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__NEW G DRIVE\Stephanie\Forms &amp; Templates\"/>
    </mc:Choice>
  </mc:AlternateContent>
  <xr:revisionPtr revIDLastSave="0" documentId="8_{6D583463-763E-4DB8-A449-D1702D90928D}" xr6:coauthVersionLast="47" xr6:coauthVersionMax="47" xr10:uidLastSave="{00000000-0000-0000-0000-000000000000}"/>
  <workbookProtection workbookAlgorithmName="SHA-512" workbookHashValue="/+y23nzbxQuDvZjVlpHCy06ZCajsjf1soN341IbcIj5/cF9RsC6F4WdFHLY3TZit8MU2yyfyTBR16RrZmveTAw==" workbookSaltValue="wZW8iz98Dqd1AGaSpsO5kg==" workbookSpinCount="100000" lockStructure="1"/>
  <bookViews>
    <workbookView xWindow="-120" yWindow="-120" windowWidth="29040" windowHeight="17640" xr2:uid="{00000000-000D-0000-FFFF-FFFF00000000}"/>
  </bookViews>
  <sheets>
    <sheet name="PAF" sheetId="1" r:id="rId1"/>
    <sheet name="List Definitions" sheetId="2" r:id="rId2"/>
  </sheets>
  <definedNames>
    <definedName name="_1_2016">'List Definitions'!Payroll</definedName>
    <definedName name="_xlnm._FilterDatabase" localSheetId="1" hidden="1">'List Definitions'!$F$2:$F$325</definedName>
    <definedName name="_xlnm._FilterDatabase" localSheetId="0" hidden="1">PAF!$A$8:$L$19</definedName>
    <definedName name="Actions">'List Definitions'!$B$29:$B$44</definedName>
    <definedName name="ADDLCOMP">'List Definitions'!$G$45:$G$47</definedName>
    <definedName name="Bargaining__Unit_Category">PAF!$C$11</definedName>
    <definedName name="BargUnitCategory">'List Definitions'!$N$10:$N$32</definedName>
    <definedName name="CPEA6range">'List Definitions'!$AX$2589:$BD$2618</definedName>
    <definedName name="CPSEA5range">'List Definitions'!$BH$2589:$BN$4738</definedName>
    <definedName name="CSA5range">'List Definitions'!$CL$2589:$CR$4738</definedName>
    <definedName name="Department_">'List Definitions'!$G$30:$G$43</definedName>
    <definedName name="eeoc">'List Definitions'!$C$44:$C$51</definedName>
    <definedName name="EmployeeType2015">'List Definitions'!$J$29:$J$38</definedName>
    <definedName name="EmpType2015">'List Definitions'!$J$29:$J$38</definedName>
    <definedName name="EXEC5range">'List Definitions'!$CB$2589:$CH$4738</definedName>
    <definedName name="FireCFA5range">'List Definitions'!$AD$2589:$AJ$2633</definedName>
    <definedName name="FireCFA6range">'List Definitions'!$AN$2589:$AT$2618</definedName>
    <definedName name="MGMT5range">'List Definitions'!$BR$2589:$BX$4738</definedName>
    <definedName name="Object">'List Definitions'!$A$48:$A$49</definedName>
    <definedName name="Part_Time___Non_Benefited">'List Definitions'!$J$30:$J$38</definedName>
    <definedName name="PayPERIOD">'List Definitions'!$F$2:$F$325</definedName>
    <definedName name="Payroll" localSheetId="1">PAF!$F$4</definedName>
    <definedName name="Payroll">'List Definitions'!$F$249:$F$326</definedName>
    <definedName name="Payroll2014">'List Definitions'!$F$249:$F$326</definedName>
    <definedName name="PayrollPeriod2015">'List Definitions'!$F$222:$F$326</definedName>
    <definedName name="Period2012_2013">'List Definitions'!$F$275:$F$326</definedName>
    <definedName name="_xlnm.Print_Area" localSheetId="0">PAF!$A$1:$L$48</definedName>
    <definedName name="Pydate">'List Definitions'!$F$301:$F$326</definedName>
    <definedName name="ScheduleType">'List Definitions'!$A$55:$A$59</definedName>
    <definedName name="SpecAssignPay">'List Definitions'!$G$48:$G$95</definedName>
    <definedName name="Status">'List Definitions'!$M$40:$M$41</definedName>
    <definedName name="StepSalary">'List Definitions'!$A$75:$C$993</definedName>
    <definedName name="TEMP5range">'List Definitions'!$CU$2589:$DA$4738</definedName>
    <definedName name="Type">'List Definitions'!$J$29:$J$35</definedName>
    <definedName name="Uniforms">'List Definitions'!$A$44:$A$45</definedName>
    <definedName name="Yes">'List Definitions'!$A$44:$A$45</definedName>
    <definedName name="Yes_No">'List Definitions'!$A$18:$A$19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1" l="1"/>
  <c r="J14" i="1"/>
  <c r="J13" i="1"/>
  <c r="AX3" i="2" l="1"/>
  <c r="AN3" i="2"/>
  <c r="AD3" i="2"/>
  <c r="AX2624" i="2"/>
  <c r="AX2623" i="2"/>
  <c r="AX2622" i="2"/>
  <c r="AX2621" i="2"/>
  <c r="AX2620" i="2"/>
  <c r="AX2619" i="2"/>
  <c r="AX2589" i="2"/>
  <c r="AX2590" i="2"/>
  <c r="AX2591" i="2"/>
  <c r="AX2592" i="2"/>
  <c r="AX2593" i="2"/>
  <c r="AX2594" i="2"/>
  <c r="AX2595" i="2"/>
  <c r="AX2596" i="2"/>
  <c r="AX2597" i="2"/>
  <c r="AX2598" i="2"/>
  <c r="AX2599" i="2"/>
  <c r="AX2600" i="2"/>
  <c r="AX2601" i="2"/>
  <c r="AX2602" i="2"/>
  <c r="AX2603" i="2"/>
  <c r="AX2604" i="2"/>
  <c r="AX2605" i="2"/>
  <c r="AX2606" i="2"/>
  <c r="AX2607" i="2"/>
  <c r="AX2608" i="2"/>
  <c r="AX2609" i="2"/>
  <c r="AX2610" i="2"/>
  <c r="AX2611" i="2"/>
  <c r="AX2612" i="2"/>
  <c r="AX2613" i="2"/>
  <c r="AX2614" i="2"/>
  <c r="AX2615" i="2"/>
  <c r="AX2616" i="2"/>
  <c r="AX2617" i="2"/>
  <c r="AX2618" i="2"/>
  <c r="D13" i="1" l="1"/>
  <c r="AX2588" i="2" l="1"/>
  <c r="AX6" i="2"/>
  <c r="BA11" i="2"/>
  <c r="AY12" i="2"/>
  <c r="AY13" i="2" s="1"/>
  <c r="AX13" i="2" s="1"/>
  <c r="AY7" i="2"/>
  <c r="AY8" i="2" s="1"/>
  <c r="AX8" i="2" s="1"/>
  <c r="CU6" i="2"/>
  <c r="CV2594" i="2"/>
  <c r="CV2599" i="2" s="1"/>
  <c r="CV2590" i="2"/>
  <c r="CV2591" i="2" s="1"/>
  <c r="CV2592" i="2" s="1"/>
  <c r="CV2593" i="2" s="1"/>
  <c r="CU2588" i="2"/>
  <c r="CV11" i="2"/>
  <c r="CU11" i="2" s="1"/>
  <c r="CV7" i="2"/>
  <c r="CU7" i="2" s="1"/>
  <c r="CU3" i="2"/>
  <c r="CX10" i="2" s="1"/>
  <c r="CL6" i="2"/>
  <c r="CM2594" i="2"/>
  <c r="CM2599" i="2" s="1"/>
  <c r="CM2590" i="2"/>
  <c r="CM2591" i="2" s="1"/>
  <c r="CM2592" i="2" s="1"/>
  <c r="CM2593" i="2" s="1"/>
  <c r="CL2588" i="2"/>
  <c r="CM11" i="2"/>
  <c r="CL11" i="2" s="1"/>
  <c r="CM7" i="2"/>
  <c r="CL7" i="2" s="1"/>
  <c r="CL3" i="2"/>
  <c r="CO10" i="2" s="1"/>
  <c r="CB6" i="2"/>
  <c r="CC2594" i="2"/>
  <c r="CC2599" i="2" s="1"/>
  <c r="CC2590" i="2"/>
  <c r="CC2591" i="2" s="1"/>
  <c r="CC2592" i="2" s="1"/>
  <c r="CC2593" i="2" s="1"/>
  <c r="CB2588" i="2"/>
  <c r="CC11" i="2"/>
  <c r="CC7" i="2"/>
  <c r="CB3" i="2"/>
  <c r="CE10" i="2" s="1"/>
  <c r="CG10" i="2" s="1"/>
  <c r="BH2588" i="2"/>
  <c r="BR2588" i="2"/>
  <c r="BR6" i="2"/>
  <c r="BS2594" i="2"/>
  <c r="BS2599" i="2" s="1"/>
  <c r="BS2590" i="2"/>
  <c r="BS2591" i="2" s="1"/>
  <c r="BS2592" i="2" s="1"/>
  <c r="BS2593" i="2" s="1"/>
  <c r="BS11" i="2"/>
  <c r="BR11" i="2" s="1"/>
  <c r="BS7" i="2"/>
  <c r="BR7" i="2" s="1"/>
  <c r="BR3" i="2"/>
  <c r="BU10" i="2" s="1"/>
  <c r="BI2594" i="2"/>
  <c r="BI2599" i="2" s="1"/>
  <c r="BI2590" i="2"/>
  <c r="BI2591" i="2" s="1"/>
  <c r="BI2592" i="2" s="1"/>
  <c r="BI2593" i="2" s="1"/>
  <c r="AX7" i="2" l="1"/>
  <c r="AX12" i="2"/>
  <c r="BS16" i="2"/>
  <c r="BR16" i="2" s="1"/>
  <c r="AY9" i="2"/>
  <c r="AX9" i="2" s="1"/>
  <c r="BC11" i="2"/>
  <c r="BB11" i="2"/>
  <c r="BA10" i="2"/>
  <c r="BD11" i="2"/>
  <c r="BE11" i="2" s="1"/>
  <c r="AY14" i="2"/>
  <c r="AX14" i="2" s="1"/>
  <c r="AY18" i="2"/>
  <c r="AX18" i="2" s="1"/>
  <c r="DA10" i="2"/>
  <c r="CZ10" i="2"/>
  <c r="CX9" i="2"/>
  <c r="CY10" i="2"/>
  <c r="CV8" i="2"/>
  <c r="CU8" i="2" s="1"/>
  <c r="CV12" i="2"/>
  <c r="CU12" i="2" s="1"/>
  <c r="CV16" i="2"/>
  <c r="CU16" i="2" s="1"/>
  <c r="CV2604" i="2"/>
  <c r="CV2600" i="2"/>
  <c r="CV2601" i="2" s="1"/>
  <c r="CV2602" i="2" s="1"/>
  <c r="CV2603" i="2" s="1"/>
  <c r="CV2595" i="2"/>
  <c r="CV2596" i="2" s="1"/>
  <c r="CV2597" i="2" s="1"/>
  <c r="CV2598" i="2" s="1"/>
  <c r="BS12" i="2"/>
  <c r="BR12" i="2" s="1"/>
  <c r="BS2600" i="2"/>
  <c r="BS2601" i="2" s="1"/>
  <c r="BS2602" i="2" s="1"/>
  <c r="BS2603" i="2" s="1"/>
  <c r="BS2604" i="2"/>
  <c r="BS2609" i="2" s="1"/>
  <c r="BS2614" i="2" s="1"/>
  <c r="BS8" i="2"/>
  <c r="BS2595" i="2"/>
  <c r="BS2596" i="2" s="1"/>
  <c r="BS2597" i="2" s="1"/>
  <c r="BS2598" i="2" s="1"/>
  <c r="CC8" i="2"/>
  <c r="CB8" i="2" s="1"/>
  <c r="CB7" i="2"/>
  <c r="CC16" i="2"/>
  <c r="CB16" i="2" s="1"/>
  <c r="CB11" i="2"/>
  <c r="CP10" i="2"/>
  <c r="CR10" i="2"/>
  <c r="CQ10" i="2"/>
  <c r="CO9" i="2"/>
  <c r="CM8" i="2"/>
  <c r="CL8" i="2" s="1"/>
  <c r="CM12" i="2"/>
  <c r="CL12" i="2" s="1"/>
  <c r="CM16" i="2"/>
  <c r="CL16" i="2" s="1"/>
  <c r="CM2604" i="2"/>
  <c r="CM2600" i="2"/>
  <c r="CM2601" i="2" s="1"/>
  <c r="CM2602" i="2" s="1"/>
  <c r="CM2603" i="2" s="1"/>
  <c r="CM2595" i="2"/>
  <c r="CM2596" i="2" s="1"/>
  <c r="CM2597" i="2" s="1"/>
  <c r="CM2598" i="2" s="1"/>
  <c r="CC21" i="2"/>
  <c r="CB21" i="2" s="1"/>
  <c r="CH10" i="2"/>
  <c r="CI10" i="2" s="1"/>
  <c r="CE9" i="2"/>
  <c r="CF10" i="2"/>
  <c r="CC12" i="2"/>
  <c r="CB12" i="2" s="1"/>
  <c r="CC2604" i="2"/>
  <c r="CC2600" i="2"/>
  <c r="CC2601" i="2" s="1"/>
  <c r="CC2602" i="2" s="1"/>
  <c r="CC2603" i="2" s="1"/>
  <c r="CC2595" i="2"/>
  <c r="CC2596" i="2" s="1"/>
  <c r="CC2597" i="2" s="1"/>
  <c r="CC2598" i="2" s="1"/>
  <c r="BX10" i="2"/>
  <c r="BY10" i="2" s="1"/>
  <c r="BW10" i="2"/>
  <c r="BV10" i="2"/>
  <c r="BU9" i="2"/>
  <c r="BI2604" i="2"/>
  <c r="BI2600" i="2"/>
  <c r="BI2601" i="2" s="1"/>
  <c r="BI2602" i="2" s="1"/>
  <c r="BI2603" i="2" s="1"/>
  <c r="BI2595" i="2"/>
  <c r="BI2596" i="2" s="1"/>
  <c r="BI2597" i="2" s="1"/>
  <c r="BI2598" i="2" s="1"/>
  <c r="BS2605" i="2" l="1"/>
  <c r="BS2606" i="2" s="1"/>
  <c r="BS2607" i="2" s="1"/>
  <c r="BS2608" i="2" s="1"/>
  <c r="BS21" i="2"/>
  <c r="BR21" i="2" s="1"/>
  <c r="BS2610" i="2"/>
  <c r="BS2611" i="2" s="1"/>
  <c r="BS2612" i="2" s="1"/>
  <c r="BS2613" i="2" s="1"/>
  <c r="BS13" i="2"/>
  <c r="BR13" i="2" s="1"/>
  <c r="BS17" i="2"/>
  <c r="BR17" i="2" s="1"/>
  <c r="BS22" i="2"/>
  <c r="BR22" i="2" s="1"/>
  <c r="AY15" i="2"/>
  <c r="AX15" i="2" s="1"/>
  <c r="AY24" i="2"/>
  <c r="AX24" i="2" s="1"/>
  <c r="AY19" i="2"/>
  <c r="AX19" i="2" s="1"/>
  <c r="BB10" i="2"/>
  <c r="BA9" i="2"/>
  <c r="BD10" i="2"/>
  <c r="BE10" i="2" s="1"/>
  <c r="BC10" i="2"/>
  <c r="AY10" i="2"/>
  <c r="AX10" i="2" s="1"/>
  <c r="CC9" i="2"/>
  <c r="CB9" i="2" s="1"/>
  <c r="CV2609" i="2"/>
  <c r="CV2605" i="2"/>
  <c r="CV2606" i="2" s="1"/>
  <c r="CV2607" i="2" s="1"/>
  <c r="CV2608" i="2" s="1"/>
  <c r="CV17" i="2"/>
  <c r="CU17" i="2" s="1"/>
  <c r="CV21" i="2"/>
  <c r="CU21" i="2" s="1"/>
  <c r="CZ9" i="2"/>
  <c r="CX8" i="2"/>
  <c r="CX2591" i="2" s="1"/>
  <c r="DA9" i="2"/>
  <c r="CY9" i="2"/>
  <c r="CV13" i="2"/>
  <c r="CU13" i="2" s="1"/>
  <c r="CV9" i="2"/>
  <c r="CU9" i="2" s="1"/>
  <c r="CC17" i="2"/>
  <c r="CB17" i="2" s="1"/>
  <c r="BS9" i="2"/>
  <c r="BR8" i="2"/>
  <c r="CM13" i="2"/>
  <c r="CL13" i="2" s="1"/>
  <c r="CM2609" i="2"/>
  <c r="CM2605" i="2"/>
  <c r="CM2606" i="2" s="1"/>
  <c r="CM2607" i="2" s="1"/>
  <c r="CM2608" i="2" s="1"/>
  <c r="CR9" i="2"/>
  <c r="CQ9" i="2"/>
  <c r="CO8" i="2"/>
  <c r="CO2591" i="2" s="1"/>
  <c r="CP9" i="2"/>
  <c r="CM21" i="2"/>
  <c r="CL21" i="2" s="1"/>
  <c r="CM17" i="2"/>
  <c r="CL17" i="2" s="1"/>
  <c r="CM9" i="2"/>
  <c r="CL9" i="2" s="1"/>
  <c r="CC13" i="2"/>
  <c r="CB13" i="2" s="1"/>
  <c r="CC26" i="2"/>
  <c r="CB26" i="2" s="1"/>
  <c r="CC22" i="2"/>
  <c r="CB22" i="2" s="1"/>
  <c r="CC2609" i="2"/>
  <c r="CC2605" i="2"/>
  <c r="CC2606" i="2" s="1"/>
  <c r="CC2607" i="2" s="1"/>
  <c r="CC2608" i="2" s="1"/>
  <c r="CF9" i="2"/>
  <c r="CE8" i="2"/>
  <c r="CE2591" i="2" s="1"/>
  <c r="CH9" i="2"/>
  <c r="CI9" i="2" s="1"/>
  <c r="CG9" i="2"/>
  <c r="BW9" i="2"/>
  <c r="BV9" i="2"/>
  <c r="BU8" i="2"/>
  <c r="BX9" i="2"/>
  <c r="BY9" i="2" s="1"/>
  <c r="BS2619" i="2"/>
  <c r="BS2615" i="2"/>
  <c r="BS2616" i="2" s="1"/>
  <c r="BS2617" i="2" s="1"/>
  <c r="BS2618" i="2" s="1"/>
  <c r="BI2609" i="2"/>
  <c r="BI2605" i="2"/>
  <c r="BI2606" i="2" s="1"/>
  <c r="BI2607" i="2" s="1"/>
  <c r="BI2608" i="2" s="1"/>
  <c r="BS18" i="2" l="1"/>
  <c r="BR18" i="2" s="1"/>
  <c r="BS26" i="2"/>
  <c r="BR26" i="2" s="1"/>
  <c r="BS14" i="2"/>
  <c r="BS23" i="2"/>
  <c r="BR23" i="2" s="1"/>
  <c r="BS27" i="2"/>
  <c r="BR27" i="2" s="1"/>
  <c r="CC18" i="2"/>
  <c r="CB18" i="2" s="1"/>
  <c r="CC10" i="2"/>
  <c r="CB10" i="2" s="1"/>
  <c r="CG2593" i="2" s="1"/>
  <c r="CZ2592" i="2"/>
  <c r="DA2592" i="2"/>
  <c r="CX2592" i="2"/>
  <c r="CY2592" i="2"/>
  <c r="CE2592" i="2"/>
  <c r="BU2591" i="2"/>
  <c r="CG2592" i="2"/>
  <c r="CQ2592" i="2"/>
  <c r="CH2592" i="2"/>
  <c r="CF2592" i="2"/>
  <c r="CP2592" i="2"/>
  <c r="CO2592" i="2"/>
  <c r="CR2592" i="2"/>
  <c r="AY20" i="2"/>
  <c r="AX20" i="2" s="1"/>
  <c r="BD9" i="2"/>
  <c r="BE9" i="2" s="1"/>
  <c r="BC9" i="2"/>
  <c r="BB9" i="2"/>
  <c r="BA8" i="2"/>
  <c r="AY25" i="2"/>
  <c r="AX25" i="2" s="1"/>
  <c r="AY30" i="2"/>
  <c r="AX30" i="2" s="1"/>
  <c r="AY11" i="2"/>
  <c r="AX11" i="2" s="1"/>
  <c r="AY16" i="2"/>
  <c r="AX16" i="2" s="1"/>
  <c r="CV14" i="2"/>
  <c r="CU14" i="2" s="1"/>
  <c r="DA8" i="2"/>
  <c r="DA2591" i="2" s="1"/>
  <c r="CZ8" i="2"/>
  <c r="CZ2591" i="2" s="1"/>
  <c r="CX7" i="2"/>
  <c r="CX2590" i="2" s="1"/>
  <c r="CY8" i="2"/>
  <c r="CY2591" i="2" s="1"/>
  <c r="CV18" i="2"/>
  <c r="CU18" i="2" s="1"/>
  <c r="CV10" i="2"/>
  <c r="CU10" i="2" s="1"/>
  <c r="CV26" i="2"/>
  <c r="CU26" i="2" s="1"/>
  <c r="CV22" i="2"/>
  <c r="CU22" i="2" s="1"/>
  <c r="CV2614" i="2"/>
  <c r="CV2610" i="2"/>
  <c r="CV2611" i="2" s="1"/>
  <c r="CV2612" i="2" s="1"/>
  <c r="CV2613" i="2" s="1"/>
  <c r="BR9" i="2"/>
  <c r="BS10" i="2"/>
  <c r="BR10" i="2" s="1"/>
  <c r="CM18" i="2"/>
  <c r="CL18" i="2" s="1"/>
  <c r="CM26" i="2"/>
  <c r="CL26" i="2" s="1"/>
  <c r="CM22" i="2"/>
  <c r="CL22" i="2" s="1"/>
  <c r="CM14" i="2"/>
  <c r="CL14" i="2" s="1"/>
  <c r="CM10" i="2"/>
  <c r="CL10" i="2" s="1"/>
  <c r="CP8" i="2"/>
  <c r="CP2591" i="2" s="1"/>
  <c r="CR8" i="2"/>
  <c r="CR2591" i="2" s="1"/>
  <c r="CQ8" i="2"/>
  <c r="CQ2591" i="2" s="1"/>
  <c r="CO7" i="2"/>
  <c r="CO2590" i="2" s="1"/>
  <c r="CM2614" i="2"/>
  <c r="CM2610" i="2"/>
  <c r="CM2611" i="2" s="1"/>
  <c r="CM2612" i="2" s="1"/>
  <c r="CM2613" i="2" s="1"/>
  <c r="CC2614" i="2"/>
  <c r="CC2610" i="2"/>
  <c r="CC2611" i="2" s="1"/>
  <c r="CC2612" i="2" s="1"/>
  <c r="CC2613" i="2" s="1"/>
  <c r="CC23" i="2"/>
  <c r="CB23" i="2" s="1"/>
  <c r="CH8" i="2"/>
  <c r="CG8" i="2"/>
  <c r="CG2591" i="2" s="1"/>
  <c r="CF8" i="2"/>
  <c r="CF2591" i="2" s="1"/>
  <c r="CE7" i="2"/>
  <c r="CE2590" i="2" s="1"/>
  <c r="CC31" i="2"/>
  <c r="CB31" i="2" s="1"/>
  <c r="CC27" i="2"/>
  <c r="CB27" i="2" s="1"/>
  <c r="CC14" i="2"/>
  <c r="CB14" i="2" s="1"/>
  <c r="BS2624" i="2"/>
  <c r="BS2620" i="2"/>
  <c r="BS2621" i="2" s="1"/>
  <c r="BS2622" i="2" s="1"/>
  <c r="BS2623" i="2" s="1"/>
  <c r="BV8" i="2"/>
  <c r="BV2591" i="2" s="1"/>
  <c r="BU7" i="2"/>
  <c r="BU2590" i="2" s="1"/>
  <c r="BX8" i="2"/>
  <c r="BW8" i="2"/>
  <c r="BW2591" i="2" s="1"/>
  <c r="BS19" i="2"/>
  <c r="BR19" i="2" s="1"/>
  <c r="BI2614" i="2"/>
  <c r="BI2610" i="2"/>
  <c r="BI2611" i="2" s="1"/>
  <c r="BI2612" i="2" s="1"/>
  <c r="BI2613" i="2" s="1"/>
  <c r="BS31" i="2" l="1"/>
  <c r="BR31" i="2" s="1"/>
  <c r="BS24" i="2"/>
  <c r="BR24" i="2" s="1"/>
  <c r="CF2593" i="2"/>
  <c r="BS36" i="2"/>
  <c r="BR36" i="2" s="1"/>
  <c r="BS32" i="2"/>
  <c r="BR32" i="2" s="1"/>
  <c r="BS28" i="2"/>
  <c r="BR28" i="2" s="1"/>
  <c r="CH2593" i="2"/>
  <c r="BR14" i="2"/>
  <c r="BS15" i="2"/>
  <c r="BR15" i="2" s="1"/>
  <c r="CC19" i="2"/>
  <c r="CB19" i="2" s="1"/>
  <c r="CE2593" i="2"/>
  <c r="CO2593" i="2"/>
  <c r="CQ2593" i="2"/>
  <c r="CX2593" i="2"/>
  <c r="DA2593" i="2"/>
  <c r="CZ2593" i="2"/>
  <c r="CY2593" i="2"/>
  <c r="CR2593" i="2"/>
  <c r="CP2593" i="2"/>
  <c r="BY8" i="2"/>
  <c r="BX2591" i="2"/>
  <c r="CI8" i="2"/>
  <c r="CH2591" i="2"/>
  <c r="BX2592" i="2"/>
  <c r="BV2592" i="2"/>
  <c r="BW2593" i="2"/>
  <c r="BU2592" i="2"/>
  <c r="BV2593" i="2"/>
  <c r="BW2592" i="2"/>
  <c r="BU2593" i="2"/>
  <c r="BX2593" i="2"/>
  <c r="AY36" i="2"/>
  <c r="AX36" i="2" s="1"/>
  <c r="AY31" i="2"/>
  <c r="AX31" i="2" s="1"/>
  <c r="AY21" i="2"/>
  <c r="AX21" i="2" s="1"/>
  <c r="AY17" i="2"/>
  <c r="AX17" i="2" s="1"/>
  <c r="AY26" i="2"/>
  <c r="AX26" i="2" s="1"/>
  <c r="BD8" i="2"/>
  <c r="BE8" i="2" s="1"/>
  <c r="BC8" i="2"/>
  <c r="BB8" i="2"/>
  <c r="BA7" i="2"/>
  <c r="CV31" i="2"/>
  <c r="CU31" i="2" s="1"/>
  <c r="CV27" i="2"/>
  <c r="CU27" i="2" s="1"/>
  <c r="CV19" i="2"/>
  <c r="CU19" i="2" s="1"/>
  <c r="CV2619" i="2"/>
  <c r="CV2615" i="2"/>
  <c r="CV2616" i="2" s="1"/>
  <c r="CV2617" i="2" s="1"/>
  <c r="CV2618" i="2" s="1"/>
  <c r="CV15" i="2"/>
  <c r="CU15" i="2" s="1"/>
  <c r="CV23" i="2"/>
  <c r="CU23" i="2" s="1"/>
  <c r="CZ7" i="2"/>
  <c r="CZ2590" i="2" s="1"/>
  <c r="CX6" i="2"/>
  <c r="CX2589" i="2" s="1"/>
  <c r="DA7" i="2"/>
  <c r="DA2590" i="2" s="1"/>
  <c r="CY7" i="2"/>
  <c r="CY2590" i="2" s="1"/>
  <c r="CM2619" i="2"/>
  <c r="CM2615" i="2"/>
  <c r="CM2616" i="2" s="1"/>
  <c r="CM2617" i="2" s="1"/>
  <c r="CM2618" i="2" s="1"/>
  <c r="CM19" i="2"/>
  <c r="CL19" i="2" s="1"/>
  <c r="CR7" i="2"/>
  <c r="CR2590" i="2" s="1"/>
  <c r="CQ7" i="2"/>
  <c r="CQ2590" i="2" s="1"/>
  <c r="CO6" i="2"/>
  <c r="CO2589" i="2" s="1"/>
  <c r="CP7" i="2"/>
  <c r="CP2590" i="2" s="1"/>
  <c r="CM31" i="2"/>
  <c r="CL31" i="2" s="1"/>
  <c r="CM27" i="2"/>
  <c r="CL27" i="2" s="1"/>
  <c r="CM23" i="2"/>
  <c r="CL23" i="2" s="1"/>
  <c r="CM15" i="2"/>
  <c r="CL15" i="2" s="1"/>
  <c r="CC24" i="2"/>
  <c r="CB24" i="2" s="1"/>
  <c r="CC15" i="2"/>
  <c r="CB15" i="2" s="1"/>
  <c r="CC28" i="2"/>
  <c r="CB28" i="2" s="1"/>
  <c r="CC36" i="2"/>
  <c r="CB36" i="2" s="1"/>
  <c r="CC32" i="2"/>
  <c r="CB32" i="2" s="1"/>
  <c r="CC2619" i="2"/>
  <c r="CC2615" i="2"/>
  <c r="CC2616" i="2" s="1"/>
  <c r="CC2617" i="2" s="1"/>
  <c r="CC2618" i="2" s="1"/>
  <c r="CC20" i="2"/>
  <c r="CB20" i="2" s="1"/>
  <c r="CH7" i="2"/>
  <c r="CG7" i="2"/>
  <c r="CG2590" i="2" s="1"/>
  <c r="CF7" i="2"/>
  <c r="CF2590" i="2" s="1"/>
  <c r="CE6" i="2"/>
  <c r="CE2589" i="2" s="1"/>
  <c r="BX7" i="2"/>
  <c r="BW7" i="2"/>
  <c r="BW2590" i="2" s="1"/>
  <c r="BV7" i="2"/>
  <c r="BV2590" i="2" s="1"/>
  <c r="BU6" i="2"/>
  <c r="BU2589" i="2" s="1"/>
  <c r="BS2629" i="2"/>
  <c r="BS2625" i="2"/>
  <c r="BS2626" i="2" s="1"/>
  <c r="BS2627" i="2" s="1"/>
  <c r="BS2628" i="2" s="1"/>
  <c r="BS20" i="2"/>
  <c r="BR20" i="2" s="1"/>
  <c r="BS25" i="2"/>
  <c r="BR25" i="2" s="1"/>
  <c r="BI2619" i="2"/>
  <c r="BI2615" i="2"/>
  <c r="BI2616" i="2" s="1"/>
  <c r="BI2617" i="2" s="1"/>
  <c r="BI2618" i="2" s="1"/>
  <c r="BS41" i="2" l="1"/>
  <c r="BR41" i="2" s="1"/>
  <c r="BS37" i="2"/>
  <c r="BR37" i="2" s="1"/>
  <c r="BS33" i="2"/>
  <c r="BR33" i="2" s="1"/>
  <c r="BS29" i="2"/>
  <c r="BR29" i="2" s="1"/>
  <c r="BY7" i="2"/>
  <c r="BX2590" i="2"/>
  <c r="CI7" i="2"/>
  <c r="CH2590" i="2"/>
  <c r="AY27" i="2"/>
  <c r="AX27" i="2" s="1"/>
  <c r="AY22" i="2"/>
  <c r="AX22" i="2" s="1"/>
  <c r="AY32" i="2"/>
  <c r="AX32" i="2" s="1"/>
  <c r="BC7" i="2"/>
  <c r="BB7" i="2"/>
  <c r="BA6" i="2"/>
  <c r="BD7" i="2"/>
  <c r="BE7" i="2" s="1"/>
  <c r="AY37" i="2"/>
  <c r="AX37" i="2" s="1"/>
  <c r="AY42" i="2"/>
  <c r="AX42" i="2" s="1"/>
  <c r="CV24" i="2"/>
  <c r="CU24" i="2" s="1"/>
  <c r="CV2624" i="2"/>
  <c r="CV2620" i="2"/>
  <c r="CV2621" i="2" s="1"/>
  <c r="CV2622" i="2" s="1"/>
  <c r="CV2623" i="2" s="1"/>
  <c r="CV28" i="2"/>
  <c r="CU28" i="2" s="1"/>
  <c r="CY6" i="2"/>
  <c r="CY2589" i="2" s="1"/>
  <c r="DA6" i="2"/>
  <c r="DA2589" i="2" s="1"/>
  <c r="CX11" i="2"/>
  <c r="CX2594" i="2" s="1"/>
  <c r="CZ6" i="2"/>
  <c r="CZ2589" i="2" s="1"/>
  <c r="CV20" i="2"/>
  <c r="CU20" i="2" s="1"/>
  <c r="CV36" i="2"/>
  <c r="CU36" i="2" s="1"/>
  <c r="CV32" i="2"/>
  <c r="CU32" i="2" s="1"/>
  <c r="CM28" i="2"/>
  <c r="CL28" i="2" s="1"/>
  <c r="CM2624" i="2"/>
  <c r="CM2620" i="2"/>
  <c r="CM2621" i="2" s="1"/>
  <c r="CM2622" i="2" s="1"/>
  <c r="CM2623" i="2" s="1"/>
  <c r="CM24" i="2"/>
  <c r="CL24" i="2" s="1"/>
  <c r="CM36" i="2"/>
  <c r="CL36" i="2" s="1"/>
  <c r="CM32" i="2"/>
  <c r="CL32" i="2" s="1"/>
  <c r="CP6" i="2"/>
  <c r="CP2589" i="2" s="1"/>
  <c r="CR6" i="2"/>
  <c r="CR2589" i="2" s="1"/>
  <c r="CO11" i="2"/>
  <c r="CO2594" i="2" s="1"/>
  <c r="CQ6" i="2"/>
  <c r="CQ2589" i="2" s="1"/>
  <c r="CM20" i="2"/>
  <c r="CL20" i="2" s="1"/>
  <c r="CC2624" i="2"/>
  <c r="CC2620" i="2"/>
  <c r="CC2621" i="2" s="1"/>
  <c r="CC2622" i="2" s="1"/>
  <c r="CC2623" i="2" s="1"/>
  <c r="CG6" i="2"/>
  <c r="CG2589" i="2" s="1"/>
  <c r="CF6" i="2"/>
  <c r="CF2589" i="2" s="1"/>
  <c r="CE11" i="2"/>
  <c r="CE2594" i="2" s="1"/>
  <c r="CH6" i="2"/>
  <c r="CC29" i="2"/>
  <c r="CB29" i="2" s="1"/>
  <c r="CC25" i="2"/>
  <c r="CB25" i="2" s="1"/>
  <c r="CC33" i="2"/>
  <c r="CB33" i="2" s="1"/>
  <c r="CC41" i="2"/>
  <c r="CB41" i="2" s="1"/>
  <c r="CC37" i="2"/>
  <c r="CB37" i="2" s="1"/>
  <c r="BS38" i="2"/>
  <c r="BR38" i="2" s="1"/>
  <c r="BS2634" i="2"/>
  <c r="BS2630" i="2"/>
  <c r="BS2631" i="2" s="1"/>
  <c r="BS2632" i="2" s="1"/>
  <c r="BS2633" i="2" s="1"/>
  <c r="BS46" i="2"/>
  <c r="BR46" i="2" s="1"/>
  <c r="BS42" i="2"/>
  <c r="BR42" i="2" s="1"/>
  <c r="BS34" i="2"/>
  <c r="BR34" i="2" s="1"/>
  <c r="BU11" i="2"/>
  <c r="BU2594" i="2" s="1"/>
  <c r="BX6" i="2"/>
  <c r="BW6" i="2"/>
  <c r="BW2589" i="2" s="1"/>
  <c r="BV6" i="2"/>
  <c r="BV2589" i="2" s="1"/>
  <c r="BI2624" i="2"/>
  <c r="BI2620" i="2"/>
  <c r="BI2621" i="2" s="1"/>
  <c r="BI2622" i="2" s="1"/>
  <c r="BI2623" i="2" s="1"/>
  <c r="BS30" i="2" l="1"/>
  <c r="BR30" i="2" s="1"/>
  <c r="BY6" i="2"/>
  <c r="BX2589" i="2"/>
  <c r="CI6" i="2"/>
  <c r="CH2589" i="2"/>
  <c r="AY38" i="2"/>
  <c r="AX38" i="2" s="1"/>
  <c r="AY23" i="2"/>
  <c r="AX23" i="2" s="1"/>
  <c r="AY48" i="2"/>
  <c r="AX48" i="2" s="1"/>
  <c r="AY43" i="2"/>
  <c r="AX43" i="2" s="1"/>
  <c r="BB6" i="2"/>
  <c r="BD6" i="2"/>
  <c r="BE6" i="2" s="1"/>
  <c r="BA12" i="2"/>
  <c r="BC6" i="2"/>
  <c r="AY33" i="2"/>
  <c r="AX33" i="2" s="1"/>
  <c r="AY28" i="2"/>
  <c r="AX28" i="2" s="1"/>
  <c r="CV2629" i="2"/>
  <c r="CV2625" i="2"/>
  <c r="CV2626" i="2" s="1"/>
  <c r="CV2627" i="2" s="1"/>
  <c r="CV2628" i="2" s="1"/>
  <c r="CV33" i="2"/>
  <c r="CU33" i="2" s="1"/>
  <c r="CV41" i="2"/>
  <c r="CU41" i="2" s="1"/>
  <c r="CV37" i="2"/>
  <c r="CU37" i="2" s="1"/>
  <c r="CV29" i="2"/>
  <c r="CU29" i="2" s="1"/>
  <c r="CV25" i="2"/>
  <c r="CU25" i="2" s="1"/>
  <c r="CX16" i="2"/>
  <c r="CX12" i="2"/>
  <c r="CX2595" i="2" s="1"/>
  <c r="CZ11" i="2"/>
  <c r="CZ2594" i="2" s="1"/>
  <c r="DA11" i="2"/>
  <c r="DA2594" i="2" s="1"/>
  <c r="CY11" i="2"/>
  <c r="CY2594" i="2" s="1"/>
  <c r="CM25" i="2"/>
  <c r="CL25" i="2" s="1"/>
  <c r="CR11" i="2"/>
  <c r="CR2594" i="2" s="1"/>
  <c r="CO16" i="2"/>
  <c r="CO12" i="2"/>
  <c r="CO2595" i="2" s="1"/>
  <c r="CQ11" i="2"/>
  <c r="CQ2594" i="2" s="1"/>
  <c r="CP11" i="2"/>
  <c r="CP2594" i="2" s="1"/>
  <c r="CM41" i="2"/>
  <c r="CL41" i="2" s="1"/>
  <c r="CM37" i="2"/>
  <c r="CL37" i="2" s="1"/>
  <c r="CM29" i="2"/>
  <c r="CL29" i="2" s="1"/>
  <c r="CM33" i="2"/>
  <c r="CL33" i="2" s="1"/>
  <c r="CM2629" i="2"/>
  <c r="CM2625" i="2"/>
  <c r="CM2626" i="2" s="1"/>
  <c r="CM2627" i="2" s="1"/>
  <c r="CM2628" i="2" s="1"/>
  <c r="CC34" i="2"/>
  <c r="CB34" i="2" s="1"/>
  <c r="CC30" i="2"/>
  <c r="CB30" i="2" s="1"/>
  <c r="CC46" i="2"/>
  <c r="CB46" i="2" s="1"/>
  <c r="CC42" i="2"/>
  <c r="CB42" i="2" s="1"/>
  <c r="CE16" i="2"/>
  <c r="CE12" i="2"/>
  <c r="CE2595" i="2" s="1"/>
  <c r="CH11" i="2"/>
  <c r="CG11" i="2"/>
  <c r="CG2594" i="2" s="1"/>
  <c r="CF11" i="2"/>
  <c r="CF2594" i="2" s="1"/>
  <c r="CC2629" i="2"/>
  <c r="CC2625" i="2"/>
  <c r="CC2626" i="2" s="1"/>
  <c r="CC2627" i="2" s="1"/>
  <c r="CC2628" i="2" s="1"/>
  <c r="CC38" i="2"/>
  <c r="CB38" i="2" s="1"/>
  <c r="BS2639" i="2"/>
  <c r="BS2635" i="2"/>
  <c r="BS2636" i="2" s="1"/>
  <c r="BS2637" i="2" s="1"/>
  <c r="BS2638" i="2" s="1"/>
  <c r="BU16" i="2"/>
  <c r="BU2599" i="2" s="1"/>
  <c r="BU12" i="2"/>
  <c r="BU2595" i="2" s="1"/>
  <c r="BX11" i="2"/>
  <c r="BW11" i="2"/>
  <c r="BW2594" i="2" s="1"/>
  <c r="BV11" i="2"/>
  <c r="BV2594" i="2" s="1"/>
  <c r="BS43" i="2"/>
  <c r="BR43" i="2" s="1"/>
  <c r="BS51" i="2"/>
  <c r="BR51" i="2" s="1"/>
  <c r="BS47" i="2"/>
  <c r="BR47" i="2" s="1"/>
  <c r="BS39" i="2"/>
  <c r="BR39" i="2" s="1"/>
  <c r="BS35" i="2"/>
  <c r="BR35" i="2" s="1"/>
  <c r="BI2629" i="2"/>
  <c r="BI2625" i="2"/>
  <c r="BI2626" i="2" s="1"/>
  <c r="BI2627" i="2" s="1"/>
  <c r="BI2628" i="2" s="1"/>
  <c r="BY11" i="2" l="1"/>
  <c r="BX2594" i="2"/>
  <c r="CI11" i="2"/>
  <c r="CH2594" i="2"/>
  <c r="AY34" i="2"/>
  <c r="AX34" i="2" s="1"/>
  <c r="AY29" i="2"/>
  <c r="AX29" i="2" s="1"/>
  <c r="BA13" i="2"/>
  <c r="BD12" i="2"/>
  <c r="BE12" i="2" s="1"/>
  <c r="BA18" i="2"/>
  <c r="BC12" i="2"/>
  <c r="BB12" i="2"/>
  <c r="AY44" i="2"/>
  <c r="AX44" i="2" s="1"/>
  <c r="AY49" i="2"/>
  <c r="AX49" i="2" s="1"/>
  <c r="AY54" i="2"/>
  <c r="AX54" i="2" s="1"/>
  <c r="AY39" i="2"/>
  <c r="AX39" i="2" s="1"/>
  <c r="DA16" i="2"/>
  <c r="CX21" i="2"/>
  <c r="CX17" i="2"/>
  <c r="CZ16" i="2"/>
  <c r="CY16" i="2"/>
  <c r="CV30" i="2"/>
  <c r="CU30" i="2" s="1"/>
  <c r="CV34" i="2"/>
  <c r="CU34" i="2" s="1"/>
  <c r="CV38" i="2"/>
  <c r="CU38" i="2" s="1"/>
  <c r="DA12" i="2"/>
  <c r="DA2595" i="2" s="1"/>
  <c r="CX13" i="2"/>
  <c r="CX2596" i="2" s="1"/>
  <c r="CZ12" i="2"/>
  <c r="CZ2595" i="2" s="1"/>
  <c r="CY12" i="2"/>
  <c r="CY2595" i="2" s="1"/>
  <c r="CV46" i="2"/>
  <c r="CU46" i="2" s="1"/>
  <c r="CV42" i="2"/>
  <c r="CU42" i="2" s="1"/>
  <c r="CV2634" i="2"/>
  <c r="CV2630" i="2"/>
  <c r="CV2631" i="2" s="1"/>
  <c r="CV2632" i="2" s="1"/>
  <c r="CV2633" i="2" s="1"/>
  <c r="CM38" i="2"/>
  <c r="CL38" i="2" s="1"/>
  <c r="CP12" i="2"/>
  <c r="CP2595" i="2" s="1"/>
  <c r="CR12" i="2"/>
  <c r="CR2595" i="2" s="1"/>
  <c r="CO13" i="2"/>
  <c r="CO2596" i="2" s="1"/>
  <c r="CQ12" i="2"/>
  <c r="CQ2595" i="2" s="1"/>
  <c r="CM46" i="2"/>
  <c r="CL46" i="2" s="1"/>
  <c r="CM42" i="2"/>
  <c r="CL42" i="2" s="1"/>
  <c r="CP16" i="2"/>
  <c r="CR16" i="2"/>
  <c r="CO21" i="2"/>
  <c r="CO17" i="2"/>
  <c r="CQ16" i="2"/>
  <c r="CM34" i="2"/>
  <c r="CL34" i="2" s="1"/>
  <c r="CM2634" i="2"/>
  <c r="CM2630" i="2"/>
  <c r="CM2631" i="2" s="1"/>
  <c r="CM2632" i="2" s="1"/>
  <c r="CM2633" i="2" s="1"/>
  <c r="CM30" i="2"/>
  <c r="CL30" i="2" s="1"/>
  <c r="CE21" i="2"/>
  <c r="CE17" i="2"/>
  <c r="CH16" i="2"/>
  <c r="CI16" i="2" s="1"/>
  <c r="CG16" i="2"/>
  <c r="CF16" i="2"/>
  <c r="CC39" i="2"/>
  <c r="CB39" i="2" s="1"/>
  <c r="CC43" i="2"/>
  <c r="CB43" i="2" s="1"/>
  <c r="CC2634" i="2"/>
  <c r="CC2630" i="2"/>
  <c r="CC2631" i="2" s="1"/>
  <c r="CC2632" i="2" s="1"/>
  <c r="CC2633" i="2" s="1"/>
  <c r="CE13" i="2"/>
  <c r="CE2596" i="2" s="1"/>
  <c r="CH12" i="2"/>
  <c r="CG12" i="2"/>
  <c r="CG2595" i="2" s="1"/>
  <c r="CF12" i="2"/>
  <c r="CF2595" i="2" s="1"/>
  <c r="CC51" i="2"/>
  <c r="CB51" i="2" s="1"/>
  <c r="CC47" i="2"/>
  <c r="CB47" i="2" s="1"/>
  <c r="CC35" i="2"/>
  <c r="CB35" i="2" s="1"/>
  <c r="BS56" i="2"/>
  <c r="BR56" i="2" s="1"/>
  <c r="BS52" i="2"/>
  <c r="BR52" i="2" s="1"/>
  <c r="BV16" i="2"/>
  <c r="BV2599" i="2" s="1"/>
  <c r="BU21" i="2"/>
  <c r="BU2604" i="2" s="1"/>
  <c r="BU17" i="2"/>
  <c r="BU2600" i="2" s="1"/>
  <c r="BX16" i="2"/>
  <c r="BW16" i="2"/>
  <c r="BW2599" i="2" s="1"/>
  <c r="BS40" i="2"/>
  <c r="BR40" i="2" s="1"/>
  <c r="BS2644" i="2"/>
  <c r="BS2640" i="2"/>
  <c r="BS2641" i="2" s="1"/>
  <c r="BS2642" i="2" s="1"/>
  <c r="BS2643" i="2" s="1"/>
  <c r="BS48" i="2"/>
  <c r="BR48" i="2" s="1"/>
  <c r="BS44" i="2"/>
  <c r="BR44" i="2" s="1"/>
  <c r="BV12" i="2"/>
  <c r="BV2595" i="2" s="1"/>
  <c r="BU13" i="2"/>
  <c r="BU2596" i="2" s="1"/>
  <c r="BX12" i="2"/>
  <c r="BW12" i="2"/>
  <c r="BW2595" i="2" s="1"/>
  <c r="BI2634" i="2"/>
  <c r="BI2630" i="2"/>
  <c r="BI2631" i="2" s="1"/>
  <c r="BI2632" i="2" s="1"/>
  <c r="BI2633" i="2" s="1"/>
  <c r="BY12" i="2" l="1"/>
  <c r="BX2595" i="2"/>
  <c r="CI12" i="2"/>
  <c r="CH2595" i="2"/>
  <c r="BY16" i="2"/>
  <c r="BX2599" i="2"/>
  <c r="AY50" i="2"/>
  <c r="AX50" i="2" s="1"/>
  <c r="AY40" i="2"/>
  <c r="AX40" i="2" s="1"/>
  <c r="BB18" i="2"/>
  <c r="BA19" i="2"/>
  <c r="BD18" i="2"/>
  <c r="BE18" i="2" s="1"/>
  <c r="BA24" i="2"/>
  <c r="BC18" i="2"/>
  <c r="AY60" i="2"/>
  <c r="AX60" i="2" s="1"/>
  <c r="AY55" i="2"/>
  <c r="AX55" i="2" s="1"/>
  <c r="AY45" i="2"/>
  <c r="AX45" i="2" s="1"/>
  <c r="BA14" i="2"/>
  <c r="BD13" i="2"/>
  <c r="BE13" i="2" s="1"/>
  <c r="BC13" i="2"/>
  <c r="BB13" i="2"/>
  <c r="AY35" i="2"/>
  <c r="AX35" i="2" s="1"/>
  <c r="CX18" i="2"/>
  <c r="CZ17" i="2"/>
  <c r="CY17" i="2"/>
  <c r="DA17" i="2"/>
  <c r="CX26" i="2"/>
  <c r="CX22" i="2"/>
  <c r="CZ21" i="2"/>
  <c r="CY21" i="2"/>
  <c r="DA21" i="2"/>
  <c r="CV2639" i="2"/>
  <c r="CV2635" i="2"/>
  <c r="CV2636" i="2" s="1"/>
  <c r="CV2637" i="2" s="1"/>
  <c r="CV2638" i="2" s="1"/>
  <c r="CV39" i="2"/>
  <c r="CU39" i="2" s="1"/>
  <c r="CV43" i="2"/>
  <c r="CU43" i="2" s="1"/>
  <c r="CV51" i="2"/>
  <c r="CU51" i="2" s="1"/>
  <c r="CV47" i="2"/>
  <c r="CU47" i="2" s="1"/>
  <c r="CX14" i="2"/>
  <c r="CX2597" i="2" s="1"/>
  <c r="CZ13" i="2"/>
  <c r="CZ2596" i="2" s="1"/>
  <c r="CY13" i="2"/>
  <c r="CY2596" i="2" s="1"/>
  <c r="DA13" i="2"/>
  <c r="DA2596" i="2" s="1"/>
  <c r="CV35" i="2"/>
  <c r="CU35" i="2" s="1"/>
  <c r="CM35" i="2"/>
  <c r="CL35" i="2" s="1"/>
  <c r="CR21" i="2"/>
  <c r="CO26" i="2"/>
  <c r="CO22" i="2"/>
  <c r="CQ21" i="2"/>
  <c r="CP21" i="2"/>
  <c r="CM51" i="2"/>
  <c r="CL51" i="2" s="1"/>
  <c r="CM47" i="2"/>
  <c r="CL47" i="2" s="1"/>
  <c r="CM39" i="2"/>
  <c r="CL39" i="2" s="1"/>
  <c r="CM2639" i="2"/>
  <c r="CM2635" i="2"/>
  <c r="CM2636" i="2" s="1"/>
  <c r="CM2637" i="2" s="1"/>
  <c r="CM2638" i="2" s="1"/>
  <c r="CR17" i="2"/>
  <c r="CO18" i="2"/>
  <c r="CQ17" i="2"/>
  <c r="CP17" i="2"/>
  <c r="CM43" i="2"/>
  <c r="CL43" i="2" s="1"/>
  <c r="CR13" i="2"/>
  <c r="CR2596" i="2" s="1"/>
  <c r="CO14" i="2"/>
  <c r="CO2597" i="2" s="1"/>
  <c r="CQ13" i="2"/>
  <c r="CQ2596" i="2" s="1"/>
  <c r="CP13" i="2"/>
  <c r="CP2596" i="2" s="1"/>
  <c r="CF21" i="2"/>
  <c r="CE26" i="2"/>
  <c r="CE22" i="2"/>
  <c r="CH21" i="2"/>
  <c r="CI21" i="2" s="1"/>
  <c r="CG21" i="2"/>
  <c r="CC56" i="2"/>
  <c r="CB56" i="2" s="1"/>
  <c r="CC52" i="2"/>
  <c r="CB52" i="2" s="1"/>
  <c r="CF13" i="2"/>
  <c r="CF2596" i="2" s="1"/>
  <c r="CE14" i="2"/>
  <c r="CE2597" i="2" s="1"/>
  <c r="CH13" i="2"/>
  <c r="CG13" i="2"/>
  <c r="CG2596" i="2" s="1"/>
  <c r="CC44" i="2"/>
  <c r="CB44" i="2" s="1"/>
  <c r="CC48" i="2"/>
  <c r="CB48" i="2" s="1"/>
  <c r="CC2639" i="2"/>
  <c r="CC2635" i="2"/>
  <c r="CC2636" i="2" s="1"/>
  <c r="CC2637" i="2" s="1"/>
  <c r="CC2638" i="2" s="1"/>
  <c r="CC40" i="2"/>
  <c r="CB40" i="2" s="1"/>
  <c r="CF17" i="2"/>
  <c r="CE18" i="2"/>
  <c r="CH17" i="2"/>
  <c r="CI17" i="2" s="1"/>
  <c r="CG17" i="2"/>
  <c r="BS2649" i="2"/>
  <c r="BS2645" i="2"/>
  <c r="BS2646" i="2" s="1"/>
  <c r="BS2647" i="2" s="1"/>
  <c r="BS2648" i="2" s="1"/>
  <c r="BW13" i="2"/>
  <c r="BW2596" i="2" s="1"/>
  <c r="BV13" i="2"/>
  <c r="BV2596" i="2" s="1"/>
  <c r="BU14" i="2"/>
  <c r="BU2597" i="2" s="1"/>
  <c r="BX13" i="2"/>
  <c r="BS49" i="2"/>
  <c r="BR49" i="2" s="1"/>
  <c r="BW17" i="2"/>
  <c r="BW2600" i="2" s="1"/>
  <c r="BV17" i="2"/>
  <c r="BV2600" i="2" s="1"/>
  <c r="BU18" i="2"/>
  <c r="BU2601" i="2" s="1"/>
  <c r="BX17" i="2"/>
  <c r="BS53" i="2"/>
  <c r="BR53" i="2" s="1"/>
  <c r="BW21" i="2"/>
  <c r="BW2604" i="2" s="1"/>
  <c r="BV21" i="2"/>
  <c r="BV2604" i="2" s="1"/>
  <c r="BU26" i="2"/>
  <c r="BU2609" i="2" s="1"/>
  <c r="BU22" i="2"/>
  <c r="BU2605" i="2" s="1"/>
  <c r="BX21" i="2"/>
  <c r="BS61" i="2"/>
  <c r="BR61" i="2" s="1"/>
  <c r="BS57" i="2"/>
  <c r="BR57" i="2" s="1"/>
  <c r="BS45" i="2"/>
  <c r="BR45" i="2" s="1"/>
  <c r="BI2639" i="2"/>
  <c r="BI2635" i="2"/>
  <c r="BI2636" i="2" s="1"/>
  <c r="BI2637" i="2" s="1"/>
  <c r="BI2638" i="2" s="1"/>
  <c r="BY17" i="2" l="1"/>
  <c r="BX2600" i="2"/>
  <c r="BY13" i="2"/>
  <c r="BX2596" i="2"/>
  <c r="CI13" i="2"/>
  <c r="CH2596" i="2"/>
  <c r="BY21" i="2"/>
  <c r="BX2604" i="2"/>
  <c r="BA25" i="2"/>
  <c r="BD24" i="2"/>
  <c r="BE24" i="2" s="1"/>
  <c r="BA30" i="2"/>
  <c r="BC24" i="2"/>
  <c r="BB24" i="2"/>
  <c r="BB14" i="2"/>
  <c r="BA15" i="2"/>
  <c r="BD14" i="2"/>
  <c r="BE14" i="2" s="1"/>
  <c r="BC14" i="2"/>
  <c r="AY56" i="2"/>
  <c r="AX56" i="2" s="1"/>
  <c r="AY41" i="2"/>
  <c r="AX41" i="2" s="1"/>
  <c r="AY61" i="2"/>
  <c r="AX61" i="2" s="1"/>
  <c r="AY66" i="2"/>
  <c r="AX66" i="2" s="1"/>
  <c r="BC19" i="2"/>
  <c r="BB19" i="2"/>
  <c r="BA20" i="2"/>
  <c r="BD19" i="2"/>
  <c r="BE19" i="2" s="1"/>
  <c r="AY46" i="2"/>
  <c r="AX46" i="2" s="1"/>
  <c r="AY51" i="2"/>
  <c r="AX51" i="2" s="1"/>
  <c r="CV56" i="2"/>
  <c r="CU56" i="2" s="1"/>
  <c r="CV52" i="2"/>
  <c r="CU52" i="2" s="1"/>
  <c r="CV44" i="2"/>
  <c r="CU44" i="2" s="1"/>
  <c r="CV2644" i="2"/>
  <c r="CV2640" i="2"/>
  <c r="CV2641" i="2" s="1"/>
  <c r="CV2642" i="2" s="1"/>
  <c r="CV2643" i="2" s="1"/>
  <c r="CY22" i="2"/>
  <c r="DA22" i="2"/>
  <c r="CX23" i="2"/>
  <c r="CZ22" i="2"/>
  <c r="CY14" i="2"/>
  <c r="CY2597" i="2" s="1"/>
  <c r="DA14" i="2"/>
  <c r="DA2597" i="2" s="1"/>
  <c r="CX15" i="2"/>
  <c r="CZ14" i="2"/>
  <c r="CZ2597" i="2" s="1"/>
  <c r="CV48" i="2"/>
  <c r="CU48" i="2" s="1"/>
  <c r="CV40" i="2"/>
  <c r="CU40" i="2" s="1"/>
  <c r="DA26" i="2"/>
  <c r="CX31" i="2"/>
  <c r="CX27" i="2"/>
  <c r="CZ26" i="2"/>
  <c r="CY26" i="2"/>
  <c r="DA18" i="2"/>
  <c r="CY18" i="2"/>
  <c r="CX19" i="2"/>
  <c r="CZ18" i="2"/>
  <c r="CM48" i="2"/>
  <c r="CL48" i="2" s="1"/>
  <c r="CM56" i="2"/>
  <c r="CL56" i="2" s="1"/>
  <c r="CM52" i="2"/>
  <c r="CL52" i="2" s="1"/>
  <c r="CP26" i="2"/>
  <c r="CR26" i="2"/>
  <c r="CO31" i="2"/>
  <c r="CO27" i="2"/>
  <c r="CQ26" i="2"/>
  <c r="CM2644" i="2"/>
  <c r="CM2640" i="2"/>
  <c r="CM2641" i="2" s="1"/>
  <c r="CM2642" i="2" s="1"/>
  <c r="CM2643" i="2" s="1"/>
  <c r="CP22" i="2"/>
  <c r="CR22" i="2"/>
  <c r="CO23" i="2"/>
  <c r="CQ22" i="2"/>
  <c r="CP18" i="2"/>
  <c r="CR18" i="2"/>
  <c r="CO19" i="2"/>
  <c r="CQ18" i="2"/>
  <c r="CM44" i="2"/>
  <c r="CL44" i="2" s="1"/>
  <c r="CM40" i="2"/>
  <c r="CL40" i="2" s="1"/>
  <c r="CP14" i="2"/>
  <c r="CP2597" i="2" s="1"/>
  <c r="CR14" i="2"/>
  <c r="CR2597" i="2" s="1"/>
  <c r="CO15" i="2"/>
  <c r="CQ14" i="2"/>
  <c r="CQ2597" i="2" s="1"/>
  <c r="CC49" i="2"/>
  <c r="CB49" i="2" s="1"/>
  <c r="CC53" i="2"/>
  <c r="CB53" i="2" s="1"/>
  <c r="CG22" i="2"/>
  <c r="CF22" i="2"/>
  <c r="CE23" i="2"/>
  <c r="CH22" i="2"/>
  <c r="CI22" i="2" s="1"/>
  <c r="CG18" i="2"/>
  <c r="CF18" i="2"/>
  <c r="CE19" i="2"/>
  <c r="CH18" i="2"/>
  <c r="CI18" i="2" s="1"/>
  <c r="CG14" i="2"/>
  <c r="CG2597" i="2" s="1"/>
  <c r="CF14" i="2"/>
  <c r="CF2597" i="2" s="1"/>
  <c r="CE15" i="2"/>
  <c r="CH14" i="2"/>
  <c r="CC61" i="2"/>
  <c r="CB61" i="2" s="1"/>
  <c r="CC57" i="2"/>
  <c r="CB57" i="2" s="1"/>
  <c r="CG26" i="2"/>
  <c r="CF26" i="2"/>
  <c r="CE31" i="2"/>
  <c r="CE27" i="2"/>
  <c r="CH26" i="2"/>
  <c r="CI26" i="2" s="1"/>
  <c r="CC2644" i="2"/>
  <c r="CC2640" i="2"/>
  <c r="CC2641" i="2" s="1"/>
  <c r="CC2642" i="2" s="1"/>
  <c r="CC2643" i="2" s="1"/>
  <c r="CC45" i="2"/>
  <c r="CB45" i="2" s="1"/>
  <c r="BS50" i="2"/>
  <c r="BR50" i="2" s="1"/>
  <c r="BU23" i="2"/>
  <c r="BU2606" i="2" s="1"/>
  <c r="BX22" i="2"/>
  <c r="BW22" i="2"/>
  <c r="BW2605" i="2" s="1"/>
  <c r="BV22" i="2"/>
  <c r="BV2605" i="2" s="1"/>
  <c r="BS58" i="2"/>
  <c r="BR58" i="2" s="1"/>
  <c r="BS54" i="2"/>
  <c r="BR54" i="2" s="1"/>
  <c r="BU15" i="2"/>
  <c r="BU2598" i="2" s="1"/>
  <c r="BX14" i="2"/>
  <c r="BW14" i="2"/>
  <c r="BW2597" i="2" s="1"/>
  <c r="BV14" i="2"/>
  <c r="BV2597" i="2" s="1"/>
  <c r="BS66" i="2"/>
  <c r="BR66" i="2" s="1"/>
  <c r="BS62" i="2"/>
  <c r="BR62" i="2" s="1"/>
  <c r="BU19" i="2"/>
  <c r="BU2602" i="2" s="1"/>
  <c r="BX18" i="2"/>
  <c r="BW18" i="2"/>
  <c r="BW2601" i="2" s="1"/>
  <c r="BV18" i="2"/>
  <c r="BV2601" i="2" s="1"/>
  <c r="BU31" i="2"/>
  <c r="BU27" i="2"/>
  <c r="BU2610" i="2" s="1"/>
  <c r="BX26" i="2"/>
  <c r="BW26" i="2"/>
  <c r="BW2609" i="2" s="1"/>
  <c r="BV26" i="2"/>
  <c r="BV2609" i="2" s="1"/>
  <c r="BS2654" i="2"/>
  <c r="BS2650" i="2"/>
  <c r="BS2651" i="2" s="1"/>
  <c r="BS2652" i="2" s="1"/>
  <c r="BS2653" i="2" s="1"/>
  <c r="BI2644" i="2"/>
  <c r="BI2640" i="2"/>
  <c r="BI2641" i="2" s="1"/>
  <c r="BI2642" i="2" s="1"/>
  <c r="BI2643" i="2" s="1"/>
  <c r="BY14" i="2" l="1"/>
  <c r="BX2597" i="2"/>
  <c r="BY26" i="2"/>
  <c r="BX2609" i="2"/>
  <c r="BY18" i="2"/>
  <c r="BX2601" i="2"/>
  <c r="BY22" i="2"/>
  <c r="BX2605" i="2"/>
  <c r="CI14" i="2"/>
  <c r="CH2597" i="2"/>
  <c r="AY72" i="2"/>
  <c r="AX72" i="2" s="1"/>
  <c r="AY67" i="2"/>
  <c r="AX67" i="2" s="1"/>
  <c r="AY52" i="2"/>
  <c r="AX52" i="2" s="1"/>
  <c r="BA21" i="2"/>
  <c r="BD20" i="2"/>
  <c r="BE20" i="2" s="1"/>
  <c r="BC20" i="2"/>
  <c r="BB20" i="2"/>
  <c r="BC15" i="2"/>
  <c r="BB15" i="2"/>
  <c r="BA16" i="2"/>
  <c r="BD15" i="2"/>
  <c r="BE15" i="2" s="1"/>
  <c r="BB30" i="2"/>
  <c r="BA31" i="2"/>
  <c r="BD30" i="2"/>
  <c r="BE30" i="2" s="1"/>
  <c r="BA36" i="2"/>
  <c r="BC30" i="2"/>
  <c r="AY62" i="2"/>
  <c r="AX62" i="2" s="1"/>
  <c r="AY57" i="2"/>
  <c r="AX57" i="2" s="1"/>
  <c r="AY47" i="2"/>
  <c r="AX47" i="2" s="1"/>
  <c r="BA26" i="2"/>
  <c r="BD25" i="2"/>
  <c r="BE25" i="2" s="1"/>
  <c r="BC25" i="2"/>
  <c r="BB25" i="2"/>
  <c r="CX20" i="2"/>
  <c r="CZ19" i="2"/>
  <c r="DA19" i="2"/>
  <c r="CY19" i="2"/>
  <c r="CV53" i="2"/>
  <c r="CU53" i="2" s="1"/>
  <c r="CZ15" i="2"/>
  <c r="CY15" i="2"/>
  <c r="DA15" i="2"/>
  <c r="CX24" i="2"/>
  <c r="CZ23" i="2"/>
  <c r="CY23" i="2"/>
  <c r="DA23" i="2"/>
  <c r="CV2649" i="2"/>
  <c r="CV2645" i="2"/>
  <c r="CV2646" i="2" s="1"/>
  <c r="CV2647" i="2" s="1"/>
  <c r="CV2648" i="2" s="1"/>
  <c r="CV57" i="2"/>
  <c r="CU57" i="2" s="1"/>
  <c r="CV61" i="2"/>
  <c r="CU61" i="2" s="1"/>
  <c r="CX28" i="2"/>
  <c r="CZ27" i="2"/>
  <c r="CY27" i="2"/>
  <c r="DA27" i="2"/>
  <c r="CX36" i="2"/>
  <c r="CX32" i="2"/>
  <c r="CZ31" i="2"/>
  <c r="CY31" i="2"/>
  <c r="DA31" i="2"/>
  <c r="CV49" i="2"/>
  <c r="CU49" i="2" s="1"/>
  <c r="CV45" i="2"/>
  <c r="CU45" i="2" s="1"/>
  <c r="CM45" i="2"/>
  <c r="CL45" i="2" s="1"/>
  <c r="CM49" i="2"/>
  <c r="CL49" i="2" s="1"/>
  <c r="CR31" i="2"/>
  <c r="CO36" i="2"/>
  <c r="CO32" i="2"/>
  <c r="CQ31" i="2"/>
  <c r="CP31" i="2"/>
  <c r="CM61" i="2"/>
  <c r="CL61" i="2" s="1"/>
  <c r="CM57" i="2"/>
  <c r="CL57" i="2" s="1"/>
  <c r="CR15" i="2"/>
  <c r="CQ15" i="2"/>
  <c r="CP15" i="2"/>
  <c r="CR19" i="2"/>
  <c r="CO20" i="2"/>
  <c r="CQ19" i="2"/>
  <c r="CP19" i="2"/>
  <c r="CR23" i="2"/>
  <c r="CO24" i="2"/>
  <c r="CQ23" i="2"/>
  <c r="CP23" i="2"/>
  <c r="CM2649" i="2"/>
  <c r="CM2645" i="2"/>
  <c r="CM2646" i="2" s="1"/>
  <c r="CM2647" i="2" s="1"/>
  <c r="CM2648" i="2" s="1"/>
  <c r="CR27" i="2"/>
  <c r="CO28" i="2"/>
  <c r="CQ27" i="2"/>
  <c r="CP27" i="2"/>
  <c r="CM53" i="2"/>
  <c r="CL53" i="2" s="1"/>
  <c r="CE28" i="2"/>
  <c r="CH27" i="2"/>
  <c r="CI27" i="2" s="1"/>
  <c r="CG27" i="2"/>
  <c r="CF27" i="2"/>
  <c r="CH15" i="2"/>
  <c r="CI15" i="2" s="1"/>
  <c r="CG15" i="2"/>
  <c r="CF15" i="2"/>
  <c r="CE24" i="2"/>
  <c r="CH23" i="2"/>
  <c r="CI23" i="2" s="1"/>
  <c r="CG23" i="2"/>
  <c r="CF23" i="2"/>
  <c r="CC54" i="2"/>
  <c r="CB54" i="2" s="1"/>
  <c r="CE36" i="2"/>
  <c r="CE32" i="2"/>
  <c r="CH31" i="2"/>
  <c r="CI31" i="2" s="1"/>
  <c r="CG31" i="2"/>
  <c r="CF31" i="2"/>
  <c r="CC58" i="2"/>
  <c r="CB58" i="2" s="1"/>
  <c r="CC2649" i="2"/>
  <c r="CC2645" i="2"/>
  <c r="CC2646" i="2" s="1"/>
  <c r="CC2647" i="2" s="1"/>
  <c r="CC2648" i="2" s="1"/>
  <c r="CC66" i="2"/>
  <c r="CB66" i="2" s="1"/>
  <c r="CC62" i="2"/>
  <c r="CB62" i="2" s="1"/>
  <c r="CC50" i="2"/>
  <c r="CB50" i="2" s="1"/>
  <c r="CE20" i="2"/>
  <c r="CH19" i="2"/>
  <c r="CI19" i="2" s="1"/>
  <c r="CG19" i="2"/>
  <c r="CF19" i="2"/>
  <c r="BS2659" i="2"/>
  <c r="BS2655" i="2"/>
  <c r="BS2656" i="2" s="1"/>
  <c r="BS2657" i="2" s="1"/>
  <c r="BS2658" i="2" s="1"/>
  <c r="BU28" i="2"/>
  <c r="BU2611" i="2" s="1"/>
  <c r="BX27" i="2"/>
  <c r="BW27" i="2"/>
  <c r="BW2610" i="2" s="1"/>
  <c r="BV27" i="2"/>
  <c r="BV2610" i="2" s="1"/>
  <c r="BS71" i="2"/>
  <c r="BR71" i="2" s="1"/>
  <c r="BS67" i="2"/>
  <c r="BR67" i="2" s="1"/>
  <c r="BX15" i="2"/>
  <c r="BW15" i="2"/>
  <c r="BW2598" i="2" s="1"/>
  <c r="BV15" i="2"/>
  <c r="BV2598" i="2" s="1"/>
  <c r="BS59" i="2"/>
  <c r="BR59" i="2" s="1"/>
  <c r="BU24" i="2"/>
  <c r="BU2607" i="2" s="1"/>
  <c r="BX23" i="2"/>
  <c r="BW23" i="2"/>
  <c r="BW2606" i="2" s="1"/>
  <c r="BV23" i="2"/>
  <c r="BV2606" i="2" s="1"/>
  <c r="BU36" i="2"/>
  <c r="BX31" i="2"/>
  <c r="BY31" i="2" s="1"/>
  <c r="BU32" i="2"/>
  <c r="BW31" i="2"/>
  <c r="BV31" i="2"/>
  <c r="BU20" i="2"/>
  <c r="BU2603" i="2" s="1"/>
  <c r="BX19" i="2"/>
  <c r="BW19" i="2"/>
  <c r="BW2602" i="2" s="1"/>
  <c r="BV19" i="2"/>
  <c r="BV2602" i="2" s="1"/>
  <c r="BS55" i="2"/>
  <c r="BR55" i="2" s="1"/>
  <c r="BS63" i="2"/>
  <c r="BR63" i="2" s="1"/>
  <c r="BI2649" i="2"/>
  <c r="BI2645" i="2"/>
  <c r="BI2646" i="2" s="1"/>
  <c r="BI2647" i="2" s="1"/>
  <c r="BI2648" i="2" s="1"/>
  <c r="BY19" i="2" l="1"/>
  <c r="BX2602" i="2"/>
  <c r="BY23" i="2"/>
  <c r="BX2606" i="2"/>
  <c r="BY15" i="2"/>
  <c r="BX2598" i="2"/>
  <c r="BY27" i="2"/>
  <c r="BX2610" i="2"/>
  <c r="BA17" i="2"/>
  <c r="BD16" i="2"/>
  <c r="BE16" i="2" s="1"/>
  <c r="BC16" i="2"/>
  <c r="BB16" i="2"/>
  <c r="AY53" i="2"/>
  <c r="AX53" i="2" s="1"/>
  <c r="AY63" i="2"/>
  <c r="AX63" i="2" s="1"/>
  <c r="BC31" i="2"/>
  <c r="BB31" i="2"/>
  <c r="BA32" i="2"/>
  <c r="BD31" i="2"/>
  <c r="BE31" i="2" s="1"/>
  <c r="BA22" i="2"/>
  <c r="BD21" i="2"/>
  <c r="BE21" i="2" s="1"/>
  <c r="BC21" i="2"/>
  <c r="BB21" i="2"/>
  <c r="AY68" i="2"/>
  <c r="AX68" i="2" s="1"/>
  <c r="BB26" i="2"/>
  <c r="BA27" i="2"/>
  <c r="BD26" i="2"/>
  <c r="BE26" i="2" s="1"/>
  <c r="BC26" i="2"/>
  <c r="AY58" i="2"/>
  <c r="AX58" i="2" s="1"/>
  <c r="BA37" i="2"/>
  <c r="BD36" i="2"/>
  <c r="BE36" i="2" s="1"/>
  <c r="BA42" i="2"/>
  <c r="BC36" i="2"/>
  <c r="BB36" i="2"/>
  <c r="AY73" i="2"/>
  <c r="AX73" i="2" s="1"/>
  <c r="AY78" i="2"/>
  <c r="AX78" i="2" s="1"/>
  <c r="CV50" i="2"/>
  <c r="CU50" i="2" s="1"/>
  <c r="DA32" i="2"/>
  <c r="CY32" i="2"/>
  <c r="CX33" i="2"/>
  <c r="CZ32" i="2"/>
  <c r="CV58" i="2"/>
  <c r="CU58" i="2" s="1"/>
  <c r="DA36" i="2"/>
  <c r="CX41" i="2"/>
  <c r="CX37" i="2"/>
  <c r="CZ36" i="2"/>
  <c r="CY36" i="2"/>
  <c r="DA28" i="2"/>
  <c r="CX29" i="2"/>
  <c r="CZ28" i="2"/>
  <c r="CY28" i="2"/>
  <c r="CV2654" i="2"/>
  <c r="CV2650" i="2"/>
  <c r="CV2651" i="2" s="1"/>
  <c r="CV2652" i="2" s="1"/>
  <c r="CV2653" i="2" s="1"/>
  <c r="CY24" i="2"/>
  <c r="DA24" i="2"/>
  <c r="CX25" i="2"/>
  <c r="CZ24" i="2"/>
  <c r="CV54" i="2"/>
  <c r="CU54" i="2" s="1"/>
  <c r="CV66" i="2"/>
  <c r="CU66" i="2" s="1"/>
  <c r="CV62" i="2"/>
  <c r="CU62" i="2" s="1"/>
  <c r="DA20" i="2"/>
  <c r="CY20" i="2"/>
  <c r="CZ20" i="2"/>
  <c r="CP24" i="2"/>
  <c r="CR24" i="2"/>
  <c r="CO25" i="2"/>
  <c r="CQ24" i="2"/>
  <c r="CP20" i="2"/>
  <c r="CR20" i="2"/>
  <c r="CQ20" i="2"/>
  <c r="CM2654" i="2"/>
  <c r="CM2650" i="2"/>
  <c r="CM2651" i="2" s="1"/>
  <c r="CM2652" i="2" s="1"/>
  <c r="CM2653" i="2" s="1"/>
  <c r="CM54" i="2"/>
  <c r="CL54" i="2" s="1"/>
  <c r="CM66" i="2"/>
  <c r="CL66" i="2" s="1"/>
  <c r="CM62" i="2"/>
  <c r="CL62" i="2" s="1"/>
  <c r="CP36" i="2"/>
  <c r="CR36" i="2"/>
  <c r="CO41" i="2"/>
  <c r="CO37" i="2"/>
  <c r="CQ36" i="2"/>
  <c r="CP28" i="2"/>
  <c r="CR28" i="2"/>
  <c r="CO29" i="2"/>
  <c r="CQ28" i="2"/>
  <c r="CM58" i="2"/>
  <c r="CL58" i="2" s="1"/>
  <c r="CP32" i="2"/>
  <c r="CR32" i="2"/>
  <c r="CO33" i="2"/>
  <c r="CQ32" i="2"/>
  <c r="CM50" i="2"/>
  <c r="CL50" i="2" s="1"/>
  <c r="CC71" i="2"/>
  <c r="CB71" i="2" s="1"/>
  <c r="CC67" i="2"/>
  <c r="CB67" i="2" s="1"/>
  <c r="CE33" i="2"/>
  <c r="CH32" i="2"/>
  <c r="CI32" i="2" s="1"/>
  <c r="CG32" i="2"/>
  <c r="CF32" i="2"/>
  <c r="CH20" i="2"/>
  <c r="CI20" i="2" s="1"/>
  <c r="CG20" i="2"/>
  <c r="CF20" i="2"/>
  <c r="CC63" i="2"/>
  <c r="CB63" i="2" s="1"/>
  <c r="CC55" i="2"/>
  <c r="CB55" i="2" s="1"/>
  <c r="CE25" i="2"/>
  <c r="CH24" i="2"/>
  <c r="CI24" i="2" s="1"/>
  <c r="CG24" i="2"/>
  <c r="CF24" i="2"/>
  <c r="CC59" i="2"/>
  <c r="CB59" i="2" s="1"/>
  <c r="CE41" i="2"/>
  <c r="CE37" i="2"/>
  <c r="CH36" i="2"/>
  <c r="CI36" i="2" s="1"/>
  <c r="CG36" i="2"/>
  <c r="CF36" i="2"/>
  <c r="CC2654" i="2"/>
  <c r="CC2650" i="2"/>
  <c r="CC2651" i="2" s="1"/>
  <c r="CC2652" i="2" s="1"/>
  <c r="CC2653" i="2" s="1"/>
  <c r="CE29" i="2"/>
  <c r="CH28" i="2"/>
  <c r="CI28" i="2" s="1"/>
  <c r="CG28" i="2"/>
  <c r="CF28" i="2"/>
  <c r="BV36" i="2"/>
  <c r="BU41" i="2"/>
  <c r="BX36" i="2"/>
  <c r="BY36" i="2" s="1"/>
  <c r="BU37" i="2"/>
  <c r="BW36" i="2"/>
  <c r="BV24" i="2"/>
  <c r="BV2607" i="2" s="1"/>
  <c r="BU25" i="2"/>
  <c r="BU2608" i="2" s="1"/>
  <c r="BX24" i="2"/>
  <c r="BW24" i="2"/>
  <c r="BW2607" i="2" s="1"/>
  <c r="BS76" i="2"/>
  <c r="BR76" i="2" s="1"/>
  <c r="BS72" i="2"/>
  <c r="BR72" i="2" s="1"/>
  <c r="BV32" i="2"/>
  <c r="BU33" i="2"/>
  <c r="BW32" i="2"/>
  <c r="BX32" i="2"/>
  <c r="BY32" i="2" s="1"/>
  <c r="BS60" i="2"/>
  <c r="BR60" i="2" s="1"/>
  <c r="BS2664" i="2"/>
  <c r="BS2660" i="2"/>
  <c r="BS2661" i="2" s="1"/>
  <c r="BS2662" i="2" s="1"/>
  <c r="BS2663" i="2" s="1"/>
  <c r="BV20" i="2"/>
  <c r="BV2603" i="2" s="1"/>
  <c r="BX20" i="2"/>
  <c r="BW20" i="2"/>
  <c r="BW2603" i="2" s="1"/>
  <c r="BS68" i="2"/>
  <c r="BR68" i="2" s="1"/>
  <c r="BV28" i="2"/>
  <c r="BV2611" i="2" s="1"/>
  <c r="BU29" i="2"/>
  <c r="BU2612" i="2" s="1"/>
  <c r="BX28" i="2"/>
  <c r="BW28" i="2"/>
  <c r="BW2611" i="2" s="1"/>
  <c r="BS64" i="2"/>
  <c r="BR64" i="2" s="1"/>
  <c r="BI2654" i="2"/>
  <c r="BI2650" i="2"/>
  <c r="BI2651" i="2" s="1"/>
  <c r="BI2652" i="2" s="1"/>
  <c r="BI2653" i="2" s="1"/>
  <c r="BY20" i="2" l="1"/>
  <c r="BX2603" i="2"/>
  <c r="BY24" i="2"/>
  <c r="BX2607" i="2"/>
  <c r="BY28" i="2"/>
  <c r="BX2611" i="2"/>
  <c r="AY84" i="2"/>
  <c r="AX84" i="2" s="1"/>
  <c r="AY79" i="2"/>
  <c r="AX79" i="2" s="1"/>
  <c r="BC27" i="2"/>
  <c r="BB27" i="2"/>
  <c r="BA28" i="2"/>
  <c r="BD27" i="2"/>
  <c r="BE27" i="2" s="1"/>
  <c r="BB42" i="2"/>
  <c r="BA43" i="2"/>
  <c r="BD42" i="2"/>
  <c r="BE42" i="2" s="1"/>
  <c r="BA48" i="2"/>
  <c r="BC42" i="2"/>
  <c r="AY59" i="2"/>
  <c r="AX59" i="2" s="1"/>
  <c r="BA33" i="2"/>
  <c r="BD32" i="2"/>
  <c r="BE32" i="2" s="1"/>
  <c r="BC32" i="2"/>
  <c r="BB32" i="2"/>
  <c r="AY64" i="2"/>
  <c r="AX64" i="2" s="1"/>
  <c r="AY74" i="2"/>
  <c r="AX74" i="2" s="1"/>
  <c r="BA38" i="2"/>
  <c r="BD37" i="2"/>
  <c r="BE37" i="2" s="1"/>
  <c r="BC37" i="2"/>
  <c r="BB37" i="2"/>
  <c r="AY69" i="2"/>
  <c r="AX69" i="2" s="1"/>
  <c r="BB22" i="2"/>
  <c r="BA23" i="2"/>
  <c r="BD22" i="2"/>
  <c r="BE22" i="2" s="1"/>
  <c r="BC22" i="2"/>
  <c r="BD17" i="2"/>
  <c r="BE17" i="2" s="1"/>
  <c r="BC17" i="2"/>
  <c r="BB17" i="2"/>
  <c r="CV63" i="2"/>
  <c r="CU63" i="2" s="1"/>
  <c r="CV59" i="2"/>
  <c r="CU59" i="2" s="1"/>
  <c r="CV67" i="2"/>
  <c r="CU67" i="2" s="1"/>
  <c r="CV71" i="2"/>
  <c r="CU71" i="2" s="1"/>
  <c r="CX30" i="2"/>
  <c r="CZ29" i="2"/>
  <c r="CY29" i="2"/>
  <c r="DA29" i="2"/>
  <c r="CX38" i="2"/>
  <c r="CZ37" i="2"/>
  <c r="DA37" i="2"/>
  <c r="CY37" i="2"/>
  <c r="CZ25" i="2"/>
  <c r="CY25" i="2"/>
  <c r="DA25" i="2"/>
  <c r="CV2659" i="2"/>
  <c r="CV2655" i="2"/>
  <c r="CV2656" i="2" s="1"/>
  <c r="CV2657" i="2" s="1"/>
  <c r="CV2658" i="2" s="1"/>
  <c r="CX46" i="2"/>
  <c r="CX42" i="2"/>
  <c r="CZ41" i="2"/>
  <c r="DA41" i="2"/>
  <c r="CY41" i="2"/>
  <c r="CV55" i="2"/>
  <c r="CU55" i="2" s="1"/>
  <c r="CX34" i="2"/>
  <c r="CZ33" i="2"/>
  <c r="DA33" i="2"/>
  <c r="CY33" i="2"/>
  <c r="CR29" i="2"/>
  <c r="CO30" i="2"/>
  <c r="CQ29" i="2"/>
  <c r="CP29" i="2"/>
  <c r="CR37" i="2"/>
  <c r="CO38" i="2"/>
  <c r="CQ37" i="2"/>
  <c r="CP37" i="2"/>
  <c r="CM63" i="2"/>
  <c r="CL63" i="2" s="1"/>
  <c r="CM59" i="2"/>
  <c r="CL59" i="2" s="1"/>
  <c r="CM71" i="2"/>
  <c r="CL71" i="2" s="1"/>
  <c r="CM67" i="2"/>
  <c r="CL67" i="2" s="1"/>
  <c r="CM2659" i="2"/>
  <c r="CM2655" i="2"/>
  <c r="CM2656" i="2" s="1"/>
  <c r="CM2657" i="2" s="1"/>
  <c r="CM2658" i="2" s="1"/>
  <c r="CR41" i="2"/>
  <c r="CO46" i="2"/>
  <c r="CO42" i="2"/>
  <c r="CQ41" i="2"/>
  <c r="CP41" i="2"/>
  <c r="CR33" i="2"/>
  <c r="CO34" i="2"/>
  <c r="CQ33" i="2"/>
  <c r="CP33" i="2"/>
  <c r="CM55" i="2"/>
  <c r="CL55" i="2" s="1"/>
  <c r="CR25" i="2"/>
  <c r="CQ25" i="2"/>
  <c r="CP25" i="2"/>
  <c r="CC60" i="2"/>
  <c r="CB60" i="2" s="1"/>
  <c r="CF25" i="2"/>
  <c r="CH25" i="2"/>
  <c r="CI25" i="2" s="1"/>
  <c r="CG25" i="2"/>
  <c r="CC64" i="2"/>
  <c r="CB64" i="2" s="1"/>
  <c r="CC2659" i="2"/>
  <c r="CC2655" i="2"/>
  <c r="CC2656" i="2" s="1"/>
  <c r="CC2657" i="2" s="1"/>
  <c r="CC2658" i="2" s="1"/>
  <c r="CF37" i="2"/>
  <c r="CE38" i="2"/>
  <c r="CH37" i="2"/>
  <c r="CI37" i="2" s="1"/>
  <c r="CG37" i="2"/>
  <c r="CC68" i="2"/>
  <c r="CB68" i="2" s="1"/>
  <c r="CF41" i="2"/>
  <c r="CE46" i="2"/>
  <c r="CE42" i="2"/>
  <c r="CH41" i="2"/>
  <c r="CI41" i="2" s="1"/>
  <c r="CG41" i="2"/>
  <c r="CC76" i="2"/>
  <c r="CB76" i="2" s="1"/>
  <c r="CC72" i="2"/>
  <c r="CB72" i="2" s="1"/>
  <c r="CF29" i="2"/>
  <c r="CE30" i="2"/>
  <c r="CH29" i="2"/>
  <c r="CI29" i="2" s="1"/>
  <c r="CG29" i="2"/>
  <c r="CF33" i="2"/>
  <c r="CE34" i="2"/>
  <c r="CH33" i="2"/>
  <c r="CI33" i="2" s="1"/>
  <c r="CG33" i="2"/>
  <c r="BU30" i="2"/>
  <c r="BW29" i="2"/>
  <c r="BW2612" i="2" s="1"/>
  <c r="BV29" i="2"/>
  <c r="BV2612" i="2" s="1"/>
  <c r="BX29" i="2"/>
  <c r="BS2669" i="2"/>
  <c r="BS2665" i="2"/>
  <c r="BS2666" i="2" s="1"/>
  <c r="BS2667" i="2" s="1"/>
  <c r="BS2668" i="2" s="1"/>
  <c r="BS73" i="2"/>
  <c r="BR73" i="2" s="1"/>
  <c r="BW25" i="2"/>
  <c r="BW2608" i="2" s="1"/>
  <c r="BV25" i="2"/>
  <c r="BV2608" i="2" s="1"/>
  <c r="BX25" i="2"/>
  <c r="BS65" i="2"/>
  <c r="BR65" i="2" s="1"/>
  <c r="BW33" i="2"/>
  <c r="BX33" i="2"/>
  <c r="BY33" i="2" s="1"/>
  <c r="BU34" i="2"/>
  <c r="BV33" i="2"/>
  <c r="BS81" i="2"/>
  <c r="BR81" i="2" s="1"/>
  <c r="BS77" i="2"/>
  <c r="BR77" i="2" s="1"/>
  <c r="BW41" i="2"/>
  <c r="BU46" i="2"/>
  <c r="BX41" i="2"/>
  <c r="BY41" i="2" s="1"/>
  <c r="BU42" i="2"/>
  <c r="BV41" i="2"/>
  <c r="BS69" i="2"/>
  <c r="BR69" i="2" s="1"/>
  <c r="BW37" i="2"/>
  <c r="BX37" i="2"/>
  <c r="BY37" i="2" s="1"/>
  <c r="BU38" i="2"/>
  <c r="BV37" i="2"/>
  <c r="BI2659" i="2"/>
  <c r="BI2655" i="2"/>
  <c r="BI2656" i="2" s="1"/>
  <c r="BI2657" i="2" s="1"/>
  <c r="BI2658" i="2" s="1"/>
  <c r="BY25" i="2" l="1"/>
  <c r="BX2608" i="2"/>
  <c r="BY29" i="2"/>
  <c r="BX2612" i="2"/>
  <c r="AY70" i="2"/>
  <c r="AX70" i="2" s="1"/>
  <c r="BB38" i="2"/>
  <c r="BA39" i="2"/>
  <c r="BD38" i="2"/>
  <c r="BE38" i="2" s="1"/>
  <c r="BC38" i="2"/>
  <c r="AY65" i="2"/>
  <c r="AX65" i="2" s="1"/>
  <c r="BA34" i="2"/>
  <c r="BD33" i="2"/>
  <c r="BE33" i="2" s="1"/>
  <c r="BC33" i="2"/>
  <c r="BB33" i="2"/>
  <c r="BA49" i="2"/>
  <c r="BD48" i="2"/>
  <c r="BE48" i="2" s="1"/>
  <c r="BA54" i="2"/>
  <c r="BC48" i="2"/>
  <c r="BB48" i="2"/>
  <c r="BC23" i="2"/>
  <c r="BB23" i="2"/>
  <c r="BD23" i="2"/>
  <c r="BE23" i="2" s="1"/>
  <c r="BA29" i="2"/>
  <c r="BD28" i="2"/>
  <c r="BE28" i="2" s="1"/>
  <c r="BC28" i="2"/>
  <c r="BB28" i="2"/>
  <c r="AY80" i="2"/>
  <c r="AX80" i="2" s="1"/>
  <c r="AY75" i="2"/>
  <c r="AX75" i="2" s="1"/>
  <c r="BC43" i="2"/>
  <c r="BB43" i="2"/>
  <c r="BA44" i="2"/>
  <c r="BD43" i="2"/>
  <c r="BE43" i="2" s="1"/>
  <c r="AY85" i="2"/>
  <c r="AX85" i="2" s="1"/>
  <c r="AY90" i="2"/>
  <c r="AX90" i="2" s="1"/>
  <c r="DA34" i="2"/>
  <c r="CX35" i="2"/>
  <c r="CZ34" i="2"/>
  <c r="CY34" i="2"/>
  <c r="DA38" i="2"/>
  <c r="CY38" i="2"/>
  <c r="CX39" i="2"/>
  <c r="CZ38" i="2"/>
  <c r="DA30" i="2"/>
  <c r="CY30" i="2"/>
  <c r="CZ30" i="2"/>
  <c r="CV60" i="2"/>
  <c r="CU60" i="2" s="1"/>
  <c r="DA42" i="2"/>
  <c r="CX43" i="2"/>
  <c r="CZ42" i="2"/>
  <c r="CY42" i="2"/>
  <c r="CV76" i="2"/>
  <c r="CU76" i="2" s="1"/>
  <c r="CV72" i="2"/>
  <c r="CU72" i="2" s="1"/>
  <c r="CV2664" i="2"/>
  <c r="CV2660" i="2"/>
  <c r="CV2661" i="2" s="1"/>
  <c r="CV2662" i="2" s="1"/>
  <c r="CV2663" i="2" s="1"/>
  <c r="CY46" i="2"/>
  <c r="DA46" i="2"/>
  <c r="CX51" i="2"/>
  <c r="CX47" i="2"/>
  <c r="CZ46" i="2"/>
  <c r="CV68" i="2"/>
  <c r="CU68" i="2" s="1"/>
  <c r="CV64" i="2"/>
  <c r="CU64" i="2" s="1"/>
  <c r="CM68" i="2"/>
  <c r="CL68" i="2" s="1"/>
  <c r="CM64" i="2"/>
  <c r="CL64" i="2" s="1"/>
  <c r="CP34" i="2"/>
  <c r="CR34" i="2"/>
  <c r="CO35" i="2"/>
  <c r="CQ34" i="2"/>
  <c r="CP42" i="2"/>
  <c r="CR42" i="2"/>
  <c r="CO43" i="2"/>
  <c r="CQ42" i="2"/>
  <c r="CM2664" i="2"/>
  <c r="CM2660" i="2"/>
  <c r="CM2661" i="2" s="1"/>
  <c r="CM2662" i="2" s="1"/>
  <c r="CM2663" i="2" s="1"/>
  <c r="CP38" i="2"/>
  <c r="CR38" i="2"/>
  <c r="CO39" i="2"/>
  <c r="CQ38" i="2"/>
  <c r="CP30" i="2"/>
  <c r="CR30" i="2"/>
  <c r="CQ30" i="2"/>
  <c r="CM76" i="2"/>
  <c r="CL76" i="2" s="1"/>
  <c r="CM72" i="2"/>
  <c r="CL72" i="2" s="1"/>
  <c r="CP46" i="2"/>
  <c r="CR46" i="2"/>
  <c r="CO51" i="2"/>
  <c r="CO47" i="2"/>
  <c r="CQ46" i="2"/>
  <c r="CM60" i="2"/>
  <c r="CL60" i="2" s="1"/>
  <c r="CC73" i="2"/>
  <c r="CB73" i="2" s="1"/>
  <c r="CG34" i="2"/>
  <c r="CF34" i="2"/>
  <c r="CE35" i="2"/>
  <c r="CH34" i="2"/>
  <c r="CI34" i="2" s="1"/>
  <c r="CC81" i="2"/>
  <c r="CB81" i="2" s="1"/>
  <c r="CC77" i="2"/>
  <c r="CB77" i="2" s="1"/>
  <c r="CG46" i="2"/>
  <c r="CF46" i="2"/>
  <c r="CE51" i="2"/>
  <c r="CE47" i="2"/>
  <c r="CH46" i="2"/>
  <c r="CI46" i="2" s="1"/>
  <c r="CC2664" i="2"/>
  <c r="CC2660" i="2"/>
  <c r="CC2661" i="2" s="1"/>
  <c r="CC2662" i="2" s="1"/>
  <c r="CC2663" i="2" s="1"/>
  <c r="CG42" i="2"/>
  <c r="CF42" i="2"/>
  <c r="CE43" i="2"/>
  <c r="CH42" i="2"/>
  <c r="CI42" i="2" s="1"/>
  <c r="CC69" i="2"/>
  <c r="CB69" i="2" s="1"/>
  <c r="CC65" i="2"/>
  <c r="CB65" i="2" s="1"/>
  <c r="CG38" i="2"/>
  <c r="CF38" i="2"/>
  <c r="CE39" i="2"/>
  <c r="CH38" i="2"/>
  <c r="CI38" i="2" s="1"/>
  <c r="CG30" i="2"/>
  <c r="CF30" i="2"/>
  <c r="CH30" i="2"/>
  <c r="CI30" i="2" s="1"/>
  <c r="BS78" i="2"/>
  <c r="BR78" i="2" s="1"/>
  <c r="BS74" i="2"/>
  <c r="BR74" i="2" s="1"/>
  <c r="BU39" i="2"/>
  <c r="BX38" i="2"/>
  <c r="BY38" i="2" s="1"/>
  <c r="BW38" i="2"/>
  <c r="BV38" i="2"/>
  <c r="BS70" i="2"/>
  <c r="BR70" i="2" s="1"/>
  <c r="BU51" i="2"/>
  <c r="BU47" i="2"/>
  <c r="BX46" i="2"/>
  <c r="BY46" i="2" s="1"/>
  <c r="BW46" i="2"/>
  <c r="BV46" i="2"/>
  <c r="BS86" i="2"/>
  <c r="BR86" i="2" s="1"/>
  <c r="BS82" i="2"/>
  <c r="BR82" i="2" s="1"/>
  <c r="BS2674" i="2"/>
  <c r="BS2670" i="2"/>
  <c r="BS2671" i="2" s="1"/>
  <c r="BS2672" i="2" s="1"/>
  <c r="BS2673" i="2" s="1"/>
  <c r="BX30" i="2"/>
  <c r="BY30" i="2" s="1"/>
  <c r="BW30" i="2"/>
  <c r="BV30" i="2"/>
  <c r="BU43" i="2"/>
  <c r="BX42" i="2"/>
  <c r="BY42" i="2" s="1"/>
  <c r="BV42" i="2"/>
  <c r="BW42" i="2"/>
  <c r="BU35" i="2"/>
  <c r="BX34" i="2"/>
  <c r="BY34" i="2" s="1"/>
  <c r="BW34" i="2"/>
  <c r="BV34" i="2"/>
  <c r="BI2664" i="2"/>
  <c r="BI2660" i="2"/>
  <c r="BI2661" i="2" s="1"/>
  <c r="BI2662" i="2" s="1"/>
  <c r="BI2663" i="2" s="1"/>
  <c r="BC39" i="2" l="1"/>
  <c r="BB39" i="2"/>
  <c r="BA40" i="2"/>
  <c r="BD39" i="2"/>
  <c r="BE39" i="2" s="1"/>
  <c r="AY96" i="2"/>
  <c r="AX96" i="2" s="1"/>
  <c r="AY91" i="2"/>
  <c r="AX91" i="2" s="1"/>
  <c r="BA45" i="2"/>
  <c r="BD44" i="2"/>
  <c r="BE44" i="2" s="1"/>
  <c r="BC44" i="2"/>
  <c r="BB44" i="2"/>
  <c r="AY76" i="2"/>
  <c r="AX76" i="2" s="1"/>
  <c r="BB54" i="2"/>
  <c r="BA55" i="2"/>
  <c r="BD54" i="2"/>
  <c r="BE54" i="2" s="1"/>
  <c r="BA60" i="2"/>
  <c r="BC54" i="2"/>
  <c r="AY86" i="2"/>
  <c r="AX86" i="2" s="1"/>
  <c r="AY81" i="2"/>
  <c r="AX81" i="2" s="1"/>
  <c r="BD29" i="2"/>
  <c r="BE29" i="2" s="1"/>
  <c r="BC29" i="2"/>
  <c r="BB29" i="2"/>
  <c r="BA50" i="2"/>
  <c r="BD49" i="2"/>
  <c r="BE49" i="2" s="1"/>
  <c r="BC49" i="2"/>
  <c r="BB49" i="2"/>
  <c r="BB34" i="2"/>
  <c r="BA35" i="2"/>
  <c r="BD34" i="2"/>
  <c r="BE34" i="2" s="1"/>
  <c r="BC34" i="2"/>
  <c r="AY71" i="2"/>
  <c r="AX71" i="2" s="1"/>
  <c r="CV73" i="2"/>
  <c r="CU73" i="2" s="1"/>
  <c r="CV65" i="2"/>
  <c r="CU65" i="2" s="1"/>
  <c r="CV77" i="2"/>
  <c r="CU77" i="2" s="1"/>
  <c r="CV81" i="2"/>
  <c r="CU81" i="2" s="1"/>
  <c r="CX44" i="2"/>
  <c r="CZ43" i="2"/>
  <c r="CY43" i="2"/>
  <c r="DA43" i="2"/>
  <c r="CX40" i="2"/>
  <c r="CZ39" i="2"/>
  <c r="DA39" i="2"/>
  <c r="CY39" i="2"/>
  <c r="CX48" i="2"/>
  <c r="CZ47" i="2"/>
  <c r="CY47" i="2"/>
  <c r="DA47" i="2"/>
  <c r="CZ35" i="2"/>
  <c r="DA35" i="2"/>
  <c r="CY35" i="2"/>
  <c r="CV69" i="2"/>
  <c r="CU69" i="2" s="1"/>
  <c r="CX56" i="2"/>
  <c r="CX52" i="2"/>
  <c r="CZ51" i="2"/>
  <c r="CY51" i="2"/>
  <c r="DA51" i="2"/>
  <c r="CV2669" i="2"/>
  <c r="CV2665" i="2"/>
  <c r="CV2666" i="2" s="1"/>
  <c r="CV2667" i="2" s="1"/>
  <c r="CV2668" i="2" s="1"/>
  <c r="CM69" i="2"/>
  <c r="CL69" i="2" s="1"/>
  <c r="CR39" i="2"/>
  <c r="CO40" i="2"/>
  <c r="CQ39" i="2"/>
  <c r="CP39" i="2"/>
  <c r="CR47" i="2"/>
  <c r="CO48" i="2"/>
  <c r="CQ47" i="2"/>
  <c r="CP47" i="2"/>
  <c r="CM73" i="2"/>
  <c r="CL73" i="2" s="1"/>
  <c r="CM65" i="2"/>
  <c r="CL65" i="2" s="1"/>
  <c r="CM2669" i="2"/>
  <c r="CM2665" i="2"/>
  <c r="CM2666" i="2" s="1"/>
  <c r="CM2667" i="2" s="1"/>
  <c r="CM2668" i="2" s="1"/>
  <c r="CR51" i="2"/>
  <c r="CO56" i="2"/>
  <c r="CO52" i="2"/>
  <c r="CQ51" i="2"/>
  <c r="CP51" i="2"/>
  <c r="CM81" i="2"/>
  <c r="CL81" i="2" s="1"/>
  <c r="CM77" i="2"/>
  <c r="CL77" i="2" s="1"/>
  <c r="CR43" i="2"/>
  <c r="CO44" i="2"/>
  <c r="CQ43" i="2"/>
  <c r="CP43" i="2"/>
  <c r="CR35" i="2"/>
  <c r="CQ35" i="2"/>
  <c r="CP35" i="2"/>
  <c r="CC70" i="2"/>
  <c r="CB70" i="2" s="1"/>
  <c r="CE48" i="2"/>
  <c r="CH47" i="2"/>
  <c r="CI47" i="2" s="1"/>
  <c r="CG47" i="2"/>
  <c r="CF47" i="2"/>
  <c r="CH35" i="2"/>
  <c r="CI35" i="2" s="1"/>
  <c r="CG35" i="2"/>
  <c r="CF35" i="2"/>
  <c r="CC74" i="2"/>
  <c r="CB74" i="2" s="1"/>
  <c r="CE56" i="2"/>
  <c r="CE52" i="2"/>
  <c r="CH51" i="2"/>
  <c r="CI51" i="2" s="1"/>
  <c r="CG51" i="2"/>
  <c r="CF51" i="2"/>
  <c r="CC78" i="2"/>
  <c r="CB78" i="2" s="1"/>
  <c r="CE40" i="2"/>
  <c r="CH39" i="2"/>
  <c r="CI39" i="2" s="1"/>
  <c r="CG39" i="2"/>
  <c r="CF39" i="2"/>
  <c r="CE44" i="2"/>
  <c r="CH43" i="2"/>
  <c r="CI43" i="2" s="1"/>
  <c r="CG43" i="2"/>
  <c r="CF43" i="2"/>
  <c r="CC2669" i="2"/>
  <c r="CC2665" i="2"/>
  <c r="CC2666" i="2" s="1"/>
  <c r="CC2667" i="2" s="1"/>
  <c r="CC2668" i="2" s="1"/>
  <c r="CC86" i="2"/>
  <c r="CB86" i="2" s="1"/>
  <c r="CC82" i="2"/>
  <c r="CB82" i="2" s="1"/>
  <c r="BS83" i="2"/>
  <c r="BR83" i="2" s="1"/>
  <c r="BX47" i="2"/>
  <c r="BY47" i="2" s="1"/>
  <c r="BU48" i="2"/>
  <c r="BW47" i="2"/>
  <c r="BV47" i="2"/>
  <c r="BV39" i="2"/>
  <c r="BX39" i="2"/>
  <c r="BY39" i="2" s="1"/>
  <c r="BU40" i="2"/>
  <c r="BW39" i="2"/>
  <c r="BS79" i="2"/>
  <c r="BR79" i="2" s="1"/>
  <c r="BW35" i="2"/>
  <c r="BV35" i="2"/>
  <c r="BX35" i="2"/>
  <c r="BY35" i="2" s="1"/>
  <c r="BX43" i="2"/>
  <c r="BY43" i="2" s="1"/>
  <c r="BU44" i="2"/>
  <c r="BW43" i="2"/>
  <c r="BV43" i="2"/>
  <c r="BS91" i="2"/>
  <c r="BR91" i="2" s="1"/>
  <c r="BS87" i="2"/>
  <c r="BR87" i="2" s="1"/>
  <c r="BS2679" i="2"/>
  <c r="BS2675" i="2"/>
  <c r="BS2676" i="2" s="1"/>
  <c r="BS2677" i="2" s="1"/>
  <c r="BS2678" i="2" s="1"/>
  <c r="BU56" i="2"/>
  <c r="BU52" i="2"/>
  <c r="BW51" i="2"/>
  <c r="BV51" i="2"/>
  <c r="BX51" i="2"/>
  <c r="BY51" i="2" s="1"/>
  <c r="BS75" i="2"/>
  <c r="BR75" i="2" s="1"/>
  <c r="BI2669" i="2"/>
  <c r="BI2665" i="2"/>
  <c r="BI2666" i="2" s="1"/>
  <c r="BI2667" i="2" s="1"/>
  <c r="BI2668" i="2" s="1"/>
  <c r="BA61" i="2" l="1"/>
  <c r="BD60" i="2"/>
  <c r="BE60" i="2" s="1"/>
  <c r="BA66" i="2"/>
  <c r="BC60" i="2"/>
  <c r="BB60" i="2"/>
  <c r="AY77" i="2"/>
  <c r="AX77" i="2" s="1"/>
  <c r="BA46" i="2"/>
  <c r="BD45" i="2"/>
  <c r="BE45" i="2" s="1"/>
  <c r="BC45" i="2"/>
  <c r="BB45" i="2"/>
  <c r="BC35" i="2"/>
  <c r="BB35" i="2"/>
  <c r="BD35" i="2"/>
  <c r="BE35" i="2" s="1"/>
  <c r="AY87" i="2"/>
  <c r="AX87" i="2" s="1"/>
  <c r="BC55" i="2"/>
  <c r="BB55" i="2"/>
  <c r="BA56" i="2"/>
  <c r="BD55" i="2"/>
  <c r="BE55" i="2" s="1"/>
  <c r="BA41" i="2"/>
  <c r="BD40" i="2"/>
  <c r="BE40" i="2" s="1"/>
  <c r="BC40" i="2"/>
  <c r="BB40" i="2"/>
  <c r="BB50" i="2"/>
  <c r="BA51" i="2"/>
  <c r="BD50" i="2"/>
  <c r="BE50" i="2" s="1"/>
  <c r="BC50" i="2"/>
  <c r="AY92" i="2"/>
  <c r="AX92" i="2" s="1"/>
  <c r="AY82" i="2"/>
  <c r="AX82" i="2" s="1"/>
  <c r="AY97" i="2"/>
  <c r="AX97" i="2" s="1"/>
  <c r="AY102" i="2"/>
  <c r="AX102" i="2" s="1"/>
  <c r="DA48" i="2"/>
  <c r="CX49" i="2"/>
  <c r="CZ48" i="2"/>
  <c r="CY48" i="2"/>
  <c r="DA40" i="2"/>
  <c r="CZ40" i="2"/>
  <c r="CY40" i="2"/>
  <c r="CY44" i="2"/>
  <c r="DA44" i="2"/>
  <c r="CX45" i="2"/>
  <c r="CZ44" i="2"/>
  <c r="CV70" i="2"/>
  <c r="CU70" i="2" s="1"/>
  <c r="CV2674" i="2"/>
  <c r="CV2670" i="2"/>
  <c r="CV2671" i="2" s="1"/>
  <c r="CV2672" i="2" s="1"/>
  <c r="CV2673" i="2" s="1"/>
  <c r="CY52" i="2"/>
  <c r="DA52" i="2"/>
  <c r="CX53" i="2"/>
  <c r="CZ52" i="2"/>
  <c r="CV86" i="2"/>
  <c r="CU86" i="2" s="1"/>
  <c r="CV82" i="2"/>
  <c r="CU82" i="2" s="1"/>
  <c r="CV74" i="2"/>
  <c r="CU74" i="2" s="1"/>
  <c r="DA56" i="2"/>
  <c r="CX61" i="2"/>
  <c r="CX57" i="2"/>
  <c r="CZ56" i="2"/>
  <c r="CY56" i="2"/>
  <c r="CV78" i="2"/>
  <c r="CU78" i="2" s="1"/>
  <c r="CP44" i="2"/>
  <c r="CR44" i="2"/>
  <c r="CO45" i="2"/>
  <c r="CQ44" i="2"/>
  <c r="CM86" i="2"/>
  <c r="CL86" i="2" s="1"/>
  <c r="CM82" i="2"/>
  <c r="CL82" i="2" s="1"/>
  <c r="CM70" i="2"/>
  <c r="CL70" i="2" s="1"/>
  <c r="CP48" i="2"/>
  <c r="CR48" i="2"/>
  <c r="CO49" i="2"/>
  <c r="CQ48" i="2"/>
  <c r="CP40" i="2"/>
  <c r="CR40" i="2"/>
  <c r="CQ40" i="2"/>
  <c r="CP56" i="2"/>
  <c r="CR56" i="2"/>
  <c r="CO61" i="2"/>
  <c r="CO57" i="2"/>
  <c r="CQ56" i="2"/>
  <c r="CM78" i="2"/>
  <c r="CL78" i="2" s="1"/>
  <c r="CP52" i="2"/>
  <c r="CR52" i="2"/>
  <c r="CO53" i="2"/>
  <c r="CQ52" i="2"/>
  <c r="CM2674" i="2"/>
  <c r="CM2670" i="2"/>
  <c r="CM2671" i="2" s="1"/>
  <c r="CM2672" i="2" s="1"/>
  <c r="CM2673" i="2" s="1"/>
  <c r="CM74" i="2"/>
  <c r="CL74" i="2" s="1"/>
  <c r="CC91" i="2"/>
  <c r="CB91" i="2" s="1"/>
  <c r="CC87" i="2"/>
  <c r="CB87" i="2" s="1"/>
  <c r="CC79" i="2"/>
  <c r="CB79" i="2" s="1"/>
  <c r="CE53" i="2"/>
  <c r="CH52" i="2"/>
  <c r="CI52" i="2" s="1"/>
  <c r="CG52" i="2"/>
  <c r="CF52" i="2"/>
  <c r="CE61" i="2"/>
  <c r="CE57" i="2"/>
  <c r="CH56" i="2"/>
  <c r="CI56" i="2" s="1"/>
  <c r="CG56" i="2"/>
  <c r="CF56" i="2"/>
  <c r="CC83" i="2"/>
  <c r="CB83" i="2" s="1"/>
  <c r="CC75" i="2"/>
  <c r="CB75" i="2" s="1"/>
  <c r="CC2674" i="2"/>
  <c r="CC2670" i="2"/>
  <c r="CC2671" i="2" s="1"/>
  <c r="CC2672" i="2" s="1"/>
  <c r="CC2673" i="2" s="1"/>
  <c r="CE45" i="2"/>
  <c r="CH44" i="2"/>
  <c r="CI44" i="2" s="1"/>
  <c r="CG44" i="2"/>
  <c r="CF44" i="2"/>
  <c r="CH40" i="2"/>
  <c r="CI40" i="2" s="1"/>
  <c r="CG40" i="2"/>
  <c r="CF40" i="2"/>
  <c r="CE49" i="2"/>
  <c r="CH48" i="2"/>
  <c r="CI48" i="2" s="1"/>
  <c r="CG48" i="2"/>
  <c r="CF48" i="2"/>
  <c r="BS96" i="2"/>
  <c r="BR96" i="2" s="1"/>
  <c r="BS92" i="2"/>
  <c r="BR92" i="2" s="1"/>
  <c r="BV48" i="2"/>
  <c r="BU49" i="2"/>
  <c r="BW48" i="2"/>
  <c r="BX48" i="2"/>
  <c r="BY48" i="2" s="1"/>
  <c r="BV52" i="2"/>
  <c r="BX52" i="2"/>
  <c r="BY52" i="2" s="1"/>
  <c r="BU53" i="2"/>
  <c r="BW52" i="2"/>
  <c r="BS2684" i="2"/>
  <c r="BS2680" i="2"/>
  <c r="BS2681" i="2" s="1"/>
  <c r="BS2682" i="2" s="1"/>
  <c r="BS2683" i="2" s="1"/>
  <c r="BS80" i="2"/>
  <c r="BR80" i="2" s="1"/>
  <c r="BV56" i="2"/>
  <c r="BU57" i="2"/>
  <c r="BU61" i="2"/>
  <c r="BX56" i="2"/>
  <c r="BY56" i="2" s="1"/>
  <c r="BW56" i="2"/>
  <c r="BS88" i="2"/>
  <c r="BR88" i="2" s="1"/>
  <c r="BV44" i="2"/>
  <c r="BX44" i="2"/>
  <c r="BY44" i="2" s="1"/>
  <c r="BU45" i="2"/>
  <c r="BW44" i="2"/>
  <c r="BV40" i="2"/>
  <c r="BX40" i="2"/>
  <c r="BY40" i="2" s="1"/>
  <c r="BW40" i="2"/>
  <c r="BS84" i="2"/>
  <c r="BR84" i="2" s="1"/>
  <c r="BI2674" i="2"/>
  <c r="BI2670" i="2"/>
  <c r="BI2671" i="2" s="1"/>
  <c r="BI2672" i="2" s="1"/>
  <c r="BI2673" i="2" s="1"/>
  <c r="BB46" i="2" l="1"/>
  <c r="BA47" i="2"/>
  <c r="BD46" i="2"/>
  <c r="BE46" i="2" s="1"/>
  <c r="BC46" i="2"/>
  <c r="AY108" i="2"/>
  <c r="AX108" i="2" s="1"/>
  <c r="AY103" i="2"/>
  <c r="AX103" i="2" s="1"/>
  <c r="AY83" i="2"/>
  <c r="AX83" i="2" s="1"/>
  <c r="BA57" i="2"/>
  <c r="BD56" i="2"/>
  <c r="BE56" i="2" s="1"/>
  <c r="BC56" i="2"/>
  <c r="BB56" i="2"/>
  <c r="AY88" i="2"/>
  <c r="AX88" i="2" s="1"/>
  <c r="BB66" i="2"/>
  <c r="BA67" i="2"/>
  <c r="BD66" i="2"/>
  <c r="BE66" i="2" s="1"/>
  <c r="BA72" i="2"/>
  <c r="BC66" i="2"/>
  <c r="BC51" i="2"/>
  <c r="BB51" i="2"/>
  <c r="BA52" i="2"/>
  <c r="BD51" i="2"/>
  <c r="BE51" i="2" s="1"/>
  <c r="AY98" i="2"/>
  <c r="AX98" i="2" s="1"/>
  <c r="AY93" i="2"/>
  <c r="AX93" i="2" s="1"/>
  <c r="BD41" i="2"/>
  <c r="BE41" i="2" s="1"/>
  <c r="BC41" i="2"/>
  <c r="BB41" i="2"/>
  <c r="BA62" i="2"/>
  <c r="BD61" i="2"/>
  <c r="BE61" i="2" s="1"/>
  <c r="BC61" i="2"/>
  <c r="BB61" i="2"/>
  <c r="CV75" i="2"/>
  <c r="CU75" i="2" s="1"/>
  <c r="CV79" i="2"/>
  <c r="CU79" i="2" s="1"/>
  <c r="CX58" i="2"/>
  <c r="CZ57" i="2"/>
  <c r="DA57" i="2"/>
  <c r="CY57" i="2"/>
  <c r="CX66" i="2"/>
  <c r="CX62" i="2"/>
  <c r="CZ61" i="2"/>
  <c r="CY61" i="2"/>
  <c r="DA61" i="2"/>
  <c r="CV83" i="2"/>
  <c r="CU83" i="2" s="1"/>
  <c r="CX54" i="2"/>
  <c r="CZ53" i="2"/>
  <c r="CY53" i="2"/>
  <c r="DA53" i="2"/>
  <c r="CV2679" i="2"/>
  <c r="CV2675" i="2"/>
  <c r="CV2676" i="2" s="1"/>
  <c r="CV2677" i="2" s="1"/>
  <c r="CV2678" i="2" s="1"/>
  <c r="CZ45" i="2"/>
  <c r="CY45" i="2"/>
  <c r="DA45" i="2"/>
  <c r="CX50" i="2"/>
  <c r="CZ49" i="2"/>
  <c r="CY49" i="2"/>
  <c r="DA49" i="2"/>
  <c r="CV87" i="2"/>
  <c r="CU87" i="2" s="1"/>
  <c r="CV91" i="2"/>
  <c r="CU91" i="2" s="1"/>
  <c r="CR53" i="2"/>
  <c r="CO54" i="2"/>
  <c r="CQ53" i="2"/>
  <c r="CP53" i="2"/>
  <c r="CR57" i="2"/>
  <c r="CO58" i="2"/>
  <c r="CQ57" i="2"/>
  <c r="CP57" i="2"/>
  <c r="CR49" i="2"/>
  <c r="CO50" i="2"/>
  <c r="CQ49" i="2"/>
  <c r="CP49" i="2"/>
  <c r="CM91" i="2"/>
  <c r="CL91" i="2" s="1"/>
  <c r="CM87" i="2"/>
  <c r="CL87" i="2" s="1"/>
  <c r="CM2679" i="2"/>
  <c r="CM2675" i="2"/>
  <c r="CM2676" i="2" s="1"/>
  <c r="CM2677" i="2" s="1"/>
  <c r="CM2678" i="2" s="1"/>
  <c r="CM75" i="2"/>
  <c r="CL75" i="2" s="1"/>
  <c r="CM79" i="2"/>
  <c r="CL79" i="2" s="1"/>
  <c r="CR61" i="2"/>
  <c r="CO66" i="2"/>
  <c r="CO62" i="2"/>
  <c r="CQ61" i="2"/>
  <c r="CP61" i="2"/>
  <c r="CM83" i="2"/>
  <c r="CL83" i="2" s="1"/>
  <c r="CR45" i="2"/>
  <c r="CQ45" i="2"/>
  <c r="CP45" i="2"/>
  <c r="CF45" i="2"/>
  <c r="CH45" i="2"/>
  <c r="CI45" i="2" s="1"/>
  <c r="CG45" i="2"/>
  <c r="CF49" i="2"/>
  <c r="CE50" i="2"/>
  <c r="CH49" i="2"/>
  <c r="CI49" i="2" s="1"/>
  <c r="CG49" i="2"/>
  <c r="CC80" i="2"/>
  <c r="CB80" i="2" s="1"/>
  <c r="CC96" i="2"/>
  <c r="CB96" i="2" s="1"/>
  <c r="CC92" i="2"/>
  <c r="CB92" i="2" s="1"/>
  <c r="CC2679" i="2"/>
  <c r="CC2675" i="2"/>
  <c r="CC2676" i="2" s="1"/>
  <c r="CC2677" i="2" s="1"/>
  <c r="CC2678" i="2" s="1"/>
  <c r="CC84" i="2"/>
  <c r="CB84" i="2" s="1"/>
  <c r="CF57" i="2"/>
  <c r="CE58" i="2"/>
  <c r="CH57" i="2"/>
  <c r="CI57" i="2" s="1"/>
  <c r="CG57" i="2"/>
  <c r="CF61" i="2"/>
  <c r="CE66" i="2"/>
  <c r="CE62" i="2"/>
  <c r="CH61" i="2"/>
  <c r="CI61" i="2" s="1"/>
  <c r="CG61" i="2"/>
  <c r="CF53" i="2"/>
  <c r="CE54" i="2"/>
  <c r="CH53" i="2"/>
  <c r="CI53" i="2" s="1"/>
  <c r="CG53" i="2"/>
  <c r="CC88" i="2"/>
  <c r="CB88" i="2" s="1"/>
  <c r="BS85" i="2"/>
  <c r="BR85" i="2" s="1"/>
  <c r="BS2689" i="2"/>
  <c r="BS2685" i="2"/>
  <c r="BS2686" i="2" s="1"/>
  <c r="BS2687" i="2" s="1"/>
  <c r="BS2688" i="2" s="1"/>
  <c r="BV61" i="2"/>
  <c r="BU66" i="2"/>
  <c r="BU62" i="2"/>
  <c r="BX61" i="2"/>
  <c r="BY61" i="2" s="1"/>
  <c r="BW61" i="2"/>
  <c r="BW53" i="2"/>
  <c r="BX53" i="2"/>
  <c r="BY53" i="2" s="1"/>
  <c r="BU54" i="2"/>
  <c r="BV53" i="2"/>
  <c r="BS93" i="2"/>
  <c r="BR93" i="2" s="1"/>
  <c r="BW45" i="2"/>
  <c r="BV45" i="2"/>
  <c r="BX45" i="2"/>
  <c r="BY45" i="2" s="1"/>
  <c r="BS89" i="2"/>
  <c r="BR89" i="2" s="1"/>
  <c r="BV57" i="2"/>
  <c r="BU58" i="2"/>
  <c r="BX57" i="2"/>
  <c r="BY57" i="2" s="1"/>
  <c r="BW57" i="2"/>
  <c r="BW49" i="2"/>
  <c r="BX49" i="2"/>
  <c r="BY49" i="2" s="1"/>
  <c r="BU50" i="2"/>
  <c r="BV49" i="2"/>
  <c r="BS101" i="2"/>
  <c r="BR101" i="2" s="1"/>
  <c r="BS97" i="2"/>
  <c r="BR97" i="2" s="1"/>
  <c r="BI2679" i="2"/>
  <c r="BI2675" i="2"/>
  <c r="BI2676" i="2" s="1"/>
  <c r="BI2677" i="2" s="1"/>
  <c r="BI2678" i="2" s="1"/>
  <c r="BB62" i="2" l="1"/>
  <c r="BA63" i="2"/>
  <c r="BD62" i="2"/>
  <c r="BE62" i="2" s="1"/>
  <c r="BC62" i="2"/>
  <c r="AY94" i="2"/>
  <c r="AX94" i="2" s="1"/>
  <c r="BA53" i="2"/>
  <c r="BD52" i="2"/>
  <c r="BE52" i="2" s="1"/>
  <c r="BC52" i="2"/>
  <c r="BB52" i="2"/>
  <c r="BA73" i="2"/>
  <c r="BD72" i="2"/>
  <c r="BE72" i="2" s="1"/>
  <c r="BA78" i="2"/>
  <c r="BC72" i="2"/>
  <c r="BB72" i="2"/>
  <c r="AY89" i="2"/>
  <c r="AX89" i="2" s="1"/>
  <c r="BA58" i="2"/>
  <c r="BD57" i="2"/>
  <c r="BE57" i="2" s="1"/>
  <c r="BC57" i="2"/>
  <c r="BB57" i="2"/>
  <c r="AY104" i="2"/>
  <c r="AX104" i="2" s="1"/>
  <c r="BC47" i="2"/>
  <c r="BB47" i="2"/>
  <c r="BD47" i="2"/>
  <c r="BE47" i="2" s="1"/>
  <c r="AY99" i="2"/>
  <c r="AX99" i="2" s="1"/>
  <c r="BC67" i="2"/>
  <c r="BB67" i="2"/>
  <c r="BA68" i="2"/>
  <c r="BD67" i="2"/>
  <c r="BE67" i="2" s="1"/>
  <c r="AY109" i="2"/>
  <c r="AX109" i="2" s="1"/>
  <c r="AY114" i="2"/>
  <c r="AX114" i="2" s="1"/>
  <c r="CV2684" i="2"/>
  <c r="CV2680" i="2"/>
  <c r="CV2681" i="2" s="1"/>
  <c r="CV2682" i="2" s="1"/>
  <c r="CV2683" i="2" s="1"/>
  <c r="DA54" i="2"/>
  <c r="CX55" i="2"/>
  <c r="CZ54" i="2"/>
  <c r="CY54" i="2"/>
  <c r="CV80" i="2"/>
  <c r="CU80" i="2" s="1"/>
  <c r="CV96" i="2"/>
  <c r="CU96" i="2" s="1"/>
  <c r="CV92" i="2"/>
  <c r="CU92" i="2" s="1"/>
  <c r="CV84" i="2"/>
  <c r="CU84" i="2" s="1"/>
  <c r="CY62" i="2"/>
  <c r="DA62" i="2"/>
  <c r="CX63" i="2"/>
  <c r="CZ62" i="2"/>
  <c r="CV88" i="2"/>
  <c r="CU88" i="2" s="1"/>
  <c r="DA50" i="2"/>
  <c r="CZ50" i="2"/>
  <c r="CY50" i="2"/>
  <c r="DA66" i="2"/>
  <c r="CX71" i="2"/>
  <c r="CX67" i="2"/>
  <c r="CZ66" i="2"/>
  <c r="CY66" i="2"/>
  <c r="DA58" i="2"/>
  <c r="CY58" i="2"/>
  <c r="CX59" i="2"/>
  <c r="CZ58" i="2"/>
  <c r="CM88" i="2"/>
  <c r="CL88" i="2" s="1"/>
  <c r="CP58" i="2"/>
  <c r="CR58" i="2"/>
  <c r="CO59" i="2"/>
  <c r="CQ58" i="2"/>
  <c r="CM96" i="2"/>
  <c r="CL96" i="2" s="1"/>
  <c r="CM92" i="2"/>
  <c r="CL92" i="2" s="1"/>
  <c r="CP62" i="2"/>
  <c r="CR62" i="2"/>
  <c r="CO63" i="2"/>
  <c r="CQ62" i="2"/>
  <c r="CM80" i="2"/>
  <c r="CL80" i="2" s="1"/>
  <c r="CM2684" i="2"/>
  <c r="CM2680" i="2"/>
  <c r="CM2681" i="2" s="1"/>
  <c r="CM2682" i="2" s="1"/>
  <c r="CM2683" i="2" s="1"/>
  <c r="CP50" i="2"/>
  <c r="CR50" i="2"/>
  <c r="CQ50" i="2"/>
  <c r="CP54" i="2"/>
  <c r="CR54" i="2"/>
  <c r="CO55" i="2"/>
  <c r="CQ54" i="2"/>
  <c r="CM84" i="2"/>
  <c r="CL84" i="2" s="1"/>
  <c r="CP66" i="2"/>
  <c r="CR66" i="2"/>
  <c r="CO71" i="2"/>
  <c r="CO67" i="2"/>
  <c r="CQ66" i="2"/>
  <c r="CC89" i="2"/>
  <c r="CB89" i="2" s="1"/>
  <c r="CG66" i="2"/>
  <c r="CF66" i="2"/>
  <c r="CE71" i="2"/>
  <c r="CE67" i="2"/>
  <c r="CH66" i="2"/>
  <c r="CI66" i="2" s="1"/>
  <c r="CC101" i="2"/>
  <c r="CB101" i="2" s="1"/>
  <c r="CC97" i="2"/>
  <c r="CB97" i="2" s="1"/>
  <c r="CG54" i="2"/>
  <c r="CF54" i="2"/>
  <c r="CE55" i="2"/>
  <c r="CH54" i="2"/>
  <c r="CI54" i="2" s="1"/>
  <c r="CG62" i="2"/>
  <c r="CF62" i="2"/>
  <c r="CE63" i="2"/>
  <c r="CH62" i="2"/>
  <c r="CI62" i="2" s="1"/>
  <c r="CC85" i="2"/>
  <c r="CB85" i="2" s="1"/>
  <c r="CC93" i="2"/>
  <c r="CB93" i="2" s="1"/>
  <c r="CG58" i="2"/>
  <c r="CF58" i="2"/>
  <c r="CE59" i="2"/>
  <c r="CH58" i="2"/>
  <c r="CI58" i="2" s="1"/>
  <c r="CC2684" i="2"/>
  <c r="CC2680" i="2"/>
  <c r="CC2681" i="2" s="1"/>
  <c r="CC2682" i="2" s="1"/>
  <c r="CC2683" i="2" s="1"/>
  <c r="CG50" i="2"/>
  <c r="CF50" i="2"/>
  <c r="CH50" i="2"/>
  <c r="CI50" i="2" s="1"/>
  <c r="BU55" i="2"/>
  <c r="BX54" i="2"/>
  <c r="BY54" i="2" s="1"/>
  <c r="BW54" i="2"/>
  <c r="BV54" i="2"/>
  <c r="BX50" i="2"/>
  <c r="BY50" i="2" s="1"/>
  <c r="BW50" i="2"/>
  <c r="BV50" i="2"/>
  <c r="BS90" i="2"/>
  <c r="BR90" i="2" s="1"/>
  <c r="BW62" i="2"/>
  <c r="BV62" i="2"/>
  <c r="BU63" i="2"/>
  <c r="BX62" i="2"/>
  <c r="BY62" i="2" s="1"/>
  <c r="BS2694" i="2"/>
  <c r="BS2690" i="2"/>
  <c r="BS2691" i="2" s="1"/>
  <c r="BS2692" i="2" s="1"/>
  <c r="BS2693" i="2" s="1"/>
  <c r="BS98" i="2"/>
  <c r="BR98" i="2" s="1"/>
  <c r="BW58" i="2"/>
  <c r="BU59" i="2"/>
  <c r="BX58" i="2"/>
  <c r="BY58" i="2" s="1"/>
  <c r="BV58" i="2"/>
  <c r="BS94" i="2"/>
  <c r="BR94" i="2" s="1"/>
  <c r="BW66" i="2"/>
  <c r="BV66" i="2"/>
  <c r="BU71" i="2"/>
  <c r="BU67" i="2"/>
  <c r="BX66" i="2"/>
  <c r="BY66" i="2" s="1"/>
  <c r="BS106" i="2"/>
  <c r="BR106" i="2" s="1"/>
  <c r="BS102" i="2"/>
  <c r="BR102" i="2" s="1"/>
  <c r="BI2684" i="2"/>
  <c r="BI2680" i="2"/>
  <c r="BI2681" i="2" s="1"/>
  <c r="BI2682" i="2" s="1"/>
  <c r="BI2683" i="2" s="1"/>
  <c r="AY120" i="2" l="1"/>
  <c r="AX120" i="2" s="1"/>
  <c r="AY115" i="2"/>
  <c r="AX115" i="2" s="1"/>
  <c r="BA69" i="2"/>
  <c r="BD68" i="2"/>
  <c r="BE68" i="2" s="1"/>
  <c r="BC68" i="2"/>
  <c r="BB68" i="2"/>
  <c r="AY100" i="2"/>
  <c r="AX100" i="2" s="1"/>
  <c r="BA74" i="2"/>
  <c r="BD73" i="2"/>
  <c r="BE73" i="2" s="1"/>
  <c r="BC73" i="2"/>
  <c r="BB73" i="2"/>
  <c r="BD53" i="2"/>
  <c r="BE53" i="2" s="1"/>
  <c r="BC53" i="2"/>
  <c r="BB53" i="2"/>
  <c r="AY105" i="2"/>
  <c r="AX105" i="2" s="1"/>
  <c r="BB58" i="2"/>
  <c r="BA59" i="2"/>
  <c r="BD58" i="2"/>
  <c r="BE58" i="2" s="1"/>
  <c r="BC58" i="2"/>
  <c r="BC63" i="2"/>
  <c r="BB63" i="2"/>
  <c r="BA64" i="2"/>
  <c r="BD63" i="2"/>
  <c r="BE63" i="2" s="1"/>
  <c r="AY110" i="2"/>
  <c r="AX110" i="2" s="1"/>
  <c r="BB78" i="2"/>
  <c r="BA79" i="2"/>
  <c r="BD78" i="2"/>
  <c r="BE78" i="2" s="1"/>
  <c r="BA84" i="2"/>
  <c r="BC78" i="2"/>
  <c r="AY95" i="2"/>
  <c r="AX95" i="2" s="1"/>
  <c r="CX76" i="2"/>
  <c r="CX72" i="2"/>
  <c r="CZ71" i="2"/>
  <c r="DA71" i="2"/>
  <c r="CY71" i="2"/>
  <c r="CX64" i="2"/>
  <c r="CZ63" i="2"/>
  <c r="CY63" i="2"/>
  <c r="DA63" i="2"/>
  <c r="CZ55" i="2"/>
  <c r="CY55" i="2"/>
  <c r="DA55" i="2"/>
  <c r="CV89" i="2"/>
  <c r="CU89" i="2" s="1"/>
  <c r="CV93" i="2"/>
  <c r="CU93" i="2" s="1"/>
  <c r="CX60" i="2"/>
  <c r="CZ59" i="2"/>
  <c r="CY59" i="2"/>
  <c r="DA59" i="2"/>
  <c r="CV101" i="2"/>
  <c r="CU101" i="2" s="1"/>
  <c r="CV97" i="2"/>
  <c r="CU97" i="2" s="1"/>
  <c r="CX68" i="2"/>
  <c r="CZ67" i="2"/>
  <c r="CY67" i="2"/>
  <c r="DA67" i="2"/>
  <c r="CV85" i="2"/>
  <c r="CU85" i="2" s="1"/>
  <c r="CV2689" i="2"/>
  <c r="CV2685" i="2"/>
  <c r="CV2686" i="2" s="1"/>
  <c r="CV2687" i="2" s="1"/>
  <c r="CV2688" i="2" s="1"/>
  <c r="CM2689" i="2"/>
  <c r="CM2685" i="2"/>
  <c r="CM2686" i="2" s="1"/>
  <c r="CM2687" i="2" s="1"/>
  <c r="CM2688" i="2" s="1"/>
  <c r="CR63" i="2"/>
  <c r="CO64" i="2"/>
  <c r="CQ63" i="2"/>
  <c r="CP63" i="2"/>
  <c r="CM101" i="2"/>
  <c r="CL101" i="2" s="1"/>
  <c r="CM97" i="2"/>
  <c r="CL97" i="2" s="1"/>
  <c r="CR55" i="2"/>
  <c r="CQ55" i="2"/>
  <c r="CP55" i="2"/>
  <c r="CR67" i="2"/>
  <c r="CO68" i="2"/>
  <c r="CQ67" i="2"/>
  <c r="CP67" i="2"/>
  <c r="CM85" i="2"/>
  <c r="CL85" i="2" s="1"/>
  <c r="CM89" i="2"/>
  <c r="CL89" i="2" s="1"/>
  <c r="CR71" i="2"/>
  <c r="CO76" i="2"/>
  <c r="CO72" i="2"/>
  <c r="CQ71" i="2"/>
  <c r="CP71" i="2"/>
  <c r="CM93" i="2"/>
  <c r="CL93" i="2" s="1"/>
  <c r="CR59" i="2"/>
  <c r="CO60" i="2"/>
  <c r="CQ59" i="2"/>
  <c r="CP59" i="2"/>
  <c r="CE68" i="2"/>
  <c r="CH67" i="2"/>
  <c r="CI67" i="2" s="1"/>
  <c r="CG67" i="2"/>
  <c r="CF67" i="2"/>
  <c r="CC94" i="2"/>
  <c r="CB94" i="2" s="1"/>
  <c r="CH55" i="2"/>
  <c r="CI55" i="2" s="1"/>
  <c r="CG55" i="2"/>
  <c r="CF55" i="2"/>
  <c r="CC98" i="2"/>
  <c r="CB98" i="2" s="1"/>
  <c r="CE76" i="2"/>
  <c r="CE72" i="2"/>
  <c r="CH71" i="2"/>
  <c r="CI71" i="2" s="1"/>
  <c r="CG71" i="2"/>
  <c r="CF71" i="2"/>
  <c r="CC106" i="2"/>
  <c r="CB106" i="2" s="1"/>
  <c r="CC102" i="2"/>
  <c r="CB102" i="2" s="1"/>
  <c r="CE60" i="2"/>
  <c r="CH59" i="2"/>
  <c r="CI59" i="2" s="1"/>
  <c r="CG59" i="2"/>
  <c r="CF59" i="2"/>
  <c r="CE64" i="2"/>
  <c r="CH63" i="2"/>
  <c r="CI63" i="2" s="1"/>
  <c r="CG63" i="2"/>
  <c r="CF63" i="2"/>
  <c r="CC90" i="2"/>
  <c r="CB90" i="2" s="1"/>
  <c r="CC2689" i="2"/>
  <c r="CC2685" i="2"/>
  <c r="CC2686" i="2" s="1"/>
  <c r="CC2687" i="2" s="1"/>
  <c r="CC2688" i="2" s="1"/>
  <c r="BS99" i="2"/>
  <c r="BR99" i="2" s="1"/>
  <c r="BU64" i="2"/>
  <c r="BX63" i="2"/>
  <c r="BY63" i="2" s="1"/>
  <c r="BW63" i="2"/>
  <c r="BV63" i="2"/>
  <c r="BU68" i="2"/>
  <c r="BX67" i="2"/>
  <c r="BY67" i="2" s="1"/>
  <c r="BW67" i="2"/>
  <c r="BV67" i="2"/>
  <c r="BU60" i="2"/>
  <c r="BX59" i="2"/>
  <c r="BY59" i="2" s="1"/>
  <c r="BV59" i="2"/>
  <c r="BW59" i="2"/>
  <c r="BS103" i="2"/>
  <c r="BR103" i="2" s="1"/>
  <c r="BU76" i="2"/>
  <c r="BU72" i="2"/>
  <c r="BX71" i="2"/>
  <c r="BY71" i="2" s="1"/>
  <c r="BW71" i="2"/>
  <c r="BV71" i="2"/>
  <c r="BS95" i="2"/>
  <c r="BR95" i="2" s="1"/>
  <c r="BS2699" i="2"/>
  <c r="BS2695" i="2"/>
  <c r="BS2696" i="2" s="1"/>
  <c r="BS2697" i="2" s="1"/>
  <c r="BS2698" i="2" s="1"/>
  <c r="BS111" i="2"/>
  <c r="BR111" i="2" s="1"/>
  <c r="BS107" i="2"/>
  <c r="BR107" i="2" s="1"/>
  <c r="BV55" i="2"/>
  <c r="BX55" i="2"/>
  <c r="BY55" i="2" s="1"/>
  <c r="BW55" i="2"/>
  <c r="BI2689" i="2"/>
  <c r="BI2685" i="2"/>
  <c r="BI2686" i="2" s="1"/>
  <c r="BI2687" i="2" s="1"/>
  <c r="BI2688" i="2" s="1"/>
  <c r="BA85" i="2" l="1"/>
  <c r="BD84" i="2"/>
  <c r="BE84" i="2" s="1"/>
  <c r="BA90" i="2"/>
  <c r="BC84" i="2"/>
  <c r="BB84" i="2"/>
  <c r="BC59" i="2"/>
  <c r="BB59" i="2"/>
  <c r="BD59" i="2"/>
  <c r="BE59" i="2" s="1"/>
  <c r="AY101" i="2"/>
  <c r="AX101" i="2" s="1"/>
  <c r="BA70" i="2"/>
  <c r="BD69" i="2"/>
  <c r="BE69" i="2" s="1"/>
  <c r="BC69" i="2"/>
  <c r="BB69" i="2"/>
  <c r="AY111" i="2"/>
  <c r="AX111" i="2" s="1"/>
  <c r="BC79" i="2"/>
  <c r="BB79" i="2"/>
  <c r="BA80" i="2"/>
  <c r="BD79" i="2"/>
  <c r="BE79" i="2" s="1"/>
  <c r="BB74" i="2"/>
  <c r="BA75" i="2"/>
  <c r="BD74" i="2"/>
  <c r="BE74" i="2" s="1"/>
  <c r="BC74" i="2"/>
  <c r="AY116" i="2"/>
  <c r="AX116" i="2" s="1"/>
  <c r="BA65" i="2"/>
  <c r="BD64" i="2"/>
  <c r="BE64" i="2" s="1"/>
  <c r="BC64" i="2"/>
  <c r="BB64" i="2"/>
  <c r="AY106" i="2"/>
  <c r="AX106" i="2" s="1"/>
  <c r="AY121" i="2"/>
  <c r="AX121" i="2" s="1"/>
  <c r="AY126" i="2"/>
  <c r="AX126" i="2" s="1"/>
  <c r="DA68" i="2"/>
  <c r="CX69" i="2"/>
  <c r="CZ68" i="2"/>
  <c r="CY68" i="2"/>
  <c r="CV98" i="2"/>
  <c r="CU98" i="2" s="1"/>
  <c r="CV94" i="2"/>
  <c r="CU94" i="2" s="1"/>
  <c r="CV2694" i="2"/>
  <c r="CV2690" i="2"/>
  <c r="CV2691" i="2" s="1"/>
  <c r="CV2692" i="2" s="1"/>
  <c r="CV2693" i="2" s="1"/>
  <c r="DA64" i="2"/>
  <c r="CX65" i="2"/>
  <c r="CZ64" i="2"/>
  <c r="CY64" i="2"/>
  <c r="DA72" i="2"/>
  <c r="CX73" i="2"/>
  <c r="CZ72" i="2"/>
  <c r="CY72" i="2"/>
  <c r="CV106" i="2"/>
  <c r="CU106" i="2" s="1"/>
  <c r="CV102" i="2"/>
  <c r="CU102" i="2" s="1"/>
  <c r="CY60" i="2"/>
  <c r="DA60" i="2"/>
  <c r="CZ60" i="2"/>
  <c r="CV90" i="2"/>
  <c r="CU90" i="2" s="1"/>
  <c r="DA76" i="2"/>
  <c r="CX81" i="2"/>
  <c r="CX77" i="2"/>
  <c r="CZ76" i="2"/>
  <c r="CY76" i="2"/>
  <c r="CP64" i="2"/>
  <c r="CR64" i="2"/>
  <c r="CO65" i="2"/>
  <c r="CQ64" i="2"/>
  <c r="CP72" i="2"/>
  <c r="CR72" i="2"/>
  <c r="CO73" i="2"/>
  <c r="CQ72" i="2"/>
  <c r="CM106" i="2"/>
  <c r="CL106" i="2" s="1"/>
  <c r="CM102" i="2"/>
  <c r="CL102" i="2" s="1"/>
  <c r="CM94" i="2"/>
  <c r="CL94" i="2" s="1"/>
  <c r="CP76" i="2"/>
  <c r="CR76" i="2"/>
  <c r="CO81" i="2"/>
  <c r="CO77" i="2"/>
  <c r="CQ76" i="2"/>
  <c r="CP68" i="2"/>
  <c r="CR68" i="2"/>
  <c r="CO69" i="2"/>
  <c r="CQ68" i="2"/>
  <c r="CM98" i="2"/>
  <c r="CL98" i="2" s="1"/>
  <c r="CM90" i="2"/>
  <c r="CL90" i="2" s="1"/>
  <c r="CP60" i="2"/>
  <c r="CR60" i="2"/>
  <c r="CQ60" i="2"/>
  <c r="CM2694" i="2"/>
  <c r="CM2690" i="2"/>
  <c r="CM2691" i="2" s="1"/>
  <c r="CM2692" i="2" s="1"/>
  <c r="CM2693" i="2" s="1"/>
  <c r="CC99" i="2"/>
  <c r="CB99" i="2" s="1"/>
  <c r="CC111" i="2"/>
  <c r="CB111" i="2" s="1"/>
  <c r="CC107" i="2"/>
  <c r="CB107" i="2" s="1"/>
  <c r="CE73" i="2"/>
  <c r="CH72" i="2"/>
  <c r="CI72" i="2" s="1"/>
  <c r="CG72" i="2"/>
  <c r="CF72" i="2"/>
  <c r="CC95" i="2"/>
  <c r="CB95" i="2" s="1"/>
  <c r="CE69" i="2"/>
  <c r="CH68" i="2"/>
  <c r="CI68" i="2" s="1"/>
  <c r="CG68" i="2"/>
  <c r="CF68" i="2"/>
  <c r="CE65" i="2"/>
  <c r="CH64" i="2"/>
  <c r="CI64" i="2" s="1"/>
  <c r="CG64" i="2"/>
  <c r="CF64" i="2"/>
  <c r="CH60" i="2"/>
  <c r="CI60" i="2" s="1"/>
  <c r="CG60" i="2"/>
  <c r="CF60" i="2"/>
  <c r="CE81" i="2"/>
  <c r="CE77" i="2"/>
  <c r="CH76" i="2"/>
  <c r="CI76" i="2" s="1"/>
  <c r="CG76" i="2"/>
  <c r="CF76" i="2"/>
  <c r="CC2694" i="2"/>
  <c r="CC2690" i="2"/>
  <c r="CC2691" i="2" s="1"/>
  <c r="CC2692" i="2" s="1"/>
  <c r="CC2693" i="2" s="1"/>
  <c r="CC103" i="2"/>
  <c r="CB103" i="2" s="1"/>
  <c r="BS2704" i="2"/>
  <c r="BS2700" i="2"/>
  <c r="BS2701" i="2" s="1"/>
  <c r="BS2702" i="2" s="1"/>
  <c r="BS2703" i="2" s="1"/>
  <c r="BS108" i="2"/>
  <c r="BR108" i="2" s="1"/>
  <c r="BS104" i="2"/>
  <c r="BR104" i="2" s="1"/>
  <c r="BW60" i="2"/>
  <c r="BV60" i="2"/>
  <c r="BX60" i="2"/>
  <c r="BY60" i="2" s="1"/>
  <c r="BU69" i="2"/>
  <c r="BX68" i="2"/>
  <c r="BY68" i="2" s="1"/>
  <c r="BW68" i="2"/>
  <c r="BV68" i="2"/>
  <c r="BU65" i="2"/>
  <c r="BX64" i="2"/>
  <c r="BY64" i="2" s="1"/>
  <c r="BW64" i="2"/>
  <c r="BV64" i="2"/>
  <c r="BS116" i="2"/>
  <c r="BR116" i="2" s="1"/>
  <c r="BS112" i="2"/>
  <c r="BR112" i="2" s="1"/>
  <c r="BU73" i="2"/>
  <c r="BX72" i="2"/>
  <c r="BY72" i="2" s="1"/>
  <c r="BW72" i="2"/>
  <c r="BV72" i="2"/>
  <c r="BU81" i="2"/>
  <c r="BU77" i="2"/>
  <c r="BX76" i="2"/>
  <c r="BY76" i="2" s="1"/>
  <c r="BW76" i="2"/>
  <c r="BV76" i="2"/>
  <c r="BS100" i="2"/>
  <c r="BR100" i="2" s="1"/>
  <c r="BI2694" i="2"/>
  <c r="BI2690" i="2"/>
  <c r="BI2691" i="2" s="1"/>
  <c r="BI2692" i="2" s="1"/>
  <c r="BI2693" i="2" s="1"/>
  <c r="AY132" i="2" l="1"/>
  <c r="AX132" i="2" s="1"/>
  <c r="AY127" i="2"/>
  <c r="AX127" i="2" s="1"/>
  <c r="AY107" i="2"/>
  <c r="AX107" i="2" s="1"/>
  <c r="BD65" i="2"/>
  <c r="BE65" i="2" s="1"/>
  <c r="BC65" i="2"/>
  <c r="BB65" i="2"/>
  <c r="BA81" i="2"/>
  <c r="BD80" i="2"/>
  <c r="BE80" i="2" s="1"/>
  <c r="BC80" i="2"/>
  <c r="BB80" i="2"/>
  <c r="AY112" i="2"/>
  <c r="AX112" i="2" s="1"/>
  <c r="BB70" i="2"/>
  <c r="BA71" i="2"/>
  <c r="BD70" i="2"/>
  <c r="BE70" i="2" s="1"/>
  <c r="BC70" i="2"/>
  <c r="BB90" i="2"/>
  <c r="BA91" i="2"/>
  <c r="BD90" i="2"/>
  <c r="BE90" i="2" s="1"/>
  <c r="BA96" i="2"/>
  <c r="BC90" i="2"/>
  <c r="BC75" i="2"/>
  <c r="BB75" i="2"/>
  <c r="BA76" i="2"/>
  <c r="BD75" i="2"/>
  <c r="BE75" i="2" s="1"/>
  <c r="AY122" i="2"/>
  <c r="AX122" i="2" s="1"/>
  <c r="AY117" i="2"/>
  <c r="AX117" i="2" s="1"/>
  <c r="BA86" i="2"/>
  <c r="BD85" i="2"/>
  <c r="BE85" i="2" s="1"/>
  <c r="BC85" i="2"/>
  <c r="BB85" i="2"/>
  <c r="CV111" i="2"/>
  <c r="CU111" i="2" s="1"/>
  <c r="CV107" i="2"/>
  <c r="CU107" i="2" s="1"/>
  <c r="CX86" i="2"/>
  <c r="CX82" i="2"/>
  <c r="CZ81" i="2"/>
  <c r="DA81" i="2"/>
  <c r="CY81" i="2"/>
  <c r="CV103" i="2"/>
  <c r="CU103" i="2" s="1"/>
  <c r="CX74" i="2"/>
  <c r="CZ73" i="2"/>
  <c r="CY73" i="2"/>
  <c r="DA73" i="2"/>
  <c r="CZ65" i="2"/>
  <c r="CY65" i="2"/>
  <c r="DA65" i="2"/>
  <c r="CV95" i="2"/>
  <c r="CU95" i="2" s="1"/>
  <c r="CV99" i="2"/>
  <c r="CU99" i="2" s="1"/>
  <c r="CX70" i="2"/>
  <c r="CZ69" i="2"/>
  <c r="DA69" i="2"/>
  <c r="CY69" i="2"/>
  <c r="CX78" i="2"/>
  <c r="CZ77" i="2"/>
  <c r="CY77" i="2"/>
  <c r="DA77" i="2"/>
  <c r="CV2699" i="2"/>
  <c r="CV2695" i="2"/>
  <c r="CV2696" i="2" s="1"/>
  <c r="CV2697" i="2" s="1"/>
  <c r="CV2698" i="2" s="1"/>
  <c r="CM103" i="2"/>
  <c r="CL103" i="2" s="1"/>
  <c r="CR73" i="2"/>
  <c r="CO74" i="2"/>
  <c r="CQ73" i="2"/>
  <c r="CP73" i="2"/>
  <c r="CR65" i="2"/>
  <c r="CQ65" i="2"/>
  <c r="CP65" i="2"/>
  <c r="CM99" i="2"/>
  <c r="CL99" i="2" s="1"/>
  <c r="CR81" i="2"/>
  <c r="CO86" i="2"/>
  <c r="CO82" i="2"/>
  <c r="CQ81" i="2"/>
  <c r="CP81" i="2"/>
  <c r="CM2699" i="2"/>
  <c r="CM2695" i="2"/>
  <c r="CM2696" i="2" s="1"/>
  <c r="CM2697" i="2" s="1"/>
  <c r="CM2698" i="2" s="1"/>
  <c r="CM111" i="2"/>
  <c r="CL111" i="2" s="1"/>
  <c r="CM107" i="2"/>
  <c r="CL107" i="2" s="1"/>
  <c r="CR69" i="2"/>
  <c r="CO70" i="2"/>
  <c r="CQ69" i="2"/>
  <c r="CP69" i="2"/>
  <c r="CR77" i="2"/>
  <c r="CO78" i="2"/>
  <c r="CQ77" i="2"/>
  <c r="CP77" i="2"/>
  <c r="CM95" i="2"/>
  <c r="CL95" i="2" s="1"/>
  <c r="CC100" i="2"/>
  <c r="CB100" i="2" s="1"/>
  <c r="CC2699" i="2"/>
  <c r="CC2695" i="2"/>
  <c r="CC2696" i="2" s="1"/>
  <c r="CC2697" i="2" s="1"/>
  <c r="CC2698" i="2" s="1"/>
  <c r="CF77" i="2"/>
  <c r="CE78" i="2"/>
  <c r="CH77" i="2"/>
  <c r="CI77" i="2" s="1"/>
  <c r="CG77" i="2"/>
  <c r="CF65" i="2"/>
  <c r="CH65" i="2"/>
  <c r="CI65" i="2" s="1"/>
  <c r="CG65" i="2"/>
  <c r="CF69" i="2"/>
  <c r="CE70" i="2"/>
  <c r="CH69" i="2"/>
  <c r="CI69" i="2" s="1"/>
  <c r="CG69" i="2"/>
  <c r="CC108" i="2"/>
  <c r="CB108" i="2" s="1"/>
  <c r="CF81" i="2"/>
  <c r="CE86" i="2"/>
  <c r="CE82" i="2"/>
  <c r="CH81" i="2"/>
  <c r="CI81" i="2" s="1"/>
  <c r="CG81" i="2"/>
  <c r="CC116" i="2"/>
  <c r="CB116" i="2" s="1"/>
  <c r="CC112" i="2"/>
  <c r="CB112" i="2" s="1"/>
  <c r="CC104" i="2"/>
  <c r="CB104" i="2" s="1"/>
  <c r="CF73" i="2"/>
  <c r="CE74" i="2"/>
  <c r="CH73" i="2"/>
  <c r="CI73" i="2" s="1"/>
  <c r="CG73" i="2"/>
  <c r="BS113" i="2"/>
  <c r="BR113" i="2" s="1"/>
  <c r="BS109" i="2"/>
  <c r="BR109" i="2" s="1"/>
  <c r="BV77" i="2"/>
  <c r="BU78" i="2"/>
  <c r="BX77" i="2"/>
  <c r="BY77" i="2" s="1"/>
  <c r="BW77" i="2"/>
  <c r="BV65" i="2"/>
  <c r="BX65" i="2"/>
  <c r="BY65" i="2" s="1"/>
  <c r="BW65" i="2"/>
  <c r="BS121" i="2"/>
  <c r="BR121" i="2" s="1"/>
  <c r="BS117" i="2"/>
  <c r="BR117" i="2" s="1"/>
  <c r="BV69" i="2"/>
  <c r="BU70" i="2"/>
  <c r="BX69" i="2"/>
  <c r="BY69" i="2" s="1"/>
  <c r="BW69" i="2"/>
  <c r="BV81" i="2"/>
  <c r="BU86" i="2"/>
  <c r="BU82" i="2"/>
  <c r="BX81" i="2"/>
  <c r="BY81" i="2" s="1"/>
  <c r="BW81" i="2"/>
  <c r="BV73" i="2"/>
  <c r="BU74" i="2"/>
  <c r="BX73" i="2"/>
  <c r="BY73" i="2" s="1"/>
  <c r="BW73" i="2"/>
  <c r="BS105" i="2"/>
  <c r="BR105" i="2" s="1"/>
  <c r="BS2709" i="2"/>
  <c r="BS2705" i="2"/>
  <c r="BS2706" i="2" s="1"/>
  <c r="BS2707" i="2" s="1"/>
  <c r="BS2708" i="2" s="1"/>
  <c r="BI2699" i="2"/>
  <c r="BI2695" i="2"/>
  <c r="BI2696" i="2" s="1"/>
  <c r="BI2697" i="2" s="1"/>
  <c r="BI2698" i="2" s="1"/>
  <c r="BB86" i="2" l="1"/>
  <c r="BA87" i="2"/>
  <c r="BD86" i="2"/>
  <c r="BE86" i="2" s="1"/>
  <c r="BC86" i="2"/>
  <c r="AY123" i="2"/>
  <c r="AX123" i="2" s="1"/>
  <c r="BC91" i="2"/>
  <c r="BB91" i="2"/>
  <c r="BA92" i="2"/>
  <c r="BD91" i="2"/>
  <c r="BE91" i="2" s="1"/>
  <c r="BC71" i="2"/>
  <c r="BB71" i="2"/>
  <c r="BD71" i="2"/>
  <c r="BE71" i="2" s="1"/>
  <c r="AY118" i="2"/>
  <c r="AX118" i="2" s="1"/>
  <c r="BA77" i="2"/>
  <c r="BD76" i="2"/>
  <c r="BE76" i="2" s="1"/>
  <c r="BC76" i="2"/>
  <c r="BB76" i="2"/>
  <c r="BA97" i="2"/>
  <c r="BD96" i="2"/>
  <c r="BE96" i="2" s="1"/>
  <c r="BA102" i="2"/>
  <c r="BC96" i="2"/>
  <c r="BB96" i="2"/>
  <c r="AY128" i="2"/>
  <c r="AX128" i="2" s="1"/>
  <c r="AY113" i="2"/>
  <c r="AX113" i="2" s="1"/>
  <c r="BA82" i="2"/>
  <c r="BD81" i="2"/>
  <c r="BE81" i="2" s="1"/>
  <c r="BC81" i="2"/>
  <c r="BB81" i="2"/>
  <c r="AY133" i="2"/>
  <c r="AX133" i="2" s="1"/>
  <c r="AY138" i="2"/>
  <c r="AX138" i="2" s="1"/>
  <c r="CV100" i="2"/>
  <c r="CU100" i="2" s="1"/>
  <c r="CY86" i="2"/>
  <c r="DA86" i="2"/>
  <c r="CX91" i="2"/>
  <c r="CX87" i="2"/>
  <c r="CZ86" i="2"/>
  <c r="CY74" i="2"/>
  <c r="DA74" i="2"/>
  <c r="CX75" i="2"/>
  <c r="CZ74" i="2"/>
  <c r="CV108" i="2"/>
  <c r="CU108" i="2" s="1"/>
  <c r="CV2704" i="2"/>
  <c r="CV2700" i="2"/>
  <c r="CV2701" i="2" s="1"/>
  <c r="CV2702" i="2" s="1"/>
  <c r="CV2703" i="2" s="1"/>
  <c r="CY78" i="2"/>
  <c r="DA78" i="2"/>
  <c r="CX79" i="2"/>
  <c r="CZ78" i="2"/>
  <c r="DA70" i="2"/>
  <c r="CZ70" i="2"/>
  <c r="CY70" i="2"/>
  <c r="CV104" i="2"/>
  <c r="CU104" i="2" s="1"/>
  <c r="CV116" i="2"/>
  <c r="CU116" i="2" s="1"/>
  <c r="CV112" i="2"/>
  <c r="CU112" i="2" s="1"/>
  <c r="DA82" i="2"/>
  <c r="CX83" i="2"/>
  <c r="CZ82" i="2"/>
  <c r="CY82" i="2"/>
  <c r="CM116" i="2"/>
  <c r="CL116" i="2" s="1"/>
  <c r="CM112" i="2"/>
  <c r="CL112" i="2" s="1"/>
  <c r="CP74" i="2"/>
  <c r="CR74" i="2"/>
  <c r="CO75" i="2"/>
  <c r="CQ74" i="2"/>
  <c r="CP70" i="2"/>
  <c r="CR70" i="2"/>
  <c r="CQ70" i="2"/>
  <c r="CP82" i="2"/>
  <c r="CR82" i="2"/>
  <c r="CO83" i="2"/>
  <c r="CQ82" i="2"/>
  <c r="CM100" i="2"/>
  <c r="CL100" i="2" s="1"/>
  <c r="CM108" i="2"/>
  <c r="CL108" i="2" s="1"/>
  <c r="CP78" i="2"/>
  <c r="CR78" i="2"/>
  <c r="CO79" i="2"/>
  <c r="CQ78" i="2"/>
  <c r="CM2704" i="2"/>
  <c r="CM2700" i="2"/>
  <c r="CM2701" i="2" s="1"/>
  <c r="CM2702" i="2" s="1"/>
  <c r="CM2703" i="2" s="1"/>
  <c r="CP86" i="2"/>
  <c r="CR86" i="2"/>
  <c r="CO91" i="2"/>
  <c r="CO87" i="2"/>
  <c r="CQ86" i="2"/>
  <c r="CM104" i="2"/>
  <c r="CL104" i="2" s="1"/>
  <c r="CG70" i="2"/>
  <c r="CF70" i="2"/>
  <c r="CH70" i="2"/>
  <c r="CI70" i="2" s="1"/>
  <c r="CC113" i="2"/>
  <c r="CB113" i="2" s="1"/>
  <c r="CG82" i="2"/>
  <c r="CF82" i="2"/>
  <c r="CE83" i="2"/>
  <c r="CH82" i="2"/>
  <c r="CI82" i="2" s="1"/>
  <c r="CC109" i="2"/>
  <c r="CB109" i="2" s="1"/>
  <c r="CG74" i="2"/>
  <c r="CF74" i="2"/>
  <c r="CE75" i="2"/>
  <c r="CH74" i="2"/>
  <c r="CI74" i="2" s="1"/>
  <c r="CC121" i="2"/>
  <c r="CB121" i="2" s="1"/>
  <c r="CC117" i="2"/>
  <c r="CB117" i="2" s="1"/>
  <c r="CG86" i="2"/>
  <c r="CF86" i="2"/>
  <c r="CE91" i="2"/>
  <c r="CE87" i="2"/>
  <c r="CH86" i="2"/>
  <c r="CI86" i="2" s="1"/>
  <c r="CC2704" i="2"/>
  <c r="CC2700" i="2"/>
  <c r="CC2701" i="2" s="1"/>
  <c r="CC2702" i="2" s="1"/>
  <c r="CC2703" i="2" s="1"/>
  <c r="CC105" i="2"/>
  <c r="CB105" i="2" s="1"/>
  <c r="CG78" i="2"/>
  <c r="CF78" i="2"/>
  <c r="CE79" i="2"/>
  <c r="CH78" i="2"/>
  <c r="CI78" i="2" s="1"/>
  <c r="BW86" i="2"/>
  <c r="BV86" i="2"/>
  <c r="BU91" i="2"/>
  <c r="BU87" i="2"/>
  <c r="BX86" i="2"/>
  <c r="BY86" i="2" s="1"/>
  <c r="BW70" i="2"/>
  <c r="BV70" i="2"/>
  <c r="BX70" i="2"/>
  <c r="BY70" i="2" s="1"/>
  <c r="BS126" i="2"/>
  <c r="BR126" i="2" s="1"/>
  <c r="BS122" i="2"/>
  <c r="BR122" i="2" s="1"/>
  <c r="BW78" i="2"/>
  <c r="BV78" i="2"/>
  <c r="BU79" i="2"/>
  <c r="BX78" i="2"/>
  <c r="BY78" i="2" s="1"/>
  <c r="BS110" i="2"/>
  <c r="BR110" i="2" s="1"/>
  <c r="BS2714" i="2"/>
  <c r="BS2710" i="2"/>
  <c r="BS2711" i="2" s="1"/>
  <c r="BS2712" i="2" s="1"/>
  <c r="BS2713" i="2" s="1"/>
  <c r="BW74" i="2"/>
  <c r="BV74" i="2"/>
  <c r="BU75" i="2"/>
  <c r="BX74" i="2"/>
  <c r="BY74" i="2" s="1"/>
  <c r="BW82" i="2"/>
  <c r="BV82" i="2"/>
  <c r="BU83" i="2"/>
  <c r="BX82" i="2"/>
  <c r="BY82" i="2" s="1"/>
  <c r="BS118" i="2"/>
  <c r="BR118" i="2" s="1"/>
  <c r="BS114" i="2"/>
  <c r="BR114" i="2" s="1"/>
  <c r="BI2704" i="2"/>
  <c r="BI2700" i="2"/>
  <c r="BI2701" i="2" s="1"/>
  <c r="BI2702" i="2" s="1"/>
  <c r="BI2703" i="2" s="1"/>
  <c r="BA98" i="2" l="1"/>
  <c r="BD97" i="2"/>
  <c r="BE97" i="2" s="1"/>
  <c r="BC97" i="2"/>
  <c r="BB97" i="2"/>
  <c r="BD77" i="2"/>
  <c r="BE77" i="2" s="1"/>
  <c r="BC77" i="2"/>
  <c r="BB77" i="2"/>
  <c r="AY144" i="2"/>
  <c r="AX144" i="2" s="1"/>
  <c r="AY139" i="2"/>
  <c r="AX139" i="2" s="1"/>
  <c r="BB102" i="2"/>
  <c r="BA103" i="2"/>
  <c r="BD102" i="2"/>
  <c r="BE102" i="2" s="1"/>
  <c r="BA108" i="2"/>
  <c r="BC102" i="2"/>
  <c r="AY119" i="2"/>
  <c r="AX119" i="2" s="1"/>
  <c r="BC87" i="2"/>
  <c r="BB87" i="2"/>
  <c r="BA88" i="2"/>
  <c r="BD87" i="2"/>
  <c r="BE87" i="2" s="1"/>
  <c r="AY134" i="2"/>
  <c r="AX134" i="2" s="1"/>
  <c r="BB82" i="2"/>
  <c r="BA83" i="2"/>
  <c r="BD82" i="2"/>
  <c r="BE82" i="2" s="1"/>
  <c r="BC82" i="2"/>
  <c r="AY129" i="2"/>
  <c r="AX129" i="2" s="1"/>
  <c r="BA93" i="2"/>
  <c r="BD92" i="2"/>
  <c r="BE92" i="2" s="1"/>
  <c r="BC92" i="2"/>
  <c r="BB92" i="2"/>
  <c r="AY124" i="2"/>
  <c r="AX124" i="2" s="1"/>
  <c r="CV105" i="2"/>
  <c r="CU105" i="2" s="1"/>
  <c r="CV117" i="2"/>
  <c r="CU117" i="2" s="1"/>
  <c r="CV121" i="2"/>
  <c r="CU121" i="2" s="1"/>
  <c r="CX80" i="2"/>
  <c r="CZ79" i="2"/>
  <c r="CY79" i="2"/>
  <c r="DA79" i="2"/>
  <c r="CV2709" i="2"/>
  <c r="CV2705" i="2"/>
  <c r="CV2706" i="2" s="1"/>
  <c r="CV2707" i="2" s="1"/>
  <c r="CV2708" i="2" s="1"/>
  <c r="CZ75" i="2"/>
  <c r="CY75" i="2"/>
  <c r="DA75" i="2"/>
  <c r="CX88" i="2"/>
  <c r="CZ87" i="2"/>
  <c r="CY87" i="2"/>
  <c r="DA87" i="2"/>
  <c r="CV113" i="2"/>
  <c r="CU113" i="2" s="1"/>
  <c r="CX84" i="2"/>
  <c r="CZ83" i="2"/>
  <c r="CY83" i="2"/>
  <c r="DA83" i="2"/>
  <c r="CV109" i="2"/>
  <c r="CU109" i="2" s="1"/>
  <c r="CX96" i="2"/>
  <c r="CX92" i="2"/>
  <c r="CZ91" i="2"/>
  <c r="CY91" i="2"/>
  <c r="DA91" i="2"/>
  <c r="CR87" i="2"/>
  <c r="CO88" i="2"/>
  <c r="CQ87" i="2"/>
  <c r="CP87" i="2"/>
  <c r="CM113" i="2"/>
  <c r="CL113" i="2" s="1"/>
  <c r="CM105" i="2"/>
  <c r="CL105" i="2" s="1"/>
  <c r="CM2709" i="2"/>
  <c r="CM2705" i="2"/>
  <c r="CM2706" i="2" s="1"/>
  <c r="CM2707" i="2" s="1"/>
  <c r="CM2708" i="2" s="1"/>
  <c r="CM109" i="2"/>
  <c r="CL109" i="2" s="1"/>
  <c r="CR75" i="2"/>
  <c r="CQ75" i="2"/>
  <c r="CP75" i="2"/>
  <c r="CM121" i="2"/>
  <c r="CL121" i="2" s="1"/>
  <c r="CM117" i="2"/>
  <c r="CL117" i="2" s="1"/>
  <c r="CR91" i="2"/>
  <c r="CO96" i="2"/>
  <c r="CO92" i="2"/>
  <c r="CQ91" i="2"/>
  <c r="CP91" i="2"/>
  <c r="CR79" i="2"/>
  <c r="CO80" i="2"/>
  <c r="CQ79" i="2"/>
  <c r="CP79" i="2"/>
  <c r="CR83" i="2"/>
  <c r="CO84" i="2"/>
  <c r="CQ83" i="2"/>
  <c r="CP83" i="2"/>
  <c r="CE96" i="2"/>
  <c r="CE92" i="2"/>
  <c r="CH91" i="2"/>
  <c r="CI91" i="2" s="1"/>
  <c r="CG91" i="2"/>
  <c r="CF91" i="2"/>
  <c r="CC118" i="2"/>
  <c r="CB118" i="2" s="1"/>
  <c r="CC2709" i="2"/>
  <c r="CC2705" i="2"/>
  <c r="CC2706" i="2" s="1"/>
  <c r="CC2707" i="2" s="1"/>
  <c r="CC2708" i="2" s="1"/>
  <c r="CC126" i="2"/>
  <c r="CB126" i="2" s="1"/>
  <c r="CC122" i="2"/>
  <c r="CB122" i="2" s="1"/>
  <c r="CE84" i="2"/>
  <c r="CH83" i="2"/>
  <c r="CI83" i="2" s="1"/>
  <c r="CG83" i="2"/>
  <c r="CF83" i="2"/>
  <c r="CC114" i="2"/>
  <c r="CB114" i="2" s="1"/>
  <c r="CE80" i="2"/>
  <c r="CH79" i="2"/>
  <c r="CI79" i="2" s="1"/>
  <c r="CG79" i="2"/>
  <c r="CF79" i="2"/>
  <c r="CE88" i="2"/>
  <c r="CH87" i="2"/>
  <c r="CI87" i="2" s="1"/>
  <c r="CG87" i="2"/>
  <c r="CF87" i="2"/>
  <c r="CH75" i="2"/>
  <c r="CI75" i="2" s="1"/>
  <c r="CG75" i="2"/>
  <c r="CF75" i="2"/>
  <c r="CC110" i="2"/>
  <c r="CB110" i="2" s="1"/>
  <c r="BS119" i="2"/>
  <c r="BR119" i="2" s="1"/>
  <c r="BU88" i="2"/>
  <c r="BX87" i="2"/>
  <c r="BY87" i="2" s="1"/>
  <c r="BW87" i="2"/>
  <c r="BV87" i="2"/>
  <c r="BU96" i="2"/>
  <c r="BU92" i="2"/>
  <c r="BX91" i="2"/>
  <c r="BY91" i="2" s="1"/>
  <c r="BW91" i="2"/>
  <c r="BV91" i="2"/>
  <c r="BS115" i="2"/>
  <c r="BR115" i="2" s="1"/>
  <c r="BU84" i="2"/>
  <c r="BX83" i="2"/>
  <c r="BY83" i="2" s="1"/>
  <c r="BW83" i="2"/>
  <c r="BV83" i="2"/>
  <c r="BX75" i="2"/>
  <c r="BY75" i="2" s="1"/>
  <c r="BW75" i="2"/>
  <c r="BV75" i="2"/>
  <c r="BS2719" i="2"/>
  <c r="BS2715" i="2"/>
  <c r="BS2716" i="2" s="1"/>
  <c r="BS2717" i="2" s="1"/>
  <c r="BS2718" i="2" s="1"/>
  <c r="BU80" i="2"/>
  <c r="BX79" i="2"/>
  <c r="BY79" i="2" s="1"/>
  <c r="BW79" i="2"/>
  <c r="BV79" i="2"/>
  <c r="BS123" i="2"/>
  <c r="BR123" i="2" s="1"/>
  <c r="BS131" i="2"/>
  <c r="BR131" i="2" s="1"/>
  <c r="BS127" i="2"/>
  <c r="BR127" i="2" s="1"/>
  <c r="BI2709" i="2"/>
  <c r="BI2705" i="2"/>
  <c r="BI2706" i="2" s="1"/>
  <c r="BI2707" i="2" s="1"/>
  <c r="BI2708" i="2" s="1"/>
  <c r="AY130" i="2" l="1"/>
  <c r="AX130" i="2" s="1"/>
  <c r="BA89" i="2"/>
  <c r="BD88" i="2"/>
  <c r="BE88" i="2" s="1"/>
  <c r="BC88" i="2"/>
  <c r="BB88" i="2"/>
  <c r="BC103" i="2"/>
  <c r="BB103" i="2"/>
  <c r="BA104" i="2"/>
  <c r="BD103" i="2"/>
  <c r="BE103" i="2" s="1"/>
  <c r="AY145" i="2"/>
  <c r="AX145" i="2" s="1"/>
  <c r="AY150" i="2"/>
  <c r="AX150" i="2" s="1"/>
  <c r="AY125" i="2"/>
  <c r="AX125" i="2" s="1"/>
  <c r="BA94" i="2"/>
  <c r="BD93" i="2"/>
  <c r="BE93" i="2" s="1"/>
  <c r="BC93" i="2"/>
  <c r="BB93" i="2"/>
  <c r="AY135" i="2"/>
  <c r="AX135" i="2" s="1"/>
  <c r="BA109" i="2"/>
  <c r="BD108" i="2"/>
  <c r="BE108" i="2" s="1"/>
  <c r="BA114" i="2"/>
  <c r="BC108" i="2"/>
  <c r="BB108" i="2"/>
  <c r="BC83" i="2"/>
  <c r="BB83" i="2"/>
  <c r="BD83" i="2"/>
  <c r="BE83" i="2" s="1"/>
  <c r="AY140" i="2"/>
  <c r="AX140" i="2" s="1"/>
  <c r="BB98" i="2"/>
  <c r="BA99" i="2"/>
  <c r="BD98" i="2"/>
  <c r="BE98" i="2" s="1"/>
  <c r="BC98" i="2"/>
  <c r="CY92" i="2"/>
  <c r="DA92" i="2"/>
  <c r="CX93" i="2"/>
  <c r="CZ92" i="2"/>
  <c r="CV114" i="2"/>
  <c r="CU114" i="2" s="1"/>
  <c r="CV118" i="2"/>
  <c r="CU118" i="2" s="1"/>
  <c r="CY88" i="2"/>
  <c r="DA88" i="2"/>
  <c r="CX89" i="2"/>
  <c r="CZ88" i="2"/>
  <c r="CV110" i="2"/>
  <c r="CU110" i="2" s="1"/>
  <c r="CV2714" i="2"/>
  <c r="CV2710" i="2"/>
  <c r="CV2711" i="2" s="1"/>
  <c r="CV2712" i="2" s="1"/>
  <c r="CV2713" i="2" s="1"/>
  <c r="CY80" i="2"/>
  <c r="DA80" i="2"/>
  <c r="CZ80" i="2"/>
  <c r="CX101" i="2"/>
  <c r="DA96" i="2"/>
  <c r="CY96" i="2"/>
  <c r="CX97" i="2"/>
  <c r="CZ96" i="2"/>
  <c r="DA84" i="2"/>
  <c r="CX85" i="2"/>
  <c r="CZ84" i="2"/>
  <c r="CY84" i="2"/>
  <c r="CV126" i="2"/>
  <c r="CU126" i="2" s="1"/>
  <c r="CV122" i="2"/>
  <c r="CU122" i="2" s="1"/>
  <c r="CM110" i="2"/>
  <c r="CL110" i="2" s="1"/>
  <c r="CP96" i="2"/>
  <c r="CR96" i="2"/>
  <c r="CO101" i="2"/>
  <c r="CO97" i="2"/>
  <c r="CQ96" i="2"/>
  <c r="CM126" i="2"/>
  <c r="CL126" i="2" s="1"/>
  <c r="CM122" i="2"/>
  <c r="CL122" i="2" s="1"/>
  <c r="CP88" i="2"/>
  <c r="CR88" i="2"/>
  <c r="CO89" i="2"/>
  <c r="CQ88" i="2"/>
  <c r="CP84" i="2"/>
  <c r="CR84" i="2"/>
  <c r="CO85" i="2"/>
  <c r="CQ84" i="2"/>
  <c r="CP80" i="2"/>
  <c r="CR80" i="2"/>
  <c r="CQ80" i="2"/>
  <c r="CP92" i="2"/>
  <c r="CR92" i="2"/>
  <c r="CO93" i="2"/>
  <c r="CQ92" i="2"/>
  <c r="CM118" i="2"/>
  <c r="CL118" i="2" s="1"/>
  <c r="CM2714" i="2"/>
  <c r="CM2710" i="2"/>
  <c r="CM2711" i="2" s="1"/>
  <c r="CM2712" i="2" s="1"/>
  <c r="CM2713" i="2" s="1"/>
  <c r="CM114" i="2"/>
  <c r="CL114" i="2" s="1"/>
  <c r="CC2714" i="2"/>
  <c r="CC2710" i="2"/>
  <c r="CC2711" i="2" s="1"/>
  <c r="CC2712" i="2" s="1"/>
  <c r="CC2713" i="2" s="1"/>
  <c r="CE89" i="2"/>
  <c r="CH88" i="2"/>
  <c r="CI88" i="2" s="1"/>
  <c r="CG88" i="2"/>
  <c r="CF88" i="2"/>
  <c r="CH80" i="2"/>
  <c r="CI80" i="2" s="1"/>
  <c r="CG80" i="2"/>
  <c r="CF80" i="2"/>
  <c r="CC123" i="2"/>
  <c r="CB123" i="2" s="1"/>
  <c r="CC131" i="2"/>
  <c r="CB131" i="2" s="1"/>
  <c r="CC127" i="2"/>
  <c r="CB127" i="2" s="1"/>
  <c r="CC119" i="2"/>
  <c r="CB119" i="2" s="1"/>
  <c r="CE93" i="2"/>
  <c r="CH92" i="2"/>
  <c r="CI92" i="2" s="1"/>
  <c r="CG92" i="2"/>
  <c r="CF92" i="2"/>
  <c r="CC115" i="2"/>
  <c r="CB115" i="2" s="1"/>
  <c r="CE85" i="2"/>
  <c r="CH84" i="2"/>
  <c r="CI84" i="2" s="1"/>
  <c r="CG84" i="2"/>
  <c r="CF84" i="2"/>
  <c r="CE101" i="2"/>
  <c r="CE97" i="2"/>
  <c r="CH96" i="2"/>
  <c r="CI96" i="2" s="1"/>
  <c r="CG96" i="2"/>
  <c r="CF96" i="2"/>
  <c r="BU93" i="2"/>
  <c r="BX92" i="2"/>
  <c r="BY92" i="2" s="1"/>
  <c r="BW92" i="2"/>
  <c r="BV92" i="2"/>
  <c r="BS124" i="2"/>
  <c r="BR124" i="2" s="1"/>
  <c r="BX80" i="2"/>
  <c r="BY80" i="2" s="1"/>
  <c r="BW80" i="2"/>
  <c r="BV80" i="2"/>
  <c r="BU101" i="2"/>
  <c r="BU97" i="2"/>
  <c r="BX96" i="2"/>
  <c r="BY96" i="2" s="1"/>
  <c r="BW96" i="2"/>
  <c r="BV96" i="2"/>
  <c r="BU89" i="2"/>
  <c r="BX88" i="2"/>
  <c r="BY88" i="2" s="1"/>
  <c r="BW88" i="2"/>
  <c r="BV88" i="2"/>
  <c r="BU85" i="2"/>
  <c r="BX84" i="2"/>
  <c r="BY84" i="2" s="1"/>
  <c r="BW84" i="2"/>
  <c r="BV84" i="2"/>
  <c r="BS128" i="2"/>
  <c r="BR128" i="2" s="1"/>
  <c r="BS136" i="2"/>
  <c r="BR136" i="2" s="1"/>
  <c r="BS132" i="2"/>
  <c r="BR132" i="2" s="1"/>
  <c r="BS2724" i="2"/>
  <c r="BS2720" i="2"/>
  <c r="BS2721" i="2" s="1"/>
  <c r="BS2722" i="2" s="1"/>
  <c r="BS2723" i="2" s="1"/>
  <c r="BS120" i="2"/>
  <c r="BR120" i="2" s="1"/>
  <c r="BI2714" i="2"/>
  <c r="BI2710" i="2"/>
  <c r="BI2711" i="2" s="1"/>
  <c r="BI2712" i="2" s="1"/>
  <c r="BI2713" i="2" s="1"/>
  <c r="BB114" i="2" l="1"/>
  <c r="BA115" i="2"/>
  <c r="BD114" i="2"/>
  <c r="BE114" i="2" s="1"/>
  <c r="BA120" i="2"/>
  <c r="BC114" i="2"/>
  <c r="AY136" i="2"/>
  <c r="AX136" i="2" s="1"/>
  <c r="BB94" i="2"/>
  <c r="BA95" i="2"/>
  <c r="BD94" i="2"/>
  <c r="BE94" i="2" s="1"/>
  <c r="BC94" i="2"/>
  <c r="AY146" i="2"/>
  <c r="AX146" i="2" s="1"/>
  <c r="BD89" i="2"/>
  <c r="BE89" i="2" s="1"/>
  <c r="BC89" i="2"/>
  <c r="BB89" i="2"/>
  <c r="AY141" i="2"/>
  <c r="AX141" i="2" s="1"/>
  <c r="BA110" i="2"/>
  <c r="BD109" i="2"/>
  <c r="BE109" i="2" s="1"/>
  <c r="BC109" i="2"/>
  <c r="BB109" i="2"/>
  <c r="BC99" i="2"/>
  <c r="BB99" i="2"/>
  <c r="BA100" i="2"/>
  <c r="BD99" i="2"/>
  <c r="BE99" i="2" s="1"/>
  <c r="AY156" i="2"/>
  <c r="AX156" i="2" s="1"/>
  <c r="AY151" i="2"/>
  <c r="AX151" i="2" s="1"/>
  <c r="BA105" i="2"/>
  <c r="BD104" i="2"/>
  <c r="BE104" i="2" s="1"/>
  <c r="BC104" i="2"/>
  <c r="BB104" i="2"/>
  <c r="AY131" i="2"/>
  <c r="AX131" i="2" s="1"/>
  <c r="CX106" i="2"/>
  <c r="CY101" i="2"/>
  <c r="DA101" i="2"/>
  <c r="CX102" i="2"/>
  <c r="CZ101" i="2"/>
  <c r="CV119" i="2"/>
  <c r="CU119" i="2" s="1"/>
  <c r="CV123" i="2"/>
  <c r="CU123" i="2" s="1"/>
  <c r="CX98" i="2"/>
  <c r="CZ97" i="2"/>
  <c r="DA97" i="2"/>
  <c r="CY97" i="2"/>
  <c r="CV2719" i="2"/>
  <c r="CV2715" i="2"/>
  <c r="CV2716" i="2" s="1"/>
  <c r="CV2717" i="2" s="1"/>
  <c r="CV2718" i="2" s="1"/>
  <c r="CX90" i="2"/>
  <c r="CZ89" i="2"/>
  <c r="CY89" i="2"/>
  <c r="DA89" i="2"/>
  <c r="CX94" i="2"/>
  <c r="CZ93" i="2"/>
  <c r="CY93" i="2"/>
  <c r="DA93" i="2"/>
  <c r="CV131" i="2"/>
  <c r="CU131" i="2" s="1"/>
  <c r="CV127" i="2"/>
  <c r="CU127" i="2" s="1"/>
  <c r="CZ85" i="2"/>
  <c r="CY85" i="2"/>
  <c r="DA85" i="2"/>
  <c r="CV115" i="2"/>
  <c r="CU115" i="2" s="1"/>
  <c r="CR93" i="2"/>
  <c r="CO94" i="2"/>
  <c r="CQ93" i="2"/>
  <c r="CP93" i="2"/>
  <c r="CM115" i="2"/>
  <c r="CL115" i="2" s="1"/>
  <c r="CM119" i="2"/>
  <c r="CL119" i="2" s="1"/>
  <c r="CM2719" i="2"/>
  <c r="CM2715" i="2"/>
  <c r="CM2716" i="2" s="1"/>
  <c r="CM2717" i="2" s="1"/>
  <c r="CM2718" i="2" s="1"/>
  <c r="CM123" i="2"/>
  <c r="CL123" i="2" s="1"/>
  <c r="CR97" i="2"/>
  <c r="CO98" i="2"/>
  <c r="CQ97" i="2"/>
  <c r="CP97" i="2"/>
  <c r="CR85" i="2"/>
  <c r="CQ85" i="2"/>
  <c r="CP85" i="2"/>
  <c r="CR89" i="2"/>
  <c r="CO90" i="2"/>
  <c r="CQ89" i="2"/>
  <c r="CP89" i="2"/>
  <c r="CM131" i="2"/>
  <c r="CL131" i="2" s="1"/>
  <c r="CM127" i="2"/>
  <c r="CL127" i="2" s="1"/>
  <c r="CR101" i="2"/>
  <c r="CO106" i="2"/>
  <c r="CO102" i="2"/>
  <c r="CQ101" i="2"/>
  <c r="CP101" i="2"/>
  <c r="CC136" i="2"/>
  <c r="CB136" i="2" s="1"/>
  <c r="CC132" i="2"/>
  <c r="CB132" i="2" s="1"/>
  <c r="CF89" i="2"/>
  <c r="CE90" i="2"/>
  <c r="CH89" i="2"/>
  <c r="CI89" i="2" s="1"/>
  <c r="CG89" i="2"/>
  <c r="CF85" i="2"/>
  <c r="CH85" i="2"/>
  <c r="CI85" i="2" s="1"/>
  <c r="CG85" i="2"/>
  <c r="CC124" i="2"/>
  <c r="CB124" i="2" s="1"/>
  <c r="CF97" i="2"/>
  <c r="CE98" i="2"/>
  <c r="CH97" i="2"/>
  <c r="CI97" i="2" s="1"/>
  <c r="CG97" i="2"/>
  <c r="CF101" i="2"/>
  <c r="CE106" i="2"/>
  <c r="CE102" i="2"/>
  <c r="CH101" i="2"/>
  <c r="CI101" i="2" s="1"/>
  <c r="CG101" i="2"/>
  <c r="CC120" i="2"/>
  <c r="CB120" i="2" s="1"/>
  <c r="CF93" i="2"/>
  <c r="CE94" i="2"/>
  <c r="CH93" i="2"/>
  <c r="CI93" i="2" s="1"/>
  <c r="CG93" i="2"/>
  <c r="CC128" i="2"/>
  <c r="CB128" i="2" s="1"/>
  <c r="CC2719" i="2"/>
  <c r="CC2715" i="2"/>
  <c r="CC2716" i="2" s="1"/>
  <c r="CC2717" i="2" s="1"/>
  <c r="CC2718" i="2" s="1"/>
  <c r="BS129" i="2"/>
  <c r="BR129" i="2" s="1"/>
  <c r="BV85" i="2"/>
  <c r="BX85" i="2"/>
  <c r="BY85" i="2" s="1"/>
  <c r="BW85" i="2"/>
  <c r="BV89" i="2"/>
  <c r="BU90" i="2"/>
  <c r="BX89" i="2"/>
  <c r="BY89" i="2" s="1"/>
  <c r="BW89" i="2"/>
  <c r="BV97" i="2"/>
  <c r="BU98" i="2"/>
  <c r="BX97" i="2"/>
  <c r="BY97" i="2" s="1"/>
  <c r="BW97" i="2"/>
  <c r="BS2729" i="2"/>
  <c r="BS2725" i="2"/>
  <c r="BS2726" i="2" s="1"/>
  <c r="BS2727" i="2" s="1"/>
  <c r="BS2728" i="2" s="1"/>
  <c r="BS133" i="2"/>
  <c r="BR133" i="2" s="1"/>
  <c r="BV101" i="2"/>
  <c r="BU106" i="2"/>
  <c r="BU102" i="2"/>
  <c r="BX101" i="2"/>
  <c r="BY101" i="2" s="1"/>
  <c r="BW101" i="2"/>
  <c r="BS141" i="2"/>
  <c r="BR141" i="2" s="1"/>
  <c r="BS137" i="2"/>
  <c r="BR137" i="2" s="1"/>
  <c r="BS125" i="2"/>
  <c r="BR125" i="2" s="1"/>
  <c r="BV93" i="2"/>
  <c r="BU94" i="2"/>
  <c r="BX93" i="2"/>
  <c r="BY93" i="2" s="1"/>
  <c r="BW93" i="2"/>
  <c r="BI2719" i="2"/>
  <c r="BI2715" i="2"/>
  <c r="BI2716" i="2" s="1"/>
  <c r="BI2717" i="2" s="1"/>
  <c r="BI2718" i="2" s="1"/>
  <c r="BA101" i="2" l="1"/>
  <c r="BD100" i="2"/>
  <c r="BE100" i="2" s="1"/>
  <c r="BC100" i="2"/>
  <c r="BB100" i="2"/>
  <c r="AY142" i="2"/>
  <c r="AX142" i="2" s="1"/>
  <c r="AY152" i="2"/>
  <c r="AX152" i="2" s="1"/>
  <c r="AY147" i="2"/>
  <c r="AX147" i="2" s="1"/>
  <c r="BA121" i="2"/>
  <c r="BD120" i="2"/>
  <c r="BE120" i="2" s="1"/>
  <c r="BA126" i="2"/>
  <c r="BC120" i="2"/>
  <c r="BB120" i="2"/>
  <c r="AY157" i="2"/>
  <c r="AX157" i="2" s="1"/>
  <c r="AY162" i="2"/>
  <c r="AX162" i="2" s="1"/>
  <c r="BB110" i="2"/>
  <c r="BA111" i="2"/>
  <c r="BD110" i="2"/>
  <c r="BE110" i="2" s="1"/>
  <c r="BC110" i="2"/>
  <c r="BA106" i="2"/>
  <c r="BD105" i="2"/>
  <c r="BE105" i="2" s="1"/>
  <c r="BC105" i="2"/>
  <c r="BB105" i="2"/>
  <c r="AY137" i="2"/>
  <c r="AX137" i="2" s="1"/>
  <c r="BC115" i="2"/>
  <c r="BB115" i="2"/>
  <c r="BA116" i="2"/>
  <c r="BD115" i="2"/>
  <c r="BE115" i="2" s="1"/>
  <c r="BC95" i="2"/>
  <c r="BB95" i="2"/>
  <c r="BD95" i="2"/>
  <c r="BE95" i="2" s="1"/>
  <c r="CY94" i="2"/>
  <c r="DA94" i="2"/>
  <c r="CX95" i="2"/>
  <c r="CZ94" i="2"/>
  <c r="CY90" i="2"/>
  <c r="DA90" i="2"/>
  <c r="CZ90" i="2"/>
  <c r="DA102" i="2"/>
  <c r="CX103" i="2"/>
  <c r="CZ102" i="2"/>
  <c r="CY102" i="2"/>
  <c r="CV120" i="2"/>
  <c r="CU120" i="2" s="1"/>
  <c r="CV128" i="2"/>
  <c r="CU128" i="2" s="1"/>
  <c r="CV2724" i="2"/>
  <c r="CV2720" i="2"/>
  <c r="CV2721" i="2" s="1"/>
  <c r="CV2722" i="2" s="1"/>
  <c r="CV2723" i="2" s="1"/>
  <c r="DA98" i="2"/>
  <c r="CY98" i="2"/>
  <c r="CX99" i="2"/>
  <c r="CZ98" i="2"/>
  <c r="CV136" i="2"/>
  <c r="CU136" i="2" s="1"/>
  <c r="CV132" i="2"/>
  <c r="CU132" i="2" s="1"/>
  <c r="CV124" i="2"/>
  <c r="CU124" i="2" s="1"/>
  <c r="DA106" i="2"/>
  <c r="CX111" i="2"/>
  <c r="CX107" i="2"/>
  <c r="CZ106" i="2"/>
  <c r="CY106" i="2"/>
  <c r="CM136" i="2"/>
  <c r="CL136" i="2" s="1"/>
  <c r="CM132" i="2"/>
  <c r="CL132" i="2" s="1"/>
  <c r="CM124" i="2"/>
  <c r="CL124" i="2" s="1"/>
  <c r="CM120" i="2"/>
  <c r="CL120" i="2" s="1"/>
  <c r="CP98" i="2"/>
  <c r="CR98" i="2"/>
  <c r="CO99" i="2"/>
  <c r="CQ98" i="2"/>
  <c r="CP94" i="2"/>
  <c r="CR94" i="2"/>
  <c r="CO95" i="2"/>
  <c r="CQ94" i="2"/>
  <c r="CP106" i="2"/>
  <c r="CR106" i="2"/>
  <c r="CO111" i="2"/>
  <c r="CO107" i="2"/>
  <c r="CQ106" i="2"/>
  <c r="CP102" i="2"/>
  <c r="CR102" i="2"/>
  <c r="CO103" i="2"/>
  <c r="CQ102" i="2"/>
  <c r="CM128" i="2"/>
  <c r="CL128" i="2" s="1"/>
  <c r="CP90" i="2"/>
  <c r="CR90" i="2"/>
  <c r="CQ90" i="2"/>
  <c r="CM2724" i="2"/>
  <c r="CM2720" i="2"/>
  <c r="CM2721" i="2" s="1"/>
  <c r="CM2722" i="2" s="1"/>
  <c r="CM2723" i="2" s="1"/>
  <c r="CG102" i="2"/>
  <c r="CF102" i="2"/>
  <c r="CE103" i="2"/>
  <c r="CH102" i="2"/>
  <c r="CI102" i="2" s="1"/>
  <c r="CC125" i="2"/>
  <c r="CB125" i="2" s="1"/>
  <c r="CC129" i="2"/>
  <c r="CB129" i="2" s="1"/>
  <c r="CG106" i="2"/>
  <c r="CF106" i="2"/>
  <c r="CE111" i="2"/>
  <c r="CE107" i="2"/>
  <c r="CH106" i="2"/>
  <c r="CI106" i="2" s="1"/>
  <c r="CG98" i="2"/>
  <c r="CF98" i="2"/>
  <c r="CE99" i="2"/>
  <c r="CH98" i="2"/>
  <c r="CI98" i="2" s="1"/>
  <c r="CC133" i="2"/>
  <c r="CB133" i="2" s="1"/>
  <c r="CC2724" i="2"/>
  <c r="CC2720" i="2"/>
  <c r="CC2721" i="2" s="1"/>
  <c r="CC2722" i="2" s="1"/>
  <c r="CC2723" i="2" s="1"/>
  <c r="CG94" i="2"/>
  <c r="CF94" i="2"/>
  <c r="CE95" i="2"/>
  <c r="CH94" i="2"/>
  <c r="CI94" i="2" s="1"/>
  <c r="CG90" i="2"/>
  <c r="CF90" i="2"/>
  <c r="CH90" i="2"/>
  <c r="CI90" i="2" s="1"/>
  <c r="CC141" i="2"/>
  <c r="CB141" i="2" s="1"/>
  <c r="CC137" i="2"/>
  <c r="CB137" i="2" s="1"/>
  <c r="BS138" i="2"/>
  <c r="BR138" i="2" s="1"/>
  <c r="BW102" i="2"/>
  <c r="BV102" i="2"/>
  <c r="BU103" i="2"/>
  <c r="BX102" i="2"/>
  <c r="BY102" i="2" s="1"/>
  <c r="BS134" i="2"/>
  <c r="BR134" i="2" s="1"/>
  <c r="BS146" i="2"/>
  <c r="BR146" i="2" s="1"/>
  <c r="BS142" i="2"/>
  <c r="BR142" i="2" s="1"/>
  <c r="BW106" i="2"/>
  <c r="BV106" i="2"/>
  <c r="BU111" i="2"/>
  <c r="BU107" i="2"/>
  <c r="BX106" i="2"/>
  <c r="BY106" i="2" s="1"/>
  <c r="BW98" i="2"/>
  <c r="BV98" i="2"/>
  <c r="BU99" i="2"/>
  <c r="BX98" i="2"/>
  <c r="BY98" i="2" s="1"/>
  <c r="BW90" i="2"/>
  <c r="BV90" i="2"/>
  <c r="BX90" i="2"/>
  <c r="BY90" i="2" s="1"/>
  <c r="BS2734" i="2"/>
  <c r="BS2730" i="2"/>
  <c r="BS2731" i="2" s="1"/>
  <c r="BS2732" i="2" s="1"/>
  <c r="BS2733" i="2" s="1"/>
  <c r="BW94" i="2"/>
  <c r="BV94" i="2"/>
  <c r="BU95" i="2"/>
  <c r="BX94" i="2"/>
  <c r="BY94" i="2" s="1"/>
  <c r="BS130" i="2"/>
  <c r="BR130" i="2" s="1"/>
  <c r="BI2724" i="2"/>
  <c r="BI2720" i="2"/>
  <c r="BI2721" i="2" s="1"/>
  <c r="BI2722" i="2" s="1"/>
  <c r="BI2723" i="2" s="1"/>
  <c r="BC111" i="2" l="1"/>
  <c r="BB111" i="2"/>
  <c r="BA112" i="2"/>
  <c r="BD111" i="2"/>
  <c r="BE111" i="2" s="1"/>
  <c r="AY158" i="2"/>
  <c r="AX158" i="2" s="1"/>
  <c r="BA117" i="2"/>
  <c r="BD116" i="2"/>
  <c r="BE116" i="2" s="1"/>
  <c r="BC116" i="2"/>
  <c r="BB116" i="2"/>
  <c r="BB106" i="2"/>
  <c r="BA107" i="2"/>
  <c r="BD106" i="2"/>
  <c r="BE106" i="2" s="1"/>
  <c r="BC106" i="2"/>
  <c r="BA122" i="2"/>
  <c r="BD121" i="2"/>
  <c r="BE121" i="2" s="1"/>
  <c r="BC121" i="2"/>
  <c r="BB121" i="2"/>
  <c r="AY153" i="2"/>
  <c r="AX153" i="2" s="1"/>
  <c r="AY168" i="2"/>
  <c r="AX168" i="2" s="1"/>
  <c r="AY163" i="2"/>
  <c r="AX163" i="2" s="1"/>
  <c r="BB126" i="2"/>
  <c r="BA127" i="2"/>
  <c r="BD126" i="2"/>
  <c r="BE126" i="2" s="1"/>
  <c r="BA132" i="2"/>
  <c r="BC126" i="2"/>
  <c r="AY148" i="2"/>
  <c r="AX148" i="2" s="1"/>
  <c r="AY143" i="2"/>
  <c r="AX143" i="2" s="1"/>
  <c r="BD101" i="2"/>
  <c r="BE101" i="2" s="1"/>
  <c r="BC101" i="2"/>
  <c r="BB101" i="2"/>
  <c r="CX116" i="2"/>
  <c r="CX112" i="2"/>
  <c r="CZ111" i="2"/>
  <c r="CY111" i="2"/>
  <c r="DA111" i="2"/>
  <c r="CV133" i="2"/>
  <c r="CU133" i="2" s="1"/>
  <c r="CX100" i="2"/>
  <c r="CZ99" i="2"/>
  <c r="CY99" i="2"/>
  <c r="DA99" i="2"/>
  <c r="CV2729" i="2"/>
  <c r="CV2725" i="2"/>
  <c r="CV2726" i="2" s="1"/>
  <c r="CV2727" i="2" s="1"/>
  <c r="CV2728" i="2" s="1"/>
  <c r="CV141" i="2"/>
  <c r="CU141" i="2" s="1"/>
  <c r="CV137" i="2"/>
  <c r="CU137" i="2" s="1"/>
  <c r="CV129" i="2"/>
  <c r="CU129" i="2" s="1"/>
  <c r="CZ95" i="2"/>
  <c r="DA95" i="2"/>
  <c r="CY95" i="2"/>
  <c r="CV125" i="2"/>
  <c r="CU125" i="2" s="1"/>
  <c r="CX108" i="2"/>
  <c r="CZ107" i="2"/>
  <c r="CY107" i="2"/>
  <c r="DA107" i="2"/>
  <c r="CX104" i="2"/>
  <c r="CZ103" i="2"/>
  <c r="CY103" i="2"/>
  <c r="DA103" i="2"/>
  <c r="CM133" i="2"/>
  <c r="CL133" i="2" s="1"/>
  <c r="CM2729" i="2"/>
  <c r="CM2725" i="2"/>
  <c r="CM2726" i="2" s="1"/>
  <c r="CM2727" i="2" s="1"/>
  <c r="CM2728" i="2" s="1"/>
  <c r="CM129" i="2"/>
  <c r="CL129" i="2" s="1"/>
  <c r="CR111" i="2"/>
  <c r="CO116" i="2"/>
  <c r="CO112" i="2"/>
  <c r="CQ111" i="2"/>
  <c r="CP111" i="2"/>
  <c r="CR95" i="2"/>
  <c r="CQ95" i="2"/>
  <c r="CP95" i="2"/>
  <c r="CR99" i="2"/>
  <c r="CO100" i="2"/>
  <c r="CQ99" i="2"/>
  <c r="CP99" i="2"/>
  <c r="CM141" i="2"/>
  <c r="CL141" i="2" s="1"/>
  <c r="CM137" i="2"/>
  <c r="CL137" i="2" s="1"/>
  <c r="CR103" i="2"/>
  <c r="CO104" i="2"/>
  <c r="CQ103" i="2"/>
  <c r="CP103" i="2"/>
  <c r="CR107" i="2"/>
  <c r="CO108" i="2"/>
  <c r="CQ107" i="2"/>
  <c r="CP107" i="2"/>
  <c r="CM125" i="2"/>
  <c r="CL125" i="2" s="1"/>
  <c r="CH95" i="2"/>
  <c r="CI95" i="2" s="1"/>
  <c r="CG95" i="2"/>
  <c r="CF95" i="2"/>
  <c r="CC130" i="2"/>
  <c r="CB130" i="2" s="1"/>
  <c r="CE104" i="2"/>
  <c r="CH103" i="2"/>
  <c r="CI103" i="2" s="1"/>
  <c r="CG103" i="2"/>
  <c r="CF103" i="2"/>
  <c r="CE116" i="2"/>
  <c r="CE112" i="2"/>
  <c r="CH111" i="2"/>
  <c r="CI111" i="2" s="1"/>
  <c r="CG111" i="2"/>
  <c r="CF111" i="2"/>
  <c r="CC138" i="2"/>
  <c r="CB138" i="2" s="1"/>
  <c r="CC134" i="2"/>
  <c r="CB134" i="2" s="1"/>
  <c r="CC2729" i="2"/>
  <c r="CC2725" i="2"/>
  <c r="CC2726" i="2" s="1"/>
  <c r="CC2727" i="2" s="1"/>
  <c r="CC2728" i="2" s="1"/>
  <c r="CE100" i="2"/>
  <c r="CH99" i="2"/>
  <c r="CI99" i="2" s="1"/>
  <c r="CG99" i="2"/>
  <c r="CF99" i="2"/>
  <c r="CE108" i="2"/>
  <c r="CH107" i="2"/>
  <c r="CI107" i="2" s="1"/>
  <c r="CG107" i="2"/>
  <c r="CF107" i="2"/>
  <c r="CC146" i="2"/>
  <c r="CB146" i="2" s="1"/>
  <c r="CC142" i="2"/>
  <c r="CB142" i="2" s="1"/>
  <c r="BU100" i="2"/>
  <c r="BX99" i="2"/>
  <c r="BY99" i="2" s="1"/>
  <c r="BW99" i="2"/>
  <c r="BV99" i="2"/>
  <c r="BU108" i="2"/>
  <c r="BX107" i="2"/>
  <c r="BY107" i="2" s="1"/>
  <c r="BW107" i="2"/>
  <c r="BV107" i="2"/>
  <c r="BS135" i="2"/>
  <c r="BR135" i="2" s="1"/>
  <c r="BS2739" i="2"/>
  <c r="BS2735" i="2"/>
  <c r="BS2736" i="2" s="1"/>
  <c r="BS2737" i="2" s="1"/>
  <c r="BS2738" i="2" s="1"/>
  <c r="BU116" i="2"/>
  <c r="BU112" i="2"/>
  <c r="BX111" i="2"/>
  <c r="BY111" i="2" s="1"/>
  <c r="BW111" i="2"/>
  <c r="BV111" i="2"/>
  <c r="BS143" i="2"/>
  <c r="BR143" i="2" s="1"/>
  <c r="BX95" i="2"/>
  <c r="BY95" i="2" s="1"/>
  <c r="BW95" i="2"/>
  <c r="BV95" i="2"/>
  <c r="BS151" i="2"/>
  <c r="BR151" i="2" s="1"/>
  <c r="BS147" i="2"/>
  <c r="BR147" i="2" s="1"/>
  <c r="BU104" i="2"/>
  <c r="BX103" i="2"/>
  <c r="BY103" i="2" s="1"/>
  <c r="BW103" i="2"/>
  <c r="BV103" i="2"/>
  <c r="BS139" i="2"/>
  <c r="BR139" i="2" s="1"/>
  <c r="BI2729" i="2"/>
  <c r="BI2725" i="2"/>
  <c r="BI2726" i="2" s="1"/>
  <c r="BI2727" i="2" s="1"/>
  <c r="BI2728" i="2" s="1"/>
  <c r="BC107" i="2" l="1"/>
  <c r="BB107" i="2"/>
  <c r="BD107" i="2"/>
  <c r="BE107" i="2" s="1"/>
  <c r="BA133" i="2"/>
  <c r="BD132" i="2"/>
  <c r="BE132" i="2" s="1"/>
  <c r="BA138" i="2"/>
  <c r="BC132" i="2"/>
  <c r="BB132" i="2"/>
  <c r="AY154" i="2"/>
  <c r="AX154" i="2" s="1"/>
  <c r="BB122" i="2"/>
  <c r="BA123" i="2"/>
  <c r="BD122" i="2"/>
  <c r="BE122" i="2" s="1"/>
  <c r="BC122" i="2"/>
  <c r="BA118" i="2"/>
  <c r="BD117" i="2"/>
  <c r="BE117" i="2" s="1"/>
  <c r="BC117" i="2"/>
  <c r="BB117" i="2"/>
  <c r="BA113" i="2"/>
  <c r="BD112" i="2"/>
  <c r="BE112" i="2" s="1"/>
  <c r="BC112" i="2"/>
  <c r="BB112" i="2"/>
  <c r="AY164" i="2"/>
  <c r="AX164" i="2" s="1"/>
  <c r="AY149" i="2"/>
  <c r="AX149" i="2" s="1"/>
  <c r="BC127" i="2"/>
  <c r="BB127" i="2"/>
  <c r="BA128" i="2"/>
  <c r="BD127" i="2"/>
  <c r="BE127" i="2" s="1"/>
  <c r="AY169" i="2"/>
  <c r="AX169" i="2" s="1"/>
  <c r="AY174" i="2"/>
  <c r="AX174" i="2" s="1"/>
  <c r="AY159" i="2"/>
  <c r="AX159" i="2" s="1"/>
  <c r="DA104" i="2"/>
  <c r="CX105" i="2"/>
  <c r="CZ104" i="2"/>
  <c r="CY104" i="2"/>
  <c r="DA108" i="2"/>
  <c r="CX109" i="2"/>
  <c r="CZ108" i="2"/>
  <c r="CY108" i="2"/>
  <c r="CV138" i="2"/>
  <c r="CU138" i="2" s="1"/>
  <c r="CV2734" i="2"/>
  <c r="CV2730" i="2"/>
  <c r="CV2731" i="2" s="1"/>
  <c r="CV2732" i="2" s="1"/>
  <c r="CV2733" i="2" s="1"/>
  <c r="CZ100" i="2"/>
  <c r="DA100" i="2"/>
  <c r="CY100" i="2"/>
  <c r="CV146" i="2"/>
  <c r="CU146" i="2" s="1"/>
  <c r="CV142" i="2"/>
  <c r="CU142" i="2" s="1"/>
  <c r="CV134" i="2"/>
  <c r="CU134" i="2" s="1"/>
  <c r="CV130" i="2"/>
  <c r="CU130" i="2" s="1"/>
  <c r="DA112" i="2"/>
  <c r="CX113" i="2"/>
  <c r="CZ112" i="2"/>
  <c r="CY112" i="2"/>
  <c r="DA116" i="2"/>
  <c r="CX121" i="2"/>
  <c r="CX117" i="2"/>
  <c r="CZ116" i="2"/>
  <c r="CY116" i="2"/>
  <c r="CP100" i="2"/>
  <c r="CR100" i="2"/>
  <c r="CQ100" i="2"/>
  <c r="CP116" i="2"/>
  <c r="CR116" i="2"/>
  <c r="CO121" i="2"/>
  <c r="CO117" i="2"/>
  <c r="CQ116" i="2"/>
  <c r="CP108" i="2"/>
  <c r="CR108" i="2"/>
  <c r="CO109" i="2"/>
  <c r="CQ108" i="2"/>
  <c r="CP104" i="2"/>
  <c r="CR104" i="2"/>
  <c r="CO105" i="2"/>
  <c r="CQ104" i="2"/>
  <c r="CM146" i="2"/>
  <c r="CL146" i="2" s="1"/>
  <c r="CM142" i="2"/>
  <c r="CL142" i="2" s="1"/>
  <c r="CM2734" i="2"/>
  <c r="CM2730" i="2"/>
  <c r="CM2731" i="2" s="1"/>
  <c r="CM2732" i="2" s="1"/>
  <c r="CM2733" i="2" s="1"/>
  <c r="CM138" i="2"/>
  <c r="CL138" i="2" s="1"/>
  <c r="CP112" i="2"/>
  <c r="CR112" i="2"/>
  <c r="CO113" i="2"/>
  <c r="CQ112" i="2"/>
  <c r="CM130" i="2"/>
  <c r="CL130" i="2" s="1"/>
  <c r="CM134" i="2"/>
  <c r="CL134" i="2" s="1"/>
  <c r="CE113" i="2"/>
  <c r="CH112" i="2"/>
  <c r="CI112" i="2" s="1"/>
  <c r="CG112" i="2"/>
  <c r="CF112" i="2"/>
  <c r="CC2734" i="2"/>
  <c r="CC2730" i="2"/>
  <c r="CC2731" i="2" s="1"/>
  <c r="CC2732" i="2" s="1"/>
  <c r="CC2733" i="2" s="1"/>
  <c r="CC143" i="2"/>
  <c r="CB143" i="2" s="1"/>
  <c r="CE121" i="2"/>
  <c r="CE117" i="2"/>
  <c r="CH116" i="2"/>
  <c r="CI116" i="2" s="1"/>
  <c r="CG116" i="2"/>
  <c r="CF116" i="2"/>
  <c r="CE105" i="2"/>
  <c r="CH104" i="2"/>
  <c r="CI104" i="2" s="1"/>
  <c r="CG104" i="2"/>
  <c r="CF104" i="2"/>
  <c r="CC139" i="2"/>
  <c r="CB139" i="2" s="1"/>
  <c r="CC151" i="2"/>
  <c r="CB151" i="2" s="1"/>
  <c r="CC147" i="2"/>
  <c r="CB147" i="2" s="1"/>
  <c r="CE109" i="2"/>
  <c r="CH108" i="2"/>
  <c r="CI108" i="2" s="1"/>
  <c r="CG108" i="2"/>
  <c r="CF108" i="2"/>
  <c r="CH100" i="2"/>
  <c r="CI100" i="2" s="1"/>
  <c r="CG100" i="2"/>
  <c r="CF100" i="2"/>
  <c r="CC135" i="2"/>
  <c r="CB135" i="2" s="1"/>
  <c r="BS156" i="2"/>
  <c r="BR156" i="2" s="1"/>
  <c r="BS152" i="2"/>
  <c r="BR152" i="2" s="1"/>
  <c r="BS148" i="2"/>
  <c r="BR148" i="2" s="1"/>
  <c r="BS2744" i="2"/>
  <c r="BS2740" i="2"/>
  <c r="BS2741" i="2" s="1"/>
  <c r="BS2742" i="2" s="1"/>
  <c r="BS2743" i="2" s="1"/>
  <c r="BU105" i="2"/>
  <c r="BX104" i="2"/>
  <c r="BY104" i="2" s="1"/>
  <c r="BW104" i="2"/>
  <c r="BV104" i="2"/>
  <c r="BS144" i="2"/>
  <c r="BR144" i="2" s="1"/>
  <c r="BU113" i="2"/>
  <c r="BX112" i="2"/>
  <c r="BY112" i="2" s="1"/>
  <c r="BW112" i="2"/>
  <c r="BV112" i="2"/>
  <c r="BS140" i="2"/>
  <c r="BR140" i="2" s="1"/>
  <c r="BU121" i="2"/>
  <c r="BU117" i="2"/>
  <c r="BX116" i="2"/>
  <c r="BY116" i="2" s="1"/>
  <c r="BW116" i="2"/>
  <c r="BV116" i="2"/>
  <c r="BU109" i="2"/>
  <c r="BX108" i="2"/>
  <c r="BY108" i="2" s="1"/>
  <c r="BW108" i="2"/>
  <c r="BV108" i="2"/>
  <c r="BX100" i="2"/>
  <c r="BY100" i="2" s="1"/>
  <c r="BW100" i="2"/>
  <c r="BV100" i="2"/>
  <c r="BI2734" i="2"/>
  <c r="BI2730" i="2"/>
  <c r="BI2731" i="2" s="1"/>
  <c r="BI2732" i="2" s="1"/>
  <c r="BI2733" i="2" s="1"/>
  <c r="BC123" i="2" l="1"/>
  <c r="BB123" i="2"/>
  <c r="BA124" i="2"/>
  <c r="BD123" i="2"/>
  <c r="BE123" i="2" s="1"/>
  <c r="BA134" i="2"/>
  <c r="BD133" i="2"/>
  <c r="BE133" i="2" s="1"/>
  <c r="BC133" i="2"/>
  <c r="BB133" i="2"/>
  <c r="AY170" i="2"/>
  <c r="AX170" i="2" s="1"/>
  <c r="AY165" i="2"/>
  <c r="AX165" i="2" s="1"/>
  <c r="BD113" i="2"/>
  <c r="BE113" i="2" s="1"/>
  <c r="BC113" i="2"/>
  <c r="BB113" i="2"/>
  <c r="BB118" i="2"/>
  <c r="BA119" i="2"/>
  <c r="BD118" i="2"/>
  <c r="BE118" i="2" s="1"/>
  <c r="BC118" i="2"/>
  <c r="AY160" i="2"/>
  <c r="AX160" i="2" s="1"/>
  <c r="BB138" i="2"/>
  <c r="BA139" i="2"/>
  <c r="BD138" i="2"/>
  <c r="BE138" i="2" s="1"/>
  <c r="BA144" i="2"/>
  <c r="BC138" i="2"/>
  <c r="AY180" i="2"/>
  <c r="AX180" i="2" s="1"/>
  <c r="AY175" i="2"/>
  <c r="AX175" i="2" s="1"/>
  <c r="BA129" i="2"/>
  <c r="BD128" i="2"/>
  <c r="BE128" i="2" s="1"/>
  <c r="BC128" i="2"/>
  <c r="BB128" i="2"/>
  <c r="AY155" i="2"/>
  <c r="AX155" i="2" s="1"/>
  <c r="CX126" i="2"/>
  <c r="CX122" i="2"/>
  <c r="CZ121" i="2"/>
  <c r="CY121" i="2"/>
  <c r="DA121" i="2"/>
  <c r="CX114" i="2"/>
  <c r="CZ113" i="2"/>
  <c r="CY113" i="2"/>
  <c r="DA113" i="2"/>
  <c r="CV135" i="2"/>
  <c r="CU135" i="2" s="1"/>
  <c r="CV2739" i="2"/>
  <c r="CV2735" i="2"/>
  <c r="CV2736" i="2" s="1"/>
  <c r="CV2737" i="2" s="1"/>
  <c r="CV2738" i="2" s="1"/>
  <c r="CV143" i="2"/>
  <c r="CU143" i="2" s="1"/>
  <c r="CV139" i="2"/>
  <c r="CU139" i="2" s="1"/>
  <c r="CX110" i="2"/>
  <c r="CZ109" i="2"/>
  <c r="CY109" i="2"/>
  <c r="DA109" i="2"/>
  <c r="CZ105" i="2"/>
  <c r="CY105" i="2"/>
  <c r="DA105" i="2"/>
  <c r="CX118" i="2"/>
  <c r="CZ117" i="2"/>
  <c r="CY117" i="2"/>
  <c r="DA117" i="2"/>
  <c r="CV151" i="2"/>
  <c r="CU151" i="2" s="1"/>
  <c r="CV147" i="2"/>
  <c r="CU147" i="2" s="1"/>
  <c r="CM2739" i="2"/>
  <c r="CM2735" i="2"/>
  <c r="CM2736" i="2" s="1"/>
  <c r="CM2737" i="2" s="1"/>
  <c r="CM2738" i="2" s="1"/>
  <c r="CM135" i="2"/>
  <c r="CL135" i="2" s="1"/>
  <c r="CM139" i="2"/>
  <c r="CL139" i="2" s="1"/>
  <c r="CM143" i="2"/>
  <c r="CL143" i="2" s="1"/>
  <c r="CR105" i="2"/>
  <c r="CQ105" i="2"/>
  <c r="CP105" i="2"/>
  <c r="CR109" i="2"/>
  <c r="CO110" i="2"/>
  <c r="CQ109" i="2"/>
  <c r="CP109" i="2"/>
  <c r="CR117" i="2"/>
  <c r="CO118" i="2"/>
  <c r="CQ117" i="2"/>
  <c r="CP117" i="2"/>
  <c r="CR113" i="2"/>
  <c r="CO114" i="2"/>
  <c r="CQ113" i="2"/>
  <c r="CP113" i="2"/>
  <c r="CM151" i="2"/>
  <c r="CL151" i="2" s="1"/>
  <c r="CM147" i="2"/>
  <c r="CL147" i="2" s="1"/>
  <c r="CR121" i="2"/>
  <c r="CO126" i="2"/>
  <c r="CO122" i="2"/>
  <c r="CQ121" i="2"/>
  <c r="CP121" i="2"/>
  <c r="CC156" i="2"/>
  <c r="CB156" i="2" s="1"/>
  <c r="CC152" i="2"/>
  <c r="CB152" i="2" s="1"/>
  <c r="CC144" i="2"/>
  <c r="CB144" i="2" s="1"/>
  <c r="CC140" i="2"/>
  <c r="CB140" i="2" s="1"/>
  <c r="CF109" i="2"/>
  <c r="CE110" i="2"/>
  <c r="CH109" i="2"/>
  <c r="CI109" i="2" s="1"/>
  <c r="CG109" i="2"/>
  <c r="CF105" i="2"/>
  <c r="CH105" i="2"/>
  <c r="CI105" i="2" s="1"/>
  <c r="CG105" i="2"/>
  <c r="CF117" i="2"/>
  <c r="CE118" i="2"/>
  <c r="CH117" i="2"/>
  <c r="CI117" i="2" s="1"/>
  <c r="CG117" i="2"/>
  <c r="CC148" i="2"/>
  <c r="CB148" i="2" s="1"/>
  <c r="CF121" i="2"/>
  <c r="CE126" i="2"/>
  <c r="CE122" i="2"/>
  <c r="CH121" i="2"/>
  <c r="CI121" i="2" s="1"/>
  <c r="CG121" i="2"/>
  <c r="CC2739" i="2"/>
  <c r="CC2735" i="2"/>
  <c r="CC2736" i="2" s="1"/>
  <c r="CC2737" i="2" s="1"/>
  <c r="CC2738" i="2" s="1"/>
  <c r="CF113" i="2"/>
  <c r="CE114" i="2"/>
  <c r="CH113" i="2"/>
  <c r="CI113" i="2" s="1"/>
  <c r="CG113" i="2"/>
  <c r="BV121" i="2"/>
  <c r="BU126" i="2"/>
  <c r="BU122" i="2"/>
  <c r="BX121" i="2"/>
  <c r="BY121" i="2" s="1"/>
  <c r="BW121" i="2"/>
  <c r="BS145" i="2"/>
  <c r="BR145" i="2" s="1"/>
  <c r="BV105" i="2"/>
  <c r="BX105" i="2"/>
  <c r="BY105" i="2" s="1"/>
  <c r="BW105" i="2"/>
  <c r="BS149" i="2"/>
  <c r="BR149" i="2" s="1"/>
  <c r="BV113" i="2"/>
  <c r="BU114" i="2"/>
  <c r="BX113" i="2"/>
  <c r="BY113" i="2" s="1"/>
  <c r="BW113" i="2"/>
  <c r="BS2749" i="2"/>
  <c r="BS2745" i="2"/>
  <c r="BS2746" i="2" s="1"/>
  <c r="BS2747" i="2" s="1"/>
  <c r="BS2748" i="2" s="1"/>
  <c r="BS153" i="2"/>
  <c r="BR153" i="2" s="1"/>
  <c r="BV109" i="2"/>
  <c r="BU110" i="2"/>
  <c r="BX109" i="2"/>
  <c r="BY109" i="2" s="1"/>
  <c r="BW109" i="2"/>
  <c r="BV117" i="2"/>
  <c r="BU118" i="2"/>
  <c r="BX117" i="2"/>
  <c r="BY117" i="2" s="1"/>
  <c r="BW117" i="2"/>
  <c r="BS161" i="2"/>
  <c r="BR161" i="2" s="1"/>
  <c r="BS157" i="2"/>
  <c r="BR157" i="2" s="1"/>
  <c r="BI2739" i="2"/>
  <c r="BI2735" i="2"/>
  <c r="BI2736" i="2" s="1"/>
  <c r="BI2737" i="2" s="1"/>
  <c r="BI2738" i="2" s="1"/>
  <c r="AY176" i="2" l="1"/>
  <c r="AX176" i="2" s="1"/>
  <c r="AY161" i="2"/>
  <c r="AX161" i="2" s="1"/>
  <c r="AY181" i="2"/>
  <c r="AX181" i="2" s="1"/>
  <c r="AY186" i="2"/>
  <c r="AX186" i="2" s="1"/>
  <c r="BC139" i="2"/>
  <c r="BB139" i="2"/>
  <c r="BA140" i="2"/>
  <c r="BD139" i="2"/>
  <c r="BE139" i="2" s="1"/>
  <c r="AY166" i="2"/>
  <c r="AX166" i="2" s="1"/>
  <c r="BA125" i="2"/>
  <c r="BD124" i="2"/>
  <c r="BE124" i="2" s="1"/>
  <c r="BC124" i="2"/>
  <c r="BB124" i="2"/>
  <c r="BA130" i="2"/>
  <c r="BD129" i="2"/>
  <c r="BE129" i="2" s="1"/>
  <c r="BC129" i="2"/>
  <c r="BB129" i="2"/>
  <c r="BA145" i="2"/>
  <c r="BD144" i="2"/>
  <c r="BE144" i="2" s="1"/>
  <c r="BA150" i="2"/>
  <c r="BC144" i="2"/>
  <c r="BB144" i="2"/>
  <c r="BC119" i="2"/>
  <c r="BB119" i="2"/>
  <c r="BD119" i="2"/>
  <c r="BE119" i="2" s="1"/>
  <c r="AY171" i="2"/>
  <c r="AX171" i="2" s="1"/>
  <c r="BB134" i="2"/>
  <c r="BA135" i="2"/>
  <c r="BD134" i="2"/>
  <c r="BE134" i="2" s="1"/>
  <c r="BC134" i="2"/>
  <c r="CV2744" i="2"/>
  <c r="CV2740" i="2"/>
  <c r="CV2741" i="2" s="1"/>
  <c r="CV2742" i="2" s="1"/>
  <c r="CV2743" i="2" s="1"/>
  <c r="CV148" i="2"/>
  <c r="CU148" i="2" s="1"/>
  <c r="CV144" i="2"/>
  <c r="CU144" i="2" s="1"/>
  <c r="CV156" i="2"/>
  <c r="CU156" i="2" s="1"/>
  <c r="CV152" i="2"/>
  <c r="CU152" i="2" s="1"/>
  <c r="DA110" i="2"/>
  <c r="CZ110" i="2"/>
  <c r="CY110" i="2"/>
  <c r="DA114" i="2"/>
  <c r="CX115" i="2"/>
  <c r="CZ114" i="2"/>
  <c r="CY114" i="2"/>
  <c r="DA122" i="2"/>
  <c r="CX123" i="2"/>
  <c r="CZ122" i="2"/>
  <c r="CY122" i="2"/>
  <c r="DA118" i="2"/>
  <c r="CX119" i="2"/>
  <c r="CZ118" i="2"/>
  <c r="CY118" i="2"/>
  <c r="CV140" i="2"/>
  <c r="CU140" i="2" s="1"/>
  <c r="DA126" i="2"/>
  <c r="CX131" i="2"/>
  <c r="CX127" i="2"/>
  <c r="CZ126" i="2"/>
  <c r="CY126" i="2"/>
  <c r="CP126" i="2"/>
  <c r="CR126" i="2"/>
  <c r="CO131" i="2"/>
  <c r="CO127" i="2"/>
  <c r="CQ126" i="2"/>
  <c r="CM144" i="2"/>
  <c r="CL144" i="2" s="1"/>
  <c r="CM156" i="2"/>
  <c r="CL156" i="2" s="1"/>
  <c r="CM152" i="2"/>
  <c r="CL152" i="2" s="1"/>
  <c r="CP122" i="2"/>
  <c r="CR122" i="2"/>
  <c r="CO123" i="2"/>
  <c r="CQ122" i="2"/>
  <c r="CM148" i="2"/>
  <c r="CL148" i="2" s="1"/>
  <c r="CP114" i="2"/>
  <c r="CR114" i="2"/>
  <c r="CO115" i="2"/>
  <c r="CQ114" i="2"/>
  <c r="CP118" i="2"/>
  <c r="CR118" i="2"/>
  <c r="CO119" i="2"/>
  <c r="CQ118" i="2"/>
  <c r="CP110" i="2"/>
  <c r="CR110" i="2"/>
  <c r="CQ110" i="2"/>
  <c r="CM140" i="2"/>
  <c r="CL140" i="2" s="1"/>
  <c r="CM2744" i="2"/>
  <c r="CM2740" i="2"/>
  <c r="CM2741" i="2" s="1"/>
  <c r="CM2742" i="2" s="1"/>
  <c r="CM2743" i="2" s="1"/>
  <c r="CG118" i="2"/>
  <c r="CF118" i="2"/>
  <c r="CE119" i="2"/>
  <c r="CH118" i="2"/>
  <c r="CI118" i="2" s="1"/>
  <c r="CC145" i="2"/>
  <c r="CB145" i="2" s="1"/>
  <c r="CC149" i="2"/>
  <c r="CB149" i="2" s="1"/>
  <c r="CG122" i="2"/>
  <c r="CF122" i="2"/>
  <c r="CE123" i="2"/>
  <c r="CH122" i="2"/>
  <c r="CI122" i="2" s="1"/>
  <c r="CC2744" i="2"/>
  <c r="CC2740" i="2"/>
  <c r="CC2741" i="2" s="1"/>
  <c r="CC2742" i="2" s="1"/>
  <c r="CC2743" i="2" s="1"/>
  <c r="CG126" i="2"/>
  <c r="CF126" i="2"/>
  <c r="CE131" i="2"/>
  <c r="CE127" i="2"/>
  <c r="CH126" i="2"/>
  <c r="CI126" i="2" s="1"/>
  <c r="CC153" i="2"/>
  <c r="CB153" i="2" s="1"/>
  <c r="CG114" i="2"/>
  <c r="CF114" i="2"/>
  <c r="CE115" i="2"/>
  <c r="CH114" i="2"/>
  <c r="CI114" i="2" s="1"/>
  <c r="CG110" i="2"/>
  <c r="CF110" i="2"/>
  <c r="CH110" i="2"/>
  <c r="CI110" i="2" s="1"/>
  <c r="CC161" i="2"/>
  <c r="CB161" i="2" s="1"/>
  <c r="CC157" i="2"/>
  <c r="CB157" i="2" s="1"/>
  <c r="BS154" i="2"/>
  <c r="BR154" i="2" s="1"/>
  <c r="BS150" i="2"/>
  <c r="BR150" i="2" s="1"/>
  <c r="BW122" i="2"/>
  <c r="BV122" i="2"/>
  <c r="BU123" i="2"/>
  <c r="BX122" i="2"/>
  <c r="BY122" i="2" s="1"/>
  <c r="BS158" i="2"/>
  <c r="BR158" i="2" s="1"/>
  <c r="BW118" i="2"/>
  <c r="BV118" i="2"/>
  <c r="BU119" i="2"/>
  <c r="BX118" i="2"/>
  <c r="BY118" i="2" s="1"/>
  <c r="BW110" i="2"/>
  <c r="BV110" i="2"/>
  <c r="BX110" i="2"/>
  <c r="BY110" i="2" s="1"/>
  <c r="BW114" i="2"/>
  <c r="BV114" i="2"/>
  <c r="BU115" i="2"/>
  <c r="BX114" i="2"/>
  <c r="BY114" i="2" s="1"/>
  <c r="BW126" i="2"/>
  <c r="BV126" i="2"/>
  <c r="BU131" i="2"/>
  <c r="BU127" i="2"/>
  <c r="BX126" i="2"/>
  <c r="BY126" i="2" s="1"/>
  <c r="BS166" i="2"/>
  <c r="BR166" i="2" s="1"/>
  <c r="BS162" i="2"/>
  <c r="BR162" i="2" s="1"/>
  <c r="BS2754" i="2"/>
  <c r="BS2750" i="2"/>
  <c r="BS2751" i="2" s="1"/>
  <c r="BS2752" i="2" s="1"/>
  <c r="BS2753" i="2" s="1"/>
  <c r="BI2744" i="2"/>
  <c r="BI2740" i="2"/>
  <c r="BI2741" i="2" s="1"/>
  <c r="BI2742" i="2" s="1"/>
  <c r="BI2743" i="2" s="1"/>
  <c r="BB150" i="2" l="1"/>
  <c r="BA151" i="2"/>
  <c r="BD150" i="2"/>
  <c r="BE150" i="2" s="1"/>
  <c r="BA156" i="2"/>
  <c r="BC150" i="2"/>
  <c r="AY167" i="2"/>
  <c r="AX167" i="2" s="1"/>
  <c r="AY192" i="2"/>
  <c r="AX192" i="2" s="1"/>
  <c r="AY187" i="2"/>
  <c r="AX187" i="2" s="1"/>
  <c r="AY172" i="2"/>
  <c r="AX172" i="2" s="1"/>
  <c r="BA146" i="2"/>
  <c r="BD145" i="2"/>
  <c r="BE145" i="2" s="1"/>
  <c r="BC145" i="2"/>
  <c r="BB145" i="2"/>
  <c r="BB130" i="2"/>
  <c r="BA131" i="2"/>
  <c r="BD130" i="2"/>
  <c r="BE130" i="2" s="1"/>
  <c r="BC130" i="2"/>
  <c r="BD125" i="2"/>
  <c r="BE125" i="2" s="1"/>
  <c r="BC125" i="2"/>
  <c r="BB125" i="2"/>
  <c r="BA141" i="2"/>
  <c r="BD140" i="2"/>
  <c r="BE140" i="2" s="1"/>
  <c r="BC140" i="2"/>
  <c r="BB140" i="2"/>
  <c r="BC135" i="2"/>
  <c r="BB135" i="2"/>
  <c r="BA136" i="2"/>
  <c r="BD135" i="2"/>
  <c r="BE135" i="2" s="1"/>
  <c r="AY182" i="2"/>
  <c r="AX182" i="2" s="1"/>
  <c r="AY177" i="2"/>
  <c r="AX177" i="2" s="1"/>
  <c r="CX136" i="2"/>
  <c r="CX132" i="2"/>
  <c r="CZ131" i="2"/>
  <c r="CY131" i="2"/>
  <c r="DA131" i="2"/>
  <c r="CV157" i="2"/>
  <c r="CU157" i="2" s="1"/>
  <c r="CV161" i="2"/>
  <c r="CU161" i="2" s="1"/>
  <c r="CV149" i="2"/>
  <c r="CU149" i="2" s="1"/>
  <c r="CX120" i="2"/>
  <c r="CZ119" i="2"/>
  <c r="CY119" i="2"/>
  <c r="DA119" i="2"/>
  <c r="CX124" i="2"/>
  <c r="CZ123" i="2"/>
  <c r="CY123" i="2"/>
  <c r="DA123" i="2"/>
  <c r="CZ115" i="2"/>
  <c r="CY115" i="2"/>
  <c r="DA115" i="2"/>
  <c r="CV145" i="2"/>
  <c r="CU145" i="2" s="1"/>
  <c r="CX128" i="2"/>
  <c r="CZ127" i="2"/>
  <c r="CY127" i="2"/>
  <c r="DA127" i="2"/>
  <c r="CV153" i="2"/>
  <c r="CU153" i="2" s="1"/>
  <c r="CV2749" i="2"/>
  <c r="CV2745" i="2"/>
  <c r="CV2746" i="2" s="1"/>
  <c r="CV2747" i="2" s="1"/>
  <c r="CV2748" i="2" s="1"/>
  <c r="CR119" i="2"/>
  <c r="CO120" i="2"/>
  <c r="CQ119" i="2"/>
  <c r="CP119" i="2"/>
  <c r="CR115" i="2"/>
  <c r="CQ115" i="2"/>
  <c r="CP115" i="2"/>
  <c r="CM145" i="2"/>
  <c r="CL145" i="2" s="1"/>
  <c r="CR131" i="2"/>
  <c r="CO136" i="2"/>
  <c r="CO132" i="2"/>
  <c r="CQ131" i="2"/>
  <c r="CP131" i="2"/>
  <c r="CM2749" i="2"/>
  <c r="CM2745" i="2"/>
  <c r="CM2746" i="2" s="1"/>
  <c r="CM2747" i="2" s="1"/>
  <c r="CM2748" i="2" s="1"/>
  <c r="CM153" i="2"/>
  <c r="CL153" i="2" s="1"/>
  <c r="CM149" i="2"/>
  <c r="CL149" i="2" s="1"/>
  <c r="CR127" i="2"/>
  <c r="CO128" i="2"/>
  <c r="CQ127" i="2"/>
  <c r="CP127" i="2"/>
  <c r="CR123" i="2"/>
  <c r="CO124" i="2"/>
  <c r="CQ123" i="2"/>
  <c r="CP123" i="2"/>
  <c r="CM161" i="2"/>
  <c r="CL161" i="2" s="1"/>
  <c r="CM157" i="2"/>
  <c r="CL157" i="2" s="1"/>
  <c r="CE124" i="2"/>
  <c r="CH123" i="2"/>
  <c r="CI123" i="2" s="1"/>
  <c r="CG123" i="2"/>
  <c r="CF123" i="2"/>
  <c r="CC150" i="2"/>
  <c r="CB150" i="2" s="1"/>
  <c r="CE120" i="2"/>
  <c r="CH119" i="2"/>
  <c r="CI119" i="2" s="1"/>
  <c r="CG119" i="2"/>
  <c r="CF119" i="2"/>
  <c r="CH115" i="2"/>
  <c r="CI115" i="2" s="1"/>
  <c r="CG115" i="2"/>
  <c r="CF115" i="2"/>
  <c r="CC158" i="2"/>
  <c r="CB158" i="2" s="1"/>
  <c r="CE128" i="2"/>
  <c r="CH127" i="2"/>
  <c r="CI127" i="2" s="1"/>
  <c r="CG127" i="2"/>
  <c r="CF127" i="2"/>
  <c r="CC154" i="2"/>
  <c r="CB154" i="2" s="1"/>
  <c r="CC166" i="2"/>
  <c r="CB166" i="2" s="1"/>
  <c r="CC162" i="2"/>
  <c r="CB162" i="2" s="1"/>
  <c r="CE136" i="2"/>
  <c r="CE132" i="2"/>
  <c r="CH131" i="2"/>
  <c r="CI131" i="2" s="1"/>
  <c r="CG131" i="2"/>
  <c r="CF131" i="2"/>
  <c r="CC2749" i="2"/>
  <c r="CC2745" i="2"/>
  <c r="CC2746" i="2" s="1"/>
  <c r="CC2747" i="2" s="1"/>
  <c r="CC2748" i="2" s="1"/>
  <c r="BU136" i="2"/>
  <c r="BU132" i="2"/>
  <c r="BX131" i="2"/>
  <c r="BY131" i="2" s="1"/>
  <c r="BW131" i="2"/>
  <c r="BV131" i="2"/>
  <c r="BS171" i="2"/>
  <c r="BR171" i="2" s="1"/>
  <c r="BS167" i="2"/>
  <c r="BR167" i="2" s="1"/>
  <c r="BS163" i="2"/>
  <c r="BR163" i="2" s="1"/>
  <c r="BX115" i="2"/>
  <c r="BY115" i="2" s="1"/>
  <c r="BW115" i="2"/>
  <c r="BV115" i="2"/>
  <c r="BU124" i="2"/>
  <c r="BX123" i="2"/>
  <c r="BY123" i="2" s="1"/>
  <c r="BW123" i="2"/>
  <c r="BV123" i="2"/>
  <c r="BS2759" i="2"/>
  <c r="BS2755" i="2"/>
  <c r="BS2756" i="2" s="1"/>
  <c r="BS2757" i="2" s="1"/>
  <c r="BS2758" i="2" s="1"/>
  <c r="BU128" i="2"/>
  <c r="BX127" i="2"/>
  <c r="BY127" i="2" s="1"/>
  <c r="BW127" i="2"/>
  <c r="BV127" i="2"/>
  <c r="BU120" i="2"/>
  <c r="BX119" i="2"/>
  <c r="BY119" i="2" s="1"/>
  <c r="BW119" i="2"/>
  <c r="BV119" i="2"/>
  <c r="BS159" i="2"/>
  <c r="BR159" i="2" s="1"/>
  <c r="BS155" i="2"/>
  <c r="BR155" i="2" s="1"/>
  <c r="BI2749" i="2"/>
  <c r="BI2745" i="2"/>
  <c r="BI2746" i="2" s="1"/>
  <c r="BI2747" i="2" s="1"/>
  <c r="BI2748" i="2" s="1"/>
  <c r="AY183" i="2" l="1"/>
  <c r="AX183" i="2" s="1"/>
  <c r="BA142" i="2"/>
  <c r="BD141" i="2"/>
  <c r="BE141" i="2" s="1"/>
  <c r="BC141" i="2"/>
  <c r="BB141" i="2"/>
  <c r="AY193" i="2"/>
  <c r="AX193" i="2" s="1"/>
  <c r="AY198" i="2"/>
  <c r="AX198" i="2" s="1"/>
  <c r="BA157" i="2"/>
  <c r="BD156" i="2"/>
  <c r="BE156" i="2" s="1"/>
  <c r="BA162" i="2"/>
  <c r="BC156" i="2"/>
  <c r="BB156" i="2"/>
  <c r="AY173" i="2"/>
  <c r="AX173" i="2" s="1"/>
  <c r="AY178" i="2"/>
  <c r="AX178" i="2" s="1"/>
  <c r="BA137" i="2"/>
  <c r="BD136" i="2"/>
  <c r="BE136" i="2" s="1"/>
  <c r="BC136" i="2"/>
  <c r="BB136" i="2"/>
  <c r="BC131" i="2"/>
  <c r="BB131" i="2"/>
  <c r="BD131" i="2"/>
  <c r="BE131" i="2" s="1"/>
  <c r="BC151" i="2"/>
  <c r="BB151" i="2"/>
  <c r="BA152" i="2"/>
  <c r="BD151" i="2"/>
  <c r="BE151" i="2" s="1"/>
  <c r="BB146" i="2"/>
  <c r="BA147" i="2"/>
  <c r="BD146" i="2"/>
  <c r="BE146" i="2" s="1"/>
  <c r="BC146" i="2"/>
  <c r="AY188" i="2"/>
  <c r="AX188" i="2" s="1"/>
  <c r="DA128" i="2"/>
  <c r="CX129" i="2"/>
  <c r="CZ128" i="2"/>
  <c r="CY128" i="2"/>
  <c r="CV166" i="2"/>
  <c r="CU166" i="2" s="1"/>
  <c r="CV162" i="2"/>
  <c r="CU162" i="2" s="1"/>
  <c r="DA124" i="2"/>
  <c r="CX125" i="2"/>
  <c r="CZ124" i="2"/>
  <c r="CY124" i="2"/>
  <c r="DA120" i="2"/>
  <c r="CZ120" i="2"/>
  <c r="CY120" i="2"/>
  <c r="CV158" i="2"/>
  <c r="CU158" i="2" s="1"/>
  <c r="CV2754" i="2"/>
  <c r="CV2750" i="2"/>
  <c r="CV2751" i="2" s="1"/>
  <c r="CV2752" i="2" s="1"/>
  <c r="CV2753" i="2" s="1"/>
  <c r="CV150" i="2"/>
  <c r="CU150" i="2" s="1"/>
  <c r="DA132" i="2"/>
  <c r="CX133" i="2"/>
  <c r="CZ132" i="2"/>
  <c r="CY132" i="2"/>
  <c r="CV154" i="2"/>
  <c r="CU154" i="2" s="1"/>
  <c r="DA136" i="2"/>
  <c r="CX141" i="2"/>
  <c r="CX137" i="2"/>
  <c r="CZ136" i="2"/>
  <c r="CY136" i="2"/>
  <c r="CM150" i="2"/>
  <c r="CL150" i="2" s="1"/>
  <c r="CM2754" i="2"/>
  <c r="CM2750" i="2"/>
  <c r="CM2751" i="2" s="1"/>
  <c r="CM2752" i="2" s="1"/>
  <c r="CM2753" i="2" s="1"/>
  <c r="CP136" i="2"/>
  <c r="CR136" i="2"/>
  <c r="CO141" i="2"/>
  <c r="CO137" i="2"/>
  <c r="CQ136" i="2"/>
  <c r="CP132" i="2"/>
  <c r="CR132" i="2"/>
  <c r="CO133" i="2"/>
  <c r="CQ132" i="2"/>
  <c r="CM158" i="2"/>
  <c r="CL158" i="2" s="1"/>
  <c r="CP124" i="2"/>
  <c r="CR124" i="2"/>
  <c r="CO125" i="2"/>
  <c r="CQ124" i="2"/>
  <c r="CP128" i="2"/>
  <c r="CR128" i="2"/>
  <c r="CO129" i="2"/>
  <c r="CQ128" i="2"/>
  <c r="CP120" i="2"/>
  <c r="CR120" i="2"/>
  <c r="CQ120" i="2"/>
  <c r="CM166" i="2"/>
  <c r="CL166" i="2" s="1"/>
  <c r="CM162" i="2"/>
  <c r="CL162" i="2" s="1"/>
  <c r="CM154" i="2"/>
  <c r="CL154" i="2" s="1"/>
  <c r="CC155" i="2"/>
  <c r="CB155" i="2" s="1"/>
  <c r="CE129" i="2"/>
  <c r="CH128" i="2"/>
  <c r="CI128" i="2" s="1"/>
  <c r="CG128" i="2"/>
  <c r="CF128" i="2"/>
  <c r="CC163" i="2"/>
  <c r="CB163" i="2" s="1"/>
  <c r="CH120" i="2"/>
  <c r="CI120" i="2" s="1"/>
  <c r="CG120" i="2"/>
  <c r="CF120" i="2"/>
  <c r="CE133" i="2"/>
  <c r="CH132" i="2"/>
  <c r="CI132" i="2" s="1"/>
  <c r="CG132" i="2"/>
  <c r="CF132" i="2"/>
  <c r="CC171" i="2"/>
  <c r="CB171" i="2" s="1"/>
  <c r="CC167" i="2"/>
  <c r="CB167" i="2" s="1"/>
  <c r="CC159" i="2"/>
  <c r="CB159" i="2" s="1"/>
  <c r="CC2754" i="2"/>
  <c r="CC2750" i="2"/>
  <c r="CC2751" i="2" s="1"/>
  <c r="CC2752" i="2" s="1"/>
  <c r="CC2753" i="2" s="1"/>
  <c r="CE141" i="2"/>
  <c r="CE137" i="2"/>
  <c r="CH136" i="2"/>
  <c r="CI136" i="2" s="1"/>
  <c r="CG136" i="2"/>
  <c r="CF136" i="2"/>
  <c r="CE125" i="2"/>
  <c r="CH124" i="2"/>
  <c r="CI124" i="2" s="1"/>
  <c r="CG124" i="2"/>
  <c r="CF124" i="2"/>
  <c r="BS160" i="2"/>
  <c r="BR160" i="2" s="1"/>
  <c r="BX120" i="2"/>
  <c r="BY120" i="2" s="1"/>
  <c r="BW120" i="2"/>
  <c r="BV120" i="2"/>
  <c r="BU129" i="2"/>
  <c r="BX128" i="2"/>
  <c r="BY128" i="2" s="1"/>
  <c r="BW128" i="2"/>
  <c r="BV128" i="2"/>
  <c r="BS168" i="2"/>
  <c r="BR168" i="2" s="1"/>
  <c r="BS2764" i="2"/>
  <c r="BS2760" i="2"/>
  <c r="BS2761" i="2" s="1"/>
  <c r="BS2762" i="2" s="1"/>
  <c r="BS2763" i="2" s="1"/>
  <c r="BU125" i="2"/>
  <c r="BX124" i="2"/>
  <c r="BY124" i="2" s="1"/>
  <c r="BW124" i="2"/>
  <c r="BV124" i="2"/>
  <c r="BS176" i="2"/>
  <c r="BR176" i="2" s="1"/>
  <c r="BS172" i="2"/>
  <c r="BR172" i="2" s="1"/>
  <c r="BU133" i="2"/>
  <c r="BX132" i="2"/>
  <c r="BY132" i="2" s="1"/>
  <c r="BW132" i="2"/>
  <c r="BV132" i="2"/>
  <c r="BS164" i="2"/>
  <c r="BR164" i="2" s="1"/>
  <c r="BU141" i="2"/>
  <c r="BU137" i="2"/>
  <c r="BX136" i="2"/>
  <c r="BY136" i="2" s="1"/>
  <c r="BW136" i="2"/>
  <c r="BV136" i="2"/>
  <c r="BI2754" i="2"/>
  <c r="BI2750" i="2"/>
  <c r="BI2751" i="2" s="1"/>
  <c r="BI2752" i="2" s="1"/>
  <c r="BI2753" i="2" s="1"/>
  <c r="BA153" i="2" l="1"/>
  <c r="BD152" i="2"/>
  <c r="BE152" i="2" s="1"/>
  <c r="BC152" i="2"/>
  <c r="BB152" i="2"/>
  <c r="BB162" i="2"/>
  <c r="BA163" i="2"/>
  <c r="BD162" i="2"/>
  <c r="BE162" i="2" s="1"/>
  <c r="BA168" i="2"/>
  <c r="BC162" i="2"/>
  <c r="BC147" i="2"/>
  <c r="BB147" i="2"/>
  <c r="BA148" i="2"/>
  <c r="BD147" i="2"/>
  <c r="BE147" i="2" s="1"/>
  <c r="BD137" i="2"/>
  <c r="BE137" i="2" s="1"/>
  <c r="BC137" i="2"/>
  <c r="BB137" i="2"/>
  <c r="AY194" i="2"/>
  <c r="AX194" i="2" s="1"/>
  <c r="BB142" i="2"/>
  <c r="BA143" i="2"/>
  <c r="BD142" i="2"/>
  <c r="BE142" i="2" s="1"/>
  <c r="BC142" i="2"/>
  <c r="AY189" i="2"/>
  <c r="AX189" i="2" s="1"/>
  <c r="BA158" i="2"/>
  <c r="BD157" i="2"/>
  <c r="BE157" i="2" s="1"/>
  <c r="BC157" i="2"/>
  <c r="BB157" i="2"/>
  <c r="AY179" i="2"/>
  <c r="AX179" i="2" s="1"/>
  <c r="AY204" i="2"/>
  <c r="AX204" i="2" s="1"/>
  <c r="AY199" i="2"/>
  <c r="AX199" i="2" s="1"/>
  <c r="AY184" i="2"/>
  <c r="AX184" i="2" s="1"/>
  <c r="CV159" i="2"/>
  <c r="CU159" i="2" s="1"/>
  <c r="CX146" i="2"/>
  <c r="CX142" i="2"/>
  <c r="CZ141" i="2"/>
  <c r="CY141" i="2"/>
  <c r="DA141" i="2"/>
  <c r="CV163" i="2"/>
  <c r="CU163" i="2" s="1"/>
  <c r="CV155" i="2"/>
  <c r="CU155" i="2" s="1"/>
  <c r="CX134" i="2"/>
  <c r="CZ133" i="2"/>
  <c r="CY133" i="2"/>
  <c r="DA133" i="2"/>
  <c r="CV167" i="2"/>
  <c r="CU167" i="2" s="1"/>
  <c r="CV171" i="2"/>
  <c r="CU171" i="2" s="1"/>
  <c r="CX130" i="2"/>
  <c r="CZ129" i="2"/>
  <c r="CY129" i="2"/>
  <c r="DA129" i="2"/>
  <c r="CX138" i="2"/>
  <c r="CZ137" i="2"/>
  <c r="CY137" i="2"/>
  <c r="DA137" i="2"/>
  <c r="CV2759" i="2"/>
  <c r="CV2755" i="2"/>
  <c r="CV2756" i="2" s="1"/>
  <c r="CV2757" i="2" s="1"/>
  <c r="CV2758" i="2" s="1"/>
  <c r="CZ125" i="2"/>
  <c r="CY125" i="2"/>
  <c r="DA125" i="2"/>
  <c r="CR133" i="2"/>
  <c r="CO134" i="2"/>
  <c r="CQ133" i="2"/>
  <c r="CP133" i="2"/>
  <c r="CR137" i="2"/>
  <c r="CO138" i="2"/>
  <c r="CQ137" i="2"/>
  <c r="CP137" i="2"/>
  <c r="CM155" i="2"/>
  <c r="CL155" i="2" s="1"/>
  <c r="CM159" i="2"/>
  <c r="CL159" i="2" s="1"/>
  <c r="CR141" i="2"/>
  <c r="CO146" i="2"/>
  <c r="CO142" i="2"/>
  <c r="CQ141" i="2"/>
  <c r="CP141" i="2"/>
  <c r="CM2759" i="2"/>
  <c r="CM2755" i="2"/>
  <c r="CM2756" i="2" s="1"/>
  <c r="CM2757" i="2" s="1"/>
  <c r="CM2758" i="2" s="1"/>
  <c r="CR129" i="2"/>
  <c r="CO130" i="2"/>
  <c r="CQ129" i="2"/>
  <c r="CP129" i="2"/>
  <c r="CR125" i="2"/>
  <c r="CQ125" i="2"/>
  <c r="CP125" i="2"/>
  <c r="CM171" i="2"/>
  <c r="CL171" i="2" s="1"/>
  <c r="CM167" i="2"/>
  <c r="CL167" i="2" s="1"/>
  <c r="CM163" i="2"/>
  <c r="CL163" i="2" s="1"/>
  <c r="CF137" i="2"/>
  <c r="CE138" i="2"/>
  <c r="CH137" i="2"/>
  <c r="CI137" i="2" s="1"/>
  <c r="CG137" i="2"/>
  <c r="CC176" i="2"/>
  <c r="CB176" i="2" s="1"/>
  <c r="CC172" i="2"/>
  <c r="CB172" i="2" s="1"/>
  <c r="CF133" i="2"/>
  <c r="CE134" i="2"/>
  <c r="CH133" i="2"/>
  <c r="CI133" i="2" s="1"/>
  <c r="CG133" i="2"/>
  <c r="CF141" i="2"/>
  <c r="CE146" i="2"/>
  <c r="CE142" i="2"/>
  <c r="CH141" i="2"/>
  <c r="CI141" i="2" s="1"/>
  <c r="CG141" i="2"/>
  <c r="CC160" i="2"/>
  <c r="CB160" i="2" s="1"/>
  <c r="CC164" i="2"/>
  <c r="CB164" i="2" s="1"/>
  <c r="CF129" i="2"/>
  <c r="CE130" i="2"/>
  <c r="CH129" i="2"/>
  <c r="CI129" i="2" s="1"/>
  <c r="CG129" i="2"/>
  <c r="CF125" i="2"/>
  <c r="CH125" i="2"/>
  <c r="CI125" i="2" s="1"/>
  <c r="CG125" i="2"/>
  <c r="CC2759" i="2"/>
  <c r="CC2755" i="2"/>
  <c r="CC2756" i="2" s="1"/>
  <c r="CC2757" i="2" s="1"/>
  <c r="CC2758" i="2" s="1"/>
  <c r="CC168" i="2"/>
  <c r="CB168" i="2" s="1"/>
  <c r="BS2769" i="2"/>
  <c r="BS2765" i="2"/>
  <c r="BS2766" i="2" s="1"/>
  <c r="BS2767" i="2" s="1"/>
  <c r="BS2768" i="2" s="1"/>
  <c r="BV141" i="2"/>
  <c r="BU146" i="2"/>
  <c r="BU142" i="2"/>
  <c r="BX141" i="2"/>
  <c r="BY141" i="2" s="1"/>
  <c r="BW141" i="2"/>
  <c r="BS181" i="2"/>
  <c r="BR181" i="2" s="1"/>
  <c r="BS177" i="2"/>
  <c r="BR177" i="2" s="1"/>
  <c r="BV125" i="2"/>
  <c r="BX125" i="2"/>
  <c r="BY125" i="2" s="1"/>
  <c r="BW125" i="2"/>
  <c r="BS169" i="2"/>
  <c r="BR169" i="2" s="1"/>
  <c r="BV129" i="2"/>
  <c r="BU130" i="2"/>
  <c r="BX129" i="2"/>
  <c r="BY129" i="2" s="1"/>
  <c r="BW129" i="2"/>
  <c r="BV137" i="2"/>
  <c r="BU138" i="2"/>
  <c r="BX137" i="2"/>
  <c r="BY137" i="2" s="1"/>
  <c r="BW137" i="2"/>
  <c r="BS173" i="2"/>
  <c r="BR173" i="2" s="1"/>
  <c r="BS165" i="2"/>
  <c r="BR165" i="2" s="1"/>
  <c r="BV133" i="2"/>
  <c r="BU134" i="2"/>
  <c r="BX133" i="2"/>
  <c r="BY133" i="2" s="1"/>
  <c r="BW133" i="2"/>
  <c r="BI2759" i="2"/>
  <c r="BI2755" i="2"/>
  <c r="BI2756" i="2" s="1"/>
  <c r="BI2757" i="2" s="1"/>
  <c r="BI2758" i="2" s="1"/>
  <c r="AY200" i="2" l="1"/>
  <c r="AX200" i="2" s="1"/>
  <c r="BC143" i="2"/>
  <c r="BB143" i="2"/>
  <c r="BD143" i="2"/>
  <c r="BE143" i="2" s="1"/>
  <c r="BA149" i="2"/>
  <c r="BD148" i="2"/>
  <c r="BE148" i="2" s="1"/>
  <c r="BC148" i="2"/>
  <c r="BB148" i="2"/>
  <c r="BA169" i="2"/>
  <c r="BD168" i="2"/>
  <c r="BE168" i="2" s="1"/>
  <c r="BA174" i="2"/>
  <c r="BC168" i="2"/>
  <c r="BB168" i="2"/>
  <c r="AY205" i="2"/>
  <c r="AX205" i="2" s="1"/>
  <c r="AY210" i="2"/>
  <c r="AX210" i="2" s="1"/>
  <c r="AY190" i="2"/>
  <c r="AX190" i="2" s="1"/>
  <c r="AY185" i="2"/>
  <c r="AX185" i="2" s="1"/>
  <c r="BC163" i="2"/>
  <c r="BB163" i="2"/>
  <c r="BA164" i="2"/>
  <c r="BD163" i="2"/>
  <c r="BE163" i="2" s="1"/>
  <c r="BB158" i="2"/>
  <c r="BA159" i="2"/>
  <c r="BD158" i="2"/>
  <c r="BE158" i="2" s="1"/>
  <c r="BC158" i="2"/>
  <c r="AY195" i="2"/>
  <c r="AX195" i="2" s="1"/>
  <c r="BA154" i="2"/>
  <c r="BD153" i="2"/>
  <c r="BE153" i="2" s="1"/>
  <c r="BC153" i="2"/>
  <c r="BB153" i="2"/>
  <c r="DA134" i="2"/>
  <c r="CX135" i="2"/>
  <c r="CZ134" i="2"/>
  <c r="CY134" i="2"/>
  <c r="DA142" i="2"/>
  <c r="CX143" i="2"/>
  <c r="CZ142" i="2"/>
  <c r="CY142" i="2"/>
  <c r="CV2764" i="2"/>
  <c r="CV2760" i="2"/>
  <c r="CV2761" i="2" s="1"/>
  <c r="CV2762" i="2" s="1"/>
  <c r="CV2763" i="2" s="1"/>
  <c r="DA138" i="2"/>
  <c r="CX139" i="2"/>
  <c r="CZ138" i="2"/>
  <c r="CY138" i="2"/>
  <c r="DA130" i="2"/>
  <c r="CZ130" i="2"/>
  <c r="CY130" i="2"/>
  <c r="DA146" i="2"/>
  <c r="CX151" i="2"/>
  <c r="CX147" i="2"/>
  <c r="CZ146" i="2"/>
  <c r="CY146" i="2"/>
  <c r="CV176" i="2"/>
  <c r="CU176" i="2" s="1"/>
  <c r="CV172" i="2"/>
  <c r="CU172" i="2" s="1"/>
  <c r="CV160" i="2"/>
  <c r="CU160" i="2" s="1"/>
  <c r="CV168" i="2"/>
  <c r="CU168" i="2" s="1"/>
  <c r="CV164" i="2"/>
  <c r="CU164" i="2" s="1"/>
  <c r="CM168" i="2"/>
  <c r="CL168" i="2" s="1"/>
  <c r="CM176" i="2"/>
  <c r="CL176" i="2" s="1"/>
  <c r="CM172" i="2"/>
  <c r="CL172" i="2" s="1"/>
  <c r="CP142" i="2"/>
  <c r="CR142" i="2"/>
  <c r="CO143" i="2"/>
  <c r="CQ142" i="2"/>
  <c r="CM160" i="2"/>
  <c r="CL160" i="2" s="1"/>
  <c r="CM2764" i="2"/>
  <c r="CM2760" i="2"/>
  <c r="CM2761" i="2" s="1"/>
  <c r="CM2762" i="2" s="1"/>
  <c r="CM2763" i="2" s="1"/>
  <c r="CP138" i="2"/>
  <c r="CR138" i="2"/>
  <c r="CO139" i="2"/>
  <c r="CQ138" i="2"/>
  <c r="CP134" i="2"/>
  <c r="CR134" i="2"/>
  <c r="CO135" i="2"/>
  <c r="CQ134" i="2"/>
  <c r="CM164" i="2"/>
  <c r="CL164" i="2" s="1"/>
  <c r="CP146" i="2"/>
  <c r="CR146" i="2"/>
  <c r="CO151" i="2"/>
  <c r="CO147" i="2"/>
  <c r="CQ146" i="2"/>
  <c r="CP130" i="2"/>
  <c r="CR130" i="2"/>
  <c r="CQ130" i="2"/>
  <c r="CC2764" i="2"/>
  <c r="CC2760" i="2"/>
  <c r="CC2761" i="2" s="1"/>
  <c r="CC2762" i="2" s="1"/>
  <c r="CC2763" i="2" s="1"/>
  <c r="CC169" i="2"/>
  <c r="CB169" i="2" s="1"/>
  <c r="CG130" i="2"/>
  <c r="CF130" i="2"/>
  <c r="CH130" i="2"/>
  <c r="CI130" i="2" s="1"/>
  <c r="CG142" i="2"/>
  <c r="CF142" i="2"/>
  <c r="CE143" i="2"/>
  <c r="CH142" i="2"/>
  <c r="CI142" i="2" s="1"/>
  <c r="CC173" i="2"/>
  <c r="CB173" i="2" s="1"/>
  <c r="CG138" i="2"/>
  <c r="CF138" i="2"/>
  <c r="CE139" i="2"/>
  <c r="CH138" i="2"/>
  <c r="CI138" i="2" s="1"/>
  <c r="CC165" i="2"/>
  <c r="CB165" i="2" s="1"/>
  <c r="CG146" i="2"/>
  <c r="CF146" i="2"/>
  <c r="CE151" i="2"/>
  <c r="CE147" i="2"/>
  <c r="CH146" i="2"/>
  <c r="CI146" i="2" s="1"/>
  <c r="CG134" i="2"/>
  <c r="CF134" i="2"/>
  <c r="CE135" i="2"/>
  <c r="CH134" i="2"/>
  <c r="CI134" i="2" s="1"/>
  <c r="CC181" i="2"/>
  <c r="CB181" i="2" s="1"/>
  <c r="CC177" i="2"/>
  <c r="CB177" i="2" s="1"/>
  <c r="BW146" i="2"/>
  <c r="BV146" i="2"/>
  <c r="BU151" i="2"/>
  <c r="BU147" i="2"/>
  <c r="BX146" i="2"/>
  <c r="BY146" i="2" s="1"/>
  <c r="BS170" i="2"/>
  <c r="BR170" i="2" s="1"/>
  <c r="BS174" i="2"/>
  <c r="BR174" i="2" s="1"/>
  <c r="BS186" i="2"/>
  <c r="BR186" i="2" s="1"/>
  <c r="BS182" i="2"/>
  <c r="BR182" i="2" s="1"/>
  <c r="BW134" i="2"/>
  <c r="BV134" i="2"/>
  <c r="BU135" i="2"/>
  <c r="BX134" i="2"/>
  <c r="BY134" i="2" s="1"/>
  <c r="BW138" i="2"/>
  <c r="BV138" i="2"/>
  <c r="BU139" i="2"/>
  <c r="BX138" i="2"/>
  <c r="BY138" i="2" s="1"/>
  <c r="BW130" i="2"/>
  <c r="BV130" i="2"/>
  <c r="BX130" i="2"/>
  <c r="BY130" i="2" s="1"/>
  <c r="BS178" i="2"/>
  <c r="BR178" i="2" s="1"/>
  <c r="BW142" i="2"/>
  <c r="BV142" i="2"/>
  <c r="BU143" i="2"/>
  <c r="BX142" i="2"/>
  <c r="BY142" i="2" s="1"/>
  <c r="BS2774" i="2"/>
  <c r="BS2770" i="2"/>
  <c r="BS2771" i="2" s="1"/>
  <c r="BS2772" i="2" s="1"/>
  <c r="BS2773" i="2" s="1"/>
  <c r="BI2764" i="2"/>
  <c r="BI2760" i="2"/>
  <c r="BI2761" i="2" s="1"/>
  <c r="BI2762" i="2" s="1"/>
  <c r="BI2763" i="2" s="1"/>
  <c r="BB154" i="2" l="1"/>
  <c r="BA155" i="2"/>
  <c r="BD154" i="2"/>
  <c r="BE154" i="2" s="1"/>
  <c r="BC154" i="2"/>
  <c r="BA165" i="2"/>
  <c r="BD164" i="2"/>
  <c r="BE164" i="2" s="1"/>
  <c r="BC164" i="2"/>
  <c r="BB164" i="2"/>
  <c r="BB174" i="2"/>
  <c r="BA175" i="2"/>
  <c r="BD174" i="2"/>
  <c r="BE174" i="2" s="1"/>
  <c r="BA180" i="2"/>
  <c r="BC174" i="2"/>
  <c r="BC159" i="2"/>
  <c r="BB159" i="2"/>
  <c r="BA160" i="2"/>
  <c r="BD159" i="2"/>
  <c r="BE159" i="2" s="1"/>
  <c r="AY206" i="2"/>
  <c r="AX206" i="2" s="1"/>
  <c r="AY196" i="2"/>
  <c r="AX196" i="2" s="1"/>
  <c r="AY191" i="2"/>
  <c r="AX191" i="2" s="1"/>
  <c r="BA170" i="2"/>
  <c r="BD169" i="2"/>
  <c r="BE169" i="2" s="1"/>
  <c r="BC169" i="2"/>
  <c r="BB169" i="2"/>
  <c r="BD149" i="2"/>
  <c r="BE149" i="2" s="1"/>
  <c r="BC149" i="2"/>
  <c r="BB149" i="2"/>
  <c r="AY216" i="2"/>
  <c r="AX216" i="2" s="1"/>
  <c r="AY211" i="2"/>
  <c r="AX211" i="2" s="1"/>
  <c r="AY201" i="2"/>
  <c r="AX201" i="2" s="1"/>
  <c r="CV181" i="2"/>
  <c r="CU181" i="2" s="1"/>
  <c r="CV177" i="2"/>
  <c r="CU177" i="2" s="1"/>
  <c r="CX148" i="2"/>
  <c r="CZ147" i="2"/>
  <c r="CY147" i="2"/>
  <c r="DA147" i="2"/>
  <c r="CX140" i="2"/>
  <c r="CZ139" i="2"/>
  <c r="CY139" i="2"/>
  <c r="DA139" i="2"/>
  <c r="CV165" i="2"/>
  <c r="CU165" i="2" s="1"/>
  <c r="CX156" i="2"/>
  <c r="CX152" i="2"/>
  <c r="CZ151" i="2"/>
  <c r="CY151" i="2"/>
  <c r="DA151" i="2"/>
  <c r="CX144" i="2"/>
  <c r="CZ143" i="2"/>
  <c r="CY143" i="2"/>
  <c r="DA143" i="2"/>
  <c r="CZ135" i="2"/>
  <c r="CY135" i="2"/>
  <c r="DA135" i="2"/>
  <c r="CV169" i="2"/>
  <c r="CU169" i="2" s="1"/>
  <c r="CV173" i="2"/>
  <c r="CU173" i="2" s="1"/>
  <c r="CV2769" i="2"/>
  <c r="CV2765" i="2"/>
  <c r="CV2766" i="2" s="1"/>
  <c r="CV2767" i="2" s="1"/>
  <c r="CV2768" i="2" s="1"/>
  <c r="CM165" i="2"/>
  <c r="CL165" i="2" s="1"/>
  <c r="CR135" i="2"/>
  <c r="CQ135" i="2"/>
  <c r="CP135" i="2"/>
  <c r="CR139" i="2"/>
  <c r="CO140" i="2"/>
  <c r="CQ139" i="2"/>
  <c r="CP139" i="2"/>
  <c r="CM2769" i="2"/>
  <c r="CM2765" i="2"/>
  <c r="CM2766" i="2" s="1"/>
  <c r="CM2767" i="2" s="1"/>
  <c r="CM2768" i="2" s="1"/>
  <c r="CR143" i="2"/>
  <c r="CO144" i="2"/>
  <c r="CQ143" i="2"/>
  <c r="CP143" i="2"/>
  <c r="CM181" i="2"/>
  <c r="CL181" i="2" s="1"/>
  <c r="CM177" i="2"/>
  <c r="CL177" i="2" s="1"/>
  <c r="CR147" i="2"/>
  <c r="CO148" i="2"/>
  <c r="CQ147" i="2"/>
  <c r="CP147" i="2"/>
  <c r="CM169" i="2"/>
  <c r="CL169" i="2" s="1"/>
  <c r="CR151" i="2"/>
  <c r="CO156" i="2"/>
  <c r="CO152" i="2"/>
  <c r="CQ151" i="2"/>
  <c r="CP151" i="2"/>
  <c r="CM173" i="2"/>
  <c r="CL173" i="2" s="1"/>
  <c r="CE140" i="2"/>
  <c r="CH139" i="2"/>
  <c r="CI139" i="2" s="1"/>
  <c r="CG139" i="2"/>
  <c r="CF139" i="2"/>
  <c r="CC174" i="2"/>
  <c r="CB174" i="2" s="1"/>
  <c r="CH135" i="2"/>
  <c r="CI135" i="2" s="1"/>
  <c r="CG135" i="2"/>
  <c r="CF135" i="2"/>
  <c r="CE148" i="2"/>
  <c r="CH147" i="2"/>
  <c r="CI147" i="2" s="1"/>
  <c r="CG147" i="2"/>
  <c r="CF147" i="2"/>
  <c r="CC170" i="2"/>
  <c r="CB170" i="2" s="1"/>
  <c r="CE144" i="2"/>
  <c r="CH143" i="2"/>
  <c r="CI143" i="2" s="1"/>
  <c r="CG143" i="2"/>
  <c r="CF143" i="2"/>
  <c r="CC178" i="2"/>
  <c r="CB178" i="2" s="1"/>
  <c r="CE156" i="2"/>
  <c r="CE152" i="2"/>
  <c r="CH151" i="2"/>
  <c r="CI151" i="2" s="1"/>
  <c r="CG151" i="2"/>
  <c r="CF151" i="2"/>
  <c r="CC186" i="2"/>
  <c r="CB186" i="2" s="1"/>
  <c r="CC182" i="2"/>
  <c r="CB182" i="2" s="1"/>
  <c r="CC2769" i="2"/>
  <c r="CC2765" i="2"/>
  <c r="CC2766" i="2" s="1"/>
  <c r="CC2767" i="2" s="1"/>
  <c r="CC2768" i="2" s="1"/>
  <c r="BU140" i="2"/>
  <c r="BX139" i="2"/>
  <c r="BY139" i="2" s="1"/>
  <c r="BW139" i="2"/>
  <c r="BV139" i="2"/>
  <c r="BX135" i="2"/>
  <c r="BY135" i="2" s="1"/>
  <c r="BW135" i="2"/>
  <c r="BV135" i="2"/>
  <c r="BS183" i="2"/>
  <c r="BR183" i="2" s="1"/>
  <c r="BU156" i="2"/>
  <c r="BU152" i="2"/>
  <c r="BX151" i="2"/>
  <c r="BY151" i="2" s="1"/>
  <c r="BW151" i="2"/>
  <c r="BV151" i="2"/>
  <c r="BU144" i="2"/>
  <c r="BX143" i="2"/>
  <c r="BY143" i="2" s="1"/>
  <c r="BW143" i="2"/>
  <c r="BV143" i="2"/>
  <c r="BU148" i="2"/>
  <c r="BX147" i="2"/>
  <c r="BY147" i="2" s="1"/>
  <c r="BW147" i="2"/>
  <c r="BV147" i="2"/>
  <c r="BS2779" i="2"/>
  <c r="BS2775" i="2"/>
  <c r="BS2776" i="2" s="1"/>
  <c r="BS2777" i="2" s="1"/>
  <c r="BS2778" i="2" s="1"/>
  <c r="BS191" i="2"/>
  <c r="BR191" i="2" s="1"/>
  <c r="BS187" i="2"/>
  <c r="BR187" i="2" s="1"/>
  <c r="BS179" i="2"/>
  <c r="BR179" i="2" s="1"/>
  <c r="BS175" i="2"/>
  <c r="BR175" i="2" s="1"/>
  <c r="BI2769" i="2"/>
  <c r="BI2765" i="2"/>
  <c r="BI2766" i="2" s="1"/>
  <c r="BI2767" i="2" s="1"/>
  <c r="BI2768" i="2" s="1"/>
  <c r="AY212" i="2" l="1"/>
  <c r="AX212" i="2" s="1"/>
  <c r="BB170" i="2"/>
  <c r="BA171" i="2"/>
  <c r="BD170" i="2"/>
  <c r="BE170" i="2" s="1"/>
  <c r="BC170" i="2"/>
  <c r="AY197" i="2"/>
  <c r="AX197" i="2" s="1"/>
  <c r="BA161" i="2"/>
  <c r="BD160" i="2"/>
  <c r="BE160" i="2" s="1"/>
  <c r="BC160" i="2"/>
  <c r="BB160" i="2"/>
  <c r="BA181" i="2"/>
  <c r="BD180" i="2"/>
  <c r="BE180" i="2" s="1"/>
  <c r="BA186" i="2"/>
  <c r="BC180" i="2"/>
  <c r="BB180" i="2"/>
  <c r="AY217" i="2"/>
  <c r="AX217" i="2" s="1"/>
  <c r="AY222" i="2"/>
  <c r="AX222" i="2" s="1"/>
  <c r="AY202" i="2"/>
  <c r="AX202" i="2" s="1"/>
  <c r="AY207" i="2"/>
  <c r="AX207" i="2" s="1"/>
  <c r="BC175" i="2"/>
  <c r="BB175" i="2"/>
  <c r="BA176" i="2"/>
  <c r="BD175" i="2"/>
  <c r="BE175" i="2" s="1"/>
  <c r="BC155" i="2"/>
  <c r="BB155" i="2"/>
  <c r="BD155" i="2"/>
  <c r="BE155" i="2" s="1"/>
  <c r="BA166" i="2"/>
  <c r="BD165" i="2"/>
  <c r="BE165" i="2" s="1"/>
  <c r="BC165" i="2"/>
  <c r="BB165" i="2"/>
  <c r="DA140" i="2"/>
  <c r="CZ140" i="2"/>
  <c r="CY140" i="2"/>
  <c r="DA148" i="2"/>
  <c r="CX149" i="2"/>
  <c r="CZ148" i="2"/>
  <c r="CY148" i="2"/>
  <c r="CV170" i="2"/>
  <c r="CU170" i="2" s="1"/>
  <c r="DA144" i="2"/>
  <c r="CX145" i="2"/>
  <c r="CZ144" i="2"/>
  <c r="CY144" i="2"/>
  <c r="DA152" i="2"/>
  <c r="CX153" i="2"/>
  <c r="CZ152" i="2"/>
  <c r="CY152" i="2"/>
  <c r="CV178" i="2"/>
  <c r="CU178" i="2" s="1"/>
  <c r="CV2774" i="2"/>
  <c r="CV2770" i="2"/>
  <c r="CV2771" i="2" s="1"/>
  <c r="CV2772" i="2" s="1"/>
  <c r="CV2773" i="2" s="1"/>
  <c r="DA156" i="2"/>
  <c r="CX161" i="2"/>
  <c r="CX157" i="2"/>
  <c r="CZ156" i="2"/>
  <c r="CY156" i="2"/>
  <c r="CV186" i="2"/>
  <c r="CU186" i="2" s="1"/>
  <c r="CV182" i="2"/>
  <c r="CU182" i="2" s="1"/>
  <c r="CV174" i="2"/>
  <c r="CU174" i="2" s="1"/>
  <c r="CP148" i="2"/>
  <c r="CR148" i="2"/>
  <c r="CO149" i="2"/>
  <c r="CQ148" i="2"/>
  <c r="CM186" i="2"/>
  <c r="CL186" i="2" s="1"/>
  <c r="CM182" i="2"/>
  <c r="CL182" i="2" s="1"/>
  <c r="CP152" i="2"/>
  <c r="CR152" i="2"/>
  <c r="CO153" i="2"/>
  <c r="CQ152" i="2"/>
  <c r="CM170" i="2"/>
  <c r="CL170" i="2" s="1"/>
  <c r="CP140" i="2"/>
  <c r="CR140" i="2"/>
  <c r="CQ140" i="2"/>
  <c r="CM174" i="2"/>
  <c r="CL174" i="2" s="1"/>
  <c r="CP156" i="2"/>
  <c r="CR156" i="2"/>
  <c r="CO161" i="2"/>
  <c r="CO157" i="2"/>
  <c r="CQ156" i="2"/>
  <c r="CM2774" i="2"/>
  <c r="CM2770" i="2"/>
  <c r="CM2771" i="2" s="1"/>
  <c r="CM2772" i="2" s="1"/>
  <c r="CM2773" i="2" s="1"/>
  <c r="CM178" i="2"/>
  <c r="CL178" i="2" s="1"/>
  <c r="CP144" i="2"/>
  <c r="CR144" i="2"/>
  <c r="CO145" i="2"/>
  <c r="CQ144" i="2"/>
  <c r="CC183" i="2"/>
  <c r="CB183" i="2" s="1"/>
  <c r="CC179" i="2"/>
  <c r="CB179" i="2" s="1"/>
  <c r="CE145" i="2"/>
  <c r="CH144" i="2"/>
  <c r="CI144" i="2" s="1"/>
  <c r="CG144" i="2"/>
  <c r="CF144" i="2"/>
  <c r="CC191" i="2"/>
  <c r="CB191" i="2" s="1"/>
  <c r="CC187" i="2"/>
  <c r="CB187" i="2" s="1"/>
  <c r="CE153" i="2"/>
  <c r="CH152" i="2"/>
  <c r="CI152" i="2" s="1"/>
  <c r="CG152" i="2"/>
  <c r="CF152" i="2"/>
  <c r="CC2774" i="2"/>
  <c r="CC2770" i="2"/>
  <c r="CC2771" i="2" s="1"/>
  <c r="CC2772" i="2" s="1"/>
  <c r="CC2773" i="2" s="1"/>
  <c r="CE161" i="2"/>
  <c r="CE157" i="2"/>
  <c r="CH156" i="2"/>
  <c r="CI156" i="2" s="1"/>
  <c r="CG156" i="2"/>
  <c r="CF156" i="2"/>
  <c r="CE149" i="2"/>
  <c r="CH148" i="2"/>
  <c r="CI148" i="2" s="1"/>
  <c r="CG148" i="2"/>
  <c r="CF148" i="2"/>
  <c r="CC175" i="2"/>
  <c r="CB175" i="2" s="1"/>
  <c r="CH140" i="2"/>
  <c r="CI140" i="2" s="1"/>
  <c r="CG140" i="2"/>
  <c r="CF140" i="2"/>
  <c r="BS2784" i="2"/>
  <c r="BS2780" i="2"/>
  <c r="BS2781" i="2" s="1"/>
  <c r="BS2782" i="2" s="1"/>
  <c r="BS2783" i="2" s="1"/>
  <c r="BU149" i="2"/>
  <c r="BX148" i="2"/>
  <c r="BY148" i="2" s="1"/>
  <c r="BW148" i="2"/>
  <c r="BV148" i="2"/>
  <c r="BU145" i="2"/>
  <c r="BX144" i="2"/>
  <c r="BY144" i="2" s="1"/>
  <c r="BW144" i="2"/>
  <c r="BV144" i="2"/>
  <c r="BU153" i="2"/>
  <c r="BX152" i="2"/>
  <c r="BY152" i="2" s="1"/>
  <c r="BW152" i="2"/>
  <c r="BV152" i="2"/>
  <c r="BS188" i="2"/>
  <c r="BR188" i="2" s="1"/>
  <c r="BU161" i="2"/>
  <c r="BU157" i="2"/>
  <c r="BX156" i="2"/>
  <c r="BY156" i="2" s="1"/>
  <c r="BW156" i="2"/>
  <c r="BV156" i="2"/>
  <c r="BS180" i="2"/>
  <c r="BR180" i="2" s="1"/>
  <c r="BS184" i="2"/>
  <c r="BR184" i="2" s="1"/>
  <c r="BS196" i="2"/>
  <c r="BR196" i="2" s="1"/>
  <c r="BS192" i="2"/>
  <c r="BR192" i="2" s="1"/>
  <c r="BX140" i="2"/>
  <c r="BY140" i="2" s="1"/>
  <c r="BW140" i="2"/>
  <c r="BV140" i="2"/>
  <c r="BI2774" i="2"/>
  <c r="BI2770" i="2"/>
  <c r="BI2771" i="2" s="1"/>
  <c r="BI2772" i="2" s="1"/>
  <c r="BI2773" i="2" s="1"/>
  <c r="BB166" i="2" l="1"/>
  <c r="BA167" i="2"/>
  <c r="BD166" i="2"/>
  <c r="BE166" i="2" s="1"/>
  <c r="BC166" i="2"/>
  <c r="AY228" i="2"/>
  <c r="AX228" i="2" s="1"/>
  <c r="AY223" i="2"/>
  <c r="AX223" i="2" s="1"/>
  <c r="BC171" i="2"/>
  <c r="BB171" i="2"/>
  <c r="BA172" i="2"/>
  <c r="BD171" i="2"/>
  <c r="BE171" i="2" s="1"/>
  <c r="BA177" i="2"/>
  <c r="BD176" i="2"/>
  <c r="BE176" i="2" s="1"/>
  <c r="BC176" i="2"/>
  <c r="BB176" i="2"/>
  <c r="AY208" i="2"/>
  <c r="AX208" i="2" s="1"/>
  <c r="BB186" i="2"/>
  <c r="BA187" i="2"/>
  <c r="BD186" i="2"/>
  <c r="BE186" i="2" s="1"/>
  <c r="BA192" i="2"/>
  <c r="BC186" i="2"/>
  <c r="AY218" i="2"/>
  <c r="AX218" i="2" s="1"/>
  <c r="AY203" i="2"/>
  <c r="AX203" i="2" s="1"/>
  <c r="BA182" i="2"/>
  <c r="BD181" i="2"/>
  <c r="BE181" i="2" s="1"/>
  <c r="BC181" i="2"/>
  <c r="BB181" i="2"/>
  <c r="BD161" i="2"/>
  <c r="BE161" i="2" s="1"/>
  <c r="BC161" i="2"/>
  <c r="BB161" i="2"/>
  <c r="AY213" i="2"/>
  <c r="AX213" i="2" s="1"/>
  <c r="CV191" i="2"/>
  <c r="CU191" i="2" s="1"/>
  <c r="CV187" i="2"/>
  <c r="CU187" i="2" s="1"/>
  <c r="CX158" i="2"/>
  <c r="CZ157" i="2"/>
  <c r="CY157" i="2"/>
  <c r="DA157" i="2"/>
  <c r="CV2779" i="2"/>
  <c r="CV2775" i="2"/>
  <c r="CV2776" i="2" s="1"/>
  <c r="CV2777" i="2" s="1"/>
  <c r="CV2778" i="2" s="1"/>
  <c r="CV175" i="2"/>
  <c r="CU175" i="2" s="1"/>
  <c r="CX166" i="2"/>
  <c r="CX162" i="2"/>
  <c r="CZ161" i="2"/>
  <c r="CY161" i="2"/>
  <c r="DA161" i="2"/>
  <c r="CV179" i="2"/>
  <c r="CU179" i="2" s="1"/>
  <c r="CX154" i="2"/>
  <c r="CZ153" i="2"/>
  <c r="CY153" i="2"/>
  <c r="DA153" i="2"/>
  <c r="CZ145" i="2"/>
  <c r="CY145" i="2"/>
  <c r="DA145" i="2"/>
  <c r="CV183" i="2"/>
  <c r="CU183" i="2" s="1"/>
  <c r="CX150" i="2"/>
  <c r="CZ149" i="2"/>
  <c r="CY149" i="2"/>
  <c r="DA149" i="2"/>
  <c r="CM179" i="2"/>
  <c r="CL179" i="2" s="1"/>
  <c r="CM183" i="2"/>
  <c r="CL183" i="2" s="1"/>
  <c r="CR149" i="2"/>
  <c r="CO150" i="2"/>
  <c r="CQ149" i="2"/>
  <c r="CP149" i="2"/>
  <c r="CM2779" i="2"/>
  <c r="CM2775" i="2"/>
  <c r="CM2776" i="2" s="1"/>
  <c r="CM2777" i="2" s="1"/>
  <c r="CM2778" i="2" s="1"/>
  <c r="CR145" i="2"/>
  <c r="CQ145" i="2"/>
  <c r="CP145" i="2"/>
  <c r="CR157" i="2"/>
  <c r="CO158" i="2"/>
  <c r="CQ157" i="2"/>
  <c r="CP157" i="2"/>
  <c r="CM175" i="2"/>
  <c r="CL175" i="2" s="1"/>
  <c r="CR153" i="2"/>
  <c r="CO154" i="2"/>
  <c r="CQ153" i="2"/>
  <c r="CP153" i="2"/>
  <c r="CM191" i="2"/>
  <c r="CL191" i="2" s="1"/>
  <c r="CM187" i="2"/>
  <c r="CL187" i="2" s="1"/>
  <c r="CR161" i="2"/>
  <c r="CO166" i="2"/>
  <c r="CO162" i="2"/>
  <c r="CQ161" i="2"/>
  <c r="CP161" i="2"/>
  <c r="CC180" i="2"/>
  <c r="CB180" i="2" s="1"/>
  <c r="CC2779" i="2"/>
  <c r="CC2775" i="2"/>
  <c r="CC2776" i="2" s="1"/>
  <c r="CC2777" i="2" s="1"/>
  <c r="CC2778" i="2" s="1"/>
  <c r="CF153" i="2"/>
  <c r="CE154" i="2"/>
  <c r="CH153" i="2"/>
  <c r="CI153" i="2" s="1"/>
  <c r="CG153" i="2"/>
  <c r="CF149" i="2"/>
  <c r="CE150" i="2"/>
  <c r="CH149" i="2"/>
  <c r="CI149" i="2" s="1"/>
  <c r="CG149" i="2"/>
  <c r="CF161" i="2"/>
  <c r="CE166" i="2"/>
  <c r="CE162" i="2"/>
  <c r="CH161" i="2"/>
  <c r="CI161" i="2" s="1"/>
  <c r="CG161" i="2"/>
  <c r="CC188" i="2"/>
  <c r="CB188" i="2" s="1"/>
  <c r="CF157" i="2"/>
  <c r="CE158" i="2"/>
  <c r="CH157" i="2"/>
  <c r="CI157" i="2" s="1"/>
  <c r="CG157" i="2"/>
  <c r="CC196" i="2"/>
  <c r="CB196" i="2" s="1"/>
  <c r="CC192" i="2"/>
  <c r="CB192" i="2" s="1"/>
  <c r="CF145" i="2"/>
  <c r="CH145" i="2"/>
  <c r="CI145" i="2" s="1"/>
  <c r="CG145" i="2"/>
  <c r="CC184" i="2"/>
  <c r="CB184" i="2" s="1"/>
  <c r="BS185" i="2"/>
  <c r="BR185" i="2" s="1"/>
  <c r="BV145" i="2"/>
  <c r="BX145" i="2"/>
  <c r="BY145" i="2" s="1"/>
  <c r="BW145" i="2"/>
  <c r="BV157" i="2"/>
  <c r="BU158" i="2"/>
  <c r="BX157" i="2"/>
  <c r="BY157" i="2" s="1"/>
  <c r="BW157" i="2"/>
  <c r="BS193" i="2"/>
  <c r="BR193" i="2" s="1"/>
  <c r="BS189" i="2"/>
  <c r="BR189" i="2" s="1"/>
  <c r="BV153" i="2"/>
  <c r="BU154" i="2"/>
  <c r="BX153" i="2"/>
  <c r="BY153" i="2" s="1"/>
  <c r="BW153" i="2"/>
  <c r="BV149" i="2"/>
  <c r="BU150" i="2"/>
  <c r="BX149" i="2"/>
  <c r="BY149" i="2" s="1"/>
  <c r="BW149" i="2"/>
  <c r="BS201" i="2"/>
  <c r="BR201" i="2" s="1"/>
  <c r="BS197" i="2"/>
  <c r="BR197" i="2" s="1"/>
  <c r="BV161" i="2"/>
  <c r="BU166" i="2"/>
  <c r="BU162" i="2"/>
  <c r="BX161" i="2"/>
  <c r="BY161" i="2" s="1"/>
  <c r="BW161" i="2"/>
  <c r="BS2789" i="2"/>
  <c r="BS2785" i="2"/>
  <c r="BS2786" i="2" s="1"/>
  <c r="BS2787" i="2" s="1"/>
  <c r="BS2788" i="2" s="1"/>
  <c r="BI2779" i="2"/>
  <c r="BI2775" i="2"/>
  <c r="BI2776" i="2" s="1"/>
  <c r="BI2777" i="2" s="1"/>
  <c r="BI2778" i="2" s="1"/>
  <c r="AY209" i="2" l="1"/>
  <c r="AX209" i="2" s="1"/>
  <c r="BA178" i="2"/>
  <c r="BD177" i="2"/>
  <c r="BE177" i="2" s="1"/>
  <c r="BC177" i="2"/>
  <c r="BB177" i="2"/>
  <c r="BB182" i="2"/>
  <c r="BA183" i="2"/>
  <c r="BD182" i="2"/>
  <c r="BE182" i="2" s="1"/>
  <c r="BC182" i="2"/>
  <c r="AY219" i="2"/>
  <c r="AX219" i="2" s="1"/>
  <c r="BC187" i="2"/>
  <c r="BB187" i="2"/>
  <c r="BA188" i="2"/>
  <c r="BD187" i="2"/>
  <c r="BE187" i="2" s="1"/>
  <c r="AY214" i="2"/>
  <c r="AX214" i="2" s="1"/>
  <c r="BA173" i="2"/>
  <c r="BD172" i="2"/>
  <c r="BE172" i="2" s="1"/>
  <c r="BC172" i="2"/>
  <c r="BB172" i="2"/>
  <c r="AY224" i="2"/>
  <c r="AX224" i="2" s="1"/>
  <c r="BC167" i="2"/>
  <c r="BB167" i="2"/>
  <c r="BD167" i="2"/>
  <c r="BE167" i="2" s="1"/>
  <c r="BA193" i="2"/>
  <c r="BD192" i="2"/>
  <c r="BE192" i="2" s="1"/>
  <c r="BA198" i="2"/>
  <c r="BC192" i="2"/>
  <c r="BB192" i="2"/>
  <c r="AY229" i="2"/>
  <c r="AX229" i="2" s="1"/>
  <c r="AY234" i="2"/>
  <c r="AX234" i="2" s="1"/>
  <c r="DA150" i="2"/>
  <c r="CZ150" i="2"/>
  <c r="CY150" i="2"/>
  <c r="DA166" i="2"/>
  <c r="CX171" i="2"/>
  <c r="CX167" i="2"/>
  <c r="CZ166" i="2"/>
  <c r="CY166" i="2"/>
  <c r="CV2784" i="2"/>
  <c r="CV2780" i="2"/>
  <c r="CV2781" i="2" s="1"/>
  <c r="CV2782" i="2" s="1"/>
  <c r="CV2783" i="2" s="1"/>
  <c r="DA158" i="2"/>
  <c r="CX159" i="2"/>
  <c r="CZ158" i="2"/>
  <c r="CY158" i="2"/>
  <c r="CV184" i="2"/>
  <c r="CU184" i="2" s="1"/>
  <c r="DA154" i="2"/>
  <c r="CX155" i="2"/>
  <c r="CZ154" i="2"/>
  <c r="CY154" i="2"/>
  <c r="CV188" i="2"/>
  <c r="CU188" i="2" s="1"/>
  <c r="CV180" i="2"/>
  <c r="CU180" i="2" s="1"/>
  <c r="CV196" i="2"/>
  <c r="CU196" i="2" s="1"/>
  <c r="CV192" i="2"/>
  <c r="CU192" i="2" s="1"/>
  <c r="DA162" i="2"/>
  <c r="CX163" i="2"/>
  <c r="CZ162" i="2"/>
  <c r="CY162" i="2"/>
  <c r="CP166" i="2"/>
  <c r="CR166" i="2"/>
  <c r="CO171" i="2"/>
  <c r="CO167" i="2"/>
  <c r="CQ166" i="2"/>
  <c r="CP158" i="2"/>
  <c r="CR158" i="2"/>
  <c r="CO159" i="2"/>
  <c r="CQ158" i="2"/>
  <c r="CM184" i="2"/>
  <c r="CL184" i="2" s="1"/>
  <c r="CM196" i="2"/>
  <c r="CL196" i="2" s="1"/>
  <c r="CM192" i="2"/>
  <c r="CL192" i="2" s="1"/>
  <c r="CP150" i="2"/>
  <c r="CR150" i="2"/>
  <c r="CQ150" i="2"/>
  <c r="CP162" i="2"/>
  <c r="CR162" i="2"/>
  <c r="CO163" i="2"/>
  <c r="CQ162" i="2"/>
  <c r="CM188" i="2"/>
  <c r="CL188" i="2" s="1"/>
  <c r="CP154" i="2"/>
  <c r="CR154" i="2"/>
  <c r="CO155" i="2"/>
  <c r="CQ154" i="2"/>
  <c r="CM2784" i="2"/>
  <c r="CM2780" i="2"/>
  <c r="CM2781" i="2" s="1"/>
  <c r="CM2782" i="2" s="1"/>
  <c r="CM2783" i="2" s="1"/>
  <c r="CM180" i="2"/>
  <c r="CL180" i="2" s="1"/>
  <c r="CC201" i="2"/>
  <c r="CB201" i="2" s="1"/>
  <c r="CC197" i="2"/>
  <c r="CB197" i="2" s="1"/>
  <c r="CC2784" i="2"/>
  <c r="CC2780" i="2"/>
  <c r="CC2781" i="2" s="1"/>
  <c r="CC2782" i="2" s="1"/>
  <c r="CC2783" i="2" s="1"/>
  <c r="CC185" i="2"/>
  <c r="CB185" i="2" s="1"/>
  <c r="CG166" i="2"/>
  <c r="CF166" i="2"/>
  <c r="CE171" i="2"/>
  <c r="CE167" i="2"/>
  <c r="CH166" i="2"/>
  <c r="CI166" i="2" s="1"/>
  <c r="CG154" i="2"/>
  <c r="CF154" i="2"/>
  <c r="CE155" i="2"/>
  <c r="CH154" i="2"/>
  <c r="CI154" i="2" s="1"/>
  <c r="CG162" i="2"/>
  <c r="CF162" i="2"/>
  <c r="CE163" i="2"/>
  <c r="CH162" i="2"/>
  <c r="CI162" i="2" s="1"/>
  <c r="CC189" i="2"/>
  <c r="CB189" i="2" s="1"/>
  <c r="CG150" i="2"/>
  <c r="CF150" i="2"/>
  <c r="CH150" i="2"/>
  <c r="CI150" i="2" s="1"/>
  <c r="CC193" i="2"/>
  <c r="CB193" i="2" s="1"/>
  <c r="CG158" i="2"/>
  <c r="CF158" i="2"/>
  <c r="CE159" i="2"/>
  <c r="CH158" i="2"/>
  <c r="CI158" i="2" s="1"/>
  <c r="BW162" i="2"/>
  <c r="BV162" i="2"/>
  <c r="BU163" i="2"/>
  <c r="BX162" i="2"/>
  <c r="BY162" i="2" s="1"/>
  <c r="BW150" i="2"/>
  <c r="BV150" i="2"/>
  <c r="BX150" i="2"/>
  <c r="BY150" i="2" s="1"/>
  <c r="BW154" i="2"/>
  <c r="BV154" i="2"/>
  <c r="BU155" i="2"/>
  <c r="BX154" i="2"/>
  <c r="BY154" i="2" s="1"/>
  <c r="BW166" i="2"/>
  <c r="BV166" i="2"/>
  <c r="BU171" i="2"/>
  <c r="BU167" i="2"/>
  <c r="BX166" i="2"/>
  <c r="BY166" i="2" s="1"/>
  <c r="BS194" i="2"/>
  <c r="BR194" i="2" s="1"/>
  <c r="BS190" i="2"/>
  <c r="BR190" i="2" s="1"/>
  <c r="BS198" i="2"/>
  <c r="BR198" i="2" s="1"/>
  <c r="BW158" i="2"/>
  <c r="BV158" i="2"/>
  <c r="BU159" i="2"/>
  <c r="BX158" i="2"/>
  <c r="BY158" i="2" s="1"/>
  <c r="BS2794" i="2"/>
  <c r="BS2790" i="2"/>
  <c r="BS2791" i="2" s="1"/>
  <c r="BS2792" i="2" s="1"/>
  <c r="BS2793" i="2" s="1"/>
  <c r="BS206" i="2"/>
  <c r="BR206" i="2" s="1"/>
  <c r="BS202" i="2"/>
  <c r="BR202" i="2" s="1"/>
  <c r="BI2784" i="2"/>
  <c r="BI2780" i="2"/>
  <c r="BI2781" i="2" s="1"/>
  <c r="BI2782" i="2" s="1"/>
  <c r="BI2783" i="2" s="1"/>
  <c r="BA194" i="2" l="1"/>
  <c r="BD193" i="2"/>
  <c r="BE193" i="2" s="1"/>
  <c r="BC193" i="2"/>
  <c r="BB193" i="2"/>
  <c r="BC183" i="2"/>
  <c r="BB183" i="2"/>
  <c r="BA184" i="2"/>
  <c r="BD183" i="2"/>
  <c r="BE183" i="2" s="1"/>
  <c r="AY240" i="2"/>
  <c r="AX240" i="2" s="1"/>
  <c r="AY235" i="2"/>
  <c r="AX235" i="2" s="1"/>
  <c r="AY225" i="2"/>
  <c r="AX225" i="2" s="1"/>
  <c r="BD173" i="2"/>
  <c r="BE173" i="2" s="1"/>
  <c r="BC173" i="2"/>
  <c r="BB173" i="2"/>
  <c r="BA189" i="2"/>
  <c r="BD188" i="2"/>
  <c r="BE188" i="2" s="1"/>
  <c r="BC188" i="2"/>
  <c r="BB188" i="2"/>
  <c r="AY220" i="2"/>
  <c r="AX220" i="2" s="1"/>
  <c r="BB178" i="2"/>
  <c r="BA179" i="2"/>
  <c r="BD178" i="2"/>
  <c r="BE178" i="2" s="1"/>
  <c r="BC178" i="2"/>
  <c r="BB198" i="2"/>
  <c r="BA199" i="2"/>
  <c r="BD198" i="2"/>
  <c r="BE198" i="2" s="1"/>
  <c r="BA204" i="2"/>
  <c r="BC198" i="2"/>
  <c r="AY230" i="2"/>
  <c r="AX230" i="2" s="1"/>
  <c r="AY215" i="2"/>
  <c r="AX215" i="2" s="1"/>
  <c r="CV185" i="2"/>
  <c r="CU185" i="2" s="1"/>
  <c r="CX160" i="2"/>
  <c r="CZ159" i="2"/>
  <c r="CY159" i="2"/>
  <c r="DA159" i="2"/>
  <c r="CV193" i="2"/>
  <c r="CU193" i="2" s="1"/>
  <c r="CV197" i="2"/>
  <c r="CU197" i="2" s="1"/>
  <c r="CV201" i="2"/>
  <c r="CU201" i="2" s="1"/>
  <c r="CV189" i="2"/>
  <c r="CU189" i="2" s="1"/>
  <c r="CZ155" i="2"/>
  <c r="CY155" i="2"/>
  <c r="DA155" i="2"/>
  <c r="CX168" i="2"/>
  <c r="CZ167" i="2"/>
  <c r="CY167" i="2"/>
  <c r="DA167" i="2"/>
  <c r="CX164" i="2"/>
  <c r="CZ163" i="2"/>
  <c r="CY163" i="2"/>
  <c r="DA163" i="2"/>
  <c r="CV2789" i="2"/>
  <c r="CV2785" i="2"/>
  <c r="CV2786" i="2" s="1"/>
  <c r="CV2787" i="2" s="1"/>
  <c r="CV2788" i="2" s="1"/>
  <c r="CX176" i="2"/>
  <c r="CX172" i="2"/>
  <c r="CZ171" i="2"/>
  <c r="CY171" i="2"/>
  <c r="DA171" i="2"/>
  <c r="CM189" i="2"/>
  <c r="CL189" i="2" s="1"/>
  <c r="CM185" i="2"/>
  <c r="CL185" i="2" s="1"/>
  <c r="CR171" i="2"/>
  <c r="CO176" i="2"/>
  <c r="CO172" i="2"/>
  <c r="CQ171" i="2"/>
  <c r="CP171" i="2"/>
  <c r="CM2789" i="2"/>
  <c r="CM2785" i="2"/>
  <c r="CM2786" i="2" s="1"/>
  <c r="CM2787" i="2" s="1"/>
  <c r="CM2788" i="2" s="1"/>
  <c r="CR163" i="2"/>
  <c r="CO164" i="2"/>
  <c r="CQ163" i="2"/>
  <c r="CP163" i="2"/>
  <c r="CR159" i="2"/>
  <c r="CO160" i="2"/>
  <c r="CQ159" i="2"/>
  <c r="CP159" i="2"/>
  <c r="CR155" i="2"/>
  <c r="CQ155" i="2"/>
  <c r="CP155" i="2"/>
  <c r="CR167" i="2"/>
  <c r="CO168" i="2"/>
  <c r="CQ167" i="2"/>
  <c r="CP167" i="2"/>
  <c r="CM193" i="2"/>
  <c r="CL193" i="2" s="1"/>
  <c r="CM201" i="2"/>
  <c r="CL201" i="2" s="1"/>
  <c r="CM197" i="2"/>
  <c r="CL197" i="2" s="1"/>
  <c r="CC2789" i="2"/>
  <c r="CC2785" i="2"/>
  <c r="CC2786" i="2" s="1"/>
  <c r="CC2787" i="2" s="1"/>
  <c r="CC2788" i="2" s="1"/>
  <c r="CH155" i="2"/>
  <c r="CI155" i="2" s="1"/>
  <c r="CG155" i="2"/>
  <c r="CF155" i="2"/>
  <c r="CE164" i="2"/>
  <c r="CH163" i="2"/>
  <c r="CI163" i="2" s="1"/>
  <c r="CG163" i="2"/>
  <c r="CF163" i="2"/>
  <c r="CE160" i="2"/>
  <c r="CH159" i="2"/>
  <c r="CI159" i="2" s="1"/>
  <c r="CG159" i="2"/>
  <c r="CF159" i="2"/>
  <c r="CC194" i="2"/>
  <c r="CB194" i="2" s="1"/>
  <c r="CE176" i="2"/>
  <c r="CE172" i="2"/>
  <c r="CH171" i="2"/>
  <c r="CI171" i="2" s="1"/>
  <c r="CG171" i="2"/>
  <c r="CF171" i="2"/>
  <c r="CC198" i="2"/>
  <c r="CB198" i="2" s="1"/>
  <c r="CE168" i="2"/>
  <c r="CH167" i="2"/>
  <c r="CI167" i="2" s="1"/>
  <c r="CG167" i="2"/>
  <c r="CF167" i="2"/>
  <c r="CC190" i="2"/>
  <c r="CB190" i="2" s="1"/>
  <c r="CC206" i="2"/>
  <c r="CB206" i="2" s="1"/>
  <c r="CC202" i="2"/>
  <c r="CB202" i="2" s="1"/>
  <c r="BS2799" i="2"/>
  <c r="BS2795" i="2"/>
  <c r="BS2796" i="2" s="1"/>
  <c r="BS2797" i="2" s="1"/>
  <c r="BS2798" i="2" s="1"/>
  <c r="BS203" i="2"/>
  <c r="BR203" i="2" s="1"/>
  <c r="BX155" i="2"/>
  <c r="BY155" i="2" s="1"/>
  <c r="BW155" i="2"/>
  <c r="BV155" i="2"/>
  <c r="BU168" i="2"/>
  <c r="BX167" i="2"/>
  <c r="BY167" i="2" s="1"/>
  <c r="BW167" i="2"/>
  <c r="BV167" i="2"/>
  <c r="BU164" i="2"/>
  <c r="BX163" i="2"/>
  <c r="BY163" i="2" s="1"/>
  <c r="BW163" i="2"/>
  <c r="BV163" i="2"/>
  <c r="BU176" i="2"/>
  <c r="BU172" i="2"/>
  <c r="BX171" i="2"/>
  <c r="BY171" i="2" s="1"/>
  <c r="BW171" i="2"/>
  <c r="BV171" i="2"/>
  <c r="BS211" i="2"/>
  <c r="BR211" i="2" s="1"/>
  <c r="BS207" i="2"/>
  <c r="BR207" i="2" s="1"/>
  <c r="BU160" i="2"/>
  <c r="BX159" i="2"/>
  <c r="BY159" i="2" s="1"/>
  <c r="BW159" i="2"/>
  <c r="BV159" i="2"/>
  <c r="BS199" i="2"/>
  <c r="BR199" i="2" s="1"/>
  <c r="BS195" i="2"/>
  <c r="BR195" i="2" s="1"/>
  <c r="BI2789" i="2"/>
  <c r="BI2785" i="2"/>
  <c r="BI2786" i="2" s="1"/>
  <c r="BI2787" i="2" s="1"/>
  <c r="BI2788" i="2" s="1"/>
  <c r="AY231" i="2" l="1"/>
  <c r="AX231" i="2" s="1"/>
  <c r="BC199" i="2"/>
  <c r="BB199" i="2"/>
  <c r="BA200" i="2"/>
  <c r="BD199" i="2"/>
  <c r="BE199" i="2" s="1"/>
  <c r="BC179" i="2"/>
  <c r="BB179" i="2"/>
  <c r="BD179" i="2"/>
  <c r="BE179" i="2" s="1"/>
  <c r="AY226" i="2"/>
  <c r="AX226" i="2" s="1"/>
  <c r="BA185" i="2"/>
  <c r="BD184" i="2"/>
  <c r="BE184" i="2" s="1"/>
  <c r="BC184" i="2"/>
  <c r="BB184" i="2"/>
  <c r="BA205" i="2"/>
  <c r="BD204" i="2"/>
  <c r="BE204" i="2" s="1"/>
  <c r="BA210" i="2"/>
  <c r="BC204" i="2"/>
  <c r="BB204" i="2"/>
  <c r="AY236" i="2"/>
  <c r="AX236" i="2" s="1"/>
  <c r="AY221" i="2"/>
  <c r="AX221" i="2" s="1"/>
  <c r="BA190" i="2"/>
  <c r="BD189" i="2"/>
  <c r="BE189" i="2" s="1"/>
  <c r="BC189" i="2"/>
  <c r="BB189" i="2"/>
  <c r="AY241" i="2"/>
  <c r="AX241" i="2" s="1"/>
  <c r="AY246" i="2"/>
  <c r="AX246" i="2" s="1"/>
  <c r="BB194" i="2"/>
  <c r="BA195" i="2"/>
  <c r="BD194" i="2"/>
  <c r="BE194" i="2" s="1"/>
  <c r="BC194" i="2"/>
  <c r="DA172" i="2"/>
  <c r="CX173" i="2"/>
  <c r="CZ172" i="2"/>
  <c r="CY172" i="2"/>
  <c r="DA176" i="2"/>
  <c r="CX181" i="2"/>
  <c r="CX177" i="2"/>
  <c r="CZ176" i="2"/>
  <c r="CY176" i="2"/>
  <c r="CV206" i="2"/>
  <c r="CU206" i="2" s="1"/>
  <c r="CV202" i="2"/>
  <c r="CU202" i="2" s="1"/>
  <c r="DA160" i="2"/>
  <c r="CZ160" i="2"/>
  <c r="CY160" i="2"/>
  <c r="CV198" i="2"/>
  <c r="CU198" i="2" s="1"/>
  <c r="CV194" i="2"/>
  <c r="CU194" i="2" s="1"/>
  <c r="CV2794" i="2"/>
  <c r="CV2790" i="2"/>
  <c r="CV2791" i="2" s="1"/>
  <c r="CV2792" i="2" s="1"/>
  <c r="CV2793" i="2" s="1"/>
  <c r="DA164" i="2"/>
  <c r="CX165" i="2"/>
  <c r="CZ164" i="2"/>
  <c r="CY164" i="2"/>
  <c r="DA168" i="2"/>
  <c r="CX169" i="2"/>
  <c r="CZ168" i="2"/>
  <c r="CY168" i="2"/>
  <c r="CV190" i="2"/>
  <c r="CU190" i="2" s="1"/>
  <c r="CP168" i="2"/>
  <c r="CR168" i="2"/>
  <c r="CO169" i="2"/>
  <c r="CQ168" i="2"/>
  <c r="CM194" i="2"/>
  <c r="CL194" i="2" s="1"/>
  <c r="CP172" i="2"/>
  <c r="CR172" i="2"/>
  <c r="CO173" i="2"/>
  <c r="CQ172" i="2"/>
  <c r="CM198" i="2"/>
  <c r="CL198" i="2" s="1"/>
  <c r="CM2794" i="2"/>
  <c r="CM2790" i="2"/>
  <c r="CM2791" i="2" s="1"/>
  <c r="CM2792" i="2" s="1"/>
  <c r="CM2793" i="2" s="1"/>
  <c r="CP176" i="2"/>
  <c r="CR176" i="2"/>
  <c r="CO181" i="2"/>
  <c r="CO177" i="2"/>
  <c r="CQ176" i="2"/>
  <c r="CM206" i="2"/>
  <c r="CL206" i="2" s="1"/>
  <c r="CM202" i="2"/>
  <c r="CL202" i="2" s="1"/>
  <c r="CP160" i="2"/>
  <c r="CR160" i="2"/>
  <c r="CQ160" i="2"/>
  <c r="CP164" i="2"/>
  <c r="CR164" i="2"/>
  <c r="CO165" i="2"/>
  <c r="CQ164" i="2"/>
  <c r="CM190" i="2"/>
  <c r="CL190" i="2" s="1"/>
  <c r="CE181" i="2"/>
  <c r="CE177" i="2"/>
  <c r="CH176" i="2"/>
  <c r="CI176" i="2" s="1"/>
  <c r="CG176" i="2"/>
  <c r="CF176" i="2"/>
  <c r="CE169" i="2"/>
  <c r="CH168" i="2"/>
  <c r="CI168" i="2" s="1"/>
  <c r="CG168" i="2"/>
  <c r="CF168" i="2"/>
  <c r="CC203" i="2"/>
  <c r="CB203" i="2" s="1"/>
  <c r="CC195" i="2"/>
  <c r="CB195" i="2" s="1"/>
  <c r="CH160" i="2"/>
  <c r="CI160" i="2" s="1"/>
  <c r="CG160" i="2"/>
  <c r="CF160" i="2"/>
  <c r="CE165" i="2"/>
  <c r="CH164" i="2"/>
  <c r="CI164" i="2" s="1"/>
  <c r="CG164" i="2"/>
  <c r="CF164" i="2"/>
  <c r="CC211" i="2"/>
  <c r="CB211" i="2" s="1"/>
  <c r="CC207" i="2"/>
  <c r="CB207" i="2" s="1"/>
  <c r="CC199" i="2"/>
  <c r="CB199" i="2" s="1"/>
  <c r="CE173" i="2"/>
  <c r="CH172" i="2"/>
  <c r="CI172" i="2" s="1"/>
  <c r="CG172" i="2"/>
  <c r="CF172" i="2"/>
  <c r="CC2794" i="2"/>
  <c r="CC2790" i="2"/>
  <c r="CC2791" i="2" s="1"/>
  <c r="CC2792" i="2" s="1"/>
  <c r="CC2793" i="2" s="1"/>
  <c r="BS200" i="2"/>
  <c r="BR200" i="2" s="1"/>
  <c r="BS204" i="2"/>
  <c r="BR204" i="2" s="1"/>
  <c r="BS208" i="2"/>
  <c r="BR208" i="2" s="1"/>
  <c r="BX160" i="2"/>
  <c r="BY160" i="2" s="1"/>
  <c r="BW160" i="2"/>
  <c r="BV160" i="2"/>
  <c r="BU181" i="2"/>
  <c r="BU177" i="2"/>
  <c r="BX176" i="2"/>
  <c r="BY176" i="2" s="1"/>
  <c r="BW176" i="2"/>
  <c r="BV176" i="2"/>
  <c r="BU165" i="2"/>
  <c r="BX164" i="2"/>
  <c r="BY164" i="2" s="1"/>
  <c r="BW164" i="2"/>
  <c r="BV164" i="2"/>
  <c r="BU169" i="2"/>
  <c r="BX168" i="2"/>
  <c r="BY168" i="2" s="1"/>
  <c r="BW168" i="2"/>
  <c r="BV168" i="2"/>
  <c r="BS216" i="2"/>
  <c r="BR216" i="2" s="1"/>
  <c r="BS212" i="2"/>
  <c r="BR212" i="2" s="1"/>
  <c r="BU173" i="2"/>
  <c r="BX172" i="2"/>
  <c r="BY172" i="2" s="1"/>
  <c r="BW172" i="2"/>
  <c r="BV172" i="2"/>
  <c r="BS2804" i="2"/>
  <c r="BS2800" i="2"/>
  <c r="BS2801" i="2" s="1"/>
  <c r="BS2802" i="2" s="1"/>
  <c r="BS2803" i="2" s="1"/>
  <c r="BI2794" i="2"/>
  <c r="BI2790" i="2"/>
  <c r="BI2791" i="2" s="1"/>
  <c r="BI2792" i="2" s="1"/>
  <c r="BI2793" i="2" s="1"/>
  <c r="BA206" i="2" l="1"/>
  <c r="BD205" i="2"/>
  <c r="BE205" i="2" s="1"/>
  <c r="BC205" i="2"/>
  <c r="BB205" i="2"/>
  <c r="BD185" i="2"/>
  <c r="BE185" i="2" s="1"/>
  <c r="BC185" i="2"/>
  <c r="BB185" i="2"/>
  <c r="AY252" i="2"/>
  <c r="AX252" i="2" s="1"/>
  <c r="AY247" i="2"/>
  <c r="AX247" i="2" s="1"/>
  <c r="BB210" i="2"/>
  <c r="BA211" i="2"/>
  <c r="BD210" i="2"/>
  <c r="BE210" i="2" s="1"/>
  <c r="BA216" i="2"/>
  <c r="BC210" i="2"/>
  <c r="AY227" i="2"/>
  <c r="AX227" i="2" s="1"/>
  <c r="BC195" i="2"/>
  <c r="BB195" i="2"/>
  <c r="BA196" i="2"/>
  <c r="BD195" i="2"/>
  <c r="BE195" i="2" s="1"/>
  <c r="AY242" i="2"/>
  <c r="AX242" i="2" s="1"/>
  <c r="BB190" i="2"/>
  <c r="BA191" i="2"/>
  <c r="BD190" i="2"/>
  <c r="BE190" i="2" s="1"/>
  <c r="BC190" i="2"/>
  <c r="AY237" i="2"/>
  <c r="AX237" i="2" s="1"/>
  <c r="BA201" i="2"/>
  <c r="BD200" i="2"/>
  <c r="BE200" i="2" s="1"/>
  <c r="BC200" i="2"/>
  <c r="BB200" i="2"/>
  <c r="AY232" i="2"/>
  <c r="AX232" i="2" s="1"/>
  <c r="CV203" i="2"/>
  <c r="CU203" i="2" s="1"/>
  <c r="CX170" i="2"/>
  <c r="CZ169" i="2"/>
  <c r="CY169" i="2"/>
  <c r="DA169" i="2"/>
  <c r="CZ165" i="2"/>
  <c r="CY165" i="2"/>
  <c r="DA165" i="2"/>
  <c r="CV195" i="2"/>
  <c r="CU195" i="2" s="1"/>
  <c r="CV207" i="2"/>
  <c r="CU207" i="2" s="1"/>
  <c r="CV211" i="2"/>
  <c r="CU211" i="2" s="1"/>
  <c r="CX178" i="2"/>
  <c r="CZ177" i="2"/>
  <c r="CY177" i="2"/>
  <c r="DA177" i="2"/>
  <c r="CV2799" i="2"/>
  <c r="CV2795" i="2"/>
  <c r="CV2796" i="2" s="1"/>
  <c r="CV2797" i="2" s="1"/>
  <c r="CV2798" i="2" s="1"/>
  <c r="CX186" i="2"/>
  <c r="CX182" i="2"/>
  <c r="CZ181" i="2"/>
  <c r="CY181" i="2"/>
  <c r="DA181" i="2"/>
  <c r="CX174" i="2"/>
  <c r="CZ173" i="2"/>
  <c r="CY173" i="2"/>
  <c r="DA173" i="2"/>
  <c r="CV199" i="2"/>
  <c r="CU199" i="2" s="1"/>
  <c r="CM199" i="2"/>
  <c r="CL199" i="2" s="1"/>
  <c r="CR169" i="2"/>
  <c r="CO170" i="2"/>
  <c r="CQ169" i="2"/>
  <c r="CP169" i="2"/>
  <c r="CM203" i="2"/>
  <c r="CL203" i="2" s="1"/>
  <c r="CR177" i="2"/>
  <c r="CO178" i="2"/>
  <c r="CQ177" i="2"/>
  <c r="CP177" i="2"/>
  <c r="CM195" i="2"/>
  <c r="CL195" i="2" s="1"/>
  <c r="CR165" i="2"/>
  <c r="CQ165" i="2"/>
  <c r="CP165" i="2"/>
  <c r="CM211" i="2"/>
  <c r="CL211" i="2" s="1"/>
  <c r="CM207" i="2"/>
  <c r="CL207" i="2" s="1"/>
  <c r="CR181" i="2"/>
  <c r="CO186" i="2"/>
  <c r="CO182" i="2"/>
  <c r="CQ181" i="2"/>
  <c r="CP181" i="2"/>
  <c r="CM2799" i="2"/>
  <c r="CM2795" i="2"/>
  <c r="CM2796" i="2" s="1"/>
  <c r="CM2797" i="2" s="1"/>
  <c r="CM2798" i="2" s="1"/>
  <c r="CR173" i="2"/>
  <c r="CO174" i="2"/>
  <c r="CQ173" i="2"/>
  <c r="CP173" i="2"/>
  <c r="CC200" i="2"/>
  <c r="CB200" i="2" s="1"/>
  <c r="CC2799" i="2"/>
  <c r="CC2795" i="2"/>
  <c r="CC2796" i="2" s="1"/>
  <c r="CC2797" i="2" s="1"/>
  <c r="CC2798" i="2" s="1"/>
  <c r="CF173" i="2"/>
  <c r="CE174" i="2"/>
  <c r="CH173" i="2"/>
  <c r="CI173" i="2" s="1"/>
  <c r="CG173" i="2"/>
  <c r="CC208" i="2"/>
  <c r="CB208" i="2" s="1"/>
  <c r="CC204" i="2"/>
  <c r="CB204" i="2" s="1"/>
  <c r="CF169" i="2"/>
  <c r="CE170" i="2"/>
  <c r="CH169" i="2"/>
  <c r="CI169" i="2" s="1"/>
  <c r="CG169" i="2"/>
  <c r="CF177" i="2"/>
  <c r="CE178" i="2"/>
  <c r="CH177" i="2"/>
  <c r="CI177" i="2" s="1"/>
  <c r="CG177" i="2"/>
  <c r="CC216" i="2"/>
  <c r="CB216" i="2" s="1"/>
  <c r="CC212" i="2"/>
  <c r="CB212" i="2" s="1"/>
  <c r="CF165" i="2"/>
  <c r="CH165" i="2"/>
  <c r="CI165" i="2" s="1"/>
  <c r="CG165" i="2"/>
  <c r="CF181" i="2"/>
  <c r="CE186" i="2"/>
  <c r="CE182" i="2"/>
  <c r="CH181" i="2"/>
  <c r="CI181" i="2" s="1"/>
  <c r="CG181" i="2"/>
  <c r="BS221" i="2"/>
  <c r="BR221" i="2" s="1"/>
  <c r="BS217" i="2"/>
  <c r="BR217" i="2" s="1"/>
  <c r="BV165" i="2"/>
  <c r="BX165" i="2"/>
  <c r="BY165" i="2" s="1"/>
  <c r="BW165" i="2"/>
  <c r="BV177" i="2"/>
  <c r="BU178" i="2"/>
  <c r="BX177" i="2"/>
  <c r="BY177" i="2" s="1"/>
  <c r="BW177" i="2"/>
  <c r="BV173" i="2"/>
  <c r="BU174" i="2"/>
  <c r="BX173" i="2"/>
  <c r="BY173" i="2" s="1"/>
  <c r="BW173" i="2"/>
  <c r="BS213" i="2"/>
  <c r="BR213" i="2" s="1"/>
  <c r="BV169" i="2"/>
  <c r="BU170" i="2"/>
  <c r="BX169" i="2"/>
  <c r="BY169" i="2" s="1"/>
  <c r="BW169" i="2"/>
  <c r="BS205" i="2"/>
  <c r="BR205" i="2" s="1"/>
  <c r="BS2809" i="2"/>
  <c r="BS2805" i="2"/>
  <c r="BS2806" i="2" s="1"/>
  <c r="BS2807" i="2" s="1"/>
  <c r="BS2808" i="2" s="1"/>
  <c r="BV181" i="2"/>
  <c r="BU186" i="2"/>
  <c r="BU182" i="2"/>
  <c r="BX181" i="2"/>
  <c r="BY181" i="2" s="1"/>
  <c r="BW181" i="2"/>
  <c r="BS209" i="2"/>
  <c r="BR209" i="2" s="1"/>
  <c r="BI2799" i="2"/>
  <c r="BI2795" i="2"/>
  <c r="BI2796" i="2" s="1"/>
  <c r="BI2797" i="2" s="1"/>
  <c r="BI2798" i="2" s="1"/>
  <c r="BA197" i="2" l="1"/>
  <c r="BD196" i="2"/>
  <c r="BE196" i="2" s="1"/>
  <c r="BC196" i="2"/>
  <c r="BB196" i="2"/>
  <c r="AY253" i="2"/>
  <c r="AX253" i="2" s="1"/>
  <c r="AY258" i="2"/>
  <c r="AX258" i="2" s="1"/>
  <c r="AY233" i="2"/>
  <c r="AX233" i="2" s="1"/>
  <c r="BA202" i="2"/>
  <c r="BD201" i="2"/>
  <c r="BE201" i="2" s="1"/>
  <c r="BC201" i="2"/>
  <c r="BB201" i="2"/>
  <c r="AY243" i="2"/>
  <c r="AX243" i="2" s="1"/>
  <c r="BA217" i="2"/>
  <c r="BD216" i="2"/>
  <c r="BE216" i="2" s="1"/>
  <c r="BA222" i="2"/>
  <c r="BC216" i="2"/>
  <c r="BB216" i="2"/>
  <c r="AY238" i="2"/>
  <c r="AX238" i="2" s="1"/>
  <c r="BC211" i="2"/>
  <c r="BB211" i="2"/>
  <c r="BA212" i="2"/>
  <c r="BD211" i="2"/>
  <c r="BE211" i="2" s="1"/>
  <c r="BC191" i="2"/>
  <c r="BB191" i="2"/>
  <c r="BD191" i="2"/>
  <c r="BE191" i="2" s="1"/>
  <c r="AY248" i="2"/>
  <c r="AX248" i="2" s="1"/>
  <c r="BB206" i="2"/>
  <c r="BA207" i="2"/>
  <c r="BD206" i="2"/>
  <c r="BE206" i="2" s="1"/>
  <c r="BC206" i="2"/>
  <c r="CV2804" i="2"/>
  <c r="CV2800" i="2"/>
  <c r="CV2801" i="2" s="1"/>
  <c r="CV2802" i="2" s="1"/>
  <c r="CV2803" i="2" s="1"/>
  <c r="DA178" i="2"/>
  <c r="CX179" i="2"/>
  <c r="CZ178" i="2"/>
  <c r="CY178" i="2"/>
  <c r="DA170" i="2"/>
  <c r="CZ170" i="2"/>
  <c r="CY170" i="2"/>
  <c r="DA174" i="2"/>
  <c r="CX175" i="2"/>
  <c r="CZ174" i="2"/>
  <c r="CY174" i="2"/>
  <c r="DA182" i="2"/>
  <c r="CX183" i="2"/>
  <c r="CZ182" i="2"/>
  <c r="CY182" i="2"/>
  <c r="CV216" i="2"/>
  <c r="CU216" i="2" s="1"/>
  <c r="CV212" i="2"/>
  <c r="CU212" i="2" s="1"/>
  <c r="CV204" i="2"/>
  <c r="CU204" i="2" s="1"/>
  <c r="CV200" i="2"/>
  <c r="CU200" i="2" s="1"/>
  <c r="DA186" i="2"/>
  <c r="CX191" i="2"/>
  <c r="CX187" i="2"/>
  <c r="CZ186" i="2"/>
  <c r="CY186" i="2"/>
  <c r="CV208" i="2"/>
  <c r="CU208" i="2" s="1"/>
  <c r="CP170" i="2"/>
  <c r="CR170" i="2"/>
  <c r="CQ170" i="2"/>
  <c r="CP182" i="2"/>
  <c r="CR182" i="2"/>
  <c r="CO183" i="2"/>
  <c r="CQ182" i="2"/>
  <c r="CM208" i="2"/>
  <c r="CL208" i="2" s="1"/>
  <c r="CM204" i="2"/>
  <c r="CL204" i="2" s="1"/>
  <c r="CM2804" i="2"/>
  <c r="CM2800" i="2"/>
  <c r="CM2801" i="2" s="1"/>
  <c r="CM2802" i="2" s="1"/>
  <c r="CM2803" i="2" s="1"/>
  <c r="CM216" i="2"/>
  <c r="CL216" i="2" s="1"/>
  <c r="CM212" i="2"/>
  <c r="CL212" i="2" s="1"/>
  <c r="CP178" i="2"/>
  <c r="CR178" i="2"/>
  <c r="CO179" i="2"/>
  <c r="CQ178" i="2"/>
  <c r="CP186" i="2"/>
  <c r="CR186" i="2"/>
  <c r="CO191" i="2"/>
  <c r="CO187" i="2"/>
  <c r="CQ186" i="2"/>
  <c r="CP174" i="2"/>
  <c r="CR174" i="2"/>
  <c r="CO175" i="2"/>
  <c r="CQ174" i="2"/>
  <c r="CM200" i="2"/>
  <c r="CL200" i="2" s="1"/>
  <c r="CG186" i="2"/>
  <c r="CF186" i="2"/>
  <c r="CE191" i="2"/>
  <c r="CE187" i="2"/>
  <c r="CH186" i="2"/>
  <c r="CI186" i="2" s="1"/>
  <c r="CC205" i="2"/>
  <c r="CB205" i="2" s="1"/>
  <c r="CC2804" i="2"/>
  <c r="CC2800" i="2"/>
  <c r="CC2801" i="2" s="1"/>
  <c r="CC2802" i="2" s="1"/>
  <c r="CC2803" i="2" s="1"/>
  <c r="CC213" i="2"/>
  <c r="CB213" i="2" s="1"/>
  <c r="CG178" i="2"/>
  <c r="CF178" i="2"/>
  <c r="CE179" i="2"/>
  <c r="CH178" i="2"/>
  <c r="CI178" i="2" s="1"/>
  <c r="CG170" i="2"/>
  <c r="CF170" i="2"/>
  <c r="CH170" i="2"/>
  <c r="CI170" i="2" s="1"/>
  <c r="CG174" i="2"/>
  <c r="CF174" i="2"/>
  <c r="CE175" i="2"/>
  <c r="CH174" i="2"/>
  <c r="CI174" i="2" s="1"/>
  <c r="CG182" i="2"/>
  <c r="CF182" i="2"/>
  <c r="CE183" i="2"/>
  <c r="CH182" i="2"/>
  <c r="CI182" i="2" s="1"/>
  <c r="CC221" i="2"/>
  <c r="CB221" i="2" s="1"/>
  <c r="CC217" i="2"/>
  <c r="CB217" i="2" s="1"/>
  <c r="CC209" i="2"/>
  <c r="CB209" i="2" s="1"/>
  <c r="BW174" i="2"/>
  <c r="BV174" i="2"/>
  <c r="BU175" i="2"/>
  <c r="BX174" i="2"/>
  <c r="BY174" i="2" s="1"/>
  <c r="BW182" i="2"/>
  <c r="BV182" i="2"/>
  <c r="BU183" i="2"/>
  <c r="BX182" i="2"/>
  <c r="BY182" i="2" s="1"/>
  <c r="BW178" i="2"/>
  <c r="BV178" i="2"/>
  <c r="BU179" i="2"/>
  <c r="BX178" i="2"/>
  <c r="BY178" i="2" s="1"/>
  <c r="BS214" i="2"/>
  <c r="BR214" i="2" s="1"/>
  <c r="BS210" i="2"/>
  <c r="BR210" i="2" s="1"/>
  <c r="BW186" i="2"/>
  <c r="BV186" i="2"/>
  <c r="BU191" i="2"/>
  <c r="BU187" i="2"/>
  <c r="BX186" i="2"/>
  <c r="BY186" i="2" s="1"/>
  <c r="BW170" i="2"/>
  <c r="BV170" i="2"/>
  <c r="BX170" i="2"/>
  <c r="BY170" i="2" s="1"/>
  <c r="BS218" i="2"/>
  <c r="BR218" i="2" s="1"/>
  <c r="BS2814" i="2"/>
  <c r="BS2810" i="2"/>
  <c r="BS2811" i="2" s="1"/>
  <c r="BS2812" i="2" s="1"/>
  <c r="BS2813" i="2" s="1"/>
  <c r="BS226" i="2"/>
  <c r="BR226" i="2" s="1"/>
  <c r="BS222" i="2"/>
  <c r="BR222" i="2" s="1"/>
  <c r="BI2804" i="2"/>
  <c r="BI2800" i="2"/>
  <c r="BI2801" i="2" s="1"/>
  <c r="BI2802" i="2" s="1"/>
  <c r="BI2803" i="2" s="1"/>
  <c r="AY264" i="2" l="1"/>
  <c r="AX264" i="2" s="1"/>
  <c r="AY259" i="2"/>
  <c r="AX259" i="2" s="1"/>
  <c r="AY249" i="2"/>
  <c r="AX249" i="2" s="1"/>
  <c r="BB222" i="2"/>
  <c r="BA223" i="2"/>
  <c r="BD222" i="2"/>
  <c r="BE222" i="2" s="1"/>
  <c r="BA228" i="2"/>
  <c r="BC222" i="2"/>
  <c r="AY244" i="2"/>
  <c r="AX244" i="2" s="1"/>
  <c r="BB202" i="2"/>
  <c r="BA203" i="2"/>
  <c r="BD202" i="2"/>
  <c r="BE202" i="2" s="1"/>
  <c r="BC202" i="2"/>
  <c r="BA218" i="2"/>
  <c r="BD217" i="2"/>
  <c r="BE217" i="2" s="1"/>
  <c r="BC217" i="2"/>
  <c r="BB217" i="2"/>
  <c r="BC207" i="2"/>
  <c r="BB207" i="2"/>
  <c r="BA208" i="2"/>
  <c r="BD207" i="2"/>
  <c r="BE207" i="2" s="1"/>
  <c r="BA213" i="2"/>
  <c r="BD212" i="2"/>
  <c r="BE212" i="2" s="1"/>
  <c r="BC212" i="2"/>
  <c r="BB212" i="2"/>
  <c r="AY239" i="2"/>
  <c r="AX239" i="2" s="1"/>
  <c r="AY254" i="2"/>
  <c r="AX254" i="2" s="1"/>
  <c r="BD197" i="2"/>
  <c r="BE197" i="2" s="1"/>
  <c r="BC197" i="2"/>
  <c r="BB197" i="2"/>
  <c r="CV213" i="2"/>
  <c r="CU213" i="2" s="1"/>
  <c r="CX180" i="2"/>
  <c r="CZ179" i="2"/>
  <c r="CY179" i="2"/>
  <c r="DA179" i="2"/>
  <c r="CV209" i="2"/>
  <c r="CU209" i="2" s="1"/>
  <c r="CX188" i="2"/>
  <c r="CZ187" i="2"/>
  <c r="CY187" i="2"/>
  <c r="DA187" i="2"/>
  <c r="CV221" i="2"/>
  <c r="CU221" i="2" s="1"/>
  <c r="CV217" i="2"/>
  <c r="CU217" i="2" s="1"/>
  <c r="CX184" i="2"/>
  <c r="CZ183" i="2"/>
  <c r="CY183" i="2"/>
  <c r="DA183" i="2"/>
  <c r="CZ175" i="2"/>
  <c r="CY175" i="2"/>
  <c r="DA175" i="2"/>
  <c r="CX196" i="2"/>
  <c r="CX192" i="2"/>
  <c r="CZ191" i="2"/>
  <c r="CY191" i="2"/>
  <c r="DA191" i="2"/>
  <c r="CV205" i="2"/>
  <c r="CU205" i="2" s="1"/>
  <c r="CV2809" i="2"/>
  <c r="CV2805" i="2"/>
  <c r="CV2806" i="2" s="1"/>
  <c r="CV2807" i="2" s="1"/>
  <c r="CV2808" i="2" s="1"/>
  <c r="CR175" i="2"/>
  <c r="CQ175" i="2"/>
  <c r="CP175" i="2"/>
  <c r="CR187" i="2"/>
  <c r="CO188" i="2"/>
  <c r="CQ187" i="2"/>
  <c r="CP187" i="2"/>
  <c r="CM213" i="2"/>
  <c r="CL213" i="2" s="1"/>
  <c r="CM2809" i="2"/>
  <c r="CM2805" i="2"/>
  <c r="CM2806" i="2" s="1"/>
  <c r="CM2807" i="2" s="1"/>
  <c r="CM2808" i="2" s="1"/>
  <c r="CR191" i="2"/>
  <c r="CO196" i="2"/>
  <c r="CO192" i="2"/>
  <c r="CQ191" i="2"/>
  <c r="CP191" i="2"/>
  <c r="CR179" i="2"/>
  <c r="CO180" i="2"/>
  <c r="CQ179" i="2"/>
  <c r="CP179" i="2"/>
  <c r="CM221" i="2"/>
  <c r="CL221" i="2" s="1"/>
  <c r="CM217" i="2"/>
  <c r="CL217" i="2" s="1"/>
  <c r="CM205" i="2"/>
  <c r="CL205" i="2" s="1"/>
  <c r="CR183" i="2"/>
  <c r="CO184" i="2"/>
  <c r="CQ183" i="2"/>
  <c r="CP183" i="2"/>
  <c r="CM209" i="2"/>
  <c r="CL209" i="2" s="1"/>
  <c r="CC218" i="2"/>
  <c r="CB218" i="2" s="1"/>
  <c r="CC2809" i="2"/>
  <c r="CC2805" i="2"/>
  <c r="CC2806" i="2" s="1"/>
  <c r="CC2807" i="2" s="1"/>
  <c r="CC2808" i="2" s="1"/>
  <c r="CE196" i="2"/>
  <c r="CE192" i="2"/>
  <c r="CH191" i="2"/>
  <c r="CI191" i="2" s="1"/>
  <c r="CG191" i="2"/>
  <c r="CF191" i="2"/>
  <c r="CC210" i="2"/>
  <c r="CB210" i="2" s="1"/>
  <c r="CE180" i="2"/>
  <c r="CH179" i="2"/>
  <c r="CI179" i="2" s="1"/>
  <c r="CG179" i="2"/>
  <c r="CF179" i="2"/>
  <c r="CC214" i="2"/>
  <c r="CB214" i="2" s="1"/>
  <c r="CE188" i="2"/>
  <c r="CH187" i="2"/>
  <c r="CI187" i="2" s="1"/>
  <c r="CG187" i="2"/>
  <c r="CF187" i="2"/>
  <c r="CC226" i="2"/>
  <c r="CB226" i="2" s="1"/>
  <c r="CC222" i="2"/>
  <c r="CB222" i="2" s="1"/>
  <c r="CE184" i="2"/>
  <c r="CH183" i="2"/>
  <c r="CI183" i="2" s="1"/>
  <c r="CG183" i="2"/>
  <c r="CF183" i="2"/>
  <c r="CH175" i="2"/>
  <c r="CI175" i="2" s="1"/>
  <c r="CG175" i="2"/>
  <c r="CF175" i="2"/>
  <c r="BU180" i="2"/>
  <c r="BX179" i="2"/>
  <c r="BY179" i="2" s="1"/>
  <c r="BW179" i="2"/>
  <c r="BV179" i="2"/>
  <c r="BU184" i="2"/>
  <c r="BX183" i="2"/>
  <c r="BY183" i="2" s="1"/>
  <c r="BW183" i="2"/>
  <c r="BV183" i="2"/>
  <c r="BX175" i="2"/>
  <c r="BY175" i="2" s="1"/>
  <c r="BW175" i="2"/>
  <c r="BV175" i="2"/>
  <c r="BU188" i="2"/>
  <c r="BX187" i="2"/>
  <c r="BY187" i="2" s="1"/>
  <c r="BW187" i="2"/>
  <c r="BV187" i="2"/>
  <c r="BS2819" i="2"/>
  <c r="BS2815" i="2"/>
  <c r="BS2816" i="2" s="1"/>
  <c r="BS2817" i="2" s="1"/>
  <c r="BS2818" i="2" s="1"/>
  <c r="BU196" i="2"/>
  <c r="BU192" i="2"/>
  <c r="BX191" i="2"/>
  <c r="BY191" i="2" s="1"/>
  <c r="BW191" i="2"/>
  <c r="BV191" i="2"/>
  <c r="BS223" i="2"/>
  <c r="BR223" i="2" s="1"/>
  <c r="BS231" i="2"/>
  <c r="BR231" i="2" s="1"/>
  <c r="BS227" i="2"/>
  <c r="BR227" i="2" s="1"/>
  <c r="BS219" i="2"/>
  <c r="BR219" i="2" s="1"/>
  <c r="BS215" i="2"/>
  <c r="BR215" i="2" s="1"/>
  <c r="BI2809" i="2"/>
  <c r="BI2805" i="2"/>
  <c r="BI2806" i="2" s="1"/>
  <c r="BI2807" i="2" s="1"/>
  <c r="BI2808" i="2" s="1"/>
  <c r="AY250" i="2" l="1"/>
  <c r="AX250" i="2" s="1"/>
  <c r="AY255" i="2"/>
  <c r="AX255" i="2" s="1"/>
  <c r="BA209" i="2"/>
  <c r="BD208" i="2"/>
  <c r="BE208" i="2" s="1"/>
  <c r="BC208" i="2"/>
  <c r="BB208" i="2"/>
  <c r="AY245" i="2"/>
  <c r="AX245" i="2" s="1"/>
  <c r="BC223" i="2"/>
  <c r="BB223" i="2"/>
  <c r="BA224" i="2"/>
  <c r="BD223" i="2"/>
  <c r="BE223" i="2" s="1"/>
  <c r="BC203" i="2"/>
  <c r="BB203" i="2"/>
  <c r="BD203" i="2"/>
  <c r="BE203" i="2" s="1"/>
  <c r="AY260" i="2"/>
  <c r="AX260" i="2" s="1"/>
  <c r="BA214" i="2"/>
  <c r="BD213" i="2"/>
  <c r="BE213" i="2" s="1"/>
  <c r="BC213" i="2"/>
  <c r="BB213" i="2"/>
  <c r="BB218" i="2"/>
  <c r="BA219" i="2"/>
  <c r="BD218" i="2"/>
  <c r="BE218" i="2" s="1"/>
  <c r="BC218" i="2"/>
  <c r="BA229" i="2"/>
  <c r="BD228" i="2"/>
  <c r="BE228" i="2" s="1"/>
  <c r="BA234" i="2"/>
  <c r="BC228" i="2"/>
  <c r="BB228" i="2"/>
  <c r="AY265" i="2"/>
  <c r="AX265" i="2" s="1"/>
  <c r="AY270" i="2"/>
  <c r="AX270" i="2" s="1"/>
  <c r="DA192" i="2"/>
  <c r="CX193" i="2"/>
  <c r="CZ192" i="2"/>
  <c r="CY192" i="2"/>
  <c r="DA184" i="2"/>
  <c r="CX185" i="2"/>
  <c r="CZ184" i="2"/>
  <c r="CY184" i="2"/>
  <c r="CV210" i="2"/>
  <c r="CU210" i="2" s="1"/>
  <c r="DA196" i="2"/>
  <c r="CX201" i="2"/>
  <c r="CX197" i="2"/>
  <c r="CZ196" i="2"/>
  <c r="CY196" i="2"/>
  <c r="CV218" i="2"/>
  <c r="CU218" i="2" s="1"/>
  <c r="DA180" i="2"/>
  <c r="CZ180" i="2"/>
  <c r="CY180" i="2"/>
  <c r="CV2814" i="2"/>
  <c r="CV2810" i="2"/>
  <c r="CV2811" i="2" s="1"/>
  <c r="CV2812" i="2" s="1"/>
  <c r="CV2813" i="2" s="1"/>
  <c r="CV226" i="2"/>
  <c r="CU226" i="2" s="1"/>
  <c r="CV222" i="2"/>
  <c r="CU222" i="2" s="1"/>
  <c r="CV214" i="2"/>
  <c r="CU214" i="2" s="1"/>
  <c r="DA188" i="2"/>
  <c r="CX189" i="2"/>
  <c r="CZ188" i="2"/>
  <c r="CY188" i="2"/>
  <c r="CM210" i="2"/>
  <c r="CL210" i="2" s="1"/>
  <c r="CM218" i="2"/>
  <c r="CL218" i="2" s="1"/>
  <c r="CP180" i="2"/>
  <c r="CR180" i="2"/>
  <c r="CQ180" i="2"/>
  <c r="CP192" i="2"/>
  <c r="CR192" i="2"/>
  <c r="CO193" i="2"/>
  <c r="CQ192" i="2"/>
  <c r="CM2814" i="2"/>
  <c r="CM2810" i="2"/>
  <c r="CM2811" i="2" s="1"/>
  <c r="CM2812" i="2" s="1"/>
  <c r="CM2813" i="2" s="1"/>
  <c r="CM214" i="2"/>
  <c r="CL214" i="2" s="1"/>
  <c r="CP184" i="2"/>
  <c r="CR184" i="2"/>
  <c r="CO185" i="2"/>
  <c r="CQ184" i="2"/>
  <c r="CM226" i="2"/>
  <c r="CL226" i="2" s="1"/>
  <c r="CM222" i="2"/>
  <c r="CL222" i="2" s="1"/>
  <c r="CP196" i="2"/>
  <c r="CR196" i="2"/>
  <c r="CO201" i="2"/>
  <c r="CO197" i="2"/>
  <c r="CQ196" i="2"/>
  <c r="CP188" i="2"/>
  <c r="CR188" i="2"/>
  <c r="CO189" i="2"/>
  <c r="CQ188" i="2"/>
  <c r="CC215" i="2"/>
  <c r="CB215" i="2" s="1"/>
  <c r="CC223" i="2"/>
  <c r="CB223" i="2" s="1"/>
  <c r="CC2814" i="2"/>
  <c r="CC2810" i="2"/>
  <c r="CC2811" i="2" s="1"/>
  <c r="CC2812" i="2" s="1"/>
  <c r="CC2813" i="2" s="1"/>
  <c r="CC231" i="2"/>
  <c r="CB231" i="2" s="1"/>
  <c r="CC227" i="2"/>
  <c r="CB227" i="2" s="1"/>
  <c r="CE189" i="2"/>
  <c r="CH188" i="2"/>
  <c r="CI188" i="2" s="1"/>
  <c r="CG188" i="2"/>
  <c r="CF188" i="2"/>
  <c r="CE193" i="2"/>
  <c r="CH192" i="2"/>
  <c r="CI192" i="2" s="1"/>
  <c r="CG192" i="2"/>
  <c r="CF192" i="2"/>
  <c r="CH180" i="2"/>
  <c r="CI180" i="2" s="1"/>
  <c r="CG180" i="2"/>
  <c r="CF180" i="2"/>
  <c r="CE185" i="2"/>
  <c r="CH184" i="2"/>
  <c r="CI184" i="2" s="1"/>
  <c r="CG184" i="2"/>
  <c r="CF184" i="2"/>
  <c r="CE201" i="2"/>
  <c r="CE197" i="2"/>
  <c r="CH196" i="2"/>
  <c r="CI196" i="2" s="1"/>
  <c r="CG196" i="2"/>
  <c r="CF196" i="2"/>
  <c r="CC219" i="2"/>
  <c r="CB219" i="2" s="1"/>
  <c r="BS220" i="2"/>
  <c r="BR220" i="2" s="1"/>
  <c r="BU189" i="2"/>
  <c r="BX188" i="2"/>
  <c r="BY188" i="2" s="1"/>
  <c r="BW188" i="2"/>
  <c r="BV188" i="2"/>
  <c r="BS224" i="2"/>
  <c r="BR224" i="2" s="1"/>
  <c r="BU193" i="2"/>
  <c r="BX192" i="2"/>
  <c r="BY192" i="2" s="1"/>
  <c r="BW192" i="2"/>
  <c r="BV192" i="2"/>
  <c r="BS2824" i="2"/>
  <c r="BS2820" i="2"/>
  <c r="BS2821" i="2" s="1"/>
  <c r="BS2822" i="2" s="1"/>
  <c r="BS2823" i="2" s="1"/>
  <c r="BS228" i="2"/>
  <c r="BR228" i="2" s="1"/>
  <c r="BU201" i="2"/>
  <c r="BU197" i="2"/>
  <c r="BX196" i="2"/>
  <c r="BY196" i="2" s="1"/>
  <c r="BW196" i="2"/>
  <c r="BV196" i="2"/>
  <c r="BS236" i="2"/>
  <c r="BR236" i="2" s="1"/>
  <c r="BS232" i="2"/>
  <c r="BR232" i="2" s="1"/>
  <c r="BU185" i="2"/>
  <c r="BX184" i="2"/>
  <c r="BY184" i="2" s="1"/>
  <c r="BW184" i="2"/>
  <c r="BV184" i="2"/>
  <c r="BX180" i="2"/>
  <c r="BY180" i="2" s="1"/>
  <c r="BW180" i="2"/>
  <c r="BV180" i="2"/>
  <c r="BI2814" i="2"/>
  <c r="BI2810" i="2"/>
  <c r="BI2811" i="2" s="1"/>
  <c r="BI2812" i="2" s="1"/>
  <c r="BI2813" i="2" s="1"/>
  <c r="BA230" i="2" l="1"/>
  <c r="BD229" i="2"/>
  <c r="BE229" i="2" s="1"/>
  <c r="BC229" i="2"/>
  <c r="BB229" i="2"/>
  <c r="AY276" i="2"/>
  <c r="AX276" i="2" s="1"/>
  <c r="AY271" i="2"/>
  <c r="AX271" i="2" s="1"/>
  <c r="AY256" i="2"/>
  <c r="AX256" i="2" s="1"/>
  <c r="BB234" i="2"/>
  <c r="BA235" i="2"/>
  <c r="BD234" i="2"/>
  <c r="BE234" i="2" s="1"/>
  <c r="BA240" i="2"/>
  <c r="BC234" i="2"/>
  <c r="AY261" i="2"/>
  <c r="AX261" i="2" s="1"/>
  <c r="BB214" i="2"/>
  <c r="BA215" i="2"/>
  <c r="BD214" i="2"/>
  <c r="BE214" i="2" s="1"/>
  <c r="BC214" i="2"/>
  <c r="AY266" i="2"/>
  <c r="AX266" i="2" s="1"/>
  <c r="BC219" i="2"/>
  <c r="BB219" i="2"/>
  <c r="BA220" i="2"/>
  <c r="BD219" i="2"/>
  <c r="BE219" i="2" s="1"/>
  <c r="BA225" i="2"/>
  <c r="BD224" i="2"/>
  <c r="BE224" i="2" s="1"/>
  <c r="BC224" i="2"/>
  <c r="BB224" i="2"/>
  <c r="BD209" i="2"/>
  <c r="BE209" i="2" s="1"/>
  <c r="BC209" i="2"/>
  <c r="BB209" i="2"/>
  <c r="AY251" i="2"/>
  <c r="AX251" i="2" s="1"/>
  <c r="CX206" i="2"/>
  <c r="CX202" i="2"/>
  <c r="CZ201" i="2"/>
  <c r="CY201" i="2"/>
  <c r="DA201" i="2"/>
  <c r="CV231" i="2"/>
  <c r="CU231" i="2" s="1"/>
  <c r="CV227" i="2"/>
  <c r="CU227" i="2" s="1"/>
  <c r="CV215" i="2"/>
  <c r="CU215" i="2" s="1"/>
  <c r="CZ185" i="2"/>
  <c r="CY185" i="2"/>
  <c r="DA185" i="2"/>
  <c r="CX194" i="2"/>
  <c r="CZ193" i="2"/>
  <c r="CY193" i="2"/>
  <c r="DA193" i="2"/>
  <c r="CX190" i="2"/>
  <c r="CZ189" i="2"/>
  <c r="CY189" i="2"/>
  <c r="DA189" i="2"/>
  <c r="CV223" i="2"/>
  <c r="CU223" i="2" s="1"/>
  <c r="CV2819" i="2"/>
  <c r="CV2815" i="2"/>
  <c r="CV2816" i="2" s="1"/>
  <c r="CV2817" i="2" s="1"/>
  <c r="CV2818" i="2" s="1"/>
  <c r="CV219" i="2"/>
  <c r="CU219" i="2" s="1"/>
  <c r="CX198" i="2"/>
  <c r="CZ197" i="2"/>
  <c r="CY197" i="2"/>
  <c r="DA197" i="2"/>
  <c r="CM2819" i="2"/>
  <c r="CM2815" i="2"/>
  <c r="CM2816" i="2" s="1"/>
  <c r="CM2817" i="2" s="1"/>
  <c r="CM2818" i="2" s="1"/>
  <c r="CM219" i="2"/>
  <c r="CL219" i="2" s="1"/>
  <c r="CR197" i="2"/>
  <c r="CO198" i="2"/>
  <c r="CQ197" i="2"/>
  <c r="CP197" i="2"/>
  <c r="CR185" i="2"/>
  <c r="CQ185" i="2"/>
  <c r="CP185" i="2"/>
  <c r="CM215" i="2"/>
  <c r="CL215" i="2" s="1"/>
  <c r="CR189" i="2"/>
  <c r="CO190" i="2"/>
  <c r="CQ189" i="2"/>
  <c r="CP189" i="2"/>
  <c r="CM223" i="2"/>
  <c r="CL223" i="2" s="1"/>
  <c r="CR193" i="2"/>
  <c r="CO194" i="2"/>
  <c r="CQ193" i="2"/>
  <c r="CP193" i="2"/>
  <c r="CR201" i="2"/>
  <c r="CO206" i="2"/>
  <c r="CO202" i="2"/>
  <c r="CQ201" i="2"/>
  <c r="CP201" i="2"/>
  <c r="CM231" i="2"/>
  <c r="CL231" i="2" s="1"/>
  <c r="CM227" i="2"/>
  <c r="CL227" i="2" s="1"/>
  <c r="CC228" i="2"/>
  <c r="CB228" i="2" s="1"/>
  <c r="CC236" i="2"/>
  <c r="CB236" i="2" s="1"/>
  <c r="CC232" i="2"/>
  <c r="CB232" i="2" s="1"/>
  <c r="CC224" i="2"/>
  <c r="CB224" i="2" s="1"/>
  <c r="CC220" i="2"/>
  <c r="CB220" i="2" s="1"/>
  <c r="CF197" i="2"/>
  <c r="CE198" i="2"/>
  <c r="CH197" i="2"/>
  <c r="CI197" i="2" s="1"/>
  <c r="CG197" i="2"/>
  <c r="CF193" i="2"/>
  <c r="CE194" i="2"/>
  <c r="CH193" i="2"/>
  <c r="CI193" i="2" s="1"/>
  <c r="CG193" i="2"/>
  <c r="CF189" i="2"/>
  <c r="CE190" i="2"/>
  <c r="CH189" i="2"/>
  <c r="CI189" i="2" s="1"/>
  <c r="CG189" i="2"/>
  <c r="CF201" i="2"/>
  <c r="CE206" i="2"/>
  <c r="CE202" i="2"/>
  <c r="CH201" i="2"/>
  <c r="CI201" i="2" s="1"/>
  <c r="CG201" i="2"/>
  <c r="CF185" i="2"/>
  <c r="CH185" i="2"/>
  <c r="CI185" i="2" s="1"/>
  <c r="CG185" i="2"/>
  <c r="CC2819" i="2"/>
  <c r="CC2815" i="2"/>
  <c r="CC2816" i="2" s="1"/>
  <c r="CC2817" i="2" s="1"/>
  <c r="CC2818" i="2" s="1"/>
  <c r="BS233" i="2"/>
  <c r="BR233" i="2" s="1"/>
  <c r="BS229" i="2"/>
  <c r="BR229" i="2" s="1"/>
  <c r="BS225" i="2"/>
  <c r="BR225" i="2" s="1"/>
  <c r="BV189" i="2"/>
  <c r="BU190" i="2"/>
  <c r="BX189" i="2"/>
  <c r="BY189" i="2" s="1"/>
  <c r="BW189" i="2"/>
  <c r="BS241" i="2"/>
  <c r="BR241" i="2" s="1"/>
  <c r="BS237" i="2"/>
  <c r="BR237" i="2" s="1"/>
  <c r="BV197" i="2"/>
  <c r="BU198" i="2"/>
  <c r="BX197" i="2"/>
  <c r="BY197" i="2" s="1"/>
  <c r="BW197" i="2"/>
  <c r="BV185" i="2"/>
  <c r="BX185" i="2"/>
  <c r="BY185" i="2" s="1"/>
  <c r="BW185" i="2"/>
  <c r="BV201" i="2"/>
  <c r="BU206" i="2"/>
  <c r="BU202" i="2"/>
  <c r="BX201" i="2"/>
  <c r="BY201" i="2" s="1"/>
  <c r="BW201" i="2"/>
  <c r="BS2829" i="2"/>
  <c r="BS2825" i="2"/>
  <c r="BS2826" i="2" s="1"/>
  <c r="BS2827" i="2" s="1"/>
  <c r="BS2828" i="2" s="1"/>
  <c r="BV193" i="2"/>
  <c r="BU194" i="2"/>
  <c r="BX193" i="2"/>
  <c r="BY193" i="2" s="1"/>
  <c r="BW193" i="2"/>
  <c r="BI2819" i="2"/>
  <c r="BI2815" i="2"/>
  <c r="BI2816" i="2" s="1"/>
  <c r="BI2817" i="2" s="1"/>
  <c r="BI2818" i="2" s="1"/>
  <c r="AY257" i="2" l="1"/>
  <c r="AX257" i="2" s="1"/>
  <c r="BA226" i="2"/>
  <c r="BD225" i="2"/>
  <c r="BE225" i="2" s="1"/>
  <c r="BC225" i="2"/>
  <c r="BB225" i="2"/>
  <c r="AY262" i="2"/>
  <c r="AX262" i="2" s="1"/>
  <c r="BC235" i="2"/>
  <c r="BB235" i="2"/>
  <c r="BA236" i="2"/>
  <c r="BD235" i="2"/>
  <c r="BE235" i="2" s="1"/>
  <c r="BC215" i="2"/>
  <c r="BB215" i="2"/>
  <c r="BD215" i="2"/>
  <c r="BE215" i="2" s="1"/>
  <c r="AY272" i="2"/>
  <c r="AX272" i="2" s="1"/>
  <c r="BA221" i="2"/>
  <c r="BD220" i="2"/>
  <c r="BE220" i="2" s="1"/>
  <c r="BC220" i="2"/>
  <c r="BB220" i="2"/>
  <c r="AY267" i="2"/>
  <c r="AX267" i="2" s="1"/>
  <c r="BA241" i="2"/>
  <c r="BD240" i="2"/>
  <c r="BE240" i="2" s="1"/>
  <c r="BA246" i="2"/>
  <c r="BC240" i="2"/>
  <c r="BB240" i="2"/>
  <c r="AY277" i="2"/>
  <c r="AX277" i="2" s="1"/>
  <c r="AY282" i="2"/>
  <c r="AX282" i="2" s="1"/>
  <c r="BB230" i="2"/>
  <c r="BA231" i="2"/>
  <c r="BD230" i="2"/>
  <c r="BE230" i="2" s="1"/>
  <c r="BC230" i="2"/>
  <c r="DA198" i="2"/>
  <c r="CX199" i="2"/>
  <c r="CZ198" i="2"/>
  <c r="CY198" i="2"/>
  <c r="CV2824" i="2"/>
  <c r="CV2820" i="2"/>
  <c r="CV2821" i="2" s="1"/>
  <c r="CV2822" i="2" s="1"/>
  <c r="CV2823" i="2" s="1"/>
  <c r="CV228" i="2"/>
  <c r="CU228" i="2" s="1"/>
  <c r="CV220" i="2"/>
  <c r="CU220" i="2" s="1"/>
  <c r="CV224" i="2"/>
  <c r="CU224" i="2" s="1"/>
  <c r="CV236" i="2"/>
  <c r="CU236" i="2" s="1"/>
  <c r="CV232" i="2"/>
  <c r="CU232" i="2" s="1"/>
  <c r="DA190" i="2"/>
  <c r="CZ190" i="2"/>
  <c r="CY190" i="2"/>
  <c r="DA194" i="2"/>
  <c r="CX195" i="2"/>
  <c r="CZ194" i="2"/>
  <c r="CY194" i="2"/>
  <c r="DA202" i="2"/>
  <c r="CX203" i="2"/>
  <c r="CZ202" i="2"/>
  <c r="CY202" i="2"/>
  <c r="DA206" i="2"/>
  <c r="CX211" i="2"/>
  <c r="CX207" i="2"/>
  <c r="CZ206" i="2"/>
  <c r="CY206" i="2"/>
  <c r="CP190" i="2"/>
  <c r="CR190" i="2"/>
  <c r="CQ190" i="2"/>
  <c r="CM220" i="2"/>
  <c r="CL220" i="2" s="1"/>
  <c r="CM228" i="2"/>
  <c r="CL228" i="2" s="1"/>
  <c r="CP202" i="2"/>
  <c r="CR202" i="2"/>
  <c r="CO203" i="2"/>
  <c r="CQ202" i="2"/>
  <c r="CM224" i="2"/>
  <c r="CL224" i="2" s="1"/>
  <c r="CP198" i="2"/>
  <c r="CR198" i="2"/>
  <c r="CO199" i="2"/>
  <c r="CQ198" i="2"/>
  <c r="CM236" i="2"/>
  <c r="CL236" i="2" s="1"/>
  <c r="CM232" i="2"/>
  <c r="CL232" i="2" s="1"/>
  <c r="CP206" i="2"/>
  <c r="CR206" i="2"/>
  <c r="CO211" i="2"/>
  <c r="CO207" i="2"/>
  <c r="CQ206" i="2"/>
  <c r="CP194" i="2"/>
  <c r="CR194" i="2"/>
  <c r="CO195" i="2"/>
  <c r="CQ194" i="2"/>
  <c r="CM2824" i="2"/>
  <c r="CM2820" i="2"/>
  <c r="CM2821" i="2" s="1"/>
  <c r="CM2822" i="2" s="1"/>
  <c r="CM2823" i="2" s="1"/>
  <c r="CG202" i="2"/>
  <c r="CF202" i="2"/>
  <c r="CE203" i="2"/>
  <c r="CH202" i="2"/>
  <c r="CI202" i="2" s="1"/>
  <c r="CC233" i="2"/>
  <c r="CB233" i="2" s="1"/>
  <c r="CG190" i="2"/>
  <c r="CF190" i="2"/>
  <c r="CH190" i="2"/>
  <c r="CI190" i="2" s="1"/>
  <c r="CG194" i="2"/>
  <c r="CF194" i="2"/>
  <c r="CE195" i="2"/>
  <c r="CH194" i="2"/>
  <c r="CI194" i="2" s="1"/>
  <c r="CG198" i="2"/>
  <c r="CF198" i="2"/>
  <c r="CE199" i="2"/>
  <c r="CH198" i="2"/>
  <c r="CI198" i="2" s="1"/>
  <c r="CC241" i="2"/>
  <c r="CB241" i="2" s="1"/>
  <c r="CC237" i="2"/>
  <c r="CB237" i="2" s="1"/>
  <c r="CC2824" i="2"/>
  <c r="CC2820" i="2"/>
  <c r="CC2821" i="2" s="1"/>
  <c r="CC2822" i="2" s="1"/>
  <c r="CC2823" i="2" s="1"/>
  <c r="CC225" i="2"/>
  <c r="CB225" i="2" s="1"/>
  <c r="CG206" i="2"/>
  <c r="CF206" i="2"/>
  <c r="CE211" i="2"/>
  <c r="CE207" i="2"/>
  <c r="CH206" i="2"/>
  <c r="CI206" i="2" s="1"/>
  <c r="CC229" i="2"/>
  <c r="CB229" i="2" s="1"/>
  <c r="BW202" i="2"/>
  <c r="BV202" i="2"/>
  <c r="BU203" i="2"/>
  <c r="BX202" i="2"/>
  <c r="BY202" i="2" s="1"/>
  <c r="BW198" i="2"/>
  <c r="BV198" i="2"/>
  <c r="BU199" i="2"/>
  <c r="BX198" i="2"/>
  <c r="BY198" i="2" s="1"/>
  <c r="BS246" i="2"/>
  <c r="BR246" i="2" s="1"/>
  <c r="BS242" i="2"/>
  <c r="BR242" i="2" s="1"/>
  <c r="BS230" i="2"/>
  <c r="BR230" i="2" s="1"/>
  <c r="BW190" i="2"/>
  <c r="BV190" i="2"/>
  <c r="BX190" i="2"/>
  <c r="BY190" i="2" s="1"/>
  <c r="BS2834" i="2"/>
  <c r="BS2830" i="2"/>
  <c r="BS2831" i="2" s="1"/>
  <c r="BS2832" i="2" s="1"/>
  <c r="BS2833" i="2" s="1"/>
  <c r="BW206" i="2"/>
  <c r="BV206" i="2"/>
  <c r="BU211" i="2"/>
  <c r="BU207" i="2"/>
  <c r="BX206" i="2"/>
  <c r="BY206" i="2" s="1"/>
  <c r="BS238" i="2"/>
  <c r="BR238" i="2" s="1"/>
  <c r="BW194" i="2"/>
  <c r="BV194" i="2"/>
  <c r="BU195" i="2"/>
  <c r="BX194" i="2"/>
  <c r="BY194" i="2" s="1"/>
  <c r="BS234" i="2"/>
  <c r="BR234" i="2" s="1"/>
  <c r="BI2824" i="2"/>
  <c r="BI2820" i="2"/>
  <c r="BI2821" i="2" s="1"/>
  <c r="BI2822" i="2" s="1"/>
  <c r="BI2823" i="2" s="1"/>
  <c r="BA242" i="2" l="1"/>
  <c r="BD241" i="2"/>
  <c r="BE241" i="2" s="1"/>
  <c r="BC241" i="2"/>
  <c r="BB241" i="2"/>
  <c r="AY273" i="2"/>
  <c r="AX273" i="2" s="1"/>
  <c r="AY288" i="2"/>
  <c r="AX288" i="2" s="1"/>
  <c r="AY283" i="2"/>
  <c r="AX283" i="2" s="1"/>
  <c r="BA237" i="2"/>
  <c r="BD236" i="2"/>
  <c r="BE236" i="2" s="1"/>
  <c r="BC236" i="2"/>
  <c r="BB236" i="2"/>
  <c r="AY263" i="2"/>
  <c r="AX263" i="2" s="1"/>
  <c r="BB226" i="2"/>
  <c r="BA227" i="2"/>
  <c r="BD226" i="2"/>
  <c r="BE226" i="2" s="1"/>
  <c r="BC226" i="2"/>
  <c r="BB246" i="2"/>
  <c r="BA247" i="2"/>
  <c r="BD246" i="2"/>
  <c r="BE246" i="2" s="1"/>
  <c r="BA252" i="2"/>
  <c r="BC246" i="2"/>
  <c r="AY268" i="2"/>
  <c r="AX268" i="2" s="1"/>
  <c r="BD221" i="2"/>
  <c r="BE221" i="2" s="1"/>
  <c r="BC221" i="2"/>
  <c r="BB221" i="2"/>
  <c r="BC231" i="2"/>
  <c r="BB231" i="2"/>
  <c r="BA232" i="2"/>
  <c r="BD231" i="2"/>
  <c r="BE231" i="2" s="1"/>
  <c r="AY278" i="2"/>
  <c r="AX278" i="2" s="1"/>
  <c r="CX216" i="2"/>
  <c r="CX212" i="2"/>
  <c r="CZ211" i="2"/>
  <c r="CY211" i="2"/>
  <c r="DA211" i="2"/>
  <c r="CX204" i="2"/>
  <c r="CZ203" i="2"/>
  <c r="CY203" i="2"/>
  <c r="DA203" i="2"/>
  <c r="CZ195" i="2"/>
  <c r="CY195" i="2"/>
  <c r="DA195" i="2"/>
  <c r="CV225" i="2"/>
  <c r="CU225" i="2" s="1"/>
  <c r="CV229" i="2"/>
  <c r="CU229" i="2" s="1"/>
  <c r="CV233" i="2"/>
  <c r="CU233" i="2" s="1"/>
  <c r="CV237" i="2"/>
  <c r="CU237" i="2" s="1"/>
  <c r="CV241" i="2"/>
  <c r="CU241" i="2" s="1"/>
  <c r="CX200" i="2"/>
  <c r="CZ199" i="2"/>
  <c r="CY199" i="2"/>
  <c r="DA199" i="2"/>
  <c r="CX208" i="2"/>
  <c r="CZ207" i="2"/>
  <c r="CY207" i="2"/>
  <c r="DA207" i="2"/>
  <c r="CV2829" i="2"/>
  <c r="CV2825" i="2"/>
  <c r="CV2826" i="2" s="1"/>
  <c r="CV2827" i="2" s="1"/>
  <c r="CV2828" i="2" s="1"/>
  <c r="CR195" i="2"/>
  <c r="CQ195" i="2"/>
  <c r="CP195" i="2"/>
  <c r="CR199" i="2"/>
  <c r="CO200" i="2"/>
  <c r="CQ199" i="2"/>
  <c r="CP199" i="2"/>
  <c r="CR211" i="2"/>
  <c r="CO216" i="2"/>
  <c r="CO212" i="2"/>
  <c r="CQ211" i="2"/>
  <c r="CP211" i="2"/>
  <c r="CM241" i="2"/>
  <c r="CL241" i="2" s="1"/>
  <c r="CM237" i="2"/>
  <c r="CL237" i="2" s="1"/>
  <c r="CM229" i="2"/>
  <c r="CL229" i="2" s="1"/>
  <c r="CM233" i="2"/>
  <c r="CL233" i="2" s="1"/>
  <c r="CM2829" i="2"/>
  <c r="CM2825" i="2"/>
  <c r="CM2826" i="2" s="1"/>
  <c r="CM2827" i="2" s="1"/>
  <c r="CM2828" i="2" s="1"/>
  <c r="CR203" i="2"/>
  <c r="CO204" i="2"/>
  <c r="CQ203" i="2"/>
  <c r="CP203" i="2"/>
  <c r="CR207" i="2"/>
  <c r="CO208" i="2"/>
  <c r="CQ207" i="2"/>
  <c r="CP207" i="2"/>
  <c r="CM225" i="2"/>
  <c r="CL225" i="2" s="1"/>
  <c r="CE200" i="2"/>
  <c r="CH199" i="2"/>
  <c r="CI199" i="2" s="1"/>
  <c r="CG199" i="2"/>
  <c r="CF199" i="2"/>
  <c r="CC238" i="2"/>
  <c r="CB238" i="2" s="1"/>
  <c r="CE204" i="2"/>
  <c r="CH203" i="2"/>
  <c r="CI203" i="2" s="1"/>
  <c r="CG203" i="2"/>
  <c r="CF203" i="2"/>
  <c r="CE208" i="2"/>
  <c r="CH207" i="2"/>
  <c r="CI207" i="2" s="1"/>
  <c r="CG207" i="2"/>
  <c r="CF207" i="2"/>
  <c r="CH195" i="2"/>
  <c r="CI195" i="2" s="1"/>
  <c r="CG195" i="2"/>
  <c r="CF195" i="2"/>
  <c r="CC230" i="2"/>
  <c r="CB230" i="2" s="1"/>
  <c r="CC246" i="2"/>
  <c r="CB246" i="2" s="1"/>
  <c r="CC242" i="2"/>
  <c r="CB242" i="2" s="1"/>
  <c r="CE216" i="2"/>
  <c r="CE212" i="2"/>
  <c r="CH211" i="2"/>
  <c r="CI211" i="2" s="1"/>
  <c r="CG211" i="2"/>
  <c r="CF211" i="2"/>
  <c r="CC2829" i="2"/>
  <c r="CC2825" i="2"/>
  <c r="CC2826" i="2" s="1"/>
  <c r="CC2827" i="2" s="1"/>
  <c r="CC2828" i="2" s="1"/>
  <c r="CC234" i="2"/>
  <c r="CB234" i="2" s="1"/>
  <c r="BS239" i="2"/>
  <c r="BR239" i="2" s="1"/>
  <c r="BU200" i="2"/>
  <c r="BX199" i="2"/>
  <c r="BY199" i="2" s="1"/>
  <c r="BW199" i="2"/>
  <c r="BV199" i="2"/>
  <c r="BU204" i="2"/>
  <c r="BX203" i="2"/>
  <c r="BY203" i="2" s="1"/>
  <c r="BW203" i="2"/>
  <c r="BV203" i="2"/>
  <c r="BX195" i="2"/>
  <c r="BY195" i="2" s="1"/>
  <c r="BW195" i="2"/>
  <c r="BV195" i="2"/>
  <c r="BS235" i="2"/>
  <c r="BR235" i="2" s="1"/>
  <c r="BU208" i="2"/>
  <c r="BX207" i="2"/>
  <c r="BY207" i="2" s="1"/>
  <c r="BW207" i="2"/>
  <c r="BV207" i="2"/>
  <c r="BS243" i="2"/>
  <c r="BR243" i="2" s="1"/>
  <c r="BU216" i="2"/>
  <c r="BU212" i="2"/>
  <c r="BX211" i="2"/>
  <c r="BY211" i="2" s="1"/>
  <c r="BW211" i="2"/>
  <c r="BV211" i="2"/>
  <c r="BS2839" i="2"/>
  <c r="BS2835" i="2"/>
  <c r="BS2836" i="2" s="1"/>
  <c r="BS2837" i="2" s="1"/>
  <c r="BS2838" i="2" s="1"/>
  <c r="BS251" i="2"/>
  <c r="BR251" i="2" s="1"/>
  <c r="BS247" i="2"/>
  <c r="BR247" i="2" s="1"/>
  <c r="BI2829" i="2"/>
  <c r="BI2825" i="2"/>
  <c r="BI2826" i="2" s="1"/>
  <c r="BI2827" i="2" s="1"/>
  <c r="BI2828" i="2" s="1"/>
  <c r="BA233" i="2" l="1"/>
  <c r="BD232" i="2"/>
  <c r="BE232" i="2" s="1"/>
  <c r="BC232" i="2"/>
  <c r="BB232" i="2"/>
  <c r="AY284" i="2"/>
  <c r="AX284" i="2" s="1"/>
  <c r="BA253" i="2"/>
  <c r="BD252" i="2"/>
  <c r="BE252" i="2" s="1"/>
  <c r="BA258" i="2"/>
  <c r="BC252" i="2"/>
  <c r="BB252" i="2"/>
  <c r="AY289" i="2"/>
  <c r="AX289" i="2" s="1"/>
  <c r="AY294" i="2"/>
  <c r="AX294" i="2" s="1"/>
  <c r="AY279" i="2"/>
  <c r="AX279" i="2" s="1"/>
  <c r="BA238" i="2"/>
  <c r="BD237" i="2"/>
  <c r="BE237" i="2" s="1"/>
  <c r="BC237" i="2"/>
  <c r="BB237" i="2"/>
  <c r="AY269" i="2"/>
  <c r="AX269" i="2" s="1"/>
  <c r="BC247" i="2"/>
  <c r="BB247" i="2"/>
  <c r="BA248" i="2"/>
  <c r="BD247" i="2"/>
  <c r="BE247" i="2" s="1"/>
  <c r="BC227" i="2"/>
  <c r="BB227" i="2"/>
  <c r="BD227" i="2"/>
  <c r="BE227" i="2" s="1"/>
  <c r="AY274" i="2"/>
  <c r="AX274" i="2" s="1"/>
  <c r="BB242" i="2"/>
  <c r="BA243" i="2"/>
  <c r="BD242" i="2"/>
  <c r="BE242" i="2" s="1"/>
  <c r="BC242" i="2"/>
  <c r="CV230" i="2"/>
  <c r="CU230" i="2" s="1"/>
  <c r="CV2834" i="2"/>
  <c r="CV2830" i="2"/>
  <c r="CV2831" i="2" s="1"/>
  <c r="CV2832" i="2" s="1"/>
  <c r="CV2833" i="2" s="1"/>
  <c r="DA208" i="2"/>
  <c r="CX209" i="2"/>
  <c r="CZ208" i="2"/>
  <c r="CY208" i="2"/>
  <c r="DA200" i="2"/>
  <c r="CZ200" i="2"/>
  <c r="CY200" i="2"/>
  <c r="CV234" i="2"/>
  <c r="CU234" i="2" s="1"/>
  <c r="DA204" i="2"/>
  <c r="CX205" i="2"/>
  <c r="CZ204" i="2"/>
  <c r="CY204" i="2"/>
  <c r="DA212" i="2"/>
  <c r="CX213" i="2"/>
  <c r="CZ212" i="2"/>
  <c r="CY212" i="2"/>
  <c r="CV238" i="2"/>
  <c r="CU238" i="2" s="1"/>
  <c r="CV246" i="2"/>
  <c r="CU246" i="2" s="1"/>
  <c r="CV242" i="2"/>
  <c r="CU242" i="2" s="1"/>
  <c r="DA216" i="2"/>
  <c r="CX221" i="2"/>
  <c r="CX217" i="2"/>
  <c r="CZ216" i="2"/>
  <c r="CY216" i="2"/>
  <c r="CP208" i="2"/>
  <c r="CR208" i="2"/>
  <c r="CO209" i="2"/>
  <c r="CQ208" i="2"/>
  <c r="CP204" i="2"/>
  <c r="CR204" i="2"/>
  <c r="CO205" i="2"/>
  <c r="CQ204" i="2"/>
  <c r="CM2834" i="2"/>
  <c r="CM2830" i="2"/>
  <c r="CM2831" i="2" s="1"/>
  <c r="CM2832" i="2" s="1"/>
  <c r="CM2833" i="2" s="1"/>
  <c r="CM234" i="2"/>
  <c r="CL234" i="2" s="1"/>
  <c r="CM238" i="2"/>
  <c r="CL238" i="2" s="1"/>
  <c r="CP212" i="2"/>
  <c r="CR212" i="2"/>
  <c r="CO213" i="2"/>
  <c r="CQ212" i="2"/>
  <c r="CM230" i="2"/>
  <c r="CL230" i="2" s="1"/>
  <c r="CM246" i="2"/>
  <c r="CL246" i="2" s="1"/>
  <c r="CM242" i="2"/>
  <c r="CL242" i="2" s="1"/>
  <c r="CP216" i="2"/>
  <c r="CR216" i="2"/>
  <c r="CO221" i="2"/>
  <c r="CO217" i="2"/>
  <c r="CQ216" i="2"/>
  <c r="CP200" i="2"/>
  <c r="CR200" i="2"/>
  <c r="CQ200" i="2"/>
  <c r="CE213" i="2"/>
  <c r="CH212" i="2"/>
  <c r="CI212" i="2" s="1"/>
  <c r="CG212" i="2"/>
  <c r="CF212" i="2"/>
  <c r="CC251" i="2"/>
  <c r="CB251" i="2" s="1"/>
  <c r="CC247" i="2"/>
  <c r="CB247" i="2" s="1"/>
  <c r="CE209" i="2"/>
  <c r="CH208" i="2"/>
  <c r="CI208" i="2" s="1"/>
  <c r="CG208" i="2"/>
  <c r="CF208" i="2"/>
  <c r="CE205" i="2"/>
  <c r="CH204" i="2"/>
  <c r="CI204" i="2" s="1"/>
  <c r="CG204" i="2"/>
  <c r="CF204" i="2"/>
  <c r="CC2834" i="2"/>
  <c r="CC2830" i="2"/>
  <c r="CC2831" i="2" s="1"/>
  <c r="CC2832" i="2" s="1"/>
  <c r="CC2833" i="2" s="1"/>
  <c r="CE221" i="2"/>
  <c r="CE217" i="2"/>
  <c r="CH216" i="2"/>
  <c r="CI216" i="2" s="1"/>
  <c r="CG216" i="2"/>
  <c r="CF216" i="2"/>
  <c r="CC235" i="2"/>
  <c r="CB235" i="2" s="1"/>
  <c r="CC243" i="2"/>
  <c r="CB243" i="2" s="1"/>
  <c r="CC239" i="2"/>
  <c r="CB239" i="2" s="1"/>
  <c r="CH200" i="2"/>
  <c r="CI200" i="2" s="1"/>
  <c r="CG200" i="2"/>
  <c r="CF200" i="2"/>
  <c r="BS244" i="2"/>
  <c r="BR244" i="2" s="1"/>
  <c r="BS2844" i="2"/>
  <c r="BS2840" i="2"/>
  <c r="BS2841" i="2" s="1"/>
  <c r="BS2842" i="2" s="1"/>
  <c r="BS2843" i="2" s="1"/>
  <c r="BU213" i="2"/>
  <c r="BX212" i="2"/>
  <c r="BY212" i="2" s="1"/>
  <c r="BW212" i="2"/>
  <c r="BV212" i="2"/>
  <c r="BU205" i="2"/>
  <c r="BX204" i="2"/>
  <c r="BY204" i="2" s="1"/>
  <c r="BW204" i="2"/>
  <c r="BV204" i="2"/>
  <c r="BX200" i="2"/>
  <c r="BY200" i="2" s="1"/>
  <c r="BW200" i="2"/>
  <c r="BV200" i="2"/>
  <c r="BS248" i="2"/>
  <c r="BR248" i="2" s="1"/>
  <c r="BU221" i="2"/>
  <c r="BU217" i="2"/>
  <c r="BX216" i="2"/>
  <c r="BY216" i="2" s="1"/>
  <c r="BW216" i="2"/>
  <c r="BV216" i="2"/>
  <c r="BU209" i="2"/>
  <c r="BX208" i="2"/>
  <c r="BY208" i="2" s="1"/>
  <c r="BW208" i="2"/>
  <c r="BV208" i="2"/>
  <c r="BS256" i="2"/>
  <c r="BR256" i="2" s="1"/>
  <c r="BS252" i="2"/>
  <c r="BR252" i="2" s="1"/>
  <c r="BS240" i="2"/>
  <c r="BR240" i="2" s="1"/>
  <c r="BI2834" i="2"/>
  <c r="BI2830" i="2"/>
  <c r="BI2831" i="2" s="1"/>
  <c r="BI2832" i="2" s="1"/>
  <c r="BI2833" i="2" s="1"/>
  <c r="AY290" i="2" l="1"/>
  <c r="AX290" i="2" s="1"/>
  <c r="AY280" i="2"/>
  <c r="AX280" i="2" s="1"/>
  <c r="BA254" i="2"/>
  <c r="BD253" i="2"/>
  <c r="BE253" i="2" s="1"/>
  <c r="BC253" i="2"/>
  <c r="BB253" i="2"/>
  <c r="AY275" i="2"/>
  <c r="AX275" i="2" s="1"/>
  <c r="AY300" i="2"/>
  <c r="AX300" i="2" s="1"/>
  <c r="AY295" i="2"/>
  <c r="AX295" i="2" s="1"/>
  <c r="BC243" i="2"/>
  <c r="BB243" i="2"/>
  <c r="BA244" i="2"/>
  <c r="BD243" i="2"/>
  <c r="BE243" i="2" s="1"/>
  <c r="BA249" i="2"/>
  <c r="BD248" i="2"/>
  <c r="BE248" i="2" s="1"/>
  <c r="BC248" i="2"/>
  <c r="BB248" i="2"/>
  <c r="BB238" i="2"/>
  <c r="BA239" i="2"/>
  <c r="BD238" i="2"/>
  <c r="BE238" i="2" s="1"/>
  <c r="BC238" i="2"/>
  <c r="BB258" i="2"/>
  <c r="BA259" i="2"/>
  <c r="BD258" i="2"/>
  <c r="BE258" i="2" s="1"/>
  <c r="BA264" i="2"/>
  <c r="BC258" i="2"/>
  <c r="AY285" i="2"/>
  <c r="AX285" i="2" s="1"/>
  <c r="BD233" i="2"/>
  <c r="BE233" i="2" s="1"/>
  <c r="BC233" i="2"/>
  <c r="BB233" i="2"/>
  <c r="CV239" i="2"/>
  <c r="CU239" i="2" s="1"/>
  <c r="CX214" i="2"/>
  <c r="CZ213" i="2"/>
  <c r="CY213" i="2"/>
  <c r="DA213" i="2"/>
  <c r="CZ205" i="2"/>
  <c r="CY205" i="2"/>
  <c r="DA205" i="2"/>
  <c r="CV2839" i="2"/>
  <c r="CV2835" i="2"/>
  <c r="CV2836" i="2" s="1"/>
  <c r="CV2837" i="2" s="1"/>
  <c r="CV2838" i="2" s="1"/>
  <c r="CX226" i="2"/>
  <c r="CX222" i="2"/>
  <c r="CZ221" i="2"/>
  <c r="CY221" i="2"/>
  <c r="DA221" i="2"/>
  <c r="CV243" i="2"/>
  <c r="CU243" i="2" s="1"/>
  <c r="CX210" i="2"/>
  <c r="CZ209" i="2"/>
  <c r="CY209" i="2"/>
  <c r="DA209" i="2"/>
  <c r="CX218" i="2"/>
  <c r="CZ217" i="2"/>
  <c r="CY217" i="2"/>
  <c r="DA217" i="2"/>
  <c r="CV247" i="2"/>
  <c r="CU247" i="2" s="1"/>
  <c r="CV251" i="2"/>
  <c r="CU251" i="2" s="1"/>
  <c r="CV235" i="2"/>
  <c r="CU235" i="2" s="1"/>
  <c r="CM235" i="2"/>
  <c r="CL235" i="2" s="1"/>
  <c r="CR217" i="2"/>
  <c r="CO218" i="2"/>
  <c r="CQ217" i="2"/>
  <c r="CP217" i="2"/>
  <c r="CM243" i="2"/>
  <c r="CL243" i="2" s="1"/>
  <c r="CR205" i="2"/>
  <c r="CQ205" i="2"/>
  <c r="CP205" i="2"/>
  <c r="CR209" i="2"/>
  <c r="CO210" i="2"/>
  <c r="CQ209" i="2"/>
  <c r="CP209" i="2"/>
  <c r="CR221" i="2"/>
  <c r="CO226" i="2"/>
  <c r="CO222" i="2"/>
  <c r="CQ221" i="2"/>
  <c r="CP221" i="2"/>
  <c r="CM251" i="2"/>
  <c r="CL251" i="2" s="1"/>
  <c r="CM247" i="2"/>
  <c r="CL247" i="2" s="1"/>
  <c r="CM239" i="2"/>
  <c r="CL239" i="2" s="1"/>
  <c r="CR213" i="2"/>
  <c r="CO214" i="2"/>
  <c r="CQ213" i="2"/>
  <c r="CP213" i="2"/>
  <c r="CM2839" i="2"/>
  <c r="CM2835" i="2"/>
  <c r="CM2836" i="2" s="1"/>
  <c r="CM2837" i="2" s="1"/>
  <c r="CM2838" i="2" s="1"/>
  <c r="CC2839" i="2"/>
  <c r="CC2835" i="2"/>
  <c r="CC2836" i="2" s="1"/>
  <c r="CC2837" i="2" s="1"/>
  <c r="CC2838" i="2" s="1"/>
  <c r="CF205" i="2"/>
  <c r="CH205" i="2"/>
  <c r="CI205" i="2" s="1"/>
  <c r="CG205" i="2"/>
  <c r="CF209" i="2"/>
  <c r="CE210" i="2"/>
  <c r="CH209" i="2"/>
  <c r="CI209" i="2" s="1"/>
  <c r="CG209" i="2"/>
  <c r="CF221" i="2"/>
  <c r="CE226" i="2"/>
  <c r="CE222" i="2"/>
  <c r="CH221" i="2"/>
  <c r="CI221" i="2" s="1"/>
  <c r="CG221" i="2"/>
  <c r="CC248" i="2"/>
  <c r="CB248" i="2" s="1"/>
  <c r="CC240" i="2"/>
  <c r="CB240" i="2" s="1"/>
  <c r="CF217" i="2"/>
  <c r="CE218" i="2"/>
  <c r="CH217" i="2"/>
  <c r="CI217" i="2" s="1"/>
  <c r="CG217" i="2"/>
  <c r="CC244" i="2"/>
  <c r="CB244" i="2" s="1"/>
  <c r="CC256" i="2"/>
  <c r="CB256" i="2" s="1"/>
  <c r="CC252" i="2"/>
  <c r="CB252" i="2" s="1"/>
  <c r="CF213" i="2"/>
  <c r="CE214" i="2"/>
  <c r="CH213" i="2"/>
  <c r="CI213" i="2" s="1"/>
  <c r="CG213" i="2"/>
  <c r="BS253" i="2"/>
  <c r="BR253" i="2" s="1"/>
  <c r="BS249" i="2"/>
  <c r="BR249" i="2" s="1"/>
  <c r="BS261" i="2"/>
  <c r="BR261" i="2" s="1"/>
  <c r="BS257" i="2"/>
  <c r="BR257" i="2" s="1"/>
  <c r="BV209" i="2"/>
  <c r="BU210" i="2"/>
  <c r="BX209" i="2"/>
  <c r="BY209" i="2" s="1"/>
  <c r="BW209" i="2"/>
  <c r="BV217" i="2"/>
  <c r="BU218" i="2"/>
  <c r="BX217" i="2"/>
  <c r="BY217" i="2" s="1"/>
  <c r="BW217" i="2"/>
  <c r="BS2849" i="2"/>
  <c r="BS2845" i="2"/>
  <c r="BS2846" i="2" s="1"/>
  <c r="BS2847" i="2" s="1"/>
  <c r="BS2848" i="2" s="1"/>
  <c r="BV221" i="2"/>
  <c r="BU226" i="2"/>
  <c r="BU222" i="2"/>
  <c r="BX221" i="2"/>
  <c r="BY221" i="2" s="1"/>
  <c r="BW221" i="2"/>
  <c r="BV205" i="2"/>
  <c r="BX205" i="2"/>
  <c r="BY205" i="2" s="1"/>
  <c r="BW205" i="2"/>
  <c r="BV213" i="2"/>
  <c r="BU214" i="2"/>
  <c r="BX213" i="2"/>
  <c r="BY213" i="2" s="1"/>
  <c r="BW213" i="2"/>
  <c r="BS245" i="2"/>
  <c r="BR245" i="2" s="1"/>
  <c r="BI2839" i="2"/>
  <c r="BI2835" i="2"/>
  <c r="BI2836" i="2" s="1"/>
  <c r="BI2837" i="2" s="1"/>
  <c r="BI2838" i="2" s="1"/>
  <c r="BA245" i="2" l="1"/>
  <c r="BD244" i="2"/>
  <c r="BE244" i="2" s="1"/>
  <c r="BC244" i="2"/>
  <c r="BB244" i="2"/>
  <c r="AY296" i="2"/>
  <c r="AX296" i="2" s="1"/>
  <c r="AY286" i="2"/>
  <c r="AX286" i="2" s="1"/>
  <c r="BC259" i="2"/>
  <c r="BB259" i="2"/>
  <c r="BA260" i="2"/>
  <c r="BD259" i="2"/>
  <c r="BE259" i="2" s="1"/>
  <c r="BC239" i="2"/>
  <c r="BB239" i="2"/>
  <c r="BD239" i="2"/>
  <c r="BE239" i="2" s="1"/>
  <c r="AY301" i="2"/>
  <c r="AX301" i="2" s="1"/>
  <c r="AY306" i="2"/>
  <c r="AX306" i="2" s="1"/>
  <c r="AY281" i="2"/>
  <c r="AX281" i="2" s="1"/>
  <c r="BA250" i="2"/>
  <c r="BD249" i="2"/>
  <c r="BE249" i="2" s="1"/>
  <c r="BC249" i="2"/>
  <c r="BB249" i="2"/>
  <c r="BA265" i="2"/>
  <c r="BD264" i="2"/>
  <c r="BE264" i="2" s="1"/>
  <c r="BA270" i="2"/>
  <c r="BC264" i="2"/>
  <c r="BB264" i="2"/>
  <c r="BB254" i="2"/>
  <c r="BA255" i="2"/>
  <c r="BD254" i="2"/>
  <c r="BE254" i="2" s="1"/>
  <c r="BC254" i="2"/>
  <c r="AY291" i="2"/>
  <c r="AX291" i="2" s="1"/>
  <c r="CV248" i="2"/>
  <c r="CU248" i="2" s="1"/>
  <c r="DA226" i="2"/>
  <c r="CX231" i="2"/>
  <c r="CX227" i="2"/>
  <c r="CZ226" i="2"/>
  <c r="CY226" i="2"/>
  <c r="DA218" i="2"/>
  <c r="CX219" i="2"/>
  <c r="CZ218" i="2"/>
  <c r="CY218" i="2"/>
  <c r="DA210" i="2"/>
  <c r="CZ210" i="2"/>
  <c r="CY210" i="2"/>
  <c r="DA214" i="2"/>
  <c r="CX215" i="2"/>
  <c r="CZ214" i="2"/>
  <c r="CY214" i="2"/>
  <c r="CV244" i="2"/>
  <c r="CU244" i="2" s="1"/>
  <c r="CV2844" i="2"/>
  <c r="CV2840" i="2"/>
  <c r="CV2841" i="2" s="1"/>
  <c r="CV2842" i="2" s="1"/>
  <c r="CV2843" i="2" s="1"/>
  <c r="CV240" i="2"/>
  <c r="CU240" i="2" s="1"/>
  <c r="CV256" i="2"/>
  <c r="CU256" i="2" s="1"/>
  <c r="CV252" i="2"/>
  <c r="CU252" i="2" s="1"/>
  <c r="DA222" i="2"/>
  <c r="CX223" i="2"/>
  <c r="CZ222" i="2"/>
  <c r="CY222" i="2"/>
  <c r="CP218" i="2"/>
  <c r="CR218" i="2"/>
  <c r="CO219" i="2"/>
  <c r="CQ218" i="2"/>
  <c r="CM240" i="2"/>
  <c r="CL240" i="2" s="1"/>
  <c r="CM244" i="2"/>
  <c r="CL244" i="2" s="1"/>
  <c r="CP214" i="2"/>
  <c r="CR214" i="2"/>
  <c r="CO215" i="2"/>
  <c r="CQ214" i="2"/>
  <c r="CM2844" i="2"/>
  <c r="CM2840" i="2"/>
  <c r="CM2841" i="2" s="1"/>
  <c r="CM2842" i="2" s="1"/>
  <c r="CM2843" i="2" s="1"/>
  <c r="CM248" i="2"/>
  <c r="CL248" i="2" s="1"/>
  <c r="CP222" i="2"/>
  <c r="CR222" i="2"/>
  <c r="CO223" i="2"/>
  <c r="CQ222" i="2"/>
  <c r="CM256" i="2"/>
  <c r="CL256" i="2" s="1"/>
  <c r="CM252" i="2"/>
  <c r="CL252" i="2" s="1"/>
  <c r="CP226" i="2"/>
  <c r="CR226" i="2"/>
  <c r="CO231" i="2"/>
  <c r="CO227" i="2"/>
  <c r="CQ226" i="2"/>
  <c r="CP210" i="2"/>
  <c r="CR210" i="2"/>
  <c r="CQ210" i="2"/>
  <c r="CG226" i="2"/>
  <c r="CF226" i="2"/>
  <c r="CE231" i="2"/>
  <c r="CE227" i="2"/>
  <c r="CH226" i="2"/>
  <c r="CI226" i="2" s="1"/>
  <c r="CG210" i="2"/>
  <c r="CF210" i="2"/>
  <c r="CH210" i="2"/>
  <c r="CI210" i="2" s="1"/>
  <c r="CG222" i="2"/>
  <c r="CF222" i="2"/>
  <c r="CE223" i="2"/>
  <c r="CH222" i="2"/>
  <c r="CI222" i="2" s="1"/>
  <c r="CC245" i="2"/>
  <c r="CB245" i="2" s="1"/>
  <c r="CC253" i="2"/>
  <c r="CB253" i="2" s="1"/>
  <c r="CG218" i="2"/>
  <c r="CF218" i="2"/>
  <c r="CE219" i="2"/>
  <c r="CH218" i="2"/>
  <c r="CI218" i="2" s="1"/>
  <c r="CC249" i="2"/>
  <c r="CB249" i="2" s="1"/>
  <c r="CG214" i="2"/>
  <c r="CF214" i="2"/>
  <c r="CE215" i="2"/>
  <c r="CH214" i="2"/>
  <c r="CI214" i="2" s="1"/>
  <c r="CC261" i="2"/>
  <c r="CB261" i="2" s="1"/>
  <c r="CC257" i="2"/>
  <c r="CB257" i="2" s="1"/>
  <c r="CC2844" i="2"/>
  <c r="CC2840" i="2"/>
  <c r="CC2841" i="2" s="1"/>
  <c r="CC2842" i="2" s="1"/>
  <c r="CC2843" i="2" s="1"/>
  <c r="BW222" i="2"/>
  <c r="BV222" i="2"/>
  <c r="BU223" i="2"/>
  <c r="BX222" i="2"/>
  <c r="BY222" i="2" s="1"/>
  <c r="BW214" i="2"/>
  <c r="BV214" i="2"/>
  <c r="BU215" i="2"/>
  <c r="BX214" i="2"/>
  <c r="BY214" i="2" s="1"/>
  <c r="BW226" i="2"/>
  <c r="BV226" i="2"/>
  <c r="BU231" i="2"/>
  <c r="BU227" i="2"/>
  <c r="BX226" i="2"/>
  <c r="BY226" i="2" s="1"/>
  <c r="BS250" i="2"/>
  <c r="BR250" i="2" s="1"/>
  <c r="BS2854" i="2"/>
  <c r="BS2850" i="2"/>
  <c r="BS2851" i="2" s="1"/>
  <c r="BS2852" i="2" s="1"/>
  <c r="BS2853" i="2" s="1"/>
  <c r="BS258" i="2"/>
  <c r="BR258" i="2" s="1"/>
  <c r="BW218" i="2"/>
  <c r="BV218" i="2"/>
  <c r="BU219" i="2"/>
  <c r="BX218" i="2"/>
  <c r="BY218" i="2" s="1"/>
  <c r="BW210" i="2"/>
  <c r="BV210" i="2"/>
  <c r="BX210" i="2"/>
  <c r="BY210" i="2" s="1"/>
  <c r="BS266" i="2"/>
  <c r="BR266" i="2" s="1"/>
  <c r="BS262" i="2"/>
  <c r="BR262" i="2" s="1"/>
  <c r="BS254" i="2"/>
  <c r="BR254" i="2" s="1"/>
  <c r="BI2844" i="2"/>
  <c r="BI2840" i="2"/>
  <c r="BI2841" i="2" s="1"/>
  <c r="BI2842" i="2" s="1"/>
  <c r="BI2843" i="2" s="1"/>
  <c r="AY302" i="2" l="1"/>
  <c r="AX302" i="2" s="1"/>
  <c r="BC255" i="2"/>
  <c r="BB255" i="2"/>
  <c r="BA256" i="2"/>
  <c r="BD255" i="2"/>
  <c r="BE255" i="2" s="1"/>
  <c r="BB270" i="2"/>
  <c r="BA271" i="2"/>
  <c r="BD270" i="2"/>
  <c r="BE270" i="2" s="1"/>
  <c r="BA276" i="2"/>
  <c r="BC270" i="2"/>
  <c r="BA261" i="2"/>
  <c r="BD260" i="2"/>
  <c r="BE260" i="2" s="1"/>
  <c r="BC260" i="2"/>
  <c r="BB260" i="2"/>
  <c r="AY287" i="2"/>
  <c r="AX287" i="2" s="1"/>
  <c r="AY292" i="2"/>
  <c r="AX292" i="2" s="1"/>
  <c r="AY307" i="2"/>
  <c r="AX307" i="2" s="1"/>
  <c r="AY312" i="2"/>
  <c r="AX312" i="2" s="1"/>
  <c r="BA266" i="2"/>
  <c r="BD265" i="2"/>
  <c r="BE265" i="2" s="1"/>
  <c r="BC265" i="2"/>
  <c r="BB265" i="2"/>
  <c r="BB250" i="2"/>
  <c r="BA251" i="2"/>
  <c r="BD250" i="2"/>
  <c r="BE250" i="2" s="1"/>
  <c r="BC250" i="2"/>
  <c r="AY297" i="2"/>
  <c r="AX297" i="2" s="1"/>
  <c r="BD245" i="2"/>
  <c r="BE245" i="2" s="1"/>
  <c r="BC245" i="2"/>
  <c r="BB245" i="2"/>
  <c r="CV245" i="2"/>
  <c r="CU245" i="2" s="1"/>
  <c r="CZ215" i="2"/>
  <c r="CY215" i="2"/>
  <c r="DA215" i="2"/>
  <c r="CX236" i="2"/>
  <c r="CX232" i="2"/>
  <c r="CZ231" i="2"/>
  <c r="CY231" i="2"/>
  <c r="DA231" i="2"/>
  <c r="CV253" i="2"/>
  <c r="CU253" i="2" s="1"/>
  <c r="CV261" i="2"/>
  <c r="CU261" i="2" s="1"/>
  <c r="CV257" i="2"/>
  <c r="CU257" i="2" s="1"/>
  <c r="CV249" i="2"/>
  <c r="CU249" i="2" s="1"/>
  <c r="CX224" i="2"/>
  <c r="CZ223" i="2"/>
  <c r="CY223" i="2"/>
  <c r="DA223" i="2"/>
  <c r="CV2849" i="2"/>
  <c r="CV2845" i="2"/>
  <c r="CV2846" i="2" s="1"/>
  <c r="CV2847" i="2" s="1"/>
  <c r="CV2848" i="2" s="1"/>
  <c r="CX220" i="2"/>
  <c r="CZ219" i="2"/>
  <c r="CY219" i="2"/>
  <c r="DA219" i="2"/>
  <c r="CX228" i="2"/>
  <c r="CZ227" i="2"/>
  <c r="CY227" i="2"/>
  <c r="DA227" i="2"/>
  <c r="CM249" i="2"/>
  <c r="CL249" i="2" s="1"/>
  <c r="CM245" i="2"/>
  <c r="CL245" i="2" s="1"/>
  <c r="CR215" i="2"/>
  <c r="CQ215" i="2"/>
  <c r="CP215" i="2"/>
  <c r="CR219" i="2"/>
  <c r="CO220" i="2"/>
  <c r="CQ219" i="2"/>
  <c r="CP219" i="2"/>
  <c r="CR227" i="2"/>
  <c r="CO228" i="2"/>
  <c r="CQ227" i="2"/>
  <c r="CP227" i="2"/>
  <c r="CR231" i="2"/>
  <c r="CO236" i="2"/>
  <c r="CO232" i="2"/>
  <c r="CQ231" i="2"/>
  <c r="CP231" i="2"/>
  <c r="CM261" i="2"/>
  <c r="CL261" i="2" s="1"/>
  <c r="CM257" i="2"/>
  <c r="CL257" i="2" s="1"/>
  <c r="CM253" i="2"/>
  <c r="CL253" i="2" s="1"/>
  <c r="CR223" i="2"/>
  <c r="CO224" i="2"/>
  <c r="CQ223" i="2"/>
  <c r="CP223" i="2"/>
  <c r="CM2849" i="2"/>
  <c r="CM2845" i="2"/>
  <c r="CM2846" i="2" s="1"/>
  <c r="CM2847" i="2" s="1"/>
  <c r="CM2848" i="2" s="1"/>
  <c r="CE228" i="2"/>
  <c r="CH227" i="2"/>
  <c r="CI227" i="2" s="1"/>
  <c r="CG227" i="2"/>
  <c r="CF227" i="2"/>
  <c r="CC266" i="2"/>
  <c r="CB266" i="2" s="1"/>
  <c r="CC262" i="2"/>
  <c r="CB262" i="2" s="1"/>
  <c r="CE220" i="2"/>
  <c r="CH219" i="2"/>
  <c r="CI219" i="2" s="1"/>
  <c r="CG219" i="2"/>
  <c r="CF219" i="2"/>
  <c r="CC254" i="2"/>
  <c r="CB254" i="2" s="1"/>
  <c r="CE224" i="2"/>
  <c r="CH223" i="2"/>
  <c r="CI223" i="2" s="1"/>
  <c r="CG223" i="2"/>
  <c r="CF223" i="2"/>
  <c r="CE236" i="2"/>
  <c r="CE232" i="2"/>
  <c r="CH231" i="2"/>
  <c r="CI231" i="2" s="1"/>
  <c r="CG231" i="2"/>
  <c r="CF231" i="2"/>
  <c r="CC2849" i="2"/>
  <c r="CC2845" i="2"/>
  <c r="CC2846" i="2" s="1"/>
  <c r="CC2847" i="2" s="1"/>
  <c r="CC2848" i="2" s="1"/>
  <c r="CC258" i="2"/>
  <c r="CB258" i="2" s="1"/>
  <c r="CH215" i="2"/>
  <c r="CI215" i="2" s="1"/>
  <c r="CG215" i="2"/>
  <c r="CF215" i="2"/>
  <c r="CC250" i="2"/>
  <c r="CB250" i="2" s="1"/>
  <c r="BS271" i="2"/>
  <c r="BR271" i="2" s="1"/>
  <c r="BS267" i="2"/>
  <c r="BR267" i="2" s="1"/>
  <c r="BU236" i="2"/>
  <c r="BU232" i="2"/>
  <c r="BX231" i="2"/>
  <c r="BY231" i="2" s="1"/>
  <c r="BW231" i="2"/>
  <c r="BV231" i="2"/>
  <c r="BX215" i="2"/>
  <c r="BY215" i="2" s="1"/>
  <c r="BW215" i="2"/>
  <c r="BV215" i="2"/>
  <c r="BU224" i="2"/>
  <c r="BX223" i="2"/>
  <c r="BY223" i="2" s="1"/>
  <c r="BW223" i="2"/>
  <c r="BV223" i="2"/>
  <c r="BS255" i="2"/>
  <c r="BR255" i="2" s="1"/>
  <c r="BU220" i="2"/>
  <c r="BX219" i="2"/>
  <c r="BY219" i="2" s="1"/>
  <c r="BW219" i="2"/>
  <c r="BV219" i="2"/>
  <c r="BS259" i="2"/>
  <c r="BR259" i="2" s="1"/>
  <c r="BS263" i="2"/>
  <c r="BR263" i="2" s="1"/>
  <c r="BS2859" i="2"/>
  <c r="BS2855" i="2"/>
  <c r="BS2856" i="2" s="1"/>
  <c r="BS2857" i="2" s="1"/>
  <c r="BS2858" i="2" s="1"/>
  <c r="BU228" i="2"/>
  <c r="BX227" i="2"/>
  <c r="BY227" i="2" s="1"/>
  <c r="BW227" i="2"/>
  <c r="BV227" i="2"/>
  <c r="BI2849" i="2"/>
  <c r="BI2845" i="2"/>
  <c r="BI2846" i="2" s="1"/>
  <c r="BI2847" i="2" s="1"/>
  <c r="BI2848" i="2" s="1"/>
  <c r="BC251" i="2" l="1"/>
  <c r="BB251" i="2"/>
  <c r="BD251" i="2"/>
  <c r="BE251" i="2" s="1"/>
  <c r="AY308" i="2"/>
  <c r="AX308" i="2" s="1"/>
  <c r="BA262" i="2"/>
  <c r="BD261" i="2"/>
  <c r="BE261" i="2" s="1"/>
  <c r="BC261" i="2"/>
  <c r="BB261" i="2"/>
  <c r="BC271" i="2"/>
  <c r="BB271" i="2"/>
  <c r="BA272" i="2"/>
  <c r="BD271" i="2"/>
  <c r="BE271" i="2" s="1"/>
  <c r="AY298" i="2"/>
  <c r="AX298" i="2" s="1"/>
  <c r="BB266" i="2"/>
  <c r="BA267" i="2"/>
  <c r="BD266" i="2"/>
  <c r="BE266" i="2" s="1"/>
  <c r="BC266" i="2"/>
  <c r="AY313" i="2"/>
  <c r="AX313" i="2" s="1"/>
  <c r="AY318" i="2"/>
  <c r="AX318" i="2" s="1"/>
  <c r="AY293" i="2"/>
  <c r="AX293" i="2" s="1"/>
  <c r="BA277" i="2"/>
  <c r="BD276" i="2"/>
  <c r="BE276" i="2" s="1"/>
  <c r="BA282" i="2"/>
  <c r="BC276" i="2"/>
  <c r="BB276" i="2"/>
  <c r="BA257" i="2"/>
  <c r="BD256" i="2"/>
  <c r="BE256" i="2" s="1"/>
  <c r="BC256" i="2"/>
  <c r="BB256" i="2"/>
  <c r="AY303" i="2"/>
  <c r="AX303" i="2" s="1"/>
  <c r="DA228" i="2"/>
  <c r="CX229" i="2"/>
  <c r="CZ228" i="2"/>
  <c r="CY228" i="2"/>
  <c r="DA220" i="2"/>
  <c r="CZ220" i="2"/>
  <c r="CY220" i="2"/>
  <c r="CV254" i="2"/>
  <c r="CU254" i="2" s="1"/>
  <c r="CV258" i="2"/>
  <c r="CU258" i="2" s="1"/>
  <c r="DA232" i="2"/>
  <c r="CX233" i="2"/>
  <c r="CZ232" i="2"/>
  <c r="CY232" i="2"/>
  <c r="CV2854" i="2"/>
  <c r="CV2850" i="2"/>
  <c r="CV2851" i="2" s="1"/>
  <c r="CV2852" i="2" s="1"/>
  <c r="CV2853" i="2" s="1"/>
  <c r="DA224" i="2"/>
  <c r="CX225" i="2"/>
  <c r="CZ224" i="2"/>
  <c r="CY224" i="2"/>
  <c r="CV266" i="2"/>
  <c r="CU266" i="2" s="1"/>
  <c r="CV262" i="2"/>
  <c r="CU262" i="2" s="1"/>
  <c r="DA236" i="2"/>
  <c r="CX241" i="2"/>
  <c r="CX237" i="2"/>
  <c r="CZ236" i="2"/>
  <c r="CY236" i="2"/>
  <c r="CV250" i="2"/>
  <c r="CU250" i="2" s="1"/>
  <c r="CM254" i="2"/>
  <c r="CL254" i="2" s="1"/>
  <c r="CP224" i="2"/>
  <c r="CR224" i="2"/>
  <c r="CO225" i="2"/>
  <c r="CQ224" i="2"/>
  <c r="CM2854" i="2"/>
  <c r="CM2850" i="2"/>
  <c r="CM2851" i="2" s="1"/>
  <c r="CM2852" i="2" s="1"/>
  <c r="CM2853" i="2" s="1"/>
  <c r="CM258" i="2"/>
  <c r="CL258" i="2" s="1"/>
  <c r="CP232" i="2"/>
  <c r="CR232" i="2"/>
  <c r="CO233" i="2"/>
  <c r="CQ232" i="2"/>
  <c r="CM266" i="2"/>
  <c r="CL266" i="2" s="1"/>
  <c r="CM262" i="2"/>
  <c r="CL262" i="2" s="1"/>
  <c r="CP236" i="2"/>
  <c r="CR236" i="2"/>
  <c r="CO241" i="2"/>
  <c r="CO237" i="2"/>
  <c r="CQ236" i="2"/>
  <c r="CP228" i="2"/>
  <c r="CR228" i="2"/>
  <c r="CO229" i="2"/>
  <c r="CQ228" i="2"/>
  <c r="CP220" i="2"/>
  <c r="CR220" i="2"/>
  <c r="CQ220" i="2"/>
  <c r="CM250" i="2"/>
  <c r="CL250" i="2" s="1"/>
  <c r="CC255" i="2"/>
  <c r="CB255" i="2" s="1"/>
  <c r="CH220" i="2"/>
  <c r="CI220" i="2" s="1"/>
  <c r="CG220" i="2"/>
  <c r="CF220" i="2"/>
  <c r="CE233" i="2"/>
  <c r="CH232" i="2"/>
  <c r="CI232" i="2" s="1"/>
  <c r="CG232" i="2"/>
  <c r="CF232" i="2"/>
  <c r="CE241" i="2"/>
  <c r="CE237" i="2"/>
  <c r="CH236" i="2"/>
  <c r="CI236" i="2" s="1"/>
  <c r="CG236" i="2"/>
  <c r="CF236" i="2"/>
  <c r="CE225" i="2"/>
  <c r="CH224" i="2"/>
  <c r="CI224" i="2" s="1"/>
  <c r="CG224" i="2"/>
  <c r="CF224" i="2"/>
  <c r="CC263" i="2"/>
  <c r="CB263" i="2" s="1"/>
  <c r="CC2854" i="2"/>
  <c r="CC2850" i="2"/>
  <c r="CC2851" i="2" s="1"/>
  <c r="CC2852" i="2" s="1"/>
  <c r="CC2853" i="2" s="1"/>
  <c r="CC259" i="2"/>
  <c r="CB259" i="2" s="1"/>
  <c r="CC271" i="2"/>
  <c r="CB271" i="2" s="1"/>
  <c r="CC267" i="2"/>
  <c r="CB267" i="2" s="1"/>
  <c r="CE229" i="2"/>
  <c r="CH228" i="2"/>
  <c r="CI228" i="2" s="1"/>
  <c r="CG228" i="2"/>
  <c r="CF228" i="2"/>
  <c r="BU229" i="2"/>
  <c r="BX228" i="2"/>
  <c r="BY228" i="2" s="1"/>
  <c r="BW228" i="2"/>
  <c r="BV228" i="2"/>
  <c r="BU225" i="2"/>
  <c r="BX224" i="2"/>
  <c r="BY224" i="2" s="1"/>
  <c r="BW224" i="2"/>
  <c r="BV224" i="2"/>
  <c r="BS2864" i="2"/>
  <c r="BS2860" i="2"/>
  <c r="BS2861" i="2" s="1"/>
  <c r="BS2862" i="2" s="1"/>
  <c r="BS2863" i="2" s="1"/>
  <c r="BS260" i="2"/>
  <c r="BR260" i="2" s="1"/>
  <c r="BX220" i="2"/>
  <c r="BY220" i="2" s="1"/>
  <c r="BW220" i="2"/>
  <c r="BV220" i="2"/>
  <c r="BS268" i="2"/>
  <c r="BR268" i="2" s="1"/>
  <c r="BS264" i="2"/>
  <c r="BR264" i="2" s="1"/>
  <c r="BU241" i="2"/>
  <c r="BU237" i="2"/>
  <c r="BX236" i="2"/>
  <c r="BY236" i="2" s="1"/>
  <c r="BW236" i="2"/>
  <c r="BV236" i="2"/>
  <c r="BU233" i="2"/>
  <c r="BX232" i="2"/>
  <c r="BY232" i="2" s="1"/>
  <c r="BW232" i="2"/>
  <c r="BV232" i="2"/>
  <c r="BS276" i="2"/>
  <c r="BR276" i="2" s="1"/>
  <c r="BS272" i="2"/>
  <c r="BR272" i="2" s="1"/>
  <c r="BI2854" i="2"/>
  <c r="BI2850" i="2"/>
  <c r="BI2851" i="2" s="1"/>
  <c r="BI2852" i="2" s="1"/>
  <c r="BI2853" i="2" s="1"/>
  <c r="AY314" i="2" l="1"/>
  <c r="AX314" i="2" s="1"/>
  <c r="BA273" i="2"/>
  <c r="BD272" i="2"/>
  <c r="BE272" i="2" s="1"/>
  <c r="BC272" i="2"/>
  <c r="BB272" i="2"/>
  <c r="AY309" i="2"/>
  <c r="AX309" i="2" s="1"/>
  <c r="BB282" i="2"/>
  <c r="BA283" i="2"/>
  <c r="BD282" i="2"/>
  <c r="BE282" i="2" s="1"/>
  <c r="BA288" i="2"/>
  <c r="BC282" i="2"/>
  <c r="AY304" i="2"/>
  <c r="AX304" i="2" s="1"/>
  <c r="BD257" i="2"/>
  <c r="BE257" i="2" s="1"/>
  <c r="BC257" i="2"/>
  <c r="BB257" i="2"/>
  <c r="AY319" i="2"/>
  <c r="AX319" i="2" s="1"/>
  <c r="AY324" i="2"/>
  <c r="AX324" i="2" s="1"/>
  <c r="AY299" i="2"/>
  <c r="AX299" i="2" s="1"/>
  <c r="BB262" i="2"/>
  <c r="BA263" i="2"/>
  <c r="BD262" i="2"/>
  <c r="BE262" i="2" s="1"/>
  <c r="BC262" i="2"/>
  <c r="BA278" i="2"/>
  <c r="BD277" i="2"/>
  <c r="BE277" i="2" s="1"/>
  <c r="BC277" i="2"/>
  <c r="BB277" i="2"/>
  <c r="BC267" i="2"/>
  <c r="BB267" i="2"/>
  <c r="BA268" i="2"/>
  <c r="BD267" i="2"/>
  <c r="BE267" i="2" s="1"/>
  <c r="CV263" i="2"/>
  <c r="CU263" i="2" s="1"/>
  <c r="CV2859" i="2"/>
  <c r="CV2855" i="2"/>
  <c r="CV2856" i="2" s="1"/>
  <c r="CV2857" i="2" s="1"/>
  <c r="CV2858" i="2" s="1"/>
  <c r="CX238" i="2"/>
  <c r="CZ237" i="2"/>
  <c r="CY237" i="2"/>
  <c r="DA237" i="2"/>
  <c r="CV271" i="2"/>
  <c r="CU271" i="2" s="1"/>
  <c r="CV267" i="2"/>
  <c r="CU267" i="2" s="1"/>
  <c r="CZ225" i="2"/>
  <c r="CY225" i="2"/>
  <c r="DA225" i="2"/>
  <c r="CV259" i="2"/>
  <c r="CU259" i="2" s="1"/>
  <c r="CX230" i="2"/>
  <c r="CZ229" i="2"/>
  <c r="CY229" i="2"/>
  <c r="DA229" i="2"/>
  <c r="CX246" i="2"/>
  <c r="CX242" i="2"/>
  <c r="CZ241" i="2"/>
  <c r="CY241" i="2"/>
  <c r="DA241" i="2"/>
  <c r="CX234" i="2"/>
  <c r="CZ233" i="2"/>
  <c r="CY233" i="2"/>
  <c r="DA233" i="2"/>
  <c r="CV255" i="2"/>
  <c r="CU255" i="2" s="1"/>
  <c r="CR241" i="2"/>
  <c r="CO246" i="2"/>
  <c r="CO242" i="2"/>
  <c r="CQ241" i="2"/>
  <c r="CP241" i="2"/>
  <c r="CM271" i="2"/>
  <c r="CL271" i="2" s="1"/>
  <c r="CM267" i="2"/>
  <c r="CL267" i="2" s="1"/>
  <c r="CM2859" i="2"/>
  <c r="CM2855" i="2"/>
  <c r="CM2856" i="2" s="1"/>
  <c r="CM2857" i="2" s="1"/>
  <c r="CM2858" i="2" s="1"/>
  <c r="CM259" i="2"/>
  <c r="CL259" i="2" s="1"/>
  <c r="CM255" i="2"/>
  <c r="CL255" i="2" s="1"/>
  <c r="CR229" i="2"/>
  <c r="CO230" i="2"/>
  <c r="CQ229" i="2"/>
  <c r="CP229" i="2"/>
  <c r="CR237" i="2"/>
  <c r="CO238" i="2"/>
  <c r="CQ237" i="2"/>
  <c r="CP237" i="2"/>
  <c r="CM263" i="2"/>
  <c r="CL263" i="2" s="1"/>
  <c r="CR233" i="2"/>
  <c r="CO234" i="2"/>
  <c r="CQ233" i="2"/>
  <c r="CP233" i="2"/>
  <c r="CR225" i="2"/>
  <c r="CQ225" i="2"/>
  <c r="CP225" i="2"/>
  <c r="CF229" i="2"/>
  <c r="CE230" i="2"/>
  <c r="CH229" i="2"/>
  <c r="CI229" i="2" s="1"/>
  <c r="CG229" i="2"/>
  <c r="CC260" i="2"/>
  <c r="CB260" i="2" s="1"/>
  <c r="CF225" i="2"/>
  <c r="CH225" i="2"/>
  <c r="CI225" i="2" s="1"/>
  <c r="CG225" i="2"/>
  <c r="CF237" i="2"/>
  <c r="CE238" i="2"/>
  <c r="CH237" i="2"/>
  <c r="CI237" i="2" s="1"/>
  <c r="CG237" i="2"/>
  <c r="CC268" i="2"/>
  <c r="CB268" i="2" s="1"/>
  <c r="CF241" i="2"/>
  <c r="CE246" i="2"/>
  <c r="CE242" i="2"/>
  <c r="CH241" i="2"/>
  <c r="CI241" i="2" s="1"/>
  <c r="CG241" i="2"/>
  <c r="CF233" i="2"/>
  <c r="CE234" i="2"/>
  <c r="CH233" i="2"/>
  <c r="CI233" i="2" s="1"/>
  <c r="CG233" i="2"/>
  <c r="CC264" i="2"/>
  <c r="CB264" i="2" s="1"/>
  <c r="CC276" i="2"/>
  <c r="CB276" i="2" s="1"/>
  <c r="CC272" i="2"/>
  <c r="CB272" i="2" s="1"/>
  <c r="CC2859" i="2"/>
  <c r="CC2855" i="2"/>
  <c r="CC2856" i="2" s="1"/>
  <c r="CC2857" i="2" s="1"/>
  <c r="CC2858" i="2" s="1"/>
  <c r="BS269" i="2"/>
  <c r="BR269" i="2" s="1"/>
  <c r="BV241" i="2"/>
  <c r="BU246" i="2"/>
  <c r="BU242" i="2"/>
  <c r="BX241" i="2"/>
  <c r="BY241" i="2" s="1"/>
  <c r="BW241" i="2"/>
  <c r="BS273" i="2"/>
  <c r="BR273" i="2" s="1"/>
  <c r="BS265" i="2"/>
  <c r="BR265" i="2" s="1"/>
  <c r="BS281" i="2"/>
  <c r="BR281" i="2" s="1"/>
  <c r="BS277" i="2"/>
  <c r="BR277" i="2" s="1"/>
  <c r="BV233" i="2"/>
  <c r="BU234" i="2"/>
  <c r="BX233" i="2"/>
  <c r="BY233" i="2" s="1"/>
  <c r="BW233" i="2"/>
  <c r="BV237" i="2"/>
  <c r="BU238" i="2"/>
  <c r="BX237" i="2"/>
  <c r="BY237" i="2" s="1"/>
  <c r="BW237" i="2"/>
  <c r="BS2869" i="2"/>
  <c r="BS2865" i="2"/>
  <c r="BS2866" i="2" s="1"/>
  <c r="BS2867" i="2" s="1"/>
  <c r="BS2868" i="2" s="1"/>
  <c r="BV225" i="2"/>
  <c r="BX225" i="2"/>
  <c r="BY225" i="2" s="1"/>
  <c r="BW225" i="2"/>
  <c r="BV229" i="2"/>
  <c r="BU230" i="2"/>
  <c r="BX229" i="2"/>
  <c r="BY229" i="2" s="1"/>
  <c r="BW229" i="2"/>
  <c r="BI2859" i="2"/>
  <c r="BI2855" i="2"/>
  <c r="BI2856" i="2" s="1"/>
  <c r="BI2857" i="2" s="1"/>
  <c r="BI2858" i="2" s="1"/>
  <c r="BB278" i="2" l="1"/>
  <c r="BA279" i="2"/>
  <c r="BD278" i="2"/>
  <c r="BE278" i="2" s="1"/>
  <c r="BC278" i="2"/>
  <c r="BA289" i="2"/>
  <c r="BD288" i="2"/>
  <c r="BE288" i="2" s="1"/>
  <c r="BA294" i="2"/>
  <c r="BC288" i="2"/>
  <c r="BB288" i="2"/>
  <c r="AY320" i="2"/>
  <c r="AX320" i="2" s="1"/>
  <c r="AY310" i="2"/>
  <c r="AX310" i="2" s="1"/>
  <c r="BA274" i="2"/>
  <c r="BD273" i="2"/>
  <c r="BE273" i="2" s="1"/>
  <c r="BC273" i="2"/>
  <c r="BB273" i="2"/>
  <c r="BA269" i="2"/>
  <c r="BD268" i="2"/>
  <c r="BE268" i="2" s="1"/>
  <c r="BC268" i="2"/>
  <c r="BB268" i="2"/>
  <c r="AY305" i="2"/>
  <c r="AX305" i="2" s="1"/>
  <c r="BC283" i="2"/>
  <c r="BB283" i="2"/>
  <c r="BA284" i="2"/>
  <c r="BD283" i="2"/>
  <c r="BE283" i="2" s="1"/>
  <c r="BC263" i="2"/>
  <c r="BB263" i="2"/>
  <c r="BD263" i="2"/>
  <c r="BE263" i="2" s="1"/>
  <c r="AY325" i="2"/>
  <c r="AX325" i="2" s="1"/>
  <c r="AY330" i="2"/>
  <c r="AX330" i="2" s="1"/>
  <c r="AY315" i="2"/>
  <c r="AX315" i="2" s="1"/>
  <c r="CV260" i="2"/>
  <c r="CU260" i="2" s="1"/>
  <c r="CV268" i="2"/>
  <c r="CU268" i="2" s="1"/>
  <c r="CV2864" i="2"/>
  <c r="CV2860" i="2"/>
  <c r="CV2861" i="2" s="1"/>
  <c r="CV2862" i="2" s="1"/>
  <c r="CV2863" i="2" s="1"/>
  <c r="DA234" i="2"/>
  <c r="CX235" i="2"/>
  <c r="CZ234" i="2"/>
  <c r="CY234" i="2"/>
  <c r="DA242" i="2"/>
  <c r="CX243" i="2"/>
  <c r="CZ242" i="2"/>
  <c r="CY242" i="2"/>
  <c r="CV276" i="2"/>
  <c r="CU276" i="2" s="1"/>
  <c r="CV272" i="2"/>
  <c r="CU272" i="2" s="1"/>
  <c r="CV264" i="2"/>
  <c r="CU264" i="2" s="1"/>
  <c r="DA246" i="2"/>
  <c r="CX251" i="2"/>
  <c r="CX247" i="2"/>
  <c r="CZ246" i="2"/>
  <c r="CY246" i="2"/>
  <c r="DA230" i="2"/>
  <c r="CZ230" i="2"/>
  <c r="CY230" i="2"/>
  <c r="DA238" i="2"/>
  <c r="CX239" i="2"/>
  <c r="CZ238" i="2"/>
  <c r="CY238" i="2"/>
  <c r="CM2864" i="2"/>
  <c r="CM2860" i="2"/>
  <c r="CM2861" i="2" s="1"/>
  <c r="CM2862" i="2" s="1"/>
  <c r="CM2863" i="2" s="1"/>
  <c r="CP238" i="2"/>
  <c r="CR238" i="2"/>
  <c r="CO239" i="2"/>
  <c r="CQ238" i="2"/>
  <c r="CM264" i="2"/>
  <c r="CL264" i="2" s="1"/>
  <c r="CM260" i="2"/>
  <c r="CL260" i="2" s="1"/>
  <c r="CM268" i="2"/>
  <c r="CL268" i="2" s="1"/>
  <c r="CP242" i="2"/>
  <c r="CR242" i="2"/>
  <c r="CO243" i="2"/>
  <c r="CQ242" i="2"/>
  <c r="CP230" i="2"/>
  <c r="CR230" i="2"/>
  <c r="CQ230" i="2"/>
  <c r="CP234" i="2"/>
  <c r="CR234" i="2"/>
  <c r="CO235" i="2"/>
  <c r="CQ234" i="2"/>
  <c r="CM276" i="2"/>
  <c r="CL276" i="2" s="1"/>
  <c r="CM272" i="2"/>
  <c r="CL272" i="2" s="1"/>
  <c r="CP246" i="2"/>
  <c r="CR246" i="2"/>
  <c r="CO251" i="2"/>
  <c r="CO247" i="2"/>
  <c r="CQ246" i="2"/>
  <c r="CC273" i="2"/>
  <c r="CB273" i="2" s="1"/>
  <c r="CC281" i="2"/>
  <c r="CB281" i="2" s="1"/>
  <c r="CC277" i="2"/>
  <c r="CB277" i="2" s="1"/>
  <c r="CG238" i="2"/>
  <c r="CF238" i="2"/>
  <c r="CE239" i="2"/>
  <c r="CH238" i="2"/>
  <c r="CI238" i="2" s="1"/>
  <c r="CC2864" i="2"/>
  <c r="CC2860" i="2"/>
  <c r="CC2861" i="2" s="1"/>
  <c r="CC2862" i="2" s="1"/>
  <c r="CC2863" i="2" s="1"/>
  <c r="CG234" i="2"/>
  <c r="CF234" i="2"/>
  <c r="CE235" i="2"/>
  <c r="CH234" i="2"/>
  <c r="CI234" i="2" s="1"/>
  <c r="CG242" i="2"/>
  <c r="CF242" i="2"/>
  <c r="CE243" i="2"/>
  <c r="CH242" i="2"/>
  <c r="CI242" i="2" s="1"/>
  <c r="CC269" i="2"/>
  <c r="CB269" i="2" s="1"/>
  <c r="CG230" i="2"/>
  <c r="CF230" i="2"/>
  <c r="CH230" i="2"/>
  <c r="CI230" i="2" s="1"/>
  <c r="CC265" i="2"/>
  <c r="CB265" i="2" s="1"/>
  <c r="CG246" i="2"/>
  <c r="CF246" i="2"/>
  <c r="CE251" i="2"/>
  <c r="CE247" i="2"/>
  <c r="CH246" i="2"/>
  <c r="CI246" i="2" s="1"/>
  <c r="BW246" i="2"/>
  <c r="BV246" i="2"/>
  <c r="BU251" i="2"/>
  <c r="BU247" i="2"/>
  <c r="BX246" i="2"/>
  <c r="BY246" i="2" s="1"/>
  <c r="BS2874" i="2"/>
  <c r="BS2870" i="2"/>
  <c r="BS2871" i="2" s="1"/>
  <c r="BS2872" i="2" s="1"/>
  <c r="BS2873" i="2" s="1"/>
  <c r="BW238" i="2"/>
  <c r="BV238" i="2"/>
  <c r="BU239" i="2"/>
  <c r="BX238" i="2"/>
  <c r="BY238" i="2" s="1"/>
  <c r="BW234" i="2"/>
  <c r="BV234" i="2"/>
  <c r="BU235" i="2"/>
  <c r="BX234" i="2"/>
  <c r="BY234" i="2" s="1"/>
  <c r="BS274" i="2"/>
  <c r="BR274" i="2" s="1"/>
  <c r="BS286" i="2"/>
  <c r="BR286" i="2" s="1"/>
  <c r="BS282" i="2"/>
  <c r="BR282" i="2" s="1"/>
  <c r="BW230" i="2"/>
  <c r="BV230" i="2"/>
  <c r="BX230" i="2"/>
  <c r="BY230" i="2" s="1"/>
  <c r="BS278" i="2"/>
  <c r="BR278" i="2" s="1"/>
  <c r="BW242" i="2"/>
  <c r="BV242" i="2"/>
  <c r="BU243" i="2"/>
  <c r="BX242" i="2"/>
  <c r="BY242" i="2" s="1"/>
  <c r="BS270" i="2"/>
  <c r="BR270" i="2" s="1"/>
  <c r="BI2864" i="2"/>
  <c r="BI2860" i="2"/>
  <c r="BI2861" i="2" s="1"/>
  <c r="BI2862" i="2" s="1"/>
  <c r="BI2863" i="2" s="1"/>
  <c r="AY311" i="2" l="1"/>
  <c r="AX311" i="2" s="1"/>
  <c r="AY326" i="2"/>
  <c r="AX326" i="2" s="1"/>
  <c r="BA300" i="2"/>
  <c r="BB294" i="2"/>
  <c r="BA295" i="2"/>
  <c r="BD294" i="2"/>
  <c r="BE294" i="2" s="1"/>
  <c r="BC294" i="2"/>
  <c r="AY316" i="2"/>
  <c r="AX316" i="2" s="1"/>
  <c r="BA285" i="2"/>
  <c r="BD284" i="2"/>
  <c r="BE284" i="2" s="1"/>
  <c r="BC284" i="2"/>
  <c r="BB284" i="2"/>
  <c r="BD269" i="2"/>
  <c r="BE269" i="2" s="1"/>
  <c r="BC269" i="2"/>
  <c r="BB269" i="2"/>
  <c r="BB274" i="2"/>
  <c r="BA275" i="2"/>
  <c r="BD274" i="2"/>
  <c r="BE274" i="2" s="1"/>
  <c r="BC274" i="2"/>
  <c r="AY321" i="2"/>
  <c r="AX321" i="2" s="1"/>
  <c r="BC279" i="2"/>
  <c r="BB279" i="2"/>
  <c r="BA280" i="2"/>
  <c r="BD279" i="2"/>
  <c r="BE279" i="2" s="1"/>
  <c r="AY331" i="2"/>
  <c r="AX331" i="2" s="1"/>
  <c r="AY336" i="2"/>
  <c r="AX336" i="2" s="1"/>
  <c r="BA290" i="2"/>
  <c r="BD289" i="2"/>
  <c r="BE289" i="2" s="1"/>
  <c r="BC289" i="2"/>
  <c r="BB289" i="2"/>
  <c r="CV277" i="2"/>
  <c r="CU277" i="2" s="1"/>
  <c r="CV281" i="2"/>
  <c r="CU281" i="2" s="1"/>
  <c r="CX244" i="2"/>
  <c r="CZ243" i="2"/>
  <c r="CY243" i="2"/>
  <c r="DA243" i="2"/>
  <c r="CZ235" i="2"/>
  <c r="CY235" i="2"/>
  <c r="DA235" i="2"/>
  <c r="CV269" i="2"/>
  <c r="CU269" i="2" s="1"/>
  <c r="CV265" i="2"/>
  <c r="CU265" i="2" s="1"/>
  <c r="CX248" i="2"/>
  <c r="CZ247" i="2"/>
  <c r="CY247" i="2"/>
  <c r="DA247" i="2"/>
  <c r="CX240" i="2"/>
  <c r="CZ239" i="2"/>
  <c r="CY239" i="2"/>
  <c r="DA239" i="2"/>
  <c r="CX256" i="2"/>
  <c r="CX252" i="2"/>
  <c r="CZ251" i="2"/>
  <c r="CY251" i="2"/>
  <c r="DA251" i="2"/>
  <c r="CV273" i="2"/>
  <c r="CU273" i="2" s="1"/>
  <c r="CV2869" i="2"/>
  <c r="CV2865" i="2"/>
  <c r="CV2866" i="2" s="1"/>
  <c r="CV2867" i="2" s="1"/>
  <c r="CV2868" i="2" s="1"/>
  <c r="CM265" i="2"/>
  <c r="CL265" i="2" s="1"/>
  <c r="CR243" i="2"/>
  <c r="CO244" i="2"/>
  <c r="CQ243" i="2"/>
  <c r="CP243" i="2"/>
  <c r="CR247" i="2"/>
  <c r="CO248" i="2"/>
  <c r="CQ247" i="2"/>
  <c r="CP247" i="2"/>
  <c r="CM273" i="2"/>
  <c r="CL273" i="2" s="1"/>
  <c r="CR235" i="2"/>
  <c r="CQ235" i="2"/>
  <c r="CP235" i="2"/>
  <c r="CM269" i="2"/>
  <c r="CL269" i="2" s="1"/>
  <c r="CR251" i="2"/>
  <c r="CO256" i="2"/>
  <c r="CO252" i="2"/>
  <c r="CQ251" i="2"/>
  <c r="CP251" i="2"/>
  <c r="CM281" i="2"/>
  <c r="CL281" i="2" s="1"/>
  <c r="CM277" i="2"/>
  <c r="CL277" i="2" s="1"/>
  <c r="CR239" i="2"/>
  <c r="CO240" i="2"/>
  <c r="CQ239" i="2"/>
  <c r="CP239" i="2"/>
  <c r="CM2869" i="2"/>
  <c r="CM2865" i="2"/>
  <c r="CM2866" i="2" s="1"/>
  <c r="CM2867" i="2" s="1"/>
  <c r="CM2868" i="2" s="1"/>
  <c r="CC270" i="2"/>
  <c r="CB270" i="2" s="1"/>
  <c r="CE240" i="2"/>
  <c r="CH239" i="2"/>
  <c r="CI239" i="2" s="1"/>
  <c r="CG239" i="2"/>
  <c r="CF239" i="2"/>
  <c r="CC278" i="2"/>
  <c r="CB278" i="2" s="1"/>
  <c r="CC286" i="2"/>
  <c r="CB286" i="2" s="1"/>
  <c r="CC282" i="2"/>
  <c r="CB282" i="2" s="1"/>
  <c r="CE248" i="2"/>
  <c r="CH247" i="2"/>
  <c r="CI247" i="2" s="1"/>
  <c r="CG247" i="2"/>
  <c r="CF247" i="2"/>
  <c r="CE244" i="2"/>
  <c r="CH243" i="2"/>
  <c r="CI243" i="2" s="1"/>
  <c r="CG243" i="2"/>
  <c r="CF243" i="2"/>
  <c r="CH235" i="2"/>
  <c r="CI235" i="2" s="1"/>
  <c r="CG235" i="2"/>
  <c r="CF235" i="2"/>
  <c r="CC2869" i="2"/>
  <c r="CC2865" i="2"/>
  <c r="CC2866" i="2" s="1"/>
  <c r="CC2867" i="2" s="1"/>
  <c r="CC2868" i="2" s="1"/>
  <c r="CE256" i="2"/>
  <c r="CE252" i="2"/>
  <c r="CH251" i="2"/>
  <c r="CI251" i="2" s="1"/>
  <c r="CG251" i="2"/>
  <c r="CF251" i="2"/>
  <c r="CC274" i="2"/>
  <c r="CB274" i="2" s="1"/>
  <c r="BU244" i="2"/>
  <c r="BX243" i="2"/>
  <c r="BY243" i="2" s="1"/>
  <c r="BW243" i="2"/>
  <c r="BV243" i="2"/>
  <c r="BU248" i="2"/>
  <c r="BX247" i="2"/>
  <c r="BY247" i="2" s="1"/>
  <c r="BW247" i="2"/>
  <c r="BV247" i="2"/>
  <c r="BS283" i="2"/>
  <c r="BR283" i="2" s="1"/>
  <c r="BU256" i="2"/>
  <c r="BU252" i="2"/>
  <c r="BX251" i="2"/>
  <c r="BY251" i="2" s="1"/>
  <c r="BW251" i="2"/>
  <c r="BV251" i="2"/>
  <c r="BS291" i="2"/>
  <c r="BR291" i="2" s="1"/>
  <c r="BS287" i="2"/>
  <c r="BR287" i="2" s="1"/>
  <c r="BX235" i="2"/>
  <c r="BY235" i="2" s="1"/>
  <c r="BW235" i="2"/>
  <c r="BV235" i="2"/>
  <c r="BU240" i="2"/>
  <c r="BX239" i="2"/>
  <c r="BY239" i="2" s="1"/>
  <c r="BW239" i="2"/>
  <c r="BV239" i="2"/>
  <c r="BS2879" i="2"/>
  <c r="BS2875" i="2"/>
  <c r="BS2876" i="2" s="1"/>
  <c r="BS2877" i="2" s="1"/>
  <c r="BS2878" i="2" s="1"/>
  <c r="BS279" i="2"/>
  <c r="BR279" i="2" s="1"/>
  <c r="BS275" i="2"/>
  <c r="BR275" i="2" s="1"/>
  <c r="BI2869" i="2"/>
  <c r="BI2865" i="2"/>
  <c r="BI2866" i="2" s="1"/>
  <c r="BI2867" i="2" s="1"/>
  <c r="BI2868" i="2" s="1"/>
  <c r="BB290" i="2" l="1"/>
  <c r="BA291" i="2"/>
  <c r="BD290" i="2"/>
  <c r="BE290" i="2" s="1"/>
  <c r="BC290" i="2"/>
  <c r="BC275" i="2"/>
  <c r="BB275" i="2"/>
  <c r="BD275" i="2"/>
  <c r="BE275" i="2" s="1"/>
  <c r="BA286" i="2"/>
  <c r="BD285" i="2"/>
  <c r="BE285" i="2" s="1"/>
  <c r="BC285" i="2"/>
  <c r="BB285" i="2"/>
  <c r="AY337" i="2"/>
  <c r="AX337" i="2" s="1"/>
  <c r="AY342" i="2"/>
  <c r="AX342" i="2" s="1"/>
  <c r="BA281" i="2"/>
  <c r="BD280" i="2"/>
  <c r="BE280" i="2" s="1"/>
  <c r="BC280" i="2"/>
  <c r="BB280" i="2"/>
  <c r="AY322" i="2"/>
  <c r="AX322" i="2" s="1"/>
  <c r="BC295" i="2"/>
  <c r="BB295" i="2"/>
  <c r="BA296" i="2"/>
  <c r="BD295" i="2"/>
  <c r="BE295" i="2" s="1"/>
  <c r="AY327" i="2"/>
  <c r="AX327" i="2" s="1"/>
  <c r="AY317" i="2"/>
  <c r="AX317" i="2" s="1"/>
  <c r="AY332" i="2"/>
  <c r="AX332" i="2" s="1"/>
  <c r="BA301" i="2"/>
  <c r="BD300" i="2"/>
  <c r="BE300" i="2" s="1"/>
  <c r="BA306" i="2"/>
  <c r="BC300" i="2"/>
  <c r="BB300" i="2"/>
  <c r="DA252" i="2"/>
  <c r="CX253" i="2"/>
  <c r="CZ252" i="2"/>
  <c r="CY252" i="2"/>
  <c r="CV270" i="2"/>
  <c r="CU270" i="2" s="1"/>
  <c r="DA244" i="2"/>
  <c r="CX245" i="2"/>
  <c r="CZ244" i="2"/>
  <c r="CY244" i="2"/>
  <c r="CV286" i="2"/>
  <c r="CU286" i="2" s="1"/>
  <c r="CV282" i="2"/>
  <c r="CU282" i="2" s="1"/>
  <c r="DA256" i="2"/>
  <c r="CX261" i="2"/>
  <c r="CX257" i="2"/>
  <c r="CZ256" i="2"/>
  <c r="CY256" i="2"/>
  <c r="DA240" i="2"/>
  <c r="CZ240" i="2"/>
  <c r="CY240" i="2"/>
  <c r="CV2874" i="2"/>
  <c r="CV2870" i="2"/>
  <c r="CV2871" i="2" s="1"/>
  <c r="CV2872" i="2" s="1"/>
  <c r="CV2873" i="2" s="1"/>
  <c r="CV278" i="2"/>
  <c r="CU278" i="2" s="1"/>
  <c r="DA248" i="2"/>
  <c r="CX249" i="2"/>
  <c r="CZ248" i="2"/>
  <c r="CY248" i="2"/>
  <c r="CV274" i="2"/>
  <c r="CU274" i="2" s="1"/>
  <c r="CP244" i="2"/>
  <c r="CR244" i="2"/>
  <c r="CO245" i="2"/>
  <c r="CQ244" i="2"/>
  <c r="CP240" i="2"/>
  <c r="CR240" i="2"/>
  <c r="CQ240" i="2"/>
  <c r="CM286" i="2"/>
  <c r="CL286" i="2" s="1"/>
  <c r="CM282" i="2"/>
  <c r="CL282" i="2" s="1"/>
  <c r="CP256" i="2"/>
  <c r="CR256" i="2"/>
  <c r="CO261" i="2"/>
  <c r="CO257" i="2"/>
  <c r="CQ256" i="2"/>
  <c r="CM274" i="2"/>
  <c r="CL274" i="2" s="1"/>
  <c r="CP252" i="2"/>
  <c r="CR252" i="2"/>
  <c r="CO253" i="2"/>
  <c r="CQ252" i="2"/>
  <c r="CM270" i="2"/>
  <c r="CL270" i="2" s="1"/>
  <c r="CM2874" i="2"/>
  <c r="CM2870" i="2"/>
  <c r="CM2871" i="2" s="1"/>
  <c r="CM2872" i="2" s="1"/>
  <c r="CM2873" i="2" s="1"/>
  <c r="CM278" i="2"/>
  <c r="CL278" i="2" s="1"/>
  <c r="CP248" i="2"/>
  <c r="CR248" i="2"/>
  <c r="CO249" i="2"/>
  <c r="CQ248" i="2"/>
  <c r="CE245" i="2"/>
  <c r="CH244" i="2"/>
  <c r="CI244" i="2" s="1"/>
  <c r="CG244" i="2"/>
  <c r="CF244" i="2"/>
  <c r="CE249" i="2"/>
  <c r="CH248" i="2"/>
  <c r="CI248" i="2" s="1"/>
  <c r="CG248" i="2"/>
  <c r="CF248" i="2"/>
  <c r="CC279" i="2"/>
  <c r="CB279" i="2" s="1"/>
  <c r="CH240" i="2"/>
  <c r="CI240" i="2" s="1"/>
  <c r="CG240" i="2"/>
  <c r="CF240" i="2"/>
  <c r="CC2874" i="2"/>
  <c r="CC2870" i="2"/>
  <c r="CC2871" i="2" s="1"/>
  <c r="CC2872" i="2" s="1"/>
  <c r="CC2873" i="2" s="1"/>
  <c r="CC275" i="2"/>
  <c r="CB275" i="2" s="1"/>
  <c r="CE253" i="2"/>
  <c r="CH252" i="2"/>
  <c r="CI252" i="2" s="1"/>
  <c r="CG252" i="2"/>
  <c r="CF252" i="2"/>
  <c r="CC283" i="2"/>
  <c r="CB283" i="2" s="1"/>
  <c r="CE261" i="2"/>
  <c r="CE257" i="2"/>
  <c r="CH256" i="2"/>
  <c r="CI256" i="2" s="1"/>
  <c r="CG256" i="2"/>
  <c r="CF256" i="2"/>
  <c r="CC291" i="2"/>
  <c r="CB291" i="2" s="1"/>
  <c r="CC287" i="2"/>
  <c r="CB287" i="2" s="1"/>
  <c r="BU261" i="2"/>
  <c r="BU257" i="2"/>
  <c r="BX256" i="2"/>
  <c r="BY256" i="2" s="1"/>
  <c r="BW256" i="2"/>
  <c r="BV256" i="2"/>
  <c r="BS296" i="2"/>
  <c r="BR296" i="2" s="1"/>
  <c r="BS292" i="2"/>
  <c r="BR292" i="2" s="1"/>
  <c r="BS2884" i="2"/>
  <c r="BS2880" i="2"/>
  <c r="BS2881" i="2" s="1"/>
  <c r="BS2882" i="2" s="1"/>
  <c r="BS2883" i="2" s="1"/>
  <c r="BX240" i="2"/>
  <c r="BY240" i="2" s="1"/>
  <c r="BW240" i="2"/>
  <c r="BV240" i="2"/>
  <c r="BS280" i="2"/>
  <c r="BR280" i="2" s="1"/>
  <c r="BU253" i="2"/>
  <c r="BX252" i="2"/>
  <c r="BY252" i="2" s="1"/>
  <c r="BW252" i="2"/>
  <c r="BV252" i="2"/>
  <c r="BS288" i="2"/>
  <c r="BR288" i="2" s="1"/>
  <c r="BS284" i="2"/>
  <c r="BR284" i="2" s="1"/>
  <c r="BU249" i="2"/>
  <c r="BX248" i="2"/>
  <c r="BY248" i="2" s="1"/>
  <c r="BW248" i="2"/>
  <c r="BV248" i="2"/>
  <c r="BU245" i="2"/>
  <c r="BX244" i="2"/>
  <c r="BY244" i="2" s="1"/>
  <c r="BW244" i="2"/>
  <c r="BV244" i="2"/>
  <c r="BI2874" i="2"/>
  <c r="BI2870" i="2"/>
  <c r="BI2871" i="2" s="1"/>
  <c r="BI2872" i="2" s="1"/>
  <c r="BI2873" i="2" s="1"/>
  <c r="AY338" i="2" l="1"/>
  <c r="AX338" i="2" s="1"/>
  <c r="BB286" i="2"/>
  <c r="BA287" i="2"/>
  <c r="BD286" i="2"/>
  <c r="BE286" i="2" s="1"/>
  <c r="BC286" i="2"/>
  <c r="BB301" i="2"/>
  <c r="BA302" i="2"/>
  <c r="BD301" i="2"/>
  <c r="BE301" i="2" s="1"/>
  <c r="BC301" i="2"/>
  <c r="BA297" i="2"/>
  <c r="BD296" i="2"/>
  <c r="BE296" i="2" s="1"/>
  <c r="BC296" i="2"/>
  <c r="BB296" i="2"/>
  <c r="AY323" i="2"/>
  <c r="AX323" i="2" s="1"/>
  <c r="BD281" i="2"/>
  <c r="BE281" i="2" s="1"/>
  <c r="BC281" i="2"/>
  <c r="BB281" i="2"/>
  <c r="AY343" i="2"/>
  <c r="AX343" i="2" s="1"/>
  <c r="AY348" i="2"/>
  <c r="AX348" i="2" s="1"/>
  <c r="BC291" i="2"/>
  <c r="BB291" i="2"/>
  <c r="BA292" i="2"/>
  <c r="BD291" i="2"/>
  <c r="BE291" i="2" s="1"/>
  <c r="BA312" i="2"/>
  <c r="BC306" i="2"/>
  <c r="BB306" i="2"/>
  <c r="BA307" i="2"/>
  <c r="BD306" i="2"/>
  <c r="BE306" i="2" s="1"/>
  <c r="AY333" i="2"/>
  <c r="AX333" i="2" s="1"/>
  <c r="AY328" i="2"/>
  <c r="AX328" i="2" s="1"/>
  <c r="CX258" i="2"/>
  <c r="CZ257" i="2"/>
  <c r="CY257" i="2"/>
  <c r="DA257" i="2"/>
  <c r="CV287" i="2"/>
  <c r="CU287" i="2" s="1"/>
  <c r="CV291" i="2"/>
  <c r="CU291" i="2" s="1"/>
  <c r="CZ245" i="2"/>
  <c r="CY245" i="2"/>
  <c r="DA245" i="2"/>
  <c r="CV275" i="2"/>
  <c r="CU275" i="2" s="1"/>
  <c r="CX250" i="2"/>
  <c r="CZ249" i="2"/>
  <c r="CY249" i="2"/>
  <c r="DA249" i="2"/>
  <c r="CX266" i="2"/>
  <c r="CX262" i="2"/>
  <c r="CZ261" i="2"/>
  <c r="CY261" i="2"/>
  <c r="DA261" i="2"/>
  <c r="CX254" i="2"/>
  <c r="CZ253" i="2"/>
  <c r="CY253" i="2"/>
  <c r="DA253" i="2"/>
  <c r="CV2879" i="2"/>
  <c r="CV2875" i="2"/>
  <c r="CV2876" i="2" s="1"/>
  <c r="CV2877" i="2" s="1"/>
  <c r="CV2878" i="2" s="1"/>
  <c r="CV279" i="2"/>
  <c r="CU279" i="2" s="1"/>
  <c r="CV283" i="2"/>
  <c r="CU283" i="2" s="1"/>
  <c r="CR253" i="2"/>
  <c r="CO254" i="2"/>
  <c r="CQ253" i="2"/>
  <c r="CP253" i="2"/>
  <c r="CM279" i="2"/>
  <c r="CL279" i="2" s="1"/>
  <c r="CR245" i="2"/>
  <c r="CQ245" i="2"/>
  <c r="CP245" i="2"/>
  <c r="CR249" i="2"/>
  <c r="CO250" i="2"/>
  <c r="CQ249" i="2"/>
  <c r="CP249" i="2"/>
  <c r="CR257" i="2"/>
  <c r="CO258" i="2"/>
  <c r="CQ257" i="2"/>
  <c r="CP257" i="2"/>
  <c r="CM283" i="2"/>
  <c r="CL283" i="2" s="1"/>
  <c r="CM2879" i="2"/>
  <c r="CM2875" i="2"/>
  <c r="CM2876" i="2" s="1"/>
  <c r="CM2877" i="2" s="1"/>
  <c r="CM2878" i="2" s="1"/>
  <c r="CM275" i="2"/>
  <c r="CL275" i="2" s="1"/>
  <c r="CR261" i="2"/>
  <c r="CO266" i="2"/>
  <c r="CO262" i="2"/>
  <c r="CQ261" i="2"/>
  <c r="CP261" i="2"/>
  <c r="CM291" i="2"/>
  <c r="CL291" i="2" s="1"/>
  <c r="CM287" i="2"/>
  <c r="CL287" i="2" s="1"/>
  <c r="CF261" i="2"/>
  <c r="CE266" i="2"/>
  <c r="CE262" i="2"/>
  <c r="CH261" i="2"/>
  <c r="CI261" i="2" s="1"/>
  <c r="CG261" i="2"/>
  <c r="CC288" i="2"/>
  <c r="CB288" i="2" s="1"/>
  <c r="CF253" i="2"/>
  <c r="CE254" i="2"/>
  <c r="CH253" i="2"/>
  <c r="CI253" i="2" s="1"/>
  <c r="CG253" i="2"/>
  <c r="CC2879" i="2"/>
  <c r="CC2875" i="2"/>
  <c r="CC2876" i="2" s="1"/>
  <c r="CC2877" i="2" s="1"/>
  <c r="CC2878" i="2" s="1"/>
  <c r="CC284" i="2"/>
  <c r="CB284" i="2" s="1"/>
  <c r="CC296" i="2"/>
  <c r="CB296" i="2" s="1"/>
  <c r="CC292" i="2"/>
  <c r="CB292" i="2" s="1"/>
  <c r="CF257" i="2"/>
  <c r="CE258" i="2"/>
  <c r="CH257" i="2"/>
  <c r="CI257" i="2" s="1"/>
  <c r="CG257" i="2"/>
  <c r="CC280" i="2"/>
  <c r="CB280" i="2" s="1"/>
  <c r="CF249" i="2"/>
  <c r="CE250" i="2"/>
  <c r="CH249" i="2"/>
  <c r="CI249" i="2" s="1"/>
  <c r="CG249" i="2"/>
  <c r="CF245" i="2"/>
  <c r="CH245" i="2"/>
  <c r="CI245" i="2" s="1"/>
  <c r="CG245" i="2"/>
  <c r="BV245" i="2"/>
  <c r="BX245" i="2"/>
  <c r="BY245" i="2" s="1"/>
  <c r="BW245" i="2"/>
  <c r="BS289" i="2"/>
  <c r="BR289" i="2" s="1"/>
  <c r="BS293" i="2"/>
  <c r="BR293" i="2" s="1"/>
  <c r="BS285" i="2"/>
  <c r="BR285" i="2" s="1"/>
  <c r="BS301" i="2"/>
  <c r="BR301" i="2" s="1"/>
  <c r="BS297" i="2"/>
  <c r="BR297" i="2" s="1"/>
  <c r="BV257" i="2"/>
  <c r="BU258" i="2"/>
  <c r="BX257" i="2"/>
  <c r="BY257" i="2" s="1"/>
  <c r="BW257" i="2"/>
  <c r="BV249" i="2"/>
  <c r="BU250" i="2"/>
  <c r="BX249" i="2"/>
  <c r="BY249" i="2" s="1"/>
  <c r="BW249" i="2"/>
  <c r="BV253" i="2"/>
  <c r="BU254" i="2"/>
  <c r="BX253" i="2"/>
  <c r="BY253" i="2" s="1"/>
  <c r="BW253" i="2"/>
  <c r="BS2889" i="2"/>
  <c r="BS2885" i="2"/>
  <c r="BS2886" i="2" s="1"/>
  <c r="BS2887" i="2" s="1"/>
  <c r="BS2888" i="2" s="1"/>
  <c r="BV261" i="2"/>
  <c r="BU266" i="2"/>
  <c r="BU262" i="2"/>
  <c r="BX261" i="2"/>
  <c r="BY261" i="2" s="1"/>
  <c r="BW261" i="2"/>
  <c r="BI2879" i="2"/>
  <c r="BI2875" i="2"/>
  <c r="BI2876" i="2" s="1"/>
  <c r="BI2877" i="2" s="1"/>
  <c r="BI2878" i="2" s="1"/>
  <c r="AY334" i="2" l="1"/>
  <c r="AX334" i="2" s="1"/>
  <c r="AY344" i="2"/>
  <c r="AX344" i="2" s="1"/>
  <c r="BC302" i="2"/>
  <c r="BB302" i="2"/>
  <c r="BA303" i="2"/>
  <c r="BD302" i="2"/>
  <c r="BE302" i="2" s="1"/>
  <c r="BC287" i="2"/>
  <c r="BB287" i="2"/>
  <c r="BD287" i="2"/>
  <c r="BE287" i="2" s="1"/>
  <c r="BA313" i="2"/>
  <c r="BD312" i="2"/>
  <c r="BE312" i="2" s="1"/>
  <c r="BA318" i="2"/>
  <c r="BC312" i="2"/>
  <c r="BB312" i="2"/>
  <c r="BB297" i="2"/>
  <c r="BA298" i="2"/>
  <c r="BD297" i="2"/>
  <c r="BE297" i="2" s="1"/>
  <c r="BC297" i="2"/>
  <c r="AY329" i="2"/>
  <c r="AX329" i="2" s="1"/>
  <c r="BA308" i="2"/>
  <c r="BD307" i="2"/>
  <c r="BE307" i="2" s="1"/>
  <c r="BC307" i="2"/>
  <c r="BB307" i="2"/>
  <c r="AY349" i="2"/>
  <c r="AX349" i="2" s="1"/>
  <c r="AY354" i="2"/>
  <c r="AX354" i="2" s="1"/>
  <c r="BA293" i="2"/>
  <c r="BD292" i="2"/>
  <c r="BE292" i="2" s="1"/>
  <c r="BC292" i="2"/>
  <c r="BB292" i="2"/>
  <c r="AY339" i="2"/>
  <c r="AX339" i="2" s="1"/>
  <c r="CV296" i="2"/>
  <c r="CU296" i="2" s="1"/>
  <c r="CV292" i="2"/>
  <c r="CU292" i="2" s="1"/>
  <c r="CV284" i="2"/>
  <c r="CU284" i="2" s="1"/>
  <c r="CV2884" i="2"/>
  <c r="CV2880" i="2"/>
  <c r="CV2881" i="2" s="1"/>
  <c r="CV2882" i="2" s="1"/>
  <c r="CV2883" i="2" s="1"/>
  <c r="DA254" i="2"/>
  <c r="CX255" i="2"/>
  <c r="CZ254" i="2"/>
  <c r="CY254" i="2"/>
  <c r="DA262" i="2"/>
  <c r="CX263" i="2"/>
  <c r="CZ262" i="2"/>
  <c r="CY262" i="2"/>
  <c r="CV288" i="2"/>
  <c r="CU288" i="2" s="1"/>
  <c r="CV280" i="2"/>
  <c r="CU280" i="2" s="1"/>
  <c r="DA266" i="2"/>
  <c r="CX271" i="2"/>
  <c r="CX267" i="2"/>
  <c r="CZ266" i="2"/>
  <c r="CY266" i="2"/>
  <c r="DA250" i="2"/>
  <c r="CZ250" i="2"/>
  <c r="CY250" i="2"/>
  <c r="DA258" i="2"/>
  <c r="CX259" i="2"/>
  <c r="CZ258" i="2"/>
  <c r="CY258" i="2"/>
  <c r="CM2884" i="2"/>
  <c r="CM2880" i="2"/>
  <c r="CM2881" i="2" s="1"/>
  <c r="CM2882" i="2" s="1"/>
  <c r="CM2883" i="2" s="1"/>
  <c r="CP258" i="2"/>
  <c r="CR258" i="2"/>
  <c r="CO259" i="2"/>
  <c r="CQ258" i="2"/>
  <c r="CP250" i="2"/>
  <c r="CR250" i="2"/>
  <c r="CQ250" i="2"/>
  <c r="CM284" i="2"/>
  <c r="CL284" i="2" s="1"/>
  <c r="CP254" i="2"/>
  <c r="CR254" i="2"/>
  <c r="CO255" i="2"/>
  <c r="CQ254" i="2"/>
  <c r="CM288" i="2"/>
  <c r="CL288" i="2" s="1"/>
  <c r="CP262" i="2"/>
  <c r="CR262" i="2"/>
  <c r="CO263" i="2"/>
  <c r="CQ262" i="2"/>
  <c r="CM296" i="2"/>
  <c r="CL296" i="2" s="1"/>
  <c r="CM292" i="2"/>
  <c r="CL292" i="2" s="1"/>
  <c r="CP266" i="2"/>
  <c r="CR266" i="2"/>
  <c r="CO271" i="2"/>
  <c r="CO267" i="2"/>
  <c r="CQ266" i="2"/>
  <c r="CM280" i="2"/>
  <c r="CL280" i="2" s="1"/>
  <c r="CG258" i="2"/>
  <c r="CF258" i="2"/>
  <c r="CE259" i="2"/>
  <c r="CH258" i="2"/>
  <c r="CI258" i="2" s="1"/>
  <c r="CC301" i="2"/>
  <c r="CB301" i="2" s="1"/>
  <c r="CC297" i="2"/>
  <c r="CB297" i="2" s="1"/>
  <c r="CC2884" i="2"/>
  <c r="CC2880" i="2"/>
  <c r="CC2881" i="2" s="1"/>
  <c r="CC2882" i="2" s="1"/>
  <c r="CC2883" i="2" s="1"/>
  <c r="CG262" i="2"/>
  <c r="CF262" i="2"/>
  <c r="CE263" i="2"/>
  <c r="CH262" i="2"/>
  <c r="CI262" i="2" s="1"/>
  <c r="CC285" i="2"/>
  <c r="CB285" i="2" s="1"/>
  <c r="CC289" i="2"/>
  <c r="CB289" i="2" s="1"/>
  <c r="CG266" i="2"/>
  <c r="CF266" i="2"/>
  <c r="CE271" i="2"/>
  <c r="CE267" i="2"/>
  <c r="CH266" i="2"/>
  <c r="CI266" i="2" s="1"/>
  <c r="CG250" i="2"/>
  <c r="CF250" i="2"/>
  <c r="CH250" i="2"/>
  <c r="CI250" i="2" s="1"/>
  <c r="CC293" i="2"/>
  <c r="CB293" i="2" s="1"/>
  <c r="CG254" i="2"/>
  <c r="CF254" i="2"/>
  <c r="CE255" i="2"/>
  <c r="CH254" i="2"/>
  <c r="CI254" i="2" s="1"/>
  <c r="BW266" i="2"/>
  <c r="BV266" i="2"/>
  <c r="BU271" i="2"/>
  <c r="BU267" i="2"/>
  <c r="BX266" i="2"/>
  <c r="BY266" i="2" s="1"/>
  <c r="BS290" i="2"/>
  <c r="BR290" i="2" s="1"/>
  <c r="BS298" i="2"/>
  <c r="BR298" i="2" s="1"/>
  <c r="BW254" i="2"/>
  <c r="BV254" i="2"/>
  <c r="BU255" i="2"/>
  <c r="BX254" i="2"/>
  <c r="BY254" i="2" s="1"/>
  <c r="BW250" i="2"/>
  <c r="BV250" i="2"/>
  <c r="BX250" i="2"/>
  <c r="BY250" i="2" s="1"/>
  <c r="BW258" i="2"/>
  <c r="BV258" i="2"/>
  <c r="BU259" i="2"/>
  <c r="BX258" i="2"/>
  <c r="BY258" i="2" s="1"/>
  <c r="BS306" i="2"/>
  <c r="BR306" i="2" s="1"/>
  <c r="BS302" i="2"/>
  <c r="BR302" i="2" s="1"/>
  <c r="BS294" i="2"/>
  <c r="BR294" i="2" s="1"/>
  <c r="BW262" i="2"/>
  <c r="BV262" i="2"/>
  <c r="BU263" i="2"/>
  <c r="BX262" i="2"/>
  <c r="BY262" i="2" s="1"/>
  <c r="BS2894" i="2"/>
  <c r="BS2890" i="2"/>
  <c r="BS2891" i="2" s="1"/>
  <c r="BS2892" i="2" s="1"/>
  <c r="BS2893" i="2" s="1"/>
  <c r="BI2884" i="2"/>
  <c r="BI2880" i="2"/>
  <c r="BI2881" i="2" s="1"/>
  <c r="BI2882" i="2" s="1"/>
  <c r="BI2883" i="2" s="1"/>
  <c r="BB313" i="2" l="1"/>
  <c r="BA314" i="2"/>
  <c r="BD313" i="2"/>
  <c r="BE313" i="2" s="1"/>
  <c r="BC313" i="2"/>
  <c r="AY350" i="2"/>
  <c r="AX350" i="2" s="1"/>
  <c r="BA309" i="2"/>
  <c r="BD308" i="2"/>
  <c r="BE308" i="2" s="1"/>
  <c r="BC308" i="2"/>
  <c r="BB308" i="2"/>
  <c r="BA304" i="2"/>
  <c r="BD303" i="2"/>
  <c r="BE303" i="2" s="1"/>
  <c r="BC303" i="2"/>
  <c r="BB303" i="2"/>
  <c r="AY345" i="2"/>
  <c r="AX345" i="2" s="1"/>
  <c r="AY340" i="2"/>
  <c r="AX340" i="2" s="1"/>
  <c r="BD293" i="2"/>
  <c r="BE293" i="2" s="1"/>
  <c r="BC293" i="2"/>
  <c r="BB293" i="2"/>
  <c r="BC298" i="2"/>
  <c r="BB298" i="2"/>
  <c r="BA299" i="2"/>
  <c r="BD298" i="2"/>
  <c r="BE298" i="2" s="1"/>
  <c r="BA324" i="2"/>
  <c r="BC318" i="2"/>
  <c r="BB318" i="2"/>
  <c r="BA319" i="2"/>
  <c r="BD318" i="2"/>
  <c r="BE318" i="2" s="1"/>
  <c r="AY355" i="2"/>
  <c r="AX355" i="2" s="1"/>
  <c r="AY360" i="2"/>
  <c r="AX360" i="2" s="1"/>
  <c r="AY335" i="2"/>
  <c r="AX335" i="2" s="1"/>
  <c r="CV293" i="2"/>
  <c r="CU293" i="2" s="1"/>
  <c r="CV2889" i="2"/>
  <c r="CV2885" i="2"/>
  <c r="CV2886" i="2" s="1"/>
  <c r="CV2887" i="2" s="1"/>
  <c r="CV2888" i="2" s="1"/>
  <c r="CV301" i="2"/>
  <c r="CU301" i="2" s="1"/>
  <c r="CV297" i="2"/>
  <c r="CU297" i="2" s="1"/>
  <c r="CX268" i="2"/>
  <c r="CZ267" i="2"/>
  <c r="CY267" i="2"/>
  <c r="DA267" i="2"/>
  <c r="CX260" i="2"/>
  <c r="CZ259" i="2"/>
  <c r="CY259" i="2"/>
  <c r="DA259" i="2"/>
  <c r="CX276" i="2"/>
  <c r="CX272" i="2"/>
  <c r="CZ271" i="2"/>
  <c r="CY271" i="2"/>
  <c r="DA271" i="2"/>
  <c r="CV289" i="2"/>
  <c r="CU289" i="2" s="1"/>
  <c r="CX264" i="2"/>
  <c r="CZ263" i="2"/>
  <c r="CY263" i="2"/>
  <c r="DA263" i="2"/>
  <c r="CZ255" i="2"/>
  <c r="CY255" i="2"/>
  <c r="DA255" i="2"/>
  <c r="CV285" i="2"/>
  <c r="CU285" i="2" s="1"/>
  <c r="CR271" i="2"/>
  <c r="CO276" i="2"/>
  <c r="CO272" i="2"/>
  <c r="CQ271" i="2"/>
  <c r="CP271" i="2"/>
  <c r="CM301" i="2"/>
  <c r="CL301" i="2" s="1"/>
  <c r="CM297" i="2"/>
  <c r="CL297" i="2" s="1"/>
  <c r="CM285" i="2"/>
  <c r="CL285" i="2" s="1"/>
  <c r="CR267" i="2"/>
  <c r="CO268" i="2"/>
  <c r="CQ267" i="2"/>
  <c r="CP267" i="2"/>
  <c r="CM293" i="2"/>
  <c r="CL293" i="2" s="1"/>
  <c r="CR263" i="2"/>
  <c r="CO264" i="2"/>
  <c r="CQ263" i="2"/>
  <c r="CP263" i="2"/>
  <c r="CR255" i="2"/>
  <c r="CQ255" i="2"/>
  <c r="CP255" i="2"/>
  <c r="CM289" i="2"/>
  <c r="CL289" i="2" s="1"/>
  <c r="CR259" i="2"/>
  <c r="CO260" i="2"/>
  <c r="CQ259" i="2"/>
  <c r="CP259" i="2"/>
  <c r="CM2889" i="2"/>
  <c r="CM2885" i="2"/>
  <c r="CM2886" i="2" s="1"/>
  <c r="CM2887" i="2" s="1"/>
  <c r="CM2888" i="2" s="1"/>
  <c r="CE276" i="2"/>
  <c r="CE272" i="2"/>
  <c r="CH271" i="2"/>
  <c r="CI271" i="2" s="1"/>
  <c r="CG271" i="2"/>
  <c r="CF271" i="2"/>
  <c r="CC290" i="2"/>
  <c r="CB290" i="2" s="1"/>
  <c r="CE264" i="2"/>
  <c r="CH263" i="2"/>
  <c r="CI263" i="2" s="1"/>
  <c r="CG263" i="2"/>
  <c r="CF263" i="2"/>
  <c r="CC2889" i="2"/>
  <c r="CC2885" i="2"/>
  <c r="CC2886" i="2" s="1"/>
  <c r="CC2887" i="2" s="1"/>
  <c r="CC2888" i="2" s="1"/>
  <c r="CE260" i="2"/>
  <c r="CH259" i="2"/>
  <c r="CI259" i="2" s="1"/>
  <c r="CG259" i="2"/>
  <c r="CF259" i="2"/>
  <c r="CH255" i="2"/>
  <c r="CI255" i="2" s="1"/>
  <c r="CG255" i="2"/>
  <c r="CF255" i="2"/>
  <c r="CC294" i="2"/>
  <c r="CB294" i="2" s="1"/>
  <c r="CC298" i="2"/>
  <c r="CB298" i="2" s="1"/>
  <c r="CE268" i="2"/>
  <c r="CH267" i="2"/>
  <c r="CI267" i="2" s="1"/>
  <c r="CG267" i="2"/>
  <c r="CF267" i="2"/>
  <c r="CC306" i="2"/>
  <c r="CB306" i="2" s="1"/>
  <c r="CC302" i="2"/>
  <c r="CB302" i="2" s="1"/>
  <c r="BU264" i="2"/>
  <c r="BX263" i="2"/>
  <c r="BY263" i="2" s="1"/>
  <c r="BW263" i="2"/>
  <c r="BV263" i="2"/>
  <c r="BU268" i="2"/>
  <c r="BX267" i="2"/>
  <c r="BY267" i="2" s="1"/>
  <c r="BW267" i="2"/>
  <c r="BV267" i="2"/>
  <c r="BU260" i="2"/>
  <c r="BX259" i="2"/>
  <c r="BY259" i="2" s="1"/>
  <c r="BW259" i="2"/>
  <c r="BV259" i="2"/>
  <c r="BU276" i="2"/>
  <c r="BU272" i="2"/>
  <c r="BX271" i="2"/>
  <c r="BY271" i="2" s="1"/>
  <c r="BW271" i="2"/>
  <c r="BV271" i="2"/>
  <c r="BS299" i="2"/>
  <c r="BR299" i="2" s="1"/>
  <c r="BS2899" i="2"/>
  <c r="BS2895" i="2"/>
  <c r="BS2896" i="2" s="1"/>
  <c r="BS2897" i="2" s="1"/>
  <c r="BS2898" i="2" s="1"/>
  <c r="BS303" i="2"/>
  <c r="BR303" i="2" s="1"/>
  <c r="BS295" i="2"/>
  <c r="BR295" i="2" s="1"/>
  <c r="BX255" i="2"/>
  <c r="BY255" i="2" s="1"/>
  <c r="BW255" i="2"/>
  <c r="BV255" i="2"/>
  <c r="BS311" i="2"/>
  <c r="BR311" i="2" s="1"/>
  <c r="BS307" i="2"/>
  <c r="BR307" i="2" s="1"/>
  <c r="BI2889" i="2"/>
  <c r="BI2885" i="2"/>
  <c r="BI2886" i="2" s="1"/>
  <c r="BI2887" i="2" s="1"/>
  <c r="BI2888" i="2" s="1"/>
  <c r="AY361" i="2" l="1"/>
  <c r="AX361" i="2" s="1"/>
  <c r="AY366" i="2"/>
  <c r="AX366" i="2" s="1"/>
  <c r="BA320" i="2"/>
  <c r="BD319" i="2"/>
  <c r="BE319" i="2" s="1"/>
  <c r="BC319" i="2"/>
  <c r="BB319" i="2"/>
  <c r="AY351" i="2"/>
  <c r="AX351" i="2" s="1"/>
  <c r="BD299" i="2"/>
  <c r="BE299" i="2" s="1"/>
  <c r="BC299" i="2"/>
  <c r="BB299" i="2"/>
  <c r="AY341" i="2"/>
  <c r="AX341" i="2" s="1"/>
  <c r="AY356" i="2"/>
  <c r="AX356" i="2" s="1"/>
  <c r="AY346" i="2"/>
  <c r="AX346" i="2" s="1"/>
  <c r="BA305" i="2"/>
  <c r="BD304" i="2"/>
  <c r="BE304" i="2" s="1"/>
  <c r="BC304" i="2"/>
  <c r="BB304" i="2"/>
  <c r="BB309" i="2"/>
  <c r="BA310" i="2"/>
  <c r="BD309" i="2"/>
  <c r="BE309" i="2" s="1"/>
  <c r="BC309" i="2"/>
  <c r="BA325" i="2"/>
  <c r="BD324" i="2"/>
  <c r="BE324" i="2" s="1"/>
  <c r="BA330" i="2"/>
  <c r="BC324" i="2"/>
  <c r="BB324" i="2"/>
  <c r="BC314" i="2"/>
  <c r="BB314" i="2"/>
  <c r="BA315" i="2"/>
  <c r="BD314" i="2"/>
  <c r="BE314" i="2" s="1"/>
  <c r="DA276" i="2"/>
  <c r="CX281" i="2"/>
  <c r="CX277" i="2"/>
  <c r="CZ276" i="2"/>
  <c r="CY276" i="2"/>
  <c r="DA260" i="2"/>
  <c r="CZ260" i="2"/>
  <c r="CY260" i="2"/>
  <c r="DA268" i="2"/>
  <c r="CX269" i="2"/>
  <c r="CZ268" i="2"/>
  <c r="CY268" i="2"/>
  <c r="DA264" i="2"/>
  <c r="CX265" i="2"/>
  <c r="CZ264" i="2"/>
  <c r="CY264" i="2"/>
  <c r="CV298" i="2"/>
  <c r="CU298" i="2" s="1"/>
  <c r="CV2894" i="2"/>
  <c r="CV2890" i="2"/>
  <c r="CV2891" i="2" s="1"/>
  <c r="CV2892" i="2" s="1"/>
  <c r="CV2893" i="2" s="1"/>
  <c r="CV290" i="2"/>
  <c r="CU290" i="2" s="1"/>
  <c r="CV306" i="2"/>
  <c r="CU306" i="2" s="1"/>
  <c r="CV302" i="2"/>
  <c r="CU302" i="2" s="1"/>
  <c r="CV294" i="2"/>
  <c r="CU294" i="2" s="1"/>
  <c r="DA272" i="2"/>
  <c r="CX273" i="2"/>
  <c r="CZ272" i="2"/>
  <c r="CY272" i="2"/>
  <c r="CP268" i="2"/>
  <c r="CR268" i="2"/>
  <c r="CO269" i="2"/>
  <c r="CQ268" i="2"/>
  <c r="CP260" i="2"/>
  <c r="CR260" i="2"/>
  <c r="CQ260" i="2"/>
  <c r="CM294" i="2"/>
  <c r="CL294" i="2" s="1"/>
  <c r="CM298" i="2"/>
  <c r="CL298" i="2" s="1"/>
  <c r="CP272" i="2"/>
  <c r="CR272" i="2"/>
  <c r="CO273" i="2"/>
  <c r="CQ272" i="2"/>
  <c r="CM290" i="2"/>
  <c r="CL290" i="2" s="1"/>
  <c r="CM2894" i="2"/>
  <c r="CM2890" i="2"/>
  <c r="CM2891" i="2" s="1"/>
  <c r="CM2892" i="2" s="1"/>
  <c r="CM2893" i="2" s="1"/>
  <c r="CP264" i="2"/>
  <c r="CR264" i="2"/>
  <c r="CO265" i="2"/>
  <c r="CQ264" i="2"/>
  <c r="CM306" i="2"/>
  <c r="CL306" i="2" s="1"/>
  <c r="CM302" i="2"/>
  <c r="CL302" i="2" s="1"/>
  <c r="CP276" i="2"/>
  <c r="CR276" i="2"/>
  <c r="CO281" i="2"/>
  <c r="CO277" i="2"/>
  <c r="CQ276" i="2"/>
  <c r="CC2894" i="2"/>
  <c r="CC2890" i="2"/>
  <c r="CC2891" i="2" s="1"/>
  <c r="CC2892" i="2" s="1"/>
  <c r="CC2893" i="2" s="1"/>
  <c r="CE265" i="2"/>
  <c r="CH264" i="2"/>
  <c r="CI264" i="2" s="1"/>
  <c r="CG264" i="2"/>
  <c r="CF264" i="2"/>
  <c r="CC299" i="2"/>
  <c r="CB299" i="2" s="1"/>
  <c r="CH260" i="2"/>
  <c r="CI260" i="2" s="1"/>
  <c r="CG260" i="2"/>
  <c r="CF260" i="2"/>
  <c r="CE273" i="2"/>
  <c r="CH272" i="2"/>
  <c r="CI272" i="2" s="1"/>
  <c r="CG272" i="2"/>
  <c r="CF272" i="2"/>
  <c r="CC303" i="2"/>
  <c r="CB303" i="2" s="1"/>
  <c r="CC311" i="2"/>
  <c r="CB311" i="2" s="1"/>
  <c r="CC307" i="2"/>
  <c r="CB307" i="2" s="1"/>
  <c r="CE269" i="2"/>
  <c r="CH268" i="2"/>
  <c r="CI268" i="2" s="1"/>
  <c r="CG268" i="2"/>
  <c r="CF268" i="2"/>
  <c r="CC295" i="2"/>
  <c r="CB295" i="2" s="1"/>
  <c r="CE281" i="2"/>
  <c r="CE277" i="2"/>
  <c r="CH276" i="2"/>
  <c r="CI276" i="2" s="1"/>
  <c r="CG276" i="2"/>
  <c r="CF276" i="2"/>
  <c r="BS2904" i="2"/>
  <c r="BS2900" i="2"/>
  <c r="BS2901" i="2" s="1"/>
  <c r="BS2902" i="2" s="1"/>
  <c r="BS2903" i="2" s="1"/>
  <c r="BS308" i="2"/>
  <c r="BR308" i="2" s="1"/>
  <c r="BS304" i="2"/>
  <c r="BR304" i="2" s="1"/>
  <c r="BS300" i="2"/>
  <c r="BR300" i="2" s="1"/>
  <c r="BU273" i="2"/>
  <c r="BX272" i="2"/>
  <c r="BY272" i="2" s="1"/>
  <c r="BW272" i="2"/>
  <c r="BV272" i="2"/>
  <c r="BS316" i="2"/>
  <c r="BR316" i="2" s="1"/>
  <c r="BS312" i="2"/>
  <c r="BR312" i="2" s="1"/>
  <c r="BU281" i="2"/>
  <c r="BU277" i="2"/>
  <c r="BX276" i="2"/>
  <c r="BY276" i="2" s="1"/>
  <c r="BW276" i="2"/>
  <c r="BV276" i="2"/>
  <c r="BX260" i="2"/>
  <c r="BY260" i="2" s="1"/>
  <c r="BW260" i="2"/>
  <c r="BV260" i="2"/>
  <c r="BU269" i="2"/>
  <c r="BX268" i="2"/>
  <c r="BY268" i="2" s="1"/>
  <c r="BW268" i="2"/>
  <c r="BV268" i="2"/>
  <c r="BU265" i="2"/>
  <c r="BX264" i="2"/>
  <c r="BY264" i="2" s="1"/>
  <c r="BW264" i="2"/>
  <c r="BV264" i="2"/>
  <c r="BI2894" i="2"/>
  <c r="BI2890" i="2"/>
  <c r="BI2891" i="2" s="1"/>
  <c r="BI2892" i="2" s="1"/>
  <c r="BI2893" i="2" s="1"/>
  <c r="BC310" i="2" l="1"/>
  <c r="BB310" i="2"/>
  <c r="BA311" i="2"/>
  <c r="BD310" i="2"/>
  <c r="BE310" i="2" s="1"/>
  <c r="AY352" i="2"/>
  <c r="AX352" i="2" s="1"/>
  <c r="BA321" i="2"/>
  <c r="BD320" i="2"/>
  <c r="BE320" i="2" s="1"/>
  <c r="BC320" i="2"/>
  <c r="BB320" i="2"/>
  <c r="BB325" i="2"/>
  <c r="BA326" i="2"/>
  <c r="BD325" i="2"/>
  <c r="BE325" i="2" s="1"/>
  <c r="BC325" i="2"/>
  <c r="BB305" i="2"/>
  <c r="BD305" i="2"/>
  <c r="BE305" i="2" s="1"/>
  <c r="BC305" i="2"/>
  <c r="AY357" i="2"/>
  <c r="AX357" i="2" s="1"/>
  <c r="AY367" i="2"/>
  <c r="AX367" i="2" s="1"/>
  <c r="AY372" i="2"/>
  <c r="AX372" i="2" s="1"/>
  <c r="BA316" i="2"/>
  <c r="BD315" i="2"/>
  <c r="BE315" i="2" s="1"/>
  <c r="BC315" i="2"/>
  <c r="BB315" i="2"/>
  <c r="BA336" i="2"/>
  <c r="BC330" i="2"/>
  <c r="BB330" i="2"/>
  <c r="BA331" i="2"/>
  <c r="BD330" i="2"/>
  <c r="BE330" i="2" s="1"/>
  <c r="AY347" i="2"/>
  <c r="AX347" i="2" s="1"/>
  <c r="AY362" i="2"/>
  <c r="AX362" i="2" s="1"/>
  <c r="CV311" i="2"/>
  <c r="CU311" i="2" s="1"/>
  <c r="CV307" i="2"/>
  <c r="CU307" i="2" s="1"/>
  <c r="CV295" i="2"/>
  <c r="CU295" i="2" s="1"/>
  <c r="CV2899" i="2"/>
  <c r="CV2895" i="2"/>
  <c r="CV2896" i="2" s="1"/>
  <c r="CV2897" i="2" s="1"/>
  <c r="CV2898" i="2" s="1"/>
  <c r="CX278" i="2"/>
  <c r="CZ277" i="2"/>
  <c r="CY277" i="2"/>
  <c r="DA277" i="2"/>
  <c r="CV299" i="2"/>
  <c r="CU299" i="2" s="1"/>
  <c r="CZ265" i="2"/>
  <c r="CY265" i="2"/>
  <c r="DA265" i="2"/>
  <c r="CX270" i="2"/>
  <c r="CZ269" i="2"/>
  <c r="CY269" i="2"/>
  <c r="DA269" i="2"/>
  <c r="CX286" i="2"/>
  <c r="CX282" i="2"/>
  <c r="CZ281" i="2"/>
  <c r="CY281" i="2"/>
  <c r="DA281" i="2"/>
  <c r="CX274" i="2"/>
  <c r="CZ273" i="2"/>
  <c r="CY273" i="2"/>
  <c r="DA273" i="2"/>
  <c r="CV303" i="2"/>
  <c r="CU303" i="2" s="1"/>
  <c r="CM299" i="2"/>
  <c r="CL299" i="2" s="1"/>
  <c r="CR269" i="2"/>
  <c r="CO270" i="2"/>
  <c r="CQ269" i="2"/>
  <c r="CP269" i="2"/>
  <c r="CR277" i="2"/>
  <c r="CO278" i="2"/>
  <c r="CQ277" i="2"/>
  <c r="CP277" i="2"/>
  <c r="CM303" i="2"/>
  <c r="CL303" i="2" s="1"/>
  <c r="CR265" i="2"/>
  <c r="CQ265" i="2"/>
  <c r="CP265" i="2"/>
  <c r="CM2899" i="2"/>
  <c r="CM2895" i="2"/>
  <c r="CM2896" i="2" s="1"/>
  <c r="CM2897" i="2" s="1"/>
  <c r="CM2898" i="2" s="1"/>
  <c r="CR273" i="2"/>
  <c r="CO274" i="2"/>
  <c r="CQ273" i="2"/>
  <c r="CP273" i="2"/>
  <c r="CR281" i="2"/>
  <c r="CO286" i="2"/>
  <c r="CO282" i="2"/>
  <c r="CQ281" i="2"/>
  <c r="CP281" i="2"/>
  <c r="CM311" i="2"/>
  <c r="CL311" i="2" s="1"/>
  <c r="CM307" i="2"/>
  <c r="CL307" i="2" s="1"/>
  <c r="CM295" i="2"/>
  <c r="CL295" i="2" s="1"/>
  <c r="CF277" i="2"/>
  <c r="CE278" i="2"/>
  <c r="CH277" i="2"/>
  <c r="CI277" i="2" s="1"/>
  <c r="CG277" i="2"/>
  <c r="CC304" i="2"/>
  <c r="CB304" i="2" s="1"/>
  <c r="CF273" i="2"/>
  <c r="CE274" i="2"/>
  <c r="CH273" i="2"/>
  <c r="CI273" i="2" s="1"/>
  <c r="CG273" i="2"/>
  <c r="CF281" i="2"/>
  <c r="CE286" i="2"/>
  <c r="CE282" i="2"/>
  <c r="CH281" i="2"/>
  <c r="CI281" i="2" s="1"/>
  <c r="CG281" i="2"/>
  <c r="CC308" i="2"/>
  <c r="CB308" i="2" s="1"/>
  <c r="CC300" i="2"/>
  <c r="CB300" i="2" s="1"/>
  <c r="CF265" i="2"/>
  <c r="CH265" i="2"/>
  <c r="CI265" i="2" s="1"/>
  <c r="CG265" i="2"/>
  <c r="CC316" i="2"/>
  <c r="CB316" i="2" s="1"/>
  <c r="CC312" i="2"/>
  <c r="CB312" i="2" s="1"/>
  <c r="CF269" i="2"/>
  <c r="CE270" i="2"/>
  <c r="CH269" i="2"/>
  <c r="CI269" i="2" s="1"/>
  <c r="CG269" i="2"/>
  <c r="CC2899" i="2"/>
  <c r="CC2895" i="2"/>
  <c r="CC2896" i="2" s="1"/>
  <c r="CC2897" i="2" s="1"/>
  <c r="CC2898" i="2" s="1"/>
  <c r="BV269" i="2"/>
  <c r="BU270" i="2"/>
  <c r="BX269" i="2"/>
  <c r="BY269" i="2" s="1"/>
  <c r="BW269" i="2"/>
  <c r="BS309" i="2"/>
  <c r="BR309" i="2" s="1"/>
  <c r="BV281" i="2"/>
  <c r="BU286" i="2"/>
  <c r="BU282" i="2"/>
  <c r="BX281" i="2"/>
  <c r="BY281" i="2" s="1"/>
  <c r="BW281" i="2"/>
  <c r="BS313" i="2"/>
  <c r="BR313" i="2" s="1"/>
  <c r="BV265" i="2"/>
  <c r="BX265" i="2"/>
  <c r="BY265" i="2" s="1"/>
  <c r="BW265" i="2"/>
  <c r="BV277" i="2"/>
  <c r="BU278" i="2"/>
  <c r="BX277" i="2"/>
  <c r="BY277" i="2" s="1"/>
  <c r="BW277" i="2"/>
  <c r="BS321" i="2"/>
  <c r="BR321" i="2" s="1"/>
  <c r="BS317" i="2"/>
  <c r="BR317" i="2" s="1"/>
  <c r="BV273" i="2"/>
  <c r="BU274" i="2"/>
  <c r="BX273" i="2"/>
  <c r="BY273" i="2" s="1"/>
  <c r="BW273" i="2"/>
  <c r="BS305" i="2"/>
  <c r="BR305" i="2" s="1"/>
  <c r="BS2909" i="2"/>
  <c r="BS2905" i="2"/>
  <c r="BS2906" i="2" s="1"/>
  <c r="BS2907" i="2" s="1"/>
  <c r="BS2908" i="2" s="1"/>
  <c r="BI2899" i="2"/>
  <c r="BI2895" i="2"/>
  <c r="BI2896" i="2" s="1"/>
  <c r="BI2897" i="2" s="1"/>
  <c r="BI2898" i="2" s="1"/>
  <c r="BA332" i="2" l="1"/>
  <c r="BD331" i="2"/>
  <c r="BE331" i="2" s="1"/>
  <c r="BC331" i="2"/>
  <c r="BB331" i="2"/>
  <c r="AY358" i="2"/>
  <c r="AX358" i="2" s="1"/>
  <c r="AY368" i="2"/>
  <c r="AX368" i="2" s="1"/>
  <c r="BC326" i="2"/>
  <c r="BB326" i="2"/>
  <c r="BA327" i="2"/>
  <c r="BD326" i="2"/>
  <c r="BE326" i="2" s="1"/>
  <c r="AY373" i="2"/>
  <c r="AX373" i="2" s="1"/>
  <c r="AY378" i="2"/>
  <c r="AX378" i="2" s="1"/>
  <c r="BA337" i="2"/>
  <c r="BD336" i="2"/>
  <c r="BE336" i="2" s="1"/>
  <c r="BA342" i="2"/>
  <c r="BC336" i="2"/>
  <c r="BB336" i="2"/>
  <c r="BA317" i="2"/>
  <c r="BD316" i="2"/>
  <c r="BE316" i="2" s="1"/>
  <c r="BC316" i="2"/>
  <c r="BB316" i="2"/>
  <c r="BB321" i="2"/>
  <c r="BA322" i="2"/>
  <c r="BD321" i="2"/>
  <c r="BE321" i="2" s="1"/>
  <c r="BC321" i="2"/>
  <c r="BD311" i="2"/>
  <c r="BE311" i="2" s="1"/>
  <c r="BC311" i="2"/>
  <c r="BB311" i="2"/>
  <c r="AY363" i="2"/>
  <c r="AX363" i="2" s="1"/>
  <c r="AY353" i="2"/>
  <c r="AX353" i="2" s="1"/>
  <c r="DA278" i="2"/>
  <c r="CX279" i="2"/>
  <c r="CZ278" i="2"/>
  <c r="CY278" i="2"/>
  <c r="CV304" i="2"/>
  <c r="CU304" i="2" s="1"/>
  <c r="CV308" i="2"/>
  <c r="CU308" i="2" s="1"/>
  <c r="DA274" i="2"/>
  <c r="CX275" i="2"/>
  <c r="CZ274" i="2"/>
  <c r="CY274" i="2"/>
  <c r="DA282" i="2"/>
  <c r="CX283" i="2"/>
  <c r="CZ282" i="2"/>
  <c r="CY282" i="2"/>
  <c r="CV2904" i="2"/>
  <c r="CV2900" i="2"/>
  <c r="CV2901" i="2" s="1"/>
  <c r="CV2902" i="2" s="1"/>
  <c r="CV2903" i="2" s="1"/>
  <c r="CV316" i="2"/>
  <c r="CU316" i="2" s="1"/>
  <c r="CV312" i="2"/>
  <c r="CU312" i="2" s="1"/>
  <c r="DA286" i="2"/>
  <c r="CX291" i="2"/>
  <c r="CX287" i="2"/>
  <c r="CZ286" i="2"/>
  <c r="CY286" i="2"/>
  <c r="DA270" i="2"/>
  <c r="CZ270" i="2"/>
  <c r="CY270" i="2"/>
  <c r="CV300" i="2"/>
  <c r="CU300" i="2" s="1"/>
  <c r="CP282" i="2"/>
  <c r="CR282" i="2"/>
  <c r="CO283" i="2"/>
  <c r="CQ282" i="2"/>
  <c r="CP278" i="2"/>
  <c r="CR278" i="2"/>
  <c r="CO279" i="2"/>
  <c r="CQ278" i="2"/>
  <c r="CP270" i="2"/>
  <c r="CR270" i="2"/>
  <c r="CQ270" i="2"/>
  <c r="CM316" i="2"/>
  <c r="CL316" i="2" s="1"/>
  <c r="CM312" i="2"/>
  <c r="CL312" i="2" s="1"/>
  <c r="CP286" i="2"/>
  <c r="CR286" i="2"/>
  <c r="CO291" i="2"/>
  <c r="CO287" i="2"/>
  <c r="CQ286" i="2"/>
  <c r="CP274" i="2"/>
  <c r="CR274" i="2"/>
  <c r="CO275" i="2"/>
  <c r="CQ274" i="2"/>
  <c r="CM304" i="2"/>
  <c r="CL304" i="2" s="1"/>
  <c r="CM2904" i="2"/>
  <c r="CM2900" i="2"/>
  <c r="CM2901" i="2" s="1"/>
  <c r="CM2902" i="2" s="1"/>
  <c r="CM2903" i="2" s="1"/>
  <c r="CM308" i="2"/>
  <c r="CL308" i="2" s="1"/>
  <c r="CM300" i="2"/>
  <c r="CL300" i="2" s="1"/>
  <c r="CC313" i="2"/>
  <c r="CB313" i="2" s="1"/>
  <c r="CC309" i="2"/>
  <c r="CB309" i="2" s="1"/>
  <c r="CG286" i="2"/>
  <c r="CF286" i="2"/>
  <c r="CE291" i="2"/>
  <c r="CE287" i="2"/>
  <c r="CH286" i="2"/>
  <c r="CI286" i="2" s="1"/>
  <c r="CG274" i="2"/>
  <c r="CF274" i="2"/>
  <c r="CE275" i="2"/>
  <c r="CH274" i="2"/>
  <c r="CI274" i="2" s="1"/>
  <c r="CG270" i="2"/>
  <c r="CF270" i="2"/>
  <c r="CH270" i="2"/>
  <c r="CI270" i="2" s="1"/>
  <c r="CC321" i="2"/>
  <c r="CB321" i="2" s="1"/>
  <c r="CC317" i="2"/>
  <c r="CB317" i="2" s="1"/>
  <c r="CG278" i="2"/>
  <c r="CF278" i="2"/>
  <c r="CE279" i="2"/>
  <c r="CH278" i="2"/>
  <c r="CI278" i="2" s="1"/>
  <c r="CC2904" i="2"/>
  <c r="CC2900" i="2"/>
  <c r="CC2901" i="2" s="1"/>
  <c r="CC2902" i="2" s="1"/>
  <c r="CC2903" i="2" s="1"/>
  <c r="CG282" i="2"/>
  <c r="CF282" i="2"/>
  <c r="CE283" i="2"/>
  <c r="CH282" i="2"/>
  <c r="CI282" i="2" s="1"/>
  <c r="CC305" i="2"/>
  <c r="CB305" i="2" s="1"/>
  <c r="BS314" i="2"/>
  <c r="BR314" i="2" s="1"/>
  <c r="BW286" i="2"/>
  <c r="BV286" i="2"/>
  <c r="BU291" i="2"/>
  <c r="BU287" i="2"/>
  <c r="BX286" i="2"/>
  <c r="BY286" i="2" s="1"/>
  <c r="BS2914" i="2"/>
  <c r="BS2910" i="2"/>
  <c r="BS2911" i="2" s="1"/>
  <c r="BS2912" i="2" s="1"/>
  <c r="BS2913" i="2" s="1"/>
  <c r="BS318" i="2"/>
  <c r="BR318" i="2" s="1"/>
  <c r="BW278" i="2"/>
  <c r="BV278" i="2"/>
  <c r="BU279" i="2"/>
  <c r="BX278" i="2"/>
  <c r="BY278" i="2" s="1"/>
  <c r="BW270" i="2"/>
  <c r="BV270" i="2"/>
  <c r="BX270" i="2"/>
  <c r="BY270" i="2" s="1"/>
  <c r="BW274" i="2"/>
  <c r="BV274" i="2"/>
  <c r="BU275" i="2"/>
  <c r="BX274" i="2"/>
  <c r="BY274" i="2" s="1"/>
  <c r="BS326" i="2"/>
  <c r="BR326" i="2" s="1"/>
  <c r="BS322" i="2"/>
  <c r="BR322" i="2" s="1"/>
  <c r="BW282" i="2"/>
  <c r="BV282" i="2"/>
  <c r="BU283" i="2"/>
  <c r="BX282" i="2"/>
  <c r="BY282" i="2" s="1"/>
  <c r="BS310" i="2"/>
  <c r="BR310" i="2" s="1"/>
  <c r="BI2904" i="2"/>
  <c r="BI2900" i="2"/>
  <c r="BI2901" i="2" s="1"/>
  <c r="BI2902" i="2" s="1"/>
  <c r="BI2903" i="2" s="1"/>
  <c r="AY364" i="2" l="1"/>
  <c r="AX364" i="2" s="1"/>
  <c r="BB337" i="2"/>
  <c r="BA338" i="2"/>
  <c r="BD337" i="2"/>
  <c r="BE337" i="2" s="1"/>
  <c r="BC337" i="2"/>
  <c r="AY379" i="2"/>
  <c r="AX379" i="2" s="1"/>
  <c r="AY384" i="2"/>
  <c r="AX384" i="2" s="1"/>
  <c r="BA328" i="2"/>
  <c r="BD327" i="2"/>
  <c r="BE327" i="2" s="1"/>
  <c r="BC327" i="2"/>
  <c r="BB327" i="2"/>
  <c r="AY369" i="2"/>
  <c r="AX369" i="2" s="1"/>
  <c r="BC322" i="2"/>
  <c r="BB322" i="2"/>
  <c r="BA323" i="2"/>
  <c r="BD322" i="2"/>
  <c r="BE322" i="2" s="1"/>
  <c r="BA348" i="2"/>
  <c r="BC342" i="2"/>
  <c r="BB342" i="2"/>
  <c r="BA343" i="2"/>
  <c r="BD342" i="2"/>
  <c r="BE342" i="2" s="1"/>
  <c r="BB317" i="2"/>
  <c r="BD317" i="2"/>
  <c r="BE317" i="2" s="1"/>
  <c r="BC317" i="2"/>
  <c r="AY374" i="2"/>
  <c r="AX374" i="2" s="1"/>
  <c r="AY359" i="2"/>
  <c r="AX359" i="2" s="1"/>
  <c r="BA333" i="2"/>
  <c r="BD332" i="2"/>
  <c r="BE332" i="2" s="1"/>
  <c r="BC332" i="2"/>
  <c r="BB332" i="2"/>
  <c r="CX288" i="2"/>
  <c r="CZ287" i="2"/>
  <c r="CY287" i="2"/>
  <c r="DA287" i="2"/>
  <c r="CV317" i="2"/>
  <c r="CU317" i="2" s="1"/>
  <c r="CV321" i="2"/>
  <c r="CU321" i="2" s="1"/>
  <c r="CV309" i="2"/>
  <c r="CU309" i="2" s="1"/>
  <c r="CX296" i="2"/>
  <c r="CX292" i="2"/>
  <c r="CZ291" i="2"/>
  <c r="CY291" i="2"/>
  <c r="DA291" i="2"/>
  <c r="CX284" i="2"/>
  <c r="CZ283" i="2"/>
  <c r="CY283" i="2"/>
  <c r="DA283" i="2"/>
  <c r="CZ275" i="2"/>
  <c r="CY275" i="2"/>
  <c r="DA275" i="2"/>
  <c r="CV305" i="2"/>
  <c r="CU305" i="2" s="1"/>
  <c r="CX280" i="2"/>
  <c r="CZ279" i="2"/>
  <c r="CY279" i="2"/>
  <c r="DA279" i="2"/>
  <c r="CV313" i="2"/>
  <c r="CU313" i="2" s="1"/>
  <c r="CV2909" i="2"/>
  <c r="CV2905" i="2"/>
  <c r="CV2906" i="2" s="1"/>
  <c r="CV2907" i="2" s="1"/>
  <c r="CV2908" i="2" s="1"/>
  <c r="CR279" i="2"/>
  <c r="CO280" i="2"/>
  <c r="CQ279" i="2"/>
  <c r="CP279" i="2"/>
  <c r="CR283" i="2"/>
  <c r="CO284" i="2"/>
  <c r="CQ283" i="2"/>
  <c r="CP283" i="2"/>
  <c r="CR275" i="2"/>
  <c r="CQ275" i="2"/>
  <c r="CP275" i="2"/>
  <c r="CR287" i="2"/>
  <c r="CO288" i="2"/>
  <c r="CQ287" i="2"/>
  <c r="CP287" i="2"/>
  <c r="CM313" i="2"/>
  <c r="CL313" i="2" s="1"/>
  <c r="CM2909" i="2"/>
  <c r="CM2905" i="2"/>
  <c r="CM2906" i="2" s="1"/>
  <c r="CM2907" i="2" s="1"/>
  <c r="CM2908" i="2" s="1"/>
  <c r="CM309" i="2"/>
  <c r="CL309" i="2" s="1"/>
  <c r="CM305" i="2"/>
  <c r="CL305" i="2" s="1"/>
  <c r="CR291" i="2"/>
  <c r="CO296" i="2"/>
  <c r="CO292" i="2"/>
  <c r="CQ291" i="2"/>
  <c r="CP291" i="2"/>
  <c r="CM321" i="2"/>
  <c r="CL321" i="2" s="1"/>
  <c r="CM317" i="2"/>
  <c r="CL317" i="2" s="1"/>
  <c r="CE284" i="2"/>
  <c r="CH283" i="2"/>
  <c r="CI283" i="2" s="1"/>
  <c r="CG283" i="2"/>
  <c r="CF283" i="2"/>
  <c r="CE288" i="2"/>
  <c r="CH287" i="2"/>
  <c r="CI287" i="2" s="1"/>
  <c r="CG287" i="2"/>
  <c r="CF287" i="2"/>
  <c r="CE296" i="2"/>
  <c r="CE292" i="2"/>
  <c r="CH291" i="2"/>
  <c r="CI291" i="2" s="1"/>
  <c r="CG291" i="2"/>
  <c r="CF291" i="2"/>
  <c r="CC310" i="2"/>
  <c r="CB310" i="2" s="1"/>
  <c r="CC2909" i="2"/>
  <c r="CC2905" i="2"/>
  <c r="CC2906" i="2" s="1"/>
  <c r="CC2907" i="2" s="1"/>
  <c r="CC2908" i="2" s="1"/>
  <c r="CH275" i="2"/>
  <c r="CI275" i="2" s="1"/>
  <c r="CG275" i="2"/>
  <c r="CF275" i="2"/>
  <c r="CE280" i="2"/>
  <c r="CH279" i="2"/>
  <c r="CI279" i="2" s="1"/>
  <c r="CG279" i="2"/>
  <c r="CF279" i="2"/>
  <c r="CC318" i="2"/>
  <c r="CB318" i="2" s="1"/>
  <c r="CC326" i="2"/>
  <c r="CB326" i="2" s="1"/>
  <c r="CC322" i="2"/>
  <c r="CB322" i="2" s="1"/>
  <c r="CC314" i="2"/>
  <c r="CB314" i="2" s="1"/>
  <c r="BU284" i="2"/>
  <c r="BX283" i="2"/>
  <c r="BY283" i="2" s="1"/>
  <c r="BW283" i="2"/>
  <c r="BV283" i="2"/>
  <c r="BS323" i="2"/>
  <c r="BR323" i="2" s="1"/>
  <c r="BS2919" i="2"/>
  <c r="BS2915" i="2"/>
  <c r="BS2916" i="2" s="1"/>
  <c r="BS2917" i="2" s="1"/>
  <c r="BS2918" i="2" s="1"/>
  <c r="BS331" i="2"/>
  <c r="BR331" i="2" s="1"/>
  <c r="BS327" i="2"/>
  <c r="BR327" i="2" s="1"/>
  <c r="BU280" i="2"/>
  <c r="BX279" i="2"/>
  <c r="BY279" i="2" s="1"/>
  <c r="BW279" i="2"/>
  <c r="BV279" i="2"/>
  <c r="BU288" i="2"/>
  <c r="BX287" i="2"/>
  <c r="BY287" i="2" s="1"/>
  <c r="BW287" i="2"/>
  <c r="BV287" i="2"/>
  <c r="BS319" i="2"/>
  <c r="BR319" i="2" s="1"/>
  <c r="BX275" i="2"/>
  <c r="BY275" i="2" s="1"/>
  <c r="BW275" i="2"/>
  <c r="BV275" i="2"/>
  <c r="BU296" i="2"/>
  <c r="BU292" i="2"/>
  <c r="BX291" i="2"/>
  <c r="BY291" i="2" s="1"/>
  <c r="BW291" i="2"/>
  <c r="BV291" i="2"/>
  <c r="BS315" i="2"/>
  <c r="BR315" i="2" s="1"/>
  <c r="BI2909" i="2"/>
  <c r="BI2905" i="2"/>
  <c r="BI2906" i="2" s="1"/>
  <c r="BI2907" i="2" s="1"/>
  <c r="BI2908" i="2" s="1"/>
  <c r="AY365" i="2" l="1"/>
  <c r="AX365" i="2" s="1"/>
  <c r="BB333" i="2"/>
  <c r="BA334" i="2"/>
  <c r="BD333" i="2"/>
  <c r="BE333" i="2" s="1"/>
  <c r="BC333" i="2"/>
  <c r="AY375" i="2"/>
  <c r="AX375" i="2" s="1"/>
  <c r="BA349" i="2"/>
  <c r="BD348" i="2"/>
  <c r="BE348" i="2" s="1"/>
  <c r="BA354" i="2"/>
  <c r="BC348" i="2"/>
  <c r="BB348" i="2"/>
  <c r="BC338" i="2"/>
  <c r="BB338" i="2"/>
  <c r="BA339" i="2"/>
  <c r="BD338" i="2"/>
  <c r="BE338" i="2" s="1"/>
  <c r="AY385" i="2"/>
  <c r="AX385" i="2" s="1"/>
  <c r="AY390" i="2"/>
  <c r="AX390" i="2" s="1"/>
  <c r="BA344" i="2"/>
  <c r="BD343" i="2"/>
  <c r="BE343" i="2" s="1"/>
  <c r="BC343" i="2"/>
  <c r="BB343" i="2"/>
  <c r="AY380" i="2"/>
  <c r="AX380" i="2" s="1"/>
  <c r="BD323" i="2"/>
  <c r="BE323" i="2" s="1"/>
  <c r="BC323" i="2"/>
  <c r="BB323" i="2"/>
  <c r="AY370" i="2"/>
  <c r="AX370" i="2" s="1"/>
  <c r="BA329" i="2"/>
  <c r="BD328" i="2"/>
  <c r="BE328" i="2" s="1"/>
  <c r="BC328" i="2"/>
  <c r="BB328" i="2"/>
  <c r="DA280" i="2"/>
  <c r="CZ280" i="2"/>
  <c r="CY280" i="2"/>
  <c r="DA292" i="2"/>
  <c r="CX293" i="2"/>
  <c r="CZ292" i="2"/>
  <c r="CY292" i="2"/>
  <c r="CV326" i="2"/>
  <c r="CU326" i="2" s="1"/>
  <c r="CV322" i="2"/>
  <c r="CU322" i="2" s="1"/>
  <c r="CV2914" i="2"/>
  <c r="CV2910" i="2"/>
  <c r="CV2911" i="2" s="1"/>
  <c r="CV2912" i="2" s="1"/>
  <c r="CV2913" i="2" s="1"/>
  <c r="DA296" i="2"/>
  <c r="CX301" i="2"/>
  <c r="CX297" i="2"/>
  <c r="CZ296" i="2"/>
  <c r="CY296" i="2"/>
  <c r="CV318" i="2"/>
  <c r="CU318" i="2" s="1"/>
  <c r="DA284" i="2"/>
  <c r="CX285" i="2"/>
  <c r="CZ284" i="2"/>
  <c r="CY284" i="2"/>
  <c r="CV314" i="2"/>
  <c r="CU314" i="2" s="1"/>
  <c r="CV310" i="2"/>
  <c r="CU310" i="2" s="1"/>
  <c r="DA288" i="2"/>
  <c r="CX289" i="2"/>
  <c r="CZ288" i="2"/>
  <c r="CY288" i="2"/>
  <c r="CM310" i="2"/>
  <c r="CL310" i="2" s="1"/>
  <c r="CM314" i="2"/>
  <c r="CL314" i="2" s="1"/>
  <c r="CM318" i="2"/>
  <c r="CL318" i="2" s="1"/>
  <c r="CP292" i="2"/>
  <c r="CR292" i="2"/>
  <c r="CO293" i="2"/>
  <c r="CQ292" i="2"/>
  <c r="CM2914" i="2"/>
  <c r="CM2910" i="2"/>
  <c r="CM2911" i="2" s="1"/>
  <c r="CM2912" i="2" s="1"/>
  <c r="CM2913" i="2" s="1"/>
  <c r="CP284" i="2"/>
  <c r="CR284" i="2"/>
  <c r="CO285" i="2"/>
  <c r="CQ284" i="2"/>
  <c r="CP280" i="2"/>
  <c r="CR280" i="2"/>
  <c r="CQ280" i="2"/>
  <c r="CM326" i="2"/>
  <c r="CL326" i="2" s="1"/>
  <c r="CM322" i="2"/>
  <c r="CL322" i="2" s="1"/>
  <c r="CP296" i="2"/>
  <c r="CR296" i="2"/>
  <c r="CO301" i="2"/>
  <c r="CO297" i="2"/>
  <c r="CQ296" i="2"/>
  <c r="CP288" i="2"/>
  <c r="CR288" i="2"/>
  <c r="CO289" i="2"/>
  <c r="CQ288" i="2"/>
  <c r="CC2914" i="2"/>
  <c r="CC2910" i="2"/>
  <c r="CC2911" i="2" s="1"/>
  <c r="CC2912" i="2" s="1"/>
  <c r="CC2913" i="2" s="1"/>
  <c r="CE293" i="2"/>
  <c r="CH292" i="2"/>
  <c r="CI292" i="2" s="1"/>
  <c r="CG292" i="2"/>
  <c r="CF292" i="2"/>
  <c r="CC323" i="2"/>
  <c r="CB323" i="2" s="1"/>
  <c r="CC331" i="2"/>
  <c r="CB331" i="2" s="1"/>
  <c r="CC327" i="2"/>
  <c r="CB327" i="2" s="1"/>
  <c r="CC315" i="2"/>
  <c r="CB315" i="2" s="1"/>
  <c r="CC319" i="2"/>
  <c r="CB319" i="2" s="1"/>
  <c r="CH280" i="2"/>
  <c r="CI280" i="2" s="1"/>
  <c r="CG280" i="2"/>
  <c r="CF280" i="2"/>
  <c r="CE301" i="2"/>
  <c r="CE297" i="2"/>
  <c r="CH296" i="2"/>
  <c r="CI296" i="2" s="1"/>
  <c r="CG296" i="2"/>
  <c r="CF296" i="2"/>
  <c r="CE289" i="2"/>
  <c r="CH288" i="2"/>
  <c r="CI288" i="2" s="1"/>
  <c r="CG288" i="2"/>
  <c r="CF288" i="2"/>
  <c r="CE285" i="2"/>
  <c r="CH284" i="2"/>
  <c r="CI284" i="2" s="1"/>
  <c r="CG284" i="2"/>
  <c r="CF284" i="2"/>
  <c r="BS320" i="2"/>
  <c r="BR320" i="2" s="1"/>
  <c r="BU289" i="2"/>
  <c r="BX288" i="2"/>
  <c r="BY288" i="2" s="1"/>
  <c r="BW288" i="2"/>
  <c r="BV288" i="2"/>
  <c r="BX280" i="2"/>
  <c r="BY280" i="2" s="1"/>
  <c r="BW280" i="2"/>
  <c r="BV280" i="2"/>
  <c r="BS2924" i="2"/>
  <c r="BS2920" i="2"/>
  <c r="BS2921" i="2" s="1"/>
  <c r="BS2922" i="2" s="1"/>
  <c r="BS2923" i="2" s="1"/>
  <c r="BU293" i="2"/>
  <c r="BX292" i="2"/>
  <c r="BY292" i="2" s="1"/>
  <c r="BW292" i="2"/>
  <c r="BV292" i="2"/>
  <c r="BS328" i="2"/>
  <c r="BR328" i="2" s="1"/>
  <c r="BU301" i="2"/>
  <c r="BU297" i="2"/>
  <c r="BX296" i="2"/>
  <c r="BY296" i="2" s="1"/>
  <c r="BW296" i="2"/>
  <c r="BV296" i="2"/>
  <c r="BS336" i="2"/>
  <c r="BR336" i="2" s="1"/>
  <c r="BS332" i="2"/>
  <c r="BR332" i="2" s="1"/>
  <c r="BS324" i="2"/>
  <c r="BR324" i="2" s="1"/>
  <c r="BU285" i="2"/>
  <c r="BX284" i="2"/>
  <c r="BY284" i="2" s="1"/>
  <c r="BW284" i="2"/>
  <c r="BV284" i="2"/>
  <c r="BI2914" i="2"/>
  <c r="BI2910" i="2"/>
  <c r="BI2911" i="2" s="1"/>
  <c r="BI2912" i="2" s="1"/>
  <c r="BI2913" i="2" s="1"/>
  <c r="BB329" i="2" l="1"/>
  <c r="BD329" i="2"/>
  <c r="BE329" i="2" s="1"/>
  <c r="BC329" i="2"/>
  <c r="AY391" i="2"/>
  <c r="AX391" i="2" s="1"/>
  <c r="AY396" i="2"/>
  <c r="AX396" i="2" s="1"/>
  <c r="BA340" i="2"/>
  <c r="BD339" i="2"/>
  <c r="BE339" i="2" s="1"/>
  <c r="BC339" i="2"/>
  <c r="BB339" i="2"/>
  <c r="BC334" i="2"/>
  <c r="BB334" i="2"/>
  <c r="BA335" i="2"/>
  <c r="BD334" i="2"/>
  <c r="BE334" i="2" s="1"/>
  <c r="AY381" i="2"/>
  <c r="AX381" i="2" s="1"/>
  <c r="BA360" i="2"/>
  <c r="BC354" i="2"/>
  <c r="BB354" i="2"/>
  <c r="BA355" i="2"/>
  <c r="BD354" i="2"/>
  <c r="BE354" i="2" s="1"/>
  <c r="AY376" i="2"/>
  <c r="AX376" i="2" s="1"/>
  <c r="BA345" i="2"/>
  <c r="BD344" i="2"/>
  <c r="BE344" i="2" s="1"/>
  <c r="BC344" i="2"/>
  <c r="BB344" i="2"/>
  <c r="AY371" i="2"/>
  <c r="AX371" i="2" s="1"/>
  <c r="AY386" i="2"/>
  <c r="AX386" i="2" s="1"/>
  <c r="BB349" i="2"/>
  <c r="BA350" i="2"/>
  <c r="BD349" i="2"/>
  <c r="BE349" i="2" s="1"/>
  <c r="BC349" i="2"/>
  <c r="CV2919" i="2"/>
  <c r="CV2915" i="2"/>
  <c r="CV2916" i="2" s="1"/>
  <c r="CV2917" i="2" s="1"/>
  <c r="CV2918" i="2" s="1"/>
  <c r="CV319" i="2"/>
  <c r="CU319" i="2" s="1"/>
  <c r="CX306" i="2"/>
  <c r="CX302" i="2"/>
  <c r="CZ301" i="2"/>
  <c r="CY301" i="2"/>
  <c r="DA301" i="2"/>
  <c r="CV323" i="2"/>
  <c r="CU323" i="2" s="1"/>
  <c r="CX298" i="2"/>
  <c r="CZ297" i="2"/>
  <c r="CY297" i="2"/>
  <c r="DA297" i="2"/>
  <c r="CX290" i="2"/>
  <c r="CZ289" i="2"/>
  <c r="CY289" i="2"/>
  <c r="DA289" i="2"/>
  <c r="CV315" i="2"/>
  <c r="CU315" i="2" s="1"/>
  <c r="CZ285" i="2"/>
  <c r="CY285" i="2"/>
  <c r="DA285" i="2"/>
  <c r="CV327" i="2"/>
  <c r="CU327" i="2" s="1"/>
  <c r="CV331" i="2"/>
  <c r="CU331" i="2" s="1"/>
  <c r="CX294" i="2"/>
  <c r="CZ293" i="2"/>
  <c r="CY293" i="2"/>
  <c r="DA293" i="2"/>
  <c r="CM315" i="2"/>
  <c r="CL315" i="2" s="1"/>
  <c r="CR285" i="2"/>
  <c r="CQ285" i="2"/>
  <c r="CP285" i="2"/>
  <c r="CM2919" i="2"/>
  <c r="CM2915" i="2"/>
  <c r="CM2916" i="2" s="1"/>
  <c r="CM2917" i="2" s="1"/>
  <c r="CM2918" i="2" s="1"/>
  <c r="CR289" i="2"/>
  <c r="CO290" i="2"/>
  <c r="CQ289" i="2"/>
  <c r="CP289" i="2"/>
  <c r="CR297" i="2"/>
  <c r="CO298" i="2"/>
  <c r="CQ297" i="2"/>
  <c r="CP297" i="2"/>
  <c r="CM323" i="2"/>
  <c r="CL323" i="2" s="1"/>
  <c r="CM319" i="2"/>
  <c r="CL319" i="2" s="1"/>
  <c r="CR301" i="2"/>
  <c r="CO306" i="2"/>
  <c r="CO302" i="2"/>
  <c r="CQ301" i="2"/>
  <c r="CP301" i="2"/>
  <c r="CM331" i="2"/>
  <c r="CL331" i="2" s="1"/>
  <c r="CM327" i="2"/>
  <c r="CL327" i="2" s="1"/>
  <c r="CR293" i="2"/>
  <c r="CO294" i="2"/>
  <c r="CQ293" i="2"/>
  <c r="CP293" i="2"/>
  <c r="CF297" i="2"/>
  <c r="CE298" i="2"/>
  <c r="CH297" i="2"/>
  <c r="CI297" i="2" s="1"/>
  <c r="CG297" i="2"/>
  <c r="CC324" i="2"/>
  <c r="CB324" i="2" s="1"/>
  <c r="CF293" i="2"/>
  <c r="CE294" i="2"/>
  <c r="CH293" i="2"/>
  <c r="CI293" i="2" s="1"/>
  <c r="CG293" i="2"/>
  <c r="CF285" i="2"/>
  <c r="CH285" i="2"/>
  <c r="CI285" i="2" s="1"/>
  <c r="CG285" i="2"/>
  <c r="CF289" i="2"/>
  <c r="CE290" i="2"/>
  <c r="CH289" i="2"/>
  <c r="CI289" i="2" s="1"/>
  <c r="CG289" i="2"/>
  <c r="CC320" i="2"/>
  <c r="CB320" i="2" s="1"/>
  <c r="CC328" i="2"/>
  <c r="CB328" i="2" s="1"/>
  <c r="CF301" i="2"/>
  <c r="CE306" i="2"/>
  <c r="CE302" i="2"/>
  <c r="CH301" i="2"/>
  <c r="CI301" i="2" s="1"/>
  <c r="CG301" i="2"/>
  <c r="CC336" i="2"/>
  <c r="CB336" i="2" s="1"/>
  <c r="CC332" i="2"/>
  <c r="CB332" i="2" s="1"/>
  <c r="CC2919" i="2"/>
  <c r="CC2915" i="2"/>
  <c r="CC2916" i="2" s="1"/>
  <c r="CC2917" i="2" s="1"/>
  <c r="CC2918" i="2" s="1"/>
  <c r="BV285" i="2"/>
  <c r="BX285" i="2"/>
  <c r="BY285" i="2" s="1"/>
  <c r="BW285" i="2"/>
  <c r="BS333" i="2"/>
  <c r="BR333" i="2" s="1"/>
  <c r="BS329" i="2"/>
  <c r="BR329" i="2" s="1"/>
  <c r="BV293" i="2"/>
  <c r="BU294" i="2"/>
  <c r="BX293" i="2"/>
  <c r="BY293" i="2" s="1"/>
  <c r="BW293" i="2"/>
  <c r="BS341" i="2"/>
  <c r="BR341" i="2" s="1"/>
  <c r="BS337" i="2"/>
  <c r="BR337" i="2" s="1"/>
  <c r="BV297" i="2"/>
  <c r="BU298" i="2"/>
  <c r="BX297" i="2"/>
  <c r="BY297" i="2" s="1"/>
  <c r="BW297" i="2"/>
  <c r="BV289" i="2"/>
  <c r="BU290" i="2"/>
  <c r="BX289" i="2"/>
  <c r="BY289" i="2" s="1"/>
  <c r="BW289" i="2"/>
  <c r="BS325" i="2"/>
  <c r="BR325" i="2" s="1"/>
  <c r="BV301" i="2"/>
  <c r="BU306" i="2"/>
  <c r="BU302" i="2"/>
  <c r="BX301" i="2"/>
  <c r="BY301" i="2" s="1"/>
  <c r="BW301" i="2"/>
  <c r="BS2929" i="2"/>
  <c r="BS2925" i="2"/>
  <c r="BS2926" i="2" s="1"/>
  <c r="BS2927" i="2" s="1"/>
  <c r="BS2928" i="2" s="1"/>
  <c r="BI2919" i="2"/>
  <c r="BI2915" i="2"/>
  <c r="BI2916" i="2" s="1"/>
  <c r="BI2917" i="2" s="1"/>
  <c r="BI2918" i="2" s="1"/>
  <c r="BB345" i="2" l="1"/>
  <c r="BA346" i="2"/>
  <c r="BD345" i="2"/>
  <c r="BE345" i="2" s="1"/>
  <c r="BC345" i="2"/>
  <c r="BA356" i="2"/>
  <c r="BD355" i="2"/>
  <c r="BE355" i="2" s="1"/>
  <c r="BC355" i="2"/>
  <c r="BB355" i="2"/>
  <c r="AY392" i="2"/>
  <c r="AX392" i="2" s="1"/>
  <c r="BA361" i="2"/>
  <c r="BD360" i="2"/>
  <c r="BE360" i="2" s="1"/>
  <c r="BA366" i="2"/>
  <c r="BC360" i="2"/>
  <c r="BB360" i="2"/>
  <c r="AY382" i="2"/>
  <c r="AX382" i="2" s="1"/>
  <c r="BA341" i="2"/>
  <c r="BD340" i="2"/>
  <c r="BE340" i="2" s="1"/>
  <c r="BC340" i="2"/>
  <c r="BB340" i="2"/>
  <c r="BC350" i="2"/>
  <c r="BB350" i="2"/>
  <c r="BA351" i="2"/>
  <c r="BD350" i="2"/>
  <c r="BE350" i="2" s="1"/>
  <c r="BD335" i="2"/>
  <c r="BE335" i="2" s="1"/>
  <c r="BC335" i="2"/>
  <c r="BB335" i="2"/>
  <c r="AY387" i="2"/>
  <c r="AX387" i="2" s="1"/>
  <c r="AY377" i="2"/>
  <c r="AX377" i="2" s="1"/>
  <c r="AY397" i="2"/>
  <c r="AX397" i="2" s="1"/>
  <c r="AY402" i="2"/>
  <c r="AX402" i="2" s="1"/>
  <c r="DA294" i="2"/>
  <c r="CX295" i="2"/>
  <c r="CZ294" i="2"/>
  <c r="CY294" i="2"/>
  <c r="DA290" i="2"/>
  <c r="CZ290" i="2"/>
  <c r="CY290" i="2"/>
  <c r="DA298" i="2"/>
  <c r="CX299" i="2"/>
  <c r="CZ298" i="2"/>
  <c r="CY298" i="2"/>
  <c r="CV320" i="2"/>
  <c r="CU320" i="2" s="1"/>
  <c r="CV336" i="2"/>
  <c r="CU336" i="2" s="1"/>
  <c r="CV332" i="2"/>
  <c r="CU332" i="2" s="1"/>
  <c r="CV324" i="2"/>
  <c r="CU324" i="2" s="1"/>
  <c r="CV328" i="2"/>
  <c r="CU328" i="2" s="1"/>
  <c r="DA302" i="2"/>
  <c r="CX303" i="2"/>
  <c r="CZ302" i="2"/>
  <c r="CY302" i="2"/>
  <c r="DA306" i="2"/>
  <c r="CX311" i="2"/>
  <c r="CX307" i="2"/>
  <c r="CZ306" i="2"/>
  <c r="CY306" i="2"/>
  <c r="CV2924" i="2"/>
  <c r="CV2920" i="2"/>
  <c r="CV2921" i="2" s="1"/>
  <c r="CV2922" i="2" s="1"/>
  <c r="CV2923" i="2" s="1"/>
  <c r="CM324" i="2"/>
  <c r="CL324" i="2" s="1"/>
  <c r="CM328" i="2"/>
  <c r="CL328" i="2" s="1"/>
  <c r="CP302" i="2"/>
  <c r="CR302" i="2"/>
  <c r="CO303" i="2"/>
  <c r="CQ302" i="2"/>
  <c r="CM320" i="2"/>
  <c r="CL320" i="2" s="1"/>
  <c r="CM2924" i="2"/>
  <c r="CM2920" i="2"/>
  <c r="CM2921" i="2" s="1"/>
  <c r="CM2922" i="2" s="1"/>
  <c r="CM2923" i="2" s="1"/>
  <c r="CP294" i="2"/>
  <c r="CR294" i="2"/>
  <c r="CO295" i="2"/>
  <c r="CQ294" i="2"/>
  <c r="CM336" i="2"/>
  <c r="CL336" i="2" s="1"/>
  <c r="CM332" i="2"/>
  <c r="CL332" i="2" s="1"/>
  <c r="CP306" i="2"/>
  <c r="CR306" i="2"/>
  <c r="CO311" i="2"/>
  <c r="CO307" i="2"/>
  <c r="CQ306" i="2"/>
  <c r="CP298" i="2"/>
  <c r="CR298" i="2"/>
  <c r="CO299" i="2"/>
  <c r="CQ298" i="2"/>
  <c r="CP290" i="2"/>
  <c r="CR290" i="2"/>
  <c r="CQ290" i="2"/>
  <c r="CG302" i="2"/>
  <c r="CF302" i="2"/>
  <c r="CE303" i="2"/>
  <c r="CH302" i="2"/>
  <c r="CI302" i="2" s="1"/>
  <c r="CC329" i="2"/>
  <c r="CB329" i="2" s="1"/>
  <c r="CG294" i="2"/>
  <c r="CF294" i="2"/>
  <c r="CE295" i="2"/>
  <c r="CH294" i="2"/>
  <c r="CI294" i="2" s="1"/>
  <c r="CC341" i="2"/>
  <c r="CB341" i="2" s="1"/>
  <c r="CC337" i="2"/>
  <c r="CB337" i="2" s="1"/>
  <c r="CG290" i="2"/>
  <c r="CF290" i="2"/>
  <c r="CH290" i="2"/>
  <c r="CI290" i="2" s="1"/>
  <c r="CC333" i="2"/>
  <c r="CB333" i="2" s="1"/>
  <c r="CC2924" i="2"/>
  <c r="CC2920" i="2"/>
  <c r="CC2921" i="2" s="1"/>
  <c r="CC2922" i="2" s="1"/>
  <c r="CC2923" i="2" s="1"/>
  <c r="CG298" i="2"/>
  <c r="CF298" i="2"/>
  <c r="CE299" i="2"/>
  <c r="CH298" i="2"/>
  <c r="CI298" i="2" s="1"/>
  <c r="CG306" i="2"/>
  <c r="CF306" i="2"/>
  <c r="CE311" i="2"/>
  <c r="CE307" i="2"/>
  <c r="CH306" i="2"/>
  <c r="CI306" i="2" s="1"/>
  <c r="CC325" i="2"/>
  <c r="CB325" i="2" s="1"/>
  <c r="BW290" i="2"/>
  <c r="BV290" i="2"/>
  <c r="BX290" i="2"/>
  <c r="BY290" i="2" s="1"/>
  <c r="BW298" i="2"/>
  <c r="BV298" i="2"/>
  <c r="BU299" i="2"/>
  <c r="BX298" i="2"/>
  <c r="BY298" i="2" s="1"/>
  <c r="BS346" i="2"/>
  <c r="BR346" i="2" s="1"/>
  <c r="BS342" i="2"/>
  <c r="BR342" i="2" s="1"/>
  <c r="BS334" i="2"/>
  <c r="BR334" i="2" s="1"/>
  <c r="BW302" i="2"/>
  <c r="BV302" i="2"/>
  <c r="BU303" i="2"/>
  <c r="BX302" i="2"/>
  <c r="BY302" i="2" s="1"/>
  <c r="BS2934" i="2"/>
  <c r="BS2930" i="2"/>
  <c r="BS2931" i="2" s="1"/>
  <c r="BS2932" i="2" s="1"/>
  <c r="BS2933" i="2" s="1"/>
  <c r="BS330" i="2"/>
  <c r="BR330" i="2" s="1"/>
  <c r="BW306" i="2"/>
  <c r="BV306" i="2"/>
  <c r="BU311" i="2"/>
  <c r="BU307" i="2"/>
  <c r="BX306" i="2"/>
  <c r="BY306" i="2" s="1"/>
  <c r="BS338" i="2"/>
  <c r="BR338" i="2" s="1"/>
  <c r="BW294" i="2"/>
  <c r="BV294" i="2"/>
  <c r="BU295" i="2"/>
  <c r="BX294" i="2"/>
  <c r="BY294" i="2" s="1"/>
  <c r="BI2924" i="2"/>
  <c r="BI2920" i="2"/>
  <c r="BI2921" i="2" s="1"/>
  <c r="BI2922" i="2" s="1"/>
  <c r="BI2923" i="2" s="1"/>
  <c r="BA352" i="2" l="1"/>
  <c r="BD351" i="2"/>
  <c r="BE351" i="2" s="1"/>
  <c r="BC351" i="2"/>
  <c r="BB351" i="2"/>
  <c r="AY383" i="2"/>
  <c r="AX383" i="2" s="1"/>
  <c r="AY403" i="2"/>
  <c r="AX403" i="2" s="1"/>
  <c r="AY408" i="2"/>
  <c r="AX408" i="2" s="1"/>
  <c r="BB361" i="2"/>
  <c r="BA362" i="2"/>
  <c r="BD361" i="2"/>
  <c r="BE361" i="2" s="1"/>
  <c r="BC361" i="2"/>
  <c r="BB341" i="2"/>
  <c r="BD341" i="2"/>
  <c r="BE341" i="2" s="1"/>
  <c r="BC341" i="2"/>
  <c r="BC346" i="2"/>
  <c r="BB346" i="2"/>
  <c r="BA347" i="2"/>
  <c r="BD346" i="2"/>
  <c r="BE346" i="2" s="1"/>
  <c r="AY398" i="2"/>
  <c r="AX398" i="2" s="1"/>
  <c r="AY388" i="2"/>
  <c r="AX388" i="2" s="1"/>
  <c r="BA372" i="2"/>
  <c r="BC366" i="2"/>
  <c r="BB366" i="2"/>
  <c r="BA367" i="2"/>
  <c r="BD366" i="2"/>
  <c r="BE366" i="2" s="1"/>
  <c r="AY393" i="2"/>
  <c r="AX393" i="2" s="1"/>
  <c r="BA357" i="2"/>
  <c r="BD356" i="2"/>
  <c r="BE356" i="2" s="1"/>
  <c r="BC356" i="2"/>
  <c r="BB356" i="2"/>
  <c r="CV329" i="2"/>
  <c r="CU329" i="2" s="1"/>
  <c r="CV333" i="2"/>
  <c r="CU333" i="2" s="1"/>
  <c r="CX308" i="2"/>
  <c r="CZ307" i="2"/>
  <c r="CY307" i="2"/>
  <c r="DA307" i="2"/>
  <c r="CV341" i="2"/>
  <c r="CU341" i="2" s="1"/>
  <c r="CV337" i="2"/>
  <c r="CU337" i="2" s="1"/>
  <c r="CZ295" i="2"/>
  <c r="CY295" i="2"/>
  <c r="DA295" i="2"/>
  <c r="CV2929" i="2"/>
  <c r="CV2925" i="2"/>
  <c r="CV2926" i="2" s="1"/>
  <c r="CV2927" i="2" s="1"/>
  <c r="CV2928" i="2" s="1"/>
  <c r="CX316" i="2"/>
  <c r="CX312" i="2"/>
  <c r="CZ311" i="2"/>
  <c r="CY311" i="2"/>
  <c r="DA311" i="2"/>
  <c r="CX304" i="2"/>
  <c r="CZ303" i="2"/>
  <c r="CY303" i="2"/>
  <c r="DA303" i="2"/>
  <c r="CV325" i="2"/>
  <c r="CU325" i="2" s="1"/>
  <c r="CX300" i="2"/>
  <c r="CZ299" i="2"/>
  <c r="CY299" i="2"/>
  <c r="DA299" i="2"/>
  <c r="CM329" i="2"/>
  <c r="CL329" i="2" s="1"/>
  <c r="CR299" i="2"/>
  <c r="CO300" i="2"/>
  <c r="CQ299" i="2"/>
  <c r="CP299" i="2"/>
  <c r="CR307" i="2"/>
  <c r="CO308" i="2"/>
  <c r="CQ307" i="2"/>
  <c r="CP307" i="2"/>
  <c r="CM333" i="2"/>
  <c r="CL333" i="2" s="1"/>
  <c r="CR295" i="2"/>
  <c r="CQ295" i="2"/>
  <c r="CP295" i="2"/>
  <c r="CM2929" i="2"/>
  <c r="CM2925" i="2"/>
  <c r="CM2926" i="2" s="1"/>
  <c r="CM2927" i="2" s="1"/>
  <c r="CM2928" i="2" s="1"/>
  <c r="CR303" i="2"/>
  <c r="CO304" i="2"/>
  <c r="CQ303" i="2"/>
  <c r="CP303" i="2"/>
  <c r="CR311" i="2"/>
  <c r="CO316" i="2"/>
  <c r="CO312" i="2"/>
  <c r="CQ311" i="2"/>
  <c r="CP311" i="2"/>
  <c r="CM341" i="2"/>
  <c r="CL341" i="2" s="1"/>
  <c r="CM337" i="2"/>
  <c r="CL337" i="2" s="1"/>
  <c r="CM325" i="2"/>
  <c r="CL325" i="2" s="1"/>
  <c r="CE316" i="2"/>
  <c r="CE312" i="2"/>
  <c r="CH311" i="2"/>
  <c r="CI311" i="2" s="1"/>
  <c r="CG311" i="2"/>
  <c r="CF311" i="2"/>
  <c r="CE300" i="2"/>
  <c r="CH299" i="2"/>
  <c r="CI299" i="2" s="1"/>
  <c r="CG299" i="2"/>
  <c r="CF299" i="2"/>
  <c r="CC2929" i="2"/>
  <c r="CC2925" i="2"/>
  <c r="CC2926" i="2" s="1"/>
  <c r="CC2927" i="2" s="1"/>
  <c r="CC2928" i="2" s="1"/>
  <c r="CC346" i="2"/>
  <c r="CB346" i="2" s="1"/>
  <c r="CC342" i="2"/>
  <c r="CB342" i="2" s="1"/>
  <c r="CE304" i="2"/>
  <c r="CH303" i="2"/>
  <c r="CI303" i="2" s="1"/>
  <c r="CG303" i="2"/>
  <c r="CF303" i="2"/>
  <c r="CE308" i="2"/>
  <c r="CH307" i="2"/>
  <c r="CI307" i="2" s="1"/>
  <c r="CG307" i="2"/>
  <c r="CF307" i="2"/>
  <c r="CC338" i="2"/>
  <c r="CB338" i="2" s="1"/>
  <c r="CC334" i="2"/>
  <c r="CB334" i="2" s="1"/>
  <c r="CH295" i="2"/>
  <c r="CI295" i="2" s="1"/>
  <c r="CG295" i="2"/>
  <c r="CF295" i="2"/>
  <c r="CC330" i="2"/>
  <c r="CB330" i="2" s="1"/>
  <c r="BU308" i="2"/>
  <c r="BX307" i="2"/>
  <c r="BY307" i="2" s="1"/>
  <c r="BW307" i="2"/>
  <c r="BV307" i="2"/>
  <c r="BS351" i="2"/>
  <c r="BR351" i="2" s="1"/>
  <c r="BS347" i="2"/>
  <c r="BR347" i="2" s="1"/>
  <c r="BU316" i="2"/>
  <c r="BU312" i="2"/>
  <c r="BX311" i="2"/>
  <c r="BY311" i="2" s="1"/>
  <c r="BW311" i="2"/>
  <c r="BV311" i="2"/>
  <c r="BS335" i="2"/>
  <c r="BR335" i="2" s="1"/>
  <c r="BX295" i="2"/>
  <c r="BY295" i="2" s="1"/>
  <c r="BW295" i="2"/>
  <c r="BV295" i="2"/>
  <c r="BS339" i="2"/>
  <c r="BR339" i="2" s="1"/>
  <c r="BU300" i="2"/>
  <c r="BX299" i="2"/>
  <c r="BY299" i="2" s="1"/>
  <c r="BW299" i="2"/>
  <c r="BV299" i="2"/>
  <c r="BU304" i="2"/>
  <c r="BX303" i="2"/>
  <c r="BY303" i="2" s="1"/>
  <c r="BW303" i="2"/>
  <c r="BV303" i="2"/>
  <c r="BS2939" i="2"/>
  <c r="BS2935" i="2"/>
  <c r="BS2936" i="2" s="1"/>
  <c r="BS2937" i="2" s="1"/>
  <c r="BS2938" i="2" s="1"/>
  <c r="BS343" i="2"/>
  <c r="BR343" i="2" s="1"/>
  <c r="BI2929" i="2"/>
  <c r="BI2925" i="2"/>
  <c r="BI2926" i="2" s="1"/>
  <c r="BI2927" i="2" s="1"/>
  <c r="BI2928" i="2" s="1"/>
  <c r="BB357" i="2" l="1"/>
  <c r="BA358" i="2"/>
  <c r="BD357" i="2"/>
  <c r="BE357" i="2" s="1"/>
  <c r="BC357" i="2"/>
  <c r="BA368" i="2"/>
  <c r="BD367" i="2"/>
  <c r="BE367" i="2" s="1"/>
  <c r="BC367" i="2"/>
  <c r="BB367" i="2"/>
  <c r="AY389" i="2"/>
  <c r="AX389" i="2" s="1"/>
  <c r="BD347" i="2"/>
  <c r="BE347" i="2" s="1"/>
  <c r="BC347" i="2"/>
  <c r="BB347" i="2"/>
  <c r="BC362" i="2"/>
  <c r="BB362" i="2"/>
  <c r="BA363" i="2"/>
  <c r="BD362" i="2"/>
  <c r="BE362" i="2" s="1"/>
  <c r="AY404" i="2"/>
  <c r="AX404" i="2" s="1"/>
  <c r="AY394" i="2"/>
  <c r="AX394" i="2" s="1"/>
  <c r="BA373" i="2"/>
  <c r="BD372" i="2"/>
  <c r="BE372" i="2" s="1"/>
  <c r="BA378" i="2"/>
  <c r="BC372" i="2"/>
  <c r="BB372" i="2"/>
  <c r="AY399" i="2"/>
  <c r="AX399" i="2" s="1"/>
  <c r="AY409" i="2"/>
  <c r="AX409" i="2" s="1"/>
  <c r="AY414" i="2"/>
  <c r="AX414" i="2" s="1"/>
  <c r="BA353" i="2"/>
  <c r="BD352" i="2"/>
  <c r="BE352" i="2" s="1"/>
  <c r="BC352" i="2"/>
  <c r="BB352" i="2"/>
  <c r="DA300" i="2"/>
  <c r="CZ300" i="2"/>
  <c r="CY300" i="2"/>
  <c r="CV334" i="2"/>
  <c r="CU334" i="2" s="1"/>
  <c r="CV2934" i="2"/>
  <c r="CV2930" i="2"/>
  <c r="CV2931" i="2" s="1"/>
  <c r="CV2932" i="2" s="1"/>
  <c r="CV2933" i="2" s="1"/>
  <c r="CV338" i="2"/>
  <c r="CU338" i="2" s="1"/>
  <c r="DA304" i="2"/>
  <c r="CX305" i="2"/>
  <c r="CZ304" i="2"/>
  <c r="CY304" i="2"/>
  <c r="DA312" i="2"/>
  <c r="CX313" i="2"/>
  <c r="CZ312" i="2"/>
  <c r="CY312" i="2"/>
  <c r="CV346" i="2"/>
  <c r="CU346" i="2" s="1"/>
  <c r="CV342" i="2"/>
  <c r="CU342" i="2" s="1"/>
  <c r="CV330" i="2"/>
  <c r="CU330" i="2" s="1"/>
  <c r="DA316" i="2"/>
  <c r="CX321" i="2"/>
  <c r="CX317" i="2"/>
  <c r="CZ316" i="2"/>
  <c r="CY316" i="2"/>
  <c r="DA308" i="2"/>
  <c r="CX309" i="2"/>
  <c r="CZ308" i="2"/>
  <c r="CY308" i="2"/>
  <c r="CM2934" i="2"/>
  <c r="CM2930" i="2"/>
  <c r="CM2931" i="2" s="1"/>
  <c r="CM2932" i="2" s="1"/>
  <c r="CM2933" i="2" s="1"/>
  <c r="CP308" i="2"/>
  <c r="CR308" i="2"/>
  <c r="CO309" i="2"/>
  <c r="CQ308" i="2"/>
  <c r="CP300" i="2"/>
  <c r="CR300" i="2"/>
  <c r="CQ300" i="2"/>
  <c r="CM346" i="2"/>
  <c r="CL346" i="2" s="1"/>
  <c r="CM342" i="2"/>
  <c r="CL342" i="2" s="1"/>
  <c r="CP316" i="2"/>
  <c r="CR316" i="2"/>
  <c r="CO321" i="2"/>
  <c r="CO317" i="2"/>
  <c r="CQ316" i="2"/>
  <c r="CP304" i="2"/>
  <c r="CR304" i="2"/>
  <c r="CO305" i="2"/>
  <c r="CQ304" i="2"/>
  <c r="CM334" i="2"/>
  <c r="CL334" i="2" s="1"/>
  <c r="CM338" i="2"/>
  <c r="CL338" i="2" s="1"/>
  <c r="CP312" i="2"/>
  <c r="CR312" i="2"/>
  <c r="CO313" i="2"/>
  <c r="CQ312" i="2"/>
  <c r="CM330" i="2"/>
  <c r="CL330" i="2" s="1"/>
  <c r="CC351" i="2"/>
  <c r="CB351" i="2" s="1"/>
  <c r="CC347" i="2"/>
  <c r="CB347" i="2" s="1"/>
  <c r="CE309" i="2"/>
  <c r="CH308" i="2"/>
  <c r="CI308" i="2" s="1"/>
  <c r="CG308" i="2"/>
  <c r="CF308" i="2"/>
  <c r="CC339" i="2"/>
  <c r="CB339" i="2" s="1"/>
  <c r="CC2934" i="2"/>
  <c r="CC2930" i="2"/>
  <c r="CC2931" i="2" s="1"/>
  <c r="CC2932" i="2" s="1"/>
  <c r="CC2933" i="2" s="1"/>
  <c r="CH300" i="2"/>
  <c r="CI300" i="2" s="1"/>
  <c r="CG300" i="2"/>
  <c r="CF300" i="2"/>
  <c r="CE313" i="2"/>
  <c r="CH312" i="2"/>
  <c r="CI312" i="2" s="1"/>
  <c r="CG312" i="2"/>
  <c r="CF312" i="2"/>
  <c r="CE305" i="2"/>
  <c r="CH304" i="2"/>
  <c r="CI304" i="2" s="1"/>
  <c r="CG304" i="2"/>
  <c r="CF304" i="2"/>
  <c r="CC335" i="2"/>
  <c r="CB335" i="2" s="1"/>
  <c r="CC343" i="2"/>
  <c r="CB343" i="2" s="1"/>
  <c r="CE321" i="2"/>
  <c r="CE317" i="2"/>
  <c r="CH316" i="2"/>
  <c r="CI316" i="2" s="1"/>
  <c r="CG316" i="2"/>
  <c r="CF316" i="2"/>
  <c r="BS344" i="2"/>
  <c r="BR344" i="2" s="1"/>
  <c r="BS340" i="2"/>
  <c r="BR340" i="2" s="1"/>
  <c r="BS348" i="2"/>
  <c r="BR348" i="2" s="1"/>
  <c r="BS2944" i="2"/>
  <c r="BS2940" i="2"/>
  <c r="BS2941" i="2" s="1"/>
  <c r="BS2942" i="2" s="1"/>
  <c r="BS2943" i="2" s="1"/>
  <c r="BU305" i="2"/>
  <c r="BX304" i="2"/>
  <c r="BY304" i="2" s="1"/>
  <c r="BW304" i="2"/>
  <c r="BV304" i="2"/>
  <c r="BX300" i="2"/>
  <c r="BY300" i="2" s="1"/>
  <c r="BW300" i="2"/>
  <c r="BV300" i="2"/>
  <c r="BU321" i="2"/>
  <c r="BU317" i="2"/>
  <c r="BX316" i="2"/>
  <c r="BY316" i="2" s="1"/>
  <c r="BW316" i="2"/>
  <c r="BV316" i="2"/>
  <c r="BU313" i="2"/>
  <c r="BX312" i="2"/>
  <c r="BY312" i="2" s="1"/>
  <c r="BW312" i="2"/>
  <c r="BV312" i="2"/>
  <c r="BS356" i="2"/>
  <c r="BR356" i="2" s="1"/>
  <c r="BS352" i="2"/>
  <c r="BR352" i="2" s="1"/>
  <c r="BU309" i="2"/>
  <c r="BX308" i="2"/>
  <c r="BY308" i="2" s="1"/>
  <c r="BW308" i="2"/>
  <c r="BV308" i="2"/>
  <c r="BI2934" i="2"/>
  <c r="BI2930" i="2"/>
  <c r="BI2931" i="2" s="1"/>
  <c r="BI2932" i="2" s="1"/>
  <c r="BI2933" i="2" s="1"/>
  <c r="BB353" i="2" l="1"/>
  <c r="BD353" i="2"/>
  <c r="BE353" i="2" s="1"/>
  <c r="BC353" i="2"/>
  <c r="BA384" i="2"/>
  <c r="BC378" i="2"/>
  <c r="BB378" i="2"/>
  <c r="BA379" i="2"/>
  <c r="BD378" i="2"/>
  <c r="BE378" i="2" s="1"/>
  <c r="AY395" i="2"/>
  <c r="AX395" i="2" s="1"/>
  <c r="BA364" i="2"/>
  <c r="BD363" i="2"/>
  <c r="BE363" i="2" s="1"/>
  <c r="BC363" i="2"/>
  <c r="BB363" i="2"/>
  <c r="AY415" i="2"/>
  <c r="AX415" i="2" s="1"/>
  <c r="AY420" i="2"/>
  <c r="AX420" i="2" s="1"/>
  <c r="AY400" i="2"/>
  <c r="AX400" i="2" s="1"/>
  <c r="BB373" i="2"/>
  <c r="BA374" i="2"/>
  <c r="BD373" i="2"/>
  <c r="BE373" i="2" s="1"/>
  <c r="BC373" i="2"/>
  <c r="AY405" i="2"/>
  <c r="AX405" i="2" s="1"/>
  <c r="BC358" i="2"/>
  <c r="BB358" i="2"/>
  <c r="BA359" i="2"/>
  <c r="BD358" i="2"/>
  <c r="BE358" i="2" s="1"/>
  <c r="AY410" i="2"/>
  <c r="AX410" i="2" s="1"/>
  <c r="BA369" i="2"/>
  <c r="BD368" i="2"/>
  <c r="BE368" i="2" s="1"/>
  <c r="BC368" i="2"/>
  <c r="BB368" i="2"/>
  <c r="CX326" i="2"/>
  <c r="CX322" i="2"/>
  <c r="CZ321" i="2"/>
  <c r="CY321" i="2"/>
  <c r="DA321" i="2"/>
  <c r="CV343" i="2"/>
  <c r="CU343" i="2" s="1"/>
  <c r="CV351" i="2"/>
  <c r="CU351" i="2" s="1"/>
  <c r="CV347" i="2"/>
  <c r="CU347" i="2" s="1"/>
  <c r="CX314" i="2"/>
  <c r="CZ313" i="2"/>
  <c r="CY313" i="2"/>
  <c r="DA313" i="2"/>
  <c r="CZ305" i="2"/>
  <c r="CY305" i="2"/>
  <c r="DA305" i="2"/>
  <c r="CV2939" i="2"/>
  <c r="CV2935" i="2"/>
  <c r="CV2936" i="2" s="1"/>
  <c r="CV2937" i="2" s="1"/>
  <c r="CV2938" i="2" s="1"/>
  <c r="CX310" i="2"/>
  <c r="CZ309" i="2"/>
  <c r="CY309" i="2"/>
  <c r="DA309" i="2"/>
  <c r="CX318" i="2"/>
  <c r="CZ317" i="2"/>
  <c r="CY317" i="2"/>
  <c r="DA317" i="2"/>
  <c r="CV339" i="2"/>
  <c r="CU339" i="2" s="1"/>
  <c r="CV335" i="2"/>
  <c r="CU335" i="2" s="1"/>
  <c r="CR305" i="2"/>
  <c r="CQ305" i="2"/>
  <c r="CP305" i="2"/>
  <c r="CR317" i="2"/>
  <c r="CO318" i="2"/>
  <c r="CQ317" i="2"/>
  <c r="CP317" i="2"/>
  <c r="CM343" i="2"/>
  <c r="CL343" i="2" s="1"/>
  <c r="CM335" i="2"/>
  <c r="CL335" i="2" s="1"/>
  <c r="CR321" i="2"/>
  <c r="CO326" i="2"/>
  <c r="CO322" i="2"/>
  <c r="CQ321" i="2"/>
  <c r="CP321" i="2"/>
  <c r="CM351" i="2"/>
  <c r="CL351" i="2" s="1"/>
  <c r="CM347" i="2"/>
  <c r="CL347" i="2" s="1"/>
  <c r="CR313" i="2"/>
  <c r="CO314" i="2"/>
  <c r="CQ313" i="2"/>
  <c r="CP313" i="2"/>
  <c r="CM339" i="2"/>
  <c r="CL339" i="2" s="1"/>
  <c r="CR309" i="2"/>
  <c r="CO310" i="2"/>
  <c r="CQ309" i="2"/>
  <c r="CP309" i="2"/>
  <c r="CM2939" i="2"/>
  <c r="CM2935" i="2"/>
  <c r="CM2936" i="2" s="1"/>
  <c r="CM2937" i="2" s="1"/>
  <c r="CM2938" i="2" s="1"/>
  <c r="CF317" i="2"/>
  <c r="CE318" i="2"/>
  <c r="CH317" i="2"/>
  <c r="CI317" i="2" s="1"/>
  <c r="CG317" i="2"/>
  <c r="CC340" i="2"/>
  <c r="CB340" i="2" s="1"/>
  <c r="CF309" i="2"/>
  <c r="CE310" i="2"/>
  <c r="CH309" i="2"/>
  <c r="CI309" i="2" s="1"/>
  <c r="CG309" i="2"/>
  <c r="CF313" i="2"/>
  <c r="CE314" i="2"/>
  <c r="CH313" i="2"/>
  <c r="CI313" i="2" s="1"/>
  <c r="CG313" i="2"/>
  <c r="CF321" i="2"/>
  <c r="CE326" i="2"/>
  <c r="CE322" i="2"/>
  <c r="CH321" i="2"/>
  <c r="CI321" i="2" s="1"/>
  <c r="CG321" i="2"/>
  <c r="CF305" i="2"/>
  <c r="CH305" i="2"/>
  <c r="CI305" i="2" s="1"/>
  <c r="CG305" i="2"/>
  <c r="CC2939" i="2"/>
  <c r="CC2935" i="2"/>
  <c r="CC2936" i="2" s="1"/>
  <c r="CC2937" i="2" s="1"/>
  <c r="CC2938" i="2" s="1"/>
  <c r="CC348" i="2"/>
  <c r="CB348" i="2" s="1"/>
  <c r="CC344" i="2"/>
  <c r="CB344" i="2" s="1"/>
  <c r="CC356" i="2"/>
  <c r="CB356" i="2" s="1"/>
  <c r="CC352" i="2"/>
  <c r="CB352" i="2" s="1"/>
  <c r="BV309" i="2"/>
  <c r="BU310" i="2"/>
  <c r="BX309" i="2"/>
  <c r="BY309" i="2" s="1"/>
  <c r="BW309" i="2"/>
  <c r="BV321" i="2"/>
  <c r="BU326" i="2"/>
  <c r="BU322" i="2"/>
  <c r="BX321" i="2"/>
  <c r="BY321" i="2" s="1"/>
  <c r="BW321" i="2"/>
  <c r="BS2949" i="2"/>
  <c r="BS2945" i="2"/>
  <c r="BS2946" i="2" s="1"/>
  <c r="BS2947" i="2" s="1"/>
  <c r="BS2948" i="2" s="1"/>
  <c r="BS353" i="2"/>
  <c r="BR353" i="2" s="1"/>
  <c r="BS361" i="2"/>
  <c r="BR361" i="2" s="1"/>
  <c r="BS357" i="2"/>
  <c r="BR357" i="2" s="1"/>
  <c r="BV313" i="2"/>
  <c r="BU314" i="2"/>
  <c r="BX313" i="2"/>
  <c r="BY313" i="2" s="1"/>
  <c r="BW313" i="2"/>
  <c r="BV317" i="2"/>
  <c r="BU318" i="2"/>
  <c r="BX317" i="2"/>
  <c r="BY317" i="2" s="1"/>
  <c r="BW317" i="2"/>
  <c r="BV305" i="2"/>
  <c r="BX305" i="2"/>
  <c r="BY305" i="2" s="1"/>
  <c r="BW305" i="2"/>
  <c r="BS349" i="2"/>
  <c r="BR349" i="2" s="1"/>
  <c r="BS345" i="2"/>
  <c r="BR345" i="2" s="1"/>
  <c r="BI2939" i="2"/>
  <c r="BI2935" i="2"/>
  <c r="BI2936" i="2" s="1"/>
  <c r="BI2937" i="2" s="1"/>
  <c r="BI2938" i="2" s="1"/>
  <c r="BB369" i="2" l="1"/>
  <c r="BA370" i="2"/>
  <c r="BD369" i="2"/>
  <c r="BE369" i="2" s="1"/>
  <c r="BC369" i="2"/>
  <c r="BD359" i="2"/>
  <c r="BE359" i="2" s="1"/>
  <c r="BC359" i="2"/>
  <c r="BB359" i="2"/>
  <c r="AY406" i="2"/>
  <c r="AX406" i="2" s="1"/>
  <c r="BA385" i="2"/>
  <c r="BD384" i="2"/>
  <c r="BE384" i="2" s="1"/>
  <c r="BA390" i="2"/>
  <c r="BC384" i="2"/>
  <c r="BB384" i="2"/>
  <c r="AY416" i="2"/>
  <c r="AX416" i="2" s="1"/>
  <c r="BA365" i="2"/>
  <c r="BD364" i="2"/>
  <c r="BE364" i="2" s="1"/>
  <c r="BC364" i="2"/>
  <c r="BB364" i="2"/>
  <c r="BA380" i="2"/>
  <c r="BD379" i="2"/>
  <c r="BE379" i="2" s="1"/>
  <c r="BC379" i="2"/>
  <c r="BB379" i="2"/>
  <c r="AY411" i="2"/>
  <c r="AX411" i="2" s="1"/>
  <c r="AY401" i="2"/>
  <c r="AX401" i="2" s="1"/>
  <c r="BC374" i="2"/>
  <c r="BB374" i="2"/>
  <c r="BA375" i="2"/>
  <c r="BD374" i="2"/>
  <c r="BE374" i="2" s="1"/>
  <c r="AY421" i="2"/>
  <c r="AX421" i="2" s="1"/>
  <c r="AY426" i="2"/>
  <c r="AX426" i="2" s="1"/>
  <c r="DA318" i="2"/>
  <c r="CX319" i="2"/>
  <c r="CZ318" i="2"/>
  <c r="CY318" i="2"/>
  <c r="DA310" i="2"/>
  <c r="CZ310" i="2"/>
  <c r="CY310" i="2"/>
  <c r="DA314" i="2"/>
  <c r="CX315" i="2"/>
  <c r="CZ314" i="2"/>
  <c r="CY314" i="2"/>
  <c r="CV344" i="2"/>
  <c r="CU344" i="2" s="1"/>
  <c r="DA322" i="2"/>
  <c r="CX323" i="2"/>
  <c r="CZ322" i="2"/>
  <c r="CY322" i="2"/>
  <c r="CV2944" i="2"/>
  <c r="CV2940" i="2"/>
  <c r="CV2941" i="2" s="1"/>
  <c r="CV2942" i="2" s="1"/>
  <c r="CV2943" i="2" s="1"/>
  <c r="CV348" i="2"/>
  <c r="CU348" i="2" s="1"/>
  <c r="CV340" i="2"/>
  <c r="CU340" i="2" s="1"/>
  <c r="CV356" i="2"/>
  <c r="CU356" i="2" s="1"/>
  <c r="CV352" i="2"/>
  <c r="CU352" i="2" s="1"/>
  <c r="DA326" i="2"/>
  <c r="CX331" i="2"/>
  <c r="CX327" i="2"/>
  <c r="CZ326" i="2"/>
  <c r="CY326" i="2"/>
  <c r="CM340" i="2"/>
  <c r="CL340" i="2" s="1"/>
  <c r="CM344" i="2"/>
  <c r="CL344" i="2" s="1"/>
  <c r="CM2944" i="2"/>
  <c r="CM2940" i="2"/>
  <c r="CM2941" i="2" s="1"/>
  <c r="CM2942" i="2" s="1"/>
  <c r="CM2943" i="2" s="1"/>
  <c r="CM348" i="2"/>
  <c r="CL348" i="2" s="1"/>
  <c r="CP322" i="2"/>
  <c r="CR322" i="2"/>
  <c r="CO323" i="2"/>
  <c r="CQ322" i="2"/>
  <c r="CP310" i="2"/>
  <c r="CR310" i="2"/>
  <c r="CQ310" i="2"/>
  <c r="CP314" i="2"/>
  <c r="CR314" i="2"/>
  <c r="CO315" i="2"/>
  <c r="CQ314" i="2"/>
  <c r="CM356" i="2"/>
  <c r="CL356" i="2" s="1"/>
  <c r="CM352" i="2"/>
  <c r="CL352" i="2" s="1"/>
  <c r="CP326" i="2"/>
  <c r="CR326" i="2"/>
  <c r="CO331" i="2"/>
  <c r="CO327" i="2"/>
  <c r="CQ326" i="2"/>
  <c r="CP318" i="2"/>
  <c r="CR318" i="2"/>
  <c r="CO319" i="2"/>
  <c r="CQ318" i="2"/>
  <c r="CG326" i="2"/>
  <c r="CF326" i="2"/>
  <c r="CE331" i="2"/>
  <c r="CE327" i="2"/>
  <c r="CH326" i="2"/>
  <c r="CI326" i="2" s="1"/>
  <c r="CG314" i="2"/>
  <c r="CF314" i="2"/>
  <c r="CE315" i="2"/>
  <c r="CH314" i="2"/>
  <c r="CI314" i="2" s="1"/>
  <c r="CG310" i="2"/>
  <c r="CF310" i="2"/>
  <c r="CH310" i="2"/>
  <c r="CI310" i="2" s="1"/>
  <c r="CC345" i="2"/>
  <c r="CB345" i="2" s="1"/>
  <c r="CC2944" i="2"/>
  <c r="CC2940" i="2"/>
  <c r="CC2941" i="2" s="1"/>
  <c r="CC2942" i="2" s="1"/>
  <c r="CC2943" i="2" s="1"/>
  <c r="CC353" i="2"/>
  <c r="CB353" i="2" s="1"/>
  <c r="CG318" i="2"/>
  <c r="CF318" i="2"/>
  <c r="CE319" i="2"/>
  <c r="CH318" i="2"/>
  <c r="CI318" i="2" s="1"/>
  <c r="CC361" i="2"/>
  <c r="CB361" i="2" s="1"/>
  <c r="CC357" i="2"/>
  <c r="CB357" i="2" s="1"/>
  <c r="CC349" i="2"/>
  <c r="CB349" i="2" s="1"/>
  <c r="CG322" i="2"/>
  <c r="CF322" i="2"/>
  <c r="CE323" i="2"/>
  <c r="CH322" i="2"/>
  <c r="CI322" i="2" s="1"/>
  <c r="BS350" i="2"/>
  <c r="BR350" i="2" s="1"/>
  <c r="BS354" i="2"/>
  <c r="BR354" i="2" s="1"/>
  <c r="BS358" i="2"/>
  <c r="BR358" i="2" s="1"/>
  <c r="BW322" i="2"/>
  <c r="BV322" i="2"/>
  <c r="BU323" i="2"/>
  <c r="BX322" i="2"/>
  <c r="BY322" i="2" s="1"/>
  <c r="BW318" i="2"/>
  <c r="BV318" i="2"/>
  <c r="BU319" i="2"/>
  <c r="BX318" i="2"/>
  <c r="BY318" i="2" s="1"/>
  <c r="BW314" i="2"/>
  <c r="BV314" i="2"/>
  <c r="BU315" i="2"/>
  <c r="BX314" i="2"/>
  <c r="BY314" i="2" s="1"/>
  <c r="BS366" i="2"/>
  <c r="BR366" i="2" s="1"/>
  <c r="BS362" i="2"/>
  <c r="BR362" i="2" s="1"/>
  <c r="BS2954" i="2"/>
  <c r="BS2950" i="2"/>
  <c r="BS2951" i="2" s="1"/>
  <c r="BS2952" i="2" s="1"/>
  <c r="BS2953" i="2" s="1"/>
  <c r="BW326" i="2"/>
  <c r="BV326" i="2"/>
  <c r="BU331" i="2"/>
  <c r="BU327" i="2"/>
  <c r="BX326" i="2"/>
  <c r="BY326" i="2" s="1"/>
  <c r="BW310" i="2"/>
  <c r="BV310" i="2"/>
  <c r="BX310" i="2"/>
  <c r="BY310" i="2" s="1"/>
  <c r="BI2944" i="2"/>
  <c r="BI2940" i="2"/>
  <c r="BI2941" i="2" s="1"/>
  <c r="BI2942" i="2" s="1"/>
  <c r="BI2943" i="2" s="1"/>
  <c r="BA396" i="2" l="1"/>
  <c r="BC390" i="2"/>
  <c r="BB390" i="2"/>
  <c r="BA391" i="2"/>
  <c r="BD390" i="2"/>
  <c r="BE390" i="2" s="1"/>
  <c r="AY407" i="2"/>
  <c r="AX407" i="2" s="1"/>
  <c r="AY427" i="2"/>
  <c r="AX427" i="2" s="1"/>
  <c r="AY432" i="2"/>
  <c r="AX432" i="2" s="1"/>
  <c r="BA376" i="2"/>
  <c r="BD375" i="2"/>
  <c r="BE375" i="2" s="1"/>
  <c r="BC375" i="2"/>
  <c r="BB375" i="2"/>
  <c r="AY417" i="2"/>
  <c r="AX417" i="2" s="1"/>
  <c r="BB385" i="2"/>
  <c r="BA386" i="2"/>
  <c r="BD385" i="2"/>
  <c r="BE385" i="2" s="1"/>
  <c r="BC385" i="2"/>
  <c r="BC370" i="2"/>
  <c r="BB370" i="2"/>
  <c r="BA371" i="2"/>
  <c r="BD370" i="2"/>
  <c r="BE370" i="2" s="1"/>
  <c r="AY422" i="2"/>
  <c r="AX422" i="2" s="1"/>
  <c r="AY412" i="2"/>
  <c r="AX412" i="2" s="1"/>
  <c r="BA381" i="2"/>
  <c r="BD380" i="2"/>
  <c r="BE380" i="2" s="1"/>
  <c r="BC380" i="2"/>
  <c r="BB380" i="2"/>
  <c r="BB365" i="2"/>
  <c r="BD365" i="2"/>
  <c r="BE365" i="2" s="1"/>
  <c r="BC365" i="2"/>
  <c r="CX336" i="2"/>
  <c r="CX332" i="2"/>
  <c r="CZ331" i="2"/>
  <c r="CY331" i="2"/>
  <c r="DA331" i="2"/>
  <c r="CV353" i="2"/>
  <c r="CU353" i="2" s="1"/>
  <c r="CV2949" i="2"/>
  <c r="CV2945" i="2"/>
  <c r="CV2946" i="2" s="1"/>
  <c r="CV2947" i="2" s="1"/>
  <c r="CV2948" i="2" s="1"/>
  <c r="CX320" i="2"/>
  <c r="CZ319" i="2"/>
  <c r="CY319" i="2"/>
  <c r="DA319" i="2"/>
  <c r="CX324" i="2"/>
  <c r="CZ323" i="2"/>
  <c r="CY323" i="2"/>
  <c r="DA323" i="2"/>
  <c r="CX328" i="2"/>
  <c r="CZ327" i="2"/>
  <c r="CY327" i="2"/>
  <c r="DA327" i="2"/>
  <c r="CV357" i="2"/>
  <c r="CU357" i="2" s="1"/>
  <c r="CV361" i="2"/>
  <c r="CU361" i="2" s="1"/>
  <c r="CV349" i="2"/>
  <c r="CU349" i="2" s="1"/>
  <c r="CV345" i="2"/>
  <c r="CU345" i="2" s="1"/>
  <c r="CZ315" i="2"/>
  <c r="CY315" i="2"/>
  <c r="DA315" i="2"/>
  <c r="CM349" i="2"/>
  <c r="CL349" i="2" s="1"/>
  <c r="CM345" i="2"/>
  <c r="CL345" i="2" s="1"/>
  <c r="CR323" i="2"/>
  <c r="CO324" i="2"/>
  <c r="CQ323" i="2"/>
  <c r="CP323" i="2"/>
  <c r="CR319" i="2"/>
  <c r="CO320" i="2"/>
  <c r="CQ319" i="2"/>
  <c r="CP319" i="2"/>
  <c r="CR327" i="2"/>
  <c r="CO328" i="2"/>
  <c r="CQ327" i="2"/>
  <c r="CP327" i="2"/>
  <c r="CM353" i="2"/>
  <c r="CL353" i="2" s="1"/>
  <c r="CR315" i="2"/>
  <c r="CQ315" i="2"/>
  <c r="CP315" i="2"/>
  <c r="CR331" i="2"/>
  <c r="CO336" i="2"/>
  <c r="CO332" i="2"/>
  <c r="CQ331" i="2"/>
  <c r="CP331" i="2"/>
  <c r="CM361" i="2"/>
  <c r="CL361" i="2" s="1"/>
  <c r="CM357" i="2"/>
  <c r="CL357" i="2" s="1"/>
  <c r="CM2949" i="2"/>
  <c r="CM2945" i="2"/>
  <c r="CM2946" i="2" s="1"/>
  <c r="CM2947" i="2" s="1"/>
  <c r="CM2948" i="2" s="1"/>
  <c r="CC358" i="2"/>
  <c r="CB358" i="2" s="1"/>
  <c r="CH315" i="2"/>
  <c r="CI315" i="2" s="1"/>
  <c r="CG315" i="2"/>
  <c r="CF315" i="2"/>
  <c r="CE328" i="2"/>
  <c r="CH327" i="2"/>
  <c r="CI327" i="2" s="1"/>
  <c r="CG327" i="2"/>
  <c r="CF327" i="2"/>
  <c r="CC366" i="2"/>
  <c r="CB366" i="2" s="1"/>
  <c r="CC362" i="2"/>
  <c r="CB362" i="2" s="1"/>
  <c r="CC2949" i="2"/>
  <c r="CC2945" i="2"/>
  <c r="CC2946" i="2" s="1"/>
  <c r="CC2947" i="2" s="1"/>
  <c r="CC2948" i="2" s="1"/>
  <c r="CE336" i="2"/>
  <c r="CE332" i="2"/>
  <c r="CH331" i="2"/>
  <c r="CI331" i="2" s="1"/>
  <c r="CG331" i="2"/>
  <c r="CF331" i="2"/>
  <c r="CE324" i="2"/>
  <c r="CH323" i="2"/>
  <c r="CI323" i="2" s="1"/>
  <c r="CG323" i="2"/>
  <c r="CF323" i="2"/>
  <c r="CC350" i="2"/>
  <c r="CB350" i="2" s="1"/>
  <c r="CE320" i="2"/>
  <c r="CH319" i="2"/>
  <c r="CI319" i="2" s="1"/>
  <c r="CG319" i="2"/>
  <c r="CF319" i="2"/>
  <c r="CC354" i="2"/>
  <c r="CB354" i="2" s="1"/>
  <c r="BS363" i="2"/>
  <c r="BR363" i="2" s="1"/>
  <c r="BS371" i="2"/>
  <c r="BR371" i="2" s="1"/>
  <c r="BS367" i="2"/>
  <c r="BR367" i="2" s="1"/>
  <c r="BU336" i="2"/>
  <c r="BU332" i="2"/>
  <c r="BX331" i="2"/>
  <c r="BY331" i="2" s="1"/>
  <c r="BW331" i="2"/>
  <c r="BV331" i="2"/>
  <c r="BS2959" i="2"/>
  <c r="BS2955" i="2"/>
  <c r="BS2956" i="2" s="1"/>
  <c r="BS2957" i="2" s="1"/>
  <c r="BS2958" i="2" s="1"/>
  <c r="BU328" i="2"/>
  <c r="BX327" i="2"/>
  <c r="BY327" i="2" s="1"/>
  <c r="BW327" i="2"/>
  <c r="BV327" i="2"/>
  <c r="BS355" i="2"/>
  <c r="BR355" i="2" s="1"/>
  <c r="BX315" i="2"/>
  <c r="BY315" i="2" s="1"/>
  <c r="BW315" i="2"/>
  <c r="BV315" i="2"/>
  <c r="BU320" i="2"/>
  <c r="BX319" i="2"/>
  <c r="BY319" i="2" s="1"/>
  <c r="BW319" i="2"/>
  <c r="BV319" i="2"/>
  <c r="BU324" i="2"/>
  <c r="BX323" i="2"/>
  <c r="BY323" i="2" s="1"/>
  <c r="BW323" i="2"/>
  <c r="BV323" i="2"/>
  <c r="BS359" i="2"/>
  <c r="BR359" i="2" s="1"/>
  <c r="BI2949" i="2"/>
  <c r="BI2945" i="2"/>
  <c r="BI2946" i="2" s="1"/>
  <c r="BI2947" i="2" s="1"/>
  <c r="BI2948" i="2" s="1"/>
  <c r="AY428" i="2" l="1"/>
  <c r="AX428" i="2" s="1"/>
  <c r="BA392" i="2"/>
  <c r="BD391" i="2"/>
  <c r="BE391" i="2" s="1"/>
  <c r="BC391" i="2"/>
  <c r="BB391" i="2"/>
  <c r="AY413" i="2"/>
  <c r="AX413" i="2" s="1"/>
  <c r="BD371" i="2"/>
  <c r="BE371" i="2" s="1"/>
  <c r="BC371" i="2"/>
  <c r="BB371" i="2"/>
  <c r="AY418" i="2"/>
  <c r="AX418" i="2" s="1"/>
  <c r="BA377" i="2"/>
  <c r="BD376" i="2"/>
  <c r="BE376" i="2" s="1"/>
  <c r="BC376" i="2"/>
  <c r="BB376" i="2"/>
  <c r="BC386" i="2"/>
  <c r="BB386" i="2"/>
  <c r="BA387" i="2"/>
  <c r="BD386" i="2"/>
  <c r="BE386" i="2" s="1"/>
  <c r="AY433" i="2"/>
  <c r="AX433" i="2" s="1"/>
  <c r="AY438" i="2"/>
  <c r="AX438" i="2" s="1"/>
  <c r="BB381" i="2"/>
  <c r="BA382" i="2"/>
  <c r="BD381" i="2"/>
  <c r="BE381" i="2" s="1"/>
  <c r="BC381" i="2"/>
  <c r="AY423" i="2"/>
  <c r="AX423" i="2" s="1"/>
  <c r="BA397" i="2"/>
  <c r="BD396" i="2"/>
  <c r="BE396" i="2" s="1"/>
  <c r="BA402" i="2"/>
  <c r="BC396" i="2"/>
  <c r="BB396" i="2"/>
  <c r="CV366" i="2"/>
  <c r="CU366" i="2" s="1"/>
  <c r="CV362" i="2"/>
  <c r="CU362" i="2" s="1"/>
  <c r="CV2954" i="2"/>
  <c r="CV2950" i="2"/>
  <c r="CV2951" i="2" s="1"/>
  <c r="CV2952" i="2" s="1"/>
  <c r="CV2953" i="2" s="1"/>
  <c r="CV354" i="2"/>
  <c r="CU354" i="2" s="1"/>
  <c r="CV358" i="2"/>
  <c r="CU358" i="2" s="1"/>
  <c r="CV350" i="2"/>
  <c r="CU350" i="2" s="1"/>
  <c r="DA328" i="2"/>
  <c r="CX329" i="2"/>
  <c r="CZ328" i="2"/>
  <c r="CY328" i="2"/>
  <c r="DA324" i="2"/>
  <c r="CX325" i="2"/>
  <c r="CZ324" i="2"/>
  <c r="CY324" i="2"/>
  <c r="DA320" i="2"/>
  <c r="CZ320" i="2"/>
  <c r="CY320" i="2"/>
  <c r="DA332" i="2"/>
  <c r="CX333" i="2"/>
  <c r="CZ332" i="2"/>
  <c r="CY332" i="2"/>
  <c r="DA336" i="2"/>
  <c r="CX341" i="2"/>
  <c r="CX337" i="2"/>
  <c r="CZ336" i="2"/>
  <c r="CY336" i="2"/>
  <c r="CM358" i="2"/>
  <c r="CL358" i="2" s="1"/>
  <c r="CP332" i="2"/>
  <c r="CR332" i="2"/>
  <c r="CO333" i="2"/>
  <c r="CQ332" i="2"/>
  <c r="CM366" i="2"/>
  <c r="CL366" i="2" s="1"/>
  <c r="CM362" i="2"/>
  <c r="CL362" i="2" s="1"/>
  <c r="CP328" i="2"/>
  <c r="CR328" i="2"/>
  <c r="CO329" i="2"/>
  <c r="CQ328" i="2"/>
  <c r="CP320" i="2"/>
  <c r="CR320" i="2"/>
  <c r="CQ320" i="2"/>
  <c r="CP324" i="2"/>
  <c r="CR324" i="2"/>
  <c r="CO325" i="2"/>
  <c r="CQ324" i="2"/>
  <c r="CP336" i="2"/>
  <c r="CR336" i="2"/>
  <c r="CO341" i="2"/>
  <c r="CO337" i="2"/>
  <c r="CQ336" i="2"/>
  <c r="CM2954" i="2"/>
  <c r="CM2950" i="2"/>
  <c r="CM2951" i="2" s="1"/>
  <c r="CM2952" i="2" s="1"/>
  <c r="CM2953" i="2" s="1"/>
  <c r="CM354" i="2"/>
  <c r="CL354" i="2" s="1"/>
  <c r="CM350" i="2"/>
  <c r="CL350" i="2" s="1"/>
  <c r="CE341" i="2"/>
  <c r="CE337" i="2"/>
  <c r="CH336" i="2"/>
  <c r="CI336" i="2" s="1"/>
  <c r="CG336" i="2"/>
  <c r="CF336" i="2"/>
  <c r="CC363" i="2"/>
  <c r="CB363" i="2" s="1"/>
  <c r="CE325" i="2"/>
  <c r="CH324" i="2"/>
  <c r="CI324" i="2" s="1"/>
  <c r="CG324" i="2"/>
  <c r="CF324" i="2"/>
  <c r="CE333" i="2"/>
  <c r="CH332" i="2"/>
  <c r="CI332" i="2" s="1"/>
  <c r="CG332" i="2"/>
  <c r="CF332" i="2"/>
  <c r="CC355" i="2"/>
  <c r="CB355" i="2" s="1"/>
  <c r="CH320" i="2"/>
  <c r="CI320" i="2" s="1"/>
  <c r="CG320" i="2"/>
  <c r="CF320" i="2"/>
  <c r="CC371" i="2"/>
  <c r="CB371" i="2" s="1"/>
  <c r="CC367" i="2"/>
  <c r="CB367" i="2" s="1"/>
  <c r="CE329" i="2"/>
  <c r="CH328" i="2"/>
  <c r="CI328" i="2" s="1"/>
  <c r="CG328" i="2"/>
  <c r="CF328" i="2"/>
  <c r="CC2954" i="2"/>
  <c r="CC2950" i="2"/>
  <c r="CC2951" i="2" s="1"/>
  <c r="CC2952" i="2" s="1"/>
  <c r="CC2953" i="2" s="1"/>
  <c r="CC359" i="2"/>
  <c r="CB359" i="2" s="1"/>
  <c r="BS2964" i="2"/>
  <c r="BS2960" i="2"/>
  <c r="BS2961" i="2" s="1"/>
  <c r="BS2962" i="2" s="1"/>
  <c r="BS2963" i="2" s="1"/>
  <c r="BS376" i="2"/>
  <c r="BR376" i="2" s="1"/>
  <c r="BS372" i="2"/>
  <c r="BR372" i="2" s="1"/>
  <c r="BS368" i="2"/>
  <c r="BR368" i="2" s="1"/>
  <c r="BS360" i="2"/>
  <c r="BR360" i="2" s="1"/>
  <c r="BX320" i="2"/>
  <c r="BY320" i="2" s="1"/>
  <c r="BW320" i="2"/>
  <c r="BV320" i="2"/>
  <c r="BU341" i="2"/>
  <c r="BU337" i="2"/>
  <c r="BX336" i="2"/>
  <c r="BY336" i="2" s="1"/>
  <c r="BW336" i="2"/>
  <c r="BV336" i="2"/>
  <c r="BU333" i="2"/>
  <c r="BX332" i="2"/>
  <c r="BY332" i="2" s="1"/>
  <c r="BW332" i="2"/>
  <c r="BV332" i="2"/>
  <c r="BU325" i="2"/>
  <c r="BX324" i="2"/>
  <c r="BY324" i="2" s="1"/>
  <c r="BW324" i="2"/>
  <c r="BV324" i="2"/>
  <c r="BU329" i="2"/>
  <c r="BX328" i="2"/>
  <c r="BY328" i="2" s="1"/>
  <c r="BW328" i="2"/>
  <c r="BV328" i="2"/>
  <c r="BS364" i="2"/>
  <c r="BR364" i="2" s="1"/>
  <c r="BI2954" i="2"/>
  <c r="BI2950" i="2"/>
  <c r="BI2951" i="2" s="1"/>
  <c r="BI2952" i="2" s="1"/>
  <c r="BI2953" i="2" s="1"/>
  <c r="AY439" i="2" l="1"/>
  <c r="AX439" i="2" s="1"/>
  <c r="AY444" i="2"/>
  <c r="AX444" i="2" s="1"/>
  <c r="BA388" i="2"/>
  <c r="BD387" i="2"/>
  <c r="BE387" i="2" s="1"/>
  <c r="BC387" i="2"/>
  <c r="BB387" i="2"/>
  <c r="AY419" i="2"/>
  <c r="AX419" i="2" s="1"/>
  <c r="BB397" i="2"/>
  <c r="BA398" i="2"/>
  <c r="BD397" i="2"/>
  <c r="BE397" i="2" s="1"/>
  <c r="BC397" i="2"/>
  <c r="BA393" i="2"/>
  <c r="BD392" i="2"/>
  <c r="BE392" i="2" s="1"/>
  <c r="BC392" i="2"/>
  <c r="BB392" i="2"/>
  <c r="BC382" i="2"/>
  <c r="BB382" i="2"/>
  <c r="BA383" i="2"/>
  <c r="BD382" i="2"/>
  <c r="BE382" i="2" s="1"/>
  <c r="AY434" i="2"/>
  <c r="AX434" i="2" s="1"/>
  <c r="BB377" i="2"/>
  <c r="BD377" i="2"/>
  <c r="BE377" i="2" s="1"/>
  <c r="BC377" i="2"/>
  <c r="BA408" i="2"/>
  <c r="BC402" i="2"/>
  <c r="BB402" i="2"/>
  <c r="BA403" i="2"/>
  <c r="BD402" i="2"/>
  <c r="BE402" i="2" s="1"/>
  <c r="AY424" i="2"/>
  <c r="AX424" i="2" s="1"/>
  <c r="AY429" i="2"/>
  <c r="AX429" i="2" s="1"/>
  <c r="CX334" i="2"/>
  <c r="CZ333" i="2"/>
  <c r="CY333" i="2"/>
  <c r="DA333" i="2"/>
  <c r="CV2959" i="2"/>
  <c r="CV2955" i="2"/>
  <c r="CV2956" i="2" s="1"/>
  <c r="CV2957" i="2" s="1"/>
  <c r="CV2958" i="2" s="1"/>
  <c r="CV355" i="2"/>
  <c r="CU355" i="2" s="1"/>
  <c r="CV363" i="2"/>
  <c r="CU363" i="2" s="1"/>
  <c r="CX346" i="2"/>
  <c r="CX342" i="2"/>
  <c r="CZ341" i="2"/>
  <c r="CY341" i="2"/>
  <c r="DA341" i="2"/>
  <c r="CV367" i="2"/>
  <c r="CU367" i="2" s="1"/>
  <c r="CV371" i="2"/>
  <c r="CU371" i="2" s="1"/>
  <c r="CX338" i="2"/>
  <c r="CZ337" i="2"/>
  <c r="CY337" i="2"/>
  <c r="DA337" i="2"/>
  <c r="CZ325" i="2"/>
  <c r="CY325" i="2"/>
  <c r="DA325" i="2"/>
  <c r="CX330" i="2"/>
  <c r="CZ329" i="2"/>
  <c r="CY329" i="2"/>
  <c r="DA329" i="2"/>
  <c r="CV359" i="2"/>
  <c r="CU359" i="2" s="1"/>
  <c r="CR337" i="2"/>
  <c r="CO338" i="2"/>
  <c r="CQ337" i="2"/>
  <c r="CP337" i="2"/>
  <c r="CR329" i="2"/>
  <c r="CO330" i="2"/>
  <c r="CQ329" i="2"/>
  <c r="CP329" i="2"/>
  <c r="CM371" i="2"/>
  <c r="CL371" i="2" s="1"/>
  <c r="CM367" i="2"/>
  <c r="CL367" i="2" s="1"/>
  <c r="CR341" i="2"/>
  <c r="CO346" i="2"/>
  <c r="CO342" i="2"/>
  <c r="CQ341" i="2"/>
  <c r="CP341" i="2"/>
  <c r="CM2959" i="2"/>
  <c r="CM2955" i="2"/>
  <c r="CM2956" i="2" s="1"/>
  <c r="CM2957" i="2" s="1"/>
  <c r="CM2958" i="2" s="1"/>
  <c r="CM359" i="2"/>
  <c r="CL359" i="2" s="1"/>
  <c r="CR325" i="2"/>
  <c r="CQ325" i="2"/>
  <c r="CP325" i="2"/>
  <c r="CM355" i="2"/>
  <c r="CL355" i="2" s="1"/>
  <c r="CM363" i="2"/>
  <c r="CL363" i="2" s="1"/>
  <c r="CR333" i="2"/>
  <c r="CO334" i="2"/>
  <c r="CQ333" i="2"/>
  <c r="CP333" i="2"/>
  <c r="CF333" i="2"/>
  <c r="CE334" i="2"/>
  <c r="CH333" i="2"/>
  <c r="CI333" i="2" s="1"/>
  <c r="CG333" i="2"/>
  <c r="CF325" i="2"/>
  <c r="CH325" i="2"/>
  <c r="CI325" i="2" s="1"/>
  <c r="CG325" i="2"/>
  <c r="CC2959" i="2"/>
  <c r="CC2955" i="2"/>
  <c r="CC2956" i="2" s="1"/>
  <c r="CC2957" i="2" s="1"/>
  <c r="CC2958" i="2" s="1"/>
  <c r="CC360" i="2"/>
  <c r="CB360" i="2" s="1"/>
  <c r="CC368" i="2"/>
  <c r="CB368" i="2" s="1"/>
  <c r="CC364" i="2"/>
  <c r="CB364" i="2" s="1"/>
  <c r="CF337" i="2"/>
  <c r="CE338" i="2"/>
  <c r="CH337" i="2"/>
  <c r="CI337" i="2" s="1"/>
  <c r="CG337" i="2"/>
  <c r="CF329" i="2"/>
  <c r="CE330" i="2"/>
  <c r="CH329" i="2"/>
  <c r="CI329" i="2" s="1"/>
  <c r="CG329" i="2"/>
  <c r="CC376" i="2"/>
  <c r="CB376" i="2" s="1"/>
  <c r="CC372" i="2"/>
  <c r="CB372" i="2" s="1"/>
  <c r="CF341" i="2"/>
  <c r="CE346" i="2"/>
  <c r="CE342" i="2"/>
  <c r="CH341" i="2"/>
  <c r="CI341" i="2" s="1"/>
  <c r="CG341" i="2"/>
  <c r="BS381" i="2"/>
  <c r="BR381" i="2" s="1"/>
  <c r="BS377" i="2"/>
  <c r="BR377" i="2" s="1"/>
  <c r="BS365" i="2"/>
  <c r="BR365" i="2" s="1"/>
  <c r="BV329" i="2"/>
  <c r="BU330" i="2"/>
  <c r="BX329" i="2"/>
  <c r="BY329" i="2" s="1"/>
  <c r="BW329" i="2"/>
  <c r="BV325" i="2"/>
  <c r="BX325" i="2"/>
  <c r="BY325" i="2" s="1"/>
  <c r="BW325" i="2"/>
  <c r="BV333" i="2"/>
  <c r="BU334" i="2"/>
  <c r="BX333" i="2"/>
  <c r="BY333" i="2" s="1"/>
  <c r="BW333" i="2"/>
  <c r="BV337" i="2"/>
  <c r="BU338" i="2"/>
  <c r="BX337" i="2"/>
  <c r="BY337" i="2" s="1"/>
  <c r="BW337" i="2"/>
  <c r="BS369" i="2"/>
  <c r="BR369" i="2" s="1"/>
  <c r="BS373" i="2"/>
  <c r="BR373" i="2" s="1"/>
  <c r="BV341" i="2"/>
  <c r="BU346" i="2"/>
  <c r="BU342" i="2"/>
  <c r="BX341" i="2"/>
  <c r="BY341" i="2" s="1"/>
  <c r="BW341" i="2"/>
  <c r="BS2969" i="2"/>
  <c r="BS2965" i="2"/>
  <c r="BS2966" i="2" s="1"/>
  <c r="BS2967" i="2" s="1"/>
  <c r="BS2968" i="2" s="1"/>
  <c r="BI2959" i="2"/>
  <c r="BI2955" i="2"/>
  <c r="BI2956" i="2" s="1"/>
  <c r="BI2957" i="2" s="1"/>
  <c r="BI2958" i="2" s="1"/>
  <c r="AY425" i="2" l="1"/>
  <c r="AX425" i="2" s="1"/>
  <c r="BD383" i="2"/>
  <c r="BE383" i="2" s="1"/>
  <c r="BC383" i="2"/>
  <c r="BB383" i="2"/>
  <c r="BA389" i="2"/>
  <c r="BD388" i="2"/>
  <c r="BE388" i="2" s="1"/>
  <c r="BC388" i="2"/>
  <c r="BB388" i="2"/>
  <c r="BA409" i="2"/>
  <c r="BD408" i="2"/>
  <c r="BE408" i="2" s="1"/>
  <c r="BA414" i="2"/>
  <c r="BC408" i="2"/>
  <c r="BB408" i="2"/>
  <c r="BC398" i="2"/>
  <c r="BB398" i="2"/>
  <c r="BA399" i="2"/>
  <c r="BD398" i="2"/>
  <c r="BE398" i="2" s="1"/>
  <c r="AY445" i="2"/>
  <c r="AX445" i="2" s="1"/>
  <c r="AY450" i="2"/>
  <c r="AX450" i="2" s="1"/>
  <c r="AY430" i="2"/>
  <c r="AX430" i="2" s="1"/>
  <c r="BA404" i="2"/>
  <c r="BD403" i="2"/>
  <c r="BE403" i="2" s="1"/>
  <c r="BC403" i="2"/>
  <c r="BB403" i="2"/>
  <c r="AY435" i="2"/>
  <c r="AX435" i="2" s="1"/>
  <c r="BB393" i="2"/>
  <c r="BA394" i="2"/>
  <c r="BD393" i="2"/>
  <c r="BE393" i="2" s="1"/>
  <c r="BC393" i="2"/>
  <c r="AY440" i="2"/>
  <c r="AX440" i="2" s="1"/>
  <c r="DA342" i="2"/>
  <c r="CX343" i="2"/>
  <c r="CZ342" i="2"/>
  <c r="CY342" i="2"/>
  <c r="DA330" i="2"/>
  <c r="CZ330" i="2"/>
  <c r="CY330" i="2"/>
  <c r="CV376" i="2"/>
  <c r="CU376" i="2" s="1"/>
  <c r="CV372" i="2"/>
  <c r="CU372" i="2" s="1"/>
  <c r="CV364" i="2"/>
  <c r="CU364" i="2" s="1"/>
  <c r="CV360" i="2"/>
  <c r="CU360" i="2" s="1"/>
  <c r="DA338" i="2"/>
  <c r="CX339" i="2"/>
  <c r="CZ338" i="2"/>
  <c r="CY338" i="2"/>
  <c r="DA346" i="2"/>
  <c r="CX351" i="2"/>
  <c r="CX347" i="2"/>
  <c r="CZ346" i="2"/>
  <c r="CY346" i="2"/>
  <c r="CV368" i="2"/>
  <c r="CU368" i="2" s="1"/>
  <c r="CV2964" i="2"/>
  <c r="CV2960" i="2"/>
  <c r="CV2961" i="2" s="1"/>
  <c r="CV2962" i="2" s="1"/>
  <c r="CV2963" i="2" s="1"/>
  <c r="DA334" i="2"/>
  <c r="CX335" i="2"/>
  <c r="CZ334" i="2"/>
  <c r="CY334" i="2"/>
  <c r="CM360" i="2"/>
  <c r="CL360" i="2" s="1"/>
  <c r="CM364" i="2"/>
  <c r="CL364" i="2" s="1"/>
  <c r="CP342" i="2"/>
  <c r="CR342" i="2"/>
  <c r="CO343" i="2"/>
  <c r="CQ342" i="2"/>
  <c r="CM368" i="2"/>
  <c r="CL368" i="2" s="1"/>
  <c r="CP330" i="2"/>
  <c r="CR330" i="2"/>
  <c r="CQ330" i="2"/>
  <c r="CP338" i="2"/>
  <c r="CR338" i="2"/>
  <c r="CO339" i="2"/>
  <c r="CQ338" i="2"/>
  <c r="CP334" i="2"/>
  <c r="CR334" i="2"/>
  <c r="CO335" i="2"/>
  <c r="CQ334" i="2"/>
  <c r="CM2964" i="2"/>
  <c r="CM2960" i="2"/>
  <c r="CM2961" i="2" s="1"/>
  <c r="CM2962" i="2" s="1"/>
  <c r="CM2963" i="2" s="1"/>
  <c r="CP346" i="2"/>
  <c r="CR346" i="2"/>
  <c r="CO351" i="2"/>
  <c r="CO347" i="2"/>
  <c r="CQ346" i="2"/>
  <c r="CM376" i="2"/>
  <c r="CL376" i="2" s="1"/>
  <c r="CM372" i="2"/>
  <c r="CL372" i="2" s="1"/>
  <c r="CC381" i="2"/>
  <c r="CB381" i="2" s="1"/>
  <c r="CC377" i="2"/>
  <c r="CB377" i="2" s="1"/>
  <c r="CC369" i="2"/>
  <c r="CB369" i="2" s="1"/>
  <c r="CG346" i="2"/>
  <c r="CF346" i="2"/>
  <c r="CE351" i="2"/>
  <c r="CE347" i="2"/>
  <c r="CH346" i="2"/>
  <c r="CI346" i="2" s="1"/>
  <c r="CC2964" i="2"/>
  <c r="CC2960" i="2"/>
  <c r="CC2961" i="2" s="1"/>
  <c r="CC2962" i="2" s="1"/>
  <c r="CC2963" i="2" s="1"/>
  <c r="CC365" i="2"/>
  <c r="CB365" i="2" s="1"/>
  <c r="CG334" i="2"/>
  <c r="CF334" i="2"/>
  <c r="CE335" i="2"/>
  <c r="CH334" i="2"/>
  <c r="CI334" i="2" s="1"/>
  <c r="CG342" i="2"/>
  <c r="CF342" i="2"/>
  <c r="CE343" i="2"/>
  <c r="CH342" i="2"/>
  <c r="CI342" i="2" s="1"/>
  <c r="CC373" i="2"/>
  <c r="CB373" i="2" s="1"/>
  <c r="CG330" i="2"/>
  <c r="CF330" i="2"/>
  <c r="CH330" i="2"/>
  <c r="CI330" i="2" s="1"/>
  <c r="CG338" i="2"/>
  <c r="CF338" i="2"/>
  <c r="CE339" i="2"/>
  <c r="CH338" i="2"/>
  <c r="CI338" i="2" s="1"/>
  <c r="BW342" i="2"/>
  <c r="BV342" i="2"/>
  <c r="BU343" i="2"/>
  <c r="BX342" i="2"/>
  <c r="BY342" i="2" s="1"/>
  <c r="BS374" i="2"/>
  <c r="BR374" i="2" s="1"/>
  <c r="BW330" i="2"/>
  <c r="BV330" i="2"/>
  <c r="BX330" i="2"/>
  <c r="BY330" i="2" s="1"/>
  <c r="BS2974" i="2"/>
  <c r="BS2970" i="2"/>
  <c r="BS2971" i="2" s="1"/>
  <c r="BS2972" i="2" s="1"/>
  <c r="BS2973" i="2" s="1"/>
  <c r="BW346" i="2"/>
  <c r="BV346" i="2"/>
  <c r="BU351" i="2"/>
  <c r="BU347" i="2"/>
  <c r="BX346" i="2"/>
  <c r="BY346" i="2" s="1"/>
  <c r="BW338" i="2"/>
  <c r="BV338" i="2"/>
  <c r="BU339" i="2"/>
  <c r="BX338" i="2"/>
  <c r="BY338" i="2" s="1"/>
  <c r="BW334" i="2"/>
  <c r="BV334" i="2"/>
  <c r="BU335" i="2"/>
  <c r="BX334" i="2"/>
  <c r="BY334" i="2" s="1"/>
  <c r="BS378" i="2"/>
  <c r="BR378" i="2" s="1"/>
  <c r="BS370" i="2"/>
  <c r="BR370" i="2" s="1"/>
  <c r="BS386" i="2"/>
  <c r="BR386" i="2" s="1"/>
  <c r="BS382" i="2"/>
  <c r="BR382" i="2" s="1"/>
  <c r="BI2964" i="2"/>
  <c r="BI2960" i="2"/>
  <c r="BI2961" i="2" s="1"/>
  <c r="BI2962" i="2" s="1"/>
  <c r="BI2963" i="2" s="1"/>
  <c r="AY436" i="2" l="1"/>
  <c r="AX436" i="2" s="1"/>
  <c r="BA420" i="2"/>
  <c r="BC414" i="2"/>
  <c r="BB414" i="2"/>
  <c r="BA415" i="2"/>
  <c r="BD414" i="2"/>
  <c r="BE414" i="2" s="1"/>
  <c r="BC394" i="2"/>
  <c r="BB394" i="2"/>
  <c r="BA395" i="2"/>
  <c r="BD394" i="2"/>
  <c r="BE394" i="2" s="1"/>
  <c r="AY446" i="2"/>
  <c r="AX446" i="2" s="1"/>
  <c r="AY441" i="2"/>
  <c r="AX441" i="2" s="1"/>
  <c r="AY431" i="2"/>
  <c r="AX431" i="2" s="1"/>
  <c r="BB409" i="2"/>
  <c r="BA410" i="2"/>
  <c r="BD409" i="2"/>
  <c r="BE409" i="2" s="1"/>
  <c r="BC409" i="2"/>
  <c r="BB389" i="2"/>
  <c r="BD389" i="2"/>
  <c r="BE389" i="2" s="1"/>
  <c r="BC389" i="2"/>
  <c r="BA405" i="2"/>
  <c r="BD404" i="2"/>
  <c r="BE404" i="2" s="1"/>
  <c r="BC404" i="2"/>
  <c r="BB404" i="2"/>
  <c r="AY451" i="2"/>
  <c r="AX451" i="2" s="1"/>
  <c r="AY456" i="2"/>
  <c r="AX456" i="2" s="1"/>
  <c r="BA400" i="2"/>
  <c r="BD399" i="2"/>
  <c r="BE399" i="2" s="1"/>
  <c r="BC399" i="2"/>
  <c r="BB399" i="2"/>
  <c r="CX356" i="2"/>
  <c r="CX352" i="2"/>
  <c r="CZ351" i="2"/>
  <c r="CY351" i="2"/>
  <c r="DA351" i="2"/>
  <c r="CX340" i="2"/>
  <c r="CZ339" i="2"/>
  <c r="CY339" i="2"/>
  <c r="DA339" i="2"/>
  <c r="CV365" i="2"/>
  <c r="CU365" i="2" s="1"/>
  <c r="CV373" i="2"/>
  <c r="CU373" i="2" s="1"/>
  <c r="CX344" i="2"/>
  <c r="CZ343" i="2"/>
  <c r="CY343" i="2"/>
  <c r="DA343" i="2"/>
  <c r="CV2969" i="2"/>
  <c r="CV2965" i="2"/>
  <c r="CV2966" i="2" s="1"/>
  <c r="CV2967" i="2" s="1"/>
  <c r="CV2968" i="2" s="1"/>
  <c r="CZ335" i="2"/>
  <c r="CY335" i="2"/>
  <c r="DA335" i="2"/>
  <c r="CV369" i="2"/>
  <c r="CU369" i="2" s="1"/>
  <c r="CX348" i="2"/>
  <c r="CZ347" i="2"/>
  <c r="CY347" i="2"/>
  <c r="DA347" i="2"/>
  <c r="CV381" i="2"/>
  <c r="CU381" i="2" s="1"/>
  <c r="CV377" i="2"/>
  <c r="CU377" i="2" s="1"/>
  <c r="CR335" i="2"/>
  <c r="CQ335" i="2"/>
  <c r="CP335" i="2"/>
  <c r="CR339" i="2"/>
  <c r="CO340" i="2"/>
  <c r="CQ339" i="2"/>
  <c r="CP339" i="2"/>
  <c r="CM365" i="2"/>
  <c r="CL365" i="2" s="1"/>
  <c r="CR343" i="2"/>
  <c r="CO344" i="2"/>
  <c r="CQ343" i="2"/>
  <c r="CP343" i="2"/>
  <c r="CR347" i="2"/>
  <c r="CO348" i="2"/>
  <c r="CQ347" i="2"/>
  <c r="CP347" i="2"/>
  <c r="CM381" i="2"/>
  <c r="CL381" i="2" s="1"/>
  <c r="CM377" i="2"/>
  <c r="CL377" i="2" s="1"/>
  <c r="CR351" i="2"/>
  <c r="CO356" i="2"/>
  <c r="CO352" i="2"/>
  <c r="CQ351" i="2"/>
  <c r="CP351" i="2"/>
  <c r="CM2969" i="2"/>
  <c r="CM2965" i="2"/>
  <c r="CM2966" i="2" s="1"/>
  <c r="CM2967" i="2" s="1"/>
  <c r="CM2968" i="2" s="1"/>
  <c r="CM369" i="2"/>
  <c r="CL369" i="2" s="1"/>
  <c r="CM373" i="2"/>
  <c r="CL373" i="2" s="1"/>
  <c r="CC370" i="2"/>
  <c r="CB370" i="2" s="1"/>
  <c r="CC378" i="2"/>
  <c r="CB378" i="2" s="1"/>
  <c r="CE356" i="2"/>
  <c r="CE352" i="2"/>
  <c r="CH351" i="2"/>
  <c r="CI351" i="2" s="1"/>
  <c r="CG351" i="2"/>
  <c r="CF351" i="2"/>
  <c r="CC374" i="2"/>
  <c r="CB374" i="2" s="1"/>
  <c r="CC2969" i="2"/>
  <c r="CC2965" i="2"/>
  <c r="CC2966" i="2" s="1"/>
  <c r="CC2967" i="2" s="1"/>
  <c r="CC2968" i="2" s="1"/>
  <c r="CE340" i="2"/>
  <c r="CH339" i="2"/>
  <c r="CI339" i="2" s="1"/>
  <c r="CG339" i="2"/>
  <c r="CF339" i="2"/>
  <c r="CE344" i="2"/>
  <c r="CH343" i="2"/>
  <c r="CI343" i="2" s="1"/>
  <c r="CG343" i="2"/>
  <c r="CF343" i="2"/>
  <c r="CH335" i="2"/>
  <c r="CI335" i="2" s="1"/>
  <c r="CG335" i="2"/>
  <c r="CF335" i="2"/>
  <c r="CE348" i="2"/>
  <c r="CH347" i="2"/>
  <c r="CI347" i="2" s="1"/>
  <c r="CG347" i="2"/>
  <c r="CF347" i="2"/>
  <c r="CC386" i="2"/>
  <c r="CB386" i="2" s="1"/>
  <c r="CC382" i="2"/>
  <c r="CB382" i="2" s="1"/>
  <c r="BX335" i="2"/>
  <c r="BY335" i="2" s="1"/>
  <c r="BW335" i="2"/>
  <c r="BV335" i="2"/>
  <c r="BU340" i="2"/>
  <c r="BX339" i="2"/>
  <c r="BY339" i="2" s="1"/>
  <c r="BW339" i="2"/>
  <c r="BV339" i="2"/>
  <c r="BU348" i="2"/>
  <c r="BX347" i="2"/>
  <c r="BY347" i="2" s="1"/>
  <c r="BW347" i="2"/>
  <c r="BV347" i="2"/>
  <c r="BS383" i="2"/>
  <c r="BR383" i="2" s="1"/>
  <c r="BU344" i="2"/>
  <c r="BX343" i="2"/>
  <c r="BY343" i="2" s="1"/>
  <c r="BW343" i="2"/>
  <c r="BV343" i="2"/>
  <c r="BU356" i="2"/>
  <c r="BU352" i="2"/>
  <c r="BX351" i="2"/>
  <c r="BY351" i="2" s="1"/>
  <c r="BW351" i="2"/>
  <c r="BV351" i="2"/>
  <c r="BS2979" i="2"/>
  <c r="BS2975" i="2"/>
  <c r="BS2976" i="2" s="1"/>
  <c r="BS2977" i="2" s="1"/>
  <c r="BS2978" i="2" s="1"/>
  <c r="BS391" i="2"/>
  <c r="BR391" i="2" s="1"/>
  <c r="BS387" i="2"/>
  <c r="BR387" i="2" s="1"/>
  <c r="BS379" i="2"/>
  <c r="BR379" i="2" s="1"/>
  <c r="BS375" i="2"/>
  <c r="BR375" i="2" s="1"/>
  <c r="BI2969" i="2"/>
  <c r="BI2965" i="2"/>
  <c r="BI2966" i="2" s="1"/>
  <c r="BI2967" i="2" s="1"/>
  <c r="BI2968" i="2" s="1"/>
  <c r="BA401" i="2" l="1"/>
  <c r="BD400" i="2"/>
  <c r="BE400" i="2" s="1"/>
  <c r="BC400" i="2"/>
  <c r="BB400" i="2"/>
  <c r="AY447" i="2"/>
  <c r="AX447" i="2" s="1"/>
  <c r="AY457" i="2"/>
  <c r="AX457" i="2" s="1"/>
  <c r="AY462" i="2"/>
  <c r="AX462" i="2" s="1"/>
  <c r="BC410" i="2"/>
  <c r="BB410" i="2"/>
  <c r="BA411" i="2"/>
  <c r="BD410" i="2"/>
  <c r="BE410" i="2" s="1"/>
  <c r="BA421" i="2"/>
  <c r="BD420" i="2"/>
  <c r="BE420" i="2" s="1"/>
  <c r="BA426" i="2"/>
  <c r="BC420" i="2"/>
  <c r="BB420" i="2"/>
  <c r="AY442" i="2"/>
  <c r="AX442" i="2" s="1"/>
  <c r="BD395" i="2"/>
  <c r="BE395" i="2" s="1"/>
  <c r="BC395" i="2"/>
  <c r="BB395" i="2"/>
  <c r="BA416" i="2"/>
  <c r="BD415" i="2"/>
  <c r="BE415" i="2" s="1"/>
  <c r="BC415" i="2"/>
  <c r="BB415" i="2"/>
  <c r="AY452" i="2"/>
  <c r="AX452" i="2" s="1"/>
  <c r="BB405" i="2"/>
  <c r="BA406" i="2"/>
  <c r="BD405" i="2"/>
  <c r="BE405" i="2" s="1"/>
  <c r="BC405" i="2"/>
  <c r="AY437" i="2"/>
  <c r="AX437" i="2" s="1"/>
  <c r="CV370" i="2"/>
  <c r="CU370" i="2" s="1"/>
  <c r="CV386" i="2"/>
  <c r="CU386" i="2" s="1"/>
  <c r="CV382" i="2"/>
  <c r="CU382" i="2" s="1"/>
  <c r="CV2974" i="2"/>
  <c r="CV2970" i="2"/>
  <c r="CV2971" i="2" s="1"/>
  <c r="CV2972" i="2" s="1"/>
  <c r="CV2973" i="2" s="1"/>
  <c r="DA344" i="2"/>
  <c r="CX345" i="2"/>
  <c r="CZ344" i="2"/>
  <c r="CY344" i="2"/>
  <c r="DA340" i="2"/>
  <c r="CZ340" i="2"/>
  <c r="CY340" i="2"/>
  <c r="DA352" i="2"/>
  <c r="CX353" i="2"/>
  <c r="CZ352" i="2"/>
  <c r="CY352" i="2"/>
  <c r="CV378" i="2"/>
  <c r="CU378" i="2" s="1"/>
  <c r="DA348" i="2"/>
  <c r="CX349" i="2"/>
  <c r="CZ348" i="2"/>
  <c r="CY348" i="2"/>
  <c r="CV374" i="2"/>
  <c r="CU374" i="2" s="1"/>
  <c r="DA356" i="2"/>
  <c r="CX361" i="2"/>
  <c r="CX357" i="2"/>
  <c r="CZ356" i="2"/>
  <c r="CY356" i="2"/>
  <c r="CP352" i="2"/>
  <c r="CR352" i="2"/>
  <c r="CO353" i="2"/>
  <c r="CQ352" i="2"/>
  <c r="CM378" i="2"/>
  <c r="CL378" i="2" s="1"/>
  <c r="CP348" i="2"/>
  <c r="CR348" i="2"/>
  <c r="CO349" i="2"/>
  <c r="CQ348" i="2"/>
  <c r="CP344" i="2"/>
  <c r="CR344" i="2"/>
  <c r="CO345" i="2"/>
  <c r="CQ344" i="2"/>
  <c r="CM370" i="2"/>
  <c r="CL370" i="2" s="1"/>
  <c r="CM374" i="2"/>
  <c r="CL374" i="2" s="1"/>
  <c r="CM2974" i="2"/>
  <c r="CM2970" i="2"/>
  <c r="CM2971" i="2" s="1"/>
  <c r="CM2972" i="2" s="1"/>
  <c r="CM2973" i="2" s="1"/>
  <c r="CP356" i="2"/>
  <c r="CR356" i="2"/>
  <c r="CO361" i="2"/>
  <c r="CO357" i="2"/>
  <c r="CQ356" i="2"/>
  <c r="CM386" i="2"/>
  <c r="CL386" i="2" s="1"/>
  <c r="CM382" i="2"/>
  <c r="CL382" i="2" s="1"/>
  <c r="CP340" i="2"/>
  <c r="CR340" i="2"/>
  <c r="CQ340" i="2"/>
  <c r="CC2974" i="2"/>
  <c r="CC2970" i="2"/>
  <c r="CC2971" i="2" s="1"/>
  <c r="CC2972" i="2" s="1"/>
  <c r="CC2973" i="2" s="1"/>
  <c r="CC379" i="2"/>
  <c r="CB379" i="2" s="1"/>
  <c r="CC383" i="2"/>
  <c r="CB383" i="2" s="1"/>
  <c r="CE345" i="2"/>
  <c r="CH344" i="2"/>
  <c r="CI344" i="2" s="1"/>
  <c r="CG344" i="2"/>
  <c r="CF344" i="2"/>
  <c r="CH340" i="2"/>
  <c r="CI340" i="2" s="1"/>
  <c r="CG340" i="2"/>
  <c r="CF340" i="2"/>
  <c r="CC375" i="2"/>
  <c r="CB375" i="2" s="1"/>
  <c r="CE353" i="2"/>
  <c r="CH352" i="2"/>
  <c r="CI352" i="2" s="1"/>
  <c r="CG352" i="2"/>
  <c r="CF352" i="2"/>
  <c r="CC391" i="2"/>
  <c r="CB391" i="2" s="1"/>
  <c r="CC387" i="2"/>
  <c r="CB387" i="2" s="1"/>
  <c r="CE349" i="2"/>
  <c r="CH348" i="2"/>
  <c r="CI348" i="2" s="1"/>
  <c r="CG348" i="2"/>
  <c r="CF348" i="2"/>
  <c r="CE361" i="2"/>
  <c r="CE357" i="2"/>
  <c r="CH356" i="2"/>
  <c r="CI356" i="2" s="1"/>
  <c r="CG356" i="2"/>
  <c r="CF356" i="2"/>
  <c r="BU349" i="2"/>
  <c r="BX348" i="2"/>
  <c r="BY348" i="2" s="1"/>
  <c r="BW348" i="2"/>
  <c r="BV348" i="2"/>
  <c r="BS2984" i="2"/>
  <c r="BS2980" i="2"/>
  <c r="BS2981" i="2" s="1"/>
  <c r="BS2982" i="2" s="1"/>
  <c r="BS2983" i="2" s="1"/>
  <c r="BU353" i="2"/>
  <c r="BX352" i="2"/>
  <c r="BY352" i="2" s="1"/>
  <c r="BW352" i="2"/>
  <c r="BV352" i="2"/>
  <c r="BS384" i="2"/>
  <c r="BR384" i="2" s="1"/>
  <c r="BX340" i="2"/>
  <c r="BY340" i="2" s="1"/>
  <c r="BW340" i="2"/>
  <c r="BV340" i="2"/>
  <c r="BS388" i="2"/>
  <c r="BR388" i="2" s="1"/>
  <c r="BU361" i="2"/>
  <c r="BU357" i="2"/>
  <c r="BX356" i="2"/>
  <c r="BY356" i="2" s="1"/>
  <c r="BW356" i="2"/>
  <c r="BV356" i="2"/>
  <c r="BU345" i="2"/>
  <c r="BX344" i="2"/>
  <c r="BY344" i="2" s="1"/>
  <c r="BW344" i="2"/>
  <c r="BV344" i="2"/>
  <c r="BS380" i="2"/>
  <c r="BR380" i="2" s="1"/>
  <c r="BS396" i="2"/>
  <c r="BR396" i="2" s="1"/>
  <c r="BS392" i="2"/>
  <c r="BR392" i="2" s="1"/>
  <c r="BI2970" i="2"/>
  <c r="BI2971" i="2" s="1"/>
  <c r="BI2972" i="2" s="1"/>
  <c r="BI2973" i="2" s="1"/>
  <c r="BI2974" i="2"/>
  <c r="AY453" i="2" l="1"/>
  <c r="AX453" i="2" s="1"/>
  <c r="BA417" i="2"/>
  <c r="BD416" i="2"/>
  <c r="BE416" i="2" s="1"/>
  <c r="BC416" i="2"/>
  <c r="BB416" i="2"/>
  <c r="BA432" i="2"/>
  <c r="BC426" i="2"/>
  <c r="BB426" i="2"/>
  <c r="BA427" i="2"/>
  <c r="BD426" i="2"/>
  <c r="BE426" i="2" s="1"/>
  <c r="BA412" i="2"/>
  <c r="BD411" i="2"/>
  <c r="BE411" i="2" s="1"/>
  <c r="BC411" i="2"/>
  <c r="BB411" i="2"/>
  <c r="BC406" i="2"/>
  <c r="BB406" i="2"/>
  <c r="BA407" i="2"/>
  <c r="BD406" i="2"/>
  <c r="BE406" i="2" s="1"/>
  <c r="AY443" i="2"/>
  <c r="AX443" i="2" s="1"/>
  <c r="AY458" i="2"/>
  <c r="AX458" i="2" s="1"/>
  <c r="BB421" i="2"/>
  <c r="BA422" i="2"/>
  <c r="BD421" i="2"/>
  <c r="BE421" i="2" s="1"/>
  <c r="BC421" i="2"/>
  <c r="AY463" i="2"/>
  <c r="AX463" i="2" s="1"/>
  <c r="AY468" i="2"/>
  <c r="AX468" i="2" s="1"/>
  <c r="AY448" i="2"/>
  <c r="AX448" i="2" s="1"/>
  <c r="BB401" i="2"/>
  <c r="BD401" i="2"/>
  <c r="BE401" i="2" s="1"/>
  <c r="BC401" i="2"/>
  <c r="CX366" i="2"/>
  <c r="CX362" i="2"/>
  <c r="CZ361" i="2"/>
  <c r="CY361" i="2"/>
  <c r="DA361" i="2"/>
  <c r="CV379" i="2"/>
  <c r="CU379" i="2" s="1"/>
  <c r="CX354" i="2"/>
  <c r="CZ353" i="2"/>
  <c r="CY353" i="2"/>
  <c r="DA353" i="2"/>
  <c r="CV391" i="2"/>
  <c r="CU391" i="2" s="1"/>
  <c r="CV387" i="2"/>
  <c r="CU387" i="2" s="1"/>
  <c r="CV375" i="2"/>
  <c r="CU375" i="2" s="1"/>
  <c r="CX350" i="2"/>
  <c r="CZ349" i="2"/>
  <c r="CY349" i="2"/>
  <c r="DA349" i="2"/>
  <c r="CV2979" i="2"/>
  <c r="CV2975" i="2"/>
  <c r="CV2976" i="2" s="1"/>
  <c r="CV2977" i="2" s="1"/>
  <c r="CV2978" i="2" s="1"/>
  <c r="CX358" i="2"/>
  <c r="CZ357" i="2"/>
  <c r="CY357" i="2"/>
  <c r="DA357" i="2"/>
  <c r="CZ345" i="2"/>
  <c r="CY345" i="2"/>
  <c r="DA345" i="2"/>
  <c r="CV383" i="2"/>
  <c r="CU383" i="2" s="1"/>
  <c r="CR353" i="2"/>
  <c r="CO354" i="2"/>
  <c r="CQ353" i="2"/>
  <c r="CP353" i="2"/>
  <c r="CM383" i="2"/>
  <c r="CL383" i="2" s="1"/>
  <c r="CR361" i="2"/>
  <c r="CO366" i="2"/>
  <c r="CO362" i="2"/>
  <c r="CQ361" i="2"/>
  <c r="CP361" i="2"/>
  <c r="CM375" i="2"/>
  <c r="CL375" i="2" s="1"/>
  <c r="CM379" i="2"/>
  <c r="CL379" i="2" s="1"/>
  <c r="CR357" i="2"/>
  <c r="CO358" i="2"/>
  <c r="CQ357" i="2"/>
  <c r="CP357" i="2"/>
  <c r="CM391" i="2"/>
  <c r="CL391" i="2" s="1"/>
  <c r="CM387" i="2"/>
  <c r="CL387" i="2" s="1"/>
  <c r="CM2979" i="2"/>
  <c r="CM2975" i="2"/>
  <c r="CM2976" i="2" s="1"/>
  <c r="CM2977" i="2" s="1"/>
  <c r="CM2978" i="2" s="1"/>
  <c r="CR345" i="2"/>
  <c r="CQ345" i="2"/>
  <c r="CP345" i="2"/>
  <c r="CR349" i="2"/>
  <c r="CO350" i="2"/>
  <c r="CQ349" i="2"/>
  <c r="CP349" i="2"/>
  <c r="CF357" i="2"/>
  <c r="CE358" i="2"/>
  <c r="CH357" i="2"/>
  <c r="CI357" i="2" s="1"/>
  <c r="CG357" i="2"/>
  <c r="CC396" i="2"/>
  <c r="CB396" i="2" s="1"/>
  <c r="CC392" i="2"/>
  <c r="CB392" i="2" s="1"/>
  <c r="CF361" i="2"/>
  <c r="CE366" i="2"/>
  <c r="CE362" i="2"/>
  <c r="CH361" i="2"/>
  <c r="CI361" i="2" s="1"/>
  <c r="CG361" i="2"/>
  <c r="CF349" i="2"/>
  <c r="CE350" i="2"/>
  <c r="CH349" i="2"/>
  <c r="CI349" i="2" s="1"/>
  <c r="CG349" i="2"/>
  <c r="CF345" i="2"/>
  <c r="CH345" i="2"/>
  <c r="CI345" i="2" s="1"/>
  <c r="CG345" i="2"/>
  <c r="CC380" i="2"/>
  <c r="CB380" i="2" s="1"/>
  <c r="CF353" i="2"/>
  <c r="CE354" i="2"/>
  <c r="CH353" i="2"/>
  <c r="CI353" i="2" s="1"/>
  <c r="CG353" i="2"/>
  <c r="CC388" i="2"/>
  <c r="CB388" i="2" s="1"/>
  <c r="CC384" i="2"/>
  <c r="CB384" i="2" s="1"/>
  <c r="CC2979" i="2"/>
  <c r="CC2975" i="2"/>
  <c r="CC2976" i="2" s="1"/>
  <c r="CC2977" i="2" s="1"/>
  <c r="CC2978" i="2" s="1"/>
  <c r="BV345" i="2"/>
  <c r="BX345" i="2"/>
  <c r="BY345" i="2" s="1"/>
  <c r="BW345" i="2"/>
  <c r="BV357" i="2"/>
  <c r="BU358" i="2"/>
  <c r="BX357" i="2"/>
  <c r="BY357" i="2" s="1"/>
  <c r="BW357" i="2"/>
  <c r="BS385" i="2"/>
  <c r="BR385" i="2" s="1"/>
  <c r="BV353" i="2"/>
  <c r="BU354" i="2"/>
  <c r="BX353" i="2"/>
  <c r="BY353" i="2" s="1"/>
  <c r="BW353" i="2"/>
  <c r="BS393" i="2"/>
  <c r="BR393" i="2" s="1"/>
  <c r="BV361" i="2"/>
  <c r="BU366" i="2"/>
  <c r="BU362" i="2"/>
  <c r="BX361" i="2"/>
  <c r="BY361" i="2" s="1"/>
  <c r="BW361" i="2"/>
  <c r="BS389" i="2"/>
  <c r="BR389" i="2" s="1"/>
  <c r="BS401" i="2"/>
  <c r="BR401" i="2" s="1"/>
  <c r="BS397" i="2"/>
  <c r="BR397" i="2" s="1"/>
  <c r="BS2989" i="2"/>
  <c r="BS2985" i="2"/>
  <c r="BS2986" i="2" s="1"/>
  <c r="BS2987" i="2" s="1"/>
  <c r="BS2988" i="2" s="1"/>
  <c r="BV349" i="2"/>
  <c r="BU350" i="2"/>
  <c r="BX349" i="2"/>
  <c r="BY349" i="2" s="1"/>
  <c r="BW349" i="2"/>
  <c r="BI2979" i="2"/>
  <c r="BI2975" i="2"/>
  <c r="BI2976" i="2" s="1"/>
  <c r="BI2977" i="2" s="1"/>
  <c r="BI2978" i="2" s="1"/>
  <c r="AY464" i="2" l="1"/>
  <c r="AX464" i="2" s="1"/>
  <c r="BA413" i="2"/>
  <c r="BD412" i="2"/>
  <c r="BE412" i="2" s="1"/>
  <c r="BC412" i="2"/>
  <c r="BB412" i="2"/>
  <c r="AY449" i="2"/>
  <c r="AX449" i="2" s="1"/>
  <c r="BA433" i="2"/>
  <c r="BD432" i="2"/>
  <c r="BE432" i="2" s="1"/>
  <c r="BA438" i="2"/>
  <c r="BC432" i="2"/>
  <c r="BB432" i="2"/>
  <c r="BB417" i="2"/>
  <c r="BA418" i="2"/>
  <c r="BD417" i="2"/>
  <c r="BE417" i="2" s="1"/>
  <c r="BC417" i="2"/>
  <c r="AY469" i="2"/>
  <c r="AX469" i="2" s="1"/>
  <c r="AY474" i="2"/>
  <c r="AX474" i="2" s="1"/>
  <c r="AY459" i="2"/>
  <c r="AX459" i="2" s="1"/>
  <c r="BD407" i="2"/>
  <c r="BE407" i="2" s="1"/>
  <c r="BC407" i="2"/>
  <c r="BB407" i="2"/>
  <c r="BA428" i="2"/>
  <c r="BD427" i="2"/>
  <c r="BE427" i="2" s="1"/>
  <c r="BC427" i="2"/>
  <c r="BB427" i="2"/>
  <c r="BC422" i="2"/>
  <c r="BB422" i="2"/>
  <c r="BA423" i="2"/>
  <c r="BD422" i="2"/>
  <c r="BE422" i="2" s="1"/>
  <c r="AY454" i="2"/>
  <c r="AX454" i="2" s="1"/>
  <c r="DA358" i="2"/>
  <c r="CX359" i="2"/>
  <c r="CZ358" i="2"/>
  <c r="CY358" i="2"/>
  <c r="CV380" i="2"/>
  <c r="CU380" i="2" s="1"/>
  <c r="DA354" i="2"/>
  <c r="CX355" i="2"/>
  <c r="CZ354" i="2"/>
  <c r="CY354" i="2"/>
  <c r="CV384" i="2"/>
  <c r="CU384" i="2" s="1"/>
  <c r="CV388" i="2"/>
  <c r="CU388" i="2" s="1"/>
  <c r="DA362" i="2"/>
  <c r="CX363" i="2"/>
  <c r="CZ362" i="2"/>
  <c r="CY362" i="2"/>
  <c r="CV2984" i="2"/>
  <c r="CV2980" i="2"/>
  <c r="CV2981" i="2" s="1"/>
  <c r="CV2982" i="2" s="1"/>
  <c r="CV2983" i="2" s="1"/>
  <c r="DA350" i="2"/>
  <c r="CZ350" i="2"/>
  <c r="CY350" i="2"/>
  <c r="CV396" i="2"/>
  <c r="CU396" i="2" s="1"/>
  <c r="CV392" i="2"/>
  <c r="CU392" i="2" s="1"/>
  <c r="DA366" i="2"/>
  <c r="CX371" i="2"/>
  <c r="CX367" i="2"/>
  <c r="CZ366" i="2"/>
  <c r="CY366" i="2"/>
  <c r="CP366" i="2"/>
  <c r="CR366" i="2"/>
  <c r="CO371" i="2"/>
  <c r="CO367" i="2"/>
  <c r="CQ366" i="2"/>
  <c r="CM2984" i="2"/>
  <c r="CM2980" i="2"/>
  <c r="CM2981" i="2" s="1"/>
  <c r="CM2982" i="2" s="1"/>
  <c r="CM2983" i="2" s="1"/>
  <c r="CM380" i="2"/>
  <c r="CL380" i="2" s="1"/>
  <c r="CP354" i="2"/>
  <c r="CR354" i="2"/>
  <c r="CO355" i="2"/>
  <c r="CQ354" i="2"/>
  <c r="CM396" i="2"/>
  <c r="CL396" i="2" s="1"/>
  <c r="CM392" i="2"/>
  <c r="CL392" i="2" s="1"/>
  <c r="CP350" i="2"/>
  <c r="CR350" i="2"/>
  <c r="CQ350" i="2"/>
  <c r="CM388" i="2"/>
  <c r="CL388" i="2" s="1"/>
  <c r="CP358" i="2"/>
  <c r="CR358" i="2"/>
  <c r="CO359" i="2"/>
  <c r="CQ358" i="2"/>
  <c r="CP362" i="2"/>
  <c r="CR362" i="2"/>
  <c r="CO363" i="2"/>
  <c r="CQ362" i="2"/>
  <c r="CM384" i="2"/>
  <c r="CL384" i="2" s="1"/>
  <c r="CC2984" i="2"/>
  <c r="CC2980" i="2"/>
  <c r="CC2981" i="2" s="1"/>
  <c r="CC2982" i="2" s="1"/>
  <c r="CC2983" i="2" s="1"/>
  <c r="CC389" i="2"/>
  <c r="CB389" i="2" s="1"/>
  <c r="CG350" i="2"/>
  <c r="CF350" i="2"/>
  <c r="CH350" i="2"/>
  <c r="CI350" i="2" s="1"/>
  <c r="CG362" i="2"/>
  <c r="CF362" i="2"/>
  <c r="CE363" i="2"/>
  <c r="CH362" i="2"/>
  <c r="CI362" i="2" s="1"/>
  <c r="CC393" i="2"/>
  <c r="CB393" i="2" s="1"/>
  <c r="CG358" i="2"/>
  <c r="CF358" i="2"/>
  <c r="CE359" i="2"/>
  <c r="CH358" i="2"/>
  <c r="CI358" i="2" s="1"/>
  <c r="CC385" i="2"/>
  <c r="CB385" i="2" s="1"/>
  <c r="CG354" i="2"/>
  <c r="CF354" i="2"/>
  <c r="CE355" i="2"/>
  <c r="CH354" i="2"/>
  <c r="CI354" i="2" s="1"/>
  <c r="CG366" i="2"/>
  <c r="CF366" i="2"/>
  <c r="CE371" i="2"/>
  <c r="CE367" i="2"/>
  <c r="CH366" i="2"/>
  <c r="CI366" i="2" s="1"/>
  <c r="CC401" i="2"/>
  <c r="CB401" i="2" s="1"/>
  <c r="CC397" i="2"/>
  <c r="CB397" i="2" s="1"/>
  <c r="BW354" i="2"/>
  <c r="BV354" i="2"/>
  <c r="BU355" i="2"/>
  <c r="BX354" i="2"/>
  <c r="BY354" i="2" s="1"/>
  <c r="BS398" i="2"/>
  <c r="BR398" i="2" s="1"/>
  <c r="BW362" i="2"/>
  <c r="BV362" i="2"/>
  <c r="BU363" i="2"/>
  <c r="BX362" i="2"/>
  <c r="BY362" i="2" s="1"/>
  <c r="BS394" i="2"/>
  <c r="BR394" i="2" s="1"/>
  <c r="BS406" i="2"/>
  <c r="BR406" i="2" s="1"/>
  <c r="BS402" i="2"/>
  <c r="BR402" i="2" s="1"/>
  <c r="BS2994" i="2"/>
  <c r="BS2990" i="2"/>
  <c r="BS2991" i="2" s="1"/>
  <c r="BS2992" i="2" s="1"/>
  <c r="BS2993" i="2" s="1"/>
  <c r="BW350" i="2"/>
  <c r="BV350" i="2"/>
  <c r="BX350" i="2"/>
  <c r="BY350" i="2" s="1"/>
  <c r="BS390" i="2"/>
  <c r="BR390" i="2" s="1"/>
  <c r="BW366" i="2"/>
  <c r="BV366" i="2"/>
  <c r="BU371" i="2"/>
  <c r="BU367" i="2"/>
  <c r="BX366" i="2"/>
  <c r="BY366" i="2" s="1"/>
  <c r="BW358" i="2"/>
  <c r="BV358" i="2"/>
  <c r="BU359" i="2"/>
  <c r="BX358" i="2"/>
  <c r="BY358" i="2" s="1"/>
  <c r="BI2984" i="2"/>
  <c r="BI2980" i="2"/>
  <c r="BI2981" i="2" s="1"/>
  <c r="BI2982" i="2" s="1"/>
  <c r="BI2983" i="2" s="1"/>
  <c r="AY475" i="2" l="1"/>
  <c r="AX475" i="2" s="1"/>
  <c r="AY480" i="2"/>
  <c r="AX480" i="2" s="1"/>
  <c r="BC418" i="2"/>
  <c r="BB418" i="2"/>
  <c r="BA419" i="2"/>
  <c r="BD418" i="2"/>
  <c r="BE418" i="2" s="1"/>
  <c r="BA444" i="2"/>
  <c r="BC438" i="2"/>
  <c r="BB438" i="2"/>
  <c r="BA439" i="2"/>
  <c r="BD438" i="2"/>
  <c r="BE438" i="2" s="1"/>
  <c r="BB413" i="2"/>
  <c r="BD413" i="2"/>
  <c r="BE413" i="2" s="1"/>
  <c r="BC413" i="2"/>
  <c r="AY455" i="2"/>
  <c r="AX455" i="2" s="1"/>
  <c r="BA429" i="2"/>
  <c r="BD428" i="2"/>
  <c r="BE428" i="2" s="1"/>
  <c r="BC428" i="2"/>
  <c r="BB428" i="2"/>
  <c r="AY470" i="2"/>
  <c r="AX470" i="2" s="1"/>
  <c r="BA424" i="2"/>
  <c r="BD423" i="2"/>
  <c r="BE423" i="2" s="1"/>
  <c r="BC423" i="2"/>
  <c r="BB423" i="2"/>
  <c r="AY460" i="2"/>
  <c r="AX460" i="2" s="1"/>
  <c r="BB433" i="2"/>
  <c r="BA434" i="2"/>
  <c r="BD433" i="2"/>
  <c r="BE433" i="2" s="1"/>
  <c r="BC433" i="2"/>
  <c r="AY465" i="2"/>
  <c r="AX465" i="2" s="1"/>
  <c r="CX376" i="2"/>
  <c r="CX372" i="2"/>
  <c r="CZ371" i="2"/>
  <c r="CY371" i="2"/>
  <c r="DA371" i="2"/>
  <c r="CX364" i="2"/>
  <c r="CZ363" i="2"/>
  <c r="CY363" i="2"/>
  <c r="DA363" i="2"/>
  <c r="CV385" i="2"/>
  <c r="CU385" i="2" s="1"/>
  <c r="CZ355" i="2"/>
  <c r="CY355" i="2"/>
  <c r="DA355" i="2"/>
  <c r="CX360" i="2"/>
  <c r="CZ359" i="2"/>
  <c r="CY359" i="2"/>
  <c r="DA359" i="2"/>
  <c r="CV2989" i="2"/>
  <c r="CV2985" i="2"/>
  <c r="CV2986" i="2" s="1"/>
  <c r="CV2987" i="2" s="1"/>
  <c r="CV2988" i="2" s="1"/>
  <c r="CV393" i="2"/>
  <c r="CU393" i="2" s="1"/>
  <c r="CV389" i="2"/>
  <c r="CU389" i="2" s="1"/>
  <c r="CX368" i="2"/>
  <c r="CZ367" i="2"/>
  <c r="CY367" i="2"/>
  <c r="DA367" i="2"/>
  <c r="CV397" i="2"/>
  <c r="CU397" i="2" s="1"/>
  <c r="CV401" i="2"/>
  <c r="CU401" i="2" s="1"/>
  <c r="CR367" i="2"/>
  <c r="CO368" i="2"/>
  <c r="CQ367" i="2"/>
  <c r="CP367" i="2"/>
  <c r="CR363" i="2"/>
  <c r="CO364" i="2"/>
  <c r="CQ363" i="2"/>
  <c r="CP363" i="2"/>
  <c r="CM393" i="2"/>
  <c r="CL393" i="2" s="1"/>
  <c r="CM401" i="2"/>
  <c r="CL401" i="2" s="1"/>
  <c r="CM397" i="2"/>
  <c r="CL397" i="2" s="1"/>
  <c r="CR371" i="2"/>
  <c r="CO376" i="2"/>
  <c r="CO372" i="2"/>
  <c r="CQ371" i="2"/>
  <c r="CP371" i="2"/>
  <c r="CM2989" i="2"/>
  <c r="CM2985" i="2"/>
  <c r="CM2986" i="2" s="1"/>
  <c r="CM2987" i="2" s="1"/>
  <c r="CM2988" i="2" s="1"/>
  <c r="CR359" i="2"/>
  <c r="CO360" i="2"/>
  <c r="CQ359" i="2"/>
  <c r="CP359" i="2"/>
  <c r="CR355" i="2"/>
  <c r="CQ355" i="2"/>
  <c r="CP355" i="2"/>
  <c r="CM385" i="2"/>
  <c r="CL385" i="2" s="1"/>
  <c r="CM389" i="2"/>
  <c r="CL389" i="2" s="1"/>
  <c r="CE368" i="2"/>
  <c r="CH367" i="2"/>
  <c r="CI367" i="2" s="1"/>
  <c r="CG367" i="2"/>
  <c r="CF367" i="2"/>
  <c r="CC390" i="2"/>
  <c r="CB390" i="2" s="1"/>
  <c r="CC398" i="2"/>
  <c r="CB398" i="2" s="1"/>
  <c r="CE376" i="2"/>
  <c r="CE372" i="2"/>
  <c r="CH371" i="2"/>
  <c r="CI371" i="2" s="1"/>
  <c r="CG371" i="2"/>
  <c r="CF371" i="2"/>
  <c r="CH355" i="2"/>
  <c r="CI355" i="2" s="1"/>
  <c r="CG355" i="2"/>
  <c r="CF355" i="2"/>
  <c r="CE364" i="2"/>
  <c r="CH363" i="2"/>
  <c r="CI363" i="2" s="1"/>
  <c r="CG363" i="2"/>
  <c r="CF363" i="2"/>
  <c r="CE360" i="2"/>
  <c r="CH359" i="2"/>
  <c r="CI359" i="2" s="1"/>
  <c r="CG359" i="2"/>
  <c r="CF359" i="2"/>
  <c r="CC394" i="2"/>
  <c r="CB394" i="2" s="1"/>
  <c r="CC406" i="2"/>
  <c r="CB406" i="2" s="1"/>
  <c r="CC402" i="2"/>
  <c r="CB402" i="2" s="1"/>
  <c r="CC2989" i="2"/>
  <c r="CC2985" i="2"/>
  <c r="CC2986" i="2" s="1"/>
  <c r="CC2987" i="2" s="1"/>
  <c r="CC2988" i="2" s="1"/>
  <c r="BS395" i="2"/>
  <c r="BR395" i="2" s="1"/>
  <c r="BX355" i="2"/>
  <c r="BY355" i="2" s="1"/>
  <c r="BW355" i="2"/>
  <c r="BV355" i="2"/>
  <c r="BS403" i="2"/>
  <c r="BR403" i="2" s="1"/>
  <c r="BS2999" i="2"/>
  <c r="BS2995" i="2"/>
  <c r="BS2996" i="2" s="1"/>
  <c r="BS2997" i="2" s="1"/>
  <c r="BS2998" i="2" s="1"/>
  <c r="BU360" i="2"/>
  <c r="BX359" i="2"/>
  <c r="BY359" i="2" s="1"/>
  <c r="BW359" i="2"/>
  <c r="BV359" i="2"/>
  <c r="BU368" i="2"/>
  <c r="BX367" i="2"/>
  <c r="BY367" i="2" s="1"/>
  <c r="BW367" i="2"/>
  <c r="BV367" i="2"/>
  <c r="BU376" i="2"/>
  <c r="BU372" i="2"/>
  <c r="BX371" i="2"/>
  <c r="BY371" i="2" s="1"/>
  <c r="BW371" i="2"/>
  <c r="BV371" i="2"/>
  <c r="BS411" i="2"/>
  <c r="BR411" i="2" s="1"/>
  <c r="BS407" i="2"/>
  <c r="BR407" i="2" s="1"/>
  <c r="BU364" i="2"/>
  <c r="BX363" i="2"/>
  <c r="BY363" i="2" s="1"/>
  <c r="BW363" i="2"/>
  <c r="BV363" i="2"/>
  <c r="BS399" i="2"/>
  <c r="BR399" i="2" s="1"/>
  <c r="BI2989" i="2"/>
  <c r="BI2985" i="2"/>
  <c r="BI2986" i="2" s="1"/>
  <c r="BI2987" i="2" s="1"/>
  <c r="BI2988" i="2" s="1"/>
  <c r="BA425" i="2" l="1"/>
  <c r="BD424" i="2"/>
  <c r="BE424" i="2" s="1"/>
  <c r="BC424" i="2"/>
  <c r="BB424" i="2"/>
  <c r="BA445" i="2"/>
  <c r="BD444" i="2"/>
  <c r="BE444" i="2" s="1"/>
  <c r="BA450" i="2"/>
  <c r="BC444" i="2"/>
  <c r="BB444" i="2"/>
  <c r="BC434" i="2"/>
  <c r="BB434" i="2"/>
  <c r="BA435" i="2"/>
  <c r="BD434" i="2"/>
  <c r="BE434" i="2" s="1"/>
  <c r="BA440" i="2"/>
  <c r="BD439" i="2"/>
  <c r="BE439" i="2" s="1"/>
  <c r="BC439" i="2"/>
  <c r="BB439" i="2"/>
  <c r="AY481" i="2"/>
  <c r="AX481" i="2" s="1"/>
  <c r="AY486" i="2"/>
  <c r="AX486" i="2" s="1"/>
  <c r="AY466" i="2"/>
  <c r="AX466" i="2" s="1"/>
  <c r="AY471" i="2"/>
  <c r="AX471" i="2" s="1"/>
  <c r="BB429" i="2"/>
  <c r="BA430" i="2"/>
  <c r="BD429" i="2"/>
  <c r="BE429" i="2" s="1"/>
  <c r="BC429" i="2"/>
  <c r="BD419" i="2"/>
  <c r="BE419" i="2" s="1"/>
  <c r="BC419" i="2"/>
  <c r="BB419" i="2"/>
  <c r="AY461" i="2"/>
  <c r="AX461" i="2" s="1"/>
  <c r="AY476" i="2"/>
  <c r="AX476" i="2" s="1"/>
  <c r="CV390" i="2"/>
  <c r="CU390" i="2" s="1"/>
  <c r="CV2994" i="2"/>
  <c r="CV2990" i="2"/>
  <c r="CV2991" i="2" s="1"/>
  <c r="CV2992" i="2" s="1"/>
  <c r="CV2993" i="2" s="1"/>
  <c r="CV398" i="2"/>
  <c r="CU398" i="2" s="1"/>
  <c r="CV394" i="2"/>
  <c r="CU394" i="2" s="1"/>
  <c r="DA364" i="2"/>
  <c r="CX365" i="2"/>
  <c r="CZ364" i="2"/>
  <c r="CY364" i="2"/>
  <c r="DA372" i="2"/>
  <c r="CX373" i="2"/>
  <c r="CZ372" i="2"/>
  <c r="CY372" i="2"/>
  <c r="CV406" i="2"/>
  <c r="CU406" i="2" s="1"/>
  <c r="CV402" i="2"/>
  <c r="CU402" i="2" s="1"/>
  <c r="DA360" i="2"/>
  <c r="CZ360" i="2"/>
  <c r="CY360" i="2"/>
  <c r="DA368" i="2"/>
  <c r="CX369" i="2"/>
  <c r="CZ368" i="2"/>
  <c r="CY368" i="2"/>
  <c r="DA376" i="2"/>
  <c r="CX381" i="2"/>
  <c r="CX377" i="2"/>
  <c r="CZ376" i="2"/>
  <c r="CY376" i="2"/>
  <c r="CP372" i="2"/>
  <c r="CR372" i="2"/>
  <c r="CO373" i="2"/>
  <c r="CQ372" i="2"/>
  <c r="CM398" i="2"/>
  <c r="CL398" i="2" s="1"/>
  <c r="CM2994" i="2"/>
  <c r="CM2990" i="2"/>
  <c r="CM2991" i="2" s="1"/>
  <c r="CM2992" i="2" s="1"/>
  <c r="CM2993" i="2" s="1"/>
  <c r="CP376" i="2"/>
  <c r="CR376" i="2"/>
  <c r="CO381" i="2"/>
  <c r="CO377" i="2"/>
  <c r="CQ376" i="2"/>
  <c r="CM406" i="2"/>
  <c r="CL406" i="2" s="1"/>
  <c r="CM402" i="2"/>
  <c r="CL402" i="2" s="1"/>
  <c r="CM390" i="2"/>
  <c r="CL390" i="2" s="1"/>
  <c r="CP360" i="2"/>
  <c r="CR360" i="2"/>
  <c r="CQ360" i="2"/>
  <c r="CP364" i="2"/>
  <c r="CR364" i="2"/>
  <c r="CO365" i="2"/>
  <c r="CQ364" i="2"/>
  <c r="CP368" i="2"/>
  <c r="CR368" i="2"/>
  <c r="CO369" i="2"/>
  <c r="CQ368" i="2"/>
  <c r="CM394" i="2"/>
  <c r="CL394" i="2" s="1"/>
  <c r="CC411" i="2"/>
  <c r="CB411" i="2" s="1"/>
  <c r="CC407" i="2"/>
  <c r="CB407" i="2" s="1"/>
  <c r="CC399" i="2"/>
  <c r="CB399" i="2" s="1"/>
  <c r="CC2994" i="2"/>
  <c r="CC2990" i="2"/>
  <c r="CC2991" i="2" s="1"/>
  <c r="CC2992" i="2" s="1"/>
  <c r="CC2993" i="2" s="1"/>
  <c r="CE373" i="2"/>
  <c r="CH372" i="2"/>
  <c r="CI372" i="2" s="1"/>
  <c r="CG372" i="2"/>
  <c r="CF372" i="2"/>
  <c r="CC403" i="2"/>
  <c r="CB403" i="2" s="1"/>
  <c r="CC395" i="2"/>
  <c r="CB395" i="2" s="1"/>
  <c r="CH360" i="2"/>
  <c r="CI360" i="2" s="1"/>
  <c r="CG360" i="2"/>
  <c r="CF360" i="2"/>
  <c r="CE365" i="2"/>
  <c r="CH364" i="2"/>
  <c r="CI364" i="2" s="1"/>
  <c r="CG364" i="2"/>
  <c r="CF364" i="2"/>
  <c r="CG376" i="2"/>
  <c r="CF376" i="2"/>
  <c r="CE381" i="2"/>
  <c r="CE377" i="2"/>
  <c r="CH376" i="2"/>
  <c r="CI376" i="2" s="1"/>
  <c r="CE369" i="2"/>
  <c r="CH368" i="2"/>
  <c r="CI368" i="2" s="1"/>
  <c r="CG368" i="2"/>
  <c r="CF368" i="2"/>
  <c r="BS416" i="2"/>
  <c r="BR416" i="2" s="1"/>
  <c r="BS412" i="2"/>
  <c r="BR412" i="2" s="1"/>
  <c r="BS400" i="2"/>
  <c r="BR400" i="2" s="1"/>
  <c r="BU365" i="2"/>
  <c r="BX364" i="2"/>
  <c r="BY364" i="2" s="1"/>
  <c r="BW364" i="2"/>
  <c r="BV364" i="2"/>
  <c r="BU381" i="2"/>
  <c r="BU377" i="2"/>
  <c r="BX376" i="2"/>
  <c r="BY376" i="2" s="1"/>
  <c r="BW376" i="2"/>
  <c r="BV376" i="2"/>
  <c r="BU369" i="2"/>
  <c r="BX368" i="2"/>
  <c r="BY368" i="2" s="1"/>
  <c r="BW368" i="2"/>
  <c r="BV368" i="2"/>
  <c r="BX360" i="2"/>
  <c r="BY360" i="2" s="1"/>
  <c r="BW360" i="2"/>
  <c r="BV360" i="2"/>
  <c r="BS404" i="2"/>
  <c r="BR404" i="2" s="1"/>
  <c r="BS408" i="2"/>
  <c r="BR408" i="2" s="1"/>
  <c r="BS3004" i="2"/>
  <c r="BS3000" i="2"/>
  <c r="BS3001" i="2" s="1"/>
  <c r="BS3002" i="2" s="1"/>
  <c r="BS3003" i="2" s="1"/>
  <c r="BU373" i="2"/>
  <c r="BX372" i="2"/>
  <c r="BY372" i="2" s="1"/>
  <c r="BW372" i="2"/>
  <c r="BV372" i="2"/>
  <c r="BI2994" i="2"/>
  <c r="BI2990" i="2"/>
  <c r="BI2991" i="2" s="1"/>
  <c r="BI2992" i="2" s="1"/>
  <c r="BI2993" i="2" s="1"/>
  <c r="AY487" i="2" l="1"/>
  <c r="AX487" i="2" s="1"/>
  <c r="AY492" i="2"/>
  <c r="AX492" i="2" s="1"/>
  <c r="BA436" i="2"/>
  <c r="BD435" i="2"/>
  <c r="BE435" i="2" s="1"/>
  <c r="BC435" i="2"/>
  <c r="BB435" i="2"/>
  <c r="AY472" i="2"/>
  <c r="AX472" i="2" s="1"/>
  <c r="BA456" i="2"/>
  <c r="BC450" i="2"/>
  <c r="BB450" i="2"/>
  <c r="BA451" i="2"/>
  <c r="BD450" i="2"/>
  <c r="BE450" i="2" s="1"/>
  <c r="AY477" i="2"/>
  <c r="AX477" i="2" s="1"/>
  <c r="BC430" i="2"/>
  <c r="BB430" i="2"/>
  <c r="BA431" i="2"/>
  <c r="BD430" i="2"/>
  <c r="BE430" i="2" s="1"/>
  <c r="AY482" i="2"/>
  <c r="AX482" i="2" s="1"/>
  <c r="BA441" i="2"/>
  <c r="BD440" i="2"/>
  <c r="BE440" i="2" s="1"/>
  <c r="BC440" i="2"/>
  <c r="BB440" i="2"/>
  <c r="AY467" i="2"/>
  <c r="AX467" i="2" s="1"/>
  <c r="BB445" i="2"/>
  <c r="BA446" i="2"/>
  <c r="BD445" i="2"/>
  <c r="BE445" i="2" s="1"/>
  <c r="BC445" i="2"/>
  <c r="BB425" i="2"/>
  <c r="BD425" i="2"/>
  <c r="BE425" i="2" s="1"/>
  <c r="BC425" i="2"/>
  <c r="CX386" i="2"/>
  <c r="CX382" i="2"/>
  <c r="CZ381" i="2"/>
  <c r="CY381" i="2"/>
  <c r="DA381" i="2"/>
  <c r="CX370" i="2"/>
  <c r="CZ369" i="2"/>
  <c r="CY369" i="2"/>
  <c r="DA369" i="2"/>
  <c r="CV395" i="2"/>
  <c r="CU395" i="2" s="1"/>
  <c r="CV403" i="2"/>
  <c r="CU403" i="2" s="1"/>
  <c r="CV2999" i="2"/>
  <c r="CV2995" i="2"/>
  <c r="CV2996" i="2" s="1"/>
  <c r="CV2997" i="2" s="1"/>
  <c r="CV2998" i="2" s="1"/>
  <c r="CV407" i="2"/>
  <c r="CU407" i="2" s="1"/>
  <c r="CV411" i="2"/>
  <c r="CU411" i="2" s="1"/>
  <c r="CX374" i="2"/>
  <c r="CZ373" i="2"/>
  <c r="CY373" i="2"/>
  <c r="DA373" i="2"/>
  <c r="CZ365" i="2"/>
  <c r="CY365" i="2"/>
  <c r="DA365" i="2"/>
  <c r="CV399" i="2"/>
  <c r="CU399" i="2" s="1"/>
  <c r="CX378" i="2"/>
  <c r="CZ377" i="2"/>
  <c r="CY377" i="2"/>
  <c r="DA377" i="2"/>
  <c r="CR369" i="2"/>
  <c r="CO370" i="2"/>
  <c r="CQ369" i="2"/>
  <c r="CP369" i="2"/>
  <c r="CR365" i="2"/>
  <c r="CQ365" i="2"/>
  <c r="CP365" i="2"/>
  <c r="CM403" i="2"/>
  <c r="CL403" i="2" s="1"/>
  <c r="CR377" i="2"/>
  <c r="CO378" i="2"/>
  <c r="CQ377" i="2"/>
  <c r="CP377" i="2"/>
  <c r="CM395" i="2"/>
  <c r="CL395" i="2" s="1"/>
  <c r="CM411" i="2"/>
  <c r="CL411" i="2" s="1"/>
  <c r="CM407" i="2"/>
  <c r="CL407" i="2" s="1"/>
  <c r="CR381" i="2"/>
  <c r="CO386" i="2"/>
  <c r="CO382" i="2"/>
  <c r="CQ381" i="2"/>
  <c r="CP381" i="2"/>
  <c r="CM2999" i="2"/>
  <c r="CM2995" i="2"/>
  <c r="CM2996" i="2" s="1"/>
  <c r="CM2997" i="2" s="1"/>
  <c r="CM2998" i="2" s="1"/>
  <c r="CR373" i="2"/>
  <c r="CO374" i="2"/>
  <c r="CQ373" i="2"/>
  <c r="CP373" i="2"/>
  <c r="CM399" i="2"/>
  <c r="CL399" i="2" s="1"/>
  <c r="CF369" i="2"/>
  <c r="CE370" i="2"/>
  <c r="CH369" i="2"/>
  <c r="CI369" i="2" s="1"/>
  <c r="CG369" i="2"/>
  <c r="CC400" i="2"/>
  <c r="CB400" i="2" s="1"/>
  <c r="CF365" i="2"/>
  <c r="CH365" i="2"/>
  <c r="CI365" i="2" s="1"/>
  <c r="CG365" i="2"/>
  <c r="CC404" i="2"/>
  <c r="CB404" i="2" s="1"/>
  <c r="CE378" i="2"/>
  <c r="CH377" i="2"/>
  <c r="CI377" i="2" s="1"/>
  <c r="CG377" i="2"/>
  <c r="CF377" i="2"/>
  <c r="CC2999" i="2"/>
  <c r="CC2995" i="2"/>
  <c r="CC2996" i="2" s="1"/>
  <c r="CC2997" i="2" s="1"/>
  <c r="CC2998" i="2" s="1"/>
  <c r="CC408" i="2"/>
  <c r="CB408" i="2" s="1"/>
  <c r="CE374" i="2"/>
  <c r="CF373" i="2"/>
  <c r="CH373" i="2"/>
  <c r="CI373" i="2" s="1"/>
  <c r="CG373" i="2"/>
  <c r="CE386" i="2"/>
  <c r="CE382" i="2"/>
  <c r="CH381" i="2"/>
  <c r="CI381" i="2" s="1"/>
  <c r="CG381" i="2"/>
  <c r="CF381" i="2"/>
  <c r="CC416" i="2"/>
  <c r="CB416" i="2" s="1"/>
  <c r="CC412" i="2"/>
  <c r="CB412" i="2" s="1"/>
  <c r="BS405" i="2"/>
  <c r="BR405" i="2" s="1"/>
  <c r="BV381" i="2"/>
  <c r="BU386" i="2"/>
  <c r="BU382" i="2"/>
  <c r="BX381" i="2"/>
  <c r="BY381" i="2" s="1"/>
  <c r="BW381" i="2"/>
  <c r="BV365" i="2"/>
  <c r="BX365" i="2"/>
  <c r="BY365" i="2" s="1"/>
  <c r="BW365" i="2"/>
  <c r="BS413" i="2"/>
  <c r="BR413" i="2" s="1"/>
  <c r="BV373" i="2"/>
  <c r="BU374" i="2"/>
  <c r="BX373" i="2"/>
  <c r="BY373" i="2" s="1"/>
  <c r="BW373" i="2"/>
  <c r="BS409" i="2"/>
  <c r="BR409" i="2" s="1"/>
  <c r="BV369" i="2"/>
  <c r="BU370" i="2"/>
  <c r="BX369" i="2"/>
  <c r="BY369" i="2" s="1"/>
  <c r="BW369" i="2"/>
  <c r="BV377" i="2"/>
  <c r="BU378" i="2"/>
  <c r="BX377" i="2"/>
  <c r="BY377" i="2" s="1"/>
  <c r="BW377" i="2"/>
  <c r="BS3009" i="2"/>
  <c r="BS3005" i="2"/>
  <c r="BS3006" i="2" s="1"/>
  <c r="BS3007" i="2" s="1"/>
  <c r="BS3008" i="2" s="1"/>
  <c r="BS421" i="2"/>
  <c r="BR421" i="2" s="1"/>
  <c r="BS417" i="2"/>
  <c r="BR417" i="2" s="1"/>
  <c r="BI2999" i="2"/>
  <c r="BI2995" i="2"/>
  <c r="BI2996" i="2" s="1"/>
  <c r="BI2997" i="2" s="1"/>
  <c r="BI2998" i="2" s="1"/>
  <c r="AY473" i="2" l="1"/>
  <c r="AX473" i="2" s="1"/>
  <c r="BA437" i="2"/>
  <c r="BD436" i="2"/>
  <c r="BE436" i="2" s="1"/>
  <c r="BC436" i="2"/>
  <c r="BB436" i="2"/>
  <c r="BB441" i="2"/>
  <c r="BA442" i="2"/>
  <c r="BD441" i="2"/>
  <c r="BE441" i="2" s="1"/>
  <c r="BC441" i="2"/>
  <c r="BD431" i="2"/>
  <c r="BE431" i="2" s="1"/>
  <c r="BC431" i="2"/>
  <c r="BB431" i="2"/>
  <c r="AY478" i="2"/>
  <c r="AX478" i="2" s="1"/>
  <c r="AY493" i="2"/>
  <c r="AX493" i="2" s="1"/>
  <c r="AY498" i="2"/>
  <c r="AX498" i="2" s="1"/>
  <c r="BC446" i="2"/>
  <c r="BB446" i="2"/>
  <c r="BA447" i="2"/>
  <c r="BD446" i="2"/>
  <c r="BE446" i="2" s="1"/>
  <c r="BA457" i="2"/>
  <c r="BD456" i="2"/>
  <c r="BE456" i="2" s="1"/>
  <c r="BA462" i="2"/>
  <c r="BC456" i="2"/>
  <c r="BB456" i="2"/>
  <c r="AY483" i="2"/>
  <c r="AX483" i="2" s="1"/>
  <c r="BA452" i="2"/>
  <c r="BD451" i="2"/>
  <c r="BE451" i="2" s="1"/>
  <c r="BC451" i="2"/>
  <c r="BB451" i="2"/>
  <c r="AY488" i="2"/>
  <c r="AX488" i="2" s="1"/>
  <c r="DA378" i="2"/>
  <c r="CX379" i="2"/>
  <c r="CZ378" i="2"/>
  <c r="CY378" i="2"/>
  <c r="DA374" i="2"/>
  <c r="CX375" i="2"/>
  <c r="CZ374" i="2"/>
  <c r="CY374" i="2"/>
  <c r="CV416" i="2"/>
  <c r="CU416" i="2" s="1"/>
  <c r="CV412" i="2"/>
  <c r="CU412" i="2" s="1"/>
  <c r="CV3004" i="2"/>
  <c r="CV3000" i="2"/>
  <c r="CV3001" i="2" s="1"/>
  <c r="CV3002" i="2" s="1"/>
  <c r="CV3003" i="2" s="1"/>
  <c r="DA382" i="2"/>
  <c r="CX383" i="2"/>
  <c r="CZ382" i="2"/>
  <c r="CY382" i="2"/>
  <c r="CV400" i="2"/>
  <c r="CU400" i="2" s="1"/>
  <c r="DA370" i="2"/>
  <c r="CZ370" i="2"/>
  <c r="CY370" i="2"/>
  <c r="CV408" i="2"/>
  <c r="CU408" i="2" s="1"/>
  <c r="CV404" i="2"/>
  <c r="CU404" i="2" s="1"/>
  <c r="DA386" i="2"/>
  <c r="CX391" i="2"/>
  <c r="CX387" i="2"/>
  <c r="CZ386" i="2"/>
  <c r="CY386" i="2"/>
  <c r="CM3004" i="2"/>
  <c r="CM3000" i="2"/>
  <c r="CM3001" i="2" s="1"/>
  <c r="CM3002" i="2" s="1"/>
  <c r="CM3003" i="2" s="1"/>
  <c r="CP386" i="2"/>
  <c r="CR386" i="2"/>
  <c r="CO391" i="2"/>
  <c r="CO387" i="2"/>
  <c r="CQ386" i="2"/>
  <c r="CM416" i="2"/>
  <c r="CL416" i="2" s="1"/>
  <c r="CM412" i="2"/>
  <c r="CL412" i="2" s="1"/>
  <c r="CM404" i="2"/>
  <c r="CL404" i="2" s="1"/>
  <c r="CP374" i="2"/>
  <c r="CR374" i="2"/>
  <c r="CO375" i="2"/>
  <c r="CQ374" i="2"/>
  <c r="CP378" i="2"/>
  <c r="CR378" i="2"/>
  <c r="CO379" i="2"/>
  <c r="CQ378" i="2"/>
  <c r="CM400" i="2"/>
  <c r="CL400" i="2" s="1"/>
  <c r="CP370" i="2"/>
  <c r="CR370" i="2"/>
  <c r="CQ370" i="2"/>
  <c r="CP382" i="2"/>
  <c r="CR382" i="2"/>
  <c r="CO383" i="2"/>
  <c r="CQ382" i="2"/>
  <c r="CM408" i="2"/>
  <c r="CL408" i="2" s="1"/>
  <c r="CC3004" i="2"/>
  <c r="CC3000" i="2"/>
  <c r="CC3001" i="2" s="1"/>
  <c r="CC3002" i="2" s="1"/>
  <c r="CC3003" i="2" s="1"/>
  <c r="CE375" i="2"/>
  <c r="CH374" i="2"/>
  <c r="CI374" i="2" s="1"/>
  <c r="CF374" i="2"/>
  <c r="CG374" i="2"/>
  <c r="CE379" i="2"/>
  <c r="CH378" i="2"/>
  <c r="CI378" i="2" s="1"/>
  <c r="CF378" i="2"/>
  <c r="CG378" i="2"/>
  <c r="CC413" i="2"/>
  <c r="CB413" i="2" s="1"/>
  <c r="CC409" i="2"/>
  <c r="CB409" i="2" s="1"/>
  <c r="CC405" i="2"/>
  <c r="CB405" i="2" s="1"/>
  <c r="CG370" i="2"/>
  <c r="CF370" i="2"/>
  <c r="CH370" i="2"/>
  <c r="CI370" i="2" s="1"/>
  <c r="CE391" i="2"/>
  <c r="CE387" i="2"/>
  <c r="CH386" i="2"/>
  <c r="CI386" i="2" s="1"/>
  <c r="CG386" i="2"/>
  <c r="CF386" i="2"/>
  <c r="CC421" i="2"/>
  <c r="CB421" i="2" s="1"/>
  <c r="CC417" i="2"/>
  <c r="CB417" i="2" s="1"/>
  <c r="CE383" i="2"/>
  <c r="CH382" i="2"/>
  <c r="CI382" i="2" s="1"/>
  <c r="CG382" i="2"/>
  <c r="CF382" i="2"/>
  <c r="BW386" i="2"/>
  <c r="BV386" i="2"/>
  <c r="BU391" i="2"/>
  <c r="BU387" i="2"/>
  <c r="BX386" i="2"/>
  <c r="BY386" i="2" s="1"/>
  <c r="BS3014" i="2"/>
  <c r="BS3010" i="2"/>
  <c r="BS3011" i="2" s="1"/>
  <c r="BS3012" i="2" s="1"/>
  <c r="BS3013" i="2" s="1"/>
  <c r="BS414" i="2"/>
  <c r="BR414" i="2" s="1"/>
  <c r="BW378" i="2"/>
  <c r="BV378" i="2"/>
  <c r="BU379" i="2"/>
  <c r="BX378" i="2"/>
  <c r="BY378" i="2" s="1"/>
  <c r="BW370" i="2"/>
  <c r="BV370" i="2"/>
  <c r="BX370" i="2"/>
  <c r="BY370" i="2" s="1"/>
  <c r="BS418" i="2"/>
  <c r="BR418" i="2" s="1"/>
  <c r="BW374" i="2"/>
  <c r="BV374" i="2"/>
  <c r="BU375" i="2"/>
  <c r="BX374" i="2"/>
  <c r="BY374" i="2" s="1"/>
  <c r="BS426" i="2"/>
  <c r="BR426" i="2" s="1"/>
  <c r="BS422" i="2"/>
  <c r="BR422" i="2" s="1"/>
  <c r="BS410" i="2"/>
  <c r="BR410" i="2" s="1"/>
  <c r="BW382" i="2"/>
  <c r="BV382" i="2"/>
  <c r="BU383" i="2"/>
  <c r="BX382" i="2"/>
  <c r="BY382" i="2" s="1"/>
  <c r="BI3004" i="2"/>
  <c r="BI3000" i="2"/>
  <c r="BI3001" i="2" s="1"/>
  <c r="BI3002" i="2" s="1"/>
  <c r="BI3003" i="2" s="1"/>
  <c r="AY489" i="2" l="1"/>
  <c r="AX489" i="2" s="1"/>
  <c r="BA453" i="2"/>
  <c r="BD452" i="2"/>
  <c r="BE452" i="2" s="1"/>
  <c r="BC452" i="2"/>
  <c r="BB452" i="2"/>
  <c r="AY484" i="2"/>
  <c r="AX484" i="2" s="1"/>
  <c r="AY494" i="2"/>
  <c r="AX494" i="2" s="1"/>
  <c r="BC442" i="2"/>
  <c r="BB442" i="2"/>
  <c r="BA443" i="2"/>
  <c r="BD442" i="2"/>
  <c r="BE442" i="2" s="1"/>
  <c r="AY479" i="2"/>
  <c r="AX479" i="2" s="1"/>
  <c r="BA468" i="2"/>
  <c r="BC462" i="2"/>
  <c r="BB462" i="2"/>
  <c r="BA463" i="2"/>
  <c r="BD462" i="2"/>
  <c r="BE462" i="2" s="1"/>
  <c r="BA448" i="2"/>
  <c r="BD447" i="2"/>
  <c r="BE447" i="2" s="1"/>
  <c r="BC447" i="2"/>
  <c r="BB447" i="2"/>
  <c r="BB457" i="2"/>
  <c r="BA458" i="2"/>
  <c r="BD457" i="2"/>
  <c r="BE457" i="2" s="1"/>
  <c r="BC457" i="2"/>
  <c r="BB437" i="2"/>
  <c r="BD437" i="2"/>
  <c r="BE437" i="2" s="1"/>
  <c r="BC437" i="2"/>
  <c r="AY499" i="2"/>
  <c r="AX499" i="2" s="1"/>
  <c r="AY504" i="2"/>
  <c r="AX504" i="2" s="1"/>
  <c r="CX396" i="2"/>
  <c r="CX392" i="2"/>
  <c r="CZ391" i="2"/>
  <c r="CY391" i="2"/>
  <c r="DA391" i="2"/>
  <c r="CV409" i="2"/>
  <c r="CU409" i="2" s="1"/>
  <c r="CV3009" i="2"/>
  <c r="CV3005" i="2"/>
  <c r="CV3006" i="2" s="1"/>
  <c r="CV3007" i="2" s="1"/>
  <c r="CV3008" i="2" s="1"/>
  <c r="CX384" i="2"/>
  <c r="CZ383" i="2"/>
  <c r="CY383" i="2"/>
  <c r="DA383" i="2"/>
  <c r="CV413" i="2"/>
  <c r="CU413" i="2" s="1"/>
  <c r="CV421" i="2"/>
  <c r="CU421" i="2" s="1"/>
  <c r="CV417" i="2"/>
  <c r="CU417" i="2" s="1"/>
  <c r="CZ375" i="2"/>
  <c r="CY375" i="2"/>
  <c r="DA375" i="2"/>
  <c r="CX380" i="2"/>
  <c r="CZ379" i="2"/>
  <c r="CY379" i="2"/>
  <c r="DA379" i="2"/>
  <c r="CV405" i="2"/>
  <c r="CU405" i="2" s="1"/>
  <c r="CX388" i="2"/>
  <c r="CZ387" i="2"/>
  <c r="CY387" i="2"/>
  <c r="DA387" i="2"/>
  <c r="CR383" i="2"/>
  <c r="CO384" i="2"/>
  <c r="CQ383" i="2"/>
  <c r="CP383" i="2"/>
  <c r="CM405" i="2"/>
  <c r="CL405" i="2" s="1"/>
  <c r="CM409" i="2"/>
  <c r="CL409" i="2" s="1"/>
  <c r="CR379" i="2"/>
  <c r="CO380" i="2"/>
  <c r="CQ379" i="2"/>
  <c r="CP379" i="2"/>
  <c r="CR375" i="2"/>
  <c r="CQ375" i="2"/>
  <c r="CP375" i="2"/>
  <c r="CM413" i="2"/>
  <c r="CL413" i="2" s="1"/>
  <c r="CR387" i="2"/>
  <c r="CO388" i="2"/>
  <c r="CQ387" i="2"/>
  <c r="CP387" i="2"/>
  <c r="CM421" i="2"/>
  <c r="CL421" i="2" s="1"/>
  <c r="CM417" i="2"/>
  <c r="CL417" i="2" s="1"/>
  <c r="CR391" i="2"/>
  <c r="CO396" i="2"/>
  <c r="CO392" i="2"/>
  <c r="CQ391" i="2"/>
  <c r="CP391" i="2"/>
  <c r="CM3009" i="2"/>
  <c r="CM3005" i="2"/>
  <c r="CM3006" i="2" s="1"/>
  <c r="CM3007" i="2" s="1"/>
  <c r="CM3008" i="2" s="1"/>
  <c r="CF383" i="2"/>
  <c r="CE384" i="2"/>
  <c r="CH383" i="2"/>
  <c r="CI383" i="2" s="1"/>
  <c r="CG383" i="2"/>
  <c r="CC414" i="2"/>
  <c r="CB414" i="2" s="1"/>
  <c r="CF379" i="2"/>
  <c r="CE380" i="2"/>
  <c r="CH379" i="2"/>
  <c r="CI379" i="2" s="1"/>
  <c r="CG379" i="2"/>
  <c r="CF375" i="2"/>
  <c r="CG375" i="2"/>
  <c r="CH375" i="2"/>
  <c r="CI375" i="2" s="1"/>
  <c r="CF391" i="2"/>
  <c r="CE396" i="2"/>
  <c r="CE392" i="2"/>
  <c r="CH391" i="2"/>
  <c r="CI391" i="2" s="1"/>
  <c r="CG391" i="2"/>
  <c r="CC418" i="2"/>
  <c r="CB418" i="2" s="1"/>
  <c r="CC426" i="2"/>
  <c r="CB426" i="2" s="1"/>
  <c r="CC422" i="2"/>
  <c r="CB422" i="2" s="1"/>
  <c r="CF387" i="2"/>
  <c r="CE388" i="2"/>
  <c r="CH387" i="2"/>
  <c r="CI387" i="2" s="1"/>
  <c r="CG387" i="2"/>
  <c r="CC410" i="2"/>
  <c r="CB410" i="2" s="1"/>
  <c r="CC3009" i="2"/>
  <c r="CC3005" i="2"/>
  <c r="CC3006" i="2" s="1"/>
  <c r="CC3007" i="2" s="1"/>
  <c r="CC3008" i="2" s="1"/>
  <c r="BS427" i="2"/>
  <c r="BR427" i="2" s="1"/>
  <c r="BS431" i="2"/>
  <c r="BR431" i="2" s="1"/>
  <c r="BU396" i="2"/>
  <c r="BU392" i="2"/>
  <c r="BX391" i="2"/>
  <c r="BY391" i="2" s="1"/>
  <c r="BW391" i="2"/>
  <c r="BV391" i="2"/>
  <c r="BS423" i="2"/>
  <c r="BR423" i="2" s="1"/>
  <c r="BU380" i="2"/>
  <c r="BX379" i="2"/>
  <c r="BY379" i="2" s="1"/>
  <c r="BW379" i="2"/>
  <c r="BV379" i="2"/>
  <c r="BS415" i="2"/>
  <c r="BR415" i="2" s="1"/>
  <c r="BU384" i="2"/>
  <c r="BX383" i="2"/>
  <c r="BY383" i="2" s="1"/>
  <c r="BW383" i="2"/>
  <c r="BV383" i="2"/>
  <c r="BS3019" i="2"/>
  <c r="BS3015" i="2"/>
  <c r="BS3016" i="2" s="1"/>
  <c r="BS3017" i="2" s="1"/>
  <c r="BS3018" i="2" s="1"/>
  <c r="BU388" i="2"/>
  <c r="BX387" i="2"/>
  <c r="BY387" i="2" s="1"/>
  <c r="BW387" i="2"/>
  <c r="BV387" i="2"/>
  <c r="BX375" i="2"/>
  <c r="BY375" i="2" s="1"/>
  <c r="BW375" i="2"/>
  <c r="BV375" i="2"/>
  <c r="BS419" i="2"/>
  <c r="BR419" i="2" s="1"/>
  <c r="BI3009" i="2"/>
  <c r="BI3005" i="2"/>
  <c r="BI3006" i="2" s="1"/>
  <c r="BI3007" i="2" s="1"/>
  <c r="BI3008" i="2" s="1"/>
  <c r="BA464" i="2" l="1"/>
  <c r="BD463" i="2"/>
  <c r="BE463" i="2" s="1"/>
  <c r="BC463" i="2"/>
  <c r="BB463" i="2"/>
  <c r="AY505" i="2"/>
  <c r="AX505" i="2" s="1"/>
  <c r="AY510" i="2"/>
  <c r="AX510" i="2" s="1"/>
  <c r="BC458" i="2"/>
  <c r="BB458" i="2"/>
  <c r="BA459" i="2"/>
  <c r="BD458" i="2"/>
  <c r="BE458" i="2" s="1"/>
  <c r="AY485" i="2"/>
  <c r="AX485" i="2" s="1"/>
  <c r="BB453" i="2"/>
  <c r="BA454" i="2"/>
  <c r="BD453" i="2"/>
  <c r="BE453" i="2" s="1"/>
  <c r="BC453" i="2"/>
  <c r="BA449" i="2"/>
  <c r="BD448" i="2"/>
  <c r="BE448" i="2" s="1"/>
  <c r="BC448" i="2"/>
  <c r="BB448" i="2"/>
  <c r="AY500" i="2"/>
  <c r="AX500" i="2" s="1"/>
  <c r="BA469" i="2"/>
  <c r="BD468" i="2"/>
  <c r="BE468" i="2" s="1"/>
  <c r="BA474" i="2"/>
  <c r="BC468" i="2"/>
  <c r="BB468" i="2"/>
  <c r="BD443" i="2"/>
  <c r="BE443" i="2" s="1"/>
  <c r="BC443" i="2"/>
  <c r="BB443" i="2"/>
  <c r="AY495" i="2"/>
  <c r="AX495" i="2" s="1"/>
  <c r="AY490" i="2"/>
  <c r="AX490" i="2" s="1"/>
  <c r="CV3014" i="2"/>
  <c r="CV3010" i="2"/>
  <c r="CV3011" i="2" s="1"/>
  <c r="CV3012" i="2" s="1"/>
  <c r="CV3013" i="2" s="1"/>
  <c r="CV414" i="2"/>
  <c r="CU414" i="2" s="1"/>
  <c r="CV410" i="2"/>
  <c r="CU410" i="2" s="1"/>
  <c r="DA388" i="2"/>
  <c r="CX389" i="2"/>
  <c r="CZ388" i="2"/>
  <c r="CY388" i="2"/>
  <c r="DA380" i="2"/>
  <c r="CZ380" i="2"/>
  <c r="CY380" i="2"/>
  <c r="CV418" i="2"/>
  <c r="CU418" i="2" s="1"/>
  <c r="DA384" i="2"/>
  <c r="CX385" i="2"/>
  <c r="CZ384" i="2"/>
  <c r="CY384" i="2"/>
  <c r="DA392" i="2"/>
  <c r="CX393" i="2"/>
  <c r="CZ392" i="2"/>
  <c r="CY392" i="2"/>
  <c r="CV426" i="2"/>
  <c r="CU426" i="2" s="1"/>
  <c r="CV422" i="2"/>
  <c r="CU422" i="2" s="1"/>
  <c r="DA396" i="2"/>
  <c r="CX401" i="2"/>
  <c r="CX397" i="2"/>
  <c r="CZ396" i="2"/>
  <c r="CY396" i="2"/>
  <c r="CM414" i="2"/>
  <c r="CL414" i="2" s="1"/>
  <c r="CP392" i="2"/>
  <c r="CR392" i="2"/>
  <c r="CO393" i="2"/>
  <c r="CQ392" i="2"/>
  <c r="CM418" i="2"/>
  <c r="CL418" i="2" s="1"/>
  <c r="CP388" i="2"/>
  <c r="CR388" i="2"/>
  <c r="CO389" i="2"/>
  <c r="CQ388" i="2"/>
  <c r="CM410" i="2"/>
  <c r="CL410" i="2" s="1"/>
  <c r="CM3014" i="2"/>
  <c r="CM3010" i="2"/>
  <c r="CM3011" i="2" s="1"/>
  <c r="CM3012" i="2" s="1"/>
  <c r="CM3013" i="2" s="1"/>
  <c r="CP396" i="2"/>
  <c r="CR396" i="2"/>
  <c r="CO401" i="2"/>
  <c r="CO397" i="2"/>
  <c r="CQ396" i="2"/>
  <c r="CM426" i="2"/>
  <c r="CL426" i="2" s="1"/>
  <c r="CM422" i="2"/>
  <c r="CL422" i="2" s="1"/>
  <c r="CP380" i="2"/>
  <c r="CR380" i="2"/>
  <c r="CQ380" i="2"/>
  <c r="CP384" i="2"/>
  <c r="CR384" i="2"/>
  <c r="CO385" i="2"/>
  <c r="CQ384" i="2"/>
  <c r="CG392" i="2"/>
  <c r="CF392" i="2"/>
  <c r="CE393" i="2"/>
  <c r="CH392" i="2"/>
  <c r="CI392" i="2" s="1"/>
  <c r="CG380" i="2"/>
  <c r="CF380" i="2"/>
  <c r="CH380" i="2"/>
  <c r="CI380" i="2" s="1"/>
  <c r="CC419" i="2"/>
  <c r="CB419" i="2" s="1"/>
  <c r="CG396" i="2"/>
  <c r="CF396" i="2"/>
  <c r="CE401" i="2"/>
  <c r="CE397" i="2"/>
  <c r="CH396" i="2"/>
  <c r="CI396" i="2" s="1"/>
  <c r="CC3014" i="2"/>
  <c r="CC3010" i="2"/>
  <c r="CC3011" i="2" s="1"/>
  <c r="CC3012" i="2" s="1"/>
  <c r="CC3013" i="2" s="1"/>
  <c r="CC423" i="2"/>
  <c r="CB423" i="2" s="1"/>
  <c r="CG384" i="2"/>
  <c r="CF384" i="2"/>
  <c r="CE385" i="2"/>
  <c r="CH384" i="2"/>
  <c r="CI384" i="2" s="1"/>
  <c r="CG388" i="2"/>
  <c r="CF388" i="2"/>
  <c r="CE389" i="2"/>
  <c r="CH388" i="2"/>
  <c r="CI388" i="2" s="1"/>
  <c r="CC431" i="2"/>
  <c r="CB431" i="2" s="1"/>
  <c r="CC427" i="2"/>
  <c r="CB427" i="2" s="1"/>
  <c r="CC415" i="2"/>
  <c r="CB415" i="2" s="1"/>
  <c r="BU389" i="2"/>
  <c r="BX388" i="2"/>
  <c r="BY388" i="2" s="1"/>
  <c r="BW388" i="2"/>
  <c r="BV388" i="2"/>
  <c r="BX380" i="2"/>
  <c r="BY380" i="2" s="1"/>
  <c r="BW380" i="2"/>
  <c r="BV380" i="2"/>
  <c r="BS436" i="2"/>
  <c r="BR436" i="2" s="1"/>
  <c r="BS432" i="2"/>
  <c r="BR432" i="2" s="1"/>
  <c r="BS420" i="2"/>
  <c r="BR420" i="2" s="1"/>
  <c r="BU401" i="2"/>
  <c r="BU397" i="2"/>
  <c r="BX396" i="2"/>
  <c r="BY396" i="2" s="1"/>
  <c r="BW396" i="2"/>
  <c r="BV396" i="2"/>
  <c r="BS3024" i="2"/>
  <c r="BS3020" i="2"/>
  <c r="BS3021" i="2" s="1"/>
  <c r="BS3022" i="2" s="1"/>
  <c r="BS3023" i="2" s="1"/>
  <c r="BU385" i="2"/>
  <c r="BX384" i="2"/>
  <c r="BY384" i="2" s="1"/>
  <c r="BW384" i="2"/>
  <c r="BV384" i="2"/>
  <c r="BS424" i="2"/>
  <c r="BR424" i="2" s="1"/>
  <c r="BU393" i="2"/>
  <c r="BX392" i="2"/>
  <c r="BY392" i="2" s="1"/>
  <c r="BW392" i="2"/>
  <c r="BV392" i="2"/>
  <c r="BS428" i="2"/>
  <c r="BR428" i="2" s="1"/>
  <c r="BI3014" i="2"/>
  <c r="BI3010" i="2"/>
  <c r="BI3011" i="2" s="1"/>
  <c r="BI3012" i="2" s="1"/>
  <c r="BI3013" i="2" s="1"/>
  <c r="AY496" i="2" l="1"/>
  <c r="AX496" i="2" s="1"/>
  <c r="BB469" i="2"/>
  <c r="BA470" i="2"/>
  <c r="BD469" i="2"/>
  <c r="BE469" i="2" s="1"/>
  <c r="BC469" i="2"/>
  <c r="BC454" i="2"/>
  <c r="BB454" i="2"/>
  <c r="BA455" i="2"/>
  <c r="BD454" i="2"/>
  <c r="BE454" i="2" s="1"/>
  <c r="AY511" i="2"/>
  <c r="AX511" i="2" s="1"/>
  <c r="AY516" i="2"/>
  <c r="AX516" i="2" s="1"/>
  <c r="AY491" i="2"/>
  <c r="AX491" i="2" s="1"/>
  <c r="BA480" i="2"/>
  <c r="BC474" i="2"/>
  <c r="BB474" i="2"/>
  <c r="BA475" i="2"/>
  <c r="BD474" i="2"/>
  <c r="BE474" i="2" s="1"/>
  <c r="AY501" i="2"/>
  <c r="AX501" i="2" s="1"/>
  <c r="BB449" i="2"/>
  <c r="BD449" i="2"/>
  <c r="BE449" i="2" s="1"/>
  <c r="BC449" i="2"/>
  <c r="BA460" i="2"/>
  <c r="BD459" i="2"/>
  <c r="BE459" i="2" s="1"/>
  <c r="BC459" i="2"/>
  <c r="BB459" i="2"/>
  <c r="AY506" i="2"/>
  <c r="AX506" i="2" s="1"/>
  <c r="BA465" i="2"/>
  <c r="BD464" i="2"/>
  <c r="BE464" i="2" s="1"/>
  <c r="BC464" i="2"/>
  <c r="BB464" i="2"/>
  <c r="CX390" i="2"/>
  <c r="CZ389" i="2"/>
  <c r="CY389" i="2"/>
  <c r="DA389" i="2"/>
  <c r="CV415" i="2"/>
  <c r="CU415" i="2" s="1"/>
  <c r="CX406" i="2"/>
  <c r="CX402" i="2"/>
  <c r="CZ401" i="2"/>
  <c r="CY401" i="2"/>
  <c r="DA401" i="2"/>
  <c r="CV419" i="2"/>
  <c r="CU419" i="2" s="1"/>
  <c r="CV423" i="2"/>
  <c r="CU423" i="2" s="1"/>
  <c r="CX398" i="2"/>
  <c r="CZ397" i="2"/>
  <c r="CY397" i="2"/>
  <c r="DA397" i="2"/>
  <c r="CV431" i="2"/>
  <c r="CU431" i="2" s="1"/>
  <c r="CV427" i="2"/>
  <c r="CU427" i="2" s="1"/>
  <c r="CX394" i="2"/>
  <c r="CZ393" i="2"/>
  <c r="CY393" i="2"/>
  <c r="DA393" i="2"/>
  <c r="CZ385" i="2"/>
  <c r="CY385" i="2"/>
  <c r="DA385" i="2"/>
  <c r="CV3019" i="2"/>
  <c r="CV3015" i="2"/>
  <c r="CV3016" i="2" s="1"/>
  <c r="CV3017" i="2" s="1"/>
  <c r="CV3018" i="2" s="1"/>
  <c r="CR397" i="2"/>
  <c r="CO398" i="2"/>
  <c r="CQ397" i="2"/>
  <c r="CP397" i="2"/>
  <c r="CM419" i="2"/>
  <c r="CL419" i="2" s="1"/>
  <c r="CM431" i="2"/>
  <c r="CL431" i="2" s="1"/>
  <c r="CM427" i="2"/>
  <c r="CL427" i="2" s="1"/>
  <c r="CR401" i="2"/>
  <c r="CO406" i="2"/>
  <c r="CO402" i="2"/>
  <c r="CQ401" i="2"/>
  <c r="CP401" i="2"/>
  <c r="CM3019" i="2"/>
  <c r="CM3015" i="2"/>
  <c r="CM3016" i="2" s="1"/>
  <c r="CM3017" i="2" s="1"/>
  <c r="CM3018" i="2" s="1"/>
  <c r="CR389" i="2"/>
  <c r="CO390" i="2"/>
  <c r="CQ389" i="2"/>
  <c r="CP389" i="2"/>
  <c r="CR385" i="2"/>
  <c r="CQ385" i="2"/>
  <c r="CP385" i="2"/>
  <c r="CM415" i="2"/>
  <c r="CL415" i="2" s="1"/>
  <c r="CM423" i="2"/>
  <c r="CL423" i="2" s="1"/>
  <c r="CR393" i="2"/>
  <c r="CO394" i="2"/>
  <c r="CQ393" i="2"/>
  <c r="CP393" i="2"/>
  <c r="CC428" i="2"/>
  <c r="CB428" i="2" s="1"/>
  <c r="CC436" i="2"/>
  <c r="CB436" i="2" s="1"/>
  <c r="CC432" i="2"/>
  <c r="CB432" i="2" s="1"/>
  <c r="CC3019" i="2"/>
  <c r="CC3015" i="2"/>
  <c r="CC3016" i="2" s="1"/>
  <c r="CC3017" i="2" s="1"/>
  <c r="CC3018" i="2" s="1"/>
  <c r="CE394" i="2"/>
  <c r="CH393" i="2"/>
  <c r="CI393" i="2" s="1"/>
  <c r="CG393" i="2"/>
  <c r="CF393" i="2"/>
  <c r="CE406" i="2"/>
  <c r="CE402" i="2"/>
  <c r="CH401" i="2"/>
  <c r="CI401" i="2" s="1"/>
  <c r="CG401" i="2"/>
  <c r="CF401" i="2"/>
  <c r="CC420" i="2"/>
  <c r="CB420" i="2" s="1"/>
  <c r="CE390" i="2"/>
  <c r="CH389" i="2"/>
  <c r="CI389" i="2" s="1"/>
  <c r="CG389" i="2"/>
  <c r="CF389" i="2"/>
  <c r="CH385" i="2"/>
  <c r="CI385" i="2" s="1"/>
  <c r="CG385" i="2"/>
  <c r="CF385" i="2"/>
  <c r="CC424" i="2"/>
  <c r="CB424" i="2" s="1"/>
  <c r="CE398" i="2"/>
  <c r="CH397" i="2"/>
  <c r="CI397" i="2" s="1"/>
  <c r="CG397" i="2"/>
  <c r="CF397" i="2"/>
  <c r="BS425" i="2"/>
  <c r="BR425" i="2" s="1"/>
  <c r="BV385" i="2"/>
  <c r="BX385" i="2"/>
  <c r="BY385" i="2" s="1"/>
  <c r="BW385" i="2"/>
  <c r="BS429" i="2"/>
  <c r="BR429" i="2" s="1"/>
  <c r="BV393" i="2"/>
  <c r="BU394" i="2"/>
  <c r="BX393" i="2"/>
  <c r="BY393" i="2" s="1"/>
  <c r="BW393" i="2"/>
  <c r="BS3029" i="2"/>
  <c r="BS3025" i="2"/>
  <c r="BS3026" i="2" s="1"/>
  <c r="BS3027" i="2" s="1"/>
  <c r="BS3028" i="2" s="1"/>
  <c r="BV397" i="2"/>
  <c r="BU398" i="2"/>
  <c r="BX397" i="2"/>
  <c r="BY397" i="2" s="1"/>
  <c r="BW397" i="2"/>
  <c r="BS433" i="2"/>
  <c r="BR433" i="2" s="1"/>
  <c r="BV401" i="2"/>
  <c r="BU406" i="2"/>
  <c r="BU402" i="2"/>
  <c r="BX401" i="2"/>
  <c r="BY401" i="2" s="1"/>
  <c r="BW401" i="2"/>
  <c r="BS437" i="2"/>
  <c r="BR437" i="2" s="1"/>
  <c r="BS441" i="2"/>
  <c r="BR441" i="2" s="1"/>
  <c r="BV389" i="2"/>
  <c r="BU390" i="2"/>
  <c r="BX389" i="2"/>
  <c r="BY389" i="2" s="1"/>
  <c r="BW389" i="2"/>
  <c r="BI3019" i="2"/>
  <c r="BI3015" i="2"/>
  <c r="BI3016" i="2" s="1"/>
  <c r="BI3017" i="2" s="1"/>
  <c r="BI3018" i="2" s="1"/>
  <c r="BB465" i="2" l="1"/>
  <c r="BA466" i="2"/>
  <c r="BD465" i="2"/>
  <c r="BE465" i="2" s="1"/>
  <c r="BC465" i="2"/>
  <c r="BA481" i="2"/>
  <c r="BD480" i="2"/>
  <c r="BE480" i="2" s="1"/>
  <c r="BA486" i="2"/>
  <c r="BC480" i="2"/>
  <c r="BB480" i="2"/>
  <c r="BC470" i="2"/>
  <c r="BB470" i="2"/>
  <c r="BA471" i="2"/>
  <c r="BD470" i="2"/>
  <c r="BE470" i="2" s="1"/>
  <c r="AY507" i="2"/>
  <c r="AX507" i="2" s="1"/>
  <c r="BA476" i="2"/>
  <c r="BD475" i="2"/>
  <c r="BE475" i="2" s="1"/>
  <c r="BC475" i="2"/>
  <c r="BB475" i="2"/>
  <c r="AY512" i="2"/>
  <c r="AX512" i="2" s="1"/>
  <c r="BA461" i="2"/>
  <c r="BD460" i="2"/>
  <c r="BE460" i="2" s="1"/>
  <c r="BC460" i="2"/>
  <c r="BB460" i="2"/>
  <c r="AY502" i="2"/>
  <c r="AX502" i="2" s="1"/>
  <c r="AY517" i="2"/>
  <c r="AX517" i="2" s="1"/>
  <c r="AY522" i="2"/>
  <c r="AX522" i="2" s="1"/>
  <c r="BD455" i="2"/>
  <c r="BE455" i="2" s="1"/>
  <c r="BC455" i="2"/>
  <c r="BB455" i="2"/>
  <c r="AY497" i="2"/>
  <c r="AX497" i="2" s="1"/>
  <c r="DA402" i="2"/>
  <c r="CX403" i="2"/>
  <c r="CZ402" i="2"/>
  <c r="CY402" i="2"/>
  <c r="DA398" i="2"/>
  <c r="CX399" i="2"/>
  <c r="CZ398" i="2"/>
  <c r="CY398" i="2"/>
  <c r="DA394" i="2"/>
  <c r="CX395" i="2"/>
  <c r="CZ394" i="2"/>
  <c r="CY394" i="2"/>
  <c r="CV424" i="2"/>
  <c r="CU424" i="2" s="1"/>
  <c r="DA406" i="2"/>
  <c r="CX411" i="2"/>
  <c r="CX407" i="2"/>
  <c r="CZ406" i="2"/>
  <c r="CY406" i="2"/>
  <c r="CV3024" i="2"/>
  <c r="CV3020" i="2"/>
  <c r="CV3021" i="2" s="1"/>
  <c r="CV3022" i="2" s="1"/>
  <c r="CV3023" i="2" s="1"/>
  <c r="CV428" i="2"/>
  <c r="CU428" i="2" s="1"/>
  <c r="CV436" i="2"/>
  <c r="CU436" i="2" s="1"/>
  <c r="CV432" i="2"/>
  <c r="CU432" i="2" s="1"/>
  <c r="CV420" i="2"/>
  <c r="CU420" i="2" s="1"/>
  <c r="DA390" i="2"/>
  <c r="CZ390" i="2"/>
  <c r="CY390" i="2"/>
  <c r="CP402" i="2"/>
  <c r="CR402" i="2"/>
  <c r="CO403" i="2"/>
  <c r="CQ402" i="2"/>
  <c r="CM428" i="2"/>
  <c r="CL428" i="2" s="1"/>
  <c r="CM3024" i="2"/>
  <c r="CM3020" i="2"/>
  <c r="CM3021" i="2" s="1"/>
  <c r="CM3022" i="2" s="1"/>
  <c r="CM3023" i="2" s="1"/>
  <c r="CP406" i="2"/>
  <c r="CR406" i="2"/>
  <c r="CO411" i="2"/>
  <c r="CO407" i="2"/>
  <c r="CQ406" i="2"/>
  <c r="CM436" i="2"/>
  <c r="CL436" i="2" s="1"/>
  <c r="CM432" i="2"/>
  <c r="CL432" i="2" s="1"/>
  <c r="CM424" i="2"/>
  <c r="CL424" i="2" s="1"/>
  <c r="CP390" i="2"/>
  <c r="CR390" i="2"/>
  <c r="CQ390" i="2"/>
  <c r="CP398" i="2"/>
  <c r="CR398" i="2"/>
  <c r="CO399" i="2"/>
  <c r="CQ398" i="2"/>
  <c r="CP394" i="2"/>
  <c r="CR394" i="2"/>
  <c r="CO395" i="2"/>
  <c r="CQ394" i="2"/>
  <c r="CM420" i="2"/>
  <c r="CL420" i="2" s="1"/>
  <c r="CC441" i="2"/>
  <c r="CB441" i="2" s="1"/>
  <c r="CC437" i="2"/>
  <c r="CB437" i="2" s="1"/>
  <c r="CE395" i="2"/>
  <c r="CH394" i="2"/>
  <c r="CI394" i="2" s="1"/>
  <c r="CG394" i="2"/>
  <c r="CF394" i="2"/>
  <c r="CC425" i="2"/>
  <c r="CB425" i="2" s="1"/>
  <c r="CC3024" i="2"/>
  <c r="CC3020" i="2"/>
  <c r="CC3021" i="2" s="1"/>
  <c r="CC3022" i="2" s="1"/>
  <c r="CC3023" i="2" s="1"/>
  <c r="CE399" i="2"/>
  <c r="CH398" i="2"/>
  <c r="CI398" i="2" s="1"/>
  <c r="CG398" i="2"/>
  <c r="CF398" i="2"/>
  <c r="CE411" i="2"/>
  <c r="CE407" i="2"/>
  <c r="CH406" i="2"/>
  <c r="CI406" i="2" s="1"/>
  <c r="CG406" i="2"/>
  <c r="CF406" i="2"/>
  <c r="CC433" i="2"/>
  <c r="CB433" i="2" s="1"/>
  <c r="CH390" i="2"/>
  <c r="CI390" i="2" s="1"/>
  <c r="CG390" i="2"/>
  <c r="CF390" i="2"/>
  <c r="CE403" i="2"/>
  <c r="CH402" i="2"/>
  <c r="CI402" i="2" s="1"/>
  <c r="CG402" i="2"/>
  <c r="CF402" i="2"/>
  <c r="CC429" i="2"/>
  <c r="CB429" i="2" s="1"/>
  <c r="BS3034" i="2"/>
  <c r="BS3030" i="2"/>
  <c r="BS3031" i="2" s="1"/>
  <c r="BS3032" i="2" s="1"/>
  <c r="BS3033" i="2" s="1"/>
  <c r="BS446" i="2"/>
  <c r="BR446" i="2" s="1"/>
  <c r="BS442" i="2"/>
  <c r="BR442" i="2" s="1"/>
  <c r="BW398" i="2"/>
  <c r="BV398" i="2"/>
  <c r="BU399" i="2"/>
  <c r="BX398" i="2"/>
  <c r="BY398" i="2" s="1"/>
  <c r="BW402" i="2"/>
  <c r="BV402" i="2"/>
  <c r="BU403" i="2"/>
  <c r="BX402" i="2"/>
  <c r="BY402" i="2" s="1"/>
  <c r="BS434" i="2"/>
  <c r="BR434" i="2" s="1"/>
  <c r="BS430" i="2"/>
  <c r="BR430" i="2" s="1"/>
  <c r="BW390" i="2"/>
  <c r="BV390" i="2"/>
  <c r="BX390" i="2"/>
  <c r="BY390" i="2" s="1"/>
  <c r="BS438" i="2"/>
  <c r="BR438" i="2" s="1"/>
  <c r="BW406" i="2"/>
  <c r="BV406" i="2"/>
  <c r="BU411" i="2"/>
  <c r="BU407" i="2"/>
  <c r="BX406" i="2"/>
  <c r="BY406" i="2" s="1"/>
  <c r="BW394" i="2"/>
  <c r="BV394" i="2"/>
  <c r="BU395" i="2"/>
  <c r="BX394" i="2"/>
  <c r="BY394" i="2" s="1"/>
  <c r="BI3024" i="2"/>
  <c r="BI3020" i="2"/>
  <c r="BI3021" i="2" s="1"/>
  <c r="BI3022" i="2" s="1"/>
  <c r="BI3023" i="2" s="1"/>
  <c r="AY523" i="2" l="1"/>
  <c r="AX523" i="2" s="1"/>
  <c r="AY528" i="2"/>
  <c r="AX528" i="2" s="1"/>
  <c r="BB461" i="2"/>
  <c r="BD461" i="2"/>
  <c r="BE461" i="2" s="1"/>
  <c r="BC461" i="2"/>
  <c r="AY508" i="2"/>
  <c r="AX508" i="2" s="1"/>
  <c r="BC466" i="2"/>
  <c r="BB466" i="2"/>
  <c r="BA467" i="2"/>
  <c r="BD466" i="2"/>
  <c r="BE466" i="2" s="1"/>
  <c r="AY518" i="2"/>
  <c r="AX518" i="2" s="1"/>
  <c r="AY513" i="2"/>
  <c r="AX513" i="2" s="1"/>
  <c r="BA477" i="2"/>
  <c r="BD476" i="2"/>
  <c r="BE476" i="2" s="1"/>
  <c r="BC476" i="2"/>
  <c r="BB476" i="2"/>
  <c r="BA472" i="2"/>
  <c r="BD471" i="2"/>
  <c r="BE471" i="2" s="1"/>
  <c r="BC471" i="2"/>
  <c r="BB471" i="2"/>
  <c r="AY503" i="2"/>
  <c r="AX503" i="2" s="1"/>
  <c r="BB481" i="2"/>
  <c r="BA482" i="2"/>
  <c r="BD481" i="2"/>
  <c r="BE481" i="2" s="1"/>
  <c r="BC481" i="2"/>
  <c r="BA492" i="2"/>
  <c r="BC486" i="2"/>
  <c r="BB486" i="2"/>
  <c r="BA487" i="2"/>
  <c r="BD486" i="2"/>
  <c r="BE486" i="2" s="1"/>
  <c r="CV3029" i="2"/>
  <c r="CV3025" i="2"/>
  <c r="CV3026" i="2" s="1"/>
  <c r="CV3027" i="2" s="1"/>
  <c r="CV3028" i="2" s="1"/>
  <c r="CX416" i="2"/>
  <c r="CX412" i="2"/>
  <c r="CZ411" i="2"/>
  <c r="CY411" i="2"/>
  <c r="DA411" i="2"/>
  <c r="CV429" i="2"/>
  <c r="CU429" i="2" s="1"/>
  <c r="CV433" i="2"/>
  <c r="CU433" i="2" s="1"/>
  <c r="CV425" i="2"/>
  <c r="CU425" i="2" s="1"/>
  <c r="CZ395" i="2"/>
  <c r="CY395" i="2"/>
  <c r="DA395" i="2"/>
  <c r="CX400" i="2"/>
  <c r="CZ399" i="2"/>
  <c r="CY399" i="2"/>
  <c r="DA399" i="2"/>
  <c r="CX404" i="2"/>
  <c r="CZ403" i="2"/>
  <c r="CY403" i="2"/>
  <c r="DA403" i="2"/>
  <c r="CV437" i="2"/>
  <c r="CU437" i="2" s="1"/>
  <c r="CV441" i="2"/>
  <c r="CU441" i="2" s="1"/>
  <c r="CX408" i="2"/>
  <c r="CZ407" i="2"/>
  <c r="CY407" i="2"/>
  <c r="DA407" i="2"/>
  <c r="CR395" i="2"/>
  <c r="CQ395" i="2"/>
  <c r="CP395" i="2"/>
  <c r="CR399" i="2"/>
  <c r="CO400" i="2"/>
  <c r="CQ399" i="2"/>
  <c r="CP399" i="2"/>
  <c r="CM433" i="2"/>
  <c r="CL433" i="2" s="1"/>
  <c r="CR407" i="2"/>
  <c r="CO408" i="2"/>
  <c r="CQ407" i="2"/>
  <c r="CP407" i="2"/>
  <c r="CR411" i="2"/>
  <c r="CO416" i="2"/>
  <c r="CO412" i="2"/>
  <c r="CQ411" i="2"/>
  <c r="CP411" i="2"/>
  <c r="CM3029" i="2"/>
  <c r="CM3025" i="2"/>
  <c r="CM3026" i="2" s="1"/>
  <c r="CM3027" i="2" s="1"/>
  <c r="CM3028" i="2" s="1"/>
  <c r="CR403" i="2"/>
  <c r="CO404" i="2"/>
  <c r="CQ403" i="2"/>
  <c r="CP403" i="2"/>
  <c r="CM425" i="2"/>
  <c r="CL425" i="2" s="1"/>
  <c r="CM441" i="2"/>
  <c r="CL441" i="2" s="1"/>
  <c r="CM437" i="2"/>
  <c r="CL437" i="2" s="1"/>
  <c r="CM429" i="2"/>
  <c r="CL429" i="2" s="1"/>
  <c r="CF399" i="2"/>
  <c r="CE400" i="2"/>
  <c r="CH399" i="2"/>
  <c r="CI399" i="2" s="1"/>
  <c r="CG399" i="2"/>
  <c r="CC430" i="2"/>
  <c r="CB430" i="2" s="1"/>
  <c r="CF403" i="2"/>
  <c r="CE404" i="2"/>
  <c r="CH403" i="2"/>
  <c r="CI403" i="2" s="1"/>
  <c r="CG403" i="2"/>
  <c r="CC3029" i="2"/>
  <c r="CC3025" i="2"/>
  <c r="CC3026" i="2" s="1"/>
  <c r="CC3027" i="2" s="1"/>
  <c r="CC3028" i="2" s="1"/>
  <c r="CC438" i="2"/>
  <c r="CB438" i="2" s="1"/>
  <c r="CF411" i="2"/>
  <c r="CE416" i="2"/>
  <c r="CE412" i="2"/>
  <c r="CH411" i="2"/>
  <c r="CI411" i="2" s="1"/>
  <c r="CG411" i="2"/>
  <c r="CF395" i="2"/>
  <c r="CH395" i="2"/>
  <c r="CI395" i="2" s="1"/>
  <c r="CG395" i="2"/>
  <c r="CC434" i="2"/>
  <c r="CB434" i="2" s="1"/>
  <c r="CF407" i="2"/>
  <c r="CE408" i="2"/>
  <c r="CH407" i="2"/>
  <c r="CI407" i="2" s="1"/>
  <c r="CG407" i="2"/>
  <c r="CC446" i="2"/>
  <c r="CB446" i="2" s="1"/>
  <c r="CC442" i="2"/>
  <c r="CB442" i="2" s="1"/>
  <c r="BS451" i="2"/>
  <c r="BR451" i="2" s="1"/>
  <c r="BS447" i="2"/>
  <c r="BR447" i="2" s="1"/>
  <c r="BU400" i="2"/>
  <c r="BX399" i="2"/>
  <c r="BY399" i="2" s="1"/>
  <c r="BW399" i="2"/>
  <c r="BV399" i="2"/>
  <c r="BX395" i="2"/>
  <c r="BY395" i="2" s="1"/>
  <c r="BW395" i="2"/>
  <c r="BV395" i="2"/>
  <c r="BU408" i="2"/>
  <c r="BX407" i="2"/>
  <c r="BY407" i="2" s="1"/>
  <c r="BW407" i="2"/>
  <c r="BV407" i="2"/>
  <c r="BS435" i="2"/>
  <c r="BR435" i="2" s="1"/>
  <c r="BU404" i="2"/>
  <c r="BX403" i="2"/>
  <c r="BY403" i="2" s="1"/>
  <c r="BW403" i="2"/>
  <c r="BV403" i="2"/>
  <c r="BS443" i="2"/>
  <c r="BR443" i="2" s="1"/>
  <c r="BU416" i="2"/>
  <c r="BU412" i="2"/>
  <c r="BX411" i="2"/>
  <c r="BY411" i="2" s="1"/>
  <c r="BW411" i="2"/>
  <c r="BV411" i="2"/>
  <c r="BS439" i="2"/>
  <c r="BR439" i="2" s="1"/>
  <c r="BS3039" i="2"/>
  <c r="BS3035" i="2"/>
  <c r="BS3036" i="2" s="1"/>
  <c r="BS3037" i="2" s="1"/>
  <c r="BS3038" i="2" s="1"/>
  <c r="BI3029" i="2"/>
  <c r="BI3025" i="2"/>
  <c r="BI3026" i="2" s="1"/>
  <c r="BI3027" i="2" s="1"/>
  <c r="BI3028" i="2" s="1"/>
  <c r="BA488" i="2" l="1"/>
  <c r="BD487" i="2"/>
  <c r="BE487" i="2" s="1"/>
  <c r="BC487" i="2"/>
  <c r="BB487" i="2"/>
  <c r="BA473" i="2"/>
  <c r="BD472" i="2"/>
  <c r="BE472" i="2" s="1"/>
  <c r="BC472" i="2"/>
  <c r="BB472" i="2"/>
  <c r="BB477" i="2"/>
  <c r="BA478" i="2"/>
  <c r="BD477" i="2"/>
  <c r="BE477" i="2" s="1"/>
  <c r="BC477" i="2"/>
  <c r="AY519" i="2"/>
  <c r="AX519" i="2" s="1"/>
  <c r="BC482" i="2"/>
  <c r="BB482" i="2"/>
  <c r="BA483" i="2"/>
  <c r="BD482" i="2"/>
  <c r="BE482" i="2" s="1"/>
  <c r="BA493" i="2"/>
  <c r="BD492" i="2"/>
  <c r="BE492" i="2" s="1"/>
  <c r="BA498" i="2"/>
  <c r="BC492" i="2"/>
  <c r="BB492" i="2"/>
  <c r="AY514" i="2"/>
  <c r="AX514" i="2" s="1"/>
  <c r="BD467" i="2"/>
  <c r="BE467" i="2" s="1"/>
  <c r="BC467" i="2"/>
  <c r="BB467" i="2"/>
  <c r="AY509" i="2"/>
  <c r="AX509" i="2" s="1"/>
  <c r="AY529" i="2"/>
  <c r="AX529" i="2" s="1"/>
  <c r="AY534" i="2"/>
  <c r="AX534" i="2" s="1"/>
  <c r="AY524" i="2"/>
  <c r="AX524" i="2" s="1"/>
  <c r="DA412" i="2"/>
  <c r="CX413" i="2"/>
  <c r="CZ412" i="2"/>
  <c r="CY412" i="2"/>
  <c r="DA408" i="2"/>
  <c r="CX409" i="2"/>
  <c r="CZ408" i="2"/>
  <c r="CY408" i="2"/>
  <c r="CV446" i="2"/>
  <c r="CU446" i="2" s="1"/>
  <c r="CV442" i="2"/>
  <c r="CU442" i="2" s="1"/>
  <c r="CV434" i="2"/>
  <c r="CU434" i="2" s="1"/>
  <c r="DA416" i="2"/>
  <c r="CX421" i="2"/>
  <c r="CX417" i="2"/>
  <c r="CZ416" i="2"/>
  <c r="CY416" i="2"/>
  <c r="CV438" i="2"/>
  <c r="CU438" i="2" s="1"/>
  <c r="DA404" i="2"/>
  <c r="CX405" i="2"/>
  <c r="CZ404" i="2"/>
  <c r="CY404" i="2"/>
  <c r="DA400" i="2"/>
  <c r="CZ400" i="2"/>
  <c r="CY400" i="2"/>
  <c r="CV430" i="2"/>
  <c r="CU430" i="2" s="1"/>
  <c r="CV3034" i="2"/>
  <c r="CV3030" i="2"/>
  <c r="CV3031" i="2" s="1"/>
  <c r="CV3032" i="2" s="1"/>
  <c r="CV3033" i="2" s="1"/>
  <c r="CM438" i="2"/>
  <c r="CL438" i="2" s="1"/>
  <c r="CP412" i="2"/>
  <c r="CR412" i="2"/>
  <c r="CO413" i="2"/>
  <c r="CQ412" i="2"/>
  <c r="CM434" i="2"/>
  <c r="CL434" i="2" s="1"/>
  <c r="CM446" i="2"/>
  <c r="CL446" i="2" s="1"/>
  <c r="CM442" i="2"/>
  <c r="CL442" i="2" s="1"/>
  <c r="CM3034" i="2"/>
  <c r="CM3030" i="2"/>
  <c r="CM3031" i="2" s="1"/>
  <c r="CM3032" i="2" s="1"/>
  <c r="CM3033" i="2" s="1"/>
  <c r="CP416" i="2"/>
  <c r="CR416" i="2"/>
  <c r="CO421" i="2"/>
  <c r="CO417" i="2"/>
  <c r="CQ416" i="2"/>
  <c r="CP408" i="2"/>
  <c r="CR408" i="2"/>
  <c r="CO409" i="2"/>
  <c r="CQ408" i="2"/>
  <c r="CM430" i="2"/>
  <c r="CL430" i="2" s="1"/>
  <c r="CP404" i="2"/>
  <c r="CR404" i="2"/>
  <c r="CO405" i="2"/>
  <c r="CQ404" i="2"/>
  <c r="CP400" i="2"/>
  <c r="CR400" i="2"/>
  <c r="CQ400" i="2"/>
  <c r="CC435" i="2"/>
  <c r="CB435" i="2" s="1"/>
  <c r="CC3034" i="2"/>
  <c r="CC3030" i="2"/>
  <c r="CC3031" i="2" s="1"/>
  <c r="CC3032" i="2" s="1"/>
  <c r="CC3033" i="2" s="1"/>
  <c r="CC443" i="2"/>
  <c r="CB443" i="2" s="1"/>
  <c r="CG408" i="2"/>
  <c r="CF408" i="2"/>
  <c r="CE409" i="2"/>
  <c r="CH408" i="2"/>
  <c r="CI408" i="2" s="1"/>
  <c r="CG400" i="2"/>
  <c r="CF400" i="2"/>
  <c r="CH400" i="2"/>
  <c r="CI400" i="2" s="1"/>
  <c r="CG416" i="2"/>
  <c r="CF416" i="2"/>
  <c r="CE421" i="2"/>
  <c r="CE417" i="2"/>
  <c r="CH416" i="2"/>
  <c r="CI416" i="2" s="1"/>
  <c r="CG404" i="2"/>
  <c r="CF404" i="2"/>
  <c r="CE405" i="2"/>
  <c r="CH404" i="2"/>
  <c r="CI404" i="2" s="1"/>
  <c r="CC451" i="2"/>
  <c r="CB451" i="2" s="1"/>
  <c r="CC447" i="2"/>
  <c r="CB447" i="2" s="1"/>
  <c r="CG412" i="2"/>
  <c r="CF412" i="2"/>
  <c r="CE413" i="2"/>
  <c r="CH412" i="2"/>
  <c r="CI412" i="2" s="1"/>
  <c r="CC439" i="2"/>
  <c r="CB439" i="2" s="1"/>
  <c r="BX400" i="2"/>
  <c r="BY400" i="2" s="1"/>
  <c r="BW400" i="2"/>
  <c r="BV400" i="2"/>
  <c r="BU421" i="2"/>
  <c r="BU417" i="2"/>
  <c r="BX416" i="2"/>
  <c r="BY416" i="2" s="1"/>
  <c r="BW416" i="2"/>
  <c r="BV416" i="2"/>
  <c r="BU409" i="2"/>
  <c r="BX408" i="2"/>
  <c r="BY408" i="2" s="1"/>
  <c r="BW408" i="2"/>
  <c r="BV408" i="2"/>
  <c r="BS448" i="2"/>
  <c r="BR448" i="2" s="1"/>
  <c r="BS440" i="2"/>
  <c r="BR440" i="2" s="1"/>
  <c r="BU413" i="2"/>
  <c r="BX412" i="2"/>
  <c r="BY412" i="2" s="1"/>
  <c r="BW412" i="2"/>
  <c r="BV412" i="2"/>
  <c r="BS3044" i="2"/>
  <c r="BS3040" i="2"/>
  <c r="BS3041" i="2" s="1"/>
  <c r="BS3042" i="2" s="1"/>
  <c r="BS3043" i="2" s="1"/>
  <c r="BS444" i="2"/>
  <c r="BR444" i="2" s="1"/>
  <c r="BU405" i="2"/>
  <c r="BX404" i="2"/>
  <c r="BY404" i="2" s="1"/>
  <c r="BW404" i="2"/>
  <c r="BV404" i="2"/>
  <c r="BS456" i="2"/>
  <c r="BR456" i="2" s="1"/>
  <c r="BS452" i="2"/>
  <c r="BR452" i="2" s="1"/>
  <c r="BI3034" i="2"/>
  <c r="BI3030" i="2"/>
  <c r="BI3031" i="2" s="1"/>
  <c r="BI3032" i="2" s="1"/>
  <c r="BI3033" i="2" s="1"/>
  <c r="AY515" i="2" l="1"/>
  <c r="AX515" i="2" s="1"/>
  <c r="AY530" i="2"/>
  <c r="AX530" i="2" s="1"/>
  <c r="BB493" i="2"/>
  <c r="BA494" i="2"/>
  <c r="BD493" i="2"/>
  <c r="BE493" i="2" s="1"/>
  <c r="BC493" i="2"/>
  <c r="AY525" i="2"/>
  <c r="AX525" i="2" s="1"/>
  <c r="BC478" i="2"/>
  <c r="BB478" i="2"/>
  <c r="BA479" i="2"/>
  <c r="BD478" i="2"/>
  <c r="BE478" i="2" s="1"/>
  <c r="AY535" i="2"/>
  <c r="AX535" i="2" s="1"/>
  <c r="AY540" i="2"/>
  <c r="AX540" i="2" s="1"/>
  <c r="BA504" i="2"/>
  <c r="BC498" i="2"/>
  <c r="BB498" i="2"/>
  <c r="BA499" i="2"/>
  <c r="BD498" i="2"/>
  <c r="BE498" i="2" s="1"/>
  <c r="BA484" i="2"/>
  <c r="BD483" i="2"/>
  <c r="BE483" i="2" s="1"/>
  <c r="BC483" i="2"/>
  <c r="BB483" i="2"/>
  <c r="AY520" i="2"/>
  <c r="AX520" i="2" s="1"/>
  <c r="BB473" i="2"/>
  <c r="BD473" i="2"/>
  <c r="BE473" i="2" s="1"/>
  <c r="BC473" i="2"/>
  <c r="BA489" i="2"/>
  <c r="BD488" i="2"/>
  <c r="BE488" i="2" s="1"/>
  <c r="BC488" i="2"/>
  <c r="BB488" i="2"/>
  <c r="CV435" i="2"/>
  <c r="CU435" i="2" s="1"/>
  <c r="CX418" i="2"/>
  <c r="CZ417" i="2"/>
  <c r="CY417" i="2"/>
  <c r="DA417" i="2"/>
  <c r="CX426" i="2"/>
  <c r="CX422" i="2"/>
  <c r="CZ421" i="2"/>
  <c r="CY421" i="2"/>
  <c r="DA421" i="2"/>
  <c r="CV443" i="2"/>
  <c r="CU443" i="2" s="1"/>
  <c r="CV439" i="2"/>
  <c r="CU439" i="2" s="1"/>
  <c r="CV3039" i="2"/>
  <c r="CV3035" i="2"/>
  <c r="CV3036" i="2" s="1"/>
  <c r="CV3037" i="2" s="1"/>
  <c r="CV3038" i="2" s="1"/>
  <c r="CZ405" i="2"/>
  <c r="CY405" i="2"/>
  <c r="DA405" i="2"/>
  <c r="CV447" i="2"/>
  <c r="CU447" i="2" s="1"/>
  <c r="CV451" i="2"/>
  <c r="CU451" i="2" s="1"/>
  <c r="CX410" i="2"/>
  <c r="CZ409" i="2"/>
  <c r="CY409" i="2"/>
  <c r="DA409" i="2"/>
  <c r="CX414" i="2"/>
  <c r="CZ413" i="2"/>
  <c r="CY413" i="2"/>
  <c r="DA413" i="2"/>
  <c r="CR421" i="2"/>
  <c r="CO426" i="2"/>
  <c r="CO422" i="2"/>
  <c r="CQ421" i="2"/>
  <c r="CP421" i="2"/>
  <c r="CM3039" i="2"/>
  <c r="CM3035" i="2"/>
  <c r="CM3036" i="2" s="1"/>
  <c r="CM3037" i="2" s="1"/>
  <c r="CM3038" i="2" s="1"/>
  <c r="CM435" i="2"/>
  <c r="CL435" i="2" s="1"/>
  <c r="CR405" i="2"/>
  <c r="CQ405" i="2"/>
  <c r="CP405" i="2"/>
  <c r="CM443" i="2"/>
  <c r="CL443" i="2" s="1"/>
  <c r="CM451" i="2"/>
  <c r="CL451" i="2" s="1"/>
  <c r="CM447" i="2"/>
  <c r="CL447" i="2" s="1"/>
  <c r="CM439" i="2"/>
  <c r="CL439" i="2" s="1"/>
  <c r="CR409" i="2"/>
  <c r="CO410" i="2"/>
  <c r="CQ409" i="2"/>
  <c r="CP409" i="2"/>
  <c r="CR417" i="2"/>
  <c r="CO418" i="2"/>
  <c r="CQ417" i="2"/>
  <c r="CP417" i="2"/>
  <c r="CR413" i="2"/>
  <c r="CO414" i="2"/>
  <c r="CQ413" i="2"/>
  <c r="CP413" i="2"/>
  <c r="CE414" i="2"/>
  <c r="CH413" i="2"/>
  <c r="CI413" i="2" s="1"/>
  <c r="CG413" i="2"/>
  <c r="CF413" i="2"/>
  <c r="CC448" i="2"/>
  <c r="CB448" i="2" s="1"/>
  <c r="CE426" i="2"/>
  <c r="CE422" i="2"/>
  <c r="CH421" i="2"/>
  <c r="CI421" i="2" s="1"/>
  <c r="CG421" i="2"/>
  <c r="CF421" i="2"/>
  <c r="CC456" i="2"/>
  <c r="CB456" i="2" s="1"/>
  <c r="CC452" i="2"/>
  <c r="CB452" i="2" s="1"/>
  <c r="CC3039" i="2"/>
  <c r="CC3035" i="2"/>
  <c r="CC3036" i="2" s="1"/>
  <c r="CC3037" i="2" s="1"/>
  <c r="CC3038" i="2" s="1"/>
  <c r="CC440" i="2"/>
  <c r="CB440" i="2" s="1"/>
  <c r="CH405" i="2"/>
  <c r="CI405" i="2" s="1"/>
  <c r="CG405" i="2"/>
  <c r="CF405" i="2"/>
  <c r="CE418" i="2"/>
  <c r="CH417" i="2"/>
  <c r="CI417" i="2" s="1"/>
  <c r="CG417" i="2"/>
  <c r="CF417" i="2"/>
  <c r="CE410" i="2"/>
  <c r="CH409" i="2"/>
  <c r="CI409" i="2" s="1"/>
  <c r="CG409" i="2"/>
  <c r="CF409" i="2"/>
  <c r="CC444" i="2"/>
  <c r="CB444" i="2" s="1"/>
  <c r="BV421" i="2"/>
  <c r="BU426" i="2"/>
  <c r="BU422" i="2"/>
  <c r="BX421" i="2"/>
  <c r="BY421" i="2" s="1"/>
  <c r="BW421" i="2"/>
  <c r="BS445" i="2"/>
  <c r="BR445" i="2" s="1"/>
  <c r="BS453" i="2"/>
  <c r="BR453" i="2" s="1"/>
  <c r="BS461" i="2"/>
  <c r="BR461" i="2" s="1"/>
  <c r="BS457" i="2"/>
  <c r="BR457" i="2" s="1"/>
  <c r="BV405" i="2"/>
  <c r="BX405" i="2"/>
  <c r="BY405" i="2" s="1"/>
  <c r="BW405" i="2"/>
  <c r="BS3049" i="2"/>
  <c r="BS3045" i="2"/>
  <c r="BS3046" i="2" s="1"/>
  <c r="BS3047" i="2" s="1"/>
  <c r="BS3048" i="2" s="1"/>
  <c r="BV413" i="2"/>
  <c r="BU414" i="2"/>
  <c r="BX413" i="2"/>
  <c r="BY413" i="2" s="1"/>
  <c r="BW413" i="2"/>
  <c r="BS449" i="2"/>
  <c r="BR449" i="2" s="1"/>
  <c r="BV409" i="2"/>
  <c r="BU410" i="2"/>
  <c r="BX409" i="2"/>
  <c r="BY409" i="2" s="1"/>
  <c r="BW409" i="2"/>
  <c r="BV417" i="2"/>
  <c r="BU418" i="2"/>
  <c r="BX417" i="2"/>
  <c r="BY417" i="2" s="1"/>
  <c r="BW417" i="2"/>
  <c r="BI3039" i="2"/>
  <c r="BI3035" i="2"/>
  <c r="BI3036" i="2" s="1"/>
  <c r="BI3037" i="2" s="1"/>
  <c r="BI3038" i="2" s="1"/>
  <c r="AY541" i="2" l="1"/>
  <c r="AX541" i="2" s="1"/>
  <c r="AY546" i="2"/>
  <c r="AX546" i="2" s="1"/>
  <c r="AY526" i="2"/>
  <c r="AX526" i="2" s="1"/>
  <c r="BB489" i="2"/>
  <c r="BA490" i="2"/>
  <c r="BD489" i="2"/>
  <c r="BE489" i="2" s="1"/>
  <c r="BC489" i="2"/>
  <c r="BA505" i="2"/>
  <c r="BD504" i="2"/>
  <c r="BE504" i="2" s="1"/>
  <c r="BA510" i="2"/>
  <c r="BC504" i="2"/>
  <c r="BB504" i="2"/>
  <c r="BA500" i="2"/>
  <c r="BD499" i="2"/>
  <c r="BE499" i="2" s="1"/>
  <c r="BC499" i="2"/>
  <c r="BB499" i="2"/>
  <c r="BD479" i="2"/>
  <c r="BE479" i="2" s="1"/>
  <c r="BC479" i="2"/>
  <c r="BB479" i="2"/>
  <c r="AY521" i="2"/>
  <c r="AX521" i="2" s="1"/>
  <c r="BA485" i="2"/>
  <c r="BD484" i="2"/>
  <c r="BE484" i="2" s="1"/>
  <c r="BC484" i="2"/>
  <c r="BB484" i="2"/>
  <c r="AY536" i="2"/>
  <c r="AX536" i="2" s="1"/>
  <c r="AY531" i="2"/>
  <c r="AX531" i="2" s="1"/>
  <c r="BC494" i="2"/>
  <c r="BB494" i="2"/>
  <c r="BA495" i="2"/>
  <c r="BD494" i="2"/>
  <c r="BE494" i="2" s="1"/>
  <c r="DA410" i="2"/>
  <c r="CZ410" i="2"/>
  <c r="CY410" i="2"/>
  <c r="DA422" i="2"/>
  <c r="CX423" i="2"/>
  <c r="CZ422" i="2"/>
  <c r="CY422" i="2"/>
  <c r="DA414" i="2"/>
  <c r="CX415" i="2"/>
  <c r="CZ414" i="2"/>
  <c r="CY414" i="2"/>
  <c r="CV3044" i="2"/>
  <c r="CV3040" i="2"/>
  <c r="CV3041" i="2" s="1"/>
  <c r="CV3042" i="2" s="1"/>
  <c r="CV3043" i="2" s="1"/>
  <c r="CV456" i="2"/>
  <c r="CU456" i="2" s="1"/>
  <c r="CV452" i="2"/>
  <c r="CU452" i="2" s="1"/>
  <c r="CV440" i="2"/>
  <c r="CU440" i="2" s="1"/>
  <c r="DA426" i="2"/>
  <c r="CX431" i="2"/>
  <c r="CX427" i="2"/>
  <c r="CZ426" i="2"/>
  <c r="CY426" i="2"/>
  <c r="DA418" i="2"/>
  <c r="CX419" i="2"/>
  <c r="CZ418" i="2"/>
  <c r="CY418" i="2"/>
  <c r="CV448" i="2"/>
  <c r="CU448" i="2" s="1"/>
  <c r="CV444" i="2"/>
  <c r="CU444" i="2" s="1"/>
  <c r="CM456" i="2"/>
  <c r="CL456" i="2" s="1"/>
  <c r="CM452" i="2"/>
  <c r="CL452" i="2" s="1"/>
  <c r="CP422" i="2"/>
  <c r="CR422" i="2"/>
  <c r="CO423" i="2"/>
  <c r="CQ422" i="2"/>
  <c r="CM440" i="2"/>
  <c r="CL440" i="2" s="1"/>
  <c r="CM444" i="2"/>
  <c r="CL444" i="2" s="1"/>
  <c r="CM3044" i="2"/>
  <c r="CM3040" i="2"/>
  <c r="CM3041" i="2" s="1"/>
  <c r="CM3042" i="2" s="1"/>
  <c r="CM3043" i="2" s="1"/>
  <c r="CP426" i="2"/>
  <c r="CR426" i="2"/>
  <c r="CO431" i="2"/>
  <c r="CO427" i="2"/>
  <c r="CQ426" i="2"/>
  <c r="CP414" i="2"/>
  <c r="CR414" i="2"/>
  <c r="CO415" i="2"/>
  <c r="CQ414" i="2"/>
  <c r="CP418" i="2"/>
  <c r="CR418" i="2"/>
  <c r="CO419" i="2"/>
  <c r="CQ418" i="2"/>
  <c r="CP410" i="2"/>
  <c r="CR410" i="2"/>
  <c r="CQ410" i="2"/>
  <c r="CM448" i="2"/>
  <c r="CL448" i="2" s="1"/>
  <c r="CC461" i="2"/>
  <c r="CB461" i="2" s="1"/>
  <c r="CC457" i="2"/>
  <c r="CB457" i="2" s="1"/>
  <c r="CE423" i="2"/>
  <c r="CH422" i="2"/>
  <c r="CI422" i="2" s="1"/>
  <c r="CG422" i="2"/>
  <c r="CF422" i="2"/>
  <c r="CC3044" i="2"/>
  <c r="CC3040" i="2"/>
  <c r="CC3041" i="2" s="1"/>
  <c r="CC3042" i="2" s="1"/>
  <c r="CC3043" i="2" s="1"/>
  <c r="CE431" i="2"/>
  <c r="CE427" i="2"/>
  <c r="CH426" i="2"/>
  <c r="CI426" i="2" s="1"/>
  <c r="CG426" i="2"/>
  <c r="CF426" i="2"/>
  <c r="CC445" i="2"/>
  <c r="CB445" i="2" s="1"/>
  <c r="CH410" i="2"/>
  <c r="CI410" i="2" s="1"/>
  <c r="CG410" i="2"/>
  <c r="CF410" i="2"/>
  <c r="CE419" i="2"/>
  <c r="CH418" i="2"/>
  <c r="CI418" i="2" s="1"/>
  <c r="CG418" i="2"/>
  <c r="CF418" i="2"/>
  <c r="CC453" i="2"/>
  <c r="CB453" i="2" s="1"/>
  <c r="CC449" i="2"/>
  <c r="CB449" i="2" s="1"/>
  <c r="CE415" i="2"/>
  <c r="CH414" i="2"/>
  <c r="CI414" i="2" s="1"/>
  <c r="CG414" i="2"/>
  <c r="CF414" i="2"/>
  <c r="BS454" i="2"/>
  <c r="BR454" i="2" s="1"/>
  <c r="BW414" i="2"/>
  <c r="BV414" i="2"/>
  <c r="BU415" i="2"/>
  <c r="BX414" i="2"/>
  <c r="BY414" i="2" s="1"/>
  <c r="BS458" i="2"/>
  <c r="BR458" i="2" s="1"/>
  <c r="BW422" i="2"/>
  <c r="BV422" i="2"/>
  <c r="BU423" i="2"/>
  <c r="BX422" i="2"/>
  <c r="BY422" i="2" s="1"/>
  <c r="BS466" i="2"/>
  <c r="BR466" i="2" s="1"/>
  <c r="BS462" i="2"/>
  <c r="BR462" i="2" s="1"/>
  <c r="BU431" i="2"/>
  <c r="BU427" i="2"/>
  <c r="BW426" i="2"/>
  <c r="BV426" i="2"/>
  <c r="BX426" i="2"/>
  <c r="BY426" i="2" s="1"/>
  <c r="BS3054" i="2"/>
  <c r="BS3050" i="2"/>
  <c r="BS3051" i="2" s="1"/>
  <c r="BS3052" i="2" s="1"/>
  <c r="BS3053" i="2" s="1"/>
  <c r="BS450" i="2"/>
  <c r="BR450" i="2" s="1"/>
  <c r="BW418" i="2"/>
  <c r="BV418" i="2"/>
  <c r="BU419" i="2"/>
  <c r="BX418" i="2"/>
  <c r="BY418" i="2" s="1"/>
  <c r="BW410" i="2"/>
  <c r="BV410" i="2"/>
  <c r="BX410" i="2"/>
  <c r="BY410" i="2" s="1"/>
  <c r="BI3044" i="2"/>
  <c r="BI3040" i="2"/>
  <c r="BI3041" i="2" s="1"/>
  <c r="BI3042" i="2" s="1"/>
  <c r="BI3043" i="2" s="1"/>
  <c r="AY537" i="2" l="1"/>
  <c r="AX537" i="2" s="1"/>
  <c r="BB485" i="2"/>
  <c r="BD485" i="2"/>
  <c r="BE485" i="2" s="1"/>
  <c r="BC485" i="2"/>
  <c r="BA516" i="2"/>
  <c r="BC510" i="2"/>
  <c r="BB510" i="2"/>
  <c r="BA511" i="2"/>
  <c r="BD510" i="2"/>
  <c r="BE510" i="2" s="1"/>
  <c r="AY527" i="2"/>
  <c r="AX527" i="2" s="1"/>
  <c r="BA496" i="2"/>
  <c r="BD495" i="2"/>
  <c r="BE495" i="2" s="1"/>
  <c r="BC495" i="2"/>
  <c r="BB495" i="2"/>
  <c r="AY532" i="2"/>
  <c r="AX532" i="2" s="1"/>
  <c r="BA501" i="2"/>
  <c r="BD500" i="2"/>
  <c r="BE500" i="2" s="1"/>
  <c r="BC500" i="2"/>
  <c r="BB500" i="2"/>
  <c r="BC490" i="2"/>
  <c r="BB490" i="2"/>
  <c r="BA491" i="2"/>
  <c r="BD490" i="2"/>
  <c r="BE490" i="2" s="1"/>
  <c r="AY547" i="2"/>
  <c r="AX547" i="2" s="1"/>
  <c r="AY552" i="2"/>
  <c r="AX552" i="2" s="1"/>
  <c r="BB505" i="2"/>
  <c r="BA506" i="2"/>
  <c r="BD505" i="2"/>
  <c r="BE505" i="2" s="1"/>
  <c r="BC505" i="2"/>
  <c r="AY542" i="2"/>
  <c r="AX542" i="2" s="1"/>
  <c r="CX436" i="2"/>
  <c r="CX432" i="2"/>
  <c r="CZ431" i="2"/>
  <c r="CY431" i="2"/>
  <c r="DA431" i="2"/>
  <c r="CV453" i="2"/>
  <c r="CU453" i="2" s="1"/>
  <c r="CV3049" i="2"/>
  <c r="CV3045" i="2"/>
  <c r="CV3046" i="2" s="1"/>
  <c r="CV3047" i="2" s="1"/>
  <c r="CV3048" i="2" s="1"/>
  <c r="CV445" i="2"/>
  <c r="CU445" i="2" s="1"/>
  <c r="CV461" i="2"/>
  <c r="CU461" i="2" s="1"/>
  <c r="CV457" i="2"/>
  <c r="CU457" i="2" s="1"/>
  <c r="CV449" i="2"/>
  <c r="CU449" i="2" s="1"/>
  <c r="CX420" i="2"/>
  <c r="CZ419" i="2"/>
  <c r="CY419" i="2"/>
  <c r="DA419" i="2"/>
  <c r="CX428" i="2"/>
  <c r="CZ427" i="2"/>
  <c r="CY427" i="2"/>
  <c r="DA427" i="2"/>
  <c r="CZ415" i="2"/>
  <c r="CY415" i="2"/>
  <c r="DA415" i="2"/>
  <c r="CX424" i="2"/>
  <c r="CZ423" i="2"/>
  <c r="CY423" i="2"/>
  <c r="DA423" i="2"/>
  <c r="CO436" i="2"/>
  <c r="CR431" i="2"/>
  <c r="CO432" i="2"/>
  <c r="CQ431" i="2"/>
  <c r="CP431" i="2"/>
  <c r="CM3049" i="2"/>
  <c r="CM3045" i="2"/>
  <c r="CM3046" i="2" s="1"/>
  <c r="CM3047" i="2" s="1"/>
  <c r="CM3048" i="2" s="1"/>
  <c r="CM449" i="2"/>
  <c r="CL449" i="2" s="1"/>
  <c r="CM445" i="2"/>
  <c r="CL445" i="2" s="1"/>
  <c r="CM453" i="2"/>
  <c r="CL453" i="2" s="1"/>
  <c r="CR423" i="2"/>
  <c r="CO424" i="2"/>
  <c r="CQ423" i="2"/>
  <c r="CP423" i="2"/>
  <c r="CM461" i="2"/>
  <c r="CL461" i="2" s="1"/>
  <c r="CM457" i="2"/>
  <c r="CL457" i="2" s="1"/>
  <c r="CR419" i="2"/>
  <c r="CO420" i="2"/>
  <c r="CQ419" i="2"/>
  <c r="CP419" i="2"/>
  <c r="CR415" i="2"/>
  <c r="CQ415" i="2"/>
  <c r="CP415" i="2"/>
  <c r="CR427" i="2"/>
  <c r="CO428" i="2"/>
  <c r="CQ427" i="2"/>
  <c r="CP427" i="2"/>
  <c r="CC3049" i="2"/>
  <c r="CC3045" i="2"/>
  <c r="CC3046" i="2" s="1"/>
  <c r="CC3047" i="2" s="1"/>
  <c r="CC3048" i="2" s="1"/>
  <c r="CF423" i="2"/>
  <c r="CE424" i="2"/>
  <c r="CH423" i="2"/>
  <c r="CI423" i="2" s="1"/>
  <c r="CG423" i="2"/>
  <c r="CC454" i="2"/>
  <c r="CB454" i="2" s="1"/>
  <c r="CF427" i="2"/>
  <c r="CE428" i="2"/>
  <c r="CH427" i="2"/>
  <c r="CI427" i="2" s="1"/>
  <c r="CG427" i="2"/>
  <c r="CF415" i="2"/>
  <c r="CH415" i="2"/>
  <c r="CI415" i="2" s="1"/>
  <c r="CG415" i="2"/>
  <c r="CF419" i="2"/>
  <c r="CE420" i="2"/>
  <c r="CH419" i="2"/>
  <c r="CI419" i="2" s="1"/>
  <c r="CG419" i="2"/>
  <c r="CC450" i="2"/>
  <c r="CB450" i="2" s="1"/>
  <c r="CF431" i="2"/>
  <c r="CE436" i="2"/>
  <c r="CE432" i="2"/>
  <c r="CH431" i="2"/>
  <c r="CI431" i="2" s="1"/>
  <c r="CG431" i="2"/>
  <c r="CC458" i="2"/>
  <c r="CB458" i="2" s="1"/>
  <c r="CC466" i="2"/>
  <c r="CB466" i="2" s="1"/>
  <c r="CC462" i="2"/>
  <c r="CB462" i="2" s="1"/>
  <c r="BU436" i="2"/>
  <c r="BX431" i="2"/>
  <c r="BY431" i="2" s="1"/>
  <c r="BU432" i="2"/>
  <c r="BW431" i="2"/>
  <c r="BV431" i="2"/>
  <c r="BU420" i="2"/>
  <c r="BX419" i="2"/>
  <c r="BY419" i="2" s="1"/>
  <c r="BW419" i="2"/>
  <c r="BV419" i="2"/>
  <c r="BS463" i="2"/>
  <c r="BR463" i="2" s="1"/>
  <c r="BU424" i="2"/>
  <c r="BX423" i="2"/>
  <c r="BY423" i="2" s="1"/>
  <c r="BW423" i="2"/>
  <c r="BV423" i="2"/>
  <c r="BS459" i="2"/>
  <c r="BR459" i="2" s="1"/>
  <c r="BS3059" i="2"/>
  <c r="BS3055" i="2"/>
  <c r="BS3056" i="2" s="1"/>
  <c r="BS3057" i="2" s="1"/>
  <c r="BS3058" i="2" s="1"/>
  <c r="BX427" i="2"/>
  <c r="BY427" i="2" s="1"/>
  <c r="BU428" i="2"/>
  <c r="BW427" i="2"/>
  <c r="BV427" i="2"/>
  <c r="BS471" i="2"/>
  <c r="BR471" i="2" s="1"/>
  <c r="BS467" i="2"/>
  <c r="BR467" i="2" s="1"/>
  <c r="BX415" i="2"/>
  <c r="BY415" i="2" s="1"/>
  <c r="BW415" i="2"/>
  <c r="BV415" i="2"/>
  <c r="BS455" i="2"/>
  <c r="BR455" i="2" s="1"/>
  <c r="BI3049" i="2"/>
  <c r="BI3045" i="2"/>
  <c r="BI3046" i="2" s="1"/>
  <c r="BI3047" i="2" s="1"/>
  <c r="BI3048" i="2" s="1"/>
  <c r="BC506" i="2" l="1"/>
  <c r="BB506" i="2"/>
  <c r="BA507" i="2"/>
  <c r="BD506" i="2"/>
  <c r="BE506" i="2" s="1"/>
  <c r="AY548" i="2"/>
  <c r="AX548" i="2" s="1"/>
  <c r="BB501" i="2"/>
  <c r="BA502" i="2"/>
  <c r="BD501" i="2"/>
  <c r="BE501" i="2" s="1"/>
  <c r="BC501" i="2"/>
  <c r="AY543" i="2"/>
  <c r="AX543" i="2" s="1"/>
  <c r="BA517" i="2"/>
  <c r="BD516" i="2"/>
  <c r="BE516" i="2" s="1"/>
  <c r="BA522" i="2"/>
  <c r="BC516" i="2"/>
  <c r="BB516" i="2"/>
  <c r="AY553" i="2"/>
  <c r="AX553" i="2" s="1"/>
  <c r="AY558" i="2"/>
  <c r="AX558" i="2" s="1"/>
  <c r="BD491" i="2"/>
  <c r="BE491" i="2" s="1"/>
  <c r="BC491" i="2"/>
  <c r="BB491" i="2"/>
  <c r="AY533" i="2"/>
  <c r="AX533" i="2" s="1"/>
  <c r="BA497" i="2"/>
  <c r="BD496" i="2"/>
  <c r="BE496" i="2" s="1"/>
  <c r="BC496" i="2"/>
  <c r="BB496" i="2"/>
  <c r="BA512" i="2"/>
  <c r="BD511" i="2"/>
  <c r="BE511" i="2" s="1"/>
  <c r="BC511" i="2"/>
  <c r="BB511" i="2"/>
  <c r="AY538" i="2"/>
  <c r="AX538" i="2" s="1"/>
  <c r="DA424" i="2"/>
  <c r="CX425" i="2"/>
  <c r="CZ424" i="2"/>
  <c r="CY424" i="2"/>
  <c r="CV450" i="2"/>
  <c r="CU450" i="2" s="1"/>
  <c r="CV3054" i="2"/>
  <c r="CV3050" i="2"/>
  <c r="CV3051" i="2" s="1"/>
  <c r="CV3052" i="2" s="1"/>
  <c r="CV3053" i="2" s="1"/>
  <c r="CV454" i="2"/>
  <c r="CU454" i="2" s="1"/>
  <c r="CV458" i="2"/>
  <c r="CU458" i="2" s="1"/>
  <c r="DA432" i="2"/>
  <c r="CX433" i="2"/>
  <c r="CZ432" i="2"/>
  <c r="CY432" i="2"/>
  <c r="DA428" i="2"/>
  <c r="CX429" i="2"/>
  <c r="CZ428" i="2"/>
  <c r="CY428" i="2"/>
  <c r="DA420" i="2"/>
  <c r="CZ420" i="2"/>
  <c r="CY420" i="2"/>
  <c r="CV466" i="2"/>
  <c r="CU466" i="2" s="1"/>
  <c r="CV462" i="2"/>
  <c r="CU462" i="2" s="1"/>
  <c r="DA436" i="2"/>
  <c r="CX441" i="2"/>
  <c r="CX437" i="2"/>
  <c r="CZ436" i="2"/>
  <c r="CY436" i="2"/>
  <c r="CM458" i="2"/>
  <c r="CL458" i="2" s="1"/>
  <c r="CP432" i="2"/>
  <c r="CR432" i="2"/>
  <c r="CO433" i="2"/>
  <c r="CQ432" i="2"/>
  <c r="CM3054" i="2"/>
  <c r="CM3050" i="2"/>
  <c r="CM3051" i="2" s="1"/>
  <c r="CM3052" i="2" s="1"/>
  <c r="CM3053" i="2" s="1"/>
  <c r="CM466" i="2"/>
  <c r="CL466" i="2" s="1"/>
  <c r="CM462" i="2"/>
  <c r="CL462" i="2" s="1"/>
  <c r="CP424" i="2"/>
  <c r="CR424" i="2"/>
  <c r="CO425" i="2"/>
  <c r="CQ424" i="2"/>
  <c r="CP420" i="2"/>
  <c r="CR420" i="2"/>
  <c r="CQ420" i="2"/>
  <c r="CP428" i="2"/>
  <c r="CR428" i="2"/>
  <c r="CO429" i="2"/>
  <c r="CQ428" i="2"/>
  <c r="CM454" i="2"/>
  <c r="CL454" i="2" s="1"/>
  <c r="CM450" i="2"/>
  <c r="CL450" i="2" s="1"/>
  <c r="CO441" i="2"/>
  <c r="CO437" i="2"/>
  <c r="CP436" i="2"/>
  <c r="CR436" i="2"/>
  <c r="CQ436" i="2"/>
  <c r="CG432" i="2"/>
  <c r="CF432" i="2"/>
  <c r="CE433" i="2"/>
  <c r="CH432" i="2"/>
  <c r="CI432" i="2" s="1"/>
  <c r="CG424" i="2"/>
  <c r="CF424" i="2"/>
  <c r="CE425" i="2"/>
  <c r="CH424" i="2"/>
  <c r="CI424" i="2" s="1"/>
  <c r="CC459" i="2"/>
  <c r="CB459" i="2" s="1"/>
  <c r="CG436" i="2"/>
  <c r="CF436" i="2"/>
  <c r="CE441" i="2"/>
  <c r="CE437" i="2"/>
  <c r="CH436" i="2"/>
  <c r="CI436" i="2" s="1"/>
  <c r="CC455" i="2"/>
  <c r="CB455" i="2" s="1"/>
  <c r="CC463" i="2"/>
  <c r="CB463" i="2" s="1"/>
  <c r="CG428" i="2"/>
  <c r="CF428" i="2"/>
  <c r="CE429" i="2"/>
  <c r="CH428" i="2"/>
  <c r="CI428" i="2" s="1"/>
  <c r="CC471" i="2"/>
  <c r="CB471" i="2" s="1"/>
  <c r="CC467" i="2"/>
  <c r="CB467" i="2" s="1"/>
  <c r="CG420" i="2"/>
  <c r="CF420" i="2"/>
  <c r="CH420" i="2"/>
  <c r="CI420" i="2" s="1"/>
  <c r="CC3054" i="2"/>
  <c r="CC3050" i="2"/>
  <c r="CC3051" i="2" s="1"/>
  <c r="CC3052" i="2" s="1"/>
  <c r="CC3053" i="2" s="1"/>
  <c r="BV432" i="2"/>
  <c r="BU433" i="2"/>
  <c r="BW432" i="2"/>
  <c r="BX432" i="2"/>
  <c r="BY432" i="2" s="1"/>
  <c r="BS476" i="2"/>
  <c r="BR476" i="2" s="1"/>
  <c r="BS472" i="2"/>
  <c r="BR472" i="2" s="1"/>
  <c r="BS460" i="2"/>
  <c r="BR460" i="2" s="1"/>
  <c r="BS3064" i="2"/>
  <c r="BS3060" i="2"/>
  <c r="BS3061" i="2" s="1"/>
  <c r="BS3062" i="2" s="1"/>
  <c r="BS3063" i="2" s="1"/>
  <c r="BS464" i="2"/>
  <c r="BR464" i="2" s="1"/>
  <c r="BX420" i="2"/>
  <c r="BY420" i="2" s="1"/>
  <c r="BW420" i="2"/>
  <c r="BV420" i="2"/>
  <c r="BU425" i="2"/>
  <c r="BX424" i="2"/>
  <c r="BY424" i="2" s="1"/>
  <c r="BW424" i="2"/>
  <c r="BV424" i="2"/>
  <c r="BS468" i="2"/>
  <c r="BR468" i="2" s="1"/>
  <c r="BV428" i="2"/>
  <c r="BX428" i="2"/>
  <c r="BY428" i="2" s="1"/>
  <c r="BU429" i="2"/>
  <c r="BW428" i="2"/>
  <c r="BV436" i="2"/>
  <c r="BU441" i="2"/>
  <c r="BX436" i="2"/>
  <c r="BY436" i="2" s="1"/>
  <c r="BU437" i="2"/>
  <c r="BW436" i="2"/>
  <c r="BI3054" i="2"/>
  <c r="BI3050" i="2"/>
  <c r="BI3051" i="2" s="1"/>
  <c r="BI3052" i="2" s="1"/>
  <c r="BI3053" i="2" s="1"/>
  <c r="BB517" i="2" l="1"/>
  <c r="BA518" i="2"/>
  <c r="BD517" i="2"/>
  <c r="BE517" i="2" s="1"/>
  <c r="BC517" i="2"/>
  <c r="AY559" i="2"/>
  <c r="AX559" i="2" s="1"/>
  <c r="AY564" i="2"/>
  <c r="AX564" i="2" s="1"/>
  <c r="BC502" i="2"/>
  <c r="BB502" i="2"/>
  <c r="BA503" i="2"/>
  <c r="BD502" i="2"/>
  <c r="BE502" i="2" s="1"/>
  <c r="BA528" i="2"/>
  <c r="BC522" i="2"/>
  <c r="BB522" i="2"/>
  <c r="BA523" i="2"/>
  <c r="BD522" i="2"/>
  <c r="BE522" i="2" s="1"/>
  <c r="AY544" i="2"/>
  <c r="AX544" i="2" s="1"/>
  <c r="BA508" i="2"/>
  <c r="BD507" i="2"/>
  <c r="BE507" i="2" s="1"/>
  <c r="BC507" i="2"/>
  <c r="BB507" i="2"/>
  <c r="AY549" i="2"/>
  <c r="AX549" i="2" s="1"/>
  <c r="AY539" i="2"/>
  <c r="AX539" i="2" s="1"/>
  <c r="BA513" i="2"/>
  <c r="BD512" i="2"/>
  <c r="BE512" i="2" s="1"/>
  <c r="BC512" i="2"/>
  <c r="BB512" i="2"/>
  <c r="BB497" i="2"/>
  <c r="BD497" i="2"/>
  <c r="BE497" i="2" s="1"/>
  <c r="BC497" i="2"/>
  <c r="AY554" i="2"/>
  <c r="AX554" i="2" s="1"/>
  <c r="CV459" i="2"/>
  <c r="CU459" i="2" s="1"/>
  <c r="CV3059" i="2"/>
  <c r="CV3055" i="2"/>
  <c r="CV3056" i="2" s="1"/>
  <c r="CV3057" i="2" s="1"/>
  <c r="CV3058" i="2" s="1"/>
  <c r="CX446" i="2"/>
  <c r="CX442" i="2"/>
  <c r="CZ441" i="2"/>
  <c r="CY441" i="2"/>
  <c r="DA441" i="2"/>
  <c r="CV463" i="2"/>
  <c r="CU463" i="2" s="1"/>
  <c r="CX430" i="2"/>
  <c r="CZ429" i="2"/>
  <c r="CY429" i="2"/>
  <c r="DA429" i="2"/>
  <c r="CX434" i="2"/>
  <c r="CZ433" i="2"/>
  <c r="CY433" i="2"/>
  <c r="DA433" i="2"/>
  <c r="CV455" i="2"/>
  <c r="CU455" i="2" s="1"/>
  <c r="CZ425" i="2"/>
  <c r="CY425" i="2"/>
  <c r="DA425" i="2"/>
  <c r="CX438" i="2"/>
  <c r="CZ437" i="2"/>
  <c r="CY437" i="2"/>
  <c r="DA437" i="2"/>
  <c r="CV471" i="2"/>
  <c r="CU471" i="2" s="1"/>
  <c r="CV467" i="2"/>
  <c r="CU467" i="2" s="1"/>
  <c r="CO438" i="2"/>
  <c r="CQ437" i="2"/>
  <c r="CR437" i="2"/>
  <c r="CP437" i="2"/>
  <c r="CM455" i="2"/>
  <c r="CL455" i="2" s="1"/>
  <c r="CR441" i="2"/>
  <c r="CO446" i="2"/>
  <c r="CO442" i="2"/>
  <c r="CQ441" i="2"/>
  <c r="CP441" i="2"/>
  <c r="CM463" i="2"/>
  <c r="CL463" i="2" s="1"/>
  <c r="CM3059" i="2"/>
  <c r="CM3055" i="2"/>
  <c r="CM3056" i="2" s="1"/>
  <c r="CM3057" i="2" s="1"/>
  <c r="CM3058" i="2" s="1"/>
  <c r="CR425" i="2"/>
  <c r="CQ425" i="2"/>
  <c r="CP425" i="2"/>
  <c r="CM471" i="2"/>
  <c r="CL471" i="2" s="1"/>
  <c r="CM467" i="2"/>
  <c r="CL467" i="2" s="1"/>
  <c r="CM459" i="2"/>
  <c r="CL459" i="2" s="1"/>
  <c r="CR429" i="2"/>
  <c r="CO430" i="2"/>
  <c r="CQ429" i="2"/>
  <c r="CP429" i="2"/>
  <c r="CO434" i="2"/>
  <c r="CR433" i="2"/>
  <c r="CQ433" i="2"/>
  <c r="CP433" i="2"/>
  <c r="CH425" i="2"/>
  <c r="CI425" i="2" s="1"/>
  <c r="CG425" i="2"/>
  <c r="CF425" i="2"/>
  <c r="CE434" i="2"/>
  <c r="CH433" i="2"/>
  <c r="CI433" i="2" s="1"/>
  <c r="CG433" i="2"/>
  <c r="CF433" i="2"/>
  <c r="CE430" i="2"/>
  <c r="CH429" i="2"/>
  <c r="CI429" i="2" s="1"/>
  <c r="CG429" i="2"/>
  <c r="CF429" i="2"/>
  <c r="CC464" i="2"/>
  <c r="CB464" i="2" s="1"/>
  <c r="CE438" i="2"/>
  <c r="CH437" i="2"/>
  <c r="CI437" i="2" s="1"/>
  <c r="CG437" i="2"/>
  <c r="CF437" i="2"/>
  <c r="CC476" i="2"/>
  <c r="CB476" i="2" s="1"/>
  <c r="CC472" i="2"/>
  <c r="CB472" i="2" s="1"/>
  <c r="CC3059" i="2"/>
  <c r="CC3055" i="2"/>
  <c r="CC3056" i="2" s="1"/>
  <c r="CC3057" i="2" s="1"/>
  <c r="CC3058" i="2" s="1"/>
  <c r="CC468" i="2"/>
  <c r="CB468" i="2" s="1"/>
  <c r="CE446" i="2"/>
  <c r="CE442" i="2"/>
  <c r="CH441" i="2"/>
  <c r="CI441" i="2" s="1"/>
  <c r="CG441" i="2"/>
  <c r="CF441" i="2"/>
  <c r="CC460" i="2"/>
  <c r="CB460" i="2" s="1"/>
  <c r="BW437" i="2"/>
  <c r="BX437" i="2"/>
  <c r="BY437" i="2" s="1"/>
  <c r="BU438" i="2"/>
  <c r="BV437" i="2"/>
  <c r="BS3069" i="2"/>
  <c r="BS3065" i="2"/>
  <c r="BS3066" i="2" s="1"/>
  <c r="BS3067" i="2" s="1"/>
  <c r="BS3068" i="2" s="1"/>
  <c r="BW433" i="2"/>
  <c r="BX433" i="2"/>
  <c r="BY433" i="2" s="1"/>
  <c r="BU434" i="2"/>
  <c r="BV433" i="2"/>
  <c r="BW441" i="2"/>
  <c r="BU446" i="2"/>
  <c r="BX441" i="2"/>
  <c r="BY441" i="2" s="1"/>
  <c r="BU442" i="2"/>
  <c r="BV441" i="2"/>
  <c r="BS465" i="2"/>
  <c r="BR465" i="2" s="1"/>
  <c r="BS473" i="2"/>
  <c r="BR473" i="2" s="1"/>
  <c r="BW429" i="2"/>
  <c r="BU430" i="2"/>
  <c r="BV429" i="2"/>
  <c r="BX429" i="2"/>
  <c r="BY429" i="2" s="1"/>
  <c r="BS469" i="2"/>
  <c r="BR469" i="2" s="1"/>
  <c r="BV425" i="2"/>
  <c r="BX425" i="2"/>
  <c r="BY425" i="2" s="1"/>
  <c r="BW425" i="2"/>
  <c r="BS481" i="2"/>
  <c r="BR481" i="2" s="1"/>
  <c r="BS477" i="2"/>
  <c r="BR477" i="2" s="1"/>
  <c r="BI3059" i="2"/>
  <c r="BI3055" i="2"/>
  <c r="BI3056" i="2" s="1"/>
  <c r="BI3057" i="2" s="1"/>
  <c r="BI3058" i="2" s="1"/>
  <c r="BA529" i="2" l="1"/>
  <c r="BD528" i="2"/>
  <c r="BE528" i="2" s="1"/>
  <c r="BA534" i="2"/>
  <c r="BC528" i="2"/>
  <c r="BB528" i="2"/>
  <c r="BB513" i="2"/>
  <c r="BA514" i="2"/>
  <c r="BD513" i="2"/>
  <c r="BE513" i="2" s="1"/>
  <c r="BC513" i="2"/>
  <c r="AY550" i="2"/>
  <c r="AX550" i="2" s="1"/>
  <c r="BA509" i="2"/>
  <c r="BD508" i="2"/>
  <c r="BE508" i="2" s="1"/>
  <c r="BC508" i="2"/>
  <c r="BB508" i="2"/>
  <c r="BA524" i="2"/>
  <c r="BD523" i="2"/>
  <c r="BE523" i="2" s="1"/>
  <c r="BC523" i="2"/>
  <c r="BB523" i="2"/>
  <c r="AY565" i="2"/>
  <c r="AX565" i="2" s="1"/>
  <c r="AY570" i="2"/>
  <c r="AX570" i="2" s="1"/>
  <c r="AY555" i="2"/>
  <c r="AX555" i="2" s="1"/>
  <c r="BD503" i="2"/>
  <c r="BE503" i="2" s="1"/>
  <c r="BC503" i="2"/>
  <c r="BB503" i="2"/>
  <c r="BC518" i="2"/>
  <c r="BB518" i="2"/>
  <c r="BA519" i="2"/>
  <c r="BD518" i="2"/>
  <c r="BE518" i="2" s="1"/>
  <c r="AY545" i="2"/>
  <c r="AX545" i="2" s="1"/>
  <c r="AY560" i="2"/>
  <c r="AX560" i="2" s="1"/>
  <c r="DA434" i="2"/>
  <c r="CX435" i="2"/>
  <c r="CZ434" i="2"/>
  <c r="CY434" i="2"/>
  <c r="DA430" i="2"/>
  <c r="CZ430" i="2"/>
  <c r="CY430" i="2"/>
  <c r="CV468" i="2"/>
  <c r="CU468" i="2" s="1"/>
  <c r="CV464" i="2"/>
  <c r="CU464" i="2" s="1"/>
  <c r="CV3064" i="2"/>
  <c r="CV3060" i="2"/>
  <c r="CV3061" i="2" s="1"/>
  <c r="CV3062" i="2" s="1"/>
  <c r="CV3063" i="2" s="1"/>
  <c r="CV476" i="2"/>
  <c r="CU476" i="2" s="1"/>
  <c r="CV472" i="2"/>
  <c r="CU472" i="2" s="1"/>
  <c r="DA442" i="2"/>
  <c r="CX443" i="2"/>
  <c r="CZ442" i="2"/>
  <c r="CY442" i="2"/>
  <c r="CV460" i="2"/>
  <c r="CU460" i="2" s="1"/>
  <c r="DA438" i="2"/>
  <c r="CX439" i="2"/>
  <c r="CZ438" i="2"/>
  <c r="CY438" i="2"/>
  <c r="DA446" i="2"/>
  <c r="CX451" i="2"/>
  <c r="CX447" i="2"/>
  <c r="CZ446" i="2"/>
  <c r="CY446" i="2"/>
  <c r="CQ434" i="2"/>
  <c r="CO435" i="2"/>
  <c r="CP434" i="2"/>
  <c r="CR434" i="2"/>
  <c r="CM476" i="2"/>
  <c r="CL476" i="2" s="1"/>
  <c r="CM472" i="2"/>
  <c r="CL472" i="2" s="1"/>
  <c r="CO451" i="2"/>
  <c r="CO447" i="2"/>
  <c r="CQ446" i="2"/>
  <c r="CP446" i="2"/>
  <c r="CR446" i="2"/>
  <c r="CM460" i="2"/>
  <c r="CL460" i="2" s="1"/>
  <c r="CM3064" i="2"/>
  <c r="CM3060" i="2"/>
  <c r="CM3061" i="2" s="1"/>
  <c r="CM3062" i="2" s="1"/>
  <c r="CM3063" i="2" s="1"/>
  <c r="CP430" i="2"/>
  <c r="CR430" i="2"/>
  <c r="CQ430" i="2"/>
  <c r="CM468" i="2"/>
  <c r="CL468" i="2" s="1"/>
  <c r="CM464" i="2"/>
  <c r="CL464" i="2" s="1"/>
  <c r="CO443" i="2"/>
  <c r="CQ442" i="2"/>
  <c r="CP442" i="2"/>
  <c r="CR442" i="2"/>
  <c r="CO439" i="2"/>
  <c r="CP438" i="2"/>
  <c r="CR438" i="2"/>
  <c r="CQ438" i="2"/>
  <c r="CC465" i="2"/>
  <c r="CB465" i="2" s="1"/>
  <c r="CH430" i="2"/>
  <c r="CI430" i="2" s="1"/>
  <c r="CG430" i="2"/>
  <c r="CF430" i="2"/>
  <c r="CE435" i="2"/>
  <c r="CH434" i="2"/>
  <c r="CI434" i="2" s="1"/>
  <c r="CG434" i="2"/>
  <c r="CF434" i="2"/>
  <c r="CC469" i="2"/>
  <c r="CB469" i="2" s="1"/>
  <c r="CC473" i="2"/>
  <c r="CB473" i="2" s="1"/>
  <c r="CE443" i="2"/>
  <c r="CH442" i="2"/>
  <c r="CI442" i="2" s="1"/>
  <c r="CG442" i="2"/>
  <c r="CF442" i="2"/>
  <c r="CC481" i="2"/>
  <c r="CB481" i="2" s="1"/>
  <c r="CC477" i="2"/>
  <c r="CB477" i="2" s="1"/>
  <c r="CE439" i="2"/>
  <c r="CH438" i="2"/>
  <c r="CI438" i="2" s="1"/>
  <c r="CG438" i="2"/>
  <c r="CF438" i="2"/>
  <c r="CE451" i="2"/>
  <c r="CE447" i="2"/>
  <c r="CH446" i="2"/>
  <c r="CI446" i="2" s="1"/>
  <c r="CG446" i="2"/>
  <c r="CF446" i="2"/>
  <c r="CC3064" i="2"/>
  <c r="CC3060" i="2"/>
  <c r="CC3061" i="2" s="1"/>
  <c r="CC3062" i="2" s="1"/>
  <c r="CC3063" i="2" s="1"/>
  <c r="BS470" i="2"/>
  <c r="BR470" i="2" s="1"/>
  <c r="BU451" i="2"/>
  <c r="BU447" i="2"/>
  <c r="BX446" i="2"/>
  <c r="BY446" i="2" s="1"/>
  <c r="BW446" i="2"/>
  <c r="BV446" i="2"/>
  <c r="BU439" i="2"/>
  <c r="BX438" i="2"/>
  <c r="BY438" i="2" s="1"/>
  <c r="BW438" i="2"/>
  <c r="BV438" i="2"/>
  <c r="BS478" i="2"/>
  <c r="BR478" i="2" s="1"/>
  <c r="BS474" i="2"/>
  <c r="BR474" i="2" s="1"/>
  <c r="BU443" i="2"/>
  <c r="BX442" i="2"/>
  <c r="BY442" i="2" s="1"/>
  <c r="BV442" i="2"/>
  <c r="BW442" i="2"/>
  <c r="BS486" i="2"/>
  <c r="BR486" i="2" s="1"/>
  <c r="BS482" i="2"/>
  <c r="BR482" i="2" s="1"/>
  <c r="BX430" i="2"/>
  <c r="BY430" i="2" s="1"/>
  <c r="BW430" i="2"/>
  <c r="BV430" i="2"/>
  <c r="BU435" i="2"/>
  <c r="BX434" i="2"/>
  <c r="BY434" i="2" s="1"/>
  <c r="BW434" i="2"/>
  <c r="BV434" i="2"/>
  <c r="BS3074" i="2"/>
  <c r="BS3070" i="2"/>
  <c r="BS3071" i="2" s="1"/>
  <c r="BS3072" i="2" s="1"/>
  <c r="BS3073" i="2" s="1"/>
  <c r="BI3064" i="2"/>
  <c r="BI3060" i="2"/>
  <c r="BI3061" i="2" s="1"/>
  <c r="BI3062" i="2" s="1"/>
  <c r="BI3063" i="2" s="1"/>
  <c r="AY561" i="2" l="1"/>
  <c r="AX561" i="2" s="1"/>
  <c r="AY571" i="2"/>
  <c r="AX571" i="2" s="1"/>
  <c r="AY576" i="2"/>
  <c r="AX576" i="2" s="1"/>
  <c r="AY566" i="2"/>
  <c r="AX566" i="2" s="1"/>
  <c r="BA525" i="2"/>
  <c r="BD524" i="2"/>
  <c r="BE524" i="2" s="1"/>
  <c r="BC524" i="2"/>
  <c r="BB524" i="2"/>
  <c r="BB509" i="2"/>
  <c r="BD509" i="2"/>
  <c r="BE509" i="2" s="1"/>
  <c r="BC509" i="2"/>
  <c r="BA520" i="2"/>
  <c r="BD519" i="2"/>
  <c r="BE519" i="2" s="1"/>
  <c r="BC519" i="2"/>
  <c r="BB519" i="2"/>
  <c r="AY551" i="2"/>
  <c r="AX551" i="2" s="1"/>
  <c r="AY556" i="2"/>
  <c r="AX556" i="2" s="1"/>
  <c r="BC514" i="2"/>
  <c r="BB514" i="2"/>
  <c r="BA515" i="2"/>
  <c r="BD514" i="2"/>
  <c r="BE514" i="2" s="1"/>
  <c r="BA540" i="2"/>
  <c r="BC534" i="2"/>
  <c r="BB534" i="2"/>
  <c r="BA535" i="2"/>
  <c r="BD534" i="2"/>
  <c r="BE534" i="2" s="1"/>
  <c r="BB529" i="2"/>
  <c r="BA530" i="2"/>
  <c r="BD529" i="2"/>
  <c r="BE529" i="2" s="1"/>
  <c r="BC529" i="2"/>
  <c r="CX456" i="2"/>
  <c r="CX452" i="2"/>
  <c r="CZ451" i="2"/>
  <c r="CY451" i="2"/>
  <c r="DA451" i="2"/>
  <c r="CX440" i="2"/>
  <c r="CZ439" i="2"/>
  <c r="CY439" i="2"/>
  <c r="DA439" i="2"/>
  <c r="CV473" i="2"/>
  <c r="CU473" i="2" s="1"/>
  <c r="CV3069" i="2"/>
  <c r="CV3065" i="2"/>
  <c r="CV3066" i="2" s="1"/>
  <c r="CV3067" i="2" s="1"/>
  <c r="CV3068" i="2" s="1"/>
  <c r="CV477" i="2"/>
  <c r="CU477" i="2" s="1"/>
  <c r="CV481" i="2"/>
  <c r="CU481" i="2" s="1"/>
  <c r="CV465" i="2"/>
  <c r="CU465" i="2" s="1"/>
  <c r="CX444" i="2"/>
  <c r="CZ443" i="2"/>
  <c r="CY443" i="2"/>
  <c r="DA443" i="2"/>
  <c r="CZ435" i="2"/>
  <c r="CY435" i="2"/>
  <c r="DA435" i="2"/>
  <c r="CX448" i="2"/>
  <c r="CZ447" i="2"/>
  <c r="CY447" i="2"/>
  <c r="DA447" i="2"/>
  <c r="CV469" i="2"/>
  <c r="CU469" i="2" s="1"/>
  <c r="CR451" i="2"/>
  <c r="CO456" i="2"/>
  <c r="CO452" i="2"/>
  <c r="CQ451" i="2"/>
  <c r="CP451" i="2"/>
  <c r="CM465" i="2"/>
  <c r="CL465" i="2" s="1"/>
  <c r="CM3069" i="2"/>
  <c r="CM3065" i="2"/>
  <c r="CM3066" i="2" s="1"/>
  <c r="CM3067" i="2" s="1"/>
  <c r="CM3068" i="2" s="1"/>
  <c r="CM473" i="2"/>
  <c r="CL473" i="2" s="1"/>
  <c r="CR439" i="2"/>
  <c r="CO440" i="2"/>
  <c r="CQ439" i="2"/>
  <c r="CP439" i="2"/>
  <c r="CM481" i="2"/>
  <c r="CL481" i="2" s="1"/>
  <c r="CM477" i="2"/>
  <c r="CL477" i="2" s="1"/>
  <c r="CQ435" i="2"/>
  <c r="CP435" i="2"/>
  <c r="CR435" i="2"/>
  <c r="CR443" i="2"/>
  <c r="CO444" i="2"/>
  <c r="CQ443" i="2"/>
  <c r="CP443" i="2"/>
  <c r="CM469" i="2"/>
  <c r="CL469" i="2" s="1"/>
  <c r="CR447" i="2"/>
  <c r="CO448" i="2"/>
  <c r="CQ447" i="2"/>
  <c r="CP447" i="2"/>
  <c r="CC474" i="2"/>
  <c r="CB474" i="2" s="1"/>
  <c r="CC3069" i="2"/>
  <c r="CC3065" i="2"/>
  <c r="CC3066" i="2" s="1"/>
  <c r="CC3067" i="2" s="1"/>
  <c r="CC3068" i="2" s="1"/>
  <c r="CF447" i="2"/>
  <c r="CE448" i="2"/>
  <c r="CH447" i="2"/>
  <c r="CI447" i="2" s="1"/>
  <c r="CG447" i="2"/>
  <c r="CC486" i="2"/>
  <c r="CB486" i="2" s="1"/>
  <c r="CC482" i="2"/>
  <c r="CB482" i="2" s="1"/>
  <c r="CF443" i="2"/>
  <c r="CE444" i="2"/>
  <c r="CH443" i="2"/>
  <c r="CI443" i="2" s="1"/>
  <c r="CG443" i="2"/>
  <c r="CC470" i="2"/>
  <c r="CB470" i="2" s="1"/>
  <c r="CF435" i="2"/>
  <c r="CH435" i="2"/>
  <c r="CI435" i="2" s="1"/>
  <c r="CG435" i="2"/>
  <c r="CC478" i="2"/>
  <c r="CB478" i="2" s="1"/>
  <c r="CF451" i="2"/>
  <c r="CE456" i="2"/>
  <c r="CE452" i="2"/>
  <c r="CH451" i="2"/>
  <c r="CI451" i="2" s="1"/>
  <c r="CG451" i="2"/>
  <c r="CF439" i="2"/>
  <c r="CE440" i="2"/>
  <c r="CH439" i="2"/>
  <c r="CI439" i="2" s="1"/>
  <c r="CG439" i="2"/>
  <c r="BW447" i="2"/>
  <c r="BX447" i="2"/>
  <c r="BY447" i="2" s="1"/>
  <c r="BV447" i="2"/>
  <c r="BU448" i="2"/>
  <c r="BU456" i="2"/>
  <c r="BW451" i="2"/>
  <c r="BV451" i="2"/>
  <c r="BU452" i="2"/>
  <c r="BX451" i="2"/>
  <c r="BY451" i="2" s="1"/>
  <c r="BX443" i="2"/>
  <c r="BY443" i="2" s="1"/>
  <c r="BU444" i="2"/>
  <c r="BW443" i="2"/>
  <c r="BV443" i="2"/>
  <c r="BS479" i="2"/>
  <c r="BR479" i="2" s="1"/>
  <c r="BS3079" i="2"/>
  <c r="BS3075" i="2"/>
  <c r="BS3076" i="2" s="1"/>
  <c r="BS3077" i="2" s="1"/>
  <c r="BS3078" i="2" s="1"/>
  <c r="BW435" i="2"/>
  <c r="BV435" i="2"/>
  <c r="BX435" i="2"/>
  <c r="BY435" i="2" s="1"/>
  <c r="BS475" i="2"/>
  <c r="BR475" i="2" s="1"/>
  <c r="BS491" i="2"/>
  <c r="BR491" i="2" s="1"/>
  <c r="BS487" i="2"/>
  <c r="BR487" i="2" s="1"/>
  <c r="BV439" i="2"/>
  <c r="BX439" i="2"/>
  <c r="BY439" i="2" s="1"/>
  <c r="BU440" i="2"/>
  <c r="BW439" i="2"/>
  <c r="BS483" i="2"/>
  <c r="BR483" i="2" s="1"/>
  <c r="BI3069" i="2"/>
  <c r="BI3065" i="2"/>
  <c r="BI3066" i="2" s="1"/>
  <c r="BI3067" i="2" s="1"/>
  <c r="BI3068" i="2" s="1"/>
  <c r="AY567" i="2" l="1"/>
  <c r="AX567" i="2" s="1"/>
  <c r="BC530" i="2"/>
  <c r="BB530" i="2"/>
  <c r="BA531" i="2"/>
  <c r="BD530" i="2"/>
  <c r="BE530" i="2" s="1"/>
  <c r="BD515" i="2"/>
  <c r="BE515" i="2" s="1"/>
  <c r="BC515" i="2"/>
  <c r="BB515" i="2"/>
  <c r="AY562" i="2"/>
  <c r="AX562" i="2" s="1"/>
  <c r="BB525" i="2"/>
  <c r="BA526" i="2"/>
  <c r="BD525" i="2"/>
  <c r="BE525" i="2" s="1"/>
  <c r="BC525" i="2"/>
  <c r="AY557" i="2"/>
  <c r="AX557" i="2" s="1"/>
  <c r="AY577" i="2"/>
  <c r="AX577" i="2" s="1"/>
  <c r="AY582" i="2"/>
  <c r="AX582" i="2" s="1"/>
  <c r="BA541" i="2"/>
  <c r="BD540" i="2"/>
  <c r="BE540" i="2" s="1"/>
  <c r="BA546" i="2"/>
  <c r="BC540" i="2"/>
  <c r="BB540" i="2"/>
  <c r="BA521" i="2"/>
  <c r="BD520" i="2"/>
  <c r="BE520" i="2" s="1"/>
  <c r="BC520" i="2"/>
  <c r="BB520" i="2"/>
  <c r="AY572" i="2"/>
  <c r="AX572" i="2" s="1"/>
  <c r="BA536" i="2"/>
  <c r="BD535" i="2"/>
  <c r="BE535" i="2" s="1"/>
  <c r="BC535" i="2"/>
  <c r="BB535" i="2"/>
  <c r="CV486" i="2"/>
  <c r="CU486" i="2" s="1"/>
  <c r="CV482" i="2"/>
  <c r="CU482" i="2" s="1"/>
  <c r="CV3074" i="2"/>
  <c r="CV3070" i="2"/>
  <c r="CV3071" i="2" s="1"/>
  <c r="CV3072" i="2" s="1"/>
  <c r="CV3073" i="2" s="1"/>
  <c r="CV470" i="2"/>
  <c r="CU470" i="2" s="1"/>
  <c r="DA444" i="2"/>
  <c r="CX445" i="2"/>
  <c r="CZ444" i="2"/>
  <c r="CY444" i="2"/>
  <c r="CV478" i="2"/>
  <c r="CU478" i="2" s="1"/>
  <c r="CV474" i="2"/>
  <c r="CU474" i="2" s="1"/>
  <c r="DA448" i="2"/>
  <c r="CX449" i="2"/>
  <c r="CZ448" i="2"/>
  <c r="CY448" i="2"/>
  <c r="DA440" i="2"/>
  <c r="CZ440" i="2"/>
  <c r="CY440" i="2"/>
  <c r="DA452" i="2"/>
  <c r="CX453" i="2"/>
  <c r="CZ452" i="2"/>
  <c r="CY452" i="2"/>
  <c r="DA456" i="2"/>
  <c r="CX461" i="2"/>
  <c r="CX457" i="2"/>
  <c r="CZ456" i="2"/>
  <c r="CY456" i="2"/>
  <c r="CM3074" i="2"/>
  <c r="CM3070" i="2"/>
  <c r="CM3071" i="2" s="1"/>
  <c r="CM3072" i="2" s="1"/>
  <c r="CM3073" i="2" s="1"/>
  <c r="CM470" i="2"/>
  <c r="CL470" i="2" s="1"/>
  <c r="CM474" i="2"/>
  <c r="CL474" i="2" s="1"/>
  <c r="CO453" i="2"/>
  <c r="CQ452" i="2"/>
  <c r="CP452" i="2"/>
  <c r="CR452" i="2"/>
  <c r="CO445" i="2"/>
  <c r="CQ444" i="2"/>
  <c r="CP444" i="2"/>
  <c r="CR444" i="2"/>
  <c r="CM478" i="2"/>
  <c r="CL478" i="2" s="1"/>
  <c r="CO461" i="2"/>
  <c r="CO457" i="2"/>
  <c r="CQ456" i="2"/>
  <c r="CP456" i="2"/>
  <c r="CR456" i="2"/>
  <c r="CO449" i="2"/>
  <c r="CQ448" i="2"/>
  <c r="CP448" i="2"/>
  <c r="CR448" i="2"/>
  <c r="CM486" i="2"/>
  <c r="CL486" i="2" s="1"/>
  <c r="CM482" i="2"/>
  <c r="CL482" i="2" s="1"/>
  <c r="CQ440" i="2"/>
  <c r="CP440" i="2"/>
  <c r="CR440" i="2"/>
  <c r="CC3074" i="2"/>
  <c r="CC3070" i="2"/>
  <c r="CC3071" i="2" s="1"/>
  <c r="CC3072" i="2" s="1"/>
  <c r="CC3073" i="2" s="1"/>
  <c r="CC483" i="2"/>
  <c r="CB483" i="2" s="1"/>
  <c r="CG448" i="2"/>
  <c r="CF448" i="2"/>
  <c r="CE449" i="2"/>
  <c r="CH448" i="2"/>
  <c r="CI448" i="2" s="1"/>
  <c r="CG456" i="2"/>
  <c r="CF456" i="2"/>
  <c r="CE461" i="2"/>
  <c r="CE457" i="2"/>
  <c r="CH456" i="2"/>
  <c r="CI456" i="2" s="1"/>
  <c r="CG440" i="2"/>
  <c r="CF440" i="2"/>
  <c r="CH440" i="2"/>
  <c r="CI440" i="2" s="1"/>
  <c r="CG452" i="2"/>
  <c r="CF452" i="2"/>
  <c r="CE453" i="2"/>
  <c r="CH452" i="2"/>
  <c r="CI452" i="2" s="1"/>
  <c r="CC479" i="2"/>
  <c r="CB479" i="2" s="1"/>
  <c r="CG444" i="2"/>
  <c r="CF444" i="2"/>
  <c r="CE445" i="2"/>
  <c r="CH444" i="2"/>
  <c r="CI444" i="2" s="1"/>
  <c r="CC491" i="2"/>
  <c r="CB491" i="2" s="1"/>
  <c r="CC487" i="2"/>
  <c r="CB487" i="2" s="1"/>
  <c r="CC475" i="2"/>
  <c r="CB475" i="2" s="1"/>
  <c r="BV440" i="2"/>
  <c r="BX440" i="2"/>
  <c r="BY440" i="2" s="1"/>
  <c r="BW440" i="2"/>
  <c r="BU453" i="2"/>
  <c r="BX452" i="2"/>
  <c r="BY452" i="2" s="1"/>
  <c r="BV452" i="2"/>
  <c r="BW452" i="2"/>
  <c r="BS496" i="2"/>
  <c r="BR496" i="2" s="1"/>
  <c r="BS492" i="2"/>
  <c r="BR492" i="2" s="1"/>
  <c r="BV444" i="2"/>
  <c r="BX444" i="2"/>
  <c r="BY444" i="2" s="1"/>
  <c r="BU445" i="2"/>
  <c r="BW444" i="2"/>
  <c r="BS488" i="2"/>
  <c r="BR488" i="2" s="1"/>
  <c r="BS3084" i="2"/>
  <c r="BS3080" i="2"/>
  <c r="BS3081" i="2" s="1"/>
  <c r="BS3082" i="2" s="1"/>
  <c r="BS3083" i="2" s="1"/>
  <c r="BU449" i="2"/>
  <c r="BX448" i="2"/>
  <c r="BY448" i="2" s="1"/>
  <c r="BV448" i="2"/>
  <c r="BW448" i="2"/>
  <c r="BS484" i="2"/>
  <c r="BR484" i="2" s="1"/>
  <c r="BS480" i="2"/>
  <c r="BR480" i="2" s="1"/>
  <c r="BU461" i="2"/>
  <c r="BU457" i="2"/>
  <c r="BX456" i="2"/>
  <c r="BY456" i="2" s="1"/>
  <c r="BW456" i="2"/>
  <c r="BV456" i="2"/>
  <c r="BI3074" i="2"/>
  <c r="BI3070" i="2"/>
  <c r="BI3071" i="2" s="1"/>
  <c r="BI3072" i="2" s="1"/>
  <c r="BI3073" i="2" s="1"/>
  <c r="AY573" i="2" l="1"/>
  <c r="AX573" i="2" s="1"/>
  <c r="BB521" i="2"/>
  <c r="BD521" i="2"/>
  <c r="BE521" i="2" s="1"/>
  <c r="BC521" i="2"/>
  <c r="AY578" i="2"/>
  <c r="AX578" i="2" s="1"/>
  <c r="BB541" i="2"/>
  <c r="BA542" i="2"/>
  <c r="BD541" i="2"/>
  <c r="BE541" i="2" s="1"/>
  <c r="BC541" i="2"/>
  <c r="BA532" i="2"/>
  <c r="BD531" i="2"/>
  <c r="BE531" i="2" s="1"/>
  <c r="BC531" i="2"/>
  <c r="BB531" i="2"/>
  <c r="BA537" i="2"/>
  <c r="BD536" i="2"/>
  <c r="BE536" i="2" s="1"/>
  <c r="BC536" i="2"/>
  <c r="BB536" i="2"/>
  <c r="AY583" i="2"/>
  <c r="AX583" i="2" s="1"/>
  <c r="AY588" i="2"/>
  <c r="AX588" i="2" s="1"/>
  <c r="AY563" i="2"/>
  <c r="AX563" i="2" s="1"/>
  <c r="BC526" i="2"/>
  <c r="BB526" i="2"/>
  <c r="BA527" i="2"/>
  <c r="BD526" i="2"/>
  <c r="BE526" i="2" s="1"/>
  <c r="AY568" i="2"/>
  <c r="AX568" i="2" s="1"/>
  <c r="BA552" i="2"/>
  <c r="BC546" i="2"/>
  <c r="BB546" i="2"/>
  <c r="BA547" i="2"/>
  <c r="BD546" i="2"/>
  <c r="BE546" i="2" s="1"/>
  <c r="CX466" i="2"/>
  <c r="CX462" i="2"/>
  <c r="CZ461" i="2"/>
  <c r="CY461" i="2"/>
  <c r="DA461" i="2"/>
  <c r="CX454" i="2"/>
  <c r="CZ453" i="2"/>
  <c r="CY453" i="2"/>
  <c r="DA453" i="2"/>
  <c r="CV3079" i="2"/>
  <c r="CV3075" i="2"/>
  <c r="CV3076" i="2" s="1"/>
  <c r="CV3077" i="2" s="1"/>
  <c r="CV3078" i="2" s="1"/>
  <c r="CV483" i="2"/>
  <c r="CU483" i="2" s="1"/>
  <c r="CV487" i="2"/>
  <c r="CU487" i="2" s="1"/>
  <c r="CV491" i="2"/>
  <c r="CU491" i="2" s="1"/>
  <c r="CV475" i="2"/>
  <c r="CU475" i="2" s="1"/>
  <c r="CX458" i="2"/>
  <c r="CZ457" i="2"/>
  <c r="CY457" i="2"/>
  <c r="DA457" i="2"/>
  <c r="CX450" i="2"/>
  <c r="CZ449" i="2"/>
  <c r="CY449" i="2"/>
  <c r="DA449" i="2"/>
  <c r="CV479" i="2"/>
  <c r="CU479" i="2" s="1"/>
  <c r="CZ445" i="2"/>
  <c r="CY445" i="2"/>
  <c r="DA445" i="2"/>
  <c r="CM483" i="2"/>
  <c r="CL483" i="2" s="1"/>
  <c r="CM479" i="2"/>
  <c r="CL479" i="2" s="1"/>
  <c r="CR445" i="2"/>
  <c r="CQ445" i="2"/>
  <c r="CP445" i="2"/>
  <c r="CR453" i="2"/>
  <c r="CO454" i="2"/>
  <c r="CQ453" i="2"/>
  <c r="CP453" i="2"/>
  <c r="CM491" i="2"/>
  <c r="CL491" i="2" s="1"/>
  <c r="CM487" i="2"/>
  <c r="CL487" i="2" s="1"/>
  <c r="CR449" i="2"/>
  <c r="CO450" i="2"/>
  <c r="CQ449" i="2"/>
  <c r="CP449" i="2"/>
  <c r="CR457" i="2"/>
  <c r="CO458" i="2"/>
  <c r="CQ457" i="2"/>
  <c r="CP457" i="2"/>
  <c r="CM475" i="2"/>
  <c r="CL475" i="2" s="1"/>
  <c r="CR461" i="2"/>
  <c r="CO466" i="2"/>
  <c r="CO462" i="2"/>
  <c r="CQ461" i="2"/>
  <c r="CP461" i="2"/>
  <c r="CM3079" i="2"/>
  <c r="CM3075" i="2"/>
  <c r="CM3076" i="2" s="1"/>
  <c r="CM3077" i="2" s="1"/>
  <c r="CM3078" i="2" s="1"/>
  <c r="CE458" i="2"/>
  <c r="CH457" i="2"/>
  <c r="CI457" i="2" s="1"/>
  <c r="CG457" i="2"/>
  <c r="CF457" i="2"/>
  <c r="CE454" i="2"/>
  <c r="CH453" i="2"/>
  <c r="CI453" i="2" s="1"/>
  <c r="CG453" i="2"/>
  <c r="CF453" i="2"/>
  <c r="CE466" i="2"/>
  <c r="CE462" i="2"/>
  <c r="CH461" i="2"/>
  <c r="CI461" i="2" s="1"/>
  <c r="CG461" i="2"/>
  <c r="CF461" i="2"/>
  <c r="CE450" i="2"/>
  <c r="CH449" i="2"/>
  <c r="CI449" i="2" s="1"/>
  <c r="CG449" i="2"/>
  <c r="CF449" i="2"/>
  <c r="CC484" i="2"/>
  <c r="CB484" i="2" s="1"/>
  <c r="CC488" i="2"/>
  <c r="CB488" i="2" s="1"/>
  <c r="CC496" i="2"/>
  <c r="CB496" i="2" s="1"/>
  <c r="CC492" i="2"/>
  <c r="CB492" i="2" s="1"/>
  <c r="CH445" i="2"/>
  <c r="CI445" i="2" s="1"/>
  <c r="CG445" i="2"/>
  <c r="CF445" i="2"/>
  <c r="CC480" i="2"/>
  <c r="CB480" i="2" s="1"/>
  <c r="CC3079" i="2"/>
  <c r="CC3075" i="2"/>
  <c r="CC3076" i="2" s="1"/>
  <c r="CC3077" i="2" s="1"/>
  <c r="CC3078" i="2" s="1"/>
  <c r="BW453" i="2"/>
  <c r="BX453" i="2"/>
  <c r="BY453" i="2" s="1"/>
  <c r="BV453" i="2"/>
  <c r="BU454" i="2"/>
  <c r="BV461" i="2"/>
  <c r="BU466" i="2"/>
  <c r="BU462" i="2"/>
  <c r="BX461" i="2"/>
  <c r="BY461" i="2" s="1"/>
  <c r="BW461" i="2"/>
  <c r="BS485" i="2"/>
  <c r="BR485" i="2" s="1"/>
  <c r="BW449" i="2"/>
  <c r="BU450" i="2"/>
  <c r="BX449" i="2"/>
  <c r="BY449" i="2" s="1"/>
  <c r="BV449" i="2"/>
  <c r="BS489" i="2"/>
  <c r="BR489" i="2" s="1"/>
  <c r="BV457" i="2"/>
  <c r="BU458" i="2"/>
  <c r="BX457" i="2"/>
  <c r="BY457" i="2" s="1"/>
  <c r="BW457" i="2"/>
  <c r="BS501" i="2"/>
  <c r="BR501" i="2" s="1"/>
  <c r="BS497" i="2"/>
  <c r="BR497" i="2" s="1"/>
  <c r="BS3089" i="2"/>
  <c r="BS3085" i="2"/>
  <c r="BS3086" i="2" s="1"/>
  <c r="BS3087" i="2" s="1"/>
  <c r="BS3088" i="2" s="1"/>
  <c r="BW445" i="2"/>
  <c r="BV445" i="2"/>
  <c r="BX445" i="2"/>
  <c r="BY445" i="2" s="1"/>
  <c r="BS493" i="2"/>
  <c r="BR493" i="2" s="1"/>
  <c r="BI3079" i="2"/>
  <c r="BI3075" i="2"/>
  <c r="BI3076" i="2" s="1"/>
  <c r="BI3077" i="2" s="1"/>
  <c r="BI3078" i="2" s="1"/>
  <c r="AY579" i="2" l="1"/>
  <c r="AX579" i="2" s="1"/>
  <c r="AY569" i="2"/>
  <c r="AX569" i="2" s="1"/>
  <c r="AY574" i="2"/>
  <c r="AX574" i="2" s="1"/>
  <c r="AY584" i="2"/>
  <c r="AX584" i="2" s="1"/>
  <c r="BB537" i="2"/>
  <c r="BA538" i="2"/>
  <c r="BD537" i="2"/>
  <c r="BE537" i="2" s="1"/>
  <c r="BC537" i="2"/>
  <c r="BA533" i="2"/>
  <c r="BD532" i="2"/>
  <c r="BE532" i="2" s="1"/>
  <c r="BC532" i="2"/>
  <c r="BB532" i="2"/>
  <c r="AY589" i="2"/>
  <c r="AX589" i="2" s="1"/>
  <c r="AY594" i="2"/>
  <c r="AX594" i="2" s="1"/>
  <c r="BC542" i="2"/>
  <c r="BB542" i="2"/>
  <c r="BA543" i="2"/>
  <c r="BD542" i="2"/>
  <c r="BE542" i="2" s="1"/>
  <c r="BA553" i="2"/>
  <c r="BD552" i="2"/>
  <c r="BE552" i="2" s="1"/>
  <c r="BA558" i="2"/>
  <c r="BC552" i="2"/>
  <c r="BB552" i="2"/>
  <c r="BD527" i="2"/>
  <c r="BE527" i="2" s="1"/>
  <c r="BC527" i="2"/>
  <c r="BB527" i="2"/>
  <c r="BA548" i="2"/>
  <c r="BD547" i="2"/>
  <c r="BE547" i="2" s="1"/>
  <c r="BC547" i="2"/>
  <c r="BB547" i="2"/>
  <c r="CV480" i="2"/>
  <c r="CU480" i="2" s="1"/>
  <c r="CV496" i="2"/>
  <c r="CU496" i="2" s="1"/>
  <c r="CV492" i="2"/>
  <c r="CU492" i="2" s="1"/>
  <c r="DA450" i="2"/>
  <c r="CZ450" i="2"/>
  <c r="CY450" i="2"/>
  <c r="DA458" i="2"/>
  <c r="CX459" i="2"/>
  <c r="CZ458" i="2"/>
  <c r="CY458" i="2"/>
  <c r="CV488" i="2"/>
  <c r="CU488" i="2" s="1"/>
  <c r="CV3084" i="2"/>
  <c r="CV3080" i="2"/>
  <c r="CV3081" i="2" s="1"/>
  <c r="CV3082" i="2" s="1"/>
  <c r="CV3083" i="2" s="1"/>
  <c r="DA454" i="2"/>
  <c r="CX455" i="2"/>
  <c r="CZ454" i="2"/>
  <c r="CY454" i="2"/>
  <c r="DA462" i="2"/>
  <c r="CX463" i="2"/>
  <c r="CZ462" i="2"/>
  <c r="CY462" i="2"/>
  <c r="CV484" i="2"/>
  <c r="CU484" i="2" s="1"/>
  <c r="DA466" i="2"/>
  <c r="CX471" i="2"/>
  <c r="CX467" i="2"/>
  <c r="CZ466" i="2"/>
  <c r="CY466" i="2"/>
  <c r="CO459" i="2"/>
  <c r="CQ458" i="2"/>
  <c r="CP458" i="2"/>
  <c r="CR458" i="2"/>
  <c r="CQ450" i="2"/>
  <c r="CP450" i="2"/>
  <c r="CR450" i="2"/>
  <c r="CM480" i="2"/>
  <c r="CL480" i="2" s="1"/>
  <c r="CO463" i="2"/>
  <c r="CQ462" i="2"/>
  <c r="CP462" i="2"/>
  <c r="CR462" i="2"/>
  <c r="CM3084" i="2"/>
  <c r="CM3080" i="2"/>
  <c r="CM3081" i="2" s="1"/>
  <c r="CM3082" i="2" s="1"/>
  <c r="CM3083" i="2" s="1"/>
  <c r="CO471" i="2"/>
  <c r="CO467" i="2"/>
  <c r="CQ466" i="2"/>
  <c r="CP466" i="2"/>
  <c r="CR466" i="2"/>
  <c r="CM488" i="2"/>
  <c r="CL488" i="2" s="1"/>
  <c r="CM484" i="2"/>
  <c r="CL484" i="2" s="1"/>
  <c r="CM496" i="2"/>
  <c r="CL496" i="2" s="1"/>
  <c r="CM492" i="2"/>
  <c r="CL492" i="2" s="1"/>
  <c r="CO455" i="2"/>
  <c r="CQ454" i="2"/>
  <c r="CP454" i="2"/>
  <c r="CR454" i="2"/>
  <c r="CC489" i="2"/>
  <c r="CB489" i="2" s="1"/>
  <c r="CC493" i="2"/>
  <c r="CB493" i="2" s="1"/>
  <c r="CC3084" i="2"/>
  <c r="CC3080" i="2"/>
  <c r="CC3081" i="2" s="1"/>
  <c r="CC3082" i="2" s="1"/>
  <c r="CC3083" i="2" s="1"/>
  <c r="CC501" i="2"/>
  <c r="CB501" i="2" s="1"/>
  <c r="CC497" i="2"/>
  <c r="CB497" i="2" s="1"/>
  <c r="CC485" i="2"/>
  <c r="CB485" i="2" s="1"/>
  <c r="CH450" i="2"/>
  <c r="CI450" i="2" s="1"/>
  <c r="CG450" i="2"/>
  <c r="CF450" i="2"/>
  <c r="CE463" i="2"/>
  <c r="CH462" i="2"/>
  <c r="CI462" i="2" s="1"/>
  <c r="CG462" i="2"/>
  <c r="CF462" i="2"/>
  <c r="CE471" i="2"/>
  <c r="CE467" i="2"/>
  <c r="CH466" i="2"/>
  <c r="CI466" i="2" s="1"/>
  <c r="CG466" i="2"/>
  <c r="CF466" i="2"/>
  <c r="CE455" i="2"/>
  <c r="CH454" i="2"/>
  <c r="CI454" i="2" s="1"/>
  <c r="CG454" i="2"/>
  <c r="CF454" i="2"/>
  <c r="CE459" i="2"/>
  <c r="CH458" i="2"/>
  <c r="CI458" i="2" s="1"/>
  <c r="CG458" i="2"/>
  <c r="CF458" i="2"/>
  <c r="BS494" i="2"/>
  <c r="BR494" i="2" s="1"/>
  <c r="BS506" i="2"/>
  <c r="BR506" i="2" s="1"/>
  <c r="BS502" i="2"/>
  <c r="BR502" i="2" s="1"/>
  <c r="BW466" i="2"/>
  <c r="BV466" i="2"/>
  <c r="BU471" i="2"/>
  <c r="BU467" i="2"/>
  <c r="BX466" i="2"/>
  <c r="BY466" i="2" s="1"/>
  <c r="BS490" i="2"/>
  <c r="BR490" i="2" s="1"/>
  <c r="BV454" i="2"/>
  <c r="BU455" i="2"/>
  <c r="BX454" i="2"/>
  <c r="BY454" i="2" s="1"/>
  <c r="BW454" i="2"/>
  <c r="BS498" i="2"/>
  <c r="BR498" i="2" s="1"/>
  <c r="BW458" i="2"/>
  <c r="BV458" i="2"/>
  <c r="BU459" i="2"/>
  <c r="BX458" i="2"/>
  <c r="BY458" i="2" s="1"/>
  <c r="BW462" i="2"/>
  <c r="BV462" i="2"/>
  <c r="BU463" i="2"/>
  <c r="BX462" i="2"/>
  <c r="BY462" i="2" s="1"/>
  <c r="BS3094" i="2"/>
  <c r="BS3090" i="2"/>
  <c r="BS3091" i="2" s="1"/>
  <c r="BS3092" i="2" s="1"/>
  <c r="BS3093" i="2" s="1"/>
  <c r="BV450" i="2"/>
  <c r="BX450" i="2"/>
  <c r="BY450" i="2" s="1"/>
  <c r="BW450" i="2"/>
  <c r="BI3084" i="2"/>
  <c r="BI3080" i="2"/>
  <c r="BI3081" i="2" s="1"/>
  <c r="BI3082" i="2" s="1"/>
  <c r="BI3083" i="2" s="1"/>
  <c r="AY595" i="2" l="1"/>
  <c r="AX595" i="2" s="1"/>
  <c r="AY600" i="2"/>
  <c r="AX600" i="2" s="1"/>
  <c r="AY585" i="2"/>
  <c r="AX585" i="2" s="1"/>
  <c r="BA549" i="2"/>
  <c r="BD548" i="2"/>
  <c r="BE548" i="2" s="1"/>
  <c r="BC548" i="2"/>
  <c r="BB548" i="2"/>
  <c r="BB553" i="2"/>
  <c r="BA554" i="2"/>
  <c r="BD553" i="2"/>
  <c r="BE553" i="2" s="1"/>
  <c r="BC553" i="2"/>
  <c r="BA564" i="2"/>
  <c r="BC558" i="2"/>
  <c r="BB558" i="2"/>
  <c r="BA559" i="2"/>
  <c r="BD558" i="2"/>
  <c r="BE558" i="2" s="1"/>
  <c r="BA544" i="2"/>
  <c r="BD543" i="2"/>
  <c r="BE543" i="2" s="1"/>
  <c r="BC543" i="2"/>
  <c r="BB543" i="2"/>
  <c r="BC538" i="2"/>
  <c r="BB538" i="2"/>
  <c r="BA539" i="2"/>
  <c r="BD538" i="2"/>
  <c r="BE538" i="2" s="1"/>
  <c r="AY590" i="2"/>
  <c r="AX590" i="2" s="1"/>
  <c r="BB533" i="2"/>
  <c r="BD533" i="2"/>
  <c r="BE533" i="2" s="1"/>
  <c r="BC533" i="2"/>
  <c r="AY575" i="2"/>
  <c r="AX575" i="2" s="1"/>
  <c r="AY580" i="2"/>
  <c r="AX580" i="2" s="1"/>
  <c r="CX468" i="2"/>
  <c r="CZ467" i="2"/>
  <c r="CY467" i="2"/>
  <c r="DA467" i="2"/>
  <c r="CX476" i="2"/>
  <c r="CX472" i="2"/>
  <c r="CZ471" i="2"/>
  <c r="CY471" i="2"/>
  <c r="DA471" i="2"/>
  <c r="CV501" i="2"/>
  <c r="CU501" i="2" s="1"/>
  <c r="CV497" i="2"/>
  <c r="CU497" i="2" s="1"/>
  <c r="CV493" i="2"/>
  <c r="CU493" i="2" s="1"/>
  <c r="CV3089" i="2"/>
  <c r="CV3085" i="2"/>
  <c r="CV3086" i="2" s="1"/>
  <c r="CV3087" i="2" s="1"/>
  <c r="CV3088" i="2" s="1"/>
  <c r="CV485" i="2"/>
  <c r="CU485" i="2" s="1"/>
  <c r="CX464" i="2"/>
  <c r="CZ463" i="2"/>
  <c r="CY463" i="2"/>
  <c r="DA463" i="2"/>
  <c r="CZ455" i="2"/>
  <c r="CY455" i="2"/>
  <c r="DA455" i="2"/>
  <c r="CV489" i="2"/>
  <c r="CU489" i="2" s="1"/>
  <c r="CX460" i="2"/>
  <c r="CZ459" i="2"/>
  <c r="CY459" i="2"/>
  <c r="DA459" i="2"/>
  <c r="CR455" i="2"/>
  <c r="CQ455" i="2"/>
  <c r="CP455" i="2"/>
  <c r="CR471" i="2"/>
  <c r="CO476" i="2"/>
  <c r="CO472" i="2"/>
  <c r="CQ471" i="2"/>
  <c r="CP471" i="2"/>
  <c r="CM493" i="2"/>
  <c r="CL493" i="2" s="1"/>
  <c r="CM501" i="2"/>
  <c r="CL501" i="2" s="1"/>
  <c r="CM497" i="2"/>
  <c r="CL497" i="2" s="1"/>
  <c r="CM489" i="2"/>
  <c r="CL489" i="2" s="1"/>
  <c r="CM3089" i="2"/>
  <c r="CM3085" i="2"/>
  <c r="CM3086" i="2" s="1"/>
  <c r="CM3087" i="2" s="1"/>
  <c r="CM3088" i="2" s="1"/>
  <c r="CR463" i="2"/>
  <c r="CO464" i="2"/>
  <c r="CQ463" i="2"/>
  <c r="CP463" i="2"/>
  <c r="CM485" i="2"/>
  <c r="CL485" i="2" s="1"/>
  <c r="CR467" i="2"/>
  <c r="CO468" i="2"/>
  <c r="CQ467" i="2"/>
  <c r="CP467" i="2"/>
  <c r="CR459" i="2"/>
  <c r="CO460" i="2"/>
  <c r="CQ459" i="2"/>
  <c r="CP459" i="2"/>
  <c r="CC498" i="2"/>
  <c r="CB498" i="2" s="1"/>
  <c r="CF459" i="2"/>
  <c r="CE460" i="2"/>
  <c r="CH459" i="2"/>
  <c r="CI459" i="2" s="1"/>
  <c r="CG459" i="2"/>
  <c r="CF455" i="2"/>
  <c r="CH455" i="2"/>
  <c r="CI455" i="2" s="1"/>
  <c r="CG455" i="2"/>
  <c r="CF471" i="2"/>
  <c r="CE476" i="2"/>
  <c r="CE472" i="2"/>
  <c r="CH471" i="2"/>
  <c r="CI471" i="2" s="1"/>
  <c r="CG471" i="2"/>
  <c r="CF463" i="2"/>
  <c r="CE464" i="2"/>
  <c r="CH463" i="2"/>
  <c r="CI463" i="2" s="1"/>
  <c r="CG463" i="2"/>
  <c r="CC506" i="2"/>
  <c r="CB506" i="2" s="1"/>
  <c r="CC502" i="2"/>
  <c r="CB502" i="2" s="1"/>
  <c r="CC494" i="2"/>
  <c r="CB494" i="2" s="1"/>
  <c r="CF467" i="2"/>
  <c r="CE468" i="2"/>
  <c r="CH467" i="2"/>
  <c r="CI467" i="2" s="1"/>
  <c r="CG467" i="2"/>
  <c r="CC3089" i="2"/>
  <c r="CC3085" i="2"/>
  <c r="CC3086" i="2" s="1"/>
  <c r="CC3087" i="2" s="1"/>
  <c r="CC3088" i="2" s="1"/>
  <c r="CC490" i="2"/>
  <c r="CB490" i="2" s="1"/>
  <c r="BS3099" i="2"/>
  <c r="BS3095" i="2"/>
  <c r="BS3096" i="2" s="1"/>
  <c r="BS3097" i="2" s="1"/>
  <c r="BS3098" i="2" s="1"/>
  <c r="BS511" i="2"/>
  <c r="BR511" i="2" s="1"/>
  <c r="BS507" i="2"/>
  <c r="BR507" i="2" s="1"/>
  <c r="BX455" i="2"/>
  <c r="BY455" i="2" s="1"/>
  <c r="BW455" i="2"/>
  <c r="BV455" i="2"/>
  <c r="BU476" i="2"/>
  <c r="BU472" i="2"/>
  <c r="BX471" i="2"/>
  <c r="BY471" i="2" s="1"/>
  <c r="BW471" i="2"/>
  <c r="BV471" i="2"/>
  <c r="BS503" i="2"/>
  <c r="BR503" i="2" s="1"/>
  <c r="BU464" i="2"/>
  <c r="BX463" i="2"/>
  <c r="BY463" i="2" s="1"/>
  <c r="BW463" i="2"/>
  <c r="BV463" i="2"/>
  <c r="BU460" i="2"/>
  <c r="BX459" i="2"/>
  <c r="BY459" i="2" s="1"/>
  <c r="BW459" i="2"/>
  <c r="BV459" i="2"/>
  <c r="BS499" i="2"/>
  <c r="BR499" i="2" s="1"/>
  <c r="BU468" i="2"/>
  <c r="BX467" i="2"/>
  <c r="BY467" i="2" s="1"/>
  <c r="BW467" i="2"/>
  <c r="BV467" i="2"/>
  <c r="BS495" i="2"/>
  <c r="BR495" i="2" s="1"/>
  <c r="BI3089" i="2"/>
  <c r="BI3085" i="2"/>
  <c r="BI3086" i="2" s="1"/>
  <c r="BI3087" i="2" s="1"/>
  <c r="BI3088" i="2" s="1"/>
  <c r="AY586" i="2" l="1"/>
  <c r="AX586" i="2" s="1"/>
  <c r="AY591" i="2"/>
  <c r="AX591" i="2" s="1"/>
  <c r="BA545" i="2"/>
  <c r="BD544" i="2"/>
  <c r="BE544" i="2" s="1"/>
  <c r="BC544" i="2"/>
  <c r="BB544" i="2"/>
  <c r="BC554" i="2"/>
  <c r="BB554" i="2"/>
  <c r="BA555" i="2"/>
  <c r="BD554" i="2"/>
  <c r="BE554" i="2" s="1"/>
  <c r="AY601" i="2"/>
  <c r="AX601" i="2" s="1"/>
  <c r="AY606" i="2"/>
  <c r="AX606" i="2" s="1"/>
  <c r="AY581" i="2"/>
  <c r="AX581" i="2" s="1"/>
  <c r="BA565" i="2"/>
  <c r="BD564" i="2"/>
  <c r="BE564" i="2" s="1"/>
  <c r="BA570" i="2"/>
  <c r="BC564" i="2"/>
  <c r="BB564" i="2"/>
  <c r="BB549" i="2"/>
  <c r="BA550" i="2"/>
  <c r="BD549" i="2"/>
  <c r="BE549" i="2" s="1"/>
  <c r="BC549" i="2"/>
  <c r="BD539" i="2"/>
  <c r="BE539" i="2" s="1"/>
  <c r="BC539" i="2"/>
  <c r="BB539" i="2"/>
  <c r="BA560" i="2"/>
  <c r="BD559" i="2"/>
  <c r="BE559" i="2" s="1"/>
  <c r="BC559" i="2"/>
  <c r="BB559" i="2"/>
  <c r="AY596" i="2"/>
  <c r="AX596" i="2" s="1"/>
  <c r="DA460" i="2"/>
  <c r="CZ460" i="2"/>
  <c r="CY460" i="2"/>
  <c r="CV498" i="2"/>
  <c r="CU498" i="2" s="1"/>
  <c r="CV490" i="2"/>
  <c r="CU490" i="2" s="1"/>
  <c r="DA464" i="2"/>
  <c r="CX465" i="2"/>
  <c r="CZ464" i="2"/>
  <c r="CY464" i="2"/>
  <c r="CV3094" i="2"/>
  <c r="CV3090" i="2"/>
  <c r="CV3091" i="2" s="1"/>
  <c r="CV3092" i="2" s="1"/>
  <c r="CV3093" i="2" s="1"/>
  <c r="CV506" i="2"/>
  <c r="CU506" i="2" s="1"/>
  <c r="CV502" i="2"/>
  <c r="CU502" i="2" s="1"/>
  <c r="CV494" i="2"/>
  <c r="CU494" i="2" s="1"/>
  <c r="DA472" i="2"/>
  <c r="CX473" i="2"/>
  <c r="CZ472" i="2"/>
  <c r="CY472" i="2"/>
  <c r="DA476" i="2"/>
  <c r="CX481" i="2"/>
  <c r="CX477" i="2"/>
  <c r="CZ476" i="2"/>
  <c r="CY476" i="2"/>
  <c r="DA468" i="2"/>
  <c r="CX469" i="2"/>
  <c r="CZ468" i="2"/>
  <c r="CY468" i="2"/>
  <c r="CQ460" i="2"/>
  <c r="CP460" i="2"/>
  <c r="CR460" i="2"/>
  <c r="CM3094" i="2"/>
  <c r="CM3090" i="2"/>
  <c r="CM3091" i="2" s="1"/>
  <c r="CM3092" i="2" s="1"/>
  <c r="CM3093" i="2" s="1"/>
  <c r="CM506" i="2"/>
  <c r="CL506" i="2" s="1"/>
  <c r="CM502" i="2"/>
  <c r="CL502" i="2" s="1"/>
  <c r="CO465" i="2"/>
  <c r="CQ464" i="2"/>
  <c r="CP464" i="2"/>
  <c r="CR464" i="2"/>
  <c r="CM490" i="2"/>
  <c r="CL490" i="2" s="1"/>
  <c r="CM494" i="2"/>
  <c r="CL494" i="2" s="1"/>
  <c r="CO473" i="2"/>
  <c r="CQ472" i="2"/>
  <c r="CP472" i="2"/>
  <c r="CR472" i="2"/>
  <c r="CO469" i="2"/>
  <c r="CQ468" i="2"/>
  <c r="CP468" i="2"/>
  <c r="CR468" i="2"/>
  <c r="CM498" i="2"/>
  <c r="CL498" i="2" s="1"/>
  <c r="CO481" i="2"/>
  <c r="CO477" i="2"/>
  <c r="CQ476" i="2"/>
  <c r="CP476" i="2"/>
  <c r="CR476" i="2"/>
  <c r="CC3094" i="2"/>
  <c r="CC3090" i="2"/>
  <c r="CC3091" i="2" s="1"/>
  <c r="CC3092" i="2" s="1"/>
  <c r="CC3093" i="2" s="1"/>
  <c r="CC503" i="2"/>
  <c r="CB503" i="2" s="1"/>
  <c r="CG464" i="2"/>
  <c r="CF464" i="2"/>
  <c r="CE465" i="2"/>
  <c r="CH464" i="2"/>
  <c r="CI464" i="2" s="1"/>
  <c r="CG472" i="2"/>
  <c r="CF472" i="2"/>
  <c r="CE473" i="2"/>
  <c r="CH472" i="2"/>
  <c r="CI472" i="2" s="1"/>
  <c r="CG460" i="2"/>
  <c r="CF460" i="2"/>
  <c r="CH460" i="2"/>
  <c r="CI460" i="2" s="1"/>
  <c r="CC511" i="2"/>
  <c r="CB511" i="2" s="1"/>
  <c r="CC507" i="2"/>
  <c r="CB507" i="2" s="1"/>
  <c r="CG476" i="2"/>
  <c r="CF476" i="2"/>
  <c r="CE481" i="2"/>
  <c r="CE477" i="2"/>
  <c r="CH476" i="2"/>
  <c r="CI476" i="2" s="1"/>
  <c r="CC495" i="2"/>
  <c r="CB495" i="2" s="1"/>
  <c r="CG468" i="2"/>
  <c r="CF468" i="2"/>
  <c r="CE469" i="2"/>
  <c r="CH468" i="2"/>
  <c r="CI468" i="2" s="1"/>
  <c r="CC499" i="2"/>
  <c r="CB499" i="2" s="1"/>
  <c r="BS500" i="2"/>
  <c r="BR500" i="2" s="1"/>
  <c r="BX460" i="2"/>
  <c r="BY460" i="2" s="1"/>
  <c r="BW460" i="2"/>
  <c r="BV460" i="2"/>
  <c r="BU465" i="2"/>
  <c r="BX464" i="2"/>
  <c r="BY464" i="2" s="1"/>
  <c r="BW464" i="2"/>
  <c r="BV464" i="2"/>
  <c r="BS508" i="2"/>
  <c r="BR508" i="2" s="1"/>
  <c r="BS516" i="2"/>
  <c r="BR516" i="2" s="1"/>
  <c r="BS512" i="2"/>
  <c r="BR512" i="2" s="1"/>
  <c r="BU469" i="2"/>
  <c r="BX468" i="2"/>
  <c r="BY468" i="2" s="1"/>
  <c r="BW468" i="2"/>
  <c r="BV468" i="2"/>
  <c r="BS504" i="2"/>
  <c r="BR504" i="2" s="1"/>
  <c r="BU473" i="2"/>
  <c r="BX472" i="2"/>
  <c r="BY472" i="2" s="1"/>
  <c r="BW472" i="2"/>
  <c r="BV472" i="2"/>
  <c r="BU481" i="2"/>
  <c r="BU477" i="2"/>
  <c r="BX476" i="2"/>
  <c r="BY476" i="2" s="1"/>
  <c r="BW476" i="2"/>
  <c r="BV476" i="2"/>
  <c r="BS3104" i="2"/>
  <c r="BS3100" i="2"/>
  <c r="BS3101" i="2" s="1"/>
  <c r="BS3102" i="2" s="1"/>
  <c r="BS3103" i="2" s="1"/>
  <c r="BI3094" i="2"/>
  <c r="BI3090" i="2"/>
  <c r="BI3091" i="2" s="1"/>
  <c r="BI3092" i="2" s="1"/>
  <c r="BI3093" i="2" s="1"/>
  <c r="BC550" i="2" l="1"/>
  <c r="BB550" i="2"/>
  <c r="BA551" i="2"/>
  <c r="BD550" i="2"/>
  <c r="BE550" i="2" s="1"/>
  <c r="BA576" i="2"/>
  <c r="BC570" i="2"/>
  <c r="BB570" i="2"/>
  <c r="BA571" i="2"/>
  <c r="BD570" i="2"/>
  <c r="BE570" i="2" s="1"/>
  <c r="AY607" i="2"/>
  <c r="AX607" i="2" s="1"/>
  <c r="AY612" i="2"/>
  <c r="AX612" i="2" s="1"/>
  <c r="BA556" i="2"/>
  <c r="BD555" i="2"/>
  <c r="BE555" i="2" s="1"/>
  <c r="BC555" i="2"/>
  <c r="BB555" i="2"/>
  <c r="AY592" i="2"/>
  <c r="AX592" i="2" s="1"/>
  <c r="AY597" i="2"/>
  <c r="AX597" i="2" s="1"/>
  <c r="BA561" i="2"/>
  <c r="BD560" i="2"/>
  <c r="BE560" i="2" s="1"/>
  <c r="BC560" i="2"/>
  <c r="BB560" i="2"/>
  <c r="BB565" i="2"/>
  <c r="BA566" i="2"/>
  <c r="BD565" i="2"/>
  <c r="BE565" i="2" s="1"/>
  <c r="BC565" i="2"/>
  <c r="AY602" i="2"/>
  <c r="AX602" i="2" s="1"/>
  <c r="BB545" i="2"/>
  <c r="BD545" i="2"/>
  <c r="BE545" i="2" s="1"/>
  <c r="BC545" i="2"/>
  <c r="AY587" i="2"/>
  <c r="AX587" i="2" s="1"/>
  <c r="CZ465" i="2"/>
  <c r="CY465" i="2"/>
  <c r="DA465" i="2"/>
  <c r="CX486" i="2"/>
  <c r="CX482" i="2"/>
  <c r="CZ481" i="2"/>
  <c r="CY481" i="2"/>
  <c r="DA481" i="2"/>
  <c r="CX474" i="2"/>
  <c r="CZ473" i="2"/>
  <c r="CY473" i="2"/>
  <c r="DA473" i="2"/>
  <c r="CV503" i="2"/>
  <c r="CU503" i="2" s="1"/>
  <c r="CV3099" i="2"/>
  <c r="CV3095" i="2"/>
  <c r="CV3096" i="2" s="1"/>
  <c r="CV3097" i="2" s="1"/>
  <c r="CV3098" i="2" s="1"/>
  <c r="CX470" i="2"/>
  <c r="CZ469" i="2"/>
  <c r="CY469" i="2"/>
  <c r="DA469" i="2"/>
  <c r="CX478" i="2"/>
  <c r="CZ477" i="2"/>
  <c r="CY477" i="2"/>
  <c r="DA477" i="2"/>
  <c r="CV499" i="2"/>
  <c r="CU499" i="2" s="1"/>
  <c r="CV511" i="2"/>
  <c r="CU511" i="2" s="1"/>
  <c r="CV507" i="2"/>
  <c r="CU507" i="2" s="1"/>
  <c r="CV495" i="2"/>
  <c r="CU495" i="2" s="1"/>
  <c r="CM499" i="2"/>
  <c r="CL499" i="2" s="1"/>
  <c r="CR477" i="2"/>
  <c r="CO478" i="2"/>
  <c r="CQ477" i="2"/>
  <c r="CP477" i="2"/>
  <c r="CM495" i="2"/>
  <c r="CL495" i="2" s="1"/>
  <c r="CM503" i="2"/>
  <c r="CL503" i="2" s="1"/>
  <c r="CM3099" i="2"/>
  <c r="CM3095" i="2"/>
  <c r="CM3096" i="2" s="1"/>
  <c r="CM3097" i="2" s="1"/>
  <c r="CM3098" i="2" s="1"/>
  <c r="CR481" i="2"/>
  <c r="CO486" i="2"/>
  <c r="CO482" i="2"/>
  <c r="CQ481" i="2"/>
  <c r="CP481" i="2"/>
  <c r="CM511" i="2"/>
  <c r="CL511" i="2" s="1"/>
  <c r="CM507" i="2"/>
  <c r="CL507" i="2" s="1"/>
  <c r="CR469" i="2"/>
  <c r="CO470" i="2"/>
  <c r="CQ469" i="2"/>
  <c r="CP469" i="2"/>
  <c r="CR473" i="2"/>
  <c r="CO474" i="2"/>
  <c r="CQ473" i="2"/>
  <c r="CP473" i="2"/>
  <c r="CR465" i="2"/>
  <c r="CQ465" i="2"/>
  <c r="CP465" i="2"/>
  <c r="CC516" i="2"/>
  <c r="CB516" i="2" s="1"/>
  <c r="CC512" i="2"/>
  <c r="CB512" i="2" s="1"/>
  <c r="CE470" i="2"/>
  <c r="CH469" i="2"/>
  <c r="CI469" i="2" s="1"/>
  <c r="CG469" i="2"/>
  <c r="CF469" i="2"/>
  <c r="CE474" i="2"/>
  <c r="CH473" i="2"/>
  <c r="CI473" i="2" s="1"/>
  <c r="CG473" i="2"/>
  <c r="CF473" i="2"/>
  <c r="CH465" i="2"/>
  <c r="CI465" i="2" s="1"/>
  <c r="CG465" i="2"/>
  <c r="CF465" i="2"/>
  <c r="CC504" i="2"/>
  <c r="CB504" i="2" s="1"/>
  <c r="CC500" i="2"/>
  <c r="CB500" i="2" s="1"/>
  <c r="CE478" i="2"/>
  <c r="CH477" i="2"/>
  <c r="CI477" i="2" s="1"/>
  <c r="CG477" i="2"/>
  <c r="CF477" i="2"/>
  <c r="CE486" i="2"/>
  <c r="CE482" i="2"/>
  <c r="CH481" i="2"/>
  <c r="CI481" i="2" s="1"/>
  <c r="CG481" i="2"/>
  <c r="CF481" i="2"/>
  <c r="CC508" i="2"/>
  <c r="CB508" i="2" s="1"/>
  <c r="CC3099" i="2"/>
  <c r="CC3095" i="2"/>
  <c r="CC3096" i="2" s="1"/>
  <c r="CC3097" i="2" s="1"/>
  <c r="CC3098" i="2" s="1"/>
  <c r="BS505" i="2"/>
  <c r="BR505" i="2" s="1"/>
  <c r="BV469" i="2"/>
  <c r="BU470" i="2"/>
  <c r="BX469" i="2"/>
  <c r="BY469" i="2" s="1"/>
  <c r="BW469" i="2"/>
  <c r="BS521" i="2"/>
  <c r="BR521" i="2" s="1"/>
  <c r="BS517" i="2"/>
  <c r="BR517" i="2" s="1"/>
  <c r="BS3109" i="2"/>
  <c r="BS3105" i="2"/>
  <c r="BS3106" i="2" s="1"/>
  <c r="BS3107" i="2" s="1"/>
  <c r="BS3108" i="2" s="1"/>
  <c r="BV477" i="2"/>
  <c r="BU478" i="2"/>
  <c r="BX477" i="2"/>
  <c r="BY477" i="2" s="1"/>
  <c r="BW477" i="2"/>
  <c r="BS509" i="2"/>
  <c r="BR509" i="2" s="1"/>
  <c r="BV465" i="2"/>
  <c r="BX465" i="2"/>
  <c r="BY465" i="2" s="1"/>
  <c r="BW465" i="2"/>
  <c r="BV481" i="2"/>
  <c r="BU486" i="2"/>
  <c r="BU482" i="2"/>
  <c r="BX481" i="2"/>
  <c r="BY481" i="2" s="1"/>
  <c r="BW481" i="2"/>
  <c r="BV473" i="2"/>
  <c r="BU474" i="2"/>
  <c r="BX473" i="2"/>
  <c r="BY473" i="2" s="1"/>
  <c r="BW473" i="2"/>
  <c r="BS513" i="2"/>
  <c r="BR513" i="2" s="1"/>
  <c r="BI3099" i="2"/>
  <c r="BI3095" i="2"/>
  <c r="BI3096" i="2" s="1"/>
  <c r="BI3097" i="2" s="1"/>
  <c r="BI3098" i="2" s="1"/>
  <c r="AY603" i="2" l="1"/>
  <c r="AX603" i="2" s="1"/>
  <c r="BB561" i="2"/>
  <c r="BA562" i="2"/>
  <c r="BD561" i="2"/>
  <c r="BE561" i="2" s="1"/>
  <c r="BC561" i="2"/>
  <c r="AY593" i="2"/>
  <c r="AX593" i="2" s="1"/>
  <c r="BA577" i="2"/>
  <c r="BD576" i="2"/>
  <c r="BE576" i="2" s="1"/>
  <c r="BA582" i="2"/>
  <c r="BC576" i="2"/>
  <c r="BB576" i="2"/>
  <c r="AY613" i="2"/>
  <c r="AX613" i="2" s="1"/>
  <c r="AY618" i="2"/>
  <c r="AX618" i="2" s="1"/>
  <c r="BA572" i="2"/>
  <c r="BD571" i="2"/>
  <c r="BE571" i="2" s="1"/>
  <c r="BC571" i="2"/>
  <c r="BB571" i="2"/>
  <c r="BA557" i="2"/>
  <c r="BD556" i="2"/>
  <c r="BE556" i="2" s="1"/>
  <c r="BC556" i="2"/>
  <c r="BB556" i="2"/>
  <c r="AY598" i="2"/>
  <c r="AX598" i="2" s="1"/>
  <c r="BD551" i="2"/>
  <c r="BE551" i="2" s="1"/>
  <c r="BC551" i="2"/>
  <c r="BB551" i="2"/>
  <c r="BC566" i="2"/>
  <c r="BB566" i="2"/>
  <c r="BA567" i="2"/>
  <c r="BD566" i="2"/>
  <c r="BE566" i="2" s="1"/>
  <c r="AY608" i="2"/>
  <c r="AX608" i="2" s="1"/>
  <c r="DA474" i="2"/>
  <c r="CX475" i="2"/>
  <c r="CZ474" i="2"/>
  <c r="CY474" i="2"/>
  <c r="DA482" i="2"/>
  <c r="CX483" i="2"/>
  <c r="CZ482" i="2"/>
  <c r="CY482" i="2"/>
  <c r="CV516" i="2"/>
  <c r="CU516" i="2" s="1"/>
  <c r="CV512" i="2"/>
  <c r="CU512" i="2" s="1"/>
  <c r="DA486" i="2"/>
  <c r="CX491" i="2"/>
  <c r="CX487" i="2"/>
  <c r="CZ486" i="2"/>
  <c r="CY486" i="2"/>
  <c r="CV508" i="2"/>
  <c r="CU508" i="2" s="1"/>
  <c r="DA478" i="2"/>
  <c r="CX479" i="2"/>
  <c r="CZ478" i="2"/>
  <c r="CY478" i="2"/>
  <c r="CV3104" i="2"/>
  <c r="CV3100" i="2"/>
  <c r="CV3101" i="2" s="1"/>
  <c r="CV3102" i="2" s="1"/>
  <c r="CV3103" i="2" s="1"/>
  <c r="DA470" i="2"/>
  <c r="CZ470" i="2"/>
  <c r="CY470" i="2"/>
  <c r="CV500" i="2"/>
  <c r="CU500" i="2" s="1"/>
  <c r="CV504" i="2"/>
  <c r="CU504" i="2" s="1"/>
  <c r="CM508" i="2"/>
  <c r="CL508" i="2" s="1"/>
  <c r="CO479" i="2"/>
  <c r="CQ478" i="2"/>
  <c r="CP478" i="2"/>
  <c r="CR478" i="2"/>
  <c r="CM516" i="2"/>
  <c r="CL516" i="2" s="1"/>
  <c r="CM512" i="2"/>
  <c r="CL512" i="2" s="1"/>
  <c r="CO483" i="2"/>
  <c r="CQ482" i="2"/>
  <c r="CP482" i="2"/>
  <c r="CR482" i="2"/>
  <c r="CM3104" i="2"/>
  <c r="CM3100" i="2"/>
  <c r="CM3101" i="2" s="1"/>
  <c r="CM3102" i="2" s="1"/>
  <c r="CM3103" i="2" s="1"/>
  <c r="CO475" i="2"/>
  <c r="CQ474" i="2"/>
  <c r="CP474" i="2"/>
  <c r="CR474" i="2"/>
  <c r="CQ470" i="2"/>
  <c r="CP470" i="2"/>
  <c r="CR470" i="2"/>
  <c r="CO491" i="2"/>
  <c r="CO487" i="2"/>
  <c r="CQ486" i="2"/>
  <c r="CP486" i="2"/>
  <c r="CR486" i="2"/>
  <c r="CM504" i="2"/>
  <c r="CL504" i="2" s="1"/>
  <c r="CM500" i="2"/>
  <c r="CL500" i="2" s="1"/>
  <c r="CC509" i="2"/>
  <c r="CB509" i="2" s="1"/>
  <c r="CE483" i="2"/>
  <c r="CH482" i="2"/>
  <c r="CI482" i="2" s="1"/>
  <c r="CG482" i="2"/>
  <c r="CF482" i="2"/>
  <c r="CE475" i="2"/>
  <c r="CH474" i="2"/>
  <c r="CI474" i="2" s="1"/>
  <c r="CG474" i="2"/>
  <c r="CF474" i="2"/>
  <c r="CH470" i="2"/>
  <c r="CI470" i="2" s="1"/>
  <c r="CG470" i="2"/>
  <c r="CF470" i="2"/>
  <c r="CE491" i="2"/>
  <c r="CE487" i="2"/>
  <c r="CH486" i="2"/>
  <c r="CI486" i="2" s="1"/>
  <c r="CG486" i="2"/>
  <c r="CF486" i="2"/>
  <c r="CC505" i="2"/>
  <c r="CB505" i="2" s="1"/>
  <c r="CE479" i="2"/>
  <c r="CH478" i="2"/>
  <c r="CI478" i="2" s="1"/>
  <c r="CG478" i="2"/>
  <c r="CF478" i="2"/>
  <c r="CC3104" i="2"/>
  <c r="CC3100" i="2"/>
  <c r="CC3101" i="2" s="1"/>
  <c r="CC3102" i="2" s="1"/>
  <c r="CC3103" i="2" s="1"/>
  <c r="CC513" i="2"/>
  <c r="CB513" i="2" s="1"/>
  <c r="CC521" i="2"/>
  <c r="CB521" i="2" s="1"/>
  <c r="CC517" i="2"/>
  <c r="CB517" i="2" s="1"/>
  <c r="BW482" i="2"/>
  <c r="BV482" i="2"/>
  <c r="BU483" i="2"/>
  <c r="BX482" i="2"/>
  <c r="BY482" i="2" s="1"/>
  <c r="BS526" i="2"/>
  <c r="BR526" i="2" s="1"/>
  <c r="BS522" i="2"/>
  <c r="BR522" i="2" s="1"/>
  <c r="BW470" i="2"/>
  <c r="BV470" i="2"/>
  <c r="BX470" i="2"/>
  <c r="BY470" i="2" s="1"/>
  <c r="BW474" i="2"/>
  <c r="BV474" i="2"/>
  <c r="BU475" i="2"/>
  <c r="BX474" i="2"/>
  <c r="BY474" i="2" s="1"/>
  <c r="BS514" i="2"/>
  <c r="BR514" i="2" s="1"/>
  <c r="BW486" i="2"/>
  <c r="BV486" i="2"/>
  <c r="BU491" i="2"/>
  <c r="BU487" i="2"/>
  <c r="BX486" i="2"/>
  <c r="BY486" i="2" s="1"/>
  <c r="BS3114" i="2"/>
  <c r="BS3110" i="2"/>
  <c r="BS3111" i="2" s="1"/>
  <c r="BS3112" i="2" s="1"/>
  <c r="BS3113" i="2" s="1"/>
  <c r="BS510" i="2"/>
  <c r="BR510" i="2" s="1"/>
  <c r="BS518" i="2"/>
  <c r="BR518" i="2" s="1"/>
  <c r="BW478" i="2"/>
  <c r="BV478" i="2"/>
  <c r="BU479" i="2"/>
  <c r="BX478" i="2"/>
  <c r="BY478" i="2" s="1"/>
  <c r="BI3104" i="2"/>
  <c r="BI3100" i="2"/>
  <c r="BI3101" i="2" s="1"/>
  <c r="BI3102" i="2" s="1"/>
  <c r="BI3103" i="2" s="1"/>
  <c r="BA568" i="2" l="1"/>
  <c r="BD567" i="2"/>
  <c r="BE567" i="2" s="1"/>
  <c r="BC567" i="2"/>
  <c r="BB567" i="2"/>
  <c r="AY619" i="2"/>
  <c r="AX619" i="2" s="1"/>
  <c r="AY624" i="2"/>
  <c r="AX624" i="2" s="1"/>
  <c r="BC562" i="2"/>
  <c r="BB562" i="2"/>
  <c r="BA563" i="2"/>
  <c r="BD562" i="2"/>
  <c r="BE562" i="2" s="1"/>
  <c r="BA588" i="2"/>
  <c r="BC582" i="2"/>
  <c r="BB582" i="2"/>
  <c r="BA583" i="2"/>
  <c r="BD582" i="2"/>
  <c r="BE582" i="2" s="1"/>
  <c r="AY609" i="2"/>
  <c r="AX609" i="2" s="1"/>
  <c r="AY614" i="2"/>
  <c r="AX614" i="2" s="1"/>
  <c r="AY599" i="2"/>
  <c r="AX599" i="2" s="1"/>
  <c r="BB557" i="2"/>
  <c r="BD557" i="2"/>
  <c r="BE557" i="2" s="1"/>
  <c r="BC557" i="2"/>
  <c r="BA573" i="2"/>
  <c r="BD572" i="2"/>
  <c r="BE572" i="2" s="1"/>
  <c r="BC572" i="2"/>
  <c r="BB572" i="2"/>
  <c r="BB577" i="2"/>
  <c r="BA578" i="2"/>
  <c r="BD577" i="2"/>
  <c r="BE577" i="2" s="1"/>
  <c r="BC577" i="2"/>
  <c r="AY604" i="2"/>
  <c r="AX604" i="2" s="1"/>
  <c r="CX480" i="2"/>
  <c r="CZ479" i="2"/>
  <c r="CY479" i="2"/>
  <c r="DA479" i="2"/>
  <c r="CV505" i="2"/>
  <c r="CU505" i="2" s="1"/>
  <c r="CV3109" i="2"/>
  <c r="CV3105" i="2"/>
  <c r="CV3106" i="2" s="1"/>
  <c r="CV3107" i="2" s="1"/>
  <c r="CV3108" i="2" s="1"/>
  <c r="CV513" i="2"/>
  <c r="CU513" i="2" s="1"/>
  <c r="CV509" i="2"/>
  <c r="CU509" i="2" s="1"/>
  <c r="CX488" i="2"/>
  <c r="CZ487" i="2"/>
  <c r="CY487" i="2"/>
  <c r="DA487" i="2"/>
  <c r="CV517" i="2"/>
  <c r="CU517" i="2" s="1"/>
  <c r="CV521" i="2"/>
  <c r="CU521" i="2" s="1"/>
  <c r="CX484" i="2"/>
  <c r="CZ483" i="2"/>
  <c r="CY483" i="2"/>
  <c r="DA483" i="2"/>
  <c r="CZ475" i="2"/>
  <c r="CY475" i="2"/>
  <c r="DA475" i="2"/>
  <c r="CX496" i="2"/>
  <c r="CX492" i="2"/>
  <c r="CZ491" i="2"/>
  <c r="CY491" i="2"/>
  <c r="DA491" i="2"/>
  <c r="CR487" i="2"/>
  <c r="CO488" i="2"/>
  <c r="CQ487" i="2"/>
  <c r="CP487" i="2"/>
  <c r="CR475" i="2"/>
  <c r="CQ475" i="2"/>
  <c r="CP475" i="2"/>
  <c r="CM521" i="2"/>
  <c r="CL521" i="2" s="1"/>
  <c r="CM517" i="2"/>
  <c r="CL517" i="2" s="1"/>
  <c r="CR491" i="2"/>
  <c r="CO496" i="2"/>
  <c r="CO492" i="2"/>
  <c r="CQ491" i="2"/>
  <c r="CP491" i="2"/>
  <c r="CR479" i="2"/>
  <c r="CO480" i="2"/>
  <c r="CQ479" i="2"/>
  <c r="CP479" i="2"/>
  <c r="CM3109" i="2"/>
  <c r="CM3105" i="2"/>
  <c r="CM3106" i="2" s="1"/>
  <c r="CM3107" i="2" s="1"/>
  <c r="CM3108" i="2" s="1"/>
  <c r="CR483" i="2"/>
  <c r="CO484" i="2"/>
  <c r="CQ483" i="2"/>
  <c r="CP483" i="2"/>
  <c r="CM509" i="2"/>
  <c r="CL509" i="2" s="1"/>
  <c r="CM505" i="2"/>
  <c r="CL505" i="2" s="1"/>
  <c r="CM513" i="2"/>
  <c r="CL513" i="2" s="1"/>
  <c r="CF475" i="2"/>
  <c r="CH475" i="2"/>
  <c r="CI475" i="2" s="1"/>
  <c r="CG475" i="2"/>
  <c r="CF483" i="2"/>
  <c r="CE484" i="2"/>
  <c r="CH483" i="2"/>
  <c r="CI483" i="2" s="1"/>
  <c r="CG483" i="2"/>
  <c r="CC514" i="2"/>
  <c r="CB514" i="2" s="1"/>
  <c r="CF491" i="2"/>
  <c r="CE496" i="2"/>
  <c r="CE492" i="2"/>
  <c r="CH491" i="2"/>
  <c r="CI491" i="2" s="1"/>
  <c r="CG491" i="2"/>
  <c r="CF487" i="2"/>
  <c r="CE488" i="2"/>
  <c r="CH487" i="2"/>
  <c r="CI487" i="2" s="1"/>
  <c r="CG487" i="2"/>
  <c r="CC518" i="2"/>
  <c r="CB518" i="2" s="1"/>
  <c r="CC526" i="2"/>
  <c r="CB526" i="2" s="1"/>
  <c r="CC522" i="2"/>
  <c r="CB522" i="2" s="1"/>
  <c r="CC3109" i="2"/>
  <c r="CC3105" i="2"/>
  <c r="CC3106" i="2" s="1"/>
  <c r="CC3107" i="2" s="1"/>
  <c r="CC3108" i="2" s="1"/>
  <c r="CF479" i="2"/>
  <c r="CE480" i="2"/>
  <c r="CH479" i="2"/>
  <c r="CI479" i="2" s="1"/>
  <c r="CG479" i="2"/>
  <c r="CC510" i="2"/>
  <c r="CB510" i="2" s="1"/>
  <c r="BU496" i="2"/>
  <c r="BU492" i="2"/>
  <c r="BX491" i="2"/>
  <c r="BY491" i="2" s="1"/>
  <c r="BW491" i="2"/>
  <c r="BV491" i="2"/>
  <c r="BS515" i="2"/>
  <c r="BR515" i="2" s="1"/>
  <c r="BU484" i="2"/>
  <c r="BX483" i="2"/>
  <c r="BY483" i="2" s="1"/>
  <c r="BW483" i="2"/>
  <c r="BV483" i="2"/>
  <c r="BU488" i="2"/>
  <c r="BX487" i="2"/>
  <c r="BY487" i="2" s="1"/>
  <c r="BW487" i="2"/>
  <c r="BV487" i="2"/>
  <c r="BU480" i="2"/>
  <c r="BX479" i="2"/>
  <c r="BY479" i="2" s="1"/>
  <c r="BW479" i="2"/>
  <c r="BV479" i="2"/>
  <c r="BS519" i="2"/>
  <c r="BR519" i="2" s="1"/>
  <c r="BS3119" i="2"/>
  <c r="BS3115" i="2"/>
  <c r="BS3116" i="2" s="1"/>
  <c r="BS3117" i="2" s="1"/>
  <c r="BS3118" i="2" s="1"/>
  <c r="BS523" i="2"/>
  <c r="BR523" i="2" s="1"/>
  <c r="BX475" i="2"/>
  <c r="BY475" i="2" s="1"/>
  <c r="BW475" i="2"/>
  <c r="BV475" i="2"/>
  <c r="BS531" i="2"/>
  <c r="BR531" i="2" s="1"/>
  <c r="BS527" i="2"/>
  <c r="BR527" i="2" s="1"/>
  <c r="BI3109" i="2"/>
  <c r="BI3105" i="2"/>
  <c r="BI3106" i="2" s="1"/>
  <c r="BI3107" i="2" s="1"/>
  <c r="BI3108" i="2" s="1"/>
  <c r="BC578" i="2" l="1"/>
  <c r="BB578" i="2"/>
  <c r="BA579" i="2"/>
  <c r="BD578" i="2"/>
  <c r="BE578" i="2" s="1"/>
  <c r="AY615" i="2"/>
  <c r="AX615" i="2" s="1"/>
  <c r="BA589" i="2"/>
  <c r="BD588" i="2"/>
  <c r="BE588" i="2" s="1"/>
  <c r="BA594" i="2"/>
  <c r="BC588" i="2"/>
  <c r="BB588" i="2"/>
  <c r="BA584" i="2"/>
  <c r="BD583" i="2"/>
  <c r="BE583" i="2" s="1"/>
  <c r="BC583" i="2"/>
  <c r="BB583" i="2"/>
  <c r="AY625" i="2"/>
  <c r="AX625" i="2" s="1"/>
  <c r="AY630" i="2"/>
  <c r="AX630" i="2" s="1"/>
  <c r="AY605" i="2"/>
  <c r="AX605" i="2" s="1"/>
  <c r="BB573" i="2"/>
  <c r="BA574" i="2"/>
  <c r="BD573" i="2"/>
  <c r="BE573" i="2" s="1"/>
  <c r="BC573" i="2"/>
  <c r="BD563" i="2"/>
  <c r="BE563" i="2" s="1"/>
  <c r="BC563" i="2"/>
  <c r="BB563" i="2"/>
  <c r="AY610" i="2"/>
  <c r="AX610" i="2" s="1"/>
  <c r="AY620" i="2"/>
  <c r="AX620" i="2" s="1"/>
  <c r="BA569" i="2"/>
  <c r="BD568" i="2"/>
  <c r="BE568" i="2" s="1"/>
  <c r="BC568" i="2"/>
  <c r="BB568" i="2"/>
  <c r="DA492" i="2"/>
  <c r="CX493" i="2"/>
  <c r="CZ492" i="2"/>
  <c r="CY492" i="2"/>
  <c r="DA484" i="2"/>
  <c r="CX485" i="2"/>
  <c r="CZ484" i="2"/>
  <c r="CY484" i="2"/>
  <c r="CV510" i="2"/>
  <c r="CU510" i="2" s="1"/>
  <c r="DA496" i="2"/>
  <c r="CX501" i="2"/>
  <c r="CX497" i="2"/>
  <c r="CZ496" i="2"/>
  <c r="CY496" i="2"/>
  <c r="CV526" i="2"/>
  <c r="CU526" i="2" s="1"/>
  <c r="CV522" i="2"/>
  <c r="CU522" i="2" s="1"/>
  <c r="CV3114" i="2"/>
  <c r="CV3110" i="2"/>
  <c r="CV3111" i="2" s="1"/>
  <c r="CV3112" i="2" s="1"/>
  <c r="CV3113" i="2" s="1"/>
  <c r="CV518" i="2"/>
  <c r="CU518" i="2" s="1"/>
  <c r="CV514" i="2"/>
  <c r="CU514" i="2" s="1"/>
  <c r="DA488" i="2"/>
  <c r="CX489" i="2"/>
  <c r="CZ488" i="2"/>
  <c r="CY488" i="2"/>
  <c r="DA480" i="2"/>
  <c r="CZ480" i="2"/>
  <c r="CY480" i="2"/>
  <c r="CO501" i="2"/>
  <c r="CO497" i="2"/>
  <c r="CQ496" i="2"/>
  <c r="CP496" i="2"/>
  <c r="CR496" i="2"/>
  <c r="CM514" i="2"/>
  <c r="CL514" i="2" s="1"/>
  <c r="CM510" i="2"/>
  <c r="CL510" i="2" s="1"/>
  <c r="CO485" i="2"/>
  <c r="CQ484" i="2"/>
  <c r="CP484" i="2"/>
  <c r="CR484" i="2"/>
  <c r="CM3114" i="2"/>
  <c r="CM3110" i="2"/>
  <c r="CM3111" i="2" s="1"/>
  <c r="CM3112" i="2" s="1"/>
  <c r="CM3113" i="2" s="1"/>
  <c r="CM518" i="2"/>
  <c r="CL518" i="2" s="1"/>
  <c r="CO489" i="2"/>
  <c r="CQ488" i="2"/>
  <c r="CP488" i="2"/>
  <c r="CR488" i="2"/>
  <c r="CQ480" i="2"/>
  <c r="CP480" i="2"/>
  <c r="CR480" i="2"/>
  <c r="CO493" i="2"/>
  <c r="CQ492" i="2"/>
  <c r="CP492" i="2"/>
  <c r="CR492" i="2"/>
  <c r="CM526" i="2"/>
  <c r="CL526" i="2" s="1"/>
  <c r="CM522" i="2"/>
  <c r="CL522" i="2" s="1"/>
  <c r="CC3114" i="2"/>
  <c r="CC3110" i="2"/>
  <c r="CC3111" i="2" s="1"/>
  <c r="CC3112" i="2" s="1"/>
  <c r="CC3113" i="2" s="1"/>
  <c r="CG488" i="2"/>
  <c r="CF488" i="2"/>
  <c r="CE489" i="2"/>
  <c r="CH488" i="2"/>
  <c r="CI488" i="2" s="1"/>
  <c r="CG492" i="2"/>
  <c r="CF492" i="2"/>
  <c r="CE493" i="2"/>
  <c r="CH492" i="2"/>
  <c r="CI492" i="2" s="1"/>
  <c r="CC515" i="2"/>
  <c r="CB515" i="2" s="1"/>
  <c r="CG480" i="2"/>
  <c r="CF480" i="2"/>
  <c r="CH480" i="2"/>
  <c r="CI480" i="2" s="1"/>
  <c r="CC519" i="2"/>
  <c r="CB519" i="2" s="1"/>
  <c r="CG496" i="2"/>
  <c r="CF496" i="2"/>
  <c r="CE501" i="2"/>
  <c r="CE497" i="2"/>
  <c r="CH496" i="2"/>
  <c r="CI496" i="2" s="1"/>
  <c r="CC523" i="2"/>
  <c r="CB523" i="2" s="1"/>
  <c r="CC531" i="2"/>
  <c r="CB531" i="2" s="1"/>
  <c r="CC527" i="2"/>
  <c r="CB527" i="2" s="1"/>
  <c r="CG484" i="2"/>
  <c r="CF484" i="2"/>
  <c r="CE485" i="2"/>
  <c r="CH484" i="2"/>
  <c r="CI484" i="2" s="1"/>
  <c r="BS520" i="2"/>
  <c r="BR520" i="2" s="1"/>
  <c r="BU489" i="2"/>
  <c r="BX488" i="2"/>
  <c r="BY488" i="2" s="1"/>
  <c r="BW488" i="2"/>
  <c r="BV488" i="2"/>
  <c r="BS528" i="2"/>
  <c r="BR528" i="2" s="1"/>
  <c r="BS3124" i="2"/>
  <c r="BS3120" i="2"/>
  <c r="BS3121" i="2" s="1"/>
  <c r="BS3122" i="2" s="1"/>
  <c r="BS3123" i="2" s="1"/>
  <c r="BU493" i="2"/>
  <c r="BX492" i="2"/>
  <c r="BY492" i="2" s="1"/>
  <c r="BW492" i="2"/>
  <c r="BV492" i="2"/>
  <c r="BS524" i="2"/>
  <c r="BR524" i="2" s="1"/>
  <c r="BX480" i="2"/>
  <c r="BY480" i="2" s="1"/>
  <c r="BW480" i="2"/>
  <c r="BV480" i="2"/>
  <c r="BU485" i="2"/>
  <c r="BX484" i="2"/>
  <c r="BY484" i="2" s="1"/>
  <c r="BW484" i="2"/>
  <c r="BV484" i="2"/>
  <c r="BS536" i="2"/>
  <c r="BR536" i="2" s="1"/>
  <c r="BS532" i="2"/>
  <c r="BR532" i="2" s="1"/>
  <c r="BU501" i="2"/>
  <c r="BU497" i="2"/>
  <c r="BX496" i="2"/>
  <c r="BY496" i="2" s="1"/>
  <c r="BW496" i="2"/>
  <c r="BV496" i="2"/>
  <c r="BI3114" i="2"/>
  <c r="BI3110" i="2"/>
  <c r="BI3111" i="2" s="1"/>
  <c r="BI3112" i="2" s="1"/>
  <c r="BI3113" i="2" s="1"/>
  <c r="BB569" i="2" l="1"/>
  <c r="BD569" i="2"/>
  <c r="BE569" i="2" s="1"/>
  <c r="BC569" i="2"/>
  <c r="AY611" i="2"/>
  <c r="AX611" i="2" s="1"/>
  <c r="AY626" i="2"/>
  <c r="AX626" i="2" s="1"/>
  <c r="BA585" i="2"/>
  <c r="BD584" i="2"/>
  <c r="BE584" i="2" s="1"/>
  <c r="BC584" i="2"/>
  <c r="BB584" i="2"/>
  <c r="BB589" i="2"/>
  <c r="BA590" i="2"/>
  <c r="BD589" i="2"/>
  <c r="BE589" i="2" s="1"/>
  <c r="BC589" i="2"/>
  <c r="BA580" i="2"/>
  <c r="BD579" i="2"/>
  <c r="BE579" i="2" s="1"/>
  <c r="BC579" i="2"/>
  <c r="BB579" i="2"/>
  <c r="AY631" i="2"/>
  <c r="AX631" i="2" s="1"/>
  <c r="AY636" i="2"/>
  <c r="AX636" i="2" s="1"/>
  <c r="AY621" i="2"/>
  <c r="AX621" i="2" s="1"/>
  <c r="BC574" i="2"/>
  <c r="BB574" i="2"/>
  <c r="BA575" i="2"/>
  <c r="BD574" i="2"/>
  <c r="BE574" i="2" s="1"/>
  <c r="BA600" i="2"/>
  <c r="BC594" i="2"/>
  <c r="BB594" i="2"/>
  <c r="BA595" i="2"/>
  <c r="BD594" i="2"/>
  <c r="BE594" i="2" s="1"/>
  <c r="AY616" i="2"/>
  <c r="AX616" i="2" s="1"/>
  <c r="CV515" i="2"/>
  <c r="CU515" i="2" s="1"/>
  <c r="CX506" i="2"/>
  <c r="CX502" i="2"/>
  <c r="CZ501" i="2"/>
  <c r="CY501" i="2"/>
  <c r="DA501" i="2"/>
  <c r="CV3119" i="2"/>
  <c r="CV3115" i="2"/>
  <c r="CV3116" i="2" s="1"/>
  <c r="CV3117" i="2" s="1"/>
  <c r="CV3118" i="2" s="1"/>
  <c r="CX490" i="2"/>
  <c r="CZ489" i="2"/>
  <c r="CY489" i="2"/>
  <c r="DA489" i="2"/>
  <c r="CV519" i="2"/>
  <c r="CU519" i="2" s="1"/>
  <c r="CV523" i="2"/>
  <c r="CU523" i="2" s="1"/>
  <c r="CZ485" i="2"/>
  <c r="CY485" i="2"/>
  <c r="DA485" i="2"/>
  <c r="CX494" i="2"/>
  <c r="CZ493" i="2"/>
  <c r="CY493" i="2"/>
  <c r="DA493" i="2"/>
  <c r="CV527" i="2"/>
  <c r="CU527" i="2" s="1"/>
  <c r="CV531" i="2"/>
  <c r="CU531" i="2" s="1"/>
  <c r="CX498" i="2"/>
  <c r="CZ497" i="2"/>
  <c r="CY497" i="2"/>
  <c r="DA497" i="2"/>
  <c r="CM523" i="2"/>
  <c r="CL523" i="2" s="1"/>
  <c r="CM515" i="2"/>
  <c r="CL515" i="2" s="1"/>
  <c r="CM531" i="2"/>
  <c r="CL531" i="2" s="1"/>
  <c r="CM527" i="2"/>
  <c r="CL527" i="2" s="1"/>
  <c r="CR489" i="2"/>
  <c r="CO490" i="2"/>
  <c r="CQ489" i="2"/>
  <c r="CP489" i="2"/>
  <c r="CM3119" i="2"/>
  <c r="CM3115" i="2"/>
  <c r="CM3116" i="2" s="1"/>
  <c r="CM3117" i="2" s="1"/>
  <c r="CM3118" i="2" s="1"/>
  <c r="CR485" i="2"/>
  <c r="CQ485" i="2"/>
  <c r="CP485" i="2"/>
  <c r="CR497" i="2"/>
  <c r="CO498" i="2"/>
  <c r="CQ497" i="2"/>
  <c r="CP497" i="2"/>
  <c r="CR493" i="2"/>
  <c r="CO494" i="2"/>
  <c r="CQ493" i="2"/>
  <c r="CP493" i="2"/>
  <c r="CM519" i="2"/>
  <c r="CL519" i="2" s="1"/>
  <c r="CR501" i="2"/>
  <c r="CO506" i="2"/>
  <c r="CO502" i="2"/>
  <c r="CQ501" i="2"/>
  <c r="CP501" i="2"/>
  <c r="CE506" i="2"/>
  <c r="CE502" i="2"/>
  <c r="CH501" i="2"/>
  <c r="CI501" i="2" s="1"/>
  <c r="CG501" i="2"/>
  <c r="CF501" i="2"/>
  <c r="CC520" i="2"/>
  <c r="CB520" i="2" s="1"/>
  <c r="CC524" i="2"/>
  <c r="CB524" i="2" s="1"/>
  <c r="CC528" i="2"/>
  <c r="CB528" i="2" s="1"/>
  <c r="CH485" i="2"/>
  <c r="CI485" i="2" s="1"/>
  <c r="CG485" i="2"/>
  <c r="CF485" i="2"/>
  <c r="CC536" i="2"/>
  <c r="CB536" i="2" s="1"/>
  <c r="CC532" i="2"/>
  <c r="CB532" i="2" s="1"/>
  <c r="CE498" i="2"/>
  <c r="CH497" i="2"/>
  <c r="CI497" i="2" s="1"/>
  <c r="CG497" i="2"/>
  <c r="CF497" i="2"/>
  <c r="CE494" i="2"/>
  <c r="CH493" i="2"/>
  <c r="CI493" i="2" s="1"/>
  <c r="CG493" i="2"/>
  <c r="CF493" i="2"/>
  <c r="CE490" i="2"/>
  <c r="CH489" i="2"/>
  <c r="CI489" i="2" s="1"/>
  <c r="CG489" i="2"/>
  <c r="CF489" i="2"/>
  <c r="CC3119" i="2"/>
  <c r="CC3115" i="2"/>
  <c r="CC3116" i="2" s="1"/>
  <c r="CC3117" i="2" s="1"/>
  <c r="CC3118" i="2" s="1"/>
  <c r="BS541" i="2"/>
  <c r="BR541" i="2" s="1"/>
  <c r="BS537" i="2"/>
  <c r="BR537" i="2" s="1"/>
  <c r="BV501" i="2"/>
  <c r="BU506" i="2"/>
  <c r="BU502" i="2"/>
  <c r="BX501" i="2"/>
  <c r="BY501" i="2" s="1"/>
  <c r="BW501" i="2"/>
  <c r="BS525" i="2"/>
  <c r="BR525" i="2" s="1"/>
  <c r="BV493" i="2"/>
  <c r="BU494" i="2"/>
  <c r="BX493" i="2"/>
  <c r="BY493" i="2" s="1"/>
  <c r="BW493" i="2"/>
  <c r="BS529" i="2"/>
  <c r="BR529" i="2" s="1"/>
  <c r="BV489" i="2"/>
  <c r="BU490" i="2"/>
  <c r="BX489" i="2"/>
  <c r="BY489" i="2" s="1"/>
  <c r="BW489" i="2"/>
  <c r="BV497" i="2"/>
  <c r="BU498" i="2"/>
  <c r="BX497" i="2"/>
  <c r="BY497" i="2" s="1"/>
  <c r="BW497" i="2"/>
  <c r="BV485" i="2"/>
  <c r="BX485" i="2"/>
  <c r="BY485" i="2" s="1"/>
  <c r="BW485" i="2"/>
  <c r="BS533" i="2"/>
  <c r="BR533" i="2" s="1"/>
  <c r="BS3129" i="2"/>
  <c r="BS3125" i="2"/>
  <c r="BS3126" i="2" s="1"/>
  <c r="BS3127" i="2" s="1"/>
  <c r="BS3128" i="2" s="1"/>
  <c r="BI3119" i="2"/>
  <c r="BI3115" i="2"/>
  <c r="BI3116" i="2" s="1"/>
  <c r="BI3117" i="2" s="1"/>
  <c r="BI3118" i="2" s="1"/>
  <c r="BA596" i="2" l="1"/>
  <c r="BD595" i="2"/>
  <c r="BE595" i="2" s="1"/>
  <c r="BC595" i="2"/>
  <c r="BB595" i="2"/>
  <c r="AY632" i="2"/>
  <c r="AX632" i="2" s="1"/>
  <c r="BA581" i="2"/>
  <c r="BD580" i="2"/>
  <c r="BE580" i="2" s="1"/>
  <c r="BC580" i="2"/>
  <c r="BB580" i="2"/>
  <c r="BB585" i="2"/>
  <c r="BA586" i="2"/>
  <c r="BD585" i="2"/>
  <c r="BE585" i="2" s="1"/>
  <c r="BC585" i="2"/>
  <c r="BD575" i="2"/>
  <c r="BE575" i="2" s="1"/>
  <c r="BC575" i="2"/>
  <c r="BB575" i="2"/>
  <c r="AY622" i="2"/>
  <c r="AX622" i="2" s="1"/>
  <c r="AY617" i="2"/>
  <c r="AX617" i="2" s="1"/>
  <c r="AY637" i="2"/>
  <c r="AX637" i="2" s="1"/>
  <c r="AY642" i="2"/>
  <c r="AX642" i="2" s="1"/>
  <c r="AY627" i="2"/>
  <c r="AX627" i="2" s="1"/>
  <c r="BA601" i="2"/>
  <c r="BD600" i="2"/>
  <c r="BE600" i="2" s="1"/>
  <c r="BA606" i="2"/>
  <c r="BC600" i="2"/>
  <c r="BB600" i="2"/>
  <c r="BC590" i="2"/>
  <c r="BB590" i="2"/>
  <c r="BA591" i="2"/>
  <c r="BD590" i="2"/>
  <c r="BE590" i="2" s="1"/>
  <c r="DA498" i="2"/>
  <c r="CX499" i="2"/>
  <c r="CZ498" i="2"/>
  <c r="CY498" i="2"/>
  <c r="CV3124" i="2"/>
  <c r="CV3120" i="2"/>
  <c r="CV3121" i="2" s="1"/>
  <c r="CV3122" i="2" s="1"/>
  <c r="CV3123" i="2" s="1"/>
  <c r="DA502" i="2"/>
  <c r="CX503" i="2"/>
  <c r="CZ502" i="2"/>
  <c r="CY502" i="2"/>
  <c r="CV536" i="2"/>
  <c r="CU536" i="2" s="1"/>
  <c r="CV532" i="2"/>
  <c r="CU532" i="2" s="1"/>
  <c r="CV520" i="2"/>
  <c r="CU520" i="2" s="1"/>
  <c r="DA506" i="2"/>
  <c r="CX511" i="2"/>
  <c r="CX507" i="2"/>
  <c r="CZ506" i="2"/>
  <c r="CY506" i="2"/>
  <c r="CV528" i="2"/>
  <c r="CU528" i="2" s="1"/>
  <c r="DA490" i="2"/>
  <c r="CZ490" i="2"/>
  <c r="CY490" i="2"/>
  <c r="DA494" i="2"/>
  <c r="CX495" i="2"/>
  <c r="CZ494" i="2"/>
  <c r="CY494" i="2"/>
  <c r="CV524" i="2"/>
  <c r="CU524" i="2" s="1"/>
  <c r="CO511" i="2"/>
  <c r="CO507" i="2"/>
  <c r="CQ506" i="2"/>
  <c r="CP506" i="2"/>
  <c r="CR506" i="2"/>
  <c r="CM3124" i="2"/>
  <c r="CM3120" i="2"/>
  <c r="CM3121" i="2" s="1"/>
  <c r="CM3122" i="2" s="1"/>
  <c r="CM3123" i="2" s="1"/>
  <c r="CM528" i="2"/>
  <c r="CL528" i="2" s="1"/>
  <c r="CM520" i="2"/>
  <c r="CL520" i="2" s="1"/>
  <c r="CO495" i="2"/>
  <c r="CQ494" i="2"/>
  <c r="CP494" i="2"/>
  <c r="CR494" i="2"/>
  <c r="CO499" i="2"/>
  <c r="CQ498" i="2"/>
  <c r="CP498" i="2"/>
  <c r="CR498" i="2"/>
  <c r="CM536" i="2"/>
  <c r="CL536" i="2" s="1"/>
  <c r="CM532" i="2"/>
  <c r="CL532" i="2" s="1"/>
  <c r="CM524" i="2"/>
  <c r="CL524" i="2" s="1"/>
  <c r="CO503" i="2"/>
  <c r="CQ502" i="2"/>
  <c r="CP502" i="2"/>
  <c r="CR502" i="2"/>
  <c r="CQ490" i="2"/>
  <c r="CP490" i="2"/>
  <c r="CR490" i="2"/>
  <c r="CC533" i="2"/>
  <c r="CB533" i="2" s="1"/>
  <c r="CC525" i="2"/>
  <c r="CB525" i="2" s="1"/>
  <c r="CC541" i="2"/>
  <c r="CB541" i="2" s="1"/>
  <c r="CC537" i="2"/>
  <c r="CB537" i="2" s="1"/>
  <c r="CC3124" i="2"/>
  <c r="CC3120" i="2"/>
  <c r="CC3121" i="2" s="1"/>
  <c r="CC3122" i="2" s="1"/>
  <c r="CC3123" i="2" s="1"/>
  <c r="CH490" i="2"/>
  <c r="CI490" i="2" s="1"/>
  <c r="CG490" i="2"/>
  <c r="CF490" i="2"/>
  <c r="CE495" i="2"/>
  <c r="CH494" i="2"/>
  <c r="CI494" i="2" s="1"/>
  <c r="CG494" i="2"/>
  <c r="CF494" i="2"/>
  <c r="CE499" i="2"/>
  <c r="CH498" i="2"/>
  <c r="CI498" i="2" s="1"/>
  <c r="CG498" i="2"/>
  <c r="CF498" i="2"/>
  <c r="CC529" i="2"/>
  <c r="CB529" i="2" s="1"/>
  <c r="CE503" i="2"/>
  <c r="CH502" i="2"/>
  <c r="CI502" i="2" s="1"/>
  <c r="CG502" i="2"/>
  <c r="CF502" i="2"/>
  <c r="CE511" i="2"/>
  <c r="CE507" i="2"/>
  <c r="CH506" i="2"/>
  <c r="CI506" i="2" s="1"/>
  <c r="CG506" i="2"/>
  <c r="CF506" i="2"/>
  <c r="BS530" i="2"/>
  <c r="BR530" i="2" s="1"/>
  <c r="BS534" i="2"/>
  <c r="BR534" i="2" s="1"/>
  <c r="BS3134" i="2"/>
  <c r="BS3130" i="2"/>
  <c r="BS3131" i="2" s="1"/>
  <c r="BS3132" i="2" s="1"/>
  <c r="BS3133" i="2" s="1"/>
  <c r="BW498" i="2"/>
  <c r="BV498" i="2"/>
  <c r="BU499" i="2"/>
  <c r="BX498" i="2"/>
  <c r="BY498" i="2" s="1"/>
  <c r="BW490" i="2"/>
  <c r="BV490" i="2"/>
  <c r="BX490" i="2"/>
  <c r="BY490" i="2" s="1"/>
  <c r="BW502" i="2"/>
  <c r="BV502" i="2"/>
  <c r="BU503" i="2"/>
  <c r="BX502" i="2"/>
  <c r="BY502" i="2" s="1"/>
  <c r="BS538" i="2"/>
  <c r="BR538" i="2" s="1"/>
  <c r="BW494" i="2"/>
  <c r="BV494" i="2"/>
  <c r="BU495" i="2"/>
  <c r="BX494" i="2"/>
  <c r="BY494" i="2" s="1"/>
  <c r="BW506" i="2"/>
  <c r="BV506" i="2"/>
  <c r="BU511" i="2"/>
  <c r="BU507" i="2"/>
  <c r="BX506" i="2"/>
  <c r="BY506" i="2" s="1"/>
  <c r="BS546" i="2"/>
  <c r="BR546" i="2" s="1"/>
  <c r="BS542" i="2"/>
  <c r="BR542" i="2" s="1"/>
  <c r="BI3124" i="2"/>
  <c r="BI3120" i="2"/>
  <c r="BI3121" i="2" s="1"/>
  <c r="BI3122" i="2" s="1"/>
  <c r="BI3123" i="2" s="1"/>
  <c r="BA612" i="2" l="1"/>
  <c r="BC606" i="2"/>
  <c r="BB606" i="2"/>
  <c r="BA607" i="2"/>
  <c r="BD606" i="2"/>
  <c r="BE606" i="2" s="1"/>
  <c r="AY633" i="2"/>
  <c r="AX633" i="2" s="1"/>
  <c r="BA597" i="2"/>
  <c r="BD596" i="2"/>
  <c r="BE596" i="2" s="1"/>
  <c r="BC596" i="2"/>
  <c r="BB596" i="2"/>
  <c r="AY643" i="2"/>
  <c r="AX643" i="2" s="1"/>
  <c r="AY648" i="2"/>
  <c r="AX648" i="2" s="1"/>
  <c r="BC586" i="2"/>
  <c r="BB586" i="2"/>
  <c r="BA587" i="2"/>
  <c r="BD586" i="2"/>
  <c r="BE586" i="2" s="1"/>
  <c r="AY628" i="2"/>
  <c r="AX628" i="2" s="1"/>
  <c r="BB601" i="2"/>
  <c r="BA602" i="2"/>
  <c r="BD601" i="2"/>
  <c r="BE601" i="2" s="1"/>
  <c r="BC601" i="2"/>
  <c r="BB581" i="2"/>
  <c r="BD581" i="2"/>
  <c r="BE581" i="2" s="1"/>
  <c r="BC581" i="2"/>
  <c r="BA592" i="2"/>
  <c r="BD591" i="2"/>
  <c r="BE591" i="2" s="1"/>
  <c r="BC591" i="2"/>
  <c r="BB591" i="2"/>
  <c r="AY638" i="2"/>
  <c r="AX638" i="2" s="1"/>
  <c r="AY623" i="2"/>
  <c r="AX623" i="2" s="1"/>
  <c r="CX516" i="2"/>
  <c r="CX512" i="2"/>
  <c r="CZ511" i="2"/>
  <c r="CY511" i="2"/>
  <c r="DA511" i="2"/>
  <c r="CV533" i="2"/>
  <c r="CU533" i="2" s="1"/>
  <c r="CV3129" i="2"/>
  <c r="CV3125" i="2"/>
  <c r="CV3126" i="2" s="1"/>
  <c r="CV3127" i="2" s="1"/>
  <c r="CV3128" i="2" s="1"/>
  <c r="CV541" i="2"/>
  <c r="CU541" i="2" s="1"/>
  <c r="CV537" i="2"/>
  <c r="CU537" i="2" s="1"/>
  <c r="CX504" i="2"/>
  <c r="CZ503" i="2"/>
  <c r="CY503" i="2"/>
  <c r="DA503" i="2"/>
  <c r="CV525" i="2"/>
  <c r="CU525" i="2" s="1"/>
  <c r="CZ495" i="2"/>
  <c r="CY495" i="2"/>
  <c r="DA495" i="2"/>
  <c r="CV529" i="2"/>
  <c r="CU529" i="2" s="1"/>
  <c r="CX508" i="2"/>
  <c r="CZ507" i="2"/>
  <c r="CY507" i="2"/>
  <c r="DA507" i="2"/>
  <c r="CX500" i="2"/>
  <c r="CZ499" i="2"/>
  <c r="CY499" i="2"/>
  <c r="DA499" i="2"/>
  <c r="CR499" i="2"/>
  <c r="CO500" i="2"/>
  <c r="CQ499" i="2"/>
  <c r="CP499" i="2"/>
  <c r="CR495" i="2"/>
  <c r="CQ495" i="2"/>
  <c r="CP495" i="2"/>
  <c r="CM533" i="2"/>
  <c r="CL533" i="2" s="1"/>
  <c r="CM3129" i="2"/>
  <c r="CM3125" i="2"/>
  <c r="CM3126" i="2" s="1"/>
  <c r="CM3127" i="2" s="1"/>
  <c r="CM3128" i="2" s="1"/>
  <c r="CR507" i="2"/>
  <c r="CO508" i="2"/>
  <c r="CQ507" i="2"/>
  <c r="CP507" i="2"/>
  <c r="CM525" i="2"/>
  <c r="CL525" i="2" s="1"/>
  <c r="CR503" i="2"/>
  <c r="CO504" i="2"/>
  <c r="CQ503" i="2"/>
  <c r="CP503" i="2"/>
  <c r="CM541" i="2"/>
  <c r="CL541" i="2" s="1"/>
  <c r="CM537" i="2"/>
  <c r="CL537" i="2" s="1"/>
  <c r="CM529" i="2"/>
  <c r="CL529" i="2" s="1"/>
  <c r="CR511" i="2"/>
  <c r="CO516" i="2"/>
  <c r="CO512" i="2"/>
  <c r="CQ511" i="2"/>
  <c r="CP511" i="2"/>
  <c r="CC3129" i="2"/>
  <c r="CC3125" i="2"/>
  <c r="CC3126" i="2" s="1"/>
  <c r="CC3127" i="2" s="1"/>
  <c r="CC3128" i="2" s="1"/>
  <c r="CF507" i="2"/>
  <c r="CE508" i="2"/>
  <c r="CH507" i="2"/>
  <c r="CI507" i="2" s="1"/>
  <c r="CG507" i="2"/>
  <c r="CF511" i="2"/>
  <c r="CE516" i="2"/>
  <c r="CE512" i="2"/>
  <c r="CH511" i="2"/>
  <c r="CI511" i="2" s="1"/>
  <c r="CG511" i="2"/>
  <c r="CF503" i="2"/>
  <c r="CE504" i="2"/>
  <c r="CH503" i="2"/>
  <c r="CI503" i="2" s="1"/>
  <c r="CG503" i="2"/>
  <c r="CC538" i="2"/>
  <c r="CB538" i="2" s="1"/>
  <c r="CC530" i="2"/>
  <c r="CB530" i="2" s="1"/>
  <c r="CF499" i="2"/>
  <c r="CE500" i="2"/>
  <c r="CH499" i="2"/>
  <c r="CI499" i="2" s="1"/>
  <c r="CG499" i="2"/>
  <c r="CF495" i="2"/>
  <c r="CH495" i="2"/>
  <c r="CI495" i="2" s="1"/>
  <c r="CG495" i="2"/>
  <c r="CC546" i="2"/>
  <c r="CB546" i="2" s="1"/>
  <c r="CC542" i="2"/>
  <c r="CB542" i="2" s="1"/>
  <c r="CC534" i="2"/>
  <c r="CB534" i="2" s="1"/>
  <c r="BU508" i="2"/>
  <c r="BX507" i="2"/>
  <c r="BY507" i="2" s="1"/>
  <c r="BW507" i="2"/>
  <c r="BV507" i="2"/>
  <c r="BS535" i="2"/>
  <c r="BR535" i="2" s="1"/>
  <c r="BU504" i="2"/>
  <c r="BX503" i="2"/>
  <c r="BY503" i="2" s="1"/>
  <c r="BW503" i="2"/>
  <c r="BV503" i="2"/>
  <c r="BS543" i="2"/>
  <c r="BR543" i="2" s="1"/>
  <c r="BU516" i="2"/>
  <c r="BU512" i="2"/>
  <c r="BX511" i="2"/>
  <c r="BY511" i="2" s="1"/>
  <c r="BW511" i="2"/>
  <c r="BV511" i="2"/>
  <c r="BX495" i="2"/>
  <c r="BY495" i="2" s="1"/>
  <c r="BW495" i="2"/>
  <c r="BV495" i="2"/>
  <c r="BS539" i="2"/>
  <c r="BR539" i="2" s="1"/>
  <c r="BS551" i="2"/>
  <c r="BR551" i="2" s="1"/>
  <c r="BS547" i="2"/>
  <c r="BR547" i="2" s="1"/>
  <c r="BU500" i="2"/>
  <c r="BX499" i="2"/>
  <c r="BY499" i="2" s="1"/>
  <c r="BW499" i="2"/>
  <c r="BV499" i="2"/>
  <c r="BS3139" i="2"/>
  <c r="BS3135" i="2"/>
  <c r="BS3136" i="2" s="1"/>
  <c r="BS3137" i="2" s="1"/>
  <c r="BS3138" i="2" s="1"/>
  <c r="BI3129" i="2"/>
  <c r="BI3125" i="2"/>
  <c r="BI3126" i="2" s="1"/>
  <c r="BI3127" i="2" s="1"/>
  <c r="BI3128" i="2" s="1"/>
  <c r="AY629" i="2" l="1"/>
  <c r="AX629" i="2" s="1"/>
  <c r="AY634" i="2"/>
  <c r="AX634" i="2" s="1"/>
  <c r="BD587" i="2"/>
  <c r="BE587" i="2" s="1"/>
  <c r="BC587" i="2"/>
  <c r="BB587" i="2"/>
  <c r="BA613" i="2"/>
  <c r="BD612" i="2"/>
  <c r="BE612" i="2" s="1"/>
  <c r="BA618" i="2"/>
  <c r="BC612" i="2"/>
  <c r="BB612" i="2"/>
  <c r="AY639" i="2"/>
  <c r="AX639" i="2" s="1"/>
  <c r="BA593" i="2"/>
  <c r="BD592" i="2"/>
  <c r="BE592" i="2" s="1"/>
  <c r="BC592" i="2"/>
  <c r="BB592" i="2"/>
  <c r="AY644" i="2"/>
  <c r="AX644" i="2" s="1"/>
  <c r="BB597" i="2"/>
  <c r="BA598" i="2"/>
  <c r="BD597" i="2"/>
  <c r="BE597" i="2" s="1"/>
  <c r="BC597" i="2"/>
  <c r="BA608" i="2"/>
  <c r="BD607" i="2"/>
  <c r="BE607" i="2" s="1"/>
  <c r="BC607" i="2"/>
  <c r="BB607" i="2"/>
  <c r="BC602" i="2"/>
  <c r="BB602" i="2"/>
  <c r="BA603" i="2"/>
  <c r="BD602" i="2"/>
  <c r="BE602" i="2" s="1"/>
  <c r="AY649" i="2"/>
  <c r="AX649" i="2" s="1"/>
  <c r="AY654" i="2"/>
  <c r="AX654" i="2" s="1"/>
  <c r="DA500" i="2"/>
  <c r="CZ500" i="2"/>
  <c r="CY500" i="2"/>
  <c r="DA508" i="2"/>
  <c r="CX509" i="2"/>
  <c r="CZ508" i="2"/>
  <c r="CY508" i="2"/>
  <c r="CV538" i="2"/>
  <c r="CU538" i="2" s="1"/>
  <c r="CV3134" i="2"/>
  <c r="CV3130" i="2"/>
  <c r="CV3131" i="2" s="1"/>
  <c r="CV3132" i="2" s="1"/>
  <c r="CV3133" i="2" s="1"/>
  <c r="CV530" i="2"/>
  <c r="CU530" i="2" s="1"/>
  <c r="CV546" i="2"/>
  <c r="CU546" i="2" s="1"/>
  <c r="CV542" i="2"/>
  <c r="CU542" i="2" s="1"/>
  <c r="CV534" i="2"/>
  <c r="CU534" i="2" s="1"/>
  <c r="DA512" i="2"/>
  <c r="CX513" i="2"/>
  <c r="CZ512" i="2"/>
  <c r="CY512" i="2"/>
  <c r="DA504" i="2"/>
  <c r="CX505" i="2"/>
  <c r="CZ504" i="2"/>
  <c r="CY504" i="2"/>
  <c r="DA516" i="2"/>
  <c r="CX521" i="2"/>
  <c r="CX517" i="2"/>
  <c r="CZ516" i="2"/>
  <c r="CY516" i="2"/>
  <c r="CM546" i="2"/>
  <c r="CL546" i="2" s="1"/>
  <c r="CM542" i="2"/>
  <c r="CL542" i="2" s="1"/>
  <c r="CO505" i="2"/>
  <c r="CQ504" i="2"/>
  <c r="CP504" i="2"/>
  <c r="CR504" i="2"/>
  <c r="CO521" i="2"/>
  <c r="CO517" i="2"/>
  <c r="CQ516" i="2"/>
  <c r="CP516" i="2"/>
  <c r="CR516" i="2"/>
  <c r="CM538" i="2"/>
  <c r="CL538" i="2" s="1"/>
  <c r="CM530" i="2"/>
  <c r="CL530" i="2" s="1"/>
  <c r="CM3134" i="2"/>
  <c r="CM3130" i="2"/>
  <c r="CM3131" i="2" s="1"/>
  <c r="CM3132" i="2" s="1"/>
  <c r="CM3133" i="2" s="1"/>
  <c r="CQ500" i="2"/>
  <c r="CP500" i="2"/>
  <c r="CR500" i="2"/>
  <c r="CO513" i="2"/>
  <c r="CQ512" i="2"/>
  <c r="CP512" i="2"/>
  <c r="CR512" i="2"/>
  <c r="CO509" i="2"/>
  <c r="CQ508" i="2"/>
  <c r="CP508" i="2"/>
  <c r="CR508" i="2"/>
  <c r="CM534" i="2"/>
  <c r="CL534" i="2" s="1"/>
  <c r="CC543" i="2"/>
  <c r="CB543" i="2" s="1"/>
  <c r="CC539" i="2"/>
  <c r="CB539" i="2" s="1"/>
  <c r="CG516" i="2"/>
  <c r="CF516" i="2"/>
  <c r="CE521" i="2"/>
  <c r="CE517" i="2"/>
  <c r="CH516" i="2"/>
  <c r="CI516" i="2" s="1"/>
  <c r="CG508" i="2"/>
  <c r="CF508" i="2"/>
  <c r="CE509" i="2"/>
  <c r="CH508" i="2"/>
  <c r="CI508" i="2" s="1"/>
  <c r="CC551" i="2"/>
  <c r="CB551" i="2" s="1"/>
  <c r="CC547" i="2"/>
  <c r="CB547" i="2" s="1"/>
  <c r="CC535" i="2"/>
  <c r="CB535" i="2" s="1"/>
  <c r="CG500" i="2"/>
  <c r="CF500" i="2"/>
  <c r="CH500" i="2"/>
  <c r="CI500" i="2" s="1"/>
  <c r="CG504" i="2"/>
  <c r="CF504" i="2"/>
  <c r="CE505" i="2"/>
  <c r="CH504" i="2"/>
  <c r="CI504" i="2" s="1"/>
  <c r="CG512" i="2"/>
  <c r="CF512" i="2"/>
  <c r="CE513" i="2"/>
  <c r="CH512" i="2"/>
  <c r="CI512" i="2" s="1"/>
  <c r="CC3134" i="2"/>
  <c r="CC3130" i="2"/>
  <c r="CC3131" i="2" s="1"/>
  <c r="CC3132" i="2" s="1"/>
  <c r="CC3133" i="2" s="1"/>
  <c r="BS556" i="2"/>
  <c r="BR556" i="2" s="1"/>
  <c r="BS552" i="2"/>
  <c r="BR552" i="2" s="1"/>
  <c r="BS544" i="2"/>
  <c r="BR544" i="2" s="1"/>
  <c r="BU505" i="2"/>
  <c r="BX504" i="2"/>
  <c r="BY504" i="2" s="1"/>
  <c r="BW504" i="2"/>
  <c r="BV504" i="2"/>
  <c r="BS548" i="2"/>
  <c r="BR548" i="2" s="1"/>
  <c r="BS3144" i="2"/>
  <c r="BS3140" i="2"/>
  <c r="BS3141" i="2" s="1"/>
  <c r="BS3142" i="2" s="1"/>
  <c r="BS3143" i="2" s="1"/>
  <c r="BX500" i="2"/>
  <c r="BY500" i="2" s="1"/>
  <c r="BW500" i="2"/>
  <c r="BV500" i="2"/>
  <c r="BU513" i="2"/>
  <c r="BX512" i="2"/>
  <c r="BY512" i="2" s="1"/>
  <c r="BW512" i="2"/>
  <c r="BV512" i="2"/>
  <c r="BS540" i="2"/>
  <c r="BR540" i="2" s="1"/>
  <c r="BU521" i="2"/>
  <c r="BU517" i="2"/>
  <c r="BX516" i="2"/>
  <c r="BY516" i="2" s="1"/>
  <c r="BW516" i="2"/>
  <c r="BV516" i="2"/>
  <c r="BU509" i="2"/>
  <c r="BX508" i="2"/>
  <c r="BY508" i="2" s="1"/>
  <c r="BW508" i="2"/>
  <c r="BV508" i="2"/>
  <c r="BI3134" i="2"/>
  <c r="BI3130" i="2"/>
  <c r="BI3131" i="2" s="1"/>
  <c r="BI3132" i="2" s="1"/>
  <c r="BI3133" i="2" s="1"/>
  <c r="BB613" i="2" l="1"/>
  <c r="BA614" i="2"/>
  <c r="BD613" i="2"/>
  <c r="BE613" i="2" s="1"/>
  <c r="BC613" i="2"/>
  <c r="AY655" i="2"/>
  <c r="AX655" i="2" s="1"/>
  <c r="AY660" i="2"/>
  <c r="AX660" i="2" s="1"/>
  <c r="BA604" i="2"/>
  <c r="BD603" i="2"/>
  <c r="BE603" i="2" s="1"/>
  <c r="BC603" i="2"/>
  <c r="BB603" i="2"/>
  <c r="AY645" i="2"/>
  <c r="AX645" i="2" s="1"/>
  <c r="BB593" i="2"/>
  <c r="BD593" i="2"/>
  <c r="BE593" i="2" s="1"/>
  <c r="BC593" i="2"/>
  <c r="AY635" i="2"/>
  <c r="AX635" i="2" s="1"/>
  <c r="BC598" i="2"/>
  <c r="BB598" i="2"/>
  <c r="BA599" i="2"/>
  <c r="BD598" i="2"/>
  <c r="BE598" i="2" s="1"/>
  <c r="BA624" i="2"/>
  <c r="BC618" i="2"/>
  <c r="BB618" i="2"/>
  <c r="BA619" i="2"/>
  <c r="BD618" i="2"/>
  <c r="BE618" i="2" s="1"/>
  <c r="AY650" i="2"/>
  <c r="AX650" i="2" s="1"/>
  <c r="BA609" i="2"/>
  <c r="BD608" i="2"/>
  <c r="BE608" i="2" s="1"/>
  <c r="BC608" i="2"/>
  <c r="BB608" i="2"/>
  <c r="AY640" i="2"/>
  <c r="AX640" i="2" s="1"/>
  <c r="CX526" i="2"/>
  <c r="CX522" i="2"/>
  <c r="CZ521" i="2"/>
  <c r="CY521" i="2"/>
  <c r="DA521" i="2"/>
  <c r="CZ505" i="2"/>
  <c r="CY505" i="2"/>
  <c r="DA505" i="2"/>
  <c r="CX514" i="2"/>
  <c r="CZ513" i="2"/>
  <c r="CY513" i="2"/>
  <c r="DA513" i="2"/>
  <c r="CV543" i="2"/>
  <c r="CU543" i="2" s="1"/>
  <c r="CV551" i="2"/>
  <c r="CU551" i="2" s="1"/>
  <c r="CV547" i="2"/>
  <c r="CU547" i="2" s="1"/>
  <c r="CV535" i="2"/>
  <c r="CU535" i="2" s="1"/>
  <c r="CV3139" i="2"/>
  <c r="CV3135" i="2"/>
  <c r="CV3136" i="2" s="1"/>
  <c r="CV3137" i="2" s="1"/>
  <c r="CV3138" i="2" s="1"/>
  <c r="CX518" i="2"/>
  <c r="CZ517" i="2"/>
  <c r="CY517" i="2"/>
  <c r="DA517" i="2"/>
  <c r="CV539" i="2"/>
  <c r="CU539" i="2" s="1"/>
  <c r="CX510" i="2"/>
  <c r="CZ509" i="2"/>
  <c r="CY509" i="2"/>
  <c r="DA509" i="2"/>
  <c r="CR521" i="2"/>
  <c r="CO526" i="2"/>
  <c r="CO522" i="2"/>
  <c r="CQ521" i="2"/>
  <c r="CP521" i="2"/>
  <c r="CR505" i="2"/>
  <c r="CQ505" i="2"/>
  <c r="CP505" i="2"/>
  <c r="CM535" i="2"/>
  <c r="CL535" i="2" s="1"/>
  <c r="CM543" i="2"/>
  <c r="CL543" i="2" s="1"/>
  <c r="CR509" i="2"/>
  <c r="CO510" i="2"/>
  <c r="CQ509" i="2"/>
  <c r="CP509" i="2"/>
  <c r="CR513" i="2"/>
  <c r="CO514" i="2"/>
  <c r="CQ513" i="2"/>
  <c r="CP513" i="2"/>
  <c r="CM539" i="2"/>
  <c r="CL539" i="2" s="1"/>
  <c r="CM551" i="2"/>
  <c r="CL551" i="2" s="1"/>
  <c r="CM547" i="2"/>
  <c r="CL547" i="2" s="1"/>
  <c r="CM3139" i="2"/>
  <c r="CM3135" i="2"/>
  <c r="CM3136" i="2" s="1"/>
  <c r="CM3137" i="2" s="1"/>
  <c r="CM3138" i="2" s="1"/>
  <c r="CR517" i="2"/>
  <c r="CO518" i="2"/>
  <c r="CQ517" i="2"/>
  <c r="CP517" i="2"/>
  <c r="CH505" i="2"/>
  <c r="CI505" i="2" s="1"/>
  <c r="CG505" i="2"/>
  <c r="CF505" i="2"/>
  <c r="CE510" i="2"/>
  <c r="CH509" i="2"/>
  <c r="CI509" i="2" s="1"/>
  <c r="CG509" i="2"/>
  <c r="CF509" i="2"/>
  <c r="CC548" i="2"/>
  <c r="CB548" i="2" s="1"/>
  <c r="CE526" i="2"/>
  <c r="CE522" i="2"/>
  <c r="CH521" i="2"/>
  <c r="CI521" i="2" s="1"/>
  <c r="CG521" i="2"/>
  <c r="CF521" i="2"/>
  <c r="CC540" i="2"/>
  <c r="CB540" i="2" s="1"/>
  <c r="CE514" i="2"/>
  <c r="CH513" i="2"/>
  <c r="CI513" i="2" s="1"/>
  <c r="CG513" i="2"/>
  <c r="CF513" i="2"/>
  <c r="CE518" i="2"/>
  <c r="CH517" i="2"/>
  <c r="CI517" i="2" s="1"/>
  <c r="CG517" i="2"/>
  <c r="CF517" i="2"/>
  <c r="CC3139" i="2"/>
  <c r="CC3135" i="2"/>
  <c r="CC3136" i="2" s="1"/>
  <c r="CC3137" i="2" s="1"/>
  <c r="CC3138" i="2" s="1"/>
  <c r="CC556" i="2"/>
  <c r="CB556" i="2" s="1"/>
  <c r="CC552" i="2"/>
  <c r="CB552" i="2" s="1"/>
  <c r="CC544" i="2"/>
  <c r="CB544" i="2" s="1"/>
  <c r="BV517" i="2"/>
  <c r="BU518" i="2"/>
  <c r="BX517" i="2"/>
  <c r="BY517" i="2" s="1"/>
  <c r="BW517" i="2"/>
  <c r="BS545" i="2"/>
  <c r="BR545" i="2" s="1"/>
  <c r="BV521" i="2"/>
  <c r="BU526" i="2"/>
  <c r="BU522" i="2"/>
  <c r="BX521" i="2"/>
  <c r="BY521" i="2" s="1"/>
  <c r="BW521" i="2"/>
  <c r="BS3149" i="2"/>
  <c r="BS3145" i="2"/>
  <c r="BS3146" i="2" s="1"/>
  <c r="BS3147" i="2" s="1"/>
  <c r="BS3148" i="2" s="1"/>
  <c r="BS549" i="2"/>
  <c r="BR549" i="2" s="1"/>
  <c r="BV505" i="2"/>
  <c r="BX505" i="2"/>
  <c r="BY505" i="2" s="1"/>
  <c r="BW505" i="2"/>
  <c r="BS553" i="2"/>
  <c r="BR553" i="2" s="1"/>
  <c r="BV509" i="2"/>
  <c r="BU510" i="2"/>
  <c r="BX509" i="2"/>
  <c r="BY509" i="2" s="1"/>
  <c r="BW509" i="2"/>
  <c r="BV513" i="2"/>
  <c r="BU514" i="2"/>
  <c r="BX513" i="2"/>
  <c r="BY513" i="2" s="1"/>
  <c r="BW513" i="2"/>
  <c r="BS561" i="2"/>
  <c r="BR561" i="2" s="1"/>
  <c r="BS557" i="2"/>
  <c r="BR557" i="2" s="1"/>
  <c r="BI3139" i="2"/>
  <c r="BI3135" i="2"/>
  <c r="BI3136" i="2" s="1"/>
  <c r="BI3137" i="2" s="1"/>
  <c r="BI3138" i="2" s="1"/>
  <c r="AY641" i="2" l="1"/>
  <c r="AX641" i="2" s="1"/>
  <c r="BA620" i="2"/>
  <c r="BD619" i="2"/>
  <c r="BE619" i="2" s="1"/>
  <c r="BC619" i="2"/>
  <c r="BB619" i="2"/>
  <c r="AY656" i="2"/>
  <c r="AX656" i="2" s="1"/>
  <c r="AY651" i="2"/>
  <c r="AX651" i="2" s="1"/>
  <c r="AY646" i="2"/>
  <c r="AX646" i="2" s="1"/>
  <c r="BA605" i="2"/>
  <c r="BD604" i="2"/>
  <c r="BE604" i="2" s="1"/>
  <c r="BC604" i="2"/>
  <c r="BB604" i="2"/>
  <c r="BB609" i="2"/>
  <c r="BA610" i="2"/>
  <c r="BD609" i="2"/>
  <c r="BE609" i="2" s="1"/>
  <c r="BC609" i="2"/>
  <c r="BD599" i="2"/>
  <c r="BE599" i="2" s="1"/>
  <c r="BC599" i="2"/>
  <c r="BB599" i="2"/>
  <c r="BA625" i="2"/>
  <c r="BD624" i="2"/>
  <c r="BE624" i="2" s="1"/>
  <c r="BA630" i="2"/>
  <c r="BC624" i="2"/>
  <c r="BB624" i="2"/>
  <c r="AY661" i="2"/>
  <c r="AX661" i="2" s="1"/>
  <c r="AY666" i="2"/>
  <c r="AX666" i="2" s="1"/>
  <c r="BC614" i="2"/>
  <c r="BB614" i="2"/>
  <c r="BA615" i="2"/>
  <c r="BD614" i="2"/>
  <c r="BE614" i="2" s="1"/>
  <c r="DA510" i="2"/>
  <c r="CZ510" i="2"/>
  <c r="CY510" i="2"/>
  <c r="CV3144" i="2"/>
  <c r="CV3140" i="2"/>
  <c r="CV3141" i="2" s="1"/>
  <c r="CV3142" i="2" s="1"/>
  <c r="CV3143" i="2" s="1"/>
  <c r="CV556" i="2"/>
  <c r="CU556" i="2" s="1"/>
  <c r="CV552" i="2"/>
  <c r="CU552" i="2" s="1"/>
  <c r="CV540" i="2"/>
  <c r="CU540" i="2" s="1"/>
  <c r="CV544" i="2"/>
  <c r="CU544" i="2" s="1"/>
  <c r="DA522" i="2"/>
  <c r="CX523" i="2"/>
  <c r="CZ522" i="2"/>
  <c r="CY522" i="2"/>
  <c r="DA518" i="2"/>
  <c r="CX519" i="2"/>
  <c r="CZ518" i="2"/>
  <c r="CY518" i="2"/>
  <c r="CV548" i="2"/>
  <c r="CU548" i="2" s="1"/>
  <c r="DA514" i="2"/>
  <c r="CX515" i="2"/>
  <c r="CZ514" i="2"/>
  <c r="CY514" i="2"/>
  <c r="DA526" i="2"/>
  <c r="CX531" i="2"/>
  <c r="CX527" i="2"/>
  <c r="CZ526" i="2"/>
  <c r="CY526" i="2"/>
  <c r="CM556" i="2"/>
  <c r="CL556" i="2" s="1"/>
  <c r="CM552" i="2"/>
  <c r="CL552" i="2" s="1"/>
  <c r="CM544" i="2"/>
  <c r="CL544" i="2" s="1"/>
  <c r="CO523" i="2"/>
  <c r="CQ522" i="2"/>
  <c r="CP522" i="2"/>
  <c r="CR522" i="2"/>
  <c r="CM3144" i="2"/>
  <c r="CM3140" i="2"/>
  <c r="CM3141" i="2" s="1"/>
  <c r="CM3142" i="2" s="1"/>
  <c r="CM3143" i="2" s="1"/>
  <c r="CM540" i="2"/>
  <c r="CL540" i="2" s="1"/>
  <c r="CO515" i="2"/>
  <c r="CQ514" i="2"/>
  <c r="CP514" i="2"/>
  <c r="CR514" i="2"/>
  <c r="CQ510" i="2"/>
  <c r="CP510" i="2"/>
  <c r="CR510" i="2"/>
  <c r="CO531" i="2"/>
  <c r="CO527" i="2"/>
  <c r="CQ526" i="2"/>
  <c r="CP526" i="2"/>
  <c r="CR526" i="2"/>
  <c r="CO519" i="2"/>
  <c r="CQ518" i="2"/>
  <c r="CP518" i="2"/>
  <c r="CR518" i="2"/>
  <c r="CM548" i="2"/>
  <c r="CL548" i="2" s="1"/>
  <c r="CC549" i="2"/>
  <c r="CB549" i="2" s="1"/>
  <c r="CH510" i="2"/>
  <c r="CI510" i="2" s="1"/>
  <c r="CG510" i="2"/>
  <c r="CF510" i="2"/>
  <c r="CC553" i="2"/>
  <c r="CB553" i="2" s="1"/>
  <c r="CC561" i="2"/>
  <c r="CB561" i="2" s="1"/>
  <c r="CC557" i="2"/>
  <c r="CB557" i="2" s="1"/>
  <c r="CE523" i="2"/>
  <c r="CH522" i="2"/>
  <c r="CI522" i="2" s="1"/>
  <c r="CG522" i="2"/>
  <c r="CF522" i="2"/>
  <c r="CC545" i="2"/>
  <c r="CB545" i="2" s="1"/>
  <c r="CE531" i="2"/>
  <c r="CE527" i="2"/>
  <c r="CH526" i="2"/>
  <c r="CI526" i="2" s="1"/>
  <c r="CG526" i="2"/>
  <c r="CF526" i="2"/>
  <c r="CC3144" i="2"/>
  <c r="CC3140" i="2"/>
  <c r="CC3141" i="2" s="1"/>
  <c r="CC3142" i="2" s="1"/>
  <c r="CC3143" i="2" s="1"/>
  <c r="CE519" i="2"/>
  <c r="CH518" i="2"/>
  <c r="CI518" i="2" s="1"/>
  <c r="CG518" i="2"/>
  <c r="CF518" i="2"/>
  <c r="CE515" i="2"/>
  <c r="CH514" i="2"/>
  <c r="CI514" i="2" s="1"/>
  <c r="CG514" i="2"/>
  <c r="CF514" i="2"/>
  <c r="BS554" i="2"/>
  <c r="BR554" i="2" s="1"/>
  <c r="BS3154" i="2"/>
  <c r="BS3150" i="2"/>
  <c r="BS3151" i="2" s="1"/>
  <c r="BS3152" i="2" s="1"/>
  <c r="BS3153" i="2" s="1"/>
  <c r="BS558" i="2"/>
  <c r="BR558" i="2" s="1"/>
  <c r="BW514" i="2"/>
  <c r="BV514" i="2"/>
  <c r="BU515" i="2"/>
  <c r="BX514" i="2"/>
  <c r="BY514" i="2" s="1"/>
  <c r="BW510" i="2"/>
  <c r="BV510" i="2"/>
  <c r="BX510" i="2"/>
  <c r="BY510" i="2" s="1"/>
  <c r="BS550" i="2"/>
  <c r="BR550" i="2" s="1"/>
  <c r="BW518" i="2"/>
  <c r="BV518" i="2"/>
  <c r="BU519" i="2"/>
  <c r="BX518" i="2"/>
  <c r="BY518" i="2" s="1"/>
  <c r="BW526" i="2"/>
  <c r="BV526" i="2"/>
  <c r="BU531" i="2"/>
  <c r="BU527" i="2"/>
  <c r="BX526" i="2"/>
  <c r="BY526" i="2" s="1"/>
  <c r="BS566" i="2"/>
  <c r="BR566" i="2" s="1"/>
  <c r="BS562" i="2"/>
  <c r="BR562" i="2" s="1"/>
  <c r="BW522" i="2"/>
  <c r="BV522" i="2"/>
  <c r="BU523" i="2"/>
  <c r="BX522" i="2"/>
  <c r="BY522" i="2" s="1"/>
  <c r="BI3144" i="2"/>
  <c r="BI3140" i="2"/>
  <c r="BI3141" i="2" s="1"/>
  <c r="BI3142" i="2" s="1"/>
  <c r="BI3143" i="2" s="1"/>
  <c r="AY662" i="2" l="1"/>
  <c r="AX662" i="2" s="1"/>
  <c r="BB605" i="2"/>
  <c r="BD605" i="2"/>
  <c r="BE605" i="2" s="1"/>
  <c r="BC605" i="2"/>
  <c r="AY652" i="2"/>
  <c r="AX652" i="2" s="1"/>
  <c r="BB625" i="2"/>
  <c r="BA626" i="2"/>
  <c r="BD625" i="2"/>
  <c r="BE625" i="2" s="1"/>
  <c r="BC625" i="2"/>
  <c r="AY667" i="2"/>
  <c r="AX667" i="2" s="1"/>
  <c r="AY672" i="2"/>
  <c r="AX672" i="2" s="1"/>
  <c r="AY647" i="2"/>
  <c r="AX647" i="2" s="1"/>
  <c r="AY657" i="2"/>
  <c r="AX657" i="2" s="1"/>
  <c r="BA621" i="2"/>
  <c r="BD620" i="2"/>
  <c r="BE620" i="2" s="1"/>
  <c r="BC620" i="2"/>
  <c r="BB620" i="2"/>
  <c r="BA616" i="2"/>
  <c r="BD615" i="2"/>
  <c r="BE615" i="2" s="1"/>
  <c r="BC615" i="2"/>
  <c r="BB615" i="2"/>
  <c r="BA636" i="2"/>
  <c r="BC630" i="2"/>
  <c r="BB630" i="2"/>
  <c r="BA631" i="2"/>
  <c r="BD630" i="2"/>
  <c r="BE630" i="2" s="1"/>
  <c r="BC610" i="2"/>
  <c r="BB610" i="2"/>
  <c r="BA611" i="2"/>
  <c r="BD610" i="2"/>
  <c r="BE610" i="2" s="1"/>
  <c r="CX520" i="2"/>
  <c r="CZ519" i="2"/>
  <c r="CY519" i="2"/>
  <c r="DA519" i="2"/>
  <c r="CV561" i="2"/>
  <c r="CU561" i="2" s="1"/>
  <c r="CV557" i="2"/>
  <c r="CU557" i="2" s="1"/>
  <c r="CX536" i="2"/>
  <c r="CX532" i="2"/>
  <c r="CZ531" i="2"/>
  <c r="CY531" i="2"/>
  <c r="DA531" i="2"/>
  <c r="CZ515" i="2"/>
  <c r="CY515" i="2"/>
  <c r="DA515" i="2"/>
  <c r="CV545" i="2"/>
  <c r="CU545" i="2" s="1"/>
  <c r="CV553" i="2"/>
  <c r="CU553" i="2" s="1"/>
  <c r="CV3149" i="2"/>
  <c r="CV3145" i="2"/>
  <c r="CV3146" i="2" s="1"/>
  <c r="CV3147" i="2" s="1"/>
  <c r="CV3148" i="2" s="1"/>
  <c r="CV549" i="2"/>
  <c r="CU549" i="2" s="1"/>
  <c r="CX524" i="2"/>
  <c r="CZ523" i="2"/>
  <c r="CY523" i="2"/>
  <c r="DA523" i="2"/>
  <c r="CX528" i="2"/>
  <c r="CZ527" i="2"/>
  <c r="CY527" i="2"/>
  <c r="DA527" i="2"/>
  <c r="CM549" i="2"/>
  <c r="CL549" i="2" s="1"/>
  <c r="CM553" i="2"/>
  <c r="CL553" i="2" s="1"/>
  <c r="CR519" i="2"/>
  <c r="CO520" i="2"/>
  <c r="CQ519" i="2"/>
  <c r="CP519" i="2"/>
  <c r="CR527" i="2"/>
  <c r="CO528" i="2"/>
  <c r="CQ527" i="2"/>
  <c r="CP527" i="2"/>
  <c r="CR515" i="2"/>
  <c r="CQ515" i="2"/>
  <c r="CP515" i="2"/>
  <c r="CM3149" i="2"/>
  <c r="CM3145" i="2"/>
  <c r="CM3146" i="2" s="1"/>
  <c r="CM3147" i="2" s="1"/>
  <c r="CM3148" i="2" s="1"/>
  <c r="CR523" i="2"/>
  <c r="CO524" i="2"/>
  <c r="CQ523" i="2"/>
  <c r="CP523" i="2"/>
  <c r="CM561" i="2"/>
  <c r="CL561" i="2" s="1"/>
  <c r="CM557" i="2"/>
  <c r="CL557" i="2" s="1"/>
  <c r="CR531" i="2"/>
  <c r="CO536" i="2"/>
  <c r="CO532" i="2"/>
  <c r="CQ531" i="2"/>
  <c r="CP531" i="2"/>
  <c r="CM545" i="2"/>
  <c r="CL545" i="2" s="1"/>
  <c r="CC566" i="2"/>
  <c r="CB566" i="2" s="1"/>
  <c r="CC562" i="2"/>
  <c r="CB562" i="2" s="1"/>
  <c r="CF523" i="2"/>
  <c r="CE524" i="2"/>
  <c r="CH523" i="2"/>
  <c r="CI523" i="2" s="1"/>
  <c r="CG523" i="2"/>
  <c r="CF515" i="2"/>
  <c r="CH515" i="2"/>
  <c r="CI515" i="2" s="1"/>
  <c r="CG515" i="2"/>
  <c r="CF519" i="2"/>
  <c r="CE520" i="2"/>
  <c r="CH519" i="2"/>
  <c r="CI519" i="2" s="1"/>
  <c r="CG519" i="2"/>
  <c r="CC3149" i="2"/>
  <c r="CC3145" i="2"/>
  <c r="CC3146" i="2" s="1"/>
  <c r="CC3147" i="2" s="1"/>
  <c r="CC3148" i="2" s="1"/>
  <c r="CF527" i="2"/>
  <c r="CE528" i="2"/>
  <c r="CH527" i="2"/>
  <c r="CI527" i="2" s="1"/>
  <c r="CG527" i="2"/>
  <c r="CC554" i="2"/>
  <c r="CB554" i="2" s="1"/>
  <c r="CF531" i="2"/>
  <c r="CE536" i="2"/>
  <c r="CE532" i="2"/>
  <c r="CH531" i="2"/>
  <c r="CI531" i="2" s="1"/>
  <c r="CG531" i="2"/>
  <c r="CC558" i="2"/>
  <c r="CB558" i="2" s="1"/>
  <c r="CC550" i="2"/>
  <c r="CB550" i="2" s="1"/>
  <c r="BU528" i="2"/>
  <c r="BX527" i="2"/>
  <c r="BY527" i="2" s="1"/>
  <c r="BW527" i="2"/>
  <c r="BV527" i="2"/>
  <c r="BS3159" i="2"/>
  <c r="BS3155" i="2"/>
  <c r="BS3156" i="2" s="1"/>
  <c r="BS3157" i="2" s="1"/>
  <c r="BS3158" i="2" s="1"/>
  <c r="BU524" i="2"/>
  <c r="BX523" i="2"/>
  <c r="BY523" i="2" s="1"/>
  <c r="BW523" i="2"/>
  <c r="BV523" i="2"/>
  <c r="BS563" i="2"/>
  <c r="BR563" i="2" s="1"/>
  <c r="BU536" i="2"/>
  <c r="BU532" i="2"/>
  <c r="BX531" i="2"/>
  <c r="BY531" i="2" s="1"/>
  <c r="BW531" i="2"/>
  <c r="BV531" i="2"/>
  <c r="BU520" i="2"/>
  <c r="BX519" i="2"/>
  <c r="BY519" i="2" s="1"/>
  <c r="BW519" i="2"/>
  <c r="BV519" i="2"/>
  <c r="BS571" i="2"/>
  <c r="BR571" i="2" s="1"/>
  <c r="BS567" i="2"/>
  <c r="BR567" i="2" s="1"/>
  <c r="BX515" i="2"/>
  <c r="BY515" i="2" s="1"/>
  <c r="BW515" i="2"/>
  <c r="BV515" i="2"/>
  <c r="BS559" i="2"/>
  <c r="BR559" i="2" s="1"/>
  <c r="BS555" i="2"/>
  <c r="BR555" i="2" s="1"/>
  <c r="BI3149" i="2"/>
  <c r="BI3145" i="2"/>
  <c r="BI3146" i="2" s="1"/>
  <c r="BI3147" i="2" s="1"/>
  <c r="BI3148" i="2" s="1"/>
  <c r="BA632" i="2" l="1"/>
  <c r="BD631" i="2"/>
  <c r="BE631" i="2" s="1"/>
  <c r="BC631" i="2"/>
  <c r="BB631" i="2"/>
  <c r="AY653" i="2"/>
  <c r="AX653" i="2" s="1"/>
  <c r="AY658" i="2"/>
  <c r="AX658" i="2" s="1"/>
  <c r="BC626" i="2"/>
  <c r="BB626" i="2"/>
  <c r="BA627" i="2"/>
  <c r="BD626" i="2"/>
  <c r="BE626" i="2" s="1"/>
  <c r="AY663" i="2"/>
  <c r="AX663" i="2" s="1"/>
  <c r="AY668" i="2"/>
  <c r="AX668" i="2" s="1"/>
  <c r="BA617" i="2"/>
  <c r="BD616" i="2"/>
  <c r="BE616" i="2" s="1"/>
  <c r="BC616" i="2"/>
  <c r="BB616" i="2"/>
  <c r="BA637" i="2"/>
  <c r="BD636" i="2"/>
  <c r="BE636" i="2" s="1"/>
  <c r="BA642" i="2"/>
  <c r="BC636" i="2"/>
  <c r="BB636" i="2"/>
  <c r="BB621" i="2"/>
  <c r="BA622" i="2"/>
  <c r="BD621" i="2"/>
  <c r="BE621" i="2" s="1"/>
  <c r="BC621" i="2"/>
  <c r="BD611" i="2"/>
  <c r="BE611" i="2" s="1"/>
  <c r="BC611" i="2"/>
  <c r="BB611" i="2"/>
  <c r="AY673" i="2"/>
  <c r="AX673" i="2" s="1"/>
  <c r="AY678" i="2"/>
  <c r="AX678" i="2" s="1"/>
  <c r="DA528" i="2"/>
  <c r="CX529" i="2"/>
  <c r="CZ528" i="2"/>
  <c r="CY528" i="2"/>
  <c r="DA536" i="2"/>
  <c r="CX541" i="2"/>
  <c r="CX537" i="2"/>
  <c r="CZ536" i="2"/>
  <c r="CY536" i="2"/>
  <c r="DA524" i="2"/>
  <c r="CX525" i="2"/>
  <c r="CZ524" i="2"/>
  <c r="CY524" i="2"/>
  <c r="CV3154" i="2"/>
  <c r="CV3150" i="2"/>
  <c r="CV3151" i="2" s="1"/>
  <c r="CV3152" i="2" s="1"/>
  <c r="CV3153" i="2" s="1"/>
  <c r="CV550" i="2"/>
  <c r="CU550" i="2" s="1"/>
  <c r="CV554" i="2"/>
  <c r="CU554" i="2" s="1"/>
  <c r="CV558" i="2"/>
  <c r="CU558" i="2" s="1"/>
  <c r="CV566" i="2"/>
  <c r="CU566" i="2" s="1"/>
  <c r="CV562" i="2"/>
  <c r="CU562" i="2" s="1"/>
  <c r="DA532" i="2"/>
  <c r="CX533" i="2"/>
  <c r="CZ532" i="2"/>
  <c r="CY532" i="2"/>
  <c r="DA520" i="2"/>
  <c r="CZ520" i="2"/>
  <c r="CY520" i="2"/>
  <c r="CM558" i="2"/>
  <c r="CL558" i="2" s="1"/>
  <c r="CM3154" i="2"/>
  <c r="CM3150" i="2"/>
  <c r="CM3151" i="2" s="1"/>
  <c r="CM3152" i="2" s="1"/>
  <c r="CM3153" i="2" s="1"/>
  <c r="CM554" i="2"/>
  <c r="CL554" i="2" s="1"/>
  <c r="CO533" i="2"/>
  <c r="CQ532" i="2"/>
  <c r="CP532" i="2"/>
  <c r="CR532" i="2"/>
  <c r="CM566" i="2"/>
  <c r="CL566" i="2" s="1"/>
  <c r="CM562" i="2"/>
  <c r="CL562" i="2" s="1"/>
  <c r="CO525" i="2"/>
  <c r="CQ524" i="2"/>
  <c r="CP524" i="2"/>
  <c r="CR524" i="2"/>
  <c r="CO541" i="2"/>
  <c r="CO537" i="2"/>
  <c r="CQ536" i="2"/>
  <c r="CP536" i="2"/>
  <c r="CR536" i="2"/>
  <c r="CO529" i="2"/>
  <c r="CQ528" i="2"/>
  <c r="CP528" i="2"/>
  <c r="CR528" i="2"/>
  <c r="CQ520" i="2"/>
  <c r="CP520" i="2"/>
  <c r="CR520" i="2"/>
  <c r="CM550" i="2"/>
  <c r="CL550" i="2" s="1"/>
  <c r="CG536" i="2"/>
  <c r="CF536" i="2"/>
  <c r="CE541" i="2"/>
  <c r="CE537" i="2"/>
  <c r="CH536" i="2"/>
  <c r="CI536" i="2" s="1"/>
  <c r="CG520" i="2"/>
  <c r="CF520" i="2"/>
  <c r="CH520" i="2"/>
  <c r="CI520" i="2" s="1"/>
  <c r="CC3154" i="2"/>
  <c r="CC3150" i="2"/>
  <c r="CC3151" i="2" s="1"/>
  <c r="CC3152" i="2" s="1"/>
  <c r="CC3153" i="2" s="1"/>
  <c r="CG528" i="2"/>
  <c r="CF528" i="2"/>
  <c r="CE529" i="2"/>
  <c r="CH528" i="2"/>
  <c r="CI528" i="2" s="1"/>
  <c r="CC563" i="2"/>
  <c r="CB563" i="2" s="1"/>
  <c r="CC559" i="2"/>
  <c r="CB559" i="2" s="1"/>
  <c r="CG532" i="2"/>
  <c r="CF532" i="2"/>
  <c r="CE533" i="2"/>
  <c r="CH532" i="2"/>
  <c r="CI532" i="2" s="1"/>
  <c r="CC555" i="2"/>
  <c r="CB555" i="2" s="1"/>
  <c r="CG524" i="2"/>
  <c r="CF524" i="2"/>
  <c r="CE525" i="2"/>
  <c r="CH524" i="2"/>
  <c r="CI524" i="2" s="1"/>
  <c r="CC571" i="2"/>
  <c r="CB571" i="2" s="1"/>
  <c r="CC567" i="2"/>
  <c r="CB567" i="2" s="1"/>
  <c r="BS564" i="2"/>
  <c r="BR564" i="2" s="1"/>
  <c r="BS576" i="2"/>
  <c r="BR576" i="2" s="1"/>
  <c r="BS572" i="2"/>
  <c r="BR572" i="2" s="1"/>
  <c r="BX520" i="2"/>
  <c r="BY520" i="2" s="1"/>
  <c r="BW520" i="2"/>
  <c r="BV520" i="2"/>
  <c r="BU533" i="2"/>
  <c r="BX532" i="2"/>
  <c r="BY532" i="2" s="1"/>
  <c r="BW532" i="2"/>
  <c r="BV532" i="2"/>
  <c r="BS560" i="2"/>
  <c r="BR560" i="2" s="1"/>
  <c r="BS568" i="2"/>
  <c r="BR568" i="2" s="1"/>
  <c r="BU525" i="2"/>
  <c r="BX524" i="2"/>
  <c r="BY524" i="2" s="1"/>
  <c r="BW524" i="2"/>
  <c r="BV524" i="2"/>
  <c r="BU541" i="2"/>
  <c r="BU537" i="2"/>
  <c r="BX536" i="2"/>
  <c r="BY536" i="2" s="1"/>
  <c r="BW536" i="2"/>
  <c r="BV536" i="2"/>
  <c r="BS3164" i="2"/>
  <c r="BS3160" i="2"/>
  <c r="BS3161" i="2" s="1"/>
  <c r="BS3162" i="2" s="1"/>
  <c r="BS3163" i="2" s="1"/>
  <c r="BU529" i="2"/>
  <c r="BX528" i="2"/>
  <c r="BY528" i="2" s="1"/>
  <c r="BW528" i="2"/>
  <c r="BV528" i="2"/>
  <c r="BI3154" i="2"/>
  <c r="BI3150" i="2"/>
  <c r="BI3151" i="2" s="1"/>
  <c r="BI3152" i="2" s="1"/>
  <c r="BI3153" i="2" s="1"/>
  <c r="AY679" i="2" l="1"/>
  <c r="AX679" i="2" s="1"/>
  <c r="AY684" i="2"/>
  <c r="AX684" i="2" s="1"/>
  <c r="BC622" i="2"/>
  <c r="BB622" i="2"/>
  <c r="BA623" i="2"/>
  <c r="BD622" i="2"/>
  <c r="BE622" i="2" s="1"/>
  <c r="BA648" i="2"/>
  <c r="BC642" i="2"/>
  <c r="BB642" i="2"/>
  <c r="BA643" i="2"/>
  <c r="BD642" i="2"/>
  <c r="BE642" i="2" s="1"/>
  <c r="AY669" i="2"/>
  <c r="AX669" i="2" s="1"/>
  <c r="BA628" i="2"/>
  <c r="BD627" i="2"/>
  <c r="BE627" i="2" s="1"/>
  <c r="BC627" i="2"/>
  <c r="BB627" i="2"/>
  <c r="AY659" i="2"/>
  <c r="AX659" i="2" s="1"/>
  <c r="AY674" i="2"/>
  <c r="AX674" i="2" s="1"/>
  <c r="BB637" i="2"/>
  <c r="BA638" i="2"/>
  <c r="BD637" i="2"/>
  <c r="BE637" i="2" s="1"/>
  <c r="BC637" i="2"/>
  <c r="BB617" i="2"/>
  <c r="BD617" i="2"/>
  <c r="BE617" i="2" s="1"/>
  <c r="BC617" i="2"/>
  <c r="AY664" i="2"/>
  <c r="AX664" i="2" s="1"/>
  <c r="BA633" i="2"/>
  <c r="BD632" i="2"/>
  <c r="BE632" i="2" s="1"/>
  <c r="BC632" i="2"/>
  <c r="BB632" i="2"/>
  <c r="CV559" i="2"/>
  <c r="CU559" i="2" s="1"/>
  <c r="CV563" i="2"/>
  <c r="CU563" i="2" s="1"/>
  <c r="CV555" i="2"/>
  <c r="CU555" i="2" s="1"/>
  <c r="CZ525" i="2"/>
  <c r="CY525" i="2"/>
  <c r="DA525" i="2"/>
  <c r="CX538" i="2"/>
  <c r="CZ537" i="2"/>
  <c r="CY537" i="2"/>
  <c r="DA537" i="2"/>
  <c r="CV3159" i="2"/>
  <c r="CV3155" i="2"/>
  <c r="CV3156" i="2" s="1"/>
  <c r="CV3157" i="2" s="1"/>
  <c r="CV3158" i="2" s="1"/>
  <c r="CX546" i="2"/>
  <c r="CX542" i="2"/>
  <c r="CZ541" i="2"/>
  <c r="CY541" i="2"/>
  <c r="DA541" i="2"/>
  <c r="CX530" i="2"/>
  <c r="CZ529" i="2"/>
  <c r="CY529" i="2"/>
  <c r="DA529" i="2"/>
  <c r="CX534" i="2"/>
  <c r="CZ533" i="2"/>
  <c r="CY533" i="2"/>
  <c r="DA533" i="2"/>
  <c r="CV571" i="2"/>
  <c r="CU571" i="2" s="1"/>
  <c r="CV567" i="2"/>
  <c r="CU567" i="2" s="1"/>
  <c r="CM571" i="2"/>
  <c r="CL571" i="2" s="1"/>
  <c r="CM567" i="2"/>
  <c r="CL567" i="2" s="1"/>
  <c r="CR537" i="2"/>
  <c r="CO538" i="2"/>
  <c r="CQ537" i="2"/>
  <c r="CP537" i="2"/>
  <c r="CR533" i="2"/>
  <c r="CO534" i="2"/>
  <c r="CQ533" i="2"/>
  <c r="CP533" i="2"/>
  <c r="CM3159" i="2"/>
  <c r="CM3155" i="2"/>
  <c r="CM3156" i="2" s="1"/>
  <c r="CM3157" i="2" s="1"/>
  <c r="CM3158" i="2" s="1"/>
  <c r="CR541" i="2"/>
  <c r="CO546" i="2"/>
  <c r="CO542" i="2"/>
  <c r="CQ541" i="2"/>
  <c r="CP541" i="2"/>
  <c r="CR525" i="2"/>
  <c r="CQ525" i="2"/>
  <c r="CP525" i="2"/>
  <c r="CM555" i="2"/>
  <c r="CL555" i="2" s="1"/>
  <c r="CM559" i="2"/>
  <c r="CL559" i="2" s="1"/>
  <c r="CR529" i="2"/>
  <c r="CO530" i="2"/>
  <c r="CQ529" i="2"/>
  <c r="CP529" i="2"/>
  <c r="CM563" i="2"/>
  <c r="CL563" i="2" s="1"/>
  <c r="CE538" i="2"/>
  <c r="CH537" i="2"/>
  <c r="CI537" i="2" s="1"/>
  <c r="CG537" i="2"/>
  <c r="CF537" i="2"/>
  <c r="CC564" i="2"/>
  <c r="CB564" i="2" s="1"/>
  <c r="CE546" i="2"/>
  <c r="CE542" i="2"/>
  <c r="CH541" i="2"/>
  <c r="CI541" i="2" s="1"/>
  <c r="CG541" i="2"/>
  <c r="CF541" i="2"/>
  <c r="CC568" i="2"/>
  <c r="CB568" i="2" s="1"/>
  <c r="CH525" i="2"/>
  <c r="CI525" i="2" s="1"/>
  <c r="CG525" i="2"/>
  <c r="CF525" i="2"/>
  <c r="CC576" i="2"/>
  <c r="CB576" i="2" s="1"/>
  <c r="CC572" i="2"/>
  <c r="CB572" i="2" s="1"/>
  <c r="CE534" i="2"/>
  <c r="CH533" i="2"/>
  <c r="CI533" i="2" s="1"/>
  <c r="CG533" i="2"/>
  <c r="CF533" i="2"/>
  <c r="CC560" i="2"/>
  <c r="CB560" i="2" s="1"/>
  <c r="CE530" i="2"/>
  <c r="CH529" i="2"/>
  <c r="CI529" i="2" s="1"/>
  <c r="CG529" i="2"/>
  <c r="CF529" i="2"/>
  <c r="CC3159" i="2"/>
  <c r="CC3155" i="2"/>
  <c r="CC3156" i="2" s="1"/>
  <c r="CC3157" i="2" s="1"/>
  <c r="CC3158" i="2" s="1"/>
  <c r="BS573" i="2"/>
  <c r="BR573" i="2" s="1"/>
  <c r="BS569" i="2"/>
  <c r="BR569" i="2" s="1"/>
  <c r="BS581" i="2"/>
  <c r="BR581" i="2" s="1"/>
  <c r="BS577" i="2"/>
  <c r="BR577" i="2" s="1"/>
  <c r="BS3169" i="2"/>
  <c r="BS3165" i="2"/>
  <c r="BS3166" i="2" s="1"/>
  <c r="BS3167" i="2" s="1"/>
  <c r="BS3168" i="2" s="1"/>
  <c r="BV537" i="2"/>
  <c r="BU538" i="2"/>
  <c r="BX537" i="2"/>
  <c r="BY537" i="2" s="1"/>
  <c r="BW537" i="2"/>
  <c r="BV529" i="2"/>
  <c r="BU530" i="2"/>
  <c r="BX529" i="2"/>
  <c r="BY529" i="2" s="1"/>
  <c r="BW529" i="2"/>
  <c r="BV541" i="2"/>
  <c r="BU546" i="2"/>
  <c r="BU542" i="2"/>
  <c r="BX541" i="2"/>
  <c r="BY541" i="2" s="1"/>
  <c r="BW541" i="2"/>
  <c r="BV525" i="2"/>
  <c r="BX525" i="2"/>
  <c r="BY525" i="2" s="1"/>
  <c r="BW525" i="2"/>
  <c r="BV533" i="2"/>
  <c r="BU534" i="2"/>
  <c r="BX533" i="2"/>
  <c r="BY533" i="2" s="1"/>
  <c r="BW533" i="2"/>
  <c r="BS565" i="2"/>
  <c r="BR565" i="2" s="1"/>
  <c r="BI3155" i="2"/>
  <c r="BI3156" i="2" s="1"/>
  <c r="BI3157" i="2" s="1"/>
  <c r="BI3158" i="2" s="1"/>
  <c r="BI3159" i="2"/>
  <c r="BB633" i="2" l="1"/>
  <c r="BA634" i="2"/>
  <c r="BD633" i="2"/>
  <c r="BE633" i="2" s="1"/>
  <c r="BC633" i="2"/>
  <c r="BC638" i="2"/>
  <c r="BB638" i="2"/>
  <c r="BA639" i="2"/>
  <c r="BD638" i="2"/>
  <c r="BE638" i="2" s="1"/>
  <c r="BA649" i="2"/>
  <c r="BD648" i="2"/>
  <c r="BE648" i="2" s="1"/>
  <c r="BA654" i="2"/>
  <c r="BC648" i="2"/>
  <c r="BB648" i="2"/>
  <c r="BD623" i="2"/>
  <c r="BE623" i="2" s="1"/>
  <c r="BC623" i="2"/>
  <c r="BB623" i="2"/>
  <c r="BA629" i="2"/>
  <c r="BD628" i="2"/>
  <c r="BE628" i="2" s="1"/>
  <c r="BC628" i="2"/>
  <c r="BB628" i="2"/>
  <c r="BA644" i="2"/>
  <c r="BD643" i="2"/>
  <c r="BE643" i="2" s="1"/>
  <c r="BC643" i="2"/>
  <c r="BB643" i="2"/>
  <c r="AY690" i="2"/>
  <c r="AX690" i="2" s="1"/>
  <c r="AY685" i="2"/>
  <c r="AX685" i="2" s="1"/>
  <c r="AY665" i="2"/>
  <c r="AX665" i="2" s="1"/>
  <c r="AY675" i="2"/>
  <c r="AX675" i="2" s="1"/>
  <c r="AY670" i="2"/>
  <c r="AX670" i="2" s="1"/>
  <c r="AY680" i="2"/>
  <c r="AX680" i="2" s="1"/>
  <c r="DA538" i="2"/>
  <c r="CX539" i="2"/>
  <c r="CZ538" i="2"/>
  <c r="CY538" i="2"/>
  <c r="DA546" i="2"/>
  <c r="CX551" i="2"/>
  <c r="CX547" i="2"/>
  <c r="CZ546" i="2"/>
  <c r="CY546" i="2"/>
  <c r="CV564" i="2"/>
  <c r="CU564" i="2" s="1"/>
  <c r="CV568" i="2"/>
  <c r="CU568" i="2" s="1"/>
  <c r="CV560" i="2"/>
  <c r="CU560" i="2" s="1"/>
  <c r="CV576" i="2"/>
  <c r="CU576" i="2" s="1"/>
  <c r="CV572" i="2"/>
  <c r="CU572" i="2" s="1"/>
  <c r="CV3164" i="2"/>
  <c r="CV3160" i="2"/>
  <c r="CV3161" i="2" s="1"/>
  <c r="CV3162" i="2" s="1"/>
  <c r="CV3163" i="2" s="1"/>
  <c r="DA534" i="2"/>
  <c r="CX535" i="2"/>
  <c r="CZ534" i="2"/>
  <c r="CY534" i="2"/>
  <c r="DA530" i="2"/>
  <c r="CZ530" i="2"/>
  <c r="CY530" i="2"/>
  <c r="DA542" i="2"/>
  <c r="CX543" i="2"/>
  <c r="CZ542" i="2"/>
  <c r="CY542" i="2"/>
  <c r="CO543" i="2"/>
  <c r="CQ542" i="2"/>
  <c r="CP542" i="2"/>
  <c r="CR542" i="2"/>
  <c r="CM3164" i="2"/>
  <c r="CM3160" i="2"/>
  <c r="CM3161" i="2" s="1"/>
  <c r="CM3162" i="2" s="1"/>
  <c r="CM3163" i="2" s="1"/>
  <c r="CM564" i="2"/>
  <c r="CL564" i="2" s="1"/>
  <c r="CQ530" i="2"/>
  <c r="CP530" i="2"/>
  <c r="CR530" i="2"/>
  <c r="CO551" i="2"/>
  <c r="CO547" i="2"/>
  <c r="CQ546" i="2"/>
  <c r="CP546" i="2"/>
  <c r="CR546" i="2"/>
  <c r="CM568" i="2"/>
  <c r="CL568" i="2" s="1"/>
  <c r="CM576" i="2"/>
  <c r="CL576" i="2" s="1"/>
  <c r="CM572" i="2"/>
  <c r="CL572" i="2" s="1"/>
  <c r="CM560" i="2"/>
  <c r="CL560" i="2" s="1"/>
  <c r="CO535" i="2"/>
  <c r="CQ534" i="2"/>
  <c r="CP534" i="2"/>
  <c r="CR534" i="2"/>
  <c r="CO539" i="2"/>
  <c r="CQ538" i="2"/>
  <c r="CP538" i="2"/>
  <c r="CR538" i="2"/>
  <c r="CE535" i="2"/>
  <c r="CH534" i="2"/>
  <c r="CI534" i="2" s="1"/>
  <c r="CG534" i="2"/>
  <c r="CF534" i="2"/>
  <c r="CC569" i="2"/>
  <c r="CB569" i="2" s="1"/>
  <c r="CE543" i="2"/>
  <c r="CH542" i="2"/>
  <c r="CI542" i="2" s="1"/>
  <c r="CG542" i="2"/>
  <c r="CF542" i="2"/>
  <c r="CE551" i="2"/>
  <c r="CE547" i="2"/>
  <c r="CH546" i="2"/>
  <c r="CI546" i="2" s="1"/>
  <c r="CG546" i="2"/>
  <c r="CF546" i="2"/>
  <c r="CC3164" i="2"/>
  <c r="CC3160" i="2"/>
  <c r="CC3161" i="2" s="1"/>
  <c r="CC3162" i="2" s="1"/>
  <c r="CC3163" i="2" s="1"/>
  <c r="CH530" i="2"/>
  <c r="CI530" i="2" s="1"/>
  <c r="CG530" i="2"/>
  <c r="CF530" i="2"/>
  <c r="CC573" i="2"/>
  <c r="CB573" i="2" s="1"/>
  <c r="CC581" i="2"/>
  <c r="CB581" i="2" s="1"/>
  <c r="CC577" i="2"/>
  <c r="CB577" i="2" s="1"/>
  <c r="CC565" i="2"/>
  <c r="CB565" i="2" s="1"/>
  <c r="CE539" i="2"/>
  <c r="CH538" i="2"/>
  <c r="CI538" i="2" s="1"/>
  <c r="CG538" i="2"/>
  <c r="CF538" i="2"/>
  <c r="BW542" i="2"/>
  <c r="BV542" i="2"/>
  <c r="BU543" i="2"/>
  <c r="BX542" i="2"/>
  <c r="BY542" i="2" s="1"/>
  <c r="BW534" i="2"/>
  <c r="BV534" i="2"/>
  <c r="BU535" i="2"/>
  <c r="BX534" i="2"/>
  <c r="BY534" i="2" s="1"/>
  <c r="BW546" i="2"/>
  <c r="BV546" i="2"/>
  <c r="BU551" i="2"/>
  <c r="BU547" i="2"/>
  <c r="BX546" i="2"/>
  <c r="BY546" i="2" s="1"/>
  <c r="BW530" i="2"/>
  <c r="BV530" i="2"/>
  <c r="BX530" i="2"/>
  <c r="BY530" i="2" s="1"/>
  <c r="BW538" i="2"/>
  <c r="BV538" i="2"/>
  <c r="BU539" i="2"/>
  <c r="BX538" i="2"/>
  <c r="BY538" i="2" s="1"/>
  <c r="BS570" i="2"/>
  <c r="BR570" i="2" s="1"/>
  <c r="BS3174" i="2"/>
  <c r="BS3170" i="2"/>
  <c r="BS3171" i="2" s="1"/>
  <c r="BS3172" i="2" s="1"/>
  <c r="BS3173" i="2" s="1"/>
  <c r="BS578" i="2"/>
  <c r="BR578" i="2" s="1"/>
  <c r="BS586" i="2"/>
  <c r="BR586" i="2" s="1"/>
  <c r="BS582" i="2"/>
  <c r="BR582" i="2" s="1"/>
  <c r="BS574" i="2"/>
  <c r="BR574" i="2" s="1"/>
  <c r="BI3164" i="2"/>
  <c r="BI3160" i="2"/>
  <c r="BI3161" i="2" s="1"/>
  <c r="BI3162" i="2" s="1"/>
  <c r="BI3163" i="2" s="1"/>
  <c r="AY676" i="2" l="1"/>
  <c r="AX676" i="2" s="1"/>
  <c r="AY671" i="2"/>
  <c r="AX671" i="2" s="1"/>
  <c r="BA660" i="2"/>
  <c r="BC654" i="2"/>
  <c r="BB654" i="2"/>
  <c r="BA655" i="2"/>
  <c r="BD654" i="2"/>
  <c r="BE654" i="2" s="1"/>
  <c r="BA640" i="2"/>
  <c r="BD639" i="2"/>
  <c r="BE639" i="2" s="1"/>
  <c r="BC639" i="2"/>
  <c r="BB639" i="2"/>
  <c r="BC634" i="2"/>
  <c r="BB634" i="2"/>
  <c r="BA635" i="2"/>
  <c r="BD634" i="2"/>
  <c r="BE634" i="2" s="1"/>
  <c r="AY681" i="2"/>
  <c r="AX681" i="2" s="1"/>
  <c r="AY686" i="2"/>
  <c r="AX686" i="2" s="1"/>
  <c r="AY691" i="2"/>
  <c r="AX691" i="2" s="1"/>
  <c r="AY696" i="2"/>
  <c r="AX696" i="2" s="1"/>
  <c r="BA645" i="2"/>
  <c r="BD644" i="2"/>
  <c r="BE644" i="2" s="1"/>
  <c r="BC644" i="2"/>
  <c r="BB644" i="2"/>
  <c r="BB629" i="2"/>
  <c r="BD629" i="2"/>
  <c r="BE629" i="2" s="1"/>
  <c r="BC629" i="2"/>
  <c r="BB649" i="2"/>
  <c r="BA650" i="2"/>
  <c r="BD649" i="2"/>
  <c r="BE649" i="2" s="1"/>
  <c r="BC649" i="2"/>
  <c r="CV581" i="2"/>
  <c r="CU581" i="2" s="1"/>
  <c r="CV577" i="2"/>
  <c r="CU577" i="2" s="1"/>
  <c r="CV569" i="2"/>
  <c r="CU569" i="2" s="1"/>
  <c r="CV3169" i="2"/>
  <c r="CV3165" i="2"/>
  <c r="CV3166" i="2" s="1"/>
  <c r="CV3167" i="2" s="1"/>
  <c r="CV3168" i="2" s="1"/>
  <c r="CX548" i="2"/>
  <c r="CZ547" i="2"/>
  <c r="CY547" i="2"/>
  <c r="DA547" i="2"/>
  <c r="CV565" i="2"/>
  <c r="CU565" i="2" s="1"/>
  <c r="CX556" i="2"/>
  <c r="CX552" i="2"/>
  <c r="CZ551" i="2"/>
  <c r="CY551" i="2"/>
  <c r="DA551" i="2"/>
  <c r="CX540" i="2"/>
  <c r="CZ539" i="2"/>
  <c r="CY539" i="2"/>
  <c r="DA539" i="2"/>
  <c r="CZ535" i="2"/>
  <c r="CY535" i="2"/>
  <c r="DA535" i="2"/>
  <c r="CX544" i="2"/>
  <c r="CZ543" i="2"/>
  <c r="CY543" i="2"/>
  <c r="DA543" i="2"/>
  <c r="CV573" i="2"/>
  <c r="CU573" i="2" s="1"/>
  <c r="CR539" i="2"/>
  <c r="CO540" i="2"/>
  <c r="CQ539" i="2"/>
  <c r="CP539" i="2"/>
  <c r="CR535" i="2"/>
  <c r="CQ535" i="2"/>
  <c r="CP535" i="2"/>
  <c r="CM581" i="2"/>
  <c r="CL581" i="2" s="1"/>
  <c r="CM577" i="2"/>
  <c r="CL577" i="2" s="1"/>
  <c r="CR551" i="2"/>
  <c r="CO556" i="2"/>
  <c r="CO552" i="2"/>
  <c r="CQ551" i="2"/>
  <c r="CP551" i="2"/>
  <c r="CM565" i="2"/>
  <c r="CL565" i="2" s="1"/>
  <c r="CM569" i="2"/>
  <c r="CL569" i="2" s="1"/>
  <c r="CM573" i="2"/>
  <c r="CL573" i="2" s="1"/>
  <c r="CR547" i="2"/>
  <c r="CO548" i="2"/>
  <c r="CQ547" i="2"/>
  <c r="CP547" i="2"/>
  <c r="CM3169" i="2"/>
  <c r="CM3165" i="2"/>
  <c r="CM3166" i="2" s="1"/>
  <c r="CM3167" i="2" s="1"/>
  <c r="CM3168" i="2" s="1"/>
  <c r="CR543" i="2"/>
  <c r="CO544" i="2"/>
  <c r="CQ543" i="2"/>
  <c r="CP543" i="2"/>
  <c r="CF539" i="2"/>
  <c r="CE540" i="2"/>
  <c r="CH539" i="2"/>
  <c r="CI539" i="2" s="1"/>
  <c r="CG539" i="2"/>
  <c r="CC578" i="2"/>
  <c r="CB578" i="2" s="1"/>
  <c r="CC3169" i="2"/>
  <c r="CC3165" i="2"/>
  <c r="CC3166" i="2" s="1"/>
  <c r="CC3167" i="2" s="1"/>
  <c r="CC3168" i="2" s="1"/>
  <c r="CF547" i="2"/>
  <c r="CE548" i="2"/>
  <c r="CH547" i="2"/>
  <c r="CI547" i="2" s="1"/>
  <c r="CG547" i="2"/>
  <c r="CC586" i="2"/>
  <c r="CB586" i="2" s="1"/>
  <c r="CC582" i="2"/>
  <c r="CB582" i="2" s="1"/>
  <c r="CF551" i="2"/>
  <c r="CE556" i="2"/>
  <c r="CE552" i="2"/>
  <c r="CH551" i="2"/>
  <c r="CI551" i="2" s="1"/>
  <c r="CG551" i="2"/>
  <c r="CF543" i="2"/>
  <c r="CE544" i="2"/>
  <c r="CH543" i="2"/>
  <c r="CI543" i="2" s="1"/>
  <c r="CG543" i="2"/>
  <c r="CC574" i="2"/>
  <c r="CB574" i="2" s="1"/>
  <c r="CC570" i="2"/>
  <c r="CB570" i="2" s="1"/>
  <c r="CF535" i="2"/>
  <c r="CH535" i="2"/>
  <c r="CI535" i="2" s="1"/>
  <c r="CG535" i="2"/>
  <c r="BS583" i="2"/>
  <c r="BR583" i="2" s="1"/>
  <c r="BS591" i="2"/>
  <c r="BR591" i="2" s="1"/>
  <c r="BS587" i="2"/>
  <c r="BR587" i="2" s="1"/>
  <c r="BS3179" i="2"/>
  <c r="BS3175" i="2"/>
  <c r="BS3176" i="2" s="1"/>
  <c r="BS3177" i="2" s="1"/>
  <c r="BS3178" i="2" s="1"/>
  <c r="BU540" i="2"/>
  <c r="BX539" i="2"/>
  <c r="BY539" i="2" s="1"/>
  <c r="BW539" i="2"/>
  <c r="BV539" i="2"/>
  <c r="BU556" i="2"/>
  <c r="BU552" i="2"/>
  <c r="BX551" i="2"/>
  <c r="BY551" i="2" s="1"/>
  <c r="BW551" i="2"/>
  <c r="BV551" i="2"/>
  <c r="BX535" i="2"/>
  <c r="BY535" i="2" s="1"/>
  <c r="BW535" i="2"/>
  <c r="BV535" i="2"/>
  <c r="BU544" i="2"/>
  <c r="BX543" i="2"/>
  <c r="BY543" i="2" s="1"/>
  <c r="BW543" i="2"/>
  <c r="BV543" i="2"/>
  <c r="BU548" i="2"/>
  <c r="BX547" i="2"/>
  <c r="BY547" i="2" s="1"/>
  <c r="BW547" i="2"/>
  <c r="BV547" i="2"/>
  <c r="BS575" i="2"/>
  <c r="BR575" i="2" s="1"/>
  <c r="BS579" i="2"/>
  <c r="BR579" i="2" s="1"/>
  <c r="BI3169" i="2"/>
  <c r="BI3165" i="2"/>
  <c r="BI3166" i="2" s="1"/>
  <c r="BI3167" i="2" s="1"/>
  <c r="BI3168" i="2" s="1"/>
  <c r="AY692" i="2" l="1"/>
  <c r="AX692" i="2" s="1"/>
  <c r="BA641" i="2"/>
  <c r="BD640" i="2"/>
  <c r="BE640" i="2" s="1"/>
  <c r="BC640" i="2"/>
  <c r="BB640" i="2"/>
  <c r="AY702" i="2"/>
  <c r="AX702" i="2" s="1"/>
  <c r="AY697" i="2"/>
  <c r="AX697" i="2" s="1"/>
  <c r="AY687" i="2"/>
  <c r="AX687" i="2" s="1"/>
  <c r="BD635" i="2"/>
  <c r="BE635" i="2" s="1"/>
  <c r="BC635" i="2"/>
  <c r="BB635" i="2"/>
  <c r="BA656" i="2"/>
  <c r="BD655" i="2"/>
  <c r="BE655" i="2" s="1"/>
  <c r="BC655" i="2"/>
  <c r="BB655" i="2"/>
  <c r="AY682" i="2"/>
  <c r="AX682" i="2" s="1"/>
  <c r="BC650" i="2"/>
  <c r="BB650" i="2"/>
  <c r="BA651" i="2"/>
  <c r="BD650" i="2"/>
  <c r="BE650" i="2" s="1"/>
  <c r="BB645" i="2"/>
  <c r="BA646" i="2"/>
  <c r="BD645" i="2"/>
  <c r="BE645" i="2" s="1"/>
  <c r="BC645" i="2"/>
  <c r="BA661" i="2"/>
  <c r="BD660" i="2"/>
  <c r="BE660" i="2" s="1"/>
  <c r="BA666" i="2"/>
  <c r="BC660" i="2"/>
  <c r="BB660" i="2"/>
  <c r="AY677" i="2"/>
  <c r="AX677" i="2" s="1"/>
  <c r="DA548" i="2"/>
  <c r="CX549" i="2"/>
  <c r="CZ548" i="2"/>
  <c r="CY548" i="2"/>
  <c r="DA544" i="2"/>
  <c r="CX545" i="2"/>
  <c r="CZ544" i="2"/>
  <c r="CY544" i="2"/>
  <c r="CV574" i="2"/>
  <c r="CU574" i="2" s="1"/>
  <c r="DA540" i="2"/>
  <c r="CZ540" i="2"/>
  <c r="CY540" i="2"/>
  <c r="DA552" i="2"/>
  <c r="CX553" i="2"/>
  <c r="CZ552" i="2"/>
  <c r="CY552" i="2"/>
  <c r="CV578" i="2"/>
  <c r="CU578" i="2" s="1"/>
  <c r="DA556" i="2"/>
  <c r="CX561" i="2"/>
  <c r="CX557" i="2"/>
  <c r="CZ556" i="2"/>
  <c r="CY556" i="2"/>
  <c r="CV3174" i="2"/>
  <c r="CV3170" i="2"/>
  <c r="CV3171" i="2" s="1"/>
  <c r="CV3172" i="2" s="1"/>
  <c r="CV3173" i="2" s="1"/>
  <c r="CV586" i="2"/>
  <c r="CU586" i="2" s="1"/>
  <c r="CV582" i="2"/>
  <c r="CU582" i="2" s="1"/>
  <c r="CV570" i="2"/>
  <c r="CU570" i="2" s="1"/>
  <c r="CO561" i="2"/>
  <c r="CO557" i="2"/>
  <c r="CQ556" i="2"/>
  <c r="CP556" i="2"/>
  <c r="CR556" i="2"/>
  <c r="CO549" i="2"/>
  <c r="CQ548" i="2"/>
  <c r="CP548" i="2"/>
  <c r="CR548" i="2"/>
  <c r="CM570" i="2"/>
  <c r="CL570" i="2" s="1"/>
  <c r="CM3174" i="2"/>
  <c r="CM3170" i="2"/>
  <c r="CM3171" i="2" s="1"/>
  <c r="CM3172" i="2" s="1"/>
  <c r="CM3173" i="2" s="1"/>
  <c r="CM578" i="2"/>
  <c r="CL578" i="2" s="1"/>
  <c r="CQ540" i="2"/>
  <c r="CP540" i="2"/>
  <c r="CR540" i="2"/>
  <c r="CO545" i="2"/>
  <c r="CQ544" i="2"/>
  <c r="CP544" i="2"/>
  <c r="CR544" i="2"/>
  <c r="CM574" i="2"/>
  <c r="CL574" i="2" s="1"/>
  <c r="CO553" i="2"/>
  <c r="CQ552" i="2"/>
  <c r="CP552" i="2"/>
  <c r="CR552" i="2"/>
  <c r="CM586" i="2"/>
  <c r="CL586" i="2" s="1"/>
  <c r="CM582" i="2"/>
  <c r="CL582" i="2" s="1"/>
  <c r="CC3174" i="2"/>
  <c r="CC3170" i="2"/>
  <c r="CC3171" i="2" s="1"/>
  <c r="CC3172" i="2" s="1"/>
  <c r="CC3173" i="2" s="1"/>
  <c r="CG540" i="2"/>
  <c r="CF540" i="2"/>
  <c r="CH540" i="2"/>
  <c r="CI540" i="2" s="1"/>
  <c r="CG544" i="2"/>
  <c r="CF544" i="2"/>
  <c r="CE545" i="2"/>
  <c r="CH544" i="2"/>
  <c r="CI544" i="2" s="1"/>
  <c r="CG552" i="2"/>
  <c r="CF552" i="2"/>
  <c r="CE553" i="2"/>
  <c r="CH552" i="2"/>
  <c r="CI552" i="2" s="1"/>
  <c r="CC583" i="2"/>
  <c r="CB583" i="2" s="1"/>
  <c r="CG548" i="2"/>
  <c r="CF548" i="2"/>
  <c r="CE549" i="2"/>
  <c r="CH548" i="2"/>
  <c r="CI548" i="2" s="1"/>
  <c r="CC575" i="2"/>
  <c r="CB575" i="2" s="1"/>
  <c r="CG556" i="2"/>
  <c r="CF556" i="2"/>
  <c r="CE561" i="2"/>
  <c r="CE557" i="2"/>
  <c r="CH556" i="2"/>
  <c r="CI556" i="2" s="1"/>
  <c r="CC591" i="2"/>
  <c r="CB591" i="2" s="1"/>
  <c r="CC587" i="2"/>
  <c r="CB587" i="2" s="1"/>
  <c r="CC579" i="2"/>
  <c r="CB579" i="2" s="1"/>
  <c r="BS588" i="2"/>
  <c r="BR588" i="2" s="1"/>
  <c r="BS596" i="2"/>
  <c r="BR596" i="2" s="1"/>
  <c r="BS592" i="2"/>
  <c r="BR592" i="2" s="1"/>
  <c r="BU549" i="2"/>
  <c r="BX548" i="2"/>
  <c r="BY548" i="2" s="1"/>
  <c r="BW548" i="2"/>
  <c r="BV548" i="2"/>
  <c r="BX540" i="2"/>
  <c r="BY540" i="2" s="1"/>
  <c r="BW540" i="2"/>
  <c r="BV540" i="2"/>
  <c r="BS580" i="2"/>
  <c r="BR580" i="2" s="1"/>
  <c r="BS3184" i="2"/>
  <c r="BS3180" i="2"/>
  <c r="BS3181" i="2" s="1"/>
  <c r="BS3182" i="2" s="1"/>
  <c r="BS3183" i="2" s="1"/>
  <c r="BU545" i="2"/>
  <c r="BX544" i="2"/>
  <c r="BY544" i="2" s="1"/>
  <c r="BW544" i="2"/>
  <c r="BV544" i="2"/>
  <c r="BU561" i="2"/>
  <c r="BU557" i="2"/>
  <c r="BX556" i="2"/>
  <c r="BY556" i="2" s="1"/>
  <c r="BW556" i="2"/>
  <c r="BV556" i="2"/>
  <c r="BU553" i="2"/>
  <c r="BX552" i="2"/>
  <c r="BY552" i="2" s="1"/>
  <c r="BW552" i="2"/>
  <c r="BV552" i="2"/>
  <c r="BS584" i="2"/>
  <c r="BR584" i="2" s="1"/>
  <c r="BI3174" i="2"/>
  <c r="BI3170" i="2"/>
  <c r="BI3171" i="2" s="1"/>
  <c r="BI3172" i="2" s="1"/>
  <c r="BI3173" i="2" s="1"/>
  <c r="AY698" i="2" l="1"/>
  <c r="AX698" i="2" s="1"/>
  <c r="BA672" i="2"/>
  <c r="BC666" i="2"/>
  <c r="BB666" i="2"/>
  <c r="BA667" i="2"/>
  <c r="BD666" i="2"/>
  <c r="BE666" i="2" s="1"/>
  <c r="BA652" i="2"/>
  <c r="BD651" i="2"/>
  <c r="BE651" i="2" s="1"/>
  <c r="BC651" i="2"/>
  <c r="BB651" i="2"/>
  <c r="AY683" i="2"/>
  <c r="AX683" i="2" s="1"/>
  <c r="BA657" i="2"/>
  <c r="BD656" i="2"/>
  <c r="BE656" i="2" s="1"/>
  <c r="BC656" i="2"/>
  <c r="BB656" i="2"/>
  <c r="AY703" i="2"/>
  <c r="AX703" i="2" s="1"/>
  <c r="AY708" i="2"/>
  <c r="AX708" i="2" s="1"/>
  <c r="BB641" i="2"/>
  <c r="BD641" i="2"/>
  <c r="BE641" i="2" s="1"/>
  <c r="BC641" i="2"/>
  <c r="BC646" i="2"/>
  <c r="BB646" i="2"/>
  <c r="BA647" i="2"/>
  <c r="BD646" i="2"/>
  <c r="BE646" i="2" s="1"/>
  <c r="AY688" i="2"/>
  <c r="AX688" i="2" s="1"/>
  <c r="BB661" i="2"/>
  <c r="BA662" i="2"/>
  <c r="BD661" i="2"/>
  <c r="BE661" i="2" s="1"/>
  <c r="BC661" i="2"/>
  <c r="AY693" i="2"/>
  <c r="AX693" i="2" s="1"/>
  <c r="CY557" i="2"/>
  <c r="DA557" i="2"/>
  <c r="CX558" i="2"/>
  <c r="CZ557" i="2"/>
  <c r="CV579" i="2"/>
  <c r="CU579" i="2" s="1"/>
  <c r="CV583" i="2"/>
  <c r="CU583" i="2" s="1"/>
  <c r="CV591" i="2"/>
  <c r="CU591" i="2" s="1"/>
  <c r="CV587" i="2"/>
  <c r="CU587" i="2" s="1"/>
  <c r="CX554" i="2"/>
  <c r="CZ553" i="2"/>
  <c r="CY553" i="2"/>
  <c r="DA553" i="2"/>
  <c r="CZ545" i="2"/>
  <c r="CY545" i="2"/>
  <c r="DA545" i="2"/>
  <c r="CX550" i="2"/>
  <c r="CZ549" i="2"/>
  <c r="CY549" i="2"/>
  <c r="DA549" i="2"/>
  <c r="CV3179" i="2"/>
  <c r="CV3175" i="2"/>
  <c r="CV3176" i="2" s="1"/>
  <c r="CV3177" i="2" s="1"/>
  <c r="CV3178" i="2" s="1"/>
  <c r="CY561" i="2"/>
  <c r="DA561" i="2"/>
  <c r="CX566" i="2"/>
  <c r="CX562" i="2"/>
  <c r="CZ561" i="2"/>
  <c r="CV575" i="2"/>
  <c r="CU575" i="2" s="1"/>
  <c r="CM575" i="2"/>
  <c r="CL575" i="2" s="1"/>
  <c r="CM3179" i="2"/>
  <c r="CM3175" i="2"/>
  <c r="CM3176" i="2" s="1"/>
  <c r="CM3177" i="2" s="1"/>
  <c r="CM3178" i="2" s="1"/>
  <c r="CM583" i="2"/>
  <c r="CL583" i="2" s="1"/>
  <c r="CR545" i="2"/>
  <c r="CQ545" i="2"/>
  <c r="CP545" i="2"/>
  <c r="CM579" i="2"/>
  <c r="CL579" i="2" s="1"/>
  <c r="CM591" i="2"/>
  <c r="CL591" i="2" s="1"/>
  <c r="CM587" i="2"/>
  <c r="CL587" i="2" s="1"/>
  <c r="CR549" i="2"/>
  <c r="CO550" i="2"/>
  <c r="CQ549" i="2"/>
  <c r="CP549" i="2"/>
  <c r="CR557" i="2"/>
  <c r="CO558" i="2"/>
  <c r="CQ557" i="2"/>
  <c r="CP557" i="2"/>
  <c r="CR553" i="2"/>
  <c r="CO554" i="2"/>
  <c r="CQ553" i="2"/>
  <c r="CP553" i="2"/>
  <c r="CR561" i="2"/>
  <c r="CO566" i="2"/>
  <c r="CO562" i="2"/>
  <c r="CQ561" i="2"/>
  <c r="CP561" i="2"/>
  <c r="CE554" i="2"/>
  <c r="CH553" i="2"/>
  <c r="CI553" i="2" s="1"/>
  <c r="CG553" i="2"/>
  <c r="CF553" i="2"/>
  <c r="CH545" i="2"/>
  <c r="CI545" i="2" s="1"/>
  <c r="CG545" i="2"/>
  <c r="CF545" i="2"/>
  <c r="CC588" i="2"/>
  <c r="CB588" i="2" s="1"/>
  <c r="CE566" i="2"/>
  <c r="CE562" i="2"/>
  <c r="CH561" i="2"/>
  <c r="CI561" i="2" s="1"/>
  <c r="CG561" i="2"/>
  <c r="CF561" i="2"/>
  <c r="CC596" i="2"/>
  <c r="CB596" i="2" s="1"/>
  <c r="CC592" i="2"/>
  <c r="CB592" i="2" s="1"/>
  <c r="CC580" i="2"/>
  <c r="CB580" i="2" s="1"/>
  <c r="CE550" i="2"/>
  <c r="CH549" i="2"/>
  <c r="CI549" i="2" s="1"/>
  <c r="CG549" i="2"/>
  <c r="CF549" i="2"/>
  <c r="CC584" i="2"/>
  <c r="CB584" i="2" s="1"/>
  <c r="CE558" i="2"/>
  <c r="CH557" i="2"/>
  <c r="CI557" i="2" s="1"/>
  <c r="CG557" i="2"/>
  <c r="CF557" i="2"/>
  <c r="CC3179" i="2"/>
  <c r="CC3175" i="2"/>
  <c r="CC3176" i="2" s="1"/>
  <c r="CC3177" i="2" s="1"/>
  <c r="CC3178" i="2" s="1"/>
  <c r="BS3189" i="2"/>
  <c r="BS3185" i="2"/>
  <c r="BS3186" i="2" s="1"/>
  <c r="BS3187" i="2" s="1"/>
  <c r="BS3188" i="2" s="1"/>
  <c r="BS601" i="2"/>
  <c r="BR601" i="2" s="1"/>
  <c r="BS597" i="2"/>
  <c r="BR597" i="2" s="1"/>
  <c r="BS593" i="2"/>
  <c r="BR593" i="2" s="1"/>
  <c r="BS585" i="2"/>
  <c r="BR585" i="2" s="1"/>
  <c r="BV553" i="2"/>
  <c r="BU554" i="2"/>
  <c r="BX553" i="2"/>
  <c r="BY553" i="2" s="1"/>
  <c r="BW553" i="2"/>
  <c r="BV557" i="2"/>
  <c r="BU558" i="2"/>
  <c r="BX557" i="2"/>
  <c r="BY557" i="2" s="1"/>
  <c r="BW557" i="2"/>
  <c r="BV549" i="2"/>
  <c r="BU550" i="2"/>
  <c r="BX549" i="2"/>
  <c r="BY549" i="2" s="1"/>
  <c r="BW549" i="2"/>
  <c r="BV561" i="2"/>
  <c r="BU566" i="2"/>
  <c r="BU562" i="2"/>
  <c r="BX561" i="2"/>
  <c r="BY561" i="2" s="1"/>
  <c r="BW561" i="2"/>
  <c r="BV545" i="2"/>
  <c r="BX545" i="2"/>
  <c r="BY545" i="2" s="1"/>
  <c r="BW545" i="2"/>
  <c r="BS589" i="2"/>
  <c r="BR589" i="2" s="1"/>
  <c r="BI3179" i="2"/>
  <c r="BI3175" i="2"/>
  <c r="BI3176" i="2" s="1"/>
  <c r="BI3177" i="2" s="1"/>
  <c r="BI3178" i="2" s="1"/>
  <c r="AY689" i="2" l="1"/>
  <c r="AX689" i="2" s="1"/>
  <c r="AY714" i="2"/>
  <c r="AX714" i="2" s="1"/>
  <c r="AY709" i="2"/>
  <c r="AX709" i="2" s="1"/>
  <c r="BA653" i="2"/>
  <c r="BD652" i="2"/>
  <c r="BE652" i="2" s="1"/>
  <c r="BC652" i="2"/>
  <c r="BB652" i="2"/>
  <c r="BC662" i="2"/>
  <c r="BB662" i="2"/>
  <c r="BA663" i="2"/>
  <c r="BD662" i="2"/>
  <c r="BE662" i="2" s="1"/>
  <c r="BA673" i="2"/>
  <c r="BD672" i="2"/>
  <c r="BE672" i="2" s="1"/>
  <c r="BA678" i="2"/>
  <c r="BC672" i="2"/>
  <c r="BB672" i="2"/>
  <c r="AY704" i="2"/>
  <c r="AX704" i="2" s="1"/>
  <c r="BB657" i="2"/>
  <c r="BA658" i="2"/>
  <c r="BD657" i="2"/>
  <c r="BE657" i="2" s="1"/>
  <c r="BC657" i="2"/>
  <c r="AY694" i="2"/>
  <c r="AX694" i="2" s="1"/>
  <c r="BD647" i="2"/>
  <c r="BE647" i="2" s="1"/>
  <c r="BC647" i="2"/>
  <c r="BB647" i="2"/>
  <c r="BA668" i="2"/>
  <c r="BD667" i="2"/>
  <c r="BE667" i="2" s="1"/>
  <c r="BC667" i="2"/>
  <c r="BB667" i="2"/>
  <c r="AY699" i="2"/>
  <c r="AX699" i="2" s="1"/>
  <c r="DA562" i="2"/>
  <c r="CX563" i="2"/>
  <c r="CZ562" i="2"/>
  <c r="CY562" i="2"/>
  <c r="CX555" i="2"/>
  <c r="DA554" i="2"/>
  <c r="CZ554" i="2"/>
  <c r="CY554" i="2"/>
  <c r="CV584" i="2"/>
  <c r="CU584" i="2" s="1"/>
  <c r="DA566" i="2"/>
  <c r="CX571" i="2"/>
  <c r="CX567" i="2"/>
  <c r="CZ566" i="2"/>
  <c r="CY566" i="2"/>
  <c r="CV3184" i="2"/>
  <c r="CV3180" i="2"/>
  <c r="CV3181" i="2" s="1"/>
  <c r="CV3182" i="2" s="1"/>
  <c r="CV3183" i="2" s="1"/>
  <c r="DA550" i="2"/>
  <c r="CZ550" i="2"/>
  <c r="CY550" i="2"/>
  <c r="CV588" i="2"/>
  <c r="CU588" i="2" s="1"/>
  <c r="DA558" i="2"/>
  <c r="CX559" i="2"/>
  <c r="CZ558" i="2"/>
  <c r="CY558" i="2"/>
  <c r="CV596" i="2"/>
  <c r="CU596" i="2" s="1"/>
  <c r="CV592" i="2"/>
  <c r="CU592" i="2" s="1"/>
  <c r="CV580" i="2"/>
  <c r="CU580" i="2" s="1"/>
  <c r="CO571" i="2"/>
  <c r="CO567" i="2"/>
  <c r="CQ566" i="2"/>
  <c r="CP566" i="2"/>
  <c r="CR566" i="2"/>
  <c r="CO555" i="2"/>
  <c r="CQ554" i="2"/>
  <c r="CP554" i="2"/>
  <c r="CR554" i="2"/>
  <c r="CO559" i="2"/>
  <c r="CQ558" i="2"/>
  <c r="CP558" i="2"/>
  <c r="CR558" i="2"/>
  <c r="CQ550" i="2"/>
  <c r="CP550" i="2"/>
  <c r="CR550" i="2"/>
  <c r="CM580" i="2"/>
  <c r="CL580" i="2" s="1"/>
  <c r="CM3184" i="2"/>
  <c r="CM3180" i="2"/>
  <c r="CM3181" i="2" s="1"/>
  <c r="CM3182" i="2" s="1"/>
  <c r="CM3183" i="2" s="1"/>
  <c r="CM584" i="2"/>
  <c r="CL584" i="2" s="1"/>
  <c r="CM588" i="2"/>
  <c r="CL588" i="2" s="1"/>
  <c r="CO563" i="2"/>
  <c r="CQ562" i="2"/>
  <c r="CP562" i="2"/>
  <c r="CR562" i="2"/>
  <c r="CM596" i="2"/>
  <c r="CL596" i="2" s="1"/>
  <c r="CM592" i="2"/>
  <c r="CL592" i="2" s="1"/>
  <c r="CH550" i="2"/>
  <c r="CI550" i="2" s="1"/>
  <c r="CG550" i="2"/>
  <c r="CF550" i="2"/>
  <c r="CC593" i="2"/>
  <c r="CB593" i="2" s="1"/>
  <c r="CC589" i="2"/>
  <c r="CB589" i="2" s="1"/>
  <c r="CC601" i="2"/>
  <c r="CB601" i="2" s="1"/>
  <c r="CC597" i="2"/>
  <c r="CB597" i="2" s="1"/>
  <c r="CE563" i="2"/>
  <c r="CH562" i="2"/>
  <c r="CI562" i="2" s="1"/>
  <c r="CG562" i="2"/>
  <c r="CF562" i="2"/>
  <c r="CC585" i="2"/>
  <c r="CB585" i="2" s="1"/>
  <c r="CC3184" i="2"/>
  <c r="CC3180" i="2"/>
  <c r="CC3181" i="2" s="1"/>
  <c r="CC3182" i="2" s="1"/>
  <c r="CC3183" i="2" s="1"/>
  <c r="CE559" i="2"/>
  <c r="CH558" i="2"/>
  <c r="CI558" i="2" s="1"/>
  <c r="CG558" i="2"/>
  <c r="CF558" i="2"/>
  <c r="CE571" i="2"/>
  <c r="CE567" i="2"/>
  <c r="CH566" i="2"/>
  <c r="CI566" i="2" s="1"/>
  <c r="CG566" i="2"/>
  <c r="CF566" i="2"/>
  <c r="CE555" i="2"/>
  <c r="CH554" i="2"/>
  <c r="CI554" i="2" s="1"/>
  <c r="CG554" i="2"/>
  <c r="CF554" i="2"/>
  <c r="BW562" i="2"/>
  <c r="BV562" i="2"/>
  <c r="BU563" i="2"/>
  <c r="BX562" i="2"/>
  <c r="BY562" i="2" s="1"/>
  <c r="BW566" i="2"/>
  <c r="BV566" i="2"/>
  <c r="BU571" i="2"/>
  <c r="BU567" i="2"/>
  <c r="BX566" i="2"/>
  <c r="BY566" i="2" s="1"/>
  <c r="BW550" i="2"/>
  <c r="BV550" i="2"/>
  <c r="BX550" i="2"/>
  <c r="BY550" i="2" s="1"/>
  <c r="BW558" i="2"/>
  <c r="BV558" i="2"/>
  <c r="BU559" i="2"/>
  <c r="BX558" i="2"/>
  <c r="BY558" i="2" s="1"/>
  <c r="BW554" i="2"/>
  <c r="BV554" i="2"/>
  <c r="BU555" i="2"/>
  <c r="BX554" i="2"/>
  <c r="BY554" i="2" s="1"/>
  <c r="BS606" i="2"/>
  <c r="BR606" i="2" s="1"/>
  <c r="BS602" i="2"/>
  <c r="BR602" i="2" s="1"/>
  <c r="BS598" i="2"/>
  <c r="BR598" i="2" s="1"/>
  <c r="BS590" i="2"/>
  <c r="BR590" i="2" s="1"/>
  <c r="BS594" i="2"/>
  <c r="BR594" i="2" s="1"/>
  <c r="BS3194" i="2"/>
  <c r="BS3190" i="2"/>
  <c r="BS3191" i="2" s="1"/>
  <c r="BS3192" i="2" s="1"/>
  <c r="BS3193" i="2" s="1"/>
  <c r="BI3184" i="2"/>
  <c r="BI3180" i="2"/>
  <c r="BI3181" i="2" s="1"/>
  <c r="BI3182" i="2" s="1"/>
  <c r="BI3183" i="2" s="1"/>
  <c r="BA684" i="2" l="1"/>
  <c r="BC678" i="2"/>
  <c r="BB678" i="2"/>
  <c r="BA679" i="2"/>
  <c r="BD678" i="2"/>
  <c r="BE678" i="2" s="1"/>
  <c r="BA664" i="2"/>
  <c r="BD663" i="2"/>
  <c r="BE663" i="2" s="1"/>
  <c r="BC663" i="2"/>
  <c r="BB663" i="2"/>
  <c r="AY710" i="2"/>
  <c r="AX710" i="2" s="1"/>
  <c r="AY705" i="2"/>
  <c r="AX705" i="2" s="1"/>
  <c r="AY715" i="2"/>
  <c r="AX715" i="2" s="1"/>
  <c r="AY720" i="2"/>
  <c r="AX720" i="2" s="1"/>
  <c r="AY700" i="2"/>
  <c r="AX700" i="2" s="1"/>
  <c r="BA669" i="2"/>
  <c r="BD668" i="2"/>
  <c r="BE668" i="2" s="1"/>
  <c r="BC668" i="2"/>
  <c r="BB668" i="2"/>
  <c r="BC658" i="2"/>
  <c r="BB658" i="2"/>
  <c r="BA659" i="2"/>
  <c r="BD658" i="2"/>
  <c r="BE658" i="2" s="1"/>
  <c r="BB673" i="2"/>
  <c r="BA674" i="2"/>
  <c r="BD673" i="2"/>
  <c r="BE673" i="2" s="1"/>
  <c r="BC673" i="2"/>
  <c r="BB653" i="2"/>
  <c r="BD653" i="2"/>
  <c r="BE653" i="2" s="1"/>
  <c r="BC653" i="2"/>
  <c r="AY695" i="2"/>
  <c r="AX695" i="2" s="1"/>
  <c r="CV593" i="2"/>
  <c r="CU593" i="2" s="1"/>
  <c r="CY559" i="2"/>
  <c r="DA559" i="2"/>
  <c r="CX560" i="2"/>
  <c r="CZ559" i="2"/>
  <c r="CV3189" i="2"/>
  <c r="CV3185" i="2"/>
  <c r="CV3186" i="2" s="1"/>
  <c r="CV3187" i="2" s="1"/>
  <c r="CV3188" i="2" s="1"/>
  <c r="CY571" i="2"/>
  <c r="DA571" i="2"/>
  <c r="CX576" i="2"/>
  <c r="CX572" i="2"/>
  <c r="CZ571" i="2"/>
  <c r="CV601" i="2"/>
  <c r="CU601" i="2" s="1"/>
  <c r="CV597" i="2"/>
  <c r="CU597" i="2" s="1"/>
  <c r="CY563" i="2"/>
  <c r="DA563" i="2"/>
  <c r="CX564" i="2"/>
  <c r="CZ563" i="2"/>
  <c r="CV589" i="2"/>
  <c r="CU589" i="2" s="1"/>
  <c r="CY567" i="2"/>
  <c r="DA567" i="2"/>
  <c r="CX568" i="2"/>
  <c r="CZ567" i="2"/>
  <c r="CV585" i="2"/>
  <c r="CU585" i="2" s="1"/>
  <c r="DA555" i="2"/>
  <c r="CZ555" i="2"/>
  <c r="CY555" i="2"/>
  <c r="CM589" i="2"/>
  <c r="CL589" i="2" s="1"/>
  <c r="CM3189" i="2"/>
  <c r="CM3185" i="2"/>
  <c r="CM3186" i="2" s="1"/>
  <c r="CM3187" i="2" s="1"/>
  <c r="CM3188" i="2" s="1"/>
  <c r="CM601" i="2"/>
  <c r="CL601" i="2" s="1"/>
  <c r="CM597" i="2"/>
  <c r="CL597" i="2" s="1"/>
  <c r="CM585" i="2"/>
  <c r="CL585" i="2" s="1"/>
  <c r="CR559" i="2"/>
  <c r="CO560" i="2"/>
  <c r="CQ559" i="2"/>
  <c r="CP559" i="2"/>
  <c r="CR555" i="2"/>
  <c r="CQ555" i="2"/>
  <c r="CP555" i="2"/>
  <c r="CR567" i="2"/>
  <c r="CO568" i="2"/>
  <c r="CQ567" i="2"/>
  <c r="CP567" i="2"/>
  <c r="CM593" i="2"/>
  <c r="CL593" i="2" s="1"/>
  <c r="CR563" i="2"/>
  <c r="CO564" i="2"/>
  <c r="CQ563" i="2"/>
  <c r="CP563" i="2"/>
  <c r="CR571" i="2"/>
  <c r="CO576" i="2"/>
  <c r="CO572" i="2"/>
  <c r="CQ571" i="2"/>
  <c r="CP571" i="2"/>
  <c r="CF567" i="2"/>
  <c r="CE568" i="2"/>
  <c r="CH567" i="2"/>
  <c r="CI567" i="2" s="1"/>
  <c r="CG567" i="2"/>
  <c r="CC606" i="2"/>
  <c r="CB606" i="2" s="1"/>
  <c r="CC602" i="2"/>
  <c r="CB602" i="2" s="1"/>
  <c r="CC594" i="2"/>
  <c r="CB594" i="2" s="1"/>
  <c r="CF563" i="2"/>
  <c r="CE564" i="2"/>
  <c r="CH563" i="2"/>
  <c r="CI563" i="2" s="1"/>
  <c r="CG563" i="2"/>
  <c r="CF571" i="2"/>
  <c r="CE576" i="2"/>
  <c r="CE572" i="2"/>
  <c r="CH571" i="2"/>
  <c r="CI571" i="2" s="1"/>
  <c r="CG571" i="2"/>
  <c r="CF559" i="2"/>
  <c r="CE560" i="2"/>
  <c r="CH559" i="2"/>
  <c r="CI559" i="2" s="1"/>
  <c r="CG559" i="2"/>
  <c r="CC590" i="2"/>
  <c r="CB590" i="2" s="1"/>
  <c r="CF555" i="2"/>
  <c r="CH555" i="2"/>
  <c r="CI555" i="2" s="1"/>
  <c r="CG555" i="2"/>
  <c r="CC3189" i="2"/>
  <c r="CC3185" i="2"/>
  <c r="CC3186" i="2" s="1"/>
  <c r="CC3187" i="2" s="1"/>
  <c r="CC3188" i="2" s="1"/>
  <c r="CC598" i="2"/>
  <c r="CB598" i="2" s="1"/>
  <c r="BS595" i="2"/>
  <c r="BR595" i="2" s="1"/>
  <c r="BS599" i="2"/>
  <c r="BR599" i="2" s="1"/>
  <c r="BU568" i="2"/>
  <c r="BX567" i="2"/>
  <c r="BY567" i="2" s="1"/>
  <c r="BW567" i="2"/>
  <c r="BV567" i="2"/>
  <c r="BX555" i="2"/>
  <c r="BY555" i="2" s="1"/>
  <c r="BW555" i="2"/>
  <c r="BV555" i="2"/>
  <c r="BU576" i="2"/>
  <c r="BU572" i="2"/>
  <c r="BX571" i="2"/>
  <c r="BY571" i="2" s="1"/>
  <c r="BW571" i="2"/>
  <c r="BV571" i="2"/>
  <c r="BS3199" i="2"/>
  <c r="BS3195" i="2"/>
  <c r="BS3196" i="2" s="1"/>
  <c r="BS3197" i="2" s="1"/>
  <c r="BS3198" i="2" s="1"/>
  <c r="BS603" i="2"/>
  <c r="BR603" i="2" s="1"/>
  <c r="BU560" i="2"/>
  <c r="BX559" i="2"/>
  <c r="BY559" i="2" s="1"/>
  <c r="BW559" i="2"/>
  <c r="BV559" i="2"/>
  <c r="BU564" i="2"/>
  <c r="BX563" i="2"/>
  <c r="BY563" i="2" s="1"/>
  <c r="BW563" i="2"/>
  <c r="BV563" i="2"/>
  <c r="BS611" i="2"/>
  <c r="BR611" i="2" s="1"/>
  <c r="BS607" i="2"/>
  <c r="BR607" i="2" s="1"/>
  <c r="BI3185" i="2"/>
  <c r="BI3186" i="2" s="1"/>
  <c r="BI3187" i="2" s="1"/>
  <c r="BI3188" i="2" s="1"/>
  <c r="BI3189" i="2"/>
  <c r="BC674" i="2" l="1"/>
  <c r="BB674" i="2"/>
  <c r="BA675" i="2"/>
  <c r="BD674" i="2"/>
  <c r="BE674" i="2" s="1"/>
  <c r="AY726" i="2"/>
  <c r="AX726" i="2" s="1"/>
  <c r="AY721" i="2"/>
  <c r="AX721" i="2" s="1"/>
  <c r="AY706" i="2"/>
  <c r="AX706" i="2" s="1"/>
  <c r="BA680" i="2"/>
  <c r="BD679" i="2"/>
  <c r="BE679" i="2" s="1"/>
  <c r="BC679" i="2"/>
  <c r="BB679" i="2"/>
  <c r="BB669" i="2"/>
  <c r="BA670" i="2"/>
  <c r="BD669" i="2"/>
  <c r="BE669" i="2" s="1"/>
  <c r="BC669" i="2"/>
  <c r="AY716" i="2"/>
  <c r="AX716" i="2" s="1"/>
  <c r="AY711" i="2"/>
  <c r="AX711" i="2" s="1"/>
  <c r="BA665" i="2"/>
  <c r="BD664" i="2"/>
  <c r="BE664" i="2" s="1"/>
  <c r="BC664" i="2"/>
  <c r="BB664" i="2"/>
  <c r="BD659" i="2"/>
  <c r="BE659" i="2" s="1"/>
  <c r="BC659" i="2"/>
  <c r="BB659" i="2"/>
  <c r="AY701" i="2"/>
  <c r="AX701" i="2" s="1"/>
  <c r="BA690" i="2"/>
  <c r="BA685" i="2"/>
  <c r="BD684" i="2"/>
  <c r="BE684" i="2" s="1"/>
  <c r="BC684" i="2"/>
  <c r="BB684" i="2"/>
  <c r="CV598" i="2"/>
  <c r="CU598" i="2" s="1"/>
  <c r="DA572" i="2"/>
  <c r="CX573" i="2"/>
  <c r="CZ572" i="2"/>
  <c r="CY572" i="2"/>
  <c r="DA564" i="2"/>
  <c r="CX565" i="2"/>
  <c r="CZ564" i="2"/>
  <c r="CY564" i="2"/>
  <c r="CV606" i="2"/>
  <c r="CU606" i="2" s="1"/>
  <c r="CV602" i="2"/>
  <c r="CU602" i="2" s="1"/>
  <c r="DA576" i="2"/>
  <c r="CX581" i="2"/>
  <c r="CX577" i="2"/>
  <c r="CZ576" i="2"/>
  <c r="CY576" i="2"/>
  <c r="CV3194" i="2"/>
  <c r="CV3190" i="2"/>
  <c r="CV3191" i="2" s="1"/>
  <c r="CV3192" i="2" s="1"/>
  <c r="CV3193" i="2" s="1"/>
  <c r="CV594" i="2"/>
  <c r="CU594" i="2" s="1"/>
  <c r="CV590" i="2"/>
  <c r="CU590" i="2" s="1"/>
  <c r="DA568" i="2"/>
  <c r="CX569" i="2"/>
  <c r="CZ568" i="2"/>
  <c r="CY568" i="2"/>
  <c r="DA560" i="2"/>
  <c r="CZ560" i="2"/>
  <c r="CY560" i="2"/>
  <c r="CO573" i="2"/>
  <c r="CQ572" i="2"/>
  <c r="CP572" i="2"/>
  <c r="CR572" i="2"/>
  <c r="CO581" i="2"/>
  <c r="CO577" i="2"/>
  <c r="CQ576" i="2"/>
  <c r="CP576" i="2"/>
  <c r="CR576" i="2"/>
  <c r="CQ560" i="2"/>
  <c r="CP560" i="2"/>
  <c r="CR560" i="2"/>
  <c r="CM598" i="2"/>
  <c r="CL598" i="2" s="1"/>
  <c r="CM3194" i="2"/>
  <c r="CM3190" i="2"/>
  <c r="CM3191" i="2" s="1"/>
  <c r="CM3192" i="2" s="1"/>
  <c r="CM3193" i="2" s="1"/>
  <c r="CO565" i="2"/>
  <c r="CQ564" i="2"/>
  <c r="CP564" i="2"/>
  <c r="CR564" i="2"/>
  <c r="CM594" i="2"/>
  <c r="CL594" i="2" s="1"/>
  <c r="CO569" i="2"/>
  <c r="CQ568" i="2"/>
  <c r="CP568" i="2"/>
  <c r="CR568" i="2"/>
  <c r="CM606" i="2"/>
  <c r="CL606" i="2" s="1"/>
  <c r="CM602" i="2"/>
  <c r="CL602" i="2" s="1"/>
  <c r="CM590" i="2"/>
  <c r="CL590" i="2" s="1"/>
  <c r="CG560" i="2"/>
  <c r="CF560" i="2"/>
  <c r="CH560" i="2"/>
  <c r="CI560" i="2" s="1"/>
  <c r="CG572" i="2"/>
  <c r="CF572" i="2"/>
  <c r="CE573" i="2"/>
  <c r="CH572" i="2"/>
  <c r="CI572" i="2" s="1"/>
  <c r="CC595" i="2"/>
  <c r="CB595" i="2" s="1"/>
  <c r="CC3194" i="2"/>
  <c r="CC3190" i="2"/>
  <c r="CC3191" i="2" s="1"/>
  <c r="CC3192" i="2" s="1"/>
  <c r="CC3193" i="2" s="1"/>
  <c r="CG576" i="2"/>
  <c r="CF576" i="2"/>
  <c r="CE581" i="2"/>
  <c r="CE577" i="2"/>
  <c r="CH576" i="2"/>
  <c r="CI576" i="2" s="1"/>
  <c r="CG564" i="2"/>
  <c r="CF564" i="2"/>
  <c r="CE565" i="2"/>
  <c r="CH564" i="2"/>
  <c r="CI564" i="2" s="1"/>
  <c r="CC599" i="2"/>
  <c r="CB599" i="2" s="1"/>
  <c r="CC603" i="2"/>
  <c r="CB603" i="2" s="1"/>
  <c r="CG568" i="2"/>
  <c r="CF568" i="2"/>
  <c r="CE569" i="2"/>
  <c r="CH568" i="2"/>
  <c r="CI568" i="2" s="1"/>
  <c r="CC611" i="2"/>
  <c r="CB611" i="2" s="1"/>
  <c r="CC607" i="2"/>
  <c r="CB607" i="2" s="1"/>
  <c r="BS604" i="2"/>
  <c r="BR604" i="2" s="1"/>
  <c r="BS600" i="2"/>
  <c r="BR600" i="2" s="1"/>
  <c r="BS608" i="2"/>
  <c r="BR608" i="2" s="1"/>
  <c r="BU581" i="2"/>
  <c r="BU577" i="2"/>
  <c r="BX576" i="2"/>
  <c r="BY576" i="2" s="1"/>
  <c r="BW576" i="2"/>
  <c r="BV576" i="2"/>
  <c r="BS616" i="2"/>
  <c r="BR616" i="2" s="1"/>
  <c r="BS612" i="2"/>
  <c r="BR612" i="2" s="1"/>
  <c r="BU565" i="2"/>
  <c r="BX564" i="2"/>
  <c r="BY564" i="2" s="1"/>
  <c r="BW564" i="2"/>
  <c r="BV564" i="2"/>
  <c r="BX560" i="2"/>
  <c r="BY560" i="2" s="1"/>
  <c r="BW560" i="2"/>
  <c r="BV560" i="2"/>
  <c r="BS3204" i="2"/>
  <c r="BS3200" i="2"/>
  <c r="BS3201" i="2" s="1"/>
  <c r="BS3202" i="2" s="1"/>
  <c r="BS3203" i="2" s="1"/>
  <c r="BU573" i="2"/>
  <c r="BX572" i="2"/>
  <c r="BY572" i="2" s="1"/>
  <c r="BW572" i="2"/>
  <c r="BV572" i="2"/>
  <c r="BU569" i="2"/>
  <c r="BX568" i="2"/>
  <c r="BY568" i="2" s="1"/>
  <c r="BW568" i="2"/>
  <c r="BV568" i="2"/>
  <c r="BI3194" i="2"/>
  <c r="BI3190" i="2"/>
  <c r="BI3191" i="2" s="1"/>
  <c r="BI3192" i="2" s="1"/>
  <c r="BI3193" i="2" s="1"/>
  <c r="BB685" i="2" l="1"/>
  <c r="BA686" i="2"/>
  <c r="BD685" i="2"/>
  <c r="BE685" i="2" s="1"/>
  <c r="BC685" i="2"/>
  <c r="AY712" i="2"/>
  <c r="AX712" i="2" s="1"/>
  <c r="AY707" i="2"/>
  <c r="AX707" i="2" s="1"/>
  <c r="BA691" i="2"/>
  <c r="BD690" i="2"/>
  <c r="BE690" i="2" s="1"/>
  <c r="BA696" i="2"/>
  <c r="BC690" i="2"/>
  <c r="BB690" i="2"/>
  <c r="BC670" i="2"/>
  <c r="BB670" i="2"/>
  <c r="BA671" i="2"/>
  <c r="BD670" i="2"/>
  <c r="BE670" i="2" s="1"/>
  <c r="BA676" i="2"/>
  <c r="BD675" i="2"/>
  <c r="BE675" i="2" s="1"/>
  <c r="BC675" i="2"/>
  <c r="BB675" i="2"/>
  <c r="BB665" i="2"/>
  <c r="BD665" i="2"/>
  <c r="BE665" i="2" s="1"/>
  <c r="BC665" i="2"/>
  <c r="AY717" i="2"/>
  <c r="AX717" i="2" s="1"/>
  <c r="BA681" i="2"/>
  <c r="BD680" i="2"/>
  <c r="BE680" i="2" s="1"/>
  <c r="BC680" i="2"/>
  <c r="BB680" i="2"/>
  <c r="AY722" i="2"/>
  <c r="AX722" i="2" s="1"/>
  <c r="AY727" i="2"/>
  <c r="AX727" i="2" s="1"/>
  <c r="AY732" i="2"/>
  <c r="AX732" i="2" s="1"/>
  <c r="CY577" i="2"/>
  <c r="DA577" i="2"/>
  <c r="CX578" i="2"/>
  <c r="CZ577" i="2"/>
  <c r="CV603" i="2"/>
  <c r="CU603" i="2" s="1"/>
  <c r="CY565" i="2"/>
  <c r="DA565" i="2"/>
  <c r="CZ565" i="2"/>
  <c r="CY573" i="2"/>
  <c r="DA573" i="2"/>
  <c r="CX574" i="2"/>
  <c r="CZ573" i="2"/>
  <c r="CV3199" i="2"/>
  <c r="CV3195" i="2"/>
  <c r="CV3196" i="2" s="1"/>
  <c r="CV3197" i="2" s="1"/>
  <c r="CV3198" i="2" s="1"/>
  <c r="CY581" i="2"/>
  <c r="DA581" i="2"/>
  <c r="CX586" i="2"/>
  <c r="CX582" i="2"/>
  <c r="CZ581" i="2"/>
  <c r="CV611" i="2"/>
  <c r="CU611" i="2" s="1"/>
  <c r="CV607" i="2"/>
  <c r="CU607" i="2" s="1"/>
  <c r="CY569" i="2"/>
  <c r="DA569" i="2"/>
  <c r="CX570" i="2"/>
  <c r="CZ569" i="2"/>
  <c r="CV595" i="2"/>
  <c r="CU595" i="2" s="1"/>
  <c r="CV599" i="2"/>
  <c r="CU599" i="2" s="1"/>
  <c r="CM611" i="2"/>
  <c r="CL611" i="2" s="1"/>
  <c r="CM607" i="2"/>
  <c r="CL607" i="2" s="1"/>
  <c r="CR569" i="2"/>
  <c r="CO570" i="2"/>
  <c r="CQ569" i="2"/>
  <c r="CP569" i="2"/>
  <c r="CM3199" i="2"/>
  <c r="CM3195" i="2"/>
  <c r="CM3196" i="2" s="1"/>
  <c r="CM3197" i="2" s="1"/>
  <c r="CM3198" i="2" s="1"/>
  <c r="CM595" i="2"/>
  <c r="CL595" i="2" s="1"/>
  <c r="CM599" i="2"/>
  <c r="CL599" i="2" s="1"/>
  <c r="CR577" i="2"/>
  <c r="CO578" i="2"/>
  <c r="CQ577" i="2"/>
  <c r="CP577" i="2"/>
  <c r="CM603" i="2"/>
  <c r="CL603" i="2" s="1"/>
  <c r="CR565" i="2"/>
  <c r="CQ565" i="2"/>
  <c r="CP565" i="2"/>
  <c r="CR581" i="2"/>
  <c r="CO586" i="2"/>
  <c r="CO582" i="2"/>
  <c r="CQ581" i="2"/>
  <c r="CP581" i="2"/>
  <c r="CR573" i="2"/>
  <c r="CO574" i="2"/>
  <c r="CQ573" i="2"/>
  <c r="CP573" i="2"/>
  <c r="CC604" i="2"/>
  <c r="CB604" i="2" s="1"/>
  <c r="CH565" i="2"/>
  <c r="CI565" i="2" s="1"/>
  <c r="CG565" i="2"/>
  <c r="CF565" i="2"/>
  <c r="CE578" i="2"/>
  <c r="CH577" i="2"/>
  <c r="CI577" i="2" s="1"/>
  <c r="CG577" i="2"/>
  <c r="CF577" i="2"/>
  <c r="CC608" i="2"/>
  <c r="CB608" i="2" s="1"/>
  <c r="CE586" i="2"/>
  <c r="CE582" i="2"/>
  <c r="CH581" i="2"/>
  <c r="CI581" i="2" s="1"/>
  <c r="CG581" i="2"/>
  <c r="CF581" i="2"/>
  <c r="CC3199" i="2"/>
  <c r="CC3195" i="2"/>
  <c r="CC3196" i="2" s="1"/>
  <c r="CC3197" i="2" s="1"/>
  <c r="CC3198" i="2" s="1"/>
  <c r="CE574" i="2"/>
  <c r="CH573" i="2"/>
  <c r="CI573" i="2" s="1"/>
  <c r="CG573" i="2"/>
  <c r="CF573" i="2"/>
  <c r="CE570" i="2"/>
  <c r="CH569" i="2"/>
  <c r="CI569" i="2" s="1"/>
  <c r="CG569" i="2"/>
  <c r="CF569" i="2"/>
  <c r="CC616" i="2"/>
  <c r="CB616" i="2" s="1"/>
  <c r="CC612" i="2"/>
  <c r="CB612" i="2" s="1"/>
  <c r="CC600" i="2"/>
  <c r="CB600" i="2" s="1"/>
  <c r="BV573" i="2"/>
  <c r="BU574" i="2"/>
  <c r="BX573" i="2"/>
  <c r="BY573" i="2" s="1"/>
  <c r="BW573" i="2"/>
  <c r="BS621" i="2"/>
  <c r="BR621" i="2" s="1"/>
  <c r="BS617" i="2"/>
  <c r="BR617" i="2" s="1"/>
  <c r="BV565" i="2"/>
  <c r="BX565" i="2"/>
  <c r="BY565" i="2" s="1"/>
  <c r="BW565" i="2"/>
  <c r="BV581" i="2"/>
  <c r="BU586" i="2"/>
  <c r="BU582" i="2"/>
  <c r="BX581" i="2"/>
  <c r="BY581" i="2" s="1"/>
  <c r="BW581" i="2"/>
  <c r="BS3209" i="2"/>
  <c r="BS3205" i="2"/>
  <c r="BS3206" i="2" s="1"/>
  <c r="BS3207" i="2" s="1"/>
  <c r="BS3208" i="2" s="1"/>
  <c r="BV569" i="2"/>
  <c r="BU570" i="2"/>
  <c r="BX569" i="2"/>
  <c r="BY569" i="2" s="1"/>
  <c r="BW569" i="2"/>
  <c r="BV577" i="2"/>
  <c r="BU578" i="2"/>
  <c r="BX577" i="2"/>
  <c r="BY577" i="2" s="1"/>
  <c r="BW577" i="2"/>
  <c r="BS613" i="2"/>
  <c r="BR613" i="2" s="1"/>
  <c r="BS609" i="2"/>
  <c r="BR609" i="2" s="1"/>
  <c r="BS605" i="2"/>
  <c r="BR605" i="2" s="1"/>
  <c r="BI3199" i="2"/>
  <c r="BI3195" i="2"/>
  <c r="BI3196" i="2" s="1"/>
  <c r="BI3197" i="2" s="1"/>
  <c r="BI3198" i="2" s="1"/>
  <c r="BD671" i="2" l="1"/>
  <c r="BE671" i="2" s="1"/>
  <c r="BC671" i="2"/>
  <c r="BB671" i="2"/>
  <c r="AY738" i="2"/>
  <c r="AX738" i="2" s="1"/>
  <c r="AY733" i="2"/>
  <c r="AX733" i="2" s="1"/>
  <c r="AY723" i="2"/>
  <c r="AX723" i="2" s="1"/>
  <c r="BB681" i="2"/>
  <c r="BA682" i="2"/>
  <c r="BD681" i="2"/>
  <c r="BE681" i="2" s="1"/>
  <c r="BC681" i="2"/>
  <c r="BB696" i="2"/>
  <c r="BA697" i="2"/>
  <c r="BD696" i="2"/>
  <c r="BE696" i="2" s="1"/>
  <c r="BA702" i="2"/>
  <c r="BC696" i="2"/>
  <c r="BA677" i="2"/>
  <c r="BD676" i="2"/>
  <c r="BE676" i="2" s="1"/>
  <c r="BC676" i="2"/>
  <c r="BB676" i="2"/>
  <c r="BA687" i="2"/>
  <c r="BC686" i="2"/>
  <c r="BB686" i="2"/>
  <c r="BD686" i="2"/>
  <c r="BE686" i="2" s="1"/>
  <c r="AY728" i="2"/>
  <c r="AX728" i="2" s="1"/>
  <c r="AY718" i="2"/>
  <c r="AX718" i="2" s="1"/>
  <c r="BA692" i="2"/>
  <c r="BD691" i="2"/>
  <c r="BE691" i="2" s="1"/>
  <c r="BC691" i="2"/>
  <c r="BB691" i="2"/>
  <c r="AY713" i="2"/>
  <c r="AX713" i="2" s="1"/>
  <c r="DA574" i="2"/>
  <c r="CX575" i="2"/>
  <c r="CZ574" i="2"/>
  <c r="CY574" i="2"/>
  <c r="CV600" i="2"/>
  <c r="CU600" i="2" s="1"/>
  <c r="CV608" i="2"/>
  <c r="CU608" i="2" s="1"/>
  <c r="DA582" i="2"/>
  <c r="CX583" i="2"/>
  <c r="CZ582" i="2"/>
  <c r="CY582" i="2"/>
  <c r="DA578" i="2"/>
  <c r="CX579" i="2"/>
  <c r="CZ578" i="2"/>
  <c r="CY578" i="2"/>
  <c r="DA570" i="2"/>
  <c r="CZ570" i="2"/>
  <c r="CY570" i="2"/>
  <c r="CV616" i="2"/>
  <c r="CU616" i="2" s="1"/>
  <c r="CV612" i="2"/>
  <c r="CU612" i="2" s="1"/>
  <c r="DA586" i="2"/>
  <c r="CX591" i="2"/>
  <c r="CX587" i="2"/>
  <c r="CZ586" i="2"/>
  <c r="CY586" i="2"/>
  <c r="CV3204" i="2"/>
  <c r="CV3200" i="2"/>
  <c r="CV3201" i="2" s="1"/>
  <c r="CV3202" i="2" s="1"/>
  <c r="CV3203" i="2" s="1"/>
  <c r="CV604" i="2"/>
  <c r="CU604" i="2" s="1"/>
  <c r="CO591" i="2"/>
  <c r="CO587" i="2"/>
  <c r="CQ586" i="2"/>
  <c r="CP586" i="2"/>
  <c r="CR586" i="2"/>
  <c r="CM3204" i="2"/>
  <c r="CM3200" i="2"/>
  <c r="CM3201" i="2" s="1"/>
  <c r="CM3202" i="2" s="1"/>
  <c r="CM3203" i="2" s="1"/>
  <c r="CM604" i="2"/>
  <c r="CL604" i="2" s="1"/>
  <c r="CO579" i="2"/>
  <c r="CQ578" i="2"/>
  <c r="CP578" i="2"/>
  <c r="CR578" i="2"/>
  <c r="CM608" i="2"/>
  <c r="CL608" i="2" s="1"/>
  <c r="CM616" i="2"/>
  <c r="CL616" i="2" s="1"/>
  <c r="CM612" i="2"/>
  <c r="CL612" i="2" s="1"/>
  <c r="CO575" i="2"/>
  <c r="CQ574" i="2"/>
  <c r="CP574" i="2"/>
  <c r="CR574" i="2"/>
  <c r="CO583" i="2"/>
  <c r="CQ582" i="2"/>
  <c r="CP582" i="2"/>
  <c r="CR582" i="2"/>
  <c r="CM600" i="2"/>
  <c r="CL600" i="2" s="1"/>
  <c r="CQ570" i="2"/>
  <c r="CP570" i="2"/>
  <c r="CR570" i="2"/>
  <c r="CE591" i="2"/>
  <c r="CE587" i="2"/>
  <c r="CH586" i="2"/>
  <c r="CI586" i="2" s="1"/>
  <c r="CG586" i="2"/>
  <c r="CF586" i="2"/>
  <c r="CC621" i="2"/>
  <c r="CB621" i="2" s="1"/>
  <c r="CC617" i="2"/>
  <c r="CB617" i="2" s="1"/>
  <c r="CH570" i="2"/>
  <c r="CI570" i="2" s="1"/>
  <c r="CG570" i="2"/>
  <c r="CF570" i="2"/>
  <c r="CE575" i="2"/>
  <c r="CH574" i="2"/>
  <c r="CI574" i="2" s="1"/>
  <c r="CG574" i="2"/>
  <c r="CF574" i="2"/>
  <c r="CC613" i="2"/>
  <c r="CB613" i="2" s="1"/>
  <c r="CC609" i="2"/>
  <c r="CB609" i="2" s="1"/>
  <c r="CE579" i="2"/>
  <c r="CH578" i="2"/>
  <c r="CI578" i="2" s="1"/>
  <c r="CG578" i="2"/>
  <c r="CF578" i="2"/>
  <c r="CC3204" i="2"/>
  <c r="CC3200" i="2"/>
  <c r="CC3201" i="2" s="1"/>
  <c r="CC3202" i="2" s="1"/>
  <c r="CC3203" i="2" s="1"/>
  <c r="CE583" i="2"/>
  <c r="CH582" i="2"/>
  <c r="CI582" i="2" s="1"/>
  <c r="CG582" i="2"/>
  <c r="CF582" i="2"/>
  <c r="CC605" i="2"/>
  <c r="CB605" i="2" s="1"/>
  <c r="BS610" i="2"/>
  <c r="BR610" i="2" s="1"/>
  <c r="BW586" i="2"/>
  <c r="BV586" i="2"/>
  <c r="BU591" i="2"/>
  <c r="BU587" i="2"/>
  <c r="BX586" i="2"/>
  <c r="BY586" i="2" s="1"/>
  <c r="BW570" i="2"/>
  <c r="BV570" i="2"/>
  <c r="BX570" i="2"/>
  <c r="BY570" i="2" s="1"/>
  <c r="BS614" i="2"/>
  <c r="BR614" i="2" s="1"/>
  <c r="BS618" i="2"/>
  <c r="BR618" i="2" s="1"/>
  <c r="BW574" i="2"/>
  <c r="BV574" i="2"/>
  <c r="BU575" i="2"/>
  <c r="BX574" i="2"/>
  <c r="BY574" i="2" s="1"/>
  <c r="BS3214" i="2"/>
  <c r="BS3210" i="2"/>
  <c r="BS3211" i="2" s="1"/>
  <c r="BS3212" i="2" s="1"/>
  <c r="BS3213" i="2" s="1"/>
  <c r="BW578" i="2"/>
  <c r="BV578" i="2"/>
  <c r="BU579" i="2"/>
  <c r="BX578" i="2"/>
  <c r="BY578" i="2" s="1"/>
  <c r="BW582" i="2"/>
  <c r="BV582" i="2"/>
  <c r="BU583" i="2"/>
  <c r="BX582" i="2"/>
  <c r="BY582" i="2" s="1"/>
  <c r="BS626" i="2"/>
  <c r="BR626" i="2" s="1"/>
  <c r="BS622" i="2"/>
  <c r="BR622" i="2" s="1"/>
  <c r="BI3204" i="2"/>
  <c r="BI3200" i="2"/>
  <c r="BI3201" i="2" s="1"/>
  <c r="BI3202" i="2" s="1"/>
  <c r="BI3203" i="2" s="1"/>
  <c r="AY719" i="2" l="1"/>
  <c r="AX719" i="2" s="1"/>
  <c r="BA703" i="2"/>
  <c r="BD702" i="2"/>
  <c r="BE702" i="2" s="1"/>
  <c r="BA708" i="2"/>
  <c r="BC702" i="2"/>
  <c r="BB702" i="2"/>
  <c r="AY739" i="2"/>
  <c r="AX739" i="2" s="1"/>
  <c r="AY744" i="2"/>
  <c r="AX744" i="2" s="1"/>
  <c r="AY724" i="2"/>
  <c r="AX724" i="2" s="1"/>
  <c r="BB692" i="2"/>
  <c r="BA693" i="2"/>
  <c r="BD692" i="2"/>
  <c r="BE692" i="2" s="1"/>
  <c r="BC692" i="2"/>
  <c r="AY729" i="2"/>
  <c r="AX729" i="2" s="1"/>
  <c r="BA688" i="2"/>
  <c r="BD687" i="2"/>
  <c r="BE687" i="2" s="1"/>
  <c r="BC687" i="2"/>
  <c r="BB687" i="2"/>
  <c r="BB677" i="2"/>
  <c r="BD677" i="2"/>
  <c r="BE677" i="2" s="1"/>
  <c r="BC677" i="2"/>
  <c r="BC697" i="2"/>
  <c r="BB697" i="2"/>
  <c r="BA698" i="2"/>
  <c r="BD697" i="2"/>
  <c r="BE697" i="2" s="1"/>
  <c r="BC682" i="2"/>
  <c r="BB682" i="2"/>
  <c r="BA683" i="2"/>
  <c r="BD682" i="2"/>
  <c r="BE682" i="2" s="1"/>
  <c r="AY734" i="2"/>
  <c r="AX734" i="2" s="1"/>
  <c r="CV3209" i="2"/>
  <c r="CV3205" i="2"/>
  <c r="CV3206" i="2" s="1"/>
  <c r="CV3207" i="2" s="1"/>
  <c r="CV3208" i="2" s="1"/>
  <c r="CY591" i="2"/>
  <c r="DA591" i="2"/>
  <c r="CX596" i="2"/>
  <c r="CX592" i="2"/>
  <c r="CZ591" i="2"/>
  <c r="CV621" i="2"/>
  <c r="CU621" i="2" s="1"/>
  <c r="CV617" i="2"/>
  <c r="CU617" i="2" s="1"/>
  <c r="CV609" i="2"/>
  <c r="CU609" i="2" s="1"/>
  <c r="CV605" i="2"/>
  <c r="CU605" i="2" s="1"/>
  <c r="CY579" i="2"/>
  <c r="DA579" i="2"/>
  <c r="CX580" i="2"/>
  <c r="CZ579" i="2"/>
  <c r="CY583" i="2"/>
  <c r="DA583" i="2"/>
  <c r="CX584" i="2"/>
  <c r="CZ583" i="2"/>
  <c r="CY575" i="2"/>
  <c r="DA575" i="2"/>
  <c r="CZ575" i="2"/>
  <c r="CY587" i="2"/>
  <c r="DA587" i="2"/>
  <c r="CX588" i="2"/>
  <c r="CZ587" i="2"/>
  <c r="CV613" i="2"/>
  <c r="CU613" i="2" s="1"/>
  <c r="CR583" i="2"/>
  <c r="CO584" i="2"/>
  <c r="CQ583" i="2"/>
  <c r="CP583" i="2"/>
  <c r="CR575" i="2"/>
  <c r="CQ575" i="2"/>
  <c r="CP575" i="2"/>
  <c r="CM609" i="2"/>
  <c r="CL609" i="2" s="1"/>
  <c r="CR579" i="2"/>
  <c r="CO580" i="2"/>
  <c r="CQ579" i="2"/>
  <c r="CP579" i="2"/>
  <c r="CM3209" i="2"/>
  <c r="CM3205" i="2"/>
  <c r="CM3206" i="2" s="1"/>
  <c r="CM3207" i="2" s="1"/>
  <c r="CM3208" i="2" s="1"/>
  <c r="CR587" i="2"/>
  <c r="CO588" i="2"/>
  <c r="CQ587" i="2"/>
  <c r="CP587" i="2"/>
  <c r="CM613" i="2"/>
  <c r="CL613" i="2" s="1"/>
  <c r="CM621" i="2"/>
  <c r="CL621" i="2" s="1"/>
  <c r="CM617" i="2"/>
  <c r="CL617" i="2" s="1"/>
  <c r="CM605" i="2"/>
  <c r="CL605" i="2" s="1"/>
  <c r="CR591" i="2"/>
  <c r="CO596" i="2"/>
  <c r="CO592" i="2"/>
  <c r="CQ591" i="2"/>
  <c r="CP591" i="2"/>
  <c r="CF579" i="2"/>
  <c r="CE580" i="2"/>
  <c r="CH579" i="2"/>
  <c r="CI579" i="2" s="1"/>
  <c r="CG579" i="2"/>
  <c r="CF575" i="2"/>
  <c r="CH575" i="2"/>
  <c r="CI575" i="2" s="1"/>
  <c r="CG575" i="2"/>
  <c r="CC618" i="2"/>
  <c r="CB618" i="2" s="1"/>
  <c r="CC3209" i="2"/>
  <c r="CC3205" i="2"/>
  <c r="CC3206" i="2" s="1"/>
  <c r="CC3207" i="2" s="1"/>
  <c r="CC3208" i="2" s="1"/>
  <c r="CC614" i="2"/>
  <c r="CB614" i="2" s="1"/>
  <c r="CF583" i="2"/>
  <c r="CE584" i="2"/>
  <c r="CH583" i="2"/>
  <c r="CI583" i="2" s="1"/>
  <c r="CG583" i="2"/>
  <c r="CC610" i="2"/>
  <c r="CB610" i="2" s="1"/>
  <c r="CC626" i="2"/>
  <c r="CB626" i="2" s="1"/>
  <c r="CC622" i="2"/>
  <c r="CB622" i="2" s="1"/>
  <c r="CF587" i="2"/>
  <c r="CE588" i="2"/>
  <c r="CH587" i="2"/>
  <c r="CI587" i="2" s="1"/>
  <c r="CG587" i="2"/>
  <c r="CF591" i="2"/>
  <c r="CE596" i="2"/>
  <c r="CE592" i="2"/>
  <c r="CH591" i="2"/>
  <c r="CI591" i="2" s="1"/>
  <c r="CG591" i="2"/>
  <c r="BU584" i="2"/>
  <c r="BX583" i="2"/>
  <c r="BY583" i="2" s="1"/>
  <c r="BW583" i="2"/>
  <c r="BV583" i="2"/>
  <c r="BU580" i="2"/>
  <c r="BX579" i="2"/>
  <c r="BY579" i="2" s="1"/>
  <c r="BW579" i="2"/>
  <c r="BV579" i="2"/>
  <c r="BS3219" i="2"/>
  <c r="BS3215" i="2"/>
  <c r="BS3216" i="2" s="1"/>
  <c r="BS3217" i="2" s="1"/>
  <c r="BS3218" i="2" s="1"/>
  <c r="BS615" i="2"/>
  <c r="BR615" i="2" s="1"/>
  <c r="BS623" i="2"/>
  <c r="BR623" i="2" s="1"/>
  <c r="BU588" i="2"/>
  <c r="BX587" i="2"/>
  <c r="BY587" i="2" s="1"/>
  <c r="BW587" i="2"/>
  <c r="BV587" i="2"/>
  <c r="BS631" i="2"/>
  <c r="BR631" i="2" s="1"/>
  <c r="BS627" i="2"/>
  <c r="BR627" i="2" s="1"/>
  <c r="BX575" i="2"/>
  <c r="BY575" i="2" s="1"/>
  <c r="BW575" i="2"/>
  <c r="BV575" i="2"/>
  <c r="BS619" i="2"/>
  <c r="BR619" i="2" s="1"/>
  <c r="BU596" i="2"/>
  <c r="BU592" i="2"/>
  <c r="BX591" i="2"/>
  <c r="BY591" i="2" s="1"/>
  <c r="BW591" i="2"/>
  <c r="BV591" i="2"/>
  <c r="BI3209" i="2"/>
  <c r="BI3205" i="2"/>
  <c r="BI3206" i="2" s="1"/>
  <c r="BI3207" i="2" s="1"/>
  <c r="BI3208" i="2" s="1"/>
  <c r="BD683" i="2" l="1"/>
  <c r="BE683" i="2" s="1"/>
  <c r="BC683" i="2"/>
  <c r="BB683" i="2"/>
  <c r="BA699" i="2"/>
  <c r="BD698" i="2"/>
  <c r="BE698" i="2" s="1"/>
  <c r="BC698" i="2"/>
  <c r="BB698" i="2"/>
  <c r="AY740" i="2"/>
  <c r="AX740" i="2" s="1"/>
  <c r="BB688" i="2"/>
  <c r="BA689" i="2"/>
  <c r="BD688" i="2"/>
  <c r="BE688" i="2" s="1"/>
  <c r="BC688" i="2"/>
  <c r="AY725" i="2"/>
  <c r="AX725" i="2" s="1"/>
  <c r="BA704" i="2"/>
  <c r="BD703" i="2"/>
  <c r="BE703" i="2" s="1"/>
  <c r="BC703" i="2"/>
  <c r="BB703" i="2"/>
  <c r="AY735" i="2"/>
  <c r="AX735" i="2" s="1"/>
  <c r="BC693" i="2"/>
  <c r="BB693" i="2"/>
  <c r="BA694" i="2"/>
  <c r="BD693" i="2"/>
  <c r="BE693" i="2" s="1"/>
  <c r="AY750" i="2"/>
  <c r="AX750" i="2" s="1"/>
  <c r="AY745" i="2"/>
  <c r="AX745" i="2" s="1"/>
  <c r="AY730" i="2"/>
  <c r="AX730" i="2" s="1"/>
  <c r="BB708" i="2"/>
  <c r="BA709" i="2"/>
  <c r="BD708" i="2"/>
  <c r="BE708" i="2" s="1"/>
  <c r="BA714" i="2"/>
  <c r="BC708" i="2"/>
  <c r="DA588" i="2"/>
  <c r="CX589" i="2"/>
  <c r="CZ588" i="2"/>
  <c r="CY588" i="2"/>
  <c r="CV610" i="2"/>
  <c r="CU610" i="2" s="1"/>
  <c r="CV614" i="2"/>
  <c r="CU614" i="2" s="1"/>
  <c r="CV618" i="2"/>
  <c r="CU618" i="2" s="1"/>
  <c r="DA592" i="2"/>
  <c r="CX593" i="2"/>
  <c r="CZ592" i="2"/>
  <c r="CY592" i="2"/>
  <c r="DA584" i="2"/>
  <c r="CX585" i="2"/>
  <c r="CZ584" i="2"/>
  <c r="CY584" i="2"/>
  <c r="DA580" i="2"/>
  <c r="CZ580" i="2"/>
  <c r="CY580" i="2"/>
  <c r="CV626" i="2"/>
  <c r="CU626" i="2" s="1"/>
  <c r="CV622" i="2"/>
  <c r="CU622" i="2" s="1"/>
  <c r="DA596" i="2"/>
  <c r="CX601" i="2"/>
  <c r="CX597" i="2"/>
  <c r="CZ596" i="2"/>
  <c r="CY596" i="2"/>
  <c r="CV3214" i="2"/>
  <c r="CV3210" i="2"/>
  <c r="CV3211" i="2" s="1"/>
  <c r="CV3212" i="2" s="1"/>
  <c r="CV3213" i="2" s="1"/>
  <c r="CO601" i="2"/>
  <c r="CO597" i="2"/>
  <c r="CQ596" i="2"/>
  <c r="CP596" i="2"/>
  <c r="CR596" i="2"/>
  <c r="CM618" i="2"/>
  <c r="CL618" i="2" s="1"/>
  <c r="CM626" i="2"/>
  <c r="CL626" i="2" s="1"/>
  <c r="CM622" i="2"/>
  <c r="CL622" i="2" s="1"/>
  <c r="CQ580" i="2"/>
  <c r="CP580" i="2"/>
  <c r="CR580" i="2"/>
  <c r="CM3214" i="2"/>
  <c r="CM3210" i="2"/>
  <c r="CM3211" i="2" s="1"/>
  <c r="CM3212" i="2" s="1"/>
  <c r="CM3213" i="2" s="1"/>
  <c r="CO585" i="2"/>
  <c r="CQ584" i="2"/>
  <c r="CP584" i="2"/>
  <c r="CR584" i="2"/>
  <c r="CO593" i="2"/>
  <c r="CQ592" i="2"/>
  <c r="CP592" i="2"/>
  <c r="CR592" i="2"/>
  <c r="CM614" i="2"/>
  <c r="CL614" i="2" s="1"/>
  <c r="CO589" i="2"/>
  <c r="CQ588" i="2"/>
  <c r="CP588" i="2"/>
  <c r="CR588" i="2"/>
  <c r="CM610" i="2"/>
  <c r="CL610" i="2" s="1"/>
  <c r="CG596" i="2"/>
  <c r="CF596" i="2"/>
  <c r="CE601" i="2"/>
  <c r="CE597" i="2"/>
  <c r="CH596" i="2"/>
  <c r="CI596" i="2" s="1"/>
  <c r="CG588" i="2"/>
  <c r="CF588" i="2"/>
  <c r="CE589" i="2"/>
  <c r="CH588" i="2"/>
  <c r="CI588" i="2" s="1"/>
  <c r="CC631" i="2"/>
  <c r="CB631" i="2" s="1"/>
  <c r="CC627" i="2"/>
  <c r="CB627" i="2" s="1"/>
  <c r="CC615" i="2"/>
  <c r="CB615" i="2" s="1"/>
  <c r="CC619" i="2"/>
  <c r="CB619" i="2" s="1"/>
  <c r="CG584" i="2"/>
  <c r="CF584" i="2"/>
  <c r="CE585" i="2"/>
  <c r="CH584" i="2"/>
  <c r="CI584" i="2" s="1"/>
  <c r="CC3214" i="2"/>
  <c r="CC3210" i="2"/>
  <c r="CC3211" i="2" s="1"/>
  <c r="CC3212" i="2" s="1"/>
  <c r="CC3213" i="2" s="1"/>
  <c r="CG580" i="2"/>
  <c r="CF580" i="2"/>
  <c r="CH580" i="2"/>
  <c r="CI580" i="2" s="1"/>
  <c r="CG592" i="2"/>
  <c r="CF592" i="2"/>
  <c r="CE593" i="2"/>
  <c r="CH592" i="2"/>
  <c r="CI592" i="2" s="1"/>
  <c r="CC623" i="2"/>
  <c r="CB623" i="2" s="1"/>
  <c r="BU601" i="2"/>
  <c r="BU597" i="2"/>
  <c r="BX596" i="2"/>
  <c r="BY596" i="2" s="1"/>
  <c r="BW596" i="2"/>
  <c r="BV596" i="2"/>
  <c r="BS636" i="2"/>
  <c r="BR636" i="2" s="1"/>
  <c r="BS632" i="2"/>
  <c r="BR632" i="2" s="1"/>
  <c r="BU589" i="2"/>
  <c r="BX588" i="2"/>
  <c r="BY588" i="2" s="1"/>
  <c r="BW588" i="2"/>
  <c r="BV588" i="2"/>
  <c r="BU593" i="2"/>
  <c r="BX592" i="2"/>
  <c r="BY592" i="2" s="1"/>
  <c r="BW592" i="2"/>
  <c r="BV592" i="2"/>
  <c r="BS628" i="2"/>
  <c r="BR628" i="2" s="1"/>
  <c r="BS620" i="2"/>
  <c r="BR620" i="2" s="1"/>
  <c r="BS624" i="2"/>
  <c r="BR624" i="2" s="1"/>
  <c r="BS3224" i="2"/>
  <c r="BS3220" i="2"/>
  <c r="BS3221" i="2" s="1"/>
  <c r="BS3222" i="2" s="1"/>
  <c r="BS3223" i="2" s="1"/>
  <c r="BX580" i="2"/>
  <c r="BY580" i="2" s="1"/>
  <c r="BW580" i="2"/>
  <c r="BV580" i="2"/>
  <c r="BU585" i="2"/>
  <c r="BX584" i="2"/>
  <c r="BY584" i="2" s="1"/>
  <c r="BW584" i="2"/>
  <c r="BV584" i="2"/>
  <c r="BI3214" i="2"/>
  <c r="BI3210" i="2"/>
  <c r="BI3211" i="2" s="1"/>
  <c r="BI3212" i="2" s="1"/>
  <c r="BI3213" i="2" s="1"/>
  <c r="BC709" i="2" l="1"/>
  <c r="BB709" i="2"/>
  <c r="BA710" i="2"/>
  <c r="BD709" i="2"/>
  <c r="BE709" i="2" s="1"/>
  <c r="BA695" i="2"/>
  <c r="BD694" i="2"/>
  <c r="BE694" i="2" s="1"/>
  <c r="BC694" i="2"/>
  <c r="BB694" i="2"/>
  <c r="AY736" i="2"/>
  <c r="AX736" i="2" s="1"/>
  <c r="BB704" i="2"/>
  <c r="BA705" i="2"/>
  <c r="BD704" i="2"/>
  <c r="BE704" i="2" s="1"/>
  <c r="BC704" i="2"/>
  <c r="AY741" i="2"/>
  <c r="AX741" i="2" s="1"/>
  <c r="BA700" i="2"/>
  <c r="BD699" i="2"/>
  <c r="BE699" i="2" s="1"/>
  <c r="BC699" i="2"/>
  <c r="BB699" i="2"/>
  <c r="AY746" i="2"/>
  <c r="AX746" i="2" s="1"/>
  <c r="BC689" i="2"/>
  <c r="BB689" i="2"/>
  <c r="BD689" i="2"/>
  <c r="BE689" i="2" s="1"/>
  <c r="BA715" i="2"/>
  <c r="BD714" i="2"/>
  <c r="BE714" i="2" s="1"/>
  <c r="BA720" i="2"/>
  <c r="BC714" i="2"/>
  <c r="BB714" i="2"/>
  <c r="AY751" i="2"/>
  <c r="AX751" i="2" s="1"/>
  <c r="AY756" i="2"/>
  <c r="AX756" i="2" s="1"/>
  <c r="AY731" i="2"/>
  <c r="AX731" i="2" s="1"/>
  <c r="CY585" i="2"/>
  <c r="DA585" i="2"/>
  <c r="CZ585" i="2"/>
  <c r="CY593" i="2"/>
  <c r="DA593" i="2"/>
  <c r="CX594" i="2"/>
  <c r="CZ593" i="2"/>
  <c r="CY597" i="2"/>
  <c r="DA597" i="2"/>
  <c r="CX598" i="2"/>
  <c r="CZ597" i="2"/>
  <c r="CV623" i="2"/>
  <c r="CU623" i="2" s="1"/>
  <c r="CV615" i="2"/>
  <c r="CU615" i="2" s="1"/>
  <c r="CV3219" i="2"/>
  <c r="CV3215" i="2"/>
  <c r="CV3216" i="2" s="1"/>
  <c r="CV3217" i="2" s="1"/>
  <c r="CV3218" i="2" s="1"/>
  <c r="CY601" i="2"/>
  <c r="DA601" i="2"/>
  <c r="CX606" i="2"/>
  <c r="CX602" i="2"/>
  <c r="CZ601" i="2"/>
  <c r="CV631" i="2"/>
  <c r="CU631" i="2" s="1"/>
  <c r="CV627" i="2"/>
  <c r="CU627" i="2" s="1"/>
  <c r="CY589" i="2"/>
  <c r="DA589" i="2"/>
  <c r="CX590" i="2"/>
  <c r="CZ589" i="2"/>
  <c r="CV619" i="2"/>
  <c r="CU619" i="2" s="1"/>
  <c r="CR593" i="2"/>
  <c r="CO594" i="2"/>
  <c r="CQ593" i="2"/>
  <c r="CP593" i="2"/>
  <c r="CR585" i="2"/>
  <c r="CQ585" i="2"/>
  <c r="CP585" i="2"/>
  <c r="CM619" i="2"/>
  <c r="CL619" i="2" s="1"/>
  <c r="CR589" i="2"/>
  <c r="CO590" i="2"/>
  <c r="CQ589" i="2"/>
  <c r="CP589" i="2"/>
  <c r="CR597" i="2"/>
  <c r="CO598" i="2"/>
  <c r="CQ597" i="2"/>
  <c r="CP597" i="2"/>
  <c r="CM3219" i="2"/>
  <c r="CM3215" i="2"/>
  <c r="CM3216" i="2" s="1"/>
  <c r="CM3217" i="2" s="1"/>
  <c r="CM3218" i="2" s="1"/>
  <c r="CM623" i="2"/>
  <c r="CL623" i="2" s="1"/>
  <c r="CM615" i="2"/>
  <c r="CL615" i="2" s="1"/>
  <c r="CM631" i="2"/>
  <c r="CL631" i="2" s="1"/>
  <c r="CM627" i="2"/>
  <c r="CL627" i="2" s="1"/>
  <c r="CR601" i="2"/>
  <c r="CO606" i="2"/>
  <c r="CO602" i="2"/>
  <c r="CQ601" i="2"/>
  <c r="CP601" i="2"/>
  <c r="CE590" i="2"/>
  <c r="CH589" i="2"/>
  <c r="CI589" i="2" s="1"/>
  <c r="CG589" i="2"/>
  <c r="CF589" i="2"/>
  <c r="CE598" i="2"/>
  <c r="CH597" i="2"/>
  <c r="CI597" i="2" s="1"/>
  <c r="CG597" i="2"/>
  <c r="CF597" i="2"/>
  <c r="CE594" i="2"/>
  <c r="CH593" i="2"/>
  <c r="CI593" i="2" s="1"/>
  <c r="CG593" i="2"/>
  <c r="CF593" i="2"/>
  <c r="CH585" i="2"/>
  <c r="CI585" i="2" s="1"/>
  <c r="CG585" i="2"/>
  <c r="CF585" i="2"/>
  <c r="CC620" i="2"/>
  <c r="CB620" i="2" s="1"/>
  <c r="CC628" i="2"/>
  <c r="CB628" i="2" s="1"/>
  <c r="CE606" i="2"/>
  <c r="CE602" i="2"/>
  <c r="CH601" i="2"/>
  <c r="CI601" i="2" s="1"/>
  <c r="CG601" i="2"/>
  <c r="CF601" i="2"/>
  <c r="CC624" i="2"/>
  <c r="CB624" i="2" s="1"/>
  <c r="CC636" i="2"/>
  <c r="CB636" i="2" s="1"/>
  <c r="CC632" i="2"/>
  <c r="CB632" i="2" s="1"/>
  <c r="CC3219" i="2"/>
  <c r="CC3215" i="2"/>
  <c r="CC3216" i="2" s="1"/>
  <c r="CC3217" i="2" s="1"/>
  <c r="CC3218" i="2" s="1"/>
  <c r="BS3229" i="2"/>
  <c r="BS3225" i="2"/>
  <c r="BS3226" i="2" s="1"/>
  <c r="BS3227" i="2" s="1"/>
  <c r="BS3228" i="2" s="1"/>
  <c r="BS633" i="2"/>
  <c r="BR633" i="2" s="1"/>
  <c r="BV585" i="2"/>
  <c r="BX585" i="2"/>
  <c r="BY585" i="2" s="1"/>
  <c r="BW585" i="2"/>
  <c r="BS641" i="2"/>
  <c r="BR641" i="2" s="1"/>
  <c r="BS637" i="2"/>
  <c r="BR637" i="2" s="1"/>
  <c r="BV597" i="2"/>
  <c r="BU598" i="2"/>
  <c r="BX597" i="2"/>
  <c r="BY597" i="2" s="1"/>
  <c r="BW597" i="2"/>
  <c r="BS625" i="2"/>
  <c r="BR625" i="2" s="1"/>
  <c r="BS629" i="2"/>
  <c r="BR629" i="2" s="1"/>
  <c r="BV593" i="2"/>
  <c r="BU594" i="2"/>
  <c r="BX593" i="2"/>
  <c r="BY593" i="2" s="1"/>
  <c r="BW593" i="2"/>
  <c r="BV589" i="2"/>
  <c r="BU590" i="2"/>
  <c r="BX589" i="2"/>
  <c r="BY589" i="2" s="1"/>
  <c r="BW589" i="2"/>
  <c r="BV601" i="2"/>
  <c r="BU606" i="2"/>
  <c r="BU602" i="2"/>
  <c r="BX601" i="2"/>
  <c r="BY601" i="2" s="1"/>
  <c r="BW601" i="2"/>
  <c r="BI3215" i="2"/>
  <c r="BI3216" i="2" s="1"/>
  <c r="BI3217" i="2" s="1"/>
  <c r="BI3218" i="2" s="1"/>
  <c r="BI3219" i="2"/>
  <c r="BB720" i="2" l="1"/>
  <c r="BA721" i="2"/>
  <c r="BD720" i="2"/>
  <c r="BE720" i="2" s="1"/>
  <c r="BA726" i="2"/>
  <c r="BC720" i="2"/>
  <c r="BC705" i="2"/>
  <c r="BB705" i="2"/>
  <c r="BA706" i="2"/>
  <c r="BD705" i="2"/>
  <c r="BE705" i="2" s="1"/>
  <c r="AY752" i="2"/>
  <c r="AX752" i="2" s="1"/>
  <c r="AY742" i="2"/>
  <c r="AX742" i="2" s="1"/>
  <c r="BA711" i="2"/>
  <c r="BD710" i="2"/>
  <c r="BE710" i="2" s="1"/>
  <c r="BC710" i="2"/>
  <c r="BB710" i="2"/>
  <c r="BA716" i="2"/>
  <c r="BD715" i="2"/>
  <c r="BE715" i="2" s="1"/>
  <c r="BC715" i="2"/>
  <c r="BB715" i="2"/>
  <c r="AY762" i="2"/>
  <c r="AX762" i="2" s="1"/>
  <c r="AY757" i="2"/>
  <c r="AX757" i="2" s="1"/>
  <c r="AY747" i="2"/>
  <c r="AX747" i="2" s="1"/>
  <c r="BB700" i="2"/>
  <c r="BA701" i="2"/>
  <c r="BD700" i="2"/>
  <c r="BE700" i="2" s="1"/>
  <c r="BC700" i="2"/>
  <c r="AY737" i="2"/>
  <c r="AX737" i="2" s="1"/>
  <c r="BD695" i="2"/>
  <c r="BE695" i="2" s="1"/>
  <c r="BC695" i="2"/>
  <c r="BB695" i="2"/>
  <c r="CV636" i="2"/>
  <c r="CU636" i="2" s="1"/>
  <c r="CV632" i="2"/>
  <c r="CU632" i="2" s="1"/>
  <c r="DA606" i="2"/>
  <c r="CX611" i="2"/>
  <c r="CX607" i="2"/>
  <c r="CZ606" i="2"/>
  <c r="CY606" i="2"/>
  <c r="CV3224" i="2"/>
  <c r="CV3220" i="2"/>
  <c r="CV3221" i="2" s="1"/>
  <c r="CV3222" i="2" s="1"/>
  <c r="CV3223" i="2" s="1"/>
  <c r="DA590" i="2"/>
  <c r="CZ590" i="2"/>
  <c r="CY590" i="2"/>
  <c r="CV620" i="2"/>
  <c r="CU620" i="2" s="1"/>
  <c r="DA598" i="2"/>
  <c r="CX599" i="2"/>
  <c r="CZ598" i="2"/>
  <c r="CY598" i="2"/>
  <c r="DA594" i="2"/>
  <c r="CX595" i="2"/>
  <c r="CZ594" i="2"/>
  <c r="CY594" i="2"/>
  <c r="CV628" i="2"/>
  <c r="CU628" i="2" s="1"/>
  <c r="DA602" i="2"/>
  <c r="CX603" i="2"/>
  <c r="CZ602" i="2"/>
  <c r="CY602" i="2"/>
  <c r="CV624" i="2"/>
  <c r="CU624" i="2" s="1"/>
  <c r="CO599" i="2"/>
  <c r="CQ598" i="2"/>
  <c r="CP598" i="2"/>
  <c r="CR598" i="2"/>
  <c r="CQ590" i="2"/>
  <c r="CP590" i="2"/>
  <c r="CR590" i="2"/>
  <c r="CM3224" i="2"/>
  <c r="CM3220" i="2"/>
  <c r="CM3221" i="2" s="1"/>
  <c r="CM3222" i="2" s="1"/>
  <c r="CM3223" i="2" s="1"/>
  <c r="CO595" i="2"/>
  <c r="CQ594" i="2"/>
  <c r="CP594" i="2"/>
  <c r="CR594" i="2"/>
  <c r="CO611" i="2"/>
  <c r="CO607" i="2"/>
  <c r="CQ606" i="2"/>
  <c r="CP606" i="2"/>
  <c r="CR606" i="2"/>
  <c r="CM628" i="2"/>
  <c r="CL628" i="2" s="1"/>
  <c r="CO603" i="2"/>
  <c r="CQ602" i="2"/>
  <c r="CP602" i="2"/>
  <c r="CR602" i="2"/>
  <c r="CM636" i="2"/>
  <c r="CL636" i="2" s="1"/>
  <c r="CM632" i="2"/>
  <c r="CL632" i="2" s="1"/>
  <c r="CM624" i="2"/>
  <c r="CL624" i="2" s="1"/>
  <c r="CM620" i="2"/>
  <c r="CL620" i="2" s="1"/>
  <c r="CC633" i="2"/>
  <c r="CB633" i="2" s="1"/>
  <c r="CE611" i="2"/>
  <c r="CE607" i="2"/>
  <c r="CH606" i="2"/>
  <c r="CI606" i="2" s="1"/>
  <c r="CG606" i="2"/>
  <c r="CF606" i="2"/>
  <c r="CC641" i="2"/>
  <c r="CB641" i="2" s="1"/>
  <c r="CC637" i="2"/>
  <c r="CB637" i="2" s="1"/>
  <c r="CC3224" i="2"/>
  <c r="CC3220" i="2"/>
  <c r="CC3221" i="2" s="1"/>
  <c r="CC3222" i="2" s="1"/>
  <c r="CC3223" i="2" s="1"/>
  <c r="CC629" i="2"/>
  <c r="CB629" i="2" s="1"/>
  <c r="CC625" i="2"/>
  <c r="CB625" i="2" s="1"/>
  <c r="CE603" i="2"/>
  <c r="CH602" i="2"/>
  <c r="CI602" i="2" s="1"/>
  <c r="CG602" i="2"/>
  <c r="CF602" i="2"/>
  <c r="CE595" i="2"/>
  <c r="CH594" i="2"/>
  <c r="CI594" i="2" s="1"/>
  <c r="CG594" i="2"/>
  <c r="CF594" i="2"/>
  <c r="CE599" i="2"/>
  <c r="CH598" i="2"/>
  <c r="CI598" i="2" s="1"/>
  <c r="CG598" i="2"/>
  <c r="CF598" i="2"/>
  <c r="CH590" i="2"/>
  <c r="CI590" i="2" s="1"/>
  <c r="CG590" i="2"/>
  <c r="CF590" i="2"/>
  <c r="BW602" i="2"/>
  <c r="BV602" i="2"/>
  <c r="BU603" i="2"/>
  <c r="BX602" i="2"/>
  <c r="BY602" i="2" s="1"/>
  <c r="BS3234" i="2"/>
  <c r="BS3230" i="2"/>
  <c r="BS3231" i="2" s="1"/>
  <c r="BS3232" i="2" s="1"/>
  <c r="BS3233" i="2" s="1"/>
  <c r="BW606" i="2"/>
  <c r="BV606" i="2"/>
  <c r="BU611" i="2"/>
  <c r="BU607" i="2"/>
  <c r="BX606" i="2"/>
  <c r="BY606" i="2" s="1"/>
  <c r="BW590" i="2"/>
  <c r="BV590" i="2"/>
  <c r="BX590" i="2"/>
  <c r="BY590" i="2" s="1"/>
  <c r="BW594" i="2"/>
  <c r="BV594" i="2"/>
  <c r="BU595" i="2"/>
  <c r="BX594" i="2"/>
  <c r="BY594" i="2" s="1"/>
  <c r="BS634" i="2"/>
  <c r="BR634" i="2" s="1"/>
  <c r="BS630" i="2"/>
  <c r="BR630" i="2" s="1"/>
  <c r="BS638" i="2"/>
  <c r="BR638" i="2" s="1"/>
  <c r="BW598" i="2"/>
  <c r="BV598" i="2"/>
  <c r="BU599" i="2"/>
  <c r="BX598" i="2"/>
  <c r="BY598" i="2" s="1"/>
  <c r="BS646" i="2"/>
  <c r="BR646" i="2" s="1"/>
  <c r="BS642" i="2"/>
  <c r="BR642" i="2" s="1"/>
  <c r="BI3224" i="2"/>
  <c r="BI3220" i="2"/>
  <c r="BI3221" i="2" s="1"/>
  <c r="BI3222" i="2" s="1"/>
  <c r="BI3223" i="2" s="1"/>
  <c r="BC701" i="2" l="1"/>
  <c r="BB701" i="2"/>
  <c r="BD701" i="2"/>
  <c r="BE701" i="2" s="1"/>
  <c r="AY743" i="2"/>
  <c r="AX743" i="2" s="1"/>
  <c r="BA707" i="2"/>
  <c r="BD706" i="2"/>
  <c r="BE706" i="2" s="1"/>
  <c r="BC706" i="2"/>
  <c r="BB706" i="2"/>
  <c r="BA727" i="2"/>
  <c r="BD726" i="2"/>
  <c r="BE726" i="2" s="1"/>
  <c r="BA732" i="2"/>
  <c r="BC726" i="2"/>
  <c r="BB726" i="2"/>
  <c r="AY763" i="2"/>
  <c r="AX763" i="2" s="1"/>
  <c r="AY768" i="2"/>
  <c r="AX768" i="2" s="1"/>
  <c r="BB716" i="2"/>
  <c r="BA717" i="2"/>
  <c r="BD716" i="2"/>
  <c r="BE716" i="2" s="1"/>
  <c r="BC716" i="2"/>
  <c r="BA712" i="2"/>
  <c r="BD711" i="2"/>
  <c r="BE711" i="2" s="1"/>
  <c r="BC711" i="2"/>
  <c r="BB711" i="2"/>
  <c r="AY753" i="2"/>
  <c r="AX753" i="2" s="1"/>
  <c r="BC721" i="2"/>
  <c r="BB721" i="2"/>
  <c r="BA722" i="2"/>
  <c r="BD721" i="2"/>
  <c r="BE721" i="2" s="1"/>
  <c r="AY758" i="2"/>
  <c r="AX758" i="2" s="1"/>
  <c r="AY748" i="2"/>
  <c r="AX748" i="2" s="1"/>
  <c r="CV629" i="2"/>
  <c r="CU629" i="2" s="1"/>
  <c r="CY603" i="2"/>
  <c r="DA603" i="2"/>
  <c r="CX604" i="2"/>
  <c r="CZ603" i="2"/>
  <c r="CV625" i="2"/>
  <c r="CU625" i="2" s="1"/>
  <c r="CY607" i="2"/>
  <c r="DA607" i="2"/>
  <c r="CX608" i="2"/>
  <c r="CZ607" i="2"/>
  <c r="CV633" i="2"/>
  <c r="CU633" i="2" s="1"/>
  <c r="CY595" i="2"/>
  <c r="DA595" i="2"/>
  <c r="CZ595" i="2"/>
  <c r="CY599" i="2"/>
  <c r="DA599" i="2"/>
  <c r="CX600" i="2"/>
  <c r="CZ599" i="2"/>
  <c r="CV3229" i="2"/>
  <c r="CV3225" i="2"/>
  <c r="CV3226" i="2" s="1"/>
  <c r="CV3227" i="2" s="1"/>
  <c r="CV3228" i="2" s="1"/>
  <c r="CY611" i="2"/>
  <c r="DA611" i="2"/>
  <c r="CX616" i="2"/>
  <c r="CX612" i="2"/>
  <c r="CZ611" i="2"/>
  <c r="CV641" i="2"/>
  <c r="CU641" i="2" s="1"/>
  <c r="CV637" i="2"/>
  <c r="CU637" i="2" s="1"/>
  <c r="CM629" i="2"/>
  <c r="CL629" i="2" s="1"/>
  <c r="CM3229" i="2"/>
  <c r="CM3225" i="2"/>
  <c r="CM3226" i="2" s="1"/>
  <c r="CM3227" i="2" s="1"/>
  <c r="CM3228" i="2" s="1"/>
  <c r="CM633" i="2"/>
  <c r="CL633" i="2" s="1"/>
  <c r="CR607" i="2"/>
  <c r="CO608" i="2"/>
  <c r="CQ607" i="2"/>
  <c r="CP607" i="2"/>
  <c r="CM641" i="2"/>
  <c r="CL641" i="2" s="1"/>
  <c r="CM637" i="2"/>
  <c r="CL637" i="2" s="1"/>
  <c r="CR611" i="2"/>
  <c r="CO616" i="2"/>
  <c r="CO612" i="2"/>
  <c r="CQ611" i="2"/>
  <c r="CP611" i="2"/>
  <c r="CR595" i="2"/>
  <c r="CQ595" i="2"/>
  <c r="CP595" i="2"/>
  <c r="CM625" i="2"/>
  <c r="CL625" i="2" s="1"/>
  <c r="CR603" i="2"/>
  <c r="CO604" i="2"/>
  <c r="CQ603" i="2"/>
  <c r="CP603" i="2"/>
  <c r="CR599" i="2"/>
  <c r="CO600" i="2"/>
  <c r="CQ599" i="2"/>
  <c r="CP599" i="2"/>
  <c r="CC646" i="2"/>
  <c r="CB646" i="2" s="1"/>
  <c r="CC642" i="2"/>
  <c r="CB642" i="2" s="1"/>
  <c r="CF607" i="2"/>
  <c r="CE608" i="2"/>
  <c r="CH607" i="2"/>
  <c r="CI607" i="2" s="1"/>
  <c r="CG607" i="2"/>
  <c r="CC3229" i="2"/>
  <c r="CC3225" i="2"/>
  <c r="CC3226" i="2" s="1"/>
  <c r="CC3227" i="2" s="1"/>
  <c r="CC3228" i="2" s="1"/>
  <c r="CF611" i="2"/>
  <c r="CE616" i="2"/>
  <c r="CE612" i="2"/>
  <c r="CH611" i="2"/>
  <c r="CI611" i="2" s="1"/>
  <c r="CG611" i="2"/>
  <c r="CF599" i="2"/>
  <c r="CE600" i="2"/>
  <c r="CH599" i="2"/>
  <c r="CI599" i="2" s="1"/>
  <c r="CG599" i="2"/>
  <c r="CF595" i="2"/>
  <c r="CH595" i="2"/>
  <c r="CI595" i="2" s="1"/>
  <c r="CG595" i="2"/>
  <c r="CF603" i="2"/>
  <c r="CE604" i="2"/>
  <c r="CH603" i="2"/>
  <c r="CI603" i="2" s="1"/>
  <c r="CG603" i="2"/>
  <c r="CC630" i="2"/>
  <c r="CB630" i="2" s="1"/>
  <c r="CC638" i="2"/>
  <c r="CB638" i="2" s="1"/>
  <c r="CC634" i="2"/>
  <c r="CB634" i="2" s="1"/>
  <c r="BU600" i="2"/>
  <c r="BX599" i="2"/>
  <c r="BY599" i="2" s="1"/>
  <c r="BW599" i="2"/>
  <c r="BV599" i="2"/>
  <c r="BS639" i="2"/>
  <c r="BR639" i="2" s="1"/>
  <c r="BS635" i="2"/>
  <c r="BR635" i="2" s="1"/>
  <c r="BU604" i="2"/>
  <c r="BX603" i="2"/>
  <c r="BY603" i="2" s="1"/>
  <c r="BW603" i="2"/>
  <c r="BV603" i="2"/>
  <c r="BS643" i="2"/>
  <c r="BR643" i="2" s="1"/>
  <c r="BU608" i="2"/>
  <c r="BX607" i="2"/>
  <c r="BY607" i="2" s="1"/>
  <c r="BW607" i="2"/>
  <c r="BV607" i="2"/>
  <c r="BS651" i="2"/>
  <c r="BR651" i="2" s="1"/>
  <c r="BS647" i="2"/>
  <c r="BR647" i="2" s="1"/>
  <c r="BX595" i="2"/>
  <c r="BY595" i="2" s="1"/>
  <c r="BW595" i="2"/>
  <c r="BV595" i="2"/>
  <c r="BU616" i="2"/>
  <c r="BU612" i="2"/>
  <c r="BX611" i="2"/>
  <c r="BY611" i="2" s="1"/>
  <c r="BW611" i="2"/>
  <c r="BV611" i="2"/>
  <c r="BS3239" i="2"/>
  <c r="BS3235" i="2"/>
  <c r="BS3236" i="2" s="1"/>
  <c r="BS3237" i="2" s="1"/>
  <c r="BS3238" i="2" s="1"/>
  <c r="BI3225" i="2"/>
  <c r="BI3226" i="2" s="1"/>
  <c r="BI3227" i="2" s="1"/>
  <c r="BI3228" i="2" s="1"/>
  <c r="BI3229" i="2"/>
  <c r="AY759" i="2" l="1"/>
  <c r="AX759" i="2" s="1"/>
  <c r="BB732" i="2"/>
  <c r="BA733" i="2"/>
  <c r="BD732" i="2"/>
  <c r="BE732" i="2" s="1"/>
  <c r="BA738" i="2"/>
  <c r="BC732" i="2"/>
  <c r="BC717" i="2"/>
  <c r="BB717" i="2"/>
  <c r="BA718" i="2"/>
  <c r="BD717" i="2"/>
  <c r="BE717" i="2" s="1"/>
  <c r="AY764" i="2"/>
  <c r="AX764" i="2" s="1"/>
  <c r="AY749" i="2"/>
  <c r="AX749" i="2" s="1"/>
  <c r="BA723" i="2"/>
  <c r="BD722" i="2"/>
  <c r="BE722" i="2" s="1"/>
  <c r="BC722" i="2"/>
  <c r="BB722" i="2"/>
  <c r="AY754" i="2"/>
  <c r="AX754" i="2" s="1"/>
  <c r="BB712" i="2"/>
  <c r="BA713" i="2"/>
  <c r="BD712" i="2"/>
  <c r="BE712" i="2" s="1"/>
  <c r="BC712" i="2"/>
  <c r="BA728" i="2"/>
  <c r="BD727" i="2"/>
  <c r="BE727" i="2" s="1"/>
  <c r="BC727" i="2"/>
  <c r="BB727" i="2"/>
  <c r="BD707" i="2"/>
  <c r="BE707" i="2" s="1"/>
  <c r="BC707" i="2"/>
  <c r="BB707" i="2"/>
  <c r="AY774" i="2"/>
  <c r="AX774" i="2" s="1"/>
  <c r="AY769" i="2"/>
  <c r="AX769" i="2" s="1"/>
  <c r="DA600" i="2"/>
  <c r="CZ600" i="2"/>
  <c r="CY600" i="2"/>
  <c r="DA616" i="2"/>
  <c r="CX621" i="2"/>
  <c r="CX617" i="2"/>
  <c r="CZ616" i="2"/>
  <c r="CY616" i="2"/>
  <c r="CV638" i="2"/>
  <c r="CU638" i="2" s="1"/>
  <c r="DA612" i="2"/>
  <c r="CX613" i="2"/>
  <c r="CZ612" i="2"/>
  <c r="CY612" i="2"/>
  <c r="DA608" i="2"/>
  <c r="CX609" i="2"/>
  <c r="CZ608" i="2"/>
  <c r="CY608" i="2"/>
  <c r="CV646" i="2"/>
  <c r="CU646" i="2" s="1"/>
  <c r="CV642" i="2"/>
  <c r="CU642" i="2" s="1"/>
  <c r="CV3234" i="2"/>
  <c r="CV3230" i="2"/>
  <c r="CV3231" i="2" s="1"/>
  <c r="CV3232" i="2" s="1"/>
  <c r="CV3233" i="2" s="1"/>
  <c r="CV634" i="2"/>
  <c r="CU634" i="2" s="1"/>
  <c r="CV630" i="2"/>
  <c r="CU630" i="2" s="1"/>
  <c r="DA604" i="2"/>
  <c r="CX605" i="2"/>
  <c r="CZ604" i="2"/>
  <c r="CY604" i="2"/>
  <c r="CO613" i="2"/>
  <c r="CQ612" i="2"/>
  <c r="CP612" i="2"/>
  <c r="CR612" i="2"/>
  <c r="CM646" i="2"/>
  <c r="CL646" i="2" s="1"/>
  <c r="CM642" i="2"/>
  <c r="CL642" i="2" s="1"/>
  <c r="CO609" i="2"/>
  <c r="CQ608" i="2"/>
  <c r="CP608" i="2"/>
  <c r="CR608" i="2"/>
  <c r="CO621" i="2"/>
  <c r="CO617" i="2"/>
  <c r="CQ616" i="2"/>
  <c r="CP616" i="2"/>
  <c r="CR616" i="2"/>
  <c r="CM3234" i="2"/>
  <c r="CM3230" i="2"/>
  <c r="CM3231" i="2" s="1"/>
  <c r="CM3232" i="2" s="1"/>
  <c r="CM3233" i="2" s="1"/>
  <c r="CM634" i="2"/>
  <c r="CL634" i="2" s="1"/>
  <c r="CM630" i="2"/>
  <c r="CL630" i="2" s="1"/>
  <c r="CQ600" i="2"/>
  <c r="CP600" i="2"/>
  <c r="CR600" i="2"/>
  <c r="CO605" i="2"/>
  <c r="CQ604" i="2"/>
  <c r="CP604" i="2"/>
  <c r="CR604" i="2"/>
  <c r="CM638" i="2"/>
  <c r="CL638" i="2" s="1"/>
  <c r="CC639" i="2"/>
  <c r="CB639" i="2" s="1"/>
  <c r="CG600" i="2"/>
  <c r="CF600" i="2"/>
  <c r="CH600" i="2"/>
  <c r="CI600" i="2" s="1"/>
  <c r="CG612" i="2"/>
  <c r="CF612" i="2"/>
  <c r="CE613" i="2"/>
  <c r="CH612" i="2"/>
  <c r="CI612" i="2" s="1"/>
  <c r="CC3234" i="2"/>
  <c r="CC3230" i="2"/>
  <c r="CC3231" i="2" s="1"/>
  <c r="CC3232" i="2" s="1"/>
  <c r="CC3233" i="2" s="1"/>
  <c r="CG604" i="2"/>
  <c r="CF604" i="2"/>
  <c r="CE605" i="2"/>
  <c r="CH604" i="2"/>
  <c r="CI604" i="2" s="1"/>
  <c r="CG616" i="2"/>
  <c r="CF616" i="2"/>
  <c r="CE621" i="2"/>
  <c r="CE617" i="2"/>
  <c r="CH616" i="2"/>
  <c r="CI616" i="2" s="1"/>
  <c r="CC635" i="2"/>
  <c r="CB635" i="2" s="1"/>
  <c r="CC643" i="2"/>
  <c r="CB643" i="2" s="1"/>
  <c r="CG608" i="2"/>
  <c r="CF608" i="2"/>
  <c r="CE609" i="2"/>
  <c r="CH608" i="2"/>
  <c r="CI608" i="2" s="1"/>
  <c r="CC651" i="2"/>
  <c r="CB651" i="2" s="1"/>
  <c r="CC647" i="2"/>
  <c r="CB647" i="2" s="1"/>
  <c r="BS648" i="2"/>
  <c r="BR648" i="2" s="1"/>
  <c r="BS3244" i="2"/>
  <c r="BS3240" i="2"/>
  <c r="BS3241" i="2" s="1"/>
  <c r="BS3242" i="2" s="1"/>
  <c r="BS3243" i="2" s="1"/>
  <c r="BS656" i="2"/>
  <c r="BR656" i="2" s="1"/>
  <c r="BS652" i="2"/>
  <c r="BR652" i="2" s="1"/>
  <c r="BU609" i="2"/>
  <c r="BX608" i="2"/>
  <c r="BY608" i="2" s="1"/>
  <c r="BW608" i="2"/>
  <c r="BV608" i="2"/>
  <c r="BU613" i="2"/>
  <c r="BX612" i="2"/>
  <c r="BY612" i="2" s="1"/>
  <c r="BW612" i="2"/>
  <c r="BV612" i="2"/>
  <c r="BU621" i="2"/>
  <c r="BU617" i="2"/>
  <c r="BX616" i="2"/>
  <c r="BY616" i="2" s="1"/>
  <c r="BW616" i="2"/>
  <c r="BV616" i="2"/>
  <c r="BS644" i="2"/>
  <c r="BR644" i="2" s="1"/>
  <c r="BU605" i="2"/>
  <c r="BX604" i="2"/>
  <c r="BY604" i="2" s="1"/>
  <c r="BW604" i="2"/>
  <c r="BV604" i="2"/>
  <c r="BS640" i="2"/>
  <c r="BR640" i="2" s="1"/>
  <c r="BX600" i="2"/>
  <c r="BY600" i="2" s="1"/>
  <c r="BW600" i="2"/>
  <c r="BV600" i="2"/>
  <c r="BI3234" i="2"/>
  <c r="BI3230" i="2"/>
  <c r="BI3231" i="2" s="1"/>
  <c r="BI3232" i="2" s="1"/>
  <c r="BI3233" i="2" s="1"/>
  <c r="AY755" i="2" l="1"/>
  <c r="AX755" i="2" s="1"/>
  <c r="BA724" i="2"/>
  <c r="BD723" i="2"/>
  <c r="BE723" i="2" s="1"/>
  <c r="BC723" i="2"/>
  <c r="BB723" i="2"/>
  <c r="AY765" i="2"/>
  <c r="AX765" i="2" s="1"/>
  <c r="BC733" i="2"/>
  <c r="BB733" i="2"/>
  <c r="BA734" i="2"/>
  <c r="BD733" i="2"/>
  <c r="BE733" i="2" s="1"/>
  <c r="BC713" i="2"/>
  <c r="BB713" i="2"/>
  <c r="BD713" i="2"/>
  <c r="BE713" i="2" s="1"/>
  <c r="AY770" i="2"/>
  <c r="AX770" i="2" s="1"/>
  <c r="BB728" i="2"/>
  <c r="BA729" i="2"/>
  <c r="BD728" i="2"/>
  <c r="BE728" i="2" s="1"/>
  <c r="BC728" i="2"/>
  <c r="BA719" i="2"/>
  <c r="BD718" i="2"/>
  <c r="BE718" i="2" s="1"/>
  <c r="BC718" i="2"/>
  <c r="BB718" i="2"/>
  <c r="BA739" i="2"/>
  <c r="BD738" i="2"/>
  <c r="BE738" i="2" s="1"/>
  <c r="BA744" i="2"/>
  <c r="BC738" i="2"/>
  <c r="BB738" i="2"/>
  <c r="AY775" i="2"/>
  <c r="AX775" i="2" s="1"/>
  <c r="AY780" i="2"/>
  <c r="AX780" i="2" s="1"/>
  <c r="AY760" i="2"/>
  <c r="AX760" i="2" s="1"/>
  <c r="CV635" i="2"/>
  <c r="CU635" i="2" s="1"/>
  <c r="CV643" i="2"/>
  <c r="CU643" i="2" s="1"/>
  <c r="CY609" i="2"/>
  <c r="DA609" i="2"/>
  <c r="CX610" i="2"/>
  <c r="CZ609" i="2"/>
  <c r="CY613" i="2"/>
  <c r="DA613" i="2"/>
  <c r="CX614" i="2"/>
  <c r="CZ613" i="2"/>
  <c r="CV651" i="2"/>
  <c r="CU651" i="2" s="1"/>
  <c r="CV647" i="2"/>
  <c r="CU647" i="2" s="1"/>
  <c r="CV3239" i="2"/>
  <c r="CV3235" i="2"/>
  <c r="CV3236" i="2" s="1"/>
  <c r="CV3237" i="2" s="1"/>
  <c r="CV3238" i="2" s="1"/>
  <c r="CY617" i="2"/>
  <c r="DA617" i="2"/>
  <c r="CX618" i="2"/>
  <c r="CZ617" i="2"/>
  <c r="CY605" i="2"/>
  <c r="DA605" i="2"/>
  <c r="CZ605" i="2"/>
  <c r="CV639" i="2"/>
  <c r="CU639" i="2" s="1"/>
  <c r="CY621" i="2"/>
  <c r="DA621" i="2"/>
  <c r="CX626" i="2"/>
  <c r="CX622" i="2"/>
  <c r="CZ621" i="2"/>
  <c r="CM635" i="2"/>
  <c r="CL635" i="2" s="1"/>
  <c r="CR621" i="2"/>
  <c r="CO626" i="2"/>
  <c r="CO622" i="2"/>
  <c r="CQ621" i="2"/>
  <c r="CP621" i="2"/>
  <c r="CR609" i="2"/>
  <c r="CO610" i="2"/>
  <c r="CQ609" i="2"/>
  <c r="CP609" i="2"/>
  <c r="CM639" i="2"/>
  <c r="CL639" i="2" s="1"/>
  <c r="CM643" i="2"/>
  <c r="CL643" i="2" s="1"/>
  <c r="CR605" i="2"/>
  <c r="CQ605" i="2"/>
  <c r="CP605" i="2"/>
  <c r="CM651" i="2"/>
  <c r="CL651" i="2" s="1"/>
  <c r="CM647" i="2"/>
  <c r="CL647" i="2" s="1"/>
  <c r="CM3239" i="2"/>
  <c r="CM3235" i="2"/>
  <c r="CM3236" i="2" s="1"/>
  <c r="CM3237" i="2" s="1"/>
  <c r="CM3238" i="2" s="1"/>
  <c r="CR617" i="2"/>
  <c r="CO618" i="2"/>
  <c r="CQ617" i="2"/>
  <c r="CP617" i="2"/>
  <c r="CR613" i="2"/>
  <c r="CO614" i="2"/>
  <c r="CQ613" i="2"/>
  <c r="CP613" i="2"/>
  <c r="CE614" i="2"/>
  <c r="CH613" i="2"/>
  <c r="CI613" i="2" s="1"/>
  <c r="CG613" i="2"/>
  <c r="CF613" i="2"/>
  <c r="CE610" i="2"/>
  <c r="CH609" i="2"/>
  <c r="CI609" i="2" s="1"/>
  <c r="CG609" i="2"/>
  <c r="CF609" i="2"/>
  <c r="CC644" i="2"/>
  <c r="CB644" i="2" s="1"/>
  <c r="CE618" i="2"/>
  <c r="CH617" i="2"/>
  <c r="CI617" i="2" s="1"/>
  <c r="CG617" i="2"/>
  <c r="CF617" i="2"/>
  <c r="CC656" i="2"/>
  <c r="CB656" i="2" s="1"/>
  <c r="CC652" i="2"/>
  <c r="CB652" i="2" s="1"/>
  <c r="CC648" i="2"/>
  <c r="CB648" i="2" s="1"/>
  <c r="CE626" i="2"/>
  <c r="CE622" i="2"/>
  <c r="CH621" i="2"/>
  <c r="CI621" i="2" s="1"/>
  <c r="CG621" i="2"/>
  <c r="CF621" i="2"/>
  <c r="CH605" i="2"/>
  <c r="CI605" i="2" s="1"/>
  <c r="CG605" i="2"/>
  <c r="CF605" i="2"/>
  <c r="CC3239" i="2"/>
  <c r="CC3235" i="2"/>
  <c r="CC3236" i="2" s="1"/>
  <c r="CC3237" i="2" s="1"/>
  <c r="CC3238" i="2" s="1"/>
  <c r="CC640" i="2"/>
  <c r="CB640" i="2" s="1"/>
  <c r="BV621" i="2"/>
  <c r="BU626" i="2"/>
  <c r="BU622" i="2"/>
  <c r="BX621" i="2"/>
  <c r="BY621" i="2" s="1"/>
  <c r="BW621" i="2"/>
  <c r="BV613" i="2"/>
  <c r="BU614" i="2"/>
  <c r="BX613" i="2"/>
  <c r="BY613" i="2" s="1"/>
  <c r="BW613" i="2"/>
  <c r="BV605" i="2"/>
  <c r="BX605" i="2"/>
  <c r="BY605" i="2" s="1"/>
  <c r="BW605" i="2"/>
  <c r="BS3249" i="2"/>
  <c r="BS3245" i="2"/>
  <c r="BS3246" i="2" s="1"/>
  <c r="BS3247" i="2" s="1"/>
  <c r="BS3248" i="2" s="1"/>
  <c r="BV609" i="2"/>
  <c r="BU610" i="2"/>
  <c r="BX609" i="2"/>
  <c r="BY609" i="2" s="1"/>
  <c r="BW609" i="2"/>
  <c r="BS653" i="2"/>
  <c r="BR653" i="2" s="1"/>
  <c r="BS645" i="2"/>
  <c r="BR645" i="2" s="1"/>
  <c r="BV617" i="2"/>
  <c r="BU618" i="2"/>
  <c r="BX617" i="2"/>
  <c r="BY617" i="2" s="1"/>
  <c r="BW617" i="2"/>
  <c r="BS661" i="2"/>
  <c r="BR661" i="2" s="1"/>
  <c r="BS657" i="2"/>
  <c r="BR657" i="2" s="1"/>
  <c r="BS649" i="2"/>
  <c r="BR649" i="2" s="1"/>
  <c r="BI3239" i="2"/>
  <c r="BI3235" i="2"/>
  <c r="BI3236" i="2" s="1"/>
  <c r="BI3237" i="2" s="1"/>
  <c r="BI3238" i="2" s="1"/>
  <c r="BB744" i="2" l="1"/>
  <c r="BA745" i="2"/>
  <c r="BD744" i="2"/>
  <c r="BE744" i="2" s="1"/>
  <c r="BA750" i="2"/>
  <c r="BC744" i="2"/>
  <c r="AY771" i="2"/>
  <c r="AX771" i="2" s="1"/>
  <c r="AY776" i="2"/>
  <c r="AX776" i="2" s="1"/>
  <c r="BC729" i="2"/>
  <c r="BB729" i="2"/>
  <c r="BA730" i="2"/>
  <c r="BD729" i="2"/>
  <c r="BE729" i="2" s="1"/>
  <c r="BA735" i="2"/>
  <c r="BD734" i="2"/>
  <c r="BE734" i="2" s="1"/>
  <c r="BC734" i="2"/>
  <c r="BB734" i="2"/>
  <c r="AY766" i="2"/>
  <c r="AX766" i="2" s="1"/>
  <c r="BB724" i="2"/>
  <c r="BA725" i="2"/>
  <c r="BD724" i="2"/>
  <c r="BE724" i="2" s="1"/>
  <c r="BC724" i="2"/>
  <c r="AY761" i="2"/>
  <c r="AX761" i="2" s="1"/>
  <c r="BA740" i="2"/>
  <c r="BD739" i="2"/>
  <c r="BE739" i="2" s="1"/>
  <c r="BC739" i="2"/>
  <c r="BB739" i="2"/>
  <c r="BD719" i="2"/>
  <c r="BE719" i="2" s="1"/>
  <c r="BC719" i="2"/>
  <c r="BB719" i="2"/>
  <c r="AY786" i="2"/>
  <c r="AX786" i="2" s="1"/>
  <c r="AY781" i="2"/>
  <c r="AX781" i="2" s="1"/>
  <c r="DA618" i="2"/>
  <c r="CX619" i="2"/>
  <c r="CZ618" i="2"/>
  <c r="CY618" i="2"/>
  <c r="CV3244" i="2"/>
  <c r="CV3240" i="2"/>
  <c r="CV3241" i="2" s="1"/>
  <c r="CV3242" i="2" s="1"/>
  <c r="CV3243" i="2" s="1"/>
  <c r="CV644" i="2"/>
  <c r="CU644" i="2" s="1"/>
  <c r="DA622" i="2"/>
  <c r="CX623" i="2"/>
  <c r="CZ622" i="2"/>
  <c r="CY622" i="2"/>
  <c r="CV656" i="2"/>
  <c r="CU656" i="2" s="1"/>
  <c r="CV652" i="2"/>
  <c r="CU652" i="2" s="1"/>
  <c r="CV648" i="2"/>
  <c r="CU648" i="2" s="1"/>
  <c r="DA614" i="2"/>
  <c r="CX615" i="2"/>
  <c r="CZ614" i="2"/>
  <c r="CY614" i="2"/>
  <c r="DA610" i="2"/>
  <c r="CZ610" i="2"/>
  <c r="CY610" i="2"/>
  <c r="CV640" i="2"/>
  <c r="CU640" i="2" s="1"/>
  <c r="DA626" i="2"/>
  <c r="CX631" i="2"/>
  <c r="CX627" i="2"/>
  <c r="CZ626" i="2"/>
  <c r="CY626" i="2"/>
  <c r="CM656" i="2"/>
  <c r="CL656" i="2" s="1"/>
  <c r="CM652" i="2"/>
  <c r="CL652" i="2" s="1"/>
  <c r="CO631" i="2"/>
  <c r="CO627" i="2"/>
  <c r="CQ626" i="2"/>
  <c r="CP626" i="2"/>
  <c r="CR626" i="2"/>
  <c r="CM644" i="2"/>
  <c r="CL644" i="2" s="1"/>
  <c r="CM3244" i="2"/>
  <c r="CM3240" i="2"/>
  <c r="CM3241" i="2" s="1"/>
  <c r="CM3242" i="2" s="1"/>
  <c r="CM3243" i="2" s="1"/>
  <c r="CO615" i="2"/>
  <c r="CQ614" i="2"/>
  <c r="CP614" i="2"/>
  <c r="CR614" i="2"/>
  <c r="CO619" i="2"/>
  <c r="CQ618" i="2"/>
  <c r="CP618" i="2"/>
  <c r="CR618" i="2"/>
  <c r="CM648" i="2"/>
  <c r="CL648" i="2" s="1"/>
  <c r="CM640" i="2"/>
  <c r="CL640" i="2" s="1"/>
  <c r="CQ610" i="2"/>
  <c r="CP610" i="2"/>
  <c r="CR610" i="2"/>
  <c r="CO623" i="2"/>
  <c r="CQ622" i="2"/>
  <c r="CP622" i="2"/>
  <c r="CR622" i="2"/>
  <c r="CC645" i="2"/>
  <c r="CB645" i="2" s="1"/>
  <c r="CE615" i="2"/>
  <c r="CH614" i="2"/>
  <c r="CI614" i="2" s="1"/>
  <c r="CG614" i="2"/>
  <c r="CF614" i="2"/>
  <c r="CC3244" i="2"/>
  <c r="CC3240" i="2"/>
  <c r="CC3241" i="2" s="1"/>
  <c r="CC3242" i="2" s="1"/>
  <c r="CC3243" i="2" s="1"/>
  <c r="CE631" i="2"/>
  <c r="CE627" i="2"/>
  <c r="CH626" i="2"/>
  <c r="CI626" i="2" s="1"/>
  <c r="CG626" i="2"/>
  <c r="CF626" i="2"/>
  <c r="CC653" i="2"/>
  <c r="CB653" i="2" s="1"/>
  <c r="CC661" i="2"/>
  <c r="CB661" i="2" s="1"/>
  <c r="CC657" i="2"/>
  <c r="CB657" i="2" s="1"/>
  <c r="CE619" i="2"/>
  <c r="CH618" i="2"/>
  <c r="CI618" i="2" s="1"/>
  <c r="CG618" i="2"/>
  <c r="CF618" i="2"/>
  <c r="CE623" i="2"/>
  <c r="CH622" i="2"/>
  <c r="CI622" i="2" s="1"/>
  <c r="CG622" i="2"/>
  <c r="CF622" i="2"/>
  <c r="CH610" i="2"/>
  <c r="CI610" i="2" s="1"/>
  <c r="CG610" i="2"/>
  <c r="CF610" i="2"/>
  <c r="CC649" i="2"/>
  <c r="CB649" i="2" s="1"/>
  <c r="BW610" i="2"/>
  <c r="BV610" i="2"/>
  <c r="BX610" i="2"/>
  <c r="BY610" i="2" s="1"/>
  <c r="BS666" i="2"/>
  <c r="BR666" i="2" s="1"/>
  <c r="BS662" i="2"/>
  <c r="BR662" i="2" s="1"/>
  <c r="BS654" i="2"/>
  <c r="BR654" i="2" s="1"/>
  <c r="BW614" i="2"/>
  <c r="BV614" i="2"/>
  <c r="BU615" i="2"/>
  <c r="BX614" i="2"/>
  <c r="BY614" i="2" s="1"/>
  <c r="BW622" i="2"/>
  <c r="BV622" i="2"/>
  <c r="BU623" i="2"/>
  <c r="BX622" i="2"/>
  <c r="BY622" i="2" s="1"/>
  <c r="BS658" i="2"/>
  <c r="BR658" i="2" s="1"/>
  <c r="BW618" i="2"/>
  <c r="BV618" i="2"/>
  <c r="BU619" i="2"/>
  <c r="BX618" i="2"/>
  <c r="BY618" i="2" s="1"/>
  <c r="BS650" i="2"/>
  <c r="BR650" i="2" s="1"/>
  <c r="BW626" i="2"/>
  <c r="BV626" i="2"/>
  <c r="BU631" i="2"/>
  <c r="BU627" i="2"/>
  <c r="BX626" i="2"/>
  <c r="BY626" i="2" s="1"/>
  <c r="BS3254" i="2"/>
  <c r="BS3250" i="2"/>
  <c r="BS3251" i="2" s="1"/>
  <c r="BS3252" i="2" s="1"/>
  <c r="BS3253" i="2" s="1"/>
  <c r="BI3244" i="2"/>
  <c r="BI3240" i="2"/>
  <c r="BI3241" i="2" s="1"/>
  <c r="BI3242" i="2" s="1"/>
  <c r="BI3243" i="2" s="1"/>
  <c r="BA731" i="2" l="1"/>
  <c r="BD730" i="2"/>
  <c r="BE730" i="2" s="1"/>
  <c r="BC730" i="2"/>
  <c r="BB730" i="2"/>
  <c r="AY777" i="2"/>
  <c r="AX777" i="2" s="1"/>
  <c r="BA751" i="2"/>
  <c r="BD750" i="2"/>
  <c r="BE750" i="2" s="1"/>
  <c r="BA756" i="2"/>
  <c r="BC750" i="2"/>
  <c r="BB750" i="2"/>
  <c r="AY782" i="2"/>
  <c r="AX782" i="2" s="1"/>
  <c r="BB740" i="2"/>
  <c r="BA741" i="2"/>
  <c r="BD740" i="2"/>
  <c r="BE740" i="2" s="1"/>
  <c r="BC740" i="2"/>
  <c r="AY767" i="2"/>
  <c r="AX767" i="2" s="1"/>
  <c r="BA736" i="2"/>
  <c r="BD735" i="2"/>
  <c r="BE735" i="2" s="1"/>
  <c r="BC735" i="2"/>
  <c r="BB735" i="2"/>
  <c r="AY772" i="2"/>
  <c r="AX772" i="2" s="1"/>
  <c r="BC745" i="2"/>
  <c r="BB745" i="2"/>
  <c r="BA746" i="2"/>
  <c r="BD745" i="2"/>
  <c r="BE745" i="2" s="1"/>
  <c r="AY787" i="2"/>
  <c r="AX787" i="2" s="1"/>
  <c r="AY792" i="2"/>
  <c r="AX792" i="2" s="1"/>
  <c r="BC725" i="2"/>
  <c r="BB725" i="2"/>
  <c r="BD725" i="2"/>
  <c r="BE725" i="2" s="1"/>
  <c r="CY631" i="2"/>
  <c r="DA631" i="2"/>
  <c r="CX636" i="2"/>
  <c r="CX632" i="2"/>
  <c r="CZ631" i="2"/>
  <c r="CV649" i="2"/>
  <c r="CU649" i="2" s="1"/>
  <c r="CY615" i="2"/>
  <c r="DA615" i="2"/>
  <c r="CZ615" i="2"/>
  <c r="CV645" i="2"/>
  <c r="CU645" i="2" s="1"/>
  <c r="CV653" i="2"/>
  <c r="CU653" i="2" s="1"/>
  <c r="CY623" i="2"/>
  <c r="DA623" i="2"/>
  <c r="CX624" i="2"/>
  <c r="CZ623" i="2"/>
  <c r="CY619" i="2"/>
  <c r="DA619" i="2"/>
  <c r="CX620" i="2"/>
  <c r="CZ619" i="2"/>
  <c r="CY627" i="2"/>
  <c r="DA627" i="2"/>
  <c r="CX628" i="2"/>
  <c r="CZ627" i="2"/>
  <c r="CV661" i="2"/>
  <c r="CU661" i="2" s="1"/>
  <c r="CV657" i="2"/>
  <c r="CU657" i="2" s="1"/>
  <c r="CV3249" i="2"/>
  <c r="CV3245" i="2"/>
  <c r="CV3246" i="2" s="1"/>
  <c r="CV3247" i="2" s="1"/>
  <c r="CV3248" i="2" s="1"/>
  <c r="CR631" i="2"/>
  <c r="CO636" i="2"/>
  <c r="CO632" i="2"/>
  <c r="CQ631" i="2"/>
  <c r="CP631" i="2"/>
  <c r="CM3249" i="2"/>
  <c r="CM3245" i="2"/>
  <c r="CM3246" i="2" s="1"/>
  <c r="CM3247" i="2" s="1"/>
  <c r="CM3248" i="2" s="1"/>
  <c r="CM653" i="2"/>
  <c r="CL653" i="2" s="1"/>
  <c r="CR623" i="2"/>
  <c r="CO624" i="2"/>
  <c r="CQ623" i="2"/>
  <c r="CP623" i="2"/>
  <c r="CM649" i="2"/>
  <c r="CL649" i="2" s="1"/>
  <c r="CM645" i="2"/>
  <c r="CL645" i="2" s="1"/>
  <c r="CM661" i="2"/>
  <c r="CL661" i="2" s="1"/>
  <c r="CM657" i="2"/>
  <c r="CL657" i="2" s="1"/>
  <c r="CR619" i="2"/>
  <c r="CO620" i="2"/>
  <c r="CQ619" i="2"/>
  <c r="CP619" i="2"/>
  <c r="CR615" i="2"/>
  <c r="CQ615" i="2"/>
  <c r="CP615" i="2"/>
  <c r="CR627" i="2"/>
  <c r="CO628" i="2"/>
  <c r="CQ627" i="2"/>
  <c r="CP627" i="2"/>
  <c r="CC666" i="2"/>
  <c r="CB666" i="2" s="1"/>
  <c r="CC662" i="2"/>
  <c r="CB662" i="2" s="1"/>
  <c r="CC658" i="2"/>
  <c r="CB658" i="2" s="1"/>
  <c r="CF623" i="2"/>
  <c r="CE624" i="2"/>
  <c r="CH623" i="2"/>
  <c r="CI623" i="2" s="1"/>
  <c r="CG623" i="2"/>
  <c r="CF619" i="2"/>
  <c r="CE620" i="2"/>
  <c r="CH619" i="2"/>
  <c r="CI619" i="2" s="1"/>
  <c r="CG619" i="2"/>
  <c r="CC3249" i="2"/>
  <c r="CC3245" i="2"/>
  <c r="CC3246" i="2" s="1"/>
  <c r="CC3247" i="2" s="1"/>
  <c r="CC3248" i="2" s="1"/>
  <c r="CF615" i="2"/>
  <c r="CH615" i="2"/>
  <c r="CI615" i="2" s="1"/>
  <c r="CG615" i="2"/>
  <c r="CC650" i="2"/>
  <c r="CB650" i="2" s="1"/>
  <c r="CC654" i="2"/>
  <c r="CB654" i="2" s="1"/>
  <c r="CF627" i="2"/>
  <c r="CE628" i="2"/>
  <c r="CH627" i="2"/>
  <c r="CI627" i="2" s="1"/>
  <c r="CG627" i="2"/>
  <c r="CF631" i="2"/>
  <c r="CE636" i="2"/>
  <c r="CE632" i="2"/>
  <c r="CH631" i="2"/>
  <c r="CI631" i="2" s="1"/>
  <c r="CG631" i="2"/>
  <c r="BS671" i="2"/>
  <c r="BR671" i="2" s="1"/>
  <c r="BS667" i="2"/>
  <c r="BR667" i="2" s="1"/>
  <c r="BU636" i="2"/>
  <c r="BU632" i="2"/>
  <c r="BX631" i="2"/>
  <c r="BY631" i="2" s="1"/>
  <c r="BW631" i="2"/>
  <c r="BV631" i="2"/>
  <c r="BU624" i="2"/>
  <c r="BX623" i="2"/>
  <c r="BY623" i="2" s="1"/>
  <c r="BW623" i="2"/>
  <c r="BV623" i="2"/>
  <c r="BX615" i="2"/>
  <c r="BY615" i="2" s="1"/>
  <c r="BW615" i="2"/>
  <c r="BV615" i="2"/>
  <c r="BS655" i="2"/>
  <c r="BR655" i="2" s="1"/>
  <c r="BU628" i="2"/>
  <c r="BX627" i="2"/>
  <c r="BY627" i="2" s="1"/>
  <c r="BW627" i="2"/>
  <c r="BV627" i="2"/>
  <c r="BS3259" i="2"/>
  <c r="BS3255" i="2"/>
  <c r="BS3256" i="2" s="1"/>
  <c r="BS3257" i="2" s="1"/>
  <c r="BS3258" i="2" s="1"/>
  <c r="BU620" i="2"/>
  <c r="BX619" i="2"/>
  <c r="BY619" i="2" s="1"/>
  <c r="BW619" i="2"/>
  <c r="BV619" i="2"/>
  <c r="BS659" i="2"/>
  <c r="BR659" i="2" s="1"/>
  <c r="BS663" i="2"/>
  <c r="BR663" i="2" s="1"/>
  <c r="BI3249" i="2"/>
  <c r="BI3245" i="2"/>
  <c r="BI3246" i="2" s="1"/>
  <c r="BI3247" i="2" s="1"/>
  <c r="BI3248" i="2" s="1"/>
  <c r="AY798" i="2" l="1"/>
  <c r="AX798" i="2" s="1"/>
  <c r="AY793" i="2"/>
  <c r="AX793" i="2" s="1"/>
  <c r="BA747" i="2"/>
  <c r="BD746" i="2"/>
  <c r="BE746" i="2" s="1"/>
  <c r="BC746" i="2"/>
  <c r="BB746" i="2"/>
  <c r="AY773" i="2"/>
  <c r="AX773" i="2" s="1"/>
  <c r="BB736" i="2"/>
  <c r="BA737" i="2"/>
  <c r="BD736" i="2"/>
  <c r="BE736" i="2" s="1"/>
  <c r="BC736" i="2"/>
  <c r="AY783" i="2"/>
  <c r="AX783" i="2" s="1"/>
  <c r="BC741" i="2"/>
  <c r="BB741" i="2"/>
  <c r="BA742" i="2"/>
  <c r="BD741" i="2"/>
  <c r="BE741" i="2" s="1"/>
  <c r="BA752" i="2"/>
  <c r="BD751" i="2"/>
  <c r="BE751" i="2" s="1"/>
  <c r="BC751" i="2"/>
  <c r="BB751" i="2"/>
  <c r="AY788" i="2"/>
  <c r="AX788" i="2" s="1"/>
  <c r="BB756" i="2"/>
  <c r="BA757" i="2"/>
  <c r="BD756" i="2"/>
  <c r="BE756" i="2" s="1"/>
  <c r="BA762" i="2"/>
  <c r="BC756" i="2"/>
  <c r="AY778" i="2"/>
  <c r="AX778" i="2" s="1"/>
  <c r="BD731" i="2"/>
  <c r="BE731" i="2" s="1"/>
  <c r="BC731" i="2"/>
  <c r="BB731" i="2"/>
  <c r="CV666" i="2"/>
  <c r="CU666" i="2" s="1"/>
  <c r="CV662" i="2"/>
  <c r="CU662" i="2" s="1"/>
  <c r="DA632" i="2"/>
  <c r="CX633" i="2"/>
  <c r="CZ632" i="2"/>
  <c r="CY632" i="2"/>
  <c r="CV650" i="2"/>
  <c r="CU650" i="2" s="1"/>
  <c r="DA636" i="2"/>
  <c r="CX641" i="2"/>
  <c r="CX637" i="2"/>
  <c r="CZ636" i="2"/>
  <c r="CY636" i="2"/>
  <c r="CV3254" i="2"/>
  <c r="CV3250" i="2"/>
  <c r="CV3251" i="2" s="1"/>
  <c r="CV3252" i="2" s="1"/>
  <c r="CV3253" i="2" s="1"/>
  <c r="CV654" i="2"/>
  <c r="CU654" i="2" s="1"/>
  <c r="CV658" i="2"/>
  <c r="CU658" i="2" s="1"/>
  <c r="DA628" i="2"/>
  <c r="CX629" i="2"/>
  <c r="CZ628" i="2"/>
  <c r="CY628" i="2"/>
  <c r="DA620" i="2"/>
  <c r="CZ620" i="2"/>
  <c r="CY620" i="2"/>
  <c r="DA624" i="2"/>
  <c r="CX625" i="2"/>
  <c r="CZ624" i="2"/>
  <c r="CY624" i="2"/>
  <c r="CM666" i="2"/>
  <c r="CL666" i="2" s="1"/>
  <c r="CM662" i="2"/>
  <c r="CL662" i="2" s="1"/>
  <c r="CM650" i="2"/>
  <c r="CL650" i="2" s="1"/>
  <c r="CO625" i="2"/>
  <c r="CQ624" i="2"/>
  <c r="CP624" i="2"/>
  <c r="CR624" i="2"/>
  <c r="CO633" i="2"/>
  <c r="CQ632" i="2"/>
  <c r="CP632" i="2"/>
  <c r="CR632" i="2"/>
  <c r="CM3254" i="2"/>
  <c r="CM3250" i="2"/>
  <c r="CM3251" i="2" s="1"/>
  <c r="CM3252" i="2" s="1"/>
  <c r="CM3253" i="2" s="1"/>
  <c r="CO641" i="2"/>
  <c r="CO637" i="2"/>
  <c r="CQ636" i="2"/>
  <c r="CP636" i="2"/>
  <c r="CR636" i="2"/>
  <c r="CM658" i="2"/>
  <c r="CL658" i="2" s="1"/>
  <c r="CQ620" i="2"/>
  <c r="CP620" i="2"/>
  <c r="CR620" i="2"/>
  <c r="CO629" i="2"/>
  <c r="CQ628" i="2"/>
  <c r="CP628" i="2"/>
  <c r="CR628" i="2"/>
  <c r="CM654" i="2"/>
  <c r="CL654" i="2" s="1"/>
  <c r="CC3254" i="2"/>
  <c r="CC3250" i="2"/>
  <c r="CC3251" i="2" s="1"/>
  <c r="CC3252" i="2" s="1"/>
  <c r="CC3253" i="2" s="1"/>
  <c r="CC663" i="2"/>
  <c r="CB663" i="2" s="1"/>
  <c r="CG632" i="2"/>
  <c r="CF632" i="2"/>
  <c r="CE633" i="2"/>
  <c r="CH632" i="2"/>
  <c r="CI632" i="2" s="1"/>
  <c r="CG636" i="2"/>
  <c r="CF636" i="2"/>
  <c r="CE641" i="2"/>
  <c r="CE637" i="2"/>
  <c r="CH636" i="2"/>
  <c r="CI636" i="2" s="1"/>
  <c r="CG628" i="2"/>
  <c r="CF628" i="2"/>
  <c r="CE629" i="2"/>
  <c r="CH628" i="2"/>
  <c r="CI628" i="2" s="1"/>
  <c r="CC659" i="2"/>
  <c r="CB659" i="2" s="1"/>
  <c r="CC655" i="2"/>
  <c r="CB655" i="2" s="1"/>
  <c r="CC671" i="2"/>
  <c r="CB671" i="2" s="1"/>
  <c r="CC667" i="2"/>
  <c r="CB667" i="2" s="1"/>
  <c r="CG620" i="2"/>
  <c r="CF620" i="2"/>
  <c r="CH620" i="2"/>
  <c r="CI620" i="2" s="1"/>
  <c r="CG624" i="2"/>
  <c r="CF624" i="2"/>
  <c r="CE625" i="2"/>
  <c r="CH624" i="2"/>
  <c r="CI624" i="2" s="1"/>
  <c r="BS660" i="2"/>
  <c r="BR660" i="2" s="1"/>
  <c r="BX620" i="2"/>
  <c r="BY620" i="2" s="1"/>
  <c r="BW620" i="2"/>
  <c r="BV620" i="2"/>
  <c r="BU641" i="2"/>
  <c r="BU637" i="2"/>
  <c r="BX636" i="2"/>
  <c r="BY636" i="2" s="1"/>
  <c r="BW636" i="2"/>
  <c r="BV636" i="2"/>
  <c r="BS664" i="2"/>
  <c r="BR664" i="2" s="1"/>
  <c r="BS3264" i="2"/>
  <c r="BS3260" i="2"/>
  <c r="BS3261" i="2" s="1"/>
  <c r="BS3262" i="2" s="1"/>
  <c r="BS3263" i="2" s="1"/>
  <c r="BU629" i="2"/>
  <c r="BX628" i="2"/>
  <c r="BY628" i="2" s="1"/>
  <c r="BW628" i="2"/>
  <c r="BV628" i="2"/>
  <c r="BS668" i="2"/>
  <c r="BR668" i="2" s="1"/>
  <c r="BU625" i="2"/>
  <c r="BX624" i="2"/>
  <c r="BY624" i="2" s="1"/>
  <c r="BW624" i="2"/>
  <c r="BV624" i="2"/>
  <c r="BU633" i="2"/>
  <c r="BX632" i="2"/>
  <c r="BY632" i="2" s="1"/>
  <c r="BW632" i="2"/>
  <c r="BV632" i="2"/>
  <c r="BS676" i="2"/>
  <c r="BR676" i="2" s="1"/>
  <c r="BS672" i="2"/>
  <c r="BR672" i="2" s="1"/>
  <c r="BI3254" i="2"/>
  <c r="BI3250" i="2"/>
  <c r="BI3251" i="2" s="1"/>
  <c r="BI3252" i="2" s="1"/>
  <c r="BI3253" i="2" s="1"/>
  <c r="AY789" i="2" l="1"/>
  <c r="AX789" i="2" s="1"/>
  <c r="BB752" i="2"/>
  <c r="BA753" i="2"/>
  <c r="BD752" i="2"/>
  <c r="BE752" i="2" s="1"/>
  <c r="BC752" i="2"/>
  <c r="BA748" i="2"/>
  <c r="BD747" i="2"/>
  <c r="BE747" i="2" s="1"/>
  <c r="BC747" i="2"/>
  <c r="BB747" i="2"/>
  <c r="AY779" i="2"/>
  <c r="AX779" i="2" s="1"/>
  <c r="BC757" i="2"/>
  <c r="BB757" i="2"/>
  <c r="BA758" i="2"/>
  <c r="BD757" i="2"/>
  <c r="BE757" i="2" s="1"/>
  <c r="BC737" i="2"/>
  <c r="BB737" i="2"/>
  <c r="BD737" i="2"/>
  <c r="BE737" i="2" s="1"/>
  <c r="BA743" i="2"/>
  <c r="BD742" i="2"/>
  <c r="BE742" i="2" s="1"/>
  <c r="BC742" i="2"/>
  <c r="BB742" i="2"/>
  <c r="AY784" i="2"/>
  <c r="AX784" i="2" s="1"/>
  <c r="AY794" i="2"/>
  <c r="AX794" i="2" s="1"/>
  <c r="BA763" i="2"/>
  <c r="BD762" i="2"/>
  <c r="BE762" i="2" s="1"/>
  <c r="BA768" i="2"/>
  <c r="BC762" i="2"/>
  <c r="BB762" i="2"/>
  <c r="AY799" i="2"/>
  <c r="AX799" i="2" s="1"/>
  <c r="AY804" i="2"/>
  <c r="AX804" i="2" s="1"/>
  <c r="CY637" i="2"/>
  <c r="DA637" i="2"/>
  <c r="CX638" i="2"/>
  <c r="CZ637" i="2"/>
  <c r="CV659" i="2"/>
  <c r="CU659" i="2" s="1"/>
  <c r="CV3259" i="2"/>
  <c r="CV3255" i="2"/>
  <c r="CV3256" i="2" s="1"/>
  <c r="CV3257" i="2" s="1"/>
  <c r="CV3258" i="2" s="1"/>
  <c r="CY641" i="2"/>
  <c r="DA641" i="2"/>
  <c r="CX646" i="2"/>
  <c r="CX642" i="2"/>
  <c r="CZ641" i="2"/>
  <c r="CY629" i="2"/>
  <c r="DA629" i="2"/>
  <c r="CX630" i="2"/>
  <c r="CZ629" i="2"/>
  <c r="CV663" i="2"/>
  <c r="CU663" i="2" s="1"/>
  <c r="CY625" i="2"/>
  <c r="DA625" i="2"/>
  <c r="CZ625" i="2"/>
  <c r="CV655" i="2"/>
  <c r="CU655" i="2" s="1"/>
  <c r="CY633" i="2"/>
  <c r="DA633" i="2"/>
  <c r="CX634" i="2"/>
  <c r="CZ633" i="2"/>
  <c r="CV671" i="2"/>
  <c r="CU671" i="2" s="1"/>
  <c r="CV667" i="2"/>
  <c r="CU667" i="2" s="1"/>
  <c r="CR641" i="2"/>
  <c r="CO646" i="2"/>
  <c r="CO642" i="2"/>
  <c r="CQ641" i="2"/>
  <c r="CP641" i="2"/>
  <c r="CM655" i="2"/>
  <c r="CL655" i="2" s="1"/>
  <c r="CM663" i="2"/>
  <c r="CL663" i="2" s="1"/>
  <c r="CR629" i="2"/>
  <c r="CO630" i="2"/>
  <c r="CQ629" i="2"/>
  <c r="CP629" i="2"/>
  <c r="CM659" i="2"/>
  <c r="CL659" i="2" s="1"/>
  <c r="CM3259" i="2"/>
  <c r="CM3255" i="2"/>
  <c r="CM3256" i="2" s="1"/>
  <c r="CM3257" i="2" s="1"/>
  <c r="CM3258" i="2" s="1"/>
  <c r="CR633" i="2"/>
  <c r="CO634" i="2"/>
  <c r="CQ633" i="2"/>
  <c r="CP633" i="2"/>
  <c r="CR625" i="2"/>
  <c r="CQ625" i="2"/>
  <c r="CP625" i="2"/>
  <c r="CM671" i="2"/>
  <c r="CL671" i="2" s="1"/>
  <c r="CM667" i="2"/>
  <c r="CL667" i="2" s="1"/>
  <c r="CR637" i="2"/>
  <c r="CO638" i="2"/>
  <c r="CQ637" i="2"/>
  <c r="CP637" i="2"/>
  <c r="CC3259" i="2"/>
  <c r="CC3255" i="2"/>
  <c r="CC3256" i="2" s="1"/>
  <c r="CC3257" i="2" s="1"/>
  <c r="CC3258" i="2" s="1"/>
  <c r="CE630" i="2"/>
  <c r="CH629" i="2"/>
  <c r="CI629" i="2" s="1"/>
  <c r="CG629" i="2"/>
  <c r="CF629" i="2"/>
  <c r="CE638" i="2"/>
  <c r="CH637" i="2"/>
  <c r="CI637" i="2" s="1"/>
  <c r="CG637" i="2"/>
  <c r="CF637" i="2"/>
  <c r="CC668" i="2"/>
  <c r="CB668" i="2" s="1"/>
  <c r="CE646" i="2"/>
  <c r="CE642" i="2"/>
  <c r="CH641" i="2"/>
  <c r="CI641" i="2" s="1"/>
  <c r="CG641" i="2"/>
  <c r="CF641" i="2"/>
  <c r="CE634" i="2"/>
  <c r="CH633" i="2"/>
  <c r="CI633" i="2" s="1"/>
  <c r="CG633" i="2"/>
  <c r="CF633" i="2"/>
  <c r="CC664" i="2"/>
  <c r="CB664" i="2" s="1"/>
  <c r="CH625" i="2"/>
  <c r="CI625" i="2" s="1"/>
  <c r="CG625" i="2"/>
  <c r="CF625" i="2"/>
  <c r="CC676" i="2"/>
  <c r="CB676" i="2" s="1"/>
  <c r="CC672" i="2"/>
  <c r="CB672" i="2" s="1"/>
  <c r="CC660" i="2"/>
  <c r="CB660" i="2" s="1"/>
  <c r="BV629" i="2"/>
  <c r="BU630" i="2"/>
  <c r="BX629" i="2"/>
  <c r="BY629" i="2" s="1"/>
  <c r="BW629" i="2"/>
  <c r="BS665" i="2"/>
  <c r="BR665" i="2" s="1"/>
  <c r="BV637" i="2"/>
  <c r="BU638" i="2"/>
  <c r="BX637" i="2"/>
  <c r="BY637" i="2" s="1"/>
  <c r="BW637" i="2"/>
  <c r="BS673" i="2"/>
  <c r="BR673" i="2" s="1"/>
  <c r="BS669" i="2"/>
  <c r="BR669" i="2" s="1"/>
  <c r="BV641" i="2"/>
  <c r="BU646" i="2"/>
  <c r="BU642" i="2"/>
  <c r="BX641" i="2"/>
  <c r="BY641" i="2" s="1"/>
  <c r="BW641" i="2"/>
  <c r="BS681" i="2"/>
  <c r="BR681" i="2" s="1"/>
  <c r="BS677" i="2"/>
  <c r="BR677" i="2" s="1"/>
  <c r="BV633" i="2"/>
  <c r="BU634" i="2"/>
  <c r="BX633" i="2"/>
  <c r="BY633" i="2" s="1"/>
  <c r="BW633" i="2"/>
  <c r="BV625" i="2"/>
  <c r="BX625" i="2"/>
  <c r="BY625" i="2" s="1"/>
  <c r="BW625" i="2"/>
  <c r="BS3269" i="2"/>
  <c r="BS3265" i="2"/>
  <c r="BS3266" i="2" s="1"/>
  <c r="BS3267" i="2" s="1"/>
  <c r="BS3268" i="2" s="1"/>
  <c r="BI3255" i="2"/>
  <c r="BI3256" i="2" s="1"/>
  <c r="BI3257" i="2" s="1"/>
  <c r="BI3258" i="2" s="1"/>
  <c r="BI3259" i="2"/>
  <c r="BA764" i="2" l="1"/>
  <c r="BD763" i="2"/>
  <c r="BE763" i="2" s="1"/>
  <c r="BC763" i="2"/>
  <c r="BB763" i="2"/>
  <c r="AY785" i="2"/>
  <c r="AX785" i="2" s="1"/>
  <c r="BD743" i="2"/>
  <c r="BE743" i="2" s="1"/>
  <c r="BC743" i="2"/>
  <c r="BB743" i="2"/>
  <c r="BC753" i="2"/>
  <c r="BB753" i="2"/>
  <c r="BA754" i="2"/>
  <c r="BD753" i="2"/>
  <c r="BE753" i="2" s="1"/>
  <c r="AY810" i="2"/>
  <c r="AX810" i="2" s="1"/>
  <c r="AY805" i="2"/>
  <c r="AX805" i="2" s="1"/>
  <c r="BA759" i="2"/>
  <c r="BD758" i="2"/>
  <c r="BE758" i="2" s="1"/>
  <c r="BC758" i="2"/>
  <c r="BB758" i="2"/>
  <c r="BB748" i="2"/>
  <c r="BA749" i="2"/>
  <c r="BD748" i="2"/>
  <c r="BE748" i="2" s="1"/>
  <c r="BC748" i="2"/>
  <c r="BB768" i="2"/>
  <c r="BA769" i="2"/>
  <c r="BD768" i="2"/>
  <c r="BE768" i="2" s="1"/>
  <c r="BA774" i="2"/>
  <c r="BC768" i="2"/>
  <c r="AY795" i="2"/>
  <c r="AX795" i="2" s="1"/>
  <c r="AY800" i="2"/>
  <c r="AX800" i="2" s="1"/>
  <c r="AY790" i="2"/>
  <c r="AX790" i="2" s="1"/>
  <c r="DA630" i="2"/>
  <c r="CZ630" i="2"/>
  <c r="CY630" i="2"/>
  <c r="DA642" i="2"/>
  <c r="CX643" i="2"/>
  <c r="CZ642" i="2"/>
  <c r="CY642" i="2"/>
  <c r="CV668" i="2"/>
  <c r="CU668" i="2" s="1"/>
  <c r="DA634" i="2"/>
  <c r="CX635" i="2"/>
  <c r="CZ634" i="2"/>
  <c r="CY634" i="2"/>
  <c r="CV664" i="2"/>
  <c r="CU664" i="2" s="1"/>
  <c r="DA646" i="2"/>
  <c r="CX651" i="2"/>
  <c r="CX647" i="2"/>
  <c r="CZ646" i="2"/>
  <c r="CY646" i="2"/>
  <c r="CV3264" i="2"/>
  <c r="CV3260" i="2"/>
  <c r="CV3261" i="2" s="1"/>
  <c r="CV3262" i="2" s="1"/>
  <c r="CV3263" i="2" s="1"/>
  <c r="DA638" i="2"/>
  <c r="CX639" i="2"/>
  <c r="CZ638" i="2"/>
  <c r="CY638" i="2"/>
  <c r="CV660" i="2"/>
  <c r="CU660" i="2" s="1"/>
  <c r="CV676" i="2"/>
  <c r="CU676" i="2" s="1"/>
  <c r="CV672" i="2"/>
  <c r="CU672" i="2" s="1"/>
  <c r="CM3264" i="2"/>
  <c r="CM3260" i="2"/>
  <c r="CM3261" i="2" s="1"/>
  <c r="CM3262" i="2" s="1"/>
  <c r="CM3263" i="2" s="1"/>
  <c r="CM668" i="2"/>
  <c r="CL668" i="2" s="1"/>
  <c r="CO635" i="2"/>
  <c r="CQ634" i="2"/>
  <c r="CP634" i="2"/>
  <c r="CR634" i="2"/>
  <c r="CM660" i="2"/>
  <c r="CL660" i="2" s="1"/>
  <c r="CQ630" i="2"/>
  <c r="CP630" i="2"/>
  <c r="CR630" i="2"/>
  <c r="CO643" i="2"/>
  <c r="CQ642" i="2"/>
  <c r="CP642" i="2"/>
  <c r="CR642" i="2"/>
  <c r="CM676" i="2"/>
  <c r="CL676" i="2" s="1"/>
  <c r="CM672" i="2"/>
  <c r="CL672" i="2" s="1"/>
  <c r="CO651" i="2"/>
  <c r="CO647" i="2"/>
  <c r="CQ646" i="2"/>
  <c r="CP646" i="2"/>
  <c r="CR646" i="2"/>
  <c r="CO639" i="2"/>
  <c r="CQ638" i="2"/>
  <c r="CP638" i="2"/>
  <c r="CR638" i="2"/>
  <c r="CM664" i="2"/>
  <c r="CL664" i="2" s="1"/>
  <c r="CC681" i="2"/>
  <c r="CB681" i="2" s="1"/>
  <c r="CC677" i="2"/>
  <c r="CB677" i="2" s="1"/>
  <c r="CC669" i="2"/>
  <c r="CB669" i="2" s="1"/>
  <c r="CE639" i="2"/>
  <c r="CH638" i="2"/>
  <c r="CI638" i="2" s="1"/>
  <c r="CG638" i="2"/>
  <c r="CF638" i="2"/>
  <c r="CH630" i="2"/>
  <c r="CI630" i="2" s="1"/>
  <c r="CG630" i="2"/>
  <c r="CF630" i="2"/>
  <c r="CC665" i="2"/>
  <c r="CB665" i="2" s="1"/>
  <c r="CE635" i="2"/>
  <c r="CH634" i="2"/>
  <c r="CI634" i="2" s="1"/>
  <c r="CG634" i="2"/>
  <c r="CF634" i="2"/>
  <c r="CE643" i="2"/>
  <c r="CH642" i="2"/>
  <c r="CI642" i="2" s="1"/>
  <c r="CG642" i="2"/>
  <c r="CF642" i="2"/>
  <c r="CE651" i="2"/>
  <c r="CE647" i="2"/>
  <c r="CH646" i="2"/>
  <c r="CI646" i="2" s="1"/>
  <c r="CG646" i="2"/>
  <c r="CF646" i="2"/>
  <c r="CC3264" i="2"/>
  <c r="CC3260" i="2"/>
  <c r="CC3261" i="2" s="1"/>
  <c r="CC3262" i="2" s="1"/>
  <c r="CC3263" i="2" s="1"/>
  <c r="CC673" i="2"/>
  <c r="CB673" i="2" s="1"/>
  <c r="BS674" i="2"/>
  <c r="BR674" i="2" s="1"/>
  <c r="BS686" i="2"/>
  <c r="BR686" i="2" s="1"/>
  <c r="BS682" i="2"/>
  <c r="BR682" i="2" s="1"/>
  <c r="BS3274" i="2"/>
  <c r="BS3270" i="2"/>
  <c r="BS3271" i="2" s="1"/>
  <c r="BS3272" i="2" s="1"/>
  <c r="BS3273" i="2" s="1"/>
  <c r="BW630" i="2"/>
  <c r="BV630" i="2"/>
  <c r="BX630" i="2"/>
  <c r="BY630" i="2" s="1"/>
  <c r="BW634" i="2"/>
  <c r="BV634" i="2"/>
  <c r="BU635" i="2"/>
  <c r="BX634" i="2"/>
  <c r="BY634" i="2" s="1"/>
  <c r="BW646" i="2"/>
  <c r="BV646" i="2"/>
  <c r="BU651" i="2"/>
  <c r="BU647" i="2"/>
  <c r="BX646" i="2"/>
  <c r="BY646" i="2" s="1"/>
  <c r="BW638" i="2"/>
  <c r="BV638" i="2"/>
  <c r="BU639" i="2"/>
  <c r="BX638" i="2"/>
  <c r="BY638" i="2" s="1"/>
  <c r="BS678" i="2"/>
  <c r="BR678" i="2" s="1"/>
  <c r="BW642" i="2"/>
  <c r="BV642" i="2"/>
  <c r="BU643" i="2"/>
  <c r="BX642" i="2"/>
  <c r="BY642" i="2" s="1"/>
  <c r="BS670" i="2"/>
  <c r="BR670" i="2" s="1"/>
  <c r="BI3264" i="2"/>
  <c r="BI3260" i="2"/>
  <c r="BI3261" i="2" s="1"/>
  <c r="BI3262" i="2" s="1"/>
  <c r="BI3263" i="2" s="1"/>
  <c r="AY801" i="2" l="1"/>
  <c r="AX801" i="2" s="1"/>
  <c r="BA775" i="2"/>
  <c r="BD774" i="2"/>
  <c r="BE774" i="2" s="1"/>
  <c r="BA780" i="2"/>
  <c r="BC774" i="2"/>
  <c r="BB774" i="2"/>
  <c r="BA755" i="2"/>
  <c r="BD754" i="2"/>
  <c r="BE754" i="2" s="1"/>
  <c r="BC754" i="2"/>
  <c r="BB754" i="2"/>
  <c r="AY806" i="2"/>
  <c r="AX806" i="2" s="1"/>
  <c r="AY791" i="2"/>
  <c r="AX791" i="2" s="1"/>
  <c r="AY796" i="2"/>
  <c r="AX796" i="2" s="1"/>
  <c r="BC769" i="2"/>
  <c r="BB769" i="2"/>
  <c r="BA770" i="2"/>
  <c r="BD769" i="2"/>
  <c r="BE769" i="2" s="1"/>
  <c r="BC749" i="2"/>
  <c r="BB749" i="2"/>
  <c r="BD749" i="2"/>
  <c r="BE749" i="2" s="1"/>
  <c r="AY811" i="2"/>
  <c r="AX811" i="2" s="1"/>
  <c r="AY816" i="2"/>
  <c r="AX816" i="2" s="1"/>
  <c r="BA760" i="2"/>
  <c r="BD759" i="2"/>
  <c r="BE759" i="2" s="1"/>
  <c r="BC759" i="2"/>
  <c r="BB759" i="2"/>
  <c r="BB764" i="2"/>
  <c r="BA765" i="2"/>
  <c r="BD764" i="2"/>
  <c r="BE764" i="2" s="1"/>
  <c r="BC764" i="2"/>
  <c r="CY639" i="2"/>
  <c r="DA639" i="2"/>
  <c r="CX640" i="2"/>
  <c r="CZ639" i="2"/>
  <c r="CV669" i="2"/>
  <c r="CU669" i="2" s="1"/>
  <c r="CY635" i="2"/>
  <c r="DA635" i="2"/>
  <c r="CZ635" i="2"/>
  <c r="CY647" i="2"/>
  <c r="DA647" i="2"/>
  <c r="CX648" i="2"/>
  <c r="CZ647" i="2"/>
  <c r="CV665" i="2"/>
  <c r="CU665" i="2" s="1"/>
  <c r="CV673" i="2"/>
  <c r="CU673" i="2" s="1"/>
  <c r="CV681" i="2"/>
  <c r="CU681" i="2" s="1"/>
  <c r="CV677" i="2"/>
  <c r="CU677" i="2" s="1"/>
  <c r="CV3269" i="2"/>
  <c r="CV3265" i="2"/>
  <c r="CV3266" i="2" s="1"/>
  <c r="CV3267" i="2" s="1"/>
  <c r="CV3268" i="2" s="1"/>
  <c r="CY651" i="2"/>
  <c r="DA651" i="2"/>
  <c r="CX656" i="2"/>
  <c r="CX652" i="2"/>
  <c r="CZ651" i="2"/>
  <c r="CY643" i="2"/>
  <c r="DA643" i="2"/>
  <c r="CX644" i="2"/>
  <c r="CZ643" i="2"/>
  <c r="CR651" i="2"/>
  <c r="CO656" i="2"/>
  <c r="CO652" i="2"/>
  <c r="CQ651" i="2"/>
  <c r="CP651" i="2"/>
  <c r="CR635" i="2"/>
  <c r="CQ635" i="2"/>
  <c r="CP635" i="2"/>
  <c r="CM3269" i="2"/>
  <c r="CM3265" i="2"/>
  <c r="CM3266" i="2" s="1"/>
  <c r="CM3267" i="2" s="1"/>
  <c r="CM3268" i="2" s="1"/>
  <c r="CM673" i="2"/>
  <c r="CL673" i="2" s="1"/>
  <c r="CM669" i="2"/>
  <c r="CL669" i="2" s="1"/>
  <c r="CM665" i="2"/>
  <c r="CL665" i="2" s="1"/>
  <c r="CM681" i="2"/>
  <c r="CL681" i="2" s="1"/>
  <c r="CM677" i="2"/>
  <c r="CL677" i="2" s="1"/>
  <c r="CR639" i="2"/>
  <c r="CO640" i="2"/>
  <c r="CQ639" i="2"/>
  <c r="CP639" i="2"/>
  <c r="CR647" i="2"/>
  <c r="CO648" i="2"/>
  <c r="CQ647" i="2"/>
  <c r="CP647" i="2"/>
  <c r="CR643" i="2"/>
  <c r="CO644" i="2"/>
  <c r="CQ643" i="2"/>
  <c r="CP643" i="2"/>
  <c r="CF643" i="2"/>
  <c r="CE644" i="2"/>
  <c r="CH643" i="2"/>
  <c r="CI643" i="2" s="1"/>
  <c r="CG643" i="2"/>
  <c r="CF635" i="2"/>
  <c r="CH635" i="2"/>
  <c r="CI635" i="2" s="1"/>
  <c r="CG635" i="2"/>
  <c r="CC674" i="2"/>
  <c r="CB674" i="2" s="1"/>
  <c r="CF639" i="2"/>
  <c r="CE640" i="2"/>
  <c r="CH639" i="2"/>
  <c r="CI639" i="2" s="1"/>
  <c r="CG639" i="2"/>
  <c r="CC678" i="2"/>
  <c r="CB678" i="2" s="1"/>
  <c r="CC686" i="2"/>
  <c r="CB686" i="2" s="1"/>
  <c r="CC682" i="2"/>
  <c r="CB682" i="2" s="1"/>
  <c r="CC3269" i="2"/>
  <c r="CC3265" i="2"/>
  <c r="CC3266" i="2" s="1"/>
  <c r="CC3267" i="2" s="1"/>
  <c r="CC3268" i="2" s="1"/>
  <c r="CF647" i="2"/>
  <c r="CE648" i="2"/>
  <c r="CH647" i="2"/>
  <c r="CI647" i="2" s="1"/>
  <c r="CG647" i="2"/>
  <c r="CC670" i="2"/>
  <c r="CB670" i="2" s="1"/>
  <c r="CF651" i="2"/>
  <c r="CE656" i="2"/>
  <c r="CE652" i="2"/>
  <c r="CH651" i="2"/>
  <c r="CI651" i="2" s="1"/>
  <c r="CG651" i="2"/>
  <c r="BU644" i="2"/>
  <c r="BX643" i="2"/>
  <c r="BY643" i="2" s="1"/>
  <c r="BW643" i="2"/>
  <c r="BV643" i="2"/>
  <c r="BS679" i="2"/>
  <c r="BR679" i="2" s="1"/>
  <c r="BS683" i="2"/>
  <c r="BR683" i="2" s="1"/>
  <c r="BS691" i="2"/>
  <c r="BR691" i="2" s="1"/>
  <c r="BS687" i="2"/>
  <c r="BR687" i="2" s="1"/>
  <c r="BU640" i="2"/>
  <c r="BX639" i="2"/>
  <c r="BY639" i="2" s="1"/>
  <c r="BW639" i="2"/>
  <c r="BV639" i="2"/>
  <c r="BU648" i="2"/>
  <c r="BX647" i="2"/>
  <c r="BY647" i="2" s="1"/>
  <c r="BW647" i="2"/>
  <c r="BV647" i="2"/>
  <c r="BS3279" i="2"/>
  <c r="BS3275" i="2"/>
  <c r="BS3276" i="2" s="1"/>
  <c r="BS3277" i="2" s="1"/>
  <c r="BS3278" i="2" s="1"/>
  <c r="BU656" i="2"/>
  <c r="BU652" i="2"/>
  <c r="BX651" i="2"/>
  <c r="BY651" i="2" s="1"/>
  <c r="BW651" i="2"/>
  <c r="BV651" i="2"/>
  <c r="BX635" i="2"/>
  <c r="BY635" i="2" s="1"/>
  <c r="BW635" i="2"/>
  <c r="BV635" i="2"/>
  <c r="BS675" i="2"/>
  <c r="BR675" i="2" s="1"/>
  <c r="BI3265" i="2"/>
  <c r="BI3266" i="2" s="1"/>
  <c r="BI3267" i="2" s="1"/>
  <c r="BI3268" i="2" s="1"/>
  <c r="BI3269" i="2"/>
  <c r="AY812" i="2" l="1"/>
  <c r="AX812" i="2" s="1"/>
  <c r="BB780" i="2"/>
  <c r="BA781" i="2"/>
  <c r="BD780" i="2"/>
  <c r="BE780" i="2" s="1"/>
  <c r="BA786" i="2"/>
  <c r="BC780" i="2"/>
  <c r="AY802" i="2"/>
  <c r="AX802" i="2" s="1"/>
  <c r="BB760" i="2"/>
  <c r="BA761" i="2"/>
  <c r="BD760" i="2"/>
  <c r="BE760" i="2" s="1"/>
  <c r="BC760" i="2"/>
  <c r="BA771" i="2"/>
  <c r="BD770" i="2"/>
  <c r="BE770" i="2" s="1"/>
  <c r="BC770" i="2"/>
  <c r="BB770" i="2"/>
  <c r="AY797" i="2"/>
  <c r="AX797" i="2" s="1"/>
  <c r="AY807" i="2"/>
  <c r="AX807" i="2" s="1"/>
  <c r="BD755" i="2"/>
  <c r="BE755" i="2" s="1"/>
  <c r="BC755" i="2"/>
  <c r="BB755" i="2"/>
  <c r="AY822" i="2"/>
  <c r="AX822" i="2" s="1"/>
  <c r="AY817" i="2"/>
  <c r="AX817" i="2" s="1"/>
  <c r="BA776" i="2"/>
  <c r="BD775" i="2"/>
  <c r="BE775" i="2" s="1"/>
  <c r="BC775" i="2"/>
  <c r="BB775" i="2"/>
  <c r="BC765" i="2"/>
  <c r="BB765" i="2"/>
  <c r="BA766" i="2"/>
  <c r="BD765" i="2"/>
  <c r="BE765" i="2" s="1"/>
  <c r="DA652" i="2"/>
  <c r="CX653" i="2"/>
  <c r="CZ652" i="2"/>
  <c r="CY652" i="2"/>
  <c r="CV678" i="2"/>
  <c r="CU678" i="2" s="1"/>
  <c r="DA648" i="2"/>
  <c r="CX649" i="2"/>
  <c r="CZ648" i="2"/>
  <c r="CY648" i="2"/>
  <c r="DA644" i="2"/>
  <c r="CX645" i="2"/>
  <c r="CZ644" i="2"/>
  <c r="CY644" i="2"/>
  <c r="CV686" i="2"/>
  <c r="CU686" i="2" s="1"/>
  <c r="CV682" i="2"/>
  <c r="CU682" i="2" s="1"/>
  <c r="DA640" i="2"/>
  <c r="CZ640" i="2"/>
  <c r="CY640" i="2"/>
  <c r="CV670" i="2"/>
  <c r="CU670" i="2" s="1"/>
  <c r="DA656" i="2"/>
  <c r="CX661" i="2"/>
  <c r="CX657" i="2"/>
  <c r="CZ656" i="2"/>
  <c r="CY656" i="2"/>
  <c r="CV3274" i="2"/>
  <c r="CV3270" i="2"/>
  <c r="CV3271" i="2" s="1"/>
  <c r="CV3272" i="2" s="1"/>
  <c r="CV3273" i="2" s="1"/>
  <c r="CV674" i="2"/>
  <c r="CU674" i="2" s="1"/>
  <c r="CM674" i="2"/>
  <c r="CL674" i="2" s="1"/>
  <c r="CM678" i="2"/>
  <c r="CL678" i="2" s="1"/>
  <c r="CO653" i="2"/>
  <c r="CQ652" i="2"/>
  <c r="CP652" i="2"/>
  <c r="CR652" i="2"/>
  <c r="CO645" i="2"/>
  <c r="CQ644" i="2"/>
  <c r="CP644" i="2"/>
  <c r="CR644" i="2"/>
  <c r="CO649" i="2"/>
  <c r="CQ648" i="2"/>
  <c r="CP648" i="2"/>
  <c r="CR648" i="2"/>
  <c r="CQ640" i="2"/>
  <c r="CP640" i="2"/>
  <c r="CR640" i="2"/>
  <c r="CM3274" i="2"/>
  <c r="CM3270" i="2"/>
  <c r="CM3271" i="2" s="1"/>
  <c r="CM3272" i="2" s="1"/>
  <c r="CM3273" i="2" s="1"/>
  <c r="CM686" i="2"/>
  <c r="CL686" i="2" s="1"/>
  <c r="CM682" i="2"/>
  <c r="CL682" i="2" s="1"/>
  <c r="CM670" i="2"/>
  <c r="CL670" i="2" s="1"/>
  <c r="CO661" i="2"/>
  <c r="CO657" i="2"/>
  <c r="CQ656" i="2"/>
  <c r="CP656" i="2"/>
  <c r="CR656" i="2"/>
  <c r="CC683" i="2"/>
  <c r="CB683" i="2" s="1"/>
  <c r="CG656" i="2"/>
  <c r="CF656" i="2"/>
  <c r="CE661" i="2"/>
  <c r="CE657" i="2"/>
  <c r="CH656" i="2"/>
  <c r="CI656" i="2" s="1"/>
  <c r="CC687" i="2"/>
  <c r="CB687" i="2" s="1"/>
  <c r="CC691" i="2"/>
  <c r="CB691" i="2" s="1"/>
  <c r="CC675" i="2"/>
  <c r="CB675" i="2" s="1"/>
  <c r="CG652" i="2"/>
  <c r="CF652" i="2"/>
  <c r="CE653" i="2"/>
  <c r="CH652" i="2"/>
  <c r="CI652" i="2" s="1"/>
  <c r="CC3274" i="2"/>
  <c r="CC3270" i="2"/>
  <c r="CC3271" i="2" s="1"/>
  <c r="CC3272" i="2" s="1"/>
  <c r="CC3273" i="2" s="1"/>
  <c r="CG640" i="2"/>
  <c r="CF640" i="2"/>
  <c r="CH640" i="2"/>
  <c r="CI640" i="2" s="1"/>
  <c r="CG648" i="2"/>
  <c r="CF648" i="2"/>
  <c r="CE649" i="2"/>
  <c r="CH648" i="2"/>
  <c r="CI648" i="2" s="1"/>
  <c r="CC679" i="2"/>
  <c r="CB679" i="2" s="1"/>
  <c r="CG644" i="2"/>
  <c r="CF644" i="2"/>
  <c r="CE645" i="2"/>
  <c r="CH644" i="2"/>
  <c r="CI644" i="2" s="1"/>
  <c r="BX640" i="2"/>
  <c r="BY640" i="2" s="1"/>
  <c r="BW640" i="2"/>
  <c r="BV640" i="2"/>
  <c r="BU649" i="2"/>
  <c r="BX648" i="2"/>
  <c r="BY648" i="2" s="1"/>
  <c r="BW648" i="2"/>
  <c r="BV648" i="2"/>
  <c r="BU653" i="2"/>
  <c r="BX652" i="2"/>
  <c r="BY652" i="2" s="1"/>
  <c r="BW652" i="2"/>
  <c r="BV652" i="2"/>
  <c r="BS684" i="2"/>
  <c r="BR684" i="2" s="1"/>
  <c r="BS3284" i="2"/>
  <c r="BS3280" i="2"/>
  <c r="BS3281" i="2" s="1"/>
  <c r="BS3282" i="2" s="1"/>
  <c r="BS3283" i="2" s="1"/>
  <c r="BU661" i="2"/>
  <c r="BU657" i="2"/>
  <c r="BX656" i="2"/>
  <c r="BY656" i="2" s="1"/>
  <c r="BW656" i="2"/>
  <c r="BV656" i="2"/>
  <c r="BS688" i="2"/>
  <c r="BR688" i="2" s="1"/>
  <c r="BS696" i="2"/>
  <c r="BR696" i="2" s="1"/>
  <c r="BS692" i="2"/>
  <c r="BR692" i="2" s="1"/>
  <c r="BS680" i="2"/>
  <c r="BR680" i="2" s="1"/>
  <c r="BU645" i="2"/>
  <c r="BX644" i="2"/>
  <c r="BY644" i="2" s="1"/>
  <c r="BW644" i="2"/>
  <c r="BV644" i="2"/>
  <c r="BI3274" i="2"/>
  <c r="BI3270" i="2"/>
  <c r="BI3271" i="2" s="1"/>
  <c r="BI3272" i="2" s="1"/>
  <c r="BI3273" i="2" s="1"/>
  <c r="BA772" i="2" l="1"/>
  <c r="BD771" i="2"/>
  <c r="BE771" i="2" s="1"/>
  <c r="BC771" i="2"/>
  <c r="BB771" i="2"/>
  <c r="BB776" i="2"/>
  <c r="BA777" i="2"/>
  <c r="BD776" i="2"/>
  <c r="BE776" i="2" s="1"/>
  <c r="BC776" i="2"/>
  <c r="AY808" i="2"/>
  <c r="AX808" i="2" s="1"/>
  <c r="AY803" i="2"/>
  <c r="AX803" i="2" s="1"/>
  <c r="BC781" i="2"/>
  <c r="BB781" i="2"/>
  <c r="BA782" i="2"/>
  <c r="BD781" i="2"/>
  <c r="BE781" i="2" s="1"/>
  <c r="BA767" i="2"/>
  <c r="BD766" i="2"/>
  <c r="BE766" i="2" s="1"/>
  <c r="BC766" i="2"/>
  <c r="BB766" i="2"/>
  <c r="AY818" i="2"/>
  <c r="AX818" i="2" s="1"/>
  <c r="BA787" i="2"/>
  <c r="BD786" i="2"/>
  <c r="BE786" i="2" s="1"/>
  <c r="BA792" i="2"/>
  <c r="BC786" i="2"/>
  <c r="BB786" i="2"/>
  <c r="BC761" i="2"/>
  <c r="BB761" i="2"/>
  <c r="BD761" i="2"/>
  <c r="BE761" i="2" s="1"/>
  <c r="AY823" i="2"/>
  <c r="AX823" i="2" s="1"/>
  <c r="AY828" i="2"/>
  <c r="AX828" i="2" s="1"/>
  <c r="AY813" i="2"/>
  <c r="AX813" i="2" s="1"/>
  <c r="CV3279" i="2"/>
  <c r="CV3275" i="2"/>
  <c r="CV3276" i="2" s="1"/>
  <c r="CV3277" i="2" s="1"/>
  <c r="CV3278" i="2" s="1"/>
  <c r="CY661" i="2"/>
  <c r="DA661" i="2"/>
  <c r="CX666" i="2"/>
  <c r="CX662" i="2"/>
  <c r="CZ661" i="2"/>
  <c r="CV683" i="2"/>
  <c r="CU683" i="2" s="1"/>
  <c r="CY645" i="2"/>
  <c r="DA645" i="2"/>
  <c r="CZ645" i="2"/>
  <c r="CY649" i="2"/>
  <c r="DA649" i="2"/>
  <c r="CX650" i="2"/>
  <c r="CZ649" i="2"/>
  <c r="CV691" i="2"/>
  <c r="CU691" i="2" s="1"/>
  <c r="CV687" i="2"/>
  <c r="CU687" i="2" s="1"/>
  <c r="CV675" i="2"/>
  <c r="CU675" i="2" s="1"/>
  <c r="CY653" i="2"/>
  <c r="DA653" i="2"/>
  <c r="CX654" i="2"/>
  <c r="CZ653" i="2"/>
  <c r="CY657" i="2"/>
  <c r="DA657" i="2"/>
  <c r="CX658" i="2"/>
  <c r="CZ657" i="2"/>
  <c r="CV679" i="2"/>
  <c r="CU679" i="2" s="1"/>
  <c r="CR657" i="2"/>
  <c r="CO658" i="2"/>
  <c r="CQ657" i="2"/>
  <c r="CP657" i="2"/>
  <c r="CM683" i="2"/>
  <c r="CL683" i="2" s="1"/>
  <c r="CM3279" i="2"/>
  <c r="CM3275" i="2"/>
  <c r="CM3276" i="2" s="1"/>
  <c r="CM3277" i="2" s="1"/>
  <c r="CM3278" i="2" s="1"/>
  <c r="CM679" i="2"/>
  <c r="CL679" i="2" s="1"/>
  <c r="CM675" i="2"/>
  <c r="CL675" i="2" s="1"/>
  <c r="CR661" i="2"/>
  <c r="CO666" i="2"/>
  <c r="CO662" i="2"/>
  <c r="CQ661" i="2"/>
  <c r="CP661" i="2"/>
  <c r="CM691" i="2"/>
  <c r="CL691" i="2" s="1"/>
  <c r="CM687" i="2"/>
  <c r="CL687" i="2" s="1"/>
  <c r="CR649" i="2"/>
  <c r="CO650" i="2"/>
  <c r="CQ649" i="2"/>
  <c r="CP649" i="2"/>
  <c r="CR645" i="2"/>
  <c r="CQ645" i="2"/>
  <c r="CP645" i="2"/>
  <c r="CR653" i="2"/>
  <c r="CO654" i="2"/>
  <c r="CQ653" i="2"/>
  <c r="CP653" i="2"/>
  <c r="CH645" i="2"/>
  <c r="CI645" i="2" s="1"/>
  <c r="CG645" i="2"/>
  <c r="CF645" i="2"/>
  <c r="CC3279" i="2"/>
  <c r="CC3275" i="2"/>
  <c r="CC3276" i="2" s="1"/>
  <c r="CC3277" i="2" s="1"/>
  <c r="CC3278" i="2" s="1"/>
  <c r="CE650" i="2"/>
  <c r="CH649" i="2"/>
  <c r="CI649" i="2" s="1"/>
  <c r="CG649" i="2"/>
  <c r="CF649" i="2"/>
  <c r="CC688" i="2"/>
  <c r="CB688" i="2" s="1"/>
  <c r="CC680" i="2"/>
  <c r="CB680" i="2" s="1"/>
  <c r="CC696" i="2"/>
  <c r="CB696" i="2" s="1"/>
  <c r="CC692" i="2"/>
  <c r="CB692" i="2" s="1"/>
  <c r="CE658" i="2"/>
  <c r="CH657" i="2"/>
  <c r="CI657" i="2" s="1"/>
  <c r="CG657" i="2"/>
  <c r="CF657" i="2"/>
  <c r="CE654" i="2"/>
  <c r="CH653" i="2"/>
  <c r="CI653" i="2" s="1"/>
  <c r="CG653" i="2"/>
  <c r="CF653" i="2"/>
  <c r="CE666" i="2"/>
  <c r="CE662" i="2"/>
  <c r="CH661" i="2"/>
  <c r="CI661" i="2" s="1"/>
  <c r="CG661" i="2"/>
  <c r="CF661" i="2"/>
  <c r="CC684" i="2"/>
  <c r="CB684" i="2" s="1"/>
  <c r="BV645" i="2"/>
  <c r="BX645" i="2"/>
  <c r="BY645" i="2" s="1"/>
  <c r="BW645" i="2"/>
  <c r="BS693" i="2"/>
  <c r="BR693" i="2" s="1"/>
  <c r="BV661" i="2"/>
  <c r="BU666" i="2"/>
  <c r="BU662" i="2"/>
  <c r="BX661" i="2"/>
  <c r="BY661" i="2" s="1"/>
  <c r="BW661" i="2"/>
  <c r="BS685" i="2"/>
  <c r="BR685" i="2" s="1"/>
  <c r="BV653" i="2"/>
  <c r="BU654" i="2"/>
  <c r="BX653" i="2"/>
  <c r="BY653" i="2" s="1"/>
  <c r="BW653" i="2"/>
  <c r="BV649" i="2"/>
  <c r="BU650" i="2"/>
  <c r="BX649" i="2"/>
  <c r="BY649" i="2" s="1"/>
  <c r="BW649" i="2"/>
  <c r="BS701" i="2"/>
  <c r="BR701" i="2" s="1"/>
  <c r="BS697" i="2"/>
  <c r="BR697" i="2" s="1"/>
  <c r="BS3289" i="2"/>
  <c r="BS3285" i="2"/>
  <c r="BS3286" i="2" s="1"/>
  <c r="BS3287" i="2" s="1"/>
  <c r="BS3288" i="2" s="1"/>
  <c r="BS689" i="2"/>
  <c r="BR689" i="2" s="1"/>
  <c r="BV657" i="2"/>
  <c r="BU658" i="2"/>
  <c r="BX657" i="2"/>
  <c r="BY657" i="2" s="1"/>
  <c r="BW657" i="2"/>
  <c r="BI3279" i="2"/>
  <c r="BI3275" i="2"/>
  <c r="BI3276" i="2" s="1"/>
  <c r="BI3277" i="2" s="1"/>
  <c r="BI3278" i="2" s="1"/>
  <c r="AY824" i="2" l="1"/>
  <c r="AX824" i="2" s="1"/>
  <c r="BA788" i="2"/>
  <c r="BD787" i="2"/>
  <c r="BE787" i="2" s="1"/>
  <c r="BC787" i="2"/>
  <c r="BB787" i="2"/>
  <c r="BA783" i="2"/>
  <c r="BD782" i="2"/>
  <c r="BE782" i="2" s="1"/>
  <c r="BC782" i="2"/>
  <c r="BB782" i="2"/>
  <c r="AY814" i="2"/>
  <c r="AX814" i="2" s="1"/>
  <c r="BC777" i="2"/>
  <c r="BB777" i="2"/>
  <c r="BA778" i="2"/>
  <c r="BD777" i="2"/>
  <c r="BE777" i="2" s="1"/>
  <c r="AY834" i="2"/>
  <c r="AX834" i="2" s="1"/>
  <c r="AY829" i="2"/>
  <c r="AX829" i="2" s="1"/>
  <c r="BB792" i="2"/>
  <c r="BA793" i="2"/>
  <c r="BD792" i="2"/>
  <c r="BE792" i="2" s="1"/>
  <c r="BA798" i="2"/>
  <c r="BC792" i="2"/>
  <c r="AY819" i="2"/>
  <c r="AX819" i="2" s="1"/>
  <c r="BD767" i="2"/>
  <c r="BE767" i="2" s="1"/>
  <c r="BC767" i="2"/>
  <c r="BB767" i="2"/>
  <c r="AY809" i="2"/>
  <c r="AX809" i="2" s="1"/>
  <c r="BB772" i="2"/>
  <c r="BA773" i="2"/>
  <c r="BD772" i="2"/>
  <c r="BE772" i="2" s="1"/>
  <c r="BC772" i="2"/>
  <c r="DA658" i="2"/>
  <c r="CX659" i="2"/>
  <c r="CZ658" i="2"/>
  <c r="CY658" i="2"/>
  <c r="DA654" i="2"/>
  <c r="CX655" i="2"/>
  <c r="CZ654" i="2"/>
  <c r="CY654" i="2"/>
  <c r="CV680" i="2"/>
  <c r="CU680" i="2" s="1"/>
  <c r="CV688" i="2"/>
  <c r="CU688" i="2" s="1"/>
  <c r="DA650" i="2"/>
  <c r="CZ650" i="2"/>
  <c r="CY650" i="2"/>
  <c r="CV696" i="2"/>
  <c r="CU696" i="2" s="1"/>
  <c r="CV692" i="2"/>
  <c r="CU692" i="2" s="1"/>
  <c r="DA662" i="2"/>
  <c r="CX663" i="2"/>
  <c r="CZ662" i="2"/>
  <c r="CY662" i="2"/>
  <c r="CV684" i="2"/>
  <c r="CU684" i="2" s="1"/>
  <c r="DA666" i="2"/>
  <c r="CX671" i="2"/>
  <c r="CX667" i="2"/>
  <c r="CZ666" i="2"/>
  <c r="CY666" i="2"/>
  <c r="CV3284" i="2"/>
  <c r="CV3280" i="2"/>
  <c r="CV3281" i="2" s="1"/>
  <c r="CV3282" i="2" s="1"/>
  <c r="CV3283" i="2" s="1"/>
  <c r="CM680" i="2"/>
  <c r="CL680" i="2" s="1"/>
  <c r="CM684" i="2"/>
  <c r="CL684" i="2" s="1"/>
  <c r="CO655" i="2"/>
  <c r="CQ654" i="2"/>
  <c r="CP654" i="2"/>
  <c r="CR654" i="2"/>
  <c r="CM688" i="2"/>
  <c r="CL688" i="2" s="1"/>
  <c r="CQ650" i="2"/>
  <c r="CP650" i="2"/>
  <c r="CR650" i="2"/>
  <c r="CO671" i="2"/>
  <c r="CO667" i="2"/>
  <c r="CQ666" i="2"/>
  <c r="CP666" i="2"/>
  <c r="CR666" i="2"/>
  <c r="CO659" i="2"/>
  <c r="CQ658" i="2"/>
  <c r="CP658" i="2"/>
  <c r="CR658" i="2"/>
  <c r="CM696" i="2"/>
  <c r="CL696" i="2" s="1"/>
  <c r="CM692" i="2"/>
  <c r="CL692" i="2" s="1"/>
  <c r="CO663" i="2"/>
  <c r="CQ662" i="2"/>
  <c r="CP662" i="2"/>
  <c r="CR662" i="2"/>
  <c r="CM3284" i="2"/>
  <c r="CM3280" i="2"/>
  <c r="CM3281" i="2" s="1"/>
  <c r="CM3282" i="2" s="1"/>
  <c r="CM3283" i="2" s="1"/>
  <c r="CE655" i="2"/>
  <c r="CH654" i="2"/>
  <c r="CI654" i="2" s="1"/>
  <c r="CG654" i="2"/>
  <c r="CF654" i="2"/>
  <c r="CC3284" i="2"/>
  <c r="CC3280" i="2"/>
  <c r="CC3281" i="2" s="1"/>
  <c r="CC3282" i="2" s="1"/>
  <c r="CC3283" i="2" s="1"/>
  <c r="CE671" i="2"/>
  <c r="CE667" i="2"/>
  <c r="CH666" i="2"/>
  <c r="CI666" i="2" s="1"/>
  <c r="CG666" i="2"/>
  <c r="CF666" i="2"/>
  <c r="CE659" i="2"/>
  <c r="CH658" i="2"/>
  <c r="CI658" i="2" s="1"/>
  <c r="CG658" i="2"/>
  <c r="CF658" i="2"/>
  <c r="CC693" i="2"/>
  <c r="CB693" i="2" s="1"/>
  <c r="CC685" i="2"/>
  <c r="CB685" i="2" s="1"/>
  <c r="CE663" i="2"/>
  <c r="CH662" i="2"/>
  <c r="CI662" i="2" s="1"/>
  <c r="CG662" i="2"/>
  <c r="CF662" i="2"/>
  <c r="CC697" i="2"/>
  <c r="CB697" i="2" s="1"/>
  <c r="CC701" i="2"/>
  <c r="CB701" i="2" s="1"/>
  <c r="CC689" i="2"/>
  <c r="CB689" i="2" s="1"/>
  <c r="CH650" i="2"/>
  <c r="CI650" i="2" s="1"/>
  <c r="CG650" i="2"/>
  <c r="CF650" i="2"/>
  <c r="BS3294" i="2"/>
  <c r="BS3290" i="2"/>
  <c r="BS3291" i="2" s="1"/>
  <c r="BS3292" i="2" s="1"/>
  <c r="BS3293" i="2" s="1"/>
  <c r="BW662" i="2"/>
  <c r="BV662" i="2"/>
  <c r="BU663" i="2"/>
  <c r="BX662" i="2"/>
  <c r="BY662" i="2" s="1"/>
  <c r="BS694" i="2"/>
  <c r="BR694" i="2" s="1"/>
  <c r="BW666" i="2"/>
  <c r="BV666" i="2"/>
  <c r="BU671" i="2"/>
  <c r="BU667" i="2"/>
  <c r="BX666" i="2"/>
  <c r="BY666" i="2" s="1"/>
  <c r="BS690" i="2"/>
  <c r="BR690" i="2" s="1"/>
  <c r="BS698" i="2"/>
  <c r="BR698" i="2" s="1"/>
  <c r="BW650" i="2"/>
  <c r="BV650" i="2"/>
  <c r="BX650" i="2"/>
  <c r="BY650" i="2" s="1"/>
  <c r="BW654" i="2"/>
  <c r="BV654" i="2"/>
  <c r="BU655" i="2"/>
  <c r="BX654" i="2"/>
  <c r="BY654" i="2" s="1"/>
  <c r="BW658" i="2"/>
  <c r="BV658" i="2"/>
  <c r="BU659" i="2"/>
  <c r="BX658" i="2"/>
  <c r="BY658" i="2" s="1"/>
  <c r="BS706" i="2"/>
  <c r="BR706" i="2" s="1"/>
  <c r="BS702" i="2"/>
  <c r="BR702" i="2" s="1"/>
  <c r="BI3284" i="2"/>
  <c r="BI3280" i="2"/>
  <c r="BI3281" i="2" s="1"/>
  <c r="BI3282" i="2" s="1"/>
  <c r="BI3283" i="2" s="1"/>
  <c r="BA799" i="2" l="1"/>
  <c r="BD798" i="2"/>
  <c r="BE798" i="2" s="1"/>
  <c r="BA804" i="2"/>
  <c r="BC798" i="2"/>
  <c r="BB798" i="2"/>
  <c r="BA779" i="2"/>
  <c r="BD778" i="2"/>
  <c r="BE778" i="2" s="1"/>
  <c r="BC778" i="2"/>
  <c r="BB778" i="2"/>
  <c r="AY815" i="2"/>
  <c r="AX815" i="2" s="1"/>
  <c r="BA784" i="2"/>
  <c r="BD783" i="2"/>
  <c r="BE783" i="2" s="1"/>
  <c r="BC783" i="2"/>
  <c r="BB783" i="2"/>
  <c r="BB788" i="2"/>
  <c r="BA789" i="2"/>
  <c r="BD788" i="2"/>
  <c r="BE788" i="2" s="1"/>
  <c r="BC788" i="2"/>
  <c r="AY830" i="2"/>
  <c r="AX830" i="2" s="1"/>
  <c r="BC773" i="2"/>
  <c r="BB773" i="2"/>
  <c r="BD773" i="2"/>
  <c r="BE773" i="2" s="1"/>
  <c r="AY820" i="2"/>
  <c r="AX820" i="2" s="1"/>
  <c r="BC793" i="2"/>
  <c r="BB793" i="2"/>
  <c r="BA794" i="2"/>
  <c r="BD793" i="2"/>
  <c r="BE793" i="2" s="1"/>
  <c r="AY835" i="2"/>
  <c r="AX835" i="2" s="1"/>
  <c r="AY840" i="2"/>
  <c r="AX840" i="2" s="1"/>
  <c r="AY825" i="2"/>
  <c r="AX825" i="2" s="1"/>
  <c r="CY663" i="2"/>
  <c r="DA663" i="2"/>
  <c r="CX664" i="2"/>
  <c r="CZ663" i="2"/>
  <c r="CV701" i="2"/>
  <c r="CU701" i="2" s="1"/>
  <c r="CV697" i="2"/>
  <c r="CU697" i="2" s="1"/>
  <c r="CY667" i="2"/>
  <c r="DA667" i="2"/>
  <c r="CX668" i="2"/>
  <c r="CZ667" i="2"/>
  <c r="CV685" i="2"/>
  <c r="CU685" i="2" s="1"/>
  <c r="CV689" i="2"/>
  <c r="CU689" i="2" s="1"/>
  <c r="CY671" i="2"/>
  <c r="DA671" i="2"/>
  <c r="CX676" i="2"/>
  <c r="CX672" i="2"/>
  <c r="CZ671" i="2"/>
  <c r="CY655" i="2"/>
  <c r="DA655" i="2"/>
  <c r="CZ655" i="2"/>
  <c r="CY659" i="2"/>
  <c r="DA659" i="2"/>
  <c r="CX660" i="2"/>
  <c r="CZ659" i="2"/>
  <c r="CV3289" i="2"/>
  <c r="CV3285" i="2"/>
  <c r="CV3286" i="2" s="1"/>
  <c r="CV3287" i="2" s="1"/>
  <c r="CV3288" i="2" s="1"/>
  <c r="CV693" i="2"/>
  <c r="CU693" i="2" s="1"/>
  <c r="CR663" i="2"/>
  <c r="CO664" i="2"/>
  <c r="CQ663" i="2"/>
  <c r="CP663" i="2"/>
  <c r="CR671" i="2"/>
  <c r="CO676" i="2"/>
  <c r="CO672" i="2"/>
  <c r="CQ671" i="2"/>
  <c r="CP671" i="2"/>
  <c r="CM689" i="2"/>
  <c r="CL689" i="2" s="1"/>
  <c r="CM693" i="2"/>
  <c r="CL693" i="2" s="1"/>
  <c r="CM701" i="2"/>
  <c r="CL701" i="2" s="1"/>
  <c r="CM697" i="2"/>
  <c r="CL697" i="2" s="1"/>
  <c r="CM685" i="2"/>
  <c r="CL685" i="2" s="1"/>
  <c r="CM3289" i="2"/>
  <c r="CM3285" i="2"/>
  <c r="CM3286" i="2" s="1"/>
  <c r="CM3287" i="2" s="1"/>
  <c r="CM3288" i="2" s="1"/>
  <c r="CR655" i="2"/>
  <c r="CQ655" i="2"/>
  <c r="CP655" i="2"/>
  <c r="CR659" i="2"/>
  <c r="CO660" i="2"/>
  <c r="CQ659" i="2"/>
  <c r="CP659" i="2"/>
  <c r="CR667" i="2"/>
  <c r="CO668" i="2"/>
  <c r="CQ667" i="2"/>
  <c r="CP667" i="2"/>
  <c r="CC690" i="2"/>
  <c r="CB690" i="2" s="1"/>
  <c r="CC698" i="2"/>
  <c r="CB698" i="2" s="1"/>
  <c r="CF663" i="2"/>
  <c r="CE664" i="2"/>
  <c r="CH663" i="2"/>
  <c r="CI663" i="2" s="1"/>
  <c r="CG663" i="2"/>
  <c r="CC694" i="2"/>
  <c r="CB694" i="2" s="1"/>
  <c r="CF659" i="2"/>
  <c r="CE660" i="2"/>
  <c r="CH659" i="2"/>
  <c r="CI659" i="2" s="1"/>
  <c r="CG659" i="2"/>
  <c r="CF667" i="2"/>
  <c r="CE668" i="2"/>
  <c r="CH667" i="2"/>
  <c r="CI667" i="2" s="1"/>
  <c r="CG667" i="2"/>
  <c r="CC706" i="2"/>
  <c r="CB706" i="2" s="1"/>
  <c r="CC702" i="2"/>
  <c r="CB702" i="2" s="1"/>
  <c r="CF671" i="2"/>
  <c r="CE676" i="2"/>
  <c r="CE672" i="2"/>
  <c r="CH671" i="2"/>
  <c r="CI671" i="2" s="1"/>
  <c r="CG671" i="2"/>
  <c r="CC3289" i="2"/>
  <c r="CC3285" i="2"/>
  <c r="CC3286" i="2" s="1"/>
  <c r="CC3287" i="2" s="1"/>
  <c r="CC3288" i="2" s="1"/>
  <c r="CF655" i="2"/>
  <c r="CH655" i="2"/>
  <c r="CI655" i="2" s="1"/>
  <c r="CG655" i="2"/>
  <c r="BU668" i="2"/>
  <c r="BX667" i="2"/>
  <c r="BY667" i="2" s="1"/>
  <c r="BW667" i="2"/>
  <c r="BV667" i="2"/>
  <c r="BU660" i="2"/>
  <c r="BX659" i="2"/>
  <c r="BY659" i="2" s="1"/>
  <c r="BW659" i="2"/>
  <c r="BV659" i="2"/>
  <c r="BU676" i="2"/>
  <c r="BU672" i="2"/>
  <c r="BX671" i="2"/>
  <c r="BY671" i="2" s="1"/>
  <c r="BW671" i="2"/>
  <c r="BV671" i="2"/>
  <c r="BS695" i="2"/>
  <c r="BR695" i="2" s="1"/>
  <c r="BS699" i="2"/>
  <c r="BR699" i="2" s="1"/>
  <c r="BX655" i="2"/>
  <c r="BY655" i="2" s="1"/>
  <c r="BW655" i="2"/>
  <c r="BV655" i="2"/>
  <c r="BS703" i="2"/>
  <c r="BR703" i="2" s="1"/>
  <c r="BS711" i="2"/>
  <c r="BR711" i="2" s="1"/>
  <c r="BS707" i="2"/>
  <c r="BR707" i="2" s="1"/>
  <c r="BU664" i="2"/>
  <c r="BX663" i="2"/>
  <c r="BY663" i="2" s="1"/>
  <c r="BW663" i="2"/>
  <c r="BV663" i="2"/>
  <c r="BS3299" i="2"/>
  <c r="BS3295" i="2"/>
  <c r="BS3296" i="2" s="1"/>
  <c r="BS3297" i="2" s="1"/>
  <c r="BS3298" i="2" s="1"/>
  <c r="BI3289" i="2"/>
  <c r="BI3285" i="2"/>
  <c r="BI3286" i="2" s="1"/>
  <c r="BI3287" i="2" s="1"/>
  <c r="BI3288" i="2" s="1"/>
  <c r="AY831" i="2" l="1"/>
  <c r="AX831" i="2" s="1"/>
  <c r="BB784" i="2"/>
  <c r="BA785" i="2"/>
  <c r="BD784" i="2"/>
  <c r="BE784" i="2" s="1"/>
  <c r="BC784" i="2"/>
  <c r="AY836" i="2"/>
  <c r="AX836" i="2" s="1"/>
  <c r="BB804" i="2"/>
  <c r="BA805" i="2"/>
  <c r="BD804" i="2"/>
  <c r="BE804" i="2" s="1"/>
  <c r="BA810" i="2"/>
  <c r="BC804" i="2"/>
  <c r="AY826" i="2"/>
  <c r="AX826" i="2" s="1"/>
  <c r="BD779" i="2"/>
  <c r="BE779" i="2" s="1"/>
  <c r="BC779" i="2"/>
  <c r="BB779" i="2"/>
  <c r="AY846" i="2"/>
  <c r="AX846" i="2" s="1"/>
  <c r="AY841" i="2"/>
  <c r="AX841" i="2" s="1"/>
  <c r="BA795" i="2"/>
  <c r="BD794" i="2"/>
  <c r="BE794" i="2" s="1"/>
  <c r="BC794" i="2"/>
  <c r="BB794" i="2"/>
  <c r="AY821" i="2"/>
  <c r="AX821" i="2" s="1"/>
  <c r="BC789" i="2"/>
  <c r="BB789" i="2"/>
  <c r="BA790" i="2"/>
  <c r="BD789" i="2"/>
  <c r="BE789" i="2" s="1"/>
  <c r="BA800" i="2"/>
  <c r="BD799" i="2"/>
  <c r="BE799" i="2" s="1"/>
  <c r="BC799" i="2"/>
  <c r="BB799" i="2"/>
  <c r="CV3294" i="2"/>
  <c r="CV3290" i="2"/>
  <c r="CV3291" i="2" s="1"/>
  <c r="CV3292" i="2" s="1"/>
  <c r="CV3293" i="2" s="1"/>
  <c r="CV694" i="2"/>
  <c r="CU694" i="2" s="1"/>
  <c r="DA672" i="2"/>
  <c r="CX673" i="2"/>
  <c r="CZ672" i="2"/>
  <c r="CY672" i="2"/>
  <c r="CV690" i="2"/>
  <c r="CU690" i="2" s="1"/>
  <c r="CV698" i="2"/>
  <c r="CU698" i="2" s="1"/>
  <c r="DA664" i="2"/>
  <c r="CX665" i="2"/>
  <c r="CZ664" i="2"/>
  <c r="CY664" i="2"/>
  <c r="DA660" i="2"/>
  <c r="CZ660" i="2"/>
  <c r="CY660" i="2"/>
  <c r="DA676" i="2"/>
  <c r="CX681" i="2"/>
  <c r="CX677" i="2"/>
  <c r="CZ676" i="2"/>
  <c r="CY676" i="2"/>
  <c r="DA668" i="2"/>
  <c r="CX669" i="2"/>
  <c r="CZ668" i="2"/>
  <c r="CY668" i="2"/>
  <c r="CV706" i="2"/>
  <c r="CU706" i="2" s="1"/>
  <c r="CV702" i="2"/>
  <c r="CU702" i="2" s="1"/>
  <c r="CO681" i="2"/>
  <c r="CO677" i="2"/>
  <c r="CQ676" i="2"/>
  <c r="CP676" i="2"/>
  <c r="CR676" i="2"/>
  <c r="CO665" i="2"/>
  <c r="CQ664" i="2"/>
  <c r="CP664" i="2"/>
  <c r="CR664" i="2"/>
  <c r="CO669" i="2"/>
  <c r="CQ668" i="2"/>
  <c r="CP668" i="2"/>
  <c r="CR668" i="2"/>
  <c r="CQ660" i="2"/>
  <c r="CP660" i="2"/>
  <c r="CR660" i="2"/>
  <c r="CM694" i="2"/>
  <c r="CL694" i="2" s="1"/>
  <c r="CM698" i="2"/>
  <c r="CL698" i="2" s="1"/>
  <c r="CM3294" i="2"/>
  <c r="CM3290" i="2"/>
  <c r="CM3291" i="2" s="1"/>
  <c r="CM3292" i="2" s="1"/>
  <c r="CM3293" i="2" s="1"/>
  <c r="CM706" i="2"/>
  <c r="CL706" i="2" s="1"/>
  <c r="CM702" i="2"/>
  <c r="CL702" i="2" s="1"/>
  <c r="CM690" i="2"/>
  <c r="CL690" i="2" s="1"/>
  <c r="CO673" i="2"/>
  <c r="CQ672" i="2"/>
  <c r="CP672" i="2"/>
  <c r="CR672" i="2"/>
  <c r="CC695" i="2"/>
  <c r="CB695" i="2" s="1"/>
  <c r="CC703" i="2"/>
  <c r="CB703" i="2" s="1"/>
  <c r="CG660" i="2"/>
  <c r="CF660" i="2"/>
  <c r="CH660" i="2"/>
  <c r="CI660" i="2" s="1"/>
  <c r="CG672" i="2"/>
  <c r="CF672" i="2"/>
  <c r="CE673" i="2"/>
  <c r="CH672" i="2"/>
  <c r="CI672" i="2" s="1"/>
  <c r="CG668" i="2"/>
  <c r="CF668" i="2"/>
  <c r="CE669" i="2"/>
  <c r="CH668" i="2"/>
  <c r="CI668" i="2" s="1"/>
  <c r="CC3294" i="2"/>
  <c r="CC3290" i="2"/>
  <c r="CC3291" i="2" s="1"/>
  <c r="CC3292" i="2" s="1"/>
  <c r="CC3293" i="2" s="1"/>
  <c r="CG676" i="2"/>
  <c r="CF676" i="2"/>
  <c r="CE681" i="2"/>
  <c r="CE677" i="2"/>
  <c r="CH676" i="2"/>
  <c r="CI676" i="2" s="1"/>
  <c r="CC711" i="2"/>
  <c r="CB711" i="2" s="1"/>
  <c r="CC707" i="2"/>
  <c r="CB707" i="2" s="1"/>
  <c r="CC699" i="2"/>
  <c r="CB699" i="2" s="1"/>
  <c r="CG664" i="2"/>
  <c r="CF664" i="2"/>
  <c r="CE665" i="2"/>
  <c r="CH664" i="2"/>
  <c r="CI664" i="2" s="1"/>
  <c r="BS716" i="2"/>
  <c r="BR716" i="2" s="1"/>
  <c r="BS712" i="2"/>
  <c r="BR712" i="2" s="1"/>
  <c r="BS708" i="2"/>
  <c r="BR708" i="2" s="1"/>
  <c r="BU673" i="2"/>
  <c r="BX672" i="2"/>
  <c r="BY672" i="2" s="1"/>
  <c r="BW672" i="2"/>
  <c r="BV672" i="2"/>
  <c r="BS700" i="2"/>
  <c r="BR700" i="2" s="1"/>
  <c r="BS3304" i="2"/>
  <c r="BS3300" i="2"/>
  <c r="BS3301" i="2" s="1"/>
  <c r="BS3302" i="2" s="1"/>
  <c r="BS3303" i="2" s="1"/>
  <c r="BU665" i="2"/>
  <c r="BX664" i="2"/>
  <c r="BY664" i="2" s="1"/>
  <c r="BW664" i="2"/>
  <c r="BV664" i="2"/>
  <c r="BS704" i="2"/>
  <c r="BR704" i="2" s="1"/>
  <c r="BU681" i="2"/>
  <c r="BU677" i="2"/>
  <c r="BX676" i="2"/>
  <c r="BY676" i="2" s="1"/>
  <c r="BW676" i="2"/>
  <c r="BV676" i="2"/>
  <c r="BX660" i="2"/>
  <c r="BY660" i="2" s="1"/>
  <c r="BW660" i="2"/>
  <c r="BV660" i="2"/>
  <c r="BU669" i="2"/>
  <c r="BX668" i="2"/>
  <c r="BY668" i="2" s="1"/>
  <c r="BW668" i="2"/>
  <c r="BV668" i="2"/>
  <c r="BI3294" i="2"/>
  <c r="BI3290" i="2"/>
  <c r="BI3291" i="2" s="1"/>
  <c r="BI3292" i="2" s="1"/>
  <c r="BI3293" i="2" s="1"/>
  <c r="BB800" i="2" l="1"/>
  <c r="BA801" i="2"/>
  <c r="BD800" i="2"/>
  <c r="BE800" i="2" s="1"/>
  <c r="BC800" i="2"/>
  <c r="AY842" i="2"/>
  <c r="AX842" i="2" s="1"/>
  <c r="BA811" i="2"/>
  <c r="BD810" i="2"/>
  <c r="BE810" i="2" s="1"/>
  <c r="BA816" i="2"/>
  <c r="BC810" i="2"/>
  <c r="BB810" i="2"/>
  <c r="BC785" i="2"/>
  <c r="BB785" i="2"/>
  <c r="BD785" i="2"/>
  <c r="BE785" i="2" s="1"/>
  <c r="AY837" i="2"/>
  <c r="AX837" i="2" s="1"/>
  <c r="BA791" i="2"/>
  <c r="BD790" i="2"/>
  <c r="BE790" i="2" s="1"/>
  <c r="BC790" i="2"/>
  <c r="BB790" i="2"/>
  <c r="BA796" i="2"/>
  <c r="BD795" i="2"/>
  <c r="BE795" i="2" s="1"/>
  <c r="BC795" i="2"/>
  <c r="BB795" i="2"/>
  <c r="AY827" i="2"/>
  <c r="AX827" i="2" s="1"/>
  <c r="BC805" i="2"/>
  <c r="BB805" i="2"/>
  <c r="BA806" i="2"/>
  <c r="BD805" i="2"/>
  <c r="BE805" i="2" s="1"/>
  <c r="AY847" i="2"/>
  <c r="AX847" i="2" s="1"/>
  <c r="AY852" i="2"/>
  <c r="AX852" i="2" s="1"/>
  <c r="AY832" i="2"/>
  <c r="AX832" i="2" s="1"/>
  <c r="CV699" i="2"/>
  <c r="CU699" i="2" s="1"/>
  <c r="CV695" i="2"/>
  <c r="CU695" i="2" s="1"/>
  <c r="CV703" i="2"/>
  <c r="CU703" i="2" s="1"/>
  <c r="CY669" i="2"/>
  <c r="DA669" i="2"/>
  <c r="CX670" i="2"/>
  <c r="CZ669" i="2"/>
  <c r="CY677" i="2"/>
  <c r="DA677" i="2"/>
  <c r="CX678" i="2"/>
  <c r="CZ677" i="2"/>
  <c r="CY665" i="2"/>
  <c r="DA665" i="2"/>
  <c r="CZ665" i="2"/>
  <c r="CY673" i="2"/>
  <c r="DA673" i="2"/>
  <c r="CX674" i="2"/>
  <c r="CZ673" i="2"/>
  <c r="CV711" i="2"/>
  <c r="CU711" i="2" s="1"/>
  <c r="CV707" i="2"/>
  <c r="CU707" i="2" s="1"/>
  <c r="CY681" i="2"/>
  <c r="DA681" i="2"/>
  <c r="CX686" i="2"/>
  <c r="CX682" i="2"/>
  <c r="CZ681" i="2"/>
  <c r="CV3299" i="2"/>
  <c r="CV3295" i="2"/>
  <c r="CV3296" i="2" s="1"/>
  <c r="CV3297" i="2" s="1"/>
  <c r="CV3298" i="2" s="1"/>
  <c r="CR681" i="2"/>
  <c r="CO686" i="2"/>
  <c r="CO682" i="2"/>
  <c r="CQ681" i="2"/>
  <c r="CP681" i="2"/>
  <c r="CR673" i="2"/>
  <c r="CO674" i="2"/>
  <c r="CQ673" i="2"/>
  <c r="CP673" i="2"/>
  <c r="CM711" i="2"/>
  <c r="CL711" i="2" s="1"/>
  <c r="CM707" i="2"/>
  <c r="CL707" i="2" s="1"/>
  <c r="CM699" i="2"/>
  <c r="CL699" i="2" s="1"/>
  <c r="CM695" i="2"/>
  <c r="CL695" i="2" s="1"/>
  <c r="CR669" i="2"/>
  <c r="CO670" i="2"/>
  <c r="CQ669" i="2"/>
  <c r="CP669" i="2"/>
  <c r="CR665" i="2"/>
  <c r="CQ665" i="2"/>
  <c r="CP665" i="2"/>
  <c r="CR677" i="2"/>
  <c r="CO678" i="2"/>
  <c r="CQ677" i="2"/>
  <c r="CP677" i="2"/>
  <c r="CM703" i="2"/>
  <c r="CL703" i="2" s="1"/>
  <c r="CM3299" i="2"/>
  <c r="CM3295" i="2"/>
  <c r="CM3296" i="2" s="1"/>
  <c r="CM3297" i="2" s="1"/>
  <c r="CM3298" i="2" s="1"/>
  <c r="CE678" i="2"/>
  <c r="CH677" i="2"/>
  <c r="CI677" i="2" s="1"/>
  <c r="CG677" i="2"/>
  <c r="CF677" i="2"/>
  <c r="CC708" i="2"/>
  <c r="CB708" i="2" s="1"/>
  <c r="CE686" i="2"/>
  <c r="CE682" i="2"/>
  <c r="CH681" i="2"/>
  <c r="CI681" i="2" s="1"/>
  <c r="CG681" i="2"/>
  <c r="CF681" i="2"/>
  <c r="CC3299" i="2"/>
  <c r="CC3295" i="2"/>
  <c r="CC3296" i="2" s="1"/>
  <c r="CC3297" i="2" s="1"/>
  <c r="CC3298" i="2" s="1"/>
  <c r="CC700" i="2"/>
  <c r="CB700" i="2" s="1"/>
  <c r="CE674" i="2"/>
  <c r="CH673" i="2"/>
  <c r="CI673" i="2" s="1"/>
  <c r="CG673" i="2"/>
  <c r="CF673" i="2"/>
  <c r="CC716" i="2"/>
  <c r="CB716" i="2" s="1"/>
  <c r="CC712" i="2"/>
  <c r="CB712" i="2" s="1"/>
  <c r="CC704" i="2"/>
  <c r="CB704" i="2" s="1"/>
  <c r="CH665" i="2"/>
  <c r="CI665" i="2" s="1"/>
  <c r="CG665" i="2"/>
  <c r="CF665" i="2"/>
  <c r="CE670" i="2"/>
  <c r="CH669" i="2"/>
  <c r="CI669" i="2" s="1"/>
  <c r="CG669" i="2"/>
  <c r="CF669" i="2"/>
  <c r="BV669" i="2"/>
  <c r="BU670" i="2"/>
  <c r="BX669" i="2"/>
  <c r="BY669" i="2" s="1"/>
  <c r="BW669" i="2"/>
  <c r="BS3309" i="2"/>
  <c r="BS3305" i="2"/>
  <c r="BS3306" i="2" s="1"/>
  <c r="BS3307" i="2" s="1"/>
  <c r="BS3308" i="2" s="1"/>
  <c r="BS705" i="2"/>
  <c r="BR705" i="2" s="1"/>
  <c r="BV665" i="2"/>
  <c r="BX665" i="2"/>
  <c r="BY665" i="2" s="1"/>
  <c r="BW665" i="2"/>
  <c r="BV673" i="2"/>
  <c r="BU674" i="2"/>
  <c r="BX673" i="2"/>
  <c r="BY673" i="2" s="1"/>
  <c r="BW673" i="2"/>
  <c r="BS713" i="2"/>
  <c r="BR713" i="2" s="1"/>
  <c r="BV681" i="2"/>
  <c r="BU686" i="2"/>
  <c r="BU682" i="2"/>
  <c r="BX681" i="2"/>
  <c r="BY681" i="2" s="1"/>
  <c r="BW681" i="2"/>
  <c r="BS709" i="2"/>
  <c r="BR709" i="2" s="1"/>
  <c r="BV677" i="2"/>
  <c r="BU678" i="2"/>
  <c r="BX677" i="2"/>
  <c r="BY677" i="2" s="1"/>
  <c r="BW677" i="2"/>
  <c r="BS721" i="2"/>
  <c r="BR721" i="2" s="1"/>
  <c r="BS717" i="2"/>
  <c r="BR717" i="2" s="1"/>
  <c r="BI3295" i="2"/>
  <c r="BI3296" i="2" s="1"/>
  <c r="BI3297" i="2" s="1"/>
  <c r="BI3298" i="2" s="1"/>
  <c r="BI3299" i="2"/>
  <c r="AY848" i="2" l="1"/>
  <c r="AX848" i="2" s="1"/>
  <c r="AY838" i="2"/>
  <c r="AX838" i="2" s="1"/>
  <c r="BA812" i="2"/>
  <c r="BD811" i="2"/>
  <c r="BE811" i="2" s="1"/>
  <c r="BC811" i="2"/>
  <c r="BB811" i="2"/>
  <c r="AY833" i="2"/>
  <c r="AX833" i="2" s="1"/>
  <c r="BC801" i="2"/>
  <c r="BB801" i="2"/>
  <c r="BA802" i="2"/>
  <c r="BD801" i="2"/>
  <c r="BE801" i="2" s="1"/>
  <c r="AY858" i="2"/>
  <c r="AX858" i="2" s="1"/>
  <c r="AY853" i="2"/>
  <c r="AX853" i="2" s="1"/>
  <c r="BA807" i="2"/>
  <c r="BD806" i="2"/>
  <c r="BE806" i="2" s="1"/>
  <c r="BC806" i="2"/>
  <c r="BB806" i="2"/>
  <c r="BB796" i="2"/>
  <c r="BA797" i="2"/>
  <c r="BD796" i="2"/>
  <c r="BE796" i="2" s="1"/>
  <c r="BC796" i="2"/>
  <c r="BD791" i="2"/>
  <c r="BE791" i="2" s="1"/>
  <c r="BC791" i="2"/>
  <c r="BB791" i="2"/>
  <c r="BB816" i="2"/>
  <c r="BA817" i="2"/>
  <c r="BD816" i="2"/>
  <c r="BE816" i="2" s="1"/>
  <c r="BA822" i="2"/>
  <c r="BC816" i="2"/>
  <c r="AY843" i="2"/>
  <c r="AX843" i="2" s="1"/>
  <c r="DA682" i="2"/>
  <c r="CX683" i="2"/>
  <c r="CZ682" i="2"/>
  <c r="CY682" i="2"/>
  <c r="DA674" i="2"/>
  <c r="CX675" i="2"/>
  <c r="CZ674" i="2"/>
  <c r="CY674" i="2"/>
  <c r="DA686" i="2"/>
  <c r="CX691" i="2"/>
  <c r="CX687" i="2"/>
  <c r="CZ686" i="2"/>
  <c r="CY686" i="2"/>
  <c r="CV716" i="2"/>
  <c r="CU716" i="2" s="1"/>
  <c r="CV712" i="2"/>
  <c r="CU712" i="2" s="1"/>
  <c r="CV3304" i="2"/>
  <c r="CV3300" i="2"/>
  <c r="CV3301" i="2" s="1"/>
  <c r="CV3302" i="2" s="1"/>
  <c r="CV3303" i="2" s="1"/>
  <c r="CV704" i="2"/>
  <c r="CU704" i="2" s="1"/>
  <c r="CV700" i="2"/>
  <c r="CU700" i="2" s="1"/>
  <c r="CV708" i="2"/>
  <c r="CU708" i="2" s="1"/>
  <c r="DA678" i="2"/>
  <c r="CX679" i="2"/>
  <c r="CZ678" i="2"/>
  <c r="CY678" i="2"/>
  <c r="DA670" i="2"/>
  <c r="CZ670" i="2"/>
  <c r="CY670" i="2"/>
  <c r="CO691" i="2"/>
  <c r="CO687" i="2"/>
  <c r="CQ686" i="2"/>
  <c r="CP686" i="2"/>
  <c r="CR686" i="2"/>
  <c r="CM704" i="2"/>
  <c r="CL704" i="2" s="1"/>
  <c r="CO679" i="2"/>
  <c r="CQ678" i="2"/>
  <c r="CP678" i="2"/>
  <c r="CR678" i="2"/>
  <c r="CM708" i="2"/>
  <c r="CL708" i="2" s="1"/>
  <c r="CM3304" i="2"/>
  <c r="CM3300" i="2"/>
  <c r="CM3301" i="2" s="1"/>
  <c r="CM3302" i="2" s="1"/>
  <c r="CM3303" i="2" s="1"/>
  <c r="CQ670" i="2"/>
  <c r="CP670" i="2"/>
  <c r="CR670" i="2"/>
  <c r="CM700" i="2"/>
  <c r="CL700" i="2" s="1"/>
  <c r="CM716" i="2"/>
  <c r="CL716" i="2" s="1"/>
  <c r="CM712" i="2"/>
  <c r="CL712" i="2" s="1"/>
  <c r="CO675" i="2"/>
  <c r="CQ674" i="2"/>
  <c r="CP674" i="2"/>
  <c r="CR674" i="2"/>
  <c r="CO683" i="2"/>
  <c r="CQ682" i="2"/>
  <c r="CP682" i="2"/>
  <c r="CR682" i="2"/>
  <c r="CC709" i="2"/>
  <c r="CB709" i="2" s="1"/>
  <c r="CH670" i="2"/>
  <c r="CI670" i="2" s="1"/>
  <c r="CG670" i="2"/>
  <c r="CF670" i="2"/>
  <c r="CC721" i="2"/>
  <c r="CB721" i="2" s="1"/>
  <c r="CC717" i="2"/>
  <c r="CB717" i="2" s="1"/>
  <c r="CE675" i="2"/>
  <c r="CH674" i="2"/>
  <c r="CI674" i="2" s="1"/>
  <c r="CG674" i="2"/>
  <c r="CF674" i="2"/>
  <c r="CC3304" i="2"/>
  <c r="CC3300" i="2"/>
  <c r="CC3301" i="2" s="1"/>
  <c r="CC3302" i="2" s="1"/>
  <c r="CC3303" i="2" s="1"/>
  <c r="CE683" i="2"/>
  <c r="CH682" i="2"/>
  <c r="CI682" i="2" s="1"/>
  <c r="CG682" i="2"/>
  <c r="CF682" i="2"/>
  <c r="CC713" i="2"/>
  <c r="CB713" i="2" s="1"/>
  <c r="CE679" i="2"/>
  <c r="CH678" i="2"/>
  <c r="CI678" i="2" s="1"/>
  <c r="CG678" i="2"/>
  <c r="CF678" i="2"/>
  <c r="CC705" i="2"/>
  <c r="CB705" i="2" s="1"/>
  <c r="CE691" i="2"/>
  <c r="CE687" i="2"/>
  <c r="CH686" i="2"/>
  <c r="CI686" i="2" s="1"/>
  <c r="CG686" i="2"/>
  <c r="CF686" i="2"/>
  <c r="BW682" i="2"/>
  <c r="BV682" i="2"/>
  <c r="BU683" i="2"/>
  <c r="BX682" i="2"/>
  <c r="BY682" i="2" s="1"/>
  <c r="BS714" i="2"/>
  <c r="BR714" i="2" s="1"/>
  <c r="BS710" i="2"/>
  <c r="BR710" i="2" s="1"/>
  <c r="BW686" i="2"/>
  <c r="BV686" i="2"/>
  <c r="BU691" i="2"/>
  <c r="BU687" i="2"/>
  <c r="BX686" i="2"/>
  <c r="BY686" i="2" s="1"/>
  <c r="BS718" i="2"/>
  <c r="BR718" i="2" s="1"/>
  <c r="BW678" i="2"/>
  <c r="BV678" i="2"/>
  <c r="BU679" i="2"/>
  <c r="BX678" i="2"/>
  <c r="BY678" i="2" s="1"/>
  <c r="BW670" i="2"/>
  <c r="BV670" i="2"/>
  <c r="BX670" i="2"/>
  <c r="BY670" i="2" s="1"/>
  <c r="BS726" i="2"/>
  <c r="BR726" i="2" s="1"/>
  <c r="BS722" i="2"/>
  <c r="BR722" i="2" s="1"/>
  <c r="BW674" i="2"/>
  <c r="BV674" i="2"/>
  <c r="BU675" i="2"/>
  <c r="BX674" i="2"/>
  <c r="BY674" i="2" s="1"/>
  <c r="BS3314" i="2"/>
  <c r="BS3310" i="2"/>
  <c r="BS3311" i="2" s="1"/>
  <c r="BS3312" i="2" s="1"/>
  <c r="BS3313" i="2" s="1"/>
  <c r="BI3304" i="2"/>
  <c r="BI3300" i="2"/>
  <c r="BI3301" i="2" s="1"/>
  <c r="BI3302" i="2" s="1"/>
  <c r="BI3303" i="2" s="1"/>
  <c r="BA823" i="2" l="1"/>
  <c r="BD822" i="2"/>
  <c r="BE822" i="2" s="1"/>
  <c r="BA828" i="2"/>
  <c r="BC822" i="2"/>
  <c r="BB822" i="2"/>
  <c r="AY854" i="2"/>
  <c r="AX854" i="2" s="1"/>
  <c r="AY839" i="2"/>
  <c r="AX839" i="2" s="1"/>
  <c r="BC797" i="2"/>
  <c r="BB797" i="2"/>
  <c r="BD797" i="2"/>
  <c r="BE797" i="2" s="1"/>
  <c r="AY844" i="2"/>
  <c r="AX844" i="2" s="1"/>
  <c r="BC817" i="2"/>
  <c r="BB817" i="2"/>
  <c r="BA818" i="2"/>
  <c r="BD817" i="2"/>
  <c r="BE817" i="2" s="1"/>
  <c r="BA808" i="2"/>
  <c r="BD807" i="2"/>
  <c r="BE807" i="2" s="1"/>
  <c r="BC807" i="2"/>
  <c r="BB807" i="2"/>
  <c r="AY859" i="2"/>
  <c r="AX859" i="2" s="1"/>
  <c r="AY864" i="2"/>
  <c r="AX864" i="2" s="1"/>
  <c r="BA803" i="2"/>
  <c r="BD802" i="2"/>
  <c r="BE802" i="2" s="1"/>
  <c r="BC802" i="2"/>
  <c r="BB802" i="2"/>
  <c r="BB812" i="2"/>
  <c r="BA813" i="2"/>
  <c r="BD812" i="2"/>
  <c r="BE812" i="2" s="1"/>
  <c r="BC812" i="2"/>
  <c r="AY849" i="2"/>
  <c r="AX849" i="2" s="1"/>
  <c r="CV709" i="2"/>
  <c r="CU709" i="2" s="1"/>
  <c r="CV705" i="2"/>
  <c r="CU705" i="2" s="1"/>
  <c r="CV713" i="2"/>
  <c r="CU713" i="2" s="1"/>
  <c r="CY687" i="2"/>
  <c r="DA687" i="2"/>
  <c r="CX688" i="2"/>
  <c r="CZ687" i="2"/>
  <c r="CY679" i="2"/>
  <c r="DA679" i="2"/>
  <c r="CX680" i="2"/>
  <c r="CZ679" i="2"/>
  <c r="CV721" i="2"/>
  <c r="CU721" i="2" s="1"/>
  <c r="CV717" i="2"/>
  <c r="CU717" i="2" s="1"/>
  <c r="CY691" i="2"/>
  <c r="DA691" i="2"/>
  <c r="CX696" i="2"/>
  <c r="CX692" i="2"/>
  <c r="CZ691" i="2"/>
  <c r="CY675" i="2"/>
  <c r="DA675" i="2"/>
  <c r="CZ675" i="2"/>
  <c r="CY683" i="2"/>
  <c r="DA683" i="2"/>
  <c r="CX684" i="2"/>
  <c r="CZ683" i="2"/>
  <c r="CV3309" i="2"/>
  <c r="CV3305" i="2"/>
  <c r="CV3306" i="2" s="1"/>
  <c r="CV3307" i="2" s="1"/>
  <c r="CV3308" i="2" s="1"/>
  <c r="CR691" i="2"/>
  <c r="CO696" i="2"/>
  <c r="CO692" i="2"/>
  <c r="CQ691" i="2"/>
  <c r="CP691" i="2"/>
  <c r="CR683" i="2"/>
  <c r="CO684" i="2"/>
  <c r="CQ683" i="2"/>
  <c r="CP683" i="2"/>
  <c r="CR675" i="2"/>
  <c r="CQ675" i="2"/>
  <c r="CP675" i="2"/>
  <c r="CR679" i="2"/>
  <c r="CO680" i="2"/>
  <c r="CQ679" i="2"/>
  <c r="CP679" i="2"/>
  <c r="CM721" i="2"/>
  <c r="CL721" i="2" s="1"/>
  <c r="CM717" i="2"/>
  <c r="CL717" i="2" s="1"/>
  <c r="CM3309" i="2"/>
  <c r="CM3305" i="2"/>
  <c r="CM3306" i="2" s="1"/>
  <c r="CM3307" i="2" s="1"/>
  <c r="CM3308" i="2" s="1"/>
  <c r="CR687" i="2"/>
  <c r="CO688" i="2"/>
  <c r="CQ687" i="2"/>
  <c r="CP687" i="2"/>
  <c r="CM709" i="2"/>
  <c r="CL709" i="2" s="1"/>
  <c r="CM713" i="2"/>
  <c r="CL713" i="2" s="1"/>
  <c r="CM705" i="2"/>
  <c r="CL705" i="2" s="1"/>
  <c r="CC726" i="2"/>
  <c r="CB726" i="2" s="1"/>
  <c r="CC722" i="2"/>
  <c r="CB722" i="2" s="1"/>
  <c r="CF687" i="2"/>
  <c r="CE688" i="2"/>
  <c r="CH687" i="2"/>
  <c r="CI687" i="2" s="1"/>
  <c r="CG687" i="2"/>
  <c r="CE696" i="2"/>
  <c r="CH691" i="2"/>
  <c r="CI691" i="2" s="1"/>
  <c r="CG691" i="2"/>
  <c r="CE692" i="2"/>
  <c r="CF691" i="2"/>
  <c r="CC714" i="2"/>
  <c r="CB714" i="2" s="1"/>
  <c r="CF683" i="2"/>
  <c r="CE684" i="2"/>
  <c r="CH683" i="2"/>
  <c r="CI683" i="2" s="1"/>
  <c r="CG683" i="2"/>
  <c r="CC718" i="2"/>
  <c r="CB718" i="2" s="1"/>
  <c r="CF679" i="2"/>
  <c r="CE680" i="2"/>
  <c r="CH679" i="2"/>
  <c r="CI679" i="2" s="1"/>
  <c r="CG679" i="2"/>
  <c r="CC3309" i="2"/>
  <c r="CC3305" i="2"/>
  <c r="CC3306" i="2" s="1"/>
  <c r="CC3307" i="2" s="1"/>
  <c r="CC3308" i="2" s="1"/>
  <c r="CF675" i="2"/>
  <c r="CH675" i="2"/>
  <c r="CI675" i="2" s="1"/>
  <c r="CG675" i="2"/>
  <c r="CC710" i="2"/>
  <c r="CB710" i="2" s="1"/>
  <c r="BX675" i="2"/>
  <c r="BY675" i="2" s="1"/>
  <c r="BW675" i="2"/>
  <c r="BV675" i="2"/>
  <c r="BS723" i="2"/>
  <c r="BR723" i="2" s="1"/>
  <c r="BU688" i="2"/>
  <c r="BX687" i="2"/>
  <c r="BY687" i="2" s="1"/>
  <c r="BW687" i="2"/>
  <c r="BV687" i="2"/>
  <c r="BU696" i="2"/>
  <c r="BU692" i="2"/>
  <c r="BX691" i="2"/>
  <c r="BY691" i="2" s="1"/>
  <c r="BW691" i="2"/>
  <c r="BV691" i="2"/>
  <c r="BU684" i="2"/>
  <c r="BX683" i="2"/>
  <c r="BY683" i="2" s="1"/>
  <c r="BW683" i="2"/>
  <c r="BV683" i="2"/>
  <c r="BS731" i="2"/>
  <c r="BR731" i="2" s="1"/>
  <c r="BS727" i="2"/>
  <c r="BR727" i="2" s="1"/>
  <c r="BS3319" i="2"/>
  <c r="BS3315" i="2"/>
  <c r="BS3316" i="2" s="1"/>
  <c r="BS3317" i="2" s="1"/>
  <c r="BS3318" i="2" s="1"/>
  <c r="BU680" i="2"/>
  <c r="BX679" i="2"/>
  <c r="BY679" i="2" s="1"/>
  <c r="BW679" i="2"/>
  <c r="BV679" i="2"/>
  <c r="BS719" i="2"/>
  <c r="BR719" i="2" s="1"/>
  <c r="BS715" i="2"/>
  <c r="BR715" i="2" s="1"/>
  <c r="BI3305" i="2"/>
  <c r="BI3306" i="2" s="1"/>
  <c r="BI3307" i="2" s="1"/>
  <c r="BI3308" i="2" s="1"/>
  <c r="BI3309" i="2"/>
  <c r="AY850" i="2" l="1"/>
  <c r="AX850" i="2" s="1"/>
  <c r="BD803" i="2"/>
  <c r="BE803" i="2" s="1"/>
  <c r="BC803" i="2"/>
  <c r="BB803" i="2"/>
  <c r="AY855" i="2"/>
  <c r="AX855" i="2" s="1"/>
  <c r="BC813" i="2"/>
  <c r="BB813" i="2"/>
  <c r="BA814" i="2"/>
  <c r="BD813" i="2"/>
  <c r="BE813" i="2" s="1"/>
  <c r="AY860" i="2"/>
  <c r="AX860" i="2" s="1"/>
  <c r="BB808" i="2"/>
  <c r="BA809" i="2"/>
  <c r="BD808" i="2"/>
  <c r="BE808" i="2" s="1"/>
  <c r="BC808" i="2"/>
  <c r="BB828" i="2"/>
  <c r="BA829" i="2"/>
  <c r="BD828" i="2"/>
  <c r="BE828" i="2" s="1"/>
  <c r="BA834" i="2"/>
  <c r="BC828" i="2"/>
  <c r="AY870" i="2"/>
  <c r="AX870" i="2" s="1"/>
  <c r="AY865" i="2"/>
  <c r="AX865" i="2" s="1"/>
  <c r="BA819" i="2"/>
  <c r="BD818" i="2"/>
  <c r="BE818" i="2" s="1"/>
  <c r="BC818" i="2"/>
  <c r="BB818" i="2"/>
  <c r="AY845" i="2"/>
  <c r="AX845" i="2" s="1"/>
  <c r="BA824" i="2"/>
  <c r="BD823" i="2"/>
  <c r="BE823" i="2" s="1"/>
  <c r="BC823" i="2"/>
  <c r="BB823" i="2"/>
  <c r="DA684" i="2"/>
  <c r="CX685" i="2"/>
  <c r="CZ684" i="2"/>
  <c r="CY684" i="2"/>
  <c r="DA696" i="2"/>
  <c r="CX701" i="2"/>
  <c r="CX697" i="2"/>
  <c r="CZ696" i="2"/>
  <c r="CY696" i="2"/>
  <c r="CV3314" i="2"/>
  <c r="CV3310" i="2"/>
  <c r="CV3311" i="2" s="1"/>
  <c r="CV3312" i="2" s="1"/>
  <c r="CV3313" i="2" s="1"/>
  <c r="CV714" i="2"/>
  <c r="CU714" i="2" s="1"/>
  <c r="CV710" i="2"/>
  <c r="CU710" i="2" s="1"/>
  <c r="CV726" i="2"/>
  <c r="CU726" i="2" s="1"/>
  <c r="CV722" i="2"/>
  <c r="CU722" i="2" s="1"/>
  <c r="DA692" i="2"/>
  <c r="CX693" i="2"/>
  <c r="CZ692" i="2"/>
  <c r="CY692" i="2"/>
  <c r="CV718" i="2"/>
  <c r="CU718" i="2" s="1"/>
  <c r="DA680" i="2"/>
  <c r="CZ680" i="2"/>
  <c r="CY680" i="2"/>
  <c r="DA688" i="2"/>
  <c r="CX689" i="2"/>
  <c r="CZ688" i="2"/>
  <c r="CY688" i="2"/>
  <c r="CM710" i="2"/>
  <c r="CL710" i="2" s="1"/>
  <c r="CO689" i="2"/>
  <c r="CQ688" i="2"/>
  <c r="CP688" i="2"/>
  <c r="CR688" i="2"/>
  <c r="CM718" i="2"/>
  <c r="CL718" i="2" s="1"/>
  <c r="CO685" i="2"/>
  <c r="CQ684" i="2"/>
  <c r="CP684" i="2"/>
  <c r="CR684" i="2"/>
  <c r="CO693" i="2"/>
  <c r="CQ692" i="2"/>
  <c r="CP692" i="2"/>
  <c r="CR692" i="2"/>
  <c r="CM3314" i="2"/>
  <c r="CM3310" i="2"/>
  <c r="CM3311" i="2" s="1"/>
  <c r="CM3312" i="2" s="1"/>
  <c r="CM3313" i="2" s="1"/>
  <c r="CM726" i="2"/>
  <c r="CL726" i="2" s="1"/>
  <c r="CM722" i="2"/>
  <c r="CL722" i="2" s="1"/>
  <c r="CQ680" i="2"/>
  <c r="CP680" i="2"/>
  <c r="CR680" i="2"/>
  <c r="CO701" i="2"/>
  <c r="CO697" i="2"/>
  <c r="CQ696" i="2"/>
  <c r="CP696" i="2"/>
  <c r="CR696" i="2"/>
  <c r="CM714" i="2"/>
  <c r="CL714" i="2" s="1"/>
  <c r="CC3314" i="2"/>
  <c r="CC3310" i="2"/>
  <c r="CC3311" i="2" s="1"/>
  <c r="CC3312" i="2" s="1"/>
  <c r="CC3313" i="2" s="1"/>
  <c r="CC715" i="2"/>
  <c r="CB715" i="2" s="1"/>
  <c r="CC727" i="2"/>
  <c r="CB727" i="2" s="1"/>
  <c r="CC731" i="2"/>
  <c r="CB731" i="2" s="1"/>
  <c r="CG684" i="2"/>
  <c r="CF684" i="2"/>
  <c r="CE685" i="2"/>
  <c r="CH684" i="2"/>
  <c r="CI684" i="2" s="1"/>
  <c r="CE701" i="2"/>
  <c r="CE697" i="2"/>
  <c r="CH696" i="2"/>
  <c r="CI696" i="2" s="1"/>
  <c r="CF696" i="2"/>
  <c r="CG696" i="2"/>
  <c r="CF688" i="2"/>
  <c r="CH688" i="2"/>
  <c r="CI688" i="2" s="1"/>
  <c r="CE689" i="2"/>
  <c r="CG688" i="2"/>
  <c r="CC719" i="2"/>
  <c r="CB719" i="2" s="1"/>
  <c r="CE693" i="2"/>
  <c r="CH692" i="2"/>
  <c r="CI692" i="2" s="1"/>
  <c r="CF692" i="2"/>
  <c r="CG692" i="2"/>
  <c r="CG680" i="2"/>
  <c r="CF680" i="2"/>
  <c r="CH680" i="2"/>
  <c r="CI680" i="2" s="1"/>
  <c r="CC723" i="2"/>
  <c r="CB723" i="2" s="1"/>
  <c r="BS720" i="2"/>
  <c r="BR720" i="2" s="1"/>
  <c r="BX680" i="2"/>
  <c r="BY680" i="2" s="1"/>
  <c r="BW680" i="2"/>
  <c r="BV680" i="2"/>
  <c r="BS728" i="2"/>
  <c r="BR728" i="2" s="1"/>
  <c r="BS724" i="2"/>
  <c r="BR724" i="2" s="1"/>
  <c r="BS736" i="2"/>
  <c r="BR736" i="2" s="1"/>
  <c r="BS732" i="2"/>
  <c r="BR732" i="2" s="1"/>
  <c r="BU685" i="2"/>
  <c r="BX684" i="2"/>
  <c r="BY684" i="2" s="1"/>
  <c r="BW684" i="2"/>
  <c r="BV684" i="2"/>
  <c r="BU693" i="2"/>
  <c r="BX692" i="2"/>
  <c r="BY692" i="2" s="1"/>
  <c r="BW692" i="2"/>
  <c r="BV692" i="2"/>
  <c r="BS3324" i="2"/>
  <c r="BS3320" i="2"/>
  <c r="BS3321" i="2" s="1"/>
  <c r="BS3322" i="2" s="1"/>
  <c r="BS3323" i="2" s="1"/>
  <c r="BU701" i="2"/>
  <c r="BU697" i="2"/>
  <c r="BX696" i="2"/>
  <c r="BY696" i="2" s="1"/>
  <c r="BW696" i="2"/>
  <c r="BV696" i="2"/>
  <c r="BU689" i="2"/>
  <c r="BX688" i="2"/>
  <c r="BY688" i="2" s="1"/>
  <c r="BW688" i="2"/>
  <c r="BV688" i="2"/>
  <c r="BI3314" i="2"/>
  <c r="BI3310" i="2"/>
  <c r="BI3311" i="2" s="1"/>
  <c r="BI3312" i="2" s="1"/>
  <c r="BI3313" i="2" s="1"/>
  <c r="AY871" i="2" l="1"/>
  <c r="AX871" i="2" s="1"/>
  <c r="AY876" i="2"/>
  <c r="AX876" i="2" s="1"/>
  <c r="BC829" i="2"/>
  <c r="BB829" i="2"/>
  <c r="BA830" i="2"/>
  <c r="BD829" i="2"/>
  <c r="BE829" i="2" s="1"/>
  <c r="BC809" i="2"/>
  <c r="BB809" i="2"/>
  <c r="BD809" i="2"/>
  <c r="BE809" i="2" s="1"/>
  <c r="BB824" i="2"/>
  <c r="BA825" i="2"/>
  <c r="BD824" i="2"/>
  <c r="BE824" i="2" s="1"/>
  <c r="BC824" i="2"/>
  <c r="AY866" i="2"/>
  <c r="AX866" i="2" s="1"/>
  <c r="AY861" i="2"/>
  <c r="AX861" i="2" s="1"/>
  <c r="BA820" i="2"/>
  <c r="BD819" i="2"/>
  <c r="BE819" i="2" s="1"/>
  <c r="BC819" i="2"/>
  <c r="BB819" i="2"/>
  <c r="BA815" i="2"/>
  <c r="BD814" i="2"/>
  <c r="BE814" i="2" s="1"/>
  <c r="BC814" i="2"/>
  <c r="BB814" i="2"/>
  <c r="AY856" i="2"/>
  <c r="AX856" i="2" s="1"/>
  <c r="BA835" i="2"/>
  <c r="BD834" i="2"/>
  <c r="BE834" i="2" s="1"/>
  <c r="BA840" i="2"/>
  <c r="BC834" i="2"/>
  <c r="BB834" i="2"/>
  <c r="AY851" i="2"/>
  <c r="AX851" i="2" s="1"/>
  <c r="CY693" i="2"/>
  <c r="DA693" i="2"/>
  <c r="CX694" i="2"/>
  <c r="CZ693" i="2"/>
  <c r="CV731" i="2"/>
  <c r="CU731" i="2" s="1"/>
  <c r="CV727" i="2"/>
  <c r="CU727" i="2" s="1"/>
  <c r="CV715" i="2"/>
  <c r="CU715" i="2" s="1"/>
  <c r="CV719" i="2"/>
  <c r="CU719" i="2" s="1"/>
  <c r="CY697" i="2"/>
  <c r="DA697" i="2"/>
  <c r="CX698" i="2"/>
  <c r="CZ697" i="2"/>
  <c r="CV3319" i="2"/>
  <c r="CV3315" i="2"/>
  <c r="CV3316" i="2" s="1"/>
  <c r="CV3317" i="2" s="1"/>
  <c r="CV3318" i="2" s="1"/>
  <c r="CY701" i="2"/>
  <c r="DA701" i="2"/>
  <c r="CX706" i="2"/>
  <c r="CX702" i="2"/>
  <c r="CZ701" i="2"/>
  <c r="CY685" i="2"/>
  <c r="DA685" i="2"/>
  <c r="CZ685" i="2"/>
  <c r="CY689" i="2"/>
  <c r="DA689" i="2"/>
  <c r="CX690" i="2"/>
  <c r="CZ689" i="2"/>
  <c r="CV723" i="2"/>
  <c r="CU723" i="2" s="1"/>
  <c r="CR701" i="2"/>
  <c r="CO706" i="2"/>
  <c r="CO702" i="2"/>
  <c r="CQ701" i="2"/>
  <c r="CP701" i="2"/>
  <c r="CM3319" i="2"/>
  <c r="CM3315" i="2"/>
  <c r="CM3316" i="2" s="1"/>
  <c r="CM3317" i="2" s="1"/>
  <c r="CM3318" i="2" s="1"/>
  <c r="CR693" i="2"/>
  <c r="CO694" i="2"/>
  <c r="CQ693" i="2"/>
  <c r="CP693" i="2"/>
  <c r="CR685" i="2"/>
  <c r="CQ685" i="2"/>
  <c r="CP685" i="2"/>
  <c r="CM731" i="2"/>
  <c r="CL731" i="2" s="1"/>
  <c r="CM727" i="2"/>
  <c r="CL727" i="2" s="1"/>
  <c r="CM719" i="2"/>
  <c r="CL719" i="2" s="1"/>
  <c r="CM715" i="2"/>
  <c r="CL715" i="2" s="1"/>
  <c r="CR689" i="2"/>
  <c r="CO690" i="2"/>
  <c r="CQ689" i="2"/>
  <c r="CP689" i="2"/>
  <c r="CM723" i="2"/>
  <c r="CL723" i="2" s="1"/>
  <c r="CR697" i="2"/>
  <c r="CO698" i="2"/>
  <c r="CQ697" i="2"/>
  <c r="CP697" i="2"/>
  <c r="CC724" i="2"/>
  <c r="CB724" i="2" s="1"/>
  <c r="CG701" i="2"/>
  <c r="CE706" i="2"/>
  <c r="CH701" i="2"/>
  <c r="CI701" i="2" s="1"/>
  <c r="CF701" i="2"/>
  <c r="CE702" i="2"/>
  <c r="CH685" i="2"/>
  <c r="CI685" i="2" s="1"/>
  <c r="CG685" i="2"/>
  <c r="CF685" i="2"/>
  <c r="CG693" i="2"/>
  <c r="CH693" i="2"/>
  <c r="CI693" i="2" s="1"/>
  <c r="CF693" i="2"/>
  <c r="CE694" i="2"/>
  <c r="CG689" i="2"/>
  <c r="CE690" i="2"/>
  <c r="CF689" i="2"/>
  <c r="CH689" i="2"/>
  <c r="CI689" i="2" s="1"/>
  <c r="CC736" i="2"/>
  <c r="CB736" i="2" s="1"/>
  <c r="CC732" i="2"/>
  <c r="CB732" i="2" s="1"/>
  <c r="CC720" i="2"/>
  <c r="CB720" i="2" s="1"/>
  <c r="CG697" i="2"/>
  <c r="CF697" i="2"/>
  <c r="CE698" i="2"/>
  <c r="CH697" i="2"/>
  <c r="CI697" i="2" s="1"/>
  <c r="CC728" i="2"/>
  <c r="CB728" i="2" s="1"/>
  <c r="CC3319" i="2"/>
  <c r="CC3315" i="2"/>
  <c r="CC3316" i="2" s="1"/>
  <c r="CC3317" i="2" s="1"/>
  <c r="CC3318" i="2" s="1"/>
  <c r="BV689" i="2"/>
  <c r="BU690" i="2"/>
  <c r="BX689" i="2"/>
  <c r="BY689" i="2" s="1"/>
  <c r="BW689" i="2"/>
  <c r="BV697" i="2"/>
  <c r="BU698" i="2"/>
  <c r="BX697" i="2"/>
  <c r="BY697" i="2" s="1"/>
  <c r="BW697" i="2"/>
  <c r="BS725" i="2"/>
  <c r="BR725" i="2" s="1"/>
  <c r="BV701" i="2"/>
  <c r="BU706" i="2"/>
  <c r="BU702" i="2"/>
  <c r="BX701" i="2"/>
  <c r="BY701" i="2" s="1"/>
  <c r="BW701" i="2"/>
  <c r="BS733" i="2"/>
  <c r="BR733" i="2" s="1"/>
  <c r="BS741" i="2"/>
  <c r="BR741" i="2" s="1"/>
  <c r="BS737" i="2"/>
  <c r="BR737" i="2" s="1"/>
  <c r="BS729" i="2"/>
  <c r="BR729" i="2" s="1"/>
  <c r="BS3329" i="2"/>
  <c r="BS3325" i="2"/>
  <c r="BS3326" i="2" s="1"/>
  <c r="BS3327" i="2" s="1"/>
  <c r="BS3328" i="2" s="1"/>
  <c r="BV693" i="2"/>
  <c r="BU694" i="2"/>
  <c r="BX693" i="2"/>
  <c r="BY693" i="2" s="1"/>
  <c r="BW693" i="2"/>
  <c r="BV685" i="2"/>
  <c r="BX685" i="2"/>
  <c r="BY685" i="2" s="1"/>
  <c r="BW685" i="2"/>
  <c r="BI3319" i="2"/>
  <c r="BI3315" i="2"/>
  <c r="BI3316" i="2" s="1"/>
  <c r="BI3317" i="2" s="1"/>
  <c r="BI3318" i="2" s="1"/>
  <c r="BC825" i="2" l="1"/>
  <c r="BB825" i="2"/>
  <c r="BA826" i="2"/>
  <c r="BD825" i="2"/>
  <c r="BE825" i="2" s="1"/>
  <c r="BB840" i="2"/>
  <c r="BA841" i="2"/>
  <c r="BD840" i="2"/>
  <c r="BE840" i="2" s="1"/>
  <c r="BA846" i="2"/>
  <c r="BC840" i="2"/>
  <c r="AY857" i="2"/>
  <c r="AX857" i="2" s="1"/>
  <c r="BD815" i="2"/>
  <c r="BE815" i="2" s="1"/>
  <c r="BC815" i="2"/>
  <c r="BB815" i="2"/>
  <c r="BB820" i="2"/>
  <c r="BA821" i="2"/>
  <c r="BD820" i="2"/>
  <c r="BE820" i="2" s="1"/>
  <c r="BC820" i="2"/>
  <c r="AY867" i="2"/>
  <c r="AX867" i="2" s="1"/>
  <c r="AY882" i="2"/>
  <c r="AX882" i="2" s="1"/>
  <c r="AY877" i="2"/>
  <c r="AX877" i="2" s="1"/>
  <c r="BA831" i="2"/>
  <c r="BD830" i="2"/>
  <c r="BE830" i="2" s="1"/>
  <c r="BC830" i="2"/>
  <c r="BB830" i="2"/>
  <c r="BA836" i="2"/>
  <c r="BD835" i="2"/>
  <c r="BE835" i="2" s="1"/>
  <c r="BC835" i="2"/>
  <c r="BB835" i="2"/>
  <c r="AY862" i="2"/>
  <c r="AX862" i="2" s="1"/>
  <c r="AY872" i="2"/>
  <c r="AX872" i="2" s="1"/>
  <c r="DA706" i="2"/>
  <c r="CX711" i="2"/>
  <c r="CX707" i="2"/>
  <c r="CZ706" i="2"/>
  <c r="CY706" i="2"/>
  <c r="CV3324" i="2"/>
  <c r="CV3320" i="2"/>
  <c r="CV3321" i="2" s="1"/>
  <c r="CV3322" i="2" s="1"/>
  <c r="CV3323" i="2" s="1"/>
  <c r="CV724" i="2"/>
  <c r="CU724" i="2" s="1"/>
  <c r="CV720" i="2"/>
  <c r="CU720" i="2" s="1"/>
  <c r="CV728" i="2"/>
  <c r="CU728" i="2" s="1"/>
  <c r="DA694" i="2"/>
  <c r="CX695" i="2"/>
  <c r="CZ694" i="2"/>
  <c r="CY694" i="2"/>
  <c r="DA698" i="2"/>
  <c r="CX699" i="2"/>
  <c r="CZ698" i="2"/>
  <c r="CY698" i="2"/>
  <c r="CV736" i="2"/>
  <c r="CU736" i="2" s="1"/>
  <c r="CV732" i="2"/>
  <c r="CU732" i="2" s="1"/>
  <c r="DA690" i="2"/>
  <c r="CZ690" i="2"/>
  <c r="CY690" i="2"/>
  <c r="DA702" i="2"/>
  <c r="CX703" i="2"/>
  <c r="CZ702" i="2"/>
  <c r="CY702" i="2"/>
  <c r="CO703" i="2"/>
  <c r="CQ702" i="2"/>
  <c r="CP702" i="2"/>
  <c r="CR702" i="2"/>
  <c r="CM736" i="2"/>
  <c r="CL736" i="2" s="1"/>
  <c r="CM732" i="2"/>
  <c r="CL732" i="2" s="1"/>
  <c r="CM724" i="2"/>
  <c r="CL724" i="2" s="1"/>
  <c r="CM3324" i="2"/>
  <c r="CM3320" i="2"/>
  <c r="CM3321" i="2" s="1"/>
  <c r="CM3322" i="2" s="1"/>
  <c r="CM3323" i="2" s="1"/>
  <c r="CO711" i="2"/>
  <c r="CO707" i="2"/>
  <c r="CQ706" i="2"/>
  <c r="CP706" i="2"/>
  <c r="CR706" i="2"/>
  <c r="CQ690" i="2"/>
  <c r="CP690" i="2"/>
  <c r="CR690" i="2"/>
  <c r="CM720" i="2"/>
  <c r="CL720" i="2" s="1"/>
  <c r="CO699" i="2"/>
  <c r="CQ698" i="2"/>
  <c r="CP698" i="2"/>
  <c r="CR698" i="2"/>
  <c r="CM728" i="2"/>
  <c r="CL728" i="2" s="1"/>
  <c r="CO695" i="2"/>
  <c r="CQ694" i="2"/>
  <c r="CP694" i="2"/>
  <c r="CR694" i="2"/>
  <c r="CF694" i="2"/>
  <c r="CE695" i="2"/>
  <c r="CH694" i="2"/>
  <c r="CI694" i="2" s="1"/>
  <c r="CG694" i="2"/>
  <c r="CC729" i="2"/>
  <c r="CB729" i="2" s="1"/>
  <c r="CC733" i="2"/>
  <c r="CB733" i="2" s="1"/>
  <c r="CH690" i="2"/>
  <c r="CI690" i="2" s="1"/>
  <c r="CG690" i="2"/>
  <c r="CF690" i="2"/>
  <c r="CF706" i="2"/>
  <c r="CE711" i="2"/>
  <c r="CE707" i="2"/>
  <c r="CH706" i="2"/>
  <c r="CI706" i="2" s="1"/>
  <c r="CG706" i="2"/>
  <c r="CC741" i="2"/>
  <c r="CB741" i="2" s="1"/>
  <c r="CC737" i="2"/>
  <c r="CB737" i="2" s="1"/>
  <c r="CF702" i="2"/>
  <c r="CE703" i="2"/>
  <c r="CH702" i="2"/>
  <c r="CI702" i="2" s="1"/>
  <c r="CG702" i="2"/>
  <c r="CC3324" i="2"/>
  <c r="CC3320" i="2"/>
  <c r="CC3321" i="2" s="1"/>
  <c r="CC3322" i="2" s="1"/>
  <c r="CC3323" i="2" s="1"/>
  <c r="CF698" i="2"/>
  <c r="CE699" i="2"/>
  <c r="CH698" i="2"/>
  <c r="CI698" i="2" s="1"/>
  <c r="CG698" i="2"/>
  <c r="CC725" i="2"/>
  <c r="CB725" i="2" s="1"/>
  <c r="BS734" i="2"/>
  <c r="BR734" i="2" s="1"/>
  <c r="BW706" i="2"/>
  <c r="BV706" i="2"/>
  <c r="BU711" i="2"/>
  <c r="BU707" i="2"/>
  <c r="BX706" i="2"/>
  <c r="BY706" i="2" s="1"/>
  <c r="BS3334" i="2"/>
  <c r="BS3330" i="2"/>
  <c r="BS3331" i="2" s="1"/>
  <c r="BS3332" i="2" s="1"/>
  <c r="BS3333" i="2" s="1"/>
  <c r="BS738" i="2"/>
  <c r="BR738" i="2" s="1"/>
  <c r="BW694" i="2"/>
  <c r="BV694" i="2"/>
  <c r="BU695" i="2"/>
  <c r="BX694" i="2"/>
  <c r="BY694" i="2" s="1"/>
  <c r="BS746" i="2"/>
  <c r="BR746" i="2" s="1"/>
  <c r="BS742" i="2"/>
  <c r="BR742" i="2" s="1"/>
  <c r="BW698" i="2"/>
  <c r="BV698" i="2"/>
  <c r="BU699" i="2"/>
  <c r="BX698" i="2"/>
  <c r="BY698" i="2" s="1"/>
  <c r="BW690" i="2"/>
  <c r="BV690" i="2"/>
  <c r="BX690" i="2"/>
  <c r="BY690" i="2" s="1"/>
  <c r="BS730" i="2"/>
  <c r="BR730" i="2" s="1"/>
  <c r="BW702" i="2"/>
  <c r="BV702" i="2"/>
  <c r="BU703" i="2"/>
  <c r="BX702" i="2"/>
  <c r="BY702" i="2" s="1"/>
  <c r="BI3324" i="2"/>
  <c r="BI3320" i="2"/>
  <c r="BI3321" i="2" s="1"/>
  <c r="BI3322" i="2" s="1"/>
  <c r="BI3323" i="2" s="1"/>
  <c r="AY863" i="2" l="1"/>
  <c r="AX863" i="2" s="1"/>
  <c r="BB836" i="2"/>
  <c r="BA837" i="2"/>
  <c r="BD836" i="2"/>
  <c r="BE836" i="2" s="1"/>
  <c r="BC836" i="2"/>
  <c r="BA832" i="2"/>
  <c r="BD831" i="2"/>
  <c r="BE831" i="2" s="1"/>
  <c r="BC831" i="2"/>
  <c r="BB831" i="2"/>
  <c r="BC821" i="2"/>
  <c r="BB821" i="2"/>
  <c r="BD821" i="2"/>
  <c r="BE821" i="2" s="1"/>
  <c r="BA847" i="2"/>
  <c r="BD846" i="2"/>
  <c r="BE846" i="2" s="1"/>
  <c r="BA852" i="2"/>
  <c r="BC846" i="2"/>
  <c r="BB846" i="2"/>
  <c r="BA827" i="2"/>
  <c r="BD826" i="2"/>
  <c r="BE826" i="2" s="1"/>
  <c r="BC826" i="2"/>
  <c r="BB826" i="2"/>
  <c r="AY873" i="2"/>
  <c r="AX873" i="2" s="1"/>
  <c r="AY878" i="2"/>
  <c r="AX878" i="2" s="1"/>
  <c r="BC841" i="2"/>
  <c r="BB841" i="2"/>
  <c r="BA842" i="2"/>
  <c r="BD841" i="2"/>
  <c r="BE841" i="2" s="1"/>
  <c r="AY868" i="2"/>
  <c r="AX868" i="2" s="1"/>
  <c r="AY883" i="2"/>
  <c r="AX883" i="2" s="1"/>
  <c r="AY888" i="2"/>
  <c r="AX888" i="2" s="1"/>
  <c r="CV729" i="2"/>
  <c r="CU729" i="2" s="1"/>
  <c r="CV725" i="2"/>
  <c r="CU725" i="2" s="1"/>
  <c r="CV733" i="2"/>
  <c r="CU733" i="2" s="1"/>
  <c r="CY699" i="2"/>
  <c r="DA699" i="2"/>
  <c r="CX700" i="2"/>
  <c r="CZ699" i="2"/>
  <c r="CY695" i="2"/>
  <c r="DA695" i="2"/>
  <c r="CZ695" i="2"/>
  <c r="CY707" i="2"/>
  <c r="DA707" i="2"/>
  <c r="CX708" i="2"/>
  <c r="CZ707" i="2"/>
  <c r="CV741" i="2"/>
  <c r="CU741" i="2" s="1"/>
  <c r="CV737" i="2"/>
  <c r="CU737" i="2" s="1"/>
  <c r="CV3329" i="2"/>
  <c r="CV3325" i="2"/>
  <c r="CV3326" i="2" s="1"/>
  <c r="CV3327" i="2" s="1"/>
  <c r="CV3328" i="2" s="1"/>
  <c r="CY711" i="2"/>
  <c r="DA711" i="2"/>
  <c r="CX716" i="2"/>
  <c r="CX712" i="2"/>
  <c r="CZ711" i="2"/>
  <c r="CY703" i="2"/>
  <c r="DA703" i="2"/>
  <c r="CX704" i="2"/>
  <c r="CZ703" i="2"/>
  <c r="CM729" i="2"/>
  <c r="CL729" i="2" s="1"/>
  <c r="CM733" i="2"/>
  <c r="CL733" i="2" s="1"/>
  <c r="CR695" i="2"/>
  <c r="CQ695" i="2"/>
  <c r="CP695" i="2"/>
  <c r="CR711" i="2"/>
  <c r="CO716" i="2"/>
  <c r="CO712" i="2"/>
  <c r="CQ711" i="2"/>
  <c r="CP711" i="2"/>
  <c r="CR699" i="2"/>
  <c r="CO700" i="2"/>
  <c r="CQ699" i="2"/>
  <c r="CP699" i="2"/>
  <c r="CM3329" i="2"/>
  <c r="CM3325" i="2"/>
  <c r="CM3326" i="2" s="1"/>
  <c r="CM3327" i="2" s="1"/>
  <c r="CM3328" i="2" s="1"/>
  <c r="CM741" i="2"/>
  <c r="CL741" i="2" s="1"/>
  <c r="CM737" i="2"/>
  <c r="CL737" i="2" s="1"/>
  <c r="CR707" i="2"/>
  <c r="CO708" i="2"/>
  <c r="CQ707" i="2"/>
  <c r="CP707" i="2"/>
  <c r="CM725" i="2"/>
  <c r="CL725" i="2" s="1"/>
  <c r="CR703" i="2"/>
  <c r="CO704" i="2"/>
  <c r="CQ703" i="2"/>
  <c r="CP703" i="2"/>
  <c r="CC3329" i="2"/>
  <c r="CC3325" i="2"/>
  <c r="CC3326" i="2" s="1"/>
  <c r="CC3327" i="2" s="1"/>
  <c r="CC3328" i="2" s="1"/>
  <c r="CG699" i="2"/>
  <c r="CH699" i="2"/>
  <c r="CI699" i="2" s="1"/>
  <c r="CF699" i="2"/>
  <c r="CE700" i="2"/>
  <c r="CC734" i="2"/>
  <c r="CB734" i="2" s="1"/>
  <c r="CC738" i="2"/>
  <c r="CB738" i="2" s="1"/>
  <c r="CG707" i="2"/>
  <c r="CH707" i="2"/>
  <c r="CI707" i="2" s="1"/>
  <c r="CF707" i="2"/>
  <c r="CE708" i="2"/>
  <c r="CG695" i="2"/>
  <c r="CH695" i="2"/>
  <c r="CI695" i="2" s="1"/>
  <c r="CF695" i="2"/>
  <c r="CG703" i="2"/>
  <c r="CE704" i="2"/>
  <c r="CH703" i="2"/>
  <c r="CI703" i="2" s="1"/>
  <c r="CF703" i="2"/>
  <c r="CC746" i="2"/>
  <c r="CB746" i="2" s="1"/>
  <c r="CC742" i="2"/>
  <c r="CB742" i="2" s="1"/>
  <c r="CG711" i="2"/>
  <c r="CE712" i="2"/>
  <c r="CE716" i="2"/>
  <c r="CH711" i="2"/>
  <c r="CI711" i="2" s="1"/>
  <c r="CF711" i="2"/>
  <c r="CC730" i="2"/>
  <c r="CB730" i="2" s="1"/>
  <c r="BS3339" i="2"/>
  <c r="BS3335" i="2"/>
  <c r="BS3336" i="2" s="1"/>
  <c r="BS3337" i="2" s="1"/>
  <c r="BS3338" i="2" s="1"/>
  <c r="BU704" i="2"/>
  <c r="BX703" i="2"/>
  <c r="BY703" i="2" s="1"/>
  <c r="BW703" i="2"/>
  <c r="BV703" i="2"/>
  <c r="BX695" i="2"/>
  <c r="BY695" i="2" s="1"/>
  <c r="BW695" i="2"/>
  <c r="BV695" i="2"/>
  <c r="BS739" i="2"/>
  <c r="BR739" i="2" s="1"/>
  <c r="BU708" i="2"/>
  <c r="BX707" i="2"/>
  <c r="BY707" i="2" s="1"/>
  <c r="BW707" i="2"/>
  <c r="BV707" i="2"/>
  <c r="BS751" i="2"/>
  <c r="BR751" i="2" s="1"/>
  <c r="BS747" i="2"/>
  <c r="BR747" i="2" s="1"/>
  <c r="BU700" i="2"/>
  <c r="BX699" i="2"/>
  <c r="BY699" i="2" s="1"/>
  <c r="BW699" i="2"/>
  <c r="BV699" i="2"/>
  <c r="BS743" i="2"/>
  <c r="BR743" i="2" s="1"/>
  <c r="BU716" i="2"/>
  <c r="BU712" i="2"/>
  <c r="BX711" i="2"/>
  <c r="BY711" i="2" s="1"/>
  <c r="BW711" i="2"/>
  <c r="BV711" i="2"/>
  <c r="BS735" i="2"/>
  <c r="BR735" i="2" s="1"/>
  <c r="BI3329" i="2"/>
  <c r="BI3325" i="2"/>
  <c r="BI3326" i="2" s="1"/>
  <c r="BI3327" i="2" s="1"/>
  <c r="BI3328" i="2" s="1"/>
  <c r="BB852" i="2" l="1"/>
  <c r="BA853" i="2"/>
  <c r="BD852" i="2"/>
  <c r="BE852" i="2" s="1"/>
  <c r="BA858" i="2"/>
  <c r="BC852" i="2"/>
  <c r="BC837" i="2"/>
  <c r="BB837" i="2"/>
  <c r="BA838" i="2"/>
  <c r="BD837" i="2"/>
  <c r="BE837" i="2" s="1"/>
  <c r="AY894" i="2"/>
  <c r="AX894" i="2" s="1"/>
  <c r="AY889" i="2"/>
  <c r="AX889" i="2" s="1"/>
  <c r="AY874" i="2"/>
  <c r="AX874" i="2" s="1"/>
  <c r="BD827" i="2"/>
  <c r="BE827" i="2" s="1"/>
  <c r="BC827" i="2"/>
  <c r="BB827" i="2"/>
  <c r="BB832" i="2"/>
  <c r="BA833" i="2"/>
  <c r="BD832" i="2"/>
  <c r="BE832" i="2" s="1"/>
  <c r="BC832" i="2"/>
  <c r="BA848" i="2"/>
  <c r="BD847" i="2"/>
  <c r="BE847" i="2" s="1"/>
  <c r="BC847" i="2"/>
  <c r="BB847" i="2"/>
  <c r="AY869" i="2"/>
  <c r="AX869" i="2" s="1"/>
  <c r="AY884" i="2"/>
  <c r="AX884" i="2" s="1"/>
  <c r="BA843" i="2"/>
  <c r="BD842" i="2"/>
  <c r="BE842" i="2" s="1"/>
  <c r="BC842" i="2"/>
  <c r="BB842" i="2"/>
  <c r="AY879" i="2"/>
  <c r="AX879" i="2" s="1"/>
  <c r="CV738" i="2"/>
  <c r="CU738" i="2" s="1"/>
  <c r="DA708" i="2"/>
  <c r="CX709" i="2"/>
  <c r="CZ708" i="2"/>
  <c r="CY708" i="2"/>
  <c r="CV746" i="2"/>
  <c r="CU746" i="2" s="1"/>
  <c r="CV742" i="2"/>
  <c r="CU742" i="2" s="1"/>
  <c r="DA704" i="2"/>
  <c r="CX705" i="2"/>
  <c r="CZ704" i="2"/>
  <c r="CY704" i="2"/>
  <c r="DA712" i="2"/>
  <c r="CX713" i="2"/>
  <c r="CZ712" i="2"/>
  <c r="CY712" i="2"/>
  <c r="CV734" i="2"/>
  <c r="CU734" i="2" s="1"/>
  <c r="CV730" i="2"/>
  <c r="CU730" i="2" s="1"/>
  <c r="DA716" i="2"/>
  <c r="CX721" i="2"/>
  <c r="CX717" i="2"/>
  <c r="CZ716" i="2"/>
  <c r="CY716" i="2"/>
  <c r="CV3334" i="2"/>
  <c r="CV3330" i="2"/>
  <c r="CV3331" i="2" s="1"/>
  <c r="CV3332" i="2" s="1"/>
  <c r="CV3333" i="2" s="1"/>
  <c r="DA700" i="2"/>
  <c r="CZ700" i="2"/>
  <c r="CY700" i="2"/>
  <c r="CO705" i="2"/>
  <c r="CQ704" i="2"/>
  <c r="CP704" i="2"/>
  <c r="CR704" i="2"/>
  <c r="CM738" i="2"/>
  <c r="CL738" i="2" s="1"/>
  <c r="CM746" i="2"/>
  <c r="CL746" i="2" s="1"/>
  <c r="CM742" i="2"/>
  <c r="CL742" i="2" s="1"/>
  <c r="CO709" i="2"/>
  <c r="CQ708" i="2"/>
  <c r="CP708" i="2"/>
  <c r="CR708" i="2"/>
  <c r="CM3334" i="2"/>
  <c r="CM3330" i="2"/>
  <c r="CM3331" i="2" s="1"/>
  <c r="CM3332" i="2" s="1"/>
  <c r="CM3333" i="2" s="1"/>
  <c r="CO721" i="2"/>
  <c r="CO717" i="2"/>
  <c r="CQ716" i="2"/>
  <c r="CP716" i="2"/>
  <c r="CR716" i="2"/>
  <c r="CM734" i="2"/>
  <c r="CL734" i="2" s="1"/>
  <c r="CQ700" i="2"/>
  <c r="CP700" i="2"/>
  <c r="CR700" i="2"/>
  <c r="CO713" i="2"/>
  <c r="CQ712" i="2"/>
  <c r="CP712" i="2"/>
  <c r="CR712" i="2"/>
  <c r="CM730" i="2"/>
  <c r="CL730" i="2" s="1"/>
  <c r="CE721" i="2"/>
  <c r="CE717" i="2"/>
  <c r="CH716" i="2"/>
  <c r="CI716" i="2" s="1"/>
  <c r="CF716" i="2"/>
  <c r="CG716" i="2"/>
  <c r="CC743" i="2"/>
  <c r="CB743" i="2" s="1"/>
  <c r="CE705" i="2"/>
  <c r="CH704" i="2"/>
  <c r="CI704" i="2" s="1"/>
  <c r="CF704" i="2"/>
  <c r="CG704" i="2"/>
  <c r="CC735" i="2"/>
  <c r="CB735" i="2" s="1"/>
  <c r="CE713" i="2"/>
  <c r="CH712" i="2"/>
  <c r="CI712" i="2" s="1"/>
  <c r="CF712" i="2"/>
  <c r="CG712" i="2"/>
  <c r="CC747" i="2"/>
  <c r="CB747" i="2" s="1"/>
  <c r="CC751" i="2"/>
  <c r="CB751" i="2" s="1"/>
  <c r="CE709" i="2"/>
  <c r="CH708" i="2"/>
  <c r="CI708" i="2" s="1"/>
  <c r="CF708" i="2"/>
  <c r="CG708" i="2"/>
  <c r="CH700" i="2"/>
  <c r="CI700" i="2" s="1"/>
  <c r="CF700" i="2"/>
  <c r="CG700" i="2"/>
  <c r="CC739" i="2"/>
  <c r="CB739" i="2" s="1"/>
  <c r="CC3334" i="2"/>
  <c r="CC3330" i="2"/>
  <c r="CC3331" i="2" s="1"/>
  <c r="CC3332" i="2" s="1"/>
  <c r="CC3333" i="2" s="1"/>
  <c r="BS756" i="2"/>
  <c r="BR756" i="2" s="1"/>
  <c r="BS752" i="2"/>
  <c r="BR752" i="2" s="1"/>
  <c r="BU709" i="2"/>
  <c r="BX708" i="2"/>
  <c r="BY708" i="2" s="1"/>
  <c r="BW708" i="2"/>
  <c r="BV708" i="2"/>
  <c r="BS744" i="2"/>
  <c r="BR744" i="2" s="1"/>
  <c r="BX700" i="2"/>
  <c r="BY700" i="2" s="1"/>
  <c r="BW700" i="2"/>
  <c r="BV700" i="2"/>
  <c r="BU705" i="2"/>
  <c r="BX704" i="2"/>
  <c r="BY704" i="2" s="1"/>
  <c r="BW704" i="2"/>
  <c r="BV704" i="2"/>
  <c r="BS740" i="2"/>
  <c r="BR740" i="2" s="1"/>
  <c r="BU713" i="2"/>
  <c r="BX712" i="2"/>
  <c r="BY712" i="2" s="1"/>
  <c r="BW712" i="2"/>
  <c r="BV712" i="2"/>
  <c r="BU721" i="2"/>
  <c r="BU717" i="2"/>
  <c r="BX716" i="2"/>
  <c r="BY716" i="2" s="1"/>
  <c r="BW716" i="2"/>
  <c r="BV716" i="2"/>
  <c r="BS748" i="2"/>
  <c r="BR748" i="2" s="1"/>
  <c r="BS3344" i="2"/>
  <c r="BS3340" i="2"/>
  <c r="BS3341" i="2" s="1"/>
  <c r="BS3342" i="2" s="1"/>
  <c r="BS3343" i="2" s="1"/>
  <c r="BI3334" i="2"/>
  <c r="BI3330" i="2"/>
  <c r="BI3331" i="2" s="1"/>
  <c r="BI3332" i="2" s="1"/>
  <c r="BI3333" i="2" s="1"/>
  <c r="AY885" i="2" l="1"/>
  <c r="AX885" i="2" s="1"/>
  <c r="BA839" i="2"/>
  <c r="BD838" i="2"/>
  <c r="BE838" i="2" s="1"/>
  <c r="BC838" i="2"/>
  <c r="BB838" i="2"/>
  <c r="BA859" i="2"/>
  <c r="BD858" i="2"/>
  <c r="BE858" i="2" s="1"/>
  <c r="BA864" i="2"/>
  <c r="BC858" i="2"/>
  <c r="BB858" i="2"/>
  <c r="AY890" i="2"/>
  <c r="AX890" i="2" s="1"/>
  <c r="BC833" i="2"/>
  <c r="BB833" i="2"/>
  <c r="BD833" i="2"/>
  <c r="BE833" i="2" s="1"/>
  <c r="AY880" i="2"/>
  <c r="AX880" i="2" s="1"/>
  <c r="BA844" i="2"/>
  <c r="BD843" i="2"/>
  <c r="BE843" i="2" s="1"/>
  <c r="BC843" i="2"/>
  <c r="BB843" i="2"/>
  <c r="BB848" i="2"/>
  <c r="BA849" i="2"/>
  <c r="BD848" i="2"/>
  <c r="BE848" i="2" s="1"/>
  <c r="BC848" i="2"/>
  <c r="AY895" i="2"/>
  <c r="AX895" i="2" s="1"/>
  <c r="AY900" i="2"/>
  <c r="AX900" i="2" s="1"/>
  <c r="BC853" i="2"/>
  <c r="BB853" i="2"/>
  <c r="BA854" i="2"/>
  <c r="BD853" i="2"/>
  <c r="BE853" i="2" s="1"/>
  <c r="AY875" i="2"/>
  <c r="AX875" i="2" s="1"/>
  <c r="CV743" i="2"/>
  <c r="CU743" i="2" s="1"/>
  <c r="CY709" i="2"/>
  <c r="DA709" i="2"/>
  <c r="CX710" i="2"/>
  <c r="CZ709" i="2"/>
  <c r="CV3339" i="2"/>
  <c r="CV3335" i="2"/>
  <c r="CV3336" i="2" s="1"/>
  <c r="CV3337" i="2" s="1"/>
  <c r="CV3338" i="2" s="1"/>
  <c r="CY721" i="2"/>
  <c r="DA721" i="2"/>
  <c r="CX726" i="2"/>
  <c r="CX722" i="2"/>
  <c r="CZ721" i="2"/>
  <c r="CY713" i="2"/>
  <c r="DA713" i="2"/>
  <c r="CX714" i="2"/>
  <c r="CZ713" i="2"/>
  <c r="CY705" i="2"/>
  <c r="DA705" i="2"/>
  <c r="CZ705" i="2"/>
  <c r="CV751" i="2"/>
  <c r="CU751" i="2" s="1"/>
  <c r="CV747" i="2"/>
  <c r="CU747" i="2" s="1"/>
  <c r="CV735" i="2"/>
  <c r="CU735" i="2" s="1"/>
  <c r="CY717" i="2"/>
  <c r="DA717" i="2"/>
  <c r="CX718" i="2"/>
  <c r="CZ717" i="2"/>
  <c r="CV739" i="2"/>
  <c r="CU739" i="2" s="1"/>
  <c r="CR713" i="2"/>
  <c r="CO714" i="2"/>
  <c r="CQ713" i="2"/>
  <c r="CP713" i="2"/>
  <c r="CM735" i="2"/>
  <c r="CL735" i="2" s="1"/>
  <c r="CM3339" i="2"/>
  <c r="CM3335" i="2"/>
  <c r="CM3336" i="2" s="1"/>
  <c r="CM3337" i="2" s="1"/>
  <c r="CM3338" i="2" s="1"/>
  <c r="CR709" i="2"/>
  <c r="CO710" i="2"/>
  <c r="CQ709" i="2"/>
  <c r="CP709" i="2"/>
  <c r="CM739" i="2"/>
  <c r="CL739" i="2" s="1"/>
  <c r="CR721" i="2"/>
  <c r="CO726" i="2"/>
  <c r="CO722" i="2"/>
  <c r="CQ721" i="2"/>
  <c r="CP721" i="2"/>
  <c r="CM751" i="2"/>
  <c r="CL751" i="2" s="1"/>
  <c r="CM747" i="2"/>
  <c r="CL747" i="2" s="1"/>
  <c r="CR717" i="2"/>
  <c r="CO718" i="2"/>
  <c r="CQ717" i="2"/>
  <c r="CP717" i="2"/>
  <c r="CM743" i="2"/>
  <c r="CL743" i="2" s="1"/>
  <c r="CR705" i="2"/>
  <c r="CQ705" i="2"/>
  <c r="CP705" i="2"/>
  <c r="CG705" i="2"/>
  <c r="CF705" i="2"/>
  <c r="CH705" i="2"/>
  <c r="CI705" i="2" s="1"/>
  <c r="CG709" i="2"/>
  <c r="CH709" i="2"/>
  <c r="CI709" i="2" s="1"/>
  <c r="CF709" i="2"/>
  <c r="CE710" i="2"/>
  <c r="CG721" i="2"/>
  <c r="CF721" i="2"/>
  <c r="CE722" i="2"/>
  <c r="CE726" i="2"/>
  <c r="CH721" i="2"/>
  <c r="CI721" i="2" s="1"/>
  <c r="CC756" i="2"/>
  <c r="CB756" i="2" s="1"/>
  <c r="CC752" i="2"/>
  <c r="CB752" i="2" s="1"/>
  <c r="CC3339" i="2"/>
  <c r="CC3335" i="2"/>
  <c r="CC3336" i="2" s="1"/>
  <c r="CC3337" i="2" s="1"/>
  <c r="CC3338" i="2" s="1"/>
  <c r="CC748" i="2"/>
  <c r="CB748" i="2" s="1"/>
  <c r="CG713" i="2"/>
  <c r="CF713" i="2"/>
  <c r="CE714" i="2"/>
  <c r="CH713" i="2"/>
  <c r="CI713" i="2" s="1"/>
  <c r="CC744" i="2"/>
  <c r="CB744" i="2" s="1"/>
  <c r="CG717" i="2"/>
  <c r="CH717" i="2"/>
  <c r="CI717" i="2" s="1"/>
  <c r="CF717" i="2"/>
  <c r="CE718" i="2"/>
  <c r="CC740" i="2"/>
  <c r="CB740" i="2" s="1"/>
  <c r="BS749" i="2"/>
  <c r="BR749" i="2" s="1"/>
  <c r="BV717" i="2"/>
  <c r="BU718" i="2"/>
  <c r="BX717" i="2"/>
  <c r="BY717" i="2" s="1"/>
  <c r="BW717" i="2"/>
  <c r="BS745" i="2"/>
  <c r="BR745" i="2" s="1"/>
  <c r="BV709" i="2"/>
  <c r="BU710" i="2"/>
  <c r="BX709" i="2"/>
  <c r="BY709" i="2" s="1"/>
  <c r="BW709" i="2"/>
  <c r="BV721" i="2"/>
  <c r="BU726" i="2"/>
  <c r="BU722" i="2"/>
  <c r="BX721" i="2"/>
  <c r="BY721" i="2" s="1"/>
  <c r="BW721" i="2"/>
  <c r="BV713" i="2"/>
  <c r="BU714" i="2"/>
  <c r="BX713" i="2"/>
  <c r="BY713" i="2" s="1"/>
  <c r="BW713" i="2"/>
  <c r="BS3349" i="2"/>
  <c r="BS3345" i="2"/>
  <c r="BS3346" i="2" s="1"/>
  <c r="BS3347" i="2" s="1"/>
  <c r="BS3348" i="2" s="1"/>
  <c r="BS753" i="2"/>
  <c r="BR753" i="2" s="1"/>
  <c r="BV705" i="2"/>
  <c r="BX705" i="2"/>
  <c r="BY705" i="2" s="1"/>
  <c r="BW705" i="2"/>
  <c r="BS761" i="2"/>
  <c r="BR761" i="2" s="1"/>
  <c r="BS757" i="2"/>
  <c r="BR757" i="2" s="1"/>
  <c r="BI3335" i="2"/>
  <c r="BI3336" i="2" s="1"/>
  <c r="BI3337" i="2" s="1"/>
  <c r="BI3338" i="2" s="1"/>
  <c r="BI3339" i="2"/>
  <c r="BA855" i="2" l="1"/>
  <c r="BD854" i="2"/>
  <c r="BE854" i="2" s="1"/>
  <c r="BC854" i="2"/>
  <c r="BB854" i="2"/>
  <c r="BC849" i="2"/>
  <c r="BB849" i="2"/>
  <c r="BA850" i="2"/>
  <c r="BD849" i="2"/>
  <c r="BE849" i="2" s="1"/>
  <c r="AY891" i="2"/>
  <c r="AX891" i="2" s="1"/>
  <c r="BA860" i="2"/>
  <c r="BD859" i="2"/>
  <c r="BE859" i="2" s="1"/>
  <c r="BC859" i="2"/>
  <c r="BB859" i="2"/>
  <c r="AY896" i="2"/>
  <c r="AX896" i="2" s="1"/>
  <c r="BB844" i="2"/>
  <c r="BA845" i="2"/>
  <c r="BD844" i="2"/>
  <c r="BE844" i="2" s="1"/>
  <c r="BC844" i="2"/>
  <c r="BD839" i="2"/>
  <c r="BE839" i="2" s="1"/>
  <c r="BC839" i="2"/>
  <c r="BB839" i="2"/>
  <c r="AY906" i="2"/>
  <c r="AX906" i="2" s="1"/>
  <c r="AY901" i="2"/>
  <c r="AX901" i="2" s="1"/>
  <c r="AY881" i="2"/>
  <c r="AX881" i="2" s="1"/>
  <c r="BB864" i="2"/>
  <c r="BA865" i="2"/>
  <c r="BD864" i="2"/>
  <c r="BE864" i="2" s="1"/>
  <c r="BA870" i="2"/>
  <c r="BC864" i="2"/>
  <c r="AY886" i="2"/>
  <c r="AX886" i="2" s="1"/>
  <c r="DA714" i="2"/>
  <c r="CX715" i="2"/>
  <c r="CZ714" i="2"/>
  <c r="CY714" i="2"/>
  <c r="DA722" i="2"/>
  <c r="CX723" i="2"/>
  <c r="CZ722" i="2"/>
  <c r="CY722" i="2"/>
  <c r="DA718" i="2"/>
  <c r="CX719" i="2"/>
  <c r="CZ718" i="2"/>
  <c r="CY718" i="2"/>
  <c r="CV740" i="2"/>
  <c r="CU740" i="2" s="1"/>
  <c r="CV748" i="2"/>
  <c r="CU748" i="2" s="1"/>
  <c r="DA726" i="2"/>
  <c r="CX731" i="2"/>
  <c r="CX727" i="2"/>
  <c r="CZ726" i="2"/>
  <c r="CY726" i="2"/>
  <c r="CV3344" i="2"/>
  <c r="CV3340" i="2"/>
  <c r="CV3341" i="2" s="1"/>
  <c r="CV3342" i="2" s="1"/>
  <c r="CV3343" i="2" s="1"/>
  <c r="CV756" i="2"/>
  <c r="CU756" i="2" s="1"/>
  <c r="CV752" i="2"/>
  <c r="CU752" i="2" s="1"/>
  <c r="CV744" i="2"/>
  <c r="CU744" i="2" s="1"/>
  <c r="DA710" i="2"/>
  <c r="CZ710" i="2"/>
  <c r="CY710" i="2"/>
  <c r="CO715" i="2"/>
  <c r="CQ714" i="2"/>
  <c r="CP714" i="2"/>
  <c r="CR714" i="2"/>
  <c r="CM744" i="2"/>
  <c r="CL744" i="2" s="1"/>
  <c r="CO719" i="2"/>
  <c r="CQ718" i="2"/>
  <c r="CP718" i="2"/>
  <c r="CR718" i="2"/>
  <c r="CO731" i="2"/>
  <c r="CO727" i="2"/>
  <c r="CQ726" i="2"/>
  <c r="CP726" i="2"/>
  <c r="CR726" i="2"/>
  <c r="CM3344" i="2"/>
  <c r="CM3340" i="2"/>
  <c r="CM3341" i="2" s="1"/>
  <c r="CM3342" i="2" s="1"/>
  <c r="CM3343" i="2" s="1"/>
  <c r="CM748" i="2"/>
  <c r="CL748" i="2" s="1"/>
  <c r="CM740" i="2"/>
  <c r="CL740" i="2" s="1"/>
  <c r="CQ710" i="2"/>
  <c r="CP710" i="2"/>
  <c r="CR710" i="2"/>
  <c r="CM756" i="2"/>
  <c r="CL756" i="2" s="1"/>
  <c r="CM752" i="2"/>
  <c r="CL752" i="2" s="1"/>
  <c r="CO723" i="2"/>
  <c r="CQ722" i="2"/>
  <c r="CP722" i="2"/>
  <c r="CR722" i="2"/>
  <c r="CF714" i="2"/>
  <c r="CE715" i="2"/>
  <c r="CH714" i="2"/>
  <c r="CI714" i="2" s="1"/>
  <c r="CG714" i="2"/>
  <c r="CC745" i="2"/>
  <c r="CB745" i="2" s="1"/>
  <c r="CC3344" i="2"/>
  <c r="CC3340" i="2"/>
  <c r="CC3341" i="2" s="1"/>
  <c r="CC3342" i="2" s="1"/>
  <c r="CC3343" i="2" s="1"/>
  <c r="CF726" i="2"/>
  <c r="CE731" i="2"/>
  <c r="CE727" i="2"/>
  <c r="CH726" i="2"/>
  <c r="CI726" i="2" s="1"/>
  <c r="CG726" i="2"/>
  <c r="CF710" i="2"/>
  <c r="CH710" i="2"/>
  <c r="CI710" i="2" s="1"/>
  <c r="CG710" i="2"/>
  <c r="CC749" i="2"/>
  <c r="CB749" i="2" s="1"/>
  <c r="CC753" i="2"/>
  <c r="CB753" i="2" s="1"/>
  <c r="CF722" i="2"/>
  <c r="CE723" i="2"/>
  <c r="CH722" i="2"/>
  <c r="CI722" i="2" s="1"/>
  <c r="CG722" i="2"/>
  <c r="CF718" i="2"/>
  <c r="CE719" i="2"/>
  <c r="CH718" i="2"/>
  <c r="CI718" i="2" s="1"/>
  <c r="CG718" i="2"/>
  <c r="CC761" i="2"/>
  <c r="CB761" i="2" s="1"/>
  <c r="CC757" i="2"/>
  <c r="CB757" i="2" s="1"/>
  <c r="BS754" i="2"/>
  <c r="BR754" i="2" s="1"/>
  <c r="BW718" i="2"/>
  <c r="BV718" i="2"/>
  <c r="BU719" i="2"/>
  <c r="BX718" i="2"/>
  <c r="BY718" i="2" s="1"/>
  <c r="BW714" i="2"/>
  <c r="BV714" i="2"/>
  <c r="BU715" i="2"/>
  <c r="BX714" i="2"/>
  <c r="BY714" i="2" s="1"/>
  <c r="BW722" i="2"/>
  <c r="BV722" i="2"/>
  <c r="BU723" i="2"/>
  <c r="BX722" i="2"/>
  <c r="BY722" i="2" s="1"/>
  <c r="BS758" i="2"/>
  <c r="BR758" i="2" s="1"/>
  <c r="BS3354" i="2"/>
  <c r="BS3350" i="2"/>
  <c r="BS3351" i="2" s="1"/>
  <c r="BS3352" i="2" s="1"/>
  <c r="BS3353" i="2" s="1"/>
  <c r="BW726" i="2"/>
  <c r="BV726" i="2"/>
  <c r="BU731" i="2"/>
  <c r="BU727" i="2"/>
  <c r="BX726" i="2"/>
  <c r="BY726" i="2" s="1"/>
  <c r="BW710" i="2"/>
  <c r="BV710" i="2"/>
  <c r="BX710" i="2"/>
  <c r="BY710" i="2" s="1"/>
  <c r="BS766" i="2"/>
  <c r="BR766" i="2" s="1"/>
  <c r="BS762" i="2"/>
  <c r="BR762" i="2" s="1"/>
  <c r="BS750" i="2"/>
  <c r="BR750" i="2" s="1"/>
  <c r="BI3344" i="2"/>
  <c r="BI3340" i="2"/>
  <c r="BI3341" i="2" s="1"/>
  <c r="BI3342" i="2" s="1"/>
  <c r="BI3343" i="2" s="1"/>
  <c r="BA871" i="2" l="1"/>
  <c r="BD870" i="2"/>
  <c r="BE870" i="2" s="1"/>
  <c r="BA876" i="2"/>
  <c r="BC870" i="2"/>
  <c r="BB870" i="2"/>
  <c r="AY907" i="2"/>
  <c r="AX907" i="2" s="1"/>
  <c r="AY912" i="2"/>
  <c r="AX912" i="2" s="1"/>
  <c r="AY897" i="2"/>
  <c r="AX897" i="2" s="1"/>
  <c r="BB860" i="2"/>
  <c r="BA861" i="2"/>
  <c r="BD860" i="2"/>
  <c r="BE860" i="2" s="1"/>
  <c r="BC860" i="2"/>
  <c r="BA851" i="2"/>
  <c r="BD850" i="2"/>
  <c r="BE850" i="2" s="1"/>
  <c r="BC850" i="2"/>
  <c r="BB850" i="2"/>
  <c r="AY887" i="2"/>
  <c r="AX887" i="2" s="1"/>
  <c r="BC865" i="2"/>
  <c r="BB865" i="2"/>
  <c r="BA866" i="2"/>
  <c r="BD865" i="2"/>
  <c r="BE865" i="2" s="1"/>
  <c r="BC845" i="2"/>
  <c r="BB845" i="2"/>
  <c r="BD845" i="2"/>
  <c r="BE845" i="2" s="1"/>
  <c r="AY902" i="2"/>
  <c r="AX902" i="2" s="1"/>
  <c r="AY892" i="2"/>
  <c r="AX892" i="2" s="1"/>
  <c r="BA856" i="2"/>
  <c r="BD855" i="2"/>
  <c r="BE855" i="2" s="1"/>
  <c r="BC855" i="2"/>
  <c r="BB855" i="2"/>
  <c r="CV761" i="2"/>
  <c r="CU761" i="2" s="1"/>
  <c r="CV757" i="2"/>
  <c r="CU757" i="2" s="1"/>
  <c r="CV745" i="2"/>
  <c r="CU745" i="2" s="1"/>
  <c r="CY727" i="2"/>
  <c r="DA727" i="2"/>
  <c r="CX728" i="2"/>
  <c r="CZ727" i="2"/>
  <c r="CV749" i="2"/>
  <c r="CU749" i="2" s="1"/>
  <c r="CV3349" i="2"/>
  <c r="CV3345" i="2"/>
  <c r="CV3346" i="2" s="1"/>
  <c r="CV3347" i="2" s="1"/>
  <c r="CV3348" i="2" s="1"/>
  <c r="CY731" i="2"/>
  <c r="DA731" i="2"/>
  <c r="CX736" i="2"/>
  <c r="CX732" i="2"/>
  <c r="CZ731" i="2"/>
  <c r="CY719" i="2"/>
  <c r="DA719" i="2"/>
  <c r="CX720" i="2"/>
  <c r="CZ719" i="2"/>
  <c r="CY723" i="2"/>
  <c r="DA723" i="2"/>
  <c r="CX724" i="2"/>
  <c r="CZ723" i="2"/>
  <c r="CY715" i="2"/>
  <c r="DA715" i="2"/>
  <c r="CZ715" i="2"/>
  <c r="CV753" i="2"/>
  <c r="CU753" i="2" s="1"/>
  <c r="CR723" i="2"/>
  <c r="CO724" i="2"/>
  <c r="CQ723" i="2"/>
  <c r="CP723" i="2"/>
  <c r="CM3349" i="2"/>
  <c r="CM3345" i="2"/>
  <c r="CM3346" i="2" s="1"/>
  <c r="CM3347" i="2" s="1"/>
  <c r="CM3348" i="2" s="1"/>
  <c r="CR727" i="2"/>
  <c r="CO728" i="2"/>
  <c r="CQ727" i="2"/>
  <c r="CP727" i="2"/>
  <c r="CM761" i="2"/>
  <c r="CL761" i="2" s="1"/>
  <c r="CM757" i="2"/>
  <c r="CL757" i="2" s="1"/>
  <c r="CM745" i="2"/>
  <c r="CL745" i="2" s="1"/>
  <c r="CM753" i="2"/>
  <c r="CL753" i="2" s="1"/>
  <c r="CM749" i="2"/>
  <c r="CL749" i="2" s="1"/>
  <c r="CR731" i="2"/>
  <c r="CO736" i="2"/>
  <c r="CO732" i="2"/>
  <c r="CQ731" i="2"/>
  <c r="CP731" i="2"/>
  <c r="CR719" i="2"/>
  <c r="CO720" i="2"/>
  <c r="CQ719" i="2"/>
  <c r="CP719" i="2"/>
  <c r="CR715" i="2"/>
  <c r="CQ715" i="2"/>
  <c r="CP715" i="2"/>
  <c r="CG731" i="2"/>
  <c r="CE736" i="2"/>
  <c r="CH731" i="2"/>
  <c r="CI731" i="2" s="1"/>
  <c r="CF731" i="2"/>
  <c r="CE732" i="2"/>
  <c r="CG715" i="2"/>
  <c r="CH715" i="2"/>
  <c r="CI715" i="2" s="1"/>
  <c r="CF715" i="2"/>
  <c r="CC758" i="2"/>
  <c r="CB758" i="2" s="1"/>
  <c r="CG719" i="2"/>
  <c r="CE720" i="2"/>
  <c r="CH719" i="2"/>
  <c r="CI719" i="2" s="1"/>
  <c r="CF719" i="2"/>
  <c r="CG723" i="2"/>
  <c r="CH723" i="2"/>
  <c r="CI723" i="2" s="1"/>
  <c r="CF723" i="2"/>
  <c r="CE724" i="2"/>
  <c r="CC766" i="2"/>
  <c r="CB766" i="2" s="1"/>
  <c r="CC762" i="2"/>
  <c r="CB762" i="2" s="1"/>
  <c r="CC750" i="2"/>
  <c r="CB750" i="2" s="1"/>
  <c r="CC754" i="2"/>
  <c r="CB754" i="2" s="1"/>
  <c r="CG727" i="2"/>
  <c r="CE728" i="2"/>
  <c r="CH727" i="2"/>
  <c r="CI727" i="2" s="1"/>
  <c r="CF727" i="2"/>
  <c r="CC3349" i="2"/>
  <c r="CC3345" i="2"/>
  <c r="CC3346" i="2" s="1"/>
  <c r="CC3347" i="2" s="1"/>
  <c r="CC3348" i="2" s="1"/>
  <c r="BS763" i="2"/>
  <c r="BR763" i="2" s="1"/>
  <c r="BS771" i="2"/>
  <c r="BR771" i="2" s="1"/>
  <c r="BS767" i="2"/>
  <c r="BR767" i="2" s="1"/>
  <c r="BS759" i="2"/>
  <c r="BR759" i="2" s="1"/>
  <c r="BU728" i="2"/>
  <c r="BX727" i="2"/>
  <c r="BY727" i="2" s="1"/>
  <c r="BW727" i="2"/>
  <c r="BV727" i="2"/>
  <c r="BU736" i="2"/>
  <c r="BU732" i="2"/>
  <c r="BX731" i="2"/>
  <c r="BY731" i="2" s="1"/>
  <c r="BW731" i="2"/>
  <c r="BV731" i="2"/>
  <c r="BS3359" i="2"/>
  <c r="BS3355" i="2"/>
  <c r="BS3356" i="2" s="1"/>
  <c r="BS3357" i="2" s="1"/>
  <c r="BS3358" i="2" s="1"/>
  <c r="BU724" i="2"/>
  <c r="BX723" i="2"/>
  <c r="BY723" i="2" s="1"/>
  <c r="BW723" i="2"/>
  <c r="BV723" i="2"/>
  <c r="BX715" i="2"/>
  <c r="BY715" i="2" s="1"/>
  <c r="BW715" i="2"/>
  <c r="BV715" i="2"/>
  <c r="BU720" i="2"/>
  <c r="BX719" i="2"/>
  <c r="BY719" i="2" s="1"/>
  <c r="BW719" i="2"/>
  <c r="BV719" i="2"/>
  <c r="BS755" i="2"/>
  <c r="BR755" i="2" s="1"/>
  <c r="BI3345" i="2"/>
  <c r="BI3346" i="2" s="1"/>
  <c r="BI3347" i="2" s="1"/>
  <c r="BI3348" i="2" s="1"/>
  <c r="BI3349" i="2"/>
  <c r="BB856" i="2" l="1"/>
  <c r="BA857" i="2"/>
  <c r="BD856" i="2"/>
  <c r="BE856" i="2" s="1"/>
  <c r="BC856" i="2"/>
  <c r="AY903" i="2"/>
  <c r="AX903" i="2" s="1"/>
  <c r="BC861" i="2"/>
  <c r="BB861" i="2"/>
  <c r="BA862" i="2"/>
  <c r="BD861" i="2"/>
  <c r="BE861" i="2" s="1"/>
  <c r="AY918" i="2"/>
  <c r="AX918" i="2" s="1"/>
  <c r="AY913" i="2"/>
  <c r="AX913" i="2" s="1"/>
  <c r="BA867" i="2"/>
  <c r="BD866" i="2"/>
  <c r="BE866" i="2" s="1"/>
  <c r="BC866" i="2"/>
  <c r="BB866" i="2"/>
  <c r="BD851" i="2"/>
  <c r="BE851" i="2" s="1"/>
  <c r="BC851" i="2"/>
  <c r="BB851" i="2"/>
  <c r="BB876" i="2"/>
  <c r="BA877" i="2"/>
  <c r="BD876" i="2"/>
  <c r="BE876" i="2" s="1"/>
  <c r="BA882" i="2"/>
  <c r="BC876" i="2"/>
  <c r="AY893" i="2"/>
  <c r="AX893" i="2" s="1"/>
  <c r="AY908" i="2"/>
  <c r="AX908" i="2" s="1"/>
  <c r="AY898" i="2"/>
  <c r="AX898" i="2" s="1"/>
  <c r="BA872" i="2"/>
  <c r="BD871" i="2"/>
  <c r="BE871" i="2" s="1"/>
  <c r="BC871" i="2"/>
  <c r="BB871" i="2"/>
  <c r="DA736" i="2"/>
  <c r="CX741" i="2"/>
  <c r="CX737" i="2"/>
  <c r="CZ736" i="2"/>
  <c r="CY736" i="2"/>
  <c r="CV3354" i="2"/>
  <c r="CV3350" i="2"/>
  <c r="CV3351" i="2" s="1"/>
  <c r="CV3352" i="2" s="1"/>
  <c r="CV3353" i="2" s="1"/>
  <c r="DA728" i="2"/>
  <c r="CX729" i="2"/>
  <c r="CZ728" i="2"/>
  <c r="CY728" i="2"/>
  <c r="CV754" i="2"/>
  <c r="CU754" i="2" s="1"/>
  <c r="CV750" i="2"/>
  <c r="CU750" i="2" s="1"/>
  <c r="CV758" i="2"/>
  <c r="CU758" i="2" s="1"/>
  <c r="CV766" i="2"/>
  <c r="CU766" i="2" s="1"/>
  <c r="CV762" i="2"/>
  <c r="CU762" i="2" s="1"/>
  <c r="DA724" i="2"/>
  <c r="CX725" i="2"/>
  <c r="CZ724" i="2"/>
  <c r="CY724" i="2"/>
  <c r="DA720" i="2"/>
  <c r="CZ720" i="2"/>
  <c r="CY720" i="2"/>
  <c r="DA732" i="2"/>
  <c r="CX733" i="2"/>
  <c r="CZ732" i="2"/>
  <c r="CY732" i="2"/>
  <c r="CO725" i="2"/>
  <c r="CQ724" i="2"/>
  <c r="CP724" i="2"/>
  <c r="CR724" i="2"/>
  <c r="CO741" i="2"/>
  <c r="CO737" i="2"/>
  <c r="CQ736" i="2"/>
  <c r="CP736" i="2"/>
  <c r="CR736" i="2"/>
  <c r="CM754" i="2"/>
  <c r="CL754" i="2" s="1"/>
  <c r="CM758" i="2"/>
  <c r="CL758" i="2" s="1"/>
  <c r="CM766" i="2"/>
  <c r="CL766" i="2" s="1"/>
  <c r="CM762" i="2"/>
  <c r="CL762" i="2" s="1"/>
  <c r="CO729" i="2"/>
  <c r="CQ728" i="2"/>
  <c r="CP728" i="2"/>
  <c r="CR728" i="2"/>
  <c r="CQ720" i="2"/>
  <c r="CP720" i="2"/>
  <c r="CR720" i="2"/>
  <c r="CO733" i="2"/>
  <c r="CQ732" i="2"/>
  <c r="CP732" i="2"/>
  <c r="CR732" i="2"/>
  <c r="CM3354" i="2"/>
  <c r="CM3350" i="2"/>
  <c r="CM3351" i="2" s="1"/>
  <c r="CM3352" i="2" s="1"/>
  <c r="CM3353" i="2" s="1"/>
  <c r="CM750" i="2"/>
  <c r="CL750" i="2" s="1"/>
  <c r="CC755" i="2"/>
  <c r="CB755" i="2" s="1"/>
  <c r="CC763" i="2"/>
  <c r="CB763" i="2" s="1"/>
  <c r="CH720" i="2"/>
  <c r="CI720" i="2" s="1"/>
  <c r="CF720" i="2"/>
  <c r="CG720" i="2"/>
  <c r="CC3354" i="2"/>
  <c r="CC3350" i="2"/>
  <c r="CC3351" i="2" s="1"/>
  <c r="CC3352" i="2" s="1"/>
  <c r="CC3353" i="2" s="1"/>
  <c r="CE725" i="2"/>
  <c r="CH724" i="2"/>
  <c r="CI724" i="2" s="1"/>
  <c r="CF724" i="2"/>
  <c r="CG724" i="2"/>
  <c r="CE741" i="2"/>
  <c r="CE737" i="2"/>
  <c r="CH736" i="2"/>
  <c r="CI736" i="2" s="1"/>
  <c r="CG736" i="2"/>
  <c r="CF736" i="2"/>
  <c r="CE729" i="2"/>
  <c r="CH728" i="2"/>
  <c r="CI728" i="2" s="1"/>
  <c r="CF728" i="2"/>
  <c r="CG728" i="2"/>
  <c r="CC767" i="2"/>
  <c r="CB767" i="2" s="1"/>
  <c r="CC771" i="2"/>
  <c r="CB771" i="2" s="1"/>
  <c r="CC759" i="2"/>
  <c r="CB759" i="2" s="1"/>
  <c r="CE733" i="2"/>
  <c r="CH732" i="2"/>
  <c r="CI732" i="2" s="1"/>
  <c r="CF732" i="2"/>
  <c r="CG732" i="2"/>
  <c r="BU741" i="2"/>
  <c r="BU737" i="2"/>
  <c r="BX736" i="2"/>
  <c r="BY736" i="2" s="1"/>
  <c r="BW736" i="2"/>
  <c r="BV736" i="2"/>
  <c r="BU729" i="2"/>
  <c r="BX728" i="2"/>
  <c r="BY728" i="2" s="1"/>
  <c r="BW728" i="2"/>
  <c r="BV728" i="2"/>
  <c r="BS768" i="2"/>
  <c r="BR768" i="2" s="1"/>
  <c r="BU725" i="2"/>
  <c r="BX724" i="2"/>
  <c r="BY724" i="2" s="1"/>
  <c r="BW724" i="2"/>
  <c r="BV724" i="2"/>
  <c r="BS776" i="2"/>
  <c r="BR776" i="2" s="1"/>
  <c r="BS772" i="2"/>
  <c r="BR772" i="2" s="1"/>
  <c r="BX720" i="2"/>
  <c r="BY720" i="2" s="1"/>
  <c r="BW720" i="2"/>
  <c r="BV720" i="2"/>
  <c r="BS760" i="2"/>
  <c r="BR760" i="2" s="1"/>
  <c r="BS3364" i="2"/>
  <c r="BS3360" i="2"/>
  <c r="BS3361" i="2" s="1"/>
  <c r="BS3362" i="2" s="1"/>
  <c r="BS3363" i="2" s="1"/>
  <c r="BU733" i="2"/>
  <c r="BX732" i="2"/>
  <c r="BY732" i="2" s="1"/>
  <c r="BW732" i="2"/>
  <c r="BV732" i="2"/>
  <c r="BS764" i="2"/>
  <c r="BR764" i="2" s="1"/>
  <c r="BI3354" i="2"/>
  <c r="BI3350" i="2"/>
  <c r="BI3351" i="2" s="1"/>
  <c r="BI3352" i="2" s="1"/>
  <c r="BI3353" i="2" s="1"/>
  <c r="BB872" i="2" l="1"/>
  <c r="BA873" i="2"/>
  <c r="BD872" i="2"/>
  <c r="BE872" i="2" s="1"/>
  <c r="BC872" i="2"/>
  <c r="AY909" i="2"/>
  <c r="AX909" i="2" s="1"/>
  <c r="BA883" i="2"/>
  <c r="BD882" i="2"/>
  <c r="BE882" i="2" s="1"/>
  <c r="BA888" i="2"/>
  <c r="BC882" i="2"/>
  <c r="BB882" i="2"/>
  <c r="AY914" i="2"/>
  <c r="AX914" i="2" s="1"/>
  <c r="AY919" i="2"/>
  <c r="AX919" i="2" s="1"/>
  <c r="AY924" i="2"/>
  <c r="AX924" i="2" s="1"/>
  <c r="AY899" i="2"/>
  <c r="AX899" i="2" s="1"/>
  <c r="BC877" i="2"/>
  <c r="BB877" i="2"/>
  <c r="BA878" i="2"/>
  <c r="BD877" i="2"/>
  <c r="BE877" i="2" s="1"/>
  <c r="BA868" i="2"/>
  <c r="BD867" i="2"/>
  <c r="BE867" i="2" s="1"/>
  <c r="BC867" i="2"/>
  <c r="BB867" i="2"/>
  <c r="BC857" i="2"/>
  <c r="BB857" i="2"/>
  <c r="BD857" i="2"/>
  <c r="BE857" i="2" s="1"/>
  <c r="BA863" i="2"/>
  <c r="BD862" i="2"/>
  <c r="BE862" i="2" s="1"/>
  <c r="BC862" i="2"/>
  <c r="BB862" i="2"/>
  <c r="AY904" i="2"/>
  <c r="AX904" i="2" s="1"/>
  <c r="CV759" i="2"/>
  <c r="CU759" i="2" s="1"/>
  <c r="CV755" i="2"/>
  <c r="CU755" i="2" s="1"/>
  <c r="CV763" i="2"/>
  <c r="CU763" i="2" s="1"/>
  <c r="CY737" i="2"/>
  <c r="DA737" i="2"/>
  <c r="CX738" i="2"/>
  <c r="CZ737" i="2"/>
  <c r="CY725" i="2"/>
  <c r="DA725" i="2"/>
  <c r="CZ725" i="2"/>
  <c r="CV771" i="2"/>
  <c r="CU771" i="2" s="1"/>
  <c r="CV767" i="2"/>
  <c r="CU767" i="2" s="1"/>
  <c r="CV3359" i="2"/>
  <c r="CV3355" i="2"/>
  <c r="CV3356" i="2" s="1"/>
  <c r="CV3357" i="2" s="1"/>
  <c r="CV3358" i="2" s="1"/>
  <c r="CY741" i="2"/>
  <c r="DA741" i="2"/>
  <c r="CX746" i="2"/>
  <c r="CX742" i="2"/>
  <c r="CZ741" i="2"/>
  <c r="CY733" i="2"/>
  <c r="DA733" i="2"/>
  <c r="CX734" i="2"/>
  <c r="CZ733" i="2"/>
  <c r="CY729" i="2"/>
  <c r="DA729" i="2"/>
  <c r="CX730" i="2"/>
  <c r="CZ729" i="2"/>
  <c r="CR737" i="2"/>
  <c r="CO738" i="2"/>
  <c r="CQ737" i="2"/>
  <c r="CP737" i="2"/>
  <c r="CR729" i="2"/>
  <c r="CO730" i="2"/>
  <c r="CQ729" i="2"/>
  <c r="CP729" i="2"/>
  <c r="CR741" i="2"/>
  <c r="CO746" i="2"/>
  <c r="CO742" i="2"/>
  <c r="CQ741" i="2"/>
  <c r="CP741" i="2"/>
  <c r="CM3359" i="2"/>
  <c r="CM3355" i="2"/>
  <c r="CM3356" i="2" s="1"/>
  <c r="CM3357" i="2" s="1"/>
  <c r="CM3358" i="2" s="1"/>
  <c r="CR733" i="2"/>
  <c r="CO734" i="2"/>
  <c r="CQ733" i="2"/>
  <c r="CP733" i="2"/>
  <c r="CM763" i="2"/>
  <c r="CL763" i="2" s="1"/>
  <c r="CR725" i="2"/>
  <c r="CQ725" i="2"/>
  <c r="CP725" i="2"/>
  <c r="CM771" i="2"/>
  <c r="CL771" i="2" s="1"/>
  <c r="CM767" i="2"/>
  <c r="CL767" i="2" s="1"/>
  <c r="CM755" i="2"/>
  <c r="CL755" i="2" s="1"/>
  <c r="CM759" i="2"/>
  <c r="CL759" i="2" s="1"/>
  <c r="CC776" i="2"/>
  <c r="CB776" i="2" s="1"/>
  <c r="CC772" i="2"/>
  <c r="CB772" i="2" s="1"/>
  <c r="CC768" i="2"/>
  <c r="CB768" i="2" s="1"/>
  <c r="CC3359" i="2"/>
  <c r="CC3355" i="2"/>
  <c r="CC3356" i="2" s="1"/>
  <c r="CC3357" i="2" s="1"/>
  <c r="CC3358" i="2" s="1"/>
  <c r="CE734" i="2"/>
  <c r="CG733" i="2"/>
  <c r="CH733" i="2"/>
  <c r="CI733" i="2" s="1"/>
  <c r="CF733" i="2"/>
  <c r="CG729" i="2"/>
  <c r="CF729" i="2"/>
  <c r="CE730" i="2"/>
  <c r="CH729" i="2"/>
  <c r="CI729" i="2" s="1"/>
  <c r="CE738" i="2"/>
  <c r="CH737" i="2"/>
  <c r="CI737" i="2" s="1"/>
  <c r="CG737" i="2"/>
  <c r="CF737" i="2"/>
  <c r="CC764" i="2"/>
  <c r="CB764" i="2" s="1"/>
  <c r="CC760" i="2"/>
  <c r="CB760" i="2" s="1"/>
  <c r="CE746" i="2"/>
  <c r="CE742" i="2"/>
  <c r="CH741" i="2"/>
  <c r="CI741" i="2" s="1"/>
  <c r="CG741" i="2"/>
  <c r="CF741" i="2"/>
  <c r="CG725" i="2"/>
  <c r="CH725" i="2"/>
  <c r="CI725" i="2" s="1"/>
  <c r="CF725" i="2"/>
  <c r="BS3369" i="2"/>
  <c r="BS3365" i="2"/>
  <c r="BS3366" i="2" s="1"/>
  <c r="BS3367" i="2" s="1"/>
  <c r="BS3368" i="2" s="1"/>
  <c r="BS781" i="2"/>
  <c r="BR781" i="2" s="1"/>
  <c r="BS777" i="2"/>
  <c r="BR777" i="2" s="1"/>
  <c r="BV725" i="2"/>
  <c r="BX725" i="2"/>
  <c r="BY725" i="2" s="1"/>
  <c r="BW725" i="2"/>
  <c r="BS765" i="2"/>
  <c r="BR765" i="2" s="1"/>
  <c r="BV733" i="2"/>
  <c r="BU734" i="2"/>
  <c r="BX733" i="2"/>
  <c r="BY733" i="2" s="1"/>
  <c r="BW733" i="2"/>
  <c r="BS769" i="2"/>
  <c r="BR769" i="2" s="1"/>
  <c r="BV729" i="2"/>
  <c r="BU730" i="2"/>
  <c r="BX729" i="2"/>
  <c r="BY729" i="2" s="1"/>
  <c r="BW729" i="2"/>
  <c r="BV737" i="2"/>
  <c r="BU738" i="2"/>
  <c r="BX737" i="2"/>
  <c r="BY737" i="2" s="1"/>
  <c r="BW737" i="2"/>
  <c r="BS773" i="2"/>
  <c r="BR773" i="2" s="1"/>
  <c r="BV741" i="2"/>
  <c r="BU746" i="2"/>
  <c r="BU742" i="2"/>
  <c r="BX741" i="2"/>
  <c r="BY741" i="2" s="1"/>
  <c r="BW741" i="2"/>
  <c r="BI3359" i="2"/>
  <c r="BI3355" i="2"/>
  <c r="BI3356" i="2" s="1"/>
  <c r="BI3357" i="2" s="1"/>
  <c r="BI3358" i="2" s="1"/>
  <c r="AY930" i="2" l="1"/>
  <c r="AX930" i="2" s="1"/>
  <c r="AY925" i="2"/>
  <c r="AX925" i="2" s="1"/>
  <c r="AY915" i="2"/>
  <c r="AX915" i="2" s="1"/>
  <c r="BB868" i="2"/>
  <c r="BA869" i="2"/>
  <c r="BD868" i="2"/>
  <c r="BE868" i="2" s="1"/>
  <c r="BC868" i="2"/>
  <c r="BA884" i="2"/>
  <c r="BD883" i="2"/>
  <c r="BE883" i="2" s="1"/>
  <c r="BC883" i="2"/>
  <c r="BB883" i="2"/>
  <c r="AY905" i="2"/>
  <c r="AX905" i="2" s="1"/>
  <c r="BD863" i="2"/>
  <c r="BE863" i="2" s="1"/>
  <c r="BC863" i="2"/>
  <c r="BB863" i="2"/>
  <c r="AY920" i="2"/>
  <c r="AX920" i="2" s="1"/>
  <c r="BC873" i="2"/>
  <c r="BB873" i="2"/>
  <c r="BA874" i="2"/>
  <c r="BD873" i="2"/>
  <c r="BE873" i="2" s="1"/>
  <c r="BA879" i="2"/>
  <c r="BD878" i="2"/>
  <c r="BE878" i="2" s="1"/>
  <c r="BC878" i="2"/>
  <c r="BB878" i="2"/>
  <c r="BB888" i="2"/>
  <c r="BA889" i="2"/>
  <c r="BD888" i="2"/>
  <c r="BE888" i="2" s="1"/>
  <c r="BA894" i="2"/>
  <c r="BC888" i="2"/>
  <c r="AY910" i="2"/>
  <c r="AX910" i="2" s="1"/>
  <c r="CV776" i="2"/>
  <c r="CU776" i="2" s="1"/>
  <c r="CV772" i="2"/>
  <c r="CU772" i="2" s="1"/>
  <c r="DA730" i="2"/>
  <c r="CZ730" i="2"/>
  <c r="CY730" i="2"/>
  <c r="DA734" i="2"/>
  <c r="CX735" i="2"/>
  <c r="CZ734" i="2"/>
  <c r="CY734" i="2"/>
  <c r="DA742" i="2"/>
  <c r="CX743" i="2"/>
  <c r="CZ742" i="2"/>
  <c r="CY742" i="2"/>
  <c r="CV764" i="2"/>
  <c r="CU764" i="2" s="1"/>
  <c r="CV760" i="2"/>
  <c r="CU760" i="2" s="1"/>
  <c r="CV768" i="2"/>
  <c r="CU768" i="2" s="1"/>
  <c r="DA746" i="2"/>
  <c r="CX751" i="2"/>
  <c r="CX747" i="2"/>
  <c r="CZ746" i="2"/>
  <c r="CY746" i="2"/>
  <c r="CV3364" i="2"/>
  <c r="CV3360" i="2"/>
  <c r="CV3361" i="2" s="1"/>
  <c r="CV3362" i="2" s="1"/>
  <c r="CV3363" i="2" s="1"/>
  <c r="DA738" i="2"/>
  <c r="CX739" i="2"/>
  <c r="CZ738" i="2"/>
  <c r="CY738" i="2"/>
  <c r="CM3364" i="2"/>
  <c r="CM3360" i="2"/>
  <c r="CM3361" i="2" s="1"/>
  <c r="CM3362" i="2" s="1"/>
  <c r="CM3363" i="2" s="1"/>
  <c r="CO751" i="2"/>
  <c r="CO747" i="2"/>
  <c r="CQ746" i="2"/>
  <c r="CP746" i="2"/>
  <c r="CR746" i="2"/>
  <c r="CQ730" i="2"/>
  <c r="CP730" i="2"/>
  <c r="CR730" i="2"/>
  <c r="CO739" i="2"/>
  <c r="CQ738" i="2"/>
  <c r="CP738" i="2"/>
  <c r="CR738" i="2"/>
  <c r="CM764" i="2"/>
  <c r="CL764" i="2" s="1"/>
  <c r="CM772" i="2"/>
  <c r="CL772" i="2" s="1"/>
  <c r="CM776" i="2"/>
  <c r="CL776" i="2" s="1"/>
  <c r="CO735" i="2"/>
  <c r="CQ734" i="2"/>
  <c r="CP734" i="2"/>
  <c r="CR734" i="2"/>
  <c r="CM760" i="2"/>
  <c r="CL760" i="2" s="1"/>
  <c r="CM768" i="2"/>
  <c r="CL768" i="2" s="1"/>
  <c r="CO743" i="2"/>
  <c r="CQ742" i="2"/>
  <c r="CP742" i="2"/>
  <c r="CR742" i="2"/>
  <c r="CF742" i="2"/>
  <c r="CE743" i="2"/>
  <c r="CH742" i="2"/>
  <c r="CI742" i="2" s="1"/>
  <c r="CG742" i="2"/>
  <c r="CF746" i="2"/>
  <c r="CE751" i="2"/>
  <c r="CE747" i="2"/>
  <c r="CH746" i="2"/>
  <c r="CI746" i="2" s="1"/>
  <c r="CG746" i="2"/>
  <c r="CC765" i="2"/>
  <c r="CB765" i="2" s="1"/>
  <c r="CF738" i="2"/>
  <c r="CE739" i="2"/>
  <c r="CH738" i="2"/>
  <c r="CI738" i="2" s="1"/>
  <c r="CG738" i="2"/>
  <c r="CF734" i="2"/>
  <c r="CE735" i="2"/>
  <c r="CH734" i="2"/>
  <c r="CI734" i="2" s="1"/>
  <c r="CG734" i="2"/>
  <c r="CC769" i="2"/>
  <c r="CB769" i="2" s="1"/>
  <c r="CF730" i="2"/>
  <c r="CH730" i="2"/>
  <c r="CI730" i="2" s="1"/>
  <c r="CG730" i="2"/>
  <c r="CC3364" i="2"/>
  <c r="CC3360" i="2"/>
  <c r="CC3361" i="2" s="1"/>
  <c r="CC3362" i="2" s="1"/>
  <c r="CC3363" i="2" s="1"/>
  <c r="CC773" i="2"/>
  <c r="CB773" i="2" s="1"/>
  <c r="CC781" i="2"/>
  <c r="CB781" i="2" s="1"/>
  <c r="CC777" i="2"/>
  <c r="CB777" i="2" s="1"/>
  <c r="BW734" i="2"/>
  <c r="BV734" i="2"/>
  <c r="BU735" i="2"/>
  <c r="BX734" i="2"/>
  <c r="BY734" i="2" s="1"/>
  <c r="BS778" i="2"/>
  <c r="BR778" i="2" s="1"/>
  <c r="BW742" i="2"/>
  <c r="BV742" i="2"/>
  <c r="BU743" i="2"/>
  <c r="BX742" i="2"/>
  <c r="BY742" i="2" s="1"/>
  <c r="BW746" i="2"/>
  <c r="BV746" i="2"/>
  <c r="BU751" i="2"/>
  <c r="BU747" i="2"/>
  <c r="BX746" i="2"/>
  <c r="BY746" i="2" s="1"/>
  <c r="BS770" i="2"/>
  <c r="BR770" i="2" s="1"/>
  <c r="BS786" i="2"/>
  <c r="BR786" i="2" s="1"/>
  <c r="BS782" i="2"/>
  <c r="BR782" i="2" s="1"/>
  <c r="BS774" i="2"/>
  <c r="BR774" i="2" s="1"/>
  <c r="BW738" i="2"/>
  <c r="BV738" i="2"/>
  <c r="BU739" i="2"/>
  <c r="BX738" i="2"/>
  <c r="BY738" i="2" s="1"/>
  <c r="BW730" i="2"/>
  <c r="BV730" i="2"/>
  <c r="BX730" i="2"/>
  <c r="BY730" i="2" s="1"/>
  <c r="BS3374" i="2"/>
  <c r="BS3370" i="2"/>
  <c r="BS3371" i="2" s="1"/>
  <c r="BS3372" i="2" s="1"/>
  <c r="BS3373" i="2" s="1"/>
  <c r="BI3364" i="2"/>
  <c r="BI3360" i="2"/>
  <c r="BI3361" i="2" s="1"/>
  <c r="BI3362" i="2" s="1"/>
  <c r="BI3363" i="2" s="1"/>
  <c r="BA895" i="2" l="1"/>
  <c r="BD894" i="2"/>
  <c r="BE894" i="2" s="1"/>
  <c r="BA900" i="2"/>
  <c r="BC894" i="2"/>
  <c r="BB894" i="2"/>
  <c r="AY916" i="2"/>
  <c r="AX916" i="2" s="1"/>
  <c r="BA875" i="2"/>
  <c r="BD874" i="2"/>
  <c r="BE874" i="2" s="1"/>
  <c r="BC874" i="2"/>
  <c r="BB874" i="2"/>
  <c r="AY921" i="2"/>
  <c r="AX921" i="2" s="1"/>
  <c r="BC869" i="2"/>
  <c r="BB869" i="2"/>
  <c r="BD869" i="2"/>
  <c r="BE869" i="2" s="1"/>
  <c r="AY911" i="2"/>
  <c r="AX911" i="2" s="1"/>
  <c r="BC889" i="2"/>
  <c r="BB889" i="2"/>
  <c r="BA890" i="2"/>
  <c r="BD889" i="2"/>
  <c r="BE889" i="2" s="1"/>
  <c r="BB884" i="2"/>
  <c r="BA885" i="2"/>
  <c r="BD884" i="2"/>
  <c r="BE884" i="2" s="1"/>
  <c r="BC884" i="2"/>
  <c r="AY926" i="2"/>
  <c r="AX926" i="2" s="1"/>
  <c r="BA880" i="2"/>
  <c r="BD879" i="2"/>
  <c r="BE879" i="2" s="1"/>
  <c r="BC879" i="2"/>
  <c r="BB879" i="2"/>
  <c r="AY931" i="2"/>
  <c r="AX931" i="2" s="1"/>
  <c r="AY936" i="2"/>
  <c r="AX936" i="2" s="1"/>
  <c r="CY743" i="2"/>
  <c r="DA743" i="2"/>
  <c r="CX744" i="2"/>
  <c r="CZ743" i="2"/>
  <c r="CY735" i="2"/>
  <c r="DA735" i="2"/>
  <c r="CZ735" i="2"/>
  <c r="CY747" i="2"/>
  <c r="DA747" i="2"/>
  <c r="CX748" i="2"/>
  <c r="CZ747" i="2"/>
  <c r="CV769" i="2"/>
  <c r="CU769" i="2" s="1"/>
  <c r="CV765" i="2"/>
  <c r="CU765" i="2" s="1"/>
  <c r="CV3369" i="2"/>
  <c r="CV3365" i="2"/>
  <c r="CV3366" i="2" s="1"/>
  <c r="CV3367" i="2" s="1"/>
  <c r="CV3368" i="2" s="1"/>
  <c r="CY751" i="2"/>
  <c r="DA751" i="2"/>
  <c r="CX756" i="2"/>
  <c r="CX752" i="2"/>
  <c r="CZ751" i="2"/>
  <c r="CV773" i="2"/>
  <c r="CU773" i="2" s="1"/>
  <c r="CY739" i="2"/>
  <c r="DA739" i="2"/>
  <c r="CX740" i="2"/>
  <c r="CZ739" i="2"/>
  <c r="CV781" i="2"/>
  <c r="CU781" i="2" s="1"/>
  <c r="CV777" i="2"/>
  <c r="CU777" i="2" s="1"/>
  <c r="CR743" i="2"/>
  <c r="CO744" i="2"/>
  <c r="CQ743" i="2"/>
  <c r="CP743" i="2"/>
  <c r="CR735" i="2"/>
  <c r="CQ735" i="2"/>
  <c r="CP735" i="2"/>
  <c r="CM765" i="2"/>
  <c r="CL765" i="2" s="1"/>
  <c r="CR747" i="2"/>
  <c r="CO748" i="2"/>
  <c r="CQ747" i="2"/>
  <c r="CP747" i="2"/>
  <c r="CM773" i="2"/>
  <c r="CL773" i="2" s="1"/>
  <c r="CM769" i="2"/>
  <c r="CL769" i="2" s="1"/>
  <c r="CM781" i="2"/>
  <c r="CL781" i="2" s="1"/>
  <c r="CM777" i="2"/>
  <c r="CL777" i="2" s="1"/>
  <c r="CR739" i="2"/>
  <c r="CO740" i="2"/>
  <c r="CQ739" i="2"/>
  <c r="CP739" i="2"/>
  <c r="CR751" i="2"/>
  <c r="CO756" i="2"/>
  <c r="CO752" i="2"/>
  <c r="CQ751" i="2"/>
  <c r="CP751" i="2"/>
  <c r="CM3369" i="2"/>
  <c r="CM3365" i="2"/>
  <c r="CM3366" i="2" s="1"/>
  <c r="CM3367" i="2" s="1"/>
  <c r="CM3368" i="2" s="1"/>
  <c r="CC3369" i="2"/>
  <c r="CC3365" i="2"/>
  <c r="CC3366" i="2" s="1"/>
  <c r="CC3367" i="2" s="1"/>
  <c r="CC3368" i="2" s="1"/>
  <c r="CG739" i="2"/>
  <c r="CF739" i="2"/>
  <c r="CE740" i="2"/>
  <c r="CH739" i="2"/>
  <c r="CI739" i="2" s="1"/>
  <c r="CC770" i="2"/>
  <c r="CB770" i="2" s="1"/>
  <c r="CC774" i="2"/>
  <c r="CB774" i="2" s="1"/>
  <c r="CG747" i="2"/>
  <c r="CF747" i="2"/>
  <c r="CH747" i="2"/>
  <c r="CI747" i="2" s="1"/>
  <c r="CE748" i="2"/>
  <c r="CC786" i="2"/>
  <c r="CB786" i="2" s="1"/>
  <c r="CC782" i="2"/>
  <c r="CB782" i="2" s="1"/>
  <c r="CG735" i="2"/>
  <c r="CF735" i="2"/>
  <c r="CH735" i="2"/>
  <c r="CI735" i="2" s="1"/>
  <c r="CC778" i="2"/>
  <c r="CB778" i="2" s="1"/>
  <c r="CG751" i="2"/>
  <c r="CF751" i="2"/>
  <c r="CE752" i="2"/>
  <c r="CE756" i="2"/>
  <c r="CH751" i="2"/>
  <c r="CI751" i="2" s="1"/>
  <c r="CG743" i="2"/>
  <c r="CF743" i="2"/>
  <c r="CE744" i="2"/>
  <c r="CH743" i="2"/>
  <c r="CI743" i="2" s="1"/>
  <c r="BS783" i="2"/>
  <c r="BR783" i="2" s="1"/>
  <c r="BX735" i="2"/>
  <c r="BY735" i="2" s="1"/>
  <c r="BW735" i="2"/>
  <c r="BV735" i="2"/>
  <c r="BS3379" i="2"/>
  <c r="BS3375" i="2"/>
  <c r="BS3376" i="2" s="1"/>
  <c r="BS3377" i="2" s="1"/>
  <c r="BS3378" i="2" s="1"/>
  <c r="BS791" i="2"/>
  <c r="BR791" i="2" s="1"/>
  <c r="BS787" i="2"/>
  <c r="BR787" i="2" s="1"/>
  <c r="BU748" i="2"/>
  <c r="BX747" i="2"/>
  <c r="BY747" i="2" s="1"/>
  <c r="BW747" i="2"/>
  <c r="BV747" i="2"/>
  <c r="BU740" i="2"/>
  <c r="BX739" i="2"/>
  <c r="BY739" i="2" s="1"/>
  <c r="BW739" i="2"/>
  <c r="BV739" i="2"/>
  <c r="BS775" i="2"/>
  <c r="BR775" i="2" s="1"/>
  <c r="BU756" i="2"/>
  <c r="BU752" i="2"/>
  <c r="BX751" i="2"/>
  <c r="BY751" i="2" s="1"/>
  <c r="BW751" i="2"/>
  <c r="BV751" i="2"/>
  <c r="BU744" i="2"/>
  <c r="BX743" i="2"/>
  <c r="BY743" i="2" s="1"/>
  <c r="BW743" i="2"/>
  <c r="BV743" i="2"/>
  <c r="BS779" i="2"/>
  <c r="BR779" i="2" s="1"/>
  <c r="BI3369" i="2"/>
  <c r="BI3365" i="2"/>
  <c r="BI3366" i="2" s="1"/>
  <c r="BI3367" i="2" s="1"/>
  <c r="BI3368" i="2" s="1"/>
  <c r="BC885" i="2" l="1"/>
  <c r="BB885" i="2"/>
  <c r="BA886" i="2"/>
  <c r="BD885" i="2"/>
  <c r="BE885" i="2" s="1"/>
  <c r="AY922" i="2"/>
  <c r="AX922" i="2" s="1"/>
  <c r="BD875" i="2"/>
  <c r="BE875" i="2" s="1"/>
  <c r="BC875" i="2"/>
  <c r="BB875" i="2"/>
  <c r="AY942" i="2"/>
  <c r="AX942" i="2" s="1"/>
  <c r="AY937" i="2"/>
  <c r="AX937" i="2" s="1"/>
  <c r="AY927" i="2"/>
  <c r="AX927" i="2" s="1"/>
  <c r="BB900" i="2"/>
  <c r="BA901" i="2"/>
  <c r="BD900" i="2"/>
  <c r="BE900" i="2" s="1"/>
  <c r="BA906" i="2"/>
  <c r="BC900" i="2"/>
  <c r="AY917" i="2"/>
  <c r="AX917" i="2" s="1"/>
  <c r="AY932" i="2"/>
  <c r="AX932" i="2" s="1"/>
  <c r="BB880" i="2"/>
  <c r="BA881" i="2"/>
  <c r="BD880" i="2"/>
  <c r="BE880" i="2" s="1"/>
  <c r="BC880" i="2"/>
  <c r="BA891" i="2"/>
  <c r="BD890" i="2"/>
  <c r="BE890" i="2" s="1"/>
  <c r="BC890" i="2"/>
  <c r="BB890" i="2"/>
  <c r="BA896" i="2"/>
  <c r="BD895" i="2"/>
  <c r="BE895" i="2" s="1"/>
  <c r="BC895" i="2"/>
  <c r="BB895" i="2"/>
  <c r="CV774" i="2"/>
  <c r="CU774" i="2" s="1"/>
  <c r="DA756" i="2"/>
  <c r="CX761" i="2"/>
  <c r="CX757" i="2"/>
  <c r="CZ756" i="2"/>
  <c r="CY756" i="2"/>
  <c r="CV3374" i="2"/>
  <c r="CV3370" i="2"/>
  <c r="CV3371" i="2" s="1"/>
  <c r="CV3372" i="2" s="1"/>
  <c r="CV3373" i="2" s="1"/>
  <c r="DA744" i="2"/>
  <c r="CX745" i="2"/>
  <c r="CZ744" i="2"/>
  <c r="CY744" i="2"/>
  <c r="DA740" i="2"/>
  <c r="CZ740" i="2"/>
  <c r="CY740" i="2"/>
  <c r="CV786" i="2"/>
  <c r="CU786" i="2" s="1"/>
  <c r="CV782" i="2"/>
  <c r="CU782" i="2" s="1"/>
  <c r="DA748" i="2"/>
  <c r="CX749" i="2"/>
  <c r="CZ748" i="2"/>
  <c r="CY748" i="2"/>
  <c r="CV778" i="2"/>
  <c r="CU778" i="2" s="1"/>
  <c r="DA752" i="2"/>
  <c r="CX753" i="2"/>
  <c r="CZ752" i="2"/>
  <c r="CY752" i="2"/>
  <c r="CV770" i="2"/>
  <c r="CU770" i="2" s="1"/>
  <c r="CM770" i="2"/>
  <c r="CL770" i="2" s="1"/>
  <c r="CO753" i="2"/>
  <c r="CQ752" i="2"/>
  <c r="CP752" i="2"/>
  <c r="CR752" i="2"/>
  <c r="CM778" i="2"/>
  <c r="CL778" i="2" s="1"/>
  <c r="CO749" i="2"/>
  <c r="CQ748" i="2"/>
  <c r="CP748" i="2"/>
  <c r="CR748" i="2"/>
  <c r="CM3374" i="2"/>
  <c r="CM3370" i="2"/>
  <c r="CM3371" i="2" s="1"/>
  <c r="CM3372" i="2" s="1"/>
  <c r="CM3373" i="2" s="1"/>
  <c r="CO761" i="2"/>
  <c r="CO757" i="2"/>
  <c r="CQ756" i="2"/>
  <c r="CP756" i="2"/>
  <c r="CR756" i="2"/>
  <c r="CQ740" i="2"/>
  <c r="CP740" i="2"/>
  <c r="CR740" i="2"/>
  <c r="CM786" i="2"/>
  <c r="CL786" i="2" s="1"/>
  <c r="CM782" i="2"/>
  <c r="CL782" i="2" s="1"/>
  <c r="CM774" i="2"/>
  <c r="CL774" i="2" s="1"/>
  <c r="CO745" i="2"/>
  <c r="CQ744" i="2"/>
  <c r="CP744" i="2"/>
  <c r="CR744" i="2"/>
  <c r="CC783" i="2"/>
  <c r="CB783" i="2" s="1"/>
  <c r="CC791" i="2"/>
  <c r="CB791" i="2" s="1"/>
  <c r="CC787" i="2"/>
  <c r="CB787" i="2" s="1"/>
  <c r="CE745" i="2"/>
  <c r="CH744" i="2"/>
  <c r="CI744" i="2" s="1"/>
  <c r="CG744" i="2"/>
  <c r="CF744" i="2"/>
  <c r="CE761" i="2"/>
  <c r="CE757" i="2"/>
  <c r="CH756" i="2"/>
  <c r="CI756" i="2" s="1"/>
  <c r="CG756" i="2"/>
  <c r="CF756" i="2"/>
  <c r="CE749" i="2"/>
  <c r="CH748" i="2"/>
  <c r="CI748" i="2" s="1"/>
  <c r="CG748" i="2"/>
  <c r="CF748" i="2"/>
  <c r="CE753" i="2"/>
  <c r="CH752" i="2"/>
  <c r="CI752" i="2" s="1"/>
  <c r="CG752" i="2"/>
  <c r="CF752" i="2"/>
  <c r="CC779" i="2"/>
  <c r="CB779" i="2" s="1"/>
  <c r="CC775" i="2"/>
  <c r="CB775" i="2" s="1"/>
  <c r="CH740" i="2"/>
  <c r="CI740" i="2" s="1"/>
  <c r="CG740" i="2"/>
  <c r="CF740" i="2"/>
  <c r="CC3374" i="2"/>
  <c r="CC3370" i="2"/>
  <c r="CC3371" i="2" s="1"/>
  <c r="CC3372" i="2" s="1"/>
  <c r="CC3373" i="2" s="1"/>
  <c r="BS796" i="2"/>
  <c r="BR796" i="2" s="1"/>
  <c r="BS792" i="2"/>
  <c r="BR792" i="2" s="1"/>
  <c r="BX740" i="2"/>
  <c r="BY740" i="2" s="1"/>
  <c r="BW740" i="2"/>
  <c r="BV740" i="2"/>
  <c r="BU749" i="2"/>
  <c r="BX748" i="2"/>
  <c r="BY748" i="2" s="1"/>
  <c r="BW748" i="2"/>
  <c r="BV748" i="2"/>
  <c r="BS780" i="2"/>
  <c r="BR780" i="2" s="1"/>
  <c r="BU753" i="2"/>
  <c r="BX752" i="2"/>
  <c r="BY752" i="2" s="1"/>
  <c r="BW752" i="2"/>
  <c r="BV752" i="2"/>
  <c r="BS3384" i="2"/>
  <c r="BS3380" i="2"/>
  <c r="BS3381" i="2" s="1"/>
  <c r="BS3382" i="2" s="1"/>
  <c r="BS3383" i="2" s="1"/>
  <c r="BU745" i="2"/>
  <c r="BX744" i="2"/>
  <c r="BY744" i="2" s="1"/>
  <c r="BW744" i="2"/>
  <c r="BV744" i="2"/>
  <c r="BU761" i="2"/>
  <c r="BU757" i="2"/>
  <c r="BX756" i="2"/>
  <c r="BY756" i="2" s="1"/>
  <c r="BW756" i="2"/>
  <c r="BV756" i="2"/>
  <c r="BS788" i="2"/>
  <c r="BR788" i="2" s="1"/>
  <c r="BS784" i="2"/>
  <c r="BR784" i="2" s="1"/>
  <c r="BI3374" i="2"/>
  <c r="BI3370" i="2"/>
  <c r="BI3371" i="2" s="1"/>
  <c r="BI3372" i="2" s="1"/>
  <c r="BI3373" i="2" s="1"/>
  <c r="BB896" i="2" l="1"/>
  <c r="BA897" i="2"/>
  <c r="BD896" i="2"/>
  <c r="BE896" i="2" s="1"/>
  <c r="BC896" i="2"/>
  <c r="BA892" i="2"/>
  <c r="BD891" i="2"/>
  <c r="BE891" i="2" s="1"/>
  <c r="BC891" i="2"/>
  <c r="BB891" i="2"/>
  <c r="BC901" i="2"/>
  <c r="BB901" i="2"/>
  <c r="BA902" i="2"/>
  <c r="BD901" i="2"/>
  <c r="BE901" i="2" s="1"/>
  <c r="AY938" i="2"/>
  <c r="AX938" i="2" s="1"/>
  <c r="BA887" i="2"/>
  <c r="BD886" i="2"/>
  <c r="BE886" i="2" s="1"/>
  <c r="BC886" i="2"/>
  <c r="BB886" i="2"/>
  <c r="AY933" i="2"/>
  <c r="AX933" i="2" s="1"/>
  <c r="BA907" i="2"/>
  <c r="BD906" i="2"/>
  <c r="BE906" i="2" s="1"/>
  <c r="BA912" i="2"/>
  <c r="BC906" i="2"/>
  <c r="BB906" i="2"/>
  <c r="AY943" i="2"/>
  <c r="AX943" i="2" s="1"/>
  <c r="AY948" i="2"/>
  <c r="AX948" i="2" s="1"/>
  <c r="BC881" i="2"/>
  <c r="BB881" i="2"/>
  <c r="BD881" i="2"/>
  <c r="BE881" i="2" s="1"/>
  <c r="AY928" i="2"/>
  <c r="AX928" i="2" s="1"/>
  <c r="AY923" i="2"/>
  <c r="AX923" i="2" s="1"/>
  <c r="CV779" i="2"/>
  <c r="CU779" i="2" s="1"/>
  <c r="CV3379" i="2"/>
  <c r="CV3375" i="2"/>
  <c r="CV3376" i="2" s="1"/>
  <c r="CV3377" i="2" s="1"/>
  <c r="CV3378" i="2" s="1"/>
  <c r="CY761" i="2"/>
  <c r="DA761" i="2"/>
  <c r="CX766" i="2"/>
  <c r="CX762" i="2"/>
  <c r="CZ761" i="2"/>
  <c r="CY753" i="2"/>
  <c r="DA753" i="2"/>
  <c r="CX754" i="2"/>
  <c r="CZ753" i="2"/>
  <c r="CY745" i="2"/>
  <c r="DA745" i="2"/>
  <c r="CZ745" i="2"/>
  <c r="CV783" i="2"/>
  <c r="CU783" i="2" s="1"/>
  <c r="CY749" i="2"/>
  <c r="DA749" i="2"/>
  <c r="CX750" i="2"/>
  <c r="CZ749" i="2"/>
  <c r="CV791" i="2"/>
  <c r="CU791" i="2" s="1"/>
  <c r="CV787" i="2"/>
  <c r="CU787" i="2" s="1"/>
  <c r="CY757" i="2"/>
  <c r="DA757" i="2"/>
  <c r="CX758" i="2"/>
  <c r="CZ757" i="2"/>
  <c r="CV775" i="2"/>
  <c r="CU775" i="2" s="1"/>
  <c r="CM3379" i="2"/>
  <c r="CM3375" i="2"/>
  <c r="CM3376" i="2" s="1"/>
  <c r="CM3377" i="2" s="1"/>
  <c r="CM3378" i="2" s="1"/>
  <c r="CR749" i="2"/>
  <c r="CO750" i="2"/>
  <c r="CQ749" i="2"/>
  <c r="CP749" i="2"/>
  <c r="CR745" i="2"/>
  <c r="CQ745" i="2"/>
  <c r="CP745" i="2"/>
  <c r="CM791" i="2"/>
  <c r="CL791" i="2" s="1"/>
  <c r="CM787" i="2"/>
  <c r="CL787" i="2" s="1"/>
  <c r="CR757" i="2"/>
  <c r="CO758" i="2"/>
  <c r="CQ757" i="2"/>
  <c r="CP757" i="2"/>
  <c r="CM779" i="2"/>
  <c r="CL779" i="2" s="1"/>
  <c r="CM783" i="2"/>
  <c r="CL783" i="2" s="1"/>
  <c r="CM775" i="2"/>
  <c r="CL775" i="2" s="1"/>
  <c r="CR761" i="2"/>
  <c r="CO766" i="2"/>
  <c r="CO762" i="2"/>
  <c r="CQ761" i="2"/>
  <c r="CP761" i="2"/>
  <c r="CR753" i="2"/>
  <c r="CO754" i="2"/>
  <c r="CQ753" i="2"/>
  <c r="CP753" i="2"/>
  <c r="CC780" i="2"/>
  <c r="CB780" i="2" s="1"/>
  <c r="CE754" i="2"/>
  <c r="CH753" i="2"/>
  <c r="CI753" i="2" s="1"/>
  <c r="CG753" i="2"/>
  <c r="CF753" i="2"/>
  <c r="CE750" i="2"/>
  <c r="CH749" i="2"/>
  <c r="CI749" i="2" s="1"/>
  <c r="CG749" i="2"/>
  <c r="CF749" i="2"/>
  <c r="CE758" i="2"/>
  <c r="CH757" i="2"/>
  <c r="CI757" i="2" s="1"/>
  <c r="CG757" i="2"/>
  <c r="CF757" i="2"/>
  <c r="CC796" i="2"/>
  <c r="CB796" i="2" s="1"/>
  <c r="CC792" i="2"/>
  <c r="CB792" i="2" s="1"/>
  <c r="CC3379" i="2"/>
  <c r="CC3375" i="2"/>
  <c r="CC3376" i="2" s="1"/>
  <c r="CC3377" i="2" s="1"/>
  <c r="CC3378" i="2" s="1"/>
  <c r="CE766" i="2"/>
  <c r="CE762" i="2"/>
  <c r="CH761" i="2"/>
  <c r="CI761" i="2" s="1"/>
  <c r="CG761" i="2"/>
  <c r="CF761" i="2"/>
  <c r="CH745" i="2"/>
  <c r="CI745" i="2" s="1"/>
  <c r="CG745" i="2"/>
  <c r="CF745" i="2"/>
  <c r="CC784" i="2"/>
  <c r="CB784" i="2" s="1"/>
  <c r="CC788" i="2"/>
  <c r="CB788" i="2" s="1"/>
  <c r="BV757" i="2"/>
  <c r="BU758" i="2"/>
  <c r="BX757" i="2"/>
  <c r="BY757" i="2" s="1"/>
  <c r="BW757" i="2"/>
  <c r="BV761" i="2"/>
  <c r="BU766" i="2"/>
  <c r="BU762" i="2"/>
  <c r="BX761" i="2"/>
  <c r="BY761" i="2" s="1"/>
  <c r="BW761" i="2"/>
  <c r="BV749" i="2"/>
  <c r="BU750" i="2"/>
  <c r="BX749" i="2"/>
  <c r="BY749" i="2" s="1"/>
  <c r="BW749" i="2"/>
  <c r="BS785" i="2"/>
  <c r="BR785" i="2" s="1"/>
  <c r="BS793" i="2"/>
  <c r="BR793" i="2" s="1"/>
  <c r="BS789" i="2"/>
  <c r="BR789" i="2" s="1"/>
  <c r="BV745" i="2"/>
  <c r="BX745" i="2"/>
  <c r="BY745" i="2" s="1"/>
  <c r="BW745" i="2"/>
  <c r="BS3389" i="2"/>
  <c r="BS3385" i="2"/>
  <c r="BS3386" i="2" s="1"/>
  <c r="BS3387" i="2" s="1"/>
  <c r="BS3388" i="2" s="1"/>
  <c r="BV753" i="2"/>
  <c r="BU754" i="2"/>
  <c r="BX753" i="2"/>
  <c r="BY753" i="2" s="1"/>
  <c r="BW753" i="2"/>
  <c r="BS801" i="2"/>
  <c r="BR801" i="2" s="1"/>
  <c r="BS797" i="2"/>
  <c r="BR797" i="2" s="1"/>
  <c r="BI3375" i="2"/>
  <c r="BI3376" i="2" s="1"/>
  <c r="BI3377" i="2" s="1"/>
  <c r="BI3378" i="2" s="1"/>
  <c r="BI3379" i="2"/>
  <c r="AY929" i="2" l="1"/>
  <c r="AX929" i="2" s="1"/>
  <c r="AY954" i="2"/>
  <c r="AX954" i="2" s="1"/>
  <c r="AY949" i="2"/>
  <c r="AX949" i="2" s="1"/>
  <c r="BB912" i="2"/>
  <c r="BA913" i="2"/>
  <c r="BD912" i="2"/>
  <c r="BE912" i="2" s="1"/>
  <c r="BA918" i="2"/>
  <c r="BC912" i="2"/>
  <c r="AY934" i="2"/>
  <c r="AX934" i="2" s="1"/>
  <c r="BD887" i="2"/>
  <c r="BE887" i="2" s="1"/>
  <c r="BC887" i="2"/>
  <c r="BB887" i="2"/>
  <c r="BA903" i="2"/>
  <c r="BD902" i="2"/>
  <c r="BE902" i="2" s="1"/>
  <c r="BC902" i="2"/>
  <c r="BB902" i="2"/>
  <c r="AY944" i="2"/>
  <c r="AX944" i="2" s="1"/>
  <c r="BC897" i="2"/>
  <c r="BB897" i="2"/>
  <c r="BA898" i="2"/>
  <c r="BD897" i="2"/>
  <c r="BE897" i="2" s="1"/>
  <c r="BA908" i="2"/>
  <c r="BD907" i="2"/>
  <c r="BE907" i="2" s="1"/>
  <c r="BC907" i="2"/>
  <c r="BB907" i="2"/>
  <c r="AY939" i="2"/>
  <c r="AX939" i="2" s="1"/>
  <c r="BB892" i="2"/>
  <c r="BA893" i="2"/>
  <c r="BD892" i="2"/>
  <c r="BE892" i="2" s="1"/>
  <c r="BC892" i="2"/>
  <c r="DA758" i="2"/>
  <c r="CX759" i="2"/>
  <c r="CZ758" i="2"/>
  <c r="CY758" i="2"/>
  <c r="CV796" i="2"/>
  <c r="CU796" i="2" s="1"/>
  <c r="CV792" i="2"/>
  <c r="CU792" i="2" s="1"/>
  <c r="DA754" i="2"/>
  <c r="CX755" i="2"/>
  <c r="CZ754" i="2"/>
  <c r="CY754" i="2"/>
  <c r="DA762" i="2"/>
  <c r="CX763" i="2"/>
  <c r="CZ762" i="2"/>
  <c r="CY762" i="2"/>
  <c r="DA766" i="2"/>
  <c r="CX771" i="2"/>
  <c r="CX767" i="2"/>
  <c r="CZ766" i="2"/>
  <c r="CY766" i="2"/>
  <c r="CV3384" i="2"/>
  <c r="CV3380" i="2"/>
  <c r="CV3381" i="2" s="1"/>
  <c r="CV3382" i="2" s="1"/>
  <c r="CV3383" i="2" s="1"/>
  <c r="CV784" i="2"/>
  <c r="CU784" i="2" s="1"/>
  <c r="CV780" i="2"/>
  <c r="CU780" i="2" s="1"/>
  <c r="CV788" i="2"/>
  <c r="CU788" i="2" s="1"/>
  <c r="DA750" i="2"/>
  <c r="CZ750" i="2"/>
  <c r="CY750" i="2"/>
  <c r="CM796" i="2"/>
  <c r="CL796" i="2" s="1"/>
  <c r="CM792" i="2"/>
  <c r="CL792" i="2" s="1"/>
  <c r="CO771" i="2"/>
  <c r="CO767" i="2"/>
  <c r="CQ766" i="2"/>
  <c r="CP766" i="2"/>
  <c r="CR766" i="2"/>
  <c r="CM784" i="2"/>
  <c r="CL784" i="2" s="1"/>
  <c r="CQ750" i="2"/>
  <c r="CP750" i="2"/>
  <c r="CR750" i="2"/>
  <c r="CO759" i="2"/>
  <c r="CQ758" i="2"/>
  <c r="CP758" i="2"/>
  <c r="CR758" i="2"/>
  <c r="CO755" i="2"/>
  <c r="CQ754" i="2"/>
  <c r="CP754" i="2"/>
  <c r="CR754" i="2"/>
  <c r="CO763" i="2"/>
  <c r="CQ762" i="2"/>
  <c r="CP762" i="2"/>
  <c r="CR762" i="2"/>
  <c r="CM780" i="2"/>
  <c r="CL780" i="2" s="1"/>
  <c r="CM3384" i="2"/>
  <c r="CM3380" i="2"/>
  <c r="CM3381" i="2" s="1"/>
  <c r="CM3382" i="2" s="1"/>
  <c r="CM3383" i="2" s="1"/>
  <c r="CM788" i="2"/>
  <c r="CL788" i="2" s="1"/>
  <c r="CC785" i="2"/>
  <c r="CB785" i="2" s="1"/>
  <c r="CF766" i="2"/>
  <c r="CE771" i="2"/>
  <c r="CE767" i="2"/>
  <c r="CH766" i="2"/>
  <c r="CI766" i="2" s="1"/>
  <c r="CG766" i="2"/>
  <c r="CC793" i="2"/>
  <c r="CB793" i="2" s="1"/>
  <c r="CC801" i="2"/>
  <c r="CB801" i="2" s="1"/>
  <c r="CC797" i="2"/>
  <c r="CB797" i="2" s="1"/>
  <c r="CF758" i="2"/>
  <c r="CE759" i="2"/>
  <c r="CH758" i="2"/>
  <c r="CI758" i="2" s="1"/>
  <c r="CG758" i="2"/>
  <c r="CF750" i="2"/>
  <c r="CH750" i="2"/>
  <c r="CI750" i="2" s="1"/>
  <c r="CG750" i="2"/>
  <c r="CF754" i="2"/>
  <c r="CE755" i="2"/>
  <c r="CH754" i="2"/>
  <c r="CI754" i="2" s="1"/>
  <c r="CG754" i="2"/>
  <c r="CF762" i="2"/>
  <c r="CE763" i="2"/>
  <c r="CH762" i="2"/>
  <c r="CI762" i="2" s="1"/>
  <c r="CG762" i="2"/>
  <c r="CC789" i="2"/>
  <c r="CB789" i="2" s="1"/>
  <c r="CC3384" i="2"/>
  <c r="CC3380" i="2"/>
  <c r="CC3381" i="2" s="1"/>
  <c r="CC3382" i="2" s="1"/>
  <c r="CC3383" i="2" s="1"/>
  <c r="BS794" i="2"/>
  <c r="BR794" i="2" s="1"/>
  <c r="BW750" i="2"/>
  <c r="BV750" i="2"/>
  <c r="BX750" i="2"/>
  <c r="BY750" i="2" s="1"/>
  <c r="BW762" i="2"/>
  <c r="BV762" i="2"/>
  <c r="BU763" i="2"/>
  <c r="BX762" i="2"/>
  <c r="BY762" i="2" s="1"/>
  <c r="BW754" i="2"/>
  <c r="BV754" i="2"/>
  <c r="BU755" i="2"/>
  <c r="BX754" i="2"/>
  <c r="BY754" i="2" s="1"/>
  <c r="BS790" i="2"/>
  <c r="BR790" i="2" s="1"/>
  <c r="BW766" i="2"/>
  <c r="BV766" i="2"/>
  <c r="BU771" i="2"/>
  <c r="BU767" i="2"/>
  <c r="BX766" i="2"/>
  <c r="BY766" i="2" s="1"/>
  <c r="BW758" i="2"/>
  <c r="BV758" i="2"/>
  <c r="BU759" i="2"/>
  <c r="BX758" i="2"/>
  <c r="BY758" i="2" s="1"/>
  <c r="BS3394" i="2"/>
  <c r="BS3390" i="2"/>
  <c r="BS3391" i="2" s="1"/>
  <c r="BS3392" i="2" s="1"/>
  <c r="BS3393" i="2" s="1"/>
  <c r="BS798" i="2"/>
  <c r="BR798" i="2" s="1"/>
  <c r="BS806" i="2"/>
  <c r="BR806" i="2" s="1"/>
  <c r="BS802" i="2"/>
  <c r="BR802" i="2" s="1"/>
  <c r="BI3384" i="2"/>
  <c r="BI3380" i="2"/>
  <c r="BI3381" i="2" s="1"/>
  <c r="BI3382" i="2" s="1"/>
  <c r="BI3383" i="2" s="1"/>
  <c r="BA899" i="2" l="1"/>
  <c r="BD898" i="2"/>
  <c r="BE898" i="2" s="1"/>
  <c r="BC898" i="2"/>
  <c r="BB898" i="2"/>
  <c r="AY945" i="2"/>
  <c r="AX945" i="2" s="1"/>
  <c r="BA904" i="2"/>
  <c r="BD903" i="2"/>
  <c r="BE903" i="2" s="1"/>
  <c r="BC903" i="2"/>
  <c r="BB903" i="2"/>
  <c r="AY950" i="2"/>
  <c r="AX950" i="2" s="1"/>
  <c r="AY935" i="2"/>
  <c r="AX935" i="2" s="1"/>
  <c r="BC913" i="2"/>
  <c r="BB913" i="2"/>
  <c r="BA914" i="2"/>
  <c r="BD913" i="2"/>
  <c r="BE913" i="2" s="1"/>
  <c r="AY955" i="2"/>
  <c r="AX955" i="2" s="1"/>
  <c r="AY960" i="2"/>
  <c r="AX960" i="2" s="1"/>
  <c r="AY940" i="2"/>
  <c r="AX940" i="2" s="1"/>
  <c r="BB908" i="2"/>
  <c r="BA909" i="2"/>
  <c r="BD908" i="2"/>
  <c r="BE908" i="2" s="1"/>
  <c r="BC908" i="2"/>
  <c r="BC893" i="2"/>
  <c r="BB893" i="2"/>
  <c r="BD893" i="2"/>
  <c r="BE893" i="2" s="1"/>
  <c r="BA919" i="2"/>
  <c r="BD918" i="2"/>
  <c r="BE918" i="2" s="1"/>
  <c r="BA924" i="2"/>
  <c r="BC918" i="2"/>
  <c r="BB918" i="2"/>
  <c r="CV789" i="2"/>
  <c r="CU789" i="2" s="1"/>
  <c r="CV785" i="2"/>
  <c r="CU785" i="2" s="1"/>
  <c r="CY767" i="2"/>
  <c r="DA767" i="2"/>
  <c r="CX768" i="2"/>
  <c r="CZ767" i="2"/>
  <c r="CV793" i="2"/>
  <c r="CU793" i="2" s="1"/>
  <c r="CY759" i="2"/>
  <c r="DA759" i="2"/>
  <c r="CX760" i="2"/>
  <c r="CZ759" i="2"/>
  <c r="CV3389" i="2"/>
  <c r="CV3385" i="2"/>
  <c r="CV3386" i="2" s="1"/>
  <c r="CV3387" i="2" s="1"/>
  <c r="CV3388" i="2" s="1"/>
  <c r="CY771" i="2"/>
  <c r="DA771" i="2"/>
  <c r="CX776" i="2"/>
  <c r="CX772" i="2"/>
  <c r="CZ771" i="2"/>
  <c r="CY763" i="2"/>
  <c r="DA763" i="2"/>
  <c r="CX764" i="2"/>
  <c r="CZ763" i="2"/>
  <c r="CY755" i="2"/>
  <c r="DA755" i="2"/>
  <c r="CZ755" i="2"/>
  <c r="CV801" i="2"/>
  <c r="CU801" i="2" s="1"/>
  <c r="CV797" i="2"/>
  <c r="CU797" i="2" s="1"/>
  <c r="CR763" i="2"/>
  <c r="CO764" i="2"/>
  <c r="CQ763" i="2"/>
  <c r="CP763" i="2"/>
  <c r="CR755" i="2"/>
  <c r="CQ755" i="2"/>
  <c r="CP755" i="2"/>
  <c r="CM785" i="2"/>
  <c r="CL785" i="2" s="1"/>
  <c r="CM801" i="2"/>
  <c r="CL801" i="2" s="1"/>
  <c r="CM797" i="2"/>
  <c r="CL797" i="2" s="1"/>
  <c r="CM3389" i="2"/>
  <c r="CM3385" i="2"/>
  <c r="CM3386" i="2" s="1"/>
  <c r="CM3387" i="2" s="1"/>
  <c r="CM3388" i="2" s="1"/>
  <c r="CO776" i="2"/>
  <c r="CO772" i="2"/>
  <c r="CQ771" i="2"/>
  <c r="CR771" i="2"/>
  <c r="CP771" i="2"/>
  <c r="CR759" i="2"/>
  <c r="CO760" i="2"/>
  <c r="CQ759" i="2"/>
  <c r="CP759" i="2"/>
  <c r="CR767" i="2"/>
  <c r="CO768" i="2"/>
  <c r="CQ767" i="2"/>
  <c r="CP767" i="2"/>
  <c r="CM789" i="2"/>
  <c r="CL789" i="2" s="1"/>
  <c r="CM793" i="2"/>
  <c r="CL793" i="2" s="1"/>
  <c r="CC794" i="2"/>
  <c r="CB794" i="2" s="1"/>
  <c r="CG771" i="2"/>
  <c r="CF771" i="2"/>
  <c r="CE772" i="2"/>
  <c r="CE776" i="2"/>
  <c r="CH771" i="2"/>
  <c r="CI771" i="2" s="1"/>
  <c r="CC790" i="2"/>
  <c r="CB790" i="2" s="1"/>
  <c r="CC798" i="2"/>
  <c r="CB798" i="2" s="1"/>
  <c r="CC3389" i="2"/>
  <c r="CC3385" i="2"/>
  <c r="CC3386" i="2" s="1"/>
  <c r="CC3387" i="2" s="1"/>
  <c r="CC3388" i="2" s="1"/>
  <c r="CG759" i="2"/>
  <c r="CF759" i="2"/>
  <c r="CE760" i="2"/>
  <c r="CH759" i="2"/>
  <c r="CI759" i="2" s="1"/>
  <c r="CC806" i="2"/>
  <c r="CB806" i="2" s="1"/>
  <c r="CC802" i="2"/>
  <c r="CB802" i="2" s="1"/>
  <c r="CG763" i="2"/>
  <c r="CF763" i="2"/>
  <c r="CH763" i="2"/>
  <c r="CI763" i="2" s="1"/>
  <c r="CE764" i="2"/>
  <c r="CG755" i="2"/>
  <c r="CF755" i="2"/>
  <c r="CH755" i="2"/>
  <c r="CI755" i="2" s="1"/>
  <c r="CG767" i="2"/>
  <c r="CF767" i="2"/>
  <c r="CE768" i="2"/>
  <c r="CH767" i="2"/>
  <c r="CI767" i="2" s="1"/>
  <c r="BX755" i="2"/>
  <c r="BY755" i="2" s="1"/>
  <c r="BW755" i="2"/>
  <c r="BV755" i="2"/>
  <c r="BU764" i="2"/>
  <c r="BX763" i="2"/>
  <c r="BY763" i="2" s="1"/>
  <c r="BW763" i="2"/>
  <c r="BV763" i="2"/>
  <c r="BS799" i="2"/>
  <c r="BR799" i="2" s="1"/>
  <c r="BU760" i="2"/>
  <c r="BX759" i="2"/>
  <c r="BY759" i="2" s="1"/>
  <c r="BW759" i="2"/>
  <c r="BV759" i="2"/>
  <c r="BU768" i="2"/>
  <c r="BX767" i="2"/>
  <c r="BY767" i="2" s="1"/>
  <c r="BW767" i="2"/>
  <c r="BV767" i="2"/>
  <c r="BS803" i="2"/>
  <c r="BR803" i="2" s="1"/>
  <c r="BU776" i="2"/>
  <c r="BU772" i="2"/>
  <c r="BX771" i="2"/>
  <c r="BY771" i="2" s="1"/>
  <c r="BW771" i="2"/>
  <c r="BV771" i="2"/>
  <c r="BS811" i="2"/>
  <c r="BR811" i="2" s="1"/>
  <c r="BS807" i="2"/>
  <c r="BR807" i="2" s="1"/>
  <c r="BS3399" i="2"/>
  <c r="BS3395" i="2"/>
  <c r="BS3396" i="2" s="1"/>
  <c r="BS3397" i="2" s="1"/>
  <c r="BS3398" i="2" s="1"/>
  <c r="BS795" i="2"/>
  <c r="BR795" i="2" s="1"/>
  <c r="BI3385" i="2"/>
  <c r="BI3386" i="2" s="1"/>
  <c r="BI3387" i="2" s="1"/>
  <c r="BI3388" i="2" s="1"/>
  <c r="BI3389" i="2"/>
  <c r="BA920" i="2" l="1"/>
  <c r="BD919" i="2"/>
  <c r="BE919" i="2" s="1"/>
  <c r="BC919" i="2"/>
  <c r="BB919" i="2"/>
  <c r="AY956" i="2"/>
  <c r="AX956" i="2" s="1"/>
  <c r="AY951" i="2"/>
  <c r="AX951" i="2" s="1"/>
  <c r="BB904" i="2"/>
  <c r="BA905" i="2"/>
  <c r="BD904" i="2"/>
  <c r="BE904" i="2" s="1"/>
  <c r="BC904" i="2"/>
  <c r="AY941" i="2"/>
  <c r="AX941" i="2" s="1"/>
  <c r="BB924" i="2"/>
  <c r="BA925" i="2"/>
  <c r="BD924" i="2"/>
  <c r="BE924" i="2" s="1"/>
  <c r="BA930" i="2"/>
  <c r="BC924" i="2"/>
  <c r="BC909" i="2"/>
  <c r="BB909" i="2"/>
  <c r="BA910" i="2"/>
  <c r="BD909" i="2"/>
  <c r="BE909" i="2" s="1"/>
  <c r="AY966" i="2"/>
  <c r="AX966" i="2" s="1"/>
  <c r="AY961" i="2"/>
  <c r="AX961" i="2" s="1"/>
  <c r="BA915" i="2"/>
  <c r="BD914" i="2"/>
  <c r="BE914" i="2" s="1"/>
  <c r="BC914" i="2"/>
  <c r="BB914" i="2"/>
  <c r="AY946" i="2"/>
  <c r="AX946" i="2" s="1"/>
  <c r="BD899" i="2"/>
  <c r="BE899" i="2" s="1"/>
  <c r="BC899" i="2"/>
  <c r="BB899" i="2"/>
  <c r="DA772" i="2"/>
  <c r="CX773" i="2"/>
  <c r="CZ772" i="2"/>
  <c r="CY772" i="2"/>
  <c r="CV798" i="2"/>
  <c r="CU798" i="2" s="1"/>
  <c r="CV3394" i="2"/>
  <c r="CV3390" i="2"/>
  <c r="CV3391" i="2" s="1"/>
  <c r="CV3392" i="2" s="1"/>
  <c r="CV3393" i="2" s="1"/>
  <c r="DA768" i="2"/>
  <c r="CX769" i="2"/>
  <c r="CZ768" i="2"/>
  <c r="CY768" i="2"/>
  <c r="DA776" i="2"/>
  <c r="CX781" i="2"/>
  <c r="CX777" i="2"/>
  <c r="CZ776" i="2"/>
  <c r="CY776" i="2"/>
  <c r="CV806" i="2"/>
  <c r="CU806" i="2" s="1"/>
  <c r="CV802" i="2"/>
  <c r="CU802" i="2" s="1"/>
  <c r="CV794" i="2"/>
  <c r="CU794" i="2" s="1"/>
  <c r="CV790" i="2"/>
  <c r="CU790" i="2" s="1"/>
  <c r="DA764" i="2"/>
  <c r="CX765" i="2"/>
  <c r="CZ764" i="2"/>
  <c r="CY764" i="2"/>
  <c r="DA760" i="2"/>
  <c r="CZ760" i="2"/>
  <c r="CY760" i="2"/>
  <c r="CQ768" i="2"/>
  <c r="CO769" i="2"/>
  <c r="CP768" i="2"/>
  <c r="CR768" i="2"/>
  <c r="CQ760" i="2"/>
  <c r="CP760" i="2"/>
  <c r="CR760" i="2"/>
  <c r="CM3394" i="2"/>
  <c r="CM3390" i="2"/>
  <c r="CM3391" i="2" s="1"/>
  <c r="CM3392" i="2" s="1"/>
  <c r="CM3393" i="2" s="1"/>
  <c r="CO765" i="2"/>
  <c r="CQ764" i="2"/>
  <c r="CP764" i="2"/>
  <c r="CR764" i="2"/>
  <c r="CM790" i="2"/>
  <c r="CL790" i="2" s="1"/>
  <c r="CR772" i="2"/>
  <c r="CQ772" i="2"/>
  <c r="CO773" i="2"/>
  <c r="CP772" i="2"/>
  <c r="CM798" i="2"/>
  <c r="CL798" i="2" s="1"/>
  <c r="CM794" i="2"/>
  <c r="CL794" i="2" s="1"/>
  <c r="CQ776" i="2"/>
  <c r="CO777" i="2"/>
  <c r="CP776" i="2"/>
  <c r="CO781" i="2"/>
  <c r="CR776" i="2"/>
  <c r="CM806" i="2"/>
  <c r="CL806" i="2" s="1"/>
  <c r="CM802" i="2"/>
  <c r="CL802" i="2" s="1"/>
  <c r="CH760" i="2"/>
  <c r="CI760" i="2" s="1"/>
  <c r="CG760" i="2"/>
  <c r="CF760" i="2"/>
  <c r="CC3394" i="2"/>
  <c r="CC3390" i="2"/>
  <c r="CC3391" i="2" s="1"/>
  <c r="CC3392" i="2" s="1"/>
  <c r="CC3393" i="2" s="1"/>
  <c r="CE765" i="2"/>
  <c r="CH764" i="2"/>
  <c r="CI764" i="2" s="1"/>
  <c r="CG764" i="2"/>
  <c r="CF764" i="2"/>
  <c r="CC803" i="2"/>
  <c r="CB803" i="2" s="1"/>
  <c r="CE769" i="2"/>
  <c r="CH768" i="2"/>
  <c r="CI768" i="2" s="1"/>
  <c r="CG768" i="2"/>
  <c r="CF768" i="2"/>
  <c r="CC807" i="2"/>
  <c r="CB807" i="2" s="1"/>
  <c r="CC811" i="2"/>
  <c r="CB811" i="2" s="1"/>
  <c r="CC799" i="2"/>
  <c r="CB799" i="2" s="1"/>
  <c r="CE781" i="2"/>
  <c r="CE777" i="2"/>
  <c r="CH776" i="2"/>
  <c r="CI776" i="2" s="1"/>
  <c r="CG776" i="2"/>
  <c r="CF776" i="2"/>
  <c r="CE773" i="2"/>
  <c r="CH772" i="2"/>
  <c r="CI772" i="2" s="1"/>
  <c r="CG772" i="2"/>
  <c r="CF772" i="2"/>
  <c r="CC795" i="2"/>
  <c r="CB795" i="2" s="1"/>
  <c r="BU773" i="2"/>
  <c r="BX772" i="2"/>
  <c r="BY772" i="2" s="1"/>
  <c r="BW772" i="2"/>
  <c r="BV772" i="2"/>
  <c r="BS3404" i="2"/>
  <c r="BS3400" i="2"/>
  <c r="BS3401" i="2" s="1"/>
  <c r="BS3402" i="2" s="1"/>
  <c r="BS3403" i="2" s="1"/>
  <c r="BU781" i="2"/>
  <c r="BU777" i="2"/>
  <c r="BX776" i="2"/>
  <c r="BY776" i="2" s="1"/>
  <c r="BW776" i="2"/>
  <c r="BV776" i="2"/>
  <c r="BS800" i="2"/>
  <c r="BR800" i="2" s="1"/>
  <c r="BU765" i="2"/>
  <c r="BX764" i="2"/>
  <c r="BY764" i="2" s="1"/>
  <c r="BW764" i="2"/>
  <c r="BV764" i="2"/>
  <c r="BS808" i="2"/>
  <c r="BR808" i="2" s="1"/>
  <c r="BS804" i="2"/>
  <c r="BR804" i="2" s="1"/>
  <c r="BU769" i="2"/>
  <c r="BX768" i="2"/>
  <c r="BY768" i="2" s="1"/>
  <c r="BW768" i="2"/>
  <c r="BV768" i="2"/>
  <c r="BX760" i="2"/>
  <c r="BY760" i="2" s="1"/>
  <c r="BW760" i="2"/>
  <c r="BV760" i="2"/>
  <c r="BS816" i="2"/>
  <c r="BR816" i="2" s="1"/>
  <c r="BS812" i="2"/>
  <c r="BR812" i="2" s="1"/>
  <c r="BI3394" i="2"/>
  <c r="BI3390" i="2"/>
  <c r="BI3391" i="2" s="1"/>
  <c r="BI3392" i="2" s="1"/>
  <c r="BI3393" i="2" s="1"/>
  <c r="AY967" i="2" l="1"/>
  <c r="AX967" i="2" s="1"/>
  <c r="AY972" i="2"/>
  <c r="AX972" i="2" s="1"/>
  <c r="BC925" i="2"/>
  <c r="BB925" i="2"/>
  <c r="BA926" i="2"/>
  <c r="BD925" i="2"/>
  <c r="BE925" i="2" s="1"/>
  <c r="AY947" i="2"/>
  <c r="AX947" i="2" s="1"/>
  <c r="BA916" i="2"/>
  <c r="BD915" i="2"/>
  <c r="BE915" i="2" s="1"/>
  <c r="BC915" i="2"/>
  <c r="BB915" i="2"/>
  <c r="AY952" i="2"/>
  <c r="AX952" i="2" s="1"/>
  <c r="BA911" i="2"/>
  <c r="BD910" i="2"/>
  <c r="BE910" i="2" s="1"/>
  <c r="BC910" i="2"/>
  <c r="BB910" i="2"/>
  <c r="BA931" i="2"/>
  <c r="BD930" i="2"/>
  <c r="BE930" i="2" s="1"/>
  <c r="BA936" i="2"/>
  <c r="BC930" i="2"/>
  <c r="BB930" i="2"/>
  <c r="BC905" i="2"/>
  <c r="BB905" i="2"/>
  <c r="BD905" i="2"/>
  <c r="BE905" i="2" s="1"/>
  <c r="AY962" i="2"/>
  <c r="AX962" i="2" s="1"/>
  <c r="AY957" i="2"/>
  <c r="AX957" i="2" s="1"/>
  <c r="BB920" i="2"/>
  <c r="BA921" i="2"/>
  <c r="BD920" i="2"/>
  <c r="BE920" i="2" s="1"/>
  <c r="BC920" i="2"/>
  <c r="CV803" i="2"/>
  <c r="CU803" i="2" s="1"/>
  <c r="CY777" i="2"/>
  <c r="DA777" i="2"/>
  <c r="CX778" i="2"/>
  <c r="CZ777" i="2"/>
  <c r="CV3399" i="2"/>
  <c r="CV3395" i="2"/>
  <c r="CV3396" i="2" s="1"/>
  <c r="CV3397" i="2" s="1"/>
  <c r="CV3398" i="2" s="1"/>
  <c r="CY765" i="2"/>
  <c r="DA765" i="2"/>
  <c r="CZ765" i="2"/>
  <c r="CV811" i="2"/>
  <c r="CU811" i="2" s="1"/>
  <c r="CV807" i="2"/>
  <c r="CU807" i="2" s="1"/>
  <c r="CY781" i="2"/>
  <c r="DA781" i="2"/>
  <c r="CX786" i="2"/>
  <c r="CX782" i="2"/>
  <c r="CZ781" i="2"/>
  <c r="CY773" i="2"/>
  <c r="DA773" i="2"/>
  <c r="CX774" i="2"/>
  <c r="CZ773" i="2"/>
  <c r="CY769" i="2"/>
  <c r="DA769" i="2"/>
  <c r="CX770" i="2"/>
  <c r="CZ769" i="2"/>
  <c r="CV795" i="2"/>
  <c r="CU795" i="2" s="1"/>
  <c r="CV799" i="2"/>
  <c r="CU799" i="2" s="1"/>
  <c r="CO770" i="2"/>
  <c r="CQ769" i="2"/>
  <c r="CP769" i="2"/>
  <c r="CR769" i="2"/>
  <c r="CM3399" i="2"/>
  <c r="CM3395" i="2"/>
  <c r="CM3396" i="2" s="1"/>
  <c r="CM3397" i="2" s="1"/>
  <c r="CM3398" i="2" s="1"/>
  <c r="CM811" i="2"/>
  <c r="CL811" i="2" s="1"/>
  <c r="CM807" i="2"/>
  <c r="CL807" i="2" s="1"/>
  <c r="CO774" i="2"/>
  <c r="CQ773" i="2"/>
  <c r="CR773" i="2"/>
  <c r="CP773" i="2"/>
  <c r="CR765" i="2"/>
  <c r="CQ765" i="2"/>
  <c r="CP765" i="2"/>
  <c r="CO778" i="2"/>
  <c r="CQ777" i="2"/>
  <c r="CP777" i="2"/>
  <c r="CR777" i="2"/>
  <c r="CM799" i="2"/>
  <c r="CL799" i="2" s="1"/>
  <c r="CM803" i="2"/>
  <c r="CL803" i="2" s="1"/>
  <c r="CO786" i="2"/>
  <c r="CO782" i="2"/>
  <c r="CQ781" i="2"/>
  <c r="CR781" i="2"/>
  <c r="CP781" i="2"/>
  <c r="CM795" i="2"/>
  <c r="CL795" i="2" s="1"/>
  <c r="CE786" i="2"/>
  <c r="CE782" i="2"/>
  <c r="CH781" i="2"/>
  <c r="CI781" i="2" s="1"/>
  <c r="CG781" i="2"/>
  <c r="CF781" i="2"/>
  <c r="CC800" i="2"/>
  <c r="CB800" i="2" s="1"/>
  <c r="CC808" i="2"/>
  <c r="CB808" i="2" s="1"/>
  <c r="CE770" i="2"/>
  <c r="CH769" i="2"/>
  <c r="CI769" i="2" s="1"/>
  <c r="CG769" i="2"/>
  <c r="CF769" i="2"/>
  <c r="CC3399" i="2"/>
  <c r="CC3395" i="2"/>
  <c r="CC3396" i="2" s="1"/>
  <c r="CC3397" i="2" s="1"/>
  <c r="CC3398" i="2" s="1"/>
  <c r="CC804" i="2"/>
  <c r="CB804" i="2" s="1"/>
  <c r="CE774" i="2"/>
  <c r="CH773" i="2"/>
  <c r="CI773" i="2" s="1"/>
  <c r="CG773" i="2"/>
  <c r="CF773" i="2"/>
  <c r="CE778" i="2"/>
  <c r="CH777" i="2"/>
  <c r="CI777" i="2" s="1"/>
  <c r="CG777" i="2"/>
  <c r="CF777" i="2"/>
  <c r="CH765" i="2"/>
  <c r="CI765" i="2" s="1"/>
  <c r="CG765" i="2"/>
  <c r="CF765" i="2"/>
  <c r="CC816" i="2"/>
  <c r="CB816" i="2" s="1"/>
  <c r="CC812" i="2"/>
  <c r="CB812" i="2" s="1"/>
  <c r="BS805" i="2"/>
  <c r="BR805" i="2" s="1"/>
  <c r="BV777" i="2"/>
  <c r="BU778" i="2"/>
  <c r="BX777" i="2"/>
  <c r="BY777" i="2" s="1"/>
  <c r="BW777" i="2"/>
  <c r="BV781" i="2"/>
  <c r="BU786" i="2"/>
  <c r="BU782" i="2"/>
  <c r="BX781" i="2"/>
  <c r="BY781" i="2" s="1"/>
  <c r="BW781" i="2"/>
  <c r="BS813" i="2"/>
  <c r="BR813" i="2" s="1"/>
  <c r="BV769" i="2"/>
  <c r="BU770" i="2"/>
  <c r="BX769" i="2"/>
  <c r="BY769" i="2" s="1"/>
  <c r="BW769" i="2"/>
  <c r="BS809" i="2"/>
  <c r="BR809" i="2" s="1"/>
  <c r="BV765" i="2"/>
  <c r="BX765" i="2"/>
  <c r="BY765" i="2" s="1"/>
  <c r="BW765" i="2"/>
  <c r="BS821" i="2"/>
  <c r="BR821" i="2" s="1"/>
  <c r="BS817" i="2"/>
  <c r="BR817" i="2" s="1"/>
  <c r="BS3409" i="2"/>
  <c r="BS3405" i="2"/>
  <c r="BS3406" i="2" s="1"/>
  <c r="BS3407" i="2" s="1"/>
  <c r="BS3408" i="2" s="1"/>
  <c r="BV773" i="2"/>
  <c r="BU774" i="2"/>
  <c r="BX773" i="2"/>
  <c r="BY773" i="2" s="1"/>
  <c r="BW773" i="2"/>
  <c r="BI3399" i="2"/>
  <c r="BI3395" i="2"/>
  <c r="BI3396" i="2" s="1"/>
  <c r="BI3397" i="2" s="1"/>
  <c r="BI3398" i="2" s="1"/>
  <c r="AY963" i="2" l="1"/>
  <c r="AX963" i="2" s="1"/>
  <c r="BA932" i="2"/>
  <c r="BD931" i="2"/>
  <c r="BE931" i="2" s="1"/>
  <c r="BC931" i="2"/>
  <c r="BB931" i="2"/>
  <c r="BD911" i="2"/>
  <c r="BE911" i="2" s="1"/>
  <c r="BC911" i="2"/>
  <c r="BB911" i="2"/>
  <c r="AY978" i="2"/>
  <c r="AX978" i="2" s="1"/>
  <c r="AY973" i="2"/>
  <c r="AX973" i="2" s="1"/>
  <c r="AY958" i="2"/>
  <c r="AX958" i="2" s="1"/>
  <c r="BB936" i="2"/>
  <c r="BA937" i="2"/>
  <c r="BD936" i="2"/>
  <c r="BE936" i="2" s="1"/>
  <c r="BA942" i="2"/>
  <c r="BC936" i="2"/>
  <c r="AY953" i="2"/>
  <c r="AX953" i="2" s="1"/>
  <c r="BB916" i="2"/>
  <c r="BA917" i="2"/>
  <c r="BD916" i="2"/>
  <c r="BE916" i="2" s="1"/>
  <c r="BC916" i="2"/>
  <c r="BA927" i="2"/>
  <c r="BD926" i="2"/>
  <c r="BE926" i="2" s="1"/>
  <c r="BC926" i="2"/>
  <c r="BB926" i="2"/>
  <c r="BC921" i="2"/>
  <c r="BB921" i="2"/>
  <c r="BA922" i="2"/>
  <c r="BD921" i="2"/>
  <c r="BE921" i="2" s="1"/>
  <c r="AY968" i="2"/>
  <c r="AX968" i="2" s="1"/>
  <c r="CV800" i="2"/>
  <c r="CU800" i="2" s="1"/>
  <c r="CV3404" i="2"/>
  <c r="CV3400" i="2"/>
  <c r="CV3401" i="2" s="1"/>
  <c r="CV3402" i="2" s="1"/>
  <c r="CV3403" i="2" s="1"/>
  <c r="DA770" i="2"/>
  <c r="CZ770" i="2"/>
  <c r="CY770" i="2"/>
  <c r="DA774" i="2"/>
  <c r="CX775" i="2"/>
  <c r="CZ774" i="2"/>
  <c r="CY774" i="2"/>
  <c r="DA782" i="2"/>
  <c r="CX783" i="2"/>
  <c r="CZ782" i="2"/>
  <c r="CY782" i="2"/>
  <c r="CV808" i="2"/>
  <c r="CU808" i="2" s="1"/>
  <c r="CV804" i="2"/>
  <c r="CU804" i="2" s="1"/>
  <c r="DA786" i="2"/>
  <c r="CX791" i="2"/>
  <c r="CX787" i="2"/>
  <c r="CZ786" i="2"/>
  <c r="CY786" i="2"/>
  <c r="CV816" i="2"/>
  <c r="CU816" i="2" s="1"/>
  <c r="CV812" i="2"/>
  <c r="CU812" i="2" s="1"/>
  <c r="DA778" i="2"/>
  <c r="CX779" i="2"/>
  <c r="CZ778" i="2"/>
  <c r="CY778" i="2"/>
  <c r="CR782" i="2"/>
  <c r="CQ782" i="2"/>
  <c r="CO783" i="2"/>
  <c r="CP782" i="2"/>
  <c r="CO779" i="2"/>
  <c r="CP778" i="2"/>
  <c r="CR778" i="2"/>
  <c r="CQ778" i="2"/>
  <c r="CM808" i="2"/>
  <c r="CL808" i="2" s="1"/>
  <c r="CM3404" i="2"/>
  <c r="CM3400" i="2"/>
  <c r="CM3401" i="2" s="1"/>
  <c r="CM3402" i="2" s="1"/>
  <c r="CM3403" i="2" s="1"/>
  <c r="CP770" i="2"/>
  <c r="CR770" i="2"/>
  <c r="CQ770" i="2"/>
  <c r="CM804" i="2"/>
  <c r="CL804" i="2" s="1"/>
  <c r="CM812" i="2"/>
  <c r="CL812" i="2" s="1"/>
  <c r="CM816" i="2"/>
  <c r="CL816" i="2" s="1"/>
  <c r="CM800" i="2"/>
  <c r="CL800" i="2" s="1"/>
  <c r="CR774" i="2"/>
  <c r="CQ774" i="2"/>
  <c r="CO775" i="2"/>
  <c r="CP774" i="2"/>
  <c r="CO791" i="2"/>
  <c r="CO787" i="2"/>
  <c r="CP786" i="2"/>
  <c r="CR786" i="2"/>
  <c r="CQ786" i="2"/>
  <c r="CF786" i="2"/>
  <c r="CE791" i="2"/>
  <c r="CE787" i="2"/>
  <c r="CH786" i="2"/>
  <c r="CI786" i="2" s="1"/>
  <c r="CG786" i="2"/>
  <c r="CC805" i="2"/>
  <c r="CB805" i="2" s="1"/>
  <c r="CC809" i="2"/>
  <c r="CB809" i="2" s="1"/>
  <c r="CC821" i="2"/>
  <c r="CB821" i="2" s="1"/>
  <c r="CC817" i="2"/>
  <c r="CB817" i="2" s="1"/>
  <c r="CC813" i="2"/>
  <c r="CB813" i="2" s="1"/>
  <c r="CF778" i="2"/>
  <c r="CE779" i="2"/>
  <c r="CH778" i="2"/>
  <c r="CI778" i="2" s="1"/>
  <c r="CG778" i="2"/>
  <c r="CF774" i="2"/>
  <c r="CE775" i="2"/>
  <c r="CH774" i="2"/>
  <c r="CI774" i="2" s="1"/>
  <c r="CG774" i="2"/>
  <c r="CC3404" i="2"/>
  <c r="CC3400" i="2"/>
  <c r="CC3401" i="2" s="1"/>
  <c r="CC3402" i="2" s="1"/>
  <c r="CC3403" i="2" s="1"/>
  <c r="CF770" i="2"/>
  <c r="CH770" i="2"/>
  <c r="CI770" i="2" s="1"/>
  <c r="CG770" i="2"/>
  <c r="CF782" i="2"/>
  <c r="CE783" i="2"/>
  <c r="CH782" i="2"/>
  <c r="CI782" i="2" s="1"/>
  <c r="CG782" i="2"/>
  <c r="BS818" i="2"/>
  <c r="BR818" i="2" s="1"/>
  <c r="BS814" i="2"/>
  <c r="BR814" i="2" s="1"/>
  <c r="BW786" i="2"/>
  <c r="BV786" i="2"/>
  <c r="BU791" i="2"/>
  <c r="BU787" i="2"/>
  <c r="BX786" i="2"/>
  <c r="BY786" i="2" s="1"/>
  <c r="BW778" i="2"/>
  <c r="BV778" i="2"/>
  <c r="BU779" i="2"/>
  <c r="BX778" i="2"/>
  <c r="BY778" i="2" s="1"/>
  <c r="BS826" i="2"/>
  <c r="BR826" i="2" s="1"/>
  <c r="BS822" i="2"/>
  <c r="BR822" i="2" s="1"/>
  <c r="BW770" i="2"/>
  <c r="BV770" i="2"/>
  <c r="BX770" i="2"/>
  <c r="BY770" i="2" s="1"/>
  <c r="BS3414" i="2"/>
  <c r="BS3410" i="2"/>
  <c r="BS3411" i="2" s="1"/>
  <c r="BS3412" i="2" s="1"/>
  <c r="BS3413" i="2" s="1"/>
  <c r="BS810" i="2"/>
  <c r="BR810" i="2" s="1"/>
  <c r="BW774" i="2"/>
  <c r="BV774" i="2"/>
  <c r="BU775" i="2"/>
  <c r="BX774" i="2"/>
  <c r="BY774" i="2" s="1"/>
  <c r="BW782" i="2"/>
  <c r="BV782" i="2"/>
  <c r="BU783" i="2"/>
  <c r="BX782" i="2"/>
  <c r="BY782" i="2" s="1"/>
  <c r="BI3404" i="2"/>
  <c r="BI3400" i="2"/>
  <c r="BI3401" i="2" s="1"/>
  <c r="BI3402" i="2" s="1"/>
  <c r="BI3403" i="2" s="1"/>
  <c r="BA923" i="2" l="1"/>
  <c r="BD922" i="2"/>
  <c r="BE922" i="2" s="1"/>
  <c r="BC922" i="2"/>
  <c r="BB922" i="2"/>
  <c r="BC937" i="2"/>
  <c r="BB937" i="2"/>
  <c r="BA938" i="2"/>
  <c r="BD937" i="2"/>
  <c r="BE937" i="2" s="1"/>
  <c r="BC917" i="2"/>
  <c r="BB917" i="2"/>
  <c r="BD917" i="2"/>
  <c r="BE917" i="2" s="1"/>
  <c r="AY974" i="2"/>
  <c r="AX974" i="2" s="1"/>
  <c r="BB932" i="2"/>
  <c r="BA933" i="2"/>
  <c r="BD932" i="2"/>
  <c r="BE932" i="2" s="1"/>
  <c r="BC932" i="2"/>
  <c r="AY969" i="2"/>
  <c r="AX969" i="2" s="1"/>
  <c r="BA928" i="2"/>
  <c r="BD927" i="2"/>
  <c r="BE927" i="2" s="1"/>
  <c r="BC927" i="2"/>
  <c r="BB927" i="2"/>
  <c r="BA943" i="2"/>
  <c r="BD942" i="2"/>
  <c r="BE942" i="2" s="1"/>
  <c r="BA948" i="2"/>
  <c r="BC942" i="2"/>
  <c r="BB942" i="2"/>
  <c r="AY979" i="2"/>
  <c r="AX979" i="2" s="1"/>
  <c r="AY984" i="2"/>
  <c r="AX984" i="2" s="1"/>
  <c r="AY959" i="2"/>
  <c r="AX959" i="2" s="1"/>
  <c r="AY964" i="2"/>
  <c r="AX964" i="2" s="1"/>
  <c r="CV809" i="2"/>
  <c r="CU809" i="2" s="1"/>
  <c r="CV3409" i="2"/>
  <c r="CV3405" i="2"/>
  <c r="CV3406" i="2" s="1"/>
  <c r="CV3407" i="2" s="1"/>
  <c r="CV3408" i="2" s="1"/>
  <c r="CV813" i="2"/>
  <c r="CU813" i="2" s="1"/>
  <c r="CY787" i="2"/>
  <c r="DA787" i="2"/>
  <c r="CX788" i="2"/>
  <c r="CZ787" i="2"/>
  <c r="CV805" i="2"/>
  <c r="CU805" i="2" s="1"/>
  <c r="CY779" i="2"/>
  <c r="DA779" i="2"/>
  <c r="CX780" i="2"/>
  <c r="CZ779" i="2"/>
  <c r="CV821" i="2"/>
  <c r="CU821" i="2" s="1"/>
  <c r="CV817" i="2"/>
  <c r="CU817" i="2" s="1"/>
  <c r="CY791" i="2"/>
  <c r="DA791" i="2"/>
  <c r="CX796" i="2"/>
  <c r="CX792" i="2"/>
  <c r="CZ791" i="2"/>
  <c r="CY783" i="2"/>
  <c r="DA783" i="2"/>
  <c r="CX784" i="2"/>
  <c r="CZ783" i="2"/>
  <c r="CY775" i="2"/>
  <c r="DA775" i="2"/>
  <c r="CZ775" i="2"/>
  <c r="CM809" i="2"/>
  <c r="CL809" i="2" s="1"/>
  <c r="CQ775" i="2"/>
  <c r="CR775" i="2"/>
  <c r="CP775" i="2"/>
  <c r="CM805" i="2"/>
  <c r="CL805" i="2" s="1"/>
  <c r="CO780" i="2"/>
  <c r="CQ779" i="2"/>
  <c r="CR779" i="2"/>
  <c r="CP779" i="2"/>
  <c r="CM821" i="2"/>
  <c r="CL821" i="2" s="1"/>
  <c r="CM817" i="2"/>
  <c r="CL817" i="2" s="1"/>
  <c r="CO788" i="2"/>
  <c r="CQ787" i="2"/>
  <c r="CR787" i="2"/>
  <c r="CP787" i="2"/>
  <c r="CR791" i="2"/>
  <c r="CO796" i="2"/>
  <c r="CO792" i="2"/>
  <c r="CQ791" i="2"/>
  <c r="CP791" i="2"/>
  <c r="CM813" i="2"/>
  <c r="CL813" i="2" s="1"/>
  <c r="CM3409" i="2"/>
  <c r="CM3405" i="2"/>
  <c r="CM3406" i="2" s="1"/>
  <c r="CM3407" i="2" s="1"/>
  <c r="CM3408" i="2" s="1"/>
  <c r="CO784" i="2"/>
  <c r="CQ783" i="2"/>
  <c r="CR783" i="2"/>
  <c r="CP783" i="2"/>
  <c r="CG775" i="2"/>
  <c r="CF775" i="2"/>
  <c r="CH775" i="2"/>
  <c r="CI775" i="2" s="1"/>
  <c r="CG779" i="2"/>
  <c r="CF779" i="2"/>
  <c r="CH779" i="2"/>
  <c r="CI779" i="2" s="1"/>
  <c r="CE780" i="2"/>
  <c r="CC810" i="2"/>
  <c r="CB810" i="2" s="1"/>
  <c r="CC3409" i="2"/>
  <c r="CC3405" i="2"/>
  <c r="CC3406" i="2" s="1"/>
  <c r="CC3407" i="2" s="1"/>
  <c r="CC3408" i="2" s="1"/>
  <c r="CC818" i="2"/>
  <c r="CB818" i="2" s="1"/>
  <c r="CG787" i="2"/>
  <c r="CF787" i="2"/>
  <c r="CE788" i="2"/>
  <c r="CH787" i="2"/>
  <c r="CI787" i="2" s="1"/>
  <c r="CC826" i="2"/>
  <c r="CB826" i="2" s="1"/>
  <c r="CC822" i="2"/>
  <c r="CB822" i="2" s="1"/>
  <c r="CG791" i="2"/>
  <c r="CF791" i="2"/>
  <c r="CE792" i="2"/>
  <c r="CE796" i="2"/>
  <c r="CH791" i="2"/>
  <c r="CI791" i="2" s="1"/>
  <c r="CG783" i="2"/>
  <c r="CF783" i="2"/>
  <c r="CE784" i="2"/>
  <c r="CH783" i="2"/>
  <c r="CI783" i="2" s="1"/>
  <c r="CC814" i="2"/>
  <c r="CB814" i="2" s="1"/>
  <c r="BS3419" i="2"/>
  <c r="BS3415" i="2"/>
  <c r="BS3416" i="2" s="1"/>
  <c r="BS3417" i="2" s="1"/>
  <c r="BS3418" i="2" s="1"/>
  <c r="BU780" i="2"/>
  <c r="BX779" i="2"/>
  <c r="BY779" i="2" s="1"/>
  <c r="BW779" i="2"/>
  <c r="BV779" i="2"/>
  <c r="BU788" i="2"/>
  <c r="BX787" i="2"/>
  <c r="BY787" i="2" s="1"/>
  <c r="BW787" i="2"/>
  <c r="BV787" i="2"/>
  <c r="BS823" i="2"/>
  <c r="BR823" i="2" s="1"/>
  <c r="BU796" i="2"/>
  <c r="BU792" i="2"/>
  <c r="BX791" i="2"/>
  <c r="BY791" i="2" s="1"/>
  <c r="BW791" i="2"/>
  <c r="BV791" i="2"/>
  <c r="BS815" i="2"/>
  <c r="BR815" i="2" s="1"/>
  <c r="BX775" i="2"/>
  <c r="BY775" i="2" s="1"/>
  <c r="BW775" i="2"/>
  <c r="BV775" i="2"/>
  <c r="BS827" i="2"/>
  <c r="BR827" i="2" s="1"/>
  <c r="BS831" i="2"/>
  <c r="BR831" i="2" s="1"/>
  <c r="BU784" i="2"/>
  <c r="BX783" i="2"/>
  <c r="BY783" i="2" s="1"/>
  <c r="BW783" i="2"/>
  <c r="BV783" i="2"/>
  <c r="BS819" i="2"/>
  <c r="BR819" i="2" s="1"/>
  <c r="BI3409" i="2"/>
  <c r="BI3405" i="2"/>
  <c r="BI3406" i="2" s="1"/>
  <c r="BI3407" i="2" s="1"/>
  <c r="BI3408" i="2" s="1"/>
  <c r="BA944" i="2" l="1"/>
  <c r="BD943" i="2"/>
  <c r="BE943" i="2" s="1"/>
  <c r="BC943" i="2"/>
  <c r="BB943" i="2"/>
  <c r="BB928" i="2"/>
  <c r="BA929" i="2"/>
  <c r="BD928" i="2"/>
  <c r="BE928" i="2" s="1"/>
  <c r="BC928" i="2"/>
  <c r="AY975" i="2"/>
  <c r="AX975" i="2" s="1"/>
  <c r="AY990" i="2"/>
  <c r="AX990" i="2" s="1"/>
  <c r="AY985" i="2"/>
  <c r="AX985" i="2" s="1"/>
  <c r="BC933" i="2"/>
  <c r="BB933" i="2"/>
  <c r="BA934" i="2"/>
  <c r="BD933" i="2"/>
  <c r="BE933" i="2" s="1"/>
  <c r="BA939" i="2"/>
  <c r="BD938" i="2"/>
  <c r="BE938" i="2" s="1"/>
  <c r="BC938" i="2"/>
  <c r="BB938" i="2"/>
  <c r="AY965" i="2"/>
  <c r="AX965" i="2" s="1"/>
  <c r="BB948" i="2"/>
  <c r="BA949" i="2"/>
  <c r="BD948" i="2"/>
  <c r="BE948" i="2" s="1"/>
  <c r="BA954" i="2"/>
  <c r="BC948" i="2"/>
  <c r="AY970" i="2"/>
  <c r="AX970" i="2" s="1"/>
  <c r="AY980" i="2"/>
  <c r="AX980" i="2" s="1"/>
  <c r="BD923" i="2"/>
  <c r="BE923" i="2" s="1"/>
  <c r="BC923" i="2"/>
  <c r="BB923" i="2"/>
  <c r="DA784" i="2"/>
  <c r="CX785" i="2"/>
  <c r="CZ784" i="2"/>
  <c r="CY784" i="2"/>
  <c r="CV818" i="2"/>
  <c r="CU818" i="2" s="1"/>
  <c r="DA780" i="2"/>
  <c r="CZ780" i="2"/>
  <c r="CY780" i="2"/>
  <c r="CV3414" i="2"/>
  <c r="CV3410" i="2"/>
  <c r="CV3411" i="2" s="1"/>
  <c r="CV3412" i="2" s="1"/>
  <c r="CV3413" i="2" s="1"/>
  <c r="DA792" i="2"/>
  <c r="CX793" i="2"/>
  <c r="CZ792" i="2"/>
  <c r="CY792" i="2"/>
  <c r="DA796" i="2"/>
  <c r="CX801" i="2"/>
  <c r="CX797" i="2"/>
  <c r="CZ796" i="2"/>
  <c r="CY796" i="2"/>
  <c r="CV826" i="2"/>
  <c r="CU826" i="2" s="1"/>
  <c r="CV822" i="2"/>
  <c r="CU822" i="2" s="1"/>
  <c r="CV814" i="2"/>
  <c r="CU814" i="2" s="1"/>
  <c r="CV810" i="2"/>
  <c r="CU810" i="2" s="1"/>
  <c r="DA788" i="2"/>
  <c r="CX789" i="2"/>
  <c r="CZ788" i="2"/>
  <c r="CY788" i="2"/>
  <c r="CM814" i="2"/>
  <c r="CL814" i="2" s="1"/>
  <c r="CO793" i="2"/>
  <c r="CQ792" i="2"/>
  <c r="CP792" i="2"/>
  <c r="CR792" i="2"/>
  <c r="CQ784" i="2"/>
  <c r="CO785" i="2"/>
  <c r="CP784" i="2"/>
  <c r="CR784" i="2"/>
  <c r="CO801" i="2"/>
  <c r="CO797" i="2"/>
  <c r="CQ796" i="2"/>
  <c r="CP796" i="2"/>
  <c r="CR796" i="2"/>
  <c r="CR780" i="2"/>
  <c r="CQ780" i="2"/>
  <c r="CP780" i="2"/>
  <c r="CM822" i="2"/>
  <c r="CL822" i="2" s="1"/>
  <c r="CM826" i="2"/>
  <c r="CL826" i="2" s="1"/>
  <c r="CR788" i="2"/>
  <c r="CQ788" i="2"/>
  <c r="CO789" i="2"/>
  <c r="CP788" i="2"/>
  <c r="CM3414" i="2"/>
  <c r="CM3410" i="2"/>
  <c r="CM3411" i="2" s="1"/>
  <c r="CM3412" i="2" s="1"/>
  <c r="CM3413" i="2" s="1"/>
  <c r="CM818" i="2"/>
  <c r="CL818" i="2" s="1"/>
  <c r="CM810" i="2"/>
  <c r="CL810" i="2" s="1"/>
  <c r="CE785" i="2"/>
  <c r="CH784" i="2"/>
  <c r="CI784" i="2" s="1"/>
  <c r="CG784" i="2"/>
  <c r="CF784" i="2"/>
  <c r="CE801" i="2"/>
  <c r="CE797" i="2"/>
  <c r="CH796" i="2"/>
  <c r="CI796" i="2" s="1"/>
  <c r="CG796" i="2"/>
  <c r="CF796" i="2"/>
  <c r="CE789" i="2"/>
  <c r="CH788" i="2"/>
  <c r="CI788" i="2" s="1"/>
  <c r="CG788" i="2"/>
  <c r="CF788" i="2"/>
  <c r="CC819" i="2"/>
  <c r="CB819" i="2" s="1"/>
  <c r="CH780" i="2"/>
  <c r="CI780" i="2" s="1"/>
  <c r="CG780" i="2"/>
  <c r="CF780" i="2"/>
  <c r="CE793" i="2"/>
  <c r="CH792" i="2"/>
  <c r="CI792" i="2" s="1"/>
  <c r="CG792" i="2"/>
  <c r="CF792" i="2"/>
  <c r="CC823" i="2"/>
  <c r="CB823" i="2" s="1"/>
  <c r="CC815" i="2"/>
  <c r="CB815" i="2" s="1"/>
  <c r="CC827" i="2"/>
  <c r="CB827" i="2" s="1"/>
  <c r="CC831" i="2"/>
  <c r="CB831" i="2" s="1"/>
  <c r="CC3414" i="2"/>
  <c r="CC3410" i="2"/>
  <c r="CC3411" i="2" s="1"/>
  <c r="CC3412" i="2" s="1"/>
  <c r="CC3413" i="2" s="1"/>
  <c r="BS824" i="2"/>
  <c r="BR824" i="2" s="1"/>
  <c r="BU789" i="2"/>
  <c r="BX788" i="2"/>
  <c r="BY788" i="2" s="1"/>
  <c r="BW788" i="2"/>
  <c r="BV788" i="2"/>
  <c r="BX780" i="2"/>
  <c r="BY780" i="2" s="1"/>
  <c r="BW780" i="2"/>
  <c r="BV780" i="2"/>
  <c r="BS820" i="2"/>
  <c r="BR820" i="2" s="1"/>
  <c r="BU793" i="2"/>
  <c r="BX792" i="2"/>
  <c r="BY792" i="2" s="1"/>
  <c r="BW792" i="2"/>
  <c r="BV792" i="2"/>
  <c r="BS828" i="2"/>
  <c r="BR828" i="2" s="1"/>
  <c r="BU785" i="2"/>
  <c r="BX784" i="2"/>
  <c r="BY784" i="2" s="1"/>
  <c r="BW784" i="2"/>
  <c r="BV784" i="2"/>
  <c r="BS832" i="2"/>
  <c r="BR832" i="2" s="1"/>
  <c r="BS836" i="2"/>
  <c r="BR836" i="2" s="1"/>
  <c r="BU801" i="2"/>
  <c r="BU797" i="2"/>
  <c r="BX796" i="2"/>
  <c r="BY796" i="2" s="1"/>
  <c r="BW796" i="2"/>
  <c r="BV796" i="2"/>
  <c r="BS3424" i="2"/>
  <c r="BS3420" i="2"/>
  <c r="BS3421" i="2" s="1"/>
  <c r="BS3422" i="2" s="1"/>
  <c r="BS3423" i="2" s="1"/>
  <c r="BI3414" i="2"/>
  <c r="BI3410" i="2"/>
  <c r="BI3411" i="2" s="1"/>
  <c r="BI3412" i="2" s="1"/>
  <c r="BI3413" i="2" s="1"/>
  <c r="BA935" i="2" l="1"/>
  <c r="BD934" i="2"/>
  <c r="BE934" i="2" s="1"/>
  <c r="BC934" i="2"/>
  <c r="BB934" i="2"/>
  <c r="AY986" i="2"/>
  <c r="AX986" i="2" s="1"/>
  <c r="AY981" i="2"/>
  <c r="AX981" i="2" s="1"/>
  <c r="BA955" i="2"/>
  <c r="BD954" i="2"/>
  <c r="BE954" i="2" s="1"/>
  <c r="BA960" i="2"/>
  <c r="BC954" i="2"/>
  <c r="BB954" i="2"/>
  <c r="AY991" i="2"/>
  <c r="AX991" i="2" s="1"/>
  <c r="AY996" i="2"/>
  <c r="AX996" i="2" s="1"/>
  <c r="BA940" i="2"/>
  <c r="BD939" i="2"/>
  <c r="BE939" i="2" s="1"/>
  <c r="BC939" i="2"/>
  <c r="BB939" i="2"/>
  <c r="BC929" i="2"/>
  <c r="BB929" i="2"/>
  <c r="BD929" i="2"/>
  <c r="BE929" i="2" s="1"/>
  <c r="AY971" i="2"/>
  <c r="AX971" i="2" s="1"/>
  <c r="BC949" i="2"/>
  <c r="BB949" i="2"/>
  <c r="BA950" i="2"/>
  <c r="BD949" i="2"/>
  <c r="BE949" i="2" s="1"/>
  <c r="AY976" i="2"/>
  <c r="AX976" i="2" s="1"/>
  <c r="BB944" i="2"/>
  <c r="BA945" i="2"/>
  <c r="BD944" i="2"/>
  <c r="BE944" i="2" s="1"/>
  <c r="BC944" i="2"/>
  <c r="CV815" i="2"/>
  <c r="CU815" i="2" s="1"/>
  <c r="CV823" i="2"/>
  <c r="CU823" i="2" s="1"/>
  <c r="CY797" i="2"/>
  <c r="DA797" i="2"/>
  <c r="CX798" i="2"/>
  <c r="CZ797" i="2"/>
  <c r="CV3419" i="2"/>
  <c r="CV3415" i="2"/>
  <c r="CV3416" i="2" s="1"/>
  <c r="CV3417" i="2" s="1"/>
  <c r="CV3418" i="2" s="1"/>
  <c r="CY785" i="2"/>
  <c r="DA785" i="2"/>
  <c r="CZ785" i="2"/>
  <c r="CY789" i="2"/>
  <c r="DA789" i="2"/>
  <c r="CX790" i="2"/>
  <c r="CZ789" i="2"/>
  <c r="CV831" i="2"/>
  <c r="CU831" i="2" s="1"/>
  <c r="CV827" i="2"/>
  <c r="CU827" i="2" s="1"/>
  <c r="CY801" i="2"/>
  <c r="DA801" i="2"/>
  <c r="CX806" i="2"/>
  <c r="CX802" i="2"/>
  <c r="CZ801" i="2"/>
  <c r="CY793" i="2"/>
  <c r="DA793" i="2"/>
  <c r="CX794" i="2"/>
  <c r="CZ793" i="2"/>
  <c r="CV819" i="2"/>
  <c r="CU819" i="2" s="1"/>
  <c r="CR789" i="2"/>
  <c r="CO790" i="2"/>
  <c r="CQ789" i="2"/>
  <c r="CP789" i="2"/>
  <c r="CM823" i="2"/>
  <c r="CL823" i="2" s="1"/>
  <c r="CR797" i="2"/>
  <c r="CO798" i="2"/>
  <c r="CQ797" i="2"/>
  <c r="CP797" i="2"/>
  <c r="CQ785" i="2"/>
  <c r="CP785" i="2"/>
  <c r="CR785" i="2"/>
  <c r="CR801" i="2"/>
  <c r="CO806" i="2"/>
  <c r="CO802" i="2"/>
  <c r="CQ801" i="2"/>
  <c r="CP801" i="2"/>
  <c r="CR793" i="2"/>
  <c r="CO794" i="2"/>
  <c r="CQ793" i="2"/>
  <c r="CP793" i="2"/>
  <c r="CM3419" i="2"/>
  <c r="CM3415" i="2"/>
  <c r="CM3416" i="2" s="1"/>
  <c r="CM3417" i="2" s="1"/>
  <c r="CM3418" i="2" s="1"/>
  <c r="CM815" i="2"/>
  <c r="CL815" i="2" s="1"/>
  <c r="CM819" i="2"/>
  <c r="CL819" i="2" s="1"/>
  <c r="CM831" i="2"/>
  <c r="CL831" i="2" s="1"/>
  <c r="CM827" i="2"/>
  <c r="CL827" i="2" s="1"/>
  <c r="CC836" i="2"/>
  <c r="CB836" i="2" s="1"/>
  <c r="CC832" i="2"/>
  <c r="CB832" i="2" s="1"/>
  <c r="CC828" i="2"/>
  <c r="CB828" i="2" s="1"/>
  <c r="CC824" i="2"/>
  <c r="CB824" i="2" s="1"/>
  <c r="CE794" i="2"/>
  <c r="CH793" i="2"/>
  <c r="CI793" i="2" s="1"/>
  <c r="CG793" i="2"/>
  <c r="CF793" i="2"/>
  <c r="CC820" i="2"/>
  <c r="CB820" i="2" s="1"/>
  <c r="CC3419" i="2"/>
  <c r="CC3415" i="2"/>
  <c r="CC3416" i="2" s="1"/>
  <c r="CC3417" i="2" s="1"/>
  <c r="CC3418" i="2" s="1"/>
  <c r="CE790" i="2"/>
  <c r="CH789" i="2"/>
  <c r="CI789" i="2" s="1"/>
  <c r="CG789" i="2"/>
  <c r="CF789" i="2"/>
  <c r="CE798" i="2"/>
  <c r="CH797" i="2"/>
  <c r="CI797" i="2" s="1"/>
  <c r="CG797" i="2"/>
  <c r="CF797" i="2"/>
  <c r="CE806" i="2"/>
  <c r="CE802" i="2"/>
  <c r="CH801" i="2"/>
  <c r="CI801" i="2" s="1"/>
  <c r="CG801" i="2"/>
  <c r="CF801" i="2"/>
  <c r="CH785" i="2"/>
  <c r="CI785" i="2" s="1"/>
  <c r="CG785" i="2"/>
  <c r="CF785" i="2"/>
  <c r="BS841" i="2"/>
  <c r="BR841" i="2" s="1"/>
  <c r="BS837" i="2"/>
  <c r="BR837" i="2" s="1"/>
  <c r="BV793" i="2"/>
  <c r="BU794" i="2"/>
  <c r="BX793" i="2"/>
  <c r="BY793" i="2" s="1"/>
  <c r="BW793" i="2"/>
  <c r="BV789" i="2"/>
  <c r="BU790" i="2"/>
  <c r="BX789" i="2"/>
  <c r="BY789" i="2" s="1"/>
  <c r="BW789" i="2"/>
  <c r="BS3429" i="2"/>
  <c r="BS3425" i="2"/>
  <c r="BS3426" i="2" s="1"/>
  <c r="BS3427" i="2" s="1"/>
  <c r="BS3428" i="2" s="1"/>
  <c r="BV797" i="2"/>
  <c r="BU798" i="2"/>
  <c r="BX797" i="2"/>
  <c r="BY797" i="2" s="1"/>
  <c r="BW797" i="2"/>
  <c r="BS833" i="2"/>
  <c r="BR833" i="2" s="1"/>
  <c r="BV785" i="2"/>
  <c r="BX785" i="2"/>
  <c r="BY785" i="2" s="1"/>
  <c r="BW785" i="2"/>
  <c r="BS829" i="2"/>
  <c r="BR829" i="2" s="1"/>
  <c r="BV801" i="2"/>
  <c r="BU806" i="2"/>
  <c r="BU802" i="2"/>
  <c r="BX801" i="2"/>
  <c r="BY801" i="2" s="1"/>
  <c r="BW801" i="2"/>
  <c r="BS825" i="2"/>
  <c r="BR825" i="2" s="1"/>
  <c r="BI3415" i="2"/>
  <c r="BI3416" i="2" s="1"/>
  <c r="BI3417" i="2" s="1"/>
  <c r="BI3418" i="2" s="1"/>
  <c r="BI3419" i="2"/>
  <c r="BA951" i="2" l="1"/>
  <c r="BD950" i="2"/>
  <c r="BE950" i="2" s="1"/>
  <c r="BC950" i="2"/>
  <c r="BB950" i="2"/>
  <c r="AY1002" i="2"/>
  <c r="AX1002" i="2" s="1"/>
  <c r="AY997" i="2"/>
  <c r="AX997" i="2" s="1"/>
  <c r="BB960" i="2"/>
  <c r="BA961" i="2"/>
  <c r="BD960" i="2"/>
  <c r="BE960" i="2" s="1"/>
  <c r="BA966" i="2"/>
  <c r="BC960" i="2"/>
  <c r="AY982" i="2"/>
  <c r="AX982" i="2" s="1"/>
  <c r="AY977" i="2"/>
  <c r="AX977" i="2" s="1"/>
  <c r="AY992" i="2"/>
  <c r="AX992" i="2" s="1"/>
  <c r="BC945" i="2"/>
  <c r="BB945" i="2"/>
  <c r="BA946" i="2"/>
  <c r="BD945" i="2"/>
  <c r="BE945" i="2" s="1"/>
  <c r="BB940" i="2"/>
  <c r="BA941" i="2"/>
  <c r="BD940" i="2"/>
  <c r="BE940" i="2" s="1"/>
  <c r="BC940" i="2"/>
  <c r="BA956" i="2"/>
  <c r="BD955" i="2"/>
  <c r="BE955" i="2" s="1"/>
  <c r="BC955" i="2"/>
  <c r="BB955" i="2"/>
  <c r="AY987" i="2"/>
  <c r="AX987" i="2" s="1"/>
  <c r="BD935" i="2"/>
  <c r="BE935" i="2" s="1"/>
  <c r="BC935" i="2"/>
  <c r="BB935" i="2"/>
  <c r="DA794" i="2"/>
  <c r="CX795" i="2"/>
  <c r="CZ794" i="2"/>
  <c r="CY794" i="2"/>
  <c r="DA802" i="2"/>
  <c r="CX803" i="2"/>
  <c r="CZ802" i="2"/>
  <c r="CY802" i="2"/>
  <c r="CV828" i="2"/>
  <c r="CU828" i="2" s="1"/>
  <c r="DA790" i="2"/>
  <c r="CZ790" i="2"/>
  <c r="CY790" i="2"/>
  <c r="CV824" i="2"/>
  <c r="CU824" i="2" s="1"/>
  <c r="CV820" i="2"/>
  <c r="CU820" i="2" s="1"/>
  <c r="DA806" i="2"/>
  <c r="CX811" i="2"/>
  <c r="CX807" i="2"/>
  <c r="CZ806" i="2"/>
  <c r="CY806" i="2"/>
  <c r="CV836" i="2"/>
  <c r="CU836" i="2" s="1"/>
  <c r="CV832" i="2"/>
  <c r="CU832" i="2" s="1"/>
  <c r="DA798" i="2"/>
  <c r="CX799" i="2"/>
  <c r="CZ798" i="2"/>
  <c r="CY798" i="2"/>
  <c r="CV3424" i="2"/>
  <c r="CV3420" i="2"/>
  <c r="CV3421" i="2" s="1"/>
  <c r="CV3422" i="2" s="1"/>
  <c r="CV3423" i="2" s="1"/>
  <c r="CM824" i="2"/>
  <c r="CL824" i="2" s="1"/>
  <c r="CM820" i="2"/>
  <c r="CL820" i="2" s="1"/>
  <c r="CO795" i="2"/>
  <c r="CQ794" i="2"/>
  <c r="CP794" i="2"/>
  <c r="CR794" i="2"/>
  <c r="CO803" i="2"/>
  <c r="CQ802" i="2"/>
  <c r="CP802" i="2"/>
  <c r="CR802" i="2"/>
  <c r="CO799" i="2"/>
  <c r="CQ798" i="2"/>
  <c r="CP798" i="2"/>
  <c r="CR798" i="2"/>
  <c r="CM828" i="2"/>
  <c r="CL828" i="2" s="1"/>
  <c r="CM3424" i="2"/>
  <c r="CM3420" i="2"/>
  <c r="CM3421" i="2" s="1"/>
  <c r="CM3422" i="2" s="1"/>
  <c r="CM3423" i="2" s="1"/>
  <c r="CO811" i="2"/>
  <c r="CO807" i="2"/>
  <c r="CQ806" i="2"/>
  <c r="CP806" i="2"/>
  <c r="CR806" i="2"/>
  <c r="CM836" i="2"/>
  <c r="CL836" i="2" s="1"/>
  <c r="CM832" i="2"/>
  <c r="CL832" i="2" s="1"/>
  <c r="CQ790" i="2"/>
  <c r="CP790" i="2"/>
  <c r="CR790" i="2"/>
  <c r="CF802" i="2"/>
  <c r="CE803" i="2"/>
  <c r="CH802" i="2"/>
  <c r="CI802" i="2" s="1"/>
  <c r="CG802" i="2"/>
  <c r="CF794" i="2"/>
  <c r="CE795" i="2"/>
  <c r="CH794" i="2"/>
  <c r="CI794" i="2" s="1"/>
  <c r="CG794" i="2"/>
  <c r="CC829" i="2"/>
  <c r="CB829" i="2" s="1"/>
  <c r="CC841" i="2"/>
  <c r="CB841" i="2" s="1"/>
  <c r="CC837" i="2"/>
  <c r="CB837" i="2" s="1"/>
  <c r="CF798" i="2"/>
  <c r="CE799" i="2"/>
  <c r="CH798" i="2"/>
  <c r="CI798" i="2" s="1"/>
  <c r="CG798" i="2"/>
  <c r="CF806" i="2"/>
  <c r="CE811" i="2"/>
  <c r="CE807" i="2"/>
  <c r="CH806" i="2"/>
  <c r="CI806" i="2" s="1"/>
  <c r="CG806" i="2"/>
  <c r="CF790" i="2"/>
  <c r="CH790" i="2"/>
  <c r="CI790" i="2" s="1"/>
  <c r="CG790" i="2"/>
  <c r="CC3424" i="2"/>
  <c r="CC3420" i="2"/>
  <c r="CC3421" i="2" s="1"/>
  <c r="CC3422" i="2" s="1"/>
  <c r="CC3423" i="2" s="1"/>
  <c r="CC825" i="2"/>
  <c r="CB825" i="2" s="1"/>
  <c r="CC833" i="2"/>
  <c r="CB833" i="2" s="1"/>
  <c r="BW790" i="2"/>
  <c r="BV790" i="2"/>
  <c r="BX790" i="2"/>
  <c r="BY790" i="2" s="1"/>
  <c r="BW794" i="2"/>
  <c r="BV794" i="2"/>
  <c r="BU795" i="2"/>
  <c r="BX794" i="2"/>
  <c r="BY794" i="2" s="1"/>
  <c r="BS3434" i="2"/>
  <c r="BS3430" i="2"/>
  <c r="BS3431" i="2" s="1"/>
  <c r="BS3432" i="2" s="1"/>
  <c r="BS3433" i="2" s="1"/>
  <c r="BW802" i="2"/>
  <c r="BV802" i="2"/>
  <c r="BU803" i="2"/>
  <c r="BX802" i="2"/>
  <c r="BY802" i="2" s="1"/>
  <c r="BS830" i="2"/>
  <c r="BR830" i="2" s="1"/>
  <c r="BW798" i="2"/>
  <c r="BV798" i="2"/>
  <c r="BU799" i="2"/>
  <c r="BX798" i="2"/>
  <c r="BY798" i="2" s="1"/>
  <c r="BS846" i="2"/>
  <c r="BR846" i="2" s="1"/>
  <c r="BS842" i="2"/>
  <c r="BR842" i="2" s="1"/>
  <c r="BW806" i="2"/>
  <c r="BV806" i="2"/>
  <c r="BU811" i="2"/>
  <c r="BU807" i="2"/>
  <c r="BX806" i="2"/>
  <c r="BY806" i="2" s="1"/>
  <c r="BS834" i="2"/>
  <c r="BR834" i="2" s="1"/>
  <c r="BS838" i="2"/>
  <c r="BR838" i="2" s="1"/>
  <c r="BI3424" i="2"/>
  <c r="BI3420" i="2"/>
  <c r="BI3421" i="2" s="1"/>
  <c r="BI3422" i="2" s="1"/>
  <c r="BI3423" i="2" s="1"/>
  <c r="BC941" i="2" l="1"/>
  <c r="BB941" i="2"/>
  <c r="BD941" i="2"/>
  <c r="BE941" i="2" s="1"/>
  <c r="AY998" i="2"/>
  <c r="AX998" i="2" s="1"/>
  <c r="AY988" i="2"/>
  <c r="AX988" i="2" s="1"/>
  <c r="BB956" i="2"/>
  <c r="BA957" i="2"/>
  <c r="BD956" i="2"/>
  <c r="BE956" i="2" s="1"/>
  <c r="BC956" i="2"/>
  <c r="BA967" i="2"/>
  <c r="BD966" i="2"/>
  <c r="BE966" i="2" s="1"/>
  <c r="BA972" i="2"/>
  <c r="BC966" i="2"/>
  <c r="BB966" i="2"/>
  <c r="BA947" i="2"/>
  <c r="BD946" i="2"/>
  <c r="BE946" i="2" s="1"/>
  <c r="BC946" i="2"/>
  <c r="BB946" i="2"/>
  <c r="AY993" i="2"/>
  <c r="AX993" i="2" s="1"/>
  <c r="AY983" i="2"/>
  <c r="AX983" i="2" s="1"/>
  <c r="BC961" i="2"/>
  <c r="BB961" i="2"/>
  <c r="BA962" i="2"/>
  <c r="BD961" i="2"/>
  <c r="BE961" i="2" s="1"/>
  <c r="AY1003" i="2"/>
  <c r="AX1003" i="2" s="1"/>
  <c r="AY1008" i="2"/>
  <c r="AX1008" i="2" s="1"/>
  <c r="BA952" i="2"/>
  <c r="BD951" i="2"/>
  <c r="BE951" i="2" s="1"/>
  <c r="BC951" i="2"/>
  <c r="BB951" i="2"/>
  <c r="CY807" i="2"/>
  <c r="DA807" i="2"/>
  <c r="CX808" i="2"/>
  <c r="CZ807" i="2"/>
  <c r="CY799" i="2"/>
  <c r="DA799" i="2"/>
  <c r="CX800" i="2"/>
  <c r="CZ799" i="2"/>
  <c r="CV841" i="2"/>
  <c r="CU841" i="2" s="1"/>
  <c r="CV837" i="2"/>
  <c r="CU837" i="2" s="1"/>
  <c r="CY811" i="2"/>
  <c r="DA811" i="2"/>
  <c r="CX816" i="2"/>
  <c r="CX812" i="2"/>
  <c r="CZ811" i="2"/>
  <c r="CV833" i="2"/>
  <c r="CU833" i="2" s="1"/>
  <c r="CV3429" i="2"/>
  <c r="CV3425" i="2"/>
  <c r="CV3426" i="2" s="1"/>
  <c r="CV3427" i="2" s="1"/>
  <c r="CV3428" i="2" s="1"/>
  <c r="CV825" i="2"/>
  <c r="CU825" i="2" s="1"/>
  <c r="CY803" i="2"/>
  <c r="DA803" i="2"/>
  <c r="CX804" i="2"/>
  <c r="CZ803" i="2"/>
  <c r="CY795" i="2"/>
  <c r="DA795" i="2"/>
  <c r="CZ795" i="2"/>
  <c r="CV829" i="2"/>
  <c r="CU829" i="2" s="1"/>
  <c r="CM833" i="2"/>
  <c r="CL833" i="2" s="1"/>
  <c r="CM841" i="2"/>
  <c r="CL841" i="2" s="1"/>
  <c r="CM837" i="2"/>
  <c r="CL837" i="2" s="1"/>
  <c r="CM3429" i="2"/>
  <c r="CM3425" i="2"/>
  <c r="CM3426" i="2" s="1"/>
  <c r="CM3427" i="2" s="1"/>
  <c r="CM3428" i="2" s="1"/>
  <c r="CR807" i="2"/>
  <c r="CO808" i="2"/>
  <c r="CQ807" i="2"/>
  <c r="CP807" i="2"/>
  <c r="CM829" i="2"/>
  <c r="CL829" i="2" s="1"/>
  <c r="CM825" i="2"/>
  <c r="CL825" i="2" s="1"/>
  <c r="CR811" i="2"/>
  <c r="CO816" i="2"/>
  <c r="CO812" i="2"/>
  <c r="CQ811" i="2"/>
  <c r="CP811" i="2"/>
  <c r="CR799" i="2"/>
  <c r="CO800" i="2"/>
  <c r="CQ799" i="2"/>
  <c r="CP799" i="2"/>
  <c r="CR803" i="2"/>
  <c r="CO804" i="2"/>
  <c r="CQ803" i="2"/>
  <c r="CP803" i="2"/>
  <c r="CR795" i="2"/>
  <c r="CQ795" i="2"/>
  <c r="CP795" i="2"/>
  <c r="CG807" i="2"/>
  <c r="CF807" i="2"/>
  <c r="CE808" i="2"/>
  <c r="CH807" i="2"/>
  <c r="CI807" i="2" s="1"/>
  <c r="CC838" i="2"/>
  <c r="CB838" i="2" s="1"/>
  <c r="CG811" i="2"/>
  <c r="CF811" i="2"/>
  <c r="CE816" i="2"/>
  <c r="CH811" i="2"/>
  <c r="CI811" i="2" s="1"/>
  <c r="CE812" i="2"/>
  <c r="CG799" i="2"/>
  <c r="CF799" i="2"/>
  <c r="CE800" i="2"/>
  <c r="CH799" i="2"/>
  <c r="CI799" i="2" s="1"/>
  <c r="CC846" i="2"/>
  <c r="CB846" i="2" s="1"/>
  <c r="CC842" i="2"/>
  <c r="CB842" i="2" s="1"/>
  <c r="CC834" i="2"/>
  <c r="CB834" i="2" s="1"/>
  <c r="CC3429" i="2"/>
  <c r="CC3425" i="2"/>
  <c r="CC3426" i="2" s="1"/>
  <c r="CC3427" i="2" s="1"/>
  <c r="CC3428" i="2" s="1"/>
  <c r="CG795" i="2"/>
  <c r="CF795" i="2"/>
  <c r="CH795" i="2"/>
  <c r="CI795" i="2" s="1"/>
  <c r="CG803" i="2"/>
  <c r="CF803" i="2"/>
  <c r="CE804" i="2"/>
  <c r="CH803" i="2"/>
  <c r="CI803" i="2" s="1"/>
  <c r="CC830" i="2"/>
  <c r="CB830" i="2" s="1"/>
  <c r="BS839" i="2"/>
  <c r="BR839" i="2" s="1"/>
  <c r="BX795" i="2"/>
  <c r="BY795" i="2" s="1"/>
  <c r="BW795" i="2"/>
  <c r="BV795" i="2"/>
  <c r="BU816" i="2"/>
  <c r="BU812" i="2"/>
  <c r="BX811" i="2"/>
  <c r="BY811" i="2" s="1"/>
  <c r="BW811" i="2"/>
  <c r="BV811" i="2"/>
  <c r="BS843" i="2"/>
  <c r="BR843" i="2" s="1"/>
  <c r="BS835" i="2"/>
  <c r="BR835" i="2" s="1"/>
  <c r="BS851" i="2"/>
  <c r="BR851" i="2" s="1"/>
  <c r="BS847" i="2"/>
  <c r="BR847" i="2" s="1"/>
  <c r="BU804" i="2"/>
  <c r="BX803" i="2"/>
  <c r="BY803" i="2" s="1"/>
  <c r="BW803" i="2"/>
  <c r="BV803" i="2"/>
  <c r="BS3439" i="2"/>
  <c r="BS3435" i="2"/>
  <c r="BS3436" i="2" s="1"/>
  <c r="BS3437" i="2" s="1"/>
  <c r="BS3438" i="2" s="1"/>
  <c r="BU808" i="2"/>
  <c r="BX807" i="2"/>
  <c r="BY807" i="2" s="1"/>
  <c r="BW807" i="2"/>
  <c r="BV807" i="2"/>
  <c r="BU800" i="2"/>
  <c r="BX799" i="2"/>
  <c r="BY799" i="2" s="1"/>
  <c r="BW799" i="2"/>
  <c r="BV799" i="2"/>
  <c r="BI3425" i="2"/>
  <c r="BI3426" i="2" s="1"/>
  <c r="BI3427" i="2" s="1"/>
  <c r="BI3428" i="2" s="1"/>
  <c r="BI3429" i="2"/>
  <c r="BB952" i="2" l="1"/>
  <c r="BA953" i="2"/>
  <c r="BD952" i="2"/>
  <c r="BE952" i="2" s="1"/>
  <c r="BC952" i="2"/>
  <c r="BA968" i="2"/>
  <c r="BD967" i="2"/>
  <c r="BE967" i="2" s="1"/>
  <c r="BC967" i="2"/>
  <c r="BB967" i="2"/>
  <c r="AY999" i="2"/>
  <c r="AX999" i="2" s="1"/>
  <c r="AY1014" i="2"/>
  <c r="AX1014" i="2" s="1"/>
  <c r="AY1009" i="2"/>
  <c r="AX1009" i="2" s="1"/>
  <c r="BA963" i="2"/>
  <c r="BD962" i="2"/>
  <c r="BE962" i="2" s="1"/>
  <c r="BC962" i="2"/>
  <c r="BB962" i="2"/>
  <c r="BB972" i="2"/>
  <c r="BA973" i="2"/>
  <c r="BD972" i="2"/>
  <c r="BE972" i="2" s="1"/>
  <c r="BA978" i="2"/>
  <c r="BC972" i="2"/>
  <c r="AY989" i="2"/>
  <c r="AX989" i="2" s="1"/>
  <c r="AY1004" i="2"/>
  <c r="AX1004" i="2" s="1"/>
  <c r="AY994" i="2"/>
  <c r="AX994" i="2" s="1"/>
  <c r="BD947" i="2"/>
  <c r="BE947" i="2" s="1"/>
  <c r="BC947" i="2"/>
  <c r="BB947" i="2"/>
  <c r="BC957" i="2"/>
  <c r="BB957" i="2"/>
  <c r="BA958" i="2"/>
  <c r="BD957" i="2"/>
  <c r="BE957" i="2" s="1"/>
  <c r="CV830" i="2"/>
  <c r="CU830" i="2" s="1"/>
  <c r="CV3434" i="2"/>
  <c r="CV3430" i="2"/>
  <c r="CV3431" i="2" s="1"/>
  <c r="CV3432" i="2" s="1"/>
  <c r="CV3433" i="2" s="1"/>
  <c r="DA812" i="2"/>
  <c r="CX813" i="2"/>
  <c r="CZ812" i="2"/>
  <c r="CY812" i="2"/>
  <c r="CV838" i="2"/>
  <c r="CU838" i="2" s="1"/>
  <c r="DA800" i="2"/>
  <c r="CZ800" i="2"/>
  <c r="CY800" i="2"/>
  <c r="DA808" i="2"/>
  <c r="CX809" i="2"/>
  <c r="CZ808" i="2"/>
  <c r="CY808" i="2"/>
  <c r="CV834" i="2"/>
  <c r="CU834" i="2" s="1"/>
  <c r="DA816" i="2"/>
  <c r="CX821" i="2"/>
  <c r="CX817" i="2"/>
  <c r="CZ816" i="2"/>
  <c r="CY816" i="2"/>
  <c r="CV846" i="2"/>
  <c r="CU846" i="2" s="1"/>
  <c r="CV842" i="2"/>
  <c r="CU842" i="2" s="1"/>
  <c r="DA804" i="2"/>
  <c r="CX805" i="2"/>
  <c r="CZ804" i="2"/>
  <c r="CY804" i="2"/>
  <c r="CO805" i="2"/>
  <c r="CQ804" i="2"/>
  <c r="CP804" i="2"/>
  <c r="CR804" i="2"/>
  <c r="CQ800" i="2"/>
  <c r="CP800" i="2"/>
  <c r="CR800" i="2"/>
  <c r="CO813" i="2"/>
  <c r="CQ812" i="2"/>
  <c r="CP812" i="2"/>
  <c r="CR812" i="2"/>
  <c r="CM3434" i="2"/>
  <c r="CM3430" i="2"/>
  <c r="CM3431" i="2" s="1"/>
  <c r="CM3432" i="2" s="1"/>
  <c r="CM3433" i="2" s="1"/>
  <c r="CM834" i="2"/>
  <c r="CL834" i="2" s="1"/>
  <c r="CM846" i="2"/>
  <c r="CL846" i="2" s="1"/>
  <c r="CM842" i="2"/>
  <c r="CL842" i="2" s="1"/>
  <c r="CO821" i="2"/>
  <c r="CO817" i="2"/>
  <c r="CQ816" i="2"/>
  <c r="CP816" i="2"/>
  <c r="CR816" i="2"/>
  <c r="CM830" i="2"/>
  <c r="CL830" i="2" s="1"/>
  <c r="CO809" i="2"/>
  <c r="CQ808" i="2"/>
  <c r="CP808" i="2"/>
  <c r="CR808" i="2"/>
  <c r="CM838" i="2"/>
  <c r="CL838" i="2" s="1"/>
  <c r="CC847" i="2"/>
  <c r="CB847" i="2" s="1"/>
  <c r="CC851" i="2"/>
  <c r="CB851" i="2" s="1"/>
  <c r="CC835" i="2"/>
  <c r="CB835" i="2" s="1"/>
  <c r="CE813" i="2"/>
  <c r="CH812" i="2"/>
  <c r="CI812" i="2" s="1"/>
  <c r="CG812" i="2"/>
  <c r="CF812" i="2"/>
  <c r="CE809" i="2"/>
  <c r="CH808" i="2"/>
  <c r="CI808" i="2" s="1"/>
  <c r="CG808" i="2"/>
  <c r="CF808" i="2"/>
  <c r="CE805" i="2"/>
  <c r="CH804" i="2"/>
  <c r="CI804" i="2" s="1"/>
  <c r="CG804" i="2"/>
  <c r="CF804" i="2"/>
  <c r="CH800" i="2"/>
  <c r="CI800" i="2" s="1"/>
  <c r="CG800" i="2"/>
  <c r="CF800" i="2"/>
  <c r="CC3434" i="2"/>
  <c r="CC3430" i="2"/>
  <c r="CC3431" i="2" s="1"/>
  <c r="CC3432" i="2" s="1"/>
  <c r="CC3433" i="2" s="1"/>
  <c r="CC843" i="2"/>
  <c r="CB843" i="2" s="1"/>
  <c r="CE821" i="2"/>
  <c r="CE817" i="2"/>
  <c r="CH816" i="2"/>
  <c r="CI816" i="2" s="1"/>
  <c r="CG816" i="2"/>
  <c r="CF816" i="2"/>
  <c r="CC839" i="2"/>
  <c r="CB839" i="2" s="1"/>
  <c r="BS852" i="2"/>
  <c r="BR852" i="2" s="1"/>
  <c r="BS856" i="2"/>
  <c r="BR856" i="2" s="1"/>
  <c r="BS844" i="2"/>
  <c r="BR844" i="2" s="1"/>
  <c r="BU813" i="2"/>
  <c r="BX812" i="2"/>
  <c r="BY812" i="2" s="1"/>
  <c r="BW812" i="2"/>
  <c r="BV812" i="2"/>
  <c r="BS3444" i="2"/>
  <c r="BS3440" i="2"/>
  <c r="BS3441" i="2" s="1"/>
  <c r="BS3442" i="2" s="1"/>
  <c r="BS3443" i="2" s="1"/>
  <c r="BU805" i="2"/>
  <c r="BX804" i="2"/>
  <c r="BY804" i="2" s="1"/>
  <c r="BW804" i="2"/>
  <c r="BV804" i="2"/>
  <c r="BU817" i="2"/>
  <c r="BX816" i="2"/>
  <c r="BY816" i="2" s="1"/>
  <c r="BU821" i="2"/>
  <c r="BW816" i="2"/>
  <c r="BV816" i="2"/>
  <c r="BS840" i="2"/>
  <c r="BR840" i="2" s="1"/>
  <c r="BX800" i="2"/>
  <c r="BY800" i="2" s="1"/>
  <c r="BW800" i="2"/>
  <c r="BV800" i="2"/>
  <c r="BU809" i="2"/>
  <c r="BX808" i="2"/>
  <c r="BY808" i="2" s="1"/>
  <c r="BW808" i="2"/>
  <c r="BV808" i="2"/>
  <c r="BS848" i="2"/>
  <c r="BR848" i="2" s="1"/>
  <c r="BI3434" i="2"/>
  <c r="BI3430" i="2"/>
  <c r="BI3431" i="2" s="1"/>
  <c r="BI3432" i="2" s="1"/>
  <c r="BI3433" i="2" s="1"/>
  <c r="AY1010" i="2" l="1"/>
  <c r="AX1010" i="2" s="1"/>
  <c r="AY995" i="2"/>
  <c r="AX995" i="2" s="1"/>
  <c r="BC973" i="2"/>
  <c r="BB973" i="2"/>
  <c r="BA974" i="2"/>
  <c r="BD973" i="2"/>
  <c r="BE973" i="2" s="1"/>
  <c r="AY1015" i="2"/>
  <c r="AX1015" i="2" s="1"/>
  <c r="AY1020" i="2"/>
  <c r="AX1020" i="2" s="1"/>
  <c r="BA959" i="2"/>
  <c r="BD958" i="2"/>
  <c r="BE958" i="2" s="1"/>
  <c r="BC958" i="2"/>
  <c r="BB958" i="2"/>
  <c r="BA964" i="2"/>
  <c r="BD963" i="2"/>
  <c r="BE963" i="2" s="1"/>
  <c r="BC963" i="2"/>
  <c r="BB963" i="2"/>
  <c r="BC953" i="2"/>
  <c r="BB953" i="2"/>
  <c r="BD953" i="2"/>
  <c r="BE953" i="2" s="1"/>
  <c r="AY1005" i="2"/>
  <c r="AX1005" i="2" s="1"/>
  <c r="BA979" i="2"/>
  <c r="BD978" i="2"/>
  <c r="BE978" i="2" s="1"/>
  <c r="BA984" i="2"/>
  <c r="BC978" i="2"/>
  <c r="BB978" i="2"/>
  <c r="AY1000" i="2"/>
  <c r="AX1000" i="2" s="1"/>
  <c r="BB968" i="2"/>
  <c r="BA969" i="2"/>
  <c r="BD968" i="2"/>
  <c r="BE968" i="2" s="1"/>
  <c r="BC968" i="2"/>
  <c r="CY809" i="2"/>
  <c r="DA809" i="2"/>
  <c r="CX810" i="2"/>
  <c r="CZ809" i="2"/>
  <c r="CV3439" i="2"/>
  <c r="CV3435" i="2"/>
  <c r="CV3436" i="2" s="1"/>
  <c r="CV3437" i="2" s="1"/>
  <c r="CV3438" i="2" s="1"/>
  <c r="CV843" i="2"/>
  <c r="CU843" i="2" s="1"/>
  <c r="CY817" i="2"/>
  <c r="DA817" i="2"/>
  <c r="CX818" i="2"/>
  <c r="CZ817" i="2"/>
  <c r="CV835" i="2"/>
  <c r="CU835" i="2" s="1"/>
  <c r="CY813" i="2"/>
  <c r="DA813" i="2"/>
  <c r="CX814" i="2"/>
  <c r="CZ813" i="2"/>
  <c r="CY805" i="2"/>
  <c r="DA805" i="2"/>
  <c r="CZ805" i="2"/>
  <c r="CV851" i="2"/>
  <c r="CU851" i="2" s="1"/>
  <c r="CV847" i="2"/>
  <c r="CU847" i="2" s="1"/>
  <c r="CY821" i="2"/>
  <c r="DA821" i="2"/>
  <c r="CX826" i="2"/>
  <c r="CX822" i="2"/>
  <c r="CZ821" i="2"/>
  <c r="CV839" i="2"/>
  <c r="CU839" i="2" s="1"/>
  <c r="CR817" i="2"/>
  <c r="CO818" i="2"/>
  <c r="CQ817" i="2"/>
  <c r="CP817" i="2"/>
  <c r="CM3439" i="2"/>
  <c r="CM3435" i="2"/>
  <c r="CM3436" i="2" s="1"/>
  <c r="CM3437" i="2" s="1"/>
  <c r="CM3438" i="2" s="1"/>
  <c r="CR813" i="2"/>
  <c r="CO814" i="2"/>
  <c r="CQ813" i="2"/>
  <c r="CP813" i="2"/>
  <c r="CM839" i="2"/>
  <c r="CL839" i="2" s="1"/>
  <c r="CR821" i="2"/>
  <c r="CO826" i="2"/>
  <c r="CO822" i="2"/>
  <c r="CQ821" i="2"/>
  <c r="CP821" i="2"/>
  <c r="CM835" i="2"/>
  <c r="CL835" i="2" s="1"/>
  <c r="CR809" i="2"/>
  <c r="CO810" i="2"/>
  <c r="CQ809" i="2"/>
  <c r="CP809" i="2"/>
  <c r="CM843" i="2"/>
  <c r="CL843" i="2" s="1"/>
  <c r="CM851" i="2"/>
  <c r="CL851" i="2" s="1"/>
  <c r="CM847" i="2"/>
  <c r="CL847" i="2" s="1"/>
  <c r="CR805" i="2"/>
  <c r="CQ805" i="2"/>
  <c r="CP805" i="2"/>
  <c r="CC856" i="2"/>
  <c r="CB856" i="2" s="1"/>
  <c r="CC852" i="2"/>
  <c r="CB852" i="2" s="1"/>
  <c r="CC844" i="2"/>
  <c r="CB844" i="2" s="1"/>
  <c r="CC840" i="2"/>
  <c r="CB840" i="2" s="1"/>
  <c r="CE818" i="2"/>
  <c r="CH817" i="2"/>
  <c r="CI817" i="2" s="1"/>
  <c r="CG817" i="2"/>
  <c r="CF817" i="2"/>
  <c r="CH805" i="2"/>
  <c r="CI805" i="2" s="1"/>
  <c r="CG805" i="2"/>
  <c r="CF805" i="2"/>
  <c r="CE810" i="2"/>
  <c r="CH809" i="2"/>
  <c r="CI809" i="2" s="1"/>
  <c r="CG809" i="2"/>
  <c r="CF809" i="2"/>
  <c r="CE814" i="2"/>
  <c r="CH813" i="2"/>
  <c r="CI813" i="2" s="1"/>
  <c r="CG813" i="2"/>
  <c r="CF813" i="2"/>
  <c r="CC848" i="2"/>
  <c r="CB848" i="2" s="1"/>
  <c r="CE826" i="2"/>
  <c r="CE822" i="2"/>
  <c r="CH821" i="2"/>
  <c r="CI821" i="2" s="1"/>
  <c r="CG821" i="2"/>
  <c r="CF821" i="2"/>
  <c r="CC3439" i="2"/>
  <c r="CC3435" i="2"/>
  <c r="CC3436" i="2" s="1"/>
  <c r="CC3437" i="2" s="1"/>
  <c r="CC3438" i="2" s="1"/>
  <c r="BS849" i="2"/>
  <c r="BR849" i="2" s="1"/>
  <c r="BV809" i="2"/>
  <c r="BU810" i="2"/>
  <c r="BX809" i="2"/>
  <c r="BY809" i="2" s="1"/>
  <c r="BW809" i="2"/>
  <c r="BW821" i="2"/>
  <c r="BU826" i="2"/>
  <c r="BU822" i="2"/>
  <c r="BX821" i="2"/>
  <c r="BY821" i="2" s="1"/>
  <c r="BV821" i="2"/>
  <c r="BV813" i="2"/>
  <c r="BU814" i="2"/>
  <c r="BX813" i="2"/>
  <c r="BY813" i="2" s="1"/>
  <c r="BW813" i="2"/>
  <c r="BU818" i="2"/>
  <c r="BX817" i="2"/>
  <c r="BY817" i="2" s="1"/>
  <c r="BV817" i="2"/>
  <c r="BW817" i="2"/>
  <c r="BV805" i="2"/>
  <c r="BX805" i="2"/>
  <c r="BY805" i="2" s="1"/>
  <c r="BW805" i="2"/>
  <c r="BS845" i="2"/>
  <c r="BR845" i="2" s="1"/>
  <c r="BS3449" i="2"/>
  <c r="BS3445" i="2"/>
  <c r="BS3446" i="2" s="1"/>
  <c r="BS3447" i="2" s="1"/>
  <c r="BS3448" i="2" s="1"/>
  <c r="BS861" i="2"/>
  <c r="BR861" i="2" s="1"/>
  <c r="BS857" i="2"/>
  <c r="BR857" i="2" s="1"/>
  <c r="BS853" i="2"/>
  <c r="BR853" i="2" s="1"/>
  <c r="BI3439" i="2"/>
  <c r="BI3435" i="2"/>
  <c r="BI3436" i="2" s="1"/>
  <c r="BI3437" i="2" s="1"/>
  <c r="BI3438" i="2" s="1"/>
  <c r="BB964" i="2" l="1"/>
  <c r="BA965" i="2"/>
  <c r="BD964" i="2"/>
  <c r="BE964" i="2" s="1"/>
  <c r="BC964" i="2"/>
  <c r="BD959" i="2"/>
  <c r="BE959" i="2" s="1"/>
  <c r="BC959" i="2"/>
  <c r="BB959" i="2"/>
  <c r="BB984" i="2"/>
  <c r="BA985" i="2"/>
  <c r="BD984" i="2"/>
  <c r="BE984" i="2" s="1"/>
  <c r="BA990" i="2"/>
  <c r="BC984" i="2"/>
  <c r="AY1006" i="2"/>
  <c r="AX1006" i="2" s="1"/>
  <c r="AY1026" i="2"/>
  <c r="AX1026" i="2" s="1"/>
  <c r="AY1021" i="2"/>
  <c r="AX1021" i="2" s="1"/>
  <c r="BA975" i="2"/>
  <c r="BD974" i="2"/>
  <c r="BE974" i="2" s="1"/>
  <c r="BC974" i="2"/>
  <c r="BB974" i="2"/>
  <c r="AY1001" i="2"/>
  <c r="AX1001" i="2" s="1"/>
  <c r="BC969" i="2"/>
  <c r="BB969" i="2"/>
  <c r="BA970" i="2"/>
  <c r="BD969" i="2"/>
  <c r="BE969" i="2" s="1"/>
  <c r="BA980" i="2"/>
  <c r="BD979" i="2"/>
  <c r="BE979" i="2" s="1"/>
  <c r="BC979" i="2"/>
  <c r="BB979" i="2"/>
  <c r="AY1016" i="2"/>
  <c r="AX1016" i="2" s="1"/>
  <c r="AY1011" i="2"/>
  <c r="AX1011" i="2" s="1"/>
  <c r="DA822" i="2"/>
  <c r="CX823" i="2"/>
  <c r="CZ822" i="2"/>
  <c r="CY822" i="2"/>
  <c r="CV848" i="2"/>
  <c r="CU848" i="2" s="1"/>
  <c r="CV844" i="2"/>
  <c r="CU844" i="2" s="1"/>
  <c r="CV840" i="2"/>
  <c r="CU840" i="2" s="1"/>
  <c r="DA826" i="2"/>
  <c r="CX831" i="2"/>
  <c r="CX827" i="2"/>
  <c r="CZ826" i="2"/>
  <c r="CY826" i="2"/>
  <c r="CV856" i="2"/>
  <c r="CU856" i="2" s="1"/>
  <c r="CV852" i="2"/>
  <c r="CU852" i="2" s="1"/>
  <c r="DA818" i="2"/>
  <c r="CX819" i="2"/>
  <c r="CZ818" i="2"/>
  <c r="CY818" i="2"/>
  <c r="DA810" i="2"/>
  <c r="CZ810" i="2"/>
  <c r="CY810" i="2"/>
  <c r="DA814" i="2"/>
  <c r="CX815" i="2"/>
  <c r="CZ814" i="2"/>
  <c r="CY814" i="2"/>
  <c r="CV3444" i="2"/>
  <c r="CV3440" i="2"/>
  <c r="CV3441" i="2" s="1"/>
  <c r="CV3442" i="2" s="1"/>
  <c r="CV3443" i="2" s="1"/>
  <c r="CM840" i="2"/>
  <c r="CL840" i="2" s="1"/>
  <c r="CO823" i="2"/>
  <c r="CQ822" i="2"/>
  <c r="CP822" i="2"/>
  <c r="CR822" i="2"/>
  <c r="CM848" i="2"/>
  <c r="CL848" i="2" s="1"/>
  <c r="CO815" i="2"/>
  <c r="CQ814" i="2"/>
  <c r="CP814" i="2"/>
  <c r="CR814" i="2"/>
  <c r="CO831" i="2"/>
  <c r="CO827" i="2"/>
  <c r="CQ826" i="2"/>
  <c r="CP826" i="2"/>
  <c r="CR826" i="2"/>
  <c r="CO819" i="2"/>
  <c r="CQ818" i="2"/>
  <c r="CP818" i="2"/>
  <c r="CR818" i="2"/>
  <c r="CM852" i="2"/>
  <c r="CL852" i="2" s="1"/>
  <c r="CM856" i="2"/>
  <c r="CL856" i="2" s="1"/>
  <c r="CM844" i="2"/>
  <c r="CL844" i="2" s="1"/>
  <c r="CQ810" i="2"/>
  <c r="CP810" i="2"/>
  <c r="CR810" i="2"/>
  <c r="CM3444" i="2"/>
  <c r="CM3440" i="2"/>
  <c r="CM3441" i="2" s="1"/>
  <c r="CM3442" i="2" s="1"/>
  <c r="CM3443" i="2" s="1"/>
  <c r="CF818" i="2"/>
  <c r="CE819" i="2"/>
  <c r="CH818" i="2"/>
  <c r="CI818" i="2" s="1"/>
  <c r="CG818" i="2"/>
  <c r="CC845" i="2"/>
  <c r="CB845" i="2" s="1"/>
  <c r="CF814" i="2"/>
  <c r="CE815" i="2"/>
  <c r="CH814" i="2"/>
  <c r="CI814" i="2" s="1"/>
  <c r="CG814" i="2"/>
  <c r="CC3444" i="2"/>
  <c r="CC3440" i="2"/>
  <c r="CC3441" i="2" s="1"/>
  <c r="CC3442" i="2" s="1"/>
  <c r="CC3443" i="2" s="1"/>
  <c r="CF822" i="2"/>
  <c r="CE823" i="2"/>
  <c r="CH822" i="2"/>
  <c r="CI822" i="2" s="1"/>
  <c r="CG822" i="2"/>
  <c r="CC853" i="2"/>
  <c r="CB853" i="2" s="1"/>
  <c r="CC849" i="2"/>
  <c r="CB849" i="2" s="1"/>
  <c r="CF810" i="2"/>
  <c r="CH810" i="2"/>
  <c r="CI810" i="2" s="1"/>
  <c r="CG810" i="2"/>
  <c r="CF826" i="2"/>
  <c r="CE831" i="2"/>
  <c r="CE827" i="2"/>
  <c r="CH826" i="2"/>
  <c r="CI826" i="2" s="1"/>
  <c r="CG826" i="2"/>
  <c r="CC861" i="2"/>
  <c r="CB861" i="2" s="1"/>
  <c r="CC857" i="2"/>
  <c r="CB857" i="2" s="1"/>
  <c r="BS866" i="2"/>
  <c r="BR866" i="2" s="1"/>
  <c r="BS862" i="2"/>
  <c r="BR862" i="2" s="1"/>
  <c r="BS858" i="2"/>
  <c r="BR858" i="2" s="1"/>
  <c r="BU819" i="2"/>
  <c r="BX818" i="2"/>
  <c r="BY818" i="2" s="1"/>
  <c r="BV818" i="2"/>
  <c r="BW818" i="2"/>
  <c r="BU831" i="2"/>
  <c r="BU827" i="2"/>
  <c r="BX826" i="2"/>
  <c r="BY826" i="2" s="1"/>
  <c r="BV826" i="2"/>
  <c r="BW826" i="2"/>
  <c r="BW810" i="2"/>
  <c r="BV810" i="2"/>
  <c r="BX810" i="2"/>
  <c r="BY810" i="2" s="1"/>
  <c r="BS854" i="2"/>
  <c r="BR854" i="2" s="1"/>
  <c r="BS3454" i="2"/>
  <c r="BS3450" i="2"/>
  <c r="BS3451" i="2" s="1"/>
  <c r="BS3452" i="2" s="1"/>
  <c r="BS3453" i="2" s="1"/>
  <c r="BW814" i="2"/>
  <c r="BV814" i="2"/>
  <c r="BU815" i="2"/>
  <c r="BX814" i="2"/>
  <c r="BY814" i="2" s="1"/>
  <c r="BU823" i="2"/>
  <c r="BX822" i="2"/>
  <c r="BY822" i="2" s="1"/>
  <c r="BW822" i="2"/>
  <c r="BV822" i="2"/>
  <c r="BS850" i="2"/>
  <c r="BR850" i="2" s="1"/>
  <c r="BI3444" i="2"/>
  <c r="BI3440" i="2"/>
  <c r="BI3441" i="2" s="1"/>
  <c r="BI3442" i="2" s="1"/>
  <c r="BI3443" i="2" s="1"/>
  <c r="AY1017" i="2" l="1"/>
  <c r="AX1017" i="2" s="1"/>
  <c r="BB980" i="2"/>
  <c r="BA981" i="2"/>
  <c r="BD980" i="2"/>
  <c r="BE980" i="2" s="1"/>
  <c r="BC980" i="2"/>
  <c r="AY1022" i="2"/>
  <c r="AX1022" i="2" s="1"/>
  <c r="AY1027" i="2"/>
  <c r="AX1027" i="2" s="1"/>
  <c r="AY1032" i="2"/>
  <c r="AX1032" i="2" s="1"/>
  <c r="BA991" i="2"/>
  <c r="BD990" i="2"/>
  <c r="BE990" i="2" s="1"/>
  <c r="BA996" i="2"/>
  <c r="BC990" i="2"/>
  <c r="BB990" i="2"/>
  <c r="AY1012" i="2"/>
  <c r="AX1012" i="2" s="1"/>
  <c r="BA971" i="2"/>
  <c r="BD970" i="2"/>
  <c r="BE970" i="2" s="1"/>
  <c r="BC970" i="2"/>
  <c r="BB970" i="2"/>
  <c r="BA976" i="2"/>
  <c r="BD975" i="2"/>
  <c r="BE975" i="2" s="1"/>
  <c r="BC975" i="2"/>
  <c r="BB975" i="2"/>
  <c r="BC965" i="2"/>
  <c r="BB965" i="2"/>
  <c r="BD965" i="2"/>
  <c r="BE965" i="2" s="1"/>
  <c r="AY1007" i="2"/>
  <c r="AX1007" i="2" s="1"/>
  <c r="BC985" i="2"/>
  <c r="BB985" i="2"/>
  <c r="BA986" i="2"/>
  <c r="BD985" i="2"/>
  <c r="BE985" i="2" s="1"/>
  <c r="CV861" i="2"/>
  <c r="CU861" i="2" s="1"/>
  <c r="CV857" i="2"/>
  <c r="CU857" i="2" s="1"/>
  <c r="CY819" i="2"/>
  <c r="DA819" i="2"/>
  <c r="CX820" i="2"/>
  <c r="CZ819" i="2"/>
  <c r="CY831" i="2"/>
  <c r="DA831" i="2"/>
  <c r="CX836" i="2"/>
  <c r="CX832" i="2"/>
  <c r="CZ831" i="2"/>
  <c r="CY815" i="2"/>
  <c r="DA815" i="2"/>
  <c r="CZ815" i="2"/>
  <c r="CV845" i="2"/>
  <c r="CU845" i="2" s="1"/>
  <c r="CY823" i="2"/>
  <c r="DA823" i="2"/>
  <c r="CX824" i="2"/>
  <c r="CZ823" i="2"/>
  <c r="CV3449" i="2"/>
  <c r="CV3445" i="2"/>
  <c r="CV3446" i="2" s="1"/>
  <c r="CV3447" i="2" s="1"/>
  <c r="CV3448" i="2" s="1"/>
  <c r="CV853" i="2"/>
  <c r="CU853" i="2" s="1"/>
  <c r="CY827" i="2"/>
  <c r="DA827" i="2"/>
  <c r="CX828" i="2"/>
  <c r="CZ827" i="2"/>
  <c r="CV849" i="2"/>
  <c r="CU849" i="2" s="1"/>
  <c r="CM853" i="2"/>
  <c r="CL853" i="2" s="1"/>
  <c r="CR823" i="2"/>
  <c r="CO824" i="2"/>
  <c r="CQ823" i="2"/>
  <c r="CP823" i="2"/>
  <c r="CM3449" i="2"/>
  <c r="CM3445" i="2"/>
  <c r="CM3446" i="2" s="1"/>
  <c r="CM3447" i="2" s="1"/>
  <c r="CM3448" i="2" s="1"/>
  <c r="CM845" i="2"/>
  <c r="CL845" i="2" s="1"/>
  <c r="CR819" i="2"/>
  <c r="CO820" i="2"/>
  <c r="CQ819" i="2"/>
  <c r="CP819" i="2"/>
  <c r="CR827" i="2"/>
  <c r="CO828" i="2"/>
  <c r="CQ827" i="2"/>
  <c r="CP827" i="2"/>
  <c r="CM861" i="2"/>
  <c r="CL861" i="2" s="1"/>
  <c r="CM857" i="2"/>
  <c r="CL857" i="2" s="1"/>
  <c r="CM849" i="2"/>
  <c r="CL849" i="2" s="1"/>
  <c r="CR831" i="2"/>
  <c r="CO836" i="2"/>
  <c r="CO832" i="2"/>
  <c r="CQ831" i="2"/>
  <c r="CP831" i="2"/>
  <c r="CR815" i="2"/>
  <c r="CQ815" i="2"/>
  <c r="CP815" i="2"/>
  <c r="CG815" i="2"/>
  <c r="CF815" i="2"/>
  <c r="CH815" i="2"/>
  <c r="CI815" i="2" s="1"/>
  <c r="CC850" i="2"/>
  <c r="CB850" i="2" s="1"/>
  <c r="CC3449" i="2"/>
  <c r="CC3445" i="2"/>
  <c r="CC3446" i="2" s="1"/>
  <c r="CC3447" i="2" s="1"/>
  <c r="CC3448" i="2" s="1"/>
  <c r="CC866" i="2"/>
  <c r="CB866" i="2" s="1"/>
  <c r="CC862" i="2"/>
  <c r="CB862" i="2" s="1"/>
  <c r="CG831" i="2"/>
  <c r="CF831" i="2"/>
  <c r="CE832" i="2"/>
  <c r="CE836" i="2"/>
  <c r="CH831" i="2"/>
  <c r="CI831" i="2" s="1"/>
  <c r="CC854" i="2"/>
  <c r="CB854" i="2" s="1"/>
  <c r="CC858" i="2"/>
  <c r="CB858" i="2" s="1"/>
  <c r="CG827" i="2"/>
  <c r="CF827" i="2"/>
  <c r="CH827" i="2"/>
  <c r="CI827" i="2" s="1"/>
  <c r="CE828" i="2"/>
  <c r="CG823" i="2"/>
  <c r="CF823" i="2"/>
  <c r="CE824" i="2"/>
  <c r="CH823" i="2"/>
  <c r="CI823" i="2" s="1"/>
  <c r="CG819" i="2"/>
  <c r="CF819" i="2"/>
  <c r="CE820" i="2"/>
  <c r="CH819" i="2"/>
  <c r="CI819" i="2" s="1"/>
  <c r="BV823" i="2"/>
  <c r="BX823" i="2"/>
  <c r="BY823" i="2" s="1"/>
  <c r="BW823" i="2"/>
  <c r="BU824" i="2"/>
  <c r="BS855" i="2"/>
  <c r="BR855" i="2" s="1"/>
  <c r="BV831" i="2"/>
  <c r="BU836" i="2"/>
  <c r="BX831" i="2"/>
  <c r="BY831" i="2" s="1"/>
  <c r="BW831" i="2"/>
  <c r="BU832" i="2"/>
  <c r="BV819" i="2"/>
  <c r="BW819" i="2"/>
  <c r="BU820" i="2"/>
  <c r="BX819" i="2"/>
  <c r="BY819" i="2" s="1"/>
  <c r="BS863" i="2"/>
  <c r="BR863" i="2" s="1"/>
  <c r="BX815" i="2"/>
  <c r="BY815" i="2" s="1"/>
  <c r="BW815" i="2"/>
  <c r="BV815" i="2"/>
  <c r="BS3459" i="2"/>
  <c r="BS3455" i="2"/>
  <c r="BS3456" i="2" s="1"/>
  <c r="BS3457" i="2" s="1"/>
  <c r="BS3458" i="2" s="1"/>
  <c r="BS859" i="2"/>
  <c r="BR859" i="2" s="1"/>
  <c r="BV827" i="2"/>
  <c r="BW827" i="2"/>
  <c r="BU828" i="2"/>
  <c r="BX827" i="2"/>
  <c r="BY827" i="2" s="1"/>
  <c r="BS871" i="2"/>
  <c r="BR871" i="2" s="1"/>
  <c r="BS867" i="2"/>
  <c r="BR867" i="2" s="1"/>
  <c r="BI3449" i="2"/>
  <c r="BI3445" i="2"/>
  <c r="BI3446" i="2" s="1"/>
  <c r="BI3447" i="2" s="1"/>
  <c r="BI3448" i="2" s="1"/>
  <c r="BA992" i="2" l="1"/>
  <c r="BD991" i="2"/>
  <c r="BE991" i="2" s="1"/>
  <c r="BC991" i="2"/>
  <c r="BB991" i="2"/>
  <c r="BC981" i="2"/>
  <c r="BB981" i="2"/>
  <c r="BA982" i="2"/>
  <c r="BD981" i="2"/>
  <c r="BE981" i="2" s="1"/>
  <c r="BB976" i="2"/>
  <c r="BA977" i="2"/>
  <c r="BD976" i="2"/>
  <c r="BE976" i="2" s="1"/>
  <c r="BC976" i="2"/>
  <c r="BD971" i="2"/>
  <c r="BE971" i="2" s="1"/>
  <c r="BC971" i="2"/>
  <c r="BB971" i="2"/>
  <c r="AY1038" i="2"/>
  <c r="AX1038" i="2" s="1"/>
  <c r="AY1033" i="2"/>
  <c r="AX1033" i="2" s="1"/>
  <c r="AY1023" i="2"/>
  <c r="AX1023" i="2" s="1"/>
  <c r="BA987" i="2"/>
  <c r="BD986" i="2"/>
  <c r="BE986" i="2" s="1"/>
  <c r="BC986" i="2"/>
  <c r="BB986" i="2"/>
  <c r="BB996" i="2"/>
  <c r="BA997" i="2"/>
  <c r="BD996" i="2"/>
  <c r="BE996" i="2" s="1"/>
  <c r="BA1002" i="2"/>
  <c r="BC996" i="2"/>
  <c r="AY1013" i="2"/>
  <c r="AX1013" i="2" s="1"/>
  <c r="AY1028" i="2"/>
  <c r="AX1028" i="2" s="1"/>
  <c r="AY1018" i="2"/>
  <c r="AX1018" i="2" s="1"/>
  <c r="DA828" i="2"/>
  <c r="CX829" i="2"/>
  <c r="CZ828" i="2"/>
  <c r="CY828" i="2"/>
  <c r="DA824" i="2"/>
  <c r="CX825" i="2"/>
  <c r="CZ824" i="2"/>
  <c r="CY824" i="2"/>
  <c r="CV850" i="2"/>
  <c r="CU850" i="2" s="1"/>
  <c r="DA832" i="2"/>
  <c r="CX833" i="2"/>
  <c r="CZ832" i="2"/>
  <c r="CY832" i="2"/>
  <c r="CV858" i="2"/>
  <c r="CU858" i="2" s="1"/>
  <c r="CV3454" i="2"/>
  <c r="CV3450" i="2"/>
  <c r="CV3451" i="2" s="1"/>
  <c r="CV3452" i="2" s="1"/>
  <c r="CV3453" i="2" s="1"/>
  <c r="DA836" i="2"/>
  <c r="CX841" i="2"/>
  <c r="CX837" i="2"/>
  <c r="CZ836" i="2"/>
  <c r="CY836" i="2"/>
  <c r="DA820" i="2"/>
  <c r="CZ820" i="2"/>
  <c r="CY820" i="2"/>
  <c r="CV866" i="2"/>
  <c r="CU866" i="2" s="1"/>
  <c r="CV862" i="2"/>
  <c r="CU862" i="2" s="1"/>
  <c r="CV854" i="2"/>
  <c r="CU854" i="2" s="1"/>
  <c r="CM862" i="2"/>
  <c r="CL862" i="2" s="1"/>
  <c r="CM866" i="2"/>
  <c r="CL866" i="2" s="1"/>
  <c r="CQ820" i="2"/>
  <c r="CP820" i="2"/>
  <c r="CR820" i="2"/>
  <c r="CM850" i="2"/>
  <c r="CL850" i="2" s="1"/>
  <c r="CM3454" i="2"/>
  <c r="CM3450" i="2"/>
  <c r="CM3451" i="2" s="1"/>
  <c r="CM3452" i="2" s="1"/>
  <c r="CM3453" i="2" s="1"/>
  <c r="CO833" i="2"/>
  <c r="CQ832" i="2"/>
  <c r="CP832" i="2"/>
  <c r="CR832" i="2"/>
  <c r="CM854" i="2"/>
  <c r="CL854" i="2" s="1"/>
  <c r="CO829" i="2"/>
  <c r="CQ828" i="2"/>
  <c r="CP828" i="2"/>
  <c r="CR828" i="2"/>
  <c r="CO825" i="2"/>
  <c r="CQ824" i="2"/>
  <c r="CP824" i="2"/>
  <c r="CR824" i="2"/>
  <c r="CO841" i="2"/>
  <c r="CO837" i="2"/>
  <c r="CQ836" i="2"/>
  <c r="CP836" i="2"/>
  <c r="CR836" i="2"/>
  <c r="CM858" i="2"/>
  <c r="CL858" i="2" s="1"/>
  <c r="CC855" i="2"/>
  <c r="CB855" i="2" s="1"/>
  <c r="CC871" i="2"/>
  <c r="CB871" i="2" s="1"/>
  <c r="CC867" i="2"/>
  <c r="CB867" i="2" s="1"/>
  <c r="CE829" i="2"/>
  <c r="CH828" i="2"/>
  <c r="CI828" i="2" s="1"/>
  <c r="CG828" i="2"/>
  <c r="CF828" i="2"/>
  <c r="CH820" i="2"/>
  <c r="CI820" i="2" s="1"/>
  <c r="CG820" i="2"/>
  <c r="CF820" i="2"/>
  <c r="CE825" i="2"/>
  <c r="CH824" i="2"/>
  <c r="CI824" i="2" s="1"/>
  <c r="CG824" i="2"/>
  <c r="CF824" i="2"/>
  <c r="CC859" i="2"/>
  <c r="CB859" i="2" s="1"/>
  <c r="CE841" i="2"/>
  <c r="CE837" i="2"/>
  <c r="CH836" i="2"/>
  <c r="CI836" i="2" s="1"/>
  <c r="CG836" i="2"/>
  <c r="CF836" i="2"/>
  <c r="CC3454" i="2"/>
  <c r="CC3450" i="2"/>
  <c r="CC3451" i="2" s="1"/>
  <c r="CC3452" i="2" s="1"/>
  <c r="CC3453" i="2" s="1"/>
  <c r="CE833" i="2"/>
  <c r="CH832" i="2"/>
  <c r="CI832" i="2" s="1"/>
  <c r="CG832" i="2"/>
  <c r="CF832" i="2"/>
  <c r="CC863" i="2"/>
  <c r="CB863" i="2" s="1"/>
  <c r="BS860" i="2"/>
  <c r="BR860" i="2" s="1"/>
  <c r="BS868" i="2"/>
  <c r="BR868" i="2" s="1"/>
  <c r="BV820" i="2"/>
  <c r="BW820" i="2"/>
  <c r="BX820" i="2"/>
  <c r="BY820" i="2" s="1"/>
  <c r="BS876" i="2"/>
  <c r="BR876" i="2" s="1"/>
  <c r="BS872" i="2"/>
  <c r="BR872" i="2" s="1"/>
  <c r="BS3464" i="2"/>
  <c r="BS3460" i="2"/>
  <c r="BS3461" i="2" s="1"/>
  <c r="BS3462" i="2" s="1"/>
  <c r="BS3463" i="2" s="1"/>
  <c r="BS864" i="2"/>
  <c r="BR864" i="2" s="1"/>
  <c r="BV836" i="2"/>
  <c r="BW836" i="2"/>
  <c r="BU841" i="2"/>
  <c r="BX836" i="2"/>
  <c r="BY836" i="2" s="1"/>
  <c r="BU837" i="2"/>
  <c r="BV824" i="2"/>
  <c r="BW824" i="2"/>
  <c r="BU825" i="2"/>
  <c r="BX824" i="2"/>
  <c r="BY824" i="2" s="1"/>
  <c r="BV828" i="2"/>
  <c r="BW828" i="2"/>
  <c r="BX828" i="2"/>
  <c r="BY828" i="2" s="1"/>
  <c r="BU829" i="2"/>
  <c r="BV832" i="2"/>
  <c r="BW832" i="2"/>
  <c r="BU833" i="2"/>
  <c r="BX832" i="2"/>
  <c r="BY832" i="2" s="1"/>
  <c r="BI3454" i="2"/>
  <c r="BI3450" i="2"/>
  <c r="BI3451" i="2" s="1"/>
  <c r="BI3452" i="2" s="1"/>
  <c r="BI3453" i="2" s="1"/>
  <c r="AY1029" i="2" l="1"/>
  <c r="AX1029" i="2" s="1"/>
  <c r="BA1003" i="2"/>
  <c r="BD1002" i="2"/>
  <c r="BE1002" i="2" s="1"/>
  <c r="BA1008" i="2"/>
  <c r="BC1002" i="2"/>
  <c r="BB1002" i="2"/>
  <c r="AY1039" i="2"/>
  <c r="AX1039" i="2" s="1"/>
  <c r="AY1044" i="2"/>
  <c r="AX1044" i="2" s="1"/>
  <c r="AY1024" i="2"/>
  <c r="AX1024" i="2" s="1"/>
  <c r="BA983" i="2"/>
  <c r="BD982" i="2"/>
  <c r="BE982" i="2" s="1"/>
  <c r="BC982" i="2"/>
  <c r="BB982" i="2"/>
  <c r="AY1019" i="2"/>
  <c r="AX1019" i="2" s="1"/>
  <c r="BC997" i="2"/>
  <c r="BB997" i="2"/>
  <c r="BA998" i="2"/>
  <c r="BD997" i="2"/>
  <c r="BE997" i="2" s="1"/>
  <c r="BC977" i="2"/>
  <c r="BB977" i="2"/>
  <c r="BD977" i="2"/>
  <c r="BE977" i="2" s="1"/>
  <c r="BA988" i="2"/>
  <c r="BD987" i="2"/>
  <c r="BE987" i="2" s="1"/>
  <c r="BC987" i="2"/>
  <c r="BB987" i="2"/>
  <c r="AY1034" i="2"/>
  <c r="AX1034" i="2" s="1"/>
  <c r="BB992" i="2"/>
  <c r="BA993" i="2"/>
  <c r="BD992" i="2"/>
  <c r="BE992" i="2" s="1"/>
  <c r="BC992" i="2"/>
  <c r="CY841" i="2"/>
  <c r="DA841" i="2"/>
  <c r="CX846" i="2"/>
  <c r="CX842" i="2"/>
  <c r="CZ841" i="2"/>
  <c r="CY833" i="2"/>
  <c r="DA833" i="2"/>
  <c r="CX834" i="2"/>
  <c r="CZ833" i="2"/>
  <c r="CV871" i="2"/>
  <c r="CU871" i="2" s="1"/>
  <c r="CV867" i="2"/>
  <c r="CU867" i="2" s="1"/>
  <c r="CV859" i="2"/>
  <c r="CU859" i="2" s="1"/>
  <c r="CV855" i="2"/>
  <c r="CU855" i="2" s="1"/>
  <c r="CY825" i="2"/>
  <c r="DA825" i="2"/>
  <c r="CZ825" i="2"/>
  <c r="CY829" i="2"/>
  <c r="DA829" i="2"/>
  <c r="CX830" i="2"/>
  <c r="CZ829" i="2"/>
  <c r="CV863" i="2"/>
  <c r="CU863" i="2" s="1"/>
  <c r="CY837" i="2"/>
  <c r="DA837" i="2"/>
  <c r="CX838" i="2"/>
  <c r="CZ837" i="2"/>
  <c r="CV3459" i="2"/>
  <c r="CV3455" i="2"/>
  <c r="CV3456" i="2" s="1"/>
  <c r="CV3457" i="2" s="1"/>
  <c r="CV3458" i="2" s="1"/>
  <c r="CR833" i="2"/>
  <c r="CO834" i="2"/>
  <c r="CQ833" i="2"/>
  <c r="CP833" i="2"/>
  <c r="CM871" i="2"/>
  <c r="CL871" i="2" s="1"/>
  <c r="CM867" i="2"/>
  <c r="CL867" i="2" s="1"/>
  <c r="CR837" i="2"/>
  <c r="CO838" i="2"/>
  <c r="CQ837" i="2"/>
  <c r="CP837" i="2"/>
  <c r="CM863" i="2"/>
  <c r="CL863" i="2" s="1"/>
  <c r="CM855" i="2"/>
  <c r="CL855" i="2" s="1"/>
  <c r="CM859" i="2"/>
  <c r="CL859" i="2" s="1"/>
  <c r="CR841" i="2"/>
  <c r="CO846" i="2"/>
  <c r="CO842" i="2"/>
  <c r="CQ841" i="2"/>
  <c r="CP841" i="2"/>
  <c r="CR825" i="2"/>
  <c r="CQ825" i="2"/>
  <c r="CP825" i="2"/>
  <c r="CR829" i="2"/>
  <c r="CO830" i="2"/>
  <c r="CQ829" i="2"/>
  <c r="CP829" i="2"/>
  <c r="CM3459" i="2"/>
  <c r="CM3455" i="2"/>
  <c r="CM3456" i="2" s="1"/>
  <c r="CM3457" i="2" s="1"/>
  <c r="CM3458" i="2" s="1"/>
  <c r="CC3459" i="2"/>
  <c r="CC3455" i="2"/>
  <c r="CC3456" i="2" s="1"/>
  <c r="CC3457" i="2" s="1"/>
  <c r="CC3458" i="2" s="1"/>
  <c r="CE838" i="2"/>
  <c r="CH837" i="2"/>
  <c r="CI837" i="2" s="1"/>
  <c r="CG837" i="2"/>
  <c r="CF837" i="2"/>
  <c r="CC864" i="2"/>
  <c r="CB864" i="2" s="1"/>
  <c r="CE846" i="2"/>
  <c r="CE842" i="2"/>
  <c r="CH841" i="2"/>
  <c r="CI841" i="2" s="1"/>
  <c r="CG841" i="2"/>
  <c r="CF841" i="2"/>
  <c r="CC876" i="2"/>
  <c r="CB876" i="2" s="1"/>
  <c r="CC872" i="2"/>
  <c r="CB872" i="2" s="1"/>
  <c r="CE834" i="2"/>
  <c r="CH833" i="2"/>
  <c r="CI833" i="2" s="1"/>
  <c r="CG833" i="2"/>
  <c r="CF833" i="2"/>
  <c r="CE830" i="2"/>
  <c r="CH829" i="2"/>
  <c r="CI829" i="2" s="1"/>
  <c r="CG829" i="2"/>
  <c r="CF829" i="2"/>
  <c r="CC860" i="2"/>
  <c r="CB860" i="2" s="1"/>
  <c r="CH825" i="2"/>
  <c r="CI825" i="2" s="1"/>
  <c r="CG825" i="2"/>
  <c r="CF825" i="2"/>
  <c r="CC868" i="2"/>
  <c r="CB868" i="2" s="1"/>
  <c r="BW837" i="2"/>
  <c r="BU838" i="2"/>
  <c r="BX837" i="2"/>
  <c r="BY837" i="2" s="1"/>
  <c r="BV837" i="2"/>
  <c r="BS3469" i="2"/>
  <c r="BS3465" i="2"/>
  <c r="BS3466" i="2" s="1"/>
  <c r="BS3467" i="2" s="1"/>
  <c r="BS3468" i="2" s="1"/>
  <c r="BS869" i="2"/>
  <c r="BR869" i="2" s="1"/>
  <c r="BW833" i="2"/>
  <c r="BU834" i="2"/>
  <c r="BX833" i="2"/>
  <c r="BY833" i="2" s="1"/>
  <c r="BV833" i="2"/>
  <c r="BW825" i="2"/>
  <c r="BX825" i="2"/>
  <c r="BY825" i="2" s="1"/>
  <c r="BV825" i="2"/>
  <c r="BW841" i="2"/>
  <c r="BU846" i="2"/>
  <c r="BU842" i="2"/>
  <c r="BX841" i="2"/>
  <c r="BY841" i="2" s="1"/>
  <c r="BV841" i="2"/>
  <c r="BS865" i="2"/>
  <c r="BR865" i="2" s="1"/>
  <c r="BS873" i="2"/>
  <c r="BR873" i="2" s="1"/>
  <c r="BS881" i="2"/>
  <c r="BR881" i="2" s="1"/>
  <c r="BS877" i="2"/>
  <c r="BR877" i="2" s="1"/>
  <c r="BW829" i="2"/>
  <c r="BU830" i="2"/>
  <c r="BX829" i="2"/>
  <c r="BY829" i="2" s="1"/>
  <c r="BV829" i="2"/>
  <c r="BI3455" i="2"/>
  <c r="BI3456" i="2" s="1"/>
  <c r="BI3457" i="2" s="1"/>
  <c r="BI3458" i="2" s="1"/>
  <c r="BI3459" i="2"/>
  <c r="AY1040" i="2" l="1"/>
  <c r="AX1040" i="2" s="1"/>
  <c r="AY1025" i="2"/>
  <c r="AX1025" i="2" s="1"/>
  <c r="BA1004" i="2"/>
  <c r="BD1003" i="2"/>
  <c r="BE1003" i="2" s="1"/>
  <c r="BC1003" i="2"/>
  <c r="BB1003" i="2"/>
  <c r="AY1035" i="2"/>
  <c r="AX1035" i="2" s="1"/>
  <c r="BB988" i="2"/>
  <c r="BA989" i="2"/>
  <c r="BD988" i="2"/>
  <c r="BE988" i="2" s="1"/>
  <c r="BC988" i="2"/>
  <c r="AY1050" i="2"/>
  <c r="AX1050" i="2" s="1"/>
  <c r="AY1045" i="2"/>
  <c r="AX1045" i="2" s="1"/>
  <c r="BC993" i="2"/>
  <c r="BB993" i="2"/>
  <c r="BA994" i="2"/>
  <c r="BD993" i="2"/>
  <c r="BE993" i="2" s="1"/>
  <c r="BA999" i="2"/>
  <c r="BD998" i="2"/>
  <c r="BE998" i="2" s="1"/>
  <c r="BC998" i="2"/>
  <c r="BB998" i="2"/>
  <c r="BD983" i="2"/>
  <c r="BE983" i="2" s="1"/>
  <c r="BC983" i="2"/>
  <c r="BB983" i="2"/>
  <c r="BB1008" i="2"/>
  <c r="BA1009" i="2"/>
  <c r="BD1008" i="2"/>
  <c r="BE1008" i="2" s="1"/>
  <c r="BA1014" i="2"/>
  <c r="BC1008" i="2"/>
  <c r="AY1030" i="2"/>
  <c r="AX1030" i="2" s="1"/>
  <c r="DA838" i="2"/>
  <c r="CX839" i="2"/>
  <c r="CZ838" i="2"/>
  <c r="CY838" i="2"/>
  <c r="CV868" i="2"/>
  <c r="CU868" i="2" s="1"/>
  <c r="DA834" i="2"/>
  <c r="CX835" i="2"/>
  <c r="CZ834" i="2"/>
  <c r="CY834" i="2"/>
  <c r="DA842" i="2"/>
  <c r="CX843" i="2"/>
  <c r="CZ842" i="2"/>
  <c r="CY842" i="2"/>
  <c r="CV876" i="2"/>
  <c r="CU876" i="2" s="1"/>
  <c r="CV872" i="2"/>
  <c r="CU872" i="2" s="1"/>
  <c r="DA846" i="2"/>
  <c r="CX851" i="2"/>
  <c r="CX847" i="2"/>
  <c r="CZ846" i="2"/>
  <c r="CY846" i="2"/>
  <c r="CV3464" i="2"/>
  <c r="CV3460" i="2"/>
  <c r="CV3461" i="2" s="1"/>
  <c r="CV3462" i="2" s="1"/>
  <c r="CV3463" i="2" s="1"/>
  <c r="DA830" i="2"/>
  <c r="CZ830" i="2"/>
  <c r="CY830" i="2"/>
  <c r="CV860" i="2"/>
  <c r="CU860" i="2" s="1"/>
  <c r="CV864" i="2"/>
  <c r="CU864" i="2" s="1"/>
  <c r="CQ830" i="2"/>
  <c r="CP830" i="2"/>
  <c r="CR830" i="2"/>
  <c r="CO851" i="2"/>
  <c r="CO847" i="2"/>
  <c r="CQ846" i="2"/>
  <c r="CP846" i="2"/>
  <c r="CR846" i="2"/>
  <c r="CM868" i="2"/>
  <c r="CL868" i="2" s="1"/>
  <c r="CO843" i="2"/>
  <c r="CQ842" i="2"/>
  <c r="CP842" i="2"/>
  <c r="CR842" i="2"/>
  <c r="CM876" i="2"/>
  <c r="CL876" i="2" s="1"/>
  <c r="CM872" i="2"/>
  <c r="CL872" i="2" s="1"/>
  <c r="CO835" i="2"/>
  <c r="CQ834" i="2"/>
  <c r="CP834" i="2"/>
  <c r="CR834" i="2"/>
  <c r="CM3464" i="2"/>
  <c r="CM3460" i="2"/>
  <c r="CM3461" i="2" s="1"/>
  <c r="CM3462" i="2" s="1"/>
  <c r="CM3463" i="2" s="1"/>
  <c r="CM860" i="2"/>
  <c r="CL860" i="2" s="1"/>
  <c r="CM864" i="2"/>
  <c r="CL864" i="2" s="1"/>
  <c r="CO839" i="2"/>
  <c r="CQ838" i="2"/>
  <c r="CP838" i="2"/>
  <c r="CR838" i="2"/>
  <c r="CC873" i="2"/>
  <c r="CB873" i="2" s="1"/>
  <c r="CC865" i="2"/>
  <c r="CB865" i="2" s="1"/>
  <c r="CF838" i="2"/>
  <c r="CE839" i="2"/>
  <c r="CH838" i="2"/>
  <c r="CI838" i="2" s="1"/>
  <c r="CG838" i="2"/>
  <c r="CC869" i="2"/>
  <c r="CB869" i="2" s="1"/>
  <c r="CC881" i="2"/>
  <c r="CB881" i="2" s="1"/>
  <c r="CC877" i="2"/>
  <c r="CB877" i="2" s="1"/>
  <c r="CF842" i="2"/>
  <c r="CE843" i="2"/>
  <c r="CH842" i="2"/>
  <c r="CI842" i="2" s="1"/>
  <c r="CG842" i="2"/>
  <c r="CF830" i="2"/>
  <c r="CH830" i="2"/>
  <c r="CI830" i="2" s="1"/>
  <c r="CG830" i="2"/>
  <c r="CF834" i="2"/>
  <c r="CE835" i="2"/>
  <c r="CH834" i="2"/>
  <c r="CI834" i="2" s="1"/>
  <c r="CG834" i="2"/>
  <c r="CF846" i="2"/>
  <c r="CE851" i="2"/>
  <c r="CE847" i="2"/>
  <c r="CH846" i="2"/>
  <c r="CI846" i="2" s="1"/>
  <c r="CG846" i="2"/>
  <c r="CC3464" i="2"/>
  <c r="CC3460" i="2"/>
  <c r="CC3461" i="2" s="1"/>
  <c r="CC3462" i="2" s="1"/>
  <c r="CC3463" i="2" s="1"/>
  <c r="BS874" i="2"/>
  <c r="BR874" i="2" s="1"/>
  <c r="BS870" i="2"/>
  <c r="BR870" i="2" s="1"/>
  <c r="BS878" i="2"/>
  <c r="BR878" i="2" s="1"/>
  <c r="BU843" i="2"/>
  <c r="BX842" i="2"/>
  <c r="BY842" i="2" s="1"/>
  <c r="BV842" i="2"/>
  <c r="BW842" i="2"/>
  <c r="BU835" i="2"/>
  <c r="BX834" i="2"/>
  <c r="BY834" i="2" s="1"/>
  <c r="BV834" i="2"/>
  <c r="BW834" i="2"/>
  <c r="BU839" i="2"/>
  <c r="BX838" i="2"/>
  <c r="BY838" i="2" s="1"/>
  <c r="BW838" i="2"/>
  <c r="BV838" i="2"/>
  <c r="BX830" i="2"/>
  <c r="BY830" i="2" s="1"/>
  <c r="BW830" i="2"/>
  <c r="BV830" i="2"/>
  <c r="BS886" i="2"/>
  <c r="BR886" i="2" s="1"/>
  <c r="BS882" i="2"/>
  <c r="BR882" i="2" s="1"/>
  <c r="BU851" i="2"/>
  <c r="BU847" i="2"/>
  <c r="BX846" i="2"/>
  <c r="BY846" i="2" s="1"/>
  <c r="BW846" i="2"/>
  <c r="BV846" i="2"/>
  <c r="BS3474" i="2"/>
  <c r="BS3470" i="2"/>
  <c r="BS3471" i="2" s="1"/>
  <c r="BS3472" i="2" s="1"/>
  <c r="BS3473" i="2" s="1"/>
  <c r="BI3464" i="2"/>
  <c r="BI3460" i="2"/>
  <c r="BI3461" i="2" s="1"/>
  <c r="BI3462" i="2" s="1"/>
  <c r="BI3463" i="2" s="1"/>
  <c r="BA1015" i="2" l="1"/>
  <c r="BD1014" i="2"/>
  <c r="BE1014" i="2" s="1"/>
  <c r="BA1020" i="2"/>
  <c r="BC1014" i="2"/>
  <c r="BB1014" i="2"/>
  <c r="BA995" i="2"/>
  <c r="BD994" i="2"/>
  <c r="BE994" i="2" s="1"/>
  <c r="BC994" i="2"/>
  <c r="BB994" i="2"/>
  <c r="AY1046" i="2"/>
  <c r="AX1046" i="2" s="1"/>
  <c r="BC989" i="2"/>
  <c r="BB989" i="2"/>
  <c r="BD989" i="2"/>
  <c r="BE989" i="2" s="1"/>
  <c r="AY1051" i="2"/>
  <c r="AX1051" i="2" s="1"/>
  <c r="AY1056" i="2"/>
  <c r="AX1056" i="2" s="1"/>
  <c r="AY1031" i="2"/>
  <c r="AX1031" i="2" s="1"/>
  <c r="BC1009" i="2"/>
  <c r="BB1009" i="2"/>
  <c r="BA1010" i="2"/>
  <c r="BD1009" i="2"/>
  <c r="BE1009" i="2" s="1"/>
  <c r="BA1000" i="2"/>
  <c r="BD999" i="2"/>
  <c r="BE999" i="2" s="1"/>
  <c r="BC999" i="2"/>
  <c r="BB999" i="2"/>
  <c r="AY1036" i="2"/>
  <c r="AX1036" i="2" s="1"/>
  <c r="BB1004" i="2"/>
  <c r="BA1005" i="2"/>
  <c r="BD1004" i="2"/>
  <c r="BE1004" i="2" s="1"/>
  <c r="BC1004" i="2"/>
  <c r="AY1041" i="2"/>
  <c r="AX1041" i="2" s="1"/>
  <c r="CY847" i="2"/>
  <c r="DA847" i="2"/>
  <c r="CX848" i="2"/>
  <c r="CZ847" i="2"/>
  <c r="CV873" i="2"/>
  <c r="CU873" i="2" s="1"/>
  <c r="CY843" i="2"/>
  <c r="DA843" i="2"/>
  <c r="CX844" i="2"/>
  <c r="CZ843" i="2"/>
  <c r="CY835" i="2"/>
  <c r="DA835" i="2"/>
  <c r="CZ835" i="2"/>
  <c r="CV3469" i="2"/>
  <c r="CV3465" i="2"/>
  <c r="CV3466" i="2" s="1"/>
  <c r="CV3467" i="2" s="1"/>
  <c r="CV3468" i="2" s="1"/>
  <c r="CY851" i="2"/>
  <c r="DA851" i="2"/>
  <c r="CX856" i="2"/>
  <c r="CX852" i="2"/>
  <c r="CZ851" i="2"/>
  <c r="CV881" i="2"/>
  <c r="CU881" i="2" s="1"/>
  <c r="CV877" i="2"/>
  <c r="CU877" i="2" s="1"/>
  <c r="CV865" i="2"/>
  <c r="CU865" i="2" s="1"/>
  <c r="CY839" i="2"/>
  <c r="DA839" i="2"/>
  <c r="CX840" i="2"/>
  <c r="CZ839" i="2"/>
  <c r="CV869" i="2"/>
  <c r="CU869" i="2" s="1"/>
  <c r="CR839" i="2"/>
  <c r="CO840" i="2"/>
  <c r="CQ839" i="2"/>
  <c r="CP839" i="2"/>
  <c r="CM865" i="2"/>
  <c r="CL865" i="2" s="1"/>
  <c r="CR843" i="2"/>
  <c r="CO844" i="2"/>
  <c r="CQ843" i="2"/>
  <c r="CP843" i="2"/>
  <c r="CR851" i="2"/>
  <c r="CO856" i="2"/>
  <c r="CO852" i="2"/>
  <c r="CQ851" i="2"/>
  <c r="CP851" i="2"/>
  <c r="CM3469" i="2"/>
  <c r="CM3465" i="2"/>
  <c r="CM3466" i="2" s="1"/>
  <c r="CM3467" i="2" s="1"/>
  <c r="CM3468" i="2" s="1"/>
  <c r="CR835" i="2"/>
  <c r="CQ835" i="2"/>
  <c r="CP835" i="2"/>
  <c r="CM869" i="2"/>
  <c r="CL869" i="2" s="1"/>
  <c r="CM881" i="2"/>
  <c r="CL881" i="2" s="1"/>
  <c r="CM877" i="2"/>
  <c r="CL877" i="2" s="1"/>
  <c r="CM873" i="2"/>
  <c r="CL873" i="2" s="1"/>
  <c r="CR847" i="2"/>
  <c r="CO848" i="2"/>
  <c r="CQ847" i="2"/>
  <c r="CP847" i="2"/>
  <c r="CG847" i="2"/>
  <c r="CF847" i="2"/>
  <c r="CE848" i="2"/>
  <c r="CH847" i="2"/>
  <c r="CI847" i="2" s="1"/>
  <c r="CC878" i="2"/>
  <c r="CB878" i="2" s="1"/>
  <c r="CG843" i="2"/>
  <c r="CF843" i="2"/>
  <c r="CH843" i="2"/>
  <c r="CI843" i="2" s="1"/>
  <c r="CE844" i="2"/>
  <c r="CC886" i="2"/>
  <c r="CB886" i="2" s="1"/>
  <c r="CC882" i="2"/>
  <c r="CB882" i="2" s="1"/>
  <c r="CC3469" i="2"/>
  <c r="CC3465" i="2"/>
  <c r="CC3466" i="2" s="1"/>
  <c r="CC3467" i="2" s="1"/>
  <c r="CC3468" i="2" s="1"/>
  <c r="CG851" i="2"/>
  <c r="CF851" i="2"/>
  <c r="CE852" i="2"/>
  <c r="CE856" i="2"/>
  <c r="CH851" i="2"/>
  <c r="CI851" i="2" s="1"/>
  <c r="CG835" i="2"/>
  <c r="CF835" i="2"/>
  <c r="CH835" i="2"/>
  <c r="CI835" i="2" s="1"/>
  <c r="CG839" i="2"/>
  <c r="CF839" i="2"/>
  <c r="CE840" i="2"/>
  <c r="CH839" i="2"/>
  <c r="CI839" i="2" s="1"/>
  <c r="CC870" i="2"/>
  <c r="CB870" i="2" s="1"/>
  <c r="CC874" i="2"/>
  <c r="CB874" i="2" s="1"/>
  <c r="BV835" i="2"/>
  <c r="BW835" i="2"/>
  <c r="BX835" i="2"/>
  <c r="BY835" i="2" s="1"/>
  <c r="BS3479" i="2"/>
  <c r="BS3475" i="2"/>
  <c r="BS3476" i="2" s="1"/>
  <c r="BS3477" i="2" s="1"/>
  <c r="BS3478" i="2" s="1"/>
  <c r="BV847" i="2"/>
  <c r="BX847" i="2"/>
  <c r="BY847" i="2" s="1"/>
  <c r="BW847" i="2"/>
  <c r="BU848" i="2"/>
  <c r="BS891" i="2"/>
  <c r="BR891" i="2" s="1"/>
  <c r="BS887" i="2"/>
  <c r="BR887" i="2" s="1"/>
  <c r="BS883" i="2"/>
  <c r="BR883" i="2" s="1"/>
  <c r="BV839" i="2"/>
  <c r="BX839" i="2"/>
  <c r="BY839" i="2" s="1"/>
  <c r="BW839" i="2"/>
  <c r="BU840" i="2"/>
  <c r="BV843" i="2"/>
  <c r="BW843" i="2"/>
  <c r="BU844" i="2"/>
  <c r="BX843" i="2"/>
  <c r="BY843" i="2" s="1"/>
  <c r="BU856" i="2"/>
  <c r="BU852" i="2"/>
  <c r="BX851" i="2"/>
  <c r="BY851" i="2" s="1"/>
  <c r="BV851" i="2"/>
  <c r="BW851" i="2"/>
  <c r="BS879" i="2"/>
  <c r="BR879" i="2" s="1"/>
  <c r="BS875" i="2"/>
  <c r="BR875" i="2" s="1"/>
  <c r="BI3465" i="2"/>
  <c r="BI3466" i="2" s="1"/>
  <c r="BI3467" i="2" s="1"/>
  <c r="BI3468" i="2" s="1"/>
  <c r="BI3469" i="2"/>
  <c r="AY1037" i="2" l="1"/>
  <c r="AX1037" i="2" s="1"/>
  <c r="BB1000" i="2"/>
  <c r="BA1001" i="2"/>
  <c r="BD1000" i="2"/>
  <c r="BE1000" i="2" s="1"/>
  <c r="BC1000" i="2"/>
  <c r="BC1005" i="2"/>
  <c r="BB1005" i="2"/>
  <c r="BA1006" i="2"/>
  <c r="BD1005" i="2"/>
  <c r="BE1005" i="2" s="1"/>
  <c r="AY1052" i="2"/>
  <c r="AX1052" i="2" s="1"/>
  <c r="BB1020" i="2"/>
  <c r="BA1021" i="2"/>
  <c r="BD1020" i="2"/>
  <c r="BE1020" i="2" s="1"/>
  <c r="BA1026" i="2"/>
  <c r="BC1020" i="2"/>
  <c r="AY1042" i="2"/>
  <c r="AX1042" i="2" s="1"/>
  <c r="BA1011" i="2"/>
  <c r="BD1010" i="2"/>
  <c r="BE1010" i="2" s="1"/>
  <c r="BC1010" i="2"/>
  <c r="BB1010" i="2"/>
  <c r="AY1047" i="2"/>
  <c r="AX1047" i="2" s="1"/>
  <c r="BD995" i="2"/>
  <c r="BE995" i="2" s="1"/>
  <c r="BC995" i="2"/>
  <c r="BB995" i="2"/>
  <c r="AY1062" i="2"/>
  <c r="AX1062" i="2" s="1"/>
  <c r="AY1057" i="2"/>
  <c r="AX1057" i="2" s="1"/>
  <c r="BA1016" i="2"/>
  <c r="BD1015" i="2"/>
  <c r="BE1015" i="2" s="1"/>
  <c r="BC1015" i="2"/>
  <c r="BB1015" i="2"/>
  <c r="DA840" i="2"/>
  <c r="CZ840" i="2"/>
  <c r="CY840" i="2"/>
  <c r="CV870" i="2"/>
  <c r="CU870" i="2" s="1"/>
  <c r="CV878" i="2"/>
  <c r="CU878" i="2" s="1"/>
  <c r="DA852" i="2"/>
  <c r="CX853" i="2"/>
  <c r="CZ852" i="2"/>
  <c r="CY852" i="2"/>
  <c r="DA848" i="2"/>
  <c r="CX849" i="2"/>
  <c r="CZ848" i="2"/>
  <c r="CY848" i="2"/>
  <c r="CV886" i="2"/>
  <c r="CU886" i="2" s="1"/>
  <c r="CV882" i="2"/>
  <c r="CU882" i="2" s="1"/>
  <c r="DA856" i="2"/>
  <c r="CX861" i="2"/>
  <c r="CX857" i="2"/>
  <c r="CZ856" i="2"/>
  <c r="CY856" i="2"/>
  <c r="CV3474" i="2"/>
  <c r="CV3470" i="2"/>
  <c r="CV3471" i="2" s="1"/>
  <c r="CV3472" i="2" s="1"/>
  <c r="CV3473" i="2" s="1"/>
  <c r="CV874" i="2"/>
  <c r="CU874" i="2" s="1"/>
  <c r="DA844" i="2"/>
  <c r="CX845" i="2"/>
  <c r="CZ844" i="2"/>
  <c r="CY844" i="2"/>
  <c r="CM886" i="2"/>
  <c r="CL886" i="2" s="1"/>
  <c r="CM882" i="2"/>
  <c r="CL882" i="2" s="1"/>
  <c r="CM874" i="2"/>
  <c r="CL874" i="2" s="1"/>
  <c r="CO845" i="2"/>
  <c r="CQ844" i="2"/>
  <c r="CP844" i="2"/>
  <c r="CR844" i="2"/>
  <c r="CM870" i="2"/>
  <c r="CL870" i="2" s="1"/>
  <c r="CQ840" i="2"/>
  <c r="CP840" i="2"/>
  <c r="CR840" i="2"/>
  <c r="CM3474" i="2"/>
  <c r="CM3470" i="2"/>
  <c r="CM3471" i="2" s="1"/>
  <c r="CM3472" i="2" s="1"/>
  <c r="CM3473" i="2" s="1"/>
  <c r="CO861" i="2"/>
  <c r="CO857" i="2"/>
  <c r="CQ856" i="2"/>
  <c r="CP856" i="2"/>
  <c r="CR856" i="2"/>
  <c r="CO849" i="2"/>
  <c r="CQ848" i="2"/>
  <c r="CP848" i="2"/>
  <c r="CR848" i="2"/>
  <c r="CM878" i="2"/>
  <c r="CL878" i="2" s="1"/>
  <c r="CO853" i="2"/>
  <c r="CQ852" i="2"/>
  <c r="CP852" i="2"/>
  <c r="CR852" i="2"/>
  <c r="CC883" i="2"/>
  <c r="CB883" i="2" s="1"/>
  <c r="CE861" i="2"/>
  <c r="CE857" i="2"/>
  <c r="CH856" i="2"/>
  <c r="CI856" i="2" s="1"/>
  <c r="CG856" i="2"/>
  <c r="CF856" i="2"/>
  <c r="CC887" i="2"/>
  <c r="CB887" i="2" s="1"/>
  <c r="CC891" i="2"/>
  <c r="CB891" i="2" s="1"/>
  <c r="CE849" i="2"/>
  <c r="CH848" i="2"/>
  <c r="CI848" i="2" s="1"/>
  <c r="CG848" i="2"/>
  <c r="CF848" i="2"/>
  <c r="CC879" i="2"/>
  <c r="CB879" i="2" s="1"/>
  <c r="CC875" i="2"/>
  <c r="CB875" i="2" s="1"/>
  <c r="CH840" i="2"/>
  <c r="CI840" i="2" s="1"/>
  <c r="CG840" i="2"/>
  <c r="CF840" i="2"/>
  <c r="CE853" i="2"/>
  <c r="CH852" i="2"/>
  <c r="CI852" i="2" s="1"/>
  <c r="CG852" i="2"/>
  <c r="CF852" i="2"/>
  <c r="CC3474" i="2"/>
  <c r="CC3470" i="2"/>
  <c r="CC3471" i="2" s="1"/>
  <c r="CC3472" i="2" s="1"/>
  <c r="CC3473" i="2" s="1"/>
  <c r="CE845" i="2"/>
  <c r="CH844" i="2"/>
  <c r="CI844" i="2" s="1"/>
  <c r="CG844" i="2"/>
  <c r="CF844" i="2"/>
  <c r="BV840" i="2"/>
  <c r="BW840" i="2"/>
  <c r="BX840" i="2"/>
  <c r="BY840" i="2" s="1"/>
  <c r="BS880" i="2"/>
  <c r="BR880" i="2" s="1"/>
  <c r="BV852" i="2"/>
  <c r="BW852" i="2"/>
  <c r="BX852" i="2"/>
  <c r="BY852" i="2" s="1"/>
  <c r="BU853" i="2"/>
  <c r="BS3484" i="2"/>
  <c r="BS3480" i="2"/>
  <c r="BS3481" i="2" s="1"/>
  <c r="BS3482" i="2" s="1"/>
  <c r="BS3483" i="2" s="1"/>
  <c r="BV856" i="2"/>
  <c r="BW856" i="2"/>
  <c r="BU857" i="2"/>
  <c r="BU861" i="2"/>
  <c r="BX856" i="2"/>
  <c r="BY856" i="2" s="1"/>
  <c r="BS888" i="2"/>
  <c r="BR888" i="2" s="1"/>
  <c r="BS896" i="2"/>
  <c r="BR896" i="2" s="1"/>
  <c r="BS892" i="2"/>
  <c r="BR892" i="2" s="1"/>
  <c r="BV844" i="2"/>
  <c r="BW844" i="2"/>
  <c r="BX844" i="2"/>
  <c r="BY844" i="2" s="1"/>
  <c r="BU845" i="2"/>
  <c r="BS884" i="2"/>
  <c r="BR884" i="2" s="1"/>
  <c r="BV848" i="2"/>
  <c r="BW848" i="2"/>
  <c r="BU849" i="2"/>
  <c r="BX848" i="2"/>
  <c r="BY848" i="2" s="1"/>
  <c r="BI3474" i="2"/>
  <c r="BI3470" i="2"/>
  <c r="BI3471" i="2" s="1"/>
  <c r="BI3472" i="2" s="1"/>
  <c r="BI3473" i="2" s="1"/>
  <c r="BB1016" i="2" l="1"/>
  <c r="BA1017" i="2"/>
  <c r="BD1016" i="2"/>
  <c r="BE1016" i="2" s="1"/>
  <c r="BC1016" i="2"/>
  <c r="AY1048" i="2"/>
  <c r="AX1048" i="2" s="1"/>
  <c r="BA1012" i="2"/>
  <c r="BD1011" i="2"/>
  <c r="BE1011" i="2" s="1"/>
  <c r="BC1011" i="2"/>
  <c r="BB1011" i="2"/>
  <c r="BA1027" i="2"/>
  <c r="BD1026" i="2"/>
  <c r="BE1026" i="2" s="1"/>
  <c r="BA1032" i="2"/>
  <c r="BC1026" i="2"/>
  <c r="BB1026" i="2"/>
  <c r="BC1001" i="2"/>
  <c r="BB1001" i="2"/>
  <c r="BD1001" i="2"/>
  <c r="BE1001" i="2" s="1"/>
  <c r="AY1053" i="2"/>
  <c r="AX1053" i="2" s="1"/>
  <c r="AY1058" i="2"/>
  <c r="AX1058" i="2" s="1"/>
  <c r="AY1043" i="2"/>
  <c r="AX1043" i="2" s="1"/>
  <c r="BC1021" i="2"/>
  <c r="BB1021" i="2"/>
  <c r="BA1022" i="2"/>
  <c r="BD1021" i="2"/>
  <c r="BE1021" i="2" s="1"/>
  <c r="AY1063" i="2"/>
  <c r="AX1063" i="2" s="1"/>
  <c r="AY1068" i="2"/>
  <c r="AX1068" i="2" s="1"/>
  <c r="BA1007" i="2"/>
  <c r="BD1006" i="2"/>
  <c r="BE1006" i="2" s="1"/>
  <c r="BC1006" i="2"/>
  <c r="BB1006" i="2"/>
  <c r="CV3479" i="2"/>
  <c r="CV3475" i="2"/>
  <c r="CV3476" i="2" s="1"/>
  <c r="CV3477" i="2" s="1"/>
  <c r="CV3478" i="2" s="1"/>
  <c r="CY861" i="2"/>
  <c r="DA861" i="2"/>
  <c r="CX866" i="2"/>
  <c r="CX862" i="2"/>
  <c r="CZ861" i="2"/>
  <c r="CV891" i="2"/>
  <c r="CU891" i="2" s="1"/>
  <c r="CV887" i="2"/>
  <c r="CU887" i="2" s="1"/>
  <c r="CV875" i="2"/>
  <c r="CU875" i="2" s="1"/>
  <c r="CV879" i="2"/>
  <c r="CU879" i="2" s="1"/>
  <c r="CY845" i="2"/>
  <c r="DA845" i="2"/>
  <c r="CZ845" i="2"/>
  <c r="CY857" i="2"/>
  <c r="DA857" i="2"/>
  <c r="CX858" i="2"/>
  <c r="CZ857" i="2"/>
  <c r="CV883" i="2"/>
  <c r="CU883" i="2" s="1"/>
  <c r="CY849" i="2"/>
  <c r="DA849" i="2"/>
  <c r="CX850" i="2"/>
  <c r="CZ849" i="2"/>
  <c r="CY853" i="2"/>
  <c r="DA853" i="2"/>
  <c r="CX854" i="2"/>
  <c r="CZ853" i="2"/>
  <c r="CR853" i="2"/>
  <c r="CO854" i="2"/>
  <c r="CQ853" i="2"/>
  <c r="CP853" i="2"/>
  <c r="CM3479" i="2"/>
  <c r="CM3475" i="2"/>
  <c r="CM3476" i="2" s="1"/>
  <c r="CM3477" i="2" s="1"/>
  <c r="CM3478" i="2" s="1"/>
  <c r="CM883" i="2"/>
  <c r="CL883" i="2" s="1"/>
  <c r="CR849" i="2"/>
  <c r="CO850" i="2"/>
  <c r="CQ849" i="2"/>
  <c r="CP849" i="2"/>
  <c r="CR857" i="2"/>
  <c r="CO858" i="2"/>
  <c r="CQ857" i="2"/>
  <c r="CP857" i="2"/>
  <c r="CR845" i="2"/>
  <c r="CQ845" i="2"/>
  <c r="CP845" i="2"/>
  <c r="CM891" i="2"/>
  <c r="CL891" i="2" s="1"/>
  <c r="CM887" i="2"/>
  <c r="CL887" i="2" s="1"/>
  <c r="CM879" i="2"/>
  <c r="CL879" i="2" s="1"/>
  <c r="CR861" i="2"/>
  <c r="CO866" i="2"/>
  <c r="CO862" i="2"/>
  <c r="CQ861" i="2"/>
  <c r="CP861" i="2"/>
  <c r="CM875" i="2"/>
  <c r="CL875" i="2" s="1"/>
  <c r="CH845" i="2"/>
  <c r="CI845" i="2" s="1"/>
  <c r="CG845" i="2"/>
  <c r="CF845" i="2"/>
  <c r="CC880" i="2"/>
  <c r="CB880" i="2" s="1"/>
  <c r="CC888" i="2"/>
  <c r="CB888" i="2" s="1"/>
  <c r="CE858" i="2"/>
  <c r="CH857" i="2"/>
  <c r="CI857" i="2" s="1"/>
  <c r="CG857" i="2"/>
  <c r="CF857" i="2"/>
  <c r="CE850" i="2"/>
  <c r="CH849" i="2"/>
  <c r="CI849" i="2" s="1"/>
  <c r="CG849" i="2"/>
  <c r="CF849" i="2"/>
  <c r="CE866" i="2"/>
  <c r="CE862" i="2"/>
  <c r="CH861" i="2"/>
  <c r="CI861" i="2" s="1"/>
  <c r="CG861" i="2"/>
  <c r="CF861" i="2"/>
  <c r="CC3479" i="2"/>
  <c r="CC3475" i="2"/>
  <c r="CC3476" i="2" s="1"/>
  <c r="CC3477" i="2" s="1"/>
  <c r="CC3478" i="2" s="1"/>
  <c r="CE854" i="2"/>
  <c r="CH853" i="2"/>
  <c r="CI853" i="2" s="1"/>
  <c r="CG853" i="2"/>
  <c r="CF853" i="2"/>
  <c r="CC884" i="2"/>
  <c r="CB884" i="2" s="1"/>
  <c r="CC896" i="2"/>
  <c r="CB896" i="2" s="1"/>
  <c r="CC892" i="2"/>
  <c r="CB892" i="2" s="1"/>
  <c r="BS901" i="2"/>
  <c r="BR901" i="2" s="1"/>
  <c r="BS897" i="2"/>
  <c r="BR897" i="2" s="1"/>
  <c r="BW861" i="2"/>
  <c r="BV861" i="2"/>
  <c r="BU866" i="2"/>
  <c r="BU862" i="2"/>
  <c r="BX861" i="2"/>
  <c r="BY861" i="2" s="1"/>
  <c r="BS893" i="2"/>
  <c r="BR893" i="2" s="1"/>
  <c r="BW849" i="2"/>
  <c r="BU850" i="2"/>
  <c r="BX849" i="2"/>
  <c r="BY849" i="2" s="1"/>
  <c r="BV849" i="2"/>
  <c r="BS885" i="2"/>
  <c r="BR885" i="2" s="1"/>
  <c r="BW857" i="2"/>
  <c r="BV857" i="2"/>
  <c r="BU858" i="2"/>
  <c r="BX857" i="2"/>
  <c r="BY857" i="2" s="1"/>
  <c r="BS3489" i="2"/>
  <c r="BS3485" i="2"/>
  <c r="BS3486" i="2" s="1"/>
  <c r="BS3487" i="2" s="1"/>
  <c r="BS3488" i="2" s="1"/>
  <c r="BW845" i="2"/>
  <c r="BX845" i="2"/>
  <c r="BY845" i="2" s="1"/>
  <c r="BV845" i="2"/>
  <c r="BS889" i="2"/>
  <c r="BR889" i="2" s="1"/>
  <c r="BW853" i="2"/>
  <c r="BV853" i="2"/>
  <c r="BU854" i="2"/>
  <c r="BX853" i="2"/>
  <c r="BY853" i="2" s="1"/>
  <c r="BI3479" i="2"/>
  <c r="BI3475" i="2"/>
  <c r="BI3476" i="2" s="1"/>
  <c r="BI3477" i="2" s="1"/>
  <c r="BI3478" i="2" s="1"/>
  <c r="BD1007" i="2" l="1"/>
  <c r="BE1007" i="2" s="1"/>
  <c r="BC1007" i="2"/>
  <c r="BB1007" i="2"/>
  <c r="AY1074" i="2"/>
  <c r="AX1074" i="2" s="1"/>
  <c r="AY1069" i="2"/>
  <c r="AX1069" i="2" s="1"/>
  <c r="BA1023" i="2"/>
  <c r="BD1022" i="2"/>
  <c r="BE1022" i="2" s="1"/>
  <c r="BC1022" i="2"/>
  <c r="BB1022" i="2"/>
  <c r="AY1054" i="2"/>
  <c r="AX1054" i="2" s="1"/>
  <c r="BA1028" i="2"/>
  <c r="BD1027" i="2"/>
  <c r="BE1027" i="2" s="1"/>
  <c r="BC1027" i="2"/>
  <c r="BB1027" i="2"/>
  <c r="BB1012" i="2"/>
  <c r="BA1013" i="2"/>
  <c r="BD1012" i="2"/>
  <c r="BE1012" i="2" s="1"/>
  <c r="BC1012" i="2"/>
  <c r="BC1017" i="2"/>
  <c r="BB1017" i="2"/>
  <c r="BA1018" i="2"/>
  <c r="BD1017" i="2"/>
  <c r="BE1017" i="2" s="1"/>
  <c r="AY1064" i="2"/>
  <c r="AX1064" i="2" s="1"/>
  <c r="AY1059" i="2"/>
  <c r="AX1059" i="2" s="1"/>
  <c r="BB1032" i="2"/>
  <c r="BA1033" i="2"/>
  <c r="BD1032" i="2"/>
  <c r="BE1032" i="2" s="1"/>
  <c r="BA1038" i="2"/>
  <c r="BC1032" i="2"/>
  <c r="AY1049" i="2"/>
  <c r="AX1049" i="2" s="1"/>
  <c r="CV884" i="2"/>
  <c r="CU884" i="2" s="1"/>
  <c r="DA858" i="2"/>
  <c r="CX859" i="2"/>
  <c r="CZ858" i="2"/>
  <c r="CY858" i="2"/>
  <c r="DA854" i="2"/>
  <c r="CX855" i="2"/>
  <c r="CZ854" i="2"/>
  <c r="CY854" i="2"/>
  <c r="DA850" i="2"/>
  <c r="CZ850" i="2"/>
  <c r="CY850" i="2"/>
  <c r="CV880" i="2"/>
  <c r="CU880" i="2" s="1"/>
  <c r="CV888" i="2"/>
  <c r="CU888" i="2" s="1"/>
  <c r="DA862" i="2"/>
  <c r="CX863" i="2"/>
  <c r="CZ862" i="2"/>
  <c r="CY862" i="2"/>
  <c r="CV896" i="2"/>
  <c r="CU896" i="2" s="1"/>
  <c r="CV892" i="2"/>
  <c r="CU892" i="2" s="1"/>
  <c r="DA866" i="2"/>
  <c r="CX871" i="2"/>
  <c r="CX867" i="2"/>
  <c r="CZ866" i="2"/>
  <c r="CY866" i="2"/>
  <c r="CV3484" i="2"/>
  <c r="CV3480" i="2"/>
  <c r="CV3481" i="2" s="1"/>
  <c r="CV3482" i="2" s="1"/>
  <c r="CV3483" i="2" s="1"/>
  <c r="CM884" i="2"/>
  <c r="CL884" i="2" s="1"/>
  <c r="CO863" i="2"/>
  <c r="CQ862" i="2"/>
  <c r="CP862" i="2"/>
  <c r="CR862" i="2"/>
  <c r="CO871" i="2"/>
  <c r="CO867" i="2"/>
  <c r="CQ866" i="2"/>
  <c r="CP866" i="2"/>
  <c r="CR866" i="2"/>
  <c r="CM888" i="2"/>
  <c r="CL888" i="2" s="1"/>
  <c r="CO859" i="2"/>
  <c r="CQ858" i="2"/>
  <c r="CP858" i="2"/>
  <c r="CR858" i="2"/>
  <c r="CQ850" i="2"/>
  <c r="CP850" i="2"/>
  <c r="CR850" i="2"/>
  <c r="CO855" i="2"/>
  <c r="CQ854" i="2"/>
  <c r="CP854" i="2"/>
  <c r="CR854" i="2"/>
  <c r="CM880" i="2"/>
  <c r="CL880" i="2" s="1"/>
  <c r="CM892" i="2"/>
  <c r="CL892" i="2" s="1"/>
  <c r="CM896" i="2"/>
  <c r="CL896" i="2" s="1"/>
  <c r="CM3484" i="2"/>
  <c r="CM3480" i="2"/>
  <c r="CM3481" i="2" s="1"/>
  <c r="CM3482" i="2" s="1"/>
  <c r="CM3483" i="2" s="1"/>
  <c r="CF858" i="2"/>
  <c r="CE859" i="2"/>
  <c r="CH858" i="2"/>
  <c r="CI858" i="2" s="1"/>
  <c r="CG858" i="2"/>
  <c r="CF854" i="2"/>
  <c r="CE855" i="2"/>
  <c r="CH854" i="2"/>
  <c r="CI854" i="2" s="1"/>
  <c r="CG854" i="2"/>
  <c r="CC893" i="2"/>
  <c r="CB893" i="2" s="1"/>
  <c r="CC889" i="2"/>
  <c r="CB889" i="2" s="1"/>
  <c r="CF866" i="2"/>
  <c r="CE871" i="2"/>
  <c r="CE867" i="2"/>
  <c r="CH866" i="2"/>
  <c r="CI866" i="2" s="1"/>
  <c r="CG866" i="2"/>
  <c r="CF850" i="2"/>
  <c r="CH850" i="2"/>
  <c r="CI850" i="2" s="1"/>
  <c r="CG850" i="2"/>
  <c r="CC885" i="2"/>
  <c r="CB885" i="2" s="1"/>
  <c r="CC901" i="2"/>
  <c r="CB901" i="2" s="1"/>
  <c r="CC897" i="2"/>
  <c r="CB897" i="2" s="1"/>
  <c r="CC3484" i="2"/>
  <c r="CC3480" i="2"/>
  <c r="CC3481" i="2" s="1"/>
  <c r="CC3482" i="2" s="1"/>
  <c r="CC3483" i="2" s="1"/>
  <c r="CF862" i="2"/>
  <c r="CE863" i="2"/>
  <c r="CH862" i="2"/>
  <c r="CI862" i="2" s="1"/>
  <c r="CG862" i="2"/>
  <c r="BU859" i="2"/>
  <c r="BX858" i="2"/>
  <c r="BY858" i="2" s="1"/>
  <c r="BW858" i="2"/>
  <c r="BV858" i="2"/>
  <c r="BU863" i="2"/>
  <c r="BX862" i="2"/>
  <c r="BY862" i="2" s="1"/>
  <c r="BW862" i="2"/>
  <c r="BV862" i="2"/>
  <c r="BS906" i="2"/>
  <c r="BR906" i="2" s="1"/>
  <c r="BS902" i="2"/>
  <c r="BR902" i="2" s="1"/>
  <c r="BX850" i="2"/>
  <c r="BY850" i="2" s="1"/>
  <c r="BW850" i="2"/>
  <c r="BV850" i="2"/>
  <c r="BU855" i="2"/>
  <c r="BX854" i="2"/>
  <c r="BY854" i="2" s="1"/>
  <c r="BW854" i="2"/>
  <c r="BV854" i="2"/>
  <c r="BS890" i="2"/>
  <c r="BR890" i="2" s="1"/>
  <c r="BU871" i="2"/>
  <c r="BU867" i="2"/>
  <c r="BX866" i="2"/>
  <c r="BY866" i="2" s="1"/>
  <c r="BW866" i="2"/>
  <c r="BV866" i="2"/>
  <c r="BS898" i="2"/>
  <c r="BR898" i="2" s="1"/>
  <c r="BS3494" i="2"/>
  <c r="BS3490" i="2"/>
  <c r="BS3491" i="2" s="1"/>
  <c r="BS3492" i="2" s="1"/>
  <c r="BS3493" i="2" s="1"/>
  <c r="BS894" i="2"/>
  <c r="BR894" i="2" s="1"/>
  <c r="BI3484" i="2"/>
  <c r="BI3480" i="2"/>
  <c r="BI3481" i="2" s="1"/>
  <c r="BI3482" i="2" s="1"/>
  <c r="BI3483" i="2" s="1"/>
  <c r="BA1039" i="2" l="1"/>
  <c r="BD1038" i="2"/>
  <c r="BE1038" i="2" s="1"/>
  <c r="BA1044" i="2"/>
  <c r="BC1038" i="2"/>
  <c r="BB1038" i="2"/>
  <c r="AY1080" i="2"/>
  <c r="AX1080" i="2" s="1"/>
  <c r="AY1075" i="2"/>
  <c r="AX1075" i="2" s="1"/>
  <c r="AY1060" i="2"/>
  <c r="AX1060" i="2" s="1"/>
  <c r="BA1019" i="2"/>
  <c r="BD1018" i="2"/>
  <c r="BE1018" i="2" s="1"/>
  <c r="BC1018" i="2"/>
  <c r="BB1018" i="2"/>
  <c r="AY1055" i="2"/>
  <c r="AX1055" i="2" s="1"/>
  <c r="BA1024" i="2"/>
  <c r="BD1023" i="2"/>
  <c r="BE1023" i="2" s="1"/>
  <c r="BC1023" i="2"/>
  <c r="BB1023" i="2"/>
  <c r="BC1033" i="2"/>
  <c r="BB1033" i="2"/>
  <c r="BA1034" i="2"/>
  <c r="BD1033" i="2"/>
  <c r="BE1033" i="2" s="1"/>
  <c r="BC1013" i="2"/>
  <c r="BB1013" i="2"/>
  <c r="BD1013" i="2"/>
  <c r="BE1013" i="2" s="1"/>
  <c r="AY1065" i="2"/>
  <c r="AX1065" i="2" s="1"/>
  <c r="BB1028" i="2"/>
  <c r="BA1029" i="2"/>
  <c r="BD1028" i="2"/>
  <c r="BE1028" i="2" s="1"/>
  <c r="BC1028" i="2"/>
  <c r="AY1070" i="2"/>
  <c r="AX1070" i="2" s="1"/>
  <c r="CV889" i="2"/>
  <c r="CU889" i="2" s="1"/>
  <c r="CY855" i="2"/>
  <c r="DA855" i="2"/>
  <c r="CZ855" i="2"/>
  <c r="CY859" i="2"/>
  <c r="DA859" i="2"/>
  <c r="CX860" i="2"/>
  <c r="CZ859" i="2"/>
  <c r="CY867" i="2"/>
  <c r="DA867" i="2"/>
  <c r="CX868" i="2"/>
  <c r="CZ867" i="2"/>
  <c r="CV893" i="2"/>
  <c r="CU893" i="2" s="1"/>
  <c r="CY863" i="2"/>
  <c r="DA863" i="2"/>
  <c r="CX864" i="2"/>
  <c r="CZ863" i="2"/>
  <c r="CV3489" i="2"/>
  <c r="CV3485" i="2"/>
  <c r="CV3486" i="2" s="1"/>
  <c r="CV3487" i="2" s="1"/>
  <c r="CV3488" i="2" s="1"/>
  <c r="CV901" i="2"/>
  <c r="CU901" i="2" s="1"/>
  <c r="CV897" i="2"/>
  <c r="CU897" i="2" s="1"/>
  <c r="CY871" i="2"/>
  <c r="DA871" i="2"/>
  <c r="CX876" i="2"/>
  <c r="CX872" i="2"/>
  <c r="CZ871" i="2"/>
  <c r="CV885" i="2"/>
  <c r="CU885" i="2" s="1"/>
  <c r="CR871" i="2"/>
  <c r="CO876" i="2"/>
  <c r="CO872" i="2"/>
  <c r="CQ871" i="2"/>
  <c r="CP871" i="2"/>
  <c r="CR863" i="2"/>
  <c r="CO864" i="2"/>
  <c r="CQ863" i="2"/>
  <c r="CP863" i="2"/>
  <c r="CM3489" i="2"/>
  <c r="CM3485" i="2"/>
  <c r="CM3486" i="2" s="1"/>
  <c r="CM3487" i="2" s="1"/>
  <c r="CM3488" i="2" s="1"/>
  <c r="CR859" i="2"/>
  <c r="CO860" i="2"/>
  <c r="CQ859" i="2"/>
  <c r="CP859" i="2"/>
  <c r="CM885" i="2"/>
  <c r="CL885" i="2" s="1"/>
  <c r="CM893" i="2"/>
  <c r="CL893" i="2" s="1"/>
  <c r="CR867" i="2"/>
  <c r="CO868" i="2"/>
  <c r="CQ867" i="2"/>
  <c r="CP867" i="2"/>
  <c r="CM901" i="2"/>
  <c r="CL901" i="2" s="1"/>
  <c r="CM897" i="2"/>
  <c r="CL897" i="2" s="1"/>
  <c r="CR855" i="2"/>
  <c r="CQ855" i="2"/>
  <c r="CP855" i="2"/>
  <c r="CM889" i="2"/>
  <c r="CL889" i="2" s="1"/>
  <c r="CC898" i="2"/>
  <c r="CB898" i="2" s="1"/>
  <c r="CC906" i="2"/>
  <c r="CB906" i="2" s="1"/>
  <c r="CC902" i="2"/>
  <c r="CB902" i="2" s="1"/>
  <c r="CG867" i="2"/>
  <c r="CF867" i="2"/>
  <c r="CE868" i="2"/>
  <c r="CH867" i="2"/>
  <c r="CI867" i="2" s="1"/>
  <c r="CC890" i="2"/>
  <c r="CB890" i="2" s="1"/>
  <c r="CG871" i="2"/>
  <c r="CF871" i="2"/>
  <c r="CE872" i="2"/>
  <c r="CE876" i="2"/>
  <c r="CH871" i="2"/>
  <c r="CI871" i="2" s="1"/>
  <c r="CG855" i="2"/>
  <c r="CF855" i="2"/>
  <c r="CH855" i="2"/>
  <c r="CI855" i="2" s="1"/>
  <c r="CG859" i="2"/>
  <c r="CF859" i="2"/>
  <c r="CH859" i="2"/>
  <c r="CI859" i="2" s="1"/>
  <c r="CE860" i="2"/>
  <c r="CC3489" i="2"/>
  <c r="CC3485" i="2"/>
  <c r="CC3486" i="2" s="1"/>
  <c r="CC3487" i="2" s="1"/>
  <c r="CC3488" i="2" s="1"/>
  <c r="CG863" i="2"/>
  <c r="CF863" i="2"/>
  <c r="CE864" i="2"/>
  <c r="CH863" i="2"/>
  <c r="CI863" i="2" s="1"/>
  <c r="CC894" i="2"/>
  <c r="CB894" i="2" s="1"/>
  <c r="BX855" i="2"/>
  <c r="BY855" i="2" s="1"/>
  <c r="BV855" i="2"/>
  <c r="BW855" i="2"/>
  <c r="BS895" i="2"/>
  <c r="BR895" i="2" s="1"/>
  <c r="BS899" i="2"/>
  <c r="BR899" i="2" s="1"/>
  <c r="BU868" i="2"/>
  <c r="BX867" i="2"/>
  <c r="BY867" i="2" s="1"/>
  <c r="BW867" i="2"/>
  <c r="BV867" i="2"/>
  <c r="BS903" i="2"/>
  <c r="BR903" i="2" s="1"/>
  <c r="BU876" i="2"/>
  <c r="BU872" i="2"/>
  <c r="BX871" i="2"/>
  <c r="BY871" i="2" s="1"/>
  <c r="BW871" i="2"/>
  <c r="BV871" i="2"/>
  <c r="BS911" i="2"/>
  <c r="BR911" i="2" s="1"/>
  <c r="BS907" i="2"/>
  <c r="BR907" i="2" s="1"/>
  <c r="BU864" i="2"/>
  <c r="BX863" i="2"/>
  <c r="BY863" i="2" s="1"/>
  <c r="BW863" i="2"/>
  <c r="BV863" i="2"/>
  <c r="BU860" i="2"/>
  <c r="BX859" i="2"/>
  <c r="BY859" i="2" s="1"/>
  <c r="BV859" i="2"/>
  <c r="BW859" i="2"/>
  <c r="BS3499" i="2"/>
  <c r="BS3495" i="2"/>
  <c r="BS3496" i="2" s="1"/>
  <c r="BS3497" i="2" s="1"/>
  <c r="BS3498" i="2" s="1"/>
  <c r="BI3489" i="2"/>
  <c r="BI3485" i="2"/>
  <c r="BI3486" i="2" s="1"/>
  <c r="BI3487" i="2" s="1"/>
  <c r="BI3488" i="2" s="1"/>
  <c r="AY1066" i="2" l="1"/>
  <c r="AX1066" i="2" s="1"/>
  <c r="BC1029" i="2"/>
  <c r="BB1029" i="2"/>
  <c r="BA1030" i="2"/>
  <c r="BD1029" i="2"/>
  <c r="BE1029" i="2" s="1"/>
  <c r="BA1035" i="2"/>
  <c r="BD1034" i="2"/>
  <c r="BE1034" i="2" s="1"/>
  <c r="BC1034" i="2"/>
  <c r="BB1034" i="2"/>
  <c r="BD1019" i="2"/>
  <c r="BE1019" i="2" s="1"/>
  <c r="BC1019" i="2"/>
  <c r="BB1019" i="2"/>
  <c r="AY1076" i="2"/>
  <c r="AX1076" i="2" s="1"/>
  <c r="BB1044" i="2"/>
  <c r="BA1045" i="2"/>
  <c r="BD1044" i="2"/>
  <c r="BE1044" i="2" s="1"/>
  <c r="BA1050" i="2"/>
  <c r="BC1044" i="2"/>
  <c r="AY1071" i="2"/>
  <c r="AX1071" i="2" s="1"/>
  <c r="AY1081" i="2"/>
  <c r="AX1081" i="2" s="1"/>
  <c r="AY1086" i="2"/>
  <c r="AX1086" i="2" s="1"/>
  <c r="BB1024" i="2"/>
  <c r="BA1025" i="2"/>
  <c r="BD1024" i="2"/>
  <c r="BE1024" i="2" s="1"/>
  <c r="BC1024" i="2"/>
  <c r="AY1061" i="2"/>
  <c r="AX1061" i="2" s="1"/>
  <c r="BA1040" i="2"/>
  <c r="BD1039" i="2"/>
  <c r="BE1039" i="2" s="1"/>
  <c r="BC1039" i="2"/>
  <c r="BB1039" i="2"/>
  <c r="DA872" i="2"/>
  <c r="CX873" i="2"/>
  <c r="CZ872" i="2"/>
  <c r="CY872" i="2"/>
  <c r="CV898" i="2"/>
  <c r="CU898" i="2" s="1"/>
  <c r="CV3494" i="2"/>
  <c r="CV3490" i="2"/>
  <c r="CV3491" i="2" s="1"/>
  <c r="CV3492" i="2" s="1"/>
  <c r="CV3493" i="2" s="1"/>
  <c r="DA868" i="2"/>
  <c r="CX869" i="2"/>
  <c r="CZ868" i="2"/>
  <c r="CY868" i="2"/>
  <c r="DA860" i="2"/>
  <c r="CZ860" i="2"/>
  <c r="CY860" i="2"/>
  <c r="DA876" i="2"/>
  <c r="CX881" i="2"/>
  <c r="CX877" i="2"/>
  <c r="CZ876" i="2"/>
  <c r="CY876" i="2"/>
  <c r="CV906" i="2"/>
  <c r="CU906" i="2" s="1"/>
  <c r="CV902" i="2"/>
  <c r="CU902" i="2" s="1"/>
  <c r="CV894" i="2"/>
  <c r="CU894" i="2" s="1"/>
  <c r="DA864" i="2"/>
  <c r="CX865" i="2"/>
  <c r="CZ864" i="2"/>
  <c r="CY864" i="2"/>
  <c r="CV890" i="2"/>
  <c r="CU890" i="2" s="1"/>
  <c r="CM890" i="2"/>
  <c r="CL890" i="2" s="1"/>
  <c r="CM894" i="2"/>
  <c r="CL894" i="2" s="1"/>
  <c r="CO865" i="2"/>
  <c r="CQ864" i="2"/>
  <c r="CP864" i="2"/>
  <c r="CR864" i="2"/>
  <c r="CO873" i="2"/>
  <c r="CQ872" i="2"/>
  <c r="CP872" i="2"/>
  <c r="CR872" i="2"/>
  <c r="CM898" i="2"/>
  <c r="CL898" i="2" s="1"/>
  <c r="CM3494" i="2"/>
  <c r="CM3490" i="2"/>
  <c r="CM3491" i="2" s="1"/>
  <c r="CM3492" i="2" s="1"/>
  <c r="CM3493" i="2" s="1"/>
  <c r="CO881" i="2"/>
  <c r="CO877" i="2"/>
  <c r="CQ876" i="2"/>
  <c r="CP876" i="2"/>
  <c r="CR876" i="2"/>
  <c r="CM902" i="2"/>
  <c r="CL902" i="2" s="1"/>
  <c r="CM906" i="2"/>
  <c r="CL906" i="2" s="1"/>
  <c r="CO869" i="2"/>
  <c r="CQ868" i="2"/>
  <c r="CP868" i="2"/>
  <c r="CR868" i="2"/>
  <c r="CQ860" i="2"/>
  <c r="CP860" i="2"/>
  <c r="CR860" i="2"/>
  <c r="CE865" i="2"/>
  <c r="CH864" i="2"/>
  <c r="CI864" i="2" s="1"/>
  <c r="CG864" i="2"/>
  <c r="CF864" i="2"/>
  <c r="CC3494" i="2"/>
  <c r="CC3490" i="2"/>
  <c r="CC3491" i="2" s="1"/>
  <c r="CC3492" i="2" s="1"/>
  <c r="CC3493" i="2" s="1"/>
  <c r="CE869" i="2"/>
  <c r="CH868" i="2"/>
  <c r="CI868" i="2" s="1"/>
  <c r="CG868" i="2"/>
  <c r="CF868" i="2"/>
  <c r="CC903" i="2"/>
  <c r="CB903" i="2" s="1"/>
  <c r="CE881" i="2"/>
  <c r="CE877" i="2"/>
  <c r="CH876" i="2"/>
  <c r="CI876" i="2" s="1"/>
  <c r="CG876" i="2"/>
  <c r="CF876" i="2"/>
  <c r="CC907" i="2"/>
  <c r="CB907" i="2" s="1"/>
  <c r="CC911" i="2"/>
  <c r="CB911" i="2" s="1"/>
  <c r="CE873" i="2"/>
  <c r="CH872" i="2"/>
  <c r="CI872" i="2" s="1"/>
  <c r="CG872" i="2"/>
  <c r="CF872" i="2"/>
  <c r="CH860" i="2"/>
  <c r="CI860" i="2" s="1"/>
  <c r="CG860" i="2"/>
  <c r="CF860" i="2"/>
  <c r="CC895" i="2"/>
  <c r="CB895" i="2" s="1"/>
  <c r="CC899" i="2"/>
  <c r="CB899" i="2" s="1"/>
  <c r="BS908" i="2"/>
  <c r="BR908" i="2" s="1"/>
  <c r="BS904" i="2"/>
  <c r="BR904" i="2" s="1"/>
  <c r="BV868" i="2"/>
  <c r="BU869" i="2"/>
  <c r="BX868" i="2"/>
  <c r="BY868" i="2" s="1"/>
  <c r="BW868" i="2"/>
  <c r="BS916" i="2"/>
  <c r="BR916" i="2" s="1"/>
  <c r="BS912" i="2"/>
  <c r="BR912" i="2" s="1"/>
  <c r="BV872" i="2"/>
  <c r="BU873" i="2"/>
  <c r="BX872" i="2"/>
  <c r="BY872" i="2" s="1"/>
  <c r="BW872" i="2"/>
  <c r="BS3504" i="2"/>
  <c r="BS3500" i="2"/>
  <c r="BS3501" i="2" s="1"/>
  <c r="BS3502" i="2" s="1"/>
  <c r="BS3503" i="2" s="1"/>
  <c r="BV860" i="2"/>
  <c r="BW860" i="2"/>
  <c r="BX860" i="2"/>
  <c r="BY860" i="2" s="1"/>
  <c r="BV864" i="2"/>
  <c r="BU865" i="2"/>
  <c r="BX864" i="2"/>
  <c r="BY864" i="2" s="1"/>
  <c r="BW864" i="2"/>
  <c r="BV876" i="2"/>
  <c r="BU881" i="2"/>
  <c r="BU877" i="2"/>
  <c r="BX876" i="2"/>
  <c r="BY876" i="2" s="1"/>
  <c r="BW876" i="2"/>
  <c r="BS900" i="2"/>
  <c r="BR900" i="2" s="1"/>
  <c r="BI3494" i="2"/>
  <c r="BI3490" i="2"/>
  <c r="BI3491" i="2" s="1"/>
  <c r="BI3492" i="2" s="1"/>
  <c r="BI3493" i="2" s="1"/>
  <c r="BB1040" i="2" l="1"/>
  <c r="BA1041" i="2"/>
  <c r="BD1040" i="2"/>
  <c r="BE1040" i="2" s="1"/>
  <c r="BC1040" i="2"/>
  <c r="BC1025" i="2"/>
  <c r="BB1025" i="2"/>
  <c r="BD1025" i="2"/>
  <c r="BE1025" i="2" s="1"/>
  <c r="AY1082" i="2"/>
  <c r="AX1082" i="2" s="1"/>
  <c r="BA1051" i="2"/>
  <c r="BD1050" i="2"/>
  <c r="BE1050" i="2" s="1"/>
  <c r="BA1056" i="2"/>
  <c r="BC1050" i="2"/>
  <c r="BB1050" i="2"/>
  <c r="BA1036" i="2"/>
  <c r="BD1035" i="2"/>
  <c r="BE1035" i="2" s="1"/>
  <c r="BC1035" i="2"/>
  <c r="BB1035" i="2"/>
  <c r="AY1077" i="2"/>
  <c r="AX1077" i="2" s="1"/>
  <c r="AY1092" i="2"/>
  <c r="AX1092" i="2" s="1"/>
  <c r="AY1087" i="2"/>
  <c r="AX1087" i="2" s="1"/>
  <c r="AY1072" i="2"/>
  <c r="AX1072" i="2" s="1"/>
  <c r="BC1045" i="2"/>
  <c r="BB1045" i="2"/>
  <c r="BA1046" i="2"/>
  <c r="BD1045" i="2"/>
  <c r="BE1045" i="2" s="1"/>
  <c r="BA1031" i="2"/>
  <c r="BD1030" i="2"/>
  <c r="BE1030" i="2" s="1"/>
  <c r="BC1030" i="2"/>
  <c r="BB1030" i="2"/>
  <c r="AY1067" i="2"/>
  <c r="AX1067" i="2" s="1"/>
  <c r="CV895" i="2"/>
  <c r="CU895" i="2" s="1"/>
  <c r="CY865" i="2"/>
  <c r="DA865" i="2"/>
  <c r="CZ865" i="2"/>
  <c r="CV3499" i="2"/>
  <c r="CV3495" i="2"/>
  <c r="CV3496" i="2" s="1"/>
  <c r="CV3497" i="2" s="1"/>
  <c r="CV3498" i="2" s="1"/>
  <c r="CV903" i="2"/>
  <c r="CU903" i="2" s="1"/>
  <c r="CY877" i="2"/>
  <c r="DA877" i="2"/>
  <c r="CX878" i="2"/>
  <c r="CZ877" i="2"/>
  <c r="CY869" i="2"/>
  <c r="DA869" i="2"/>
  <c r="CX870" i="2"/>
  <c r="CZ869" i="2"/>
  <c r="CY873" i="2"/>
  <c r="DA873" i="2"/>
  <c r="CX874" i="2"/>
  <c r="CZ873" i="2"/>
  <c r="CV911" i="2"/>
  <c r="CU911" i="2" s="1"/>
  <c r="CV907" i="2"/>
  <c r="CU907" i="2" s="1"/>
  <c r="CY881" i="2"/>
  <c r="DA881" i="2"/>
  <c r="CX886" i="2"/>
  <c r="CX882" i="2"/>
  <c r="CZ881" i="2"/>
  <c r="CV899" i="2"/>
  <c r="CU899" i="2" s="1"/>
  <c r="CM903" i="2"/>
  <c r="CL903" i="2" s="1"/>
  <c r="CM3495" i="2"/>
  <c r="CM3496" i="2" s="1"/>
  <c r="CM3497" i="2" s="1"/>
  <c r="CM3498" i="2" s="1"/>
  <c r="CM3499" i="2"/>
  <c r="CR877" i="2"/>
  <c r="CO878" i="2"/>
  <c r="CQ877" i="2"/>
  <c r="CP877" i="2"/>
  <c r="CM899" i="2"/>
  <c r="CL899" i="2" s="1"/>
  <c r="CM911" i="2"/>
  <c r="CL911" i="2" s="1"/>
  <c r="CM907" i="2"/>
  <c r="CL907" i="2" s="1"/>
  <c r="CM895" i="2"/>
  <c r="CL895" i="2" s="1"/>
  <c r="CR869" i="2"/>
  <c r="CO870" i="2"/>
  <c r="CQ869" i="2"/>
  <c r="CP869" i="2"/>
  <c r="CR881" i="2"/>
  <c r="CO886" i="2"/>
  <c r="CO882" i="2"/>
  <c r="CQ881" i="2"/>
  <c r="CP881" i="2"/>
  <c r="CR873" i="2"/>
  <c r="CO874" i="2"/>
  <c r="CQ873" i="2"/>
  <c r="CP873" i="2"/>
  <c r="CR865" i="2"/>
  <c r="CQ865" i="2"/>
  <c r="CP865" i="2"/>
  <c r="CC900" i="2"/>
  <c r="CB900" i="2" s="1"/>
  <c r="CC916" i="2"/>
  <c r="CB916" i="2" s="1"/>
  <c r="CC912" i="2"/>
  <c r="CB912" i="2" s="1"/>
  <c r="CC904" i="2"/>
  <c r="CB904" i="2" s="1"/>
  <c r="CE870" i="2"/>
  <c r="CH869" i="2"/>
  <c r="CI869" i="2" s="1"/>
  <c r="CG869" i="2"/>
  <c r="CF869" i="2"/>
  <c r="CC908" i="2"/>
  <c r="CB908" i="2" s="1"/>
  <c r="CE878" i="2"/>
  <c r="CH877" i="2"/>
  <c r="CI877" i="2" s="1"/>
  <c r="CG877" i="2"/>
  <c r="CF877" i="2"/>
  <c r="CE874" i="2"/>
  <c r="CH873" i="2"/>
  <c r="CI873" i="2" s="1"/>
  <c r="CG873" i="2"/>
  <c r="CF873" i="2"/>
  <c r="CE886" i="2"/>
  <c r="CE882" i="2"/>
  <c r="CH881" i="2"/>
  <c r="CI881" i="2" s="1"/>
  <c r="CG881" i="2"/>
  <c r="CF881" i="2"/>
  <c r="CC3499" i="2"/>
  <c r="CC3495" i="2"/>
  <c r="CC3496" i="2" s="1"/>
  <c r="CC3497" i="2" s="1"/>
  <c r="CC3498" i="2" s="1"/>
  <c r="CH865" i="2"/>
  <c r="CI865" i="2" s="1"/>
  <c r="CG865" i="2"/>
  <c r="CF865" i="2"/>
  <c r="BS909" i="2"/>
  <c r="BR909" i="2" s="1"/>
  <c r="BS3509" i="2"/>
  <c r="BS3505" i="2"/>
  <c r="BS3506" i="2" s="1"/>
  <c r="BS3507" i="2" s="1"/>
  <c r="BS3508" i="2" s="1"/>
  <c r="BW873" i="2"/>
  <c r="BV873" i="2"/>
  <c r="BU874" i="2"/>
  <c r="BX873" i="2"/>
  <c r="BY873" i="2" s="1"/>
  <c r="BS921" i="2"/>
  <c r="BR921" i="2" s="1"/>
  <c r="BS917" i="2"/>
  <c r="BR917" i="2" s="1"/>
  <c r="BW877" i="2"/>
  <c r="BV877" i="2"/>
  <c r="BU878" i="2"/>
  <c r="BX877" i="2"/>
  <c r="BY877" i="2" s="1"/>
  <c r="BS905" i="2"/>
  <c r="BR905" i="2" s="1"/>
  <c r="BW881" i="2"/>
  <c r="BV881" i="2"/>
  <c r="BU886" i="2"/>
  <c r="BU882" i="2"/>
  <c r="BX881" i="2"/>
  <c r="BY881" i="2" s="1"/>
  <c r="BW865" i="2"/>
  <c r="BV865" i="2"/>
  <c r="BX865" i="2"/>
  <c r="BY865" i="2" s="1"/>
  <c r="BS913" i="2"/>
  <c r="BR913" i="2" s="1"/>
  <c r="BW869" i="2"/>
  <c r="BV869" i="2"/>
  <c r="BU870" i="2"/>
  <c r="BX869" i="2"/>
  <c r="BY869" i="2" s="1"/>
  <c r="BI3495" i="2"/>
  <c r="BI3496" i="2" s="1"/>
  <c r="BI3497" i="2" s="1"/>
  <c r="BI3498" i="2" s="1"/>
  <c r="BI3499" i="2"/>
  <c r="BA1047" i="2" l="1"/>
  <c r="BD1046" i="2"/>
  <c r="BE1046" i="2" s="1"/>
  <c r="BC1046" i="2"/>
  <c r="BB1046" i="2"/>
  <c r="AY1073" i="2"/>
  <c r="AX1073" i="2" s="1"/>
  <c r="BB1056" i="2"/>
  <c r="BA1057" i="2"/>
  <c r="BD1056" i="2"/>
  <c r="BE1056" i="2" s="1"/>
  <c r="BA1062" i="2"/>
  <c r="BC1056" i="2"/>
  <c r="AY1083" i="2"/>
  <c r="AX1083" i="2" s="1"/>
  <c r="AY1078" i="2"/>
  <c r="AX1078" i="2" s="1"/>
  <c r="BB1036" i="2"/>
  <c r="BA1037" i="2"/>
  <c r="BD1036" i="2"/>
  <c r="BE1036" i="2" s="1"/>
  <c r="BC1036" i="2"/>
  <c r="BD1031" i="2"/>
  <c r="BE1031" i="2" s="1"/>
  <c r="BC1031" i="2"/>
  <c r="BB1031" i="2"/>
  <c r="AY1088" i="2"/>
  <c r="AX1088" i="2" s="1"/>
  <c r="BA1052" i="2"/>
  <c r="BD1051" i="2"/>
  <c r="BE1051" i="2" s="1"/>
  <c r="BC1051" i="2"/>
  <c r="BB1051" i="2"/>
  <c r="BC1041" i="2"/>
  <c r="BB1041" i="2"/>
  <c r="BA1042" i="2"/>
  <c r="BD1041" i="2"/>
  <c r="BE1041" i="2" s="1"/>
  <c r="AY1093" i="2"/>
  <c r="AX1093" i="2" s="1"/>
  <c r="AY1098" i="2"/>
  <c r="AX1098" i="2" s="1"/>
  <c r="CV908" i="2"/>
  <c r="CU908" i="2" s="1"/>
  <c r="DA882" i="2"/>
  <c r="CX883" i="2"/>
  <c r="CZ882" i="2"/>
  <c r="CY882" i="2"/>
  <c r="DA874" i="2"/>
  <c r="CX875" i="2"/>
  <c r="CZ874" i="2"/>
  <c r="CY874" i="2"/>
  <c r="DA878" i="2"/>
  <c r="CX879" i="2"/>
  <c r="CZ878" i="2"/>
  <c r="CY878" i="2"/>
  <c r="CV900" i="2"/>
  <c r="CU900" i="2" s="1"/>
  <c r="DA886" i="2"/>
  <c r="CX891" i="2"/>
  <c r="CX887" i="2"/>
  <c r="CZ886" i="2"/>
  <c r="CY886" i="2"/>
  <c r="CV916" i="2"/>
  <c r="CU916" i="2" s="1"/>
  <c r="CV912" i="2"/>
  <c r="CU912" i="2" s="1"/>
  <c r="CV3504" i="2"/>
  <c r="CV3500" i="2"/>
  <c r="CV3501" i="2" s="1"/>
  <c r="CV3502" i="2" s="1"/>
  <c r="CV3503" i="2" s="1"/>
  <c r="DA870" i="2"/>
  <c r="CZ870" i="2"/>
  <c r="CY870" i="2"/>
  <c r="CV904" i="2"/>
  <c r="CU904" i="2" s="1"/>
  <c r="CM916" i="2"/>
  <c r="CL916" i="2" s="1"/>
  <c r="CM912" i="2"/>
  <c r="CL912" i="2" s="1"/>
  <c r="CO875" i="2"/>
  <c r="CQ874" i="2"/>
  <c r="CP874" i="2"/>
  <c r="CR874" i="2"/>
  <c r="CO883" i="2"/>
  <c r="CQ882" i="2"/>
  <c r="CP882" i="2"/>
  <c r="CR882" i="2"/>
  <c r="CM900" i="2"/>
  <c r="CL900" i="2" s="1"/>
  <c r="CO879" i="2"/>
  <c r="CQ878" i="2"/>
  <c r="CP878" i="2"/>
  <c r="CR878" i="2"/>
  <c r="CM904" i="2"/>
  <c r="CL904" i="2" s="1"/>
  <c r="CM3500" i="2"/>
  <c r="CM3501" i="2" s="1"/>
  <c r="CM3502" i="2" s="1"/>
  <c r="CM3503" i="2" s="1"/>
  <c r="CM3504" i="2"/>
  <c r="CO891" i="2"/>
  <c r="CO887" i="2"/>
  <c r="CQ886" i="2"/>
  <c r="CP886" i="2"/>
  <c r="CR886" i="2"/>
  <c r="CQ870" i="2"/>
  <c r="CP870" i="2"/>
  <c r="CR870" i="2"/>
  <c r="CM908" i="2"/>
  <c r="CL908" i="2" s="1"/>
  <c r="CC909" i="2"/>
  <c r="CB909" i="2" s="1"/>
  <c r="CF870" i="2"/>
  <c r="CH870" i="2"/>
  <c r="CI870" i="2" s="1"/>
  <c r="CG870" i="2"/>
  <c r="CC913" i="2"/>
  <c r="CB913" i="2" s="1"/>
  <c r="CC3504" i="2"/>
  <c r="CC3500" i="2"/>
  <c r="CC3501" i="2" s="1"/>
  <c r="CC3502" i="2" s="1"/>
  <c r="CC3503" i="2" s="1"/>
  <c r="CC921" i="2"/>
  <c r="CB921" i="2" s="1"/>
  <c r="CC917" i="2"/>
  <c r="CB917" i="2" s="1"/>
  <c r="CF886" i="2"/>
  <c r="CE891" i="2"/>
  <c r="CE887" i="2"/>
  <c r="CH886" i="2"/>
  <c r="CI886" i="2" s="1"/>
  <c r="CG886" i="2"/>
  <c r="CF874" i="2"/>
  <c r="CE875" i="2"/>
  <c r="CH874" i="2"/>
  <c r="CI874" i="2" s="1"/>
  <c r="CG874" i="2"/>
  <c r="CF878" i="2"/>
  <c r="CE879" i="2"/>
  <c r="CH878" i="2"/>
  <c r="CI878" i="2" s="1"/>
  <c r="CG878" i="2"/>
  <c r="CC905" i="2"/>
  <c r="CB905" i="2" s="1"/>
  <c r="CF882" i="2"/>
  <c r="CE883" i="2"/>
  <c r="CH882" i="2"/>
  <c r="CI882" i="2" s="1"/>
  <c r="CG882" i="2"/>
  <c r="BU891" i="2"/>
  <c r="BU887" i="2"/>
  <c r="BX886" i="2"/>
  <c r="BY886" i="2" s="1"/>
  <c r="BW886" i="2"/>
  <c r="BV886" i="2"/>
  <c r="BU883" i="2"/>
  <c r="BX882" i="2"/>
  <c r="BY882" i="2" s="1"/>
  <c r="BW882" i="2"/>
  <c r="BV882" i="2"/>
  <c r="BS926" i="2"/>
  <c r="BR926" i="2" s="1"/>
  <c r="BS922" i="2"/>
  <c r="BR922" i="2" s="1"/>
  <c r="BS910" i="2"/>
  <c r="BR910" i="2" s="1"/>
  <c r="BU875" i="2"/>
  <c r="BX874" i="2"/>
  <c r="BY874" i="2" s="1"/>
  <c r="BW874" i="2"/>
  <c r="BV874" i="2"/>
  <c r="BS3514" i="2"/>
  <c r="BS3510" i="2"/>
  <c r="BS3511" i="2" s="1"/>
  <c r="BS3512" i="2" s="1"/>
  <c r="BS3513" i="2" s="1"/>
  <c r="BX870" i="2"/>
  <c r="BY870" i="2" s="1"/>
  <c r="BW870" i="2"/>
  <c r="BV870" i="2"/>
  <c r="BS914" i="2"/>
  <c r="BR914" i="2" s="1"/>
  <c r="BU879" i="2"/>
  <c r="BX878" i="2"/>
  <c r="BY878" i="2" s="1"/>
  <c r="BW878" i="2"/>
  <c r="BV878" i="2"/>
  <c r="BS918" i="2"/>
  <c r="BR918" i="2" s="1"/>
  <c r="BI3504" i="2"/>
  <c r="BI3500" i="2"/>
  <c r="BI3501" i="2" s="1"/>
  <c r="BI3502" i="2" s="1"/>
  <c r="BI3503" i="2" s="1"/>
  <c r="AY1084" i="2" l="1"/>
  <c r="AX1084" i="2" s="1"/>
  <c r="BC1057" i="2"/>
  <c r="BB1057" i="2"/>
  <c r="BA1058" i="2"/>
  <c r="BD1057" i="2"/>
  <c r="BE1057" i="2" s="1"/>
  <c r="AY1104" i="2"/>
  <c r="AX1104" i="2" s="1"/>
  <c r="AY1099" i="2"/>
  <c r="AX1099" i="2" s="1"/>
  <c r="BA1043" i="2"/>
  <c r="BD1042" i="2"/>
  <c r="BE1042" i="2" s="1"/>
  <c r="BC1042" i="2"/>
  <c r="BB1042" i="2"/>
  <c r="AY1089" i="2"/>
  <c r="AX1089" i="2" s="1"/>
  <c r="AY1079" i="2"/>
  <c r="AX1079" i="2" s="1"/>
  <c r="BA1063" i="2"/>
  <c r="BD1062" i="2"/>
  <c r="BE1062" i="2" s="1"/>
  <c r="BA1068" i="2"/>
  <c r="BC1062" i="2"/>
  <c r="BB1062" i="2"/>
  <c r="AY1094" i="2"/>
  <c r="AX1094" i="2" s="1"/>
  <c r="BB1052" i="2"/>
  <c r="BA1053" i="2"/>
  <c r="BD1052" i="2"/>
  <c r="BE1052" i="2" s="1"/>
  <c r="BC1052" i="2"/>
  <c r="BC1037" i="2"/>
  <c r="BB1037" i="2"/>
  <c r="BD1037" i="2"/>
  <c r="BE1037" i="2" s="1"/>
  <c r="BA1048" i="2"/>
  <c r="BD1047" i="2"/>
  <c r="BE1047" i="2" s="1"/>
  <c r="BC1047" i="2"/>
  <c r="BB1047" i="2"/>
  <c r="CY879" i="2"/>
  <c r="DA879" i="2"/>
  <c r="CX880" i="2"/>
  <c r="CZ879" i="2"/>
  <c r="CY875" i="2"/>
  <c r="DA875" i="2"/>
  <c r="CZ875" i="2"/>
  <c r="CY883" i="2"/>
  <c r="DA883" i="2"/>
  <c r="CX884" i="2"/>
  <c r="CZ883" i="2"/>
  <c r="CV913" i="2"/>
  <c r="CU913" i="2" s="1"/>
  <c r="CY887" i="2"/>
  <c r="DA887" i="2"/>
  <c r="CX888" i="2"/>
  <c r="CZ887" i="2"/>
  <c r="CV905" i="2"/>
  <c r="CU905" i="2" s="1"/>
  <c r="CV921" i="2"/>
  <c r="CU921" i="2" s="1"/>
  <c r="CV917" i="2"/>
  <c r="CU917" i="2" s="1"/>
  <c r="CY891" i="2"/>
  <c r="DA891" i="2"/>
  <c r="CX896" i="2"/>
  <c r="CX892" i="2"/>
  <c r="CZ891" i="2"/>
  <c r="CV3509" i="2"/>
  <c r="CV3505" i="2"/>
  <c r="CV3506" i="2" s="1"/>
  <c r="CV3507" i="2" s="1"/>
  <c r="CV3508" i="2" s="1"/>
  <c r="CV909" i="2"/>
  <c r="CU909" i="2" s="1"/>
  <c r="CR883" i="2"/>
  <c r="CO884" i="2"/>
  <c r="CQ883" i="2"/>
  <c r="CP883" i="2"/>
  <c r="CR875" i="2"/>
  <c r="CQ875" i="2"/>
  <c r="CP875" i="2"/>
  <c r="CM909" i="2"/>
  <c r="CL909" i="2" s="1"/>
  <c r="CR887" i="2"/>
  <c r="CO888" i="2"/>
  <c r="CQ887" i="2"/>
  <c r="CP887" i="2"/>
  <c r="CM905" i="2"/>
  <c r="CL905" i="2" s="1"/>
  <c r="CM913" i="2"/>
  <c r="CL913" i="2" s="1"/>
  <c r="CR891" i="2"/>
  <c r="CO896" i="2"/>
  <c r="CO892" i="2"/>
  <c r="CQ891" i="2"/>
  <c r="CP891" i="2"/>
  <c r="CR879" i="2"/>
  <c r="CO880" i="2"/>
  <c r="CQ879" i="2"/>
  <c r="CP879" i="2"/>
  <c r="CM921" i="2"/>
  <c r="CL921" i="2" s="1"/>
  <c r="CM917" i="2"/>
  <c r="CL917" i="2" s="1"/>
  <c r="CM3505" i="2"/>
  <c r="CM3506" i="2" s="1"/>
  <c r="CM3507" i="2" s="1"/>
  <c r="CM3508" i="2" s="1"/>
  <c r="CM3509" i="2"/>
  <c r="CC3509" i="2"/>
  <c r="CC3505" i="2"/>
  <c r="CC3506" i="2" s="1"/>
  <c r="CC3507" i="2" s="1"/>
  <c r="CC3508" i="2" s="1"/>
  <c r="CG887" i="2"/>
  <c r="CF887" i="2"/>
  <c r="CE888" i="2"/>
  <c r="CH887" i="2"/>
  <c r="CI887" i="2" s="1"/>
  <c r="CC918" i="2"/>
  <c r="CB918" i="2" s="1"/>
  <c r="CG879" i="2"/>
  <c r="CF879" i="2"/>
  <c r="CE880" i="2"/>
  <c r="CH879" i="2"/>
  <c r="CI879" i="2" s="1"/>
  <c r="CG875" i="2"/>
  <c r="CF875" i="2"/>
  <c r="CH875" i="2"/>
  <c r="CI875" i="2" s="1"/>
  <c r="CG891" i="2"/>
  <c r="CF891" i="2"/>
  <c r="CE896" i="2"/>
  <c r="CH891" i="2"/>
  <c r="CI891" i="2" s="1"/>
  <c r="CE892" i="2"/>
  <c r="CC926" i="2"/>
  <c r="CB926" i="2" s="1"/>
  <c r="CC922" i="2"/>
  <c r="CB922" i="2" s="1"/>
  <c r="CC914" i="2"/>
  <c r="CB914" i="2" s="1"/>
  <c r="CG883" i="2"/>
  <c r="CF883" i="2"/>
  <c r="CE884" i="2"/>
  <c r="CH883" i="2"/>
  <c r="CI883" i="2" s="1"/>
  <c r="CC910" i="2"/>
  <c r="CB910" i="2" s="1"/>
  <c r="BS3519" i="2"/>
  <c r="BS3515" i="2"/>
  <c r="BS3516" i="2" s="1"/>
  <c r="BS3517" i="2" s="1"/>
  <c r="BS3518" i="2" s="1"/>
  <c r="BX875" i="2"/>
  <c r="BY875" i="2" s="1"/>
  <c r="BW875" i="2"/>
  <c r="BV875" i="2"/>
  <c r="BS923" i="2"/>
  <c r="BR923" i="2" s="1"/>
  <c r="BS919" i="2"/>
  <c r="BR919" i="2" s="1"/>
  <c r="BU880" i="2"/>
  <c r="BX879" i="2"/>
  <c r="BY879" i="2" s="1"/>
  <c r="BW879" i="2"/>
  <c r="BV879" i="2"/>
  <c r="BS931" i="2"/>
  <c r="BR931" i="2" s="1"/>
  <c r="BS927" i="2"/>
  <c r="BR927" i="2" s="1"/>
  <c r="BU884" i="2"/>
  <c r="BX883" i="2"/>
  <c r="BY883" i="2" s="1"/>
  <c r="BW883" i="2"/>
  <c r="BV883" i="2"/>
  <c r="BU888" i="2"/>
  <c r="BX887" i="2"/>
  <c r="BY887" i="2" s="1"/>
  <c r="BW887" i="2"/>
  <c r="BV887" i="2"/>
  <c r="BS915" i="2"/>
  <c r="BR915" i="2" s="1"/>
  <c r="BU896" i="2"/>
  <c r="BU892" i="2"/>
  <c r="BX891" i="2"/>
  <c r="BY891" i="2" s="1"/>
  <c r="BW891" i="2"/>
  <c r="BV891" i="2"/>
  <c r="BI3505" i="2"/>
  <c r="BI3506" i="2" s="1"/>
  <c r="BI3507" i="2" s="1"/>
  <c r="BI3508" i="2" s="1"/>
  <c r="BI3509" i="2"/>
  <c r="BB1048" i="2" l="1"/>
  <c r="BA1049" i="2"/>
  <c r="BD1048" i="2"/>
  <c r="BE1048" i="2" s="1"/>
  <c r="BC1048" i="2"/>
  <c r="BB1068" i="2"/>
  <c r="BA1069" i="2"/>
  <c r="BD1068" i="2"/>
  <c r="BE1068" i="2" s="1"/>
  <c r="BA1074" i="2"/>
  <c r="BC1068" i="2"/>
  <c r="AY1100" i="2"/>
  <c r="AX1100" i="2" s="1"/>
  <c r="AY1095" i="2"/>
  <c r="AX1095" i="2" s="1"/>
  <c r="AY1105" i="2"/>
  <c r="AX1105" i="2" s="1"/>
  <c r="AY1110" i="2"/>
  <c r="AX1110" i="2" s="1"/>
  <c r="BC1053" i="2"/>
  <c r="BB1053" i="2"/>
  <c r="BA1054" i="2"/>
  <c r="BD1053" i="2"/>
  <c r="BE1053" i="2" s="1"/>
  <c r="BA1064" i="2"/>
  <c r="BD1063" i="2"/>
  <c r="BE1063" i="2" s="1"/>
  <c r="BC1063" i="2"/>
  <c r="BB1063" i="2"/>
  <c r="AY1090" i="2"/>
  <c r="AX1090" i="2" s="1"/>
  <c r="BD1043" i="2"/>
  <c r="BE1043" i="2" s="1"/>
  <c r="BC1043" i="2"/>
  <c r="BB1043" i="2"/>
  <c r="BA1059" i="2"/>
  <c r="BD1058" i="2"/>
  <c r="BE1058" i="2" s="1"/>
  <c r="BC1058" i="2"/>
  <c r="BB1058" i="2"/>
  <c r="AY1085" i="2"/>
  <c r="AX1085" i="2" s="1"/>
  <c r="DA888" i="2"/>
  <c r="CX889" i="2"/>
  <c r="CZ888" i="2"/>
  <c r="CY888" i="2"/>
  <c r="CV910" i="2"/>
  <c r="CU910" i="2" s="1"/>
  <c r="DA880" i="2"/>
  <c r="CZ880" i="2"/>
  <c r="CY880" i="2"/>
  <c r="DA884" i="2"/>
  <c r="CX885" i="2"/>
  <c r="CZ884" i="2"/>
  <c r="CY884" i="2"/>
  <c r="CV3514" i="2"/>
  <c r="CV3510" i="2"/>
  <c r="CV3511" i="2" s="1"/>
  <c r="CV3512" i="2" s="1"/>
  <c r="CV3513" i="2" s="1"/>
  <c r="DA892" i="2"/>
  <c r="CX893" i="2"/>
  <c r="CZ892" i="2"/>
  <c r="CY892" i="2"/>
  <c r="CV918" i="2"/>
  <c r="CU918" i="2" s="1"/>
  <c r="DA896" i="2"/>
  <c r="CX901" i="2"/>
  <c r="CX897" i="2"/>
  <c r="CZ896" i="2"/>
  <c r="CY896" i="2"/>
  <c r="CV926" i="2"/>
  <c r="CU926" i="2" s="1"/>
  <c r="CV922" i="2"/>
  <c r="CU922" i="2" s="1"/>
  <c r="CV914" i="2"/>
  <c r="CU914" i="2" s="1"/>
  <c r="CQ880" i="2"/>
  <c r="CP880" i="2"/>
  <c r="CR880" i="2"/>
  <c r="CO893" i="2"/>
  <c r="CQ892" i="2"/>
  <c r="CP892" i="2"/>
  <c r="CR892" i="2"/>
  <c r="CM3514" i="2"/>
  <c r="CM3510" i="2"/>
  <c r="CM3511" i="2" s="1"/>
  <c r="CM3512" i="2" s="1"/>
  <c r="CM3513" i="2" s="1"/>
  <c r="CO901" i="2"/>
  <c r="CO897" i="2"/>
  <c r="CQ896" i="2"/>
  <c r="CP896" i="2"/>
  <c r="CR896" i="2"/>
  <c r="CO889" i="2"/>
  <c r="CQ888" i="2"/>
  <c r="CP888" i="2"/>
  <c r="CR888" i="2"/>
  <c r="CM926" i="2"/>
  <c r="CL926" i="2" s="1"/>
  <c r="CM922" i="2"/>
  <c r="CL922" i="2" s="1"/>
  <c r="CO885" i="2"/>
  <c r="CQ884" i="2"/>
  <c r="CP884" i="2"/>
  <c r="CR884" i="2"/>
  <c r="CM918" i="2"/>
  <c r="CL918" i="2" s="1"/>
  <c r="CM914" i="2"/>
  <c r="CL914" i="2" s="1"/>
  <c r="CM910" i="2"/>
  <c r="CL910" i="2" s="1"/>
  <c r="CE885" i="2"/>
  <c r="CH884" i="2"/>
  <c r="CI884" i="2" s="1"/>
  <c r="CG884" i="2"/>
  <c r="CF884" i="2"/>
  <c r="CC915" i="2"/>
  <c r="CB915" i="2" s="1"/>
  <c r="CE893" i="2"/>
  <c r="CH892" i="2"/>
  <c r="CI892" i="2" s="1"/>
  <c r="CG892" i="2"/>
  <c r="CF892" i="2"/>
  <c r="CH880" i="2"/>
  <c r="CI880" i="2" s="1"/>
  <c r="CG880" i="2"/>
  <c r="CF880" i="2"/>
  <c r="CC919" i="2"/>
  <c r="CB919" i="2" s="1"/>
  <c r="CC923" i="2"/>
  <c r="CB923" i="2" s="1"/>
  <c r="CE901" i="2"/>
  <c r="CE897" i="2"/>
  <c r="CH896" i="2"/>
  <c r="CI896" i="2" s="1"/>
  <c r="CG896" i="2"/>
  <c r="CF896" i="2"/>
  <c r="CC927" i="2"/>
  <c r="CB927" i="2" s="1"/>
  <c r="CC931" i="2"/>
  <c r="CB931" i="2" s="1"/>
  <c r="CE889" i="2"/>
  <c r="CH888" i="2"/>
  <c r="CI888" i="2" s="1"/>
  <c r="CG888" i="2"/>
  <c r="CF888" i="2"/>
  <c r="CC3514" i="2"/>
  <c r="CC3510" i="2"/>
  <c r="CC3511" i="2" s="1"/>
  <c r="CC3512" i="2" s="1"/>
  <c r="CC3513" i="2" s="1"/>
  <c r="BV892" i="2"/>
  <c r="BU893" i="2"/>
  <c r="BX892" i="2"/>
  <c r="BY892" i="2" s="1"/>
  <c r="BW892" i="2"/>
  <c r="BS920" i="2"/>
  <c r="BR920" i="2" s="1"/>
  <c r="BV896" i="2"/>
  <c r="BU901" i="2"/>
  <c r="BU897" i="2"/>
  <c r="BX896" i="2"/>
  <c r="BY896" i="2" s="1"/>
  <c r="BW896" i="2"/>
  <c r="BS928" i="2"/>
  <c r="BR928" i="2" s="1"/>
  <c r="BS936" i="2"/>
  <c r="BR936" i="2" s="1"/>
  <c r="BS932" i="2"/>
  <c r="BR932" i="2" s="1"/>
  <c r="BV880" i="2"/>
  <c r="BX880" i="2"/>
  <c r="BY880" i="2" s="1"/>
  <c r="BW880" i="2"/>
  <c r="BS924" i="2"/>
  <c r="BR924" i="2" s="1"/>
  <c r="BV888" i="2"/>
  <c r="BU889" i="2"/>
  <c r="BX888" i="2"/>
  <c r="BY888" i="2" s="1"/>
  <c r="BW888" i="2"/>
  <c r="BV884" i="2"/>
  <c r="BU885" i="2"/>
  <c r="BX884" i="2"/>
  <c r="BY884" i="2" s="1"/>
  <c r="BW884" i="2"/>
  <c r="BS3524" i="2"/>
  <c r="BS3520" i="2"/>
  <c r="BS3521" i="2" s="1"/>
  <c r="BS3522" i="2" s="1"/>
  <c r="BS3523" i="2" s="1"/>
  <c r="BI3514" i="2"/>
  <c r="BI3510" i="2"/>
  <c r="BI3511" i="2" s="1"/>
  <c r="BI3512" i="2" s="1"/>
  <c r="BI3513" i="2" s="1"/>
  <c r="AY1116" i="2" l="1"/>
  <c r="AX1116" i="2" s="1"/>
  <c r="AY1111" i="2"/>
  <c r="AX1111" i="2" s="1"/>
  <c r="AY1096" i="2"/>
  <c r="AX1096" i="2" s="1"/>
  <c r="BA1080" i="2"/>
  <c r="BA1075" i="2"/>
  <c r="BD1074" i="2"/>
  <c r="BE1074" i="2" s="1"/>
  <c r="BC1074" i="2"/>
  <c r="BB1074" i="2"/>
  <c r="BA1055" i="2"/>
  <c r="BD1054" i="2"/>
  <c r="BE1054" i="2" s="1"/>
  <c r="BC1054" i="2"/>
  <c r="BB1054" i="2"/>
  <c r="BA1060" i="2"/>
  <c r="BD1059" i="2"/>
  <c r="BE1059" i="2" s="1"/>
  <c r="BC1059" i="2"/>
  <c r="BB1059" i="2"/>
  <c r="AY1106" i="2"/>
  <c r="AX1106" i="2" s="1"/>
  <c r="AY1101" i="2"/>
  <c r="AX1101" i="2" s="1"/>
  <c r="BC1069" i="2"/>
  <c r="BB1069" i="2"/>
  <c r="BA1070" i="2"/>
  <c r="BD1069" i="2"/>
  <c r="BE1069" i="2" s="1"/>
  <c r="BC1049" i="2"/>
  <c r="BB1049" i="2"/>
  <c r="BD1049" i="2"/>
  <c r="BE1049" i="2" s="1"/>
  <c r="AY1091" i="2"/>
  <c r="AX1091" i="2" s="1"/>
  <c r="BB1064" i="2"/>
  <c r="BA1065" i="2"/>
  <c r="BD1064" i="2"/>
  <c r="BE1064" i="2" s="1"/>
  <c r="BC1064" i="2"/>
  <c r="CV923" i="2"/>
  <c r="CU923" i="2" s="1"/>
  <c r="CY897" i="2"/>
  <c r="DA897" i="2"/>
  <c r="CX898" i="2"/>
  <c r="CZ897" i="2"/>
  <c r="CV919" i="2"/>
  <c r="CU919" i="2" s="1"/>
  <c r="CV931" i="2"/>
  <c r="CU931" i="2" s="1"/>
  <c r="CV927" i="2"/>
  <c r="CU927" i="2" s="1"/>
  <c r="CY901" i="2"/>
  <c r="DA901" i="2"/>
  <c r="CX906" i="2"/>
  <c r="CX902" i="2"/>
  <c r="CZ901" i="2"/>
  <c r="CY885" i="2"/>
  <c r="DA885" i="2"/>
  <c r="CZ885" i="2"/>
  <c r="CV915" i="2"/>
  <c r="CU915" i="2" s="1"/>
  <c r="CV3519" i="2"/>
  <c r="CV3515" i="2"/>
  <c r="CV3516" i="2" s="1"/>
  <c r="CV3517" i="2" s="1"/>
  <c r="CV3518" i="2" s="1"/>
  <c r="CY889" i="2"/>
  <c r="DA889" i="2"/>
  <c r="CX890" i="2"/>
  <c r="CZ889" i="2"/>
  <c r="CY893" i="2"/>
  <c r="DA893" i="2"/>
  <c r="CX894" i="2"/>
  <c r="CZ893" i="2"/>
  <c r="CM931" i="2"/>
  <c r="CL931" i="2" s="1"/>
  <c r="CM927" i="2"/>
  <c r="CL927" i="2" s="1"/>
  <c r="CM3515" i="2"/>
  <c r="CM3516" i="2" s="1"/>
  <c r="CM3517" i="2" s="1"/>
  <c r="CM3518" i="2" s="1"/>
  <c r="CM3519" i="2"/>
  <c r="CM919" i="2"/>
  <c r="CL919" i="2" s="1"/>
  <c r="CR889" i="2"/>
  <c r="CO890" i="2"/>
  <c r="CQ889" i="2"/>
  <c r="CP889" i="2"/>
  <c r="CR897" i="2"/>
  <c r="CO898" i="2"/>
  <c r="CQ897" i="2"/>
  <c r="CP897" i="2"/>
  <c r="CR885" i="2"/>
  <c r="CQ885" i="2"/>
  <c r="CP885" i="2"/>
  <c r="CR901" i="2"/>
  <c r="CO906" i="2"/>
  <c r="CO902" i="2"/>
  <c r="CQ901" i="2"/>
  <c r="CP901" i="2"/>
  <c r="CR893" i="2"/>
  <c r="CO894" i="2"/>
  <c r="CQ893" i="2"/>
  <c r="CP893" i="2"/>
  <c r="CM915" i="2"/>
  <c r="CL915" i="2" s="1"/>
  <c r="CM923" i="2"/>
  <c r="CL923" i="2" s="1"/>
  <c r="CC928" i="2"/>
  <c r="CB928" i="2" s="1"/>
  <c r="CC924" i="2"/>
  <c r="CB924" i="2" s="1"/>
  <c r="CE898" i="2"/>
  <c r="CH897" i="2"/>
  <c r="CI897" i="2" s="1"/>
  <c r="CG897" i="2"/>
  <c r="CF897" i="2"/>
  <c r="CE894" i="2"/>
  <c r="CH893" i="2"/>
  <c r="CI893" i="2" s="1"/>
  <c r="CG893" i="2"/>
  <c r="CF893" i="2"/>
  <c r="CC3519" i="2"/>
  <c r="CC3515" i="2"/>
  <c r="CC3516" i="2" s="1"/>
  <c r="CC3517" i="2" s="1"/>
  <c r="CC3518" i="2" s="1"/>
  <c r="CE890" i="2"/>
  <c r="CH889" i="2"/>
  <c r="CI889" i="2" s="1"/>
  <c r="CG889" i="2"/>
  <c r="CF889" i="2"/>
  <c r="CE906" i="2"/>
  <c r="CE902" i="2"/>
  <c r="CH901" i="2"/>
  <c r="CI901" i="2" s="1"/>
  <c r="CG901" i="2"/>
  <c r="CF901" i="2"/>
  <c r="CC920" i="2"/>
  <c r="CB920" i="2" s="1"/>
  <c r="CC936" i="2"/>
  <c r="CB936" i="2" s="1"/>
  <c r="CC932" i="2"/>
  <c r="CB932" i="2" s="1"/>
  <c r="CH885" i="2"/>
  <c r="CI885" i="2" s="1"/>
  <c r="CG885" i="2"/>
  <c r="CF885" i="2"/>
  <c r="BS925" i="2"/>
  <c r="BR925" i="2" s="1"/>
  <c r="BS929" i="2"/>
  <c r="BR929" i="2" s="1"/>
  <c r="BW901" i="2"/>
  <c r="BV901" i="2"/>
  <c r="BU906" i="2"/>
  <c r="BU902" i="2"/>
  <c r="BX901" i="2"/>
  <c r="BY901" i="2" s="1"/>
  <c r="BW885" i="2"/>
  <c r="BV885" i="2"/>
  <c r="BX885" i="2"/>
  <c r="BY885" i="2" s="1"/>
  <c r="BW889" i="2"/>
  <c r="BV889" i="2"/>
  <c r="BU890" i="2"/>
  <c r="BX889" i="2"/>
  <c r="BY889" i="2" s="1"/>
  <c r="BS933" i="2"/>
  <c r="BR933" i="2" s="1"/>
  <c r="BS3529" i="2"/>
  <c r="BS3525" i="2"/>
  <c r="BS3526" i="2" s="1"/>
  <c r="BS3527" i="2" s="1"/>
  <c r="BS3528" i="2" s="1"/>
  <c r="BS941" i="2"/>
  <c r="BR941" i="2" s="1"/>
  <c r="BS937" i="2"/>
  <c r="BR937" i="2" s="1"/>
  <c r="BW893" i="2"/>
  <c r="BV893" i="2"/>
  <c r="BU894" i="2"/>
  <c r="BX893" i="2"/>
  <c r="BY893" i="2" s="1"/>
  <c r="BW897" i="2"/>
  <c r="BV897" i="2"/>
  <c r="BU898" i="2"/>
  <c r="BX897" i="2"/>
  <c r="BY897" i="2" s="1"/>
  <c r="BI3519" i="2"/>
  <c r="BI3515" i="2"/>
  <c r="BI3516" i="2" s="1"/>
  <c r="BI3517" i="2" s="1"/>
  <c r="BI3518" i="2" s="1"/>
  <c r="AY1097" i="2" l="1"/>
  <c r="AX1097" i="2" s="1"/>
  <c r="AY1107" i="2"/>
  <c r="AX1107" i="2" s="1"/>
  <c r="BB1060" i="2"/>
  <c r="BA1061" i="2"/>
  <c r="BD1060" i="2"/>
  <c r="BE1060" i="2" s="1"/>
  <c r="BC1060" i="2"/>
  <c r="BD1055" i="2"/>
  <c r="BE1055" i="2" s="1"/>
  <c r="BC1055" i="2"/>
  <c r="BB1055" i="2"/>
  <c r="BA1076" i="2"/>
  <c r="BD1075" i="2"/>
  <c r="BE1075" i="2" s="1"/>
  <c r="BC1075" i="2"/>
  <c r="BB1075" i="2"/>
  <c r="BA1081" i="2"/>
  <c r="BD1080" i="2"/>
  <c r="BE1080" i="2" s="1"/>
  <c r="BA1086" i="2"/>
  <c r="BC1080" i="2"/>
  <c r="BB1080" i="2"/>
  <c r="AY1112" i="2"/>
  <c r="AX1112" i="2" s="1"/>
  <c r="BC1065" i="2"/>
  <c r="BB1065" i="2"/>
  <c r="BA1066" i="2"/>
  <c r="BD1065" i="2"/>
  <c r="BE1065" i="2" s="1"/>
  <c r="BA1071" i="2"/>
  <c r="BD1070" i="2"/>
  <c r="BE1070" i="2" s="1"/>
  <c r="BC1070" i="2"/>
  <c r="BB1070" i="2"/>
  <c r="AY1102" i="2"/>
  <c r="AX1102" i="2" s="1"/>
  <c r="AY1117" i="2"/>
  <c r="AX1117" i="2" s="1"/>
  <c r="AY1122" i="2"/>
  <c r="AX1122" i="2" s="1"/>
  <c r="CV920" i="2"/>
  <c r="CU920" i="2" s="1"/>
  <c r="DA902" i="2"/>
  <c r="CX903" i="2"/>
  <c r="CZ902" i="2"/>
  <c r="CY902" i="2"/>
  <c r="CV928" i="2"/>
  <c r="CU928" i="2" s="1"/>
  <c r="DA894" i="2"/>
  <c r="CX895" i="2"/>
  <c r="CZ894" i="2"/>
  <c r="CY894" i="2"/>
  <c r="DA890" i="2"/>
  <c r="CZ890" i="2"/>
  <c r="CY890" i="2"/>
  <c r="CV3524" i="2"/>
  <c r="CV3520" i="2"/>
  <c r="CV3521" i="2" s="1"/>
  <c r="CV3522" i="2" s="1"/>
  <c r="CV3523" i="2" s="1"/>
  <c r="DA906" i="2"/>
  <c r="CX911" i="2"/>
  <c r="CX907" i="2"/>
  <c r="CZ906" i="2"/>
  <c r="CY906" i="2"/>
  <c r="CV936" i="2"/>
  <c r="CU936" i="2" s="1"/>
  <c r="CV932" i="2"/>
  <c r="CU932" i="2" s="1"/>
  <c r="CV924" i="2"/>
  <c r="CU924" i="2" s="1"/>
  <c r="DA898" i="2"/>
  <c r="CX899" i="2"/>
  <c r="CZ898" i="2"/>
  <c r="CY898" i="2"/>
  <c r="CM924" i="2"/>
  <c r="CL924" i="2" s="1"/>
  <c r="CM920" i="2"/>
  <c r="CL920" i="2" s="1"/>
  <c r="CM928" i="2"/>
  <c r="CL928" i="2" s="1"/>
  <c r="CO911" i="2"/>
  <c r="CO907" i="2"/>
  <c r="CQ906" i="2"/>
  <c r="CP906" i="2"/>
  <c r="CR906" i="2"/>
  <c r="CM932" i="2"/>
  <c r="CL932" i="2" s="1"/>
  <c r="CM936" i="2"/>
  <c r="CL936" i="2" s="1"/>
  <c r="CO895" i="2"/>
  <c r="CQ894" i="2"/>
  <c r="CP894" i="2"/>
  <c r="CR894" i="2"/>
  <c r="CO903" i="2"/>
  <c r="CQ902" i="2"/>
  <c r="CP902" i="2"/>
  <c r="CR902" i="2"/>
  <c r="CO899" i="2"/>
  <c r="CQ898" i="2"/>
  <c r="CP898" i="2"/>
  <c r="CR898" i="2"/>
  <c r="CQ890" i="2"/>
  <c r="CP890" i="2"/>
  <c r="CR890" i="2"/>
  <c r="CM3520" i="2"/>
  <c r="CM3521" i="2" s="1"/>
  <c r="CM3522" i="2" s="1"/>
  <c r="CM3523" i="2" s="1"/>
  <c r="CM3524" i="2"/>
  <c r="CF902" i="2"/>
  <c r="CE903" i="2"/>
  <c r="CH902" i="2"/>
  <c r="CI902" i="2" s="1"/>
  <c r="CG902" i="2"/>
  <c r="CC933" i="2"/>
  <c r="CB933" i="2" s="1"/>
  <c r="CF906" i="2"/>
  <c r="CE911" i="2"/>
  <c r="CE907" i="2"/>
  <c r="CH906" i="2"/>
  <c r="CI906" i="2" s="1"/>
  <c r="CG906" i="2"/>
  <c r="CF890" i="2"/>
  <c r="CH890" i="2"/>
  <c r="CI890" i="2" s="1"/>
  <c r="CG890" i="2"/>
  <c r="CC925" i="2"/>
  <c r="CB925" i="2" s="1"/>
  <c r="CC941" i="2"/>
  <c r="CB941" i="2" s="1"/>
  <c r="CC937" i="2"/>
  <c r="CB937" i="2" s="1"/>
  <c r="CC3524" i="2"/>
  <c r="CC3520" i="2"/>
  <c r="CC3521" i="2" s="1"/>
  <c r="CC3522" i="2" s="1"/>
  <c r="CC3523" i="2" s="1"/>
  <c r="CF894" i="2"/>
  <c r="CE895" i="2"/>
  <c r="CH894" i="2"/>
  <c r="CI894" i="2" s="1"/>
  <c r="CG894" i="2"/>
  <c r="CF898" i="2"/>
  <c r="CE899" i="2"/>
  <c r="CH898" i="2"/>
  <c r="CI898" i="2" s="1"/>
  <c r="CG898" i="2"/>
  <c r="CC929" i="2"/>
  <c r="CB929" i="2" s="1"/>
  <c r="BU903" i="2"/>
  <c r="BX902" i="2"/>
  <c r="BY902" i="2" s="1"/>
  <c r="BW902" i="2"/>
  <c r="BV902" i="2"/>
  <c r="BX890" i="2"/>
  <c r="BY890" i="2" s="1"/>
  <c r="BW890" i="2"/>
  <c r="BV890" i="2"/>
  <c r="BU911" i="2"/>
  <c r="BU907" i="2"/>
  <c r="BX906" i="2"/>
  <c r="BY906" i="2" s="1"/>
  <c r="BW906" i="2"/>
  <c r="BV906" i="2"/>
  <c r="BU899" i="2"/>
  <c r="BX898" i="2"/>
  <c r="BY898" i="2" s="1"/>
  <c r="BW898" i="2"/>
  <c r="BV898" i="2"/>
  <c r="BU895" i="2"/>
  <c r="BX894" i="2"/>
  <c r="BY894" i="2" s="1"/>
  <c r="BW894" i="2"/>
  <c r="BV894" i="2"/>
  <c r="BS938" i="2"/>
  <c r="BR938" i="2" s="1"/>
  <c r="BS3534" i="2"/>
  <c r="BS3530" i="2"/>
  <c r="BS3531" i="2" s="1"/>
  <c r="BS3532" i="2" s="1"/>
  <c r="BS3533" i="2" s="1"/>
  <c r="BS930" i="2"/>
  <c r="BR930" i="2" s="1"/>
  <c r="BS946" i="2"/>
  <c r="BR946" i="2" s="1"/>
  <c r="BS942" i="2"/>
  <c r="BR942" i="2" s="1"/>
  <c r="BS934" i="2"/>
  <c r="BR934" i="2" s="1"/>
  <c r="BI3520" i="2"/>
  <c r="BI3521" i="2" s="1"/>
  <c r="BI3522" i="2" s="1"/>
  <c r="BI3523" i="2" s="1"/>
  <c r="BI3524" i="2"/>
  <c r="BA1082" i="2" l="1"/>
  <c r="BD1081" i="2"/>
  <c r="BE1081" i="2" s="1"/>
  <c r="BC1081" i="2"/>
  <c r="BB1081" i="2"/>
  <c r="BA1077" i="2"/>
  <c r="BD1076" i="2"/>
  <c r="BE1076" i="2" s="1"/>
  <c r="BB1076" i="2"/>
  <c r="BC1076" i="2"/>
  <c r="AY1128" i="2"/>
  <c r="AX1128" i="2" s="1"/>
  <c r="AY1123" i="2"/>
  <c r="AX1123" i="2" s="1"/>
  <c r="AY1103" i="2"/>
  <c r="AX1103" i="2" s="1"/>
  <c r="BA1072" i="2"/>
  <c r="BD1071" i="2"/>
  <c r="BE1071" i="2" s="1"/>
  <c r="BC1071" i="2"/>
  <c r="BB1071" i="2"/>
  <c r="AY1108" i="2"/>
  <c r="AX1108" i="2" s="1"/>
  <c r="BB1086" i="2"/>
  <c r="BA1087" i="2"/>
  <c r="BD1086" i="2"/>
  <c r="BE1086" i="2" s="1"/>
  <c r="BA1092" i="2"/>
  <c r="BC1086" i="2"/>
  <c r="BC1061" i="2"/>
  <c r="BB1061" i="2"/>
  <c r="BD1061" i="2"/>
  <c r="BE1061" i="2" s="1"/>
  <c r="AY1118" i="2"/>
  <c r="AX1118" i="2" s="1"/>
  <c r="BA1067" i="2"/>
  <c r="BD1066" i="2"/>
  <c r="BE1066" i="2" s="1"/>
  <c r="BC1066" i="2"/>
  <c r="BB1066" i="2"/>
  <c r="AY1113" i="2"/>
  <c r="AX1113" i="2" s="1"/>
  <c r="CV3529" i="2"/>
  <c r="CV3525" i="2"/>
  <c r="CV3526" i="2" s="1"/>
  <c r="CV3527" i="2" s="1"/>
  <c r="CV3528" i="2" s="1"/>
  <c r="CY903" i="2"/>
  <c r="DA903" i="2"/>
  <c r="CX904" i="2"/>
  <c r="CZ903" i="2"/>
  <c r="CV941" i="2"/>
  <c r="CU941" i="2" s="1"/>
  <c r="CV937" i="2"/>
  <c r="CU937" i="2" s="1"/>
  <c r="CY911" i="2"/>
  <c r="DA911" i="2"/>
  <c r="CX916" i="2"/>
  <c r="CX912" i="2"/>
  <c r="CZ911" i="2"/>
  <c r="CV929" i="2"/>
  <c r="CU929" i="2" s="1"/>
  <c r="CY907" i="2"/>
  <c r="DA907" i="2"/>
  <c r="CX908" i="2"/>
  <c r="CZ907" i="2"/>
  <c r="CV925" i="2"/>
  <c r="CU925" i="2" s="1"/>
  <c r="CY895" i="2"/>
  <c r="DA895" i="2"/>
  <c r="CZ895" i="2"/>
  <c r="CV933" i="2"/>
  <c r="CU933" i="2" s="1"/>
  <c r="CY899" i="2"/>
  <c r="DA899" i="2"/>
  <c r="CX900" i="2"/>
  <c r="CZ899" i="2"/>
  <c r="CM3525" i="2"/>
  <c r="CM3526" i="2" s="1"/>
  <c r="CM3527" i="2" s="1"/>
  <c r="CM3528" i="2" s="1"/>
  <c r="CM3529" i="2"/>
  <c r="CR899" i="2"/>
  <c r="CO900" i="2"/>
  <c r="CQ899" i="2"/>
  <c r="CP899" i="2"/>
  <c r="CR903" i="2"/>
  <c r="CO904" i="2"/>
  <c r="CQ903" i="2"/>
  <c r="CP903" i="2"/>
  <c r="CR895" i="2"/>
  <c r="CQ895" i="2"/>
  <c r="CP895" i="2"/>
  <c r="CR911" i="2"/>
  <c r="CO916" i="2"/>
  <c r="CO912" i="2"/>
  <c r="CQ911" i="2"/>
  <c r="CP911" i="2"/>
  <c r="CR907" i="2"/>
  <c r="CO908" i="2"/>
  <c r="CQ907" i="2"/>
  <c r="CP907" i="2"/>
  <c r="CM941" i="2"/>
  <c r="CL941" i="2" s="1"/>
  <c r="CM937" i="2"/>
  <c r="CL937" i="2" s="1"/>
  <c r="CM929" i="2"/>
  <c r="CL929" i="2" s="1"/>
  <c r="CM925" i="2"/>
  <c r="CL925" i="2" s="1"/>
  <c r="CM933" i="2"/>
  <c r="CL933" i="2" s="1"/>
  <c r="CG911" i="2"/>
  <c r="CF911" i="2"/>
  <c r="CE912" i="2"/>
  <c r="CE916" i="2"/>
  <c r="CH911" i="2"/>
  <c r="CI911" i="2" s="1"/>
  <c r="CC3529" i="2"/>
  <c r="CC3525" i="2"/>
  <c r="CC3526" i="2" s="1"/>
  <c r="CC3527" i="2" s="1"/>
  <c r="CC3528" i="2" s="1"/>
  <c r="CG899" i="2"/>
  <c r="CF899" i="2"/>
  <c r="CE900" i="2"/>
  <c r="CH899" i="2"/>
  <c r="CI899" i="2" s="1"/>
  <c r="CG895" i="2"/>
  <c r="CF895" i="2"/>
  <c r="CH895" i="2"/>
  <c r="CI895" i="2" s="1"/>
  <c r="CG903" i="2"/>
  <c r="CF903" i="2"/>
  <c r="CE904" i="2"/>
  <c r="CH903" i="2"/>
  <c r="CI903" i="2" s="1"/>
  <c r="CC930" i="2"/>
  <c r="CB930" i="2" s="1"/>
  <c r="CC938" i="2"/>
  <c r="CB938" i="2" s="1"/>
  <c r="CC946" i="2"/>
  <c r="CB946" i="2" s="1"/>
  <c r="CC942" i="2"/>
  <c r="CB942" i="2" s="1"/>
  <c r="CG907" i="2"/>
  <c r="CF907" i="2"/>
  <c r="CH907" i="2"/>
  <c r="CI907" i="2" s="1"/>
  <c r="CE908" i="2"/>
  <c r="CC934" i="2"/>
  <c r="CB934" i="2" s="1"/>
  <c r="BS951" i="2"/>
  <c r="BR951" i="2" s="1"/>
  <c r="BS947" i="2"/>
  <c r="BR947" i="2" s="1"/>
  <c r="BS935" i="2"/>
  <c r="BR935" i="2" s="1"/>
  <c r="BS943" i="2"/>
  <c r="BR943" i="2" s="1"/>
  <c r="BU916" i="2"/>
  <c r="BU912" i="2"/>
  <c r="BX911" i="2"/>
  <c r="BY911" i="2" s="1"/>
  <c r="BW911" i="2"/>
  <c r="BV911" i="2"/>
  <c r="BS3539" i="2"/>
  <c r="BS3535" i="2"/>
  <c r="BS3536" i="2" s="1"/>
  <c r="BS3537" i="2" s="1"/>
  <c r="BS3538" i="2" s="1"/>
  <c r="BS939" i="2"/>
  <c r="BR939" i="2" s="1"/>
  <c r="BX895" i="2"/>
  <c r="BY895" i="2" s="1"/>
  <c r="BW895" i="2"/>
  <c r="BV895" i="2"/>
  <c r="BU900" i="2"/>
  <c r="BX899" i="2"/>
  <c r="BY899" i="2" s="1"/>
  <c r="BW899" i="2"/>
  <c r="BV899" i="2"/>
  <c r="BU908" i="2"/>
  <c r="BX907" i="2"/>
  <c r="BY907" i="2" s="1"/>
  <c r="BW907" i="2"/>
  <c r="BV907" i="2"/>
  <c r="BU904" i="2"/>
  <c r="BX903" i="2"/>
  <c r="BY903" i="2" s="1"/>
  <c r="BW903" i="2"/>
  <c r="BV903" i="2"/>
  <c r="BI3529" i="2"/>
  <c r="BI3525" i="2"/>
  <c r="BI3526" i="2" s="1"/>
  <c r="BI3527" i="2" s="1"/>
  <c r="BI3528" i="2" s="1"/>
  <c r="AY1119" i="2" l="1"/>
  <c r="AX1119" i="2" s="1"/>
  <c r="BA1093" i="2"/>
  <c r="BD1092" i="2"/>
  <c r="BE1092" i="2" s="1"/>
  <c r="BA1098" i="2"/>
  <c r="BC1092" i="2"/>
  <c r="BB1092" i="2"/>
  <c r="AY1114" i="2"/>
  <c r="AX1114" i="2" s="1"/>
  <c r="BD1067" i="2"/>
  <c r="BE1067" i="2" s="1"/>
  <c r="BC1067" i="2"/>
  <c r="BB1067" i="2"/>
  <c r="AY1109" i="2"/>
  <c r="AX1109" i="2" s="1"/>
  <c r="BB1072" i="2"/>
  <c r="BA1073" i="2"/>
  <c r="BD1072" i="2"/>
  <c r="BE1072" i="2" s="1"/>
  <c r="BC1072" i="2"/>
  <c r="AY1124" i="2"/>
  <c r="AX1124" i="2" s="1"/>
  <c r="BC1087" i="2"/>
  <c r="BB1087" i="2"/>
  <c r="BA1088" i="2"/>
  <c r="BD1087" i="2"/>
  <c r="BE1087" i="2" s="1"/>
  <c r="AY1129" i="2"/>
  <c r="AX1129" i="2" s="1"/>
  <c r="AY1134" i="2"/>
  <c r="AX1134" i="2" s="1"/>
  <c r="BA1078" i="2"/>
  <c r="BD1077" i="2"/>
  <c r="BE1077" i="2" s="1"/>
  <c r="BB1077" i="2"/>
  <c r="BC1077" i="2"/>
  <c r="BB1082" i="2"/>
  <c r="BA1083" i="2"/>
  <c r="BD1082" i="2"/>
  <c r="BE1082" i="2" s="1"/>
  <c r="BC1082" i="2"/>
  <c r="CV930" i="2"/>
  <c r="CU930" i="2" s="1"/>
  <c r="DA916" i="2"/>
  <c r="CX921" i="2"/>
  <c r="CX917" i="2"/>
  <c r="CZ916" i="2"/>
  <c r="CY916" i="2"/>
  <c r="CV946" i="2"/>
  <c r="CU946" i="2" s="1"/>
  <c r="CV942" i="2"/>
  <c r="CU942" i="2" s="1"/>
  <c r="CV934" i="2"/>
  <c r="CU934" i="2" s="1"/>
  <c r="DA908" i="2"/>
  <c r="CX909" i="2"/>
  <c r="CZ908" i="2"/>
  <c r="CY908" i="2"/>
  <c r="DA900" i="2"/>
  <c r="CZ900" i="2"/>
  <c r="CY900" i="2"/>
  <c r="DA912" i="2"/>
  <c r="CX913" i="2"/>
  <c r="CZ912" i="2"/>
  <c r="CY912" i="2"/>
  <c r="CV938" i="2"/>
  <c r="CU938" i="2" s="1"/>
  <c r="DA904" i="2"/>
  <c r="CX905" i="2"/>
  <c r="CZ904" i="2"/>
  <c r="CY904" i="2"/>
  <c r="CV3534" i="2"/>
  <c r="CV3530" i="2"/>
  <c r="CV3531" i="2" s="1"/>
  <c r="CV3532" i="2" s="1"/>
  <c r="CV3533" i="2" s="1"/>
  <c r="CO913" i="2"/>
  <c r="CQ912" i="2"/>
  <c r="CP912" i="2"/>
  <c r="CR912" i="2"/>
  <c r="CO905" i="2"/>
  <c r="CQ904" i="2"/>
  <c r="CP904" i="2"/>
  <c r="CR904" i="2"/>
  <c r="CM934" i="2"/>
  <c r="CL934" i="2" s="1"/>
  <c r="CM930" i="2"/>
  <c r="CL930" i="2" s="1"/>
  <c r="CO921" i="2"/>
  <c r="CO917" i="2"/>
  <c r="CQ916" i="2"/>
  <c r="CP916" i="2"/>
  <c r="CR916" i="2"/>
  <c r="CO909" i="2"/>
  <c r="CQ908" i="2"/>
  <c r="CP908" i="2"/>
  <c r="CR908" i="2"/>
  <c r="CM3534" i="2"/>
  <c r="CM3530" i="2"/>
  <c r="CM3531" i="2" s="1"/>
  <c r="CM3532" i="2" s="1"/>
  <c r="CM3533" i="2" s="1"/>
  <c r="CM942" i="2"/>
  <c r="CL942" i="2" s="1"/>
  <c r="CM946" i="2"/>
  <c r="CL946" i="2" s="1"/>
  <c r="CQ900" i="2"/>
  <c r="CP900" i="2"/>
  <c r="CR900" i="2"/>
  <c r="CM938" i="2"/>
  <c r="CL938" i="2" s="1"/>
  <c r="CE921" i="2"/>
  <c r="CE917" i="2"/>
  <c r="CH916" i="2"/>
  <c r="CI916" i="2" s="1"/>
  <c r="CG916" i="2"/>
  <c r="CF916" i="2"/>
  <c r="CE913" i="2"/>
  <c r="CH912" i="2"/>
  <c r="CI912" i="2" s="1"/>
  <c r="CG912" i="2"/>
  <c r="CF912" i="2"/>
  <c r="CC935" i="2"/>
  <c r="CB935" i="2" s="1"/>
  <c r="CH900" i="2"/>
  <c r="CI900" i="2" s="1"/>
  <c r="CG900" i="2"/>
  <c r="CF900" i="2"/>
  <c r="CC3534" i="2"/>
  <c r="CC3530" i="2"/>
  <c r="CC3531" i="2" s="1"/>
  <c r="CC3532" i="2" s="1"/>
  <c r="CC3533" i="2" s="1"/>
  <c r="CC943" i="2"/>
  <c r="CB943" i="2" s="1"/>
  <c r="CC951" i="2"/>
  <c r="CB951" i="2" s="1"/>
  <c r="CC947" i="2"/>
  <c r="CB947" i="2" s="1"/>
  <c r="CE909" i="2"/>
  <c r="CH908" i="2"/>
  <c r="CI908" i="2" s="1"/>
  <c r="CG908" i="2"/>
  <c r="CF908" i="2"/>
  <c r="CC939" i="2"/>
  <c r="CB939" i="2" s="1"/>
  <c r="CE905" i="2"/>
  <c r="CH904" i="2"/>
  <c r="CI904" i="2" s="1"/>
  <c r="CG904" i="2"/>
  <c r="CF904" i="2"/>
  <c r="BV904" i="2"/>
  <c r="BU905" i="2"/>
  <c r="BX904" i="2"/>
  <c r="BY904" i="2" s="1"/>
  <c r="BW904" i="2"/>
  <c r="BV908" i="2"/>
  <c r="BU909" i="2"/>
  <c r="BX908" i="2"/>
  <c r="BY908" i="2" s="1"/>
  <c r="BW908" i="2"/>
  <c r="BV900" i="2"/>
  <c r="BX900" i="2"/>
  <c r="BY900" i="2" s="1"/>
  <c r="BW900" i="2"/>
  <c r="BV916" i="2"/>
  <c r="BU921" i="2"/>
  <c r="BU917" i="2"/>
  <c r="BX916" i="2"/>
  <c r="BY916" i="2" s="1"/>
  <c r="BW916" i="2"/>
  <c r="BS944" i="2"/>
  <c r="BR944" i="2" s="1"/>
  <c r="BS948" i="2"/>
  <c r="BR948" i="2" s="1"/>
  <c r="BS940" i="2"/>
  <c r="BR940" i="2" s="1"/>
  <c r="BS3544" i="2"/>
  <c r="BS3540" i="2"/>
  <c r="BS3541" i="2" s="1"/>
  <c r="BS3542" i="2" s="1"/>
  <c r="BS3543" i="2" s="1"/>
  <c r="BV912" i="2"/>
  <c r="BU913" i="2"/>
  <c r="BX912" i="2"/>
  <c r="BY912" i="2" s="1"/>
  <c r="BW912" i="2"/>
  <c r="BS956" i="2"/>
  <c r="BR956" i="2" s="1"/>
  <c r="BS952" i="2"/>
  <c r="BR952" i="2" s="1"/>
  <c r="BI3534" i="2"/>
  <c r="BI3530" i="2"/>
  <c r="BI3531" i="2" s="1"/>
  <c r="BI3532" i="2" s="1"/>
  <c r="BI3533" i="2" s="1"/>
  <c r="BB1078" i="2" l="1"/>
  <c r="BA1079" i="2"/>
  <c r="BD1078" i="2"/>
  <c r="BE1078" i="2" s="1"/>
  <c r="BC1078" i="2"/>
  <c r="BC1073" i="2"/>
  <c r="BB1073" i="2"/>
  <c r="BD1073" i="2"/>
  <c r="BE1073" i="2" s="1"/>
  <c r="AY1115" i="2"/>
  <c r="AX1115" i="2" s="1"/>
  <c r="AY1140" i="2"/>
  <c r="AX1140" i="2" s="1"/>
  <c r="AY1135" i="2"/>
  <c r="AX1135" i="2" s="1"/>
  <c r="BA1089" i="2"/>
  <c r="BD1088" i="2"/>
  <c r="BE1088" i="2" s="1"/>
  <c r="BC1088" i="2"/>
  <c r="BB1088" i="2"/>
  <c r="AY1125" i="2"/>
  <c r="AX1125" i="2" s="1"/>
  <c r="BA1094" i="2"/>
  <c r="BD1093" i="2"/>
  <c r="BE1093" i="2" s="1"/>
  <c r="BC1093" i="2"/>
  <c r="BB1093" i="2"/>
  <c r="BC1083" i="2"/>
  <c r="BB1083" i="2"/>
  <c r="BA1084" i="2"/>
  <c r="BD1083" i="2"/>
  <c r="BE1083" i="2" s="1"/>
  <c r="AY1130" i="2"/>
  <c r="AX1130" i="2" s="1"/>
  <c r="BB1098" i="2"/>
  <c r="BA1099" i="2"/>
  <c r="BD1098" i="2"/>
  <c r="BE1098" i="2" s="1"/>
  <c r="BA1104" i="2"/>
  <c r="BC1098" i="2"/>
  <c r="AY1120" i="2"/>
  <c r="AX1120" i="2" s="1"/>
  <c r="CV951" i="2"/>
  <c r="CU951" i="2" s="1"/>
  <c r="CV947" i="2"/>
  <c r="CU947" i="2" s="1"/>
  <c r="CY921" i="2"/>
  <c r="DA921" i="2"/>
  <c r="CX926" i="2"/>
  <c r="CX922" i="2"/>
  <c r="CZ921" i="2"/>
  <c r="CV939" i="2"/>
  <c r="CU939" i="2" s="1"/>
  <c r="CY905" i="2"/>
  <c r="DA905" i="2"/>
  <c r="CZ905" i="2"/>
  <c r="CV935" i="2"/>
  <c r="CU935" i="2" s="1"/>
  <c r="CV3539" i="2"/>
  <c r="CV3535" i="2"/>
  <c r="CV3536" i="2" s="1"/>
  <c r="CV3537" i="2" s="1"/>
  <c r="CV3538" i="2" s="1"/>
  <c r="CY909" i="2"/>
  <c r="DA909" i="2"/>
  <c r="CX910" i="2"/>
  <c r="CZ909" i="2"/>
  <c r="CY913" i="2"/>
  <c r="DA913" i="2"/>
  <c r="CX914" i="2"/>
  <c r="CZ913" i="2"/>
  <c r="CV943" i="2"/>
  <c r="CU943" i="2" s="1"/>
  <c r="CY917" i="2"/>
  <c r="DA917" i="2"/>
  <c r="CX918" i="2"/>
  <c r="CZ917" i="2"/>
  <c r="CM951" i="2"/>
  <c r="CL951" i="2" s="1"/>
  <c r="CM947" i="2"/>
  <c r="CL947" i="2" s="1"/>
  <c r="CM3535" i="2"/>
  <c r="CM3536" i="2" s="1"/>
  <c r="CM3537" i="2" s="1"/>
  <c r="CM3538" i="2" s="1"/>
  <c r="CM3539" i="2"/>
  <c r="CR909" i="2"/>
  <c r="CO910" i="2"/>
  <c r="CQ909" i="2"/>
  <c r="CP909" i="2"/>
  <c r="CR917" i="2"/>
  <c r="CO918" i="2"/>
  <c r="CQ917" i="2"/>
  <c r="CP917" i="2"/>
  <c r="CM935" i="2"/>
  <c r="CL935" i="2" s="1"/>
  <c r="CM939" i="2"/>
  <c r="CL939" i="2" s="1"/>
  <c r="CM943" i="2"/>
  <c r="CL943" i="2" s="1"/>
  <c r="CR921" i="2"/>
  <c r="CO926" i="2"/>
  <c r="CO922" i="2"/>
  <c r="CQ921" i="2"/>
  <c r="CP921" i="2"/>
  <c r="CR905" i="2"/>
  <c r="CQ905" i="2"/>
  <c r="CP905" i="2"/>
  <c r="CR913" i="2"/>
  <c r="CO914" i="2"/>
  <c r="CQ913" i="2"/>
  <c r="CP913" i="2"/>
  <c r="CH905" i="2"/>
  <c r="CI905" i="2" s="1"/>
  <c r="CG905" i="2"/>
  <c r="CF905" i="2"/>
  <c r="CC948" i="2"/>
  <c r="CB948" i="2" s="1"/>
  <c r="CC956" i="2"/>
  <c r="CB956" i="2" s="1"/>
  <c r="CC952" i="2"/>
  <c r="CB952" i="2" s="1"/>
  <c r="CC940" i="2"/>
  <c r="CB940" i="2" s="1"/>
  <c r="CE910" i="2"/>
  <c r="CH909" i="2"/>
  <c r="CI909" i="2" s="1"/>
  <c r="CG909" i="2"/>
  <c r="CF909" i="2"/>
  <c r="CE914" i="2"/>
  <c r="CH913" i="2"/>
  <c r="CI913" i="2" s="1"/>
  <c r="CG913" i="2"/>
  <c r="CF913" i="2"/>
  <c r="CE918" i="2"/>
  <c r="CH917" i="2"/>
  <c r="CI917" i="2" s="1"/>
  <c r="CG917" i="2"/>
  <c r="CF917" i="2"/>
  <c r="CC3539" i="2"/>
  <c r="CC3535" i="2"/>
  <c r="CC3536" i="2" s="1"/>
  <c r="CC3537" i="2" s="1"/>
  <c r="CC3538" i="2" s="1"/>
  <c r="CC944" i="2"/>
  <c r="CB944" i="2" s="1"/>
  <c r="CE926" i="2"/>
  <c r="CE922" i="2"/>
  <c r="CH921" i="2"/>
  <c r="CI921" i="2" s="1"/>
  <c r="CG921" i="2"/>
  <c r="CF921" i="2"/>
  <c r="BS3549" i="2"/>
  <c r="BS3545" i="2"/>
  <c r="BS3546" i="2" s="1"/>
  <c r="BS3547" i="2" s="1"/>
  <c r="BS3548" i="2" s="1"/>
  <c r="BS949" i="2"/>
  <c r="BR949" i="2" s="1"/>
  <c r="BS953" i="2"/>
  <c r="BR953" i="2" s="1"/>
  <c r="BW913" i="2"/>
  <c r="BV913" i="2"/>
  <c r="BU914" i="2"/>
  <c r="BX913" i="2"/>
  <c r="BY913" i="2" s="1"/>
  <c r="BW917" i="2"/>
  <c r="BV917" i="2"/>
  <c r="BU918" i="2"/>
  <c r="BX917" i="2"/>
  <c r="BY917" i="2" s="1"/>
  <c r="BW909" i="2"/>
  <c r="BV909" i="2"/>
  <c r="BU910" i="2"/>
  <c r="BX909" i="2"/>
  <c r="BY909" i="2" s="1"/>
  <c r="BW905" i="2"/>
  <c r="BV905" i="2"/>
  <c r="BX905" i="2"/>
  <c r="BY905" i="2" s="1"/>
  <c r="BS961" i="2"/>
  <c r="BR961" i="2" s="1"/>
  <c r="BS957" i="2"/>
  <c r="BR957" i="2" s="1"/>
  <c r="BS945" i="2"/>
  <c r="BR945" i="2" s="1"/>
  <c r="BW921" i="2"/>
  <c r="BV921" i="2"/>
  <c r="BU926" i="2"/>
  <c r="BU922" i="2"/>
  <c r="BX921" i="2"/>
  <c r="BY921" i="2" s="1"/>
  <c r="BI3539" i="2"/>
  <c r="BI3535" i="2"/>
  <c r="BI3536" i="2" s="1"/>
  <c r="BI3537" i="2" s="1"/>
  <c r="BI3538" i="2" s="1"/>
  <c r="BA1105" i="2" l="1"/>
  <c r="BD1104" i="2"/>
  <c r="BE1104" i="2" s="1"/>
  <c r="BA1110" i="2"/>
  <c r="BC1104" i="2"/>
  <c r="BB1104" i="2"/>
  <c r="AY1131" i="2"/>
  <c r="AX1131" i="2" s="1"/>
  <c r="BB1094" i="2"/>
  <c r="BA1095" i="2"/>
  <c r="BD1094" i="2"/>
  <c r="BE1094" i="2" s="1"/>
  <c r="BC1094" i="2"/>
  <c r="AY1136" i="2"/>
  <c r="AX1136" i="2" s="1"/>
  <c r="AY1121" i="2"/>
  <c r="AX1121" i="2" s="1"/>
  <c r="BC1099" i="2"/>
  <c r="BB1099" i="2"/>
  <c r="BA1100" i="2"/>
  <c r="BD1099" i="2"/>
  <c r="BE1099" i="2" s="1"/>
  <c r="AY1141" i="2"/>
  <c r="AX1141" i="2" s="1"/>
  <c r="AY1146" i="2"/>
  <c r="AX1146" i="2" s="1"/>
  <c r="BC1079" i="2"/>
  <c r="BB1079" i="2"/>
  <c r="BD1079" i="2"/>
  <c r="BE1079" i="2" s="1"/>
  <c r="BA1085" i="2"/>
  <c r="BD1084" i="2"/>
  <c r="BE1084" i="2" s="1"/>
  <c r="BC1084" i="2"/>
  <c r="BB1084" i="2"/>
  <c r="AY1126" i="2"/>
  <c r="AX1126" i="2" s="1"/>
  <c r="BA1090" i="2"/>
  <c r="BD1089" i="2"/>
  <c r="BE1089" i="2" s="1"/>
  <c r="BC1089" i="2"/>
  <c r="BB1089" i="2"/>
  <c r="DA914" i="2"/>
  <c r="CX915" i="2"/>
  <c r="CZ914" i="2"/>
  <c r="CY914" i="2"/>
  <c r="DA910" i="2"/>
  <c r="CZ910" i="2"/>
  <c r="CY910" i="2"/>
  <c r="CV3544" i="2"/>
  <c r="CV3540" i="2"/>
  <c r="CV3541" i="2" s="1"/>
  <c r="CV3542" i="2" s="1"/>
  <c r="CV3543" i="2" s="1"/>
  <c r="CV944" i="2"/>
  <c r="CU944" i="2" s="1"/>
  <c r="DA922" i="2"/>
  <c r="CX923" i="2"/>
  <c r="CZ922" i="2"/>
  <c r="CY922" i="2"/>
  <c r="CV948" i="2"/>
  <c r="CU948" i="2" s="1"/>
  <c r="DA918" i="2"/>
  <c r="CX919" i="2"/>
  <c r="CZ918" i="2"/>
  <c r="CY918" i="2"/>
  <c r="CV940" i="2"/>
  <c r="CU940" i="2" s="1"/>
  <c r="DA926" i="2"/>
  <c r="CX931" i="2"/>
  <c r="CX927" i="2"/>
  <c r="CZ926" i="2"/>
  <c r="CY926" i="2"/>
  <c r="CV956" i="2"/>
  <c r="CU956" i="2" s="1"/>
  <c r="CV952" i="2"/>
  <c r="CU952" i="2" s="1"/>
  <c r="CM944" i="2"/>
  <c r="CL944" i="2" s="1"/>
  <c r="CO919" i="2"/>
  <c r="CQ918" i="2"/>
  <c r="CP918" i="2"/>
  <c r="CR918" i="2"/>
  <c r="CQ910" i="2"/>
  <c r="CP910" i="2"/>
  <c r="CR910" i="2"/>
  <c r="CM948" i="2"/>
  <c r="CL948" i="2" s="1"/>
  <c r="CM956" i="2"/>
  <c r="CL956" i="2" s="1"/>
  <c r="CM952" i="2"/>
  <c r="CL952" i="2" s="1"/>
  <c r="CO923" i="2"/>
  <c r="CQ922" i="2"/>
  <c r="CP922" i="2"/>
  <c r="CR922" i="2"/>
  <c r="CO915" i="2"/>
  <c r="CQ914" i="2"/>
  <c r="CP914" i="2"/>
  <c r="CR914" i="2"/>
  <c r="CO931" i="2"/>
  <c r="CO927" i="2"/>
  <c r="CQ926" i="2"/>
  <c r="CP926" i="2"/>
  <c r="CR926" i="2"/>
  <c r="CM940" i="2"/>
  <c r="CL940" i="2" s="1"/>
  <c r="CM3540" i="2"/>
  <c r="CM3541" i="2" s="1"/>
  <c r="CM3542" i="2" s="1"/>
  <c r="CM3543" i="2" s="1"/>
  <c r="CM3544" i="2"/>
  <c r="CC949" i="2"/>
  <c r="CB949" i="2" s="1"/>
  <c r="CF926" i="2"/>
  <c r="CE931" i="2"/>
  <c r="CE927" i="2"/>
  <c r="CH926" i="2"/>
  <c r="CI926" i="2" s="1"/>
  <c r="CG926" i="2"/>
  <c r="CC3544" i="2"/>
  <c r="CC3540" i="2"/>
  <c r="CC3541" i="2" s="1"/>
  <c r="CC3542" i="2" s="1"/>
  <c r="CC3543" i="2" s="1"/>
  <c r="CF918" i="2"/>
  <c r="CE919" i="2"/>
  <c r="CH918" i="2"/>
  <c r="CI918" i="2" s="1"/>
  <c r="CG918" i="2"/>
  <c r="CF914" i="2"/>
  <c r="CE915" i="2"/>
  <c r="CH914" i="2"/>
  <c r="CI914" i="2" s="1"/>
  <c r="CG914" i="2"/>
  <c r="CF910" i="2"/>
  <c r="CH910" i="2"/>
  <c r="CI910" i="2" s="1"/>
  <c r="CG910" i="2"/>
  <c r="CC953" i="2"/>
  <c r="CB953" i="2" s="1"/>
  <c r="CC961" i="2"/>
  <c r="CB961" i="2" s="1"/>
  <c r="CC957" i="2"/>
  <c r="CB957" i="2" s="1"/>
  <c r="CF922" i="2"/>
  <c r="CE923" i="2"/>
  <c r="CH922" i="2"/>
  <c r="CI922" i="2" s="1"/>
  <c r="CG922" i="2"/>
  <c r="CC945" i="2"/>
  <c r="CB945" i="2" s="1"/>
  <c r="BS966" i="2"/>
  <c r="BR966" i="2" s="1"/>
  <c r="BS962" i="2"/>
  <c r="BR962" i="2" s="1"/>
  <c r="BS958" i="2"/>
  <c r="BR958" i="2" s="1"/>
  <c r="BS950" i="2"/>
  <c r="BR950" i="2" s="1"/>
  <c r="BU923" i="2"/>
  <c r="BX922" i="2"/>
  <c r="BY922" i="2" s="1"/>
  <c r="BW922" i="2"/>
  <c r="BV922" i="2"/>
  <c r="BU931" i="2"/>
  <c r="BU927" i="2"/>
  <c r="BX926" i="2"/>
  <c r="BY926" i="2" s="1"/>
  <c r="BW926" i="2"/>
  <c r="BV926" i="2"/>
  <c r="BX910" i="2"/>
  <c r="BY910" i="2" s="1"/>
  <c r="BW910" i="2"/>
  <c r="BV910" i="2"/>
  <c r="BU919" i="2"/>
  <c r="BX918" i="2"/>
  <c r="BY918" i="2" s="1"/>
  <c r="BW918" i="2"/>
  <c r="BV918" i="2"/>
  <c r="BU915" i="2"/>
  <c r="BX914" i="2"/>
  <c r="BY914" i="2" s="1"/>
  <c r="BW914" i="2"/>
  <c r="BV914" i="2"/>
  <c r="BS954" i="2"/>
  <c r="BR954" i="2" s="1"/>
  <c r="BS3554" i="2"/>
  <c r="BS3550" i="2"/>
  <c r="BS3551" i="2" s="1"/>
  <c r="BS3552" i="2" s="1"/>
  <c r="BS3553" i="2" s="1"/>
  <c r="BI3544" i="2"/>
  <c r="BI3540" i="2"/>
  <c r="BI3541" i="2" s="1"/>
  <c r="BI3542" i="2" s="1"/>
  <c r="BI3543" i="2" s="1"/>
  <c r="BB1090" i="2" l="1"/>
  <c r="BA1091" i="2"/>
  <c r="BD1090" i="2"/>
  <c r="BE1090" i="2" s="1"/>
  <c r="BC1090" i="2"/>
  <c r="AY1142" i="2"/>
  <c r="AX1142" i="2" s="1"/>
  <c r="AY1137" i="2"/>
  <c r="AX1137" i="2" s="1"/>
  <c r="BB1110" i="2"/>
  <c r="BA1111" i="2"/>
  <c r="BD1110" i="2"/>
  <c r="BE1110" i="2" s="1"/>
  <c r="BA1116" i="2"/>
  <c r="BC1110" i="2"/>
  <c r="AY1127" i="2"/>
  <c r="AX1127" i="2" s="1"/>
  <c r="BD1085" i="2"/>
  <c r="BE1085" i="2" s="1"/>
  <c r="BC1085" i="2"/>
  <c r="BB1085" i="2"/>
  <c r="AY1152" i="2"/>
  <c r="AX1152" i="2" s="1"/>
  <c r="AY1147" i="2"/>
  <c r="AX1147" i="2" s="1"/>
  <c r="BA1101" i="2"/>
  <c r="BD1100" i="2"/>
  <c r="BE1100" i="2" s="1"/>
  <c r="BC1100" i="2"/>
  <c r="BB1100" i="2"/>
  <c r="AY1132" i="2"/>
  <c r="AX1132" i="2" s="1"/>
  <c r="BC1095" i="2"/>
  <c r="BB1095" i="2"/>
  <c r="BA1096" i="2"/>
  <c r="BD1095" i="2"/>
  <c r="BE1095" i="2" s="1"/>
  <c r="BA1106" i="2"/>
  <c r="BD1105" i="2"/>
  <c r="BE1105" i="2" s="1"/>
  <c r="BC1105" i="2"/>
  <c r="BB1105" i="2"/>
  <c r="CV949" i="2"/>
  <c r="CU949" i="2" s="1"/>
  <c r="CV3549" i="2"/>
  <c r="CV3545" i="2"/>
  <c r="CV3546" i="2" s="1"/>
  <c r="CV3547" i="2" s="1"/>
  <c r="CV3548" i="2" s="1"/>
  <c r="CY919" i="2"/>
  <c r="DA919" i="2"/>
  <c r="CX920" i="2"/>
  <c r="CZ919" i="2"/>
  <c r="CV953" i="2"/>
  <c r="CU953" i="2" s="1"/>
  <c r="CY927" i="2"/>
  <c r="DA927" i="2"/>
  <c r="CX928" i="2"/>
  <c r="CZ927" i="2"/>
  <c r="CV945" i="2"/>
  <c r="CU945" i="2" s="1"/>
  <c r="CY915" i="2"/>
  <c r="DA915" i="2"/>
  <c r="CZ915" i="2"/>
  <c r="CV961" i="2"/>
  <c r="CU961" i="2" s="1"/>
  <c r="CV957" i="2"/>
  <c r="CU957" i="2" s="1"/>
  <c r="CY931" i="2"/>
  <c r="DA931" i="2"/>
  <c r="CX936" i="2"/>
  <c r="CX932" i="2"/>
  <c r="CZ931" i="2"/>
  <c r="CY923" i="2"/>
  <c r="DA923" i="2"/>
  <c r="CX924" i="2"/>
  <c r="CZ923" i="2"/>
  <c r="CR927" i="2"/>
  <c r="CO928" i="2"/>
  <c r="CQ927" i="2"/>
  <c r="CP927" i="2"/>
  <c r="CM3545" i="2"/>
  <c r="CM3546" i="2" s="1"/>
  <c r="CM3547" i="2" s="1"/>
  <c r="CM3548" i="2" s="1"/>
  <c r="CM3549" i="2"/>
  <c r="CR915" i="2"/>
  <c r="CQ915" i="2"/>
  <c r="CP915" i="2"/>
  <c r="CM949" i="2"/>
  <c r="CL949" i="2" s="1"/>
  <c r="CR919" i="2"/>
  <c r="CO920" i="2"/>
  <c r="CQ919" i="2"/>
  <c r="CP919" i="2"/>
  <c r="CM953" i="2"/>
  <c r="CL953" i="2" s="1"/>
  <c r="CM945" i="2"/>
  <c r="CL945" i="2" s="1"/>
  <c r="CR931" i="2"/>
  <c r="CO936" i="2"/>
  <c r="CO932" i="2"/>
  <c r="CQ931" i="2"/>
  <c r="CP931" i="2"/>
  <c r="CR923" i="2"/>
  <c r="CO924" i="2"/>
  <c r="CQ923" i="2"/>
  <c r="CP923" i="2"/>
  <c r="CM961" i="2"/>
  <c r="CL961" i="2" s="1"/>
  <c r="CM957" i="2"/>
  <c r="CL957" i="2" s="1"/>
  <c r="CC958" i="2"/>
  <c r="CB958" i="2" s="1"/>
  <c r="CC3549" i="2"/>
  <c r="CC3545" i="2"/>
  <c r="CC3546" i="2" s="1"/>
  <c r="CC3547" i="2" s="1"/>
  <c r="CC3548" i="2" s="1"/>
  <c r="CG931" i="2"/>
  <c r="CF931" i="2"/>
  <c r="CE932" i="2"/>
  <c r="CE936" i="2"/>
  <c r="CH931" i="2"/>
  <c r="CI931" i="2" s="1"/>
  <c r="CG923" i="2"/>
  <c r="CF923" i="2"/>
  <c r="CH923" i="2"/>
  <c r="CI923" i="2" s="1"/>
  <c r="CE924" i="2"/>
  <c r="CC966" i="2"/>
  <c r="CB966" i="2" s="1"/>
  <c r="CC962" i="2"/>
  <c r="CB962" i="2" s="1"/>
  <c r="CG915" i="2"/>
  <c r="CF915" i="2"/>
  <c r="CH915" i="2"/>
  <c r="CI915" i="2" s="1"/>
  <c r="CG919" i="2"/>
  <c r="CF919" i="2"/>
  <c r="CE920" i="2"/>
  <c r="CH919" i="2"/>
  <c r="CI919" i="2" s="1"/>
  <c r="CC954" i="2"/>
  <c r="CB954" i="2" s="1"/>
  <c r="CG927" i="2"/>
  <c r="CF927" i="2"/>
  <c r="CE928" i="2"/>
  <c r="CH927" i="2"/>
  <c r="CI927" i="2" s="1"/>
  <c r="CC950" i="2"/>
  <c r="CB950" i="2" s="1"/>
  <c r="BS955" i="2"/>
  <c r="BR955" i="2" s="1"/>
  <c r="BX915" i="2"/>
  <c r="BY915" i="2" s="1"/>
  <c r="BW915" i="2"/>
  <c r="BV915" i="2"/>
  <c r="BU920" i="2"/>
  <c r="BX919" i="2"/>
  <c r="BY919" i="2" s="1"/>
  <c r="BW919" i="2"/>
  <c r="BV919" i="2"/>
  <c r="BU936" i="2"/>
  <c r="BU932" i="2"/>
  <c r="BX931" i="2"/>
  <c r="BY931" i="2" s="1"/>
  <c r="BW931" i="2"/>
  <c r="BV931" i="2"/>
  <c r="BU924" i="2"/>
  <c r="BX923" i="2"/>
  <c r="BY923" i="2" s="1"/>
  <c r="BW923" i="2"/>
  <c r="BV923" i="2"/>
  <c r="BS959" i="2"/>
  <c r="BR959" i="2" s="1"/>
  <c r="BS3559" i="2"/>
  <c r="BS3555" i="2"/>
  <c r="BS3556" i="2" s="1"/>
  <c r="BS3557" i="2" s="1"/>
  <c r="BS3558" i="2" s="1"/>
  <c r="BS963" i="2"/>
  <c r="BR963" i="2" s="1"/>
  <c r="BU928" i="2"/>
  <c r="BX927" i="2"/>
  <c r="BY927" i="2" s="1"/>
  <c r="BW927" i="2"/>
  <c r="BV927" i="2"/>
  <c r="BS971" i="2"/>
  <c r="BR971" i="2" s="1"/>
  <c r="BS967" i="2"/>
  <c r="BR967" i="2" s="1"/>
  <c r="BI3549" i="2"/>
  <c r="BI3545" i="2"/>
  <c r="BI3546" i="2" s="1"/>
  <c r="BI3547" i="2" s="1"/>
  <c r="BI3548" i="2" s="1"/>
  <c r="BB1106" i="2" l="1"/>
  <c r="BA1107" i="2"/>
  <c r="BD1106" i="2"/>
  <c r="BE1106" i="2" s="1"/>
  <c r="BC1106" i="2"/>
  <c r="AY1148" i="2"/>
  <c r="AX1148" i="2" s="1"/>
  <c r="BA1117" i="2"/>
  <c r="BD1116" i="2"/>
  <c r="BE1116" i="2" s="1"/>
  <c r="BA1122" i="2"/>
  <c r="BC1116" i="2"/>
  <c r="BB1116" i="2"/>
  <c r="AY1153" i="2"/>
  <c r="AX1153" i="2" s="1"/>
  <c r="AY1158" i="2"/>
  <c r="AX1158" i="2" s="1"/>
  <c r="AY1138" i="2"/>
  <c r="AX1138" i="2" s="1"/>
  <c r="BA1097" i="2"/>
  <c r="BD1096" i="2"/>
  <c r="BE1096" i="2" s="1"/>
  <c r="BC1096" i="2"/>
  <c r="BB1096" i="2"/>
  <c r="AY1133" i="2"/>
  <c r="AX1133" i="2" s="1"/>
  <c r="BA1102" i="2"/>
  <c r="BD1101" i="2"/>
  <c r="BE1101" i="2" s="1"/>
  <c r="BC1101" i="2"/>
  <c r="BB1101" i="2"/>
  <c r="BC1111" i="2"/>
  <c r="BB1111" i="2"/>
  <c r="BA1112" i="2"/>
  <c r="BD1111" i="2"/>
  <c r="BE1111" i="2" s="1"/>
  <c r="BC1091" i="2"/>
  <c r="BB1091" i="2"/>
  <c r="BD1091" i="2"/>
  <c r="BE1091" i="2" s="1"/>
  <c r="AY1143" i="2"/>
  <c r="AX1143" i="2" s="1"/>
  <c r="DA920" i="2"/>
  <c r="CZ920" i="2"/>
  <c r="CY920" i="2"/>
  <c r="CV3554" i="2"/>
  <c r="CV3550" i="2"/>
  <c r="CV3551" i="2" s="1"/>
  <c r="CV3552" i="2" s="1"/>
  <c r="CV3553" i="2" s="1"/>
  <c r="DA924" i="2"/>
  <c r="CX925" i="2"/>
  <c r="CZ924" i="2"/>
  <c r="CY924" i="2"/>
  <c r="DA932" i="2"/>
  <c r="CX933" i="2"/>
  <c r="CZ932" i="2"/>
  <c r="CY932" i="2"/>
  <c r="CV958" i="2"/>
  <c r="CU958" i="2" s="1"/>
  <c r="CV954" i="2"/>
  <c r="CU954" i="2" s="1"/>
  <c r="CV950" i="2"/>
  <c r="CU950" i="2" s="1"/>
  <c r="DA936" i="2"/>
  <c r="CX941" i="2"/>
  <c r="CX937" i="2"/>
  <c r="CZ936" i="2"/>
  <c r="CY936" i="2"/>
  <c r="CV966" i="2"/>
  <c r="CU966" i="2" s="1"/>
  <c r="CV962" i="2"/>
  <c r="CU962" i="2" s="1"/>
  <c r="DA928" i="2"/>
  <c r="CX929" i="2"/>
  <c r="CZ928" i="2"/>
  <c r="CY928" i="2"/>
  <c r="CM958" i="2"/>
  <c r="CL958" i="2" s="1"/>
  <c r="CM950" i="2"/>
  <c r="CL950" i="2" s="1"/>
  <c r="CM966" i="2"/>
  <c r="CL966" i="2" s="1"/>
  <c r="CM962" i="2"/>
  <c r="CL962" i="2" s="1"/>
  <c r="CO925" i="2"/>
  <c r="CQ924" i="2"/>
  <c r="CP924" i="2"/>
  <c r="CR924" i="2"/>
  <c r="CO933" i="2"/>
  <c r="CQ932" i="2"/>
  <c r="CP932" i="2"/>
  <c r="CR932" i="2"/>
  <c r="CM3554" i="2"/>
  <c r="CM3550" i="2"/>
  <c r="CM3551" i="2" s="1"/>
  <c r="CM3552" i="2" s="1"/>
  <c r="CM3553" i="2" s="1"/>
  <c r="CO929" i="2"/>
  <c r="CQ928" i="2"/>
  <c r="CP928" i="2"/>
  <c r="CR928" i="2"/>
  <c r="CO941" i="2"/>
  <c r="CO937" i="2"/>
  <c r="CQ936" i="2"/>
  <c r="CP936" i="2"/>
  <c r="CR936" i="2"/>
  <c r="CM954" i="2"/>
  <c r="CL954" i="2" s="1"/>
  <c r="CQ920" i="2"/>
  <c r="CP920" i="2"/>
  <c r="CR920" i="2"/>
  <c r="CE941" i="2"/>
  <c r="CE937" i="2"/>
  <c r="CH936" i="2"/>
  <c r="CI936" i="2" s="1"/>
  <c r="CG936" i="2"/>
  <c r="CF936" i="2"/>
  <c r="CC963" i="2"/>
  <c r="CB963" i="2" s="1"/>
  <c r="CE933" i="2"/>
  <c r="CH932" i="2"/>
  <c r="CI932" i="2" s="1"/>
  <c r="CG932" i="2"/>
  <c r="CF932" i="2"/>
  <c r="CC3554" i="2"/>
  <c r="CC3550" i="2"/>
  <c r="CC3551" i="2" s="1"/>
  <c r="CC3552" i="2" s="1"/>
  <c r="CC3553" i="2" s="1"/>
  <c r="CC955" i="2"/>
  <c r="CB955" i="2" s="1"/>
  <c r="CH920" i="2"/>
  <c r="CI920" i="2" s="1"/>
  <c r="CG920" i="2"/>
  <c r="CF920" i="2"/>
  <c r="CC971" i="2"/>
  <c r="CB971" i="2" s="1"/>
  <c r="CC967" i="2"/>
  <c r="CB967" i="2" s="1"/>
  <c r="CE929" i="2"/>
  <c r="CH928" i="2"/>
  <c r="CI928" i="2" s="1"/>
  <c r="CG928" i="2"/>
  <c r="CF928" i="2"/>
  <c r="CE925" i="2"/>
  <c r="CH924" i="2"/>
  <c r="CI924" i="2" s="1"/>
  <c r="CG924" i="2"/>
  <c r="CF924" i="2"/>
  <c r="CC959" i="2"/>
  <c r="CB959" i="2" s="1"/>
  <c r="BS964" i="2"/>
  <c r="BR964" i="2" s="1"/>
  <c r="BS960" i="2"/>
  <c r="BR960" i="2" s="1"/>
  <c r="BV924" i="2"/>
  <c r="BU925" i="2"/>
  <c r="BX924" i="2"/>
  <c r="BY924" i="2" s="1"/>
  <c r="BW924" i="2"/>
  <c r="BV932" i="2"/>
  <c r="BU933" i="2"/>
  <c r="BX932" i="2"/>
  <c r="BY932" i="2" s="1"/>
  <c r="BW932" i="2"/>
  <c r="BV936" i="2"/>
  <c r="BU941" i="2"/>
  <c r="BU937" i="2"/>
  <c r="BX936" i="2"/>
  <c r="BY936" i="2" s="1"/>
  <c r="BW936" i="2"/>
  <c r="BV920" i="2"/>
  <c r="BX920" i="2"/>
  <c r="BY920" i="2" s="1"/>
  <c r="BW920" i="2"/>
  <c r="BS968" i="2"/>
  <c r="BR968" i="2" s="1"/>
  <c r="BS976" i="2"/>
  <c r="BR976" i="2" s="1"/>
  <c r="BS972" i="2"/>
  <c r="BR972" i="2" s="1"/>
  <c r="BV928" i="2"/>
  <c r="BU929" i="2"/>
  <c r="BX928" i="2"/>
  <c r="BY928" i="2" s="1"/>
  <c r="BW928" i="2"/>
  <c r="BS3564" i="2"/>
  <c r="BS3560" i="2"/>
  <c r="BS3561" i="2" s="1"/>
  <c r="BS3562" i="2" s="1"/>
  <c r="BS3563" i="2" s="1"/>
  <c r="BI3554" i="2"/>
  <c r="BI3550" i="2"/>
  <c r="BI3551" i="2" s="1"/>
  <c r="BI3552" i="2" s="1"/>
  <c r="BI3553" i="2" s="1"/>
  <c r="AY1154" i="2" l="1"/>
  <c r="AX1154" i="2" s="1"/>
  <c r="BB1102" i="2"/>
  <c r="BA1103" i="2"/>
  <c r="BD1102" i="2"/>
  <c r="BE1102" i="2" s="1"/>
  <c r="BC1102" i="2"/>
  <c r="AY1139" i="2"/>
  <c r="AX1139" i="2" s="1"/>
  <c r="BA1118" i="2"/>
  <c r="BD1117" i="2"/>
  <c r="BE1117" i="2" s="1"/>
  <c r="BC1117" i="2"/>
  <c r="BB1117" i="2"/>
  <c r="AY1144" i="2"/>
  <c r="AX1144" i="2" s="1"/>
  <c r="AY1164" i="2"/>
  <c r="AX1164" i="2" s="1"/>
  <c r="AY1159" i="2"/>
  <c r="AX1159" i="2" s="1"/>
  <c r="BC1107" i="2"/>
  <c r="BB1107" i="2"/>
  <c r="BA1108" i="2"/>
  <c r="BD1107" i="2"/>
  <c r="BE1107" i="2" s="1"/>
  <c r="BA1113" i="2"/>
  <c r="BD1112" i="2"/>
  <c r="BE1112" i="2" s="1"/>
  <c r="BC1112" i="2"/>
  <c r="BB1112" i="2"/>
  <c r="BD1097" i="2"/>
  <c r="BE1097" i="2" s="1"/>
  <c r="BC1097" i="2"/>
  <c r="BB1097" i="2"/>
  <c r="BB1122" i="2"/>
  <c r="BA1123" i="2"/>
  <c r="BD1122" i="2"/>
  <c r="BE1122" i="2" s="1"/>
  <c r="BA1128" i="2"/>
  <c r="BC1122" i="2"/>
  <c r="AY1149" i="2"/>
  <c r="AX1149" i="2" s="1"/>
  <c r="CV955" i="2"/>
  <c r="CU955" i="2" s="1"/>
  <c r="CV3559" i="2"/>
  <c r="CV3555" i="2"/>
  <c r="CV3556" i="2" s="1"/>
  <c r="CV3557" i="2" s="1"/>
  <c r="CV3558" i="2" s="1"/>
  <c r="CY933" i="2"/>
  <c r="DA933" i="2"/>
  <c r="CX934" i="2"/>
  <c r="CZ933" i="2"/>
  <c r="CY925" i="2"/>
  <c r="DA925" i="2"/>
  <c r="CZ925" i="2"/>
  <c r="CV963" i="2"/>
  <c r="CU963" i="2" s="1"/>
  <c r="CY937" i="2"/>
  <c r="DA937" i="2"/>
  <c r="CX938" i="2"/>
  <c r="CZ937" i="2"/>
  <c r="CV959" i="2"/>
  <c r="CU959" i="2" s="1"/>
  <c r="CY929" i="2"/>
  <c r="DA929" i="2"/>
  <c r="CX930" i="2"/>
  <c r="CZ929" i="2"/>
  <c r="CV971" i="2"/>
  <c r="CU971" i="2" s="1"/>
  <c r="CV967" i="2"/>
  <c r="CU967" i="2" s="1"/>
  <c r="CY941" i="2"/>
  <c r="DA941" i="2"/>
  <c r="CX946" i="2"/>
  <c r="CX942" i="2"/>
  <c r="CZ941" i="2"/>
  <c r="CM955" i="2"/>
  <c r="CL955" i="2" s="1"/>
  <c r="CR937" i="2"/>
  <c r="CO938" i="2"/>
  <c r="CQ937" i="2"/>
  <c r="CP937" i="2"/>
  <c r="CM963" i="2"/>
  <c r="CL963" i="2" s="1"/>
  <c r="CR941" i="2"/>
  <c r="CO946" i="2"/>
  <c r="CO942" i="2"/>
  <c r="CQ941" i="2"/>
  <c r="CP941" i="2"/>
  <c r="CR929" i="2"/>
  <c r="CO930" i="2"/>
  <c r="CQ929" i="2"/>
  <c r="CP929" i="2"/>
  <c r="CM971" i="2"/>
  <c r="CL971" i="2" s="1"/>
  <c r="CM967" i="2"/>
  <c r="CL967" i="2" s="1"/>
  <c r="CM959" i="2"/>
  <c r="CL959" i="2" s="1"/>
  <c r="CM3559" i="2"/>
  <c r="CM3555" i="2"/>
  <c r="CM3556" i="2" s="1"/>
  <c r="CM3557" i="2" s="1"/>
  <c r="CM3558" i="2" s="1"/>
  <c r="CR933" i="2"/>
  <c r="CO934" i="2"/>
  <c r="CQ933" i="2"/>
  <c r="CP933" i="2"/>
  <c r="CR925" i="2"/>
  <c r="CQ925" i="2"/>
  <c r="CP925" i="2"/>
  <c r="CC968" i="2"/>
  <c r="CB968" i="2" s="1"/>
  <c r="CC3559" i="2"/>
  <c r="CC3555" i="2"/>
  <c r="CC3556" i="2" s="1"/>
  <c r="CC3557" i="2" s="1"/>
  <c r="CC3558" i="2" s="1"/>
  <c r="CE934" i="2"/>
  <c r="CH933" i="2"/>
  <c r="CI933" i="2" s="1"/>
  <c r="CG933" i="2"/>
  <c r="CF933" i="2"/>
  <c r="CC976" i="2"/>
  <c r="CB976" i="2" s="1"/>
  <c r="CC972" i="2"/>
  <c r="CB972" i="2" s="1"/>
  <c r="CC960" i="2"/>
  <c r="CB960" i="2" s="1"/>
  <c r="CH925" i="2"/>
  <c r="CI925" i="2" s="1"/>
  <c r="CG925" i="2"/>
  <c r="CF925" i="2"/>
  <c r="CE930" i="2"/>
  <c r="CH929" i="2"/>
  <c r="CI929" i="2" s="1"/>
  <c r="CG929" i="2"/>
  <c r="CF929" i="2"/>
  <c r="CC964" i="2"/>
  <c r="CB964" i="2" s="1"/>
  <c r="CE938" i="2"/>
  <c r="CH937" i="2"/>
  <c r="CI937" i="2" s="1"/>
  <c r="CG937" i="2"/>
  <c r="CF937" i="2"/>
  <c r="CE946" i="2"/>
  <c r="CE942" i="2"/>
  <c r="CH941" i="2"/>
  <c r="CI941" i="2" s="1"/>
  <c r="CG941" i="2"/>
  <c r="CF941" i="2"/>
  <c r="BS973" i="2"/>
  <c r="BR973" i="2" s="1"/>
  <c r="BW929" i="2"/>
  <c r="BV929" i="2"/>
  <c r="BU930" i="2"/>
  <c r="BX929" i="2"/>
  <c r="BY929" i="2" s="1"/>
  <c r="BS981" i="2"/>
  <c r="BR981" i="2" s="1"/>
  <c r="BS977" i="2"/>
  <c r="BR977" i="2" s="1"/>
  <c r="BW937" i="2"/>
  <c r="BV937" i="2"/>
  <c r="BU938" i="2"/>
  <c r="BX937" i="2"/>
  <c r="BY937" i="2" s="1"/>
  <c r="BW941" i="2"/>
  <c r="BV941" i="2"/>
  <c r="BU946" i="2"/>
  <c r="BU942" i="2"/>
  <c r="BX941" i="2"/>
  <c r="BY941" i="2" s="1"/>
  <c r="BW933" i="2"/>
  <c r="BV933" i="2"/>
  <c r="BU934" i="2"/>
  <c r="BX933" i="2"/>
  <c r="BY933" i="2" s="1"/>
  <c r="BW925" i="2"/>
  <c r="BV925" i="2"/>
  <c r="BX925" i="2"/>
  <c r="BY925" i="2" s="1"/>
  <c r="BS3569" i="2"/>
  <c r="BS3565" i="2"/>
  <c r="BS3566" i="2" s="1"/>
  <c r="BS3567" i="2" s="1"/>
  <c r="BS3568" i="2" s="1"/>
  <c r="BS969" i="2"/>
  <c r="BR969" i="2" s="1"/>
  <c r="BS965" i="2"/>
  <c r="BR965" i="2" s="1"/>
  <c r="BI3559" i="2"/>
  <c r="BI3555" i="2"/>
  <c r="BI3556" i="2" s="1"/>
  <c r="BI3557" i="2" s="1"/>
  <c r="BI3558" i="2" s="1"/>
  <c r="BA1129" i="2" l="1"/>
  <c r="BD1128" i="2"/>
  <c r="BE1128" i="2" s="1"/>
  <c r="BA1134" i="2"/>
  <c r="BC1128" i="2"/>
  <c r="BB1128" i="2"/>
  <c r="BA1109" i="2"/>
  <c r="BD1108" i="2"/>
  <c r="BE1108" i="2" s="1"/>
  <c r="BC1108" i="2"/>
  <c r="BB1108" i="2"/>
  <c r="AY1160" i="2"/>
  <c r="AX1160" i="2" s="1"/>
  <c r="BC1103" i="2"/>
  <c r="BB1103" i="2"/>
  <c r="BD1103" i="2"/>
  <c r="BE1103" i="2" s="1"/>
  <c r="AY1165" i="2"/>
  <c r="AX1165" i="2" s="1"/>
  <c r="AY1170" i="2"/>
  <c r="AX1170" i="2" s="1"/>
  <c r="AY1150" i="2"/>
  <c r="AX1150" i="2" s="1"/>
  <c r="BC1123" i="2"/>
  <c r="BB1123" i="2"/>
  <c r="BA1124" i="2"/>
  <c r="BD1123" i="2"/>
  <c r="BE1123" i="2" s="1"/>
  <c r="BA1114" i="2"/>
  <c r="BD1113" i="2"/>
  <c r="BE1113" i="2" s="1"/>
  <c r="BC1113" i="2"/>
  <c r="BB1113" i="2"/>
  <c r="AY1145" i="2"/>
  <c r="AX1145" i="2" s="1"/>
  <c r="BB1118" i="2"/>
  <c r="BA1119" i="2"/>
  <c r="BD1118" i="2"/>
  <c r="BE1118" i="2" s="1"/>
  <c r="BC1118" i="2"/>
  <c r="AY1155" i="2"/>
  <c r="AX1155" i="2" s="1"/>
  <c r="DA938" i="2"/>
  <c r="CX939" i="2"/>
  <c r="CZ938" i="2"/>
  <c r="CY938" i="2"/>
  <c r="CV960" i="2"/>
  <c r="CU960" i="2" s="1"/>
  <c r="DA934" i="2"/>
  <c r="CX935" i="2"/>
  <c r="CZ934" i="2"/>
  <c r="CY934" i="2"/>
  <c r="CV3564" i="2"/>
  <c r="CV3560" i="2"/>
  <c r="CV3561" i="2" s="1"/>
  <c r="CV3562" i="2" s="1"/>
  <c r="CV3563" i="2" s="1"/>
  <c r="DA942" i="2"/>
  <c r="CX943" i="2"/>
  <c r="CZ942" i="2"/>
  <c r="CY942" i="2"/>
  <c r="CV968" i="2"/>
  <c r="CU968" i="2" s="1"/>
  <c r="DA930" i="2"/>
  <c r="CZ930" i="2"/>
  <c r="CY930" i="2"/>
  <c r="DA946" i="2"/>
  <c r="CX951" i="2"/>
  <c r="CX947" i="2"/>
  <c r="CZ946" i="2"/>
  <c r="CY946" i="2"/>
  <c r="CV976" i="2"/>
  <c r="CU976" i="2" s="1"/>
  <c r="CV972" i="2"/>
  <c r="CU972" i="2" s="1"/>
  <c r="CV964" i="2"/>
  <c r="CU964" i="2" s="1"/>
  <c r="CO939" i="2"/>
  <c r="CQ938" i="2"/>
  <c r="CP938" i="2"/>
  <c r="CR938" i="2"/>
  <c r="CM3564" i="2"/>
  <c r="CM3560" i="2"/>
  <c r="CM3561" i="2" s="1"/>
  <c r="CM3562" i="2" s="1"/>
  <c r="CM3563" i="2" s="1"/>
  <c r="CM972" i="2"/>
  <c r="CL972" i="2" s="1"/>
  <c r="CM976" i="2"/>
  <c r="CL976" i="2" s="1"/>
  <c r="CQ930" i="2"/>
  <c r="CP930" i="2"/>
  <c r="CR930" i="2"/>
  <c r="CO943" i="2"/>
  <c r="CQ942" i="2"/>
  <c r="CP942" i="2"/>
  <c r="CR942" i="2"/>
  <c r="CM968" i="2"/>
  <c r="CL968" i="2" s="1"/>
  <c r="CM964" i="2"/>
  <c r="CL964" i="2" s="1"/>
  <c r="CO935" i="2"/>
  <c r="CQ934" i="2"/>
  <c r="CP934" i="2"/>
  <c r="CR934" i="2"/>
  <c r="CM960" i="2"/>
  <c r="CL960" i="2" s="1"/>
  <c r="CO951" i="2"/>
  <c r="CO947" i="2"/>
  <c r="CQ946" i="2"/>
  <c r="CP946" i="2"/>
  <c r="CR946" i="2"/>
  <c r="CF946" i="2"/>
  <c r="CE951" i="2"/>
  <c r="CE947" i="2"/>
  <c r="CH946" i="2"/>
  <c r="CI946" i="2" s="1"/>
  <c r="CG946" i="2"/>
  <c r="CF938" i="2"/>
  <c r="CE939" i="2"/>
  <c r="CH938" i="2"/>
  <c r="CI938" i="2" s="1"/>
  <c r="CG938" i="2"/>
  <c r="CC3564" i="2"/>
  <c r="CC3560" i="2"/>
  <c r="CC3561" i="2" s="1"/>
  <c r="CC3562" i="2" s="1"/>
  <c r="CC3563" i="2" s="1"/>
  <c r="CC973" i="2"/>
  <c r="CB973" i="2" s="1"/>
  <c r="CF942" i="2"/>
  <c r="CE943" i="2"/>
  <c r="CH942" i="2"/>
  <c r="CI942" i="2" s="1"/>
  <c r="CG942" i="2"/>
  <c r="CC965" i="2"/>
  <c r="CB965" i="2" s="1"/>
  <c r="CF930" i="2"/>
  <c r="CH930" i="2"/>
  <c r="CI930" i="2" s="1"/>
  <c r="CG930" i="2"/>
  <c r="CC981" i="2"/>
  <c r="CB981" i="2" s="1"/>
  <c r="CC977" i="2"/>
  <c r="CB977" i="2" s="1"/>
  <c r="CF934" i="2"/>
  <c r="CE935" i="2"/>
  <c r="CH934" i="2"/>
  <c r="CI934" i="2" s="1"/>
  <c r="CG934" i="2"/>
  <c r="CC969" i="2"/>
  <c r="CB969" i="2" s="1"/>
  <c r="BS970" i="2"/>
  <c r="BR970" i="2" s="1"/>
  <c r="BU951" i="2"/>
  <c r="BU947" i="2"/>
  <c r="BX946" i="2"/>
  <c r="BY946" i="2" s="1"/>
  <c r="BW946" i="2"/>
  <c r="BV946" i="2"/>
  <c r="BU939" i="2"/>
  <c r="BX938" i="2"/>
  <c r="BY938" i="2" s="1"/>
  <c r="BW938" i="2"/>
  <c r="BV938" i="2"/>
  <c r="BS978" i="2"/>
  <c r="BR978" i="2" s="1"/>
  <c r="BS986" i="2"/>
  <c r="BR986" i="2" s="1"/>
  <c r="BS982" i="2"/>
  <c r="BR982" i="2" s="1"/>
  <c r="BS3574" i="2"/>
  <c r="BS3570" i="2"/>
  <c r="BS3571" i="2" s="1"/>
  <c r="BS3572" i="2" s="1"/>
  <c r="BS3573" i="2" s="1"/>
  <c r="BU935" i="2"/>
  <c r="BX934" i="2"/>
  <c r="BY934" i="2" s="1"/>
  <c r="BW934" i="2"/>
  <c r="BV934" i="2"/>
  <c r="BU943" i="2"/>
  <c r="BX942" i="2"/>
  <c r="BY942" i="2" s="1"/>
  <c r="BW942" i="2"/>
  <c r="BV942" i="2"/>
  <c r="BX930" i="2"/>
  <c r="BY930" i="2" s="1"/>
  <c r="BW930" i="2"/>
  <c r="BV930" i="2"/>
  <c r="BS974" i="2"/>
  <c r="BR974" i="2" s="1"/>
  <c r="BI3564" i="2"/>
  <c r="BI3560" i="2"/>
  <c r="BI3561" i="2" s="1"/>
  <c r="BI3562" i="2" s="1"/>
  <c r="BI3563" i="2" s="1"/>
  <c r="BB1114" i="2" l="1"/>
  <c r="BA1115" i="2"/>
  <c r="BD1114" i="2"/>
  <c r="BE1114" i="2" s="1"/>
  <c r="BC1114" i="2"/>
  <c r="BC1119" i="2"/>
  <c r="BB1119" i="2"/>
  <c r="BA1120" i="2"/>
  <c r="BD1119" i="2"/>
  <c r="BE1119" i="2" s="1"/>
  <c r="AY1166" i="2"/>
  <c r="AX1166" i="2" s="1"/>
  <c r="BB1134" i="2"/>
  <c r="BA1135" i="2"/>
  <c r="BD1134" i="2"/>
  <c r="BE1134" i="2" s="1"/>
  <c r="BA1140" i="2"/>
  <c r="BC1134" i="2"/>
  <c r="AY1156" i="2"/>
  <c r="AX1156" i="2" s="1"/>
  <c r="BA1125" i="2"/>
  <c r="BD1124" i="2"/>
  <c r="BE1124" i="2" s="1"/>
  <c r="BC1124" i="2"/>
  <c r="BB1124" i="2"/>
  <c r="AY1151" i="2"/>
  <c r="AX1151" i="2" s="1"/>
  <c r="AY1161" i="2"/>
  <c r="AX1161" i="2" s="1"/>
  <c r="BD1109" i="2"/>
  <c r="BE1109" i="2" s="1"/>
  <c r="BC1109" i="2"/>
  <c r="BB1109" i="2"/>
  <c r="AY1176" i="2"/>
  <c r="AX1176" i="2" s="1"/>
  <c r="AY1171" i="2"/>
  <c r="AX1171" i="2" s="1"/>
  <c r="BA1130" i="2"/>
  <c r="BD1129" i="2"/>
  <c r="BE1129" i="2" s="1"/>
  <c r="BC1129" i="2"/>
  <c r="BB1129" i="2"/>
  <c r="CV973" i="2"/>
  <c r="CU973" i="2" s="1"/>
  <c r="CY947" i="2"/>
  <c r="DA947" i="2"/>
  <c r="CX948" i="2"/>
  <c r="CZ947" i="2"/>
  <c r="CY935" i="2"/>
  <c r="DA935" i="2"/>
  <c r="CZ935" i="2"/>
  <c r="CV981" i="2"/>
  <c r="CU981" i="2" s="1"/>
  <c r="CV977" i="2"/>
  <c r="CU977" i="2" s="1"/>
  <c r="CY951" i="2"/>
  <c r="DA951" i="2"/>
  <c r="CX956" i="2"/>
  <c r="CX952" i="2"/>
  <c r="CZ951" i="2"/>
  <c r="CV3569" i="2"/>
  <c r="CV3565" i="2"/>
  <c r="CV3566" i="2" s="1"/>
  <c r="CV3567" i="2" s="1"/>
  <c r="CV3568" i="2" s="1"/>
  <c r="CV965" i="2"/>
  <c r="CU965" i="2" s="1"/>
  <c r="CY943" i="2"/>
  <c r="DA943" i="2"/>
  <c r="CX944" i="2"/>
  <c r="CZ943" i="2"/>
  <c r="CY939" i="2"/>
  <c r="DA939" i="2"/>
  <c r="CX940" i="2"/>
  <c r="CZ939" i="2"/>
  <c r="CV969" i="2"/>
  <c r="CU969" i="2" s="1"/>
  <c r="CR947" i="2"/>
  <c r="CO948" i="2"/>
  <c r="CQ947" i="2"/>
  <c r="CP947" i="2"/>
  <c r="CM965" i="2"/>
  <c r="CL965" i="2" s="1"/>
  <c r="CM973" i="2"/>
  <c r="CL973" i="2" s="1"/>
  <c r="CR951" i="2"/>
  <c r="CO956" i="2"/>
  <c r="CO952" i="2"/>
  <c r="CQ951" i="2"/>
  <c r="CP951" i="2"/>
  <c r="CM969" i="2"/>
  <c r="CL969" i="2" s="1"/>
  <c r="CR935" i="2"/>
  <c r="CQ935" i="2"/>
  <c r="CP935" i="2"/>
  <c r="CR943" i="2"/>
  <c r="CO944" i="2"/>
  <c r="CQ943" i="2"/>
  <c r="CP943" i="2"/>
  <c r="CM981" i="2"/>
  <c r="CL981" i="2" s="1"/>
  <c r="CM977" i="2"/>
  <c r="CL977" i="2" s="1"/>
  <c r="CM3569" i="2"/>
  <c r="CM3565" i="2"/>
  <c r="CM3566" i="2" s="1"/>
  <c r="CM3567" i="2" s="1"/>
  <c r="CM3568" i="2" s="1"/>
  <c r="CR939" i="2"/>
  <c r="CO940" i="2"/>
  <c r="CQ939" i="2"/>
  <c r="CP939" i="2"/>
  <c r="CC978" i="2"/>
  <c r="CB978" i="2" s="1"/>
  <c r="CC974" i="2"/>
  <c r="CB974" i="2" s="1"/>
  <c r="CG943" i="2"/>
  <c r="CF943" i="2"/>
  <c r="CE944" i="2"/>
  <c r="CH943" i="2"/>
  <c r="CI943" i="2" s="1"/>
  <c r="CG939" i="2"/>
  <c r="CF939" i="2"/>
  <c r="CE940" i="2"/>
  <c r="CH939" i="2"/>
  <c r="CI939" i="2" s="1"/>
  <c r="CG947" i="2"/>
  <c r="CF947" i="2"/>
  <c r="CE948" i="2"/>
  <c r="CH947" i="2"/>
  <c r="CI947" i="2" s="1"/>
  <c r="CC986" i="2"/>
  <c r="CB986" i="2" s="1"/>
  <c r="CC982" i="2"/>
  <c r="CB982" i="2" s="1"/>
  <c r="CC970" i="2"/>
  <c r="CB970" i="2" s="1"/>
  <c r="CC3569" i="2"/>
  <c r="CC3565" i="2"/>
  <c r="CC3566" i="2" s="1"/>
  <c r="CC3567" i="2" s="1"/>
  <c r="CC3568" i="2" s="1"/>
  <c r="CG951" i="2"/>
  <c r="CF951" i="2"/>
  <c r="CE956" i="2"/>
  <c r="CE952" i="2"/>
  <c r="CH951" i="2"/>
  <c r="CI951" i="2" s="1"/>
  <c r="CG935" i="2"/>
  <c r="CF935" i="2"/>
  <c r="CH935" i="2"/>
  <c r="CI935" i="2" s="1"/>
  <c r="BS979" i="2"/>
  <c r="BR979" i="2" s="1"/>
  <c r="BU940" i="2"/>
  <c r="BX939" i="2"/>
  <c r="BY939" i="2" s="1"/>
  <c r="BW939" i="2"/>
  <c r="BV939" i="2"/>
  <c r="BU948" i="2"/>
  <c r="BX947" i="2"/>
  <c r="BY947" i="2" s="1"/>
  <c r="BW947" i="2"/>
  <c r="BV947" i="2"/>
  <c r="BU944" i="2"/>
  <c r="BX943" i="2"/>
  <c r="BY943" i="2" s="1"/>
  <c r="BW943" i="2"/>
  <c r="BV943" i="2"/>
  <c r="BX935" i="2"/>
  <c r="BY935" i="2" s="1"/>
  <c r="BW935" i="2"/>
  <c r="BV935" i="2"/>
  <c r="BS983" i="2"/>
  <c r="BR983" i="2" s="1"/>
  <c r="BU956" i="2"/>
  <c r="BU952" i="2"/>
  <c r="BX951" i="2"/>
  <c r="BY951" i="2" s="1"/>
  <c r="BW951" i="2"/>
  <c r="BV951" i="2"/>
  <c r="BS975" i="2"/>
  <c r="BR975" i="2" s="1"/>
  <c r="BS991" i="2"/>
  <c r="BR991" i="2" s="1"/>
  <c r="BS987" i="2"/>
  <c r="BR987" i="2" s="1"/>
  <c r="BS3579" i="2"/>
  <c r="BS3575" i="2"/>
  <c r="BS3576" i="2" s="1"/>
  <c r="BS3577" i="2" s="1"/>
  <c r="BS3578" i="2" s="1"/>
  <c r="BI3569" i="2"/>
  <c r="BI3565" i="2"/>
  <c r="BI3566" i="2" s="1"/>
  <c r="BI3567" i="2" s="1"/>
  <c r="BI3568" i="2" s="1"/>
  <c r="BB1130" i="2" l="1"/>
  <c r="BA1131" i="2"/>
  <c r="BD1130" i="2"/>
  <c r="BE1130" i="2" s="1"/>
  <c r="BC1130" i="2"/>
  <c r="AY1162" i="2"/>
  <c r="AX1162" i="2" s="1"/>
  <c r="AY1157" i="2"/>
  <c r="AX1157" i="2" s="1"/>
  <c r="BC1135" i="2"/>
  <c r="BB1135" i="2"/>
  <c r="BA1136" i="2"/>
  <c r="BD1135" i="2"/>
  <c r="BE1135" i="2" s="1"/>
  <c r="BA1121" i="2"/>
  <c r="BD1120" i="2"/>
  <c r="BE1120" i="2" s="1"/>
  <c r="BC1120" i="2"/>
  <c r="BB1120" i="2"/>
  <c r="AY1172" i="2"/>
  <c r="AX1172" i="2" s="1"/>
  <c r="BA1126" i="2"/>
  <c r="BD1125" i="2"/>
  <c r="BE1125" i="2" s="1"/>
  <c r="BC1125" i="2"/>
  <c r="BB1125" i="2"/>
  <c r="BA1141" i="2"/>
  <c r="BD1140" i="2"/>
  <c r="BE1140" i="2" s="1"/>
  <c r="BA1146" i="2"/>
  <c r="BC1140" i="2"/>
  <c r="BB1140" i="2"/>
  <c r="BC1115" i="2"/>
  <c r="BB1115" i="2"/>
  <c r="BD1115" i="2"/>
  <c r="BE1115" i="2" s="1"/>
  <c r="AY1177" i="2"/>
  <c r="AX1177" i="2" s="1"/>
  <c r="AY1182" i="2"/>
  <c r="AX1182" i="2" s="1"/>
  <c r="AY1167" i="2"/>
  <c r="AX1167" i="2" s="1"/>
  <c r="DA940" i="2"/>
  <c r="CZ940" i="2"/>
  <c r="CY940" i="2"/>
  <c r="DA952" i="2"/>
  <c r="CX953" i="2"/>
  <c r="CZ952" i="2"/>
  <c r="CY952" i="2"/>
  <c r="CV978" i="2"/>
  <c r="CU978" i="2" s="1"/>
  <c r="DA944" i="2"/>
  <c r="CX945" i="2"/>
  <c r="CZ944" i="2"/>
  <c r="CY944" i="2"/>
  <c r="CV970" i="2"/>
  <c r="CU970" i="2" s="1"/>
  <c r="DA956" i="2"/>
  <c r="CX961" i="2"/>
  <c r="CX957" i="2"/>
  <c r="CZ956" i="2"/>
  <c r="CY956" i="2"/>
  <c r="CV986" i="2"/>
  <c r="CU986" i="2" s="1"/>
  <c r="CV982" i="2"/>
  <c r="CU982" i="2" s="1"/>
  <c r="CV3574" i="2"/>
  <c r="CV3570" i="2"/>
  <c r="CV3571" i="2" s="1"/>
  <c r="CV3572" i="2" s="1"/>
  <c r="CV3573" i="2" s="1"/>
  <c r="CV974" i="2"/>
  <c r="CU974" i="2" s="1"/>
  <c r="DA948" i="2"/>
  <c r="CX949" i="2"/>
  <c r="CZ948" i="2"/>
  <c r="CY948" i="2"/>
  <c r="CM982" i="2"/>
  <c r="CL982" i="2" s="1"/>
  <c r="CM986" i="2"/>
  <c r="CL986" i="2" s="1"/>
  <c r="CO945" i="2"/>
  <c r="CQ944" i="2"/>
  <c r="CP944" i="2"/>
  <c r="CR944" i="2"/>
  <c r="CM974" i="2"/>
  <c r="CL974" i="2" s="1"/>
  <c r="CM970" i="2"/>
  <c r="CL970" i="2" s="1"/>
  <c r="CO953" i="2"/>
  <c r="CQ952" i="2"/>
  <c r="CP952" i="2"/>
  <c r="CR952" i="2"/>
  <c r="CM3574" i="2"/>
  <c r="CM3570" i="2"/>
  <c r="CM3571" i="2" s="1"/>
  <c r="CM3572" i="2" s="1"/>
  <c r="CM3573" i="2" s="1"/>
  <c r="CO961" i="2"/>
  <c r="CO957" i="2"/>
  <c r="CQ956" i="2"/>
  <c r="CP956" i="2"/>
  <c r="CR956" i="2"/>
  <c r="CO949" i="2"/>
  <c r="CQ948" i="2"/>
  <c r="CP948" i="2"/>
  <c r="CR948" i="2"/>
  <c r="CQ940" i="2"/>
  <c r="CP940" i="2"/>
  <c r="CR940" i="2"/>
  <c r="CM978" i="2"/>
  <c r="CL978" i="2" s="1"/>
  <c r="CE949" i="2"/>
  <c r="CH948" i="2"/>
  <c r="CI948" i="2" s="1"/>
  <c r="CG948" i="2"/>
  <c r="CF948" i="2"/>
  <c r="CH940" i="2"/>
  <c r="CI940" i="2" s="1"/>
  <c r="CG940" i="2"/>
  <c r="CF940" i="2"/>
  <c r="CE945" i="2"/>
  <c r="CH944" i="2"/>
  <c r="CI944" i="2" s="1"/>
  <c r="CG944" i="2"/>
  <c r="CF944" i="2"/>
  <c r="CC975" i="2"/>
  <c r="CB975" i="2" s="1"/>
  <c r="CE953" i="2"/>
  <c r="CH952" i="2"/>
  <c r="CI952" i="2" s="1"/>
  <c r="CG952" i="2"/>
  <c r="CF952" i="2"/>
  <c r="CE961" i="2"/>
  <c r="CE957" i="2"/>
  <c r="CH956" i="2"/>
  <c r="CI956" i="2" s="1"/>
  <c r="CG956" i="2"/>
  <c r="CF956" i="2"/>
  <c r="CC3574" i="2"/>
  <c r="CC3570" i="2"/>
  <c r="CC3571" i="2" s="1"/>
  <c r="CC3572" i="2" s="1"/>
  <c r="CC3573" i="2" s="1"/>
  <c r="CC983" i="2"/>
  <c r="CB983" i="2" s="1"/>
  <c r="CC991" i="2"/>
  <c r="CB991" i="2" s="1"/>
  <c r="CC987" i="2"/>
  <c r="CB987" i="2" s="1"/>
  <c r="CC979" i="2"/>
  <c r="CB979" i="2" s="1"/>
  <c r="BS988" i="2"/>
  <c r="BR988" i="2" s="1"/>
  <c r="BV956" i="2"/>
  <c r="BU961" i="2"/>
  <c r="BU957" i="2"/>
  <c r="BX956" i="2"/>
  <c r="BY956" i="2" s="1"/>
  <c r="BW956" i="2"/>
  <c r="BS996" i="2"/>
  <c r="BR996" i="2" s="1"/>
  <c r="BS992" i="2"/>
  <c r="BR992" i="2" s="1"/>
  <c r="BV944" i="2"/>
  <c r="BU945" i="2"/>
  <c r="BX944" i="2"/>
  <c r="BY944" i="2" s="1"/>
  <c r="BW944" i="2"/>
  <c r="BV948" i="2"/>
  <c r="BU949" i="2"/>
  <c r="BX948" i="2"/>
  <c r="BY948" i="2" s="1"/>
  <c r="BW948" i="2"/>
  <c r="BV940" i="2"/>
  <c r="BX940" i="2"/>
  <c r="BY940" i="2" s="1"/>
  <c r="BW940" i="2"/>
  <c r="BS984" i="2"/>
  <c r="BR984" i="2" s="1"/>
  <c r="BS3584" i="2"/>
  <c r="BS3580" i="2"/>
  <c r="BS3581" i="2" s="1"/>
  <c r="BS3582" i="2" s="1"/>
  <c r="BS3583" i="2" s="1"/>
  <c r="BV952" i="2"/>
  <c r="BU953" i="2"/>
  <c r="BX952" i="2"/>
  <c r="BY952" i="2" s="1"/>
  <c r="BW952" i="2"/>
  <c r="BS980" i="2"/>
  <c r="BR980" i="2" s="1"/>
  <c r="BI3574" i="2"/>
  <c r="BI3570" i="2"/>
  <c r="BI3571" i="2" s="1"/>
  <c r="BI3572" i="2" s="1"/>
  <c r="BI3573" i="2" s="1"/>
  <c r="AY1178" i="2" l="1"/>
  <c r="AX1178" i="2" s="1"/>
  <c r="BA1142" i="2"/>
  <c r="BD1141" i="2"/>
  <c r="BE1141" i="2" s="1"/>
  <c r="BC1141" i="2"/>
  <c r="BB1141" i="2"/>
  <c r="BB1126" i="2"/>
  <c r="BA1127" i="2"/>
  <c r="BD1126" i="2"/>
  <c r="BE1126" i="2" s="1"/>
  <c r="BC1126" i="2"/>
  <c r="BA1137" i="2"/>
  <c r="BD1136" i="2"/>
  <c r="BE1136" i="2" s="1"/>
  <c r="BC1136" i="2"/>
  <c r="BB1136" i="2"/>
  <c r="AY1168" i="2"/>
  <c r="AX1168" i="2" s="1"/>
  <c r="BC1131" i="2"/>
  <c r="BB1131" i="2"/>
  <c r="BA1132" i="2"/>
  <c r="BD1131" i="2"/>
  <c r="BE1131" i="2" s="1"/>
  <c r="AY1188" i="2"/>
  <c r="AX1188" i="2" s="1"/>
  <c r="AY1183" i="2"/>
  <c r="AX1183" i="2" s="1"/>
  <c r="BB1146" i="2"/>
  <c r="BA1147" i="2"/>
  <c r="BD1146" i="2"/>
  <c r="BE1146" i="2" s="1"/>
  <c r="BA1152" i="2"/>
  <c r="BC1146" i="2"/>
  <c r="AY1173" i="2"/>
  <c r="AX1173" i="2" s="1"/>
  <c r="BD1121" i="2"/>
  <c r="BE1121" i="2" s="1"/>
  <c r="BC1121" i="2"/>
  <c r="BB1121" i="2"/>
  <c r="AY1163" i="2"/>
  <c r="AX1163" i="2" s="1"/>
  <c r="CV3579" i="2"/>
  <c r="CV3575" i="2"/>
  <c r="CV3576" i="2" s="1"/>
  <c r="CV3577" i="2" s="1"/>
  <c r="CV3578" i="2" s="1"/>
  <c r="CV979" i="2"/>
  <c r="CU979" i="2" s="1"/>
  <c r="CY945" i="2"/>
  <c r="DA945" i="2"/>
  <c r="CZ945" i="2"/>
  <c r="CV975" i="2"/>
  <c r="CU975" i="2" s="1"/>
  <c r="CV983" i="2"/>
  <c r="CU983" i="2" s="1"/>
  <c r="CY957" i="2"/>
  <c r="DA957" i="2"/>
  <c r="CX958" i="2"/>
  <c r="CZ957" i="2"/>
  <c r="CY949" i="2"/>
  <c r="DA949" i="2"/>
  <c r="CX950" i="2"/>
  <c r="CZ949" i="2"/>
  <c r="CV991" i="2"/>
  <c r="CU991" i="2" s="1"/>
  <c r="CV987" i="2"/>
  <c r="CU987" i="2" s="1"/>
  <c r="CY961" i="2"/>
  <c r="DA961" i="2"/>
  <c r="CX966" i="2"/>
  <c r="CX962" i="2"/>
  <c r="CZ961" i="2"/>
  <c r="CY953" i="2"/>
  <c r="DA953" i="2"/>
  <c r="CX954" i="2"/>
  <c r="CZ953" i="2"/>
  <c r="CM3575" i="2"/>
  <c r="CM3576" i="2" s="1"/>
  <c r="CM3577" i="2" s="1"/>
  <c r="CM3578" i="2" s="1"/>
  <c r="CM3579" i="2"/>
  <c r="CR953" i="2"/>
  <c r="CO954" i="2"/>
  <c r="CQ953" i="2"/>
  <c r="CP953" i="2"/>
  <c r="CR945" i="2"/>
  <c r="CQ945" i="2"/>
  <c r="CP945" i="2"/>
  <c r="CM979" i="2"/>
  <c r="CL979" i="2" s="1"/>
  <c r="CR949" i="2"/>
  <c r="CO950" i="2"/>
  <c r="CQ949" i="2"/>
  <c r="CP949" i="2"/>
  <c r="CR957" i="2"/>
  <c r="CO958" i="2"/>
  <c r="CQ957" i="2"/>
  <c r="CP957" i="2"/>
  <c r="CM991" i="2"/>
  <c r="CL991" i="2" s="1"/>
  <c r="CM987" i="2"/>
  <c r="CL987" i="2" s="1"/>
  <c r="CR961" i="2"/>
  <c r="CO966" i="2"/>
  <c r="CO962" i="2"/>
  <c r="CQ961" i="2"/>
  <c r="CP961" i="2"/>
  <c r="CM983" i="2"/>
  <c r="CL983" i="2" s="1"/>
  <c r="CM975" i="2"/>
  <c r="CL975" i="2" s="1"/>
  <c r="CC988" i="2"/>
  <c r="CB988" i="2" s="1"/>
  <c r="CH945" i="2"/>
  <c r="CI945" i="2" s="1"/>
  <c r="CG945" i="2"/>
  <c r="CF945" i="2"/>
  <c r="CC996" i="2"/>
  <c r="CB996" i="2" s="1"/>
  <c r="CC992" i="2"/>
  <c r="CB992" i="2" s="1"/>
  <c r="CC3579" i="2"/>
  <c r="CC3575" i="2"/>
  <c r="CC3576" i="2" s="1"/>
  <c r="CC3577" i="2" s="1"/>
  <c r="CC3578" i="2" s="1"/>
  <c r="CE958" i="2"/>
  <c r="CH957" i="2"/>
  <c r="CI957" i="2" s="1"/>
  <c r="CG957" i="2"/>
  <c r="CF957" i="2"/>
  <c r="CC980" i="2"/>
  <c r="CB980" i="2" s="1"/>
  <c r="CE966" i="2"/>
  <c r="CE962" i="2"/>
  <c r="CH961" i="2"/>
  <c r="CI961" i="2" s="1"/>
  <c r="CG961" i="2"/>
  <c r="CF961" i="2"/>
  <c r="CE954" i="2"/>
  <c r="CH953" i="2"/>
  <c r="CI953" i="2" s="1"/>
  <c r="CG953" i="2"/>
  <c r="CF953" i="2"/>
  <c r="CC984" i="2"/>
  <c r="CB984" i="2" s="1"/>
  <c r="CE950" i="2"/>
  <c r="CH949" i="2"/>
  <c r="CI949" i="2" s="1"/>
  <c r="CG949" i="2"/>
  <c r="CF949" i="2"/>
  <c r="BS3589" i="2"/>
  <c r="BS3585" i="2"/>
  <c r="BS3586" i="2" s="1"/>
  <c r="BS3587" i="2" s="1"/>
  <c r="BS3588" i="2" s="1"/>
  <c r="BW949" i="2"/>
  <c r="BV949" i="2"/>
  <c r="BU950" i="2"/>
  <c r="BX949" i="2"/>
  <c r="BY949" i="2" s="1"/>
  <c r="BW945" i="2"/>
  <c r="BV945" i="2"/>
  <c r="BX945" i="2"/>
  <c r="BY945" i="2" s="1"/>
  <c r="BS1001" i="2"/>
  <c r="BR1001" i="2" s="1"/>
  <c r="BS997" i="2"/>
  <c r="BR997" i="2" s="1"/>
  <c r="BW961" i="2"/>
  <c r="BV961" i="2"/>
  <c r="BU966" i="2"/>
  <c r="BU962" i="2"/>
  <c r="BX961" i="2"/>
  <c r="BY961" i="2" s="1"/>
  <c r="BW953" i="2"/>
  <c r="BV953" i="2"/>
  <c r="BU954" i="2"/>
  <c r="BX953" i="2"/>
  <c r="BY953" i="2" s="1"/>
  <c r="BS985" i="2"/>
  <c r="BR985" i="2" s="1"/>
  <c r="BS993" i="2"/>
  <c r="BR993" i="2" s="1"/>
  <c r="BW957" i="2"/>
  <c r="BV957" i="2"/>
  <c r="BU958" i="2"/>
  <c r="BX957" i="2"/>
  <c r="BY957" i="2" s="1"/>
  <c r="BS989" i="2"/>
  <c r="BR989" i="2" s="1"/>
  <c r="BI3579" i="2"/>
  <c r="BI3575" i="2"/>
  <c r="BI3576" i="2" s="1"/>
  <c r="BI3577" i="2" s="1"/>
  <c r="BI3578" i="2" s="1"/>
  <c r="BC1127" i="2" l="1"/>
  <c r="BB1127" i="2"/>
  <c r="BD1127" i="2"/>
  <c r="BE1127" i="2" s="1"/>
  <c r="BA1153" i="2"/>
  <c r="BD1152" i="2"/>
  <c r="BE1152" i="2" s="1"/>
  <c r="BA1158" i="2"/>
  <c r="BC1152" i="2"/>
  <c r="BB1152" i="2"/>
  <c r="BA1133" i="2"/>
  <c r="BD1132" i="2"/>
  <c r="BE1132" i="2" s="1"/>
  <c r="BC1132" i="2"/>
  <c r="BB1132" i="2"/>
  <c r="AY1169" i="2"/>
  <c r="AX1169" i="2" s="1"/>
  <c r="BA1138" i="2"/>
  <c r="BD1137" i="2"/>
  <c r="BE1137" i="2" s="1"/>
  <c r="BC1137" i="2"/>
  <c r="BB1137" i="2"/>
  <c r="BB1142" i="2"/>
  <c r="BA1143" i="2"/>
  <c r="BD1142" i="2"/>
  <c r="BE1142" i="2" s="1"/>
  <c r="BC1142" i="2"/>
  <c r="AY1184" i="2"/>
  <c r="AX1184" i="2" s="1"/>
  <c r="AY1174" i="2"/>
  <c r="AX1174" i="2" s="1"/>
  <c r="BC1147" i="2"/>
  <c r="BB1147" i="2"/>
  <c r="BA1148" i="2"/>
  <c r="BD1147" i="2"/>
  <c r="BE1147" i="2" s="1"/>
  <c r="AY1189" i="2"/>
  <c r="AX1189" i="2" s="1"/>
  <c r="AY1194" i="2"/>
  <c r="AX1194" i="2" s="1"/>
  <c r="AY1179" i="2"/>
  <c r="AX1179" i="2" s="1"/>
  <c r="CV980" i="2"/>
  <c r="CU980" i="2" s="1"/>
  <c r="CV984" i="2"/>
  <c r="CU984" i="2" s="1"/>
  <c r="DA954" i="2"/>
  <c r="CX955" i="2"/>
  <c r="CZ954" i="2"/>
  <c r="CY954" i="2"/>
  <c r="DA962" i="2"/>
  <c r="CX963" i="2"/>
  <c r="CZ962" i="2"/>
  <c r="CY962" i="2"/>
  <c r="CV988" i="2"/>
  <c r="CU988" i="2" s="1"/>
  <c r="DA950" i="2"/>
  <c r="CZ950" i="2"/>
  <c r="CY950" i="2"/>
  <c r="DA958" i="2"/>
  <c r="CX959" i="2"/>
  <c r="CZ958" i="2"/>
  <c r="CY958" i="2"/>
  <c r="DA966" i="2"/>
  <c r="CX971" i="2"/>
  <c r="CX967" i="2"/>
  <c r="CZ966" i="2"/>
  <c r="CY966" i="2"/>
  <c r="CV996" i="2"/>
  <c r="CU996" i="2" s="1"/>
  <c r="CV992" i="2"/>
  <c r="CU992" i="2" s="1"/>
  <c r="CV3584" i="2"/>
  <c r="CV3580" i="2"/>
  <c r="CV3581" i="2" s="1"/>
  <c r="CV3582" i="2" s="1"/>
  <c r="CV3583" i="2" s="1"/>
  <c r="CO971" i="2"/>
  <c r="CO967" i="2"/>
  <c r="CQ966" i="2"/>
  <c r="CP966" i="2"/>
  <c r="CR966" i="2"/>
  <c r="CO955" i="2"/>
  <c r="CQ954" i="2"/>
  <c r="CP954" i="2"/>
  <c r="CR954" i="2"/>
  <c r="CM980" i="2"/>
  <c r="CL980" i="2" s="1"/>
  <c r="CM988" i="2"/>
  <c r="CL988" i="2" s="1"/>
  <c r="CM3580" i="2"/>
  <c r="CM3581" i="2" s="1"/>
  <c r="CM3582" i="2" s="1"/>
  <c r="CM3583" i="2" s="1"/>
  <c r="CM3584" i="2"/>
  <c r="CM984" i="2"/>
  <c r="CL984" i="2" s="1"/>
  <c r="CO963" i="2"/>
  <c r="CQ962" i="2"/>
  <c r="CP962" i="2"/>
  <c r="CR962" i="2"/>
  <c r="CM996" i="2"/>
  <c r="CL996" i="2" s="1"/>
  <c r="CM992" i="2"/>
  <c r="CL992" i="2" s="1"/>
  <c r="CO959" i="2"/>
  <c r="CQ958" i="2"/>
  <c r="CP958" i="2"/>
  <c r="CR958" i="2"/>
  <c r="CQ950" i="2"/>
  <c r="CP950" i="2"/>
  <c r="CR950" i="2"/>
  <c r="CF950" i="2"/>
  <c r="CH950" i="2"/>
  <c r="CI950" i="2" s="1"/>
  <c r="CG950" i="2"/>
  <c r="CF958" i="2"/>
  <c r="CE959" i="2"/>
  <c r="CH958" i="2"/>
  <c r="CI958" i="2" s="1"/>
  <c r="CG958" i="2"/>
  <c r="CC993" i="2"/>
  <c r="CB993" i="2" s="1"/>
  <c r="CF954" i="2"/>
  <c r="CE955" i="2"/>
  <c r="CH954" i="2"/>
  <c r="CI954" i="2" s="1"/>
  <c r="CG954" i="2"/>
  <c r="CC985" i="2"/>
  <c r="CB985" i="2" s="1"/>
  <c r="CF962" i="2"/>
  <c r="CE963" i="2"/>
  <c r="CH962" i="2"/>
  <c r="CI962" i="2" s="1"/>
  <c r="CG962" i="2"/>
  <c r="CC1001" i="2"/>
  <c r="CB1001" i="2" s="1"/>
  <c r="CC997" i="2"/>
  <c r="CB997" i="2" s="1"/>
  <c r="CF966" i="2"/>
  <c r="CE971" i="2"/>
  <c r="CE967" i="2"/>
  <c r="CH966" i="2"/>
  <c r="CI966" i="2" s="1"/>
  <c r="CG966" i="2"/>
  <c r="CC3584" i="2"/>
  <c r="CC3580" i="2"/>
  <c r="CC3581" i="2" s="1"/>
  <c r="CC3582" i="2" s="1"/>
  <c r="CC3583" i="2" s="1"/>
  <c r="CC989" i="2"/>
  <c r="CB989" i="2" s="1"/>
  <c r="BU959" i="2"/>
  <c r="BX958" i="2"/>
  <c r="BY958" i="2" s="1"/>
  <c r="BW958" i="2"/>
  <c r="BV958" i="2"/>
  <c r="BS994" i="2"/>
  <c r="BR994" i="2" s="1"/>
  <c r="BU955" i="2"/>
  <c r="BX954" i="2"/>
  <c r="BY954" i="2" s="1"/>
  <c r="BW954" i="2"/>
  <c r="BV954" i="2"/>
  <c r="BU963" i="2"/>
  <c r="BX962" i="2"/>
  <c r="BY962" i="2" s="1"/>
  <c r="BW962" i="2"/>
  <c r="BV962" i="2"/>
  <c r="BU971" i="2"/>
  <c r="BU967" i="2"/>
  <c r="BX966" i="2"/>
  <c r="BY966" i="2" s="1"/>
  <c r="BW966" i="2"/>
  <c r="BV966" i="2"/>
  <c r="BS998" i="2"/>
  <c r="BR998" i="2" s="1"/>
  <c r="BS990" i="2"/>
  <c r="BR990" i="2" s="1"/>
  <c r="BS1006" i="2"/>
  <c r="BR1006" i="2" s="1"/>
  <c r="BS1002" i="2"/>
  <c r="BR1002" i="2" s="1"/>
  <c r="BX950" i="2"/>
  <c r="BY950" i="2" s="1"/>
  <c r="BW950" i="2"/>
  <c r="BV950" i="2"/>
  <c r="BS3594" i="2"/>
  <c r="BS3590" i="2"/>
  <c r="BS3591" i="2" s="1"/>
  <c r="BS3592" i="2" s="1"/>
  <c r="BS3593" i="2" s="1"/>
  <c r="BI3584" i="2"/>
  <c r="BI3580" i="2"/>
  <c r="BI3581" i="2" s="1"/>
  <c r="BI3582" i="2" s="1"/>
  <c r="BI3583" i="2" s="1"/>
  <c r="BC1143" i="2" l="1"/>
  <c r="BB1143" i="2"/>
  <c r="BA1144" i="2"/>
  <c r="BD1143" i="2"/>
  <c r="BE1143" i="2" s="1"/>
  <c r="BA1154" i="2"/>
  <c r="BD1153" i="2"/>
  <c r="BE1153" i="2" s="1"/>
  <c r="BC1153" i="2"/>
  <c r="BB1153" i="2"/>
  <c r="AY1190" i="2"/>
  <c r="AX1190" i="2" s="1"/>
  <c r="AY1185" i="2"/>
  <c r="AX1185" i="2" s="1"/>
  <c r="BB1138" i="2"/>
  <c r="BA1139" i="2"/>
  <c r="BD1138" i="2"/>
  <c r="BE1138" i="2" s="1"/>
  <c r="BC1138" i="2"/>
  <c r="AY1180" i="2"/>
  <c r="AX1180" i="2" s="1"/>
  <c r="BB1158" i="2"/>
  <c r="BA1159" i="2"/>
  <c r="BD1158" i="2"/>
  <c r="BE1158" i="2" s="1"/>
  <c r="BA1164" i="2"/>
  <c r="BC1158" i="2"/>
  <c r="AY1200" i="2"/>
  <c r="AX1200" i="2" s="1"/>
  <c r="AY1195" i="2"/>
  <c r="AX1195" i="2" s="1"/>
  <c r="BA1149" i="2"/>
  <c r="BD1148" i="2"/>
  <c r="BE1148" i="2" s="1"/>
  <c r="BC1148" i="2"/>
  <c r="BB1148" i="2"/>
  <c r="AY1175" i="2"/>
  <c r="AX1175" i="2" s="1"/>
  <c r="BD1133" i="2"/>
  <c r="BE1133" i="2" s="1"/>
  <c r="BC1133" i="2"/>
  <c r="BB1133" i="2"/>
  <c r="CY967" i="2"/>
  <c r="DA967" i="2"/>
  <c r="CX968" i="2"/>
  <c r="CZ967" i="2"/>
  <c r="CV1001" i="2"/>
  <c r="CU1001" i="2" s="1"/>
  <c r="CV997" i="2"/>
  <c r="CU997" i="2" s="1"/>
  <c r="CY971" i="2"/>
  <c r="DA971" i="2"/>
  <c r="CX976" i="2"/>
  <c r="CX972" i="2"/>
  <c r="CZ971" i="2"/>
  <c r="CY959" i="2"/>
  <c r="DA959" i="2"/>
  <c r="CX960" i="2"/>
  <c r="CZ959" i="2"/>
  <c r="CV985" i="2"/>
  <c r="CU985" i="2" s="1"/>
  <c r="CV993" i="2"/>
  <c r="CU993" i="2" s="1"/>
  <c r="CV3589" i="2"/>
  <c r="CV3585" i="2"/>
  <c r="CV3586" i="2" s="1"/>
  <c r="CV3587" i="2" s="1"/>
  <c r="CV3588" i="2" s="1"/>
  <c r="CY963" i="2"/>
  <c r="DA963" i="2"/>
  <c r="CX964" i="2"/>
  <c r="CZ963" i="2"/>
  <c r="CY955" i="2"/>
  <c r="DA955" i="2"/>
  <c r="CZ955" i="2"/>
  <c r="CV989" i="2"/>
  <c r="CU989" i="2" s="1"/>
  <c r="CM993" i="2"/>
  <c r="CL993" i="2" s="1"/>
  <c r="CM3585" i="2"/>
  <c r="CM3586" i="2" s="1"/>
  <c r="CM3587" i="2" s="1"/>
  <c r="CM3588" i="2" s="1"/>
  <c r="CM3589" i="2"/>
  <c r="CM1001" i="2"/>
  <c r="CL1001" i="2" s="1"/>
  <c r="CM997" i="2"/>
  <c r="CL997" i="2" s="1"/>
  <c r="CR963" i="2"/>
  <c r="CO964" i="2"/>
  <c r="CQ963" i="2"/>
  <c r="CP963" i="2"/>
  <c r="CR955" i="2"/>
  <c r="CQ955" i="2"/>
  <c r="CP955" i="2"/>
  <c r="CR967" i="2"/>
  <c r="CO968" i="2"/>
  <c r="CQ967" i="2"/>
  <c r="CP967" i="2"/>
  <c r="CR959" i="2"/>
  <c r="CO960" i="2"/>
  <c r="CQ959" i="2"/>
  <c r="CP959" i="2"/>
  <c r="CM985" i="2"/>
  <c r="CL985" i="2" s="1"/>
  <c r="CM989" i="2"/>
  <c r="CL989" i="2" s="1"/>
  <c r="CR971" i="2"/>
  <c r="CO976" i="2"/>
  <c r="CO972" i="2"/>
  <c r="CQ971" i="2"/>
  <c r="CP971" i="2"/>
  <c r="CC3589" i="2"/>
  <c r="CC3585" i="2"/>
  <c r="CC3586" i="2" s="1"/>
  <c r="CC3587" i="2" s="1"/>
  <c r="CC3588" i="2" s="1"/>
  <c r="CG971" i="2"/>
  <c r="CF971" i="2"/>
  <c r="CE976" i="2"/>
  <c r="CE972" i="2"/>
  <c r="CH971" i="2"/>
  <c r="CI971" i="2" s="1"/>
  <c r="CC1006" i="2"/>
  <c r="CB1006" i="2" s="1"/>
  <c r="CC1002" i="2"/>
  <c r="CB1002" i="2" s="1"/>
  <c r="CG955" i="2"/>
  <c r="CF955" i="2"/>
  <c r="CH955" i="2"/>
  <c r="CI955" i="2" s="1"/>
  <c r="CC990" i="2"/>
  <c r="CB990" i="2" s="1"/>
  <c r="CC998" i="2"/>
  <c r="CB998" i="2" s="1"/>
  <c r="CG967" i="2"/>
  <c r="CF967" i="2"/>
  <c r="CE968" i="2"/>
  <c r="CH967" i="2"/>
  <c r="CI967" i="2" s="1"/>
  <c r="CG963" i="2"/>
  <c r="CF963" i="2"/>
  <c r="CE964" i="2"/>
  <c r="CH963" i="2"/>
  <c r="CI963" i="2" s="1"/>
  <c r="CC994" i="2"/>
  <c r="CB994" i="2" s="1"/>
  <c r="CG959" i="2"/>
  <c r="CF959" i="2"/>
  <c r="CE960" i="2"/>
  <c r="CH959" i="2"/>
  <c r="CI959" i="2" s="1"/>
  <c r="BS1011" i="2"/>
  <c r="BR1011" i="2" s="1"/>
  <c r="BS1007" i="2"/>
  <c r="BR1007" i="2" s="1"/>
  <c r="BS999" i="2"/>
  <c r="BR999" i="2" s="1"/>
  <c r="BU968" i="2"/>
  <c r="BX967" i="2"/>
  <c r="BY967" i="2" s="1"/>
  <c r="BW967" i="2"/>
  <c r="BV967" i="2"/>
  <c r="BU976" i="2"/>
  <c r="BU972" i="2"/>
  <c r="BX971" i="2"/>
  <c r="BY971" i="2" s="1"/>
  <c r="BW971" i="2"/>
  <c r="BV971" i="2"/>
  <c r="BU964" i="2"/>
  <c r="BX963" i="2"/>
  <c r="BY963" i="2" s="1"/>
  <c r="BW963" i="2"/>
  <c r="BV963" i="2"/>
  <c r="BX955" i="2"/>
  <c r="BY955" i="2" s="1"/>
  <c r="BW955" i="2"/>
  <c r="BV955" i="2"/>
  <c r="BS3599" i="2"/>
  <c r="BS3595" i="2"/>
  <c r="BS3596" i="2" s="1"/>
  <c r="BS3597" i="2" s="1"/>
  <c r="BS3598" i="2" s="1"/>
  <c r="BS1003" i="2"/>
  <c r="BR1003" i="2" s="1"/>
  <c r="BS995" i="2"/>
  <c r="BR995" i="2" s="1"/>
  <c r="BU960" i="2"/>
  <c r="BX959" i="2"/>
  <c r="BY959" i="2" s="1"/>
  <c r="BW959" i="2"/>
  <c r="BV959" i="2"/>
  <c r="BI3589" i="2"/>
  <c r="BI3585" i="2"/>
  <c r="BI3586" i="2" s="1"/>
  <c r="BI3587" i="2" s="1"/>
  <c r="BI3588" i="2" s="1"/>
  <c r="AY1201" i="2" l="1"/>
  <c r="AX1201" i="2" s="1"/>
  <c r="AY1206" i="2"/>
  <c r="AX1206" i="2" s="1"/>
  <c r="BC1159" i="2"/>
  <c r="BB1159" i="2"/>
  <c r="BA1160" i="2"/>
  <c r="BD1159" i="2"/>
  <c r="BE1159" i="2" s="1"/>
  <c r="BA1150" i="2"/>
  <c r="BD1149" i="2"/>
  <c r="BE1149" i="2" s="1"/>
  <c r="BC1149" i="2"/>
  <c r="BB1149" i="2"/>
  <c r="AY1186" i="2"/>
  <c r="AX1186" i="2" s="1"/>
  <c r="BA1145" i="2"/>
  <c r="BD1144" i="2"/>
  <c r="BE1144" i="2" s="1"/>
  <c r="BC1144" i="2"/>
  <c r="BB1144" i="2"/>
  <c r="BA1165" i="2"/>
  <c r="BD1164" i="2"/>
  <c r="BE1164" i="2" s="1"/>
  <c r="BA1170" i="2"/>
  <c r="BC1164" i="2"/>
  <c r="BB1164" i="2"/>
  <c r="BC1139" i="2"/>
  <c r="BB1139" i="2"/>
  <c r="BD1139" i="2"/>
  <c r="BE1139" i="2" s="1"/>
  <c r="AY1196" i="2"/>
  <c r="AX1196" i="2" s="1"/>
  <c r="AY1181" i="2"/>
  <c r="AX1181" i="2" s="1"/>
  <c r="AY1191" i="2"/>
  <c r="AX1191" i="2" s="1"/>
  <c r="BB1154" i="2"/>
  <c r="BA1155" i="2"/>
  <c r="BD1154" i="2"/>
  <c r="BE1154" i="2" s="1"/>
  <c r="BC1154" i="2"/>
  <c r="CV994" i="2"/>
  <c r="CU994" i="2" s="1"/>
  <c r="CV990" i="2"/>
  <c r="CU990" i="2" s="1"/>
  <c r="DA960" i="2"/>
  <c r="CZ960" i="2"/>
  <c r="CY960" i="2"/>
  <c r="DA972" i="2"/>
  <c r="CX973" i="2"/>
  <c r="CZ972" i="2"/>
  <c r="CY972" i="2"/>
  <c r="CV998" i="2"/>
  <c r="CU998" i="2" s="1"/>
  <c r="DA968" i="2"/>
  <c r="CX969" i="2"/>
  <c r="CZ968" i="2"/>
  <c r="CY968" i="2"/>
  <c r="DA976" i="2"/>
  <c r="CX981" i="2"/>
  <c r="CX977" i="2"/>
  <c r="CZ976" i="2"/>
  <c r="CY976" i="2"/>
  <c r="CV1006" i="2"/>
  <c r="CU1006" i="2" s="1"/>
  <c r="CV1002" i="2"/>
  <c r="CU1002" i="2" s="1"/>
  <c r="DA964" i="2"/>
  <c r="CX965" i="2"/>
  <c r="CZ964" i="2"/>
  <c r="CY964" i="2"/>
  <c r="CV3594" i="2"/>
  <c r="CV3590" i="2"/>
  <c r="CV3591" i="2" s="1"/>
  <c r="CV3592" i="2" s="1"/>
  <c r="CV3593" i="2" s="1"/>
  <c r="CO981" i="2"/>
  <c r="CO977" i="2"/>
  <c r="CQ976" i="2"/>
  <c r="CP976" i="2"/>
  <c r="CR976" i="2"/>
  <c r="CQ960" i="2"/>
  <c r="CP960" i="2"/>
  <c r="CR960" i="2"/>
  <c r="CO969" i="2"/>
  <c r="CQ968" i="2"/>
  <c r="CP968" i="2"/>
  <c r="CR968" i="2"/>
  <c r="CM3594" i="2"/>
  <c r="CM3590" i="2"/>
  <c r="CM3591" i="2" s="1"/>
  <c r="CM3592" i="2" s="1"/>
  <c r="CM3593" i="2" s="1"/>
  <c r="CM998" i="2"/>
  <c r="CL998" i="2" s="1"/>
  <c r="CM990" i="2"/>
  <c r="CL990" i="2" s="1"/>
  <c r="CM1006" i="2"/>
  <c r="CL1006" i="2" s="1"/>
  <c r="CM1002" i="2"/>
  <c r="CL1002" i="2" s="1"/>
  <c r="CM994" i="2"/>
  <c r="CL994" i="2" s="1"/>
  <c r="CO973" i="2"/>
  <c r="CQ972" i="2"/>
  <c r="CP972" i="2"/>
  <c r="CR972" i="2"/>
  <c r="CO965" i="2"/>
  <c r="CQ964" i="2"/>
  <c r="CP964" i="2"/>
  <c r="CR964" i="2"/>
  <c r="CE965" i="2"/>
  <c r="CH964" i="2"/>
  <c r="CI964" i="2" s="1"/>
  <c r="CG964" i="2"/>
  <c r="CF964" i="2"/>
  <c r="CE969" i="2"/>
  <c r="CH968" i="2"/>
  <c r="CI968" i="2" s="1"/>
  <c r="CG968" i="2"/>
  <c r="CF968" i="2"/>
  <c r="CC999" i="2"/>
  <c r="CB999" i="2" s="1"/>
  <c r="CC1011" i="2"/>
  <c r="CB1011" i="2" s="1"/>
  <c r="CC1007" i="2"/>
  <c r="CB1007" i="2" s="1"/>
  <c r="CC995" i="2"/>
  <c r="CB995" i="2" s="1"/>
  <c r="CE973" i="2"/>
  <c r="CH972" i="2"/>
  <c r="CI972" i="2" s="1"/>
  <c r="CG972" i="2"/>
  <c r="CF972" i="2"/>
  <c r="CH960" i="2"/>
  <c r="CI960" i="2" s="1"/>
  <c r="CG960" i="2"/>
  <c r="CF960" i="2"/>
  <c r="CC1003" i="2"/>
  <c r="CB1003" i="2" s="1"/>
  <c r="CE977" i="2"/>
  <c r="CH976" i="2"/>
  <c r="CI976" i="2" s="1"/>
  <c r="CG976" i="2"/>
  <c r="CF976" i="2"/>
  <c r="CE981" i="2"/>
  <c r="CC3594" i="2"/>
  <c r="CC3590" i="2"/>
  <c r="CC3591" i="2" s="1"/>
  <c r="CC3592" i="2" s="1"/>
  <c r="CC3593" i="2" s="1"/>
  <c r="BV960" i="2"/>
  <c r="BX960" i="2"/>
  <c r="BY960" i="2" s="1"/>
  <c r="BW960" i="2"/>
  <c r="BS1004" i="2"/>
  <c r="BR1004" i="2" s="1"/>
  <c r="BS1000" i="2"/>
  <c r="BR1000" i="2" s="1"/>
  <c r="BV964" i="2"/>
  <c r="BU965" i="2"/>
  <c r="BX964" i="2"/>
  <c r="BY964" i="2" s="1"/>
  <c r="BW964" i="2"/>
  <c r="BS3604" i="2"/>
  <c r="BS3600" i="2"/>
  <c r="BS3601" i="2" s="1"/>
  <c r="BS3602" i="2" s="1"/>
  <c r="BS3603" i="2" s="1"/>
  <c r="BV976" i="2"/>
  <c r="BU981" i="2"/>
  <c r="BU977" i="2"/>
  <c r="BX976" i="2"/>
  <c r="BY976" i="2" s="1"/>
  <c r="BW976" i="2"/>
  <c r="BV968" i="2"/>
  <c r="BU969" i="2"/>
  <c r="BX968" i="2"/>
  <c r="BY968" i="2" s="1"/>
  <c r="BW968" i="2"/>
  <c r="BS1008" i="2"/>
  <c r="BR1008" i="2" s="1"/>
  <c r="BV972" i="2"/>
  <c r="BU973" i="2"/>
  <c r="BX972" i="2"/>
  <c r="BY972" i="2" s="1"/>
  <c r="BW972" i="2"/>
  <c r="BS1016" i="2"/>
  <c r="BR1016" i="2" s="1"/>
  <c r="BS1012" i="2"/>
  <c r="BR1012" i="2" s="1"/>
  <c r="BI3594" i="2"/>
  <c r="BI3590" i="2"/>
  <c r="BI3591" i="2" s="1"/>
  <c r="BI3592" i="2" s="1"/>
  <c r="BI3593" i="2" s="1"/>
  <c r="BB1170" i="2" l="1"/>
  <c r="BA1171" i="2"/>
  <c r="BD1170" i="2"/>
  <c r="BE1170" i="2" s="1"/>
  <c r="BA1176" i="2"/>
  <c r="BC1170" i="2"/>
  <c r="AY1187" i="2"/>
  <c r="AX1187" i="2" s="1"/>
  <c r="BB1150" i="2"/>
  <c r="BA1151" i="2"/>
  <c r="BD1150" i="2"/>
  <c r="BE1150" i="2" s="1"/>
  <c r="BC1150" i="2"/>
  <c r="AY1212" i="2"/>
  <c r="AX1212" i="2" s="1"/>
  <c r="AY1207" i="2"/>
  <c r="AX1207" i="2" s="1"/>
  <c r="AY1192" i="2"/>
  <c r="AX1192" i="2" s="1"/>
  <c r="AY1197" i="2"/>
  <c r="AX1197" i="2" s="1"/>
  <c r="BA1166" i="2"/>
  <c r="BD1165" i="2"/>
  <c r="BE1165" i="2" s="1"/>
  <c r="BC1165" i="2"/>
  <c r="BB1165" i="2"/>
  <c r="BD1145" i="2"/>
  <c r="BE1145" i="2" s="1"/>
  <c r="BC1145" i="2"/>
  <c r="BB1145" i="2"/>
  <c r="BA1161" i="2"/>
  <c r="BD1160" i="2"/>
  <c r="BE1160" i="2" s="1"/>
  <c r="BC1160" i="2"/>
  <c r="BB1160" i="2"/>
  <c r="BC1155" i="2"/>
  <c r="BB1155" i="2"/>
  <c r="BA1156" i="2"/>
  <c r="BD1155" i="2"/>
  <c r="BE1155" i="2" s="1"/>
  <c r="AY1202" i="2"/>
  <c r="AX1202" i="2" s="1"/>
  <c r="CV1003" i="2"/>
  <c r="CU1003" i="2" s="1"/>
  <c r="CY977" i="2"/>
  <c r="DA977" i="2"/>
  <c r="CX978" i="2"/>
  <c r="CZ977" i="2"/>
  <c r="CV999" i="2"/>
  <c r="CU999" i="2" s="1"/>
  <c r="CY965" i="2"/>
  <c r="DA965" i="2"/>
  <c r="CZ965" i="2"/>
  <c r="CV1011" i="2"/>
  <c r="CU1011" i="2" s="1"/>
  <c r="CV1007" i="2"/>
  <c r="CU1007" i="2" s="1"/>
  <c r="CY981" i="2"/>
  <c r="DA981" i="2"/>
  <c r="CX986" i="2"/>
  <c r="CX982" i="2"/>
  <c r="CZ981" i="2"/>
  <c r="CY969" i="2"/>
  <c r="DA969" i="2"/>
  <c r="CX970" i="2"/>
  <c r="CZ969" i="2"/>
  <c r="CV3599" i="2"/>
  <c r="CV3595" i="2"/>
  <c r="CV3596" i="2" s="1"/>
  <c r="CV3597" i="2" s="1"/>
  <c r="CV3598" i="2" s="1"/>
  <c r="CY973" i="2"/>
  <c r="DA973" i="2"/>
  <c r="CX974" i="2"/>
  <c r="CZ973" i="2"/>
  <c r="CV995" i="2"/>
  <c r="CU995" i="2" s="1"/>
  <c r="CR965" i="2"/>
  <c r="CQ965" i="2"/>
  <c r="CP965" i="2"/>
  <c r="CM999" i="2"/>
  <c r="CL999" i="2" s="1"/>
  <c r="CM995" i="2"/>
  <c r="CL995" i="2" s="1"/>
  <c r="CR973" i="2"/>
  <c r="CO974" i="2"/>
  <c r="CQ973" i="2"/>
  <c r="CP973" i="2"/>
  <c r="CR977" i="2"/>
  <c r="CO978" i="2"/>
  <c r="CQ977" i="2"/>
  <c r="CP977" i="2"/>
  <c r="CM1011" i="2"/>
  <c r="CL1011" i="2" s="1"/>
  <c r="CM1007" i="2"/>
  <c r="CL1007" i="2" s="1"/>
  <c r="CM1003" i="2"/>
  <c r="CL1003" i="2" s="1"/>
  <c r="CM3595" i="2"/>
  <c r="CM3596" i="2" s="1"/>
  <c r="CM3597" i="2" s="1"/>
  <c r="CM3598" i="2" s="1"/>
  <c r="CM3599" i="2"/>
  <c r="CR969" i="2"/>
  <c r="CO970" i="2"/>
  <c r="CQ969" i="2"/>
  <c r="CP969" i="2"/>
  <c r="CR981" i="2"/>
  <c r="CO986" i="2"/>
  <c r="CO982" i="2"/>
  <c r="CQ981" i="2"/>
  <c r="CP981" i="2"/>
  <c r="CE974" i="2"/>
  <c r="CH973" i="2"/>
  <c r="CI973" i="2" s="1"/>
  <c r="CG973" i="2"/>
  <c r="CF973" i="2"/>
  <c r="CC1008" i="2"/>
  <c r="CB1008" i="2" s="1"/>
  <c r="CC1004" i="2"/>
  <c r="CB1004" i="2" s="1"/>
  <c r="CC1016" i="2"/>
  <c r="CB1016" i="2" s="1"/>
  <c r="CC1012" i="2"/>
  <c r="CB1012" i="2" s="1"/>
  <c r="CC3599" i="2"/>
  <c r="CC3595" i="2"/>
  <c r="CC3596" i="2" s="1"/>
  <c r="CC3597" i="2" s="1"/>
  <c r="CC3598" i="2" s="1"/>
  <c r="CG981" i="2"/>
  <c r="CF981" i="2"/>
  <c r="CE982" i="2"/>
  <c r="CE986" i="2"/>
  <c r="CH981" i="2"/>
  <c r="CI981" i="2" s="1"/>
  <c r="CE978" i="2"/>
  <c r="CH977" i="2"/>
  <c r="CI977" i="2" s="1"/>
  <c r="CG977" i="2"/>
  <c r="CF977" i="2"/>
  <c r="CC1000" i="2"/>
  <c r="CB1000" i="2" s="1"/>
  <c r="CE970" i="2"/>
  <c r="CH969" i="2"/>
  <c r="CI969" i="2" s="1"/>
  <c r="CG969" i="2"/>
  <c r="CF969" i="2"/>
  <c r="CH965" i="2"/>
  <c r="CI965" i="2" s="1"/>
  <c r="CG965" i="2"/>
  <c r="CF965" i="2"/>
  <c r="BW969" i="2"/>
  <c r="BV969" i="2"/>
  <c r="BU970" i="2"/>
  <c r="BX969" i="2"/>
  <c r="BY969" i="2" s="1"/>
  <c r="BW977" i="2"/>
  <c r="BV977" i="2"/>
  <c r="BU978" i="2"/>
  <c r="BX977" i="2"/>
  <c r="BY977" i="2" s="1"/>
  <c r="BS3609" i="2"/>
  <c r="BS3605" i="2"/>
  <c r="BS3606" i="2" s="1"/>
  <c r="BS3607" i="2" s="1"/>
  <c r="BS3608" i="2" s="1"/>
  <c r="BS1005" i="2"/>
  <c r="BR1005" i="2" s="1"/>
  <c r="BS1009" i="2"/>
  <c r="BR1009" i="2" s="1"/>
  <c r="BW981" i="2"/>
  <c r="BV981" i="2"/>
  <c r="BU986" i="2"/>
  <c r="BU982" i="2"/>
  <c r="BX981" i="2"/>
  <c r="BY981" i="2" s="1"/>
  <c r="BS1013" i="2"/>
  <c r="BR1013" i="2" s="1"/>
  <c r="BW973" i="2"/>
  <c r="BV973" i="2"/>
  <c r="BU974" i="2"/>
  <c r="BX973" i="2"/>
  <c r="BY973" i="2" s="1"/>
  <c r="BS1021" i="2"/>
  <c r="BR1021" i="2" s="1"/>
  <c r="BS1017" i="2"/>
  <c r="BR1017" i="2" s="1"/>
  <c r="BW965" i="2"/>
  <c r="BV965" i="2"/>
  <c r="BX965" i="2"/>
  <c r="BY965" i="2" s="1"/>
  <c r="BI3599" i="2"/>
  <c r="BI3595" i="2"/>
  <c r="BI3596" i="2" s="1"/>
  <c r="BI3597" i="2" s="1"/>
  <c r="BI3598" i="2" s="1"/>
  <c r="BA1157" i="2" l="1"/>
  <c r="BD1156" i="2"/>
  <c r="BE1156" i="2" s="1"/>
  <c r="BC1156" i="2"/>
  <c r="BB1156" i="2"/>
  <c r="AY1213" i="2"/>
  <c r="AX1213" i="2" s="1"/>
  <c r="AY1218" i="2"/>
  <c r="AX1218" i="2" s="1"/>
  <c r="BA1177" i="2"/>
  <c r="BD1176" i="2"/>
  <c r="BE1176" i="2" s="1"/>
  <c r="BA1182" i="2"/>
  <c r="BC1176" i="2"/>
  <c r="BB1176" i="2"/>
  <c r="BB1166" i="2"/>
  <c r="BA1167" i="2"/>
  <c r="BD1166" i="2"/>
  <c r="BE1166" i="2" s="1"/>
  <c r="BC1166" i="2"/>
  <c r="AY1193" i="2"/>
  <c r="AX1193" i="2" s="1"/>
  <c r="AY1203" i="2"/>
  <c r="AX1203" i="2" s="1"/>
  <c r="BA1162" i="2"/>
  <c r="BD1161" i="2"/>
  <c r="BE1161" i="2" s="1"/>
  <c r="BC1161" i="2"/>
  <c r="BB1161" i="2"/>
  <c r="BC1171" i="2"/>
  <c r="BB1171" i="2"/>
  <c r="BA1172" i="2"/>
  <c r="BD1171" i="2"/>
  <c r="BE1171" i="2" s="1"/>
  <c r="AY1198" i="2"/>
  <c r="AX1198" i="2" s="1"/>
  <c r="AY1208" i="2"/>
  <c r="AX1208" i="2" s="1"/>
  <c r="BC1151" i="2"/>
  <c r="BB1151" i="2"/>
  <c r="BD1151" i="2"/>
  <c r="BE1151" i="2" s="1"/>
  <c r="DA974" i="2"/>
  <c r="CX975" i="2"/>
  <c r="CZ974" i="2"/>
  <c r="CY974" i="2"/>
  <c r="CV3604" i="2"/>
  <c r="CV3600" i="2"/>
  <c r="CV3601" i="2" s="1"/>
  <c r="CV3602" i="2" s="1"/>
  <c r="CV3603" i="2" s="1"/>
  <c r="CV1016" i="2"/>
  <c r="CU1016" i="2" s="1"/>
  <c r="CV1012" i="2"/>
  <c r="CU1012" i="2" s="1"/>
  <c r="CV1000" i="2"/>
  <c r="CU1000" i="2" s="1"/>
  <c r="DA970" i="2"/>
  <c r="CZ970" i="2"/>
  <c r="CY970" i="2"/>
  <c r="DA982" i="2"/>
  <c r="CX983" i="2"/>
  <c r="CZ982" i="2"/>
  <c r="CY982" i="2"/>
  <c r="CV1008" i="2"/>
  <c r="CU1008" i="2" s="1"/>
  <c r="CV1004" i="2"/>
  <c r="CU1004" i="2" s="1"/>
  <c r="DA986" i="2"/>
  <c r="CX991" i="2"/>
  <c r="CX987" i="2"/>
  <c r="CZ986" i="2"/>
  <c r="CY986" i="2"/>
  <c r="DA978" i="2"/>
  <c r="CX979" i="2"/>
  <c r="CZ978" i="2"/>
  <c r="CY978" i="2"/>
  <c r="CO991" i="2"/>
  <c r="CO987" i="2"/>
  <c r="CQ986" i="2"/>
  <c r="CP986" i="2"/>
  <c r="CR986" i="2"/>
  <c r="CQ970" i="2"/>
  <c r="CP970" i="2"/>
  <c r="CR970" i="2"/>
  <c r="CM1004" i="2"/>
  <c r="CL1004" i="2" s="1"/>
  <c r="CM3604" i="2"/>
  <c r="CM3600" i="2"/>
  <c r="CM3601" i="2" s="1"/>
  <c r="CM3602" i="2" s="1"/>
  <c r="CM3603" i="2" s="1"/>
  <c r="CM1008" i="2"/>
  <c r="CL1008" i="2" s="1"/>
  <c r="CO983" i="2"/>
  <c r="CQ982" i="2"/>
  <c r="CP982" i="2"/>
  <c r="CR982" i="2"/>
  <c r="CM1012" i="2"/>
  <c r="CL1012" i="2" s="1"/>
  <c r="CM1016" i="2"/>
  <c r="CL1016" i="2" s="1"/>
  <c r="CO979" i="2"/>
  <c r="CQ978" i="2"/>
  <c r="CP978" i="2"/>
  <c r="CR978" i="2"/>
  <c r="CO975" i="2"/>
  <c r="CQ974" i="2"/>
  <c r="CP974" i="2"/>
  <c r="CR974" i="2"/>
  <c r="CM1000" i="2"/>
  <c r="CL1000" i="2" s="1"/>
  <c r="CC3604" i="2"/>
  <c r="CC3600" i="2"/>
  <c r="CC3601" i="2" s="1"/>
  <c r="CC3602" i="2" s="1"/>
  <c r="CC3603" i="2" s="1"/>
  <c r="CC1005" i="2"/>
  <c r="CB1005" i="2" s="1"/>
  <c r="CE983" i="2"/>
  <c r="CH982" i="2"/>
  <c r="CI982" i="2" s="1"/>
  <c r="CG982" i="2"/>
  <c r="CF982" i="2"/>
  <c r="CF978" i="2"/>
  <c r="CE979" i="2"/>
  <c r="CH978" i="2"/>
  <c r="CI978" i="2" s="1"/>
  <c r="CG978" i="2"/>
  <c r="CC1013" i="2"/>
  <c r="CB1013" i="2" s="1"/>
  <c r="CF970" i="2"/>
  <c r="CH970" i="2"/>
  <c r="CI970" i="2" s="1"/>
  <c r="CG970" i="2"/>
  <c r="CE991" i="2"/>
  <c r="CE987" i="2"/>
  <c r="CH986" i="2"/>
  <c r="CI986" i="2" s="1"/>
  <c r="CG986" i="2"/>
  <c r="CF986" i="2"/>
  <c r="CC1017" i="2"/>
  <c r="CB1017" i="2" s="1"/>
  <c r="CC1021" i="2"/>
  <c r="CB1021" i="2" s="1"/>
  <c r="CC1009" i="2"/>
  <c r="CB1009" i="2" s="1"/>
  <c r="CF974" i="2"/>
  <c r="CE975" i="2"/>
  <c r="CH974" i="2"/>
  <c r="CI974" i="2" s="1"/>
  <c r="CG974" i="2"/>
  <c r="BU979" i="2"/>
  <c r="BX978" i="2"/>
  <c r="BY978" i="2" s="1"/>
  <c r="BW978" i="2"/>
  <c r="BV978" i="2"/>
  <c r="BX970" i="2"/>
  <c r="BY970" i="2" s="1"/>
  <c r="BW970" i="2"/>
  <c r="BV970" i="2"/>
  <c r="BU975" i="2"/>
  <c r="BX974" i="2"/>
  <c r="BY974" i="2" s="1"/>
  <c r="BW974" i="2"/>
  <c r="BV974" i="2"/>
  <c r="BS1018" i="2"/>
  <c r="BR1018" i="2" s="1"/>
  <c r="BS1026" i="2"/>
  <c r="BR1026" i="2" s="1"/>
  <c r="BS1022" i="2"/>
  <c r="BR1022" i="2" s="1"/>
  <c r="BU983" i="2"/>
  <c r="BX982" i="2"/>
  <c r="BY982" i="2" s="1"/>
  <c r="BW982" i="2"/>
  <c r="BV982" i="2"/>
  <c r="BS1014" i="2"/>
  <c r="BR1014" i="2" s="1"/>
  <c r="BU991" i="2"/>
  <c r="BU987" i="2"/>
  <c r="BX986" i="2"/>
  <c r="BY986" i="2" s="1"/>
  <c r="BW986" i="2"/>
  <c r="BV986" i="2"/>
  <c r="BS1010" i="2"/>
  <c r="BR1010" i="2" s="1"/>
  <c r="BS3614" i="2"/>
  <c r="BS3610" i="2"/>
  <c r="BS3611" i="2" s="1"/>
  <c r="BS3612" i="2" s="1"/>
  <c r="BS3613" i="2" s="1"/>
  <c r="BI3604" i="2"/>
  <c r="BI3600" i="2"/>
  <c r="BI3601" i="2" s="1"/>
  <c r="BI3602" i="2" s="1"/>
  <c r="BI3603" i="2" s="1"/>
  <c r="BA1178" i="2" l="1"/>
  <c r="BD1177" i="2"/>
  <c r="BE1177" i="2" s="1"/>
  <c r="BC1177" i="2"/>
  <c r="BB1177" i="2"/>
  <c r="AY1209" i="2"/>
  <c r="AX1209" i="2" s="1"/>
  <c r="BA1173" i="2"/>
  <c r="BD1172" i="2"/>
  <c r="BE1172" i="2" s="1"/>
  <c r="BC1172" i="2"/>
  <c r="BB1172" i="2"/>
  <c r="AY1204" i="2"/>
  <c r="AX1204" i="2" s="1"/>
  <c r="AY1224" i="2"/>
  <c r="AX1224" i="2" s="1"/>
  <c r="AY1219" i="2"/>
  <c r="AX1219" i="2" s="1"/>
  <c r="BC1167" i="2"/>
  <c r="BB1167" i="2"/>
  <c r="BA1168" i="2"/>
  <c r="BD1167" i="2"/>
  <c r="BE1167" i="2" s="1"/>
  <c r="BB1182" i="2"/>
  <c r="BA1183" i="2"/>
  <c r="BD1182" i="2"/>
  <c r="BE1182" i="2" s="1"/>
  <c r="BA1188" i="2"/>
  <c r="BC1182" i="2"/>
  <c r="AY1199" i="2"/>
  <c r="AX1199" i="2" s="1"/>
  <c r="BB1162" i="2"/>
  <c r="BA1163" i="2"/>
  <c r="BD1162" i="2"/>
  <c r="BE1162" i="2" s="1"/>
  <c r="BC1162" i="2"/>
  <c r="AY1214" i="2"/>
  <c r="AX1214" i="2" s="1"/>
  <c r="BD1157" i="2"/>
  <c r="BE1157" i="2" s="1"/>
  <c r="BC1157" i="2"/>
  <c r="BB1157" i="2"/>
  <c r="CY983" i="2"/>
  <c r="DA983" i="2"/>
  <c r="CX984" i="2"/>
  <c r="CZ983" i="2"/>
  <c r="CV1013" i="2"/>
  <c r="CU1013" i="2" s="1"/>
  <c r="CV1009" i="2"/>
  <c r="CU1009" i="2" s="1"/>
  <c r="CV1021" i="2"/>
  <c r="CU1021" i="2" s="1"/>
  <c r="CV1017" i="2"/>
  <c r="CU1017" i="2" s="1"/>
  <c r="CY975" i="2"/>
  <c r="DA975" i="2"/>
  <c r="CZ975" i="2"/>
  <c r="CY991" i="2"/>
  <c r="DA991" i="2"/>
  <c r="CX996" i="2"/>
  <c r="CX992" i="2"/>
  <c r="CZ991" i="2"/>
  <c r="CY979" i="2"/>
  <c r="DA979" i="2"/>
  <c r="CX980" i="2"/>
  <c r="CZ979" i="2"/>
  <c r="CY987" i="2"/>
  <c r="DA987" i="2"/>
  <c r="CX988" i="2"/>
  <c r="CZ987" i="2"/>
  <c r="CV1005" i="2"/>
  <c r="CU1005" i="2" s="1"/>
  <c r="CV3609" i="2"/>
  <c r="CV3605" i="2"/>
  <c r="CV3606" i="2" s="1"/>
  <c r="CV3607" i="2" s="1"/>
  <c r="CV3608" i="2" s="1"/>
  <c r="CM1013" i="2"/>
  <c r="CL1013" i="2" s="1"/>
  <c r="CR983" i="2"/>
  <c r="CO984" i="2"/>
  <c r="CQ983" i="2"/>
  <c r="CP983" i="2"/>
  <c r="CM3605" i="2"/>
  <c r="CM3606" i="2" s="1"/>
  <c r="CM3607" i="2" s="1"/>
  <c r="CM3608" i="2" s="1"/>
  <c r="CM3609" i="2"/>
  <c r="CR975" i="2"/>
  <c r="CQ975" i="2"/>
  <c r="CP975" i="2"/>
  <c r="CR979" i="2"/>
  <c r="CO980" i="2"/>
  <c r="CQ979" i="2"/>
  <c r="CP979" i="2"/>
  <c r="CM1009" i="2"/>
  <c r="CL1009" i="2" s="1"/>
  <c r="CM1005" i="2"/>
  <c r="CL1005" i="2" s="1"/>
  <c r="CR987" i="2"/>
  <c r="CO988" i="2"/>
  <c r="CQ987" i="2"/>
  <c r="CP987" i="2"/>
  <c r="CM1021" i="2"/>
  <c r="CL1021" i="2" s="1"/>
  <c r="CM1017" i="2"/>
  <c r="CL1017" i="2" s="1"/>
  <c r="CR991" i="2"/>
  <c r="CO996" i="2"/>
  <c r="CO992" i="2"/>
  <c r="CQ991" i="2"/>
  <c r="CP991" i="2"/>
  <c r="CC1010" i="2"/>
  <c r="CB1010" i="2" s="1"/>
  <c r="CE988" i="2"/>
  <c r="CH987" i="2"/>
  <c r="CI987" i="2" s="1"/>
  <c r="CG987" i="2"/>
  <c r="CF987" i="2"/>
  <c r="CE996" i="2"/>
  <c r="CE992" i="2"/>
  <c r="CH991" i="2"/>
  <c r="CI991" i="2" s="1"/>
  <c r="CG991" i="2"/>
  <c r="CF991" i="2"/>
  <c r="CC1014" i="2"/>
  <c r="CB1014" i="2" s="1"/>
  <c r="CG979" i="2"/>
  <c r="CF979" i="2"/>
  <c r="CE980" i="2"/>
  <c r="CH979" i="2"/>
  <c r="CI979" i="2" s="1"/>
  <c r="CC1026" i="2"/>
  <c r="CB1026" i="2" s="1"/>
  <c r="CC1022" i="2"/>
  <c r="CB1022" i="2" s="1"/>
  <c r="CC1018" i="2"/>
  <c r="CB1018" i="2" s="1"/>
  <c r="CG975" i="2"/>
  <c r="CF975" i="2"/>
  <c r="CH975" i="2"/>
  <c r="CI975" i="2" s="1"/>
  <c r="CE984" i="2"/>
  <c r="CH983" i="2"/>
  <c r="CI983" i="2" s="1"/>
  <c r="CG983" i="2"/>
  <c r="CF983" i="2"/>
  <c r="CC3609" i="2"/>
  <c r="CC3605" i="2"/>
  <c r="CC3606" i="2" s="1"/>
  <c r="CC3607" i="2" s="1"/>
  <c r="CC3608" i="2" s="1"/>
  <c r="BS1019" i="2"/>
  <c r="BR1019" i="2" s="1"/>
  <c r="BX975" i="2"/>
  <c r="BY975" i="2" s="1"/>
  <c r="BW975" i="2"/>
  <c r="BV975" i="2"/>
  <c r="BU996" i="2"/>
  <c r="BU992" i="2"/>
  <c r="BX991" i="2"/>
  <c r="BY991" i="2" s="1"/>
  <c r="BW991" i="2"/>
  <c r="BV991" i="2"/>
  <c r="BS1023" i="2"/>
  <c r="BR1023" i="2" s="1"/>
  <c r="BS3619" i="2"/>
  <c r="BS3615" i="2"/>
  <c r="BS3616" i="2" s="1"/>
  <c r="BS3617" i="2" s="1"/>
  <c r="BS3618" i="2" s="1"/>
  <c r="BS1031" i="2"/>
  <c r="BR1031" i="2" s="1"/>
  <c r="BS1027" i="2"/>
  <c r="BR1027" i="2" s="1"/>
  <c r="BU988" i="2"/>
  <c r="BX987" i="2"/>
  <c r="BY987" i="2" s="1"/>
  <c r="BW987" i="2"/>
  <c r="BV987" i="2"/>
  <c r="BS1015" i="2"/>
  <c r="BR1015" i="2" s="1"/>
  <c r="BU984" i="2"/>
  <c r="BX983" i="2"/>
  <c r="BY983" i="2" s="1"/>
  <c r="BW983" i="2"/>
  <c r="BV983" i="2"/>
  <c r="BU980" i="2"/>
  <c r="BX979" i="2"/>
  <c r="BY979" i="2" s="1"/>
  <c r="BW979" i="2"/>
  <c r="BV979" i="2"/>
  <c r="BI3609" i="2"/>
  <c r="BI3605" i="2"/>
  <c r="BI3606" i="2" s="1"/>
  <c r="BI3607" i="2" s="1"/>
  <c r="BI3608" i="2" s="1"/>
  <c r="BC1163" i="2" l="1"/>
  <c r="BB1163" i="2"/>
  <c r="BD1163" i="2"/>
  <c r="BE1163" i="2" s="1"/>
  <c r="AY1215" i="2"/>
  <c r="AX1215" i="2" s="1"/>
  <c r="BA1189" i="2"/>
  <c r="BD1188" i="2"/>
  <c r="BE1188" i="2" s="1"/>
  <c r="BA1194" i="2"/>
  <c r="BC1188" i="2"/>
  <c r="BB1188" i="2"/>
  <c r="AY1205" i="2"/>
  <c r="AX1205" i="2" s="1"/>
  <c r="BA1174" i="2"/>
  <c r="BD1173" i="2"/>
  <c r="BE1173" i="2" s="1"/>
  <c r="BC1173" i="2"/>
  <c r="BB1173" i="2"/>
  <c r="BA1169" i="2"/>
  <c r="BD1168" i="2"/>
  <c r="BE1168" i="2" s="1"/>
  <c r="BC1168" i="2"/>
  <c r="BB1168" i="2"/>
  <c r="AY1220" i="2"/>
  <c r="AX1220" i="2" s="1"/>
  <c r="BC1183" i="2"/>
  <c r="BB1183" i="2"/>
  <c r="BA1184" i="2"/>
  <c r="BD1183" i="2"/>
  <c r="BE1183" i="2" s="1"/>
  <c r="AY1225" i="2"/>
  <c r="AX1225" i="2" s="1"/>
  <c r="AY1230" i="2"/>
  <c r="AX1230" i="2" s="1"/>
  <c r="AY1210" i="2"/>
  <c r="AX1210" i="2" s="1"/>
  <c r="BB1178" i="2"/>
  <c r="BA1179" i="2"/>
  <c r="BD1178" i="2"/>
  <c r="BE1178" i="2" s="1"/>
  <c r="BC1178" i="2"/>
  <c r="CV1010" i="2"/>
  <c r="CU1010" i="2" s="1"/>
  <c r="CV1018" i="2"/>
  <c r="CU1018" i="2" s="1"/>
  <c r="DA984" i="2"/>
  <c r="CX985" i="2"/>
  <c r="CZ984" i="2"/>
  <c r="CY984" i="2"/>
  <c r="CV3614" i="2"/>
  <c r="CV3610" i="2"/>
  <c r="CV3611" i="2" s="1"/>
  <c r="CV3612" i="2" s="1"/>
  <c r="CV3613" i="2" s="1"/>
  <c r="DA988" i="2"/>
  <c r="CX989" i="2"/>
  <c r="CZ988" i="2"/>
  <c r="CY988" i="2"/>
  <c r="DA980" i="2"/>
  <c r="CZ980" i="2"/>
  <c r="CY980" i="2"/>
  <c r="DA992" i="2"/>
  <c r="CX993" i="2"/>
  <c r="CZ992" i="2"/>
  <c r="CY992" i="2"/>
  <c r="CV1026" i="2"/>
  <c r="CU1026" i="2" s="1"/>
  <c r="CV1022" i="2"/>
  <c r="CU1022" i="2" s="1"/>
  <c r="CV1014" i="2"/>
  <c r="CU1014" i="2" s="1"/>
  <c r="DA996" i="2"/>
  <c r="CX1001" i="2"/>
  <c r="CX997" i="2"/>
  <c r="CZ996" i="2"/>
  <c r="CY996" i="2"/>
  <c r="CO1001" i="2"/>
  <c r="CO997" i="2"/>
  <c r="CQ996" i="2"/>
  <c r="CP996" i="2"/>
  <c r="CR996" i="2"/>
  <c r="CM3614" i="2"/>
  <c r="CM3610" i="2"/>
  <c r="CM3611" i="2" s="1"/>
  <c r="CM3612" i="2" s="1"/>
  <c r="CM3613" i="2" s="1"/>
  <c r="CO985" i="2"/>
  <c r="CQ984" i="2"/>
  <c r="CP984" i="2"/>
  <c r="CR984" i="2"/>
  <c r="CM1018" i="2"/>
  <c r="CL1018" i="2" s="1"/>
  <c r="CM1014" i="2"/>
  <c r="CL1014" i="2" s="1"/>
  <c r="CO993" i="2"/>
  <c r="CQ992" i="2"/>
  <c r="CP992" i="2"/>
  <c r="CR992" i="2"/>
  <c r="CM1022" i="2"/>
  <c r="CL1022" i="2" s="1"/>
  <c r="CM1026" i="2"/>
  <c r="CL1026" i="2" s="1"/>
  <c r="CO989" i="2"/>
  <c r="CQ988" i="2"/>
  <c r="CP988" i="2"/>
  <c r="CR988" i="2"/>
  <c r="CM1010" i="2"/>
  <c r="CL1010" i="2" s="1"/>
  <c r="CQ980" i="2"/>
  <c r="CP980" i="2"/>
  <c r="CR980" i="2"/>
  <c r="CF980" i="2"/>
  <c r="CH980" i="2"/>
  <c r="CI980" i="2" s="1"/>
  <c r="CG980" i="2"/>
  <c r="CC1015" i="2"/>
  <c r="CB1015" i="2" s="1"/>
  <c r="CF992" i="2"/>
  <c r="CE993" i="2"/>
  <c r="CH992" i="2"/>
  <c r="CI992" i="2" s="1"/>
  <c r="CG992" i="2"/>
  <c r="CC1023" i="2"/>
  <c r="CB1023" i="2" s="1"/>
  <c r="CF996" i="2"/>
  <c r="CE1001" i="2"/>
  <c r="CE997" i="2"/>
  <c r="CH996" i="2"/>
  <c r="CI996" i="2" s="1"/>
  <c r="CG996" i="2"/>
  <c r="CF988" i="2"/>
  <c r="CE989" i="2"/>
  <c r="CH988" i="2"/>
  <c r="CI988" i="2" s="1"/>
  <c r="CG988" i="2"/>
  <c r="CC3614" i="2"/>
  <c r="CC3610" i="2"/>
  <c r="CC3611" i="2" s="1"/>
  <c r="CC3612" i="2" s="1"/>
  <c r="CC3613" i="2" s="1"/>
  <c r="CF984" i="2"/>
  <c r="CE985" i="2"/>
  <c r="CH984" i="2"/>
  <c r="CI984" i="2" s="1"/>
  <c r="CG984" i="2"/>
  <c r="CC1031" i="2"/>
  <c r="CB1031" i="2" s="1"/>
  <c r="CC1027" i="2"/>
  <c r="CB1027" i="2" s="1"/>
  <c r="CC1019" i="2"/>
  <c r="CB1019" i="2" s="1"/>
  <c r="BV984" i="2"/>
  <c r="BU985" i="2"/>
  <c r="BX984" i="2"/>
  <c r="BY984" i="2" s="1"/>
  <c r="BW984" i="2"/>
  <c r="BS1036" i="2"/>
  <c r="BR1036" i="2" s="1"/>
  <c r="BS1032" i="2"/>
  <c r="BR1032" i="2" s="1"/>
  <c r="BS1024" i="2"/>
  <c r="BR1024" i="2" s="1"/>
  <c r="BV992" i="2"/>
  <c r="BU993" i="2"/>
  <c r="BX992" i="2"/>
  <c r="BY992" i="2" s="1"/>
  <c r="BW992" i="2"/>
  <c r="BV980" i="2"/>
  <c r="BX980" i="2"/>
  <c r="BY980" i="2" s="1"/>
  <c r="BW980" i="2"/>
  <c r="BV988" i="2"/>
  <c r="BU989" i="2"/>
  <c r="BX988" i="2"/>
  <c r="BY988" i="2" s="1"/>
  <c r="BW988" i="2"/>
  <c r="BV996" i="2"/>
  <c r="BU1001" i="2"/>
  <c r="BU997" i="2"/>
  <c r="BX996" i="2"/>
  <c r="BY996" i="2" s="1"/>
  <c r="BW996" i="2"/>
  <c r="BS1028" i="2"/>
  <c r="BR1028" i="2" s="1"/>
  <c r="BS3624" i="2"/>
  <c r="BS3620" i="2"/>
  <c r="BS3621" i="2" s="1"/>
  <c r="BS3622" i="2" s="1"/>
  <c r="BS3623" i="2" s="1"/>
  <c r="BS1020" i="2"/>
  <c r="BR1020" i="2" s="1"/>
  <c r="BI3614" i="2"/>
  <c r="BI3610" i="2"/>
  <c r="BI3611" i="2" s="1"/>
  <c r="BI3612" i="2" s="1"/>
  <c r="BI3613" i="2" s="1"/>
  <c r="BB1194" i="2" l="1"/>
  <c r="BA1195" i="2"/>
  <c r="BD1194" i="2"/>
  <c r="BE1194" i="2" s="1"/>
  <c r="BA1200" i="2"/>
  <c r="BC1194" i="2"/>
  <c r="AY1216" i="2"/>
  <c r="AX1216" i="2" s="1"/>
  <c r="AY1226" i="2"/>
  <c r="AX1226" i="2" s="1"/>
  <c r="AY1211" i="2"/>
  <c r="AX1211" i="2" s="1"/>
  <c r="BA1190" i="2"/>
  <c r="BD1189" i="2"/>
  <c r="BE1189" i="2" s="1"/>
  <c r="BC1189" i="2"/>
  <c r="BB1189" i="2"/>
  <c r="BC1179" i="2"/>
  <c r="BB1179" i="2"/>
  <c r="BA1180" i="2"/>
  <c r="BD1179" i="2"/>
  <c r="BE1179" i="2" s="1"/>
  <c r="AY1236" i="2"/>
  <c r="AX1236" i="2" s="1"/>
  <c r="AY1231" i="2"/>
  <c r="AX1231" i="2" s="1"/>
  <c r="BA1185" i="2"/>
  <c r="BD1184" i="2"/>
  <c r="BE1184" i="2" s="1"/>
  <c r="BC1184" i="2"/>
  <c r="BB1184" i="2"/>
  <c r="AY1221" i="2"/>
  <c r="AX1221" i="2" s="1"/>
  <c r="BD1169" i="2"/>
  <c r="BE1169" i="2" s="1"/>
  <c r="BC1169" i="2"/>
  <c r="BB1169" i="2"/>
  <c r="BB1174" i="2"/>
  <c r="BA1175" i="2"/>
  <c r="BD1174" i="2"/>
  <c r="BE1174" i="2" s="1"/>
  <c r="BC1174" i="2"/>
  <c r="CY989" i="2"/>
  <c r="DA989" i="2"/>
  <c r="CX990" i="2"/>
  <c r="CZ989" i="2"/>
  <c r="CY1001" i="2"/>
  <c r="DA1001" i="2"/>
  <c r="CX1006" i="2"/>
  <c r="CX1002" i="2"/>
  <c r="CZ1001" i="2"/>
  <c r="CV1023" i="2"/>
  <c r="CU1023" i="2" s="1"/>
  <c r="CY993" i="2"/>
  <c r="DA993" i="2"/>
  <c r="CX994" i="2"/>
  <c r="CZ993" i="2"/>
  <c r="CV1019" i="2"/>
  <c r="CU1019" i="2" s="1"/>
  <c r="CV1031" i="2"/>
  <c r="CU1031" i="2" s="1"/>
  <c r="CV1027" i="2"/>
  <c r="CU1027" i="2" s="1"/>
  <c r="CY985" i="2"/>
  <c r="DA985" i="2"/>
  <c r="CZ985" i="2"/>
  <c r="CY997" i="2"/>
  <c r="DA997" i="2"/>
  <c r="CX998" i="2"/>
  <c r="CZ997" i="2"/>
  <c r="CV1015" i="2"/>
  <c r="CU1015" i="2" s="1"/>
  <c r="CV3619" i="2"/>
  <c r="CV3615" i="2"/>
  <c r="CV3616" i="2" s="1"/>
  <c r="CV3617" i="2" s="1"/>
  <c r="CV3618" i="2" s="1"/>
  <c r="CR993" i="2"/>
  <c r="CO994" i="2"/>
  <c r="CQ993" i="2"/>
  <c r="CP993" i="2"/>
  <c r="CR985" i="2"/>
  <c r="CQ985" i="2"/>
  <c r="CP985" i="2"/>
  <c r="CR989" i="2"/>
  <c r="CO990" i="2"/>
  <c r="CQ989" i="2"/>
  <c r="CP989" i="2"/>
  <c r="CM1015" i="2"/>
  <c r="CL1015" i="2" s="1"/>
  <c r="CM1031" i="2"/>
  <c r="CL1031" i="2" s="1"/>
  <c r="CM1027" i="2"/>
  <c r="CL1027" i="2" s="1"/>
  <c r="CM3619" i="2"/>
  <c r="CM3615" i="2"/>
  <c r="CM3616" i="2" s="1"/>
  <c r="CM3617" i="2" s="1"/>
  <c r="CM3618" i="2" s="1"/>
  <c r="CR997" i="2"/>
  <c r="CO998" i="2"/>
  <c r="CQ997" i="2"/>
  <c r="CP997" i="2"/>
  <c r="CM1023" i="2"/>
  <c r="CL1023" i="2" s="1"/>
  <c r="CM1019" i="2"/>
  <c r="CL1019" i="2" s="1"/>
  <c r="CR1001" i="2"/>
  <c r="CO1006" i="2"/>
  <c r="CO1002" i="2"/>
  <c r="CQ1001" i="2"/>
  <c r="CP1001" i="2"/>
  <c r="CC1028" i="2"/>
  <c r="CB1028" i="2" s="1"/>
  <c r="CG993" i="2"/>
  <c r="CF993" i="2"/>
  <c r="CE994" i="2"/>
  <c r="CH993" i="2"/>
  <c r="CI993" i="2" s="1"/>
  <c r="CC1036" i="2"/>
  <c r="CB1036" i="2" s="1"/>
  <c r="CC1032" i="2"/>
  <c r="CB1032" i="2" s="1"/>
  <c r="CC1020" i="2"/>
  <c r="CB1020" i="2" s="1"/>
  <c r="CG989" i="2"/>
  <c r="CF989" i="2"/>
  <c r="CH989" i="2"/>
  <c r="CI989" i="2" s="1"/>
  <c r="CE990" i="2"/>
  <c r="CG997" i="2"/>
  <c r="CF997" i="2"/>
  <c r="CE998" i="2"/>
  <c r="CH997" i="2"/>
  <c r="CI997" i="2" s="1"/>
  <c r="CC1024" i="2"/>
  <c r="CB1024" i="2" s="1"/>
  <c r="CG985" i="2"/>
  <c r="CF985" i="2"/>
  <c r="CH985" i="2"/>
  <c r="CI985" i="2" s="1"/>
  <c r="CC3619" i="2"/>
  <c r="CC3615" i="2"/>
  <c r="CC3616" i="2" s="1"/>
  <c r="CC3617" i="2" s="1"/>
  <c r="CC3618" i="2" s="1"/>
  <c r="CG1001" i="2"/>
  <c r="CF1001" i="2"/>
  <c r="CE1002" i="2"/>
  <c r="CE1006" i="2"/>
  <c r="CH1001" i="2"/>
  <c r="CI1001" i="2" s="1"/>
  <c r="BS3629" i="2"/>
  <c r="BS3625" i="2"/>
  <c r="BS3626" i="2" s="1"/>
  <c r="BS3627" i="2" s="1"/>
  <c r="BS3628" i="2" s="1"/>
  <c r="BS1025" i="2"/>
  <c r="BR1025" i="2" s="1"/>
  <c r="BW997" i="2"/>
  <c r="BV997" i="2"/>
  <c r="BU998" i="2"/>
  <c r="BX997" i="2"/>
  <c r="BY997" i="2" s="1"/>
  <c r="BS1029" i="2"/>
  <c r="BR1029" i="2" s="1"/>
  <c r="BW1001" i="2"/>
  <c r="BV1001" i="2"/>
  <c r="BU1006" i="2"/>
  <c r="BU1002" i="2"/>
  <c r="BX1001" i="2"/>
  <c r="BY1001" i="2" s="1"/>
  <c r="BW989" i="2"/>
  <c r="BV989" i="2"/>
  <c r="BU990" i="2"/>
  <c r="BX989" i="2"/>
  <c r="BY989" i="2" s="1"/>
  <c r="BS1033" i="2"/>
  <c r="BR1033" i="2" s="1"/>
  <c r="BW985" i="2"/>
  <c r="BV985" i="2"/>
  <c r="BX985" i="2"/>
  <c r="BY985" i="2" s="1"/>
  <c r="BW993" i="2"/>
  <c r="BV993" i="2"/>
  <c r="BU994" i="2"/>
  <c r="BX993" i="2"/>
  <c r="BY993" i="2" s="1"/>
  <c r="BS1041" i="2"/>
  <c r="BR1041" i="2" s="1"/>
  <c r="BS1037" i="2"/>
  <c r="BR1037" i="2" s="1"/>
  <c r="BI3619" i="2"/>
  <c r="BI3615" i="2"/>
  <c r="BI3616" i="2" s="1"/>
  <c r="BI3617" i="2" s="1"/>
  <c r="BI3618" i="2" s="1"/>
  <c r="AY1237" i="2" l="1"/>
  <c r="AX1237" i="2" s="1"/>
  <c r="AY1242" i="2"/>
  <c r="AX1242" i="2" s="1"/>
  <c r="BB1190" i="2"/>
  <c r="BA1191" i="2"/>
  <c r="BD1190" i="2"/>
  <c r="BE1190" i="2" s="1"/>
  <c r="BC1190" i="2"/>
  <c r="AY1227" i="2"/>
  <c r="AX1227" i="2" s="1"/>
  <c r="BA1201" i="2"/>
  <c r="BD1200" i="2"/>
  <c r="BE1200" i="2" s="1"/>
  <c r="BA1206" i="2"/>
  <c r="BC1200" i="2"/>
  <c r="BB1200" i="2"/>
  <c r="AY1222" i="2"/>
  <c r="AX1222" i="2" s="1"/>
  <c r="BA1186" i="2"/>
  <c r="BD1185" i="2"/>
  <c r="BE1185" i="2" s="1"/>
  <c r="BC1185" i="2"/>
  <c r="BB1185" i="2"/>
  <c r="BA1181" i="2"/>
  <c r="BD1180" i="2"/>
  <c r="BE1180" i="2" s="1"/>
  <c r="BC1180" i="2"/>
  <c r="BB1180" i="2"/>
  <c r="AY1217" i="2"/>
  <c r="AX1217" i="2" s="1"/>
  <c r="BC1195" i="2"/>
  <c r="BB1195" i="2"/>
  <c r="BA1196" i="2"/>
  <c r="BD1195" i="2"/>
  <c r="BE1195" i="2" s="1"/>
  <c r="BC1175" i="2"/>
  <c r="BB1175" i="2"/>
  <c r="BD1175" i="2"/>
  <c r="BE1175" i="2" s="1"/>
  <c r="AY1232" i="2"/>
  <c r="AX1232" i="2" s="1"/>
  <c r="CV1028" i="2"/>
  <c r="CU1028" i="2" s="1"/>
  <c r="DA1002" i="2"/>
  <c r="CX1003" i="2"/>
  <c r="CZ1002" i="2"/>
  <c r="CY1002" i="2"/>
  <c r="CV1036" i="2"/>
  <c r="CU1036" i="2" s="1"/>
  <c r="CV1032" i="2"/>
  <c r="CU1032" i="2" s="1"/>
  <c r="CV1024" i="2"/>
  <c r="CU1024" i="2" s="1"/>
  <c r="CX1011" i="2"/>
  <c r="DA1006" i="2"/>
  <c r="CX1007" i="2"/>
  <c r="CZ1006" i="2"/>
  <c r="CY1006" i="2"/>
  <c r="DA990" i="2"/>
  <c r="CZ990" i="2"/>
  <c r="CY990" i="2"/>
  <c r="CV3624" i="2"/>
  <c r="CV3620" i="2"/>
  <c r="CV3621" i="2" s="1"/>
  <c r="CV3622" i="2" s="1"/>
  <c r="CV3623" i="2" s="1"/>
  <c r="DA998" i="2"/>
  <c r="CX999" i="2"/>
  <c r="CZ998" i="2"/>
  <c r="CY998" i="2"/>
  <c r="DA994" i="2"/>
  <c r="CX995" i="2"/>
  <c r="CZ994" i="2"/>
  <c r="CY994" i="2"/>
  <c r="CV1020" i="2"/>
  <c r="CU1020" i="2" s="1"/>
  <c r="CO1011" i="2"/>
  <c r="CO1007" i="2"/>
  <c r="CQ1006" i="2"/>
  <c r="CP1006" i="2"/>
  <c r="CR1006" i="2"/>
  <c r="CM1024" i="2"/>
  <c r="CL1024" i="2" s="1"/>
  <c r="CO999" i="2"/>
  <c r="CQ998" i="2"/>
  <c r="CP998" i="2"/>
  <c r="CR998" i="2"/>
  <c r="CM1028" i="2"/>
  <c r="CL1028" i="2" s="1"/>
  <c r="CM1036" i="2"/>
  <c r="CL1036" i="2" s="1"/>
  <c r="CM1032" i="2"/>
  <c r="CL1032" i="2" s="1"/>
  <c r="CM1020" i="2"/>
  <c r="CL1020" i="2" s="1"/>
  <c r="CO995" i="2"/>
  <c r="CQ994" i="2"/>
  <c r="CP994" i="2"/>
  <c r="CR994" i="2"/>
  <c r="CO1003" i="2"/>
  <c r="CQ1002" i="2"/>
  <c r="CP1002" i="2"/>
  <c r="CR1002" i="2"/>
  <c r="CM3624" i="2"/>
  <c r="CM3620" i="2"/>
  <c r="CM3621" i="2" s="1"/>
  <c r="CM3622" i="2" s="1"/>
  <c r="CM3623" i="2" s="1"/>
  <c r="CQ990" i="2"/>
  <c r="CP990" i="2"/>
  <c r="CR990" i="2"/>
  <c r="CE1011" i="2"/>
  <c r="CE1007" i="2"/>
  <c r="CH1006" i="2"/>
  <c r="CI1006" i="2" s="1"/>
  <c r="CG1006" i="2"/>
  <c r="CF1006" i="2"/>
  <c r="CC1025" i="2"/>
  <c r="CB1025" i="2" s="1"/>
  <c r="CC1033" i="2"/>
  <c r="CB1033" i="2" s="1"/>
  <c r="CH990" i="2"/>
  <c r="CI990" i="2" s="1"/>
  <c r="CG990" i="2"/>
  <c r="CF990" i="2"/>
  <c r="CC1037" i="2"/>
  <c r="CB1037" i="2" s="1"/>
  <c r="CC1041" i="2"/>
  <c r="CB1041" i="2" s="1"/>
  <c r="CE999" i="2"/>
  <c r="CH998" i="2"/>
  <c r="CI998" i="2" s="1"/>
  <c r="CG998" i="2"/>
  <c r="CF998" i="2"/>
  <c r="CE1003" i="2"/>
  <c r="CH1002" i="2"/>
  <c r="CI1002" i="2" s="1"/>
  <c r="CG1002" i="2"/>
  <c r="CF1002" i="2"/>
  <c r="CC3624" i="2"/>
  <c r="CC3620" i="2"/>
  <c r="CC3621" i="2" s="1"/>
  <c r="CC3622" i="2" s="1"/>
  <c r="CC3623" i="2" s="1"/>
  <c r="CE995" i="2"/>
  <c r="CH994" i="2"/>
  <c r="CI994" i="2" s="1"/>
  <c r="CG994" i="2"/>
  <c r="CF994" i="2"/>
  <c r="CC1029" i="2"/>
  <c r="CB1029" i="2" s="1"/>
  <c r="BS1034" i="2"/>
  <c r="BR1034" i="2" s="1"/>
  <c r="BU995" i="2"/>
  <c r="BX994" i="2"/>
  <c r="BY994" i="2" s="1"/>
  <c r="BW994" i="2"/>
  <c r="BV994" i="2"/>
  <c r="BU999" i="2"/>
  <c r="BX998" i="2"/>
  <c r="BY998" i="2" s="1"/>
  <c r="BW998" i="2"/>
  <c r="BV998" i="2"/>
  <c r="BS1038" i="2"/>
  <c r="BR1038" i="2" s="1"/>
  <c r="BX990" i="2"/>
  <c r="BY990" i="2" s="1"/>
  <c r="BW990" i="2"/>
  <c r="BV990" i="2"/>
  <c r="BU1003" i="2"/>
  <c r="BX1002" i="2"/>
  <c r="BY1002" i="2" s="1"/>
  <c r="BW1002" i="2"/>
  <c r="BV1002" i="2"/>
  <c r="BS1046" i="2"/>
  <c r="BR1046" i="2" s="1"/>
  <c r="BS1042" i="2"/>
  <c r="BR1042" i="2" s="1"/>
  <c r="BU1011" i="2"/>
  <c r="BU1007" i="2"/>
  <c r="BX1006" i="2"/>
  <c r="BY1006" i="2" s="1"/>
  <c r="BW1006" i="2"/>
  <c r="BV1006" i="2"/>
  <c r="BS1030" i="2"/>
  <c r="BR1030" i="2" s="1"/>
  <c r="BS3634" i="2"/>
  <c r="BS3630" i="2"/>
  <c r="BS3631" i="2" s="1"/>
  <c r="BS3632" i="2" s="1"/>
  <c r="BS3633" i="2" s="1"/>
  <c r="BI3624" i="2"/>
  <c r="BI3620" i="2"/>
  <c r="BI3621" i="2" s="1"/>
  <c r="BI3622" i="2" s="1"/>
  <c r="BI3623" i="2" s="1"/>
  <c r="BB1206" i="2" l="1"/>
  <c r="BA1207" i="2"/>
  <c r="BD1206" i="2"/>
  <c r="BE1206" i="2" s="1"/>
  <c r="BA1212" i="2"/>
  <c r="BC1206" i="2"/>
  <c r="AY1228" i="2"/>
  <c r="AX1228" i="2" s="1"/>
  <c r="AY1223" i="2"/>
  <c r="AX1223" i="2" s="1"/>
  <c r="AY1248" i="2"/>
  <c r="AX1248" i="2" s="1"/>
  <c r="AY1243" i="2"/>
  <c r="AX1243" i="2" s="1"/>
  <c r="AY1233" i="2"/>
  <c r="AX1233" i="2" s="1"/>
  <c r="BA1202" i="2"/>
  <c r="BD1201" i="2"/>
  <c r="BE1201" i="2" s="1"/>
  <c r="BC1201" i="2"/>
  <c r="BB1201" i="2"/>
  <c r="BA1197" i="2"/>
  <c r="BD1196" i="2"/>
  <c r="BE1196" i="2" s="1"/>
  <c r="BC1196" i="2"/>
  <c r="BB1196" i="2"/>
  <c r="BD1181" i="2"/>
  <c r="BE1181" i="2" s="1"/>
  <c r="BC1181" i="2"/>
  <c r="BB1181" i="2"/>
  <c r="BB1186" i="2"/>
  <c r="BA1187" i="2"/>
  <c r="BD1186" i="2"/>
  <c r="BE1186" i="2" s="1"/>
  <c r="BC1186" i="2"/>
  <c r="BC1191" i="2"/>
  <c r="BB1191" i="2"/>
  <c r="BA1192" i="2"/>
  <c r="BD1191" i="2"/>
  <c r="BE1191" i="2" s="1"/>
  <c r="AY1238" i="2"/>
  <c r="AX1238" i="2" s="1"/>
  <c r="CV3629" i="2"/>
  <c r="CV3625" i="2"/>
  <c r="CV3626" i="2" s="1"/>
  <c r="CV3627" i="2" s="1"/>
  <c r="CV3628" i="2" s="1"/>
  <c r="CY1011" i="2"/>
  <c r="DA1011" i="2"/>
  <c r="CX1016" i="2"/>
  <c r="CX1012" i="2"/>
  <c r="CZ1011" i="2"/>
  <c r="CV1033" i="2"/>
  <c r="CU1033" i="2" s="1"/>
  <c r="CY1003" i="2"/>
  <c r="DA1003" i="2"/>
  <c r="CX1004" i="2"/>
  <c r="CZ1003" i="2"/>
  <c r="CY995" i="2"/>
  <c r="DA995" i="2"/>
  <c r="CZ995" i="2"/>
  <c r="CY999" i="2"/>
  <c r="DA999" i="2"/>
  <c r="CX1000" i="2"/>
  <c r="CZ999" i="2"/>
  <c r="CV1041" i="2"/>
  <c r="CU1041" i="2" s="1"/>
  <c r="CV1037" i="2"/>
  <c r="CU1037" i="2" s="1"/>
  <c r="CY1007" i="2"/>
  <c r="DA1007" i="2"/>
  <c r="CX1008" i="2"/>
  <c r="CZ1007" i="2"/>
  <c r="CV1025" i="2"/>
  <c r="CU1025" i="2" s="1"/>
  <c r="CV1029" i="2"/>
  <c r="CU1029" i="2" s="1"/>
  <c r="CM1033" i="2"/>
  <c r="CL1033" i="2" s="1"/>
  <c r="CR999" i="2"/>
  <c r="CO1000" i="2"/>
  <c r="CQ999" i="2"/>
  <c r="CP999" i="2"/>
  <c r="CM3629" i="2"/>
  <c r="CM3625" i="2"/>
  <c r="CM3626" i="2" s="1"/>
  <c r="CM3627" i="2" s="1"/>
  <c r="CM3628" i="2" s="1"/>
  <c r="CR1003" i="2"/>
  <c r="CO1004" i="2"/>
  <c r="CQ1003" i="2"/>
  <c r="CP1003" i="2"/>
  <c r="CR995" i="2"/>
  <c r="CQ995" i="2"/>
  <c r="CP995" i="2"/>
  <c r="CM1041" i="2"/>
  <c r="CL1041" i="2" s="1"/>
  <c r="CM1037" i="2"/>
  <c r="CL1037" i="2" s="1"/>
  <c r="CM1025" i="2"/>
  <c r="CL1025" i="2" s="1"/>
  <c r="CR1007" i="2"/>
  <c r="CO1008" i="2"/>
  <c r="CQ1007" i="2"/>
  <c r="CP1007" i="2"/>
  <c r="CM1029" i="2"/>
  <c r="CL1029" i="2" s="1"/>
  <c r="CR1011" i="2"/>
  <c r="CO1016" i="2"/>
  <c r="CO1012" i="2"/>
  <c r="CQ1011" i="2"/>
  <c r="CP1011" i="2"/>
  <c r="CC3629" i="2"/>
  <c r="CC3625" i="2"/>
  <c r="CC3626" i="2" s="1"/>
  <c r="CC3627" i="2" s="1"/>
  <c r="CC3628" i="2" s="1"/>
  <c r="CE1004" i="2"/>
  <c r="CH1003" i="2"/>
  <c r="CI1003" i="2" s="1"/>
  <c r="CG1003" i="2"/>
  <c r="CF1003" i="2"/>
  <c r="CE1000" i="2"/>
  <c r="CH999" i="2"/>
  <c r="CI999" i="2" s="1"/>
  <c r="CG999" i="2"/>
  <c r="CF999" i="2"/>
  <c r="CC1034" i="2"/>
  <c r="CB1034" i="2" s="1"/>
  <c r="CC1030" i="2"/>
  <c r="CB1030" i="2" s="1"/>
  <c r="CH995" i="2"/>
  <c r="CI995" i="2" s="1"/>
  <c r="CG995" i="2"/>
  <c r="CF995" i="2"/>
  <c r="CC1046" i="2"/>
  <c r="CB1046" i="2" s="1"/>
  <c r="CC1042" i="2"/>
  <c r="CB1042" i="2" s="1"/>
  <c r="CE1008" i="2"/>
  <c r="CH1007" i="2"/>
  <c r="CI1007" i="2" s="1"/>
  <c r="CG1007" i="2"/>
  <c r="CF1007" i="2"/>
  <c r="CC1038" i="2"/>
  <c r="CB1038" i="2" s="1"/>
  <c r="CE1016" i="2"/>
  <c r="CE1012" i="2"/>
  <c r="CH1011" i="2"/>
  <c r="CI1011" i="2" s="1"/>
  <c r="CG1011" i="2"/>
  <c r="CF1011" i="2"/>
  <c r="BS1051" i="2"/>
  <c r="BR1051" i="2" s="1"/>
  <c r="BS1047" i="2"/>
  <c r="BR1047" i="2" s="1"/>
  <c r="BU1016" i="2"/>
  <c r="BU1012" i="2"/>
  <c r="BX1011" i="2"/>
  <c r="BY1011" i="2" s="1"/>
  <c r="BW1011" i="2"/>
  <c r="BV1011" i="2"/>
  <c r="BS1039" i="2"/>
  <c r="BR1039" i="2" s="1"/>
  <c r="BU1000" i="2"/>
  <c r="BX999" i="2"/>
  <c r="BY999" i="2" s="1"/>
  <c r="BW999" i="2"/>
  <c r="BV999" i="2"/>
  <c r="BX995" i="2"/>
  <c r="BY995" i="2" s="1"/>
  <c r="BW995" i="2"/>
  <c r="BV995" i="2"/>
  <c r="BU1004" i="2"/>
  <c r="BX1003" i="2"/>
  <c r="BY1003" i="2" s="1"/>
  <c r="BW1003" i="2"/>
  <c r="BV1003" i="2"/>
  <c r="BS3639" i="2"/>
  <c r="BS3635" i="2"/>
  <c r="BS3636" i="2" s="1"/>
  <c r="BS3637" i="2" s="1"/>
  <c r="BS3638" i="2" s="1"/>
  <c r="BU1008" i="2"/>
  <c r="BX1007" i="2"/>
  <c r="BY1007" i="2" s="1"/>
  <c r="BW1007" i="2"/>
  <c r="BV1007" i="2"/>
  <c r="BS1043" i="2"/>
  <c r="BR1043" i="2" s="1"/>
  <c r="BS1035" i="2"/>
  <c r="BR1035" i="2" s="1"/>
  <c r="BI3629" i="2"/>
  <c r="BI3625" i="2"/>
  <c r="BI3626" i="2" s="1"/>
  <c r="BI3627" i="2" s="1"/>
  <c r="BI3628" i="2" s="1"/>
  <c r="BA1193" i="2" l="1"/>
  <c r="BD1192" i="2"/>
  <c r="BE1192" i="2" s="1"/>
  <c r="BC1192" i="2"/>
  <c r="BB1192" i="2"/>
  <c r="BA1213" i="2"/>
  <c r="BD1212" i="2"/>
  <c r="BE1212" i="2" s="1"/>
  <c r="BA1218" i="2"/>
  <c r="BC1212" i="2"/>
  <c r="BB1212" i="2"/>
  <c r="BC1187" i="2"/>
  <c r="BB1187" i="2"/>
  <c r="BD1187" i="2"/>
  <c r="BE1187" i="2" s="1"/>
  <c r="BA1198" i="2"/>
  <c r="BD1197" i="2"/>
  <c r="BE1197" i="2" s="1"/>
  <c r="BC1197" i="2"/>
  <c r="BB1197" i="2"/>
  <c r="BB1202" i="2"/>
  <c r="BA1203" i="2"/>
  <c r="BD1202" i="2"/>
  <c r="BE1202" i="2" s="1"/>
  <c r="BC1202" i="2"/>
  <c r="AY1244" i="2"/>
  <c r="AX1244" i="2" s="1"/>
  <c r="AY1239" i="2"/>
  <c r="AX1239" i="2" s="1"/>
  <c r="AY1249" i="2"/>
  <c r="AX1249" i="2" s="1"/>
  <c r="AY1254" i="2"/>
  <c r="AX1254" i="2" s="1"/>
  <c r="AY1229" i="2"/>
  <c r="AX1229" i="2" s="1"/>
  <c r="BC1207" i="2"/>
  <c r="BB1207" i="2"/>
  <c r="BA1208" i="2"/>
  <c r="BD1207" i="2"/>
  <c r="BE1207" i="2" s="1"/>
  <c r="AY1234" i="2"/>
  <c r="AX1234" i="2" s="1"/>
  <c r="DA1004" i="2"/>
  <c r="CX1005" i="2"/>
  <c r="CZ1004" i="2"/>
  <c r="CY1004" i="2"/>
  <c r="CV1030" i="2"/>
  <c r="CU1030" i="2" s="1"/>
  <c r="CV1038" i="2"/>
  <c r="CU1038" i="2" s="1"/>
  <c r="DA1000" i="2"/>
  <c r="CZ1000" i="2"/>
  <c r="CY1000" i="2"/>
  <c r="CX1009" i="2"/>
  <c r="DA1008" i="2"/>
  <c r="CZ1008" i="2"/>
  <c r="CY1008" i="2"/>
  <c r="CV1046" i="2"/>
  <c r="CU1046" i="2" s="1"/>
  <c r="CV1042" i="2"/>
  <c r="CU1042" i="2" s="1"/>
  <c r="DA1012" i="2"/>
  <c r="CX1013" i="2"/>
  <c r="CZ1012" i="2"/>
  <c r="CY1012" i="2"/>
  <c r="CV1034" i="2"/>
  <c r="CU1034" i="2" s="1"/>
  <c r="DA1016" i="2"/>
  <c r="CX1021" i="2"/>
  <c r="CX1017" i="2"/>
  <c r="CZ1016" i="2"/>
  <c r="CY1016" i="2"/>
  <c r="CV3634" i="2"/>
  <c r="CV3630" i="2"/>
  <c r="CV3631" i="2" s="1"/>
  <c r="CV3632" i="2" s="1"/>
  <c r="CV3633" i="2" s="1"/>
  <c r="CQ1000" i="2"/>
  <c r="CP1000" i="2"/>
  <c r="CR1000" i="2"/>
  <c r="CM3634" i="2"/>
  <c r="CM3630" i="2"/>
  <c r="CM3631" i="2" s="1"/>
  <c r="CM3632" i="2" s="1"/>
  <c r="CM3633" i="2" s="1"/>
  <c r="CO1021" i="2"/>
  <c r="CO1017" i="2"/>
  <c r="CQ1016" i="2"/>
  <c r="CP1016" i="2"/>
  <c r="CR1016" i="2"/>
  <c r="CM1030" i="2"/>
  <c r="CL1030" i="2" s="1"/>
  <c r="CO1009" i="2"/>
  <c r="CQ1008" i="2"/>
  <c r="CP1008" i="2"/>
  <c r="CR1008" i="2"/>
  <c r="CM1038" i="2"/>
  <c r="CL1038" i="2" s="1"/>
  <c r="CO1005" i="2"/>
  <c r="CQ1004" i="2"/>
  <c r="CP1004" i="2"/>
  <c r="CR1004" i="2"/>
  <c r="CM1034" i="2"/>
  <c r="CL1034" i="2" s="1"/>
  <c r="CO1013" i="2"/>
  <c r="CQ1012" i="2"/>
  <c r="CP1012" i="2"/>
  <c r="CR1012" i="2"/>
  <c r="CM1046" i="2"/>
  <c r="CL1046" i="2" s="1"/>
  <c r="CM1042" i="2"/>
  <c r="CL1042" i="2" s="1"/>
  <c r="CF1016" i="2"/>
  <c r="CE1021" i="2"/>
  <c r="CE1017" i="2"/>
  <c r="CH1016" i="2"/>
  <c r="CI1016" i="2" s="1"/>
  <c r="CG1016" i="2"/>
  <c r="CC1043" i="2"/>
  <c r="CB1043" i="2" s="1"/>
  <c r="CC1035" i="2"/>
  <c r="CB1035" i="2" s="1"/>
  <c r="CF1000" i="2"/>
  <c r="CH1000" i="2"/>
  <c r="CI1000" i="2" s="1"/>
  <c r="CG1000" i="2"/>
  <c r="CF1004" i="2"/>
  <c r="CE1005" i="2"/>
  <c r="CH1004" i="2"/>
  <c r="CI1004" i="2" s="1"/>
  <c r="CG1004" i="2"/>
  <c r="CF1012" i="2"/>
  <c r="CE1013" i="2"/>
  <c r="CH1012" i="2"/>
  <c r="CI1012" i="2" s="1"/>
  <c r="CG1012" i="2"/>
  <c r="CC1051" i="2"/>
  <c r="CB1051" i="2" s="1"/>
  <c r="CC1047" i="2"/>
  <c r="CB1047" i="2" s="1"/>
  <c r="CC1039" i="2"/>
  <c r="CB1039" i="2" s="1"/>
  <c r="CF1008" i="2"/>
  <c r="CE1009" i="2"/>
  <c r="CH1008" i="2"/>
  <c r="CI1008" i="2" s="1"/>
  <c r="CG1008" i="2"/>
  <c r="CC3634" i="2"/>
  <c r="CC3630" i="2"/>
  <c r="CC3631" i="2" s="1"/>
  <c r="CC3632" i="2" s="1"/>
  <c r="CC3633" i="2" s="1"/>
  <c r="BS1044" i="2"/>
  <c r="BR1044" i="2" s="1"/>
  <c r="BV1008" i="2"/>
  <c r="BU1009" i="2"/>
  <c r="BX1008" i="2"/>
  <c r="BY1008" i="2" s="1"/>
  <c r="BW1008" i="2"/>
  <c r="BV1016" i="2"/>
  <c r="BU1021" i="2"/>
  <c r="BU1017" i="2"/>
  <c r="BX1016" i="2"/>
  <c r="BY1016" i="2" s="1"/>
  <c r="BW1016" i="2"/>
  <c r="BV1000" i="2"/>
  <c r="BX1000" i="2"/>
  <c r="BY1000" i="2" s="1"/>
  <c r="BW1000" i="2"/>
  <c r="BS3644" i="2"/>
  <c r="BS3640" i="2"/>
  <c r="BS3641" i="2" s="1"/>
  <c r="BS3642" i="2" s="1"/>
  <c r="BS3643" i="2" s="1"/>
  <c r="BV1004" i="2"/>
  <c r="BU1005" i="2"/>
  <c r="BX1004" i="2"/>
  <c r="BY1004" i="2" s="1"/>
  <c r="BW1004" i="2"/>
  <c r="BS1048" i="2"/>
  <c r="BR1048" i="2" s="1"/>
  <c r="BS1040" i="2"/>
  <c r="BR1040" i="2" s="1"/>
  <c r="BV1012" i="2"/>
  <c r="BU1013" i="2"/>
  <c r="BX1012" i="2"/>
  <c r="BY1012" i="2" s="1"/>
  <c r="BW1012" i="2"/>
  <c r="BS1056" i="2"/>
  <c r="BR1056" i="2" s="1"/>
  <c r="BS1052" i="2"/>
  <c r="BR1052" i="2" s="1"/>
  <c r="BI3634" i="2"/>
  <c r="BI3630" i="2"/>
  <c r="BI3631" i="2" s="1"/>
  <c r="BI3632" i="2" s="1"/>
  <c r="BI3633" i="2" s="1"/>
  <c r="BA1209" i="2" l="1"/>
  <c r="BD1208" i="2"/>
  <c r="BE1208" i="2" s="1"/>
  <c r="BC1208" i="2"/>
  <c r="BB1208" i="2"/>
  <c r="AY1260" i="2"/>
  <c r="AX1260" i="2" s="1"/>
  <c r="AY1255" i="2"/>
  <c r="AX1255" i="2" s="1"/>
  <c r="AY1240" i="2"/>
  <c r="AX1240" i="2" s="1"/>
  <c r="BB1218" i="2"/>
  <c r="BA1219" i="2"/>
  <c r="BD1218" i="2"/>
  <c r="BE1218" i="2" s="1"/>
  <c r="BA1224" i="2"/>
  <c r="BC1218" i="2"/>
  <c r="AY1235" i="2"/>
  <c r="AX1235" i="2" s="1"/>
  <c r="BC1203" i="2"/>
  <c r="BB1203" i="2"/>
  <c r="BA1204" i="2"/>
  <c r="BD1203" i="2"/>
  <c r="BE1203" i="2" s="1"/>
  <c r="AY1250" i="2"/>
  <c r="AX1250" i="2" s="1"/>
  <c r="AY1245" i="2"/>
  <c r="AX1245" i="2" s="1"/>
  <c r="BB1198" i="2"/>
  <c r="BA1199" i="2"/>
  <c r="BD1198" i="2"/>
  <c r="BE1198" i="2" s="1"/>
  <c r="BC1198" i="2"/>
  <c r="BA1214" i="2"/>
  <c r="BD1213" i="2"/>
  <c r="BE1213" i="2" s="1"/>
  <c r="BC1213" i="2"/>
  <c r="BB1213" i="2"/>
  <c r="BD1193" i="2"/>
  <c r="BE1193" i="2" s="1"/>
  <c r="BC1193" i="2"/>
  <c r="BB1193" i="2"/>
  <c r="CV1051" i="2"/>
  <c r="CU1051" i="2" s="1"/>
  <c r="CV1047" i="2"/>
  <c r="CU1047" i="2" s="1"/>
  <c r="CY1009" i="2"/>
  <c r="DA1009" i="2"/>
  <c r="CZ1009" i="2"/>
  <c r="CX1010" i="2"/>
  <c r="CY1017" i="2"/>
  <c r="DA1017" i="2"/>
  <c r="CX1018" i="2"/>
  <c r="CZ1017" i="2"/>
  <c r="CV1035" i="2"/>
  <c r="CU1035" i="2" s="1"/>
  <c r="CV1039" i="2"/>
  <c r="CU1039" i="2" s="1"/>
  <c r="CY1021" i="2"/>
  <c r="DA1021" i="2"/>
  <c r="CX1026" i="2"/>
  <c r="CX1022" i="2"/>
  <c r="CZ1021" i="2"/>
  <c r="CY1005" i="2"/>
  <c r="DA1005" i="2"/>
  <c r="CZ1005" i="2"/>
  <c r="CY1013" i="2"/>
  <c r="DA1013" i="2"/>
  <c r="CX1014" i="2"/>
  <c r="CZ1013" i="2"/>
  <c r="CV3639" i="2"/>
  <c r="CV3635" i="2"/>
  <c r="CV3636" i="2" s="1"/>
  <c r="CV3637" i="2" s="1"/>
  <c r="CV3638" i="2" s="1"/>
  <c r="CV1043" i="2"/>
  <c r="CU1043" i="2" s="1"/>
  <c r="CM1035" i="2"/>
  <c r="CL1035" i="2" s="1"/>
  <c r="CM3635" i="2"/>
  <c r="CM3636" i="2" s="1"/>
  <c r="CM3637" i="2" s="1"/>
  <c r="CM3638" i="2" s="1"/>
  <c r="CM3639" i="2"/>
  <c r="CM1043" i="2"/>
  <c r="CL1043" i="2" s="1"/>
  <c r="CR1005" i="2"/>
  <c r="CQ1005" i="2"/>
  <c r="CP1005" i="2"/>
  <c r="CR1017" i="2"/>
  <c r="CO1018" i="2"/>
  <c r="CQ1017" i="2"/>
  <c r="CP1017" i="2"/>
  <c r="CM1051" i="2"/>
  <c r="CL1051" i="2" s="1"/>
  <c r="CM1047" i="2"/>
  <c r="CL1047" i="2" s="1"/>
  <c r="CM1039" i="2"/>
  <c r="CL1039" i="2" s="1"/>
  <c r="CR1021" i="2"/>
  <c r="CO1026" i="2"/>
  <c r="CO1022" i="2"/>
  <c r="CQ1021" i="2"/>
  <c r="CP1021" i="2"/>
  <c r="CR1013" i="2"/>
  <c r="CO1014" i="2"/>
  <c r="CQ1013" i="2"/>
  <c r="CP1013" i="2"/>
  <c r="CR1009" i="2"/>
  <c r="CO1010" i="2"/>
  <c r="CQ1009" i="2"/>
  <c r="CP1009" i="2"/>
  <c r="CG1009" i="2"/>
  <c r="CF1009" i="2"/>
  <c r="CE1010" i="2"/>
  <c r="CH1009" i="2"/>
  <c r="CI1009" i="2" s="1"/>
  <c r="CG1017" i="2"/>
  <c r="CF1017" i="2"/>
  <c r="CE1018" i="2"/>
  <c r="CH1017" i="2"/>
  <c r="CI1017" i="2" s="1"/>
  <c r="CC3639" i="2"/>
  <c r="CC3635" i="2"/>
  <c r="CC3636" i="2" s="1"/>
  <c r="CC3637" i="2" s="1"/>
  <c r="CC3638" i="2" s="1"/>
  <c r="CC1048" i="2"/>
  <c r="CB1048" i="2" s="1"/>
  <c r="CG1013" i="2"/>
  <c r="CF1013" i="2"/>
  <c r="CE1014" i="2"/>
  <c r="CH1013" i="2"/>
  <c r="CI1013" i="2" s="1"/>
  <c r="CG1005" i="2"/>
  <c r="CF1005" i="2"/>
  <c r="CH1005" i="2"/>
  <c r="CI1005" i="2" s="1"/>
  <c r="CC1044" i="2"/>
  <c r="CB1044" i="2" s="1"/>
  <c r="CG1021" i="2"/>
  <c r="CF1021" i="2"/>
  <c r="CE1026" i="2"/>
  <c r="CH1021" i="2"/>
  <c r="CI1021" i="2" s="1"/>
  <c r="CE1022" i="2"/>
  <c r="CC1040" i="2"/>
  <c r="CB1040" i="2" s="1"/>
  <c r="CC1056" i="2"/>
  <c r="CB1056" i="2" s="1"/>
  <c r="CC1052" i="2"/>
  <c r="CB1052" i="2" s="1"/>
  <c r="BW1021" i="2"/>
  <c r="BV1021" i="2"/>
  <c r="BU1026" i="2"/>
  <c r="BU1022" i="2"/>
  <c r="BX1021" i="2"/>
  <c r="BY1021" i="2" s="1"/>
  <c r="BW1009" i="2"/>
  <c r="BV1009" i="2"/>
  <c r="BU1010" i="2"/>
  <c r="BX1009" i="2"/>
  <c r="BY1009" i="2" s="1"/>
  <c r="BS3649" i="2"/>
  <c r="BS3645" i="2"/>
  <c r="BS3646" i="2" s="1"/>
  <c r="BS3647" i="2" s="1"/>
  <c r="BS3648" i="2" s="1"/>
  <c r="BS1053" i="2"/>
  <c r="BR1053" i="2" s="1"/>
  <c r="BW1013" i="2"/>
  <c r="BV1013" i="2"/>
  <c r="BU1014" i="2"/>
  <c r="BX1013" i="2"/>
  <c r="BY1013" i="2" s="1"/>
  <c r="BW1005" i="2"/>
  <c r="BV1005" i="2"/>
  <c r="BX1005" i="2"/>
  <c r="BY1005" i="2" s="1"/>
  <c r="BS1061" i="2"/>
  <c r="BR1061" i="2" s="1"/>
  <c r="BS1057" i="2"/>
  <c r="BR1057" i="2" s="1"/>
  <c r="BS1049" i="2"/>
  <c r="BR1049" i="2" s="1"/>
  <c r="BW1017" i="2"/>
  <c r="BV1017" i="2"/>
  <c r="BU1018" i="2"/>
  <c r="BX1017" i="2"/>
  <c r="BY1017" i="2" s="1"/>
  <c r="BS1045" i="2"/>
  <c r="BR1045" i="2" s="1"/>
  <c r="BI3639" i="2"/>
  <c r="BI3635" i="2"/>
  <c r="BI3636" i="2" s="1"/>
  <c r="BI3637" i="2" s="1"/>
  <c r="BI3638" i="2" s="1"/>
  <c r="AY1241" i="2" l="1"/>
  <c r="AX1241" i="2" s="1"/>
  <c r="AY1246" i="2"/>
  <c r="AX1246" i="2" s="1"/>
  <c r="BA1205" i="2"/>
  <c r="BD1204" i="2"/>
  <c r="BE1204" i="2" s="1"/>
  <c r="BC1204" i="2"/>
  <c r="BB1204" i="2"/>
  <c r="BC1219" i="2"/>
  <c r="BB1219" i="2"/>
  <c r="BA1220" i="2"/>
  <c r="BD1219" i="2"/>
  <c r="BE1219" i="2" s="1"/>
  <c r="BC1199" i="2"/>
  <c r="BB1199" i="2"/>
  <c r="BD1199" i="2"/>
  <c r="BE1199" i="2" s="1"/>
  <c r="AY1256" i="2"/>
  <c r="AX1256" i="2" s="1"/>
  <c r="BB1214" i="2"/>
  <c r="BA1215" i="2"/>
  <c r="BD1214" i="2"/>
  <c r="BE1214" i="2" s="1"/>
  <c r="BC1214" i="2"/>
  <c r="AY1251" i="2"/>
  <c r="AX1251" i="2" s="1"/>
  <c r="BA1225" i="2"/>
  <c r="BD1224" i="2"/>
  <c r="BE1224" i="2" s="1"/>
  <c r="BA1230" i="2"/>
  <c r="BC1224" i="2"/>
  <c r="BB1224" i="2"/>
  <c r="AY1261" i="2"/>
  <c r="AX1261" i="2" s="1"/>
  <c r="AY1266" i="2"/>
  <c r="AX1266" i="2" s="1"/>
  <c r="BA1210" i="2"/>
  <c r="BD1209" i="2"/>
  <c r="BE1209" i="2" s="1"/>
  <c r="BC1209" i="2"/>
  <c r="BB1209" i="2"/>
  <c r="CV3644" i="2"/>
  <c r="CV3640" i="2"/>
  <c r="CV3641" i="2" s="1"/>
  <c r="CV3642" i="2" s="1"/>
  <c r="CV3643" i="2" s="1"/>
  <c r="CV1044" i="2"/>
  <c r="CU1044" i="2" s="1"/>
  <c r="DA1022" i="2"/>
  <c r="CX1023" i="2"/>
  <c r="CZ1022" i="2"/>
  <c r="CY1022" i="2"/>
  <c r="CV1040" i="2"/>
  <c r="CU1040" i="2" s="1"/>
  <c r="DA1010" i="2"/>
  <c r="CZ1010" i="2"/>
  <c r="CY1010" i="2"/>
  <c r="CV1048" i="2"/>
  <c r="CU1048" i="2" s="1"/>
  <c r="DA1014" i="2"/>
  <c r="CX1015" i="2"/>
  <c r="CZ1014" i="2"/>
  <c r="CY1014" i="2"/>
  <c r="DA1026" i="2"/>
  <c r="CX1031" i="2"/>
  <c r="CX1027" i="2"/>
  <c r="CZ1026" i="2"/>
  <c r="CY1026" i="2"/>
  <c r="DA1018" i="2"/>
  <c r="CX1019" i="2"/>
  <c r="CZ1018" i="2"/>
  <c r="CY1018" i="2"/>
  <c r="CV1056" i="2"/>
  <c r="CU1056" i="2" s="1"/>
  <c r="CV1052" i="2"/>
  <c r="CU1052" i="2" s="1"/>
  <c r="CO1031" i="2"/>
  <c r="CO1027" i="2"/>
  <c r="CQ1026" i="2"/>
  <c r="CP1026" i="2"/>
  <c r="CR1026" i="2"/>
  <c r="CM1048" i="2"/>
  <c r="CL1048" i="2" s="1"/>
  <c r="CM3640" i="2"/>
  <c r="CM3641" i="2" s="1"/>
  <c r="CM3642" i="2" s="1"/>
  <c r="CM3643" i="2" s="1"/>
  <c r="CM3644" i="2"/>
  <c r="CM1052" i="2"/>
  <c r="CL1052" i="2" s="1"/>
  <c r="CM1056" i="2"/>
  <c r="CL1056" i="2" s="1"/>
  <c r="CO1019" i="2"/>
  <c r="CQ1018" i="2"/>
  <c r="CP1018" i="2"/>
  <c r="CR1018" i="2"/>
  <c r="CM1040" i="2"/>
  <c r="CL1040" i="2" s="1"/>
  <c r="CM1044" i="2"/>
  <c r="CL1044" i="2" s="1"/>
  <c r="CQ1010" i="2"/>
  <c r="CP1010" i="2"/>
  <c r="CR1010" i="2"/>
  <c r="CO1015" i="2"/>
  <c r="CQ1014" i="2"/>
  <c r="CP1014" i="2"/>
  <c r="CR1014" i="2"/>
  <c r="CO1023" i="2"/>
  <c r="CQ1022" i="2"/>
  <c r="CP1022" i="2"/>
  <c r="CR1022" i="2"/>
  <c r="CE1031" i="2"/>
  <c r="CE1027" i="2"/>
  <c r="CH1026" i="2"/>
  <c r="CI1026" i="2" s="1"/>
  <c r="CG1026" i="2"/>
  <c r="CF1026" i="2"/>
  <c r="CC1045" i="2"/>
  <c r="CB1045" i="2" s="1"/>
  <c r="CE1015" i="2"/>
  <c r="CH1014" i="2"/>
  <c r="CI1014" i="2" s="1"/>
  <c r="CG1014" i="2"/>
  <c r="CF1014" i="2"/>
  <c r="CC1049" i="2"/>
  <c r="CB1049" i="2" s="1"/>
  <c r="CE1019" i="2"/>
  <c r="CH1018" i="2"/>
  <c r="CI1018" i="2" s="1"/>
  <c r="CG1018" i="2"/>
  <c r="CF1018" i="2"/>
  <c r="CH1010" i="2"/>
  <c r="CI1010" i="2" s="1"/>
  <c r="CG1010" i="2"/>
  <c r="CF1010" i="2"/>
  <c r="CC1053" i="2"/>
  <c r="CB1053" i="2" s="1"/>
  <c r="CE1023" i="2"/>
  <c r="CH1022" i="2"/>
  <c r="CI1022" i="2" s="1"/>
  <c r="CG1022" i="2"/>
  <c r="CF1022" i="2"/>
  <c r="CC1057" i="2"/>
  <c r="CB1057" i="2" s="1"/>
  <c r="CC1061" i="2"/>
  <c r="CB1061" i="2" s="1"/>
  <c r="CC3644" i="2"/>
  <c r="CC3640" i="2"/>
  <c r="CC3641" i="2" s="1"/>
  <c r="CC3642" i="2" s="1"/>
  <c r="CC3643" i="2" s="1"/>
  <c r="BU1019" i="2"/>
  <c r="BX1018" i="2"/>
  <c r="BY1018" i="2" s="1"/>
  <c r="BW1018" i="2"/>
  <c r="BV1018" i="2"/>
  <c r="BS1050" i="2"/>
  <c r="BR1050" i="2" s="1"/>
  <c r="BU1015" i="2"/>
  <c r="BX1014" i="2"/>
  <c r="BY1014" i="2" s="1"/>
  <c r="BW1014" i="2"/>
  <c r="BV1014" i="2"/>
  <c r="BS1054" i="2"/>
  <c r="BR1054" i="2" s="1"/>
  <c r="BX1010" i="2"/>
  <c r="BY1010" i="2" s="1"/>
  <c r="BW1010" i="2"/>
  <c r="BV1010" i="2"/>
  <c r="BU1023" i="2"/>
  <c r="BX1022" i="2"/>
  <c r="BY1022" i="2" s="1"/>
  <c r="BW1022" i="2"/>
  <c r="BV1022" i="2"/>
  <c r="BU1031" i="2"/>
  <c r="BU1027" i="2"/>
  <c r="BX1026" i="2"/>
  <c r="BY1026" i="2" s="1"/>
  <c r="BW1026" i="2"/>
  <c r="BV1026" i="2"/>
  <c r="BS1058" i="2"/>
  <c r="BR1058" i="2" s="1"/>
  <c r="BS3654" i="2"/>
  <c r="BS3650" i="2"/>
  <c r="BS3651" i="2" s="1"/>
  <c r="BS3652" i="2" s="1"/>
  <c r="BS3653" i="2" s="1"/>
  <c r="BS1066" i="2"/>
  <c r="BR1066" i="2" s="1"/>
  <c r="BS1062" i="2"/>
  <c r="BR1062" i="2" s="1"/>
  <c r="BI3644" i="2"/>
  <c r="BI3640" i="2"/>
  <c r="BI3641" i="2" s="1"/>
  <c r="BI3642" i="2" s="1"/>
  <c r="BI3643" i="2" s="1"/>
  <c r="BB1210" i="2" l="1"/>
  <c r="BA1211" i="2"/>
  <c r="BD1210" i="2"/>
  <c r="BE1210" i="2" s="1"/>
  <c r="BC1210" i="2"/>
  <c r="BA1226" i="2"/>
  <c r="BD1225" i="2"/>
  <c r="BE1225" i="2" s="1"/>
  <c r="BC1225" i="2"/>
  <c r="BB1225" i="2"/>
  <c r="AY1257" i="2"/>
  <c r="AX1257" i="2" s="1"/>
  <c r="AY1272" i="2"/>
  <c r="AX1272" i="2" s="1"/>
  <c r="AY1267" i="2"/>
  <c r="AX1267" i="2" s="1"/>
  <c r="BC1215" i="2"/>
  <c r="BB1215" i="2"/>
  <c r="BA1216" i="2"/>
  <c r="BD1215" i="2"/>
  <c r="BE1215" i="2" s="1"/>
  <c r="BA1221" i="2"/>
  <c r="BD1220" i="2"/>
  <c r="BE1220" i="2" s="1"/>
  <c r="BC1220" i="2"/>
  <c r="BB1220" i="2"/>
  <c r="AY1247" i="2"/>
  <c r="AX1247" i="2" s="1"/>
  <c r="BB1230" i="2"/>
  <c r="BA1231" i="2"/>
  <c r="BD1230" i="2"/>
  <c r="BE1230" i="2" s="1"/>
  <c r="BA1236" i="2"/>
  <c r="BC1230" i="2"/>
  <c r="AY1252" i="2"/>
  <c r="AX1252" i="2" s="1"/>
  <c r="AY1262" i="2"/>
  <c r="AX1262" i="2" s="1"/>
  <c r="BD1205" i="2"/>
  <c r="BE1205" i="2" s="1"/>
  <c r="BC1205" i="2"/>
  <c r="BB1205" i="2"/>
  <c r="CV1045" i="2"/>
  <c r="CU1045" i="2" s="1"/>
  <c r="CV1053" i="2"/>
  <c r="CU1053" i="2" s="1"/>
  <c r="CY1019" i="2"/>
  <c r="DA1019" i="2"/>
  <c r="CX1020" i="2"/>
  <c r="CZ1019" i="2"/>
  <c r="CY1027" i="2"/>
  <c r="DA1027" i="2"/>
  <c r="CX1028" i="2"/>
  <c r="CZ1027" i="2"/>
  <c r="CV1049" i="2"/>
  <c r="CU1049" i="2" s="1"/>
  <c r="CY1023" i="2"/>
  <c r="DA1023" i="2"/>
  <c r="CX1024" i="2"/>
  <c r="CZ1023" i="2"/>
  <c r="CV1061" i="2"/>
  <c r="CU1061" i="2" s="1"/>
  <c r="CV1057" i="2"/>
  <c r="CU1057" i="2" s="1"/>
  <c r="CY1031" i="2"/>
  <c r="DA1031" i="2"/>
  <c r="CX1036" i="2"/>
  <c r="CX1032" i="2"/>
  <c r="CZ1031" i="2"/>
  <c r="CY1015" i="2"/>
  <c r="DA1015" i="2"/>
  <c r="CZ1015" i="2"/>
  <c r="CV3649" i="2"/>
  <c r="CV3645" i="2"/>
  <c r="CV3646" i="2" s="1"/>
  <c r="CV3647" i="2" s="1"/>
  <c r="CV3648" i="2" s="1"/>
  <c r="CR1015" i="2"/>
  <c r="CQ1015" i="2"/>
  <c r="CP1015" i="2"/>
  <c r="CM1053" i="2"/>
  <c r="CL1053" i="2" s="1"/>
  <c r="CM1049" i="2"/>
  <c r="CL1049" i="2" s="1"/>
  <c r="CR1027" i="2"/>
  <c r="CO1028" i="2"/>
  <c r="CQ1027" i="2"/>
  <c r="CP1027" i="2"/>
  <c r="CR1023" i="2"/>
  <c r="CO1024" i="2"/>
  <c r="CQ1023" i="2"/>
  <c r="CP1023" i="2"/>
  <c r="CM1045" i="2"/>
  <c r="CL1045" i="2" s="1"/>
  <c r="CM1061" i="2"/>
  <c r="CL1061" i="2" s="1"/>
  <c r="CM1057" i="2"/>
  <c r="CL1057" i="2" s="1"/>
  <c r="CR1019" i="2"/>
  <c r="CO1020" i="2"/>
  <c r="CQ1019" i="2"/>
  <c r="CP1019" i="2"/>
  <c r="CM3645" i="2"/>
  <c r="CM3646" i="2" s="1"/>
  <c r="CM3647" i="2" s="1"/>
  <c r="CM3648" i="2" s="1"/>
  <c r="CM3649" i="2"/>
  <c r="CR1031" i="2"/>
  <c r="CO1036" i="2"/>
  <c r="CO1032" i="2"/>
  <c r="CQ1031" i="2"/>
  <c r="CP1031" i="2"/>
  <c r="CC1058" i="2"/>
  <c r="CB1058" i="2" s="1"/>
  <c r="CC1050" i="2"/>
  <c r="CB1050" i="2" s="1"/>
  <c r="CH1015" i="2"/>
  <c r="CI1015" i="2" s="1"/>
  <c r="CG1015" i="2"/>
  <c r="CF1015" i="2"/>
  <c r="CE1024" i="2"/>
  <c r="CH1023" i="2"/>
  <c r="CI1023" i="2" s="1"/>
  <c r="CG1023" i="2"/>
  <c r="CF1023" i="2"/>
  <c r="CE1020" i="2"/>
  <c r="CH1019" i="2"/>
  <c r="CI1019" i="2" s="1"/>
  <c r="CG1019" i="2"/>
  <c r="CF1019" i="2"/>
  <c r="CE1028" i="2"/>
  <c r="CH1027" i="2"/>
  <c r="CI1027" i="2" s="1"/>
  <c r="CG1027" i="2"/>
  <c r="CF1027" i="2"/>
  <c r="CC3649" i="2"/>
  <c r="CC3645" i="2"/>
  <c r="CC3646" i="2" s="1"/>
  <c r="CC3647" i="2" s="1"/>
  <c r="CC3648" i="2" s="1"/>
  <c r="CC1066" i="2"/>
  <c r="CB1066" i="2" s="1"/>
  <c r="CC1062" i="2"/>
  <c r="CB1062" i="2" s="1"/>
  <c r="CC1054" i="2"/>
  <c r="CB1054" i="2" s="1"/>
  <c r="CE1036" i="2"/>
  <c r="CE1032" i="2"/>
  <c r="CH1031" i="2"/>
  <c r="CI1031" i="2" s="1"/>
  <c r="CG1031" i="2"/>
  <c r="CF1031" i="2"/>
  <c r="BU1036" i="2"/>
  <c r="BU1032" i="2"/>
  <c r="BX1031" i="2"/>
  <c r="BY1031" i="2" s="1"/>
  <c r="BW1031" i="2"/>
  <c r="BV1031" i="2"/>
  <c r="BU1024" i="2"/>
  <c r="BX1023" i="2"/>
  <c r="BY1023" i="2" s="1"/>
  <c r="BW1023" i="2"/>
  <c r="BV1023" i="2"/>
  <c r="BS3659" i="2"/>
  <c r="BS3655" i="2"/>
  <c r="BS3656" i="2" s="1"/>
  <c r="BS3657" i="2" s="1"/>
  <c r="BS3658" i="2" s="1"/>
  <c r="BS1055" i="2"/>
  <c r="BR1055" i="2" s="1"/>
  <c r="BX1015" i="2"/>
  <c r="BY1015" i="2" s="1"/>
  <c r="BW1015" i="2"/>
  <c r="BV1015" i="2"/>
  <c r="BS1063" i="2"/>
  <c r="BR1063" i="2" s="1"/>
  <c r="BS1071" i="2"/>
  <c r="BR1071" i="2" s="1"/>
  <c r="BS1067" i="2"/>
  <c r="BR1067" i="2" s="1"/>
  <c r="BS1059" i="2"/>
  <c r="BR1059" i="2" s="1"/>
  <c r="BU1028" i="2"/>
  <c r="BX1027" i="2"/>
  <c r="BY1027" i="2" s="1"/>
  <c r="BW1027" i="2"/>
  <c r="BV1027" i="2"/>
  <c r="BU1020" i="2"/>
  <c r="BX1019" i="2"/>
  <c r="BY1019" i="2" s="1"/>
  <c r="BW1019" i="2"/>
  <c r="BV1019" i="2"/>
  <c r="BI3649" i="2"/>
  <c r="BI3645" i="2"/>
  <c r="BI3646" i="2" s="1"/>
  <c r="BI3647" i="2" s="1"/>
  <c r="BI3648" i="2" s="1"/>
  <c r="BA1217" i="2" l="1"/>
  <c r="BD1216" i="2"/>
  <c r="BE1216" i="2" s="1"/>
  <c r="BC1216" i="2"/>
  <c r="BB1216" i="2"/>
  <c r="AY1268" i="2"/>
  <c r="AX1268" i="2" s="1"/>
  <c r="AY1263" i="2"/>
  <c r="AX1263" i="2" s="1"/>
  <c r="BA1237" i="2"/>
  <c r="BD1236" i="2"/>
  <c r="BE1236" i="2" s="1"/>
  <c r="BA1242" i="2"/>
  <c r="BC1236" i="2"/>
  <c r="BB1236" i="2"/>
  <c r="AY1273" i="2"/>
  <c r="AX1273" i="2" s="1"/>
  <c r="AY1278" i="2"/>
  <c r="AX1278" i="2" s="1"/>
  <c r="BA1222" i="2"/>
  <c r="BD1221" i="2"/>
  <c r="BE1221" i="2" s="1"/>
  <c r="BC1221" i="2"/>
  <c r="BB1221" i="2"/>
  <c r="BC1211" i="2"/>
  <c r="BB1211" i="2"/>
  <c r="BD1211" i="2"/>
  <c r="BE1211" i="2" s="1"/>
  <c r="AY1253" i="2"/>
  <c r="AX1253" i="2" s="1"/>
  <c r="BC1231" i="2"/>
  <c r="BB1231" i="2"/>
  <c r="BA1232" i="2"/>
  <c r="BD1231" i="2"/>
  <c r="BE1231" i="2" s="1"/>
  <c r="AY1258" i="2"/>
  <c r="AX1258" i="2" s="1"/>
  <c r="BB1226" i="2"/>
  <c r="BA1227" i="2"/>
  <c r="BD1226" i="2"/>
  <c r="BE1226" i="2" s="1"/>
  <c r="BC1226" i="2"/>
  <c r="DA1036" i="2"/>
  <c r="CX1041" i="2"/>
  <c r="CX1037" i="2"/>
  <c r="CZ1036" i="2"/>
  <c r="CY1036" i="2"/>
  <c r="CV1066" i="2"/>
  <c r="CU1066" i="2" s="1"/>
  <c r="CV1062" i="2"/>
  <c r="CU1062" i="2" s="1"/>
  <c r="CV1054" i="2"/>
  <c r="CU1054" i="2" s="1"/>
  <c r="DA1028" i="2"/>
  <c r="CX1029" i="2"/>
  <c r="CZ1028" i="2"/>
  <c r="CY1028" i="2"/>
  <c r="DA1020" i="2"/>
  <c r="CZ1020" i="2"/>
  <c r="CY1020" i="2"/>
  <c r="CV3654" i="2"/>
  <c r="CV3650" i="2"/>
  <c r="CV3651" i="2" s="1"/>
  <c r="CV3652" i="2" s="1"/>
  <c r="CV3653" i="2" s="1"/>
  <c r="CV1050" i="2"/>
  <c r="CU1050" i="2" s="1"/>
  <c r="DA1032" i="2"/>
  <c r="CX1033" i="2"/>
  <c r="CZ1032" i="2"/>
  <c r="CY1032" i="2"/>
  <c r="CV1058" i="2"/>
  <c r="CU1058" i="2" s="1"/>
  <c r="DA1024" i="2"/>
  <c r="CX1025" i="2"/>
  <c r="CZ1024" i="2"/>
  <c r="CY1024" i="2"/>
  <c r="CM1058" i="2"/>
  <c r="CL1058" i="2" s="1"/>
  <c r="CO1041" i="2"/>
  <c r="CO1037" i="2"/>
  <c r="CQ1036" i="2"/>
  <c r="CP1036" i="2"/>
  <c r="CR1036" i="2"/>
  <c r="CM1062" i="2"/>
  <c r="CL1062" i="2" s="1"/>
  <c r="CM1066" i="2"/>
  <c r="CL1066" i="2" s="1"/>
  <c r="CM1050" i="2"/>
  <c r="CL1050" i="2" s="1"/>
  <c r="CM3654" i="2"/>
  <c r="CM3650" i="2"/>
  <c r="CM3651" i="2" s="1"/>
  <c r="CM3652" i="2" s="1"/>
  <c r="CM3653" i="2" s="1"/>
  <c r="CQ1020" i="2"/>
  <c r="CP1020" i="2"/>
  <c r="CR1020" i="2"/>
  <c r="CO1033" i="2"/>
  <c r="CQ1032" i="2"/>
  <c r="CP1032" i="2"/>
  <c r="CR1032" i="2"/>
  <c r="CO1025" i="2"/>
  <c r="CQ1024" i="2"/>
  <c r="CP1024" i="2"/>
  <c r="CR1024" i="2"/>
  <c r="CO1029" i="2"/>
  <c r="CQ1028" i="2"/>
  <c r="CP1028" i="2"/>
  <c r="CR1028" i="2"/>
  <c r="CM1054" i="2"/>
  <c r="CL1054" i="2" s="1"/>
  <c r="CF1032" i="2"/>
  <c r="CE1033" i="2"/>
  <c r="CH1032" i="2"/>
  <c r="CI1032" i="2" s="1"/>
  <c r="CG1032" i="2"/>
  <c r="CF1024" i="2"/>
  <c r="CE1025" i="2"/>
  <c r="CH1024" i="2"/>
  <c r="CI1024" i="2" s="1"/>
  <c r="CG1024" i="2"/>
  <c r="CC3654" i="2"/>
  <c r="CC3650" i="2"/>
  <c r="CC3651" i="2" s="1"/>
  <c r="CC3652" i="2" s="1"/>
  <c r="CC3653" i="2" s="1"/>
  <c r="CF1036" i="2"/>
  <c r="CE1041" i="2"/>
  <c r="CE1037" i="2"/>
  <c r="CH1036" i="2"/>
  <c r="CI1036" i="2" s="1"/>
  <c r="CG1036" i="2"/>
  <c r="CF1028" i="2"/>
  <c r="CE1029" i="2"/>
  <c r="CH1028" i="2"/>
  <c r="CI1028" i="2" s="1"/>
  <c r="CG1028" i="2"/>
  <c r="CC1071" i="2"/>
  <c r="CB1071" i="2" s="1"/>
  <c r="CC1067" i="2"/>
  <c r="CB1067" i="2" s="1"/>
  <c r="CF1020" i="2"/>
  <c r="CH1020" i="2"/>
  <c r="CI1020" i="2" s="1"/>
  <c r="CG1020" i="2"/>
  <c r="CC1063" i="2"/>
  <c r="CB1063" i="2" s="1"/>
  <c r="CC1055" i="2"/>
  <c r="CB1055" i="2" s="1"/>
  <c r="CC1059" i="2"/>
  <c r="CB1059" i="2" s="1"/>
  <c r="BV1020" i="2"/>
  <c r="BX1020" i="2"/>
  <c r="BY1020" i="2" s="1"/>
  <c r="BW1020" i="2"/>
  <c r="BV1028" i="2"/>
  <c r="BU1029" i="2"/>
  <c r="BX1028" i="2"/>
  <c r="BY1028" i="2" s="1"/>
  <c r="BW1028" i="2"/>
  <c r="BS1068" i="2"/>
  <c r="BR1068" i="2" s="1"/>
  <c r="BS1076" i="2"/>
  <c r="BR1076" i="2" s="1"/>
  <c r="BS1072" i="2"/>
  <c r="BR1072" i="2" s="1"/>
  <c r="BS1060" i="2"/>
  <c r="BR1060" i="2" s="1"/>
  <c r="BS3664" i="2"/>
  <c r="BS3660" i="2"/>
  <c r="BS3661" i="2" s="1"/>
  <c r="BS3662" i="2" s="1"/>
  <c r="BS3663" i="2" s="1"/>
  <c r="BV1024" i="2"/>
  <c r="BU1025" i="2"/>
  <c r="BX1024" i="2"/>
  <c r="BY1024" i="2" s="1"/>
  <c r="BW1024" i="2"/>
  <c r="BV1032" i="2"/>
  <c r="BU1033" i="2"/>
  <c r="BX1032" i="2"/>
  <c r="BY1032" i="2" s="1"/>
  <c r="BW1032" i="2"/>
  <c r="BS1064" i="2"/>
  <c r="BR1064" i="2" s="1"/>
  <c r="BV1036" i="2"/>
  <c r="BU1041" i="2"/>
  <c r="BU1037" i="2"/>
  <c r="BX1036" i="2"/>
  <c r="BY1036" i="2" s="1"/>
  <c r="BW1036" i="2"/>
  <c r="BI3654" i="2"/>
  <c r="BI3650" i="2"/>
  <c r="BI3651" i="2" s="1"/>
  <c r="BI3652" i="2" s="1"/>
  <c r="BI3653" i="2" s="1"/>
  <c r="BA1233" i="2" l="1"/>
  <c r="BD1232" i="2"/>
  <c r="BE1232" i="2" s="1"/>
  <c r="BC1232" i="2"/>
  <c r="BB1232" i="2"/>
  <c r="AY1284" i="2"/>
  <c r="AX1284" i="2" s="1"/>
  <c r="AY1279" i="2"/>
  <c r="AX1279" i="2" s="1"/>
  <c r="BB1242" i="2"/>
  <c r="BA1243" i="2"/>
  <c r="BD1242" i="2"/>
  <c r="BE1242" i="2" s="1"/>
  <c r="BA1248" i="2"/>
  <c r="BC1242" i="2"/>
  <c r="AY1264" i="2"/>
  <c r="AX1264" i="2" s="1"/>
  <c r="AY1259" i="2"/>
  <c r="AX1259" i="2" s="1"/>
  <c r="AY1274" i="2"/>
  <c r="AX1274" i="2" s="1"/>
  <c r="BC1227" i="2"/>
  <c r="BB1227" i="2"/>
  <c r="BA1228" i="2"/>
  <c r="BD1227" i="2"/>
  <c r="BE1227" i="2" s="1"/>
  <c r="BB1222" i="2"/>
  <c r="BA1223" i="2"/>
  <c r="BD1222" i="2"/>
  <c r="BE1222" i="2" s="1"/>
  <c r="BC1222" i="2"/>
  <c r="BA1238" i="2"/>
  <c r="BD1237" i="2"/>
  <c r="BE1237" i="2" s="1"/>
  <c r="BC1237" i="2"/>
  <c r="BB1237" i="2"/>
  <c r="AY1269" i="2"/>
  <c r="AX1269" i="2" s="1"/>
  <c r="BD1217" i="2"/>
  <c r="BE1217" i="2" s="1"/>
  <c r="BC1217" i="2"/>
  <c r="BB1217" i="2"/>
  <c r="CY1029" i="2"/>
  <c r="DA1029" i="2"/>
  <c r="CX1030" i="2"/>
  <c r="CZ1029" i="2"/>
  <c r="CY1033" i="2"/>
  <c r="DA1033" i="2"/>
  <c r="CX1034" i="2"/>
  <c r="CZ1033" i="2"/>
  <c r="CV1063" i="2"/>
  <c r="CU1063" i="2" s="1"/>
  <c r="CY1037" i="2"/>
  <c r="DA1037" i="2"/>
  <c r="CX1038" i="2"/>
  <c r="CZ1037" i="2"/>
  <c r="CV1059" i="2"/>
  <c r="CU1059" i="2" s="1"/>
  <c r="CV3659" i="2"/>
  <c r="CV3655" i="2"/>
  <c r="CV3656" i="2" s="1"/>
  <c r="CV3657" i="2" s="1"/>
  <c r="CV3658" i="2" s="1"/>
  <c r="CV1071" i="2"/>
  <c r="CU1071" i="2" s="1"/>
  <c r="CV1067" i="2"/>
  <c r="CU1067" i="2" s="1"/>
  <c r="CY1041" i="2"/>
  <c r="DA1041" i="2"/>
  <c r="CX1046" i="2"/>
  <c r="CX1042" i="2"/>
  <c r="CZ1041" i="2"/>
  <c r="CY1025" i="2"/>
  <c r="DA1025" i="2"/>
  <c r="CZ1025" i="2"/>
  <c r="CV1055" i="2"/>
  <c r="CU1055" i="2" s="1"/>
  <c r="CR1037" i="2"/>
  <c r="CO1038" i="2"/>
  <c r="CQ1037" i="2"/>
  <c r="CP1037" i="2"/>
  <c r="CR1041" i="2"/>
  <c r="CO1046" i="2"/>
  <c r="CO1042" i="2"/>
  <c r="CQ1041" i="2"/>
  <c r="CP1041" i="2"/>
  <c r="CR1029" i="2"/>
  <c r="CO1030" i="2"/>
  <c r="CQ1029" i="2"/>
  <c r="CP1029" i="2"/>
  <c r="CR1025" i="2"/>
  <c r="CQ1025" i="2"/>
  <c r="CP1025" i="2"/>
  <c r="CR1033" i="2"/>
  <c r="CO1034" i="2"/>
  <c r="CQ1033" i="2"/>
  <c r="CP1033" i="2"/>
  <c r="CM1071" i="2"/>
  <c r="CL1071" i="2" s="1"/>
  <c r="CM1067" i="2"/>
  <c r="CL1067" i="2" s="1"/>
  <c r="CM1059" i="2"/>
  <c r="CL1059" i="2" s="1"/>
  <c r="CM1055" i="2"/>
  <c r="CL1055" i="2" s="1"/>
  <c r="CM3655" i="2"/>
  <c r="CM3656" i="2" s="1"/>
  <c r="CM3657" i="2" s="1"/>
  <c r="CM3658" i="2" s="1"/>
  <c r="CM3659" i="2"/>
  <c r="CM1063" i="2"/>
  <c r="CL1063" i="2" s="1"/>
  <c r="CC1076" i="2"/>
  <c r="CB1076" i="2" s="1"/>
  <c r="CC1072" i="2"/>
  <c r="CB1072" i="2" s="1"/>
  <c r="CG1041" i="2"/>
  <c r="CF1041" i="2"/>
  <c r="CE1042" i="2"/>
  <c r="CE1046" i="2"/>
  <c r="CH1041" i="2"/>
  <c r="CI1041" i="2" s="1"/>
  <c r="CC1060" i="2"/>
  <c r="CB1060" i="2" s="1"/>
  <c r="CC1064" i="2"/>
  <c r="CB1064" i="2" s="1"/>
  <c r="CG1025" i="2"/>
  <c r="CF1025" i="2"/>
  <c r="CH1025" i="2"/>
  <c r="CI1025" i="2" s="1"/>
  <c r="CG1033" i="2"/>
  <c r="CF1033" i="2"/>
  <c r="CE1034" i="2"/>
  <c r="CH1033" i="2"/>
  <c r="CI1033" i="2" s="1"/>
  <c r="CC1068" i="2"/>
  <c r="CB1068" i="2" s="1"/>
  <c r="CG1029" i="2"/>
  <c r="CF1029" i="2"/>
  <c r="CE1030" i="2"/>
  <c r="CH1029" i="2"/>
  <c r="CI1029" i="2" s="1"/>
  <c r="CG1037" i="2"/>
  <c r="CF1037" i="2"/>
  <c r="CH1037" i="2"/>
  <c r="CI1037" i="2" s="1"/>
  <c r="CE1038" i="2"/>
  <c r="CC3659" i="2"/>
  <c r="CC3655" i="2"/>
  <c r="CC3656" i="2" s="1"/>
  <c r="CC3657" i="2" s="1"/>
  <c r="CC3658" i="2" s="1"/>
  <c r="BS1069" i="2"/>
  <c r="BR1069" i="2" s="1"/>
  <c r="BS3669" i="2"/>
  <c r="BS3665" i="2"/>
  <c r="BS3666" i="2" s="1"/>
  <c r="BS3667" i="2" s="1"/>
  <c r="BS3668" i="2" s="1"/>
  <c r="BS1073" i="2"/>
  <c r="BR1073" i="2" s="1"/>
  <c r="BW1033" i="2"/>
  <c r="BV1033" i="2"/>
  <c r="BU1034" i="2"/>
  <c r="BX1033" i="2"/>
  <c r="BY1033" i="2" s="1"/>
  <c r="BW1025" i="2"/>
  <c r="BV1025" i="2"/>
  <c r="BX1025" i="2"/>
  <c r="BY1025" i="2" s="1"/>
  <c r="BS1081" i="2"/>
  <c r="BR1081" i="2" s="1"/>
  <c r="BS1077" i="2"/>
  <c r="BR1077" i="2" s="1"/>
  <c r="BW1041" i="2"/>
  <c r="BV1041" i="2"/>
  <c r="BU1046" i="2"/>
  <c r="BU1042" i="2"/>
  <c r="BX1041" i="2"/>
  <c r="BY1041" i="2" s="1"/>
  <c r="BW1037" i="2"/>
  <c r="BV1037" i="2"/>
  <c r="BU1038" i="2"/>
  <c r="BX1037" i="2"/>
  <c r="BY1037" i="2" s="1"/>
  <c r="BS1065" i="2"/>
  <c r="BR1065" i="2" s="1"/>
  <c r="BW1029" i="2"/>
  <c r="BV1029" i="2"/>
  <c r="BU1030" i="2"/>
  <c r="BX1029" i="2"/>
  <c r="BY1029" i="2" s="1"/>
  <c r="BI3659" i="2"/>
  <c r="BI3655" i="2"/>
  <c r="BI3656" i="2" s="1"/>
  <c r="BI3657" i="2" s="1"/>
  <c r="BI3658" i="2" s="1"/>
  <c r="BC1223" i="2" l="1"/>
  <c r="BB1223" i="2"/>
  <c r="BD1223" i="2"/>
  <c r="BE1223" i="2" s="1"/>
  <c r="AY1270" i="2"/>
  <c r="AX1270" i="2" s="1"/>
  <c r="BB1238" i="2"/>
  <c r="BA1239" i="2"/>
  <c r="BD1238" i="2"/>
  <c r="BE1238" i="2" s="1"/>
  <c r="BC1238" i="2"/>
  <c r="BA1249" i="2"/>
  <c r="BD1248" i="2"/>
  <c r="BE1248" i="2" s="1"/>
  <c r="BA1254" i="2"/>
  <c r="BC1248" i="2"/>
  <c r="BB1248" i="2"/>
  <c r="AY1280" i="2"/>
  <c r="AX1280" i="2" s="1"/>
  <c r="BA1229" i="2"/>
  <c r="BD1228" i="2"/>
  <c r="BE1228" i="2" s="1"/>
  <c r="BC1228" i="2"/>
  <c r="BB1228" i="2"/>
  <c r="AY1275" i="2"/>
  <c r="AX1275" i="2" s="1"/>
  <c r="AY1265" i="2"/>
  <c r="AX1265" i="2" s="1"/>
  <c r="BC1243" i="2"/>
  <c r="BB1243" i="2"/>
  <c r="BA1244" i="2"/>
  <c r="BD1243" i="2"/>
  <c r="BE1243" i="2" s="1"/>
  <c r="AY1285" i="2"/>
  <c r="AX1285" i="2" s="1"/>
  <c r="AY1290" i="2"/>
  <c r="AX1290" i="2" s="1"/>
  <c r="BA1234" i="2"/>
  <c r="BD1233" i="2"/>
  <c r="BE1233" i="2" s="1"/>
  <c r="BC1233" i="2"/>
  <c r="BB1233" i="2"/>
  <c r="DA1046" i="2"/>
  <c r="CX1051" i="2"/>
  <c r="CX1047" i="2"/>
  <c r="CZ1046" i="2"/>
  <c r="CY1046" i="2"/>
  <c r="CV1076" i="2"/>
  <c r="CU1076" i="2" s="1"/>
  <c r="CV1072" i="2"/>
  <c r="CU1072" i="2" s="1"/>
  <c r="CV1060" i="2"/>
  <c r="CU1060" i="2" s="1"/>
  <c r="DA1034" i="2"/>
  <c r="CX1035" i="2"/>
  <c r="CZ1034" i="2"/>
  <c r="CY1034" i="2"/>
  <c r="DA1030" i="2"/>
  <c r="CZ1030" i="2"/>
  <c r="CY1030" i="2"/>
  <c r="CV1064" i="2"/>
  <c r="CU1064" i="2" s="1"/>
  <c r="DA1042" i="2"/>
  <c r="CX1043" i="2"/>
  <c r="CZ1042" i="2"/>
  <c r="CY1042" i="2"/>
  <c r="CV1068" i="2"/>
  <c r="CU1068" i="2" s="1"/>
  <c r="CV3664" i="2"/>
  <c r="CV3660" i="2"/>
  <c r="CV3661" i="2" s="1"/>
  <c r="CV3662" i="2" s="1"/>
  <c r="CV3663" i="2" s="1"/>
  <c r="DA1038" i="2"/>
  <c r="CX1039" i="2"/>
  <c r="CZ1038" i="2"/>
  <c r="CY1038" i="2"/>
  <c r="CM1064" i="2"/>
  <c r="CL1064" i="2" s="1"/>
  <c r="CM1068" i="2"/>
  <c r="CL1068" i="2" s="1"/>
  <c r="CQ1030" i="2"/>
  <c r="CP1030" i="2"/>
  <c r="CR1030" i="2"/>
  <c r="CO1043" i="2"/>
  <c r="CQ1042" i="2"/>
  <c r="CP1042" i="2"/>
  <c r="CR1042" i="2"/>
  <c r="CM1076" i="2"/>
  <c r="CL1076" i="2" s="1"/>
  <c r="CM1072" i="2"/>
  <c r="CL1072" i="2" s="1"/>
  <c r="CO1035" i="2"/>
  <c r="CQ1034" i="2"/>
  <c r="CP1034" i="2"/>
  <c r="CR1034" i="2"/>
  <c r="CO1051" i="2"/>
  <c r="CO1047" i="2"/>
  <c r="CQ1046" i="2"/>
  <c r="CP1046" i="2"/>
  <c r="CR1046" i="2"/>
  <c r="CO1039" i="2"/>
  <c r="CQ1038" i="2"/>
  <c r="CP1038" i="2"/>
  <c r="CR1038" i="2"/>
  <c r="CM3660" i="2"/>
  <c r="CM3661" i="2" s="1"/>
  <c r="CM3662" i="2" s="1"/>
  <c r="CM3663" i="2" s="1"/>
  <c r="CM3664" i="2"/>
  <c r="CM1060" i="2"/>
  <c r="CL1060" i="2" s="1"/>
  <c r="CH1030" i="2"/>
  <c r="CI1030" i="2" s="1"/>
  <c r="CG1030" i="2"/>
  <c r="CF1030" i="2"/>
  <c r="CC1065" i="2"/>
  <c r="CB1065" i="2" s="1"/>
  <c r="CE1051" i="2"/>
  <c r="CE1047" i="2"/>
  <c r="CH1046" i="2"/>
  <c r="CI1046" i="2" s="1"/>
  <c r="CG1046" i="2"/>
  <c r="CF1046" i="2"/>
  <c r="CC1069" i="2"/>
  <c r="CB1069" i="2" s="1"/>
  <c r="CC3664" i="2"/>
  <c r="CC3660" i="2"/>
  <c r="CC3661" i="2" s="1"/>
  <c r="CC3662" i="2" s="1"/>
  <c r="CC3663" i="2" s="1"/>
  <c r="CE1035" i="2"/>
  <c r="CH1034" i="2"/>
  <c r="CI1034" i="2" s="1"/>
  <c r="CG1034" i="2"/>
  <c r="CF1034" i="2"/>
  <c r="CE1043" i="2"/>
  <c r="CH1042" i="2"/>
  <c r="CI1042" i="2" s="1"/>
  <c r="CG1042" i="2"/>
  <c r="CF1042" i="2"/>
  <c r="CC1073" i="2"/>
  <c r="CB1073" i="2" s="1"/>
  <c r="CE1039" i="2"/>
  <c r="CH1038" i="2"/>
  <c r="CI1038" i="2" s="1"/>
  <c r="CG1038" i="2"/>
  <c r="CF1038" i="2"/>
  <c r="CC1081" i="2"/>
  <c r="CB1081" i="2" s="1"/>
  <c r="CC1077" i="2"/>
  <c r="CB1077" i="2" s="1"/>
  <c r="BU1043" i="2"/>
  <c r="BX1042" i="2"/>
  <c r="BY1042" i="2" s="1"/>
  <c r="BW1042" i="2"/>
  <c r="BV1042" i="2"/>
  <c r="BU1051" i="2"/>
  <c r="BU1047" i="2"/>
  <c r="BX1046" i="2"/>
  <c r="BY1046" i="2" s="1"/>
  <c r="BW1046" i="2"/>
  <c r="BV1046" i="2"/>
  <c r="BS1078" i="2"/>
  <c r="BR1078" i="2" s="1"/>
  <c r="BS3674" i="2"/>
  <c r="BS3670" i="2"/>
  <c r="BS3671" i="2" s="1"/>
  <c r="BS3672" i="2" s="1"/>
  <c r="BS3673" i="2" s="1"/>
  <c r="BU1039" i="2"/>
  <c r="BX1038" i="2"/>
  <c r="BY1038" i="2" s="1"/>
  <c r="BW1038" i="2"/>
  <c r="BV1038" i="2"/>
  <c r="BX1030" i="2"/>
  <c r="BY1030" i="2" s="1"/>
  <c r="BW1030" i="2"/>
  <c r="BV1030" i="2"/>
  <c r="BS1086" i="2"/>
  <c r="BR1086" i="2" s="1"/>
  <c r="BS1082" i="2"/>
  <c r="BR1082" i="2" s="1"/>
  <c r="BU1035" i="2"/>
  <c r="BX1034" i="2"/>
  <c r="BY1034" i="2" s="1"/>
  <c r="BW1034" i="2"/>
  <c r="BV1034" i="2"/>
  <c r="BS1074" i="2"/>
  <c r="BR1074" i="2" s="1"/>
  <c r="BS1070" i="2"/>
  <c r="BR1070" i="2" s="1"/>
  <c r="BI3664" i="2"/>
  <c r="BI3660" i="2"/>
  <c r="BI3661" i="2" s="1"/>
  <c r="BI3662" i="2" s="1"/>
  <c r="BI3663" i="2" s="1"/>
  <c r="BB1234" i="2" l="1"/>
  <c r="BA1235" i="2"/>
  <c r="BD1234" i="2"/>
  <c r="BE1234" i="2" s="1"/>
  <c r="BC1234" i="2"/>
  <c r="BB1254" i="2"/>
  <c r="BA1255" i="2"/>
  <c r="BD1254" i="2"/>
  <c r="BE1254" i="2" s="1"/>
  <c r="BA1260" i="2"/>
  <c r="BC1254" i="2"/>
  <c r="AY1271" i="2"/>
  <c r="AX1271" i="2" s="1"/>
  <c r="AY1296" i="2"/>
  <c r="AX1296" i="2" s="1"/>
  <c r="AY1291" i="2"/>
  <c r="AX1291" i="2" s="1"/>
  <c r="BA1245" i="2"/>
  <c r="BD1244" i="2"/>
  <c r="BE1244" i="2" s="1"/>
  <c r="BC1244" i="2"/>
  <c r="BB1244" i="2"/>
  <c r="AY1281" i="2"/>
  <c r="AX1281" i="2" s="1"/>
  <c r="BC1239" i="2"/>
  <c r="BB1239" i="2"/>
  <c r="BA1240" i="2"/>
  <c r="BD1239" i="2"/>
  <c r="BE1239" i="2" s="1"/>
  <c r="BA1250" i="2"/>
  <c r="BD1249" i="2"/>
  <c r="BE1249" i="2" s="1"/>
  <c r="BC1249" i="2"/>
  <c r="BB1249" i="2"/>
  <c r="AY1286" i="2"/>
  <c r="AX1286" i="2" s="1"/>
  <c r="AY1276" i="2"/>
  <c r="AX1276" i="2" s="1"/>
  <c r="BD1229" i="2"/>
  <c r="BE1229" i="2" s="1"/>
  <c r="BC1229" i="2"/>
  <c r="BB1229" i="2"/>
  <c r="CV1069" i="2"/>
  <c r="CU1069" i="2" s="1"/>
  <c r="CY1035" i="2"/>
  <c r="DA1035" i="2"/>
  <c r="CZ1035" i="2"/>
  <c r="CV1073" i="2"/>
  <c r="CU1073" i="2" s="1"/>
  <c r="CY1047" i="2"/>
  <c r="DA1047" i="2"/>
  <c r="CX1048" i="2"/>
  <c r="CZ1047" i="2"/>
  <c r="CV3669" i="2"/>
  <c r="CV3665" i="2"/>
  <c r="CV3666" i="2" s="1"/>
  <c r="CV3667" i="2" s="1"/>
  <c r="CV3668" i="2" s="1"/>
  <c r="CV1065" i="2"/>
  <c r="CU1065" i="2" s="1"/>
  <c r="CV1081" i="2"/>
  <c r="CU1081" i="2" s="1"/>
  <c r="CV1077" i="2"/>
  <c r="CU1077" i="2" s="1"/>
  <c r="CY1051" i="2"/>
  <c r="DA1051" i="2"/>
  <c r="CX1056" i="2"/>
  <c r="CX1052" i="2"/>
  <c r="CZ1051" i="2"/>
  <c r="CY1039" i="2"/>
  <c r="DA1039" i="2"/>
  <c r="CX1040" i="2"/>
  <c r="CZ1039" i="2"/>
  <c r="CY1043" i="2"/>
  <c r="DA1043" i="2"/>
  <c r="CX1044" i="2"/>
  <c r="CZ1043" i="2"/>
  <c r="CR1039" i="2"/>
  <c r="CO1040" i="2"/>
  <c r="CQ1039" i="2"/>
  <c r="CP1039" i="2"/>
  <c r="CR1047" i="2"/>
  <c r="CO1048" i="2"/>
  <c r="CQ1047" i="2"/>
  <c r="CP1047" i="2"/>
  <c r="CR1043" i="2"/>
  <c r="CO1044" i="2"/>
  <c r="CQ1043" i="2"/>
  <c r="CP1043" i="2"/>
  <c r="CM1069" i="2"/>
  <c r="CL1069" i="2" s="1"/>
  <c r="CR1035" i="2"/>
  <c r="CQ1035" i="2"/>
  <c r="CP1035" i="2"/>
  <c r="CM1073" i="2"/>
  <c r="CL1073" i="2" s="1"/>
  <c r="CM1065" i="2"/>
  <c r="CL1065" i="2" s="1"/>
  <c r="CR1051" i="2"/>
  <c r="CO1056" i="2"/>
  <c r="CO1052" i="2"/>
  <c r="CQ1051" i="2"/>
  <c r="CP1051" i="2"/>
  <c r="CM3665" i="2"/>
  <c r="CM3666" i="2" s="1"/>
  <c r="CM3667" i="2" s="1"/>
  <c r="CM3668" i="2" s="1"/>
  <c r="CM3669" i="2"/>
  <c r="CM1081" i="2"/>
  <c r="CL1081" i="2" s="1"/>
  <c r="CM1077" i="2"/>
  <c r="CL1077" i="2" s="1"/>
  <c r="CC1074" i="2"/>
  <c r="CB1074" i="2" s="1"/>
  <c r="CE1044" i="2"/>
  <c r="CH1043" i="2"/>
  <c r="CI1043" i="2" s="1"/>
  <c r="CG1043" i="2"/>
  <c r="CF1043" i="2"/>
  <c r="CH1035" i="2"/>
  <c r="CI1035" i="2" s="1"/>
  <c r="CG1035" i="2"/>
  <c r="CF1035" i="2"/>
  <c r="CC1070" i="2"/>
  <c r="CB1070" i="2" s="1"/>
  <c r="CE1048" i="2"/>
  <c r="CH1047" i="2"/>
  <c r="CI1047" i="2" s="1"/>
  <c r="CG1047" i="2"/>
  <c r="CF1047" i="2"/>
  <c r="CE1056" i="2"/>
  <c r="CE1052" i="2"/>
  <c r="CH1051" i="2"/>
  <c r="CI1051" i="2" s="1"/>
  <c r="CG1051" i="2"/>
  <c r="CF1051" i="2"/>
  <c r="CC1078" i="2"/>
  <c r="CB1078" i="2" s="1"/>
  <c r="CC1086" i="2"/>
  <c r="CB1086" i="2" s="1"/>
  <c r="CC1082" i="2"/>
  <c r="CB1082" i="2" s="1"/>
  <c r="CE1040" i="2"/>
  <c r="CH1039" i="2"/>
  <c r="CI1039" i="2" s="1"/>
  <c r="CG1039" i="2"/>
  <c r="CF1039" i="2"/>
  <c r="CC3669" i="2"/>
  <c r="CC3665" i="2"/>
  <c r="CC3666" i="2" s="1"/>
  <c r="CC3667" i="2" s="1"/>
  <c r="CC3668" i="2" s="1"/>
  <c r="BS1075" i="2"/>
  <c r="BR1075" i="2" s="1"/>
  <c r="BX1035" i="2"/>
  <c r="BY1035" i="2" s="1"/>
  <c r="BW1035" i="2"/>
  <c r="BV1035" i="2"/>
  <c r="BS3679" i="2"/>
  <c r="BS3675" i="2"/>
  <c r="BS3676" i="2" s="1"/>
  <c r="BS3677" i="2" s="1"/>
  <c r="BS3678" i="2" s="1"/>
  <c r="BS1083" i="2"/>
  <c r="BR1083" i="2" s="1"/>
  <c r="BU1040" i="2"/>
  <c r="BX1039" i="2"/>
  <c r="BY1039" i="2" s="1"/>
  <c r="BW1039" i="2"/>
  <c r="BV1039" i="2"/>
  <c r="BS1079" i="2"/>
  <c r="BR1079" i="2" s="1"/>
  <c r="BU1048" i="2"/>
  <c r="BX1047" i="2"/>
  <c r="BY1047" i="2" s="1"/>
  <c r="BW1047" i="2"/>
  <c r="BV1047" i="2"/>
  <c r="BS1091" i="2"/>
  <c r="BR1091" i="2" s="1"/>
  <c r="BS1087" i="2"/>
  <c r="BR1087" i="2" s="1"/>
  <c r="BU1056" i="2"/>
  <c r="BU1052" i="2"/>
  <c r="BX1051" i="2"/>
  <c r="BY1051" i="2" s="1"/>
  <c r="BW1051" i="2"/>
  <c r="BV1051" i="2"/>
  <c r="BU1044" i="2"/>
  <c r="BX1043" i="2"/>
  <c r="BY1043" i="2" s="1"/>
  <c r="BW1043" i="2"/>
  <c r="BV1043" i="2"/>
  <c r="BI3669" i="2"/>
  <c r="BI3665" i="2"/>
  <c r="BI3666" i="2" s="1"/>
  <c r="BI3667" i="2" s="1"/>
  <c r="BI3668" i="2" s="1"/>
  <c r="AY1297" i="2" l="1"/>
  <c r="AX1297" i="2" s="1"/>
  <c r="AY1302" i="2"/>
  <c r="AX1302" i="2" s="1"/>
  <c r="BA1261" i="2"/>
  <c r="BD1260" i="2"/>
  <c r="BE1260" i="2" s="1"/>
  <c r="BA1266" i="2"/>
  <c r="BC1260" i="2"/>
  <c r="BB1260" i="2"/>
  <c r="AY1277" i="2"/>
  <c r="AX1277" i="2" s="1"/>
  <c r="BA1241" i="2"/>
  <c r="BD1240" i="2"/>
  <c r="BE1240" i="2" s="1"/>
  <c r="BC1240" i="2"/>
  <c r="BB1240" i="2"/>
  <c r="AY1282" i="2"/>
  <c r="AX1282" i="2" s="1"/>
  <c r="BA1246" i="2"/>
  <c r="BD1245" i="2"/>
  <c r="BE1245" i="2" s="1"/>
  <c r="BC1245" i="2"/>
  <c r="BB1245" i="2"/>
  <c r="BC1255" i="2"/>
  <c r="BB1255" i="2"/>
  <c r="BA1256" i="2"/>
  <c r="BD1255" i="2"/>
  <c r="BE1255" i="2" s="1"/>
  <c r="BC1235" i="2"/>
  <c r="BB1235" i="2"/>
  <c r="BD1235" i="2"/>
  <c r="BE1235" i="2" s="1"/>
  <c r="AY1287" i="2"/>
  <c r="AX1287" i="2" s="1"/>
  <c r="BB1250" i="2"/>
  <c r="BA1251" i="2"/>
  <c r="BD1250" i="2"/>
  <c r="BE1250" i="2" s="1"/>
  <c r="BC1250" i="2"/>
  <c r="AY1292" i="2"/>
  <c r="AX1292" i="2" s="1"/>
  <c r="CV3674" i="2"/>
  <c r="CV3670" i="2"/>
  <c r="CV3671" i="2" s="1"/>
  <c r="CV3672" i="2" s="1"/>
  <c r="CV3673" i="2" s="1"/>
  <c r="CV1074" i="2"/>
  <c r="CU1074" i="2" s="1"/>
  <c r="DA1044" i="2"/>
  <c r="CX1045" i="2"/>
  <c r="CZ1044" i="2"/>
  <c r="CY1044" i="2"/>
  <c r="DA1040" i="2"/>
  <c r="CZ1040" i="2"/>
  <c r="CY1040" i="2"/>
  <c r="DA1052" i="2"/>
  <c r="CX1053" i="2"/>
  <c r="CZ1052" i="2"/>
  <c r="CY1052" i="2"/>
  <c r="CV1078" i="2"/>
  <c r="CU1078" i="2" s="1"/>
  <c r="DA1048" i="2"/>
  <c r="CX1049" i="2"/>
  <c r="CZ1048" i="2"/>
  <c r="CY1048" i="2"/>
  <c r="CV1070" i="2"/>
  <c r="CU1070" i="2" s="1"/>
  <c r="DA1056" i="2"/>
  <c r="CX1061" i="2"/>
  <c r="CX1057" i="2"/>
  <c r="CZ1056" i="2"/>
  <c r="CY1056" i="2"/>
  <c r="CV1086" i="2"/>
  <c r="CU1086" i="2" s="1"/>
  <c r="CV1082" i="2"/>
  <c r="CU1082" i="2" s="1"/>
  <c r="CM3674" i="2"/>
  <c r="CM3670" i="2"/>
  <c r="CM3671" i="2" s="1"/>
  <c r="CM3672" i="2" s="1"/>
  <c r="CM3673" i="2" s="1"/>
  <c r="CO1053" i="2"/>
  <c r="CQ1052" i="2"/>
  <c r="CP1052" i="2"/>
  <c r="CR1052" i="2"/>
  <c r="CM1078" i="2"/>
  <c r="CL1078" i="2" s="1"/>
  <c r="CO1061" i="2"/>
  <c r="CO1057" i="2"/>
  <c r="CQ1056" i="2"/>
  <c r="CP1056" i="2"/>
  <c r="CR1056" i="2"/>
  <c r="CM1074" i="2"/>
  <c r="CL1074" i="2" s="1"/>
  <c r="CM1086" i="2"/>
  <c r="CL1086" i="2" s="1"/>
  <c r="CM1082" i="2"/>
  <c r="CL1082" i="2" s="1"/>
  <c r="CM1070" i="2"/>
  <c r="CL1070" i="2" s="1"/>
  <c r="CO1045" i="2"/>
  <c r="CQ1044" i="2"/>
  <c r="CP1044" i="2"/>
  <c r="CR1044" i="2"/>
  <c r="CO1049" i="2"/>
  <c r="CQ1048" i="2"/>
  <c r="CP1048" i="2"/>
  <c r="CR1048" i="2"/>
  <c r="CQ1040" i="2"/>
  <c r="CP1040" i="2"/>
  <c r="CR1040" i="2"/>
  <c r="CC1091" i="2"/>
  <c r="CB1091" i="2" s="1"/>
  <c r="CC1087" i="2"/>
  <c r="CB1087" i="2" s="1"/>
  <c r="CC1083" i="2"/>
  <c r="CB1083" i="2" s="1"/>
  <c r="CF1056" i="2"/>
  <c r="CE1061" i="2"/>
  <c r="CE1057" i="2"/>
  <c r="CH1056" i="2"/>
  <c r="CI1056" i="2" s="1"/>
  <c r="CG1056" i="2"/>
  <c r="CF1048" i="2"/>
  <c r="CE1049" i="2"/>
  <c r="CH1048" i="2"/>
  <c r="CI1048" i="2" s="1"/>
  <c r="CG1048" i="2"/>
  <c r="CF1044" i="2"/>
  <c r="CE1045" i="2"/>
  <c r="CH1044" i="2"/>
  <c r="CI1044" i="2" s="1"/>
  <c r="CG1044" i="2"/>
  <c r="CC3674" i="2"/>
  <c r="CC3670" i="2"/>
  <c r="CC3671" i="2" s="1"/>
  <c r="CC3672" i="2" s="1"/>
  <c r="CC3673" i="2" s="1"/>
  <c r="CF1040" i="2"/>
  <c r="CH1040" i="2"/>
  <c r="CI1040" i="2" s="1"/>
  <c r="CG1040" i="2"/>
  <c r="CC1079" i="2"/>
  <c r="CB1079" i="2" s="1"/>
  <c r="CF1052" i="2"/>
  <c r="CE1053" i="2"/>
  <c r="CH1052" i="2"/>
  <c r="CI1052" i="2" s="1"/>
  <c r="CG1052" i="2"/>
  <c r="CC1075" i="2"/>
  <c r="CB1075" i="2" s="1"/>
  <c r="BV1056" i="2"/>
  <c r="BU1061" i="2"/>
  <c r="BU1057" i="2"/>
  <c r="BX1056" i="2"/>
  <c r="BY1056" i="2" s="1"/>
  <c r="BW1056" i="2"/>
  <c r="BV1044" i="2"/>
  <c r="BU1045" i="2"/>
  <c r="BX1044" i="2"/>
  <c r="BY1044" i="2" s="1"/>
  <c r="BW1044" i="2"/>
  <c r="BV1052" i="2"/>
  <c r="BU1053" i="2"/>
  <c r="BX1052" i="2"/>
  <c r="BY1052" i="2" s="1"/>
  <c r="BW1052" i="2"/>
  <c r="BS1096" i="2"/>
  <c r="BR1096" i="2" s="1"/>
  <c r="BS1092" i="2"/>
  <c r="BR1092" i="2" s="1"/>
  <c r="BV1048" i="2"/>
  <c r="BU1049" i="2"/>
  <c r="BX1048" i="2"/>
  <c r="BY1048" i="2" s="1"/>
  <c r="BW1048" i="2"/>
  <c r="BS1084" i="2"/>
  <c r="BR1084" i="2" s="1"/>
  <c r="BS1080" i="2"/>
  <c r="BR1080" i="2" s="1"/>
  <c r="BV1040" i="2"/>
  <c r="BX1040" i="2"/>
  <c r="BY1040" i="2" s="1"/>
  <c r="BW1040" i="2"/>
  <c r="BS3684" i="2"/>
  <c r="BS3680" i="2"/>
  <c r="BS3681" i="2" s="1"/>
  <c r="BS3682" i="2" s="1"/>
  <c r="BS3683" i="2" s="1"/>
  <c r="BS1088" i="2"/>
  <c r="BR1088" i="2" s="1"/>
  <c r="BI3674" i="2"/>
  <c r="BI3670" i="2"/>
  <c r="BI3671" i="2" s="1"/>
  <c r="BI3672" i="2" s="1"/>
  <c r="BI3673" i="2" s="1"/>
  <c r="AY1288" i="2" l="1"/>
  <c r="AX1288" i="2" s="1"/>
  <c r="BA1262" i="2"/>
  <c r="BD1261" i="2"/>
  <c r="BE1261" i="2" s="1"/>
  <c r="BC1261" i="2"/>
  <c r="BB1261" i="2"/>
  <c r="BC1251" i="2"/>
  <c r="BB1251" i="2"/>
  <c r="BA1252" i="2"/>
  <c r="BD1251" i="2"/>
  <c r="BE1251" i="2" s="1"/>
  <c r="BA1257" i="2"/>
  <c r="BD1256" i="2"/>
  <c r="BE1256" i="2" s="1"/>
  <c r="BC1256" i="2"/>
  <c r="BB1256" i="2"/>
  <c r="AY1283" i="2"/>
  <c r="AX1283" i="2" s="1"/>
  <c r="BD1241" i="2"/>
  <c r="BE1241" i="2" s="1"/>
  <c r="BC1241" i="2"/>
  <c r="BB1241" i="2"/>
  <c r="AY1308" i="2"/>
  <c r="AX1308" i="2" s="1"/>
  <c r="AY1303" i="2"/>
  <c r="AX1303" i="2" s="1"/>
  <c r="AY1293" i="2"/>
  <c r="AX1293" i="2" s="1"/>
  <c r="BB1266" i="2"/>
  <c r="BA1267" i="2"/>
  <c r="BD1266" i="2"/>
  <c r="BE1266" i="2" s="1"/>
  <c r="BA1272" i="2"/>
  <c r="BC1266" i="2"/>
  <c r="BB1246" i="2"/>
  <c r="BA1247" i="2"/>
  <c r="BD1246" i="2"/>
  <c r="BE1246" i="2" s="1"/>
  <c r="BC1246" i="2"/>
  <c r="AY1298" i="2"/>
  <c r="AX1298" i="2" s="1"/>
  <c r="CV1079" i="2"/>
  <c r="CU1079" i="2" s="1"/>
  <c r="CY1049" i="2"/>
  <c r="DA1049" i="2"/>
  <c r="CX1050" i="2"/>
  <c r="CZ1049" i="2"/>
  <c r="CV1075" i="2"/>
  <c r="CU1075" i="2" s="1"/>
  <c r="CV1083" i="2"/>
  <c r="CU1083" i="2" s="1"/>
  <c r="CY1057" i="2"/>
  <c r="DA1057" i="2"/>
  <c r="CX1058" i="2"/>
  <c r="CZ1057" i="2"/>
  <c r="CY1045" i="2"/>
  <c r="DA1045" i="2"/>
  <c r="CZ1045" i="2"/>
  <c r="CV1091" i="2"/>
  <c r="CU1091" i="2" s="1"/>
  <c r="CV1087" i="2"/>
  <c r="CU1087" i="2" s="1"/>
  <c r="CY1061" i="2"/>
  <c r="DA1061" i="2"/>
  <c r="CX1066" i="2"/>
  <c r="CX1062" i="2"/>
  <c r="CZ1061" i="2"/>
  <c r="CY1053" i="2"/>
  <c r="DA1053" i="2"/>
  <c r="CX1054" i="2"/>
  <c r="CZ1053" i="2"/>
  <c r="CV3679" i="2"/>
  <c r="CV3675" i="2"/>
  <c r="CV3676" i="2" s="1"/>
  <c r="CV3677" i="2" s="1"/>
  <c r="CV3678" i="2" s="1"/>
  <c r="CM1075" i="2"/>
  <c r="CL1075" i="2" s="1"/>
  <c r="CR1053" i="2"/>
  <c r="CO1054" i="2"/>
  <c r="CQ1053" i="2"/>
  <c r="CP1053" i="2"/>
  <c r="CM1079" i="2"/>
  <c r="CL1079" i="2" s="1"/>
  <c r="CM1083" i="2"/>
  <c r="CL1083" i="2" s="1"/>
  <c r="CR1057" i="2"/>
  <c r="CO1058" i="2"/>
  <c r="CQ1057" i="2"/>
  <c r="CP1057" i="2"/>
  <c r="CR1049" i="2"/>
  <c r="CO1050" i="2"/>
  <c r="CQ1049" i="2"/>
  <c r="CP1049" i="2"/>
  <c r="CR1045" i="2"/>
  <c r="CQ1045" i="2"/>
  <c r="CP1045" i="2"/>
  <c r="CM1091" i="2"/>
  <c r="CL1091" i="2" s="1"/>
  <c r="CM1087" i="2"/>
  <c r="CL1087" i="2" s="1"/>
  <c r="CR1061" i="2"/>
  <c r="CO1066" i="2"/>
  <c r="CO1062" i="2"/>
  <c r="CQ1061" i="2"/>
  <c r="CP1061" i="2"/>
  <c r="CM3675" i="2"/>
  <c r="CM3676" i="2" s="1"/>
  <c r="CM3677" i="2" s="1"/>
  <c r="CM3678" i="2" s="1"/>
  <c r="CM3679" i="2"/>
  <c r="CC1080" i="2"/>
  <c r="CB1080" i="2" s="1"/>
  <c r="CG1045" i="2"/>
  <c r="CF1045" i="2"/>
  <c r="CH1045" i="2"/>
  <c r="CI1045" i="2" s="1"/>
  <c r="CG1049" i="2"/>
  <c r="CF1049" i="2"/>
  <c r="CE1050" i="2"/>
  <c r="CH1049" i="2"/>
  <c r="CI1049" i="2" s="1"/>
  <c r="CG1057" i="2"/>
  <c r="CF1057" i="2"/>
  <c r="CE1058" i="2"/>
  <c r="CH1057" i="2"/>
  <c r="CI1057" i="2" s="1"/>
  <c r="CC1084" i="2"/>
  <c r="CB1084" i="2" s="1"/>
  <c r="CG1053" i="2"/>
  <c r="CF1053" i="2"/>
  <c r="CH1053" i="2"/>
  <c r="CI1053" i="2" s="1"/>
  <c r="CE1054" i="2"/>
  <c r="CC3679" i="2"/>
  <c r="CC3675" i="2"/>
  <c r="CC3676" i="2" s="1"/>
  <c r="CC3677" i="2" s="1"/>
  <c r="CC3678" i="2" s="1"/>
  <c r="CG1061" i="2"/>
  <c r="CF1061" i="2"/>
  <c r="CE1062" i="2"/>
  <c r="CE1066" i="2"/>
  <c r="CH1061" i="2"/>
  <c r="CI1061" i="2" s="1"/>
  <c r="CC1088" i="2"/>
  <c r="CB1088" i="2" s="1"/>
  <c r="CC1096" i="2"/>
  <c r="CB1096" i="2" s="1"/>
  <c r="CC1092" i="2"/>
  <c r="CB1092" i="2" s="1"/>
  <c r="BS1093" i="2"/>
  <c r="BR1093" i="2" s="1"/>
  <c r="BW1053" i="2"/>
  <c r="BV1053" i="2"/>
  <c r="BU1054" i="2"/>
  <c r="BX1053" i="2"/>
  <c r="BY1053" i="2" s="1"/>
  <c r="BW1045" i="2"/>
  <c r="BV1045" i="2"/>
  <c r="BX1045" i="2"/>
  <c r="BY1045" i="2" s="1"/>
  <c r="BW1057" i="2"/>
  <c r="BV1057" i="2"/>
  <c r="BU1058" i="2"/>
  <c r="BX1057" i="2"/>
  <c r="BY1057" i="2" s="1"/>
  <c r="BS3689" i="2"/>
  <c r="BS3685" i="2"/>
  <c r="BS3686" i="2" s="1"/>
  <c r="BS3687" i="2" s="1"/>
  <c r="BS3688" i="2" s="1"/>
  <c r="BW1049" i="2"/>
  <c r="BV1049" i="2"/>
  <c r="BU1050" i="2"/>
  <c r="BX1049" i="2"/>
  <c r="BY1049" i="2" s="1"/>
  <c r="BS1101" i="2"/>
  <c r="BR1101" i="2" s="1"/>
  <c r="BS1097" i="2"/>
  <c r="BR1097" i="2" s="1"/>
  <c r="BW1061" i="2"/>
  <c r="BV1061" i="2"/>
  <c r="BU1066" i="2"/>
  <c r="BU1062" i="2"/>
  <c r="BX1061" i="2"/>
  <c r="BY1061" i="2" s="1"/>
  <c r="BS1089" i="2"/>
  <c r="BR1089" i="2" s="1"/>
  <c r="BS1085" i="2"/>
  <c r="BR1085" i="2" s="1"/>
  <c r="BI3679" i="2"/>
  <c r="BI3675" i="2"/>
  <c r="BI3676" i="2" s="1"/>
  <c r="BI3677" i="2" s="1"/>
  <c r="BI3678" i="2" s="1"/>
  <c r="BA1273" i="2" l="1"/>
  <c r="BD1272" i="2"/>
  <c r="BE1272" i="2" s="1"/>
  <c r="BA1278" i="2"/>
  <c r="BC1272" i="2"/>
  <c r="BB1272" i="2"/>
  <c r="AY1309" i="2"/>
  <c r="AX1309" i="2" s="1"/>
  <c r="AY1314" i="2"/>
  <c r="AX1314" i="2" s="1"/>
  <c r="BC1247" i="2"/>
  <c r="BB1247" i="2"/>
  <c r="BD1247" i="2"/>
  <c r="BE1247" i="2" s="1"/>
  <c r="AY1294" i="2"/>
  <c r="AX1294" i="2" s="1"/>
  <c r="BA1258" i="2"/>
  <c r="BD1257" i="2"/>
  <c r="BE1257" i="2" s="1"/>
  <c r="BC1257" i="2"/>
  <c r="BB1257" i="2"/>
  <c r="BB1262" i="2"/>
  <c r="BA1263" i="2"/>
  <c r="BD1262" i="2"/>
  <c r="BE1262" i="2" s="1"/>
  <c r="BC1262" i="2"/>
  <c r="AY1299" i="2"/>
  <c r="AX1299" i="2" s="1"/>
  <c r="BC1267" i="2"/>
  <c r="BB1267" i="2"/>
  <c r="BA1268" i="2"/>
  <c r="BD1267" i="2"/>
  <c r="BE1267" i="2" s="1"/>
  <c r="AY1304" i="2"/>
  <c r="AX1304" i="2" s="1"/>
  <c r="BA1253" i="2"/>
  <c r="BD1252" i="2"/>
  <c r="BE1252" i="2" s="1"/>
  <c r="BC1252" i="2"/>
  <c r="BB1252" i="2"/>
  <c r="AY1289" i="2"/>
  <c r="AX1289" i="2" s="1"/>
  <c r="DA1062" i="2"/>
  <c r="CX1063" i="2"/>
  <c r="CZ1062" i="2"/>
  <c r="CY1062" i="2"/>
  <c r="DA1054" i="2"/>
  <c r="CX1055" i="2"/>
  <c r="CZ1054" i="2"/>
  <c r="CY1054" i="2"/>
  <c r="DA1066" i="2"/>
  <c r="CX1071" i="2"/>
  <c r="CX1067" i="2"/>
  <c r="CZ1066" i="2"/>
  <c r="CY1066" i="2"/>
  <c r="CV1096" i="2"/>
  <c r="CU1096" i="2" s="1"/>
  <c r="CV1092" i="2"/>
  <c r="CU1092" i="2" s="1"/>
  <c r="CV3684" i="2"/>
  <c r="CV3680" i="2"/>
  <c r="CV3681" i="2" s="1"/>
  <c r="CV3682" i="2" s="1"/>
  <c r="CV3683" i="2" s="1"/>
  <c r="CV1084" i="2"/>
  <c r="CU1084" i="2" s="1"/>
  <c r="CV1080" i="2"/>
  <c r="CU1080" i="2" s="1"/>
  <c r="CV1088" i="2"/>
  <c r="CU1088" i="2" s="1"/>
  <c r="DA1058" i="2"/>
  <c r="CX1059" i="2"/>
  <c r="CZ1058" i="2"/>
  <c r="CY1058" i="2"/>
  <c r="DA1050" i="2"/>
  <c r="CZ1050" i="2"/>
  <c r="CY1050" i="2"/>
  <c r="CM1080" i="2"/>
  <c r="CL1080" i="2" s="1"/>
  <c r="CM3680" i="2"/>
  <c r="CM3681" i="2" s="1"/>
  <c r="CM3682" i="2" s="1"/>
  <c r="CM3683" i="2" s="1"/>
  <c r="CM3684" i="2"/>
  <c r="CO1063" i="2"/>
  <c r="CQ1062" i="2"/>
  <c r="CP1062" i="2"/>
  <c r="CR1062" i="2"/>
  <c r="CM1092" i="2"/>
  <c r="CL1092" i="2" s="1"/>
  <c r="CM1096" i="2"/>
  <c r="CL1096" i="2" s="1"/>
  <c r="CM1088" i="2"/>
  <c r="CL1088" i="2" s="1"/>
  <c r="CO1059" i="2"/>
  <c r="CQ1058" i="2"/>
  <c r="CP1058" i="2"/>
  <c r="CR1058" i="2"/>
  <c r="CM1084" i="2"/>
  <c r="CL1084" i="2" s="1"/>
  <c r="CQ1050" i="2"/>
  <c r="CP1050" i="2"/>
  <c r="CR1050" i="2"/>
  <c r="CO1055" i="2"/>
  <c r="CQ1054" i="2"/>
  <c r="CP1054" i="2"/>
  <c r="CR1054" i="2"/>
  <c r="CO1071" i="2"/>
  <c r="CO1067" i="2"/>
  <c r="CQ1066" i="2"/>
  <c r="CP1066" i="2"/>
  <c r="CR1066" i="2"/>
  <c r="CE1063" i="2"/>
  <c r="CH1062" i="2"/>
  <c r="CI1062" i="2" s="1"/>
  <c r="CG1062" i="2"/>
  <c r="CF1062" i="2"/>
  <c r="CC3684" i="2"/>
  <c r="CC3680" i="2"/>
  <c r="CC3681" i="2" s="1"/>
  <c r="CC3682" i="2" s="1"/>
  <c r="CC3683" i="2" s="1"/>
  <c r="CE1059" i="2"/>
  <c r="CH1058" i="2"/>
  <c r="CI1058" i="2" s="1"/>
  <c r="CG1058" i="2"/>
  <c r="CF1058" i="2"/>
  <c r="CH1050" i="2"/>
  <c r="CI1050" i="2" s="1"/>
  <c r="CG1050" i="2"/>
  <c r="CF1050" i="2"/>
  <c r="CC1089" i="2"/>
  <c r="CB1089" i="2" s="1"/>
  <c r="CE1055" i="2"/>
  <c r="CH1054" i="2"/>
  <c r="CI1054" i="2" s="1"/>
  <c r="CG1054" i="2"/>
  <c r="CF1054" i="2"/>
  <c r="CC1093" i="2"/>
  <c r="CB1093" i="2" s="1"/>
  <c r="CC1085" i="2"/>
  <c r="CB1085" i="2" s="1"/>
  <c r="CC1097" i="2"/>
  <c r="CB1097" i="2" s="1"/>
  <c r="CC1101" i="2"/>
  <c r="CB1101" i="2" s="1"/>
  <c r="CE1071" i="2"/>
  <c r="CE1067" i="2"/>
  <c r="CH1066" i="2"/>
  <c r="CI1066" i="2" s="1"/>
  <c r="CG1066" i="2"/>
  <c r="CF1066" i="2"/>
  <c r="BS1090" i="2"/>
  <c r="BR1090" i="2" s="1"/>
  <c r="BS1106" i="2"/>
  <c r="BR1106" i="2" s="1"/>
  <c r="BS1102" i="2"/>
  <c r="BR1102" i="2" s="1"/>
  <c r="BU1059" i="2"/>
  <c r="BX1058" i="2"/>
  <c r="BY1058" i="2" s="1"/>
  <c r="BW1058" i="2"/>
  <c r="BV1058" i="2"/>
  <c r="BX1050" i="2"/>
  <c r="BY1050" i="2" s="1"/>
  <c r="BW1050" i="2"/>
  <c r="BV1050" i="2"/>
  <c r="BS3694" i="2"/>
  <c r="BS3690" i="2"/>
  <c r="BS3691" i="2" s="1"/>
  <c r="BS3692" i="2" s="1"/>
  <c r="BS3693" i="2" s="1"/>
  <c r="BU1063" i="2"/>
  <c r="BX1062" i="2"/>
  <c r="BY1062" i="2" s="1"/>
  <c r="BW1062" i="2"/>
  <c r="BV1062" i="2"/>
  <c r="BU1071" i="2"/>
  <c r="BU1067" i="2"/>
  <c r="BX1066" i="2"/>
  <c r="BY1066" i="2" s="1"/>
  <c r="BW1066" i="2"/>
  <c r="BV1066" i="2"/>
  <c r="BS1098" i="2"/>
  <c r="BR1098" i="2" s="1"/>
  <c r="BU1055" i="2"/>
  <c r="BX1054" i="2"/>
  <c r="BY1054" i="2" s="1"/>
  <c r="BW1054" i="2"/>
  <c r="BV1054" i="2"/>
  <c r="BS1094" i="2"/>
  <c r="BR1094" i="2" s="1"/>
  <c r="BI3684" i="2"/>
  <c r="BI3680" i="2"/>
  <c r="BI3681" i="2" s="1"/>
  <c r="BI3682" i="2" s="1"/>
  <c r="BI3683" i="2" s="1"/>
  <c r="AY1305" i="2" l="1"/>
  <c r="AX1305" i="2" s="1"/>
  <c r="AY1295" i="2"/>
  <c r="AX1295" i="2" s="1"/>
  <c r="AY1320" i="2"/>
  <c r="AX1320" i="2" s="1"/>
  <c r="AY1315" i="2"/>
  <c r="AX1315" i="2" s="1"/>
  <c r="BC1263" i="2"/>
  <c r="BB1263" i="2"/>
  <c r="BA1264" i="2"/>
  <c r="BD1263" i="2"/>
  <c r="BE1263" i="2" s="1"/>
  <c r="BB1278" i="2"/>
  <c r="BA1279" i="2"/>
  <c r="BD1278" i="2"/>
  <c r="BE1278" i="2" s="1"/>
  <c r="BA1284" i="2"/>
  <c r="BC1278" i="2"/>
  <c r="BD1253" i="2"/>
  <c r="BE1253" i="2" s="1"/>
  <c r="BC1253" i="2"/>
  <c r="BB1253" i="2"/>
  <c r="BA1269" i="2"/>
  <c r="BD1268" i="2"/>
  <c r="BE1268" i="2" s="1"/>
  <c r="BC1268" i="2"/>
  <c r="BB1268" i="2"/>
  <c r="AY1300" i="2"/>
  <c r="AX1300" i="2" s="1"/>
  <c r="BB1258" i="2"/>
  <c r="BA1259" i="2"/>
  <c r="BD1258" i="2"/>
  <c r="BE1258" i="2" s="1"/>
  <c r="BC1258" i="2"/>
  <c r="AY1310" i="2"/>
  <c r="AX1310" i="2" s="1"/>
  <c r="BA1274" i="2"/>
  <c r="BD1273" i="2"/>
  <c r="BE1273" i="2" s="1"/>
  <c r="BC1273" i="2"/>
  <c r="BB1273" i="2"/>
  <c r="CV1089" i="2"/>
  <c r="CU1089" i="2" s="1"/>
  <c r="CV1085" i="2"/>
  <c r="CU1085" i="2" s="1"/>
  <c r="CV1093" i="2"/>
  <c r="CU1093" i="2" s="1"/>
  <c r="CY1067" i="2"/>
  <c r="DA1067" i="2"/>
  <c r="CX1068" i="2"/>
  <c r="CZ1067" i="2"/>
  <c r="CY1059" i="2"/>
  <c r="DA1059" i="2"/>
  <c r="CX1060" i="2"/>
  <c r="CZ1059" i="2"/>
  <c r="CV1101" i="2"/>
  <c r="CU1101" i="2" s="1"/>
  <c r="CV1097" i="2"/>
  <c r="CU1097" i="2" s="1"/>
  <c r="CY1071" i="2"/>
  <c r="DA1071" i="2"/>
  <c r="CX1076" i="2"/>
  <c r="CX1072" i="2"/>
  <c r="CZ1071" i="2"/>
  <c r="CY1055" i="2"/>
  <c r="DA1055" i="2"/>
  <c r="CZ1055" i="2"/>
  <c r="CY1063" i="2"/>
  <c r="DA1063" i="2"/>
  <c r="CX1064" i="2"/>
  <c r="CZ1063" i="2"/>
  <c r="CV3689" i="2"/>
  <c r="CV3685" i="2"/>
  <c r="CV3686" i="2" s="1"/>
  <c r="CV3687" i="2" s="1"/>
  <c r="CV3688" i="2" s="1"/>
  <c r="CR1071" i="2"/>
  <c r="CO1076" i="2"/>
  <c r="CO1072" i="2"/>
  <c r="CQ1071" i="2"/>
  <c r="CP1071" i="2"/>
  <c r="CR1055" i="2"/>
  <c r="CQ1055" i="2"/>
  <c r="CP1055" i="2"/>
  <c r="CM1085" i="2"/>
  <c r="CL1085" i="2" s="1"/>
  <c r="CM1101" i="2"/>
  <c r="CL1101" i="2" s="1"/>
  <c r="CM1097" i="2"/>
  <c r="CL1097" i="2" s="1"/>
  <c r="CR1059" i="2"/>
  <c r="CO1060" i="2"/>
  <c r="CQ1059" i="2"/>
  <c r="CP1059" i="2"/>
  <c r="CM1093" i="2"/>
  <c r="CL1093" i="2" s="1"/>
  <c r="CR1067" i="2"/>
  <c r="CO1068" i="2"/>
  <c r="CQ1067" i="2"/>
  <c r="CP1067" i="2"/>
  <c r="CM3685" i="2"/>
  <c r="CM3686" i="2" s="1"/>
  <c r="CM3687" i="2" s="1"/>
  <c r="CM3688" i="2" s="1"/>
  <c r="CM3689" i="2"/>
  <c r="CM1089" i="2"/>
  <c r="CL1089" i="2" s="1"/>
  <c r="CR1063" i="2"/>
  <c r="CO1064" i="2"/>
  <c r="CQ1063" i="2"/>
  <c r="CP1063" i="2"/>
  <c r="CH1055" i="2"/>
  <c r="CI1055" i="2" s="1"/>
  <c r="CG1055" i="2"/>
  <c r="CF1055" i="2"/>
  <c r="CE1076" i="2"/>
  <c r="CE1072" i="2"/>
  <c r="CH1071" i="2"/>
  <c r="CI1071" i="2" s="1"/>
  <c r="CG1071" i="2"/>
  <c r="CF1071" i="2"/>
  <c r="CC1090" i="2"/>
  <c r="CB1090" i="2" s="1"/>
  <c r="CE1060" i="2"/>
  <c r="CH1059" i="2"/>
  <c r="CI1059" i="2" s="1"/>
  <c r="CG1059" i="2"/>
  <c r="CF1059" i="2"/>
  <c r="CE1068" i="2"/>
  <c r="CH1067" i="2"/>
  <c r="CI1067" i="2" s="1"/>
  <c r="CG1067" i="2"/>
  <c r="CF1067" i="2"/>
  <c r="CC1098" i="2"/>
  <c r="CB1098" i="2" s="1"/>
  <c r="CC1106" i="2"/>
  <c r="CB1106" i="2" s="1"/>
  <c r="CC1102" i="2"/>
  <c r="CB1102" i="2" s="1"/>
  <c r="CC1094" i="2"/>
  <c r="CB1094" i="2" s="1"/>
  <c r="CC3689" i="2"/>
  <c r="CC3685" i="2"/>
  <c r="CC3686" i="2" s="1"/>
  <c r="CC3687" i="2" s="1"/>
  <c r="CC3688" i="2" s="1"/>
  <c r="CE1064" i="2"/>
  <c r="CH1063" i="2"/>
  <c r="CI1063" i="2" s="1"/>
  <c r="CG1063" i="2"/>
  <c r="CF1063" i="2"/>
  <c r="BS1099" i="2"/>
  <c r="BR1099" i="2" s="1"/>
  <c r="BU1068" i="2"/>
  <c r="BX1067" i="2"/>
  <c r="BY1067" i="2" s="1"/>
  <c r="BW1067" i="2"/>
  <c r="BV1067" i="2"/>
  <c r="BS1103" i="2"/>
  <c r="BR1103" i="2" s="1"/>
  <c r="BU1076" i="2"/>
  <c r="BU1072" i="2"/>
  <c r="BX1071" i="2"/>
  <c r="BY1071" i="2" s="1"/>
  <c r="BW1071" i="2"/>
  <c r="BV1071" i="2"/>
  <c r="BU1064" i="2"/>
  <c r="BX1063" i="2"/>
  <c r="BY1063" i="2" s="1"/>
  <c r="BW1063" i="2"/>
  <c r="BV1063" i="2"/>
  <c r="BS1111" i="2"/>
  <c r="BR1111" i="2" s="1"/>
  <c r="BS1107" i="2"/>
  <c r="BR1107" i="2" s="1"/>
  <c r="BS1095" i="2"/>
  <c r="BR1095" i="2" s="1"/>
  <c r="BX1055" i="2"/>
  <c r="BY1055" i="2" s="1"/>
  <c r="BW1055" i="2"/>
  <c r="BV1055" i="2"/>
  <c r="BU1060" i="2"/>
  <c r="BX1059" i="2"/>
  <c r="BY1059" i="2" s="1"/>
  <c r="BW1059" i="2"/>
  <c r="BV1059" i="2"/>
  <c r="BS3699" i="2"/>
  <c r="BS3695" i="2"/>
  <c r="BS3696" i="2" s="1"/>
  <c r="BS3697" i="2" s="1"/>
  <c r="BS3698" i="2" s="1"/>
  <c r="BI3689" i="2"/>
  <c r="BI3685" i="2"/>
  <c r="BI3686" i="2" s="1"/>
  <c r="BI3687" i="2" s="1"/>
  <c r="BI3688" i="2" s="1"/>
  <c r="BB1274" i="2" l="1"/>
  <c r="BA1275" i="2"/>
  <c r="BD1274" i="2"/>
  <c r="BE1274" i="2" s="1"/>
  <c r="BC1274" i="2"/>
  <c r="AY1301" i="2"/>
  <c r="AX1301" i="2" s="1"/>
  <c r="BA1270" i="2"/>
  <c r="BD1269" i="2"/>
  <c r="BE1269" i="2" s="1"/>
  <c r="BC1269" i="2"/>
  <c r="BB1269" i="2"/>
  <c r="BC1259" i="2"/>
  <c r="BB1259" i="2"/>
  <c r="BD1259" i="2"/>
  <c r="BE1259" i="2" s="1"/>
  <c r="BA1285" i="2"/>
  <c r="BD1284" i="2"/>
  <c r="BE1284" i="2" s="1"/>
  <c r="BA1290" i="2"/>
  <c r="BC1284" i="2"/>
  <c r="BB1284" i="2"/>
  <c r="AY1311" i="2"/>
  <c r="AX1311" i="2" s="1"/>
  <c r="BA1265" i="2"/>
  <c r="BD1264" i="2"/>
  <c r="BE1264" i="2" s="1"/>
  <c r="BC1264" i="2"/>
  <c r="BB1264" i="2"/>
  <c r="AY1316" i="2"/>
  <c r="AX1316" i="2" s="1"/>
  <c r="BC1279" i="2"/>
  <c r="BB1279" i="2"/>
  <c r="BA1280" i="2"/>
  <c r="BD1279" i="2"/>
  <c r="BE1279" i="2" s="1"/>
  <c r="AY1321" i="2"/>
  <c r="AX1321" i="2" s="1"/>
  <c r="AY1326" i="2"/>
  <c r="AX1326" i="2" s="1"/>
  <c r="AY1306" i="2"/>
  <c r="AX1306" i="2" s="1"/>
  <c r="DA1076" i="2"/>
  <c r="CX1081" i="2"/>
  <c r="CX1077" i="2"/>
  <c r="CZ1076" i="2"/>
  <c r="CY1076" i="2"/>
  <c r="DA1064" i="2"/>
  <c r="CX1065" i="2"/>
  <c r="CZ1064" i="2"/>
  <c r="CY1064" i="2"/>
  <c r="CV3694" i="2"/>
  <c r="CV3690" i="2"/>
  <c r="CV3691" i="2" s="1"/>
  <c r="CV3692" i="2" s="1"/>
  <c r="CV3693" i="2" s="1"/>
  <c r="CV1094" i="2"/>
  <c r="CU1094" i="2" s="1"/>
  <c r="CV1090" i="2"/>
  <c r="CU1090" i="2" s="1"/>
  <c r="CV1106" i="2"/>
  <c r="CU1106" i="2" s="1"/>
  <c r="CV1102" i="2"/>
  <c r="CU1102" i="2" s="1"/>
  <c r="DA1072" i="2"/>
  <c r="CX1073" i="2"/>
  <c r="CZ1072" i="2"/>
  <c r="CY1072" i="2"/>
  <c r="CV1098" i="2"/>
  <c r="CU1098" i="2" s="1"/>
  <c r="DA1060" i="2"/>
  <c r="CZ1060" i="2"/>
  <c r="CY1060" i="2"/>
  <c r="DA1068" i="2"/>
  <c r="CX1069" i="2"/>
  <c r="CZ1068" i="2"/>
  <c r="CY1068" i="2"/>
  <c r="CM1102" i="2"/>
  <c r="CL1102" i="2" s="1"/>
  <c r="CM1106" i="2"/>
  <c r="CL1106" i="2" s="1"/>
  <c r="CM1090" i="2"/>
  <c r="CL1090" i="2" s="1"/>
  <c r="CM1094" i="2"/>
  <c r="CL1094" i="2" s="1"/>
  <c r="CQ1060" i="2"/>
  <c r="CP1060" i="2"/>
  <c r="CR1060" i="2"/>
  <c r="CO1073" i="2"/>
  <c r="CQ1072" i="2"/>
  <c r="CP1072" i="2"/>
  <c r="CR1072" i="2"/>
  <c r="CO1081" i="2"/>
  <c r="CO1077" i="2"/>
  <c r="CQ1076" i="2"/>
  <c r="CP1076" i="2"/>
  <c r="CR1076" i="2"/>
  <c r="CO1065" i="2"/>
  <c r="CQ1064" i="2"/>
  <c r="CP1064" i="2"/>
  <c r="CR1064" i="2"/>
  <c r="CM3694" i="2"/>
  <c r="CM3690" i="2"/>
  <c r="CM3691" i="2" s="1"/>
  <c r="CM3692" i="2" s="1"/>
  <c r="CM3693" i="2" s="1"/>
  <c r="CO1069" i="2"/>
  <c r="CQ1068" i="2"/>
  <c r="CP1068" i="2"/>
  <c r="CR1068" i="2"/>
  <c r="CM1098" i="2"/>
  <c r="CL1098" i="2" s="1"/>
  <c r="CF1076" i="2"/>
  <c r="CE1081" i="2"/>
  <c r="CE1077" i="2"/>
  <c r="CH1076" i="2"/>
  <c r="CI1076" i="2" s="1"/>
  <c r="CG1076" i="2"/>
  <c r="CC1099" i="2"/>
  <c r="CB1099" i="2" s="1"/>
  <c r="CF1068" i="2"/>
  <c r="CE1069" i="2"/>
  <c r="CH1068" i="2"/>
  <c r="CI1068" i="2" s="1"/>
  <c r="CG1068" i="2"/>
  <c r="CF1060" i="2"/>
  <c r="CH1060" i="2"/>
  <c r="CI1060" i="2" s="1"/>
  <c r="CG1060" i="2"/>
  <c r="CF1064" i="2"/>
  <c r="CE1065" i="2"/>
  <c r="CH1064" i="2"/>
  <c r="CI1064" i="2" s="1"/>
  <c r="CG1064" i="2"/>
  <c r="CC3694" i="2"/>
  <c r="CC3690" i="2"/>
  <c r="CC3691" i="2" s="1"/>
  <c r="CC3692" i="2" s="1"/>
  <c r="CC3693" i="2" s="1"/>
  <c r="CC1103" i="2"/>
  <c r="CB1103" i="2" s="1"/>
  <c r="CC1095" i="2"/>
  <c r="CB1095" i="2" s="1"/>
  <c r="CC1111" i="2"/>
  <c r="CB1111" i="2" s="1"/>
  <c r="CC1107" i="2"/>
  <c r="CB1107" i="2" s="1"/>
  <c r="CF1072" i="2"/>
  <c r="CE1073" i="2"/>
  <c r="CH1072" i="2"/>
  <c r="CI1072" i="2" s="1"/>
  <c r="CG1072" i="2"/>
  <c r="BS1108" i="2"/>
  <c r="BR1108" i="2" s="1"/>
  <c r="BS1104" i="2"/>
  <c r="BR1104" i="2" s="1"/>
  <c r="BV1068" i="2"/>
  <c r="BU1069" i="2"/>
  <c r="BX1068" i="2"/>
  <c r="BY1068" i="2" s="1"/>
  <c r="BW1068" i="2"/>
  <c r="BS1116" i="2"/>
  <c r="BR1116" i="2" s="1"/>
  <c r="BS1112" i="2"/>
  <c r="BR1112" i="2" s="1"/>
  <c r="BV1064" i="2"/>
  <c r="BU1065" i="2"/>
  <c r="BX1064" i="2"/>
  <c r="BY1064" i="2" s="1"/>
  <c r="BW1064" i="2"/>
  <c r="BV1072" i="2"/>
  <c r="BU1073" i="2"/>
  <c r="BX1072" i="2"/>
  <c r="BY1072" i="2" s="1"/>
  <c r="BW1072" i="2"/>
  <c r="BS3704" i="2"/>
  <c r="BS3700" i="2"/>
  <c r="BS3701" i="2" s="1"/>
  <c r="BS3702" i="2" s="1"/>
  <c r="BS3703" i="2" s="1"/>
  <c r="BV1060" i="2"/>
  <c r="BX1060" i="2"/>
  <c r="BY1060" i="2" s="1"/>
  <c r="BW1060" i="2"/>
  <c r="BV1076" i="2"/>
  <c r="BU1081" i="2"/>
  <c r="BU1077" i="2"/>
  <c r="BX1076" i="2"/>
  <c r="BY1076" i="2" s="1"/>
  <c r="BW1076" i="2"/>
  <c r="BS1100" i="2"/>
  <c r="BR1100" i="2" s="1"/>
  <c r="BI3694" i="2"/>
  <c r="BI3690" i="2"/>
  <c r="BI3691" i="2" s="1"/>
  <c r="BI3692" i="2" s="1"/>
  <c r="BI3693" i="2" s="1"/>
  <c r="BB1290" i="2" l="1"/>
  <c r="BA1291" i="2"/>
  <c r="BD1290" i="2"/>
  <c r="BE1290" i="2" s="1"/>
  <c r="BA1296" i="2"/>
  <c r="BC1290" i="2"/>
  <c r="AY1322" i="2"/>
  <c r="AX1322" i="2" s="1"/>
  <c r="AY1312" i="2"/>
  <c r="AX1312" i="2" s="1"/>
  <c r="BB1270" i="2"/>
  <c r="BA1271" i="2"/>
  <c r="BD1270" i="2"/>
  <c r="BE1270" i="2" s="1"/>
  <c r="BC1270" i="2"/>
  <c r="AY1307" i="2"/>
  <c r="AX1307" i="2" s="1"/>
  <c r="BA1286" i="2"/>
  <c r="BD1285" i="2"/>
  <c r="BE1285" i="2" s="1"/>
  <c r="BC1285" i="2"/>
  <c r="BB1285" i="2"/>
  <c r="BC1275" i="2"/>
  <c r="BB1275" i="2"/>
  <c r="BA1276" i="2"/>
  <c r="BD1275" i="2"/>
  <c r="BE1275" i="2" s="1"/>
  <c r="AY1332" i="2"/>
  <c r="AX1332" i="2" s="1"/>
  <c r="AY1327" i="2"/>
  <c r="AX1327" i="2" s="1"/>
  <c r="BA1281" i="2"/>
  <c r="BD1280" i="2"/>
  <c r="BE1280" i="2" s="1"/>
  <c r="BC1280" i="2"/>
  <c r="BB1280" i="2"/>
  <c r="AY1317" i="2"/>
  <c r="AX1317" i="2" s="1"/>
  <c r="BD1265" i="2"/>
  <c r="BE1265" i="2" s="1"/>
  <c r="BC1265" i="2"/>
  <c r="BB1265" i="2"/>
  <c r="CY1073" i="2"/>
  <c r="DA1073" i="2"/>
  <c r="CX1074" i="2"/>
  <c r="CZ1073" i="2"/>
  <c r="CV1111" i="2"/>
  <c r="CU1111" i="2" s="1"/>
  <c r="CV1107" i="2"/>
  <c r="CU1107" i="2" s="1"/>
  <c r="CV1095" i="2"/>
  <c r="CU1095" i="2" s="1"/>
  <c r="CV1099" i="2"/>
  <c r="CU1099" i="2" s="1"/>
  <c r="CY1065" i="2"/>
  <c r="DA1065" i="2"/>
  <c r="CZ1065" i="2"/>
  <c r="CY1077" i="2"/>
  <c r="DA1077" i="2"/>
  <c r="CX1078" i="2"/>
  <c r="CZ1077" i="2"/>
  <c r="CV3699" i="2"/>
  <c r="CV3695" i="2"/>
  <c r="CV3696" i="2" s="1"/>
  <c r="CV3697" i="2" s="1"/>
  <c r="CV3698" i="2" s="1"/>
  <c r="CY1081" i="2"/>
  <c r="DA1081" i="2"/>
  <c r="CX1086" i="2"/>
  <c r="CX1082" i="2"/>
  <c r="CZ1081" i="2"/>
  <c r="CY1069" i="2"/>
  <c r="DA1069" i="2"/>
  <c r="CX1070" i="2"/>
  <c r="CZ1069" i="2"/>
  <c r="CV1103" i="2"/>
  <c r="CU1103" i="2" s="1"/>
  <c r="CM1099" i="2"/>
  <c r="CL1099" i="2" s="1"/>
  <c r="CR1081" i="2"/>
  <c r="CO1086" i="2"/>
  <c r="CO1082" i="2"/>
  <c r="CQ1081" i="2"/>
  <c r="CP1081" i="2"/>
  <c r="CR1073" i="2"/>
  <c r="CO1074" i="2"/>
  <c r="CQ1073" i="2"/>
  <c r="CP1073" i="2"/>
  <c r="CM1095" i="2"/>
  <c r="CL1095" i="2" s="1"/>
  <c r="CM1111" i="2"/>
  <c r="CL1111" i="2" s="1"/>
  <c r="CM1107" i="2"/>
  <c r="CL1107" i="2" s="1"/>
  <c r="CR1069" i="2"/>
  <c r="CO1070" i="2"/>
  <c r="CQ1069" i="2"/>
  <c r="CP1069" i="2"/>
  <c r="CM1103" i="2"/>
  <c r="CL1103" i="2" s="1"/>
  <c r="CM3699" i="2"/>
  <c r="CM3695" i="2"/>
  <c r="CM3696" i="2" s="1"/>
  <c r="CM3697" i="2" s="1"/>
  <c r="CM3698" i="2" s="1"/>
  <c r="CR1065" i="2"/>
  <c r="CQ1065" i="2"/>
  <c r="CP1065" i="2"/>
  <c r="CR1077" i="2"/>
  <c r="CO1078" i="2"/>
  <c r="CQ1077" i="2"/>
  <c r="CP1077" i="2"/>
  <c r="CG1065" i="2"/>
  <c r="CF1065" i="2"/>
  <c r="CH1065" i="2"/>
  <c r="CI1065" i="2" s="1"/>
  <c r="CG1077" i="2"/>
  <c r="CF1077" i="2"/>
  <c r="CE1078" i="2"/>
  <c r="CH1077" i="2"/>
  <c r="CI1077" i="2" s="1"/>
  <c r="CC1100" i="2"/>
  <c r="CB1100" i="2" s="1"/>
  <c r="CG1081" i="2"/>
  <c r="CF1081" i="2"/>
  <c r="CE1082" i="2"/>
  <c r="CE1086" i="2"/>
  <c r="CH1081" i="2"/>
  <c r="CI1081" i="2" s="1"/>
  <c r="CC3699" i="2"/>
  <c r="CC3695" i="2"/>
  <c r="CC3696" i="2" s="1"/>
  <c r="CC3697" i="2" s="1"/>
  <c r="CC3698" i="2" s="1"/>
  <c r="CC1108" i="2"/>
  <c r="CB1108" i="2" s="1"/>
  <c r="CG1073" i="2"/>
  <c r="CF1073" i="2"/>
  <c r="CE1074" i="2"/>
  <c r="CH1073" i="2"/>
  <c r="CI1073" i="2" s="1"/>
  <c r="CC1116" i="2"/>
  <c r="CB1116" i="2" s="1"/>
  <c r="CC1112" i="2"/>
  <c r="CB1112" i="2" s="1"/>
  <c r="CC1104" i="2"/>
  <c r="CB1104" i="2" s="1"/>
  <c r="CG1069" i="2"/>
  <c r="CF1069" i="2"/>
  <c r="CH1069" i="2"/>
  <c r="CI1069" i="2" s="1"/>
  <c r="CE1070" i="2"/>
  <c r="BS3709" i="2"/>
  <c r="BS3705" i="2"/>
  <c r="BS3706" i="2" s="1"/>
  <c r="BS3707" i="2" s="1"/>
  <c r="BS3708" i="2" s="1"/>
  <c r="BS1105" i="2"/>
  <c r="BR1105" i="2" s="1"/>
  <c r="BW1069" i="2"/>
  <c r="BV1069" i="2"/>
  <c r="BU1070" i="2"/>
  <c r="BX1069" i="2"/>
  <c r="BY1069" i="2" s="1"/>
  <c r="BW1077" i="2"/>
  <c r="BV1077" i="2"/>
  <c r="BU1078" i="2"/>
  <c r="BX1077" i="2"/>
  <c r="BY1077" i="2" s="1"/>
  <c r="BW1081" i="2"/>
  <c r="BV1081" i="2"/>
  <c r="BU1086" i="2"/>
  <c r="BU1082" i="2"/>
  <c r="BX1081" i="2"/>
  <c r="BY1081" i="2" s="1"/>
  <c r="BS1113" i="2"/>
  <c r="BR1113" i="2" s="1"/>
  <c r="BW1073" i="2"/>
  <c r="BV1073" i="2"/>
  <c r="BU1074" i="2"/>
  <c r="BX1073" i="2"/>
  <c r="BY1073" i="2" s="1"/>
  <c r="BW1065" i="2"/>
  <c r="BV1065" i="2"/>
  <c r="BX1065" i="2"/>
  <c r="BY1065" i="2" s="1"/>
  <c r="BS1121" i="2"/>
  <c r="BR1121" i="2" s="1"/>
  <c r="BS1117" i="2"/>
  <c r="BR1117" i="2" s="1"/>
  <c r="BS1109" i="2"/>
  <c r="BR1109" i="2" s="1"/>
  <c r="BI3699" i="2"/>
  <c r="BI3695" i="2"/>
  <c r="BI3696" i="2" s="1"/>
  <c r="BI3697" i="2" s="1"/>
  <c r="BI3698" i="2" s="1"/>
  <c r="AY1333" i="2" l="1"/>
  <c r="AX1333" i="2" s="1"/>
  <c r="AY1338" i="2"/>
  <c r="AX1338" i="2" s="1"/>
  <c r="BB1286" i="2"/>
  <c r="BA1287" i="2"/>
  <c r="BD1286" i="2"/>
  <c r="BE1286" i="2" s="1"/>
  <c r="BC1286" i="2"/>
  <c r="AY1313" i="2"/>
  <c r="AX1313" i="2" s="1"/>
  <c r="BA1297" i="2"/>
  <c r="BD1296" i="2"/>
  <c r="BE1296" i="2" s="1"/>
  <c r="BA1302" i="2"/>
  <c r="BC1296" i="2"/>
  <c r="BB1296" i="2"/>
  <c r="AY1318" i="2"/>
  <c r="AX1318" i="2" s="1"/>
  <c r="BA1282" i="2"/>
  <c r="BD1281" i="2"/>
  <c r="BE1281" i="2" s="1"/>
  <c r="BC1281" i="2"/>
  <c r="BB1281" i="2"/>
  <c r="BC1271" i="2"/>
  <c r="BB1271" i="2"/>
  <c r="BD1271" i="2"/>
  <c r="BE1271" i="2" s="1"/>
  <c r="BA1277" i="2"/>
  <c r="BD1276" i="2"/>
  <c r="BE1276" i="2" s="1"/>
  <c r="BC1276" i="2"/>
  <c r="BB1276" i="2"/>
  <c r="AY1323" i="2"/>
  <c r="AX1323" i="2" s="1"/>
  <c r="BC1291" i="2"/>
  <c r="BB1291" i="2"/>
  <c r="BA1292" i="2"/>
  <c r="BD1291" i="2"/>
  <c r="BE1291" i="2" s="1"/>
  <c r="AY1328" i="2"/>
  <c r="AX1328" i="2" s="1"/>
  <c r="DA1082" i="2"/>
  <c r="CX1083" i="2"/>
  <c r="CZ1082" i="2"/>
  <c r="CY1082" i="2"/>
  <c r="CV1104" i="2"/>
  <c r="CU1104" i="2" s="1"/>
  <c r="DA1086" i="2"/>
  <c r="CX1091" i="2"/>
  <c r="CX1087" i="2"/>
  <c r="CZ1086" i="2"/>
  <c r="CY1086" i="2"/>
  <c r="CV3704" i="2"/>
  <c r="CV3700" i="2"/>
  <c r="CV3701" i="2" s="1"/>
  <c r="CV3702" i="2" s="1"/>
  <c r="CV3703" i="2" s="1"/>
  <c r="CV1100" i="2"/>
  <c r="CU1100" i="2" s="1"/>
  <c r="CV1108" i="2"/>
  <c r="CU1108" i="2" s="1"/>
  <c r="DA1074" i="2"/>
  <c r="CX1075" i="2"/>
  <c r="CZ1074" i="2"/>
  <c r="CY1074" i="2"/>
  <c r="CV1116" i="2"/>
  <c r="CU1116" i="2" s="1"/>
  <c r="CV1112" i="2"/>
  <c r="CU1112" i="2" s="1"/>
  <c r="DA1070" i="2"/>
  <c r="CZ1070" i="2"/>
  <c r="CY1070" i="2"/>
  <c r="DA1078" i="2"/>
  <c r="CX1079" i="2"/>
  <c r="CZ1078" i="2"/>
  <c r="CY1078" i="2"/>
  <c r="CM1108" i="2"/>
  <c r="CL1108" i="2" s="1"/>
  <c r="CO1091" i="2"/>
  <c r="CO1087" i="2"/>
  <c r="CQ1086" i="2"/>
  <c r="CP1086" i="2"/>
  <c r="CR1086" i="2"/>
  <c r="CM3704" i="2"/>
  <c r="CM3700" i="2"/>
  <c r="CM3701" i="2" s="1"/>
  <c r="CM3702" i="2" s="1"/>
  <c r="CM3703" i="2" s="1"/>
  <c r="CM1116" i="2"/>
  <c r="CL1116" i="2" s="1"/>
  <c r="CM1112" i="2"/>
  <c r="CL1112" i="2" s="1"/>
  <c r="CM1104" i="2"/>
  <c r="CL1104" i="2" s="1"/>
  <c r="CQ1070" i="2"/>
  <c r="CP1070" i="2"/>
  <c r="CR1070" i="2"/>
  <c r="CM1100" i="2"/>
  <c r="CL1100" i="2" s="1"/>
  <c r="CO1079" i="2"/>
  <c r="CQ1078" i="2"/>
  <c r="CP1078" i="2"/>
  <c r="CR1078" i="2"/>
  <c r="CO1075" i="2"/>
  <c r="CQ1074" i="2"/>
  <c r="CP1074" i="2"/>
  <c r="CR1074" i="2"/>
  <c r="CO1083" i="2"/>
  <c r="CQ1082" i="2"/>
  <c r="CP1082" i="2"/>
  <c r="CR1082" i="2"/>
  <c r="CC1117" i="2"/>
  <c r="CB1117" i="2" s="1"/>
  <c r="CC1121" i="2"/>
  <c r="CB1121" i="2" s="1"/>
  <c r="CC3704" i="2"/>
  <c r="CC3700" i="2"/>
  <c r="CC3701" i="2" s="1"/>
  <c r="CC3702" i="2" s="1"/>
  <c r="CC3703" i="2" s="1"/>
  <c r="CH1070" i="2"/>
  <c r="CI1070" i="2" s="1"/>
  <c r="CG1070" i="2"/>
  <c r="CF1070" i="2"/>
  <c r="CE1079" i="2"/>
  <c r="CH1078" i="2"/>
  <c r="CI1078" i="2" s="1"/>
  <c r="CG1078" i="2"/>
  <c r="CF1078" i="2"/>
  <c r="CC1113" i="2"/>
  <c r="CB1113" i="2" s="1"/>
  <c r="CE1083" i="2"/>
  <c r="CH1082" i="2"/>
  <c r="CI1082" i="2" s="1"/>
  <c r="CG1082" i="2"/>
  <c r="CF1082" i="2"/>
  <c r="CC1105" i="2"/>
  <c r="CB1105" i="2" s="1"/>
  <c r="CE1075" i="2"/>
  <c r="CH1074" i="2"/>
  <c r="CI1074" i="2" s="1"/>
  <c r="CG1074" i="2"/>
  <c r="CF1074" i="2"/>
  <c r="CC1109" i="2"/>
  <c r="CB1109" i="2" s="1"/>
  <c r="CE1091" i="2"/>
  <c r="CE1087" i="2"/>
  <c r="CH1086" i="2"/>
  <c r="CI1086" i="2" s="1"/>
  <c r="CG1086" i="2"/>
  <c r="CF1086" i="2"/>
  <c r="BU1083" i="2"/>
  <c r="BX1082" i="2"/>
  <c r="BY1082" i="2" s="1"/>
  <c r="BW1082" i="2"/>
  <c r="BV1082" i="2"/>
  <c r="BS1126" i="2"/>
  <c r="BR1126" i="2" s="1"/>
  <c r="BS1122" i="2"/>
  <c r="BR1122" i="2" s="1"/>
  <c r="BU1091" i="2"/>
  <c r="BU1087" i="2"/>
  <c r="BX1086" i="2"/>
  <c r="BY1086" i="2" s="1"/>
  <c r="BW1086" i="2"/>
  <c r="BV1086" i="2"/>
  <c r="BX1070" i="2"/>
  <c r="BY1070" i="2" s="1"/>
  <c r="BW1070" i="2"/>
  <c r="BV1070" i="2"/>
  <c r="BS1110" i="2"/>
  <c r="BR1110" i="2" s="1"/>
  <c r="BU1075" i="2"/>
  <c r="BX1074" i="2"/>
  <c r="BY1074" i="2" s="1"/>
  <c r="BW1074" i="2"/>
  <c r="BV1074" i="2"/>
  <c r="BS1114" i="2"/>
  <c r="BR1114" i="2" s="1"/>
  <c r="BS1118" i="2"/>
  <c r="BR1118" i="2" s="1"/>
  <c r="BU1079" i="2"/>
  <c r="BX1078" i="2"/>
  <c r="BY1078" i="2" s="1"/>
  <c r="BW1078" i="2"/>
  <c r="BV1078" i="2"/>
  <c r="BS3714" i="2"/>
  <c r="BS3710" i="2"/>
  <c r="BS3711" i="2" s="1"/>
  <c r="BS3712" i="2" s="1"/>
  <c r="BS3713" i="2" s="1"/>
  <c r="BI3704" i="2"/>
  <c r="BI3700" i="2"/>
  <c r="BI3701" i="2" s="1"/>
  <c r="BI3702" i="2" s="1"/>
  <c r="BI3703" i="2" s="1"/>
  <c r="BA1293" i="2" l="1"/>
  <c r="BD1292" i="2"/>
  <c r="BE1292" i="2" s="1"/>
  <c r="BC1292" i="2"/>
  <c r="BB1292" i="2"/>
  <c r="AY1324" i="2"/>
  <c r="AX1324" i="2" s="1"/>
  <c r="BD1277" i="2"/>
  <c r="BE1277" i="2" s="1"/>
  <c r="BC1277" i="2"/>
  <c r="BB1277" i="2"/>
  <c r="BB1302" i="2"/>
  <c r="BA1303" i="2"/>
  <c r="BD1302" i="2"/>
  <c r="BE1302" i="2" s="1"/>
  <c r="BA1308" i="2"/>
  <c r="BC1302" i="2"/>
  <c r="AY1319" i="2"/>
  <c r="AX1319" i="2" s="1"/>
  <c r="AY1344" i="2"/>
  <c r="AX1344" i="2" s="1"/>
  <c r="AY1339" i="2"/>
  <c r="AX1339" i="2" s="1"/>
  <c r="AY1329" i="2"/>
  <c r="AX1329" i="2" s="1"/>
  <c r="BA1298" i="2"/>
  <c r="BD1297" i="2"/>
  <c r="BE1297" i="2" s="1"/>
  <c r="BC1297" i="2"/>
  <c r="BB1297" i="2"/>
  <c r="BB1282" i="2"/>
  <c r="BA1283" i="2"/>
  <c r="BD1282" i="2"/>
  <c r="BE1282" i="2" s="1"/>
  <c r="BC1282" i="2"/>
  <c r="BC1287" i="2"/>
  <c r="BB1287" i="2"/>
  <c r="BA1288" i="2"/>
  <c r="BD1287" i="2"/>
  <c r="BE1287" i="2" s="1"/>
  <c r="AY1334" i="2"/>
  <c r="AX1334" i="2" s="1"/>
  <c r="CV1109" i="2"/>
  <c r="CU1109" i="2" s="1"/>
  <c r="CV3709" i="2"/>
  <c r="CV3705" i="2"/>
  <c r="CV3706" i="2" s="1"/>
  <c r="CV3707" i="2" s="1"/>
  <c r="CV3708" i="2" s="1"/>
  <c r="CY1091" i="2"/>
  <c r="DA1091" i="2"/>
  <c r="CX1096" i="2"/>
  <c r="CX1092" i="2"/>
  <c r="CZ1091" i="2"/>
  <c r="CV1113" i="2"/>
  <c r="CU1113" i="2" s="1"/>
  <c r="CY1075" i="2"/>
  <c r="DA1075" i="2"/>
  <c r="CZ1075" i="2"/>
  <c r="CV1121" i="2"/>
  <c r="CU1121" i="2" s="1"/>
  <c r="CV1117" i="2"/>
  <c r="CU1117" i="2" s="1"/>
  <c r="CY1083" i="2"/>
  <c r="DA1083" i="2"/>
  <c r="CX1084" i="2"/>
  <c r="CZ1083" i="2"/>
  <c r="CY1079" i="2"/>
  <c r="DA1079" i="2"/>
  <c r="CX1080" i="2"/>
  <c r="CZ1079" i="2"/>
  <c r="CY1087" i="2"/>
  <c r="DA1087" i="2"/>
  <c r="CX1088" i="2"/>
  <c r="CZ1087" i="2"/>
  <c r="CV1105" i="2"/>
  <c r="CU1105" i="2" s="1"/>
  <c r="CR1083" i="2"/>
  <c r="CO1084" i="2"/>
  <c r="CQ1083" i="2"/>
  <c r="CP1083" i="2"/>
  <c r="CR1075" i="2"/>
  <c r="CQ1075" i="2"/>
  <c r="CP1075" i="2"/>
  <c r="CR1079" i="2"/>
  <c r="CO1080" i="2"/>
  <c r="CQ1079" i="2"/>
  <c r="CP1079" i="2"/>
  <c r="CM1113" i="2"/>
  <c r="CL1113" i="2" s="1"/>
  <c r="CM3709" i="2"/>
  <c r="CM3705" i="2"/>
  <c r="CM3706" i="2" s="1"/>
  <c r="CM3707" i="2" s="1"/>
  <c r="CM3708" i="2" s="1"/>
  <c r="CR1087" i="2"/>
  <c r="CO1088" i="2"/>
  <c r="CQ1087" i="2"/>
  <c r="CP1087" i="2"/>
  <c r="CM1121" i="2"/>
  <c r="CL1121" i="2" s="1"/>
  <c r="CM1117" i="2"/>
  <c r="CL1117" i="2" s="1"/>
  <c r="CR1091" i="2"/>
  <c r="CO1096" i="2"/>
  <c r="CO1092" i="2"/>
  <c r="CQ1091" i="2"/>
  <c r="CP1091" i="2"/>
  <c r="CM1105" i="2"/>
  <c r="CL1105" i="2" s="1"/>
  <c r="CM1109" i="2"/>
  <c r="CL1109" i="2" s="1"/>
  <c r="CC3709" i="2"/>
  <c r="CC3705" i="2"/>
  <c r="CC3706" i="2" s="1"/>
  <c r="CC3707" i="2" s="1"/>
  <c r="CC3708" i="2" s="1"/>
  <c r="CE1096" i="2"/>
  <c r="CE1092" i="2"/>
  <c r="CH1091" i="2"/>
  <c r="CI1091" i="2" s="1"/>
  <c r="CG1091" i="2"/>
  <c r="CF1091" i="2"/>
  <c r="CE1084" i="2"/>
  <c r="CH1083" i="2"/>
  <c r="CI1083" i="2" s="1"/>
  <c r="CG1083" i="2"/>
  <c r="CF1083" i="2"/>
  <c r="CE1088" i="2"/>
  <c r="CH1087" i="2"/>
  <c r="CI1087" i="2" s="1"/>
  <c r="CG1087" i="2"/>
  <c r="CF1087" i="2"/>
  <c r="CC1110" i="2"/>
  <c r="CB1110" i="2" s="1"/>
  <c r="CC1126" i="2"/>
  <c r="CB1126" i="2" s="1"/>
  <c r="CC1122" i="2"/>
  <c r="CB1122" i="2" s="1"/>
  <c r="CH1075" i="2"/>
  <c r="CI1075" i="2" s="1"/>
  <c r="CG1075" i="2"/>
  <c r="CF1075" i="2"/>
  <c r="CC1114" i="2"/>
  <c r="CB1114" i="2" s="1"/>
  <c r="CE1080" i="2"/>
  <c r="CH1079" i="2"/>
  <c r="CI1079" i="2" s="1"/>
  <c r="CG1079" i="2"/>
  <c r="CF1079" i="2"/>
  <c r="CC1118" i="2"/>
  <c r="CB1118" i="2" s="1"/>
  <c r="BS1119" i="2"/>
  <c r="BR1119" i="2" s="1"/>
  <c r="BU1096" i="2"/>
  <c r="BU1092" i="2"/>
  <c r="BX1091" i="2"/>
  <c r="BY1091" i="2" s="1"/>
  <c r="BW1091" i="2"/>
  <c r="BV1091" i="2"/>
  <c r="BS3719" i="2"/>
  <c r="BS3715" i="2"/>
  <c r="BS3716" i="2" s="1"/>
  <c r="BS3717" i="2" s="1"/>
  <c r="BS3718" i="2" s="1"/>
  <c r="BU1080" i="2"/>
  <c r="BX1079" i="2"/>
  <c r="BY1079" i="2" s="1"/>
  <c r="BW1079" i="2"/>
  <c r="BV1079" i="2"/>
  <c r="BS1115" i="2"/>
  <c r="BR1115" i="2" s="1"/>
  <c r="BX1075" i="2"/>
  <c r="BY1075" i="2" s="1"/>
  <c r="BW1075" i="2"/>
  <c r="BV1075" i="2"/>
  <c r="BS1123" i="2"/>
  <c r="BR1123" i="2" s="1"/>
  <c r="BU1088" i="2"/>
  <c r="BX1087" i="2"/>
  <c r="BY1087" i="2" s="1"/>
  <c r="BW1087" i="2"/>
  <c r="BV1087" i="2"/>
  <c r="BS1131" i="2"/>
  <c r="BR1131" i="2" s="1"/>
  <c r="BS1127" i="2"/>
  <c r="BR1127" i="2" s="1"/>
  <c r="BU1084" i="2"/>
  <c r="BX1083" i="2"/>
  <c r="BY1083" i="2" s="1"/>
  <c r="BW1083" i="2"/>
  <c r="BV1083" i="2"/>
  <c r="BI3709" i="2"/>
  <c r="BI3705" i="2"/>
  <c r="BI3706" i="2" s="1"/>
  <c r="BI3707" i="2" s="1"/>
  <c r="BI3708" i="2" s="1"/>
  <c r="BA1289" i="2" l="1"/>
  <c r="BD1288" i="2"/>
  <c r="BE1288" i="2" s="1"/>
  <c r="BC1288" i="2"/>
  <c r="BB1288" i="2"/>
  <c r="AY1330" i="2"/>
  <c r="AX1330" i="2" s="1"/>
  <c r="BC1283" i="2"/>
  <c r="BB1283" i="2"/>
  <c r="BD1283" i="2"/>
  <c r="BE1283" i="2" s="1"/>
  <c r="BC1303" i="2"/>
  <c r="BB1303" i="2"/>
  <c r="BA1304" i="2"/>
  <c r="BD1303" i="2"/>
  <c r="BE1303" i="2" s="1"/>
  <c r="AY1335" i="2"/>
  <c r="AX1335" i="2" s="1"/>
  <c r="BB1298" i="2"/>
  <c r="BA1299" i="2"/>
  <c r="BD1298" i="2"/>
  <c r="BE1298" i="2" s="1"/>
  <c r="BC1298" i="2"/>
  <c r="AY1340" i="2"/>
  <c r="AX1340" i="2" s="1"/>
  <c r="AY1345" i="2"/>
  <c r="AX1345" i="2" s="1"/>
  <c r="AY1350" i="2"/>
  <c r="AX1350" i="2" s="1"/>
  <c r="BA1309" i="2"/>
  <c r="BD1308" i="2"/>
  <c r="BE1308" i="2" s="1"/>
  <c r="BA1314" i="2"/>
  <c r="BC1308" i="2"/>
  <c r="BB1308" i="2"/>
  <c r="AY1325" i="2"/>
  <c r="AX1325" i="2" s="1"/>
  <c r="BA1294" i="2"/>
  <c r="BD1293" i="2"/>
  <c r="BE1293" i="2" s="1"/>
  <c r="BC1293" i="2"/>
  <c r="BB1293" i="2"/>
  <c r="DA1088" i="2"/>
  <c r="CX1089" i="2"/>
  <c r="CZ1088" i="2"/>
  <c r="CY1088" i="2"/>
  <c r="DA1080" i="2"/>
  <c r="CZ1080" i="2"/>
  <c r="CY1080" i="2"/>
  <c r="DA1084" i="2"/>
  <c r="CX1085" i="2"/>
  <c r="CZ1084" i="2"/>
  <c r="CY1084" i="2"/>
  <c r="CV1126" i="2"/>
  <c r="CU1126" i="2" s="1"/>
  <c r="CV1122" i="2"/>
  <c r="CU1122" i="2" s="1"/>
  <c r="DA1092" i="2"/>
  <c r="CX1093" i="2"/>
  <c r="CZ1092" i="2"/>
  <c r="CY1092" i="2"/>
  <c r="CV1114" i="2"/>
  <c r="CU1114" i="2" s="1"/>
  <c r="DA1096" i="2"/>
  <c r="CX1101" i="2"/>
  <c r="CX1097" i="2"/>
  <c r="CZ1096" i="2"/>
  <c r="CY1096" i="2"/>
  <c r="CV3714" i="2"/>
  <c r="CV3710" i="2"/>
  <c r="CV3711" i="2" s="1"/>
  <c r="CV3712" i="2" s="1"/>
  <c r="CV3713" i="2" s="1"/>
  <c r="CV1110" i="2"/>
  <c r="CU1110" i="2" s="1"/>
  <c r="CV1118" i="2"/>
  <c r="CU1118" i="2" s="1"/>
  <c r="CO1101" i="2"/>
  <c r="CO1097" i="2"/>
  <c r="CQ1096" i="2"/>
  <c r="CP1096" i="2"/>
  <c r="CR1096" i="2"/>
  <c r="CM1110" i="2"/>
  <c r="CL1110" i="2" s="1"/>
  <c r="CM1118" i="2"/>
  <c r="CL1118" i="2" s="1"/>
  <c r="CM3714" i="2"/>
  <c r="CM3710" i="2"/>
  <c r="CM3711" i="2" s="1"/>
  <c r="CM3712" i="2" s="1"/>
  <c r="CM3713" i="2" s="1"/>
  <c r="CO1085" i="2"/>
  <c r="CQ1084" i="2"/>
  <c r="CP1084" i="2"/>
  <c r="CR1084" i="2"/>
  <c r="CO1093" i="2"/>
  <c r="CQ1092" i="2"/>
  <c r="CP1092" i="2"/>
  <c r="CR1092" i="2"/>
  <c r="CM1126" i="2"/>
  <c r="CL1126" i="2" s="1"/>
  <c r="CM1122" i="2"/>
  <c r="CL1122" i="2" s="1"/>
  <c r="CO1089" i="2"/>
  <c r="CQ1088" i="2"/>
  <c r="CP1088" i="2"/>
  <c r="CR1088" i="2"/>
  <c r="CM1114" i="2"/>
  <c r="CL1114" i="2" s="1"/>
  <c r="CQ1080" i="2"/>
  <c r="CP1080" i="2"/>
  <c r="CR1080" i="2"/>
  <c r="CF1088" i="2"/>
  <c r="CE1089" i="2"/>
  <c r="CH1088" i="2"/>
  <c r="CI1088" i="2" s="1"/>
  <c r="CG1088" i="2"/>
  <c r="CF1084" i="2"/>
  <c r="CE1085" i="2"/>
  <c r="CH1084" i="2"/>
  <c r="CI1084" i="2" s="1"/>
  <c r="CG1084" i="2"/>
  <c r="CF1092" i="2"/>
  <c r="CE1093" i="2"/>
  <c r="CH1092" i="2"/>
  <c r="CI1092" i="2" s="1"/>
  <c r="CG1092" i="2"/>
  <c r="CC1123" i="2"/>
  <c r="CB1123" i="2" s="1"/>
  <c r="CF1096" i="2"/>
  <c r="CE1101" i="2"/>
  <c r="CE1097" i="2"/>
  <c r="CH1096" i="2"/>
  <c r="CI1096" i="2" s="1"/>
  <c r="CG1096" i="2"/>
  <c r="CC1119" i="2"/>
  <c r="CB1119" i="2" s="1"/>
  <c r="CF1080" i="2"/>
  <c r="CH1080" i="2"/>
  <c r="CI1080" i="2" s="1"/>
  <c r="CG1080" i="2"/>
  <c r="CC1131" i="2"/>
  <c r="CB1131" i="2" s="1"/>
  <c r="CC1127" i="2"/>
  <c r="CB1127" i="2" s="1"/>
  <c r="CC1115" i="2"/>
  <c r="CB1115" i="2" s="1"/>
  <c r="CC3714" i="2"/>
  <c r="CC3710" i="2"/>
  <c r="CC3711" i="2" s="1"/>
  <c r="CC3712" i="2" s="1"/>
  <c r="CC3713" i="2" s="1"/>
  <c r="BS3724" i="2"/>
  <c r="BS3720" i="2"/>
  <c r="BS3721" i="2" s="1"/>
  <c r="BS3722" i="2" s="1"/>
  <c r="BS3723" i="2" s="1"/>
  <c r="BV1092" i="2"/>
  <c r="BU1093" i="2"/>
  <c r="BX1092" i="2"/>
  <c r="BY1092" i="2" s="1"/>
  <c r="BW1092" i="2"/>
  <c r="BV1096" i="2"/>
  <c r="BU1101" i="2"/>
  <c r="BU1097" i="2"/>
  <c r="BX1096" i="2"/>
  <c r="BY1096" i="2" s="1"/>
  <c r="BW1096" i="2"/>
  <c r="BV1084" i="2"/>
  <c r="BU1085" i="2"/>
  <c r="BX1084" i="2"/>
  <c r="BY1084" i="2" s="1"/>
  <c r="BW1084" i="2"/>
  <c r="BS1128" i="2"/>
  <c r="BR1128" i="2" s="1"/>
  <c r="BV1080" i="2"/>
  <c r="BX1080" i="2"/>
  <c r="BY1080" i="2" s="1"/>
  <c r="BW1080" i="2"/>
  <c r="BS1124" i="2"/>
  <c r="BR1124" i="2" s="1"/>
  <c r="BS1136" i="2"/>
  <c r="BR1136" i="2" s="1"/>
  <c r="BS1132" i="2"/>
  <c r="BR1132" i="2" s="1"/>
  <c r="BV1088" i="2"/>
  <c r="BU1089" i="2"/>
  <c r="BX1088" i="2"/>
  <c r="BY1088" i="2" s="1"/>
  <c r="BW1088" i="2"/>
  <c r="BS1120" i="2"/>
  <c r="BR1120" i="2" s="1"/>
  <c r="BI3714" i="2"/>
  <c r="BI3710" i="2"/>
  <c r="BI3711" i="2" s="1"/>
  <c r="BI3712" i="2" s="1"/>
  <c r="BI3713" i="2" s="1"/>
  <c r="BB1294" i="2" l="1"/>
  <c r="BA1295" i="2"/>
  <c r="BD1294" i="2"/>
  <c r="BE1294" i="2" s="1"/>
  <c r="BC1294" i="2"/>
  <c r="AY1356" i="2"/>
  <c r="AX1356" i="2" s="1"/>
  <c r="AY1351" i="2"/>
  <c r="AX1351" i="2" s="1"/>
  <c r="AY1341" i="2"/>
  <c r="AX1341" i="2" s="1"/>
  <c r="BA1305" i="2"/>
  <c r="BD1304" i="2"/>
  <c r="BE1304" i="2" s="1"/>
  <c r="BC1304" i="2"/>
  <c r="BB1304" i="2"/>
  <c r="BB1314" i="2"/>
  <c r="BA1315" i="2"/>
  <c r="BD1314" i="2"/>
  <c r="BE1314" i="2" s="1"/>
  <c r="BA1320" i="2"/>
  <c r="BC1314" i="2"/>
  <c r="AY1346" i="2"/>
  <c r="AX1346" i="2" s="1"/>
  <c r="AY1336" i="2"/>
  <c r="AX1336" i="2" s="1"/>
  <c r="BA1310" i="2"/>
  <c r="BD1309" i="2"/>
  <c r="BE1309" i="2" s="1"/>
  <c r="BC1309" i="2"/>
  <c r="BB1309" i="2"/>
  <c r="BC1299" i="2"/>
  <c r="BB1299" i="2"/>
  <c r="BA1300" i="2"/>
  <c r="BD1299" i="2"/>
  <c r="BE1299" i="2" s="1"/>
  <c r="AY1331" i="2"/>
  <c r="AX1331" i="2" s="1"/>
  <c r="BD1289" i="2"/>
  <c r="BE1289" i="2" s="1"/>
  <c r="BC1289" i="2"/>
  <c r="BB1289" i="2"/>
  <c r="CY1093" i="2"/>
  <c r="DA1093" i="2"/>
  <c r="CX1094" i="2"/>
  <c r="CZ1093" i="2"/>
  <c r="CV1131" i="2"/>
  <c r="CU1131" i="2" s="1"/>
  <c r="CV1127" i="2"/>
  <c r="CU1127" i="2" s="1"/>
  <c r="CY1097" i="2"/>
  <c r="DA1097" i="2"/>
  <c r="CX1098" i="2"/>
  <c r="CZ1097" i="2"/>
  <c r="CV1115" i="2"/>
  <c r="CU1115" i="2" s="1"/>
  <c r="CV1119" i="2"/>
  <c r="CU1119" i="2" s="1"/>
  <c r="CV3719" i="2"/>
  <c r="CV3715" i="2"/>
  <c r="CV3716" i="2" s="1"/>
  <c r="CV3717" i="2" s="1"/>
  <c r="CV3718" i="2" s="1"/>
  <c r="CY1101" i="2"/>
  <c r="DA1101" i="2"/>
  <c r="CX1106" i="2"/>
  <c r="CX1102" i="2"/>
  <c r="CZ1101" i="2"/>
  <c r="CY1089" i="2"/>
  <c r="DA1089" i="2"/>
  <c r="CX1090" i="2"/>
  <c r="CZ1089" i="2"/>
  <c r="CV1123" i="2"/>
  <c r="CU1123" i="2" s="1"/>
  <c r="CY1085" i="2"/>
  <c r="DA1085" i="2"/>
  <c r="CZ1085" i="2"/>
  <c r="CM1115" i="2"/>
  <c r="CL1115" i="2" s="1"/>
  <c r="CR1093" i="2"/>
  <c r="CO1094" i="2"/>
  <c r="CQ1093" i="2"/>
  <c r="CP1093" i="2"/>
  <c r="CR1085" i="2"/>
  <c r="CQ1085" i="2"/>
  <c r="CP1085" i="2"/>
  <c r="CR1089" i="2"/>
  <c r="CO1090" i="2"/>
  <c r="CQ1089" i="2"/>
  <c r="CP1089" i="2"/>
  <c r="CR1097" i="2"/>
  <c r="CO1098" i="2"/>
  <c r="CQ1097" i="2"/>
  <c r="CP1097" i="2"/>
  <c r="CM1123" i="2"/>
  <c r="CL1123" i="2" s="1"/>
  <c r="CM3715" i="2"/>
  <c r="CM3716" i="2" s="1"/>
  <c r="CM3717" i="2" s="1"/>
  <c r="CM3718" i="2" s="1"/>
  <c r="CM3719" i="2"/>
  <c r="CM1131" i="2"/>
  <c r="CL1131" i="2" s="1"/>
  <c r="CM1127" i="2"/>
  <c r="CL1127" i="2" s="1"/>
  <c r="CM1119" i="2"/>
  <c r="CL1119" i="2" s="1"/>
  <c r="CR1101" i="2"/>
  <c r="CO1106" i="2"/>
  <c r="CO1102" i="2"/>
  <c r="CQ1101" i="2"/>
  <c r="CP1101" i="2"/>
  <c r="CC1120" i="2"/>
  <c r="CB1120" i="2" s="1"/>
  <c r="CG1101" i="2"/>
  <c r="CF1101" i="2"/>
  <c r="CE1106" i="2"/>
  <c r="CH1101" i="2"/>
  <c r="CI1101" i="2" s="1"/>
  <c r="CE1102" i="2"/>
  <c r="CC1128" i="2"/>
  <c r="CB1128" i="2" s="1"/>
  <c r="CG1093" i="2"/>
  <c r="CF1093" i="2"/>
  <c r="CE1094" i="2"/>
  <c r="CH1093" i="2"/>
  <c r="CI1093" i="2" s="1"/>
  <c r="CG1085" i="2"/>
  <c r="CF1085" i="2"/>
  <c r="CH1085" i="2"/>
  <c r="CI1085" i="2" s="1"/>
  <c r="CG1089" i="2"/>
  <c r="CF1089" i="2"/>
  <c r="CE1090" i="2"/>
  <c r="CH1089" i="2"/>
  <c r="CI1089" i="2" s="1"/>
  <c r="CC3719" i="2"/>
  <c r="CC3715" i="2"/>
  <c r="CC3716" i="2" s="1"/>
  <c r="CC3717" i="2" s="1"/>
  <c r="CC3718" i="2" s="1"/>
  <c r="CC1136" i="2"/>
  <c r="CB1136" i="2" s="1"/>
  <c r="CC1132" i="2"/>
  <c r="CB1132" i="2" s="1"/>
  <c r="CG1097" i="2"/>
  <c r="CF1097" i="2"/>
  <c r="CE1098" i="2"/>
  <c r="CH1097" i="2"/>
  <c r="CI1097" i="2" s="1"/>
  <c r="CC1124" i="2"/>
  <c r="CB1124" i="2" s="1"/>
  <c r="BS1133" i="2"/>
  <c r="BR1133" i="2" s="1"/>
  <c r="BS1129" i="2"/>
  <c r="BR1129" i="2" s="1"/>
  <c r="BW1101" i="2"/>
  <c r="BV1101" i="2"/>
  <c r="BU1106" i="2"/>
  <c r="BU1102" i="2"/>
  <c r="BX1101" i="2"/>
  <c r="BY1101" i="2" s="1"/>
  <c r="BW1093" i="2"/>
  <c r="BV1093" i="2"/>
  <c r="BU1094" i="2"/>
  <c r="BX1093" i="2"/>
  <c r="BY1093" i="2" s="1"/>
  <c r="BW1089" i="2"/>
  <c r="BV1089" i="2"/>
  <c r="BU1090" i="2"/>
  <c r="BX1089" i="2"/>
  <c r="BY1089" i="2" s="1"/>
  <c r="BS1141" i="2"/>
  <c r="BR1141" i="2" s="1"/>
  <c r="BS1137" i="2"/>
  <c r="BR1137" i="2" s="1"/>
  <c r="BS1125" i="2"/>
  <c r="BR1125" i="2" s="1"/>
  <c r="BW1085" i="2"/>
  <c r="BV1085" i="2"/>
  <c r="BX1085" i="2"/>
  <c r="BY1085" i="2" s="1"/>
  <c r="BW1097" i="2"/>
  <c r="BV1097" i="2"/>
  <c r="BU1098" i="2"/>
  <c r="BX1097" i="2"/>
  <c r="BY1097" i="2" s="1"/>
  <c r="BS3729" i="2"/>
  <c r="BS3725" i="2"/>
  <c r="BS3726" i="2" s="1"/>
  <c r="BS3727" i="2" s="1"/>
  <c r="BS3728" i="2" s="1"/>
  <c r="BI3719" i="2"/>
  <c r="BI3715" i="2"/>
  <c r="BI3716" i="2" s="1"/>
  <c r="BI3717" i="2" s="1"/>
  <c r="BI3718" i="2" s="1"/>
  <c r="AY1342" i="2" l="1"/>
  <c r="AX1342" i="2" s="1"/>
  <c r="BB1310" i="2"/>
  <c r="BA1311" i="2"/>
  <c r="BD1310" i="2"/>
  <c r="BE1310" i="2" s="1"/>
  <c r="BC1310" i="2"/>
  <c r="AY1347" i="2"/>
  <c r="AX1347" i="2" s="1"/>
  <c r="BC1315" i="2"/>
  <c r="BB1315" i="2"/>
  <c r="BA1316" i="2"/>
  <c r="BD1315" i="2"/>
  <c r="BE1315" i="2" s="1"/>
  <c r="BA1306" i="2"/>
  <c r="BD1305" i="2"/>
  <c r="BE1305" i="2" s="1"/>
  <c r="BC1305" i="2"/>
  <c r="BB1305" i="2"/>
  <c r="AY1352" i="2"/>
  <c r="AX1352" i="2" s="1"/>
  <c r="BC1295" i="2"/>
  <c r="BB1295" i="2"/>
  <c r="BD1295" i="2"/>
  <c r="BE1295" i="2" s="1"/>
  <c r="BA1301" i="2"/>
  <c r="BD1300" i="2"/>
  <c r="BE1300" i="2" s="1"/>
  <c r="BC1300" i="2"/>
  <c r="BB1300" i="2"/>
  <c r="AY1337" i="2"/>
  <c r="AX1337" i="2" s="1"/>
  <c r="BA1321" i="2"/>
  <c r="BD1320" i="2"/>
  <c r="BE1320" i="2" s="1"/>
  <c r="BA1326" i="2"/>
  <c r="BC1320" i="2"/>
  <c r="BB1320" i="2"/>
  <c r="AY1357" i="2"/>
  <c r="AX1357" i="2" s="1"/>
  <c r="AY1362" i="2"/>
  <c r="AX1362" i="2" s="1"/>
  <c r="DA1106" i="2"/>
  <c r="CX1111" i="2"/>
  <c r="CX1107" i="2"/>
  <c r="CZ1106" i="2"/>
  <c r="CY1106" i="2"/>
  <c r="CV3724" i="2"/>
  <c r="CV3720" i="2"/>
  <c r="CV3721" i="2" s="1"/>
  <c r="CV3722" i="2" s="1"/>
  <c r="CV3723" i="2" s="1"/>
  <c r="CV1120" i="2"/>
  <c r="CU1120" i="2" s="1"/>
  <c r="CV1128" i="2"/>
  <c r="CU1128" i="2" s="1"/>
  <c r="DA1094" i="2"/>
  <c r="CX1095" i="2"/>
  <c r="CZ1094" i="2"/>
  <c r="CY1094" i="2"/>
  <c r="DA1098" i="2"/>
  <c r="CX1099" i="2"/>
  <c r="CZ1098" i="2"/>
  <c r="CY1098" i="2"/>
  <c r="CV1136" i="2"/>
  <c r="CU1136" i="2" s="1"/>
  <c r="CV1132" i="2"/>
  <c r="CU1132" i="2" s="1"/>
  <c r="CV1124" i="2"/>
  <c r="CU1124" i="2" s="1"/>
  <c r="DA1090" i="2"/>
  <c r="CZ1090" i="2"/>
  <c r="CY1090" i="2"/>
  <c r="DA1102" i="2"/>
  <c r="CX1103" i="2"/>
  <c r="CZ1102" i="2"/>
  <c r="CY1102" i="2"/>
  <c r="CM1120" i="2"/>
  <c r="CL1120" i="2" s="1"/>
  <c r="CO1111" i="2"/>
  <c r="CO1107" i="2"/>
  <c r="CQ1106" i="2"/>
  <c r="CP1106" i="2"/>
  <c r="CR1106" i="2"/>
  <c r="CM1128" i="2"/>
  <c r="CL1128" i="2" s="1"/>
  <c r="CO1095" i="2"/>
  <c r="CQ1094" i="2"/>
  <c r="CP1094" i="2"/>
  <c r="CR1094" i="2"/>
  <c r="CM1132" i="2"/>
  <c r="CL1132" i="2" s="1"/>
  <c r="CM1136" i="2"/>
  <c r="CL1136" i="2" s="1"/>
  <c r="CM1124" i="2"/>
  <c r="CL1124" i="2" s="1"/>
  <c r="CO1099" i="2"/>
  <c r="CQ1098" i="2"/>
  <c r="CP1098" i="2"/>
  <c r="CR1098" i="2"/>
  <c r="CQ1090" i="2"/>
  <c r="CP1090" i="2"/>
  <c r="CR1090" i="2"/>
  <c r="CO1103" i="2"/>
  <c r="CQ1102" i="2"/>
  <c r="CP1102" i="2"/>
  <c r="CR1102" i="2"/>
  <c r="CM3720" i="2"/>
  <c r="CM3721" i="2" s="1"/>
  <c r="CM3722" i="2" s="1"/>
  <c r="CM3723" i="2" s="1"/>
  <c r="CM3724" i="2"/>
  <c r="CE1099" i="2"/>
  <c r="CH1098" i="2"/>
  <c r="CI1098" i="2" s="1"/>
  <c r="CG1098" i="2"/>
  <c r="CF1098" i="2"/>
  <c r="CC1133" i="2"/>
  <c r="CB1133" i="2" s="1"/>
  <c r="CE1095" i="2"/>
  <c r="CH1094" i="2"/>
  <c r="CI1094" i="2" s="1"/>
  <c r="CG1094" i="2"/>
  <c r="CF1094" i="2"/>
  <c r="CC1129" i="2"/>
  <c r="CB1129" i="2" s="1"/>
  <c r="CC1137" i="2"/>
  <c r="CB1137" i="2" s="1"/>
  <c r="CC1141" i="2"/>
  <c r="CB1141" i="2" s="1"/>
  <c r="CH1090" i="2"/>
  <c r="CI1090" i="2" s="1"/>
  <c r="CG1090" i="2"/>
  <c r="CF1090" i="2"/>
  <c r="CE1103" i="2"/>
  <c r="CH1102" i="2"/>
  <c r="CI1102" i="2" s="1"/>
  <c r="CG1102" i="2"/>
  <c r="CF1102" i="2"/>
  <c r="CC1125" i="2"/>
  <c r="CB1125" i="2" s="1"/>
  <c r="CC3724" i="2"/>
  <c r="CC3720" i="2"/>
  <c r="CC3721" i="2" s="1"/>
  <c r="CC3722" i="2" s="1"/>
  <c r="CC3723" i="2" s="1"/>
  <c r="CE1111" i="2"/>
  <c r="CE1107" i="2"/>
  <c r="CH1106" i="2"/>
  <c r="CI1106" i="2" s="1"/>
  <c r="CG1106" i="2"/>
  <c r="CF1106" i="2"/>
  <c r="BU1103" i="2"/>
  <c r="BX1102" i="2"/>
  <c r="BY1102" i="2" s="1"/>
  <c r="BW1102" i="2"/>
  <c r="BV1102" i="2"/>
  <c r="BU1099" i="2"/>
  <c r="BX1098" i="2"/>
  <c r="BY1098" i="2" s="1"/>
  <c r="BW1098" i="2"/>
  <c r="BV1098" i="2"/>
  <c r="BU1095" i="2"/>
  <c r="BX1094" i="2"/>
  <c r="BY1094" i="2" s="1"/>
  <c r="BW1094" i="2"/>
  <c r="BV1094" i="2"/>
  <c r="BS1138" i="2"/>
  <c r="BR1138" i="2" s="1"/>
  <c r="BU1111" i="2"/>
  <c r="BU1107" i="2"/>
  <c r="BX1106" i="2"/>
  <c r="BY1106" i="2" s="1"/>
  <c r="BW1106" i="2"/>
  <c r="BV1106" i="2"/>
  <c r="BS1130" i="2"/>
  <c r="BR1130" i="2" s="1"/>
  <c r="BX1090" i="2"/>
  <c r="BY1090" i="2" s="1"/>
  <c r="BW1090" i="2"/>
  <c r="BV1090" i="2"/>
  <c r="BS3734" i="2"/>
  <c r="BS3730" i="2"/>
  <c r="BS3731" i="2" s="1"/>
  <c r="BS3732" i="2" s="1"/>
  <c r="BS3733" i="2" s="1"/>
  <c r="BS1146" i="2"/>
  <c r="BR1146" i="2" s="1"/>
  <c r="BS1142" i="2"/>
  <c r="BR1142" i="2" s="1"/>
  <c r="BS1134" i="2"/>
  <c r="BR1134" i="2" s="1"/>
  <c r="BI3724" i="2"/>
  <c r="BI3720" i="2"/>
  <c r="BI3721" i="2" s="1"/>
  <c r="BI3722" i="2" s="1"/>
  <c r="BI3723" i="2" s="1"/>
  <c r="BA1322" i="2" l="1"/>
  <c r="BD1321" i="2"/>
  <c r="BE1321" i="2" s="1"/>
  <c r="BC1321" i="2"/>
  <c r="BB1321" i="2"/>
  <c r="BC1311" i="2"/>
  <c r="BB1311" i="2"/>
  <c r="BA1312" i="2"/>
  <c r="BD1311" i="2"/>
  <c r="BE1311" i="2" s="1"/>
  <c r="AY1368" i="2"/>
  <c r="AX1368" i="2" s="1"/>
  <c r="AY1363" i="2"/>
  <c r="AX1363" i="2" s="1"/>
  <c r="BA1317" i="2"/>
  <c r="BD1316" i="2"/>
  <c r="BE1316" i="2" s="1"/>
  <c r="BC1316" i="2"/>
  <c r="BB1316" i="2"/>
  <c r="AY1348" i="2"/>
  <c r="AX1348" i="2" s="1"/>
  <c r="BB1326" i="2"/>
  <c r="BA1327" i="2"/>
  <c r="BD1326" i="2"/>
  <c r="BE1326" i="2" s="1"/>
  <c r="BA1332" i="2"/>
  <c r="BC1326" i="2"/>
  <c r="BD1301" i="2"/>
  <c r="BE1301" i="2" s="1"/>
  <c r="BC1301" i="2"/>
  <c r="BB1301" i="2"/>
  <c r="AY1358" i="2"/>
  <c r="AX1358" i="2" s="1"/>
  <c r="AY1353" i="2"/>
  <c r="AX1353" i="2" s="1"/>
  <c r="BB1306" i="2"/>
  <c r="BA1307" i="2"/>
  <c r="BD1306" i="2"/>
  <c r="BE1306" i="2" s="1"/>
  <c r="BC1306" i="2"/>
  <c r="AY1343" i="2"/>
  <c r="AX1343" i="2" s="1"/>
  <c r="CV1141" i="2"/>
  <c r="CU1141" i="2" s="1"/>
  <c r="CV1137" i="2"/>
  <c r="CU1137" i="2" s="1"/>
  <c r="CV1125" i="2"/>
  <c r="CU1125" i="2" s="1"/>
  <c r="CY1107" i="2"/>
  <c r="DA1107" i="2"/>
  <c r="CX1108" i="2"/>
  <c r="CZ1107" i="2"/>
  <c r="CV1129" i="2"/>
  <c r="CU1129" i="2" s="1"/>
  <c r="CV3729" i="2"/>
  <c r="CV3725" i="2"/>
  <c r="CV3726" i="2" s="1"/>
  <c r="CV3727" i="2" s="1"/>
  <c r="CV3728" i="2" s="1"/>
  <c r="CY1111" i="2"/>
  <c r="DA1111" i="2"/>
  <c r="CX1116" i="2"/>
  <c r="CX1112" i="2"/>
  <c r="CZ1111" i="2"/>
  <c r="CY1103" i="2"/>
  <c r="DA1103" i="2"/>
  <c r="CX1104" i="2"/>
  <c r="CZ1103" i="2"/>
  <c r="CV1133" i="2"/>
  <c r="CU1133" i="2" s="1"/>
  <c r="CY1099" i="2"/>
  <c r="DA1099" i="2"/>
  <c r="CX1100" i="2"/>
  <c r="CZ1099" i="2"/>
  <c r="CY1095" i="2"/>
  <c r="DA1095" i="2"/>
  <c r="CZ1095" i="2"/>
  <c r="CM3725" i="2"/>
  <c r="CM3726" i="2" s="1"/>
  <c r="CM3727" i="2" s="1"/>
  <c r="CM3728" i="2" s="1"/>
  <c r="CM3729" i="2"/>
  <c r="CR1099" i="2"/>
  <c r="CO1100" i="2"/>
  <c r="CQ1099" i="2"/>
  <c r="CP1099" i="2"/>
  <c r="CM1141" i="2"/>
  <c r="CL1141" i="2" s="1"/>
  <c r="CM1137" i="2"/>
  <c r="CL1137" i="2" s="1"/>
  <c r="CR1107" i="2"/>
  <c r="CO1108" i="2"/>
  <c r="CQ1107" i="2"/>
  <c r="CP1107" i="2"/>
  <c r="CR1111" i="2"/>
  <c r="CO1116" i="2"/>
  <c r="CO1112" i="2"/>
  <c r="CQ1111" i="2"/>
  <c r="CP1111" i="2"/>
  <c r="CR1103" i="2"/>
  <c r="CO1104" i="2"/>
  <c r="CQ1103" i="2"/>
  <c r="CP1103" i="2"/>
  <c r="CM1125" i="2"/>
  <c r="CL1125" i="2" s="1"/>
  <c r="CR1095" i="2"/>
  <c r="CQ1095" i="2"/>
  <c r="CP1095" i="2"/>
  <c r="CM1133" i="2"/>
  <c r="CL1133" i="2" s="1"/>
  <c r="CM1129" i="2"/>
  <c r="CL1129" i="2" s="1"/>
  <c r="CE1104" i="2"/>
  <c r="CH1103" i="2"/>
  <c r="CI1103" i="2" s="1"/>
  <c r="CG1103" i="2"/>
  <c r="CF1103" i="2"/>
  <c r="CC1146" i="2"/>
  <c r="CB1146" i="2" s="1"/>
  <c r="CC1142" i="2"/>
  <c r="CB1142" i="2" s="1"/>
  <c r="CC1130" i="2"/>
  <c r="CB1130" i="2" s="1"/>
  <c r="CH1095" i="2"/>
  <c r="CI1095" i="2" s="1"/>
  <c r="CG1095" i="2"/>
  <c r="CF1095" i="2"/>
  <c r="CE1108" i="2"/>
  <c r="CH1107" i="2"/>
  <c r="CI1107" i="2" s="1"/>
  <c r="CG1107" i="2"/>
  <c r="CF1107" i="2"/>
  <c r="CC1138" i="2"/>
  <c r="CB1138" i="2" s="1"/>
  <c r="CE1116" i="2"/>
  <c r="CE1112" i="2"/>
  <c r="CH1111" i="2"/>
  <c r="CI1111" i="2" s="1"/>
  <c r="CG1111" i="2"/>
  <c r="CF1111" i="2"/>
  <c r="CC3729" i="2"/>
  <c r="CC3725" i="2"/>
  <c r="CC3726" i="2" s="1"/>
  <c r="CC3727" i="2" s="1"/>
  <c r="CC3728" i="2" s="1"/>
  <c r="CC1134" i="2"/>
  <c r="CB1134" i="2" s="1"/>
  <c r="CE1100" i="2"/>
  <c r="CH1099" i="2"/>
  <c r="CI1099" i="2" s="1"/>
  <c r="CG1099" i="2"/>
  <c r="CF1099" i="2"/>
  <c r="BS1143" i="2"/>
  <c r="BR1143" i="2" s="1"/>
  <c r="BU1108" i="2"/>
  <c r="BX1107" i="2"/>
  <c r="BY1107" i="2" s="1"/>
  <c r="BW1107" i="2"/>
  <c r="BV1107" i="2"/>
  <c r="BS1151" i="2"/>
  <c r="BR1151" i="2" s="1"/>
  <c r="BS1147" i="2"/>
  <c r="BR1147" i="2" s="1"/>
  <c r="BU1116" i="2"/>
  <c r="BU1112" i="2"/>
  <c r="BX1111" i="2"/>
  <c r="BY1111" i="2" s="1"/>
  <c r="BW1111" i="2"/>
  <c r="BV1111" i="2"/>
  <c r="BS1135" i="2"/>
  <c r="BR1135" i="2" s="1"/>
  <c r="BS3739" i="2"/>
  <c r="BS3735" i="2"/>
  <c r="BS3736" i="2" s="1"/>
  <c r="BS3737" i="2" s="1"/>
  <c r="BS3738" i="2" s="1"/>
  <c r="BS1139" i="2"/>
  <c r="BR1139" i="2" s="1"/>
  <c r="BX1095" i="2"/>
  <c r="BY1095" i="2" s="1"/>
  <c r="BW1095" i="2"/>
  <c r="BV1095" i="2"/>
  <c r="BU1100" i="2"/>
  <c r="BX1099" i="2"/>
  <c r="BY1099" i="2" s="1"/>
  <c r="BW1099" i="2"/>
  <c r="BV1099" i="2"/>
  <c r="BU1104" i="2"/>
  <c r="BX1103" i="2"/>
  <c r="BY1103" i="2" s="1"/>
  <c r="BW1103" i="2"/>
  <c r="BV1103" i="2"/>
  <c r="BI3729" i="2"/>
  <c r="BI3725" i="2"/>
  <c r="BI3726" i="2" s="1"/>
  <c r="BI3727" i="2" s="1"/>
  <c r="BI3728" i="2" s="1"/>
  <c r="AY1354" i="2" l="1"/>
  <c r="AX1354" i="2" s="1"/>
  <c r="AY1349" i="2"/>
  <c r="AX1349" i="2" s="1"/>
  <c r="BA1318" i="2"/>
  <c r="BD1317" i="2"/>
  <c r="BE1317" i="2" s="1"/>
  <c r="BC1317" i="2"/>
  <c r="BB1317" i="2"/>
  <c r="BC1307" i="2"/>
  <c r="BB1307" i="2"/>
  <c r="BD1307" i="2"/>
  <c r="BE1307" i="2" s="1"/>
  <c r="BC1327" i="2"/>
  <c r="BB1327" i="2"/>
  <c r="BA1328" i="2"/>
  <c r="BD1327" i="2"/>
  <c r="BE1327" i="2" s="1"/>
  <c r="BA1313" i="2"/>
  <c r="BD1312" i="2"/>
  <c r="BE1312" i="2" s="1"/>
  <c r="BC1312" i="2"/>
  <c r="BB1312" i="2"/>
  <c r="AY1359" i="2"/>
  <c r="AX1359" i="2" s="1"/>
  <c r="AY1364" i="2"/>
  <c r="AX1364" i="2" s="1"/>
  <c r="BA1333" i="2"/>
  <c r="BD1332" i="2"/>
  <c r="BE1332" i="2" s="1"/>
  <c r="BA1338" i="2"/>
  <c r="BC1332" i="2"/>
  <c r="BB1332" i="2"/>
  <c r="AY1369" i="2"/>
  <c r="AX1369" i="2" s="1"/>
  <c r="AY1374" i="2"/>
  <c r="AX1374" i="2" s="1"/>
  <c r="BB1322" i="2"/>
  <c r="BA1323" i="2"/>
  <c r="BD1322" i="2"/>
  <c r="BE1322" i="2" s="1"/>
  <c r="BC1322" i="2"/>
  <c r="CV1134" i="2"/>
  <c r="CU1134" i="2" s="1"/>
  <c r="DA1116" i="2"/>
  <c r="CX1121" i="2"/>
  <c r="CX1117" i="2"/>
  <c r="CZ1116" i="2"/>
  <c r="CY1116" i="2"/>
  <c r="CV3734" i="2"/>
  <c r="CV3730" i="2"/>
  <c r="CV3731" i="2" s="1"/>
  <c r="CV3732" i="2" s="1"/>
  <c r="CV3733" i="2" s="1"/>
  <c r="DA1108" i="2"/>
  <c r="CX1109" i="2"/>
  <c r="CZ1108" i="2"/>
  <c r="CY1108" i="2"/>
  <c r="DA1100" i="2"/>
  <c r="CZ1100" i="2"/>
  <c r="CY1100" i="2"/>
  <c r="CV1130" i="2"/>
  <c r="CU1130" i="2" s="1"/>
  <c r="CV1138" i="2"/>
  <c r="CU1138" i="2" s="1"/>
  <c r="CV1146" i="2"/>
  <c r="CU1146" i="2" s="1"/>
  <c r="CV1142" i="2"/>
  <c r="CU1142" i="2" s="1"/>
  <c r="DA1104" i="2"/>
  <c r="CX1105" i="2"/>
  <c r="CZ1104" i="2"/>
  <c r="CY1104" i="2"/>
  <c r="DA1112" i="2"/>
  <c r="CX1113" i="2"/>
  <c r="CZ1112" i="2"/>
  <c r="CY1112" i="2"/>
  <c r="CO1105" i="2"/>
  <c r="CQ1104" i="2"/>
  <c r="CP1104" i="2"/>
  <c r="CR1104" i="2"/>
  <c r="CO1113" i="2"/>
  <c r="CQ1112" i="2"/>
  <c r="CP1112" i="2"/>
  <c r="CR1112" i="2"/>
  <c r="CM1142" i="2"/>
  <c r="CL1142" i="2" s="1"/>
  <c r="CM1146" i="2"/>
  <c r="CL1146" i="2" s="1"/>
  <c r="CQ1100" i="2"/>
  <c r="CP1100" i="2"/>
  <c r="CR1100" i="2"/>
  <c r="CO1121" i="2"/>
  <c r="CO1117" i="2"/>
  <c r="CQ1116" i="2"/>
  <c r="CP1116" i="2"/>
  <c r="CR1116" i="2"/>
  <c r="CO1109" i="2"/>
  <c r="CQ1108" i="2"/>
  <c r="CP1108" i="2"/>
  <c r="CR1108" i="2"/>
  <c r="CM1130" i="2"/>
  <c r="CL1130" i="2" s="1"/>
  <c r="CM3734" i="2"/>
  <c r="CM3730" i="2"/>
  <c r="CM3731" i="2" s="1"/>
  <c r="CM3732" i="2" s="1"/>
  <c r="CM3733" i="2" s="1"/>
  <c r="CM1134" i="2"/>
  <c r="CL1134" i="2" s="1"/>
  <c r="CM1138" i="2"/>
  <c r="CL1138" i="2" s="1"/>
  <c r="CF1112" i="2"/>
  <c r="CE1113" i="2"/>
  <c r="CH1112" i="2"/>
  <c r="CI1112" i="2" s="1"/>
  <c r="CG1112" i="2"/>
  <c r="CF1116" i="2"/>
  <c r="CE1121" i="2"/>
  <c r="CE1117" i="2"/>
  <c r="CH1116" i="2"/>
  <c r="CI1116" i="2" s="1"/>
  <c r="CG1116" i="2"/>
  <c r="CF1100" i="2"/>
  <c r="CH1100" i="2"/>
  <c r="CI1100" i="2" s="1"/>
  <c r="CG1100" i="2"/>
  <c r="CC1135" i="2"/>
  <c r="CB1135" i="2" s="1"/>
  <c r="CC1143" i="2"/>
  <c r="CB1143" i="2" s="1"/>
  <c r="CC3734" i="2"/>
  <c r="CC3730" i="2"/>
  <c r="CC3731" i="2" s="1"/>
  <c r="CC3732" i="2" s="1"/>
  <c r="CC3733" i="2" s="1"/>
  <c r="CC1139" i="2"/>
  <c r="CB1139" i="2" s="1"/>
  <c r="CF1108" i="2"/>
  <c r="CE1109" i="2"/>
  <c r="CH1108" i="2"/>
  <c r="CI1108" i="2" s="1"/>
  <c r="CG1108" i="2"/>
  <c r="CC1151" i="2"/>
  <c r="CB1151" i="2" s="1"/>
  <c r="CC1147" i="2"/>
  <c r="CB1147" i="2" s="1"/>
  <c r="CF1104" i="2"/>
  <c r="CE1105" i="2"/>
  <c r="CH1104" i="2"/>
  <c r="CI1104" i="2" s="1"/>
  <c r="CG1104" i="2"/>
  <c r="BS1148" i="2"/>
  <c r="BR1148" i="2" s="1"/>
  <c r="BS1140" i="2"/>
  <c r="BR1140" i="2" s="1"/>
  <c r="BV1112" i="2"/>
  <c r="BU1113" i="2"/>
  <c r="BX1112" i="2"/>
  <c r="BY1112" i="2" s="1"/>
  <c r="BW1112" i="2"/>
  <c r="BS1156" i="2"/>
  <c r="BR1156" i="2" s="1"/>
  <c r="BS1152" i="2"/>
  <c r="BR1152" i="2" s="1"/>
  <c r="BV1108" i="2"/>
  <c r="BU1109" i="2"/>
  <c r="BX1108" i="2"/>
  <c r="BY1108" i="2" s="1"/>
  <c r="BW1108" i="2"/>
  <c r="BV1104" i="2"/>
  <c r="BU1105" i="2"/>
  <c r="BX1104" i="2"/>
  <c r="BY1104" i="2" s="1"/>
  <c r="BW1104" i="2"/>
  <c r="BV1100" i="2"/>
  <c r="BX1100" i="2"/>
  <c r="BY1100" i="2" s="1"/>
  <c r="BW1100" i="2"/>
  <c r="BV1116" i="2"/>
  <c r="BU1121" i="2"/>
  <c r="BU1117" i="2"/>
  <c r="BX1116" i="2"/>
  <c r="BY1116" i="2" s="1"/>
  <c r="BW1116" i="2"/>
  <c r="BS3744" i="2"/>
  <c r="BS3740" i="2"/>
  <c r="BS3741" i="2" s="1"/>
  <c r="BS3742" i="2" s="1"/>
  <c r="BS3743" i="2" s="1"/>
  <c r="BS1144" i="2"/>
  <c r="BR1144" i="2" s="1"/>
  <c r="BI3734" i="2"/>
  <c r="BI3730" i="2"/>
  <c r="BI3731" i="2" s="1"/>
  <c r="BI3732" i="2" s="1"/>
  <c r="BI3733" i="2" s="1"/>
  <c r="BA1334" i="2" l="1"/>
  <c r="BD1333" i="2"/>
  <c r="BE1333" i="2" s="1"/>
  <c r="BC1333" i="2"/>
  <c r="BB1333" i="2"/>
  <c r="AY1360" i="2"/>
  <c r="AX1360" i="2" s="1"/>
  <c r="BD1313" i="2"/>
  <c r="BE1313" i="2" s="1"/>
  <c r="BC1313" i="2"/>
  <c r="BB1313" i="2"/>
  <c r="AY1380" i="2"/>
  <c r="AX1380" i="2" s="1"/>
  <c r="AY1375" i="2"/>
  <c r="AX1375" i="2" s="1"/>
  <c r="BB1338" i="2"/>
  <c r="BA1339" i="2"/>
  <c r="BD1338" i="2"/>
  <c r="BE1338" i="2" s="1"/>
  <c r="BA1344" i="2"/>
  <c r="BC1338" i="2"/>
  <c r="AY1365" i="2"/>
  <c r="AX1365" i="2" s="1"/>
  <c r="BA1329" i="2"/>
  <c r="BD1328" i="2"/>
  <c r="BE1328" i="2" s="1"/>
  <c r="BC1328" i="2"/>
  <c r="BB1328" i="2"/>
  <c r="BC1323" i="2"/>
  <c r="BB1323" i="2"/>
  <c r="BA1324" i="2"/>
  <c r="BD1323" i="2"/>
  <c r="BE1323" i="2" s="1"/>
  <c r="AY1370" i="2"/>
  <c r="AX1370" i="2" s="1"/>
  <c r="BB1318" i="2"/>
  <c r="BA1319" i="2"/>
  <c r="BD1318" i="2"/>
  <c r="BE1318" i="2" s="1"/>
  <c r="BC1318" i="2"/>
  <c r="AY1355" i="2"/>
  <c r="AX1355" i="2" s="1"/>
  <c r="CV3739" i="2"/>
  <c r="CV3735" i="2"/>
  <c r="CV3736" i="2" s="1"/>
  <c r="CV3737" i="2" s="1"/>
  <c r="CV3738" i="2" s="1"/>
  <c r="CY1121" i="2"/>
  <c r="DA1121" i="2"/>
  <c r="CX1126" i="2"/>
  <c r="CX1122" i="2"/>
  <c r="CZ1121" i="2"/>
  <c r="CV1139" i="2"/>
  <c r="CU1139" i="2" s="1"/>
  <c r="CY1109" i="2"/>
  <c r="DA1109" i="2"/>
  <c r="CX1110" i="2"/>
  <c r="CZ1109" i="2"/>
  <c r="CV1143" i="2"/>
  <c r="CU1143" i="2" s="1"/>
  <c r="CY1113" i="2"/>
  <c r="DA1113" i="2"/>
  <c r="CX1114" i="2"/>
  <c r="CZ1113" i="2"/>
  <c r="CY1105" i="2"/>
  <c r="DA1105" i="2"/>
  <c r="CZ1105" i="2"/>
  <c r="CV1151" i="2"/>
  <c r="CU1151" i="2" s="1"/>
  <c r="CV1147" i="2"/>
  <c r="CU1147" i="2" s="1"/>
  <c r="CY1117" i="2"/>
  <c r="DA1117" i="2"/>
  <c r="CX1118" i="2"/>
  <c r="CZ1117" i="2"/>
  <c r="CV1135" i="2"/>
  <c r="CU1135" i="2" s="1"/>
  <c r="CR1117" i="2"/>
  <c r="CO1118" i="2"/>
  <c r="CQ1117" i="2"/>
  <c r="CP1117" i="2"/>
  <c r="CM1139" i="2"/>
  <c r="CL1139" i="2" s="1"/>
  <c r="CR1121" i="2"/>
  <c r="CO1126" i="2"/>
  <c r="CO1122" i="2"/>
  <c r="CQ1121" i="2"/>
  <c r="CP1121" i="2"/>
  <c r="CM1151" i="2"/>
  <c r="CL1151" i="2" s="1"/>
  <c r="CM1147" i="2"/>
  <c r="CL1147" i="2" s="1"/>
  <c r="CM1135" i="2"/>
  <c r="CL1135" i="2" s="1"/>
  <c r="CR1109" i="2"/>
  <c r="CO1110" i="2"/>
  <c r="CQ1109" i="2"/>
  <c r="CP1109" i="2"/>
  <c r="CM3735" i="2"/>
  <c r="CM3736" i="2" s="1"/>
  <c r="CM3737" i="2" s="1"/>
  <c r="CM3738" i="2" s="1"/>
  <c r="CM3739" i="2"/>
  <c r="CM1143" i="2"/>
  <c r="CL1143" i="2" s="1"/>
  <c r="CR1113" i="2"/>
  <c r="CO1114" i="2"/>
  <c r="CQ1113" i="2"/>
  <c r="CP1113" i="2"/>
  <c r="CR1105" i="2"/>
  <c r="CQ1105" i="2"/>
  <c r="CP1105" i="2"/>
  <c r="CC1140" i="2"/>
  <c r="CB1140" i="2" s="1"/>
  <c r="CC1144" i="2"/>
  <c r="CB1144" i="2" s="1"/>
  <c r="CG1117" i="2"/>
  <c r="CF1117" i="2"/>
  <c r="CH1117" i="2"/>
  <c r="CI1117" i="2" s="1"/>
  <c r="CE1118" i="2"/>
  <c r="CC1148" i="2"/>
  <c r="CB1148" i="2" s="1"/>
  <c r="CG1121" i="2"/>
  <c r="CF1121" i="2"/>
  <c r="CE1122" i="2"/>
  <c r="CE1126" i="2"/>
  <c r="CH1121" i="2"/>
  <c r="CI1121" i="2" s="1"/>
  <c r="CG1113" i="2"/>
  <c r="CF1113" i="2"/>
  <c r="CE1114" i="2"/>
  <c r="CH1113" i="2"/>
  <c r="CI1113" i="2" s="1"/>
  <c r="CG1109" i="2"/>
  <c r="CF1109" i="2"/>
  <c r="CE1110" i="2"/>
  <c r="CH1109" i="2"/>
  <c r="CI1109" i="2" s="1"/>
  <c r="CG1105" i="2"/>
  <c r="CF1105" i="2"/>
  <c r="CH1105" i="2"/>
  <c r="CI1105" i="2" s="1"/>
  <c r="CC1156" i="2"/>
  <c r="CB1156" i="2" s="1"/>
  <c r="CC1152" i="2"/>
  <c r="CB1152" i="2" s="1"/>
  <c r="CC3739" i="2"/>
  <c r="CC3735" i="2"/>
  <c r="CC3736" i="2" s="1"/>
  <c r="CC3737" i="2" s="1"/>
  <c r="CC3738" i="2" s="1"/>
  <c r="BS3749" i="2"/>
  <c r="BS3745" i="2"/>
  <c r="BS3746" i="2" s="1"/>
  <c r="BS3747" i="2" s="1"/>
  <c r="BS3748" i="2" s="1"/>
  <c r="BW1121" i="2"/>
  <c r="BV1121" i="2"/>
  <c r="BU1126" i="2"/>
  <c r="BU1122" i="2"/>
  <c r="BX1121" i="2"/>
  <c r="BY1121" i="2" s="1"/>
  <c r="BS1153" i="2"/>
  <c r="BR1153" i="2" s="1"/>
  <c r="BW1113" i="2"/>
  <c r="BV1113" i="2"/>
  <c r="BU1114" i="2"/>
  <c r="BX1113" i="2"/>
  <c r="BY1113" i="2" s="1"/>
  <c r="BS1145" i="2"/>
  <c r="BR1145" i="2" s="1"/>
  <c r="BW1117" i="2"/>
  <c r="BV1117" i="2"/>
  <c r="BU1118" i="2"/>
  <c r="BX1117" i="2"/>
  <c r="BY1117" i="2" s="1"/>
  <c r="BW1105" i="2"/>
  <c r="BV1105" i="2"/>
  <c r="BX1105" i="2"/>
  <c r="BY1105" i="2" s="1"/>
  <c r="BW1109" i="2"/>
  <c r="BV1109" i="2"/>
  <c r="BU1110" i="2"/>
  <c r="BX1109" i="2"/>
  <c r="BY1109" i="2" s="1"/>
  <c r="BS1161" i="2"/>
  <c r="BR1161" i="2" s="1"/>
  <c r="BS1157" i="2"/>
  <c r="BR1157" i="2" s="1"/>
  <c r="BS1149" i="2"/>
  <c r="BR1149" i="2" s="1"/>
  <c r="BI3739" i="2"/>
  <c r="BI3735" i="2"/>
  <c r="BI3736" i="2" s="1"/>
  <c r="BI3737" i="2" s="1"/>
  <c r="BI3738" i="2" s="1"/>
  <c r="AY1371" i="2" l="1"/>
  <c r="AX1371" i="2" s="1"/>
  <c r="BA1330" i="2"/>
  <c r="BD1329" i="2"/>
  <c r="BE1329" i="2" s="1"/>
  <c r="BC1329" i="2"/>
  <c r="BB1329" i="2"/>
  <c r="BA1345" i="2"/>
  <c r="BD1344" i="2"/>
  <c r="BE1344" i="2" s="1"/>
  <c r="BA1350" i="2"/>
  <c r="BC1344" i="2"/>
  <c r="BB1344" i="2"/>
  <c r="BC1319" i="2"/>
  <c r="BB1319" i="2"/>
  <c r="BD1319" i="2"/>
  <c r="BE1319" i="2" s="1"/>
  <c r="AY1376" i="2"/>
  <c r="AX1376" i="2" s="1"/>
  <c r="BA1325" i="2"/>
  <c r="BD1324" i="2"/>
  <c r="BE1324" i="2" s="1"/>
  <c r="BC1324" i="2"/>
  <c r="BB1324" i="2"/>
  <c r="AY1366" i="2"/>
  <c r="AX1366" i="2" s="1"/>
  <c r="BC1339" i="2"/>
  <c r="BB1339" i="2"/>
  <c r="BA1340" i="2"/>
  <c r="BD1339" i="2"/>
  <c r="BE1339" i="2" s="1"/>
  <c r="AY1381" i="2"/>
  <c r="AX1381" i="2" s="1"/>
  <c r="AY1386" i="2"/>
  <c r="AX1386" i="2" s="1"/>
  <c r="AY1361" i="2"/>
  <c r="AX1361" i="2" s="1"/>
  <c r="BB1334" i="2"/>
  <c r="BA1335" i="2"/>
  <c r="BD1334" i="2"/>
  <c r="BE1334" i="2" s="1"/>
  <c r="BC1334" i="2"/>
  <c r="DA1118" i="2"/>
  <c r="CX1119" i="2"/>
  <c r="CZ1118" i="2"/>
  <c r="CY1118" i="2"/>
  <c r="DA1110" i="2"/>
  <c r="CZ1110" i="2"/>
  <c r="CY1110" i="2"/>
  <c r="CV1144" i="2"/>
  <c r="CU1144" i="2" s="1"/>
  <c r="DA1122" i="2"/>
  <c r="CX1123" i="2"/>
  <c r="CZ1122" i="2"/>
  <c r="CY1122" i="2"/>
  <c r="CV1156" i="2"/>
  <c r="CU1156" i="2" s="1"/>
  <c r="CV1152" i="2"/>
  <c r="CU1152" i="2" s="1"/>
  <c r="DA1114" i="2"/>
  <c r="CX1115" i="2"/>
  <c r="CZ1114" i="2"/>
  <c r="CY1114" i="2"/>
  <c r="CV1148" i="2"/>
  <c r="CU1148" i="2" s="1"/>
  <c r="CV1140" i="2"/>
  <c r="CU1140" i="2" s="1"/>
  <c r="DA1126" i="2"/>
  <c r="CX1131" i="2"/>
  <c r="CX1127" i="2"/>
  <c r="CZ1126" i="2"/>
  <c r="CY1126" i="2"/>
  <c r="CV3744" i="2"/>
  <c r="CV3740" i="2"/>
  <c r="CV3741" i="2" s="1"/>
  <c r="CV3742" i="2" s="1"/>
  <c r="CV3743" i="2" s="1"/>
  <c r="CM1144" i="2"/>
  <c r="CL1144" i="2" s="1"/>
  <c r="CO1131" i="2"/>
  <c r="CO1127" i="2"/>
  <c r="CQ1126" i="2"/>
  <c r="CP1126" i="2"/>
  <c r="CR1126" i="2"/>
  <c r="CO1115" i="2"/>
  <c r="CQ1114" i="2"/>
  <c r="CP1114" i="2"/>
  <c r="CR1114" i="2"/>
  <c r="CM3740" i="2"/>
  <c r="CM3741" i="2" s="1"/>
  <c r="CM3742" i="2" s="1"/>
  <c r="CM3743" i="2" s="1"/>
  <c r="CM3744" i="2"/>
  <c r="CQ1110" i="2"/>
  <c r="CP1110" i="2"/>
  <c r="CR1110" i="2"/>
  <c r="CM1148" i="2"/>
  <c r="CL1148" i="2" s="1"/>
  <c r="CM1140" i="2"/>
  <c r="CL1140" i="2" s="1"/>
  <c r="CO1119" i="2"/>
  <c r="CQ1118" i="2"/>
  <c r="CP1118" i="2"/>
  <c r="CR1118" i="2"/>
  <c r="CM1156" i="2"/>
  <c r="CL1156" i="2" s="1"/>
  <c r="CM1152" i="2"/>
  <c r="CL1152" i="2" s="1"/>
  <c r="CO1123" i="2"/>
  <c r="CQ1122" i="2"/>
  <c r="CP1122" i="2"/>
  <c r="CR1122" i="2"/>
  <c r="CC1153" i="2"/>
  <c r="CB1153" i="2" s="1"/>
  <c r="CE1119" i="2"/>
  <c r="CH1118" i="2"/>
  <c r="CI1118" i="2" s="1"/>
  <c r="CG1118" i="2"/>
  <c r="CF1118" i="2"/>
  <c r="CC1161" i="2"/>
  <c r="CB1161" i="2" s="1"/>
  <c r="CC1157" i="2"/>
  <c r="CB1157" i="2" s="1"/>
  <c r="CC1145" i="2"/>
  <c r="CB1145" i="2" s="1"/>
  <c r="CH1110" i="2"/>
  <c r="CI1110" i="2" s="1"/>
  <c r="CG1110" i="2"/>
  <c r="CF1110" i="2"/>
  <c r="CE1115" i="2"/>
  <c r="CH1114" i="2"/>
  <c r="CI1114" i="2" s="1"/>
  <c r="CG1114" i="2"/>
  <c r="CF1114" i="2"/>
  <c r="CE1131" i="2"/>
  <c r="CE1127" i="2"/>
  <c r="CH1126" i="2"/>
  <c r="CI1126" i="2" s="1"/>
  <c r="CG1126" i="2"/>
  <c r="CF1126" i="2"/>
  <c r="CC3744" i="2"/>
  <c r="CC3740" i="2"/>
  <c r="CC3741" i="2" s="1"/>
  <c r="CC3742" i="2" s="1"/>
  <c r="CC3743" i="2" s="1"/>
  <c r="CE1123" i="2"/>
  <c r="CH1122" i="2"/>
  <c r="CI1122" i="2" s="1"/>
  <c r="CG1122" i="2"/>
  <c r="CF1122" i="2"/>
  <c r="CC1149" i="2"/>
  <c r="CB1149" i="2" s="1"/>
  <c r="BS1166" i="2"/>
  <c r="BR1166" i="2" s="1"/>
  <c r="BS1162" i="2"/>
  <c r="BR1162" i="2" s="1"/>
  <c r="BS1150" i="2"/>
  <c r="BR1150" i="2" s="1"/>
  <c r="BS1158" i="2"/>
  <c r="BR1158" i="2" s="1"/>
  <c r="BU1115" i="2"/>
  <c r="BX1114" i="2"/>
  <c r="BY1114" i="2" s="1"/>
  <c r="BW1114" i="2"/>
  <c r="BV1114" i="2"/>
  <c r="BS1154" i="2"/>
  <c r="BR1154" i="2" s="1"/>
  <c r="BU1119" i="2"/>
  <c r="BX1118" i="2"/>
  <c r="BY1118" i="2" s="1"/>
  <c r="BW1118" i="2"/>
  <c r="BV1118" i="2"/>
  <c r="BU1123" i="2"/>
  <c r="BX1122" i="2"/>
  <c r="BY1122" i="2" s="1"/>
  <c r="BW1122" i="2"/>
  <c r="BV1122" i="2"/>
  <c r="BX1110" i="2"/>
  <c r="BY1110" i="2" s="1"/>
  <c r="BW1110" i="2"/>
  <c r="BV1110" i="2"/>
  <c r="BU1131" i="2"/>
  <c r="BU1127" i="2"/>
  <c r="BX1126" i="2"/>
  <c r="BY1126" i="2" s="1"/>
  <c r="BW1126" i="2"/>
  <c r="BV1126" i="2"/>
  <c r="BS3754" i="2"/>
  <c r="BS3750" i="2"/>
  <c r="BS3751" i="2" s="1"/>
  <c r="BS3752" i="2" s="1"/>
  <c r="BS3753" i="2" s="1"/>
  <c r="BI3744" i="2"/>
  <c r="BI3740" i="2"/>
  <c r="BI3741" i="2" s="1"/>
  <c r="BI3742" i="2" s="1"/>
  <c r="BI3743" i="2" s="1"/>
  <c r="AY1382" i="2" l="1"/>
  <c r="AX1382" i="2" s="1"/>
  <c r="AY1377" i="2"/>
  <c r="AX1377" i="2" s="1"/>
  <c r="BA1346" i="2"/>
  <c r="BD1345" i="2"/>
  <c r="BE1345" i="2" s="1"/>
  <c r="BC1345" i="2"/>
  <c r="BB1345" i="2"/>
  <c r="BB1330" i="2"/>
  <c r="BA1331" i="2"/>
  <c r="BD1330" i="2"/>
  <c r="BE1330" i="2" s="1"/>
  <c r="BC1330" i="2"/>
  <c r="BC1335" i="2"/>
  <c r="BB1335" i="2"/>
  <c r="BA1336" i="2"/>
  <c r="BD1335" i="2"/>
  <c r="BE1335" i="2" s="1"/>
  <c r="AY1392" i="2"/>
  <c r="AX1392" i="2" s="1"/>
  <c r="AY1387" i="2"/>
  <c r="AX1387" i="2" s="1"/>
  <c r="BA1341" i="2"/>
  <c r="BD1340" i="2"/>
  <c r="BE1340" i="2" s="1"/>
  <c r="BC1340" i="2"/>
  <c r="BB1340" i="2"/>
  <c r="AY1367" i="2"/>
  <c r="AX1367" i="2" s="1"/>
  <c r="BD1325" i="2"/>
  <c r="BE1325" i="2" s="1"/>
  <c r="BC1325" i="2"/>
  <c r="BB1325" i="2"/>
  <c r="BB1350" i="2"/>
  <c r="BA1351" i="2"/>
  <c r="BD1350" i="2"/>
  <c r="BE1350" i="2" s="1"/>
  <c r="BA1356" i="2"/>
  <c r="BC1350" i="2"/>
  <c r="AY1372" i="2"/>
  <c r="AX1372" i="2" s="1"/>
  <c r="CV1145" i="2"/>
  <c r="CU1145" i="2" s="1"/>
  <c r="CV1153" i="2"/>
  <c r="CU1153" i="2" s="1"/>
  <c r="CY1123" i="2"/>
  <c r="DA1123" i="2"/>
  <c r="CX1124" i="2"/>
  <c r="CZ1123" i="2"/>
  <c r="CV3749" i="2"/>
  <c r="CV3745" i="2"/>
  <c r="CV3746" i="2" s="1"/>
  <c r="CV3747" i="2" s="1"/>
  <c r="CV3748" i="2" s="1"/>
  <c r="CY1131" i="2"/>
  <c r="DA1131" i="2"/>
  <c r="CX1136" i="2"/>
  <c r="CX1132" i="2"/>
  <c r="CZ1131" i="2"/>
  <c r="CY1115" i="2"/>
  <c r="DA1115" i="2"/>
  <c r="CZ1115" i="2"/>
  <c r="CV1161" i="2"/>
  <c r="CU1161" i="2" s="1"/>
  <c r="CV1157" i="2"/>
  <c r="CU1157" i="2" s="1"/>
  <c r="CY1119" i="2"/>
  <c r="DA1119" i="2"/>
  <c r="CX1120" i="2"/>
  <c r="CZ1119" i="2"/>
  <c r="CY1127" i="2"/>
  <c r="DA1127" i="2"/>
  <c r="CX1128" i="2"/>
  <c r="CZ1127" i="2"/>
  <c r="CV1149" i="2"/>
  <c r="CU1149" i="2" s="1"/>
  <c r="CR1115" i="2"/>
  <c r="CQ1115" i="2"/>
  <c r="CP1115" i="2"/>
  <c r="CM1153" i="2"/>
  <c r="CL1153" i="2" s="1"/>
  <c r="CR1131" i="2"/>
  <c r="CO1136" i="2"/>
  <c r="CO1132" i="2"/>
  <c r="CQ1131" i="2"/>
  <c r="CP1131" i="2"/>
  <c r="CR1123" i="2"/>
  <c r="CO1124" i="2"/>
  <c r="CQ1123" i="2"/>
  <c r="CP1123" i="2"/>
  <c r="CR1127" i="2"/>
  <c r="CO1128" i="2"/>
  <c r="CQ1127" i="2"/>
  <c r="CP1127" i="2"/>
  <c r="CM1161" i="2"/>
  <c r="CL1161" i="2" s="1"/>
  <c r="CM1157" i="2"/>
  <c r="CL1157" i="2" s="1"/>
  <c r="CM1149" i="2"/>
  <c r="CL1149" i="2" s="1"/>
  <c r="CM1145" i="2"/>
  <c r="CL1145" i="2" s="1"/>
  <c r="CR1119" i="2"/>
  <c r="CO1120" i="2"/>
  <c r="CQ1119" i="2"/>
  <c r="CP1119" i="2"/>
  <c r="CM3745" i="2"/>
  <c r="CM3746" i="2" s="1"/>
  <c r="CM3747" i="2" s="1"/>
  <c r="CM3748" i="2" s="1"/>
  <c r="CM3749" i="2"/>
  <c r="CC3749" i="2"/>
  <c r="CC3745" i="2"/>
  <c r="CC3746" i="2" s="1"/>
  <c r="CC3747" i="2" s="1"/>
  <c r="CC3748" i="2" s="1"/>
  <c r="CE1128" i="2"/>
  <c r="CH1127" i="2"/>
  <c r="CI1127" i="2" s="1"/>
  <c r="CG1127" i="2"/>
  <c r="CF1127" i="2"/>
  <c r="CH1115" i="2"/>
  <c r="CI1115" i="2" s="1"/>
  <c r="CG1115" i="2"/>
  <c r="CF1115" i="2"/>
  <c r="CC1166" i="2"/>
  <c r="CB1166" i="2" s="1"/>
  <c r="CC1162" i="2"/>
  <c r="CB1162" i="2" s="1"/>
  <c r="CE1120" i="2"/>
  <c r="CH1119" i="2"/>
  <c r="CI1119" i="2" s="1"/>
  <c r="CG1119" i="2"/>
  <c r="CF1119" i="2"/>
  <c r="CC1150" i="2"/>
  <c r="CB1150" i="2" s="1"/>
  <c r="CE1124" i="2"/>
  <c r="CH1123" i="2"/>
  <c r="CI1123" i="2" s="1"/>
  <c r="CG1123" i="2"/>
  <c r="CF1123" i="2"/>
  <c r="CC1154" i="2"/>
  <c r="CB1154" i="2" s="1"/>
  <c r="CE1136" i="2"/>
  <c r="CE1132" i="2"/>
  <c r="CH1131" i="2"/>
  <c r="CI1131" i="2" s="1"/>
  <c r="CG1131" i="2"/>
  <c r="CF1131" i="2"/>
  <c r="CC1158" i="2"/>
  <c r="CB1158" i="2" s="1"/>
  <c r="BS1155" i="2"/>
  <c r="BR1155" i="2" s="1"/>
  <c r="BX1115" i="2"/>
  <c r="BY1115" i="2" s="1"/>
  <c r="BW1115" i="2"/>
  <c r="BV1115" i="2"/>
  <c r="BS3759" i="2"/>
  <c r="BS3755" i="2"/>
  <c r="BS3756" i="2" s="1"/>
  <c r="BS3757" i="2" s="1"/>
  <c r="BS3758" i="2" s="1"/>
  <c r="BU1128" i="2"/>
  <c r="BX1127" i="2"/>
  <c r="BY1127" i="2" s="1"/>
  <c r="BW1127" i="2"/>
  <c r="BV1127" i="2"/>
  <c r="BU1124" i="2"/>
  <c r="BX1123" i="2"/>
  <c r="BY1123" i="2" s="1"/>
  <c r="BW1123" i="2"/>
  <c r="BV1123" i="2"/>
  <c r="BU1120" i="2"/>
  <c r="BX1119" i="2"/>
  <c r="BY1119" i="2" s="1"/>
  <c r="BW1119" i="2"/>
  <c r="BV1119" i="2"/>
  <c r="BS1159" i="2"/>
  <c r="BR1159" i="2" s="1"/>
  <c r="BS1163" i="2"/>
  <c r="BR1163" i="2" s="1"/>
  <c r="BU1136" i="2"/>
  <c r="BU1132" i="2"/>
  <c r="BX1131" i="2"/>
  <c r="BY1131" i="2" s="1"/>
  <c r="BW1131" i="2"/>
  <c r="BV1131" i="2"/>
  <c r="BS1171" i="2"/>
  <c r="BR1171" i="2" s="1"/>
  <c r="BS1167" i="2"/>
  <c r="BR1167" i="2" s="1"/>
  <c r="BI3749" i="2"/>
  <c r="BI3745" i="2"/>
  <c r="BI3746" i="2" s="1"/>
  <c r="BI3747" i="2" s="1"/>
  <c r="BI3748" i="2" s="1"/>
  <c r="BA1357" i="2" l="1"/>
  <c r="BD1356" i="2"/>
  <c r="BE1356" i="2" s="1"/>
  <c r="BA1362" i="2"/>
  <c r="BC1356" i="2"/>
  <c r="BB1356" i="2"/>
  <c r="BA1342" i="2"/>
  <c r="BD1341" i="2"/>
  <c r="BE1341" i="2" s="1"/>
  <c r="BC1341" i="2"/>
  <c r="BB1341" i="2"/>
  <c r="BA1337" i="2"/>
  <c r="BD1336" i="2"/>
  <c r="BE1336" i="2" s="1"/>
  <c r="BC1336" i="2"/>
  <c r="BB1336" i="2"/>
  <c r="AY1378" i="2"/>
  <c r="AX1378" i="2" s="1"/>
  <c r="AY1373" i="2"/>
  <c r="AX1373" i="2" s="1"/>
  <c r="BC1351" i="2"/>
  <c r="BB1351" i="2"/>
  <c r="BA1352" i="2"/>
  <c r="BD1351" i="2"/>
  <c r="BE1351" i="2" s="1"/>
  <c r="AY1388" i="2"/>
  <c r="AX1388" i="2" s="1"/>
  <c r="BC1331" i="2"/>
  <c r="BB1331" i="2"/>
  <c r="BD1331" i="2"/>
  <c r="BE1331" i="2" s="1"/>
  <c r="AY1393" i="2"/>
  <c r="AX1393" i="2" s="1"/>
  <c r="AY1398" i="2"/>
  <c r="AX1398" i="2" s="1"/>
  <c r="BB1346" i="2"/>
  <c r="BA1347" i="2"/>
  <c r="BD1346" i="2"/>
  <c r="BE1346" i="2" s="1"/>
  <c r="BC1346" i="2"/>
  <c r="AY1383" i="2"/>
  <c r="AX1383" i="2" s="1"/>
  <c r="DA1128" i="2"/>
  <c r="CX1129" i="2"/>
  <c r="CZ1128" i="2"/>
  <c r="CY1128" i="2"/>
  <c r="DA1120" i="2"/>
  <c r="CZ1120" i="2"/>
  <c r="CY1120" i="2"/>
  <c r="CV1166" i="2"/>
  <c r="CU1166" i="2" s="1"/>
  <c r="CV1162" i="2"/>
  <c r="CU1162" i="2" s="1"/>
  <c r="CV1154" i="2"/>
  <c r="CU1154" i="2" s="1"/>
  <c r="CV1150" i="2"/>
  <c r="CU1150" i="2" s="1"/>
  <c r="DA1124" i="2"/>
  <c r="CX1125" i="2"/>
  <c r="CZ1124" i="2"/>
  <c r="CY1124" i="2"/>
  <c r="DA1132" i="2"/>
  <c r="CX1133" i="2"/>
  <c r="CZ1132" i="2"/>
  <c r="CY1132" i="2"/>
  <c r="CV1158" i="2"/>
  <c r="CU1158" i="2" s="1"/>
  <c r="DA1136" i="2"/>
  <c r="CX1141" i="2"/>
  <c r="CX1137" i="2"/>
  <c r="CZ1136" i="2"/>
  <c r="CY1136" i="2"/>
  <c r="CV3754" i="2"/>
  <c r="CV3750" i="2"/>
  <c r="CV3751" i="2" s="1"/>
  <c r="CV3752" i="2" s="1"/>
  <c r="CV3753" i="2" s="1"/>
  <c r="CM1166" i="2"/>
  <c r="CL1166" i="2" s="1"/>
  <c r="CM1162" i="2"/>
  <c r="CL1162" i="2" s="1"/>
  <c r="CO1129" i="2"/>
  <c r="CQ1128" i="2"/>
  <c r="CP1128" i="2"/>
  <c r="CR1128" i="2"/>
  <c r="CO1125" i="2"/>
  <c r="CQ1124" i="2"/>
  <c r="CP1124" i="2"/>
  <c r="CR1124" i="2"/>
  <c r="CM3754" i="2"/>
  <c r="CM3750" i="2"/>
  <c r="CM3751" i="2" s="1"/>
  <c r="CM3752" i="2" s="1"/>
  <c r="CM3753" i="2" s="1"/>
  <c r="CQ1120" i="2"/>
  <c r="CP1120" i="2"/>
  <c r="CR1120" i="2"/>
  <c r="CM1150" i="2"/>
  <c r="CL1150" i="2" s="1"/>
  <c r="CO1141" i="2"/>
  <c r="CO1137" i="2"/>
  <c r="CQ1136" i="2"/>
  <c r="CP1136" i="2"/>
  <c r="CR1136" i="2"/>
  <c r="CO1133" i="2"/>
  <c r="CQ1132" i="2"/>
  <c r="CP1132" i="2"/>
  <c r="CR1132" i="2"/>
  <c r="CM1158" i="2"/>
  <c r="CL1158" i="2" s="1"/>
  <c r="CM1154" i="2"/>
  <c r="CL1154" i="2" s="1"/>
  <c r="CC1155" i="2"/>
  <c r="CB1155" i="2" s="1"/>
  <c r="CF1124" i="2"/>
  <c r="CE1125" i="2"/>
  <c r="CH1124" i="2"/>
  <c r="CI1124" i="2" s="1"/>
  <c r="CG1124" i="2"/>
  <c r="CC1163" i="2"/>
  <c r="CB1163" i="2" s="1"/>
  <c r="CF1128" i="2"/>
  <c r="CE1129" i="2"/>
  <c r="CH1128" i="2"/>
  <c r="CI1128" i="2" s="1"/>
  <c r="CG1128" i="2"/>
  <c r="CC1171" i="2"/>
  <c r="CB1171" i="2" s="1"/>
  <c r="CC1167" i="2"/>
  <c r="CB1167" i="2" s="1"/>
  <c r="CC1159" i="2"/>
  <c r="CB1159" i="2" s="1"/>
  <c r="CF1132" i="2"/>
  <c r="CE1133" i="2"/>
  <c r="CH1132" i="2"/>
  <c r="CI1132" i="2" s="1"/>
  <c r="CG1132" i="2"/>
  <c r="CF1136" i="2"/>
  <c r="CE1141" i="2"/>
  <c r="CE1137" i="2"/>
  <c r="CH1136" i="2"/>
  <c r="CI1136" i="2" s="1"/>
  <c r="CG1136" i="2"/>
  <c r="CF1120" i="2"/>
  <c r="CH1120" i="2"/>
  <c r="CI1120" i="2" s="1"/>
  <c r="CG1120" i="2"/>
  <c r="CC3754" i="2"/>
  <c r="CC3750" i="2"/>
  <c r="CC3751" i="2" s="1"/>
  <c r="CC3752" i="2" s="1"/>
  <c r="CC3753" i="2" s="1"/>
  <c r="BV1136" i="2"/>
  <c r="BU1141" i="2"/>
  <c r="BU1137" i="2"/>
  <c r="BX1136" i="2"/>
  <c r="BY1136" i="2" s="1"/>
  <c r="BW1136" i="2"/>
  <c r="BS1160" i="2"/>
  <c r="BR1160" i="2" s="1"/>
  <c r="BV1120" i="2"/>
  <c r="BX1120" i="2"/>
  <c r="BY1120" i="2" s="1"/>
  <c r="BW1120" i="2"/>
  <c r="BV1124" i="2"/>
  <c r="BU1125" i="2"/>
  <c r="BX1124" i="2"/>
  <c r="BY1124" i="2" s="1"/>
  <c r="BW1124" i="2"/>
  <c r="BV1128" i="2"/>
  <c r="BU1129" i="2"/>
  <c r="BX1128" i="2"/>
  <c r="BY1128" i="2" s="1"/>
  <c r="BW1128" i="2"/>
  <c r="BS1168" i="2"/>
  <c r="BR1168" i="2" s="1"/>
  <c r="BS1164" i="2"/>
  <c r="BR1164" i="2" s="1"/>
  <c r="BS3764" i="2"/>
  <c r="BS3760" i="2"/>
  <c r="BS3761" i="2" s="1"/>
  <c r="BS3762" i="2" s="1"/>
  <c r="BS3763" i="2" s="1"/>
  <c r="BS1176" i="2"/>
  <c r="BR1176" i="2" s="1"/>
  <c r="BS1172" i="2"/>
  <c r="BR1172" i="2" s="1"/>
  <c r="BV1132" i="2"/>
  <c r="BU1133" i="2"/>
  <c r="BX1132" i="2"/>
  <c r="BY1132" i="2" s="1"/>
  <c r="BW1132" i="2"/>
  <c r="BI3754" i="2"/>
  <c r="BI3750" i="2"/>
  <c r="BI3751" i="2" s="1"/>
  <c r="BI3752" i="2" s="1"/>
  <c r="BI3753" i="2" s="1"/>
  <c r="BA1353" i="2" l="1"/>
  <c r="BD1352" i="2"/>
  <c r="BE1352" i="2" s="1"/>
  <c r="BC1352" i="2"/>
  <c r="BB1352" i="2"/>
  <c r="BC1347" i="2"/>
  <c r="BB1347" i="2"/>
  <c r="BA1348" i="2"/>
  <c r="BD1347" i="2"/>
  <c r="BE1347" i="2" s="1"/>
  <c r="AY1394" i="2"/>
  <c r="AX1394" i="2" s="1"/>
  <c r="BB1362" i="2"/>
  <c r="BA1363" i="2"/>
  <c r="BD1362" i="2"/>
  <c r="BE1362" i="2" s="1"/>
  <c r="BA1368" i="2"/>
  <c r="BC1362" i="2"/>
  <c r="AY1384" i="2"/>
  <c r="AX1384" i="2" s="1"/>
  <c r="AY1389" i="2"/>
  <c r="AX1389" i="2" s="1"/>
  <c r="AY1379" i="2"/>
  <c r="AX1379" i="2" s="1"/>
  <c r="BD1337" i="2"/>
  <c r="BE1337" i="2" s="1"/>
  <c r="BC1337" i="2"/>
  <c r="BB1337" i="2"/>
  <c r="BB1342" i="2"/>
  <c r="BA1343" i="2"/>
  <c r="BD1342" i="2"/>
  <c r="BE1342" i="2" s="1"/>
  <c r="BC1342" i="2"/>
  <c r="AY1404" i="2"/>
  <c r="AX1404" i="2" s="1"/>
  <c r="AY1399" i="2"/>
  <c r="AX1399" i="2" s="1"/>
  <c r="BA1358" i="2"/>
  <c r="BD1357" i="2"/>
  <c r="BE1357" i="2" s="1"/>
  <c r="BC1357" i="2"/>
  <c r="BB1357" i="2"/>
  <c r="CY1133" i="2"/>
  <c r="DA1133" i="2"/>
  <c r="CX1134" i="2"/>
  <c r="CZ1133" i="2"/>
  <c r="CY1125" i="2"/>
  <c r="DA1125" i="2"/>
  <c r="CZ1125" i="2"/>
  <c r="CV1171" i="2"/>
  <c r="CU1171" i="2" s="1"/>
  <c r="CV1167" i="2"/>
  <c r="CU1167" i="2" s="1"/>
  <c r="CY1137" i="2"/>
  <c r="DA1137" i="2"/>
  <c r="CX1138" i="2"/>
  <c r="CZ1137" i="2"/>
  <c r="CV1159" i="2"/>
  <c r="CU1159" i="2" s="1"/>
  <c r="CV1155" i="2"/>
  <c r="CU1155" i="2" s="1"/>
  <c r="CV3759" i="2"/>
  <c r="CV3755" i="2"/>
  <c r="CV3756" i="2" s="1"/>
  <c r="CV3757" i="2" s="1"/>
  <c r="CV3758" i="2" s="1"/>
  <c r="CY1141" i="2"/>
  <c r="DA1141" i="2"/>
  <c r="CX1146" i="2"/>
  <c r="CX1142" i="2"/>
  <c r="CZ1141" i="2"/>
  <c r="CY1129" i="2"/>
  <c r="DA1129" i="2"/>
  <c r="CX1130" i="2"/>
  <c r="CZ1129" i="2"/>
  <c r="CV1163" i="2"/>
  <c r="CU1163" i="2" s="1"/>
  <c r="CM3755" i="2"/>
  <c r="CM3756" i="2" s="1"/>
  <c r="CM3757" i="2" s="1"/>
  <c r="CM3758" i="2" s="1"/>
  <c r="CM3759" i="2"/>
  <c r="CR1125" i="2"/>
  <c r="CQ1125" i="2"/>
  <c r="CP1125" i="2"/>
  <c r="CR1129" i="2"/>
  <c r="CO1130" i="2"/>
  <c r="CQ1129" i="2"/>
  <c r="CP1129" i="2"/>
  <c r="CM1155" i="2"/>
  <c r="CL1155" i="2" s="1"/>
  <c r="CR1141" i="2"/>
  <c r="CO1146" i="2"/>
  <c r="CO1142" i="2"/>
  <c r="CQ1141" i="2"/>
  <c r="CP1141" i="2"/>
  <c r="CM1163" i="2"/>
  <c r="CL1163" i="2" s="1"/>
  <c r="CR1137" i="2"/>
  <c r="CO1138" i="2"/>
  <c r="CQ1137" i="2"/>
  <c r="CP1137" i="2"/>
  <c r="CM1171" i="2"/>
  <c r="CL1171" i="2" s="1"/>
  <c r="CM1167" i="2"/>
  <c r="CL1167" i="2" s="1"/>
  <c r="CR1133" i="2"/>
  <c r="CO1134" i="2"/>
  <c r="CQ1133" i="2"/>
  <c r="CP1133" i="2"/>
  <c r="CM1159" i="2"/>
  <c r="CL1159" i="2" s="1"/>
  <c r="CC1160" i="2"/>
  <c r="CB1160" i="2" s="1"/>
  <c r="CG1125" i="2"/>
  <c r="CF1125" i="2"/>
  <c r="CH1125" i="2"/>
  <c r="CI1125" i="2" s="1"/>
  <c r="CC1164" i="2"/>
  <c r="CB1164" i="2" s="1"/>
  <c r="CG1137" i="2"/>
  <c r="CF1137" i="2"/>
  <c r="CE1138" i="2"/>
  <c r="CH1137" i="2"/>
  <c r="CI1137" i="2" s="1"/>
  <c r="CG1141" i="2"/>
  <c r="CF1141" i="2"/>
  <c r="CE1142" i="2"/>
  <c r="CE1146" i="2"/>
  <c r="CH1141" i="2"/>
  <c r="CI1141" i="2" s="1"/>
  <c r="CG1133" i="2"/>
  <c r="CF1133" i="2"/>
  <c r="CH1133" i="2"/>
  <c r="CI1133" i="2" s="1"/>
  <c r="CE1134" i="2"/>
  <c r="CC3759" i="2"/>
  <c r="CC3755" i="2"/>
  <c r="CC3756" i="2" s="1"/>
  <c r="CC3757" i="2" s="1"/>
  <c r="CC3758" i="2" s="1"/>
  <c r="CC1168" i="2"/>
  <c r="CB1168" i="2" s="1"/>
  <c r="CG1129" i="2"/>
  <c r="CF1129" i="2"/>
  <c r="CE1130" i="2"/>
  <c r="CH1129" i="2"/>
  <c r="CI1129" i="2" s="1"/>
  <c r="CC1176" i="2"/>
  <c r="CB1176" i="2" s="1"/>
  <c r="CC1172" i="2"/>
  <c r="CB1172" i="2" s="1"/>
  <c r="BW1129" i="2"/>
  <c r="BV1129" i="2"/>
  <c r="BU1130" i="2"/>
  <c r="BX1129" i="2"/>
  <c r="BY1129" i="2" s="1"/>
  <c r="BW1125" i="2"/>
  <c r="BV1125" i="2"/>
  <c r="BX1125" i="2"/>
  <c r="BY1125" i="2" s="1"/>
  <c r="BW1137" i="2"/>
  <c r="BV1137" i="2"/>
  <c r="BU1138" i="2"/>
  <c r="BX1137" i="2"/>
  <c r="BY1137" i="2" s="1"/>
  <c r="BW1141" i="2"/>
  <c r="BV1141" i="2"/>
  <c r="BU1146" i="2"/>
  <c r="BU1142" i="2"/>
  <c r="BX1141" i="2"/>
  <c r="BY1141" i="2" s="1"/>
  <c r="BS3769" i="2"/>
  <c r="BS3765" i="2"/>
  <c r="BS3766" i="2" s="1"/>
  <c r="BS3767" i="2" s="1"/>
  <c r="BS3768" i="2" s="1"/>
  <c r="BS1169" i="2"/>
  <c r="BR1169" i="2" s="1"/>
  <c r="BS1173" i="2"/>
  <c r="BR1173" i="2" s="1"/>
  <c r="BW1133" i="2"/>
  <c r="BV1133" i="2"/>
  <c r="BU1134" i="2"/>
  <c r="BX1133" i="2"/>
  <c r="BY1133" i="2" s="1"/>
  <c r="BS1181" i="2"/>
  <c r="BR1181" i="2" s="1"/>
  <c r="BS1177" i="2"/>
  <c r="BR1177" i="2" s="1"/>
  <c r="BS1165" i="2"/>
  <c r="BR1165" i="2" s="1"/>
  <c r="BI3759" i="2"/>
  <c r="BI3755" i="2"/>
  <c r="BI3756" i="2" s="1"/>
  <c r="BI3757" i="2" s="1"/>
  <c r="BI3758" i="2" s="1"/>
  <c r="BB1358" i="2" l="1"/>
  <c r="BA1359" i="2"/>
  <c r="BD1358" i="2"/>
  <c r="BE1358" i="2" s="1"/>
  <c r="BC1358" i="2"/>
  <c r="AY1385" i="2"/>
  <c r="AX1385" i="2" s="1"/>
  <c r="BC1363" i="2"/>
  <c r="BB1363" i="2"/>
  <c r="BA1364" i="2"/>
  <c r="BD1363" i="2"/>
  <c r="BE1363" i="2" s="1"/>
  <c r="BA1349" i="2"/>
  <c r="BD1348" i="2"/>
  <c r="BE1348" i="2" s="1"/>
  <c r="BC1348" i="2"/>
  <c r="BB1348" i="2"/>
  <c r="AY1400" i="2"/>
  <c r="AX1400" i="2" s="1"/>
  <c r="BC1343" i="2"/>
  <c r="BB1343" i="2"/>
  <c r="BD1343" i="2"/>
  <c r="BE1343" i="2" s="1"/>
  <c r="AY1390" i="2"/>
  <c r="AX1390" i="2" s="1"/>
  <c r="BA1369" i="2"/>
  <c r="BD1368" i="2"/>
  <c r="BE1368" i="2" s="1"/>
  <c r="BA1374" i="2"/>
  <c r="BC1368" i="2"/>
  <c r="BB1368" i="2"/>
  <c r="AY1405" i="2"/>
  <c r="AX1405" i="2" s="1"/>
  <c r="AY1410" i="2"/>
  <c r="AX1410" i="2" s="1"/>
  <c r="AY1395" i="2"/>
  <c r="AX1395" i="2" s="1"/>
  <c r="BA1354" i="2"/>
  <c r="BD1353" i="2"/>
  <c r="BE1353" i="2" s="1"/>
  <c r="BC1353" i="2"/>
  <c r="BB1353" i="2"/>
  <c r="DA1130" i="2"/>
  <c r="CZ1130" i="2"/>
  <c r="CY1130" i="2"/>
  <c r="CV1160" i="2"/>
  <c r="CU1160" i="2" s="1"/>
  <c r="CV1164" i="2"/>
  <c r="CU1164" i="2" s="1"/>
  <c r="DA1146" i="2"/>
  <c r="CX1151" i="2"/>
  <c r="CX1147" i="2"/>
  <c r="CZ1146" i="2"/>
  <c r="CY1146" i="2"/>
  <c r="CV3764" i="2"/>
  <c r="CV3760" i="2"/>
  <c r="CV3761" i="2" s="1"/>
  <c r="CV3762" i="2" s="1"/>
  <c r="CV3763" i="2" s="1"/>
  <c r="DA1134" i="2"/>
  <c r="CX1135" i="2"/>
  <c r="CZ1134" i="2"/>
  <c r="CY1134" i="2"/>
  <c r="DA1142" i="2"/>
  <c r="CX1143" i="2"/>
  <c r="CZ1142" i="2"/>
  <c r="CY1142" i="2"/>
  <c r="CV1168" i="2"/>
  <c r="CU1168" i="2" s="1"/>
  <c r="DA1138" i="2"/>
  <c r="CX1139" i="2"/>
  <c r="CZ1138" i="2"/>
  <c r="CY1138" i="2"/>
  <c r="CV1176" i="2"/>
  <c r="CU1176" i="2" s="1"/>
  <c r="CV1172" i="2"/>
  <c r="CU1172" i="2" s="1"/>
  <c r="CM1172" i="2"/>
  <c r="CL1172" i="2" s="1"/>
  <c r="CM1176" i="2"/>
  <c r="CL1176" i="2" s="1"/>
  <c r="CM1160" i="2"/>
  <c r="CL1160" i="2" s="1"/>
  <c r="CO1135" i="2"/>
  <c r="CQ1134" i="2"/>
  <c r="CP1134" i="2"/>
  <c r="CR1134" i="2"/>
  <c r="CQ1130" i="2"/>
  <c r="CP1130" i="2"/>
  <c r="CR1130" i="2"/>
  <c r="CO1139" i="2"/>
  <c r="CQ1138" i="2"/>
  <c r="CP1138" i="2"/>
  <c r="CR1138" i="2"/>
  <c r="CM1164" i="2"/>
  <c r="CL1164" i="2" s="1"/>
  <c r="CO1143" i="2"/>
  <c r="CQ1142" i="2"/>
  <c r="CP1142" i="2"/>
  <c r="CR1142" i="2"/>
  <c r="CM3760" i="2"/>
  <c r="CM3761" i="2" s="1"/>
  <c r="CM3762" i="2" s="1"/>
  <c r="CM3763" i="2" s="1"/>
  <c r="CM3764" i="2"/>
  <c r="CM1168" i="2"/>
  <c r="CL1168" i="2" s="1"/>
  <c r="CO1151" i="2"/>
  <c r="CO1147" i="2"/>
  <c r="CQ1146" i="2"/>
  <c r="CP1146" i="2"/>
  <c r="CR1146" i="2"/>
  <c r="CE1135" i="2"/>
  <c r="CH1134" i="2"/>
  <c r="CI1134" i="2" s="1"/>
  <c r="CG1134" i="2"/>
  <c r="CF1134" i="2"/>
  <c r="CC1169" i="2"/>
  <c r="CB1169" i="2" s="1"/>
  <c r="CC1173" i="2"/>
  <c r="CB1173" i="2" s="1"/>
  <c r="CE1143" i="2"/>
  <c r="CH1142" i="2"/>
  <c r="CI1142" i="2" s="1"/>
  <c r="CG1142" i="2"/>
  <c r="CF1142" i="2"/>
  <c r="CE1139" i="2"/>
  <c r="CH1138" i="2"/>
  <c r="CI1138" i="2" s="1"/>
  <c r="CG1138" i="2"/>
  <c r="CF1138" i="2"/>
  <c r="CC1165" i="2"/>
  <c r="CB1165" i="2" s="1"/>
  <c r="CH1130" i="2"/>
  <c r="CI1130" i="2" s="1"/>
  <c r="CG1130" i="2"/>
  <c r="CF1130" i="2"/>
  <c r="CE1151" i="2"/>
  <c r="CE1147" i="2"/>
  <c r="CH1146" i="2"/>
  <c r="CI1146" i="2" s="1"/>
  <c r="CG1146" i="2"/>
  <c r="CF1146" i="2"/>
  <c r="CC1177" i="2"/>
  <c r="CB1177" i="2" s="1"/>
  <c r="CC1181" i="2"/>
  <c r="CB1181" i="2" s="1"/>
  <c r="CC3764" i="2"/>
  <c r="CC3760" i="2"/>
  <c r="CC3761" i="2" s="1"/>
  <c r="CC3762" i="2" s="1"/>
  <c r="CC3763" i="2" s="1"/>
  <c r="BS1186" i="2"/>
  <c r="BR1186" i="2" s="1"/>
  <c r="BS1182" i="2"/>
  <c r="BR1182" i="2" s="1"/>
  <c r="BS1170" i="2"/>
  <c r="BR1170" i="2" s="1"/>
  <c r="BU1143" i="2"/>
  <c r="BX1142" i="2"/>
  <c r="BY1142" i="2" s="1"/>
  <c r="BW1142" i="2"/>
  <c r="BV1142" i="2"/>
  <c r="BX1130" i="2"/>
  <c r="BY1130" i="2" s="1"/>
  <c r="BW1130" i="2"/>
  <c r="BV1130" i="2"/>
  <c r="BU1151" i="2"/>
  <c r="BU1147" i="2"/>
  <c r="BX1146" i="2"/>
  <c r="BY1146" i="2" s="1"/>
  <c r="BW1146" i="2"/>
  <c r="BV1146" i="2"/>
  <c r="BU1139" i="2"/>
  <c r="BX1138" i="2"/>
  <c r="BY1138" i="2" s="1"/>
  <c r="BW1138" i="2"/>
  <c r="BV1138" i="2"/>
  <c r="BS1178" i="2"/>
  <c r="BR1178" i="2" s="1"/>
  <c r="BU1135" i="2"/>
  <c r="BX1134" i="2"/>
  <c r="BY1134" i="2" s="1"/>
  <c r="BW1134" i="2"/>
  <c r="BV1134" i="2"/>
  <c r="BS1174" i="2"/>
  <c r="BR1174" i="2" s="1"/>
  <c r="BS3774" i="2"/>
  <c r="BS3770" i="2"/>
  <c r="BS3771" i="2" s="1"/>
  <c r="BS3772" i="2" s="1"/>
  <c r="BS3773" i="2" s="1"/>
  <c r="BI3764" i="2"/>
  <c r="BI3760" i="2"/>
  <c r="BI3761" i="2" s="1"/>
  <c r="BI3762" i="2" s="1"/>
  <c r="BI3763" i="2" s="1"/>
  <c r="BB1354" i="2" l="1"/>
  <c r="BA1355" i="2"/>
  <c r="BD1354" i="2"/>
  <c r="BE1354" i="2" s="1"/>
  <c r="BC1354" i="2"/>
  <c r="BB1374" i="2"/>
  <c r="BA1375" i="2"/>
  <c r="BD1374" i="2"/>
  <c r="BE1374" i="2" s="1"/>
  <c r="BA1380" i="2"/>
  <c r="BC1374" i="2"/>
  <c r="AY1391" i="2"/>
  <c r="AX1391" i="2" s="1"/>
  <c r="AY1406" i="2"/>
  <c r="AX1406" i="2" s="1"/>
  <c r="BD1349" i="2"/>
  <c r="BE1349" i="2" s="1"/>
  <c r="BC1349" i="2"/>
  <c r="BB1349" i="2"/>
  <c r="AY1396" i="2"/>
  <c r="AX1396" i="2" s="1"/>
  <c r="BC1359" i="2"/>
  <c r="BB1359" i="2"/>
  <c r="BA1360" i="2"/>
  <c r="BD1359" i="2"/>
  <c r="BE1359" i="2" s="1"/>
  <c r="AY1401" i="2"/>
  <c r="AX1401" i="2" s="1"/>
  <c r="BA1370" i="2"/>
  <c r="BD1369" i="2"/>
  <c r="BE1369" i="2" s="1"/>
  <c r="BC1369" i="2"/>
  <c r="BB1369" i="2"/>
  <c r="AY1416" i="2"/>
  <c r="AX1416" i="2" s="1"/>
  <c r="AY1411" i="2"/>
  <c r="AX1411" i="2" s="1"/>
  <c r="BA1365" i="2"/>
  <c r="BD1364" i="2"/>
  <c r="BE1364" i="2" s="1"/>
  <c r="BC1364" i="2"/>
  <c r="BB1364" i="2"/>
  <c r="CY1143" i="2"/>
  <c r="DA1143" i="2"/>
  <c r="CX1144" i="2"/>
  <c r="CZ1143" i="2"/>
  <c r="CY1135" i="2"/>
  <c r="DA1135" i="2"/>
  <c r="CZ1135" i="2"/>
  <c r="CV1169" i="2"/>
  <c r="CU1169" i="2" s="1"/>
  <c r="CV1173" i="2"/>
  <c r="CU1173" i="2" s="1"/>
  <c r="CY1139" i="2"/>
  <c r="DA1139" i="2"/>
  <c r="CX1140" i="2"/>
  <c r="CZ1139" i="2"/>
  <c r="CY1147" i="2"/>
  <c r="DA1147" i="2"/>
  <c r="CX1148" i="2"/>
  <c r="CZ1147" i="2"/>
  <c r="CV1165" i="2"/>
  <c r="CU1165" i="2" s="1"/>
  <c r="CV1181" i="2"/>
  <c r="CU1181" i="2" s="1"/>
  <c r="CV1177" i="2"/>
  <c r="CU1177" i="2" s="1"/>
  <c r="CV3769" i="2"/>
  <c r="CV3765" i="2"/>
  <c r="CV3766" i="2" s="1"/>
  <c r="CV3767" i="2" s="1"/>
  <c r="CV3768" i="2" s="1"/>
  <c r="CY1151" i="2"/>
  <c r="DA1151" i="2"/>
  <c r="CX1156" i="2"/>
  <c r="CX1152" i="2"/>
  <c r="CZ1151" i="2"/>
  <c r="CR1147" i="2"/>
  <c r="CO1148" i="2"/>
  <c r="CQ1147" i="2"/>
  <c r="CP1147" i="2"/>
  <c r="CM3765" i="2"/>
  <c r="CM3766" i="2" s="1"/>
  <c r="CM3767" i="2" s="1"/>
  <c r="CM3768" i="2" s="1"/>
  <c r="CM3769" i="2"/>
  <c r="CR1151" i="2"/>
  <c r="CO1156" i="2"/>
  <c r="CO1152" i="2"/>
  <c r="CQ1151" i="2"/>
  <c r="CP1151" i="2"/>
  <c r="CR1143" i="2"/>
  <c r="CO1144" i="2"/>
  <c r="CQ1143" i="2"/>
  <c r="CP1143" i="2"/>
  <c r="CM1181" i="2"/>
  <c r="CL1181" i="2" s="1"/>
  <c r="CM1177" i="2"/>
  <c r="CL1177" i="2" s="1"/>
  <c r="CM1169" i="2"/>
  <c r="CL1169" i="2" s="1"/>
  <c r="CM1165" i="2"/>
  <c r="CL1165" i="2" s="1"/>
  <c r="CR1135" i="2"/>
  <c r="CQ1135" i="2"/>
  <c r="CP1135" i="2"/>
  <c r="CM1173" i="2"/>
  <c r="CL1173" i="2" s="1"/>
  <c r="CR1139" i="2"/>
  <c r="CO1140" i="2"/>
  <c r="CQ1139" i="2"/>
  <c r="CP1139" i="2"/>
  <c r="CC1186" i="2"/>
  <c r="CB1186" i="2" s="1"/>
  <c r="CC1182" i="2"/>
  <c r="CB1182" i="2" s="1"/>
  <c r="CC1174" i="2"/>
  <c r="CB1174" i="2" s="1"/>
  <c r="CC1178" i="2"/>
  <c r="CB1178" i="2" s="1"/>
  <c r="CE1148" i="2"/>
  <c r="CH1147" i="2"/>
  <c r="CI1147" i="2" s="1"/>
  <c r="CG1147" i="2"/>
  <c r="CF1147" i="2"/>
  <c r="CE1156" i="2"/>
  <c r="CE1152" i="2"/>
  <c r="CH1151" i="2"/>
  <c r="CI1151" i="2" s="1"/>
  <c r="CG1151" i="2"/>
  <c r="CF1151" i="2"/>
  <c r="CC1170" i="2"/>
  <c r="CB1170" i="2" s="1"/>
  <c r="CC3769" i="2"/>
  <c r="CC3765" i="2"/>
  <c r="CC3766" i="2" s="1"/>
  <c r="CC3767" i="2" s="1"/>
  <c r="CC3768" i="2" s="1"/>
  <c r="CE1140" i="2"/>
  <c r="CH1139" i="2"/>
  <c r="CI1139" i="2" s="1"/>
  <c r="CG1139" i="2"/>
  <c r="CF1139" i="2"/>
  <c r="CE1144" i="2"/>
  <c r="CH1143" i="2"/>
  <c r="CI1143" i="2" s="1"/>
  <c r="CG1143" i="2"/>
  <c r="CF1143" i="2"/>
  <c r="CH1135" i="2"/>
  <c r="CI1135" i="2" s="1"/>
  <c r="CG1135" i="2"/>
  <c r="CF1135" i="2"/>
  <c r="BS1175" i="2"/>
  <c r="BR1175" i="2" s="1"/>
  <c r="BX1135" i="2"/>
  <c r="BY1135" i="2" s="1"/>
  <c r="BW1135" i="2"/>
  <c r="BV1135" i="2"/>
  <c r="BS3779" i="2"/>
  <c r="BS3775" i="2"/>
  <c r="BS3776" i="2" s="1"/>
  <c r="BS3777" i="2" s="1"/>
  <c r="BS3778" i="2" s="1"/>
  <c r="BS1179" i="2"/>
  <c r="BR1179" i="2" s="1"/>
  <c r="BU1140" i="2"/>
  <c r="BX1139" i="2"/>
  <c r="BY1139" i="2" s="1"/>
  <c r="BW1139" i="2"/>
  <c r="BV1139" i="2"/>
  <c r="BU1148" i="2"/>
  <c r="BX1147" i="2"/>
  <c r="BY1147" i="2" s="1"/>
  <c r="BW1147" i="2"/>
  <c r="BV1147" i="2"/>
  <c r="BU1144" i="2"/>
  <c r="BX1143" i="2"/>
  <c r="BY1143" i="2" s="1"/>
  <c r="BW1143" i="2"/>
  <c r="BV1143" i="2"/>
  <c r="BS1183" i="2"/>
  <c r="BR1183" i="2" s="1"/>
  <c r="BU1156" i="2"/>
  <c r="BU1152" i="2"/>
  <c r="BX1151" i="2"/>
  <c r="BY1151" i="2" s="1"/>
  <c r="BW1151" i="2"/>
  <c r="BV1151" i="2"/>
  <c r="BS1191" i="2"/>
  <c r="BR1191" i="2" s="1"/>
  <c r="BS1187" i="2"/>
  <c r="BR1187" i="2" s="1"/>
  <c r="BI3769" i="2"/>
  <c r="BI3765" i="2"/>
  <c r="BI3766" i="2" s="1"/>
  <c r="BI3767" i="2" s="1"/>
  <c r="BI3768" i="2" s="1"/>
  <c r="AY1412" i="2" l="1"/>
  <c r="AX1412" i="2" s="1"/>
  <c r="BC1375" i="2"/>
  <c r="BB1375" i="2"/>
  <c r="BA1376" i="2"/>
  <c r="BD1375" i="2"/>
  <c r="BE1375" i="2" s="1"/>
  <c r="BC1355" i="2"/>
  <c r="BB1355" i="2"/>
  <c r="BD1355" i="2"/>
  <c r="BE1355" i="2" s="1"/>
  <c r="BA1366" i="2"/>
  <c r="BD1365" i="2"/>
  <c r="BE1365" i="2" s="1"/>
  <c r="BC1365" i="2"/>
  <c r="BB1365" i="2"/>
  <c r="AY1407" i="2"/>
  <c r="AX1407" i="2" s="1"/>
  <c r="BA1381" i="2"/>
  <c r="BD1380" i="2"/>
  <c r="BE1380" i="2" s="1"/>
  <c r="BA1386" i="2"/>
  <c r="BC1380" i="2"/>
  <c r="BB1380" i="2"/>
  <c r="AY1402" i="2"/>
  <c r="AX1402" i="2" s="1"/>
  <c r="AY1417" i="2"/>
  <c r="AX1417" i="2" s="1"/>
  <c r="AY1422" i="2"/>
  <c r="AX1422" i="2" s="1"/>
  <c r="BB1370" i="2"/>
  <c r="BA1371" i="2"/>
  <c r="BD1370" i="2"/>
  <c r="BE1370" i="2" s="1"/>
  <c r="BC1370" i="2"/>
  <c r="BA1361" i="2"/>
  <c r="BD1360" i="2"/>
  <c r="BE1360" i="2" s="1"/>
  <c r="BC1360" i="2"/>
  <c r="BB1360" i="2"/>
  <c r="AY1397" i="2"/>
  <c r="AX1397" i="2" s="1"/>
  <c r="CV1178" i="2"/>
  <c r="CU1178" i="2" s="1"/>
  <c r="CV1186" i="2"/>
  <c r="CU1186" i="2" s="1"/>
  <c r="CV1182" i="2"/>
  <c r="CU1182" i="2" s="1"/>
  <c r="CV1174" i="2"/>
  <c r="CU1174" i="2" s="1"/>
  <c r="DA1144" i="2"/>
  <c r="CX1145" i="2"/>
  <c r="CZ1144" i="2"/>
  <c r="CY1144" i="2"/>
  <c r="DA1148" i="2"/>
  <c r="CX1149" i="2"/>
  <c r="CZ1148" i="2"/>
  <c r="CY1148" i="2"/>
  <c r="DA1140" i="2"/>
  <c r="CZ1140" i="2"/>
  <c r="CY1140" i="2"/>
  <c r="DA1152" i="2"/>
  <c r="CX1153" i="2"/>
  <c r="CZ1152" i="2"/>
  <c r="CY1152" i="2"/>
  <c r="DA1156" i="2"/>
  <c r="CX1161" i="2"/>
  <c r="CX1157" i="2"/>
  <c r="CZ1156" i="2"/>
  <c r="CY1156" i="2"/>
  <c r="CV3774" i="2"/>
  <c r="CV3770" i="2"/>
  <c r="CV3771" i="2" s="1"/>
  <c r="CV3772" i="2" s="1"/>
  <c r="CV3773" i="2" s="1"/>
  <c r="CV1170" i="2"/>
  <c r="CU1170" i="2" s="1"/>
  <c r="CM1174" i="2"/>
  <c r="CL1174" i="2" s="1"/>
  <c r="CM1178" i="2"/>
  <c r="CL1178" i="2" s="1"/>
  <c r="CM3774" i="2"/>
  <c r="CM3770" i="2"/>
  <c r="CM3771" i="2" s="1"/>
  <c r="CM3772" i="2" s="1"/>
  <c r="CM3773" i="2" s="1"/>
  <c r="CO1149" i="2"/>
  <c r="CQ1148" i="2"/>
  <c r="CP1148" i="2"/>
  <c r="CR1148" i="2"/>
  <c r="CM1170" i="2"/>
  <c r="CL1170" i="2" s="1"/>
  <c r="CO1161" i="2"/>
  <c r="CO1157" i="2"/>
  <c r="CQ1156" i="2"/>
  <c r="CP1156" i="2"/>
  <c r="CR1156" i="2"/>
  <c r="CQ1140" i="2"/>
  <c r="CP1140" i="2"/>
  <c r="CR1140" i="2"/>
  <c r="CM1182" i="2"/>
  <c r="CL1182" i="2" s="1"/>
  <c r="CM1186" i="2"/>
  <c r="CL1186" i="2" s="1"/>
  <c r="CO1145" i="2"/>
  <c r="CQ1144" i="2"/>
  <c r="CP1144" i="2"/>
  <c r="CR1144" i="2"/>
  <c r="CO1153" i="2"/>
  <c r="CQ1152" i="2"/>
  <c r="CP1152" i="2"/>
  <c r="CR1152" i="2"/>
  <c r="CF1156" i="2"/>
  <c r="CE1161" i="2"/>
  <c r="CE1157" i="2"/>
  <c r="CH1156" i="2"/>
  <c r="CI1156" i="2" s="1"/>
  <c r="CG1156" i="2"/>
  <c r="CF1148" i="2"/>
  <c r="CE1149" i="2"/>
  <c r="CH1148" i="2"/>
  <c r="CI1148" i="2" s="1"/>
  <c r="CG1148" i="2"/>
  <c r="CC1175" i="2"/>
  <c r="CB1175" i="2" s="1"/>
  <c r="CC3774" i="2"/>
  <c r="CC3770" i="2"/>
  <c r="CC3771" i="2" s="1"/>
  <c r="CC3772" i="2" s="1"/>
  <c r="CC3773" i="2" s="1"/>
  <c r="CC1179" i="2"/>
  <c r="CB1179" i="2" s="1"/>
  <c r="CC1183" i="2"/>
  <c r="CB1183" i="2" s="1"/>
  <c r="CF1144" i="2"/>
  <c r="CE1145" i="2"/>
  <c r="CH1144" i="2"/>
  <c r="CI1144" i="2" s="1"/>
  <c r="CG1144" i="2"/>
  <c r="CF1140" i="2"/>
  <c r="CH1140" i="2"/>
  <c r="CI1140" i="2" s="1"/>
  <c r="CG1140" i="2"/>
  <c r="CF1152" i="2"/>
  <c r="CE1153" i="2"/>
  <c r="CH1152" i="2"/>
  <c r="CI1152" i="2" s="1"/>
  <c r="CG1152" i="2"/>
  <c r="CC1191" i="2"/>
  <c r="CB1191" i="2" s="1"/>
  <c r="CC1187" i="2"/>
  <c r="CB1187" i="2" s="1"/>
  <c r="BS1188" i="2"/>
  <c r="BR1188" i="2" s="1"/>
  <c r="BV1156" i="2"/>
  <c r="BU1161" i="2"/>
  <c r="BU1157" i="2"/>
  <c r="BX1156" i="2"/>
  <c r="BY1156" i="2" s="1"/>
  <c r="BW1156" i="2"/>
  <c r="BS1180" i="2"/>
  <c r="BR1180" i="2" s="1"/>
  <c r="BS1184" i="2"/>
  <c r="BR1184" i="2" s="1"/>
  <c r="BV1144" i="2"/>
  <c r="BU1145" i="2"/>
  <c r="BX1144" i="2"/>
  <c r="BY1144" i="2" s="1"/>
  <c r="BW1144" i="2"/>
  <c r="BV1148" i="2"/>
  <c r="BU1149" i="2"/>
  <c r="BX1148" i="2"/>
  <c r="BY1148" i="2" s="1"/>
  <c r="BW1148" i="2"/>
  <c r="BV1140" i="2"/>
  <c r="BX1140" i="2"/>
  <c r="BY1140" i="2" s="1"/>
  <c r="BW1140" i="2"/>
  <c r="BS3784" i="2"/>
  <c r="BS3780" i="2"/>
  <c r="BS3781" i="2" s="1"/>
  <c r="BS3782" i="2" s="1"/>
  <c r="BS3783" i="2" s="1"/>
  <c r="BS1196" i="2"/>
  <c r="BR1196" i="2" s="1"/>
  <c r="BS1192" i="2"/>
  <c r="BR1192" i="2" s="1"/>
  <c r="BV1152" i="2"/>
  <c r="BU1153" i="2"/>
  <c r="BX1152" i="2"/>
  <c r="BY1152" i="2" s="1"/>
  <c r="BW1152" i="2"/>
  <c r="BI3774" i="2"/>
  <c r="BI3770" i="2"/>
  <c r="BI3771" i="2" s="1"/>
  <c r="BI3772" i="2" s="1"/>
  <c r="BI3773" i="2" s="1"/>
  <c r="BD1361" i="2" l="1"/>
  <c r="BE1361" i="2" s="1"/>
  <c r="BC1361" i="2"/>
  <c r="BB1361" i="2"/>
  <c r="BB1386" i="2"/>
  <c r="BA1387" i="2"/>
  <c r="BD1386" i="2"/>
  <c r="BE1386" i="2" s="1"/>
  <c r="BA1392" i="2"/>
  <c r="BC1386" i="2"/>
  <c r="AY1408" i="2"/>
  <c r="AX1408" i="2" s="1"/>
  <c r="BB1366" i="2"/>
  <c r="BA1367" i="2"/>
  <c r="BD1366" i="2"/>
  <c r="BE1366" i="2" s="1"/>
  <c r="BC1366" i="2"/>
  <c r="AY1413" i="2"/>
  <c r="AX1413" i="2" s="1"/>
  <c r="BA1382" i="2"/>
  <c r="BD1381" i="2"/>
  <c r="BE1381" i="2" s="1"/>
  <c r="BC1381" i="2"/>
  <c r="BB1381" i="2"/>
  <c r="BC1371" i="2"/>
  <c r="BB1371" i="2"/>
  <c r="BA1372" i="2"/>
  <c r="BD1371" i="2"/>
  <c r="BE1371" i="2" s="1"/>
  <c r="AY1418" i="2"/>
  <c r="AX1418" i="2" s="1"/>
  <c r="AY1423" i="2"/>
  <c r="AX1423" i="2" s="1"/>
  <c r="AY1428" i="2"/>
  <c r="AX1428" i="2" s="1"/>
  <c r="AY1403" i="2"/>
  <c r="AX1403" i="2" s="1"/>
  <c r="BA1377" i="2"/>
  <c r="BD1376" i="2"/>
  <c r="BE1376" i="2" s="1"/>
  <c r="BC1376" i="2"/>
  <c r="BB1376" i="2"/>
  <c r="CV3779" i="2"/>
  <c r="CV3775" i="2"/>
  <c r="CV3776" i="2" s="1"/>
  <c r="CV3777" i="2" s="1"/>
  <c r="CV3778" i="2" s="1"/>
  <c r="CY1161" i="2"/>
  <c r="DA1161" i="2"/>
  <c r="CX1166" i="2"/>
  <c r="CX1162" i="2"/>
  <c r="CZ1161" i="2"/>
  <c r="CY1153" i="2"/>
  <c r="DA1153" i="2"/>
  <c r="CX1154" i="2"/>
  <c r="CZ1153" i="2"/>
  <c r="CV1183" i="2"/>
  <c r="CU1183" i="2" s="1"/>
  <c r="CV1191" i="2"/>
  <c r="CU1191" i="2" s="1"/>
  <c r="CV1187" i="2"/>
  <c r="CU1187" i="2" s="1"/>
  <c r="CV1175" i="2"/>
  <c r="CU1175" i="2" s="1"/>
  <c r="CY1157" i="2"/>
  <c r="DA1157" i="2"/>
  <c r="CX1158" i="2"/>
  <c r="CZ1157" i="2"/>
  <c r="CY1149" i="2"/>
  <c r="DA1149" i="2"/>
  <c r="CX1150" i="2"/>
  <c r="CZ1149" i="2"/>
  <c r="CY1145" i="2"/>
  <c r="DA1145" i="2"/>
  <c r="CZ1145" i="2"/>
  <c r="CV1179" i="2"/>
  <c r="CU1179" i="2" s="1"/>
  <c r="CM1191" i="2"/>
  <c r="CL1191" i="2" s="1"/>
  <c r="CM1187" i="2"/>
  <c r="CL1187" i="2" s="1"/>
  <c r="CR1149" i="2"/>
  <c r="CO1150" i="2"/>
  <c r="CQ1149" i="2"/>
  <c r="CP1149" i="2"/>
  <c r="CR1145" i="2"/>
  <c r="CQ1145" i="2"/>
  <c r="CP1145" i="2"/>
  <c r="CM1183" i="2"/>
  <c r="CL1183" i="2" s="1"/>
  <c r="CR1157" i="2"/>
  <c r="CO1158" i="2"/>
  <c r="CQ1157" i="2"/>
  <c r="CP1157" i="2"/>
  <c r="CM1175" i="2"/>
  <c r="CL1175" i="2" s="1"/>
  <c r="CR1153" i="2"/>
  <c r="CO1154" i="2"/>
  <c r="CQ1153" i="2"/>
  <c r="CP1153" i="2"/>
  <c r="CM1179" i="2"/>
  <c r="CL1179" i="2" s="1"/>
  <c r="CR1161" i="2"/>
  <c r="CO1166" i="2"/>
  <c r="CO1162" i="2"/>
  <c r="CQ1161" i="2"/>
  <c r="CP1161" i="2"/>
  <c r="CM3779" i="2"/>
  <c r="CM3775" i="2"/>
  <c r="CM3776" i="2" s="1"/>
  <c r="CM3777" i="2" s="1"/>
  <c r="CM3778" i="2" s="1"/>
  <c r="CC1184" i="2"/>
  <c r="CB1184" i="2" s="1"/>
  <c r="CC3779" i="2"/>
  <c r="CC3775" i="2"/>
  <c r="CC3776" i="2" s="1"/>
  <c r="CC3777" i="2" s="1"/>
  <c r="CC3778" i="2" s="1"/>
  <c r="CC1196" i="2"/>
  <c r="CB1196" i="2" s="1"/>
  <c r="CC1192" i="2"/>
  <c r="CB1192" i="2" s="1"/>
  <c r="CG1149" i="2"/>
  <c r="CF1149" i="2"/>
  <c r="CH1149" i="2"/>
  <c r="CI1149" i="2" s="1"/>
  <c r="CE1150" i="2"/>
  <c r="CG1157" i="2"/>
  <c r="CF1157" i="2"/>
  <c r="CE1158" i="2"/>
  <c r="CH1157" i="2"/>
  <c r="CI1157" i="2" s="1"/>
  <c r="CG1145" i="2"/>
  <c r="CF1145" i="2"/>
  <c r="CH1145" i="2"/>
  <c r="CI1145" i="2" s="1"/>
  <c r="CC1188" i="2"/>
  <c r="CB1188" i="2" s="1"/>
  <c r="CG1153" i="2"/>
  <c r="CF1153" i="2"/>
  <c r="CE1154" i="2"/>
  <c r="CH1153" i="2"/>
  <c r="CI1153" i="2" s="1"/>
  <c r="CC1180" i="2"/>
  <c r="CB1180" i="2" s="1"/>
  <c r="CG1161" i="2"/>
  <c r="CF1161" i="2"/>
  <c r="CE1162" i="2"/>
  <c r="CE1166" i="2"/>
  <c r="CH1161" i="2"/>
  <c r="CI1161" i="2" s="1"/>
  <c r="BW1161" i="2"/>
  <c r="BV1161" i="2"/>
  <c r="BU1166" i="2"/>
  <c r="BU1162" i="2"/>
  <c r="BX1161" i="2"/>
  <c r="BY1161" i="2" s="1"/>
  <c r="BS3789" i="2"/>
  <c r="BS3785" i="2"/>
  <c r="BS3786" i="2" s="1"/>
  <c r="BS3787" i="2" s="1"/>
  <c r="BS3788" i="2" s="1"/>
  <c r="BS1193" i="2"/>
  <c r="BR1193" i="2" s="1"/>
  <c r="BS1185" i="2"/>
  <c r="BR1185" i="2" s="1"/>
  <c r="BW1153" i="2"/>
  <c r="BV1153" i="2"/>
  <c r="BU1154" i="2"/>
  <c r="BX1153" i="2"/>
  <c r="BY1153" i="2" s="1"/>
  <c r="BS1201" i="2"/>
  <c r="BR1201" i="2" s="1"/>
  <c r="BS1197" i="2"/>
  <c r="BR1197" i="2" s="1"/>
  <c r="BW1149" i="2"/>
  <c r="BV1149" i="2"/>
  <c r="BU1150" i="2"/>
  <c r="BX1149" i="2"/>
  <c r="BY1149" i="2" s="1"/>
  <c r="BW1145" i="2"/>
  <c r="BV1145" i="2"/>
  <c r="BX1145" i="2"/>
  <c r="BY1145" i="2" s="1"/>
  <c r="BW1157" i="2"/>
  <c r="BV1157" i="2"/>
  <c r="BU1158" i="2"/>
  <c r="BX1157" i="2"/>
  <c r="BY1157" i="2" s="1"/>
  <c r="BS1189" i="2"/>
  <c r="BR1189" i="2" s="1"/>
  <c r="BI3779" i="2"/>
  <c r="BI3775" i="2"/>
  <c r="BI3776" i="2" s="1"/>
  <c r="BI3777" i="2" s="1"/>
  <c r="BI3778" i="2" s="1"/>
  <c r="BA1378" i="2" l="1"/>
  <c r="BD1377" i="2"/>
  <c r="BE1377" i="2" s="1"/>
  <c r="BC1377" i="2"/>
  <c r="BB1377" i="2"/>
  <c r="AY1429" i="2"/>
  <c r="AX1429" i="2" s="1"/>
  <c r="AY1434" i="2"/>
  <c r="AX1434" i="2" s="1"/>
  <c r="BC1367" i="2"/>
  <c r="BB1367" i="2"/>
  <c r="BD1367" i="2"/>
  <c r="BE1367" i="2" s="1"/>
  <c r="AY1424" i="2"/>
  <c r="AX1424" i="2" s="1"/>
  <c r="BA1373" i="2"/>
  <c r="BD1372" i="2"/>
  <c r="BE1372" i="2" s="1"/>
  <c r="BC1372" i="2"/>
  <c r="BB1372" i="2"/>
  <c r="AY1414" i="2"/>
  <c r="AX1414" i="2" s="1"/>
  <c r="BA1393" i="2"/>
  <c r="BD1392" i="2"/>
  <c r="BE1392" i="2" s="1"/>
  <c r="BA1398" i="2"/>
  <c r="BC1392" i="2"/>
  <c r="BB1392" i="2"/>
  <c r="AY1419" i="2"/>
  <c r="AX1419" i="2" s="1"/>
  <c r="BB1382" i="2"/>
  <c r="BA1383" i="2"/>
  <c r="BD1382" i="2"/>
  <c r="BE1382" i="2" s="1"/>
  <c r="BC1382" i="2"/>
  <c r="AY1409" i="2"/>
  <c r="AX1409" i="2" s="1"/>
  <c r="BC1387" i="2"/>
  <c r="BB1387" i="2"/>
  <c r="BA1388" i="2"/>
  <c r="BD1387" i="2"/>
  <c r="BE1387" i="2" s="1"/>
  <c r="CV1188" i="2"/>
  <c r="CU1188" i="2" s="1"/>
  <c r="CV1180" i="2"/>
  <c r="CU1180" i="2" s="1"/>
  <c r="CV1192" i="2"/>
  <c r="CU1192" i="2" s="1"/>
  <c r="CV1196" i="2"/>
  <c r="CU1196" i="2" s="1"/>
  <c r="DA1154" i="2"/>
  <c r="CX1155" i="2"/>
  <c r="CZ1154" i="2"/>
  <c r="CY1154" i="2"/>
  <c r="DA1162" i="2"/>
  <c r="CX1163" i="2"/>
  <c r="CZ1162" i="2"/>
  <c r="CY1162" i="2"/>
  <c r="DA1150" i="2"/>
  <c r="CZ1150" i="2"/>
  <c r="CY1150" i="2"/>
  <c r="DA1158" i="2"/>
  <c r="CX1159" i="2"/>
  <c r="CZ1158" i="2"/>
  <c r="CY1158" i="2"/>
  <c r="CV1184" i="2"/>
  <c r="CU1184" i="2" s="1"/>
  <c r="DA1166" i="2"/>
  <c r="CX1171" i="2"/>
  <c r="CX1167" i="2"/>
  <c r="CZ1166" i="2"/>
  <c r="CY1166" i="2"/>
  <c r="CV3784" i="2"/>
  <c r="CV3780" i="2"/>
  <c r="CV3781" i="2" s="1"/>
  <c r="CV3782" i="2" s="1"/>
  <c r="CV3783" i="2" s="1"/>
  <c r="CQ1150" i="2"/>
  <c r="CP1150" i="2"/>
  <c r="CR1150" i="2"/>
  <c r="CM1180" i="2"/>
  <c r="CL1180" i="2" s="1"/>
  <c r="CO1155" i="2"/>
  <c r="CQ1154" i="2"/>
  <c r="CP1154" i="2"/>
  <c r="CR1154" i="2"/>
  <c r="CM1184" i="2"/>
  <c r="CL1184" i="2" s="1"/>
  <c r="CO1163" i="2"/>
  <c r="CQ1162" i="2"/>
  <c r="CP1162" i="2"/>
  <c r="CR1162" i="2"/>
  <c r="CM1188" i="2"/>
  <c r="CL1188" i="2" s="1"/>
  <c r="CM3784" i="2"/>
  <c r="CM3780" i="2"/>
  <c r="CM3781" i="2" s="1"/>
  <c r="CM3782" i="2" s="1"/>
  <c r="CM3783" i="2" s="1"/>
  <c r="CO1171" i="2"/>
  <c r="CO1167" i="2"/>
  <c r="CQ1166" i="2"/>
  <c r="CP1166" i="2"/>
  <c r="CR1166" i="2"/>
  <c r="CO1159" i="2"/>
  <c r="CQ1158" i="2"/>
  <c r="CP1158" i="2"/>
  <c r="CR1158" i="2"/>
  <c r="CM1196" i="2"/>
  <c r="CL1196" i="2" s="1"/>
  <c r="CM1192" i="2"/>
  <c r="CL1192" i="2" s="1"/>
  <c r="CH1150" i="2"/>
  <c r="CI1150" i="2" s="1"/>
  <c r="CG1150" i="2"/>
  <c r="CF1150" i="2"/>
  <c r="CC3784" i="2"/>
  <c r="CC3780" i="2"/>
  <c r="CC3781" i="2" s="1"/>
  <c r="CC3782" i="2" s="1"/>
  <c r="CC3783" i="2" s="1"/>
  <c r="CE1155" i="2"/>
  <c r="CH1154" i="2"/>
  <c r="CI1154" i="2" s="1"/>
  <c r="CG1154" i="2"/>
  <c r="CF1154" i="2"/>
  <c r="CE1171" i="2"/>
  <c r="CE1167" i="2"/>
  <c r="CH1166" i="2"/>
  <c r="CI1166" i="2" s="1"/>
  <c r="CG1166" i="2"/>
  <c r="CF1166" i="2"/>
  <c r="CC1193" i="2"/>
  <c r="CB1193" i="2" s="1"/>
  <c r="CC1189" i="2"/>
  <c r="CB1189" i="2" s="1"/>
  <c r="CE1159" i="2"/>
  <c r="CH1158" i="2"/>
  <c r="CI1158" i="2" s="1"/>
  <c r="CG1158" i="2"/>
  <c r="CF1158" i="2"/>
  <c r="CE1163" i="2"/>
  <c r="CH1162" i="2"/>
  <c r="CI1162" i="2" s="1"/>
  <c r="CG1162" i="2"/>
  <c r="CF1162" i="2"/>
  <c r="CC1197" i="2"/>
  <c r="CB1197" i="2" s="1"/>
  <c r="CC1201" i="2"/>
  <c r="CB1201" i="2" s="1"/>
  <c r="CC1185" i="2"/>
  <c r="CB1185" i="2" s="1"/>
  <c r="BU1159" i="2"/>
  <c r="BX1158" i="2"/>
  <c r="BY1158" i="2" s="1"/>
  <c r="BW1158" i="2"/>
  <c r="BV1158" i="2"/>
  <c r="BS1206" i="2"/>
  <c r="BR1206" i="2" s="1"/>
  <c r="BS1202" i="2"/>
  <c r="BR1202" i="2" s="1"/>
  <c r="BS1194" i="2"/>
  <c r="BR1194" i="2" s="1"/>
  <c r="BU1163" i="2"/>
  <c r="BX1162" i="2"/>
  <c r="BY1162" i="2" s="1"/>
  <c r="BW1162" i="2"/>
  <c r="BV1162" i="2"/>
  <c r="BU1171" i="2"/>
  <c r="BU1167" i="2"/>
  <c r="BX1166" i="2"/>
  <c r="BY1166" i="2" s="1"/>
  <c r="BW1166" i="2"/>
  <c r="BV1166" i="2"/>
  <c r="BS1190" i="2"/>
  <c r="BR1190" i="2" s="1"/>
  <c r="BU1155" i="2"/>
  <c r="BX1154" i="2"/>
  <c r="BY1154" i="2" s="1"/>
  <c r="BW1154" i="2"/>
  <c r="BV1154" i="2"/>
  <c r="BS3794" i="2"/>
  <c r="BS3790" i="2"/>
  <c r="BS3791" i="2" s="1"/>
  <c r="BS3792" i="2" s="1"/>
  <c r="BS3793" i="2" s="1"/>
  <c r="BX1150" i="2"/>
  <c r="BY1150" i="2" s="1"/>
  <c r="BW1150" i="2"/>
  <c r="BV1150" i="2"/>
  <c r="BS1198" i="2"/>
  <c r="BR1198" i="2" s="1"/>
  <c r="BI3784" i="2"/>
  <c r="BI3780" i="2"/>
  <c r="BI3781" i="2" s="1"/>
  <c r="BI3782" i="2" s="1"/>
  <c r="BI3783" i="2" s="1"/>
  <c r="BC1383" i="2" l="1"/>
  <c r="BB1383" i="2"/>
  <c r="BA1384" i="2"/>
  <c r="BD1383" i="2"/>
  <c r="BE1383" i="2" s="1"/>
  <c r="BA1394" i="2"/>
  <c r="BD1393" i="2"/>
  <c r="BE1393" i="2" s="1"/>
  <c r="BC1393" i="2"/>
  <c r="BB1393" i="2"/>
  <c r="AY1435" i="2"/>
  <c r="AX1435" i="2" s="1"/>
  <c r="AY1440" i="2"/>
  <c r="AX1440" i="2" s="1"/>
  <c r="BA1389" i="2"/>
  <c r="BD1388" i="2"/>
  <c r="BE1388" i="2" s="1"/>
  <c r="BC1388" i="2"/>
  <c r="BB1388" i="2"/>
  <c r="AY1415" i="2"/>
  <c r="AX1415" i="2" s="1"/>
  <c r="AY1420" i="2"/>
  <c r="AX1420" i="2" s="1"/>
  <c r="AY1425" i="2"/>
  <c r="AX1425" i="2" s="1"/>
  <c r="BB1398" i="2"/>
  <c r="BA1399" i="2"/>
  <c r="BD1398" i="2"/>
  <c r="BE1398" i="2" s="1"/>
  <c r="BA1404" i="2"/>
  <c r="BC1398" i="2"/>
  <c r="BD1373" i="2"/>
  <c r="BE1373" i="2" s="1"/>
  <c r="BC1373" i="2"/>
  <c r="BB1373" i="2"/>
  <c r="AY1430" i="2"/>
  <c r="AX1430" i="2" s="1"/>
  <c r="BB1378" i="2"/>
  <c r="BA1379" i="2"/>
  <c r="BD1378" i="2"/>
  <c r="BE1378" i="2" s="1"/>
  <c r="BC1378" i="2"/>
  <c r="CY1159" i="2"/>
  <c r="DA1159" i="2"/>
  <c r="CX1160" i="2"/>
  <c r="CZ1159" i="2"/>
  <c r="CV3789" i="2"/>
  <c r="CV3785" i="2"/>
  <c r="CV3786" i="2" s="1"/>
  <c r="CV3787" i="2" s="1"/>
  <c r="CV3788" i="2" s="1"/>
  <c r="CY1167" i="2"/>
  <c r="DA1167" i="2"/>
  <c r="CX1168" i="2"/>
  <c r="CZ1167" i="2"/>
  <c r="CV1185" i="2"/>
  <c r="CU1185" i="2" s="1"/>
  <c r="CY1171" i="2"/>
  <c r="DA1171" i="2"/>
  <c r="CX1176" i="2"/>
  <c r="CX1172" i="2"/>
  <c r="CZ1171" i="2"/>
  <c r="CV1201" i="2"/>
  <c r="CU1201" i="2" s="1"/>
  <c r="CV1197" i="2"/>
  <c r="CU1197" i="2" s="1"/>
  <c r="CY1163" i="2"/>
  <c r="DA1163" i="2"/>
  <c r="CX1164" i="2"/>
  <c r="CZ1163" i="2"/>
  <c r="CY1155" i="2"/>
  <c r="DA1155" i="2"/>
  <c r="CZ1155" i="2"/>
  <c r="CV1193" i="2"/>
  <c r="CU1193" i="2" s="1"/>
  <c r="CV1189" i="2"/>
  <c r="CU1189" i="2" s="1"/>
  <c r="CM1201" i="2"/>
  <c r="CL1201" i="2" s="1"/>
  <c r="CM1197" i="2"/>
  <c r="CL1197" i="2" s="1"/>
  <c r="CR1171" i="2"/>
  <c r="CO1176" i="2"/>
  <c r="CO1172" i="2"/>
  <c r="CQ1171" i="2"/>
  <c r="CP1171" i="2"/>
  <c r="CR1163" i="2"/>
  <c r="CO1164" i="2"/>
  <c r="CQ1163" i="2"/>
  <c r="CP1163" i="2"/>
  <c r="CM1193" i="2"/>
  <c r="CL1193" i="2" s="1"/>
  <c r="CM1185" i="2"/>
  <c r="CL1185" i="2" s="1"/>
  <c r="CR1155" i="2"/>
  <c r="CQ1155" i="2"/>
  <c r="CP1155" i="2"/>
  <c r="CM3789" i="2"/>
  <c r="CM3785" i="2"/>
  <c r="CM3786" i="2" s="1"/>
  <c r="CM3787" i="2" s="1"/>
  <c r="CM3788" i="2" s="1"/>
  <c r="CR1159" i="2"/>
  <c r="CO1160" i="2"/>
  <c r="CQ1159" i="2"/>
  <c r="CP1159" i="2"/>
  <c r="CR1167" i="2"/>
  <c r="CO1168" i="2"/>
  <c r="CQ1167" i="2"/>
  <c r="CP1167" i="2"/>
  <c r="CM1189" i="2"/>
  <c r="CL1189" i="2" s="1"/>
  <c r="CC1198" i="2"/>
  <c r="CB1198" i="2" s="1"/>
  <c r="CE1164" i="2"/>
  <c r="CH1163" i="2"/>
  <c r="CI1163" i="2" s="1"/>
  <c r="CG1163" i="2"/>
  <c r="CF1163" i="2"/>
  <c r="CE1160" i="2"/>
  <c r="CH1159" i="2"/>
  <c r="CI1159" i="2" s="1"/>
  <c r="CG1159" i="2"/>
  <c r="CF1159" i="2"/>
  <c r="CC1194" i="2"/>
  <c r="CB1194" i="2" s="1"/>
  <c r="CE1168" i="2"/>
  <c r="CH1167" i="2"/>
  <c r="CI1167" i="2" s="1"/>
  <c r="CG1167" i="2"/>
  <c r="CF1167" i="2"/>
  <c r="CC1206" i="2"/>
  <c r="CB1206" i="2" s="1"/>
  <c r="CC1202" i="2"/>
  <c r="CB1202" i="2" s="1"/>
  <c r="CC3789" i="2"/>
  <c r="CC3785" i="2"/>
  <c r="CC3786" i="2" s="1"/>
  <c r="CC3787" i="2" s="1"/>
  <c r="CC3788" i="2" s="1"/>
  <c r="CC1190" i="2"/>
  <c r="CB1190" i="2" s="1"/>
  <c r="CE1176" i="2"/>
  <c r="CE1172" i="2"/>
  <c r="CH1171" i="2"/>
  <c r="CI1171" i="2" s="1"/>
  <c r="CG1171" i="2"/>
  <c r="CF1171" i="2"/>
  <c r="CH1155" i="2"/>
  <c r="CI1155" i="2" s="1"/>
  <c r="CG1155" i="2"/>
  <c r="CF1155" i="2"/>
  <c r="BS1195" i="2"/>
  <c r="BR1195" i="2" s="1"/>
  <c r="BS1199" i="2"/>
  <c r="BR1199" i="2" s="1"/>
  <c r="BU1176" i="2"/>
  <c r="BU1172" i="2"/>
  <c r="BX1171" i="2"/>
  <c r="BY1171" i="2" s="1"/>
  <c r="BW1171" i="2"/>
  <c r="BV1171" i="2"/>
  <c r="BU1164" i="2"/>
  <c r="BX1163" i="2"/>
  <c r="BY1163" i="2" s="1"/>
  <c r="BW1163" i="2"/>
  <c r="BV1163" i="2"/>
  <c r="BS1203" i="2"/>
  <c r="BR1203" i="2" s="1"/>
  <c r="BU1168" i="2"/>
  <c r="BX1167" i="2"/>
  <c r="BY1167" i="2" s="1"/>
  <c r="BW1167" i="2"/>
  <c r="BV1167" i="2"/>
  <c r="BS3799" i="2"/>
  <c r="BS3795" i="2"/>
  <c r="BS3796" i="2" s="1"/>
  <c r="BS3797" i="2" s="1"/>
  <c r="BS3798" i="2" s="1"/>
  <c r="BX1155" i="2"/>
  <c r="BY1155" i="2" s="1"/>
  <c r="BW1155" i="2"/>
  <c r="BV1155" i="2"/>
  <c r="BS1211" i="2"/>
  <c r="BR1211" i="2" s="1"/>
  <c r="BS1207" i="2"/>
  <c r="BR1207" i="2" s="1"/>
  <c r="BU1160" i="2"/>
  <c r="BX1159" i="2"/>
  <c r="BY1159" i="2" s="1"/>
  <c r="BW1159" i="2"/>
  <c r="BV1159" i="2"/>
  <c r="BI3789" i="2"/>
  <c r="BI3785" i="2"/>
  <c r="BI3786" i="2" s="1"/>
  <c r="BI3787" i="2" s="1"/>
  <c r="BI3788" i="2" s="1"/>
  <c r="AY1426" i="2" l="1"/>
  <c r="AX1426" i="2" s="1"/>
  <c r="BA1390" i="2"/>
  <c r="BD1389" i="2"/>
  <c r="BE1389" i="2" s="1"/>
  <c r="BC1389" i="2"/>
  <c r="BB1389" i="2"/>
  <c r="AY1431" i="2"/>
  <c r="AX1431" i="2" s="1"/>
  <c r="BA1385" i="2"/>
  <c r="BD1384" i="2"/>
  <c r="BE1384" i="2" s="1"/>
  <c r="BC1384" i="2"/>
  <c r="BB1384" i="2"/>
  <c r="AY1421" i="2"/>
  <c r="AX1421" i="2" s="1"/>
  <c r="AY1441" i="2"/>
  <c r="AX1441" i="2" s="1"/>
  <c r="AY1446" i="2"/>
  <c r="AX1446" i="2" s="1"/>
  <c r="BC1399" i="2"/>
  <c r="BB1399" i="2"/>
  <c r="BA1400" i="2"/>
  <c r="BD1399" i="2"/>
  <c r="BE1399" i="2" s="1"/>
  <c r="BC1379" i="2"/>
  <c r="BB1379" i="2"/>
  <c r="BD1379" i="2"/>
  <c r="BE1379" i="2" s="1"/>
  <c r="BA1405" i="2"/>
  <c r="BD1404" i="2"/>
  <c r="BE1404" i="2" s="1"/>
  <c r="BA1410" i="2"/>
  <c r="BC1404" i="2"/>
  <c r="BB1404" i="2"/>
  <c r="AY1436" i="2"/>
  <c r="AX1436" i="2" s="1"/>
  <c r="BB1394" i="2"/>
  <c r="BA1395" i="2"/>
  <c r="BD1394" i="2"/>
  <c r="BE1394" i="2" s="1"/>
  <c r="BC1394" i="2"/>
  <c r="CV1190" i="2"/>
  <c r="CU1190" i="2" s="1"/>
  <c r="DA1164" i="2"/>
  <c r="CX1165" i="2"/>
  <c r="CZ1164" i="2"/>
  <c r="CY1164" i="2"/>
  <c r="CV1206" i="2"/>
  <c r="CU1206" i="2" s="1"/>
  <c r="CV1202" i="2"/>
  <c r="CU1202" i="2" s="1"/>
  <c r="DA1176" i="2"/>
  <c r="CX1181" i="2"/>
  <c r="CX1177" i="2"/>
  <c r="CZ1176" i="2"/>
  <c r="CY1176" i="2"/>
  <c r="DA1160" i="2"/>
  <c r="CZ1160" i="2"/>
  <c r="CY1160" i="2"/>
  <c r="DA1172" i="2"/>
  <c r="CX1173" i="2"/>
  <c r="CZ1172" i="2"/>
  <c r="CY1172" i="2"/>
  <c r="CV1198" i="2"/>
  <c r="CU1198" i="2" s="1"/>
  <c r="CV1194" i="2"/>
  <c r="CU1194" i="2" s="1"/>
  <c r="DA1168" i="2"/>
  <c r="CX1169" i="2"/>
  <c r="CZ1168" i="2"/>
  <c r="CY1168" i="2"/>
  <c r="CV3794" i="2"/>
  <c r="CV3790" i="2"/>
  <c r="CV3791" i="2" s="1"/>
  <c r="CV3792" i="2" s="1"/>
  <c r="CV3793" i="2" s="1"/>
  <c r="CM3794" i="2"/>
  <c r="CM3790" i="2"/>
  <c r="CM3791" i="2" s="1"/>
  <c r="CM3792" i="2" s="1"/>
  <c r="CM3793" i="2" s="1"/>
  <c r="CO1181" i="2"/>
  <c r="CO1177" i="2"/>
  <c r="CQ1176" i="2"/>
  <c r="CP1176" i="2"/>
  <c r="CR1176" i="2"/>
  <c r="CM1190" i="2"/>
  <c r="CL1190" i="2" s="1"/>
  <c r="CO1169" i="2"/>
  <c r="CQ1168" i="2"/>
  <c r="CP1168" i="2"/>
  <c r="CR1168" i="2"/>
  <c r="CQ1160" i="2"/>
  <c r="CP1160" i="2"/>
  <c r="CR1160" i="2"/>
  <c r="CM1198" i="2"/>
  <c r="CL1198" i="2" s="1"/>
  <c r="CM1194" i="2"/>
  <c r="CL1194" i="2" s="1"/>
  <c r="CO1165" i="2"/>
  <c r="CQ1164" i="2"/>
  <c r="CP1164" i="2"/>
  <c r="CR1164" i="2"/>
  <c r="CO1173" i="2"/>
  <c r="CQ1172" i="2"/>
  <c r="CP1172" i="2"/>
  <c r="CR1172" i="2"/>
  <c r="CM1206" i="2"/>
  <c r="CL1206" i="2" s="1"/>
  <c r="CM1202" i="2"/>
  <c r="CL1202" i="2" s="1"/>
  <c r="CF1176" i="2"/>
  <c r="CE1181" i="2"/>
  <c r="CE1177" i="2"/>
  <c r="CH1176" i="2"/>
  <c r="CI1176" i="2" s="1"/>
  <c r="CG1176" i="2"/>
  <c r="CC1195" i="2"/>
  <c r="CB1195" i="2" s="1"/>
  <c r="CF1160" i="2"/>
  <c r="CH1160" i="2"/>
  <c r="CI1160" i="2" s="1"/>
  <c r="CG1160" i="2"/>
  <c r="CF1164" i="2"/>
  <c r="CE1165" i="2"/>
  <c r="CH1164" i="2"/>
  <c r="CI1164" i="2" s="1"/>
  <c r="CG1164" i="2"/>
  <c r="CC3794" i="2"/>
  <c r="CC3790" i="2"/>
  <c r="CC3791" i="2" s="1"/>
  <c r="CC3792" i="2" s="1"/>
  <c r="CC3793" i="2" s="1"/>
  <c r="CC1203" i="2"/>
  <c r="CB1203" i="2" s="1"/>
  <c r="CF1172" i="2"/>
  <c r="CE1173" i="2"/>
  <c r="CH1172" i="2"/>
  <c r="CI1172" i="2" s="1"/>
  <c r="CG1172" i="2"/>
  <c r="CC1211" i="2"/>
  <c r="CB1211" i="2" s="1"/>
  <c r="CC1207" i="2"/>
  <c r="CB1207" i="2" s="1"/>
  <c r="CF1168" i="2"/>
  <c r="CE1169" i="2"/>
  <c r="CH1168" i="2"/>
  <c r="CI1168" i="2" s="1"/>
  <c r="CG1168" i="2"/>
  <c r="CC1199" i="2"/>
  <c r="CB1199" i="2" s="1"/>
  <c r="BV1160" i="2"/>
  <c r="BX1160" i="2"/>
  <c r="BY1160" i="2" s="1"/>
  <c r="BW1160" i="2"/>
  <c r="BS3804" i="2"/>
  <c r="BS3800" i="2"/>
  <c r="BS3801" i="2" s="1"/>
  <c r="BS3802" i="2" s="1"/>
  <c r="BS3803" i="2" s="1"/>
  <c r="BV1168" i="2"/>
  <c r="BU1169" i="2"/>
  <c r="BX1168" i="2"/>
  <c r="BY1168" i="2" s="1"/>
  <c r="BW1168" i="2"/>
  <c r="BS1200" i="2"/>
  <c r="BR1200" i="2" s="1"/>
  <c r="BS1208" i="2"/>
  <c r="BR1208" i="2" s="1"/>
  <c r="BS1204" i="2"/>
  <c r="BR1204" i="2" s="1"/>
  <c r="BV1164" i="2"/>
  <c r="BU1165" i="2"/>
  <c r="BX1164" i="2"/>
  <c r="BY1164" i="2" s="1"/>
  <c r="BW1164" i="2"/>
  <c r="BV1172" i="2"/>
  <c r="BU1173" i="2"/>
  <c r="BX1172" i="2"/>
  <c r="BY1172" i="2" s="1"/>
  <c r="BW1172" i="2"/>
  <c r="BS1216" i="2"/>
  <c r="BR1216" i="2" s="1"/>
  <c r="BS1212" i="2"/>
  <c r="BR1212" i="2" s="1"/>
  <c r="BV1176" i="2"/>
  <c r="BU1181" i="2"/>
  <c r="BU1177" i="2"/>
  <c r="BX1176" i="2"/>
  <c r="BY1176" i="2" s="1"/>
  <c r="BW1176" i="2"/>
  <c r="BI3794" i="2"/>
  <c r="BI3790" i="2"/>
  <c r="BI3791" i="2" s="1"/>
  <c r="BI3792" i="2" s="1"/>
  <c r="BI3793" i="2" s="1"/>
  <c r="BA1416" i="2" l="1"/>
  <c r="BB1410" i="2"/>
  <c r="BA1411" i="2"/>
  <c r="BD1410" i="2"/>
  <c r="BE1410" i="2" s="1"/>
  <c r="BC1410" i="2"/>
  <c r="AY1442" i="2"/>
  <c r="AX1442" i="2" s="1"/>
  <c r="BB1390" i="2"/>
  <c r="BA1391" i="2"/>
  <c r="BD1390" i="2"/>
  <c r="BE1390" i="2" s="1"/>
  <c r="BC1390" i="2"/>
  <c r="AY1437" i="2"/>
  <c r="AX1437" i="2" s="1"/>
  <c r="BA1401" i="2"/>
  <c r="BD1400" i="2"/>
  <c r="BE1400" i="2" s="1"/>
  <c r="BC1400" i="2"/>
  <c r="BB1400" i="2"/>
  <c r="AY1432" i="2"/>
  <c r="AX1432" i="2" s="1"/>
  <c r="BC1395" i="2"/>
  <c r="BB1395" i="2"/>
  <c r="BA1396" i="2"/>
  <c r="BD1395" i="2"/>
  <c r="BE1395" i="2" s="1"/>
  <c r="BA1406" i="2"/>
  <c r="BD1405" i="2"/>
  <c r="BE1405" i="2" s="1"/>
  <c r="BC1405" i="2"/>
  <c r="BB1405" i="2"/>
  <c r="AY1452" i="2"/>
  <c r="AX1452" i="2" s="1"/>
  <c r="AY1447" i="2"/>
  <c r="AX1447" i="2" s="1"/>
  <c r="BD1385" i="2"/>
  <c r="BE1385" i="2" s="1"/>
  <c r="BC1385" i="2"/>
  <c r="BB1385" i="2"/>
  <c r="AY1427" i="2"/>
  <c r="AX1427" i="2" s="1"/>
  <c r="CY1177" i="2"/>
  <c r="DA1177" i="2"/>
  <c r="CX1178" i="2"/>
  <c r="CZ1177" i="2"/>
  <c r="CV1211" i="2"/>
  <c r="CU1211" i="2" s="1"/>
  <c r="CV1207" i="2"/>
  <c r="CU1207" i="2" s="1"/>
  <c r="CY1165" i="2"/>
  <c r="DA1165" i="2"/>
  <c r="CZ1165" i="2"/>
  <c r="CY1169" i="2"/>
  <c r="DA1169" i="2"/>
  <c r="CX1170" i="2"/>
  <c r="CZ1169" i="2"/>
  <c r="CV1199" i="2"/>
  <c r="CU1199" i="2" s="1"/>
  <c r="CY1173" i="2"/>
  <c r="DA1173" i="2"/>
  <c r="CX1174" i="2"/>
  <c r="CZ1173" i="2"/>
  <c r="CY1181" i="2"/>
  <c r="DA1181" i="2"/>
  <c r="CX1186" i="2"/>
  <c r="CX1182" i="2"/>
  <c r="CZ1181" i="2"/>
  <c r="CV3799" i="2"/>
  <c r="CV3795" i="2"/>
  <c r="CV3796" i="2" s="1"/>
  <c r="CV3797" i="2" s="1"/>
  <c r="CV3798" i="2" s="1"/>
  <c r="CV1195" i="2"/>
  <c r="CU1195" i="2" s="1"/>
  <c r="CV1203" i="2"/>
  <c r="CU1203" i="2" s="1"/>
  <c r="CR1173" i="2"/>
  <c r="CO1174" i="2"/>
  <c r="CQ1173" i="2"/>
  <c r="CP1173" i="2"/>
  <c r="CM1195" i="2"/>
  <c r="CL1195" i="2" s="1"/>
  <c r="CR1177" i="2"/>
  <c r="CO1178" i="2"/>
  <c r="CQ1177" i="2"/>
  <c r="CP1177" i="2"/>
  <c r="CM1199" i="2"/>
  <c r="CL1199" i="2" s="1"/>
  <c r="CR1169" i="2"/>
  <c r="CO1170" i="2"/>
  <c r="CQ1169" i="2"/>
  <c r="CP1169" i="2"/>
  <c r="CR1165" i="2"/>
  <c r="CQ1165" i="2"/>
  <c r="CP1165" i="2"/>
  <c r="CM3795" i="2"/>
  <c r="CM3796" i="2" s="1"/>
  <c r="CM3797" i="2" s="1"/>
  <c r="CM3798" i="2" s="1"/>
  <c r="CM3799" i="2"/>
  <c r="CM1203" i="2"/>
  <c r="CL1203" i="2" s="1"/>
  <c r="CR1181" i="2"/>
  <c r="CO1186" i="2"/>
  <c r="CO1182" i="2"/>
  <c r="CQ1181" i="2"/>
  <c r="CP1181" i="2"/>
  <c r="CM1211" i="2"/>
  <c r="CL1211" i="2" s="1"/>
  <c r="CM1207" i="2"/>
  <c r="CL1207" i="2" s="1"/>
  <c r="CC1216" i="2"/>
  <c r="CB1216" i="2" s="1"/>
  <c r="CC1212" i="2"/>
  <c r="CB1212" i="2" s="1"/>
  <c r="CC3799" i="2"/>
  <c r="CC3795" i="2"/>
  <c r="CC3796" i="2" s="1"/>
  <c r="CC3797" i="2" s="1"/>
  <c r="CC3798" i="2" s="1"/>
  <c r="CG1177" i="2"/>
  <c r="CF1177" i="2"/>
  <c r="CE1178" i="2"/>
  <c r="CH1177" i="2"/>
  <c r="CI1177" i="2" s="1"/>
  <c r="CG1165" i="2"/>
  <c r="CF1165" i="2"/>
  <c r="CH1165" i="2"/>
  <c r="CI1165" i="2" s="1"/>
  <c r="CC1200" i="2"/>
  <c r="CB1200" i="2" s="1"/>
  <c r="CG1181" i="2"/>
  <c r="CF1181" i="2"/>
  <c r="CE1186" i="2"/>
  <c r="CH1181" i="2"/>
  <c r="CI1181" i="2" s="1"/>
  <c r="CE1182" i="2"/>
  <c r="CC1208" i="2"/>
  <c r="CB1208" i="2" s="1"/>
  <c r="CG1173" i="2"/>
  <c r="CF1173" i="2"/>
  <c r="CE1174" i="2"/>
  <c r="CH1173" i="2"/>
  <c r="CI1173" i="2" s="1"/>
  <c r="CG1169" i="2"/>
  <c r="CF1169" i="2"/>
  <c r="CE1170" i="2"/>
  <c r="CH1169" i="2"/>
  <c r="CI1169" i="2" s="1"/>
  <c r="CC1204" i="2"/>
  <c r="CB1204" i="2" s="1"/>
  <c r="BW1181" i="2"/>
  <c r="BV1181" i="2"/>
  <c r="BU1186" i="2"/>
  <c r="BU1182" i="2"/>
  <c r="BX1181" i="2"/>
  <c r="BY1181" i="2" s="1"/>
  <c r="BS1221" i="2"/>
  <c r="BR1221" i="2" s="1"/>
  <c r="BS1217" i="2"/>
  <c r="BR1217" i="2" s="1"/>
  <c r="BS1209" i="2"/>
  <c r="BR1209" i="2" s="1"/>
  <c r="BS3809" i="2"/>
  <c r="BS3805" i="2"/>
  <c r="BS3806" i="2" s="1"/>
  <c r="BS3807" i="2" s="1"/>
  <c r="BS3808" i="2" s="1"/>
  <c r="BW1169" i="2"/>
  <c r="BV1169" i="2"/>
  <c r="BU1170" i="2"/>
  <c r="BX1169" i="2"/>
  <c r="BY1169" i="2" s="1"/>
  <c r="BS1205" i="2"/>
  <c r="BR1205" i="2" s="1"/>
  <c r="BW1177" i="2"/>
  <c r="BV1177" i="2"/>
  <c r="BU1178" i="2"/>
  <c r="BX1177" i="2"/>
  <c r="BY1177" i="2" s="1"/>
  <c r="BS1213" i="2"/>
  <c r="BR1213" i="2" s="1"/>
  <c r="BW1173" i="2"/>
  <c r="BV1173" i="2"/>
  <c r="BU1174" i="2"/>
  <c r="BX1173" i="2"/>
  <c r="BY1173" i="2" s="1"/>
  <c r="BW1165" i="2"/>
  <c r="BV1165" i="2"/>
  <c r="BX1165" i="2"/>
  <c r="BY1165" i="2" s="1"/>
  <c r="BI3799" i="2"/>
  <c r="BI3795" i="2"/>
  <c r="BI3796" i="2" s="1"/>
  <c r="BI3797" i="2" s="1"/>
  <c r="BI3798" i="2" s="1"/>
  <c r="BB1411" i="2" l="1"/>
  <c r="BD1411" i="2"/>
  <c r="BE1411" i="2" s="1"/>
  <c r="BA1412" i="2"/>
  <c r="BC1411" i="2"/>
  <c r="BB1406" i="2"/>
  <c r="BA1407" i="2"/>
  <c r="BD1406" i="2"/>
  <c r="BE1406" i="2" s="1"/>
  <c r="BC1406" i="2"/>
  <c r="AY1448" i="2"/>
  <c r="AX1448" i="2" s="1"/>
  <c r="BA1397" i="2"/>
  <c r="BD1396" i="2"/>
  <c r="BE1396" i="2" s="1"/>
  <c r="BC1396" i="2"/>
  <c r="BB1396" i="2"/>
  <c r="AY1433" i="2"/>
  <c r="AX1433" i="2" s="1"/>
  <c r="BA1402" i="2"/>
  <c r="BD1401" i="2"/>
  <c r="BE1401" i="2" s="1"/>
  <c r="BC1401" i="2"/>
  <c r="BB1401" i="2"/>
  <c r="AY1443" i="2"/>
  <c r="AX1443" i="2" s="1"/>
  <c r="AY1453" i="2"/>
  <c r="AX1453" i="2" s="1"/>
  <c r="AY1458" i="2"/>
  <c r="AX1458" i="2" s="1"/>
  <c r="AY1438" i="2"/>
  <c r="AX1438" i="2" s="1"/>
  <c r="BC1391" i="2"/>
  <c r="BB1391" i="2"/>
  <c r="BD1391" i="2"/>
  <c r="BE1391" i="2" s="1"/>
  <c r="BA1422" i="2"/>
  <c r="BC1416" i="2"/>
  <c r="BD1416" i="2"/>
  <c r="BE1416" i="2" s="1"/>
  <c r="BA1417" i="2"/>
  <c r="BB1416" i="2"/>
  <c r="DA1182" i="2"/>
  <c r="CX1183" i="2"/>
  <c r="CZ1182" i="2"/>
  <c r="CY1182" i="2"/>
  <c r="CV1200" i="2"/>
  <c r="CU1200" i="2" s="1"/>
  <c r="CV1204" i="2"/>
  <c r="CU1204" i="2" s="1"/>
  <c r="DA1186" i="2"/>
  <c r="CX1191" i="2"/>
  <c r="CX1187" i="2"/>
  <c r="CZ1186" i="2"/>
  <c r="CY1186" i="2"/>
  <c r="DA1174" i="2"/>
  <c r="CX1175" i="2"/>
  <c r="CZ1174" i="2"/>
  <c r="CY1174" i="2"/>
  <c r="CV1208" i="2"/>
  <c r="CU1208" i="2" s="1"/>
  <c r="DA1178" i="2"/>
  <c r="CX1179" i="2"/>
  <c r="CZ1178" i="2"/>
  <c r="CY1178" i="2"/>
  <c r="CV3804" i="2"/>
  <c r="CV3800" i="2"/>
  <c r="CV3801" i="2" s="1"/>
  <c r="CV3802" i="2" s="1"/>
  <c r="CV3803" i="2" s="1"/>
  <c r="CV1216" i="2"/>
  <c r="CU1216" i="2" s="1"/>
  <c r="CV1212" i="2"/>
  <c r="CU1212" i="2" s="1"/>
  <c r="DA1170" i="2"/>
  <c r="CZ1170" i="2"/>
  <c r="CY1170" i="2"/>
  <c r="CO1183" i="2"/>
  <c r="CQ1182" i="2"/>
  <c r="CP1182" i="2"/>
  <c r="CR1182" i="2"/>
  <c r="CM1200" i="2"/>
  <c r="CL1200" i="2" s="1"/>
  <c r="CO1179" i="2"/>
  <c r="CQ1178" i="2"/>
  <c r="CP1178" i="2"/>
  <c r="CR1178" i="2"/>
  <c r="CM1212" i="2"/>
  <c r="CL1212" i="2" s="1"/>
  <c r="CM1216" i="2"/>
  <c r="CL1216" i="2" s="1"/>
  <c r="CQ1170" i="2"/>
  <c r="CP1170" i="2"/>
  <c r="CR1170" i="2"/>
  <c r="CO1175" i="2"/>
  <c r="CQ1174" i="2"/>
  <c r="CP1174" i="2"/>
  <c r="CR1174" i="2"/>
  <c r="CO1191" i="2"/>
  <c r="CO1187" i="2"/>
  <c r="CQ1186" i="2"/>
  <c r="CP1186" i="2"/>
  <c r="CR1186" i="2"/>
  <c r="CM3800" i="2"/>
  <c r="CM3801" i="2" s="1"/>
  <c r="CM3802" i="2" s="1"/>
  <c r="CM3803" i="2" s="1"/>
  <c r="CM3804" i="2"/>
  <c r="CM1208" i="2"/>
  <c r="CL1208" i="2" s="1"/>
  <c r="CM1204" i="2"/>
  <c r="CL1204" i="2" s="1"/>
  <c r="CH1170" i="2"/>
  <c r="CI1170" i="2" s="1"/>
  <c r="CG1170" i="2"/>
  <c r="CF1170" i="2"/>
  <c r="CE1183" i="2"/>
  <c r="CH1182" i="2"/>
  <c r="CI1182" i="2" s="1"/>
  <c r="CG1182" i="2"/>
  <c r="CF1182" i="2"/>
  <c r="CE1175" i="2"/>
  <c r="CH1174" i="2"/>
  <c r="CI1174" i="2" s="1"/>
  <c r="CG1174" i="2"/>
  <c r="CF1174" i="2"/>
  <c r="CC1209" i="2"/>
  <c r="CB1209" i="2" s="1"/>
  <c r="CE1179" i="2"/>
  <c r="CH1178" i="2"/>
  <c r="CI1178" i="2" s="1"/>
  <c r="CG1178" i="2"/>
  <c r="CF1178" i="2"/>
  <c r="CC1205" i="2"/>
  <c r="CB1205" i="2" s="1"/>
  <c r="CC1213" i="2"/>
  <c r="CB1213" i="2" s="1"/>
  <c r="CC3804" i="2"/>
  <c r="CC3800" i="2"/>
  <c r="CC3801" i="2" s="1"/>
  <c r="CC3802" i="2" s="1"/>
  <c r="CC3803" i="2" s="1"/>
  <c r="CE1191" i="2"/>
  <c r="CE1187" i="2"/>
  <c r="CH1186" i="2"/>
  <c r="CI1186" i="2" s="1"/>
  <c r="CG1186" i="2"/>
  <c r="CF1186" i="2"/>
  <c r="CC1217" i="2"/>
  <c r="CB1217" i="2" s="1"/>
  <c r="CC1221" i="2"/>
  <c r="CB1221" i="2" s="1"/>
  <c r="BS1214" i="2"/>
  <c r="BR1214" i="2" s="1"/>
  <c r="BS1218" i="2"/>
  <c r="BR1218" i="2" s="1"/>
  <c r="BU1183" i="2"/>
  <c r="BX1182" i="2"/>
  <c r="BY1182" i="2" s="1"/>
  <c r="BW1182" i="2"/>
  <c r="BV1182" i="2"/>
  <c r="BX1170" i="2"/>
  <c r="BY1170" i="2" s="1"/>
  <c r="BW1170" i="2"/>
  <c r="BV1170" i="2"/>
  <c r="BS3814" i="2"/>
  <c r="BS3810" i="2"/>
  <c r="BS3811" i="2" s="1"/>
  <c r="BS3812" i="2" s="1"/>
  <c r="BS3813" i="2" s="1"/>
  <c r="BU1191" i="2"/>
  <c r="BU1187" i="2"/>
  <c r="BX1186" i="2"/>
  <c r="BY1186" i="2" s="1"/>
  <c r="BW1186" i="2"/>
  <c r="BV1186" i="2"/>
  <c r="BS1226" i="2"/>
  <c r="BR1226" i="2" s="1"/>
  <c r="BS1222" i="2"/>
  <c r="BR1222" i="2" s="1"/>
  <c r="BU1175" i="2"/>
  <c r="BX1174" i="2"/>
  <c r="BY1174" i="2" s="1"/>
  <c r="BW1174" i="2"/>
  <c r="BV1174" i="2"/>
  <c r="BU1179" i="2"/>
  <c r="BX1178" i="2"/>
  <c r="BY1178" i="2" s="1"/>
  <c r="BW1178" i="2"/>
  <c r="BV1178" i="2"/>
  <c r="BS1210" i="2"/>
  <c r="BR1210" i="2" s="1"/>
  <c r="BI3804" i="2"/>
  <c r="BI3800" i="2"/>
  <c r="BI3801" i="2" s="1"/>
  <c r="BI3802" i="2" s="1"/>
  <c r="BI3803" i="2" s="1"/>
  <c r="BB1422" i="2" l="1"/>
  <c r="BA1428" i="2"/>
  <c r="BD1422" i="2"/>
  <c r="BE1422" i="2" s="1"/>
  <c r="BA1423" i="2"/>
  <c r="BC1422" i="2"/>
  <c r="AY1454" i="2"/>
  <c r="AX1454" i="2" s="1"/>
  <c r="BD1397" i="2"/>
  <c r="BE1397" i="2" s="1"/>
  <c r="BC1397" i="2"/>
  <c r="BB1397" i="2"/>
  <c r="BC1412" i="2"/>
  <c r="BA1413" i="2"/>
  <c r="BB1412" i="2"/>
  <c r="BD1412" i="2"/>
  <c r="BE1412" i="2" s="1"/>
  <c r="BA1418" i="2"/>
  <c r="BD1417" i="2"/>
  <c r="BE1417" i="2" s="1"/>
  <c r="BC1417" i="2"/>
  <c r="BB1417" i="2"/>
  <c r="AY1439" i="2"/>
  <c r="AX1439" i="2" s="1"/>
  <c r="AY1444" i="2"/>
  <c r="AX1444" i="2" s="1"/>
  <c r="BC1407" i="2"/>
  <c r="BB1407" i="2"/>
  <c r="BA1408" i="2"/>
  <c r="BD1407" i="2"/>
  <c r="BE1407" i="2" s="1"/>
  <c r="AY1464" i="2"/>
  <c r="AX1464" i="2" s="1"/>
  <c r="AY1459" i="2"/>
  <c r="AX1459" i="2" s="1"/>
  <c r="BB1402" i="2"/>
  <c r="BA1403" i="2"/>
  <c r="BD1402" i="2"/>
  <c r="BE1402" i="2" s="1"/>
  <c r="BC1402" i="2"/>
  <c r="AY1449" i="2"/>
  <c r="AX1449" i="2" s="1"/>
  <c r="CV1213" i="2"/>
  <c r="CU1213" i="2" s="1"/>
  <c r="CV3809" i="2"/>
  <c r="CV3805" i="2"/>
  <c r="CV3806" i="2" s="1"/>
  <c r="CV3807" i="2" s="1"/>
  <c r="CV3808" i="2" s="1"/>
  <c r="CV1205" i="2"/>
  <c r="CU1205" i="2" s="1"/>
  <c r="CV1221" i="2"/>
  <c r="CU1221" i="2" s="1"/>
  <c r="CV1217" i="2"/>
  <c r="CU1217" i="2" s="1"/>
  <c r="CV1209" i="2"/>
  <c r="CU1209" i="2" s="1"/>
  <c r="CY1175" i="2"/>
  <c r="DA1175" i="2"/>
  <c r="CZ1175" i="2"/>
  <c r="CY1187" i="2"/>
  <c r="DA1187" i="2"/>
  <c r="CX1188" i="2"/>
  <c r="CZ1187" i="2"/>
  <c r="CX1196" i="2"/>
  <c r="CX1192" i="2"/>
  <c r="CY1191" i="2"/>
  <c r="DA1191" i="2"/>
  <c r="CZ1191" i="2"/>
  <c r="CY1183" i="2"/>
  <c r="DA1183" i="2"/>
  <c r="CX1184" i="2"/>
  <c r="CZ1183" i="2"/>
  <c r="CY1179" i="2"/>
  <c r="DA1179" i="2"/>
  <c r="CX1180" i="2"/>
  <c r="CZ1179" i="2"/>
  <c r="CR1187" i="2"/>
  <c r="CO1188" i="2"/>
  <c r="CQ1187" i="2"/>
  <c r="CP1187" i="2"/>
  <c r="CM1213" i="2"/>
  <c r="CL1213" i="2" s="1"/>
  <c r="CM1209" i="2"/>
  <c r="CL1209" i="2" s="1"/>
  <c r="CR1191" i="2"/>
  <c r="CO1196" i="2"/>
  <c r="CO1192" i="2"/>
  <c r="CQ1191" i="2"/>
  <c r="CP1191" i="2"/>
  <c r="CR1175" i="2"/>
  <c r="CQ1175" i="2"/>
  <c r="CP1175" i="2"/>
  <c r="CM1221" i="2"/>
  <c r="CL1221" i="2" s="1"/>
  <c r="CM1217" i="2"/>
  <c r="CL1217" i="2" s="1"/>
  <c r="CR1183" i="2"/>
  <c r="CO1184" i="2"/>
  <c r="CQ1183" i="2"/>
  <c r="CP1183" i="2"/>
  <c r="CM1205" i="2"/>
  <c r="CL1205" i="2" s="1"/>
  <c r="CM3805" i="2"/>
  <c r="CM3806" i="2" s="1"/>
  <c r="CM3807" i="2" s="1"/>
  <c r="CM3808" i="2" s="1"/>
  <c r="CM3809" i="2"/>
  <c r="CR1179" i="2"/>
  <c r="CO1180" i="2"/>
  <c r="CQ1179" i="2"/>
  <c r="CP1179" i="2"/>
  <c r="CC1214" i="2"/>
  <c r="CB1214" i="2" s="1"/>
  <c r="CH1175" i="2"/>
  <c r="CI1175" i="2" s="1"/>
  <c r="CG1175" i="2"/>
  <c r="CF1175" i="2"/>
  <c r="CC1218" i="2"/>
  <c r="CB1218" i="2" s="1"/>
  <c r="CC3809" i="2"/>
  <c r="CC3805" i="2"/>
  <c r="CC3806" i="2" s="1"/>
  <c r="CC3807" i="2" s="1"/>
  <c r="CC3808" i="2" s="1"/>
  <c r="CE1180" i="2"/>
  <c r="CH1179" i="2"/>
  <c r="CI1179" i="2" s="1"/>
  <c r="CG1179" i="2"/>
  <c r="CF1179" i="2"/>
  <c r="CE1196" i="2"/>
  <c r="CE1192" i="2"/>
  <c r="CH1191" i="2"/>
  <c r="CI1191" i="2" s="1"/>
  <c r="CG1191" i="2"/>
  <c r="CF1191" i="2"/>
  <c r="CC1210" i="2"/>
  <c r="CB1210" i="2" s="1"/>
  <c r="CE1184" i="2"/>
  <c r="CH1183" i="2"/>
  <c r="CI1183" i="2" s="1"/>
  <c r="CG1183" i="2"/>
  <c r="CF1183" i="2"/>
  <c r="CC1226" i="2"/>
  <c r="CB1226" i="2" s="1"/>
  <c r="CC1222" i="2"/>
  <c r="CB1222" i="2" s="1"/>
  <c r="CE1188" i="2"/>
  <c r="CH1187" i="2"/>
  <c r="CI1187" i="2" s="1"/>
  <c r="CG1187" i="2"/>
  <c r="CF1187" i="2"/>
  <c r="BS3819" i="2"/>
  <c r="BS3815" i="2"/>
  <c r="BS3816" i="2" s="1"/>
  <c r="BS3817" i="2" s="1"/>
  <c r="BS3818" i="2" s="1"/>
  <c r="BS1231" i="2"/>
  <c r="BR1231" i="2" s="1"/>
  <c r="BS1227" i="2"/>
  <c r="BR1227" i="2" s="1"/>
  <c r="BU1188" i="2"/>
  <c r="BX1187" i="2"/>
  <c r="BY1187" i="2" s="1"/>
  <c r="BW1187" i="2"/>
  <c r="BV1187" i="2"/>
  <c r="BS1219" i="2"/>
  <c r="BR1219" i="2" s="1"/>
  <c r="BU1180" i="2"/>
  <c r="BX1179" i="2"/>
  <c r="BY1179" i="2" s="1"/>
  <c r="BW1179" i="2"/>
  <c r="BV1179" i="2"/>
  <c r="BX1175" i="2"/>
  <c r="BY1175" i="2" s="1"/>
  <c r="BW1175" i="2"/>
  <c r="BV1175" i="2"/>
  <c r="BU1196" i="2"/>
  <c r="BU1192" i="2"/>
  <c r="BX1191" i="2"/>
  <c r="BY1191" i="2" s="1"/>
  <c r="BW1191" i="2"/>
  <c r="BV1191" i="2"/>
  <c r="BS1223" i="2"/>
  <c r="BR1223" i="2" s="1"/>
  <c r="BU1184" i="2"/>
  <c r="BX1183" i="2"/>
  <c r="BY1183" i="2" s="1"/>
  <c r="BW1183" i="2"/>
  <c r="BV1183" i="2"/>
  <c r="BS1215" i="2"/>
  <c r="BR1215" i="2" s="1"/>
  <c r="BI3809" i="2"/>
  <c r="BI3805" i="2"/>
  <c r="BI3806" i="2" s="1"/>
  <c r="BI3807" i="2" s="1"/>
  <c r="BI3808" i="2" s="1"/>
  <c r="AY1460" i="2" l="1"/>
  <c r="AX1460" i="2" s="1"/>
  <c r="BA1414" i="2"/>
  <c r="BD1413" i="2"/>
  <c r="BE1413" i="2" s="1"/>
  <c r="BC1413" i="2"/>
  <c r="BB1413" i="2"/>
  <c r="BC1403" i="2"/>
  <c r="BB1403" i="2"/>
  <c r="BD1403" i="2"/>
  <c r="BE1403" i="2" s="1"/>
  <c r="AY1465" i="2"/>
  <c r="AX1465" i="2" s="1"/>
  <c r="AY1470" i="2"/>
  <c r="AX1470" i="2" s="1"/>
  <c r="BA1419" i="2"/>
  <c r="BC1418" i="2"/>
  <c r="BB1418" i="2"/>
  <c r="BD1418" i="2"/>
  <c r="BE1418" i="2" s="1"/>
  <c r="AY1450" i="2"/>
  <c r="AX1450" i="2" s="1"/>
  <c r="AY1445" i="2"/>
  <c r="AX1445" i="2" s="1"/>
  <c r="AY1455" i="2"/>
  <c r="AX1455" i="2" s="1"/>
  <c r="BA1434" i="2"/>
  <c r="BC1428" i="2"/>
  <c r="BA1429" i="2"/>
  <c r="BB1428" i="2"/>
  <c r="BD1428" i="2"/>
  <c r="BE1428" i="2" s="1"/>
  <c r="BB1423" i="2"/>
  <c r="BD1423" i="2"/>
  <c r="BE1423" i="2" s="1"/>
  <c r="BA1424" i="2"/>
  <c r="BC1423" i="2"/>
  <c r="BA1409" i="2"/>
  <c r="BD1408" i="2"/>
  <c r="BE1408" i="2" s="1"/>
  <c r="BC1408" i="2"/>
  <c r="BB1408" i="2"/>
  <c r="CX1193" i="2"/>
  <c r="CZ1192" i="2"/>
  <c r="CY1192" i="2"/>
  <c r="DA1192" i="2"/>
  <c r="CV1222" i="2"/>
  <c r="CU1222" i="2" s="1"/>
  <c r="CV1226" i="2"/>
  <c r="CU1226" i="2" s="1"/>
  <c r="CX1201" i="2"/>
  <c r="CX1197" i="2"/>
  <c r="CZ1196" i="2"/>
  <c r="CY1196" i="2"/>
  <c r="DA1196" i="2"/>
  <c r="CV1210" i="2"/>
  <c r="CU1210" i="2" s="1"/>
  <c r="CV3814" i="2"/>
  <c r="CV3810" i="2"/>
  <c r="CV3811" i="2" s="1"/>
  <c r="CV3812" i="2" s="1"/>
  <c r="CV3813" i="2" s="1"/>
  <c r="DA1180" i="2"/>
  <c r="CZ1180" i="2"/>
  <c r="CY1180" i="2"/>
  <c r="DA1184" i="2"/>
  <c r="CX1185" i="2"/>
  <c r="CZ1184" i="2"/>
  <c r="CY1184" i="2"/>
  <c r="CV1214" i="2"/>
  <c r="CU1214" i="2" s="1"/>
  <c r="DA1188" i="2"/>
  <c r="CX1189" i="2"/>
  <c r="CZ1188" i="2"/>
  <c r="CY1188" i="2"/>
  <c r="CV1218" i="2"/>
  <c r="CU1218" i="2" s="1"/>
  <c r="CM1226" i="2"/>
  <c r="CL1226" i="2" s="1"/>
  <c r="CM1222" i="2"/>
  <c r="CL1222" i="2" s="1"/>
  <c r="CM1214" i="2"/>
  <c r="CL1214" i="2" s="1"/>
  <c r="CO1189" i="2"/>
  <c r="CQ1188" i="2"/>
  <c r="CP1188" i="2"/>
  <c r="CR1188" i="2"/>
  <c r="CQ1180" i="2"/>
  <c r="CP1180" i="2"/>
  <c r="CR1180" i="2"/>
  <c r="CM1210" i="2"/>
  <c r="CL1210" i="2" s="1"/>
  <c r="CO1201" i="2"/>
  <c r="CO1197" i="2"/>
  <c r="CQ1196" i="2"/>
  <c r="CP1196" i="2"/>
  <c r="CR1196" i="2"/>
  <c r="CO1185" i="2"/>
  <c r="CQ1184" i="2"/>
  <c r="CP1184" i="2"/>
  <c r="CR1184" i="2"/>
  <c r="CM3814" i="2"/>
  <c r="CM3810" i="2"/>
  <c r="CM3811" i="2" s="1"/>
  <c r="CM3812" i="2" s="1"/>
  <c r="CM3813" i="2" s="1"/>
  <c r="CM1218" i="2"/>
  <c r="CL1218" i="2" s="1"/>
  <c r="CO1193" i="2"/>
  <c r="CQ1192" i="2"/>
  <c r="CP1192" i="2"/>
  <c r="CR1192" i="2"/>
  <c r="CF1188" i="2"/>
  <c r="CE1189" i="2"/>
  <c r="CH1188" i="2"/>
  <c r="CI1188" i="2" s="1"/>
  <c r="CG1188" i="2"/>
  <c r="CC3810" i="2"/>
  <c r="CC3811" i="2" s="1"/>
  <c r="CC3812" i="2" s="1"/>
  <c r="CC3813" i="2" s="1"/>
  <c r="CC3814" i="2"/>
  <c r="CF1196" i="2"/>
  <c r="CE1201" i="2"/>
  <c r="CE1197" i="2"/>
  <c r="CH1196" i="2"/>
  <c r="CI1196" i="2" s="1"/>
  <c r="CG1196" i="2"/>
  <c r="CF1180" i="2"/>
  <c r="CH1180" i="2"/>
  <c r="CI1180" i="2" s="1"/>
  <c r="CG1180" i="2"/>
  <c r="CC1219" i="2"/>
  <c r="CB1219" i="2" s="1"/>
  <c r="CF1192" i="2"/>
  <c r="CE1193" i="2"/>
  <c r="CH1192" i="2"/>
  <c r="CI1192" i="2" s="1"/>
  <c r="CG1192" i="2"/>
  <c r="CC1223" i="2"/>
  <c r="CB1223" i="2" s="1"/>
  <c r="CC1231" i="2"/>
  <c r="CB1231" i="2" s="1"/>
  <c r="CC1227" i="2"/>
  <c r="CB1227" i="2" s="1"/>
  <c r="CF1184" i="2"/>
  <c r="CE1185" i="2"/>
  <c r="CH1184" i="2"/>
  <c r="CI1184" i="2" s="1"/>
  <c r="CG1184" i="2"/>
  <c r="CC1215" i="2"/>
  <c r="CB1215" i="2" s="1"/>
  <c r="BS1224" i="2"/>
  <c r="BR1224" i="2" s="1"/>
  <c r="BV1192" i="2"/>
  <c r="BU1193" i="2"/>
  <c r="BX1192" i="2"/>
  <c r="BY1192" i="2" s="1"/>
  <c r="BW1192" i="2"/>
  <c r="BV1180" i="2"/>
  <c r="BX1180" i="2"/>
  <c r="BY1180" i="2" s="1"/>
  <c r="BW1180" i="2"/>
  <c r="BS1228" i="2"/>
  <c r="BR1228" i="2" s="1"/>
  <c r="BU1201" i="2"/>
  <c r="BV1196" i="2"/>
  <c r="BU1197" i="2"/>
  <c r="BX1196" i="2"/>
  <c r="BY1196" i="2" s="1"/>
  <c r="BW1196" i="2"/>
  <c r="BS1236" i="2"/>
  <c r="BR1236" i="2" s="1"/>
  <c r="BS1232" i="2"/>
  <c r="BR1232" i="2" s="1"/>
  <c r="BV1184" i="2"/>
  <c r="BU1185" i="2"/>
  <c r="BX1184" i="2"/>
  <c r="BY1184" i="2" s="1"/>
  <c r="BW1184" i="2"/>
  <c r="BS1220" i="2"/>
  <c r="BR1220" i="2" s="1"/>
  <c r="BV1188" i="2"/>
  <c r="BU1189" i="2"/>
  <c r="BX1188" i="2"/>
  <c r="BY1188" i="2" s="1"/>
  <c r="BW1188" i="2"/>
  <c r="BS3824" i="2"/>
  <c r="BS3820" i="2"/>
  <c r="BS3821" i="2" s="1"/>
  <c r="BS3822" i="2" s="1"/>
  <c r="BS3823" i="2" s="1"/>
  <c r="BI3814" i="2"/>
  <c r="BI3810" i="2"/>
  <c r="BI3811" i="2" s="1"/>
  <c r="BI3812" i="2" s="1"/>
  <c r="BI3813" i="2" s="1"/>
  <c r="BA1435" i="2" l="1"/>
  <c r="BC1434" i="2"/>
  <c r="BB1434" i="2"/>
  <c r="BA1440" i="2"/>
  <c r="BD1434" i="2"/>
  <c r="BE1434" i="2" s="1"/>
  <c r="BD1414" i="2"/>
  <c r="BE1414" i="2" s="1"/>
  <c r="BA1415" i="2"/>
  <c r="BC1414" i="2"/>
  <c r="BB1414" i="2"/>
  <c r="BD1409" i="2"/>
  <c r="BE1409" i="2" s="1"/>
  <c r="BC1409" i="2"/>
  <c r="BB1409" i="2"/>
  <c r="AY1476" i="2"/>
  <c r="AX1476" i="2" s="1"/>
  <c r="AY1471" i="2"/>
  <c r="AX1471" i="2" s="1"/>
  <c r="BC1424" i="2"/>
  <c r="BD1424" i="2"/>
  <c r="BE1424" i="2" s="1"/>
  <c r="BA1425" i="2"/>
  <c r="BB1424" i="2"/>
  <c r="AY1451" i="2"/>
  <c r="AX1451" i="2" s="1"/>
  <c r="AY1466" i="2"/>
  <c r="AX1466" i="2" s="1"/>
  <c r="BA1430" i="2"/>
  <c r="BD1429" i="2"/>
  <c r="BE1429" i="2" s="1"/>
  <c r="BC1429" i="2"/>
  <c r="BB1429" i="2"/>
  <c r="AY1456" i="2"/>
  <c r="AX1456" i="2" s="1"/>
  <c r="BB1419" i="2"/>
  <c r="BD1419" i="2"/>
  <c r="BE1419" i="2" s="1"/>
  <c r="BA1420" i="2"/>
  <c r="BC1419" i="2"/>
  <c r="AY1461" i="2"/>
  <c r="AX1461" i="2" s="1"/>
  <c r="DA1201" i="2"/>
  <c r="CX1206" i="2"/>
  <c r="CX1202" i="2"/>
  <c r="CZ1201" i="2"/>
  <c r="CY1201" i="2"/>
  <c r="CV1219" i="2"/>
  <c r="CU1219" i="2" s="1"/>
  <c r="CY1189" i="2"/>
  <c r="DA1189" i="2"/>
  <c r="CX1190" i="2"/>
  <c r="CZ1189" i="2"/>
  <c r="CV3819" i="2"/>
  <c r="CV3815" i="2"/>
  <c r="CV3816" i="2" s="1"/>
  <c r="CV3817" i="2" s="1"/>
  <c r="CV3818" i="2" s="1"/>
  <c r="CV1231" i="2"/>
  <c r="CU1231" i="2" s="1"/>
  <c r="CV1227" i="2"/>
  <c r="CU1227" i="2" s="1"/>
  <c r="CV1223" i="2"/>
  <c r="CU1223" i="2" s="1"/>
  <c r="CV1215" i="2"/>
  <c r="CU1215" i="2" s="1"/>
  <c r="CY1185" i="2"/>
  <c r="DA1185" i="2"/>
  <c r="CZ1185" i="2"/>
  <c r="DA1197" i="2"/>
  <c r="CX1198" i="2"/>
  <c r="CZ1197" i="2"/>
  <c r="CY1197" i="2"/>
  <c r="DA1193" i="2"/>
  <c r="CX1194" i="2"/>
  <c r="CZ1193" i="2"/>
  <c r="CY1193" i="2"/>
  <c r="CR1193" i="2"/>
  <c r="CO1194" i="2"/>
  <c r="CQ1193" i="2"/>
  <c r="CP1193" i="2"/>
  <c r="CR1185" i="2"/>
  <c r="CQ1185" i="2"/>
  <c r="CP1185" i="2"/>
  <c r="CR1189" i="2"/>
  <c r="CO1190" i="2"/>
  <c r="CQ1189" i="2"/>
  <c r="CP1189" i="2"/>
  <c r="CM1215" i="2"/>
  <c r="CL1215" i="2" s="1"/>
  <c r="CM1231" i="2"/>
  <c r="CL1231" i="2" s="1"/>
  <c r="CM1227" i="2"/>
  <c r="CL1227" i="2" s="1"/>
  <c r="CM3815" i="2"/>
  <c r="CM3816" i="2" s="1"/>
  <c r="CM3817" i="2" s="1"/>
  <c r="CM3818" i="2" s="1"/>
  <c r="CM3819" i="2"/>
  <c r="CR1197" i="2"/>
  <c r="CO1198" i="2"/>
  <c r="CQ1197" i="2"/>
  <c r="CP1197" i="2"/>
  <c r="CM1219" i="2"/>
  <c r="CL1219" i="2" s="1"/>
  <c r="CR1201" i="2"/>
  <c r="CO1206" i="2"/>
  <c r="CO1202" i="2"/>
  <c r="CQ1201" i="2"/>
  <c r="CP1201" i="2"/>
  <c r="CM1223" i="2"/>
  <c r="CL1223" i="2" s="1"/>
  <c r="CC1228" i="2"/>
  <c r="CB1228" i="2" s="1"/>
  <c r="CG1201" i="2"/>
  <c r="CF1201" i="2"/>
  <c r="CE1202" i="2"/>
  <c r="CE1206" i="2"/>
  <c r="CH1201" i="2"/>
  <c r="CI1201" i="2" s="1"/>
  <c r="CG1185" i="2"/>
  <c r="CF1185" i="2"/>
  <c r="CH1185" i="2"/>
  <c r="CI1185" i="2" s="1"/>
  <c r="CC1236" i="2"/>
  <c r="CB1236" i="2" s="1"/>
  <c r="CC1232" i="2"/>
  <c r="CB1232" i="2" s="1"/>
  <c r="CC1220" i="2"/>
  <c r="CB1220" i="2" s="1"/>
  <c r="CG1193" i="2"/>
  <c r="CF1193" i="2"/>
  <c r="CE1194" i="2"/>
  <c r="CH1193" i="2"/>
  <c r="CI1193" i="2" s="1"/>
  <c r="CC3815" i="2"/>
  <c r="CC3816" i="2" s="1"/>
  <c r="CC3817" i="2" s="1"/>
  <c r="CC3818" i="2" s="1"/>
  <c r="CC3819" i="2"/>
  <c r="CG1189" i="2"/>
  <c r="CF1189" i="2"/>
  <c r="CE1190" i="2"/>
  <c r="CH1189" i="2"/>
  <c r="CI1189" i="2" s="1"/>
  <c r="CC1224" i="2"/>
  <c r="CB1224" i="2" s="1"/>
  <c r="CG1197" i="2"/>
  <c r="CF1197" i="2"/>
  <c r="CH1197" i="2"/>
  <c r="CI1197" i="2" s="1"/>
  <c r="CE1198" i="2"/>
  <c r="BV1201" i="2"/>
  <c r="BW1201" i="2"/>
  <c r="BU1202" i="2"/>
  <c r="BU1206" i="2"/>
  <c r="BX1201" i="2"/>
  <c r="BY1201" i="2" s="1"/>
  <c r="BW1193" i="2"/>
  <c r="BV1193" i="2"/>
  <c r="BU1194" i="2"/>
  <c r="BX1193" i="2"/>
  <c r="BY1193" i="2" s="1"/>
  <c r="BW1189" i="2"/>
  <c r="BV1189" i="2"/>
  <c r="BU1190" i="2"/>
  <c r="BX1189" i="2"/>
  <c r="BY1189" i="2" s="1"/>
  <c r="BS3829" i="2"/>
  <c r="BS3825" i="2"/>
  <c r="BS3826" i="2" s="1"/>
  <c r="BS3827" i="2" s="1"/>
  <c r="BS3828" i="2" s="1"/>
  <c r="BS1233" i="2"/>
  <c r="BR1233" i="2" s="1"/>
  <c r="BW1197" i="2"/>
  <c r="BV1197" i="2"/>
  <c r="BU1198" i="2"/>
  <c r="BX1197" i="2"/>
  <c r="BY1197" i="2" s="1"/>
  <c r="BS1229" i="2"/>
  <c r="BR1229" i="2" s="1"/>
  <c r="BW1185" i="2"/>
  <c r="BV1185" i="2"/>
  <c r="BX1185" i="2"/>
  <c r="BY1185" i="2" s="1"/>
  <c r="BS1241" i="2"/>
  <c r="BR1241" i="2" s="1"/>
  <c r="BS1237" i="2"/>
  <c r="BR1237" i="2" s="1"/>
  <c r="BS1225" i="2"/>
  <c r="BR1225" i="2" s="1"/>
  <c r="BI3819" i="2"/>
  <c r="BI3815" i="2"/>
  <c r="BI3816" i="2" s="1"/>
  <c r="BI3817" i="2" s="1"/>
  <c r="BI3818" i="2" s="1"/>
  <c r="AY1457" i="2" l="1"/>
  <c r="AX1457" i="2" s="1"/>
  <c r="BB1415" i="2"/>
  <c r="BC1415" i="2"/>
  <c r="BD1415" i="2"/>
  <c r="BE1415" i="2" s="1"/>
  <c r="BC1420" i="2"/>
  <c r="BD1420" i="2"/>
  <c r="BE1420" i="2" s="1"/>
  <c r="BA1421" i="2"/>
  <c r="BB1420" i="2"/>
  <c r="BD1430" i="2"/>
  <c r="BE1430" i="2" s="1"/>
  <c r="BA1431" i="2"/>
  <c r="BC1430" i="2"/>
  <c r="BB1430" i="2"/>
  <c r="BA1446" i="2"/>
  <c r="BC1440" i="2"/>
  <c r="BD1440" i="2"/>
  <c r="BE1440" i="2" s="1"/>
  <c r="BA1441" i="2"/>
  <c r="BB1440" i="2"/>
  <c r="AY1462" i="2"/>
  <c r="AX1462" i="2" s="1"/>
  <c r="AY1467" i="2"/>
  <c r="AX1467" i="2" s="1"/>
  <c r="BA1426" i="2"/>
  <c r="BD1425" i="2"/>
  <c r="BE1425" i="2" s="1"/>
  <c r="BB1425" i="2"/>
  <c r="BC1425" i="2"/>
  <c r="AY1472" i="2"/>
  <c r="AX1472" i="2" s="1"/>
  <c r="AY1477" i="2"/>
  <c r="AX1477" i="2" s="1"/>
  <c r="AY1482" i="2"/>
  <c r="AX1482" i="2" s="1"/>
  <c r="BB1435" i="2"/>
  <c r="BD1435" i="2"/>
  <c r="BE1435" i="2" s="1"/>
  <c r="BA1436" i="2"/>
  <c r="BC1435" i="2"/>
  <c r="CV1228" i="2"/>
  <c r="CU1228" i="2" s="1"/>
  <c r="CV3824" i="2"/>
  <c r="CV3820" i="2"/>
  <c r="CV3821" i="2" s="1"/>
  <c r="CV3822" i="2" s="1"/>
  <c r="CV3823" i="2" s="1"/>
  <c r="CV1232" i="2"/>
  <c r="CU1232" i="2" s="1"/>
  <c r="CV1236" i="2"/>
  <c r="CU1236" i="2" s="1"/>
  <c r="CV1220" i="2"/>
  <c r="CU1220" i="2" s="1"/>
  <c r="CX1203" i="2"/>
  <c r="CZ1202" i="2"/>
  <c r="CY1202" i="2"/>
  <c r="DA1202" i="2"/>
  <c r="CV1224" i="2"/>
  <c r="CU1224" i="2" s="1"/>
  <c r="DA1190" i="2"/>
  <c r="CZ1190" i="2"/>
  <c r="CY1190" i="2"/>
  <c r="CX1211" i="2"/>
  <c r="CX1207" i="2"/>
  <c r="CZ1206" i="2"/>
  <c r="CY1206" i="2"/>
  <c r="DA1206" i="2"/>
  <c r="CX1195" i="2"/>
  <c r="CZ1194" i="2"/>
  <c r="CY1194" i="2"/>
  <c r="DA1194" i="2"/>
  <c r="CX1199" i="2"/>
  <c r="CZ1198" i="2"/>
  <c r="CY1198" i="2"/>
  <c r="DA1198" i="2"/>
  <c r="CQ1190" i="2"/>
  <c r="CP1190" i="2"/>
  <c r="CR1190" i="2"/>
  <c r="CM1220" i="2"/>
  <c r="CL1220" i="2" s="1"/>
  <c r="CO1199" i="2"/>
  <c r="CQ1198" i="2"/>
  <c r="CP1198" i="2"/>
  <c r="CR1198" i="2"/>
  <c r="CM1228" i="2"/>
  <c r="CL1228" i="2" s="1"/>
  <c r="CO1211" i="2"/>
  <c r="CO1207" i="2"/>
  <c r="CQ1206" i="2"/>
  <c r="CP1206" i="2"/>
  <c r="CR1206" i="2"/>
  <c r="CM3820" i="2"/>
  <c r="CM3821" i="2" s="1"/>
  <c r="CM3822" i="2" s="1"/>
  <c r="CM3823" i="2" s="1"/>
  <c r="CM3824" i="2"/>
  <c r="CO1195" i="2"/>
  <c r="CQ1194" i="2"/>
  <c r="CP1194" i="2"/>
  <c r="CR1194" i="2"/>
  <c r="CM1224" i="2"/>
  <c r="CL1224" i="2" s="1"/>
  <c r="CO1203" i="2"/>
  <c r="CQ1202" i="2"/>
  <c r="CP1202" i="2"/>
  <c r="CR1202" i="2"/>
  <c r="CM1236" i="2"/>
  <c r="CL1236" i="2" s="1"/>
  <c r="CM1232" i="2"/>
  <c r="CL1232" i="2" s="1"/>
  <c r="CH1190" i="2"/>
  <c r="CI1190" i="2" s="1"/>
  <c r="CG1190" i="2"/>
  <c r="CF1190" i="2"/>
  <c r="CC1233" i="2"/>
  <c r="CB1233" i="2" s="1"/>
  <c r="CC1241" i="2"/>
  <c r="CB1241" i="2" s="1"/>
  <c r="CC1237" i="2"/>
  <c r="CB1237" i="2" s="1"/>
  <c r="CE1199" i="2"/>
  <c r="CH1198" i="2"/>
  <c r="CI1198" i="2" s="1"/>
  <c r="CG1198" i="2"/>
  <c r="CF1198" i="2"/>
  <c r="CC1225" i="2"/>
  <c r="CB1225" i="2" s="1"/>
  <c r="CE1195" i="2"/>
  <c r="CH1194" i="2"/>
  <c r="CI1194" i="2" s="1"/>
  <c r="CG1194" i="2"/>
  <c r="CF1194" i="2"/>
  <c r="CE1211" i="2"/>
  <c r="CE1207" i="2"/>
  <c r="CH1206" i="2"/>
  <c r="CI1206" i="2" s="1"/>
  <c r="CG1206" i="2"/>
  <c r="CF1206" i="2"/>
  <c r="CC3824" i="2"/>
  <c r="CC3820" i="2"/>
  <c r="CC3821" i="2" s="1"/>
  <c r="CC3822" i="2" s="1"/>
  <c r="CC3823" i="2" s="1"/>
  <c r="CE1203" i="2"/>
  <c r="CH1202" i="2"/>
  <c r="CI1202" i="2" s="1"/>
  <c r="CG1202" i="2"/>
  <c r="CF1202" i="2"/>
  <c r="CC1229" i="2"/>
  <c r="CB1229" i="2" s="1"/>
  <c r="BS1238" i="2"/>
  <c r="BR1238" i="2" s="1"/>
  <c r="BX1198" i="2"/>
  <c r="BY1198" i="2" s="1"/>
  <c r="BU1199" i="2"/>
  <c r="BW1198" i="2"/>
  <c r="BV1198" i="2"/>
  <c r="BS1234" i="2"/>
  <c r="BR1234" i="2" s="1"/>
  <c r="BX1190" i="2"/>
  <c r="BY1190" i="2" s="1"/>
  <c r="BW1190" i="2"/>
  <c r="BV1190" i="2"/>
  <c r="BU1195" i="2"/>
  <c r="BX1194" i="2"/>
  <c r="BY1194" i="2" s="1"/>
  <c r="BW1194" i="2"/>
  <c r="BV1194" i="2"/>
  <c r="BV1206" i="2"/>
  <c r="BU1211" i="2"/>
  <c r="BU1207" i="2"/>
  <c r="BX1206" i="2"/>
  <c r="BY1206" i="2" s="1"/>
  <c r="BW1206" i="2"/>
  <c r="BV1202" i="2"/>
  <c r="BW1202" i="2"/>
  <c r="BX1202" i="2"/>
  <c r="BY1202" i="2" s="1"/>
  <c r="BU1203" i="2"/>
  <c r="BS1246" i="2"/>
  <c r="BR1246" i="2" s="1"/>
  <c r="BS1242" i="2"/>
  <c r="BR1242" i="2" s="1"/>
  <c r="BS1230" i="2"/>
  <c r="BR1230" i="2" s="1"/>
  <c r="BS3834" i="2"/>
  <c r="BS3830" i="2"/>
  <c r="BS3831" i="2" s="1"/>
  <c r="BS3832" i="2" s="1"/>
  <c r="BS3833" i="2" s="1"/>
  <c r="BI3824" i="2"/>
  <c r="BI3820" i="2"/>
  <c r="BI3821" i="2" s="1"/>
  <c r="BI3822" i="2" s="1"/>
  <c r="BI3823" i="2" s="1"/>
  <c r="AY1488" i="2" l="1"/>
  <c r="AX1488" i="2" s="1"/>
  <c r="AY1483" i="2"/>
  <c r="AX1483" i="2" s="1"/>
  <c r="AY1473" i="2"/>
  <c r="AX1473" i="2" s="1"/>
  <c r="BD1426" i="2"/>
  <c r="BE1426" i="2" s="1"/>
  <c r="BA1427" i="2"/>
  <c r="BC1426" i="2"/>
  <c r="BB1426" i="2"/>
  <c r="AY1463" i="2"/>
  <c r="AX1463" i="2" s="1"/>
  <c r="BB1431" i="2"/>
  <c r="BA1432" i="2"/>
  <c r="BC1431" i="2"/>
  <c r="BD1431" i="2"/>
  <c r="BE1431" i="2" s="1"/>
  <c r="BD1421" i="2"/>
  <c r="BE1421" i="2" s="1"/>
  <c r="BC1421" i="2"/>
  <c r="BB1421" i="2"/>
  <c r="BC1436" i="2"/>
  <c r="BD1436" i="2"/>
  <c r="BE1436" i="2" s="1"/>
  <c r="BA1437" i="2"/>
  <c r="BB1436" i="2"/>
  <c r="BD1446" i="2"/>
  <c r="BE1446" i="2" s="1"/>
  <c r="BA1447" i="2"/>
  <c r="BC1446" i="2"/>
  <c r="BB1446" i="2"/>
  <c r="BA1452" i="2"/>
  <c r="AY1478" i="2"/>
  <c r="AX1478" i="2" s="1"/>
  <c r="AY1468" i="2"/>
  <c r="AX1468" i="2" s="1"/>
  <c r="BA1442" i="2"/>
  <c r="BD1441" i="2"/>
  <c r="BE1441" i="2" s="1"/>
  <c r="BB1441" i="2"/>
  <c r="BC1441" i="2"/>
  <c r="DA1199" i="2"/>
  <c r="CX1200" i="2"/>
  <c r="CZ1199" i="2"/>
  <c r="CY1199" i="2"/>
  <c r="DA1195" i="2"/>
  <c r="CZ1195" i="2"/>
  <c r="CY1195" i="2"/>
  <c r="DA1207" i="2"/>
  <c r="CX1208" i="2"/>
  <c r="CZ1207" i="2"/>
  <c r="CY1207" i="2"/>
  <c r="DA1211" i="2"/>
  <c r="CX1216" i="2"/>
  <c r="CX1212" i="2"/>
  <c r="CZ1211" i="2"/>
  <c r="CY1211" i="2"/>
  <c r="CV1225" i="2"/>
  <c r="CU1225" i="2" s="1"/>
  <c r="CV1241" i="2"/>
  <c r="CU1241" i="2" s="1"/>
  <c r="CV1237" i="2"/>
  <c r="CU1237" i="2" s="1"/>
  <c r="CV3829" i="2"/>
  <c r="CV3825" i="2"/>
  <c r="CV3826" i="2" s="1"/>
  <c r="CV3827" i="2" s="1"/>
  <c r="CV3828" i="2" s="1"/>
  <c r="DA1203" i="2"/>
  <c r="CX1204" i="2"/>
  <c r="CZ1203" i="2"/>
  <c r="CY1203" i="2"/>
  <c r="CV1233" i="2"/>
  <c r="CU1233" i="2" s="1"/>
  <c r="CV1229" i="2"/>
  <c r="CU1229" i="2" s="1"/>
  <c r="CM1241" i="2"/>
  <c r="CL1241" i="2" s="1"/>
  <c r="CM1237" i="2"/>
  <c r="CL1237" i="2" s="1"/>
  <c r="CM3825" i="2"/>
  <c r="CM3826" i="2" s="1"/>
  <c r="CM3827" i="2" s="1"/>
  <c r="CM3828" i="2" s="1"/>
  <c r="CM3829" i="2"/>
  <c r="CR1199" i="2"/>
  <c r="CO1200" i="2"/>
  <c r="CQ1199" i="2"/>
  <c r="CP1199" i="2"/>
  <c r="CR1203" i="2"/>
  <c r="CO1204" i="2"/>
  <c r="CQ1203" i="2"/>
  <c r="CP1203" i="2"/>
  <c r="CR1207" i="2"/>
  <c r="CO1208" i="2"/>
  <c r="CQ1207" i="2"/>
  <c r="CP1207" i="2"/>
  <c r="CR1211" i="2"/>
  <c r="CO1216" i="2"/>
  <c r="CO1212" i="2"/>
  <c r="CQ1211" i="2"/>
  <c r="CP1211" i="2"/>
  <c r="CM1233" i="2"/>
  <c r="CL1233" i="2" s="1"/>
  <c r="CM1225" i="2"/>
  <c r="CL1225" i="2" s="1"/>
  <c r="CR1195" i="2"/>
  <c r="CQ1195" i="2"/>
  <c r="CP1195" i="2"/>
  <c r="CM1229" i="2"/>
  <c r="CL1229" i="2" s="1"/>
  <c r="CC3829" i="2"/>
  <c r="CC3825" i="2"/>
  <c r="CC3826" i="2" s="1"/>
  <c r="CC3827" i="2" s="1"/>
  <c r="CC3828" i="2" s="1"/>
  <c r="CE1208" i="2"/>
  <c r="CH1207" i="2"/>
  <c r="CI1207" i="2" s="1"/>
  <c r="CG1207" i="2"/>
  <c r="CF1207" i="2"/>
  <c r="CC1238" i="2"/>
  <c r="CB1238" i="2" s="1"/>
  <c r="CE1216" i="2"/>
  <c r="CE1212" i="2"/>
  <c r="CH1211" i="2"/>
  <c r="CI1211" i="2" s="1"/>
  <c r="CG1211" i="2"/>
  <c r="CF1211" i="2"/>
  <c r="CH1195" i="2"/>
  <c r="CI1195" i="2" s="1"/>
  <c r="CG1195" i="2"/>
  <c r="CF1195" i="2"/>
  <c r="CC1230" i="2"/>
  <c r="CB1230" i="2" s="1"/>
  <c r="CE1204" i="2"/>
  <c r="CH1203" i="2"/>
  <c r="CI1203" i="2" s="1"/>
  <c r="CG1203" i="2"/>
  <c r="CF1203" i="2"/>
  <c r="CC1246" i="2"/>
  <c r="CB1246" i="2" s="1"/>
  <c r="CC1242" i="2"/>
  <c r="CB1242" i="2" s="1"/>
  <c r="CE1200" i="2"/>
  <c r="CH1199" i="2"/>
  <c r="CI1199" i="2" s="1"/>
  <c r="CG1199" i="2"/>
  <c r="CF1199" i="2"/>
  <c r="CC1234" i="2"/>
  <c r="CB1234" i="2" s="1"/>
  <c r="BX1195" i="2"/>
  <c r="BY1195" i="2" s="1"/>
  <c r="BW1195" i="2"/>
  <c r="BV1195" i="2"/>
  <c r="BU1200" i="2"/>
  <c r="BX1199" i="2"/>
  <c r="BY1199" i="2" s="1"/>
  <c r="BV1199" i="2"/>
  <c r="BW1199" i="2"/>
  <c r="BS1235" i="2"/>
  <c r="BR1235" i="2" s="1"/>
  <c r="BW1203" i="2"/>
  <c r="BU1204" i="2"/>
  <c r="BX1203" i="2"/>
  <c r="BY1203" i="2" s="1"/>
  <c r="BV1203" i="2"/>
  <c r="BS3839" i="2"/>
  <c r="BS3835" i="2"/>
  <c r="BS3836" i="2" s="1"/>
  <c r="BS3837" i="2" s="1"/>
  <c r="BS3838" i="2" s="1"/>
  <c r="BS1243" i="2"/>
  <c r="BR1243" i="2" s="1"/>
  <c r="BW1207" i="2"/>
  <c r="BU1208" i="2"/>
  <c r="BX1207" i="2"/>
  <c r="BY1207" i="2" s="1"/>
  <c r="BV1207" i="2"/>
  <c r="BS1251" i="2"/>
  <c r="BR1251" i="2" s="1"/>
  <c r="BS1247" i="2"/>
  <c r="BR1247" i="2" s="1"/>
  <c r="BW1211" i="2"/>
  <c r="BU1216" i="2"/>
  <c r="BU1212" i="2"/>
  <c r="BX1211" i="2"/>
  <c r="BY1211" i="2" s="1"/>
  <c r="BV1211" i="2"/>
  <c r="BS1239" i="2"/>
  <c r="BR1239" i="2" s="1"/>
  <c r="BI3829" i="2"/>
  <c r="BI3825" i="2"/>
  <c r="BI3826" i="2" s="1"/>
  <c r="BI3827" i="2" s="1"/>
  <c r="BI3828" i="2" s="1"/>
  <c r="AY1479" i="2" l="1"/>
  <c r="AX1479" i="2" s="1"/>
  <c r="AY1474" i="2"/>
  <c r="AX1474" i="2" s="1"/>
  <c r="BA1458" i="2"/>
  <c r="BC1452" i="2"/>
  <c r="BD1452" i="2"/>
  <c r="BE1452" i="2" s="1"/>
  <c r="BA1453" i="2"/>
  <c r="BB1452" i="2"/>
  <c r="BB1427" i="2"/>
  <c r="BD1427" i="2"/>
  <c r="BE1427" i="2" s="1"/>
  <c r="BC1427" i="2"/>
  <c r="AY1484" i="2"/>
  <c r="AX1484" i="2" s="1"/>
  <c r="BD1442" i="2"/>
  <c r="BE1442" i="2" s="1"/>
  <c r="BA1443" i="2"/>
  <c r="BC1442" i="2"/>
  <c r="BB1442" i="2"/>
  <c r="BB1447" i="2"/>
  <c r="BA1448" i="2"/>
  <c r="BC1447" i="2"/>
  <c r="BD1447" i="2"/>
  <c r="BE1447" i="2" s="1"/>
  <c r="AY1469" i="2"/>
  <c r="AX1469" i="2" s="1"/>
  <c r="BA1438" i="2"/>
  <c r="BD1437" i="2"/>
  <c r="BE1437" i="2" s="1"/>
  <c r="BC1437" i="2"/>
  <c r="BB1437" i="2"/>
  <c r="BC1432" i="2"/>
  <c r="BD1432" i="2"/>
  <c r="BE1432" i="2" s="1"/>
  <c r="BA1433" i="2"/>
  <c r="BB1432" i="2"/>
  <c r="AY1489" i="2"/>
  <c r="AX1489" i="2" s="1"/>
  <c r="AY1494" i="2"/>
  <c r="AX1494" i="2" s="1"/>
  <c r="CV1246" i="2"/>
  <c r="CU1246" i="2" s="1"/>
  <c r="CV1242" i="2"/>
  <c r="CU1242" i="2" s="1"/>
  <c r="CV1230" i="2"/>
  <c r="CU1230" i="2" s="1"/>
  <c r="CV3834" i="2"/>
  <c r="CV3830" i="2"/>
  <c r="CV3831" i="2" s="1"/>
  <c r="CV3832" i="2" s="1"/>
  <c r="CV3833" i="2" s="1"/>
  <c r="CX1213" i="2"/>
  <c r="CZ1212" i="2"/>
  <c r="CY1212" i="2"/>
  <c r="DA1212" i="2"/>
  <c r="CZ1200" i="2"/>
  <c r="CY1200" i="2"/>
  <c r="DA1200" i="2"/>
  <c r="CV1234" i="2"/>
  <c r="CU1234" i="2" s="1"/>
  <c r="CX1205" i="2"/>
  <c r="CZ1204" i="2"/>
  <c r="CY1204" i="2"/>
  <c r="DA1204" i="2"/>
  <c r="CV1238" i="2"/>
  <c r="CU1238" i="2" s="1"/>
  <c r="CX1221" i="2"/>
  <c r="CX1217" i="2"/>
  <c r="CZ1216" i="2"/>
  <c r="CY1216" i="2"/>
  <c r="DA1216" i="2"/>
  <c r="CX1209" i="2"/>
  <c r="CZ1208" i="2"/>
  <c r="CY1208" i="2"/>
  <c r="DA1208" i="2"/>
  <c r="CM1246" i="2"/>
  <c r="CL1246" i="2" s="1"/>
  <c r="CM1242" i="2"/>
  <c r="CL1242" i="2" s="1"/>
  <c r="CM1234" i="2"/>
  <c r="CL1234" i="2" s="1"/>
  <c r="CO1213" i="2"/>
  <c r="CQ1212" i="2"/>
  <c r="CP1212" i="2"/>
  <c r="CR1212" i="2"/>
  <c r="CM3834" i="2"/>
  <c r="CM3830" i="2"/>
  <c r="CM3831" i="2" s="1"/>
  <c r="CM3832" i="2" s="1"/>
  <c r="CM3833" i="2" s="1"/>
  <c r="CM1230" i="2"/>
  <c r="CL1230" i="2" s="1"/>
  <c r="CO1221" i="2"/>
  <c r="CO1217" i="2"/>
  <c r="CQ1216" i="2"/>
  <c r="CP1216" i="2"/>
  <c r="CR1216" i="2"/>
  <c r="CO1209" i="2"/>
  <c r="CQ1208" i="2"/>
  <c r="CP1208" i="2"/>
  <c r="CR1208" i="2"/>
  <c r="CO1205" i="2"/>
  <c r="CQ1204" i="2"/>
  <c r="CP1204" i="2"/>
  <c r="CR1204" i="2"/>
  <c r="CQ1200" i="2"/>
  <c r="CP1200" i="2"/>
  <c r="CR1200" i="2"/>
  <c r="CM1238" i="2"/>
  <c r="CL1238" i="2" s="1"/>
  <c r="CC1243" i="2"/>
  <c r="CB1243" i="2" s="1"/>
  <c r="CC1251" i="2"/>
  <c r="CB1251" i="2" s="1"/>
  <c r="CC1247" i="2"/>
  <c r="CB1247" i="2" s="1"/>
  <c r="CF1204" i="2"/>
  <c r="CE1205" i="2"/>
  <c r="CH1204" i="2"/>
  <c r="CI1204" i="2" s="1"/>
  <c r="CG1204" i="2"/>
  <c r="CC1239" i="2"/>
  <c r="CB1239" i="2" s="1"/>
  <c r="CF1208" i="2"/>
  <c r="CE1209" i="2"/>
  <c r="CH1208" i="2"/>
  <c r="CI1208" i="2" s="1"/>
  <c r="CG1208" i="2"/>
  <c r="CC1235" i="2"/>
  <c r="CB1235" i="2" s="1"/>
  <c r="CF1200" i="2"/>
  <c r="CH1200" i="2"/>
  <c r="CI1200" i="2" s="1"/>
  <c r="CG1200" i="2"/>
  <c r="CF1212" i="2"/>
  <c r="CE1213" i="2"/>
  <c r="CH1212" i="2"/>
  <c r="CI1212" i="2" s="1"/>
  <c r="CG1212" i="2"/>
  <c r="CF1216" i="2"/>
  <c r="CE1221" i="2"/>
  <c r="CE1217" i="2"/>
  <c r="CH1216" i="2"/>
  <c r="CI1216" i="2" s="1"/>
  <c r="CG1216" i="2"/>
  <c r="CC3834" i="2"/>
  <c r="CC3830" i="2"/>
  <c r="CC3831" i="2" s="1"/>
  <c r="CC3832" i="2" s="1"/>
  <c r="CC3833" i="2" s="1"/>
  <c r="BX1200" i="2"/>
  <c r="BY1200" i="2" s="1"/>
  <c r="BV1200" i="2"/>
  <c r="BW1200" i="2"/>
  <c r="BU1213" i="2"/>
  <c r="BX1212" i="2"/>
  <c r="BY1212" i="2" s="1"/>
  <c r="BV1212" i="2"/>
  <c r="BW1212" i="2"/>
  <c r="BS1248" i="2"/>
  <c r="BR1248" i="2" s="1"/>
  <c r="BU1209" i="2"/>
  <c r="BX1208" i="2"/>
  <c r="BY1208" i="2" s="1"/>
  <c r="BV1208" i="2"/>
  <c r="BW1208" i="2"/>
  <c r="BU1205" i="2"/>
  <c r="BX1204" i="2"/>
  <c r="BY1204" i="2" s="1"/>
  <c r="BW1204" i="2"/>
  <c r="BV1204" i="2"/>
  <c r="BS1240" i="2"/>
  <c r="BR1240" i="2" s="1"/>
  <c r="BU1221" i="2"/>
  <c r="BU1217" i="2"/>
  <c r="BX1216" i="2"/>
  <c r="BY1216" i="2" s="1"/>
  <c r="BV1216" i="2"/>
  <c r="BW1216" i="2"/>
  <c r="BS1256" i="2"/>
  <c r="BR1256" i="2" s="1"/>
  <c r="BS1252" i="2"/>
  <c r="BR1252" i="2" s="1"/>
  <c r="BS3844" i="2"/>
  <c r="BS3840" i="2"/>
  <c r="BS3841" i="2" s="1"/>
  <c r="BS3842" i="2" s="1"/>
  <c r="BS3843" i="2" s="1"/>
  <c r="BS1244" i="2"/>
  <c r="BR1244" i="2" s="1"/>
  <c r="BI3834" i="2"/>
  <c r="BI3830" i="2"/>
  <c r="BI3831" i="2" s="1"/>
  <c r="BI3832" i="2" s="1"/>
  <c r="BI3833" i="2" s="1"/>
  <c r="BC1448" i="2" l="1"/>
  <c r="BD1448" i="2"/>
  <c r="BE1448" i="2" s="1"/>
  <c r="BA1449" i="2"/>
  <c r="BB1448" i="2"/>
  <c r="BB1443" i="2"/>
  <c r="BD1443" i="2"/>
  <c r="BE1443" i="2" s="1"/>
  <c r="BA1444" i="2"/>
  <c r="BC1443" i="2"/>
  <c r="BA1454" i="2"/>
  <c r="BD1453" i="2"/>
  <c r="BE1453" i="2" s="1"/>
  <c r="BC1453" i="2"/>
  <c r="BB1453" i="2"/>
  <c r="AY1500" i="2"/>
  <c r="AX1500" i="2" s="1"/>
  <c r="AY1495" i="2"/>
  <c r="AX1495" i="2" s="1"/>
  <c r="BD1433" i="2"/>
  <c r="BE1433" i="2" s="1"/>
  <c r="BC1433" i="2"/>
  <c r="BB1433" i="2"/>
  <c r="AY1475" i="2"/>
  <c r="AX1475" i="2" s="1"/>
  <c r="AY1490" i="2"/>
  <c r="AX1490" i="2" s="1"/>
  <c r="BB1438" i="2"/>
  <c r="BD1438" i="2"/>
  <c r="BE1438" i="2" s="1"/>
  <c r="BA1439" i="2"/>
  <c r="BC1438" i="2"/>
  <c r="AY1485" i="2"/>
  <c r="AX1485" i="2" s="1"/>
  <c r="BB1458" i="2"/>
  <c r="BA1459" i="2"/>
  <c r="BD1458" i="2"/>
  <c r="BE1458" i="2" s="1"/>
  <c r="BA1464" i="2"/>
  <c r="BC1458" i="2"/>
  <c r="AY1480" i="2"/>
  <c r="AX1480" i="2" s="1"/>
  <c r="DA1209" i="2"/>
  <c r="CX1210" i="2"/>
  <c r="CZ1209" i="2"/>
  <c r="CY1209" i="2"/>
  <c r="DA1217" i="2"/>
  <c r="CX1218" i="2"/>
  <c r="CZ1217" i="2"/>
  <c r="CY1217" i="2"/>
  <c r="CV1235" i="2"/>
  <c r="CU1235" i="2" s="1"/>
  <c r="DA1213" i="2"/>
  <c r="CX1214" i="2"/>
  <c r="CZ1213" i="2"/>
  <c r="CY1213" i="2"/>
  <c r="DA1221" i="2"/>
  <c r="CX1226" i="2"/>
  <c r="CX1222" i="2"/>
  <c r="CZ1221" i="2"/>
  <c r="CY1221" i="2"/>
  <c r="CV1243" i="2"/>
  <c r="CU1243" i="2" s="1"/>
  <c r="CV1239" i="2"/>
  <c r="CU1239" i="2" s="1"/>
  <c r="CV3839" i="2"/>
  <c r="CV3835" i="2"/>
  <c r="CV3836" i="2" s="1"/>
  <c r="CV3837" i="2" s="1"/>
  <c r="CV3838" i="2" s="1"/>
  <c r="CV1251" i="2"/>
  <c r="CU1251" i="2" s="1"/>
  <c r="CV1247" i="2"/>
  <c r="CU1247" i="2" s="1"/>
  <c r="DA1205" i="2"/>
  <c r="CZ1205" i="2"/>
  <c r="CY1205" i="2"/>
  <c r="CM3835" i="2"/>
  <c r="CM3836" i="2" s="1"/>
  <c r="CM3837" i="2" s="1"/>
  <c r="CM3838" i="2" s="1"/>
  <c r="CM3839" i="2"/>
  <c r="CM1251" i="2"/>
  <c r="CL1251" i="2" s="1"/>
  <c r="CM1247" i="2"/>
  <c r="CL1247" i="2" s="1"/>
  <c r="CM1235" i="2"/>
  <c r="CL1235" i="2" s="1"/>
  <c r="CO1226" i="2"/>
  <c r="CR1221" i="2"/>
  <c r="CO1222" i="2"/>
  <c r="CQ1221" i="2"/>
  <c r="CP1221" i="2"/>
  <c r="CR1213" i="2"/>
  <c r="CO1214" i="2"/>
  <c r="CQ1213" i="2"/>
  <c r="CP1213" i="2"/>
  <c r="CM1239" i="2"/>
  <c r="CL1239" i="2" s="1"/>
  <c r="CR1205" i="2"/>
  <c r="CQ1205" i="2"/>
  <c r="CP1205" i="2"/>
  <c r="CR1209" i="2"/>
  <c r="CO1210" i="2"/>
  <c r="CQ1209" i="2"/>
  <c r="CP1209" i="2"/>
  <c r="CR1217" i="2"/>
  <c r="CO1218" i="2"/>
  <c r="CQ1217" i="2"/>
  <c r="CP1217" i="2"/>
  <c r="CM1243" i="2"/>
  <c r="CL1243" i="2" s="1"/>
  <c r="CC1248" i="2"/>
  <c r="CB1248" i="2" s="1"/>
  <c r="CG1205" i="2"/>
  <c r="CF1205" i="2"/>
  <c r="CH1205" i="2"/>
  <c r="CI1205" i="2" s="1"/>
  <c r="CC1256" i="2"/>
  <c r="CB1256" i="2" s="1"/>
  <c r="CC1252" i="2"/>
  <c r="CB1252" i="2" s="1"/>
  <c r="CG1217" i="2"/>
  <c r="CF1217" i="2"/>
  <c r="CE1218" i="2"/>
  <c r="CH1217" i="2"/>
  <c r="CI1217" i="2" s="1"/>
  <c r="CG1221" i="2"/>
  <c r="CF1221" i="2"/>
  <c r="CE1222" i="2"/>
  <c r="CE1226" i="2"/>
  <c r="CH1221" i="2"/>
  <c r="CI1221" i="2" s="1"/>
  <c r="CC1240" i="2"/>
  <c r="CB1240" i="2" s="1"/>
  <c r="CC3839" i="2"/>
  <c r="CC3835" i="2"/>
  <c r="CC3836" i="2" s="1"/>
  <c r="CC3837" i="2" s="1"/>
  <c r="CC3838" i="2" s="1"/>
  <c r="CG1213" i="2"/>
  <c r="CF1213" i="2"/>
  <c r="CH1213" i="2"/>
  <c r="CI1213" i="2" s="1"/>
  <c r="CE1214" i="2"/>
  <c r="CG1209" i="2"/>
  <c r="CF1209" i="2"/>
  <c r="CE1210" i="2"/>
  <c r="CH1209" i="2"/>
  <c r="CI1209" i="2" s="1"/>
  <c r="CC1244" i="2"/>
  <c r="CB1244" i="2" s="1"/>
  <c r="BS3849" i="2"/>
  <c r="BS3845" i="2"/>
  <c r="BS3846" i="2" s="1"/>
  <c r="BS3847" i="2" s="1"/>
  <c r="BS3848" i="2" s="1"/>
  <c r="BU1226" i="2"/>
  <c r="BW1221" i="2"/>
  <c r="BV1221" i="2"/>
  <c r="BU1222" i="2"/>
  <c r="BX1221" i="2"/>
  <c r="BY1221" i="2" s="1"/>
  <c r="BS1249" i="2"/>
  <c r="BR1249" i="2" s="1"/>
  <c r="BW1213" i="2"/>
  <c r="BV1213" i="2"/>
  <c r="BU1214" i="2"/>
  <c r="BX1213" i="2"/>
  <c r="BY1213" i="2" s="1"/>
  <c r="BS1245" i="2"/>
  <c r="BR1245" i="2" s="1"/>
  <c r="BS1253" i="2"/>
  <c r="BR1253" i="2" s="1"/>
  <c r="BW1205" i="2"/>
  <c r="BV1205" i="2"/>
  <c r="BX1205" i="2"/>
  <c r="BY1205" i="2" s="1"/>
  <c r="BW1209" i="2"/>
  <c r="BV1209" i="2"/>
  <c r="BX1209" i="2"/>
  <c r="BY1209" i="2" s="1"/>
  <c r="BU1210" i="2"/>
  <c r="BS1261" i="2"/>
  <c r="BR1261" i="2" s="1"/>
  <c r="BS1257" i="2"/>
  <c r="BR1257" i="2" s="1"/>
  <c r="BW1217" i="2"/>
  <c r="BV1217" i="2"/>
  <c r="BU1218" i="2"/>
  <c r="BX1217" i="2"/>
  <c r="BY1217" i="2" s="1"/>
  <c r="BI3839" i="2"/>
  <c r="BI3835" i="2"/>
  <c r="BI3836" i="2" s="1"/>
  <c r="BI3837" i="2" s="1"/>
  <c r="BI3838" i="2" s="1"/>
  <c r="AY1486" i="2" l="1"/>
  <c r="AX1486" i="2" s="1"/>
  <c r="BC1444" i="2"/>
  <c r="BA1445" i="2"/>
  <c r="BB1444" i="2"/>
  <c r="BD1444" i="2"/>
  <c r="BE1444" i="2" s="1"/>
  <c r="BA1450" i="2"/>
  <c r="BD1449" i="2"/>
  <c r="BE1449" i="2" s="1"/>
  <c r="BC1449" i="2"/>
  <c r="BB1449" i="2"/>
  <c r="BA1465" i="2"/>
  <c r="BD1464" i="2"/>
  <c r="BE1464" i="2" s="1"/>
  <c r="BA1470" i="2"/>
  <c r="BC1464" i="2"/>
  <c r="BB1464" i="2"/>
  <c r="AY1481" i="2"/>
  <c r="AX1481" i="2" s="1"/>
  <c r="BC1459" i="2"/>
  <c r="BB1459" i="2"/>
  <c r="BA1460" i="2"/>
  <c r="BD1459" i="2"/>
  <c r="BE1459" i="2" s="1"/>
  <c r="AY1496" i="2"/>
  <c r="AX1496" i="2" s="1"/>
  <c r="BB1439" i="2"/>
  <c r="BD1439" i="2"/>
  <c r="BE1439" i="2" s="1"/>
  <c r="BC1439" i="2"/>
  <c r="AY1491" i="2"/>
  <c r="AX1491" i="2" s="1"/>
  <c r="AY1501" i="2"/>
  <c r="AX1501" i="2" s="1"/>
  <c r="AY1506" i="2"/>
  <c r="AX1506" i="2" s="1"/>
  <c r="BB1454" i="2"/>
  <c r="BD1454" i="2"/>
  <c r="BE1454" i="2" s="1"/>
  <c r="BC1454" i="2"/>
  <c r="BA1455" i="2"/>
  <c r="CV1248" i="2"/>
  <c r="CU1248" i="2" s="1"/>
  <c r="CV3844" i="2"/>
  <c r="CV3840" i="2"/>
  <c r="CV3841" i="2" s="1"/>
  <c r="CV3842" i="2" s="1"/>
  <c r="CV3843" i="2" s="1"/>
  <c r="CX1231" i="2"/>
  <c r="CX1227" i="2"/>
  <c r="CZ1226" i="2"/>
  <c r="CY1226" i="2"/>
  <c r="DA1226" i="2"/>
  <c r="CX1215" i="2"/>
  <c r="CZ1214" i="2"/>
  <c r="CY1214" i="2"/>
  <c r="DA1214" i="2"/>
  <c r="CV1256" i="2"/>
  <c r="CU1256" i="2" s="1"/>
  <c r="CV1252" i="2"/>
  <c r="CU1252" i="2" s="1"/>
  <c r="CV1240" i="2"/>
  <c r="CU1240" i="2" s="1"/>
  <c r="CX1219" i="2"/>
  <c r="CZ1218" i="2"/>
  <c r="CY1218" i="2"/>
  <c r="DA1218" i="2"/>
  <c r="CZ1210" i="2"/>
  <c r="CY1210" i="2"/>
  <c r="DA1210" i="2"/>
  <c r="CV1244" i="2"/>
  <c r="CU1244" i="2" s="1"/>
  <c r="CX1223" i="2"/>
  <c r="CZ1222" i="2"/>
  <c r="CY1222" i="2"/>
  <c r="DA1222" i="2"/>
  <c r="CM1240" i="2"/>
  <c r="CL1240" i="2" s="1"/>
  <c r="CM1248" i="2"/>
  <c r="CL1248" i="2" s="1"/>
  <c r="CR1226" i="2"/>
  <c r="CO1231" i="2"/>
  <c r="CO1227" i="2"/>
  <c r="CQ1226" i="2"/>
  <c r="CP1226" i="2"/>
  <c r="CM1256" i="2"/>
  <c r="CL1256" i="2" s="1"/>
  <c r="CM1252" i="2"/>
  <c r="CL1252" i="2" s="1"/>
  <c r="CO1215" i="2"/>
  <c r="CQ1214" i="2"/>
  <c r="CP1214" i="2"/>
  <c r="CR1214" i="2"/>
  <c r="CO1223" i="2"/>
  <c r="CQ1222" i="2"/>
  <c r="CP1222" i="2"/>
  <c r="CR1222" i="2"/>
  <c r="CM3844" i="2"/>
  <c r="CM3840" i="2"/>
  <c r="CM3841" i="2" s="1"/>
  <c r="CM3842" i="2" s="1"/>
  <c r="CM3843" i="2" s="1"/>
  <c r="CM1244" i="2"/>
  <c r="CL1244" i="2" s="1"/>
  <c r="CO1219" i="2"/>
  <c r="CQ1218" i="2"/>
  <c r="CP1218" i="2"/>
  <c r="CR1218" i="2"/>
  <c r="CQ1210" i="2"/>
  <c r="CP1210" i="2"/>
  <c r="CR1210" i="2"/>
  <c r="CH1210" i="2"/>
  <c r="CI1210" i="2" s="1"/>
  <c r="CG1210" i="2"/>
  <c r="CF1210" i="2"/>
  <c r="CC3844" i="2"/>
  <c r="CC3840" i="2"/>
  <c r="CC3841" i="2" s="1"/>
  <c r="CC3842" i="2" s="1"/>
  <c r="CC3843" i="2" s="1"/>
  <c r="CE1231" i="2"/>
  <c r="CE1227" i="2"/>
  <c r="CH1226" i="2"/>
  <c r="CI1226" i="2" s="1"/>
  <c r="CG1226" i="2"/>
  <c r="CF1226" i="2"/>
  <c r="CE1223" i="2"/>
  <c r="CH1222" i="2"/>
  <c r="CI1222" i="2" s="1"/>
  <c r="CG1222" i="2"/>
  <c r="CF1222" i="2"/>
  <c r="CE1219" i="2"/>
  <c r="CH1218" i="2"/>
  <c r="CI1218" i="2" s="1"/>
  <c r="CG1218" i="2"/>
  <c r="CF1218" i="2"/>
  <c r="CC1253" i="2"/>
  <c r="CB1253" i="2" s="1"/>
  <c r="CC1257" i="2"/>
  <c r="CB1257" i="2" s="1"/>
  <c r="CC1261" i="2"/>
  <c r="CB1261" i="2" s="1"/>
  <c r="CC1245" i="2"/>
  <c r="CB1245" i="2" s="1"/>
  <c r="CE1215" i="2"/>
  <c r="CH1214" i="2"/>
  <c r="CI1214" i="2" s="1"/>
  <c r="CG1214" i="2"/>
  <c r="CF1214" i="2"/>
  <c r="CC1249" i="2"/>
  <c r="CB1249" i="2" s="1"/>
  <c r="BV1210" i="2"/>
  <c r="BX1210" i="2"/>
  <c r="BY1210" i="2" s="1"/>
  <c r="BW1210" i="2"/>
  <c r="BS1254" i="2"/>
  <c r="BR1254" i="2" s="1"/>
  <c r="BV1214" i="2"/>
  <c r="BU1215" i="2"/>
  <c r="BX1214" i="2"/>
  <c r="BY1214" i="2" s="1"/>
  <c r="BW1214" i="2"/>
  <c r="BS1250" i="2"/>
  <c r="BR1250" i="2" s="1"/>
  <c r="BV1226" i="2"/>
  <c r="BU1231" i="2"/>
  <c r="BU1227" i="2"/>
  <c r="BX1226" i="2"/>
  <c r="BY1226" i="2" s="1"/>
  <c r="BW1226" i="2"/>
  <c r="BV1218" i="2"/>
  <c r="BU1219" i="2"/>
  <c r="BX1218" i="2"/>
  <c r="BY1218" i="2" s="1"/>
  <c r="BW1218" i="2"/>
  <c r="BS1258" i="2"/>
  <c r="BR1258" i="2" s="1"/>
  <c r="BV1222" i="2"/>
  <c r="BU1223" i="2"/>
  <c r="BX1222" i="2"/>
  <c r="BY1222" i="2" s="1"/>
  <c r="BW1222" i="2"/>
  <c r="BS1266" i="2"/>
  <c r="BR1266" i="2" s="1"/>
  <c r="BS1262" i="2"/>
  <c r="BR1262" i="2" s="1"/>
  <c r="BS3854" i="2"/>
  <c r="BS3850" i="2"/>
  <c r="BS3851" i="2" s="1"/>
  <c r="BS3852" i="2" s="1"/>
  <c r="BS3853" i="2" s="1"/>
  <c r="BI3844" i="2"/>
  <c r="BI3840" i="2"/>
  <c r="BI3841" i="2" s="1"/>
  <c r="BI3842" i="2" s="1"/>
  <c r="BI3843" i="2" s="1"/>
  <c r="BC1455" i="2" l="1"/>
  <c r="BB1455" i="2"/>
  <c r="BD1455" i="2"/>
  <c r="BE1455" i="2" s="1"/>
  <c r="BA1456" i="2"/>
  <c r="AY1512" i="2"/>
  <c r="AX1512" i="2" s="1"/>
  <c r="AY1507" i="2"/>
  <c r="AX1507" i="2" s="1"/>
  <c r="AY1492" i="2"/>
  <c r="AX1492" i="2" s="1"/>
  <c r="BA1466" i="2"/>
  <c r="BD1465" i="2"/>
  <c r="BE1465" i="2" s="1"/>
  <c r="BC1465" i="2"/>
  <c r="BB1465" i="2"/>
  <c r="BA1451" i="2"/>
  <c r="BC1450" i="2"/>
  <c r="BB1450" i="2"/>
  <c r="BD1450" i="2"/>
  <c r="BE1450" i="2" s="1"/>
  <c r="BA1461" i="2"/>
  <c r="BD1460" i="2"/>
  <c r="BE1460" i="2" s="1"/>
  <c r="BC1460" i="2"/>
  <c r="BB1460" i="2"/>
  <c r="BD1445" i="2"/>
  <c r="BE1445" i="2" s="1"/>
  <c r="BC1445" i="2"/>
  <c r="BB1445" i="2"/>
  <c r="AY1497" i="2"/>
  <c r="AX1497" i="2" s="1"/>
  <c r="AY1502" i="2"/>
  <c r="AX1502" i="2" s="1"/>
  <c r="BB1470" i="2"/>
  <c r="BD1470" i="2"/>
  <c r="BE1470" i="2" s="1"/>
  <c r="BA1476" i="2"/>
  <c r="BC1470" i="2"/>
  <c r="BA1471" i="2"/>
  <c r="AY1487" i="2"/>
  <c r="AX1487" i="2" s="1"/>
  <c r="DA1223" i="2"/>
  <c r="CX1224" i="2"/>
  <c r="CZ1223" i="2"/>
  <c r="CY1223" i="2"/>
  <c r="CV1253" i="2"/>
  <c r="CU1253" i="2" s="1"/>
  <c r="CV1245" i="2"/>
  <c r="CU1245" i="2" s="1"/>
  <c r="DA1219" i="2"/>
  <c r="CX1220" i="2"/>
  <c r="CZ1219" i="2"/>
  <c r="CY1219" i="2"/>
  <c r="CV1261" i="2"/>
  <c r="CU1261" i="2" s="1"/>
  <c r="CV1257" i="2"/>
  <c r="CU1257" i="2" s="1"/>
  <c r="CV3849" i="2"/>
  <c r="CV3845" i="2"/>
  <c r="CV3846" i="2" s="1"/>
  <c r="CV3847" i="2" s="1"/>
  <c r="CV3848" i="2" s="1"/>
  <c r="DA1215" i="2"/>
  <c r="CZ1215" i="2"/>
  <c r="CY1215" i="2"/>
  <c r="DA1227" i="2"/>
  <c r="CX1228" i="2"/>
  <c r="CZ1227" i="2"/>
  <c r="CY1227" i="2"/>
  <c r="CV1249" i="2"/>
  <c r="CU1249" i="2" s="1"/>
  <c r="DA1231" i="2"/>
  <c r="CX1236" i="2"/>
  <c r="CX1232" i="2"/>
  <c r="CZ1231" i="2"/>
  <c r="CY1231" i="2"/>
  <c r="CO1236" i="2"/>
  <c r="CO1232" i="2"/>
  <c r="CQ1231" i="2"/>
  <c r="CP1231" i="2"/>
  <c r="CR1231" i="2"/>
  <c r="CM1245" i="2"/>
  <c r="CL1245" i="2" s="1"/>
  <c r="CM1253" i="2"/>
  <c r="CL1253" i="2" s="1"/>
  <c r="CM1249" i="2"/>
  <c r="CL1249" i="2" s="1"/>
  <c r="CR1219" i="2"/>
  <c r="CO1220" i="2"/>
  <c r="CQ1219" i="2"/>
  <c r="CP1219" i="2"/>
  <c r="CM3845" i="2"/>
  <c r="CM3846" i="2" s="1"/>
  <c r="CM3847" i="2" s="1"/>
  <c r="CM3848" i="2" s="1"/>
  <c r="CM3849" i="2"/>
  <c r="CO1224" i="2"/>
  <c r="CQ1223" i="2"/>
  <c r="CR1223" i="2"/>
  <c r="CP1223" i="2"/>
  <c r="CR1215" i="2"/>
  <c r="CQ1215" i="2"/>
  <c r="CP1215" i="2"/>
  <c r="CM1261" i="2"/>
  <c r="CL1261" i="2" s="1"/>
  <c r="CM1257" i="2"/>
  <c r="CL1257" i="2" s="1"/>
  <c r="CO1228" i="2"/>
  <c r="CQ1227" i="2"/>
  <c r="CP1227" i="2"/>
  <c r="CR1227" i="2"/>
  <c r="CC1254" i="2"/>
  <c r="CB1254" i="2" s="1"/>
  <c r="CC3849" i="2"/>
  <c r="CC3845" i="2"/>
  <c r="CC3846" i="2" s="1"/>
  <c r="CC3847" i="2" s="1"/>
  <c r="CC3848" i="2" s="1"/>
  <c r="CE1220" i="2"/>
  <c r="CH1219" i="2"/>
  <c r="CI1219" i="2" s="1"/>
  <c r="CG1219" i="2"/>
  <c r="CF1219" i="2"/>
  <c r="CE1224" i="2"/>
  <c r="CH1223" i="2"/>
  <c r="CI1223" i="2" s="1"/>
  <c r="CG1223" i="2"/>
  <c r="CF1223" i="2"/>
  <c r="CE1228" i="2"/>
  <c r="CH1227" i="2"/>
  <c r="CI1227" i="2" s="1"/>
  <c r="CG1227" i="2"/>
  <c r="CF1227" i="2"/>
  <c r="CH1215" i="2"/>
  <c r="CI1215" i="2" s="1"/>
  <c r="CG1215" i="2"/>
  <c r="CF1215" i="2"/>
  <c r="CC1266" i="2"/>
  <c r="CB1266" i="2" s="1"/>
  <c r="CC1262" i="2"/>
  <c r="CB1262" i="2" s="1"/>
  <c r="CE1236" i="2"/>
  <c r="CE1232" i="2"/>
  <c r="CH1231" i="2"/>
  <c r="CI1231" i="2" s="1"/>
  <c r="CG1231" i="2"/>
  <c r="CF1231" i="2"/>
  <c r="CC1250" i="2"/>
  <c r="CB1250" i="2" s="1"/>
  <c r="CC1258" i="2"/>
  <c r="CB1258" i="2" s="1"/>
  <c r="BS1263" i="2"/>
  <c r="BR1263" i="2" s="1"/>
  <c r="BW1223" i="2"/>
  <c r="BU1224" i="2"/>
  <c r="BX1223" i="2"/>
  <c r="BY1223" i="2" s="1"/>
  <c r="BV1223" i="2"/>
  <c r="BS1255" i="2"/>
  <c r="BR1255" i="2" s="1"/>
  <c r="BW1215" i="2"/>
  <c r="BX1215" i="2"/>
  <c r="BY1215" i="2" s="1"/>
  <c r="BV1215" i="2"/>
  <c r="BW1219" i="2"/>
  <c r="BU1220" i="2"/>
  <c r="BX1219" i="2"/>
  <c r="BY1219" i="2" s="1"/>
  <c r="BV1219" i="2"/>
  <c r="BW1227" i="2"/>
  <c r="BV1227" i="2"/>
  <c r="BU1228" i="2"/>
  <c r="BX1227" i="2"/>
  <c r="BY1227" i="2" s="1"/>
  <c r="BS1271" i="2"/>
  <c r="BR1271" i="2" s="1"/>
  <c r="BS1267" i="2"/>
  <c r="BR1267" i="2" s="1"/>
  <c r="BS3859" i="2"/>
  <c r="BS3855" i="2"/>
  <c r="BS3856" i="2" s="1"/>
  <c r="BS3857" i="2" s="1"/>
  <c r="BS3858" i="2" s="1"/>
  <c r="BS1259" i="2"/>
  <c r="BR1259" i="2" s="1"/>
  <c r="BW1231" i="2"/>
  <c r="BV1231" i="2"/>
  <c r="BU1236" i="2"/>
  <c r="BU1232" i="2"/>
  <c r="BX1231" i="2"/>
  <c r="BY1231" i="2" s="1"/>
  <c r="BI3849" i="2"/>
  <c r="BI3845" i="2"/>
  <c r="BI3846" i="2" s="1"/>
  <c r="BI3847" i="2" s="1"/>
  <c r="BI3848" i="2" s="1"/>
  <c r="BA1457" i="2" l="1"/>
  <c r="BD1456" i="2"/>
  <c r="BE1456" i="2" s="1"/>
  <c r="BC1456" i="2"/>
  <c r="BB1456" i="2"/>
  <c r="BA1477" i="2"/>
  <c r="BD1476" i="2"/>
  <c r="BE1476" i="2" s="1"/>
  <c r="BA1482" i="2"/>
  <c r="BC1476" i="2"/>
  <c r="BB1476" i="2"/>
  <c r="AY1503" i="2"/>
  <c r="AX1503" i="2" s="1"/>
  <c r="AY1493" i="2"/>
  <c r="AX1493" i="2" s="1"/>
  <c r="BA1462" i="2"/>
  <c r="BD1461" i="2"/>
  <c r="BE1461" i="2" s="1"/>
  <c r="BC1461" i="2"/>
  <c r="BB1461" i="2"/>
  <c r="BB1451" i="2"/>
  <c r="BD1451" i="2"/>
  <c r="BE1451" i="2" s="1"/>
  <c r="BC1451" i="2"/>
  <c r="BB1466" i="2"/>
  <c r="BA1467" i="2"/>
  <c r="BD1466" i="2"/>
  <c r="BE1466" i="2" s="1"/>
  <c r="BC1466" i="2"/>
  <c r="AY1508" i="2"/>
  <c r="AX1508" i="2" s="1"/>
  <c r="BC1471" i="2"/>
  <c r="BB1471" i="2"/>
  <c r="BD1471" i="2"/>
  <c r="BE1471" i="2" s="1"/>
  <c r="BA1472" i="2"/>
  <c r="AY1498" i="2"/>
  <c r="AX1498" i="2" s="1"/>
  <c r="AY1513" i="2"/>
  <c r="AX1513" i="2" s="1"/>
  <c r="AY1518" i="2"/>
  <c r="AX1518" i="2" s="1"/>
  <c r="CX1241" i="2"/>
  <c r="CX1237" i="2"/>
  <c r="CZ1236" i="2"/>
  <c r="CY1236" i="2"/>
  <c r="DA1236" i="2"/>
  <c r="CV1258" i="2"/>
  <c r="CU1258" i="2" s="1"/>
  <c r="CV3854" i="2"/>
  <c r="CV3850" i="2"/>
  <c r="CV3851" i="2" s="1"/>
  <c r="CV3852" i="2" s="1"/>
  <c r="CV3853" i="2" s="1"/>
  <c r="CV1250" i="2"/>
  <c r="CU1250" i="2" s="1"/>
  <c r="CX1229" i="2"/>
  <c r="CZ1228" i="2"/>
  <c r="CY1228" i="2"/>
  <c r="DA1228" i="2"/>
  <c r="CV1262" i="2"/>
  <c r="CU1262" i="2" s="1"/>
  <c r="CV1266" i="2"/>
  <c r="CU1266" i="2" s="1"/>
  <c r="CZ1220" i="2"/>
  <c r="CY1220" i="2"/>
  <c r="DA1220" i="2"/>
  <c r="CV1254" i="2"/>
  <c r="CU1254" i="2" s="1"/>
  <c r="CX1225" i="2"/>
  <c r="CZ1224" i="2"/>
  <c r="CY1224" i="2"/>
  <c r="DA1224" i="2"/>
  <c r="CX1233" i="2"/>
  <c r="CZ1232" i="2"/>
  <c r="CY1232" i="2"/>
  <c r="DA1232" i="2"/>
  <c r="CM1266" i="2"/>
  <c r="CL1266" i="2" s="1"/>
  <c r="CM1262" i="2"/>
  <c r="CL1262" i="2" s="1"/>
  <c r="CR1224" i="2"/>
  <c r="CO1225" i="2"/>
  <c r="CQ1224" i="2"/>
  <c r="CP1224" i="2"/>
  <c r="CQ1220" i="2"/>
  <c r="CP1220" i="2"/>
  <c r="CR1220" i="2"/>
  <c r="CR1236" i="2"/>
  <c r="CO1241" i="2"/>
  <c r="CO1237" i="2"/>
  <c r="CQ1236" i="2"/>
  <c r="CP1236" i="2"/>
  <c r="CR1228" i="2"/>
  <c r="CO1229" i="2"/>
  <c r="CQ1228" i="2"/>
  <c r="CP1228" i="2"/>
  <c r="CR1232" i="2"/>
  <c r="CO1233" i="2"/>
  <c r="CQ1232" i="2"/>
  <c r="CP1232" i="2"/>
  <c r="CM3854" i="2"/>
  <c r="CM3850" i="2"/>
  <c r="CM3851" i="2" s="1"/>
  <c r="CM3852" i="2" s="1"/>
  <c r="CM3853" i="2" s="1"/>
  <c r="CM1254" i="2"/>
  <c r="CL1254" i="2" s="1"/>
  <c r="CM1258" i="2"/>
  <c r="CL1258" i="2" s="1"/>
  <c r="CM1250" i="2"/>
  <c r="CL1250" i="2" s="1"/>
  <c r="CF1232" i="2"/>
  <c r="CE1233" i="2"/>
  <c r="CH1232" i="2"/>
  <c r="CI1232" i="2" s="1"/>
  <c r="CG1232" i="2"/>
  <c r="CC1271" i="2"/>
  <c r="CB1271" i="2" s="1"/>
  <c r="CC1267" i="2"/>
  <c r="CB1267" i="2" s="1"/>
  <c r="CF1236" i="2"/>
  <c r="CE1241" i="2"/>
  <c r="CE1237" i="2"/>
  <c r="CH1236" i="2"/>
  <c r="CI1236" i="2" s="1"/>
  <c r="CG1236" i="2"/>
  <c r="CC3854" i="2"/>
  <c r="CC3850" i="2"/>
  <c r="CC3851" i="2" s="1"/>
  <c r="CC3852" i="2" s="1"/>
  <c r="CC3853" i="2" s="1"/>
  <c r="CC1259" i="2"/>
  <c r="CB1259" i="2" s="1"/>
  <c r="CC1263" i="2"/>
  <c r="CB1263" i="2" s="1"/>
  <c r="CF1228" i="2"/>
  <c r="CE1229" i="2"/>
  <c r="CH1228" i="2"/>
  <c r="CI1228" i="2" s="1"/>
  <c r="CG1228" i="2"/>
  <c r="CF1224" i="2"/>
  <c r="CE1225" i="2"/>
  <c r="CH1224" i="2"/>
  <c r="CI1224" i="2" s="1"/>
  <c r="CG1224" i="2"/>
  <c r="CF1220" i="2"/>
  <c r="CH1220" i="2"/>
  <c r="CI1220" i="2" s="1"/>
  <c r="CG1220" i="2"/>
  <c r="CC1255" i="2"/>
  <c r="CB1255" i="2" s="1"/>
  <c r="BS1276" i="2"/>
  <c r="BR1276" i="2" s="1"/>
  <c r="BS1272" i="2"/>
  <c r="BR1272" i="2" s="1"/>
  <c r="BU1225" i="2"/>
  <c r="BX1224" i="2"/>
  <c r="BY1224" i="2" s="1"/>
  <c r="BV1224" i="2"/>
  <c r="BW1224" i="2"/>
  <c r="BS3864" i="2"/>
  <c r="BS3860" i="2"/>
  <c r="BS3861" i="2" s="1"/>
  <c r="BS3862" i="2" s="1"/>
  <c r="BS3863" i="2" s="1"/>
  <c r="BU1233" i="2"/>
  <c r="BX1232" i="2"/>
  <c r="BY1232" i="2" s="1"/>
  <c r="BW1232" i="2"/>
  <c r="BV1232" i="2"/>
  <c r="BU1229" i="2"/>
  <c r="BX1228" i="2"/>
  <c r="BY1228" i="2" s="1"/>
  <c r="BW1228" i="2"/>
  <c r="BV1228" i="2"/>
  <c r="BU1241" i="2"/>
  <c r="BU1237" i="2"/>
  <c r="BX1236" i="2"/>
  <c r="BY1236" i="2" s="1"/>
  <c r="BW1236" i="2"/>
  <c r="BV1236" i="2"/>
  <c r="BS1260" i="2"/>
  <c r="BR1260" i="2" s="1"/>
  <c r="BS1268" i="2"/>
  <c r="BR1268" i="2" s="1"/>
  <c r="BX1220" i="2"/>
  <c r="BY1220" i="2" s="1"/>
  <c r="BV1220" i="2"/>
  <c r="BW1220" i="2"/>
  <c r="BS1264" i="2"/>
  <c r="BR1264" i="2" s="1"/>
  <c r="BI3854" i="2"/>
  <c r="BI3850" i="2"/>
  <c r="BI3851" i="2" s="1"/>
  <c r="BI3852" i="2" s="1"/>
  <c r="BI3853" i="2" s="1"/>
  <c r="AY1524" i="2" l="1"/>
  <c r="AX1524" i="2" s="1"/>
  <c r="AY1519" i="2"/>
  <c r="AX1519" i="2" s="1"/>
  <c r="AY1499" i="2"/>
  <c r="AX1499" i="2" s="1"/>
  <c r="AY1504" i="2"/>
  <c r="AX1504" i="2" s="1"/>
  <c r="BB1482" i="2"/>
  <c r="BA1483" i="2"/>
  <c r="BD1482" i="2"/>
  <c r="BE1482" i="2" s="1"/>
  <c r="BA1488" i="2"/>
  <c r="BC1482" i="2"/>
  <c r="BA1473" i="2"/>
  <c r="BD1472" i="2"/>
  <c r="BE1472" i="2" s="1"/>
  <c r="BC1472" i="2"/>
  <c r="BB1472" i="2"/>
  <c r="BC1467" i="2"/>
  <c r="BB1467" i="2"/>
  <c r="BA1468" i="2"/>
  <c r="BD1467" i="2"/>
  <c r="BE1467" i="2" s="1"/>
  <c r="BB1462" i="2"/>
  <c r="BD1462" i="2"/>
  <c r="BE1462" i="2" s="1"/>
  <c r="BC1462" i="2"/>
  <c r="BA1463" i="2"/>
  <c r="AY1514" i="2"/>
  <c r="AX1514" i="2" s="1"/>
  <c r="AY1509" i="2"/>
  <c r="AX1509" i="2" s="1"/>
  <c r="BA1478" i="2"/>
  <c r="BD1477" i="2"/>
  <c r="BE1477" i="2" s="1"/>
  <c r="BC1477" i="2"/>
  <c r="BB1477" i="2"/>
  <c r="BD1457" i="2"/>
  <c r="BE1457" i="2" s="1"/>
  <c r="BC1457" i="2"/>
  <c r="BB1457" i="2"/>
  <c r="DA1225" i="2"/>
  <c r="CZ1225" i="2"/>
  <c r="CY1225" i="2"/>
  <c r="DA1229" i="2"/>
  <c r="CX1230" i="2"/>
  <c r="CZ1229" i="2"/>
  <c r="CY1229" i="2"/>
  <c r="CV3859" i="2"/>
  <c r="CV3855" i="2"/>
  <c r="CV3856" i="2" s="1"/>
  <c r="CV3857" i="2" s="1"/>
  <c r="CV3858" i="2" s="1"/>
  <c r="DA1233" i="2"/>
  <c r="CX1234" i="2"/>
  <c r="CZ1233" i="2"/>
  <c r="CY1233" i="2"/>
  <c r="CV1255" i="2"/>
  <c r="CU1255" i="2" s="1"/>
  <c r="CV1259" i="2"/>
  <c r="CU1259" i="2" s="1"/>
  <c r="DA1237" i="2"/>
  <c r="CX1238" i="2"/>
  <c r="CZ1237" i="2"/>
  <c r="CY1237" i="2"/>
  <c r="CV1271" i="2"/>
  <c r="CU1271" i="2" s="1"/>
  <c r="CV1267" i="2"/>
  <c r="CU1267" i="2" s="1"/>
  <c r="CV1263" i="2"/>
  <c r="CU1263" i="2" s="1"/>
  <c r="DA1241" i="2"/>
  <c r="CX1246" i="2"/>
  <c r="CX1242" i="2"/>
  <c r="CZ1241" i="2"/>
  <c r="CY1241" i="2"/>
  <c r="CM3859" i="2"/>
  <c r="CM3855" i="2"/>
  <c r="CM3856" i="2" s="1"/>
  <c r="CM3857" i="2" s="1"/>
  <c r="CM3858" i="2" s="1"/>
  <c r="CO1246" i="2"/>
  <c r="CO1242" i="2"/>
  <c r="CQ1241" i="2"/>
  <c r="CP1241" i="2"/>
  <c r="CR1241" i="2"/>
  <c r="CM1255" i="2"/>
  <c r="CL1255" i="2" s="1"/>
  <c r="CM1263" i="2"/>
  <c r="CL1263" i="2" s="1"/>
  <c r="CM1271" i="2"/>
  <c r="CL1271" i="2" s="1"/>
  <c r="CM1267" i="2"/>
  <c r="CL1267" i="2" s="1"/>
  <c r="CM1259" i="2"/>
  <c r="CL1259" i="2" s="1"/>
  <c r="CO1234" i="2"/>
  <c r="CQ1233" i="2"/>
  <c r="CP1233" i="2"/>
  <c r="CR1233" i="2"/>
  <c r="CO1230" i="2"/>
  <c r="CQ1229" i="2"/>
  <c r="CP1229" i="2"/>
  <c r="CR1229" i="2"/>
  <c r="CO1238" i="2"/>
  <c r="CQ1237" i="2"/>
  <c r="CP1237" i="2"/>
  <c r="CR1237" i="2"/>
  <c r="CQ1225" i="2"/>
  <c r="CP1225" i="2"/>
  <c r="CR1225" i="2"/>
  <c r="CG1225" i="2"/>
  <c r="CF1225" i="2"/>
  <c r="CH1225" i="2"/>
  <c r="CI1225" i="2" s="1"/>
  <c r="CG1229" i="2"/>
  <c r="CF1229" i="2"/>
  <c r="CH1229" i="2"/>
  <c r="CI1229" i="2" s="1"/>
  <c r="CE1230" i="2"/>
  <c r="CG1237" i="2"/>
  <c r="CF1237" i="2"/>
  <c r="CE1238" i="2"/>
  <c r="CH1237" i="2"/>
  <c r="CI1237" i="2" s="1"/>
  <c r="CC1268" i="2"/>
  <c r="CB1268" i="2" s="1"/>
  <c r="CG1233" i="2"/>
  <c r="CF1233" i="2"/>
  <c r="CE1234" i="2"/>
  <c r="CH1233" i="2"/>
  <c r="CI1233" i="2" s="1"/>
  <c r="CC1260" i="2"/>
  <c r="CB1260" i="2" s="1"/>
  <c r="CC1264" i="2"/>
  <c r="CB1264" i="2" s="1"/>
  <c r="CC3859" i="2"/>
  <c r="CC3855" i="2"/>
  <c r="CC3856" i="2" s="1"/>
  <c r="CC3857" i="2" s="1"/>
  <c r="CC3858" i="2" s="1"/>
  <c r="CG1241" i="2"/>
  <c r="CF1241" i="2"/>
  <c r="CE1242" i="2"/>
  <c r="CE1246" i="2"/>
  <c r="CH1241" i="2"/>
  <c r="CI1241" i="2" s="1"/>
  <c r="CC1276" i="2"/>
  <c r="CB1276" i="2" s="1"/>
  <c r="CC1272" i="2"/>
  <c r="CB1272" i="2" s="1"/>
  <c r="BS3869" i="2"/>
  <c r="BS3865" i="2"/>
  <c r="BS3866" i="2" s="1"/>
  <c r="BS3867" i="2" s="1"/>
  <c r="BS3868" i="2" s="1"/>
  <c r="BX1225" i="2"/>
  <c r="BY1225" i="2" s="1"/>
  <c r="BW1225" i="2"/>
  <c r="BV1225" i="2"/>
  <c r="BU1238" i="2"/>
  <c r="BX1237" i="2"/>
  <c r="BY1237" i="2" s="1"/>
  <c r="BW1237" i="2"/>
  <c r="BV1237" i="2"/>
  <c r="BS1265" i="2"/>
  <c r="BR1265" i="2" s="1"/>
  <c r="BU1246" i="2"/>
  <c r="BU1242" i="2"/>
  <c r="BX1241" i="2"/>
  <c r="BY1241" i="2" s="1"/>
  <c r="BW1241" i="2"/>
  <c r="BV1241" i="2"/>
  <c r="BU1230" i="2"/>
  <c r="BX1229" i="2"/>
  <c r="BY1229" i="2" s="1"/>
  <c r="BW1229" i="2"/>
  <c r="BV1229" i="2"/>
  <c r="BU1234" i="2"/>
  <c r="BX1233" i="2"/>
  <c r="BY1233" i="2" s="1"/>
  <c r="BW1233" i="2"/>
  <c r="BV1233" i="2"/>
  <c r="BS1273" i="2"/>
  <c r="BR1273" i="2" s="1"/>
  <c r="BS1269" i="2"/>
  <c r="BR1269" i="2" s="1"/>
  <c r="BS1281" i="2"/>
  <c r="BR1281" i="2" s="1"/>
  <c r="BS1277" i="2"/>
  <c r="BR1277" i="2" s="1"/>
  <c r="BI3859" i="2"/>
  <c r="BI3855" i="2"/>
  <c r="BI3856" i="2" s="1"/>
  <c r="BI3857" i="2" s="1"/>
  <c r="BI3858" i="2" s="1"/>
  <c r="BC1463" i="2" l="1"/>
  <c r="BB1463" i="2"/>
  <c r="BD1463" i="2"/>
  <c r="BE1463" i="2" s="1"/>
  <c r="AY1510" i="2"/>
  <c r="AX1510" i="2" s="1"/>
  <c r="BA1469" i="2"/>
  <c r="BD1468" i="2"/>
  <c r="BE1468" i="2" s="1"/>
  <c r="BC1468" i="2"/>
  <c r="BB1468" i="2"/>
  <c r="BA1489" i="2"/>
  <c r="BD1488" i="2"/>
  <c r="BE1488" i="2" s="1"/>
  <c r="BA1494" i="2"/>
  <c r="BC1488" i="2"/>
  <c r="BB1488" i="2"/>
  <c r="AY1520" i="2"/>
  <c r="AX1520" i="2" s="1"/>
  <c r="AY1505" i="2"/>
  <c r="AX1505" i="2" s="1"/>
  <c r="BB1478" i="2"/>
  <c r="BA1479" i="2"/>
  <c r="BD1478" i="2"/>
  <c r="BE1478" i="2" s="1"/>
  <c r="BC1478" i="2"/>
  <c r="AY1515" i="2"/>
  <c r="AX1515" i="2" s="1"/>
  <c r="BA1474" i="2"/>
  <c r="BD1473" i="2"/>
  <c r="BE1473" i="2" s="1"/>
  <c r="BC1473" i="2"/>
  <c r="BB1473" i="2"/>
  <c r="BC1483" i="2"/>
  <c r="BB1483" i="2"/>
  <c r="BA1484" i="2"/>
  <c r="BD1483" i="2"/>
  <c r="BE1483" i="2" s="1"/>
  <c r="AY1525" i="2"/>
  <c r="AX1525" i="2" s="1"/>
  <c r="AY1530" i="2"/>
  <c r="AX1530" i="2" s="1"/>
  <c r="CX1251" i="2"/>
  <c r="CX1247" i="2"/>
  <c r="CZ1246" i="2"/>
  <c r="CY1246" i="2"/>
  <c r="DA1246" i="2"/>
  <c r="CV1268" i="2"/>
  <c r="CU1268" i="2" s="1"/>
  <c r="CV3864" i="2"/>
  <c r="CV3860" i="2"/>
  <c r="CV3861" i="2" s="1"/>
  <c r="CV3862" i="2" s="1"/>
  <c r="CV3863" i="2" s="1"/>
  <c r="CV1272" i="2"/>
  <c r="CU1272" i="2" s="1"/>
  <c r="CV1276" i="2"/>
  <c r="CU1276" i="2" s="1"/>
  <c r="CX1239" i="2"/>
  <c r="CZ1238" i="2"/>
  <c r="CY1238" i="2"/>
  <c r="DA1238" i="2"/>
  <c r="CX1235" i="2"/>
  <c r="CZ1234" i="2"/>
  <c r="CY1234" i="2"/>
  <c r="DA1234" i="2"/>
  <c r="CV1264" i="2"/>
  <c r="CU1264" i="2" s="1"/>
  <c r="CX1243" i="2"/>
  <c r="CZ1242" i="2"/>
  <c r="CY1242" i="2"/>
  <c r="DA1242" i="2"/>
  <c r="CV1260" i="2"/>
  <c r="CU1260" i="2" s="1"/>
  <c r="CZ1230" i="2"/>
  <c r="CY1230" i="2"/>
  <c r="DA1230" i="2"/>
  <c r="CR1242" i="2"/>
  <c r="CO1243" i="2"/>
  <c r="CQ1242" i="2"/>
  <c r="CP1242" i="2"/>
  <c r="CM1260" i="2"/>
  <c r="CL1260" i="2" s="1"/>
  <c r="CM1264" i="2"/>
  <c r="CL1264" i="2" s="1"/>
  <c r="CR1246" i="2"/>
  <c r="CO1251" i="2"/>
  <c r="CO1247" i="2"/>
  <c r="CQ1246" i="2"/>
  <c r="CP1246" i="2"/>
  <c r="CM1268" i="2"/>
  <c r="CL1268" i="2" s="1"/>
  <c r="CR1238" i="2"/>
  <c r="CO1239" i="2"/>
  <c r="CQ1238" i="2"/>
  <c r="CP1238" i="2"/>
  <c r="CR1230" i="2"/>
  <c r="CQ1230" i="2"/>
  <c r="CP1230" i="2"/>
  <c r="CR1234" i="2"/>
  <c r="CO1235" i="2"/>
  <c r="CQ1234" i="2"/>
  <c r="CP1234" i="2"/>
  <c r="CM1276" i="2"/>
  <c r="CL1276" i="2" s="1"/>
  <c r="CM1272" i="2"/>
  <c r="CL1272" i="2" s="1"/>
  <c r="CM3864" i="2"/>
  <c r="CM3860" i="2"/>
  <c r="CM3861" i="2" s="1"/>
  <c r="CM3862" i="2" s="1"/>
  <c r="CM3863" i="2" s="1"/>
  <c r="CC1265" i="2"/>
  <c r="CB1265" i="2" s="1"/>
  <c r="CE1235" i="2"/>
  <c r="CH1234" i="2"/>
  <c r="CI1234" i="2" s="1"/>
  <c r="CG1234" i="2"/>
  <c r="CF1234" i="2"/>
  <c r="CC1269" i="2"/>
  <c r="CB1269" i="2" s="1"/>
  <c r="CH1230" i="2"/>
  <c r="CI1230" i="2" s="1"/>
  <c r="CG1230" i="2"/>
  <c r="CF1230" i="2"/>
  <c r="CE1251" i="2"/>
  <c r="CE1247" i="2"/>
  <c r="CH1246" i="2"/>
  <c r="CI1246" i="2" s="1"/>
  <c r="CG1246" i="2"/>
  <c r="CF1246" i="2"/>
  <c r="CC1273" i="2"/>
  <c r="CB1273" i="2" s="1"/>
  <c r="CE1243" i="2"/>
  <c r="CH1242" i="2"/>
  <c r="CI1242" i="2" s="1"/>
  <c r="CG1242" i="2"/>
  <c r="CF1242" i="2"/>
  <c r="CC3864" i="2"/>
  <c r="CC3860" i="2"/>
  <c r="CC3861" i="2" s="1"/>
  <c r="CC3862" i="2" s="1"/>
  <c r="CC3863" i="2" s="1"/>
  <c r="CE1239" i="2"/>
  <c r="CH1238" i="2"/>
  <c r="CI1238" i="2" s="1"/>
  <c r="CG1238" i="2"/>
  <c r="CF1238" i="2"/>
  <c r="CC1277" i="2"/>
  <c r="CB1277" i="2" s="1"/>
  <c r="CC1281" i="2"/>
  <c r="CB1281" i="2" s="1"/>
  <c r="BV1246" i="2"/>
  <c r="BU1251" i="2"/>
  <c r="BU1247" i="2"/>
  <c r="BX1246" i="2"/>
  <c r="BY1246" i="2" s="1"/>
  <c r="BW1246" i="2"/>
  <c r="BS1270" i="2"/>
  <c r="BR1270" i="2" s="1"/>
  <c r="BS1278" i="2"/>
  <c r="BR1278" i="2" s="1"/>
  <c r="BV1238" i="2"/>
  <c r="BU1239" i="2"/>
  <c r="BX1238" i="2"/>
  <c r="BY1238" i="2" s="1"/>
  <c r="BW1238" i="2"/>
  <c r="BS1286" i="2"/>
  <c r="BR1286" i="2" s="1"/>
  <c r="BS1282" i="2"/>
  <c r="BR1282" i="2" s="1"/>
  <c r="BS1274" i="2"/>
  <c r="BR1274" i="2" s="1"/>
  <c r="BV1234" i="2"/>
  <c r="BU1235" i="2"/>
  <c r="BX1234" i="2"/>
  <c r="BY1234" i="2" s="1"/>
  <c r="BW1234" i="2"/>
  <c r="BV1230" i="2"/>
  <c r="BX1230" i="2"/>
  <c r="BY1230" i="2" s="1"/>
  <c r="BW1230" i="2"/>
  <c r="BV1242" i="2"/>
  <c r="BU1243" i="2"/>
  <c r="BX1242" i="2"/>
  <c r="BY1242" i="2" s="1"/>
  <c r="BW1242" i="2"/>
  <c r="BS3874" i="2"/>
  <c r="BS3870" i="2"/>
  <c r="BS3871" i="2" s="1"/>
  <c r="BS3872" i="2" s="1"/>
  <c r="BS3873" i="2" s="1"/>
  <c r="BI3864" i="2"/>
  <c r="BI3860" i="2"/>
  <c r="BI3861" i="2" s="1"/>
  <c r="BI3862" i="2" s="1"/>
  <c r="BI3863" i="2" s="1"/>
  <c r="BC1479" i="2" l="1"/>
  <c r="BB1479" i="2"/>
  <c r="BD1479" i="2"/>
  <c r="BE1479" i="2" s="1"/>
  <c r="BA1480" i="2"/>
  <c r="AY1531" i="2"/>
  <c r="AX1531" i="2" s="1"/>
  <c r="AY1536" i="2"/>
  <c r="AX1536" i="2" s="1"/>
  <c r="BA1485" i="2"/>
  <c r="BD1484" i="2"/>
  <c r="BE1484" i="2" s="1"/>
  <c r="BC1484" i="2"/>
  <c r="BB1484" i="2"/>
  <c r="AY1521" i="2"/>
  <c r="AX1521" i="2" s="1"/>
  <c r="BB1494" i="2"/>
  <c r="BA1495" i="2"/>
  <c r="BD1494" i="2"/>
  <c r="BE1494" i="2" s="1"/>
  <c r="BA1500" i="2"/>
  <c r="BC1494" i="2"/>
  <c r="AY1511" i="2"/>
  <c r="AX1511" i="2" s="1"/>
  <c r="BA1490" i="2"/>
  <c r="BD1489" i="2"/>
  <c r="BE1489" i="2" s="1"/>
  <c r="BC1489" i="2"/>
  <c r="BB1489" i="2"/>
  <c r="BD1469" i="2"/>
  <c r="BE1469" i="2" s="1"/>
  <c r="BC1469" i="2"/>
  <c r="BB1469" i="2"/>
  <c r="AY1516" i="2"/>
  <c r="AX1516" i="2" s="1"/>
  <c r="AY1526" i="2"/>
  <c r="AX1526" i="2" s="1"/>
  <c r="BB1474" i="2"/>
  <c r="BA1475" i="2"/>
  <c r="BD1474" i="2"/>
  <c r="BE1474" i="2" s="1"/>
  <c r="BC1474" i="2"/>
  <c r="CV1281" i="2"/>
  <c r="CU1281" i="2" s="1"/>
  <c r="CV1277" i="2"/>
  <c r="CU1277" i="2" s="1"/>
  <c r="CV3869" i="2"/>
  <c r="CV3865" i="2"/>
  <c r="CV3866" i="2" s="1"/>
  <c r="CV3867" i="2" s="1"/>
  <c r="CV3868" i="2" s="1"/>
  <c r="DA1243" i="2"/>
  <c r="CX1244" i="2"/>
  <c r="CZ1243" i="2"/>
  <c r="CY1243" i="2"/>
  <c r="CV1273" i="2"/>
  <c r="CU1273" i="2" s="1"/>
  <c r="CV1269" i="2"/>
  <c r="CU1269" i="2" s="1"/>
  <c r="CV1265" i="2"/>
  <c r="CU1265" i="2" s="1"/>
  <c r="DA1247" i="2"/>
  <c r="CX1248" i="2"/>
  <c r="CZ1247" i="2"/>
  <c r="CY1247" i="2"/>
  <c r="DA1235" i="2"/>
  <c r="CZ1235" i="2"/>
  <c r="CY1235" i="2"/>
  <c r="DA1239" i="2"/>
  <c r="CX1240" i="2"/>
  <c r="CZ1239" i="2"/>
  <c r="CY1239" i="2"/>
  <c r="DA1251" i="2"/>
  <c r="CX1256" i="2"/>
  <c r="CX1252" i="2"/>
  <c r="CZ1251" i="2"/>
  <c r="CY1251" i="2"/>
  <c r="CM1281" i="2"/>
  <c r="CL1281" i="2" s="1"/>
  <c r="CM1277" i="2"/>
  <c r="CL1277" i="2" s="1"/>
  <c r="CQ1235" i="2"/>
  <c r="CP1235" i="2"/>
  <c r="CR1235" i="2"/>
  <c r="CM1265" i="2"/>
  <c r="CL1265" i="2" s="1"/>
  <c r="CM1269" i="2"/>
  <c r="CL1269" i="2" s="1"/>
  <c r="CO1248" i="2"/>
  <c r="CQ1247" i="2"/>
  <c r="CP1247" i="2"/>
  <c r="CR1247" i="2"/>
  <c r="CM3869" i="2"/>
  <c r="CM3865" i="2"/>
  <c r="CM3866" i="2" s="1"/>
  <c r="CM3867" i="2" s="1"/>
  <c r="CM3868" i="2" s="1"/>
  <c r="CO1256" i="2"/>
  <c r="CO1252" i="2"/>
  <c r="CQ1251" i="2"/>
  <c r="CP1251" i="2"/>
  <c r="CR1251" i="2"/>
  <c r="CO1244" i="2"/>
  <c r="CQ1243" i="2"/>
  <c r="CP1243" i="2"/>
  <c r="CR1243" i="2"/>
  <c r="CM1273" i="2"/>
  <c r="CL1273" i="2" s="1"/>
  <c r="CO1240" i="2"/>
  <c r="CQ1239" i="2"/>
  <c r="CP1239" i="2"/>
  <c r="CR1239" i="2"/>
  <c r="CE1244" i="2"/>
  <c r="CH1243" i="2"/>
  <c r="CI1243" i="2" s="1"/>
  <c r="CG1243" i="2"/>
  <c r="CF1243" i="2"/>
  <c r="CH1235" i="2"/>
  <c r="CI1235" i="2" s="1"/>
  <c r="CG1235" i="2"/>
  <c r="CF1235" i="2"/>
  <c r="CE1256" i="2"/>
  <c r="CE1252" i="2"/>
  <c r="CH1251" i="2"/>
  <c r="CI1251" i="2" s="1"/>
  <c r="CG1251" i="2"/>
  <c r="CF1251" i="2"/>
  <c r="CC1270" i="2"/>
  <c r="CB1270" i="2" s="1"/>
  <c r="CC3869" i="2"/>
  <c r="CC3865" i="2"/>
  <c r="CC3866" i="2" s="1"/>
  <c r="CC3867" i="2" s="1"/>
  <c r="CC3868" i="2" s="1"/>
  <c r="CC1286" i="2"/>
  <c r="CB1286" i="2" s="1"/>
  <c r="CC1282" i="2"/>
  <c r="CB1282" i="2" s="1"/>
  <c r="CC1278" i="2"/>
  <c r="CB1278" i="2" s="1"/>
  <c r="CE1240" i="2"/>
  <c r="CH1239" i="2"/>
  <c r="CI1239" i="2" s="1"/>
  <c r="CG1239" i="2"/>
  <c r="CF1239" i="2"/>
  <c r="CC1274" i="2"/>
  <c r="CB1274" i="2" s="1"/>
  <c r="CE1248" i="2"/>
  <c r="CH1247" i="2"/>
  <c r="CI1247" i="2" s="1"/>
  <c r="CG1247" i="2"/>
  <c r="CF1247" i="2"/>
  <c r="BS1279" i="2"/>
  <c r="BR1279" i="2" s="1"/>
  <c r="BW1243" i="2"/>
  <c r="BV1243" i="2"/>
  <c r="BU1244" i="2"/>
  <c r="BX1243" i="2"/>
  <c r="BY1243" i="2" s="1"/>
  <c r="BS1283" i="2"/>
  <c r="BR1283" i="2" s="1"/>
  <c r="BW1239" i="2"/>
  <c r="BV1239" i="2"/>
  <c r="BU1240" i="2"/>
  <c r="BX1239" i="2"/>
  <c r="BY1239" i="2" s="1"/>
  <c r="BW1247" i="2"/>
  <c r="BV1247" i="2"/>
  <c r="BU1248" i="2"/>
  <c r="BX1247" i="2"/>
  <c r="BY1247" i="2" s="1"/>
  <c r="BW1235" i="2"/>
  <c r="BV1235" i="2"/>
  <c r="BX1235" i="2"/>
  <c r="BY1235" i="2" s="1"/>
  <c r="BS1291" i="2"/>
  <c r="BR1291" i="2" s="1"/>
  <c r="BS1287" i="2"/>
  <c r="BR1287" i="2" s="1"/>
  <c r="BW1251" i="2"/>
  <c r="BV1251" i="2"/>
  <c r="BU1256" i="2"/>
  <c r="BU1252" i="2"/>
  <c r="BX1251" i="2"/>
  <c r="BY1251" i="2" s="1"/>
  <c r="BS3879" i="2"/>
  <c r="BS3875" i="2"/>
  <c r="BS3876" i="2" s="1"/>
  <c r="BS3877" i="2" s="1"/>
  <c r="BS3878" i="2" s="1"/>
  <c r="BS1275" i="2"/>
  <c r="BR1275" i="2" s="1"/>
  <c r="BI3869" i="2"/>
  <c r="BI3865" i="2"/>
  <c r="BI3866" i="2" s="1"/>
  <c r="BI3867" i="2" s="1"/>
  <c r="BI3868" i="2" s="1"/>
  <c r="AY1522" i="2" l="1"/>
  <c r="AX1522" i="2" s="1"/>
  <c r="BA1481" i="2"/>
  <c r="BD1480" i="2"/>
  <c r="BE1480" i="2" s="1"/>
  <c r="BC1480" i="2"/>
  <c r="BB1480" i="2"/>
  <c r="BC1495" i="2"/>
  <c r="BB1495" i="2"/>
  <c r="BD1495" i="2"/>
  <c r="BE1495" i="2" s="1"/>
  <c r="BA1496" i="2"/>
  <c r="AY1537" i="2"/>
  <c r="AX1537" i="2" s="1"/>
  <c r="AY1542" i="2"/>
  <c r="AX1542" i="2" s="1"/>
  <c r="AY1517" i="2"/>
  <c r="AX1517" i="2" s="1"/>
  <c r="BA1486" i="2"/>
  <c r="BD1485" i="2"/>
  <c r="BE1485" i="2" s="1"/>
  <c r="BC1485" i="2"/>
  <c r="BB1485" i="2"/>
  <c r="AY1527" i="2"/>
  <c r="AX1527" i="2" s="1"/>
  <c r="BC1475" i="2"/>
  <c r="BB1475" i="2"/>
  <c r="BD1475" i="2"/>
  <c r="BE1475" i="2" s="1"/>
  <c r="BB1490" i="2"/>
  <c r="BA1491" i="2"/>
  <c r="BD1490" i="2"/>
  <c r="BE1490" i="2" s="1"/>
  <c r="BC1490" i="2"/>
  <c r="BA1501" i="2"/>
  <c r="BD1500" i="2"/>
  <c r="BE1500" i="2" s="1"/>
  <c r="BA1506" i="2"/>
  <c r="BC1500" i="2"/>
  <c r="BB1500" i="2"/>
  <c r="AY1532" i="2"/>
  <c r="AX1532" i="2" s="1"/>
  <c r="CZ1240" i="2"/>
  <c r="CY1240" i="2"/>
  <c r="DA1240" i="2"/>
  <c r="CV3874" i="2"/>
  <c r="CV3870" i="2"/>
  <c r="CV3871" i="2" s="1"/>
  <c r="CV3872" i="2" s="1"/>
  <c r="CV3873" i="2" s="1"/>
  <c r="CV1274" i="2"/>
  <c r="CU1274" i="2" s="1"/>
  <c r="CX1245" i="2"/>
  <c r="CZ1244" i="2"/>
  <c r="CY1244" i="2"/>
  <c r="DA1244" i="2"/>
  <c r="CV1278" i="2"/>
  <c r="CU1278" i="2" s="1"/>
  <c r="CV1286" i="2"/>
  <c r="CU1286" i="2" s="1"/>
  <c r="CV1282" i="2"/>
  <c r="CU1282" i="2" s="1"/>
  <c r="CX1261" i="2"/>
  <c r="CX1257" i="2"/>
  <c r="CZ1256" i="2"/>
  <c r="CY1256" i="2"/>
  <c r="DA1256" i="2"/>
  <c r="CX1253" i="2"/>
  <c r="CZ1252" i="2"/>
  <c r="CY1252" i="2"/>
  <c r="DA1252" i="2"/>
  <c r="CX1249" i="2"/>
  <c r="CZ1248" i="2"/>
  <c r="CY1248" i="2"/>
  <c r="DA1248" i="2"/>
  <c r="CV1270" i="2"/>
  <c r="CU1270" i="2" s="1"/>
  <c r="CR1240" i="2"/>
  <c r="CQ1240" i="2"/>
  <c r="CP1240" i="2"/>
  <c r="CM3874" i="2"/>
  <c r="CM3870" i="2"/>
  <c r="CM3871" i="2" s="1"/>
  <c r="CM3872" i="2" s="1"/>
  <c r="CM3873" i="2" s="1"/>
  <c r="CR1248" i="2"/>
  <c r="CO1249" i="2"/>
  <c r="CQ1248" i="2"/>
  <c r="CP1248" i="2"/>
  <c r="CM1278" i="2"/>
  <c r="CL1278" i="2" s="1"/>
  <c r="CM1274" i="2"/>
  <c r="CL1274" i="2" s="1"/>
  <c r="CR1244" i="2"/>
  <c r="CO1245" i="2"/>
  <c r="CQ1244" i="2"/>
  <c r="CP1244" i="2"/>
  <c r="CR1252" i="2"/>
  <c r="CO1253" i="2"/>
  <c r="CQ1252" i="2"/>
  <c r="CP1252" i="2"/>
  <c r="CM1270" i="2"/>
  <c r="CL1270" i="2" s="1"/>
  <c r="CM1286" i="2"/>
  <c r="CL1286" i="2" s="1"/>
  <c r="CM1282" i="2"/>
  <c r="CL1282" i="2" s="1"/>
  <c r="CR1256" i="2"/>
  <c r="CO1261" i="2"/>
  <c r="CO1257" i="2"/>
  <c r="CQ1256" i="2"/>
  <c r="CP1256" i="2"/>
  <c r="CF1248" i="2"/>
  <c r="CE1249" i="2"/>
  <c r="CH1248" i="2"/>
  <c r="CI1248" i="2" s="1"/>
  <c r="CG1248" i="2"/>
  <c r="CC1279" i="2"/>
  <c r="CB1279" i="2" s="1"/>
  <c r="CF1256" i="2"/>
  <c r="CE1261" i="2"/>
  <c r="CE1257" i="2"/>
  <c r="CH1256" i="2"/>
  <c r="CI1256" i="2" s="1"/>
  <c r="CG1256" i="2"/>
  <c r="CC3874" i="2"/>
  <c r="CC3870" i="2"/>
  <c r="CC3871" i="2" s="1"/>
  <c r="CC3872" i="2" s="1"/>
  <c r="CC3873" i="2" s="1"/>
  <c r="CC1275" i="2"/>
  <c r="CB1275" i="2" s="1"/>
  <c r="CF1240" i="2"/>
  <c r="CH1240" i="2"/>
  <c r="CI1240" i="2" s="1"/>
  <c r="CG1240" i="2"/>
  <c r="CC1283" i="2"/>
  <c r="CB1283" i="2" s="1"/>
  <c r="CC1291" i="2"/>
  <c r="CB1291" i="2" s="1"/>
  <c r="CC1287" i="2"/>
  <c r="CB1287" i="2" s="1"/>
  <c r="CF1252" i="2"/>
  <c r="CE1253" i="2"/>
  <c r="CH1252" i="2"/>
  <c r="CI1252" i="2" s="1"/>
  <c r="CG1252" i="2"/>
  <c r="CF1244" i="2"/>
  <c r="CE1245" i="2"/>
  <c r="CH1244" i="2"/>
  <c r="CI1244" i="2" s="1"/>
  <c r="CG1244" i="2"/>
  <c r="BS3884" i="2"/>
  <c r="BS3880" i="2"/>
  <c r="BS3881" i="2" s="1"/>
  <c r="BS3882" i="2" s="1"/>
  <c r="BS3883" i="2" s="1"/>
  <c r="BS1296" i="2"/>
  <c r="BR1296" i="2" s="1"/>
  <c r="BS1292" i="2"/>
  <c r="BR1292" i="2" s="1"/>
  <c r="BU1249" i="2"/>
  <c r="BX1248" i="2"/>
  <c r="BY1248" i="2" s="1"/>
  <c r="BW1248" i="2"/>
  <c r="BV1248" i="2"/>
  <c r="BX1240" i="2"/>
  <c r="BY1240" i="2" s="1"/>
  <c r="BW1240" i="2"/>
  <c r="BV1240" i="2"/>
  <c r="BS1284" i="2"/>
  <c r="BR1284" i="2" s="1"/>
  <c r="BU1253" i="2"/>
  <c r="BX1252" i="2"/>
  <c r="BY1252" i="2" s="1"/>
  <c r="BW1252" i="2"/>
  <c r="BV1252" i="2"/>
  <c r="BU1261" i="2"/>
  <c r="BU1257" i="2"/>
  <c r="BX1256" i="2"/>
  <c r="BY1256" i="2" s="1"/>
  <c r="BW1256" i="2"/>
  <c r="BV1256" i="2"/>
  <c r="BS1288" i="2"/>
  <c r="BR1288" i="2" s="1"/>
  <c r="BU1245" i="2"/>
  <c r="BX1244" i="2"/>
  <c r="BY1244" i="2" s="1"/>
  <c r="BW1244" i="2"/>
  <c r="BV1244" i="2"/>
  <c r="BS1280" i="2"/>
  <c r="BR1280" i="2" s="1"/>
  <c r="BI3874" i="2"/>
  <c r="BI3870" i="2"/>
  <c r="BI3871" i="2" s="1"/>
  <c r="BI3872" i="2" s="1"/>
  <c r="BI3873" i="2" s="1"/>
  <c r="AY1538" i="2" l="1"/>
  <c r="AX1538" i="2" s="1"/>
  <c r="BD1481" i="2"/>
  <c r="BE1481" i="2" s="1"/>
  <c r="BC1481" i="2"/>
  <c r="BB1481" i="2"/>
  <c r="AY1533" i="2"/>
  <c r="AX1533" i="2" s="1"/>
  <c r="BC1491" i="2"/>
  <c r="BB1491" i="2"/>
  <c r="BA1492" i="2"/>
  <c r="BD1491" i="2"/>
  <c r="BE1491" i="2" s="1"/>
  <c r="BA1497" i="2"/>
  <c r="BD1496" i="2"/>
  <c r="BE1496" i="2" s="1"/>
  <c r="BC1496" i="2"/>
  <c r="BB1496" i="2"/>
  <c r="AY1528" i="2"/>
  <c r="AX1528" i="2" s="1"/>
  <c r="BB1486" i="2"/>
  <c r="BA1487" i="2"/>
  <c r="BD1486" i="2"/>
  <c r="BE1486" i="2" s="1"/>
  <c r="BC1486" i="2"/>
  <c r="BB1506" i="2"/>
  <c r="BA1507" i="2"/>
  <c r="BD1506" i="2"/>
  <c r="BE1506" i="2" s="1"/>
  <c r="BC1506" i="2"/>
  <c r="BA1512" i="2"/>
  <c r="BA1502" i="2"/>
  <c r="BD1501" i="2"/>
  <c r="BE1501" i="2" s="1"/>
  <c r="BC1501" i="2"/>
  <c r="BB1501" i="2"/>
  <c r="AY1543" i="2"/>
  <c r="AX1543" i="2" s="1"/>
  <c r="AY1548" i="2"/>
  <c r="AX1548" i="2" s="1"/>
  <c r="AY1523" i="2"/>
  <c r="AX1523" i="2" s="1"/>
  <c r="CV1283" i="2"/>
  <c r="CU1283" i="2" s="1"/>
  <c r="DA1245" i="2"/>
  <c r="CZ1245" i="2"/>
  <c r="CY1245" i="2"/>
  <c r="CV3879" i="2"/>
  <c r="CV3875" i="2"/>
  <c r="CV3876" i="2" s="1"/>
  <c r="CV3877" i="2" s="1"/>
  <c r="CV3878" i="2" s="1"/>
  <c r="CV1291" i="2"/>
  <c r="CU1291" i="2" s="1"/>
  <c r="CV1287" i="2"/>
  <c r="CU1287" i="2" s="1"/>
  <c r="CV1275" i="2"/>
  <c r="CU1275" i="2" s="1"/>
  <c r="DA1249" i="2"/>
  <c r="CX1250" i="2"/>
  <c r="CZ1249" i="2"/>
  <c r="CY1249" i="2"/>
  <c r="DA1253" i="2"/>
  <c r="CX1254" i="2"/>
  <c r="CZ1253" i="2"/>
  <c r="CY1253" i="2"/>
  <c r="DA1257" i="2"/>
  <c r="CX1258" i="2"/>
  <c r="CZ1257" i="2"/>
  <c r="CY1257" i="2"/>
  <c r="DA1261" i="2"/>
  <c r="CX1266" i="2"/>
  <c r="CX1262" i="2"/>
  <c r="CZ1261" i="2"/>
  <c r="CY1261" i="2"/>
  <c r="CV1279" i="2"/>
  <c r="CU1279" i="2" s="1"/>
  <c r="CM3875" i="2"/>
  <c r="CM3876" i="2" s="1"/>
  <c r="CM3877" i="2" s="1"/>
  <c r="CM3878" i="2" s="1"/>
  <c r="CM3879" i="2"/>
  <c r="CO1254" i="2"/>
  <c r="CQ1253" i="2"/>
  <c r="CP1253" i="2"/>
  <c r="CR1253" i="2"/>
  <c r="CQ1245" i="2"/>
  <c r="CP1245" i="2"/>
  <c r="CR1245" i="2"/>
  <c r="CM1279" i="2"/>
  <c r="CL1279" i="2" s="1"/>
  <c r="CO1250" i="2"/>
  <c r="CQ1249" i="2"/>
  <c r="CP1249" i="2"/>
  <c r="CR1249" i="2"/>
  <c r="CO1266" i="2"/>
  <c r="CO1262" i="2"/>
  <c r="CQ1261" i="2"/>
  <c r="CP1261" i="2"/>
  <c r="CR1261" i="2"/>
  <c r="CM1283" i="2"/>
  <c r="CL1283" i="2" s="1"/>
  <c r="CO1258" i="2"/>
  <c r="CQ1257" i="2"/>
  <c r="CP1257" i="2"/>
  <c r="CR1257" i="2"/>
  <c r="CM1291" i="2"/>
  <c r="CL1291" i="2" s="1"/>
  <c r="CM1287" i="2"/>
  <c r="CL1287" i="2" s="1"/>
  <c r="CM1275" i="2"/>
  <c r="CL1275" i="2" s="1"/>
  <c r="CC3879" i="2"/>
  <c r="CC3875" i="2"/>
  <c r="CC3876" i="2" s="1"/>
  <c r="CC3877" i="2" s="1"/>
  <c r="CC3878" i="2" s="1"/>
  <c r="CG1261" i="2"/>
  <c r="CF1261" i="2"/>
  <c r="CE1266" i="2"/>
  <c r="CH1261" i="2"/>
  <c r="CI1261" i="2" s="1"/>
  <c r="CE1262" i="2"/>
  <c r="CC1284" i="2"/>
  <c r="CB1284" i="2" s="1"/>
  <c r="CG1249" i="2"/>
  <c r="CF1249" i="2"/>
  <c r="CE1250" i="2"/>
  <c r="CH1249" i="2"/>
  <c r="CI1249" i="2" s="1"/>
  <c r="CC1288" i="2"/>
  <c r="CB1288" i="2" s="1"/>
  <c r="CG1245" i="2"/>
  <c r="CF1245" i="2"/>
  <c r="CH1245" i="2"/>
  <c r="CI1245" i="2" s="1"/>
  <c r="CG1253" i="2"/>
  <c r="CF1253" i="2"/>
  <c r="CE1254" i="2"/>
  <c r="CH1253" i="2"/>
  <c r="CI1253" i="2" s="1"/>
  <c r="CC1296" i="2"/>
  <c r="CB1296" i="2" s="1"/>
  <c r="CC1292" i="2"/>
  <c r="CB1292" i="2" s="1"/>
  <c r="CG1257" i="2"/>
  <c r="CF1257" i="2"/>
  <c r="CE1258" i="2"/>
  <c r="CH1257" i="2"/>
  <c r="CI1257" i="2" s="1"/>
  <c r="CC1280" i="2"/>
  <c r="CB1280" i="2" s="1"/>
  <c r="BS1289" i="2"/>
  <c r="BR1289" i="2" s="1"/>
  <c r="BU1258" i="2"/>
  <c r="BX1257" i="2"/>
  <c r="BY1257" i="2" s="1"/>
  <c r="BW1257" i="2"/>
  <c r="BV1257" i="2"/>
  <c r="BS1293" i="2"/>
  <c r="BR1293" i="2" s="1"/>
  <c r="BU1266" i="2"/>
  <c r="BU1262" i="2"/>
  <c r="BX1261" i="2"/>
  <c r="BY1261" i="2" s="1"/>
  <c r="BW1261" i="2"/>
  <c r="BV1261" i="2"/>
  <c r="BU1254" i="2"/>
  <c r="BX1253" i="2"/>
  <c r="BY1253" i="2" s="1"/>
  <c r="BW1253" i="2"/>
  <c r="BV1253" i="2"/>
  <c r="BS1301" i="2"/>
  <c r="BR1301" i="2" s="1"/>
  <c r="BS1297" i="2"/>
  <c r="BR1297" i="2" s="1"/>
  <c r="BX1245" i="2"/>
  <c r="BY1245" i="2" s="1"/>
  <c r="BW1245" i="2"/>
  <c r="BV1245" i="2"/>
  <c r="BU1250" i="2"/>
  <c r="BX1249" i="2"/>
  <c r="BY1249" i="2" s="1"/>
  <c r="BW1249" i="2"/>
  <c r="BV1249" i="2"/>
  <c r="BS1285" i="2"/>
  <c r="BR1285" i="2" s="1"/>
  <c r="BS3889" i="2"/>
  <c r="BS3885" i="2"/>
  <c r="BS3886" i="2" s="1"/>
  <c r="BS3887" i="2" s="1"/>
  <c r="BS3888" i="2" s="1"/>
  <c r="BI3879" i="2"/>
  <c r="BI3875" i="2"/>
  <c r="BI3876" i="2" s="1"/>
  <c r="BI3877" i="2" s="1"/>
  <c r="BI3878" i="2" s="1"/>
  <c r="AY1544" i="2" l="1"/>
  <c r="AX1544" i="2" s="1"/>
  <c r="BB1502" i="2"/>
  <c r="BA1503" i="2"/>
  <c r="BD1502" i="2"/>
  <c r="BE1502" i="2" s="1"/>
  <c r="BC1502" i="2"/>
  <c r="BC1507" i="2"/>
  <c r="BB1507" i="2"/>
  <c r="BA1508" i="2"/>
  <c r="BD1507" i="2"/>
  <c r="BE1507" i="2" s="1"/>
  <c r="BC1487" i="2"/>
  <c r="BB1487" i="2"/>
  <c r="BD1487" i="2"/>
  <c r="BE1487" i="2" s="1"/>
  <c r="AY1529" i="2"/>
  <c r="AX1529" i="2" s="1"/>
  <c r="BA1498" i="2"/>
  <c r="BD1497" i="2"/>
  <c r="BE1497" i="2" s="1"/>
  <c r="BC1497" i="2"/>
  <c r="BB1497" i="2"/>
  <c r="BA1513" i="2"/>
  <c r="BD1512" i="2"/>
  <c r="BE1512" i="2" s="1"/>
  <c r="BA1518" i="2"/>
  <c r="BC1512" i="2"/>
  <c r="BB1512" i="2"/>
  <c r="BA1493" i="2"/>
  <c r="BD1492" i="2"/>
  <c r="BE1492" i="2" s="1"/>
  <c r="BC1492" i="2"/>
  <c r="BB1492" i="2"/>
  <c r="AY1534" i="2"/>
  <c r="AX1534" i="2" s="1"/>
  <c r="AY1549" i="2"/>
  <c r="AX1549" i="2" s="1"/>
  <c r="AY1554" i="2"/>
  <c r="AX1554" i="2" s="1"/>
  <c r="AY1539" i="2"/>
  <c r="AX1539" i="2" s="1"/>
  <c r="CV1280" i="2"/>
  <c r="CU1280" i="2" s="1"/>
  <c r="CX1263" i="2"/>
  <c r="CZ1262" i="2"/>
  <c r="CY1262" i="2"/>
  <c r="DA1262" i="2"/>
  <c r="CX1271" i="2"/>
  <c r="CX1267" i="2"/>
  <c r="CZ1266" i="2"/>
  <c r="CY1266" i="2"/>
  <c r="DA1266" i="2"/>
  <c r="CX1259" i="2"/>
  <c r="CZ1258" i="2"/>
  <c r="CY1258" i="2"/>
  <c r="DA1258" i="2"/>
  <c r="CX1255" i="2"/>
  <c r="CZ1254" i="2"/>
  <c r="CY1254" i="2"/>
  <c r="DA1254" i="2"/>
  <c r="CZ1250" i="2"/>
  <c r="CY1250" i="2"/>
  <c r="DA1250" i="2"/>
  <c r="CV1288" i="2"/>
  <c r="CU1288" i="2" s="1"/>
  <c r="CV3884" i="2"/>
  <c r="CV3880" i="2"/>
  <c r="CV3881" i="2" s="1"/>
  <c r="CV3882" i="2" s="1"/>
  <c r="CV3883" i="2" s="1"/>
  <c r="CV1284" i="2"/>
  <c r="CU1284" i="2" s="1"/>
  <c r="CV1296" i="2"/>
  <c r="CU1296" i="2" s="1"/>
  <c r="CV1292" i="2"/>
  <c r="CU1292" i="2" s="1"/>
  <c r="CM1284" i="2"/>
  <c r="CL1284" i="2" s="1"/>
  <c r="CM1296" i="2"/>
  <c r="CL1296" i="2" s="1"/>
  <c r="CM1292" i="2"/>
  <c r="CL1292" i="2" s="1"/>
  <c r="CR1266" i="2"/>
  <c r="CO1271" i="2"/>
  <c r="CO1267" i="2"/>
  <c r="CQ1266" i="2"/>
  <c r="CP1266" i="2"/>
  <c r="CR1250" i="2"/>
  <c r="CQ1250" i="2"/>
  <c r="CP1250" i="2"/>
  <c r="CR1258" i="2"/>
  <c r="CO1259" i="2"/>
  <c r="CQ1258" i="2"/>
  <c r="CP1258" i="2"/>
  <c r="CM1280" i="2"/>
  <c r="CL1280" i="2" s="1"/>
  <c r="CR1254" i="2"/>
  <c r="CO1255" i="2"/>
  <c r="CQ1254" i="2"/>
  <c r="CP1254" i="2"/>
  <c r="CM3884" i="2"/>
  <c r="CM3880" i="2"/>
  <c r="CM3881" i="2" s="1"/>
  <c r="CM3882" i="2" s="1"/>
  <c r="CM3883" i="2" s="1"/>
  <c r="CM1288" i="2"/>
  <c r="CL1288" i="2" s="1"/>
  <c r="CR1262" i="2"/>
  <c r="CO1263" i="2"/>
  <c r="CQ1262" i="2"/>
  <c r="CP1262" i="2"/>
  <c r="CE1259" i="2"/>
  <c r="CH1258" i="2"/>
  <c r="CI1258" i="2" s="1"/>
  <c r="CG1258" i="2"/>
  <c r="CF1258" i="2"/>
  <c r="CC1293" i="2"/>
  <c r="CB1293" i="2" s="1"/>
  <c r="CH1250" i="2"/>
  <c r="CI1250" i="2" s="1"/>
  <c r="CG1250" i="2"/>
  <c r="CF1250" i="2"/>
  <c r="CC1285" i="2"/>
  <c r="CB1285" i="2" s="1"/>
  <c r="CC1297" i="2"/>
  <c r="CB1297" i="2" s="1"/>
  <c r="CC1301" i="2"/>
  <c r="CB1301" i="2" s="1"/>
  <c r="CE1263" i="2"/>
  <c r="CH1262" i="2"/>
  <c r="CI1262" i="2" s="1"/>
  <c r="CG1262" i="2"/>
  <c r="CF1262" i="2"/>
  <c r="CC1289" i="2"/>
  <c r="CB1289" i="2" s="1"/>
  <c r="CE1255" i="2"/>
  <c r="CH1254" i="2"/>
  <c r="CI1254" i="2" s="1"/>
  <c r="CG1254" i="2"/>
  <c r="CF1254" i="2"/>
  <c r="CE1271" i="2"/>
  <c r="CE1267" i="2"/>
  <c r="CH1266" i="2"/>
  <c r="CI1266" i="2" s="1"/>
  <c r="CG1266" i="2"/>
  <c r="CF1266" i="2"/>
  <c r="CC3884" i="2"/>
  <c r="CC3880" i="2"/>
  <c r="CC3881" i="2" s="1"/>
  <c r="CC3882" i="2" s="1"/>
  <c r="CC3883" i="2" s="1"/>
  <c r="BS1298" i="2"/>
  <c r="BR1298" i="2" s="1"/>
  <c r="BS1294" i="2"/>
  <c r="BR1294" i="2" s="1"/>
  <c r="BV1258" i="2"/>
  <c r="BU1259" i="2"/>
  <c r="BX1258" i="2"/>
  <c r="BY1258" i="2" s="1"/>
  <c r="BW1258" i="2"/>
  <c r="BS3894" i="2"/>
  <c r="BS3890" i="2"/>
  <c r="BS3891" i="2" s="1"/>
  <c r="BS3892" i="2" s="1"/>
  <c r="BS3893" i="2" s="1"/>
  <c r="BS1306" i="2"/>
  <c r="BR1306" i="2" s="1"/>
  <c r="BS1302" i="2"/>
  <c r="BR1302" i="2" s="1"/>
  <c r="BV1254" i="2"/>
  <c r="BU1255" i="2"/>
  <c r="BX1254" i="2"/>
  <c r="BY1254" i="2" s="1"/>
  <c r="BW1254" i="2"/>
  <c r="BV1262" i="2"/>
  <c r="BU1263" i="2"/>
  <c r="BX1262" i="2"/>
  <c r="BY1262" i="2" s="1"/>
  <c r="BW1262" i="2"/>
  <c r="BV1250" i="2"/>
  <c r="BX1250" i="2"/>
  <c r="BY1250" i="2" s="1"/>
  <c r="BW1250" i="2"/>
  <c r="BV1266" i="2"/>
  <c r="BU1271" i="2"/>
  <c r="BU1267" i="2"/>
  <c r="BX1266" i="2"/>
  <c r="BY1266" i="2" s="1"/>
  <c r="BW1266" i="2"/>
  <c r="BS1290" i="2"/>
  <c r="BR1290" i="2" s="1"/>
  <c r="BI3884" i="2"/>
  <c r="BI3880" i="2"/>
  <c r="BI3881" i="2" s="1"/>
  <c r="BI3882" i="2" s="1"/>
  <c r="BI3883" i="2" s="1"/>
  <c r="BA1514" i="2" l="1"/>
  <c r="BD1513" i="2"/>
  <c r="BE1513" i="2" s="1"/>
  <c r="BC1513" i="2"/>
  <c r="BB1513" i="2"/>
  <c r="BB1498" i="2"/>
  <c r="BA1499" i="2"/>
  <c r="BD1498" i="2"/>
  <c r="BE1498" i="2" s="1"/>
  <c r="BC1498" i="2"/>
  <c r="BC1503" i="2"/>
  <c r="BB1503" i="2"/>
  <c r="BA1504" i="2"/>
  <c r="BD1503" i="2"/>
  <c r="BE1503" i="2" s="1"/>
  <c r="AY1550" i="2"/>
  <c r="AX1550" i="2" s="1"/>
  <c r="AY1540" i="2"/>
  <c r="AX1540" i="2" s="1"/>
  <c r="BA1524" i="2"/>
  <c r="BB1518" i="2"/>
  <c r="BA1519" i="2"/>
  <c r="BD1518" i="2"/>
  <c r="BE1518" i="2" s="1"/>
  <c r="BC1518" i="2"/>
  <c r="AY1555" i="2"/>
  <c r="AX1555" i="2" s="1"/>
  <c r="AY1560" i="2"/>
  <c r="AX1560" i="2" s="1"/>
  <c r="AY1535" i="2"/>
  <c r="AX1535" i="2" s="1"/>
  <c r="BD1493" i="2"/>
  <c r="BE1493" i="2" s="1"/>
  <c r="BC1493" i="2"/>
  <c r="BB1493" i="2"/>
  <c r="BA1509" i="2"/>
  <c r="BD1508" i="2"/>
  <c r="BE1508" i="2" s="1"/>
  <c r="BC1508" i="2"/>
  <c r="BB1508" i="2"/>
  <c r="AY1545" i="2"/>
  <c r="AX1545" i="2" s="1"/>
  <c r="CV1285" i="2"/>
  <c r="CU1285" i="2" s="1"/>
  <c r="CV1289" i="2"/>
  <c r="CU1289" i="2" s="1"/>
  <c r="DA1255" i="2"/>
  <c r="CZ1255" i="2"/>
  <c r="CY1255" i="2"/>
  <c r="DA1259" i="2"/>
  <c r="CX1260" i="2"/>
  <c r="CZ1259" i="2"/>
  <c r="CY1259" i="2"/>
  <c r="DA1267" i="2"/>
  <c r="CX1268" i="2"/>
  <c r="CZ1267" i="2"/>
  <c r="CY1267" i="2"/>
  <c r="DA1271" i="2"/>
  <c r="CX1276" i="2"/>
  <c r="CX1272" i="2"/>
  <c r="CZ1271" i="2"/>
  <c r="CY1271" i="2"/>
  <c r="DA1263" i="2"/>
  <c r="CX1264" i="2"/>
  <c r="CZ1263" i="2"/>
  <c r="CY1263" i="2"/>
  <c r="CV1301" i="2"/>
  <c r="CU1301" i="2" s="1"/>
  <c r="CV1297" i="2"/>
  <c r="CU1297" i="2" s="1"/>
  <c r="CV1293" i="2"/>
  <c r="CU1293" i="2" s="1"/>
  <c r="CV3889" i="2"/>
  <c r="CV3885" i="2"/>
  <c r="CV3886" i="2" s="1"/>
  <c r="CV3887" i="2" s="1"/>
  <c r="CV3888" i="2" s="1"/>
  <c r="CM3885" i="2"/>
  <c r="CM3886" i="2" s="1"/>
  <c r="CM3887" i="2" s="1"/>
  <c r="CM3888" i="2" s="1"/>
  <c r="CM3889" i="2"/>
  <c r="CO1268" i="2"/>
  <c r="CQ1267" i="2"/>
  <c r="CP1267" i="2"/>
  <c r="CR1267" i="2"/>
  <c r="CM1301" i="2"/>
  <c r="CL1301" i="2" s="1"/>
  <c r="CM1297" i="2"/>
  <c r="CL1297" i="2" s="1"/>
  <c r="CO1260" i="2"/>
  <c r="CQ1259" i="2"/>
  <c r="CP1259" i="2"/>
  <c r="CR1259" i="2"/>
  <c r="CO1276" i="2"/>
  <c r="CO1272" i="2"/>
  <c r="CQ1271" i="2"/>
  <c r="CP1271" i="2"/>
  <c r="CR1271" i="2"/>
  <c r="CM1289" i="2"/>
  <c r="CL1289" i="2" s="1"/>
  <c r="CM1285" i="2"/>
  <c r="CL1285" i="2" s="1"/>
  <c r="CO1264" i="2"/>
  <c r="CQ1263" i="2"/>
  <c r="CP1263" i="2"/>
  <c r="CR1263" i="2"/>
  <c r="CQ1255" i="2"/>
  <c r="CP1255" i="2"/>
  <c r="CR1255" i="2"/>
  <c r="CM1293" i="2"/>
  <c r="CL1293" i="2" s="1"/>
  <c r="CE1264" i="2"/>
  <c r="CH1263" i="2"/>
  <c r="CI1263" i="2" s="1"/>
  <c r="CG1263" i="2"/>
  <c r="CF1263" i="2"/>
  <c r="CC3889" i="2"/>
  <c r="CC3885" i="2"/>
  <c r="CC3886" i="2" s="1"/>
  <c r="CC3887" i="2" s="1"/>
  <c r="CC3888" i="2" s="1"/>
  <c r="CE1268" i="2"/>
  <c r="CH1267" i="2"/>
  <c r="CI1267" i="2" s="1"/>
  <c r="CG1267" i="2"/>
  <c r="CF1267" i="2"/>
  <c r="CC1306" i="2"/>
  <c r="CB1306" i="2" s="1"/>
  <c r="CC1302" i="2"/>
  <c r="CB1302" i="2" s="1"/>
  <c r="CC1290" i="2"/>
  <c r="CB1290" i="2" s="1"/>
  <c r="CE1276" i="2"/>
  <c r="CE1272" i="2"/>
  <c r="CH1271" i="2"/>
  <c r="CI1271" i="2" s="1"/>
  <c r="CG1271" i="2"/>
  <c r="CF1271" i="2"/>
  <c r="CH1255" i="2"/>
  <c r="CI1255" i="2" s="1"/>
  <c r="CG1255" i="2"/>
  <c r="CF1255" i="2"/>
  <c r="CC1298" i="2"/>
  <c r="CB1298" i="2" s="1"/>
  <c r="CC1294" i="2"/>
  <c r="CB1294" i="2" s="1"/>
  <c r="CE1260" i="2"/>
  <c r="CH1259" i="2"/>
  <c r="CI1259" i="2" s="1"/>
  <c r="CG1259" i="2"/>
  <c r="CF1259" i="2"/>
  <c r="BS1303" i="2"/>
  <c r="BR1303" i="2" s="1"/>
  <c r="BW1267" i="2"/>
  <c r="BV1267" i="2"/>
  <c r="BU1268" i="2"/>
  <c r="BX1267" i="2"/>
  <c r="BY1267" i="2" s="1"/>
  <c r="BW1263" i="2"/>
  <c r="BV1263" i="2"/>
  <c r="BU1264" i="2"/>
  <c r="BX1263" i="2"/>
  <c r="BY1263" i="2" s="1"/>
  <c r="BW1255" i="2"/>
  <c r="BV1255" i="2"/>
  <c r="BX1255" i="2"/>
  <c r="BY1255" i="2" s="1"/>
  <c r="BS1311" i="2"/>
  <c r="BR1311" i="2" s="1"/>
  <c r="BS1307" i="2"/>
  <c r="BR1307" i="2" s="1"/>
  <c r="BS1295" i="2"/>
  <c r="BR1295" i="2" s="1"/>
  <c r="BW1271" i="2"/>
  <c r="BV1271" i="2"/>
  <c r="BU1276" i="2"/>
  <c r="BU1272" i="2"/>
  <c r="BX1271" i="2"/>
  <c r="BY1271" i="2" s="1"/>
  <c r="BW1259" i="2"/>
  <c r="BV1259" i="2"/>
  <c r="BU1260" i="2"/>
  <c r="BX1259" i="2"/>
  <c r="BY1259" i="2" s="1"/>
  <c r="BS3899" i="2"/>
  <c r="BS3895" i="2"/>
  <c r="BS3896" i="2" s="1"/>
  <c r="BS3897" i="2" s="1"/>
  <c r="BS3898" i="2" s="1"/>
  <c r="BS1299" i="2"/>
  <c r="BR1299" i="2" s="1"/>
  <c r="BI3889" i="2"/>
  <c r="BI3885" i="2"/>
  <c r="BI3886" i="2" s="1"/>
  <c r="BI3887" i="2" s="1"/>
  <c r="BI3888" i="2" s="1"/>
  <c r="AY1561" i="2" l="1"/>
  <c r="AX1561" i="2" s="1"/>
  <c r="AY1566" i="2"/>
  <c r="AX1566" i="2" s="1"/>
  <c r="BC1519" i="2"/>
  <c r="BB1519" i="2"/>
  <c r="BA1520" i="2"/>
  <c r="BD1519" i="2"/>
  <c r="BE1519" i="2" s="1"/>
  <c r="AY1541" i="2"/>
  <c r="AX1541" i="2" s="1"/>
  <c r="BA1505" i="2"/>
  <c r="BD1504" i="2"/>
  <c r="BE1504" i="2" s="1"/>
  <c r="BC1504" i="2"/>
  <c r="BB1504" i="2"/>
  <c r="AY1546" i="2"/>
  <c r="AX1546" i="2" s="1"/>
  <c r="BA1510" i="2"/>
  <c r="BD1509" i="2"/>
  <c r="BE1509" i="2" s="1"/>
  <c r="BC1509" i="2"/>
  <c r="BB1509" i="2"/>
  <c r="AY1556" i="2"/>
  <c r="AX1556" i="2" s="1"/>
  <c r="BC1499" i="2"/>
  <c r="BB1499" i="2"/>
  <c r="BD1499" i="2"/>
  <c r="BE1499" i="2" s="1"/>
  <c r="BA1525" i="2"/>
  <c r="BD1524" i="2"/>
  <c r="BE1524" i="2" s="1"/>
  <c r="BA1530" i="2"/>
  <c r="BC1524" i="2"/>
  <c r="BB1524" i="2"/>
  <c r="AY1551" i="2"/>
  <c r="AX1551" i="2" s="1"/>
  <c r="BB1514" i="2"/>
  <c r="BA1515" i="2"/>
  <c r="BD1514" i="2"/>
  <c r="BE1514" i="2" s="1"/>
  <c r="BC1514" i="2"/>
  <c r="CV1290" i="2"/>
  <c r="CU1290" i="2" s="1"/>
  <c r="CV1298" i="2"/>
  <c r="CU1298" i="2" s="1"/>
  <c r="CV3894" i="2"/>
  <c r="CV3890" i="2"/>
  <c r="CV3891" i="2" s="1"/>
  <c r="CV3892" i="2" s="1"/>
  <c r="CV3893" i="2" s="1"/>
  <c r="CV1302" i="2"/>
  <c r="CU1302" i="2" s="1"/>
  <c r="CV1306" i="2"/>
  <c r="CU1306" i="2" s="1"/>
  <c r="CX1265" i="2"/>
  <c r="CZ1264" i="2"/>
  <c r="CY1264" i="2"/>
  <c r="DA1264" i="2"/>
  <c r="CX1273" i="2"/>
  <c r="CZ1272" i="2"/>
  <c r="CY1272" i="2"/>
  <c r="DA1272" i="2"/>
  <c r="CV1294" i="2"/>
  <c r="CU1294" i="2" s="1"/>
  <c r="CX1281" i="2"/>
  <c r="CX1277" i="2"/>
  <c r="CZ1276" i="2"/>
  <c r="CY1276" i="2"/>
  <c r="DA1276" i="2"/>
  <c r="CX1269" i="2"/>
  <c r="CZ1268" i="2"/>
  <c r="CY1268" i="2"/>
  <c r="DA1268" i="2"/>
  <c r="CZ1260" i="2"/>
  <c r="CY1260" i="2"/>
  <c r="DA1260" i="2"/>
  <c r="CR1276" i="2"/>
  <c r="CO1281" i="2"/>
  <c r="CO1277" i="2"/>
  <c r="CQ1276" i="2"/>
  <c r="CP1276" i="2"/>
  <c r="CM1290" i="2"/>
  <c r="CL1290" i="2" s="1"/>
  <c r="CM1306" i="2"/>
  <c r="CL1306" i="2" s="1"/>
  <c r="CM1302" i="2"/>
  <c r="CL1302" i="2" s="1"/>
  <c r="CM1294" i="2"/>
  <c r="CL1294" i="2" s="1"/>
  <c r="CR1264" i="2"/>
  <c r="CO1265" i="2"/>
  <c r="CQ1264" i="2"/>
  <c r="CP1264" i="2"/>
  <c r="CR1272" i="2"/>
  <c r="CO1273" i="2"/>
  <c r="CQ1272" i="2"/>
  <c r="CP1272" i="2"/>
  <c r="CR1268" i="2"/>
  <c r="CO1269" i="2"/>
  <c r="CQ1268" i="2"/>
  <c r="CP1268" i="2"/>
  <c r="CR1260" i="2"/>
  <c r="CQ1260" i="2"/>
  <c r="CP1260" i="2"/>
  <c r="CM3894" i="2"/>
  <c r="CM3890" i="2"/>
  <c r="CM3891" i="2" s="1"/>
  <c r="CM3892" i="2" s="1"/>
  <c r="CM3893" i="2" s="1"/>
  <c r="CM1298" i="2"/>
  <c r="CL1298" i="2" s="1"/>
  <c r="CF1260" i="2"/>
  <c r="CH1260" i="2"/>
  <c r="CI1260" i="2" s="1"/>
  <c r="CG1260" i="2"/>
  <c r="CC1299" i="2"/>
  <c r="CB1299" i="2" s="1"/>
  <c r="CF1276" i="2"/>
  <c r="CE1281" i="2"/>
  <c r="CE1277" i="2"/>
  <c r="CH1276" i="2"/>
  <c r="CI1276" i="2" s="1"/>
  <c r="CG1276" i="2"/>
  <c r="CC1303" i="2"/>
  <c r="CB1303" i="2" s="1"/>
  <c r="CC1311" i="2"/>
  <c r="CB1311" i="2" s="1"/>
  <c r="CC1307" i="2"/>
  <c r="CB1307" i="2" s="1"/>
  <c r="CF1268" i="2"/>
  <c r="CE1269" i="2"/>
  <c r="CH1268" i="2"/>
  <c r="CI1268" i="2" s="1"/>
  <c r="CG1268" i="2"/>
  <c r="CC1295" i="2"/>
  <c r="CB1295" i="2" s="1"/>
  <c r="CF1272" i="2"/>
  <c r="CE1273" i="2"/>
  <c r="CH1272" i="2"/>
  <c r="CI1272" i="2" s="1"/>
  <c r="CG1272" i="2"/>
  <c r="CC3894" i="2"/>
  <c r="CC3890" i="2"/>
  <c r="CC3891" i="2" s="1"/>
  <c r="CC3892" i="2" s="1"/>
  <c r="CC3893" i="2" s="1"/>
  <c r="CF1264" i="2"/>
  <c r="CE1265" i="2"/>
  <c r="CH1264" i="2"/>
  <c r="CI1264" i="2" s="1"/>
  <c r="CG1264" i="2"/>
  <c r="BS3904" i="2"/>
  <c r="BS3900" i="2"/>
  <c r="BS3901" i="2" s="1"/>
  <c r="BS3902" i="2" s="1"/>
  <c r="BS3903" i="2" s="1"/>
  <c r="BS1308" i="2"/>
  <c r="BR1308" i="2" s="1"/>
  <c r="BS1300" i="2"/>
  <c r="BR1300" i="2" s="1"/>
  <c r="BU1273" i="2"/>
  <c r="BX1272" i="2"/>
  <c r="BY1272" i="2" s="1"/>
  <c r="BW1272" i="2"/>
  <c r="BV1272" i="2"/>
  <c r="BS1316" i="2"/>
  <c r="BR1316" i="2" s="1"/>
  <c r="BS1312" i="2"/>
  <c r="BR1312" i="2" s="1"/>
  <c r="BX1260" i="2"/>
  <c r="BY1260" i="2" s="1"/>
  <c r="BW1260" i="2"/>
  <c r="BV1260" i="2"/>
  <c r="BU1281" i="2"/>
  <c r="BU1277" i="2"/>
  <c r="BX1276" i="2"/>
  <c r="BY1276" i="2" s="1"/>
  <c r="BW1276" i="2"/>
  <c r="BV1276" i="2"/>
  <c r="BU1265" i="2"/>
  <c r="BX1264" i="2"/>
  <c r="BY1264" i="2" s="1"/>
  <c r="BW1264" i="2"/>
  <c r="BV1264" i="2"/>
  <c r="BU1269" i="2"/>
  <c r="BX1268" i="2"/>
  <c r="BY1268" i="2" s="1"/>
  <c r="BW1268" i="2"/>
  <c r="BV1268" i="2"/>
  <c r="BS1304" i="2"/>
  <c r="BR1304" i="2" s="1"/>
  <c r="BI3894" i="2"/>
  <c r="BI3890" i="2"/>
  <c r="BI3891" i="2" s="1"/>
  <c r="BI3892" i="2" s="1"/>
  <c r="BI3893" i="2" s="1"/>
  <c r="AY1567" i="2" l="1"/>
  <c r="AX1567" i="2" s="1"/>
  <c r="AY1572" i="2"/>
  <c r="AX1572" i="2" s="1"/>
  <c r="BA1536" i="2"/>
  <c r="BC1530" i="2"/>
  <c r="BB1530" i="2"/>
  <c r="BA1531" i="2"/>
  <c r="BD1530" i="2"/>
  <c r="BE1530" i="2" s="1"/>
  <c r="AY1552" i="2"/>
  <c r="AX1552" i="2" s="1"/>
  <c r="AY1547" i="2"/>
  <c r="AX1547" i="2" s="1"/>
  <c r="BD1505" i="2"/>
  <c r="BE1505" i="2" s="1"/>
  <c r="BC1505" i="2"/>
  <c r="BB1505" i="2"/>
  <c r="BA1521" i="2"/>
  <c r="BD1520" i="2"/>
  <c r="BE1520" i="2" s="1"/>
  <c r="BC1520" i="2"/>
  <c r="BB1520" i="2"/>
  <c r="AY1557" i="2"/>
  <c r="AX1557" i="2" s="1"/>
  <c r="BB1510" i="2"/>
  <c r="BA1511" i="2"/>
  <c r="BD1510" i="2"/>
  <c r="BE1510" i="2" s="1"/>
  <c r="BC1510" i="2"/>
  <c r="BC1515" i="2"/>
  <c r="BB1515" i="2"/>
  <c r="BA1516" i="2"/>
  <c r="BD1515" i="2"/>
  <c r="BE1515" i="2" s="1"/>
  <c r="BB1525" i="2"/>
  <c r="BA1526" i="2"/>
  <c r="BD1525" i="2"/>
  <c r="BE1525" i="2" s="1"/>
  <c r="BC1525" i="2"/>
  <c r="AY1562" i="2"/>
  <c r="AX1562" i="2" s="1"/>
  <c r="DA1281" i="2"/>
  <c r="CX1286" i="2"/>
  <c r="CX1282" i="2"/>
  <c r="CZ1281" i="2"/>
  <c r="CY1281" i="2"/>
  <c r="CV1303" i="2"/>
  <c r="CU1303" i="2" s="1"/>
  <c r="CV1299" i="2"/>
  <c r="CU1299" i="2" s="1"/>
  <c r="CV1295" i="2"/>
  <c r="CU1295" i="2" s="1"/>
  <c r="DA1273" i="2"/>
  <c r="CX1274" i="2"/>
  <c r="CZ1273" i="2"/>
  <c r="CY1273" i="2"/>
  <c r="DA1265" i="2"/>
  <c r="CZ1265" i="2"/>
  <c r="CY1265" i="2"/>
  <c r="DA1269" i="2"/>
  <c r="CX1270" i="2"/>
  <c r="CZ1269" i="2"/>
  <c r="CY1269" i="2"/>
  <c r="DA1277" i="2"/>
  <c r="CX1278" i="2"/>
  <c r="CZ1277" i="2"/>
  <c r="CY1277" i="2"/>
  <c r="CV1311" i="2"/>
  <c r="CU1311" i="2" s="1"/>
  <c r="CV1307" i="2"/>
  <c r="CU1307" i="2" s="1"/>
  <c r="CV3899" i="2"/>
  <c r="CV3895" i="2"/>
  <c r="CV3896" i="2" s="1"/>
  <c r="CV3897" i="2" s="1"/>
  <c r="CV3898" i="2" s="1"/>
  <c r="CO1270" i="2"/>
  <c r="CQ1269" i="2"/>
  <c r="CP1269" i="2"/>
  <c r="CR1269" i="2"/>
  <c r="CO1274" i="2"/>
  <c r="CQ1273" i="2"/>
  <c r="CP1273" i="2"/>
  <c r="CR1273" i="2"/>
  <c r="CQ1265" i="2"/>
  <c r="CP1265" i="2"/>
  <c r="CR1265" i="2"/>
  <c r="CM1303" i="2"/>
  <c r="CL1303" i="2" s="1"/>
  <c r="CM3899" i="2"/>
  <c r="CM3895" i="2"/>
  <c r="CM3896" i="2" s="1"/>
  <c r="CM3897" i="2" s="1"/>
  <c r="CM3898" i="2" s="1"/>
  <c r="CM1295" i="2"/>
  <c r="CL1295" i="2" s="1"/>
  <c r="CM1299" i="2"/>
  <c r="CL1299" i="2" s="1"/>
  <c r="CO1278" i="2"/>
  <c r="CQ1277" i="2"/>
  <c r="CP1277" i="2"/>
  <c r="CR1277" i="2"/>
  <c r="CO1286" i="2"/>
  <c r="CO1282" i="2"/>
  <c r="CQ1281" i="2"/>
  <c r="CP1281" i="2"/>
  <c r="CR1281" i="2"/>
  <c r="CM1311" i="2"/>
  <c r="CL1311" i="2" s="1"/>
  <c r="CM1307" i="2"/>
  <c r="CL1307" i="2" s="1"/>
  <c r="CG1277" i="2"/>
  <c r="CF1277" i="2"/>
  <c r="CH1277" i="2"/>
  <c r="CI1277" i="2" s="1"/>
  <c r="CE1278" i="2"/>
  <c r="CC1300" i="2"/>
  <c r="CB1300" i="2" s="1"/>
  <c r="CC1304" i="2"/>
  <c r="CB1304" i="2" s="1"/>
  <c r="CG1281" i="2"/>
  <c r="CF1281" i="2"/>
  <c r="CE1282" i="2"/>
  <c r="CE1286" i="2"/>
  <c r="CH1281" i="2"/>
  <c r="CI1281" i="2" s="1"/>
  <c r="CG1273" i="2"/>
  <c r="CF1273" i="2"/>
  <c r="CE1274" i="2"/>
  <c r="CH1273" i="2"/>
  <c r="CI1273" i="2" s="1"/>
  <c r="CC3899" i="2"/>
  <c r="CC3895" i="2"/>
  <c r="CC3896" i="2" s="1"/>
  <c r="CC3897" i="2" s="1"/>
  <c r="CC3898" i="2" s="1"/>
  <c r="CC1308" i="2"/>
  <c r="CB1308" i="2" s="1"/>
  <c r="CG1265" i="2"/>
  <c r="CF1265" i="2"/>
  <c r="CH1265" i="2"/>
  <c r="CI1265" i="2" s="1"/>
  <c r="CG1269" i="2"/>
  <c r="CF1269" i="2"/>
  <c r="CE1270" i="2"/>
  <c r="CH1269" i="2"/>
  <c r="CI1269" i="2" s="1"/>
  <c r="CC1316" i="2"/>
  <c r="CB1316" i="2" s="1"/>
  <c r="CC1312" i="2"/>
  <c r="CB1312" i="2" s="1"/>
  <c r="BS1321" i="2"/>
  <c r="BR1321" i="2" s="1"/>
  <c r="BS1317" i="2"/>
  <c r="BR1317" i="2" s="1"/>
  <c r="BU1274" i="2"/>
  <c r="BX1273" i="2"/>
  <c r="BY1273" i="2" s="1"/>
  <c r="BW1273" i="2"/>
  <c r="BV1273" i="2"/>
  <c r="BS1309" i="2"/>
  <c r="BR1309" i="2" s="1"/>
  <c r="BS1305" i="2"/>
  <c r="BR1305" i="2" s="1"/>
  <c r="BX1265" i="2"/>
  <c r="BY1265" i="2" s="1"/>
  <c r="BW1265" i="2"/>
  <c r="BV1265" i="2"/>
  <c r="BU1278" i="2"/>
  <c r="BX1277" i="2"/>
  <c r="BY1277" i="2" s="1"/>
  <c r="BW1277" i="2"/>
  <c r="BV1277" i="2"/>
  <c r="BS1313" i="2"/>
  <c r="BR1313" i="2" s="1"/>
  <c r="BU1270" i="2"/>
  <c r="BX1269" i="2"/>
  <c r="BY1269" i="2" s="1"/>
  <c r="BW1269" i="2"/>
  <c r="BV1269" i="2"/>
  <c r="BU1286" i="2"/>
  <c r="BU1282" i="2"/>
  <c r="BX1281" i="2"/>
  <c r="BY1281" i="2" s="1"/>
  <c r="BW1281" i="2"/>
  <c r="BV1281" i="2"/>
  <c r="BS3909" i="2"/>
  <c r="BS3905" i="2"/>
  <c r="BS3906" i="2" s="1"/>
  <c r="BS3907" i="2" s="1"/>
  <c r="BS3908" i="2" s="1"/>
  <c r="BI3899" i="2"/>
  <c r="BI3895" i="2"/>
  <c r="BI3896" i="2" s="1"/>
  <c r="BI3897" i="2" s="1"/>
  <c r="BI3898" i="2" s="1"/>
  <c r="BA1517" i="2" l="1"/>
  <c r="BD1516" i="2"/>
  <c r="BE1516" i="2" s="1"/>
  <c r="BC1516" i="2"/>
  <c r="BB1516" i="2"/>
  <c r="BC1526" i="2"/>
  <c r="BB1526" i="2"/>
  <c r="BA1527" i="2"/>
  <c r="BD1526" i="2"/>
  <c r="BE1526" i="2" s="1"/>
  <c r="BC1511" i="2"/>
  <c r="BB1511" i="2"/>
  <c r="BD1511" i="2"/>
  <c r="BE1511" i="2" s="1"/>
  <c r="BA1532" i="2"/>
  <c r="BD1531" i="2"/>
  <c r="BE1531" i="2" s="1"/>
  <c r="BC1531" i="2"/>
  <c r="BB1531" i="2"/>
  <c r="AY1573" i="2"/>
  <c r="AX1573" i="2" s="1"/>
  <c r="AY1578" i="2"/>
  <c r="AX1578" i="2" s="1"/>
  <c r="AY1563" i="2"/>
  <c r="AX1563" i="2" s="1"/>
  <c r="AY1558" i="2"/>
  <c r="AX1558" i="2" s="1"/>
  <c r="BA1522" i="2"/>
  <c r="BD1521" i="2"/>
  <c r="BE1521" i="2" s="1"/>
  <c r="BC1521" i="2"/>
  <c r="BB1521" i="2"/>
  <c r="BA1537" i="2"/>
  <c r="BD1536" i="2"/>
  <c r="BE1536" i="2" s="1"/>
  <c r="BA1542" i="2"/>
  <c r="BC1536" i="2"/>
  <c r="BB1536" i="2"/>
  <c r="AY1553" i="2"/>
  <c r="AX1553" i="2" s="1"/>
  <c r="AY1568" i="2"/>
  <c r="AX1568" i="2" s="1"/>
  <c r="CX1279" i="2"/>
  <c r="CZ1278" i="2"/>
  <c r="CY1278" i="2"/>
  <c r="DA1278" i="2"/>
  <c r="CZ1270" i="2"/>
  <c r="CY1270" i="2"/>
  <c r="DA1270" i="2"/>
  <c r="CV1304" i="2"/>
  <c r="CU1304" i="2" s="1"/>
  <c r="CX1283" i="2"/>
  <c r="CZ1282" i="2"/>
  <c r="CY1282" i="2"/>
  <c r="DA1282" i="2"/>
  <c r="CV3904" i="2"/>
  <c r="CV3900" i="2"/>
  <c r="CV3901" i="2" s="1"/>
  <c r="CV3902" i="2" s="1"/>
  <c r="CV3903" i="2" s="1"/>
  <c r="CX1291" i="2"/>
  <c r="CX1287" i="2"/>
  <c r="CZ1286" i="2"/>
  <c r="CY1286" i="2"/>
  <c r="DA1286" i="2"/>
  <c r="CV1312" i="2"/>
  <c r="CU1312" i="2" s="1"/>
  <c r="CV1316" i="2"/>
  <c r="CU1316" i="2" s="1"/>
  <c r="CV1308" i="2"/>
  <c r="CU1308" i="2" s="1"/>
  <c r="CX1275" i="2"/>
  <c r="CZ1274" i="2"/>
  <c r="CY1274" i="2"/>
  <c r="DA1274" i="2"/>
  <c r="CV1300" i="2"/>
  <c r="CU1300" i="2" s="1"/>
  <c r="CM1316" i="2"/>
  <c r="CL1316" i="2" s="1"/>
  <c r="CM1312" i="2"/>
  <c r="CL1312" i="2" s="1"/>
  <c r="CR1286" i="2"/>
  <c r="CO1291" i="2"/>
  <c r="CO1287" i="2"/>
  <c r="CQ1286" i="2"/>
  <c r="CP1286" i="2"/>
  <c r="CR1278" i="2"/>
  <c r="CO1279" i="2"/>
  <c r="CQ1278" i="2"/>
  <c r="CP1278" i="2"/>
  <c r="CM1308" i="2"/>
  <c r="CL1308" i="2" s="1"/>
  <c r="CM1300" i="2"/>
  <c r="CL1300" i="2" s="1"/>
  <c r="CM3904" i="2"/>
  <c r="CM3900" i="2"/>
  <c r="CM3901" i="2" s="1"/>
  <c r="CM3902" i="2" s="1"/>
  <c r="CM3903" i="2" s="1"/>
  <c r="CR1282" i="2"/>
  <c r="CO1283" i="2"/>
  <c r="CQ1282" i="2"/>
  <c r="CP1282" i="2"/>
  <c r="CM1304" i="2"/>
  <c r="CL1304" i="2" s="1"/>
  <c r="CR1274" i="2"/>
  <c r="CO1275" i="2"/>
  <c r="CQ1274" i="2"/>
  <c r="CP1274" i="2"/>
  <c r="CR1270" i="2"/>
  <c r="CQ1270" i="2"/>
  <c r="CP1270" i="2"/>
  <c r="CC1309" i="2"/>
  <c r="CB1309" i="2" s="1"/>
  <c r="CE1279" i="2"/>
  <c r="CH1278" i="2"/>
  <c r="CI1278" i="2" s="1"/>
  <c r="CG1278" i="2"/>
  <c r="CF1278" i="2"/>
  <c r="CH1270" i="2"/>
  <c r="CI1270" i="2" s="1"/>
  <c r="CG1270" i="2"/>
  <c r="CF1270" i="2"/>
  <c r="CE1283" i="2"/>
  <c r="CH1282" i="2"/>
  <c r="CI1282" i="2" s="1"/>
  <c r="CG1282" i="2"/>
  <c r="CF1282" i="2"/>
  <c r="CC1305" i="2"/>
  <c r="CB1305" i="2" s="1"/>
  <c r="CE1291" i="2"/>
  <c r="CE1287" i="2"/>
  <c r="CH1286" i="2"/>
  <c r="CI1286" i="2" s="1"/>
  <c r="CG1286" i="2"/>
  <c r="CF1286" i="2"/>
  <c r="CC1313" i="2"/>
  <c r="CB1313" i="2" s="1"/>
  <c r="CC3904" i="2"/>
  <c r="CC3900" i="2"/>
  <c r="CC3901" i="2" s="1"/>
  <c r="CC3902" i="2" s="1"/>
  <c r="CC3903" i="2" s="1"/>
  <c r="CE1275" i="2"/>
  <c r="CH1274" i="2"/>
  <c r="CI1274" i="2" s="1"/>
  <c r="CG1274" i="2"/>
  <c r="CF1274" i="2"/>
  <c r="CC1321" i="2"/>
  <c r="CB1321" i="2" s="1"/>
  <c r="CC1317" i="2"/>
  <c r="CB1317" i="2" s="1"/>
  <c r="BS1310" i="2"/>
  <c r="BR1310" i="2" s="1"/>
  <c r="BV1274" i="2"/>
  <c r="BU1275" i="2"/>
  <c r="BX1274" i="2"/>
  <c r="BY1274" i="2" s="1"/>
  <c r="BW1274" i="2"/>
  <c r="BV1278" i="2"/>
  <c r="BU1279" i="2"/>
  <c r="BX1278" i="2"/>
  <c r="BY1278" i="2" s="1"/>
  <c r="BW1278" i="2"/>
  <c r="BS3914" i="2"/>
  <c r="BS3910" i="2"/>
  <c r="BS3911" i="2" s="1"/>
  <c r="BS3912" i="2" s="1"/>
  <c r="BS3913" i="2" s="1"/>
  <c r="BV1282" i="2"/>
  <c r="BU1283" i="2"/>
  <c r="BX1282" i="2"/>
  <c r="BY1282" i="2" s="1"/>
  <c r="BW1282" i="2"/>
  <c r="BS1318" i="2"/>
  <c r="BR1318" i="2" s="1"/>
  <c r="BS1314" i="2"/>
  <c r="BR1314" i="2" s="1"/>
  <c r="BV1286" i="2"/>
  <c r="BU1291" i="2"/>
  <c r="BU1287" i="2"/>
  <c r="BX1286" i="2"/>
  <c r="BY1286" i="2" s="1"/>
  <c r="BW1286" i="2"/>
  <c r="BV1270" i="2"/>
  <c r="BX1270" i="2"/>
  <c r="BY1270" i="2" s="1"/>
  <c r="BW1270" i="2"/>
  <c r="BS1326" i="2"/>
  <c r="BR1326" i="2" s="1"/>
  <c r="BS1322" i="2"/>
  <c r="BR1322" i="2" s="1"/>
  <c r="BI3904" i="2"/>
  <c r="BI3900" i="2"/>
  <c r="BI3901" i="2" s="1"/>
  <c r="BI3902" i="2" s="1"/>
  <c r="BI3903" i="2" s="1"/>
  <c r="BA1533" i="2" l="1"/>
  <c r="BD1532" i="2"/>
  <c r="BE1532" i="2" s="1"/>
  <c r="BC1532" i="2"/>
  <c r="BB1532" i="2"/>
  <c r="BB1537" i="2"/>
  <c r="BA1538" i="2"/>
  <c r="BD1537" i="2"/>
  <c r="BE1537" i="2" s="1"/>
  <c r="BC1537" i="2"/>
  <c r="BC1522" i="2"/>
  <c r="BB1522" i="2"/>
  <c r="BA1523" i="2"/>
  <c r="BD1522" i="2"/>
  <c r="BE1522" i="2" s="1"/>
  <c r="AY1564" i="2"/>
  <c r="AX1564" i="2" s="1"/>
  <c r="BA1528" i="2"/>
  <c r="BD1527" i="2"/>
  <c r="BE1527" i="2" s="1"/>
  <c r="BC1527" i="2"/>
  <c r="BB1527" i="2"/>
  <c r="AY1574" i="2"/>
  <c r="AX1574" i="2" s="1"/>
  <c r="AY1569" i="2"/>
  <c r="AX1569" i="2" s="1"/>
  <c r="AY1579" i="2"/>
  <c r="AX1579" i="2" s="1"/>
  <c r="AY1584" i="2"/>
  <c r="AX1584" i="2" s="1"/>
  <c r="BA1548" i="2"/>
  <c r="BC1542" i="2"/>
  <c r="BB1542" i="2"/>
  <c r="BA1543" i="2"/>
  <c r="BD1542" i="2"/>
  <c r="BE1542" i="2" s="1"/>
  <c r="AY1559" i="2"/>
  <c r="AX1559" i="2" s="1"/>
  <c r="BD1517" i="2"/>
  <c r="BE1517" i="2" s="1"/>
  <c r="BC1517" i="2"/>
  <c r="BB1517" i="2"/>
  <c r="CV1321" i="2"/>
  <c r="CU1321" i="2" s="1"/>
  <c r="CV1317" i="2"/>
  <c r="CU1317" i="2" s="1"/>
  <c r="DA1275" i="2"/>
  <c r="CZ1275" i="2"/>
  <c r="CY1275" i="2"/>
  <c r="CV1313" i="2"/>
  <c r="CU1313" i="2" s="1"/>
  <c r="CV3909" i="2"/>
  <c r="CV3905" i="2"/>
  <c r="CV3906" i="2" s="1"/>
  <c r="CV3907" i="2" s="1"/>
  <c r="CV3908" i="2" s="1"/>
  <c r="DA1283" i="2"/>
  <c r="CX1284" i="2"/>
  <c r="CZ1283" i="2"/>
  <c r="CY1283" i="2"/>
  <c r="DA1291" i="2"/>
  <c r="CX1296" i="2"/>
  <c r="CX1292" i="2"/>
  <c r="CZ1291" i="2"/>
  <c r="CY1291" i="2"/>
  <c r="CV1309" i="2"/>
  <c r="CU1309" i="2" s="1"/>
  <c r="DA1287" i="2"/>
  <c r="CX1288" i="2"/>
  <c r="CZ1287" i="2"/>
  <c r="CY1287" i="2"/>
  <c r="CV1305" i="2"/>
  <c r="CU1305" i="2" s="1"/>
  <c r="DA1279" i="2"/>
  <c r="CX1280" i="2"/>
  <c r="CZ1279" i="2"/>
  <c r="CY1279" i="2"/>
  <c r="CM1305" i="2"/>
  <c r="CL1305" i="2" s="1"/>
  <c r="CO1284" i="2"/>
  <c r="CQ1283" i="2"/>
  <c r="CP1283" i="2"/>
  <c r="CR1283" i="2"/>
  <c r="CM1313" i="2"/>
  <c r="CL1313" i="2" s="1"/>
  <c r="CQ1275" i="2"/>
  <c r="CP1275" i="2"/>
  <c r="CR1275" i="2"/>
  <c r="CM1309" i="2"/>
  <c r="CL1309" i="2" s="1"/>
  <c r="CO1280" i="2"/>
  <c r="CQ1279" i="2"/>
  <c r="CP1279" i="2"/>
  <c r="CR1279" i="2"/>
  <c r="CO1288" i="2"/>
  <c r="CQ1287" i="2"/>
  <c r="CP1287" i="2"/>
  <c r="CR1287" i="2"/>
  <c r="CM1321" i="2"/>
  <c r="CL1321" i="2" s="1"/>
  <c r="CM1317" i="2"/>
  <c r="CL1317" i="2" s="1"/>
  <c r="CM3909" i="2"/>
  <c r="CM3905" i="2"/>
  <c r="CM3906" i="2" s="1"/>
  <c r="CM3907" i="2" s="1"/>
  <c r="CM3908" i="2" s="1"/>
  <c r="CO1296" i="2"/>
  <c r="CO1292" i="2"/>
  <c r="CQ1291" i="2"/>
  <c r="CP1291" i="2"/>
  <c r="CR1291" i="2"/>
  <c r="CE1296" i="2"/>
  <c r="CE1292" i="2"/>
  <c r="CH1291" i="2"/>
  <c r="CI1291" i="2" s="1"/>
  <c r="CG1291" i="2"/>
  <c r="CF1291" i="2"/>
  <c r="CE1280" i="2"/>
  <c r="CH1279" i="2"/>
  <c r="CI1279" i="2" s="1"/>
  <c r="CG1279" i="2"/>
  <c r="CF1279" i="2"/>
  <c r="CC1314" i="2"/>
  <c r="CB1314" i="2" s="1"/>
  <c r="CE1284" i="2"/>
  <c r="CH1283" i="2"/>
  <c r="CI1283" i="2" s="1"/>
  <c r="CG1283" i="2"/>
  <c r="CF1283" i="2"/>
  <c r="CC3909" i="2"/>
  <c r="CC3905" i="2"/>
  <c r="CC3906" i="2" s="1"/>
  <c r="CC3907" i="2" s="1"/>
  <c r="CC3908" i="2" s="1"/>
  <c r="CC1318" i="2"/>
  <c r="CB1318" i="2" s="1"/>
  <c r="CC1326" i="2"/>
  <c r="CB1326" i="2" s="1"/>
  <c r="CC1322" i="2"/>
  <c r="CB1322" i="2" s="1"/>
  <c r="CH1275" i="2"/>
  <c r="CI1275" i="2" s="1"/>
  <c r="CG1275" i="2"/>
  <c r="CF1275" i="2"/>
  <c r="CE1288" i="2"/>
  <c r="CH1287" i="2"/>
  <c r="CI1287" i="2" s="1"/>
  <c r="CG1287" i="2"/>
  <c r="CF1287" i="2"/>
  <c r="CC1310" i="2"/>
  <c r="CB1310" i="2" s="1"/>
  <c r="BW1279" i="2"/>
  <c r="BV1279" i="2"/>
  <c r="BU1280" i="2"/>
  <c r="BX1279" i="2"/>
  <c r="BY1279" i="2" s="1"/>
  <c r="BW1275" i="2"/>
  <c r="BV1275" i="2"/>
  <c r="BX1275" i="2"/>
  <c r="BY1275" i="2" s="1"/>
  <c r="BW1287" i="2"/>
  <c r="BV1287" i="2"/>
  <c r="BU1288" i="2"/>
  <c r="BX1287" i="2"/>
  <c r="BY1287" i="2" s="1"/>
  <c r="BS1315" i="2"/>
  <c r="BR1315" i="2" s="1"/>
  <c r="BS3919" i="2"/>
  <c r="BS3915" i="2"/>
  <c r="BS3916" i="2" s="1"/>
  <c r="BS3917" i="2" s="1"/>
  <c r="BS3918" i="2" s="1"/>
  <c r="BS1323" i="2"/>
  <c r="BR1323" i="2" s="1"/>
  <c r="BW1291" i="2"/>
  <c r="BV1291" i="2"/>
  <c r="BU1296" i="2"/>
  <c r="BU1292" i="2"/>
  <c r="BX1291" i="2"/>
  <c r="BY1291" i="2" s="1"/>
  <c r="BW1283" i="2"/>
  <c r="BV1283" i="2"/>
  <c r="BU1284" i="2"/>
  <c r="BX1283" i="2"/>
  <c r="BY1283" i="2" s="1"/>
  <c r="BS1331" i="2"/>
  <c r="BR1331" i="2" s="1"/>
  <c r="BS1327" i="2"/>
  <c r="BR1327" i="2" s="1"/>
  <c r="BS1319" i="2"/>
  <c r="BR1319" i="2" s="1"/>
  <c r="BI3909" i="2"/>
  <c r="BI3905" i="2"/>
  <c r="BI3906" i="2" s="1"/>
  <c r="BI3907" i="2" s="1"/>
  <c r="BI3908" i="2" s="1"/>
  <c r="AY1580" i="2" l="1"/>
  <c r="AX1580" i="2" s="1"/>
  <c r="AY1575" i="2"/>
  <c r="AX1575" i="2" s="1"/>
  <c r="BA1529" i="2"/>
  <c r="BD1528" i="2"/>
  <c r="BE1528" i="2" s="1"/>
  <c r="BC1528" i="2"/>
  <c r="BB1528" i="2"/>
  <c r="BD1523" i="2"/>
  <c r="BE1523" i="2" s="1"/>
  <c r="BC1523" i="2"/>
  <c r="BB1523" i="2"/>
  <c r="BA1549" i="2"/>
  <c r="BD1548" i="2"/>
  <c r="BE1548" i="2" s="1"/>
  <c r="BA1554" i="2"/>
  <c r="BC1548" i="2"/>
  <c r="BB1548" i="2"/>
  <c r="BC1538" i="2"/>
  <c r="BB1538" i="2"/>
  <c r="BA1539" i="2"/>
  <c r="BD1538" i="2"/>
  <c r="BE1538" i="2" s="1"/>
  <c r="BA1544" i="2"/>
  <c r="BD1543" i="2"/>
  <c r="BE1543" i="2" s="1"/>
  <c r="BC1543" i="2"/>
  <c r="BB1543" i="2"/>
  <c r="AY1585" i="2"/>
  <c r="AX1585" i="2" s="1"/>
  <c r="AY1590" i="2"/>
  <c r="AX1590" i="2" s="1"/>
  <c r="AY1570" i="2"/>
  <c r="AX1570" i="2" s="1"/>
  <c r="AY1565" i="2"/>
  <c r="AX1565" i="2" s="1"/>
  <c r="BB1533" i="2"/>
  <c r="BA1534" i="2"/>
  <c r="BD1533" i="2"/>
  <c r="BE1533" i="2" s="1"/>
  <c r="BC1533" i="2"/>
  <c r="CX1301" i="2"/>
  <c r="CX1297" i="2"/>
  <c r="CZ1296" i="2"/>
  <c r="CY1296" i="2"/>
  <c r="DA1296" i="2"/>
  <c r="CX1285" i="2"/>
  <c r="CZ1284" i="2"/>
  <c r="CY1284" i="2"/>
  <c r="DA1284" i="2"/>
  <c r="CV1314" i="2"/>
  <c r="CU1314" i="2" s="1"/>
  <c r="CX1289" i="2"/>
  <c r="CZ1288" i="2"/>
  <c r="CY1288" i="2"/>
  <c r="DA1288" i="2"/>
  <c r="CV1318" i="2"/>
  <c r="CU1318" i="2" s="1"/>
  <c r="CV1326" i="2"/>
  <c r="CU1326" i="2" s="1"/>
  <c r="CV1322" i="2"/>
  <c r="CU1322" i="2" s="1"/>
  <c r="CZ1280" i="2"/>
  <c r="CY1280" i="2"/>
  <c r="DA1280" i="2"/>
  <c r="CV1310" i="2"/>
  <c r="CU1310" i="2" s="1"/>
  <c r="CX1293" i="2"/>
  <c r="CZ1292" i="2"/>
  <c r="CY1292" i="2"/>
  <c r="DA1292" i="2"/>
  <c r="CV3914" i="2"/>
  <c r="CV3910" i="2"/>
  <c r="CV3911" i="2" s="1"/>
  <c r="CV3912" i="2" s="1"/>
  <c r="CV3913" i="2" s="1"/>
  <c r="CR1292" i="2"/>
  <c r="CO1293" i="2"/>
  <c r="CQ1292" i="2"/>
  <c r="CP1292" i="2"/>
  <c r="CM1318" i="2"/>
  <c r="CL1318" i="2" s="1"/>
  <c r="CM1314" i="2"/>
  <c r="CL1314" i="2" s="1"/>
  <c r="CR1296" i="2"/>
  <c r="CO1301" i="2"/>
  <c r="CO1297" i="2"/>
  <c r="CQ1296" i="2"/>
  <c r="CP1296" i="2"/>
  <c r="CM1326" i="2"/>
  <c r="CL1326" i="2" s="1"/>
  <c r="CM1322" i="2"/>
  <c r="CL1322" i="2" s="1"/>
  <c r="CR1284" i="2"/>
  <c r="CO1285" i="2"/>
  <c r="CQ1284" i="2"/>
  <c r="CP1284" i="2"/>
  <c r="CR1288" i="2"/>
  <c r="CO1289" i="2"/>
  <c r="CQ1288" i="2"/>
  <c r="CP1288" i="2"/>
  <c r="CR1280" i="2"/>
  <c r="CQ1280" i="2"/>
  <c r="CP1280" i="2"/>
  <c r="CM3914" i="2"/>
  <c r="CM3910" i="2"/>
  <c r="CM3911" i="2" s="1"/>
  <c r="CM3912" i="2" s="1"/>
  <c r="CM3913" i="2" s="1"/>
  <c r="CM1310" i="2"/>
  <c r="CL1310" i="2" s="1"/>
  <c r="CC1331" i="2"/>
  <c r="CB1331" i="2" s="1"/>
  <c r="CC1327" i="2"/>
  <c r="CB1327" i="2" s="1"/>
  <c r="CC3914" i="2"/>
  <c r="CC3910" i="2"/>
  <c r="CC3911" i="2" s="1"/>
  <c r="CC3912" i="2" s="1"/>
  <c r="CC3913" i="2" s="1"/>
  <c r="CF1284" i="2"/>
  <c r="CE1285" i="2"/>
  <c r="CH1284" i="2"/>
  <c r="CI1284" i="2" s="1"/>
  <c r="CG1284" i="2"/>
  <c r="CF1288" i="2"/>
  <c r="CE1289" i="2"/>
  <c r="CH1288" i="2"/>
  <c r="CI1288" i="2" s="1"/>
  <c r="CG1288" i="2"/>
  <c r="CC1319" i="2"/>
  <c r="CB1319" i="2" s="1"/>
  <c r="CC1315" i="2"/>
  <c r="CB1315" i="2" s="1"/>
  <c r="CF1280" i="2"/>
  <c r="CH1280" i="2"/>
  <c r="CI1280" i="2" s="1"/>
  <c r="CG1280" i="2"/>
  <c r="CF1292" i="2"/>
  <c r="CE1293" i="2"/>
  <c r="CH1292" i="2"/>
  <c r="CI1292" i="2" s="1"/>
  <c r="CG1292" i="2"/>
  <c r="CC1323" i="2"/>
  <c r="CB1323" i="2" s="1"/>
  <c r="CF1296" i="2"/>
  <c r="CE1301" i="2"/>
  <c r="CE1297" i="2"/>
  <c r="CH1296" i="2"/>
  <c r="CI1296" i="2" s="1"/>
  <c r="CG1296" i="2"/>
  <c r="BS1328" i="2"/>
  <c r="BR1328" i="2" s="1"/>
  <c r="BS1324" i="2"/>
  <c r="BR1324" i="2" s="1"/>
  <c r="BS1336" i="2"/>
  <c r="BR1336" i="2" s="1"/>
  <c r="BS1332" i="2"/>
  <c r="BR1332" i="2" s="1"/>
  <c r="BX1280" i="2"/>
  <c r="BY1280" i="2" s="1"/>
  <c r="BW1280" i="2"/>
  <c r="BV1280" i="2"/>
  <c r="BS1320" i="2"/>
  <c r="BR1320" i="2" s="1"/>
  <c r="BS3924" i="2"/>
  <c r="BS3920" i="2"/>
  <c r="BS3921" i="2" s="1"/>
  <c r="BS3922" i="2" s="1"/>
  <c r="BS3923" i="2" s="1"/>
  <c r="BU1289" i="2"/>
  <c r="BX1288" i="2"/>
  <c r="BY1288" i="2" s="1"/>
  <c r="BW1288" i="2"/>
  <c r="BV1288" i="2"/>
  <c r="BU1301" i="2"/>
  <c r="BU1297" i="2"/>
  <c r="BX1296" i="2"/>
  <c r="BY1296" i="2" s="1"/>
  <c r="BW1296" i="2"/>
  <c r="BV1296" i="2"/>
  <c r="BU1285" i="2"/>
  <c r="BX1284" i="2"/>
  <c r="BY1284" i="2" s="1"/>
  <c r="BW1284" i="2"/>
  <c r="BV1284" i="2"/>
  <c r="BU1293" i="2"/>
  <c r="BX1292" i="2"/>
  <c r="BY1292" i="2" s="1"/>
  <c r="BW1292" i="2"/>
  <c r="BV1292" i="2"/>
  <c r="BI3914" i="2"/>
  <c r="BI3910" i="2"/>
  <c r="BI3911" i="2" s="1"/>
  <c r="BI3912" i="2" s="1"/>
  <c r="BI3913" i="2" s="1"/>
  <c r="AY1591" i="2" l="1"/>
  <c r="AX1591" i="2" s="1"/>
  <c r="AY1596" i="2"/>
  <c r="AX1596" i="2" s="1"/>
  <c r="BA1540" i="2"/>
  <c r="BD1539" i="2"/>
  <c r="BE1539" i="2" s="1"/>
  <c r="BC1539" i="2"/>
  <c r="BB1539" i="2"/>
  <c r="AY1576" i="2"/>
  <c r="AX1576" i="2" s="1"/>
  <c r="BA1560" i="2"/>
  <c r="BC1554" i="2"/>
  <c r="BB1554" i="2"/>
  <c r="BA1555" i="2"/>
  <c r="BD1554" i="2"/>
  <c r="BE1554" i="2" s="1"/>
  <c r="AY1571" i="2"/>
  <c r="AX1571" i="2" s="1"/>
  <c r="BB1549" i="2"/>
  <c r="BA1550" i="2"/>
  <c r="BD1549" i="2"/>
  <c r="BE1549" i="2" s="1"/>
  <c r="BC1549" i="2"/>
  <c r="BC1534" i="2"/>
  <c r="BB1534" i="2"/>
  <c r="BA1535" i="2"/>
  <c r="BD1534" i="2"/>
  <c r="BE1534" i="2" s="1"/>
  <c r="AY1586" i="2"/>
  <c r="AX1586" i="2" s="1"/>
  <c r="BA1545" i="2"/>
  <c r="BD1544" i="2"/>
  <c r="BE1544" i="2" s="1"/>
  <c r="BC1544" i="2"/>
  <c r="BB1544" i="2"/>
  <c r="BB1529" i="2"/>
  <c r="BD1529" i="2"/>
  <c r="BE1529" i="2" s="1"/>
  <c r="BC1529" i="2"/>
  <c r="AY1581" i="2"/>
  <c r="AX1581" i="2" s="1"/>
  <c r="CV1323" i="2"/>
  <c r="CU1323" i="2" s="1"/>
  <c r="DA1289" i="2"/>
  <c r="CX1290" i="2"/>
  <c r="CZ1289" i="2"/>
  <c r="CY1289" i="2"/>
  <c r="CV1331" i="2"/>
  <c r="CU1331" i="2" s="1"/>
  <c r="CV1327" i="2"/>
  <c r="CU1327" i="2" s="1"/>
  <c r="CV1315" i="2"/>
  <c r="CU1315" i="2" s="1"/>
  <c r="CV3919" i="2"/>
  <c r="CV3915" i="2"/>
  <c r="CV3916" i="2" s="1"/>
  <c r="CV3917" i="2" s="1"/>
  <c r="CV3918" i="2" s="1"/>
  <c r="DA1293" i="2"/>
  <c r="CX1294" i="2"/>
  <c r="CZ1293" i="2"/>
  <c r="CY1293" i="2"/>
  <c r="DA1285" i="2"/>
  <c r="CZ1285" i="2"/>
  <c r="CY1285" i="2"/>
  <c r="DA1297" i="2"/>
  <c r="CX1298" i="2"/>
  <c r="CZ1297" i="2"/>
  <c r="CY1297" i="2"/>
  <c r="CV1319" i="2"/>
  <c r="CU1319" i="2" s="1"/>
  <c r="DA1301" i="2"/>
  <c r="CX1306" i="2"/>
  <c r="CX1302" i="2"/>
  <c r="CZ1301" i="2"/>
  <c r="CY1301" i="2"/>
  <c r="CM3915" i="2"/>
  <c r="CM3916" i="2" s="1"/>
  <c r="CM3917" i="2" s="1"/>
  <c r="CM3918" i="2" s="1"/>
  <c r="CM3919" i="2"/>
  <c r="CM1323" i="2"/>
  <c r="CL1323" i="2" s="1"/>
  <c r="CM1315" i="2"/>
  <c r="CL1315" i="2" s="1"/>
  <c r="CM1331" i="2"/>
  <c r="CL1331" i="2" s="1"/>
  <c r="CM1327" i="2"/>
  <c r="CL1327" i="2" s="1"/>
  <c r="CO1298" i="2"/>
  <c r="CQ1297" i="2"/>
  <c r="CP1297" i="2"/>
  <c r="CR1297" i="2"/>
  <c r="CO1290" i="2"/>
  <c r="CQ1289" i="2"/>
  <c r="CP1289" i="2"/>
  <c r="CR1289" i="2"/>
  <c r="CQ1285" i="2"/>
  <c r="CP1285" i="2"/>
  <c r="CR1285" i="2"/>
  <c r="CO1306" i="2"/>
  <c r="CO1302" i="2"/>
  <c r="CQ1301" i="2"/>
  <c r="CP1301" i="2"/>
  <c r="CR1301" i="2"/>
  <c r="CM1319" i="2"/>
  <c r="CL1319" i="2" s="1"/>
  <c r="CO1294" i="2"/>
  <c r="CQ1293" i="2"/>
  <c r="CP1293" i="2"/>
  <c r="CR1293" i="2"/>
  <c r="CC3919" i="2"/>
  <c r="CC3915" i="2"/>
  <c r="CC3916" i="2" s="1"/>
  <c r="CC3917" i="2" s="1"/>
  <c r="CC3918" i="2" s="1"/>
  <c r="CG1285" i="2"/>
  <c r="CF1285" i="2"/>
  <c r="CH1285" i="2"/>
  <c r="CI1285" i="2" s="1"/>
  <c r="CG1301" i="2"/>
  <c r="CF1301" i="2"/>
  <c r="CE1302" i="2"/>
  <c r="CE1306" i="2"/>
  <c r="CH1301" i="2"/>
  <c r="CI1301" i="2" s="1"/>
  <c r="CG1293" i="2"/>
  <c r="CF1293" i="2"/>
  <c r="CH1293" i="2"/>
  <c r="CI1293" i="2" s="1"/>
  <c r="CE1294" i="2"/>
  <c r="CC1320" i="2"/>
  <c r="CB1320" i="2" s="1"/>
  <c r="CC1328" i="2"/>
  <c r="CB1328" i="2" s="1"/>
  <c r="CG1289" i="2"/>
  <c r="CF1289" i="2"/>
  <c r="CE1290" i="2"/>
  <c r="CH1289" i="2"/>
  <c r="CI1289" i="2" s="1"/>
  <c r="CG1297" i="2"/>
  <c r="CF1297" i="2"/>
  <c r="CE1298" i="2"/>
  <c r="CH1297" i="2"/>
  <c r="CI1297" i="2" s="1"/>
  <c r="CC1324" i="2"/>
  <c r="CB1324" i="2" s="1"/>
  <c r="CC1336" i="2"/>
  <c r="CB1336" i="2" s="1"/>
  <c r="CC1332" i="2"/>
  <c r="CB1332" i="2" s="1"/>
  <c r="BX1285" i="2"/>
  <c r="BY1285" i="2" s="1"/>
  <c r="BW1285" i="2"/>
  <c r="BV1285" i="2"/>
  <c r="BU1298" i="2"/>
  <c r="BX1297" i="2"/>
  <c r="BY1297" i="2" s="1"/>
  <c r="BW1297" i="2"/>
  <c r="BV1297" i="2"/>
  <c r="BS1325" i="2"/>
  <c r="BR1325" i="2" s="1"/>
  <c r="BU1294" i="2"/>
  <c r="BX1293" i="2"/>
  <c r="BY1293" i="2" s="1"/>
  <c r="BW1293" i="2"/>
  <c r="BV1293" i="2"/>
  <c r="BU1306" i="2"/>
  <c r="BU1302" i="2"/>
  <c r="BX1301" i="2"/>
  <c r="BY1301" i="2" s="1"/>
  <c r="BW1301" i="2"/>
  <c r="BV1301" i="2"/>
  <c r="BS1333" i="2"/>
  <c r="BR1333" i="2" s="1"/>
  <c r="BU1290" i="2"/>
  <c r="BX1289" i="2"/>
  <c r="BY1289" i="2" s="1"/>
  <c r="BW1289" i="2"/>
  <c r="BV1289" i="2"/>
  <c r="BS3929" i="2"/>
  <c r="BS3925" i="2"/>
  <c r="BS3926" i="2" s="1"/>
  <c r="BS3927" i="2" s="1"/>
  <c r="BS3928" i="2" s="1"/>
  <c r="BS1341" i="2"/>
  <c r="BR1341" i="2" s="1"/>
  <c r="BS1337" i="2"/>
  <c r="BR1337" i="2" s="1"/>
  <c r="BS1329" i="2"/>
  <c r="BR1329" i="2" s="1"/>
  <c r="BI3919" i="2"/>
  <c r="BI3915" i="2"/>
  <c r="BI3916" i="2" s="1"/>
  <c r="BI3917" i="2" s="1"/>
  <c r="BI3918" i="2" s="1"/>
  <c r="AY1577" i="2" l="1"/>
  <c r="AX1577" i="2" s="1"/>
  <c r="BB1545" i="2"/>
  <c r="BA1546" i="2"/>
  <c r="BD1545" i="2"/>
  <c r="BE1545" i="2" s="1"/>
  <c r="BC1545" i="2"/>
  <c r="BD1535" i="2"/>
  <c r="BE1535" i="2" s="1"/>
  <c r="BC1535" i="2"/>
  <c r="BB1535" i="2"/>
  <c r="AY1597" i="2"/>
  <c r="AX1597" i="2" s="1"/>
  <c r="AY1602" i="2"/>
  <c r="AX1602" i="2" s="1"/>
  <c r="AY1582" i="2"/>
  <c r="AX1582" i="2" s="1"/>
  <c r="BC1550" i="2"/>
  <c r="BB1550" i="2"/>
  <c r="BA1551" i="2"/>
  <c r="BD1550" i="2"/>
  <c r="BE1550" i="2" s="1"/>
  <c r="BA1561" i="2"/>
  <c r="BD1560" i="2"/>
  <c r="BE1560" i="2" s="1"/>
  <c r="BA1566" i="2"/>
  <c r="BC1560" i="2"/>
  <c r="BB1560" i="2"/>
  <c r="BA1541" i="2"/>
  <c r="BD1540" i="2"/>
  <c r="BE1540" i="2" s="1"/>
  <c r="BC1540" i="2"/>
  <c r="BB1540" i="2"/>
  <c r="AY1587" i="2"/>
  <c r="AX1587" i="2" s="1"/>
  <c r="BA1556" i="2"/>
  <c r="BD1555" i="2"/>
  <c r="BE1555" i="2" s="1"/>
  <c r="BC1555" i="2"/>
  <c r="BB1555" i="2"/>
  <c r="AY1592" i="2"/>
  <c r="AX1592" i="2" s="1"/>
  <c r="CX1311" i="2"/>
  <c r="CX1307" i="2"/>
  <c r="CZ1306" i="2"/>
  <c r="CY1306" i="2"/>
  <c r="DA1306" i="2"/>
  <c r="CV3924" i="2"/>
  <c r="CV3920" i="2"/>
  <c r="CV3921" i="2" s="1"/>
  <c r="CV3922" i="2" s="1"/>
  <c r="CV3923" i="2" s="1"/>
  <c r="CV1336" i="2"/>
  <c r="CU1336" i="2" s="1"/>
  <c r="CV1332" i="2"/>
  <c r="CU1332" i="2" s="1"/>
  <c r="CZ1290" i="2"/>
  <c r="CY1290" i="2"/>
  <c r="DA1290" i="2"/>
  <c r="CX1295" i="2"/>
  <c r="CZ1294" i="2"/>
  <c r="CY1294" i="2"/>
  <c r="DA1294" i="2"/>
  <c r="CV1320" i="2"/>
  <c r="CU1320" i="2" s="1"/>
  <c r="CX1299" i="2"/>
  <c r="CZ1298" i="2"/>
  <c r="CY1298" i="2"/>
  <c r="DA1298" i="2"/>
  <c r="CV1324" i="2"/>
  <c r="CU1324" i="2" s="1"/>
  <c r="CX1303" i="2"/>
  <c r="CZ1302" i="2"/>
  <c r="CY1302" i="2"/>
  <c r="DA1302" i="2"/>
  <c r="CV1328" i="2"/>
  <c r="CU1328" i="2" s="1"/>
  <c r="CR1294" i="2"/>
  <c r="CO1295" i="2"/>
  <c r="CQ1294" i="2"/>
  <c r="CP1294" i="2"/>
  <c r="CM1336" i="2"/>
  <c r="CL1336" i="2" s="1"/>
  <c r="CM1332" i="2"/>
  <c r="CL1332" i="2" s="1"/>
  <c r="CM1324" i="2"/>
  <c r="CL1324" i="2" s="1"/>
  <c r="CM1320" i="2"/>
  <c r="CL1320" i="2" s="1"/>
  <c r="CR1302" i="2"/>
  <c r="CO1303" i="2"/>
  <c r="CQ1302" i="2"/>
  <c r="CP1302" i="2"/>
  <c r="CR1290" i="2"/>
  <c r="CQ1290" i="2"/>
  <c r="CP1290" i="2"/>
  <c r="CR1298" i="2"/>
  <c r="CO1299" i="2"/>
  <c r="CQ1298" i="2"/>
  <c r="CP1298" i="2"/>
  <c r="CM3924" i="2"/>
  <c r="CM3920" i="2"/>
  <c r="CM3921" i="2" s="1"/>
  <c r="CM3922" i="2" s="1"/>
  <c r="CM3923" i="2" s="1"/>
  <c r="CR1306" i="2"/>
  <c r="CO1311" i="2"/>
  <c r="CO1307" i="2"/>
  <c r="CQ1306" i="2"/>
  <c r="CP1306" i="2"/>
  <c r="CM1328" i="2"/>
  <c r="CL1328" i="2" s="1"/>
  <c r="CE1303" i="2"/>
  <c r="CH1302" i="2"/>
  <c r="CI1302" i="2" s="1"/>
  <c r="CG1302" i="2"/>
  <c r="CF1302" i="2"/>
  <c r="CE1295" i="2"/>
  <c r="CH1294" i="2"/>
  <c r="CI1294" i="2" s="1"/>
  <c r="CG1294" i="2"/>
  <c r="CF1294" i="2"/>
  <c r="CC1325" i="2"/>
  <c r="CB1325" i="2" s="1"/>
  <c r="CC1333" i="2"/>
  <c r="CB1333" i="2" s="1"/>
  <c r="CC1341" i="2"/>
  <c r="CB1341" i="2" s="1"/>
  <c r="CC1337" i="2"/>
  <c r="CB1337" i="2" s="1"/>
  <c r="CE1299" i="2"/>
  <c r="CH1298" i="2"/>
  <c r="CI1298" i="2" s="1"/>
  <c r="CG1298" i="2"/>
  <c r="CF1298" i="2"/>
  <c r="CH1290" i="2"/>
  <c r="CI1290" i="2" s="1"/>
  <c r="CG1290" i="2"/>
  <c r="CF1290" i="2"/>
  <c r="CC1329" i="2"/>
  <c r="CB1329" i="2" s="1"/>
  <c r="CE1311" i="2"/>
  <c r="CE1307" i="2"/>
  <c r="CH1306" i="2"/>
  <c r="CI1306" i="2" s="1"/>
  <c r="CG1306" i="2"/>
  <c r="CF1306" i="2"/>
  <c r="CC3924" i="2"/>
  <c r="CC3920" i="2"/>
  <c r="CC3921" i="2" s="1"/>
  <c r="CC3922" i="2" s="1"/>
  <c r="CC3923" i="2" s="1"/>
  <c r="BV1298" i="2"/>
  <c r="BU1299" i="2"/>
  <c r="BX1298" i="2"/>
  <c r="BY1298" i="2" s="1"/>
  <c r="BW1298" i="2"/>
  <c r="BS1346" i="2"/>
  <c r="BR1346" i="2" s="1"/>
  <c r="BS1342" i="2"/>
  <c r="BR1342" i="2" s="1"/>
  <c r="BS1334" i="2"/>
  <c r="BR1334" i="2" s="1"/>
  <c r="BV1302" i="2"/>
  <c r="BU1303" i="2"/>
  <c r="BX1302" i="2"/>
  <c r="BY1302" i="2" s="1"/>
  <c r="BW1302" i="2"/>
  <c r="BS1338" i="2"/>
  <c r="BR1338" i="2" s="1"/>
  <c r="BS1330" i="2"/>
  <c r="BR1330" i="2" s="1"/>
  <c r="BV1306" i="2"/>
  <c r="BU1311" i="2"/>
  <c r="BU1307" i="2"/>
  <c r="BX1306" i="2"/>
  <c r="BY1306" i="2" s="1"/>
  <c r="BW1306" i="2"/>
  <c r="BV1294" i="2"/>
  <c r="BU1295" i="2"/>
  <c r="BX1294" i="2"/>
  <c r="BY1294" i="2" s="1"/>
  <c r="BW1294" i="2"/>
  <c r="BS3934" i="2"/>
  <c r="BS3930" i="2"/>
  <c r="BS3931" i="2" s="1"/>
  <c r="BS3932" i="2" s="1"/>
  <c r="BS3933" i="2" s="1"/>
  <c r="BV1290" i="2"/>
  <c r="BX1290" i="2"/>
  <c r="BY1290" i="2" s="1"/>
  <c r="BW1290" i="2"/>
  <c r="BI3924" i="2"/>
  <c r="BI3920" i="2"/>
  <c r="BI3921" i="2" s="1"/>
  <c r="BI3922" i="2" s="1"/>
  <c r="BI3923" i="2" s="1"/>
  <c r="BB1541" i="2" l="1"/>
  <c r="BD1541" i="2"/>
  <c r="BE1541" i="2" s="1"/>
  <c r="BC1541" i="2"/>
  <c r="BB1561" i="2"/>
  <c r="BA1562" i="2"/>
  <c r="BD1561" i="2"/>
  <c r="BE1561" i="2" s="1"/>
  <c r="BC1561" i="2"/>
  <c r="AY1603" i="2"/>
  <c r="AX1603" i="2" s="1"/>
  <c r="AY1608" i="2"/>
  <c r="AX1608" i="2" s="1"/>
  <c r="BC1546" i="2"/>
  <c r="BB1546" i="2"/>
  <c r="BA1547" i="2"/>
  <c r="BD1546" i="2"/>
  <c r="BE1546" i="2" s="1"/>
  <c r="AY1593" i="2"/>
  <c r="AX1593" i="2" s="1"/>
  <c r="BA1557" i="2"/>
  <c r="BD1556" i="2"/>
  <c r="BE1556" i="2" s="1"/>
  <c r="BC1556" i="2"/>
  <c r="BB1556" i="2"/>
  <c r="AY1598" i="2"/>
  <c r="AX1598" i="2" s="1"/>
  <c r="AY1588" i="2"/>
  <c r="AX1588" i="2" s="1"/>
  <c r="BA1572" i="2"/>
  <c r="BC1566" i="2"/>
  <c r="BB1566" i="2"/>
  <c r="BA1567" i="2"/>
  <c r="BD1566" i="2"/>
  <c r="BE1566" i="2" s="1"/>
  <c r="BA1552" i="2"/>
  <c r="BD1551" i="2"/>
  <c r="BE1551" i="2" s="1"/>
  <c r="BC1551" i="2"/>
  <c r="BB1551" i="2"/>
  <c r="AY1583" i="2"/>
  <c r="AX1583" i="2" s="1"/>
  <c r="DA1299" i="2"/>
  <c r="CX1300" i="2"/>
  <c r="CZ1299" i="2"/>
  <c r="CY1299" i="2"/>
  <c r="CV1329" i="2"/>
  <c r="CU1329" i="2" s="1"/>
  <c r="DA1295" i="2"/>
  <c r="CZ1295" i="2"/>
  <c r="CY1295" i="2"/>
  <c r="CV1333" i="2"/>
  <c r="CU1333" i="2" s="1"/>
  <c r="CV3929" i="2"/>
  <c r="CV3925" i="2"/>
  <c r="CV3926" i="2" s="1"/>
  <c r="CV3927" i="2" s="1"/>
  <c r="CV3928" i="2" s="1"/>
  <c r="DA1307" i="2"/>
  <c r="CX1308" i="2"/>
  <c r="CZ1307" i="2"/>
  <c r="CY1307" i="2"/>
  <c r="DA1303" i="2"/>
  <c r="CX1304" i="2"/>
  <c r="CZ1303" i="2"/>
  <c r="CY1303" i="2"/>
  <c r="CV1325" i="2"/>
  <c r="CU1325" i="2" s="1"/>
  <c r="CV1341" i="2"/>
  <c r="CU1341" i="2" s="1"/>
  <c r="CV1337" i="2"/>
  <c r="CU1337" i="2" s="1"/>
  <c r="DA1311" i="2"/>
  <c r="CX1316" i="2"/>
  <c r="CX1312" i="2"/>
  <c r="CZ1311" i="2"/>
  <c r="CY1311" i="2"/>
  <c r="CO1300" i="2"/>
  <c r="CQ1299" i="2"/>
  <c r="CP1299" i="2"/>
  <c r="CR1299" i="2"/>
  <c r="CM1329" i="2"/>
  <c r="CL1329" i="2" s="1"/>
  <c r="CO1308" i="2"/>
  <c r="CQ1307" i="2"/>
  <c r="CP1307" i="2"/>
  <c r="CR1307" i="2"/>
  <c r="CM3925" i="2"/>
  <c r="CM3926" i="2" s="1"/>
  <c r="CM3927" i="2" s="1"/>
  <c r="CM3928" i="2" s="1"/>
  <c r="CM3929" i="2"/>
  <c r="CM1333" i="2"/>
  <c r="CL1333" i="2" s="1"/>
  <c r="CO1316" i="2"/>
  <c r="CO1312" i="2"/>
  <c r="CQ1311" i="2"/>
  <c r="CP1311" i="2"/>
  <c r="CR1311" i="2"/>
  <c r="CM1341" i="2"/>
  <c r="CL1341" i="2" s="1"/>
  <c r="CM1337" i="2"/>
  <c r="CL1337" i="2" s="1"/>
  <c r="CQ1295" i="2"/>
  <c r="CP1295" i="2"/>
  <c r="CR1295" i="2"/>
  <c r="CO1304" i="2"/>
  <c r="CQ1303" i="2"/>
  <c r="CP1303" i="2"/>
  <c r="CR1303" i="2"/>
  <c r="CM1325" i="2"/>
  <c r="CL1325" i="2" s="1"/>
  <c r="CE1300" i="2"/>
  <c r="CH1299" i="2"/>
  <c r="CI1299" i="2" s="1"/>
  <c r="CG1299" i="2"/>
  <c r="CF1299" i="2"/>
  <c r="CC1330" i="2"/>
  <c r="CB1330" i="2" s="1"/>
  <c r="CC1334" i="2"/>
  <c r="CB1334" i="2" s="1"/>
  <c r="CE1308" i="2"/>
  <c r="CH1307" i="2"/>
  <c r="CI1307" i="2" s="1"/>
  <c r="CG1307" i="2"/>
  <c r="CF1307" i="2"/>
  <c r="CC1338" i="2"/>
  <c r="CB1338" i="2" s="1"/>
  <c r="CC3929" i="2"/>
  <c r="CC3925" i="2"/>
  <c r="CC3926" i="2" s="1"/>
  <c r="CC3927" i="2" s="1"/>
  <c r="CC3928" i="2" s="1"/>
  <c r="CE1316" i="2"/>
  <c r="CE1312" i="2"/>
  <c r="CH1311" i="2"/>
  <c r="CI1311" i="2" s="1"/>
  <c r="CG1311" i="2"/>
  <c r="CF1311" i="2"/>
  <c r="CC1342" i="2"/>
  <c r="CB1342" i="2" s="1"/>
  <c r="CC1346" i="2"/>
  <c r="CB1346" i="2" s="1"/>
  <c r="CH1295" i="2"/>
  <c r="CI1295" i="2" s="1"/>
  <c r="CG1295" i="2"/>
  <c r="CF1295" i="2"/>
  <c r="CE1304" i="2"/>
  <c r="CH1303" i="2"/>
  <c r="CI1303" i="2" s="1"/>
  <c r="CG1303" i="2"/>
  <c r="CF1303" i="2"/>
  <c r="BW1295" i="2"/>
  <c r="BV1295" i="2"/>
  <c r="BX1295" i="2"/>
  <c r="BY1295" i="2" s="1"/>
  <c r="BW1307" i="2"/>
  <c r="BV1307" i="2"/>
  <c r="BU1308" i="2"/>
  <c r="BX1307" i="2"/>
  <c r="BY1307" i="2" s="1"/>
  <c r="BS3939" i="2"/>
  <c r="BS3935" i="2"/>
  <c r="BS3936" i="2" s="1"/>
  <c r="BS3937" i="2" s="1"/>
  <c r="BS3938" i="2" s="1"/>
  <c r="BW1311" i="2"/>
  <c r="BV1311" i="2"/>
  <c r="BU1316" i="2"/>
  <c r="BU1312" i="2"/>
  <c r="BX1311" i="2"/>
  <c r="BY1311" i="2" s="1"/>
  <c r="BW1303" i="2"/>
  <c r="BV1303" i="2"/>
  <c r="BU1304" i="2"/>
  <c r="BX1303" i="2"/>
  <c r="BY1303" i="2" s="1"/>
  <c r="BS1339" i="2"/>
  <c r="BR1339" i="2" s="1"/>
  <c r="BS1343" i="2"/>
  <c r="BR1343" i="2" s="1"/>
  <c r="BW1299" i="2"/>
  <c r="BV1299" i="2"/>
  <c r="BU1300" i="2"/>
  <c r="BX1299" i="2"/>
  <c r="BY1299" i="2" s="1"/>
  <c r="BS1335" i="2"/>
  <c r="BR1335" i="2" s="1"/>
  <c r="BS1351" i="2"/>
  <c r="BR1351" i="2" s="1"/>
  <c r="BS1347" i="2"/>
  <c r="BR1347" i="2" s="1"/>
  <c r="BI3929" i="2"/>
  <c r="BI3925" i="2"/>
  <c r="BI3926" i="2" s="1"/>
  <c r="BI3927" i="2" s="1"/>
  <c r="BI3928" i="2" s="1"/>
  <c r="AY1589" i="2" l="1"/>
  <c r="AX1589" i="2" s="1"/>
  <c r="AY1594" i="2"/>
  <c r="AX1594" i="2" s="1"/>
  <c r="BA1553" i="2"/>
  <c r="BD1552" i="2"/>
  <c r="BE1552" i="2" s="1"/>
  <c r="BC1552" i="2"/>
  <c r="BB1552" i="2"/>
  <c r="AY1609" i="2"/>
  <c r="AX1609" i="2" s="1"/>
  <c r="AY1614" i="2"/>
  <c r="AX1614" i="2" s="1"/>
  <c r="BA1568" i="2"/>
  <c r="BD1567" i="2"/>
  <c r="BE1567" i="2" s="1"/>
  <c r="BC1567" i="2"/>
  <c r="BB1567" i="2"/>
  <c r="AY1604" i="2"/>
  <c r="AX1604" i="2" s="1"/>
  <c r="BA1573" i="2"/>
  <c r="BD1572" i="2"/>
  <c r="BE1572" i="2" s="1"/>
  <c r="BA1578" i="2"/>
  <c r="BC1572" i="2"/>
  <c r="BB1572" i="2"/>
  <c r="AY1599" i="2"/>
  <c r="AX1599" i="2" s="1"/>
  <c r="BB1557" i="2"/>
  <c r="BA1558" i="2"/>
  <c r="BD1557" i="2"/>
  <c r="BE1557" i="2" s="1"/>
  <c r="BC1557" i="2"/>
  <c r="BD1547" i="2"/>
  <c r="BE1547" i="2" s="1"/>
  <c r="BC1547" i="2"/>
  <c r="BB1547" i="2"/>
  <c r="BC1562" i="2"/>
  <c r="BB1562" i="2"/>
  <c r="BA1563" i="2"/>
  <c r="BD1562" i="2"/>
  <c r="BE1562" i="2" s="1"/>
  <c r="CV3934" i="2"/>
  <c r="CV3930" i="2"/>
  <c r="CV3931" i="2" s="1"/>
  <c r="CV3932" i="2" s="1"/>
  <c r="CV3933" i="2" s="1"/>
  <c r="CV1338" i="2"/>
  <c r="CU1338" i="2" s="1"/>
  <c r="CX1321" i="2"/>
  <c r="CX1317" i="2"/>
  <c r="CZ1316" i="2"/>
  <c r="CY1316" i="2"/>
  <c r="DA1316" i="2"/>
  <c r="CX1305" i="2"/>
  <c r="CZ1304" i="2"/>
  <c r="CY1304" i="2"/>
  <c r="DA1304" i="2"/>
  <c r="CX1309" i="2"/>
  <c r="CZ1308" i="2"/>
  <c r="CY1308" i="2"/>
  <c r="DA1308" i="2"/>
  <c r="CV1334" i="2"/>
  <c r="CU1334" i="2" s="1"/>
  <c r="CV1330" i="2"/>
  <c r="CU1330" i="2" s="1"/>
  <c r="CZ1300" i="2"/>
  <c r="CY1300" i="2"/>
  <c r="DA1300" i="2"/>
  <c r="CX1313" i="2"/>
  <c r="CZ1312" i="2"/>
  <c r="CY1312" i="2"/>
  <c r="DA1312" i="2"/>
  <c r="CV1342" i="2"/>
  <c r="CU1342" i="2" s="1"/>
  <c r="CV1346" i="2"/>
  <c r="CU1346" i="2" s="1"/>
  <c r="CR1312" i="2"/>
  <c r="CO1313" i="2"/>
  <c r="CQ1312" i="2"/>
  <c r="CP1312" i="2"/>
  <c r="CM3934" i="2"/>
  <c r="CM3930" i="2"/>
  <c r="CM3931" i="2" s="1"/>
  <c r="CM3932" i="2" s="1"/>
  <c r="CM3933" i="2" s="1"/>
  <c r="CR1316" i="2"/>
  <c r="CO1321" i="2"/>
  <c r="CO1317" i="2"/>
  <c r="CQ1316" i="2"/>
  <c r="CP1316" i="2"/>
  <c r="CR1308" i="2"/>
  <c r="CO1309" i="2"/>
  <c r="CQ1308" i="2"/>
  <c r="CP1308" i="2"/>
  <c r="CR1304" i="2"/>
  <c r="CO1305" i="2"/>
  <c r="CQ1304" i="2"/>
  <c r="CP1304" i="2"/>
  <c r="CM1338" i="2"/>
  <c r="CL1338" i="2" s="1"/>
  <c r="CM1334" i="2"/>
  <c r="CL1334" i="2" s="1"/>
  <c r="CM1330" i="2"/>
  <c r="CL1330" i="2" s="1"/>
  <c r="CM1346" i="2"/>
  <c r="CL1346" i="2" s="1"/>
  <c r="CM1342" i="2"/>
  <c r="CL1342" i="2" s="1"/>
  <c r="CR1300" i="2"/>
  <c r="CQ1300" i="2"/>
  <c r="CP1300" i="2"/>
  <c r="CC3934" i="2"/>
  <c r="CC3930" i="2"/>
  <c r="CC3931" i="2" s="1"/>
  <c r="CC3932" i="2" s="1"/>
  <c r="CC3933" i="2" s="1"/>
  <c r="CC1335" i="2"/>
  <c r="CB1335" i="2" s="1"/>
  <c r="CF1304" i="2"/>
  <c r="CE1305" i="2"/>
  <c r="CH1304" i="2"/>
  <c r="CI1304" i="2" s="1"/>
  <c r="CG1304" i="2"/>
  <c r="CC1343" i="2"/>
  <c r="CB1343" i="2" s="1"/>
  <c r="CC1347" i="2"/>
  <c r="CB1347" i="2" s="1"/>
  <c r="CC1351" i="2"/>
  <c r="CB1351" i="2" s="1"/>
  <c r="CF1312" i="2"/>
  <c r="CE1313" i="2"/>
  <c r="CH1312" i="2"/>
  <c r="CI1312" i="2" s="1"/>
  <c r="CG1312" i="2"/>
  <c r="CE1321" i="2"/>
  <c r="CE1317" i="2"/>
  <c r="CH1316" i="2"/>
  <c r="CI1316" i="2" s="1"/>
  <c r="CG1316" i="2"/>
  <c r="CF1316" i="2"/>
  <c r="CC1339" i="2"/>
  <c r="CB1339" i="2" s="1"/>
  <c r="CF1308" i="2"/>
  <c r="CE1309" i="2"/>
  <c r="CH1308" i="2"/>
  <c r="CI1308" i="2" s="1"/>
  <c r="CG1308" i="2"/>
  <c r="CF1300" i="2"/>
  <c r="CH1300" i="2"/>
  <c r="CI1300" i="2" s="1"/>
  <c r="CG1300" i="2"/>
  <c r="BU1321" i="2"/>
  <c r="BU1317" i="2"/>
  <c r="BX1316" i="2"/>
  <c r="BY1316" i="2" s="1"/>
  <c r="BW1316" i="2"/>
  <c r="BV1316" i="2"/>
  <c r="BS3944" i="2"/>
  <c r="BS3940" i="2"/>
  <c r="BS3941" i="2" s="1"/>
  <c r="BS3942" i="2" s="1"/>
  <c r="BS3943" i="2" s="1"/>
  <c r="BS1340" i="2"/>
  <c r="BR1340" i="2" s="1"/>
  <c r="BS1348" i="2"/>
  <c r="BR1348" i="2" s="1"/>
  <c r="BU1309" i="2"/>
  <c r="BX1308" i="2"/>
  <c r="BY1308" i="2" s="1"/>
  <c r="BW1308" i="2"/>
  <c r="BV1308" i="2"/>
  <c r="BS1356" i="2"/>
  <c r="BR1356" i="2" s="1"/>
  <c r="BS1352" i="2"/>
  <c r="BR1352" i="2" s="1"/>
  <c r="BX1300" i="2"/>
  <c r="BY1300" i="2" s="1"/>
  <c r="BW1300" i="2"/>
  <c r="BV1300" i="2"/>
  <c r="BS1344" i="2"/>
  <c r="BR1344" i="2" s="1"/>
  <c r="BU1305" i="2"/>
  <c r="BX1304" i="2"/>
  <c r="BY1304" i="2" s="1"/>
  <c r="BW1304" i="2"/>
  <c r="BV1304" i="2"/>
  <c r="BU1313" i="2"/>
  <c r="BX1312" i="2"/>
  <c r="BY1312" i="2" s="1"/>
  <c r="BW1312" i="2"/>
  <c r="BV1312" i="2"/>
  <c r="BI3934" i="2"/>
  <c r="BI3930" i="2"/>
  <c r="BI3931" i="2" s="1"/>
  <c r="BI3932" i="2" s="1"/>
  <c r="BI3933" i="2" s="1"/>
  <c r="AY1605" i="2" l="1"/>
  <c r="AX1605" i="2" s="1"/>
  <c r="BA1569" i="2"/>
  <c r="BD1568" i="2"/>
  <c r="BE1568" i="2" s="1"/>
  <c r="BC1568" i="2"/>
  <c r="BB1568" i="2"/>
  <c r="AY1600" i="2"/>
  <c r="AX1600" i="2" s="1"/>
  <c r="AY1615" i="2"/>
  <c r="AX1615" i="2" s="1"/>
  <c r="AY1620" i="2"/>
  <c r="AX1620" i="2" s="1"/>
  <c r="AY1595" i="2"/>
  <c r="AX1595" i="2" s="1"/>
  <c r="BA1584" i="2"/>
  <c r="BC1578" i="2"/>
  <c r="BB1578" i="2"/>
  <c r="BA1579" i="2"/>
  <c r="BD1578" i="2"/>
  <c r="BE1578" i="2" s="1"/>
  <c r="BA1564" i="2"/>
  <c r="BD1563" i="2"/>
  <c r="BE1563" i="2" s="1"/>
  <c r="BC1563" i="2"/>
  <c r="BB1563" i="2"/>
  <c r="BC1558" i="2"/>
  <c r="BB1558" i="2"/>
  <c r="BA1559" i="2"/>
  <c r="BD1558" i="2"/>
  <c r="BE1558" i="2" s="1"/>
  <c r="BB1573" i="2"/>
  <c r="BA1574" i="2"/>
  <c r="BD1573" i="2"/>
  <c r="BE1573" i="2" s="1"/>
  <c r="BC1573" i="2"/>
  <c r="AY1610" i="2"/>
  <c r="AX1610" i="2" s="1"/>
  <c r="BB1553" i="2"/>
  <c r="BD1553" i="2"/>
  <c r="BE1553" i="2" s="1"/>
  <c r="BC1553" i="2"/>
  <c r="CV1351" i="2"/>
  <c r="CU1351" i="2" s="1"/>
  <c r="CV1347" i="2"/>
  <c r="CU1347" i="2" s="1"/>
  <c r="CV1335" i="2"/>
  <c r="CU1335" i="2" s="1"/>
  <c r="CV1343" i="2"/>
  <c r="CU1343" i="2" s="1"/>
  <c r="DA1309" i="2"/>
  <c r="CX1310" i="2"/>
  <c r="CZ1309" i="2"/>
  <c r="CY1309" i="2"/>
  <c r="DA1305" i="2"/>
  <c r="CZ1305" i="2"/>
  <c r="CY1305" i="2"/>
  <c r="DA1317" i="2"/>
  <c r="CX1318" i="2"/>
  <c r="CZ1317" i="2"/>
  <c r="CY1317" i="2"/>
  <c r="CV1339" i="2"/>
  <c r="CU1339" i="2" s="1"/>
  <c r="DA1313" i="2"/>
  <c r="CX1314" i="2"/>
  <c r="CZ1313" i="2"/>
  <c r="CY1313" i="2"/>
  <c r="DA1321" i="2"/>
  <c r="CX1326" i="2"/>
  <c r="CX1322" i="2"/>
  <c r="CZ1321" i="2"/>
  <c r="CY1321" i="2"/>
  <c r="CV3939" i="2"/>
  <c r="CV3935" i="2"/>
  <c r="CV3936" i="2" s="1"/>
  <c r="CV3937" i="2" s="1"/>
  <c r="CV3938" i="2" s="1"/>
  <c r="CO1326" i="2"/>
  <c r="CO1322" i="2"/>
  <c r="CQ1321" i="2"/>
  <c r="CP1321" i="2"/>
  <c r="CR1321" i="2"/>
  <c r="CM1343" i="2"/>
  <c r="CL1343" i="2" s="1"/>
  <c r="CM1351" i="2"/>
  <c r="CL1351" i="2" s="1"/>
  <c r="CM1347" i="2"/>
  <c r="CL1347" i="2" s="1"/>
  <c r="CM1335" i="2"/>
  <c r="CL1335" i="2" s="1"/>
  <c r="CO1314" i="2"/>
  <c r="CQ1313" i="2"/>
  <c r="CP1313" i="2"/>
  <c r="CR1313" i="2"/>
  <c r="CM1339" i="2"/>
  <c r="CL1339" i="2" s="1"/>
  <c r="CQ1305" i="2"/>
  <c r="CP1305" i="2"/>
  <c r="CR1305" i="2"/>
  <c r="CO1310" i="2"/>
  <c r="CQ1309" i="2"/>
  <c r="CP1309" i="2"/>
  <c r="CR1309" i="2"/>
  <c r="CO1318" i="2"/>
  <c r="CQ1317" i="2"/>
  <c r="CP1317" i="2"/>
  <c r="CR1317" i="2"/>
  <c r="CM3939" i="2"/>
  <c r="CM3935" i="2"/>
  <c r="CM3936" i="2" s="1"/>
  <c r="CM3937" i="2" s="1"/>
  <c r="CM3938" i="2" s="1"/>
  <c r="CG1313" i="2"/>
  <c r="CF1313" i="2"/>
  <c r="CE1314" i="2"/>
  <c r="CH1313" i="2"/>
  <c r="CI1313" i="2" s="1"/>
  <c r="CC1348" i="2"/>
  <c r="CB1348" i="2" s="1"/>
  <c r="CG1305" i="2"/>
  <c r="CF1305" i="2"/>
  <c r="CH1305" i="2"/>
  <c r="CI1305" i="2" s="1"/>
  <c r="CC1340" i="2"/>
  <c r="CB1340" i="2" s="1"/>
  <c r="CE1318" i="2"/>
  <c r="CH1317" i="2"/>
  <c r="CI1317" i="2" s="1"/>
  <c r="CF1317" i="2"/>
  <c r="CG1317" i="2"/>
  <c r="CG1309" i="2"/>
  <c r="CF1309" i="2"/>
  <c r="CH1309" i="2"/>
  <c r="CI1309" i="2" s="1"/>
  <c r="CE1310" i="2"/>
  <c r="CE1326" i="2"/>
  <c r="CE1322" i="2"/>
  <c r="CH1321" i="2"/>
  <c r="CI1321" i="2" s="1"/>
  <c r="CG1321" i="2"/>
  <c r="CF1321" i="2"/>
  <c r="CC1356" i="2"/>
  <c r="CB1356" i="2" s="1"/>
  <c r="CC1352" i="2"/>
  <c r="CB1352" i="2" s="1"/>
  <c r="CC1344" i="2"/>
  <c r="CB1344" i="2" s="1"/>
  <c r="CC3939" i="2"/>
  <c r="CC3935" i="2"/>
  <c r="CC3936" i="2" s="1"/>
  <c r="CC3937" i="2" s="1"/>
  <c r="CC3938" i="2" s="1"/>
  <c r="BU1314" i="2"/>
  <c r="BX1313" i="2"/>
  <c r="BY1313" i="2" s="1"/>
  <c r="BW1313" i="2"/>
  <c r="BV1313" i="2"/>
  <c r="BX1305" i="2"/>
  <c r="BY1305" i="2" s="1"/>
  <c r="BW1305" i="2"/>
  <c r="BV1305" i="2"/>
  <c r="BS1361" i="2"/>
  <c r="BR1361" i="2" s="1"/>
  <c r="BS1357" i="2"/>
  <c r="BR1357" i="2" s="1"/>
  <c r="BU1310" i="2"/>
  <c r="BX1309" i="2"/>
  <c r="BY1309" i="2" s="1"/>
  <c r="BW1309" i="2"/>
  <c r="BV1309" i="2"/>
  <c r="BS1345" i="2"/>
  <c r="BR1345" i="2" s="1"/>
  <c r="BS1349" i="2"/>
  <c r="BR1349" i="2" s="1"/>
  <c r="BS3949" i="2"/>
  <c r="BS3945" i="2"/>
  <c r="BS3946" i="2" s="1"/>
  <c r="BS3947" i="2" s="1"/>
  <c r="BS3948" i="2" s="1"/>
  <c r="BU1318" i="2"/>
  <c r="BX1317" i="2"/>
  <c r="BY1317" i="2" s="1"/>
  <c r="BW1317" i="2"/>
  <c r="BV1317" i="2"/>
  <c r="BS1353" i="2"/>
  <c r="BR1353" i="2" s="1"/>
  <c r="BU1326" i="2"/>
  <c r="BU1322" i="2"/>
  <c r="BX1321" i="2"/>
  <c r="BY1321" i="2" s="1"/>
  <c r="BW1321" i="2"/>
  <c r="BV1321" i="2"/>
  <c r="BI3939" i="2"/>
  <c r="BI3935" i="2"/>
  <c r="BI3936" i="2" s="1"/>
  <c r="BI3937" i="2" s="1"/>
  <c r="BI3938" i="2" s="1"/>
  <c r="AY1611" i="2" l="1"/>
  <c r="AX1611" i="2" s="1"/>
  <c r="BA1565" i="2"/>
  <c r="BD1564" i="2"/>
  <c r="BE1564" i="2" s="1"/>
  <c r="BC1564" i="2"/>
  <c r="BB1564" i="2"/>
  <c r="AY1621" i="2"/>
  <c r="AX1621" i="2" s="1"/>
  <c r="AY1626" i="2"/>
  <c r="AX1626" i="2" s="1"/>
  <c r="AY1601" i="2"/>
  <c r="AX1601" i="2" s="1"/>
  <c r="BB1569" i="2"/>
  <c r="BA1570" i="2"/>
  <c r="BD1569" i="2"/>
  <c r="BE1569" i="2" s="1"/>
  <c r="BC1569" i="2"/>
  <c r="BA1585" i="2"/>
  <c r="BD1584" i="2"/>
  <c r="BE1584" i="2" s="1"/>
  <c r="BA1590" i="2"/>
  <c r="BC1584" i="2"/>
  <c r="BB1584" i="2"/>
  <c r="BC1574" i="2"/>
  <c r="BB1574" i="2"/>
  <c r="BA1575" i="2"/>
  <c r="BD1574" i="2"/>
  <c r="BE1574" i="2" s="1"/>
  <c r="BD1559" i="2"/>
  <c r="BE1559" i="2" s="1"/>
  <c r="BC1559" i="2"/>
  <c r="BB1559" i="2"/>
  <c r="BA1580" i="2"/>
  <c r="BD1579" i="2"/>
  <c r="BE1579" i="2" s="1"/>
  <c r="BC1579" i="2"/>
  <c r="BB1579" i="2"/>
  <c r="AY1616" i="2"/>
  <c r="AX1616" i="2" s="1"/>
  <c r="AY1606" i="2"/>
  <c r="AX1606" i="2" s="1"/>
  <c r="CV1340" i="2"/>
  <c r="CU1340" i="2" s="1"/>
  <c r="CX1319" i="2"/>
  <c r="CZ1318" i="2"/>
  <c r="CY1318" i="2"/>
  <c r="DA1318" i="2"/>
  <c r="CX1323" i="2"/>
  <c r="CZ1322" i="2"/>
  <c r="CY1322" i="2"/>
  <c r="DA1322" i="2"/>
  <c r="CV1344" i="2"/>
  <c r="CU1344" i="2" s="1"/>
  <c r="CV1348" i="2"/>
  <c r="CU1348" i="2" s="1"/>
  <c r="CV3944" i="2"/>
  <c r="CV3940" i="2"/>
  <c r="CV3941" i="2" s="1"/>
  <c r="CV3942" i="2" s="1"/>
  <c r="CV3943" i="2" s="1"/>
  <c r="CX1331" i="2"/>
  <c r="CX1327" i="2"/>
  <c r="CZ1326" i="2"/>
  <c r="CY1326" i="2"/>
  <c r="DA1326" i="2"/>
  <c r="CX1315" i="2"/>
  <c r="CZ1314" i="2"/>
  <c r="CY1314" i="2"/>
  <c r="DA1314" i="2"/>
  <c r="CV1352" i="2"/>
  <c r="CU1352" i="2" s="1"/>
  <c r="CV1356" i="2"/>
  <c r="CU1356" i="2" s="1"/>
  <c r="CZ1310" i="2"/>
  <c r="CY1310" i="2"/>
  <c r="DA1310" i="2"/>
  <c r="CM1344" i="2"/>
  <c r="CL1344" i="2" s="1"/>
  <c r="CM3944" i="2"/>
  <c r="CM3940" i="2"/>
  <c r="CM3941" i="2" s="1"/>
  <c r="CM3942" i="2" s="1"/>
  <c r="CM3943" i="2" s="1"/>
  <c r="CR1318" i="2"/>
  <c r="CO1319" i="2"/>
  <c r="CQ1318" i="2"/>
  <c r="CP1318" i="2"/>
  <c r="CR1310" i="2"/>
  <c r="CQ1310" i="2"/>
  <c r="CP1310" i="2"/>
  <c r="CM1340" i="2"/>
  <c r="CL1340" i="2" s="1"/>
  <c r="CM1348" i="2"/>
  <c r="CL1348" i="2" s="1"/>
  <c r="CR1322" i="2"/>
  <c r="CO1323" i="2"/>
  <c r="CQ1322" i="2"/>
  <c r="CP1322" i="2"/>
  <c r="CR1314" i="2"/>
  <c r="CO1315" i="2"/>
  <c r="CQ1314" i="2"/>
  <c r="CP1314" i="2"/>
  <c r="CM1356" i="2"/>
  <c r="CL1356" i="2" s="1"/>
  <c r="CM1352" i="2"/>
  <c r="CL1352" i="2" s="1"/>
  <c r="CR1326" i="2"/>
  <c r="CO1331" i="2"/>
  <c r="CO1327" i="2"/>
  <c r="CQ1326" i="2"/>
  <c r="CP1326" i="2"/>
  <c r="CH1310" i="2"/>
  <c r="CI1310" i="2" s="1"/>
  <c r="CG1310" i="2"/>
  <c r="CF1310" i="2"/>
  <c r="CC1345" i="2"/>
  <c r="CB1345" i="2" s="1"/>
  <c r="CF1326" i="2"/>
  <c r="CG1326" i="2"/>
  <c r="CE1327" i="2"/>
  <c r="CE1331" i="2"/>
  <c r="CH1326" i="2"/>
  <c r="CI1326" i="2" s="1"/>
  <c r="CF1318" i="2"/>
  <c r="CG1318" i="2"/>
  <c r="CE1319" i="2"/>
  <c r="CH1318" i="2"/>
  <c r="CI1318" i="2" s="1"/>
  <c r="CE1315" i="2"/>
  <c r="CH1314" i="2"/>
  <c r="CI1314" i="2" s="1"/>
  <c r="CG1314" i="2"/>
  <c r="CF1314" i="2"/>
  <c r="CC1353" i="2"/>
  <c r="CB1353" i="2" s="1"/>
  <c r="CC3944" i="2"/>
  <c r="CC3940" i="2"/>
  <c r="CC3941" i="2" s="1"/>
  <c r="CC3942" i="2" s="1"/>
  <c r="CC3943" i="2" s="1"/>
  <c r="CC1361" i="2"/>
  <c r="CB1361" i="2" s="1"/>
  <c r="CC1357" i="2"/>
  <c r="CB1357" i="2" s="1"/>
  <c r="CF1322" i="2"/>
  <c r="CH1322" i="2"/>
  <c r="CI1322" i="2" s="1"/>
  <c r="CG1322" i="2"/>
  <c r="CE1323" i="2"/>
  <c r="CC1349" i="2"/>
  <c r="CB1349" i="2" s="1"/>
  <c r="BV1322" i="2"/>
  <c r="BU1323" i="2"/>
  <c r="BX1322" i="2"/>
  <c r="BY1322" i="2" s="1"/>
  <c r="BW1322" i="2"/>
  <c r="BS1366" i="2"/>
  <c r="BR1366" i="2" s="1"/>
  <c r="BS1362" i="2"/>
  <c r="BR1362" i="2" s="1"/>
  <c r="BS3954" i="2"/>
  <c r="BS3950" i="2"/>
  <c r="BS3951" i="2" s="1"/>
  <c r="BS3952" i="2" s="1"/>
  <c r="BS3953" i="2" s="1"/>
  <c r="BV1310" i="2"/>
  <c r="BX1310" i="2"/>
  <c r="BY1310" i="2" s="1"/>
  <c r="BW1310" i="2"/>
  <c r="BV1326" i="2"/>
  <c r="BU1331" i="2"/>
  <c r="BU1327" i="2"/>
  <c r="BX1326" i="2"/>
  <c r="BY1326" i="2" s="1"/>
  <c r="BW1326" i="2"/>
  <c r="BS1354" i="2"/>
  <c r="BR1354" i="2" s="1"/>
  <c r="BV1318" i="2"/>
  <c r="BU1319" i="2"/>
  <c r="BX1318" i="2"/>
  <c r="BY1318" i="2" s="1"/>
  <c r="BW1318" i="2"/>
  <c r="BS1350" i="2"/>
  <c r="BR1350" i="2" s="1"/>
  <c r="BS1358" i="2"/>
  <c r="BR1358" i="2" s="1"/>
  <c r="BV1314" i="2"/>
  <c r="BU1315" i="2"/>
  <c r="BX1314" i="2"/>
  <c r="BY1314" i="2" s="1"/>
  <c r="BW1314" i="2"/>
  <c r="BI3944" i="2"/>
  <c r="BI3940" i="2"/>
  <c r="BI3941" i="2" s="1"/>
  <c r="BI3942" i="2" s="1"/>
  <c r="BI3943" i="2" s="1"/>
  <c r="BA1581" i="2" l="1"/>
  <c r="BD1580" i="2"/>
  <c r="BE1580" i="2" s="1"/>
  <c r="BC1580" i="2"/>
  <c r="BB1580" i="2"/>
  <c r="BB1585" i="2"/>
  <c r="BA1586" i="2"/>
  <c r="BD1585" i="2"/>
  <c r="BE1585" i="2" s="1"/>
  <c r="BC1585" i="2"/>
  <c r="BA1576" i="2"/>
  <c r="BD1575" i="2"/>
  <c r="BE1575" i="2" s="1"/>
  <c r="BC1575" i="2"/>
  <c r="BB1575" i="2"/>
  <c r="AY1622" i="2"/>
  <c r="AX1622" i="2" s="1"/>
  <c r="BB1565" i="2"/>
  <c r="BD1565" i="2"/>
  <c r="BE1565" i="2" s="1"/>
  <c r="BC1565" i="2"/>
  <c r="AY1607" i="2"/>
  <c r="AX1607" i="2" s="1"/>
  <c r="BA1596" i="2"/>
  <c r="BC1590" i="2"/>
  <c r="BB1590" i="2"/>
  <c r="BA1591" i="2"/>
  <c r="BD1590" i="2"/>
  <c r="BE1590" i="2" s="1"/>
  <c r="AY1617" i="2"/>
  <c r="AX1617" i="2" s="1"/>
  <c r="BC1570" i="2"/>
  <c r="BB1570" i="2"/>
  <c r="BA1571" i="2"/>
  <c r="BD1570" i="2"/>
  <c r="BE1570" i="2" s="1"/>
  <c r="AY1627" i="2"/>
  <c r="AX1627" i="2" s="1"/>
  <c r="AY1632" i="2"/>
  <c r="AX1632" i="2" s="1"/>
  <c r="AY1612" i="2"/>
  <c r="AX1612" i="2" s="1"/>
  <c r="CV1361" i="2"/>
  <c r="CU1361" i="2" s="1"/>
  <c r="CV1357" i="2"/>
  <c r="CU1357" i="2" s="1"/>
  <c r="CV1345" i="2"/>
  <c r="CU1345" i="2" s="1"/>
  <c r="CV1353" i="2"/>
  <c r="CU1353" i="2" s="1"/>
  <c r="CV3949" i="2"/>
  <c r="CV3945" i="2"/>
  <c r="CV3946" i="2" s="1"/>
  <c r="CV3947" i="2" s="1"/>
  <c r="CV3948" i="2" s="1"/>
  <c r="DA1323" i="2"/>
  <c r="CX1324" i="2"/>
  <c r="CZ1323" i="2"/>
  <c r="CY1323" i="2"/>
  <c r="DA1319" i="2"/>
  <c r="CX1320" i="2"/>
  <c r="CZ1319" i="2"/>
  <c r="CY1319" i="2"/>
  <c r="DA1315" i="2"/>
  <c r="CZ1315" i="2"/>
  <c r="CY1315" i="2"/>
  <c r="DA1327" i="2"/>
  <c r="CX1328" i="2"/>
  <c r="CZ1327" i="2"/>
  <c r="CY1327" i="2"/>
  <c r="CV1349" i="2"/>
  <c r="CU1349" i="2" s="1"/>
  <c r="DA1331" i="2"/>
  <c r="CX1336" i="2"/>
  <c r="CX1332" i="2"/>
  <c r="CZ1331" i="2"/>
  <c r="CY1331" i="2"/>
  <c r="CO1336" i="2"/>
  <c r="CO1332" i="2"/>
  <c r="CQ1331" i="2"/>
  <c r="CP1331" i="2"/>
  <c r="CR1331" i="2"/>
  <c r="CM1349" i="2"/>
  <c r="CL1349" i="2" s="1"/>
  <c r="CM3949" i="2"/>
  <c r="CM3945" i="2"/>
  <c r="CM3946" i="2" s="1"/>
  <c r="CM3947" i="2" s="1"/>
  <c r="CM3948" i="2" s="1"/>
  <c r="CO1320" i="2"/>
  <c r="CQ1319" i="2"/>
  <c r="CP1319" i="2"/>
  <c r="CR1319" i="2"/>
  <c r="CM1345" i="2"/>
  <c r="CL1345" i="2" s="1"/>
  <c r="CM1353" i="2"/>
  <c r="CL1353" i="2" s="1"/>
  <c r="CO1328" i="2"/>
  <c r="CQ1327" i="2"/>
  <c r="CP1327" i="2"/>
  <c r="CR1327" i="2"/>
  <c r="CM1361" i="2"/>
  <c r="CL1361" i="2" s="1"/>
  <c r="CM1357" i="2"/>
  <c r="CL1357" i="2" s="1"/>
  <c r="CQ1315" i="2"/>
  <c r="CP1315" i="2"/>
  <c r="CR1315" i="2"/>
  <c r="CO1324" i="2"/>
  <c r="CQ1323" i="2"/>
  <c r="CP1323" i="2"/>
  <c r="CR1323" i="2"/>
  <c r="CC1358" i="2"/>
  <c r="CB1358" i="2" s="1"/>
  <c r="CC1366" i="2"/>
  <c r="CB1366" i="2" s="1"/>
  <c r="CC1362" i="2"/>
  <c r="CB1362" i="2" s="1"/>
  <c r="CF1315" i="2"/>
  <c r="CH1315" i="2"/>
  <c r="CI1315" i="2" s="1"/>
  <c r="CG1315" i="2"/>
  <c r="CG1327" i="2"/>
  <c r="CF1327" i="2"/>
  <c r="CH1327" i="2"/>
  <c r="CI1327" i="2" s="1"/>
  <c r="CE1328" i="2"/>
  <c r="CC1354" i="2"/>
  <c r="CB1354" i="2" s="1"/>
  <c r="CC1350" i="2"/>
  <c r="CB1350" i="2" s="1"/>
  <c r="CG1323" i="2"/>
  <c r="CF1323" i="2"/>
  <c r="CE1324" i="2"/>
  <c r="CH1323" i="2"/>
  <c r="CI1323" i="2" s="1"/>
  <c r="CC3949" i="2"/>
  <c r="CC3945" i="2"/>
  <c r="CC3946" i="2" s="1"/>
  <c r="CC3947" i="2" s="1"/>
  <c r="CC3948" i="2" s="1"/>
  <c r="CG1319" i="2"/>
  <c r="CF1319" i="2"/>
  <c r="CH1319" i="2"/>
  <c r="CI1319" i="2" s="1"/>
  <c r="CE1320" i="2"/>
  <c r="CG1331" i="2"/>
  <c r="CF1331" i="2"/>
  <c r="CE1332" i="2"/>
  <c r="CE1336" i="2"/>
  <c r="CH1331" i="2"/>
  <c r="CI1331" i="2" s="1"/>
  <c r="BS3959" i="2"/>
  <c r="BS3955" i="2"/>
  <c r="BS3956" i="2" s="1"/>
  <c r="BS3957" i="2" s="1"/>
  <c r="BS3958" i="2" s="1"/>
  <c r="BW1327" i="2"/>
  <c r="BV1327" i="2"/>
  <c r="BU1328" i="2"/>
  <c r="BX1327" i="2"/>
  <c r="BY1327" i="2" s="1"/>
  <c r="BS1359" i="2"/>
  <c r="BR1359" i="2" s="1"/>
  <c r="BS1355" i="2"/>
  <c r="BR1355" i="2" s="1"/>
  <c r="BW1331" i="2"/>
  <c r="BV1331" i="2"/>
  <c r="BU1336" i="2"/>
  <c r="BU1332" i="2"/>
  <c r="BX1331" i="2"/>
  <c r="BY1331" i="2" s="1"/>
  <c r="BS1363" i="2"/>
  <c r="BR1363" i="2" s="1"/>
  <c r="BW1323" i="2"/>
  <c r="BV1323" i="2"/>
  <c r="BU1324" i="2"/>
  <c r="BX1323" i="2"/>
  <c r="BY1323" i="2" s="1"/>
  <c r="BW1315" i="2"/>
  <c r="BV1315" i="2"/>
  <c r="BX1315" i="2"/>
  <c r="BY1315" i="2" s="1"/>
  <c r="BW1319" i="2"/>
  <c r="BV1319" i="2"/>
  <c r="BU1320" i="2"/>
  <c r="BX1319" i="2"/>
  <c r="BY1319" i="2" s="1"/>
  <c r="BS1371" i="2"/>
  <c r="BR1371" i="2" s="1"/>
  <c r="BS1367" i="2"/>
  <c r="BR1367" i="2" s="1"/>
  <c r="BI3949" i="2"/>
  <c r="BI3945" i="2"/>
  <c r="BI3946" i="2" s="1"/>
  <c r="BI3947" i="2" s="1"/>
  <c r="BI3948" i="2" s="1"/>
  <c r="AY1628" i="2" l="1"/>
  <c r="AX1628" i="2" s="1"/>
  <c r="BA1592" i="2"/>
  <c r="BD1591" i="2"/>
  <c r="BE1591" i="2" s="1"/>
  <c r="BC1591" i="2"/>
  <c r="BB1591" i="2"/>
  <c r="BA1597" i="2"/>
  <c r="BD1596" i="2"/>
  <c r="BE1596" i="2" s="1"/>
  <c r="BA1602" i="2"/>
  <c r="BC1596" i="2"/>
  <c r="BB1596" i="2"/>
  <c r="AY1613" i="2"/>
  <c r="AX1613" i="2" s="1"/>
  <c r="BC1586" i="2"/>
  <c r="BB1586" i="2"/>
  <c r="BA1587" i="2"/>
  <c r="BD1586" i="2"/>
  <c r="BE1586" i="2" s="1"/>
  <c r="AY1633" i="2"/>
  <c r="AX1633" i="2" s="1"/>
  <c r="AY1638" i="2"/>
  <c r="AX1638" i="2" s="1"/>
  <c r="BD1571" i="2"/>
  <c r="BE1571" i="2" s="1"/>
  <c r="BC1571" i="2"/>
  <c r="BB1571" i="2"/>
  <c r="AY1618" i="2"/>
  <c r="AX1618" i="2" s="1"/>
  <c r="AY1623" i="2"/>
  <c r="AX1623" i="2" s="1"/>
  <c r="BA1577" i="2"/>
  <c r="BD1576" i="2"/>
  <c r="BE1576" i="2" s="1"/>
  <c r="BC1576" i="2"/>
  <c r="BB1576" i="2"/>
  <c r="BB1581" i="2"/>
  <c r="BA1582" i="2"/>
  <c r="BD1581" i="2"/>
  <c r="BE1581" i="2" s="1"/>
  <c r="BC1581" i="2"/>
  <c r="CX1341" i="2"/>
  <c r="CX1337" i="2"/>
  <c r="CZ1336" i="2"/>
  <c r="CY1336" i="2"/>
  <c r="DA1336" i="2"/>
  <c r="CV3954" i="2"/>
  <c r="CV3950" i="2"/>
  <c r="CV3951" i="2" s="1"/>
  <c r="CV3952" i="2" s="1"/>
  <c r="CV3953" i="2" s="1"/>
  <c r="CZ1320" i="2"/>
  <c r="CY1320" i="2"/>
  <c r="DA1320" i="2"/>
  <c r="CX1325" i="2"/>
  <c r="CZ1324" i="2"/>
  <c r="CY1324" i="2"/>
  <c r="DA1324" i="2"/>
  <c r="CV1354" i="2"/>
  <c r="CU1354" i="2" s="1"/>
  <c r="CV1358" i="2"/>
  <c r="CU1358" i="2" s="1"/>
  <c r="CX1333" i="2"/>
  <c r="CZ1332" i="2"/>
  <c r="CY1332" i="2"/>
  <c r="DA1332" i="2"/>
  <c r="CV1350" i="2"/>
  <c r="CU1350" i="2" s="1"/>
  <c r="CX1329" i="2"/>
  <c r="CZ1328" i="2"/>
  <c r="CY1328" i="2"/>
  <c r="DA1328" i="2"/>
  <c r="CV1366" i="2"/>
  <c r="CU1366" i="2" s="1"/>
  <c r="CV1362" i="2"/>
  <c r="CU1362" i="2" s="1"/>
  <c r="CR1324" i="2"/>
  <c r="CO1325" i="2"/>
  <c r="CQ1324" i="2"/>
  <c r="CP1324" i="2"/>
  <c r="CM1358" i="2"/>
  <c r="CL1358" i="2" s="1"/>
  <c r="CM3954" i="2"/>
  <c r="CM3950" i="2"/>
  <c r="CM3951" i="2" s="1"/>
  <c r="CM3952" i="2" s="1"/>
  <c r="CM3953" i="2" s="1"/>
  <c r="CM1366" i="2"/>
  <c r="CL1366" i="2" s="1"/>
  <c r="CM1362" i="2"/>
  <c r="CL1362" i="2" s="1"/>
  <c r="CM1350" i="2"/>
  <c r="CL1350" i="2" s="1"/>
  <c r="CR1320" i="2"/>
  <c r="CQ1320" i="2"/>
  <c r="CP1320" i="2"/>
  <c r="CR1332" i="2"/>
  <c r="CO1333" i="2"/>
  <c r="CQ1332" i="2"/>
  <c r="CP1332" i="2"/>
  <c r="CR1328" i="2"/>
  <c r="CO1329" i="2"/>
  <c r="CQ1328" i="2"/>
  <c r="CP1328" i="2"/>
  <c r="CM1354" i="2"/>
  <c r="CL1354" i="2" s="1"/>
  <c r="CR1336" i="2"/>
  <c r="CO1341" i="2"/>
  <c r="CO1337" i="2"/>
  <c r="CQ1336" i="2"/>
  <c r="CP1336" i="2"/>
  <c r="CE1329" i="2"/>
  <c r="CH1328" i="2"/>
  <c r="CI1328" i="2" s="1"/>
  <c r="CG1328" i="2"/>
  <c r="CF1328" i="2"/>
  <c r="CC1363" i="2"/>
  <c r="CB1363" i="2" s="1"/>
  <c r="CC1371" i="2"/>
  <c r="CB1371" i="2" s="1"/>
  <c r="CC1367" i="2"/>
  <c r="CB1367" i="2" s="1"/>
  <c r="CE1341" i="2"/>
  <c r="CE1337" i="2"/>
  <c r="CH1336" i="2"/>
  <c r="CI1336" i="2" s="1"/>
  <c r="CG1336" i="2"/>
  <c r="CF1336" i="2"/>
  <c r="CH1320" i="2"/>
  <c r="CI1320" i="2" s="1"/>
  <c r="CG1320" i="2"/>
  <c r="CF1320" i="2"/>
  <c r="CE1325" i="2"/>
  <c r="CH1324" i="2"/>
  <c r="CI1324" i="2" s="1"/>
  <c r="CG1324" i="2"/>
  <c r="CF1324" i="2"/>
  <c r="CE1333" i="2"/>
  <c r="CH1332" i="2"/>
  <c r="CI1332" i="2" s="1"/>
  <c r="CG1332" i="2"/>
  <c r="CF1332" i="2"/>
  <c r="CC3954" i="2"/>
  <c r="CC3950" i="2"/>
  <c r="CC3951" i="2" s="1"/>
  <c r="CC3952" i="2" s="1"/>
  <c r="CC3953" i="2" s="1"/>
  <c r="CC1355" i="2"/>
  <c r="CB1355" i="2" s="1"/>
  <c r="CC1359" i="2"/>
  <c r="CB1359" i="2" s="1"/>
  <c r="BU1325" i="2"/>
  <c r="BX1324" i="2"/>
  <c r="BY1324" i="2" s="1"/>
  <c r="BW1324" i="2"/>
  <c r="BV1324" i="2"/>
  <c r="BS1364" i="2"/>
  <c r="BR1364" i="2" s="1"/>
  <c r="BX1320" i="2"/>
  <c r="BY1320" i="2" s="1"/>
  <c r="BW1320" i="2"/>
  <c r="BV1320" i="2"/>
  <c r="BS1360" i="2"/>
  <c r="BR1360" i="2" s="1"/>
  <c r="BS1368" i="2"/>
  <c r="BR1368" i="2" s="1"/>
  <c r="BU1333" i="2"/>
  <c r="BX1332" i="2"/>
  <c r="BY1332" i="2" s="1"/>
  <c r="BW1332" i="2"/>
  <c r="BV1332" i="2"/>
  <c r="BS1376" i="2"/>
  <c r="BR1376" i="2" s="1"/>
  <c r="BS1372" i="2"/>
  <c r="BR1372" i="2" s="1"/>
  <c r="BU1341" i="2"/>
  <c r="BU1337" i="2"/>
  <c r="BX1336" i="2"/>
  <c r="BY1336" i="2" s="1"/>
  <c r="BW1336" i="2"/>
  <c r="BV1336" i="2"/>
  <c r="BU1329" i="2"/>
  <c r="BX1328" i="2"/>
  <c r="BY1328" i="2" s="1"/>
  <c r="BW1328" i="2"/>
  <c r="BV1328" i="2"/>
  <c r="BS3964" i="2"/>
  <c r="BS3960" i="2"/>
  <c r="BS3961" i="2" s="1"/>
  <c r="BS3962" i="2" s="1"/>
  <c r="BS3963" i="2" s="1"/>
  <c r="BI3954" i="2"/>
  <c r="BI3950" i="2"/>
  <c r="BI3951" i="2" s="1"/>
  <c r="BI3952" i="2" s="1"/>
  <c r="BI3953" i="2" s="1"/>
  <c r="BB1577" i="2" l="1"/>
  <c r="BD1577" i="2"/>
  <c r="BE1577" i="2" s="1"/>
  <c r="BC1577" i="2"/>
  <c r="AY1619" i="2"/>
  <c r="AX1619" i="2" s="1"/>
  <c r="AY1639" i="2"/>
  <c r="AX1639" i="2" s="1"/>
  <c r="AY1644" i="2"/>
  <c r="AX1644" i="2" s="1"/>
  <c r="BA1588" i="2"/>
  <c r="BD1587" i="2"/>
  <c r="BE1587" i="2" s="1"/>
  <c r="BC1587" i="2"/>
  <c r="BB1587" i="2"/>
  <c r="BB1597" i="2"/>
  <c r="BA1598" i="2"/>
  <c r="BD1597" i="2"/>
  <c r="BE1597" i="2" s="1"/>
  <c r="BC1597" i="2"/>
  <c r="BA1593" i="2"/>
  <c r="BD1592" i="2"/>
  <c r="BE1592" i="2" s="1"/>
  <c r="BC1592" i="2"/>
  <c r="BB1592" i="2"/>
  <c r="AY1624" i="2"/>
  <c r="AX1624" i="2" s="1"/>
  <c r="AY1634" i="2"/>
  <c r="AX1634" i="2" s="1"/>
  <c r="BC1582" i="2"/>
  <c r="BB1582" i="2"/>
  <c r="BA1583" i="2"/>
  <c r="BD1582" i="2"/>
  <c r="BE1582" i="2" s="1"/>
  <c r="BA1608" i="2"/>
  <c r="BC1602" i="2"/>
  <c r="BB1602" i="2"/>
  <c r="BA1603" i="2"/>
  <c r="BD1602" i="2"/>
  <c r="BE1602" i="2" s="1"/>
  <c r="AY1629" i="2"/>
  <c r="AX1629" i="2" s="1"/>
  <c r="CV1355" i="2"/>
  <c r="CU1355" i="2" s="1"/>
  <c r="CV1363" i="2"/>
  <c r="CU1363" i="2" s="1"/>
  <c r="DA1333" i="2"/>
  <c r="CX1334" i="2"/>
  <c r="CZ1333" i="2"/>
  <c r="CY1333" i="2"/>
  <c r="DA1325" i="2"/>
  <c r="CZ1325" i="2"/>
  <c r="CY1325" i="2"/>
  <c r="CV1371" i="2"/>
  <c r="CU1371" i="2" s="1"/>
  <c r="CV1367" i="2"/>
  <c r="CU1367" i="2" s="1"/>
  <c r="CV1359" i="2"/>
  <c r="CU1359" i="2" s="1"/>
  <c r="CV3959" i="2"/>
  <c r="CV3955" i="2"/>
  <c r="CV3956" i="2" s="1"/>
  <c r="CV3957" i="2" s="1"/>
  <c r="CV3958" i="2" s="1"/>
  <c r="DA1337" i="2"/>
  <c r="CX1338" i="2"/>
  <c r="CZ1337" i="2"/>
  <c r="CY1337" i="2"/>
  <c r="DA1329" i="2"/>
  <c r="CX1330" i="2"/>
  <c r="CZ1329" i="2"/>
  <c r="CY1329" i="2"/>
  <c r="DA1341" i="2"/>
  <c r="CX1346" i="2"/>
  <c r="CX1342" i="2"/>
  <c r="CZ1341" i="2"/>
  <c r="CY1341" i="2"/>
  <c r="CO1330" i="2"/>
  <c r="CQ1329" i="2"/>
  <c r="CP1329" i="2"/>
  <c r="CR1329" i="2"/>
  <c r="CO1346" i="2"/>
  <c r="CO1342" i="2"/>
  <c r="CQ1341" i="2"/>
  <c r="CP1341" i="2"/>
  <c r="CR1341" i="2"/>
  <c r="CM1363" i="2"/>
  <c r="CL1363" i="2" s="1"/>
  <c r="CM3955" i="2"/>
  <c r="CM3956" i="2" s="1"/>
  <c r="CM3957" i="2" s="1"/>
  <c r="CM3958" i="2" s="1"/>
  <c r="CM3959" i="2"/>
  <c r="CM1355" i="2"/>
  <c r="CL1355" i="2" s="1"/>
  <c r="CO1334" i="2"/>
  <c r="CQ1333" i="2"/>
  <c r="CP1333" i="2"/>
  <c r="CR1333" i="2"/>
  <c r="CM1371" i="2"/>
  <c r="CL1371" i="2" s="1"/>
  <c r="CM1367" i="2"/>
  <c r="CL1367" i="2" s="1"/>
  <c r="CM1359" i="2"/>
  <c r="CL1359" i="2" s="1"/>
  <c r="CQ1325" i="2"/>
  <c r="CP1325" i="2"/>
  <c r="CR1325" i="2"/>
  <c r="CO1338" i="2"/>
  <c r="CQ1337" i="2"/>
  <c r="CP1337" i="2"/>
  <c r="CR1337" i="2"/>
  <c r="CC1368" i="2"/>
  <c r="CB1368" i="2" s="1"/>
  <c r="CE1338" i="2"/>
  <c r="CH1337" i="2"/>
  <c r="CI1337" i="2" s="1"/>
  <c r="CG1337" i="2"/>
  <c r="CF1337" i="2"/>
  <c r="CC1376" i="2"/>
  <c r="CB1376" i="2" s="1"/>
  <c r="CC1372" i="2"/>
  <c r="CB1372" i="2" s="1"/>
  <c r="CC1360" i="2"/>
  <c r="CB1360" i="2" s="1"/>
  <c r="CC3959" i="2"/>
  <c r="CC3955" i="2"/>
  <c r="CC3956" i="2" s="1"/>
  <c r="CC3957" i="2" s="1"/>
  <c r="CC3958" i="2" s="1"/>
  <c r="CE1334" i="2"/>
  <c r="CH1333" i="2"/>
  <c r="CI1333" i="2" s="1"/>
  <c r="CF1333" i="2"/>
  <c r="CG1333" i="2"/>
  <c r="CH1325" i="2"/>
  <c r="CI1325" i="2" s="1"/>
  <c r="CF1325" i="2"/>
  <c r="CG1325" i="2"/>
  <c r="CE1346" i="2"/>
  <c r="CE1342" i="2"/>
  <c r="CH1341" i="2"/>
  <c r="CI1341" i="2" s="1"/>
  <c r="CF1341" i="2"/>
  <c r="CG1341" i="2"/>
  <c r="CC1364" i="2"/>
  <c r="CB1364" i="2" s="1"/>
  <c r="CE1330" i="2"/>
  <c r="CH1329" i="2"/>
  <c r="CI1329" i="2" s="1"/>
  <c r="CG1329" i="2"/>
  <c r="CF1329" i="2"/>
  <c r="BS3969" i="2"/>
  <c r="BS3965" i="2"/>
  <c r="BS3966" i="2" s="1"/>
  <c r="BS3967" i="2" s="1"/>
  <c r="BS3968" i="2" s="1"/>
  <c r="BU1338" i="2"/>
  <c r="BX1337" i="2"/>
  <c r="BY1337" i="2" s="1"/>
  <c r="BW1337" i="2"/>
  <c r="BV1337" i="2"/>
  <c r="BU1334" i="2"/>
  <c r="BX1333" i="2"/>
  <c r="BY1333" i="2" s="1"/>
  <c r="BW1333" i="2"/>
  <c r="BV1333" i="2"/>
  <c r="BS1369" i="2"/>
  <c r="BR1369" i="2" s="1"/>
  <c r="BS1373" i="2"/>
  <c r="BR1373" i="2" s="1"/>
  <c r="BU1330" i="2"/>
  <c r="BX1329" i="2"/>
  <c r="BY1329" i="2" s="1"/>
  <c r="BW1329" i="2"/>
  <c r="BV1329" i="2"/>
  <c r="BS1381" i="2"/>
  <c r="BR1381" i="2" s="1"/>
  <c r="BS1377" i="2"/>
  <c r="BR1377" i="2" s="1"/>
  <c r="BU1346" i="2"/>
  <c r="BU1342" i="2"/>
  <c r="BX1341" i="2"/>
  <c r="BY1341" i="2" s="1"/>
  <c r="BW1341" i="2"/>
  <c r="BV1341" i="2"/>
  <c r="BS1365" i="2"/>
  <c r="BR1365" i="2" s="1"/>
  <c r="BX1325" i="2"/>
  <c r="BY1325" i="2" s="1"/>
  <c r="BW1325" i="2"/>
  <c r="BV1325" i="2"/>
  <c r="BI3959" i="2"/>
  <c r="BI3955" i="2"/>
  <c r="BI3956" i="2" s="1"/>
  <c r="BI3957" i="2" s="1"/>
  <c r="BI3958" i="2" s="1"/>
  <c r="AY1645" i="2" l="1"/>
  <c r="AX1645" i="2" s="1"/>
  <c r="AY1650" i="2"/>
  <c r="AX1650" i="2" s="1"/>
  <c r="BD1583" i="2"/>
  <c r="BE1583" i="2" s="1"/>
  <c r="BC1583" i="2"/>
  <c r="BB1583" i="2"/>
  <c r="AY1635" i="2"/>
  <c r="AX1635" i="2" s="1"/>
  <c r="BA1604" i="2"/>
  <c r="BD1603" i="2"/>
  <c r="BE1603" i="2" s="1"/>
  <c r="BC1603" i="2"/>
  <c r="BB1603" i="2"/>
  <c r="AY1630" i="2"/>
  <c r="AX1630" i="2" s="1"/>
  <c r="BC1598" i="2"/>
  <c r="BB1598" i="2"/>
  <c r="BA1599" i="2"/>
  <c r="BD1598" i="2"/>
  <c r="BE1598" i="2" s="1"/>
  <c r="AY1640" i="2"/>
  <c r="AX1640" i="2" s="1"/>
  <c r="BA1609" i="2"/>
  <c r="BD1608" i="2"/>
  <c r="BE1608" i="2" s="1"/>
  <c r="BA1614" i="2"/>
  <c r="BC1608" i="2"/>
  <c r="BB1608" i="2"/>
  <c r="AY1625" i="2"/>
  <c r="AX1625" i="2" s="1"/>
  <c r="BB1593" i="2"/>
  <c r="BA1594" i="2"/>
  <c r="BD1593" i="2"/>
  <c r="BE1593" i="2" s="1"/>
  <c r="BC1593" i="2"/>
  <c r="BA1589" i="2"/>
  <c r="BD1588" i="2"/>
  <c r="BE1588" i="2" s="1"/>
  <c r="BC1588" i="2"/>
  <c r="BB1588" i="2"/>
  <c r="CX1351" i="2"/>
  <c r="CX1347" i="2"/>
  <c r="CZ1346" i="2"/>
  <c r="CY1346" i="2"/>
  <c r="DA1346" i="2"/>
  <c r="CZ1330" i="2"/>
  <c r="CY1330" i="2"/>
  <c r="DA1330" i="2"/>
  <c r="CX1339" i="2"/>
  <c r="CZ1338" i="2"/>
  <c r="CY1338" i="2"/>
  <c r="DA1338" i="2"/>
  <c r="CV1360" i="2"/>
  <c r="CU1360" i="2" s="1"/>
  <c r="CV1364" i="2"/>
  <c r="CU1364" i="2" s="1"/>
  <c r="CV1368" i="2"/>
  <c r="CU1368" i="2" s="1"/>
  <c r="CX1335" i="2"/>
  <c r="CZ1334" i="2"/>
  <c r="CY1334" i="2"/>
  <c r="DA1334" i="2"/>
  <c r="CX1343" i="2"/>
  <c r="CZ1342" i="2"/>
  <c r="CY1342" i="2"/>
  <c r="DA1342" i="2"/>
  <c r="CV3964" i="2"/>
  <c r="CV3960" i="2"/>
  <c r="CV3961" i="2" s="1"/>
  <c r="CV3962" i="2" s="1"/>
  <c r="CV3963" i="2" s="1"/>
  <c r="CV1376" i="2"/>
  <c r="CU1376" i="2" s="1"/>
  <c r="CV1372" i="2"/>
  <c r="CU1372" i="2" s="1"/>
  <c r="CR1338" i="2"/>
  <c r="CO1339" i="2"/>
  <c r="CQ1338" i="2"/>
  <c r="CP1338" i="2"/>
  <c r="CM1360" i="2"/>
  <c r="CL1360" i="2" s="1"/>
  <c r="CR1334" i="2"/>
  <c r="CO1335" i="2"/>
  <c r="CQ1334" i="2"/>
  <c r="CP1334" i="2"/>
  <c r="CM1364" i="2"/>
  <c r="CL1364" i="2" s="1"/>
  <c r="CM1368" i="2"/>
  <c r="CL1368" i="2" s="1"/>
  <c r="CR1342" i="2"/>
  <c r="CO1343" i="2"/>
  <c r="CQ1342" i="2"/>
  <c r="CP1342" i="2"/>
  <c r="CM1376" i="2"/>
  <c r="CL1376" i="2" s="1"/>
  <c r="CM1372" i="2"/>
  <c r="CL1372" i="2" s="1"/>
  <c r="CM3964" i="2"/>
  <c r="CM3960" i="2"/>
  <c r="CM3961" i="2" s="1"/>
  <c r="CM3962" i="2" s="1"/>
  <c r="CM3963" i="2" s="1"/>
  <c r="CR1346" i="2"/>
  <c r="CO1351" i="2"/>
  <c r="CO1347" i="2"/>
  <c r="CQ1346" i="2"/>
  <c r="CP1346" i="2"/>
  <c r="CR1330" i="2"/>
  <c r="CQ1330" i="2"/>
  <c r="CP1330" i="2"/>
  <c r="CF1330" i="2"/>
  <c r="CH1330" i="2"/>
  <c r="CI1330" i="2" s="1"/>
  <c r="CG1330" i="2"/>
  <c r="CC3964" i="2"/>
  <c r="CC3960" i="2"/>
  <c r="CC3961" i="2" s="1"/>
  <c r="CC3962" i="2" s="1"/>
  <c r="CC3963" i="2" s="1"/>
  <c r="CC1373" i="2"/>
  <c r="CB1373" i="2" s="1"/>
  <c r="CC1381" i="2"/>
  <c r="CB1381" i="2" s="1"/>
  <c r="CC1377" i="2"/>
  <c r="CB1377" i="2" s="1"/>
  <c r="CF1338" i="2"/>
  <c r="CH1338" i="2"/>
  <c r="CI1338" i="2" s="1"/>
  <c r="CG1338" i="2"/>
  <c r="CE1339" i="2"/>
  <c r="CF1334" i="2"/>
  <c r="CG1334" i="2"/>
  <c r="CE1335" i="2"/>
  <c r="CH1334" i="2"/>
  <c r="CI1334" i="2" s="1"/>
  <c r="CC1365" i="2"/>
  <c r="CB1365" i="2" s="1"/>
  <c r="CF1342" i="2"/>
  <c r="CG1342" i="2"/>
  <c r="CE1343" i="2"/>
  <c r="CH1342" i="2"/>
  <c r="CI1342" i="2" s="1"/>
  <c r="CF1346" i="2"/>
  <c r="CE1351" i="2"/>
  <c r="CH1346" i="2"/>
  <c r="CI1346" i="2" s="1"/>
  <c r="CG1346" i="2"/>
  <c r="CE1347" i="2"/>
  <c r="CC1369" i="2"/>
  <c r="CB1369" i="2" s="1"/>
  <c r="BV1342" i="2"/>
  <c r="BU1343" i="2"/>
  <c r="BX1342" i="2"/>
  <c r="BY1342" i="2" s="1"/>
  <c r="BW1342" i="2"/>
  <c r="BS1386" i="2"/>
  <c r="BR1386" i="2" s="1"/>
  <c r="BS1382" i="2"/>
  <c r="BR1382" i="2" s="1"/>
  <c r="BV1330" i="2"/>
  <c r="BX1330" i="2"/>
  <c r="BY1330" i="2" s="1"/>
  <c r="BW1330" i="2"/>
  <c r="BS1370" i="2"/>
  <c r="BR1370" i="2" s="1"/>
  <c r="BV1334" i="2"/>
  <c r="BU1335" i="2"/>
  <c r="BX1334" i="2"/>
  <c r="BY1334" i="2" s="1"/>
  <c r="BW1334" i="2"/>
  <c r="BV1338" i="2"/>
  <c r="BU1339" i="2"/>
  <c r="BX1338" i="2"/>
  <c r="BY1338" i="2" s="1"/>
  <c r="BW1338" i="2"/>
  <c r="BV1346" i="2"/>
  <c r="BU1351" i="2"/>
  <c r="BU1347" i="2"/>
  <c r="BX1346" i="2"/>
  <c r="BY1346" i="2" s="1"/>
  <c r="BW1346" i="2"/>
  <c r="BS1378" i="2"/>
  <c r="BR1378" i="2" s="1"/>
  <c r="BS1374" i="2"/>
  <c r="BR1374" i="2" s="1"/>
  <c r="BS3974" i="2"/>
  <c r="BS3970" i="2"/>
  <c r="BS3971" i="2" s="1"/>
  <c r="BS3972" i="2" s="1"/>
  <c r="BS3973" i="2" s="1"/>
  <c r="BI3964" i="2"/>
  <c r="BI3960" i="2"/>
  <c r="BI3961" i="2" s="1"/>
  <c r="BI3962" i="2" s="1"/>
  <c r="BI3963" i="2" s="1"/>
  <c r="BB1589" i="2" l="1"/>
  <c r="BD1589" i="2"/>
  <c r="BE1589" i="2" s="1"/>
  <c r="BC1589" i="2"/>
  <c r="BA1620" i="2"/>
  <c r="BC1614" i="2"/>
  <c r="BB1614" i="2"/>
  <c r="BA1615" i="2"/>
  <c r="BD1614" i="2"/>
  <c r="BE1614" i="2" s="1"/>
  <c r="AY1641" i="2"/>
  <c r="AX1641" i="2" s="1"/>
  <c r="AY1636" i="2"/>
  <c r="AX1636" i="2" s="1"/>
  <c r="AY1651" i="2"/>
  <c r="AX1651" i="2" s="1"/>
  <c r="AY1656" i="2"/>
  <c r="AX1656" i="2" s="1"/>
  <c r="BC1594" i="2"/>
  <c r="BB1594" i="2"/>
  <c r="BA1595" i="2"/>
  <c r="BD1594" i="2"/>
  <c r="BE1594" i="2" s="1"/>
  <c r="BB1609" i="2"/>
  <c r="BA1610" i="2"/>
  <c r="BD1609" i="2"/>
  <c r="BE1609" i="2" s="1"/>
  <c r="BC1609" i="2"/>
  <c r="BA1600" i="2"/>
  <c r="BD1599" i="2"/>
  <c r="BE1599" i="2" s="1"/>
  <c r="BC1599" i="2"/>
  <c r="BB1599" i="2"/>
  <c r="AY1631" i="2"/>
  <c r="AX1631" i="2" s="1"/>
  <c r="BA1605" i="2"/>
  <c r="BD1604" i="2"/>
  <c r="BE1604" i="2" s="1"/>
  <c r="BC1604" i="2"/>
  <c r="BB1604" i="2"/>
  <c r="AY1646" i="2"/>
  <c r="AX1646" i="2" s="1"/>
  <c r="CV1365" i="2"/>
  <c r="CU1365" i="2" s="1"/>
  <c r="CV1373" i="2"/>
  <c r="CU1373" i="2" s="1"/>
  <c r="CV3969" i="2"/>
  <c r="CV3965" i="2"/>
  <c r="CV3966" i="2" s="1"/>
  <c r="CV3967" i="2" s="1"/>
  <c r="CV3968" i="2" s="1"/>
  <c r="DA1343" i="2"/>
  <c r="CX1344" i="2"/>
  <c r="CZ1343" i="2"/>
  <c r="CY1343" i="2"/>
  <c r="DA1335" i="2"/>
  <c r="CZ1335" i="2"/>
  <c r="CY1335" i="2"/>
  <c r="CV1381" i="2"/>
  <c r="CU1381" i="2" s="1"/>
  <c r="CV1377" i="2"/>
  <c r="CU1377" i="2" s="1"/>
  <c r="CV1369" i="2"/>
  <c r="CU1369" i="2" s="1"/>
  <c r="DA1347" i="2"/>
  <c r="CX1348" i="2"/>
  <c r="CZ1347" i="2"/>
  <c r="CY1347" i="2"/>
  <c r="DA1339" i="2"/>
  <c r="CX1340" i="2"/>
  <c r="CZ1339" i="2"/>
  <c r="CY1339" i="2"/>
  <c r="DA1351" i="2"/>
  <c r="CX1356" i="2"/>
  <c r="CX1352" i="2"/>
  <c r="CZ1351" i="2"/>
  <c r="CY1351" i="2"/>
  <c r="CM1381" i="2"/>
  <c r="CL1381" i="2" s="1"/>
  <c r="CM1377" i="2"/>
  <c r="CL1377" i="2" s="1"/>
  <c r="CO1344" i="2"/>
  <c r="CQ1343" i="2"/>
  <c r="CP1343" i="2"/>
  <c r="CR1343" i="2"/>
  <c r="CM1365" i="2"/>
  <c r="CL1365" i="2" s="1"/>
  <c r="CQ1335" i="2"/>
  <c r="CP1335" i="2"/>
  <c r="CR1335" i="2"/>
  <c r="CO1348" i="2"/>
  <c r="CQ1347" i="2"/>
  <c r="CP1347" i="2"/>
  <c r="CR1347" i="2"/>
  <c r="CM3965" i="2"/>
  <c r="CM3966" i="2" s="1"/>
  <c r="CM3967" i="2" s="1"/>
  <c r="CM3968" i="2" s="1"/>
  <c r="CM3969" i="2"/>
  <c r="CM1369" i="2"/>
  <c r="CL1369" i="2" s="1"/>
  <c r="CO1340" i="2"/>
  <c r="CQ1339" i="2"/>
  <c r="CP1339" i="2"/>
  <c r="CR1339" i="2"/>
  <c r="CO1356" i="2"/>
  <c r="CO1352" i="2"/>
  <c r="CQ1351" i="2"/>
  <c r="CP1351" i="2"/>
  <c r="CR1351" i="2"/>
  <c r="CM1373" i="2"/>
  <c r="CL1373" i="2" s="1"/>
  <c r="CC1386" i="2"/>
  <c r="CB1386" i="2" s="1"/>
  <c r="CC1382" i="2"/>
  <c r="CB1382" i="2" s="1"/>
  <c r="CC3969" i="2"/>
  <c r="CC3965" i="2"/>
  <c r="CC3966" i="2" s="1"/>
  <c r="CC3967" i="2" s="1"/>
  <c r="CC3968" i="2" s="1"/>
  <c r="CG1343" i="2"/>
  <c r="CF1343" i="2"/>
  <c r="CH1343" i="2"/>
  <c r="CI1343" i="2" s="1"/>
  <c r="CE1344" i="2"/>
  <c r="CC1374" i="2"/>
  <c r="CB1374" i="2" s="1"/>
  <c r="CC1370" i="2"/>
  <c r="CB1370" i="2" s="1"/>
  <c r="CG1351" i="2"/>
  <c r="CF1351" i="2"/>
  <c r="CE1356" i="2"/>
  <c r="CH1351" i="2"/>
  <c r="CI1351" i="2" s="1"/>
  <c r="CE1352" i="2"/>
  <c r="CG1339" i="2"/>
  <c r="CF1339" i="2"/>
  <c r="CE1340" i="2"/>
  <c r="CH1339" i="2"/>
  <c r="CI1339" i="2" s="1"/>
  <c r="CG1347" i="2"/>
  <c r="CF1347" i="2"/>
  <c r="CE1348" i="2"/>
  <c r="CH1347" i="2"/>
  <c r="CI1347" i="2" s="1"/>
  <c r="CG1335" i="2"/>
  <c r="CF1335" i="2"/>
  <c r="CH1335" i="2"/>
  <c r="CI1335" i="2" s="1"/>
  <c r="CC1378" i="2"/>
  <c r="CB1378" i="2" s="1"/>
  <c r="BS1375" i="2"/>
  <c r="BR1375" i="2" s="1"/>
  <c r="BS1383" i="2"/>
  <c r="BR1383" i="2" s="1"/>
  <c r="BW1347" i="2"/>
  <c r="BV1347" i="2"/>
  <c r="BU1348" i="2"/>
  <c r="BX1347" i="2"/>
  <c r="BY1347" i="2" s="1"/>
  <c r="BS3979" i="2"/>
  <c r="BS3975" i="2"/>
  <c r="BS3976" i="2" s="1"/>
  <c r="BS3977" i="2" s="1"/>
  <c r="BS3978" i="2" s="1"/>
  <c r="BS1379" i="2"/>
  <c r="BR1379" i="2" s="1"/>
  <c r="BW1351" i="2"/>
  <c r="BV1351" i="2"/>
  <c r="BU1356" i="2"/>
  <c r="BU1352" i="2"/>
  <c r="BX1351" i="2"/>
  <c r="BY1351" i="2" s="1"/>
  <c r="BW1339" i="2"/>
  <c r="BV1339" i="2"/>
  <c r="BU1340" i="2"/>
  <c r="BX1339" i="2"/>
  <c r="BY1339" i="2" s="1"/>
  <c r="BW1335" i="2"/>
  <c r="BV1335" i="2"/>
  <c r="BX1335" i="2"/>
  <c r="BY1335" i="2" s="1"/>
  <c r="BS1391" i="2"/>
  <c r="BR1391" i="2" s="1"/>
  <c r="BS1387" i="2"/>
  <c r="BR1387" i="2" s="1"/>
  <c r="BW1343" i="2"/>
  <c r="BV1343" i="2"/>
  <c r="BU1344" i="2"/>
  <c r="BX1343" i="2"/>
  <c r="BY1343" i="2" s="1"/>
  <c r="BI3969" i="2"/>
  <c r="BI3965" i="2"/>
  <c r="BI3966" i="2" s="1"/>
  <c r="BI3967" i="2" s="1"/>
  <c r="BI3968" i="2" s="1"/>
  <c r="BA1601" i="2" l="1"/>
  <c r="BD1600" i="2"/>
  <c r="BE1600" i="2" s="1"/>
  <c r="BC1600" i="2"/>
  <c r="BB1600" i="2"/>
  <c r="BA1621" i="2"/>
  <c r="BD1620" i="2"/>
  <c r="BE1620" i="2" s="1"/>
  <c r="BA1626" i="2"/>
  <c r="BC1620" i="2"/>
  <c r="BB1620" i="2"/>
  <c r="AY1657" i="2"/>
  <c r="AX1657" i="2" s="1"/>
  <c r="AY1662" i="2"/>
  <c r="AX1662" i="2" s="1"/>
  <c r="AY1637" i="2"/>
  <c r="AX1637" i="2" s="1"/>
  <c r="BA1616" i="2"/>
  <c r="BD1615" i="2"/>
  <c r="BE1615" i="2" s="1"/>
  <c r="BC1615" i="2"/>
  <c r="BB1615" i="2"/>
  <c r="AY1647" i="2"/>
  <c r="AX1647" i="2" s="1"/>
  <c r="BB1605" i="2"/>
  <c r="BA1606" i="2"/>
  <c r="BD1605" i="2"/>
  <c r="BE1605" i="2" s="1"/>
  <c r="BC1605" i="2"/>
  <c r="BD1595" i="2"/>
  <c r="BE1595" i="2" s="1"/>
  <c r="BC1595" i="2"/>
  <c r="BB1595" i="2"/>
  <c r="BC1610" i="2"/>
  <c r="BB1610" i="2"/>
  <c r="BA1611" i="2"/>
  <c r="BD1610" i="2"/>
  <c r="BE1610" i="2" s="1"/>
  <c r="AY1652" i="2"/>
  <c r="AX1652" i="2" s="1"/>
  <c r="AY1642" i="2"/>
  <c r="AX1642" i="2" s="1"/>
  <c r="CX1361" i="2"/>
  <c r="CX1357" i="2"/>
  <c r="CZ1356" i="2"/>
  <c r="CY1356" i="2"/>
  <c r="DA1356" i="2"/>
  <c r="CZ1340" i="2"/>
  <c r="CY1340" i="2"/>
  <c r="DA1340" i="2"/>
  <c r="CX1349" i="2"/>
  <c r="CZ1348" i="2"/>
  <c r="CY1348" i="2"/>
  <c r="DA1348" i="2"/>
  <c r="CV1378" i="2"/>
  <c r="CU1378" i="2" s="1"/>
  <c r="CX1345" i="2"/>
  <c r="CZ1344" i="2"/>
  <c r="CY1344" i="2"/>
  <c r="DA1344" i="2"/>
  <c r="CV1374" i="2"/>
  <c r="CU1374" i="2" s="1"/>
  <c r="CV1386" i="2"/>
  <c r="CU1386" i="2" s="1"/>
  <c r="CV1382" i="2"/>
  <c r="CU1382" i="2" s="1"/>
  <c r="CV1370" i="2"/>
  <c r="CU1370" i="2" s="1"/>
  <c r="CX1353" i="2"/>
  <c r="CZ1352" i="2"/>
  <c r="CY1352" i="2"/>
  <c r="DA1352" i="2"/>
  <c r="CV3974" i="2"/>
  <c r="CV3970" i="2"/>
  <c r="CV3971" i="2" s="1"/>
  <c r="CV3972" i="2" s="1"/>
  <c r="CV3973" i="2" s="1"/>
  <c r="CM1370" i="2"/>
  <c r="CL1370" i="2" s="1"/>
  <c r="CR1344" i="2"/>
  <c r="CO1345" i="2"/>
  <c r="CQ1344" i="2"/>
  <c r="CP1344" i="2"/>
  <c r="CR1356" i="2"/>
  <c r="CO1361" i="2"/>
  <c r="CO1357" i="2"/>
  <c r="CQ1356" i="2"/>
  <c r="CP1356" i="2"/>
  <c r="CM1374" i="2"/>
  <c r="CL1374" i="2" s="1"/>
  <c r="CM1378" i="2"/>
  <c r="CL1378" i="2" s="1"/>
  <c r="CR1340" i="2"/>
  <c r="CQ1340" i="2"/>
  <c r="CP1340" i="2"/>
  <c r="CR1348" i="2"/>
  <c r="CO1349" i="2"/>
  <c r="CQ1348" i="2"/>
  <c r="CP1348" i="2"/>
  <c r="CR1352" i="2"/>
  <c r="CO1353" i="2"/>
  <c r="CQ1352" i="2"/>
  <c r="CP1352" i="2"/>
  <c r="CM3970" i="2"/>
  <c r="CM3971" i="2" s="1"/>
  <c r="CM3972" i="2" s="1"/>
  <c r="CM3973" i="2" s="1"/>
  <c r="CM3974" i="2"/>
  <c r="CM1386" i="2"/>
  <c r="CL1386" i="2" s="1"/>
  <c r="CM1382" i="2"/>
  <c r="CL1382" i="2" s="1"/>
  <c r="CC1379" i="2"/>
  <c r="CB1379" i="2" s="1"/>
  <c r="CE1353" i="2"/>
  <c r="CH1352" i="2"/>
  <c r="CI1352" i="2" s="1"/>
  <c r="CG1352" i="2"/>
  <c r="CF1352" i="2"/>
  <c r="CC1375" i="2"/>
  <c r="CB1375" i="2" s="1"/>
  <c r="CC1383" i="2"/>
  <c r="CB1383" i="2" s="1"/>
  <c r="CE1361" i="2"/>
  <c r="CE1357" i="2"/>
  <c r="CH1356" i="2"/>
  <c r="CI1356" i="2" s="1"/>
  <c r="CG1356" i="2"/>
  <c r="CF1356" i="2"/>
  <c r="CC3974" i="2"/>
  <c r="CC3970" i="2"/>
  <c r="CC3971" i="2" s="1"/>
  <c r="CC3972" i="2" s="1"/>
  <c r="CC3973" i="2" s="1"/>
  <c r="CE1349" i="2"/>
  <c r="CH1348" i="2"/>
  <c r="CI1348" i="2" s="1"/>
  <c r="CG1348" i="2"/>
  <c r="CF1348" i="2"/>
  <c r="CH1340" i="2"/>
  <c r="CI1340" i="2" s="1"/>
  <c r="CG1340" i="2"/>
  <c r="CF1340" i="2"/>
  <c r="CE1345" i="2"/>
  <c r="CH1344" i="2"/>
  <c r="CI1344" i="2" s="1"/>
  <c r="CG1344" i="2"/>
  <c r="CF1344" i="2"/>
  <c r="CC1387" i="2"/>
  <c r="CB1387" i="2" s="1"/>
  <c r="CC1391" i="2"/>
  <c r="CB1391" i="2" s="1"/>
  <c r="BX1340" i="2"/>
  <c r="BY1340" i="2" s="1"/>
  <c r="BW1340" i="2"/>
  <c r="BV1340" i="2"/>
  <c r="BU1353" i="2"/>
  <c r="BX1352" i="2"/>
  <c r="BY1352" i="2" s="1"/>
  <c r="BW1352" i="2"/>
  <c r="BV1352" i="2"/>
  <c r="BS1384" i="2"/>
  <c r="BR1384" i="2" s="1"/>
  <c r="BU1361" i="2"/>
  <c r="BU1357" i="2"/>
  <c r="BX1356" i="2"/>
  <c r="BY1356" i="2" s="1"/>
  <c r="BW1356" i="2"/>
  <c r="BV1356" i="2"/>
  <c r="BS1380" i="2"/>
  <c r="BR1380" i="2" s="1"/>
  <c r="BU1349" i="2"/>
  <c r="BX1348" i="2"/>
  <c r="BY1348" i="2" s="1"/>
  <c r="BW1348" i="2"/>
  <c r="BV1348" i="2"/>
  <c r="BU1345" i="2"/>
  <c r="BX1344" i="2"/>
  <c r="BY1344" i="2" s="1"/>
  <c r="BW1344" i="2"/>
  <c r="BV1344" i="2"/>
  <c r="BS1388" i="2"/>
  <c r="BR1388" i="2" s="1"/>
  <c r="BS1396" i="2"/>
  <c r="BR1396" i="2" s="1"/>
  <c r="BS1392" i="2"/>
  <c r="BR1392" i="2" s="1"/>
  <c r="BS3984" i="2"/>
  <c r="BS3980" i="2"/>
  <c r="BS3981" i="2" s="1"/>
  <c r="BS3982" i="2" s="1"/>
  <c r="BS3983" i="2" s="1"/>
  <c r="BI3974" i="2"/>
  <c r="BI3970" i="2"/>
  <c r="BI3971" i="2" s="1"/>
  <c r="BI3972" i="2" s="1"/>
  <c r="BI3973" i="2" s="1"/>
  <c r="AY1653" i="2" l="1"/>
  <c r="AX1653" i="2" s="1"/>
  <c r="AY1663" i="2"/>
  <c r="AX1663" i="2" s="1"/>
  <c r="AY1668" i="2"/>
  <c r="AX1668" i="2" s="1"/>
  <c r="AY1648" i="2"/>
  <c r="AX1648" i="2" s="1"/>
  <c r="BA1617" i="2"/>
  <c r="BD1616" i="2"/>
  <c r="BE1616" i="2" s="1"/>
  <c r="BC1616" i="2"/>
  <c r="BB1616" i="2"/>
  <c r="BA1632" i="2"/>
  <c r="BC1626" i="2"/>
  <c r="BB1626" i="2"/>
  <c r="BA1627" i="2"/>
  <c r="BD1626" i="2"/>
  <c r="BE1626" i="2" s="1"/>
  <c r="AY1643" i="2"/>
  <c r="AX1643" i="2" s="1"/>
  <c r="BA1612" i="2"/>
  <c r="BD1611" i="2"/>
  <c r="BE1611" i="2" s="1"/>
  <c r="BC1611" i="2"/>
  <c r="BB1611" i="2"/>
  <c r="BC1606" i="2"/>
  <c r="BB1606" i="2"/>
  <c r="BA1607" i="2"/>
  <c r="BD1606" i="2"/>
  <c r="BE1606" i="2" s="1"/>
  <c r="AY1658" i="2"/>
  <c r="AX1658" i="2" s="1"/>
  <c r="BB1621" i="2"/>
  <c r="BA1622" i="2"/>
  <c r="BD1621" i="2"/>
  <c r="BE1621" i="2" s="1"/>
  <c r="BC1621" i="2"/>
  <c r="BB1601" i="2"/>
  <c r="BD1601" i="2"/>
  <c r="BE1601" i="2" s="1"/>
  <c r="BC1601" i="2"/>
  <c r="CV1375" i="2"/>
  <c r="CU1375" i="2" s="1"/>
  <c r="CV1383" i="2"/>
  <c r="CU1383" i="2" s="1"/>
  <c r="DA1345" i="2"/>
  <c r="CZ1345" i="2"/>
  <c r="CY1345" i="2"/>
  <c r="CV3979" i="2"/>
  <c r="CV3975" i="2"/>
  <c r="CV3976" i="2" s="1"/>
  <c r="CV3977" i="2" s="1"/>
  <c r="CV3978" i="2" s="1"/>
  <c r="DA1353" i="2"/>
  <c r="CX1354" i="2"/>
  <c r="CZ1353" i="2"/>
  <c r="CY1353" i="2"/>
  <c r="CV1391" i="2"/>
  <c r="CU1391" i="2" s="1"/>
  <c r="CV1387" i="2"/>
  <c r="CU1387" i="2" s="1"/>
  <c r="CV1379" i="2"/>
  <c r="CU1379" i="2" s="1"/>
  <c r="DA1357" i="2"/>
  <c r="CX1358" i="2"/>
  <c r="CZ1357" i="2"/>
  <c r="CY1357" i="2"/>
  <c r="DA1349" i="2"/>
  <c r="CX1350" i="2"/>
  <c r="CZ1349" i="2"/>
  <c r="CY1349" i="2"/>
  <c r="DA1361" i="2"/>
  <c r="CX1366" i="2"/>
  <c r="CX1362" i="2"/>
  <c r="CZ1361" i="2"/>
  <c r="CY1361" i="2"/>
  <c r="CO1354" i="2"/>
  <c r="CQ1353" i="2"/>
  <c r="CP1353" i="2"/>
  <c r="CR1353" i="2"/>
  <c r="CO1350" i="2"/>
  <c r="CQ1349" i="2"/>
  <c r="CP1349" i="2"/>
  <c r="CR1349" i="2"/>
  <c r="CO1366" i="2"/>
  <c r="CO1362" i="2"/>
  <c r="CQ1361" i="2"/>
  <c r="CP1361" i="2"/>
  <c r="CR1361" i="2"/>
  <c r="CQ1345" i="2"/>
  <c r="CP1345" i="2"/>
  <c r="CR1345" i="2"/>
  <c r="CM3979" i="2"/>
  <c r="CM3975" i="2"/>
  <c r="CM3976" i="2" s="1"/>
  <c r="CM3977" i="2" s="1"/>
  <c r="CM3978" i="2" s="1"/>
  <c r="CM1383" i="2"/>
  <c r="CL1383" i="2" s="1"/>
  <c r="CM1379" i="2"/>
  <c r="CL1379" i="2" s="1"/>
  <c r="CM1391" i="2"/>
  <c r="CL1391" i="2" s="1"/>
  <c r="CM1387" i="2"/>
  <c r="CL1387" i="2" s="1"/>
  <c r="CM1375" i="2"/>
  <c r="CL1375" i="2" s="1"/>
  <c r="CO1358" i="2"/>
  <c r="CQ1357" i="2"/>
  <c r="CP1357" i="2"/>
  <c r="CR1357" i="2"/>
  <c r="CC1396" i="2"/>
  <c r="CB1396" i="2" s="1"/>
  <c r="CC1392" i="2"/>
  <c r="CB1392" i="2" s="1"/>
  <c r="CE1366" i="2"/>
  <c r="CE1362" i="2"/>
  <c r="CH1361" i="2"/>
  <c r="CI1361" i="2" s="1"/>
  <c r="CG1361" i="2"/>
  <c r="CF1361" i="2"/>
  <c r="CE1354" i="2"/>
  <c r="CH1353" i="2"/>
  <c r="CI1353" i="2" s="1"/>
  <c r="CG1353" i="2"/>
  <c r="CF1353" i="2"/>
  <c r="CC3979" i="2"/>
  <c r="CC3975" i="2"/>
  <c r="CC3976" i="2" s="1"/>
  <c r="CC3977" i="2" s="1"/>
  <c r="CC3978" i="2" s="1"/>
  <c r="CE1358" i="2"/>
  <c r="CH1357" i="2"/>
  <c r="CI1357" i="2" s="1"/>
  <c r="CF1357" i="2"/>
  <c r="CG1357" i="2"/>
  <c r="CE1350" i="2"/>
  <c r="CH1349" i="2"/>
  <c r="CI1349" i="2" s="1"/>
  <c r="CF1349" i="2"/>
  <c r="CG1349" i="2"/>
  <c r="CC1388" i="2"/>
  <c r="CB1388" i="2" s="1"/>
  <c r="CH1345" i="2"/>
  <c r="CI1345" i="2" s="1"/>
  <c r="CG1345" i="2"/>
  <c r="CF1345" i="2"/>
  <c r="CC1384" i="2"/>
  <c r="CB1384" i="2" s="1"/>
  <c r="CC1380" i="2"/>
  <c r="CB1380" i="2" s="1"/>
  <c r="BS1385" i="2"/>
  <c r="BR1385" i="2" s="1"/>
  <c r="BU1354" i="2"/>
  <c r="BX1353" i="2"/>
  <c r="BY1353" i="2" s="1"/>
  <c r="BW1353" i="2"/>
  <c r="BV1353" i="2"/>
  <c r="BU1358" i="2"/>
  <c r="BX1357" i="2"/>
  <c r="BY1357" i="2" s="1"/>
  <c r="BW1357" i="2"/>
  <c r="BV1357" i="2"/>
  <c r="BU1366" i="2"/>
  <c r="BU1362" i="2"/>
  <c r="BX1361" i="2"/>
  <c r="BY1361" i="2" s="1"/>
  <c r="BW1361" i="2"/>
  <c r="BV1361" i="2"/>
  <c r="BS1401" i="2"/>
  <c r="BR1401" i="2" s="1"/>
  <c r="BS1397" i="2"/>
  <c r="BR1397" i="2" s="1"/>
  <c r="BS3989" i="2"/>
  <c r="BS3985" i="2"/>
  <c r="BS3986" i="2" s="1"/>
  <c r="BS3987" i="2" s="1"/>
  <c r="BS3988" i="2" s="1"/>
  <c r="BS1393" i="2"/>
  <c r="BR1393" i="2" s="1"/>
  <c r="BS1389" i="2"/>
  <c r="BR1389" i="2" s="1"/>
  <c r="BX1345" i="2"/>
  <c r="BY1345" i="2" s="1"/>
  <c r="BW1345" i="2"/>
  <c r="BV1345" i="2"/>
  <c r="BU1350" i="2"/>
  <c r="BX1349" i="2"/>
  <c r="BY1349" i="2" s="1"/>
  <c r="BW1349" i="2"/>
  <c r="BV1349" i="2"/>
  <c r="BI3979" i="2"/>
  <c r="BI3975" i="2"/>
  <c r="BI3976" i="2" s="1"/>
  <c r="BI3977" i="2" s="1"/>
  <c r="BI3978" i="2" s="1"/>
  <c r="BA1633" i="2" l="1"/>
  <c r="BD1632" i="2"/>
  <c r="BE1632" i="2" s="1"/>
  <c r="BA1638" i="2"/>
  <c r="BC1632" i="2"/>
  <c r="BB1632" i="2"/>
  <c r="BB1617" i="2"/>
  <c r="BA1618" i="2"/>
  <c r="BD1617" i="2"/>
  <c r="BE1617" i="2" s="1"/>
  <c r="BC1617" i="2"/>
  <c r="AY1659" i="2"/>
  <c r="AX1659" i="2" s="1"/>
  <c r="BA1613" i="2"/>
  <c r="BD1612" i="2"/>
  <c r="BE1612" i="2" s="1"/>
  <c r="BC1612" i="2"/>
  <c r="BB1612" i="2"/>
  <c r="BA1628" i="2"/>
  <c r="BD1627" i="2"/>
  <c r="BE1627" i="2" s="1"/>
  <c r="BC1627" i="2"/>
  <c r="BB1627" i="2"/>
  <c r="AY1664" i="2"/>
  <c r="AX1664" i="2" s="1"/>
  <c r="BC1622" i="2"/>
  <c r="BB1622" i="2"/>
  <c r="BA1623" i="2"/>
  <c r="BD1622" i="2"/>
  <c r="BE1622" i="2" s="1"/>
  <c r="AY1649" i="2"/>
  <c r="AX1649" i="2" s="1"/>
  <c r="BD1607" i="2"/>
  <c r="BE1607" i="2" s="1"/>
  <c r="BC1607" i="2"/>
  <c r="BB1607" i="2"/>
  <c r="AY1674" i="2"/>
  <c r="AX1674" i="2" s="1"/>
  <c r="AY1669" i="2"/>
  <c r="AX1669" i="2" s="1"/>
  <c r="AY1654" i="2"/>
  <c r="AX1654" i="2" s="1"/>
  <c r="CX1371" i="2"/>
  <c r="CX1367" i="2"/>
  <c r="CZ1366" i="2"/>
  <c r="CY1366" i="2"/>
  <c r="DA1366" i="2"/>
  <c r="CZ1350" i="2"/>
  <c r="CY1350" i="2"/>
  <c r="DA1350" i="2"/>
  <c r="CX1359" i="2"/>
  <c r="CZ1358" i="2"/>
  <c r="CY1358" i="2"/>
  <c r="DA1358" i="2"/>
  <c r="CV1388" i="2"/>
  <c r="CU1388" i="2" s="1"/>
  <c r="CV3984" i="2"/>
  <c r="CV3980" i="2"/>
  <c r="CV3981" i="2" s="1"/>
  <c r="CV3982" i="2" s="1"/>
  <c r="CV3983" i="2" s="1"/>
  <c r="CV1384" i="2"/>
  <c r="CU1384" i="2" s="1"/>
  <c r="CV1396" i="2"/>
  <c r="CU1396" i="2" s="1"/>
  <c r="CV1392" i="2"/>
  <c r="CU1392" i="2" s="1"/>
  <c r="CX1355" i="2"/>
  <c r="CZ1354" i="2"/>
  <c r="CY1354" i="2"/>
  <c r="DA1354" i="2"/>
  <c r="CV1380" i="2"/>
  <c r="CU1380" i="2" s="1"/>
  <c r="CX1363" i="2"/>
  <c r="CZ1362" i="2"/>
  <c r="CY1362" i="2"/>
  <c r="DA1362" i="2"/>
  <c r="CM1380" i="2"/>
  <c r="CL1380" i="2" s="1"/>
  <c r="CR1362" i="2"/>
  <c r="CO1363" i="2"/>
  <c r="CQ1362" i="2"/>
  <c r="CP1362" i="2"/>
  <c r="CR1358" i="2"/>
  <c r="CO1359" i="2"/>
  <c r="CQ1358" i="2"/>
  <c r="CP1358" i="2"/>
  <c r="CM1396" i="2"/>
  <c r="CL1396" i="2" s="1"/>
  <c r="CM1392" i="2"/>
  <c r="CL1392" i="2" s="1"/>
  <c r="CM1384" i="2"/>
  <c r="CL1384" i="2" s="1"/>
  <c r="CM1388" i="2"/>
  <c r="CL1388" i="2" s="1"/>
  <c r="CM3984" i="2"/>
  <c r="CM3980" i="2"/>
  <c r="CM3981" i="2" s="1"/>
  <c r="CM3982" i="2" s="1"/>
  <c r="CM3983" i="2" s="1"/>
  <c r="CR1366" i="2"/>
  <c r="CO1371" i="2"/>
  <c r="CO1367" i="2"/>
  <c r="CQ1366" i="2"/>
  <c r="CP1366" i="2"/>
  <c r="CR1350" i="2"/>
  <c r="CQ1350" i="2"/>
  <c r="CP1350" i="2"/>
  <c r="CR1354" i="2"/>
  <c r="CO1355" i="2"/>
  <c r="CQ1354" i="2"/>
  <c r="CP1354" i="2"/>
  <c r="CF1366" i="2"/>
  <c r="CG1366" i="2"/>
  <c r="CE1367" i="2"/>
  <c r="CE1371" i="2"/>
  <c r="CH1366" i="2"/>
  <c r="CI1366" i="2" s="1"/>
  <c r="CF1350" i="2"/>
  <c r="CG1350" i="2"/>
  <c r="CH1350" i="2"/>
  <c r="CI1350" i="2" s="1"/>
  <c r="CC1385" i="2"/>
  <c r="CB1385" i="2" s="1"/>
  <c r="CC1393" i="2"/>
  <c r="CB1393" i="2" s="1"/>
  <c r="CC1389" i="2"/>
  <c r="CB1389" i="2" s="1"/>
  <c r="CF1358" i="2"/>
  <c r="CG1358" i="2"/>
  <c r="CE1359" i="2"/>
  <c r="CH1358" i="2"/>
  <c r="CI1358" i="2" s="1"/>
  <c r="CC3984" i="2"/>
  <c r="CC3980" i="2"/>
  <c r="CC3981" i="2" s="1"/>
  <c r="CC3982" i="2" s="1"/>
  <c r="CC3983" i="2" s="1"/>
  <c r="CF1354" i="2"/>
  <c r="CH1354" i="2"/>
  <c r="CI1354" i="2" s="1"/>
  <c r="CG1354" i="2"/>
  <c r="CE1355" i="2"/>
  <c r="CF1362" i="2"/>
  <c r="CH1362" i="2"/>
  <c r="CI1362" i="2" s="1"/>
  <c r="CG1362" i="2"/>
  <c r="CE1363" i="2"/>
  <c r="CC1401" i="2"/>
  <c r="CB1401" i="2" s="1"/>
  <c r="CC1397" i="2"/>
  <c r="CB1397" i="2" s="1"/>
  <c r="BV1350" i="2"/>
  <c r="BX1350" i="2"/>
  <c r="BY1350" i="2" s="1"/>
  <c r="BW1350" i="2"/>
  <c r="BS1406" i="2"/>
  <c r="BR1406" i="2" s="1"/>
  <c r="BS1402" i="2"/>
  <c r="BR1402" i="2" s="1"/>
  <c r="BV1362" i="2"/>
  <c r="BU1363" i="2"/>
  <c r="BX1362" i="2"/>
  <c r="BY1362" i="2" s="1"/>
  <c r="BW1362" i="2"/>
  <c r="BS1390" i="2"/>
  <c r="BR1390" i="2" s="1"/>
  <c r="BS3994" i="2"/>
  <c r="BS3990" i="2"/>
  <c r="BS3991" i="2" s="1"/>
  <c r="BS3992" i="2" s="1"/>
  <c r="BS3993" i="2" s="1"/>
  <c r="BV1366" i="2"/>
  <c r="BU1371" i="2"/>
  <c r="BU1367" i="2"/>
  <c r="BX1366" i="2"/>
  <c r="BY1366" i="2" s="1"/>
  <c r="BW1366" i="2"/>
  <c r="BV1358" i="2"/>
  <c r="BU1359" i="2"/>
  <c r="BX1358" i="2"/>
  <c r="BY1358" i="2" s="1"/>
  <c r="BW1358" i="2"/>
  <c r="BV1354" i="2"/>
  <c r="BU1355" i="2"/>
  <c r="BX1354" i="2"/>
  <c r="BY1354" i="2" s="1"/>
  <c r="BW1354" i="2"/>
  <c r="BS1394" i="2"/>
  <c r="BR1394" i="2" s="1"/>
  <c r="BS1398" i="2"/>
  <c r="BR1398" i="2" s="1"/>
  <c r="BI3984" i="2"/>
  <c r="BI3980" i="2"/>
  <c r="BI3981" i="2" s="1"/>
  <c r="BI3982" i="2" s="1"/>
  <c r="BI3983" i="2" s="1"/>
  <c r="AY1670" i="2" l="1"/>
  <c r="AX1670" i="2" s="1"/>
  <c r="BA1624" i="2"/>
  <c r="BD1623" i="2"/>
  <c r="BE1623" i="2" s="1"/>
  <c r="BC1623" i="2"/>
  <c r="BB1623" i="2"/>
  <c r="AY1665" i="2"/>
  <c r="AX1665" i="2" s="1"/>
  <c r="BA1629" i="2"/>
  <c r="BD1628" i="2"/>
  <c r="BE1628" i="2" s="1"/>
  <c r="BC1628" i="2"/>
  <c r="BB1628" i="2"/>
  <c r="BB1613" i="2"/>
  <c r="BD1613" i="2"/>
  <c r="BE1613" i="2" s="1"/>
  <c r="BC1613" i="2"/>
  <c r="AY1675" i="2"/>
  <c r="AX1675" i="2" s="1"/>
  <c r="AY1680" i="2"/>
  <c r="AX1680" i="2" s="1"/>
  <c r="BC1618" i="2"/>
  <c r="BB1618" i="2"/>
  <c r="BA1619" i="2"/>
  <c r="BD1618" i="2"/>
  <c r="BE1618" i="2" s="1"/>
  <c r="BA1644" i="2"/>
  <c r="BC1638" i="2"/>
  <c r="BB1638" i="2"/>
  <c r="BA1639" i="2"/>
  <c r="BD1638" i="2"/>
  <c r="BE1638" i="2" s="1"/>
  <c r="AY1655" i="2"/>
  <c r="AX1655" i="2" s="1"/>
  <c r="AY1660" i="2"/>
  <c r="AX1660" i="2" s="1"/>
  <c r="BB1633" i="2"/>
  <c r="BA1634" i="2"/>
  <c r="BD1633" i="2"/>
  <c r="BE1633" i="2" s="1"/>
  <c r="BC1633" i="2"/>
  <c r="DA1363" i="2"/>
  <c r="CX1364" i="2"/>
  <c r="CZ1363" i="2"/>
  <c r="CY1363" i="2"/>
  <c r="CV1401" i="2"/>
  <c r="CU1401" i="2" s="1"/>
  <c r="CV1397" i="2"/>
  <c r="CU1397" i="2" s="1"/>
  <c r="CV3989" i="2"/>
  <c r="CV3985" i="2"/>
  <c r="CV3986" i="2" s="1"/>
  <c r="CV3987" i="2" s="1"/>
  <c r="CV3988" i="2" s="1"/>
  <c r="DA1355" i="2"/>
  <c r="CZ1355" i="2"/>
  <c r="CY1355" i="2"/>
  <c r="CV1385" i="2"/>
  <c r="CU1385" i="2" s="1"/>
  <c r="CV1389" i="2"/>
  <c r="CU1389" i="2" s="1"/>
  <c r="DA1367" i="2"/>
  <c r="CX1368" i="2"/>
  <c r="CZ1367" i="2"/>
  <c r="CY1367" i="2"/>
  <c r="CV1393" i="2"/>
  <c r="CU1393" i="2" s="1"/>
  <c r="DA1359" i="2"/>
  <c r="CX1360" i="2"/>
  <c r="CZ1359" i="2"/>
  <c r="CY1359" i="2"/>
  <c r="DA1371" i="2"/>
  <c r="CX1376" i="2"/>
  <c r="CX1372" i="2"/>
  <c r="CZ1371" i="2"/>
  <c r="CY1371" i="2"/>
  <c r="CM1393" i="2"/>
  <c r="CL1393" i="2" s="1"/>
  <c r="CM1401" i="2"/>
  <c r="CL1401" i="2" s="1"/>
  <c r="CM1397" i="2"/>
  <c r="CL1397" i="2" s="1"/>
  <c r="CO1360" i="2"/>
  <c r="CQ1359" i="2"/>
  <c r="CP1359" i="2"/>
  <c r="CR1359" i="2"/>
  <c r="CO1364" i="2"/>
  <c r="CQ1363" i="2"/>
  <c r="CP1363" i="2"/>
  <c r="CR1363" i="2"/>
  <c r="CM1385" i="2"/>
  <c r="CL1385" i="2" s="1"/>
  <c r="CO1376" i="2"/>
  <c r="CO1372" i="2"/>
  <c r="CQ1371" i="2"/>
  <c r="CP1371" i="2"/>
  <c r="CR1371" i="2"/>
  <c r="CO1368" i="2"/>
  <c r="CQ1367" i="2"/>
  <c r="CP1367" i="2"/>
  <c r="CR1367" i="2"/>
  <c r="CM3989" i="2"/>
  <c r="CM3985" i="2"/>
  <c r="CM3986" i="2" s="1"/>
  <c r="CM3987" i="2" s="1"/>
  <c r="CM3988" i="2" s="1"/>
  <c r="CQ1355" i="2"/>
  <c r="CP1355" i="2"/>
  <c r="CR1355" i="2"/>
  <c r="CM1389" i="2"/>
  <c r="CL1389" i="2" s="1"/>
  <c r="CG1363" i="2"/>
  <c r="CF1363" i="2"/>
  <c r="CE1364" i="2"/>
  <c r="CH1363" i="2"/>
  <c r="CI1363" i="2" s="1"/>
  <c r="CG1355" i="2"/>
  <c r="CF1355" i="2"/>
  <c r="CH1355" i="2"/>
  <c r="CI1355" i="2" s="1"/>
  <c r="CG1371" i="2"/>
  <c r="CF1371" i="2"/>
  <c r="CE1372" i="2"/>
  <c r="CE1376" i="2"/>
  <c r="CH1371" i="2"/>
  <c r="CI1371" i="2" s="1"/>
  <c r="CC3989" i="2"/>
  <c r="CC3985" i="2"/>
  <c r="CC3986" i="2" s="1"/>
  <c r="CC3987" i="2" s="1"/>
  <c r="CC3988" i="2" s="1"/>
  <c r="CC1394" i="2"/>
  <c r="CB1394" i="2" s="1"/>
  <c r="CG1367" i="2"/>
  <c r="CF1367" i="2"/>
  <c r="CH1367" i="2"/>
  <c r="CI1367" i="2" s="1"/>
  <c r="CE1368" i="2"/>
  <c r="CC1398" i="2"/>
  <c r="CB1398" i="2" s="1"/>
  <c r="CC1406" i="2"/>
  <c r="CB1406" i="2" s="1"/>
  <c r="CC1402" i="2"/>
  <c r="CB1402" i="2" s="1"/>
  <c r="CG1359" i="2"/>
  <c r="CF1359" i="2"/>
  <c r="CH1359" i="2"/>
  <c r="CI1359" i="2" s="1"/>
  <c r="CE1360" i="2"/>
  <c r="CC1390" i="2"/>
  <c r="CB1390" i="2" s="1"/>
  <c r="BS1395" i="2"/>
  <c r="BR1395" i="2" s="1"/>
  <c r="BW1371" i="2"/>
  <c r="BV1371" i="2"/>
  <c r="BU1376" i="2"/>
  <c r="BU1372" i="2"/>
  <c r="BX1371" i="2"/>
  <c r="BY1371" i="2" s="1"/>
  <c r="BW1363" i="2"/>
  <c r="BV1363" i="2"/>
  <c r="BU1364" i="2"/>
  <c r="BX1363" i="2"/>
  <c r="BY1363" i="2" s="1"/>
  <c r="BS1399" i="2"/>
  <c r="BR1399" i="2" s="1"/>
  <c r="BS1403" i="2"/>
  <c r="BR1403" i="2" s="1"/>
  <c r="BW1355" i="2"/>
  <c r="BV1355" i="2"/>
  <c r="BX1355" i="2"/>
  <c r="BY1355" i="2" s="1"/>
  <c r="BW1359" i="2"/>
  <c r="BV1359" i="2"/>
  <c r="BU1360" i="2"/>
  <c r="BX1359" i="2"/>
  <c r="BY1359" i="2" s="1"/>
  <c r="BW1367" i="2"/>
  <c r="BV1367" i="2"/>
  <c r="BU1368" i="2"/>
  <c r="BX1367" i="2"/>
  <c r="BY1367" i="2" s="1"/>
  <c r="BS3999" i="2"/>
  <c r="BS3995" i="2"/>
  <c r="BS3996" i="2" s="1"/>
  <c r="BS3997" i="2" s="1"/>
  <c r="BS3998" i="2" s="1"/>
  <c r="BS1411" i="2"/>
  <c r="BR1411" i="2" s="1"/>
  <c r="BS1407" i="2"/>
  <c r="BR1407" i="2" s="1"/>
  <c r="BI3989" i="2"/>
  <c r="BI3985" i="2"/>
  <c r="BI3986" i="2" s="1"/>
  <c r="BI3987" i="2" s="1"/>
  <c r="BI3988" i="2" s="1"/>
  <c r="AY1676" i="2" l="1"/>
  <c r="AX1676" i="2" s="1"/>
  <c r="BA1645" i="2"/>
  <c r="BD1644" i="2"/>
  <c r="BE1644" i="2" s="1"/>
  <c r="BA1650" i="2"/>
  <c r="BC1644" i="2"/>
  <c r="BB1644" i="2"/>
  <c r="AY1666" i="2"/>
  <c r="AX1666" i="2" s="1"/>
  <c r="BA1625" i="2"/>
  <c r="BD1624" i="2"/>
  <c r="BE1624" i="2" s="1"/>
  <c r="BC1624" i="2"/>
  <c r="BB1624" i="2"/>
  <c r="AY1661" i="2"/>
  <c r="AX1661" i="2" s="1"/>
  <c r="BA1640" i="2"/>
  <c r="BD1639" i="2"/>
  <c r="BE1639" i="2" s="1"/>
  <c r="BC1639" i="2"/>
  <c r="BB1639" i="2"/>
  <c r="AY1681" i="2"/>
  <c r="AX1681" i="2" s="1"/>
  <c r="AY1686" i="2"/>
  <c r="AX1686" i="2" s="1"/>
  <c r="BC1634" i="2"/>
  <c r="BB1634" i="2"/>
  <c r="BA1635" i="2"/>
  <c r="BD1634" i="2"/>
  <c r="BE1634" i="2" s="1"/>
  <c r="BD1619" i="2"/>
  <c r="BE1619" i="2" s="1"/>
  <c r="BC1619" i="2"/>
  <c r="BB1619" i="2"/>
  <c r="BB1629" i="2"/>
  <c r="BA1630" i="2"/>
  <c r="BD1629" i="2"/>
  <c r="BE1629" i="2" s="1"/>
  <c r="BC1629" i="2"/>
  <c r="AY1671" i="2"/>
  <c r="AX1671" i="2" s="1"/>
  <c r="CX1381" i="2"/>
  <c r="CX1377" i="2"/>
  <c r="CZ1376" i="2"/>
  <c r="CY1376" i="2"/>
  <c r="DA1376" i="2"/>
  <c r="CZ1360" i="2"/>
  <c r="CY1360" i="2"/>
  <c r="DA1360" i="2"/>
  <c r="CV1390" i="2"/>
  <c r="CU1390" i="2" s="1"/>
  <c r="CV3994" i="2"/>
  <c r="CV3990" i="2"/>
  <c r="CV3991" i="2" s="1"/>
  <c r="CV3992" i="2" s="1"/>
  <c r="CV3993" i="2" s="1"/>
  <c r="CV1398" i="2"/>
  <c r="CU1398" i="2" s="1"/>
  <c r="CV1394" i="2"/>
  <c r="CU1394" i="2" s="1"/>
  <c r="CX1369" i="2"/>
  <c r="CZ1368" i="2"/>
  <c r="CY1368" i="2"/>
  <c r="DA1368" i="2"/>
  <c r="CV1406" i="2"/>
  <c r="CU1406" i="2" s="1"/>
  <c r="CV1402" i="2"/>
  <c r="CU1402" i="2" s="1"/>
  <c r="CX1365" i="2"/>
  <c r="CZ1364" i="2"/>
  <c r="CY1364" i="2"/>
  <c r="DA1364" i="2"/>
  <c r="CX1373" i="2"/>
  <c r="CZ1372" i="2"/>
  <c r="CY1372" i="2"/>
  <c r="DA1372" i="2"/>
  <c r="CR1368" i="2"/>
  <c r="CO1369" i="2"/>
  <c r="CQ1368" i="2"/>
  <c r="CP1368" i="2"/>
  <c r="CR1376" i="2"/>
  <c r="CO1381" i="2"/>
  <c r="CO1377" i="2"/>
  <c r="CQ1376" i="2"/>
  <c r="CP1376" i="2"/>
  <c r="CM1406" i="2"/>
  <c r="CL1406" i="2" s="1"/>
  <c r="CM1402" i="2"/>
  <c r="CL1402" i="2" s="1"/>
  <c r="CM1390" i="2"/>
  <c r="CL1390" i="2" s="1"/>
  <c r="CR1364" i="2"/>
  <c r="CO1365" i="2"/>
  <c r="CQ1364" i="2"/>
  <c r="CP1364" i="2"/>
  <c r="CR1360" i="2"/>
  <c r="CQ1360" i="2"/>
  <c r="CP1360" i="2"/>
  <c r="CM1394" i="2"/>
  <c r="CL1394" i="2" s="1"/>
  <c r="CM3994" i="2"/>
  <c r="CM3990" i="2"/>
  <c r="CM3991" i="2" s="1"/>
  <c r="CM3992" i="2" s="1"/>
  <c r="CM3993" i="2" s="1"/>
  <c r="CR1372" i="2"/>
  <c r="CO1373" i="2"/>
  <c r="CQ1372" i="2"/>
  <c r="CP1372" i="2"/>
  <c r="CM1398" i="2"/>
  <c r="CL1398" i="2" s="1"/>
  <c r="CC1411" i="2"/>
  <c r="CB1411" i="2" s="1"/>
  <c r="CC1407" i="2"/>
  <c r="CB1407" i="2" s="1"/>
  <c r="CC1395" i="2"/>
  <c r="CB1395" i="2" s="1"/>
  <c r="CE1365" i="2"/>
  <c r="CH1364" i="2"/>
  <c r="CI1364" i="2" s="1"/>
  <c r="CG1364" i="2"/>
  <c r="CF1364" i="2"/>
  <c r="CC1403" i="2"/>
  <c r="CB1403" i="2" s="1"/>
  <c r="CE1373" i="2"/>
  <c r="CH1372" i="2"/>
  <c r="CI1372" i="2" s="1"/>
  <c r="CG1372" i="2"/>
  <c r="CF1372" i="2"/>
  <c r="CE1369" i="2"/>
  <c r="CH1368" i="2"/>
  <c r="CI1368" i="2" s="1"/>
  <c r="CG1368" i="2"/>
  <c r="CF1368" i="2"/>
  <c r="CE1381" i="2"/>
  <c r="CE1377" i="2"/>
  <c r="CH1376" i="2"/>
  <c r="CI1376" i="2" s="1"/>
  <c r="CG1376" i="2"/>
  <c r="CF1376" i="2"/>
  <c r="CH1360" i="2"/>
  <c r="CI1360" i="2" s="1"/>
  <c r="CG1360" i="2"/>
  <c r="CF1360" i="2"/>
  <c r="CC1399" i="2"/>
  <c r="CB1399" i="2" s="1"/>
  <c r="CC3994" i="2"/>
  <c r="CC3990" i="2"/>
  <c r="CC3991" i="2" s="1"/>
  <c r="CC3992" i="2" s="1"/>
  <c r="CC3993" i="2" s="1"/>
  <c r="BS4004" i="2"/>
  <c r="BS4000" i="2"/>
  <c r="BS4001" i="2" s="1"/>
  <c r="BS4002" i="2" s="1"/>
  <c r="BS4003" i="2" s="1"/>
  <c r="BS1408" i="2"/>
  <c r="BR1408" i="2" s="1"/>
  <c r="BS1404" i="2"/>
  <c r="BR1404" i="2" s="1"/>
  <c r="BU1365" i="2"/>
  <c r="BX1364" i="2"/>
  <c r="BY1364" i="2" s="1"/>
  <c r="BW1364" i="2"/>
  <c r="BV1364" i="2"/>
  <c r="BU1373" i="2"/>
  <c r="BX1372" i="2"/>
  <c r="BY1372" i="2" s="1"/>
  <c r="BW1372" i="2"/>
  <c r="BV1372" i="2"/>
  <c r="BS1416" i="2"/>
  <c r="BR1416" i="2" s="1"/>
  <c r="BS1412" i="2"/>
  <c r="BR1412" i="2" s="1"/>
  <c r="BU1369" i="2"/>
  <c r="BX1368" i="2"/>
  <c r="BY1368" i="2" s="1"/>
  <c r="BW1368" i="2"/>
  <c r="BV1368" i="2"/>
  <c r="BX1360" i="2"/>
  <c r="BY1360" i="2" s="1"/>
  <c r="BW1360" i="2"/>
  <c r="BV1360" i="2"/>
  <c r="BS1400" i="2"/>
  <c r="BR1400" i="2" s="1"/>
  <c r="BU1381" i="2"/>
  <c r="BU1377" i="2"/>
  <c r="BX1376" i="2"/>
  <c r="BY1376" i="2" s="1"/>
  <c r="BW1376" i="2"/>
  <c r="BV1376" i="2"/>
  <c r="BI3994" i="2"/>
  <c r="BI3990" i="2"/>
  <c r="BI3991" i="2" s="1"/>
  <c r="BI3992" i="2" s="1"/>
  <c r="BI3993" i="2" s="1"/>
  <c r="AY1682" i="2" l="1"/>
  <c r="AX1682" i="2" s="1"/>
  <c r="BA1641" i="2"/>
  <c r="BD1640" i="2"/>
  <c r="BE1640" i="2" s="1"/>
  <c r="BC1640" i="2"/>
  <c r="BB1640" i="2"/>
  <c r="AY1667" i="2"/>
  <c r="AX1667" i="2" s="1"/>
  <c r="BC1630" i="2"/>
  <c r="BB1630" i="2"/>
  <c r="BA1631" i="2"/>
  <c r="BD1630" i="2"/>
  <c r="BE1630" i="2" s="1"/>
  <c r="BB1645" i="2"/>
  <c r="BA1646" i="2"/>
  <c r="BD1645" i="2"/>
  <c r="BE1645" i="2" s="1"/>
  <c r="BC1645" i="2"/>
  <c r="AY1672" i="2"/>
  <c r="AX1672" i="2" s="1"/>
  <c r="AY1687" i="2"/>
  <c r="AX1687" i="2" s="1"/>
  <c r="AY1692" i="2"/>
  <c r="AX1692" i="2" s="1"/>
  <c r="BB1625" i="2"/>
  <c r="BD1625" i="2"/>
  <c r="BE1625" i="2" s="1"/>
  <c r="BC1625" i="2"/>
  <c r="BA1636" i="2"/>
  <c r="BD1635" i="2"/>
  <c r="BE1635" i="2" s="1"/>
  <c r="BC1635" i="2"/>
  <c r="BB1635" i="2"/>
  <c r="BA1656" i="2"/>
  <c r="BC1650" i="2"/>
  <c r="BB1650" i="2"/>
  <c r="BA1651" i="2"/>
  <c r="BD1650" i="2"/>
  <c r="BE1650" i="2" s="1"/>
  <c r="AY1677" i="2"/>
  <c r="AX1677" i="2" s="1"/>
  <c r="DA1373" i="2"/>
  <c r="CX1374" i="2"/>
  <c r="CZ1373" i="2"/>
  <c r="CY1373" i="2"/>
  <c r="DA1365" i="2"/>
  <c r="CZ1365" i="2"/>
  <c r="CY1365" i="2"/>
  <c r="CV1395" i="2"/>
  <c r="CU1395" i="2" s="1"/>
  <c r="CV1403" i="2"/>
  <c r="CU1403" i="2" s="1"/>
  <c r="CV3999" i="2"/>
  <c r="CV3995" i="2"/>
  <c r="CV3996" i="2" s="1"/>
  <c r="CV3997" i="2" s="1"/>
  <c r="CV3998" i="2" s="1"/>
  <c r="CV1411" i="2"/>
  <c r="CU1411" i="2" s="1"/>
  <c r="CV1407" i="2"/>
  <c r="CU1407" i="2" s="1"/>
  <c r="CV1399" i="2"/>
  <c r="CU1399" i="2" s="1"/>
  <c r="DA1377" i="2"/>
  <c r="CX1378" i="2"/>
  <c r="CZ1377" i="2"/>
  <c r="CY1377" i="2"/>
  <c r="DA1369" i="2"/>
  <c r="CX1370" i="2"/>
  <c r="CZ1369" i="2"/>
  <c r="CY1369" i="2"/>
  <c r="DA1381" i="2"/>
  <c r="CX1386" i="2"/>
  <c r="CX1382" i="2"/>
  <c r="CZ1381" i="2"/>
  <c r="CY1381" i="2"/>
  <c r="CM3999" i="2"/>
  <c r="CM3995" i="2"/>
  <c r="CM3996" i="2" s="1"/>
  <c r="CM3997" i="2" s="1"/>
  <c r="CM3998" i="2" s="1"/>
  <c r="CQ1365" i="2"/>
  <c r="CP1365" i="2"/>
  <c r="CR1365" i="2"/>
  <c r="CM1403" i="2"/>
  <c r="CL1403" i="2" s="1"/>
  <c r="CM1399" i="2"/>
  <c r="CL1399" i="2" s="1"/>
  <c r="CO1374" i="2"/>
  <c r="CQ1373" i="2"/>
  <c r="CP1373" i="2"/>
  <c r="CR1373" i="2"/>
  <c r="CM1395" i="2"/>
  <c r="CL1395" i="2" s="1"/>
  <c r="CM1411" i="2"/>
  <c r="CL1411" i="2" s="1"/>
  <c r="CM1407" i="2"/>
  <c r="CL1407" i="2" s="1"/>
  <c r="CO1378" i="2"/>
  <c r="CQ1377" i="2"/>
  <c r="CP1377" i="2"/>
  <c r="CR1377" i="2"/>
  <c r="CO1386" i="2"/>
  <c r="CO1382" i="2"/>
  <c r="CQ1381" i="2"/>
  <c r="CP1381" i="2"/>
  <c r="CR1381" i="2"/>
  <c r="CO1370" i="2"/>
  <c r="CQ1369" i="2"/>
  <c r="CP1369" i="2"/>
  <c r="CR1369" i="2"/>
  <c r="CC1400" i="2"/>
  <c r="CB1400" i="2" s="1"/>
  <c r="CE1386" i="2"/>
  <c r="CE1382" i="2"/>
  <c r="CH1381" i="2"/>
  <c r="CI1381" i="2" s="1"/>
  <c r="CF1381" i="2"/>
  <c r="CG1381" i="2"/>
  <c r="CE1370" i="2"/>
  <c r="CH1369" i="2"/>
  <c r="CI1369" i="2" s="1"/>
  <c r="CG1369" i="2"/>
  <c r="CF1369" i="2"/>
  <c r="CE1374" i="2"/>
  <c r="CH1373" i="2"/>
  <c r="CI1373" i="2" s="1"/>
  <c r="CF1373" i="2"/>
  <c r="CG1373" i="2"/>
  <c r="CC1404" i="2"/>
  <c r="CB1404" i="2" s="1"/>
  <c r="CC1408" i="2"/>
  <c r="CB1408" i="2" s="1"/>
  <c r="CH1365" i="2"/>
  <c r="CI1365" i="2" s="1"/>
  <c r="CF1365" i="2"/>
  <c r="CG1365" i="2"/>
  <c r="CC3999" i="2"/>
  <c r="CC3995" i="2"/>
  <c r="CC3996" i="2" s="1"/>
  <c r="CC3997" i="2" s="1"/>
  <c r="CC3998" i="2" s="1"/>
  <c r="CE1378" i="2"/>
  <c r="CH1377" i="2"/>
  <c r="CI1377" i="2" s="1"/>
  <c r="CG1377" i="2"/>
  <c r="CF1377" i="2"/>
  <c r="CC1416" i="2"/>
  <c r="CB1416" i="2" s="1"/>
  <c r="CC1412" i="2"/>
  <c r="CB1412" i="2" s="1"/>
  <c r="BU1378" i="2"/>
  <c r="BX1377" i="2"/>
  <c r="BY1377" i="2" s="1"/>
  <c r="BW1377" i="2"/>
  <c r="BV1377" i="2"/>
  <c r="BS1413" i="2"/>
  <c r="BR1413" i="2" s="1"/>
  <c r="BU1386" i="2"/>
  <c r="BU1382" i="2"/>
  <c r="BX1381" i="2"/>
  <c r="BY1381" i="2" s="1"/>
  <c r="BW1381" i="2"/>
  <c r="BV1381" i="2"/>
  <c r="BS1421" i="2"/>
  <c r="BR1421" i="2" s="1"/>
  <c r="BS1417" i="2"/>
  <c r="BR1417" i="2" s="1"/>
  <c r="BU1374" i="2"/>
  <c r="BX1373" i="2"/>
  <c r="BY1373" i="2" s="1"/>
  <c r="BW1373" i="2"/>
  <c r="BV1373" i="2"/>
  <c r="BX1365" i="2"/>
  <c r="BY1365" i="2" s="1"/>
  <c r="BW1365" i="2"/>
  <c r="BV1365" i="2"/>
  <c r="BS1409" i="2"/>
  <c r="BR1409" i="2" s="1"/>
  <c r="BU1370" i="2"/>
  <c r="BX1369" i="2"/>
  <c r="BY1369" i="2" s="1"/>
  <c r="BW1369" i="2"/>
  <c r="BV1369" i="2"/>
  <c r="BS1405" i="2"/>
  <c r="BR1405" i="2" s="1"/>
  <c r="BS4009" i="2"/>
  <c r="BS4005" i="2"/>
  <c r="BS4006" i="2" s="1"/>
  <c r="BS4007" i="2" s="1"/>
  <c r="BS4008" i="2" s="1"/>
  <c r="BI3999" i="2"/>
  <c r="BI3995" i="2"/>
  <c r="BI3996" i="2" s="1"/>
  <c r="BI3997" i="2" s="1"/>
  <c r="BI3998" i="2" s="1"/>
  <c r="BA1652" i="2" l="1"/>
  <c r="BD1651" i="2"/>
  <c r="BE1651" i="2" s="1"/>
  <c r="BC1651" i="2"/>
  <c r="BB1651" i="2"/>
  <c r="AY1688" i="2"/>
  <c r="AX1688" i="2" s="1"/>
  <c r="BD1631" i="2"/>
  <c r="BE1631" i="2" s="1"/>
  <c r="BC1631" i="2"/>
  <c r="BB1631" i="2"/>
  <c r="BB1641" i="2"/>
  <c r="BA1642" i="2"/>
  <c r="BD1641" i="2"/>
  <c r="BE1641" i="2" s="1"/>
  <c r="BC1641" i="2"/>
  <c r="AY1678" i="2"/>
  <c r="AX1678" i="2" s="1"/>
  <c r="BC1646" i="2"/>
  <c r="BB1646" i="2"/>
  <c r="BA1647" i="2"/>
  <c r="BD1646" i="2"/>
  <c r="BE1646" i="2" s="1"/>
  <c r="BA1657" i="2"/>
  <c r="BD1656" i="2"/>
  <c r="BE1656" i="2" s="1"/>
  <c r="BA1662" i="2"/>
  <c r="BC1656" i="2"/>
  <c r="BB1656" i="2"/>
  <c r="BA1637" i="2"/>
  <c r="BD1636" i="2"/>
  <c r="BE1636" i="2" s="1"/>
  <c r="BC1636" i="2"/>
  <c r="BB1636" i="2"/>
  <c r="AY1693" i="2"/>
  <c r="AX1693" i="2" s="1"/>
  <c r="AY1698" i="2"/>
  <c r="AX1698" i="2" s="1"/>
  <c r="AY1673" i="2"/>
  <c r="AX1673" i="2" s="1"/>
  <c r="AY1683" i="2"/>
  <c r="AX1683" i="2" s="1"/>
  <c r="CX1391" i="2"/>
  <c r="CX1387" i="2"/>
  <c r="CZ1386" i="2"/>
  <c r="CY1386" i="2"/>
  <c r="DA1386" i="2"/>
  <c r="CZ1370" i="2"/>
  <c r="CY1370" i="2"/>
  <c r="DA1370" i="2"/>
  <c r="CX1379" i="2"/>
  <c r="CZ1378" i="2"/>
  <c r="CY1378" i="2"/>
  <c r="DA1378" i="2"/>
  <c r="CV1408" i="2"/>
  <c r="CU1408" i="2" s="1"/>
  <c r="CV4004" i="2"/>
  <c r="CV4000" i="2"/>
  <c r="CV4001" i="2" s="1"/>
  <c r="CV4002" i="2" s="1"/>
  <c r="CV4003" i="2" s="1"/>
  <c r="CV1416" i="2"/>
  <c r="CU1416" i="2" s="1"/>
  <c r="CV1412" i="2"/>
  <c r="CU1412" i="2" s="1"/>
  <c r="CV1404" i="2"/>
  <c r="CU1404" i="2" s="1"/>
  <c r="CV1400" i="2"/>
  <c r="CU1400" i="2" s="1"/>
  <c r="CX1375" i="2"/>
  <c r="CZ1374" i="2"/>
  <c r="CY1374" i="2"/>
  <c r="DA1374" i="2"/>
  <c r="CX1383" i="2"/>
  <c r="CZ1382" i="2"/>
  <c r="CY1382" i="2"/>
  <c r="DA1382" i="2"/>
  <c r="CM1404" i="2"/>
  <c r="CL1404" i="2" s="1"/>
  <c r="CR1382" i="2"/>
  <c r="CO1383" i="2"/>
  <c r="CQ1382" i="2"/>
  <c r="CP1382" i="2"/>
  <c r="CM1408" i="2"/>
  <c r="CL1408" i="2" s="1"/>
  <c r="CR1370" i="2"/>
  <c r="CQ1370" i="2"/>
  <c r="CP1370" i="2"/>
  <c r="CR1386" i="2"/>
  <c r="CO1391" i="2"/>
  <c r="CO1387" i="2"/>
  <c r="CQ1386" i="2"/>
  <c r="CP1386" i="2"/>
  <c r="CR1378" i="2"/>
  <c r="CO1379" i="2"/>
  <c r="CQ1378" i="2"/>
  <c r="CP1378" i="2"/>
  <c r="CR1374" i="2"/>
  <c r="CO1375" i="2"/>
  <c r="CQ1374" i="2"/>
  <c r="CP1374" i="2"/>
  <c r="CM1416" i="2"/>
  <c r="CL1416" i="2" s="1"/>
  <c r="CM1412" i="2"/>
  <c r="CL1412" i="2" s="1"/>
  <c r="CM1400" i="2"/>
  <c r="CL1400" i="2" s="1"/>
  <c r="CM4000" i="2"/>
  <c r="CM4001" i="2" s="1"/>
  <c r="CM4002" i="2" s="1"/>
  <c r="CM4003" i="2" s="1"/>
  <c r="CM4004" i="2"/>
  <c r="CC1405" i="2"/>
  <c r="CB1405" i="2" s="1"/>
  <c r="CF1374" i="2"/>
  <c r="CG1374" i="2"/>
  <c r="CE1375" i="2"/>
  <c r="CH1374" i="2"/>
  <c r="CI1374" i="2" s="1"/>
  <c r="CF1370" i="2"/>
  <c r="CH1370" i="2"/>
  <c r="CI1370" i="2" s="1"/>
  <c r="CG1370" i="2"/>
  <c r="CF1382" i="2"/>
  <c r="CG1382" i="2"/>
  <c r="CE1383" i="2"/>
  <c r="CH1382" i="2"/>
  <c r="CI1382" i="2" s="1"/>
  <c r="CE1391" i="2"/>
  <c r="CE1387" i="2"/>
  <c r="CH1386" i="2"/>
  <c r="CI1386" i="2" s="1"/>
  <c r="CF1386" i="2"/>
  <c r="CG1386" i="2"/>
  <c r="CC4004" i="2"/>
  <c r="CC4000" i="2"/>
  <c r="CC4001" i="2" s="1"/>
  <c r="CC4002" i="2" s="1"/>
  <c r="CC4003" i="2" s="1"/>
  <c r="CC1413" i="2"/>
  <c r="CB1413" i="2" s="1"/>
  <c r="CC1409" i="2"/>
  <c r="CB1409" i="2" s="1"/>
  <c r="CC1421" i="2"/>
  <c r="CB1421" i="2" s="1"/>
  <c r="CC1417" i="2"/>
  <c r="CB1417" i="2" s="1"/>
  <c r="CF1378" i="2"/>
  <c r="CH1378" i="2"/>
  <c r="CI1378" i="2" s="1"/>
  <c r="CG1378" i="2"/>
  <c r="CE1379" i="2"/>
  <c r="BV1370" i="2"/>
  <c r="BX1370" i="2"/>
  <c r="BY1370" i="2" s="1"/>
  <c r="BW1370" i="2"/>
  <c r="BS1426" i="2"/>
  <c r="BR1426" i="2" s="1"/>
  <c r="BS1422" i="2"/>
  <c r="BR1422" i="2" s="1"/>
  <c r="BX1382" i="2"/>
  <c r="BY1382" i="2" s="1"/>
  <c r="BU1383" i="2"/>
  <c r="BW1382" i="2"/>
  <c r="BV1382" i="2"/>
  <c r="BV1374" i="2"/>
  <c r="BU1375" i="2"/>
  <c r="BX1374" i="2"/>
  <c r="BY1374" i="2" s="1"/>
  <c r="BW1374" i="2"/>
  <c r="BU1387" i="2"/>
  <c r="BW1386" i="2"/>
  <c r="BV1386" i="2"/>
  <c r="BU1391" i="2"/>
  <c r="BX1386" i="2"/>
  <c r="BY1386" i="2" s="1"/>
  <c r="BS4014" i="2"/>
  <c r="BS4010" i="2"/>
  <c r="BS4011" i="2" s="1"/>
  <c r="BS4012" i="2" s="1"/>
  <c r="BS4013" i="2" s="1"/>
  <c r="BS1410" i="2"/>
  <c r="BR1410" i="2" s="1"/>
  <c r="BS1418" i="2"/>
  <c r="BR1418" i="2" s="1"/>
  <c r="BS1414" i="2"/>
  <c r="BR1414" i="2" s="1"/>
  <c r="BV1378" i="2"/>
  <c r="BU1379" i="2"/>
  <c r="BX1378" i="2"/>
  <c r="BY1378" i="2" s="1"/>
  <c r="BW1378" i="2"/>
  <c r="BI4004" i="2"/>
  <c r="BI4000" i="2"/>
  <c r="BI4001" i="2" s="1"/>
  <c r="BI4002" i="2" s="1"/>
  <c r="BI4003" i="2" s="1"/>
  <c r="BB1657" i="2" l="1"/>
  <c r="BA1658" i="2"/>
  <c r="BD1657" i="2"/>
  <c r="BE1657" i="2" s="1"/>
  <c r="BC1657" i="2"/>
  <c r="AY1699" i="2"/>
  <c r="AX1699" i="2" s="1"/>
  <c r="AY1704" i="2"/>
  <c r="AX1704" i="2" s="1"/>
  <c r="BC1642" i="2"/>
  <c r="BB1642" i="2"/>
  <c r="BA1643" i="2"/>
  <c r="BD1642" i="2"/>
  <c r="BE1642" i="2" s="1"/>
  <c r="AY1684" i="2"/>
  <c r="AX1684" i="2" s="1"/>
  <c r="BA1668" i="2"/>
  <c r="BC1662" i="2"/>
  <c r="BB1662" i="2"/>
  <c r="BA1663" i="2"/>
  <c r="BD1662" i="2"/>
  <c r="BE1662" i="2" s="1"/>
  <c r="BA1648" i="2"/>
  <c r="BD1647" i="2"/>
  <c r="BE1647" i="2" s="1"/>
  <c r="BC1647" i="2"/>
  <c r="BB1647" i="2"/>
  <c r="AY1679" i="2"/>
  <c r="AX1679" i="2" s="1"/>
  <c r="AY1694" i="2"/>
  <c r="AX1694" i="2" s="1"/>
  <c r="BB1637" i="2"/>
  <c r="BD1637" i="2"/>
  <c r="BE1637" i="2" s="1"/>
  <c r="BC1637" i="2"/>
  <c r="AY1689" i="2"/>
  <c r="AX1689" i="2" s="1"/>
  <c r="BA1653" i="2"/>
  <c r="BD1652" i="2"/>
  <c r="BE1652" i="2" s="1"/>
  <c r="BC1652" i="2"/>
  <c r="BB1652" i="2"/>
  <c r="DA1375" i="2"/>
  <c r="CZ1375" i="2"/>
  <c r="CY1375" i="2"/>
  <c r="CV1413" i="2"/>
  <c r="CU1413" i="2" s="1"/>
  <c r="CV4009" i="2"/>
  <c r="CV4005" i="2"/>
  <c r="CV4006" i="2" s="1"/>
  <c r="CV4007" i="2" s="1"/>
  <c r="CV4008" i="2" s="1"/>
  <c r="CV1421" i="2"/>
  <c r="CU1421" i="2" s="1"/>
  <c r="CV1417" i="2"/>
  <c r="CU1417" i="2" s="1"/>
  <c r="CV1409" i="2"/>
  <c r="CU1409" i="2" s="1"/>
  <c r="DA1387" i="2"/>
  <c r="CX1388" i="2"/>
  <c r="CZ1387" i="2"/>
  <c r="CY1387" i="2"/>
  <c r="DA1383" i="2"/>
  <c r="CX1384" i="2"/>
  <c r="CZ1383" i="2"/>
  <c r="CY1383" i="2"/>
  <c r="CV1405" i="2"/>
  <c r="CU1405" i="2" s="1"/>
  <c r="DA1379" i="2"/>
  <c r="CX1380" i="2"/>
  <c r="CZ1379" i="2"/>
  <c r="CY1379" i="2"/>
  <c r="DA1391" i="2"/>
  <c r="CX1396" i="2"/>
  <c r="CX1392" i="2"/>
  <c r="CZ1391" i="2"/>
  <c r="CY1391" i="2"/>
  <c r="CM1409" i="2"/>
  <c r="CL1409" i="2" s="1"/>
  <c r="CO1384" i="2"/>
  <c r="CQ1383" i="2"/>
  <c r="CP1383" i="2"/>
  <c r="CR1383" i="2"/>
  <c r="CM4005" i="2"/>
  <c r="CM4006" i="2" s="1"/>
  <c r="CM4007" i="2" s="1"/>
  <c r="CM4008" i="2" s="1"/>
  <c r="CM4009" i="2"/>
  <c r="CM1413" i="2"/>
  <c r="CL1413" i="2" s="1"/>
  <c r="CM1421" i="2"/>
  <c r="CL1421" i="2" s="1"/>
  <c r="CM1417" i="2"/>
  <c r="CL1417" i="2" s="1"/>
  <c r="CQ1375" i="2"/>
  <c r="CP1375" i="2"/>
  <c r="CR1375" i="2"/>
  <c r="CO1380" i="2"/>
  <c r="CQ1379" i="2"/>
  <c r="CP1379" i="2"/>
  <c r="CR1379" i="2"/>
  <c r="CO1388" i="2"/>
  <c r="CQ1387" i="2"/>
  <c r="CP1387" i="2"/>
  <c r="CR1387" i="2"/>
  <c r="CM1405" i="2"/>
  <c r="CL1405" i="2" s="1"/>
  <c r="CO1396" i="2"/>
  <c r="CO1392" i="2"/>
  <c r="CQ1391" i="2"/>
  <c r="CP1391" i="2"/>
  <c r="CR1391" i="2"/>
  <c r="CG1383" i="2"/>
  <c r="CF1383" i="2"/>
  <c r="CH1383" i="2"/>
  <c r="CI1383" i="2" s="1"/>
  <c r="CE1384" i="2"/>
  <c r="CC1410" i="2"/>
  <c r="CB1410" i="2" s="1"/>
  <c r="CC4009" i="2"/>
  <c r="CC4005" i="2"/>
  <c r="CC4006" i="2" s="1"/>
  <c r="CC4007" i="2" s="1"/>
  <c r="CC4008" i="2" s="1"/>
  <c r="CG1387" i="2"/>
  <c r="CF1387" i="2"/>
  <c r="CE1388" i="2"/>
  <c r="CH1387" i="2"/>
  <c r="CI1387" i="2" s="1"/>
  <c r="CC1418" i="2"/>
  <c r="CB1418" i="2" s="1"/>
  <c r="CG1391" i="2"/>
  <c r="CF1391" i="2"/>
  <c r="CE1392" i="2"/>
  <c r="CE1396" i="2"/>
  <c r="CH1391" i="2"/>
  <c r="CI1391" i="2" s="1"/>
  <c r="CG1379" i="2"/>
  <c r="CF1379" i="2"/>
  <c r="CE1380" i="2"/>
  <c r="CH1379" i="2"/>
  <c r="CI1379" i="2" s="1"/>
  <c r="CC1426" i="2"/>
  <c r="CB1426" i="2" s="1"/>
  <c r="CC1422" i="2"/>
  <c r="CB1422" i="2" s="1"/>
  <c r="CC1414" i="2"/>
  <c r="CB1414" i="2" s="1"/>
  <c r="CG1375" i="2"/>
  <c r="CF1375" i="2"/>
  <c r="CH1375" i="2"/>
  <c r="CI1375" i="2" s="1"/>
  <c r="BS1415" i="2"/>
  <c r="BR1415" i="2" s="1"/>
  <c r="BS1419" i="2"/>
  <c r="BR1419" i="2" s="1"/>
  <c r="BS4019" i="2"/>
  <c r="BS4015" i="2"/>
  <c r="BS4016" i="2" s="1"/>
  <c r="BS4017" i="2" s="1"/>
  <c r="BS4018" i="2" s="1"/>
  <c r="BW1375" i="2"/>
  <c r="BV1375" i="2"/>
  <c r="BX1375" i="2"/>
  <c r="BY1375" i="2" s="1"/>
  <c r="BV1383" i="2"/>
  <c r="BU1384" i="2"/>
  <c r="BW1383" i="2"/>
  <c r="BX1383" i="2"/>
  <c r="BY1383" i="2" s="1"/>
  <c r="BS1431" i="2"/>
  <c r="BR1431" i="2" s="1"/>
  <c r="BS1427" i="2"/>
  <c r="BR1427" i="2" s="1"/>
  <c r="BV1387" i="2"/>
  <c r="BX1387" i="2"/>
  <c r="BY1387" i="2" s="1"/>
  <c r="BU1388" i="2"/>
  <c r="BW1387" i="2"/>
  <c r="BV1391" i="2"/>
  <c r="BU1396" i="2"/>
  <c r="BX1391" i="2"/>
  <c r="BY1391" i="2" s="1"/>
  <c r="BU1392" i="2"/>
  <c r="BW1391" i="2"/>
  <c r="BV1379" i="2"/>
  <c r="BX1379" i="2"/>
  <c r="BY1379" i="2" s="1"/>
  <c r="BU1380" i="2"/>
  <c r="BW1379" i="2"/>
  <c r="BS1423" i="2"/>
  <c r="BR1423" i="2" s="1"/>
  <c r="BI4009" i="2"/>
  <c r="BI4005" i="2"/>
  <c r="BI4006" i="2" s="1"/>
  <c r="BI4007" i="2" s="1"/>
  <c r="BI4008" i="2" s="1"/>
  <c r="BB1653" i="2" l="1"/>
  <c r="BA1654" i="2"/>
  <c r="BD1653" i="2"/>
  <c r="BE1653" i="2" s="1"/>
  <c r="BC1653" i="2"/>
  <c r="AY1685" i="2"/>
  <c r="AX1685" i="2" s="1"/>
  <c r="BA1649" i="2"/>
  <c r="BD1648" i="2"/>
  <c r="BE1648" i="2" s="1"/>
  <c r="BC1648" i="2"/>
  <c r="BB1648" i="2"/>
  <c r="AY1705" i="2"/>
  <c r="AX1705" i="2" s="1"/>
  <c r="AY1710" i="2"/>
  <c r="AX1710" i="2" s="1"/>
  <c r="AY1690" i="2"/>
  <c r="AX1690" i="2" s="1"/>
  <c r="BA1674" i="2"/>
  <c r="BA1669" i="2"/>
  <c r="BD1668" i="2"/>
  <c r="BE1668" i="2" s="1"/>
  <c r="BC1668" i="2"/>
  <c r="BB1668" i="2"/>
  <c r="BD1643" i="2"/>
  <c r="BE1643" i="2" s="1"/>
  <c r="BC1643" i="2"/>
  <c r="BB1643" i="2"/>
  <c r="BC1658" i="2"/>
  <c r="BB1658" i="2"/>
  <c r="BA1659" i="2"/>
  <c r="BD1658" i="2"/>
  <c r="BE1658" i="2" s="1"/>
  <c r="AY1695" i="2"/>
  <c r="AX1695" i="2" s="1"/>
  <c r="BA1664" i="2"/>
  <c r="BD1663" i="2"/>
  <c r="BE1663" i="2" s="1"/>
  <c r="BC1663" i="2"/>
  <c r="BB1663" i="2"/>
  <c r="AY1700" i="2"/>
  <c r="AX1700" i="2" s="1"/>
  <c r="CX1401" i="2"/>
  <c r="CX1397" i="2"/>
  <c r="CZ1396" i="2"/>
  <c r="CY1396" i="2"/>
  <c r="DA1396" i="2"/>
  <c r="CV1410" i="2"/>
  <c r="CU1410" i="2" s="1"/>
  <c r="CV1426" i="2"/>
  <c r="CU1426" i="2" s="1"/>
  <c r="CV1422" i="2"/>
  <c r="CU1422" i="2" s="1"/>
  <c r="CZ1380" i="2"/>
  <c r="CY1380" i="2"/>
  <c r="DA1380" i="2"/>
  <c r="CX1385" i="2"/>
  <c r="CZ1384" i="2"/>
  <c r="CY1384" i="2"/>
  <c r="DA1384" i="2"/>
  <c r="CX1389" i="2"/>
  <c r="CZ1388" i="2"/>
  <c r="CY1388" i="2"/>
  <c r="DA1388" i="2"/>
  <c r="CV1418" i="2"/>
  <c r="CU1418" i="2" s="1"/>
  <c r="CV4014" i="2"/>
  <c r="CV4010" i="2"/>
  <c r="CV4011" i="2" s="1"/>
  <c r="CV4012" i="2" s="1"/>
  <c r="CV4013" i="2" s="1"/>
  <c r="CX1393" i="2"/>
  <c r="CZ1392" i="2"/>
  <c r="CY1392" i="2"/>
  <c r="DA1392" i="2"/>
  <c r="CV1414" i="2"/>
  <c r="CU1414" i="2" s="1"/>
  <c r="CR1396" i="2"/>
  <c r="CO1401" i="2"/>
  <c r="CO1397" i="2"/>
  <c r="CQ1396" i="2"/>
  <c r="CP1396" i="2"/>
  <c r="CR1392" i="2"/>
  <c r="CO1393" i="2"/>
  <c r="CQ1392" i="2"/>
  <c r="CP1392" i="2"/>
  <c r="CM1422" i="2"/>
  <c r="CL1422" i="2" s="1"/>
  <c r="CM1426" i="2"/>
  <c r="CL1426" i="2" s="1"/>
  <c r="CM4010" i="2"/>
  <c r="CM4011" i="2" s="1"/>
  <c r="CM4012" i="2" s="1"/>
  <c r="CM4013" i="2" s="1"/>
  <c r="CM4014" i="2"/>
  <c r="CR1384" i="2"/>
  <c r="CO1385" i="2"/>
  <c r="CQ1384" i="2"/>
  <c r="CP1384" i="2"/>
  <c r="CM1414" i="2"/>
  <c r="CL1414" i="2" s="1"/>
  <c r="CM1410" i="2"/>
  <c r="CL1410" i="2" s="1"/>
  <c r="CR1388" i="2"/>
  <c r="CO1389" i="2"/>
  <c r="CQ1388" i="2"/>
  <c r="CP1388" i="2"/>
  <c r="CR1380" i="2"/>
  <c r="CQ1380" i="2"/>
  <c r="CP1380" i="2"/>
  <c r="CM1418" i="2"/>
  <c r="CL1418" i="2" s="1"/>
  <c r="CC1431" i="2"/>
  <c r="CB1431" i="2" s="1"/>
  <c r="CC1427" i="2"/>
  <c r="CB1427" i="2" s="1"/>
  <c r="CE1385" i="2"/>
  <c r="CH1384" i="2"/>
  <c r="CI1384" i="2" s="1"/>
  <c r="CG1384" i="2"/>
  <c r="CF1384" i="2"/>
  <c r="CC4014" i="2"/>
  <c r="CC4010" i="2"/>
  <c r="CC4011" i="2" s="1"/>
  <c r="CC4012" i="2" s="1"/>
  <c r="CC4013" i="2" s="1"/>
  <c r="CC1415" i="2"/>
  <c r="CB1415" i="2" s="1"/>
  <c r="CF1388" i="2"/>
  <c r="CE1389" i="2"/>
  <c r="CH1388" i="2"/>
  <c r="CI1388" i="2" s="1"/>
  <c r="CG1388" i="2"/>
  <c r="CH1380" i="2"/>
  <c r="CI1380" i="2" s="1"/>
  <c r="CG1380" i="2"/>
  <c r="CF1380" i="2"/>
  <c r="CF1396" i="2"/>
  <c r="CE1401" i="2"/>
  <c r="CE1397" i="2"/>
  <c r="CH1396" i="2"/>
  <c r="CI1396" i="2" s="1"/>
  <c r="CG1396" i="2"/>
  <c r="CC1423" i="2"/>
  <c r="CB1423" i="2" s="1"/>
  <c r="CF1392" i="2"/>
  <c r="CE1393" i="2"/>
  <c r="CH1392" i="2"/>
  <c r="CI1392" i="2" s="1"/>
  <c r="CG1392" i="2"/>
  <c r="CC1419" i="2"/>
  <c r="CB1419" i="2" s="1"/>
  <c r="BW1388" i="2"/>
  <c r="BX1388" i="2"/>
  <c r="BY1388" i="2" s="1"/>
  <c r="BU1389" i="2"/>
  <c r="BV1388" i="2"/>
  <c r="BS1428" i="2"/>
  <c r="BR1428" i="2" s="1"/>
  <c r="BW1384" i="2"/>
  <c r="BX1384" i="2"/>
  <c r="BY1384" i="2" s="1"/>
  <c r="BU1385" i="2"/>
  <c r="BV1384" i="2"/>
  <c r="BS1420" i="2"/>
  <c r="BR1420" i="2" s="1"/>
  <c r="BW1380" i="2"/>
  <c r="BV1380" i="2"/>
  <c r="BX1380" i="2"/>
  <c r="BY1380" i="2" s="1"/>
  <c r="BW1392" i="2"/>
  <c r="BX1392" i="2"/>
  <c r="BY1392" i="2" s="1"/>
  <c r="BU1393" i="2"/>
  <c r="BV1392" i="2"/>
  <c r="BS1424" i="2"/>
  <c r="BR1424" i="2" s="1"/>
  <c r="BW1396" i="2"/>
  <c r="BU1397" i="2"/>
  <c r="BV1396" i="2"/>
  <c r="BU1401" i="2"/>
  <c r="BX1396" i="2"/>
  <c r="BY1396" i="2" s="1"/>
  <c r="BS1436" i="2"/>
  <c r="BR1436" i="2" s="1"/>
  <c r="BS1432" i="2"/>
  <c r="BR1432" i="2" s="1"/>
  <c r="BS4024" i="2"/>
  <c r="BS4020" i="2"/>
  <c r="BS4021" i="2" s="1"/>
  <c r="BS4022" i="2" s="1"/>
  <c r="BS4023" i="2" s="1"/>
  <c r="BI4014" i="2"/>
  <c r="BI4010" i="2"/>
  <c r="BI4011" i="2" s="1"/>
  <c r="BI4012" i="2" s="1"/>
  <c r="BI4013" i="2" s="1"/>
  <c r="AY1696" i="2" l="1"/>
  <c r="AX1696" i="2" s="1"/>
  <c r="BA1680" i="2"/>
  <c r="BC1674" i="2"/>
  <c r="BB1674" i="2"/>
  <c r="BA1675" i="2"/>
  <c r="BD1674" i="2"/>
  <c r="BE1674" i="2" s="1"/>
  <c r="AY1706" i="2"/>
  <c r="AX1706" i="2" s="1"/>
  <c r="BB1649" i="2"/>
  <c r="BD1649" i="2"/>
  <c r="BE1649" i="2" s="1"/>
  <c r="BC1649" i="2"/>
  <c r="AY1701" i="2"/>
  <c r="AX1701" i="2" s="1"/>
  <c r="BA1665" i="2"/>
  <c r="BD1664" i="2"/>
  <c r="BE1664" i="2" s="1"/>
  <c r="BC1664" i="2"/>
  <c r="BB1664" i="2"/>
  <c r="BA1660" i="2"/>
  <c r="BD1659" i="2"/>
  <c r="BE1659" i="2" s="1"/>
  <c r="BC1659" i="2"/>
  <c r="BB1659" i="2"/>
  <c r="AY1691" i="2"/>
  <c r="AX1691" i="2" s="1"/>
  <c r="BC1654" i="2"/>
  <c r="BB1654" i="2"/>
  <c r="BA1655" i="2"/>
  <c r="BD1654" i="2"/>
  <c r="BE1654" i="2" s="1"/>
  <c r="BB1669" i="2"/>
  <c r="BA1670" i="2"/>
  <c r="BD1669" i="2"/>
  <c r="BE1669" i="2" s="1"/>
  <c r="BC1669" i="2"/>
  <c r="AY1711" i="2"/>
  <c r="AX1711" i="2" s="1"/>
  <c r="AY1716" i="2"/>
  <c r="AX1716" i="2" s="1"/>
  <c r="CV4019" i="2"/>
  <c r="CV4015" i="2"/>
  <c r="CV4016" i="2" s="1"/>
  <c r="CV4017" i="2" s="1"/>
  <c r="CV4018" i="2" s="1"/>
  <c r="CV1431" i="2"/>
  <c r="CU1431" i="2" s="1"/>
  <c r="CV1427" i="2"/>
  <c r="CU1427" i="2" s="1"/>
  <c r="CV1415" i="2"/>
  <c r="CU1415" i="2" s="1"/>
  <c r="CV1419" i="2"/>
  <c r="CU1419" i="2" s="1"/>
  <c r="DA1397" i="2"/>
  <c r="CX1398" i="2"/>
  <c r="CZ1397" i="2"/>
  <c r="CY1397" i="2"/>
  <c r="DA1393" i="2"/>
  <c r="CX1394" i="2"/>
  <c r="CZ1393" i="2"/>
  <c r="CY1393" i="2"/>
  <c r="DA1389" i="2"/>
  <c r="CX1390" i="2"/>
  <c r="CZ1389" i="2"/>
  <c r="CY1389" i="2"/>
  <c r="DA1385" i="2"/>
  <c r="CZ1385" i="2"/>
  <c r="CY1385" i="2"/>
  <c r="CV1423" i="2"/>
  <c r="CU1423" i="2" s="1"/>
  <c r="DA1401" i="2"/>
  <c r="CX1406" i="2"/>
  <c r="CX1402" i="2"/>
  <c r="CZ1401" i="2"/>
  <c r="CY1401" i="2"/>
  <c r="CO1390" i="2"/>
  <c r="CQ1389" i="2"/>
  <c r="CP1389" i="2"/>
  <c r="CR1389" i="2"/>
  <c r="CM1415" i="2"/>
  <c r="CL1415" i="2" s="1"/>
  <c r="CQ1385" i="2"/>
  <c r="CP1385" i="2"/>
  <c r="CR1385" i="2"/>
  <c r="CM1431" i="2"/>
  <c r="CL1431" i="2" s="1"/>
  <c r="CM1427" i="2"/>
  <c r="CL1427" i="2" s="1"/>
  <c r="CM1423" i="2"/>
  <c r="CL1423" i="2" s="1"/>
  <c r="CO1394" i="2"/>
  <c r="CQ1393" i="2"/>
  <c r="CP1393" i="2"/>
  <c r="CR1393" i="2"/>
  <c r="CO1398" i="2"/>
  <c r="CQ1397" i="2"/>
  <c r="CP1397" i="2"/>
  <c r="CR1397" i="2"/>
  <c r="CM1419" i="2"/>
  <c r="CL1419" i="2" s="1"/>
  <c r="CM4019" i="2"/>
  <c r="CM4015" i="2"/>
  <c r="CM4016" i="2" s="1"/>
  <c r="CM4017" i="2" s="1"/>
  <c r="CM4018" i="2" s="1"/>
  <c r="CO1406" i="2"/>
  <c r="CO1402" i="2"/>
  <c r="CQ1401" i="2"/>
  <c r="CP1401" i="2"/>
  <c r="CR1401" i="2"/>
  <c r="CG1401" i="2"/>
  <c r="CE1406" i="2"/>
  <c r="CE1402" i="2"/>
  <c r="CH1401" i="2"/>
  <c r="CI1401" i="2" s="1"/>
  <c r="CF1401" i="2"/>
  <c r="CC4019" i="2"/>
  <c r="CC4015" i="2"/>
  <c r="CC4016" i="2" s="1"/>
  <c r="CC4017" i="2" s="1"/>
  <c r="CC4018" i="2" s="1"/>
  <c r="CH1385" i="2"/>
  <c r="CI1385" i="2" s="1"/>
  <c r="CG1385" i="2"/>
  <c r="CF1385" i="2"/>
  <c r="CC1420" i="2"/>
  <c r="CB1420" i="2" s="1"/>
  <c r="CG1393" i="2"/>
  <c r="CE1394" i="2"/>
  <c r="CH1393" i="2"/>
  <c r="CI1393" i="2" s="1"/>
  <c r="CF1393" i="2"/>
  <c r="CC1428" i="2"/>
  <c r="CB1428" i="2" s="1"/>
  <c r="CC1424" i="2"/>
  <c r="CB1424" i="2" s="1"/>
  <c r="CG1397" i="2"/>
  <c r="CE1398" i="2"/>
  <c r="CH1397" i="2"/>
  <c r="CI1397" i="2" s="1"/>
  <c r="CF1397" i="2"/>
  <c r="CG1389" i="2"/>
  <c r="CE1390" i="2"/>
  <c r="CH1389" i="2"/>
  <c r="CI1389" i="2" s="1"/>
  <c r="CF1389" i="2"/>
  <c r="CC1436" i="2"/>
  <c r="CB1436" i="2" s="1"/>
  <c r="CC1432" i="2"/>
  <c r="CB1432" i="2" s="1"/>
  <c r="BS1433" i="2"/>
  <c r="BR1433" i="2" s="1"/>
  <c r="BS1425" i="2"/>
  <c r="BR1425" i="2" s="1"/>
  <c r="BS1441" i="2"/>
  <c r="BR1441" i="2" s="1"/>
  <c r="BS1437" i="2"/>
  <c r="BR1437" i="2" s="1"/>
  <c r="BU1398" i="2"/>
  <c r="BX1397" i="2"/>
  <c r="BY1397" i="2" s="1"/>
  <c r="BW1397" i="2"/>
  <c r="BV1397" i="2"/>
  <c r="BU1390" i="2"/>
  <c r="BX1389" i="2"/>
  <c r="BY1389" i="2" s="1"/>
  <c r="BW1389" i="2"/>
  <c r="BV1389" i="2"/>
  <c r="BS4029" i="2"/>
  <c r="BS4025" i="2"/>
  <c r="BS4026" i="2" s="1"/>
  <c r="BS4027" i="2" s="1"/>
  <c r="BS4028" i="2" s="1"/>
  <c r="BU1394" i="2"/>
  <c r="BX1393" i="2"/>
  <c r="BY1393" i="2" s="1"/>
  <c r="BV1393" i="2"/>
  <c r="BW1393" i="2"/>
  <c r="BU1406" i="2"/>
  <c r="BU1402" i="2"/>
  <c r="BX1401" i="2"/>
  <c r="BY1401" i="2" s="1"/>
  <c r="BW1401" i="2"/>
  <c r="BV1401" i="2"/>
  <c r="BX1385" i="2"/>
  <c r="BY1385" i="2" s="1"/>
  <c r="BW1385" i="2"/>
  <c r="BV1385" i="2"/>
  <c r="BS1429" i="2"/>
  <c r="BR1429" i="2" s="1"/>
  <c r="BI4015" i="2"/>
  <c r="BI4016" i="2" s="1"/>
  <c r="BI4017" i="2" s="1"/>
  <c r="BI4018" i="2" s="1"/>
  <c r="BI4019" i="2"/>
  <c r="AY1707" i="2" l="1"/>
  <c r="AX1707" i="2" s="1"/>
  <c r="AY1717" i="2"/>
  <c r="AX1717" i="2" s="1"/>
  <c r="AY1722" i="2"/>
  <c r="AX1722" i="2" s="1"/>
  <c r="BD1655" i="2"/>
  <c r="BE1655" i="2" s="1"/>
  <c r="BC1655" i="2"/>
  <c r="BB1655" i="2"/>
  <c r="BA1661" i="2"/>
  <c r="BD1660" i="2"/>
  <c r="BE1660" i="2" s="1"/>
  <c r="BC1660" i="2"/>
  <c r="BB1660" i="2"/>
  <c r="BB1665" i="2"/>
  <c r="BA1666" i="2"/>
  <c r="BD1665" i="2"/>
  <c r="BE1665" i="2" s="1"/>
  <c r="BC1665" i="2"/>
  <c r="BA1681" i="2"/>
  <c r="BD1680" i="2"/>
  <c r="BE1680" i="2" s="1"/>
  <c r="BA1686" i="2"/>
  <c r="BC1680" i="2"/>
  <c r="BB1680" i="2"/>
  <c r="BC1670" i="2"/>
  <c r="BB1670" i="2"/>
  <c r="BA1671" i="2"/>
  <c r="BD1670" i="2"/>
  <c r="BE1670" i="2" s="1"/>
  <c r="BA1676" i="2"/>
  <c r="BD1675" i="2"/>
  <c r="BE1675" i="2" s="1"/>
  <c r="BC1675" i="2"/>
  <c r="BB1675" i="2"/>
  <c r="AY1712" i="2"/>
  <c r="AX1712" i="2" s="1"/>
  <c r="AY1702" i="2"/>
  <c r="AX1702" i="2" s="1"/>
  <c r="AY1697" i="2"/>
  <c r="AX1697" i="2" s="1"/>
  <c r="CX1411" i="2"/>
  <c r="CX1407" i="2"/>
  <c r="CZ1406" i="2"/>
  <c r="CY1406" i="2"/>
  <c r="DA1406" i="2"/>
  <c r="CV1420" i="2"/>
  <c r="CU1420" i="2" s="1"/>
  <c r="CV1436" i="2"/>
  <c r="CU1436" i="2" s="1"/>
  <c r="CV1432" i="2"/>
  <c r="CU1432" i="2" s="1"/>
  <c r="CZ1390" i="2"/>
  <c r="CY1390" i="2"/>
  <c r="DA1390" i="2"/>
  <c r="CX1395" i="2"/>
  <c r="CZ1394" i="2"/>
  <c r="CY1394" i="2"/>
  <c r="DA1394" i="2"/>
  <c r="CX1399" i="2"/>
  <c r="CZ1398" i="2"/>
  <c r="CY1398" i="2"/>
  <c r="DA1398" i="2"/>
  <c r="CV1424" i="2"/>
  <c r="CU1424" i="2" s="1"/>
  <c r="CX1403" i="2"/>
  <c r="CZ1402" i="2"/>
  <c r="CY1402" i="2"/>
  <c r="DA1402" i="2"/>
  <c r="CV1428" i="2"/>
  <c r="CU1428" i="2" s="1"/>
  <c r="CV4024" i="2"/>
  <c r="CV4020" i="2"/>
  <c r="CV4021" i="2" s="1"/>
  <c r="CV4022" i="2" s="1"/>
  <c r="CV4023" i="2" s="1"/>
  <c r="CR1402" i="2"/>
  <c r="CO1403" i="2"/>
  <c r="CQ1402" i="2"/>
  <c r="CP1402" i="2"/>
  <c r="CM1420" i="2"/>
  <c r="CL1420" i="2" s="1"/>
  <c r="CM1428" i="2"/>
  <c r="CL1428" i="2" s="1"/>
  <c r="CR1406" i="2"/>
  <c r="CO1411" i="2"/>
  <c r="CO1407" i="2"/>
  <c r="CQ1406" i="2"/>
  <c r="CP1406" i="2"/>
  <c r="CR1398" i="2"/>
  <c r="CO1399" i="2"/>
  <c r="CQ1398" i="2"/>
  <c r="CP1398" i="2"/>
  <c r="CR1394" i="2"/>
  <c r="CO1395" i="2"/>
  <c r="CQ1394" i="2"/>
  <c r="CP1394" i="2"/>
  <c r="CM1436" i="2"/>
  <c r="CL1436" i="2" s="1"/>
  <c r="CM1432" i="2"/>
  <c r="CL1432" i="2" s="1"/>
  <c r="CM1424" i="2"/>
  <c r="CL1424" i="2" s="1"/>
  <c r="CM4024" i="2"/>
  <c r="CM4020" i="2"/>
  <c r="CM4021" i="2" s="1"/>
  <c r="CM4022" i="2" s="1"/>
  <c r="CM4023" i="2" s="1"/>
  <c r="CR1390" i="2"/>
  <c r="CQ1390" i="2"/>
  <c r="CP1390" i="2"/>
  <c r="CC1425" i="2"/>
  <c r="CB1425" i="2" s="1"/>
  <c r="CC1433" i="2"/>
  <c r="CB1433" i="2" s="1"/>
  <c r="CE1403" i="2"/>
  <c r="CH1402" i="2"/>
  <c r="CI1402" i="2" s="1"/>
  <c r="CF1402" i="2"/>
  <c r="CG1402" i="2"/>
  <c r="CC4024" i="2"/>
  <c r="CC4020" i="2"/>
  <c r="CC4021" i="2" s="1"/>
  <c r="CC4022" i="2" s="1"/>
  <c r="CC4023" i="2" s="1"/>
  <c r="CE1411" i="2"/>
  <c r="CE1407" i="2"/>
  <c r="CH1406" i="2"/>
  <c r="CI1406" i="2" s="1"/>
  <c r="CF1406" i="2"/>
  <c r="CG1406" i="2"/>
  <c r="CH1390" i="2"/>
  <c r="CI1390" i="2" s="1"/>
  <c r="CF1390" i="2"/>
  <c r="CG1390" i="2"/>
  <c r="CE1399" i="2"/>
  <c r="CH1398" i="2"/>
  <c r="CI1398" i="2" s="1"/>
  <c r="CF1398" i="2"/>
  <c r="CG1398" i="2"/>
  <c r="CE1395" i="2"/>
  <c r="CH1394" i="2"/>
  <c r="CI1394" i="2" s="1"/>
  <c r="CF1394" i="2"/>
  <c r="CG1394" i="2"/>
  <c r="CC1441" i="2"/>
  <c r="CB1441" i="2" s="1"/>
  <c r="CC1437" i="2"/>
  <c r="CB1437" i="2" s="1"/>
  <c r="CC1429" i="2"/>
  <c r="CB1429" i="2" s="1"/>
  <c r="BS4034" i="2"/>
  <c r="BS4030" i="2"/>
  <c r="BS4031" i="2" s="1"/>
  <c r="BS4032" i="2" s="1"/>
  <c r="BS4033" i="2" s="1"/>
  <c r="BV1390" i="2"/>
  <c r="BX1390" i="2"/>
  <c r="BY1390" i="2" s="1"/>
  <c r="BW1390" i="2"/>
  <c r="BX1398" i="2"/>
  <c r="BY1398" i="2" s="1"/>
  <c r="BU1399" i="2"/>
  <c r="BW1398" i="2"/>
  <c r="BV1398" i="2"/>
  <c r="BU1403" i="2"/>
  <c r="BW1402" i="2"/>
  <c r="BV1402" i="2"/>
  <c r="BX1402" i="2"/>
  <c r="BY1402" i="2" s="1"/>
  <c r="BU1411" i="2"/>
  <c r="BW1406" i="2"/>
  <c r="BV1406" i="2"/>
  <c r="BU1407" i="2"/>
  <c r="BX1406" i="2"/>
  <c r="BY1406" i="2" s="1"/>
  <c r="BS1438" i="2"/>
  <c r="BR1438" i="2" s="1"/>
  <c r="BS1430" i="2"/>
  <c r="BR1430" i="2" s="1"/>
  <c r="BX1394" i="2"/>
  <c r="BY1394" i="2" s="1"/>
  <c r="BU1395" i="2"/>
  <c r="BW1394" i="2"/>
  <c r="BV1394" i="2"/>
  <c r="BS1446" i="2"/>
  <c r="BR1446" i="2" s="1"/>
  <c r="BS1442" i="2"/>
  <c r="BR1442" i="2" s="1"/>
  <c r="BS1434" i="2"/>
  <c r="BR1434" i="2" s="1"/>
  <c r="BI4024" i="2"/>
  <c r="BI4020" i="2"/>
  <c r="BI4021" i="2" s="1"/>
  <c r="BI4022" i="2" s="1"/>
  <c r="BI4023" i="2" s="1"/>
  <c r="AY1703" i="2" l="1"/>
  <c r="AX1703" i="2" s="1"/>
  <c r="BA1672" i="2"/>
  <c r="BD1671" i="2"/>
  <c r="BE1671" i="2" s="1"/>
  <c r="BC1671" i="2"/>
  <c r="BB1671" i="2"/>
  <c r="BA1692" i="2"/>
  <c r="BC1686" i="2"/>
  <c r="BB1686" i="2"/>
  <c r="BA1687" i="2"/>
  <c r="BD1686" i="2"/>
  <c r="BE1686" i="2" s="1"/>
  <c r="AY1718" i="2"/>
  <c r="AX1718" i="2" s="1"/>
  <c r="AY1713" i="2"/>
  <c r="AX1713" i="2" s="1"/>
  <c r="BA1677" i="2"/>
  <c r="BD1676" i="2"/>
  <c r="BE1676" i="2" s="1"/>
  <c r="BC1676" i="2"/>
  <c r="BB1676" i="2"/>
  <c r="BC1666" i="2"/>
  <c r="BB1666" i="2"/>
  <c r="BA1667" i="2"/>
  <c r="BD1666" i="2"/>
  <c r="BE1666" i="2" s="1"/>
  <c r="BB1681" i="2"/>
  <c r="BA1682" i="2"/>
  <c r="BD1681" i="2"/>
  <c r="BE1681" i="2" s="1"/>
  <c r="BC1681" i="2"/>
  <c r="BB1661" i="2"/>
  <c r="BD1661" i="2"/>
  <c r="BE1661" i="2" s="1"/>
  <c r="BC1661" i="2"/>
  <c r="AY1723" i="2"/>
  <c r="AX1723" i="2" s="1"/>
  <c r="AY1728" i="2"/>
  <c r="AX1728" i="2" s="1"/>
  <c r="AY1708" i="2"/>
  <c r="AX1708" i="2" s="1"/>
  <c r="CV1429" i="2"/>
  <c r="CU1429" i="2" s="1"/>
  <c r="DA1403" i="2"/>
  <c r="CX1404" i="2"/>
  <c r="CZ1403" i="2"/>
  <c r="CY1403" i="2"/>
  <c r="CV1441" i="2"/>
  <c r="CU1441" i="2" s="1"/>
  <c r="CV1437" i="2"/>
  <c r="CU1437" i="2" s="1"/>
  <c r="CV4029" i="2"/>
  <c r="CV4025" i="2"/>
  <c r="CV4026" i="2" s="1"/>
  <c r="CV4027" i="2" s="1"/>
  <c r="CV4028" i="2" s="1"/>
  <c r="CV1425" i="2"/>
  <c r="CU1425" i="2" s="1"/>
  <c r="DA1399" i="2"/>
  <c r="CX1400" i="2"/>
  <c r="CZ1399" i="2"/>
  <c r="CY1399" i="2"/>
  <c r="DA1395" i="2"/>
  <c r="CZ1395" i="2"/>
  <c r="CY1395" i="2"/>
  <c r="DA1407" i="2"/>
  <c r="CX1408" i="2"/>
  <c r="CZ1407" i="2"/>
  <c r="CY1407" i="2"/>
  <c r="CV1433" i="2"/>
  <c r="CU1433" i="2" s="1"/>
  <c r="DA1411" i="2"/>
  <c r="CX1416" i="2"/>
  <c r="CX1412" i="2"/>
  <c r="CZ1411" i="2"/>
  <c r="CY1411" i="2"/>
  <c r="CM4029" i="2"/>
  <c r="CM4025" i="2"/>
  <c r="CM4026" i="2" s="1"/>
  <c r="CM4027" i="2" s="1"/>
  <c r="CM4028" i="2" s="1"/>
  <c r="CM1441" i="2"/>
  <c r="CL1441" i="2" s="1"/>
  <c r="CM1437" i="2"/>
  <c r="CL1437" i="2" s="1"/>
  <c r="CQ1395" i="2"/>
  <c r="CP1395" i="2"/>
  <c r="CR1395" i="2"/>
  <c r="CO1400" i="2"/>
  <c r="CQ1399" i="2"/>
  <c r="CP1399" i="2"/>
  <c r="CR1399" i="2"/>
  <c r="CO1408" i="2"/>
  <c r="CQ1407" i="2"/>
  <c r="CP1407" i="2"/>
  <c r="CR1407" i="2"/>
  <c r="CM1429" i="2"/>
  <c r="CL1429" i="2" s="1"/>
  <c r="CM1433" i="2"/>
  <c r="CL1433" i="2" s="1"/>
  <c r="CM1425" i="2"/>
  <c r="CL1425" i="2" s="1"/>
  <c r="CO1416" i="2"/>
  <c r="CO1412" i="2"/>
  <c r="CQ1411" i="2"/>
  <c r="CP1411" i="2"/>
  <c r="CR1411" i="2"/>
  <c r="CO1404" i="2"/>
  <c r="CQ1403" i="2"/>
  <c r="CP1403" i="2"/>
  <c r="CR1403" i="2"/>
  <c r="CG1407" i="2"/>
  <c r="CF1407" i="2"/>
  <c r="CE1408" i="2"/>
  <c r="CH1407" i="2"/>
  <c r="CI1407" i="2" s="1"/>
  <c r="CC1430" i="2"/>
  <c r="CB1430" i="2" s="1"/>
  <c r="CC1446" i="2"/>
  <c r="CB1446" i="2" s="1"/>
  <c r="CC1442" i="2"/>
  <c r="CB1442" i="2" s="1"/>
  <c r="CG1395" i="2"/>
  <c r="CF1395" i="2"/>
  <c r="CH1395" i="2"/>
  <c r="CI1395" i="2" s="1"/>
  <c r="CG1399" i="2"/>
  <c r="CF1399" i="2"/>
  <c r="CH1399" i="2"/>
  <c r="CI1399" i="2" s="1"/>
  <c r="CE1400" i="2"/>
  <c r="CG1411" i="2"/>
  <c r="CF1411" i="2"/>
  <c r="CE1412" i="2"/>
  <c r="CH1411" i="2"/>
  <c r="CI1411" i="2" s="1"/>
  <c r="CE1416" i="2"/>
  <c r="CC1434" i="2"/>
  <c r="CB1434" i="2" s="1"/>
  <c r="CC1438" i="2"/>
  <c r="CB1438" i="2" s="1"/>
  <c r="CC4029" i="2"/>
  <c r="CC4025" i="2"/>
  <c r="CC4026" i="2" s="1"/>
  <c r="CC4027" i="2" s="1"/>
  <c r="CC4028" i="2" s="1"/>
  <c r="CG1403" i="2"/>
  <c r="CF1403" i="2"/>
  <c r="CE1404" i="2"/>
  <c r="CH1403" i="2"/>
  <c r="CI1403" i="2" s="1"/>
  <c r="BS1451" i="2"/>
  <c r="BR1451" i="2" s="1"/>
  <c r="BS1447" i="2"/>
  <c r="BR1447" i="2" s="1"/>
  <c r="BS1439" i="2"/>
  <c r="BR1439" i="2" s="1"/>
  <c r="BV1399" i="2"/>
  <c r="BU1400" i="2"/>
  <c r="BW1399" i="2"/>
  <c r="BX1399" i="2"/>
  <c r="BY1399" i="2" s="1"/>
  <c r="BS1443" i="2"/>
  <c r="BR1443" i="2" s="1"/>
  <c r="BS1435" i="2"/>
  <c r="BR1435" i="2" s="1"/>
  <c r="BU1416" i="2"/>
  <c r="BU1412" i="2"/>
  <c r="BX1411" i="2"/>
  <c r="BY1411" i="2" s="1"/>
  <c r="BW1411" i="2"/>
  <c r="BV1411" i="2"/>
  <c r="BU1404" i="2"/>
  <c r="BV1403" i="2"/>
  <c r="BX1403" i="2"/>
  <c r="BY1403" i="2" s="1"/>
  <c r="BW1403" i="2"/>
  <c r="BV1395" i="2"/>
  <c r="BX1395" i="2"/>
  <c r="BY1395" i="2" s="1"/>
  <c r="BW1395" i="2"/>
  <c r="BU1408" i="2"/>
  <c r="BX1407" i="2"/>
  <c r="BY1407" i="2" s="1"/>
  <c r="BW1407" i="2"/>
  <c r="BV1407" i="2"/>
  <c r="BS4039" i="2"/>
  <c r="BS4035" i="2"/>
  <c r="BS4036" i="2" s="1"/>
  <c r="BS4037" i="2" s="1"/>
  <c r="BS4038" i="2" s="1"/>
  <c r="BI4025" i="2"/>
  <c r="BI4026" i="2" s="1"/>
  <c r="BI4027" i="2" s="1"/>
  <c r="BI4028" i="2" s="1"/>
  <c r="BI4029" i="2"/>
  <c r="BB1677" i="2" l="1"/>
  <c r="BA1678" i="2"/>
  <c r="BD1677" i="2"/>
  <c r="BE1677" i="2" s="1"/>
  <c r="BC1677" i="2"/>
  <c r="AY1719" i="2"/>
  <c r="AX1719" i="2" s="1"/>
  <c r="AY1724" i="2"/>
  <c r="AX1724" i="2" s="1"/>
  <c r="BA1693" i="2"/>
  <c r="BD1692" i="2"/>
  <c r="BE1692" i="2" s="1"/>
  <c r="BA1698" i="2"/>
  <c r="BC1692" i="2"/>
  <c r="BB1692" i="2"/>
  <c r="BA1673" i="2"/>
  <c r="BD1672" i="2"/>
  <c r="BE1672" i="2" s="1"/>
  <c r="BB1672" i="2"/>
  <c r="BC1672" i="2"/>
  <c r="AY1709" i="2"/>
  <c r="AX1709" i="2" s="1"/>
  <c r="BD1667" i="2"/>
  <c r="BE1667" i="2" s="1"/>
  <c r="BC1667" i="2"/>
  <c r="BB1667" i="2"/>
  <c r="AY1714" i="2"/>
  <c r="AX1714" i="2" s="1"/>
  <c r="BA1688" i="2"/>
  <c r="BD1687" i="2"/>
  <c r="BE1687" i="2" s="1"/>
  <c r="BC1687" i="2"/>
  <c r="BB1687" i="2"/>
  <c r="AY1729" i="2"/>
  <c r="AX1729" i="2" s="1"/>
  <c r="AY1734" i="2"/>
  <c r="AX1734" i="2" s="1"/>
  <c r="BC1682" i="2"/>
  <c r="BB1682" i="2"/>
  <c r="BA1683" i="2"/>
  <c r="BD1682" i="2"/>
  <c r="BE1682" i="2" s="1"/>
  <c r="CX1421" i="2"/>
  <c r="CX1417" i="2"/>
  <c r="CZ1416" i="2"/>
  <c r="CY1416" i="2"/>
  <c r="DA1416" i="2"/>
  <c r="CV1446" i="2"/>
  <c r="CU1446" i="2" s="1"/>
  <c r="CV1442" i="2"/>
  <c r="CU1442" i="2" s="1"/>
  <c r="CX1405" i="2"/>
  <c r="CZ1404" i="2"/>
  <c r="CY1404" i="2"/>
  <c r="DA1404" i="2"/>
  <c r="CZ1400" i="2"/>
  <c r="CY1400" i="2"/>
  <c r="DA1400" i="2"/>
  <c r="CV1434" i="2"/>
  <c r="CU1434" i="2" s="1"/>
  <c r="CX1409" i="2"/>
  <c r="CZ1408" i="2"/>
  <c r="CY1408" i="2"/>
  <c r="DA1408" i="2"/>
  <c r="CV4034" i="2"/>
  <c r="CV4030" i="2"/>
  <c r="CV4031" i="2" s="1"/>
  <c r="CV4032" i="2" s="1"/>
  <c r="CV4033" i="2" s="1"/>
  <c r="CV1430" i="2"/>
  <c r="CU1430" i="2" s="1"/>
  <c r="CX1413" i="2"/>
  <c r="CZ1412" i="2"/>
  <c r="CY1412" i="2"/>
  <c r="DA1412" i="2"/>
  <c r="CV1438" i="2"/>
  <c r="CU1438" i="2" s="1"/>
  <c r="CR1404" i="2"/>
  <c r="CO1405" i="2"/>
  <c r="CQ1404" i="2"/>
  <c r="CP1404" i="2"/>
  <c r="CR1412" i="2"/>
  <c r="CO1413" i="2"/>
  <c r="CQ1412" i="2"/>
  <c r="CP1412" i="2"/>
  <c r="CM1434" i="2"/>
  <c r="CL1434" i="2" s="1"/>
  <c r="CM1446" i="2"/>
  <c r="CL1446" i="2" s="1"/>
  <c r="CM1442" i="2"/>
  <c r="CL1442" i="2" s="1"/>
  <c r="CR1416" i="2"/>
  <c r="CO1421" i="2"/>
  <c r="CO1417" i="2"/>
  <c r="CQ1416" i="2"/>
  <c r="CP1416" i="2"/>
  <c r="CM1430" i="2"/>
  <c r="CL1430" i="2" s="1"/>
  <c r="CR1408" i="2"/>
  <c r="CO1409" i="2"/>
  <c r="CQ1408" i="2"/>
  <c r="CP1408" i="2"/>
  <c r="CR1400" i="2"/>
  <c r="CQ1400" i="2"/>
  <c r="CP1400" i="2"/>
  <c r="CM1438" i="2"/>
  <c r="CL1438" i="2" s="1"/>
  <c r="CM4034" i="2"/>
  <c r="CM4030" i="2"/>
  <c r="CM4031" i="2" s="1"/>
  <c r="CM4032" i="2" s="1"/>
  <c r="CM4033" i="2" s="1"/>
  <c r="CC1451" i="2"/>
  <c r="CB1451" i="2" s="1"/>
  <c r="CC1447" i="2"/>
  <c r="CB1447" i="2" s="1"/>
  <c r="CF1408" i="2"/>
  <c r="CE1409" i="2"/>
  <c r="CH1408" i="2"/>
  <c r="CI1408" i="2" s="1"/>
  <c r="CG1408" i="2"/>
  <c r="CF1400" i="2"/>
  <c r="CH1400" i="2"/>
  <c r="CI1400" i="2" s="1"/>
  <c r="CG1400" i="2"/>
  <c r="CF1404" i="2"/>
  <c r="CE1405" i="2"/>
  <c r="CH1404" i="2"/>
  <c r="CI1404" i="2" s="1"/>
  <c r="CG1404" i="2"/>
  <c r="CC1435" i="2"/>
  <c r="CB1435" i="2" s="1"/>
  <c r="CF1412" i="2"/>
  <c r="CE1413" i="2"/>
  <c r="CH1412" i="2"/>
  <c r="CI1412" i="2" s="1"/>
  <c r="CG1412" i="2"/>
  <c r="CC4034" i="2"/>
  <c r="CC4030" i="2"/>
  <c r="CC4031" i="2" s="1"/>
  <c r="CC4032" i="2" s="1"/>
  <c r="CC4033" i="2" s="1"/>
  <c r="CC1439" i="2"/>
  <c r="CB1439" i="2" s="1"/>
  <c r="CF1416" i="2"/>
  <c r="CE1421" i="2"/>
  <c r="CE1417" i="2"/>
  <c r="CH1416" i="2"/>
  <c r="CI1416" i="2" s="1"/>
  <c r="CG1416" i="2"/>
  <c r="CC1443" i="2"/>
  <c r="CB1443" i="2" s="1"/>
  <c r="BS1440" i="2"/>
  <c r="BR1440" i="2" s="1"/>
  <c r="BW1404" i="2"/>
  <c r="BU1405" i="2"/>
  <c r="BX1404" i="2"/>
  <c r="BY1404" i="2" s="1"/>
  <c r="BV1404" i="2"/>
  <c r="BW1400" i="2"/>
  <c r="BX1400" i="2"/>
  <c r="BY1400" i="2" s="1"/>
  <c r="BV1400" i="2"/>
  <c r="BS4044" i="2"/>
  <c r="BS4040" i="2"/>
  <c r="BS4041" i="2" s="1"/>
  <c r="BS4042" i="2" s="1"/>
  <c r="BS4043" i="2" s="1"/>
  <c r="BU1409" i="2"/>
  <c r="BX1408" i="2"/>
  <c r="BY1408" i="2" s="1"/>
  <c r="BW1408" i="2"/>
  <c r="BV1408" i="2"/>
  <c r="BV1416" i="2"/>
  <c r="BU1421" i="2"/>
  <c r="BU1417" i="2"/>
  <c r="BX1416" i="2"/>
  <c r="BY1416" i="2" s="1"/>
  <c r="BW1416" i="2"/>
  <c r="BS1444" i="2"/>
  <c r="BR1444" i="2" s="1"/>
  <c r="BS1448" i="2"/>
  <c r="BR1448" i="2" s="1"/>
  <c r="BV1412" i="2"/>
  <c r="BU1413" i="2"/>
  <c r="BX1412" i="2"/>
  <c r="BY1412" i="2" s="1"/>
  <c r="BW1412" i="2"/>
  <c r="BS1456" i="2"/>
  <c r="BR1456" i="2" s="1"/>
  <c r="BS1452" i="2"/>
  <c r="BR1452" i="2" s="1"/>
  <c r="BI4034" i="2"/>
  <c r="BI4030" i="2"/>
  <c r="BI4031" i="2" s="1"/>
  <c r="BI4032" i="2" s="1"/>
  <c r="BI4033" i="2" s="1"/>
  <c r="AY1740" i="2" l="1"/>
  <c r="AX1740" i="2" s="1"/>
  <c r="AY1735" i="2"/>
  <c r="AX1735" i="2" s="1"/>
  <c r="AY1715" i="2"/>
  <c r="AX1715" i="2" s="1"/>
  <c r="BA1704" i="2"/>
  <c r="BC1698" i="2"/>
  <c r="BB1698" i="2"/>
  <c r="BA1699" i="2"/>
  <c r="BD1698" i="2"/>
  <c r="BE1698" i="2" s="1"/>
  <c r="AY1725" i="2"/>
  <c r="AX1725" i="2" s="1"/>
  <c r="BA1684" i="2"/>
  <c r="BD1683" i="2"/>
  <c r="BE1683" i="2" s="1"/>
  <c r="BC1683" i="2"/>
  <c r="BB1683" i="2"/>
  <c r="BB1673" i="2"/>
  <c r="BD1673" i="2"/>
  <c r="BE1673" i="2" s="1"/>
  <c r="BC1673" i="2"/>
  <c r="BC1678" i="2"/>
  <c r="BB1678" i="2"/>
  <c r="BA1679" i="2"/>
  <c r="BD1678" i="2"/>
  <c r="BE1678" i="2" s="1"/>
  <c r="AY1730" i="2"/>
  <c r="AX1730" i="2" s="1"/>
  <c r="BA1689" i="2"/>
  <c r="BD1688" i="2"/>
  <c r="BE1688" i="2" s="1"/>
  <c r="BC1688" i="2"/>
  <c r="BB1688" i="2"/>
  <c r="BB1693" i="2"/>
  <c r="BA1694" i="2"/>
  <c r="BD1693" i="2"/>
  <c r="BE1693" i="2" s="1"/>
  <c r="BC1693" i="2"/>
  <c r="AY1720" i="2"/>
  <c r="AX1720" i="2" s="1"/>
  <c r="CV1435" i="2"/>
  <c r="CU1435" i="2" s="1"/>
  <c r="CV1443" i="2"/>
  <c r="CU1443" i="2" s="1"/>
  <c r="CV1439" i="2"/>
  <c r="CU1439" i="2" s="1"/>
  <c r="DA1413" i="2"/>
  <c r="CX1414" i="2"/>
  <c r="CZ1413" i="2"/>
  <c r="CY1413" i="2"/>
  <c r="CV4039" i="2"/>
  <c r="CV4035" i="2"/>
  <c r="CV4036" i="2" s="1"/>
  <c r="CV4037" i="2" s="1"/>
  <c r="CV4038" i="2" s="1"/>
  <c r="DA1409" i="2"/>
  <c r="CX1410" i="2"/>
  <c r="CZ1409" i="2"/>
  <c r="CY1409" i="2"/>
  <c r="CV1451" i="2"/>
  <c r="CU1451" i="2" s="1"/>
  <c r="CV1447" i="2"/>
  <c r="CU1447" i="2" s="1"/>
  <c r="DA1417" i="2"/>
  <c r="CX1418" i="2"/>
  <c r="CZ1417" i="2"/>
  <c r="CY1417" i="2"/>
  <c r="DA1405" i="2"/>
  <c r="CZ1405" i="2"/>
  <c r="CY1405" i="2"/>
  <c r="CY1421" i="2"/>
  <c r="DA1421" i="2"/>
  <c r="CX1426" i="2"/>
  <c r="CX1422" i="2"/>
  <c r="CZ1421" i="2"/>
  <c r="CO1418" i="2"/>
  <c r="CQ1417" i="2"/>
  <c r="CP1417" i="2"/>
  <c r="CR1417" i="2"/>
  <c r="CM1451" i="2"/>
  <c r="CL1451" i="2" s="1"/>
  <c r="CM1447" i="2"/>
  <c r="CL1447" i="2" s="1"/>
  <c r="CO1422" i="2"/>
  <c r="CQ1421" i="2"/>
  <c r="CO1426" i="2"/>
  <c r="CP1421" i="2"/>
  <c r="CR1421" i="2"/>
  <c r="CM4039" i="2"/>
  <c r="CM4035" i="2"/>
  <c r="CM4036" i="2" s="1"/>
  <c r="CM4037" i="2" s="1"/>
  <c r="CM4038" i="2" s="1"/>
  <c r="CO1410" i="2"/>
  <c r="CQ1409" i="2"/>
  <c r="CP1409" i="2"/>
  <c r="CR1409" i="2"/>
  <c r="CM1435" i="2"/>
  <c r="CL1435" i="2" s="1"/>
  <c r="CO1414" i="2"/>
  <c r="CQ1413" i="2"/>
  <c r="CP1413" i="2"/>
  <c r="CR1413" i="2"/>
  <c r="CQ1405" i="2"/>
  <c r="CP1405" i="2"/>
  <c r="CR1405" i="2"/>
  <c r="CM1439" i="2"/>
  <c r="CL1439" i="2" s="1"/>
  <c r="CM1443" i="2"/>
  <c r="CL1443" i="2" s="1"/>
  <c r="CG1405" i="2"/>
  <c r="CH1405" i="2"/>
  <c r="CI1405" i="2" s="1"/>
  <c r="CF1405" i="2"/>
  <c r="CG1417" i="2"/>
  <c r="CE1418" i="2"/>
  <c r="CH1417" i="2"/>
  <c r="CI1417" i="2" s="1"/>
  <c r="CF1417" i="2"/>
  <c r="CC1440" i="2"/>
  <c r="CB1440" i="2" s="1"/>
  <c r="CG1413" i="2"/>
  <c r="CE1414" i="2"/>
  <c r="CH1413" i="2"/>
  <c r="CI1413" i="2" s="1"/>
  <c r="CF1413" i="2"/>
  <c r="CC1448" i="2"/>
  <c r="CB1448" i="2" s="1"/>
  <c r="CC1444" i="2"/>
  <c r="CB1444" i="2" s="1"/>
  <c r="CG1421" i="2"/>
  <c r="CE1426" i="2"/>
  <c r="CE1422" i="2"/>
  <c r="CH1421" i="2"/>
  <c r="CI1421" i="2" s="1"/>
  <c r="CF1421" i="2"/>
  <c r="CC4039" i="2"/>
  <c r="CC4035" i="2"/>
  <c r="CC4036" i="2" s="1"/>
  <c r="CC4037" i="2" s="1"/>
  <c r="CC4038" i="2" s="1"/>
  <c r="CG1409" i="2"/>
  <c r="CE1410" i="2"/>
  <c r="CH1409" i="2"/>
  <c r="CI1409" i="2" s="1"/>
  <c r="CF1409" i="2"/>
  <c r="CC1452" i="2"/>
  <c r="CB1452" i="2" s="1"/>
  <c r="CC1456" i="2"/>
  <c r="CB1456" i="2" s="1"/>
  <c r="BW1409" i="2"/>
  <c r="BV1409" i="2"/>
  <c r="BU1410" i="2"/>
  <c r="BX1409" i="2"/>
  <c r="BY1409" i="2" s="1"/>
  <c r="BV1405" i="2"/>
  <c r="BX1405" i="2"/>
  <c r="BY1405" i="2" s="1"/>
  <c r="BW1405" i="2"/>
  <c r="BS1449" i="2"/>
  <c r="BR1449" i="2" s="1"/>
  <c r="BS1453" i="2"/>
  <c r="BR1453" i="2" s="1"/>
  <c r="BW1413" i="2"/>
  <c r="BV1413" i="2"/>
  <c r="BU1414" i="2"/>
  <c r="BX1413" i="2"/>
  <c r="BY1413" i="2" s="1"/>
  <c r="BW1417" i="2"/>
  <c r="BV1417" i="2"/>
  <c r="BU1418" i="2"/>
  <c r="BX1417" i="2"/>
  <c r="BY1417" i="2" s="1"/>
  <c r="BS4049" i="2"/>
  <c r="BS4045" i="2"/>
  <c r="BS4046" i="2" s="1"/>
  <c r="BS4047" i="2" s="1"/>
  <c r="BS4048" i="2" s="1"/>
  <c r="BS1461" i="2"/>
  <c r="BR1461" i="2" s="1"/>
  <c r="BS1457" i="2"/>
  <c r="BR1457" i="2" s="1"/>
  <c r="BS1445" i="2"/>
  <c r="BR1445" i="2" s="1"/>
  <c r="BW1421" i="2"/>
  <c r="BV1421" i="2"/>
  <c r="BU1426" i="2"/>
  <c r="BU1422" i="2"/>
  <c r="BX1421" i="2"/>
  <c r="BY1421" i="2" s="1"/>
  <c r="BI4039" i="2"/>
  <c r="BI4035" i="2"/>
  <c r="BI4036" i="2" s="1"/>
  <c r="BI4037" i="2" s="1"/>
  <c r="BI4038" i="2" s="1"/>
  <c r="AY1731" i="2" l="1"/>
  <c r="AX1731" i="2" s="1"/>
  <c r="BC1694" i="2"/>
  <c r="BB1694" i="2"/>
  <c r="BA1695" i="2"/>
  <c r="BD1694" i="2"/>
  <c r="BE1694" i="2" s="1"/>
  <c r="AY1726" i="2"/>
  <c r="AX1726" i="2" s="1"/>
  <c r="AY1721" i="2"/>
  <c r="AX1721" i="2" s="1"/>
  <c r="BB1689" i="2"/>
  <c r="BA1690" i="2"/>
  <c r="BD1689" i="2"/>
  <c r="BE1689" i="2" s="1"/>
  <c r="BC1689" i="2"/>
  <c r="BD1679" i="2"/>
  <c r="BE1679" i="2" s="1"/>
  <c r="BC1679" i="2"/>
  <c r="BB1679" i="2"/>
  <c r="BA1705" i="2"/>
  <c r="BD1704" i="2"/>
  <c r="BE1704" i="2" s="1"/>
  <c r="BA1710" i="2"/>
  <c r="BC1704" i="2"/>
  <c r="BB1704" i="2"/>
  <c r="AY1736" i="2"/>
  <c r="AX1736" i="2" s="1"/>
  <c r="BA1685" i="2"/>
  <c r="BD1684" i="2"/>
  <c r="BE1684" i="2" s="1"/>
  <c r="BC1684" i="2"/>
  <c r="BB1684" i="2"/>
  <c r="BA1700" i="2"/>
  <c r="BD1699" i="2"/>
  <c r="BE1699" i="2" s="1"/>
  <c r="BC1699" i="2"/>
  <c r="BB1699" i="2"/>
  <c r="AY1746" i="2"/>
  <c r="AX1746" i="2" s="1"/>
  <c r="AY1741" i="2"/>
  <c r="AX1741" i="2" s="1"/>
  <c r="CX1415" i="2"/>
  <c r="CZ1414" i="2"/>
  <c r="CY1414" i="2"/>
  <c r="DA1414" i="2"/>
  <c r="CV1444" i="2"/>
  <c r="CU1444" i="2" s="1"/>
  <c r="CV1448" i="2"/>
  <c r="CU1448" i="2" s="1"/>
  <c r="CV4044" i="2"/>
  <c r="CV4040" i="2"/>
  <c r="CV4041" i="2" s="1"/>
  <c r="CV4042" i="2" s="1"/>
  <c r="CV4043" i="2" s="1"/>
  <c r="DA1422" i="2"/>
  <c r="CX1423" i="2"/>
  <c r="CZ1422" i="2"/>
  <c r="CY1422" i="2"/>
  <c r="CV1456" i="2"/>
  <c r="CU1456" i="2" s="1"/>
  <c r="CV1452" i="2"/>
  <c r="CU1452" i="2" s="1"/>
  <c r="CZ1410" i="2"/>
  <c r="CY1410" i="2"/>
  <c r="DA1410" i="2"/>
  <c r="CV1440" i="2"/>
  <c r="CU1440" i="2" s="1"/>
  <c r="DA1426" i="2"/>
  <c r="CX1431" i="2"/>
  <c r="CX1427" i="2"/>
  <c r="CZ1426" i="2"/>
  <c r="CY1426" i="2"/>
  <c r="CX1419" i="2"/>
  <c r="CZ1418" i="2"/>
  <c r="CY1418" i="2"/>
  <c r="DA1418" i="2"/>
  <c r="CO1423" i="2"/>
  <c r="CR1422" i="2"/>
  <c r="CQ1422" i="2"/>
  <c r="CP1422" i="2"/>
  <c r="CM1444" i="2"/>
  <c r="CL1444" i="2" s="1"/>
  <c r="CR1410" i="2"/>
  <c r="CQ1410" i="2"/>
  <c r="CP1410" i="2"/>
  <c r="CM1448" i="2"/>
  <c r="CL1448" i="2" s="1"/>
  <c r="CO1431" i="2"/>
  <c r="CO1427" i="2"/>
  <c r="CQ1426" i="2"/>
  <c r="CP1426" i="2"/>
  <c r="CR1426" i="2"/>
  <c r="CM1456" i="2"/>
  <c r="CL1456" i="2" s="1"/>
  <c r="CM1452" i="2"/>
  <c r="CL1452" i="2" s="1"/>
  <c r="CM1440" i="2"/>
  <c r="CL1440" i="2" s="1"/>
  <c r="CR1414" i="2"/>
  <c r="CO1415" i="2"/>
  <c r="CQ1414" i="2"/>
  <c r="CP1414" i="2"/>
  <c r="CM4040" i="2"/>
  <c r="CM4041" i="2" s="1"/>
  <c r="CM4042" i="2" s="1"/>
  <c r="CM4043" i="2" s="1"/>
  <c r="CM4044" i="2"/>
  <c r="CR1418" i="2"/>
  <c r="CO1419" i="2"/>
  <c r="CQ1418" i="2"/>
  <c r="CP1418" i="2"/>
  <c r="CC4044" i="2"/>
  <c r="CC4040" i="2"/>
  <c r="CC4041" i="2" s="1"/>
  <c r="CC4042" i="2" s="1"/>
  <c r="CC4043" i="2" s="1"/>
  <c r="CE1427" i="2"/>
  <c r="CH1426" i="2"/>
  <c r="CI1426" i="2" s="1"/>
  <c r="CE1431" i="2"/>
  <c r="CF1426" i="2"/>
  <c r="CG1426" i="2"/>
  <c r="CC1449" i="2"/>
  <c r="CB1449" i="2" s="1"/>
  <c r="CE1415" i="2"/>
  <c r="CH1414" i="2"/>
  <c r="CI1414" i="2" s="1"/>
  <c r="CF1414" i="2"/>
  <c r="CG1414" i="2"/>
  <c r="CE1423" i="2"/>
  <c r="CH1422" i="2"/>
  <c r="CI1422" i="2" s="1"/>
  <c r="CF1422" i="2"/>
  <c r="CG1422" i="2"/>
  <c r="CC1457" i="2"/>
  <c r="CB1457" i="2" s="1"/>
  <c r="CC1461" i="2"/>
  <c r="CB1461" i="2" s="1"/>
  <c r="CH1410" i="2"/>
  <c r="CI1410" i="2" s="1"/>
  <c r="CF1410" i="2"/>
  <c r="CG1410" i="2"/>
  <c r="CC1453" i="2"/>
  <c r="CB1453" i="2" s="1"/>
  <c r="CC1445" i="2"/>
  <c r="CB1445" i="2" s="1"/>
  <c r="CE1419" i="2"/>
  <c r="CH1418" i="2"/>
  <c r="CI1418" i="2" s="1"/>
  <c r="CF1418" i="2"/>
  <c r="CG1418" i="2"/>
  <c r="BS4054" i="2"/>
  <c r="BS4050" i="2"/>
  <c r="BS4051" i="2" s="1"/>
  <c r="BS4052" i="2" s="1"/>
  <c r="BS4053" i="2" s="1"/>
  <c r="BS1450" i="2"/>
  <c r="BR1450" i="2" s="1"/>
  <c r="BX1410" i="2"/>
  <c r="BY1410" i="2" s="1"/>
  <c r="BW1410" i="2"/>
  <c r="BV1410" i="2"/>
  <c r="BS1458" i="2"/>
  <c r="BR1458" i="2" s="1"/>
  <c r="BU1423" i="2"/>
  <c r="BX1422" i="2"/>
  <c r="BY1422" i="2" s="1"/>
  <c r="BW1422" i="2"/>
  <c r="BV1422" i="2"/>
  <c r="BS1466" i="2"/>
  <c r="BR1466" i="2" s="1"/>
  <c r="BS1462" i="2"/>
  <c r="BR1462" i="2" s="1"/>
  <c r="BU1419" i="2"/>
  <c r="BX1418" i="2"/>
  <c r="BY1418" i="2" s="1"/>
  <c r="BW1418" i="2"/>
  <c r="BV1418" i="2"/>
  <c r="BU1415" i="2"/>
  <c r="BX1414" i="2"/>
  <c r="BY1414" i="2" s="1"/>
  <c r="BW1414" i="2"/>
  <c r="BV1414" i="2"/>
  <c r="BS1454" i="2"/>
  <c r="BR1454" i="2" s="1"/>
  <c r="BU1431" i="2"/>
  <c r="BU1427" i="2"/>
  <c r="BX1426" i="2"/>
  <c r="BY1426" i="2" s="1"/>
  <c r="BW1426" i="2"/>
  <c r="BV1426" i="2"/>
  <c r="BI4044" i="2"/>
  <c r="BI4040" i="2"/>
  <c r="BI4041" i="2" s="1"/>
  <c r="BI4042" i="2" s="1"/>
  <c r="BI4043" i="2" s="1"/>
  <c r="BA1716" i="2" l="1"/>
  <c r="BC1710" i="2"/>
  <c r="BB1710" i="2"/>
  <c r="BA1711" i="2"/>
  <c r="BD1710" i="2"/>
  <c r="BE1710" i="2" s="1"/>
  <c r="BC1690" i="2"/>
  <c r="BB1690" i="2"/>
  <c r="BA1691" i="2"/>
  <c r="BD1690" i="2"/>
  <c r="BE1690" i="2" s="1"/>
  <c r="AY1742" i="2"/>
  <c r="AX1742" i="2" s="1"/>
  <c r="AY1737" i="2"/>
  <c r="AX1737" i="2" s="1"/>
  <c r="AY1727" i="2"/>
  <c r="AX1727" i="2" s="1"/>
  <c r="BB1705" i="2"/>
  <c r="BA1706" i="2"/>
  <c r="BD1705" i="2"/>
  <c r="BE1705" i="2" s="1"/>
  <c r="BC1705" i="2"/>
  <c r="AY1752" i="2"/>
  <c r="AX1752" i="2" s="1"/>
  <c r="AY1747" i="2"/>
  <c r="AX1747" i="2" s="1"/>
  <c r="BA1701" i="2"/>
  <c r="BD1700" i="2"/>
  <c r="BE1700" i="2" s="1"/>
  <c r="BC1700" i="2"/>
  <c r="BB1700" i="2"/>
  <c r="BB1685" i="2"/>
  <c r="BD1685" i="2"/>
  <c r="BE1685" i="2" s="1"/>
  <c r="BC1685" i="2"/>
  <c r="BA1696" i="2"/>
  <c r="BD1695" i="2"/>
  <c r="BE1695" i="2" s="1"/>
  <c r="BC1695" i="2"/>
  <c r="BB1695" i="2"/>
  <c r="AY1732" i="2"/>
  <c r="AX1732" i="2" s="1"/>
  <c r="CY1431" i="2"/>
  <c r="DA1431" i="2"/>
  <c r="CX1436" i="2"/>
  <c r="CX1432" i="2"/>
  <c r="CZ1431" i="2"/>
  <c r="CV1453" i="2"/>
  <c r="CU1453" i="2" s="1"/>
  <c r="DA1419" i="2"/>
  <c r="CZ1419" i="2"/>
  <c r="CY1419" i="2"/>
  <c r="CX1420" i="2"/>
  <c r="CY1423" i="2"/>
  <c r="DA1423" i="2"/>
  <c r="CX1424" i="2"/>
  <c r="CZ1423" i="2"/>
  <c r="CV1461" i="2"/>
  <c r="CU1461" i="2" s="1"/>
  <c r="CV1457" i="2"/>
  <c r="CU1457" i="2" s="1"/>
  <c r="CV1449" i="2"/>
  <c r="CU1449" i="2" s="1"/>
  <c r="CY1427" i="2"/>
  <c r="DA1427" i="2"/>
  <c r="CX1428" i="2"/>
  <c r="CZ1427" i="2"/>
  <c r="CV4049" i="2"/>
  <c r="CV4045" i="2"/>
  <c r="CV4046" i="2" s="1"/>
  <c r="CV4047" i="2" s="1"/>
  <c r="CV4048" i="2" s="1"/>
  <c r="CV1445" i="2"/>
  <c r="CU1445" i="2" s="1"/>
  <c r="DA1415" i="2"/>
  <c r="CZ1415" i="2"/>
  <c r="CY1415" i="2"/>
  <c r="CR1431" i="2"/>
  <c r="CO1436" i="2"/>
  <c r="CO1432" i="2"/>
  <c r="CQ1431" i="2"/>
  <c r="CP1431" i="2"/>
  <c r="CO1428" i="2"/>
  <c r="CP1427" i="2"/>
  <c r="CR1427" i="2"/>
  <c r="CQ1427" i="2"/>
  <c r="CM4045" i="2"/>
  <c r="CM4046" i="2" s="1"/>
  <c r="CM4047" i="2" s="1"/>
  <c r="CM4048" i="2" s="1"/>
  <c r="CM4049" i="2"/>
  <c r="CQ1415" i="2"/>
  <c r="CP1415" i="2"/>
  <c r="CR1415" i="2"/>
  <c r="CM1453" i="2"/>
  <c r="CL1453" i="2" s="1"/>
  <c r="CM1449" i="2"/>
  <c r="CL1449" i="2" s="1"/>
  <c r="CM1461" i="2"/>
  <c r="CL1461" i="2" s="1"/>
  <c r="CM1457" i="2"/>
  <c r="CL1457" i="2" s="1"/>
  <c r="CM1445" i="2"/>
  <c r="CL1445" i="2" s="1"/>
  <c r="CO1420" i="2"/>
  <c r="CQ1419" i="2"/>
  <c r="CP1419" i="2"/>
  <c r="CR1419" i="2"/>
  <c r="CR1423" i="2"/>
  <c r="CQ1423" i="2"/>
  <c r="CO1424" i="2"/>
  <c r="CP1423" i="2"/>
  <c r="CG1419" i="2"/>
  <c r="CF1419" i="2"/>
  <c r="CE1420" i="2"/>
  <c r="CH1419" i="2"/>
  <c r="CI1419" i="2" s="1"/>
  <c r="CC1454" i="2"/>
  <c r="CB1454" i="2" s="1"/>
  <c r="CC1462" i="2"/>
  <c r="CB1462" i="2" s="1"/>
  <c r="CC1466" i="2"/>
  <c r="CB1466" i="2" s="1"/>
  <c r="CC1450" i="2"/>
  <c r="CB1450" i="2" s="1"/>
  <c r="CC1458" i="2"/>
  <c r="CB1458" i="2" s="1"/>
  <c r="CE1428" i="2"/>
  <c r="CG1427" i="2"/>
  <c r="CF1427" i="2"/>
  <c r="CH1427" i="2"/>
  <c r="CI1427" i="2" s="1"/>
  <c r="CG1423" i="2"/>
  <c r="CF1423" i="2"/>
  <c r="CE1424" i="2"/>
  <c r="CH1423" i="2"/>
  <c r="CI1423" i="2" s="1"/>
  <c r="CG1415" i="2"/>
  <c r="CF1415" i="2"/>
  <c r="CH1415" i="2"/>
  <c r="CI1415" i="2" s="1"/>
  <c r="CE1436" i="2"/>
  <c r="CE1432" i="2"/>
  <c r="CH1431" i="2"/>
  <c r="CI1431" i="2" s="1"/>
  <c r="CG1431" i="2"/>
  <c r="CF1431" i="2"/>
  <c r="CC4049" i="2"/>
  <c r="CC4045" i="2"/>
  <c r="CC4046" i="2" s="1"/>
  <c r="CC4047" i="2" s="1"/>
  <c r="CC4048" i="2" s="1"/>
  <c r="BU1428" i="2"/>
  <c r="BX1427" i="2"/>
  <c r="BY1427" i="2" s="1"/>
  <c r="BW1427" i="2"/>
  <c r="BV1427" i="2"/>
  <c r="BS1459" i="2"/>
  <c r="BR1459" i="2" s="1"/>
  <c r="BS1471" i="2"/>
  <c r="BR1471" i="2" s="1"/>
  <c r="BS1467" i="2"/>
  <c r="BR1467" i="2" s="1"/>
  <c r="BU1424" i="2"/>
  <c r="BX1423" i="2"/>
  <c r="BY1423" i="2" s="1"/>
  <c r="BW1423" i="2"/>
  <c r="BV1423" i="2"/>
  <c r="BU1436" i="2"/>
  <c r="BU1432" i="2"/>
  <c r="BX1431" i="2"/>
  <c r="BY1431" i="2" s="1"/>
  <c r="BW1431" i="2"/>
  <c r="BV1431" i="2"/>
  <c r="BS1463" i="2"/>
  <c r="BR1463" i="2" s="1"/>
  <c r="BS1455" i="2"/>
  <c r="BR1455" i="2" s="1"/>
  <c r="BX1415" i="2"/>
  <c r="BY1415" i="2" s="1"/>
  <c r="BW1415" i="2"/>
  <c r="BV1415" i="2"/>
  <c r="BU1420" i="2"/>
  <c r="BX1419" i="2"/>
  <c r="BY1419" i="2" s="1"/>
  <c r="BW1419" i="2"/>
  <c r="BV1419" i="2"/>
  <c r="BS4059" i="2"/>
  <c r="BS4055" i="2"/>
  <c r="BS4056" i="2" s="1"/>
  <c r="BS4057" i="2" s="1"/>
  <c r="BS4058" i="2" s="1"/>
  <c r="BI4049" i="2"/>
  <c r="BI4045" i="2"/>
  <c r="BI4046" i="2" s="1"/>
  <c r="BI4047" i="2" s="1"/>
  <c r="BI4048" i="2" s="1"/>
  <c r="AY1753" i="2" l="1"/>
  <c r="AX1753" i="2" s="1"/>
  <c r="AY1758" i="2"/>
  <c r="AX1758" i="2" s="1"/>
  <c r="AY1738" i="2"/>
  <c r="AX1738" i="2" s="1"/>
  <c r="BD1691" i="2"/>
  <c r="BE1691" i="2" s="1"/>
  <c r="BC1691" i="2"/>
  <c r="BB1691" i="2"/>
  <c r="BA1712" i="2"/>
  <c r="BD1711" i="2"/>
  <c r="BE1711" i="2" s="1"/>
  <c r="BC1711" i="2"/>
  <c r="BB1711" i="2"/>
  <c r="BB1701" i="2"/>
  <c r="BA1702" i="2"/>
  <c r="BD1701" i="2"/>
  <c r="BE1701" i="2" s="1"/>
  <c r="BC1701" i="2"/>
  <c r="AY1743" i="2"/>
  <c r="AX1743" i="2" s="1"/>
  <c r="AY1733" i="2"/>
  <c r="AX1733" i="2" s="1"/>
  <c r="BA1697" i="2"/>
  <c r="BD1696" i="2"/>
  <c r="BE1696" i="2" s="1"/>
  <c r="BC1696" i="2"/>
  <c r="BB1696" i="2"/>
  <c r="AY1748" i="2"/>
  <c r="AX1748" i="2" s="1"/>
  <c r="BC1706" i="2"/>
  <c r="BB1706" i="2"/>
  <c r="BA1707" i="2"/>
  <c r="BD1706" i="2"/>
  <c r="BE1706" i="2" s="1"/>
  <c r="BA1717" i="2"/>
  <c r="BD1716" i="2"/>
  <c r="BE1716" i="2" s="1"/>
  <c r="BA1722" i="2"/>
  <c r="BC1716" i="2"/>
  <c r="BB1716" i="2"/>
  <c r="DA1432" i="2"/>
  <c r="CX1433" i="2"/>
  <c r="CZ1432" i="2"/>
  <c r="CY1432" i="2"/>
  <c r="DA1420" i="2"/>
  <c r="CZ1420" i="2"/>
  <c r="CY1420" i="2"/>
  <c r="CV1454" i="2"/>
  <c r="CU1454" i="2" s="1"/>
  <c r="DA1436" i="2"/>
  <c r="CX1441" i="2"/>
  <c r="CX1437" i="2"/>
  <c r="CZ1436" i="2"/>
  <c r="CY1436" i="2"/>
  <c r="CV1450" i="2"/>
  <c r="CU1450" i="2" s="1"/>
  <c r="DA1424" i="2"/>
  <c r="CX1425" i="2"/>
  <c r="CZ1424" i="2"/>
  <c r="CY1424" i="2"/>
  <c r="DA1428" i="2"/>
  <c r="CX1429" i="2"/>
  <c r="CZ1428" i="2"/>
  <c r="CY1428" i="2"/>
  <c r="CV1458" i="2"/>
  <c r="CU1458" i="2" s="1"/>
  <c r="CV4054" i="2"/>
  <c r="CV4050" i="2"/>
  <c r="CV4051" i="2" s="1"/>
  <c r="CV4052" i="2" s="1"/>
  <c r="CV4053" i="2" s="1"/>
  <c r="CV1466" i="2"/>
  <c r="CU1466" i="2" s="1"/>
  <c r="CV1462" i="2"/>
  <c r="CU1462" i="2" s="1"/>
  <c r="CO1425" i="2"/>
  <c r="CQ1424" i="2"/>
  <c r="CR1424" i="2"/>
  <c r="CP1424" i="2"/>
  <c r="CM1450" i="2"/>
  <c r="CL1450" i="2" s="1"/>
  <c r="CR1420" i="2"/>
  <c r="CQ1420" i="2"/>
  <c r="CP1420" i="2"/>
  <c r="CM1462" i="2"/>
  <c r="CL1462" i="2" s="1"/>
  <c r="CM1466" i="2"/>
  <c r="CL1466" i="2" s="1"/>
  <c r="CM1454" i="2"/>
  <c r="CL1454" i="2" s="1"/>
  <c r="CM4050" i="2"/>
  <c r="CM4051" i="2" s="1"/>
  <c r="CM4052" i="2" s="1"/>
  <c r="CM4053" i="2" s="1"/>
  <c r="CM4054" i="2"/>
  <c r="CO1433" i="2"/>
  <c r="CQ1432" i="2"/>
  <c r="CP1432" i="2"/>
  <c r="CR1432" i="2"/>
  <c r="CO1429" i="2"/>
  <c r="CQ1428" i="2"/>
  <c r="CP1428" i="2"/>
  <c r="CR1428" i="2"/>
  <c r="CO1441" i="2"/>
  <c r="CO1437" i="2"/>
  <c r="CQ1436" i="2"/>
  <c r="CP1436" i="2"/>
  <c r="CR1436" i="2"/>
  <c r="CM1458" i="2"/>
  <c r="CL1458" i="2" s="1"/>
  <c r="CF1424" i="2"/>
  <c r="CE1425" i="2"/>
  <c r="CH1424" i="2"/>
  <c r="CI1424" i="2" s="1"/>
  <c r="CG1424" i="2"/>
  <c r="CC1463" i="2"/>
  <c r="CB1463" i="2" s="1"/>
  <c r="CF1420" i="2"/>
  <c r="CH1420" i="2"/>
  <c r="CI1420" i="2" s="1"/>
  <c r="CG1420" i="2"/>
  <c r="CC4054" i="2"/>
  <c r="CC4050" i="2"/>
  <c r="CC4051" i="2" s="1"/>
  <c r="CC4052" i="2" s="1"/>
  <c r="CC4053" i="2" s="1"/>
  <c r="CF1432" i="2"/>
  <c r="CH1432" i="2"/>
  <c r="CI1432" i="2" s="1"/>
  <c r="CE1433" i="2"/>
  <c r="CG1432" i="2"/>
  <c r="CE1429" i="2"/>
  <c r="CG1428" i="2"/>
  <c r="CH1428" i="2"/>
  <c r="CI1428" i="2" s="1"/>
  <c r="CF1428" i="2"/>
  <c r="CC1455" i="2"/>
  <c r="CB1455" i="2" s="1"/>
  <c r="CE1437" i="2"/>
  <c r="CG1436" i="2"/>
  <c r="CF1436" i="2"/>
  <c r="CE1441" i="2"/>
  <c r="CH1436" i="2"/>
  <c r="CI1436" i="2" s="1"/>
  <c r="CC1459" i="2"/>
  <c r="CB1459" i="2" s="1"/>
  <c r="CC1471" i="2"/>
  <c r="CB1471" i="2" s="1"/>
  <c r="CC1467" i="2"/>
  <c r="CB1467" i="2" s="1"/>
  <c r="BS1468" i="2"/>
  <c r="BR1468" i="2" s="1"/>
  <c r="BS1464" i="2"/>
  <c r="BR1464" i="2" s="1"/>
  <c r="BV1432" i="2"/>
  <c r="BU1433" i="2"/>
  <c r="BX1432" i="2"/>
  <c r="BY1432" i="2" s="1"/>
  <c r="BW1432" i="2"/>
  <c r="BS1476" i="2"/>
  <c r="BR1476" i="2" s="1"/>
  <c r="BS1472" i="2"/>
  <c r="BR1472" i="2" s="1"/>
  <c r="BS4064" i="2"/>
  <c r="BS4060" i="2"/>
  <c r="BS4061" i="2" s="1"/>
  <c r="BS4062" i="2" s="1"/>
  <c r="BS4063" i="2" s="1"/>
  <c r="BV1420" i="2"/>
  <c r="BX1420" i="2"/>
  <c r="BY1420" i="2" s="1"/>
  <c r="BW1420" i="2"/>
  <c r="BV1436" i="2"/>
  <c r="BU1441" i="2"/>
  <c r="BU1437" i="2"/>
  <c r="BX1436" i="2"/>
  <c r="BY1436" i="2" s="1"/>
  <c r="BW1436" i="2"/>
  <c r="BV1424" i="2"/>
  <c r="BU1425" i="2"/>
  <c r="BX1424" i="2"/>
  <c r="BY1424" i="2" s="1"/>
  <c r="BW1424" i="2"/>
  <c r="BS1460" i="2"/>
  <c r="BR1460" i="2" s="1"/>
  <c r="BV1428" i="2"/>
  <c r="BU1429" i="2"/>
  <c r="BX1428" i="2"/>
  <c r="BY1428" i="2" s="1"/>
  <c r="BW1428" i="2"/>
  <c r="BI4054" i="2"/>
  <c r="BI4050" i="2"/>
  <c r="BI4051" i="2" s="1"/>
  <c r="BI4052" i="2" s="1"/>
  <c r="BI4053" i="2" s="1"/>
  <c r="BB1717" i="2" l="1"/>
  <c r="BA1718" i="2"/>
  <c r="BD1717" i="2"/>
  <c r="BE1717" i="2" s="1"/>
  <c r="BC1717" i="2"/>
  <c r="BC1702" i="2"/>
  <c r="BB1702" i="2"/>
  <c r="BA1703" i="2"/>
  <c r="BD1702" i="2"/>
  <c r="BE1702" i="2" s="1"/>
  <c r="AY1764" i="2"/>
  <c r="AX1764" i="2" s="1"/>
  <c r="AY1759" i="2"/>
  <c r="AX1759" i="2" s="1"/>
  <c r="BA1728" i="2"/>
  <c r="BC1722" i="2"/>
  <c r="BB1722" i="2"/>
  <c r="BA1723" i="2"/>
  <c r="BD1722" i="2"/>
  <c r="BE1722" i="2" s="1"/>
  <c r="BA1708" i="2"/>
  <c r="BD1707" i="2"/>
  <c r="BE1707" i="2" s="1"/>
  <c r="BC1707" i="2"/>
  <c r="BB1707" i="2"/>
  <c r="AY1749" i="2"/>
  <c r="AX1749" i="2" s="1"/>
  <c r="BB1697" i="2"/>
  <c r="BD1697" i="2"/>
  <c r="BE1697" i="2" s="1"/>
  <c r="BC1697" i="2"/>
  <c r="AY1744" i="2"/>
  <c r="AX1744" i="2" s="1"/>
  <c r="BA1713" i="2"/>
  <c r="BD1712" i="2"/>
  <c r="BE1712" i="2" s="1"/>
  <c r="BC1712" i="2"/>
  <c r="BB1712" i="2"/>
  <c r="AY1739" i="2"/>
  <c r="AX1739" i="2" s="1"/>
  <c r="AY1754" i="2"/>
  <c r="AX1754" i="2" s="1"/>
  <c r="CY1437" i="2"/>
  <c r="DA1437" i="2"/>
  <c r="CX1438" i="2"/>
  <c r="CZ1437" i="2"/>
  <c r="CV1455" i="2"/>
  <c r="CU1455" i="2" s="1"/>
  <c r="CV4059" i="2"/>
  <c r="CV4055" i="2"/>
  <c r="CV4056" i="2" s="1"/>
  <c r="CV4057" i="2" s="1"/>
  <c r="CV4058" i="2" s="1"/>
  <c r="CY1441" i="2"/>
  <c r="DA1441" i="2"/>
  <c r="CX1446" i="2"/>
  <c r="CX1442" i="2"/>
  <c r="CZ1441" i="2"/>
  <c r="CV1463" i="2"/>
  <c r="CU1463" i="2" s="1"/>
  <c r="CY1429" i="2"/>
  <c r="DA1429" i="2"/>
  <c r="CX1430" i="2"/>
  <c r="CZ1429" i="2"/>
  <c r="CY1425" i="2"/>
  <c r="DA1425" i="2"/>
  <c r="CZ1425" i="2"/>
  <c r="CY1433" i="2"/>
  <c r="DA1433" i="2"/>
  <c r="CX1434" i="2"/>
  <c r="CZ1433" i="2"/>
  <c r="CV1471" i="2"/>
  <c r="CU1471" i="2" s="1"/>
  <c r="CV1467" i="2"/>
  <c r="CU1467" i="2" s="1"/>
  <c r="CV1459" i="2"/>
  <c r="CU1459" i="2" s="1"/>
  <c r="CR1437" i="2"/>
  <c r="CQ1437" i="2"/>
  <c r="CP1437" i="2"/>
  <c r="CO1438" i="2"/>
  <c r="CM1455" i="2"/>
  <c r="CL1455" i="2" s="1"/>
  <c r="CM4059" i="2"/>
  <c r="CM4055" i="2"/>
  <c r="CM4056" i="2" s="1"/>
  <c r="CM4057" i="2" s="1"/>
  <c r="CM4058" i="2" s="1"/>
  <c r="CM1471" i="2"/>
  <c r="CL1471" i="2" s="1"/>
  <c r="CM1467" i="2"/>
  <c r="CL1467" i="2" s="1"/>
  <c r="CM1459" i="2"/>
  <c r="CL1459" i="2" s="1"/>
  <c r="CM1463" i="2"/>
  <c r="CL1463" i="2" s="1"/>
  <c r="CR1441" i="2"/>
  <c r="CQ1441" i="2"/>
  <c r="CP1441" i="2"/>
  <c r="CO1446" i="2"/>
  <c r="CO1442" i="2"/>
  <c r="CR1429" i="2"/>
  <c r="CQ1429" i="2"/>
  <c r="CP1429" i="2"/>
  <c r="CO1430" i="2"/>
  <c r="CR1433" i="2"/>
  <c r="CQ1433" i="2"/>
  <c r="CP1433" i="2"/>
  <c r="CO1434" i="2"/>
  <c r="CQ1425" i="2"/>
  <c r="CP1425" i="2"/>
  <c r="CR1425" i="2"/>
  <c r="CF1429" i="2"/>
  <c r="CH1429" i="2"/>
  <c r="CI1429" i="2" s="1"/>
  <c r="CE1430" i="2"/>
  <c r="CG1429" i="2"/>
  <c r="CC1460" i="2"/>
  <c r="CB1460" i="2" s="1"/>
  <c r="CF1433" i="2"/>
  <c r="CE1434" i="2"/>
  <c r="CG1433" i="2"/>
  <c r="CH1433" i="2"/>
  <c r="CI1433" i="2" s="1"/>
  <c r="CC4059" i="2"/>
  <c r="CC4055" i="2"/>
  <c r="CC4056" i="2" s="1"/>
  <c r="CC4057" i="2" s="1"/>
  <c r="CC4058" i="2" s="1"/>
  <c r="CG1425" i="2"/>
  <c r="CH1425" i="2"/>
  <c r="CI1425" i="2" s="1"/>
  <c r="CF1425" i="2"/>
  <c r="CC1468" i="2"/>
  <c r="CB1468" i="2" s="1"/>
  <c r="CF1437" i="2"/>
  <c r="CH1437" i="2"/>
  <c r="CI1437" i="2" s="1"/>
  <c r="CE1438" i="2"/>
  <c r="CG1437" i="2"/>
  <c r="CC1476" i="2"/>
  <c r="CB1476" i="2" s="1"/>
  <c r="CC1472" i="2"/>
  <c r="CB1472" i="2" s="1"/>
  <c r="CF1441" i="2"/>
  <c r="CE1442" i="2"/>
  <c r="CG1441" i="2"/>
  <c r="CE1446" i="2"/>
  <c r="CH1441" i="2"/>
  <c r="CI1441" i="2" s="1"/>
  <c r="CC1464" i="2"/>
  <c r="CB1464" i="2" s="1"/>
  <c r="BS4069" i="2"/>
  <c r="BS4065" i="2"/>
  <c r="BS4066" i="2" s="1"/>
  <c r="BS4067" i="2" s="1"/>
  <c r="BS4068" i="2" s="1"/>
  <c r="BS1465" i="2"/>
  <c r="BR1465" i="2" s="1"/>
  <c r="BW1425" i="2"/>
  <c r="BV1425" i="2"/>
  <c r="BX1425" i="2"/>
  <c r="BY1425" i="2" s="1"/>
  <c r="BW1437" i="2"/>
  <c r="BV1437" i="2"/>
  <c r="BU1438" i="2"/>
  <c r="BX1437" i="2"/>
  <c r="BY1437" i="2" s="1"/>
  <c r="BW1433" i="2"/>
  <c r="BV1433" i="2"/>
  <c r="BU1434" i="2"/>
  <c r="BX1433" i="2"/>
  <c r="BY1433" i="2" s="1"/>
  <c r="BW1441" i="2"/>
  <c r="BV1441" i="2"/>
  <c r="BU1446" i="2"/>
  <c r="BU1442" i="2"/>
  <c r="BX1441" i="2"/>
  <c r="BY1441" i="2" s="1"/>
  <c r="BS1473" i="2"/>
  <c r="BR1473" i="2" s="1"/>
  <c r="BW1429" i="2"/>
  <c r="BV1429" i="2"/>
  <c r="BU1430" i="2"/>
  <c r="BX1429" i="2"/>
  <c r="BY1429" i="2" s="1"/>
  <c r="BS1481" i="2"/>
  <c r="BR1481" i="2" s="1"/>
  <c r="BS1477" i="2"/>
  <c r="BR1477" i="2" s="1"/>
  <c r="BS1469" i="2"/>
  <c r="BR1469" i="2" s="1"/>
  <c r="BI4055" i="2"/>
  <c r="BI4056" i="2" s="1"/>
  <c r="BI4057" i="2" s="1"/>
  <c r="BI4058" i="2" s="1"/>
  <c r="BI4059" i="2"/>
  <c r="BB1713" i="2" l="1"/>
  <c r="BA1714" i="2"/>
  <c r="BD1713" i="2"/>
  <c r="BE1713" i="2" s="1"/>
  <c r="BC1713" i="2"/>
  <c r="BA1729" i="2"/>
  <c r="BD1728" i="2"/>
  <c r="BE1728" i="2" s="1"/>
  <c r="BA1734" i="2"/>
  <c r="BC1728" i="2"/>
  <c r="BB1728" i="2"/>
  <c r="AY1755" i="2"/>
  <c r="AX1755" i="2" s="1"/>
  <c r="BA1724" i="2"/>
  <c r="BD1723" i="2"/>
  <c r="BE1723" i="2" s="1"/>
  <c r="BC1723" i="2"/>
  <c r="BB1723" i="2"/>
  <c r="BD1703" i="2"/>
  <c r="BE1703" i="2" s="1"/>
  <c r="BC1703" i="2"/>
  <c r="BB1703" i="2"/>
  <c r="AY1745" i="2"/>
  <c r="AX1745" i="2" s="1"/>
  <c r="AY1760" i="2"/>
  <c r="AX1760" i="2" s="1"/>
  <c r="BC1718" i="2"/>
  <c r="BB1718" i="2"/>
  <c r="BA1719" i="2"/>
  <c r="BD1718" i="2"/>
  <c r="BE1718" i="2" s="1"/>
  <c r="AY1750" i="2"/>
  <c r="AX1750" i="2" s="1"/>
  <c r="BA1709" i="2"/>
  <c r="BD1708" i="2"/>
  <c r="BE1708" i="2" s="1"/>
  <c r="BC1708" i="2"/>
  <c r="BB1708" i="2"/>
  <c r="AY1770" i="2"/>
  <c r="AX1770" i="2" s="1"/>
  <c r="AY1765" i="2"/>
  <c r="AX1765" i="2" s="1"/>
  <c r="CV1476" i="2"/>
  <c r="CU1476" i="2" s="1"/>
  <c r="CV1472" i="2"/>
  <c r="CU1472" i="2" s="1"/>
  <c r="DA1442" i="2"/>
  <c r="CX1443" i="2"/>
  <c r="CZ1442" i="2"/>
  <c r="CY1442" i="2"/>
  <c r="CV1460" i="2"/>
  <c r="CU1460" i="2" s="1"/>
  <c r="CV1464" i="2"/>
  <c r="CU1464" i="2" s="1"/>
  <c r="DA1446" i="2"/>
  <c r="CX1451" i="2"/>
  <c r="CX1447" i="2"/>
  <c r="CZ1446" i="2"/>
  <c r="CY1446" i="2"/>
  <c r="CV4064" i="2"/>
  <c r="CV4060" i="2"/>
  <c r="CV4061" i="2" s="1"/>
  <c r="CV4062" i="2" s="1"/>
  <c r="CV4063" i="2" s="1"/>
  <c r="DA1438" i="2"/>
  <c r="CX1439" i="2"/>
  <c r="CZ1438" i="2"/>
  <c r="CY1438" i="2"/>
  <c r="DA1430" i="2"/>
  <c r="CZ1430" i="2"/>
  <c r="CY1430" i="2"/>
  <c r="CV1468" i="2"/>
  <c r="CU1468" i="2" s="1"/>
  <c r="DA1434" i="2"/>
  <c r="CX1435" i="2"/>
  <c r="CZ1434" i="2"/>
  <c r="CY1434" i="2"/>
  <c r="CM1460" i="2"/>
  <c r="CL1460" i="2" s="1"/>
  <c r="CO1439" i="2"/>
  <c r="CQ1438" i="2"/>
  <c r="CP1438" i="2"/>
  <c r="CR1438" i="2"/>
  <c r="CQ1430" i="2"/>
  <c r="CP1430" i="2"/>
  <c r="CR1430" i="2"/>
  <c r="CO1443" i="2"/>
  <c r="CQ1442" i="2"/>
  <c r="CP1442" i="2"/>
  <c r="CR1442" i="2"/>
  <c r="CO1451" i="2"/>
  <c r="CO1447" i="2"/>
  <c r="CQ1446" i="2"/>
  <c r="CP1446" i="2"/>
  <c r="CR1446" i="2"/>
  <c r="CM1464" i="2"/>
  <c r="CL1464" i="2" s="1"/>
  <c r="CM1468" i="2"/>
  <c r="CL1468" i="2" s="1"/>
  <c r="CM4060" i="2"/>
  <c r="CM4061" i="2" s="1"/>
  <c r="CM4062" i="2" s="1"/>
  <c r="CM4063" i="2" s="1"/>
  <c r="CM4064" i="2"/>
  <c r="CO1435" i="2"/>
  <c r="CQ1434" i="2"/>
  <c r="CP1434" i="2"/>
  <c r="CR1434" i="2"/>
  <c r="CM1472" i="2"/>
  <c r="CL1472" i="2" s="1"/>
  <c r="CM1476" i="2"/>
  <c r="CL1476" i="2" s="1"/>
  <c r="CG1446" i="2"/>
  <c r="CE1447" i="2"/>
  <c r="CF1446" i="2"/>
  <c r="CE1451" i="2"/>
  <c r="CH1446" i="2"/>
  <c r="CI1446" i="2" s="1"/>
  <c r="CG1438" i="2"/>
  <c r="CE1439" i="2"/>
  <c r="CF1438" i="2"/>
  <c r="CH1438" i="2"/>
  <c r="CI1438" i="2" s="1"/>
  <c r="CC1469" i="2"/>
  <c r="CB1469" i="2" s="1"/>
  <c r="CG1434" i="2"/>
  <c r="CH1434" i="2"/>
  <c r="CI1434" i="2" s="1"/>
  <c r="CE1435" i="2"/>
  <c r="CF1434" i="2"/>
  <c r="CC1465" i="2"/>
  <c r="CB1465" i="2" s="1"/>
  <c r="CC1473" i="2"/>
  <c r="CB1473" i="2" s="1"/>
  <c r="CC4064" i="2"/>
  <c r="CC4060" i="2"/>
  <c r="CC4061" i="2" s="1"/>
  <c r="CC4062" i="2" s="1"/>
  <c r="CC4063" i="2" s="1"/>
  <c r="CG1430" i="2"/>
  <c r="CF1430" i="2"/>
  <c r="CH1430" i="2"/>
  <c r="CI1430" i="2" s="1"/>
  <c r="CC1481" i="2"/>
  <c r="CB1481" i="2" s="1"/>
  <c r="CC1477" i="2"/>
  <c r="CB1477" i="2" s="1"/>
  <c r="CG1442" i="2"/>
  <c r="CH1442" i="2"/>
  <c r="CI1442" i="2" s="1"/>
  <c r="CE1443" i="2"/>
  <c r="CF1442" i="2"/>
  <c r="BS1486" i="2"/>
  <c r="BR1486" i="2" s="1"/>
  <c r="BS1482" i="2"/>
  <c r="BR1482" i="2" s="1"/>
  <c r="BS1478" i="2"/>
  <c r="BR1478" i="2" s="1"/>
  <c r="BU1443" i="2"/>
  <c r="BX1442" i="2"/>
  <c r="BY1442" i="2" s="1"/>
  <c r="BW1442" i="2"/>
  <c r="BV1442" i="2"/>
  <c r="BU1451" i="2"/>
  <c r="BU1447" i="2"/>
  <c r="BX1446" i="2"/>
  <c r="BY1446" i="2" s="1"/>
  <c r="BW1446" i="2"/>
  <c r="BV1446" i="2"/>
  <c r="BU1435" i="2"/>
  <c r="BX1434" i="2"/>
  <c r="BY1434" i="2" s="1"/>
  <c r="BW1434" i="2"/>
  <c r="BV1434" i="2"/>
  <c r="BU1439" i="2"/>
  <c r="BX1438" i="2"/>
  <c r="BY1438" i="2" s="1"/>
  <c r="BW1438" i="2"/>
  <c r="BV1438" i="2"/>
  <c r="BS1470" i="2"/>
  <c r="BR1470" i="2" s="1"/>
  <c r="BX1430" i="2"/>
  <c r="BY1430" i="2" s="1"/>
  <c r="BW1430" i="2"/>
  <c r="BV1430" i="2"/>
  <c r="BS1474" i="2"/>
  <c r="BR1474" i="2" s="1"/>
  <c r="BS4074" i="2"/>
  <c r="BS4070" i="2"/>
  <c r="BS4071" i="2" s="1"/>
  <c r="BS4072" i="2" s="1"/>
  <c r="BS4073" i="2" s="1"/>
  <c r="BI4064" i="2"/>
  <c r="BI4060" i="2"/>
  <c r="BI4061" i="2" s="1"/>
  <c r="BI4062" i="2" s="1"/>
  <c r="BI4063" i="2" s="1"/>
  <c r="BA1725" i="2" l="1"/>
  <c r="BD1724" i="2"/>
  <c r="BE1724" i="2" s="1"/>
  <c r="BC1724" i="2"/>
  <c r="BB1724" i="2"/>
  <c r="AY1751" i="2"/>
  <c r="AX1751" i="2" s="1"/>
  <c r="AY1756" i="2"/>
  <c r="AX1756" i="2" s="1"/>
  <c r="BA1740" i="2"/>
  <c r="BC1734" i="2"/>
  <c r="BB1734" i="2"/>
  <c r="BA1735" i="2"/>
  <c r="BD1734" i="2"/>
  <c r="BE1734" i="2" s="1"/>
  <c r="AY1766" i="2"/>
  <c r="AX1766" i="2" s="1"/>
  <c r="BC1714" i="2"/>
  <c r="BB1714" i="2"/>
  <c r="BA1715" i="2"/>
  <c r="BD1714" i="2"/>
  <c r="BE1714" i="2" s="1"/>
  <c r="AY1776" i="2"/>
  <c r="AX1776" i="2" s="1"/>
  <c r="AY1771" i="2"/>
  <c r="AX1771" i="2" s="1"/>
  <c r="BB1709" i="2"/>
  <c r="BD1709" i="2"/>
  <c r="BE1709" i="2" s="1"/>
  <c r="BC1709" i="2"/>
  <c r="BA1720" i="2"/>
  <c r="BD1719" i="2"/>
  <c r="BE1719" i="2" s="1"/>
  <c r="BC1719" i="2"/>
  <c r="BB1719" i="2"/>
  <c r="AY1761" i="2"/>
  <c r="AX1761" i="2" s="1"/>
  <c r="BB1729" i="2"/>
  <c r="BA1730" i="2"/>
  <c r="BD1729" i="2"/>
  <c r="BE1729" i="2" s="1"/>
  <c r="BC1729" i="2"/>
  <c r="CY1439" i="2"/>
  <c r="DA1439" i="2"/>
  <c r="CX1440" i="2"/>
  <c r="CZ1439" i="2"/>
  <c r="CV1469" i="2"/>
  <c r="CU1469" i="2" s="1"/>
  <c r="CY1447" i="2"/>
  <c r="DA1447" i="2"/>
  <c r="CX1448" i="2"/>
  <c r="CZ1447" i="2"/>
  <c r="CV1465" i="2"/>
  <c r="CU1465" i="2" s="1"/>
  <c r="CV1473" i="2"/>
  <c r="CU1473" i="2" s="1"/>
  <c r="CY1435" i="2"/>
  <c r="DA1435" i="2"/>
  <c r="CZ1435" i="2"/>
  <c r="CV4069" i="2"/>
  <c r="CV4065" i="2"/>
  <c r="CV4066" i="2" s="1"/>
  <c r="CV4067" i="2" s="1"/>
  <c r="CV4068" i="2" s="1"/>
  <c r="CY1451" i="2"/>
  <c r="DA1451" i="2"/>
  <c r="CX1456" i="2"/>
  <c r="CX1452" i="2"/>
  <c r="CZ1451" i="2"/>
  <c r="CY1443" i="2"/>
  <c r="DA1443" i="2"/>
  <c r="CX1444" i="2"/>
  <c r="CZ1443" i="2"/>
  <c r="CV1481" i="2"/>
  <c r="CU1481" i="2" s="1"/>
  <c r="CV1477" i="2"/>
  <c r="CU1477" i="2" s="1"/>
  <c r="CM4069" i="2"/>
  <c r="CM4065" i="2"/>
  <c r="CM4066" i="2" s="1"/>
  <c r="CM4067" i="2" s="1"/>
  <c r="CM4068" i="2" s="1"/>
  <c r="CM1465" i="2"/>
  <c r="CL1465" i="2" s="1"/>
  <c r="CM1481" i="2"/>
  <c r="CL1481" i="2" s="1"/>
  <c r="CM1477" i="2"/>
  <c r="CL1477" i="2" s="1"/>
  <c r="CR1447" i="2"/>
  <c r="CO1448" i="2"/>
  <c r="CQ1447" i="2"/>
  <c r="CP1447" i="2"/>
  <c r="CR1439" i="2"/>
  <c r="CO1440" i="2"/>
  <c r="CQ1439" i="2"/>
  <c r="CP1439" i="2"/>
  <c r="CM1473" i="2"/>
  <c r="CL1473" i="2" s="1"/>
  <c r="CM1469" i="2"/>
  <c r="CL1469" i="2" s="1"/>
  <c r="CO1456" i="2"/>
  <c r="CO1452" i="2"/>
  <c r="CQ1451" i="2"/>
  <c r="CR1451" i="2"/>
  <c r="CP1451" i="2"/>
  <c r="CR1443" i="2"/>
  <c r="CO1444" i="2"/>
  <c r="CQ1443" i="2"/>
  <c r="CP1443" i="2"/>
  <c r="CR1435" i="2"/>
  <c r="CQ1435" i="2"/>
  <c r="CP1435" i="2"/>
  <c r="CC4069" i="2"/>
  <c r="CC4065" i="2"/>
  <c r="CC4066" i="2" s="1"/>
  <c r="CC4067" i="2" s="1"/>
  <c r="CC4068" i="2" s="1"/>
  <c r="CE1456" i="2"/>
  <c r="CE1452" i="2"/>
  <c r="CH1451" i="2"/>
  <c r="CI1451" i="2" s="1"/>
  <c r="CF1451" i="2"/>
  <c r="CG1451" i="2"/>
  <c r="CE1440" i="2"/>
  <c r="CH1439" i="2"/>
  <c r="CI1439" i="2" s="1"/>
  <c r="CG1439" i="2"/>
  <c r="CF1439" i="2"/>
  <c r="CC1474" i="2"/>
  <c r="CB1474" i="2" s="1"/>
  <c r="CE1444" i="2"/>
  <c r="CH1443" i="2"/>
  <c r="CI1443" i="2" s="1"/>
  <c r="CF1443" i="2"/>
  <c r="CG1443" i="2"/>
  <c r="CC1478" i="2"/>
  <c r="CB1478" i="2" s="1"/>
  <c r="CH1435" i="2"/>
  <c r="CI1435" i="2" s="1"/>
  <c r="CF1435" i="2"/>
  <c r="CG1435" i="2"/>
  <c r="CC1470" i="2"/>
  <c r="CB1470" i="2" s="1"/>
  <c r="CE1448" i="2"/>
  <c r="CH1447" i="2"/>
  <c r="CI1447" i="2" s="1"/>
  <c r="CG1447" i="2"/>
  <c r="CF1447" i="2"/>
  <c r="CC1486" i="2"/>
  <c r="CB1486" i="2" s="1"/>
  <c r="CC1482" i="2"/>
  <c r="CB1482" i="2" s="1"/>
  <c r="BS1479" i="2"/>
  <c r="BR1479" i="2" s="1"/>
  <c r="BU1440" i="2"/>
  <c r="BX1439" i="2"/>
  <c r="BY1439" i="2" s="1"/>
  <c r="BW1439" i="2"/>
  <c r="BV1439" i="2"/>
  <c r="BX1435" i="2"/>
  <c r="BY1435" i="2" s="1"/>
  <c r="BW1435" i="2"/>
  <c r="BV1435" i="2"/>
  <c r="BU1448" i="2"/>
  <c r="BX1447" i="2"/>
  <c r="BY1447" i="2" s="1"/>
  <c r="BW1447" i="2"/>
  <c r="BV1447" i="2"/>
  <c r="BS4079" i="2"/>
  <c r="BS4075" i="2"/>
  <c r="BS4076" i="2" s="1"/>
  <c r="BS4077" i="2" s="1"/>
  <c r="BS4078" i="2" s="1"/>
  <c r="BU1456" i="2"/>
  <c r="BU1452" i="2"/>
  <c r="BX1451" i="2"/>
  <c r="BY1451" i="2" s="1"/>
  <c r="BW1451" i="2"/>
  <c r="BV1451" i="2"/>
  <c r="BU1444" i="2"/>
  <c r="BX1443" i="2"/>
  <c r="BY1443" i="2" s="1"/>
  <c r="BW1443" i="2"/>
  <c r="BV1443" i="2"/>
  <c r="BS1483" i="2"/>
  <c r="BR1483" i="2" s="1"/>
  <c r="BS1475" i="2"/>
  <c r="BR1475" i="2" s="1"/>
  <c r="BS1491" i="2"/>
  <c r="BR1491" i="2" s="1"/>
  <c r="BS1487" i="2"/>
  <c r="BR1487" i="2" s="1"/>
  <c r="BI4065" i="2"/>
  <c r="BI4066" i="2" s="1"/>
  <c r="BI4067" i="2" s="1"/>
  <c r="BI4068" i="2" s="1"/>
  <c r="BI4069" i="2"/>
  <c r="AY1777" i="2" l="1"/>
  <c r="AX1777" i="2" s="1"/>
  <c r="AY1782" i="2"/>
  <c r="AX1782" i="2" s="1"/>
  <c r="BD1735" i="2"/>
  <c r="BE1735" i="2" s="1"/>
  <c r="BA1736" i="2"/>
  <c r="BC1735" i="2"/>
  <c r="BB1735" i="2"/>
  <c r="AY1762" i="2"/>
  <c r="AX1762" i="2" s="1"/>
  <c r="AY1757" i="2"/>
  <c r="AX1757" i="2" s="1"/>
  <c r="BA1721" i="2"/>
  <c r="BD1720" i="2"/>
  <c r="BE1720" i="2" s="1"/>
  <c r="BC1720" i="2"/>
  <c r="BB1720" i="2"/>
  <c r="BD1715" i="2"/>
  <c r="BE1715" i="2" s="1"/>
  <c r="BC1715" i="2"/>
  <c r="BB1715" i="2"/>
  <c r="AY1767" i="2"/>
  <c r="AX1767" i="2" s="1"/>
  <c r="BC1730" i="2"/>
  <c r="BB1730" i="2"/>
  <c r="BA1731" i="2"/>
  <c r="BD1730" i="2"/>
  <c r="BE1730" i="2" s="1"/>
  <c r="AY1772" i="2"/>
  <c r="AX1772" i="2" s="1"/>
  <c r="BA1741" i="2"/>
  <c r="BD1740" i="2"/>
  <c r="BE1740" i="2" s="1"/>
  <c r="BA1746" i="2"/>
  <c r="BC1740" i="2"/>
  <c r="BB1740" i="2"/>
  <c r="BB1725" i="2"/>
  <c r="BA1726" i="2"/>
  <c r="BD1725" i="2"/>
  <c r="BE1725" i="2" s="1"/>
  <c r="BC1725" i="2"/>
  <c r="DA1444" i="2"/>
  <c r="CX1445" i="2"/>
  <c r="CZ1444" i="2"/>
  <c r="CY1444" i="2"/>
  <c r="DA1452" i="2"/>
  <c r="CX1453" i="2"/>
  <c r="CZ1452" i="2"/>
  <c r="CY1452" i="2"/>
  <c r="DA1440" i="2"/>
  <c r="CZ1440" i="2"/>
  <c r="CY1440" i="2"/>
  <c r="CV1478" i="2"/>
  <c r="CU1478" i="2" s="1"/>
  <c r="CV1486" i="2"/>
  <c r="CU1486" i="2" s="1"/>
  <c r="CV1482" i="2"/>
  <c r="CU1482" i="2" s="1"/>
  <c r="DA1456" i="2"/>
  <c r="CX1461" i="2"/>
  <c r="CX1457" i="2"/>
  <c r="CZ1456" i="2"/>
  <c r="CY1456" i="2"/>
  <c r="CV4074" i="2"/>
  <c r="CV4070" i="2"/>
  <c r="CV4071" i="2" s="1"/>
  <c r="CV4072" i="2" s="1"/>
  <c r="CV4073" i="2" s="1"/>
  <c r="CV1474" i="2"/>
  <c r="CU1474" i="2" s="1"/>
  <c r="CV1470" i="2"/>
  <c r="CU1470" i="2" s="1"/>
  <c r="DA1448" i="2"/>
  <c r="CX1449" i="2"/>
  <c r="CZ1448" i="2"/>
  <c r="CY1448" i="2"/>
  <c r="CO1453" i="2"/>
  <c r="CQ1452" i="2"/>
  <c r="CP1452" i="2"/>
  <c r="CR1452" i="2"/>
  <c r="CM4070" i="2"/>
  <c r="CM4071" i="2" s="1"/>
  <c r="CM4072" i="2" s="1"/>
  <c r="CM4073" i="2" s="1"/>
  <c r="CM4074" i="2"/>
  <c r="CO1461" i="2"/>
  <c r="CO1457" i="2"/>
  <c r="CQ1456" i="2"/>
  <c r="CP1456" i="2"/>
  <c r="CR1456" i="2"/>
  <c r="CM1470" i="2"/>
  <c r="CL1470" i="2" s="1"/>
  <c r="CM1478" i="2"/>
  <c r="CL1478" i="2" s="1"/>
  <c r="CM1474" i="2"/>
  <c r="CL1474" i="2" s="1"/>
  <c r="CQ1440" i="2"/>
  <c r="CP1440" i="2"/>
  <c r="CR1440" i="2"/>
  <c r="CO1449" i="2"/>
  <c r="CQ1448" i="2"/>
  <c r="CP1448" i="2"/>
  <c r="CR1448" i="2"/>
  <c r="CO1445" i="2"/>
  <c r="CQ1444" i="2"/>
  <c r="CP1444" i="2"/>
  <c r="CR1444" i="2"/>
  <c r="CM1486" i="2"/>
  <c r="CL1486" i="2" s="1"/>
  <c r="CM1482" i="2"/>
  <c r="CL1482" i="2" s="1"/>
  <c r="CC1475" i="2"/>
  <c r="CB1475" i="2" s="1"/>
  <c r="CH1440" i="2"/>
  <c r="CI1440" i="2" s="1"/>
  <c r="CF1440" i="2"/>
  <c r="CG1440" i="2"/>
  <c r="CE1453" i="2"/>
  <c r="CG1452" i="2"/>
  <c r="CF1452" i="2"/>
  <c r="CH1452" i="2"/>
  <c r="CI1452" i="2" s="1"/>
  <c r="CC1479" i="2"/>
  <c r="CB1479" i="2" s="1"/>
  <c r="CE1461" i="2"/>
  <c r="CH1456" i="2"/>
  <c r="CI1456" i="2" s="1"/>
  <c r="CF1456" i="2"/>
  <c r="CE1457" i="2"/>
  <c r="CG1456" i="2"/>
  <c r="CC1483" i="2"/>
  <c r="CB1483" i="2" s="1"/>
  <c r="CE1445" i="2"/>
  <c r="CG1444" i="2"/>
  <c r="CH1444" i="2"/>
  <c r="CI1444" i="2" s="1"/>
  <c r="CF1444" i="2"/>
  <c r="CC1491" i="2"/>
  <c r="CB1491" i="2" s="1"/>
  <c r="CC1487" i="2"/>
  <c r="CB1487" i="2" s="1"/>
  <c r="CF1448" i="2"/>
  <c r="CH1448" i="2"/>
  <c r="CI1448" i="2" s="1"/>
  <c r="CE1449" i="2"/>
  <c r="CG1448" i="2"/>
  <c r="CC4074" i="2"/>
  <c r="CC4070" i="2"/>
  <c r="CC4071" i="2" s="1"/>
  <c r="CC4072" i="2" s="1"/>
  <c r="CC4073" i="2" s="1"/>
  <c r="BV1456" i="2"/>
  <c r="BU1461" i="2"/>
  <c r="BU1457" i="2"/>
  <c r="BX1456" i="2"/>
  <c r="BY1456" i="2" s="1"/>
  <c r="BW1456" i="2"/>
  <c r="BV1440" i="2"/>
  <c r="BX1440" i="2"/>
  <c r="BY1440" i="2" s="1"/>
  <c r="BW1440" i="2"/>
  <c r="BS1488" i="2"/>
  <c r="BR1488" i="2" s="1"/>
  <c r="BS4084" i="2"/>
  <c r="BS4080" i="2"/>
  <c r="BS4081" i="2" s="1"/>
  <c r="BS4082" i="2" s="1"/>
  <c r="BS4083" i="2" s="1"/>
  <c r="BV1448" i="2"/>
  <c r="BU1449" i="2"/>
  <c r="BX1448" i="2"/>
  <c r="BY1448" i="2" s="1"/>
  <c r="BW1448" i="2"/>
  <c r="BS1496" i="2"/>
  <c r="BR1496" i="2" s="1"/>
  <c r="BS1492" i="2"/>
  <c r="BR1492" i="2" s="1"/>
  <c r="BS1484" i="2"/>
  <c r="BR1484" i="2" s="1"/>
  <c r="BV1444" i="2"/>
  <c r="BU1445" i="2"/>
  <c r="BX1444" i="2"/>
  <c r="BY1444" i="2" s="1"/>
  <c r="BW1444" i="2"/>
  <c r="BV1452" i="2"/>
  <c r="BU1453" i="2"/>
  <c r="BX1452" i="2"/>
  <c r="BY1452" i="2" s="1"/>
  <c r="BW1452" i="2"/>
  <c r="BS1480" i="2"/>
  <c r="BR1480" i="2" s="1"/>
  <c r="BI4074" i="2"/>
  <c r="BI4070" i="2"/>
  <c r="BI4071" i="2" s="1"/>
  <c r="BI4072" i="2" s="1"/>
  <c r="BI4073" i="2" s="1"/>
  <c r="AY1768" i="2" l="1"/>
  <c r="AX1768" i="2" s="1"/>
  <c r="BB1721" i="2"/>
  <c r="BD1721" i="2"/>
  <c r="BE1721" i="2" s="1"/>
  <c r="BC1721" i="2"/>
  <c r="AY1763" i="2"/>
  <c r="AX1763" i="2" s="1"/>
  <c r="BD1741" i="2"/>
  <c r="BE1741" i="2" s="1"/>
  <c r="BA1742" i="2"/>
  <c r="BC1741" i="2"/>
  <c r="BB1741" i="2"/>
  <c r="BA1732" i="2"/>
  <c r="BD1731" i="2"/>
  <c r="BE1731" i="2" s="1"/>
  <c r="BC1731" i="2"/>
  <c r="BB1731" i="2"/>
  <c r="AY1788" i="2"/>
  <c r="AX1788" i="2" s="1"/>
  <c r="AY1783" i="2"/>
  <c r="AX1783" i="2" s="1"/>
  <c r="BC1726" i="2"/>
  <c r="BB1726" i="2"/>
  <c r="BA1727" i="2"/>
  <c r="BD1726" i="2"/>
  <c r="BE1726" i="2" s="1"/>
  <c r="BB1746" i="2"/>
  <c r="BA1752" i="2"/>
  <c r="BD1746" i="2"/>
  <c r="BE1746" i="2" s="1"/>
  <c r="BA1747" i="2"/>
  <c r="BC1746" i="2"/>
  <c r="AY1773" i="2"/>
  <c r="AX1773" i="2" s="1"/>
  <c r="BA1737" i="2"/>
  <c r="BD1736" i="2"/>
  <c r="BE1736" i="2" s="1"/>
  <c r="BB1736" i="2"/>
  <c r="BC1736" i="2"/>
  <c r="AY1778" i="2"/>
  <c r="AX1778" i="2" s="1"/>
  <c r="CV1475" i="2"/>
  <c r="CU1475" i="2" s="1"/>
  <c r="CV1479" i="2"/>
  <c r="CU1479" i="2" s="1"/>
  <c r="CY1457" i="2"/>
  <c r="DA1457" i="2"/>
  <c r="CX1458" i="2"/>
  <c r="CZ1457" i="2"/>
  <c r="CV1483" i="2"/>
  <c r="CU1483" i="2" s="1"/>
  <c r="CV4079" i="2"/>
  <c r="CV4075" i="2"/>
  <c r="CV4076" i="2" s="1"/>
  <c r="CV4077" i="2" s="1"/>
  <c r="CV4078" i="2" s="1"/>
  <c r="CY1461" i="2"/>
  <c r="DA1461" i="2"/>
  <c r="CX1466" i="2"/>
  <c r="CX1462" i="2"/>
  <c r="CZ1461" i="2"/>
  <c r="CV1491" i="2"/>
  <c r="CU1491" i="2" s="1"/>
  <c r="CV1487" i="2"/>
  <c r="CU1487" i="2" s="1"/>
  <c r="CY1453" i="2"/>
  <c r="DA1453" i="2"/>
  <c r="CX1454" i="2"/>
  <c r="CZ1453" i="2"/>
  <c r="CY1445" i="2"/>
  <c r="DA1445" i="2"/>
  <c r="CZ1445" i="2"/>
  <c r="CY1449" i="2"/>
  <c r="DA1449" i="2"/>
  <c r="CX1450" i="2"/>
  <c r="CZ1449" i="2"/>
  <c r="CO1458" i="2"/>
  <c r="CQ1457" i="2"/>
  <c r="CR1457" i="2"/>
  <c r="CP1457" i="2"/>
  <c r="CM4079" i="2"/>
  <c r="CM4075" i="2"/>
  <c r="CM4076" i="2" s="1"/>
  <c r="CM4077" i="2" s="1"/>
  <c r="CM4078" i="2" s="1"/>
  <c r="CM1483" i="2"/>
  <c r="CL1483" i="2" s="1"/>
  <c r="CM1479" i="2"/>
  <c r="CL1479" i="2" s="1"/>
  <c r="CO1466" i="2"/>
  <c r="CO1462" i="2"/>
  <c r="CQ1461" i="2"/>
  <c r="CR1461" i="2"/>
  <c r="CP1461" i="2"/>
  <c r="CM1491" i="2"/>
  <c r="CL1491" i="2" s="1"/>
  <c r="CM1487" i="2"/>
  <c r="CL1487" i="2" s="1"/>
  <c r="CR1445" i="2"/>
  <c r="CQ1445" i="2"/>
  <c r="CP1445" i="2"/>
  <c r="CR1449" i="2"/>
  <c r="CQ1449" i="2"/>
  <c r="CP1449" i="2"/>
  <c r="CO1450" i="2"/>
  <c r="CM1475" i="2"/>
  <c r="CL1475" i="2" s="1"/>
  <c r="CO1454" i="2"/>
  <c r="CQ1453" i="2"/>
  <c r="CR1453" i="2"/>
  <c r="CP1453" i="2"/>
  <c r="CF1457" i="2"/>
  <c r="CE1458" i="2"/>
  <c r="CG1457" i="2"/>
  <c r="CH1457" i="2"/>
  <c r="CI1457" i="2" s="1"/>
  <c r="CF1449" i="2"/>
  <c r="CE1450" i="2"/>
  <c r="CG1449" i="2"/>
  <c r="CH1449" i="2"/>
  <c r="CI1449" i="2" s="1"/>
  <c r="CC1488" i="2"/>
  <c r="CB1488" i="2" s="1"/>
  <c r="CF1461" i="2"/>
  <c r="CE1466" i="2"/>
  <c r="CH1461" i="2"/>
  <c r="CI1461" i="2" s="1"/>
  <c r="CE1462" i="2"/>
  <c r="CG1461" i="2"/>
  <c r="CF1445" i="2"/>
  <c r="CH1445" i="2"/>
  <c r="CI1445" i="2" s="1"/>
  <c r="CG1445" i="2"/>
  <c r="CC4079" i="2"/>
  <c r="CC4075" i="2"/>
  <c r="CC4076" i="2" s="1"/>
  <c r="CC4077" i="2" s="1"/>
  <c r="CC4078" i="2" s="1"/>
  <c r="CC1480" i="2"/>
  <c r="CB1480" i="2" s="1"/>
  <c r="CF1453" i="2"/>
  <c r="CH1453" i="2"/>
  <c r="CI1453" i="2" s="1"/>
  <c r="CE1454" i="2"/>
  <c r="CG1453" i="2"/>
  <c r="CC1496" i="2"/>
  <c r="CB1496" i="2" s="1"/>
  <c r="CC1492" i="2"/>
  <c r="CB1492" i="2" s="1"/>
  <c r="CC1484" i="2"/>
  <c r="CB1484" i="2" s="1"/>
  <c r="BS1485" i="2"/>
  <c r="BR1485" i="2" s="1"/>
  <c r="BW1453" i="2"/>
  <c r="BV1453" i="2"/>
  <c r="BU1454" i="2"/>
  <c r="BX1453" i="2"/>
  <c r="BY1453" i="2" s="1"/>
  <c r="BW1445" i="2"/>
  <c r="BV1445" i="2"/>
  <c r="BX1445" i="2"/>
  <c r="BY1445" i="2" s="1"/>
  <c r="BS4089" i="2"/>
  <c r="BS4085" i="2"/>
  <c r="BS4086" i="2" s="1"/>
  <c r="BS4087" i="2" s="1"/>
  <c r="BS4088" i="2" s="1"/>
  <c r="BW1457" i="2"/>
  <c r="BV1457" i="2"/>
  <c r="BU1458" i="2"/>
  <c r="BX1457" i="2"/>
  <c r="BY1457" i="2" s="1"/>
  <c r="BS1493" i="2"/>
  <c r="BR1493" i="2" s="1"/>
  <c r="BW1449" i="2"/>
  <c r="BV1449" i="2"/>
  <c r="BU1450" i="2"/>
  <c r="BX1449" i="2"/>
  <c r="BY1449" i="2" s="1"/>
  <c r="BW1461" i="2"/>
  <c r="BV1461" i="2"/>
  <c r="BU1466" i="2"/>
  <c r="BU1462" i="2"/>
  <c r="BX1461" i="2"/>
  <c r="BY1461" i="2" s="1"/>
  <c r="BS1501" i="2"/>
  <c r="BR1501" i="2" s="1"/>
  <c r="BS1497" i="2"/>
  <c r="BR1497" i="2" s="1"/>
  <c r="BS1489" i="2"/>
  <c r="BR1489" i="2" s="1"/>
  <c r="BI4079" i="2"/>
  <c r="BI4075" i="2"/>
  <c r="BI4076" i="2" s="1"/>
  <c r="BI4077" i="2" s="1"/>
  <c r="BI4078" i="2" s="1"/>
  <c r="AY1774" i="2" l="1"/>
  <c r="AX1774" i="2" s="1"/>
  <c r="BA1753" i="2"/>
  <c r="BD1752" i="2"/>
  <c r="BE1752" i="2" s="1"/>
  <c r="BB1752" i="2"/>
  <c r="BA1758" i="2"/>
  <c r="BC1752" i="2"/>
  <c r="AY1789" i="2"/>
  <c r="AX1789" i="2" s="1"/>
  <c r="AY1794" i="2"/>
  <c r="AX1794" i="2" s="1"/>
  <c r="BA1733" i="2"/>
  <c r="BD1732" i="2"/>
  <c r="BE1732" i="2" s="1"/>
  <c r="BC1732" i="2"/>
  <c r="BB1732" i="2"/>
  <c r="AY1779" i="2"/>
  <c r="AX1779" i="2" s="1"/>
  <c r="BD1737" i="2"/>
  <c r="BE1737" i="2" s="1"/>
  <c r="BA1738" i="2"/>
  <c r="BC1737" i="2"/>
  <c r="BB1737" i="2"/>
  <c r="BC1747" i="2"/>
  <c r="BD1747" i="2"/>
  <c r="BE1747" i="2" s="1"/>
  <c r="BA1748" i="2"/>
  <c r="BB1747" i="2"/>
  <c r="AY1784" i="2"/>
  <c r="AX1784" i="2" s="1"/>
  <c r="BD1727" i="2"/>
  <c r="BE1727" i="2" s="1"/>
  <c r="BC1727" i="2"/>
  <c r="BB1727" i="2"/>
  <c r="BB1742" i="2"/>
  <c r="BA1743" i="2"/>
  <c r="BC1742" i="2"/>
  <c r="BD1742" i="2"/>
  <c r="BE1742" i="2" s="1"/>
  <c r="AY1769" i="2"/>
  <c r="AX1769" i="2" s="1"/>
  <c r="CV1488" i="2"/>
  <c r="CU1488" i="2" s="1"/>
  <c r="DA1462" i="2"/>
  <c r="CX1463" i="2"/>
  <c r="CZ1462" i="2"/>
  <c r="CY1462" i="2"/>
  <c r="CV1480" i="2"/>
  <c r="CU1480" i="2" s="1"/>
  <c r="DA1454" i="2"/>
  <c r="CX1455" i="2"/>
  <c r="CZ1454" i="2"/>
  <c r="CY1454" i="2"/>
  <c r="CV1496" i="2"/>
  <c r="CU1496" i="2" s="1"/>
  <c r="CV1492" i="2"/>
  <c r="CU1492" i="2" s="1"/>
  <c r="DA1466" i="2"/>
  <c r="CX1471" i="2"/>
  <c r="CX1467" i="2"/>
  <c r="CZ1466" i="2"/>
  <c r="CY1466" i="2"/>
  <c r="CV4084" i="2"/>
  <c r="CV4080" i="2"/>
  <c r="CV4081" i="2" s="1"/>
  <c r="CV4082" i="2" s="1"/>
  <c r="CV4083" i="2" s="1"/>
  <c r="DA1458" i="2"/>
  <c r="CX1459" i="2"/>
  <c r="CZ1458" i="2"/>
  <c r="CY1458" i="2"/>
  <c r="DA1450" i="2"/>
  <c r="CZ1450" i="2"/>
  <c r="CY1450" i="2"/>
  <c r="CV1484" i="2"/>
  <c r="CU1484" i="2" s="1"/>
  <c r="CO1455" i="2"/>
  <c r="CQ1454" i="2"/>
  <c r="CP1454" i="2"/>
  <c r="CR1454" i="2"/>
  <c r="CO1463" i="2"/>
  <c r="CQ1462" i="2"/>
  <c r="CP1462" i="2"/>
  <c r="CR1462" i="2"/>
  <c r="CM1484" i="2"/>
  <c r="CL1484" i="2" s="1"/>
  <c r="CO1471" i="2"/>
  <c r="CO1467" i="2"/>
  <c r="CQ1466" i="2"/>
  <c r="CP1466" i="2"/>
  <c r="CR1466" i="2"/>
  <c r="CM1488" i="2"/>
  <c r="CL1488" i="2" s="1"/>
  <c r="CM1480" i="2"/>
  <c r="CL1480" i="2" s="1"/>
  <c r="CQ1450" i="2"/>
  <c r="CP1450" i="2"/>
  <c r="CR1450" i="2"/>
  <c r="CM1496" i="2"/>
  <c r="CL1496" i="2" s="1"/>
  <c r="CM1492" i="2"/>
  <c r="CL1492" i="2" s="1"/>
  <c r="CM4084" i="2"/>
  <c r="CM4080" i="2"/>
  <c r="CM4081" i="2" s="1"/>
  <c r="CM4082" i="2" s="1"/>
  <c r="CM4083" i="2" s="1"/>
  <c r="CO1459" i="2"/>
  <c r="CQ1458" i="2"/>
  <c r="CP1458" i="2"/>
  <c r="CR1458" i="2"/>
  <c r="CG1466" i="2"/>
  <c r="CE1471" i="2"/>
  <c r="CH1466" i="2"/>
  <c r="CI1466" i="2" s="1"/>
  <c r="CF1466" i="2"/>
  <c r="CE1467" i="2"/>
  <c r="CC1501" i="2"/>
  <c r="CB1501" i="2" s="1"/>
  <c r="CC1497" i="2"/>
  <c r="CB1497" i="2" s="1"/>
  <c r="CC4084" i="2"/>
  <c r="CC4080" i="2"/>
  <c r="CC4081" i="2" s="1"/>
  <c r="CC4082" i="2" s="1"/>
  <c r="CC4083" i="2" s="1"/>
  <c r="CC1493" i="2"/>
  <c r="CB1493" i="2" s="1"/>
  <c r="CC1485" i="2"/>
  <c r="CB1485" i="2" s="1"/>
  <c r="CG1462" i="2"/>
  <c r="CE1463" i="2"/>
  <c r="CF1462" i="2"/>
  <c r="CH1462" i="2"/>
  <c r="CI1462" i="2" s="1"/>
  <c r="CG1450" i="2"/>
  <c r="CH1450" i="2"/>
  <c r="CI1450" i="2" s="1"/>
  <c r="CF1450" i="2"/>
  <c r="CG1458" i="2"/>
  <c r="CH1458" i="2"/>
  <c r="CI1458" i="2" s="1"/>
  <c r="CE1459" i="2"/>
  <c r="CF1458" i="2"/>
  <c r="CG1454" i="2"/>
  <c r="CE1455" i="2"/>
  <c r="CF1454" i="2"/>
  <c r="CH1454" i="2"/>
  <c r="CI1454" i="2" s="1"/>
  <c r="CC1489" i="2"/>
  <c r="CB1489" i="2" s="1"/>
  <c r="BS1498" i="2"/>
  <c r="BR1498" i="2" s="1"/>
  <c r="BU1471" i="2"/>
  <c r="BU1467" i="2"/>
  <c r="BX1466" i="2"/>
  <c r="BY1466" i="2" s="1"/>
  <c r="BW1466" i="2"/>
  <c r="BV1466" i="2"/>
  <c r="BX1450" i="2"/>
  <c r="BY1450" i="2" s="1"/>
  <c r="BW1450" i="2"/>
  <c r="BV1450" i="2"/>
  <c r="BS1494" i="2"/>
  <c r="BR1494" i="2" s="1"/>
  <c r="BS1506" i="2"/>
  <c r="BR1506" i="2" s="1"/>
  <c r="BS1502" i="2"/>
  <c r="BR1502" i="2" s="1"/>
  <c r="BS1490" i="2"/>
  <c r="BR1490" i="2" s="1"/>
  <c r="BU1459" i="2"/>
  <c r="BX1458" i="2"/>
  <c r="BY1458" i="2" s="1"/>
  <c r="BW1458" i="2"/>
  <c r="BV1458" i="2"/>
  <c r="BS4094" i="2"/>
  <c r="BS4090" i="2"/>
  <c r="BS4091" i="2" s="1"/>
  <c r="BS4092" i="2" s="1"/>
  <c r="BS4093" i="2" s="1"/>
  <c r="BU1463" i="2"/>
  <c r="BX1462" i="2"/>
  <c r="BY1462" i="2" s="1"/>
  <c r="BW1462" i="2"/>
  <c r="BV1462" i="2"/>
  <c r="BU1455" i="2"/>
  <c r="BX1454" i="2"/>
  <c r="BY1454" i="2" s="1"/>
  <c r="BW1454" i="2"/>
  <c r="BV1454" i="2"/>
  <c r="BI4084" i="2"/>
  <c r="BI4080" i="2"/>
  <c r="BI4081" i="2" s="1"/>
  <c r="BI4082" i="2" s="1"/>
  <c r="BI4083" i="2" s="1"/>
  <c r="AY1780" i="2" l="1"/>
  <c r="AX1780" i="2" s="1"/>
  <c r="AY1790" i="2"/>
  <c r="AX1790" i="2" s="1"/>
  <c r="BC1743" i="2"/>
  <c r="BD1743" i="2"/>
  <c r="BE1743" i="2" s="1"/>
  <c r="BA1744" i="2"/>
  <c r="BB1743" i="2"/>
  <c r="BA1749" i="2"/>
  <c r="BD1748" i="2"/>
  <c r="BE1748" i="2" s="1"/>
  <c r="BC1748" i="2"/>
  <c r="BB1748" i="2"/>
  <c r="BB1733" i="2"/>
  <c r="BD1733" i="2"/>
  <c r="BE1733" i="2" s="1"/>
  <c r="BC1733" i="2"/>
  <c r="BD1753" i="2"/>
  <c r="BE1753" i="2" s="1"/>
  <c r="BA1754" i="2"/>
  <c r="BC1753" i="2"/>
  <c r="BB1753" i="2"/>
  <c r="BB1738" i="2"/>
  <c r="BD1738" i="2"/>
  <c r="BE1738" i="2" s="1"/>
  <c r="BA1739" i="2"/>
  <c r="BC1738" i="2"/>
  <c r="AY1800" i="2"/>
  <c r="AX1800" i="2" s="1"/>
  <c r="AY1795" i="2"/>
  <c r="AX1795" i="2" s="1"/>
  <c r="BB1758" i="2"/>
  <c r="BA1759" i="2"/>
  <c r="BC1758" i="2"/>
  <c r="BA1764" i="2"/>
  <c r="BD1758" i="2"/>
  <c r="BE1758" i="2" s="1"/>
  <c r="AY1785" i="2"/>
  <c r="AX1785" i="2" s="1"/>
  <c r="AY1775" i="2"/>
  <c r="AX1775" i="2" s="1"/>
  <c r="CY1459" i="2"/>
  <c r="DA1459" i="2"/>
  <c r="CX1460" i="2"/>
  <c r="CZ1459" i="2"/>
  <c r="CY1463" i="2"/>
  <c r="DA1463" i="2"/>
  <c r="CX1464" i="2"/>
  <c r="CZ1463" i="2"/>
  <c r="CV1485" i="2"/>
  <c r="CU1485" i="2" s="1"/>
  <c r="CY1467" i="2"/>
  <c r="DA1467" i="2"/>
  <c r="CX1468" i="2"/>
  <c r="CZ1467" i="2"/>
  <c r="CV1493" i="2"/>
  <c r="CU1493" i="2" s="1"/>
  <c r="CY1455" i="2"/>
  <c r="DA1455" i="2"/>
  <c r="CZ1455" i="2"/>
  <c r="CV4089" i="2"/>
  <c r="CV4085" i="2"/>
  <c r="CV4086" i="2" s="1"/>
  <c r="CV4087" i="2" s="1"/>
  <c r="CV4088" i="2" s="1"/>
  <c r="CY1471" i="2"/>
  <c r="DA1471" i="2"/>
  <c r="CX1476" i="2"/>
  <c r="CX1472" i="2"/>
  <c r="CZ1471" i="2"/>
  <c r="CV1501" i="2"/>
  <c r="CU1501" i="2" s="1"/>
  <c r="CV1497" i="2"/>
  <c r="CU1497" i="2" s="1"/>
  <c r="CV1489" i="2"/>
  <c r="CU1489" i="2" s="1"/>
  <c r="CO1460" i="2"/>
  <c r="CQ1459" i="2"/>
  <c r="CR1459" i="2"/>
  <c r="CP1459" i="2"/>
  <c r="CM1501" i="2"/>
  <c r="CL1501" i="2" s="1"/>
  <c r="CM1497" i="2"/>
  <c r="CL1497" i="2" s="1"/>
  <c r="CO1468" i="2"/>
  <c r="CQ1467" i="2"/>
  <c r="CR1467" i="2"/>
  <c r="CP1467" i="2"/>
  <c r="CO1476" i="2"/>
  <c r="CO1472" i="2"/>
  <c r="CQ1471" i="2"/>
  <c r="CR1471" i="2"/>
  <c r="CP1471" i="2"/>
  <c r="CM4089" i="2"/>
  <c r="CM4085" i="2"/>
  <c r="CM4086" i="2" s="1"/>
  <c r="CM4087" i="2" s="1"/>
  <c r="CM4088" i="2" s="1"/>
  <c r="CM1485" i="2"/>
  <c r="CL1485" i="2" s="1"/>
  <c r="CM1493" i="2"/>
  <c r="CL1493" i="2" s="1"/>
  <c r="CM1489" i="2"/>
  <c r="CL1489" i="2" s="1"/>
  <c r="CO1464" i="2"/>
  <c r="CQ1463" i="2"/>
  <c r="CR1463" i="2"/>
  <c r="CP1463" i="2"/>
  <c r="CQ1455" i="2"/>
  <c r="CR1455" i="2"/>
  <c r="CP1455" i="2"/>
  <c r="CE1464" i="2"/>
  <c r="CH1463" i="2"/>
  <c r="CI1463" i="2" s="1"/>
  <c r="CG1463" i="2"/>
  <c r="CF1463" i="2"/>
  <c r="CE1460" i="2"/>
  <c r="CH1459" i="2"/>
  <c r="CI1459" i="2" s="1"/>
  <c r="CF1459" i="2"/>
  <c r="CG1459" i="2"/>
  <c r="CC1494" i="2"/>
  <c r="CB1494" i="2" s="1"/>
  <c r="CC1498" i="2"/>
  <c r="CB1498" i="2" s="1"/>
  <c r="CC1490" i="2"/>
  <c r="CB1490" i="2" s="1"/>
  <c r="CC1502" i="2"/>
  <c r="CB1502" i="2" s="1"/>
  <c r="CC1506" i="2"/>
  <c r="CB1506" i="2" s="1"/>
  <c r="CE1476" i="2"/>
  <c r="CE1472" i="2"/>
  <c r="CH1471" i="2"/>
  <c r="CI1471" i="2" s="1"/>
  <c r="CG1471" i="2"/>
  <c r="CF1471" i="2"/>
  <c r="CH1455" i="2"/>
  <c r="CI1455" i="2" s="1"/>
  <c r="CG1455" i="2"/>
  <c r="CF1455" i="2"/>
  <c r="CC4089" i="2"/>
  <c r="CC4085" i="2"/>
  <c r="CC4086" i="2" s="1"/>
  <c r="CC4087" i="2" s="1"/>
  <c r="CC4088" i="2" s="1"/>
  <c r="CE1468" i="2"/>
  <c r="CH1467" i="2"/>
  <c r="CI1467" i="2" s="1"/>
  <c r="CF1467" i="2"/>
  <c r="CG1467" i="2"/>
  <c r="BU1468" i="2"/>
  <c r="BX1467" i="2"/>
  <c r="BY1467" i="2" s="1"/>
  <c r="BW1467" i="2"/>
  <c r="BV1467" i="2"/>
  <c r="BS1495" i="2"/>
  <c r="BR1495" i="2" s="1"/>
  <c r="BU1476" i="2"/>
  <c r="BU1472" i="2"/>
  <c r="BX1471" i="2"/>
  <c r="BY1471" i="2" s="1"/>
  <c r="BW1471" i="2"/>
  <c r="BV1471" i="2"/>
  <c r="BU1464" i="2"/>
  <c r="BX1463" i="2"/>
  <c r="BY1463" i="2" s="1"/>
  <c r="BW1463" i="2"/>
  <c r="BV1463" i="2"/>
  <c r="BS4099" i="2"/>
  <c r="BS4095" i="2"/>
  <c r="BS4096" i="2" s="1"/>
  <c r="BS4097" i="2" s="1"/>
  <c r="BS4098" i="2" s="1"/>
  <c r="BU1460" i="2"/>
  <c r="BX1459" i="2"/>
  <c r="BY1459" i="2" s="1"/>
  <c r="BW1459" i="2"/>
  <c r="BV1459" i="2"/>
  <c r="BS1503" i="2"/>
  <c r="BR1503" i="2" s="1"/>
  <c r="BX1455" i="2"/>
  <c r="BY1455" i="2" s="1"/>
  <c r="BW1455" i="2"/>
  <c r="BV1455" i="2"/>
  <c r="BS1511" i="2"/>
  <c r="BR1511" i="2" s="1"/>
  <c r="BS1507" i="2"/>
  <c r="BR1507" i="2" s="1"/>
  <c r="BS1499" i="2"/>
  <c r="BR1499" i="2" s="1"/>
  <c r="BI4089" i="2"/>
  <c r="BI4085" i="2"/>
  <c r="BI4086" i="2" s="1"/>
  <c r="BI4087" i="2" s="1"/>
  <c r="BI4088" i="2" s="1"/>
  <c r="AY1786" i="2" l="1"/>
  <c r="AX1786" i="2" s="1"/>
  <c r="BC1759" i="2"/>
  <c r="BD1759" i="2"/>
  <c r="BE1759" i="2" s="1"/>
  <c r="BA1760" i="2"/>
  <c r="BB1759" i="2"/>
  <c r="AY1801" i="2"/>
  <c r="AX1801" i="2" s="1"/>
  <c r="AY1806" i="2"/>
  <c r="AX1806" i="2" s="1"/>
  <c r="BA1745" i="2"/>
  <c r="BD1744" i="2"/>
  <c r="BE1744" i="2" s="1"/>
  <c r="BC1744" i="2"/>
  <c r="BB1744" i="2"/>
  <c r="AY1791" i="2"/>
  <c r="AX1791" i="2" s="1"/>
  <c r="BA1765" i="2"/>
  <c r="BD1764" i="2"/>
  <c r="BE1764" i="2" s="1"/>
  <c r="BA1770" i="2"/>
  <c r="BC1764" i="2"/>
  <c r="BB1764" i="2"/>
  <c r="AY1796" i="2"/>
  <c r="AX1796" i="2" s="1"/>
  <c r="BC1739" i="2"/>
  <c r="BB1739" i="2"/>
  <c r="BD1739" i="2"/>
  <c r="BE1739" i="2" s="1"/>
  <c r="BB1754" i="2"/>
  <c r="BD1754" i="2"/>
  <c r="BE1754" i="2" s="1"/>
  <c r="BA1755" i="2"/>
  <c r="BC1754" i="2"/>
  <c r="BB1749" i="2"/>
  <c r="BD1749" i="2"/>
  <c r="BE1749" i="2" s="1"/>
  <c r="BA1750" i="2"/>
  <c r="BC1749" i="2"/>
  <c r="AY1781" i="2"/>
  <c r="AX1781" i="2" s="1"/>
  <c r="CV1506" i="2"/>
  <c r="CU1506" i="2" s="1"/>
  <c r="CV1502" i="2"/>
  <c r="CU1502" i="2" s="1"/>
  <c r="DA1476" i="2"/>
  <c r="CX1481" i="2"/>
  <c r="CX1477" i="2"/>
  <c r="CZ1476" i="2"/>
  <c r="CY1476" i="2"/>
  <c r="CV4094" i="2"/>
  <c r="CV4090" i="2"/>
  <c r="CV4091" i="2" s="1"/>
  <c r="CV4092" i="2" s="1"/>
  <c r="CV4093" i="2" s="1"/>
  <c r="CV1494" i="2"/>
  <c r="CU1494" i="2" s="1"/>
  <c r="CV1490" i="2"/>
  <c r="CU1490" i="2" s="1"/>
  <c r="DA1464" i="2"/>
  <c r="CX1465" i="2"/>
  <c r="CZ1464" i="2"/>
  <c r="CY1464" i="2"/>
  <c r="DA1460" i="2"/>
  <c r="CZ1460" i="2"/>
  <c r="CY1460" i="2"/>
  <c r="CV1498" i="2"/>
  <c r="CU1498" i="2" s="1"/>
  <c r="DA1472" i="2"/>
  <c r="CX1473" i="2"/>
  <c r="CZ1472" i="2"/>
  <c r="CY1472" i="2"/>
  <c r="DA1468" i="2"/>
  <c r="CX1469" i="2"/>
  <c r="CZ1468" i="2"/>
  <c r="CY1468" i="2"/>
  <c r="CM1490" i="2"/>
  <c r="CL1490" i="2" s="1"/>
  <c r="CO1481" i="2"/>
  <c r="CO1477" i="2"/>
  <c r="CQ1476" i="2"/>
  <c r="CP1476" i="2"/>
  <c r="CR1476" i="2"/>
  <c r="CO1469" i="2"/>
  <c r="CQ1468" i="2"/>
  <c r="CP1468" i="2"/>
  <c r="CR1468" i="2"/>
  <c r="CM1498" i="2"/>
  <c r="CL1498" i="2" s="1"/>
  <c r="CO1465" i="2"/>
  <c r="CQ1464" i="2"/>
  <c r="CP1464" i="2"/>
  <c r="CR1464" i="2"/>
  <c r="CM1494" i="2"/>
  <c r="CL1494" i="2" s="1"/>
  <c r="CM1506" i="2"/>
  <c r="CL1506" i="2" s="1"/>
  <c r="CM1502" i="2"/>
  <c r="CL1502" i="2" s="1"/>
  <c r="CM4094" i="2"/>
  <c r="CM4090" i="2"/>
  <c r="CM4091" i="2" s="1"/>
  <c r="CM4092" i="2" s="1"/>
  <c r="CM4093" i="2" s="1"/>
  <c r="CO1473" i="2"/>
  <c r="CQ1472" i="2"/>
  <c r="CP1472" i="2"/>
  <c r="CR1472" i="2"/>
  <c r="CQ1460" i="2"/>
  <c r="CP1460" i="2"/>
  <c r="CR1460" i="2"/>
  <c r="CC1503" i="2"/>
  <c r="CB1503" i="2" s="1"/>
  <c r="CE1469" i="2"/>
  <c r="CG1468" i="2"/>
  <c r="CF1468" i="2"/>
  <c r="CH1468" i="2"/>
  <c r="CI1468" i="2" s="1"/>
  <c r="CC1511" i="2"/>
  <c r="CB1511" i="2" s="1"/>
  <c r="CC1507" i="2"/>
  <c r="CB1507" i="2" s="1"/>
  <c r="CC1499" i="2"/>
  <c r="CB1499" i="2" s="1"/>
  <c r="CC4094" i="2"/>
  <c r="CC4090" i="2"/>
  <c r="CC4091" i="2" s="1"/>
  <c r="CC4092" i="2" s="1"/>
  <c r="CC4093" i="2" s="1"/>
  <c r="CE1481" i="2"/>
  <c r="CE1477" i="2"/>
  <c r="CH1476" i="2"/>
  <c r="CI1476" i="2" s="1"/>
  <c r="CG1476" i="2"/>
  <c r="CF1476" i="2"/>
  <c r="CC1495" i="2"/>
  <c r="CB1495" i="2" s="1"/>
  <c r="CH1472" i="2"/>
  <c r="CI1472" i="2" s="1"/>
  <c r="CE1473" i="2"/>
  <c r="CF1472" i="2"/>
  <c r="CG1472" i="2"/>
  <c r="CG1460" i="2"/>
  <c r="CH1460" i="2"/>
  <c r="CI1460" i="2" s="1"/>
  <c r="CF1460" i="2"/>
  <c r="CF1464" i="2"/>
  <c r="CH1464" i="2"/>
  <c r="CI1464" i="2" s="1"/>
  <c r="CE1465" i="2"/>
  <c r="CG1464" i="2"/>
  <c r="BS1516" i="2"/>
  <c r="BR1516" i="2" s="1"/>
  <c r="BS1512" i="2"/>
  <c r="BR1512" i="2" s="1"/>
  <c r="BS4104" i="2"/>
  <c r="BS4100" i="2"/>
  <c r="BS4101" i="2" s="1"/>
  <c r="BS4102" i="2" s="1"/>
  <c r="BS4103" i="2" s="1"/>
  <c r="BV1464" i="2"/>
  <c r="BU1465" i="2"/>
  <c r="BX1464" i="2"/>
  <c r="BY1464" i="2" s="1"/>
  <c r="BW1464" i="2"/>
  <c r="BV1472" i="2"/>
  <c r="BU1473" i="2"/>
  <c r="BX1472" i="2"/>
  <c r="BY1472" i="2" s="1"/>
  <c r="BW1472" i="2"/>
  <c r="BV1476" i="2"/>
  <c r="BU1481" i="2"/>
  <c r="BU1477" i="2"/>
  <c r="BX1476" i="2"/>
  <c r="BY1476" i="2" s="1"/>
  <c r="BW1476" i="2"/>
  <c r="BS1500" i="2"/>
  <c r="BR1500" i="2" s="1"/>
  <c r="BS1504" i="2"/>
  <c r="BR1504" i="2" s="1"/>
  <c r="BV1460" i="2"/>
  <c r="BX1460" i="2"/>
  <c r="BY1460" i="2" s="1"/>
  <c r="BW1460" i="2"/>
  <c r="BS1508" i="2"/>
  <c r="BR1508" i="2" s="1"/>
  <c r="BV1468" i="2"/>
  <c r="BU1469" i="2"/>
  <c r="BX1468" i="2"/>
  <c r="BY1468" i="2" s="1"/>
  <c r="BW1468" i="2"/>
  <c r="BI4094" i="2"/>
  <c r="BI4090" i="2"/>
  <c r="BI4091" i="2" s="1"/>
  <c r="BI4092" i="2" s="1"/>
  <c r="BI4093" i="2" s="1"/>
  <c r="BB1750" i="2" l="1"/>
  <c r="BD1750" i="2"/>
  <c r="BE1750" i="2" s="1"/>
  <c r="BA1751" i="2"/>
  <c r="BC1750" i="2"/>
  <c r="BC1755" i="2"/>
  <c r="BA1756" i="2"/>
  <c r="BB1755" i="2"/>
  <c r="BD1755" i="2"/>
  <c r="BE1755" i="2" s="1"/>
  <c r="BA1766" i="2"/>
  <c r="BB1765" i="2"/>
  <c r="BD1765" i="2"/>
  <c r="BE1765" i="2" s="1"/>
  <c r="BC1765" i="2"/>
  <c r="AY1802" i="2"/>
  <c r="AX1802" i="2" s="1"/>
  <c r="BB1770" i="2"/>
  <c r="BA1771" i="2"/>
  <c r="BD1770" i="2"/>
  <c r="BE1770" i="2" s="1"/>
  <c r="BC1770" i="2"/>
  <c r="BA1776" i="2"/>
  <c r="AY1792" i="2"/>
  <c r="AX1792" i="2" s="1"/>
  <c r="BC1745" i="2"/>
  <c r="BB1745" i="2"/>
  <c r="BD1745" i="2"/>
  <c r="BE1745" i="2" s="1"/>
  <c r="AY1797" i="2"/>
  <c r="AX1797" i="2" s="1"/>
  <c r="AY1812" i="2"/>
  <c r="AX1812" i="2" s="1"/>
  <c r="AY1807" i="2"/>
  <c r="AX1807" i="2" s="1"/>
  <c r="BA1761" i="2"/>
  <c r="BD1760" i="2"/>
  <c r="BE1760" i="2" s="1"/>
  <c r="BC1760" i="2"/>
  <c r="BB1760" i="2"/>
  <c r="AY1787" i="2"/>
  <c r="AX1787" i="2" s="1"/>
  <c r="CY1465" i="2"/>
  <c r="DA1465" i="2"/>
  <c r="CZ1465" i="2"/>
  <c r="CV1495" i="2"/>
  <c r="CU1495" i="2" s="1"/>
  <c r="CV1499" i="2"/>
  <c r="CU1499" i="2" s="1"/>
  <c r="CY1477" i="2"/>
  <c r="DA1477" i="2"/>
  <c r="CX1478" i="2"/>
  <c r="CZ1477" i="2"/>
  <c r="CV1503" i="2"/>
  <c r="CU1503" i="2" s="1"/>
  <c r="CY1469" i="2"/>
  <c r="DA1469" i="2"/>
  <c r="CX1470" i="2"/>
  <c r="CZ1469" i="2"/>
  <c r="CY1473" i="2"/>
  <c r="DA1473" i="2"/>
  <c r="CX1474" i="2"/>
  <c r="CZ1473" i="2"/>
  <c r="CV4099" i="2"/>
  <c r="CV4095" i="2"/>
  <c r="CV4096" i="2" s="1"/>
  <c r="CV4097" i="2" s="1"/>
  <c r="CV4098" i="2" s="1"/>
  <c r="CY1481" i="2"/>
  <c r="DA1481" i="2"/>
  <c r="CX1486" i="2"/>
  <c r="CX1482" i="2"/>
  <c r="CZ1481" i="2"/>
  <c r="CV1511" i="2"/>
  <c r="CU1511" i="2" s="1"/>
  <c r="CV1507" i="2"/>
  <c r="CU1507" i="2" s="1"/>
  <c r="CO1470" i="2"/>
  <c r="CQ1469" i="2"/>
  <c r="CR1469" i="2"/>
  <c r="CP1469" i="2"/>
  <c r="CO1478" i="2"/>
  <c r="CQ1477" i="2"/>
  <c r="CR1477" i="2"/>
  <c r="CP1477" i="2"/>
  <c r="CM4099" i="2"/>
  <c r="CM4095" i="2"/>
  <c r="CM4096" i="2" s="1"/>
  <c r="CM4097" i="2" s="1"/>
  <c r="CM4098" i="2" s="1"/>
  <c r="CM1495" i="2"/>
  <c r="CL1495" i="2" s="1"/>
  <c r="CO1486" i="2"/>
  <c r="CO1482" i="2"/>
  <c r="CQ1481" i="2"/>
  <c r="CR1481" i="2"/>
  <c r="CP1481" i="2"/>
  <c r="CM1503" i="2"/>
  <c r="CL1503" i="2" s="1"/>
  <c r="CQ1465" i="2"/>
  <c r="CR1465" i="2"/>
  <c r="CP1465" i="2"/>
  <c r="CO1474" i="2"/>
  <c r="CQ1473" i="2"/>
  <c r="CR1473" i="2"/>
  <c r="CP1473" i="2"/>
  <c r="CM1511" i="2"/>
  <c r="CL1511" i="2" s="1"/>
  <c r="CM1507" i="2"/>
  <c r="CL1507" i="2" s="1"/>
  <c r="CM1499" i="2"/>
  <c r="CL1499" i="2" s="1"/>
  <c r="CC4099" i="2"/>
  <c r="CC4095" i="2"/>
  <c r="CC4096" i="2" s="1"/>
  <c r="CC4097" i="2" s="1"/>
  <c r="CC4098" i="2" s="1"/>
  <c r="CC1508" i="2"/>
  <c r="CB1508" i="2" s="1"/>
  <c r="CC1516" i="2"/>
  <c r="CB1516" i="2" s="1"/>
  <c r="CC1512" i="2"/>
  <c r="CB1512" i="2" s="1"/>
  <c r="CF1469" i="2"/>
  <c r="CH1469" i="2"/>
  <c r="CI1469" i="2" s="1"/>
  <c r="CG1469" i="2"/>
  <c r="CE1470" i="2"/>
  <c r="CF1465" i="2"/>
  <c r="CG1465" i="2"/>
  <c r="CH1465" i="2"/>
  <c r="CI1465" i="2" s="1"/>
  <c r="CF1473" i="2"/>
  <c r="CG1473" i="2"/>
  <c r="CE1474" i="2"/>
  <c r="CH1473" i="2"/>
  <c r="CI1473" i="2" s="1"/>
  <c r="CE1486" i="2"/>
  <c r="CE1482" i="2"/>
  <c r="CH1481" i="2"/>
  <c r="CI1481" i="2" s="1"/>
  <c r="CF1481" i="2"/>
  <c r="CG1481" i="2"/>
  <c r="CC1500" i="2"/>
  <c r="CB1500" i="2" s="1"/>
  <c r="CE1478" i="2"/>
  <c r="CH1477" i="2"/>
  <c r="CI1477" i="2" s="1"/>
  <c r="CF1477" i="2"/>
  <c r="CG1477" i="2"/>
  <c r="CC1504" i="2"/>
  <c r="CB1504" i="2" s="1"/>
  <c r="BW1469" i="2"/>
  <c r="BV1469" i="2"/>
  <c r="BU1470" i="2"/>
  <c r="BX1469" i="2"/>
  <c r="BY1469" i="2" s="1"/>
  <c r="BW1477" i="2"/>
  <c r="BV1477" i="2"/>
  <c r="BU1478" i="2"/>
  <c r="BX1477" i="2"/>
  <c r="BY1477" i="2" s="1"/>
  <c r="BS4109" i="2"/>
  <c r="BS4105" i="2"/>
  <c r="BS4106" i="2" s="1"/>
  <c r="BS4107" i="2" s="1"/>
  <c r="BS4108" i="2" s="1"/>
  <c r="BS1509" i="2"/>
  <c r="BR1509" i="2" s="1"/>
  <c r="BW1481" i="2"/>
  <c r="BV1481" i="2"/>
  <c r="BU1486" i="2"/>
  <c r="BU1482" i="2"/>
  <c r="BX1481" i="2"/>
  <c r="BY1481" i="2" s="1"/>
  <c r="BW1473" i="2"/>
  <c r="BV1473" i="2"/>
  <c r="BU1474" i="2"/>
  <c r="BX1473" i="2"/>
  <c r="BY1473" i="2" s="1"/>
  <c r="BW1465" i="2"/>
  <c r="BV1465" i="2"/>
  <c r="BX1465" i="2"/>
  <c r="BY1465" i="2" s="1"/>
  <c r="BS1513" i="2"/>
  <c r="BR1513" i="2" s="1"/>
  <c r="BS1505" i="2"/>
  <c r="BR1505" i="2" s="1"/>
  <c r="BS1521" i="2"/>
  <c r="BR1521" i="2" s="1"/>
  <c r="BS1517" i="2"/>
  <c r="BR1517" i="2" s="1"/>
  <c r="BI4095" i="2"/>
  <c r="BI4096" i="2" s="1"/>
  <c r="BI4097" i="2" s="1"/>
  <c r="BI4098" i="2" s="1"/>
  <c r="BI4099" i="2"/>
  <c r="AY1808" i="2" l="1"/>
  <c r="AX1808" i="2" s="1"/>
  <c r="AY1793" i="2"/>
  <c r="AX1793" i="2" s="1"/>
  <c r="BC1771" i="2"/>
  <c r="BB1771" i="2"/>
  <c r="BA1772" i="2"/>
  <c r="BD1771" i="2"/>
  <c r="BE1771" i="2" s="1"/>
  <c r="AY1818" i="2"/>
  <c r="AX1818" i="2" s="1"/>
  <c r="AY1813" i="2"/>
  <c r="AX1813" i="2" s="1"/>
  <c r="BA1777" i="2"/>
  <c r="BD1776" i="2"/>
  <c r="BE1776" i="2" s="1"/>
  <c r="BA1782" i="2"/>
  <c r="BC1776" i="2"/>
  <c r="BB1776" i="2"/>
  <c r="BC1751" i="2"/>
  <c r="BD1751" i="2"/>
  <c r="BE1751" i="2" s="1"/>
  <c r="BB1751" i="2"/>
  <c r="BA1762" i="2"/>
  <c r="BC1761" i="2"/>
  <c r="BB1761" i="2"/>
  <c r="BD1761" i="2"/>
  <c r="BE1761" i="2" s="1"/>
  <c r="BA1757" i="2"/>
  <c r="BD1756" i="2"/>
  <c r="BE1756" i="2" s="1"/>
  <c r="BC1756" i="2"/>
  <c r="BB1756" i="2"/>
  <c r="AY1798" i="2"/>
  <c r="AX1798" i="2" s="1"/>
  <c r="AY1803" i="2"/>
  <c r="AX1803" i="2" s="1"/>
  <c r="BB1766" i="2"/>
  <c r="BA1767" i="2"/>
  <c r="BD1766" i="2"/>
  <c r="BE1766" i="2" s="1"/>
  <c r="BC1766" i="2"/>
  <c r="DA1474" i="2"/>
  <c r="CX1475" i="2"/>
  <c r="CZ1474" i="2"/>
  <c r="CY1474" i="2"/>
  <c r="DA1470" i="2"/>
  <c r="CZ1470" i="2"/>
  <c r="CY1470" i="2"/>
  <c r="CV1508" i="2"/>
  <c r="CU1508" i="2" s="1"/>
  <c r="DA1482" i="2"/>
  <c r="CX1483" i="2"/>
  <c r="CZ1482" i="2"/>
  <c r="CY1482" i="2"/>
  <c r="CV1500" i="2"/>
  <c r="CU1500" i="2" s="1"/>
  <c r="CV1516" i="2"/>
  <c r="CU1516" i="2" s="1"/>
  <c r="CV1512" i="2"/>
  <c r="CU1512" i="2" s="1"/>
  <c r="DA1486" i="2"/>
  <c r="CX1491" i="2"/>
  <c r="CX1487" i="2"/>
  <c r="CZ1486" i="2"/>
  <c r="CY1486" i="2"/>
  <c r="CV4104" i="2"/>
  <c r="CV4100" i="2"/>
  <c r="CV4101" i="2" s="1"/>
  <c r="CV4102" i="2" s="1"/>
  <c r="CV4103" i="2" s="1"/>
  <c r="DA1478" i="2"/>
  <c r="CX1479" i="2"/>
  <c r="CZ1478" i="2"/>
  <c r="CY1478" i="2"/>
  <c r="CV1504" i="2"/>
  <c r="CU1504" i="2" s="1"/>
  <c r="CO1475" i="2"/>
  <c r="CQ1474" i="2"/>
  <c r="CP1474" i="2"/>
  <c r="CR1474" i="2"/>
  <c r="CM1516" i="2"/>
  <c r="CL1516" i="2" s="1"/>
  <c r="CM1512" i="2"/>
  <c r="CL1512" i="2" s="1"/>
  <c r="CM1504" i="2"/>
  <c r="CL1504" i="2" s="1"/>
  <c r="CO1483" i="2"/>
  <c r="CQ1482" i="2"/>
  <c r="CP1482" i="2"/>
  <c r="CR1482" i="2"/>
  <c r="CM1500" i="2"/>
  <c r="CL1500" i="2" s="1"/>
  <c r="CM1508" i="2"/>
  <c r="CL1508" i="2" s="1"/>
  <c r="CO1491" i="2"/>
  <c r="CO1487" i="2"/>
  <c r="CQ1486" i="2"/>
  <c r="CP1486" i="2"/>
  <c r="CR1486" i="2"/>
  <c r="CM4104" i="2"/>
  <c r="CM4100" i="2"/>
  <c r="CM4101" i="2" s="1"/>
  <c r="CM4102" i="2" s="1"/>
  <c r="CM4103" i="2" s="1"/>
  <c r="CO1479" i="2"/>
  <c r="CQ1478" i="2"/>
  <c r="CP1478" i="2"/>
  <c r="CR1478" i="2"/>
  <c r="CQ1470" i="2"/>
  <c r="CP1470" i="2"/>
  <c r="CR1470" i="2"/>
  <c r="CF1482" i="2"/>
  <c r="CG1482" i="2"/>
  <c r="CE1483" i="2"/>
  <c r="CH1482" i="2"/>
  <c r="CI1482" i="2" s="1"/>
  <c r="CC1509" i="2"/>
  <c r="CB1509" i="2" s="1"/>
  <c r="CG1470" i="2"/>
  <c r="CF1470" i="2"/>
  <c r="CH1470" i="2"/>
  <c r="CI1470" i="2" s="1"/>
  <c r="CC1505" i="2"/>
  <c r="CB1505" i="2" s="1"/>
  <c r="CF1478" i="2"/>
  <c r="CG1478" i="2"/>
  <c r="CE1479" i="2"/>
  <c r="CH1478" i="2"/>
  <c r="CI1478" i="2" s="1"/>
  <c r="CC1513" i="2"/>
  <c r="CB1513" i="2" s="1"/>
  <c r="CF1486" i="2"/>
  <c r="CG1486" i="2"/>
  <c r="CE1487" i="2"/>
  <c r="CE1491" i="2"/>
  <c r="CH1486" i="2"/>
  <c r="CI1486" i="2" s="1"/>
  <c r="CF1474" i="2"/>
  <c r="CG1474" i="2"/>
  <c r="CH1474" i="2"/>
  <c r="CI1474" i="2" s="1"/>
  <c r="CE1475" i="2"/>
  <c r="CC1521" i="2"/>
  <c r="CB1521" i="2" s="1"/>
  <c r="CC1517" i="2"/>
  <c r="CB1517" i="2" s="1"/>
  <c r="CC4104" i="2"/>
  <c r="CC4100" i="2"/>
  <c r="CC4101" i="2" s="1"/>
  <c r="CC4102" i="2" s="1"/>
  <c r="CC4103" i="2" s="1"/>
  <c r="BU1491" i="2"/>
  <c r="BU1487" i="2"/>
  <c r="BX1486" i="2"/>
  <c r="BY1486" i="2" s="1"/>
  <c r="BW1486" i="2"/>
  <c r="BV1486" i="2"/>
  <c r="BS1510" i="2"/>
  <c r="BR1510" i="2" s="1"/>
  <c r="BU1479" i="2"/>
  <c r="BX1478" i="2"/>
  <c r="BY1478" i="2" s="1"/>
  <c r="BW1478" i="2"/>
  <c r="BV1478" i="2"/>
  <c r="BX1470" i="2"/>
  <c r="BY1470" i="2" s="1"/>
  <c r="BW1470" i="2"/>
  <c r="BV1470" i="2"/>
  <c r="BU1483" i="2"/>
  <c r="BX1482" i="2"/>
  <c r="BY1482" i="2" s="1"/>
  <c r="BW1482" i="2"/>
  <c r="BV1482" i="2"/>
  <c r="BU1475" i="2"/>
  <c r="BX1474" i="2"/>
  <c r="BY1474" i="2" s="1"/>
  <c r="BW1474" i="2"/>
  <c r="BV1474" i="2"/>
  <c r="BS1518" i="2"/>
  <c r="BR1518" i="2" s="1"/>
  <c r="BS1522" i="2"/>
  <c r="BR1522" i="2" s="1"/>
  <c r="BS1526" i="2"/>
  <c r="BR1526" i="2" s="1"/>
  <c r="BS1514" i="2"/>
  <c r="BR1514" i="2" s="1"/>
  <c r="BS4114" i="2"/>
  <c r="BS4110" i="2"/>
  <c r="BS4111" i="2" s="1"/>
  <c r="BS4112" i="2" s="1"/>
  <c r="BS4113" i="2" s="1"/>
  <c r="BI4104" i="2"/>
  <c r="BI4100" i="2"/>
  <c r="BI4101" i="2" s="1"/>
  <c r="BI4102" i="2" s="1"/>
  <c r="BI4103" i="2" s="1"/>
  <c r="AY1799" i="2" l="1"/>
  <c r="AX1799" i="2" s="1"/>
  <c r="BD1757" i="2"/>
  <c r="BE1757" i="2" s="1"/>
  <c r="BC1757" i="2"/>
  <c r="BB1757" i="2"/>
  <c r="BB1762" i="2"/>
  <c r="BD1762" i="2"/>
  <c r="BE1762" i="2" s="1"/>
  <c r="BA1763" i="2"/>
  <c r="BC1762" i="2"/>
  <c r="BA1778" i="2"/>
  <c r="BD1777" i="2"/>
  <c r="BE1777" i="2" s="1"/>
  <c r="BC1777" i="2"/>
  <c r="BB1777" i="2"/>
  <c r="BA1773" i="2"/>
  <c r="BD1772" i="2"/>
  <c r="BE1772" i="2" s="1"/>
  <c r="BC1772" i="2"/>
  <c r="BB1772" i="2"/>
  <c r="AY1804" i="2"/>
  <c r="AX1804" i="2" s="1"/>
  <c r="BB1782" i="2"/>
  <c r="BA1783" i="2"/>
  <c r="BD1782" i="2"/>
  <c r="BE1782" i="2" s="1"/>
  <c r="BC1782" i="2"/>
  <c r="BA1788" i="2"/>
  <c r="AY1814" i="2"/>
  <c r="AX1814" i="2" s="1"/>
  <c r="BC1767" i="2"/>
  <c r="BB1767" i="2"/>
  <c r="BA1768" i="2"/>
  <c r="BD1767" i="2"/>
  <c r="BE1767" i="2" s="1"/>
  <c r="AY1824" i="2"/>
  <c r="AX1824" i="2" s="1"/>
  <c r="AY1819" i="2"/>
  <c r="AX1819" i="2" s="1"/>
  <c r="AY1809" i="2"/>
  <c r="AX1809" i="2" s="1"/>
  <c r="CV4109" i="2"/>
  <c r="CV4105" i="2"/>
  <c r="CV4106" i="2" s="1"/>
  <c r="CV4107" i="2" s="1"/>
  <c r="CV4108" i="2" s="1"/>
  <c r="CY1491" i="2"/>
  <c r="DA1491" i="2"/>
  <c r="CX1496" i="2"/>
  <c r="CX1492" i="2"/>
  <c r="CZ1491" i="2"/>
  <c r="CV1521" i="2"/>
  <c r="CU1521" i="2" s="1"/>
  <c r="CV1517" i="2"/>
  <c r="CU1517" i="2" s="1"/>
  <c r="CV1509" i="2"/>
  <c r="CU1509" i="2" s="1"/>
  <c r="CY1479" i="2"/>
  <c r="DA1479" i="2"/>
  <c r="CX1480" i="2"/>
  <c r="CZ1479" i="2"/>
  <c r="CY1483" i="2"/>
  <c r="DA1483" i="2"/>
  <c r="CX1484" i="2"/>
  <c r="CZ1483" i="2"/>
  <c r="CV1505" i="2"/>
  <c r="CU1505" i="2" s="1"/>
  <c r="CY1475" i="2"/>
  <c r="DA1475" i="2"/>
  <c r="CZ1475" i="2"/>
  <c r="CY1487" i="2"/>
  <c r="DA1487" i="2"/>
  <c r="CX1488" i="2"/>
  <c r="CZ1487" i="2"/>
  <c r="CV1513" i="2"/>
  <c r="CU1513" i="2" s="1"/>
  <c r="CM1513" i="2"/>
  <c r="CL1513" i="2" s="1"/>
  <c r="CO1496" i="2"/>
  <c r="CO1492" i="2"/>
  <c r="CQ1491" i="2"/>
  <c r="CR1491" i="2"/>
  <c r="CP1491" i="2"/>
  <c r="CO1484" i="2"/>
  <c r="CQ1483" i="2"/>
  <c r="CR1483" i="2"/>
  <c r="CP1483" i="2"/>
  <c r="CM1521" i="2"/>
  <c r="CL1521" i="2" s="1"/>
  <c r="CM1517" i="2"/>
  <c r="CL1517" i="2" s="1"/>
  <c r="CM4109" i="2"/>
  <c r="CM4105" i="2"/>
  <c r="CM4106" i="2" s="1"/>
  <c r="CM4107" i="2" s="1"/>
  <c r="CM4108" i="2" s="1"/>
  <c r="CO1488" i="2"/>
  <c r="CQ1487" i="2"/>
  <c r="CR1487" i="2"/>
  <c r="CP1487" i="2"/>
  <c r="CO1480" i="2"/>
  <c r="CQ1479" i="2"/>
  <c r="CR1479" i="2"/>
  <c r="CP1479" i="2"/>
  <c r="CM1509" i="2"/>
  <c r="CL1509" i="2" s="1"/>
  <c r="CM1505" i="2"/>
  <c r="CL1505" i="2" s="1"/>
  <c r="CQ1475" i="2"/>
  <c r="CR1475" i="2"/>
  <c r="CP1475" i="2"/>
  <c r="CC1518" i="2"/>
  <c r="CB1518" i="2" s="1"/>
  <c r="CG1487" i="2"/>
  <c r="CF1487" i="2"/>
  <c r="CE1488" i="2"/>
  <c r="CH1487" i="2"/>
  <c r="CI1487" i="2" s="1"/>
  <c r="CC1514" i="2"/>
  <c r="CB1514" i="2" s="1"/>
  <c r="CG1483" i="2"/>
  <c r="CF1483" i="2"/>
  <c r="CE1484" i="2"/>
  <c r="CH1483" i="2"/>
  <c r="CI1483" i="2" s="1"/>
  <c r="CC4109" i="2"/>
  <c r="CC4105" i="2"/>
  <c r="CC4106" i="2" s="1"/>
  <c r="CC4107" i="2" s="1"/>
  <c r="CC4108" i="2" s="1"/>
  <c r="CG1475" i="2"/>
  <c r="CF1475" i="2"/>
  <c r="CH1475" i="2"/>
  <c r="CI1475" i="2" s="1"/>
  <c r="CG1479" i="2"/>
  <c r="CF1479" i="2"/>
  <c r="CE1480" i="2"/>
  <c r="CH1479" i="2"/>
  <c r="CI1479" i="2" s="1"/>
  <c r="CC1522" i="2"/>
  <c r="CB1522" i="2" s="1"/>
  <c r="CC1526" i="2"/>
  <c r="CB1526" i="2" s="1"/>
  <c r="CG1491" i="2"/>
  <c r="CF1491" i="2"/>
  <c r="CE1496" i="2"/>
  <c r="CE1492" i="2"/>
  <c r="CH1491" i="2"/>
  <c r="CI1491" i="2" s="1"/>
  <c r="CC1510" i="2"/>
  <c r="CB1510" i="2" s="1"/>
  <c r="BS1519" i="2"/>
  <c r="BR1519" i="2" s="1"/>
  <c r="BU1480" i="2"/>
  <c r="BX1479" i="2"/>
  <c r="BY1479" i="2" s="1"/>
  <c r="BW1479" i="2"/>
  <c r="BV1479" i="2"/>
  <c r="BU1484" i="2"/>
  <c r="BX1483" i="2"/>
  <c r="BY1483" i="2" s="1"/>
  <c r="BW1483" i="2"/>
  <c r="BV1483" i="2"/>
  <c r="BS4119" i="2"/>
  <c r="BS4115" i="2"/>
  <c r="BS4116" i="2" s="1"/>
  <c r="BS4117" i="2" s="1"/>
  <c r="BS4118" i="2" s="1"/>
  <c r="BU1488" i="2"/>
  <c r="BX1487" i="2"/>
  <c r="BY1487" i="2" s="1"/>
  <c r="BW1487" i="2"/>
  <c r="BV1487" i="2"/>
  <c r="BS1531" i="2"/>
  <c r="BR1531" i="2" s="1"/>
  <c r="BS1527" i="2"/>
  <c r="BR1527" i="2" s="1"/>
  <c r="BX1475" i="2"/>
  <c r="BY1475" i="2" s="1"/>
  <c r="BW1475" i="2"/>
  <c r="BV1475" i="2"/>
  <c r="BS1515" i="2"/>
  <c r="BR1515" i="2" s="1"/>
  <c r="BS1523" i="2"/>
  <c r="BR1523" i="2" s="1"/>
  <c r="BU1496" i="2"/>
  <c r="BU1492" i="2"/>
  <c r="BX1491" i="2"/>
  <c r="BY1491" i="2" s="1"/>
  <c r="BW1491" i="2"/>
  <c r="BV1491" i="2"/>
  <c r="BI4105" i="2"/>
  <c r="BI4106" i="2" s="1"/>
  <c r="BI4107" i="2" s="1"/>
  <c r="BI4108" i="2" s="1"/>
  <c r="BI4109" i="2"/>
  <c r="AY1820" i="2" l="1"/>
  <c r="AX1820" i="2" s="1"/>
  <c r="BA1789" i="2"/>
  <c r="BD1788" i="2"/>
  <c r="BE1788" i="2" s="1"/>
  <c r="BA1794" i="2"/>
  <c r="BC1788" i="2"/>
  <c r="BB1788" i="2"/>
  <c r="BC1763" i="2"/>
  <c r="BD1763" i="2"/>
  <c r="BE1763" i="2" s="1"/>
  <c r="BB1763" i="2"/>
  <c r="AY1825" i="2"/>
  <c r="AX1825" i="2" s="1"/>
  <c r="AY1830" i="2"/>
  <c r="AX1830" i="2" s="1"/>
  <c r="AY1810" i="2"/>
  <c r="AX1810" i="2" s="1"/>
  <c r="AY1805" i="2"/>
  <c r="AX1805" i="2" s="1"/>
  <c r="BA1774" i="2"/>
  <c r="BD1773" i="2"/>
  <c r="BE1773" i="2" s="1"/>
  <c r="BC1773" i="2"/>
  <c r="BB1773" i="2"/>
  <c r="BB1778" i="2"/>
  <c r="BA1779" i="2"/>
  <c r="BD1778" i="2"/>
  <c r="BE1778" i="2" s="1"/>
  <c r="BC1778" i="2"/>
  <c r="BA1769" i="2"/>
  <c r="BD1768" i="2"/>
  <c r="BE1768" i="2" s="1"/>
  <c r="BC1768" i="2"/>
  <c r="BB1768" i="2"/>
  <c r="AY1815" i="2"/>
  <c r="AX1815" i="2" s="1"/>
  <c r="BC1783" i="2"/>
  <c r="BB1783" i="2"/>
  <c r="BA1784" i="2"/>
  <c r="BD1783" i="2"/>
  <c r="BE1783" i="2" s="1"/>
  <c r="CV1510" i="2"/>
  <c r="CU1510" i="2" s="1"/>
  <c r="CV1514" i="2"/>
  <c r="CU1514" i="2" s="1"/>
  <c r="DA1484" i="2"/>
  <c r="CX1485" i="2"/>
  <c r="CZ1484" i="2"/>
  <c r="CY1484" i="2"/>
  <c r="DA1480" i="2"/>
  <c r="CZ1480" i="2"/>
  <c r="CY1480" i="2"/>
  <c r="CV1518" i="2"/>
  <c r="CU1518" i="2" s="1"/>
  <c r="DA1492" i="2"/>
  <c r="CX1493" i="2"/>
  <c r="CZ1492" i="2"/>
  <c r="CY1492" i="2"/>
  <c r="DA1488" i="2"/>
  <c r="CX1489" i="2"/>
  <c r="CZ1488" i="2"/>
  <c r="CY1488" i="2"/>
  <c r="CV1526" i="2"/>
  <c r="CU1526" i="2" s="1"/>
  <c r="CV1522" i="2"/>
  <c r="CU1522" i="2" s="1"/>
  <c r="DA1496" i="2"/>
  <c r="CX1501" i="2"/>
  <c r="CX1497" i="2"/>
  <c r="CZ1496" i="2"/>
  <c r="CY1496" i="2"/>
  <c r="CV4114" i="2"/>
  <c r="CV4110" i="2"/>
  <c r="CV4111" i="2" s="1"/>
  <c r="CV4112" i="2" s="1"/>
  <c r="CV4113" i="2" s="1"/>
  <c r="CO1485" i="2"/>
  <c r="CQ1484" i="2"/>
  <c r="CP1484" i="2"/>
  <c r="CR1484" i="2"/>
  <c r="CO1493" i="2"/>
  <c r="CQ1492" i="2"/>
  <c r="CP1492" i="2"/>
  <c r="CR1492" i="2"/>
  <c r="CM4110" i="2"/>
  <c r="CM4111" i="2" s="1"/>
  <c r="CM4112" i="2" s="1"/>
  <c r="CM4113" i="2" s="1"/>
  <c r="CM4114" i="2"/>
  <c r="CO1501" i="2"/>
  <c r="CO1497" i="2"/>
  <c r="CQ1496" i="2"/>
  <c r="CP1496" i="2"/>
  <c r="CR1496" i="2"/>
  <c r="CM1510" i="2"/>
  <c r="CL1510" i="2" s="1"/>
  <c r="CM1518" i="2"/>
  <c r="CL1518" i="2" s="1"/>
  <c r="CM1514" i="2"/>
  <c r="CL1514" i="2" s="1"/>
  <c r="CQ1480" i="2"/>
  <c r="CP1480" i="2"/>
  <c r="CR1480" i="2"/>
  <c r="CO1489" i="2"/>
  <c r="CQ1488" i="2"/>
  <c r="CP1488" i="2"/>
  <c r="CR1488" i="2"/>
  <c r="CM1526" i="2"/>
  <c r="CL1526" i="2" s="1"/>
  <c r="CM1522" i="2"/>
  <c r="CL1522" i="2" s="1"/>
  <c r="CH1480" i="2"/>
  <c r="CI1480" i="2" s="1"/>
  <c r="CG1480" i="2"/>
  <c r="CF1480" i="2"/>
  <c r="CC1515" i="2"/>
  <c r="CB1515" i="2" s="1"/>
  <c r="CE1501" i="2"/>
  <c r="CE1497" i="2"/>
  <c r="CH1496" i="2"/>
  <c r="CI1496" i="2" s="1"/>
  <c r="CG1496" i="2"/>
  <c r="CF1496" i="2"/>
  <c r="CC1531" i="2"/>
  <c r="CB1531" i="2" s="1"/>
  <c r="CC1527" i="2"/>
  <c r="CB1527" i="2" s="1"/>
  <c r="CE1485" i="2"/>
  <c r="CH1484" i="2"/>
  <c r="CI1484" i="2" s="1"/>
  <c r="CG1484" i="2"/>
  <c r="CF1484" i="2"/>
  <c r="CC1523" i="2"/>
  <c r="CB1523" i="2" s="1"/>
  <c r="CE1493" i="2"/>
  <c r="CH1492" i="2"/>
  <c r="CI1492" i="2" s="1"/>
  <c r="CG1492" i="2"/>
  <c r="CF1492" i="2"/>
  <c r="CC4114" i="2"/>
  <c r="CC4110" i="2"/>
  <c r="CC4111" i="2" s="1"/>
  <c r="CC4112" i="2" s="1"/>
  <c r="CC4113" i="2" s="1"/>
  <c r="CE1489" i="2"/>
  <c r="CH1488" i="2"/>
  <c r="CI1488" i="2" s="1"/>
  <c r="CG1488" i="2"/>
  <c r="CF1488" i="2"/>
  <c r="CC1519" i="2"/>
  <c r="CB1519" i="2" s="1"/>
  <c r="BS1528" i="2"/>
  <c r="BR1528" i="2" s="1"/>
  <c r="BS4124" i="2"/>
  <c r="BS4120" i="2"/>
  <c r="BS4121" i="2" s="1"/>
  <c r="BS4122" i="2" s="1"/>
  <c r="BS4123" i="2" s="1"/>
  <c r="BV1484" i="2"/>
  <c r="BU1485" i="2"/>
  <c r="BX1484" i="2"/>
  <c r="BY1484" i="2" s="1"/>
  <c r="BW1484" i="2"/>
  <c r="BV1480" i="2"/>
  <c r="BX1480" i="2"/>
  <c r="BY1480" i="2" s="1"/>
  <c r="BW1480" i="2"/>
  <c r="BV1492" i="2"/>
  <c r="BU1493" i="2"/>
  <c r="BX1492" i="2"/>
  <c r="BY1492" i="2" s="1"/>
  <c r="BW1492" i="2"/>
  <c r="BS1524" i="2"/>
  <c r="BR1524" i="2" s="1"/>
  <c r="BS1532" i="2"/>
  <c r="BR1532" i="2" s="1"/>
  <c r="BS1536" i="2"/>
  <c r="BR1536" i="2" s="1"/>
  <c r="BV1496" i="2"/>
  <c r="BU1501" i="2"/>
  <c r="BU1497" i="2"/>
  <c r="BX1496" i="2"/>
  <c r="BY1496" i="2" s="1"/>
  <c r="BW1496" i="2"/>
  <c r="BV1488" i="2"/>
  <c r="BU1489" i="2"/>
  <c r="BX1488" i="2"/>
  <c r="BY1488" i="2" s="1"/>
  <c r="BW1488" i="2"/>
  <c r="BS1520" i="2"/>
  <c r="BR1520" i="2" s="1"/>
  <c r="BI4114" i="2"/>
  <c r="BI4110" i="2"/>
  <c r="BI4111" i="2" s="1"/>
  <c r="BI4112" i="2" s="1"/>
  <c r="BI4113" i="2" s="1"/>
  <c r="BC1779" i="2" l="1"/>
  <c r="BB1779" i="2"/>
  <c r="BA1780" i="2"/>
  <c r="BD1779" i="2"/>
  <c r="BE1779" i="2" s="1"/>
  <c r="AY1826" i="2"/>
  <c r="AX1826" i="2" s="1"/>
  <c r="BA1790" i="2"/>
  <c r="BD1789" i="2"/>
  <c r="BE1789" i="2" s="1"/>
  <c r="BC1789" i="2"/>
  <c r="BB1789" i="2"/>
  <c r="BA1785" i="2"/>
  <c r="BD1784" i="2"/>
  <c r="BE1784" i="2" s="1"/>
  <c r="BC1784" i="2"/>
  <c r="BB1784" i="2"/>
  <c r="AY1816" i="2"/>
  <c r="AX1816" i="2" s="1"/>
  <c r="BD1769" i="2"/>
  <c r="BE1769" i="2" s="1"/>
  <c r="BC1769" i="2"/>
  <c r="BB1769" i="2"/>
  <c r="BB1774" i="2"/>
  <c r="BA1775" i="2"/>
  <c r="BD1774" i="2"/>
  <c r="BE1774" i="2" s="1"/>
  <c r="BC1774" i="2"/>
  <c r="AY1811" i="2"/>
  <c r="AX1811" i="2" s="1"/>
  <c r="AY1836" i="2"/>
  <c r="AX1836" i="2" s="1"/>
  <c r="AY1831" i="2"/>
  <c r="AX1831" i="2" s="1"/>
  <c r="BB1794" i="2"/>
  <c r="BA1795" i="2"/>
  <c r="BD1794" i="2"/>
  <c r="BE1794" i="2" s="1"/>
  <c r="BA1800" i="2"/>
  <c r="BC1794" i="2"/>
  <c r="AY1821" i="2"/>
  <c r="AX1821" i="2" s="1"/>
  <c r="CV1519" i="2"/>
  <c r="CU1519" i="2" s="1"/>
  <c r="CY1497" i="2"/>
  <c r="DA1497" i="2"/>
  <c r="CX1498" i="2"/>
  <c r="CZ1497" i="2"/>
  <c r="CV1523" i="2"/>
  <c r="CU1523" i="2" s="1"/>
  <c r="CY1489" i="2"/>
  <c r="DA1489" i="2"/>
  <c r="CX1490" i="2"/>
  <c r="CZ1489" i="2"/>
  <c r="CY1493" i="2"/>
  <c r="DA1493" i="2"/>
  <c r="CX1494" i="2"/>
  <c r="CZ1493" i="2"/>
  <c r="CV1515" i="2"/>
  <c r="CU1515" i="2" s="1"/>
  <c r="CV4119" i="2"/>
  <c r="CV4115" i="2"/>
  <c r="CV4116" i="2" s="1"/>
  <c r="CV4117" i="2" s="1"/>
  <c r="CV4118" i="2" s="1"/>
  <c r="CY1501" i="2"/>
  <c r="DA1501" i="2"/>
  <c r="CX1506" i="2"/>
  <c r="CX1502" i="2"/>
  <c r="CZ1501" i="2"/>
  <c r="CV1531" i="2"/>
  <c r="CU1531" i="2" s="1"/>
  <c r="CV1527" i="2"/>
  <c r="CU1527" i="2" s="1"/>
  <c r="CY1485" i="2"/>
  <c r="DA1485" i="2"/>
  <c r="CZ1485" i="2"/>
  <c r="CO1498" i="2"/>
  <c r="CQ1497" i="2"/>
  <c r="CR1497" i="2"/>
  <c r="CP1497" i="2"/>
  <c r="CM1531" i="2"/>
  <c r="CL1531" i="2" s="1"/>
  <c r="CM1527" i="2"/>
  <c r="CL1527" i="2" s="1"/>
  <c r="CM1523" i="2"/>
  <c r="CL1523" i="2" s="1"/>
  <c r="CM1519" i="2"/>
  <c r="CL1519" i="2" s="1"/>
  <c r="CO1506" i="2"/>
  <c r="CO1502" i="2"/>
  <c r="CQ1501" i="2"/>
  <c r="CR1501" i="2"/>
  <c r="CP1501" i="2"/>
  <c r="CM4119" i="2"/>
  <c r="CM4115" i="2"/>
  <c r="CM4116" i="2" s="1"/>
  <c r="CM4117" i="2" s="1"/>
  <c r="CM4118" i="2" s="1"/>
  <c r="CO1490" i="2"/>
  <c r="CQ1489" i="2"/>
  <c r="CR1489" i="2"/>
  <c r="CP1489" i="2"/>
  <c r="CM1515" i="2"/>
  <c r="CL1515" i="2" s="1"/>
  <c r="CO1494" i="2"/>
  <c r="CQ1493" i="2"/>
  <c r="CR1493" i="2"/>
  <c r="CP1493" i="2"/>
  <c r="CQ1485" i="2"/>
  <c r="CR1485" i="2"/>
  <c r="CP1485" i="2"/>
  <c r="CC4119" i="2"/>
  <c r="CC4115" i="2"/>
  <c r="CC4116" i="2" s="1"/>
  <c r="CC4117" i="2" s="1"/>
  <c r="CC4118" i="2" s="1"/>
  <c r="CE1494" i="2"/>
  <c r="CH1493" i="2"/>
  <c r="CI1493" i="2" s="1"/>
  <c r="CF1493" i="2"/>
  <c r="CG1493" i="2"/>
  <c r="CC1528" i="2"/>
  <c r="CB1528" i="2" s="1"/>
  <c r="CC1536" i="2"/>
  <c r="CB1536" i="2" s="1"/>
  <c r="CC1532" i="2"/>
  <c r="CB1532" i="2" s="1"/>
  <c r="CE1498" i="2"/>
  <c r="CH1497" i="2"/>
  <c r="CI1497" i="2" s="1"/>
  <c r="CF1497" i="2"/>
  <c r="CG1497" i="2"/>
  <c r="CC1520" i="2"/>
  <c r="CB1520" i="2" s="1"/>
  <c r="CE1490" i="2"/>
  <c r="CH1489" i="2"/>
  <c r="CI1489" i="2" s="1"/>
  <c r="CF1489" i="2"/>
  <c r="CG1489" i="2"/>
  <c r="CC1524" i="2"/>
  <c r="CB1524" i="2" s="1"/>
  <c r="CH1485" i="2"/>
  <c r="CI1485" i="2" s="1"/>
  <c r="CF1485" i="2"/>
  <c r="CG1485" i="2"/>
  <c r="CE1506" i="2"/>
  <c r="CE1502" i="2"/>
  <c r="CH1501" i="2"/>
  <c r="CI1501" i="2" s="1"/>
  <c r="CF1501" i="2"/>
  <c r="CG1501" i="2"/>
  <c r="BS1541" i="2"/>
  <c r="BR1541" i="2" s="1"/>
  <c r="BS1537" i="2"/>
  <c r="BR1537" i="2" s="1"/>
  <c r="BS4129" i="2"/>
  <c r="BS4125" i="2"/>
  <c r="BS4126" i="2" s="1"/>
  <c r="BS4127" i="2" s="1"/>
  <c r="BS4128" i="2" s="1"/>
  <c r="BW1489" i="2"/>
  <c r="BV1489" i="2"/>
  <c r="BU1490" i="2"/>
  <c r="BX1489" i="2"/>
  <c r="BY1489" i="2" s="1"/>
  <c r="BW1497" i="2"/>
  <c r="BV1497" i="2"/>
  <c r="BU1498" i="2"/>
  <c r="BX1497" i="2"/>
  <c r="BY1497" i="2" s="1"/>
  <c r="BU1506" i="2"/>
  <c r="BW1501" i="2"/>
  <c r="BV1501" i="2"/>
  <c r="BU1502" i="2"/>
  <c r="BX1501" i="2"/>
  <c r="BY1501" i="2" s="1"/>
  <c r="BW1485" i="2"/>
  <c r="BV1485" i="2"/>
  <c r="BX1485" i="2"/>
  <c r="BY1485" i="2" s="1"/>
  <c r="BS1533" i="2"/>
  <c r="BR1533" i="2" s="1"/>
  <c r="BS1525" i="2"/>
  <c r="BR1525" i="2" s="1"/>
  <c r="BW1493" i="2"/>
  <c r="BV1493" i="2"/>
  <c r="BU1494" i="2"/>
  <c r="BX1493" i="2"/>
  <c r="BY1493" i="2" s="1"/>
  <c r="BS1529" i="2"/>
  <c r="BR1529" i="2" s="1"/>
  <c r="BI4119" i="2"/>
  <c r="BI4115" i="2"/>
  <c r="BI4116" i="2" s="1"/>
  <c r="BI4117" i="2" s="1"/>
  <c r="BI4118" i="2" s="1"/>
  <c r="BA1801" i="2" l="1"/>
  <c r="BD1800" i="2"/>
  <c r="BE1800" i="2" s="1"/>
  <c r="BA1806" i="2"/>
  <c r="BC1800" i="2"/>
  <c r="BB1800" i="2"/>
  <c r="AY1832" i="2"/>
  <c r="AX1832" i="2" s="1"/>
  <c r="AY1817" i="2"/>
  <c r="AX1817" i="2" s="1"/>
  <c r="BA1786" i="2"/>
  <c r="BD1785" i="2"/>
  <c r="BE1785" i="2" s="1"/>
  <c r="BC1785" i="2"/>
  <c r="BB1785" i="2"/>
  <c r="BB1790" i="2"/>
  <c r="BA1791" i="2"/>
  <c r="BD1790" i="2"/>
  <c r="BE1790" i="2" s="1"/>
  <c r="BC1790" i="2"/>
  <c r="BA1781" i="2"/>
  <c r="BD1780" i="2"/>
  <c r="BE1780" i="2" s="1"/>
  <c r="BC1780" i="2"/>
  <c r="BB1780" i="2"/>
  <c r="AY1822" i="2"/>
  <c r="AX1822" i="2" s="1"/>
  <c r="BC1795" i="2"/>
  <c r="BB1795" i="2"/>
  <c r="BA1796" i="2"/>
  <c r="BD1795" i="2"/>
  <c r="BE1795" i="2" s="1"/>
  <c r="AY1837" i="2"/>
  <c r="AX1837" i="2" s="1"/>
  <c r="AY1842" i="2"/>
  <c r="AX1842" i="2" s="1"/>
  <c r="BC1775" i="2"/>
  <c r="BB1775" i="2"/>
  <c r="BD1775" i="2"/>
  <c r="BE1775" i="2" s="1"/>
  <c r="AY1827" i="2"/>
  <c r="AX1827" i="2" s="1"/>
  <c r="CV1528" i="2"/>
  <c r="CU1528" i="2" s="1"/>
  <c r="DA1502" i="2"/>
  <c r="CX1503" i="2"/>
  <c r="CZ1502" i="2"/>
  <c r="CY1502" i="2"/>
  <c r="CV1524" i="2"/>
  <c r="CU1524" i="2" s="1"/>
  <c r="CV1536" i="2"/>
  <c r="CU1536" i="2" s="1"/>
  <c r="CV1532" i="2"/>
  <c r="CU1532" i="2" s="1"/>
  <c r="DA1506" i="2"/>
  <c r="CX1511" i="2"/>
  <c r="CX1507" i="2"/>
  <c r="CZ1506" i="2"/>
  <c r="CY1506" i="2"/>
  <c r="CV4124" i="2"/>
  <c r="CV4120" i="2"/>
  <c r="CV4121" i="2" s="1"/>
  <c r="CV4122" i="2" s="1"/>
  <c r="CV4123" i="2" s="1"/>
  <c r="DA1494" i="2"/>
  <c r="CX1495" i="2"/>
  <c r="CZ1494" i="2"/>
  <c r="CY1494" i="2"/>
  <c r="DA1490" i="2"/>
  <c r="CZ1490" i="2"/>
  <c r="CY1490" i="2"/>
  <c r="CV1520" i="2"/>
  <c r="CU1520" i="2" s="1"/>
  <c r="DA1498" i="2"/>
  <c r="CX1499" i="2"/>
  <c r="CZ1498" i="2"/>
  <c r="CY1498" i="2"/>
  <c r="CR1506" i="2"/>
  <c r="CO1511" i="2"/>
  <c r="CO1507" i="2"/>
  <c r="CQ1506" i="2"/>
  <c r="CP1506" i="2"/>
  <c r="CQ1490" i="2"/>
  <c r="CP1490" i="2"/>
  <c r="CR1490" i="2"/>
  <c r="CM1520" i="2"/>
  <c r="CL1520" i="2" s="1"/>
  <c r="CM1528" i="2"/>
  <c r="CL1528" i="2" s="1"/>
  <c r="CM1536" i="2"/>
  <c r="CL1536" i="2" s="1"/>
  <c r="CM1532" i="2"/>
  <c r="CL1532" i="2" s="1"/>
  <c r="CO1495" i="2"/>
  <c r="CQ1494" i="2"/>
  <c r="CP1494" i="2"/>
  <c r="CR1494" i="2"/>
  <c r="CM4124" i="2"/>
  <c r="CM4120" i="2"/>
  <c r="CM4121" i="2" s="1"/>
  <c r="CM4122" i="2" s="1"/>
  <c r="CM4123" i="2" s="1"/>
  <c r="CO1503" i="2"/>
  <c r="CQ1502" i="2"/>
  <c r="CP1502" i="2"/>
  <c r="CR1502" i="2"/>
  <c r="CM1524" i="2"/>
  <c r="CL1524" i="2" s="1"/>
  <c r="CO1499" i="2"/>
  <c r="CQ1498" i="2"/>
  <c r="CP1498" i="2"/>
  <c r="CR1498" i="2"/>
  <c r="CF1502" i="2"/>
  <c r="CG1502" i="2"/>
  <c r="CE1503" i="2"/>
  <c r="CH1502" i="2"/>
  <c r="CI1502" i="2" s="1"/>
  <c r="CF1506" i="2"/>
  <c r="CG1506" i="2"/>
  <c r="CE1511" i="2"/>
  <c r="CH1506" i="2"/>
  <c r="CI1506" i="2" s="1"/>
  <c r="CE1507" i="2"/>
  <c r="CF1494" i="2"/>
  <c r="CG1494" i="2"/>
  <c r="CE1495" i="2"/>
  <c r="CH1494" i="2"/>
  <c r="CI1494" i="2" s="1"/>
  <c r="CC1529" i="2"/>
  <c r="CB1529" i="2" s="1"/>
  <c r="CC1525" i="2"/>
  <c r="CB1525" i="2" s="1"/>
  <c r="CF1490" i="2"/>
  <c r="CG1490" i="2"/>
  <c r="CH1490" i="2"/>
  <c r="CI1490" i="2" s="1"/>
  <c r="CC1533" i="2"/>
  <c r="CB1533" i="2" s="1"/>
  <c r="CF1498" i="2"/>
  <c r="CG1498" i="2"/>
  <c r="CE1499" i="2"/>
  <c r="CH1498" i="2"/>
  <c r="CI1498" i="2" s="1"/>
  <c r="CC1541" i="2"/>
  <c r="CB1541" i="2" s="1"/>
  <c r="CC1537" i="2"/>
  <c r="CB1537" i="2" s="1"/>
  <c r="CC4124" i="2"/>
  <c r="CC4120" i="2"/>
  <c r="CC4121" i="2" s="1"/>
  <c r="CC4122" i="2" s="1"/>
  <c r="CC4123" i="2" s="1"/>
  <c r="BU1495" i="2"/>
  <c r="BX1494" i="2"/>
  <c r="BY1494" i="2" s="1"/>
  <c r="BW1494" i="2"/>
  <c r="BV1494" i="2"/>
  <c r="BS1530" i="2"/>
  <c r="BR1530" i="2" s="1"/>
  <c r="BS1534" i="2"/>
  <c r="BR1534" i="2" s="1"/>
  <c r="BU1511" i="2"/>
  <c r="BX1506" i="2"/>
  <c r="BY1506" i="2" s="1"/>
  <c r="BU1507" i="2"/>
  <c r="BW1506" i="2"/>
  <c r="BV1506" i="2"/>
  <c r="BS1538" i="2"/>
  <c r="BR1538" i="2" s="1"/>
  <c r="BU1499" i="2"/>
  <c r="BX1498" i="2"/>
  <c r="BY1498" i="2" s="1"/>
  <c r="BW1498" i="2"/>
  <c r="BV1498" i="2"/>
  <c r="BX1490" i="2"/>
  <c r="BY1490" i="2" s="1"/>
  <c r="BW1490" i="2"/>
  <c r="BV1490" i="2"/>
  <c r="BS4134" i="2"/>
  <c r="BS4130" i="2"/>
  <c r="BS4131" i="2" s="1"/>
  <c r="BS4132" i="2" s="1"/>
  <c r="BS4133" i="2" s="1"/>
  <c r="BU1503" i="2"/>
  <c r="BX1502" i="2"/>
  <c r="BY1502" i="2" s="1"/>
  <c r="BW1502" i="2"/>
  <c r="BV1502" i="2"/>
  <c r="BS1546" i="2"/>
  <c r="BR1546" i="2" s="1"/>
  <c r="BS1542" i="2"/>
  <c r="BR1542" i="2" s="1"/>
  <c r="BI4124" i="2"/>
  <c r="BI4120" i="2"/>
  <c r="BI4121" i="2" s="1"/>
  <c r="BI4122" i="2" s="1"/>
  <c r="BI4123" i="2" s="1"/>
  <c r="AY1838" i="2" l="1"/>
  <c r="AX1838" i="2" s="1"/>
  <c r="AY1828" i="2"/>
  <c r="AX1828" i="2" s="1"/>
  <c r="BC1791" i="2"/>
  <c r="BB1791" i="2"/>
  <c r="BD1791" i="2"/>
  <c r="BE1791" i="2" s="1"/>
  <c r="BA1792" i="2"/>
  <c r="BB1806" i="2"/>
  <c r="BA1812" i="2"/>
  <c r="BA1807" i="2"/>
  <c r="BD1806" i="2"/>
  <c r="BE1806" i="2" s="1"/>
  <c r="BC1806" i="2"/>
  <c r="AY1848" i="2"/>
  <c r="AX1848" i="2" s="1"/>
  <c r="AY1843" i="2"/>
  <c r="AX1843" i="2" s="1"/>
  <c r="BA1797" i="2"/>
  <c r="BD1796" i="2"/>
  <c r="BE1796" i="2" s="1"/>
  <c r="BC1796" i="2"/>
  <c r="BB1796" i="2"/>
  <c r="AY1823" i="2"/>
  <c r="AX1823" i="2" s="1"/>
  <c r="BD1781" i="2"/>
  <c r="BE1781" i="2" s="1"/>
  <c r="BC1781" i="2"/>
  <c r="BB1781" i="2"/>
  <c r="BB1786" i="2"/>
  <c r="BA1787" i="2"/>
  <c r="BD1786" i="2"/>
  <c r="BE1786" i="2" s="1"/>
  <c r="BC1786" i="2"/>
  <c r="AY1833" i="2"/>
  <c r="AX1833" i="2" s="1"/>
  <c r="BA1802" i="2"/>
  <c r="BD1801" i="2"/>
  <c r="BE1801" i="2" s="1"/>
  <c r="BC1801" i="2"/>
  <c r="BB1801" i="2"/>
  <c r="CY1495" i="2"/>
  <c r="DA1495" i="2"/>
  <c r="CZ1495" i="2"/>
  <c r="CY1503" i="2"/>
  <c r="DA1503" i="2"/>
  <c r="CX1504" i="2"/>
  <c r="CZ1503" i="2"/>
  <c r="CV1525" i="2"/>
  <c r="CU1525" i="2" s="1"/>
  <c r="CY1507" i="2"/>
  <c r="DA1507" i="2"/>
  <c r="CX1508" i="2"/>
  <c r="CZ1507" i="2"/>
  <c r="CV1533" i="2"/>
  <c r="CU1533" i="2" s="1"/>
  <c r="CY1499" i="2"/>
  <c r="DA1499" i="2"/>
  <c r="CX1500" i="2"/>
  <c r="CZ1499" i="2"/>
  <c r="CV4129" i="2"/>
  <c r="CV4125" i="2"/>
  <c r="CV4126" i="2" s="1"/>
  <c r="CV4127" i="2" s="1"/>
  <c r="CV4128" i="2" s="1"/>
  <c r="CY1511" i="2"/>
  <c r="DA1511" i="2"/>
  <c r="CX1516" i="2"/>
  <c r="CX1512" i="2"/>
  <c r="CZ1511" i="2"/>
  <c r="CV1541" i="2"/>
  <c r="CU1541" i="2" s="1"/>
  <c r="CV1537" i="2"/>
  <c r="CU1537" i="2" s="1"/>
  <c r="CV1529" i="2"/>
  <c r="CU1529" i="2" s="1"/>
  <c r="CM1533" i="2"/>
  <c r="CL1533" i="2" s="1"/>
  <c r="CO1500" i="2"/>
  <c r="CQ1499" i="2"/>
  <c r="CR1499" i="2"/>
  <c r="CP1499" i="2"/>
  <c r="CM4129" i="2"/>
  <c r="CM4125" i="2"/>
  <c r="CM4126" i="2" s="1"/>
  <c r="CM4127" i="2" s="1"/>
  <c r="CM4128" i="2" s="1"/>
  <c r="CQ1495" i="2"/>
  <c r="CR1495" i="2"/>
  <c r="CP1495" i="2"/>
  <c r="CM1529" i="2"/>
  <c r="CL1529" i="2" s="1"/>
  <c r="CO1508" i="2"/>
  <c r="CQ1507" i="2"/>
  <c r="CP1507" i="2"/>
  <c r="CR1507" i="2"/>
  <c r="CO1504" i="2"/>
  <c r="CQ1503" i="2"/>
  <c r="CP1503" i="2"/>
  <c r="CR1503" i="2"/>
  <c r="CM1541" i="2"/>
  <c r="CL1541" i="2" s="1"/>
  <c r="CM1537" i="2"/>
  <c r="CL1537" i="2" s="1"/>
  <c r="CO1516" i="2"/>
  <c r="CO1512" i="2"/>
  <c r="CQ1511" i="2"/>
  <c r="CP1511" i="2"/>
  <c r="CR1511" i="2"/>
  <c r="CM1525" i="2"/>
  <c r="CL1525" i="2" s="1"/>
  <c r="CG1495" i="2"/>
  <c r="CF1495" i="2"/>
  <c r="CH1495" i="2"/>
  <c r="CI1495" i="2" s="1"/>
  <c r="CG1511" i="2"/>
  <c r="CF1511" i="2"/>
  <c r="CE1516" i="2"/>
  <c r="CE1512" i="2"/>
  <c r="CH1511" i="2"/>
  <c r="CI1511" i="2" s="1"/>
  <c r="CG1503" i="2"/>
  <c r="CF1503" i="2"/>
  <c r="CE1504" i="2"/>
  <c r="CH1503" i="2"/>
  <c r="CI1503" i="2" s="1"/>
  <c r="CC1542" i="2"/>
  <c r="CB1542" i="2" s="1"/>
  <c r="CC1546" i="2"/>
  <c r="CB1546" i="2" s="1"/>
  <c r="CC4129" i="2"/>
  <c r="CC4125" i="2"/>
  <c r="CC4126" i="2" s="1"/>
  <c r="CC4127" i="2" s="1"/>
  <c r="CC4128" i="2" s="1"/>
  <c r="CC1530" i="2"/>
  <c r="CB1530" i="2" s="1"/>
  <c r="CC1538" i="2"/>
  <c r="CB1538" i="2" s="1"/>
  <c r="CG1499" i="2"/>
  <c r="CF1499" i="2"/>
  <c r="CE1500" i="2"/>
  <c r="CH1499" i="2"/>
  <c r="CI1499" i="2" s="1"/>
  <c r="CC1534" i="2"/>
  <c r="CB1534" i="2" s="1"/>
  <c r="CG1507" i="2"/>
  <c r="CF1507" i="2"/>
  <c r="CE1508" i="2"/>
  <c r="CH1507" i="2"/>
  <c r="CI1507" i="2" s="1"/>
  <c r="BS1543" i="2"/>
  <c r="BR1543" i="2" s="1"/>
  <c r="BS4139" i="2"/>
  <c r="BS4135" i="2"/>
  <c r="BS4136" i="2" s="1"/>
  <c r="BS4137" i="2" s="1"/>
  <c r="BS4138" i="2" s="1"/>
  <c r="BV1507" i="2"/>
  <c r="BX1507" i="2"/>
  <c r="BY1507" i="2" s="1"/>
  <c r="BU1508" i="2"/>
  <c r="BW1507" i="2"/>
  <c r="BS1535" i="2"/>
  <c r="BR1535" i="2" s="1"/>
  <c r="BS1551" i="2"/>
  <c r="BR1551" i="2" s="1"/>
  <c r="BS1547" i="2"/>
  <c r="BR1547" i="2" s="1"/>
  <c r="BS1539" i="2"/>
  <c r="BR1539" i="2" s="1"/>
  <c r="BU1500" i="2"/>
  <c r="BX1499" i="2"/>
  <c r="BY1499" i="2" s="1"/>
  <c r="BW1499" i="2"/>
  <c r="BV1499" i="2"/>
  <c r="BU1504" i="2"/>
  <c r="BX1503" i="2"/>
  <c r="BY1503" i="2" s="1"/>
  <c r="BW1503" i="2"/>
  <c r="BV1503" i="2"/>
  <c r="BV1511" i="2"/>
  <c r="BU1512" i="2"/>
  <c r="BW1511" i="2"/>
  <c r="BU1516" i="2"/>
  <c r="BX1511" i="2"/>
  <c r="BY1511" i="2" s="1"/>
  <c r="BX1495" i="2"/>
  <c r="BY1495" i="2" s="1"/>
  <c r="BW1495" i="2"/>
  <c r="BV1495" i="2"/>
  <c r="BI4129" i="2"/>
  <c r="BI4125" i="2"/>
  <c r="BI4126" i="2" s="1"/>
  <c r="BI4127" i="2" s="1"/>
  <c r="BI4128" i="2" s="1"/>
  <c r="BB1802" i="2" l="1"/>
  <c r="BA1803" i="2"/>
  <c r="BD1802" i="2"/>
  <c r="BE1802" i="2" s="1"/>
  <c r="BC1802" i="2"/>
  <c r="AY1844" i="2"/>
  <c r="AX1844" i="2" s="1"/>
  <c r="BA1793" i="2"/>
  <c r="BD1792" i="2"/>
  <c r="BE1792" i="2" s="1"/>
  <c r="BC1792" i="2"/>
  <c r="BB1792" i="2"/>
  <c r="BC1787" i="2"/>
  <c r="BB1787" i="2"/>
  <c r="BD1787" i="2"/>
  <c r="BE1787" i="2" s="1"/>
  <c r="BC1807" i="2"/>
  <c r="BB1807" i="2"/>
  <c r="BD1807" i="2"/>
  <c r="BE1807" i="2" s="1"/>
  <c r="BA1808" i="2"/>
  <c r="AY1829" i="2"/>
  <c r="AX1829" i="2" s="1"/>
  <c r="AY1834" i="2"/>
  <c r="AX1834" i="2" s="1"/>
  <c r="AY1849" i="2"/>
  <c r="AX1849" i="2" s="1"/>
  <c r="AY1854" i="2"/>
  <c r="AX1854" i="2" s="1"/>
  <c r="BA1813" i="2"/>
  <c r="BD1812" i="2"/>
  <c r="BE1812" i="2" s="1"/>
  <c r="BA1818" i="2"/>
  <c r="BB1812" i="2"/>
  <c r="BC1812" i="2"/>
  <c r="BA1798" i="2"/>
  <c r="BD1797" i="2"/>
  <c r="BE1797" i="2" s="1"/>
  <c r="BC1797" i="2"/>
  <c r="BB1797" i="2"/>
  <c r="AY1839" i="2"/>
  <c r="AX1839" i="2" s="1"/>
  <c r="CV1546" i="2"/>
  <c r="CU1546" i="2" s="1"/>
  <c r="CV1542" i="2"/>
  <c r="CU1542" i="2" s="1"/>
  <c r="DA1516" i="2"/>
  <c r="CX1521" i="2"/>
  <c r="CX1517" i="2"/>
  <c r="CZ1516" i="2"/>
  <c r="CY1516" i="2"/>
  <c r="CV4134" i="2"/>
  <c r="CV4130" i="2"/>
  <c r="CV4131" i="2" s="1"/>
  <c r="CV4132" i="2" s="1"/>
  <c r="CV4133" i="2" s="1"/>
  <c r="DA1508" i="2"/>
  <c r="CX1509" i="2"/>
  <c r="CZ1508" i="2"/>
  <c r="CY1508" i="2"/>
  <c r="CV1530" i="2"/>
  <c r="CU1530" i="2" s="1"/>
  <c r="CV1534" i="2"/>
  <c r="CU1534" i="2" s="1"/>
  <c r="DA1500" i="2"/>
  <c r="CZ1500" i="2"/>
  <c r="CY1500" i="2"/>
  <c r="DA1504" i="2"/>
  <c r="CX1505" i="2"/>
  <c r="CZ1504" i="2"/>
  <c r="CY1504" i="2"/>
  <c r="CV1538" i="2"/>
  <c r="CU1538" i="2" s="1"/>
  <c r="DA1512" i="2"/>
  <c r="CX1513" i="2"/>
  <c r="CZ1512" i="2"/>
  <c r="CY1512" i="2"/>
  <c r="CM1546" i="2"/>
  <c r="CL1546" i="2" s="1"/>
  <c r="CM1542" i="2"/>
  <c r="CL1542" i="2" s="1"/>
  <c r="CM4134" i="2"/>
  <c r="CM4130" i="2"/>
  <c r="CM4131" i="2" s="1"/>
  <c r="CM4132" i="2" s="1"/>
  <c r="CM4133" i="2" s="1"/>
  <c r="CQ1500" i="2"/>
  <c r="CP1500" i="2"/>
  <c r="CR1500" i="2"/>
  <c r="CR1512" i="2"/>
  <c r="CO1513" i="2"/>
  <c r="CQ1512" i="2"/>
  <c r="CP1512" i="2"/>
  <c r="CR1504" i="2"/>
  <c r="CO1505" i="2"/>
  <c r="CQ1504" i="2"/>
  <c r="CP1504" i="2"/>
  <c r="CR1508" i="2"/>
  <c r="CO1509" i="2"/>
  <c r="CQ1508" i="2"/>
  <c r="CP1508" i="2"/>
  <c r="CM1534" i="2"/>
  <c r="CL1534" i="2" s="1"/>
  <c r="CM1538" i="2"/>
  <c r="CL1538" i="2" s="1"/>
  <c r="CR1516" i="2"/>
  <c r="CO1521" i="2"/>
  <c r="CO1517" i="2"/>
  <c r="CQ1516" i="2"/>
  <c r="CP1516" i="2"/>
  <c r="CM1530" i="2"/>
  <c r="CL1530" i="2" s="1"/>
  <c r="CH1500" i="2"/>
  <c r="CI1500" i="2" s="1"/>
  <c r="CG1500" i="2"/>
  <c r="CF1500" i="2"/>
  <c r="CC1539" i="2"/>
  <c r="CB1539" i="2" s="1"/>
  <c r="CC4134" i="2"/>
  <c r="CC4130" i="2"/>
  <c r="CC4131" i="2" s="1"/>
  <c r="CC4132" i="2" s="1"/>
  <c r="CC4133" i="2" s="1"/>
  <c r="CC1551" i="2"/>
  <c r="CB1551" i="2" s="1"/>
  <c r="CC1547" i="2"/>
  <c r="CB1547" i="2" s="1"/>
  <c r="CE1505" i="2"/>
  <c r="CH1504" i="2"/>
  <c r="CI1504" i="2" s="1"/>
  <c r="CG1504" i="2"/>
  <c r="CF1504" i="2"/>
  <c r="CE1513" i="2"/>
  <c r="CH1512" i="2"/>
  <c r="CI1512" i="2" s="1"/>
  <c r="CG1512" i="2"/>
  <c r="CF1512" i="2"/>
  <c r="CE1509" i="2"/>
  <c r="CH1508" i="2"/>
  <c r="CI1508" i="2" s="1"/>
  <c r="CG1508" i="2"/>
  <c r="CF1508" i="2"/>
  <c r="CC1535" i="2"/>
  <c r="CB1535" i="2" s="1"/>
  <c r="CC1543" i="2"/>
  <c r="CB1543" i="2" s="1"/>
  <c r="CE1521" i="2"/>
  <c r="CE1517" i="2"/>
  <c r="CH1516" i="2"/>
  <c r="CI1516" i="2" s="1"/>
  <c r="CG1516" i="2"/>
  <c r="CF1516" i="2"/>
  <c r="BV1504" i="2"/>
  <c r="BU1505" i="2"/>
  <c r="BX1504" i="2"/>
  <c r="BY1504" i="2" s="1"/>
  <c r="BW1504" i="2"/>
  <c r="BV1500" i="2"/>
  <c r="BX1500" i="2"/>
  <c r="BY1500" i="2" s="1"/>
  <c r="BW1500" i="2"/>
  <c r="BS1548" i="2"/>
  <c r="BR1548" i="2" s="1"/>
  <c r="BW1516" i="2"/>
  <c r="BU1521" i="2"/>
  <c r="BX1516" i="2"/>
  <c r="BY1516" i="2" s="1"/>
  <c r="BU1517" i="2"/>
  <c r="BV1516" i="2"/>
  <c r="BS1540" i="2"/>
  <c r="BR1540" i="2" s="1"/>
  <c r="BS1556" i="2"/>
  <c r="BR1556" i="2" s="1"/>
  <c r="BS1552" i="2"/>
  <c r="BR1552" i="2" s="1"/>
  <c r="BW1508" i="2"/>
  <c r="BU1509" i="2"/>
  <c r="BV1508" i="2"/>
  <c r="BX1508" i="2"/>
  <c r="BY1508" i="2" s="1"/>
  <c r="BS4144" i="2"/>
  <c r="BS4140" i="2"/>
  <c r="BS4141" i="2" s="1"/>
  <c r="BS4142" i="2" s="1"/>
  <c r="BS4143" i="2" s="1"/>
  <c r="BS1544" i="2"/>
  <c r="BR1544" i="2" s="1"/>
  <c r="BW1512" i="2"/>
  <c r="BX1512" i="2"/>
  <c r="BY1512" i="2" s="1"/>
  <c r="BU1513" i="2"/>
  <c r="BV1512" i="2"/>
  <c r="BI4134" i="2"/>
  <c r="BI4130" i="2"/>
  <c r="BI4131" i="2" s="1"/>
  <c r="BI4132" i="2" s="1"/>
  <c r="BI4133" i="2" s="1"/>
  <c r="AY1860" i="2" l="1"/>
  <c r="AX1860" i="2" s="1"/>
  <c r="AY1855" i="2"/>
  <c r="AX1855" i="2" s="1"/>
  <c r="AY1835" i="2"/>
  <c r="AX1835" i="2" s="1"/>
  <c r="BB1818" i="2"/>
  <c r="BA1819" i="2"/>
  <c r="BD1818" i="2"/>
  <c r="BE1818" i="2" s="1"/>
  <c r="BC1818" i="2"/>
  <c r="BA1824" i="2"/>
  <c r="BD1793" i="2"/>
  <c r="BE1793" i="2" s="1"/>
  <c r="BC1793" i="2"/>
  <c r="BB1793" i="2"/>
  <c r="AY1840" i="2"/>
  <c r="AX1840" i="2" s="1"/>
  <c r="BB1798" i="2"/>
  <c r="BA1799" i="2"/>
  <c r="BD1798" i="2"/>
  <c r="BE1798" i="2" s="1"/>
  <c r="BC1798" i="2"/>
  <c r="AY1850" i="2"/>
  <c r="AX1850" i="2" s="1"/>
  <c r="BC1803" i="2"/>
  <c r="BB1803" i="2"/>
  <c r="BA1804" i="2"/>
  <c r="BD1803" i="2"/>
  <c r="BE1803" i="2" s="1"/>
  <c r="BC1813" i="2"/>
  <c r="BD1813" i="2"/>
  <c r="BE1813" i="2" s="1"/>
  <c r="BB1813" i="2"/>
  <c r="BA1814" i="2"/>
  <c r="BA1809" i="2"/>
  <c r="BD1808" i="2"/>
  <c r="BE1808" i="2" s="1"/>
  <c r="BC1808" i="2"/>
  <c r="BB1808" i="2"/>
  <c r="AY1845" i="2"/>
  <c r="AX1845" i="2" s="1"/>
  <c r="CY1509" i="2"/>
  <c r="DA1509" i="2"/>
  <c r="CX1510" i="2"/>
  <c r="CZ1509" i="2"/>
  <c r="CY1505" i="2"/>
  <c r="DA1505" i="2"/>
  <c r="CZ1505" i="2"/>
  <c r="CY1517" i="2"/>
  <c r="DA1517" i="2"/>
  <c r="CX1518" i="2"/>
  <c r="CZ1517" i="2"/>
  <c r="CV1543" i="2"/>
  <c r="CU1543" i="2" s="1"/>
  <c r="CV1539" i="2"/>
  <c r="CU1539" i="2" s="1"/>
  <c r="CY1513" i="2"/>
  <c r="DA1513" i="2"/>
  <c r="CX1514" i="2"/>
  <c r="CZ1513" i="2"/>
  <c r="CV1535" i="2"/>
  <c r="CU1535" i="2" s="1"/>
  <c r="CV4139" i="2"/>
  <c r="CV4135" i="2"/>
  <c r="CV4136" i="2" s="1"/>
  <c r="CV4137" i="2" s="1"/>
  <c r="CV4138" i="2" s="1"/>
  <c r="CY1521" i="2"/>
  <c r="DA1521" i="2"/>
  <c r="CX1526" i="2"/>
  <c r="CX1522" i="2"/>
  <c r="CZ1521" i="2"/>
  <c r="CV1551" i="2"/>
  <c r="CU1551" i="2" s="1"/>
  <c r="CV1547" i="2"/>
  <c r="CU1547" i="2" s="1"/>
  <c r="CM1539" i="2"/>
  <c r="CL1539" i="2" s="1"/>
  <c r="CM4139" i="2"/>
  <c r="CM4135" i="2"/>
  <c r="CM4136" i="2" s="1"/>
  <c r="CM4137" i="2" s="1"/>
  <c r="CM4138" i="2" s="1"/>
  <c r="CM1543" i="2"/>
  <c r="CL1543" i="2" s="1"/>
  <c r="CO1518" i="2"/>
  <c r="CQ1517" i="2"/>
  <c r="CP1517" i="2"/>
  <c r="CR1517" i="2"/>
  <c r="CO1526" i="2"/>
  <c r="CO1522" i="2"/>
  <c r="CQ1521" i="2"/>
  <c r="CP1521" i="2"/>
  <c r="CR1521" i="2"/>
  <c r="CM1535" i="2"/>
  <c r="CL1535" i="2" s="1"/>
  <c r="CO1510" i="2"/>
  <c r="CQ1509" i="2"/>
  <c r="CP1509" i="2"/>
  <c r="CR1509" i="2"/>
  <c r="CQ1505" i="2"/>
  <c r="CP1505" i="2"/>
  <c r="CR1505" i="2"/>
  <c r="CO1514" i="2"/>
  <c r="CQ1513" i="2"/>
  <c r="CP1513" i="2"/>
  <c r="CR1513" i="2"/>
  <c r="CM1551" i="2"/>
  <c r="CL1551" i="2" s="1"/>
  <c r="CM1547" i="2"/>
  <c r="CL1547" i="2" s="1"/>
  <c r="CE1518" i="2"/>
  <c r="CH1517" i="2"/>
  <c r="CI1517" i="2" s="1"/>
  <c r="CF1517" i="2"/>
  <c r="CG1517" i="2"/>
  <c r="CC1556" i="2"/>
  <c r="CB1556" i="2" s="1"/>
  <c r="CC1552" i="2"/>
  <c r="CB1552" i="2" s="1"/>
  <c r="CC1540" i="2"/>
  <c r="CB1540" i="2" s="1"/>
  <c r="CE1510" i="2"/>
  <c r="CH1509" i="2"/>
  <c r="CI1509" i="2" s="1"/>
  <c r="CF1509" i="2"/>
  <c r="CG1509" i="2"/>
  <c r="CE1514" i="2"/>
  <c r="CH1513" i="2"/>
  <c r="CI1513" i="2" s="1"/>
  <c r="CF1513" i="2"/>
  <c r="CG1513" i="2"/>
  <c r="CH1505" i="2"/>
  <c r="CI1505" i="2" s="1"/>
  <c r="CF1505" i="2"/>
  <c r="CG1505" i="2"/>
  <c r="CE1526" i="2"/>
  <c r="CE1522" i="2"/>
  <c r="CH1521" i="2"/>
  <c r="CI1521" i="2" s="1"/>
  <c r="CF1521" i="2"/>
  <c r="CG1521" i="2"/>
  <c r="CC4139" i="2"/>
  <c r="CC4135" i="2"/>
  <c r="CC4136" i="2" s="1"/>
  <c r="CC4137" i="2" s="1"/>
  <c r="CC4138" i="2" s="1"/>
  <c r="CC1544" i="2"/>
  <c r="CB1544" i="2" s="1"/>
  <c r="CC1548" i="2"/>
  <c r="CB1548" i="2" s="1"/>
  <c r="BS4149" i="2"/>
  <c r="BS4145" i="2"/>
  <c r="BS4146" i="2" s="1"/>
  <c r="BS4147" i="2" s="1"/>
  <c r="BS4148" i="2" s="1"/>
  <c r="BU1526" i="2"/>
  <c r="BU1522" i="2"/>
  <c r="BX1521" i="2"/>
  <c r="BY1521" i="2" s="1"/>
  <c r="BV1521" i="2"/>
  <c r="BW1521" i="2"/>
  <c r="BS1553" i="2"/>
  <c r="BR1553" i="2" s="1"/>
  <c r="BU1514" i="2"/>
  <c r="BX1513" i="2"/>
  <c r="BY1513" i="2" s="1"/>
  <c r="BW1513" i="2"/>
  <c r="BV1513" i="2"/>
  <c r="BS1545" i="2"/>
  <c r="BR1545" i="2" s="1"/>
  <c r="BS1561" i="2"/>
  <c r="BR1561" i="2" s="1"/>
  <c r="BS1557" i="2"/>
  <c r="BR1557" i="2" s="1"/>
  <c r="BW1505" i="2"/>
  <c r="BV1505" i="2"/>
  <c r="BX1505" i="2"/>
  <c r="BY1505" i="2" s="1"/>
  <c r="BS1549" i="2"/>
  <c r="BR1549" i="2" s="1"/>
  <c r="BU1510" i="2"/>
  <c r="BX1509" i="2"/>
  <c r="BY1509" i="2" s="1"/>
  <c r="BW1509" i="2"/>
  <c r="BV1509" i="2"/>
  <c r="BU1518" i="2"/>
  <c r="BX1517" i="2"/>
  <c r="BY1517" i="2" s="1"/>
  <c r="BW1517" i="2"/>
  <c r="BV1517" i="2"/>
  <c r="BI4135" i="2"/>
  <c r="BI4136" i="2" s="1"/>
  <c r="BI4137" i="2" s="1"/>
  <c r="BI4138" i="2" s="1"/>
  <c r="BI4139" i="2"/>
  <c r="BA1805" i="2" l="1"/>
  <c r="BD1804" i="2"/>
  <c r="BE1804" i="2" s="1"/>
  <c r="BC1804" i="2"/>
  <c r="BB1804" i="2"/>
  <c r="AY1851" i="2"/>
  <c r="AX1851" i="2" s="1"/>
  <c r="BC1819" i="2"/>
  <c r="BB1819" i="2"/>
  <c r="BA1820" i="2"/>
  <c r="BD1819" i="2"/>
  <c r="BE1819" i="2" s="1"/>
  <c r="AY1846" i="2"/>
  <c r="AX1846" i="2" s="1"/>
  <c r="BA1810" i="2"/>
  <c r="BD1809" i="2"/>
  <c r="BE1809" i="2" s="1"/>
  <c r="BC1809" i="2"/>
  <c r="BB1809" i="2"/>
  <c r="AY1841" i="2"/>
  <c r="AX1841" i="2" s="1"/>
  <c r="BA1825" i="2"/>
  <c r="BD1824" i="2"/>
  <c r="BE1824" i="2" s="1"/>
  <c r="BA1830" i="2"/>
  <c r="BC1824" i="2"/>
  <c r="BB1824" i="2"/>
  <c r="AY1856" i="2"/>
  <c r="AX1856" i="2" s="1"/>
  <c r="BB1814" i="2"/>
  <c r="BA1815" i="2"/>
  <c r="BD1814" i="2"/>
  <c r="BE1814" i="2" s="1"/>
  <c r="BC1814" i="2"/>
  <c r="BC1799" i="2"/>
  <c r="BB1799" i="2"/>
  <c r="BD1799" i="2"/>
  <c r="BE1799" i="2" s="1"/>
  <c r="AY1861" i="2"/>
  <c r="AX1861" i="2" s="1"/>
  <c r="AY1866" i="2"/>
  <c r="AX1866" i="2" s="1"/>
  <c r="CV1548" i="2"/>
  <c r="CU1548" i="2" s="1"/>
  <c r="DA1522" i="2"/>
  <c r="CX1523" i="2"/>
  <c r="CZ1522" i="2"/>
  <c r="CY1522" i="2"/>
  <c r="CV1540" i="2"/>
  <c r="CU1540" i="2" s="1"/>
  <c r="DA1510" i="2"/>
  <c r="CZ1510" i="2"/>
  <c r="CY1510" i="2"/>
  <c r="CV1556" i="2"/>
  <c r="CU1556" i="2" s="1"/>
  <c r="CV1552" i="2"/>
  <c r="CU1552" i="2" s="1"/>
  <c r="DA1526" i="2"/>
  <c r="CX1531" i="2"/>
  <c r="CX1527" i="2"/>
  <c r="CZ1526" i="2"/>
  <c r="CY1526" i="2"/>
  <c r="CV4144" i="2"/>
  <c r="CV4140" i="2"/>
  <c r="CV4141" i="2" s="1"/>
  <c r="CV4142" i="2" s="1"/>
  <c r="CV4143" i="2" s="1"/>
  <c r="DA1514" i="2"/>
  <c r="CX1515" i="2"/>
  <c r="CZ1514" i="2"/>
  <c r="CY1514" i="2"/>
  <c r="DA1518" i="2"/>
  <c r="CX1519" i="2"/>
  <c r="CZ1518" i="2"/>
  <c r="CY1518" i="2"/>
  <c r="CV1544" i="2"/>
  <c r="CU1544" i="2" s="1"/>
  <c r="CR1522" i="2"/>
  <c r="CO1523" i="2"/>
  <c r="CQ1522" i="2"/>
  <c r="CP1522" i="2"/>
  <c r="CM1548" i="2"/>
  <c r="CL1548" i="2" s="1"/>
  <c r="CR1518" i="2"/>
  <c r="CO1519" i="2"/>
  <c r="CQ1518" i="2"/>
  <c r="CP1518" i="2"/>
  <c r="CM4140" i="2"/>
  <c r="CM4141" i="2" s="1"/>
  <c r="CM4142" i="2" s="1"/>
  <c r="CM4143" i="2" s="1"/>
  <c r="CM4144" i="2"/>
  <c r="CR1526" i="2"/>
  <c r="CO1531" i="2"/>
  <c r="CO1527" i="2"/>
  <c r="CQ1526" i="2"/>
  <c r="CP1526" i="2"/>
  <c r="CM1556" i="2"/>
  <c r="CL1556" i="2" s="1"/>
  <c r="CM1552" i="2"/>
  <c r="CL1552" i="2" s="1"/>
  <c r="CR1510" i="2"/>
  <c r="CQ1510" i="2"/>
  <c r="CP1510" i="2"/>
  <c r="CM1544" i="2"/>
  <c r="CL1544" i="2" s="1"/>
  <c r="CM1540" i="2"/>
  <c r="CL1540" i="2" s="1"/>
  <c r="CR1514" i="2"/>
  <c r="CO1515" i="2"/>
  <c r="CQ1514" i="2"/>
  <c r="CP1514" i="2"/>
  <c r="CC1545" i="2"/>
  <c r="CB1545" i="2" s="1"/>
  <c r="CC1549" i="2"/>
  <c r="CB1549" i="2" s="1"/>
  <c r="CC4144" i="2"/>
  <c r="CC4140" i="2"/>
  <c r="CC4141" i="2" s="1"/>
  <c r="CC4142" i="2" s="1"/>
  <c r="CC4143" i="2" s="1"/>
  <c r="CF1522" i="2"/>
  <c r="CG1522" i="2"/>
  <c r="CH1522" i="2"/>
  <c r="CI1522" i="2" s="1"/>
  <c r="CE1523" i="2"/>
  <c r="CF1514" i="2"/>
  <c r="CG1514" i="2"/>
  <c r="CE1515" i="2"/>
  <c r="CH1514" i="2"/>
  <c r="CI1514" i="2" s="1"/>
  <c r="CF1510" i="2"/>
  <c r="CG1510" i="2"/>
  <c r="CH1510" i="2"/>
  <c r="CI1510" i="2" s="1"/>
  <c r="CC1553" i="2"/>
  <c r="CB1553" i="2" s="1"/>
  <c r="CF1526" i="2"/>
  <c r="CG1526" i="2"/>
  <c r="CE1527" i="2"/>
  <c r="CE1531" i="2"/>
  <c r="CH1526" i="2"/>
  <c r="CI1526" i="2" s="1"/>
  <c r="CC1561" i="2"/>
  <c r="CB1561" i="2" s="1"/>
  <c r="CC1557" i="2"/>
  <c r="CB1557" i="2" s="1"/>
  <c r="CF1518" i="2"/>
  <c r="CG1518" i="2"/>
  <c r="CE1519" i="2"/>
  <c r="CH1518" i="2"/>
  <c r="CI1518" i="2" s="1"/>
  <c r="BV1518" i="2"/>
  <c r="BX1518" i="2"/>
  <c r="BY1518" i="2" s="1"/>
  <c r="BU1519" i="2"/>
  <c r="BW1518" i="2"/>
  <c r="BU1531" i="2"/>
  <c r="BX1526" i="2"/>
  <c r="BY1526" i="2" s="1"/>
  <c r="BU1527" i="2"/>
  <c r="BW1526" i="2"/>
  <c r="BV1526" i="2"/>
  <c r="BS1566" i="2"/>
  <c r="BR1566" i="2" s="1"/>
  <c r="BS1562" i="2"/>
  <c r="BR1562" i="2" s="1"/>
  <c r="BS1554" i="2"/>
  <c r="BR1554" i="2" s="1"/>
  <c r="BU1515" i="2"/>
  <c r="BW1514" i="2"/>
  <c r="BV1514" i="2"/>
  <c r="BX1514" i="2"/>
  <c r="BY1514" i="2" s="1"/>
  <c r="BX1510" i="2"/>
  <c r="BY1510" i="2" s="1"/>
  <c r="BW1510" i="2"/>
  <c r="BV1510" i="2"/>
  <c r="BX1522" i="2"/>
  <c r="BY1522" i="2" s="1"/>
  <c r="BU1523" i="2"/>
  <c r="BW1522" i="2"/>
  <c r="BV1522" i="2"/>
  <c r="BS1550" i="2"/>
  <c r="BR1550" i="2" s="1"/>
  <c r="BS1558" i="2"/>
  <c r="BR1558" i="2" s="1"/>
  <c r="BS4154" i="2"/>
  <c r="BS4150" i="2"/>
  <c r="BS4151" i="2" s="1"/>
  <c r="BS4152" i="2" s="1"/>
  <c r="BS4153" i="2" s="1"/>
  <c r="BI4144" i="2"/>
  <c r="BI4140" i="2"/>
  <c r="BI4141" i="2" s="1"/>
  <c r="BI4142" i="2" s="1"/>
  <c r="BI4143" i="2" s="1"/>
  <c r="AY1857" i="2" l="1"/>
  <c r="AX1857" i="2" s="1"/>
  <c r="AY1872" i="2"/>
  <c r="AX1872" i="2" s="1"/>
  <c r="AY1867" i="2"/>
  <c r="AX1867" i="2" s="1"/>
  <c r="BC1815" i="2"/>
  <c r="BB1815" i="2"/>
  <c r="BA1816" i="2"/>
  <c r="BD1815" i="2"/>
  <c r="BE1815" i="2" s="1"/>
  <c r="BA1826" i="2"/>
  <c r="BD1825" i="2"/>
  <c r="BE1825" i="2" s="1"/>
  <c r="BC1825" i="2"/>
  <c r="BB1825" i="2"/>
  <c r="AY1847" i="2"/>
  <c r="AX1847" i="2" s="1"/>
  <c r="AY1862" i="2"/>
  <c r="AX1862" i="2" s="1"/>
  <c r="BB1830" i="2"/>
  <c r="BA1831" i="2"/>
  <c r="BD1830" i="2"/>
  <c r="BE1830" i="2" s="1"/>
  <c r="BC1830" i="2"/>
  <c r="BA1836" i="2"/>
  <c r="BB1810" i="2"/>
  <c r="BA1811" i="2"/>
  <c r="BD1810" i="2"/>
  <c r="BE1810" i="2" s="1"/>
  <c r="BC1810" i="2"/>
  <c r="BA1821" i="2"/>
  <c r="BD1820" i="2"/>
  <c r="BE1820" i="2" s="1"/>
  <c r="BC1820" i="2"/>
  <c r="BB1820" i="2"/>
  <c r="AY1852" i="2"/>
  <c r="AX1852" i="2" s="1"/>
  <c r="BD1805" i="2"/>
  <c r="BE1805" i="2" s="1"/>
  <c r="BC1805" i="2"/>
  <c r="BB1805" i="2"/>
  <c r="CV4149" i="2"/>
  <c r="CV4145" i="2"/>
  <c r="CV4146" i="2" s="1"/>
  <c r="CV4147" i="2" s="1"/>
  <c r="CV4148" i="2" s="1"/>
  <c r="CV1561" i="2"/>
  <c r="CU1561" i="2" s="1"/>
  <c r="CV1557" i="2"/>
  <c r="CU1557" i="2" s="1"/>
  <c r="CY1523" i="2"/>
  <c r="DA1523" i="2"/>
  <c r="CX1524" i="2"/>
  <c r="CZ1523" i="2"/>
  <c r="CY1515" i="2"/>
  <c r="DA1515" i="2"/>
  <c r="CZ1515" i="2"/>
  <c r="CY1531" i="2"/>
  <c r="DA1531" i="2"/>
  <c r="CX1536" i="2"/>
  <c r="CX1532" i="2"/>
  <c r="CZ1531" i="2"/>
  <c r="CY1519" i="2"/>
  <c r="DA1519" i="2"/>
  <c r="CX1520" i="2"/>
  <c r="CZ1519" i="2"/>
  <c r="CV1545" i="2"/>
  <c r="CU1545" i="2" s="1"/>
  <c r="CY1527" i="2"/>
  <c r="DA1527" i="2"/>
  <c r="CX1528" i="2"/>
  <c r="CZ1527" i="2"/>
  <c r="CV1553" i="2"/>
  <c r="CU1553" i="2" s="1"/>
  <c r="CV1549" i="2"/>
  <c r="CU1549" i="2" s="1"/>
  <c r="CM1553" i="2"/>
  <c r="CL1553" i="2" s="1"/>
  <c r="CM4149" i="2"/>
  <c r="CM4145" i="2"/>
  <c r="CM4146" i="2" s="1"/>
  <c r="CM4147" i="2" s="1"/>
  <c r="CM4148" i="2" s="1"/>
  <c r="CO1520" i="2"/>
  <c r="CQ1519" i="2"/>
  <c r="CP1519" i="2"/>
  <c r="CR1519" i="2"/>
  <c r="CM1561" i="2"/>
  <c r="CL1561" i="2" s="1"/>
  <c r="CM1557" i="2"/>
  <c r="CL1557" i="2" s="1"/>
  <c r="CO1528" i="2"/>
  <c r="CQ1527" i="2"/>
  <c r="CP1527" i="2"/>
  <c r="CR1527" i="2"/>
  <c r="CO1536" i="2"/>
  <c r="CO1532" i="2"/>
  <c r="CQ1531" i="2"/>
  <c r="CP1531" i="2"/>
  <c r="CR1531" i="2"/>
  <c r="CM1549" i="2"/>
  <c r="CL1549" i="2" s="1"/>
  <c r="CO1524" i="2"/>
  <c r="CQ1523" i="2"/>
  <c r="CP1523" i="2"/>
  <c r="CR1523" i="2"/>
  <c r="CQ1515" i="2"/>
  <c r="CP1515" i="2"/>
  <c r="CR1515" i="2"/>
  <c r="CM1545" i="2"/>
  <c r="CL1545" i="2" s="1"/>
  <c r="CC1550" i="2"/>
  <c r="CB1550" i="2" s="1"/>
  <c r="CG1519" i="2"/>
  <c r="CF1519" i="2"/>
  <c r="CE1520" i="2"/>
  <c r="CH1519" i="2"/>
  <c r="CI1519" i="2" s="1"/>
  <c r="CC1558" i="2"/>
  <c r="CB1558" i="2" s="1"/>
  <c r="CG1527" i="2"/>
  <c r="CF1527" i="2"/>
  <c r="CE1528" i="2"/>
  <c r="CH1527" i="2"/>
  <c r="CI1527" i="2" s="1"/>
  <c r="CC1554" i="2"/>
  <c r="CB1554" i="2" s="1"/>
  <c r="CG1523" i="2"/>
  <c r="CF1523" i="2"/>
  <c r="CE1524" i="2"/>
  <c r="CH1523" i="2"/>
  <c r="CI1523" i="2" s="1"/>
  <c r="CG1531" i="2"/>
  <c r="CF1531" i="2"/>
  <c r="CE1536" i="2"/>
  <c r="CE1532" i="2"/>
  <c r="CH1531" i="2"/>
  <c r="CI1531" i="2" s="1"/>
  <c r="CC1566" i="2"/>
  <c r="CB1566" i="2" s="1"/>
  <c r="CC1562" i="2"/>
  <c r="CB1562" i="2" s="1"/>
  <c r="CG1515" i="2"/>
  <c r="CF1515" i="2"/>
  <c r="CH1515" i="2"/>
  <c r="CI1515" i="2" s="1"/>
  <c r="CC4145" i="2"/>
  <c r="CC4146" i="2" s="1"/>
  <c r="CC4147" i="2" s="1"/>
  <c r="CC4148" i="2" s="1"/>
  <c r="CC4149" i="2"/>
  <c r="BS1563" i="2"/>
  <c r="BR1563" i="2" s="1"/>
  <c r="BV1523" i="2"/>
  <c r="BX1523" i="2"/>
  <c r="BY1523" i="2" s="1"/>
  <c r="BU1524" i="2"/>
  <c r="BW1523" i="2"/>
  <c r="BV1515" i="2"/>
  <c r="BX1515" i="2"/>
  <c r="BY1515" i="2" s="1"/>
  <c r="BW1515" i="2"/>
  <c r="BS1567" i="2"/>
  <c r="BR1567" i="2" s="1"/>
  <c r="BS1571" i="2"/>
  <c r="BR1571" i="2" s="1"/>
  <c r="BV1527" i="2"/>
  <c r="BU1528" i="2"/>
  <c r="BW1527" i="2"/>
  <c r="BX1527" i="2"/>
  <c r="BY1527" i="2" s="1"/>
  <c r="BV1519" i="2"/>
  <c r="BX1519" i="2"/>
  <c r="BY1519" i="2" s="1"/>
  <c r="BU1520" i="2"/>
  <c r="BW1519" i="2"/>
  <c r="BS4155" i="2"/>
  <c r="BS4156" i="2" s="1"/>
  <c r="BS4157" i="2" s="1"/>
  <c r="BS4158" i="2" s="1"/>
  <c r="BS4159" i="2"/>
  <c r="BS1559" i="2"/>
  <c r="BR1559" i="2" s="1"/>
  <c r="BS1555" i="2"/>
  <c r="BR1555" i="2" s="1"/>
  <c r="BV1531" i="2"/>
  <c r="BU1536" i="2"/>
  <c r="BX1531" i="2"/>
  <c r="BY1531" i="2" s="1"/>
  <c r="BU1532" i="2"/>
  <c r="BW1531" i="2"/>
  <c r="BI4145" i="2"/>
  <c r="BI4146" i="2" s="1"/>
  <c r="BI4147" i="2" s="1"/>
  <c r="BI4148" i="2" s="1"/>
  <c r="BI4149" i="2"/>
  <c r="BC1811" i="2" l="1"/>
  <c r="BB1811" i="2"/>
  <c r="BD1811" i="2"/>
  <c r="BE1811" i="2" s="1"/>
  <c r="AY1863" i="2"/>
  <c r="AX1863" i="2" s="1"/>
  <c r="BA1817" i="2"/>
  <c r="BD1816" i="2"/>
  <c r="BE1816" i="2" s="1"/>
  <c r="BC1816" i="2"/>
  <c r="BB1816" i="2"/>
  <c r="AY1868" i="2"/>
  <c r="AX1868" i="2" s="1"/>
  <c r="AY1853" i="2"/>
  <c r="AX1853" i="2" s="1"/>
  <c r="BA1822" i="2"/>
  <c r="BD1821" i="2"/>
  <c r="BE1821" i="2" s="1"/>
  <c r="BC1821" i="2"/>
  <c r="BB1821" i="2"/>
  <c r="BC1831" i="2"/>
  <c r="BB1831" i="2"/>
  <c r="BA1832" i="2"/>
  <c r="BD1831" i="2"/>
  <c r="BE1831" i="2" s="1"/>
  <c r="AY1873" i="2"/>
  <c r="AX1873" i="2" s="1"/>
  <c r="AY1878" i="2"/>
  <c r="AX1878" i="2" s="1"/>
  <c r="BA1837" i="2"/>
  <c r="BD1836" i="2"/>
  <c r="BE1836" i="2" s="1"/>
  <c r="BA1842" i="2"/>
  <c r="BC1836" i="2"/>
  <c r="BB1836" i="2"/>
  <c r="BB1826" i="2"/>
  <c r="BA1827" i="2"/>
  <c r="BD1826" i="2"/>
  <c r="BE1826" i="2" s="1"/>
  <c r="BC1826" i="2"/>
  <c r="AY1858" i="2"/>
  <c r="AX1858" i="2" s="1"/>
  <c r="DA1520" i="2"/>
  <c r="CZ1520" i="2"/>
  <c r="CY1520" i="2"/>
  <c r="DA1532" i="2"/>
  <c r="CX1533" i="2"/>
  <c r="CZ1532" i="2"/>
  <c r="CY1532" i="2"/>
  <c r="DA1524" i="2"/>
  <c r="CX1525" i="2"/>
  <c r="CZ1524" i="2"/>
  <c r="CY1524" i="2"/>
  <c r="CV1566" i="2"/>
  <c r="CU1566" i="2" s="1"/>
  <c r="CV1562" i="2"/>
  <c r="CU1562" i="2" s="1"/>
  <c r="DA1536" i="2"/>
  <c r="CX1541" i="2"/>
  <c r="CX1537" i="2"/>
  <c r="CZ1536" i="2"/>
  <c r="CY1536" i="2"/>
  <c r="CV1550" i="2"/>
  <c r="CU1550" i="2" s="1"/>
  <c r="DA1528" i="2"/>
  <c r="CX1529" i="2"/>
  <c r="CZ1528" i="2"/>
  <c r="CY1528" i="2"/>
  <c r="CV1554" i="2"/>
  <c r="CU1554" i="2" s="1"/>
  <c r="CV1558" i="2"/>
  <c r="CU1558" i="2" s="1"/>
  <c r="CV4154" i="2"/>
  <c r="CV4150" i="2"/>
  <c r="CV4151" i="2" s="1"/>
  <c r="CV4152" i="2" s="1"/>
  <c r="CV4153" i="2" s="1"/>
  <c r="CR1536" i="2"/>
  <c r="CO1541" i="2"/>
  <c r="CO1537" i="2"/>
  <c r="CQ1536" i="2"/>
  <c r="CP1536" i="2"/>
  <c r="CR1528" i="2"/>
  <c r="CO1529" i="2"/>
  <c r="CQ1528" i="2"/>
  <c r="CP1528" i="2"/>
  <c r="CR1524" i="2"/>
  <c r="CO1525" i="2"/>
  <c r="CQ1524" i="2"/>
  <c r="CP1524" i="2"/>
  <c r="CM1558" i="2"/>
  <c r="CL1558" i="2" s="1"/>
  <c r="CM4150" i="2"/>
  <c r="CM4151" i="2" s="1"/>
  <c r="CM4152" i="2" s="1"/>
  <c r="CM4153" i="2" s="1"/>
  <c r="CM4154" i="2"/>
  <c r="CM1550" i="2"/>
  <c r="CL1550" i="2" s="1"/>
  <c r="CM1566" i="2"/>
  <c r="CL1566" i="2" s="1"/>
  <c r="CM1562" i="2"/>
  <c r="CL1562" i="2" s="1"/>
  <c r="CM1554" i="2"/>
  <c r="CL1554" i="2" s="1"/>
  <c r="CR1532" i="2"/>
  <c r="CO1533" i="2"/>
  <c r="CQ1532" i="2"/>
  <c r="CP1532" i="2"/>
  <c r="CR1520" i="2"/>
  <c r="CQ1520" i="2"/>
  <c r="CP1520" i="2"/>
  <c r="CC1571" i="2"/>
  <c r="CB1571" i="2" s="1"/>
  <c r="CC1567" i="2"/>
  <c r="CB1567" i="2" s="1"/>
  <c r="CC1559" i="2"/>
  <c r="CB1559" i="2" s="1"/>
  <c r="CE1529" i="2"/>
  <c r="CH1528" i="2"/>
  <c r="CI1528" i="2" s="1"/>
  <c r="CG1528" i="2"/>
  <c r="CF1528" i="2"/>
  <c r="CC4154" i="2"/>
  <c r="CC4150" i="2"/>
  <c r="CC4151" i="2" s="1"/>
  <c r="CC4152" i="2" s="1"/>
  <c r="CC4153" i="2" s="1"/>
  <c r="CC1563" i="2"/>
  <c r="CB1563" i="2" s="1"/>
  <c r="CE1533" i="2"/>
  <c r="CH1532" i="2"/>
  <c r="CI1532" i="2" s="1"/>
  <c r="CG1532" i="2"/>
  <c r="CF1532" i="2"/>
  <c r="CE1541" i="2"/>
  <c r="CE1537" i="2"/>
  <c r="CH1536" i="2"/>
  <c r="CI1536" i="2" s="1"/>
  <c r="CG1536" i="2"/>
  <c r="CF1536" i="2"/>
  <c r="CE1525" i="2"/>
  <c r="CH1524" i="2"/>
  <c r="CI1524" i="2" s="1"/>
  <c r="CG1524" i="2"/>
  <c r="CF1524" i="2"/>
  <c r="CC1555" i="2"/>
  <c r="CB1555" i="2" s="1"/>
  <c r="CH1520" i="2"/>
  <c r="CI1520" i="2" s="1"/>
  <c r="CG1520" i="2"/>
  <c r="CF1520" i="2"/>
  <c r="BS1576" i="2"/>
  <c r="BR1576" i="2" s="1"/>
  <c r="BS1572" i="2"/>
  <c r="BR1572" i="2" s="1"/>
  <c r="BW1520" i="2"/>
  <c r="BX1520" i="2"/>
  <c r="BY1520" i="2" s="1"/>
  <c r="BV1520" i="2"/>
  <c r="BW1536" i="2"/>
  <c r="BU1541" i="2"/>
  <c r="BX1536" i="2"/>
  <c r="BY1536" i="2" s="1"/>
  <c r="BU1537" i="2"/>
  <c r="BV1536" i="2"/>
  <c r="BW1532" i="2"/>
  <c r="BX1532" i="2"/>
  <c r="BY1532" i="2" s="1"/>
  <c r="BU1533" i="2"/>
  <c r="BV1532" i="2"/>
  <c r="BW1528" i="2"/>
  <c r="BX1528" i="2"/>
  <c r="BY1528" i="2" s="1"/>
  <c r="BU1529" i="2"/>
  <c r="BV1528" i="2"/>
  <c r="BS1568" i="2"/>
  <c r="BR1568" i="2" s="1"/>
  <c r="BS1560" i="2"/>
  <c r="BR1560" i="2" s="1"/>
  <c r="BS4164" i="2"/>
  <c r="BS4160" i="2"/>
  <c r="BS4161" i="2" s="1"/>
  <c r="BS4162" i="2" s="1"/>
  <c r="BS4163" i="2" s="1"/>
  <c r="BW1524" i="2"/>
  <c r="BU1525" i="2"/>
  <c r="BV1524" i="2"/>
  <c r="BX1524" i="2"/>
  <c r="BY1524" i="2" s="1"/>
  <c r="BS1564" i="2"/>
  <c r="BR1564" i="2" s="1"/>
  <c r="BI4154" i="2"/>
  <c r="BI4150" i="2"/>
  <c r="BI4151" i="2" s="1"/>
  <c r="BI4152" i="2" s="1"/>
  <c r="BI4153" i="2" s="1"/>
  <c r="AY1884" i="2" l="1"/>
  <c r="AX1884" i="2" s="1"/>
  <c r="AY1879" i="2"/>
  <c r="AX1879" i="2" s="1"/>
  <c r="BA1833" i="2"/>
  <c r="BD1832" i="2"/>
  <c r="BE1832" i="2" s="1"/>
  <c r="BC1832" i="2"/>
  <c r="BB1832" i="2"/>
  <c r="BC1827" i="2"/>
  <c r="BB1827" i="2"/>
  <c r="BA1828" i="2"/>
  <c r="BD1827" i="2"/>
  <c r="BE1827" i="2" s="1"/>
  <c r="BB1842" i="2"/>
  <c r="BA1843" i="2"/>
  <c r="BD1842" i="2"/>
  <c r="BE1842" i="2" s="1"/>
  <c r="BA1848" i="2"/>
  <c r="BC1842" i="2"/>
  <c r="AY1859" i="2"/>
  <c r="AX1859" i="2" s="1"/>
  <c r="AY1874" i="2"/>
  <c r="AX1874" i="2" s="1"/>
  <c r="BB1822" i="2"/>
  <c r="BA1823" i="2"/>
  <c r="BD1822" i="2"/>
  <c r="BE1822" i="2" s="1"/>
  <c r="BC1822" i="2"/>
  <c r="AY1869" i="2"/>
  <c r="AX1869" i="2" s="1"/>
  <c r="BD1817" i="2"/>
  <c r="BE1817" i="2" s="1"/>
  <c r="BC1817" i="2"/>
  <c r="BB1817" i="2"/>
  <c r="BA1838" i="2"/>
  <c r="BD1837" i="2"/>
  <c r="BE1837" i="2" s="1"/>
  <c r="BC1837" i="2"/>
  <c r="BB1837" i="2"/>
  <c r="AY1864" i="2"/>
  <c r="AX1864" i="2" s="1"/>
  <c r="CV1559" i="2"/>
  <c r="CU1559" i="2" s="1"/>
  <c r="CY1541" i="2"/>
  <c r="DA1541" i="2"/>
  <c r="CX1546" i="2"/>
  <c r="CX1542" i="2"/>
  <c r="CZ1541" i="2"/>
  <c r="CV1571" i="2"/>
  <c r="CU1571" i="2" s="1"/>
  <c r="CV1567" i="2"/>
  <c r="CU1567" i="2" s="1"/>
  <c r="CY1529" i="2"/>
  <c r="DA1529" i="2"/>
  <c r="CX1530" i="2"/>
  <c r="CZ1529" i="2"/>
  <c r="CV4159" i="2"/>
  <c r="CV4155" i="2"/>
  <c r="CV4156" i="2" s="1"/>
  <c r="CV4157" i="2" s="1"/>
  <c r="CV4158" i="2" s="1"/>
  <c r="CV1555" i="2"/>
  <c r="CU1555" i="2" s="1"/>
  <c r="CY1537" i="2"/>
  <c r="DA1537" i="2"/>
  <c r="CX1538" i="2"/>
  <c r="CZ1537" i="2"/>
  <c r="CV1563" i="2"/>
  <c r="CU1563" i="2" s="1"/>
  <c r="CY1525" i="2"/>
  <c r="DA1525" i="2"/>
  <c r="CZ1525" i="2"/>
  <c r="CY1533" i="2"/>
  <c r="DA1533" i="2"/>
  <c r="CX1534" i="2"/>
  <c r="CZ1533" i="2"/>
  <c r="CM1555" i="2"/>
  <c r="CL1555" i="2" s="1"/>
  <c r="CM1559" i="2"/>
  <c r="CL1559" i="2" s="1"/>
  <c r="CQ1525" i="2"/>
  <c r="CP1525" i="2"/>
  <c r="CR1525" i="2"/>
  <c r="CO1530" i="2"/>
  <c r="CQ1529" i="2"/>
  <c r="CP1529" i="2"/>
  <c r="CR1529" i="2"/>
  <c r="CO1538" i="2"/>
  <c r="CQ1537" i="2"/>
  <c r="CP1537" i="2"/>
  <c r="CR1537" i="2"/>
  <c r="CO1546" i="2"/>
  <c r="CO1542" i="2"/>
  <c r="CQ1541" i="2"/>
  <c r="CP1541" i="2"/>
  <c r="CR1541" i="2"/>
  <c r="CO1534" i="2"/>
  <c r="CQ1533" i="2"/>
  <c r="CP1533" i="2"/>
  <c r="CR1533" i="2"/>
  <c r="CM1563" i="2"/>
  <c r="CL1563" i="2" s="1"/>
  <c r="CM1571" i="2"/>
  <c r="CL1571" i="2" s="1"/>
  <c r="CM1567" i="2"/>
  <c r="CL1567" i="2" s="1"/>
  <c r="CM4159" i="2"/>
  <c r="CM4155" i="2"/>
  <c r="CM4156" i="2" s="1"/>
  <c r="CM4157" i="2" s="1"/>
  <c r="CM4158" i="2" s="1"/>
  <c r="CC1564" i="2"/>
  <c r="CB1564" i="2" s="1"/>
  <c r="CC1560" i="2"/>
  <c r="CB1560" i="2" s="1"/>
  <c r="CH1525" i="2"/>
  <c r="CI1525" i="2" s="1"/>
  <c r="CF1525" i="2"/>
  <c r="CG1525" i="2"/>
  <c r="CE1538" i="2"/>
  <c r="CH1537" i="2"/>
  <c r="CI1537" i="2" s="1"/>
  <c r="CF1537" i="2"/>
  <c r="CG1537" i="2"/>
  <c r="CE1546" i="2"/>
  <c r="CE1542" i="2"/>
  <c r="CH1541" i="2"/>
  <c r="CI1541" i="2" s="1"/>
  <c r="CF1541" i="2"/>
  <c r="CG1541" i="2"/>
  <c r="CE1534" i="2"/>
  <c r="CH1533" i="2"/>
  <c r="CI1533" i="2" s="1"/>
  <c r="CF1533" i="2"/>
  <c r="CG1533" i="2"/>
  <c r="CC4159" i="2"/>
  <c r="CC4155" i="2"/>
  <c r="CC4156" i="2" s="1"/>
  <c r="CC4157" i="2" s="1"/>
  <c r="CC4158" i="2" s="1"/>
  <c r="CE1530" i="2"/>
  <c r="CH1529" i="2"/>
  <c r="CI1529" i="2" s="1"/>
  <c r="CF1529" i="2"/>
  <c r="CG1529" i="2"/>
  <c r="CC1568" i="2"/>
  <c r="CB1568" i="2" s="1"/>
  <c r="CC1576" i="2"/>
  <c r="CB1576" i="2" s="1"/>
  <c r="CC1572" i="2"/>
  <c r="CB1572" i="2" s="1"/>
  <c r="BS4169" i="2"/>
  <c r="BS4165" i="2"/>
  <c r="BS4166" i="2" s="1"/>
  <c r="BS4167" i="2" s="1"/>
  <c r="BS4168" i="2" s="1"/>
  <c r="BX1525" i="2"/>
  <c r="BY1525" i="2" s="1"/>
  <c r="BW1525" i="2"/>
  <c r="BV1525" i="2"/>
  <c r="BS1573" i="2"/>
  <c r="BR1573" i="2" s="1"/>
  <c r="BU1546" i="2"/>
  <c r="BU1542" i="2"/>
  <c r="BX1541" i="2"/>
  <c r="BY1541" i="2" s="1"/>
  <c r="BW1541" i="2"/>
  <c r="BV1541" i="2"/>
  <c r="BS1565" i="2"/>
  <c r="BR1565" i="2" s="1"/>
  <c r="BU1530" i="2"/>
  <c r="BX1529" i="2"/>
  <c r="BY1529" i="2" s="1"/>
  <c r="BW1529" i="2"/>
  <c r="BV1529" i="2"/>
  <c r="BU1534" i="2"/>
  <c r="BX1533" i="2"/>
  <c r="BY1533" i="2" s="1"/>
  <c r="BW1533" i="2"/>
  <c r="BV1533" i="2"/>
  <c r="BU1538" i="2"/>
  <c r="BX1537" i="2"/>
  <c r="BY1537" i="2" s="1"/>
  <c r="BV1537" i="2"/>
  <c r="BW1537" i="2"/>
  <c r="BS1581" i="2"/>
  <c r="BR1581" i="2" s="1"/>
  <c r="BS1577" i="2"/>
  <c r="BR1577" i="2" s="1"/>
  <c r="BS1569" i="2"/>
  <c r="BR1569" i="2" s="1"/>
  <c r="BI4159" i="2"/>
  <c r="BI4155" i="2"/>
  <c r="BI4156" i="2" s="1"/>
  <c r="BI4157" i="2" s="1"/>
  <c r="BI4158" i="2" s="1"/>
  <c r="BA1834" i="2" l="1"/>
  <c r="BD1833" i="2"/>
  <c r="BE1833" i="2" s="1"/>
  <c r="BC1833" i="2"/>
  <c r="BB1833" i="2"/>
  <c r="AY1875" i="2"/>
  <c r="AX1875" i="2" s="1"/>
  <c r="BA1849" i="2"/>
  <c r="BD1848" i="2"/>
  <c r="BE1848" i="2" s="1"/>
  <c r="BA1854" i="2"/>
  <c r="BC1848" i="2"/>
  <c r="BB1848" i="2"/>
  <c r="AY1880" i="2"/>
  <c r="AX1880" i="2" s="1"/>
  <c r="AY1865" i="2"/>
  <c r="AX1865" i="2" s="1"/>
  <c r="BB1838" i="2"/>
  <c r="BA1839" i="2"/>
  <c r="BD1838" i="2"/>
  <c r="BE1838" i="2" s="1"/>
  <c r="BC1838" i="2"/>
  <c r="BC1823" i="2"/>
  <c r="BB1823" i="2"/>
  <c r="BD1823" i="2"/>
  <c r="BE1823" i="2" s="1"/>
  <c r="BA1829" i="2"/>
  <c r="BD1828" i="2"/>
  <c r="BE1828" i="2" s="1"/>
  <c r="BC1828" i="2"/>
  <c r="BB1828" i="2"/>
  <c r="AY1870" i="2"/>
  <c r="AX1870" i="2" s="1"/>
  <c r="BC1843" i="2"/>
  <c r="BB1843" i="2"/>
  <c r="BA1844" i="2"/>
  <c r="BD1843" i="2"/>
  <c r="BE1843" i="2" s="1"/>
  <c r="AY1885" i="2"/>
  <c r="AX1885" i="2" s="1"/>
  <c r="AY1890" i="2"/>
  <c r="AX1890" i="2" s="1"/>
  <c r="CV1564" i="2"/>
  <c r="CU1564" i="2" s="1"/>
  <c r="CV4164" i="2"/>
  <c r="CV4160" i="2"/>
  <c r="CV4161" i="2" s="1"/>
  <c r="CV4162" i="2" s="1"/>
  <c r="CV4163" i="2" s="1"/>
  <c r="DA1534" i="2"/>
  <c r="CX1535" i="2"/>
  <c r="CZ1534" i="2"/>
  <c r="CY1534" i="2"/>
  <c r="CV1568" i="2"/>
  <c r="CU1568" i="2" s="1"/>
  <c r="DA1542" i="2"/>
  <c r="CX1543" i="2"/>
  <c r="CZ1542" i="2"/>
  <c r="CY1542" i="2"/>
  <c r="CV1560" i="2"/>
  <c r="CU1560" i="2" s="1"/>
  <c r="DA1538" i="2"/>
  <c r="CX1539" i="2"/>
  <c r="CZ1538" i="2"/>
  <c r="CY1538" i="2"/>
  <c r="DA1530" i="2"/>
  <c r="CZ1530" i="2"/>
  <c r="CY1530" i="2"/>
  <c r="CV1576" i="2"/>
  <c r="CU1576" i="2" s="1"/>
  <c r="CV1572" i="2"/>
  <c r="CU1572" i="2" s="1"/>
  <c r="DA1546" i="2"/>
  <c r="CX1551" i="2"/>
  <c r="CX1547" i="2"/>
  <c r="CZ1546" i="2"/>
  <c r="CY1546" i="2"/>
  <c r="CM4164" i="2"/>
  <c r="CM4160" i="2"/>
  <c r="CM4161" i="2" s="1"/>
  <c r="CM4162" i="2" s="1"/>
  <c r="CM4163" i="2" s="1"/>
  <c r="CM1564" i="2"/>
  <c r="CL1564" i="2" s="1"/>
  <c r="CM1576" i="2"/>
  <c r="CL1576" i="2" s="1"/>
  <c r="CM1572" i="2"/>
  <c r="CL1572" i="2" s="1"/>
  <c r="CR1546" i="2"/>
  <c r="CO1551" i="2"/>
  <c r="CO1547" i="2"/>
  <c r="CQ1546" i="2"/>
  <c r="CP1546" i="2"/>
  <c r="CR1538" i="2"/>
  <c r="CO1539" i="2"/>
  <c r="CQ1538" i="2"/>
  <c r="CP1538" i="2"/>
  <c r="CR1530" i="2"/>
  <c r="CQ1530" i="2"/>
  <c r="CP1530" i="2"/>
  <c r="CM1560" i="2"/>
  <c r="CL1560" i="2" s="1"/>
  <c r="CM1568" i="2"/>
  <c r="CL1568" i="2" s="1"/>
  <c r="CR1534" i="2"/>
  <c r="CO1535" i="2"/>
  <c r="CQ1534" i="2"/>
  <c r="CP1534" i="2"/>
  <c r="CR1542" i="2"/>
  <c r="CO1543" i="2"/>
  <c r="CQ1542" i="2"/>
  <c r="CP1542" i="2"/>
  <c r="CF1546" i="2"/>
  <c r="CG1546" i="2"/>
  <c r="CE1547" i="2"/>
  <c r="CE1551" i="2"/>
  <c r="CH1546" i="2"/>
  <c r="CI1546" i="2" s="1"/>
  <c r="CF1538" i="2"/>
  <c r="CG1538" i="2"/>
  <c r="CH1538" i="2"/>
  <c r="CI1538" i="2" s="1"/>
  <c r="CE1539" i="2"/>
  <c r="CF1530" i="2"/>
  <c r="CG1530" i="2"/>
  <c r="CH1530" i="2"/>
  <c r="CI1530" i="2" s="1"/>
  <c r="CC1569" i="2"/>
  <c r="CB1569" i="2" s="1"/>
  <c r="CC1573" i="2"/>
  <c r="CB1573" i="2" s="1"/>
  <c r="CC1581" i="2"/>
  <c r="CB1581" i="2" s="1"/>
  <c r="CC1577" i="2"/>
  <c r="CB1577" i="2" s="1"/>
  <c r="CC4164" i="2"/>
  <c r="CC4160" i="2"/>
  <c r="CC4161" i="2" s="1"/>
  <c r="CC4162" i="2" s="1"/>
  <c r="CC4163" i="2" s="1"/>
  <c r="CF1534" i="2"/>
  <c r="CG1534" i="2"/>
  <c r="CE1535" i="2"/>
  <c r="CH1534" i="2"/>
  <c r="CI1534" i="2" s="1"/>
  <c r="CF1542" i="2"/>
  <c r="CG1542" i="2"/>
  <c r="CE1543" i="2"/>
  <c r="CH1542" i="2"/>
  <c r="CI1542" i="2" s="1"/>
  <c r="CC1565" i="2"/>
  <c r="CB1565" i="2" s="1"/>
  <c r="BS1586" i="2"/>
  <c r="BR1586" i="2" s="1"/>
  <c r="BS1582" i="2"/>
  <c r="BR1582" i="2" s="1"/>
  <c r="BX1538" i="2"/>
  <c r="BY1538" i="2" s="1"/>
  <c r="BU1539" i="2"/>
  <c r="BW1538" i="2"/>
  <c r="BV1538" i="2"/>
  <c r="BV1534" i="2"/>
  <c r="BX1534" i="2"/>
  <c r="BY1534" i="2" s="1"/>
  <c r="BU1535" i="2"/>
  <c r="BW1534" i="2"/>
  <c r="BW1530" i="2"/>
  <c r="BV1530" i="2"/>
  <c r="BX1530" i="2"/>
  <c r="BY1530" i="2" s="1"/>
  <c r="BS1578" i="2"/>
  <c r="BR1578" i="2" s="1"/>
  <c r="BS1570" i="2"/>
  <c r="BR1570" i="2" s="1"/>
  <c r="BS1574" i="2"/>
  <c r="BR1574" i="2" s="1"/>
  <c r="BU1547" i="2"/>
  <c r="BW1546" i="2"/>
  <c r="BV1546" i="2"/>
  <c r="BU1551" i="2"/>
  <c r="BX1546" i="2"/>
  <c r="BY1546" i="2" s="1"/>
  <c r="BX1542" i="2"/>
  <c r="BY1542" i="2" s="1"/>
  <c r="BU1543" i="2"/>
  <c r="BW1542" i="2"/>
  <c r="BV1542" i="2"/>
  <c r="BS4174" i="2"/>
  <c r="BS4170" i="2"/>
  <c r="BS4171" i="2" s="1"/>
  <c r="BS4172" i="2" s="1"/>
  <c r="BS4173" i="2" s="1"/>
  <c r="BI4160" i="2"/>
  <c r="BI4161" i="2" s="1"/>
  <c r="BI4162" i="2" s="1"/>
  <c r="BI4163" i="2" s="1"/>
  <c r="BI4164" i="2"/>
  <c r="AY1881" i="2" l="1"/>
  <c r="AX1881" i="2" s="1"/>
  <c r="AY1896" i="2"/>
  <c r="AX1896" i="2" s="1"/>
  <c r="AY1891" i="2"/>
  <c r="AX1891" i="2" s="1"/>
  <c r="BA1845" i="2"/>
  <c r="BD1844" i="2"/>
  <c r="BE1844" i="2" s="1"/>
  <c r="BC1844" i="2"/>
  <c r="BB1844" i="2"/>
  <c r="AY1871" i="2"/>
  <c r="AX1871" i="2" s="1"/>
  <c r="BD1829" i="2"/>
  <c r="BE1829" i="2" s="1"/>
  <c r="BC1829" i="2"/>
  <c r="BB1829" i="2"/>
  <c r="BA1850" i="2"/>
  <c r="BD1849" i="2"/>
  <c r="BE1849" i="2" s="1"/>
  <c r="BC1849" i="2"/>
  <c r="BB1849" i="2"/>
  <c r="AY1876" i="2"/>
  <c r="AX1876" i="2" s="1"/>
  <c r="AY1886" i="2"/>
  <c r="AX1886" i="2" s="1"/>
  <c r="BC1839" i="2"/>
  <c r="BB1839" i="2"/>
  <c r="BD1839" i="2"/>
  <c r="BE1839" i="2" s="1"/>
  <c r="BA1840" i="2"/>
  <c r="BB1854" i="2"/>
  <c r="BA1855" i="2"/>
  <c r="BD1854" i="2"/>
  <c r="BE1854" i="2" s="1"/>
  <c r="BA1860" i="2"/>
  <c r="BC1854" i="2"/>
  <c r="BB1834" i="2"/>
  <c r="BA1835" i="2"/>
  <c r="BD1834" i="2"/>
  <c r="BE1834" i="2" s="1"/>
  <c r="BC1834" i="2"/>
  <c r="CY1551" i="2"/>
  <c r="DA1551" i="2"/>
  <c r="CX1556" i="2"/>
  <c r="CX1552" i="2"/>
  <c r="CZ1551" i="2"/>
  <c r="CV1581" i="2"/>
  <c r="CU1581" i="2" s="1"/>
  <c r="CV1577" i="2"/>
  <c r="CU1577" i="2" s="1"/>
  <c r="CY1543" i="2"/>
  <c r="DA1543" i="2"/>
  <c r="CX1544" i="2"/>
  <c r="CZ1543" i="2"/>
  <c r="CV4169" i="2"/>
  <c r="CV4165" i="2"/>
  <c r="CV4166" i="2" s="1"/>
  <c r="CV4167" i="2" s="1"/>
  <c r="CV4168" i="2" s="1"/>
  <c r="CY1535" i="2"/>
  <c r="DA1535" i="2"/>
  <c r="CZ1535" i="2"/>
  <c r="CY1539" i="2"/>
  <c r="DA1539" i="2"/>
  <c r="CX1540" i="2"/>
  <c r="CZ1539" i="2"/>
  <c r="CY1547" i="2"/>
  <c r="DA1547" i="2"/>
  <c r="CX1548" i="2"/>
  <c r="CZ1547" i="2"/>
  <c r="CV1573" i="2"/>
  <c r="CU1573" i="2" s="1"/>
  <c r="CV1569" i="2"/>
  <c r="CU1569" i="2" s="1"/>
  <c r="CV1565" i="2"/>
  <c r="CU1565" i="2" s="1"/>
  <c r="CM1565" i="2"/>
  <c r="CL1565" i="2" s="1"/>
  <c r="CM1569" i="2"/>
  <c r="CL1569" i="2" s="1"/>
  <c r="CM1573" i="2"/>
  <c r="CL1573" i="2" s="1"/>
  <c r="CO1540" i="2"/>
  <c r="CQ1539" i="2"/>
  <c r="CP1539" i="2"/>
  <c r="CR1539" i="2"/>
  <c r="CO1548" i="2"/>
  <c r="CQ1547" i="2"/>
  <c r="CP1547" i="2"/>
  <c r="CR1547" i="2"/>
  <c r="CM1581" i="2"/>
  <c r="CL1581" i="2" s="1"/>
  <c r="CM1577" i="2"/>
  <c r="CL1577" i="2" s="1"/>
  <c r="CO1544" i="2"/>
  <c r="CQ1543" i="2"/>
  <c r="CP1543" i="2"/>
  <c r="CR1543" i="2"/>
  <c r="CQ1535" i="2"/>
  <c r="CP1535" i="2"/>
  <c r="CR1535" i="2"/>
  <c r="CO1556" i="2"/>
  <c r="CO1552" i="2"/>
  <c r="CQ1551" i="2"/>
  <c r="CP1551" i="2"/>
  <c r="CR1551" i="2"/>
  <c r="CM4169" i="2"/>
  <c r="CM4165" i="2"/>
  <c r="CM4166" i="2" s="1"/>
  <c r="CM4167" i="2" s="1"/>
  <c r="CM4168" i="2" s="1"/>
  <c r="CG1551" i="2"/>
  <c r="CF1551" i="2"/>
  <c r="CE1556" i="2"/>
  <c r="CE1552" i="2"/>
  <c r="CH1551" i="2"/>
  <c r="CI1551" i="2" s="1"/>
  <c r="CC1574" i="2"/>
  <c r="CB1574" i="2" s="1"/>
  <c r="CG1547" i="2"/>
  <c r="CF1547" i="2"/>
  <c r="CE1548" i="2"/>
  <c r="CH1547" i="2"/>
  <c r="CI1547" i="2" s="1"/>
  <c r="CG1543" i="2"/>
  <c r="CF1543" i="2"/>
  <c r="CE1544" i="2"/>
  <c r="CH1543" i="2"/>
  <c r="CI1543" i="2" s="1"/>
  <c r="CG1535" i="2"/>
  <c r="CF1535" i="2"/>
  <c r="CH1535" i="2"/>
  <c r="CI1535" i="2" s="1"/>
  <c r="CC4169" i="2"/>
  <c r="CC4165" i="2"/>
  <c r="CC4166" i="2" s="1"/>
  <c r="CC4167" i="2" s="1"/>
  <c r="CC4168" i="2" s="1"/>
  <c r="CC1578" i="2"/>
  <c r="CB1578" i="2" s="1"/>
  <c r="CC1586" i="2"/>
  <c r="CB1586" i="2" s="1"/>
  <c r="CC1582" i="2"/>
  <c r="CB1582" i="2" s="1"/>
  <c r="CC1570" i="2"/>
  <c r="CB1570" i="2" s="1"/>
  <c r="CG1539" i="2"/>
  <c r="CF1539" i="2"/>
  <c r="CE1540" i="2"/>
  <c r="CH1539" i="2"/>
  <c r="CI1539" i="2" s="1"/>
  <c r="BS1579" i="2"/>
  <c r="BR1579" i="2" s="1"/>
  <c r="BS4179" i="2"/>
  <c r="BS4175" i="2"/>
  <c r="BS4176" i="2" s="1"/>
  <c r="BS4177" i="2" s="1"/>
  <c r="BS4178" i="2" s="1"/>
  <c r="BV1535" i="2"/>
  <c r="BX1535" i="2"/>
  <c r="BY1535" i="2" s="1"/>
  <c r="BW1535" i="2"/>
  <c r="BS1583" i="2"/>
  <c r="BR1583" i="2" s="1"/>
  <c r="BV1551" i="2"/>
  <c r="BU1556" i="2"/>
  <c r="BX1551" i="2"/>
  <c r="BY1551" i="2" s="1"/>
  <c r="BU1552" i="2"/>
  <c r="BW1551" i="2"/>
  <c r="BS1575" i="2"/>
  <c r="BR1575" i="2" s="1"/>
  <c r="BV1543" i="2"/>
  <c r="BU1544" i="2"/>
  <c r="BW1543" i="2"/>
  <c r="BX1543" i="2"/>
  <c r="BY1543" i="2" s="1"/>
  <c r="BV1547" i="2"/>
  <c r="BX1547" i="2"/>
  <c r="BY1547" i="2" s="1"/>
  <c r="BU1548" i="2"/>
  <c r="BW1547" i="2"/>
  <c r="BV1539" i="2"/>
  <c r="BX1539" i="2"/>
  <c r="BY1539" i="2" s="1"/>
  <c r="BU1540" i="2"/>
  <c r="BW1539" i="2"/>
  <c r="BS1591" i="2"/>
  <c r="BR1591" i="2" s="1"/>
  <c r="BS1587" i="2"/>
  <c r="BR1587" i="2" s="1"/>
  <c r="BI4169" i="2"/>
  <c r="BI4165" i="2"/>
  <c r="BI4166" i="2" s="1"/>
  <c r="BI4167" i="2" s="1"/>
  <c r="BI4168" i="2" s="1"/>
  <c r="BC1855" i="2" l="1"/>
  <c r="BB1855" i="2"/>
  <c r="BD1855" i="2"/>
  <c r="BE1855" i="2" s="1"/>
  <c r="BA1856" i="2"/>
  <c r="AY1877" i="2"/>
  <c r="AX1877" i="2" s="1"/>
  <c r="BB1850" i="2"/>
  <c r="BA1851" i="2"/>
  <c r="BD1850" i="2"/>
  <c r="BE1850" i="2" s="1"/>
  <c r="BC1850" i="2"/>
  <c r="AY1897" i="2"/>
  <c r="AX1897" i="2" s="1"/>
  <c r="AY1902" i="2"/>
  <c r="AX1902" i="2" s="1"/>
  <c r="BA1861" i="2"/>
  <c r="BD1860" i="2"/>
  <c r="BE1860" i="2" s="1"/>
  <c r="BA1866" i="2"/>
  <c r="BC1860" i="2"/>
  <c r="BB1860" i="2"/>
  <c r="BA1841" i="2"/>
  <c r="BD1840" i="2"/>
  <c r="BE1840" i="2" s="1"/>
  <c r="BC1840" i="2"/>
  <c r="BB1840" i="2"/>
  <c r="BA1846" i="2"/>
  <c r="BD1845" i="2"/>
  <c r="BE1845" i="2" s="1"/>
  <c r="BC1845" i="2"/>
  <c r="BB1845" i="2"/>
  <c r="BC1835" i="2"/>
  <c r="BB1835" i="2"/>
  <c r="BD1835" i="2"/>
  <c r="BE1835" i="2" s="1"/>
  <c r="AY1887" i="2"/>
  <c r="AX1887" i="2" s="1"/>
  <c r="AY1892" i="2"/>
  <c r="AX1892" i="2" s="1"/>
  <c r="AY1882" i="2"/>
  <c r="AX1882" i="2" s="1"/>
  <c r="DA1548" i="2"/>
  <c r="CX1549" i="2"/>
  <c r="CZ1548" i="2"/>
  <c r="CY1548" i="2"/>
  <c r="DA1540" i="2"/>
  <c r="CZ1540" i="2"/>
  <c r="CY1540" i="2"/>
  <c r="CV1578" i="2"/>
  <c r="CU1578" i="2" s="1"/>
  <c r="DA1552" i="2"/>
  <c r="CX1553" i="2"/>
  <c r="CZ1552" i="2"/>
  <c r="CY1552" i="2"/>
  <c r="CV1574" i="2"/>
  <c r="CU1574" i="2" s="1"/>
  <c r="DA1544" i="2"/>
  <c r="CX1545" i="2"/>
  <c r="CZ1544" i="2"/>
  <c r="CY1544" i="2"/>
  <c r="CV1586" i="2"/>
  <c r="CU1586" i="2" s="1"/>
  <c r="CV1582" i="2"/>
  <c r="CU1582" i="2" s="1"/>
  <c r="DA1556" i="2"/>
  <c r="CX1561" i="2"/>
  <c r="CX1557" i="2"/>
  <c r="CZ1556" i="2"/>
  <c r="CY1556" i="2"/>
  <c r="CV1570" i="2"/>
  <c r="CU1570" i="2" s="1"/>
  <c r="CV4174" i="2"/>
  <c r="CV4170" i="2"/>
  <c r="CV4171" i="2" s="1"/>
  <c r="CV4172" i="2" s="1"/>
  <c r="CV4173" i="2" s="1"/>
  <c r="CR1548" i="2"/>
  <c r="CO1549" i="2"/>
  <c r="CQ1548" i="2"/>
  <c r="CP1548" i="2"/>
  <c r="CM1586" i="2"/>
  <c r="CL1586" i="2" s="1"/>
  <c r="CM1582" i="2"/>
  <c r="CL1582" i="2" s="1"/>
  <c r="CM1570" i="2"/>
  <c r="CL1570" i="2" s="1"/>
  <c r="CR1540" i="2"/>
  <c r="CQ1540" i="2"/>
  <c r="CP1540" i="2"/>
  <c r="CM4174" i="2"/>
  <c r="CM4170" i="2"/>
  <c r="CM4171" i="2" s="1"/>
  <c r="CM4172" i="2" s="1"/>
  <c r="CM4173" i="2" s="1"/>
  <c r="CR1552" i="2"/>
  <c r="CO1553" i="2"/>
  <c r="CQ1552" i="2"/>
  <c r="CP1552" i="2"/>
  <c r="CR1544" i="2"/>
  <c r="CO1545" i="2"/>
  <c r="CQ1544" i="2"/>
  <c r="CP1544" i="2"/>
  <c r="CM1574" i="2"/>
  <c r="CL1574" i="2" s="1"/>
  <c r="CR1556" i="2"/>
  <c r="CO1561" i="2"/>
  <c r="CO1557" i="2"/>
  <c r="CQ1556" i="2"/>
  <c r="CP1556" i="2"/>
  <c r="CM1578" i="2"/>
  <c r="CL1578" i="2" s="1"/>
  <c r="CC1583" i="2"/>
  <c r="CB1583" i="2" s="1"/>
  <c r="CE1553" i="2"/>
  <c r="CH1552" i="2"/>
  <c r="CI1552" i="2" s="1"/>
  <c r="CG1552" i="2"/>
  <c r="CF1552" i="2"/>
  <c r="CC4174" i="2"/>
  <c r="CC4170" i="2"/>
  <c r="CC4171" i="2" s="1"/>
  <c r="CC4172" i="2" s="1"/>
  <c r="CC4173" i="2" s="1"/>
  <c r="CC1575" i="2"/>
  <c r="CB1575" i="2" s="1"/>
  <c r="CE1561" i="2"/>
  <c r="CE1557" i="2"/>
  <c r="CH1556" i="2"/>
  <c r="CI1556" i="2" s="1"/>
  <c r="CG1556" i="2"/>
  <c r="CF1556" i="2"/>
  <c r="CC1579" i="2"/>
  <c r="CB1579" i="2" s="1"/>
  <c r="CE1545" i="2"/>
  <c r="CH1544" i="2"/>
  <c r="CI1544" i="2" s="1"/>
  <c r="CG1544" i="2"/>
  <c r="CF1544" i="2"/>
  <c r="CE1549" i="2"/>
  <c r="CH1548" i="2"/>
  <c r="CI1548" i="2" s="1"/>
  <c r="CG1548" i="2"/>
  <c r="CF1548" i="2"/>
  <c r="CC1591" i="2"/>
  <c r="CB1591" i="2" s="1"/>
  <c r="CC1587" i="2"/>
  <c r="CB1587" i="2" s="1"/>
  <c r="CH1540" i="2"/>
  <c r="CI1540" i="2" s="1"/>
  <c r="CG1540" i="2"/>
  <c r="CF1540" i="2"/>
  <c r="BS1584" i="2"/>
  <c r="BR1584" i="2" s="1"/>
  <c r="BS1588" i="2"/>
  <c r="BR1588" i="2" s="1"/>
  <c r="BW1540" i="2"/>
  <c r="BV1540" i="2"/>
  <c r="BX1540" i="2"/>
  <c r="BY1540" i="2" s="1"/>
  <c r="BW1548" i="2"/>
  <c r="BX1548" i="2"/>
  <c r="BY1548" i="2" s="1"/>
  <c r="BU1549" i="2"/>
  <c r="BV1548" i="2"/>
  <c r="BW1556" i="2"/>
  <c r="BU1557" i="2"/>
  <c r="BV1556" i="2"/>
  <c r="BU1561" i="2"/>
  <c r="BX1556" i="2"/>
  <c r="BY1556" i="2" s="1"/>
  <c r="BS4184" i="2"/>
  <c r="BS4180" i="2"/>
  <c r="BS4181" i="2" s="1"/>
  <c r="BS4182" i="2" s="1"/>
  <c r="BS4183" i="2" s="1"/>
  <c r="BS1596" i="2"/>
  <c r="BR1596" i="2" s="1"/>
  <c r="BS1592" i="2"/>
  <c r="BR1592" i="2" s="1"/>
  <c r="BW1544" i="2"/>
  <c r="BX1544" i="2"/>
  <c r="BY1544" i="2" s="1"/>
  <c r="BU1545" i="2"/>
  <c r="BV1544" i="2"/>
  <c r="BW1552" i="2"/>
  <c r="BX1552" i="2"/>
  <c r="BY1552" i="2" s="1"/>
  <c r="BU1553" i="2"/>
  <c r="BV1552" i="2"/>
  <c r="BS1580" i="2"/>
  <c r="BR1580" i="2" s="1"/>
  <c r="BI4174" i="2"/>
  <c r="BI4170" i="2"/>
  <c r="BI4171" i="2" s="1"/>
  <c r="BI4172" i="2" s="1"/>
  <c r="BI4173" i="2" s="1"/>
  <c r="AY1893" i="2" l="1"/>
  <c r="AX1893" i="2" s="1"/>
  <c r="BB1866" i="2"/>
  <c r="BA1867" i="2"/>
  <c r="BD1866" i="2"/>
  <c r="BE1866" i="2" s="1"/>
  <c r="BC1866" i="2"/>
  <c r="BA1872" i="2"/>
  <c r="BC1851" i="2"/>
  <c r="BB1851" i="2"/>
  <c r="BA1852" i="2"/>
  <c r="BD1851" i="2"/>
  <c r="BE1851" i="2" s="1"/>
  <c r="BA1857" i="2"/>
  <c r="BD1856" i="2"/>
  <c r="BE1856" i="2" s="1"/>
  <c r="BC1856" i="2"/>
  <c r="BB1856" i="2"/>
  <c r="BB1846" i="2"/>
  <c r="BA1847" i="2"/>
  <c r="BD1846" i="2"/>
  <c r="BE1846" i="2" s="1"/>
  <c r="BC1846" i="2"/>
  <c r="BD1841" i="2"/>
  <c r="BE1841" i="2" s="1"/>
  <c r="BC1841" i="2"/>
  <c r="BB1841" i="2"/>
  <c r="AY1898" i="2"/>
  <c r="AX1898" i="2" s="1"/>
  <c r="AY1883" i="2"/>
  <c r="AX1883" i="2" s="1"/>
  <c r="AY1888" i="2"/>
  <c r="AX1888" i="2" s="1"/>
  <c r="BA1862" i="2"/>
  <c r="BD1861" i="2"/>
  <c r="BE1861" i="2" s="1"/>
  <c r="BC1861" i="2"/>
  <c r="BB1861" i="2"/>
  <c r="AY1908" i="2"/>
  <c r="AX1908" i="2" s="1"/>
  <c r="AY1903" i="2"/>
  <c r="AX1903" i="2" s="1"/>
  <c r="CY1561" i="2"/>
  <c r="DA1561" i="2"/>
  <c r="CX1566" i="2"/>
  <c r="CX1562" i="2"/>
  <c r="CZ1561" i="2"/>
  <c r="CV1591" i="2"/>
  <c r="CU1591" i="2" s="1"/>
  <c r="CV1587" i="2"/>
  <c r="CU1587" i="2" s="1"/>
  <c r="CV1579" i="2"/>
  <c r="CU1579" i="2" s="1"/>
  <c r="CY1553" i="2"/>
  <c r="DA1553" i="2"/>
  <c r="CX1554" i="2"/>
  <c r="CZ1553" i="2"/>
  <c r="CV4179" i="2"/>
  <c r="CV4175" i="2"/>
  <c r="CV4176" i="2" s="1"/>
  <c r="CV4177" i="2" s="1"/>
  <c r="CV4178" i="2" s="1"/>
  <c r="CV1575" i="2"/>
  <c r="CU1575" i="2" s="1"/>
  <c r="CY1549" i="2"/>
  <c r="DA1549" i="2"/>
  <c r="CX1550" i="2"/>
  <c r="CZ1549" i="2"/>
  <c r="CY1557" i="2"/>
  <c r="DA1557" i="2"/>
  <c r="CX1558" i="2"/>
  <c r="CZ1557" i="2"/>
  <c r="CV1583" i="2"/>
  <c r="CU1583" i="2" s="1"/>
  <c r="CY1545" i="2"/>
  <c r="DA1545" i="2"/>
  <c r="CZ1545" i="2"/>
  <c r="CO1554" i="2"/>
  <c r="CQ1553" i="2"/>
  <c r="CP1553" i="2"/>
  <c r="CR1553" i="2"/>
  <c r="CM1583" i="2"/>
  <c r="CL1583" i="2" s="1"/>
  <c r="CQ1545" i="2"/>
  <c r="CP1545" i="2"/>
  <c r="CR1545" i="2"/>
  <c r="CO1566" i="2"/>
  <c r="CO1562" i="2"/>
  <c r="CQ1561" i="2"/>
  <c r="CP1561" i="2"/>
  <c r="CR1561" i="2"/>
  <c r="CM1591" i="2"/>
  <c r="CL1591" i="2" s="1"/>
  <c r="CM1587" i="2"/>
  <c r="CL1587" i="2" s="1"/>
  <c r="CO1550" i="2"/>
  <c r="CQ1549" i="2"/>
  <c r="CP1549" i="2"/>
  <c r="CR1549" i="2"/>
  <c r="CM1575" i="2"/>
  <c r="CL1575" i="2" s="1"/>
  <c r="CM1579" i="2"/>
  <c r="CL1579" i="2" s="1"/>
  <c r="CO1558" i="2"/>
  <c r="CQ1557" i="2"/>
  <c r="CP1557" i="2"/>
  <c r="CR1557" i="2"/>
  <c r="CM4179" i="2"/>
  <c r="CM4175" i="2"/>
  <c r="CM4176" i="2" s="1"/>
  <c r="CM4177" i="2" s="1"/>
  <c r="CM4178" i="2" s="1"/>
  <c r="CC1580" i="2"/>
  <c r="CB1580" i="2" s="1"/>
  <c r="CE1558" i="2"/>
  <c r="CH1557" i="2"/>
  <c r="CI1557" i="2" s="1"/>
  <c r="CF1557" i="2"/>
  <c r="CG1557" i="2"/>
  <c r="CC1588" i="2"/>
  <c r="CB1588" i="2" s="1"/>
  <c r="CE1566" i="2"/>
  <c r="CE1562" i="2"/>
  <c r="CH1561" i="2"/>
  <c r="CI1561" i="2" s="1"/>
  <c r="CF1561" i="2"/>
  <c r="CG1561" i="2"/>
  <c r="CC4179" i="2"/>
  <c r="CC4175" i="2"/>
  <c r="CC4176" i="2" s="1"/>
  <c r="CC4177" i="2" s="1"/>
  <c r="CC4178" i="2" s="1"/>
  <c r="CE1554" i="2"/>
  <c r="CH1553" i="2"/>
  <c r="CI1553" i="2" s="1"/>
  <c r="CF1553" i="2"/>
  <c r="CG1553" i="2"/>
  <c r="CC1592" i="2"/>
  <c r="CB1592" i="2" s="1"/>
  <c r="CC1596" i="2"/>
  <c r="CB1596" i="2" s="1"/>
  <c r="CE1550" i="2"/>
  <c r="CH1549" i="2"/>
  <c r="CI1549" i="2" s="1"/>
  <c r="CF1549" i="2"/>
  <c r="CG1549" i="2"/>
  <c r="CH1545" i="2"/>
  <c r="CI1545" i="2" s="1"/>
  <c r="CF1545" i="2"/>
  <c r="CG1545" i="2"/>
  <c r="CC1584" i="2"/>
  <c r="CB1584" i="2" s="1"/>
  <c r="BS1601" i="2"/>
  <c r="BR1601" i="2" s="1"/>
  <c r="BS1597" i="2"/>
  <c r="BR1597" i="2" s="1"/>
  <c r="BU1566" i="2"/>
  <c r="BU1562" i="2"/>
  <c r="BX1561" i="2"/>
  <c r="BY1561" i="2" s="1"/>
  <c r="BW1561" i="2"/>
  <c r="BV1561" i="2"/>
  <c r="BX1545" i="2"/>
  <c r="BY1545" i="2" s="1"/>
  <c r="BW1545" i="2"/>
  <c r="BV1545" i="2"/>
  <c r="BS1593" i="2"/>
  <c r="BR1593" i="2" s="1"/>
  <c r="BS1589" i="2"/>
  <c r="BR1589" i="2" s="1"/>
  <c r="BU1550" i="2"/>
  <c r="BX1549" i="2"/>
  <c r="BY1549" i="2" s="1"/>
  <c r="BW1549" i="2"/>
  <c r="BV1549" i="2"/>
  <c r="BS1585" i="2"/>
  <c r="BR1585" i="2" s="1"/>
  <c r="BU1554" i="2"/>
  <c r="BX1553" i="2"/>
  <c r="BY1553" i="2" s="1"/>
  <c r="BV1553" i="2"/>
  <c r="BW1553" i="2"/>
  <c r="BS4189" i="2"/>
  <c r="BS4185" i="2"/>
  <c r="BS4186" i="2" s="1"/>
  <c r="BS4187" i="2" s="1"/>
  <c r="BS4188" i="2" s="1"/>
  <c r="BU1558" i="2"/>
  <c r="BX1557" i="2"/>
  <c r="BY1557" i="2" s="1"/>
  <c r="BW1557" i="2"/>
  <c r="BV1557" i="2"/>
  <c r="BI4179" i="2"/>
  <c r="BI4175" i="2"/>
  <c r="BI4176" i="2" s="1"/>
  <c r="BI4177" i="2" s="1"/>
  <c r="BI4178" i="2" s="1"/>
  <c r="BA1858" i="2" l="1"/>
  <c r="BD1857" i="2"/>
  <c r="BE1857" i="2" s="1"/>
  <c r="BC1857" i="2"/>
  <c r="BB1857" i="2"/>
  <c r="BC1867" i="2"/>
  <c r="BB1867" i="2"/>
  <c r="BA1868" i="2"/>
  <c r="BD1867" i="2"/>
  <c r="BE1867" i="2" s="1"/>
  <c r="AY1889" i="2"/>
  <c r="AX1889" i="2" s="1"/>
  <c r="AY1899" i="2"/>
  <c r="AX1899" i="2" s="1"/>
  <c r="BA1873" i="2"/>
  <c r="BD1872" i="2"/>
  <c r="BE1872" i="2" s="1"/>
  <c r="BA1878" i="2"/>
  <c r="BC1872" i="2"/>
  <c r="BB1872" i="2"/>
  <c r="AY1904" i="2"/>
  <c r="AX1904" i="2" s="1"/>
  <c r="BA1853" i="2"/>
  <c r="BD1852" i="2"/>
  <c r="BE1852" i="2" s="1"/>
  <c r="BC1852" i="2"/>
  <c r="BB1852" i="2"/>
  <c r="AY1909" i="2"/>
  <c r="AX1909" i="2" s="1"/>
  <c r="AY1914" i="2"/>
  <c r="AX1914" i="2" s="1"/>
  <c r="BB1862" i="2"/>
  <c r="BA1863" i="2"/>
  <c r="BD1862" i="2"/>
  <c r="BE1862" i="2" s="1"/>
  <c r="BC1862" i="2"/>
  <c r="BC1847" i="2"/>
  <c r="BB1847" i="2"/>
  <c r="BD1847" i="2"/>
  <c r="BE1847" i="2" s="1"/>
  <c r="AY1894" i="2"/>
  <c r="AX1894" i="2" s="1"/>
  <c r="CV1584" i="2"/>
  <c r="CU1584" i="2" s="1"/>
  <c r="CV1588" i="2"/>
  <c r="CU1588" i="2" s="1"/>
  <c r="DA1562" i="2"/>
  <c r="CX1563" i="2"/>
  <c r="CZ1562" i="2"/>
  <c r="CY1562" i="2"/>
  <c r="CV4184" i="2"/>
  <c r="CV4180" i="2"/>
  <c r="CV4181" i="2" s="1"/>
  <c r="CV4182" i="2" s="1"/>
  <c r="CV4183" i="2" s="1"/>
  <c r="CV1596" i="2"/>
  <c r="CU1596" i="2" s="1"/>
  <c r="CV1592" i="2"/>
  <c r="CU1592" i="2" s="1"/>
  <c r="DA1566" i="2"/>
  <c r="CX1571" i="2"/>
  <c r="CX1567" i="2"/>
  <c r="CZ1566" i="2"/>
  <c r="CY1566" i="2"/>
  <c r="CV1580" i="2"/>
  <c r="CU1580" i="2" s="1"/>
  <c r="DA1558" i="2"/>
  <c r="CX1559" i="2"/>
  <c r="CZ1558" i="2"/>
  <c r="CY1558" i="2"/>
  <c r="DA1550" i="2"/>
  <c r="CZ1550" i="2"/>
  <c r="CY1550" i="2"/>
  <c r="DA1554" i="2"/>
  <c r="CX1555" i="2"/>
  <c r="CZ1554" i="2"/>
  <c r="CY1554" i="2"/>
  <c r="CM1596" i="2"/>
  <c r="CL1596" i="2" s="1"/>
  <c r="CM1592" i="2"/>
  <c r="CL1592" i="2" s="1"/>
  <c r="CR1562" i="2"/>
  <c r="CO1563" i="2"/>
  <c r="CQ1562" i="2"/>
  <c r="CP1562" i="2"/>
  <c r="CM4184" i="2"/>
  <c r="CM4180" i="2"/>
  <c r="CM4181" i="2" s="1"/>
  <c r="CM4182" i="2" s="1"/>
  <c r="CM4183" i="2" s="1"/>
  <c r="CR1558" i="2"/>
  <c r="CO1559" i="2"/>
  <c r="CQ1558" i="2"/>
  <c r="CP1558" i="2"/>
  <c r="CR1550" i="2"/>
  <c r="CQ1550" i="2"/>
  <c r="CP1550" i="2"/>
  <c r="CR1566" i="2"/>
  <c r="CO1571" i="2"/>
  <c r="CO1567" i="2"/>
  <c r="CQ1566" i="2"/>
  <c r="CP1566" i="2"/>
  <c r="CM1584" i="2"/>
  <c r="CL1584" i="2" s="1"/>
  <c r="CM1580" i="2"/>
  <c r="CL1580" i="2" s="1"/>
  <c r="CM1588" i="2"/>
  <c r="CL1588" i="2" s="1"/>
  <c r="CR1554" i="2"/>
  <c r="CO1555" i="2"/>
  <c r="CQ1554" i="2"/>
  <c r="CP1554" i="2"/>
  <c r="CF1550" i="2"/>
  <c r="CG1550" i="2"/>
  <c r="CH1550" i="2"/>
  <c r="CI1550" i="2" s="1"/>
  <c r="CC1589" i="2"/>
  <c r="CB1589" i="2" s="1"/>
  <c r="CF1558" i="2"/>
  <c r="CG1558" i="2"/>
  <c r="CE1559" i="2"/>
  <c r="CH1558" i="2"/>
  <c r="CI1558" i="2" s="1"/>
  <c r="CF1554" i="2"/>
  <c r="CG1554" i="2"/>
  <c r="CH1554" i="2"/>
  <c r="CI1554" i="2" s="1"/>
  <c r="CE1555" i="2"/>
  <c r="CF1562" i="2"/>
  <c r="CG1562" i="2"/>
  <c r="CE1563" i="2"/>
  <c r="CH1562" i="2"/>
  <c r="CI1562" i="2" s="1"/>
  <c r="CC1585" i="2"/>
  <c r="CB1585" i="2" s="1"/>
  <c r="CC1601" i="2"/>
  <c r="CB1601" i="2" s="1"/>
  <c r="CC1597" i="2"/>
  <c r="CB1597" i="2" s="1"/>
  <c r="CC4184" i="2"/>
  <c r="CC4180" i="2"/>
  <c r="CC4181" i="2" s="1"/>
  <c r="CC4182" i="2" s="1"/>
  <c r="CC4183" i="2" s="1"/>
  <c r="CC1593" i="2"/>
  <c r="CB1593" i="2" s="1"/>
  <c r="CF1566" i="2"/>
  <c r="CG1566" i="2"/>
  <c r="CE1567" i="2"/>
  <c r="CE1571" i="2"/>
  <c r="CH1566" i="2"/>
  <c r="CI1566" i="2" s="1"/>
  <c r="BX1558" i="2"/>
  <c r="BY1558" i="2" s="1"/>
  <c r="BU1559" i="2"/>
  <c r="BW1558" i="2"/>
  <c r="BV1558" i="2"/>
  <c r="BV1550" i="2"/>
  <c r="BX1550" i="2"/>
  <c r="BY1550" i="2" s="1"/>
  <c r="BW1550" i="2"/>
  <c r="BV1566" i="2"/>
  <c r="BU1571" i="2"/>
  <c r="BX1566" i="2"/>
  <c r="BY1566" i="2" s="1"/>
  <c r="BU1567" i="2"/>
  <c r="BW1566" i="2"/>
  <c r="BS4194" i="2"/>
  <c r="BS4190" i="2"/>
  <c r="BS4191" i="2" s="1"/>
  <c r="BS4192" i="2" s="1"/>
  <c r="BS4193" i="2" s="1"/>
  <c r="BX1554" i="2"/>
  <c r="BY1554" i="2" s="1"/>
  <c r="BU1555" i="2"/>
  <c r="BW1554" i="2"/>
  <c r="BV1554" i="2"/>
  <c r="BS1590" i="2"/>
  <c r="BR1590" i="2" s="1"/>
  <c r="BS1598" i="2"/>
  <c r="BR1598" i="2" s="1"/>
  <c r="BS1594" i="2"/>
  <c r="BR1594" i="2" s="1"/>
  <c r="BU1563" i="2"/>
  <c r="BW1562" i="2"/>
  <c r="BV1562" i="2"/>
  <c r="BX1562" i="2"/>
  <c r="BY1562" i="2" s="1"/>
  <c r="BS1606" i="2"/>
  <c r="BR1606" i="2" s="1"/>
  <c r="BS1602" i="2"/>
  <c r="BR1602" i="2" s="1"/>
  <c r="BI4184" i="2"/>
  <c r="BI4180" i="2"/>
  <c r="BI4181" i="2" s="1"/>
  <c r="BI4182" i="2" s="1"/>
  <c r="BI4183" i="2" s="1"/>
  <c r="BC1863" i="2" l="1"/>
  <c r="BB1863" i="2"/>
  <c r="BA1864" i="2"/>
  <c r="BD1863" i="2"/>
  <c r="BE1863" i="2" s="1"/>
  <c r="AY1910" i="2"/>
  <c r="AX1910" i="2" s="1"/>
  <c r="BD1853" i="2"/>
  <c r="BE1853" i="2" s="1"/>
  <c r="BC1853" i="2"/>
  <c r="BB1853" i="2"/>
  <c r="BB1878" i="2"/>
  <c r="BA1879" i="2"/>
  <c r="BD1878" i="2"/>
  <c r="BE1878" i="2" s="1"/>
  <c r="BC1878" i="2"/>
  <c r="BA1884" i="2"/>
  <c r="AY1900" i="2"/>
  <c r="AX1900" i="2" s="1"/>
  <c r="BA1869" i="2"/>
  <c r="BD1868" i="2"/>
  <c r="BE1868" i="2" s="1"/>
  <c r="BC1868" i="2"/>
  <c r="BB1868" i="2"/>
  <c r="AY1895" i="2"/>
  <c r="AX1895" i="2" s="1"/>
  <c r="AY1920" i="2"/>
  <c r="AX1920" i="2" s="1"/>
  <c r="AY1915" i="2"/>
  <c r="AX1915" i="2" s="1"/>
  <c r="AY1905" i="2"/>
  <c r="AX1905" i="2" s="1"/>
  <c r="BA1874" i="2"/>
  <c r="BD1873" i="2"/>
  <c r="BE1873" i="2" s="1"/>
  <c r="BC1873" i="2"/>
  <c r="BB1873" i="2"/>
  <c r="BB1858" i="2"/>
  <c r="BA1859" i="2"/>
  <c r="BD1858" i="2"/>
  <c r="BE1858" i="2" s="1"/>
  <c r="BC1858" i="2"/>
  <c r="CY1567" i="2"/>
  <c r="DA1567" i="2"/>
  <c r="CX1568" i="2"/>
  <c r="CZ1567" i="2"/>
  <c r="CV1593" i="2"/>
  <c r="CU1593" i="2" s="1"/>
  <c r="CY1571" i="2"/>
  <c r="DA1571" i="2"/>
  <c r="CX1576" i="2"/>
  <c r="CX1572" i="2"/>
  <c r="CZ1571" i="2"/>
  <c r="CV1601" i="2"/>
  <c r="CU1601" i="2" s="1"/>
  <c r="CV1597" i="2"/>
  <c r="CU1597" i="2" s="1"/>
  <c r="CV1589" i="2"/>
  <c r="CU1589" i="2" s="1"/>
  <c r="CY1559" i="2"/>
  <c r="DA1559" i="2"/>
  <c r="CX1560" i="2"/>
  <c r="CZ1559" i="2"/>
  <c r="CY1563" i="2"/>
  <c r="DA1563" i="2"/>
  <c r="CX1564" i="2"/>
  <c r="CZ1563" i="2"/>
  <c r="CY1555" i="2"/>
  <c r="DA1555" i="2"/>
  <c r="CZ1555" i="2"/>
  <c r="CV4189" i="2"/>
  <c r="CV4185" i="2"/>
  <c r="CV4186" i="2" s="1"/>
  <c r="CV4187" i="2" s="1"/>
  <c r="CV4188" i="2" s="1"/>
  <c r="CV1585" i="2"/>
  <c r="CU1585" i="2" s="1"/>
  <c r="CM4189" i="2"/>
  <c r="CM4185" i="2"/>
  <c r="CM4186" i="2" s="1"/>
  <c r="CM4187" i="2" s="1"/>
  <c r="CM4188" i="2" s="1"/>
  <c r="CM1589" i="2"/>
  <c r="CL1589" i="2" s="1"/>
  <c r="CM1585" i="2"/>
  <c r="CL1585" i="2" s="1"/>
  <c r="CO1568" i="2"/>
  <c r="CQ1567" i="2"/>
  <c r="CP1567" i="2"/>
  <c r="CR1567" i="2"/>
  <c r="CO1560" i="2"/>
  <c r="CQ1559" i="2"/>
  <c r="CP1559" i="2"/>
  <c r="CR1559" i="2"/>
  <c r="CM1593" i="2"/>
  <c r="CL1593" i="2" s="1"/>
  <c r="CO1576" i="2"/>
  <c r="CO1572" i="2"/>
  <c r="CQ1571" i="2"/>
  <c r="CP1571" i="2"/>
  <c r="CR1571" i="2"/>
  <c r="CM1601" i="2"/>
  <c r="CL1601" i="2" s="1"/>
  <c r="CM1597" i="2"/>
  <c r="CL1597" i="2" s="1"/>
  <c r="CQ1555" i="2"/>
  <c r="CP1555" i="2"/>
  <c r="CR1555" i="2"/>
  <c r="CO1564" i="2"/>
  <c r="CQ1563" i="2"/>
  <c r="CP1563" i="2"/>
  <c r="CR1563" i="2"/>
  <c r="CC1606" i="2"/>
  <c r="CB1606" i="2" s="1"/>
  <c r="CC1602" i="2"/>
  <c r="CB1602" i="2" s="1"/>
  <c r="CG1563" i="2"/>
  <c r="CF1563" i="2"/>
  <c r="CE1564" i="2"/>
  <c r="CH1563" i="2"/>
  <c r="CI1563" i="2" s="1"/>
  <c r="CG1559" i="2"/>
  <c r="CF1559" i="2"/>
  <c r="CE1560" i="2"/>
  <c r="CH1559" i="2"/>
  <c r="CI1559" i="2" s="1"/>
  <c r="CC4189" i="2"/>
  <c r="CC4185" i="2"/>
  <c r="CC4186" i="2" s="1"/>
  <c r="CC4187" i="2" s="1"/>
  <c r="CC4188" i="2" s="1"/>
  <c r="CG1571" i="2"/>
  <c r="CF1571" i="2"/>
  <c r="CE1576" i="2"/>
  <c r="CE1572" i="2"/>
  <c r="CH1571" i="2"/>
  <c r="CI1571" i="2" s="1"/>
  <c r="CC1594" i="2"/>
  <c r="CB1594" i="2" s="1"/>
  <c r="CG1567" i="2"/>
  <c r="CF1567" i="2"/>
  <c r="CE1568" i="2"/>
  <c r="CH1567" i="2"/>
  <c r="CI1567" i="2" s="1"/>
  <c r="CC1598" i="2"/>
  <c r="CB1598" i="2" s="1"/>
  <c r="CG1555" i="2"/>
  <c r="CF1555" i="2"/>
  <c r="CH1555" i="2"/>
  <c r="CI1555" i="2" s="1"/>
  <c r="CC1590" i="2"/>
  <c r="CB1590" i="2" s="1"/>
  <c r="BS1595" i="2"/>
  <c r="BR1595" i="2" s="1"/>
  <c r="BV1555" i="2"/>
  <c r="BX1555" i="2"/>
  <c r="BY1555" i="2" s="1"/>
  <c r="BW1555" i="2"/>
  <c r="BV1567" i="2"/>
  <c r="BX1567" i="2"/>
  <c r="BY1567" i="2" s="1"/>
  <c r="BU1568" i="2"/>
  <c r="BW1567" i="2"/>
  <c r="BS1603" i="2"/>
  <c r="BR1603" i="2" s="1"/>
  <c r="BV1559" i="2"/>
  <c r="BU1560" i="2"/>
  <c r="BW1559" i="2"/>
  <c r="BX1559" i="2"/>
  <c r="BY1559" i="2" s="1"/>
  <c r="BS1611" i="2"/>
  <c r="BR1611" i="2" s="1"/>
  <c r="BS1607" i="2"/>
  <c r="BR1607" i="2" s="1"/>
  <c r="BV1563" i="2"/>
  <c r="BX1563" i="2"/>
  <c r="BY1563" i="2" s="1"/>
  <c r="BU1564" i="2"/>
  <c r="BW1563" i="2"/>
  <c r="BS1599" i="2"/>
  <c r="BR1599" i="2" s="1"/>
  <c r="BS4199" i="2"/>
  <c r="BS4195" i="2"/>
  <c r="BS4196" i="2" s="1"/>
  <c r="BS4197" i="2" s="1"/>
  <c r="BS4198" i="2" s="1"/>
  <c r="BV1571" i="2"/>
  <c r="BU1576" i="2"/>
  <c r="BX1571" i="2"/>
  <c r="BY1571" i="2" s="1"/>
  <c r="BU1572" i="2"/>
  <c r="BW1571" i="2"/>
  <c r="BI4189" i="2"/>
  <c r="BI4185" i="2"/>
  <c r="BI4186" i="2" s="1"/>
  <c r="BI4187" i="2" s="1"/>
  <c r="BI4188" i="2" s="1"/>
  <c r="BB1874" i="2" l="1"/>
  <c r="BA1875" i="2"/>
  <c r="BD1874" i="2"/>
  <c r="BE1874" i="2" s="1"/>
  <c r="BC1874" i="2"/>
  <c r="AY1916" i="2"/>
  <c r="AX1916" i="2" s="1"/>
  <c r="AY1921" i="2"/>
  <c r="AX1921" i="2" s="1"/>
  <c r="AY1926" i="2"/>
  <c r="AX1926" i="2" s="1"/>
  <c r="AY1901" i="2"/>
  <c r="AX1901" i="2" s="1"/>
  <c r="BC1879" i="2"/>
  <c r="BB1879" i="2"/>
  <c r="BA1880" i="2"/>
  <c r="BD1879" i="2"/>
  <c r="BE1879" i="2" s="1"/>
  <c r="BA1865" i="2"/>
  <c r="BD1864" i="2"/>
  <c r="BE1864" i="2" s="1"/>
  <c r="BC1864" i="2"/>
  <c r="BB1864" i="2"/>
  <c r="AY1906" i="2"/>
  <c r="AX1906" i="2" s="1"/>
  <c r="BA1885" i="2"/>
  <c r="BD1884" i="2"/>
  <c r="BE1884" i="2" s="1"/>
  <c r="BA1890" i="2"/>
  <c r="BC1884" i="2"/>
  <c r="BB1884" i="2"/>
  <c r="BC1859" i="2"/>
  <c r="BB1859" i="2"/>
  <c r="BD1859" i="2"/>
  <c r="BE1859" i="2" s="1"/>
  <c r="BA1870" i="2"/>
  <c r="BD1869" i="2"/>
  <c r="BE1869" i="2" s="1"/>
  <c r="BC1869" i="2"/>
  <c r="BB1869" i="2"/>
  <c r="AY1911" i="2"/>
  <c r="AX1911" i="2" s="1"/>
  <c r="CV4194" i="2"/>
  <c r="CV4190" i="2"/>
  <c r="CV4191" i="2" s="1"/>
  <c r="CV4192" i="2" s="1"/>
  <c r="CV4193" i="2" s="1"/>
  <c r="CV1590" i="2"/>
  <c r="CU1590" i="2" s="1"/>
  <c r="DA1564" i="2"/>
  <c r="CX1565" i="2"/>
  <c r="CZ1564" i="2"/>
  <c r="CY1564" i="2"/>
  <c r="DA1560" i="2"/>
  <c r="CZ1560" i="2"/>
  <c r="CY1560" i="2"/>
  <c r="DA1568" i="2"/>
  <c r="CX1569" i="2"/>
  <c r="CZ1568" i="2"/>
  <c r="CY1568" i="2"/>
  <c r="CV1598" i="2"/>
  <c r="CU1598" i="2" s="1"/>
  <c r="DA1572" i="2"/>
  <c r="CX1573" i="2"/>
  <c r="CZ1572" i="2"/>
  <c r="CY1572" i="2"/>
  <c r="CV1594" i="2"/>
  <c r="CU1594" i="2" s="1"/>
  <c r="CV1606" i="2"/>
  <c r="CU1606" i="2" s="1"/>
  <c r="CV1602" i="2"/>
  <c r="CU1602" i="2" s="1"/>
  <c r="DA1576" i="2"/>
  <c r="CX1581" i="2"/>
  <c r="CX1577" i="2"/>
  <c r="CZ1576" i="2"/>
  <c r="CY1576" i="2"/>
  <c r="CR1568" i="2"/>
  <c r="CO1569" i="2"/>
  <c r="CQ1568" i="2"/>
  <c r="CP1568" i="2"/>
  <c r="CR1564" i="2"/>
  <c r="CO1565" i="2"/>
  <c r="CQ1564" i="2"/>
  <c r="CP1564" i="2"/>
  <c r="CM1598" i="2"/>
  <c r="CL1598" i="2" s="1"/>
  <c r="CM1594" i="2"/>
  <c r="CL1594" i="2" s="1"/>
  <c r="CM1590" i="2"/>
  <c r="CL1590" i="2" s="1"/>
  <c r="CM1606" i="2"/>
  <c r="CL1606" i="2" s="1"/>
  <c r="CM1602" i="2"/>
  <c r="CL1602" i="2" s="1"/>
  <c r="CR1560" i="2"/>
  <c r="CQ1560" i="2"/>
  <c r="CP1560" i="2"/>
  <c r="CR1572" i="2"/>
  <c r="CO1573" i="2"/>
  <c r="CQ1572" i="2"/>
  <c r="CP1572" i="2"/>
  <c r="CR1576" i="2"/>
  <c r="CO1581" i="2"/>
  <c r="CO1577" i="2"/>
  <c r="CQ1576" i="2"/>
  <c r="CP1576" i="2"/>
  <c r="CM4190" i="2"/>
  <c r="CM4191" i="2" s="1"/>
  <c r="CM4192" i="2" s="1"/>
  <c r="CM4193" i="2" s="1"/>
  <c r="CM4194" i="2"/>
  <c r="CE1581" i="2"/>
  <c r="CE1577" i="2"/>
  <c r="CH1576" i="2"/>
  <c r="CI1576" i="2" s="1"/>
  <c r="CG1576" i="2"/>
  <c r="CF1576" i="2"/>
  <c r="CC4194" i="2"/>
  <c r="CC4190" i="2"/>
  <c r="CC4191" i="2" s="1"/>
  <c r="CC4192" i="2" s="1"/>
  <c r="CC4193" i="2" s="1"/>
  <c r="CE1569" i="2"/>
  <c r="CH1568" i="2"/>
  <c r="CI1568" i="2" s="1"/>
  <c r="CG1568" i="2"/>
  <c r="CF1568" i="2"/>
  <c r="CH1560" i="2"/>
  <c r="CI1560" i="2" s="1"/>
  <c r="CG1560" i="2"/>
  <c r="CF1560" i="2"/>
  <c r="CE1565" i="2"/>
  <c r="CH1564" i="2"/>
  <c r="CI1564" i="2" s="1"/>
  <c r="CG1564" i="2"/>
  <c r="CF1564" i="2"/>
  <c r="CC1603" i="2"/>
  <c r="CB1603" i="2" s="1"/>
  <c r="CC1595" i="2"/>
  <c r="CB1595" i="2" s="1"/>
  <c r="CC1599" i="2"/>
  <c r="CB1599" i="2" s="1"/>
  <c r="CE1573" i="2"/>
  <c r="CH1572" i="2"/>
  <c r="CI1572" i="2" s="1"/>
  <c r="CG1572" i="2"/>
  <c r="CF1572" i="2"/>
  <c r="CC1607" i="2"/>
  <c r="CB1607" i="2" s="1"/>
  <c r="CC1611" i="2"/>
  <c r="CB1611" i="2" s="1"/>
  <c r="BS1600" i="2"/>
  <c r="BR1600" i="2" s="1"/>
  <c r="BS1604" i="2"/>
  <c r="BR1604" i="2" s="1"/>
  <c r="BW1576" i="2"/>
  <c r="BU1581" i="2"/>
  <c r="BX1576" i="2"/>
  <c r="BY1576" i="2" s="1"/>
  <c r="BU1577" i="2"/>
  <c r="BV1576" i="2"/>
  <c r="BS1616" i="2"/>
  <c r="BR1616" i="2" s="1"/>
  <c r="BS1612" i="2"/>
  <c r="BR1612" i="2" s="1"/>
  <c r="BW1572" i="2"/>
  <c r="BU1573" i="2"/>
  <c r="BV1572" i="2"/>
  <c r="BX1572" i="2"/>
  <c r="BY1572" i="2" s="1"/>
  <c r="BW1568" i="2"/>
  <c r="BX1568" i="2"/>
  <c r="BY1568" i="2" s="1"/>
  <c r="BU1569" i="2"/>
  <c r="BV1568" i="2"/>
  <c r="BS4204" i="2"/>
  <c r="BS4200" i="2"/>
  <c r="BS4201" i="2" s="1"/>
  <c r="BS4202" i="2" s="1"/>
  <c r="BS4203" i="2" s="1"/>
  <c r="BW1564" i="2"/>
  <c r="BX1564" i="2"/>
  <c r="BY1564" i="2" s="1"/>
  <c r="BU1565" i="2"/>
  <c r="BV1564" i="2"/>
  <c r="BS1608" i="2"/>
  <c r="BR1608" i="2" s="1"/>
  <c r="BW1560" i="2"/>
  <c r="BX1560" i="2"/>
  <c r="BY1560" i="2" s="1"/>
  <c r="BV1560" i="2"/>
  <c r="BI4194" i="2"/>
  <c r="BI4190" i="2"/>
  <c r="BI4191" i="2" s="1"/>
  <c r="BI4192" i="2" s="1"/>
  <c r="BI4193" i="2" s="1"/>
  <c r="BB1890" i="2" l="1"/>
  <c r="BA1891" i="2"/>
  <c r="BD1890" i="2"/>
  <c r="BE1890" i="2" s="1"/>
  <c r="BA1896" i="2"/>
  <c r="BC1890" i="2"/>
  <c r="AY1907" i="2"/>
  <c r="AX1907" i="2" s="1"/>
  <c r="BD1865" i="2"/>
  <c r="BE1865" i="2" s="1"/>
  <c r="BC1865" i="2"/>
  <c r="BB1865" i="2"/>
  <c r="AY1912" i="2"/>
  <c r="AX1912" i="2" s="1"/>
  <c r="AY1922" i="2"/>
  <c r="AX1922" i="2" s="1"/>
  <c r="BB1870" i="2"/>
  <c r="BA1871" i="2"/>
  <c r="BD1870" i="2"/>
  <c r="BE1870" i="2" s="1"/>
  <c r="BC1870" i="2"/>
  <c r="BA1886" i="2"/>
  <c r="BD1885" i="2"/>
  <c r="BE1885" i="2" s="1"/>
  <c r="BC1885" i="2"/>
  <c r="BB1885" i="2"/>
  <c r="BA1881" i="2"/>
  <c r="BD1880" i="2"/>
  <c r="BE1880" i="2" s="1"/>
  <c r="BC1880" i="2"/>
  <c r="BB1880" i="2"/>
  <c r="BC1875" i="2"/>
  <c r="BB1875" i="2"/>
  <c r="BA1876" i="2"/>
  <c r="BD1875" i="2"/>
  <c r="BE1875" i="2" s="1"/>
  <c r="AY1932" i="2"/>
  <c r="AX1932" i="2" s="1"/>
  <c r="AY1927" i="2"/>
  <c r="AX1927" i="2" s="1"/>
  <c r="AY1917" i="2"/>
  <c r="AX1917" i="2" s="1"/>
  <c r="CY1581" i="2"/>
  <c r="DA1581" i="2"/>
  <c r="CX1586" i="2"/>
  <c r="CX1582" i="2"/>
  <c r="CZ1581" i="2"/>
  <c r="CV1611" i="2"/>
  <c r="CU1611" i="2" s="1"/>
  <c r="CV1607" i="2"/>
  <c r="CU1607" i="2" s="1"/>
  <c r="CV1599" i="2"/>
  <c r="CU1599" i="2" s="1"/>
  <c r="CY1573" i="2"/>
  <c r="DA1573" i="2"/>
  <c r="CX1574" i="2"/>
  <c r="CZ1573" i="2"/>
  <c r="CV1595" i="2"/>
  <c r="CU1595" i="2" s="1"/>
  <c r="CY1565" i="2"/>
  <c r="DA1565" i="2"/>
  <c r="CZ1565" i="2"/>
  <c r="CY1577" i="2"/>
  <c r="DA1577" i="2"/>
  <c r="CX1578" i="2"/>
  <c r="CZ1577" i="2"/>
  <c r="CV1603" i="2"/>
  <c r="CU1603" i="2" s="1"/>
  <c r="CY1569" i="2"/>
  <c r="DA1569" i="2"/>
  <c r="CX1570" i="2"/>
  <c r="CZ1569" i="2"/>
  <c r="CV4199" i="2"/>
  <c r="CV4195" i="2"/>
  <c r="CV4196" i="2" s="1"/>
  <c r="CV4197" i="2" s="1"/>
  <c r="CV4198" i="2" s="1"/>
  <c r="CO1578" i="2"/>
  <c r="CQ1577" i="2"/>
  <c r="CP1577" i="2"/>
  <c r="CR1577" i="2"/>
  <c r="CM1611" i="2"/>
  <c r="CL1611" i="2" s="1"/>
  <c r="CM1607" i="2"/>
  <c r="CL1607" i="2" s="1"/>
  <c r="CM1595" i="2"/>
  <c r="CL1595" i="2" s="1"/>
  <c r="CM4199" i="2"/>
  <c r="CM4195" i="2"/>
  <c r="CM4196" i="2" s="1"/>
  <c r="CM4197" i="2" s="1"/>
  <c r="CM4198" i="2" s="1"/>
  <c r="CO1586" i="2"/>
  <c r="CO1582" i="2"/>
  <c r="CQ1581" i="2"/>
  <c r="CP1581" i="2"/>
  <c r="CR1581" i="2"/>
  <c r="CO1574" i="2"/>
  <c r="CQ1573" i="2"/>
  <c r="CP1573" i="2"/>
  <c r="CR1573" i="2"/>
  <c r="CM1599" i="2"/>
  <c r="CL1599" i="2" s="1"/>
  <c r="CQ1565" i="2"/>
  <c r="CP1565" i="2"/>
  <c r="CR1565" i="2"/>
  <c r="CO1570" i="2"/>
  <c r="CQ1569" i="2"/>
  <c r="CP1569" i="2"/>
  <c r="CR1569" i="2"/>
  <c r="CM1603" i="2"/>
  <c r="CL1603" i="2" s="1"/>
  <c r="CE1570" i="2"/>
  <c r="CH1569" i="2"/>
  <c r="CI1569" i="2" s="1"/>
  <c r="CF1569" i="2"/>
  <c r="CG1569" i="2"/>
  <c r="CH1565" i="2"/>
  <c r="CI1565" i="2" s="1"/>
  <c r="CF1565" i="2"/>
  <c r="CG1565" i="2"/>
  <c r="CC1600" i="2"/>
  <c r="CB1600" i="2" s="1"/>
  <c r="CC4199" i="2"/>
  <c r="CC4195" i="2"/>
  <c r="CC4196" i="2" s="1"/>
  <c r="CC4197" i="2" s="1"/>
  <c r="CC4198" i="2" s="1"/>
  <c r="CE1578" i="2"/>
  <c r="CH1577" i="2"/>
  <c r="CI1577" i="2" s="1"/>
  <c r="CF1577" i="2"/>
  <c r="CG1577" i="2"/>
  <c r="CC1604" i="2"/>
  <c r="CB1604" i="2" s="1"/>
  <c r="CC1616" i="2"/>
  <c r="CB1616" i="2" s="1"/>
  <c r="CC1612" i="2"/>
  <c r="CB1612" i="2" s="1"/>
  <c r="CC1608" i="2"/>
  <c r="CB1608" i="2" s="1"/>
  <c r="CE1574" i="2"/>
  <c r="CH1573" i="2"/>
  <c r="CI1573" i="2" s="1"/>
  <c r="CF1573" i="2"/>
  <c r="CG1573" i="2"/>
  <c r="CG1581" i="2"/>
  <c r="CE1582" i="2"/>
  <c r="CF1581" i="2"/>
  <c r="CH1581" i="2"/>
  <c r="CI1581" i="2" s="1"/>
  <c r="CE1586" i="2"/>
  <c r="BS1609" i="2"/>
  <c r="BR1609" i="2" s="1"/>
  <c r="BU1570" i="2"/>
  <c r="BX1569" i="2"/>
  <c r="BY1569" i="2" s="1"/>
  <c r="BV1569" i="2"/>
  <c r="BW1569" i="2"/>
  <c r="BS1613" i="2"/>
  <c r="BR1613" i="2" s="1"/>
  <c r="BS1605" i="2"/>
  <c r="BR1605" i="2" s="1"/>
  <c r="BU1574" i="2"/>
  <c r="BX1573" i="2"/>
  <c r="BY1573" i="2" s="1"/>
  <c r="BW1573" i="2"/>
  <c r="BV1573" i="2"/>
  <c r="BS1621" i="2"/>
  <c r="BR1621" i="2" s="1"/>
  <c r="BS1617" i="2"/>
  <c r="BR1617" i="2" s="1"/>
  <c r="BU1586" i="2"/>
  <c r="BU1582" i="2"/>
  <c r="BX1581" i="2"/>
  <c r="BY1581" i="2" s="1"/>
  <c r="BW1581" i="2"/>
  <c r="BV1581" i="2"/>
  <c r="BU1578" i="2"/>
  <c r="BX1577" i="2"/>
  <c r="BY1577" i="2" s="1"/>
  <c r="BW1577" i="2"/>
  <c r="BV1577" i="2"/>
  <c r="BX1565" i="2"/>
  <c r="BY1565" i="2" s="1"/>
  <c r="BW1565" i="2"/>
  <c r="BV1565" i="2"/>
  <c r="BS4209" i="2"/>
  <c r="BS4205" i="2"/>
  <c r="BS4206" i="2" s="1"/>
  <c r="BS4207" i="2" s="1"/>
  <c r="BS4208" i="2" s="1"/>
  <c r="BI4199" i="2"/>
  <c r="BI4195" i="2"/>
  <c r="BI4196" i="2" s="1"/>
  <c r="BI4197" i="2" s="1"/>
  <c r="BI4198" i="2" s="1"/>
  <c r="BC1871" i="2" l="1"/>
  <c r="BB1871" i="2"/>
  <c r="BD1871" i="2"/>
  <c r="BE1871" i="2" s="1"/>
  <c r="BA1897" i="2"/>
  <c r="BD1896" i="2"/>
  <c r="BE1896" i="2" s="1"/>
  <c r="BA1902" i="2"/>
  <c r="BC1896" i="2"/>
  <c r="BB1896" i="2"/>
  <c r="AY1933" i="2"/>
  <c r="AX1933" i="2" s="1"/>
  <c r="AY1938" i="2"/>
  <c r="AX1938" i="2" s="1"/>
  <c r="BA1882" i="2"/>
  <c r="BD1881" i="2"/>
  <c r="BE1881" i="2" s="1"/>
  <c r="BC1881" i="2"/>
  <c r="BB1881" i="2"/>
  <c r="BB1886" i="2"/>
  <c r="BA1887" i="2"/>
  <c r="BD1886" i="2"/>
  <c r="BE1886" i="2" s="1"/>
  <c r="BC1886" i="2"/>
  <c r="AY1913" i="2"/>
  <c r="AX1913" i="2" s="1"/>
  <c r="AY1918" i="2"/>
  <c r="AX1918" i="2" s="1"/>
  <c r="BC1891" i="2"/>
  <c r="BB1891" i="2"/>
  <c r="BA1892" i="2"/>
  <c r="BD1891" i="2"/>
  <c r="BE1891" i="2" s="1"/>
  <c r="AY1928" i="2"/>
  <c r="AX1928" i="2" s="1"/>
  <c r="BA1877" i="2"/>
  <c r="BD1876" i="2"/>
  <c r="BE1876" i="2" s="1"/>
  <c r="BC1876" i="2"/>
  <c r="BB1876" i="2"/>
  <c r="AY1923" i="2"/>
  <c r="AX1923" i="2" s="1"/>
  <c r="CV1608" i="2"/>
  <c r="CU1608" i="2" s="1"/>
  <c r="DA1582" i="2"/>
  <c r="CX1583" i="2"/>
  <c r="CZ1582" i="2"/>
  <c r="CY1582" i="2"/>
  <c r="CV1616" i="2"/>
  <c r="CU1616" i="2" s="1"/>
  <c r="CV1612" i="2"/>
  <c r="CU1612" i="2" s="1"/>
  <c r="DA1586" i="2"/>
  <c r="CX1591" i="2"/>
  <c r="CX1587" i="2"/>
  <c r="CZ1586" i="2"/>
  <c r="CY1586" i="2"/>
  <c r="DA1570" i="2"/>
  <c r="CZ1570" i="2"/>
  <c r="CY1570" i="2"/>
  <c r="CV4200" i="2"/>
  <c r="CV4201" i="2" s="1"/>
  <c r="CV4202" i="2" s="1"/>
  <c r="CV4203" i="2" s="1"/>
  <c r="CV4204" i="2"/>
  <c r="DA1578" i="2"/>
  <c r="CX1579" i="2"/>
  <c r="CZ1578" i="2"/>
  <c r="CY1578" i="2"/>
  <c r="CV1600" i="2"/>
  <c r="CU1600" i="2" s="1"/>
  <c r="CV1604" i="2"/>
  <c r="CU1604" i="2" s="1"/>
  <c r="DA1574" i="2"/>
  <c r="CX1575" i="2"/>
  <c r="CZ1574" i="2"/>
  <c r="CY1574" i="2"/>
  <c r="CR1586" i="2"/>
  <c r="CO1591" i="2"/>
  <c r="CO1587" i="2"/>
  <c r="CQ1586" i="2"/>
  <c r="CP1586" i="2"/>
  <c r="CM1604" i="2"/>
  <c r="CL1604" i="2" s="1"/>
  <c r="CM1608" i="2"/>
  <c r="CL1608" i="2" s="1"/>
  <c r="CR1570" i="2"/>
  <c r="CQ1570" i="2"/>
  <c r="CP1570" i="2"/>
  <c r="CM1600" i="2"/>
  <c r="CL1600" i="2" s="1"/>
  <c r="CM4204" i="2"/>
  <c r="CM4200" i="2"/>
  <c r="CM4201" i="2" s="1"/>
  <c r="CM4202" i="2" s="1"/>
  <c r="CM4203" i="2" s="1"/>
  <c r="CM1616" i="2"/>
  <c r="CL1616" i="2" s="1"/>
  <c r="CM1612" i="2"/>
  <c r="CL1612" i="2" s="1"/>
  <c r="CR1574" i="2"/>
  <c r="CO1575" i="2"/>
  <c r="CQ1574" i="2"/>
  <c r="CP1574" i="2"/>
  <c r="CR1582" i="2"/>
  <c r="CO1583" i="2"/>
  <c r="CQ1582" i="2"/>
  <c r="CP1582" i="2"/>
  <c r="CR1578" i="2"/>
  <c r="CO1579" i="2"/>
  <c r="CQ1578" i="2"/>
  <c r="CP1578" i="2"/>
  <c r="CE1583" i="2"/>
  <c r="CH1582" i="2"/>
  <c r="CI1582" i="2" s="1"/>
  <c r="CG1582" i="2"/>
  <c r="CF1582" i="2"/>
  <c r="CC1613" i="2"/>
  <c r="CB1613" i="2" s="1"/>
  <c r="CC1605" i="2"/>
  <c r="CB1605" i="2" s="1"/>
  <c r="CF1578" i="2"/>
  <c r="CG1578" i="2"/>
  <c r="CE1579" i="2"/>
  <c r="CH1578" i="2"/>
  <c r="CI1578" i="2" s="1"/>
  <c r="CE1591" i="2"/>
  <c r="CE1587" i="2"/>
  <c r="CH1586" i="2"/>
  <c r="CI1586" i="2" s="1"/>
  <c r="CG1586" i="2"/>
  <c r="CF1586" i="2"/>
  <c r="CF1574" i="2"/>
  <c r="CG1574" i="2"/>
  <c r="CE1575" i="2"/>
  <c r="CH1574" i="2"/>
  <c r="CI1574" i="2" s="1"/>
  <c r="CC1617" i="2"/>
  <c r="CB1617" i="2" s="1"/>
  <c r="CC1621" i="2"/>
  <c r="CB1621" i="2" s="1"/>
  <c r="CC1609" i="2"/>
  <c r="CB1609" i="2" s="1"/>
  <c r="CC4204" i="2"/>
  <c r="CC4200" i="2"/>
  <c r="CC4201" i="2" s="1"/>
  <c r="CC4202" i="2" s="1"/>
  <c r="CC4203" i="2" s="1"/>
  <c r="CF1570" i="2"/>
  <c r="CG1570" i="2"/>
  <c r="CH1570" i="2"/>
  <c r="CI1570" i="2" s="1"/>
  <c r="BS1618" i="2"/>
  <c r="BR1618" i="2" s="1"/>
  <c r="BU1579" i="2"/>
  <c r="BW1578" i="2"/>
  <c r="BV1578" i="2"/>
  <c r="BX1578" i="2"/>
  <c r="BY1578" i="2" s="1"/>
  <c r="BV1582" i="2"/>
  <c r="BX1582" i="2"/>
  <c r="BY1582" i="2" s="1"/>
  <c r="BU1583" i="2"/>
  <c r="BW1582" i="2"/>
  <c r="BS1626" i="2"/>
  <c r="BR1626" i="2" s="1"/>
  <c r="BS1622" i="2"/>
  <c r="BR1622" i="2" s="1"/>
  <c r="BX1574" i="2"/>
  <c r="BY1574" i="2" s="1"/>
  <c r="BU1575" i="2"/>
  <c r="BW1574" i="2"/>
  <c r="BV1574" i="2"/>
  <c r="BS1614" i="2"/>
  <c r="BR1614" i="2" s="1"/>
  <c r="BX1570" i="2"/>
  <c r="BY1570" i="2" s="1"/>
  <c r="BW1570" i="2"/>
  <c r="BV1570" i="2"/>
  <c r="BU1591" i="2"/>
  <c r="BX1586" i="2"/>
  <c r="BY1586" i="2" s="1"/>
  <c r="BU1587" i="2"/>
  <c r="BW1586" i="2"/>
  <c r="BV1586" i="2"/>
  <c r="BS4214" i="2"/>
  <c r="BS4210" i="2"/>
  <c r="BS4211" i="2" s="1"/>
  <c r="BS4212" i="2" s="1"/>
  <c r="BS4213" i="2" s="1"/>
  <c r="BS1610" i="2"/>
  <c r="BR1610" i="2" s="1"/>
  <c r="BI4200" i="2"/>
  <c r="BI4201" i="2" s="1"/>
  <c r="BI4202" i="2" s="1"/>
  <c r="BI4203" i="2" s="1"/>
  <c r="BI4204" i="2"/>
  <c r="AY1929" i="2" l="1"/>
  <c r="AX1929" i="2" s="1"/>
  <c r="BB1882" i="2"/>
  <c r="BA1883" i="2"/>
  <c r="BD1882" i="2"/>
  <c r="BE1882" i="2" s="1"/>
  <c r="BC1882" i="2"/>
  <c r="BA1898" i="2"/>
  <c r="BD1897" i="2"/>
  <c r="BE1897" i="2" s="1"/>
  <c r="BC1897" i="2"/>
  <c r="BB1897" i="2"/>
  <c r="AY1924" i="2"/>
  <c r="AX1924" i="2" s="1"/>
  <c r="AY1944" i="2"/>
  <c r="AX1944" i="2" s="1"/>
  <c r="AY1939" i="2"/>
  <c r="AX1939" i="2" s="1"/>
  <c r="BD1877" i="2"/>
  <c r="BE1877" i="2" s="1"/>
  <c r="BC1877" i="2"/>
  <c r="BB1877" i="2"/>
  <c r="BA1893" i="2"/>
  <c r="BD1892" i="2"/>
  <c r="BE1892" i="2" s="1"/>
  <c r="BC1892" i="2"/>
  <c r="BB1892" i="2"/>
  <c r="AY1919" i="2"/>
  <c r="AX1919" i="2" s="1"/>
  <c r="BB1902" i="2"/>
  <c r="BA1903" i="2"/>
  <c r="BD1902" i="2"/>
  <c r="BE1902" i="2" s="1"/>
  <c r="BA1908" i="2"/>
  <c r="BC1902" i="2"/>
  <c r="BC1887" i="2"/>
  <c r="BB1887" i="2"/>
  <c r="BD1887" i="2"/>
  <c r="BE1887" i="2" s="1"/>
  <c r="BA1888" i="2"/>
  <c r="AY1934" i="2"/>
  <c r="AX1934" i="2" s="1"/>
  <c r="CY1587" i="2"/>
  <c r="DA1587" i="2"/>
  <c r="CX1588" i="2"/>
  <c r="CZ1587" i="2"/>
  <c r="CV1613" i="2"/>
  <c r="CU1613" i="2" s="1"/>
  <c r="CY1583" i="2"/>
  <c r="DA1583" i="2"/>
  <c r="CX1584" i="2"/>
  <c r="CZ1583" i="2"/>
  <c r="CV4205" i="2"/>
  <c r="CV4206" i="2" s="1"/>
  <c r="CV4207" i="2" s="1"/>
  <c r="CV4208" i="2" s="1"/>
  <c r="CV4209" i="2"/>
  <c r="CY1591" i="2"/>
  <c r="DA1591" i="2"/>
  <c r="CX1596" i="2"/>
  <c r="CX1592" i="2"/>
  <c r="CZ1591" i="2"/>
  <c r="CV1621" i="2"/>
  <c r="CU1621" i="2" s="1"/>
  <c r="CV1617" i="2"/>
  <c r="CU1617" i="2" s="1"/>
  <c r="CV1605" i="2"/>
  <c r="CU1605" i="2" s="1"/>
  <c r="CY1575" i="2"/>
  <c r="DA1575" i="2"/>
  <c r="CZ1575" i="2"/>
  <c r="CY1579" i="2"/>
  <c r="DA1579" i="2"/>
  <c r="CX1580" i="2"/>
  <c r="CZ1579" i="2"/>
  <c r="CV1609" i="2"/>
  <c r="CU1609" i="2" s="1"/>
  <c r="CM1613" i="2"/>
  <c r="CL1613" i="2" s="1"/>
  <c r="CM4209" i="2"/>
  <c r="CM4205" i="2"/>
  <c r="CM4206" i="2" s="1"/>
  <c r="CM4207" i="2" s="1"/>
  <c r="CM4208" i="2" s="1"/>
  <c r="CM1605" i="2"/>
  <c r="CL1605" i="2" s="1"/>
  <c r="CO1588" i="2"/>
  <c r="CQ1587" i="2"/>
  <c r="CP1587" i="2"/>
  <c r="CR1587" i="2"/>
  <c r="CM1621" i="2"/>
  <c r="CL1621" i="2" s="1"/>
  <c r="CM1617" i="2"/>
  <c r="CL1617" i="2" s="1"/>
  <c r="CO1596" i="2"/>
  <c r="CO1592" i="2"/>
  <c r="CQ1591" i="2"/>
  <c r="CP1591" i="2"/>
  <c r="CR1591" i="2"/>
  <c r="CO1580" i="2"/>
  <c r="CQ1579" i="2"/>
  <c r="CP1579" i="2"/>
  <c r="CR1579" i="2"/>
  <c r="CO1584" i="2"/>
  <c r="CQ1583" i="2"/>
  <c r="CP1583" i="2"/>
  <c r="CR1583" i="2"/>
  <c r="CQ1575" i="2"/>
  <c r="CP1575" i="2"/>
  <c r="CR1575" i="2"/>
  <c r="CM1609" i="2"/>
  <c r="CL1609" i="2" s="1"/>
  <c r="CG1575" i="2"/>
  <c r="CF1575" i="2"/>
  <c r="CH1575" i="2"/>
  <c r="CI1575" i="2" s="1"/>
  <c r="CC1626" i="2"/>
  <c r="CB1626" i="2" s="1"/>
  <c r="CC1622" i="2"/>
  <c r="CB1622" i="2" s="1"/>
  <c r="CG1579" i="2"/>
  <c r="CF1579" i="2"/>
  <c r="CE1580" i="2"/>
  <c r="CH1579" i="2"/>
  <c r="CI1579" i="2" s="1"/>
  <c r="CC4209" i="2"/>
  <c r="CC4205" i="2"/>
  <c r="CC4206" i="2" s="1"/>
  <c r="CC4207" i="2" s="1"/>
  <c r="CC4208" i="2" s="1"/>
  <c r="CC1610" i="2"/>
  <c r="CB1610" i="2" s="1"/>
  <c r="CC1618" i="2"/>
  <c r="CB1618" i="2" s="1"/>
  <c r="CF1587" i="2"/>
  <c r="CE1588" i="2"/>
  <c r="CG1587" i="2"/>
  <c r="CH1587" i="2"/>
  <c r="CI1587" i="2" s="1"/>
  <c r="CE1596" i="2"/>
  <c r="CH1591" i="2"/>
  <c r="CI1591" i="2" s="1"/>
  <c r="CF1591" i="2"/>
  <c r="CG1591" i="2"/>
  <c r="CE1592" i="2"/>
  <c r="CC1614" i="2"/>
  <c r="CB1614" i="2" s="1"/>
  <c r="CE1584" i="2"/>
  <c r="CG1583" i="2"/>
  <c r="CF1583" i="2"/>
  <c r="CH1583" i="2"/>
  <c r="CI1583" i="2" s="1"/>
  <c r="BV1591" i="2"/>
  <c r="BU1592" i="2"/>
  <c r="BW1591" i="2"/>
  <c r="BU1596" i="2"/>
  <c r="BX1591" i="2"/>
  <c r="BY1591" i="2" s="1"/>
  <c r="BV1575" i="2"/>
  <c r="BW1575" i="2"/>
  <c r="BX1575" i="2"/>
  <c r="BY1575" i="2" s="1"/>
  <c r="BS1627" i="2"/>
  <c r="BR1627" i="2" s="1"/>
  <c r="BS1631" i="2"/>
  <c r="BR1631" i="2" s="1"/>
  <c r="BV1579" i="2"/>
  <c r="BX1579" i="2"/>
  <c r="BY1579" i="2" s="1"/>
  <c r="BU1580" i="2"/>
  <c r="BW1579" i="2"/>
  <c r="BS4219" i="2"/>
  <c r="BS4215" i="2"/>
  <c r="BS4216" i="2" s="1"/>
  <c r="BS4217" i="2" s="1"/>
  <c r="BS4218" i="2" s="1"/>
  <c r="BS1623" i="2"/>
  <c r="BR1623" i="2" s="1"/>
  <c r="BS1615" i="2"/>
  <c r="BR1615" i="2" s="1"/>
  <c r="BV1587" i="2"/>
  <c r="BX1587" i="2"/>
  <c r="BY1587" i="2" s="1"/>
  <c r="BU1588" i="2"/>
  <c r="BW1587" i="2"/>
  <c r="BV1583" i="2"/>
  <c r="BX1583" i="2"/>
  <c r="BY1583" i="2" s="1"/>
  <c r="BU1584" i="2"/>
  <c r="BW1583" i="2"/>
  <c r="BS1619" i="2"/>
  <c r="BR1619" i="2" s="1"/>
  <c r="BI4209" i="2"/>
  <c r="BI4205" i="2"/>
  <c r="BI4206" i="2" s="1"/>
  <c r="BI4207" i="2" s="1"/>
  <c r="BI4208" i="2" s="1"/>
  <c r="BA1909" i="2" l="1"/>
  <c r="BD1908" i="2"/>
  <c r="BE1908" i="2" s="1"/>
  <c r="BA1914" i="2"/>
  <c r="BC1908" i="2"/>
  <c r="BB1908" i="2"/>
  <c r="BC1883" i="2"/>
  <c r="BB1883" i="2"/>
  <c r="BD1883" i="2"/>
  <c r="BE1883" i="2" s="1"/>
  <c r="BA1894" i="2"/>
  <c r="BD1893" i="2"/>
  <c r="BE1893" i="2" s="1"/>
  <c r="BC1893" i="2"/>
  <c r="BB1893" i="2"/>
  <c r="AY1940" i="2"/>
  <c r="AX1940" i="2" s="1"/>
  <c r="AY1925" i="2"/>
  <c r="AX1925" i="2" s="1"/>
  <c r="BB1898" i="2"/>
  <c r="BA1899" i="2"/>
  <c r="BD1898" i="2"/>
  <c r="BE1898" i="2" s="1"/>
  <c r="BC1898" i="2"/>
  <c r="AY1935" i="2"/>
  <c r="AX1935" i="2" s="1"/>
  <c r="BC1903" i="2"/>
  <c r="BB1903" i="2"/>
  <c r="BD1903" i="2"/>
  <c r="BE1903" i="2" s="1"/>
  <c r="BA1904" i="2"/>
  <c r="BA1889" i="2"/>
  <c r="BD1888" i="2"/>
  <c r="BE1888" i="2" s="1"/>
  <c r="BC1888" i="2"/>
  <c r="BB1888" i="2"/>
  <c r="AY1945" i="2"/>
  <c r="AX1945" i="2" s="1"/>
  <c r="AY1950" i="2"/>
  <c r="AX1950" i="2" s="1"/>
  <c r="AY1930" i="2"/>
  <c r="AX1930" i="2" s="1"/>
  <c r="DA1580" i="2"/>
  <c r="CZ1580" i="2"/>
  <c r="CY1580" i="2"/>
  <c r="CV1618" i="2"/>
  <c r="CU1618" i="2" s="1"/>
  <c r="DA1592" i="2"/>
  <c r="CX1593" i="2"/>
  <c r="CZ1592" i="2"/>
  <c r="CY1592" i="2"/>
  <c r="CV4210" i="2"/>
  <c r="CV4211" i="2" s="1"/>
  <c r="CV4212" i="2" s="1"/>
  <c r="CV4213" i="2" s="1"/>
  <c r="CV4214" i="2"/>
  <c r="CV1610" i="2"/>
  <c r="CU1610" i="2" s="1"/>
  <c r="CV1626" i="2"/>
  <c r="CU1626" i="2" s="1"/>
  <c r="CV1622" i="2"/>
  <c r="CU1622" i="2" s="1"/>
  <c r="DA1596" i="2"/>
  <c r="CX1601" i="2"/>
  <c r="CX1597" i="2"/>
  <c r="CZ1596" i="2"/>
  <c r="CY1596" i="2"/>
  <c r="DA1588" i="2"/>
  <c r="CX1589" i="2"/>
  <c r="CZ1588" i="2"/>
  <c r="CY1588" i="2"/>
  <c r="CV1614" i="2"/>
  <c r="CU1614" i="2" s="1"/>
  <c r="DA1584" i="2"/>
  <c r="CX1585" i="2"/>
  <c r="CZ1584" i="2"/>
  <c r="CY1584" i="2"/>
  <c r="CR1592" i="2"/>
  <c r="CO1593" i="2"/>
  <c r="CQ1592" i="2"/>
  <c r="CP1592" i="2"/>
  <c r="CM1626" i="2"/>
  <c r="CL1626" i="2" s="1"/>
  <c r="CM1622" i="2"/>
  <c r="CL1622" i="2" s="1"/>
  <c r="CR1588" i="2"/>
  <c r="CO1589" i="2"/>
  <c r="CQ1588" i="2"/>
  <c r="CP1588" i="2"/>
  <c r="CM4214" i="2"/>
  <c r="CM4210" i="2"/>
  <c r="CM4211" i="2" s="1"/>
  <c r="CM4212" i="2" s="1"/>
  <c r="CM4213" i="2" s="1"/>
  <c r="CM1610" i="2"/>
  <c r="CL1610" i="2" s="1"/>
  <c r="CR1584" i="2"/>
  <c r="CO1585" i="2"/>
  <c r="CQ1584" i="2"/>
  <c r="CP1584" i="2"/>
  <c r="CR1596" i="2"/>
  <c r="CO1601" i="2"/>
  <c r="CO1597" i="2"/>
  <c r="CQ1596" i="2"/>
  <c r="CP1596" i="2"/>
  <c r="CM1614" i="2"/>
  <c r="CL1614" i="2" s="1"/>
  <c r="CR1580" i="2"/>
  <c r="CQ1580" i="2"/>
  <c r="CP1580" i="2"/>
  <c r="CM1618" i="2"/>
  <c r="CL1618" i="2" s="1"/>
  <c r="CC1627" i="2"/>
  <c r="CB1627" i="2" s="1"/>
  <c r="CC1631" i="2"/>
  <c r="CB1631" i="2" s="1"/>
  <c r="CC1619" i="2"/>
  <c r="CB1619" i="2" s="1"/>
  <c r="CC4214" i="2"/>
  <c r="CC4210" i="2"/>
  <c r="CC4211" i="2" s="1"/>
  <c r="CC4212" i="2" s="1"/>
  <c r="CC4213" i="2" s="1"/>
  <c r="CF1584" i="2"/>
  <c r="CE1585" i="2"/>
  <c r="CG1584" i="2"/>
  <c r="CH1584" i="2"/>
  <c r="CI1584" i="2" s="1"/>
  <c r="CC1615" i="2"/>
  <c r="CB1615" i="2" s="1"/>
  <c r="CF1588" i="2"/>
  <c r="CH1588" i="2"/>
  <c r="CI1588" i="2" s="1"/>
  <c r="CG1588" i="2"/>
  <c r="CE1589" i="2"/>
  <c r="CF1592" i="2"/>
  <c r="CH1592" i="2"/>
  <c r="CI1592" i="2" s="1"/>
  <c r="CE1593" i="2"/>
  <c r="CG1592" i="2"/>
  <c r="CF1596" i="2"/>
  <c r="CE1597" i="2"/>
  <c r="CG1596" i="2"/>
  <c r="CE1601" i="2"/>
  <c r="CH1596" i="2"/>
  <c r="CI1596" i="2" s="1"/>
  <c r="CH1580" i="2"/>
  <c r="CI1580" i="2" s="1"/>
  <c r="CG1580" i="2"/>
  <c r="CF1580" i="2"/>
  <c r="CC1623" i="2"/>
  <c r="CB1623" i="2" s="1"/>
  <c r="BS1632" i="2"/>
  <c r="BR1632" i="2" s="1"/>
  <c r="BS1636" i="2"/>
  <c r="BR1636" i="2" s="1"/>
  <c r="BS4224" i="2"/>
  <c r="BS4220" i="2"/>
  <c r="BS4221" i="2" s="1"/>
  <c r="BS4222" i="2" s="1"/>
  <c r="BS4223" i="2" s="1"/>
  <c r="BW1596" i="2"/>
  <c r="BU1601" i="2"/>
  <c r="BX1596" i="2"/>
  <c r="BY1596" i="2" s="1"/>
  <c r="BU1597" i="2"/>
  <c r="BV1596" i="2"/>
  <c r="BS1620" i="2"/>
  <c r="BR1620" i="2" s="1"/>
  <c r="BS1624" i="2"/>
  <c r="BR1624" i="2" s="1"/>
  <c r="BW1580" i="2"/>
  <c r="BX1580" i="2"/>
  <c r="BY1580" i="2" s="1"/>
  <c r="BV1580" i="2"/>
  <c r="BW1592" i="2"/>
  <c r="BX1592" i="2"/>
  <c r="BY1592" i="2" s="1"/>
  <c r="BU1593" i="2"/>
  <c r="BV1592" i="2"/>
  <c r="BW1584" i="2"/>
  <c r="BX1584" i="2"/>
  <c r="BY1584" i="2" s="1"/>
  <c r="BU1585" i="2"/>
  <c r="BV1584" i="2"/>
  <c r="BW1588" i="2"/>
  <c r="BU1589" i="2"/>
  <c r="BV1588" i="2"/>
  <c r="BX1588" i="2"/>
  <c r="BY1588" i="2" s="1"/>
  <c r="BS1628" i="2"/>
  <c r="BR1628" i="2" s="1"/>
  <c r="BI4214" i="2"/>
  <c r="BI4210" i="2"/>
  <c r="BI4211" i="2" s="1"/>
  <c r="BI4212" i="2" s="1"/>
  <c r="BI4213" i="2" s="1"/>
  <c r="AY1946" i="2" l="1"/>
  <c r="AX1946" i="2" s="1"/>
  <c r="BD1889" i="2"/>
  <c r="BE1889" i="2" s="1"/>
  <c r="BC1889" i="2"/>
  <c r="BB1889" i="2"/>
  <c r="BB1914" i="2"/>
  <c r="BA1915" i="2"/>
  <c r="BD1914" i="2"/>
  <c r="BE1914" i="2" s="1"/>
  <c r="BC1914" i="2"/>
  <c r="BA1920" i="2"/>
  <c r="AY1931" i="2"/>
  <c r="AX1931" i="2" s="1"/>
  <c r="BA1905" i="2"/>
  <c r="BD1904" i="2"/>
  <c r="BE1904" i="2" s="1"/>
  <c r="BC1904" i="2"/>
  <c r="BB1904" i="2"/>
  <c r="BC1899" i="2"/>
  <c r="BB1899" i="2"/>
  <c r="BA1900" i="2"/>
  <c r="BD1899" i="2"/>
  <c r="BE1899" i="2" s="1"/>
  <c r="AY1956" i="2"/>
  <c r="AX1956" i="2" s="1"/>
  <c r="AY1951" i="2"/>
  <c r="AX1951" i="2" s="1"/>
  <c r="AY1936" i="2"/>
  <c r="AX1936" i="2" s="1"/>
  <c r="AY1941" i="2"/>
  <c r="AX1941" i="2" s="1"/>
  <c r="BB1894" i="2"/>
  <c r="BA1895" i="2"/>
  <c r="BD1894" i="2"/>
  <c r="BE1894" i="2" s="1"/>
  <c r="BC1894" i="2"/>
  <c r="BA1910" i="2"/>
  <c r="BD1909" i="2"/>
  <c r="BE1909" i="2" s="1"/>
  <c r="BC1909" i="2"/>
  <c r="BB1909" i="2"/>
  <c r="CV1619" i="2"/>
  <c r="CU1619" i="2" s="1"/>
  <c r="CY1589" i="2"/>
  <c r="DA1589" i="2"/>
  <c r="CX1590" i="2"/>
  <c r="CZ1589" i="2"/>
  <c r="CY1597" i="2"/>
  <c r="DA1597" i="2"/>
  <c r="CX1598" i="2"/>
  <c r="CZ1597" i="2"/>
  <c r="CV1623" i="2"/>
  <c r="CU1623" i="2" s="1"/>
  <c r="CV4219" i="2"/>
  <c r="CV4215" i="2"/>
  <c r="CV4216" i="2" s="1"/>
  <c r="CV4217" i="2" s="1"/>
  <c r="CV4218" i="2" s="1"/>
  <c r="CY1593" i="2"/>
  <c r="DA1593" i="2"/>
  <c r="CX1594" i="2"/>
  <c r="CZ1593" i="2"/>
  <c r="CV1615" i="2"/>
  <c r="CU1615" i="2" s="1"/>
  <c r="CY1601" i="2"/>
  <c r="DA1601" i="2"/>
  <c r="CX1606" i="2"/>
  <c r="CX1602" i="2"/>
  <c r="CZ1601" i="2"/>
  <c r="CV1631" i="2"/>
  <c r="CU1631" i="2" s="1"/>
  <c r="CV1627" i="2"/>
  <c r="CU1627" i="2" s="1"/>
  <c r="CY1585" i="2"/>
  <c r="DA1585" i="2"/>
  <c r="CZ1585" i="2"/>
  <c r="CM4215" i="2"/>
  <c r="CM4216" i="2" s="1"/>
  <c r="CM4217" i="2" s="1"/>
  <c r="CM4218" i="2" s="1"/>
  <c r="CM4219" i="2"/>
  <c r="CM1623" i="2"/>
  <c r="CL1623" i="2" s="1"/>
  <c r="CM1619" i="2"/>
  <c r="CL1619" i="2" s="1"/>
  <c r="CM1615" i="2"/>
  <c r="CL1615" i="2" s="1"/>
  <c r="CO1598" i="2"/>
  <c r="CQ1597" i="2"/>
  <c r="CP1597" i="2"/>
  <c r="CR1597" i="2"/>
  <c r="CM1631" i="2"/>
  <c r="CL1631" i="2" s="1"/>
  <c r="CM1627" i="2"/>
  <c r="CL1627" i="2" s="1"/>
  <c r="CO1594" i="2"/>
  <c r="CQ1593" i="2"/>
  <c r="CP1593" i="2"/>
  <c r="CR1593" i="2"/>
  <c r="CO1606" i="2"/>
  <c r="CO1602" i="2"/>
  <c r="CQ1601" i="2"/>
  <c r="CP1601" i="2"/>
  <c r="CR1601" i="2"/>
  <c r="CQ1585" i="2"/>
  <c r="CP1585" i="2"/>
  <c r="CR1585" i="2"/>
  <c r="CO1590" i="2"/>
  <c r="CQ1589" i="2"/>
  <c r="CP1589" i="2"/>
  <c r="CR1589" i="2"/>
  <c r="CC1620" i="2"/>
  <c r="CB1620" i="2" s="1"/>
  <c r="CG1597" i="2"/>
  <c r="CE1598" i="2"/>
  <c r="CF1597" i="2"/>
  <c r="CH1597" i="2"/>
  <c r="CI1597" i="2" s="1"/>
  <c r="CC1636" i="2"/>
  <c r="CB1636" i="2" s="1"/>
  <c r="CC1632" i="2"/>
  <c r="CB1632" i="2" s="1"/>
  <c r="CC1624" i="2"/>
  <c r="CB1624" i="2" s="1"/>
  <c r="CC4219" i="2"/>
  <c r="CC4215" i="2"/>
  <c r="CC4216" i="2" s="1"/>
  <c r="CC4217" i="2" s="1"/>
  <c r="CC4218" i="2" s="1"/>
  <c r="CC1628" i="2"/>
  <c r="CB1628" i="2" s="1"/>
  <c r="CG1593" i="2"/>
  <c r="CE1594" i="2"/>
  <c r="CF1593" i="2"/>
  <c r="CH1593" i="2"/>
  <c r="CI1593" i="2" s="1"/>
  <c r="CG1601" i="2"/>
  <c r="CE1606" i="2"/>
  <c r="CH1601" i="2"/>
  <c r="CI1601" i="2" s="1"/>
  <c r="CE1602" i="2"/>
  <c r="CF1601" i="2"/>
  <c r="CG1589" i="2"/>
  <c r="CH1589" i="2"/>
  <c r="CI1589" i="2" s="1"/>
  <c r="CE1590" i="2"/>
  <c r="CF1589" i="2"/>
  <c r="CG1585" i="2"/>
  <c r="CH1585" i="2"/>
  <c r="CI1585" i="2" s="1"/>
  <c r="CF1585" i="2"/>
  <c r="BU1606" i="2"/>
  <c r="BU1602" i="2"/>
  <c r="BX1601" i="2"/>
  <c r="BY1601" i="2" s="1"/>
  <c r="BV1601" i="2"/>
  <c r="BW1601" i="2"/>
  <c r="BS1641" i="2"/>
  <c r="BR1641" i="2" s="1"/>
  <c r="BS1637" i="2"/>
  <c r="BR1637" i="2" s="1"/>
  <c r="BX1585" i="2"/>
  <c r="BY1585" i="2" s="1"/>
  <c r="BV1585" i="2"/>
  <c r="BW1585" i="2"/>
  <c r="BS4229" i="2"/>
  <c r="BS4225" i="2"/>
  <c r="BS4226" i="2" s="1"/>
  <c r="BS4227" i="2" s="1"/>
  <c r="BS4228" i="2" s="1"/>
  <c r="BS1629" i="2"/>
  <c r="BR1629" i="2" s="1"/>
  <c r="BU1594" i="2"/>
  <c r="BX1593" i="2"/>
  <c r="BY1593" i="2" s="1"/>
  <c r="BW1593" i="2"/>
  <c r="BV1593" i="2"/>
  <c r="BU1590" i="2"/>
  <c r="BX1589" i="2"/>
  <c r="BY1589" i="2" s="1"/>
  <c r="BW1589" i="2"/>
  <c r="BV1589" i="2"/>
  <c r="BS1625" i="2"/>
  <c r="BR1625" i="2" s="1"/>
  <c r="BU1598" i="2"/>
  <c r="BX1597" i="2"/>
  <c r="BY1597" i="2" s="1"/>
  <c r="BW1597" i="2"/>
  <c r="BV1597" i="2"/>
  <c r="BS1633" i="2"/>
  <c r="BR1633" i="2" s="1"/>
  <c r="BI4219" i="2"/>
  <c r="BI4215" i="2"/>
  <c r="BI4216" i="2" s="1"/>
  <c r="BI4217" i="2" s="1"/>
  <c r="BI4218" i="2" s="1"/>
  <c r="BB1910" i="2" l="1"/>
  <c r="BA1911" i="2"/>
  <c r="BD1910" i="2"/>
  <c r="BE1910" i="2" s="1"/>
  <c r="BC1910" i="2"/>
  <c r="AY1937" i="2"/>
  <c r="AX1937" i="2" s="1"/>
  <c r="BA1901" i="2"/>
  <c r="BD1900" i="2"/>
  <c r="BE1900" i="2" s="1"/>
  <c r="BC1900" i="2"/>
  <c r="BB1900" i="2"/>
  <c r="BC1915" i="2"/>
  <c r="BB1915" i="2"/>
  <c r="BA1916" i="2"/>
  <c r="BD1915" i="2"/>
  <c r="BE1915" i="2" s="1"/>
  <c r="AY1942" i="2"/>
  <c r="AX1942" i="2" s="1"/>
  <c r="AY1952" i="2"/>
  <c r="AX1952" i="2" s="1"/>
  <c r="BA1921" i="2"/>
  <c r="BD1920" i="2"/>
  <c r="BE1920" i="2" s="1"/>
  <c r="BA1926" i="2"/>
  <c r="BC1920" i="2"/>
  <c r="BB1920" i="2"/>
  <c r="BC1895" i="2"/>
  <c r="BB1895" i="2"/>
  <c r="BD1895" i="2"/>
  <c r="BE1895" i="2" s="1"/>
  <c r="AY1962" i="2"/>
  <c r="AX1962" i="2" s="1"/>
  <c r="AY1957" i="2"/>
  <c r="AX1957" i="2" s="1"/>
  <c r="BA1906" i="2"/>
  <c r="BD1905" i="2"/>
  <c r="BE1905" i="2" s="1"/>
  <c r="BC1905" i="2"/>
  <c r="BB1905" i="2"/>
  <c r="AY1947" i="2"/>
  <c r="AX1947" i="2" s="1"/>
  <c r="DA1602" i="2"/>
  <c r="CX1603" i="2"/>
  <c r="CZ1602" i="2"/>
  <c r="CY1602" i="2"/>
  <c r="CV1624" i="2"/>
  <c r="CU1624" i="2" s="1"/>
  <c r="DA1606" i="2"/>
  <c r="CX1611" i="2"/>
  <c r="CX1607" i="2"/>
  <c r="CZ1606" i="2"/>
  <c r="CY1606" i="2"/>
  <c r="CV1628" i="2"/>
  <c r="CU1628" i="2" s="1"/>
  <c r="CV1620" i="2"/>
  <c r="CU1620" i="2" s="1"/>
  <c r="CV1636" i="2"/>
  <c r="CU1636" i="2" s="1"/>
  <c r="CV1632" i="2"/>
  <c r="CU1632" i="2" s="1"/>
  <c r="DA1594" i="2"/>
  <c r="CX1595" i="2"/>
  <c r="CZ1594" i="2"/>
  <c r="CY1594" i="2"/>
  <c r="CV4224" i="2"/>
  <c r="CV4220" i="2"/>
  <c r="CV4221" i="2" s="1"/>
  <c r="CV4222" i="2" s="1"/>
  <c r="CV4223" i="2" s="1"/>
  <c r="DA1598" i="2"/>
  <c r="CX1599" i="2"/>
  <c r="CZ1598" i="2"/>
  <c r="CY1598" i="2"/>
  <c r="DA1590" i="2"/>
  <c r="CZ1590" i="2"/>
  <c r="CY1590" i="2"/>
  <c r="CR1590" i="2"/>
  <c r="CQ1590" i="2"/>
  <c r="CP1590" i="2"/>
  <c r="CR1606" i="2"/>
  <c r="CO1611" i="2"/>
  <c r="CO1607" i="2"/>
  <c r="CQ1606" i="2"/>
  <c r="CP1606" i="2"/>
  <c r="CR1594" i="2"/>
  <c r="CO1595" i="2"/>
  <c r="CQ1594" i="2"/>
  <c r="CP1594" i="2"/>
  <c r="CM1624" i="2"/>
  <c r="CL1624" i="2" s="1"/>
  <c r="CM1636" i="2"/>
  <c r="CL1636" i="2" s="1"/>
  <c r="CM1632" i="2"/>
  <c r="CL1632" i="2" s="1"/>
  <c r="CM1620" i="2"/>
  <c r="CL1620" i="2" s="1"/>
  <c r="CM4224" i="2"/>
  <c r="CM4220" i="2"/>
  <c r="CM4221" i="2" s="1"/>
  <c r="CM4222" i="2" s="1"/>
  <c r="CM4223" i="2" s="1"/>
  <c r="CM1628" i="2"/>
  <c r="CL1628" i="2" s="1"/>
  <c r="CR1602" i="2"/>
  <c r="CO1603" i="2"/>
  <c r="CQ1602" i="2"/>
  <c r="CP1602" i="2"/>
  <c r="CR1598" i="2"/>
  <c r="CO1599" i="2"/>
  <c r="CQ1598" i="2"/>
  <c r="CP1598" i="2"/>
  <c r="CC4224" i="2"/>
  <c r="CC4220" i="2"/>
  <c r="CC4221" i="2" s="1"/>
  <c r="CC4222" i="2" s="1"/>
  <c r="CC4223" i="2" s="1"/>
  <c r="CC1633" i="2"/>
  <c r="CB1633" i="2" s="1"/>
  <c r="CE1599" i="2"/>
  <c r="CH1598" i="2"/>
  <c r="CI1598" i="2" s="1"/>
  <c r="CG1598" i="2"/>
  <c r="CF1598" i="2"/>
  <c r="CH1590" i="2"/>
  <c r="CI1590" i="2" s="1"/>
  <c r="CF1590" i="2"/>
  <c r="CG1590" i="2"/>
  <c r="CE1603" i="2"/>
  <c r="CH1602" i="2"/>
  <c r="CI1602" i="2" s="1"/>
  <c r="CG1602" i="2"/>
  <c r="CF1602" i="2"/>
  <c r="CC1629" i="2"/>
  <c r="CB1629" i="2" s="1"/>
  <c r="CC1625" i="2"/>
  <c r="CB1625" i="2" s="1"/>
  <c r="CC1637" i="2"/>
  <c r="CB1637" i="2" s="1"/>
  <c r="CC1641" i="2"/>
  <c r="CB1641" i="2" s="1"/>
  <c r="CE1611" i="2"/>
  <c r="CE1607" i="2"/>
  <c r="CH1606" i="2"/>
  <c r="CI1606" i="2" s="1"/>
  <c r="CF1606" i="2"/>
  <c r="CG1606" i="2"/>
  <c r="CE1595" i="2"/>
  <c r="CH1594" i="2"/>
  <c r="CI1594" i="2" s="1"/>
  <c r="CF1594" i="2"/>
  <c r="CG1594" i="2"/>
  <c r="BS1638" i="2"/>
  <c r="BR1638" i="2" s="1"/>
  <c r="BU1595" i="2"/>
  <c r="BW1594" i="2"/>
  <c r="BV1594" i="2"/>
  <c r="BX1594" i="2"/>
  <c r="BY1594" i="2" s="1"/>
  <c r="BS1634" i="2"/>
  <c r="BR1634" i="2" s="1"/>
  <c r="BV1598" i="2"/>
  <c r="BX1598" i="2"/>
  <c r="BY1598" i="2" s="1"/>
  <c r="BU1599" i="2"/>
  <c r="BW1598" i="2"/>
  <c r="BS1630" i="2"/>
  <c r="BR1630" i="2" s="1"/>
  <c r="BS1646" i="2"/>
  <c r="BR1646" i="2" s="1"/>
  <c r="BS1642" i="2"/>
  <c r="BR1642" i="2" s="1"/>
  <c r="BX1602" i="2"/>
  <c r="BY1602" i="2" s="1"/>
  <c r="BU1603" i="2"/>
  <c r="BW1602" i="2"/>
  <c r="BV1602" i="2"/>
  <c r="BX1590" i="2"/>
  <c r="BY1590" i="2" s="1"/>
  <c r="BW1590" i="2"/>
  <c r="BV1590" i="2"/>
  <c r="BS4234" i="2"/>
  <c r="BS4230" i="2"/>
  <c r="BS4231" i="2" s="1"/>
  <c r="BS4232" i="2" s="1"/>
  <c r="BS4233" i="2" s="1"/>
  <c r="BU1611" i="2"/>
  <c r="BU1607" i="2"/>
  <c r="BX1606" i="2"/>
  <c r="BY1606" i="2" s="1"/>
  <c r="BW1606" i="2"/>
  <c r="BV1606" i="2"/>
  <c r="BI4224" i="2"/>
  <c r="BI4220" i="2"/>
  <c r="BI4221" i="2" s="1"/>
  <c r="BI4222" i="2" s="1"/>
  <c r="BI4223" i="2" s="1"/>
  <c r="AY1958" i="2" l="1"/>
  <c r="AX1958" i="2" s="1"/>
  <c r="AY1963" i="2"/>
  <c r="AX1963" i="2" s="1"/>
  <c r="AY1968" i="2"/>
  <c r="AX1968" i="2" s="1"/>
  <c r="BA1922" i="2"/>
  <c r="BD1921" i="2"/>
  <c r="BE1921" i="2" s="1"/>
  <c r="BC1921" i="2"/>
  <c r="BB1921" i="2"/>
  <c r="AY1943" i="2"/>
  <c r="AX1943" i="2" s="1"/>
  <c r="BD1901" i="2"/>
  <c r="BE1901" i="2" s="1"/>
  <c r="BC1901" i="2"/>
  <c r="BB1901" i="2"/>
  <c r="AY1948" i="2"/>
  <c r="AX1948" i="2" s="1"/>
  <c r="BB1906" i="2"/>
  <c r="BA1907" i="2"/>
  <c r="BD1906" i="2"/>
  <c r="BE1906" i="2" s="1"/>
  <c r="BC1906" i="2"/>
  <c r="BC1911" i="2"/>
  <c r="BB1911" i="2"/>
  <c r="BA1912" i="2"/>
  <c r="BD1911" i="2"/>
  <c r="BE1911" i="2" s="1"/>
  <c r="BB1926" i="2"/>
  <c r="BA1927" i="2"/>
  <c r="BD1926" i="2"/>
  <c r="BE1926" i="2" s="1"/>
  <c r="BC1926" i="2"/>
  <c r="BA1932" i="2"/>
  <c r="AY1953" i="2"/>
  <c r="AX1953" i="2" s="1"/>
  <c r="BA1917" i="2"/>
  <c r="BD1916" i="2"/>
  <c r="BE1916" i="2" s="1"/>
  <c r="BC1916" i="2"/>
  <c r="BB1916" i="2"/>
  <c r="CY1595" i="2"/>
  <c r="DA1595" i="2"/>
  <c r="CZ1595" i="2"/>
  <c r="CV1641" i="2"/>
  <c r="CU1641" i="2" s="1"/>
  <c r="CV1637" i="2"/>
  <c r="CU1637" i="2" s="1"/>
  <c r="CV1629" i="2"/>
  <c r="CU1629" i="2" s="1"/>
  <c r="CY1611" i="2"/>
  <c r="DA1611" i="2"/>
  <c r="CX1616" i="2"/>
  <c r="CX1612" i="2"/>
  <c r="CZ1611" i="2"/>
  <c r="CV4229" i="2"/>
  <c r="CV4225" i="2"/>
  <c r="CV4226" i="2" s="1"/>
  <c r="CV4227" i="2" s="1"/>
  <c r="CV4228" i="2" s="1"/>
  <c r="CY1603" i="2"/>
  <c r="DA1603" i="2"/>
  <c r="CX1604" i="2"/>
  <c r="CZ1603" i="2"/>
  <c r="CY1599" i="2"/>
  <c r="DA1599" i="2"/>
  <c r="CX1600" i="2"/>
  <c r="CZ1599" i="2"/>
  <c r="CV1633" i="2"/>
  <c r="CU1633" i="2" s="1"/>
  <c r="CY1607" i="2"/>
  <c r="DA1607" i="2"/>
  <c r="CX1608" i="2"/>
  <c r="CZ1607" i="2"/>
  <c r="CV1625" i="2"/>
  <c r="CU1625" i="2" s="1"/>
  <c r="CM4229" i="2"/>
  <c r="CM4225" i="2"/>
  <c r="CM4226" i="2" s="1"/>
  <c r="CM4227" i="2" s="1"/>
  <c r="CM4228" i="2" s="1"/>
  <c r="CM1641" i="2"/>
  <c r="CL1641" i="2" s="1"/>
  <c r="CM1637" i="2"/>
  <c r="CL1637" i="2" s="1"/>
  <c r="CM1625" i="2"/>
  <c r="CL1625" i="2" s="1"/>
  <c r="CQ1595" i="2"/>
  <c r="CP1595" i="2"/>
  <c r="CR1595" i="2"/>
  <c r="CO1608" i="2"/>
  <c r="CQ1607" i="2"/>
  <c r="CP1607" i="2"/>
  <c r="CR1607" i="2"/>
  <c r="CM1629" i="2"/>
  <c r="CL1629" i="2" s="1"/>
  <c r="CO1600" i="2"/>
  <c r="CQ1599" i="2"/>
  <c r="CP1599" i="2"/>
  <c r="CR1599" i="2"/>
  <c r="CO1604" i="2"/>
  <c r="CQ1603" i="2"/>
  <c r="CP1603" i="2"/>
  <c r="CR1603" i="2"/>
  <c r="CM1633" i="2"/>
  <c r="CL1633" i="2" s="1"/>
  <c r="CO1616" i="2"/>
  <c r="CO1612" i="2"/>
  <c r="CQ1611" i="2"/>
  <c r="CP1611" i="2"/>
  <c r="CR1611" i="2"/>
  <c r="CH1607" i="2"/>
  <c r="CI1607" i="2" s="1"/>
  <c r="CF1607" i="2"/>
  <c r="CE1608" i="2"/>
  <c r="CG1607" i="2"/>
  <c r="CC1630" i="2"/>
  <c r="CB1630" i="2" s="1"/>
  <c r="CF1603" i="2"/>
  <c r="CE1604" i="2"/>
  <c r="CG1603" i="2"/>
  <c r="CH1603" i="2"/>
  <c r="CI1603" i="2" s="1"/>
  <c r="CE1616" i="2"/>
  <c r="CH1611" i="2"/>
  <c r="CI1611" i="2" s="1"/>
  <c r="CE1612" i="2"/>
  <c r="CG1611" i="2"/>
  <c r="CF1611" i="2"/>
  <c r="CC1634" i="2"/>
  <c r="CB1634" i="2" s="1"/>
  <c r="CH1595" i="2"/>
  <c r="CI1595" i="2" s="1"/>
  <c r="CG1595" i="2"/>
  <c r="CF1595" i="2"/>
  <c r="CC1646" i="2"/>
  <c r="CB1646" i="2" s="1"/>
  <c r="CC1642" i="2"/>
  <c r="CB1642" i="2" s="1"/>
  <c r="CC1638" i="2"/>
  <c r="CB1638" i="2" s="1"/>
  <c r="CE1600" i="2"/>
  <c r="CG1599" i="2"/>
  <c r="CF1599" i="2"/>
  <c r="CH1599" i="2"/>
  <c r="CI1599" i="2" s="1"/>
  <c r="CC4229" i="2"/>
  <c r="CC4225" i="2"/>
  <c r="CC4226" i="2" s="1"/>
  <c r="CC4227" i="2" s="1"/>
  <c r="CC4228" i="2" s="1"/>
  <c r="BV1611" i="2"/>
  <c r="BW1611" i="2"/>
  <c r="BU1612" i="2"/>
  <c r="BU1616" i="2"/>
  <c r="BX1611" i="2"/>
  <c r="BY1611" i="2" s="1"/>
  <c r="BV1603" i="2"/>
  <c r="BX1603" i="2"/>
  <c r="BY1603" i="2" s="1"/>
  <c r="BU1604" i="2"/>
  <c r="BW1603" i="2"/>
  <c r="BS1651" i="2"/>
  <c r="BR1651" i="2" s="1"/>
  <c r="BS1647" i="2"/>
  <c r="BR1647" i="2" s="1"/>
  <c r="BV1599" i="2"/>
  <c r="BX1599" i="2"/>
  <c r="BY1599" i="2" s="1"/>
  <c r="BU1600" i="2"/>
  <c r="BW1599" i="2"/>
  <c r="BS1635" i="2"/>
  <c r="BR1635" i="2" s="1"/>
  <c r="BV1595" i="2"/>
  <c r="BX1595" i="2"/>
  <c r="BY1595" i="2" s="1"/>
  <c r="BW1595" i="2"/>
  <c r="BV1607" i="2"/>
  <c r="BX1607" i="2"/>
  <c r="BY1607" i="2" s="1"/>
  <c r="BW1607" i="2"/>
  <c r="BU1608" i="2"/>
  <c r="BS1643" i="2"/>
  <c r="BR1643" i="2" s="1"/>
  <c r="BS4239" i="2"/>
  <c r="BS4235" i="2"/>
  <c r="BS4236" i="2" s="1"/>
  <c r="BS4237" i="2" s="1"/>
  <c r="BS4238" i="2" s="1"/>
  <c r="BS1639" i="2"/>
  <c r="BR1639" i="2" s="1"/>
  <c r="BI4229" i="2"/>
  <c r="BI4225" i="2"/>
  <c r="BI4226" i="2" s="1"/>
  <c r="BI4227" i="2" s="1"/>
  <c r="BI4228" i="2" s="1"/>
  <c r="BA1918" i="2" l="1"/>
  <c r="BD1917" i="2"/>
  <c r="BE1917" i="2" s="1"/>
  <c r="BC1917" i="2"/>
  <c r="BB1917" i="2"/>
  <c r="BA1913" i="2"/>
  <c r="BD1912" i="2"/>
  <c r="BE1912" i="2" s="1"/>
  <c r="BC1912" i="2"/>
  <c r="BB1912" i="2"/>
  <c r="AY1949" i="2"/>
  <c r="AX1949" i="2" s="1"/>
  <c r="AY1964" i="2"/>
  <c r="AX1964" i="2" s="1"/>
  <c r="AY1954" i="2"/>
  <c r="AX1954" i="2" s="1"/>
  <c r="BC1927" i="2"/>
  <c r="BB1927" i="2"/>
  <c r="BA1928" i="2"/>
  <c r="BD1927" i="2"/>
  <c r="BE1927" i="2" s="1"/>
  <c r="BC1907" i="2"/>
  <c r="BB1907" i="2"/>
  <c r="BD1907" i="2"/>
  <c r="BE1907" i="2" s="1"/>
  <c r="BB1922" i="2"/>
  <c r="BA1923" i="2"/>
  <c r="BD1922" i="2"/>
  <c r="BE1922" i="2" s="1"/>
  <c r="BC1922" i="2"/>
  <c r="BA1933" i="2"/>
  <c r="BD1932" i="2"/>
  <c r="BE1932" i="2" s="1"/>
  <c r="BA1938" i="2"/>
  <c r="BC1932" i="2"/>
  <c r="BB1932" i="2"/>
  <c r="AY1969" i="2"/>
  <c r="AX1969" i="2" s="1"/>
  <c r="AY1974" i="2"/>
  <c r="AX1974" i="2" s="1"/>
  <c r="AY1959" i="2"/>
  <c r="AX1959" i="2" s="1"/>
  <c r="DA1608" i="2"/>
  <c r="CX1609" i="2"/>
  <c r="CZ1608" i="2"/>
  <c r="CY1608" i="2"/>
  <c r="CV1630" i="2"/>
  <c r="CU1630" i="2" s="1"/>
  <c r="DA1600" i="2"/>
  <c r="CZ1600" i="2"/>
  <c r="CY1600" i="2"/>
  <c r="DA1604" i="2"/>
  <c r="CX1605" i="2"/>
  <c r="CZ1604" i="2"/>
  <c r="CY1604" i="2"/>
  <c r="CV4234" i="2"/>
  <c r="CV4230" i="2"/>
  <c r="CV4231" i="2" s="1"/>
  <c r="CV4232" i="2" s="1"/>
  <c r="CV4233" i="2" s="1"/>
  <c r="CV1638" i="2"/>
  <c r="CU1638" i="2" s="1"/>
  <c r="DA1612" i="2"/>
  <c r="CX1613" i="2"/>
  <c r="CZ1612" i="2"/>
  <c r="CY1612" i="2"/>
  <c r="DA1616" i="2"/>
  <c r="CX1621" i="2"/>
  <c r="CX1617" i="2"/>
  <c r="CZ1616" i="2"/>
  <c r="CY1616" i="2"/>
  <c r="CV1634" i="2"/>
  <c r="CU1634" i="2" s="1"/>
  <c r="CV1646" i="2"/>
  <c r="CU1646" i="2" s="1"/>
  <c r="CV1642" i="2"/>
  <c r="CU1642" i="2" s="1"/>
  <c r="CR1616" i="2"/>
  <c r="CO1621" i="2"/>
  <c r="CO1617" i="2"/>
  <c r="CQ1616" i="2"/>
  <c r="CP1616" i="2"/>
  <c r="CR1612" i="2"/>
  <c r="CO1613" i="2"/>
  <c r="CQ1612" i="2"/>
  <c r="CP1612" i="2"/>
  <c r="CM1630" i="2"/>
  <c r="CL1630" i="2" s="1"/>
  <c r="CM1646" i="2"/>
  <c r="CL1646" i="2" s="1"/>
  <c r="CM1642" i="2"/>
  <c r="CL1642" i="2" s="1"/>
  <c r="CR1608" i="2"/>
  <c r="CO1609" i="2"/>
  <c r="CQ1608" i="2"/>
  <c r="CP1608" i="2"/>
  <c r="CM1634" i="2"/>
  <c r="CL1634" i="2" s="1"/>
  <c r="CR1604" i="2"/>
  <c r="CO1605" i="2"/>
  <c r="CQ1604" i="2"/>
  <c r="CP1604" i="2"/>
  <c r="CR1600" i="2"/>
  <c r="CQ1600" i="2"/>
  <c r="CP1600" i="2"/>
  <c r="CM1638" i="2"/>
  <c r="CL1638" i="2" s="1"/>
  <c r="CM4230" i="2"/>
  <c r="CM4231" i="2" s="1"/>
  <c r="CM4232" i="2" s="1"/>
  <c r="CM4233" i="2" s="1"/>
  <c r="CM4234" i="2"/>
  <c r="CC1639" i="2"/>
  <c r="CB1639" i="2" s="1"/>
  <c r="CC1635" i="2"/>
  <c r="CB1635" i="2" s="1"/>
  <c r="CF1604" i="2"/>
  <c r="CH1604" i="2"/>
  <c r="CI1604" i="2" s="1"/>
  <c r="CE1605" i="2"/>
  <c r="CG1604" i="2"/>
  <c r="CF1616" i="2"/>
  <c r="CE1617" i="2"/>
  <c r="CG1616" i="2"/>
  <c r="CE1621" i="2"/>
  <c r="CH1616" i="2"/>
  <c r="CI1616" i="2" s="1"/>
  <c r="CF1608" i="2"/>
  <c r="CH1608" i="2"/>
  <c r="CI1608" i="2" s="1"/>
  <c r="CE1609" i="2"/>
  <c r="CG1608" i="2"/>
  <c r="CC4234" i="2"/>
  <c r="CC4230" i="2"/>
  <c r="CC4231" i="2" s="1"/>
  <c r="CC4232" i="2" s="1"/>
  <c r="CC4233" i="2" s="1"/>
  <c r="CF1600" i="2"/>
  <c r="CG1600" i="2"/>
  <c r="CH1600" i="2"/>
  <c r="CI1600" i="2" s="1"/>
  <c r="CC1643" i="2"/>
  <c r="CB1643" i="2" s="1"/>
  <c r="CC1651" i="2"/>
  <c r="CB1651" i="2" s="1"/>
  <c r="CC1647" i="2"/>
  <c r="CB1647" i="2" s="1"/>
  <c r="CF1612" i="2"/>
  <c r="CE1613" i="2"/>
  <c r="CG1612" i="2"/>
  <c r="CH1612" i="2"/>
  <c r="CI1612" i="2" s="1"/>
  <c r="BW1600" i="2"/>
  <c r="BX1600" i="2"/>
  <c r="BY1600" i="2" s="1"/>
  <c r="BV1600" i="2"/>
  <c r="BS1648" i="2"/>
  <c r="BR1648" i="2" s="1"/>
  <c r="BV1612" i="2"/>
  <c r="BW1612" i="2"/>
  <c r="BX1612" i="2"/>
  <c r="BY1612" i="2" s="1"/>
  <c r="BU1613" i="2"/>
  <c r="BS4244" i="2"/>
  <c r="BS4240" i="2"/>
  <c r="BS4241" i="2" s="1"/>
  <c r="BS4242" i="2" s="1"/>
  <c r="BS4243" i="2" s="1"/>
  <c r="BS1640" i="2"/>
  <c r="BR1640" i="2" s="1"/>
  <c r="BS1644" i="2"/>
  <c r="BR1644" i="2" s="1"/>
  <c r="BS1656" i="2"/>
  <c r="BR1656" i="2" s="1"/>
  <c r="BS1652" i="2"/>
  <c r="BR1652" i="2" s="1"/>
  <c r="BV1604" i="2"/>
  <c r="BW1604" i="2"/>
  <c r="BX1604" i="2"/>
  <c r="BY1604" i="2" s="1"/>
  <c r="BU1605" i="2"/>
  <c r="BV1616" i="2"/>
  <c r="BW1616" i="2"/>
  <c r="BU1617" i="2"/>
  <c r="BU1621" i="2"/>
  <c r="BX1616" i="2"/>
  <c r="BY1616" i="2" s="1"/>
  <c r="BV1608" i="2"/>
  <c r="BW1608" i="2"/>
  <c r="BU1609" i="2"/>
  <c r="BX1608" i="2"/>
  <c r="BY1608" i="2" s="1"/>
  <c r="BI4230" i="2"/>
  <c r="BI4231" i="2" s="1"/>
  <c r="BI4232" i="2" s="1"/>
  <c r="BI4233" i="2" s="1"/>
  <c r="BI4234" i="2"/>
  <c r="BB1938" i="2" l="1"/>
  <c r="BA1939" i="2"/>
  <c r="BD1938" i="2"/>
  <c r="BE1938" i="2" s="1"/>
  <c r="BA1944" i="2"/>
  <c r="BC1938" i="2"/>
  <c r="AY1965" i="2"/>
  <c r="AX1965" i="2" s="1"/>
  <c r="AY1960" i="2"/>
  <c r="AX1960" i="2" s="1"/>
  <c r="AY1970" i="2"/>
  <c r="AX1970" i="2" s="1"/>
  <c r="BC1923" i="2"/>
  <c r="BB1923" i="2"/>
  <c r="BA1924" i="2"/>
  <c r="BD1923" i="2"/>
  <c r="BE1923" i="2" s="1"/>
  <c r="BA1934" i="2"/>
  <c r="BD1933" i="2"/>
  <c r="BE1933" i="2" s="1"/>
  <c r="BC1933" i="2"/>
  <c r="BB1933" i="2"/>
  <c r="AY1975" i="2"/>
  <c r="AX1975" i="2" s="1"/>
  <c r="AY1980" i="2"/>
  <c r="AX1980" i="2" s="1"/>
  <c r="BA1929" i="2"/>
  <c r="BD1928" i="2"/>
  <c r="BE1928" i="2" s="1"/>
  <c r="BC1928" i="2"/>
  <c r="BB1928" i="2"/>
  <c r="AY1955" i="2"/>
  <c r="AX1955" i="2" s="1"/>
  <c r="BD1913" i="2"/>
  <c r="BE1913" i="2" s="1"/>
  <c r="BC1913" i="2"/>
  <c r="BB1913" i="2"/>
  <c r="BB1918" i="2"/>
  <c r="BA1919" i="2"/>
  <c r="BD1918" i="2"/>
  <c r="BE1918" i="2" s="1"/>
  <c r="BC1918" i="2"/>
  <c r="CY1617" i="2"/>
  <c r="DA1617" i="2"/>
  <c r="CX1618" i="2"/>
  <c r="CZ1617" i="2"/>
  <c r="CV1639" i="2"/>
  <c r="CU1639" i="2" s="1"/>
  <c r="CV1635" i="2"/>
  <c r="CU1635" i="2" s="1"/>
  <c r="CY1621" i="2"/>
  <c r="DA1621" i="2"/>
  <c r="CX1626" i="2"/>
  <c r="CX1622" i="2"/>
  <c r="CZ1621" i="2"/>
  <c r="CY1613" i="2"/>
  <c r="DA1613" i="2"/>
  <c r="CX1614" i="2"/>
  <c r="CZ1613" i="2"/>
  <c r="CY1605" i="2"/>
  <c r="DA1605" i="2"/>
  <c r="CZ1605" i="2"/>
  <c r="CV1643" i="2"/>
  <c r="CU1643" i="2" s="1"/>
  <c r="CV4239" i="2"/>
  <c r="CV4235" i="2"/>
  <c r="CV4236" i="2" s="1"/>
  <c r="CV4237" i="2" s="1"/>
  <c r="CV4238" i="2" s="1"/>
  <c r="CY1609" i="2"/>
  <c r="DA1609" i="2"/>
  <c r="CX1610" i="2"/>
  <c r="CZ1609" i="2"/>
  <c r="CV1651" i="2"/>
  <c r="CU1651" i="2" s="1"/>
  <c r="CV1647" i="2"/>
  <c r="CU1647" i="2" s="1"/>
  <c r="CM1635" i="2"/>
  <c r="CL1635" i="2" s="1"/>
  <c r="CO1610" i="2"/>
  <c r="CQ1609" i="2"/>
  <c r="CP1609" i="2"/>
  <c r="CR1609" i="2"/>
  <c r="CO1614" i="2"/>
  <c r="CQ1613" i="2"/>
  <c r="CP1613" i="2"/>
  <c r="CR1613" i="2"/>
  <c r="CO1618" i="2"/>
  <c r="CQ1617" i="2"/>
  <c r="CP1617" i="2"/>
  <c r="CR1617" i="2"/>
  <c r="CQ1605" i="2"/>
  <c r="CP1605" i="2"/>
  <c r="CR1605" i="2"/>
  <c r="CM1643" i="2"/>
  <c r="CL1643" i="2" s="1"/>
  <c r="CO1626" i="2"/>
  <c r="CO1622" i="2"/>
  <c r="CQ1621" i="2"/>
  <c r="CP1621" i="2"/>
  <c r="CR1621" i="2"/>
  <c r="CM4239" i="2"/>
  <c r="CM4235" i="2"/>
  <c r="CM4236" i="2" s="1"/>
  <c r="CM4237" i="2" s="1"/>
  <c r="CM4238" i="2" s="1"/>
  <c r="CM1639" i="2"/>
  <c r="CL1639" i="2" s="1"/>
  <c r="CM1651" i="2"/>
  <c r="CL1651" i="2" s="1"/>
  <c r="CM1647" i="2"/>
  <c r="CL1647" i="2" s="1"/>
  <c r="CC1644" i="2"/>
  <c r="CB1644" i="2" s="1"/>
  <c r="CG1609" i="2"/>
  <c r="CE1610" i="2"/>
  <c r="CF1609" i="2"/>
  <c r="CH1609" i="2"/>
  <c r="CI1609" i="2" s="1"/>
  <c r="CG1621" i="2"/>
  <c r="CE1626" i="2"/>
  <c r="CH1621" i="2"/>
  <c r="CI1621" i="2" s="1"/>
  <c r="CE1622" i="2"/>
  <c r="CF1621" i="2"/>
  <c r="CG1605" i="2"/>
  <c r="CH1605" i="2"/>
  <c r="CI1605" i="2" s="1"/>
  <c r="CF1605" i="2"/>
  <c r="CC1652" i="2"/>
  <c r="CB1652" i="2" s="1"/>
  <c r="CC1656" i="2"/>
  <c r="CB1656" i="2" s="1"/>
  <c r="CC4239" i="2"/>
  <c r="CC4235" i="2"/>
  <c r="CC4236" i="2" s="1"/>
  <c r="CC4237" i="2" s="1"/>
  <c r="CC4238" i="2" s="1"/>
  <c r="CG1617" i="2"/>
  <c r="CH1617" i="2"/>
  <c r="CI1617" i="2" s="1"/>
  <c r="CE1618" i="2"/>
  <c r="CF1617" i="2"/>
  <c r="CC1648" i="2"/>
  <c r="CB1648" i="2" s="1"/>
  <c r="CG1613" i="2"/>
  <c r="CE1614" i="2"/>
  <c r="CF1613" i="2"/>
  <c r="CH1613" i="2"/>
  <c r="CI1613" i="2" s="1"/>
  <c r="CC1640" i="2"/>
  <c r="CB1640" i="2" s="1"/>
  <c r="BW1621" i="2"/>
  <c r="BU1626" i="2"/>
  <c r="BU1622" i="2"/>
  <c r="BX1621" i="2"/>
  <c r="BY1621" i="2" s="1"/>
  <c r="BV1621" i="2"/>
  <c r="BW1605" i="2"/>
  <c r="BX1605" i="2"/>
  <c r="BY1605" i="2" s="1"/>
  <c r="BV1605" i="2"/>
  <c r="BS1645" i="2"/>
  <c r="BR1645" i="2" s="1"/>
  <c r="BS4249" i="2"/>
  <c r="BS4245" i="2"/>
  <c r="BS4246" i="2" s="1"/>
  <c r="BS4247" i="2" s="1"/>
  <c r="BS4248" i="2" s="1"/>
  <c r="BS1661" i="2"/>
  <c r="BR1661" i="2" s="1"/>
  <c r="BS1657" i="2"/>
  <c r="BR1657" i="2" s="1"/>
  <c r="BS1649" i="2"/>
  <c r="BR1649" i="2" s="1"/>
  <c r="BW1609" i="2"/>
  <c r="BU1610" i="2"/>
  <c r="BX1609" i="2"/>
  <c r="BY1609" i="2" s="1"/>
  <c r="BV1609" i="2"/>
  <c r="BW1617" i="2"/>
  <c r="BU1618" i="2"/>
  <c r="BX1617" i="2"/>
  <c r="BY1617" i="2" s="1"/>
  <c r="BV1617" i="2"/>
  <c r="BS1653" i="2"/>
  <c r="BR1653" i="2" s="1"/>
  <c r="BW1613" i="2"/>
  <c r="BU1614" i="2"/>
  <c r="BX1613" i="2"/>
  <c r="BY1613" i="2" s="1"/>
  <c r="BV1613" i="2"/>
  <c r="BI4239" i="2"/>
  <c r="BI4235" i="2"/>
  <c r="BI4236" i="2" s="1"/>
  <c r="BI4237" i="2" s="1"/>
  <c r="BI4238" i="2" s="1"/>
  <c r="AY1976" i="2" l="1"/>
  <c r="AX1976" i="2" s="1"/>
  <c r="BB1934" i="2"/>
  <c r="BA1935" i="2"/>
  <c r="BD1934" i="2"/>
  <c r="BE1934" i="2" s="1"/>
  <c r="BC1934" i="2"/>
  <c r="AY1961" i="2"/>
  <c r="AX1961" i="2" s="1"/>
  <c r="BA1945" i="2"/>
  <c r="BD1944" i="2"/>
  <c r="BE1944" i="2" s="1"/>
  <c r="BA1950" i="2"/>
  <c r="BC1944" i="2"/>
  <c r="BB1944" i="2"/>
  <c r="BA1930" i="2"/>
  <c r="BD1929" i="2"/>
  <c r="BE1929" i="2" s="1"/>
  <c r="BC1929" i="2"/>
  <c r="BB1929" i="2"/>
  <c r="AY1981" i="2"/>
  <c r="AX1981" i="2" s="1"/>
  <c r="AY1986" i="2"/>
  <c r="AX1986" i="2" s="1"/>
  <c r="BA1925" i="2"/>
  <c r="BD1924" i="2"/>
  <c r="BE1924" i="2" s="1"/>
  <c r="BC1924" i="2"/>
  <c r="BB1924" i="2"/>
  <c r="AY1971" i="2"/>
  <c r="AX1971" i="2" s="1"/>
  <c r="AY1966" i="2"/>
  <c r="AX1966" i="2" s="1"/>
  <c r="BC1939" i="2"/>
  <c r="BB1939" i="2"/>
  <c r="BA1940" i="2"/>
  <c r="BD1939" i="2"/>
  <c r="BE1939" i="2" s="1"/>
  <c r="BC1919" i="2"/>
  <c r="BB1919" i="2"/>
  <c r="BD1919" i="2"/>
  <c r="BE1919" i="2" s="1"/>
  <c r="DA1614" i="2"/>
  <c r="CX1615" i="2"/>
  <c r="CZ1614" i="2"/>
  <c r="CY1614" i="2"/>
  <c r="DA1622" i="2"/>
  <c r="CX1623" i="2"/>
  <c r="CZ1622" i="2"/>
  <c r="CY1622" i="2"/>
  <c r="DA1610" i="2"/>
  <c r="CZ1610" i="2"/>
  <c r="CY1610" i="2"/>
  <c r="CV4244" i="2"/>
  <c r="CV4240" i="2"/>
  <c r="CV4241" i="2" s="1"/>
  <c r="CV4242" i="2" s="1"/>
  <c r="CV4243" i="2" s="1"/>
  <c r="DA1626" i="2"/>
  <c r="CX1631" i="2"/>
  <c r="CX1627" i="2"/>
  <c r="CZ1626" i="2"/>
  <c r="CY1626" i="2"/>
  <c r="DA1618" i="2"/>
  <c r="CX1619" i="2"/>
  <c r="CZ1618" i="2"/>
  <c r="CY1618" i="2"/>
  <c r="CV1648" i="2"/>
  <c r="CU1648" i="2" s="1"/>
  <c r="CV1644" i="2"/>
  <c r="CU1644" i="2" s="1"/>
  <c r="CV1640" i="2"/>
  <c r="CU1640" i="2" s="1"/>
  <c r="CV1656" i="2"/>
  <c r="CU1656" i="2" s="1"/>
  <c r="CV1652" i="2"/>
  <c r="CU1652" i="2" s="1"/>
  <c r="CM1640" i="2"/>
  <c r="CL1640" i="2" s="1"/>
  <c r="CR1626" i="2"/>
  <c r="CO1631" i="2"/>
  <c r="CO1627" i="2"/>
  <c r="CQ1626" i="2"/>
  <c r="CP1626" i="2"/>
  <c r="CM1644" i="2"/>
  <c r="CL1644" i="2" s="1"/>
  <c r="CR1618" i="2"/>
  <c r="CO1619" i="2"/>
  <c r="CQ1618" i="2"/>
  <c r="CP1618" i="2"/>
  <c r="CR1614" i="2"/>
  <c r="CO1615" i="2"/>
  <c r="CQ1614" i="2"/>
  <c r="CP1614" i="2"/>
  <c r="CR1610" i="2"/>
  <c r="CQ1610" i="2"/>
  <c r="CP1610" i="2"/>
  <c r="CM1648" i="2"/>
  <c r="CL1648" i="2" s="1"/>
  <c r="CM1656" i="2"/>
  <c r="CL1656" i="2" s="1"/>
  <c r="CM1652" i="2"/>
  <c r="CL1652" i="2" s="1"/>
  <c r="CM4244" i="2"/>
  <c r="CM4240" i="2"/>
  <c r="CM4241" i="2" s="1"/>
  <c r="CM4242" i="2" s="1"/>
  <c r="CM4243" i="2" s="1"/>
  <c r="CR1622" i="2"/>
  <c r="CO1623" i="2"/>
  <c r="CQ1622" i="2"/>
  <c r="CP1622" i="2"/>
  <c r="CC1649" i="2"/>
  <c r="CB1649" i="2" s="1"/>
  <c r="CC1661" i="2"/>
  <c r="CB1661" i="2" s="1"/>
  <c r="CC1657" i="2"/>
  <c r="CB1657" i="2" s="1"/>
  <c r="CE1631" i="2"/>
  <c r="CE1627" i="2"/>
  <c r="CH1626" i="2"/>
  <c r="CI1626" i="2" s="1"/>
  <c r="CF1626" i="2"/>
  <c r="CG1626" i="2"/>
  <c r="CH1610" i="2"/>
  <c r="CI1610" i="2" s="1"/>
  <c r="CF1610" i="2"/>
  <c r="CG1610" i="2"/>
  <c r="CE1615" i="2"/>
  <c r="CH1614" i="2"/>
  <c r="CI1614" i="2" s="1"/>
  <c r="CG1614" i="2"/>
  <c r="CF1614" i="2"/>
  <c r="CC1653" i="2"/>
  <c r="CB1653" i="2" s="1"/>
  <c r="CE1619" i="2"/>
  <c r="CH1618" i="2"/>
  <c r="CI1618" i="2" s="1"/>
  <c r="CG1618" i="2"/>
  <c r="CF1618" i="2"/>
  <c r="CC4244" i="2"/>
  <c r="CC4240" i="2"/>
  <c r="CC4241" i="2" s="1"/>
  <c r="CC4242" i="2" s="1"/>
  <c r="CC4243" i="2" s="1"/>
  <c r="CE1623" i="2"/>
  <c r="CH1622" i="2"/>
  <c r="CI1622" i="2" s="1"/>
  <c r="CF1622" i="2"/>
  <c r="CG1622" i="2"/>
  <c r="CC1645" i="2"/>
  <c r="CB1645" i="2" s="1"/>
  <c r="BS1650" i="2"/>
  <c r="BR1650" i="2" s="1"/>
  <c r="BS4254" i="2"/>
  <c r="BS4250" i="2"/>
  <c r="BS4251" i="2" s="1"/>
  <c r="BS4252" i="2" s="1"/>
  <c r="BS4253" i="2" s="1"/>
  <c r="BU1623" i="2"/>
  <c r="BX1622" i="2"/>
  <c r="BY1622" i="2" s="1"/>
  <c r="BW1622" i="2"/>
  <c r="BV1622" i="2"/>
  <c r="BU1619" i="2"/>
  <c r="BX1618" i="2"/>
  <c r="BY1618" i="2" s="1"/>
  <c r="BV1618" i="2"/>
  <c r="BW1618" i="2"/>
  <c r="BS1654" i="2"/>
  <c r="BR1654" i="2" s="1"/>
  <c r="BS1658" i="2"/>
  <c r="BR1658" i="2" s="1"/>
  <c r="BU1631" i="2"/>
  <c r="BU1627" i="2"/>
  <c r="BX1626" i="2"/>
  <c r="BY1626" i="2" s="1"/>
  <c r="BV1626" i="2"/>
  <c r="BW1626" i="2"/>
  <c r="BX1610" i="2"/>
  <c r="BY1610" i="2" s="1"/>
  <c r="BV1610" i="2"/>
  <c r="BW1610" i="2"/>
  <c r="BU1615" i="2"/>
  <c r="BX1614" i="2"/>
  <c r="BY1614" i="2" s="1"/>
  <c r="BW1614" i="2"/>
  <c r="BV1614" i="2"/>
  <c r="BS1666" i="2"/>
  <c r="BR1666" i="2" s="1"/>
  <c r="BS1662" i="2"/>
  <c r="BR1662" i="2" s="1"/>
  <c r="BI4240" i="2"/>
  <c r="BI4241" i="2" s="1"/>
  <c r="BI4242" i="2" s="1"/>
  <c r="BI4243" i="2" s="1"/>
  <c r="BI4244" i="2"/>
  <c r="AY1987" i="2" l="1"/>
  <c r="AX1987" i="2" s="1"/>
  <c r="AY1992" i="2"/>
  <c r="AX1992" i="2" s="1"/>
  <c r="BC1935" i="2"/>
  <c r="BB1935" i="2"/>
  <c r="BD1935" i="2"/>
  <c r="BE1935" i="2" s="1"/>
  <c r="BA1936" i="2"/>
  <c r="BA1941" i="2"/>
  <c r="BD1940" i="2"/>
  <c r="BE1940" i="2" s="1"/>
  <c r="BC1940" i="2"/>
  <c r="BB1940" i="2"/>
  <c r="AY1967" i="2"/>
  <c r="AX1967" i="2" s="1"/>
  <c r="BB1950" i="2"/>
  <c r="BA1951" i="2"/>
  <c r="BD1950" i="2"/>
  <c r="BE1950" i="2" s="1"/>
  <c r="BA1956" i="2"/>
  <c r="BC1950" i="2"/>
  <c r="AY1982" i="2"/>
  <c r="AX1982" i="2" s="1"/>
  <c r="BB1930" i="2"/>
  <c r="BA1931" i="2"/>
  <c r="BD1930" i="2"/>
  <c r="BE1930" i="2" s="1"/>
  <c r="BC1930" i="2"/>
  <c r="AY1977" i="2"/>
  <c r="AX1977" i="2" s="1"/>
  <c r="AY1972" i="2"/>
  <c r="AX1972" i="2" s="1"/>
  <c r="BD1925" i="2"/>
  <c r="BE1925" i="2" s="1"/>
  <c r="BC1925" i="2"/>
  <c r="BB1925" i="2"/>
  <c r="BA1946" i="2"/>
  <c r="BD1945" i="2"/>
  <c r="BE1945" i="2" s="1"/>
  <c r="BC1945" i="2"/>
  <c r="BB1945" i="2"/>
  <c r="CV1649" i="2"/>
  <c r="CU1649" i="2" s="1"/>
  <c r="CY1619" i="2"/>
  <c r="DA1619" i="2"/>
  <c r="CX1620" i="2"/>
  <c r="CZ1619" i="2"/>
  <c r="CY1627" i="2"/>
  <c r="DA1627" i="2"/>
  <c r="CX1628" i="2"/>
  <c r="CZ1627" i="2"/>
  <c r="CV4249" i="2"/>
  <c r="CV4245" i="2"/>
  <c r="CV4246" i="2" s="1"/>
  <c r="CV4247" i="2" s="1"/>
  <c r="CV4248" i="2" s="1"/>
  <c r="CY1631" i="2"/>
  <c r="DA1631" i="2"/>
  <c r="CX1636" i="2"/>
  <c r="CX1632" i="2"/>
  <c r="CZ1631" i="2"/>
  <c r="CV1661" i="2"/>
  <c r="CU1661" i="2" s="1"/>
  <c r="CV1657" i="2"/>
  <c r="CU1657" i="2" s="1"/>
  <c r="CY1623" i="2"/>
  <c r="DA1623" i="2"/>
  <c r="CX1624" i="2"/>
  <c r="CZ1623" i="2"/>
  <c r="CY1615" i="2"/>
  <c r="DA1615" i="2"/>
  <c r="CZ1615" i="2"/>
  <c r="CV1653" i="2"/>
  <c r="CU1653" i="2" s="1"/>
  <c r="CV1645" i="2"/>
  <c r="CU1645" i="2" s="1"/>
  <c r="CM1653" i="2"/>
  <c r="CL1653" i="2" s="1"/>
  <c r="CO1636" i="2"/>
  <c r="CO1632" i="2"/>
  <c r="CQ1631" i="2"/>
  <c r="CP1631" i="2"/>
  <c r="CR1631" i="2"/>
  <c r="CM1661" i="2"/>
  <c r="CL1661" i="2" s="1"/>
  <c r="CM1657" i="2"/>
  <c r="CL1657" i="2" s="1"/>
  <c r="CQ1615" i="2"/>
  <c r="CP1615" i="2"/>
  <c r="CR1615" i="2"/>
  <c r="CO1620" i="2"/>
  <c r="CQ1619" i="2"/>
  <c r="CP1619" i="2"/>
  <c r="CR1619" i="2"/>
  <c r="CM4249" i="2"/>
  <c r="CM4245" i="2"/>
  <c r="CM4246" i="2" s="1"/>
  <c r="CM4247" i="2" s="1"/>
  <c r="CM4248" i="2" s="1"/>
  <c r="CO1624" i="2"/>
  <c r="CQ1623" i="2"/>
  <c r="CP1623" i="2"/>
  <c r="CR1623" i="2"/>
  <c r="CM1649" i="2"/>
  <c r="CL1649" i="2" s="1"/>
  <c r="CM1645" i="2"/>
  <c r="CL1645" i="2" s="1"/>
  <c r="CO1628" i="2"/>
  <c r="CQ1627" i="2"/>
  <c r="CP1627" i="2"/>
  <c r="CR1627" i="2"/>
  <c r="CC4249" i="2"/>
  <c r="CC4245" i="2"/>
  <c r="CC4246" i="2" s="1"/>
  <c r="CC4247" i="2" s="1"/>
  <c r="CC4248" i="2" s="1"/>
  <c r="CF1619" i="2"/>
  <c r="CE1620" i="2"/>
  <c r="CG1619" i="2"/>
  <c r="CH1619" i="2"/>
  <c r="CI1619" i="2" s="1"/>
  <c r="CC1666" i="2"/>
  <c r="CB1666" i="2" s="1"/>
  <c r="CC1662" i="2"/>
  <c r="CB1662" i="2" s="1"/>
  <c r="CC1654" i="2"/>
  <c r="CB1654" i="2" s="1"/>
  <c r="CH1627" i="2"/>
  <c r="CI1627" i="2" s="1"/>
  <c r="CE1628" i="2"/>
  <c r="CG1627" i="2"/>
  <c r="CF1627" i="2"/>
  <c r="CH1623" i="2"/>
  <c r="CI1623" i="2" s="1"/>
  <c r="CF1623" i="2"/>
  <c r="CE1624" i="2"/>
  <c r="CG1623" i="2"/>
  <c r="CG1615" i="2"/>
  <c r="CF1615" i="2"/>
  <c r="CH1615" i="2"/>
  <c r="CI1615" i="2" s="1"/>
  <c r="CE1632" i="2"/>
  <c r="CG1631" i="2"/>
  <c r="CF1631" i="2"/>
  <c r="CE1636" i="2"/>
  <c r="CH1631" i="2"/>
  <c r="CI1631" i="2" s="1"/>
  <c r="CC1658" i="2"/>
  <c r="CB1658" i="2" s="1"/>
  <c r="CC1650" i="2"/>
  <c r="CB1650" i="2" s="1"/>
  <c r="BS1659" i="2"/>
  <c r="BR1659" i="2" s="1"/>
  <c r="BS4259" i="2"/>
  <c r="BS4255" i="2"/>
  <c r="BS4256" i="2" s="1"/>
  <c r="BS4257" i="2" s="1"/>
  <c r="BS4258" i="2" s="1"/>
  <c r="BS1663" i="2"/>
  <c r="BR1663" i="2" s="1"/>
  <c r="BV1627" i="2"/>
  <c r="BW1627" i="2"/>
  <c r="BU1628" i="2"/>
  <c r="BX1627" i="2"/>
  <c r="BY1627" i="2" s="1"/>
  <c r="BS1671" i="2"/>
  <c r="BR1671" i="2" s="1"/>
  <c r="BS1667" i="2"/>
  <c r="BR1667" i="2" s="1"/>
  <c r="BV1615" i="2"/>
  <c r="BX1615" i="2"/>
  <c r="BY1615" i="2" s="1"/>
  <c r="BW1615" i="2"/>
  <c r="BV1631" i="2"/>
  <c r="BU1636" i="2"/>
  <c r="BX1631" i="2"/>
  <c r="BY1631" i="2" s="1"/>
  <c r="BW1631" i="2"/>
  <c r="BU1632" i="2"/>
  <c r="BS1655" i="2"/>
  <c r="BR1655" i="2" s="1"/>
  <c r="BV1619" i="2"/>
  <c r="BW1619" i="2"/>
  <c r="BU1620" i="2"/>
  <c r="BX1619" i="2"/>
  <c r="BY1619" i="2" s="1"/>
  <c r="BV1623" i="2"/>
  <c r="BX1623" i="2"/>
  <c r="BY1623" i="2" s="1"/>
  <c r="BW1623" i="2"/>
  <c r="BU1624" i="2"/>
  <c r="BI4249" i="2"/>
  <c r="BI4245" i="2"/>
  <c r="BI4246" i="2" s="1"/>
  <c r="BI4247" i="2" s="1"/>
  <c r="BI4248" i="2" s="1"/>
  <c r="BB1946" i="2" l="1"/>
  <c r="BA1947" i="2"/>
  <c r="BD1946" i="2"/>
  <c r="BE1946" i="2" s="1"/>
  <c r="BC1946" i="2"/>
  <c r="BA1942" i="2"/>
  <c r="BD1941" i="2"/>
  <c r="BE1941" i="2" s="1"/>
  <c r="BC1941" i="2"/>
  <c r="BB1941" i="2"/>
  <c r="AY1973" i="2"/>
  <c r="AX1973" i="2" s="1"/>
  <c r="AY1983" i="2"/>
  <c r="AX1983" i="2" s="1"/>
  <c r="BC1951" i="2"/>
  <c r="BB1951" i="2"/>
  <c r="BD1951" i="2"/>
  <c r="BE1951" i="2" s="1"/>
  <c r="BA1952" i="2"/>
  <c r="BA1937" i="2"/>
  <c r="BD1936" i="2"/>
  <c r="BE1936" i="2" s="1"/>
  <c r="BC1936" i="2"/>
  <c r="BB1936" i="2"/>
  <c r="AY1993" i="2"/>
  <c r="AX1993" i="2" s="1"/>
  <c r="AY1998" i="2"/>
  <c r="AX1998" i="2" s="1"/>
  <c r="BC1931" i="2"/>
  <c r="BB1931" i="2"/>
  <c r="BD1931" i="2"/>
  <c r="BE1931" i="2" s="1"/>
  <c r="AY1978" i="2"/>
  <c r="AX1978" i="2" s="1"/>
  <c r="BA1962" i="2"/>
  <c r="BA1957" i="2"/>
  <c r="BD1956" i="2"/>
  <c r="BE1956" i="2" s="1"/>
  <c r="BC1956" i="2"/>
  <c r="BB1956" i="2"/>
  <c r="AY1988" i="2"/>
  <c r="AX1988" i="2" s="1"/>
  <c r="DA1632" i="2"/>
  <c r="CX1633" i="2"/>
  <c r="CZ1632" i="2"/>
  <c r="CY1632" i="2"/>
  <c r="DA1624" i="2"/>
  <c r="CX1625" i="2"/>
  <c r="CZ1624" i="2"/>
  <c r="CY1624" i="2"/>
  <c r="CV1658" i="2"/>
  <c r="CU1658" i="2" s="1"/>
  <c r="DA1636" i="2"/>
  <c r="CX1641" i="2"/>
  <c r="CX1637" i="2"/>
  <c r="CZ1636" i="2"/>
  <c r="CY1636" i="2"/>
  <c r="CV4254" i="2"/>
  <c r="CV4250" i="2"/>
  <c r="CV4251" i="2" s="1"/>
  <c r="CV4252" i="2" s="1"/>
  <c r="CV4253" i="2" s="1"/>
  <c r="CV1654" i="2"/>
  <c r="CU1654" i="2" s="1"/>
  <c r="CV1666" i="2"/>
  <c r="CU1666" i="2" s="1"/>
  <c r="CV1662" i="2"/>
  <c r="CU1662" i="2" s="1"/>
  <c r="DA1628" i="2"/>
  <c r="CX1629" i="2"/>
  <c r="CZ1628" i="2"/>
  <c r="CY1628" i="2"/>
  <c r="DA1620" i="2"/>
  <c r="CZ1620" i="2"/>
  <c r="CY1620" i="2"/>
  <c r="CV1650" i="2"/>
  <c r="CU1650" i="2" s="1"/>
  <c r="CR1628" i="2"/>
  <c r="CO1629" i="2"/>
  <c r="CQ1628" i="2"/>
  <c r="CP1628" i="2"/>
  <c r="CM1650" i="2"/>
  <c r="CL1650" i="2" s="1"/>
  <c r="CR1624" i="2"/>
  <c r="CO1625" i="2"/>
  <c r="CQ1624" i="2"/>
  <c r="CP1624" i="2"/>
  <c r="CM1666" i="2"/>
  <c r="CL1666" i="2" s="1"/>
  <c r="CM1662" i="2"/>
  <c r="CL1662" i="2" s="1"/>
  <c r="CR1632" i="2"/>
  <c r="CO1633" i="2"/>
  <c r="CQ1632" i="2"/>
  <c r="CP1632" i="2"/>
  <c r="CR1636" i="2"/>
  <c r="CO1641" i="2"/>
  <c r="CO1637" i="2"/>
  <c r="CQ1636" i="2"/>
  <c r="CP1636" i="2"/>
  <c r="CM4254" i="2"/>
  <c r="CM4250" i="2"/>
  <c r="CM4251" i="2" s="1"/>
  <c r="CM4252" i="2" s="1"/>
  <c r="CM4253" i="2" s="1"/>
  <c r="CR1620" i="2"/>
  <c r="CQ1620" i="2"/>
  <c r="CP1620" i="2"/>
  <c r="CM1658" i="2"/>
  <c r="CL1658" i="2" s="1"/>
  <c r="CM1654" i="2"/>
  <c r="CL1654" i="2" s="1"/>
  <c r="CC1659" i="2"/>
  <c r="CB1659" i="2" s="1"/>
  <c r="CC1663" i="2"/>
  <c r="CB1663" i="2" s="1"/>
  <c r="CF1620" i="2"/>
  <c r="CH1620" i="2"/>
  <c r="CI1620" i="2" s="1"/>
  <c r="CG1620" i="2"/>
  <c r="CF1632" i="2"/>
  <c r="CE1633" i="2"/>
  <c r="CG1632" i="2"/>
  <c r="CH1632" i="2"/>
  <c r="CI1632" i="2" s="1"/>
  <c r="CC1671" i="2"/>
  <c r="CB1671" i="2" s="1"/>
  <c r="CC1667" i="2"/>
  <c r="CB1667" i="2" s="1"/>
  <c r="CF1636" i="2"/>
  <c r="CE1641" i="2"/>
  <c r="CH1636" i="2"/>
  <c r="CI1636" i="2" s="1"/>
  <c r="CE1637" i="2"/>
  <c r="CG1636" i="2"/>
  <c r="CF1624" i="2"/>
  <c r="CH1624" i="2"/>
  <c r="CI1624" i="2" s="1"/>
  <c r="CE1625" i="2"/>
  <c r="CG1624" i="2"/>
  <c r="CC1655" i="2"/>
  <c r="CB1655" i="2" s="1"/>
  <c r="CF1628" i="2"/>
  <c r="CE1629" i="2"/>
  <c r="CG1628" i="2"/>
  <c r="CH1628" i="2"/>
  <c r="CI1628" i="2" s="1"/>
  <c r="CC4254" i="2"/>
  <c r="CC4250" i="2"/>
  <c r="CC4251" i="2" s="1"/>
  <c r="CC4252" i="2" s="1"/>
  <c r="CC4253" i="2" s="1"/>
  <c r="BS1676" i="2"/>
  <c r="BR1676" i="2" s="1"/>
  <c r="BS1672" i="2"/>
  <c r="BR1672" i="2" s="1"/>
  <c r="BS4264" i="2"/>
  <c r="BS4260" i="2"/>
  <c r="BS4261" i="2" s="1"/>
  <c r="BS4262" i="2" s="1"/>
  <c r="BS4263" i="2" s="1"/>
  <c r="BS1668" i="2"/>
  <c r="BR1668" i="2" s="1"/>
  <c r="BV1636" i="2"/>
  <c r="BW1636" i="2"/>
  <c r="BU1641" i="2"/>
  <c r="BX1636" i="2"/>
  <c r="BY1636" i="2" s="1"/>
  <c r="BU1637" i="2"/>
  <c r="BV1624" i="2"/>
  <c r="BW1624" i="2"/>
  <c r="BU1625" i="2"/>
  <c r="BX1624" i="2"/>
  <c r="BY1624" i="2" s="1"/>
  <c r="BV1620" i="2"/>
  <c r="BW1620" i="2"/>
  <c r="BX1620" i="2"/>
  <c r="BY1620" i="2" s="1"/>
  <c r="BV1632" i="2"/>
  <c r="BW1632" i="2"/>
  <c r="BU1633" i="2"/>
  <c r="BX1632" i="2"/>
  <c r="BY1632" i="2" s="1"/>
  <c r="BV1628" i="2"/>
  <c r="BW1628" i="2"/>
  <c r="BX1628" i="2"/>
  <c r="BY1628" i="2" s="1"/>
  <c r="BU1629" i="2"/>
  <c r="BS1664" i="2"/>
  <c r="BR1664" i="2" s="1"/>
  <c r="BS1660" i="2"/>
  <c r="BR1660" i="2" s="1"/>
  <c r="BI4254" i="2"/>
  <c r="BI4250" i="2"/>
  <c r="BI4251" i="2" s="1"/>
  <c r="BI4252" i="2" s="1"/>
  <c r="BI4253" i="2" s="1"/>
  <c r="BA1953" i="2" l="1"/>
  <c r="BD1952" i="2"/>
  <c r="BE1952" i="2" s="1"/>
  <c r="BC1952" i="2"/>
  <c r="BB1952" i="2"/>
  <c r="AY1979" i="2"/>
  <c r="AX1979" i="2" s="1"/>
  <c r="AY1999" i="2"/>
  <c r="AX1999" i="2" s="1"/>
  <c r="AY2004" i="2"/>
  <c r="AX2004" i="2" s="1"/>
  <c r="AY1984" i="2"/>
  <c r="AX1984" i="2" s="1"/>
  <c r="AY1989" i="2"/>
  <c r="AX1989" i="2" s="1"/>
  <c r="BA1958" i="2"/>
  <c r="BD1957" i="2"/>
  <c r="BE1957" i="2" s="1"/>
  <c r="BC1957" i="2"/>
  <c r="BB1957" i="2"/>
  <c r="BC1947" i="2"/>
  <c r="BB1947" i="2"/>
  <c r="BA1948" i="2"/>
  <c r="BD1947" i="2"/>
  <c r="BE1947" i="2" s="1"/>
  <c r="BA1963" i="2"/>
  <c r="BD1962" i="2"/>
  <c r="BE1962" i="2" s="1"/>
  <c r="BA1968" i="2"/>
  <c r="BC1962" i="2"/>
  <c r="BB1962" i="2"/>
  <c r="AY1994" i="2"/>
  <c r="AX1994" i="2" s="1"/>
  <c r="BD1937" i="2"/>
  <c r="BE1937" i="2" s="1"/>
  <c r="BC1937" i="2"/>
  <c r="BB1937" i="2"/>
  <c r="BB1942" i="2"/>
  <c r="BA1943" i="2"/>
  <c r="BD1942" i="2"/>
  <c r="BE1942" i="2" s="1"/>
  <c r="BC1942" i="2"/>
  <c r="CY1629" i="2"/>
  <c r="DA1629" i="2"/>
  <c r="CX1630" i="2"/>
  <c r="CZ1629" i="2"/>
  <c r="CV4259" i="2"/>
  <c r="CV4255" i="2"/>
  <c r="CV4256" i="2" s="1"/>
  <c r="CV4257" i="2" s="1"/>
  <c r="CV4258" i="2" s="1"/>
  <c r="CX1646" i="2"/>
  <c r="CY1641" i="2"/>
  <c r="DA1641" i="2"/>
  <c r="CX1642" i="2"/>
  <c r="CZ1641" i="2"/>
  <c r="CV1655" i="2"/>
  <c r="CU1655" i="2" s="1"/>
  <c r="CV1663" i="2"/>
  <c r="CU1663" i="2" s="1"/>
  <c r="CV1659" i="2"/>
  <c r="CU1659" i="2" s="1"/>
  <c r="CY1625" i="2"/>
  <c r="DA1625" i="2"/>
  <c r="CZ1625" i="2"/>
  <c r="CY1633" i="2"/>
  <c r="DA1633" i="2"/>
  <c r="CX1634" i="2"/>
  <c r="CZ1633" i="2"/>
  <c r="CV1671" i="2"/>
  <c r="CU1671" i="2" s="1"/>
  <c r="CV1667" i="2"/>
  <c r="CU1667" i="2" s="1"/>
  <c r="CY1637" i="2"/>
  <c r="DA1637" i="2"/>
  <c r="CX1638" i="2"/>
  <c r="CZ1637" i="2"/>
  <c r="CM1659" i="2"/>
  <c r="CL1659" i="2" s="1"/>
  <c r="CO1638" i="2"/>
  <c r="CQ1637" i="2"/>
  <c r="CP1637" i="2"/>
  <c r="CR1637" i="2"/>
  <c r="CM1663" i="2"/>
  <c r="CL1663" i="2" s="1"/>
  <c r="CQ1625" i="2"/>
  <c r="CP1625" i="2"/>
  <c r="CR1625" i="2"/>
  <c r="CM4255" i="2"/>
  <c r="CM4256" i="2" s="1"/>
  <c r="CM4257" i="2" s="1"/>
  <c r="CM4258" i="2" s="1"/>
  <c r="CM4259" i="2"/>
  <c r="CO1646" i="2"/>
  <c r="CO1642" i="2"/>
  <c r="CQ1641" i="2"/>
  <c r="CP1641" i="2"/>
  <c r="CR1641" i="2"/>
  <c r="CO1634" i="2"/>
  <c r="CQ1633" i="2"/>
  <c r="CP1633" i="2"/>
  <c r="CR1633" i="2"/>
  <c r="CM1671" i="2"/>
  <c r="CL1671" i="2" s="1"/>
  <c r="CM1667" i="2"/>
  <c r="CL1667" i="2" s="1"/>
  <c r="CM1655" i="2"/>
  <c r="CL1655" i="2" s="1"/>
  <c r="CO1630" i="2"/>
  <c r="CQ1629" i="2"/>
  <c r="CP1629" i="2"/>
  <c r="CR1629" i="2"/>
  <c r="CG1641" i="2"/>
  <c r="CE1642" i="2"/>
  <c r="CF1641" i="2"/>
  <c r="CE1646" i="2"/>
  <c r="CH1641" i="2"/>
  <c r="CI1641" i="2" s="1"/>
  <c r="CC1672" i="2"/>
  <c r="CB1672" i="2" s="1"/>
  <c r="CC1676" i="2"/>
  <c r="CB1676" i="2" s="1"/>
  <c r="CC1664" i="2"/>
  <c r="CB1664" i="2" s="1"/>
  <c r="CC4259" i="2"/>
  <c r="CC4255" i="2"/>
  <c r="CC4256" i="2" s="1"/>
  <c r="CC4257" i="2" s="1"/>
  <c r="CC4258" i="2" s="1"/>
  <c r="CG1625" i="2"/>
  <c r="CF1625" i="2"/>
  <c r="CH1625" i="2"/>
  <c r="CI1625" i="2" s="1"/>
  <c r="CG1637" i="2"/>
  <c r="CH1637" i="2"/>
  <c r="CI1637" i="2" s="1"/>
  <c r="CE1638" i="2"/>
  <c r="CF1637" i="2"/>
  <c r="CC1660" i="2"/>
  <c r="CB1660" i="2" s="1"/>
  <c r="CG1629" i="2"/>
  <c r="CE1630" i="2"/>
  <c r="CF1629" i="2"/>
  <c r="CH1629" i="2"/>
  <c r="CI1629" i="2" s="1"/>
  <c r="CC1668" i="2"/>
  <c r="CB1668" i="2" s="1"/>
  <c r="CG1633" i="2"/>
  <c r="CH1633" i="2"/>
  <c r="CI1633" i="2" s="1"/>
  <c r="CE1634" i="2"/>
  <c r="CF1633" i="2"/>
  <c r="BW1625" i="2"/>
  <c r="BX1625" i="2"/>
  <c r="BY1625" i="2" s="1"/>
  <c r="BV1625" i="2"/>
  <c r="BS1665" i="2"/>
  <c r="BR1665" i="2" s="1"/>
  <c r="BW1637" i="2"/>
  <c r="BU1638" i="2"/>
  <c r="BX1637" i="2"/>
  <c r="BY1637" i="2" s="1"/>
  <c r="BV1637" i="2"/>
  <c r="BW1633" i="2"/>
  <c r="BU1634" i="2"/>
  <c r="BX1633" i="2"/>
  <c r="BY1633" i="2" s="1"/>
  <c r="BV1633" i="2"/>
  <c r="BW1641" i="2"/>
  <c r="BU1646" i="2"/>
  <c r="BU1642" i="2"/>
  <c r="BX1641" i="2"/>
  <c r="BY1641" i="2" s="1"/>
  <c r="BV1641" i="2"/>
  <c r="BS1669" i="2"/>
  <c r="BR1669" i="2" s="1"/>
  <c r="BS1673" i="2"/>
  <c r="BR1673" i="2" s="1"/>
  <c r="BS4269" i="2"/>
  <c r="BS4265" i="2"/>
  <c r="BS4266" i="2" s="1"/>
  <c r="BS4267" i="2" s="1"/>
  <c r="BS4268" i="2" s="1"/>
  <c r="BW1629" i="2"/>
  <c r="BU1630" i="2"/>
  <c r="BX1629" i="2"/>
  <c r="BY1629" i="2" s="1"/>
  <c r="BV1629" i="2"/>
  <c r="BS1681" i="2"/>
  <c r="BR1681" i="2" s="1"/>
  <c r="BS1677" i="2"/>
  <c r="BR1677" i="2" s="1"/>
  <c r="BI4259" i="2"/>
  <c r="BI4255" i="2"/>
  <c r="BI4256" i="2" s="1"/>
  <c r="BI4257" i="2" s="1"/>
  <c r="BI4258" i="2" s="1"/>
  <c r="BA1974" i="2" l="1"/>
  <c r="BC1968" i="2"/>
  <c r="BB1968" i="2"/>
  <c r="BA1969" i="2"/>
  <c r="BD1968" i="2"/>
  <c r="BE1968" i="2" s="1"/>
  <c r="BA1949" i="2"/>
  <c r="BD1948" i="2"/>
  <c r="BE1948" i="2" s="1"/>
  <c r="BC1948" i="2"/>
  <c r="BB1948" i="2"/>
  <c r="AY1990" i="2"/>
  <c r="AX1990" i="2" s="1"/>
  <c r="AY1995" i="2"/>
  <c r="AX1995" i="2" s="1"/>
  <c r="AY2000" i="2"/>
  <c r="AX2000" i="2" s="1"/>
  <c r="BB1963" i="2"/>
  <c r="BA1964" i="2"/>
  <c r="BD1963" i="2"/>
  <c r="BE1963" i="2" s="1"/>
  <c r="BC1963" i="2"/>
  <c r="BB1958" i="2"/>
  <c r="BA1959" i="2"/>
  <c r="BD1958" i="2"/>
  <c r="BE1958" i="2" s="1"/>
  <c r="BC1958" i="2"/>
  <c r="AY1985" i="2"/>
  <c r="AX1985" i="2" s="1"/>
  <c r="BC1943" i="2"/>
  <c r="BB1943" i="2"/>
  <c r="BD1943" i="2"/>
  <c r="BE1943" i="2" s="1"/>
  <c r="AY2005" i="2"/>
  <c r="AX2005" i="2" s="1"/>
  <c r="AY2010" i="2"/>
  <c r="AX2010" i="2" s="1"/>
  <c r="BA1954" i="2"/>
  <c r="BD1953" i="2"/>
  <c r="BE1953" i="2" s="1"/>
  <c r="BC1953" i="2"/>
  <c r="BB1953" i="2"/>
  <c r="CV1660" i="2"/>
  <c r="CU1660" i="2" s="1"/>
  <c r="DA1634" i="2"/>
  <c r="CX1635" i="2"/>
  <c r="CZ1634" i="2"/>
  <c r="CY1634" i="2"/>
  <c r="CY1646" i="2"/>
  <c r="DA1646" i="2"/>
  <c r="CX1647" i="2"/>
  <c r="CZ1646" i="2"/>
  <c r="CX1651" i="2"/>
  <c r="DA1630" i="2"/>
  <c r="CZ1630" i="2"/>
  <c r="CY1630" i="2"/>
  <c r="DA1638" i="2"/>
  <c r="CX1639" i="2"/>
  <c r="CZ1638" i="2"/>
  <c r="CY1638" i="2"/>
  <c r="CV1668" i="2"/>
  <c r="CU1668" i="2" s="1"/>
  <c r="CV1664" i="2"/>
  <c r="CU1664" i="2" s="1"/>
  <c r="DA1642" i="2"/>
  <c r="CX1643" i="2"/>
  <c r="CZ1642" i="2"/>
  <c r="CY1642" i="2"/>
  <c r="CV1676" i="2"/>
  <c r="CU1676" i="2" s="1"/>
  <c r="CV1672" i="2"/>
  <c r="CU1672" i="2" s="1"/>
  <c r="CV4260" i="2"/>
  <c r="CV4261" i="2" s="1"/>
  <c r="CV4262" i="2" s="1"/>
  <c r="CV4263" i="2" s="1"/>
  <c r="CV4264" i="2"/>
  <c r="CR1630" i="2"/>
  <c r="CQ1630" i="2"/>
  <c r="CP1630" i="2"/>
  <c r="CM1676" i="2"/>
  <c r="CL1676" i="2" s="1"/>
  <c r="CM1672" i="2"/>
  <c r="CL1672" i="2" s="1"/>
  <c r="CM1664" i="2"/>
  <c r="CL1664" i="2" s="1"/>
  <c r="CR1634" i="2"/>
  <c r="CO1635" i="2"/>
  <c r="CQ1634" i="2"/>
  <c r="CP1634" i="2"/>
  <c r="CR1642" i="2"/>
  <c r="CO1643" i="2"/>
  <c r="CQ1642" i="2"/>
  <c r="CP1642" i="2"/>
  <c r="CR1638" i="2"/>
  <c r="CO1639" i="2"/>
  <c r="CQ1638" i="2"/>
  <c r="CP1638" i="2"/>
  <c r="CO1651" i="2"/>
  <c r="CR1646" i="2"/>
  <c r="CQ1646" i="2"/>
  <c r="CO1647" i="2"/>
  <c r="CP1646" i="2"/>
  <c r="CM1668" i="2"/>
  <c r="CL1668" i="2" s="1"/>
  <c r="CM4264" i="2"/>
  <c r="CM4260" i="2"/>
  <c r="CM4261" i="2" s="1"/>
  <c r="CM4262" i="2" s="1"/>
  <c r="CM4263" i="2" s="1"/>
  <c r="CM1660" i="2"/>
  <c r="CL1660" i="2" s="1"/>
  <c r="CC1681" i="2"/>
  <c r="CB1681" i="2" s="1"/>
  <c r="CC1677" i="2"/>
  <c r="CB1677" i="2" s="1"/>
  <c r="CE1651" i="2"/>
  <c r="CE1647" i="2"/>
  <c r="CH1646" i="2"/>
  <c r="CI1646" i="2" s="1"/>
  <c r="CG1646" i="2"/>
  <c r="CF1646" i="2"/>
  <c r="CC4264" i="2"/>
  <c r="CC4260" i="2"/>
  <c r="CC4261" i="2" s="1"/>
  <c r="CC4262" i="2" s="1"/>
  <c r="CC4263" i="2" s="1"/>
  <c r="CH1630" i="2"/>
  <c r="CI1630" i="2" s="1"/>
  <c r="CG1630" i="2"/>
  <c r="CF1630" i="2"/>
  <c r="CE1635" i="2"/>
  <c r="CH1634" i="2"/>
  <c r="CI1634" i="2" s="1"/>
  <c r="CG1634" i="2"/>
  <c r="CF1634" i="2"/>
  <c r="CC1669" i="2"/>
  <c r="CB1669" i="2" s="1"/>
  <c r="CE1639" i="2"/>
  <c r="CH1638" i="2"/>
  <c r="CI1638" i="2" s="1"/>
  <c r="CF1638" i="2"/>
  <c r="CG1638" i="2"/>
  <c r="CC1673" i="2"/>
  <c r="CB1673" i="2" s="1"/>
  <c r="CE1643" i="2"/>
  <c r="CH1642" i="2"/>
  <c r="CI1642" i="2" s="1"/>
  <c r="CF1642" i="2"/>
  <c r="CG1642" i="2"/>
  <c r="CC1665" i="2"/>
  <c r="CB1665" i="2" s="1"/>
  <c r="BS4274" i="2"/>
  <c r="BS4270" i="2"/>
  <c r="BS4271" i="2" s="1"/>
  <c r="BS4272" i="2" s="1"/>
  <c r="BS4273" i="2" s="1"/>
  <c r="BS1670" i="2"/>
  <c r="BR1670" i="2" s="1"/>
  <c r="BU1651" i="2"/>
  <c r="BU1647" i="2"/>
  <c r="BX1646" i="2"/>
  <c r="BY1646" i="2" s="1"/>
  <c r="BW1646" i="2"/>
  <c r="BV1646" i="2"/>
  <c r="BU1635" i="2"/>
  <c r="BX1634" i="2"/>
  <c r="BY1634" i="2" s="1"/>
  <c r="BV1634" i="2"/>
  <c r="BW1634" i="2"/>
  <c r="BU1639" i="2"/>
  <c r="BX1638" i="2"/>
  <c r="BY1638" i="2" s="1"/>
  <c r="BW1638" i="2"/>
  <c r="BV1638" i="2"/>
  <c r="BU1643" i="2"/>
  <c r="BX1642" i="2"/>
  <c r="BY1642" i="2" s="1"/>
  <c r="BW1642" i="2"/>
  <c r="BV1642" i="2"/>
  <c r="BS1678" i="2"/>
  <c r="BR1678" i="2" s="1"/>
  <c r="BX1630" i="2"/>
  <c r="BY1630" i="2" s="1"/>
  <c r="BW1630" i="2"/>
  <c r="BV1630" i="2"/>
  <c r="BS1686" i="2"/>
  <c r="BR1686" i="2" s="1"/>
  <c r="BS1682" i="2"/>
  <c r="BR1682" i="2" s="1"/>
  <c r="BS1674" i="2"/>
  <c r="BR1674" i="2" s="1"/>
  <c r="BI4264" i="2"/>
  <c r="BI4260" i="2"/>
  <c r="BI4261" i="2" s="1"/>
  <c r="BI4262" i="2" s="1"/>
  <c r="BI4263" i="2" s="1"/>
  <c r="BB1954" i="2" l="1"/>
  <c r="BA1955" i="2"/>
  <c r="BD1954" i="2"/>
  <c r="BE1954" i="2" s="1"/>
  <c r="BC1954" i="2"/>
  <c r="AY1996" i="2"/>
  <c r="AX1996" i="2" s="1"/>
  <c r="BA1970" i="2"/>
  <c r="BD1969" i="2"/>
  <c r="BE1969" i="2" s="1"/>
  <c r="BC1969" i="2"/>
  <c r="BB1969" i="2"/>
  <c r="AY2011" i="2"/>
  <c r="AX2011" i="2" s="1"/>
  <c r="AY2016" i="2"/>
  <c r="AX2016" i="2" s="1"/>
  <c r="AY2001" i="2"/>
  <c r="AX2001" i="2" s="1"/>
  <c r="AY1991" i="2"/>
  <c r="AX1991" i="2" s="1"/>
  <c r="BD1949" i="2"/>
  <c r="BE1949" i="2" s="1"/>
  <c r="BC1949" i="2"/>
  <c r="BB1949" i="2"/>
  <c r="AY2006" i="2"/>
  <c r="AX2006" i="2" s="1"/>
  <c r="BA1960" i="2"/>
  <c r="BC1959" i="2"/>
  <c r="BB1959" i="2"/>
  <c r="BD1959" i="2"/>
  <c r="BE1959" i="2" s="1"/>
  <c r="BC1964" i="2"/>
  <c r="BB1964" i="2"/>
  <c r="BA1965" i="2"/>
  <c r="BD1964" i="2"/>
  <c r="BE1964" i="2" s="1"/>
  <c r="BA1975" i="2"/>
  <c r="BD1974" i="2"/>
  <c r="BE1974" i="2" s="1"/>
  <c r="BA1980" i="2"/>
  <c r="BC1974" i="2"/>
  <c r="BB1974" i="2"/>
  <c r="CV1681" i="2"/>
  <c r="CU1681" i="2" s="1"/>
  <c r="CV1677" i="2"/>
  <c r="CU1677" i="2" s="1"/>
  <c r="CX1644" i="2"/>
  <c r="CY1643" i="2"/>
  <c r="DA1643" i="2"/>
  <c r="CZ1643" i="2"/>
  <c r="CV1669" i="2"/>
  <c r="CU1669" i="2" s="1"/>
  <c r="CY1639" i="2"/>
  <c r="DA1639" i="2"/>
  <c r="CX1640" i="2"/>
  <c r="CZ1639" i="2"/>
  <c r="CY1635" i="2"/>
  <c r="DA1635" i="2"/>
  <c r="CZ1635" i="2"/>
  <c r="CV4269" i="2"/>
  <c r="CV4265" i="2"/>
  <c r="CV4266" i="2" s="1"/>
  <c r="CV4267" i="2" s="1"/>
  <c r="CV4268" i="2" s="1"/>
  <c r="DA1651" i="2"/>
  <c r="CX1656" i="2"/>
  <c r="CX1652" i="2"/>
  <c r="CZ1651" i="2"/>
  <c r="CY1651" i="2"/>
  <c r="CV1665" i="2"/>
  <c r="CU1665" i="2" s="1"/>
  <c r="CV1673" i="2"/>
  <c r="CU1673" i="2" s="1"/>
  <c r="DA1647" i="2"/>
  <c r="CX1648" i="2"/>
  <c r="CZ1647" i="2"/>
  <c r="CY1647" i="2"/>
  <c r="CR1647" i="2"/>
  <c r="CO1648" i="2"/>
  <c r="CQ1647" i="2"/>
  <c r="CP1647" i="2"/>
  <c r="CM1681" i="2"/>
  <c r="CL1681" i="2" s="1"/>
  <c r="CM1677" i="2"/>
  <c r="CL1677" i="2" s="1"/>
  <c r="CM1665" i="2"/>
  <c r="CL1665" i="2" s="1"/>
  <c r="CO1644" i="2"/>
  <c r="CQ1643" i="2"/>
  <c r="CP1643" i="2"/>
  <c r="CR1643" i="2"/>
  <c r="CM4269" i="2"/>
  <c r="CM4265" i="2"/>
  <c r="CM4266" i="2" s="1"/>
  <c r="CM4267" i="2" s="1"/>
  <c r="CM4268" i="2" s="1"/>
  <c r="CM1669" i="2"/>
  <c r="CL1669" i="2" s="1"/>
  <c r="CO1640" i="2"/>
  <c r="CQ1639" i="2"/>
  <c r="CP1639" i="2"/>
  <c r="CR1639" i="2"/>
  <c r="CQ1635" i="2"/>
  <c r="CP1635" i="2"/>
  <c r="CR1635" i="2"/>
  <c r="CP1651" i="2"/>
  <c r="CR1651" i="2"/>
  <c r="CO1656" i="2"/>
  <c r="CO1652" i="2"/>
  <c r="CQ1651" i="2"/>
  <c r="CM1673" i="2"/>
  <c r="CL1673" i="2" s="1"/>
  <c r="CC1674" i="2"/>
  <c r="CB1674" i="2" s="1"/>
  <c r="CH1639" i="2"/>
  <c r="CI1639" i="2" s="1"/>
  <c r="CF1639" i="2"/>
  <c r="CE1640" i="2"/>
  <c r="CG1639" i="2"/>
  <c r="CF1651" i="2"/>
  <c r="CE1652" i="2"/>
  <c r="CG1651" i="2"/>
  <c r="CH1651" i="2"/>
  <c r="CI1651" i="2" s="1"/>
  <c r="CE1656" i="2"/>
  <c r="CH1643" i="2"/>
  <c r="CI1643" i="2" s="1"/>
  <c r="CE1644" i="2"/>
  <c r="CG1643" i="2"/>
  <c r="CF1643" i="2"/>
  <c r="CC1670" i="2"/>
  <c r="CB1670" i="2" s="1"/>
  <c r="CF1635" i="2"/>
  <c r="CG1635" i="2"/>
  <c r="CH1635" i="2"/>
  <c r="CI1635" i="2" s="1"/>
  <c r="CC1678" i="2"/>
  <c r="CB1678" i="2" s="1"/>
  <c r="CC4269" i="2"/>
  <c r="CC4265" i="2"/>
  <c r="CC4266" i="2" s="1"/>
  <c r="CC4267" i="2" s="1"/>
  <c r="CC4268" i="2" s="1"/>
  <c r="CE1648" i="2"/>
  <c r="CG1647" i="2"/>
  <c r="CF1647" i="2"/>
  <c r="CH1647" i="2"/>
  <c r="CI1647" i="2" s="1"/>
  <c r="CC1686" i="2"/>
  <c r="CB1686" i="2" s="1"/>
  <c r="CC1682" i="2"/>
  <c r="CB1682" i="2" s="1"/>
  <c r="BS1691" i="2"/>
  <c r="BR1691" i="2" s="1"/>
  <c r="BS1687" i="2"/>
  <c r="BR1687" i="2" s="1"/>
  <c r="BS1675" i="2"/>
  <c r="BR1675" i="2" s="1"/>
  <c r="BS1679" i="2"/>
  <c r="BR1679" i="2" s="1"/>
  <c r="BU1644" i="2"/>
  <c r="BX1643" i="2"/>
  <c r="BY1643" i="2" s="1"/>
  <c r="BW1643" i="2"/>
  <c r="BV1643" i="2"/>
  <c r="BV1639" i="2"/>
  <c r="BX1639" i="2"/>
  <c r="BY1639" i="2" s="1"/>
  <c r="BW1639" i="2"/>
  <c r="BU1640" i="2"/>
  <c r="BV1635" i="2"/>
  <c r="BW1635" i="2"/>
  <c r="BX1635" i="2"/>
  <c r="BY1635" i="2" s="1"/>
  <c r="BU1648" i="2"/>
  <c r="BX1647" i="2"/>
  <c r="BY1647" i="2" s="1"/>
  <c r="BW1647" i="2"/>
  <c r="BV1647" i="2"/>
  <c r="BS1683" i="2"/>
  <c r="BR1683" i="2" s="1"/>
  <c r="BU1656" i="2"/>
  <c r="BU1652" i="2"/>
  <c r="BX1651" i="2"/>
  <c r="BY1651" i="2" s="1"/>
  <c r="BW1651" i="2"/>
  <c r="BV1651" i="2"/>
  <c r="BS4279" i="2"/>
  <c r="BS4275" i="2"/>
  <c r="BS4276" i="2" s="1"/>
  <c r="BS4277" i="2" s="1"/>
  <c r="BS4278" i="2" s="1"/>
  <c r="BI4269" i="2"/>
  <c r="BI4265" i="2"/>
  <c r="BI4266" i="2" s="1"/>
  <c r="BI4267" i="2" s="1"/>
  <c r="BI4268" i="2" s="1"/>
  <c r="BB1975" i="2" l="1"/>
  <c r="BA1976" i="2"/>
  <c r="BD1975" i="2"/>
  <c r="BE1975" i="2" s="1"/>
  <c r="BC1975" i="2"/>
  <c r="BD1960" i="2"/>
  <c r="BE1960" i="2" s="1"/>
  <c r="BA1961" i="2"/>
  <c r="BC1960" i="2"/>
  <c r="BB1960" i="2"/>
  <c r="AY2012" i="2"/>
  <c r="AX2012" i="2" s="1"/>
  <c r="BA1971" i="2"/>
  <c r="BD1970" i="2"/>
  <c r="BE1970" i="2" s="1"/>
  <c r="BC1970" i="2"/>
  <c r="BB1970" i="2"/>
  <c r="AY2002" i="2"/>
  <c r="AX2002" i="2" s="1"/>
  <c r="AY1997" i="2"/>
  <c r="AX1997" i="2" s="1"/>
  <c r="BC1955" i="2"/>
  <c r="BB1955" i="2"/>
  <c r="BD1955" i="2"/>
  <c r="BE1955" i="2" s="1"/>
  <c r="BA1986" i="2"/>
  <c r="BC1980" i="2"/>
  <c r="BB1980" i="2"/>
  <c r="BA1981" i="2"/>
  <c r="BD1980" i="2"/>
  <c r="BE1980" i="2" s="1"/>
  <c r="BA1966" i="2"/>
  <c r="BD1965" i="2"/>
  <c r="BE1965" i="2" s="1"/>
  <c r="BC1965" i="2"/>
  <c r="BB1965" i="2"/>
  <c r="AY2007" i="2"/>
  <c r="AX2007" i="2" s="1"/>
  <c r="AY2017" i="2"/>
  <c r="AX2017" i="2" s="1"/>
  <c r="AY2022" i="2"/>
  <c r="AX2022" i="2" s="1"/>
  <c r="CY1656" i="2"/>
  <c r="DA1656" i="2"/>
  <c r="CX1661" i="2"/>
  <c r="CX1657" i="2"/>
  <c r="CZ1656" i="2"/>
  <c r="DA1640" i="2"/>
  <c r="CZ1640" i="2"/>
  <c r="CY1640" i="2"/>
  <c r="CV1670" i="2"/>
  <c r="CU1670" i="2" s="1"/>
  <c r="CY1644" i="2"/>
  <c r="DA1644" i="2"/>
  <c r="CZ1644" i="2"/>
  <c r="CX1645" i="2"/>
  <c r="CV1674" i="2"/>
  <c r="CU1674" i="2" s="1"/>
  <c r="CV1678" i="2"/>
  <c r="CU1678" i="2" s="1"/>
  <c r="CY1648" i="2"/>
  <c r="DA1648" i="2"/>
  <c r="CX1649" i="2"/>
  <c r="CZ1648" i="2"/>
  <c r="CY1652" i="2"/>
  <c r="DA1652" i="2"/>
  <c r="CZ1652" i="2"/>
  <c r="CX1653" i="2"/>
  <c r="CV4274" i="2"/>
  <c r="CV4270" i="2"/>
  <c r="CV4271" i="2" s="1"/>
  <c r="CV4272" i="2" s="1"/>
  <c r="CV4273" i="2" s="1"/>
  <c r="CV1686" i="2"/>
  <c r="CU1686" i="2" s="1"/>
  <c r="CV1682" i="2"/>
  <c r="CU1682" i="2" s="1"/>
  <c r="CR1652" i="2"/>
  <c r="CP1652" i="2"/>
  <c r="CO1653" i="2"/>
  <c r="CQ1652" i="2"/>
  <c r="CM1674" i="2"/>
  <c r="CL1674" i="2" s="1"/>
  <c r="CR1656" i="2"/>
  <c r="CO1661" i="2"/>
  <c r="CP1656" i="2"/>
  <c r="CQ1656" i="2"/>
  <c r="CO1657" i="2"/>
  <c r="CM1678" i="2"/>
  <c r="CL1678" i="2" s="1"/>
  <c r="CR1640" i="2"/>
  <c r="CQ1640" i="2"/>
  <c r="CP1640" i="2"/>
  <c r="CM4270" i="2"/>
  <c r="CM4271" i="2" s="1"/>
  <c r="CM4272" i="2" s="1"/>
  <c r="CM4273" i="2" s="1"/>
  <c r="CM4274" i="2"/>
  <c r="CR1644" i="2"/>
  <c r="CO1645" i="2"/>
  <c r="CQ1644" i="2"/>
  <c r="CP1644" i="2"/>
  <c r="CM1686" i="2"/>
  <c r="CL1686" i="2" s="1"/>
  <c r="CM1682" i="2"/>
  <c r="CL1682" i="2" s="1"/>
  <c r="CR1648" i="2"/>
  <c r="CP1648" i="2"/>
  <c r="CQ1648" i="2"/>
  <c r="CO1649" i="2"/>
  <c r="CM1670" i="2"/>
  <c r="CL1670" i="2" s="1"/>
  <c r="CF1652" i="2"/>
  <c r="CH1652" i="2"/>
  <c r="CI1652" i="2" s="1"/>
  <c r="CG1652" i="2"/>
  <c r="CE1653" i="2"/>
  <c r="CC4274" i="2"/>
  <c r="CC4270" i="2"/>
  <c r="CC4271" i="2" s="1"/>
  <c r="CC4272" i="2" s="1"/>
  <c r="CC4273" i="2" s="1"/>
  <c r="CF1656" i="2"/>
  <c r="CE1661" i="2"/>
  <c r="CH1656" i="2"/>
  <c r="CI1656" i="2" s="1"/>
  <c r="CE1657" i="2"/>
  <c r="CG1656" i="2"/>
  <c r="CC1683" i="2"/>
  <c r="CB1683" i="2" s="1"/>
  <c r="CC1691" i="2"/>
  <c r="CB1691" i="2" s="1"/>
  <c r="CC1687" i="2"/>
  <c r="CB1687" i="2" s="1"/>
  <c r="CF1648" i="2"/>
  <c r="CE1649" i="2"/>
  <c r="CG1648" i="2"/>
  <c r="CH1648" i="2"/>
  <c r="CI1648" i="2" s="1"/>
  <c r="CC1679" i="2"/>
  <c r="CB1679" i="2" s="1"/>
  <c r="CF1644" i="2"/>
  <c r="CE1645" i="2"/>
  <c r="CG1644" i="2"/>
  <c r="CH1644" i="2"/>
  <c r="CI1644" i="2" s="1"/>
  <c r="CF1640" i="2"/>
  <c r="CH1640" i="2"/>
  <c r="CI1640" i="2" s="1"/>
  <c r="CG1640" i="2"/>
  <c r="CC1675" i="2"/>
  <c r="CB1675" i="2" s="1"/>
  <c r="BS1684" i="2"/>
  <c r="BR1684" i="2" s="1"/>
  <c r="BV1644" i="2"/>
  <c r="BU1645" i="2"/>
  <c r="BX1644" i="2"/>
  <c r="BY1644" i="2" s="1"/>
  <c r="BW1644" i="2"/>
  <c r="BS4284" i="2"/>
  <c r="BS4280" i="2"/>
  <c r="BS4281" i="2" s="1"/>
  <c r="BS4282" i="2" s="1"/>
  <c r="BS4283" i="2" s="1"/>
  <c r="BV1652" i="2"/>
  <c r="BU1653" i="2"/>
  <c r="BX1652" i="2"/>
  <c r="BY1652" i="2" s="1"/>
  <c r="BW1652" i="2"/>
  <c r="BS1680" i="2"/>
  <c r="BR1680" i="2" s="1"/>
  <c r="BS1688" i="2"/>
  <c r="BR1688" i="2" s="1"/>
  <c r="BV1648" i="2"/>
  <c r="BU1649" i="2"/>
  <c r="BX1648" i="2"/>
  <c r="BY1648" i="2" s="1"/>
  <c r="BW1648" i="2"/>
  <c r="BV1640" i="2"/>
  <c r="BW1640" i="2"/>
  <c r="BX1640" i="2"/>
  <c r="BY1640" i="2" s="1"/>
  <c r="BV1656" i="2"/>
  <c r="BU1661" i="2"/>
  <c r="BU1657" i="2"/>
  <c r="BX1656" i="2"/>
  <c r="BY1656" i="2" s="1"/>
  <c r="BW1656" i="2"/>
  <c r="BS1696" i="2"/>
  <c r="BR1696" i="2" s="1"/>
  <c r="BS1692" i="2"/>
  <c r="BR1692" i="2" s="1"/>
  <c r="BI4270" i="2"/>
  <c r="BI4271" i="2" s="1"/>
  <c r="BI4272" i="2" s="1"/>
  <c r="BI4273" i="2" s="1"/>
  <c r="BI4274" i="2"/>
  <c r="BA1967" i="2" l="1"/>
  <c r="BD1966" i="2"/>
  <c r="BE1966" i="2" s="1"/>
  <c r="BC1966" i="2"/>
  <c r="BB1966" i="2"/>
  <c r="AY2003" i="2"/>
  <c r="AX2003" i="2" s="1"/>
  <c r="BB1971" i="2"/>
  <c r="BA1972" i="2"/>
  <c r="BD1971" i="2"/>
  <c r="BE1971" i="2" s="1"/>
  <c r="BC1971" i="2"/>
  <c r="AY2023" i="2"/>
  <c r="AX2023" i="2" s="1"/>
  <c r="AY2028" i="2"/>
  <c r="AX2028" i="2" s="1"/>
  <c r="AY2008" i="2"/>
  <c r="AX2008" i="2" s="1"/>
  <c r="BA1987" i="2"/>
  <c r="BD1986" i="2"/>
  <c r="BE1986" i="2" s="1"/>
  <c r="BA1992" i="2"/>
  <c r="BC1986" i="2"/>
  <c r="BB1986" i="2"/>
  <c r="AY2013" i="2"/>
  <c r="AX2013" i="2" s="1"/>
  <c r="BB1961" i="2"/>
  <c r="BD1961" i="2"/>
  <c r="BE1961" i="2" s="1"/>
  <c r="BC1961" i="2"/>
  <c r="BC1976" i="2"/>
  <c r="BB1976" i="2"/>
  <c r="BA1977" i="2"/>
  <c r="BD1976" i="2"/>
  <c r="BE1976" i="2" s="1"/>
  <c r="AY2018" i="2"/>
  <c r="AX2018" i="2" s="1"/>
  <c r="BA1982" i="2"/>
  <c r="BD1981" i="2"/>
  <c r="BE1981" i="2" s="1"/>
  <c r="BC1981" i="2"/>
  <c r="BB1981" i="2"/>
  <c r="CV1675" i="2"/>
  <c r="CU1675" i="2" s="1"/>
  <c r="DA1657" i="2"/>
  <c r="CX1658" i="2"/>
  <c r="CZ1657" i="2"/>
  <c r="CY1657" i="2"/>
  <c r="CV1683" i="2"/>
  <c r="CU1683" i="2" s="1"/>
  <c r="CV4279" i="2"/>
  <c r="CV4275" i="2"/>
  <c r="CV4276" i="2" s="1"/>
  <c r="CV4277" i="2" s="1"/>
  <c r="CV4278" i="2" s="1"/>
  <c r="DA1661" i="2"/>
  <c r="CX1666" i="2"/>
  <c r="CX1662" i="2"/>
  <c r="CZ1661" i="2"/>
  <c r="CY1661" i="2"/>
  <c r="CV1691" i="2"/>
  <c r="CU1691" i="2" s="1"/>
  <c r="CV1687" i="2"/>
  <c r="CU1687" i="2" s="1"/>
  <c r="DA1653" i="2"/>
  <c r="CX1654" i="2"/>
  <c r="CZ1653" i="2"/>
  <c r="CY1653" i="2"/>
  <c r="CV1679" i="2"/>
  <c r="CU1679" i="2" s="1"/>
  <c r="DA1645" i="2"/>
  <c r="CZ1645" i="2"/>
  <c r="CY1645" i="2"/>
  <c r="DA1649" i="2"/>
  <c r="CX1650" i="2"/>
  <c r="CZ1649" i="2"/>
  <c r="CY1649" i="2"/>
  <c r="CM1683" i="2"/>
  <c r="CL1683" i="2" s="1"/>
  <c r="CQ1645" i="2"/>
  <c r="CP1645" i="2"/>
  <c r="CR1645" i="2"/>
  <c r="CM1679" i="2"/>
  <c r="CL1679" i="2" s="1"/>
  <c r="CP1661" i="2"/>
  <c r="CR1661" i="2"/>
  <c r="CO1666" i="2"/>
  <c r="CO1662" i="2"/>
  <c r="CQ1661" i="2"/>
  <c r="CM1691" i="2"/>
  <c r="CL1691" i="2" s="1"/>
  <c r="CM1687" i="2"/>
  <c r="CL1687" i="2" s="1"/>
  <c r="CP1657" i="2"/>
  <c r="CR1657" i="2"/>
  <c r="CO1658" i="2"/>
  <c r="CQ1657" i="2"/>
  <c r="CP1653" i="2"/>
  <c r="CR1653" i="2"/>
  <c r="CO1654" i="2"/>
  <c r="CQ1653" i="2"/>
  <c r="CM4279" i="2"/>
  <c r="CM4275" i="2"/>
  <c r="CM4276" i="2" s="1"/>
  <c r="CM4277" i="2" s="1"/>
  <c r="CM4278" i="2" s="1"/>
  <c r="CP1649" i="2"/>
  <c r="CR1649" i="2"/>
  <c r="CO1650" i="2"/>
  <c r="CQ1649" i="2"/>
  <c r="CM1675" i="2"/>
  <c r="CL1675" i="2" s="1"/>
  <c r="CC1684" i="2"/>
  <c r="CB1684" i="2" s="1"/>
  <c r="CG1661" i="2"/>
  <c r="CE1662" i="2"/>
  <c r="CF1661" i="2"/>
  <c r="CH1661" i="2"/>
  <c r="CI1661" i="2" s="1"/>
  <c r="CE1666" i="2"/>
  <c r="CG1653" i="2"/>
  <c r="CH1653" i="2"/>
  <c r="CI1653" i="2" s="1"/>
  <c r="CE1654" i="2"/>
  <c r="CF1653" i="2"/>
  <c r="CG1645" i="2"/>
  <c r="CF1645" i="2"/>
  <c r="CH1645" i="2"/>
  <c r="CI1645" i="2" s="1"/>
  <c r="CC1688" i="2"/>
  <c r="CB1688" i="2" s="1"/>
  <c r="CG1649" i="2"/>
  <c r="CH1649" i="2"/>
  <c r="CI1649" i="2" s="1"/>
  <c r="CF1649" i="2"/>
  <c r="CE1650" i="2"/>
  <c r="CC1696" i="2"/>
  <c r="CB1696" i="2" s="1"/>
  <c r="CC1692" i="2"/>
  <c r="CB1692" i="2" s="1"/>
  <c r="CG1657" i="2"/>
  <c r="CE1658" i="2"/>
  <c r="CF1657" i="2"/>
  <c r="CH1657" i="2"/>
  <c r="CI1657" i="2" s="1"/>
  <c r="CC1680" i="2"/>
  <c r="CB1680" i="2" s="1"/>
  <c r="CC4279" i="2"/>
  <c r="CC4275" i="2"/>
  <c r="CC4276" i="2" s="1"/>
  <c r="CC4277" i="2" s="1"/>
  <c r="CC4278" i="2" s="1"/>
  <c r="BS1689" i="2"/>
  <c r="BR1689" i="2" s="1"/>
  <c r="BS4289" i="2"/>
  <c r="BS4285" i="2"/>
  <c r="BS4286" i="2" s="1"/>
  <c r="BS4287" i="2" s="1"/>
  <c r="BS4288" i="2" s="1"/>
  <c r="BS1693" i="2"/>
  <c r="BR1693" i="2" s="1"/>
  <c r="BW1657" i="2"/>
  <c r="BV1657" i="2"/>
  <c r="BU1658" i="2"/>
  <c r="BX1657" i="2"/>
  <c r="BY1657" i="2" s="1"/>
  <c r="BW1649" i="2"/>
  <c r="BV1649" i="2"/>
  <c r="BU1650" i="2"/>
  <c r="BX1649" i="2"/>
  <c r="BY1649" i="2" s="1"/>
  <c r="BW1653" i="2"/>
  <c r="BV1653" i="2"/>
  <c r="BU1654" i="2"/>
  <c r="BX1653" i="2"/>
  <c r="BY1653" i="2" s="1"/>
  <c r="BW1645" i="2"/>
  <c r="BV1645" i="2"/>
  <c r="BX1645" i="2"/>
  <c r="BY1645" i="2" s="1"/>
  <c r="BS1701" i="2"/>
  <c r="BR1701" i="2" s="1"/>
  <c r="BS1697" i="2"/>
  <c r="BR1697" i="2" s="1"/>
  <c r="BW1661" i="2"/>
  <c r="BV1661" i="2"/>
  <c r="BU1666" i="2"/>
  <c r="BU1662" i="2"/>
  <c r="BX1661" i="2"/>
  <c r="BY1661" i="2" s="1"/>
  <c r="BS1685" i="2"/>
  <c r="BR1685" i="2" s="1"/>
  <c r="BI4279" i="2"/>
  <c r="BI4275" i="2"/>
  <c r="BI4276" i="2" s="1"/>
  <c r="BI4277" i="2" s="1"/>
  <c r="BI4278" i="2" s="1"/>
  <c r="AY2009" i="2" l="1"/>
  <c r="AX2009" i="2" s="1"/>
  <c r="AY2024" i="2"/>
  <c r="AX2024" i="2" s="1"/>
  <c r="BA1978" i="2"/>
  <c r="BD1977" i="2"/>
  <c r="BE1977" i="2" s="1"/>
  <c r="BC1977" i="2"/>
  <c r="BB1977" i="2"/>
  <c r="BB1987" i="2"/>
  <c r="BA1988" i="2"/>
  <c r="BD1987" i="2"/>
  <c r="BE1987" i="2" s="1"/>
  <c r="BC1987" i="2"/>
  <c r="BC1972" i="2"/>
  <c r="BB1972" i="2"/>
  <c r="BD1972" i="2"/>
  <c r="BE1972" i="2" s="1"/>
  <c r="BA1973" i="2"/>
  <c r="AY2019" i="2"/>
  <c r="AX2019" i="2" s="1"/>
  <c r="BA1998" i="2"/>
  <c r="BC1992" i="2"/>
  <c r="BB1992" i="2"/>
  <c r="BA1993" i="2"/>
  <c r="BD1992" i="2"/>
  <c r="BE1992" i="2" s="1"/>
  <c r="BA1983" i="2"/>
  <c r="BD1982" i="2"/>
  <c r="BE1982" i="2" s="1"/>
  <c r="BC1982" i="2"/>
  <c r="BB1982" i="2"/>
  <c r="AY2014" i="2"/>
  <c r="AX2014" i="2" s="1"/>
  <c r="AY2029" i="2"/>
  <c r="AX2029" i="2" s="1"/>
  <c r="AY2034" i="2"/>
  <c r="AX2034" i="2" s="1"/>
  <c r="BB1967" i="2"/>
  <c r="BD1967" i="2"/>
  <c r="BE1967" i="2" s="1"/>
  <c r="BC1967" i="2"/>
  <c r="CY1654" i="2"/>
  <c r="DA1654" i="2"/>
  <c r="CX1655" i="2"/>
  <c r="CZ1654" i="2"/>
  <c r="CV1696" i="2"/>
  <c r="CU1696" i="2" s="1"/>
  <c r="CV1692" i="2"/>
  <c r="CU1692" i="2" s="1"/>
  <c r="CY1666" i="2"/>
  <c r="DA1666" i="2"/>
  <c r="CX1671" i="2"/>
  <c r="CX1667" i="2"/>
  <c r="CZ1666" i="2"/>
  <c r="CY1658" i="2"/>
  <c r="DA1658" i="2"/>
  <c r="CX1659" i="2"/>
  <c r="CZ1658" i="2"/>
  <c r="CV1680" i="2"/>
  <c r="CU1680" i="2" s="1"/>
  <c r="CV1684" i="2"/>
  <c r="CU1684" i="2" s="1"/>
  <c r="CY1650" i="2"/>
  <c r="DA1650" i="2"/>
  <c r="CZ1650" i="2"/>
  <c r="CV1688" i="2"/>
  <c r="CU1688" i="2" s="1"/>
  <c r="CY1662" i="2"/>
  <c r="DA1662" i="2"/>
  <c r="CX1663" i="2"/>
  <c r="CZ1662" i="2"/>
  <c r="CV4284" i="2"/>
  <c r="CV4280" i="2"/>
  <c r="CV4281" i="2" s="1"/>
  <c r="CV4282" i="2" s="1"/>
  <c r="CV4283" i="2" s="1"/>
  <c r="CR1650" i="2"/>
  <c r="CP1650" i="2"/>
  <c r="CQ1650" i="2"/>
  <c r="CM4284" i="2"/>
  <c r="CM4280" i="2"/>
  <c r="CM4281" i="2" s="1"/>
  <c r="CM4282" i="2" s="1"/>
  <c r="CM4283" i="2" s="1"/>
  <c r="CM1688" i="2"/>
  <c r="CL1688" i="2" s="1"/>
  <c r="CR1662" i="2"/>
  <c r="CO1663" i="2"/>
  <c r="CQ1662" i="2"/>
  <c r="CP1662" i="2"/>
  <c r="CM1680" i="2"/>
  <c r="CL1680" i="2" s="1"/>
  <c r="CR1654" i="2"/>
  <c r="CP1654" i="2"/>
  <c r="CO1655" i="2"/>
  <c r="CQ1654" i="2"/>
  <c r="CR1658" i="2"/>
  <c r="CP1658" i="2"/>
  <c r="CO1659" i="2"/>
  <c r="CQ1658" i="2"/>
  <c r="CM1696" i="2"/>
  <c r="CL1696" i="2" s="1"/>
  <c r="CM1692" i="2"/>
  <c r="CL1692" i="2" s="1"/>
  <c r="CR1666" i="2"/>
  <c r="CO1671" i="2"/>
  <c r="CO1667" i="2"/>
  <c r="CQ1666" i="2"/>
  <c r="CP1666" i="2"/>
  <c r="CM1684" i="2"/>
  <c r="CL1684" i="2" s="1"/>
  <c r="CE1663" i="2"/>
  <c r="CH1662" i="2"/>
  <c r="CI1662" i="2" s="1"/>
  <c r="CG1662" i="2"/>
  <c r="CF1662" i="2"/>
  <c r="CH1650" i="2"/>
  <c r="CI1650" i="2" s="1"/>
  <c r="CG1650" i="2"/>
  <c r="CF1650" i="2"/>
  <c r="CC1693" i="2"/>
  <c r="CB1693" i="2" s="1"/>
  <c r="CC1689" i="2"/>
  <c r="CB1689" i="2" s="1"/>
  <c r="CE1671" i="2"/>
  <c r="CE1667" i="2"/>
  <c r="CH1666" i="2"/>
  <c r="CI1666" i="2" s="1"/>
  <c r="CG1666" i="2"/>
  <c r="CF1666" i="2"/>
  <c r="CC4284" i="2"/>
  <c r="CC4280" i="2"/>
  <c r="CC4281" i="2" s="1"/>
  <c r="CC4282" i="2" s="1"/>
  <c r="CC4283" i="2" s="1"/>
  <c r="CE1655" i="2"/>
  <c r="CH1654" i="2"/>
  <c r="CI1654" i="2" s="1"/>
  <c r="CF1654" i="2"/>
  <c r="CG1654" i="2"/>
  <c r="CE1659" i="2"/>
  <c r="CH1658" i="2"/>
  <c r="CI1658" i="2" s="1"/>
  <c r="CF1658" i="2"/>
  <c r="CG1658" i="2"/>
  <c r="CC1701" i="2"/>
  <c r="CB1701" i="2" s="1"/>
  <c r="CC1697" i="2"/>
  <c r="CB1697" i="2" s="1"/>
  <c r="CC1685" i="2"/>
  <c r="CB1685" i="2" s="1"/>
  <c r="BU1671" i="2"/>
  <c r="BU1667" i="2"/>
  <c r="BX1666" i="2"/>
  <c r="BY1666" i="2" s="1"/>
  <c r="BW1666" i="2"/>
  <c r="BV1666" i="2"/>
  <c r="BS1698" i="2"/>
  <c r="BR1698" i="2" s="1"/>
  <c r="BS4294" i="2"/>
  <c r="BS4290" i="2"/>
  <c r="BS4291" i="2" s="1"/>
  <c r="BS4292" i="2" s="1"/>
  <c r="BS4293" i="2" s="1"/>
  <c r="BU1663" i="2"/>
  <c r="BX1662" i="2"/>
  <c r="BY1662" i="2" s="1"/>
  <c r="BW1662" i="2"/>
  <c r="BV1662" i="2"/>
  <c r="BS1706" i="2"/>
  <c r="BR1706" i="2" s="1"/>
  <c r="BS1702" i="2"/>
  <c r="BR1702" i="2" s="1"/>
  <c r="BU1655" i="2"/>
  <c r="BX1654" i="2"/>
  <c r="BY1654" i="2" s="1"/>
  <c r="BW1654" i="2"/>
  <c r="BV1654" i="2"/>
  <c r="BX1650" i="2"/>
  <c r="BY1650" i="2" s="1"/>
  <c r="BW1650" i="2"/>
  <c r="BV1650" i="2"/>
  <c r="BU1659" i="2"/>
  <c r="BX1658" i="2"/>
  <c r="BY1658" i="2" s="1"/>
  <c r="BW1658" i="2"/>
  <c r="BV1658" i="2"/>
  <c r="BS1694" i="2"/>
  <c r="BR1694" i="2" s="1"/>
  <c r="BS1690" i="2"/>
  <c r="BR1690" i="2" s="1"/>
  <c r="BI4280" i="2"/>
  <c r="BI4281" i="2" s="1"/>
  <c r="BI4282" i="2" s="1"/>
  <c r="BI4283" i="2" s="1"/>
  <c r="BI4284" i="2"/>
  <c r="AY2015" i="2" l="1"/>
  <c r="AX2015" i="2" s="1"/>
  <c r="BB1983" i="2"/>
  <c r="BA1984" i="2"/>
  <c r="BD1983" i="2"/>
  <c r="BE1983" i="2" s="1"/>
  <c r="BC1983" i="2"/>
  <c r="BD1973" i="2"/>
  <c r="BE1973" i="2" s="1"/>
  <c r="BC1973" i="2"/>
  <c r="BB1973" i="2"/>
  <c r="AY2025" i="2"/>
  <c r="AX2025" i="2" s="1"/>
  <c r="BA1999" i="2"/>
  <c r="BD1998" i="2"/>
  <c r="BE1998" i="2" s="1"/>
  <c r="BA2004" i="2"/>
  <c r="BC1998" i="2"/>
  <c r="BB1998" i="2"/>
  <c r="AY2035" i="2"/>
  <c r="AX2035" i="2" s="1"/>
  <c r="AY2040" i="2"/>
  <c r="AX2040" i="2" s="1"/>
  <c r="AY2030" i="2"/>
  <c r="AX2030" i="2" s="1"/>
  <c r="BA1994" i="2"/>
  <c r="BD1993" i="2"/>
  <c r="BE1993" i="2" s="1"/>
  <c r="BC1993" i="2"/>
  <c r="BB1993" i="2"/>
  <c r="BC1988" i="2"/>
  <c r="BB1988" i="2"/>
  <c r="BD1988" i="2"/>
  <c r="BE1988" i="2" s="1"/>
  <c r="BA1989" i="2"/>
  <c r="AY2020" i="2"/>
  <c r="AX2020" i="2" s="1"/>
  <c r="BA1979" i="2"/>
  <c r="BD1978" i="2"/>
  <c r="BE1978" i="2" s="1"/>
  <c r="BC1978" i="2"/>
  <c r="BB1978" i="2"/>
  <c r="DA1663" i="2"/>
  <c r="CX1664" i="2"/>
  <c r="CZ1663" i="2"/>
  <c r="CY1663" i="2"/>
  <c r="CV1685" i="2"/>
  <c r="CU1685" i="2" s="1"/>
  <c r="DA1659" i="2"/>
  <c r="CX1660" i="2"/>
  <c r="CZ1659" i="2"/>
  <c r="CY1659" i="2"/>
  <c r="DA1667" i="2"/>
  <c r="CX1668" i="2"/>
  <c r="CZ1667" i="2"/>
  <c r="CY1667" i="2"/>
  <c r="CV1693" i="2"/>
  <c r="CU1693" i="2" s="1"/>
  <c r="DA1655" i="2"/>
  <c r="CZ1655" i="2"/>
  <c r="CY1655" i="2"/>
  <c r="CV4289" i="2"/>
  <c r="CV4285" i="2"/>
  <c r="CV4286" i="2" s="1"/>
  <c r="CV4287" i="2" s="1"/>
  <c r="CV4288" i="2" s="1"/>
  <c r="DA1671" i="2"/>
  <c r="CX1676" i="2"/>
  <c r="CX1672" i="2"/>
  <c r="CZ1671" i="2"/>
  <c r="CY1671" i="2"/>
  <c r="CV1701" i="2"/>
  <c r="CU1701" i="2" s="1"/>
  <c r="CV1697" i="2"/>
  <c r="CU1697" i="2" s="1"/>
  <c r="CV1689" i="2"/>
  <c r="CU1689" i="2" s="1"/>
  <c r="CM4289" i="2"/>
  <c r="CM4285" i="2"/>
  <c r="CM4286" i="2" s="1"/>
  <c r="CM4287" i="2" s="1"/>
  <c r="CM4288" i="2" s="1"/>
  <c r="CP1659" i="2"/>
  <c r="CR1659" i="2"/>
  <c r="CO1660" i="2"/>
  <c r="CQ1659" i="2"/>
  <c r="CP1655" i="2"/>
  <c r="CR1655" i="2"/>
  <c r="CQ1655" i="2"/>
  <c r="CP1667" i="2"/>
  <c r="CR1667" i="2"/>
  <c r="CO1668" i="2"/>
  <c r="CQ1667" i="2"/>
  <c r="CM1693" i="2"/>
  <c r="CL1693" i="2" s="1"/>
  <c r="CM1685" i="2"/>
  <c r="CL1685" i="2" s="1"/>
  <c r="CP1671" i="2"/>
  <c r="CR1671" i="2"/>
  <c r="CO1676" i="2"/>
  <c r="CO1672" i="2"/>
  <c r="CQ1671" i="2"/>
  <c r="CM1701" i="2"/>
  <c r="CL1701" i="2" s="1"/>
  <c r="CM1697" i="2"/>
  <c r="CL1697" i="2" s="1"/>
  <c r="CM1689" i="2"/>
  <c r="CL1689" i="2" s="1"/>
  <c r="CP1663" i="2"/>
  <c r="CR1663" i="2"/>
  <c r="CO1664" i="2"/>
  <c r="CQ1663" i="2"/>
  <c r="CC1698" i="2"/>
  <c r="CB1698" i="2" s="1"/>
  <c r="CE1676" i="2"/>
  <c r="CE1672" i="2"/>
  <c r="CH1671" i="2"/>
  <c r="CI1671" i="2" s="1"/>
  <c r="CF1671" i="2"/>
  <c r="CG1671" i="2"/>
  <c r="CC1694" i="2"/>
  <c r="CB1694" i="2" s="1"/>
  <c r="CC1706" i="2"/>
  <c r="CB1706" i="2" s="1"/>
  <c r="CC1702" i="2"/>
  <c r="CB1702" i="2" s="1"/>
  <c r="CH1659" i="2"/>
  <c r="CI1659" i="2" s="1"/>
  <c r="CE1660" i="2"/>
  <c r="CG1659" i="2"/>
  <c r="CF1659" i="2"/>
  <c r="CH1655" i="2"/>
  <c r="CI1655" i="2" s="1"/>
  <c r="CF1655" i="2"/>
  <c r="CG1655" i="2"/>
  <c r="CC1690" i="2"/>
  <c r="CB1690" i="2" s="1"/>
  <c r="CC4289" i="2"/>
  <c r="CC4285" i="2"/>
  <c r="CC4286" i="2" s="1"/>
  <c r="CC4287" i="2" s="1"/>
  <c r="CC4288" i="2" s="1"/>
  <c r="CE1668" i="2"/>
  <c r="CH1667" i="2"/>
  <c r="CI1667" i="2" s="1"/>
  <c r="CG1667" i="2"/>
  <c r="CF1667" i="2"/>
  <c r="CE1664" i="2"/>
  <c r="CG1663" i="2"/>
  <c r="CF1663" i="2"/>
  <c r="CH1663" i="2"/>
  <c r="CI1663" i="2" s="1"/>
  <c r="BU1660" i="2"/>
  <c r="BX1659" i="2"/>
  <c r="BY1659" i="2" s="1"/>
  <c r="BW1659" i="2"/>
  <c r="BV1659" i="2"/>
  <c r="BS4299" i="2"/>
  <c r="BS4295" i="2"/>
  <c r="BS4296" i="2" s="1"/>
  <c r="BS4297" i="2" s="1"/>
  <c r="BS4298" i="2" s="1"/>
  <c r="BS1703" i="2"/>
  <c r="BR1703" i="2" s="1"/>
  <c r="BS1695" i="2"/>
  <c r="BR1695" i="2" s="1"/>
  <c r="BS1711" i="2"/>
  <c r="BR1711" i="2" s="1"/>
  <c r="BS1707" i="2"/>
  <c r="BR1707" i="2" s="1"/>
  <c r="BU1664" i="2"/>
  <c r="BX1663" i="2"/>
  <c r="BY1663" i="2" s="1"/>
  <c r="BW1663" i="2"/>
  <c r="BV1663" i="2"/>
  <c r="BS1699" i="2"/>
  <c r="BR1699" i="2" s="1"/>
  <c r="BU1668" i="2"/>
  <c r="BX1667" i="2"/>
  <c r="BY1667" i="2" s="1"/>
  <c r="BW1667" i="2"/>
  <c r="BV1667" i="2"/>
  <c r="BX1655" i="2"/>
  <c r="BY1655" i="2" s="1"/>
  <c r="BW1655" i="2"/>
  <c r="BV1655" i="2"/>
  <c r="BU1676" i="2"/>
  <c r="BU1672" i="2"/>
  <c r="BX1671" i="2"/>
  <c r="BY1671" i="2" s="1"/>
  <c r="BW1671" i="2"/>
  <c r="BV1671" i="2"/>
  <c r="BI4289" i="2"/>
  <c r="BI4285" i="2"/>
  <c r="BI4286" i="2" s="1"/>
  <c r="BI4287" i="2" s="1"/>
  <c r="BI4288" i="2" s="1"/>
  <c r="BB1979" i="2" l="1"/>
  <c r="BD1979" i="2"/>
  <c r="BE1979" i="2" s="1"/>
  <c r="BC1979" i="2"/>
  <c r="AY2031" i="2"/>
  <c r="AX2031" i="2" s="1"/>
  <c r="BB1999" i="2"/>
  <c r="BA2000" i="2"/>
  <c r="BD1999" i="2"/>
  <c r="BE1999" i="2" s="1"/>
  <c r="BC1999" i="2"/>
  <c r="BC1984" i="2"/>
  <c r="BB1984" i="2"/>
  <c r="BA1985" i="2"/>
  <c r="BD1984" i="2"/>
  <c r="BE1984" i="2" s="1"/>
  <c r="AY2041" i="2"/>
  <c r="AX2041" i="2" s="1"/>
  <c r="AY2046" i="2"/>
  <c r="AX2046" i="2" s="1"/>
  <c r="AY2021" i="2"/>
  <c r="AX2021" i="2" s="1"/>
  <c r="BA1995" i="2"/>
  <c r="BD1994" i="2"/>
  <c r="BE1994" i="2" s="1"/>
  <c r="BC1994" i="2"/>
  <c r="BB1994" i="2"/>
  <c r="BA2010" i="2"/>
  <c r="BC2004" i="2"/>
  <c r="BB2004" i="2"/>
  <c r="BD2004" i="2"/>
  <c r="BE2004" i="2" s="1"/>
  <c r="BA2005" i="2"/>
  <c r="AY2026" i="2"/>
  <c r="AX2026" i="2" s="1"/>
  <c r="BA1990" i="2"/>
  <c r="BD1989" i="2"/>
  <c r="BE1989" i="2" s="1"/>
  <c r="BC1989" i="2"/>
  <c r="BB1989" i="2"/>
  <c r="AY2036" i="2"/>
  <c r="AX2036" i="2" s="1"/>
  <c r="CV1698" i="2"/>
  <c r="CU1698" i="2" s="1"/>
  <c r="CY1672" i="2"/>
  <c r="DA1672" i="2"/>
  <c r="CX1673" i="2"/>
  <c r="CZ1672" i="2"/>
  <c r="CV4294" i="2"/>
  <c r="CV4290" i="2"/>
  <c r="CV4291" i="2" s="1"/>
  <c r="CV4292" i="2" s="1"/>
  <c r="CV4293" i="2" s="1"/>
  <c r="CY1668" i="2"/>
  <c r="DA1668" i="2"/>
  <c r="CX1669" i="2"/>
  <c r="CZ1668" i="2"/>
  <c r="CY1660" i="2"/>
  <c r="DA1660" i="2"/>
  <c r="CZ1660" i="2"/>
  <c r="CV1706" i="2"/>
  <c r="CU1706" i="2" s="1"/>
  <c r="CV1702" i="2"/>
  <c r="CU1702" i="2" s="1"/>
  <c r="CY1676" i="2"/>
  <c r="DA1676" i="2"/>
  <c r="CX1681" i="2"/>
  <c r="CX1677" i="2"/>
  <c r="CZ1676" i="2"/>
  <c r="CV1694" i="2"/>
  <c r="CU1694" i="2" s="1"/>
  <c r="CV1690" i="2"/>
  <c r="CU1690" i="2" s="1"/>
  <c r="CY1664" i="2"/>
  <c r="DA1664" i="2"/>
  <c r="CX1665" i="2"/>
  <c r="CZ1664" i="2"/>
  <c r="CM1706" i="2"/>
  <c r="CL1706" i="2" s="1"/>
  <c r="CM1702" i="2"/>
  <c r="CL1702" i="2" s="1"/>
  <c r="CR1676" i="2"/>
  <c r="CO1681" i="2"/>
  <c r="CO1677" i="2"/>
  <c r="CQ1676" i="2"/>
  <c r="CP1676" i="2"/>
  <c r="CR1668" i="2"/>
  <c r="CO1669" i="2"/>
  <c r="CQ1668" i="2"/>
  <c r="CP1668" i="2"/>
  <c r="CM1690" i="2"/>
  <c r="CL1690" i="2" s="1"/>
  <c r="CM1694" i="2"/>
  <c r="CL1694" i="2" s="1"/>
  <c r="CR1664" i="2"/>
  <c r="CO1665" i="2"/>
  <c r="CQ1664" i="2"/>
  <c r="CP1664" i="2"/>
  <c r="CM1698" i="2"/>
  <c r="CL1698" i="2" s="1"/>
  <c r="CR1672" i="2"/>
  <c r="CO1673" i="2"/>
  <c r="CQ1672" i="2"/>
  <c r="CP1672" i="2"/>
  <c r="CR1660" i="2"/>
  <c r="CQ1660" i="2"/>
  <c r="CP1660" i="2"/>
  <c r="CM4294" i="2"/>
  <c r="CM4290" i="2"/>
  <c r="CM4291" i="2" s="1"/>
  <c r="CM4292" i="2" s="1"/>
  <c r="CM4293" i="2" s="1"/>
  <c r="CC1695" i="2"/>
  <c r="CB1695" i="2" s="1"/>
  <c r="CF1672" i="2"/>
  <c r="CE1673" i="2"/>
  <c r="CG1672" i="2"/>
  <c r="CH1672" i="2"/>
  <c r="CI1672" i="2" s="1"/>
  <c r="CC1703" i="2"/>
  <c r="CB1703" i="2" s="1"/>
  <c r="CF1676" i="2"/>
  <c r="CE1681" i="2"/>
  <c r="CH1676" i="2"/>
  <c r="CI1676" i="2" s="1"/>
  <c r="CG1676" i="2"/>
  <c r="CE1677" i="2"/>
  <c r="CF1664" i="2"/>
  <c r="CE1665" i="2"/>
  <c r="CG1664" i="2"/>
  <c r="CH1664" i="2"/>
  <c r="CI1664" i="2" s="1"/>
  <c r="CC4294" i="2"/>
  <c r="CC4290" i="2"/>
  <c r="CC4291" i="2" s="1"/>
  <c r="CC4292" i="2" s="1"/>
  <c r="CC4293" i="2" s="1"/>
  <c r="CF1660" i="2"/>
  <c r="CG1660" i="2"/>
  <c r="CH1660" i="2"/>
  <c r="CI1660" i="2" s="1"/>
  <c r="CC1711" i="2"/>
  <c r="CB1711" i="2" s="1"/>
  <c r="CC1707" i="2"/>
  <c r="CB1707" i="2" s="1"/>
  <c r="CF1668" i="2"/>
  <c r="CH1668" i="2"/>
  <c r="CI1668" i="2" s="1"/>
  <c r="CG1668" i="2"/>
  <c r="CE1669" i="2"/>
  <c r="CC1699" i="2"/>
  <c r="CB1699" i="2" s="1"/>
  <c r="BS1708" i="2"/>
  <c r="BR1708" i="2" s="1"/>
  <c r="BV1676" i="2"/>
  <c r="BU1681" i="2"/>
  <c r="BU1677" i="2"/>
  <c r="BX1676" i="2"/>
  <c r="BY1676" i="2" s="1"/>
  <c r="BW1676" i="2"/>
  <c r="BS1716" i="2"/>
  <c r="BR1716" i="2" s="1"/>
  <c r="BS1712" i="2"/>
  <c r="BR1712" i="2" s="1"/>
  <c r="BS1704" i="2"/>
  <c r="BR1704" i="2" s="1"/>
  <c r="BV1672" i="2"/>
  <c r="BU1673" i="2"/>
  <c r="BX1672" i="2"/>
  <c r="BY1672" i="2" s="1"/>
  <c r="BW1672" i="2"/>
  <c r="BV1668" i="2"/>
  <c r="BU1669" i="2"/>
  <c r="BX1668" i="2"/>
  <c r="BY1668" i="2" s="1"/>
  <c r="BW1668" i="2"/>
  <c r="BS1700" i="2"/>
  <c r="BR1700" i="2" s="1"/>
  <c r="BV1664" i="2"/>
  <c r="BU1665" i="2"/>
  <c r="BX1664" i="2"/>
  <c r="BY1664" i="2" s="1"/>
  <c r="BW1664" i="2"/>
  <c r="BS4304" i="2"/>
  <c r="BS4300" i="2"/>
  <c r="BS4301" i="2" s="1"/>
  <c r="BS4302" i="2" s="1"/>
  <c r="BS4303" i="2" s="1"/>
  <c r="BV1660" i="2"/>
  <c r="BX1660" i="2"/>
  <c r="BY1660" i="2" s="1"/>
  <c r="BW1660" i="2"/>
  <c r="BI4294" i="2"/>
  <c r="BI4290" i="2"/>
  <c r="BI4291" i="2" s="1"/>
  <c r="BI4292" i="2" s="1"/>
  <c r="BI4293" i="2" s="1"/>
  <c r="BD1985" i="2" l="1"/>
  <c r="BE1985" i="2" s="1"/>
  <c r="BC1985" i="2"/>
  <c r="BB1985" i="2"/>
  <c r="BA2006" i="2"/>
  <c r="BD2005" i="2"/>
  <c r="BE2005" i="2" s="1"/>
  <c r="BC2005" i="2"/>
  <c r="BB2005" i="2"/>
  <c r="BA2011" i="2"/>
  <c r="BD2010" i="2"/>
  <c r="BE2010" i="2" s="1"/>
  <c r="BA2016" i="2"/>
  <c r="BC2010" i="2"/>
  <c r="BB2010" i="2"/>
  <c r="BB1995" i="2"/>
  <c r="BA1996" i="2"/>
  <c r="BD1995" i="2"/>
  <c r="BE1995" i="2" s="1"/>
  <c r="BC1995" i="2"/>
  <c r="BC2000" i="2"/>
  <c r="BB2000" i="2"/>
  <c r="BA2001" i="2"/>
  <c r="BD2000" i="2"/>
  <c r="BE2000" i="2" s="1"/>
  <c r="AY2027" i="2"/>
  <c r="AX2027" i="2" s="1"/>
  <c r="AY2047" i="2"/>
  <c r="AX2047" i="2" s="1"/>
  <c r="AY2052" i="2"/>
  <c r="AX2052" i="2" s="1"/>
  <c r="AY2032" i="2"/>
  <c r="AX2032" i="2" s="1"/>
  <c r="AY2037" i="2"/>
  <c r="AX2037" i="2" s="1"/>
  <c r="BA1991" i="2"/>
  <c r="BD1990" i="2"/>
  <c r="BE1990" i="2" s="1"/>
  <c r="BC1990" i="2"/>
  <c r="BB1990" i="2"/>
  <c r="AY2042" i="2"/>
  <c r="AX2042" i="2" s="1"/>
  <c r="DA1669" i="2"/>
  <c r="CX1670" i="2"/>
  <c r="CZ1669" i="2"/>
  <c r="CY1669" i="2"/>
  <c r="CV4299" i="2"/>
  <c r="CV4295" i="2"/>
  <c r="CV4296" i="2" s="1"/>
  <c r="CV4297" i="2" s="1"/>
  <c r="CV4298" i="2" s="1"/>
  <c r="DA1677" i="2"/>
  <c r="CX1678" i="2"/>
  <c r="CZ1677" i="2"/>
  <c r="CY1677" i="2"/>
  <c r="CV1703" i="2"/>
  <c r="CU1703" i="2" s="1"/>
  <c r="CV1699" i="2"/>
  <c r="CU1699" i="2" s="1"/>
  <c r="DA1665" i="2"/>
  <c r="CZ1665" i="2"/>
  <c r="CY1665" i="2"/>
  <c r="CV1695" i="2"/>
  <c r="CU1695" i="2" s="1"/>
  <c r="DA1681" i="2"/>
  <c r="CX1686" i="2"/>
  <c r="CX1682" i="2"/>
  <c r="CZ1681" i="2"/>
  <c r="CY1681" i="2"/>
  <c r="CV1711" i="2"/>
  <c r="CU1711" i="2" s="1"/>
  <c r="CV1707" i="2"/>
  <c r="CU1707" i="2" s="1"/>
  <c r="DA1673" i="2"/>
  <c r="CX1674" i="2"/>
  <c r="CZ1673" i="2"/>
  <c r="CY1673" i="2"/>
  <c r="CP1673" i="2"/>
  <c r="CR1673" i="2"/>
  <c r="CO1674" i="2"/>
  <c r="CQ1673" i="2"/>
  <c r="CM4299" i="2"/>
  <c r="CM4295" i="2"/>
  <c r="CM4296" i="2" s="1"/>
  <c r="CM4297" i="2" s="1"/>
  <c r="CM4298" i="2" s="1"/>
  <c r="CP1665" i="2"/>
  <c r="CR1665" i="2"/>
  <c r="CQ1665" i="2"/>
  <c r="CP1669" i="2"/>
  <c r="CR1669" i="2"/>
  <c r="CO1670" i="2"/>
  <c r="CQ1669" i="2"/>
  <c r="CP1677" i="2"/>
  <c r="CR1677" i="2"/>
  <c r="CO1678" i="2"/>
  <c r="CQ1677" i="2"/>
  <c r="CM1703" i="2"/>
  <c r="CL1703" i="2" s="1"/>
  <c r="CM1695" i="2"/>
  <c r="CL1695" i="2" s="1"/>
  <c r="CM1699" i="2"/>
  <c r="CL1699" i="2" s="1"/>
  <c r="CP1681" i="2"/>
  <c r="CR1681" i="2"/>
  <c r="CO1686" i="2"/>
  <c r="CO1682" i="2"/>
  <c r="CQ1681" i="2"/>
  <c r="CM1711" i="2"/>
  <c r="CL1711" i="2" s="1"/>
  <c r="CM1707" i="2"/>
  <c r="CL1707" i="2" s="1"/>
  <c r="CF1673" i="2"/>
  <c r="CG1673" i="2"/>
  <c r="CE1674" i="2"/>
  <c r="CH1673" i="2"/>
  <c r="CI1673" i="2" s="1"/>
  <c r="CC1716" i="2"/>
  <c r="CB1716" i="2" s="1"/>
  <c r="CC1712" i="2"/>
  <c r="CB1712" i="2" s="1"/>
  <c r="CG1665" i="2"/>
  <c r="CH1665" i="2"/>
  <c r="CI1665" i="2" s="1"/>
  <c r="CF1665" i="2"/>
  <c r="CC1704" i="2"/>
  <c r="CB1704" i="2" s="1"/>
  <c r="CC1700" i="2"/>
  <c r="CB1700" i="2" s="1"/>
  <c r="CC4299" i="2"/>
  <c r="CC4295" i="2"/>
  <c r="CC4296" i="2" s="1"/>
  <c r="CC4297" i="2" s="1"/>
  <c r="CC4298" i="2" s="1"/>
  <c r="CF1681" i="2"/>
  <c r="CG1681" i="2"/>
  <c r="CE1682" i="2"/>
  <c r="CE1686" i="2"/>
  <c r="CH1681" i="2"/>
  <c r="CI1681" i="2" s="1"/>
  <c r="CC1708" i="2"/>
  <c r="CB1708" i="2" s="1"/>
  <c r="CF1669" i="2"/>
  <c r="CG1669" i="2"/>
  <c r="CH1669" i="2"/>
  <c r="CI1669" i="2" s="1"/>
  <c r="CE1670" i="2"/>
  <c r="CF1677" i="2"/>
  <c r="CG1677" i="2"/>
  <c r="CH1677" i="2"/>
  <c r="CI1677" i="2" s="1"/>
  <c r="CE1678" i="2"/>
  <c r="BS4309" i="2"/>
  <c r="BS4305" i="2"/>
  <c r="BS4306" i="2" s="1"/>
  <c r="BS4307" i="2" s="1"/>
  <c r="BS4308" i="2" s="1"/>
  <c r="BS1705" i="2"/>
  <c r="BR1705" i="2" s="1"/>
  <c r="BW1669" i="2"/>
  <c r="BV1669" i="2"/>
  <c r="BU1670" i="2"/>
  <c r="BX1669" i="2"/>
  <c r="BY1669" i="2" s="1"/>
  <c r="BW1673" i="2"/>
  <c r="BV1673" i="2"/>
  <c r="BU1674" i="2"/>
  <c r="BX1673" i="2"/>
  <c r="BY1673" i="2" s="1"/>
  <c r="BS1713" i="2"/>
  <c r="BR1713" i="2" s="1"/>
  <c r="BS1709" i="2"/>
  <c r="BR1709" i="2" s="1"/>
  <c r="BW1665" i="2"/>
  <c r="BV1665" i="2"/>
  <c r="BX1665" i="2"/>
  <c r="BY1665" i="2" s="1"/>
  <c r="BW1681" i="2"/>
  <c r="BV1681" i="2"/>
  <c r="BU1686" i="2"/>
  <c r="BU1682" i="2"/>
  <c r="BX1681" i="2"/>
  <c r="BY1681" i="2" s="1"/>
  <c r="BS1717" i="2"/>
  <c r="BR1717" i="2" s="1"/>
  <c r="BS1721" i="2"/>
  <c r="BR1721" i="2" s="1"/>
  <c r="BW1677" i="2"/>
  <c r="BV1677" i="2"/>
  <c r="BU1678" i="2"/>
  <c r="BX1677" i="2"/>
  <c r="BY1677" i="2" s="1"/>
  <c r="BI4299" i="2"/>
  <c r="BI4295" i="2"/>
  <c r="BI4296" i="2" s="1"/>
  <c r="BI4297" i="2" s="1"/>
  <c r="BI4298" i="2" s="1"/>
  <c r="AY2038" i="2" l="1"/>
  <c r="AX2038" i="2" s="1"/>
  <c r="BB2011" i="2"/>
  <c r="BA2012" i="2"/>
  <c r="BD2011" i="2"/>
  <c r="BE2011" i="2" s="1"/>
  <c r="BC2011" i="2"/>
  <c r="BA2007" i="2"/>
  <c r="BD2006" i="2"/>
  <c r="BE2006" i="2" s="1"/>
  <c r="BC2006" i="2"/>
  <c r="BB2006" i="2"/>
  <c r="AY2048" i="2"/>
  <c r="AX2048" i="2" s="1"/>
  <c r="BA2002" i="2"/>
  <c r="BD2001" i="2"/>
  <c r="BE2001" i="2" s="1"/>
  <c r="BC2001" i="2"/>
  <c r="BB2001" i="2"/>
  <c r="AY2053" i="2"/>
  <c r="AX2053" i="2" s="1"/>
  <c r="AY2058" i="2"/>
  <c r="AX2058" i="2" s="1"/>
  <c r="AY2043" i="2"/>
  <c r="AX2043" i="2" s="1"/>
  <c r="BB1991" i="2"/>
  <c r="BD1991" i="2"/>
  <c r="BE1991" i="2" s="1"/>
  <c r="BC1991" i="2"/>
  <c r="AY2033" i="2"/>
  <c r="AX2033" i="2" s="1"/>
  <c r="BC1996" i="2"/>
  <c r="BB1996" i="2"/>
  <c r="BA1997" i="2"/>
  <c r="BD1996" i="2"/>
  <c r="BE1996" i="2" s="1"/>
  <c r="BA2022" i="2"/>
  <c r="BC2016" i="2"/>
  <c r="BB2016" i="2"/>
  <c r="BA2017" i="2"/>
  <c r="BD2016" i="2"/>
  <c r="BE2016" i="2" s="1"/>
  <c r="CY1678" i="2"/>
  <c r="DA1678" i="2"/>
  <c r="CX1679" i="2"/>
  <c r="CZ1678" i="2"/>
  <c r="CV1704" i="2"/>
  <c r="CU1704" i="2" s="1"/>
  <c r="CV1708" i="2"/>
  <c r="CU1708" i="2" s="1"/>
  <c r="CY1682" i="2"/>
  <c r="DA1682" i="2"/>
  <c r="CX1683" i="2"/>
  <c r="CZ1682" i="2"/>
  <c r="CY1670" i="2"/>
  <c r="DA1670" i="2"/>
  <c r="CZ1670" i="2"/>
  <c r="CY1674" i="2"/>
  <c r="DA1674" i="2"/>
  <c r="CX1675" i="2"/>
  <c r="CZ1674" i="2"/>
  <c r="CV1716" i="2"/>
  <c r="CU1716" i="2" s="1"/>
  <c r="CV1712" i="2"/>
  <c r="CU1712" i="2" s="1"/>
  <c r="CY1686" i="2"/>
  <c r="DA1686" i="2"/>
  <c r="CX1691" i="2"/>
  <c r="CX1687" i="2"/>
  <c r="CZ1686" i="2"/>
  <c r="CV1700" i="2"/>
  <c r="CU1700" i="2" s="1"/>
  <c r="CV4304" i="2"/>
  <c r="CV4300" i="2"/>
  <c r="CV4301" i="2" s="1"/>
  <c r="CV4302" i="2" s="1"/>
  <c r="CV4303" i="2" s="1"/>
  <c r="CR1678" i="2"/>
  <c r="CO1679" i="2"/>
  <c r="CQ1678" i="2"/>
  <c r="CP1678" i="2"/>
  <c r="CR1670" i="2"/>
  <c r="CQ1670" i="2"/>
  <c r="CP1670" i="2"/>
  <c r="CM1708" i="2"/>
  <c r="CL1708" i="2" s="1"/>
  <c r="CR1682" i="2"/>
  <c r="CO1683" i="2"/>
  <c r="CQ1682" i="2"/>
  <c r="CP1682" i="2"/>
  <c r="CM1700" i="2"/>
  <c r="CL1700" i="2" s="1"/>
  <c r="CM1704" i="2"/>
  <c r="CL1704" i="2" s="1"/>
  <c r="CR1674" i="2"/>
  <c r="CO1675" i="2"/>
  <c r="CQ1674" i="2"/>
  <c r="CP1674" i="2"/>
  <c r="CR1686" i="2"/>
  <c r="CO1691" i="2"/>
  <c r="CO1687" i="2"/>
  <c r="CQ1686" i="2"/>
  <c r="CP1686" i="2"/>
  <c r="CM1716" i="2"/>
  <c r="CL1716" i="2" s="1"/>
  <c r="CM1712" i="2"/>
  <c r="CL1712" i="2" s="1"/>
  <c r="CM4304" i="2"/>
  <c r="CM4300" i="2"/>
  <c r="CM4301" i="2" s="1"/>
  <c r="CM4302" i="2" s="1"/>
  <c r="CM4303" i="2" s="1"/>
  <c r="CG1686" i="2"/>
  <c r="CE1691" i="2"/>
  <c r="CE1687" i="2"/>
  <c r="CH1686" i="2"/>
  <c r="CI1686" i="2" s="1"/>
  <c r="CF1686" i="2"/>
  <c r="CG1678" i="2"/>
  <c r="CE1679" i="2"/>
  <c r="CH1678" i="2"/>
  <c r="CI1678" i="2" s="1"/>
  <c r="CF1678" i="2"/>
  <c r="CG1670" i="2"/>
  <c r="CH1670" i="2"/>
  <c r="CI1670" i="2" s="1"/>
  <c r="CF1670" i="2"/>
  <c r="CC1709" i="2"/>
  <c r="CB1709" i="2" s="1"/>
  <c r="CG1682" i="2"/>
  <c r="CE1683" i="2"/>
  <c r="CH1682" i="2"/>
  <c r="CI1682" i="2" s="1"/>
  <c r="CF1682" i="2"/>
  <c r="CC4304" i="2"/>
  <c r="CC4300" i="2"/>
  <c r="CC4301" i="2" s="1"/>
  <c r="CC4302" i="2" s="1"/>
  <c r="CC4303" i="2" s="1"/>
  <c r="CC1705" i="2"/>
  <c r="CB1705" i="2" s="1"/>
  <c r="CC1713" i="2"/>
  <c r="CB1713" i="2" s="1"/>
  <c r="CG1674" i="2"/>
  <c r="CE1675" i="2"/>
  <c r="CH1674" i="2"/>
  <c r="CI1674" i="2" s="1"/>
  <c r="CF1674" i="2"/>
  <c r="CC1721" i="2"/>
  <c r="CB1721" i="2" s="1"/>
  <c r="CC1717" i="2"/>
  <c r="CB1717" i="2" s="1"/>
  <c r="BS1710" i="2"/>
  <c r="BR1710" i="2" s="1"/>
  <c r="BU1675" i="2"/>
  <c r="BX1674" i="2"/>
  <c r="BY1674" i="2" s="1"/>
  <c r="BW1674" i="2"/>
  <c r="BV1674" i="2"/>
  <c r="BX1670" i="2"/>
  <c r="BY1670" i="2" s="1"/>
  <c r="BW1670" i="2"/>
  <c r="BV1670" i="2"/>
  <c r="BU1683" i="2"/>
  <c r="BX1682" i="2"/>
  <c r="BY1682" i="2" s="1"/>
  <c r="BW1682" i="2"/>
  <c r="BV1682" i="2"/>
  <c r="BU1691" i="2"/>
  <c r="BU1687" i="2"/>
  <c r="BX1686" i="2"/>
  <c r="BY1686" i="2" s="1"/>
  <c r="BW1686" i="2"/>
  <c r="BV1686" i="2"/>
  <c r="BS1726" i="2"/>
  <c r="BR1726" i="2" s="1"/>
  <c r="BS1722" i="2"/>
  <c r="BR1722" i="2" s="1"/>
  <c r="BU1679" i="2"/>
  <c r="BX1678" i="2"/>
  <c r="BY1678" i="2" s="1"/>
  <c r="BW1678" i="2"/>
  <c r="BV1678" i="2"/>
  <c r="BS1718" i="2"/>
  <c r="BR1718" i="2" s="1"/>
  <c r="BS1714" i="2"/>
  <c r="BR1714" i="2" s="1"/>
  <c r="BS4314" i="2"/>
  <c r="BS4310" i="2"/>
  <c r="BS4311" i="2" s="1"/>
  <c r="BS4312" i="2" s="1"/>
  <c r="BS4313" i="2" s="1"/>
  <c r="BI4304" i="2"/>
  <c r="BI4300" i="2"/>
  <c r="BI4301" i="2" s="1"/>
  <c r="BI4302" i="2" s="1"/>
  <c r="BI4303" i="2" s="1"/>
  <c r="AY2044" i="2" l="1"/>
  <c r="AX2044" i="2" s="1"/>
  <c r="BC2012" i="2"/>
  <c r="BB2012" i="2"/>
  <c r="BA2013" i="2"/>
  <c r="BD2012" i="2"/>
  <c r="BE2012" i="2" s="1"/>
  <c r="BA2023" i="2"/>
  <c r="BD2022" i="2"/>
  <c r="BE2022" i="2" s="1"/>
  <c r="BA2028" i="2"/>
  <c r="BC2022" i="2"/>
  <c r="BB2022" i="2"/>
  <c r="AY2059" i="2"/>
  <c r="AX2059" i="2" s="1"/>
  <c r="AY2064" i="2"/>
  <c r="AX2064" i="2" s="1"/>
  <c r="AY2049" i="2"/>
  <c r="AX2049" i="2" s="1"/>
  <c r="BB2007" i="2"/>
  <c r="BA2008" i="2"/>
  <c r="BD2007" i="2"/>
  <c r="BE2007" i="2" s="1"/>
  <c r="BC2007" i="2"/>
  <c r="BA2018" i="2"/>
  <c r="BD2017" i="2"/>
  <c r="BE2017" i="2" s="1"/>
  <c r="BC2017" i="2"/>
  <c r="BB2017" i="2"/>
  <c r="BD1997" i="2"/>
  <c r="BE1997" i="2" s="1"/>
  <c r="BC1997" i="2"/>
  <c r="BB1997" i="2"/>
  <c r="AY2054" i="2"/>
  <c r="AX2054" i="2" s="1"/>
  <c r="BA2003" i="2"/>
  <c r="BD2002" i="2"/>
  <c r="BE2002" i="2" s="1"/>
  <c r="BC2002" i="2"/>
  <c r="BB2002" i="2"/>
  <c r="AY2039" i="2"/>
  <c r="AX2039" i="2" s="1"/>
  <c r="CV1709" i="2"/>
  <c r="CU1709" i="2" s="1"/>
  <c r="DA1683" i="2"/>
  <c r="CX1684" i="2"/>
  <c r="CZ1683" i="2"/>
  <c r="CY1683" i="2"/>
  <c r="DA1679" i="2"/>
  <c r="CX1680" i="2"/>
  <c r="CZ1679" i="2"/>
  <c r="CY1679" i="2"/>
  <c r="CV4309" i="2"/>
  <c r="CV4305" i="2"/>
  <c r="CV4306" i="2" s="1"/>
  <c r="CV4307" i="2" s="1"/>
  <c r="CV4308" i="2" s="1"/>
  <c r="DA1687" i="2"/>
  <c r="CX1688" i="2"/>
  <c r="CZ1687" i="2"/>
  <c r="CY1687" i="2"/>
  <c r="CV1713" i="2"/>
  <c r="CU1713" i="2" s="1"/>
  <c r="DA1675" i="2"/>
  <c r="CZ1675" i="2"/>
  <c r="CY1675" i="2"/>
  <c r="CV1705" i="2"/>
  <c r="CU1705" i="2" s="1"/>
  <c r="DA1691" i="2"/>
  <c r="CX1696" i="2"/>
  <c r="CX1692" i="2"/>
  <c r="CZ1691" i="2"/>
  <c r="CY1691" i="2"/>
  <c r="CV1721" i="2"/>
  <c r="CU1721" i="2" s="1"/>
  <c r="CV1717" i="2"/>
  <c r="CU1717" i="2" s="1"/>
  <c r="CM1713" i="2"/>
  <c r="CL1713" i="2" s="1"/>
  <c r="CP1687" i="2"/>
  <c r="CR1687" i="2"/>
  <c r="CO1688" i="2"/>
  <c r="CQ1687" i="2"/>
  <c r="CM1705" i="2"/>
  <c r="CL1705" i="2" s="1"/>
  <c r="CM1709" i="2"/>
  <c r="CL1709" i="2" s="1"/>
  <c r="CM1721" i="2"/>
  <c r="CL1721" i="2" s="1"/>
  <c r="CM1717" i="2"/>
  <c r="CL1717" i="2" s="1"/>
  <c r="CP1691" i="2"/>
  <c r="CR1691" i="2"/>
  <c r="CO1696" i="2"/>
  <c r="CO1692" i="2"/>
  <c r="CQ1691" i="2"/>
  <c r="CP1675" i="2"/>
  <c r="CR1675" i="2"/>
  <c r="CQ1675" i="2"/>
  <c r="CP1683" i="2"/>
  <c r="CR1683" i="2"/>
  <c r="CO1684" i="2"/>
  <c r="CQ1683" i="2"/>
  <c r="CM4309" i="2"/>
  <c r="CM4305" i="2"/>
  <c r="CM4306" i="2" s="1"/>
  <c r="CM4307" i="2" s="1"/>
  <c r="CM4308" i="2" s="1"/>
  <c r="CP1679" i="2"/>
  <c r="CR1679" i="2"/>
  <c r="CO1680" i="2"/>
  <c r="CQ1679" i="2"/>
  <c r="CE1684" i="2"/>
  <c r="CH1683" i="2"/>
  <c r="CI1683" i="2" s="1"/>
  <c r="CG1683" i="2"/>
  <c r="CF1683" i="2"/>
  <c r="CC1714" i="2"/>
  <c r="CB1714" i="2" s="1"/>
  <c r="CC4309" i="2"/>
  <c r="CC4305" i="2"/>
  <c r="CC4306" i="2" s="1"/>
  <c r="CC4307" i="2" s="1"/>
  <c r="CC4308" i="2" s="1"/>
  <c r="CE1680" i="2"/>
  <c r="CH1679" i="2"/>
  <c r="CI1679" i="2" s="1"/>
  <c r="CF1679" i="2"/>
  <c r="CG1679" i="2"/>
  <c r="CE1688" i="2"/>
  <c r="CH1687" i="2"/>
  <c r="CI1687" i="2" s="1"/>
  <c r="CF1687" i="2"/>
  <c r="CG1687" i="2"/>
  <c r="CC1718" i="2"/>
  <c r="CB1718" i="2" s="1"/>
  <c r="CE1696" i="2"/>
  <c r="CE1692" i="2"/>
  <c r="CH1691" i="2"/>
  <c r="CI1691" i="2" s="1"/>
  <c r="CG1691" i="2"/>
  <c r="CF1691" i="2"/>
  <c r="CH1675" i="2"/>
  <c r="CI1675" i="2" s="1"/>
  <c r="CG1675" i="2"/>
  <c r="CF1675" i="2"/>
  <c r="CC1726" i="2"/>
  <c r="CB1726" i="2" s="1"/>
  <c r="CC1722" i="2"/>
  <c r="CB1722" i="2" s="1"/>
  <c r="CC1710" i="2"/>
  <c r="CB1710" i="2" s="1"/>
  <c r="BU1688" i="2"/>
  <c r="BX1687" i="2"/>
  <c r="BY1687" i="2" s="1"/>
  <c r="BW1687" i="2"/>
  <c r="BV1687" i="2"/>
  <c r="BX1675" i="2"/>
  <c r="BY1675" i="2" s="1"/>
  <c r="BW1675" i="2"/>
  <c r="BV1675" i="2"/>
  <c r="BS1719" i="2"/>
  <c r="BR1719" i="2" s="1"/>
  <c r="BS4319" i="2"/>
  <c r="BS4315" i="2"/>
  <c r="BS4316" i="2" s="1"/>
  <c r="BS4317" i="2" s="1"/>
  <c r="BS4318" i="2" s="1"/>
  <c r="BU1680" i="2"/>
  <c r="BX1679" i="2"/>
  <c r="BY1679" i="2" s="1"/>
  <c r="BW1679" i="2"/>
  <c r="BV1679" i="2"/>
  <c r="BU1696" i="2"/>
  <c r="BU1692" i="2"/>
  <c r="BX1691" i="2"/>
  <c r="BY1691" i="2" s="1"/>
  <c r="BW1691" i="2"/>
  <c r="BV1691" i="2"/>
  <c r="BU1684" i="2"/>
  <c r="BX1683" i="2"/>
  <c r="BY1683" i="2" s="1"/>
  <c r="BW1683" i="2"/>
  <c r="BV1683" i="2"/>
  <c r="BS1715" i="2"/>
  <c r="BR1715" i="2" s="1"/>
  <c r="BS1731" i="2"/>
  <c r="BR1731" i="2" s="1"/>
  <c r="BS1727" i="2"/>
  <c r="BR1727" i="2" s="1"/>
  <c r="BS1723" i="2"/>
  <c r="BR1723" i="2" s="1"/>
  <c r="BI4309" i="2"/>
  <c r="BI4305" i="2"/>
  <c r="BI4306" i="2" s="1"/>
  <c r="BI4307" i="2" s="1"/>
  <c r="BI4308" i="2" s="1"/>
  <c r="AY2055" i="2" l="1"/>
  <c r="AX2055" i="2" s="1"/>
  <c r="AY2060" i="2"/>
  <c r="AX2060" i="2" s="1"/>
  <c r="AY2050" i="2"/>
  <c r="AX2050" i="2" s="1"/>
  <c r="BB2023" i="2"/>
  <c r="BA2024" i="2"/>
  <c r="BD2023" i="2"/>
  <c r="BE2023" i="2" s="1"/>
  <c r="BC2023" i="2"/>
  <c r="BB2003" i="2"/>
  <c r="BD2003" i="2"/>
  <c r="BE2003" i="2" s="1"/>
  <c r="BC2003" i="2"/>
  <c r="BC2008" i="2"/>
  <c r="BB2008" i="2"/>
  <c r="BA2009" i="2"/>
  <c r="BD2008" i="2"/>
  <c r="BE2008" i="2" s="1"/>
  <c r="AY2065" i="2"/>
  <c r="AX2065" i="2" s="1"/>
  <c r="AY2070" i="2"/>
  <c r="AX2070" i="2" s="1"/>
  <c r="AY2045" i="2"/>
  <c r="AX2045" i="2" s="1"/>
  <c r="BA2019" i="2"/>
  <c r="BD2018" i="2"/>
  <c r="BE2018" i="2" s="1"/>
  <c r="BC2018" i="2"/>
  <c r="BB2018" i="2"/>
  <c r="BA2034" i="2"/>
  <c r="BC2028" i="2"/>
  <c r="BB2028" i="2"/>
  <c r="BA2029" i="2"/>
  <c r="BD2028" i="2"/>
  <c r="BE2028" i="2" s="1"/>
  <c r="BA2014" i="2"/>
  <c r="BD2013" i="2"/>
  <c r="BE2013" i="2" s="1"/>
  <c r="BC2013" i="2"/>
  <c r="BB2013" i="2"/>
  <c r="CY1680" i="2"/>
  <c r="DA1680" i="2"/>
  <c r="CZ1680" i="2"/>
  <c r="CY1684" i="2"/>
  <c r="DA1684" i="2"/>
  <c r="CX1685" i="2"/>
  <c r="CZ1684" i="2"/>
  <c r="CV4314" i="2"/>
  <c r="CV4310" i="2"/>
  <c r="CV4311" i="2" s="1"/>
  <c r="CV4312" i="2" s="1"/>
  <c r="CV4313" i="2" s="1"/>
  <c r="CV1718" i="2"/>
  <c r="CU1718" i="2" s="1"/>
  <c r="CY1692" i="2"/>
  <c r="DA1692" i="2"/>
  <c r="CX1693" i="2"/>
  <c r="CZ1692" i="2"/>
  <c r="CY1688" i="2"/>
  <c r="DA1688" i="2"/>
  <c r="CX1689" i="2"/>
  <c r="CZ1688" i="2"/>
  <c r="CV1726" i="2"/>
  <c r="CU1726" i="2" s="1"/>
  <c r="CV1722" i="2"/>
  <c r="CU1722" i="2" s="1"/>
  <c r="CY1696" i="2"/>
  <c r="DA1696" i="2"/>
  <c r="CX1701" i="2"/>
  <c r="CX1697" i="2"/>
  <c r="CZ1696" i="2"/>
  <c r="CV1714" i="2"/>
  <c r="CU1714" i="2" s="1"/>
  <c r="CV1710" i="2"/>
  <c r="CU1710" i="2" s="1"/>
  <c r="CM1726" i="2"/>
  <c r="CL1726" i="2" s="1"/>
  <c r="CM1722" i="2"/>
  <c r="CL1722" i="2" s="1"/>
  <c r="CR1680" i="2"/>
  <c r="CQ1680" i="2"/>
  <c r="CP1680" i="2"/>
  <c r="CM4310" i="2"/>
  <c r="CM4311" i="2" s="1"/>
  <c r="CM4312" i="2" s="1"/>
  <c r="CM4313" i="2" s="1"/>
  <c r="CM4314" i="2"/>
  <c r="CM1710" i="2"/>
  <c r="CL1710" i="2" s="1"/>
  <c r="CM1714" i="2"/>
  <c r="CL1714" i="2" s="1"/>
  <c r="CR1684" i="2"/>
  <c r="CO1685" i="2"/>
  <c r="CQ1684" i="2"/>
  <c r="CP1684" i="2"/>
  <c r="CR1696" i="2"/>
  <c r="CO1701" i="2"/>
  <c r="CO1697" i="2"/>
  <c r="CQ1696" i="2"/>
  <c r="CP1696" i="2"/>
  <c r="CR1692" i="2"/>
  <c r="CO1693" i="2"/>
  <c r="CQ1692" i="2"/>
  <c r="CP1692" i="2"/>
  <c r="CM1718" i="2"/>
  <c r="CL1718" i="2" s="1"/>
  <c r="CR1688" i="2"/>
  <c r="CO1689" i="2"/>
  <c r="CQ1688" i="2"/>
  <c r="CP1688" i="2"/>
  <c r="CC1723" i="2"/>
  <c r="CB1723" i="2" s="1"/>
  <c r="CG1692" i="2"/>
  <c r="CF1692" i="2"/>
  <c r="CE1693" i="2"/>
  <c r="CH1692" i="2"/>
  <c r="CI1692" i="2" s="1"/>
  <c r="CC1731" i="2"/>
  <c r="CB1731" i="2" s="1"/>
  <c r="CC1727" i="2"/>
  <c r="CB1727" i="2" s="1"/>
  <c r="CG1696" i="2"/>
  <c r="CF1696" i="2"/>
  <c r="CE1697" i="2"/>
  <c r="CH1696" i="2"/>
  <c r="CI1696" i="2" s="1"/>
  <c r="CE1701" i="2"/>
  <c r="CC4314" i="2"/>
  <c r="CC4310" i="2"/>
  <c r="CC4311" i="2" s="1"/>
  <c r="CC4312" i="2" s="1"/>
  <c r="CC4313" i="2" s="1"/>
  <c r="CC1719" i="2"/>
  <c r="CB1719" i="2" s="1"/>
  <c r="CF1688" i="2"/>
  <c r="CE1689" i="2"/>
  <c r="CG1688" i="2"/>
  <c r="CH1688" i="2"/>
  <c r="CI1688" i="2" s="1"/>
  <c r="CF1680" i="2"/>
  <c r="CG1680" i="2"/>
  <c r="CH1680" i="2"/>
  <c r="CI1680" i="2" s="1"/>
  <c r="CC1715" i="2"/>
  <c r="CB1715" i="2" s="1"/>
  <c r="CF1684" i="2"/>
  <c r="CH1684" i="2"/>
  <c r="CI1684" i="2" s="1"/>
  <c r="CG1684" i="2"/>
  <c r="CE1685" i="2"/>
  <c r="BV1680" i="2"/>
  <c r="BX1680" i="2"/>
  <c r="BY1680" i="2" s="1"/>
  <c r="BW1680" i="2"/>
  <c r="BS1736" i="2"/>
  <c r="BR1736" i="2" s="1"/>
  <c r="BS1732" i="2"/>
  <c r="BR1732" i="2" s="1"/>
  <c r="BS1728" i="2"/>
  <c r="BR1728" i="2" s="1"/>
  <c r="BV1696" i="2"/>
  <c r="BU1701" i="2"/>
  <c r="BU1697" i="2"/>
  <c r="BX1696" i="2"/>
  <c r="BY1696" i="2" s="1"/>
  <c r="BW1696" i="2"/>
  <c r="BS1724" i="2"/>
  <c r="BR1724" i="2" s="1"/>
  <c r="BS4324" i="2"/>
  <c r="BS4320" i="2"/>
  <c r="BS4321" i="2" s="1"/>
  <c r="BS4322" i="2" s="1"/>
  <c r="BS4323" i="2" s="1"/>
  <c r="BS1720" i="2"/>
  <c r="BR1720" i="2" s="1"/>
  <c r="BV1684" i="2"/>
  <c r="BU1685" i="2"/>
  <c r="BX1684" i="2"/>
  <c r="BY1684" i="2" s="1"/>
  <c r="BW1684" i="2"/>
  <c r="BV1692" i="2"/>
  <c r="BU1693" i="2"/>
  <c r="BX1692" i="2"/>
  <c r="BY1692" i="2" s="1"/>
  <c r="BW1692" i="2"/>
  <c r="BV1688" i="2"/>
  <c r="BU1689" i="2"/>
  <c r="BX1688" i="2"/>
  <c r="BY1688" i="2" s="1"/>
  <c r="BW1688" i="2"/>
  <c r="BI4310" i="2"/>
  <c r="BI4311" i="2" s="1"/>
  <c r="BI4312" i="2" s="1"/>
  <c r="BI4313" i="2" s="1"/>
  <c r="BI4314" i="2"/>
  <c r="BA2015" i="2" l="1"/>
  <c r="BD2014" i="2"/>
  <c r="BE2014" i="2" s="1"/>
  <c r="BC2014" i="2"/>
  <c r="BB2014" i="2"/>
  <c r="AY2071" i="2"/>
  <c r="AX2071" i="2" s="1"/>
  <c r="AY2076" i="2"/>
  <c r="AX2076" i="2" s="1"/>
  <c r="BD2009" i="2"/>
  <c r="BE2009" i="2" s="1"/>
  <c r="BC2009" i="2"/>
  <c r="BB2009" i="2"/>
  <c r="BC2024" i="2"/>
  <c r="BB2024" i="2"/>
  <c r="BA2025" i="2"/>
  <c r="BD2024" i="2"/>
  <c r="BE2024" i="2" s="1"/>
  <c r="AY2061" i="2"/>
  <c r="AX2061" i="2" s="1"/>
  <c r="BA2035" i="2"/>
  <c r="BD2034" i="2"/>
  <c r="BE2034" i="2" s="1"/>
  <c r="BA2040" i="2"/>
  <c r="BC2034" i="2"/>
  <c r="BB2034" i="2"/>
  <c r="BB2019" i="2"/>
  <c r="BA2020" i="2"/>
  <c r="BD2019" i="2"/>
  <c r="BE2019" i="2" s="1"/>
  <c r="BC2019" i="2"/>
  <c r="BA2030" i="2"/>
  <c r="BD2029" i="2"/>
  <c r="BE2029" i="2" s="1"/>
  <c r="BC2029" i="2"/>
  <c r="BB2029" i="2"/>
  <c r="AY2066" i="2"/>
  <c r="AX2066" i="2" s="1"/>
  <c r="AY2051" i="2"/>
  <c r="AX2051" i="2" s="1"/>
  <c r="AY2056" i="2"/>
  <c r="AX2056" i="2" s="1"/>
  <c r="CV4319" i="2"/>
  <c r="CV4315" i="2"/>
  <c r="CV4316" i="2" s="1"/>
  <c r="CV4317" i="2" s="1"/>
  <c r="CV4318" i="2" s="1"/>
  <c r="CV1719" i="2"/>
  <c r="CU1719" i="2" s="1"/>
  <c r="DA1697" i="2"/>
  <c r="CX1698" i="2"/>
  <c r="CZ1697" i="2"/>
  <c r="CY1697" i="2"/>
  <c r="CV1723" i="2"/>
  <c r="CU1723" i="2" s="1"/>
  <c r="DA1693" i="2"/>
  <c r="CX1694" i="2"/>
  <c r="CZ1693" i="2"/>
  <c r="CY1693" i="2"/>
  <c r="DA1685" i="2"/>
  <c r="CZ1685" i="2"/>
  <c r="CY1685" i="2"/>
  <c r="DA1689" i="2"/>
  <c r="CX1690" i="2"/>
  <c r="CZ1689" i="2"/>
  <c r="CY1689" i="2"/>
  <c r="CV1715" i="2"/>
  <c r="CU1715" i="2" s="1"/>
  <c r="DA1701" i="2"/>
  <c r="CX1706" i="2"/>
  <c r="CX1702" i="2"/>
  <c r="CZ1701" i="2"/>
  <c r="CY1701" i="2"/>
  <c r="CV1731" i="2"/>
  <c r="CU1731" i="2" s="1"/>
  <c r="CV1727" i="2"/>
  <c r="CU1727" i="2" s="1"/>
  <c r="CP1697" i="2"/>
  <c r="CR1697" i="2"/>
  <c r="CO1698" i="2"/>
  <c r="CQ1697" i="2"/>
  <c r="CM4319" i="2"/>
  <c r="CM4315" i="2"/>
  <c r="CM4316" i="2" s="1"/>
  <c r="CM4317" i="2" s="1"/>
  <c r="CM4318" i="2" s="1"/>
  <c r="CM1719" i="2"/>
  <c r="CL1719" i="2" s="1"/>
  <c r="CP1701" i="2"/>
  <c r="CR1701" i="2"/>
  <c r="CO1706" i="2"/>
  <c r="CO1702" i="2"/>
  <c r="CQ1701" i="2"/>
  <c r="CP1685" i="2"/>
  <c r="CR1685" i="2"/>
  <c r="CQ1685" i="2"/>
  <c r="CM1723" i="2"/>
  <c r="CL1723" i="2" s="1"/>
  <c r="CP1693" i="2"/>
  <c r="CR1693" i="2"/>
  <c r="CO1694" i="2"/>
  <c r="CQ1693" i="2"/>
  <c r="CM1715" i="2"/>
  <c r="CL1715" i="2" s="1"/>
  <c r="CP1689" i="2"/>
  <c r="CR1689" i="2"/>
  <c r="CO1690" i="2"/>
  <c r="CQ1689" i="2"/>
  <c r="CM1731" i="2"/>
  <c r="CL1731" i="2" s="1"/>
  <c r="CM1727" i="2"/>
  <c r="CL1727" i="2" s="1"/>
  <c r="CF1689" i="2"/>
  <c r="CG1689" i="2"/>
  <c r="CE1690" i="2"/>
  <c r="CH1689" i="2"/>
  <c r="CI1689" i="2" s="1"/>
  <c r="CF1697" i="2"/>
  <c r="CE1698" i="2"/>
  <c r="CH1697" i="2"/>
  <c r="CI1697" i="2" s="1"/>
  <c r="CG1697" i="2"/>
  <c r="CC1728" i="2"/>
  <c r="CB1728" i="2" s="1"/>
  <c r="CF1685" i="2"/>
  <c r="CG1685" i="2"/>
  <c r="CH1685" i="2"/>
  <c r="CI1685" i="2" s="1"/>
  <c r="CC4319" i="2"/>
  <c r="CC4315" i="2"/>
  <c r="CC4316" i="2" s="1"/>
  <c r="CC4317" i="2" s="1"/>
  <c r="CC4318" i="2" s="1"/>
  <c r="CC1732" i="2"/>
  <c r="CB1732" i="2" s="1"/>
  <c r="CC1736" i="2"/>
  <c r="CB1736" i="2" s="1"/>
  <c r="CF1701" i="2"/>
  <c r="CE1706" i="2"/>
  <c r="CE1702" i="2"/>
  <c r="CH1701" i="2"/>
  <c r="CI1701" i="2" s="1"/>
  <c r="CG1701" i="2"/>
  <c r="CC1720" i="2"/>
  <c r="CB1720" i="2" s="1"/>
  <c r="CF1693" i="2"/>
  <c r="CE1694" i="2"/>
  <c r="CH1693" i="2"/>
  <c r="CI1693" i="2" s="1"/>
  <c r="CG1693" i="2"/>
  <c r="CC1724" i="2"/>
  <c r="CB1724" i="2" s="1"/>
  <c r="BS1725" i="2"/>
  <c r="BR1725" i="2" s="1"/>
  <c r="BW1697" i="2"/>
  <c r="BV1697" i="2"/>
  <c r="BU1698" i="2"/>
  <c r="BX1697" i="2"/>
  <c r="BY1697" i="2" s="1"/>
  <c r="BS1741" i="2"/>
  <c r="BR1741" i="2" s="1"/>
  <c r="BS1737" i="2"/>
  <c r="BR1737" i="2" s="1"/>
  <c r="BS4329" i="2"/>
  <c r="BS4325" i="2"/>
  <c r="BS4326" i="2" s="1"/>
  <c r="BS4327" i="2" s="1"/>
  <c r="BS4328" i="2" s="1"/>
  <c r="BS1729" i="2"/>
  <c r="BR1729" i="2" s="1"/>
  <c r="BW1701" i="2"/>
  <c r="BV1701" i="2"/>
  <c r="BU1706" i="2"/>
  <c r="BU1702" i="2"/>
  <c r="BX1701" i="2"/>
  <c r="BY1701" i="2" s="1"/>
  <c r="BW1689" i="2"/>
  <c r="BV1689" i="2"/>
  <c r="BU1690" i="2"/>
  <c r="BX1689" i="2"/>
  <c r="BY1689" i="2" s="1"/>
  <c r="BW1693" i="2"/>
  <c r="BV1693" i="2"/>
  <c r="BU1694" i="2"/>
  <c r="BX1693" i="2"/>
  <c r="BY1693" i="2" s="1"/>
  <c r="BW1685" i="2"/>
  <c r="BV1685" i="2"/>
  <c r="BX1685" i="2"/>
  <c r="BY1685" i="2" s="1"/>
  <c r="BS1733" i="2"/>
  <c r="BR1733" i="2" s="1"/>
  <c r="BI4319" i="2"/>
  <c r="BI4315" i="2"/>
  <c r="BI4316" i="2" s="1"/>
  <c r="BI4317" i="2" s="1"/>
  <c r="BI4318" i="2" s="1"/>
  <c r="AY2057" i="2" l="1"/>
  <c r="AX2057" i="2" s="1"/>
  <c r="BC2020" i="2"/>
  <c r="BB2020" i="2"/>
  <c r="BD2020" i="2"/>
  <c r="BE2020" i="2" s="1"/>
  <c r="BA2021" i="2"/>
  <c r="BA2046" i="2"/>
  <c r="BC2040" i="2"/>
  <c r="BB2040" i="2"/>
  <c r="BA2041" i="2"/>
  <c r="BD2040" i="2"/>
  <c r="BE2040" i="2" s="1"/>
  <c r="AY2062" i="2"/>
  <c r="AX2062" i="2" s="1"/>
  <c r="AY2077" i="2"/>
  <c r="AX2077" i="2" s="1"/>
  <c r="AY2082" i="2"/>
  <c r="AX2082" i="2" s="1"/>
  <c r="AY2067" i="2"/>
  <c r="AX2067" i="2" s="1"/>
  <c r="BA2031" i="2"/>
  <c r="BD2030" i="2"/>
  <c r="BE2030" i="2" s="1"/>
  <c r="BC2030" i="2"/>
  <c r="BB2030" i="2"/>
  <c r="BB2035" i="2"/>
  <c r="BA2036" i="2"/>
  <c r="BD2035" i="2"/>
  <c r="BE2035" i="2" s="1"/>
  <c r="BC2035" i="2"/>
  <c r="BA2026" i="2"/>
  <c r="BD2025" i="2"/>
  <c r="BE2025" i="2" s="1"/>
  <c r="BC2025" i="2"/>
  <c r="BB2025" i="2"/>
  <c r="AY2072" i="2"/>
  <c r="AX2072" i="2" s="1"/>
  <c r="BB2015" i="2"/>
  <c r="BD2015" i="2"/>
  <c r="BE2015" i="2" s="1"/>
  <c r="BC2015" i="2"/>
  <c r="CY1694" i="2"/>
  <c r="DA1694" i="2"/>
  <c r="CX1695" i="2"/>
  <c r="CZ1694" i="2"/>
  <c r="CY1690" i="2"/>
  <c r="DA1690" i="2"/>
  <c r="CZ1690" i="2"/>
  <c r="CV1720" i="2"/>
  <c r="CU1720" i="2" s="1"/>
  <c r="CV1728" i="2"/>
  <c r="CU1728" i="2" s="1"/>
  <c r="CY1702" i="2"/>
  <c r="DA1702" i="2"/>
  <c r="CX1703" i="2"/>
  <c r="CZ1702" i="2"/>
  <c r="CY1698" i="2"/>
  <c r="DA1698" i="2"/>
  <c r="CX1699" i="2"/>
  <c r="CZ1698" i="2"/>
  <c r="CV1736" i="2"/>
  <c r="CU1736" i="2" s="1"/>
  <c r="CV1732" i="2"/>
  <c r="CU1732" i="2" s="1"/>
  <c r="CY1706" i="2"/>
  <c r="DA1706" i="2"/>
  <c r="CX1711" i="2"/>
  <c r="CX1707" i="2"/>
  <c r="CZ1706" i="2"/>
  <c r="CV1724" i="2"/>
  <c r="CU1724" i="2" s="1"/>
  <c r="CV4324" i="2"/>
  <c r="CV4320" i="2"/>
  <c r="CV4321" i="2" s="1"/>
  <c r="CV4322" i="2" s="1"/>
  <c r="CV4323" i="2" s="1"/>
  <c r="CR1702" i="2"/>
  <c r="CO1703" i="2"/>
  <c r="CQ1702" i="2"/>
  <c r="CP1702" i="2"/>
  <c r="CM1720" i="2"/>
  <c r="CL1720" i="2" s="1"/>
  <c r="CR1698" i="2"/>
  <c r="CO1699" i="2"/>
  <c r="CQ1698" i="2"/>
  <c r="CP1698" i="2"/>
  <c r="CM1728" i="2"/>
  <c r="CL1728" i="2" s="1"/>
  <c r="CR1690" i="2"/>
  <c r="CQ1690" i="2"/>
  <c r="CP1690" i="2"/>
  <c r="CR1706" i="2"/>
  <c r="CO1711" i="2"/>
  <c r="CO1707" i="2"/>
  <c r="CQ1706" i="2"/>
  <c r="CP1706" i="2"/>
  <c r="CM1736" i="2"/>
  <c r="CL1736" i="2" s="1"/>
  <c r="CM1732" i="2"/>
  <c r="CL1732" i="2" s="1"/>
  <c r="CM1724" i="2"/>
  <c r="CL1724" i="2" s="1"/>
  <c r="CR1694" i="2"/>
  <c r="CO1695" i="2"/>
  <c r="CQ1694" i="2"/>
  <c r="CP1694" i="2"/>
  <c r="CM4324" i="2"/>
  <c r="CM4320" i="2"/>
  <c r="CM4321" i="2" s="1"/>
  <c r="CM4322" i="2" s="1"/>
  <c r="CM4323" i="2" s="1"/>
  <c r="CG1706" i="2"/>
  <c r="CE1711" i="2"/>
  <c r="CE1707" i="2"/>
  <c r="CH1706" i="2"/>
  <c r="CI1706" i="2" s="1"/>
  <c r="CF1706" i="2"/>
  <c r="CC1733" i="2"/>
  <c r="CB1733" i="2" s="1"/>
  <c r="CC1725" i="2"/>
  <c r="CB1725" i="2" s="1"/>
  <c r="CG1694" i="2"/>
  <c r="CE1695" i="2"/>
  <c r="CH1694" i="2"/>
  <c r="CI1694" i="2" s="1"/>
  <c r="CF1694" i="2"/>
  <c r="CG1690" i="2"/>
  <c r="CH1690" i="2"/>
  <c r="CI1690" i="2" s="1"/>
  <c r="CF1690" i="2"/>
  <c r="CC4324" i="2"/>
  <c r="CC4320" i="2"/>
  <c r="CC4321" i="2" s="1"/>
  <c r="CC4322" i="2" s="1"/>
  <c r="CC4323" i="2" s="1"/>
  <c r="CC1729" i="2"/>
  <c r="CB1729" i="2" s="1"/>
  <c r="CG1698" i="2"/>
  <c r="CE1699" i="2"/>
  <c r="CH1698" i="2"/>
  <c r="CI1698" i="2" s="1"/>
  <c r="CF1698" i="2"/>
  <c r="CG1702" i="2"/>
  <c r="CE1703" i="2"/>
  <c r="CH1702" i="2"/>
  <c r="CI1702" i="2" s="1"/>
  <c r="CF1702" i="2"/>
  <c r="CC1741" i="2"/>
  <c r="CB1741" i="2" s="1"/>
  <c r="CC1737" i="2"/>
  <c r="CB1737" i="2" s="1"/>
  <c r="BS1730" i="2"/>
  <c r="BR1730" i="2" s="1"/>
  <c r="BS4334" i="2"/>
  <c r="BS4330" i="2"/>
  <c r="BS4331" i="2" s="1"/>
  <c r="BS4332" i="2" s="1"/>
  <c r="BS4333" i="2" s="1"/>
  <c r="BU1707" i="2"/>
  <c r="BX1706" i="2"/>
  <c r="BY1706" i="2" s="1"/>
  <c r="BW1706" i="2"/>
  <c r="BV1706" i="2"/>
  <c r="BU1711" i="2"/>
  <c r="BS1746" i="2"/>
  <c r="BR1746" i="2" s="1"/>
  <c r="BS1742" i="2"/>
  <c r="BR1742" i="2" s="1"/>
  <c r="BS1734" i="2"/>
  <c r="BR1734" i="2" s="1"/>
  <c r="BU1695" i="2"/>
  <c r="BX1694" i="2"/>
  <c r="BY1694" i="2" s="1"/>
  <c r="BW1694" i="2"/>
  <c r="BV1694" i="2"/>
  <c r="BX1690" i="2"/>
  <c r="BY1690" i="2" s="1"/>
  <c r="BW1690" i="2"/>
  <c r="BV1690" i="2"/>
  <c r="BU1703" i="2"/>
  <c r="BX1702" i="2"/>
  <c r="BY1702" i="2" s="1"/>
  <c r="BW1702" i="2"/>
  <c r="BV1702" i="2"/>
  <c r="BS1738" i="2"/>
  <c r="BR1738" i="2" s="1"/>
  <c r="BU1699" i="2"/>
  <c r="BX1698" i="2"/>
  <c r="BY1698" i="2" s="1"/>
  <c r="BW1698" i="2"/>
  <c r="BV1698" i="2"/>
  <c r="BI4324" i="2"/>
  <c r="BI4320" i="2"/>
  <c r="BI4321" i="2" s="1"/>
  <c r="BI4322" i="2" s="1"/>
  <c r="BI4323" i="2" s="1"/>
  <c r="AY2073" i="2" l="1"/>
  <c r="AX2073" i="2" s="1"/>
  <c r="BC2036" i="2"/>
  <c r="BB2036" i="2"/>
  <c r="BD2036" i="2"/>
  <c r="BE2036" i="2" s="1"/>
  <c r="BA2037" i="2"/>
  <c r="AY2083" i="2"/>
  <c r="AX2083" i="2" s="1"/>
  <c r="AY2088" i="2"/>
  <c r="AX2088" i="2" s="1"/>
  <c r="AY2063" i="2"/>
  <c r="AX2063" i="2" s="1"/>
  <c r="BA2027" i="2"/>
  <c r="BD2026" i="2"/>
  <c r="BE2026" i="2" s="1"/>
  <c r="BC2026" i="2"/>
  <c r="BB2026" i="2"/>
  <c r="BB2031" i="2"/>
  <c r="BA2032" i="2"/>
  <c r="BD2031" i="2"/>
  <c r="BE2031" i="2" s="1"/>
  <c r="BC2031" i="2"/>
  <c r="BA2047" i="2"/>
  <c r="BD2046" i="2"/>
  <c r="BE2046" i="2" s="1"/>
  <c r="BA2052" i="2"/>
  <c r="BC2046" i="2"/>
  <c r="BB2046" i="2"/>
  <c r="AY2078" i="2"/>
  <c r="AX2078" i="2" s="1"/>
  <c r="BA2042" i="2"/>
  <c r="BD2041" i="2"/>
  <c r="BE2041" i="2" s="1"/>
  <c r="BC2041" i="2"/>
  <c r="BB2041" i="2"/>
  <c r="BD2021" i="2"/>
  <c r="BE2021" i="2" s="1"/>
  <c r="BC2021" i="2"/>
  <c r="BB2021" i="2"/>
  <c r="AY2068" i="2"/>
  <c r="AX2068" i="2" s="1"/>
  <c r="CV1729" i="2"/>
  <c r="CU1729" i="2" s="1"/>
  <c r="DA1695" i="2"/>
  <c r="CZ1695" i="2"/>
  <c r="CY1695" i="2"/>
  <c r="CV4329" i="2"/>
  <c r="CV4325" i="2"/>
  <c r="CV4326" i="2" s="1"/>
  <c r="CV4327" i="2" s="1"/>
  <c r="CV4328" i="2" s="1"/>
  <c r="DA1707" i="2"/>
  <c r="CX1708" i="2"/>
  <c r="CZ1707" i="2"/>
  <c r="CY1707" i="2"/>
  <c r="CV1733" i="2"/>
  <c r="CU1733" i="2" s="1"/>
  <c r="DA1699" i="2"/>
  <c r="CX1700" i="2"/>
  <c r="CZ1699" i="2"/>
  <c r="CY1699" i="2"/>
  <c r="DA1703" i="2"/>
  <c r="CX1704" i="2"/>
  <c r="CZ1703" i="2"/>
  <c r="CY1703" i="2"/>
  <c r="CV1725" i="2"/>
  <c r="CU1725" i="2" s="1"/>
  <c r="DA1711" i="2"/>
  <c r="CX1716" i="2"/>
  <c r="CX1712" i="2"/>
  <c r="CZ1711" i="2"/>
  <c r="CY1711" i="2"/>
  <c r="CV1741" i="2"/>
  <c r="CU1741" i="2" s="1"/>
  <c r="CV1737" i="2"/>
  <c r="CU1737" i="2" s="1"/>
  <c r="CM1725" i="2"/>
  <c r="CL1725" i="2" s="1"/>
  <c r="CP1699" i="2"/>
  <c r="CR1699" i="2"/>
  <c r="CO1700" i="2"/>
  <c r="CQ1699" i="2"/>
  <c r="CM1729" i="2"/>
  <c r="CL1729" i="2" s="1"/>
  <c r="CM4329" i="2"/>
  <c r="CM4325" i="2"/>
  <c r="CM4326" i="2" s="1"/>
  <c r="CM4327" i="2" s="1"/>
  <c r="CM4328" i="2" s="1"/>
  <c r="CM1733" i="2"/>
  <c r="CL1733" i="2" s="1"/>
  <c r="CP1707" i="2"/>
  <c r="CR1707" i="2"/>
  <c r="CO1708" i="2"/>
  <c r="CQ1707" i="2"/>
  <c r="CP1703" i="2"/>
  <c r="CR1703" i="2"/>
  <c r="CO1704" i="2"/>
  <c r="CQ1703" i="2"/>
  <c r="CP1695" i="2"/>
  <c r="CR1695" i="2"/>
  <c r="CQ1695" i="2"/>
  <c r="CM1741" i="2"/>
  <c r="CL1741" i="2" s="1"/>
  <c r="CM1737" i="2"/>
  <c r="CL1737" i="2" s="1"/>
  <c r="CP1711" i="2"/>
  <c r="CR1711" i="2"/>
  <c r="CO1716" i="2"/>
  <c r="CO1712" i="2"/>
  <c r="CQ1711" i="2"/>
  <c r="CE1708" i="2"/>
  <c r="CH1707" i="2"/>
  <c r="CI1707" i="2" s="1"/>
  <c r="CF1707" i="2"/>
  <c r="CG1707" i="2"/>
  <c r="CC1730" i="2"/>
  <c r="CB1730" i="2" s="1"/>
  <c r="CH1695" i="2"/>
  <c r="CI1695" i="2" s="1"/>
  <c r="CF1695" i="2"/>
  <c r="CG1695" i="2"/>
  <c r="CC1738" i="2"/>
  <c r="CB1738" i="2" s="1"/>
  <c r="CE1704" i="2"/>
  <c r="CH1703" i="2"/>
  <c r="CI1703" i="2" s="1"/>
  <c r="CF1703" i="2"/>
  <c r="CG1703" i="2"/>
  <c r="CE1700" i="2"/>
  <c r="CH1699" i="2"/>
  <c r="CI1699" i="2" s="1"/>
  <c r="CF1699" i="2"/>
  <c r="CG1699" i="2"/>
  <c r="CC1734" i="2"/>
  <c r="CB1734" i="2" s="1"/>
  <c r="CE1716" i="2"/>
  <c r="CE1712" i="2"/>
  <c r="CH1711" i="2"/>
  <c r="CI1711" i="2" s="1"/>
  <c r="CF1711" i="2"/>
  <c r="CG1711" i="2"/>
  <c r="CC1746" i="2"/>
  <c r="CB1746" i="2" s="1"/>
  <c r="CC1742" i="2"/>
  <c r="CB1742" i="2" s="1"/>
  <c r="CC4329" i="2"/>
  <c r="CC4325" i="2"/>
  <c r="CC4326" i="2" s="1"/>
  <c r="CC4327" i="2" s="1"/>
  <c r="CC4328" i="2" s="1"/>
  <c r="BS1739" i="2"/>
  <c r="BR1739" i="2" s="1"/>
  <c r="BX1695" i="2"/>
  <c r="BY1695" i="2" s="1"/>
  <c r="BW1695" i="2"/>
  <c r="BV1695" i="2"/>
  <c r="BS1743" i="2"/>
  <c r="BR1743" i="2" s="1"/>
  <c r="BS4339" i="2"/>
  <c r="BS4335" i="2"/>
  <c r="BS4336" i="2" s="1"/>
  <c r="BS4337" i="2" s="1"/>
  <c r="BS4338" i="2" s="1"/>
  <c r="BU1700" i="2"/>
  <c r="BX1699" i="2"/>
  <c r="BY1699" i="2" s="1"/>
  <c r="BW1699" i="2"/>
  <c r="BV1699" i="2"/>
  <c r="BU1704" i="2"/>
  <c r="BX1703" i="2"/>
  <c r="BY1703" i="2" s="1"/>
  <c r="BW1703" i="2"/>
  <c r="BV1703" i="2"/>
  <c r="BS1735" i="2"/>
  <c r="BR1735" i="2" s="1"/>
  <c r="BS1751" i="2"/>
  <c r="BR1751" i="2" s="1"/>
  <c r="BS1747" i="2"/>
  <c r="BR1747" i="2" s="1"/>
  <c r="BU1716" i="2"/>
  <c r="BU1712" i="2"/>
  <c r="BX1711" i="2"/>
  <c r="BY1711" i="2" s="1"/>
  <c r="BW1711" i="2"/>
  <c r="BV1711" i="2"/>
  <c r="BU1708" i="2"/>
  <c r="BX1707" i="2"/>
  <c r="BY1707" i="2" s="1"/>
  <c r="BW1707" i="2"/>
  <c r="BV1707" i="2"/>
  <c r="BI4329" i="2"/>
  <c r="BI4325" i="2"/>
  <c r="BI4326" i="2" s="1"/>
  <c r="BI4327" i="2" s="1"/>
  <c r="BI4328" i="2" s="1"/>
  <c r="BB2047" i="2" l="1"/>
  <c r="BA2048" i="2"/>
  <c r="BD2047" i="2"/>
  <c r="BE2047" i="2" s="1"/>
  <c r="BC2047" i="2"/>
  <c r="BB2027" i="2"/>
  <c r="BD2027" i="2"/>
  <c r="BE2027" i="2" s="1"/>
  <c r="BC2027" i="2"/>
  <c r="BA2043" i="2"/>
  <c r="BD2042" i="2"/>
  <c r="BE2042" i="2" s="1"/>
  <c r="BC2042" i="2"/>
  <c r="BB2042" i="2"/>
  <c r="AY2084" i="2"/>
  <c r="AX2084" i="2" s="1"/>
  <c r="AY2069" i="2"/>
  <c r="AX2069" i="2" s="1"/>
  <c r="BA2058" i="2"/>
  <c r="BC2052" i="2"/>
  <c r="BB2052" i="2"/>
  <c r="BD2052" i="2"/>
  <c r="BE2052" i="2" s="1"/>
  <c r="BA2053" i="2"/>
  <c r="BA2038" i="2"/>
  <c r="BD2037" i="2"/>
  <c r="BE2037" i="2" s="1"/>
  <c r="BC2037" i="2"/>
  <c r="BB2037" i="2"/>
  <c r="AY2079" i="2"/>
  <c r="AX2079" i="2" s="1"/>
  <c r="BC2032" i="2"/>
  <c r="BB2032" i="2"/>
  <c r="BA2033" i="2"/>
  <c r="BD2032" i="2"/>
  <c r="BE2032" i="2" s="1"/>
  <c r="AY2089" i="2"/>
  <c r="AX2089" i="2" s="1"/>
  <c r="AY2094" i="2"/>
  <c r="AX2094" i="2" s="1"/>
  <c r="AY2074" i="2"/>
  <c r="AX2074" i="2" s="1"/>
  <c r="CV1734" i="2"/>
  <c r="CU1734" i="2" s="1"/>
  <c r="CY1704" i="2"/>
  <c r="DA1704" i="2"/>
  <c r="CX1705" i="2"/>
  <c r="CZ1704" i="2"/>
  <c r="CY1700" i="2"/>
  <c r="DA1700" i="2"/>
  <c r="CZ1700" i="2"/>
  <c r="CY1712" i="2"/>
  <c r="DA1712" i="2"/>
  <c r="CX1713" i="2"/>
  <c r="CZ1712" i="2"/>
  <c r="CV4334" i="2"/>
  <c r="CV4330" i="2"/>
  <c r="CV4331" i="2" s="1"/>
  <c r="CV4332" i="2" s="1"/>
  <c r="CV4333" i="2" s="1"/>
  <c r="CV1738" i="2"/>
  <c r="CU1738" i="2" s="1"/>
  <c r="CV1746" i="2"/>
  <c r="CU1746" i="2" s="1"/>
  <c r="CV1742" i="2"/>
  <c r="CU1742" i="2" s="1"/>
  <c r="CY1716" i="2"/>
  <c r="DA1716" i="2"/>
  <c r="CX1721" i="2"/>
  <c r="CX1717" i="2"/>
  <c r="CZ1716" i="2"/>
  <c r="CY1708" i="2"/>
  <c r="DA1708" i="2"/>
  <c r="CX1709" i="2"/>
  <c r="CZ1708" i="2"/>
  <c r="CV1730" i="2"/>
  <c r="CU1730" i="2" s="1"/>
  <c r="CM1734" i="2"/>
  <c r="CL1734" i="2" s="1"/>
  <c r="CM1730" i="2"/>
  <c r="CL1730" i="2" s="1"/>
  <c r="CR1708" i="2"/>
  <c r="CO1709" i="2"/>
  <c r="CQ1708" i="2"/>
  <c r="CP1708" i="2"/>
  <c r="CR1704" i="2"/>
  <c r="CO1705" i="2"/>
  <c r="CQ1704" i="2"/>
  <c r="CP1704" i="2"/>
  <c r="CR1712" i="2"/>
  <c r="CO1713" i="2"/>
  <c r="CQ1712" i="2"/>
  <c r="CP1712" i="2"/>
  <c r="CM1738" i="2"/>
  <c r="CL1738" i="2" s="1"/>
  <c r="CR1716" i="2"/>
  <c r="CO1721" i="2"/>
  <c r="CO1717" i="2"/>
  <c r="CQ1716" i="2"/>
  <c r="CP1716" i="2"/>
  <c r="CM1746" i="2"/>
  <c r="CL1746" i="2" s="1"/>
  <c r="CM1742" i="2"/>
  <c r="CL1742" i="2" s="1"/>
  <c r="CM4334" i="2"/>
  <c r="CM4330" i="2"/>
  <c r="CM4331" i="2" s="1"/>
  <c r="CM4332" i="2" s="1"/>
  <c r="CM4333" i="2" s="1"/>
  <c r="CR1700" i="2"/>
  <c r="CQ1700" i="2"/>
  <c r="CP1700" i="2"/>
  <c r="CC1743" i="2"/>
  <c r="CB1743" i="2" s="1"/>
  <c r="CC1735" i="2"/>
  <c r="CB1735" i="2" s="1"/>
  <c r="CG1700" i="2"/>
  <c r="CF1700" i="2"/>
  <c r="CH1700" i="2"/>
  <c r="CI1700" i="2" s="1"/>
  <c r="CG1704" i="2"/>
  <c r="CF1704" i="2"/>
  <c r="CH1704" i="2"/>
  <c r="CI1704" i="2" s="1"/>
  <c r="CE1705" i="2"/>
  <c r="CC1751" i="2"/>
  <c r="CB1751" i="2" s="1"/>
  <c r="CC1747" i="2"/>
  <c r="CB1747" i="2" s="1"/>
  <c r="CG1712" i="2"/>
  <c r="CF1712" i="2"/>
  <c r="CE1713" i="2"/>
  <c r="CH1712" i="2"/>
  <c r="CI1712" i="2" s="1"/>
  <c r="CC4334" i="2"/>
  <c r="CC4330" i="2"/>
  <c r="CC4331" i="2" s="1"/>
  <c r="CC4332" i="2" s="1"/>
  <c r="CC4333" i="2" s="1"/>
  <c r="CG1716" i="2"/>
  <c r="CF1716" i="2"/>
  <c r="CE1721" i="2"/>
  <c r="CH1716" i="2"/>
  <c r="CI1716" i="2" s="1"/>
  <c r="CE1717" i="2"/>
  <c r="CC1739" i="2"/>
  <c r="CB1739" i="2" s="1"/>
  <c r="CG1708" i="2"/>
  <c r="CF1708" i="2"/>
  <c r="CE1709" i="2"/>
  <c r="CH1708" i="2"/>
  <c r="CI1708" i="2" s="1"/>
  <c r="BX1708" i="2"/>
  <c r="BY1708" i="2" s="1"/>
  <c r="BU1709" i="2"/>
  <c r="BW1708" i="2"/>
  <c r="BV1708" i="2"/>
  <c r="BU1713" i="2"/>
  <c r="BW1712" i="2"/>
  <c r="BV1712" i="2"/>
  <c r="BX1712" i="2"/>
  <c r="BY1712" i="2" s="1"/>
  <c r="BV1704" i="2"/>
  <c r="BU1705" i="2"/>
  <c r="BX1704" i="2"/>
  <c r="BY1704" i="2" s="1"/>
  <c r="BW1704" i="2"/>
  <c r="BV1700" i="2"/>
  <c r="BX1700" i="2"/>
  <c r="BY1700" i="2" s="1"/>
  <c r="BW1700" i="2"/>
  <c r="BS1744" i="2"/>
  <c r="BR1744" i="2" s="1"/>
  <c r="BS1752" i="2"/>
  <c r="BR1752" i="2" s="1"/>
  <c r="BS1756" i="2"/>
  <c r="BR1756" i="2" s="1"/>
  <c r="BS4344" i="2"/>
  <c r="BS4340" i="2"/>
  <c r="BS4341" i="2" s="1"/>
  <c r="BS4342" i="2" s="1"/>
  <c r="BS4343" i="2" s="1"/>
  <c r="BV1716" i="2"/>
  <c r="BU1721" i="2"/>
  <c r="BX1716" i="2"/>
  <c r="BY1716" i="2" s="1"/>
  <c r="BU1717" i="2"/>
  <c r="BW1716" i="2"/>
  <c r="BS1748" i="2"/>
  <c r="BR1748" i="2" s="1"/>
  <c r="BS1740" i="2"/>
  <c r="BR1740" i="2" s="1"/>
  <c r="BI4334" i="2"/>
  <c r="BI4330" i="2"/>
  <c r="BI4331" i="2" s="1"/>
  <c r="BI4332" i="2" s="1"/>
  <c r="BI4333" i="2" s="1"/>
  <c r="BA2054" i="2" l="1"/>
  <c r="BD2053" i="2"/>
  <c r="BE2053" i="2" s="1"/>
  <c r="BC2053" i="2"/>
  <c r="BB2053" i="2"/>
  <c r="BA2059" i="2"/>
  <c r="BD2058" i="2"/>
  <c r="BE2058" i="2" s="1"/>
  <c r="BA2064" i="2"/>
  <c r="BC2058" i="2"/>
  <c r="BB2058" i="2"/>
  <c r="AY2085" i="2"/>
  <c r="AX2085" i="2" s="1"/>
  <c r="BB2043" i="2"/>
  <c r="BA2044" i="2"/>
  <c r="BD2043" i="2"/>
  <c r="BE2043" i="2" s="1"/>
  <c r="BC2043" i="2"/>
  <c r="AY2090" i="2"/>
  <c r="AX2090" i="2" s="1"/>
  <c r="AY2075" i="2"/>
  <c r="AX2075" i="2" s="1"/>
  <c r="BC2048" i="2"/>
  <c r="BB2048" i="2"/>
  <c r="BA2049" i="2"/>
  <c r="BD2048" i="2"/>
  <c r="BE2048" i="2" s="1"/>
  <c r="AY2095" i="2"/>
  <c r="AX2095" i="2" s="1"/>
  <c r="AY2100" i="2"/>
  <c r="AX2100" i="2" s="1"/>
  <c r="BD2033" i="2"/>
  <c r="BE2033" i="2" s="1"/>
  <c r="BC2033" i="2"/>
  <c r="BB2033" i="2"/>
  <c r="AY2080" i="2"/>
  <c r="AX2080" i="2" s="1"/>
  <c r="BA2039" i="2"/>
  <c r="BD2038" i="2"/>
  <c r="BE2038" i="2" s="1"/>
  <c r="BC2038" i="2"/>
  <c r="BB2038" i="2"/>
  <c r="DA1709" i="2"/>
  <c r="CX1710" i="2"/>
  <c r="CZ1709" i="2"/>
  <c r="CY1709" i="2"/>
  <c r="CV1743" i="2"/>
  <c r="CU1743" i="2" s="1"/>
  <c r="DA1713" i="2"/>
  <c r="CX1714" i="2"/>
  <c r="CZ1713" i="2"/>
  <c r="CY1713" i="2"/>
  <c r="DA1721" i="2"/>
  <c r="CX1726" i="2"/>
  <c r="CX1722" i="2"/>
  <c r="CZ1721" i="2"/>
  <c r="CY1721" i="2"/>
  <c r="CV1751" i="2"/>
  <c r="CU1751" i="2" s="1"/>
  <c r="CV1747" i="2"/>
  <c r="CU1747" i="2" s="1"/>
  <c r="CV4339" i="2"/>
  <c r="CV4335" i="2"/>
  <c r="CV4336" i="2" s="1"/>
  <c r="CV4337" i="2" s="1"/>
  <c r="CV4338" i="2" s="1"/>
  <c r="CV1735" i="2"/>
  <c r="CU1735" i="2" s="1"/>
  <c r="DA1717" i="2"/>
  <c r="CX1718" i="2"/>
  <c r="CZ1717" i="2"/>
  <c r="CY1717" i="2"/>
  <c r="CV1739" i="2"/>
  <c r="CU1739" i="2" s="1"/>
  <c r="DA1705" i="2"/>
  <c r="CZ1705" i="2"/>
  <c r="CY1705" i="2"/>
  <c r="CP1721" i="2"/>
  <c r="CR1721" i="2"/>
  <c r="CO1726" i="2"/>
  <c r="CO1722" i="2"/>
  <c r="CQ1721" i="2"/>
  <c r="CM4339" i="2"/>
  <c r="CM4335" i="2"/>
  <c r="CM4336" i="2" s="1"/>
  <c r="CM4337" i="2" s="1"/>
  <c r="CM4338" i="2" s="1"/>
  <c r="CM1751" i="2"/>
  <c r="CL1751" i="2" s="1"/>
  <c r="CM1747" i="2"/>
  <c r="CL1747" i="2" s="1"/>
  <c r="CP1713" i="2"/>
  <c r="CR1713" i="2"/>
  <c r="CO1714" i="2"/>
  <c r="CQ1713" i="2"/>
  <c r="CP1705" i="2"/>
  <c r="CR1705" i="2"/>
  <c r="CQ1705" i="2"/>
  <c r="CP1709" i="2"/>
  <c r="CR1709" i="2"/>
  <c r="CO1710" i="2"/>
  <c r="CQ1709" i="2"/>
  <c r="CM1743" i="2"/>
  <c r="CL1743" i="2" s="1"/>
  <c r="CP1717" i="2"/>
  <c r="CR1717" i="2"/>
  <c r="CO1718" i="2"/>
  <c r="CQ1717" i="2"/>
  <c r="CM1739" i="2"/>
  <c r="CL1739" i="2" s="1"/>
  <c r="CM1735" i="2"/>
  <c r="CL1735" i="2" s="1"/>
  <c r="CC1756" i="2"/>
  <c r="CB1756" i="2" s="1"/>
  <c r="CC1752" i="2"/>
  <c r="CB1752" i="2" s="1"/>
  <c r="CC4339" i="2"/>
  <c r="CC4335" i="2"/>
  <c r="CC4336" i="2" s="1"/>
  <c r="CC4337" i="2" s="1"/>
  <c r="CC4338" i="2" s="1"/>
  <c r="CC1740" i="2"/>
  <c r="CB1740" i="2" s="1"/>
  <c r="CF1721" i="2"/>
  <c r="CE1726" i="2"/>
  <c r="CE1722" i="2"/>
  <c r="CH1721" i="2"/>
  <c r="CI1721" i="2" s="1"/>
  <c r="CG1721" i="2"/>
  <c r="CF1705" i="2"/>
  <c r="CH1705" i="2"/>
  <c r="CI1705" i="2" s="1"/>
  <c r="CG1705" i="2"/>
  <c r="CF1709" i="2"/>
  <c r="CE1710" i="2"/>
  <c r="CH1709" i="2"/>
  <c r="CI1709" i="2" s="1"/>
  <c r="CG1709" i="2"/>
  <c r="CF1717" i="2"/>
  <c r="CE1718" i="2"/>
  <c r="CH1717" i="2"/>
  <c r="CI1717" i="2" s="1"/>
  <c r="CG1717" i="2"/>
  <c r="CF1713" i="2"/>
  <c r="CE1714" i="2"/>
  <c r="CH1713" i="2"/>
  <c r="CI1713" i="2" s="1"/>
  <c r="CG1713" i="2"/>
  <c r="CC1748" i="2"/>
  <c r="CB1748" i="2" s="1"/>
  <c r="CC1744" i="2"/>
  <c r="CB1744" i="2" s="1"/>
  <c r="BS1749" i="2"/>
  <c r="BR1749" i="2" s="1"/>
  <c r="BV1721" i="2"/>
  <c r="BU1726" i="2"/>
  <c r="BX1721" i="2"/>
  <c r="BY1721" i="2" s="1"/>
  <c r="BU1722" i="2"/>
  <c r="BW1721" i="2"/>
  <c r="BV1717" i="2"/>
  <c r="BX1717" i="2"/>
  <c r="BY1717" i="2" s="1"/>
  <c r="BU1718" i="2"/>
  <c r="BW1717" i="2"/>
  <c r="BS1753" i="2"/>
  <c r="BR1753" i="2" s="1"/>
  <c r="BW1705" i="2"/>
  <c r="BV1705" i="2"/>
  <c r="BX1705" i="2"/>
  <c r="BY1705" i="2" s="1"/>
  <c r="BV1709" i="2"/>
  <c r="BU1710" i="2"/>
  <c r="BW1709" i="2"/>
  <c r="BX1709" i="2"/>
  <c r="BY1709" i="2" s="1"/>
  <c r="BS1761" i="2"/>
  <c r="BR1761" i="2" s="1"/>
  <c r="BS1757" i="2"/>
  <c r="BR1757" i="2" s="1"/>
  <c r="BS4349" i="2"/>
  <c r="BS4345" i="2"/>
  <c r="BS4346" i="2" s="1"/>
  <c r="BS4347" i="2" s="1"/>
  <c r="BS4348" i="2" s="1"/>
  <c r="BS1745" i="2"/>
  <c r="BR1745" i="2" s="1"/>
  <c r="BV1713" i="2"/>
  <c r="BX1713" i="2"/>
  <c r="BY1713" i="2" s="1"/>
  <c r="BU1714" i="2"/>
  <c r="BW1713" i="2"/>
  <c r="BI4339" i="2"/>
  <c r="BI4335" i="2"/>
  <c r="BI4336" i="2" s="1"/>
  <c r="BI4337" i="2" s="1"/>
  <c r="BI4338" i="2" s="1"/>
  <c r="BB2039" i="2" l="1"/>
  <c r="BD2039" i="2"/>
  <c r="BE2039" i="2" s="1"/>
  <c r="BC2039" i="2"/>
  <c r="AY2096" i="2"/>
  <c r="AX2096" i="2" s="1"/>
  <c r="AY2091" i="2"/>
  <c r="AX2091" i="2" s="1"/>
  <c r="BA2070" i="2"/>
  <c r="BC2064" i="2"/>
  <c r="BB2064" i="2"/>
  <c r="BA2065" i="2"/>
  <c r="BD2064" i="2"/>
  <c r="BE2064" i="2" s="1"/>
  <c r="AY2081" i="2"/>
  <c r="AX2081" i="2" s="1"/>
  <c r="AY2101" i="2"/>
  <c r="AX2101" i="2" s="1"/>
  <c r="AY2106" i="2"/>
  <c r="AX2106" i="2" s="1"/>
  <c r="BA2050" i="2"/>
  <c r="BD2049" i="2"/>
  <c r="BE2049" i="2" s="1"/>
  <c r="BC2049" i="2"/>
  <c r="BB2049" i="2"/>
  <c r="AY2086" i="2"/>
  <c r="AX2086" i="2" s="1"/>
  <c r="BC2044" i="2"/>
  <c r="BB2044" i="2"/>
  <c r="BA2045" i="2"/>
  <c r="BD2044" i="2"/>
  <c r="BE2044" i="2" s="1"/>
  <c r="BB2059" i="2"/>
  <c r="BA2060" i="2"/>
  <c r="BD2059" i="2"/>
  <c r="BE2059" i="2" s="1"/>
  <c r="BC2059" i="2"/>
  <c r="BA2055" i="2"/>
  <c r="BD2054" i="2"/>
  <c r="BE2054" i="2" s="1"/>
  <c r="BC2054" i="2"/>
  <c r="BB2054" i="2"/>
  <c r="CY1718" i="2"/>
  <c r="DA1718" i="2"/>
  <c r="CX1719" i="2"/>
  <c r="CZ1718" i="2"/>
  <c r="CV1756" i="2"/>
  <c r="CU1756" i="2" s="1"/>
  <c r="CV1752" i="2"/>
  <c r="CU1752" i="2" s="1"/>
  <c r="CY1726" i="2"/>
  <c r="DA1726" i="2"/>
  <c r="CX1731" i="2"/>
  <c r="CX1727" i="2"/>
  <c r="CZ1726" i="2"/>
  <c r="CY1714" i="2"/>
  <c r="DA1714" i="2"/>
  <c r="CX1715" i="2"/>
  <c r="CZ1714" i="2"/>
  <c r="CV1740" i="2"/>
  <c r="CU1740" i="2" s="1"/>
  <c r="CV4340" i="2"/>
  <c r="CV4341" i="2" s="1"/>
  <c r="CV4342" i="2" s="1"/>
  <c r="CV4343" i="2" s="1"/>
  <c r="CV4344" i="2"/>
  <c r="CY1710" i="2"/>
  <c r="DA1710" i="2"/>
  <c r="CZ1710" i="2"/>
  <c r="CV1748" i="2"/>
  <c r="CU1748" i="2" s="1"/>
  <c r="CY1722" i="2"/>
  <c r="DA1722" i="2"/>
  <c r="CX1723" i="2"/>
  <c r="CZ1722" i="2"/>
  <c r="CV1744" i="2"/>
  <c r="CU1744" i="2" s="1"/>
  <c r="CR1710" i="2"/>
  <c r="CQ1710" i="2"/>
  <c r="CP1710" i="2"/>
  <c r="CR1722" i="2"/>
  <c r="CO1723" i="2"/>
  <c r="CQ1722" i="2"/>
  <c r="CP1722" i="2"/>
  <c r="CM1744" i="2"/>
  <c r="CL1744" i="2" s="1"/>
  <c r="CR1726" i="2"/>
  <c r="CO1731" i="2"/>
  <c r="CO1727" i="2"/>
  <c r="CQ1726" i="2"/>
  <c r="CP1726" i="2"/>
  <c r="CM1748" i="2"/>
  <c r="CL1748" i="2" s="1"/>
  <c r="CM4344" i="2"/>
  <c r="CM4340" i="2"/>
  <c r="CM4341" i="2" s="1"/>
  <c r="CM4342" i="2" s="1"/>
  <c r="CM4343" i="2" s="1"/>
  <c r="CR1718" i="2"/>
  <c r="CO1719" i="2"/>
  <c r="CQ1718" i="2"/>
  <c r="CP1718" i="2"/>
  <c r="CM1740" i="2"/>
  <c r="CL1740" i="2" s="1"/>
  <c r="CR1714" i="2"/>
  <c r="CO1715" i="2"/>
  <c r="CQ1714" i="2"/>
  <c r="CP1714" i="2"/>
  <c r="CM1756" i="2"/>
  <c r="CL1756" i="2" s="1"/>
  <c r="CM1752" i="2"/>
  <c r="CL1752" i="2" s="1"/>
  <c r="CC1745" i="2"/>
  <c r="CB1745" i="2" s="1"/>
  <c r="CC1749" i="2"/>
  <c r="CB1749" i="2" s="1"/>
  <c r="CC4344" i="2"/>
  <c r="CC4340" i="2"/>
  <c r="CC4341" i="2" s="1"/>
  <c r="CC4342" i="2" s="1"/>
  <c r="CC4343" i="2" s="1"/>
  <c r="CG1722" i="2"/>
  <c r="CE1723" i="2"/>
  <c r="CH1722" i="2"/>
  <c r="CI1722" i="2" s="1"/>
  <c r="CF1722" i="2"/>
  <c r="CC1753" i="2"/>
  <c r="CB1753" i="2" s="1"/>
  <c r="CG1714" i="2"/>
  <c r="CE1715" i="2"/>
  <c r="CH1714" i="2"/>
  <c r="CI1714" i="2" s="1"/>
  <c r="CF1714" i="2"/>
  <c r="CG1718" i="2"/>
  <c r="CE1719" i="2"/>
  <c r="CH1718" i="2"/>
  <c r="CI1718" i="2" s="1"/>
  <c r="CF1718" i="2"/>
  <c r="CG1710" i="2"/>
  <c r="CH1710" i="2"/>
  <c r="CI1710" i="2" s="1"/>
  <c r="CF1710" i="2"/>
  <c r="CG1726" i="2"/>
  <c r="CE1731" i="2"/>
  <c r="CE1727" i="2"/>
  <c r="CH1726" i="2"/>
  <c r="CI1726" i="2" s="1"/>
  <c r="CF1726" i="2"/>
  <c r="CC1761" i="2"/>
  <c r="CB1761" i="2" s="1"/>
  <c r="CC1757" i="2"/>
  <c r="CB1757" i="2" s="1"/>
  <c r="BW1726" i="2"/>
  <c r="BU1731" i="2"/>
  <c r="BX1726" i="2"/>
  <c r="BY1726" i="2" s="1"/>
  <c r="BU1727" i="2"/>
  <c r="BV1726" i="2"/>
  <c r="BS1758" i="2"/>
  <c r="BR1758" i="2" s="1"/>
  <c r="BW1714" i="2"/>
  <c r="BX1714" i="2"/>
  <c r="BY1714" i="2" s="1"/>
  <c r="BU1715" i="2"/>
  <c r="BV1714" i="2"/>
  <c r="BS1762" i="2"/>
  <c r="BR1762" i="2" s="1"/>
  <c r="BS1766" i="2"/>
  <c r="BR1766" i="2" s="1"/>
  <c r="BW1710" i="2"/>
  <c r="BX1710" i="2"/>
  <c r="BY1710" i="2" s="1"/>
  <c r="BV1710" i="2"/>
  <c r="BW1718" i="2"/>
  <c r="BX1718" i="2"/>
  <c r="BY1718" i="2" s="1"/>
  <c r="BU1719" i="2"/>
  <c r="BV1718" i="2"/>
  <c r="BW1722" i="2"/>
  <c r="BU1723" i="2"/>
  <c r="BV1722" i="2"/>
  <c r="BX1722" i="2"/>
  <c r="BY1722" i="2" s="1"/>
  <c r="BS4354" i="2"/>
  <c r="BS4350" i="2"/>
  <c r="BS4351" i="2" s="1"/>
  <c r="BS4352" i="2" s="1"/>
  <c r="BS4353" i="2" s="1"/>
  <c r="BS1754" i="2"/>
  <c r="BR1754" i="2" s="1"/>
  <c r="BS1750" i="2"/>
  <c r="BR1750" i="2" s="1"/>
  <c r="BI4344" i="2"/>
  <c r="BI4340" i="2"/>
  <c r="BI4341" i="2" s="1"/>
  <c r="BI4342" i="2" s="1"/>
  <c r="BI4343" i="2" s="1"/>
  <c r="BB2055" i="2" l="1"/>
  <c r="BA2056" i="2"/>
  <c r="BD2055" i="2"/>
  <c r="BE2055" i="2" s="1"/>
  <c r="BC2055" i="2"/>
  <c r="BA2071" i="2"/>
  <c r="BD2070" i="2"/>
  <c r="BE2070" i="2" s="1"/>
  <c r="BA2076" i="2"/>
  <c r="BC2070" i="2"/>
  <c r="BB2070" i="2"/>
  <c r="AY2097" i="2"/>
  <c r="AX2097" i="2" s="1"/>
  <c r="AY2102" i="2"/>
  <c r="AX2102" i="2" s="1"/>
  <c r="BA2066" i="2"/>
  <c r="BD2065" i="2"/>
  <c r="BE2065" i="2" s="1"/>
  <c r="BC2065" i="2"/>
  <c r="BB2065" i="2"/>
  <c r="BD2045" i="2"/>
  <c r="BE2045" i="2" s="1"/>
  <c r="BC2045" i="2"/>
  <c r="BB2045" i="2"/>
  <c r="AY2087" i="2"/>
  <c r="AX2087" i="2" s="1"/>
  <c r="BA2051" i="2"/>
  <c r="BD2050" i="2"/>
  <c r="BE2050" i="2" s="1"/>
  <c r="BC2050" i="2"/>
  <c r="BB2050" i="2"/>
  <c r="AY2092" i="2"/>
  <c r="AX2092" i="2" s="1"/>
  <c r="BC2060" i="2"/>
  <c r="BB2060" i="2"/>
  <c r="BA2061" i="2"/>
  <c r="BD2060" i="2"/>
  <c r="BE2060" i="2" s="1"/>
  <c r="AY2112" i="2"/>
  <c r="AX2112" i="2" s="1"/>
  <c r="AY2107" i="2"/>
  <c r="AX2107" i="2" s="1"/>
  <c r="CV4349" i="2"/>
  <c r="CV4345" i="2"/>
  <c r="CV4346" i="2" s="1"/>
  <c r="CV4347" i="2" s="1"/>
  <c r="CV4348" i="2" s="1"/>
  <c r="DA1723" i="2"/>
  <c r="CX1724" i="2"/>
  <c r="CZ1723" i="2"/>
  <c r="CY1723" i="2"/>
  <c r="CV1745" i="2"/>
  <c r="CU1745" i="2" s="1"/>
  <c r="DA1715" i="2"/>
  <c r="CZ1715" i="2"/>
  <c r="CY1715" i="2"/>
  <c r="DA1727" i="2"/>
  <c r="CX1728" i="2"/>
  <c r="CZ1727" i="2"/>
  <c r="CY1727" i="2"/>
  <c r="CV1753" i="2"/>
  <c r="CU1753" i="2" s="1"/>
  <c r="DA1719" i="2"/>
  <c r="CX1720" i="2"/>
  <c r="CZ1719" i="2"/>
  <c r="CY1719" i="2"/>
  <c r="DA1731" i="2"/>
  <c r="CX1736" i="2"/>
  <c r="CX1732" i="2"/>
  <c r="CZ1731" i="2"/>
  <c r="CY1731" i="2"/>
  <c r="CV1761" i="2"/>
  <c r="CU1761" i="2" s="1"/>
  <c r="CV1757" i="2"/>
  <c r="CU1757" i="2" s="1"/>
  <c r="CV1749" i="2"/>
  <c r="CU1749" i="2" s="1"/>
  <c r="CP1727" i="2"/>
  <c r="CR1727" i="2"/>
  <c r="CO1728" i="2"/>
  <c r="CQ1727" i="2"/>
  <c r="CM1745" i="2"/>
  <c r="CL1745" i="2" s="1"/>
  <c r="CP1731" i="2"/>
  <c r="CR1731" i="2"/>
  <c r="CO1736" i="2"/>
  <c r="CO1732" i="2"/>
  <c r="CQ1731" i="2"/>
  <c r="CP1719" i="2"/>
  <c r="CR1719" i="2"/>
  <c r="CO1720" i="2"/>
  <c r="CQ1719" i="2"/>
  <c r="CM1749" i="2"/>
  <c r="CL1749" i="2" s="1"/>
  <c r="CM1753" i="2"/>
  <c r="CL1753" i="2" s="1"/>
  <c r="CP1715" i="2"/>
  <c r="CR1715" i="2"/>
  <c r="CQ1715" i="2"/>
  <c r="CM1761" i="2"/>
  <c r="CL1761" i="2" s="1"/>
  <c r="CM1757" i="2"/>
  <c r="CL1757" i="2" s="1"/>
  <c r="CM4349" i="2"/>
  <c r="CM4345" i="2"/>
  <c r="CM4346" i="2" s="1"/>
  <c r="CM4347" i="2" s="1"/>
  <c r="CM4348" i="2" s="1"/>
  <c r="CP1723" i="2"/>
  <c r="CR1723" i="2"/>
  <c r="CO1724" i="2"/>
  <c r="CQ1723" i="2"/>
  <c r="CE1724" i="2"/>
  <c r="CH1723" i="2"/>
  <c r="CI1723" i="2" s="1"/>
  <c r="CF1723" i="2"/>
  <c r="CG1723" i="2"/>
  <c r="CC1754" i="2"/>
  <c r="CB1754" i="2" s="1"/>
  <c r="CC1750" i="2"/>
  <c r="CB1750" i="2" s="1"/>
  <c r="CE1720" i="2"/>
  <c r="CH1719" i="2"/>
  <c r="CI1719" i="2" s="1"/>
  <c r="CF1719" i="2"/>
  <c r="CG1719" i="2"/>
  <c r="CH1715" i="2"/>
  <c r="CI1715" i="2" s="1"/>
  <c r="CF1715" i="2"/>
  <c r="CG1715" i="2"/>
  <c r="CC1758" i="2"/>
  <c r="CB1758" i="2" s="1"/>
  <c r="CE1728" i="2"/>
  <c r="CH1727" i="2"/>
  <c r="CI1727" i="2" s="1"/>
  <c r="CF1727" i="2"/>
  <c r="CG1727" i="2"/>
  <c r="CC1766" i="2"/>
  <c r="CB1766" i="2" s="1"/>
  <c r="CC1762" i="2"/>
  <c r="CB1762" i="2" s="1"/>
  <c r="CE1736" i="2"/>
  <c r="CE1732" i="2"/>
  <c r="CH1731" i="2"/>
  <c r="CI1731" i="2" s="1"/>
  <c r="CF1731" i="2"/>
  <c r="CG1731" i="2"/>
  <c r="CC4349" i="2"/>
  <c r="CC4345" i="2"/>
  <c r="CC4346" i="2" s="1"/>
  <c r="CC4347" i="2" s="1"/>
  <c r="CC4348" i="2" s="1"/>
  <c r="BU1720" i="2"/>
  <c r="BX1719" i="2"/>
  <c r="BY1719" i="2" s="1"/>
  <c r="BV1719" i="2"/>
  <c r="BW1719" i="2"/>
  <c r="BS1763" i="2"/>
  <c r="BR1763" i="2" s="1"/>
  <c r="BU1728" i="2"/>
  <c r="BX1727" i="2"/>
  <c r="BY1727" i="2" s="1"/>
  <c r="BW1727" i="2"/>
  <c r="BV1727" i="2"/>
  <c r="BU1724" i="2"/>
  <c r="BX1723" i="2"/>
  <c r="BY1723" i="2" s="1"/>
  <c r="BW1723" i="2"/>
  <c r="BV1723" i="2"/>
  <c r="BS1771" i="2"/>
  <c r="BR1771" i="2" s="1"/>
  <c r="BS1767" i="2"/>
  <c r="BR1767" i="2" s="1"/>
  <c r="BS1759" i="2"/>
  <c r="BR1759" i="2" s="1"/>
  <c r="BU1736" i="2"/>
  <c r="BU1732" i="2"/>
  <c r="BX1731" i="2"/>
  <c r="BY1731" i="2" s="1"/>
  <c r="BW1731" i="2"/>
  <c r="BV1731" i="2"/>
  <c r="BS4359" i="2"/>
  <c r="BS4355" i="2"/>
  <c r="BS4356" i="2" s="1"/>
  <c r="BS4357" i="2" s="1"/>
  <c r="BS4358" i="2" s="1"/>
  <c r="BX1715" i="2"/>
  <c r="BY1715" i="2" s="1"/>
  <c r="BW1715" i="2"/>
  <c r="BV1715" i="2"/>
  <c r="BS1755" i="2"/>
  <c r="BR1755" i="2" s="1"/>
  <c r="BI4349" i="2"/>
  <c r="BI4345" i="2"/>
  <c r="BI4346" i="2" s="1"/>
  <c r="BI4347" i="2" s="1"/>
  <c r="BI4348" i="2" s="1"/>
  <c r="AY2093" i="2" l="1"/>
  <c r="AX2093" i="2" s="1"/>
  <c r="AY2103" i="2"/>
  <c r="AX2103" i="2" s="1"/>
  <c r="BA2062" i="2"/>
  <c r="BD2061" i="2"/>
  <c r="BE2061" i="2" s="1"/>
  <c r="BC2061" i="2"/>
  <c r="BB2061" i="2"/>
  <c r="BB2051" i="2"/>
  <c r="BD2051" i="2"/>
  <c r="BE2051" i="2" s="1"/>
  <c r="BC2051" i="2"/>
  <c r="BA2082" i="2"/>
  <c r="BC2076" i="2"/>
  <c r="BB2076" i="2"/>
  <c r="BA2077" i="2"/>
  <c r="BD2076" i="2"/>
  <c r="BE2076" i="2" s="1"/>
  <c r="AY2108" i="2"/>
  <c r="AX2108" i="2" s="1"/>
  <c r="BA2067" i="2"/>
  <c r="BD2066" i="2"/>
  <c r="BE2066" i="2" s="1"/>
  <c r="BC2066" i="2"/>
  <c r="BB2066" i="2"/>
  <c r="AY2098" i="2"/>
  <c r="AX2098" i="2" s="1"/>
  <c r="BC2056" i="2"/>
  <c r="BB2056" i="2"/>
  <c r="BA2057" i="2"/>
  <c r="BD2056" i="2"/>
  <c r="BE2056" i="2" s="1"/>
  <c r="AY2118" i="2"/>
  <c r="AX2118" i="2" s="1"/>
  <c r="AY2113" i="2"/>
  <c r="AX2113" i="2" s="1"/>
  <c r="BB2071" i="2"/>
  <c r="BA2072" i="2"/>
  <c r="BD2071" i="2"/>
  <c r="BE2071" i="2" s="1"/>
  <c r="BC2071" i="2"/>
  <c r="CY1732" i="2"/>
  <c r="DA1732" i="2"/>
  <c r="CX1733" i="2"/>
  <c r="CZ1732" i="2"/>
  <c r="CY1724" i="2"/>
  <c r="DA1724" i="2"/>
  <c r="CX1725" i="2"/>
  <c r="CZ1724" i="2"/>
  <c r="CY1720" i="2"/>
  <c r="DA1720" i="2"/>
  <c r="CZ1720" i="2"/>
  <c r="CV1758" i="2"/>
  <c r="CU1758" i="2" s="1"/>
  <c r="CY1736" i="2"/>
  <c r="DA1736" i="2"/>
  <c r="CX1741" i="2"/>
  <c r="CX1737" i="2"/>
  <c r="CZ1736" i="2"/>
  <c r="CV1750" i="2"/>
  <c r="CU1750" i="2" s="1"/>
  <c r="CV1754" i="2"/>
  <c r="CU1754" i="2" s="1"/>
  <c r="CV1766" i="2"/>
  <c r="CU1766" i="2" s="1"/>
  <c r="CV1762" i="2"/>
  <c r="CU1762" i="2" s="1"/>
  <c r="CY1728" i="2"/>
  <c r="DA1728" i="2"/>
  <c r="CX1729" i="2"/>
  <c r="CZ1728" i="2"/>
  <c r="CV4354" i="2"/>
  <c r="CV4350" i="2"/>
  <c r="CV4351" i="2" s="1"/>
  <c r="CV4352" i="2" s="1"/>
  <c r="CV4353" i="2" s="1"/>
  <c r="CM1762" i="2"/>
  <c r="CL1762" i="2" s="1"/>
  <c r="CM1766" i="2"/>
  <c r="CL1766" i="2" s="1"/>
  <c r="CM1754" i="2"/>
  <c r="CL1754" i="2" s="1"/>
  <c r="CR1728" i="2"/>
  <c r="CO1729" i="2"/>
  <c r="CQ1728" i="2"/>
  <c r="CP1728" i="2"/>
  <c r="CR1724" i="2"/>
  <c r="CO1725" i="2"/>
  <c r="CQ1724" i="2"/>
  <c r="CP1724" i="2"/>
  <c r="CR1720" i="2"/>
  <c r="CQ1720" i="2"/>
  <c r="CP1720" i="2"/>
  <c r="CR1732" i="2"/>
  <c r="CO1733" i="2"/>
  <c r="CQ1732" i="2"/>
  <c r="CP1732" i="2"/>
  <c r="CM4350" i="2"/>
  <c r="CM4351" i="2" s="1"/>
  <c r="CM4352" i="2" s="1"/>
  <c r="CM4353" i="2" s="1"/>
  <c r="CM4354" i="2"/>
  <c r="CM1758" i="2"/>
  <c r="CL1758" i="2" s="1"/>
  <c r="CM1750" i="2"/>
  <c r="CL1750" i="2" s="1"/>
  <c r="CR1736" i="2"/>
  <c r="CO1741" i="2"/>
  <c r="CO1737" i="2"/>
  <c r="CQ1736" i="2"/>
  <c r="CP1736" i="2"/>
  <c r="CC1759" i="2"/>
  <c r="CB1759" i="2" s="1"/>
  <c r="CC1763" i="2"/>
  <c r="CB1763" i="2" s="1"/>
  <c r="CC4354" i="2"/>
  <c r="CC4350" i="2"/>
  <c r="CC4351" i="2" s="1"/>
  <c r="CC4352" i="2" s="1"/>
  <c r="CC4353" i="2" s="1"/>
  <c r="CG1732" i="2"/>
  <c r="CF1732" i="2"/>
  <c r="CE1733" i="2"/>
  <c r="CH1732" i="2"/>
  <c r="CI1732" i="2" s="1"/>
  <c r="CC1771" i="2"/>
  <c r="CB1771" i="2" s="1"/>
  <c r="CC1767" i="2"/>
  <c r="CB1767" i="2" s="1"/>
  <c r="CG1728" i="2"/>
  <c r="CF1728" i="2"/>
  <c r="CE1729" i="2"/>
  <c r="CH1728" i="2"/>
  <c r="CI1728" i="2" s="1"/>
  <c r="CE1741" i="2"/>
  <c r="CE1737" i="2"/>
  <c r="CG1736" i="2"/>
  <c r="CF1736" i="2"/>
  <c r="CH1736" i="2"/>
  <c r="CI1736" i="2" s="1"/>
  <c r="CG1720" i="2"/>
  <c r="CF1720" i="2"/>
  <c r="CH1720" i="2"/>
  <c r="CI1720" i="2" s="1"/>
  <c r="CC1755" i="2"/>
  <c r="CB1755" i="2" s="1"/>
  <c r="CG1724" i="2"/>
  <c r="CF1724" i="2"/>
  <c r="CE1725" i="2"/>
  <c r="CH1724" i="2"/>
  <c r="CI1724" i="2" s="1"/>
  <c r="BS1768" i="2"/>
  <c r="BR1768" i="2" s="1"/>
  <c r="BS1776" i="2"/>
  <c r="BR1776" i="2" s="1"/>
  <c r="BS1772" i="2"/>
  <c r="BR1772" i="2" s="1"/>
  <c r="BX1724" i="2"/>
  <c r="BY1724" i="2" s="1"/>
  <c r="BU1725" i="2"/>
  <c r="BW1724" i="2"/>
  <c r="BV1724" i="2"/>
  <c r="BU1729" i="2"/>
  <c r="BW1728" i="2"/>
  <c r="BV1728" i="2"/>
  <c r="BX1728" i="2"/>
  <c r="BY1728" i="2" s="1"/>
  <c r="BU1741" i="2"/>
  <c r="BX1736" i="2"/>
  <c r="BY1736" i="2" s="1"/>
  <c r="BU1737" i="2"/>
  <c r="BW1736" i="2"/>
  <c r="BV1736" i="2"/>
  <c r="BS1760" i="2"/>
  <c r="BR1760" i="2" s="1"/>
  <c r="BS4364" i="2"/>
  <c r="BS4360" i="2"/>
  <c r="BS4361" i="2" s="1"/>
  <c r="BS4362" i="2" s="1"/>
  <c r="BS4363" i="2" s="1"/>
  <c r="BV1732" i="2"/>
  <c r="BX1732" i="2"/>
  <c r="BY1732" i="2" s="1"/>
  <c r="BU1733" i="2"/>
  <c r="BW1732" i="2"/>
  <c r="BS1764" i="2"/>
  <c r="BR1764" i="2" s="1"/>
  <c r="BX1720" i="2"/>
  <c r="BY1720" i="2" s="1"/>
  <c r="BW1720" i="2"/>
  <c r="BV1720" i="2"/>
  <c r="BI4354" i="2"/>
  <c r="BI4350" i="2"/>
  <c r="BI4351" i="2" s="1"/>
  <c r="BI4352" i="2" s="1"/>
  <c r="BI4353" i="2" s="1"/>
  <c r="BA2083" i="2" l="1"/>
  <c r="BD2082" i="2"/>
  <c r="BE2082" i="2" s="1"/>
  <c r="BA2088" i="2"/>
  <c r="BC2082" i="2"/>
  <c r="BB2082" i="2"/>
  <c r="AY2114" i="2"/>
  <c r="AX2114" i="2" s="1"/>
  <c r="BD2057" i="2"/>
  <c r="BE2057" i="2" s="1"/>
  <c r="BC2057" i="2"/>
  <c r="BB2057" i="2"/>
  <c r="AY2099" i="2"/>
  <c r="AX2099" i="2" s="1"/>
  <c r="BB2067" i="2"/>
  <c r="BA2068" i="2"/>
  <c r="BD2067" i="2"/>
  <c r="BE2067" i="2" s="1"/>
  <c r="BC2067" i="2"/>
  <c r="BA2078" i="2"/>
  <c r="BD2077" i="2"/>
  <c r="BE2077" i="2" s="1"/>
  <c r="BC2077" i="2"/>
  <c r="BB2077" i="2"/>
  <c r="AY2104" i="2"/>
  <c r="AX2104" i="2" s="1"/>
  <c r="AY2109" i="2"/>
  <c r="AX2109" i="2" s="1"/>
  <c r="BC2072" i="2"/>
  <c r="BB2072" i="2"/>
  <c r="BA2073" i="2"/>
  <c r="BD2072" i="2"/>
  <c r="BE2072" i="2" s="1"/>
  <c r="AY2119" i="2"/>
  <c r="AX2119" i="2" s="1"/>
  <c r="AY2124" i="2"/>
  <c r="AX2124" i="2" s="1"/>
  <c r="BA2063" i="2"/>
  <c r="BD2062" i="2"/>
  <c r="BE2062" i="2" s="1"/>
  <c r="BC2062" i="2"/>
  <c r="BB2062" i="2"/>
  <c r="DA1729" i="2"/>
  <c r="CX1730" i="2"/>
  <c r="CZ1729" i="2"/>
  <c r="CY1729" i="2"/>
  <c r="DA1741" i="2"/>
  <c r="CX1746" i="2"/>
  <c r="CX1742" i="2"/>
  <c r="CZ1741" i="2"/>
  <c r="CY1741" i="2"/>
  <c r="DA1725" i="2"/>
  <c r="CZ1725" i="2"/>
  <c r="CY1725" i="2"/>
  <c r="DA1733" i="2"/>
  <c r="CX1734" i="2"/>
  <c r="CZ1733" i="2"/>
  <c r="CY1733" i="2"/>
  <c r="CV4359" i="2"/>
  <c r="CV4355" i="2"/>
  <c r="CV4356" i="2" s="1"/>
  <c r="CV4357" i="2" s="1"/>
  <c r="CV4358" i="2" s="1"/>
  <c r="CV1755" i="2"/>
  <c r="CU1755" i="2" s="1"/>
  <c r="CV1771" i="2"/>
  <c r="CU1771" i="2" s="1"/>
  <c r="CV1767" i="2"/>
  <c r="CU1767" i="2" s="1"/>
  <c r="CV1763" i="2"/>
  <c r="CU1763" i="2" s="1"/>
  <c r="DA1737" i="2"/>
  <c r="CX1738" i="2"/>
  <c r="CZ1737" i="2"/>
  <c r="CY1737" i="2"/>
  <c r="CV1759" i="2"/>
  <c r="CU1759" i="2" s="1"/>
  <c r="CP1741" i="2"/>
  <c r="CR1741" i="2"/>
  <c r="CO1746" i="2"/>
  <c r="CO1742" i="2"/>
  <c r="CQ1741" i="2"/>
  <c r="CM1755" i="2"/>
  <c r="CL1755" i="2" s="1"/>
  <c r="CP1725" i="2"/>
  <c r="CR1725" i="2"/>
  <c r="CQ1725" i="2"/>
  <c r="CP1729" i="2"/>
  <c r="CR1729" i="2"/>
  <c r="CO1730" i="2"/>
  <c r="CQ1729" i="2"/>
  <c r="CM4359" i="2"/>
  <c r="CM4355" i="2"/>
  <c r="CM4356" i="2" s="1"/>
  <c r="CM4357" i="2" s="1"/>
  <c r="CM4358" i="2" s="1"/>
  <c r="CP1733" i="2"/>
  <c r="CR1733" i="2"/>
  <c r="CO1734" i="2"/>
  <c r="CQ1733" i="2"/>
  <c r="CM1771" i="2"/>
  <c r="CL1771" i="2" s="1"/>
  <c r="CM1767" i="2"/>
  <c r="CL1767" i="2" s="1"/>
  <c r="CM1759" i="2"/>
  <c r="CL1759" i="2" s="1"/>
  <c r="CP1737" i="2"/>
  <c r="CR1737" i="2"/>
  <c r="CO1738" i="2"/>
  <c r="CQ1737" i="2"/>
  <c r="CM1763" i="2"/>
  <c r="CL1763" i="2" s="1"/>
  <c r="CF1729" i="2"/>
  <c r="CE1730" i="2"/>
  <c r="CH1729" i="2"/>
  <c r="CI1729" i="2" s="1"/>
  <c r="CG1729" i="2"/>
  <c r="CC1768" i="2"/>
  <c r="CB1768" i="2" s="1"/>
  <c r="CF1737" i="2"/>
  <c r="CE1738" i="2"/>
  <c r="CH1737" i="2"/>
  <c r="CI1737" i="2" s="1"/>
  <c r="CG1737" i="2"/>
  <c r="CC1776" i="2"/>
  <c r="CB1776" i="2" s="1"/>
  <c r="CC1772" i="2"/>
  <c r="CB1772" i="2" s="1"/>
  <c r="CC1764" i="2"/>
  <c r="CB1764" i="2" s="1"/>
  <c r="CF1741" i="2"/>
  <c r="CE1746" i="2"/>
  <c r="CE1742" i="2"/>
  <c r="CH1741" i="2"/>
  <c r="CI1741" i="2" s="1"/>
  <c r="CG1741" i="2"/>
  <c r="CF1725" i="2"/>
  <c r="CH1725" i="2"/>
  <c r="CI1725" i="2" s="1"/>
  <c r="CG1725" i="2"/>
  <c r="CF1733" i="2"/>
  <c r="CE1734" i="2"/>
  <c r="CH1733" i="2"/>
  <c r="CI1733" i="2" s="1"/>
  <c r="CG1733" i="2"/>
  <c r="CC4359" i="2"/>
  <c r="CC4355" i="2"/>
  <c r="CC4356" i="2" s="1"/>
  <c r="CC4357" i="2" s="1"/>
  <c r="CC4358" i="2" s="1"/>
  <c r="CC1760" i="2"/>
  <c r="CB1760" i="2" s="1"/>
  <c r="BV1737" i="2"/>
  <c r="BX1737" i="2"/>
  <c r="BY1737" i="2" s="1"/>
  <c r="BU1738" i="2"/>
  <c r="BW1737" i="2"/>
  <c r="BS1781" i="2"/>
  <c r="BR1781" i="2" s="1"/>
  <c r="BS1777" i="2"/>
  <c r="BR1777" i="2" s="1"/>
  <c r="BS1765" i="2"/>
  <c r="BR1765" i="2" s="1"/>
  <c r="BV1725" i="2"/>
  <c r="BW1725" i="2"/>
  <c r="BX1725" i="2"/>
  <c r="BY1725" i="2" s="1"/>
  <c r="BV1741" i="2"/>
  <c r="BU1742" i="2"/>
  <c r="BW1741" i="2"/>
  <c r="BU1746" i="2"/>
  <c r="BX1741" i="2"/>
  <c r="BY1741" i="2" s="1"/>
  <c r="BV1729" i="2"/>
  <c r="BX1729" i="2"/>
  <c r="BY1729" i="2" s="1"/>
  <c r="BU1730" i="2"/>
  <c r="BW1729" i="2"/>
  <c r="BV1733" i="2"/>
  <c r="BX1733" i="2"/>
  <c r="BY1733" i="2" s="1"/>
  <c r="BU1734" i="2"/>
  <c r="BW1733" i="2"/>
  <c r="BS4369" i="2"/>
  <c r="BS4365" i="2"/>
  <c r="BS4366" i="2" s="1"/>
  <c r="BS4367" i="2" s="1"/>
  <c r="BS4368" i="2" s="1"/>
  <c r="BS1773" i="2"/>
  <c r="BR1773" i="2" s="1"/>
  <c r="BS1769" i="2"/>
  <c r="BR1769" i="2" s="1"/>
  <c r="BI4359" i="2"/>
  <c r="BI4355" i="2"/>
  <c r="BI4356" i="2" s="1"/>
  <c r="BI4357" i="2" s="1"/>
  <c r="BI4358" i="2" s="1"/>
  <c r="BB2063" i="2" l="1"/>
  <c r="BD2063" i="2"/>
  <c r="BE2063" i="2" s="1"/>
  <c r="BC2063" i="2"/>
  <c r="AY2110" i="2"/>
  <c r="AX2110" i="2" s="1"/>
  <c r="AY2130" i="2"/>
  <c r="AX2130" i="2" s="1"/>
  <c r="AY2125" i="2"/>
  <c r="AX2125" i="2" s="1"/>
  <c r="BA2074" i="2"/>
  <c r="BD2073" i="2"/>
  <c r="BE2073" i="2" s="1"/>
  <c r="BC2073" i="2"/>
  <c r="BB2073" i="2"/>
  <c r="BA2094" i="2"/>
  <c r="BC2088" i="2"/>
  <c r="BB2088" i="2"/>
  <c r="BA2089" i="2"/>
  <c r="BD2088" i="2"/>
  <c r="BE2088" i="2" s="1"/>
  <c r="AY2105" i="2"/>
  <c r="AX2105" i="2" s="1"/>
  <c r="BC2068" i="2"/>
  <c r="BB2068" i="2"/>
  <c r="BD2068" i="2"/>
  <c r="BE2068" i="2" s="1"/>
  <c r="BA2069" i="2"/>
  <c r="AY2115" i="2"/>
  <c r="AX2115" i="2" s="1"/>
  <c r="AY2120" i="2"/>
  <c r="AX2120" i="2" s="1"/>
  <c r="BA2079" i="2"/>
  <c r="BD2078" i="2"/>
  <c r="BE2078" i="2" s="1"/>
  <c r="BC2078" i="2"/>
  <c r="BB2078" i="2"/>
  <c r="BB2083" i="2"/>
  <c r="BA2084" i="2"/>
  <c r="BD2083" i="2"/>
  <c r="BE2083" i="2" s="1"/>
  <c r="BC2083" i="2"/>
  <c r="CY1742" i="2"/>
  <c r="DA1742" i="2"/>
  <c r="CX1743" i="2"/>
  <c r="CZ1742" i="2"/>
  <c r="CV1764" i="2"/>
  <c r="CU1764" i="2" s="1"/>
  <c r="CY1738" i="2"/>
  <c r="DA1738" i="2"/>
  <c r="CX1739" i="2"/>
  <c r="CZ1738" i="2"/>
  <c r="CV1760" i="2"/>
  <c r="CU1760" i="2" s="1"/>
  <c r="CV1768" i="2"/>
  <c r="CU1768" i="2" s="1"/>
  <c r="CY1734" i="2"/>
  <c r="DA1734" i="2"/>
  <c r="CX1735" i="2"/>
  <c r="CZ1734" i="2"/>
  <c r="CY1746" i="2"/>
  <c r="DA1746" i="2"/>
  <c r="CX1751" i="2"/>
  <c r="CX1747" i="2"/>
  <c r="CZ1746" i="2"/>
  <c r="CY1730" i="2"/>
  <c r="DA1730" i="2"/>
  <c r="CZ1730" i="2"/>
  <c r="CV1776" i="2"/>
  <c r="CU1776" i="2" s="1"/>
  <c r="CV1772" i="2"/>
  <c r="CU1772" i="2" s="1"/>
  <c r="CV4364" i="2"/>
  <c r="CV4360" i="2"/>
  <c r="CV4361" i="2" s="1"/>
  <c r="CV4362" i="2" s="1"/>
  <c r="CV4363" i="2" s="1"/>
  <c r="CR1742" i="2"/>
  <c r="CO1743" i="2"/>
  <c r="CQ1742" i="2"/>
  <c r="CP1742" i="2"/>
  <c r="CR1746" i="2"/>
  <c r="CO1751" i="2"/>
  <c r="CO1747" i="2"/>
  <c r="CQ1746" i="2"/>
  <c r="CP1746" i="2"/>
  <c r="CM1764" i="2"/>
  <c r="CL1764" i="2" s="1"/>
  <c r="CM1772" i="2"/>
  <c r="CL1772" i="2" s="1"/>
  <c r="CM1776" i="2"/>
  <c r="CL1776" i="2" s="1"/>
  <c r="CR1738" i="2"/>
  <c r="CO1739" i="2"/>
  <c r="CQ1738" i="2"/>
  <c r="CP1738" i="2"/>
  <c r="CM1768" i="2"/>
  <c r="CL1768" i="2" s="1"/>
  <c r="CR1734" i="2"/>
  <c r="CO1735" i="2"/>
  <c r="CQ1734" i="2"/>
  <c r="CP1734" i="2"/>
  <c r="CM4364" i="2"/>
  <c r="CM4360" i="2"/>
  <c r="CM4361" i="2" s="1"/>
  <c r="CM4362" i="2" s="1"/>
  <c r="CM4363" i="2" s="1"/>
  <c r="CM1760" i="2"/>
  <c r="CL1760" i="2" s="1"/>
  <c r="CR1730" i="2"/>
  <c r="CQ1730" i="2"/>
  <c r="CP1730" i="2"/>
  <c r="CC4364" i="2"/>
  <c r="CC4360" i="2"/>
  <c r="CC4361" i="2" s="1"/>
  <c r="CC4362" i="2" s="1"/>
  <c r="CC4363" i="2" s="1"/>
  <c r="CC1773" i="2"/>
  <c r="CB1773" i="2" s="1"/>
  <c r="CG1738" i="2"/>
  <c r="CF1738" i="2"/>
  <c r="CE1739" i="2"/>
  <c r="CH1738" i="2"/>
  <c r="CI1738" i="2" s="1"/>
  <c r="CC1781" i="2"/>
  <c r="CB1781" i="2" s="1"/>
  <c r="CC1777" i="2"/>
  <c r="CB1777" i="2" s="1"/>
  <c r="CG1742" i="2"/>
  <c r="CF1742" i="2"/>
  <c r="CE1743" i="2"/>
  <c r="CH1742" i="2"/>
  <c r="CI1742" i="2" s="1"/>
  <c r="CC1765" i="2"/>
  <c r="CB1765" i="2" s="1"/>
  <c r="CG1730" i="2"/>
  <c r="CH1730" i="2"/>
  <c r="CI1730" i="2" s="1"/>
  <c r="CF1730" i="2"/>
  <c r="CG1734" i="2"/>
  <c r="CE1735" i="2"/>
  <c r="CH1734" i="2"/>
  <c r="CI1734" i="2" s="1"/>
  <c r="CF1734" i="2"/>
  <c r="CG1746" i="2"/>
  <c r="CF1746" i="2"/>
  <c r="CE1751" i="2"/>
  <c r="CE1747" i="2"/>
  <c r="CH1746" i="2"/>
  <c r="CI1746" i="2" s="1"/>
  <c r="CC1769" i="2"/>
  <c r="CB1769" i="2" s="1"/>
  <c r="BS1786" i="2"/>
  <c r="BR1786" i="2" s="1"/>
  <c r="BS1782" i="2"/>
  <c r="BR1782" i="2" s="1"/>
  <c r="BW1734" i="2"/>
  <c r="BX1734" i="2"/>
  <c r="BY1734" i="2" s="1"/>
  <c r="BU1735" i="2"/>
  <c r="BV1734" i="2"/>
  <c r="BW1730" i="2"/>
  <c r="BX1730" i="2"/>
  <c r="BY1730" i="2" s="1"/>
  <c r="BV1730" i="2"/>
  <c r="BW1746" i="2"/>
  <c r="BU1751" i="2"/>
  <c r="BX1746" i="2"/>
  <c r="BY1746" i="2" s="1"/>
  <c r="BU1747" i="2"/>
  <c r="BV1746" i="2"/>
  <c r="BS1770" i="2"/>
  <c r="BR1770" i="2" s="1"/>
  <c r="BW1738" i="2"/>
  <c r="BU1739" i="2"/>
  <c r="BV1738" i="2"/>
  <c r="BX1738" i="2"/>
  <c r="BY1738" i="2" s="1"/>
  <c r="BS1774" i="2"/>
  <c r="BR1774" i="2" s="1"/>
  <c r="BS4374" i="2"/>
  <c r="BS4370" i="2"/>
  <c r="BS4371" i="2" s="1"/>
  <c r="BS4372" i="2" s="1"/>
  <c r="BS4373" i="2" s="1"/>
  <c r="BW1742" i="2"/>
  <c r="BX1742" i="2"/>
  <c r="BY1742" i="2" s="1"/>
  <c r="BU1743" i="2"/>
  <c r="BV1742" i="2"/>
  <c r="BS1778" i="2"/>
  <c r="BR1778" i="2" s="1"/>
  <c r="BI4364" i="2"/>
  <c r="BI4360" i="2"/>
  <c r="BI4361" i="2" s="1"/>
  <c r="BI4362" i="2" s="1"/>
  <c r="BI4363" i="2" s="1"/>
  <c r="BB2079" i="2" l="1"/>
  <c r="BA2080" i="2"/>
  <c r="BD2079" i="2"/>
  <c r="BE2079" i="2" s="1"/>
  <c r="BC2079" i="2"/>
  <c r="AY2116" i="2"/>
  <c r="AX2116" i="2" s="1"/>
  <c r="BA2090" i="2"/>
  <c r="BD2089" i="2"/>
  <c r="BE2089" i="2" s="1"/>
  <c r="BC2089" i="2"/>
  <c r="BB2089" i="2"/>
  <c r="AY2111" i="2"/>
  <c r="AX2111" i="2" s="1"/>
  <c r="BD2069" i="2"/>
  <c r="BE2069" i="2" s="1"/>
  <c r="BC2069" i="2"/>
  <c r="BB2069" i="2"/>
  <c r="AY2126" i="2"/>
  <c r="AX2126" i="2" s="1"/>
  <c r="AY2121" i="2"/>
  <c r="AX2121" i="2" s="1"/>
  <c r="AY2131" i="2"/>
  <c r="AX2131" i="2" s="1"/>
  <c r="AY2136" i="2"/>
  <c r="AX2136" i="2" s="1"/>
  <c r="BC2084" i="2"/>
  <c r="BB2084" i="2"/>
  <c r="BD2084" i="2"/>
  <c r="BE2084" i="2" s="1"/>
  <c r="BA2085" i="2"/>
  <c r="BA2095" i="2"/>
  <c r="BD2094" i="2"/>
  <c r="BE2094" i="2" s="1"/>
  <c r="BA2100" i="2"/>
  <c r="BC2094" i="2"/>
  <c r="BB2094" i="2"/>
  <c r="BA2075" i="2"/>
  <c r="BD2074" i="2"/>
  <c r="BE2074" i="2" s="1"/>
  <c r="BC2074" i="2"/>
  <c r="BB2074" i="2"/>
  <c r="DA1743" i="2"/>
  <c r="CX1744" i="2"/>
  <c r="CZ1743" i="2"/>
  <c r="CY1743" i="2"/>
  <c r="CV1781" i="2"/>
  <c r="CU1781" i="2" s="1"/>
  <c r="CV1777" i="2"/>
  <c r="CU1777" i="2" s="1"/>
  <c r="CV4369" i="2"/>
  <c r="CV4365" i="2"/>
  <c r="CV4366" i="2" s="1"/>
  <c r="CV4367" i="2" s="1"/>
  <c r="CV4368" i="2" s="1"/>
  <c r="DA1747" i="2"/>
  <c r="CX1748" i="2"/>
  <c r="CZ1747" i="2"/>
  <c r="CY1747" i="2"/>
  <c r="CV1769" i="2"/>
  <c r="CU1769" i="2" s="1"/>
  <c r="CV1765" i="2"/>
  <c r="CU1765" i="2" s="1"/>
  <c r="CV1773" i="2"/>
  <c r="CU1773" i="2" s="1"/>
  <c r="DA1751" i="2"/>
  <c r="CX1756" i="2"/>
  <c r="CX1752" i="2"/>
  <c r="CZ1751" i="2"/>
  <c r="CY1751" i="2"/>
  <c r="DA1735" i="2"/>
  <c r="CZ1735" i="2"/>
  <c r="CY1735" i="2"/>
  <c r="DA1739" i="2"/>
  <c r="CX1740" i="2"/>
  <c r="CZ1739" i="2"/>
  <c r="CY1739" i="2"/>
  <c r="CP1739" i="2"/>
  <c r="CR1739" i="2"/>
  <c r="CO1740" i="2"/>
  <c r="CQ1739" i="2"/>
  <c r="CM1773" i="2"/>
  <c r="CL1773" i="2" s="1"/>
  <c r="CP1747" i="2"/>
  <c r="CR1747" i="2"/>
  <c r="CO1748" i="2"/>
  <c r="CQ1747" i="2"/>
  <c r="CP1735" i="2"/>
  <c r="CR1735" i="2"/>
  <c r="CQ1735" i="2"/>
  <c r="CM1777" i="2"/>
  <c r="CL1777" i="2" s="1"/>
  <c r="CM1781" i="2"/>
  <c r="CL1781" i="2" s="1"/>
  <c r="CM1765" i="2"/>
  <c r="CL1765" i="2" s="1"/>
  <c r="CP1751" i="2"/>
  <c r="CR1751" i="2"/>
  <c r="CO1756" i="2"/>
  <c r="CO1752" i="2"/>
  <c r="CQ1751" i="2"/>
  <c r="CP1743" i="2"/>
  <c r="CR1743" i="2"/>
  <c r="CO1744" i="2"/>
  <c r="CQ1743" i="2"/>
  <c r="CM1769" i="2"/>
  <c r="CL1769" i="2" s="1"/>
  <c r="CM4369" i="2"/>
  <c r="CM4365" i="2"/>
  <c r="CM4366" i="2" s="1"/>
  <c r="CM4367" i="2" s="1"/>
  <c r="CM4368" i="2" s="1"/>
  <c r="CE1740" i="2"/>
  <c r="CH1739" i="2"/>
  <c r="CI1739" i="2" s="1"/>
  <c r="CG1739" i="2"/>
  <c r="CF1739" i="2"/>
  <c r="CC1774" i="2"/>
  <c r="CB1774" i="2" s="1"/>
  <c r="CC1770" i="2"/>
  <c r="CB1770" i="2" s="1"/>
  <c r="CH1735" i="2"/>
  <c r="CI1735" i="2" s="1"/>
  <c r="CF1735" i="2"/>
  <c r="CG1735" i="2"/>
  <c r="CE1744" i="2"/>
  <c r="CH1743" i="2"/>
  <c r="CI1743" i="2" s="1"/>
  <c r="CG1743" i="2"/>
  <c r="CF1743" i="2"/>
  <c r="CC1778" i="2"/>
  <c r="CB1778" i="2" s="1"/>
  <c r="CE1748" i="2"/>
  <c r="CH1747" i="2"/>
  <c r="CI1747" i="2" s="1"/>
  <c r="CG1747" i="2"/>
  <c r="CF1747" i="2"/>
  <c r="CE1756" i="2"/>
  <c r="CE1752" i="2"/>
  <c r="CH1751" i="2"/>
  <c r="CI1751" i="2" s="1"/>
  <c r="CG1751" i="2"/>
  <c r="CF1751" i="2"/>
  <c r="CC1786" i="2"/>
  <c r="CB1786" i="2" s="1"/>
  <c r="CC1782" i="2"/>
  <c r="CB1782" i="2" s="1"/>
  <c r="CC4369" i="2"/>
  <c r="CC4365" i="2"/>
  <c r="CC4366" i="2" s="1"/>
  <c r="CC4367" i="2" s="1"/>
  <c r="CC4368" i="2" s="1"/>
  <c r="BU1744" i="2"/>
  <c r="BX1743" i="2"/>
  <c r="BY1743" i="2" s="1"/>
  <c r="BW1743" i="2"/>
  <c r="BV1743" i="2"/>
  <c r="BS4379" i="2"/>
  <c r="BS4375" i="2"/>
  <c r="BS4376" i="2" s="1"/>
  <c r="BS4377" i="2" s="1"/>
  <c r="BS4378" i="2" s="1"/>
  <c r="BU1756" i="2"/>
  <c r="BU1752" i="2"/>
  <c r="BX1751" i="2"/>
  <c r="BY1751" i="2" s="1"/>
  <c r="BV1751" i="2"/>
  <c r="BW1751" i="2"/>
  <c r="BU1740" i="2"/>
  <c r="BX1739" i="2"/>
  <c r="BY1739" i="2" s="1"/>
  <c r="BW1739" i="2"/>
  <c r="BV1739" i="2"/>
  <c r="BS1783" i="2"/>
  <c r="BR1783" i="2" s="1"/>
  <c r="BS1779" i="2"/>
  <c r="BR1779" i="2" s="1"/>
  <c r="BS1775" i="2"/>
  <c r="BR1775" i="2" s="1"/>
  <c r="BU1748" i="2"/>
  <c r="BX1747" i="2"/>
  <c r="BY1747" i="2" s="1"/>
  <c r="BW1747" i="2"/>
  <c r="BV1747" i="2"/>
  <c r="BX1735" i="2"/>
  <c r="BY1735" i="2" s="1"/>
  <c r="BV1735" i="2"/>
  <c r="BW1735" i="2"/>
  <c r="BS1791" i="2"/>
  <c r="BR1791" i="2" s="1"/>
  <c r="BS1787" i="2"/>
  <c r="BR1787" i="2" s="1"/>
  <c r="BI4369" i="2"/>
  <c r="BI4365" i="2"/>
  <c r="BI4366" i="2" s="1"/>
  <c r="BI4367" i="2" s="1"/>
  <c r="BI4368" i="2" s="1"/>
  <c r="BB2075" i="2" l="1"/>
  <c r="BD2075" i="2"/>
  <c r="BE2075" i="2" s="1"/>
  <c r="BC2075" i="2"/>
  <c r="AY2132" i="2"/>
  <c r="AX2132" i="2" s="1"/>
  <c r="AY2127" i="2"/>
  <c r="AX2127" i="2" s="1"/>
  <c r="BB2095" i="2"/>
  <c r="BA2096" i="2"/>
  <c r="BD2095" i="2"/>
  <c r="BE2095" i="2" s="1"/>
  <c r="BC2095" i="2"/>
  <c r="BA2091" i="2"/>
  <c r="BD2090" i="2"/>
  <c r="BE2090" i="2" s="1"/>
  <c r="BC2090" i="2"/>
  <c r="BB2090" i="2"/>
  <c r="BA2086" i="2"/>
  <c r="BD2085" i="2"/>
  <c r="BE2085" i="2" s="1"/>
  <c r="BC2085" i="2"/>
  <c r="BB2085" i="2"/>
  <c r="AY2142" i="2"/>
  <c r="AX2142" i="2" s="1"/>
  <c r="AY2137" i="2"/>
  <c r="AX2137" i="2" s="1"/>
  <c r="AY2122" i="2"/>
  <c r="AX2122" i="2" s="1"/>
  <c r="BC2080" i="2"/>
  <c r="BB2080" i="2"/>
  <c r="BA2081" i="2"/>
  <c r="BD2080" i="2"/>
  <c r="BE2080" i="2" s="1"/>
  <c r="BA2106" i="2"/>
  <c r="BC2100" i="2"/>
  <c r="BB2100" i="2"/>
  <c r="BD2100" i="2"/>
  <c r="BE2100" i="2" s="1"/>
  <c r="BA2101" i="2"/>
  <c r="AY2117" i="2"/>
  <c r="AX2117" i="2" s="1"/>
  <c r="CV4374" i="2"/>
  <c r="CV4370" i="2"/>
  <c r="CV4371" i="2" s="1"/>
  <c r="CV4372" i="2" s="1"/>
  <c r="CV4373" i="2" s="1"/>
  <c r="CY1748" i="2"/>
  <c r="DA1748" i="2"/>
  <c r="CX1749" i="2"/>
  <c r="CZ1748" i="2"/>
  <c r="CY1752" i="2"/>
  <c r="DA1752" i="2"/>
  <c r="CX1753" i="2"/>
  <c r="CZ1752" i="2"/>
  <c r="CV1774" i="2"/>
  <c r="CU1774" i="2" s="1"/>
  <c r="CV1770" i="2"/>
  <c r="CU1770" i="2" s="1"/>
  <c r="CV1778" i="2"/>
  <c r="CU1778" i="2" s="1"/>
  <c r="CY1744" i="2"/>
  <c r="DA1744" i="2"/>
  <c r="CX1745" i="2"/>
  <c r="CZ1744" i="2"/>
  <c r="CY1740" i="2"/>
  <c r="DA1740" i="2"/>
  <c r="CZ1740" i="2"/>
  <c r="CY1756" i="2"/>
  <c r="DA1756" i="2"/>
  <c r="CX1761" i="2"/>
  <c r="CX1757" i="2"/>
  <c r="CZ1756" i="2"/>
  <c r="CV1786" i="2"/>
  <c r="CU1786" i="2" s="1"/>
  <c r="CV1782" i="2"/>
  <c r="CU1782" i="2" s="1"/>
  <c r="CM1786" i="2"/>
  <c r="CL1786" i="2" s="1"/>
  <c r="CM1782" i="2"/>
  <c r="CL1782" i="2" s="1"/>
  <c r="CM1778" i="2"/>
  <c r="CL1778" i="2" s="1"/>
  <c r="CR1740" i="2"/>
  <c r="CQ1740" i="2"/>
  <c r="CP1740" i="2"/>
  <c r="CM4374" i="2"/>
  <c r="CM4370" i="2"/>
  <c r="CM4371" i="2" s="1"/>
  <c r="CM4372" i="2" s="1"/>
  <c r="CM4373" i="2" s="1"/>
  <c r="CR1744" i="2"/>
  <c r="CO1745" i="2"/>
  <c r="CQ1744" i="2"/>
  <c r="CP1744" i="2"/>
  <c r="CR1752" i="2"/>
  <c r="CO1753" i="2"/>
  <c r="CQ1752" i="2"/>
  <c r="CP1752" i="2"/>
  <c r="CM1774" i="2"/>
  <c r="CL1774" i="2" s="1"/>
  <c r="CM1770" i="2"/>
  <c r="CL1770" i="2" s="1"/>
  <c r="CR1756" i="2"/>
  <c r="CO1761" i="2"/>
  <c r="CO1757" i="2"/>
  <c r="CQ1756" i="2"/>
  <c r="CP1756" i="2"/>
  <c r="CR1748" i="2"/>
  <c r="CO1749" i="2"/>
  <c r="CQ1748" i="2"/>
  <c r="CP1748" i="2"/>
  <c r="CC1779" i="2"/>
  <c r="CB1779" i="2" s="1"/>
  <c r="CE1745" i="2"/>
  <c r="CH1744" i="2"/>
  <c r="CI1744" i="2" s="1"/>
  <c r="CG1744" i="2"/>
  <c r="CF1744" i="2"/>
  <c r="CC1783" i="2"/>
  <c r="CB1783" i="2" s="1"/>
  <c r="CE1753" i="2"/>
  <c r="CH1752" i="2"/>
  <c r="CI1752" i="2" s="1"/>
  <c r="CG1752" i="2"/>
  <c r="CF1752" i="2"/>
  <c r="CC4374" i="2"/>
  <c r="CC4370" i="2"/>
  <c r="CC4371" i="2" s="1"/>
  <c r="CC4372" i="2" s="1"/>
  <c r="CC4373" i="2" s="1"/>
  <c r="CE1761" i="2"/>
  <c r="CE1757" i="2"/>
  <c r="CH1756" i="2"/>
  <c r="CI1756" i="2" s="1"/>
  <c r="CG1756" i="2"/>
  <c r="CF1756" i="2"/>
  <c r="CE1749" i="2"/>
  <c r="CH1748" i="2"/>
  <c r="CI1748" i="2" s="1"/>
  <c r="CG1748" i="2"/>
  <c r="CF1748" i="2"/>
  <c r="CC1791" i="2"/>
  <c r="CB1791" i="2" s="1"/>
  <c r="CC1787" i="2"/>
  <c r="CB1787" i="2" s="1"/>
  <c r="CC1775" i="2"/>
  <c r="CB1775" i="2" s="1"/>
  <c r="CH1740" i="2"/>
  <c r="CI1740" i="2" s="1"/>
  <c r="CG1740" i="2"/>
  <c r="CF1740" i="2"/>
  <c r="BS1784" i="2"/>
  <c r="BR1784" i="2" s="1"/>
  <c r="BX1740" i="2"/>
  <c r="BY1740" i="2" s="1"/>
  <c r="BW1740" i="2"/>
  <c r="BV1740" i="2"/>
  <c r="BX1752" i="2"/>
  <c r="BY1752" i="2" s="1"/>
  <c r="BU1753" i="2"/>
  <c r="BW1752" i="2"/>
  <c r="BV1752" i="2"/>
  <c r="BU1761" i="2"/>
  <c r="BX1756" i="2"/>
  <c r="BY1756" i="2" s="1"/>
  <c r="BU1757" i="2"/>
  <c r="BW1756" i="2"/>
  <c r="BV1756" i="2"/>
  <c r="BS1788" i="2"/>
  <c r="BR1788" i="2" s="1"/>
  <c r="BV1748" i="2"/>
  <c r="BX1748" i="2"/>
  <c r="BY1748" i="2" s="1"/>
  <c r="BU1749" i="2"/>
  <c r="BW1748" i="2"/>
  <c r="BS1780" i="2"/>
  <c r="BR1780" i="2" s="1"/>
  <c r="BS1796" i="2"/>
  <c r="BR1796" i="2" s="1"/>
  <c r="BS1792" i="2"/>
  <c r="BR1792" i="2" s="1"/>
  <c r="BS4384" i="2"/>
  <c r="BS4380" i="2"/>
  <c r="BS4381" i="2" s="1"/>
  <c r="BS4382" i="2" s="1"/>
  <c r="BS4383" i="2" s="1"/>
  <c r="BU1745" i="2"/>
  <c r="BW1744" i="2"/>
  <c r="BV1744" i="2"/>
  <c r="BX1744" i="2"/>
  <c r="BY1744" i="2" s="1"/>
  <c r="BI4374" i="2"/>
  <c r="BI4370" i="2"/>
  <c r="BI4371" i="2" s="1"/>
  <c r="BI4372" i="2" s="1"/>
  <c r="BI4373" i="2" s="1"/>
  <c r="AY2143" i="2" l="1"/>
  <c r="AX2143" i="2" s="1"/>
  <c r="AY2148" i="2"/>
  <c r="AX2148" i="2" s="1"/>
  <c r="BA2087" i="2"/>
  <c r="BD2086" i="2"/>
  <c r="BE2086" i="2" s="1"/>
  <c r="BC2086" i="2"/>
  <c r="BB2086" i="2"/>
  <c r="BB2091" i="2"/>
  <c r="BA2092" i="2"/>
  <c r="BD2091" i="2"/>
  <c r="BE2091" i="2" s="1"/>
  <c r="BC2091" i="2"/>
  <c r="AY2133" i="2"/>
  <c r="AX2133" i="2" s="1"/>
  <c r="BD2081" i="2"/>
  <c r="BE2081" i="2" s="1"/>
  <c r="BC2081" i="2"/>
  <c r="BB2081" i="2"/>
  <c r="AY2123" i="2"/>
  <c r="AX2123" i="2" s="1"/>
  <c r="AY2128" i="2"/>
  <c r="AX2128" i="2" s="1"/>
  <c r="BA2102" i="2"/>
  <c r="BD2101" i="2"/>
  <c r="BE2101" i="2" s="1"/>
  <c r="BC2101" i="2"/>
  <c r="BB2101" i="2"/>
  <c r="BA2112" i="2"/>
  <c r="BA2107" i="2"/>
  <c r="BD2106" i="2"/>
  <c r="BE2106" i="2" s="1"/>
  <c r="BC2106" i="2"/>
  <c r="BB2106" i="2"/>
  <c r="AY2138" i="2"/>
  <c r="AX2138" i="2" s="1"/>
  <c r="BC2096" i="2"/>
  <c r="BB2096" i="2"/>
  <c r="BA2097" i="2"/>
  <c r="BD2096" i="2"/>
  <c r="BE2096" i="2" s="1"/>
  <c r="CV1779" i="2"/>
  <c r="CU1779" i="2" s="1"/>
  <c r="CV1775" i="2"/>
  <c r="CU1775" i="2" s="1"/>
  <c r="CV1783" i="2"/>
  <c r="CU1783" i="2" s="1"/>
  <c r="DA1757" i="2"/>
  <c r="CX1758" i="2"/>
  <c r="CZ1757" i="2"/>
  <c r="CY1757" i="2"/>
  <c r="DA1745" i="2"/>
  <c r="CZ1745" i="2"/>
  <c r="CY1745" i="2"/>
  <c r="CV1791" i="2"/>
  <c r="CU1791" i="2" s="1"/>
  <c r="CV1787" i="2"/>
  <c r="CU1787" i="2" s="1"/>
  <c r="DA1761" i="2"/>
  <c r="CX1766" i="2"/>
  <c r="CX1762" i="2"/>
  <c r="CZ1761" i="2"/>
  <c r="CY1761" i="2"/>
  <c r="DA1753" i="2"/>
  <c r="CX1754" i="2"/>
  <c r="CZ1753" i="2"/>
  <c r="CY1753" i="2"/>
  <c r="DA1749" i="2"/>
  <c r="CX1750" i="2"/>
  <c r="CZ1749" i="2"/>
  <c r="CY1749" i="2"/>
  <c r="CV4379" i="2"/>
  <c r="CV4375" i="2"/>
  <c r="CV4376" i="2" s="1"/>
  <c r="CV4377" i="2" s="1"/>
  <c r="CV4378" i="2" s="1"/>
  <c r="CP1761" i="2"/>
  <c r="CO1766" i="2"/>
  <c r="CR1761" i="2"/>
  <c r="CO1762" i="2"/>
  <c r="CQ1761" i="2"/>
  <c r="CM1775" i="2"/>
  <c r="CL1775" i="2" s="1"/>
  <c r="CP1753" i="2"/>
  <c r="CR1753" i="2"/>
  <c r="CO1754" i="2"/>
  <c r="CQ1753" i="2"/>
  <c r="CP1745" i="2"/>
  <c r="CR1745" i="2"/>
  <c r="CQ1745" i="2"/>
  <c r="CM1779" i="2"/>
  <c r="CL1779" i="2" s="1"/>
  <c r="CM1783" i="2"/>
  <c r="CL1783" i="2" s="1"/>
  <c r="CM1787" i="2"/>
  <c r="CL1787" i="2" s="1"/>
  <c r="CM1791" i="2"/>
  <c r="CL1791" i="2" s="1"/>
  <c r="CP1749" i="2"/>
  <c r="CR1749" i="2"/>
  <c r="CO1750" i="2"/>
  <c r="CQ1749" i="2"/>
  <c r="CP1757" i="2"/>
  <c r="CR1757" i="2"/>
  <c r="CO1758" i="2"/>
  <c r="CQ1757" i="2"/>
  <c r="CM4379" i="2"/>
  <c r="CM4375" i="2"/>
  <c r="CM4376" i="2" s="1"/>
  <c r="CM4377" i="2" s="1"/>
  <c r="CM4378" i="2" s="1"/>
  <c r="CF1761" i="2"/>
  <c r="CE1766" i="2"/>
  <c r="CE1762" i="2"/>
  <c r="CH1761" i="2"/>
  <c r="CI1761" i="2" s="1"/>
  <c r="CG1761" i="2"/>
  <c r="CC1784" i="2"/>
  <c r="CB1784" i="2" s="1"/>
  <c r="CF1745" i="2"/>
  <c r="CH1745" i="2"/>
  <c r="CI1745" i="2" s="1"/>
  <c r="CG1745" i="2"/>
  <c r="CC1796" i="2"/>
  <c r="CB1796" i="2" s="1"/>
  <c r="CC1792" i="2"/>
  <c r="CB1792" i="2" s="1"/>
  <c r="CF1749" i="2"/>
  <c r="CE1750" i="2"/>
  <c r="CH1749" i="2"/>
  <c r="CI1749" i="2" s="1"/>
  <c r="CG1749" i="2"/>
  <c r="CF1757" i="2"/>
  <c r="CE1758" i="2"/>
  <c r="CH1757" i="2"/>
  <c r="CI1757" i="2" s="1"/>
  <c r="CG1757" i="2"/>
  <c r="CC1788" i="2"/>
  <c r="CB1788" i="2" s="1"/>
  <c r="CC4379" i="2"/>
  <c r="CC4375" i="2"/>
  <c r="CC4376" i="2" s="1"/>
  <c r="CC4377" i="2" s="1"/>
  <c r="CC4378" i="2" s="1"/>
  <c r="CF1753" i="2"/>
  <c r="CE1754" i="2"/>
  <c r="CH1753" i="2"/>
  <c r="CI1753" i="2" s="1"/>
  <c r="CG1753" i="2"/>
  <c r="CC1780" i="2"/>
  <c r="CB1780" i="2" s="1"/>
  <c r="BV1749" i="2"/>
  <c r="BX1749" i="2"/>
  <c r="BY1749" i="2" s="1"/>
  <c r="BU1750" i="2"/>
  <c r="BW1749" i="2"/>
  <c r="BS4389" i="2"/>
  <c r="BS4385" i="2"/>
  <c r="BS4386" i="2" s="1"/>
  <c r="BS4387" i="2" s="1"/>
  <c r="BS4388" i="2" s="1"/>
  <c r="BV1745" i="2"/>
  <c r="BX1745" i="2"/>
  <c r="BY1745" i="2" s="1"/>
  <c r="BW1745" i="2"/>
  <c r="BS1797" i="2"/>
  <c r="BR1797" i="2" s="1"/>
  <c r="BS1801" i="2"/>
  <c r="BR1801" i="2" s="1"/>
  <c r="BS1789" i="2"/>
  <c r="BR1789" i="2" s="1"/>
  <c r="BV1757" i="2"/>
  <c r="BU1758" i="2"/>
  <c r="BW1757" i="2"/>
  <c r="BX1757" i="2"/>
  <c r="BY1757" i="2" s="1"/>
  <c r="BV1753" i="2"/>
  <c r="BX1753" i="2"/>
  <c r="BY1753" i="2" s="1"/>
  <c r="BU1754" i="2"/>
  <c r="BW1753" i="2"/>
  <c r="BV1761" i="2"/>
  <c r="BU1766" i="2"/>
  <c r="BX1761" i="2"/>
  <c r="BY1761" i="2" s="1"/>
  <c r="BU1762" i="2"/>
  <c r="BW1761" i="2"/>
  <c r="BS1793" i="2"/>
  <c r="BR1793" i="2" s="1"/>
  <c r="BS1785" i="2"/>
  <c r="BR1785" i="2" s="1"/>
  <c r="BI4379" i="2"/>
  <c r="BI4375" i="2"/>
  <c r="BI4376" i="2" s="1"/>
  <c r="BI4377" i="2" s="1"/>
  <c r="BI4378" i="2" s="1"/>
  <c r="BB2087" i="2" l="1"/>
  <c r="BD2087" i="2"/>
  <c r="BE2087" i="2" s="1"/>
  <c r="BC2087" i="2"/>
  <c r="AY2129" i="2"/>
  <c r="AX2129" i="2" s="1"/>
  <c r="AY2154" i="2"/>
  <c r="AX2154" i="2" s="1"/>
  <c r="AY2149" i="2"/>
  <c r="AX2149" i="2" s="1"/>
  <c r="BA2098" i="2"/>
  <c r="BD2097" i="2"/>
  <c r="BE2097" i="2" s="1"/>
  <c r="BC2097" i="2"/>
  <c r="BB2097" i="2"/>
  <c r="AY2139" i="2"/>
  <c r="AX2139" i="2" s="1"/>
  <c r="BA2108" i="2"/>
  <c r="BB2107" i="2"/>
  <c r="BD2107" i="2"/>
  <c r="BE2107" i="2" s="1"/>
  <c r="BC2107" i="2"/>
  <c r="BB2112" i="2"/>
  <c r="BA2113" i="2"/>
  <c r="BD2112" i="2"/>
  <c r="BE2112" i="2" s="1"/>
  <c r="BA2118" i="2"/>
  <c r="BC2112" i="2"/>
  <c r="BA2103" i="2"/>
  <c r="BD2102" i="2"/>
  <c r="BE2102" i="2" s="1"/>
  <c r="BC2102" i="2"/>
  <c r="BB2102" i="2"/>
  <c r="AY2134" i="2"/>
  <c r="AX2134" i="2" s="1"/>
  <c r="BC2092" i="2"/>
  <c r="BB2092" i="2"/>
  <c r="BA2093" i="2"/>
  <c r="BD2092" i="2"/>
  <c r="BE2092" i="2" s="1"/>
  <c r="AY2144" i="2"/>
  <c r="AX2144" i="2" s="1"/>
  <c r="CY1758" i="2"/>
  <c r="DA1758" i="2"/>
  <c r="CX1759" i="2"/>
  <c r="CZ1758" i="2"/>
  <c r="CY1750" i="2"/>
  <c r="DA1750" i="2"/>
  <c r="CZ1750" i="2"/>
  <c r="CY1754" i="2"/>
  <c r="DA1754" i="2"/>
  <c r="CX1755" i="2"/>
  <c r="CZ1754" i="2"/>
  <c r="CY1762" i="2"/>
  <c r="DA1762" i="2"/>
  <c r="CX1763" i="2"/>
  <c r="CZ1762" i="2"/>
  <c r="CV1788" i="2"/>
  <c r="CU1788" i="2" s="1"/>
  <c r="CV4384" i="2"/>
  <c r="CV4380" i="2"/>
  <c r="CV4381" i="2" s="1"/>
  <c r="CV4382" i="2" s="1"/>
  <c r="CV4383" i="2" s="1"/>
  <c r="CY1766" i="2"/>
  <c r="DA1766" i="2"/>
  <c r="CX1771" i="2"/>
  <c r="CX1767" i="2"/>
  <c r="CZ1766" i="2"/>
  <c r="CV1796" i="2"/>
  <c r="CU1796" i="2" s="1"/>
  <c r="CV1792" i="2"/>
  <c r="CU1792" i="2" s="1"/>
  <c r="CV1784" i="2"/>
  <c r="CU1784" i="2" s="1"/>
  <c r="CV1780" i="2"/>
  <c r="CU1780" i="2" s="1"/>
  <c r="CR1758" i="2"/>
  <c r="CO1759" i="2"/>
  <c r="CQ1758" i="2"/>
  <c r="CP1758" i="2"/>
  <c r="CR1750" i="2"/>
  <c r="CQ1750" i="2"/>
  <c r="CP1750" i="2"/>
  <c r="CM1788" i="2"/>
  <c r="CL1788" i="2" s="1"/>
  <c r="CM1780" i="2"/>
  <c r="CL1780" i="2" s="1"/>
  <c r="CR1762" i="2"/>
  <c r="CO1763" i="2"/>
  <c r="CQ1762" i="2"/>
  <c r="CP1762" i="2"/>
  <c r="CM4384" i="2"/>
  <c r="CM4380" i="2"/>
  <c r="CM4381" i="2" s="1"/>
  <c r="CM4382" i="2" s="1"/>
  <c r="CM4383" i="2" s="1"/>
  <c r="CM1784" i="2"/>
  <c r="CL1784" i="2" s="1"/>
  <c r="CR1754" i="2"/>
  <c r="CO1755" i="2"/>
  <c r="CQ1754" i="2"/>
  <c r="CP1754" i="2"/>
  <c r="CO1771" i="2"/>
  <c r="CO1767" i="2"/>
  <c r="CQ1766" i="2"/>
  <c r="CR1766" i="2"/>
  <c r="CP1766" i="2"/>
  <c r="CM1796" i="2"/>
  <c r="CL1796" i="2" s="1"/>
  <c r="CM1792" i="2"/>
  <c r="CL1792" i="2" s="1"/>
  <c r="CC4384" i="2"/>
  <c r="CC4380" i="2"/>
  <c r="CC4381" i="2" s="1"/>
  <c r="CC4382" i="2" s="1"/>
  <c r="CC4383" i="2" s="1"/>
  <c r="CC1797" i="2"/>
  <c r="CB1797" i="2" s="1"/>
  <c r="CC1801" i="2"/>
  <c r="CB1801" i="2" s="1"/>
  <c r="CG1758" i="2"/>
  <c r="CF1758" i="2"/>
  <c r="CE1759" i="2"/>
  <c r="CH1758" i="2"/>
  <c r="CI1758" i="2" s="1"/>
  <c r="CG1750" i="2"/>
  <c r="CF1750" i="2"/>
  <c r="CH1750" i="2"/>
  <c r="CI1750" i="2" s="1"/>
  <c r="CG1762" i="2"/>
  <c r="CF1762" i="2"/>
  <c r="CE1763" i="2"/>
  <c r="CH1762" i="2"/>
  <c r="CI1762" i="2" s="1"/>
  <c r="CG1754" i="2"/>
  <c r="CF1754" i="2"/>
  <c r="CE1755" i="2"/>
  <c r="CH1754" i="2"/>
  <c r="CI1754" i="2" s="1"/>
  <c r="CC1789" i="2"/>
  <c r="CB1789" i="2" s="1"/>
  <c r="CC1785" i="2"/>
  <c r="CB1785" i="2" s="1"/>
  <c r="CG1766" i="2"/>
  <c r="CF1766" i="2"/>
  <c r="CE1771" i="2"/>
  <c r="CE1767" i="2"/>
  <c r="CH1766" i="2"/>
  <c r="CI1766" i="2" s="1"/>
  <c r="CC1793" i="2"/>
  <c r="CB1793" i="2" s="1"/>
  <c r="BS1794" i="2"/>
  <c r="BR1794" i="2" s="1"/>
  <c r="BW1766" i="2"/>
  <c r="BU1771" i="2"/>
  <c r="BX1766" i="2"/>
  <c r="BY1766" i="2" s="1"/>
  <c r="BU1767" i="2"/>
  <c r="BV1766" i="2"/>
  <c r="BW1758" i="2"/>
  <c r="BX1758" i="2"/>
  <c r="BY1758" i="2" s="1"/>
  <c r="BU1759" i="2"/>
  <c r="BV1758" i="2"/>
  <c r="BS1802" i="2"/>
  <c r="BR1802" i="2" s="1"/>
  <c r="BS1806" i="2"/>
  <c r="BR1806" i="2" s="1"/>
  <c r="BW1750" i="2"/>
  <c r="BX1750" i="2"/>
  <c r="BY1750" i="2" s="1"/>
  <c r="BV1750" i="2"/>
  <c r="BW1762" i="2"/>
  <c r="BX1762" i="2"/>
  <c r="BY1762" i="2" s="1"/>
  <c r="BU1763" i="2"/>
  <c r="BV1762" i="2"/>
  <c r="BS1790" i="2"/>
  <c r="BR1790" i="2" s="1"/>
  <c r="BS1798" i="2"/>
  <c r="BR1798" i="2" s="1"/>
  <c r="BW1754" i="2"/>
  <c r="BU1755" i="2"/>
  <c r="BV1754" i="2"/>
  <c r="BX1754" i="2"/>
  <c r="BY1754" i="2" s="1"/>
  <c r="BS4394" i="2"/>
  <c r="BS4390" i="2"/>
  <c r="BS4391" i="2" s="1"/>
  <c r="BS4392" i="2" s="1"/>
  <c r="BS4393" i="2" s="1"/>
  <c r="BI4384" i="2"/>
  <c r="BI4380" i="2"/>
  <c r="BI4381" i="2" s="1"/>
  <c r="BI4382" i="2" s="1"/>
  <c r="BI4383" i="2" s="1"/>
  <c r="BD2093" i="2" l="1"/>
  <c r="BE2093" i="2" s="1"/>
  <c r="BC2093" i="2"/>
  <c r="BB2093" i="2"/>
  <c r="AY2135" i="2"/>
  <c r="AX2135" i="2" s="1"/>
  <c r="BB2103" i="2"/>
  <c r="BA2104" i="2"/>
  <c r="BD2103" i="2"/>
  <c r="BE2103" i="2" s="1"/>
  <c r="BC2103" i="2"/>
  <c r="BC2113" i="2"/>
  <c r="BB2113" i="2"/>
  <c r="BA2114" i="2"/>
  <c r="BD2113" i="2"/>
  <c r="BE2113" i="2" s="1"/>
  <c r="AY2150" i="2"/>
  <c r="AX2150" i="2" s="1"/>
  <c r="AY2145" i="2"/>
  <c r="AX2145" i="2" s="1"/>
  <c r="BA2119" i="2"/>
  <c r="BD2118" i="2"/>
  <c r="BE2118" i="2" s="1"/>
  <c r="BA2124" i="2"/>
  <c r="BC2118" i="2"/>
  <c r="BB2118" i="2"/>
  <c r="AY2155" i="2"/>
  <c r="AX2155" i="2" s="1"/>
  <c r="AY2160" i="2"/>
  <c r="AX2160" i="2" s="1"/>
  <c r="BB2108" i="2"/>
  <c r="BA2109" i="2"/>
  <c r="BD2108" i="2"/>
  <c r="BE2108" i="2" s="1"/>
  <c r="BC2108" i="2"/>
  <c r="AY2140" i="2"/>
  <c r="AX2140" i="2" s="1"/>
  <c r="BA2099" i="2"/>
  <c r="BD2098" i="2"/>
  <c r="BE2098" i="2" s="1"/>
  <c r="BC2098" i="2"/>
  <c r="BB2098" i="2"/>
  <c r="CV1793" i="2"/>
  <c r="CU1793" i="2" s="1"/>
  <c r="DA1767" i="2"/>
  <c r="CX1768" i="2"/>
  <c r="CZ1767" i="2"/>
  <c r="CY1767" i="2"/>
  <c r="DA1759" i="2"/>
  <c r="CX1760" i="2"/>
  <c r="CZ1759" i="2"/>
  <c r="CY1759" i="2"/>
  <c r="CV1801" i="2"/>
  <c r="CU1801" i="2" s="1"/>
  <c r="CV1797" i="2"/>
  <c r="CU1797" i="2" s="1"/>
  <c r="DA1771" i="2"/>
  <c r="CX1776" i="2"/>
  <c r="CX1772" i="2"/>
  <c r="CZ1771" i="2"/>
  <c r="CY1771" i="2"/>
  <c r="CV4389" i="2"/>
  <c r="CV4385" i="2"/>
  <c r="CV4386" i="2" s="1"/>
  <c r="CV4387" i="2" s="1"/>
  <c r="CV4388" i="2" s="1"/>
  <c r="DA1763" i="2"/>
  <c r="CX1764" i="2"/>
  <c r="CZ1763" i="2"/>
  <c r="CY1763" i="2"/>
  <c r="DA1755" i="2"/>
  <c r="CZ1755" i="2"/>
  <c r="CY1755" i="2"/>
  <c r="CV1785" i="2"/>
  <c r="CU1785" i="2" s="1"/>
  <c r="CV1789" i="2"/>
  <c r="CU1789" i="2" s="1"/>
  <c r="CO1776" i="2"/>
  <c r="CR1771" i="2"/>
  <c r="CQ1771" i="2"/>
  <c r="CO1772" i="2"/>
  <c r="CP1771" i="2"/>
  <c r="CM4389" i="2"/>
  <c r="CM4385" i="2"/>
  <c r="CM4386" i="2" s="1"/>
  <c r="CM4387" i="2" s="1"/>
  <c r="CM4388" i="2" s="1"/>
  <c r="CM1789" i="2"/>
  <c r="CL1789" i="2" s="1"/>
  <c r="CM1793" i="2"/>
  <c r="CL1793" i="2" s="1"/>
  <c r="CM1785" i="2"/>
  <c r="CL1785" i="2" s="1"/>
  <c r="CP1759" i="2"/>
  <c r="CR1759" i="2"/>
  <c r="CO1760" i="2"/>
  <c r="CQ1759" i="2"/>
  <c r="CM1801" i="2"/>
  <c r="CL1801" i="2" s="1"/>
  <c r="CM1797" i="2"/>
  <c r="CL1797" i="2" s="1"/>
  <c r="CQ1767" i="2"/>
  <c r="CO1768" i="2"/>
  <c r="CP1767" i="2"/>
  <c r="CR1767" i="2"/>
  <c r="CP1755" i="2"/>
  <c r="CR1755" i="2"/>
  <c r="CQ1755" i="2"/>
  <c r="CP1763" i="2"/>
  <c r="CR1763" i="2"/>
  <c r="CO1764" i="2"/>
  <c r="CQ1763" i="2"/>
  <c r="CE1768" i="2"/>
  <c r="CH1767" i="2"/>
  <c r="CI1767" i="2" s="1"/>
  <c r="CG1767" i="2"/>
  <c r="CF1767" i="2"/>
  <c r="CH1755" i="2"/>
  <c r="CI1755" i="2" s="1"/>
  <c r="CG1755" i="2"/>
  <c r="CF1755" i="2"/>
  <c r="CE1764" i="2"/>
  <c r="CH1763" i="2"/>
  <c r="CI1763" i="2" s="1"/>
  <c r="CG1763" i="2"/>
  <c r="CF1763" i="2"/>
  <c r="CC1798" i="2"/>
  <c r="CB1798" i="2" s="1"/>
  <c r="CE1760" i="2"/>
  <c r="CH1759" i="2"/>
  <c r="CI1759" i="2" s="1"/>
  <c r="CG1759" i="2"/>
  <c r="CF1759" i="2"/>
  <c r="CE1776" i="2"/>
  <c r="CE1772" i="2"/>
  <c r="CH1771" i="2"/>
  <c r="CI1771" i="2" s="1"/>
  <c r="CG1771" i="2"/>
  <c r="CF1771" i="2"/>
  <c r="CC1794" i="2"/>
  <c r="CB1794" i="2" s="1"/>
  <c r="CC1790" i="2"/>
  <c r="CB1790" i="2" s="1"/>
  <c r="CC1806" i="2"/>
  <c r="CB1806" i="2" s="1"/>
  <c r="CC1802" i="2"/>
  <c r="CB1802" i="2" s="1"/>
  <c r="CC4389" i="2"/>
  <c r="CC4385" i="2"/>
  <c r="CC4386" i="2" s="1"/>
  <c r="CC4387" i="2" s="1"/>
  <c r="CC4388" i="2" s="1"/>
  <c r="BU1776" i="2"/>
  <c r="BU1772" i="2"/>
  <c r="BX1771" i="2"/>
  <c r="BY1771" i="2" s="1"/>
  <c r="BW1771" i="2"/>
  <c r="BV1771" i="2"/>
  <c r="BX1755" i="2"/>
  <c r="BY1755" i="2" s="1"/>
  <c r="BW1755" i="2"/>
  <c r="BV1755" i="2"/>
  <c r="BU1764" i="2"/>
  <c r="BX1763" i="2"/>
  <c r="BY1763" i="2" s="1"/>
  <c r="BW1763" i="2"/>
  <c r="BV1763" i="2"/>
  <c r="BS1811" i="2"/>
  <c r="BR1811" i="2" s="1"/>
  <c r="BS1807" i="2"/>
  <c r="BR1807" i="2" s="1"/>
  <c r="BU1760" i="2"/>
  <c r="BX1759" i="2"/>
  <c r="BY1759" i="2" s="1"/>
  <c r="BW1759" i="2"/>
  <c r="BV1759" i="2"/>
  <c r="BU1768" i="2"/>
  <c r="BX1767" i="2"/>
  <c r="BY1767" i="2" s="1"/>
  <c r="BV1767" i="2"/>
  <c r="BW1767" i="2"/>
  <c r="BS4399" i="2"/>
  <c r="BS4395" i="2"/>
  <c r="BS4396" i="2" s="1"/>
  <c r="BS4397" i="2" s="1"/>
  <c r="BS4398" i="2" s="1"/>
  <c r="BS1799" i="2"/>
  <c r="BR1799" i="2" s="1"/>
  <c r="BS1803" i="2"/>
  <c r="BR1803" i="2" s="1"/>
  <c r="BS1795" i="2"/>
  <c r="BR1795" i="2" s="1"/>
  <c r="BI4389" i="2"/>
  <c r="BI4385" i="2"/>
  <c r="BI4386" i="2" s="1"/>
  <c r="BI4387" i="2" s="1"/>
  <c r="BI4388" i="2" s="1"/>
  <c r="BA2120" i="2" l="1"/>
  <c r="BD2119" i="2"/>
  <c r="BE2119" i="2" s="1"/>
  <c r="BC2119" i="2"/>
  <c r="BB2119" i="2"/>
  <c r="BB2099" i="2"/>
  <c r="BD2099" i="2"/>
  <c r="BE2099" i="2" s="1"/>
  <c r="BC2099" i="2"/>
  <c r="BB2124" i="2"/>
  <c r="BA2125" i="2"/>
  <c r="BD2124" i="2"/>
  <c r="BE2124" i="2" s="1"/>
  <c r="BA2130" i="2"/>
  <c r="BC2124" i="2"/>
  <c r="BA2115" i="2"/>
  <c r="BD2114" i="2"/>
  <c r="BE2114" i="2" s="1"/>
  <c r="BC2114" i="2"/>
  <c r="BB2114" i="2"/>
  <c r="BC2104" i="2"/>
  <c r="BB2104" i="2"/>
  <c r="BA2105" i="2"/>
  <c r="BD2104" i="2"/>
  <c r="BE2104" i="2" s="1"/>
  <c r="AY2156" i="2"/>
  <c r="AX2156" i="2" s="1"/>
  <c r="AY2151" i="2"/>
  <c r="AX2151" i="2" s="1"/>
  <c r="BC2109" i="2"/>
  <c r="BB2109" i="2"/>
  <c r="BD2109" i="2"/>
  <c r="BE2109" i="2" s="1"/>
  <c r="BA2110" i="2"/>
  <c r="AY2141" i="2"/>
  <c r="AX2141" i="2" s="1"/>
  <c r="AY2166" i="2"/>
  <c r="AX2166" i="2" s="1"/>
  <c r="AY2161" i="2"/>
  <c r="AX2161" i="2" s="1"/>
  <c r="AY2146" i="2"/>
  <c r="AX2146" i="2" s="1"/>
  <c r="CY1772" i="2"/>
  <c r="DA1772" i="2"/>
  <c r="CX1773" i="2"/>
  <c r="CZ1772" i="2"/>
  <c r="CV1798" i="2"/>
  <c r="CU1798" i="2" s="1"/>
  <c r="CY1760" i="2"/>
  <c r="DA1760" i="2"/>
  <c r="CZ1760" i="2"/>
  <c r="CY1768" i="2"/>
  <c r="DA1768" i="2"/>
  <c r="CX1769" i="2"/>
  <c r="CZ1768" i="2"/>
  <c r="CV4394" i="2"/>
  <c r="CV4390" i="2"/>
  <c r="CV4391" i="2" s="1"/>
  <c r="CV4392" i="2" s="1"/>
  <c r="CV4393" i="2" s="1"/>
  <c r="CY1776" i="2"/>
  <c r="DA1776" i="2"/>
  <c r="CX1781" i="2"/>
  <c r="CX1777" i="2"/>
  <c r="CZ1776" i="2"/>
  <c r="CV1806" i="2"/>
  <c r="CU1806" i="2" s="1"/>
  <c r="CV1802" i="2"/>
  <c r="CU1802" i="2" s="1"/>
  <c r="CV1790" i="2"/>
  <c r="CU1790" i="2" s="1"/>
  <c r="CY1764" i="2"/>
  <c r="DA1764" i="2"/>
  <c r="CX1765" i="2"/>
  <c r="CZ1764" i="2"/>
  <c r="CV1794" i="2"/>
  <c r="CU1794" i="2" s="1"/>
  <c r="CO1773" i="2"/>
  <c r="CQ1772" i="2"/>
  <c r="CR1772" i="2"/>
  <c r="CP1772" i="2"/>
  <c r="CM1802" i="2"/>
  <c r="CL1802" i="2" s="1"/>
  <c r="CM1806" i="2"/>
  <c r="CL1806" i="2" s="1"/>
  <c r="CM1794" i="2"/>
  <c r="CL1794" i="2" s="1"/>
  <c r="CR1760" i="2"/>
  <c r="CQ1760" i="2"/>
  <c r="CP1760" i="2"/>
  <c r="CO1765" i="2"/>
  <c r="CQ1764" i="2"/>
  <c r="CR1764" i="2"/>
  <c r="CP1764" i="2"/>
  <c r="CM4390" i="2"/>
  <c r="CM4391" i="2" s="1"/>
  <c r="CM4392" i="2" s="1"/>
  <c r="CM4393" i="2" s="1"/>
  <c r="CM4394" i="2"/>
  <c r="CM1798" i="2"/>
  <c r="CL1798" i="2" s="1"/>
  <c r="CO1769" i="2"/>
  <c r="CQ1768" i="2"/>
  <c r="CP1768" i="2"/>
  <c r="CR1768" i="2"/>
  <c r="CM1790" i="2"/>
  <c r="CL1790" i="2" s="1"/>
  <c r="CO1781" i="2"/>
  <c r="CO1777" i="2"/>
  <c r="CQ1776" i="2"/>
  <c r="CP1776" i="2"/>
  <c r="CR1776" i="2"/>
  <c r="CE1765" i="2"/>
  <c r="CH1764" i="2"/>
  <c r="CI1764" i="2" s="1"/>
  <c r="CG1764" i="2"/>
  <c r="CF1764" i="2"/>
  <c r="CC1811" i="2"/>
  <c r="CB1811" i="2" s="1"/>
  <c r="CC1807" i="2"/>
  <c r="CB1807" i="2" s="1"/>
  <c r="CC1795" i="2"/>
  <c r="CB1795" i="2" s="1"/>
  <c r="CE1773" i="2"/>
  <c r="CH1772" i="2"/>
  <c r="CI1772" i="2" s="1"/>
  <c r="CG1772" i="2"/>
  <c r="CF1772" i="2"/>
  <c r="CE1781" i="2"/>
  <c r="CE1777" i="2"/>
  <c r="CH1776" i="2"/>
  <c r="CI1776" i="2" s="1"/>
  <c r="CG1776" i="2"/>
  <c r="CF1776" i="2"/>
  <c r="CH1760" i="2"/>
  <c r="CI1760" i="2" s="1"/>
  <c r="CG1760" i="2"/>
  <c r="CF1760" i="2"/>
  <c r="CC4394" i="2"/>
  <c r="CC4390" i="2"/>
  <c r="CC4391" i="2" s="1"/>
  <c r="CC4392" i="2" s="1"/>
  <c r="CC4393" i="2" s="1"/>
  <c r="CC1803" i="2"/>
  <c r="CB1803" i="2" s="1"/>
  <c r="CC1799" i="2"/>
  <c r="CB1799" i="2" s="1"/>
  <c r="CE1769" i="2"/>
  <c r="CH1768" i="2"/>
  <c r="CI1768" i="2" s="1"/>
  <c r="CG1768" i="2"/>
  <c r="CF1768" i="2"/>
  <c r="BS1804" i="2"/>
  <c r="BR1804" i="2" s="1"/>
  <c r="BS4404" i="2"/>
  <c r="BS4400" i="2"/>
  <c r="BS4401" i="2" s="1"/>
  <c r="BS4402" i="2" s="1"/>
  <c r="BS4403" i="2" s="1"/>
  <c r="BX1768" i="2"/>
  <c r="BY1768" i="2" s="1"/>
  <c r="BU1769" i="2"/>
  <c r="BW1768" i="2"/>
  <c r="BV1768" i="2"/>
  <c r="BW1760" i="2"/>
  <c r="BV1760" i="2"/>
  <c r="BX1760" i="2"/>
  <c r="BY1760" i="2" s="1"/>
  <c r="BS1800" i="2"/>
  <c r="BR1800" i="2" s="1"/>
  <c r="BS1808" i="2"/>
  <c r="BR1808" i="2" s="1"/>
  <c r="BX1772" i="2"/>
  <c r="BY1772" i="2" s="1"/>
  <c r="BU1773" i="2"/>
  <c r="BW1772" i="2"/>
  <c r="BV1772" i="2"/>
  <c r="BS1816" i="2"/>
  <c r="BR1816" i="2" s="1"/>
  <c r="BS1812" i="2"/>
  <c r="BR1812" i="2" s="1"/>
  <c r="BV1764" i="2"/>
  <c r="BX1764" i="2"/>
  <c r="BY1764" i="2" s="1"/>
  <c r="BU1765" i="2"/>
  <c r="BW1764" i="2"/>
  <c r="BU1777" i="2"/>
  <c r="BW1776" i="2"/>
  <c r="BV1776" i="2"/>
  <c r="BU1781" i="2"/>
  <c r="BX1776" i="2"/>
  <c r="BY1776" i="2" s="1"/>
  <c r="BI4394" i="2"/>
  <c r="BI4390" i="2"/>
  <c r="BI4391" i="2" s="1"/>
  <c r="BI4392" i="2" s="1"/>
  <c r="BI4393" i="2" s="1"/>
  <c r="BD2105" i="2" l="1"/>
  <c r="BE2105" i="2" s="1"/>
  <c r="BC2105" i="2"/>
  <c r="BB2105" i="2"/>
  <c r="BA2111" i="2"/>
  <c r="BD2110" i="2"/>
  <c r="BE2110" i="2" s="1"/>
  <c r="BC2110" i="2"/>
  <c r="BB2110" i="2"/>
  <c r="AY2167" i="2"/>
  <c r="AX2167" i="2" s="1"/>
  <c r="AY2172" i="2"/>
  <c r="AX2172" i="2" s="1"/>
  <c r="AY2152" i="2"/>
  <c r="AX2152" i="2" s="1"/>
  <c r="AY2147" i="2"/>
  <c r="AX2147" i="2" s="1"/>
  <c r="BA2131" i="2"/>
  <c r="BD2130" i="2"/>
  <c r="BE2130" i="2" s="1"/>
  <c r="BA2136" i="2"/>
  <c r="BC2130" i="2"/>
  <c r="BB2130" i="2"/>
  <c r="AY2162" i="2"/>
  <c r="AX2162" i="2" s="1"/>
  <c r="AY2157" i="2"/>
  <c r="AX2157" i="2" s="1"/>
  <c r="BA2116" i="2"/>
  <c r="BD2115" i="2"/>
  <c r="BE2115" i="2" s="1"/>
  <c r="BC2115" i="2"/>
  <c r="BB2115" i="2"/>
  <c r="BC2125" i="2"/>
  <c r="BB2125" i="2"/>
  <c r="BD2125" i="2"/>
  <c r="BE2125" i="2" s="1"/>
  <c r="BA2126" i="2"/>
  <c r="BB2120" i="2"/>
  <c r="BA2121" i="2"/>
  <c r="BD2120" i="2"/>
  <c r="BE2120" i="2" s="1"/>
  <c r="BC2120" i="2"/>
  <c r="DA1765" i="2"/>
  <c r="CZ1765" i="2"/>
  <c r="CY1765" i="2"/>
  <c r="DA1769" i="2"/>
  <c r="CX1770" i="2"/>
  <c r="CZ1769" i="2"/>
  <c r="CY1769" i="2"/>
  <c r="CV1795" i="2"/>
  <c r="CU1795" i="2" s="1"/>
  <c r="CV1803" i="2"/>
  <c r="CU1803" i="2" s="1"/>
  <c r="DA1777" i="2"/>
  <c r="CX1778" i="2"/>
  <c r="CZ1777" i="2"/>
  <c r="CY1777" i="2"/>
  <c r="DA1773" i="2"/>
  <c r="CX1774" i="2"/>
  <c r="CZ1773" i="2"/>
  <c r="CY1773" i="2"/>
  <c r="CV1811" i="2"/>
  <c r="CU1811" i="2" s="1"/>
  <c r="CV1807" i="2"/>
  <c r="CU1807" i="2" s="1"/>
  <c r="DA1781" i="2"/>
  <c r="CX1786" i="2"/>
  <c r="CX1782" i="2"/>
  <c r="CZ1781" i="2"/>
  <c r="CY1781" i="2"/>
  <c r="CV4399" i="2"/>
  <c r="CV4395" i="2"/>
  <c r="CV4396" i="2" s="1"/>
  <c r="CV4397" i="2" s="1"/>
  <c r="CV4398" i="2" s="1"/>
  <c r="CV1799" i="2"/>
  <c r="CU1799" i="2" s="1"/>
  <c r="CO1778" i="2"/>
  <c r="CP1777" i="2"/>
  <c r="CR1777" i="2"/>
  <c r="CQ1777" i="2"/>
  <c r="CM1799" i="2"/>
  <c r="CL1799" i="2" s="1"/>
  <c r="CM1795" i="2"/>
  <c r="CL1795" i="2" s="1"/>
  <c r="CM1811" i="2"/>
  <c r="CL1811" i="2" s="1"/>
  <c r="CM1807" i="2"/>
  <c r="CL1807" i="2" s="1"/>
  <c r="CM4399" i="2"/>
  <c r="CM4395" i="2"/>
  <c r="CM4396" i="2" s="1"/>
  <c r="CM4397" i="2" s="1"/>
  <c r="CM4398" i="2" s="1"/>
  <c r="CO1786" i="2"/>
  <c r="CR1781" i="2"/>
  <c r="CQ1781" i="2"/>
  <c r="CO1782" i="2"/>
  <c r="CP1781" i="2"/>
  <c r="CO1770" i="2"/>
  <c r="CP1769" i="2"/>
  <c r="CR1769" i="2"/>
  <c r="CQ1769" i="2"/>
  <c r="CR1765" i="2"/>
  <c r="CQ1765" i="2"/>
  <c r="CP1765" i="2"/>
  <c r="CM1803" i="2"/>
  <c r="CL1803" i="2" s="1"/>
  <c r="CR1773" i="2"/>
  <c r="CQ1773" i="2"/>
  <c r="CO1774" i="2"/>
  <c r="CP1773" i="2"/>
  <c r="CF1769" i="2"/>
  <c r="CE1770" i="2"/>
  <c r="CH1769" i="2"/>
  <c r="CI1769" i="2" s="1"/>
  <c r="CG1769" i="2"/>
  <c r="CC1804" i="2"/>
  <c r="CB1804" i="2" s="1"/>
  <c r="CC1800" i="2"/>
  <c r="CB1800" i="2" s="1"/>
  <c r="CC4399" i="2"/>
  <c r="CC4395" i="2"/>
  <c r="CC4396" i="2" s="1"/>
  <c r="CC4397" i="2" s="1"/>
  <c r="CC4398" i="2" s="1"/>
  <c r="CF1781" i="2"/>
  <c r="CE1786" i="2"/>
  <c r="CE1782" i="2"/>
  <c r="CH1781" i="2"/>
  <c r="CI1781" i="2" s="1"/>
  <c r="CG1781" i="2"/>
  <c r="CF1773" i="2"/>
  <c r="CE1774" i="2"/>
  <c r="CH1773" i="2"/>
  <c r="CI1773" i="2" s="1"/>
  <c r="CG1773" i="2"/>
  <c r="CC1808" i="2"/>
  <c r="CB1808" i="2" s="1"/>
  <c r="CF1777" i="2"/>
  <c r="CE1778" i="2"/>
  <c r="CH1777" i="2"/>
  <c r="CI1777" i="2" s="1"/>
  <c r="CG1777" i="2"/>
  <c r="CC1816" i="2"/>
  <c r="CB1816" i="2" s="1"/>
  <c r="CC1812" i="2"/>
  <c r="CB1812" i="2" s="1"/>
  <c r="CF1765" i="2"/>
  <c r="CH1765" i="2"/>
  <c r="CI1765" i="2" s="1"/>
  <c r="CG1765" i="2"/>
  <c r="BV1777" i="2"/>
  <c r="BX1777" i="2"/>
  <c r="BY1777" i="2" s="1"/>
  <c r="BU1778" i="2"/>
  <c r="BW1777" i="2"/>
  <c r="BS4405" i="2"/>
  <c r="BS4406" i="2" s="1"/>
  <c r="BS4407" i="2" s="1"/>
  <c r="BS4408" i="2" s="1"/>
  <c r="BS4409" i="2"/>
  <c r="BV1781" i="2"/>
  <c r="BU1786" i="2"/>
  <c r="BX1781" i="2"/>
  <c r="BY1781" i="2" s="1"/>
  <c r="BU1782" i="2"/>
  <c r="BW1781" i="2"/>
  <c r="BS1809" i="2"/>
  <c r="BR1809" i="2" s="1"/>
  <c r="BV1769" i="2"/>
  <c r="BX1769" i="2"/>
  <c r="BY1769" i="2" s="1"/>
  <c r="BU1770" i="2"/>
  <c r="BW1769" i="2"/>
  <c r="BS1805" i="2"/>
  <c r="BR1805" i="2" s="1"/>
  <c r="BS1817" i="2"/>
  <c r="BR1817" i="2" s="1"/>
  <c r="BS1821" i="2"/>
  <c r="BR1821" i="2" s="1"/>
  <c r="BV1765" i="2"/>
  <c r="BX1765" i="2"/>
  <c r="BY1765" i="2" s="1"/>
  <c r="BW1765" i="2"/>
  <c r="BS1813" i="2"/>
  <c r="BR1813" i="2" s="1"/>
  <c r="BV1773" i="2"/>
  <c r="BU1774" i="2"/>
  <c r="BW1773" i="2"/>
  <c r="BX1773" i="2"/>
  <c r="BY1773" i="2" s="1"/>
  <c r="BI4399" i="2"/>
  <c r="BI4395" i="2"/>
  <c r="BI4396" i="2" s="1"/>
  <c r="BI4397" i="2" s="1"/>
  <c r="BI4398" i="2" s="1"/>
  <c r="AY2158" i="2" l="1"/>
  <c r="AX2158" i="2" s="1"/>
  <c r="BC2121" i="2"/>
  <c r="BB2121" i="2"/>
  <c r="BA2122" i="2"/>
  <c r="BD2121" i="2"/>
  <c r="BE2121" i="2" s="1"/>
  <c r="BB2136" i="2"/>
  <c r="BA2137" i="2"/>
  <c r="BD2136" i="2"/>
  <c r="BE2136" i="2" s="1"/>
  <c r="BC2136" i="2"/>
  <c r="BA2142" i="2"/>
  <c r="BB2116" i="2"/>
  <c r="BA2117" i="2"/>
  <c r="BD2116" i="2"/>
  <c r="BE2116" i="2" s="1"/>
  <c r="BC2116" i="2"/>
  <c r="AY2163" i="2"/>
  <c r="AX2163" i="2" s="1"/>
  <c r="AY2168" i="2"/>
  <c r="AX2168" i="2" s="1"/>
  <c r="BD2111" i="2"/>
  <c r="BE2111" i="2" s="1"/>
  <c r="BC2111" i="2"/>
  <c r="BB2111" i="2"/>
  <c r="BA2127" i="2"/>
  <c r="BD2126" i="2"/>
  <c r="BE2126" i="2" s="1"/>
  <c r="BC2126" i="2"/>
  <c r="BB2126" i="2"/>
  <c r="BA2132" i="2"/>
  <c r="BD2131" i="2"/>
  <c r="BE2131" i="2" s="1"/>
  <c r="BC2131" i="2"/>
  <c r="BB2131" i="2"/>
  <c r="AY2153" i="2"/>
  <c r="AX2153" i="2" s="1"/>
  <c r="AY2178" i="2"/>
  <c r="AX2178" i="2" s="1"/>
  <c r="AY2173" i="2"/>
  <c r="AX2173" i="2" s="1"/>
  <c r="CV1816" i="2"/>
  <c r="CU1816" i="2" s="1"/>
  <c r="CV1812" i="2"/>
  <c r="CU1812" i="2" s="1"/>
  <c r="CV4404" i="2"/>
  <c r="CV4400" i="2"/>
  <c r="CV4401" i="2" s="1"/>
  <c r="CV4402" i="2" s="1"/>
  <c r="CV4403" i="2" s="1"/>
  <c r="CV1800" i="2"/>
  <c r="CU1800" i="2" s="1"/>
  <c r="CV1804" i="2"/>
  <c r="CU1804" i="2" s="1"/>
  <c r="CY1786" i="2"/>
  <c r="DA1786" i="2"/>
  <c r="CX1791" i="2"/>
  <c r="CX1787" i="2"/>
  <c r="CZ1786" i="2"/>
  <c r="CY1782" i="2"/>
  <c r="DA1782" i="2"/>
  <c r="CX1783" i="2"/>
  <c r="CZ1782" i="2"/>
  <c r="CV1808" i="2"/>
  <c r="CU1808" i="2" s="1"/>
  <c r="CY1774" i="2"/>
  <c r="DA1774" i="2"/>
  <c r="CX1775" i="2"/>
  <c r="CZ1774" i="2"/>
  <c r="CY1778" i="2"/>
  <c r="DA1778" i="2"/>
  <c r="CX1779" i="2"/>
  <c r="CZ1778" i="2"/>
  <c r="CY1770" i="2"/>
  <c r="DA1770" i="2"/>
  <c r="CZ1770" i="2"/>
  <c r="CM4404" i="2"/>
  <c r="CM4400" i="2"/>
  <c r="CM4401" i="2" s="1"/>
  <c r="CM4402" i="2" s="1"/>
  <c r="CM4403" i="2" s="1"/>
  <c r="CM1804" i="2"/>
  <c r="CL1804" i="2" s="1"/>
  <c r="CM1808" i="2"/>
  <c r="CL1808" i="2" s="1"/>
  <c r="CO1775" i="2"/>
  <c r="CQ1774" i="2"/>
  <c r="CR1774" i="2"/>
  <c r="CP1774" i="2"/>
  <c r="CO1791" i="2"/>
  <c r="CO1787" i="2"/>
  <c r="CQ1786" i="2"/>
  <c r="CR1786" i="2"/>
  <c r="CP1786" i="2"/>
  <c r="CM1812" i="2"/>
  <c r="CL1812" i="2" s="1"/>
  <c r="CM1816" i="2"/>
  <c r="CL1816" i="2" s="1"/>
  <c r="CM1800" i="2"/>
  <c r="CL1800" i="2" s="1"/>
  <c r="CQ1770" i="2"/>
  <c r="CR1770" i="2"/>
  <c r="CP1770" i="2"/>
  <c r="CO1783" i="2"/>
  <c r="CQ1782" i="2"/>
  <c r="CR1782" i="2"/>
  <c r="CP1782" i="2"/>
  <c r="CO1779" i="2"/>
  <c r="CQ1778" i="2"/>
  <c r="CR1778" i="2"/>
  <c r="CP1778" i="2"/>
  <c r="CG1786" i="2"/>
  <c r="CF1786" i="2"/>
  <c r="CE1791" i="2"/>
  <c r="CE1787" i="2"/>
  <c r="CH1786" i="2"/>
  <c r="CI1786" i="2" s="1"/>
  <c r="CC1813" i="2"/>
  <c r="CB1813" i="2" s="1"/>
  <c r="CC1821" i="2"/>
  <c r="CB1821" i="2" s="1"/>
  <c r="CC1817" i="2"/>
  <c r="CB1817" i="2" s="1"/>
  <c r="CC1805" i="2"/>
  <c r="CB1805" i="2" s="1"/>
  <c r="CG1770" i="2"/>
  <c r="CF1770" i="2"/>
  <c r="CH1770" i="2"/>
  <c r="CI1770" i="2" s="1"/>
  <c r="CG1778" i="2"/>
  <c r="CF1778" i="2"/>
  <c r="CE1779" i="2"/>
  <c r="CH1778" i="2"/>
  <c r="CI1778" i="2" s="1"/>
  <c r="CC1809" i="2"/>
  <c r="CB1809" i="2" s="1"/>
  <c r="CG1774" i="2"/>
  <c r="CF1774" i="2"/>
  <c r="CE1775" i="2"/>
  <c r="CH1774" i="2"/>
  <c r="CI1774" i="2" s="1"/>
  <c r="CG1782" i="2"/>
  <c r="CF1782" i="2"/>
  <c r="CE1783" i="2"/>
  <c r="CH1782" i="2"/>
  <c r="CI1782" i="2" s="1"/>
  <c r="CC4404" i="2"/>
  <c r="CC4400" i="2"/>
  <c r="CC4401" i="2" s="1"/>
  <c r="CC4402" i="2" s="1"/>
  <c r="CC4403" i="2" s="1"/>
  <c r="BS1818" i="2"/>
  <c r="BR1818" i="2" s="1"/>
  <c r="BW1770" i="2"/>
  <c r="BV1770" i="2"/>
  <c r="BX1770" i="2"/>
  <c r="BY1770" i="2" s="1"/>
  <c r="BS1810" i="2"/>
  <c r="BR1810" i="2" s="1"/>
  <c r="BW1786" i="2"/>
  <c r="BU1787" i="2"/>
  <c r="BV1786" i="2"/>
  <c r="BU1791" i="2"/>
  <c r="BX1786" i="2"/>
  <c r="BY1786" i="2" s="1"/>
  <c r="BW1778" i="2"/>
  <c r="BX1778" i="2"/>
  <c r="BY1778" i="2" s="1"/>
  <c r="BU1779" i="2"/>
  <c r="BV1778" i="2"/>
  <c r="BS1814" i="2"/>
  <c r="BR1814" i="2" s="1"/>
  <c r="BS1826" i="2"/>
  <c r="BR1826" i="2" s="1"/>
  <c r="BS1822" i="2"/>
  <c r="BR1822" i="2" s="1"/>
  <c r="BW1782" i="2"/>
  <c r="BX1782" i="2"/>
  <c r="BY1782" i="2" s="1"/>
  <c r="BU1783" i="2"/>
  <c r="BV1782" i="2"/>
  <c r="BS4414" i="2"/>
  <c r="BS4410" i="2"/>
  <c r="BS4411" i="2" s="1"/>
  <c r="BS4412" i="2" s="1"/>
  <c r="BS4413" i="2" s="1"/>
  <c r="BW1774" i="2"/>
  <c r="BX1774" i="2"/>
  <c r="BY1774" i="2" s="1"/>
  <c r="BU1775" i="2"/>
  <c r="BV1774" i="2"/>
  <c r="BI4404" i="2"/>
  <c r="BI4400" i="2"/>
  <c r="BI4401" i="2" s="1"/>
  <c r="BI4402" i="2" s="1"/>
  <c r="BI4403" i="2" s="1"/>
  <c r="AY2164" i="2" l="1"/>
  <c r="AX2164" i="2" s="1"/>
  <c r="BC2137" i="2"/>
  <c r="BB2137" i="2"/>
  <c r="BA2138" i="2"/>
  <c r="BD2137" i="2"/>
  <c r="BE2137" i="2" s="1"/>
  <c r="AY2174" i="2"/>
  <c r="AX2174" i="2" s="1"/>
  <c r="BB2132" i="2"/>
  <c r="BA2133" i="2"/>
  <c r="BD2132" i="2"/>
  <c r="BE2132" i="2" s="1"/>
  <c r="BC2132" i="2"/>
  <c r="BA2128" i="2"/>
  <c r="BD2127" i="2"/>
  <c r="BE2127" i="2" s="1"/>
  <c r="BC2127" i="2"/>
  <c r="BB2127" i="2"/>
  <c r="BA2143" i="2"/>
  <c r="BD2142" i="2"/>
  <c r="BE2142" i="2" s="1"/>
  <c r="BA2148" i="2"/>
  <c r="BC2142" i="2"/>
  <c r="BB2142" i="2"/>
  <c r="AY2169" i="2"/>
  <c r="AX2169" i="2" s="1"/>
  <c r="AY2179" i="2"/>
  <c r="AX2179" i="2" s="1"/>
  <c r="AY2184" i="2"/>
  <c r="AX2184" i="2" s="1"/>
  <c r="BC2117" i="2"/>
  <c r="BB2117" i="2"/>
  <c r="BD2117" i="2"/>
  <c r="BE2117" i="2" s="1"/>
  <c r="BA2123" i="2"/>
  <c r="BD2122" i="2"/>
  <c r="BE2122" i="2" s="1"/>
  <c r="BC2122" i="2"/>
  <c r="BB2122" i="2"/>
  <c r="AY2159" i="2"/>
  <c r="AX2159" i="2" s="1"/>
  <c r="CV1809" i="2"/>
  <c r="CU1809" i="2" s="1"/>
  <c r="DA1791" i="2"/>
  <c r="CX1796" i="2"/>
  <c r="CX1792" i="2"/>
  <c r="CZ1791" i="2"/>
  <c r="CY1791" i="2"/>
  <c r="CV4409" i="2"/>
  <c r="CV4405" i="2"/>
  <c r="CV4406" i="2" s="1"/>
  <c r="CV4407" i="2" s="1"/>
  <c r="CV4408" i="2" s="1"/>
  <c r="DA1779" i="2"/>
  <c r="CX1780" i="2"/>
  <c r="CZ1779" i="2"/>
  <c r="CY1779" i="2"/>
  <c r="DA1775" i="2"/>
  <c r="CZ1775" i="2"/>
  <c r="CY1775" i="2"/>
  <c r="CV1813" i="2"/>
  <c r="CU1813" i="2" s="1"/>
  <c r="CV1821" i="2"/>
  <c r="CU1821" i="2" s="1"/>
  <c r="CV1817" i="2"/>
  <c r="CU1817" i="2" s="1"/>
  <c r="DA1783" i="2"/>
  <c r="CX1784" i="2"/>
  <c r="CZ1783" i="2"/>
  <c r="CY1783" i="2"/>
  <c r="DA1787" i="2"/>
  <c r="CX1788" i="2"/>
  <c r="CZ1787" i="2"/>
  <c r="CY1787" i="2"/>
  <c r="CV1805" i="2"/>
  <c r="CU1805" i="2" s="1"/>
  <c r="CR1779" i="2"/>
  <c r="CQ1779" i="2"/>
  <c r="CO1780" i="2"/>
  <c r="CP1779" i="2"/>
  <c r="CM1813" i="2"/>
  <c r="CL1813" i="2" s="1"/>
  <c r="CQ1791" i="2"/>
  <c r="CO1792" i="2"/>
  <c r="CP1791" i="2"/>
  <c r="CO1796" i="2"/>
  <c r="CR1791" i="2"/>
  <c r="CQ1775" i="2"/>
  <c r="CP1775" i="2"/>
  <c r="CR1775" i="2"/>
  <c r="CM1805" i="2"/>
  <c r="CL1805" i="2" s="1"/>
  <c r="CM1817" i="2"/>
  <c r="CL1817" i="2" s="1"/>
  <c r="CM1821" i="2"/>
  <c r="CL1821" i="2" s="1"/>
  <c r="CQ1783" i="2"/>
  <c r="CO1784" i="2"/>
  <c r="CP1783" i="2"/>
  <c r="CR1783" i="2"/>
  <c r="CR1787" i="2"/>
  <c r="CQ1787" i="2"/>
  <c r="CO1788" i="2"/>
  <c r="CP1787" i="2"/>
  <c r="CM1809" i="2"/>
  <c r="CL1809" i="2" s="1"/>
  <c r="CM4405" i="2"/>
  <c r="CM4406" i="2" s="1"/>
  <c r="CM4407" i="2" s="1"/>
  <c r="CM4408" i="2" s="1"/>
  <c r="CM4409" i="2"/>
  <c r="CC1810" i="2"/>
  <c r="CB1810" i="2" s="1"/>
  <c r="CE1788" i="2"/>
  <c r="CH1787" i="2"/>
  <c r="CI1787" i="2" s="1"/>
  <c r="CG1787" i="2"/>
  <c r="CF1787" i="2"/>
  <c r="CE1784" i="2"/>
  <c r="CH1783" i="2"/>
  <c r="CI1783" i="2" s="1"/>
  <c r="CG1783" i="2"/>
  <c r="CF1783" i="2"/>
  <c r="CE1796" i="2"/>
  <c r="CE1792" i="2"/>
  <c r="CH1791" i="2"/>
  <c r="CI1791" i="2" s="1"/>
  <c r="CG1791" i="2"/>
  <c r="CF1791" i="2"/>
  <c r="CH1775" i="2"/>
  <c r="CI1775" i="2" s="1"/>
  <c r="CG1775" i="2"/>
  <c r="CF1775" i="2"/>
  <c r="CC4409" i="2"/>
  <c r="CC4405" i="2"/>
  <c r="CC4406" i="2" s="1"/>
  <c r="CC4407" i="2" s="1"/>
  <c r="CC4408" i="2" s="1"/>
  <c r="CE1780" i="2"/>
  <c r="CH1779" i="2"/>
  <c r="CI1779" i="2" s="1"/>
  <c r="CG1779" i="2"/>
  <c r="CF1779" i="2"/>
  <c r="CC1818" i="2"/>
  <c r="CB1818" i="2" s="1"/>
  <c r="CC1814" i="2"/>
  <c r="CB1814" i="2" s="1"/>
  <c r="CC1826" i="2"/>
  <c r="CB1826" i="2" s="1"/>
  <c r="CC1822" i="2"/>
  <c r="CB1822" i="2" s="1"/>
  <c r="BU1784" i="2"/>
  <c r="BX1783" i="2"/>
  <c r="BY1783" i="2" s="1"/>
  <c r="BV1783" i="2"/>
  <c r="BW1783" i="2"/>
  <c r="BS1823" i="2"/>
  <c r="BR1823" i="2" s="1"/>
  <c r="BS1831" i="2"/>
  <c r="BR1831" i="2" s="1"/>
  <c r="BS1827" i="2"/>
  <c r="BR1827" i="2" s="1"/>
  <c r="BU1780" i="2"/>
  <c r="BX1779" i="2"/>
  <c r="BY1779" i="2" s="1"/>
  <c r="BW1779" i="2"/>
  <c r="BV1779" i="2"/>
  <c r="BU1796" i="2"/>
  <c r="BU1792" i="2"/>
  <c r="BX1791" i="2"/>
  <c r="BY1791" i="2" s="1"/>
  <c r="BW1791" i="2"/>
  <c r="BV1791" i="2"/>
  <c r="BX1775" i="2"/>
  <c r="BY1775" i="2" s="1"/>
  <c r="BW1775" i="2"/>
  <c r="BV1775" i="2"/>
  <c r="BS4419" i="2"/>
  <c r="BS4415" i="2"/>
  <c r="BS4416" i="2" s="1"/>
  <c r="BS4417" i="2" s="1"/>
  <c r="BS4418" i="2" s="1"/>
  <c r="BS1815" i="2"/>
  <c r="BR1815" i="2" s="1"/>
  <c r="BU1788" i="2"/>
  <c r="BX1787" i="2"/>
  <c r="BY1787" i="2" s="1"/>
  <c r="BW1787" i="2"/>
  <c r="BV1787" i="2"/>
  <c r="BS1819" i="2"/>
  <c r="BR1819" i="2" s="1"/>
  <c r="BI4409" i="2"/>
  <c r="BI4405" i="2"/>
  <c r="BI4406" i="2" s="1"/>
  <c r="BI4407" i="2" s="1"/>
  <c r="BI4408" i="2" s="1"/>
  <c r="BD2123" i="2" l="1"/>
  <c r="BE2123" i="2" s="1"/>
  <c r="BC2123" i="2"/>
  <c r="BB2123" i="2"/>
  <c r="AY2190" i="2"/>
  <c r="AX2190" i="2" s="1"/>
  <c r="AY2185" i="2"/>
  <c r="AX2185" i="2" s="1"/>
  <c r="BC2133" i="2"/>
  <c r="BB2133" i="2"/>
  <c r="BA2134" i="2"/>
  <c r="BD2133" i="2"/>
  <c r="BE2133" i="2" s="1"/>
  <c r="BA2144" i="2"/>
  <c r="BD2143" i="2"/>
  <c r="BE2143" i="2" s="1"/>
  <c r="BC2143" i="2"/>
  <c r="BB2143" i="2"/>
  <c r="BB2128" i="2"/>
  <c r="BA2129" i="2"/>
  <c r="BD2128" i="2"/>
  <c r="BE2128" i="2" s="1"/>
  <c r="BC2128" i="2"/>
  <c r="BA2139" i="2"/>
  <c r="BD2138" i="2"/>
  <c r="BE2138" i="2" s="1"/>
  <c r="BC2138" i="2"/>
  <c r="BB2138" i="2"/>
  <c r="AY2165" i="2"/>
  <c r="AX2165" i="2" s="1"/>
  <c r="AY2180" i="2"/>
  <c r="AX2180" i="2" s="1"/>
  <c r="BB2148" i="2"/>
  <c r="BA2149" i="2"/>
  <c r="BD2148" i="2"/>
  <c r="BE2148" i="2" s="1"/>
  <c r="BC2148" i="2"/>
  <c r="BA2154" i="2"/>
  <c r="AY2175" i="2"/>
  <c r="AX2175" i="2" s="1"/>
  <c r="AY2170" i="2"/>
  <c r="AX2170" i="2" s="1"/>
  <c r="CV1818" i="2"/>
  <c r="CU1818" i="2" s="1"/>
  <c r="CV4414" i="2"/>
  <c r="CV4410" i="2"/>
  <c r="CV4411" i="2" s="1"/>
  <c r="CV4412" i="2" s="1"/>
  <c r="CV4413" i="2" s="1"/>
  <c r="CY1796" i="2"/>
  <c r="DA1796" i="2"/>
  <c r="CX1801" i="2"/>
  <c r="CX1797" i="2"/>
  <c r="CZ1796" i="2"/>
  <c r="CY1788" i="2"/>
  <c r="DA1788" i="2"/>
  <c r="CX1789" i="2"/>
  <c r="CZ1788" i="2"/>
  <c r="CY1784" i="2"/>
  <c r="DA1784" i="2"/>
  <c r="CX1785" i="2"/>
  <c r="CZ1784" i="2"/>
  <c r="CV1826" i="2"/>
  <c r="CU1826" i="2" s="1"/>
  <c r="CV1822" i="2"/>
  <c r="CU1822" i="2" s="1"/>
  <c r="CY1780" i="2"/>
  <c r="DA1780" i="2"/>
  <c r="CZ1780" i="2"/>
  <c r="CV1814" i="2"/>
  <c r="CU1814" i="2" s="1"/>
  <c r="CY1792" i="2"/>
  <c r="DA1792" i="2"/>
  <c r="CX1793" i="2"/>
  <c r="CZ1792" i="2"/>
  <c r="CV1810" i="2"/>
  <c r="CU1810" i="2" s="1"/>
  <c r="CO1793" i="2"/>
  <c r="CQ1792" i="2"/>
  <c r="CP1792" i="2"/>
  <c r="CR1792" i="2"/>
  <c r="CQ1780" i="2"/>
  <c r="CR1780" i="2"/>
  <c r="CP1780" i="2"/>
  <c r="CM1826" i="2"/>
  <c r="CL1826" i="2" s="1"/>
  <c r="CM1822" i="2"/>
  <c r="CL1822" i="2" s="1"/>
  <c r="CO1789" i="2"/>
  <c r="CQ1788" i="2"/>
  <c r="CR1788" i="2"/>
  <c r="CP1788" i="2"/>
  <c r="CM1818" i="2"/>
  <c r="CL1818" i="2" s="1"/>
  <c r="CO1801" i="2"/>
  <c r="CO1797" i="2"/>
  <c r="CQ1796" i="2"/>
  <c r="CR1796" i="2"/>
  <c r="CP1796" i="2"/>
  <c r="CM1814" i="2"/>
  <c r="CL1814" i="2" s="1"/>
  <c r="CM4410" i="2"/>
  <c r="CM4411" i="2" s="1"/>
  <c r="CM4412" i="2" s="1"/>
  <c r="CM4413" i="2" s="1"/>
  <c r="CM4414" i="2"/>
  <c r="CM1810" i="2"/>
  <c r="CL1810" i="2" s="1"/>
  <c r="CO1785" i="2"/>
  <c r="CQ1784" i="2"/>
  <c r="CP1784" i="2"/>
  <c r="CR1784" i="2"/>
  <c r="CE1793" i="2"/>
  <c r="CG1792" i="2"/>
  <c r="CF1792" i="2"/>
  <c r="CH1792" i="2"/>
  <c r="CI1792" i="2" s="1"/>
  <c r="CC4414" i="2"/>
  <c r="CC4410" i="2"/>
  <c r="CC4411" i="2" s="1"/>
  <c r="CC4412" i="2" s="1"/>
  <c r="CC4413" i="2" s="1"/>
  <c r="CF1796" i="2"/>
  <c r="CE1801" i="2"/>
  <c r="CH1796" i="2"/>
  <c r="CI1796" i="2" s="1"/>
  <c r="CE1797" i="2"/>
  <c r="CG1796" i="2"/>
  <c r="CE1785" i="2"/>
  <c r="CH1784" i="2"/>
  <c r="CI1784" i="2" s="1"/>
  <c r="CG1784" i="2"/>
  <c r="CF1784" i="2"/>
  <c r="CE1789" i="2"/>
  <c r="CH1788" i="2"/>
  <c r="CI1788" i="2" s="1"/>
  <c r="CG1788" i="2"/>
  <c r="CF1788" i="2"/>
  <c r="CC1815" i="2"/>
  <c r="CB1815" i="2" s="1"/>
  <c r="CC1823" i="2"/>
  <c r="CB1823" i="2" s="1"/>
  <c r="CC1819" i="2"/>
  <c r="CB1819" i="2" s="1"/>
  <c r="CC1831" i="2"/>
  <c r="CB1831" i="2" s="1"/>
  <c r="CC1827" i="2"/>
  <c r="CB1827" i="2" s="1"/>
  <c r="CH1780" i="2"/>
  <c r="CI1780" i="2" s="1"/>
  <c r="CG1780" i="2"/>
  <c r="CF1780" i="2"/>
  <c r="BS1828" i="2"/>
  <c r="BR1828" i="2" s="1"/>
  <c r="BU1793" i="2"/>
  <c r="BW1792" i="2"/>
  <c r="BV1792" i="2"/>
  <c r="BX1792" i="2"/>
  <c r="BY1792" i="2" s="1"/>
  <c r="BS1832" i="2"/>
  <c r="BR1832" i="2" s="1"/>
  <c r="BS1836" i="2"/>
  <c r="BR1836" i="2" s="1"/>
  <c r="BS1820" i="2"/>
  <c r="BR1820" i="2" s="1"/>
  <c r="BX1788" i="2"/>
  <c r="BY1788" i="2" s="1"/>
  <c r="BU1789" i="2"/>
  <c r="BW1788" i="2"/>
  <c r="BV1788" i="2"/>
  <c r="BS4424" i="2"/>
  <c r="BS4420" i="2"/>
  <c r="BS4421" i="2" s="1"/>
  <c r="BS4422" i="2" s="1"/>
  <c r="BS4423" i="2" s="1"/>
  <c r="BV1796" i="2"/>
  <c r="BU1801" i="2"/>
  <c r="BX1796" i="2"/>
  <c r="BY1796" i="2" s="1"/>
  <c r="BU1797" i="2"/>
  <c r="BW1796" i="2"/>
  <c r="BV1780" i="2"/>
  <c r="BX1780" i="2"/>
  <c r="BY1780" i="2" s="1"/>
  <c r="BW1780" i="2"/>
  <c r="BS1824" i="2"/>
  <c r="BR1824" i="2" s="1"/>
  <c r="BX1784" i="2"/>
  <c r="BY1784" i="2" s="1"/>
  <c r="BU1785" i="2"/>
  <c r="BW1784" i="2"/>
  <c r="BV1784" i="2"/>
  <c r="BI4414" i="2"/>
  <c r="BI4410" i="2"/>
  <c r="BI4411" i="2" s="1"/>
  <c r="BI4412" i="2" s="1"/>
  <c r="BI4413" i="2" s="1"/>
  <c r="AY2171" i="2" l="1"/>
  <c r="AX2171" i="2" s="1"/>
  <c r="AY2176" i="2"/>
  <c r="AX2176" i="2" s="1"/>
  <c r="BC2149" i="2"/>
  <c r="BB2149" i="2"/>
  <c r="BA2150" i="2"/>
  <c r="BD2149" i="2"/>
  <c r="BE2149" i="2" s="1"/>
  <c r="BC2129" i="2"/>
  <c r="BB2129" i="2"/>
  <c r="BD2129" i="2"/>
  <c r="BE2129" i="2" s="1"/>
  <c r="AY2191" i="2"/>
  <c r="AX2191" i="2" s="1"/>
  <c r="AY2196" i="2"/>
  <c r="AX2196" i="2" s="1"/>
  <c r="BA2155" i="2"/>
  <c r="BD2154" i="2"/>
  <c r="BE2154" i="2" s="1"/>
  <c r="BA2160" i="2"/>
  <c r="BC2154" i="2"/>
  <c r="BB2154" i="2"/>
  <c r="BA2140" i="2"/>
  <c r="BD2139" i="2"/>
  <c r="BE2139" i="2" s="1"/>
  <c r="BC2139" i="2"/>
  <c r="BB2139" i="2"/>
  <c r="BB2144" i="2"/>
  <c r="BA2145" i="2"/>
  <c r="BD2144" i="2"/>
  <c r="BE2144" i="2" s="1"/>
  <c r="BC2144" i="2"/>
  <c r="AY2181" i="2"/>
  <c r="AX2181" i="2" s="1"/>
  <c r="BA2135" i="2"/>
  <c r="BD2134" i="2"/>
  <c r="BE2134" i="2" s="1"/>
  <c r="BC2134" i="2"/>
  <c r="BB2134" i="2"/>
  <c r="AY2186" i="2"/>
  <c r="AX2186" i="2" s="1"/>
  <c r="CV1823" i="2"/>
  <c r="CU1823" i="2" s="1"/>
  <c r="DA1785" i="2"/>
  <c r="CZ1785" i="2"/>
  <c r="CY1785" i="2"/>
  <c r="DA1789" i="2"/>
  <c r="CX1790" i="2"/>
  <c r="CZ1789" i="2"/>
  <c r="CY1789" i="2"/>
  <c r="DA1797" i="2"/>
  <c r="CX1798" i="2"/>
  <c r="CZ1797" i="2"/>
  <c r="CY1797" i="2"/>
  <c r="CV1831" i="2"/>
  <c r="CU1831" i="2" s="1"/>
  <c r="CV1827" i="2"/>
  <c r="CU1827" i="2" s="1"/>
  <c r="DA1801" i="2"/>
  <c r="CX1806" i="2"/>
  <c r="CX1802" i="2"/>
  <c r="CZ1801" i="2"/>
  <c r="CY1801" i="2"/>
  <c r="CV4415" i="2"/>
  <c r="CV4416" i="2" s="1"/>
  <c r="CV4417" i="2" s="1"/>
  <c r="CV4418" i="2" s="1"/>
  <c r="CV4419" i="2"/>
  <c r="CV1819" i="2"/>
  <c r="CU1819" i="2" s="1"/>
  <c r="DA1793" i="2"/>
  <c r="CX1794" i="2"/>
  <c r="CZ1793" i="2"/>
  <c r="CY1793" i="2"/>
  <c r="CV1815" i="2"/>
  <c r="CU1815" i="2" s="1"/>
  <c r="CM1815" i="2"/>
  <c r="CL1815" i="2" s="1"/>
  <c r="CM1819" i="2"/>
  <c r="CL1819" i="2" s="1"/>
  <c r="CR1789" i="2"/>
  <c r="CQ1789" i="2"/>
  <c r="CO1790" i="2"/>
  <c r="CP1789" i="2"/>
  <c r="CR1797" i="2"/>
  <c r="CQ1797" i="2"/>
  <c r="CO1798" i="2"/>
  <c r="CP1797" i="2"/>
  <c r="CM1823" i="2"/>
  <c r="CL1823" i="2" s="1"/>
  <c r="CP1785" i="2"/>
  <c r="CR1785" i="2"/>
  <c r="CQ1785" i="2"/>
  <c r="CM4415" i="2"/>
  <c r="CM4416" i="2" s="1"/>
  <c r="CM4417" i="2" s="1"/>
  <c r="CM4418" i="2" s="1"/>
  <c r="CM4419" i="2"/>
  <c r="CO1802" i="2"/>
  <c r="CP1801" i="2"/>
  <c r="CO1806" i="2"/>
  <c r="CR1801" i="2"/>
  <c r="CQ1801" i="2"/>
  <c r="CM1827" i="2"/>
  <c r="CL1827" i="2" s="1"/>
  <c r="CM1831" i="2"/>
  <c r="CL1831" i="2" s="1"/>
  <c r="CO1794" i="2"/>
  <c r="CP1793" i="2"/>
  <c r="CR1793" i="2"/>
  <c r="CQ1793" i="2"/>
  <c r="CF1789" i="2"/>
  <c r="CE1790" i="2"/>
  <c r="CG1789" i="2"/>
  <c r="CH1789" i="2"/>
  <c r="CI1789" i="2" s="1"/>
  <c r="CF1785" i="2"/>
  <c r="CH1785" i="2"/>
  <c r="CI1785" i="2" s="1"/>
  <c r="CG1785" i="2"/>
  <c r="CF1801" i="2"/>
  <c r="CE1806" i="2"/>
  <c r="CH1801" i="2"/>
  <c r="CI1801" i="2" s="1"/>
  <c r="CE1802" i="2"/>
  <c r="CG1801" i="2"/>
  <c r="CC1820" i="2"/>
  <c r="CB1820" i="2" s="1"/>
  <c r="CC1828" i="2"/>
  <c r="CB1828" i="2" s="1"/>
  <c r="CC1832" i="2"/>
  <c r="CB1832" i="2" s="1"/>
  <c r="CC1836" i="2"/>
  <c r="CB1836" i="2" s="1"/>
  <c r="CC1824" i="2"/>
  <c r="CB1824" i="2" s="1"/>
  <c r="CF1797" i="2"/>
  <c r="CH1797" i="2"/>
  <c r="CI1797" i="2" s="1"/>
  <c r="CE1798" i="2"/>
  <c r="CG1797" i="2"/>
  <c r="CC4419" i="2"/>
  <c r="CC4415" i="2"/>
  <c r="CC4416" i="2" s="1"/>
  <c r="CC4417" i="2" s="1"/>
  <c r="CC4418" i="2" s="1"/>
  <c r="CF1793" i="2"/>
  <c r="CH1793" i="2"/>
  <c r="CI1793" i="2" s="1"/>
  <c r="CE1794" i="2"/>
  <c r="CG1793" i="2"/>
  <c r="BS4429" i="2"/>
  <c r="BS4425" i="2"/>
  <c r="BS4426" i="2" s="1"/>
  <c r="BS4427" i="2" s="1"/>
  <c r="BS4428" i="2" s="1"/>
  <c r="BV1801" i="2"/>
  <c r="BX1801" i="2"/>
  <c r="BY1801" i="2" s="1"/>
  <c r="BU1802" i="2"/>
  <c r="BW1801" i="2"/>
  <c r="BU1806" i="2"/>
  <c r="BS1833" i="2"/>
  <c r="BR1833" i="2" s="1"/>
  <c r="BV1793" i="2"/>
  <c r="BX1793" i="2"/>
  <c r="BY1793" i="2" s="1"/>
  <c r="BU1794" i="2"/>
  <c r="BW1793" i="2"/>
  <c r="BS1825" i="2"/>
  <c r="BR1825" i="2" s="1"/>
  <c r="BV1785" i="2"/>
  <c r="BX1785" i="2"/>
  <c r="BY1785" i="2" s="1"/>
  <c r="BW1785" i="2"/>
  <c r="BV1797" i="2"/>
  <c r="BX1797" i="2"/>
  <c r="BY1797" i="2" s="1"/>
  <c r="BU1798" i="2"/>
  <c r="BW1797" i="2"/>
  <c r="BV1789" i="2"/>
  <c r="BU1790" i="2"/>
  <c r="BW1789" i="2"/>
  <c r="BX1789" i="2"/>
  <c r="BY1789" i="2" s="1"/>
  <c r="BS1841" i="2"/>
  <c r="BR1841" i="2" s="1"/>
  <c r="BS1837" i="2"/>
  <c r="BR1837" i="2" s="1"/>
  <c r="BS1829" i="2"/>
  <c r="BR1829" i="2" s="1"/>
  <c r="BI4419" i="2"/>
  <c r="BI4415" i="2"/>
  <c r="BI4416" i="2" s="1"/>
  <c r="BI4417" i="2" s="1"/>
  <c r="BI4418" i="2" s="1"/>
  <c r="BA2151" i="2" l="1"/>
  <c r="BD2150" i="2"/>
  <c r="BE2150" i="2" s="1"/>
  <c r="BC2150" i="2"/>
  <c r="BB2150" i="2"/>
  <c r="BB2140" i="2"/>
  <c r="BA2141" i="2"/>
  <c r="BD2140" i="2"/>
  <c r="BE2140" i="2" s="1"/>
  <c r="BC2140" i="2"/>
  <c r="AY2192" i="2"/>
  <c r="AX2192" i="2" s="1"/>
  <c r="BA2156" i="2"/>
  <c r="BD2155" i="2"/>
  <c r="BE2155" i="2" s="1"/>
  <c r="BC2155" i="2"/>
  <c r="BB2155" i="2"/>
  <c r="AY2177" i="2"/>
  <c r="AX2177" i="2" s="1"/>
  <c r="AY2187" i="2"/>
  <c r="AX2187" i="2" s="1"/>
  <c r="BD2135" i="2"/>
  <c r="BE2135" i="2" s="1"/>
  <c r="BC2135" i="2"/>
  <c r="BB2135" i="2"/>
  <c r="AY2202" i="2"/>
  <c r="AX2202" i="2" s="1"/>
  <c r="AY2197" i="2"/>
  <c r="AX2197" i="2" s="1"/>
  <c r="AY2182" i="2"/>
  <c r="AX2182" i="2" s="1"/>
  <c r="BC2145" i="2"/>
  <c r="BB2145" i="2"/>
  <c r="BA2146" i="2"/>
  <c r="BD2145" i="2"/>
  <c r="BE2145" i="2" s="1"/>
  <c r="BB2160" i="2"/>
  <c r="BA2161" i="2"/>
  <c r="BD2160" i="2"/>
  <c r="BE2160" i="2" s="1"/>
  <c r="BA2166" i="2"/>
  <c r="BC2160" i="2"/>
  <c r="CV1820" i="2"/>
  <c r="CU1820" i="2" s="1"/>
  <c r="CY1794" i="2"/>
  <c r="DA1794" i="2"/>
  <c r="CX1795" i="2"/>
  <c r="CZ1794" i="2"/>
  <c r="CV4420" i="2"/>
  <c r="CV4421" i="2" s="1"/>
  <c r="CV4422" i="2" s="1"/>
  <c r="CV4423" i="2" s="1"/>
  <c r="CV4424" i="2"/>
  <c r="CY1802" i="2"/>
  <c r="DA1802" i="2"/>
  <c r="CX1803" i="2"/>
  <c r="CZ1802" i="2"/>
  <c r="CV1828" i="2"/>
  <c r="CU1828" i="2" s="1"/>
  <c r="CY1798" i="2"/>
  <c r="DA1798" i="2"/>
  <c r="CX1799" i="2"/>
  <c r="CZ1798" i="2"/>
  <c r="CY1790" i="2"/>
  <c r="DA1790" i="2"/>
  <c r="CZ1790" i="2"/>
  <c r="CY1806" i="2"/>
  <c r="DA1806" i="2"/>
  <c r="CX1811" i="2"/>
  <c r="CX1807" i="2"/>
  <c r="CZ1806" i="2"/>
  <c r="CV1836" i="2"/>
  <c r="CU1836" i="2" s="1"/>
  <c r="CV1832" i="2"/>
  <c r="CU1832" i="2" s="1"/>
  <c r="CV1824" i="2"/>
  <c r="CU1824" i="2" s="1"/>
  <c r="CO1799" i="2"/>
  <c r="CQ1798" i="2"/>
  <c r="CR1798" i="2"/>
  <c r="CP1798" i="2"/>
  <c r="CO1795" i="2"/>
  <c r="CQ1794" i="2"/>
  <c r="CR1794" i="2"/>
  <c r="CP1794" i="2"/>
  <c r="CO1803" i="2"/>
  <c r="CQ1802" i="2"/>
  <c r="CR1802" i="2"/>
  <c r="CP1802" i="2"/>
  <c r="CM1820" i="2"/>
  <c r="CL1820" i="2" s="1"/>
  <c r="CM1836" i="2"/>
  <c r="CL1836" i="2" s="1"/>
  <c r="CM1832" i="2"/>
  <c r="CL1832" i="2" s="1"/>
  <c r="CQ1790" i="2"/>
  <c r="CR1790" i="2"/>
  <c r="CP1790" i="2"/>
  <c r="CM4424" i="2"/>
  <c r="CM4420" i="2"/>
  <c r="CM4421" i="2" s="1"/>
  <c r="CM4422" i="2" s="1"/>
  <c r="CM4423" i="2" s="1"/>
  <c r="CM1828" i="2"/>
  <c r="CL1828" i="2" s="1"/>
  <c r="CO1811" i="2"/>
  <c r="CO1807" i="2"/>
  <c r="CQ1806" i="2"/>
  <c r="CR1806" i="2"/>
  <c r="CP1806" i="2"/>
  <c r="CM1824" i="2"/>
  <c r="CL1824" i="2" s="1"/>
  <c r="CC1841" i="2"/>
  <c r="CB1841" i="2" s="1"/>
  <c r="CC1837" i="2"/>
  <c r="CB1837" i="2" s="1"/>
  <c r="CC1829" i="2"/>
  <c r="CB1829" i="2" s="1"/>
  <c r="CG1802" i="2"/>
  <c r="CE1803" i="2"/>
  <c r="CF1802" i="2"/>
  <c r="CH1802" i="2"/>
  <c r="CI1802" i="2" s="1"/>
  <c r="CG1790" i="2"/>
  <c r="CH1790" i="2"/>
  <c r="CI1790" i="2" s="1"/>
  <c r="CF1790" i="2"/>
  <c r="CG1798" i="2"/>
  <c r="CH1798" i="2"/>
  <c r="CI1798" i="2" s="1"/>
  <c r="CE1799" i="2"/>
  <c r="CF1798" i="2"/>
  <c r="CG1794" i="2"/>
  <c r="CH1794" i="2"/>
  <c r="CI1794" i="2" s="1"/>
  <c r="CE1795" i="2"/>
  <c r="CF1794" i="2"/>
  <c r="CC4424" i="2"/>
  <c r="CC4420" i="2"/>
  <c r="CC4421" i="2" s="1"/>
  <c r="CC4422" i="2" s="1"/>
  <c r="CC4423" i="2" s="1"/>
  <c r="CC1825" i="2"/>
  <c r="CB1825" i="2" s="1"/>
  <c r="CC1833" i="2"/>
  <c r="CB1833" i="2" s="1"/>
  <c r="CG1806" i="2"/>
  <c r="CE1811" i="2"/>
  <c r="CH1806" i="2"/>
  <c r="CI1806" i="2" s="1"/>
  <c r="CE1807" i="2"/>
  <c r="CF1806" i="2"/>
  <c r="BS1838" i="2"/>
  <c r="BR1838" i="2" s="1"/>
  <c r="BW1790" i="2"/>
  <c r="BX1790" i="2"/>
  <c r="BY1790" i="2" s="1"/>
  <c r="BV1790" i="2"/>
  <c r="BW1794" i="2"/>
  <c r="BX1794" i="2"/>
  <c r="BY1794" i="2" s="1"/>
  <c r="BU1795" i="2"/>
  <c r="BV1794" i="2"/>
  <c r="BS1834" i="2"/>
  <c r="BR1834" i="2" s="1"/>
  <c r="BS1846" i="2"/>
  <c r="BR1846" i="2" s="1"/>
  <c r="BS1842" i="2"/>
  <c r="BR1842" i="2" s="1"/>
  <c r="BV1806" i="2"/>
  <c r="BW1806" i="2"/>
  <c r="BU1811" i="2"/>
  <c r="BX1806" i="2"/>
  <c r="BY1806" i="2" s="1"/>
  <c r="BU1807" i="2"/>
  <c r="BS1830" i="2"/>
  <c r="BR1830" i="2" s="1"/>
  <c r="BW1798" i="2"/>
  <c r="BX1798" i="2"/>
  <c r="BY1798" i="2" s="1"/>
  <c r="BU1799" i="2"/>
  <c r="BV1798" i="2"/>
  <c r="BW1802" i="2"/>
  <c r="BU1803" i="2"/>
  <c r="BV1802" i="2"/>
  <c r="BX1802" i="2"/>
  <c r="BY1802" i="2" s="1"/>
  <c r="BS4434" i="2"/>
  <c r="BS4430" i="2"/>
  <c r="BS4431" i="2" s="1"/>
  <c r="BS4432" i="2" s="1"/>
  <c r="BS4433" i="2" s="1"/>
  <c r="BI4424" i="2"/>
  <c r="BI4420" i="2"/>
  <c r="BI4421" i="2" s="1"/>
  <c r="BI4422" i="2" s="1"/>
  <c r="BI4423" i="2" s="1"/>
  <c r="BA2147" i="2" l="1"/>
  <c r="BD2146" i="2"/>
  <c r="BE2146" i="2" s="1"/>
  <c r="BC2146" i="2"/>
  <c r="BB2146" i="2"/>
  <c r="AY2183" i="2"/>
  <c r="AX2183" i="2" s="1"/>
  <c r="AY2188" i="2"/>
  <c r="AX2188" i="2" s="1"/>
  <c r="AY2193" i="2"/>
  <c r="AX2193" i="2" s="1"/>
  <c r="BA2152" i="2"/>
  <c r="BD2151" i="2"/>
  <c r="BE2151" i="2" s="1"/>
  <c r="BC2151" i="2"/>
  <c r="BB2151" i="2"/>
  <c r="BC2161" i="2"/>
  <c r="BB2161" i="2"/>
  <c r="BA2162" i="2"/>
  <c r="BD2161" i="2"/>
  <c r="BE2161" i="2" s="1"/>
  <c r="AY2198" i="2"/>
  <c r="AX2198" i="2" s="1"/>
  <c r="BB2156" i="2"/>
  <c r="BA2157" i="2"/>
  <c r="BD2156" i="2"/>
  <c r="BE2156" i="2" s="1"/>
  <c r="BC2156" i="2"/>
  <c r="BA2167" i="2"/>
  <c r="BD2166" i="2"/>
  <c r="BE2166" i="2" s="1"/>
  <c r="BA2172" i="2"/>
  <c r="BC2166" i="2"/>
  <c r="BB2166" i="2"/>
  <c r="AY2203" i="2"/>
  <c r="AX2203" i="2" s="1"/>
  <c r="AY2208" i="2"/>
  <c r="AX2208" i="2" s="1"/>
  <c r="BC2141" i="2"/>
  <c r="BB2141" i="2"/>
  <c r="BD2141" i="2"/>
  <c r="BE2141" i="2" s="1"/>
  <c r="CV1841" i="2"/>
  <c r="CU1841" i="2" s="1"/>
  <c r="CV1837" i="2"/>
  <c r="CU1837" i="2" s="1"/>
  <c r="DA1811" i="2"/>
  <c r="CX1816" i="2"/>
  <c r="CX1812" i="2"/>
  <c r="CZ1811" i="2"/>
  <c r="CY1811" i="2"/>
  <c r="CV4425" i="2"/>
  <c r="CV4426" i="2" s="1"/>
  <c r="CV4427" i="2" s="1"/>
  <c r="CV4428" i="2" s="1"/>
  <c r="CV4429" i="2"/>
  <c r="CV1825" i="2"/>
  <c r="CU1825" i="2" s="1"/>
  <c r="DA1803" i="2"/>
  <c r="CX1804" i="2"/>
  <c r="CZ1803" i="2"/>
  <c r="CY1803" i="2"/>
  <c r="CV1829" i="2"/>
  <c r="CU1829" i="2" s="1"/>
  <c r="CV1833" i="2"/>
  <c r="CU1833" i="2" s="1"/>
  <c r="DA1807" i="2"/>
  <c r="CX1808" i="2"/>
  <c r="CZ1807" i="2"/>
  <c r="CY1807" i="2"/>
  <c r="DA1799" i="2"/>
  <c r="CX1800" i="2"/>
  <c r="CZ1799" i="2"/>
  <c r="CY1799" i="2"/>
  <c r="DA1795" i="2"/>
  <c r="CZ1795" i="2"/>
  <c r="CY1795" i="2"/>
  <c r="CM1833" i="2"/>
  <c r="CL1833" i="2" s="1"/>
  <c r="CM1829" i="2"/>
  <c r="CL1829" i="2" s="1"/>
  <c r="CM1841" i="2"/>
  <c r="CL1841" i="2" s="1"/>
  <c r="CM1837" i="2"/>
  <c r="CL1837" i="2" s="1"/>
  <c r="CM1825" i="2"/>
  <c r="CL1825" i="2" s="1"/>
  <c r="CQ1807" i="2"/>
  <c r="CO1808" i="2"/>
  <c r="CP1807" i="2"/>
  <c r="CR1807" i="2"/>
  <c r="CO1816" i="2"/>
  <c r="CR1811" i="2"/>
  <c r="CQ1811" i="2"/>
  <c r="CO1812" i="2"/>
  <c r="CP1811" i="2"/>
  <c r="CM4429" i="2"/>
  <c r="CM4425" i="2"/>
  <c r="CM4426" i="2" s="1"/>
  <c r="CM4427" i="2" s="1"/>
  <c r="CM4428" i="2" s="1"/>
  <c r="CR1803" i="2"/>
  <c r="CQ1803" i="2"/>
  <c r="CO1804" i="2"/>
  <c r="CP1803" i="2"/>
  <c r="CR1795" i="2"/>
  <c r="CQ1795" i="2"/>
  <c r="CP1795" i="2"/>
  <c r="CQ1799" i="2"/>
  <c r="CO1800" i="2"/>
  <c r="CP1799" i="2"/>
  <c r="CR1799" i="2"/>
  <c r="CC1830" i="2"/>
  <c r="CB1830" i="2" s="1"/>
  <c r="CE1816" i="2"/>
  <c r="CE1812" i="2"/>
  <c r="CH1811" i="2"/>
  <c r="CI1811" i="2" s="1"/>
  <c r="CG1811" i="2"/>
  <c r="CF1811" i="2"/>
  <c r="CH1795" i="2"/>
  <c r="CI1795" i="2" s="1"/>
  <c r="CG1795" i="2"/>
  <c r="CF1795" i="2"/>
  <c r="CE1800" i="2"/>
  <c r="CH1799" i="2"/>
  <c r="CI1799" i="2" s="1"/>
  <c r="CF1799" i="2"/>
  <c r="CG1799" i="2"/>
  <c r="CE1804" i="2"/>
  <c r="CH1803" i="2"/>
  <c r="CI1803" i="2" s="1"/>
  <c r="CG1803" i="2"/>
  <c r="CF1803" i="2"/>
  <c r="CC1838" i="2"/>
  <c r="CB1838" i="2" s="1"/>
  <c r="CE1808" i="2"/>
  <c r="CH1807" i="2"/>
  <c r="CI1807" i="2" s="1"/>
  <c r="CG1807" i="2"/>
  <c r="CF1807" i="2"/>
  <c r="CC1834" i="2"/>
  <c r="CB1834" i="2" s="1"/>
  <c r="CC1842" i="2"/>
  <c r="CB1842" i="2" s="1"/>
  <c r="CC1846" i="2"/>
  <c r="CB1846" i="2" s="1"/>
  <c r="CC4429" i="2"/>
  <c r="CC4425" i="2"/>
  <c r="CC4426" i="2" s="1"/>
  <c r="CC4427" i="2" s="1"/>
  <c r="CC4428" i="2" s="1"/>
  <c r="BS1851" i="2"/>
  <c r="BR1851" i="2" s="1"/>
  <c r="BS1847" i="2"/>
  <c r="BR1847" i="2" s="1"/>
  <c r="BX1795" i="2"/>
  <c r="BY1795" i="2" s="1"/>
  <c r="BW1795" i="2"/>
  <c r="BV1795" i="2"/>
  <c r="BU1804" i="2"/>
  <c r="BX1803" i="2"/>
  <c r="BY1803" i="2" s="1"/>
  <c r="BW1803" i="2"/>
  <c r="BV1803" i="2"/>
  <c r="BW1807" i="2"/>
  <c r="BU1808" i="2"/>
  <c r="BX1807" i="2"/>
  <c r="BY1807" i="2" s="1"/>
  <c r="BV1807" i="2"/>
  <c r="BS4435" i="2"/>
  <c r="BS4436" i="2" s="1"/>
  <c r="BS4437" i="2" s="1"/>
  <c r="BS4438" i="2" s="1"/>
  <c r="BS4439" i="2"/>
  <c r="BS1843" i="2"/>
  <c r="BR1843" i="2" s="1"/>
  <c r="BS1835" i="2"/>
  <c r="BR1835" i="2" s="1"/>
  <c r="BS1839" i="2"/>
  <c r="BR1839" i="2" s="1"/>
  <c r="BU1800" i="2"/>
  <c r="BX1799" i="2"/>
  <c r="BY1799" i="2" s="1"/>
  <c r="BV1799" i="2"/>
  <c r="BW1799" i="2"/>
  <c r="BW1811" i="2"/>
  <c r="BU1816" i="2"/>
  <c r="BU1812" i="2"/>
  <c r="BX1811" i="2"/>
  <c r="BY1811" i="2" s="1"/>
  <c r="BV1811" i="2"/>
  <c r="BI4429" i="2"/>
  <c r="BI4425" i="2"/>
  <c r="BI4426" i="2" s="1"/>
  <c r="BI4427" i="2" s="1"/>
  <c r="BI4428" i="2" s="1"/>
  <c r="AY2204" i="2" l="1"/>
  <c r="AX2204" i="2" s="1"/>
  <c r="AY2214" i="2"/>
  <c r="AX2214" i="2" s="1"/>
  <c r="AY2209" i="2"/>
  <c r="AX2209" i="2" s="1"/>
  <c r="BB2172" i="2"/>
  <c r="BA2173" i="2"/>
  <c r="BD2172" i="2"/>
  <c r="BE2172" i="2" s="1"/>
  <c r="BA2178" i="2"/>
  <c r="BC2172" i="2"/>
  <c r="AY2199" i="2"/>
  <c r="AX2199" i="2" s="1"/>
  <c r="BB2152" i="2"/>
  <c r="BA2153" i="2"/>
  <c r="BD2152" i="2"/>
  <c r="BE2152" i="2" s="1"/>
  <c r="BC2152" i="2"/>
  <c r="AY2189" i="2"/>
  <c r="AX2189" i="2" s="1"/>
  <c r="BC2157" i="2"/>
  <c r="BB2157" i="2"/>
  <c r="BD2157" i="2"/>
  <c r="BE2157" i="2" s="1"/>
  <c r="BA2158" i="2"/>
  <c r="AY2194" i="2"/>
  <c r="AX2194" i="2" s="1"/>
  <c r="BA2168" i="2"/>
  <c r="BD2167" i="2"/>
  <c r="BE2167" i="2" s="1"/>
  <c r="BC2167" i="2"/>
  <c r="BB2167" i="2"/>
  <c r="BA2163" i="2"/>
  <c r="BD2162" i="2"/>
  <c r="BE2162" i="2" s="1"/>
  <c r="BC2162" i="2"/>
  <c r="BB2162" i="2"/>
  <c r="BD2147" i="2"/>
  <c r="BE2147" i="2" s="1"/>
  <c r="BC2147" i="2"/>
  <c r="BB2147" i="2"/>
  <c r="CY1804" i="2"/>
  <c r="DA1804" i="2"/>
  <c r="CX1805" i="2"/>
  <c r="CZ1804" i="2"/>
  <c r="CV4434" i="2"/>
  <c r="CV4430" i="2"/>
  <c r="CV4431" i="2" s="1"/>
  <c r="CV4432" i="2" s="1"/>
  <c r="CV4433" i="2" s="1"/>
  <c r="CY1812" i="2"/>
  <c r="DA1812" i="2"/>
  <c r="CX1813" i="2"/>
  <c r="CZ1812" i="2"/>
  <c r="CV1838" i="2"/>
  <c r="CU1838" i="2" s="1"/>
  <c r="CV1834" i="2"/>
  <c r="CU1834" i="2" s="1"/>
  <c r="CY1800" i="2"/>
  <c r="DA1800" i="2"/>
  <c r="CZ1800" i="2"/>
  <c r="CY1808" i="2"/>
  <c r="DA1808" i="2"/>
  <c r="CX1809" i="2"/>
  <c r="CZ1808" i="2"/>
  <c r="CV1830" i="2"/>
  <c r="CU1830" i="2" s="1"/>
  <c r="CY1816" i="2"/>
  <c r="DA1816" i="2"/>
  <c r="CX1821" i="2"/>
  <c r="CX1817" i="2"/>
  <c r="CZ1816" i="2"/>
  <c r="CV1846" i="2"/>
  <c r="CU1846" i="2" s="1"/>
  <c r="CV1842" i="2"/>
  <c r="CU1842" i="2" s="1"/>
  <c r="CM1830" i="2"/>
  <c r="CL1830" i="2" s="1"/>
  <c r="CO1805" i="2"/>
  <c r="CQ1804" i="2"/>
  <c r="CR1804" i="2"/>
  <c r="CP1804" i="2"/>
  <c r="CM4434" i="2"/>
  <c r="CM4430" i="2"/>
  <c r="CM4431" i="2" s="1"/>
  <c r="CM4432" i="2" s="1"/>
  <c r="CM4433" i="2" s="1"/>
  <c r="CO1809" i="2"/>
  <c r="CQ1808" i="2"/>
  <c r="CP1808" i="2"/>
  <c r="CR1808" i="2"/>
  <c r="CM1838" i="2"/>
  <c r="CL1838" i="2" s="1"/>
  <c r="CO1821" i="2"/>
  <c r="CO1817" i="2"/>
  <c r="CQ1816" i="2"/>
  <c r="CP1816" i="2"/>
  <c r="CR1816" i="2"/>
  <c r="CM1842" i="2"/>
  <c r="CL1842" i="2" s="1"/>
  <c r="CM1846" i="2"/>
  <c r="CL1846" i="2" s="1"/>
  <c r="CM1834" i="2"/>
  <c r="CL1834" i="2" s="1"/>
  <c r="CQ1800" i="2"/>
  <c r="CP1800" i="2"/>
  <c r="CR1800" i="2"/>
  <c r="CO1813" i="2"/>
  <c r="CQ1812" i="2"/>
  <c r="CR1812" i="2"/>
  <c r="CP1812" i="2"/>
  <c r="CF1812" i="2"/>
  <c r="CH1812" i="2"/>
  <c r="CI1812" i="2" s="1"/>
  <c r="CE1813" i="2"/>
  <c r="CG1812" i="2"/>
  <c r="CC1843" i="2"/>
  <c r="CB1843" i="2" s="1"/>
  <c r="CC1839" i="2"/>
  <c r="CB1839" i="2" s="1"/>
  <c r="CH1804" i="2"/>
  <c r="CI1804" i="2" s="1"/>
  <c r="CE1805" i="2"/>
  <c r="CG1804" i="2"/>
  <c r="CF1804" i="2"/>
  <c r="CH1800" i="2"/>
  <c r="CI1800" i="2" s="1"/>
  <c r="CG1800" i="2"/>
  <c r="CF1800" i="2"/>
  <c r="CE1821" i="2"/>
  <c r="CH1816" i="2"/>
  <c r="CI1816" i="2" s="1"/>
  <c r="CE1817" i="2"/>
  <c r="CG1816" i="2"/>
  <c r="CF1816" i="2"/>
  <c r="CC4434" i="2"/>
  <c r="CC4430" i="2"/>
  <c r="CC4431" i="2" s="1"/>
  <c r="CC4432" i="2" s="1"/>
  <c r="CC4433" i="2" s="1"/>
  <c r="CC1835" i="2"/>
  <c r="CB1835" i="2" s="1"/>
  <c r="CC1851" i="2"/>
  <c r="CB1851" i="2" s="1"/>
  <c r="CC1847" i="2"/>
  <c r="CB1847" i="2" s="1"/>
  <c r="CE1809" i="2"/>
  <c r="CG1808" i="2"/>
  <c r="CF1808" i="2"/>
  <c r="CH1808" i="2"/>
  <c r="CI1808" i="2" s="1"/>
  <c r="BS4444" i="2"/>
  <c r="BS4440" i="2"/>
  <c r="BS4441" i="2" s="1"/>
  <c r="BS4442" i="2" s="1"/>
  <c r="BS4443" i="2" s="1"/>
  <c r="BU1809" i="2"/>
  <c r="BX1808" i="2"/>
  <c r="BY1808" i="2" s="1"/>
  <c r="BW1808" i="2"/>
  <c r="BV1808" i="2"/>
  <c r="BX1800" i="2"/>
  <c r="BY1800" i="2" s="1"/>
  <c r="BW1800" i="2"/>
  <c r="BV1800" i="2"/>
  <c r="BU1805" i="2"/>
  <c r="BX1804" i="2"/>
  <c r="BY1804" i="2" s="1"/>
  <c r="BW1804" i="2"/>
  <c r="BV1804" i="2"/>
  <c r="BU1821" i="2"/>
  <c r="BU1817" i="2"/>
  <c r="BX1816" i="2"/>
  <c r="BY1816" i="2" s="1"/>
  <c r="BW1816" i="2"/>
  <c r="BV1816" i="2"/>
  <c r="BS1840" i="2"/>
  <c r="BR1840" i="2" s="1"/>
  <c r="BS1848" i="2"/>
  <c r="BR1848" i="2" s="1"/>
  <c r="BU1813" i="2"/>
  <c r="BX1812" i="2"/>
  <c r="BY1812" i="2" s="1"/>
  <c r="BW1812" i="2"/>
  <c r="BV1812" i="2"/>
  <c r="BS1844" i="2"/>
  <c r="BR1844" i="2" s="1"/>
  <c r="BS1856" i="2"/>
  <c r="BR1856" i="2" s="1"/>
  <c r="BS1852" i="2"/>
  <c r="BR1852" i="2" s="1"/>
  <c r="BI4434" i="2"/>
  <c r="BI4430" i="2"/>
  <c r="BI4431" i="2" s="1"/>
  <c r="BI4432" i="2" s="1"/>
  <c r="BI4433" i="2" s="1"/>
  <c r="BA2159" i="2" l="1"/>
  <c r="BD2158" i="2"/>
  <c r="BE2158" i="2" s="1"/>
  <c r="BC2158" i="2"/>
  <c r="BB2158" i="2"/>
  <c r="BC2153" i="2"/>
  <c r="BB2153" i="2"/>
  <c r="BD2153" i="2"/>
  <c r="BE2153" i="2" s="1"/>
  <c r="BA2164" i="2"/>
  <c r="BD2163" i="2"/>
  <c r="BE2163" i="2" s="1"/>
  <c r="BC2163" i="2"/>
  <c r="BB2163" i="2"/>
  <c r="BB2168" i="2"/>
  <c r="BA2169" i="2"/>
  <c r="BD2168" i="2"/>
  <c r="BE2168" i="2" s="1"/>
  <c r="BC2168" i="2"/>
  <c r="BA2179" i="2"/>
  <c r="BD2178" i="2"/>
  <c r="BE2178" i="2" s="1"/>
  <c r="BA2184" i="2"/>
  <c r="BC2178" i="2"/>
  <c r="BB2178" i="2"/>
  <c r="AY2210" i="2"/>
  <c r="AX2210" i="2" s="1"/>
  <c r="AY2205" i="2"/>
  <c r="AX2205" i="2" s="1"/>
  <c r="AY2195" i="2"/>
  <c r="AX2195" i="2" s="1"/>
  <c r="AY2200" i="2"/>
  <c r="AX2200" i="2" s="1"/>
  <c r="BC2173" i="2"/>
  <c r="BB2173" i="2"/>
  <c r="BD2173" i="2"/>
  <c r="BE2173" i="2" s="1"/>
  <c r="BA2174" i="2"/>
  <c r="AY2215" i="2"/>
  <c r="AX2215" i="2" s="1"/>
  <c r="AY2220" i="2"/>
  <c r="AX2220" i="2" s="1"/>
  <c r="DA1809" i="2"/>
  <c r="CX1810" i="2"/>
  <c r="CZ1809" i="2"/>
  <c r="CY1809" i="2"/>
  <c r="CV1839" i="2"/>
  <c r="CU1839" i="2" s="1"/>
  <c r="CV1843" i="2"/>
  <c r="CU1843" i="2" s="1"/>
  <c r="DA1817" i="2"/>
  <c r="CX1818" i="2"/>
  <c r="CZ1817" i="2"/>
  <c r="CY1817" i="2"/>
  <c r="DA1805" i="2"/>
  <c r="CZ1805" i="2"/>
  <c r="CY1805" i="2"/>
  <c r="CV1851" i="2"/>
  <c r="CU1851" i="2" s="1"/>
  <c r="CV1847" i="2"/>
  <c r="CU1847" i="2" s="1"/>
  <c r="DA1821" i="2"/>
  <c r="CX1826" i="2"/>
  <c r="CX1822" i="2"/>
  <c r="CZ1821" i="2"/>
  <c r="CY1821" i="2"/>
  <c r="CV1835" i="2"/>
  <c r="CU1835" i="2" s="1"/>
  <c r="DA1813" i="2"/>
  <c r="CX1814" i="2"/>
  <c r="CZ1813" i="2"/>
  <c r="CY1813" i="2"/>
  <c r="CV4435" i="2"/>
  <c r="CV4436" i="2" s="1"/>
  <c r="CV4437" i="2" s="1"/>
  <c r="CV4438" i="2" s="1"/>
  <c r="CV4439" i="2"/>
  <c r="CM1843" i="2"/>
  <c r="CL1843" i="2" s="1"/>
  <c r="CO1818" i="2"/>
  <c r="CP1817" i="2"/>
  <c r="CR1817" i="2"/>
  <c r="CQ1817" i="2"/>
  <c r="CM1835" i="2"/>
  <c r="CL1835" i="2" s="1"/>
  <c r="CO1826" i="2"/>
  <c r="CR1821" i="2"/>
  <c r="CQ1821" i="2"/>
  <c r="CO1822" i="2"/>
  <c r="CP1821" i="2"/>
  <c r="CM4439" i="2"/>
  <c r="CM4435" i="2"/>
  <c r="CM4436" i="2" s="1"/>
  <c r="CM4437" i="2" s="1"/>
  <c r="CM4438" i="2" s="1"/>
  <c r="CR1805" i="2"/>
  <c r="CQ1805" i="2"/>
  <c r="CP1805" i="2"/>
  <c r="CR1813" i="2"/>
  <c r="CQ1813" i="2"/>
  <c r="CO1814" i="2"/>
  <c r="CP1813" i="2"/>
  <c r="CM1851" i="2"/>
  <c r="CL1851" i="2" s="1"/>
  <c r="CM1847" i="2"/>
  <c r="CL1847" i="2" s="1"/>
  <c r="CM1839" i="2"/>
  <c r="CL1839" i="2" s="1"/>
  <c r="CO1810" i="2"/>
  <c r="CP1809" i="2"/>
  <c r="CR1809" i="2"/>
  <c r="CQ1809" i="2"/>
  <c r="CF1809" i="2"/>
  <c r="CH1809" i="2"/>
  <c r="CI1809" i="2" s="1"/>
  <c r="CE1810" i="2"/>
  <c r="CG1809" i="2"/>
  <c r="CF1821" i="2"/>
  <c r="CE1822" i="2"/>
  <c r="CG1821" i="2"/>
  <c r="CE1826" i="2"/>
  <c r="CH1821" i="2"/>
  <c r="CI1821" i="2" s="1"/>
  <c r="CC1840" i="2"/>
  <c r="CB1840" i="2" s="1"/>
  <c r="CF1813" i="2"/>
  <c r="CH1813" i="2"/>
  <c r="CI1813" i="2" s="1"/>
  <c r="CE1814" i="2"/>
  <c r="CG1813" i="2"/>
  <c r="CC1848" i="2"/>
  <c r="CB1848" i="2" s="1"/>
  <c r="CF1817" i="2"/>
  <c r="CH1817" i="2"/>
  <c r="CI1817" i="2" s="1"/>
  <c r="CE1818" i="2"/>
  <c r="CG1817" i="2"/>
  <c r="CF1805" i="2"/>
  <c r="CG1805" i="2"/>
  <c r="CH1805" i="2"/>
  <c r="CI1805" i="2" s="1"/>
  <c r="CC1856" i="2"/>
  <c r="CB1856" i="2" s="1"/>
  <c r="CC1852" i="2"/>
  <c r="CB1852" i="2" s="1"/>
  <c r="CC4435" i="2"/>
  <c r="CC4436" i="2" s="1"/>
  <c r="CC4437" i="2" s="1"/>
  <c r="CC4438" i="2" s="1"/>
  <c r="CC4439" i="2"/>
  <c r="CC1844" i="2"/>
  <c r="CB1844" i="2" s="1"/>
  <c r="BV1817" i="2"/>
  <c r="BU1818" i="2"/>
  <c r="BX1817" i="2"/>
  <c r="BY1817" i="2" s="1"/>
  <c r="BW1817" i="2"/>
  <c r="BV1809" i="2"/>
  <c r="BU1810" i="2"/>
  <c r="BX1809" i="2"/>
  <c r="BY1809" i="2" s="1"/>
  <c r="BW1809" i="2"/>
  <c r="BV1813" i="2"/>
  <c r="BX1813" i="2"/>
  <c r="BY1813" i="2" s="1"/>
  <c r="BW1813" i="2"/>
  <c r="BU1814" i="2"/>
  <c r="BS1853" i="2"/>
  <c r="BR1853" i="2" s="1"/>
  <c r="BS1849" i="2"/>
  <c r="BR1849" i="2" s="1"/>
  <c r="BV1821" i="2"/>
  <c r="BU1826" i="2"/>
  <c r="BX1821" i="2"/>
  <c r="BY1821" i="2" s="1"/>
  <c r="BW1821" i="2"/>
  <c r="BU1822" i="2"/>
  <c r="BV1805" i="2"/>
  <c r="BX1805" i="2"/>
  <c r="BY1805" i="2" s="1"/>
  <c r="BW1805" i="2"/>
  <c r="BS1845" i="2"/>
  <c r="BR1845" i="2" s="1"/>
  <c r="BS1861" i="2"/>
  <c r="BR1861" i="2" s="1"/>
  <c r="BS1857" i="2"/>
  <c r="BR1857" i="2" s="1"/>
  <c r="BS4445" i="2"/>
  <c r="BS4446" i="2" s="1"/>
  <c r="BS4447" i="2" s="1"/>
  <c r="BS4448" i="2" s="1"/>
  <c r="BS4449" i="2"/>
  <c r="BI4439" i="2"/>
  <c r="BI4435" i="2"/>
  <c r="BI4436" i="2" s="1"/>
  <c r="BI4437" i="2" s="1"/>
  <c r="BI4438" i="2" s="1"/>
  <c r="BA2175" i="2" l="1"/>
  <c r="BD2174" i="2"/>
  <c r="BE2174" i="2" s="1"/>
  <c r="BC2174" i="2"/>
  <c r="BB2174" i="2"/>
  <c r="BA2180" i="2"/>
  <c r="BD2179" i="2"/>
  <c r="BE2179" i="2" s="1"/>
  <c r="BC2179" i="2"/>
  <c r="BB2179" i="2"/>
  <c r="BB2164" i="2"/>
  <c r="BA2165" i="2"/>
  <c r="BD2164" i="2"/>
  <c r="BE2164" i="2" s="1"/>
  <c r="BC2164" i="2"/>
  <c r="AY2226" i="2"/>
  <c r="AX2226" i="2" s="1"/>
  <c r="AY2221" i="2"/>
  <c r="AX2221" i="2" s="1"/>
  <c r="AY2201" i="2"/>
  <c r="AX2201" i="2" s="1"/>
  <c r="AY2206" i="2"/>
  <c r="AX2206" i="2" s="1"/>
  <c r="BB2184" i="2"/>
  <c r="BA2185" i="2"/>
  <c r="BD2184" i="2"/>
  <c r="BE2184" i="2" s="1"/>
  <c r="BC2184" i="2"/>
  <c r="BA2190" i="2"/>
  <c r="AY2216" i="2"/>
  <c r="AX2216" i="2" s="1"/>
  <c r="AY2211" i="2"/>
  <c r="AX2211" i="2" s="1"/>
  <c r="BC2169" i="2"/>
  <c r="BB2169" i="2"/>
  <c r="BA2170" i="2"/>
  <c r="BD2169" i="2"/>
  <c r="BE2169" i="2" s="1"/>
  <c r="BD2159" i="2"/>
  <c r="BE2159" i="2" s="1"/>
  <c r="BC2159" i="2"/>
  <c r="BB2159" i="2"/>
  <c r="CY1826" i="2"/>
  <c r="DA1826" i="2"/>
  <c r="CX1831" i="2"/>
  <c r="CX1827" i="2"/>
  <c r="CZ1826" i="2"/>
  <c r="CV1856" i="2"/>
  <c r="CU1856" i="2" s="1"/>
  <c r="CV1852" i="2"/>
  <c r="CU1852" i="2" s="1"/>
  <c r="CV4440" i="2"/>
  <c r="CV4441" i="2" s="1"/>
  <c r="CV4442" i="2" s="1"/>
  <c r="CV4443" i="2" s="1"/>
  <c r="CV4444" i="2"/>
  <c r="CY1814" i="2"/>
  <c r="DA1814" i="2"/>
  <c r="CX1815" i="2"/>
  <c r="CZ1814" i="2"/>
  <c r="CV1844" i="2"/>
  <c r="CU1844" i="2" s="1"/>
  <c r="CY1818" i="2"/>
  <c r="DA1818" i="2"/>
  <c r="CX1819" i="2"/>
  <c r="CZ1818" i="2"/>
  <c r="CY1810" i="2"/>
  <c r="DA1810" i="2"/>
  <c r="CZ1810" i="2"/>
  <c r="CY1822" i="2"/>
  <c r="DA1822" i="2"/>
  <c r="CX1823" i="2"/>
  <c r="CZ1822" i="2"/>
  <c r="CV1848" i="2"/>
  <c r="CU1848" i="2" s="1"/>
  <c r="CV1840" i="2"/>
  <c r="CU1840" i="2" s="1"/>
  <c r="CQ1810" i="2"/>
  <c r="CR1810" i="2"/>
  <c r="CP1810" i="2"/>
  <c r="CO1823" i="2"/>
  <c r="CQ1822" i="2"/>
  <c r="CR1822" i="2"/>
  <c r="CP1822" i="2"/>
  <c r="CO1819" i="2"/>
  <c r="CQ1818" i="2"/>
  <c r="CR1818" i="2"/>
  <c r="CP1818" i="2"/>
  <c r="CM1856" i="2"/>
  <c r="CL1856" i="2" s="1"/>
  <c r="CM1852" i="2"/>
  <c r="CL1852" i="2" s="1"/>
  <c r="CM4444" i="2"/>
  <c r="CM4440" i="2"/>
  <c r="CM4441" i="2" s="1"/>
  <c r="CM4442" i="2" s="1"/>
  <c r="CM4443" i="2" s="1"/>
  <c r="CM1844" i="2"/>
  <c r="CL1844" i="2" s="1"/>
  <c r="CM1840" i="2"/>
  <c r="CL1840" i="2" s="1"/>
  <c r="CM1848" i="2"/>
  <c r="CL1848" i="2" s="1"/>
  <c r="CO1815" i="2"/>
  <c r="CQ1814" i="2"/>
  <c r="CR1814" i="2"/>
  <c r="CP1814" i="2"/>
  <c r="CO1831" i="2"/>
  <c r="CO1827" i="2"/>
  <c r="CQ1826" i="2"/>
  <c r="CR1826" i="2"/>
  <c r="CP1826" i="2"/>
  <c r="CG1818" i="2"/>
  <c r="CE1819" i="2"/>
  <c r="CF1818" i="2"/>
  <c r="CH1818" i="2"/>
  <c r="CI1818" i="2" s="1"/>
  <c r="CC1849" i="2"/>
  <c r="CB1849" i="2" s="1"/>
  <c r="CG1826" i="2"/>
  <c r="CE1831" i="2"/>
  <c r="CH1826" i="2"/>
  <c r="CI1826" i="2" s="1"/>
  <c r="CE1827" i="2"/>
  <c r="CF1826" i="2"/>
  <c r="CG1810" i="2"/>
  <c r="CH1810" i="2"/>
  <c r="CI1810" i="2" s="1"/>
  <c r="CF1810" i="2"/>
  <c r="CC1845" i="2"/>
  <c r="CB1845" i="2" s="1"/>
  <c r="CC1861" i="2"/>
  <c r="CB1861" i="2" s="1"/>
  <c r="CC1857" i="2"/>
  <c r="CB1857" i="2" s="1"/>
  <c r="CG1814" i="2"/>
  <c r="CH1814" i="2"/>
  <c r="CI1814" i="2" s="1"/>
  <c r="CE1815" i="2"/>
  <c r="CF1814" i="2"/>
  <c r="CG1822" i="2"/>
  <c r="CH1822" i="2"/>
  <c r="CI1822" i="2" s="1"/>
  <c r="CE1823" i="2"/>
  <c r="CF1822" i="2"/>
  <c r="CC1853" i="2"/>
  <c r="CB1853" i="2" s="1"/>
  <c r="CC4444" i="2"/>
  <c r="CC4440" i="2"/>
  <c r="CC4441" i="2" s="1"/>
  <c r="CC4442" i="2" s="1"/>
  <c r="CC4443" i="2" s="1"/>
  <c r="BS1858" i="2"/>
  <c r="BR1858" i="2" s="1"/>
  <c r="BV1814" i="2"/>
  <c r="BW1814" i="2"/>
  <c r="BX1814" i="2"/>
  <c r="BY1814" i="2" s="1"/>
  <c r="BU1815" i="2"/>
  <c r="BS4454" i="2"/>
  <c r="BS4450" i="2"/>
  <c r="BS4451" i="2" s="1"/>
  <c r="BS4452" i="2" s="1"/>
  <c r="BS4453" i="2" s="1"/>
  <c r="BS1862" i="2"/>
  <c r="BR1862" i="2" s="1"/>
  <c r="BS1866" i="2"/>
  <c r="BR1866" i="2" s="1"/>
  <c r="BS1850" i="2"/>
  <c r="BR1850" i="2" s="1"/>
  <c r="BV1826" i="2"/>
  <c r="BW1826" i="2"/>
  <c r="BU1827" i="2"/>
  <c r="BU1831" i="2"/>
  <c r="BX1826" i="2"/>
  <c r="BY1826" i="2" s="1"/>
  <c r="BV1810" i="2"/>
  <c r="BW1810" i="2"/>
  <c r="BX1810" i="2"/>
  <c r="BY1810" i="2" s="1"/>
  <c r="BV1818" i="2"/>
  <c r="BW1818" i="2"/>
  <c r="BU1819" i="2"/>
  <c r="BX1818" i="2"/>
  <c r="BY1818" i="2" s="1"/>
  <c r="BV1822" i="2"/>
  <c r="BW1822" i="2"/>
  <c r="BX1822" i="2"/>
  <c r="BY1822" i="2" s="1"/>
  <c r="BU1823" i="2"/>
  <c r="BS1854" i="2"/>
  <c r="BR1854" i="2" s="1"/>
  <c r="BI4444" i="2"/>
  <c r="BI4440" i="2"/>
  <c r="BI4441" i="2" s="1"/>
  <c r="BI4442" i="2" s="1"/>
  <c r="BI4443" i="2" s="1"/>
  <c r="AY2222" i="2" l="1"/>
  <c r="AX2222" i="2" s="1"/>
  <c r="BA2176" i="2"/>
  <c r="BD2175" i="2"/>
  <c r="BE2175" i="2" s="1"/>
  <c r="BC2175" i="2"/>
  <c r="BB2175" i="2"/>
  <c r="BA2191" i="2"/>
  <c r="BD2190" i="2"/>
  <c r="BE2190" i="2" s="1"/>
  <c r="BA2196" i="2"/>
  <c r="BC2190" i="2"/>
  <c r="BB2190" i="2"/>
  <c r="AY2207" i="2"/>
  <c r="AX2207" i="2" s="1"/>
  <c r="BC2165" i="2"/>
  <c r="BB2165" i="2"/>
  <c r="BD2165" i="2"/>
  <c r="BE2165" i="2" s="1"/>
  <c r="AY2217" i="2"/>
  <c r="AX2217" i="2" s="1"/>
  <c r="BC2185" i="2"/>
  <c r="BB2185" i="2"/>
  <c r="BA2186" i="2"/>
  <c r="BD2185" i="2"/>
  <c r="BE2185" i="2" s="1"/>
  <c r="AY2227" i="2"/>
  <c r="AX2227" i="2" s="1"/>
  <c r="AY2232" i="2"/>
  <c r="AX2232" i="2" s="1"/>
  <c r="BB2180" i="2"/>
  <c r="BA2181" i="2"/>
  <c r="BD2180" i="2"/>
  <c r="BE2180" i="2" s="1"/>
  <c r="BC2180" i="2"/>
  <c r="BA2171" i="2"/>
  <c r="BD2170" i="2"/>
  <c r="BE2170" i="2" s="1"/>
  <c r="BC2170" i="2"/>
  <c r="BB2170" i="2"/>
  <c r="AY2212" i="2"/>
  <c r="AX2212" i="2" s="1"/>
  <c r="CV1845" i="2"/>
  <c r="CU1845" i="2" s="1"/>
  <c r="CV1853" i="2"/>
  <c r="CU1853" i="2" s="1"/>
  <c r="DA1827" i="2"/>
  <c r="CX1828" i="2"/>
  <c r="CZ1827" i="2"/>
  <c r="CY1827" i="2"/>
  <c r="DA1819" i="2"/>
  <c r="CX1820" i="2"/>
  <c r="CZ1819" i="2"/>
  <c r="CY1819" i="2"/>
  <c r="CV1861" i="2"/>
  <c r="CU1861" i="2" s="1"/>
  <c r="CV1857" i="2"/>
  <c r="CU1857" i="2" s="1"/>
  <c r="DA1831" i="2"/>
  <c r="CX1836" i="2"/>
  <c r="CX1832" i="2"/>
  <c r="CZ1831" i="2"/>
  <c r="CY1831" i="2"/>
  <c r="CV4445" i="2"/>
  <c r="CV4446" i="2" s="1"/>
  <c r="CV4447" i="2" s="1"/>
  <c r="CV4448" i="2" s="1"/>
  <c r="CV4449" i="2"/>
  <c r="DA1823" i="2"/>
  <c r="CX1824" i="2"/>
  <c r="CZ1823" i="2"/>
  <c r="CY1823" i="2"/>
  <c r="CV1849" i="2"/>
  <c r="CU1849" i="2" s="1"/>
  <c r="DA1815" i="2"/>
  <c r="CZ1815" i="2"/>
  <c r="CY1815" i="2"/>
  <c r="CR1819" i="2"/>
  <c r="CQ1819" i="2"/>
  <c r="CO1820" i="2"/>
  <c r="CP1819" i="2"/>
  <c r="CQ1823" i="2"/>
  <c r="CO1824" i="2"/>
  <c r="CP1823" i="2"/>
  <c r="CR1823" i="2"/>
  <c r="CM4445" i="2"/>
  <c r="CM4446" i="2" s="1"/>
  <c r="CM4447" i="2" s="1"/>
  <c r="CM4448" i="2" s="1"/>
  <c r="CM4449" i="2"/>
  <c r="CQ1831" i="2"/>
  <c r="CO1832" i="2"/>
  <c r="CP1831" i="2"/>
  <c r="CO1836" i="2"/>
  <c r="CR1831" i="2"/>
  <c r="CQ1815" i="2"/>
  <c r="CP1815" i="2"/>
  <c r="CR1815" i="2"/>
  <c r="CM1853" i="2"/>
  <c r="CL1853" i="2" s="1"/>
  <c r="CR1827" i="2"/>
  <c r="CQ1827" i="2"/>
  <c r="CO1828" i="2"/>
  <c r="CP1827" i="2"/>
  <c r="CM1849" i="2"/>
  <c r="CL1849" i="2" s="1"/>
  <c r="CM1845" i="2"/>
  <c r="CL1845" i="2" s="1"/>
  <c r="CM1861" i="2"/>
  <c r="CL1861" i="2" s="1"/>
  <c r="CM1857" i="2"/>
  <c r="CL1857" i="2" s="1"/>
  <c r="CE1836" i="2"/>
  <c r="CE1832" i="2"/>
  <c r="CH1831" i="2"/>
  <c r="CI1831" i="2" s="1"/>
  <c r="CF1831" i="2"/>
  <c r="CG1831" i="2"/>
  <c r="CC4449" i="2"/>
  <c r="CC4445" i="2"/>
  <c r="CC4446" i="2" s="1"/>
  <c r="CC4447" i="2" s="1"/>
  <c r="CC4448" i="2" s="1"/>
  <c r="CE1824" i="2"/>
  <c r="CH1823" i="2"/>
  <c r="CI1823" i="2" s="1"/>
  <c r="CG1823" i="2"/>
  <c r="CF1823" i="2"/>
  <c r="CH1815" i="2"/>
  <c r="CI1815" i="2" s="1"/>
  <c r="CF1815" i="2"/>
  <c r="CG1815" i="2"/>
  <c r="CC1858" i="2"/>
  <c r="CB1858" i="2" s="1"/>
  <c r="CE1828" i="2"/>
  <c r="CH1827" i="2"/>
  <c r="CI1827" i="2" s="1"/>
  <c r="CG1827" i="2"/>
  <c r="CF1827" i="2"/>
  <c r="CC1850" i="2"/>
  <c r="CB1850" i="2" s="1"/>
  <c r="CE1820" i="2"/>
  <c r="CH1819" i="2"/>
  <c r="CI1819" i="2" s="1"/>
  <c r="CG1819" i="2"/>
  <c r="CF1819" i="2"/>
  <c r="CC1854" i="2"/>
  <c r="CB1854" i="2" s="1"/>
  <c r="CC1866" i="2"/>
  <c r="CB1866" i="2" s="1"/>
  <c r="CC1862" i="2"/>
  <c r="CB1862" i="2" s="1"/>
  <c r="BW1819" i="2"/>
  <c r="BU1820" i="2"/>
  <c r="BX1819" i="2"/>
  <c r="BY1819" i="2" s="1"/>
  <c r="BV1819" i="2"/>
  <c r="BW1827" i="2"/>
  <c r="BU1828" i="2"/>
  <c r="BX1827" i="2"/>
  <c r="BY1827" i="2" s="1"/>
  <c r="BV1827" i="2"/>
  <c r="BS1855" i="2"/>
  <c r="BR1855" i="2" s="1"/>
  <c r="BS1871" i="2"/>
  <c r="BR1871" i="2" s="1"/>
  <c r="BS1867" i="2"/>
  <c r="BR1867" i="2" s="1"/>
  <c r="BS4459" i="2"/>
  <c r="BS4455" i="2"/>
  <c r="BS4456" i="2" s="1"/>
  <c r="BS4457" i="2" s="1"/>
  <c r="BS4458" i="2" s="1"/>
  <c r="BW1815" i="2"/>
  <c r="BX1815" i="2"/>
  <c r="BY1815" i="2" s="1"/>
  <c r="BV1815" i="2"/>
  <c r="BW1823" i="2"/>
  <c r="BU1824" i="2"/>
  <c r="BX1823" i="2"/>
  <c r="BY1823" i="2" s="1"/>
  <c r="BV1823" i="2"/>
  <c r="BU1836" i="2"/>
  <c r="BW1831" i="2"/>
  <c r="BU1832" i="2"/>
  <c r="BX1831" i="2"/>
  <c r="BY1831" i="2" s="1"/>
  <c r="BV1831" i="2"/>
  <c r="BS1863" i="2"/>
  <c r="BR1863" i="2" s="1"/>
  <c r="BS1859" i="2"/>
  <c r="BR1859" i="2" s="1"/>
  <c r="BI4449" i="2"/>
  <c r="BI4445" i="2"/>
  <c r="BI4446" i="2" s="1"/>
  <c r="BI4447" i="2" s="1"/>
  <c r="BI4448" i="2" s="1"/>
  <c r="BD2171" i="2" l="1"/>
  <c r="BE2171" i="2" s="1"/>
  <c r="BC2171" i="2"/>
  <c r="BB2171" i="2"/>
  <c r="AY2238" i="2"/>
  <c r="AX2238" i="2" s="1"/>
  <c r="AY2233" i="2"/>
  <c r="AX2233" i="2" s="1"/>
  <c r="BA2187" i="2"/>
  <c r="BD2186" i="2"/>
  <c r="BE2186" i="2" s="1"/>
  <c r="BC2186" i="2"/>
  <c r="BB2186" i="2"/>
  <c r="AY2218" i="2"/>
  <c r="AX2218" i="2" s="1"/>
  <c r="BB2196" i="2"/>
  <c r="BA2197" i="2"/>
  <c r="BD2196" i="2"/>
  <c r="BE2196" i="2" s="1"/>
  <c r="BC2196" i="2"/>
  <c r="BA2202" i="2"/>
  <c r="AY2223" i="2"/>
  <c r="AX2223" i="2" s="1"/>
  <c r="BC2181" i="2"/>
  <c r="BB2181" i="2"/>
  <c r="BA2182" i="2"/>
  <c r="BD2181" i="2"/>
  <c r="BE2181" i="2" s="1"/>
  <c r="AY2228" i="2"/>
  <c r="AX2228" i="2" s="1"/>
  <c r="BA2192" i="2"/>
  <c r="BD2191" i="2"/>
  <c r="BE2191" i="2" s="1"/>
  <c r="BC2191" i="2"/>
  <c r="BB2191" i="2"/>
  <c r="BB2176" i="2"/>
  <c r="BA2177" i="2"/>
  <c r="BD2176" i="2"/>
  <c r="BE2176" i="2" s="1"/>
  <c r="BC2176" i="2"/>
  <c r="AY2213" i="2"/>
  <c r="AX2213" i="2" s="1"/>
  <c r="CY1824" i="2"/>
  <c r="DA1824" i="2"/>
  <c r="CX1825" i="2"/>
  <c r="CZ1824" i="2"/>
  <c r="CV1850" i="2"/>
  <c r="CU1850" i="2" s="1"/>
  <c r="CV1854" i="2"/>
  <c r="CU1854" i="2" s="1"/>
  <c r="CV4454" i="2"/>
  <c r="CV4450" i="2"/>
  <c r="CV4451" i="2" s="1"/>
  <c r="CV4452" i="2" s="1"/>
  <c r="CV4453" i="2" s="1"/>
  <c r="CY1832" i="2"/>
  <c r="DA1832" i="2"/>
  <c r="CX1833" i="2"/>
  <c r="CZ1832" i="2"/>
  <c r="CV1858" i="2"/>
  <c r="CU1858" i="2" s="1"/>
  <c r="CY1820" i="2"/>
  <c r="DA1820" i="2"/>
  <c r="CZ1820" i="2"/>
  <c r="CY1828" i="2"/>
  <c r="DA1828" i="2"/>
  <c r="CX1829" i="2"/>
  <c r="CZ1828" i="2"/>
  <c r="CY1836" i="2"/>
  <c r="DA1836" i="2"/>
  <c r="CX1841" i="2"/>
  <c r="CX1837" i="2"/>
  <c r="CZ1836" i="2"/>
  <c r="CV1866" i="2"/>
  <c r="CU1866" i="2" s="1"/>
  <c r="CV1862" i="2"/>
  <c r="CU1862" i="2" s="1"/>
  <c r="CO1833" i="2"/>
  <c r="CQ1832" i="2"/>
  <c r="CP1832" i="2"/>
  <c r="CR1832" i="2"/>
  <c r="CO1829" i="2"/>
  <c r="CQ1828" i="2"/>
  <c r="CR1828" i="2"/>
  <c r="CP1828" i="2"/>
  <c r="CQ1820" i="2"/>
  <c r="CR1820" i="2"/>
  <c r="CP1820" i="2"/>
  <c r="CM1854" i="2"/>
  <c r="CL1854" i="2" s="1"/>
  <c r="CM1858" i="2"/>
  <c r="CL1858" i="2" s="1"/>
  <c r="CM1850" i="2"/>
  <c r="CL1850" i="2" s="1"/>
  <c r="CO1841" i="2"/>
  <c r="CO1837" i="2"/>
  <c r="CQ1836" i="2"/>
  <c r="CR1836" i="2"/>
  <c r="CP1836" i="2"/>
  <c r="CM4450" i="2"/>
  <c r="CM4451" i="2" s="1"/>
  <c r="CM4452" i="2" s="1"/>
  <c r="CM4453" i="2" s="1"/>
  <c r="CM4454" i="2"/>
  <c r="CO1825" i="2"/>
  <c r="CQ1824" i="2"/>
  <c r="CP1824" i="2"/>
  <c r="CR1824" i="2"/>
  <c r="CM1866" i="2"/>
  <c r="CL1866" i="2" s="1"/>
  <c r="CM1862" i="2"/>
  <c r="CL1862" i="2" s="1"/>
  <c r="CE1825" i="2"/>
  <c r="CG1824" i="2"/>
  <c r="CF1824" i="2"/>
  <c r="CH1824" i="2"/>
  <c r="CI1824" i="2" s="1"/>
  <c r="CC1863" i="2"/>
  <c r="CB1863" i="2" s="1"/>
  <c r="CC1855" i="2"/>
  <c r="CB1855" i="2" s="1"/>
  <c r="CH1820" i="2"/>
  <c r="CI1820" i="2" s="1"/>
  <c r="CG1820" i="2"/>
  <c r="CF1820" i="2"/>
  <c r="CC1859" i="2"/>
  <c r="CB1859" i="2" s="1"/>
  <c r="CC1871" i="2"/>
  <c r="CB1871" i="2" s="1"/>
  <c r="CC1867" i="2"/>
  <c r="CB1867" i="2" s="1"/>
  <c r="CC4454" i="2"/>
  <c r="CC4450" i="2"/>
  <c r="CC4451" i="2" s="1"/>
  <c r="CC4452" i="2" s="1"/>
  <c r="CC4453" i="2" s="1"/>
  <c r="CH1832" i="2"/>
  <c r="CI1832" i="2" s="1"/>
  <c r="CE1833" i="2"/>
  <c r="CG1832" i="2"/>
  <c r="CF1832" i="2"/>
  <c r="CF1828" i="2"/>
  <c r="CH1828" i="2"/>
  <c r="CI1828" i="2" s="1"/>
  <c r="CE1829" i="2"/>
  <c r="CG1828" i="2"/>
  <c r="CE1841" i="2"/>
  <c r="CH1836" i="2"/>
  <c r="CI1836" i="2" s="1"/>
  <c r="CE1837" i="2"/>
  <c r="CG1836" i="2"/>
  <c r="CF1836" i="2"/>
  <c r="BU1825" i="2"/>
  <c r="BX1824" i="2"/>
  <c r="BY1824" i="2" s="1"/>
  <c r="BW1824" i="2"/>
  <c r="BV1824" i="2"/>
  <c r="BS1872" i="2"/>
  <c r="BR1872" i="2" s="1"/>
  <c r="BS1876" i="2"/>
  <c r="BR1876" i="2" s="1"/>
  <c r="BW1836" i="2"/>
  <c r="BU1841" i="2"/>
  <c r="BU1837" i="2"/>
  <c r="BV1836" i="2"/>
  <c r="BX1836" i="2"/>
  <c r="BY1836" i="2" s="1"/>
  <c r="BS1860" i="2"/>
  <c r="BR1860" i="2" s="1"/>
  <c r="BS4464" i="2"/>
  <c r="BS4460" i="2"/>
  <c r="BS4461" i="2" s="1"/>
  <c r="BS4462" i="2" s="1"/>
  <c r="BS4463" i="2" s="1"/>
  <c r="BU1829" i="2"/>
  <c r="BX1828" i="2"/>
  <c r="BY1828" i="2" s="1"/>
  <c r="BW1828" i="2"/>
  <c r="BV1828" i="2"/>
  <c r="BX1820" i="2"/>
  <c r="BY1820" i="2" s="1"/>
  <c r="BW1820" i="2"/>
  <c r="BV1820" i="2"/>
  <c r="BS1864" i="2"/>
  <c r="BR1864" i="2" s="1"/>
  <c r="BU1833" i="2"/>
  <c r="BX1832" i="2"/>
  <c r="BY1832" i="2" s="1"/>
  <c r="BW1832" i="2"/>
  <c r="BV1832" i="2"/>
  <c r="BS1868" i="2"/>
  <c r="BR1868" i="2" s="1"/>
  <c r="BI4454" i="2"/>
  <c r="BI4450" i="2"/>
  <c r="BI4451" i="2" s="1"/>
  <c r="BI4452" i="2" s="1"/>
  <c r="BI4453" i="2" s="1"/>
  <c r="BB2192" i="2" l="1"/>
  <c r="BA2193" i="2"/>
  <c r="BD2192" i="2"/>
  <c r="BE2192" i="2" s="1"/>
  <c r="BC2192" i="2"/>
  <c r="BC2197" i="2"/>
  <c r="BB2197" i="2"/>
  <c r="BA2198" i="2"/>
  <c r="BD2197" i="2"/>
  <c r="BE2197" i="2" s="1"/>
  <c r="AY2229" i="2"/>
  <c r="AX2229" i="2" s="1"/>
  <c r="AY2239" i="2"/>
  <c r="AX2239" i="2" s="1"/>
  <c r="AY2244" i="2"/>
  <c r="AX2244" i="2" s="1"/>
  <c r="BC2177" i="2"/>
  <c r="BB2177" i="2"/>
  <c r="BD2177" i="2"/>
  <c r="BE2177" i="2" s="1"/>
  <c r="AY2219" i="2"/>
  <c r="AX2219" i="2" s="1"/>
  <c r="BA2188" i="2"/>
  <c r="BD2187" i="2"/>
  <c r="BE2187" i="2" s="1"/>
  <c r="BC2187" i="2"/>
  <c r="BB2187" i="2"/>
  <c r="BA2183" i="2"/>
  <c r="BD2182" i="2"/>
  <c r="BE2182" i="2" s="1"/>
  <c r="BC2182" i="2"/>
  <c r="BB2182" i="2"/>
  <c r="AY2224" i="2"/>
  <c r="AX2224" i="2" s="1"/>
  <c r="BA2203" i="2"/>
  <c r="BD2202" i="2"/>
  <c r="BE2202" i="2" s="1"/>
  <c r="BA2208" i="2"/>
  <c r="BC2202" i="2"/>
  <c r="BB2202" i="2"/>
  <c r="AY2234" i="2"/>
  <c r="AX2234" i="2" s="1"/>
  <c r="CV1859" i="2"/>
  <c r="CU1859" i="2" s="1"/>
  <c r="CV1855" i="2"/>
  <c r="CU1855" i="2" s="1"/>
  <c r="CV1863" i="2"/>
  <c r="CU1863" i="2" s="1"/>
  <c r="DA1837" i="2"/>
  <c r="CX1838" i="2"/>
  <c r="CZ1837" i="2"/>
  <c r="CY1837" i="2"/>
  <c r="DA1825" i="2"/>
  <c r="CZ1825" i="2"/>
  <c r="CY1825" i="2"/>
  <c r="CV1871" i="2"/>
  <c r="CU1871" i="2" s="1"/>
  <c r="CV1867" i="2"/>
  <c r="CU1867" i="2" s="1"/>
  <c r="DA1841" i="2"/>
  <c r="CX1846" i="2"/>
  <c r="CX1842" i="2"/>
  <c r="CZ1841" i="2"/>
  <c r="CY1841" i="2"/>
  <c r="DA1829" i="2"/>
  <c r="CX1830" i="2"/>
  <c r="CZ1829" i="2"/>
  <c r="CY1829" i="2"/>
  <c r="DA1833" i="2"/>
  <c r="CX1834" i="2"/>
  <c r="CZ1833" i="2"/>
  <c r="CY1833" i="2"/>
  <c r="CV4459" i="2"/>
  <c r="CV4455" i="2"/>
  <c r="CV4456" i="2" s="1"/>
  <c r="CV4457" i="2" s="1"/>
  <c r="CV4458" i="2" s="1"/>
  <c r="CM1855" i="2"/>
  <c r="CL1855" i="2" s="1"/>
  <c r="CM4455" i="2"/>
  <c r="CM4456" i="2" s="1"/>
  <c r="CM4457" i="2" s="1"/>
  <c r="CM4458" i="2" s="1"/>
  <c r="CM4459" i="2"/>
  <c r="CR1837" i="2"/>
  <c r="CQ1837" i="2"/>
  <c r="CO1838" i="2"/>
  <c r="CP1837" i="2"/>
  <c r="CM1863" i="2"/>
  <c r="CL1863" i="2" s="1"/>
  <c r="CO1842" i="2"/>
  <c r="CP1841" i="2"/>
  <c r="CO1846" i="2"/>
  <c r="CR1841" i="2"/>
  <c r="CQ1841" i="2"/>
  <c r="CM1859" i="2"/>
  <c r="CL1859" i="2" s="1"/>
  <c r="CM1871" i="2"/>
  <c r="CL1871" i="2" s="1"/>
  <c r="CM1867" i="2"/>
  <c r="CL1867" i="2" s="1"/>
  <c r="CP1825" i="2"/>
  <c r="CR1825" i="2"/>
  <c r="CQ1825" i="2"/>
  <c r="CR1829" i="2"/>
  <c r="CQ1829" i="2"/>
  <c r="CO1830" i="2"/>
  <c r="CP1829" i="2"/>
  <c r="CO1834" i="2"/>
  <c r="CP1833" i="2"/>
  <c r="CR1833" i="2"/>
  <c r="CQ1833" i="2"/>
  <c r="CC1860" i="2"/>
  <c r="CB1860" i="2" s="1"/>
  <c r="CF1833" i="2"/>
  <c r="CH1833" i="2"/>
  <c r="CI1833" i="2" s="1"/>
  <c r="CE1834" i="2"/>
  <c r="CG1833" i="2"/>
  <c r="CF1841" i="2"/>
  <c r="CE1846" i="2"/>
  <c r="CH1841" i="2"/>
  <c r="CI1841" i="2" s="1"/>
  <c r="CE1842" i="2"/>
  <c r="CG1841" i="2"/>
  <c r="CC1868" i="2"/>
  <c r="CB1868" i="2" s="1"/>
  <c r="CC1876" i="2"/>
  <c r="CB1876" i="2" s="1"/>
  <c r="CC1872" i="2"/>
  <c r="CB1872" i="2" s="1"/>
  <c r="CF1837" i="2"/>
  <c r="CE1838" i="2"/>
  <c r="CG1837" i="2"/>
  <c r="CH1837" i="2"/>
  <c r="CI1837" i="2" s="1"/>
  <c r="CF1829" i="2"/>
  <c r="CH1829" i="2"/>
  <c r="CI1829" i="2" s="1"/>
  <c r="CE1830" i="2"/>
  <c r="CG1829" i="2"/>
  <c r="CC4459" i="2"/>
  <c r="CC4455" i="2"/>
  <c r="CC4456" i="2" s="1"/>
  <c r="CC4457" i="2" s="1"/>
  <c r="CC4458" i="2" s="1"/>
  <c r="CC1864" i="2"/>
  <c r="CB1864" i="2" s="1"/>
  <c r="CF1825" i="2"/>
  <c r="CH1825" i="2"/>
  <c r="CI1825" i="2" s="1"/>
  <c r="CG1825" i="2"/>
  <c r="BS4469" i="2"/>
  <c r="BS4465" i="2"/>
  <c r="BS4466" i="2" s="1"/>
  <c r="BS4467" i="2" s="1"/>
  <c r="BS4468" i="2" s="1"/>
  <c r="BS1881" i="2"/>
  <c r="BR1881" i="2" s="1"/>
  <c r="BS1877" i="2"/>
  <c r="BR1877" i="2" s="1"/>
  <c r="BV1833" i="2"/>
  <c r="BU1834" i="2"/>
  <c r="BX1833" i="2"/>
  <c r="BY1833" i="2" s="1"/>
  <c r="BW1833" i="2"/>
  <c r="BU1838" i="2"/>
  <c r="BX1837" i="2"/>
  <c r="BY1837" i="2" s="1"/>
  <c r="BW1837" i="2"/>
  <c r="BV1837" i="2"/>
  <c r="BS1869" i="2"/>
  <c r="BR1869" i="2" s="1"/>
  <c r="BS1865" i="2"/>
  <c r="BR1865" i="2" s="1"/>
  <c r="BV1829" i="2"/>
  <c r="BX1829" i="2"/>
  <c r="BY1829" i="2" s="1"/>
  <c r="BW1829" i="2"/>
  <c r="BU1830" i="2"/>
  <c r="BU1846" i="2"/>
  <c r="BU1842" i="2"/>
  <c r="BX1841" i="2"/>
  <c r="BY1841" i="2" s="1"/>
  <c r="BW1841" i="2"/>
  <c r="BV1841" i="2"/>
  <c r="BS1873" i="2"/>
  <c r="BR1873" i="2" s="1"/>
  <c r="BV1825" i="2"/>
  <c r="BX1825" i="2"/>
  <c r="BY1825" i="2" s="1"/>
  <c r="BW1825" i="2"/>
  <c r="BI4459" i="2"/>
  <c r="BI4455" i="2"/>
  <c r="BI4456" i="2" s="1"/>
  <c r="BI4457" i="2" s="1"/>
  <c r="BI4458" i="2" s="1"/>
  <c r="BA2204" i="2" l="1"/>
  <c r="BD2203" i="2"/>
  <c r="BE2203" i="2" s="1"/>
  <c r="BC2203" i="2"/>
  <c r="BB2203" i="2"/>
  <c r="BB2208" i="2"/>
  <c r="BA2209" i="2"/>
  <c r="BD2208" i="2"/>
  <c r="BE2208" i="2" s="1"/>
  <c r="BA2214" i="2"/>
  <c r="BC2208" i="2"/>
  <c r="AY2225" i="2"/>
  <c r="AX2225" i="2" s="1"/>
  <c r="BD2183" i="2"/>
  <c r="BE2183" i="2" s="1"/>
  <c r="BC2183" i="2"/>
  <c r="BB2183" i="2"/>
  <c r="BB2188" i="2"/>
  <c r="BA2189" i="2"/>
  <c r="BD2188" i="2"/>
  <c r="BE2188" i="2" s="1"/>
  <c r="BC2188" i="2"/>
  <c r="AY2240" i="2"/>
  <c r="AX2240" i="2" s="1"/>
  <c r="BA2199" i="2"/>
  <c r="BD2198" i="2"/>
  <c r="BE2198" i="2" s="1"/>
  <c r="BC2198" i="2"/>
  <c r="BB2198" i="2"/>
  <c r="AY2235" i="2"/>
  <c r="AX2235" i="2" s="1"/>
  <c r="AY2230" i="2"/>
  <c r="AX2230" i="2" s="1"/>
  <c r="BC2193" i="2"/>
  <c r="BB2193" i="2"/>
  <c r="BA2194" i="2"/>
  <c r="BD2193" i="2"/>
  <c r="BE2193" i="2" s="1"/>
  <c r="AY2250" i="2"/>
  <c r="AX2250" i="2" s="1"/>
  <c r="AY2245" i="2"/>
  <c r="AX2245" i="2" s="1"/>
  <c r="CY1838" i="2"/>
  <c r="DA1838" i="2"/>
  <c r="CX1839" i="2"/>
  <c r="CZ1838" i="2"/>
  <c r="CY1834" i="2"/>
  <c r="DA1834" i="2"/>
  <c r="CX1835" i="2"/>
  <c r="CZ1834" i="2"/>
  <c r="CY1842" i="2"/>
  <c r="DA1842" i="2"/>
  <c r="CX1843" i="2"/>
  <c r="CZ1842" i="2"/>
  <c r="CV1868" i="2"/>
  <c r="CU1868" i="2" s="1"/>
  <c r="CV4460" i="2"/>
  <c r="CV4461" i="2" s="1"/>
  <c r="CV4462" i="2" s="1"/>
  <c r="CV4463" i="2" s="1"/>
  <c r="CV4464" i="2"/>
  <c r="CY1830" i="2"/>
  <c r="DA1830" i="2"/>
  <c r="CZ1830" i="2"/>
  <c r="CY1846" i="2"/>
  <c r="DA1846" i="2"/>
  <c r="CX1851" i="2"/>
  <c r="CX1847" i="2"/>
  <c r="CZ1846" i="2"/>
  <c r="CV1876" i="2"/>
  <c r="CU1876" i="2" s="1"/>
  <c r="CV1872" i="2"/>
  <c r="CU1872" i="2" s="1"/>
  <c r="CV1864" i="2"/>
  <c r="CU1864" i="2" s="1"/>
  <c r="CV1860" i="2"/>
  <c r="CU1860" i="2" s="1"/>
  <c r="CM1860" i="2"/>
  <c r="CL1860" i="2" s="1"/>
  <c r="CM4464" i="2"/>
  <c r="CM4460" i="2"/>
  <c r="CM4461" i="2" s="1"/>
  <c r="CM4462" i="2" s="1"/>
  <c r="CM4463" i="2" s="1"/>
  <c r="CM1868" i="2"/>
  <c r="CL1868" i="2" s="1"/>
  <c r="CO1843" i="2"/>
  <c r="CQ1842" i="2"/>
  <c r="CR1842" i="2"/>
  <c r="CP1842" i="2"/>
  <c r="CO1839" i="2"/>
  <c r="CQ1838" i="2"/>
  <c r="CR1838" i="2"/>
  <c r="CP1838" i="2"/>
  <c r="CQ1830" i="2"/>
  <c r="CR1830" i="2"/>
  <c r="CP1830" i="2"/>
  <c r="CM1876" i="2"/>
  <c r="CL1876" i="2" s="1"/>
  <c r="CM1872" i="2"/>
  <c r="CL1872" i="2" s="1"/>
  <c r="CO1835" i="2"/>
  <c r="CQ1834" i="2"/>
  <c r="CR1834" i="2"/>
  <c r="CP1834" i="2"/>
  <c r="CO1851" i="2"/>
  <c r="CO1847" i="2"/>
  <c r="CQ1846" i="2"/>
  <c r="CR1846" i="2"/>
  <c r="CP1846" i="2"/>
  <c r="CM1864" i="2"/>
  <c r="CL1864" i="2" s="1"/>
  <c r="CG1846" i="2"/>
  <c r="CE1851" i="2"/>
  <c r="CH1846" i="2"/>
  <c r="CI1846" i="2" s="1"/>
  <c r="CE1847" i="2"/>
  <c r="CF1846" i="2"/>
  <c r="CC1873" i="2"/>
  <c r="CB1873" i="2" s="1"/>
  <c r="CC1865" i="2"/>
  <c r="CB1865" i="2" s="1"/>
  <c r="CG1830" i="2"/>
  <c r="CH1830" i="2"/>
  <c r="CI1830" i="2" s="1"/>
  <c r="CF1830" i="2"/>
  <c r="CC1877" i="2"/>
  <c r="CB1877" i="2" s="1"/>
  <c r="CC1881" i="2"/>
  <c r="CB1881" i="2" s="1"/>
  <c r="CG1838" i="2"/>
  <c r="CH1838" i="2"/>
  <c r="CI1838" i="2" s="1"/>
  <c r="CE1839" i="2"/>
  <c r="CF1838" i="2"/>
  <c r="CG1842" i="2"/>
  <c r="CH1842" i="2"/>
  <c r="CI1842" i="2" s="1"/>
  <c r="CE1843" i="2"/>
  <c r="CF1842" i="2"/>
  <c r="CC4464" i="2"/>
  <c r="CC4460" i="2"/>
  <c r="CC4461" i="2" s="1"/>
  <c r="CC4462" i="2" s="1"/>
  <c r="CC4463" i="2" s="1"/>
  <c r="CC1869" i="2"/>
  <c r="CB1869" i="2" s="1"/>
  <c r="CG1834" i="2"/>
  <c r="CE1835" i="2"/>
  <c r="CF1834" i="2"/>
  <c r="CH1834" i="2"/>
  <c r="CI1834" i="2" s="1"/>
  <c r="BS1878" i="2"/>
  <c r="BR1878" i="2" s="1"/>
  <c r="BV1842" i="2"/>
  <c r="BX1842" i="2"/>
  <c r="BY1842" i="2" s="1"/>
  <c r="BU1843" i="2"/>
  <c r="BW1842" i="2"/>
  <c r="BV1834" i="2"/>
  <c r="BW1834" i="2"/>
  <c r="BU1835" i="2"/>
  <c r="BX1834" i="2"/>
  <c r="BY1834" i="2" s="1"/>
  <c r="BS1886" i="2"/>
  <c r="BR1886" i="2" s="1"/>
  <c r="BS1882" i="2"/>
  <c r="BR1882" i="2" s="1"/>
  <c r="BS1874" i="2"/>
  <c r="BR1874" i="2" s="1"/>
  <c r="BU1851" i="2"/>
  <c r="BU1847" i="2"/>
  <c r="BW1846" i="2"/>
  <c r="BV1846" i="2"/>
  <c r="BX1846" i="2"/>
  <c r="BY1846" i="2" s="1"/>
  <c r="BS1870" i="2"/>
  <c r="BR1870" i="2" s="1"/>
  <c r="BU1839" i="2"/>
  <c r="BW1838" i="2"/>
  <c r="BX1838" i="2"/>
  <c r="BY1838" i="2" s="1"/>
  <c r="BV1838" i="2"/>
  <c r="BV1830" i="2"/>
  <c r="BW1830" i="2"/>
  <c r="BX1830" i="2"/>
  <c r="BY1830" i="2" s="1"/>
  <c r="BS4474" i="2"/>
  <c r="BS4470" i="2"/>
  <c r="BS4471" i="2" s="1"/>
  <c r="BS4472" i="2" s="1"/>
  <c r="BS4473" i="2" s="1"/>
  <c r="BI4464" i="2"/>
  <c r="BI4460" i="2"/>
  <c r="BI4461" i="2" s="1"/>
  <c r="BI4462" i="2" s="1"/>
  <c r="BI4463" i="2" s="1"/>
  <c r="AY2251" i="2" l="1"/>
  <c r="AX2251" i="2" s="1"/>
  <c r="AY2256" i="2"/>
  <c r="AX2256" i="2" s="1"/>
  <c r="AY2236" i="2"/>
  <c r="AX2236" i="2" s="1"/>
  <c r="BA2200" i="2"/>
  <c r="BD2199" i="2"/>
  <c r="BE2199" i="2" s="1"/>
  <c r="BC2199" i="2"/>
  <c r="BB2199" i="2"/>
  <c r="BB2204" i="2"/>
  <c r="BA2205" i="2"/>
  <c r="BD2204" i="2"/>
  <c r="BE2204" i="2" s="1"/>
  <c r="BC2204" i="2"/>
  <c r="BC2189" i="2"/>
  <c r="BB2189" i="2"/>
  <c r="BD2189" i="2"/>
  <c r="BE2189" i="2" s="1"/>
  <c r="BA2215" i="2"/>
  <c r="BD2214" i="2"/>
  <c r="BE2214" i="2" s="1"/>
  <c r="BA2220" i="2"/>
  <c r="BC2214" i="2"/>
  <c r="BB2214" i="2"/>
  <c r="AY2246" i="2"/>
  <c r="AX2246" i="2" s="1"/>
  <c r="AY2231" i="2"/>
  <c r="AX2231" i="2" s="1"/>
  <c r="BA2195" i="2"/>
  <c r="BD2194" i="2"/>
  <c r="BE2194" i="2" s="1"/>
  <c r="BC2194" i="2"/>
  <c r="BB2194" i="2"/>
  <c r="AY2241" i="2"/>
  <c r="AX2241" i="2" s="1"/>
  <c r="BC2209" i="2"/>
  <c r="BB2209" i="2"/>
  <c r="BA2210" i="2"/>
  <c r="BD2209" i="2"/>
  <c r="BE2209" i="2" s="1"/>
  <c r="CV4469" i="2"/>
  <c r="CV4465" i="2"/>
  <c r="CV4466" i="2" s="1"/>
  <c r="CV4467" i="2" s="1"/>
  <c r="CV4468" i="2" s="1"/>
  <c r="DA1847" i="2"/>
  <c r="CX1848" i="2"/>
  <c r="CZ1847" i="2"/>
  <c r="CY1847" i="2"/>
  <c r="DA1843" i="2"/>
  <c r="CX1844" i="2"/>
  <c r="CZ1843" i="2"/>
  <c r="CY1843" i="2"/>
  <c r="DA1835" i="2"/>
  <c r="CZ1835" i="2"/>
  <c r="CY1835" i="2"/>
  <c r="DA1839" i="2"/>
  <c r="CX1840" i="2"/>
  <c r="CZ1839" i="2"/>
  <c r="CY1839" i="2"/>
  <c r="CV1873" i="2"/>
  <c r="CU1873" i="2" s="1"/>
  <c r="DA1851" i="2"/>
  <c r="CX1856" i="2"/>
  <c r="CX1852" i="2"/>
  <c r="CZ1851" i="2"/>
  <c r="CY1851" i="2"/>
  <c r="CV1869" i="2"/>
  <c r="CU1869" i="2" s="1"/>
  <c r="CV1865" i="2"/>
  <c r="CU1865" i="2" s="1"/>
  <c r="CV1881" i="2"/>
  <c r="CU1881" i="2" s="1"/>
  <c r="CV1877" i="2"/>
  <c r="CU1877" i="2" s="1"/>
  <c r="CM1873" i="2"/>
  <c r="CL1873" i="2" s="1"/>
  <c r="CM1865" i="2"/>
  <c r="CL1865" i="2" s="1"/>
  <c r="CM1881" i="2"/>
  <c r="CL1881" i="2" s="1"/>
  <c r="CM1877" i="2"/>
  <c r="CL1877" i="2" s="1"/>
  <c r="CQ1839" i="2"/>
  <c r="CO1840" i="2"/>
  <c r="CP1839" i="2"/>
  <c r="CR1839" i="2"/>
  <c r="CR1843" i="2"/>
  <c r="CQ1843" i="2"/>
  <c r="CO1844" i="2"/>
  <c r="CP1843" i="2"/>
  <c r="CM4469" i="2"/>
  <c r="CM4465" i="2"/>
  <c r="CM4466" i="2" s="1"/>
  <c r="CM4467" i="2" s="1"/>
  <c r="CM4468" i="2" s="1"/>
  <c r="CQ1847" i="2"/>
  <c r="CO1848" i="2"/>
  <c r="CP1847" i="2"/>
  <c r="CR1847" i="2"/>
  <c r="CM1869" i="2"/>
  <c r="CL1869" i="2" s="1"/>
  <c r="CR1851" i="2"/>
  <c r="CP1851" i="2"/>
  <c r="CO1856" i="2"/>
  <c r="CO1852" i="2"/>
  <c r="CQ1851" i="2"/>
  <c r="CR1835" i="2"/>
  <c r="CQ1835" i="2"/>
  <c r="CP1835" i="2"/>
  <c r="CC4469" i="2"/>
  <c r="CC4465" i="2"/>
  <c r="CC4466" i="2" s="1"/>
  <c r="CC4467" i="2" s="1"/>
  <c r="CC4468" i="2" s="1"/>
  <c r="CE1848" i="2"/>
  <c r="CH1847" i="2"/>
  <c r="CI1847" i="2" s="1"/>
  <c r="CF1847" i="2"/>
  <c r="CG1847" i="2"/>
  <c r="CC1870" i="2"/>
  <c r="CB1870" i="2" s="1"/>
  <c r="CE1844" i="2"/>
  <c r="CH1843" i="2"/>
  <c r="CI1843" i="2" s="1"/>
  <c r="CG1843" i="2"/>
  <c r="CF1843" i="2"/>
  <c r="CE1840" i="2"/>
  <c r="CH1839" i="2"/>
  <c r="CI1839" i="2" s="1"/>
  <c r="CG1839" i="2"/>
  <c r="CF1839" i="2"/>
  <c r="CC1874" i="2"/>
  <c r="CB1874" i="2" s="1"/>
  <c r="CE1856" i="2"/>
  <c r="CE1852" i="2"/>
  <c r="CH1851" i="2"/>
  <c r="CI1851" i="2" s="1"/>
  <c r="CG1851" i="2"/>
  <c r="CF1851" i="2"/>
  <c r="CC1886" i="2"/>
  <c r="CB1886" i="2" s="1"/>
  <c r="CC1882" i="2"/>
  <c r="CB1882" i="2" s="1"/>
  <c r="CH1835" i="2"/>
  <c r="CI1835" i="2" s="1"/>
  <c r="CG1835" i="2"/>
  <c r="CF1835" i="2"/>
  <c r="CC1878" i="2"/>
  <c r="CB1878" i="2" s="1"/>
  <c r="BV1851" i="2"/>
  <c r="BU1852" i="2"/>
  <c r="BW1851" i="2"/>
  <c r="BU1856" i="2"/>
  <c r="BX1851" i="2"/>
  <c r="BY1851" i="2" s="1"/>
  <c r="BS1891" i="2"/>
  <c r="BR1891" i="2" s="1"/>
  <c r="BS1887" i="2"/>
  <c r="BR1887" i="2" s="1"/>
  <c r="BV1839" i="2"/>
  <c r="BU1840" i="2"/>
  <c r="BW1839" i="2"/>
  <c r="BX1839" i="2"/>
  <c r="BY1839" i="2" s="1"/>
  <c r="BS4479" i="2"/>
  <c r="BS4475" i="2"/>
  <c r="BS4476" i="2" s="1"/>
  <c r="BS4477" i="2" s="1"/>
  <c r="BS4478" i="2" s="1"/>
  <c r="BS1875" i="2"/>
  <c r="BR1875" i="2" s="1"/>
  <c r="BV1847" i="2"/>
  <c r="BX1847" i="2"/>
  <c r="BY1847" i="2" s="1"/>
  <c r="BU1848" i="2"/>
  <c r="BW1847" i="2"/>
  <c r="BS1883" i="2"/>
  <c r="BR1883" i="2" s="1"/>
  <c r="BW1835" i="2"/>
  <c r="BX1835" i="2"/>
  <c r="BY1835" i="2" s="1"/>
  <c r="BV1835" i="2"/>
  <c r="BV1843" i="2"/>
  <c r="BU1844" i="2"/>
  <c r="BW1843" i="2"/>
  <c r="BX1843" i="2"/>
  <c r="BY1843" i="2" s="1"/>
  <c r="BS1879" i="2"/>
  <c r="BR1879" i="2" s="1"/>
  <c r="BI4469" i="2"/>
  <c r="BI4465" i="2"/>
  <c r="BI4466" i="2" s="1"/>
  <c r="BI4467" i="2" s="1"/>
  <c r="BI4468" i="2" s="1"/>
  <c r="AY2237" i="2" l="1"/>
  <c r="AX2237" i="2" s="1"/>
  <c r="BB2220" i="2"/>
  <c r="BA2221" i="2"/>
  <c r="BD2220" i="2"/>
  <c r="BE2220" i="2" s="1"/>
  <c r="BA2226" i="2"/>
  <c r="BC2220" i="2"/>
  <c r="BC2205" i="2"/>
  <c r="BB2205" i="2"/>
  <c r="BD2205" i="2"/>
  <c r="BE2205" i="2" s="1"/>
  <c r="BA2206" i="2"/>
  <c r="AY2262" i="2"/>
  <c r="AX2262" i="2" s="1"/>
  <c r="AY2257" i="2"/>
  <c r="AX2257" i="2" s="1"/>
  <c r="AY2242" i="2"/>
  <c r="AX2242" i="2" s="1"/>
  <c r="BA2211" i="2"/>
  <c r="BD2210" i="2"/>
  <c r="BE2210" i="2" s="1"/>
  <c r="BC2210" i="2"/>
  <c r="BB2210" i="2"/>
  <c r="BD2195" i="2"/>
  <c r="BE2195" i="2" s="1"/>
  <c r="BC2195" i="2"/>
  <c r="BB2195" i="2"/>
  <c r="AY2247" i="2"/>
  <c r="AX2247" i="2" s="1"/>
  <c r="BB2200" i="2"/>
  <c r="BA2201" i="2"/>
  <c r="BD2200" i="2"/>
  <c r="BE2200" i="2" s="1"/>
  <c r="BC2200" i="2"/>
  <c r="BA2216" i="2"/>
  <c r="BD2215" i="2"/>
  <c r="BE2215" i="2" s="1"/>
  <c r="BC2215" i="2"/>
  <c r="BB2215" i="2"/>
  <c r="AY2252" i="2"/>
  <c r="AX2252" i="2" s="1"/>
  <c r="CY1844" i="2"/>
  <c r="DA1844" i="2"/>
  <c r="CX1845" i="2"/>
  <c r="CZ1844" i="2"/>
  <c r="CY1848" i="2"/>
  <c r="DA1848" i="2"/>
  <c r="CX1849" i="2"/>
  <c r="CZ1848" i="2"/>
  <c r="CY1840" i="2"/>
  <c r="DA1840" i="2"/>
  <c r="CZ1840" i="2"/>
  <c r="CY1852" i="2"/>
  <c r="DA1852" i="2"/>
  <c r="CX1853" i="2"/>
  <c r="CZ1852" i="2"/>
  <c r="CV1874" i="2"/>
  <c r="CU1874" i="2" s="1"/>
  <c r="CV1878" i="2"/>
  <c r="CU1878" i="2" s="1"/>
  <c r="CV1886" i="2"/>
  <c r="CU1886" i="2" s="1"/>
  <c r="CV1882" i="2"/>
  <c r="CU1882" i="2" s="1"/>
  <c r="CV1870" i="2"/>
  <c r="CU1870" i="2" s="1"/>
  <c r="CY1856" i="2"/>
  <c r="DA1856" i="2"/>
  <c r="CX1861" i="2"/>
  <c r="CX1857" i="2"/>
  <c r="CZ1856" i="2"/>
  <c r="CV4474" i="2"/>
  <c r="CV4470" i="2"/>
  <c r="CV4471" i="2" s="1"/>
  <c r="CV4472" i="2" s="1"/>
  <c r="CV4473" i="2" s="1"/>
  <c r="CM4474" i="2"/>
  <c r="CM4470" i="2"/>
  <c r="CM4471" i="2" s="1"/>
  <c r="CM4472" i="2" s="1"/>
  <c r="CM4473" i="2" s="1"/>
  <c r="CP1852" i="2"/>
  <c r="CO1853" i="2"/>
  <c r="CQ1852" i="2"/>
  <c r="CR1852" i="2"/>
  <c r="CO1849" i="2"/>
  <c r="CQ1848" i="2"/>
  <c r="CP1848" i="2"/>
  <c r="CR1848" i="2"/>
  <c r="CP1856" i="2"/>
  <c r="CO1861" i="2"/>
  <c r="CO1857" i="2"/>
  <c r="CQ1856" i="2"/>
  <c r="CR1856" i="2"/>
  <c r="CM1878" i="2"/>
  <c r="CL1878" i="2" s="1"/>
  <c r="CM1870" i="2"/>
  <c r="CL1870" i="2" s="1"/>
  <c r="CO1845" i="2"/>
  <c r="CQ1844" i="2"/>
  <c r="CR1844" i="2"/>
  <c r="CP1844" i="2"/>
  <c r="CQ1840" i="2"/>
  <c r="CP1840" i="2"/>
  <c r="CR1840" i="2"/>
  <c r="CM1886" i="2"/>
  <c r="CL1886" i="2" s="1"/>
  <c r="CM1882" i="2"/>
  <c r="CL1882" i="2" s="1"/>
  <c r="CM1874" i="2"/>
  <c r="CL1874" i="2" s="1"/>
  <c r="CC1891" i="2"/>
  <c r="CB1891" i="2" s="1"/>
  <c r="CC1887" i="2"/>
  <c r="CB1887" i="2" s="1"/>
  <c r="CE1857" i="2"/>
  <c r="CG1856" i="2"/>
  <c r="CF1856" i="2"/>
  <c r="CE1861" i="2"/>
  <c r="CH1856" i="2"/>
  <c r="CI1856" i="2" s="1"/>
  <c r="CH1848" i="2"/>
  <c r="CI1848" i="2" s="1"/>
  <c r="CE1849" i="2"/>
  <c r="CG1848" i="2"/>
  <c r="CF1848" i="2"/>
  <c r="CC1879" i="2"/>
  <c r="CB1879" i="2" s="1"/>
  <c r="CH1852" i="2"/>
  <c r="CI1852" i="2" s="1"/>
  <c r="CE1853" i="2"/>
  <c r="CG1852" i="2"/>
  <c r="CF1852" i="2"/>
  <c r="CC1883" i="2"/>
  <c r="CB1883" i="2" s="1"/>
  <c r="CC1875" i="2"/>
  <c r="CB1875" i="2" s="1"/>
  <c r="CG1840" i="2"/>
  <c r="CF1840" i="2"/>
  <c r="CH1840" i="2"/>
  <c r="CI1840" i="2" s="1"/>
  <c r="CF1844" i="2"/>
  <c r="CH1844" i="2"/>
  <c r="CI1844" i="2" s="1"/>
  <c r="CE1845" i="2"/>
  <c r="CG1844" i="2"/>
  <c r="CC4474" i="2"/>
  <c r="CC4470" i="2"/>
  <c r="CC4471" i="2" s="1"/>
  <c r="CC4472" i="2" s="1"/>
  <c r="CC4473" i="2" s="1"/>
  <c r="BW1856" i="2"/>
  <c r="BU1861" i="2"/>
  <c r="BX1856" i="2"/>
  <c r="BY1856" i="2" s="1"/>
  <c r="BU1857" i="2"/>
  <c r="BV1856" i="2"/>
  <c r="BS1880" i="2"/>
  <c r="BR1880" i="2" s="1"/>
  <c r="BW1844" i="2"/>
  <c r="BX1844" i="2"/>
  <c r="BY1844" i="2" s="1"/>
  <c r="BU1845" i="2"/>
  <c r="BV1844" i="2"/>
  <c r="BW1848" i="2"/>
  <c r="BU1849" i="2"/>
  <c r="BV1848" i="2"/>
  <c r="BX1848" i="2"/>
  <c r="BY1848" i="2" s="1"/>
  <c r="BS1888" i="2"/>
  <c r="BR1888" i="2" s="1"/>
  <c r="BS1884" i="2"/>
  <c r="BR1884" i="2" s="1"/>
  <c r="BW1840" i="2"/>
  <c r="BV1840" i="2"/>
  <c r="BX1840" i="2"/>
  <c r="BY1840" i="2" s="1"/>
  <c r="BS1896" i="2"/>
  <c r="BR1896" i="2" s="1"/>
  <c r="BS1892" i="2"/>
  <c r="BR1892" i="2" s="1"/>
  <c r="BW1852" i="2"/>
  <c r="BX1852" i="2"/>
  <c r="BY1852" i="2" s="1"/>
  <c r="BU1853" i="2"/>
  <c r="BV1852" i="2"/>
  <c r="BS4484" i="2"/>
  <c r="BS4480" i="2"/>
  <c r="BS4481" i="2" s="1"/>
  <c r="BS4482" i="2" s="1"/>
  <c r="BS4483" i="2" s="1"/>
  <c r="BI4474" i="2"/>
  <c r="BI4470" i="2"/>
  <c r="BI4471" i="2" s="1"/>
  <c r="BI4472" i="2" s="1"/>
  <c r="BI4473" i="2" s="1"/>
  <c r="AY2248" i="2" l="1"/>
  <c r="AX2248" i="2" s="1"/>
  <c r="AY2263" i="2"/>
  <c r="AX2263" i="2" s="1"/>
  <c r="AY2268" i="2"/>
  <c r="AX2268" i="2" s="1"/>
  <c r="BC2221" i="2"/>
  <c r="BB2221" i="2"/>
  <c r="BD2221" i="2"/>
  <c r="BE2221" i="2" s="1"/>
  <c r="BA2222" i="2"/>
  <c r="BC2201" i="2"/>
  <c r="BB2201" i="2"/>
  <c r="BD2201" i="2"/>
  <c r="BE2201" i="2" s="1"/>
  <c r="AY2243" i="2"/>
  <c r="AX2243" i="2" s="1"/>
  <c r="BA2207" i="2"/>
  <c r="BD2206" i="2"/>
  <c r="BE2206" i="2" s="1"/>
  <c r="BC2206" i="2"/>
  <c r="BB2206" i="2"/>
  <c r="AY2253" i="2"/>
  <c r="AX2253" i="2" s="1"/>
  <c r="BB2216" i="2"/>
  <c r="BA2217" i="2"/>
  <c r="BD2216" i="2"/>
  <c r="BE2216" i="2" s="1"/>
  <c r="BC2216" i="2"/>
  <c r="AY2258" i="2"/>
  <c r="AX2258" i="2" s="1"/>
  <c r="BA2227" i="2"/>
  <c r="BD2226" i="2"/>
  <c r="BE2226" i="2" s="1"/>
  <c r="BA2232" i="2"/>
  <c r="BC2226" i="2"/>
  <c r="BB2226" i="2"/>
  <c r="BA2212" i="2"/>
  <c r="BD2211" i="2"/>
  <c r="BE2211" i="2" s="1"/>
  <c r="BC2211" i="2"/>
  <c r="BB2211" i="2"/>
  <c r="CV1879" i="2"/>
  <c r="CU1879" i="2" s="1"/>
  <c r="DA1849" i="2"/>
  <c r="CX1850" i="2"/>
  <c r="CZ1849" i="2"/>
  <c r="CY1849" i="2"/>
  <c r="DA1845" i="2"/>
  <c r="CZ1845" i="2"/>
  <c r="CY1845" i="2"/>
  <c r="DA1857" i="2"/>
  <c r="CX1858" i="2"/>
  <c r="CZ1857" i="2"/>
  <c r="CY1857" i="2"/>
  <c r="DA1853" i="2"/>
  <c r="CX1854" i="2"/>
  <c r="CZ1853" i="2"/>
  <c r="CY1853" i="2"/>
  <c r="DA1861" i="2"/>
  <c r="CX1866" i="2"/>
  <c r="CX1862" i="2"/>
  <c r="CZ1861" i="2"/>
  <c r="CY1861" i="2"/>
  <c r="CV4475" i="2"/>
  <c r="CV4476" i="2" s="1"/>
  <c r="CV4477" i="2" s="1"/>
  <c r="CV4478" i="2" s="1"/>
  <c r="CV4479" i="2"/>
  <c r="CV1883" i="2"/>
  <c r="CU1883" i="2" s="1"/>
  <c r="CV1891" i="2"/>
  <c r="CU1891" i="2" s="1"/>
  <c r="CV1887" i="2"/>
  <c r="CU1887" i="2" s="1"/>
  <c r="CV1875" i="2"/>
  <c r="CU1875" i="2" s="1"/>
  <c r="CM1883" i="2"/>
  <c r="CL1883" i="2" s="1"/>
  <c r="CR1845" i="2"/>
  <c r="CQ1845" i="2"/>
  <c r="CP1845" i="2"/>
  <c r="CM1879" i="2"/>
  <c r="CL1879" i="2" s="1"/>
  <c r="CR1861" i="2"/>
  <c r="CQ1861" i="2"/>
  <c r="CP1861" i="2"/>
  <c r="CO1866" i="2"/>
  <c r="CO1862" i="2"/>
  <c r="CR1853" i="2"/>
  <c r="CQ1853" i="2"/>
  <c r="CP1853" i="2"/>
  <c r="CO1854" i="2"/>
  <c r="CO1850" i="2"/>
  <c r="CP1849" i="2"/>
  <c r="CR1849" i="2"/>
  <c r="CQ1849" i="2"/>
  <c r="CM1875" i="2"/>
  <c r="CL1875" i="2" s="1"/>
  <c r="CM1891" i="2"/>
  <c r="CL1891" i="2" s="1"/>
  <c r="CM1887" i="2"/>
  <c r="CL1887" i="2" s="1"/>
  <c r="CR1857" i="2"/>
  <c r="CQ1857" i="2"/>
  <c r="CP1857" i="2"/>
  <c r="CO1858" i="2"/>
  <c r="CM4479" i="2"/>
  <c r="CM4475" i="2"/>
  <c r="CM4476" i="2" s="1"/>
  <c r="CM4477" i="2" s="1"/>
  <c r="CM4478" i="2" s="1"/>
  <c r="CF1853" i="2"/>
  <c r="CE1854" i="2"/>
  <c r="CG1853" i="2"/>
  <c r="CH1853" i="2"/>
  <c r="CI1853" i="2" s="1"/>
  <c r="CF1857" i="2"/>
  <c r="CH1857" i="2"/>
  <c r="CI1857" i="2" s="1"/>
  <c r="CE1858" i="2"/>
  <c r="CG1857" i="2"/>
  <c r="CF1861" i="2"/>
  <c r="CE1866" i="2"/>
  <c r="CH1861" i="2"/>
  <c r="CI1861" i="2" s="1"/>
  <c r="CE1862" i="2"/>
  <c r="CG1861" i="2"/>
  <c r="CF1845" i="2"/>
  <c r="CH1845" i="2"/>
  <c r="CI1845" i="2" s="1"/>
  <c r="CG1845" i="2"/>
  <c r="CC4479" i="2"/>
  <c r="CC4475" i="2"/>
  <c r="CC4476" i="2" s="1"/>
  <c r="CC4477" i="2" s="1"/>
  <c r="CC4478" i="2" s="1"/>
  <c r="CF1849" i="2"/>
  <c r="CH1849" i="2"/>
  <c r="CI1849" i="2" s="1"/>
  <c r="CE1850" i="2"/>
  <c r="CG1849" i="2"/>
  <c r="CC1888" i="2"/>
  <c r="CB1888" i="2" s="1"/>
  <c r="CC1884" i="2"/>
  <c r="CB1884" i="2" s="1"/>
  <c r="CC1880" i="2"/>
  <c r="CB1880" i="2" s="1"/>
  <c r="CC1896" i="2"/>
  <c r="CB1896" i="2" s="1"/>
  <c r="CC1892" i="2"/>
  <c r="CB1892" i="2" s="1"/>
  <c r="BU1854" i="2"/>
  <c r="BX1853" i="2"/>
  <c r="BY1853" i="2" s="1"/>
  <c r="BW1853" i="2"/>
  <c r="BV1853" i="2"/>
  <c r="BS1901" i="2"/>
  <c r="BR1901" i="2" s="1"/>
  <c r="BS1897" i="2"/>
  <c r="BR1897" i="2" s="1"/>
  <c r="BS1889" i="2"/>
  <c r="BR1889" i="2" s="1"/>
  <c r="BU1858" i="2"/>
  <c r="BX1857" i="2"/>
  <c r="BY1857" i="2" s="1"/>
  <c r="BW1857" i="2"/>
  <c r="BV1857" i="2"/>
  <c r="BS4489" i="2"/>
  <c r="BS4485" i="2"/>
  <c r="BS4486" i="2" s="1"/>
  <c r="BS4487" i="2" s="1"/>
  <c r="BS4488" i="2" s="1"/>
  <c r="BS1885" i="2"/>
  <c r="BR1885" i="2" s="1"/>
  <c r="BX1845" i="2"/>
  <c r="BY1845" i="2" s="1"/>
  <c r="BV1845" i="2"/>
  <c r="BW1845" i="2"/>
  <c r="BU1866" i="2"/>
  <c r="BU1862" i="2"/>
  <c r="BX1861" i="2"/>
  <c r="BY1861" i="2" s="1"/>
  <c r="BV1861" i="2"/>
  <c r="BW1861" i="2"/>
  <c r="BS1893" i="2"/>
  <c r="BR1893" i="2" s="1"/>
  <c r="BU1850" i="2"/>
  <c r="BX1849" i="2"/>
  <c r="BY1849" i="2" s="1"/>
  <c r="BW1849" i="2"/>
  <c r="BV1849" i="2"/>
  <c r="BI4479" i="2"/>
  <c r="BI4475" i="2"/>
  <c r="BI4476" i="2" s="1"/>
  <c r="BI4477" i="2" s="1"/>
  <c r="BI4478" i="2" s="1"/>
  <c r="BB2232" i="2" l="1"/>
  <c r="BA2233" i="2"/>
  <c r="BD2232" i="2"/>
  <c r="BE2232" i="2" s="1"/>
  <c r="BC2232" i="2"/>
  <c r="BA2238" i="2"/>
  <c r="AY2259" i="2"/>
  <c r="AX2259" i="2" s="1"/>
  <c r="BB2212" i="2"/>
  <c r="BA2213" i="2"/>
  <c r="BD2212" i="2"/>
  <c r="BE2212" i="2" s="1"/>
  <c r="BC2212" i="2"/>
  <c r="BA2228" i="2"/>
  <c r="BD2227" i="2"/>
  <c r="BE2227" i="2" s="1"/>
  <c r="BC2227" i="2"/>
  <c r="BB2227" i="2"/>
  <c r="AY2254" i="2"/>
  <c r="AX2254" i="2" s="1"/>
  <c r="BD2207" i="2"/>
  <c r="BE2207" i="2" s="1"/>
  <c r="BC2207" i="2"/>
  <c r="BB2207" i="2"/>
  <c r="AY2264" i="2"/>
  <c r="AX2264" i="2" s="1"/>
  <c r="BC2217" i="2"/>
  <c r="BB2217" i="2"/>
  <c r="BA2218" i="2"/>
  <c r="BD2217" i="2"/>
  <c r="BE2217" i="2" s="1"/>
  <c r="BA2223" i="2"/>
  <c r="BD2222" i="2"/>
  <c r="BE2222" i="2" s="1"/>
  <c r="BC2222" i="2"/>
  <c r="BB2222" i="2"/>
  <c r="AY2274" i="2"/>
  <c r="AX2274" i="2" s="1"/>
  <c r="AY2269" i="2"/>
  <c r="AX2269" i="2" s="1"/>
  <c r="AY2249" i="2"/>
  <c r="AX2249" i="2" s="1"/>
  <c r="CV1888" i="2"/>
  <c r="CU1888" i="2" s="1"/>
  <c r="CV4484" i="2"/>
  <c r="CV4480" i="2"/>
  <c r="CV4481" i="2" s="1"/>
  <c r="CV4482" i="2" s="1"/>
  <c r="CV4483" i="2" s="1"/>
  <c r="CY1862" i="2"/>
  <c r="DA1862" i="2"/>
  <c r="CX1863" i="2"/>
  <c r="CZ1862" i="2"/>
  <c r="CY1850" i="2"/>
  <c r="DA1850" i="2"/>
  <c r="CZ1850" i="2"/>
  <c r="CV1896" i="2"/>
  <c r="CU1896" i="2" s="1"/>
  <c r="CV1892" i="2"/>
  <c r="CU1892" i="2" s="1"/>
  <c r="CY1866" i="2"/>
  <c r="CX1871" i="2"/>
  <c r="DA1866" i="2"/>
  <c r="CX1867" i="2"/>
  <c r="CZ1866" i="2"/>
  <c r="CY1854" i="2"/>
  <c r="DA1854" i="2"/>
  <c r="CX1855" i="2"/>
  <c r="CZ1854" i="2"/>
  <c r="CY1858" i="2"/>
  <c r="DA1858" i="2"/>
  <c r="CX1859" i="2"/>
  <c r="CZ1858" i="2"/>
  <c r="CV1884" i="2"/>
  <c r="CU1884" i="2" s="1"/>
  <c r="CV1880" i="2"/>
  <c r="CU1880" i="2" s="1"/>
  <c r="CM1888" i="2"/>
  <c r="CL1888" i="2" s="1"/>
  <c r="CP1854" i="2"/>
  <c r="CO1855" i="2"/>
  <c r="CQ1854" i="2"/>
  <c r="CR1854" i="2"/>
  <c r="CP1862" i="2"/>
  <c r="CO1863" i="2"/>
  <c r="CQ1862" i="2"/>
  <c r="CR1862" i="2"/>
  <c r="CM1896" i="2"/>
  <c r="CL1896" i="2" s="1"/>
  <c r="CM1892" i="2"/>
  <c r="CL1892" i="2" s="1"/>
  <c r="CM4484" i="2"/>
  <c r="CM4480" i="2"/>
  <c r="CM4481" i="2" s="1"/>
  <c r="CM4482" i="2" s="1"/>
  <c r="CM4483" i="2" s="1"/>
  <c r="CM1880" i="2"/>
  <c r="CL1880" i="2" s="1"/>
  <c r="CP1866" i="2"/>
  <c r="CO1871" i="2"/>
  <c r="CO1867" i="2"/>
  <c r="CQ1866" i="2"/>
  <c r="CR1866" i="2"/>
  <c r="CP1858" i="2"/>
  <c r="CO1859" i="2"/>
  <c r="CQ1858" i="2"/>
  <c r="CR1858" i="2"/>
  <c r="CQ1850" i="2"/>
  <c r="CR1850" i="2"/>
  <c r="CP1850" i="2"/>
  <c r="CM1884" i="2"/>
  <c r="CL1884" i="2" s="1"/>
  <c r="CG1862" i="2"/>
  <c r="CH1862" i="2"/>
  <c r="CI1862" i="2" s="1"/>
  <c r="CE1863" i="2"/>
  <c r="CF1862" i="2"/>
  <c r="CC1889" i="2"/>
  <c r="CB1889" i="2" s="1"/>
  <c r="CG1858" i="2"/>
  <c r="CH1858" i="2"/>
  <c r="CI1858" i="2" s="1"/>
  <c r="CE1859" i="2"/>
  <c r="CF1858" i="2"/>
  <c r="CC1893" i="2"/>
  <c r="CB1893" i="2" s="1"/>
  <c r="CC1885" i="2"/>
  <c r="CB1885" i="2" s="1"/>
  <c r="CG1866" i="2"/>
  <c r="CE1867" i="2"/>
  <c r="CF1866" i="2"/>
  <c r="CE1871" i="2"/>
  <c r="CH1866" i="2"/>
  <c r="CI1866" i="2" s="1"/>
  <c r="CG1854" i="2"/>
  <c r="CH1854" i="2"/>
  <c r="CI1854" i="2" s="1"/>
  <c r="CE1855" i="2"/>
  <c r="CF1854" i="2"/>
  <c r="CC1901" i="2"/>
  <c r="CB1901" i="2" s="1"/>
  <c r="CC1897" i="2"/>
  <c r="CB1897" i="2" s="1"/>
  <c r="CG1850" i="2"/>
  <c r="CF1850" i="2"/>
  <c r="CH1850" i="2"/>
  <c r="CI1850" i="2" s="1"/>
  <c r="CC4484" i="2"/>
  <c r="CC4480" i="2"/>
  <c r="CC4481" i="2" s="1"/>
  <c r="CC4482" i="2" s="1"/>
  <c r="CC4483" i="2" s="1"/>
  <c r="BX1862" i="2"/>
  <c r="BY1862" i="2" s="1"/>
  <c r="BU1863" i="2"/>
  <c r="BW1862" i="2"/>
  <c r="BV1862" i="2"/>
  <c r="BS4494" i="2"/>
  <c r="BS4490" i="2"/>
  <c r="BS4491" i="2" s="1"/>
  <c r="BS4492" i="2" s="1"/>
  <c r="BS4493" i="2" s="1"/>
  <c r="BV1858" i="2"/>
  <c r="BX1858" i="2"/>
  <c r="BY1858" i="2" s="1"/>
  <c r="BU1859" i="2"/>
  <c r="BW1858" i="2"/>
  <c r="BS1898" i="2"/>
  <c r="BR1898" i="2" s="1"/>
  <c r="BX1850" i="2"/>
  <c r="BY1850" i="2" s="1"/>
  <c r="BW1850" i="2"/>
  <c r="BV1850" i="2"/>
  <c r="BS1890" i="2"/>
  <c r="BR1890" i="2" s="1"/>
  <c r="BS1894" i="2"/>
  <c r="BR1894" i="2" s="1"/>
  <c r="BU1871" i="2"/>
  <c r="BX1866" i="2"/>
  <c r="BY1866" i="2" s="1"/>
  <c r="BU1867" i="2"/>
  <c r="BW1866" i="2"/>
  <c r="BV1866" i="2"/>
  <c r="BS1906" i="2"/>
  <c r="BR1906" i="2" s="1"/>
  <c r="BS1902" i="2"/>
  <c r="BR1902" i="2" s="1"/>
  <c r="BU1855" i="2"/>
  <c r="BW1854" i="2"/>
  <c r="BV1854" i="2"/>
  <c r="BX1854" i="2"/>
  <c r="BY1854" i="2" s="1"/>
  <c r="BI4484" i="2"/>
  <c r="BI4480" i="2"/>
  <c r="BI4481" i="2" s="1"/>
  <c r="BI4482" i="2" s="1"/>
  <c r="BI4483" i="2" s="1"/>
  <c r="AY2270" i="2" l="1"/>
  <c r="AX2270" i="2" s="1"/>
  <c r="AY2255" i="2"/>
  <c r="AX2255" i="2" s="1"/>
  <c r="BB2228" i="2"/>
  <c r="BA2229" i="2"/>
  <c r="BD2228" i="2"/>
  <c r="BE2228" i="2" s="1"/>
  <c r="BC2228" i="2"/>
  <c r="AY2280" i="2"/>
  <c r="AX2280" i="2" s="1"/>
  <c r="AY2275" i="2"/>
  <c r="AX2275" i="2" s="1"/>
  <c r="BA2224" i="2"/>
  <c r="BD2223" i="2"/>
  <c r="BE2223" i="2" s="1"/>
  <c r="BC2223" i="2"/>
  <c r="BB2223" i="2"/>
  <c r="AY2260" i="2"/>
  <c r="AX2260" i="2" s="1"/>
  <c r="BC2233" i="2"/>
  <c r="BB2233" i="2"/>
  <c r="BA2234" i="2"/>
  <c r="BD2233" i="2"/>
  <c r="BE2233" i="2" s="1"/>
  <c r="BA2219" i="2"/>
  <c r="BD2218" i="2"/>
  <c r="BE2218" i="2" s="1"/>
  <c r="BC2218" i="2"/>
  <c r="BB2218" i="2"/>
  <c r="AY2265" i="2"/>
  <c r="AX2265" i="2" s="1"/>
  <c r="BC2213" i="2"/>
  <c r="BB2213" i="2"/>
  <c r="BD2213" i="2"/>
  <c r="BE2213" i="2" s="1"/>
  <c r="BA2239" i="2"/>
  <c r="BD2238" i="2"/>
  <c r="BE2238" i="2" s="1"/>
  <c r="BA2244" i="2"/>
  <c r="BC2238" i="2"/>
  <c r="BB2238" i="2"/>
  <c r="DA1863" i="2"/>
  <c r="CX1864" i="2"/>
  <c r="CZ1863" i="2"/>
  <c r="CY1863" i="2"/>
  <c r="CV4489" i="2"/>
  <c r="CV4485" i="2"/>
  <c r="CV4486" i="2" s="1"/>
  <c r="CV4487" i="2" s="1"/>
  <c r="CV4488" i="2" s="1"/>
  <c r="DA1859" i="2"/>
  <c r="CX1860" i="2"/>
  <c r="CZ1859" i="2"/>
  <c r="CY1859" i="2"/>
  <c r="DA1855" i="2"/>
  <c r="CZ1855" i="2"/>
  <c r="CY1855" i="2"/>
  <c r="DA1867" i="2"/>
  <c r="CX1868" i="2"/>
  <c r="CZ1867" i="2"/>
  <c r="CY1867" i="2"/>
  <c r="CV1893" i="2"/>
  <c r="CU1893" i="2" s="1"/>
  <c r="CV1889" i="2"/>
  <c r="CU1889" i="2" s="1"/>
  <c r="DA1871" i="2"/>
  <c r="CX1876" i="2"/>
  <c r="CX1872" i="2"/>
  <c r="CY1871" i="2"/>
  <c r="CZ1871" i="2"/>
  <c r="CV1885" i="2"/>
  <c r="CU1885" i="2" s="1"/>
  <c r="CV1901" i="2"/>
  <c r="CU1901" i="2" s="1"/>
  <c r="CV1897" i="2"/>
  <c r="CU1897" i="2" s="1"/>
  <c r="CR1859" i="2"/>
  <c r="CP1859" i="2"/>
  <c r="CO1860" i="2"/>
  <c r="CQ1859" i="2"/>
  <c r="CR1863" i="2"/>
  <c r="CP1863" i="2"/>
  <c r="CO1864" i="2"/>
  <c r="CQ1863" i="2"/>
  <c r="CR1855" i="2"/>
  <c r="CP1855" i="2"/>
  <c r="CQ1855" i="2"/>
  <c r="CM1885" i="2"/>
  <c r="CL1885" i="2" s="1"/>
  <c r="CR1871" i="2"/>
  <c r="CP1871" i="2"/>
  <c r="CO1876" i="2"/>
  <c r="CO1872" i="2"/>
  <c r="CQ1871" i="2"/>
  <c r="CM1901" i="2"/>
  <c r="CL1901" i="2" s="1"/>
  <c r="CM1897" i="2"/>
  <c r="CL1897" i="2" s="1"/>
  <c r="CM4485" i="2"/>
  <c r="CM4486" i="2" s="1"/>
  <c r="CM4487" i="2" s="1"/>
  <c r="CM4488" i="2" s="1"/>
  <c r="CM4489" i="2"/>
  <c r="CM1889" i="2"/>
  <c r="CL1889" i="2" s="1"/>
  <c r="CR1867" i="2"/>
  <c r="CP1867" i="2"/>
  <c r="CO1868" i="2"/>
  <c r="CQ1867" i="2"/>
  <c r="CM1893" i="2"/>
  <c r="CL1893" i="2" s="1"/>
  <c r="CC1906" i="2"/>
  <c r="CB1906" i="2" s="1"/>
  <c r="CC1902" i="2"/>
  <c r="CB1902" i="2" s="1"/>
  <c r="CE1868" i="2"/>
  <c r="CH1867" i="2"/>
  <c r="CI1867" i="2" s="1"/>
  <c r="CG1867" i="2"/>
  <c r="CF1867" i="2"/>
  <c r="CC1894" i="2"/>
  <c r="CB1894" i="2" s="1"/>
  <c r="CE1864" i="2"/>
  <c r="CH1863" i="2"/>
  <c r="CI1863" i="2" s="1"/>
  <c r="CF1863" i="2"/>
  <c r="CG1863" i="2"/>
  <c r="CH1855" i="2"/>
  <c r="CI1855" i="2" s="1"/>
  <c r="CG1855" i="2"/>
  <c r="CF1855" i="2"/>
  <c r="CE1876" i="2"/>
  <c r="CE1872" i="2"/>
  <c r="CH1871" i="2"/>
  <c r="CI1871" i="2" s="1"/>
  <c r="CG1871" i="2"/>
  <c r="CF1871" i="2"/>
  <c r="CC4489" i="2"/>
  <c r="CC4485" i="2"/>
  <c r="CC4486" i="2" s="1"/>
  <c r="CC4487" i="2" s="1"/>
  <c r="CC4488" i="2" s="1"/>
  <c r="CC1898" i="2"/>
  <c r="CB1898" i="2" s="1"/>
  <c r="CE1860" i="2"/>
  <c r="CH1859" i="2"/>
  <c r="CI1859" i="2" s="1"/>
  <c r="CG1859" i="2"/>
  <c r="CF1859" i="2"/>
  <c r="CC1890" i="2"/>
  <c r="CB1890" i="2" s="1"/>
  <c r="BV1855" i="2"/>
  <c r="BX1855" i="2"/>
  <c r="BY1855" i="2" s="1"/>
  <c r="BW1855" i="2"/>
  <c r="BV1871" i="2"/>
  <c r="BU1876" i="2"/>
  <c r="BX1871" i="2"/>
  <c r="BY1871" i="2" s="1"/>
  <c r="BU1872" i="2"/>
  <c r="BW1871" i="2"/>
  <c r="BS1899" i="2"/>
  <c r="BR1899" i="2" s="1"/>
  <c r="BS1907" i="2"/>
  <c r="BR1907" i="2" s="1"/>
  <c r="BS1911" i="2"/>
  <c r="BR1911" i="2" s="1"/>
  <c r="BV1867" i="2"/>
  <c r="BU1868" i="2"/>
  <c r="BW1867" i="2"/>
  <c r="BX1867" i="2"/>
  <c r="BY1867" i="2" s="1"/>
  <c r="BS1895" i="2"/>
  <c r="BR1895" i="2" s="1"/>
  <c r="BV1863" i="2"/>
  <c r="BX1863" i="2"/>
  <c r="BY1863" i="2" s="1"/>
  <c r="BU1864" i="2"/>
  <c r="BW1863" i="2"/>
  <c r="BS1903" i="2"/>
  <c r="BR1903" i="2" s="1"/>
  <c r="BV1859" i="2"/>
  <c r="BX1859" i="2"/>
  <c r="BY1859" i="2" s="1"/>
  <c r="BU1860" i="2"/>
  <c r="BW1859" i="2"/>
  <c r="BS4499" i="2"/>
  <c r="BS4495" i="2"/>
  <c r="BS4496" i="2" s="1"/>
  <c r="BS4497" i="2" s="1"/>
  <c r="BS4498" i="2" s="1"/>
  <c r="BI4489" i="2"/>
  <c r="BI4485" i="2"/>
  <c r="BI4486" i="2" s="1"/>
  <c r="BI4487" i="2" s="1"/>
  <c r="BI4488" i="2" s="1"/>
  <c r="BA2235" i="2" l="1"/>
  <c r="BD2234" i="2"/>
  <c r="BE2234" i="2" s="1"/>
  <c r="BC2234" i="2"/>
  <c r="BB2234" i="2"/>
  <c r="AY2261" i="2"/>
  <c r="AX2261" i="2" s="1"/>
  <c r="BB2224" i="2"/>
  <c r="BA2225" i="2"/>
  <c r="BD2224" i="2"/>
  <c r="BE2224" i="2" s="1"/>
  <c r="BC2224" i="2"/>
  <c r="BA2240" i="2"/>
  <c r="BD2239" i="2"/>
  <c r="BE2239" i="2" s="1"/>
  <c r="BC2239" i="2"/>
  <c r="BB2239" i="2"/>
  <c r="AY2266" i="2"/>
  <c r="AX2266" i="2" s="1"/>
  <c r="BD2219" i="2"/>
  <c r="BE2219" i="2" s="1"/>
  <c r="BC2219" i="2"/>
  <c r="BB2219" i="2"/>
  <c r="AY2276" i="2"/>
  <c r="AX2276" i="2" s="1"/>
  <c r="BC2229" i="2"/>
  <c r="BB2229" i="2"/>
  <c r="BA2230" i="2"/>
  <c r="BD2229" i="2"/>
  <c r="BE2229" i="2" s="1"/>
  <c r="BB2244" i="2"/>
  <c r="BA2245" i="2"/>
  <c r="BD2244" i="2"/>
  <c r="BE2244" i="2" s="1"/>
  <c r="BC2244" i="2"/>
  <c r="BA2250" i="2"/>
  <c r="AY2286" i="2"/>
  <c r="AX2286" i="2" s="1"/>
  <c r="AY2281" i="2"/>
  <c r="AX2281" i="2" s="1"/>
  <c r="AY2271" i="2"/>
  <c r="AX2271" i="2" s="1"/>
  <c r="CY1872" i="2"/>
  <c r="DA1872" i="2"/>
  <c r="CX1873" i="2"/>
  <c r="CZ1872" i="2"/>
  <c r="CV1890" i="2"/>
  <c r="CU1890" i="2" s="1"/>
  <c r="CY1860" i="2"/>
  <c r="DA1860" i="2"/>
  <c r="CZ1860" i="2"/>
  <c r="CY1876" i="2"/>
  <c r="DA1876" i="2"/>
  <c r="CX1881" i="2"/>
  <c r="CX1877" i="2"/>
  <c r="CZ1876" i="2"/>
  <c r="CY1868" i="2"/>
  <c r="DA1868" i="2"/>
  <c r="CX1869" i="2"/>
  <c r="CZ1868" i="2"/>
  <c r="CV1898" i="2"/>
  <c r="CU1898" i="2" s="1"/>
  <c r="CV1894" i="2"/>
  <c r="CU1894" i="2" s="1"/>
  <c r="CY1864" i="2"/>
  <c r="DA1864" i="2"/>
  <c r="CX1865" i="2"/>
  <c r="CZ1864" i="2"/>
  <c r="CV1906" i="2"/>
  <c r="CU1906" i="2" s="1"/>
  <c r="CV1902" i="2"/>
  <c r="CU1902" i="2" s="1"/>
  <c r="CV4494" i="2"/>
  <c r="CV4490" i="2"/>
  <c r="CV4491" i="2" s="1"/>
  <c r="CV4492" i="2" s="1"/>
  <c r="CV4493" i="2" s="1"/>
  <c r="CM1898" i="2"/>
  <c r="CL1898" i="2" s="1"/>
  <c r="CP1876" i="2"/>
  <c r="CO1881" i="2"/>
  <c r="CO1877" i="2"/>
  <c r="CQ1876" i="2"/>
  <c r="CR1876" i="2"/>
  <c r="CP1868" i="2"/>
  <c r="CO1869" i="2"/>
  <c r="CQ1868" i="2"/>
  <c r="CR1868" i="2"/>
  <c r="CM1902" i="2"/>
  <c r="CL1902" i="2" s="1"/>
  <c r="CM1906" i="2"/>
  <c r="CL1906" i="2" s="1"/>
  <c r="CP1864" i="2"/>
  <c r="CO1865" i="2"/>
  <c r="CQ1864" i="2"/>
  <c r="CR1864" i="2"/>
  <c r="CP1860" i="2"/>
  <c r="CQ1860" i="2"/>
  <c r="CR1860" i="2"/>
  <c r="CM4490" i="2"/>
  <c r="CM4491" i="2" s="1"/>
  <c r="CM4492" i="2" s="1"/>
  <c r="CM4493" i="2" s="1"/>
  <c r="CM4494" i="2"/>
  <c r="CM1894" i="2"/>
  <c r="CL1894" i="2" s="1"/>
  <c r="CM1890" i="2"/>
  <c r="CL1890" i="2" s="1"/>
  <c r="CP1872" i="2"/>
  <c r="CO1873" i="2"/>
  <c r="CQ1872" i="2"/>
  <c r="CR1872" i="2"/>
  <c r="CC1899" i="2"/>
  <c r="CB1899" i="2" s="1"/>
  <c r="CC1895" i="2"/>
  <c r="CB1895" i="2" s="1"/>
  <c r="CH1868" i="2"/>
  <c r="CI1868" i="2" s="1"/>
  <c r="CE1869" i="2"/>
  <c r="CG1868" i="2"/>
  <c r="CF1868" i="2"/>
  <c r="CF1860" i="2"/>
  <c r="CH1860" i="2"/>
  <c r="CI1860" i="2" s="1"/>
  <c r="CG1860" i="2"/>
  <c r="CC4494" i="2"/>
  <c r="CC4490" i="2"/>
  <c r="CC4491" i="2" s="1"/>
  <c r="CC4492" i="2" s="1"/>
  <c r="CC4493" i="2" s="1"/>
  <c r="CE1873" i="2"/>
  <c r="CG1872" i="2"/>
  <c r="CF1872" i="2"/>
  <c r="CH1872" i="2"/>
  <c r="CI1872" i="2" s="1"/>
  <c r="CH1864" i="2"/>
  <c r="CI1864" i="2" s="1"/>
  <c r="CE1865" i="2"/>
  <c r="CG1864" i="2"/>
  <c r="CF1864" i="2"/>
  <c r="CC1903" i="2"/>
  <c r="CB1903" i="2" s="1"/>
  <c r="CF1876" i="2"/>
  <c r="CE1881" i="2"/>
  <c r="CH1876" i="2"/>
  <c r="CI1876" i="2" s="1"/>
  <c r="CE1877" i="2"/>
  <c r="CG1876" i="2"/>
  <c r="CC1911" i="2"/>
  <c r="CB1911" i="2" s="1"/>
  <c r="CC1907" i="2"/>
  <c r="CB1907" i="2" s="1"/>
  <c r="BW1860" i="2"/>
  <c r="BX1860" i="2"/>
  <c r="BY1860" i="2" s="1"/>
  <c r="BV1860" i="2"/>
  <c r="BS1904" i="2"/>
  <c r="BR1904" i="2" s="1"/>
  <c r="BW1868" i="2"/>
  <c r="BX1868" i="2"/>
  <c r="BY1868" i="2" s="1"/>
  <c r="BU1869" i="2"/>
  <c r="BV1868" i="2"/>
  <c r="BS1908" i="2"/>
  <c r="BR1908" i="2" s="1"/>
  <c r="BW1872" i="2"/>
  <c r="BX1872" i="2"/>
  <c r="BY1872" i="2" s="1"/>
  <c r="BU1873" i="2"/>
  <c r="BV1872" i="2"/>
  <c r="BS4504" i="2"/>
  <c r="BS4500" i="2"/>
  <c r="BS4501" i="2" s="1"/>
  <c r="BS4502" i="2" s="1"/>
  <c r="BS4503" i="2" s="1"/>
  <c r="BW1864" i="2"/>
  <c r="BU1865" i="2"/>
  <c r="BV1864" i="2"/>
  <c r="BX1864" i="2"/>
  <c r="BY1864" i="2" s="1"/>
  <c r="BS1900" i="2"/>
  <c r="BR1900" i="2" s="1"/>
  <c r="BS1916" i="2"/>
  <c r="BR1916" i="2" s="1"/>
  <c r="BS1912" i="2"/>
  <c r="BR1912" i="2" s="1"/>
  <c r="BW1876" i="2"/>
  <c r="BU1881" i="2"/>
  <c r="BX1876" i="2"/>
  <c r="BY1876" i="2" s="1"/>
  <c r="BU1877" i="2"/>
  <c r="BV1876" i="2"/>
  <c r="BI4494" i="2"/>
  <c r="BI4490" i="2"/>
  <c r="BI4491" i="2" s="1"/>
  <c r="BI4492" i="2" s="1"/>
  <c r="BI4493" i="2" s="1"/>
  <c r="AY2282" i="2" l="1"/>
  <c r="AX2282" i="2" s="1"/>
  <c r="BA2231" i="2"/>
  <c r="BD2230" i="2"/>
  <c r="BE2230" i="2" s="1"/>
  <c r="BC2230" i="2"/>
  <c r="BB2230" i="2"/>
  <c r="AY2277" i="2"/>
  <c r="AX2277" i="2" s="1"/>
  <c r="BC2225" i="2"/>
  <c r="BB2225" i="2"/>
  <c r="BD2225" i="2"/>
  <c r="BE2225" i="2" s="1"/>
  <c r="AY2287" i="2"/>
  <c r="AX2287" i="2" s="1"/>
  <c r="AY2292" i="2"/>
  <c r="AX2292" i="2" s="1"/>
  <c r="BC2245" i="2"/>
  <c r="BB2245" i="2"/>
  <c r="BA2246" i="2"/>
  <c r="BD2245" i="2"/>
  <c r="BE2245" i="2" s="1"/>
  <c r="AY2267" i="2"/>
  <c r="AX2267" i="2" s="1"/>
  <c r="BB2240" i="2"/>
  <c r="BA2241" i="2"/>
  <c r="BD2240" i="2"/>
  <c r="BE2240" i="2" s="1"/>
  <c r="BC2240" i="2"/>
  <c r="AY2272" i="2"/>
  <c r="AX2272" i="2" s="1"/>
  <c r="BA2251" i="2"/>
  <c r="BD2250" i="2"/>
  <c r="BE2250" i="2" s="1"/>
  <c r="BA2256" i="2"/>
  <c r="BC2250" i="2"/>
  <c r="BB2250" i="2"/>
  <c r="BA2236" i="2"/>
  <c r="BD2235" i="2"/>
  <c r="BE2235" i="2" s="1"/>
  <c r="BC2235" i="2"/>
  <c r="BB2235" i="2"/>
  <c r="CV1911" i="2"/>
  <c r="CU1911" i="2" s="1"/>
  <c r="CV1907" i="2"/>
  <c r="CU1907" i="2" s="1"/>
  <c r="CV1899" i="2"/>
  <c r="CU1899" i="2" s="1"/>
  <c r="DA1881" i="2"/>
  <c r="CX1886" i="2"/>
  <c r="CX1882" i="2"/>
  <c r="CZ1881" i="2"/>
  <c r="CY1881" i="2"/>
  <c r="DA1873" i="2"/>
  <c r="CX1874" i="2"/>
  <c r="CZ1873" i="2"/>
  <c r="CY1873" i="2"/>
  <c r="CV4499" i="2"/>
  <c r="CV4495" i="2"/>
  <c r="CV4496" i="2" s="1"/>
  <c r="CV4497" i="2" s="1"/>
  <c r="CV4498" i="2" s="1"/>
  <c r="CV1895" i="2"/>
  <c r="CU1895" i="2" s="1"/>
  <c r="CV1903" i="2"/>
  <c r="CU1903" i="2" s="1"/>
  <c r="DA1865" i="2"/>
  <c r="CZ1865" i="2"/>
  <c r="CY1865" i="2"/>
  <c r="DA1869" i="2"/>
  <c r="CX1870" i="2"/>
  <c r="CZ1869" i="2"/>
  <c r="CY1869" i="2"/>
  <c r="DA1877" i="2"/>
  <c r="CX1878" i="2"/>
  <c r="CZ1877" i="2"/>
  <c r="CY1877" i="2"/>
  <c r="CM1903" i="2"/>
  <c r="CL1903" i="2" s="1"/>
  <c r="CM1895" i="2"/>
  <c r="CL1895" i="2" s="1"/>
  <c r="CR1865" i="2"/>
  <c r="CQ1865" i="2"/>
  <c r="CP1865" i="2"/>
  <c r="CR1881" i="2"/>
  <c r="CQ1881" i="2"/>
  <c r="CP1881" i="2"/>
  <c r="CO1886" i="2"/>
  <c r="CO1882" i="2"/>
  <c r="CR1873" i="2"/>
  <c r="CQ1873" i="2"/>
  <c r="CP1873" i="2"/>
  <c r="CO1874" i="2"/>
  <c r="CM4495" i="2"/>
  <c r="CM4496" i="2" s="1"/>
  <c r="CM4497" i="2" s="1"/>
  <c r="CM4498" i="2" s="1"/>
  <c r="CM4499" i="2"/>
  <c r="CM1911" i="2"/>
  <c r="CL1911" i="2" s="1"/>
  <c r="CM1907" i="2"/>
  <c r="CL1907" i="2" s="1"/>
  <c r="CM1899" i="2"/>
  <c r="CL1899" i="2" s="1"/>
  <c r="CR1869" i="2"/>
  <c r="CQ1869" i="2"/>
  <c r="CP1869" i="2"/>
  <c r="CO1870" i="2"/>
  <c r="CR1877" i="2"/>
  <c r="CQ1877" i="2"/>
  <c r="CP1877" i="2"/>
  <c r="CO1878" i="2"/>
  <c r="CC4499" i="2"/>
  <c r="CC4495" i="2"/>
  <c r="CC4496" i="2" s="1"/>
  <c r="CC4497" i="2" s="1"/>
  <c r="CC4498" i="2" s="1"/>
  <c r="CF1865" i="2"/>
  <c r="CH1865" i="2"/>
  <c r="CI1865" i="2" s="1"/>
  <c r="CG1865" i="2"/>
  <c r="CF1877" i="2"/>
  <c r="CH1877" i="2"/>
  <c r="CI1877" i="2" s="1"/>
  <c r="CE1878" i="2"/>
  <c r="CG1877" i="2"/>
  <c r="CC1908" i="2"/>
  <c r="CB1908" i="2" s="1"/>
  <c r="CC1904" i="2"/>
  <c r="CB1904" i="2" s="1"/>
  <c r="CF1869" i="2"/>
  <c r="CE1870" i="2"/>
  <c r="CG1869" i="2"/>
  <c r="CH1869" i="2"/>
  <c r="CI1869" i="2" s="1"/>
  <c r="CF1873" i="2"/>
  <c r="CH1873" i="2"/>
  <c r="CI1873" i="2" s="1"/>
  <c r="CE1874" i="2"/>
  <c r="CG1873" i="2"/>
  <c r="CC1916" i="2"/>
  <c r="CB1916" i="2" s="1"/>
  <c r="CC1912" i="2"/>
  <c r="CB1912" i="2" s="1"/>
  <c r="CF1881" i="2"/>
  <c r="CE1886" i="2"/>
  <c r="CH1881" i="2"/>
  <c r="CI1881" i="2" s="1"/>
  <c r="CE1882" i="2"/>
  <c r="CG1881" i="2"/>
  <c r="CC1900" i="2"/>
  <c r="CB1900" i="2" s="1"/>
  <c r="BU1886" i="2"/>
  <c r="BU1882" i="2"/>
  <c r="BX1881" i="2"/>
  <c r="BY1881" i="2" s="1"/>
  <c r="BW1881" i="2"/>
  <c r="BV1881" i="2"/>
  <c r="BS4509" i="2"/>
  <c r="BS4505" i="2"/>
  <c r="BS4506" i="2" s="1"/>
  <c r="BS4507" i="2" s="1"/>
  <c r="BS4508" i="2" s="1"/>
  <c r="BU1870" i="2"/>
  <c r="BX1869" i="2"/>
  <c r="BY1869" i="2" s="1"/>
  <c r="BW1869" i="2"/>
  <c r="BV1869" i="2"/>
  <c r="BS1905" i="2"/>
  <c r="BR1905" i="2" s="1"/>
  <c r="BX1865" i="2"/>
  <c r="BY1865" i="2" s="1"/>
  <c r="BW1865" i="2"/>
  <c r="BV1865" i="2"/>
  <c r="BS1909" i="2"/>
  <c r="BR1909" i="2" s="1"/>
  <c r="BU1878" i="2"/>
  <c r="BX1877" i="2"/>
  <c r="BY1877" i="2" s="1"/>
  <c r="BV1877" i="2"/>
  <c r="BW1877" i="2"/>
  <c r="BS1913" i="2"/>
  <c r="BR1913" i="2" s="1"/>
  <c r="BU1874" i="2"/>
  <c r="BX1873" i="2"/>
  <c r="BY1873" i="2" s="1"/>
  <c r="BW1873" i="2"/>
  <c r="BV1873" i="2"/>
  <c r="BS1921" i="2"/>
  <c r="BR1921" i="2" s="1"/>
  <c r="BS1917" i="2"/>
  <c r="BR1917" i="2" s="1"/>
  <c r="BI4499" i="2"/>
  <c r="BI4495" i="2"/>
  <c r="BI4496" i="2" s="1"/>
  <c r="BI4497" i="2" s="1"/>
  <c r="BI4498" i="2" s="1"/>
  <c r="BB2236" i="2" l="1"/>
  <c r="BA2237" i="2"/>
  <c r="BD2236" i="2"/>
  <c r="BE2236" i="2" s="1"/>
  <c r="BC2236" i="2"/>
  <c r="AY2288" i="2"/>
  <c r="AX2288" i="2" s="1"/>
  <c r="AY2278" i="2"/>
  <c r="AX2278" i="2" s="1"/>
  <c r="BA2252" i="2"/>
  <c r="BD2251" i="2"/>
  <c r="BE2251" i="2" s="1"/>
  <c r="BC2251" i="2"/>
  <c r="BB2251" i="2"/>
  <c r="BD2231" i="2"/>
  <c r="BE2231" i="2" s="1"/>
  <c r="BC2231" i="2"/>
  <c r="BB2231" i="2"/>
  <c r="BC2241" i="2"/>
  <c r="BB2241" i="2"/>
  <c r="BA2242" i="2"/>
  <c r="BD2241" i="2"/>
  <c r="BE2241" i="2" s="1"/>
  <c r="AY2298" i="2"/>
  <c r="AX2298" i="2" s="1"/>
  <c r="AY2293" i="2"/>
  <c r="AX2293" i="2" s="1"/>
  <c r="BB2256" i="2"/>
  <c r="BA2257" i="2"/>
  <c r="BD2256" i="2"/>
  <c r="BE2256" i="2" s="1"/>
  <c r="BA2262" i="2"/>
  <c r="BC2256" i="2"/>
  <c r="AY2273" i="2"/>
  <c r="AX2273" i="2" s="1"/>
  <c r="BA2247" i="2"/>
  <c r="BD2246" i="2"/>
  <c r="BE2246" i="2" s="1"/>
  <c r="BC2246" i="2"/>
  <c r="BB2246" i="2"/>
  <c r="AY2283" i="2"/>
  <c r="AX2283" i="2" s="1"/>
  <c r="CY1874" i="2"/>
  <c r="DA1874" i="2"/>
  <c r="CX1875" i="2"/>
  <c r="CZ1874" i="2"/>
  <c r="CY1882" i="2"/>
  <c r="DA1882" i="2"/>
  <c r="CX1883" i="2"/>
  <c r="CZ1882" i="2"/>
  <c r="CV1900" i="2"/>
  <c r="CU1900" i="2" s="1"/>
  <c r="CV1904" i="2"/>
  <c r="CU1904" i="2" s="1"/>
  <c r="CV4500" i="2"/>
  <c r="CV4501" i="2" s="1"/>
  <c r="CV4502" i="2" s="1"/>
  <c r="CV4503" i="2" s="1"/>
  <c r="CV4504" i="2"/>
  <c r="CY1886" i="2"/>
  <c r="DA1886" i="2"/>
  <c r="CX1891" i="2"/>
  <c r="CX1887" i="2"/>
  <c r="CZ1886" i="2"/>
  <c r="CV1908" i="2"/>
  <c r="CU1908" i="2" s="1"/>
  <c r="CY1878" i="2"/>
  <c r="DA1878" i="2"/>
  <c r="CX1879" i="2"/>
  <c r="CZ1878" i="2"/>
  <c r="DA1870" i="2"/>
  <c r="CY1870" i="2"/>
  <c r="CZ1870" i="2"/>
  <c r="CV1916" i="2"/>
  <c r="CU1916" i="2" s="1"/>
  <c r="CV1912" i="2"/>
  <c r="CU1912" i="2" s="1"/>
  <c r="CP1874" i="2"/>
  <c r="CO1875" i="2"/>
  <c r="CQ1874" i="2"/>
  <c r="CR1874" i="2"/>
  <c r="CP1878" i="2"/>
  <c r="CO1879" i="2"/>
  <c r="CQ1878" i="2"/>
  <c r="CR1878" i="2"/>
  <c r="CM1912" i="2"/>
  <c r="CL1912" i="2" s="1"/>
  <c r="CM1916" i="2"/>
  <c r="CL1916" i="2" s="1"/>
  <c r="CP1886" i="2"/>
  <c r="CO1891" i="2"/>
  <c r="CO1887" i="2"/>
  <c r="CQ1886" i="2"/>
  <c r="CR1886" i="2"/>
  <c r="CM1908" i="2"/>
  <c r="CL1908" i="2" s="1"/>
  <c r="CP1882" i="2"/>
  <c r="CO1883" i="2"/>
  <c r="CQ1882" i="2"/>
  <c r="CR1882" i="2"/>
  <c r="CM1900" i="2"/>
  <c r="CL1900" i="2" s="1"/>
  <c r="CM4504" i="2"/>
  <c r="CM4500" i="2"/>
  <c r="CM4501" i="2" s="1"/>
  <c r="CM4502" i="2" s="1"/>
  <c r="CM4503" i="2" s="1"/>
  <c r="CP1870" i="2"/>
  <c r="CQ1870" i="2"/>
  <c r="CR1870" i="2"/>
  <c r="CM1904" i="2"/>
  <c r="CL1904" i="2" s="1"/>
  <c r="CG1874" i="2"/>
  <c r="CH1874" i="2"/>
  <c r="CI1874" i="2" s="1"/>
  <c r="CE1875" i="2"/>
  <c r="CF1874" i="2"/>
  <c r="CC1905" i="2"/>
  <c r="CB1905" i="2" s="1"/>
  <c r="CG1878" i="2"/>
  <c r="CH1878" i="2"/>
  <c r="CI1878" i="2" s="1"/>
  <c r="CE1879" i="2"/>
  <c r="CF1878" i="2"/>
  <c r="CF1886" i="2"/>
  <c r="CE1891" i="2"/>
  <c r="CE1887" i="2"/>
  <c r="CH1886" i="2"/>
  <c r="CI1886" i="2" s="1"/>
  <c r="CG1886" i="2"/>
  <c r="CC1921" i="2"/>
  <c r="CB1921" i="2" s="1"/>
  <c r="CC1917" i="2"/>
  <c r="CB1917" i="2" s="1"/>
  <c r="CC1909" i="2"/>
  <c r="CB1909" i="2" s="1"/>
  <c r="CG1882" i="2"/>
  <c r="CE1883" i="2"/>
  <c r="CF1882" i="2"/>
  <c r="CH1882" i="2"/>
  <c r="CI1882" i="2" s="1"/>
  <c r="CC1913" i="2"/>
  <c r="CB1913" i="2" s="1"/>
  <c r="CG1870" i="2"/>
  <c r="CH1870" i="2"/>
  <c r="CI1870" i="2" s="1"/>
  <c r="CF1870" i="2"/>
  <c r="CC4504" i="2"/>
  <c r="CC4500" i="2"/>
  <c r="CC4501" i="2" s="1"/>
  <c r="CC4502" i="2" s="1"/>
  <c r="CC4503" i="2" s="1"/>
  <c r="BW1870" i="2"/>
  <c r="BV1870" i="2"/>
  <c r="BX1870" i="2"/>
  <c r="BY1870" i="2" s="1"/>
  <c r="BS1914" i="2"/>
  <c r="BR1914" i="2" s="1"/>
  <c r="BX1878" i="2"/>
  <c r="BY1878" i="2" s="1"/>
  <c r="BU1879" i="2"/>
  <c r="BW1878" i="2"/>
  <c r="BV1878" i="2"/>
  <c r="BS1918" i="2"/>
  <c r="BR1918" i="2" s="1"/>
  <c r="BS4514" i="2"/>
  <c r="BS4510" i="2"/>
  <c r="BS4511" i="2" s="1"/>
  <c r="BS4512" i="2" s="1"/>
  <c r="BS4513" i="2" s="1"/>
  <c r="BX1882" i="2"/>
  <c r="BY1882" i="2" s="1"/>
  <c r="BU1883" i="2"/>
  <c r="BW1882" i="2"/>
  <c r="BV1882" i="2"/>
  <c r="BS1926" i="2"/>
  <c r="BR1926" i="2" s="1"/>
  <c r="BS1922" i="2"/>
  <c r="BR1922" i="2" s="1"/>
  <c r="BV1874" i="2"/>
  <c r="BX1874" i="2"/>
  <c r="BY1874" i="2" s="1"/>
  <c r="BU1875" i="2"/>
  <c r="BW1874" i="2"/>
  <c r="BS1910" i="2"/>
  <c r="BR1910" i="2" s="1"/>
  <c r="BU1887" i="2"/>
  <c r="BW1886" i="2"/>
  <c r="BV1886" i="2"/>
  <c r="BU1891" i="2"/>
  <c r="BX1886" i="2"/>
  <c r="BY1886" i="2" s="1"/>
  <c r="BI4504" i="2"/>
  <c r="BI4500" i="2"/>
  <c r="BI4501" i="2" s="1"/>
  <c r="BI4502" i="2" s="1"/>
  <c r="BI4503" i="2" s="1"/>
  <c r="BC2257" i="2" l="1"/>
  <c r="BB2257" i="2"/>
  <c r="BA2258" i="2"/>
  <c r="BD2257" i="2"/>
  <c r="BE2257" i="2" s="1"/>
  <c r="AY2299" i="2"/>
  <c r="AX2299" i="2" s="1"/>
  <c r="AY2304" i="2"/>
  <c r="AX2304" i="2" s="1"/>
  <c r="AY2279" i="2"/>
  <c r="AX2279" i="2" s="1"/>
  <c r="AY2284" i="2"/>
  <c r="AX2284" i="2" s="1"/>
  <c r="BA2248" i="2"/>
  <c r="BD2247" i="2"/>
  <c r="BE2247" i="2" s="1"/>
  <c r="BC2247" i="2"/>
  <c r="BB2247" i="2"/>
  <c r="BA2263" i="2"/>
  <c r="BD2262" i="2"/>
  <c r="BE2262" i="2" s="1"/>
  <c r="BA2268" i="2"/>
  <c r="BC2262" i="2"/>
  <c r="BB2262" i="2"/>
  <c r="AY2294" i="2"/>
  <c r="AX2294" i="2" s="1"/>
  <c r="BA2243" i="2"/>
  <c r="BD2242" i="2"/>
  <c r="BE2242" i="2" s="1"/>
  <c r="BC2242" i="2"/>
  <c r="BB2242" i="2"/>
  <c r="BC2237" i="2"/>
  <c r="BB2237" i="2"/>
  <c r="BD2237" i="2"/>
  <c r="BE2237" i="2" s="1"/>
  <c r="BB2252" i="2"/>
  <c r="BA2253" i="2"/>
  <c r="BD2252" i="2"/>
  <c r="BE2252" i="2" s="1"/>
  <c r="BC2252" i="2"/>
  <c r="AY2289" i="2"/>
  <c r="AX2289" i="2" s="1"/>
  <c r="DA1879" i="2"/>
  <c r="CX1880" i="2"/>
  <c r="CZ1879" i="2"/>
  <c r="CY1879" i="2"/>
  <c r="CV1905" i="2"/>
  <c r="CU1905" i="2" s="1"/>
  <c r="CV1913" i="2"/>
  <c r="CU1913" i="2" s="1"/>
  <c r="DA1883" i="2"/>
  <c r="CX1884" i="2"/>
  <c r="CZ1883" i="2"/>
  <c r="CY1883" i="2"/>
  <c r="DA1875" i="2"/>
  <c r="CZ1875" i="2"/>
  <c r="CY1875" i="2"/>
  <c r="CV1921" i="2"/>
  <c r="CU1921" i="2" s="1"/>
  <c r="CV1917" i="2"/>
  <c r="CU1917" i="2" s="1"/>
  <c r="DA1887" i="2"/>
  <c r="CX1888" i="2"/>
  <c r="CZ1887" i="2"/>
  <c r="CY1887" i="2"/>
  <c r="CV4509" i="2"/>
  <c r="CV4505" i="2"/>
  <c r="CV4506" i="2" s="1"/>
  <c r="CV4507" i="2" s="1"/>
  <c r="CV4508" i="2" s="1"/>
  <c r="CV1909" i="2"/>
  <c r="CU1909" i="2" s="1"/>
  <c r="DA1891" i="2"/>
  <c r="CX1896" i="2"/>
  <c r="CX1892" i="2"/>
  <c r="CZ1891" i="2"/>
  <c r="CY1891" i="2"/>
  <c r="CM1905" i="2"/>
  <c r="CL1905" i="2" s="1"/>
  <c r="CM1921" i="2"/>
  <c r="CL1921" i="2" s="1"/>
  <c r="CM1917" i="2"/>
  <c r="CL1917" i="2" s="1"/>
  <c r="CR1883" i="2"/>
  <c r="CP1883" i="2"/>
  <c r="CO1884" i="2"/>
  <c r="CQ1883" i="2"/>
  <c r="CM1909" i="2"/>
  <c r="CL1909" i="2" s="1"/>
  <c r="CR1887" i="2"/>
  <c r="CP1887" i="2"/>
  <c r="CO1888" i="2"/>
  <c r="CQ1887" i="2"/>
  <c r="CM1913" i="2"/>
  <c r="CL1913" i="2" s="1"/>
  <c r="CR1879" i="2"/>
  <c r="CP1879" i="2"/>
  <c r="CO1880" i="2"/>
  <c r="CQ1879" i="2"/>
  <c r="CR1875" i="2"/>
  <c r="CP1875" i="2"/>
  <c r="CQ1875" i="2"/>
  <c r="CM4509" i="2"/>
  <c r="CM4505" i="2"/>
  <c r="CM4506" i="2" s="1"/>
  <c r="CM4507" i="2" s="1"/>
  <c r="CM4508" i="2" s="1"/>
  <c r="CR1891" i="2"/>
  <c r="CO1896" i="2"/>
  <c r="CP1891" i="2"/>
  <c r="CO1892" i="2"/>
  <c r="CQ1891" i="2"/>
  <c r="CC1926" i="2"/>
  <c r="CB1926" i="2" s="1"/>
  <c r="CC1922" i="2"/>
  <c r="CB1922" i="2" s="1"/>
  <c r="CG1891" i="2"/>
  <c r="CF1891" i="2"/>
  <c r="CE1896" i="2"/>
  <c r="CE1892" i="2"/>
  <c r="CH1891" i="2"/>
  <c r="CI1891" i="2" s="1"/>
  <c r="CC1910" i="2"/>
  <c r="CB1910" i="2" s="1"/>
  <c r="CH1875" i="2"/>
  <c r="CI1875" i="2" s="1"/>
  <c r="CG1875" i="2"/>
  <c r="CF1875" i="2"/>
  <c r="CE1884" i="2"/>
  <c r="CH1883" i="2"/>
  <c r="CI1883" i="2" s="1"/>
  <c r="CG1883" i="2"/>
  <c r="CF1883" i="2"/>
  <c r="CC4509" i="2"/>
  <c r="CC4505" i="2"/>
  <c r="CC4506" i="2" s="1"/>
  <c r="CC4507" i="2" s="1"/>
  <c r="CC4508" i="2" s="1"/>
  <c r="CC1914" i="2"/>
  <c r="CB1914" i="2" s="1"/>
  <c r="CC1918" i="2"/>
  <c r="CB1918" i="2" s="1"/>
  <c r="CG1887" i="2"/>
  <c r="CF1887" i="2"/>
  <c r="CE1888" i="2"/>
  <c r="CH1887" i="2"/>
  <c r="CI1887" i="2" s="1"/>
  <c r="CE1880" i="2"/>
  <c r="CH1879" i="2"/>
  <c r="CI1879" i="2" s="1"/>
  <c r="CF1879" i="2"/>
  <c r="CG1879" i="2"/>
  <c r="BS4515" i="2"/>
  <c r="BS4516" i="2" s="1"/>
  <c r="BS4517" i="2" s="1"/>
  <c r="BS4518" i="2" s="1"/>
  <c r="BS4519" i="2"/>
  <c r="BV1887" i="2"/>
  <c r="BX1887" i="2"/>
  <c r="BY1887" i="2" s="1"/>
  <c r="BU1888" i="2"/>
  <c r="BW1887" i="2"/>
  <c r="BV1875" i="2"/>
  <c r="BX1875" i="2"/>
  <c r="BY1875" i="2" s="1"/>
  <c r="BW1875" i="2"/>
  <c r="BS1923" i="2"/>
  <c r="BR1923" i="2" s="1"/>
  <c r="BV1883" i="2"/>
  <c r="BU1884" i="2"/>
  <c r="BW1883" i="2"/>
  <c r="BX1883" i="2"/>
  <c r="BY1883" i="2" s="1"/>
  <c r="BS1919" i="2"/>
  <c r="BR1919" i="2" s="1"/>
  <c r="BV1879" i="2"/>
  <c r="BX1879" i="2"/>
  <c r="BY1879" i="2" s="1"/>
  <c r="BU1880" i="2"/>
  <c r="BW1879" i="2"/>
  <c r="BV1891" i="2"/>
  <c r="BU1896" i="2"/>
  <c r="BX1891" i="2"/>
  <c r="BY1891" i="2" s="1"/>
  <c r="BU1892" i="2"/>
  <c r="BW1891" i="2"/>
  <c r="BS1931" i="2"/>
  <c r="BR1931" i="2" s="1"/>
  <c r="BS1927" i="2"/>
  <c r="BR1927" i="2" s="1"/>
  <c r="BS1915" i="2"/>
  <c r="BR1915" i="2" s="1"/>
  <c r="BI4509" i="2"/>
  <c r="BI4505" i="2"/>
  <c r="BI4506" i="2" s="1"/>
  <c r="BI4507" i="2" s="1"/>
  <c r="BI4508" i="2" s="1"/>
  <c r="AY2295" i="2" l="1"/>
  <c r="AX2295" i="2" s="1"/>
  <c r="BA2264" i="2"/>
  <c r="BD2263" i="2"/>
  <c r="BE2263" i="2" s="1"/>
  <c r="BC2263" i="2"/>
  <c r="BB2263" i="2"/>
  <c r="BB2248" i="2"/>
  <c r="BA2249" i="2"/>
  <c r="BD2248" i="2"/>
  <c r="BE2248" i="2" s="1"/>
  <c r="BC2248" i="2"/>
  <c r="AY2300" i="2"/>
  <c r="AX2300" i="2" s="1"/>
  <c r="AY2290" i="2"/>
  <c r="AX2290" i="2" s="1"/>
  <c r="BC2253" i="2"/>
  <c r="BB2253" i="2"/>
  <c r="BD2253" i="2"/>
  <c r="BE2253" i="2" s="1"/>
  <c r="BA2254" i="2"/>
  <c r="BD2243" i="2"/>
  <c r="BE2243" i="2" s="1"/>
  <c r="BC2243" i="2"/>
  <c r="BB2243" i="2"/>
  <c r="AY2310" i="2"/>
  <c r="AX2310" i="2" s="1"/>
  <c r="AY2305" i="2"/>
  <c r="AX2305" i="2" s="1"/>
  <c r="BA2259" i="2"/>
  <c r="BD2258" i="2"/>
  <c r="BE2258" i="2" s="1"/>
  <c r="BC2258" i="2"/>
  <c r="BB2258" i="2"/>
  <c r="BB2268" i="2"/>
  <c r="BA2269" i="2"/>
  <c r="BD2268" i="2"/>
  <c r="BE2268" i="2" s="1"/>
  <c r="BA2274" i="2"/>
  <c r="BC2268" i="2"/>
  <c r="AY2285" i="2"/>
  <c r="AX2285" i="2" s="1"/>
  <c r="CY1896" i="2"/>
  <c r="DA1896" i="2"/>
  <c r="CX1901" i="2"/>
  <c r="CX1897" i="2"/>
  <c r="CZ1896" i="2"/>
  <c r="CY1888" i="2"/>
  <c r="DA1888" i="2"/>
  <c r="CX1889" i="2"/>
  <c r="CZ1888" i="2"/>
  <c r="CV1926" i="2"/>
  <c r="CU1926" i="2" s="1"/>
  <c r="CV1922" i="2"/>
  <c r="CU1922" i="2" s="1"/>
  <c r="CV4514" i="2"/>
  <c r="CV4510" i="2"/>
  <c r="CV4511" i="2" s="1"/>
  <c r="CV4512" i="2" s="1"/>
  <c r="CV4513" i="2" s="1"/>
  <c r="CV1914" i="2"/>
  <c r="CU1914" i="2" s="1"/>
  <c r="CY1884" i="2"/>
  <c r="DA1884" i="2"/>
  <c r="CX1885" i="2"/>
  <c r="CZ1884" i="2"/>
  <c r="CY1880" i="2"/>
  <c r="DA1880" i="2"/>
  <c r="CZ1880" i="2"/>
  <c r="CY1892" i="2"/>
  <c r="DA1892" i="2"/>
  <c r="CX1893" i="2"/>
  <c r="CZ1892" i="2"/>
  <c r="CV1910" i="2"/>
  <c r="CU1910" i="2" s="1"/>
  <c r="CV1918" i="2"/>
  <c r="CU1918" i="2" s="1"/>
  <c r="CP1896" i="2"/>
  <c r="CO1901" i="2"/>
  <c r="CO1897" i="2"/>
  <c r="CQ1896" i="2"/>
  <c r="CR1896" i="2"/>
  <c r="CP1880" i="2"/>
  <c r="CQ1880" i="2"/>
  <c r="CR1880" i="2"/>
  <c r="CP1884" i="2"/>
  <c r="CO1885" i="2"/>
  <c r="CQ1884" i="2"/>
  <c r="CR1884" i="2"/>
  <c r="CM1926" i="2"/>
  <c r="CL1926" i="2" s="1"/>
  <c r="CM1922" i="2"/>
  <c r="CL1922" i="2" s="1"/>
  <c r="CM4514" i="2"/>
  <c r="CM4510" i="2"/>
  <c r="CM4511" i="2" s="1"/>
  <c r="CM4512" i="2" s="1"/>
  <c r="CM4513" i="2" s="1"/>
  <c r="CM1914" i="2"/>
  <c r="CL1914" i="2" s="1"/>
  <c r="CM1918" i="2"/>
  <c r="CL1918" i="2" s="1"/>
  <c r="CP1892" i="2"/>
  <c r="CO1893" i="2"/>
  <c r="CQ1892" i="2"/>
  <c r="CR1892" i="2"/>
  <c r="CP1888" i="2"/>
  <c r="CO1889" i="2"/>
  <c r="CQ1888" i="2"/>
  <c r="CR1888" i="2"/>
  <c r="CM1910" i="2"/>
  <c r="CL1910" i="2" s="1"/>
  <c r="CH1880" i="2"/>
  <c r="CI1880" i="2" s="1"/>
  <c r="CG1880" i="2"/>
  <c r="CF1880" i="2"/>
  <c r="CC1915" i="2"/>
  <c r="CB1915" i="2" s="1"/>
  <c r="CE1893" i="2"/>
  <c r="CH1892" i="2"/>
  <c r="CI1892" i="2" s="1"/>
  <c r="CG1892" i="2"/>
  <c r="CF1892" i="2"/>
  <c r="CE1889" i="2"/>
  <c r="CH1888" i="2"/>
  <c r="CI1888" i="2" s="1"/>
  <c r="CG1888" i="2"/>
  <c r="CF1888" i="2"/>
  <c r="CC1919" i="2"/>
  <c r="CB1919" i="2" s="1"/>
  <c r="CC4514" i="2"/>
  <c r="CC4510" i="2"/>
  <c r="CC4511" i="2" s="1"/>
  <c r="CC4512" i="2" s="1"/>
  <c r="CC4513" i="2" s="1"/>
  <c r="CE1885" i="2"/>
  <c r="CH1884" i="2"/>
  <c r="CI1884" i="2" s="1"/>
  <c r="CG1884" i="2"/>
  <c r="CF1884" i="2"/>
  <c r="CE1901" i="2"/>
  <c r="CE1897" i="2"/>
  <c r="CH1896" i="2"/>
  <c r="CI1896" i="2" s="1"/>
  <c r="CG1896" i="2"/>
  <c r="CF1896" i="2"/>
  <c r="CC1923" i="2"/>
  <c r="CB1923" i="2" s="1"/>
  <c r="CC1931" i="2"/>
  <c r="CB1931" i="2" s="1"/>
  <c r="CC1927" i="2"/>
  <c r="CB1927" i="2" s="1"/>
  <c r="BS1932" i="2"/>
  <c r="BR1932" i="2" s="1"/>
  <c r="BS1936" i="2"/>
  <c r="BR1936" i="2" s="1"/>
  <c r="BW1880" i="2"/>
  <c r="BV1880" i="2"/>
  <c r="BX1880" i="2"/>
  <c r="BY1880" i="2" s="1"/>
  <c r="BS1920" i="2"/>
  <c r="BR1920" i="2" s="1"/>
  <c r="BW1896" i="2"/>
  <c r="BU1897" i="2"/>
  <c r="BV1896" i="2"/>
  <c r="BU1901" i="2"/>
  <c r="BX1896" i="2"/>
  <c r="BY1896" i="2" s="1"/>
  <c r="BS1924" i="2"/>
  <c r="BR1924" i="2" s="1"/>
  <c r="BS4524" i="2"/>
  <c r="BS4520" i="2"/>
  <c r="BS4521" i="2" s="1"/>
  <c r="BS4522" i="2" s="1"/>
  <c r="BS4523" i="2" s="1"/>
  <c r="BS1928" i="2"/>
  <c r="BR1928" i="2" s="1"/>
  <c r="BW1892" i="2"/>
  <c r="BX1892" i="2"/>
  <c r="BY1892" i="2" s="1"/>
  <c r="BU1893" i="2"/>
  <c r="BV1892" i="2"/>
  <c r="BW1884" i="2"/>
  <c r="BX1884" i="2"/>
  <c r="BY1884" i="2" s="1"/>
  <c r="BU1885" i="2"/>
  <c r="BV1884" i="2"/>
  <c r="BW1888" i="2"/>
  <c r="BX1888" i="2"/>
  <c r="BY1888" i="2" s="1"/>
  <c r="BU1889" i="2"/>
  <c r="BV1888" i="2"/>
  <c r="BI4514" i="2"/>
  <c r="BI4510" i="2"/>
  <c r="BI4511" i="2" s="1"/>
  <c r="BI4512" i="2" s="1"/>
  <c r="BI4513" i="2" s="1"/>
  <c r="BA2280" i="2" l="1"/>
  <c r="BA2275" i="2"/>
  <c r="BD2274" i="2"/>
  <c r="BE2274" i="2" s="1"/>
  <c r="BC2274" i="2"/>
  <c r="BB2274" i="2"/>
  <c r="AY2306" i="2"/>
  <c r="AX2306" i="2" s="1"/>
  <c r="BC2249" i="2"/>
  <c r="BB2249" i="2"/>
  <c r="BD2249" i="2"/>
  <c r="BE2249" i="2" s="1"/>
  <c r="AY2301" i="2"/>
  <c r="AX2301" i="2" s="1"/>
  <c r="BB2264" i="2"/>
  <c r="BA2265" i="2"/>
  <c r="BD2264" i="2"/>
  <c r="BE2264" i="2" s="1"/>
  <c r="BC2264" i="2"/>
  <c r="BC2269" i="2"/>
  <c r="BB2269" i="2"/>
  <c r="BD2269" i="2"/>
  <c r="BE2269" i="2" s="1"/>
  <c r="BA2270" i="2"/>
  <c r="AY2311" i="2"/>
  <c r="AX2311" i="2" s="1"/>
  <c r="AY2316" i="2"/>
  <c r="AX2316" i="2" s="1"/>
  <c r="BA2255" i="2"/>
  <c r="BD2254" i="2"/>
  <c r="BE2254" i="2" s="1"/>
  <c r="BC2254" i="2"/>
  <c r="BB2254" i="2"/>
  <c r="BA2260" i="2"/>
  <c r="BD2259" i="2"/>
  <c r="BE2259" i="2" s="1"/>
  <c r="BC2259" i="2"/>
  <c r="BB2259" i="2"/>
  <c r="AY2291" i="2"/>
  <c r="AX2291" i="2" s="1"/>
  <c r="AY2296" i="2"/>
  <c r="AX2296" i="2" s="1"/>
  <c r="CV1915" i="2"/>
  <c r="CU1915" i="2" s="1"/>
  <c r="CV1923" i="2"/>
  <c r="CU1923" i="2" s="1"/>
  <c r="DA1889" i="2"/>
  <c r="CX1890" i="2"/>
  <c r="CZ1889" i="2"/>
  <c r="CY1889" i="2"/>
  <c r="DA1897" i="2"/>
  <c r="CX1898" i="2"/>
  <c r="CZ1897" i="2"/>
  <c r="CY1897" i="2"/>
  <c r="CV1919" i="2"/>
  <c r="CU1919" i="2" s="1"/>
  <c r="DA1885" i="2"/>
  <c r="CZ1885" i="2"/>
  <c r="CY1885" i="2"/>
  <c r="CV1931" i="2"/>
  <c r="CU1931" i="2" s="1"/>
  <c r="CV1927" i="2"/>
  <c r="CU1927" i="2" s="1"/>
  <c r="DA1901" i="2"/>
  <c r="CX1906" i="2"/>
  <c r="CX1902" i="2"/>
  <c r="CZ1901" i="2"/>
  <c r="CY1901" i="2"/>
  <c r="DA1893" i="2"/>
  <c r="CX1894" i="2"/>
  <c r="CZ1893" i="2"/>
  <c r="CY1893" i="2"/>
  <c r="CV4515" i="2"/>
  <c r="CV4516" i="2" s="1"/>
  <c r="CV4517" i="2" s="1"/>
  <c r="CV4518" i="2" s="1"/>
  <c r="CV4519" i="2"/>
  <c r="CM4519" i="2"/>
  <c r="CM4515" i="2"/>
  <c r="CM4516" i="2" s="1"/>
  <c r="CM4517" i="2" s="1"/>
  <c r="CM4518" i="2" s="1"/>
  <c r="CR1889" i="2"/>
  <c r="CQ1889" i="2"/>
  <c r="CP1889" i="2"/>
  <c r="CO1890" i="2"/>
  <c r="CM1915" i="2"/>
  <c r="CL1915" i="2" s="1"/>
  <c r="CM1923" i="2"/>
  <c r="CL1923" i="2" s="1"/>
  <c r="CM1931" i="2"/>
  <c r="CL1931" i="2" s="1"/>
  <c r="CM1927" i="2"/>
  <c r="CL1927" i="2" s="1"/>
  <c r="CR1885" i="2"/>
  <c r="CQ1885" i="2"/>
  <c r="CP1885" i="2"/>
  <c r="CR1901" i="2"/>
  <c r="CO1906" i="2"/>
  <c r="CO1902" i="2"/>
  <c r="CQ1901" i="2"/>
  <c r="CP1901" i="2"/>
  <c r="CR1893" i="2"/>
  <c r="CO1894" i="2"/>
  <c r="CQ1893" i="2"/>
  <c r="CP1893" i="2"/>
  <c r="CR1897" i="2"/>
  <c r="CO1898" i="2"/>
  <c r="CQ1897" i="2"/>
  <c r="CP1897" i="2"/>
  <c r="CM1919" i="2"/>
  <c r="CL1919" i="2" s="1"/>
  <c r="CC4515" i="2"/>
  <c r="CC4516" i="2" s="1"/>
  <c r="CC4517" i="2" s="1"/>
  <c r="CC4518" i="2" s="1"/>
  <c r="CC4519" i="2"/>
  <c r="CC1924" i="2"/>
  <c r="CB1924" i="2" s="1"/>
  <c r="CE1898" i="2"/>
  <c r="CH1897" i="2"/>
  <c r="CI1897" i="2" s="1"/>
  <c r="CG1897" i="2"/>
  <c r="CF1897" i="2"/>
  <c r="CC1928" i="2"/>
  <c r="CB1928" i="2" s="1"/>
  <c r="CE1906" i="2"/>
  <c r="CE1902" i="2"/>
  <c r="CH1901" i="2"/>
  <c r="CI1901" i="2" s="1"/>
  <c r="CG1901" i="2"/>
  <c r="CF1901" i="2"/>
  <c r="CF1885" i="2"/>
  <c r="CH1885" i="2"/>
  <c r="CI1885" i="2" s="1"/>
  <c r="CG1885" i="2"/>
  <c r="CC1920" i="2"/>
  <c r="CB1920" i="2" s="1"/>
  <c r="CE1890" i="2"/>
  <c r="CH1889" i="2"/>
  <c r="CI1889" i="2" s="1"/>
  <c r="CG1889" i="2"/>
  <c r="CF1889" i="2"/>
  <c r="CE1894" i="2"/>
  <c r="CH1893" i="2"/>
  <c r="CI1893" i="2" s="1"/>
  <c r="CG1893" i="2"/>
  <c r="CF1893" i="2"/>
  <c r="CC1936" i="2"/>
  <c r="CB1936" i="2" s="1"/>
  <c r="CC1932" i="2"/>
  <c r="CB1932" i="2" s="1"/>
  <c r="BS4529" i="2"/>
  <c r="BS4525" i="2"/>
  <c r="BS4526" i="2" s="1"/>
  <c r="BS4527" i="2" s="1"/>
  <c r="BS4528" i="2" s="1"/>
  <c r="BU1906" i="2"/>
  <c r="BU1902" i="2"/>
  <c r="BX1901" i="2"/>
  <c r="BY1901" i="2" s="1"/>
  <c r="BW1901" i="2"/>
  <c r="BV1901" i="2"/>
  <c r="BS1929" i="2"/>
  <c r="BR1929" i="2" s="1"/>
  <c r="BS1925" i="2"/>
  <c r="BR1925" i="2" s="1"/>
  <c r="BU1890" i="2"/>
  <c r="BX1889" i="2"/>
  <c r="BY1889" i="2" s="1"/>
  <c r="BW1889" i="2"/>
  <c r="BV1889" i="2"/>
  <c r="BX1885" i="2"/>
  <c r="BY1885" i="2" s="1"/>
  <c r="BW1885" i="2"/>
  <c r="BV1885" i="2"/>
  <c r="BU1894" i="2"/>
  <c r="BX1893" i="2"/>
  <c r="BY1893" i="2" s="1"/>
  <c r="BV1893" i="2"/>
  <c r="BW1893" i="2"/>
  <c r="BU1898" i="2"/>
  <c r="BX1897" i="2"/>
  <c r="BY1897" i="2" s="1"/>
  <c r="BW1897" i="2"/>
  <c r="BV1897" i="2"/>
  <c r="BS1937" i="2"/>
  <c r="BR1937" i="2" s="1"/>
  <c r="BS1941" i="2"/>
  <c r="BR1941" i="2" s="1"/>
  <c r="BS1933" i="2"/>
  <c r="BR1933" i="2" s="1"/>
  <c r="BI4519" i="2"/>
  <c r="BI4515" i="2"/>
  <c r="BI4516" i="2" s="1"/>
  <c r="BI4517" i="2" s="1"/>
  <c r="BI4518" i="2" s="1"/>
  <c r="BB2260" i="2" l="1"/>
  <c r="BA2261" i="2"/>
  <c r="BD2260" i="2"/>
  <c r="BE2260" i="2" s="1"/>
  <c r="BC2260" i="2"/>
  <c r="BD2255" i="2"/>
  <c r="BE2255" i="2" s="1"/>
  <c r="BC2255" i="2"/>
  <c r="BB2255" i="2"/>
  <c r="BA2271" i="2"/>
  <c r="BD2270" i="2"/>
  <c r="BE2270" i="2" s="1"/>
  <c r="BC2270" i="2"/>
  <c r="BB2270" i="2"/>
  <c r="AY2322" i="2"/>
  <c r="AX2322" i="2" s="1"/>
  <c r="AY2317" i="2"/>
  <c r="AX2317" i="2" s="1"/>
  <c r="AY2302" i="2"/>
  <c r="AX2302" i="2" s="1"/>
  <c r="AY2297" i="2"/>
  <c r="AX2297" i="2" s="1"/>
  <c r="BC2265" i="2"/>
  <c r="BB2265" i="2"/>
  <c r="BA2266" i="2"/>
  <c r="BD2265" i="2"/>
  <c r="BE2265" i="2" s="1"/>
  <c r="AY2307" i="2"/>
  <c r="AX2307" i="2" s="1"/>
  <c r="BA2276" i="2"/>
  <c r="BD2275" i="2"/>
  <c r="BE2275" i="2" s="1"/>
  <c r="BC2275" i="2"/>
  <c r="BB2275" i="2"/>
  <c r="AY2312" i="2"/>
  <c r="AX2312" i="2" s="1"/>
  <c r="BB2280" i="2"/>
  <c r="BA2281" i="2"/>
  <c r="BD2280" i="2"/>
  <c r="BE2280" i="2" s="1"/>
  <c r="BC2280" i="2"/>
  <c r="BA2286" i="2"/>
  <c r="CV4524" i="2"/>
  <c r="CV4520" i="2"/>
  <c r="CV4521" i="2" s="1"/>
  <c r="CV4522" i="2" s="1"/>
  <c r="CV4523" i="2" s="1"/>
  <c r="CY1894" i="2"/>
  <c r="DA1894" i="2"/>
  <c r="CX1895" i="2"/>
  <c r="CZ1894" i="2"/>
  <c r="CY1902" i="2"/>
  <c r="DA1902" i="2"/>
  <c r="CX1903" i="2"/>
  <c r="CZ1902" i="2"/>
  <c r="CV1928" i="2"/>
  <c r="CU1928" i="2" s="1"/>
  <c r="CV1924" i="2"/>
  <c r="CU1924" i="2" s="1"/>
  <c r="CY1906" i="2"/>
  <c r="DA1906" i="2"/>
  <c r="CX1911" i="2"/>
  <c r="CX1907" i="2"/>
  <c r="CZ1906" i="2"/>
  <c r="CV1936" i="2"/>
  <c r="CU1936" i="2" s="1"/>
  <c r="CV1932" i="2"/>
  <c r="CU1932" i="2" s="1"/>
  <c r="CY1898" i="2"/>
  <c r="DA1898" i="2"/>
  <c r="CX1899" i="2"/>
  <c r="CZ1898" i="2"/>
  <c r="CY1890" i="2"/>
  <c r="DA1890" i="2"/>
  <c r="CZ1890" i="2"/>
  <c r="CV1920" i="2"/>
  <c r="CU1920" i="2" s="1"/>
  <c r="CM1928" i="2"/>
  <c r="CL1928" i="2" s="1"/>
  <c r="CP1894" i="2"/>
  <c r="CO1895" i="2"/>
  <c r="CQ1894" i="2"/>
  <c r="CR1894" i="2"/>
  <c r="CP1890" i="2"/>
  <c r="CQ1890" i="2"/>
  <c r="CR1890" i="2"/>
  <c r="CP1898" i="2"/>
  <c r="CO1899" i="2"/>
  <c r="CQ1898" i="2"/>
  <c r="CR1898" i="2"/>
  <c r="CP1902" i="2"/>
  <c r="CO1903" i="2"/>
  <c r="CQ1902" i="2"/>
  <c r="CR1902" i="2"/>
  <c r="CM1936" i="2"/>
  <c r="CL1936" i="2" s="1"/>
  <c r="CM1932" i="2"/>
  <c r="CL1932" i="2" s="1"/>
  <c r="CM1920" i="2"/>
  <c r="CL1920" i="2" s="1"/>
  <c r="CP1906" i="2"/>
  <c r="CO1911" i="2"/>
  <c r="CO1907" i="2"/>
  <c r="CQ1906" i="2"/>
  <c r="CR1906" i="2"/>
  <c r="CM1924" i="2"/>
  <c r="CL1924" i="2" s="1"/>
  <c r="CM4524" i="2"/>
  <c r="CM4520" i="2"/>
  <c r="CM4521" i="2" s="1"/>
  <c r="CM4522" i="2" s="1"/>
  <c r="CM4523" i="2" s="1"/>
  <c r="CF1902" i="2"/>
  <c r="CE1903" i="2"/>
  <c r="CH1902" i="2"/>
  <c r="CI1902" i="2" s="1"/>
  <c r="CG1902" i="2"/>
  <c r="CC1933" i="2"/>
  <c r="CB1933" i="2" s="1"/>
  <c r="CF1906" i="2"/>
  <c r="CE1911" i="2"/>
  <c r="CE1907" i="2"/>
  <c r="CH1906" i="2"/>
  <c r="CI1906" i="2" s="1"/>
  <c r="CG1906" i="2"/>
  <c r="CC1925" i="2"/>
  <c r="CB1925" i="2" s="1"/>
  <c r="CC1941" i="2"/>
  <c r="CB1941" i="2" s="1"/>
  <c r="CC1937" i="2"/>
  <c r="CB1937" i="2" s="1"/>
  <c r="CC4524" i="2"/>
  <c r="CC4520" i="2"/>
  <c r="CC4521" i="2" s="1"/>
  <c r="CC4522" i="2" s="1"/>
  <c r="CC4523" i="2" s="1"/>
  <c r="CF1894" i="2"/>
  <c r="CE1895" i="2"/>
  <c r="CH1894" i="2"/>
  <c r="CI1894" i="2" s="1"/>
  <c r="CG1894" i="2"/>
  <c r="CF1890" i="2"/>
  <c r="CH1890" i="2"/>
  <c r="CI1890" i="2" s="1"/>
  <c r="CG1890" i="2"/>
  <c r="CC1929" i="2"/>
  <c r="CB1929" i="2" s="1"/>
  <c r="CF1898" i="2"/>
  <c r="CE1899" i="2"/>
  <c r="CH1898" i="2"/>
  <c r="CI1898" i="2" s="1"/>
  <c r="CG1898" i="2"/>
  <c r="BS1946" i="2"/>
  <c r="BR1946" i="2" s="1"/>
  <c r="BS1942" i="2"/>
  <c r="BR1942" i="2" s="1"/>
  <c r="BV1890" i="2"/>
  <c r="BX1890" i="2"/>
  <c r="BY1890" i="2" s="1"/>
  <c r="BW1890" i="2"/>
  <c r="BS1930" i="2"/>
  <c r="BR1930" i="2" s="1"/>
  <c r="BU1903" i="2"/>
  <c r="BW1902" i="2"/>
  <c r="BV1902" i="2"/>
  <c r="BX1902" i="2"/>
  <c r="BY1902" i="2" s="1"/>
  <c r="BS1938" i="2"/>
  <c r="BR1938" i="2" s="1"/>
  <c r="BX1898" i="2"/>
  <c r="BY1898" i="2" s="1"/>
  <c r="BU1899" i="2"/>
  <c r="BW1898" i="2"/>
  <c r="BV1898" i="2"/>
  <c r="BX1894" i="2"/>
  <c r="BY1894" i="2" s="1"/>
  <c r="BU1895" i="2"/>
  <c r="BW1894" i="2"/>
  <c r="BV1894" i="2"/>
  <c r="BV1906" i="2"/>
  <c r="BU1911" i="2"/>
  <c r="BX1906" i="2"/>
  <c r="BY1906" i="2" s="1"/>
  <c r="BU1907" i="2"/>
  <c r="BW1906" i="2"/>
  <c r="BS1934" i="2"/>
  <c r="BR1934" i="2" s="1"/>
  <c r="BS4534" i="2"/>
  <c r="BS4530" i="2"/>
  <c r="BS4531" i="2" s="1"/>
  <c r="BS4532" i="2" s="1"/>
  <c r="BS4533" i="2" s="1"/>
  <c r="BI4524" i="2"/>
  <c r="BI4520" i="2"/>
  <c r="BI4521" i="2" s="1"/>
  <c r="BI4522" i="2" s="1"/>
  <c r="BI4523" i="2" s="1"/>
  <c r="BC2281" i="2" l="1"/>
  <c r="BB2281" i="2"/>
  <c r="BA2282" i="2"/>
  <c r="BD2281" i="2"/>
  <c r="BE2281" i="2" s="1"/>
  <c r="AY2323" i="2"/>
  <c r="AX2323" i="2" s="1"/>
  <c r="AY2328" i="2"/>
  <c r="AX2328" i="2" s="1"/>
  <c r="BA2272" i="2"/>
  <c r="BD2271" i="2"/>
  <c r="BE2271" i="2" s="1"/>
  <c r="BC2271" i="2"/>
  <c r="BB2271" i="2"/>
  <c r="AY2313" i="2"/>
  <c r="AX2313" i="2" s="1"/>
  <c r="BA2267" i="2"/>
  <c r="BD2266" i="2"/>
  <c r="BE2266" i="2" s="1"/>
  <c r="BC2266" i="2"/>
  <c r="BB2266" i="2"/>
  <c r="BA2287" i="2"/>
  <c r="BD2286" i="2"/>
  <c r="BE2286" i="2" s="1"/>
  <c r="BA2292" i="2"/>
  <c r="BC2286" i="2"/>
  <c r="BB2286" i="2"/>
  <c r="AY2308" i="2"/>
  <c r="AX2308" i="2" s="1"/>
  <c r="AY2303" i="2"/>
  <c r="AX2303" i="2" s="1"/>
  <c r="BB2276" i="2"/>
  <c r="BA2277" i="2"/>
  <c r="BD2276" i="2"/>
  <c r="BE2276" i="2" s="1"/>
  <c r="BC2276" i="2"/>
  <c r="AY2318" i="2"/>
  <c r="AX2318" i="2" s="1"/>
  <c r="BC2261" i="2"/>
  <c r="BB2261" i="2"/>
  <c r="BD2261" i="2"/>
  <c r="BE2261" i="2" s="1"/>
  <c r="CV1929" i="2"/>
  <c r="CU1929" i="2" s="1"/>
  <c r="CV1933" i="2"/>
  <c r="CU1933" i="2" s="1"/>
  <c r="DA1907" i="2"/>
  <c r="CX1908" i="2"/>
  <c r="CZ1907" i="2"/>
  <c r="CY1907" i="2"/>
  <c r="CV1925" i="2"/>
  <c r="CU1925" i="2" s="1"/>
  <c r="DA1899" i="2"/>
  <c r="CX1900" i="2"/>
  <c r="CZ1899" i="2"/>
  <c r="CY1899" i="2"/>
  <c r="CV1941" i="2"/>
  <c r="CU1941" i="2" s="1"/>
  <c r="CV1937" i="2"/>
  <c r="CU1937" i="2" s="1"/>
  <c r="DA1911" i="2"/>
  <c r="CX1916" i="2"/>
  <c r="CX1912" i="2"/>
  <c r="CZ1911" i="2"/>
  <c r="CY1911" i="2"/>
  <c r="DA1903" i="2"/>
  <c r="CX1904" i="2"/>
  <c r="CZ1903" i="2"/>
  <c r="CY1903" i="2"/>
  <c r="DA1895" i="2"/>
  <c r="CZ1895" i="2"/>
  <c r="CY1895" i="2"/>
  <c r="CV4529" i="2"/>
  <c r="CV4525" i="2"/>
  <c r="CV4526" i="2" s="1"/>
  <c r="CV4527" i="2" s="1"/>
  <c r="CV4528" i="2" s="1"/>
  <c r="CR1911" i="2"/>
  <c r="CO1916" i="2"/>
  <c r="CO1912" i="2"/>
  <c r="CQ1911" i="2"/>
  <c r="CP1911" i="2"/>
  <c r="CR1895" i="2"/>
  <c r="CQ1895" i="2"/>
  <c r="CP1895" i="2"/>
  <c r="CM1941" i="2"/>
  <c r="CL1941" i="2" s="1"/>
  <c r="CM1937" i="2"/>
  <c r="CL1937" i="2" s="1"/>
  <c r="CR1903" i="2"/>
  <c r="CO1904" i="2"/>
  <c r="CQ1903" i="2"/>
  <c r="CP1903" i="2"/>
  <c r="CR1899" i="2"/>
  <c r="CO1900" i="2"/>
  <c r="CQ1899" i="2"/>
  <c r="CP1899" i="2"/>
  <c r="CM1933" i="2"/>
  <c r="CL1933" i="2" s="1"/>
  <c r="CM4525" i="2"/>
  <c r="CM4526" i="2" s="1"/>
  <c r="CM4527" i="2" s="1"/>
  <c r="CM4528" i="2" s="1"/>
  <c r="CM4529" i="2"/>
  <c r="CM1929" i="2"/>
  <c r="CL1929" i="2" s="1"/>
  <c r="CM1925" i="2"/>
  <c r="CL1925" i="2" s="1"/>
  <c r="CR1907" i="2"/>
  <c r="CO1908" i="2"/>
  <c r="CQ1907" i="2"/>
  <c r="CP1907" i="2"/>
  <c r="CG1911" i="2"/>
  <c r="CF1911" i="2"/>
  <c r="CE1916" i="2"/>
  <c r="CE1912" i="2"/>
  <c r="CH1911" i="2"/>
  <c r="CI1911" i="2" s="1"/>
  <c r="CC1938" i="2"/>
  <c r="CB1938" i="2" s="1"/>
  <c r="CC1930" i="2"/>
  <c r="CB1930" i="2" s="1"/>
  <c r="CC1946" i="2"/>
  <c r="CB1946" i="2" s="1"/>
  <c r="CC1942" i="2"/>
  <c r="CB1942" i="2" s="1"/>
  <c r="CG1903" i="2"/>
  <c r="CF1903" i="2"/>
  <c r="CE1904" i="2"/>
  <c r="CH1903" i="2"/>
  <c r="CI1903" i="2" s="1"/>
  <c r="CG1895" i="2"/>
  <c r="CF1895" i="2"/>
  <c r="CH1895" i="2"/>
  <c r="CI1895" i="2" s="1"/>
  <c r="CG1899" i="2"/>
  <c r="CF1899" i="2"/>
  <c r="CE1900" i="2"/>
  <c r="CH1899" i="2"/>
  <c r="CI1899" i="2" s="1"/>
  <c r="CC4529" i="2"/>
  <c r="CC4525" i="2"/>
  <c r="CC4526" i="2" s="1"/>
  <c r="CC4527" i="2" s="1"/>
  <c r="CC4528" i="2" s="1"/>
  <c r="CG1907" i="2"/>
  <c r="CF1907" i="2"/>
  <c r="CE1908" i="2"/>
  <c r="CH1907" i="2"/>
  <c r="CI1907" i="2" s="1"/>
  <c r="CC1934" i="2"/>
  <c r="CB1934" i="2" s="1"/>
  <c r="BV1911" i="2"/>
  <c r="BU1916" i="2"/>
  <c r="BX1911" i="2"/>
  <c r="BY1911" i="2" s="1"/>
  <c r="BU1912" i="2"/>
  <c r="BW1911" i="2"/>
  <c r="BV1895" i="2"/>
  <c r="BX1895" i="2"/>
  <c r="BY1895" i="2" s="1"/>
  <c r="BW1895" i="2"/>
  <c r="BV1899" i="2"/>
  <c r="BU1900" i="2"/>
  <c r="BW1899" i="2"/>
  <c r="BX1899" i="2"/>
  <c r="BY1899" i="2" s="1"/>
  <c r="BS1943" i="2"/>
  <c r="BR1943" i="2" s="1"/>
  <c r="BS4539" i="2"/>
  <c r="BS4535" i="2"/>
  <c r="BS4536" i="2" s="1"/>
  <c r="BS4537" i="2" s="1"/>
  <c r="BS4538" i="2" s="1"/>
  <c r="BV1907" i="2"/>
  <c r="BX1907" i="2"/>
  <c r="BY1907" i="2" s="1"/>
  <c r="BU1908" i="2"/>
  <c r="BW1907" i="2"/>
  <c r="BS1947" i="2"/>
  <c r="BR1947" i="2" s="1"/>
  <c r="BS1951" i="2"/>
  <c r="BR1951" i="2" s="1"/>
  <c r="BS1935" i="2"/>
  <c r="BR1935" i="2" s="1"/>
  <c r="BS1939" i="2"/>
  <c r="BR1939" i="2" s="1"/>
  <c r="BV1903" i="2"/>
  <c r="BX1903" i="2"/>
  <c r="BY1903" i="2" s="1"/>
  <c r="BU1904" i="2"/>
  <c r="BW1903" i="2"/>
  <c r="BI4529" i="2"/>
  <c r="BI4525" i="2"/>
  <c r="BI4526" i="2" s="1"/>
  <c r="BI4527" i="2" s="1"/>
  <c r="BI4528" i="2" s="1"/>
  <c r="AY2324" i="2" l="1"/>
  <c r="AX2324" i="2" s="1"/>
  <c r="BC2277" i="2"/>
  <c r="BB2277" i="2"/>
  <c r="BA2278" i="2"/>
  <c r="BD2277" i="2"/>
  <c r="BE2277" i="2" s="1"/>
  <c r="BB2292" i="2"/>
  <c r="BA2293" i="2"/>
  <c r="BD2292" i="2"/>
  <c r="BE2292" i="2" s="1"/>
  <c r="BC2292" i="2"/>
  <c r="BA2298" i="2"/>
  <c r="AY2314" i="2"/>
  <c r="AX2314" i="2" s="1"/>
  <c r="BB2272" i="2"/>
  <c r="BA2273" i="2"/>
  <c r="BD2272" i="2"/>
  <c r="BE2272" i="2" s="1"/>
  <c r="BC2272" i="2"/>
  <c r="AY2319" i="2"/>
  <c r="AX2319" i="2" s="1"/>
  <c r="AY2309" i="2"/>
  <c r="AX2309" i="2" s="1"/>
  <c r="AY2334" i="2"/>
  <c r="AX2334" i="2" s="1"/>
  <c r="AY2329" i="2"/>
  <c r="AX2329" i="2" s="1"/>
  <c r="BA2283" i="2"/>
  <c r="BD2282" i="2"/>
  <c r="BE2282" i="2" s="1"/>
  <c r="BC2282" i="2"/>
  <c r="BB2282" i="2"/>
  <c r="BA2288" i="2"/>
  <c r="BD2287" i="2"/>
  <c r="BE2287" i="2" s="1"/>
  <c r="BC2287" i="2"/>
  <c r="BB2287" i="2"/>
  <c r="BD2267" i="2"/>
  <c r="BE2267" i="2" s="1"/>
  <c r="BC2267" i="2"/>
  <c r="BB2267" i="2"/>
  <c r="CY1904" i="2"/>
  <c r="DA1904" i="2"/>
  <c r="CX1905" i="2"/>
  <c r="CZ1904" i="2"/>
  <c r="CY1900" i="2"/>
  <c r="DA1900" i="2"/>
  <c r="CZ1900" i="2"/>
  <c r="CV1938" i="2"/>
  <c r="CU1938" i="2" s="1"/>
  <c r="CY1916" i="2"/>
  <c r="DA1916" i="2"/>
  <c r="CX1921" i="2"/>
  <c r="CX1917" i="2"/>
  <c r="CZ1916" i="2"/>
  <c r="CV1946" i="2"/>
  <c r="CU1946" i="2" s="1"/>
  <c r="CV1942" i="2"/>
  <c r="CU1942" i="2" s="1"/>
  <c r="CV1934" i="2"/>
  <c r="CU1934" i="2" s="1"/>
  <c r="CV4534" i="2"/>
  <c r="CV4530" i="2"/>
  <c r="CV4531" i="2" s="1"/>
  <c r="CV4532" i="2" s="1"/>
  <c r="CV4533" i="2" s="1"/>
  <c r="CY1908" i="2"/>
  <c r="DA1908" i="2"/>
  <c r="CX1909" i="2"/>
  <c r="CZ1908" i="2"/>
  <c r="CY1912" i="2"/>
  <c r="DA1912" i="2"/>
  <c r="CX1913" i="2"/>
  <c r="CZ1912" i="2"/>
  <c r="CV1930" i="2"/>
  <c r="CU1930" i="2" s="1"/>
  <c r="CP1912" i="2"/>
  <c r="CO1913" i="2"/>
  <c r="CQ1912" i="2"/>
  <c r="CR1912" i="2"/>
  <c r="CM1934" i="2"/>
  <c r="CL1934" i="2" s="1"/>
  <c r="CM1938" i="2"/>
  <c r="CL1938" i="2" s="1"/>
  <c r="CP1916" i="2"/>
  <c r="CO1921" i="2"/>
  <c r="CO1917" i="2"/>
  <c r="CQ1916" i="2"/>
  <c r="CR1916" i="2"/>
  <c r="CM1930" i="2"/>
  <c r="CL1930" i="2" s="1"/>
  <c r="CM4534" i="2"/>
  <c r="CM4530" i="2"/>
  <c r="CM4531" i="2" s="1"/>
  <c r="CM4532" i="2" s="1"/>
  <c r="CM4533" i="2" s="1"/>
  <c r="CP1908" i="2"/>
  <c r="CO1909" i="2"/>
  <c r="CQ1908" i="2"/>
  <c r="CR1908" i="2"/>
  <c r="CP1900" i="2"/>
  <c r="CQ1900" i="2"/>
  <c r="CR1900" i="2"/>
  <c r="CP1904" i="2"/>
  <c r="CO1905" i="2"/>
  <c r="CQ1904" i="2"/>
  <c r="CR1904" i="2"/>
  <c r="CM1942" i="2"/>
  <c r="CL1942" i="2" s="1"/>
  <c r="CM1946" i="2"/>
  <c r="CL1946" i="2" s="1"/>
  <c r="CE1909" i="2"/>
  <c r="CH1908" i="2"/>
  <c r="CI1908" i="2" s="1"/>
  <c r="CG1908" i="2"/>
  <c r="CF1908" i="2"/>
  <c r="CE1913" i="2"/>
  <c r="CH1912" i="2"/>
  <c r="CI1912" i="2" s="1"/>
  <c r="CG1912" i="2"/>
  <c r="CF1912" i="2"/>
  <c r="CC4534" i="2"/>
  <c r="CC4530" i="2"/>
  <c r="CC4531" i="2" s="1"/>
  <c r="CC4532" i="2" s="1"/>
  <c r="CC4533" i="2" s="1"/>
  <c r="CE1905" i="2"/>
  <c r="CH1904" i="2"/>
  <c r="CI1904" i="2" s="1"/>
  <c r="CG1904" i="2"/>
  <c r="CF1904" i="2"/>
  <c r="CC1943" i="2"/>
  <c r="CB1943" i="2" s="1"/>
  <c r="CE1921" i="2"/>
  <c r="CE1917" i="2"/>
  <c r="CH1916" i="2"/>
  <c r="CI1916" i="2" s="1"/>
  <c r="CG1916" i="2"/>
  <c r="CF1916" i="2"/>
  <c r="CC1935" i="2"/>
  <c r="CB1935" i="2" s="1"/>
  <c r="CH1900" i="2"/>
  <c r="CI1900" i="2" s="1"/>
  <c r="CG1900" i="2"/>
  <c r="CF1900" i="2"/>
  <c r="CC1951" i="2"/>
  <c r="CB1951" i="2" s="1"/>
  <c r="CC1947" i="2"/>
  <c r="CB1947" i="2" s="1"/>
  <c r="CC1939" i="2"/>
  <c r="CB1939" i="2" s="1"/>
  <c r="BW1912" i="2"/>
  <c r="BU1913" i="2"/>
  <c r="BV1912" i="2"/>
  <c r="BX1912" i="2"/>
  <c r="BY1912" i="2" s="1"/>
  <c r="BS1940" i="2"/>
  <c r="BR1940" i="2" s="1"/>
  <c r="BW1908" i="2"/>
  <c r="BX1908" i="2"/>
  <c r="BY1908" i="2" s="1"/>
  <c r="BU1909" i="2"/>
  <c r="BV1908" i="2"/>
  <c r="BS4544" i="2"/>
  <c r="BS4540" i="2"/>
  <c r="BS4541" i="2" s="1"/>
  <c r="BS4542" i="2" s="1"/>
  <c r="BS4543" i="2" s="1"/>
  <c r="BW1904" i="2"/>
  <c r="BX1904" i="2"/>
  <c r="BY1904" i="2" s="1"/>
  <c r="BU1905" i="2"/>
  <c r="BV1904" i="2"/>
  <c r="BS1956" i="2"/>
  <c r="BR1956" i="2" s="1"/>
  <c r="BS1952" i="2"/>
  <c r="BR1952" i="2" s="1"/>
  <c r="BS1944" i="2"/>
  <c r="BR1944" i="2" s="1"/>
  <c r="BW1900" i="2"/>
  <c r="BX1900" i="2"/>
  <c r="BY1900" i="2" s="1"/>
  <c r="BV1900" i="2"/>
  <c r="BW1916" i="2"/>
  <c r="BU1921" i="2"/>
  <c r="BX1916" i="2"/>
  <c r="BY1916" i="2" s="1"/>
  <c r="BU1917" i="2"/>
  <c r="BV1916" i="2"/>
  <c r="BS1948" i="2"/>
  <c r="BR1948" i="2" s="1"/>
  <c r="BI4534" i="2"/>
  <c r="BI4530" i="2"/>
  <c r="BI4531" i="2" s="1"/>
  <c r="BI4532" i="2" s="1"/>
  <c r="BI4533" i="2" s="1"/>
  <c r="AY2315" i="2" l="1"/>
  <c r="AX2315" i="2" s="1"/>
  <c r="BC2293" i="2"/>
  <c r="BB2293" i="2"/>
  <c r="BA2294" i="2"/>
  <c r="BD2293" i="2"/>
  <c r="BE2293" i="2" s="1"/>
  <c r="AY2330" i="2"/>
  <c r="AX2330" i="2" s="1"/>
  <c r="BC2273" i="2"/>
  <c r="BB2273" i="2"/>
  <c r="BD2273" i="2"/>
  <c r="BE2273" i="2" s="1"/>
  <c r="BA2299" i="2"/>
  <c r="BD2298" i="2"/>
  <c r="BE2298" i="2" s="1"/>
  <c r="BA2304" i="2"/>
  <c r="BC2298" i="2"/>
  <c r="BB2298" i="2"/>
  <c r="AY2335" i="2"/>
  <c r="AX2335" i="2" s="1"/>
  <c r="AY2340" i="2"/>
  <c r="AX2340" i="2" s="1"/>
  <c r="AY2320" i="2"/>
  <c r="AX2320" i="2" s="1"/>
  <c r="BB2288" i="2"/>
  <c r="BA2289" i="2"/>
  <c r="BD2288" i="2"/>
  <c r="BE2288" i="2" s="1"/>
  <c r="BC2288" i="2"/>
  <c r="BA2284" i="2"/>
  <c r="BD2283" i="2"/>
  <c r="BE2283" i="2" s="1"/>
  <c r="BC2283" i="2"/>
  <c r="BB2283" i="2"/>
  <c r="BA2279" i="2"/>
  <c r="BB2278" i="2"/>
  <c r="BD2278" i="2"/>
  <c r="BE2278" i="2" s="1"/>
  <c r="BC2278" i="2"/>
  <c r="AY2325" i="2"/>
  <c r="AX2325" i="2" s="1"/>
  <c r="DA1909" i="2"/>
  <c r="CX1910" i="2"/>
  <c r="CZ1909" i="2"/>
  <c r="CY1909" i="2"/>
  <c r="DA1921" i="2"/>
  <c r="CX1926" i="2"/>
  <c r="CX1922" i="2"/>
  <c r="CZ1921" i="2"/>
  <c r="CY1921" i="2"/>
  <c r="CV4539" i="2"/>
  <c r="CV4535" i="2"/>
  <c r="CV4536" i="2" s="1"/>
  <c r="CV4537" i="2" s="1"/>
  <c r="CV4538" i="2" s="1"/>
  <c r="CV1935" i="2"/>
  <c r="CU1935" i="2" s="1"/>
  <c r="DA1905" i="2"/>
  <c r="CZ1905" i="2"/>
  <c r="CY1905" i="2"/>
  <c r="DA1913" i="2"/>
  <c r="CX1914" i="2"/>
  <c r="CZ1913" i="2"/>
  <c r="CY1913" i="2"/>
  <c r="CV1951" i="2"/>
  <c r="CU1951" i="2" s="1"/>
  <c r="CV1947" i="2"/>
  <c r="CU1947" i="2" s="1"/>
  <c r="CV1943" i="2"/>
  <c r="CU1943" i="2" s="1"/>
  <c r="DA1917" i="2"/>
  <c r="CX1918" i="2"/>
  <c r="CZ1917" i="2"/>
  <c r="CY1917" i="2"/>
  <c r="CV1939" i="2"/>
  <c r="CU1939" i="2" s="1"/>
  <c r="CM4539" i="2"/>
  <c r="CM4535" i="2"/>
  <c r="CM4536" i="2" s="1"/>
  <c r="CM4537" i="2" s="1"/>
  <c r="CM4538" i="2" s="1"/>
  <c r="CM1939" i="2"/>
  <c r="CL1939" i="2" s="1"/>
  <c r="CR1917" i="2"/>
  <c r="CO1918" i="2"/>
  <c r="CQ1917" i="2"/>
  <c r="CP1917" i="2"/>
  <c r="CR1905" i="2"/>
  <c r="CQ1905" i="2"/>
  <c r="CP1905" i="2"/>
  <c r="CR1921" i="2"/>
  <c r="CO1926" i="2"/>
  <c r="CO1922" i="2"/>
  <c r="CQ1921" i="2"/>
  <c r="CP1921" i="2"/>
  <c r="CM1935" i="2"/>
  <c r="CL1935" i="2" s="1"/>
  <c r="CR1913" i="2"/>
  <c r="CO1914" i="2"/>
  <c r="CQ1913" i="2"/>
  <c r="CP1913" i="2"/>
  <c r="CM1951" i="2"/>
  <c r="CL1951" i="2" s="1"/>
  <c r="CM1947" i="2"/>
  <c r="CL1947" i="2" s="1"/>
  <c r="CR1909" i="2"/>
  <c r="CO1910" i="2"/>
  <c r="CQ1909" i="2"/>
  <c r="CP1909" i="2"/>
  <c r="CM1943" i="2"/>
  <c r="CL1943" i="2" s="1"/>
  <c r="CC1956" i="2"/>
  <c r="CB1956" i="2" s="1"/>
  <c r="CC1952" i="2"/>
  <c r="CB1952" i="2" s="1"/>
  <c r="CC1944" i="2"/>
  <c r="CB1944" i="2" s="1"/>
  <c r="CH1905" i="2"/>
  <c r="CI1905" i="2" s="1"/>
  <c r="CG1905" i="2"/>
  <c r="CF1905" i="2"/>
  <c r="CC1940" i="2"/>
  <c r="CB1940" i="2" s="1"/>
  <c r="CE1918" i="2"/>
  <c r="CH1917" i="2"/>
  <c r="CI1917" i="2" s="1"/>
  <c r="CG1917" i="2"/>
  <c r="CF1917" i="2"/>
  <c r="CC1948" i="2"/>
  <c r="CB1948" i="2" s="1"/>
  <c r="CE1926" i="2"/>
  <c r="CE1922" i="2"/>
  <c r="CH1921" i="2"/>
  <c r="CI1921" i="2" s="1"/>
  <c r="CG1921" i="2"/>
  <c r="CF1921" i="2"/>
  <c r="CC4539" i="2"/>
  <c r="CC4535" i="2"/>
  <c r="CC4536" i="2" s="1"/>
  <c r="CC4537" i="2" s="1"/>
  <c r="CC4538" i="2" s="1"/>
  <c r="CE1914" i="2"/>
  <c r="CH1913" i="2"/>
  <c r="CI1913" i="2" s="1"/>
  <c r="CG1913" i="2"/>
  <c r="CF1913" i="2"/>
  <c r="CE1910" i="2"/>
  <c r="CH1909" i="2"/>
  <c r="CI1909" i="2" s="1"/>
  <c r="CG1909" i="2"/>
  <c r="CF1909" i="2"/>
  <c r="BU1918" i="2"/>
  <c r="BX1917" i="2"/>
  <c r="BY1917" i="2" s="1"/>
  <c r="BW1917" i="2"/>
  <c r="BV1917" i="2"/>
  <c r="BS1945" i="2"/>
  <c r="BR1945" i="2" s="1"/>
  <c r="BX1905" i="2"/>
  <c r="BY1905" i="2" s="1"/>
  <c r="BW1905" i="2"/>
  <c r="BV1905" i="2"/>
  <c r="BS4549" i="2"/>
  <c r="BS4545" i="2"/>
  <c r="BS4546" i="2" s="1"/>
  <c r="BS4547" i="2" s="1"/>
  <c r="BS4548" i="2" s="1"/>
  <c r="BS1949" i="2"/>
  <c r="BR1949" i="2" s="1"/>
  <c r="BU1926" i="2"/>
  <c r="BU1922" i="2"/>
  <c r="BX1921" i="2"/>
  <c r="BY1921" i="2" s="1"/>
  <c r="BW1921" i="2"/>
  <c r="BV1921" i="2"/>
  <c r="BS1953" i="2"/>
  <c r="BR1953" i="2" s="1"/>
  <c r="BU1914" i="2"/>
  <c r="BX1913" i="2"/>
  <c r="BY1913" i="2" s="1"/>
  <c r="BW1913" i="2"/>
  <c r="BV1913" i="2"/>
  <c r="BS1957" i="2"/>
  <c r="BR1957" i="2" s="1"/>
  <c r="BS1961" i="2"/>
  <c r="BR1961" i="2" s="1"/>
  <c r="BU1910" i="2"/>
  <c r="BX1909" i="2"/>
  <c r="BY1909" i="2" s="1"/>
  <c r="BV1909" i="2"/>
  <c r="BW1909" i="2"/>
  <c r="BI4539" i="2"/>
  <c r="BI4535" i="2"/>
  <c r="BI4536" i="2" s="1"/>
  <c r="BI4537" i="2" s="1"/>
  <c r="BI4538" i="2" s="1"/>
  <c r="AY2321" i="2" l="1"/>
  <c r="AX2321" i="2" s="1"/>
  <c r="BA2300" i="2"/>
  <c r="BD2299" i="2"/>
  <c r="BE2299" i="2" s="1"/>
  <c r="BC2299" i="2"/>
  <c r="BB2299" i="2"/>
  <c r="AY2326" i="2"/>
  <c r="AX2326" i="2" s="1"/>
  <c r="BC2289" i="2"/>
  <c r="BB2289" i="2"/>
  <c r="BA2290" i="2"/>
  <c r="BD2289" i="2"/>
  <c r="BE2289" i="2" s="1"/>
  <c r="AY2346" i="2"/>
  <c r="AX2346" i="2" s="1"/>
  <c r="AY2341" i="2"/>
  <c r="AX2341" i="2" s="1"/>
  <c r="AY2331" i="2"/>
  <c r="AX2331" i="2" s="1"/>
  <c r="BD2279" i="2"/>
  <c r="BE2279" i="2" s="1"/>
  <c r="BC2279" i="2"/>
  <c r="BB2279" i="2"/>
  <c r="BB2284" i="2"/>
  <c r="BA2285" i="2"/>
  <c r="BD2284" i="2"/>
  <c r="BE2284" i="2" s="1"/>
  <c r="BC2284" i="2"/>
  <c r="BB2304" i="2"/>
  <c r="BA2305" i="2"/>
  <c r="BD2304" i="2"/>
  <c r="BE2304" i="2" s="1"/>
  <c r="BA2310" i="2"/>
  <c r="BC2304" i="2"/>
  <c r="AY2336" i="2"/>
  <c r="AX2336" i="2" s="1"/>
  <c r="BA2295" i="2"/>
  <c r="BD2294" i="2"/>
  <c r="BE2294" i="2" s="1"/>
  <c r="BC2294" i="2"/>
  <c r="BB2294" i="2"/>
  <c r="CV1944" i="2"/>
  <c r="CU1944" i="2" s="1"/>
  <c r="CY1922" i="2"/>
  <c r="DA1922" i="2"/>
  <c r="CX1923" i="2"/>
  <c r="CZ1922" i="2"/>
  <c r="CY1918" i="2"/>
  <c r="DA1918" i="2"/>
  <c r="CX1919" i="2"/>
  <c r="CZ1918" i="2"/>
  <c r="CV1940" i="2"/>
  <c r="CU1940" i="2" s="1"/>
  <c r="CV1948" i="2"/>
  <c r="CU1948" i="2" s="1"/>
  <c r="CY1914" i="2"/>
  <c r="DA1914" i="2"/>
  <c r="CX1915" i="2"/>
  <c r="CZ1914" i="2"/>
  <c r="CV4540" i="2"/>
  <c r="CV4541" i="2" s="1"/>
  <c r="CV4542" i="2" s="1"/>
  <c r="CV4543" i="2" s="1"/>
  <c r="CV4544" i="2"/>
  <c r="CY1926" i="2"/>
  <c r="DA1926" i="2"/>
  <c r="CX1931" i="2"/>
  <c r="CX1927" i="2"/>
  <c r="CZ1926" i="2"/>
  <c r="CY1910" i="2"/>
  <c r="DA1910" i="2"/>
  <c r="CZ1910" i="2"/>
  <c r="CV1956" i="2"/>
  <c r="CU1956" i="2" s="1"/>
  <c r="CV1952" i="2"/>
  <c r="CU1952" i="2" s="1"/>
  <c r="CM1948" i="2"/>
  <c r="CL1948" i="2" s="1"/>
  <c r="CP1910" i="2"/>
  <c r="CQ1910" i="2"/>
  <c r="CR1910" i="2"/>
  <c r="CM1952" i="2"/>
  <c r="CL1952" i="2" s="1"/>
  <c r="CM1956" i="2"/>
  <c r="CL1956" i="2" s="1"/>
  <c r="CM1940" i="2"/>
  <c r="CL1940" i="2" s="1"/>
  <c r="CP1914" i="2"/>
  <c r="CO1915" i="2"/>
  <c r="CQ1914" i="2"/>
  <c r="CR1914" i="2"/>
  <c r="CM1944" i="2"/>
  <c r="CL1944" i="2" s="1"/>
  <c r="CP1922" i="2"/>
  <c r="CO1923" i="2"/>
  <c r="CQ1922" i="2"/>
  <c r="CR1922" i="2"/>
  <c r="CP1918" i="2"/>
  <c r="CO1919" i="2"/>
  <c r="CQ1918" i="2"/>
  <c r="CR1918" i="2"/>
  <c r="CP1926" i="2"/>
  <c r="CO1931" i="2"/>
  <c r="CO1927" i="2"/>
  <c r="CQ1926" i="2"/>
  <c r="CR1926" i="2"/>
  <c r="CM4544" i="2"/>
  <c r="CM4540" i="2"/>
  <c r="CM4541" i="2" s="1"/>
  <c r="CM4542" i="2" s="1"/>
  <c r="CM4543" i="2" s="1"/>
  <c r="CF1914" i="2"/>
  <c r="CE1915" i="2"/>
  <c r="CH1914" i="2"/>
  <c r="CI1914" i="2" s="1"/>
  <c r="CG1914" i="2"/>
  <c r="CC1945" i="2"/>
  <c r="CB1945" i="2" s="1"/>
  <c r="CC1949" i="2"/>
  <c r="CB1949" i="2" s="1"/>
  <c r="CF1918" i="2"/>
  <c r="CE1919" i="2"/>
  <c r="CH1918" i="2"/>
  <c r="CI1918" i="2" s="1"/>
  <c r="CG1918" i="2"/>
  <c r="CF1910" i="2"/>
  <c r="CH1910" i="2"/>
  <c r="CI1910" i="2" s="1"/>
  <c r="CG1910" i="2"/>
  <c r="CC4544" i="2"/>
  <c r="CC4540" i="2"/>
  <c r="CC4541" i="2" s="1"/>
  <c r="CC4542" i="2" s="1"/>
  <c r="CC4543" i="2" s="1"/>
  <c r="CF1922" i="2"/>
  <c r="CE1923" i="2"/>
  <c r="CH1922" i="2"/>
  <c r="CI1922" i="2" s="1"/>
  <c r="CG1922" i="2"/>
  <c r="CC1953" i="2"/>
  <c r="CB1953" i="2" s="1"/>
  <c r="CF1926" i="2"/>
  <c r="CE1931" i="2"/>
  <c r="CE1927" i="2"/>
  <c r="CH1926" i="2"/>
  <c r="CI1926" i="2" s="1"/>
  <c r="CG1926" i="2"/>
  <c r="CC1961" i="2"/>
  <c r="CB1961" i="2" s="1"/>
  <c r="CC1957" i="2"/>
  <c r="CB1957" i="2" s="1"/>
  <c r="BX1910" i="2"/>
  <c r="BY1910" i="2" s="1"/>
  <c r="BW1910" i="2"/>
  <c r="BV1910" i="2"/>
  <c r="BS1954" i="2"/>
  <c r="BR1954" i="2" s="1"/>
  <c r="BV1922" i="2"/>
  <c r="BX1922" i="2"/>
  <c r="BY1922" i="2" s="1"/>
  <c r="BU1923" i="2"/>
  <c r="BW1922" i="2"/>
  <c r="BS1966" i="2"/>
  <c r="BR1966" i="2" s="1"/>
  <c r="BS1962" i="2"/>
  <c r="BR1962" i="2" s="1"/>
  <c r="BU1931" i="2"/>
  <c r="BX1926" i="2"/>
  <c r="BY1926" i="2" s="1"/>
  <c r="BU1927" i="2"/>
  <c r="BW1926" i="2"/>
  <c r="BV1926" i="2"/>
  <c r="BS4554" i="2"/>
  <c r="BS4550" i="2"/>
  <c r="BS4551" i="2" s="1"/>
  <c r="BS4552" i="2" s="1"/>
  <c r="BS4553" i="2" s="1"/>
  <c r="BS1958" i="2"/>
  <c r="BR1958" i="2" s="1"/>
  <c r="BX1914" i="2"/>
  <c r="BY1914" i="2" s="1"/>
  <c r="BU1915" i="2"/>
  <c r="BW1914" i="2"/>
  <c r="BV1914" i="2"/>
  <c r="BS1950" i="2"/>
  <c r="BR1950" i="2" s="1"/>
  <c r="BU1919" i="2"/>
  <c r="BW1918" i="2"/>
  <c r="BV1918" i="2"/>
  <c r="BX1918" i="2"/>
  <c r="BY1918" i="2" s="1"/>
  <c r="BI4544" i="2"/>
  <c r="BI4540" i="2"/>
  <c r="BI4541" i="2" s="1"/>
  <c r="BI4542" i="2" s="1"/>
  <c r="BI4543" i="2" s="1"/>
  <c r="BA2296" i="2" l="1"/>
  <c r="BD2295" i="2"/>
  <c r="BE2295" i="2" s="1"/>
  <c r="BC2295" i="2"/>
  <c r="BB2295" i="2"/>
  <c r="BA2311" i="2"/>
  <c r="BD2310" i="2"/>
  <c r="BE2310" i="2" s="1"/>
  <c r="BA2316" i="2"/>
  <c r="BC2310" i="2"/>
  <c r="BB2310" i="2"/>
  <c r="AY2332" i="2"/>
  <c r="AX2332" i="2" s="1"/>
  <c r="AY2342" i="2"/>
  <c r="AX2342" i="2" s="1"/>
  <c r="BA2291" i="2"/>
  <c r="BD2290" i="2"/>
  <c r="BE2290" i="2" s="1"/>
  <c r="BC2290" i="2"/>
  <c r="BB2290" i="2"/>
  <c r="AY2327" i="2"/>
  <c r="AX2327" i="2" s="1"/>
  <c r="BB2300" i="2"/>
  <c r="BA2301" i="2"/>
  <c r="BD2300" i="2"/>
  <c r="BE2300" i="2" s="1"/>
  <c r="BC2300" i="2"/>
  <c r="AY2337" i="2"/>
  <c r="AX2337" i="2" s="1"/>
  <c r="BC2305" i="2"/>
  <c r="BB2305" i="2"/>
  <c r="BA2306" i="2"/>
  <c r="BD2305" i="2"/>
  <c r="BE2305" i="2" s="1"/>
  <c r="BC2285" i="2"/>
  <c r="BB2285" i="2"/>
  <c r="BD2285" i="2"/>
  <c r="BE2285" i="2" s="1"/>
  <c r="AY2347" i="2"/>
  <c r="AX2347" i="2" s="1"/>
  <c r="AY2352" i="2"/>
  <c r="AX2352" i="2" s="1"/>
  <c r="CV4549" i="2"/>
  <c r="CV4545" i="2"/>
  <c r="CV4546" i="2" s="1"/>
  <c r="CV4547" i="2" s="1"/>
  <c r="CV4548" i="2" s="1"/>
  <c r="DA1927" i="2"/>
  <c r="CX1928" i="2"/>
  <c r="CZ1927" i="2"/>
  <c r="CY1927" i="2"/>
  <c r="DA1931" i="2"/>
  <c r="CX1936" i="2"/>
  <c r="CX1932" i="2"/>
  <c r="CZ1931" i="2"/>
  <c r="CY1931" i="2"/>
  <c r="CV1961" i="2"/>
  <c r="CU1961" i="2" s="1"/>
  <c r="CV1957" i="2"/>
  <c r="CU1957" i="2" s="1"/>
  <c r="CV1949" i="2"/>
  <c r="CU1949" i="2" s="1"/>
  <c r="CV1945" i="2"/>
  <c r="CU1945" i="2" s="1"/>
  <c r="CV1953" i="2"/>
  <c r="CU1953" i="2" s="1"/>
  <c r="DA1915" i="2"/>
  <c r="CZ1915" i="2"/>
  <c r="CY1915" i="2"/>
  <c r="DA1919" i="2"/>
  <c r="CX1920" i="2"/>
  <c r="CZ1919" i="2"/>
  <c r="CY1919" i="2"/>
  <c r="DA1923" i="2"/>
  <c r="CX1924" i="2"/>
  <c r="CZ1923" i="2"/>
  <c r="CY1923" i="2"/>
  <c r="CM1961" i="2"/>
  <c r="CL1961" i="2" s="1"/>
  <c r="CM1957" i="2"/>
  <c r="CL1957" i="2" s="1"/>
  <c r="CR1927" i="2"/>
  <c r="CO1928" i="2"/>
  <c r="CQ1927" i="2"/>
  <c r="CP1927" i="2"/>
  <c r="CM1953" i="2"/>
  <c r="CL1953" i="2" s="1"/>
  <c r="CR1915" i="2"/>
  <c r="CQ1915" i="2"/>
  <c r="CP1915" i="2"/>
  <c r="CM4545" i="2"/>
  <c r="CM4546" i="2" s="1"/>
  <c r="CM4547" i="2" s="1"/>
  <c r="CM4548" i="2" s="1"/>
  <c r="CM4549" i="2"/>
  <c r="CR1931" i="2"/>
  <c r="CO1936" i="2"/>
  <c r="CO1932" i="2"/>
  <c r="CQ1931" i="2"/>
  <c r="CP1931" i="2"/>
  <c r="CR1919" i="2"/>
  <c r="CO1920" i="2"/>
  <c r="CQ1919" i="2"/>
  <c r="CP1919" i="2"/>
  <c r="CR1923" i="2"/>
  <c r="CO1924" i="2"/>
  <c r="CQ1923" i="2"/>
  <c r="CP1923" i="2"/>
  <c r="CM1949" i="2"/>
  <c r="CL1949" i="2" s="1"/>
  <c r="CM1945" i="2"/>
  <c r="CL1945" i="2" s="1"/>
  <c r="CC1958" i="2"/>
  <c r="CB1958" i="2" s="1"/>
  <c r="CC1954" i="2"/>
  <c r="CB1954" i="2" s="1"/>
  <c r="CG1923" i="2"/>
  <c r="CF1923" i="2"/>
  <c r="CE1924" i="2"/>
  <c r="CH1923" i="2"/>
  <c r="CI1923" i="2" s="1"/>
  <c r="CC1950" i="2"/>
  <c r="CB1950" i="2" s="1"/>
  <c r="CG1919" i="2"/>
  <c r="CF1919" i="2"/>
  <c r="CE1920" i="2"/>
  <c r="CH1919" i="2"/>
  <c r="CI1919" i="2" s="1"/>
  <c r="CG1915" i="2"/>
  <c r="CF1915" i="2"/>
  <c r="CH1915" i="2"/>
  <c r="CI1915" i="2" s="1"/>
  <c r="CC4549" i="2"/>
  <c r="CC4545" i="2"/>
  <c r="CC4546" i="2" s="1"/>
  <c r="CC4547" i="2" s="1"/>
  <c r="CC4548" i="2" s="1"/>
  <c r="CG1927" i="2"/>
  <c r="CF1927" i="2"/>
  <c r="CE1928" i="2"/>
  <c r="CH1927" i="2"/>
  <c r="CI1927" i="2" s="1"/>
  <c r="CC1966" i="2"/>
  <c r="CB1966" i="2" s="1"/>
  <c r="CC1962" i="2"/>
  <c r="CB1962" i="2" s="1"/>
  <c r="CE1936" i="2"/>
  <c r="CE1932" i="2"/>
  <c r="CG1931" i="2"/>
  <c r="CF1931" i="2"/>
  <c r="CH1931" i="2"/>
  <c r="CI1931" i="2" s="1"/>
  <c r="BV1919" i="2"/>
  <c r="BX1919" i="2"/>
  <c r="BY1919" i="2" s="1"/>
  <c r="BU1920" i="2"/>
  <c r="BW1919" i="2"/>
  <c r="BS1963" i="2"/>
  <c r="BR1963" i="2" s="1"/>
  <c r="BV1923" i="2"/>
  <c r="BX1923" i="2"/>
  <c r="BY1923" i="2" s="1"/>
  <c r="BU1924" i="2"/>
  <c r="BW1923" i="2"/>
  <c r="BS1955" i="2"/>
  <c r="BR1955" i="2" s="1"/>
  <c r="BV1915" i="2"/>
  <c r="BW1915" i="2"/>
  <c r="BX1915" i="2"/>
  <c r="BY1915" i="2" s="1"/>
  <c r="BV1927" i="2"/>
  <c r="BX1927" i="2"/>
  <c r="BY1927" i="2" s="1"/>
  <c r="BU1928" i="2"/>
  <c r="BW1927" i="2"/>
  <c r="BS4559" i="2"/>
  <c r="BS4555" i="2"/>
  <c r="BS4556" i="2" s="1"/>
  <c r="BS4557" i="2" s="1"/>
  <c r="BS4558" i="2" s="1"/>
  <c r="BS1967" i="2"/>
  <c r="BR1967" i="2" s="1"/>
  <c r="BS1971" i="2"/>
  <c r="BR1971" i="2" s="1"/>
  <c r="BS1959" i="2"/>
  <c r="BR1959" i="2" s="1"/>
  <c r="BV1931" i="2"/>
  <c r="BU1932" i="2"/>
  <c r="BW1931" i="2"/>
  <c r="BU1936" i="2"/>
  <c r="BX1931" i="2"/>
  <c r="BY1931" i="2" s="1"/>
  <c r="BI4549" i="2"/>
  <c r="BI4545" i="2"/>
  <c r="BI4546" i="2" s="1"/>
  <c r="BI4547" i="2" s="1"/>
  <c r="BI4548" i="2" s="1"/>
  <c r="BA2307" i="2" l="1"/>
  <c r="BD2306" i="2"/>
  <c r="BE2306" i="2" s="1"/>
  <c r="BC2306" i="2"/>
  <c r="BB2306" i="2"/>
  <c r="AY2343" i="2"/>
  <c r="AX2343" i="2" s="1"/>
  <c r="AY2353" i="2"/>
  <c r="AX2353" i="2" s="1"/>
  <c r="AY2358" i="2"/>
  <c r="AX2358" i="2" s="1"/>
  <c r="BB2316" i="2"/>
  <c r="BA2317" i="2"/>
  <c r="BD2316" i="2"/>
  <c r="BE2316" i="2" s="1"/>
  <c r="BA2322" i="2"/>
  <c r="BC2316" i="2"/>
  <c r="BD2291" i="2"/>
  <c r="BE2291" i="2" s="1"/>
  <c r="BC2291" i="2"/>
  <c r="BB2291" i="2"/>
  <c r="AY2333" i="2"/>
  <c r="AX2333" i="2" s="1"/>
  <c r="AY2348" i="2"/>
  <c r="AX2348" i="2" s="1"/>
  <c r="AY2338" i="2"/>
  <c r="AX2338" i="2" s="1"/>
  <c r="BC2301" i="2"/>
  <c r="BB2301" i="2"/>
  <c r="BD2301" i="2"/>
  <c r="BE2301" i="2" s="1"/>
  <c r="BA2302" i="2"/>
  <c r="BA2312" i="2"/>
  <c r="BD2311" i="2"/>
  <c r="BE2311" i="2" s="1"/>
  <c r="BC2311" i="2"/>
  <c r="BB2311" i="2"/>
  <c r="BB2296" i="2"/>
  <c r="BA2297" i="2"/>
  <c r="BD2296" i="2"/>
  <c r="BE2296" i="2" s="1"/>
  <c r="BC2296" i="2"/>
  <c r="CV1966" i="2"/>
  <c r="CU1966" i="2" s="1"/>
  <c r="CV1962" i="2"/>
  <c r="CU1962" i="2" s="1"/>
  <c r="CY1936" i="2"/>
  <c r="DA1936" i="2"/>
  <c r="CX1941" i="2"/>
  <c r="CX1937" i="2"/>
  <c r="CZ1936" i="2"/>
  <c r="CY1928" i="2"/>
  <c r="DA1928" i="2"/>
  <c r="CX1929" i="2"/>
  <c r="CZ1928" i="2"/>
  <c r="CV1954" i="2"/>
  <c r="CU1954" i="2" s="1"/>
  <c r="CV1950" i="2"/>
  <c r="CU1950" i="2" s="1"/>
  <c r="CY1924" i="2"/>
  <c r="DA1924" i="2"/>
  <c r="CX1925" i="2"/>
  <c r="CZ1924" i="2"/>
  <c r="CY1920" i="2"/>
  <c r="DA1920" i="2"/>
  <c r="CZ1920" i="2"/>
  <c r="CV1958" i="2"/>
  <c r="CU1958" i="2" s="1"/>
  <c r="CY1932" i="2"/>
  <c r="DA1932" i="2"/>
  <c r="CX1933" i="2"/>
  <c r="CZ1932" i="2"/>
  <c r="CV4554" i="2"/>
  <c r="CV4550" i="2"/>
  <c r="CV4551" i="2" s="1"/>
  <c r="CV4552" i="2" s="1"/>
  <c r="CV4553" i="2" s="1"/>
  <c r="CM1950" i="2"/>
  <c r="CL1950" i="2" s="1"/>
  <c r="CP1936" i="2"/>
  <c r="CO1941" i="2"/>
  <c r="CO1937" i="2"/>
  <c r="CQ1936" i="2"/>
  <c r="CR1936" i="2"/>
  <c r="CM1954" i="2"/>
  <c r="CL1954" i="2" s="1"/>
  <c r="CM4554" i="2"/>
  <c r="CM4550" i="2"/>
  <c r="CM4551" i="2" s="1"/>
  <c r="CM4552" i="2" s="1"/>
  <c r="CM4553" i="2" s="1"/>
  <c r="CM1958" i="2"/>
  <c r="CL1958" i="2" s="1"/>
  <c r="CP1924" i="2"/>
  <c r="CO1925" i="2"/>
  <c r="CQ1924" i="2"/>
  <c r="CR1924" i="2"/>
  <c r="CP1920" i="2"/>
  <c r="CQ1920" i="2"/>
  <c r="CR1920" i="2"/>
  <c r="CP1932" i="2"/>
  <c r="CO1933" i="2"/>
  <c r="CQ1932" i="2"/>
  <c r="CR1932" i="2"/>
  <c r="CP1928" i="2"/>
  <c r="CO1929" i="2"/>
  <c r="CQ1928" i="2"/>
  <c r="CR1928" i="2"/>
  <c r="CM1966" i="2"/>
  <c r="CL1966" i="2" s="1"/>
  <c r="CM1962" i="2"/>
  <c r="CL1962" i="2" s="1"/>
  <c r="CC1967" i="2"/>
  <c r="CB1967" i="2" s="1"/>
  <c r="CC1971" i="2"/>
  <c r="CB1971" i="2" s="1"/>
  <c r="CG1936" i="2"/>
  <c r="CF1936" i="2"/>
  <c r="CE1937" i="2"/>
  <c r="CE1941" i="2"/>
  <c r="CH1936" i="2"/>
  <c r="CI1936" i="2" s="1"/>
  <c r="CE1925" i="2"/>
  <c r="CH1924" i="2"/>
  <c r="CI1924" i="2" s="1"/>
  <c r="CG1924" i="2"/>
  <c r="CF1924" i="2"/>
  <c r="CC1955" i="2"/>
  <c r="CB1955" i="2" s="1"/>
  <c r="CC4554" i="2"/>
  <c r="CC4550" i="2"/>
  <c r="CC4551" i="2" s="1"/>
  <c r="CC4552" i="2" s="1"/>
  <c r="CC4553" i="2" s="1"/>
  <c r="CG1932" i="2"/>
  <c r="CH1932" i="2"/>
  <c r="CI1932" i="2" s="1"/>
  <c r="CE1933" i="2"/>
  <c r="CF1932" i="2"/>
  <c r="CE1929" i="2"/>
  <c r="CH1928" i="2"/>
  <c r="CI1928" i="2" s="1"/>
  <c r="CG1928" i="2"/>
  <c r="CF1928" i="2"/>
  <c r="CC1963" i="2"/>
  <c r="CB1963" i="2" s="1"/>
  <c r="CH1920" i="2"/>
  <c r="CI1920" i="2" s="1"/>
  <c r="CG1920" i="2"/>
  <c r="CF1920" i="2"/>
  <c r="CC1959" i="2"/>
  <c r="CB1959" i="2" s="1"/>
  <c r="BW1932" i="2"/>
  <c r="BX1932" i="2"/>
  <c r="BY1932" i="2" s="1"/>
  <c r="BU1933" i="2"/>
  <c r="BV1932" i="2"/>
  <c r="BS1976" i="2"/>
  <c r="BR1976" i="2" s="1"/>
  <c r="BS1972" i="2"/>
  <c r="BR1972" i="2" s="1"/>
  <c r="BS4564" i="2"/>
  <c r="BS4560" i="2"/>
  <c r="BS4561" i="2" s="1"/>
  <c r="BS4562" i="2" s="1"/>
  <c r="BS4563" i="2" s="1"/>
  <c r="BW1920" i="2"/>
  <c r="BX1920" i="2"/>
  <c r="BY1920" i="2" s="1"/>
  <c r="BV1920" i="2"/>
  <c r="BU1941" i="2"/>
  <c r="BU1937" i="2"/>
  <c r="BX1936" i="2"/>
  <c r="BY1936" i="2" s="1"/>
  <c r="BV1936" i="2"/>
  <c r="BW1936" i="2"/>
  <c r="BS1960" i="2"/>
  <c r="BR1960" i="2" s="1"/>
  <c r="BS1968" i="2"/>
  <c r="BR1968" i="2" s="1"/>
  <c r="BW1928" i="2"/>
  <c r="BU1929" i="2"/>
  <c r="BV1928" i="2"/>
  <c r="BX1928" i="2"/>
  <c r="BY1928" i="2" s="1"/>
  <c r="BW1924" i="2"/>
  <c r="BX1924" i="2"/>
  <c r="BY1924" i="2" s="1"/>
  <c r="BU1925" i="2"/>
  <c r="BV1924" i="2"/>
  <c r="BS1964" i="2"/>
  <c r="BR1964" i="2" s="1"/>
  <c r="BI4554" i="2"/>
  <c r="BI4550" i="2"/>
  <c r="BI4551" i="2" s="1"/>
  <c r="BI4552" i="2" s="1"/>
  <c r="BI4553" i="2" s="1"/>
  <c r="BC2297" i="2" l="1"/>
  <c r="BB2297" i="2"/>
  <c r="BD2297" i="2"/>
  <c r="BE2297" i="2" s="1"/>
  <c r="BA2323" i="2"/>
  <c r="BD2322" i="2"/>
  <c r="BE2322" i="2" s="1"/>
  <c r="BA2328" i="2"/>
  <c r="BC2322" i="2"/>
  <c r="BB2322" i="2"/>
  <c r="AY2359" i="2"/>
  <c r="AX2359" i="2" s="1"/>
  <c r="AY2364" i="2"/>
  <c r="AX2364" i="2" s="1"/>
  <c r="BA2308" i="2"/>
  <c r="BD2307" i="2"/>
  <c r="BE2307" i="2" s="1"/>
  <c r="BC2307" i="2"/>
  <c r="BB2307" i="2"/>
  <c r="BB2312" i="2"/>
  <c r="BA2313" i="2"/>
  <c r="BD2312" i="2"/>
  <c r="BE2312" i="2" s="1"/>
  <c r="BC2312" i="2"/>
  <c r="AY2349" i="2"/>
  <c r="AX2349" i="2" s="1"/>
  <c r="AY2344" i="2"/>
  <c r="AX2344" i="2" s="1"/>
  <c r="BA2303" i="2"/>
  <c r="BD2302" i="2"/>
  <c r="BE2302" i="2" s="1"/>
  <c r="BC2302" i="2"/>
  <c r="BB2302" i="2"/>
  <c r="BC2317" i="2"/>
  <c r="BB2317" i="2"/>
  <c r="BD2317" i="2"/>
  <c r="BE2317" i="2" s="1"/>
  <c r="BA2318" i="2"/>
  <c r="AY2354" i="2"/>
  <c r="AX2354" i="2" s="1"/>
  <c r="AY2339" i="2"/>
  <c r="AX2339" i="2" s="1"/>
  <c r="DA1933" i="2"/>
  <c r="CX1934" i="2"/>
  <c r="CZ1933" i="2"/>
  <c r="CY1933" i="2"/>
  <c r="DA1929" i="2"/>
  <c r="CX1930" i="2"/>
  <c r="CZ1929" i="2"/>
  <c r="CY1929" i="2"/>
  <c r="DA1937" i="2"/>
  <c r="CX1938" i="2"/>
  <c r="CZ1937" i="2"/>
  <c r="CY1937" i="2"/>
  <c r="CV1963" i="2"/>
  <c r="CU1963" i="2" s="1"/>
  <c r="CV4555" i="2"/>
  <c r="CV4556" i="2" s="1"/>
  <c r="CV4557" i="2" s="1"/>
  <c r="CV4558" i="2" s="1"/>
  <c r="CV4559" i="2"/>
  <c r="CV1955" i="2"/>
  <c r="CU1955" i="2" s="1"/>
  <c r="DA1941" i="2"/>
  <c r="CX1946" i="2"/>
  <c r="CX1942" i="2"/>
  <c r="CZ1941" i="2"/>
  <c r="CY1941" i="2"/>
  <c r="CV1971" i="2"/>
  <c r="CU1971" i="2" s="1"/>
  <c r="CV1967" i="2"/>
  <c r="CU1967" i="2" s="1"/>
  <c r="DA1925" i="2"/>
  <c r="CZ1925" i="2"/>
  <c r="CY1925" i="2"/>
  <c r="CV1959" i="2"/>
  <c r="CU1959" i="2" s="1"/>
  <c r="CR1941" i="2"/>
  <c r="CO1946" i="2"/>
  <c r="CO1942" i="2"/>
  <c r="CQ1941" i="2"/>
  <c r="CP1941" i="2"/>
  <c r="CM1963" i="2"/>
  <c r="CL1963" i="2" s="1"/>
  <c r="CR1925" i="2"/>
  <c r="CQ1925" i="2"/>
  <c r="CP1925" i="2"/>
  <c r="CM1971" i="2"/>
  <c r="CL1971" i="2" s="1"/>
  <c r="CM1967" i="2"/>
  <c r="CL1967" i="2" s="1"/>
  <c r="CR1929" i="2"/>
  <c r="CO1930" i="2"/>
  <c r="CQ1929" i="2"/>
  <c r="CP1929" i="2"/>
  <c r="CR1933" i="2"/>
  <c r="CO1934" i="2"/>
  <c r="CQ1933" i="2"/>
  <c r="CP1933" i="2"/>
  <c r="CM4559" i="2"/>
  <c r="CM4555" i="2"/>
  <c r="CM4556" i="2" s="1"/>
  <c r="CM4557" i="2" s="1"/>
  <c r="CM4558" i="2" s="1"/>
  <c r="CM1959" i="2"/>
  <c r="CL1959" i="2" s="1"/>
  <c r="CM1955" i="2"/>
  <c r="CL1955" i="2" s="1"/>
  <c r="CR1937" i="2"/>
  <c r="CO1938" i="2"/>
  <c r="CQ1937" i="2"/>
  <c r="CP1937" i="2"/>
  <c r="CC1964" i="2"/>
  <c r="CB1964" i="2" s="1"/>
  <c r="CC1960" i="2"/>
  <c r="CB1960" i="2" s="1"/>
  <c r="CE1934" i="2"/>
  <c r="CH1933" i="2"/>
  <c r="CI1933" i="2" s="1"/>
  <c r="CG1933" i="2"/>
  <c r="CF1933" i="2"/>
  <c r="CC4559" i="2"/>
  <c r="CC4555" i="2"/>
  <c r="CC4556" i="2" s="1"/>
  <c r="CC4557" i="2" s="1"/>
  <c r="CC4558" i="2" s="1"/>
  <c r="CF1941" i="2"/>
  <c r="CE1946" i="2"/>
  <c r="CE1942" i="2"/>
  <c r="CH1941" i="2"/>
  <c r="CI1941" i="2" s="1"/>
  <c r="CG1941" i="2"/>
  <c r="CC1972" i="2"/>
  <c r="CB1972" i="2" s="1"/>
  <c r="CC1976" i="2"/>
  <c r="CB1976" i="2" s="1"/>
  <c r="CF1937" i="2"/>
  <c r="CE1938" i="2"/>
  <c r="CH1937" i="2"/>
  <c r="CI1937" i="2" s="1"/>
  <c r="CG1937" i="2"/>
  <c r="CE1930" i="2"/>
  <c r="CH1929" i="2"/>
  <c r="CI1929" i="2" s="1"/>
  <c r="CG1929" i="2"/>
  <c r="CF1929" i="2"/>
  <c r="CH1925" i="2"/>
  <c r="CI1925" i="2" s="1"/>
  <c r="CG1925" i="2"/>
  <c r="CF1925" i="2"/>
  <c r="CC1968" i="2"/>
  <c r="CB1968" i="2" s="1"/>
  <c r="BX1925" i="2"/>
  <c r="BY1925" i="2" s="1"/>
  <c r="BV1925" i="2"/>
  <c r="BW1925" i="2"/>
  <c r="BS1969" i="2"/>
  <c r="BR1969" i="2" s="1"/>
  <c r="BS4569" i="2"/>
  <c r="BS4565" i="2"/>
  <c r="BS4566" i="2" s="1"/>
  <c r="BS4567" i="2" s="1"/>
  <c r="BS4568" i="2" s="1"/>
  <c r="BU1930" i="2"/>
  <c r="BX1929" i="2"/>
  <c r="BY1929" i="2" s="1"/>
  <c r="BW1929" i="2"/>
  <c r="BV1929" i="2"/>
  <c r="BU1934" i="2"/>
  <c r="BX1933" i="2"/>
  <c r="BY1933" i="2" s="1"/>
  <c r="BW1933" i="2"/>
  <c r="BV1933" i="2"/>
  <c r="BS1965" i="2"/>
  <c r="BR1965" i="2" s="1"/>
  <c r="BV1937" i="2"/>
  <c r="BU1938" i="2"/>
  <c r="BX1937" i="2"/>
  <c r="BY1937" i="2" s="1"/>
  <c r="BW1937" i="2"/>
  <c r="BS1973" i="2"/>
  <c r="BR1973" i="2" s="1"/>
  <c r="BU1946" i="2"/>
  <c r="BX1941" i="2"/>
  <c r="BY1941" i="2" s="1"/>
  <c r="BW1941" i="2"/>
  <c r="BV1941" i="2"/>
  <c r="BU1942" i="2"/>
  <c r="BS1981" i="2"/>
  <c r="BR1981" i="2" s="1"/>
  <c r="BS1977" i="2"/>
  <c r="BR1977" i="2" s="1"/>
  <c r="BI4559" i="2"/>
  <c r="BI4555" i="2"/>
  <c r="BI4556" i="2" s="1"/>
  <c r="BI4557" i="2" s="1"/>
  <c r="BI4558" i="2" s="1"/>
  <c r="AY2355" i="2" l="1"/>
  <c r="AX2355" i="2" s="1"/>
  <c r="BD2303" i="2"/>
  <c r="BE2303" i="2" s="1"/>
  <c r="BC2303" i="2"/>
  <c r="BB2303" i="2"/>
  <c r="AY2350" i="2"/>
  <c r="AX2350" i="2" s="1"/>
  <c r="BB2308" i="2"/>
  <c r="BA2309" i="2"/>
  <c r="BD2308" i="2"/>
  <c r="BE2308" i="2" s="1"/>
  <c r="BC2308" i="2"/>
  <c r="BA2324" i="2"/>
  <c r="BD2323" i="2"/>
  <c r="BE2323" i="2" s="1"/>
  <c r="BC2323" i="2"/>
  <c r="BB2323" i="2"/>
  <c r="BC2313" i="2"/>
  <c r="BB2313" i="2"/>
  <c r="BA2314" i="2"/>
  <c r="BD2313" i="2"/>
  <c r="BE2313" i="2" s="1"/>
  <c r="AY2360" i="2"/>
  <c r="AX2360" i="2" s="1"/>
  <c r="BA2319" i="2"/>
  <c r="BD2318" i="2"/>
  <c r="BE2318" i="2" s="1"/>
  <c r="BC2318" i="2"/>
  <c r="BB2318" i="2"/>
  <c r="AY2365" i="2"/>
  <c r="AX2365" i="2" s="1"/>
  <c r="AY2370" i="2"/>
  <c r="AX2370" i="2" s="1"/>
  <c r="AY2345" i="2"/>
  <c r="AX2345" i="2" s="1"/>
  <c r="BB2328" i="2"/>
  <c r="BA2329" i="2"/>
  <c r="BD2328" i="2"/>
  <c r="BE2328" i="2" s="1"/>
  <c r="BC2328" i="2"/>
  <c r="BA2334" i="2"/>
  <c r="CV1976" i="2"/>
  <c r="CU1976" i="2" s="1"/>
  <c r="CV1972" i="2"/>
  <c r="CU1972" i="2" s="1"/>
  <c r="CY1946" i="2"/>
  <c r="DA1946" i="2"/>
  <c r="CX1951" i="2"/>
  <c r="CX1947" i="2"/>
  <c r="CZ1946" i="2"/>
  <c r="CV4564" i="2"/>
  <c r="CV4560" i="2"/>
  <c r="CV4561" i="2" s="1"/>
  <c r="CV4562" i="2" s="1"/>
  <c r="CV4563" i="2" s="1"/>
  <c r="CV1960" i="2"/>
  <c r="CU1960" i="2" s="1"/>
  <c r="CY1938" i="2"/>
  <c r="DA1938" i="2"/>
  <c r="CX1939" i="2"/>
  <c r="CZ1938" i="2"/>
  <c r="CY1930" i="2"/>
  <c r="DA1930" i="2"/>
  <c r="CZ1930" i="2"/>
  <c r="CY1934" i="2"/>
  <c r="DA1934" i="2"/>
  <c r="CX1935" i="2"/>
  <c r="CZ1934" i="2"/>
  <c r="CV1968" i="2"/>
  <c r="CU1968" i="2" s="1"/>
  <c r="CY1942" i="2"/>
  <c r="DA1942" i="2"/>
  <c r="CX1943" i="2"/>
  <c r="CZ1942" i="2"/>
  <c r="CV1964" i="2"/>
  <c r="CU1964" i="2" s="1"/>
  <c r="CM1968" i="2"/>
  <c r="CL1968" i="2" s="1"/>
  <c r="CP1934" i="2"/>
  <c r="CO1935" i="2"/>
  <c r="CQ1934" i="2"/>
  <c r="CR1934" i="2"/>
  <c r="CP1930" i="2"/>
  <c r="CQ1930" i="2"/>
  <c r="CR1930" i="2"/>
  <c r="CM1976" i="2"/>
  <c r="CL1976" i="2" s="1"/>
  <c r="CM1972" i="2"/>
  <c r="CL1972" i="2" s="1"/>
  <c r="CP1942" i="2"/>
  <c r="CO1943" i="2"/>
  <c r="CQ1942" i="2"/>
  <c r="CR1942" i="2"/>
  <c r="CM4564" i="2"/>
  <c r="CM4560" i="2"/>
  <c r="CM4561" i="2" s="1"/>
  <c r="CM4562" i="2" s="1"/>
  <c r="CM4563" i="2" s="1"/>
  <c r="CM1964" i="2"/>
  <c r="CL1964" i="2" s="1"/>
  <c r="CP1946" i="2"/>
  <c r="CO1951" i="2"/>
  <c r="CO1947" i="2"/>
  <c r="CQ1946" i="2"/>
  <c r="CR1946" i="2"/>
  <c r="CM1960" i="2"/>
  <c r="CL1960" i="2" s="1"/>
  <c r="CP1938" i="2"/>
  <c r="CO1939" i="2"/>
  <c r="CQ1938" i="2"/>
  <c r="CR1938" i="2"/>
  <c r="CG1938" i="2"/>
  <c r="CH1938" i="2"/>
  <c r="CI1938" i="2" s="1"/>
  <c r="CF1938" i="2"/>
  <c r="CE1939" i="2"/>
  <c r="CE1951" i="2"/>
  <c r="CE1947" i="2"/>
  <c r="CH1946" i="2"/>
  <c r="CI1946" i="2" s="1"/>
  <c r="CG1946" i="2"/>
  <c r="CF1946" i="2"/>
  <c r="CC1969" i="2"/>
  <c r="CB1969" i="2" s="1"/>
  <c r="CF1930" i="2"/>
  <c r="CH1930" i="2"/>
  <c r="CI1930" i="2" s="1"/>
  <c r="CG1930" i="2"/>
  <c r="CC1977" i="2"/>
  <c r="CB1977" i="2" s="1"/>
  <c r="CC1981" i="2"/>
  <c r="CB1981" i="2" s="1"/>
  <c r="CC1973" i="2"/>
  <c r="CB1973" i="2" s="1"/>
  <c r="CG1942" i="2"/>
  <c r="CE1943" i="2"/>
  <c r="CH1942" i="2"/>
  <c r="CI1942" i="2" s="1"/>
  <c r="CF1942" i="2"/>
  <c r="CC4564" i="2"/>
  <c r="CC4560" i="2"/>
  <c r="CC4561" i="2" s="1"/>
  <c r="CC4562" i="2" s="1"/>
  <c r="CC4563" i="2" s="1"/>
  <c r="CE1935" i="2"/>
  <c r="CG1934" i="2"/>
  <c r="CF1934" i="2"/>
  <c r="CH1934" i="2"/>
  <c r="CI1934" i="2" s="1"/>
  <c r="CC1965" i="2"/>
  <c r="CB1965" i="2" s="1"/>
  <c r="BV1942" i="2"/>
  <c r="BU1943" i="2"/>
  <c r="BW1942" i="2"/>
  <c r="BX1942" i="2"/>
  <c r="BY1942" i="2" s="1"/>
  <c r="BV1946" i="2"/>
  <c r="BU1947" i="2"/>
  <c r="BW1946" i="2"/>
  <c r="BU1951" i="2"/>
  <c r="BX1946" i="2"/>
  <c r="BY1946" i="2" s="1"/>
  <c r="BU1935" i="2"/>
  <c r="BX1934" i="2"/>
  <c r="BY1934" i="2" s="1"/>
  <c r="BW1934" i="2"/>
  <c r="BV1934" i="2"/>
  <c r="BX1930" i="2"/>
  <c r="BY1930" i="2" s="1"/>
  <c r="BW1930" i="2"/>
  <c r="BV1930" i="2"/>
  <c r="BS1970" i="2"/>
  <c r="BR1970" i="2" s="1"/>
  <c r="BS1978" i="2"/>
  <c r="BR1978" i="2" s="1"/>
  <c r="BV1938" i="2"/>
  <c r="BX1938" i="2"/>
  <c r="BY1938" i="2" s="1"/>
  <c r="BW1938" i="2"/>
  <c r="BU1939" i="2"/>
  <c r="BS1982" i="2"/>
  <c r="BR1982" i="2" s="1"/>
  <c r="BS1986" i="2"/>
  <c r="BR1986" i="2" s="1"/>
  <c r="BS1974" i="2"/>
  <c r="BR1974" i="2" s="1"/>
  <c r="BS4574" i="2"/>
  <c r="BS4570" i="2"/>
  <c r="BS4571" i="2" s="1"/>
  <c r="BS4572" i="2" s="1"/>
  <c r="BS4573" i="2" s="1"/>
  <c r="BI4564" i="2"/>
  <c r="BI4560" i="2"/>
  <c r="BI4561" i="2" s="1"/>
  <c r="BI4562" i="2" s="1"/>
  <c r="BI4563" i="2" s="1"/>
  <c r="BC2329" i="2" l="1"/>
  <c r="BB2329" i="2"/>
  <c r="BA2330" i="2"/>
  <c r="BD2329" i="2"/>
  <c r="BE2329" i="2" s="1"/>
  <c r="AY2371" i="2"/>
  <c r="AX2371" i="2" s="1"/>
  <c r="AY2376" i="2"/>
  <c r="AX2376" i="2" s="1"/>
  <c r="AY2361" i="2"/>
  <c r="AX2361" i="2" s="1"/>
  <c r="BB2324" i="2"/>
  <c r="BA2325" i="2"/>
  <c r="BD2324" i="2"/>
  <c r="BE2324" i="2" s="1"/>
  <c r="BC2324" i="2"/>
  <c r="BA2335" i="2"/>
  <c r="BD2334" i="2"/>
  <c r="BE2334" i="2" s="1"/>
  <c r="BA2340" i="2"/>
  <c r="BC2334" i="2"/>
  <c r="BB2334" i="2"/>
  <c r="AY2366" i="2"/>
  <c r="AX2366" i="2" s="1"/>
  <c r="BA2320" i="2"/>
  <c r="BD2319" i="2"/>
  <c r="BE2319" i="2" s="1"/>
  <c r="BC2319" i="2"/>
  <c r="BB2319" i="2"/>
  <c r="BA2315" i="2"/>
  <c r="BD2314" i="2"/>
  <c r="BE2314" i="2" s="1"/>
  <c r="BC2314" i="2"/>
  <c r="BB2314" i="2"/>
  <c r="AY2351" i="2"/>
  <c r="AX2351" i="2" s="1"/>
  <c r="BC2309" i="2"/>
  <c r="BB2309" i="2"/>
  <c r="BD2309" i="2"/>
  <c r="BE2309" i="2" s="1"/>
  <c r="AY2356" i="2"/>
  <c r="AX2356" i="2" s="1"/>
  <c r="CV1965" i="2"/>
  <c r="CU1965" i="2" s="1"/>
  <c r="DA1939" i="2"/>
  <c r="CX1940" i="2"/>
  <c r="CZ1939" i="2"/>
  <c r="CY1939" i="2"/>
  <c r="DA1947" i="2"/>
  <c r="CX1948" i="2"/>
  <c r="CZ1947" i="2"/>
  <c r="CY1947" i="2"/>
  <c r="CV1973" i="2"/>
  <c r="CU1973" i="2" s="1"/>
  <c r="DA1935" i="2"/>
  <c r="CZ1935" i="2"/>
  <c r="CY1935" i="2"/>
  <c r="DA1951" i="2"/>
  <c r="CX1956" i="2"/>
  <c r="CX1952" i="2"/>
  <c r="CZ1951" i="2"/>
  <c r="CY1951" i="2"/>
  <c r="CV1981" i="2"/>
  <c r="CU1981" i="2" s="1"/>
  <c r="CV1977" i="2"/>
  <c r="CU1977" i="2" s="1"/>
  <c r="DA1943" i="2"/>
  <c r="CX1944" i="2"/>
  <c r="CZ1943" i="2"/>
  <c r="CY1943" i="2"/>
  <c r="CV1969" i="2"/>
  <c r="CU1969" i="2" s="1"/>
  <c r="CV4569" i="2"/>
  <c r="CV4565" i="2"/>
  <c r="CV4566" i="2" s="1"/>
  <c r="CV4567" i="2" s="1"/>
  <c r="CV4568" i="2" s="1"/>
  <c r="CM1981" i="2"/>
  <c r="CL1981" i="2" s="1"/>
  <c r="CM1977" i="2"/>
  <c r="CL1977" i="2" s="1"/>
  <c r="CM1965" i="2"/>
  <c r="CL1965" i="2" s="1"/>
  <c r="CR1951" i="2"/>
  <c r="CO1956" i="2"/>
  <c r="CO1952" i="2"/>
  <c r="CQ1951" i="2"/>
  <c r="CP1951" i="2"/>
  <c r="CM1969" i="2"/>
  <c r="CL1969" i="2" s="1"/>
  <c r="CM1973" i="2"/>
  <c r="CL1973" i="2" s="1"/>
  <c r="CR1935" i="2"/>
  <c r="CQ1935" i="2"/>
  <c r="CP1935" i="2"/>
  <c r="CR1947" i="2"/>
  <c r="CO1948" i="2"/>
  <c r="CQ1947" i="2"/>
  <c r="CP1947" i="2"/>
  <c r="CR1943" i="2"/>
  <c r="CO1944" i="2"/>
  <c r="CQ1943" i="2"/>
  <c r="CP1943" i="2"/>
  <c r="CR1939" i="2"/>
  <c r="CO1940" i="2"/>
  <c r="CQ1939" i="2"/>
  <c r="CP1939" i="2"/>
  <c r="CM4569" i="2"/>
  <c r="CM4565" i="2"/>
  <c r="CM4566" i="2" s="1"/>
  <c r="CM4567" i="2" s="1"/>
  <c r="CM4568" i="2" s="1"/>
  <c r="CC4569" i="2"/>
  <c r="CC4565" i="2"/>
  <c r="CC4566" i="2" s="1"/>
  <c r="CC4567" i="2" s="1"/>
  <c r="CC4568" i="2" s="1"/>
  <c r="CE1940" i="2"/>
  <c r="CH1939" i="2"/>
  <c r="CI1939" i="2" s="1"/>
  <c r="CF1939" i="2"/>
  <c r="CG1939" i="2"/>
  <c r="CC1974" i="2"/>
  <c r="CB1974" i="2" s="1"/>
  <c r="CC1978" i="2"/>
  <c r="CB1978" i="2" s="1"/>
  <c r="CC1970" i="2"/>
  <c r="CB1970" i="2" s="1"/>
  <c r="CH1935" i="2"/>
  <c r="CI1935" i="2" s="1"/>
  <c r="CF1935" i="2"/>
  <c r="CG1935" i="2"/>
  <c r="CF1947" i="2"/>
  <c r="CH1947" i="2"/>
  <c r="CI1947" i="2" s="1"/>
  <c r="CG1947" i="2"/>
  <c r="CE1948" i="2"/>
  <c r="CE1944" i="2"/>
  <c r="CH1943" i="2"/>
  <c r="CI1943" i="2" s="1"/>
  <c r="CF1943" i="2"/>
  <c r="CG1943" i="2"/>
  <c r="CC1986" i="2"/>
  <c r="CB1986" i="2" s="1"/>
  <c r="CC1982" i="2"/>
  <c r="CB1982" i="2" s="1"/>
  <c r="CE1952" i="2"/>
  <c r="CG1951" i="2"/>
  <c r="CE1956" i="2"/>
  <c r="CH1951" i="2"/>
  <c r="CI1951" i="2" s="1"/>
  <c r="CF1951" i="2"/>
  <c r="BS1987" i="2"/>
  <c r="BR1987" i="2" s="1"/>
  <c r="BS1991" i="2"/>
  <c r="BR1991" i="2" s="1"/>
  <c r="BV1935" i="2"/>
  <c r="BX1935" i="2"/>
  <c r="BY1935" i="2" s="1"/>
  <c r="BW1935" i="2"/>
  <c r="BW1947" i="2"/>
  <c r="BX1947" i="2"/>
  <c r="BY1947" i="2" s="1"/>
  <c r="BV1947" i="2"/>
  <c r="BU1948" i="2"/>
  <c r="BW1939" i="2"/>
  <c r="BU1940" i="2"/>
  <c r="BV1939" i="2"/>
  <c r="BX1939" i="2"/>
  <c r="BY1939" i="2" s="1"/>
  <c r="BS1979" i="2"/>
  <c r="BR1979" i="2" s="1"/>
  <c r="BW1951" i="2"/>
  <c r="BU1956" i="2"/>
  <c r="BX1951" i="2"/>
  <c r="BY1951" i="2" s="1"/>
  <c r="BU1952" i="2"/>
  <c r="BV1951" i="2"/>
  <c r="BS4579" i="2"/>
  <c r="BS4575" i="2"/>
  <c r="BS4576" i="2" s="1"/>
  <c r="BS4577" i="2" s="1"/>
  <c r="BS4578" i="2" s="1"/>
  <c r="BW1943" i="2"/>
  <c r="BU1944" i="2"/>
  <c r="BV1943" i="2"/>
  <c r="BX1943" i="2"/>
  <c r="BY1943" i="2" s="1"/>
  <c r="BS1975" i="2"/>
  <c r="BR1975" i="2" s="1"/>
  <c r="BS1983" i="2"/>
  <c r="BR1983" i="2" s="1"/>
  <c r="BI4569" i="2"/>
  <c r="BI4565" i="2"/>
  <c r="BI4566" i="2" s="1"/>
  <c r="BI4567" i="2" s="1"/>
  <c r="BI4568" i="2" s="1"/>
  <c r="BB2340" i="2" l="1"/>
  <c r="BA2341" i="2"/>
  <c r="BD2340" i="2"/>
  <c r="BE2340" i="2" s="1"/>
  <c r="BC2340" i="2"/>
  <c r="BA2346" i="2"/>
  <c r="AY2362" i="2"/>
  <c r="AX2362" i="2" s="1"/>
  <c r="AY2367" i="2"/>
  <c r="AX2367" i="2" s="1"/>
  <c r="BC2325" i="2"/>
  <c r="BB2325" i="2"/>
  <c r="BA2326" i="2"/>
  <c r="BD2325" i="2"/>
  <c r="BE2325" i="2" s="1"/>
  <c r="AY2377" i="2"/>
  <c r="AX2377" i="2" s="1"/>
  <c r="AY2382" i="2"/>
  <c r="AX2382" i="2" s="1"/>
  <c r="BA2331" i="2"/>
  <c r="BD2330" i="2"/>
  <c r="BE2330" i="2" s="1"/>
  <c r="BC2330" i="2"/>
  <c r="BB2330" i="2"/>
  <c r="AY2357" i="2"/>
  <c r="AX2357" i="2" s="1"/>
  <c r="BA2336" i="2"/>
  <c r="BD2335" i="2"/>
  <c r="BE2335" i="2" s="1"/>
  <c r="BC2335" i="2"/>
  <c r="BB2335" i="2"/>
  <c r="BD2315" i="2"/>
  <c r="BE2315" i="2" s="1"/>
  <c r="BC2315" i="2"/>
  <c r="BB2315" i="2"/>
  <c r="BB2320" i="2"/>
  <c r="BA2321" i="2"/>
  <c r="BD2320" i="2"/>
  <c r="BE2320" i="2" s="1"/>
  <c r="BC2320" i="2"/>
  <c r="AY2372" i="2"/>
  <c r="AX2372" i="2" s="1"/>
  <c r="CV1970" i="2"/>
  <c r="CU1970" i="2" s="1"/>
  <c r="CY1948" i="2"/>
  <c r="DA1948" i="2"/>
  <c r="CX1949" i="2"/>
  <c r="CZ1948" i="2"/>
  <c r="CY1940" i="2"/>
  <c r="DA1940" i="2"/>
  <c r="CZ1940" i="2"/>
  <c r="CV1974" i="2"/>
  <c r="CU1974" i="2" s="1"/>
  <c r="CV4574" i="2"/>
  <c r="CV4570" i="2"/>
  <c r="CV4571" i="2" s="1"/>
  <c r="CV4572" i="2" s="1"/>
  <c r="CV4573" i="2" s="1"/>
  <c r="CV1978" i="2"/>
  <c r="CU1978" i="2" s="1"/>
  <c r="CY1952" i="2"/>
  <c r="DA1952" i="2"/>
  <c r="CX1953" i="2"/>
  <c r="CZ1952" i="2"/>
  <c r="CY1944" i="2"/>
  <c r="DA1944" i="2"/>
  <c r="CX1945" i="2"/>
  <c r="CZ1944" i="2"/>
  <c r="CV1986" i="2"/>
  <c r="CU1986" i="2" s="1"/>
  <c r="CV1982" i="2"/>
  <c r="CU1982" i="2" s="1"/>
  <c r="CY1956" i="2"/>
  <c r="DA1956" i="2"/>
  <c r="CX1961" i="2"/>
  <c r="CX1957" i="2"/>
  <c r="CZ1956" i="2"/>
  <c r="CP1956" i="2"/>
  <c r="CO1961" i="2"/>
  <c r="CO1957" i="2"/>
  <c r="CQ1956" i="2"/>
  <c r="CR1956" i="2"/>
  <c r="CP1952" i="2"/>
  <c r="CO1953" i="2"/>
  <c r="CQ1952" i="2"/>
  <c r="CR1952" i="2"/>
  <c r="CP1944" i="2"/>
  <c r="CO1945" i="2"/>
  <c r="CQ1944" i="2"/>
  <c r="CR1944" i="2"/>
  <c r="CP1948" i="2"/>
  <c r="CO1949" i="2"/>
  <c r="CQ1948" i="2"/>
  <c r="CR1948" i="2"/>
  <c r="CM1970" i="2"/>
  <c r="CL1970" i="2" s="1"/>
  <c r="CM4574" i="2"/>
  <c r="CM4570" i="2"/>
  <c r="CM4571" i="2" s="1"/>
  <c r="CM4572" i="2" s="1"/>
  <c r="CM4573" i="2" s="1"/>
  <c r="CM1978" i="2"/>
  <c r="CL1978" i="2" s="1"/>
  <c r="CP1940" i="2"/>
  <c r="CQ1940" i="2"/>
  <c r="CR1940" i="2"/>
  <c r="CM1974" i="2"/>
  <c r="CL1974" i="2" s="1"/>
  <c r="CM1986" i="2"/>
  <c r="CL1986" i="2" s="1"/>
  <c r="CM1982" i="2"/>
  <c r="CL1982" i="2" s="1"/>
  <c r="CC1991" i="2"/>
  <c r="CB1991" i="2" s="1"/>
  <c r="CC1987" i="2"/>
  <c r="CB1987" i="2" s="1"/>
  <c r="CF1952" i="2"/>
  <c r="CH1952" i="2"/>
  <c r="CI1952" i="2" s="1"/>
  <c r="CE1953" i="2"/>
  <c r="CG1952" i="2"/>
  <c r="CF1948" i="2"/>
  <c r="CE1949" i="2"/>
  <c r="CG1948" i="2"/>
  <c r="CH1948" i="2"/>
  <c r="CI1948" i="2" s="1"/>
  <c r="CC1975" i="2"/>
  <c r="CB1975" i="2" s="1"/>
  <c r="CG1940" i="2"/>
  <c r="CH1940" i="2"/>
  <c r="CI1940" i="2" s="1"/>
  <c r="CF1940" i="2"/>
  <c r="CF1944" i="2"/>
  <c r="CH1944" i="2"/>
  <c r="CI1944" i="2" s="1"/>
  <c r="CG1944" i="2"/>
  <c r="CE1945" i="2"/>
  <c r="CF1956" i="2"/>
  <c r="CE1957" i="2"/>
  <c r="CG1956" i="2"/>
  <c r="CE1961" i="2"/>
  <c r="CH1956" i="2"/>
  <c r="CI1956" i="2" s="1"/>
  <c r="CC1983" i="2"/>
  <c r="CB1983" i="2" s="1"/>
  <c r="CC1979" i="2"/>
  <c r="CB1979" i="2" s="1"/>
  <c r="CC4574" i="2"/>
  <c r="CC4570" i="2"/>
  <c r="CC4571" i="2" s="1"/>
  <c r="CC4572" i="2" s="1"/>
  <c r="CC4573" i="2" s="1"/>
  <c r="BS1996" i="2"/>
  <c r="BR1996" i="2" s="1"/>
  <c r="BS1992" i="2"/>
  <c r="BR1992" i="2" s="1"/>
  <c r="BS1984" i="2"/>
  <c r="BR1984" i="2" s="1"/>
  <c r="BS4584" i="2"/>
  <c r="BS4580" i="2"/>
  <c r="BS4581" i="2" s="1"/>
  <c r="BS4582" i="2" s="1"/>
  <c r="BS4583" i="2" s="1"/>
  <c r="BU1961" i="2"/>
  <c r="BU1957" i="2"/>
  <c r="BX1956" i="2"/>
  <c r="BY1956" i="2" s="1"/>
  <c r="BV1956" i="2"/>
  <c r="BW1956" i="2"/>
  <c r="BU1949" i="2"/>
  <c r="BX1948" i="2"/>
  <c r="BY1948" i="2" s="1"/>
  <c r="BW1948" i="2"/>
  <c r="BV1948" i="2"/>
  <c r="BS1988" i="2"/>
  <c r="BR1988" i="2" s="1"/>
  <c r="BU1953" i="2"/>
  <c r="BX1952" i="2"/>
  <c r="BY1952" i="2" s="1"/>
  <c r="BV1952" i="2"/>
  <c r="BW1952" i="2"/>
  <c r="BX1940" i="2"/>
  <c r="BY1940" i="2" s="1"/>
  <c r="BV1940" i="2"/>
  <c r="BW1940" i="2"/>
  <c r="BS1980" i="2"/>
  <c r="BR1980" i="2" s="1"/>
  <c r="BU1945" i="2"/>
  <c r="BX1944" i="2"/>
  <c r="BY1944" i="2" s="1"/>
  <c r="BW1944" i="2"/>
  <c r="BV1944" i="2"/>
  <c r="BI4574" i="2"/>
  <c r="BI4570" i="2"/>
  <c r="BI4571" i="2" s="1"/>
  <c r="BI4572" i="2" s="1"/>
  <c r="BI4573" i="2" s="1"/>
  <c r="AY2383" i="2" l="1"/>
  <c r="AX2383" i="2" s="1"/>
  <c r="AY2388" i="2"/>
  <c r="AX2388" i="2" s="1"/>
  <c r="BA2327" i="2"/>
  <c r="BD2326" i="2"/>
  <c r="BE2326" i="2" s="1"/>
  <c r="BC2326" i="2"/>
  <c r="BB2326" i="2"/>
  <c r="AY2368" i="2"/>
  <c r="AX2368" i="2" s="1"/>
  <c r="BC2321" i="2"/>
  <c r="BB2321" i="2"/>
  <c r="BD2321" i="2"/>
  <c r="BE2321" i="2" s="1"/>
  <c r="BB2336" i="2"/>
  <c r="BA2337" i="2"/>
  <c r="BD2336" i="2"/>
  <c r="BE2336" i="2" s="1"/>
  <c r="BC2336" i="2"/>
  <c r="AY2373" i="2"/>
  <c r="AX2373" i="2" s="1"/>
  <c r="AY2378" i="2"/>
  <c r="AX2378" i="2" s="1"/>
  <c r="AY2363" i="2"/>
  <c r="AX2363" i="2" s="1"/>
  <c r="BC2341" i="2"/>
  <c r="BB2341" i="2"/>
  <c r="BA2342" i="2"/>
  <c r="BD2341" i="2"/>
  <c r="BE2341" i="2" s="1"/>
  <c r="BA2332" i="2"/>
  <c r="BD2331" i="2"/>
  <c r="BE2331" i="2" s="1"/>
  <c r="BC2331" i="2"/>
  <c r="BB2331" i="2"/>
  <c r="BA2352" i="2"/>
  <c r="BA2347" i="2"/>
  <c r="BD2346" i="2"/>
  <c r="BE2346" i="2" s="1"/>
  <c r="BC2346" i="2"/>
  <c r="BB2346" i="2"/>
  <c r="CV1991" i="2"/>
  <c r="CU1991" i="2" s="1"/>
  <c r="CV1987" i="2"/>
  <c r="CU1987" i="2" s="1"/>
  <c r="CV4579" i="2"/>
  <c r="CV4575" i="2"/>
  <c r="CV4576" i="2" s="1"/>
  <c r="CV4577" i="2" s="1"/>
  <c r="CV4578" i="2" s="1"/>
  <c r="CV1979" i="2"/>
  <c r="CU1979" i="2" s="1"/>
  <c r="CV1975" i="2"/>
  <c r="CU1975" i="2" s="1"/>
  <c r="DA1957" i="2"/>
  <c r="CX1958" i="2"/>
  <c r="CZ1957" i="2"/>
  <c r="CY1957" i="2"/>
  <c r="CV1983" i="2"/>
  <c r="CU1983" i="2" s="1"/>
  <c r="DA1945" i="2"/>
  <c r="CZ1945" i="2"/>
  <c r="CY1945" i="2"/>
  <c r="DA1953" i="2"/>
  <c r="CX1954" i="2"/>
  <c r="CZ1953" i="2"/>
  <c r="CY1953" i="2"/>
  <c r="DA1961" i="2"/>
  <c r="CX1966" i="2"/>
  <c r="CX1962" i="2"/>
  <c r="CZ1961" i="2"/>
  <c r="CY1961" i="2"/>
  <c r="DA1949" i="2"/>
  <c r="CX1950" i="2"/>
  <c r="CZ1949" i="2"/>
  <c r="CY1949" i="2"/>
  <c r="CM4579" i="2"/>
  <c r="CM4575" i="2"/>
  <c r="CM4576" i="2" s="1"/>
  <c r="CM4577" i="2" s="1"/>
  <c r="CM4578" i="2" s="1"/>
  <c r="CR1949" i="2"/>
  <c r="CO1950" i="2"/>
  <c r="CQ1949" i="2"/>
  <c r="CP1949" i="2"/>
  <c r="CR1945" i="2"/>
  <c r="CQ1945" i="2"/>
  <c r="CP1945" i="2"/>
  <c r="CR1953" i="2"/>
  <c r="CO1954" i="2"/>
  <c r="CQ1953" i="2"/>
  <c r="CP1953" i="2"/>
  <c r="CR1957" i="2"/>
  <c r="CO1958" i="2"/>
  <c r="CQ1957" i="2"/>
  <c r="CP1957" i="2"/>
  <c r="CM1983" i="2"/>
  <c r="CL1983" i="2" s="1"/>
  <c r="CR1961" i="2"/>
  <c r="CO1966" i="2"/>
  <c r="CO1962" i="2"/>
  <c r="CQ1961" i="2"/>
  <c r="CP1961" i="2"/>
  <c r="CM1975" i="2"/>
  <c r="CL1975" i="2" s="1"/>
  <c r="CM1979" i="2"/>
  <c r="CL1979" i="2" s="1"/>
  <c r="CM1991" i="2"/>
  <c r="CL1991" i="2" s="1"/>
  <c r="CM1987" i="2"/>
  <c r="CL1987" i="2" s="1"/>
  <c r="CG1961" i="2"/>
  <c r="CE1962" i="2"/>
  <c r="CF1961" i="2"/>
  <c r="CE1966" i="2"/>
  <c r="CH1961" i="2"/>
  <c r="CI1961" i="2" s="1"/>
  <c r="CG1945" i="2"/>
  <c r="CF1945" i="2"/>
  <c r="CH1945" i="2"/>
  <c r="CI1945" i="2" s="1"/>
  <c r="CC4579" i="2"/>
  <c r="CC4575" i="2"/>
  <c r="CC4576" i="2" s="1"/>
  <c r="CC4577" i="2" s="1"/>
  <c r="CC4578" i="2" s="1"/>
  <c r="CC1984" i="2"/>
  <c r="CB1984" i="2" s="1"/>
  <c r="CG1957" i="2"/>
  <c r="CH1957" i="2"/>
  <c r="CI1957" i="2" s="1"/>
  <c r="CE1958" i="2"/>
  <c r="CF1957" i="2"/>
  <c r="CG1953" i="2"/>
  <c r="CE1954" i="2"/>
  <c r="CF1953" i="2"/>
  <c r="CH1953" i="2"/>
  <c r="CI1953" i="2" s="1"/>
  <c r="CC1988" i="2"/>
  <c r="CB1988" i="2" s="1"/>
  <c r="CC1980" i="2"/>
  <c r="CB1980" i="2" s="1"/>
  <c r="CG1949" i="2"/>
  <c r="CH1949" i="2"/>
  <c r="CI1949" i="2" s="1"/>
  <c r="CE1950" i="2"/>
  <c r="CF1949" i="2"/>
  <c r="CC1996" i="2"/>
  <c r="CB1996" i="2" s="1"/>
  <c r="CC1992" i="2"/>
  <c r="CB1992" i="2" s="1"/>
  <c r="BS1985" i="2"/>
  <c r="BR1985" i="2" s="1"/>
  <c r="BV1953" i="2"/>
  <c r="BX1953" i="2"/>
  <c r="BY1953" i="2" s="1"/>
  <c r="BW1953" i="2"/>
  <c r="BU1954" i="2"/>
  <c r="BU1962" i="2"/>
  <c r="BW1961" i="2"/>
  <c r="BU1966" i="2"/>
  <c r="BX1961" i="2"/>
  <c r="BY1961" i="2" s="1"/>
  <c r="BV1961" i="2"/>
  <c r="BS4589" i="2"/>
  <c r="BS4585" i="2"/>
  <c r="BS4586" i="2" s="1"/>
  <c r="BS4587" i="2" s="1"/>
  <c r="BS4588" i="2" s="1"/>
  <c r="BS1993" i="2"/>
  <c r="BR1993" i="2" s="1"/>
  <c r="BW1945" i="2"/>
  <c r="BX1945" i="2"/>
  <c r="BY1945" i="2" s="1"/>
  <c r="BV1945" i="2"/>
  <c r="BS1989" i="2"/>
  <c r="BR1989" i="2" s="1"/>
  <c r="BV1949" i="2"/>
  <c r="BU1950" i="2"/>
  <c r="BW1949" i="2"/>
  <c r="BX1949" i="2"/>
  <c r="BY1949" i="2" s="1"/>
  <c r="BX1957" i="2"/>
  <c r="BY1957" i="2" s="1"/>
  <c r="BU1958" i="2"/>
  <c r="BW1957" i="2"/>
  <c r="BV1957" i="2"/>
  <c r="BS2001" i="2"/>
  <c r="BR2001" i="2" s="1"/>
  <c r="BS1997" i="2"/>
  <c r="BR1997" i="2" s="1"/>
  <c r="BI4579" i="2"/>
  <c r="BI4575" i="2"/>
  <c r="BI4576" i="2" s="1"/>
  <c r="BI4577" i="2" s="1"/>
  <c r="BI4578" i="2" s="1"/>
  <c r="BA2348" i="2" l="1"/>
  <c r="BD2347" i="2"/>
  <c r="BE2347" i="2" s="1"/>
  <c r="BC2347" i="2"/>
  <c r="BB2347" i="2"/>
  <c r="BD2327" i="2"/>
  <c r="BE2327" i="2" s="1"/>
  <c r="BC2327" i="2"/>
  <c r="BB2327" i="2"/>
  <c r="BA2358" i="2"/>
  <c r="BC2352" i="2"/>
  <c r="BB2352" i="2"/>
  <c r="BA2353" i="2"/>
  <c r="BD2352" i="2"/>
  <c r="BE2352" i="2" s="1"/>
  <c r="BB2332" i="2"/>
  <c r="BA2333" i="2"/>
  <c r="BD2332" i="2"/>
  <c r="BE2332" i="2" s="1"/>
  <c r="BC2332" i="2"/>
  <c r="AY2379" i="2"/>
  <c r="AX2379" i="2" s="1"/>
  <c r="AY2389" i="2"/>
  <c r="AX2389" i="2" s="1"/>
  <c r="AY2394" i="2"/>
  <c r="AX2394" i="2" s="1"/>
  <c r="BC2337" i="2"/>
  <c r="BB2337" i="2"/>
  <c r="BA2338" i="2"/>
  <c r="BD2337" i="2"/>
  <c r="BE2337" i="2" s="1"/>
  <c r="BA2343" i="2"/>
  <c r="BD2342" i="2"/>
  <c r="BE2342" i="2" s="1"/>
  <c r="BC2342" i="2"/>
  <c r="BB2342" i="2"/>
  <c r="AY2374" i="2"/>
  <c r="AX2374" i="2" s="1"/>
  <c r="AY2369" i="2"/>
  <c r="AX2369" i="2" s="1"/>
  <c r="AY2384" i="2"/>
  <c r="AX2384" i="2" s="1"/>
  <c r="CV4580" i="2"/>
  <c r="CV4581" i="2" s="1"/>
  <c r="CV4582" i="2" s="1"/>
  <c r="CV4583" i="2" s="1"/>
  <c r="CV4584" i="2"/>
  <c r="CY1954" i="2"/>
  <c r="DA1954" i="2"/>
  <c r="CX1955" i="2"/>
  <c r="CZ1954" i="2"/>
  <c r="CY1958" i="2"/>
  <c r="DA1958" i="2"/>
  <c r="CX1959" i="2"/>
  <c r="CZ1958" i="2"/>
  <c r="CV1984" i="2"/>
  <c r="CU1984" i="2" s="1"/>
  <c r="CV1980" i="2"/>
  <c r="CU1980" i="2" s="1"/>
  <c r="CV1988" i="2"/>
  <c r="CU1988" i="2" s="1"/>
  <c r="CY1966" i="2"/>
  <c r="DA1966" i="2"/>
  <c r="CX1971" i="2"/>
  <c r="CX1967" i="2"/>
  <c r="CZ1966" i="2"/>
  <c r="CY1950" i="2"/>
  <c r="DA1950" i="2"/>
  <c r="CZ1950" i="2"/>
  <c r="CY1962" i="2"/>
  <c r="DA1962" i="2"/>
  <c r="CX1963" i="2"/>
  <c r="CZ1962" i="2"/>
  <c r="CV1996" i="2"/>
  <c r="CU1996" i="2" s="1"/>
  <c r="CV1992" i="2"/>
  <c r="CU1992" i="2" s="1"/>
  <c r="CP1958" i="2"/>
  <c r="CO1959" i="2"/>
  <c r="CQ1958" i="2"/>
  <c r="CR1958" i="2"/>
  <c r="CP1954" i="2"/>
  <c r="CO1955" i="2"/>
  <c r="CQ1954" i="2"/>
  <c r="CR1954" i="2"/>
  <c r="CM1984" i="2"/>
  <c r="CL1984" i="2" s="1"/>
  <c r="CP1950" i="2"/>
  <c r="CQ1950" i="2"/>
  <c r="CR1950" i="2"/>
  <c r="CM1980" i="2"/>
  <c r="CL1980" i="2" s="1"/>
  <c r="CM1988" i="2"/>
  <c r="CL1988" i="2" s="1"/>
  <c r="CP1962" i="2"/>
  <c r="CO1963" i="2"/>
  <c r="CQ1962" i="2"/>
  <c r="CR1962" i="2"/>
  <c r="CM1996" i="2"/>
  <c r="CL1996" i="2" s="1"/>
  <c r="CM1992" i="2"/>
  <c r="CL1992" i="2" s="1"/>
  <c r="CP1966" i="2"/>
  <c r="CO1971" i="2"/>
  <c r="CO1967" i="2"/>
  <c r="CQ1966" i="2"/>
  <c r="CR1966" i="2"/>
  <c r="CM4584" i="2"/>
  <c r="CM4580" i="2"/>
  <c r="CM4581" i="2" s="1"/>
  <c r="CM4582" i="2" s="1"/>
  <c r="CM4583" i="2" s="1"/>
  <c r="CE1971" i="2"/>
  <c r="CE1967" i="2"/>
  <c r="CH1966" i="2"/>
  <c r="CI1966" i="2" s="1"/>
  <c r="CF1966" i="2"/>
  <c r="CG1966" i="2"/>
  <c r="CE1959" i="2"/>
  <c r="CH1958" i="2"/>
  <c r="CI1958" i="2" s="1"/>
  <c r="CF1958" i="2"/>
  <c r="CG1958" i="2"/>
  <c r="CC1985" i="2"/>
  <c r="CB1985" i="2" s="1"/>
  <c r="CC1989" i="2"/>
  <c r="CB1989" i="2" s="1"/>
  <c r="CE1955" i="2"/>
  <c r="CH1954" i="2"/>
  <c r="CI1954" i="2" s="1"/>
  <c r="CG1954" i="2"/>
  <c r="CF1954" i="2"/>
  <c r="CE1963" i="2"/>
  <c r="CH1962" i="2"/>
  <c r="CI1962" i="2" s="1"/>
  <c r="CG1962" i="2"/>
  <c r="CF1962" i="2"/>
  <c r="CC1993" i="2"/>
  <c r="CB1993" i="2" s="1"/>
  <c r="CH1950" i="2"/>
  <c r="CI1950" i="2" s="1"/>
  <c r="CF1950" i="2"/>
  <c r="CG1950" i="2"/>
  <c r="CC2001" i="2"/>
  <c r="CB2001" i="2" s="1"/>
  <c r="CC1997" i="2"/>
  <c r="CB1997" i="2" s="1"/>
  <c r="CC4584" i="2"/>
  <c r="CC4580" i="2"/>
  <c r="CC4581" i="2" s="1"/>
  <c r="CC4582" i="2" s="1"/>
  <c r="CC4583" i="2" s="1"/>
  <c r="BS1990" i="2"/>
  <c r="BR1990" i="2" s="1"/>
  <c r="BS1994" i="2"/>
  <c r="BR1994" i="2" s="1"/>
  <c r="BV1962" i="2"/>
  <c r="BU1963" i="2"/>
  <c r="BW1962" i="2"/>
  <c r="BX1962" i="2"/>
  <c r="BY1962" i="2" s="1"/>
  <c r="BS4594" i="2"/>
  <c r="BS4590" i="2"/>
  <c r="BS4591" i="2" s="1"/>
  <c r="BS4592" i="2" s="1"/>
  <c r="BS4593" i="2" s="1"/>
  <c r="BS1998" i="2"/>
  <c r="BR1998" i="2" s="1"/>
  <c r="BV1958" i="2"/>
  <c r="BU1959" i="2"/>
  <c r="BW1958" i="2"/>
  <c r="BX1958" i="2"/>
  <c r="BY1958" i="2" s="1"/>
  <c r="BV1950" i="2"/>
  <c r="BX1950" i="2"/>
  <c r="BY1950" i="2" s="1"/>
  <c r="BW1950" i="2"/>
  <c r="BV1954" i="2"/>
  <c r="BX1954" i="2"/>
  <c r="BY1954" i="2" s="1"/>
  <c r="BU1955" i="2"/>
  <c r="BW1954" i="2"/>
  <c r="BS2002" i="2"/>
  <c r="BR2002" i="2" s="1"/>
  <c r="BS2006" i="2"/>
  <c r="BR2006" i="2" s="1"/>
  <c r="BV1966" i="2"/>
  <c r="BU1967" i="2"/>
  <c r="BU1971" i="2"/>
  <c r="BX1966" i="2"/>
  <c r="BY1966" i="2" s="1"/>
  <c r="BW1966" i="2"/>
  <c r="BI4580" i="2"/>
  <c r="BI4581" i="2" s="1"/>
  <c r="BI4582" i="2" s="1"/>
  <c r="BI4583" i="2" s="1"/>
  <c r="BI4584" i="2"/>
  <c r="BA2339" i="2" l="1"/>
  <c r="BD2338" i="2"/>
  <c r="BE2338" i="2" s="1"/>
  <c r="BC2338" i="2"/>
  <c r="BB2338" i="2"/>
  <c r="BA2359" i="2"/>
  <c r="BD2358" i="2"/>
  <c r="BE2358" i="2" s="1"/>
  <c r="BA2364" i="2"/>
  <c r="BC2358" i="2"/>
  <c r="BB2358" i="2"/>
  <c r="AY2385" i="2"/>
  <c r="AX2385" i="2" s="1"/>
  <c r="AY2390" i="2"/>
  <c r="AX2390" i="2" s="1"/>
  <c r="BA2354" i="2"/>
  <c r="BD2353" i="2"/>
  <c r="BE2353" i="2" s="1"/>
  <c r="BC2353" i="2"/>
  <c r="BB2353" i="2"/>
  <c r="AY2375" i="2"/>
  <c r="AX2375" i="2" s="1"/>
  <c r="BA2344" i="2"/>
  <c r="BD2343" i="2"/>
  <c r="BE2343" i="2" s="1"/>
  <c r="BC2343" i="2"/>
  <c r="BB2343" i="2"/>
  <c r="BC2333" i="2"/>
  <c r="BB2333" i="2"/>
  <c r="BD2333" i="2"/>
  <c r="BE2333" i="2" s="1"/>
  <c r="AY2395" i="2"/>
  <c r="AX2395" i="2" s="1"/>
  <c r="AY2400" i="2"/>
  <c r="AX2400" i="2" s="1"/>
  <c r="AY2380" i="2"/>
  <c r="AX2380" i="2" s="1"/>
  <c r="BB2348" i="2"/>
  <c r="BA2349" i="2"/>
  <c r="BD2348" i="2"/>
  <c r="BE2348" i="2" s="1"/>
  <c r="BC2348" i="2"/>
  <c r="DA1967" i="2"/>
  <c r="CX1968" i="2"/>
  <c r="CZ1967" i="2"/>
  <c r="CY1967" i="2"/>
  <c r="CV1989" i="2"/>
  <c r="CU1989" i="2" s="1"/>
  <c r="CV1993" i="2"/>
  <c r="CU1993" i="2" s="1"/>
  <c r="DA1963" i="2"/>
  <c r="CX1964" i="2"/>
  <c r="CZ1963" i="2"/>
  <c r="CY1963" i="2"/>
  <c r="DA1971" i="2"/>
  <c r="CX1976" i="2"/>
  <c r="CX1972" i="2"/>
  <c r="CZ1971" i="2"/>
  <c r="CY1971" i="2"/>
  <c r="CV1985" i="2"/>
  <c r="CU1985" i="2" s="1"/>
  <c r="CV2001" i="2"/>
  <c r="CU2001" i="2" s="1"/>
  <c r="CV1997" i="2"/>
  <c r="CU1997" i="2" s="1"/>
  <c r="CV4589" i="2"/>
  <c r="CV4585" i="2"/>
  <c r="CV4586" i="2" s="1"/>
  <c r="CV4587" i="2" s="1"/>
  <c r="CV4588" i="2" s="1"/>
  <c r="DA1959" i="2"/>
  <c r="CX1960" i="2"/>
  <c r="CZ1959" i="2"/>
  <c r="CY1959" i="2"/>
  <c r="DA1955" i="2"/>
  <c r="CZ1955" i="2"/>
  <c r="CY1955" i="2"/>
  <c r="CM1989" i="2"/>
  <c r="CL1989" i="2" s="1"/>
  <c r="CR1967" i="2"/>
  <c r="CO1968" i="2"/>
  <c r="CQ1967" i="2"/>
  <c r="CP1967" i="2"/>
  <c r="CM1993" i="2"/>
  <c r="CL1993" i="2" s="1"/>
  <c r="CR1963" i="2"/>
  <c r="CO1964" i="2"/>
  <c r="CQ1963" i="2"/>
  <c r="CP1963" i="2"/>
  <c r="CM4585" i="2"/>
  <c r="CM4586" i="2" s="1"/>
  <c r="CM4587" i="2" s="1"/>
  <c r="CM4588" i="2" s="1"/>
  <c r="CM4589" i="2"/>
  <c r="CR1971" i="2"/>
  <c r="CO1976" i="2"/>
  <c r="CO1972" i="2"/>
  <c r="CQ1971" i="2"/>
  <c r="CP1971" i="2"/>
  <c r="CM2001" i="2"/>
  <c r="CL2001" i="2" s="1"/>
  <c r="CM1997" i="2"/>
  <c r="CL1997" i="2" s="1"/>
  <c r="CR1955" i="2"/>
  <c r="CQ1955" i="2"/>
  <c r="CP1955" i="2"/>
  <c r="CR1959" i="2"/>
  <c r="CO1960" i="2"/>
  <c r="CQ1959" i="2"/>
  <c r="CP1959" i="2"/>
  <c r="CM1985" i="2"/>
  <c r="CL1985" i="2" s="1"/>
  <c r="CC2006" i="2"/>
  <c r="CB2006" i="2" s="1"/>
  <c r="CC2002" i="2"/>
  <c r="CB2002" i="2" s="1"/>
  <c r="CE1960" i="2"/>
  <c r="CG1959" i="2"/>
  <c r="CH1959" i="2"/>
  <c r="CI1959" i="2" s="1"/>
  <c r="CF1959" i="2"/>
  <c r="CE1968" i="2"/>
  <c r="CG1967" i="2"/>
  <c r="CF1967" i="2"/>
  <c r="CH1967" i="2"/>
  <c r="CI1967" i="2" s="1"/>
  <c r="CC4589" i="2"/>
  <c r="CC4585" i="2"/>
  <c r="CC4586" i="2" s="1"/>
  <c r="CC4587" i="2" s="1"/>
  <c r="CC4588" i="2" s="1"/>
  <c r="CC1994" i="2"/>
  <c r="CB1994" i="2" s="1"/>
  <c r="CF1963" i="2"/>
  <c r="CH1963" i="2"/>
  <c r="CI1963" i="2" s="1"/>
  <c r="CE1964" i="2"/>
  <c r="CG1963" i="2"/>
  <c r="CH1955" i="2"/>
  <c r="CI1955" i="2" s="1"/>
  <c r="CF1955" i="2"/>
  <c r="CG1955" i="2"/>
  <c r="CC1998" i="2"/>
  <c r="CB1998" i="2" s="1"/>
  <c r="CC1990" i="2"/>
  <c r="CB1990" i="2" s="1"/>
  <c r="CE1976" i="2"/>
  <c r="CH1971" i="2"/>
  <c r="CI1971" i="2" s="1"/>
  <c r="CF1971" i="2"/>
  <c r="CG1971" i="2"/>
  <c r="CE1972" i="2"/>
  <c r="BS1999" i="2"/>
  <c r="BR1999" i="2" s="1"/>
  <c r="BS1995" i="2"/>
  <c r="BR1995" i="2" s="1"/>
  <c r="BS2011" i="2"/>
  <c r="BR2011" i="2" s="1"/>
  <c r="BS2007" i="2"/>
  <c r="BR2007" i="2" s="1"/>
  <c r="BW1955" i="2"/>
  <c r="BV1955" i="2"/>
  <c r="BX1955" i="2"/>
  <c r="BY1955" i="2" s="1"/>
  <c r="BW1959" i="2"/>
  <c r="BU1960" i="2"/>
  <c r="BV1959" i="2"/>
  <c r="BX1959" i="2"/>
  <c r="BY1959" i="2" s="1"/>
  <c r="BW1963" i="2"/>
  <c r="BU1964" i="2"/>
  <c r="BX1963" i="2"/>
  <c r="BY1963" i="2" s="1"/>
  <c r="BV1963" i="2"/>
  <c r="BW1967" i="2"/>
  <c r="BX1967" i="2"/>
  <c r="BY1967" i="2" s="1"/>
  <c r="BV1967" i="2"/>
  <c r="BU1968" i="2"/>
  <c r="BW1971" i="2"/>
  <c r="BU1972" i="2"/>
  <c r="BV1971" i="2"/>
  <c r="BU1976" i="2"/>
  <c r="BX1971" i="2"/>
  <c r="BY1971" i="2" s="1"/>
  <c r="BS2003" i="2"/>
  <c r="BR2003" i="2" s="1"/>
  <c r="BS4595" i="2"/>
  <c r="BS4596" i="2" s="1"/>
  <c r="BS4597" i="2" s="1"/>
  <c r="BS4598" i="2" s="1"/>
  <c r="BS4599" i="2"/>
  <c r="BI4589" i="2"/>
  <c r="BI4585" i="2"/>
  <c r="BI4586" i="2" s="1"/>
  <c r="BI4587" i="2" s="1"/>
  <c r="BI4588" i="2" s="1"/>
  <c r="BB2344" i="2" l="1"/>
  <c r="BA2345" i="2"/>
  <c r="BD2344" i="2"/>
  <c r="BE2344" i="2" s="1"/>
  <c r="BC2344" i="2"/>
  <c r="AY2391" i="2"/>
  <c r="AX2391" i="2" s="1"/>
  <c r="AY2381" i="2"/>
  <c r="AX2381" i="2" s="1"/>
  <c r="AY2396" i="2"/>
  <c r="AX2396" i="2" s="1"/>
  <c r="BA2370" i="2"/>
  <c r="BC2364" i="2"/>
  <c r="BB2364" i="2"/>
  <c r="BA2365" i="2"/>
  <c r="BD2364" i="2"/>
  <c r="BE2364" i="2" s="1"/>
  <c r="BA2355" i="2"/>
  <c r="BD2354" i="2"/>
  <c r="BE2354" i="2" s="1"/>
  <c r="BC2354" i="2"/>
  <c r="BB2354" i="2"/>
  <c r="AY2386" i="2"/>
  <c r="AX2386" i="2" s="1"/>
  <c r="BC2349" i="2"/>
  <c r="BB2349" i="2"/>
  <c r="BD2349" i="2"/>
  <c r="BE2349" i="2" s="1"/>
  <c r="BA2350" i="2"/>
  <c r="AY2401" i="2"/>
  <c r="AX2401" i="2" s="1"/>
  <c r="AY2406" i="2"/>
  <c r="AX2406" i="2" s="1"/>
  <c r="BB2359" i="2"/>
  <c r="BA2360" i="2"/>
  <c r="BD2359" i="2"/>
  <c r="BE2359" i="2" s="1"/>
  <c r="BC2359" i="2"/>
  <c r="BD2339" i="2"/>
  <c r="BE2339" i="2" s="1"/>
  <c r="BC2339" i="2"/>
  <c r="BB2339" i="2"/>
  <c r="CV2006" i="2"/>
  <c r="CU2006" i="2" s="1"/>
  <c r="CV2002" i="2"/>
  <c r="CU2002" i="2" s="1"/>
  <c r="CV4594" i="2"/>
  <c r="CV4590" i="2"/>
  <c r="CV4591" i="2" s="1"/>
  <c r="CV4592" i="2" s="1"/>
  <c r="CV4593" i="2" s="1"/>
  <c r="CY1972" i="2"/>
  <c r="DA1972" i="2"/>
  <c r="CX1973" i="2"/>
  <c r="CZ1972" i="2"/>
  <c r="CV1994" i="2"/>
  <c r="CU1994" i="2" s="1"/>
  <c r="CY1960" i="2"/>
  <c r="DA1960" i="2"/>
  <c r="CZ1960" i="2"/>
  <c r="CY1976" i="2"/>
  <c r="DA1976" i="2"/>
  <c r="CX1981" i="2"/>
  <c r="CX1977" i="2"/>
  <c r="CZ1976" i="2"/>
  <c r="CY1968" i="2"/>
  <c r="DA1968" i="2"/>
  <c r="CX1969" i="2"/>
  <c r="CZ1968" i="2"/>
  <c r="CY1964" i="2"/>
  <c r="DA1964" i="2"/>
  <c r="CX1965" i="2"/>
  <c r="CZ1964" i="2"/>
  <c r="CV1998" i="2"/>
  <c r="CU1998" i="2" s="1"/>
  <c r="CV1990" i="2"/>
  <c r="CU1990" i="2" s="1"/>
  <c r="CM2006" i="2"/>
  <c r="CL2006" i="2" s="1"/>
  <c r="CM2002" i="2"/>
  <c r="CL2002" i="2" s="1"/>
  <c r="CO1981" i="2"/>
  <c r="CP1976" i="2"/>
  <c r="CO1977" i="2"/>
  <c r="CQ1976" i="2"/>
  <c r="CR1976" i="2"/>
  <c r="CP1960" i="2"/>
  <c r="CQ1960" i="2"/>
  <c r="CR1960" i="2"/>
  <c r="CM4594" i="2"/>
  <c r="CM4590" i="2"/>
  <c r="CM4591" i="2" s="1"/>
  <c r="CM4592" i="2" s="1"/>
  <c r="CM4593" i="2" s="1"/>
  <c r="CP1964" i="2"/>
  <c r="CO1965" i="2"/>
  <c r="CQ1964" i="2"/>
  <c r="CR1964" i="2"/>
  <c r="CP1968" i="2"/>
  <c r="CO1969" i="2"/>
  <c r="CQ1968" i="2"/>
  <c r="CR1968" i="2"/>
  <c r="CM1994" i="2"/>
  <c r="CL1994" i="2" s="1"/>
  <c r="CM1998" i="2"/>
  <c r="CL1998" i="2" s="1"/>
  <c r="CP1972" i="2"/>
  <c r="CO1973" i="2"/>
  <c r="CQ1972" i="2"/>
  <c r="CR1972" i="2"/>
  <c r="CM1990" i="2"/>
  <c r="CL1990" i="2" s="1"/>
  <c r="CC4594" i="2"/>
  <c r="CC4590" i="2"/>
  <c r="CC4591" i="2" s="1"/>
  <c r="CC4592" i="2" s="1"/>
  <c r="CC4593" i="2" s="1"/>
  <c r="CF1968" i="2"/>
  <c r="CH1968" i="2"/>
  <c r="CI1968" i="2" s="1"/>
  <c r="CG1968" i="2"/>
  <c r="CE1969" i="2"/>
  <c r="CF1960" i="2"/>
  <c r="CH1960" i="2"/>
  <c r="CI1960" i="2" s="1"/>
  <c r="CG1960" i="2"/>
  <c r="CF1972" i="2"/>
  <c r="CE1973" i="2"/>
  <c r="CG1972" i="2"/>
  <c r="CH1972" i="2"/>
  <c r="CI1972" i="2" s="1"/>
  <c r="CF1976" i="2"/>
  <c r="CE1981" i="2"/>
  <c r="CH1976" i="2"/>
  <c r="CI1976" i="2" s="1"/>
  <c r="CG1976" i="2"/>
  <c r="CE1977" i="2"/>
  <c r="CC1999" i="2"/>
  <c r="CB1999" i="2" s="1"/>
  <c r="CF1964" i="2"/>
  <c r="CE1965" i="2"/>
  <c r="CG1964" i="2"/>
  <c r="CH1964" i="2"/>
  <c r="CI1964" i="2" s="1"/>
  <c r="CC1995" i="2"/>
  <c r="CB1995" i="2" s="1"/>
  <c r="CC2003" i="2"/>
  <c r="CB2003" i="2" s="1"/>
  <c r="CC2007" i="2"/>
  <c r="CB2007" i="2" s="1"/>
  <c r="CC2011" i="2"/>
  <c r="CB2011" i="2" s="1"/>
  <c r="BX1960" i="2"/>
  <c r="BY1960" i="2" s="1"/>
  <c r="BW1960" i="2"/>
  <c r="BV1960" i="2"/>
  <c r="BS4604" i="2"/>
  <c r="BS4600" i="2"/>
  <c r="BS4601" i="2" s="1"/>
  <c r="BS4602" i="2" s="1"/>
  <c r="BS4603" i="2" s="1"/>
  <c r="BU1973" i="2"/>
  <c r="BX1972" i="2"/>
  <c r="BY1972" i="2" s="1"/>
  <c r="BV1972" i="2"/>
  <c r="BW1972" i="2"/>
  <c r="BU1965" i="2"/>
  <c r="BX1964" i="2"/>
  <c r="BY1964" i="2" s="1"/>
  <c r="BW1964" i="2"/>
  <c r="BV1964" i="2"/>
  <c r="BU1981" i="2"/>
  <c r="BU1977" i="2"/>
  <c r="BX1976" i="2"/>
  <c r="BY1976" i="2" s="1"/>
  <c r="BW1976" i="2"/>
  <c r="BV1976" i="2"/>
  <c r="BU1969" i="2"/>
  <c r="BX1968" i="2"/>
  <c r="BY1968" i="2" s="1"/>
  <c r="BV1968" i="2"/>
  <c r="BW1968" i="2"/>
  <c r="BS2008" i="2"/>
  <c r="BR2008" i="2" s="1"/>
  <c r="BS2000" i="2"/>
  <c r="BR2000" i="2" s="1"/>
  <c r="BS2004" i="2"/>
  <c r="BR2004" i="2" s="1"/>
  <c r="BS2016" i="2"/>
  <c r="BR2016" i="2" s="1"/>
  <c r="BS2012" i="2"/>
  <c r="BR2012" i="2" s="1"/>
  <c r="BI4590" i="2"/>
  <c r="BI4591" i="2" s="1"/>
  <c r="BI4592" i="2" s="1"/>
  <c r="BI4593" i="2" s="1"/>
  <c r="BI4594" i="2"/>
  <c r="AY2407" i="2" l="1"/>
  <c r="AX2407" i="2" s="1"/>
  <c r="AY2412" i="2"/>
  <c r="AX2412" i="2" s="1"/>
  <c r="AY2387" i="2"/>
  <c r="AX2387" i="2" s="1"/>
  <c r="BB2355" i="2"/>
  <c r="BA2356" i="2"/>
  <c r="BD2355" i="2"/>
  <c r="BE2355" i="2" s="1"/>
  <c r="BC2355" i="2"/>
  <c r="BA2371" i="2"/>
  <c r="BD2370" i="2"/>
  <c r="BE2370" i="2" s="1"/>
  <c r="BA2376" i="2"/>
  <c r="BC2370" i="2"/>
  <c r="BB2370" i="2"/>
  <c r="BC2360" i="2"/>
  <c r="BB2360" i="2"/>
  <c r="BD2360" i="2"/>
  <c r="BE2360" i="2" s="1"/>
  <c r="BA2361" i="2"/>
  <c r="AY2402" i="2"/>
  <c r="AX2402" i="2" s="1"/>
  <c r="BA2366" i="2"/>
  <c r="BD2365" i="2"/>
  <c r="BE2365" i="2" s="1"/>
  <c r="BC2365" i="2"/>
  <c r="BB2365" i="2"/>
  <c r="AY2397" i="2"/>
  <c r="AX2397" i="2" s="1"/>
  <c r="BC2345" i="2"/>
  <c r="BB2345" i="2"/>
  <c r="BD2345" i="2"/>
  <c r="BE2345" i="2" s="1"/>
  <c r="BA2351" i="2"/>
  <c r="BD2350" i="2"/>
  <c r="BE2350" i="2" s="1"/>
  <c r="BC2350" i="2"/>
  <c r="BB2350" i="2"/>
  <c r="AY2392" i="2"/>
  <c r="AX2392" i="2" s="1"/>
  <c r="DA1973" i="2"/>
  <c r="CX1974" i="2"/>
  <c r="CZ1973" i="2"/>
  <c r="CY1973" i="2"/>
  <c r="CV4595" i="2"/>
  <c r="CV4596" i="2" s="1"/>
  <c r="CV4597" i="2" s="1"/>
  <c r="CV4598" i="2" s="1"/>
  <c r="CV4599" i="2"/>
  <c r="CV1995" i="2"/>
  <c r="CU1995" i="2" s="1"/>
  <c r="CV2003" i="2"/>
  <c r="CU2003" i="2" s="1"/>
  <c r="DA1965" i="2"/>
  <c r="CZ1965" i="2"/>
  <c r="CY1965" i="2"/>
  <c r="DA1969" i="2"/>
  <c r="CX1970" i="2"/>
  <c r="CZ1969" i="2"/>
  <c r="CY1969" i="2"/>
  <c r="DA1977" i="2"/>
  <c r="CX1978" i="2"/>
  <c r="CZ1977" i="2"/>
  <c r="CY1977" i="2"/>
  <c r="CV2011" i="2"/>
  <c r="CU2011" i="2" s="1"/>
  <c r="CV2007" i="2"/>
  <c r="CU2007" i="2" s="1"/>
  <c r="CV1999" i="2"/>
  <c r="CU1999" i="2" s="1"/>
  <c r="CX1986" i="2"/>
  <c r="DA1981" i="2"/>
  <c r="CX1982" i="2"/>
  <c r="CZ1981" i="2"/>
  <c r="CY1981" i="2"/>
  <c r="CM4599" i="2"/>
  <c r="CM4595" i="2"/>
  <c r="CM4596" i="2" s="1"/>
  <c r="CM4597" i="2" s="1"/>
  <c r="CM4598" i="2" s="1"/>
  <c r="CR1973" i="2"/>
  <c r="CO1974" i="2"/>
  <c r="CQ1973" i="2"/>
  <c r="CP1973" i="2"/>
  <c r="CR1969" i="2"/>
  <c r="CO1970" i="2"/>
  <c r="CQ1969" i="2"/>
  <c r="CP1969" i="2"/>
  <c r="CM1995" i="2"/>
  <c r="CL1995" i="2" s="1"/>
  <c r="CR1977" i="2"/>
  <c r="CO1978" i="2"/>
  <c r="CQ1977" i="2"/>
  <c r="CP1977" i="2"/>
  <c r="CM2003" i="2"/>
  <c r="CL2003" i="2" s="1"/>
  <c r="CM1999" i="2"/>
  <c r="CL1999" i="2" s="1"/>
  <c r="CP1981" i="2"/>
  <c r="CR1981" i="2"/>
  <c r="CO1986" i="2"/>
  <c r="CO1982" i="2"/>
  <c r="CQ1981" i="2"/>
  <c r="CR1965" i="2"/>
  <c r="CQ1965" i="2"/>
  <c r="CP1965" i="2"/>
  <c r="CM2011" i="2"/>
  <c r="CL2011" i="2" s="1"/>
  <c r="CM2007" i="2"/>
  <c r="CL2007" i="2" s="1"/>
  <c r="CC2012" i="2"/>
  <c r="CB2012" i="2" s="1"/>
  <c r="CC2016" i="2"/>
  <c r="CB2016" i="2" s="1"/>
  <c r="CC2000" i="2"/>
  <c r="CB2000" i="2" s="1"/>
  <c r="CG1981" i="2"/>
  <c r="CE1986" i="2"/>
  <c r="CH1981" i="2"/>
  <c r="CI1981" i="2" s="1"/>
  <c r="CE1982" i="2"/>
  <c r="CF1981" i="2"/>
  <c r="CG1973" i="2"/>
  <c r="CH1973" i="2"/>
  <c r="CI1973" i="2" s="1"/>
  <c r="CF1973" i="2"/>
  <c r="CE1974" i="2"/>
  <c r="CC2004" i="2"/>
  <c r="CB2004" i="2" s="1"/>
  <c r="CC2008" i="2"/>
  <c r="CB2008" i="2" s="1"/>
  <c r="CG1965" i="2"/>
  <c r="CH1965" i="2"/>
  <c r="CI1965" i="2" s="1"/>
  <c r="CF1965" i="2"/>
  <c r="CG1977" i="2"/>
  <c r="CE1978" i="2"/>
  <c r="CF1977" i="2"/>
  <c r="CH1977" i="2"/>
  <c r="CI1977" i="2" s="1"/>
  <c r="CG1969" i="2"/>
  <c r="CE1970" i="2"/>
  <c r="CF1969" i="2"/>
  <c r="CH1969" i="2"/>
  <c r="CI1969" i="2" s="1"/>
  <c r="CC4595" i="2"/>
  <c r="CC4596" i="2" s="1"/>
  <c r="CC4597" i="2" s="1"/>
  <c r="CC4598" i="2" s="1"/>
  <c r="CC4599" i="2"/>
  <c r="BS4609" i="2"/>
  <c r="BS4605" i="2"/>
  <c r="BS4606" i="2" s="1"/>
  <c r="BS4607" i="2" s="1"/>
  <c r="BS4608" i="2" s="1"/>
  <c r="BS2005" i="2"/>
  <c r="BR2005" i="2" s="1"/>
  <c r="BV1969" i="2"/>
  <c r="BU1970" i="2"/>
  <c r="BX1969" i="2"/>
  <c r="BY1969" i="2" s="1"/>
  <c r="BW1969" i="2"/>
  <c r="BS2013" i="2"/>
  <c r="BR2013" i="2" s="1"/>
  <c r="BV1981" i="2"/>
  <c r="BU1982" i="2"/>
  <c r="BW1981" i="2"/>
  <c r="BU1986" i="2"/>
  <c r="BX1981" i="2"/>
  <c r="BY1981" i="2" s="1"/>
  <c r="BV1965" i="2"/>
  <c r="BW1965" i="2"/>
  <c r="BX1965" i="2"/>
  <c r="BY1965" i="2" s="1"/>
  <c r="BX1973" i="2"/>
  <c r="BY1973" i="2" s="1"/>
  <c r="BW1973" i="2"/>
  <c r="BV1973" i="2"/>
  <c r="BU1974" i="2"/>
  <c r="BS2009" i="2"/>
  <c r="BR2009" i="2" s="1"/>
  <c r="BU1978" i="2"/>
  <c r="BW1977" i="2"/>
  <c r="BX1977" i="2"/>
  <c r="BY1977" i="2" s="1"/>
  <c r="BV1977" i="2"/>
  <c r="BS2017" i="2"/>
  <c r="BR2017" i="2" s="1"/>
  <c r="BS2021" i="2"/>
  <c r="BR2021" i="2" s="1"/>
  <c r="BI4599" i="2"/>
  <c r="BI4595" i="2"/>
  <c r="BI4596" i="2" s="1"/>
  <c r="BI4597" i="2" s="1"/>
  <c r="BI4598" i="2" s="1"/>
  <c r="BA2382" i="2" l="1"/>
  <c r="BC2376" i="2"/>
  <c r="BB2376" i="2"/>
  <c r="BD2376" i="2"/>
  <c r="BE2376" i="2" s="1"/>
  <c r="BA2377" i="2"/>
  <c r="AY2403" i="2"/>
  <c r="AX2403" i="2" s="1"/>
  <c r="BC2356" i="2"/>
  <c r="BB2356" i="2"/>
  <c r="BA2357" i="2"/>
  <c r="BD2356" i="2"/>
  <c r="BE2356" i="2" s="1"/>
  <c r="AY2413" i="2"/>
  <c r="AX2413" i="2" s="1"/>
  <c r="AY2418" i="2"/>
  <c r="AX2418" i="2" s="1"/>
  <c r="AY2393" i="2"/>
  <c r="AX2393" i="2" s="1"/>
  <c r="BD2351" i="2"/>
  <c r="BE2351" i="2" s="1"/>
  <c r="BC2351" i="2"/>
  <c r="BB2351" i="2"/>
  <c r="BA2362" i="2"/>
  <c r="BD2361" i="2"/>
  <c r="BE2361" i="2" s="1"/>
  <c r="BC2361" i="2"/>
  <c r="BB2361" i="2"/>
  <c r="BB2371" i="2"/>
  <c r="BA2372" i="2"/>
  <c r="BD2371" i="2"/>
  <c r="BE2371" i="2" s="1"/>
  <c r="BC2371" i="2"/>
  <c r="AY2398" i="2"/>
  <c r="AX2398" i="2" s="1"/>
  <c r="BA2367" i="2"/>
  <c r="BD2366" i="2"/>
  <c r="BE2366" i="2" s="1"/>
  <c r="BC2366" i="2"/>
  <c r="BB2366" i="2"/>
  <c r="AY2408" i="2"/>
  <c r="AX2408" i="2" s="1"/>
  <c r="CV2008" i="2"/>
  <c r="CU2008" i="2" s="1"/>
  <c r="CY1970" i="2"/>
  <c r="DA1970" i="2"/>
  <c r="CZ1970" i="2"/>
  <c r="CV4604" i="2"/>
  <c r="CV4600" i="2"/>
  <c r="CV4601" i="2" s="1"/>
  <c r="CV4602" i="2" s="1"/>
  <c r="CV4603" i="2" s="1"/>
  <c r="CY1974" i="2"/>
  <c r="DA1974" i="2"/>
  <c r="CX1975" i="2"/>
  <c r="CZ1974" i="2"/>
  <c r="CY1986" i="2"/>
  <c r="DA1986" i="2"/>
  <c r="CX1991" i="2"/>
  <c r="CX1987" i="2"/>
  <c r="CZ1986" i="2"/>
  <c r="CY1978" i="2"/>
  <c r="DA1978" i="2"/>
  <c r="CX1979" i="2"/>
  <c r="CZ1978" i="2"/>
  <c r="CV2016" i="2"/>
  <c r="CU2016" i="2" s="1"/>
  <c r="CV2012" i="2"/>
  <c r="CU2012" i="2" s="1"/>
  <c r="CY1982" i="2"/>
  <c r="DA1982" i="2"/>
  <c r="CX1983" i="2"/>
  <c r="CZ1982" i="2"/>
  <c r="CV2000" i="2"/>
  <c r="CU2000" i="2" s="1"/>
  <c r="CV2004" i="2"/>
  <c r="CU2004" i="2" s="1"/>
  <c r="CP1974" i="2"/>
  <c r="CO1975" i="2"/>
  <c r="CQ1974" i="2"/>
  <c r="CR1974" i="2"/>
  <c r="CR1986" i="2"/>
  <c r="CP1986" i="2"/>
  <c r="CQ1986" i="2"/>
  <c r="CO1991" i="2"/>
  <c r="CO1987" i="2"/>
  <c r="CR1982" i="2"/>
  <c r="CP1982" i="2"/>
  <c r="CO1983" i="2"/>
  <c r="CQ1982" i="2"/>
  <c r="CP1970" i="2"/>
  <c r="CQ1970" i="2"/>
  <c r="CR1970" i="2"/>
  <c r="CP1978" i="2"/>
  <c r="CO1979" i="2"/>
  <c r="CQ1978" i="2"/>
  <c r="CR1978" i="2"/>
  <c r="CM2000" i="2"/>
  <c r="CL2000" i="2" s="1"/>
  <c r="CM2008" i="2"/>
  <c r="CL2008" i="2" s="1"/>
  <c r="CM2016" i="2"/>
  <c r="CL2016" i="2" s="1"/>
  <c r="CM2012" i="2"/>
  <c r="CL2012" i="2" s="1"/>
  <c r="CM2004" i="2"/>
  <c r="CL2004" i="2" s="1"/>
  <c r="CM4604" i="2"/>
  <c r="CM4600" i="2"/>
  <c r="CM4601" i="2" s="1"/>
  <c r="CM4602" i="2" s="1"/>
  <c r="CM4603" i="2" s="1"/>
  <c r="CC4604" i="2"/>
  <c r="CC4600" i="2"/>
  <c r="CC4601" i="2" s="1"/>
  <c r="CC4602" i="2" s="1"/>
  <c r="CC4603" i="2" s="1"/>
  <c r="CE1979" i="2"/>
  <c r="CH1978" i="2"/>
  <c r="CI1978" i="2" s="1"/>
  <c r="CG1978" i="2"/>
  <c r="CF1978" i="2"/>
  <c r="CE1991" i="2"/>
  <c r="CE1987" i="2"/>
  <c r="CH1986" i="2"/>
  <c r="CI1986" i="2" s="1"/>
  <c r="CG1986" i="2"/>
  <c r="CF1986" i="2"/>
  <c r="CC2017" i="2"/>
  <c r="CB2017" i="2" s="1"/>
  <c r="CC2021" i="2"/>
  <c r="CB2021" i="2" s="1"/>
  <c r="CH1970" i="2"/>
  <c r="CI1970" i="2" s="1"/>
  <c r="CG1970" i="2"/>
  <c r="CF1970" i="2"/>
  <c r="CC2009" i="2"/>
  <c r="CB2009" i="2" s="1"/>
  <c r="CE1975" i="2"/>
  <c r="CH1974" i="2"/>
  <c r="CI1974" i="2" s="1"/>
  <c r="CF1974" i="2"/>
  <c r="CG1974" i="2"/>
  <c r="CC2005" i="2"/>
  <c r="CB2005" i="2" s="1"/>
  <c r="CE1983" i="2"/>
  <c r="CH1982" i="2"/>
  <c r="CI1982" i="2" s="1"/>
  <c r="CF1982" i="2"/>
  <c r="CG1982" i="2"/>
  <c r="CC2013" i="2"/>
  <c r="CB2013" i="2" s="1"/>
  <c r="BS2010" i="2"/>
  <c r="BR2010" i="2" s="1"/>
  <c r="BV1982" i="2"/>
  <c r="BX1982" i="2"/>
  <c r="BY1982" i="2" s="1"/>
  <c r="BW1982" i="2"/>
  <c r="BU1983" i="2"/>
  <c r="BV1986" i="2"/>
  <c r="BU1991" i="2"/>
  <c r="BX1986" i="2"/>
  <c r="BY1986" i="2" s="1"/>
  <c r="BU1987" i="2"/>
  <c r="BW1986" i="2"/>
  <c r="BV1970" i="2"/>
  <c r="BX1970" i="2"/>
  <c r="BY1970" i="2" s="1"/>
  <c r="BW1970" i="2"/>
  <c r="BS2026" i="2"/>
  <c r="BR2026" i="2" s="1"/>
  <c r="BS2022" i="2"/>
  <c r="BR2022" i="2" s="1"/>
  <c r="BV1974" i="2"/>
  <c r="BU1975" i="2"/>
  <c r="BW1974" i="2"/>
  <c r="BX1974" i="2"/>
  <c r="BY1974" i="2" s="1"/>
  <c r="BS2018" i="2"/>
  <c r="BR2018" i="2" s="1"/>
  <c r="BV1978" i="2"/>
  <c r="BU1979" i="2"/>
  <c r="BW1978" i="2"/>
  <c r="BX1978" i="2"/>
  <c r="BY1978" i="2" s="1"/>
  <c r="BS2014" i="2"/>
  <c r="BR2014" i="2" s="1"/>
  <c r="BS4614" i="2"/>
  <c r="BS4610" i="2"/>
  <c r="BS4611" i="2" s="1"/>
  <c r="BS4612" i="2" s="1"/>
  <c r="BS4613" i="2" s="1"/>
  <c r="BI4604" i="2"/>
  <c r="BI4600" i="2"/>
  <c r="BI4601" i="2" s="1"/>
  <c r="BI4602" i="2" s="1"/>
  <c r="BI4603" i="2" s="1"/>
  <c r="AY2399" i="2" l="1"/>
  <c r="AX2399" i="2" s="1"/>
  <c r="BA2363" i="2"/>
  <c r="BD2362" i="2"/>
  <c r="BE2362" i="2" s="1"/>
  <c r="BC2362" i="2"/>
  <c r="BB2362" i="2"/>
  <c r="AY2414" i="2"/>
  <c r="AX2414" i="2" s="1"/>
  <c r="AY2409" i="2"/>
  <c r="AX2409" i="2" s="1"/>
  <c r="BB2367" i="2"/>
  <c r="BA2368" i="2"/>
  <c r="BD2367" i="2"/>
  <c r="BE2367" i="2" s="1"/>
  <c r="BC2367" i="2"/>
  <c r="AY2419" i="2"/>
  <c r="AX2419" i="2" s="1"/>
  <c r="AY2424" i="2"/>
  <c r="AX2424" i="2" s="1"/>
  <c r="BD2357" i="2"/>
  <c r="BE2357" i="2" s="1"/>
  <c r="BC2357" i="2"/>
  <c r="BB2357" i="2"/>
  <c r="AY2404" i="2"/>
  <c r="AX2404" i="2" s="1"/>
  <c r="BC2372" i="2"/>
  <c r="BB2372" i="2"/>
  <c r="BA2373" i="2"/>
  <c r="BD2372" i="2"/>
  <c r="BE2372" i="2" s="1"/>
  <c r="BA2378" i="2"/>
  <c r="BD2377" i="2"/>
  <c r="BE2377" i="2" s="1"/>
  <c r="BC2377" i="2"/>
  <c r="BB2377" i="2"/>
  <c r="BA2383" i="2"/>
  <c r="BD2382" i="2"/>
  <c r="BE2382" i="2" s="1"/>
  <c r="BA2388" i="2"/>
  <c r="BC2382" i="2"/>
  <c r="BB2382" i="2"/>
  <c r="CV2005" i="2"/>
  <c r="CU2005" i="2" s="1"/>
  <c r="CV2013" i="2"/>
  <c r="CU2013" i="2" s="1"/>
  <c r="DA1979" i="2"/>
  <c r="CX1980" i="2"/>
  <c r="CZ1979" i="2"/>
  <c r="CY1979" i="2"/>
  <c r="DA1987" i="2"/>
  <c r="CX1988" i="2"/>
  <c r="CZ1987" i="2"/>
  <c r="CY1987" i="2"/>
  <c r="DA1983" i="2"/>
  <c r="CX1984" i="2"/>
  <c r="CZ1983" i="2"/>
  <c r="CY1983" i="2"/>
  <c r="CV2021" i="2"/>
  <c r="CU2021" i="2" s="1"/>
  <c r="CV2017" i="2"/>
  <c r="CU2017" i="2" s="1"/>
  <c r="DA1991" i="2"/>
  <c r="CX1996" i="2"/>
  <c r="CX1992" i="2"/>
  <c r="CZ1991" i="2"/>
  <c r="CY1991" i="2"/>
  <c r="DA1975" i="2"/>
  <c r="CZ1975" i="2"/>
  <c r="CY1975" i="2"/>
  <c r="CV4609" i="2"/>
  <c r="CV4605" i="2"/>
  <c r="CV4606" i="2" s="1"/>
  <c r="CV4607" i="2" s="1"/>
  <c r="CV4608" i="2" s="1"/>
  <c r="CV2009" i="2"/>
  <c r="CU2009" i="2" s="1"/>
  <c r="CM2005" i="2"/>
  <c r="CL2005" i="2" s="1"/>
  <c r="CP1983" i="2"/>
  <c r="CR1983" i="2"/>
  <c r="CO1984" i="2"/>
  <c r="CQ1983" i="2"/>
  <c r="CP1991" i="2"/>
  <c r="CR1991" i="2"/>
  <c r="CO1996" i="2"/>
  <c r="CO1992" i="2"/>
  <c r="CQ1991" i="2"/>
  <c r="CM2009" i="2"/>
  <c r="CL2009" i="2" s="1"/>
  <c r="CR1979" i="2"/>
  <c r="CO1980" i="2"/>
  <c r="CQ1979" i="2"/>
  <c r="CP1979" i="2"/>
  <c r="CR1975" i="2"/>
  <c r="CQ1975" i="2"/>
  <c r="CP1975" i="2"/>
  <c r="CM4609" i="2"/>
  <c r="CM4605" i="2"/>
  <c r="CM4606" i="2" s="1"/>
  <c r="CM4607" i="2" s="1"/>
  <c r="CM4608" i="2" s="1"/>
  <c r="CM2013" i="2"/>
  <c r="CL2013" i="2" s="1"/>
  <c r="CM2021" i="2"/>
  <c r="CL2021" i="2" s="1"/>
  <c r="CM2017" i="2"/>
  <c r="CL2017" i="2" s="1"/>
  <c r="CP1987" i="2"/>
  <c r="CR1987" i="2"/>
  <c r="CO1988" i="2"/>
  <c r="CQ1987" i="2"/>
  <c r="CH1987" i="2"/>
  <c r="CI1987" i="2" s="1"/>
  <c r="CF1987" i="2"/>
  <c r="CE1988" i="2"/>
  <c r="CG1987" i="2"/>
  <c r="CE1992" i="2"/>
  <c r="CG1991" i="2"/>
  <c r="CE1996" i="2"/>
  <c r="CH1991" i="2"/>
  <c r="CI1991" i="2" s="1"/>
  <c r="CF1991" i="2"/>
  <c r="CF1979" i="2"/>
  <c r="CH1979" i="2"/>
  <c r="CI1979" i="2" s="1"/>
  <c r="CG1979" i="2"/>
  <c r="CE1980" i="2"/>
  <c r="CC2014" i="2"/>
  <c r="CB2014" i="2" s="1"/>
  <c r="CE1984" i="2"/>
  <c r="CG1983" i="2"/>
  <c r="CH1983" i="2"/>
  <c r="CI1983" i="2" s="1"/>
  <c r="CF1983" i="2"/>
  <c r="CC2010" i="2"/>
  <c r="CB2010" i="2" s="1"/>
  <c r="CC2026" i="2"/>
  <c r="CB2026" i="2" s="1"/>
  <c r="CC2022" i="2"/>
  <c r="CB2022" i="2" s="1"/>
  <c r="CG1975" i="2"/>
  <c r="CH1975" i="2"/>
  <c r="CI1975" i="2" s="1"/>
  <c r="CF1975" i="2"/>
  <c r="CC2018" i="2"/>
  <c r="CB2018" i="2" s="1"/>
  <c r="CC4609" i="2"/>
  <c r="CC4605" i="2"/>
  <c r="CC4606" i="2" s="1"/>
  <c r="CC4607" i="2" s="1"/>
  <c r="CC4608" i="2" s="1"/>
  <c r="BS2015" i="2"/>
  <c r="BR2015" i="2" s="1"/>
  <c r="BS2027" i="2"/>
  <c r="BR2027" i="2" s="1"/>
  <c r="BS2031" i="2"/>
  <c r="BR2031" i="2" s="1"/>
  <c r="BW1991" i="2"/>
  <c r="BU1992" i="2"/>
  <c r="BV1991" i="2"/>
  <c r="BX1991" i="2"/>
  <c r="BY1991" i="2" s="1"/>
  <c r="BU1996" i="2"/>
  <c r="BS2019" i="2"/>
  <c r="BR2019" i="2" s="1"/>
  <c r="BW1975" i="2"/>
  <c r="BV1975" i="2"/>
  <c r="BX1975" i="2"/>
  <c r="BY1975" i="2" s="1"/>
  <c r="BS4619" i="2"/>
  <c r="BS4615" i="2"/>
  <c r="BS4616" i="2" s="1"/>
  <c r="BS4617" i="2" s="1"/>
  <c r="BS4618" i="2" s="1"/>
  <c r="BW1987" i="2"/>
  <c r="BU1988" i="2"/>
  <c r="BV1987" i="2"/>
  <c r="BX1987" i="2"/>
  <c r="BY1987" i="2" s="1"/>
  <c r="BW1983" i="2"/>
  <c r="BX1983" i="2"/>
  <c r="BY1983" i="2" s="1"/>
  <c r="BU1984" i="2"/>
  <c r="BV1983" i="2"/>
  <c r="BW1979" i="2"/>
  <c r="BX1979" i="2"/>
  <c r="BY1979" i="2" s="1"/>
  <c r="BV1979" i="2"/>
  <c r="BU1980" i="2"/>
  <c r="BS2023" i="2"/>
  <c r="BR2023" i="2" s="1"/>
  <c r="BI4609" i="2"/>
  <c r="BI4605" i="2"/>
  <c r="BI4606" i="2" s="1"/>
  <c r="BI4607" i="2" s="1"/>
  <c r="BI4608" i="2" s="1"/>
  <c r="BB2383" i="2" l="1"/>
  <c r="BA2384" i="2"/>
  <c r="BD2383" i="2"/>
  <c r="BE2383" i="2" s="1"/>
  <c r="BC2383" i="2"/>
  <c r="BA2379" i="2"/>
  <c r="BD2378" i="2"/>
  <c r="BE2378" i="2" s="1"/>
  <c r="BC2378" i="2"/>
  <c r="BB2378" i="2"/>
  <c r="AY2420" i="2"/>
  <c r="AX2420" i="2" s="1"/>
  <c r="BB2363" i="2"/>
  <c r="BD2363" i="2"/>
  <c r="BE2363" i="2" s="1"/>
  <c r="BC2363" i="2"/>
  <c r="BC2368" i="2"/>
  <c r="BB2368" i="2"/>
  <c r="BA2369" i="2"/>
  <c r="BD2368" i="2"/>
  <c r="BE2368" i="2" s="1"/>
  <c r="AY2415" i="2"/>
  <c r="AX2415" i="2" s="1"/>
  <c r="BA2394" i="2"/>
  <c r="BC2388" i="2"/>
  <c r="BB2388" i="2"/>
  <c r="BA2389" i="2"/>
  <c r="BD2388" i="2"/>
  <c r="BE2388" i="2" s="1"/>
  <c r="BA2374" i="2"/>
  <c r="BD2373" i="2"/>
  <c r="BE2373" i="2" s="1"/>
  <c r="BC2373" i="2"/>
  <c r="BB2373" i="2"/>
  <c r="AY2405" i="2"/>
  <c r="AX2405" i="2" s="1"/>
  <c r="AY2425" i="2"/>
  <c r="AX2425" i="2" s="1"/>
  <c r="AY2430" i="2"/>
  <c r="AX2430" i="2" s="1"/>
  <c r="AY2410" i="2"/>
  <c r="AX2410" i="2" s="1"/>
  <c r="CV4614" i="2"/>
  <c r="CV4610" i="2"/>
  <c r="CV4611" i="2" s="1"/>
  <c r="CV4612" i="2" s="1"/>
  <c r="CV4613" i="2" s="1"/>
  <c r="CV2014" i="2"/>
  <c r="CU2014" i="2" s="1"/>
  <c r="CV2010" i="2"/>
  <c r="CU2010" i="2" s="1"/>
  <c r="CY1992" i="2"/>
  <c r="DA1992" i="2"/>
  <c r="CX1993" i="2"/>
  <c r="CZ1992" i="2"/>
  <c r="CV2018" i="2"/>
  <c r="CU2018" i="2" s="1"/>
  <c r="CY1984" i="2"/>
  <c r="DA1984" i="2"/>
  <c r="CZ1984" i="2"/>
  <c r="CX1985" i="2"/>
  <c r="CY1988" i="2"/>
  <c r="DA1988" i="2"/>
  <c r="CX1989" i="2"/>
  <c r="CZ1988" i="2"/>
  <c r="CY1980" i="2"/>
  <c r="DA1980" i="2"/>
  <c r="CZ1980" i="2"/>
  <c r="CY1996" i="2"/>
  <c r="DA1996" i="2"/>
  <c r="CX2001" i="2"/>
  <c r="CX1997" i="2"/>
  <c r="CZ1996" i="2"/>
  <c r="CV2026" i="2"/>
  <c r="CU2026" i="2" s="1"/>
  <c r="CV2022" i="2"/>
  <c r="CU2022" i="2" s="1"/>
  <c r="CR1988" i="2"/>
  <c r="CP1988" i="2"/>
  <c r="CO1989" i="2"/>
  <c r="CQ1988" i="2"/>
  <c r="CM2018" i="2"/>
  <c r="CL2018" i="2" s="1"/>
  <c r="CR1992" i="2"/>
  <c r="CP1992" i="2"/>
  <c r="CQ1992" i="2"/>
  <c r="CO1993" i="2"/>
  <c r="CM2010" i="2"/>
  <c r="CL2010" i="2" s="1"/>
  <c r="CM2014" i="2"/>
  <c r="CL2014" i="2" s="1"/>
  <c r="CP1980" i="2"/>
  <c r="CR1980" i="2"/>
  <c r="CQ1980" i="2"/>
  <c r="CM2026" i="2"/>
  <c r="CL2026" i="2" s="1"/>
  <c r="CM2022" i="2"/>
  <c r="CL2022" i="2" s="1"/>
  <c r="CM4614" i="2"/>
  <c r="CM4610" i="2"/>
  <c r="CM4611" i="2" s="1"/>
  <c r="CM4612" i="2" s="1"/>
  <c r="CM4613" i="2" s="1"/>
  <c r="CR1996" i="2"/>
  <c r="CP1996" i="2"/>
  <c r="CO1997" i="2"/>
  <c r="CQ1996" i="2"/>
  <c r="CO2001" i="2"/>
  <c r="CR1984" i="2"/>
  <c r="CP1984" i="2"/>
  <c r="CQ1984" i="2"/>
  <c r="CO1985" i="2"/>
  <c r="CF1984" i="2"/>
  <c r="CH1984" i="2"/>
  <c r="CI1984" i="2" s="1"/>
  <c r="CE1985" i="2"/>
  <c r="CG1984" i="2"/>
  <c r="CF1996" i="2"/>
  <c r="CE1997" i="2"/>
  <c r="CG1996" i="2"/>
  <c r="CE2001" i="2"/>
  <c r="CH1996" i="2"/>
  <c r="CI1996" i="2" s="1"/>
  <c r="CF1988" i="2"/>
  <c r="CE1989" i="2"/>
  <c r="CG1988" i="2"/>
  <c r="CH1988" i="2"/>
  <c r="CI1988" i="2" s="1"/>
  <c r="CC2019" i="2"/>
  <c r="CB2019" i="2" s="1"/>
  <c r="CC2023" i="2"/>
  <c r="CB2023" i="2" s="1"/>
  <c r="CC4614" i="2"/>
  <c r="CC4610" i="2"/>
  <c r="CC4611" i="2" s="1"/>
  <c r="CC4612" i="2" s="1"/>
  <c r="CC4613" i="2" s="1"/>
  <c r="CC2031" i="2"/>
  <c r="CB2031" i="2" s="1"/>
  <c r="CC2027" i="2"/>
  <c r="CB2027" i="2" s="1"/>
  <c r="CC2015" i="2"/>
  <c r="CB2015" i="2" s="1"/>
  <c r="CF1980" i="2"/>
  <c r="CG1980" i="2"/>
  <c r="CH1980" i="2"/>
  <c r="CI1980" i="2" s="1"/>
  <c r="CF1992" i="2"/>
  <c r="CH1992" i="2"/>
  <c r="CI1992" i="2" s="1"/>
  <c r="CE1993" i="2"/>
  <c r="CG1992" i="2"/>
  <c r="BU1985" i="2"/>
  <c r="BX1984" i="2"/>
  <c r="BY1984" i="2" s="1"/>
  <c r="BV1984" i="2"/>
  <c r="BW1984" i="2"/>
  <c r="BS4624" i="2"/>
  <c r="BS4620" i="2"/>
  <c r="BS4621" i="2" s="1"/>
  <c r="BS4622" i="2" s="1"/>
  <c r="BS4623" i="2" s="1"/>
  <c r="BS2020" i="2"/>
  <c r="BR2020" i="2" s="1"/>
  <c r="BU1989" i="2"/>
  <c r="BX1988" i="2"/>
  <c r="BY1988" i="2" s="1"/>
  <c r="BV1988" i="2"/>
  <c r="BW1988" i="2"/>
  <c r="BU1993" i="2"/>
  <c r="BX1992" i="2"/>
  <c r="BY1992" i="2" s="1"/>
  <c r="BW1992" i="2"/>
  <c r="BV1992" i="2"/>
  <c r="BS2028" i="2"/>
  <c r="BR2028" i="2" s="1"/>
  <c r="BS2024" i="2"/>
  <c r="BR2024" i="2" s="1"/>
  <c r="BU2001" i="2"/>
  <c r="BU1997" i="2"/>
  <c r="BX1996" i="2"/>
  <c r="BY1996" i="2" s="1"/>
  <c r="BW1996" i="2"/>
  <c r="BV1996" i="2"/>
  <c r="BX1980" i="2"/>
  <c r="BY1980" i="2" s="1"/>
  <c r="BW1980" i="2"/>
  <c r="BV1980" i="2"/>
  <c r="BS2036" i="2"/>
  <c r="BR2036" i="2" s="1"/>
  <c r="BS2032" i="2"/>
  <c r="BR2032" i="2" s="1"/>
  <c r="BI4610" i="2"/>
  <c r="BI4611" i="2" s="1"/>
  <c r="BI4612" i="2" s="1"/>
  <c r="BI4613" i="2" s="1"/>
  <c r="BI4614" i="2"/>
  <c r="AY2431" i="2" l="1"/>
  <c r="AX2431" i="2" s="1"/>
  <c r="AY2436" i="2"/>
  <c r="AX2436" i="2" s="1"/>
  <c r="BA2395" i="2"/>
  <c r="BD2394" i="2"/>
  <c r="BE2394" i="2" s="1"/>
  <c r="BA2400" i="2"/>
  <c r="BC2394" i="2"/>
  <c r="BB2394" i="2"/>
  <c r="BD2369" i="2"/>
  <c r="BE2369" i="2" s="1"/>
  <c r="BC2369" i="2"/>
  <c r="BB2369" i="2"/>
  <c r="BC2384" i="2"/>
  <c r="BB2384" i="2"/>
  <c r="BA2385" i="2"/>
  <c r="BD2384" i="2"/>
  <c r="BE2384" i="2" s="1"/>
  <c r="AY2426" i="2"/>
  <c r="AX2426" i="2" s="1"/>
  <c r="BA2390" i="2"/>
  <c r="BD2389" i="2"/>
  <c r="BE2389" i="2" s="1"/>
  <c r="BC2389" i="2"/>
  <c r="BB2389" i="2"/>
  <c r="AY2411" i="2"/>
  <c r="AX2411" i="2" s="1"/>
  <c r="AY2416" i="2"/>
  <c r="AX2416" i="2" s="1"/>
  <c r="BA2375" i="2"/>
  <c r="BD2374" i="2"/>
  <c r="BE2374" i="2" s="1"/>
  <c r="BC2374" i="2"/>
  <c r="BB2374" i="2"/>
  <c r="AY2421" i="2"/>
  <c r="AX2421" i="2" s="1"/>
  <c r="BB2379" i="2"/>
  <c r="BA2380" i="2"/>
  <c r="BD2379" i="2"/>
  <c r="BE2379" i="2" s="1"/>
  <c r="BC2379" i="2"/>
  <c r="DA1985" i="2"/>
  <c r="CZ1985" i="2"/>
  <c r="CY1985" i="2"/>
  <c r="CV2019" i="2"/>
  <c r="CU2019" i="2" s="1"/>
  <c r="CV2015" i="2"/>
  <c r="CU2015" i="2" s="1"/>
  <c r="DA1997" i="2"/>
  <c r="CX1998" i="2"/>
  <c r="CZ1997" i="2"/>
  <c r="CY1997" i="2"/>
  <c r="DA1989" i="2"/>
  <c r="CX1990" i="2"/>
  <c r="CZ1989" i="2"/>
  <c r="CY1989" i="2"/>
  <c r="CV2023" i="2"/>
  <c r="CU2023" i="2" s="1"/>
  <c r="CV2031" i="2"/>
  <c r="CU2031" i="2" s="1"/>
  <c r="CV2027" i="2"/>
  <c r="CU2027" i="2" s="1"/>
  <c r="DA2001" i="2"/>
  <c r="CX2006" i="2"/>
  <c r="CX2002" i="2"/>
  <c r="CZ2001" i="2"/>
  <c r="CY2001" i="2"/>
  <c r="DA1993" i="2"/>
  <c r="CX1994" i="2"/>
  <c r="CZ1993" i="2"/>
  <c r="CY1993" i="2"/>
  <c r="CV4619" i="2"/>
  <c r="CV4615" i="2"/>
  <c r="CV4616" i="2" s="1"/>
  <c r="CV4617" i="2" s="1"/>
  <c r="CV4618" i="2" s="1"/>
  <c r="CP1985" i="2"/>
  <c r="CR1985" i="2"/>
  <c r="CQ1985" i="2"/>
  <c r="CP2001" i="2"/>
  <c r="CR2001" i="2"/>
  <c r="CO2006" i="2"/>
  <c r="CO2002" i="2"/>
  <c r="CQ2001" i="2"/>
  <c r="CM2023" i="2"/>
  <c r="CL2023" i="2" s="1"/>
  <c r="CP1989" i="2"/>
  <c r="CR1989" i="2"/>
  <c r="CO1990" i="2"/>
  <c r="CQ1989" i="2"/>
  <c r="CM2031" i="2"/>
  <c r="CL2031" i="2" s="1"/>
  <c r="CM2027" i="2"/>
  <c r="CL2027" i="2" s="1"/>
  <c r="CP1993" i="2"/>
  <c r="CR1993" i="2"/>
  <c r="CO1994" i="2"/>
  <c r="CQ1993" i="2"/>
  <c r="CP1997" i="2"/>
  <c r="CR1997" i="2"/>
  <c r="CO1998" i="2"/>
  <c r="CQ1997" i="2"/>
  <c r="CM4619" i="2"/>
  <c r="CM4615" i="2"/>
  <c r="CM4616" i="2" s="1"/>
  <c r="CM4617" i="2" s="1"/>
  <c r="CM4618" i="2" s="1"/>
  <c r="CM2015" i="2"/>
  <c r="CL2015" i="2" s="1"/>
  <c r="CM2019" i="2"/>
  <c r="CL2019" i="2" s="1"/>
  <c r="CC2036" i="2"/>
  <c r="CB2036" i="2" s="1"/>
  <c r="CC2032" i="2"/>
  <c r="CB2032" i="2" s="1"/>
  <c r="CG2001" i="2"/>
  <c r="CE2002" i="2"/>
  <c r="CF2001" i="2"/>
  <c r="CE2006" i="2"/>
  <c r="CH2001" i="2"/>
  <c r="CI2001" i="2" s="1"/>
  <c r="CG1989" i="2"/>
  <c r="CH1989" i="2"/>
  <c r="CI1989" i="2" s="1"/>
  <c r="CE1990" i="2"/>
  <c r="CF1989" i="2"/>
  <c r="CG1985" i="2"/>
  <c r="CF1985" i="2"/>
  <c r="CH1985" i="2"/>
  <c r="CI1985" i="2" s="1"/>
  <c r="CG1993" i="2"/>
  <c r="CE1994" i="2"/>
  <c r="CF1993" i="2"/>
  <c r="CH1993" i="2"/>
  <c r="CI1993" i="2" s="1"/>
  <c r="CC2028" i="2"/>
  <c r="CB2028" i="2" s="1"/>
  <c r="CC4619" i="2"/>
  <c r="CC4615" i="2"/>
  <c r="CC4616" i="2" s="1"/>
  <c r="CC4617" i="2" s="1"/>
  <c r="CC4618" i="2" s="1"/>
  <c r="CC2020" i="2"/>
  <c r="CB2020" i="2" s="1"/>
  <c r="CG1997" i="2"/>
  <c r="CH1997" i="2"/>
  <c r="CI1997" i="2" s="1"/>
  <c r="CF1997" i="2"/>
  <c r="CE1998" i="2"/>
  <c r="CC2024" i="2"/>
  <c r="CB2024" i="2" s="1"/>
  <c r="BS2025" i="2"/>
  <c r="BR2025" i="2" s="1"/>
  <c r="BS2033" i="2"/>
  <c r="BR2033" i="2" s="1"/>
  <c r="BV1997" i="2"/>
  <c r="BU1998" i="2"/>
  <c r="BW1997" i="2"/>
  <c r="BX1997" i="2"/>
  <c r="BY1997" i="2" s="1"/>
  <c r="BS2041" i="2"/>
  <c r="BR2041" i="2" s="1"/>
  <c r="BS2037" i="2"/>
  <c r="BR2037" i="2" s="1"/>
  <c r="BU2006" i="2"/>
  <c r="BX2001" i="2"/>
  <c r="BY2001" i="2" s="1"/>
  <c r="BV2001" i="2"/>
  <c r="BW2001" i="2"/>
  <c r="BU2002" i="2"/>
  <c r="BS2029" i="2"/>
  <c r="BR2029" i="2" s="1"/>
  <c r="BU1994" i="2"/>
  <c r="BW1993" i="2"/>
  <c r="BV1993" i="2"/>
  <c r="BX1993" i="2"/>
  <c r="BY1993" i="2" s="1"/>
  <c r="BX1989" i="2"/>
  <c r="BY1989" i="2" s="1"/>
  <c r="BU1990" i="2"/>
  <c r="BW1989" i="2"/>
  <c r="BV1989" i="2"/>
  <c r="BS4629" i="2"/>
  <c r="BS4625" i="2"/>
  <c r="BS4626" i="2" s="1"/>
  <c r="BS4627" i="2" s="1"/>
  <c r="BS4628" i="2" s="1"/>
  <c r="BV1985" i="2"/>
  <c r="BX1985" i="2"/>
  <c r="BY1985" i="2" s="1"/>
  <c r="BW1985" i="2"/>
  <c r="BI4619" i="2"/>
  <c r="BI4615" i="2"/>
  <c r="BI4616" i="2" s="1"/>
  <c r="BI4617" i="2" s="1"/>
  <c r="BI4618" i="2" s="1"/>
  <c r="BB2395" i="2" l="1"/>
  <c r="BA2396" i="2"/>
  <c r="BD2395" i="2"/>
  <c r="BE2395" i="2" s="1"/>
  <c r="BC2395" i="2"/>
  <c r="AY2437" i="2"/>
  <c r="AX2437" i="2" s="1"/>
  <c r="AY2442" i="2"/>
  <c r="AX2442" i="2" s="1"/>
  <c r="AY2422" i="2"/>
  <c r="AX2422" i="2" s="1"/>
  <c r="BB2375" i="2"/>
  <c r="BD2375" i="2"/>
  <c r="BE2375" i="2" s="1"/>
  <c r="BC2375" i="2"/>
  <c r="BA2391" i="2"/>
  <c r="BD2390" i="2"/>
  <c r="BE2390" i="2" s="1"/>
  <c r="BC2390" i="2"/>
  <c r="BB2390" i="2"/>
  <c r="BA2386" i="2"/>
  <c r="BD2385" i="2"/>
  <c r="BE2385" i="2" s="1"/>
  <c r="BC2385" i="2"/>
  <c r="BB2385" i="2"/>
  <c r="BA2406" i="2"/>
  <c r="BC2400" i="2"/>
  <c r="BB2400" i="2"/>
  <c r="BA2401" i="2"/>
  <c r="BD2400" i="2"/>
  <c r="BE2400" i="2" s="1"/>
  <c r="BC2380" i="2"/>
  <c r="BB2380" i="2"/>
  <c r="BA2381" i="2"/>
  <c r="BD2380" i="2"/>
  <c r="BE2380" i="2" s="1"/>
  <c r="AY2417" i="2"/>
  <c r="AX2417" i="2" s="1"/>
  <c r="AY2427" i="2"/>
  <c r="AX2427" i="2" s="1"/>
  <c r="AY2432" i="2"/>
  <c r="AX2432" i="2" s="1"/>
  <c r="CV2024" i="2"/>
  <c r="CU2024" i="2" s="1"/>
  <c r="CV2020" i="2"/>
  <c r="CU2020" i="2" s="1"/>
  <c r="CY1994" i="2"/>
  <c r="DA1994" i="2"/>
  <c r="CX1995" i="2"/>
  <c r="CZ1994" i="2"/>
  <c r="CY2002" i="2"/>
  <c r="DA2002" i="2"/>
  <c r="CX2003" i="2"/>
  <c r="CZ2002" i="2"/>
  <c r="CV2028" i="2"/>
  <c r="CU2028" i="2" s="1"/>
  <c r="CV4620" i="2"/>
  <c r="CV4621" i="2" s="1"/>
  <c r="CV4622" i="2" s="1"/>
  <c r="CV4623" i="2" s="1"/>
  <c r="CV4624" i="2"/>
  <c r="CY2006" i="2"/>
  <c r="DA2006" i="2"/>
  <c r="CX2011" i="2"/>
  <c r="CX2007" i="2"/>
  <c r="CZ2006" i="2"/>
  <c r="CV2036" i="2"/>
  <c r="CU2036" i="2" s="1"/>
  <c r="CV2032" i="2"/>
  <c r="CU2032" i="2" s="1"/>
  <c r="CY1990" i="2"/>
  <c r="DA1990" i="2"/>
  <c r="CZ1990" i="2"/>
  <c r="CY1998" i="2"/>
  <c r="DA1998" i="2"/>
  <c r="CX1999" i="2"/>
  <c r="CZ1998" i="2"/>
  <c r="CR1998" i="2"/>
  <c r="CP1998" i="2"/>
  <c r="CO1999" i="2"/>
  <c r="CQ1998" i="2"/>
  <c r="CR1994" i="2"/>
  <c r="CP1994" i="2"/>
  <c r="CQ1994" i="2"/>
  <c r="CO1995" i="2"/>
  <c r="CM2036" i="2"/>
  <c r="CL2036" i="2" s="1"/>
  <c r="CM2032" i="2"/>
  <c r="CL2032" i="2" s="1"/>
  <c r="CR2002" i="2"/>
  <c r="CP2002" i="2"/>
  <c r="CQ2002" i="2"/>
  <c r="CO2003" i="2"/>
  <c r="CM2020" i="2"/>
  <c r="CL2020" i="2" s="1"/>
  <c r="CM4624" i="2"/>
  <c r="CM4620" i="2"/>
  <c r="CM4621" i="2" s="1"/>
  <c r="CM4622" i="2" s="1"/>
  <c r="CM4623" i="2" s="1"/>
  <c r="CR2006" i="2"/>
  <c r="CP2006" i="2"/>
  <c r="CO2007" i="2"/>
  <c r="CO2011" i="2"/>
  <c r="CQ2006" i="2"/>
  <c r="CM2028" i="2"/>
  <c r="CL2028" i="2" s="1"/>
  <c r="CR1990" i="2"/>
  <c r="CP1990" i="2"/>
  <c r="CQ1990" i="2"/>
  <c r="CM2024" i="2"/>
  <c r="CL2024" i="2" s="1"/>
  <c r="CC2029" i="2"/>
  <c r="CB2029" i="2" s="1"/>
  <c r="CH1990" i="2"/>
  <c r="CI1990" i="2" s="1"/>
  <c r="CF1990" i="2"/>
  <c r="CG1990" i="2"/>
  <c r="CE2011" i="2"/>
  <c r="CE2007" i="2"/>
  <c r="CH2006" i="2"/>
  <c r="CI2006" i="2" s="1"/>
  <c r="CF2006" i="2"/>
  <c r="CG2006" i="2"/>
  <c r="CC2033" i="2"/>
  <c r="CB2033" i="2" s="1"/>
  <c r="CC2025" i="2"/>
  <c r="CB2025" i="2" s="1"/>
  <c r="CC4624" i="2"/>
  <c r="CC4620" i="2"/>
  <c r="CC4621" i="2" s="1"/>
  <c r="CC4622" i="2" s="1"/>
  <c r="CC4623" i="2" s="1"/>
  <c r="CE1999" i="2"/>
  <c r="CH1998" i="2"/>
  <c r="CI1998" i="2" s="1"/>
  <c r="CF1998" i="2"/>
  <c r="CG1998" i="2"/>
  <c r="CE1995" i="2"/>
  <c r="CH1994" i="2"/>
  <c r="CI1994" i="2" s="1"/>
  <c r="CG1994" i="2"/>
  <c r="CF1994" i="2"/>
  <c r="CE2003" i="2"/>
  <c r="CH2002" i="2"/>
  <c r="CI2002" i="2" s="1"/>
  <c r="CG2002" i="2"/>
  <c r="CF2002" i="2"/>
  <c r="CC2041" i="2"/>
  <c r="CB2041" i="2" s="1"/>
  <c r="CC2037" i="2"/>
  <c r="CB2037" i="2" s="1"/>
  <c r="BS4634" i="2"/>
  <c r="BS4630" i="2"/>
  <c r="BS4631" i="2" s="1"/>
  <c r="BS4632" i="2" s="1"/>
  <c r="BS4633" i="2" s="1"/>
  <c r="BV1994" i="2"/>
  <c r="BU1995" i="2"/>
  <c r="BW1994" i="2"/>
  <c r="BX1994" i="2"/>
  <c r="BY1994" i="2" s="1"/>
  <c r="BS2038" i="2"/>
  <c r="BR2038" i="2" s="1"/>
  <c r="BS2034" i="2"/>
  <c r="BR2034" i="2" s="1"/>
  <c r="BV2002" i="2"/>
  <c r="BX2002" i="2"/>
  <c r="BY2002" i="2" s="1"/>
  <c r="BU2003" i="2"/>
  <c r="BW2002" i="2"/>
  <c r="BS2046" i="2"/>
  <c r="BR2046" i="2" s="1"/>
  <c r="BS2042" i="2"/>
  <c r="BR2042" i="2" s="1"/>
  <c r="BV1998" i="2"/>
  <c r="BX1998" i="2"/>
  <c r="BY1998" i="2" s="1"/>
  <c r="BW1998" i="2"/>
  <c r="BU1999" i="2"/>
  <c r="BV1990" i="2"/>
  <c r="BW1990" i="2"/>
  <c r="BX1990" i="2"/>
  <c r="BY1990" i="2" s="1"/>
  <c r="BV2006" i="2"/>
  <c r="BU2007" i="2"/>
  <c r="BW2006" i="2"/>
  <c r="BU2011" i="2"/>
  <c r="BX2006" i="2"/>
  <c r="BY2006" i="2" s="1"/>
  <c r="BS2030" i="2"/>
  <c r="BR2030" i="2" s="1"/>
  <c r="BI4624" i="2"/>
  <c r="BI4620" i="2"/>
  <c r="BI4621" i="2" s="1"/>
  <c r="BI4622" i="2" s="1"/>
  <c r="BI4623" i="2" s="1"/>
  <c r="AY2428" i="2" l="1"/>
  <c r="AX2428" i="2" s="1"/>
  <c r="BD2381" i="2"/>
  <c r="BE2381" i="2" s="1"/>
  <c r="BC2381" i="2"/>
  <c r="BB2381" i="2"/>
  <c r="BA2402" i="2"/>
  <c r="BD2401" i="2"/>
  <c r="BE2401" i="2" s="1"/>
  <c r="BC2401" i="2"/>
  <c r="BB2401" i="2"/>
  <c r="AY2423" i="2"/>
  <c r="AX2423" i="2" s="1"/>
  <c r="AY2443" i="2"/>
  <c r="AX2443" i="2" s="1"/>
  <c r="AY2448" i="2"/>
  <c r="AX2448" i="2" s="1"/>
  <c r="AY2433" i="2"/>
  <c r="AX2433" i="2" s="1"/>
  <c r="BC2396" i="2"/>
  <c r="BB2396" i="2"/>
  <c r="BA2397" i="2"/>
  <c r="BD2396" i="2"/>
  <c r="BE2396" i="2" s="1"/>
  <c r="BA2407" i="2"/>
  <c r="BD2406" i="2"/>
  <c r="BE2406" i="2" s="1"/>
  <c r="BA2412" i="2"/>
  <c r="BC2406" i="2"/>
  <c r="BB2406" i="2"/>
  <c r="BA2387" i="2"/>
  <c r="BD2386" i="2"/>
  <c r="BE2386" i="2" s="1"/>
  <c r="BC2386" i="2"/>
  <c r="BB2386" i="2"/>
  <c r="BB2391" i="2"/>
  <c r="BA2392" i="2"/>
  <c r="BD2391" i="2"/>
  <c r="BE2391" i="2" s="1"/>
  <c r="BC2391" i="2"/>
  <c r="AY2438" i="2"/>
  <c r="AX2438" i="2" s="1"/>
  <c r="CV2033" i="2"/>
  <c r="CU2033" i="2" s="1"/>
  <c r="DA2007" i="2"/>
  <c r="CX2008" i="2"/>
  <c r="CZ2007" i="2"/>
  <c r="CY2007" i="2"/>
  <c r="CV4629" i="2"/>
  <c r="CV4625" i="2"/>
  <c r="CV4626" i="2" s="1"/>
  <c r="CV4627" i="2" s="1"/>
  <c r="CV4628" i="2" s="1"/>
  <c r="CV2041" i="2"/>
  <c r="CU2041" i="2" s="1"/>
  <c r="CV2037" i="2"/>
  <c r="CU2037" i="2" s="1"/>
  <c r="DA2003" i="2"/>
  <c r="CX2004" i="2"/>
  <c r="CZ2003" i="2"/>
  <c r="CY2003" i="2"/>
  <c r="DA1995" i="2"/>
  <c r="CZ1995" i="2"/>
  <c r="CY1995" i="2"/>
  <c r="DA1999" i="2"/>
  <c r="CX2000" i="2"/>
  <c r="CZ1999" i="2"/>
  <c r="CY1999" i="2"/>
  <c r="CV2029" i="2"/>
  <c r="CU2029" i="2" s="1"/>
  <c r="CV2025" i="2"/>
  <c r="CU2025" i="2" s="1"/>
  <c r="DA2011" i="2"/>
  <c r="CX2016" i="2"/>
  <c r="CX2012" i="2"/>
  <c r="CZ2011" i="2"/>
  <c r="CY2011" i="2"/>
  <c r="CP2003" i="2"/>
  <c r="CR2003" i="2"/>
  <c r="CO2004" i="2"/>
  <c r="CQ2003" i="2"/>
  <c r="CP1999" i="2"/>
  <c r="CR1999" i="2"/>
  <c r="CO2000" i="2"/>
  <c r="CQ1999" i="2"/>
  <c r="CP1995" i="2"/>
  <c r="CR1995" i="2"/>
  <c r="CQ1995" i="2"/>
  <c r="CP2011" i="2"/>
  <c r="CR2011" i="2"/>
  <c r="CO2016" i="2"/>
  <c r="CO2012" i="2"/>
  <c r="CQ2011" i="2"/>
  <c r="CM2025" i="2"/>
  <c r="CL2025" i="2" s="1"/>
  <c r="CP2007" i="2"/>
  <c r="CR2007" i="2"/>
  <c r="CO2008" i="2"/>
  <c r="CQ2007" i="2"/>
  <c r="CM4625" i="2"/>
  <c r="CM4626" i="2" s="1"/>
  <c r="CM4627" i="2" s="1"/>
  <c r="CM4628" i="2" s="1"/>
  <c r="CM4629" i="2"/>
  <c r="CM2033" i="2"/>
  <c r="CL2033" i="2" s="1"/>
  <c r="CM2029" i="2"/>
  <c r="CL2029" i="2" s="1"/>
  <c r="CM2041" i="2"/>
  <c r="CL2041" i="2" s="1"/>
  <c r="CM2037" i="2"/>
  <c r="CL2037" i="2" s="1"/>
  <c r="CC2034" i="2"/>
  <c r="CB2034" i="2" s="1"/>
  <c r="CC2038" i="2"/>
  <c r="CB2038" i="2" s="1"/>
  <c r="CC4629" i="2"/>
  <c r="CC4625" i="2"/>
  <c r="CC4626" i="2" s="1"/>
  <c r="CC4627" i="2" s="1"/>
  <c r="CC4628" i="2" s="1"/>
  <c r="CE2008" i="2"/>
  <c r="CG2007" i="2"/>
  <c r="CH2007" i="2"/>
  <c r="CI2007" i="2" s="1"/>
  <c r="CF2007" i="2"/>
  <c r="CF2011" i="2"/>
  <c r="CE2016" i="2"/>
  <c r="CH2011" i="2"/>
  <c r="CI2011" i="2" s="1"/>
  <c r="CG2011" i="2"/>
  <c r="CE2012" i="2"/>
  <c r="CC2030" i="2"/>
  <c r="CB2030" i="2" s="1"/>
  <c r="CC2046" i="2"/>
  <c r="CB2046" i="2" s="1"/>
  <c r="CC2042" i="2"/>
  <c r="CB2042" i="2" s="1"/>
  <c r="CH2003" i="2"/>
  <c r="CI2003" i="2" s="1"/>
  <c r="CF2003" i="2"/>
  <c r="CG2003" i="2"/>
  <c r="CE2004" i="2"/>
  <c r="CF1995" i="2"/>
  <c r="CH1995" i="2"/>
  <c r="CI1995" i="2" s="1"/>
  <c r="CG1995" i="2"/>
  <c r="CE2000" i="2"/>
  <c r="CG1999" i="2"/>
  <c r="CF1999" i="2"/>
  <c r="CH1999" i="2"/>
  <c r="CI1999" i="2" s="1"/>
  <c r="BW2011" i="2"/>
  <c r="BU2016" i="2"/>
  <c r="BX2011" i="2"/>
  <c r="BY2011" i="2" s="1"/>
  <c r="BU2012" i="2"/>
  <c r="BV2011" i="2"/>
  <c r="BS2043" i="2"/>
  <c r="BR2043" i="2" s="1"/>
  <c r="BS2039" i="2"/>
  <c r="BR2039" i="2" s="1"/>
  <c r="BW1995" i="2"/>
  <c r="BX1995" i="2"/>
  <c r="BY1995" i="2" s="1"/>
  <c r="BV1995" i="2"/>
  <c r="BS2051" i="2"/>
  <c r="BR2051" i="2" s="1"/>
  <c r="BS2047" i="2"/>
  <c r="BR2047" i="2" s="1"/>
  <c r="BW2007" i="2"/>
  <c r="BU2008" i="2"/>
  <c r="BV2007" i="2"/>
  <c r="BX2007" i="2"/>
  <c r="BY2007" i="2" s="1"/>
  <c r="BS2035" i="2"/>
  <c r="BR2035" i="2" s="1"/>
  <c r="BW1999" i="2"/>
  <c r="BX1999" i="2"/>
  <c r="BY1999" i="2" s="1"/>
  <c r="BU2000" i="2"/>
  <c r="BV1999" i="2"/>
  <c r="BW2003" i="2"/>
  <c r="BU2004" i="2"/>
  <c r="BV2003" i="2"/>
  <c r="BX2003" i="2"/>
  <c r="BY2003" i="2" s="1"/>
  <c r="BS4639" i="2"/>
  <c r="BS4635" i="2"/>
  <c r="BS4636" i="2" s="1"/>
  <c r="BS4637" i="2" s="1"/>
  <c r="BS4638" i="2" s="1"/>
  <c r="BI4629" i="2"/>
  <c r="BI4625" i="2"/>
  <c r="BI4626" i="2" s="1"/>
  <c r="BI4627" i="2" s="1"/>
  <c r="BI4628" i="2" s="1"/>
  <c r="AY2444" i="2" l="1"/>
  <c r="AX2444" i="2" s="1"/>
  <c r="AY2439" i="2"/>
  <c r="AX2439" i="2" s="1"/>
  <c r="BC2392" i="2"/>
  <c r="BB2392" i="2"/>
  <c r="BD2392" i="2"/>
  <c r="BE2392" i="2" s="1"/>
  <c r="BA2393" i="2"/>
  <c r="BA2418" i="2"/>
  <c r="BC2412" i="2"/>
  <c r="BB2412" i="2"/>
  <c r="BA2413" i="2"/>
  <c r="BD2412" i="2"/>
  <c r="BE2412" i="2" s="1"/>
  <c r="BA2398" i="2"/>
  <c r="BD2397" i="2"/>
  <c r="BE2397" i="2" s="1"/>
  <c r="BC2397" i="2"/>
  <c r="BB2397" i="2"/>
  <c r="BB2387" i="2"/>
  <c r="BD2387" i="2"/>
  <c r="BE2387" i="2" s="1"/>
  <c r="BC2387" i="2"/>
  <c r="AY2449" i="2"/>
  <c r="AX2449" i="2" s="1"/>
  <c r="AY2454" i="2"/>
  <c r="AX2454" i="2" s="1"/>
  <c r="BA2403" i="2"/>
  <c r="BD2402" i="2"/>
  <c r="BE2402" i="2" s="1"/>
  <c r="BC2402" i="2"/>
  <c r="BB2402" i="2"/>
  <c r="AY2434" i="2"/>
  <c r="AX2434" i="2" s="1"/>
  <c r="BB2407" i="2"/>
  <c r="BA2408" i="2"/>
  <c r="BD2407" i="2"/>
  <c r="BE2407" i="2" s="1"/>
  <c r="BC2407" i="2"/>
  <c r="AY2429" i="2"/>
  <c r="AX2429" i="2" s="1"/>
  <c r="CY2016" i="2"/>
  <c r="DA2016" i="2"/>
  <c r="CX2021" i="2"/>
  <c r="CX2017" i="2"/>
  <c r="CZ2016" i="2"/>
  <c r="CY2000" i="2"/>
  <c r="DA2000" i="2"/>
  <c r="CZ2000" i="2"/>
  <c r="CY2008" i="2"/>
  <c r="DA2008" i="2"/>
  <c r="CX2009" i="2"/>
  <c r="CZ2008" i="2"/>
  <c r="CV2030" i="2"/>
  <c r="CU2030" i="2" s="1"/>
  <c r="CV4634" i="2"/>
  <c r="CV4630" i="2"/>
  <c r="CV4631" i="2" s="1"/>
  <c r="CV4632" i="2" s="1"/>
  <c r="CV4633" i="2" s="1"/>
  <c r="CV2038" i="2"/>
  <c r="CU2038" i="2" s="1"/>
  <c r="CY2012" i="2"/>
  <c r="DA2012" i="2"/>
  <c r="CX2013" i="2"/>
  <c r="CZ2012" i="2"/>
  <c r="CY2004" i="2"/>
  <c r="DA2004" i="2"/>
  <c r="CX2005" i="2"/>
  <c r="CZ2004" i="2"/>
  <c r="CV2046" i="2"/>
  <c r="CU2046" i="2" s="1"/>
  <c r="CV2042" i="2"/>
  <c r="CU2042" i="2" s="1"/>
  <c r="CV2034" i="2"/>
  <c r="CU2034" i="2" s="1"/>
  <c r="CM2030" i="2"/>
  <c r="CL2030" i="2" s="1"/>
  <c r="CR2012" i="2"/>
  <c r="CP2012" i="2"/>
  <c r="CO2013" i="2"/>
  <c r="CQ2012" i="2"/>
  <c r="CR2000" i="2"/>
  <c r="CP2000" i="2"/>
  <c r="CQ2000" i="2"/>
  <c r="CR2004" i="2"/>
  <c r="CP2004" i="2"/>
  <c r="CO2005" i="2"/>
  <c r="CQ2004" i="2"/>
  <c r="CM4634" i="2"/>
  <c r="CM4630" i="2"/>
  <c r="CM4631" i="2" s="1"/>
  <c r="CM4632" i="2" s="1"/>
  <c r="CM4633" i="2" s="1"/>
  <c r="CM2034" i="2"/>
  <c r="CL2034" i="2" s="1"/>
  <c r="CR2016" i="2"/>
  <c r="CP2016" i="2"/>
  <c r="CO2021" i="2"/>
  <c r="CQ2016" i="2"/>
  <c r="CO2017" i="2"/>
  <c r="CM2038" i="2"/>
  <c r="CL2038" i="2" s="1"/>
  <c r="CM2046" i="2"/>
  <c r="CL2046" i="2" s="1"/>
  <c r="CM2042" i="2"/>
  <c r="CL2042" i="2" s="1"/>
  <c r="CR2008" i="2"/>
  <c r="CP2008" i="2"/>
  <c r="CQ2008" i="2"/>
  <c r="CO2009" i="2"/>
  <c r="CF2004" i="2"/>
  <c r="CE2005" i="2"/>
  <c r="CG2004" i="2"/>
  <c r="CH2004" i="2"/>
  <c r="CI2004" i="2" s="1"/>
  <c r="CF2016" i="2"/>
  <c r="CE2021" i="2"/>
  <c r="CH2016" i="2"/>
  <c r="CI2016" i="2" s="1"/>
  <c r="CE2017" i="2"/>
  <c r="CG2016" i="2"/>
  <c r="CC2043" i="2"/>
  <c r="CB2043" i="2" s="1"/>
  <c r="CF2012" i="2"/>
  <c r="CE2013" i="2"/>
  <c r="CG2012" i="2"/>
  <c r="CH2012" i="2"/>
  <c r="CI2012" i="2" s="1"/>
  <c r="CF2008" i="2"/>
  <c r="CH2008" i="2"/>
  <c r="CI2008" i="2" s="1"/>
  <c r="CG2008" i="2"/>
  <c r="CE2009" i="2"/>
  <c r="CC2039" i="2"/>
  <c r="CB2039" i="2" s="1"/>
  <c r="CF2000" i="2"/>
  <c r="CH2000" i="2"/>
  <c r="CI2000" i="2" s="1"/>
  <c r="CG2000" i="2"/>
  <c r="CC2047" i="2"/>
  <c r="CB2047" i="2" s="1"/>
  <c r="CC2051" i="2"/>
  <c r="CB2051" i="2" s="1"/>
  <c r="CC4634" i="2"/>
  <c r="CC4630" i="2"/>
  <c r="CC4631" i="2" s="1"/>
  <c r="CC4632" i="2" s="1"/>
  <c r="CC4633" i="2" s="1"/>
  <c r="CC2035" i="2"/>
  <c r="CB2035" i="2" s="1"/>
  <c r="BX2000" i="2"/>
  <c r="BY2000" i="2" s="1"/>
  <c r="BV2000" i="2"/>
  <c r="BW2000" i="2"/>
  <c r="BS2040" i="2"/>
  <c r="BR2040" i="2" s="1"/>
  <c r="BU2013" i="2"/>
  <c r="BX2012" i="2"/>
  <c r="BY2012" i="2" s="1"/>
  <c r="BW2012" i="2"/>
  <c r="BV2012" i="2"/>
  <c r="BU2005" i="2"/>
  <c r="BX2004" i="2"/>
  <c r="BY2004" i="2" s="1"/>
  <c r="BV2004" i="2"/>
  <c r="BW2004" i="2"/>
  <c r="BS2048" i="2"/>
  <c r="BR2048" i="2" s="1"/>
  <c r="BS4644" i="2"/>
  <c r="BS4640" i="2"/>
  <c r="BS4641" i="2" s="1"/>
  <c r="BS4642" i="2" s="1"/>
  <c r="BS4643" i="2" s="1"/>
  <c r="BS2056" i="2"/>
  <c r="BR2056" i="2" s="1"/>
  <c r="BS2052" i="2"/>
  <c r="BR2052" i="2" s="1"/>
  <c r="BS2044" i="2"/>
  <c r="BR2044" i="2" s="1"/>
  <c r="BU2021" i="2"/>
  <c r="BU2017" i="2"/>
  <c r="BX2016" i="2"/>
  <c r="BY2016" i="2" s="1"/>
  <c r="BV2016" i="2"/>
  <c r="BW2016" i="2"/>
  <c r="BU2009" i="2"/>
  <c r="BX2008" i="2"/>
  <c r="BY2008" i="2" s="1"/>
  <c r="BW2008" i="2"/>
  <c r="BV2008" i="2"/>
  <c r="BI4634" i="2"/>
  <c r="BI4630" i="2"/>
  <c r="BI4631" i="2" s="1"/>
  <c r="BI4632" i="2" s="1"/>
  <c r="BI4633" i="2" s="1"/>
  <c r="AY2435" i="2" l="1"/>
  <c r="AX2435" i="2" s="1"/>
  <c r="BB2403" i="2"/>
  <c r="BA2404" i="2"/>
  <c r="BD2403" i="2"/>
  <c r="BE2403" i="2" s="1"/>
  <c r="BC2403" i="2"/>
  <c r="BA2414" i="2"/>
  <c r="BD2413" i="2"/>
  <c r="BE2413" i="2" s="1"/>
  <c r="BC2413" i="2"/>
  <c r="BB2413" i="2"/>
  <c r="BD2393" i="2"/>
  <c r="BE2393" i="2" s="1"/>
  <c r="BC2393" i="2"/>
  <c r="BB2393" i="2"/>
  <c r="BC2408" i="2"/>
  <c r="BB2408" i="2"/>
  <c r="BD2408" i="2"/>
  <c r="BE2408" i="2" s="1"/>
  <c r="BA2409" i="2"/>
  <c r="AY2455" i="2"/>
  <c r="AX2455" i="2" s="1"/>
  <c r="AY2460" i="2"/>
  <c r="AX2460" i="2" s="1"/>
  <c r="AY2440" i="2"/>
  <c r="AX2440" i="2" s="1"/>
  <c r="BA2399" i="2"/>
  <c r="BD2398" i="2"/>
  <c r="BE2398" i="2" s="1"/>
  <c r="BC2398" i="2"/>
  <c r="BB2398" i="2"/>
  <c r="AY2450" i="2"/>
  <c r="AX2450" i="2" s="1"/>
  <c r="BA2419" i="2"/>
  <c r="BD2418" i="2"/>
  <c r="BE2418" i="2" s="1"/>
  <c r="BA2424" i="2"/>
  <c r="BC2418" i="2"/>
  <c r="BB2418" i="2"/>
  <c r="AY2445" i="2"/>
  <c r="AX2445" i="2" s="1"/>
  <c r="CV2051" i="2"/>
  <c r="CU2051" i="2" s="1"/>
  <c r="CV2047" i="2"/>
  <c r="CU2047" i="2" s="1"/>
  <c r="DA2017" i="2"/>
  <c r="CX2018" i="2"/>
  <c r="CZ2017" i="2"/>
  <c r="CY2017" i="2"/>
  <c r="CV2035" i="2"/>
  <c r="CU2035" i="2" s="1"/>
  <c r="CV4635" i="2"/>
  <c r="CV4636" i="2" s="1"/>
  <c r="CV4637" i="2" s="1"/>
  <c r="CV4638" i="2" s="1"/>
  <c r="CV4639" i="2"/>
  <c r="DA2009" i="2"/>
  <c r="CX2010" i="2"/>
  <c r="CZ2009" i="2"/>
  <c r="CY2009" i="2"/>
  <c r="DA2021" i="2"/>
  <c r="CX2026" i="2"/>
  <c r="CX2022" i="2"/>
  <c r="CZ2021" i="2"/>
  <c r="CY2021" i="2"/>
  <c r="CV2039" i="2"/>
  <c r="CU2039" i="2" s="1"/>
  <c r="CV2043" i="2"/>
  <c r="CU2043" i="2" s="1"/>
  <c r="DA2005" i="2"/>
  <c r="CZ2005" i="2"/>
  <c r="CY2005" i="2"/>
  <c r="DA2013" i="2"/>
  <c r="CX2014" i="2"/>
  <c r="CZ2013" i="2"/>
  <c r="CY2013" i="2"/>
  <c r="CP2021" i="2"/>
  <c r="CR2021" i="2"/>
  <c r="CO2026" i="2"/>
  <c r="CO2022" i="2"/>
  <c r="CQ2021" i="2"/>
  <c r="CM2043" i="2"/>
  <c r="CL2043" i="2" s="1"/>
  <c r="CP2017" i="2"/>
  <c r="CR2017" i="2"/>
  <c r="CO2018" i="2"/>
  <c r="CQ2017" i="2"/>
  <c r="CM4639" i="2"/>
  <c r="CM4635" i="2"/>
  <c r="CM4636" i="2" s="1"/>
  <c r="CM4637" i="2" s="1"/>
  <c r="CM4638" i="2" s="1"/>
  <c r="CM2035" i="2"/>
  <c r="CL2035" i="2" s="1"/>
  <c r="CP2005" i="2"/>
  <c r="CR2005" i="2"/>
  <c r="CQ2005" i="2"/>
  <c r="CP2009" i="2"/>
  <c r="CR2009" i="2"/>
  <c r="CO2010" i="2"/>
  <c r="CQ2009" i="2"/>
  <c r="CM2039" i="2"/>
  <c r="CL2039" i="2" s="1"/>
  <c r="CM2051" i="2"/>
  <c r="CL2051" i="2" s="1"/>
  <c r="CM2047" i="2"/>
  <c r="CL2047" i="2" s="1"/>
  <c r="CP2013" i="2"/>
  <c r="CR2013" i="2"/>
  <c r="CO2014" i="2"/>
  <c r="CQ2013" i="2"/>
  <c r="CG2017" i="2"/>
  <c r="CE2018" i="2"/>
  <c r="CF2017" i="2"/>
  <c r="CH2017" i="2"/>
  <c r="CI2017" i="2" s="1"/>
  <c r="CC2052" i="2"/>
  <c r="CB2052" i="2" s="1"/>
  <c r="CC2056" i="2"/>
  <c r="CB2056" i="2" s="1"/>
  <c r="CG2009" i="2"/>
  <c r="CE2010" i="2"/>
  <c r="CF2009" i="2"/>
  <c r="CH2009" i="2"/>
  <c r="CI2009" i="2" s="1"/>
  <c r="CC2044" i="2"/>
  <c r="CB2044" i="2" s="1"/>
  <c r="CC4639" i="2"/>
  <c r="CC4635" i="2"/>
  <c r="CC4636" i="2" s="1"/>
  <c r="CC4637" i="2" s="1"/>
  <c r="CC4638" i="2" s="1"/>
  <c r="CG2021" i="2"/>
  <c r="CE2026" i="2"/>
  <c r="CH2021" i="2"/>
  <c r="CI2021" i="2" s="1"/>
  <c r="CE2022" i="2"/>
  <c r="CF2021" i="2"/>
  <c r="CG2005" i="2"/>
  <c r="CH2005" i="2"/>
  <c r="CI2005" i="2" s="1"/>
  <c r="CF2005" i="2"/>
  <c r="CC2048" i="2"/>
  <c r="CB2048" i="2" s="1"/>
  <c r="CC2040" i="2"/>
  <c r="CB2040" i="2" s="1"/>
  <c r="CG2013" i="2"/>
  <c r="CH2013" i="2"/>
  <c r="CI2013" i="2" s="1"/>
  <c r="CE2014" i="2"/>
  <c r="CF2013" i="2"/>
  <c r="BS4649" i="2"/>
  <c r="BS4645" i="2"/>
  <c r="BS4646" i="2" s="1"/>
  <c r="BS4647" i="2" s="1"/>
  <c r="BS4648" i="2" s="1"/>
  <c r="BU2026" i="2"/>
  <c r="BX2021" i="2"/>
  <c r="BY2021" i="2" s="1"/>
  <c r="BU2022" i="2"/>
  <c r="BW2021" i="2"/>
  <c r="BV2021" i="2"/>
  <c r="BS2053" i="2"/>
  <c r="BR2053" i="2" s="1"/>
  <c r="BU2010" i="2"/>
  <c r="BW2009" i="2"/>
  <c r="BV2009" i="2"/>
  <c r="BX2009" i="2"/>
  <c r="BY2009" i="2" s="1"/>
  <c r="BS2061" i="2"/>
  <c r="BR2061" i="2" s="1"/>
  <c r="BS2057" i="2"/>
  <c r="BR2057" i="2" s="1"/>
  <c r="BS2049" i="2"/>
  <c r="BR2049" i="2" s="1"/>
  <c r="BX2005" i="2"/>
  <c r="BY2005" i="2" s="1"/>
  <c r="BW2005" i="2"/>
  <c r="BV2005" i="2"/>
  <c r="BV2013" i="2"/>
  <c r="BU2014" i="2"/>
  <c r="BW2013" i="2"/>
  <c r="BX2013" i="2"/>
  <c r="BY2013" i="2" s="1"/>
  <c r="BX2017" i="2"/>
  <c r="BY2017" i="2" s="1"/>
  <c r="BU2018" i="2"/>
  <c r="BW2017" i="2"/>
  <c r="BV2017" i="2"/>
  <c r="BS2045" i="2"/>
  <c r="BR2045" i="2" s="1"/>
  <c r="BI4639" i="2"/>
  <c r="BI4635" i="2"/>
  <c r="BI4636" i="2" s="1"/>
  <c r="BI4637" i="2" s="1"/>
  <c r="BI4638" i="2" s="1"/>
  <c r="AY2461" i="2" l="1"/>
  <c r="AX2461" i="2" s="1"/>
  <c r="AY2466" i="2"/>
  <c r="AX2466" i="2" s="1"/>
  <c r="BC2404" i="2"/>
  <c r="BB2404" i="2"/>
  <c r="BA2405" i="2"/>
  <c r="BD2404" i="2"/>
  <c r="BE2404" i="2" s="1"/>
  <c r="BA2425" i="2"/>
  <c r="BA2430" i="2"/>
  <c r="BC2424" i="2"/>
  <c r="BB2424" i="2"/>
  <c r="BD2424" i="2"/>
  <c r="BE2424" i="2" s="1"/>
  <c r="AY2451" i="2"/>
  <c r="AX2451" i="2" s="1"/>
  <c r="BB2399" i="2"/>
  <c r="BD2399" i="2"/>
  <c r="BE2399" i="2" s="1"/>
  <c r="BC2399" i="2"/>
  <c r="BA2415" i="2"/>
  <c r="BD2414" i="2"/>
  <c r="BE2414" i="2" s="1"/>
  <c r="BC2414" i="2"/>
  <c r="BB2414" i="2"/>
  <c r="AY2446" i="2"/>
  <c r="AX2446" i="2" s="1"/>
  <c r="AY2456" i="2"/>
  <c r="AX2456" i="2" s="1"/>
  <c r="BB2419" i="2"/>
  <c r="BA2420" i="2"/>
  <c r="BD2419" i="2"/>
  <c r="BE2419" i="2" s="1"/>
  <c r="BC2419" i="2"/>
  <c r="AY2441" i="2"/>
  <c r="AX2441" i="2" s="1"/>
  <c r="BA2410" i="2"/>
  <c r="BD2409" i="2"/>
  <c r="BE2409" i="2" s="1"/>
  <c r="BC2409" i="2"/>
  <c r="BB2409" i="2"/>
  <c r="CV2044" i="2"/>
  <c r="CU2044" i="2" s="1"/>
  <c r="CV4644" i="2"/>
  <c r="CV4640" i="2"/>
  <c r="CV4641" i="2" s="1"/>
  <c r="CV4642" i="2" s="1"/>
  <c r="CV4643" i="2" s="1"/>
  <c r="CY2022" i="2"/>
  <c r="DA2022" i="2"/>
  <c r="CX2023" i="2"/>
  <c r="CZ2022" i="2"/>
  <c r="CV2048" i="2"/>
  <c r="CU2048" i="2" s="1"/>
  <c r="CY2014" i="2"/>
  <c r="DA2014" i="2"/>
  <c r="CX2015" i="2"/>
  <c r="CZ2014" i="2"/>
  <c r="CV2040" i="2"/>
  <c r="CU2040" i="2" s="1"/>
  <c r="CY2026" i="2"/>
  <c r="DA2026" i="2"/>
  <c r="CX2031" i="2"/>
  <c r="CX2027" i="2"/>
  <c r="CZ2026" i="2"/>
  <c r="CY2010" i="2"/>
  <c r="DA2010" i="2"/>
  <c r="CZ2010" i="2"/>
  <c r="CY2018" i="2"/>
  <c r="DA2018" i="2"/>
  <c r="CX2019" i="2"/>
  <c r="CZ2018" i="2"/>
  <c r="CV2056" i="2"/>
  <c r="CU2056" i="2" s="1"/>
  <c r="CV2052" i="2"/>
  <c r="CU2052" i="2" s="1"/>
  <c r="CM2040" i="2"/>
  <c r="CL2040" i="2" s="1"/>
  <c r="CM4644" i="2"/>
  <c r="CM4640" i="2"/>
  <c r="CM4641" i="2" s="1"/>
  <c r="CM4642" i="2" s="1"/>
  <c r="CM4643" i="2" s="1"/>
  <c r="CR2022" i="2"/>
  <c r="CP2022" i="2"/>
  <c r="CO2023" i="2"/>
  <c r="CQ2022" i="2"/>
  <c r="CM2048" i="2"/>
  <c r="CL2048" i="2" s="1"/>
  <c r="CM2044" i="2"/>
  <c r="CL2044" i="2" s="1"/>
  <c r="CR2026" i="2"/>
  <c r="CO2031" i="2"/>
  <c r="CO2027" i="2"/>
  <c r="CQ2026" i="2"/>
  <c r="CP2026" i="2"/>
  <c r="CM2056" i="2"/>
  <c r="CL2056" i="2" s="1"/>
  <c r="CM2052" i="2"/>
  <c r="CL2052" i="2" s="1"/>
  <c r="CR2018" i="2"/>
  <c r="CP2018" i="2"/>
  <c r="CQ2018" i="2"/>
  <c r="CO2019" i="2"/>
  <c r="CR2014" i="2"/>
  <c r="CP2014" i="2"/>
  <c r="CO2015" i="2"/>
  <c r="CQ2014" i="2"/>
  <c r="CR2010" i="2"/>
  <c r="CP2010" i="2"/>
  <c r="CQ2010" i="2"/>
  <c r="CC2049" i="2"/>
  <c r="CB2049" i="2" s="1"/>
  <c r="CC2045" i="2"/>
  <c r="CB2045" i="2" s="1"/>
  <c r="CE2023" i="2"/>
  <c r="CH2022" i="2"/>
  <c r="CI2022" i="2" s="1"/>
  <c r="CF2022" i="2"/>
  <c r="CG2022" i="2"/>
  <c r="CC2061" i="2"/>
  <c r="CB2061" i="2" s="1"/>
  <c r="CC2057" i="2"/>
  <c r="CB2057" i="2" s="1"/>
  <c r="CE2015" i="2"/>
  <c r="CH2014" i="2"/>
  <c r="CI2014" i="2" s="1"/>
  <c r="CF2014" i="2"/>
  <c r="CG2014" i="2"/>
  <c r="CC4644" i="2"/>
  <c r="CC4640" i="2"/>
  <c r="CC4641" i="2" s="1"/>
  <c r="CC4642" i="2" s="1"/>
  <c r="CC4643" i="2" s="1"/>
  <c r="CC2053" i="2"/>
  <c r="CB2053" i="2" s="1"/>
  <c r="CE2019" i="2"/>
  <c r="CH2018" i="2"/>
  <c r="CI2018" i="2" s="1"/>
  <c r="CG2018" i="2"/>
  <c r="CF2018" i="2"/>
  <c r="CE2031" i="2"/>
  <c r="CE2027" i="2"/>
  <c r="CH2026" i="2"/>
  <c r="CI2026" i="2" s="1"/>
  <c r="CG2026" i="2"/>
  <c r="CF2026" i="2"/>
  <c r="CH2010" i="2"/>
  <c r="CI2010" i="2" s="1"/>
  <c r="CG2010" i="2"/>
  <c r="CF2010" i="2"/>
  <c r="BV2018" i="2"/>
  <c r="BX2018" i="2"/>
  <c r="BY2018" i="2" s="1"/>
  <c r="BU2019" i="2"/>
  <c r="BW2018" i="2"/>
  <c r="BV2014" i="2"/>
  <c r="BX2014" i="2"/>
  <c r="BY2014" i="2" s="1"/>
  <c r="BU2015" i="2"/>
  <c r="BW2014" i="2"/>
  <c r="BS2062" i="2"/>
  <c r="BR2062" i="2" s="1"/>
  <c r="BS2066" i="2"/>
  <c r="BR2066" i="2" s="1"/>
  <c r="BV2026" i="2"/>
  <c r="BU2031" i="2"/>
  <c r="BX2026" i="2"/>
  <c r="BY2026" i="2" s="1"/>
  <c r="BU2027" i="2"/>
  <c r="BW2026" i="2"/>
  <c r="BS2058" i="2"/>
  <c r="BR2058" i="2" s="1"/>
  <c r="BV2010" i="2"/>
  <c r="BW2010" i="2"/>
  <c r="BX2010" i="2"/>
  <c r="BY2010" i="2" s="1"/>
  <c r="BS2050" i="2"/>
  <c r="BR2050" i="2" s="1"/>
  <c r="BS2054" i="2"/>
  <c r="BR2054" i="2" s="1"/>
  <c r="BV2022" i="2"/>
  <c r="BU2023" i="2"/>
  <c r="BW2022" i="2"/>
  <c r="BX2022" i="2"/>
  <c r="BY2022" i="2" s="1"/>
  <c r="BS4654" i="2"/>
  <c r="BS4650" i="2"/>
  <c r="BS4651" i="2" s="1"/>
  <c r="BS4652" i="2" s="1"/>
  <c r="BS4653" i="2" s="1"/>
  <c r="BI4640" i="2"/>
  <c r="BI4641" i="2" s="1"/>
  <c r="BI4642" i="2" s="1"/>
  <c r="BI4643" i="2" s="1"/>
  <c r="BI4644" i="2"/>
  <c r="BA2411" i="2" l="1"/>
  <c r="BD2410" i="2"/>
  <c r="BE2410" i="2" s="1"/>
  <c r="BC2410" i="2"/>
  <c r="BB2410" i="2"/>
  <c r="AY2457" i="2"/>
  <c r="AX2457" i="2" s="1"/>
  <c r="BB2425" i="2"/>
  <c r="BA2426" i="2"/>
  <c r="BD2425" i="2"/>
  <c r="BE2425" i="2" s="1"/>
  <c r="BC2425" i="2"/>
  <c r="AY2447" i="2"/>
  <c r="AX2447" i="2" s="1"/>
  <c r="BB2415" i="2"/>
  <c r="BA2416" i="2"/>
  <c r="BD2415" i="2"/>
  <c r="BE2415" i="2" s="1"/>
  <c r="BC2415" i="2"/>
  <c r="BD2405" i="2"/>
  <c r="BE2405" i="2" s="1"/>
  <c r="BC2405" i="2"/>
  <c r="BB2405" i="2"/>
  <c r="BC2420" i="2"/>
  <c r="BB2420" i="2"/>
  <c r="BA2421" i="2"/>
  <c r="BD2420" i="2"/>
  <c r="BE2420" i="2" s="1"/>
  <c r="AY2467" i="2"/>
  <c r="AX2467" i="2" s="1"/>
  <c r="AY2472" i="2"/>
  <c r="AX2472" i="2" s="1"/>
  <c r="AY2452" i="2"/>
  <c r="AX2452" i="2" s="1"/>
  <c r="BA2436" i="2"/>
  <c r="BC2430" i="2"/>
  <c r="BB2430" i="2"/>
  <c r="BA2431" i="2"/>
  <c r="BD2430" i="2"/>
  <c r="BE2430" i="2" s="1"/>
  <c r="AY2462" i="2"/>
  <c r="AX2462" i="2" s="1"/>
  <c r="DA2027" i="2"/>
  <c r="CX2028" i="2"/>
  <c r="CZ2027" i="2"/>
  <c r="CY2027" i="2"/>
  <c r="DA2019" i="2"/>
  <c r="CX2020" i="2"/>
  <c r="CZ2019" i="2"/>
  <c r="CY2019" i="2"/>
  <c r="DA2023" i="2"/>
  <c r="CX2024" i="2"/>
  <c r="CZ2023" i="2"/>
  <c r="CY2023" i="2"/>
  <c r="CV4649" i="2"/>
  <c r="CV4645" i="2"/>
  <c r="CV4646" i="2" s="1"/>
  <c r="CV4647" i="2" s="1"/>
  <c r="CV4648" i="2" s="1"/>
  <c r="DA2031" i="2"/>
  <c r="CX2036" i="2"/>
  <c r="CX2032" i="2"/>
  <c r="CZ2031" i="2"/>
  <c r="CY2031" i="2"/>
  <c r="CV2061" i="2"/>
  <c r="CU2061" i="2" s="1"/>
  <c r="CV2057" i="2"/>
  <c r="CU2057" i="2" s="1"/>
  <c r="CV2049" i="2"/>
  <c r="CU2049" i="2" s="1"/>
  <c r="CV2045" i="2"/>
  <c r="CU2045" i="2" s="1"/>
  <c r="CV2053" i="2"/>
  <c r="CU2053" i="2" s="1"/>
  <c r="DA2015" i="2"/>
  <c r="CZ2015" i="2"/>
  <c r="CY2015" i="2"/>
  <c r="CP2019" i="2"/>
  <c r="CR2019" i="2"/>
  <c r="CO2020" i="2"/>
  <c r="CQ2019" i="2"/>
  <c r="CP2015" i="2"/>
  <c r="CR2015" i="2"/>
  <c r="CQ2015" i="2"/>
  <c r="CM2053" i="2"/>
  <c r="CL2053" i="2" s="1"/>
  <c r="CP2027" i="2"/>
  <c r="CR2027" i="2"/>
  <c r="CO2028" i="2"/>
  <c r="CQ2027" i="2"/>
  <c r="CM2045" i="2"/>
  <c r="CL2045" i="2" s="1"/>
  <c r="CP2023" i="2"/>
  <c r="CR2023" i="2"/>
  <c r="CO2024" i="2"/>
  <c r="CQ2023" i="2"/>
  <c r="CM4649" i="2"/>
  <c r="CM4645" i="2"/>
  <c r="CM4646" i="2" s="1"/>
  <c r="CM4647" i="2" s="1"/>
  <c r="CM4648" i="2" s="1"/>
  <c r="CM2061" i="2"/>
  <c r="CL2061" i="2" s="1"/>
  <c r="CM2057" i="2"/>
  <c r="CL2057" i="2" s="1"/>
  <c r="CP2031" i="2"/>
  <c r="CR2031" i="2"/>
  <c r="CO2036" i="2"/>
  <c r="CO2032" i="2"/>
  <c r="CQ2031" i="2"/>
  <c r="CM2049" i="2"/>
  <c r="CL2049" i="2" s="1"/>
  <c r="CE2032" i="2"/>
  <c r="CG2031" i="2"/>
  <c r="CF2031" i="2"/>
  <c r="CE2036" i="2"/>
  <c r="CH2031" i="2"/>
  <c r="CI2031" i="2" s="1"/>
  <c r="CH2019" i="2"/>
  <c r="CI2019" i="2" s="1"/>
  <c r="CF2019" i="2"/>
  <c r="CE2020" i="2"/>
  <c r="CG2019" i="2"/>
  <c r="CC4649" i="2"/>
  <c r="CC4645" i="2"/>
  <c r="CC4646" i="2" s="1"/>
  <c r="CC4647" i="2" s="1"/>
  <c r="CC4648" i="2" s="1"/>
  <c r="CG2015" i="2"/>
  <c r="CH2015" i="2"/>
  <c r="CI2015" i="2" s="1"/>
  <c r="CF2015" i="2"/>
  <c r="CC2054" i="2"/>
  <c r="CB2054" i="2" s="1"/>
  <c r="CC2058" i="2"/>
  <c r="CB2058" i="2" s="1"/>
  <c r="CC2050" i="2"/>
  <c r="CB2050" i="2" s="1"/>
  <c r="CF2027" i="2"/>
  <c r="CH2027" i="2"/>
  <c r="CI2027" i="2" s="1"/>
  <c r="CE2028" i="2"/>
  <c r="CG2027" i="2"/>
  <c r="CC2066" i="2"/>
  <c r="CB2066" i="2" s="1"/>
  <c r="CC2062" i="2"/>
  <c r="CB2062" i="2" s="1"/>
  <c r="CE2024" i="2"/>
  <c r="CG2023" i="2"/>
  <c r="CH2023" i="2"/>
  <c r="CI2023" i="2" s="1"/>
  <c r="CF2023" i="2"/>
  <c r="BW2023" i="2"/>
  <c r="BX2023" i="2"/>
  <c r="BY2023" i="2" s="1"/>
  <c r="BU2024" i="2"/>
  <c r="BV2023" i="2"/>
  <c r="BW2027" i="2"/>
  <c r="BX2027" i="2"/>
  <c r="BY2027" i="2" s="1"/>
  <c r="BU2028" i="2"/>
  <c r="BV2027" i="2"/>
  <c r="BS2071" i="2"/>
  <c r="BR2071" i="2" s="1"/>
  <c r="BS2067" i="2"/>
  <c r="BR2067" i="2" s="1"/>
  <c r="BW2015" i="2"/>
  <c r="BX2015" i="2"/>
  <c r="BY2015" i="2" s="1"/>
  <c r="BV2015" i="2"/>
  <c r="BW2019" i="2"/>
  <c r="BU2020" i="2"/>
  <c r="BV2019" i="2"/>
  <c r="BX2019" i="2"/>
  <c r="BY2019" i="2" s="1"/>
  <c r="BS4659" i="2"/>
  <c r="BS4655" i="2"/>
  <c r="BS4656" i="2" s="1"/>
  <c r="BS4657" i="2" s="1"/>
  <c r="BS4658" i="2" s="1"/>
  <c r="BS2055" i="2"/>
  <c r="BR2055" i="2" s="1"/>
  <c r="BS2059" i="2"/>
  <c r="BR2059" i="2" s="1"/>
  <c r="BW2031" i="2"/>
  <c r="BU2036" i="2"/>
  <c r="BX2031" i="2"/>
  <c r="BY2031" i="2" s="1"/>
  <c r="BU2032" i="2"/>
  <c r="BV2031" i="2"/>
  <c r="BS2063" i="2"/>
  <c r="BR2063" i="2" s="1"/>
  <c r="BI4649" i="2"/>
  <c r="BI4645" i="2"/>
  <c r="BI4646" i="2" s="1"/>
  <c r="BI4647" i="2" s="1"/>
  <c r="BI4648" i="2" s="1"/>
  <c r="AY2473" i="2" l="1"/>
  <c r="AX2473" i="2" s="1"/>
  <c r="AY2478" i="2"/>
  <c r="AX2478" i="2" s="1"/>
  <c r="BA2432" i="2"/>
  <c r="BD2431" i="2"/>
  <c r="BE2431" i="2" s="1"/>
  <c r="BC2431" i="2"/>
  <c r="BB2431" i="2"/>
  <c r="AY2468" i="2"/>
  <c r="AX2468" i="2" s="1"/>
  <c r="BC2426" i="2"/>
  <c r="BB2426" i="2"/>
  <c r="BA2427" i="2"/>
  <c r="BD2426" i="2"/>
  <c r="BE2426" i="2" s="1"/>
  <c r="BC2416" i="2"/>
  <c r="BB2416" i="2"/>
  <c r="BA2417" i="2"/>
  <c r="BD2416" i="2"/>
  <c r="BE2416" i="2" s="1"/>
  <c r="AY2453" i="2"/>
  <c r="AX2453" i="2" s="1"/>
  <c r="AY2463" i="2"/>
  <c r="AX2463" i="2" s="1"/>
  <c r="BA2422" i="2"/>
  <c r="BD2421" i="2"/>
  <c r="BE2421" i="2" s="1"/>
  <c r="BC2421" i="2"/>
  <c r="BB2421" i="2"/>
  <c r="BA2437" i="2"/>
  <c r="BD2436" i="2"/>
  <c r="BE2436" i="2" s="1"/>
  <c r="BA2442" i="2"/>
  <c r="BC2436" i="2"/>
  <c r="BB2436" i="2"/>
  <c r="AY2458" i="2"/>
  <c r="AX2458" i="2" s="1"/>
  <c r="BB2411" i="2"/>
  <c r="BD2411" i="2"/>
  <c r="BE2411" i="2" s="1"/>
  <c r="BC2411" i="2"/>
  <c r="CV2066" i="2"/>
  <c r="CU2066" i="2" s="1"/>
  <c r="CV2062" i="2"/>
  <c r="CU2062" i="2" s="1"/>
  <c r="CY2036" i="2"/>
  <c r="DA2036" i="2"/>
  <c r="CX2041" i="2"/>
  <c r="CX2037" i="2"/>
  <c r="CZ2036" i="2"/>
  <c r="CV2054" i="2"/>
  <c r="CU2054" i="2" s="1"/>
  <c r="CV2050" i="2"/>
  <c r="CU2050" i="2" s="1"/>
  <c r="CY2024" i="2"/>
  <c r="DA2024" i="2"/>
  <c r="CX2025" i="2"/>
  <c r="CZ2024" i="2"/>
  <c r="CY2020" i="2"/>
  <c r="DA2020" i="2"/>
  <c r="CZ2020" i="2"/>
  <c r="CY2028" i="2"/>
  <c r="DA2028" i="2"/>
  <c r="CX2029" i="2"/>
  <c r="CZ2028" i="2"/>
  <c r="CV2058" i="2"/>
  <c r="CU2058" i="2" s="1"/>
  <c r="CY2032" i="2"/>
  <c r="DA2032" i="2"/>
  <c r="CX2033" i="2"/>
  <c r="CZ2032" i="2"/>
  <c r="CV4654" i="2"/>
  <c r="CV4650" i="2"/>
  <c r="CV4651" i="2" s="1"/>
  <c r="CV4652" i="2" s="1"/>
  <c r="CV4653" i="2" s="1"/>
  <c r="CR2032" i="2"/>
  <c r="CO2033" i="2"/>
  <c r="CQ2032" i="2"/>
  <c r="CP2032" i="2"/>
  <c r="CM4654" i="2"/>
  <c r="CM4650" i="2"/>
  <c r="CM4651" i="2" s="1"/>
  <c r="CM4652" i="2" s="1"/>
  <c r="CM4653" i="2" s="1"/>
  <c r="CR2028" i="2"/>
  <c r="CO2029" i="2"/>
  <c r="CQ2028" i="2"/>
  <c r="CP2028" i="2"/>
  <c r="CR2020" i="2"/>
  <c r="CP2020" i="2"/>
  <c r="CQ2020" i="2"/>
  <c r="CR2036" i="2"/>
  <c r="CO2041" i="2"/>
  <c r="CO2037" i="2"/>
  <c r="CQ2036" i="2"/>
  <c r="CP2036" i="2"/>
  <c r="CM2066" i="2"/>
  <c r="CL2066" i="2" s="1"/>
  <c r="CM2062" i="2"/>
  <c r="CL2062" i="2" s="1"/>
  <c r="CM2058" i="2"/>
  <c r="CL2058" i="2" s="1"/>
  <c r="CM2050" i="2"/>
  <c r="CL2050" i="2" s="1"/>
  <c r="CR2024" i="2"/>
  <c r="CO2025" i="2"/>
  <c r="CP2024" i="2"/>
  <c r="CQ2024" i="2"/>
  <c r="CM2054" i="2"/>
  <c r="CL2054" i="2" s="1"/>
  <c r="CF2024" i="2"/>
  <c r="CH2024" i="2"/>
  <c r="CI2024" i="2" s="1"/>
  <c r="CE2025" i="2"/>
  <c r="CG2024" i="2"/>
  <c r="CF2020" i="2"/>
  <c r="CG2020" i="2"/>
  <c r="CH2020" i="2"/>
  <c r="CI2020" i="2" s="1"/>
  <c r="CF2036" i="2"/>
  <c r="CE2037" i="2"/>
  <c r="CG2036" i="2"/>
  <c r="CE2041" i="2"/>
  <c r="CH2036" i="2"/>
  <c r="CI2036" i="2" s="1"/>
  <c r="CC2055" i="2"/>
  <c r="CB2055" i="2" s="1"/>
  <c r="CC4654" i="2"/>
  <c r="CC4650" i="2"/>
  <c r="CC4651" i="2" s="1"/>
  <c r="CC4652" i="2" s="1"/>
  <c r="CC4653" i="2" s="1"/>
  <c r="CF2028" i="2"/>
  <c r="CE2029" i="2"/>
  <c r="CG2028" i="2"/>
  <c r="CH2028" i="2"/>
  <c r="CI2028" i="2" s="1"/>
  <c r="CC2063" i="2"/>
  <c r="CB2063" i="2" s="1"/>
  <c r="CC2071" i="2"/>
  <c r="CB2071" i="2" s="1"/>
  <c r="CC2067" i="2"/>
  <c r="CB2067" i="2" s="1"/>
  <c r="CC2059" i="2"/>
  <c r="CB2059" i="2" s="1"/>
  <c r="CF2032" i="2"/>
  <c r="CH2032" i="2"/>
  <c r="CI2032" i="2" s="1"/>
  <c r="CG2032" i="2"/>
  <c r="CE2033" i="2"/>
  <c r="BU2033" i="2"/>
  <c r="BX2032" i="2"/>
  <c r="BY2032" i="2" s="1"/>
  <c r="BV2032" i="2"/>
  <c r="BW2032" i="2"/>
  <c r="BX2020" i="2"/>
  <c r="BY2020" i="2" s="1"/>
  <c r="BW2020" i="2"/>
  <c r="BV2020" i="2"/>
  <c r="BS2064" i="2"/>
  <c r="BR2064" i="2" s="1"/>
  <c r="BS2060" i="2"/>
  <c r="BR2060" i="2" s="1"/>
  <c r="BS4664" i="2"/>
  <c r="BS4660" i="2"/>
  <c r="BS4661" i="2" s="1"/>
  <c r="BS4662" i="2" s="1"/>
  <c r="BS4663" i="2" s="1"/>
  <c r="BS2068" i="2"/>
  <c r="BR2068" i="2" s="1"/>
  <c r="BU2029" i="2"/>
  <c r="BX2028" i="2"/>
  <c r="BY2028" i="2" s="1"/>
  <c r="BW2028" i="2"/>
  <c r="BV2028" i="2"/>
  <c r="BU2025" i="2"/>
  <c r="BX2024" i="2"/>
  <c r="BY2024" i="2" s="1"/>
  <c r="BW2024" i="2"/>
  <c r="BV2024" i="2"/>
  <c r="BU2041" i="2"/>
  <c r="BU2037" i="2"/>
  <c r="BX2036" i="2"/>
  <c r="BY2036" i="2" s="1"/>
  <c r="BW2036" i="2"/>
  <c r="BV2036" i="2"/>
  <c r="BS2076" i="2"/>
  <c r="BR2076" i="2" s="1"/>
  <c r="BS2072" i="2"/>
  <c r="BR2072" i="2" s="1"/>
  <c r="BI4650" i="2"/>
  <c r="BI4651" i="2" s="1"/>
  <c r="BI4652" i="2" s="1"/>
  <c r="BI4653" i="2" s="1"/>
  <c r="BI4654" i="2"/>
  <c r="AY2459" i="2" l="1"/>
  <c r="AX2459" i="2" s="1"/>
  <c r="BA2448" i="2"/>
  <c r="BC2442" i="2"/>
  <c r="BB2442" i="2"/>
  <c r="BA2443" i="2"/>
  <c r="BD2442" i="2"/>
  <c r="BE2442" i="2" s="1"/>
  <c r="AY2464" i="2"/>
  <c r="AX2464" i="2" s="1"/>
  <c r="BD2417" i="2"/>
  <c r="BE2417" i="2" s="1"/>
  <c r="BC2417" i="2"/>
  <c r="BB2417" i="2"/>
  <c r="BA2428" i="2"/>
  <c r="BD2427" i="2"/>
  <c r="BE2427" i="2" s="1"/>
  <c r="BC2427" i="2"/>
  <c r="BB2427" i="2"/>
  <c r="AY2469" i="2"/>
  <c r="AX2469" i="2" s="1"/>
  <c r="BA2433" i="2"/>
  <c r="BD2432" i="2"/>
  <c r="BE2432" i="2" s="1"/>
  <c r="BC2432" i="2"/>
  <c r="BB2432" i="2"/>
  <c r="AY2479" i="2"/>
  <c r="AX2479" i="2" s="1"/>
  <c r="AY2484" i="2"/>
  <c r="AX2484" i="2" s="1"/>
  <c r="BB2437" i="2"/>
  <c r="BA2438" i="2"/>
  <c r="BD2437" i="2"/>
  <c r="BE2437" i="2" s="1"/>
  <c r="BC2437" i="2"/>
  <c r="BA2423" i="2"/>
  <c r="BD2422" i="2"/>
  <c r="BE2422" i="2" s="1"/>
  <c r="BC2422" i="2"/>
  <c r="BB2422" i="2"/>
  <c r="AY2474" i="2"/>
  <c r="AX2474" i="2" s="1"/>
  <c r="DA2033" i="2"/>
  <c r="CX2034" i="2"/>
  <c r="CZ2033" i="2"/>
  <c r="CY2033" i="2"/>
  <c r="DA2025" i="2"/>
  <c r="CZ2025" i="2"/>
  <c r="CY2025" i="2"/>
  <c r="DA2037" i="2"/>
  <c r="CX2038" i="2"/>
  <c r="CZ2037" i="2"/>
  <c r="CY2037" i="2"/>
  <c r="CV2063" i="2"/>
  <c r="CU2063" i="2" s="1"/>
  <c r="CV4659" i="2"/>
  <c r="CV4655" i="2"/>
  <c r="CV4656" i="2" s="1"/>
  <c r="CV4657" i="2" s="1"/>
  <c r="CV4658" i="2" s="1"/>
  <c r="DA2029" i="2"/>
  <c r="CX2030" i="2"/>
  <c r="CZ2029" i="2"/>
  <c r="CY2029" i="2"/>
  <c r="CV2055" i="2"/>
  <c r="CU2055" i="2" s="1"/>
  <c r="DA2041" i="2"/>
  <c r="CX2046" i="2"/>
  <c r="CX2042" i="2"/>
  <c r="CZ2041" i="2"/>
  <c r="CY2041" i="2"/>
  <c r="CV2071" i="2"/>
  <c r="CU2071" i="2" s="1"/>
  <c r="CV2067" i="2"/>
  <c r="CU2067" i="2" s="1"/>
  <c r="CV2059" i="2"/>
  <c r="CU2059" i="2" s="1"/>
  <c r="CM2063" i="2"/>
  <c r="CL2063" i="2" s="1"/>
  <c r="CP2037" i="2"/>
  <c r="CR2037" i="2"/>
  <c r="CO2038" i="2"/>
  <c r="CQ2037" i="2"/>
  <c r="CP2029" i="2"/>
  <c r="CR2029" i="2"/>
  <c r="CO2030" i="2"/>
  <c r="CQ2029" i="2"/>
  <c r="CP2041" i="2"/>
  <c r="CR2041" i="2"/>
  <c r="CO2046" i="2"/>
  <c r="CO2042" i="2"/>
  <c r="CQ2041" i="2"/>
  <c r="CP2025" i="2"/>
  <c r="CR2025" i="2"/>
  <c r="CQ2025" i="2"/>
  <c r="CM2071" i="2"/>
  <c r="CL2071" i="2" s="1"/>
  <c r="CM2067" i="2"/>
  <c r="CL2067" i="2" s="1"/>
  <c r="CM2055" i="2"/>
  <c r="CL2055" i="2" s="1"/>
  <c r="CM2059" i="2"/>
  <c r="CL2059" i="2" s="1"/>
  <c r="CP2033" i="2"/>
  <c r="CR2033" i="2"/>
  <c r="CO2034" i="2"/>
  <c r="CQ2033" i="2"/>
  <c r="CM4659" i="2"/>
  <c r="CM4655" i="2"/>
  <c r="CM4656" i="2" s="1"/>
  <c r="CM4657" i="2" s="1"/>
  <c r="CM4658" i="2" s="1"/>
  <c r="CC2068" i="2"/>
  <c r="CB2068" i="2" s="1"/>
  <c r="CC2076" i="2"/>
  <c r="CB2076" i="2" s="1"/>
  <c r="CC2072" i="2"/>
  <c r="CB2072" i="2" s="1"/>
  <c r="CC4659" i="2"/>
  <c r="CC4655" i="2"/>
  <c r="CC4656" i="2" s="1"/>
  <c r="CC4657" i="2" s="1"/>
  <c r="CC4658" i="2" s="1"/>
  <c r="CG2041" i="2"/>
  <c r="CE2042" i="2"/>
  <c r="CF2041" i="2"/>
  <c r="CE2046" i="2"/>
  <c r="CH2041" i="2"/>
  <c r="CI2041" i="2" s="1"/>
  <c r="CG2025" i="2"/>
  <c r="CF2025" i="2"/>
  <c r="CH2025" i="2"/>
  <c r="CI2025" i="2" s="1"/>
  <c r="CG2029" i="2"/>
  <c r="CH2029" i="2"/>
  <c r="CI2029" i="2" s="1"/>
  <c r="CF2029" i="2"/>
  <c r="CE2030" i="2"/>
  <c r="CG2033" i="2"/>
  <c r="CE2034" i="2"/>
  <c r="CF2033" i="2"/>
  <c r="CH2033" i="2"/>
  <c r="CI2033" i="2" s="1"/>
  <c r="CC2060" i="2"/>
  <c r="CB2060" i="2" s="1"/>
  <c r="CC2064" i="2"/>
  <c r="CB2064" i="2" s="1"/>
  <c r="CG2037" i="2"/>
  <c r="CH2037" i="2"/>
  <c r="CI2037" i="2" s="1"/>
  <c r="CF2037" i="2"/>
  <c r="CE2038" i="2"/>
  <c r="BU2042" i="2"/>
  <c r="BW2041" i="2"/>
  <c r="BV2041" i="2"/>
  <c r="BU2046" i="2"/>
  <c r="BX2041" i="2"/>
  <c r="BY2041" i="2" s="1"/>
  <c r="BW2025" i="2"/>
  <c r="BV2025" i="2"/>
  <c r="BX2025" i="2"/>
  <c r="BY2025" i="2" s="1"/>
  <c r="BV2029" i="2"/>
  <c r="BX2029" i="2"/>
  <c r="BY2029" i="2" s="1"/>
  <c r="BU2030" i="2"/>
  <c r="BW2029" i="2"/>
  <c r="BS4669" i="2"/>
  <c r="BS4665" i="2"/>
  <c r="BS4666" i="2" s="1"/>
  <c r="BS4667" i="2" s="1"/>
  <c r="BS4668" i="2" s="1"/>
  <c r="BS2065" i="2"/>
  <c r="BR2065" i="2" s="1"/>
  <c r="BS2073" i="2"/>
  <c r="BR2073" i="2" s="1"/>
  <c r="BS2069" i="2"/>
  <c r="BR2069" i="2" s="1"/>
  <c r="BS2081" i="2"/>
  <c r="BR2081" i="2" s="1"/>
  <c r="BS2077" i="2"/>
  <c r="BR2077" i="2" s="1"/>
  <c r="BX2037" i="2"/>
  <c r="BY2037" i="2" s="1"/>
  <c r="BU2038" i="2"/>
  <c r="BW2037" i="2"/>
  <c r="BV2037" i="2"/>
  <c r="BX2033" i="2"/>
  <c r="BY2033" i="2" s="1"/>
  <c r="BU2034" i="2"/>
  <c r="BW2033" i="2"/>
  <c r="BV2033" i="2"/>
  <c r="BI4659" i="2"/>
  <c r="BI4655" i="2"/>
  <c r="BI4656" i="2" s="1"/>
  <c r="BI4657" i="2" s="1"/>
  <c r="BI4658" i="2" s="1"/>
  <c r="AY2465" i="2" l="1"/>
  <c r="AX2465" i="2" s="1"/>
  <c r="AY2475" i="2"/>
  <c r="AX2475" i="2" s="1"/>
  <c r="BC2438" i="2"/>
  <c r="BB2438" i="2"/>
  <c r="BA2439" i="2"/>
  <c r="BD2438" i="2"/>
  <c r="BE2438" i="2" s="1"/>
  <c r="AY2480" i="2"/>
  <c r="AX2480" i="2" s="1"/>
  <c r="BB2433" i="2"/>
  <c r="BA2434" i="2"/>
  <c r="BD2433" i="2"/>
  <c r="BE2433" i="2" s="1"/>
  <c r="BC2433" i="2"/>
  <c r="BA2449" i="2"/>
  <c r="BD2448" i="2"/>
  <c r="BE2448" i="2" s="1"/>
  <c r="BA2454" i="2"/>
  <c r="BC2448" i="2"/>
  <c r="BB2448" i="2"/>
  <c r="BA2444" i="2"/>
  <c r="BD2443" i="2"/>
  <c r="BE2443" i="2" s="1"/>
  <c r="BC2443" i="2"/>
  <c r="BB2443" i="2"/>
  <c r="BB2423" i="2"/>
  <c r="BD2423" i="2"/>
  <c r="BE2423" i="2" s="1"/>
  <c r="BC2423" i="2"/>
  <c r="AY2485" i="2"/>
  <c r="AX2485" i="2" s="1"/>
  <c r="AY2490" i="2"/>
  <c r="AX2490" i="2" s="1"/>
  <c r="AY2470" i="2"/>
  <c r="AX2470" i="2" s="1"/>
  <c r="BA2429" i="2"/>
  <c r="BD2428" i="2"/>
  <c r="BE2428" i="2" s="1"/>
  <c r="BC2428" i="2"/>
  <c r="BB2428" i="2"/>
  <c r="CV2064" i="2"/>
  <c r="CU2064" i="2" s="1"/>
  <c r="CV2076" i="2"/>
  <c r="CU2076" i="2" s="1"/>
  <c r="CV2072" i="2"/>
  <c r="CU2072" i="2" s="1"/>
  <c r="CY2046" i="2"/>
  <c r="DA2046" i="2"/>
  <c r="CX2051" i="2"/>
  <c r="CX2047" i="2"/>
  <c r="CZ2046" i="2"/>
  <c r="CY2042" i="2"/>
  <c r="DA2042" i="2"/>
  <c r="CX2043" i="2"/>
  <c r="CZ2042" i="2"/>
  <c r="CV2060" i="2"/>
  <c r="CU2060" i="2" s="1"/>
  <c r="CV4660" i="2"/>
  <c r="CV4661" i="2" s="1"/>
  <c r="CV4662" i="2" s="1"/>
  <c r="CV4663" i="2" s="1"/>
  <c r="CV4664" i="2"/>
  <c r="CY2034" i="2"/>
  <c r="DA2034" i="2"/>
  <c r="CX2035" i="2"/>
  <c r="CZ2034" i="2"/>
  <c r="CV2068" i="2"/>
  <c r="CU2068" i="2" s="1"/>
  <c r="CY2030" i="2"/>
  <c r="DA2030" i="2"/>
  <c r="CZ2030" i="2"/>
  <c r="CY2038" i="2"/>
  <c r="DA2038" i="2"/>
  <c r="CX2039" i="2"/>
  <c r="CZ2038" i="2"/>
  <c r="CR2034" i="2"/>
  <c r="CO2035" i="2"/>
  <c r="CQ2034" i="2"/>
  <c r="CP2034" i="2"/>
  <c r="CM2076" i="2"/>
  <c r="CL2076" i="2" s="1"/>
  <c r="CM2072" i="2"/>
  <c r="CL2072" i="2" s="1"/>
  <c r="CM4664" i="2"/>
  <c r="CM4660" i="2"/>
  <c r="CM4661" i="2" s="1"/>
  <c r="CM4662" i="2" s="1"/>
  <c r="CM4663" i="2" s="1"/>
  <c r="CR2042" i="2"/>
  <c r="CO2043" i="2"/>
  <c r="CQ2042" i="2"/>
  <c r="CP2042" i="2"/>
  <c r="CM2064" i="2"/>
  <c r="CL2064" i="2" s="1"/>
  <c r="CM2060" i="2"/>
  <c r="CL2060" i="2" s="1"/>
  <c r="CM2068" i="2"/>
  <c r="CL2068" i="2" s="1"/>
  <c r="CR2046" i="2"/>
  <c r="CO2051" i="2"/>
  <c r="CO2047" i="2"/>
  <c r="CQ2046" i="2"/>
  <c r="CP2046" i="2"/>
  <c r="CR2030" i="2"/>
  <c r="CQ2030" i="2"/>
  <c r="CP2030" i="2"/>
  <c r="CR2038" i="2"/>
  <c r="CO2039" i="2"/>
  <c r="CQ2038" i="2"/>
  <c r="CP2038" i="2"/>
  <c r="CC2073" i="2"/>
  <c r="CB2073" i="2" s="1"/>
  <c r="CH2030" i="2"/>
  <c r="CI2030" i="2" s="1"/>
  <c r="CF2030" i="2"/>
  <c r="CG2030" i="2"/>
  <c r="CE2051" i="2"/>
  <c r="CE2047" i="2"/>
  <c r="CH2046" i="2"/>
  <c r="CI2046" i="2" s="1"/>
  <c r="CF2046" i="2"/>
  <c r="CG2046" i="2"/>
  <c r="CC2081" i="2"/>
  <c r="CB2081" i="2" s="1"/>
  <c r="CC2077" i="2"/>
  <c r="CB2077" i="2" s="1"/>
  <c r="CC2065" i="2"/>
  <c r="CB2065" i="2" s="1"/>
  <c r="CC4664" i="2"/>
  <c r="CC4660" i="2"/>
  <c r="CC4661" i="2" s="1"/>
  <c r="CC4662" i="2" s="1"/>
  <c r="CC4663" i="2" s="1"/>
  <c r="CE2039" i="2"/>
  <c r="CH2038" i="2"/>
  <c r="CI2038" i="2" s="1"/>
  <c r="CF2038" i="2"/>
  <c r="CG2038" i="2"/>
  <c r="CE2035" i="2"/>
  <c r="CH2034" i="2"/>
  <c r="CI2034" i="2" s="1"/>
  <c r="CG2034" i="2"/>
  <c r="CF2034" i="2"/>
  <c r="CE2043" i="2"/>
  <c r="CH2042" i="2"/>
  <c r="CI2042" i="2" s="1"/>
  <c r="CG2042" i="2"/>
  <c r="CF2042" i="2"/>
  <c r="CC2069" i="2"/>
  <c r="CB2069" i="2" s="1"/>
  <c r="BV2046" i="2"/>
  <c r="BU2051" i="2"/>
  <c r="BX2046" i="2"/>
  <c r="BY2046" i="2" s="1"/>
  <c r="BU2047" i="2"/>
  <c r="BW2046" i="2"/>
  <c r="BV2030" i="2"/>
  <c r="BX2030" i="2"/>
  <c r="BY2030" i="2" s="1"/>
  <c r="BW2030" i="2"/>
  <c r="BS2078" i="2"/>
  <c r="BR2078" i="2" s="1"/>
  <c r="BS2074" i="2"/>
  <c r="BR2074" i="2" s="1"/>
  <c r="BS2070" i="2"/>
  <c r="BR2070" i="2" s="1"/>
  <c r="BV2034" i="2"/>
  <c r="BX2034" i="2"/>
  <c r="BY2034" i="2" s="1"/>
  <c r="BU2035" i="2"/>
  <c r="BW2034" i="2"/>
  <c r="BV2038" i="2"/>
  <c r="BU2039" i="2"/>
  <c r="BW2038" i="2"/>
  <c r="BX2038" i="2"/>
  <c r="BY2038" i="2" s="1"/>
  <c r="BS2086" i="2"/>
  <c r="BR2086" i="2" s="1"/>
  <c r="BS2082" i="2"/>
  <c r="BR2082" i="2" s="1"/>
  <c r="BS4674" i="2"/>
  <c r="BS4670" i="2"/>
  <c r="BS4671" i="2" s="1"/>
  <c r="BS4672" i="2" s="1"/>
  <c r="BS4673" i="2" s="1"/>
  <c r="BV2042" i="2"/>
  <c r="BX2042" i="2"/>
  <c r="BY2042" i="2" s="1"/>
  <c r="BU2043" i="2"/>
  <c r="BW2042" i="2"/>
  <c r="BI4664" i="2"/>
  <c r="BI4660" i="2"/>
  <c r="BI4661" i="2" s="1"/>
  <c r="BI4662" i="2" s="1"/>
  <c r="BI4663" i="2" s="1"/>
  <c r="BB2429" i="2" l="1"/>
  <c r="BD2429" i="2"/>
  <c r="BE2429" i="2" s="1"/>
  <c r="BC2429" i="2"/>
  <c r="BA2445" i="2"/>
  <c r="BD2444" i="2"/>
  <c r="BE2444" i="2" s="1"/>
  <c r="BC2444" i="2"/>
  <c r="BB2444" i="2"/>
  <c r="BC2434" i="2"/>
  <c r="BB2434" i="2"/>
  <c r="BD2434" i="2"/>
  <c r="BE2434" i="2" s="1"/>
  <c r="BA2435" i="2"/>
  <c r="AY2471" i="2"/>
  <c r="AX2471" i="2" s="1"/>
  <c r="AY2486" i="2"/>
  <c r="AX2486" i="2" s="1"/>
  <c r="BB2449" i="2"/>
  <c r="BA2450" i="2"/>
  <c r="BD2449" i="2"/>
  <c r="BE2449" i="2" s="1"/>
  <c r="BC2449" i="2"/>
  <c r="BA2440" i="2"/>
  <c r="BD2439" i="2"/>
  <c r="BE2439" i="2" s="1"/>
  <c r="BC2439" i="2"/>
  <c r="BB2439" i="2"/>
  <c r="AY2476" i="2"/>
  <c r="AX2476" i="2" s="1"/>
  <c r="AY2491" i="2"/>
  <c r="AX2491" i="2" s="1"/>
  <c r="AY2496" i="2"/>
  <c r="AX2496" i="2" s="1"/>
  <c r="BA2460" i="2"/>
  <c r="BC2454" i="2"/>
  <c r="BB2454" i="2"/>
  <c r="BA2455" i="2"/>
  <c r="BD2454" i="2"/>
  <c r="BE2454" i="2" s="1"/>
  <c r="AY2481" i="2"/>
  <c r="AX2481" i="2" s="1"/>
  <c r="DA2051" i="2"/>
  <c r="CX2056" i="2"/>
  <c r="CX2052" i="2"/>
  <c r="CZ2051" i="2"/>
  <c r="CY2051" i="2"/>
  <c r="CV2081" i="2"/>
  <c r="CU2081" i="2" s="1"/>
  <c r="CV2077" i="2"/>
  <c r="CU2077" i="2" s="1"/>
  <c r="DA2039" i="2"/>
  <c r="CX2040" i="2"/>
  <c r="CZ2039" i="2"/>
  <c r="CY2039" i="2"/>
  <c r="CV4669" i="2"/>
  <c r="CV4665" i="2"/>
  <c r="CV4666" i="2" s="1"/>
  <c r="CV4667" i="2" s="1"/>
  <c r="CV4668" i="2" s="1"/>
  <c r="CV2065" i="2"/>
  <c r="CU2065" i="2" s="1"/>
  <c r="CV2069" i="2"/>
  <c r="CU2069" i="2" s="1"/>
  <c r="DA2035" i="2"/>
  <c r="CZ2035" i="2"/>
  <c r="CY2035" i="2"/>
  <c r="DA2043" i="2"/>
  <c r="CX2044" i="2"/>
  <c r="CZ2043" i="2"/>
  <c r="CY2043" i="2"/>
  <c r="DA2047" i="2"/>
  <c r="CX2048" i="2"/>
  <c r="CZ2047" i="2"/>
  <c r="CY2047" i="2"/>
  <c r="CV2073" i="2"/>
  <c r="CU2073" i="2" s="1"/>
  <c r="CM4665" i="2"/>
  <c r="CM4666" i="2" s="1"/>
  <c r="CM4667" i="2" s="1"/>
  <c r="CM4668" i="2" s="1"/>
  <c r="CM4669" i="2"/>
  <c r="CP2043" i="2"/>
  <c r="CR2043" i="2"/>
  <c r="CO2044" i="2"/>
  <c r="CQ2043" i="2"/>
  <c r="CP2047" i="2"/>
  <c r="CR2047" i="2"/>
  <c r="CO2048" i="2"/>
  <c r="CQ2047" i="2"/>
  <c r="CM2069" i="2"/>
  <c r="CL2069" i="2" s="1"/>
  <c r="CM2065" i="2"/>
  <c r="CL2065" i="2" s="1"/>
  <c r="CM2073" i="2"/>
  <c r="CL2073" i="2" s="1"/>
  <c r="CP2035" i="2"/>
  <c r="CR2035" i="2"/>
  <c r="CQ2035" i="2"/>
  <c r="CP2039" i="2"/>
  <c r="CR2039" i="2"/>
  <c r="CO2040" i="2"/>
  <c r="CQ2039" i="2"/>
  <c r="CP2051" i="2"/>
  <c r="CR2051" i="2"/>
  <c r="CO2056" i="2"/>
  <c r="CO2052" i="2"/>
  <c r="CQ2051" i="2"/>
  <c r="CM2081" i="2"/>
  <c r="CL2081" i="2" s="1"/>
  <c r="CM2077" i="2"/>
  <c r="CL2077" i="2" s="1"/>
  <c r="CC4669" i="2"/>
  <c r="CC4665" i="2"/>
  <c r="CC4666" i="2" s="1"/>
  <c r="CC4667" i="2" s="1"/>
  <c r="CC4668" i="2" s="1"/>
  <c r="CC2078" i="2"/>
  <c r="CB2078" i="2" s="1"/>
  <c r="CC2086" i="2"/>
  <c r="CB2086" i="2" s="1"/>
  <c r="CC2082" i="2"/>
  <c r="CB2082" i="2" s="1"/>
  <c r="CE2048" i="2"/>
  <c r="CG2047" i="2"/>
  <c r="CH2047" i="2"/>
  <c r="CI2047" i="2" s="1"/>
  <c r="CF2047" i="2"/>
  <c r="CC2070" i="2"/>
  <c r="CB2070" i="2" s="1"/>
  <c r="CH2035" i="2"/>
  <c r="CI2035" i="2" s="1"/>
  <c r="CF2035" i="2"/>
  <c r="CG2035" i="2"/>
  <c r="CE2040" i="2"/>
  <c r="CG2039" i="2"/>
  <c r="CH2039" i="2"/>
  <c r="CI2039" i="2" s="1"/>
  <c r="CF2039" i="2"/>
  <c r="CE2056" i="2"/>
  <c r="CH2051" i="2"/>
  <c r="CI2051" i="2" s="1"/>
  <c r="CF2051" i="2"/>
  <c r="CE2052" i="2"/>
  <c r="CG2051" i="2"/>
  <c r="CF2043" i="2"/>
  <c r="CH2043" i="2"/>
  <c r="CI2043" i="2" s="1"/>
  <c r="CG2043" i="2"/>
  <c r="CE2044" i="2"/>
  <c r="CC2074" i="2"/>
  <c r="CB2074" i="2" s="1"/>
  <c r="BS2091" i="2"/>
  <c r="BR2091" i="2" s="1"/>
  <c r="BS2087" i="2"/>
  <c r="BR2087" i="2" s="1"/>
  <c r="BW2039" i="2"/>
  <c r="BX2039" i="2"/>
  <c r="BY2039" i="2" s="1"/>
  <c r="BU2040" i="2"/>
  <c r="BV2039" i="2"/>
  <c r="BW2047" i="2"/>
  <c r="BX2047" i="2"/>
  <c r="BY2047" i="2" s="1"/>
  <c r="BU2048" i="2"/>
  <c r="BV2047" i="2"/>
  <c r="BS2075" i="2"/>
  <c r="BR2075" i="2" s="1"/>
  <c r="BW2043" i="2"/>
  <c r="BX2043" i="2"/>
  <c r="BY2043" i="2" s="1"/>
  <c r="BU2044" i="2"/>
  <c r="BV2043" i="2"/>
  <c r="BW2051" i="2"/>
  <c r="BU2052" i="2"/>
  <c r="BV2051" i="2"/>
  <c r="BU2056" i="2"/>
  <c r="BX2051" i="2"/>
  <c r="BY2051" i="2" s="1"/>
  <c r="BS4675" i="2"/>
  <c r="BS4676" i="2" s="1"/>
  <c r="BS4677" i="2" s="1"/>
  <c r="BS4678" i="2" s="1"/>
  <c r="BS4679" i="2"/>
  <c r="BS2083" i="2"/>
  <c r="BR2083" i="2" s="1"/>
  <c r="BW2035" i="2"/>
  <c r="BV2035" i="2"/>
  <c r="BX2035" i="2"/>
  <c r="BY2035" i="2" s="1"/>
  <c r="BS2079" i="2"/>
  <c r="BR2079" i="2" s="1"/>
  <c r="BI4669" i="2"/>
  <c r="BI4665" i="2"/>
  <c r="BI4666" i="2" s="1"/>
  <c r="BI4667" i="2" s="1"/>
  <c r="BI4668" i="2" s="1"/>
  <c r="BA2456" i="2" l="1"/>
  <c r="BD2455" i="2"/>
  <c r="BE2455" i="2" s="1"/>
  <c r="BC2455" i="2"/>
  <c r="BB2455" i="2"/>
  <c r="AY2497" i="2"/>
  <c r="AX2497" i="2" s="1"/>
  <c r="AY2502" i="2"/>
  <c r="AX2502" i="2" s="1"/>
  <c r="AY2477" i="2"/>
  <c r="AX2477" i="2" s="1"/>
  <c r="BA2441" i="2"/>
  <c r="BD2440" i="2"/>
  <c r="BE2440" i="2" s="1"/>
  <c r="BC2440" i="2"/>
  <c r="BB2440" i="2"/>
  <c r="BB2445" i="2"/>
  <c r="BA2446" i="2"/>
  <c r="BD2445" i="2"/>
  <c r="BE2445" i="2" s="1"/>
  <c r="BC2445" i="2"/>
  <c r="AY2487" i="2"/>
  <c r="AX2487" i="2" s="1"/>
  <c r="BD2435" i="2"/>
  <c r="BE2435" i="2" s="1"/>
  <c r="BC2435" i="2"/>
  <c r="BB2435" i="2"/>
  <c r="AY2482" i="2"/>
  <c r="AX2482" i="2" s="1"/>
  <c r="AY2492" i="2"/>
  <c r="AX2492" i="2" s="1"/>
  <c r="BA2461" i="2"/>
  <c r="BD2460" i="2"/>
  <c r="BE2460" i="2" s="1"/>
  <c r="BA2466" i="2"/>
  <c r="BC2460" i="2"/>
  <c r="BB2460" i="2"/>
  <c r="BC2450" i="2"/>
  <c r="BB2450" i="2"/>
  <c r="BD2450" i="2"/>
  <c r="BE2450" i="2" s="1"/>
  <c r="BA2451" i="2"/>
  <c r="CV2078" i="2"/>
  <c r="CU2078" i="2" s="1"/>
  <c r="CY2052" i="2"/>
  <c r="DA2052" i="2"/>
  <c r="CX2053" i="2"/>
  <c r="CZ2052" i="2"/>
  <c r="CY2040" i="2"/>
  <c r="DA2040" i="2"/>
  <c r="CZ2040" i="2"/>
  <c r="CV2086" i="2"/>
  <c r="CU2086" i="2" s="1"/>
  <c r="CV2082" i="2"/>
  <c r="CU2082" i="2" s="1"/>
  <c r="CY2056" i="2"/>
  <c r="DA2056" i="2"/>
  <c r="CX2061" i="2"/>
  <c r="CX2057" i="2"/>
  <c r="CZ2056" i="2"/>
  <c r="CY2048" i="2"/>
  <c r="DA2048" i="2"/>
  <c r="CX2049" i="2"/>
  <c r="CZ2048" i="2"/>
  <c r="CY2044" i="2"/>
  <c r="DA2044" i="2"/>
  <c r="CX2045" i="2"/>
  <c r="CZ2044" i="2"/>
  <c r="CV2074" i="2"/>
  <c r="CU2074" i="2" s="1"/>
  <c r="CV2070" i="2"/>
  <c r="CU2070" i="2" s="1"/>
  <c r="CV4674" i="2"/>
  <c r="CV4670" i="2"/>
  <c r="CV4671" i="2" s="1"/>
  <c r="CV4672" i="2" s="1"/>
  <c r="CV4673" i="2" s="1"/>
  <c r="CM2074" i="2"/>
  <c r="CL2074" i="2" s="1"/>
  <c r="CM2070" i="2"/>
  <c r="CL2070" i="2" s="1"/>
  <c r="CM2078" i="2"/>
  <c r="CL2078" i="2" s="1"/>
  <c r="CM2086" i="2"/>
  <c r="CL2086" i="2" s="1"/>
  <c r="CM2082" i="2"/>
  <c r="CL2082" i="2" s="1"/>
  <c r="CR2056" i="2"/>
  <c r="CO2061" i="2"/>
  <c r="CO2057" i="2"/>
  <c r="CQ2056" i="2"/>
  <c r="CP2056" i="2"/>
  <c r="CR2040" i="2"/>
  <c r="CQ2040" i="2"/>
  <c r="CP2040" i="2"/>
  <c r="CM4674" i="2"/>
  <c r="CM4670" i="2"/>
  <c r="CM4671" i="2" s="1"/>
  <c r="CM4672" i="2" s="1"/>
  <c r="CM4673" i="2" s="1"/>
  <c r="CR2052" i="2"/>
  <c r="CO2053" i="2"/>
  <c r="CQ2052" i="2"/>
  <c r="CP2052" i="2"/>
  <c r="CR2048" i="2"/>
  <c r="CO2049" i="2"/>
  <c r="CQ2048" i="2"/>
  <c r="CP2048" i="2"/>
  <c r="CR2044" i="2"/>
  <c r="CO2045" i="2"/>
  <c r="CQ2044" i="2"/>
  <c r="CP2044" i="2"/>
  <c r="CF2048" i="2"/>
  <c r="CH2048" i="2"/>
  <c r="CI2048" i="2" s="1"/>
  <c r="CE2049" i="2"/>
  <c r="CG2048" i="2"/>
  <c r="CF2052" i="2"/>
  <c r="CE2053" i="2"/>
  <c r="CG2052" i="2"/>
  <c r="CH2052" i="2"/>
  <c r="CI2052" i="2" s="1"/>
  <c r="CC2079" i="2"/>
  <c r="CB2079" i="2" s="1"/>
  <c r="CC2075" i="2"/>
  <c r="CB2075" i="2" s="1"/>
  <c r="CC2083" i="2"/>
  <c r="CB2083" i="2" s="1"/>
  <c r="CF2044" i="2"/>
  <c r="CE2045" i="2"/>
  <c r="CG2044" i="2"/>
  <c r="CH2044" i="2"/>
  <c r="CI2044" i="2" s="1"/>
  <c r="CF2056" i="2"/>
  <c r="CH2056" i="2"/>
  <c r="CI2056" i="2" s="1"/>
  <c r="CE2061" i="2"/>
  <c r="CE2057" i="2"/>
  <c r="CG2056" i="2"/>
  <c r="CF2040" i="2"/>
  <c r="CH2040" i="2"/>
  <c r="CI2040" i="2" s="1"/>
  <c r="CG2040" i="2"/>
  <c r="CC2091" i="2"/>
  <c r="CB2091" i="2" s="1"/>
  <c r="CC2087" i="2"/>
  <c r="CB2087" i="2" s="1"/>
  <c r="CC4674" i="2"/>
  <c r="CC4670" i="2"/>
  <c r="CC4671" i="2" s="1"/>
  <c r="CC4672" i="2" s="1"/>
  <c r="CC4673" i="2" s="1"/>
  <c r="BS4684" i="2"/>
  <c r="BS4680" i="2"/>
  <c r="BS4681" i="2" s="1"/>
  <c r="BS4682" i="2" s="1"/>
  <c r="BS4683" i="2" s="1"/>
  <c r="BU2045" i="2"/>
  <c r="BX2044" i="2"/>
  <c r="BY2044" i="2" s="1"/>
  <c r="BW2044" i="2"/>
  <c r="BV2044" i="2"/>
  <c r="BU2053" i="2"/>
  <c r="BX2052" i="2"/>
  <c r="BY2052" i="2" s="1"/>
  <c r="BW2052" i="2"/>
  <c r="BV2052" i="2"/>
  <c r="BS2084" i="2"/>
  <c r="BR2084" i="2" s="1"/>
  <c r="BU2049" i="2"/>
  <c r="BX2048" i="2"/>
  <c r="BY2048" i="2" s="1"/>
  <c r="BV2048" i="2"/>
  <c r="BW2048" i="2"/>
  <c r="BX2040" i="2"/>
  <c r="BY2040" i="2" s="1"/>
  <c r="BW2040" i="2"/>
  <c r="BV2040" i="2"/>
  <c r="BS2088" i="2"/>
  <c r="BR2088" i="2" s="1"/>
  <c r="BS2080" i="2"/>
  <c r="BR2080" i="2" s="1"/>
  <c r="BU2061" i="2"/>
  <c r="BU2057" i="2"/>
  <c r="BX2056" i="2"/>
  <c r="BY2056" i="2" s="1"/>
  <c r="BW2056" i="2"/>
  <c r="BV2056" i="2"/>
  <c r="BS2096" i="2"/>
  <c r="BR2096" i="2" s="1"/>
  <c r="BS2092" i="2"/>
  <c r="BR2092" i="2" s="1"/>
  <c r="BI4674" i="2"/>
  <c r="BI4670" i="2"/>
  <c r="BI4671" i="2" s="1"/>
  <c r="BI4672" i="2" s="1"/>
  <c r="BI4673" i="2" s="1"/>
  <c r="BA2452" i="2" l="1"/>
  <c r="BD2451" i="2"/>
  <c r="BE2451" i="2" s="1"/>
  <c r="BC2451" i="2"/>
  <c r="BB2451" i="2"/>
  <c r="BB2461" i="2"/>
  <c r="BA2462" i="2"/>
  <c r="BD2461" i="2"/>
  <c r="BE2461" i="2" s="1"/>
  <c r="BC2461" i="2"/>
  <c r="AY2483" i="2"/>
  <c r="AX2483" i="2" s="1"/>
  <c r="BC2446" i="2"/>
  <c r="BB2446" i="2"/>
  <c r="BA2447" i="2"/>
  <c r="BD2446" i="2"/>
  <c r="BE2446" i="2" s="1"/>
  <c r="AY2503" i="2"/>
  <c r="AX2503" i="2" s="1"/>
  <c r="AY2508" i="2"/>
  <c r="AX2508" i="2" s="1"/>
  <c r="AY2488" i="2"/>
  <c r="AX2488" i="2" s="1"/>
  <c r="BB2441" i="2"/>
  <c r="BD2441" i="2"/>
  <c r="BE2441" i="2" s="1"/>
  <c r="BC2441" i="2"/>
  <c r="BA2472" i="2"/>
  <c r="BC2466" i="2"/>
  <c r="BB2466" i="2"/>
  <c r="BD2466" i="2"/>
  <c r="BE2466" i="2" s="1"/>
  <c r="BA2467" i="2"/>
  <c r="AY2493" i="2"/>
  <c r="AX2493" i="2" s="1"/>
  <c r="AY2498" i="2"/>
  <c r="AX2498" i="2" s="1"/>
  <c r="BA2457" i="2"/>
  <c r="BD2456" i="2"/>
  <c r="BE2456" i="2" s="1"/>
  <c r="BC2456" i="2"/>
  <c r="BB2456" i="2"/>
  <c r="DA2045" i="2"/>
  <c r="CZ2045" i="2"/>
  <c r="CY2045" i="2"/>
  <c r="DA2049" i="2"/>
  <c r="CX2050" i="2"/>
  <c r="CZ2049" i="2"/>
  <c r="CY2049" i="2"/>
  <c r="DA2057" i="2"/>
  <c r="CX2058" i="2"/>
  <c r="CZ2057" i="2"/>
  <c r="CY2057" i="2"/>
  <c r="CV2083" i="2"/>
  <c r="CU2083" i="2" s="1"/>
  <c r="CV2075" i="2"/>
  <c r="CU2075" i="2" s="1"/>
  <c r="DA2061" i="2"/>
  <c r="CX2066" i="2"/>
  <c r="CX2062" i="2"/>
  <c r="CZ2061" i="2"/>
  <c r="CY2061" i="2"/>
  <c r="CV2091" i="2"/>
  <c r="CU2091" i="2" s="1"/>
  <c r="CV2087" i="2"/>
  <c r="CU2087" i="2" s="1"/>
  <c r="CV4675" i="2"/>
  <c r="CV4676" i="2" s="1"/>
  <c r="CV4677" i="2" s="1"/>
  <c r="CV4678" i="2" s="1"/>
  <c r="CV4679" i="2"/>
  <c r="CV2079" i="2"/>
  <c r="CU2079" i="2" s="1"/>
  <c r="DA2053" i="2"/>
  <c r="CX2054" i="2"/>
  <c r="CZ2053" i="2"/>
  <c r="CY2053" i="2"/>
  <c r="CP2057" i="2"/>
  <c r="CR2057" i="2"/>
  <c r="CO2058" i="2"/>
  <c r="CQ2057" i="2"/>
  <c r="CM2083" i="2"/>
  <c r="CL2083" i="2" s="1"/>
  <c r="CP2061" i="2"/>
  <c r="CR2061" i="2"/>
  <c r="CO2066" i="2"/>
  <c r="CO2062" i="2"/>
  <c r="CQ2061" i="2"/>
  <c r="CM4679" i="2"/>
  <c r="CM4675" i="2"/>
  <c r="CM4676" i="2" s="1"/>
  <c r="CM4677" i="2" s="1"/>
  <c r="CM4678" i="2" s="1"/>
  <c r="CM2091" i="2"/>
  <c r="CL2091" i="2" s="1"/>
  <c r="CM2087" i="2"/>
  <c r="CL2087" i="2" s="1"/>
  <c r="CP2045" i="2"/>
  <c r="CR2045" i="2"/>
  <c r="CQ2045" i="2"/>
  <c r="CP2049" i="2"/>
  <c r="CR2049" i="2"/>
  <c r="CO2050" i="2"/>
  <c r="CQ2049" i="2"/>
  <c r="CP2053" i="2"/>
  <c r="CR2053" i="2"/>
  <c r="CO2054" i="2"/>
  <c r="CQ2053" i="2"/>
  <c r="CM2079" i="2"/>
  <c r="CL2079" i="2" s="1"/>
  <c r="CM2075" i="2"/>
  <c r="CL2075" i="2" s="1"/>
  <c r="CC2088" i="2"/>
  <c r="CB2088" i="2" s="1"/>
  <c r="CG2045" i="2"/>
  <c r="CH2045" i="2"/>
  <c r="CI2045" i="2" s="1"/>
  <c r="CF2045" i="2"/>
  <c r="CC2096" i="2"/>
  <c r="CB2096" i="2" s="1"/>
  <c r="CC2092" i="2"/>
  <c r="CB2092" i="2" s="1"/>
  <c r="CG2049" i="2"/>
  <c r="CE2050" i="2"/>
  <c r="CF2049" i="2"/>
  <c r="CH2049" i="2"/>
  <c r="CI2049" i="2" s="1"/>
  <c r="CC4675" i="2"/>
  <c r="CC4676" i="2" s="1"/>
  <c r="CC4677" i="2" s="1"/>
  <c r="CC4678" i="2" s="1"/>
  <c r="CC4679" i="2"/>
  <c r="CG2057" i="2"/>
  <c r="CE2058" i="2"/>
  <c r="CF2057" i="2"/>
  <c r="CH2057" i="2"/>
  <c r="CI2057" i="2" s="1"/>
  <c r="CG2053" i="2"/>
  <c r="CH2053" i="2"/>
  <c r="CI2053" i="2" s="1"/>
  <c r="CE2054" i="2"/>
  <c r="CF2053" i="2"/>
  <c r="CF2061" i="2"/>
  <c r="CE2066" i="2"/>
  <c r="CG2061" i="2"/>
  <c r="CE2062" i="2"/>
  <c r="CH2061" i="2"/>
  <c r="CI2061" i="2" s="1"/>
  <c r="CC2084" i="2"/>
  <c r="CB2084" i="2" s="1"/>
  <c r="CC2080" i="2"/>
  <c r="CB2080" i="2" s="1"/>
  <c r="BV2061" i="2"/>
  <c r="BU2066" i="2"/>
  <c r="BX2061" i="2"/>
  <c r="BY2061" i="2" s="1"/>
  <c r="BU2062" i="2"/>
  <c r="BW2061" i="2"/>
  <c r="BS2089" i="2"/>
  <c r="BR2089" i="2" s="1"/>
  <c r="BS2085" i="2"/>
  <c r="BR2085" i="2" s="1"/>
  <c r="BX2053" i="2"/>
  <c r="BY2053" i="2" s="1"/>
  <c r="BU2054" i="2"/>
  <c r="BW2053" i="2"/>
  <c r="BV2053" i="2"/>
  <c r="BV2045" i="2"/>
  <c r="BX2045" i="2"/>
  <c r="BY2045" i="2" s="1"/>
  <c r="BW2045" i="2"/>
  <c r="BS2093" i="2"/>
  <c r="BR2093" i="2" s="1"/>
  <c r="BS2101" i="2"/>
  <c r="BR2101" i="2" s="1"/>
  <c r="BS2097" i="2"/>
  <c r="BR2097" i="2" s="1"/>
  <c r="BU2058" i="2"/>
  <c r="BW2057" i="2"/>
  <c r="BV2057" i="2"/>
  <c r="BX2057" i="2"/>
  <c r="BY2057" i="2" s="1"/>
  <c r="BX2049" i="2"/>
  <c r="BY2049" i="2" s="1"/>
  <c r="BU2050" i="2"/>
  <c r="BW2049" i="2"/>
  <c r="BV2049" i="2"/>
  <c r="BS4689" i="2"/>
  <c r="BS4685" i="2"/>
  <c r="BS4686" i="2" s="1"/>
  <c r="BS4687" i="2" s="1"/>
  <c r="BS4688" i="2" s="1"/>
  <c r="BI4679" i="2"/>
  <c r="BI4675" i="2"/>
  <c r="BI4676" i="2" s="1"/>
  <c r="BI4677" i="2" s="1"/>
  <c r="BI4678" i="2" s="1"/>
  <c r="BB2457" i="2" l="1"/>
  <c r="BA2458" i="2"/>
  <c r="BD2457" i="2"/>
  <c r="BE2457" i="2" s="1"/>
  <c r="BC2457" i="2"/>
  <c r="AY2494" i="2"/>
  <c r="AX2494" i="2" s="1"/>
  <c r="BA2468" i="2"/>
  <c r="BD2467" i="2"/>
  <c r="BE2467" i="2" s="1"/>
  <c r="BC2467" i="2"/>
  <c r="BB2467" i="2"/>
  <c r="BA2473" i="2"/>
  <c r="BD2472" i="2"/>
  <c r="BE2472" i="2" s="1"/>
  <c r="BA2478" i="2"/>
  <c r="BC2472" i="2"/>
  <c r="BB2472" i="2"/>
  <c r="AY2504" i="2"/>
  <c r="AX2504" i="2" s="1"/>
  <c r="AY2499" i="2"/>
  <c r="AX2499" i="2" s="1"/>
  <c r="AY2489" i="2"/>
  <c r="AX2489" i="2" s="1"/>
  <c r="BC2462" i="2"/>
  <c r="BB2462" i="2"/>
  <c r="BA2463" i="2"/>
  <c r="BD2462" i="2"/>
  <c r="BE2462" i="2" s="1"/>
  <c r="AY2509" i="2"/>
  <c r="AX2509" i="2" s="1"/>
  <c r="AY2514" i="2"/>
  <c r="AX2514" i="2" s="1"/>
  <c r="BD2447" i="2"/>
  <c r="BE2447" i="2" s="1"/>
  <c r="BC2447" i="2"/>
  <c r="BB2447" i="2"/>
  <c r="BA2453" i="2"/>
  <c r="BD2452" i="2"/>
  <c r="BE2452" i="2" s="1"/>
  <c r="BC2452" i="2"/>
  <c r="BB2452" i="2"/>
  <c r="CV2084" i="2"/>
  <c r="CU2084" i="2" s="1"/>
  <c r="CV2080" i="2"/>
  <c r="CU2080" i="2" s="1"/>
  <c r="CV2088" i="2"/>
  <c r="CU2088" i="2" s="1"/>
  <c r="CY2062" i="2"/>
  <c r="DA2062" i="2"/>
  <c r="CX2063" i="2"/>
  <c r="CZ2062" i="2"/>
  <c r="CY2054" i="2"/>
  <c r="DA2054" i="2"/>
  <c r="CX2055" i="2"/>
  <c r="CZ2054" i="2"/>
  <c r="CV4684" i="2"/>
  <c r="CV4680" i="2"/>
  <c r="CV4681" i="2" s="1"/>
  <c r="CV4682" i="2" s="1"/>
  <c r="CV4683" i="2" s="1"/>
  <c r="CV2096" i="2"/>
  <c r="CU2096" i="2" s="1"/>
  <c r="CV2092" i="2"/>
  <c r="CU2092" i="2" s="1"/>
  <c r="CY2066" i="2"/>
  <c r="DA2066" i="2"/>
  <c r="CX2071" i="2"/>
  <c r="CX2067" i="2"/>
  <c r="CZ2066" i="2"/>
  <c r="CY2058" i="2"/>
  <c r="DA2058" i="2"/>
  <c r="CX2059" i="2"/>
  <c r="CZ2058" i="2"/>
  <c r="CY2050" i="2"/>
  <c r="DA2050" i="2"/>
  <c r="CZ2050" i="2"/>
  <c r="CM2088" i="2"/>
  <c r="CL2088" i="2" s="1"/>
  <c r="CM4684" i="2"/>
  <c r="CM4680" i="2"/>
  <c r="CM4681" i="2" s="1"/>
  <c r="CM4682" i="2" s="1"/>
  <c r="CM4683" i="2" s="1"/>
  <c r="CM2096" i="2"/>
  <c r="CL2096" i="2" s="1"/>
  <c r="CM2092" i="2"/>
  <c r="CL2092" i="2" s="1"/>
  <c r="CR2058" i="2"/>
  <c r="CO2059" i="2"/>
  <c r="CQ2058" i="2"/>
  <c r="CP2058" i="2"/>
  <c r="CR2054" i="2"/>
  <c r="CO2055" i="2"/>
  <c r="CQ2054" i="2"/>
  <c r="CP2054" i="2"/>
  <c r="CR2050" i="2"/>
  <c r="CQ2050" i="2"/>
  <c r="CP2050" i="2"/>
  <c r="CR2062" i="2"/>
  <c r="CO2063" i="2"/>
  <c r="CQ2062" i="2"/>
  <c r="CP2062" i="2"/>
  <c r="CM2084" i="2"/>
  <c r="CL2084" i="2" s="1"/>
  <c r="CM2080" i="2"/>
  <c r="CL2080" i="2" s="1"/>
  <c r="CR2066" i="2"/>
  <c r="CO2071" i="2"/>
  <c r="CO2067" i="2"/>
  <c r="CQ2066" i="2"/>
  <c r="CP2066" i="2"/>
  <c r="CC2085" i="2"/>
  <c r="CB2085" i="2" s="1"/>
  <c r="CG2066" i="2"/>
  <c r="CF2066" i="2"/>
  <c r="CE2071" i="2"/>
  <c r="CE2067" i="2"/>
  <c r="CH2066" i="2"/>
  <c r="CI2066" i="2" s="1"/>
  <c r="CG2058" i="2"/>
  <c r="CE2059" i="2"/>
  <c r="CH2058" i="2"/>
  <c r="CI2058" i="2" s="1"/>
  <c r="CF2058" i="2"/>
  <c r="CC2093" i="2"/>
  <c r="CB2093" i="2" s="1"/>
  <c r="CC2101" i="2"/>
  <c r="CB2101" i="2" s="1"/>
  <c r="CC2097" i="2"/>
  <c r="CB2097" i="2" s="1"/>
  <c r="CG2062" i="2"/>
  <c r="CE2063" i="2"/>
  <c r="CH2062" i="2"/>
  <c r="CI2062" i="2" s="1"/>
  <c r="CF2062" i="2"/>
  <c r="CC4684" i="2"/>
  <c r="CC4680" i="2"/>
  <c r="CC4681" i="2" s="1"/>
  <c r="CC4682" i="2" s="1"/>
  <c r="CC4683" i="2" s="1"/>
  <c r="CH2050" i="2"/>
  <c r="CI2050" i="2" s="1"/>
  <c r="CG2050" i="2"/>
  <c r="CF2050" i="2"/>
  <c r="CE2055" i="2"/>
  <c r="CH2054" i="2"/>
  <c r="CI2054" i="2" s="1"/>
  <c r="CF2054" i="2"/>
  <c r="CG2054" i="2"/>
  <c r="CC2089" i="2"/>
  <c r="CB2089" i="2" s="1"/>
  <c r="BS2106" i="2"/>
  <c r="BR2106" i="2" s="1"/>
  <c r="BS2102" i="2"/>
  <c r="BR2102" i="2" s="1"/>
  <c r="BS2098" i="2"/>
  <c r="BR2098" i="2" s="1"/>
  <c r="BV2062" i="2"/>
  <c r="BX2062" i="2"/>
  <c r="BY2062" i="2" s="1"/>
  <c r="BU2063" i="2"/>
  <c r="BW2062" i="2"/>
  <c r="BV2050" i="2"/>
  <c r="BX2050" i="2"/>
  <c r="BY2050" i="2" s="1"/>
  <c r="BW2050" i="2"/>
  <c r="BV2054" i="2"/>
  <c r="BU2055" i="2"/>
  <c r="BW2054" i="2"/>
  <c r="BX2054" i="2"/>
  <c r="BY2054" i="2" s="1"/>
  <c r="BS4694" i="2"/>
  <c r="BS4690" i="2"/>
  <c r="BS4691" i="2" s="1"/>
  <c r="BS4692" i="2" s="1"/>
  <c r="BS4693" i="2" s="1"/>
  <c r="BV2058" i="2"/>
  <c r="BX2058" i="2"/>
  <c r="BY2058" i="2" s="1"/>
  <c r="BU2059" i="2"/>
  <c r="BW2058" i="2"/>
  <c r="BS2090" i="2"/>
  <c r="BR2090" i="2" s="1"/>
  <c r="BV2066" i="2"/>
  <c r="BU2071" i="2"/>
  <c r="BX2066" i="2"/>
  <c r="BY2066" i="2" s="1"/>
  <c r="BU2067" i="2"/>
  <c r="BW2066" i="2"/>
  <c r="BS2094" i="2"/>
  <c r="BR2094" i="2" s="1"/>
  <c r="BI4680" i="2"/>
  <c r="BI4681" i="2" s="1"/>
  <c r="BI4682" i="2" s="1"/>
  <c r="BI4683" i="2" s="1"/>
  <c r="BI4684" i="2"/>
  <c r="BB2453" i="2" l="1"/>
  <c r="BD2453" i="2"/>
  <c r="BE2453" i="2" s="1"/>
  <c r="BC2453" i="2"/>
  <c r="BA2464" i="2"/>
  <c r="BD2463" i="2"/>
  <c r="BE2463" i="2" s="1"/>
  <c r="BC2463" i="2"/>
  <c r="BB2463" i="2"/>
  <c r="AY2505" i="2"/>
  <c r="AX2505" i="2" s="1"/>
  <c r="AY2520" i="2"/>
  <c r="AX2520" i="2" s="1"/>
  <c r="AY2515" i="2"/>
  <c r="AX2515" i="2" s="1"/>
  <c r="BB2473" i="2"/>
  <c r="BA2474" i="2"/>
  <c r="BD2473" i="2"/>
  <c r="BE2473" i="2" s="1"/>
  <c r="BC2473" i="2"/>
  <c r="BA2469" i="2"/>
  <c r="BD2468" i="2"/>
  <c r="BE2468" i="2" s="1"/>
  <c r="BC2468" i="2"/>
  <c r="BB2468" i="2"/>
  <c r="AY2510" i="2"/>
  <c r="AX2510" i="2" s="1"/>
  <c r="AY2500" i="2"/>
  <c r="AX2500" i="2" s="1"/>
  <c r="BC2458" i="2"/>
  <c r="BB2458" i="2"/>
  <c r="BA2459" i="2"/>
  <c r="BD2458" i="2"/>
  <c r="BE2458" i="2" s="1"/>
  <c r="BA2484" i="2"/>
  <c r="BC2478" i="2"/>
  <c r="BB2478" i="2"/>
  <c r="BA2479" i="2"/>
  <c r="BD2478" i="2"/>
  <c r="BE2478" i="2" s="1"/>
  <c r="AY2495" i="2"/>
  <c r="AX2495" i="2" s="1"/>
  <c r="DA2067" i="2"/>
  <c r="CX2068" i="2"/>
  <c r="CZ2067" i="2"/>
  <c r="CY2067" i="2"/>
  <c r="CV4689" i="2"/>
  <c r="CV4685" i="2"/>
  <c r="CV4686" i="2" s="1"/>
  <c r="CV4687" i="2" s="1"/>
  <c r="CV4688" i="2" s="1"/>
  <c r="CV2093" i="2"/>
  <c r="CU2093" i="2" s="1"/>
  <c r="DA2071" i="2"/>
  <c r="CX2076" i="2"/>
  <c r="CX2072" i="2"/>
  <c r="CZ2071" i="2"/>
  <c r="CY2071" i="2"/>
  <c r="CV2101" i="2"/>
  <c r="CU2101" i="2" s="1"/>
  <c r="CV2097" i="2"/>
  <c r="CU2097" i="2" s="1"/>
  <c r="CV2089" i="2"/>
  <c r="CU2089" i="2" s="1"/>
  <c r="CV2085" i="2"/>
  <c r="CU2085" i="2" s="1"/>
  <c r="DA2059" i="2"/>
  <c r="CX2060" i="2"/>
  <c r="CZ2059" i="2"/>
  <c r="CY2059" i="2"/>
  <c r="DA2055" i="2"/>
  <c r="CZ2055" i="2"/>
  <c r="CY2055" i="2"/>
  <c r="DA2063" i="2"/>
  <c r="CX2064" i="2"/>
  <c r="CZ2063" i="2"/>
  <c r="CY2063" i="2"/>
  <c r="CP2063" i="2"/>
  <c r="CR2063" i="2"/>
  <c r="CO2064" i="2"/>
  <c r="CQ2063" i="2"/>
  <c r="CM4689" i="2"/>
  <c r="CM4685" i="2"/>
  <c r="CM4686" i="2" s="1"/>
  <c r="CM4687" i="2" s="1"/>
  <c r="CM4688" i="2" s="1"/>
  <c r="CP2071" i="2"/>
  <c r="CR2071" i="2"/>
  <c r="CO2076" i="2"/>
  <c r="CO2072" i="2"/>
  <c r="CQ2071" i="2"/>
  <c r="CM2085" i="2"/>
  <c r="CL2085" i="2" s="1"/>
  <c r="CM2093" i="2"/>
  <c r="CL2093" i="2" s="1"/>
  <c r="CP2067" i="2"/>
  <c r="CR2067" i="2"/>
  <c r="CO2068" i="2"/>
  <c r="CQ2067" i="2"/>
  <c r="CP2055" i="2"/>
  <c r="CR2055" i="2"/>
  <c r="CQ2055" i="2"/>
  <c r="CP2059" i="2"/>
  <c r="CR2059" i="2"/>
  <c r="CO2060" i="2"/>
  <c r="CQ2059" i="2"/>
  <c r="CM2101" i="2"/>
  <c r="CL2101" i="2" s="1"/>
  <c r="CM2097" i="2"/>
  <c r="CL2097" i="2" s="1"/>
  <c r="CM2089" i="2"/>
  <c r="CL2089" i="2" s="1"/>
  <c r="CC2090" i="2"/>
  <c r="CB2090" i="2" s="1"/>
  <c r="CC2098" i="2"/>
  <c r="CB2098" i="2" s="1"/>
  <c r="CC2106" i="2"/>
  <c r="CB2106" i="2" s="1"/>
  <c r="CC2102" i="2"/>
  <c r="CB2102" i="2" s="1"/>
  <c r="CE2068" i="2"/>
  <c r="CH2067" i="2"/>
  <c r="CI2067" i="2" s="1"/>
  <c r="CG2067" i="2"/>
  <c r="CF2067" i="2"/>
  <c r="CG2055" i="2"/>
  <c r="CH2055" i="2"/>
  <c r="CI2055" i="2" s="1"/>
  <c r="CF2055" i="2"/>
  <c r="CE2064" i="2"/>
  <c r="CH2063" i="2"/>
  <c r="CI2063" i="2" s="1"/>
  <c r="CF2063" i="2"/>
  <c r="CG2063" i="2"/>
  <c r="CC4689" i="2"/>
  <c r="CC4685" i="2"/>
  <c r="CC4686" i="2" s="1"/>
  <c r="CC4687" i="2" s="1"/>
  <c r="CC4688" i="2" s="1"/>
  <c r="CC2094" i="2"/>
  <c r="CB2094" i="2" s="1"/>
  <c r="CE2060" i="2"/>
  <c r="CH2059" i="2"/>
  <c r="CI2059" i="2" s="1"/>
  <c r="CF2059" i="2"/>
  <c r="CG2059" i="2"/>
  <c r="CE2076" i="2"/>
  <c r="CE2072" i="2"/>
  <c r="CH2071" i="2"/>
  <c r="CI2071" i="2" s="1"/>
  <c r="CG2071" i="2"/>
  <c r="CF2071" i="2"/>
  <c r="BW2067" i="2"/>
  <c r="BU2068" i="2"/>
  <c r="BV2067" i="2"/>
  <c r="BX2067" i="2"/>
  <c r="BY2067" i="2" s="1"/>
  <c r="BW2063" i="2"/>
  <c r="BX2063" i="2"/>
  <c r="BY2063" i="2" s="1"/>
  <c r="BU2064" i="2"/>
  <c r="BV2063" i="2"/>
  <c r="BS2099" i="2"/>
  <c r="BR2099" i="2" s="1"/>
  <c r="BS2103" i="2"/>
  <c r="BR2103" i="2" s="1"/>
  <c r="BS2095" i="2"/>
  <c r="BR2095" i="2" s="1"/>
  <c r="BW2071" i="2"/>
  <c r="BU2076" i="2"/>
  <c r="BX2071" i="2"/>
  <c r="BY2071" i="2" s="1"/>
  <c r="BU2072" i="2"/>
  <c r="BV2071" i="2"/>
  <c r="BW2055" i="2"/>
  <c r="BX2055" i="2"/>
  <c r="BY2055" i="2" s="1"/>
  <c r="BV2055" i="2"/>
  <c r="BW2059" i="2"/>
  <c r="BX2059" i="2"/>
  <c r="BY2059" i="2" s="1"/>
  <c r="BU2060" i="2"/>
  <c r="BV2059" i="2"/>
  <c r="BS4699" i="2"/>
  <c r="BS4695" i="2"/>
  <c r="BS4696" i="2" s="1"/>
  <c r="BS4697" i="2" s="1"/>
  <c r="BS4698" i="2" s="1"/>
  <c r="BS2107" i="2"/>
  <c r="BR2107" i="2" s="1"/>
  <c r="BS2111" i="2"/>
  <c r="BR2111" i="2" s="1"/>
  <c r="BI4685" i="2"/>
  <c r="BI4686" i="2" s="1"/>
  <c r="BI4687" i="2" s="1"/>
  <c r="BI4688" i="2" s="1"/>
  <c r="BI4689" i="2"/>
  <c r="BA2480" i="2" l="1"/>
  <c r="BD2479" i="2"/>
  <c r="BE2479" i="2" s="1"/>
  <c r="BC2479" i="2"/>
  <c r="BB2479" i="2"/>
  <c r="AY2516" i="2"/>
  <c r="AX2516" i="2" s="1"/>
  <c r="AY2506" i="2"/>
  <c r="AX2506" i="2" s="1"/>
  <c r="BA2465" i="2"/>
  <c r="BD2464" i="2"/>
  <c r="BE2464" i="2" s="1"/>
  <c r="BC2464" i="2"/>
  <c r="BB2464" i="2"/>
  <c r="BD2459" i="2"/>
  <c r="BE2459" i="2" s="1"/>
  <c r="BC2459" i="2"/>
  <c r="BB2459" i="2"/>
  <c r="AY2501" i="2"/>
  <c r="AX2501" i="2" s="1"/>
  <c r="BC2474" i="2"/>
  <c r="BB2474" i="2"/>
  <c r="BA2475" i="2"/>
  <c r="BD2474" i="2"/>
  <c r="BE2474" i="2" s="1"/>
  <c r="AY2521" i="2"/>
  <c r="AX2521" i="2" s="1"/>
  <c r="AY2526" i="2"/>
  <c r="AX2526" i="2" s="1"/>
  <c r="BA2485" i="2"/>
  <c r="BD2484" i="2"/>
  <c r="BE2484" i="2" s="1"/>
  <c r="BA2490" i="2"/>
  <c r="BC2484" i="2"/>
  <c r="BB2484" i="2"/>
  <c r="AY2511" i="2"/>
  <c r="AX2511" i="2" s="1"/>
  <c r="BB2469" i="2"/>
  <c r="BA2470" i="2"/>
  <c r="BD2469" i="2"/>
  <c r="BE2469" i="2" s="1"/>
  <c r="BC2469" i="2"/>
  <c r="CV2098" i="2"/>
  <c r="CU2098" i="2" s="1"/>
  <c r="CY2072" i="2"/>
  <c r="DA2072" i="2"/>
  <c r="CX2073" i="2"/>
  <c r="CZ2072" i="2"/>
  <c r="CV2094" i="2"/>
  <c r="CU2094" i="2" s="1"/>
  <c r="CV2106" i="2"/>
  <c r="CU2106" i="2" s="1"/>
  <c r="CV2102" i="2"/>
  <c r="CU2102" i="2" s="1"/>
  <c r="CY2076" i="2"/>
  <c r="DA2076" i="2"/>
  <c r="CX2081" i="2"/>
  <c r="CX2077" i="2"/>
  <c r="CZ2076" i="2"/>
  <c r="CY2068" i="2"/>
  <c r="DA2068" i="2"/>
  <c r="CX2069" i="2"/>
  <c r="CZ2068" i="2"/>
  <c r="CY2060" i="2"/>
  <c r="DA2060" i="2"/>
  <c r="CZ2060" i="2"/>
  <c r="CY2064" i="2"/>
  <c r="DA2064" i="2"/>
  <c r="CX2065" i="2"/>
  <c r="CZ2064" i="2"/>
  <c r="CV2090" i="2"/>
  <c r="CU2090" i="2" s="1"/>
  <c r="CV4694" i="2"/>
  <c r="CV4690" i="2"/>
  <c r="CV4691" i="2" s="1"/>
  <c r="CV4692" i="2" s="1"/>
  <c r="CV4693" i="2" s="1"/>
  <c r="CM2090" i="2"/>
  <c r="CL2090" i="2" s="1"/>
  <c r="CM2106" i="2"/>
  <c r="CL2106" i="2" s="1"/>
  <c r="CM2102" i="2"/>
  <c r="CL2102" i="2" s="1"/>
  <c r="CR2064" i="2"/>
  <c r="CO2065" i="2"/>
  <c r="CQ2064" i="2"/>
  <c r="CP2064" i="2"/>
  <c r="CR2068" i="2"/>
  <c r="CO2069" i="2"/>
  <c r="CQ2068" i="2"/>
  <c r="CP2068" i="2"/>
  <c r="CM2094" i="2"/>
  <c r="CL2094" i="2" s="1"/>
  <c r="CR2072" i="2"/>
  <c r="CO2073" i="2"/>
  <c r="CQ2072" i="2"/>
  <c r="CP2072" i="2"/>
  <c r="CM2098" i="2"/>
  <c r="CL2098" i="2" s="1"/>
  <c r="CR2060" i="2"/>
  <c r="CQ2060" i="2"/>
  <c r="CP2060" i="2"/>
  <c r="CR2076" i="2"/>
  <c r="CO2081" i="2"/>
  <c r="CO2077" i="2"/>
  <c r="CQ2076" i="2"/>
  <c r="CP2076" i="2"/>
  <c r="CM4694" i="2"/>
  <c r="CM4690" i="2"/>
  <c r="CM4691" i="2" s="1"/>
  <c r="CM4692" i="2" s="1"/>
  <c r="CM4693" i="2" s="1"/>
  <c r="CE2073" i="2"/>
  <c r="CH2072" i="2"/>
  <c r="CI2072" i="2" s="1"/>
  <c r="CG2072" i="2"/>
  <c r="CF2072" i="2"/>
  <c r="CE2069" i="2"/>
  <c r="CH2068" i="2"/>
  <c r="CI2068" i="2" s="1"/>
  <c r="CG2068" i="2"/>
  <c r="CF2068" i="2"/>
  <c r="CE2081" i="2"/>
  <c r="CE2077" i="2"/>
  <c r="CH2076" i="2"/>
  <c r="CI2076" i="2" s="1"/>
  <c r="CG2076" i="2"/>
  <c r="CF2076" i="2"/>
  <c r="CF2060" i="2"/>
  <c r="CG2060" i="2"/>
  <c r="CH2060" i="2"/>
  <c r="CI2060" i="2" s="1"/>
  <c r="CC4694" i="2"/>
  <c r="CC4690" i="2"/>
  <c r="CC4691" i="2" s="1"/>
  <c r="CC4692" i="2" s="1"/>
  <c r="CC4693" i="2" s="1"/>
  <c r="CE2065" i="2"/>
  <c r="CH2064" i="2"/>
  <c r="CI2064" i="2" s="1"/>
  <c r="CG2064" i="2"/>
  <c r="CF2064" i="2"/>
  <c r="CC2103" i="2"/>
  <c r="CB2103" i="2" s="1"/>
  <c r="CC2099" i="2"/>
  <c r="CB2099" i="2" s="1"/>
  <c r="CC2111" i="2"/>
  <c r="CB2111" i="2" s="1"/>
  <c r="CC2107" i="2"/>
  <c r="CB2107" i="2" s="1"/>
  <c r="CC2095" i="2"/>
  <c r="CB2095" i="2" s="1"/>
  <c r="BS4704" i="2"/>
  <c r="BS4700" i="2"/>
  <c r="BS4701" i="2" s="1"/>
  <c r="BS4702" i="2" s="1"/>
  <c r="BS4703" i="2" s="1"/>
  <c r="BS2104" i="2"/>
  <c r="BR2104" i="2" s="1"/>
  <c r="BU2065" i="2"/>
  <c r="BX2064" i="2"/>
  <c r="BY2064" i="2" s="1"/>
  <c r="BV2064" i="2"/>
  <c r="BW2064" i="2"/>
  <c r="BU2081" i="2"/>
  <c r="BU2077" i="2"/>
  <c r="BX2076" i="2"/>
  <c r="BY2076" i="2" s="1"/>
  <c r="BW2076" i="2"/>
  <c r="BV2076" i="2"/>
  <c r="BS2116" i="2"/>
  <c r="BR2116" i="2" s="1"/>
  <c r="BS2112" i="2"/>
  <c r="BR2112" i="2" s="1"/>
  <c r="BU2073" i="2"/>
  <c r="BX2072" i="2"/>
  <c r="BY2072" i="2" s="1"/>
  <c r="BW2072" i="2"/>
  <c r="BV2072" i="2"/>
  <c r="BS2100" i="2"/>
  <c r="BR2100" i="2" s="1"/>
  <c r="BU2069" i="2"/>
  <c r="BX2068" i="2"/>
  <c r="BY2068" i="2" s="1"/>
  <c r="BW2068" i="2"/>
  <c r="BV2068" i="2"/>
  <c r="BS2108" i="2"/>
  <c r="BR2108" i="2" s="1"/>
  <c r="BX2060" i="2"/>
  <c r="BY2060" i="2" s="1"/>
  <c r="BW2060" i="2"/>
  <c r="BV2060" i="2"/>
  <c r="BI4694" i="2"/>
  <c r="BI4690" i="2"/>
  <c r="BI4691" i="2" s="1"/>
  <c r="BI4692" i="2" s="1"/>
  <c r="BI4693" i="2" s="1"/>
  <c r="AY2532" i="2" l="1"/>
  <c r="AX2532" i="2" s="1"/>
  <c r="AY2527" i="2"/>
  <c r="AX2527" i="2" s="1"/>
  <c r="BA2476" i="2"/>
  <c r="BD2475" i="2"/>
  <c r="BE2475" i="2" s="1"/>
  <c r="BC2475" i="2"/>
  <c r="BB2475" i="2"/>
  <c r="AY2507" i="2"/>
  <c r="AX2507" i="2" s="1"/>
  <c r="AY2512" i="2"/>
  <c r="AX2512" i="2" s="1"/>
  <c r="BA2496" i="2"/>
  <c r="BC2490" i="2"/>
  <c r="BB2490" i="2"/>
  <c r="BA2491" i="2"/>
  <c r="BD2490" i="2"/>
  <c r="BE2490" i="2" s="1"/>
  <c r="AY2522" i="2"/>
  <c r="AX2522" i="2" s="1"/>
  <c r="BC2470" i="2"/>
  <c r="BB2470" i="2"/>
  <c r="BA2471" i="2"/>
  <c r="BD2470" i="2"/>
  <c r="BE2470" i="2" s="1"/>
  <c r="BB2485" i="2"/>
  <c r="BA2486" i="2"/>
  <c r="BD2485" i="2"/>
  <c r="BE2485" i="2" s="1"/>
  <c r="BC2485" i="2"/>
  <c r="BB2465" i="2"/>
  <c r="BD2465" i="2"/>
  <c r="BE2465" i="2" s="1"/>
  <c r="BC2465" i="2"/>
  <c r="AY2517" i="2"/>
  <c r="AX2517" i="2" s="1"/>
  <c r="BA2481" i="2"/>
  <c r="BD2480" i="2"/>
  <c r="BE2480" i="2" s="1"/>
  <c r="BC2480" i="2"/>
  <c r="BB2480" i="2"/>
  <c r="CV2095" i="2"/>
  <c r="CU2095" i="2" s="1"/>
  <c r="DA2069" i="2"/>
  <c r="CX2070" i="2"/>
  <c r="CZ2069" i="2"/>
  <c r="CY2069" i="2"/>
  <c r="DA2077" i="2"/>
  <c r="CX2078" i="2"/>
  <c r="CZ2077" i="2"/>
  <c r="CY2077" i="2"/>
  <c r="CV2103" i="2"/>
  <c r="CU2103" i="2" s="1"/>
  <c r="CV4699" i="2"/>
  <c r="CV4695" i="2"/>
  <c r="CV4696" i="2" s="1"/>
  <c r="CV4697" i="2" s="1"/>
  <c r="CV4698" i="2" s="1"/>
  <c r="DA2065" i="2"/>
  <c r="CZ2065" i="2"/>
  <c r="CY2065" i="2"/>
  <c r="DA2081" i="2"/>
  <c r="CX2086" i="2"/>
  <c r="CX2082" i="2"/>
  <c r="CZ2081" i="2"/>
  <c r="CY2081" i="2"/>
  <c r="CV2111" i="2"/>
  <c r="CU2111" i="2" s="1"/>
  <c r="CV2107" i="2"/>
  <c r="CU2107" i="2" s="1"/>
  <c r="DA2073" i="2"/>
  <c r="CX2074" i="2"/>
  <c r="CZ2073" i="2"/>
  <c r="CY2073" i="2"/>
  <c r="CV2099" i="2"/>
  <c r="CU2099" i="2" s="1"/>
  <c r="CM2111" i="2"/>
  <c r="CL2111" i="2" s="1"/>
  <c r="CM2107" i="2"/>
  <c r="CL2107" i="2" s="1"/>
  <c r="CP2077" i="2"/>
  <c r="CR2077" i="2"/>
  <c r="CO2078" i="2"/>
  <c r="CQ2077" i="2"/>
  <c r="CP2069" i="2"/>
  <c r="CR2069" i="2"/>
  <c r="CO2070" i="2"/>
  <c r="CQ2069" i="2"/>
  <c r="CM4699" i="2"/>
  <c r="CM4695" i="2"/>
  <c r="CM4696" i="2" s="1"/>
  <c r="CM4697" i="2" s="1"/>
  <c r="CM4698" i="2" s="1"/>
  <c r="CP2081" i="2"/>
  <c r="CR2081" i="2"/>
  <c r="CO2086" i="2"/>
  <c r="CO2082" i="2"/>
  <c r="CQ2081" i="2"/>
  <c r="CM2095" i="2"/>
  <c r="CL2095" i="2" s="1"/>
  <c r="CP2065" i="2"/>
  <c r="CR2065" i="2"/>
  <c r="CQ2065" i="2"/>
  <c r="CM2099" i="2"/>
  <c r="CL2099" i="2" s="1"/>
  <c r="CP2073" i="2"/>
  <c r="CR2073" i="2"/>
  <c r="CO2074" i="2"/>
  <c r="CQ2073" i="2"/>
  <c r="CM2103" i="2"/>
  <c r="CL2103" i="2" s="1"/>
  <c r="CC2116" i="2"/>
  <c r="CB2116" i="2" s="1"/>
  <c r="CC2112" i="2"/>
  <c r="CB2112" i="2" s="1"/>
  <c r="CC2104" i="2"/>
  <c r="CB2104" i="2" s="1"/>
  <c r="CF2065" i="2"/>
  <c r="CH2065" i="2"/>
  <c r="CI2065" i="2" s="1"/>
  <c r="CG2065" i="2"/>
  <c r="CF2077" i="2"/>
  <c r="CE2078" i="2"/>
  <c r="CH2077" i="2"/>
  <c r="CI2077" i="2" s="1"/>
  <c r="CG2077" i="2"/>
  <c r="CC2108" i="2"/>
  <c r="CB2108" i="2" s="1"/>
  <c r="CC2100" i="2"/>
  <c r="CB2100" i="2" s="1"/>
  <c r="CC4699" i="2"/>
  <c r="CC4695" i="2"/>
  <c r="CC4696" i="2" s="1"/>
  <c r="CC4697" i="2" s="1"/>
  <c r="CC4698" i="2" s="1"/>
  <c r="CF2081" i="2"/>
  <c r="CE2086" i="2"/>
  <c r="CE2082" i="2"/>
  <c r="CH2081" i="2"/>
  <c r="CI2081" i="2" s="1"/>
  <c r="CG2081" i="2"/>
  <c r="CF2069" i="2"/>
  <c r="CE2070" i="2"/>
  <c r="CH2069" i="2"/>
  <c r="CI2069" i="2" s="1"/>
  <c r="CG2069" i="2"/>
  <c r="CF2073" i="2"/>
  <c r="CE2074" i="2"/>
  <c r="CH2073" i="2"/>
  <c r="CI2073" i="2" s="1"/>
  <c r="CG2073" i="2"/>
  <c r="BS2113" i="2"/>
  <c r="BR2113" i="2" s="1"/>
  <c r="BS2105" i="2"/>
  <c r="BR2105" i="2" s="1"/>
  <c r="BS2109" i="2"/>
  <c r="BR2109" i="2" s="1"/>
  <c r="BS2121" i="2"/>
  <c r="BR2121" i="2" s="1"/>
  <c r="BS2117" i="2"/>
  <c r="BR2117" i="2" s="1"/>
  <c r="BV2077" i="2"/>
  <c r="BX2077" i="2"/>
  <c r="BY2077" i="2" s="1"/>
  <c r="BU2078" i="2"/>
  <c r="BW2077" i="2"/>
  <c r="BX2069" i="2"/>
  <c r="BY2069" i="2" s="1"/>
  <c r="BU2070" i="2"/>
  <c r="BW2069" i="2"/>
  <c r="BV2069" i="2"/>
  <c r="BU2074" i="2"/>
  <c r="BW2073" i="2"/>
  <c r="BV2073" i="2"/>
  <c r="BX2073" i="2"/>
  <c r="BY2073" i="2" s="1"/>
  <c r="BU2086" i="2"/>
  <c r="BX2081" i="2"/>
  <c r="BY2081" i="2" s="1"/>
  <c r="BU2082" i="2"/>
  <c r="BW2081" i="2"/>
  <c r="BV2081" i="2"/>
  <c r="BX2065" i="2"/>
  <c r="BY2065" i="2" s="1"/>
  <c r="BW2065" i="2"/>
  <c r="BV2065" i="2"/>
  <c r="BS4709" i="2"/>
  <c r="BS4705" i="2"/>
  <c r="BS4706" i="2" s="1"/>
  <c r="BS4707" i="2" s="1"/>
  <c r="BS4708" i="2" s="1"/>
  <c r="BI4695" i="2"/>
  <c r="BI4696" i="2" s="1"/>
  <c r="BI4697" i="2" s="1"/>
  <c r="BI4698" i="2" s="1"/>
  <c r="BI4699" i="2"/>
  <c r="BB2481" i="2" l="1"/>
  <c r="BA2482" i="2"/>
  <c r="BD2481" i="2"/>
  <c r="BE2481" i="2" s="1"/>
  <c r="BC2481" i="2"/>
  <c r="BC2486" i="2"/>
  <c r="BB2486" i="2"/>
  <c r="BA2487" i="2"/>
  <c r="BD2486" i="2"/>
  <c r="BE2486" i="2" s="1"/>
  <c r="BA2497" i="2"/>
  <c r="BD2496" i="2"/>
  <c r="BE2496" i="2" s="1"/>
  <c r="BA2502" i="2"/>
  <c r="BC2496" i="2"/>
  <c r="BB2496" i="2"/>
  <c r="BA2477" i="2"/>
  <c r="BD2476" i="2"/>
  <c r="BE2476" i="2" s="1"/>
  <c r="BC2476" i="2"/>
  <c r="BB2476" i="2"/>
  <c r="BA2492" i="2"/>
  <c r="BD2491" i="2"/>
  <c r="BE2491" i="2" s="1"/>
  <c r="BC2491" i="2"/>
  <c r="BB2491" i="2"/>
  <c r="AY2528" i="2"/>
  <c r="AX2528" i="2" s="1"/>
  <c r="AY2518" i="2"/>
  <c r="AX2518" i="2" s="1"/>
  <c r="AY2513" i="2"/>
  <c r="AX2513" i="2" s="1"/>
  <c r="BD2471" i="2"/>
  <c r="BE2471" i="2" s="1"/>
  <c r="BC2471" i="2"/>
  <c r="BB2471" i="2"/>
  <c r="AY2523" i="2"/>
  <c r="AX2523" i="2" s="1"/>
  <c r="AY2538" i="2"/>
  <c r="AX2538" i="2" s="1"/>
  <c r="AY2533" i="2"/>
  <c r="AX2533" i="2" s="1"/>
  <c r="CV2108" i="2"/>
  <c r="CU2108" i="2" s="1"/>
  <c r="CY2082" i="2"/>
  <c r="DA2082" i="2"/>
  <c r="CX2083" i="2"/>
  <c r="CZ2082" i="2"/>
  <c r="CY2078" i="2"/>
  <c r="DA2078" i="2"/>
  <c r="CX2079" i="2"/>
  <c r="CZ2078" i="2"/>
  <c r="CY2070" i="2"/>
  <c r="DA2070" i="2"/>
  <c r="CZ2070" i="2"/>
  <c r="CY2074" i="2"/>
  <c r="DA2074" i="2"/>
  <c r="CX2075" i="2"/>
  <c r="CZ2074" i="2"/>
  <c r="CV2116" i="2"/>
  <c r="CU2116" i="2" s="1"/>
  <c r="CV2112" i="2"/>
  <c r="CU2112" i="2" s="1"/>
  <c r="CY2086" i="2"/>
  <c r="DA2086" i="2"/>
  <c r="CX2091" i="2"/>
  <c r="CX2087" i="2"/>
  <c r="CZ2086" i="2"/>
  <c r="CV2104" i="2"/>
  <c r="CU2104" i="2" s="1"/>
  <c r="CV2100" i="2"/>
  <c r="CU2100" i="2" s="1"/>
  <c r="CV4704" i="2"/>
  <c r="CV4700" i="2"/>
  <c r="CV4701" i="2" s="1"/>
  <c r="CV4702" i="2" s="1"/>
  <c r="CV4703" i="2" s="1"/>
  <c r="CR2086" i="2"/>
  <c r="CO2091" i="2"/>
  <c r="CO2087" i="2"/>
  <c r="CQ2086" i="2"/>
  <c r="CP2086" i="2"/>
  <c r="CM4704" i="2"/>
  <c r="CM4700" i="2"/>
  <c r="CM4701" i="2" s="1"/>
  <c r="CM4702" i="2" s="1"/>
  <c r="CM4703" i="2" s="1"/>
  <c r="CM2108" i="2"/>
  <c r="CL2108" i="2" s="1"/>
  <c r="CR2070" i="2"/>
  <c r="CQ2070" i="2"/>
  <c r="CP2070" i="2"/>
  <c r="CR2078" i="2"/>
  <c r="CO2079" i="2"/>
  <c r="CQ2078" i="2"/>
  <c r="CP2078" i="2"/>
  <c r="CM2116" i="2"/>
  <c r="CL2116" i="2" s="1"/>
  <c r="CM2112" i="2"/>
  <c r="CL2112" i="2" s="1"/>
  <c r="CR2074" i="2"/>
  <c r="CO2075" i="2"/>
  <c r="CQ2074" i="2"/>
  <c r="CP2074" i="2"/>
  <c r="CM2104" i="2"/>
  <c r="CL2104" i="2" s="1"/>
  <c r="CM2100" i="2"/>
  <c r="CL2100" i="2" s="1"/>
  <c r="CR2082" i="2"/>
  <c r="CO2083" i="2"/>
  <c r="CQ2082" i="2"/>
  <c r="CP2082" i="2"/>
  <c r="CC2105" i="2"/>
  <c r="CB2105" i="2" s="1"/>
  <c r="CC2113" i="2"/>
  <c r="CB2113" i="2" s="1"/>
  <c r="CE2091" i="2"/>
  <c r="CG2086" i="2"/>
  <c r="CF2086" i="2"/>
  <c r="CE2087" i="2"/>
  <c r="CH2086" i="2"/>
  <c r="CI2086" i="2" s="1"/>
  <c r="CC2109" i="2"/>
  <c r="CB2109" i="2" s="1"/>
  <c r="CG2078" i="2"/>
  <c r="CF2078" i="2"/>
  <c r="CE2079" i="2"/>
  <c r="CH2078" i="2"/>
  <c r="CI2078" i="2" s="1"/>
  <c r="CC2117" i="2"/>
  <c r="CB2117" i="2" s="1"/>
  <c r="CC2121" i="2"/>
  <c r="CB2121" i="2" s="1"/>
  <c r="CG2074" i="2"/>
  <c r="CF2074" i="2"/>
  <c r="CE2075" i="2"/>
  <c r="CH2074" i="2"/>
  <c r="CI2074" i="2" s="1"/>
  <c r="CG2070" i="2"/>
  <c r="CF2070" i="2"/>
  <c r="CH2070" i="2"/>
  <c r="CI2070" i="2" s="1"/>
  <c r="CG2082" i="2"/>
  <c r="CF2082" i="2"/>
  <c r="CE2083" i="2"/>
  <c r="CH2082" i="2"/>
  <c r="CI2082" i="2" s="1"/>
  <c r="CC4704" i="2"/>
  <c r="CC4700" i="2"/>
  <c r="CC4701" i="2" s="1"/>
  <c r="CC4702" i="2" s="1"/>
  <c r="CC4703" i="2" s="1"/>
  <c r="BV2082" i="2"/>
  <c r="BX2082" i="2"/>
  <c r="BY2082" i="2" s="1"/>
  <c r="BU2083" i="2"/>
  <c r="BW2082" i="2"/>
  <c r="BV2078" i="2"/>
  <c r="BX2078" i="2"/>
  <c r="BY2078" i="2" s="1"/>
  <c r="BU2079" i="2"/>
  <c r="BW2078" i="2"/>
  <c r="BS2118" i="2"/>
  <c r="BR2118" i="2" s="1"/>
  <c r="BV2070" i="2"/>
  <c r="BW2070" i="2"/>
  <c r="BX2070" i="2"/>
  <c r="BY2070" i="2" s="1"/>
  <c r="BS2122" i="2"/>
  <c r="BR2122" i="2" s="1"/>
  <c r="BS2126" i="2"/>
  <c r="BR2126" i="2" s="1"/>
  <c r="BS4714" i="2"/>
  <c r="BS4710" i="2"/>
  <c r="BS4711" i="2" s="1"/>
  <c r="BS4712" i="2" s="1"/>
  <c r="BS4713" i="2" s="1"/>
  <c r="BV2086" i="2"/>
  <c r="BU2087" i="2"/>
  <c r="BW2086" i="2"/>
  <c r="BU2091" i="2"/>
  <c r="BX2086" i="2"/>
  <c r="BY2086" i="2" s="1"/>
  <c r="BV2074" i="2"/>
  <c r="BX2074" i="2"/>
  <c r="BY2074" i="2" s="1"/>
  <c r="BU2075" i="2"/>
  <c r="BW2074" i="2"/>
  <c r="BS2110" i="2"/>
  <c r="BR2110" i="2" s="1"/>
  <c r="BS2114" i="2"/>
  <c r="BR2114" i="2" s="1"/>
  <c r="BI4704" i="2"/>
  <c r="BI4700" i="2"/>
  <c r="BI4701" i="2" s="1"/>
  <c r="BI4702" i="2" s="1"/>
  <c r="BI4703" i="2" s="1"/>
  <c r="AY2519" i="2" l="1"/>
  <c r="AX2519" i="2" s="1"/>
  <c r="AY2534" i="2"/>
  <c r="AX2534" i="2" s="1"/>
  <c r="AY2524" i="2"/>
  <c r="AX2524" i="2" s="1"/>
  <c r="BA2508" i="2"/>
  <c r="BC2502" i="2"/>
  <c r="BB2502" i="2"/>
  <c r="BA2503" i="2"/>
  <c r="BD2502" i="2"/>
  <c r="BE2502" i="2" s="1"/>
  <c r="BA2488" i="2"/>
  <c r="BD2487" i="2"/>
  <c r="BE2487" i="2" s="1"/>
  <c r="BC2487" i="2"/>
  <c r="BB2487" i="2"/>
  <c r="AY2529" i="2"/>
  <c r="AX2529" i="2" s="1"/>
  <c r="BA2493" i="2"/>
  <c r="BD2492" i="2"/>
  <c r="BE2492" i="2" s="1"/>
  <c r="BC2492" i="2"/>
  <c r="BB2492" i="2"/>
  <c r="BB2477" i="2"/>
  <c r="BD2477" i="2"/>
  <c r="BE2477" i="2" s="1"/>
  <c r="BC2477" i="2"/>
  <c r="BC2482" i="2"/>
  <c r="BB2482" i="2"/>
  <c r="BD2482" i="2"/>
  <c r="BE2482" i="2" s="1"/>
  <c r="BA2483" i="2"/>
  <c r="AY2544" i="2"/>
  <c r="AX2544" i="2" s="1"/>
  <c r="AY2539" i="2"/>
  <c r="AX2539" i="2" s="1"/>
  <c r="BB2497" i="2"/>
  <c r="BA2498" i="2"/>
  <c r="BD2497" i="2"/>
  <c r="BE2497" i="2" s="1"/>
  <c r="BC2497" i="2"/>
  <c r="DA2087" i="2"/>
  <c r="CX2088" i="2"/>
  <c r="CZ2087" i="2"/>
  <c r="CY2087" i="2"/>
  <c r="CV2113" i="2"/>
  <c r="CU2113" i="2" s="1"/>
  <c r="DA2075" i="2"/>
  <c r="CZ2075" i="2"/>
  <c r="CY2075" i="2"/>
  <c r="CV2105" i="2"/>
  <c r="CU2105" i="2" s="1"/>
  <c r="DA2091" i="2"/>
  <c r="CX2096" i="2"/>
  <c r="CX2092" i="2"/>
  <c r="CZ2091" i="2"/>
  <c r="CY2091" i="2"/>
  <c r="CV2121" i="2"/>
  <c r="CU2121" i="2" s="1"/>
  <c r="CV2117" i="2"/>
  <c r="CU2117" i="2" s="1"/>
  <c r="CV4709" i="2"/>
  <c r="CV4705" i="2"/>
  <c r="CV4706" i="2" s="1"/>
  <c r="CV4707" i="2" s="1"/>
  <c r="CV4708" i="2" s="1"/>
  <c r="CV2109" i="2"/>
  <c r="CU2109" i="2" s="1"/>
  <c r="DA2079" i="2"/>
  <c r="CX2080" i="2"/>
  <c r="CZ2079" i="2"/>
  <c r="CY2079" i="2"/>
  <c r="DA2083" i="2"/>
  <c r="CX2084" i="2"/>
  <c r="CZ2083" i="2"/>
  <c r="CY2083" i="2"/>
  <c r="CM2113" i="2"/>
  <c r="CL2113" i="2" s="1"/>
  <c r="CP2087" i="2"/>
  <c r="CR2087" i="2"/>
  <c r="CO2088" i="2"/>
  <c r="CQ2087" i="2"/>
  <c r="CM2121" i="2"/>
  <c r="CL2121" i="2" s="1"/>
  <c r="CM2117" i="2"/>
  <c r="CL2117" i="2" s="1"/>
  <c r="CP2079" i="2"/>
  <c r="CR2079" i="2"/>
  <c r="CO2080" i="2"/>
  <c r="CQ2079" i="2"/>
  <c r="CM4705" i="2"/>
  <c r="CM4706" i="2" s="1"/>
  <c r="CM4707" i="2" s="1"/>
  <c r="CM4708" i="2" s="1"/>
  <c r="CM4709" i="2"/>
  <c r="CO2096" i="2"/>
  <c r="CP2091" i="2"/>
  <c r="CR2091" i="2"/>
  <c r="CO2092" i="2"/>
  <c r="CQ2091" i="2"/>
  <c r="CP2083" i="2"/>
  <c r="CR2083" i="2"/>
  <c r="CO2084" i="2"/>
  <c r="CQ2083" i="2"/>
  <c r="CM2105" i="2"/>
  <c r="CL2105" i="2" s="1"/>
  <c r="CP2075" i="2"/>
  <c r="CR2075" i="2"/>
  <c r="CQ2075" i="2"/>
  <c r="CM2109" i="2"/>
  <c r="CL2109" i="2" s="1"/>
  <c r="CE2084" i="2"/>
  <c r="CH2083" i="2"/>
  <c r="CI2083" i="2" s="1"/>
  <c r="CG2083" i="2"/>
  <c r="CF2083" i="2"/>
  <c r="CE2088" i="2"/>
  <c r="CH2087" i="2"/>
  <c r="CI2087" i="2" s="1"/>
  <c r="CG2087" i="2"/>
  <c r="CF2087" i="2"/>
  <c r="CC2118" i="2"/>
  <c r="CB2118" i="2" s="1"/>
  <c r="CC2110" i="2"/>
  <c r="CB2110" i="2" s="1"/>
  <c r="CC2114" i="2"/>
  <c r="CB2114" i="2" s="1"/>
  <c r="CC4709" i="2"/>
  <c r="CC4705" i="2"/>
  <c r="CC4706" i="2" s="1"/>
  <c r="CC4707" i="2" s="1"/>
  <c r="CC4708" i="2" s="1"/>
  <c r="CC2126" i="2"/>
  <c r="CB2126" i="2" s="1"/>
  <c r="CC2122" i="2"/>
  <c r="CB2122" i="2" s="1"/>
  <c r="CE2080" i="2"/>
  <c r="CH2079" i="2"/>
  <c r="CI2079" i="2" s="1"/>
  <c r="CG2079" i="2"/>
  <c r="CF2079" i="2"/>
  <c r="CH2075" i="2"/>
  <c r="CI2075" i="2" s="1"/>
  <c r="CG2075" i="2"/>
  <c r="CF2075" i="2"/>
  <c r="CE2096" i="2"/>
  <c r="CE2092" i="2"/>
  <c r="CH2091" i="2"/>
  <c r="CI2091" i="2" s="1"/>
  <c r="CG2091" i="2"/>
  <c r="CF2091" i="2"/>
  <c r="BW2087" i="2"/>
  <c r="BX2087" i="2"/>
  <c r="BY2087" i="2" s="1"/>
  <c r="BU2088" i="2"/>
  <c r="BV2087" i="2"/>
  <c r="BS2115" i="2"/>
  <c r="BR2115" i="2" s="1"/>
  <c r="BS2131" i="2"/>
  <c r="BR2131" i="2" s="1"/>
  <c r="BS2127" i="2"/>
  <c r="BR2127" i="2" s="1"/>
  <c r="BW2079" i="2"/>
  <c r="BX2079" i="2"/>
  <c r="BY2079" i="2" s="1"/>
  <c r="BU2080" i="2"/>
  <c r="BV2079" i="2"/>
  <c r="BW2083" i="2"/>
  <c r="BU2084" i="2"/>
  <c r="BV2083" i="2"/>
  <c r="BX2083" i="2"/>
  <c r="BY2083" i="2" s="1"/>
  <c r="BW2075" i="2"/>
  <c r="BX2075" i="2"/>
  <c r="BY2075" i="2" s="1"/>
  <c r="BV2075" i="2"/>
  <c r="BV2091" i="2"/>
  <c r="BX2091" i="2"/>
  <c r="BY2091" i="2" s="1"/>
  <c r="BW2091" i="2"/>
  <c r="BU2096" i="2"/>
  <c r="BU2092" i="2"/>
  <c r="BS2123" i="2"/>
  <c r="BR2123" i="2" s="1"/>
  <c r="BS2119" i="2"/>
  <c r="BR2119" i="2" s="1"/>
  <c r="BS4719" i="2"/>
  <c r="BS4715" i="2"/>
  <c r="BS4716" i="2" s="1"/>
  <c r="BS4717" i="2" s="1"/>
  <c r="BS4718" i="2" s="1"/>
  <c r="BI4709" i="2"/>
  <c r="BI4705" i="2"/>
  <c r="BI4706" i="2" s="1"/>
  <c r="BI4707" i="2" s="1"/>
  <c r="BI4708" i="2" s="1"/>
  <c r="BD2483" i="2" l="1"/>
  <c r="BE2483" i="2" s="1"/>
  <c r="BC2483" i="2"/>
  <c r="BB2483" i="2"/>
  <c r="AY2530" i="2"/>
  <c r="AX2530" i="2" s="1"/>
  <c r="BA2489" i="2"/>
  <c r="BD2488" i="2"/>
  <c r="BE2488" i="2" s="1"/>
  <c r="BC2488" i="2"/>
  <c r="BB2488" i="2"/>
  <c r="AY2540" i="2"/>
  <c r="AX2540" i="2" s="1"/>
  <c r="BA2509" i="2"/>
  <c r="BD2508" i="2"/>
  <c r="BE2508" i="2" s="1"/>
  <c r="BA2514" i="2"/>
  <c r="BC2508" i="2"/>
  <c r="BB2508" i="2"/>
  <c r="AY2535" i="2"/>
  <c r="AX2535" i="2" s="1"/>
  <c r="BB2493" i="2"/>
  <c r="BA2494" i="2"/>
  <c r="BD2493" i="2"/>
  <c r="BE2493" i="2" s="1"/>
  <c r="BC2493" i="2"/>
  <c r="BA2504" i="2"/>
  <c r="BD2503" i="2"/>
  <c r="BE2503" i="2" s="1"/>
  <c r="BC2503" i="2"/>
  <c r="BB2503" i="2"/>
  <c r="BC2498" i="2"/>
  <c r="BB2498" i="2"/>
  <c r="BD2498" i="2"/>
  <c r="BE2498" i="2" s="1"/>
  <c r="BA2499" i="2"/>
  <c r="AY2550" i="2"/>
  <c r="AX2550" i="2" s="1"/>
  <c r="AY2545" i="2"/>
  <c r="AX2545" i="2" s="1"/>
  <c r="AY2525" i="2"/>
  <c r="AX2525" i="2" s="1"/>
  <c r="CV4714" i="2"/>
  <c r="CV4710" i="2"/>
  <c r="CV4711" i="2" s="1"/>
  <c r="CV4712" i="2" s="1"/>
  <c r="CV4713" i="2" s="1"/>
  <c r="CY2088" i="2"/>
  <c r="DA2088" i="2"/>
  <c r="CX2089" i="2"/>
  <c r="CZ2088" i="2"/>
  <c r="CV2110" i="2"/>
  <c r="CU2110" i="2" s="1"/>
  <c r="CV2118" i="2"/>
  <c r="CU2118" i="2" s="1"/>
  <c r="CY2092" i="2"/>
  <c r="DA2092" i="2"/>
  <c r="CX2093" i="2"/>
  <c r="CZ2092" i="2"/>
  <c r="CY2084" i="2"/>
  <c r="DA2084" i="2"/>
  <c r="CX2085" i="2"/>
  <c r="CZ2084" i="2"/>
  <c r="CY2080" i="2"/>
  <c r="DA2080" i="2"/>
  <c r="CZ2080" i="2"/>
  <c r="CV2126" i="2"/>
  <c r="CU2126" i="2" s="1"/>
  <c r="CV2122" i="2"/>
  <c r="CU2122" i="2" s="1"/>
  <c r="CX2101" i="2"/>
  <c r="CY2096" i="2"/>
  <c r="DA2096" i="2"/>
  <c r="CX2097" i="2"/>
  <c r="CZ2096" i="2"/>
  <c r="CV2114" i="2"/>
  <c r="CU2114" i="2" s="1"/>
  <c r="CR2084" i="2"/>
  <c r="CO2085" i="2"/>
  <c r="CQ2084" i="2"/>
  <c r="CP2084" i="2"/>
  <c r="CO2093" i="2"/>
  <c r="CR2092" i="2"/>
  <c r="CQ2092" i="2"/>
  <c r="CP2092" i="2"/>
  <c r="CO2101" i="2"/>
  <c r="CO2097" i="2"/>
  <c r="CQ2096" i="2"/>
  <c r="CP2096" i="2"/>
  <c r="CR2096" i="2"/>
  <c r="CR2080" i="2"/>
  <c r="CQ2080" i="2"/>
  <c r="CP2080" i="2"/>
  <c r="CM2126" i="2"/>
  <c r="CL2126" i="2" s="1"/>
  <c r="CM2122" i="2"/>
  <c r="CL2122" i="2" s="1"/>
  <c r="CM4714" i="2"/>
  <c r="CM4710" i="2"/>
  <c r="CM4711" i="2" s="1"/>
  <c r="CM4712" i="2" s="1"/>
  <c r="CM4713" i="2" s="1"/>
  <c r="CM2114" i="2"/>
  <c r="CL2114" i="2" s="1"/>
  <c r="CM2110" i="2"/>
  <c r="CL2110" i="2" s="1"/>
  <c r="CM2118" i="2"/>
  <c r="CL2118" i="2" s="1"/>
  <c r="CR2088" i="2"/>
  <c r="CO2089" i="2"/>
  <c r="CQ2088" i="2"/>
  <c r="CP2088" i="2"/>
  <c r="CH2092" i="2"/>
  <c r="CI2092" i="2" s="1"/>
  <c r="CE2093" i="2"/>
  <c r="CG2092" i="2"/>
  <c r="CF2092" i="2"/>
  <c r="CH2080" i="2"/>
  <c r="CI2080" i="2" s="1"/>
  <c r="CG2080" i="2"/>
  <c r="CF2080" i="2"/>
  <c r="CE2097" i="2"/>
  <c r="CG2096" i="2"/>
  <c r="CF2096" i="2"/>
  <c r="CE2101" i="2"/>
  <c r="CH2096" i="2"/>
  <c r="CI2096" i="2" s="1"/>
  <c r="CC2123" i="2"/>
  <c r="CB2123" i="2" s="1"/>
  <c r="CC4714" i="2"/>
  <c r="CC4710" i="2"/>
  <c r="CC4711" i="2" s="1"/>
  <c r="CC4712" i="2" s="1"/>
  <c r="CC4713" i="2" s="1"/>
  <c r="CC2131" i="2"/>
  <c r="CB2131" i="2" s="1"/>
  <c r="CC2127" i="2"/>
  <c r="CB2127" i="2" s="1"/>
  <c r="CC2119" i="2"/>
  <c r="CB2119" i="2" s="1"/>
  <c r="CC2115" i="2"/>
  <c r="CB2115" i="2" s="1"/>
  <c r="CH2088" i="2"/>
  <c r="CI2088" i="2" s="1"/>
  <c r="CE2089" i="2"/>
  <c r="CG2088" i="2"/>
  <c r="CF2088" i="2"/>
  <c r="CE2085" i="2"/>
  <c r="CH2084" i="2"/>
  <c r="CI2084" i="2" s="1"/>
  <c r="CG2084" i="2"/>
  <c r="CF2084" i="2"/>
  <c r="BS2120" i="2"/>
  <c r="BR2120" i="2" s="1"/>
  <c r="BW2096" i="2"/>
  <c r="BU2097" i="2"/>
  <c r="BV2096" i="2"/>
  <c r="BU2101" i="2"/>
  <c r="BX2096" i="2"/>
  <c r="BY2096" i="2" s="1"/>
  <c r="BX2080" i="2"/>
  <c r="BY2080" i="2" s="1"/>
  <c r="BV2080" i="2"/>
  <c r="BW2080" i="2"/>
  <c r="BS2128" i="2"/>
  <c r="BR2128" i="2" s="1"/>
  <c r="BU2085" i="2"/>
  <c r="BX2084" i="2"/>
  <c r="BY2084" i="2" s="1"/>
  <c r="BW2084" i="2"/>
  <c r="BV2084" i="2"/>
  <c r="BS2136" i="2"/>
  <c r="BR2136" i="2" s="1"/>
  <c r="BS2132" i="2"/>
  <c r="BR2132" i="2" s="1"/>
  <c r="BW2088" i="2"/>
  <c r="BX2088" i="2"/>
  <c r="BY2088" i="2" s="1"/>
  <c r="BV2088" i="2"/>
  <c r="BU2089" i="2"/>
  <c r="BS4724" i="2"/>
  <c r="BS4720" i="2"/>
  <c r="BS4721" i="2" s="1"/>
  <c r="BS4722" i="2" s="1"/>
  <c r="BS4723" i="2" s="1"/>
  <c r="BS2124" i="2"/>
  <c r="BR2124" i="2" s="1"/>
  <c r="BW2092" i="2"/>
  <c r="BX2092" i="2"/>
  <c r="BY2092" i="2" s="1"/>
  <c r="BV2092" i="2"/>
  <c r="BU2093" i="2"/>
  <c r="BI4714" i="2"/>
  <c r="BI4710" i="2"/>
  <c r="BI4711" i="2" s="1"/>
  <c r="BI4712" i="2" s="1"/>
  <c r="BI4713" i="2" s="1"/>
  <c r="AY2556" i="2" l="1"/>
  <c r="AX2556" i="2" s="1"/>
  <c r="AY2551" i="2"/>
  <c r="AX2551" i="2" s="1"/>
  <c r="BC2494" i="2"/>
  <c r="BB2494" i="2"/>
  <c r="BA2495" i="2"/>
  <c r="BD2494" i="2"/>
  <c r="BE2494" i="2" s="1"/>
  <c r="BA2510" i="2"/>
  <c r="BD2509" i="2"/>
  <c r="BE2509" i="2" s="1"/>
  <c r="BC2509" i="2"/>
  <c r="BB2509" i="2"/>
  <c r="AY2531" i="2"/>
  <c r="AX2531" i="2" s="1"/>
  <c r="BA2500" i="2"/>
  <c r="BD2499" i="2"/>
  <c r="BE2499" i="2" s="1"/>
  <c r="BC2499" i="2"/>
  <c r="BB2499" i="2"/>
  <c r="BB2514" i="2"/>
  <c r="BA2515" i="2"/>
  <c r="BD2514" i="2"/>
  <c r="BE2514" i="2" s="1"/>
  <c r="BC2514" i="2"/>
  <c r="BA2520" i="2"/>
  <c r="AY2541" i="2"/>
  <c r="AX2541" i="2" s="1"/>
  <c r="BB2489" i="2"/>
  <c r="BD2489" i="2"/>
  <c r="BE2489" i="2" s="1"/>
  <c r="BC2489" i="2"/>
  <c r="BA2505" i="2"/>
  <c r="BD2504" i="2"/>
  <c r="BE2504" i="2" s="1"/>
  <c r="BC2504" i="2"/>
  <c r="BB2504" i="2"/>
  <c r="AY2546" i="2"/>
  <c r="AX2546" i="2" s="1"/>
  <c r="AY2536" i="2"/>
  <c r="AX2536" i="2" s="1"/>
  <c r="DA2097" i="2"/>
  <c r="CX2098" i="2"/>
  <c r="CZ2097" i="2"/>
  <c r="CY2097" i="2"/>
  <c r="CV2123" i="2"/>
  <c r="CU2123" i="2" s="1"/>
  <c r="CV2115" i="2"/>
  <c r="CU2115" i="2" s="1"/>
  <c r="CV2119" i="2"/>
  <c r="CU2119" i="2" s="1"/>
  <c r="CV2131" i="2"/>
  <c r="CU2131" i="2" s="1"/>
  <c r="CV2127" i="2"/>
  <c r="CU2127" i="2" s="1"/>
  <c r="DA2101" i="2"/>
  <c r="CX2106" i="2"/>
  <c r="CX2102" i="2"/>
  <c r="CZ2101" i="2"/>
  <c r="CY2101" i="2"/>
  <c r="DA2085" i="2"/>
  <c r="CZ2085" i="2"/>
  <c r="CY2085" i="2"/>
  <c r="DA2093" i="2"/>
  <c r="CX2094" i="2"/>
  <c r="CZ2093" i="2"/>
  <c r="CY2093" i="2"/>
  <c r="DA2089" i="2"/>
  <c r="CX2090" i="2"/>
  <c r="CZ2089" i="2"/>
  <c r="CY2089" i="2"/>
  <c r="CV4719" i="2"/>
  <c r="CV4715" i="2"/>
  <c r="CV4716" i="2" s="1"/>
  <c r="CV4717" i="2" s="1"/>
  <c r="CV4718" i="2" s="1"/>
  <c r="CM4719" i="2"/>
  <c r="CM4715" i="2"/>
  <c r="CM4716" i="2" s="1"/>
  <c r="CM4717" i="2" s="1"/>
  <c r="CM4718" i="2" s="1"/>
  <c r="CM2119" i="2"/>
  <c r="CL2119" i="2" s="1"/>
  <c r="CM2115" i="2"/>
  <c r="CL2115" i="2" s="1"/>
  <c r="CM2123" i="2"/>
  <c r="CL2123" i="2" s="1"/>
  <c r="CM2131" i="2"/>
  <c r="CL2131" i="2" s="1"/>
  <c r="CM2127" i="2"/>
  <c r="CL2127" i="2" s="1"/>
  <c r="CR2097" i="2"/>
  <c r="CO2098" i="2"/>
  <c r="CQ2097" i="2"/>
  <c r="CP2097" i="2"/>
  <c r="CP2085" i="2"/>
  <c r="CR2085" i="2"/>
  <c r="CQ2085" i="2"/>
  <c r="CP2089" i="2"/>
  <c r="CR2089" i="2"/>
  <c r="CO2090" i="2"/>
  <c r="CQ2089" i="2"/>
  <c r="CR2101" i="2"/>
  <c r="CO2106" i="2"/>
  <c r="CO2102" i="2"/>
  <c r="CQ2101" i="2"/>
  <c r="CP2101" i="2"/>
  <c r="CR2093" i="2"/>
  <c r="CO2094" i="2"/>
  <c r="CQ2093" i="2"/>
  <c r="CP2093" i="2"/>
  <c r="CF2085" i="2"/>
  <c r="CH2085" i="2"/>
  <c r="CI2085" i="2" s="1"/>
  <c r="CG2085" i="2"/>
  <c r="CC2120" i="2"/>
  <c r="CB2120" i="2" s="1"/>
  <c r="CF2097" i="2"/>
  <c r="CH2097" i="2"/>
  <c r="CI2097" i="2" s="1"/>
  <c r="CE2098" i="2"/>
  <c r="CG2097" i="2"/>
  <c r="CC4719" i="2"/>
  <c r="CC4715" i="2"/>
  <c r="CC4716" i="2" s="1"/>
  <c r="CC4717" i="2" s="1"/>
  <c r="CC4718" i="2" s="1"/>
  <c r="CF2101" i="2"/>
  <c r="CE2106" i="2"/>
  <c r="CH2101" i="2"/>
  <c r="CI2101" i="2" s="1"/>
  <c r="CE2102" i="2"/>
  <c r="CG2101" i="2"/>
  <c r="CC2128" i="2"/>
  <c r="CB2128" i="2" s="1"/>
  <c r="CF2093" i="2"/>
  <c r="CE2094" i="2"/>
  <c r="CG2093" i="2"/>
  <c r="CH2093" i="2"/>
  <c r="CI2093" i="2" s="1"/>
  <c r="CF2089" i="2"/>
  <c r="CH2089" i="2"/>
  <c r="CI2089" i="2" s="1"/>
  <c r="CE2090" i="2"/>
  <c r="CG2089" i="2"/>
  <c r="CC2136" i="2"/>
  <c r="CB2136" i="2" s="1"/>
  <c r="CC2132" i="2"/>
  <c r="CB2132" i="2" s="1"/>
  <c r="CC2124" i="2"/>
  <c r="CB2124" i="2" s="1"/>
  <c r="BS4729" i="2"/>
  <c r="BS4725" i="2"/>
  <c r="BS4726" i="2" s="1"/>
  <c r="BS4727" i="2" s="1"/>
  <c r="BS4728" i="2" s="1"/>
  <c r="BU2098" i="2"/>
  <c r="BX2097" i="2"/>
  <c r="BY2097" i="2" s="1"/>
  <c r="BW2097" i="2"/>
  <c r="BV2097" i="2"/>
  <c r="BU2094" i="2"/>
  <c r="BX2093" i="2"/>
  <c r="BY2093" i="2" s="1"/>
  <c r="BV2093" i="2"/>
  <c r="BW2093" i="2"/>
  <c r="BS2125" i="2"/>
  <c r="BR2125" i="2" s="1"/>
  <c r="BU2090" i="2"/>
  <c r="BX2089" i="2"/>
  <c r="BY2089" i="2" s="1"/>
  <c r="BW2089" i="2"/>
  <c r="BV2089" i="2"/>
  <c r="BS2129" i="2"/>
  <c r="BR2129" i="2" s="1"/>
  <c r="BS2133" i="2"/>
  <c r="BR2133" i="2" s="1"/>
  <c r="BU2106" i="2"/>
  <c r="BU2102" i="2"/>
  <c r="BX2101" i="2"/>
  <c r="BY2101" i="2" s="1"/>
  <c r="BW2101" i="2"/>
  <c r="BV2101" i="2"/>
  <c r="BS2141" i="2"/>
  <c r="BR2141" i="2" s="1"/>
  <c r="BS2137" i="2"/>
  <c r="BR2137" i="2" s="1"/>
  <c r="BX2085" i="2"/>
  <c r="BY2085" i="2" s="1"/>
  <c r="BW2085" i="2"/>
  <c r="BV2085" i="2"/>
  <c r="BI4715" i="2"/>
  <c r="BI4716" i="2" s="1"/>
  <c r="BI4717" i="2" s="1"/>
  <c r="BI4718" i="2" s="1"/>
  <c r="BI4719" i="2"/>
  <c r="AY2542" i="2" l="1"/>
  <c r="AX2542" i="2" s="1"/>
  <c r="BC2515" i="2"/>
  <c r="BB2515" i="2"/>
  <c r="BA2516" i="2"/>
  <c r="BD2515" i="2"/>
  <c r="BE2515" i="2" s="1"/>
  <c r="BB2510" i="2"/>
  <c r="BA2511" i="2"/>
  <c r="BD2510" i="2"/>
  <c r="BE2510" i="2" s="1"/>
  <c r="BC2510" i="2"/>
  <c r="AY2537" i="2"/>
  <c r="AX2537" i="2" s="1"/>
  <c r="BA2521" i="2"/>
  <c r="BD2520" i="2"/>
  <c r="BE2520" i="2" s="1"/>
  <c r="BA2526" i="2"/>
  <c r="BC2520" i="2"/>
  <c r="BB2520" i="2"/>
  <c r="BA2501" i="2"/>
  <c r="BD2500" i="2"/>
  <c r="BE2500" i="2" s="1"/>
  <c r="BC2500" i="2"/>
  <c r="BB2500" i="2"/>
  <c r="BD2495" i="2"/>
  <c r="BE2495" i="2" s="1"/>
  <c r="BC2495" i="2"/>
  <c r="BB2495" i="2"/>
  <c r="AY2552" i="2"/>
  <c r="AX2552" i="2" s="1"/>
  <c r="BB2505" i="2"/>
  <c r="BA2506" i="2"/>
  <c r="BD2505" i="2"/>
  <c r="BE2505" i="2" s="1"/>
  <c r="BC2505" i="2"/>
  <c r="AY2547" i="2"/>
  <c r="AX2547" i="2" s="1"/>
  <c r="AY2562" i="2"/>
  <c r="AX2562" i="2" s="1"/>
  <c r="AY2557" i="2"/>
  <c r="AX2557" i="2" s="1"/>
  <c r="CY2102" i="2"/>
  <c r="DA2102" i="2"/>
  <c r="CX2103" i="2"/>
  <c r="CZ2102" i="2"/>
  <c r="CV2128" i="2"/>
  <c r="CU2128" i="2" s="1"/>
  <c r="CY2090" i="2"/>
  <c r="DA2090" i="2"/>
  <c r="CZ2090" i="2"/>
  <c r="CY2094" i="2"/>
  <c r="DA2094" i="2"/>
  <c r="CX2095" i="2"/>
  <c r="CZ2094" i="2"/>
  <c r="CV4724" i="2"/>
  <c r="CV4720" i="2"/>
  <c r="CV4721" i="2" s="1"/>
  <c r="CV4722" i="2" s="1"/>
  <c r="CV4723" i="2" s="1"/>
  <c r="CY2098" i="2"/>
  <c r="DA2098" i="2"/>
  <c r="CX2099" i="2"/>
  <c r="CZ2098" i="2"/>
  <c r="CY2106" i="2"/>
  <c r="DA2106" i="2"/>
  <c r="CX2111" i="2"/>
  <c r="CX2107" i="2"/>
  <c r="CZ2106" i="2"/>
  <c r="CV2136" i="2"/>
  <c r="CU2136" i="2" s="1"/>
  <c r="CV2132" i="2"/>
  <c r="CU2132" i="2" s="1"/>
  <c r="CV2120" i="2"/>
  <c r="CU2120" i="2" s="1"/>
  <c r="CV2124" i="2"/>
  <c r="CU2124" i="2" s="1"/>
  <c r="CM2128" i="2"/>
  <c r="CL2128" i="2" s="1"/>
  <c r="CO2111" i="2"/>
  <c r="CO2107" i="2"/>
  <c r="CQ2106" i="2"/>
  <c r="CP2106" i="2"/>
  <c r="CR2106" i="2"/>
  <c r="CM2124" i="2"/>
  <c r="CL2124" i="2" s="1"/>
  <c r="CM2120" i="2"/>
  <c r="CL2120" i="2" s="1"/>
  <c r="CM2136" i="2"/>
  <c r="CL2136" i="2" s="1"/>
  <c r="CM2132" i="2"/>
  <c r="CL2132" i="2" s="1"/>
  <c r="CO2095" i="2"/>
  <c r="CQ2094" i="2"/>
  <c r="CP2094" i="2"/>
  <c r="CR2094" i="2"/>
  <c r="CO2103" i="2"/>
  <c r="CQ2102" i="2"/>
  <c r="CP2102" i="2"/>
  <c r="CR2102" i="2"/>
  <c r="CR2090" i="2"/>
  <c r="CQ2090" i="2"/>
  <c r="CP2090" i="2"/>
  <c r="CO2099" i="2"/>
  <c r="CQ2098" i="2"/>
  <c r="CP2098" i="2"/>
  <c r="CR2098" i="2"/>
  <c r="CM4724" i="2"/>
  <c r="CM4720" i="2"/>
  <c r="CM4721" i="2" s="1"/>
  <c r="CM4722" i="2" s="1"/>
  <c r="CM4723" i="2" s="1"/>
  <c r="CG2098" i="2"/>
  <c r="CH2098" i="2"/>
  <c r="CI2098" i="2" s="1"/>
  <c r="CE2099" i="2"/>
  <c r="CF2098" i="2"/>
  <c r="CC2133" i="2"/>
  <c r="CB2133" i="2" s="1"/>
  <c r="CG2094" i="2"/>
  <c r="CH2094" i="2"/>
  <c r="CI2094" i="2" s="1"/>
  <c r="CE2095" i="2"/>
  <c r="CF2094" i="2"/>
  <c r="CC2125" i="2"/>
  <c r="CB2125" i="2" s="1"/>
  <c r="CC2141" i="2"/>
  <c r="CB2141" i="2" s="1"/>
  <c r="CC2137" i="2"/>
  <c r="CB2137" i="2" s="1"/>
  <c r="CG2102" i="2"/>
  <c r="CH2102" i="2"/>
  <c r="CI2102" i="2" s="1"/>
  <c r="CE2103" i="2"/>
  <c r="CF2102" i="2"/>
  <c r="CC2129" i="2"/>
  <c r="CB2129" i="2" s="1"/>
  <c r="CC4724" i="2"/>
  <c r="CC4720" i="2"/>
  <c r="CC4721" i="2" s="1"/>
  <c r="CC4722" i="2" s="1"/>
  <c r="CC4723" i="2" s="1"/>
  <c r="CG2090" i="2"/>
  <c r="CF2090" i="2"/>
  <c r="CH2090" i="2"/>
  <c r="CI2090" i="2" s="1"/>
  <c r="CG2106" i="2"/>
  <c r="CE2107" i="2"/>
  <c r="CF2106" i="2"/>
  <c r="CE2111" i="2"/>
  <c r="CH2106" i="2"/>
  <c r="CI2106" i="2" s="1"/>
  <c r="BX2094" i="2"/>
  <c r="BY2094" i="2" s="1"/>
  <c r="BW2094" i="2"/>
  <c r="BU2095" i="2"/>
  <c r="BV2094" i="2"/>
  <c r="BX2098" i="2"/>
  <c r="BY2098" i="2" s="1"/>
  <c r="BW2098" i="2"/>
  <c r="BU2099" i="2"/>
  <c r="BV2098" i="2"/>
  <c r="BS2138" i="2"/>
  <c r="BR2138" i="2" s="1"/>
  <c r="BS2134" i="2"/>
  <c r="BR2134" i="2" s="1"/>
  <c r="BS2146" i="2"/>
  <c r="BR2146" i="2" s="1"/>
  <c r="BS2142" i="2"/>
  <c r="BR2142" i="2" s="1"/>
  <c r="BU2103" i="2"/>
  <c r="BW2102" i="2"/>
  <c r="BX2102" i="2"/>
  <c r="BY2102" i="2" s="1"/>
  <c r="BV2102" i="2"/>
  <c r="BV2106" i="2"/>
  <c r="BW2106" i="2"/>
  <c r="BU2107" i="2"/>
  <c r="BU2111" i="2"/>
  <c r="BX2106" i="2"/>
  <c r="BY2106" i="2" s="1"/>
  <c r="BS2130" i="2"/>
  <c r="BR2130" i="2" s="1"/>
  <c r="BV2090" i="2"/>
  <c r="BX2090" i="2"/>
  <c r="BY2090" i="2" s="1"/>
  <c r="BW2090" i="2"/>
  <c r="BS4734" i="2"/>
  <c r="BS4735" i="2" s="1"/>
  <c r="BS4736" i="2" s="1"/>
  <c r="BS4737" i="2" s="1"/>
  <c r="BS4738" i="2" s="1"/>
  <c r="BS4730" i="2"/>
  <c r="BS4731" i="2" s="1"/>
  <c r="BS4732" i="2" s="1"/>
  <c r="BS4733" i="2" s="1"/>
  <c r="BI4724" i="2"/>
  <c r="BI4720" i="2"/>
  <c r="BI4721" i="2" s="1"/>
  <c r="BI4722" i="2" s="1"/>
  <c r="BI4723" i="2" s="1"/>
  <c r="BC2506" i="2" l="1"/>
  <c r="BB2506" i="2"/>
  <c r="BA2507" i="2"/>
  <c r="BD2506" i="2"/>
  <c r="BE2506" i="2" s="1"/>
  <c r="BC2511" i="2"/>
  <c r="BB2511" i="2"/>
  <c r="BA2512" i="2"/>
  <c r="BD2511" i="2"/>
  <c r="BE2511" i="2" s="1"/>
  <c r="AY2548" i="2"/>
  <c r="AX2548" i="2" s="1"/>
  <c r="BB2526" i="2"/>
  <c r="BA2527" i="2"/>
  <c r="BD2526" i="2"/>
  <c r="BE2526" i="2" s="1"/>
  <c r="BA2532" i="2"/>
  <c r="BC2526" i="2"/>
  <c r="AY2558" i="2"/>
  <c r="AX2558" i="2" s="1"/>
  <c r="BB2501" i="2"/>
  <c r="BD2501" i="2"/>
  <c r="BE2501" i="2" s="1"/>
  <c r="BC2501" i="2"/>
  <c r="AY2543" i="2"/>
  <c r="AX2543" i="2" s="1"/>
  <c r="AY2563" i="2"/>
  <c r="AX2563" i="2" s="1"/>
  <c r="AY2568" i="2"/>
  <c r="AX2568" i="2" s="1"/>
  <c r="AY2553" i="2"/>
  <c r="AX2553" i="2" s="1"/>
  <c r="BA2522" i="2"/>
  <c r="BD2521" i="2"/>
  <c r="BE2521" i="2" s="1"/>
  <c r="BC2521" i="2"/>
  <c r="BB2521" i="2"/>
  <c r="BA2517" i="2"/>
  <c r="BD2516" i="2"/>
  <c r="BE2516" i="2" s="1"/>
  <c r="BC2516" i="2"/>
  <c r="BB2516" i="2"/>
  <c r="DA2095" i="2"/>
  <c r="CZ2095" i="2"/>
  <c r="CY2095" i="2"/>
  <c r="CV2125" i="2"/>
  <c r="CU2125" i="2" s="1"/>
  <c r="CV2133" i="2"/>
  <c r="CU2133" i="2" s="1"/>
  <c r="DA2107" i="2"/>
  <c r="CX2108" i="2"/>
  <c r="CZ2107" i="2"/>
  <c r="CY2107" i="2"/>
  <c r="DA2103" i="2"/>
  <c r="CX2104" i="2"/>
  <c r="CZ2103" i="2"/>
  <c r="CY2103" i="2"/>
  <c r="CV2141" i="2"/>
  <c r="CU2141" i="2" s="1"/>
  <c r="CV2137" i="2"/>
  <c r="CU2137" i="2" s="1"/>
  <c r="DA2111" i="2"/>
  <c r="CX2116" i="2"/>
  <c r="CX2112" i="2"/>
  <c r="CZ2111" i="2"/>
  <c r="CY2111" i="2"/>
  <c r="DA2099" i="2"/>
  <c r="CX2100" i="2"/>
  <c r="CZ2099" i="2"/>
  <c r="CY2099" i="2"/>
  <c r="CV4729" i="2"/>
  <c r="CV4725" i="2"/>
  <c r="CV4726" i="2" s="1"/>
  <c r="CV4727" i="2" s="1"/>
  <c r="CV4728" i="2" s="1"/>
  <c r="CV2129" i="2"/>
  <c r="CU2129" i="2" s="1"/>
  <c r="CR2107" i="2"/>
  <c r="CO2108" i="2"/>
  <c r="CQ2107" i="2"/>
  <c r="CP2107" i="2"/>
  <c r="CR2111" i="2"/>
  <c r="CO2116" i="2"/>
  <c r="CO2112" i="2"/>
  <c r="CQ2111" i="2"/>
  <c r="CP2111" i="2"/>
  <c r="CM4729" i="2"/>
  <c r="CM4725" i="2"/>
  <c r="CM4726" i="2" s="1"/>
  <c r="CM4727" i="2" s="1"/>
  <c r="CM4728" i="2" s="1"/>
  <c r="CR2099" i="2"/>
  <c r="CO2100" i="2"/>
  <c r="CQ2099" i="2"/>
  <c r="CP2099" i="2"/>
  <c r="CM2133" i="2"/>
  <c r="CL2133" i="2" s="1"/>
  <c r="CM2129" i="2"/>
  <c r="CL2129" i="2" s="1"/>
  <c r="CR2103" i="2"/>
  <c r="CO2104" i="2"/>
  <c r="CQ2103" i="2"/>
  <c r="CP2103" i="2"/>
  <c r="CR2095" i="2"/>
  <c r="CQ2095" i="2"/>
  <c r="CP2095" i="2"/>
  <c r="CM2141" i="2"/>
  <c r="CL2141" i="2" s="1"/>
  <c r="CM2137" i="2"/>
  <c r="CL2137" i="2" s="1"/>
  <c r="CM2125" i="2"/>
  <c r="CL2125" i="2" s="1"/>
  <c r="CC2138" i="2"/>
  <c r="CB2138" i="2" s="1"/>
  <c r="CE2100" i="2"/>
  <c r="CH2099" i="2"/>
  <c r="CI2099" i="2" s="1"/>
  <c r="CG2099" i="2"/>
  <c r="CF2099" i="2"/>
  <c r="CE2108" i="2"/>
  <c r="CH2107" i="2"/>
  <c r="CI2107" i="2" s="1"/>
  <c r="CG2107" i="2"/>
  <c r="CF2107" i="2"/>
  <c r="CC2130" i="2"/>
  <c r="CB2130" i="2" s="1"/>
  <c r="CE2116" i="2"/>
  <c r="CE2112" i="2"/>
  <c r="CH2111" i="2"/>
  <c r="CI2111" i="2" s="1"/>
  <c r="CG2111" i="2"/>
  <c r="CF2111" i="2"/>
  <c r="CC4729" i="2"/>
  <c r="CC4725" i="2"/>
  <c r="CC4726" i="2" s="1"/>
  <c r="CC4727" i="2" s="1"/>
  <c r="CC4728" i="2" s="1"/>
  <c r="CE2104" i="2"/>
  <c r="CH2103" i="2"/>
  <c r="CI2103" i="2" s="1"/>
  <c r="CF2103" i="2"/>
  <c r="CG2103" i="2"/>
  <c r="CC2146" i="2"/>
  <c r="CB2146" i="2" s="1"/>
  <c r="CC2142" i="2"/>
  <c r="CB2142" i="2" s="1"/>
  <c r="CH2095" i="2"/>
  <c r="CI2095" i="2" s="1"/>
  <c r="CG2095" i="2"/>
  <c r="CF2095" i="2"/>
  <c r="CC2134" i="2"/>
  <c r="CB2134" i="2" s="1"/>
  <c r="BV2103" i="2"/>
  <c r="BU2104" i="2"/>
  <c r="BX2103" i="2"/>
  <c r="BY2103" i="2" s="1"/>
  <c r="BW2103" i="2"/>
  <c r="BS2135" i="2"/>
  <c r="BR2135" i="2" s="1"/>
  <c r="BV2111" i="2"/>
  <c r="BU2112" i="2"/>
  <c r="BW2111" i="2"/>
  <c r="BU2116" i="2"/>
  <c r="BX2111" i="2"/>
  <c r="BY2111" i="2" s="1"/>
  <c r="BV2099" i="2"/>
  <c r="BU2100" i="2"/>
  <c r="BW2099" i="2"/>
  <c r="BX2099" i="2"/>
  <c r="BY2099" i="2" s="1"/>
  <c r="BV2095" i="2"/>
  <c r="BX2095" i="2"/>
  <c r="BY2095" i="2" s="1"/>
  <c r="BW2095" i="2"/>
  <c r="BV2107" i="2"/>
  <c r="BX2107" i="2"/>
  <c r="BY2107" i="2" s="1"/>
  <c r="BW2107" i="2"/>
  <c r="BU2108" i="2"/>
  <c r="BS2143" i="2"/>
  <c r="BR2143" i="2" s="1"/>
  <c r="BS2147" i="2"/>
  <c r="BR2147" i="2" s="1"/>
  <c r="BS2151" i="2"/>
  <c r="BR2151" i="2" s="1"/>
  <c r="BS2139" i="2"/>
  <c r="BR2139" i="2" s="1"/>
  <c r="BI4725" i="2"/>
  <c r="BI4726" i="2" s="1"/>
  <c r="BI4727" i="2" s="1"/>
  <c r="BI4728" i="2" s="1"/>
  <c r="BI4729" i="2"/>
  <c r="BA2518" i="2" l="1"/>
  <c r="BD2517" i="2"/>
  <c r="BE2517" i="2" s="1"/>
  <c r="BC2517" i="2"/>
  <c r="BB2517" i="2"/>
  <c r="BB2522" i="2"/>
  <c r="BA2523" i="2"/>
  <c r="BD2522" i="2"/>
  <c r="BE2522" i="2" s="1"/>
  <c r="BC2522" i="2"/>
  <c r="AY2559" i="2"/>
  <c r="AX2559" i="2" s="1"/>
  <c r="BC2527" i="2"/>
  <c r="BB2527" i="2"/>
  <c r="BA2528" i="2"/>
  <c r="BD2527" i="2"/>
  <c r="BE2527" i="2" s="1"/>
  <c r="AY2564" i="2"/>
  <c r="AX2564" i="2" s="1"/>
  <c r="BA2513" i="2"/>
  <c r="BD2512" i="2"/>
  <c r="BE2512" i="2" s="1"/>
  <c r="BC2512" i="2"/>
  <c r="BB2512" i="2"/>
  <c r="BD2507" i="2"/>
  <c r="BE2507" i="2" s="1"/>
  <c r="BC2507" i="2"/>
  <c r="BB2507" i="2"/>
  <c r="AY2554" i="2"/>
  <c r="AX2554" i="2" s="1"/>
  <c r="BA2533" i="2"/>
  <c r="BD2532" i="2"/>
  <c r="BE2532" i="2" s="1"/>
  <c r="BC2532" i="2"/>
  <c r="BB2532" i="2"/>
  <c r="BA2538" i="2"/>
  <c r="AY2574" i="2"/>
  <c r="AX2574" i="2" s="1"/>
  <c r="AY2569" i="2"/>
  <c r="AX2569" i="2" s="1"/>
  <c r="AY2549" i="2"/>
  <c r="AX2549" i="2" s="1"/>
  <c r="CY2116" i="2"/>
  <c r="DA2116" i="2"/>
  <c r="CX2121" i="2"/>
  <c r="CX2117" i="2"/>
  <c r="CZ2116" i="2"/>
  <c r="CV4734" i="2"/>
  <c r="CV4735" i="2" s="1"/>
  <c r="CV4736" i="2" s="1"/>
  <c r="CV4737" i="2" s="1"/>
  <c r="CV4738" i="2" s="1"/>
  <c r="CV4730" i="2"/>
  <c r="CV4731" i="2" s="1"/>
  <c r="CV4732" i="2" s="1"/>
  <c r="CV4733" i="2" s="1"/>
  <c r="CV2146" i="2"/>
  <c r="CU2146" i="2" s="1"/>
  <c r="CV2142" i="2"/>
  <c r="CU2142" i="2" s="1"/>
  <c r="CV2130" i="2"/>
  <c r="CU2130" i="2" s="1"/>
  <c r="CV2134" i="2"/>
  <c r="CU2134" i="2" s="1"/>
  <c r="CY2100" i="2"/>
  <c r="DA2100" i="2"/>
  <c r="CZ2100" i="2"/>
  <c r="CY2112" i="2"/>
  <c r="DA2112" i="2"/>
  <c r="CX2113" i="2"/>
  <c r="CZ2112" i="2"/>
  <c r="CV2138" i="2"/>
  <c r="CU2138" i="2" s="1"/>
  <c r="CY2104" i="2"/>
  <c r="DA2104" i="2"/>
  <c r="CX2105" i="2"/>
  <c r="CZ2104" i="2"/>
  <c r="CY2108" i="2"/>
  <c r="DA2108" i="2"/>
  <c r="CX2109" i="2"/>
  <c r="CZ2108" i="2"/>
  <c r="CM2146" i="2"/>
  <c r="CL2146" i="2" s="1"/>
  <c r="CM2142" i="2"/>
  <c r="CL2142" i="2" s="1"/>
  <c r="CM2130" i="2"/>
  <c r="CL2130" i="2" s="1"/>
  <c r="CO2113" i="2"/>
  <c r="CQ2112" i="2"/>
  <c r="CP2112" i="2"/>
  <c r="CR2112" i="2"/>
  <c r="CM4734" i="2"/>
  <c r="CM4735" i="2" s="1"/>
  <c r="CM4736" i="2" s="1"/>
  <c r="CM4737" i="2" s="1"/>
  <c r="CM4738" i="2" s="1"/>
  <c r="CM4730" i="2"/>
  <c r="CM4731" i="2" s="1"/>
  <c r="CM4732" i="2" s="1"/>
  <c r="CM4733" i="2" s="1"/>
  <c r="CO2121" i="2"/>
  <c r="CO2117" i="2"/>
  <c r="CQ2116" i="2"/>
  <c r="CP2116" i="2"/>
  <c r="CR2116" i="2"/>
  <c r="CO2109" i="2"/>
  <c r="CQ2108" i="2"/>
  <c r="CP2108" i="2"/>
  <c r="CR2108" i="2"/>
  <c r="CM2138" i="2"/>
  <c r="CL2138" i="2" s="1"/>
  <c r="CO2105" i="2"/>
  <c r="CQ2104" i="2"/>
  <c r="CP2104" i="2"/>
  <c r="CR2104" i="2"/>
  <c r="CM2134" i="2"/>
  <c r="CL2134" i="2" s="1"/>
  <c r="CQ2100" i="2"/>
  <c r="CP2100" i="2"/>
  <c r="CR2100" i="2"/>
  <c r="CH2108" i="2"/>
  <c r="CI2108" i="2" s="1"/>
  <c r="CE2109" i="2"/>
  <c r="CG2108" i="2"/>
  <c r="CF2108" i="2"/>
  <c r="CF2100" i="2"/>
  <c r="CH2100" i="2"/>
  <c r="CI2100" i="2" s="1"/>
  <c r="CG2100" i="2"/>
  <c r="CC2151" i="2"/>
  <c r="CB2151" i="2" s="1"/>
  <c r="CC2147" i="2"/>
  <c r="CB2147" i="2" s="1"/>
  <c r="CC2135" i="2"/>
  <c r="CB2135" i="2" s="1"/>
  <c r="CC4734" i="2"/>
  <c r="CC4735" i="2" s="1"/>
  <c r="CC4736" i="2" s="1"/>
  <c r="CC4737" i="2" s="1"/>
  <c r="CC4738" i="2" s="1"/>
  <c r="CC4730" i="2"/>
  <c r="CC4731" i="2" s="1"/>
  <c r="CC4732" i="2" s="1"/>
  <c r="CC4733" i="2" s="1"/>
  <c r="CE2113" i="2"/>
  <c r="CG2112" i="2"/>
  <c r="CF2112" i="2"/>
  <c r="CH2112" i="2"/>
  <c r="CI2112" i="2" s="1"/>
  <c r="CC2139" i="2"/>
  <c r="CB2139" i="2" s="1"/>
  <c r="CH2104" i="2"/>
  <c r="CI2104" i="2" s="1"/>
  <c r="CE2105" i="2"/>
  <c r="CG2104" i="2"/>
  <c r="CF2104" i="2"/>
  <c r="CC2143" i="2"/>
  <c r="CB2143" i="2" s="1"/>
  <c r="CF2116" i="2"/>
  <c r="CE2121" i="2"/>
  <c r="CH2116" i="2"/>
  <c r="CI2116" i="2" s="1"/>
  <c r="CE2117" i="2"/>
  <c r="CG2116" i="2"/>
  <c r="BW2112" i="2"/>
  <c r="BU2113" i="2"/>
  <c r="BV2112" i="2"/>
  <c r="BX2112" i="2"/>
  <c r="BY2112" i="2" s="1"/>
  <c r="BS2152" i="2"/>
  <c r="BR2152" i="2" s="1"/>
  <c r="BS2144" i="2"/>
  <c r="BR2144" i="2" s="1"/>
  <c r="BS2140" i="2"/>
  <c r="BR2140" i="2" s="1"/>
  <c r="BW2108" i="2"/>
  <c r="BU2109" i="2"/>
  <c r="BV2108" i="2"/>
  <c r="BX2108" i="2"/>
  <c r="BY2108" i="2" s="1"/>
  <c r="BW2116" i="2"/>
  <c r="BU2117" i="2"/>
  <c r="BU2121" i="2"/>
  <c r="BX2116" i="2"/>
  <c r="BY2116" i="2" s="1"/>
  <c r="BV2116" i="2"/>
  <c r="BW2104" i="2"/>
  <c r="BU2105" i="2"/>
  <c r="BX2104" i="2"/>
  <c r="BY2104" i="2" s="1"/>
  <c r="BV2104" i="2"/>
  <c r="BS2148" i="2"/>
  <c r="BR2148" i="2" s="1"/>
  <c r="BW2100" i="2"/>
  <c r="BX2100" i="2"/>
  <c r="BY2100" i="2" s="1"/>
  <c r="BV2100" i="2"/>
  <c r="BI4734" i="2"/>
  <c r="BI4735" i="2" s="1"/>
  <c r="BI4736" i="2" s="1"/>
  <c r="BI4737" i="2" s="1"/>
  <c r="BI4738" i="2" s="1"/>
  <c r="BI4730" i="2"/>
  <c r="BI4731" i="2" s="1"/>
  <c r="BI4732" i="2" s="1"/>
  <c r="BI4733" i="2" s="1"/>
  <c r="AY2570" i="2" l="1"/>
  <c r="AX2570" i="2" s="1"/>
  <c r="AY2555" i="2"/>
  <c r="AX2555" i="2" s="1"/>
  <c r="AY2575" i="2"/>
  <c r="AX2575" i="2" s="1"/>
  <c r="AY2580" i="2"/>
  <c r="AX2580" i="2" s="1"/>
  <c r="AY2565" i="2"/>
  <c r="AX2565" i="2" s="1"/>
  <c r="BB2538" i="2"/>
  <c r="BA2544" i="2"/>
  <c r="BD2538" i="2"/>
  <c r="BE2538" i="2" s="1"/>
  <c r="BA2539" i="2"/>
  <c r="BC2538" i="2"/>
  <c r="BA2534" i="2"/>
  <c r="BC2533" i="2"/>
  <c r="BB2533" i="2"/>
  <c r="BD2533" i="2"/>
  <c r="BE2533" i="2" s="1"/>
  <c r="BC2523" i="2"/>
  <c r="BB2523" i="2"/>
  <c r="BD2523" i="2"/>
  <c r="BE2523" i="2" s="1"/>
  <c r="BA2524" i="2"/>
  <c r="BD2513" i="2"/>
  <c r="BE2513" i="2" s="1"/>
  <c r="BC2513" i="2"/>
  <c r="BB2513" i="2"/>
  <c r="BA2529" i="2"/>
  <c r="BD2528" i="2"/>
  <c r="BE2528" i="2" s="1"/>
  <c r="BC2528" i="2"/>
  <c r="BB2528" i="2"/>
  <c r="AY2560" i="2"/>
  <c r="AX2560" i="2" s="1"/>
  <c r="BB2518" i="2"/>
  <c r="BA2519" i="2"/>
  <c r="BD2518" i="2"/>
  <c r="BE2518" i="2" s="1"/>
  <c r="BC2518" i="2"/>
  <c r="DA2121" i="2"/>
  <c r="CX2126" i="2"/>
  <c r="CX2122" i="2"/>
  <c r="CZ2121" i="2"/>
  <c r="CY2121" i="2"/>
  <c r="DA2113" i="2"/>
  <c r="CX2114" i="2"/>
  <c r="CZ2113" i="2"/>
  <c r="CY2113" i="2"/>
  <c r="DA2117" i="2"/>
  <c r="CX2118" i="2"/>
  <c r="CZ2117" i="2"/>
  <c r="CY2117" i="2"/>
  <c r="CV2135" i="2"/>
  <c r="CU2135" i="2" s="1"/>
  <c r="CV2143" i="2"/>
  <c r="CU2143" i="2" s="1"/>
  <c r="CV2139" i="2"/>
  <c r="CU2139" i="2" s="1"/>
  <c r="DA2109" i="2"/>
  <c r="CX2110" i="2"/>
  <c r="CZ2109" i="2"/>
  <c r="CY2109" i="2"/>
  <c r="DA2105" i="2"/>
  <c r="CZ2105" i="2"/>
  <c r="CY2105" i="2"/>
  <c r="CV2151" i="2"/>
  <c r="CU2151" i="2" s="1"/>
  <c r="CV2147" i="2"/>
  <c r="CU2147" i="2" s="1"/>
  <c r="CM2135" i="2"/>
  <c r="CL2135" i="2" s="1"/>
  <c r="CR2121" i="2"/>
  <c r="CO2126" i="2"/>
  <c r="CO2122" i="2"/>
  <c r="CQ2121" i="2"/>
  <c r="CP2121" i="2"/>
  <c r="CR2105" i="2"/>
  <c r="CQ2105" i="2"/>
  <c r="CP2105" i="2"/>
  <c r="CM2143" i="2"/>
  <c r="CL2143" i="2" s="1"/>
  <c r="CM2139" i="2"/>
  <c r="CL2139" i="2" s="1"/>
  <c r="CR2113" i="2"/>
  <c r="CO2114" i="2"/>
  <c r="CQ2113" i="2"/>
  <c r="CP2113" i="2"/>
  <c r="CM2151" i="2"/>
  <c r="CL2151" i="2" s="1"/>
  <c r="CM2147" i="2"/>
  <c r="CL2147" i="2" s="1"/>
  <c r="CR2109" i="2"/>
  <c r="CO2110" i="2"/>
  <c r="CQ2109" i="2"/>
  <c r="CP2109" i="2"/>
  <c r="CR2117" i="2"/>
  <c r="CO2118" i="2"/>
  <c r="CQ2117" i="2"/>
  <c r="CP2117" i="2"/>
  <c r="CC2152" i="2"/>
  <c r="CB2152" i="2" s="1"/>
  <c r="CF2121" i="2"/>
  <c r="CE2126" i="2"/>
  <c r="CH2121" i="2"/>
  <c r="CI2121" i="2" s="1"/>
  <c r="CE2122" i="2"/>
  <c r="CG2121" i="2"/>
  <c r="CC2140" i="2"/>
  <c r="CB2140" i="2" s="1"/>
  <c r="CF2113" i="2"/>
  <c r="CH2113" i="2"/>
  <c r="CI2113" i="2" s="1"/>
  <c r="CE2114" i="2"/>
  <c r="CG2113" i="2"/>
  <c r="CF2117" i="2"/>
  <c r="CH2117" i="2"/>
  <c r="CI2117" i="2" s="1"/>
  <c r="CE2118" i="2"/>
  <c r="CG2117" i="2"/>
  <c r="CF2109" i="2"/>
  <c r="CE2110" i="2"/>
  <c r="CG2109" i="2"/>
  <c r="CH2109" i="2"/>
  <c r="CI2109" i="2" s="1"/>
  <c r="CF2105" i="2"/>
  <c r="CH2105" i="2"/>
  <c r="CI2105" i="2" s="1"/>
  <c r="CG2105" i="2"/>
  <c r="CC2144" i="2"/>
  <c r="CB2144" i="2" s="1"/>
  <c r="CC2148" i="2"/>
  <c r="CB2148" i="2" s="1"/>
  <c r="BS2149" i="2"/>
  <c r="BR2149" i="2" s="1"/>
  <c r="BU2118" i="2"/>
  <c r="BX2117" i="2"/>
  <c r="BY2117" i="2" s="1"/>
  <c r="BW2117" i="2"/>
  <c r="BV2117" i="2"/>
  <c r="BU2110" i="2"/>
  <c r="BX2109" i="2"/>
  <c r="BY2109" i="2" s="1"/>
  <c r="BV2109" i="2"/>
  <c r="BW2109" i="2"/>
  <c r="BS2145" i="2"/>
  <c r="BR2145" i="2" s="1"/>
  <c r="BU2114" i="2"/>
  <c r="BX2113" i="2"/>
  <c r="BY2113" i="2" s="1"/>
  <c r="BW2113" i="2"/>
  <c r="BV2113" i="2"/>
  <c r="BX2105" i="2"/>
  <c r="BY2105" i="2" s="1"/>
  <c r="BW2105" i="2"/>
  <c r="BV2105" i="2"/>
  <c r="BU2126" i="2"/>
  <c r="BU2122" i="2"/>
  <c r="BX2121" i="2"/>
  <c r="BY2121" i="2" s="1"/>
  <c r="BV2121" i="2"/>
  <c r="BW2121" i="2"/>
  <c r="BS2153" i="2"/>
  <c r="BR2153" i="2" s="1"/>
  <c r="AY2561" i="2" l="1"/>
  <c r="AX2561" i="2" s="1"/>
  <c r="BB2534" i="2"/>
  <c r="BD2534" i="2"/>
  <c r="BE2534" i="2" s="1"/>
  <c r="BA2535" i="2"/>
  <c r="BC2534" i="2"/>
  <c r="BA2545" i="2"/>
  <c r="BD2544" i="2"/>
  <c r="BE2544" i="2" s="1"/>
  <c r="BA2550" i="2"/>
  <c r="BC2544" i="2"/>
  <c r="BB2544" i="2"/>
  <c r="AY2581" i="2"/>
  <c r="AX2581" i="2" s="1"/>
  <c r="BA2530" i="2"/>
  <c r="BD2529" i="2"/>
  <c r="BE2529" i="2" s="1"/>
  <c r="BC2529" i="2"/>
  <c r="BB2529" i="2"/>
  <c r="BA2525" i="2"/>
  <c r="BD2524" i="2"/>
  <c r="BE2524" i="2" s="1"/>
  <c r="BC2524" i="2"/>
  <c r="BB2524" i="2"/>
  <c r="BC2519" i="2"/>
  <c r="BB2519" i="2"/>
  <c r="BD2519" i="2"/>
  <c r="BE2519" i="2" s="1"/>
  <c r="BC2539" i="2"/>
  <c r="BD2539" i="2"/>
  <c r="BE2539" i="2" s="1"/>
  <c r="BA2540" i="2"/>
  <c r="BB2539" i="2"/>
  <c r="AY2566" i="2"/>
  <c r="AX2566" i="2" s="1"/>
  <c r="AY2576" i="2"/>
  <c r="AX2576" i="2" s="1"/>
  <c r="AY2571" i="2"/>
  <c r="AX2571" i="2" s="1"/>
  <c r="CV2152" i="2"/>
  <c r="CU2152" i="2" s="1"/>
  <c r="CY2118" i="2"/>
  <c r="DA2118" i="2"/>
  <c r="CX2119" i="2"/>
  <c r="CZ2118" i="2"/>
  <c r="CY2114" i="2"/>
  <c r="DA2114" i="2"/>
  <c r="CX2115" i="2"/>
  <c r="CZ2114" i="2"/>
  <c r="CY2122" i="2"/>
  <c r="DA2122" i="2"/>
  <c r="CX2123" i="2"/>
  <c r="CZ2122" i="2"/>
  <c r="CV2148" i="2"/>
  <c r="CU2148" i="2" s="1"/>
  <c r="CV2140" i="2"/>
  <c r="CU2140" i="2" s="1"/>
  <c r="CY2126" i="2"/>
  <c r="DA2126" i="2"/>
  <c r="CX2131" i="2"/>
  <c r="CX2127" i="2"/>
  <c r="CZ2126" i="2"/>
  <c r="CV2144" i="2"/>
  <c r="CU2144" i="2" s="1"/>
  <c r="CY2110" i="2"/>
  <c r="DA2110" i="2"/>
  <c r="CZ2110" i="2"/>
  <c r="CM2152" i="2"/>
  <c r="CL2152" i="2" s="1"/>
  <c r="CO2115" i="2"/>
  <c r="CQ2114" i="2"/>
  <c r="CP2114" i="2"/>
  <c r="CR2114" i="2"/>
  <c r="CM2144" i="2"/>
  <c r="CL2144" i="2" s="1"/>
  <c r="CO2131" i="2"/>
  <c r="CO2127" i="2"/>
  <c r="CQ2126" i="2"/>
  <c r="CP2126" i="2"/>
  <c r="CR2126" i="2"/>
  <c r="CO2119" i="2"/>
  <c r="CQ2118" i="2"/>
  <c r="CP2118" i="2"/>
  <c r="CR2118" i="2"/>
  <c r="CQ2110" i="2"/>
  <c r="CP2110" i="2"/>
  <c r="CR2110" i="2"/>
  <c r="CM2140" i="2"/>
  <c r="CL2140" i="2" s="1"/>
  <c r="CM2148" i="2"/>
  <c r="CL2148" i="2" s="1"/>
  <c r="CO2123" i="2"/>
  <c r="CQ2122" i="2"/>
  <c r="CP2122" i="2"/>
  <c r="CR2122" i="2"/>
  <c r="CG2118" i="2"/>
  <c r="CH2118" i="2"/>
  <c r="CI2118" i="2" s="1"/>
  <c r="CE2119" i="2"/>
  <c r="CF2118" i="2"/>
  <c r="CG2114" i="2"/>
  <c r="CH2114" i="2"/>
  <c r="CI2114" i="2" s="1"/>
  <c r="CE2115" i="2"/>
  <c r="CF2114" i="2"/>
  <c r="CG2126" i="2"/>
  <c r="CE2131" i="2"/>
  <c r="CH2126" i="2"/>
  <c r="CI2126" i="2" s="1"/>
  <c r="CE2127" i="2"/>
  <c r="CF2126" i="2"/>
  <c r="CC2149" i="2"/>
  <c r="CB2149" i="2" s="1"/>
  <c r="CG2110" i="2"/>
  <c r="CH2110" i="2"/>
  <c r="CI2110" i="2" s="1"/>
  <c r="CF2110" i="2"/>
  <c r="CC2145" i="2"/>
  <c r="CB2145" i="2" s="1"/>
  <c r="CG2122" i="2"/>
  <c r="CE2123" i="2"/>
  <c r="CF2122" i="2"/>
  <c r="CH2122" i="2"/>
  <c r="CI2122" i="2" s="1"/>
  <c r="CC2153" i="2"/>
  <c r="CB2153" i="2" s="1"/>
  <c r="BX2110" i="2"/>
  <c r="BY2110" i="2" s="1"/>
  <c r="BW2110" i="2"/>
  <c r="BV2110" i="2"/>
  <c r="BV2118" i="2"/>
  <c r="BU2119" i="2"/>
  <c r="BW2118" i="2"/>
  <c r="BX2118" i="2"/>
  <c r="BY2118" i="2" s="1"/>
  <c r="BV2126" i="2"/>
  <c r="BW2126" i="2"/>
  <c r="BU2131" i="2"/>
  <c r="BX2126" i="2"/>
  <c r="BY2126" i="2" s="1"/>
  <c r="BU2127" i="2"/>
  <c r="BS2154" i="2"/>
  <c r="BR2154" i="2" s="1"/>
  <c r="BV2122" i="2"/>
  <c r="BU2123" i="2"/>
  <c r="BX2122" i="2"/>
  <c r="BY2122" i="2" s="1"/>
  <c r="BW2122" i="2"/>
  <c r="BU2115" i="2"/>
  <c r="BW2114" i="2"/>
  <c r="BX2114" i="2"/>
  <c r="BY2114" i="2" s="1"/>
  <c r="BV2114" i="2"/>
  <c r="BS2150" i="2"/>
  <c r="BR2150" i="2" s="1"/>
  <c r="AY2577" i="2" l="1"/>
  <c r="AX2577" i="2" s="1"/>
  <c r="BA2541" i="2"/>
  <c r="BD2540" i="2"/>
  <c r="BE2540" i="2" s="1"/>
  <c r="BB2540" i="2"/>
  <c r="BC2540" i="2"/>
  <c r="BD2545" i="2"/>
  <c r="BE2545" i="2" s="1"/>
  <c r="BA2546" i="2"/>
  <c r="BC2545" i="2"/>
  <c r="BB2545" i="2"/>
  <c r="BD2525" i="2"/>
  <c r="BE2525" i="2" s="1"/>
  <c r="BC2525" i="2"/>
  <c r="BB2525" i="2"/>
  <c r="BB2530" i="2"/>
  <c r="BA2531" i="2"/>
  <c r="BC2530" i="2"/>
  <c r="BD2530" i="2"/>
  <c r="BE2530" i="2" s="1"/>
  <c r="AY2572" i="2"/>
  <c r="AX2572" i="2" s="1"/>
  <c r="AY2567" i="2"/>
  <c r="AX2567" i="2" s="1"/>
  <c r="AY2582" i="2"/>
  <c r="AX2582" i="2" s="1"/>
  <c r="BA2556" i="2"/>
  <c r="BB2550" i="2"/>
  <c r="BA2551" i="2"/>
  <c r="BD2550" i="2"/>
  <c r="BE2550" i="2" s="1"/>
  <c r="BC2550" i="2"/>
  <c r="BC2535" i="2"/>
  <c r="BD2535" i="2"/>
  <c r="BE2535" i="2" s="1"/>
  <c r="BA2536" i="2"/>
  <c r="BB2535" i="2"/>
  <c r="DA2127" i="2"/>
  <c r="CX2128" i="2"/>
  <c r="CZ2127" i="2"/>
  <c r="CY2127" i="2"/>
  <c r="CV2153" i="2"/>
  <c r="CU2153" i="2" s="1"/>
  <c r="CV2149" i="2"/>
  <c r="CU2149" i="2" s="1"/>
  <c r="CV2145" i="2"/>
  <c r="CU2145" i="2" s="1"/>
  <c r="DA2131" i="2"/>
  <c r="CX2136" i="2"/>
  <c r="CX2132" i="2"/>
  <c r="CZ2131" i="2"/>
  <c r="CY2131" i="2"/>
  <c r="DA2123" i="2"/>
  <c r="CX2124" i="2"/>
  <c r="CZ2123" i="2"/>
  <c r="CY2123" i="2"/>
  <c r="DA2115" i="2"/>
  <c r="CZ2115" i="2"/>
  <c r="CY2115" i="2"/>
  <c r="DA2119" i="2"/>
  <c r="CX2120" i="2"/>
  <c r="CZ2119" i="2"/>
  <c r="CY2119" i="2"/>
  <c r="CM2149" i="2"/>
  <c r="CL2149" i="2" s="1"/>
  <c r="CM2145" i="2"/>
  <c r="CL2145" i="2" s="1"/>
  <c r="CR2115" i="2"/>
  <c r="CQ2115" i="2"/>
  <c r="CP2115" i="2"/>
  <c r="CR2119" i="2"/>
  <c r="CO2120" i="2"/>
  <c r="CQ2119" i="2"/>
  <c r="CP2119" i="2"/>
  <c r="CR2127" i="2"/>
  <c r="CO2128" i="2"/>
  <c r="CQ2127" i="2"/>
  <c r="CP2127" i="2"/>
  <c r="CM2153" i="2"/>
  <c r="CL2153" i="2" s="1"/>
  <c r="CR2123" i="2"/>
  <c r="CO2124" i="2"/>
  <c r="CQ2123" i="2"/>
  <c r="CP2123" i="2"/>
  <c r="CR2131" i="2"/>
  <c r="CO2136" i="2"/>
  <c r="CO2132" i="2"/>
  <c r="CQ2131" i="2"/>
  <c r="CP2131" i="2"/>
  <c r="CE2128" i="2"/>
  <c r="CH2127" i="2"/>
  <c r="CI2127" i="2" s="1"/>
  <c r="CG2127" i="2"/>
  <c r="CF2127" i="2"/>
  <c r="CH2115" i="2"/>
  <c r="CI2115" i="2" s="1"/>
  <c r="CG2115" i="2"/>
  <c r="CF2115" i="2"/>
  <c r="CE2120" i="2"/>
  <c r="CH2119" i="2"/>
  <c r="CI2119" i="2" s="1"/>
  <c r="CF2119" i="2"/>
  <c r="CG2119" i="2"/>
  <c r="CC2154" i="2"/>
  <c r="CB2154" i="2" s="1"/>
  <c r="CE2124" i="2"/>
  <c r="CH2123" i="2"/>
  <c r="CI2123" i="2" s="1"/>
  <c r="CG2123" i="2"/>
  <c r="CF2123" i="2"/>
  <c r="CC2150" i="2"/>
  <c r="CB2150" i="2" s="1"/>
  <c r="CE2136" i="2"/>
  <c r="CE2132" i="2"/>
  <c r="CH2131" i="2"/>
  <c r="CI2131" i="2" s="1"/>
  <c r="CG2131" i="2"/>
  <c r="CF2131" i="2"/>
  <c r="BV2123" i="2"/>
  <c r="BX2123" i="2"/>
  <c r="BY2123" i="2" s="1"/>
  <c r="BU2124" i="2"/>
  <c r="BW2123" i="2"/>
  <c r="BW2127" i="2"/>
  <c r="BV2127" i="2"/>
  <c r="BX2127" i="2"/>
  <c r="BY2127" i="2" s="1"/>
  <c r="BU2128" i="2"/>
  <c r="BV2115" i="2"/>
  <c r="BW2115" i="2"/>
  <c r="BX2115" i="2"/>
  <c r="BY2115" i="2" s="1"/>
  <c r="BW2131" i="2"/>
  <c r="BV2131" i="2"/>
  <c r="BU2132" i="2"/>
  <c r="BU2136" i="2"/>
  <c r="BX2131" i="2"/>
  <c r="BY2131" i="2" s="1"/>
  <c r="BS2155" i="2"/>
  <c r="BR2155" i="2" s="1"/>
  <c r="BV2119" i="2"/>
  <c r="BU2120" i="2"/>
  <c r="BX2119" i="2"/>
  <c r="BY2119" i="2" s="1"/>
  <c r="BW2119" i="2"/>
  <c r="BB2556" i="2" l="1"/>
  <c r="BA2562" i="2"/>
  <c r="BC2556" i="2"/>
  <c r="BA2557" i="2"/>
  <c r="BD2556" i="2"/>
  <c r="BE2556" i="2" s="1"/>
  <c r="BB2546" i="2"/>
  <c r="BA2547" i="2"/>
  <c r="BC2546" i="2"/>
  <c r="BD2546" i="2"/>
  <c r="BE2546" i="2" s="1"/>
  <c r="BA2537" i="2"/>
  <c r="BD2536" i="2"/>
  <c r="BE2536" i="2" s="1"/>
  <c r="BC2536" i="2"/>
  <c r="BB2536" i="2"/>
  <c r="BC2531" i="2"/>
  <c r="BD2531" i="2"/>
  <c r="BE2531" i="2" s="1"/>
  <c r="BB2531" i="2"/>
  <c r="BD2541" i="2"/>
  <c r="BE2541" i="2" s="1"/>
  <c r="BA2542" i="2"/>
  <c r="BC2541" i="2"/>
  <c r="BB2541" i="2"/>
  <c r="BC2551" i="2"/>
  <c r="BB2551" i="2"/>
  <c r="BA2552" i="2"/>
  <c r="BD2551" i="2"/>
  <c r="BE2551" i="2" s="1"/>
  <c r="AY2583" i="2"/>
  <c r="AX2583" i="2" s="1"/>
  <c r="AY2573" i="2"/>
  <c r="AX2573" i="2" s="1"/>
  <c r="AY2578" i="2"/>
  <c r="AX2578" i="2" s="1"/>
  <c r="CY2120" i="2"/>
  <c r="DA2120" i="2"/>
  <c r="CZ2120" i="2"/>
  <c r="CV2150" i="2"/>
  <c r="CU2150" i="2" s="1"/>
  <c r="CY2128" i="2"/>
  <c r="DA2128" i="2"/>
  <c r="CX2129" i="2"/>
  <c r="CZ2128" i="2"/>
  <c r="CY2136" i="2"/>
  <c r="DA2136" i="2"/>
  <c r="CX2141" i="2"/>
  <c r="CX2137" i="2"/>
  <c r="CZ2136" i="2"/>
  <c r="CY2124" i="2"/>
  <c r="DA2124" i="2"/>
  <c r="CX2125" i="2"/>
  <c r="CZ2124" i="2"/>
  <c r="CY2132" i="2"/>
  <c r="DA2132" i="2"/>
  <c r="CX2133" i="2"/>
  <c r="CZ2132" i="2"/>
  <c r="CV2154" i="2"/>
  <c r="CU2154" i="2" s="1"/>
  <c r="CO2125" i="2"/>
  <c r="CQ2124" i="2"/>
  <c r="CP2124" i="2"/>
  <c r="CR2124" i="2"/>
  <c r="CM2150" i="2"/>
  <c r="CL2150" i="2" s="1"/>
  <c r="CO2133" i="2"/>
  <c r="CQ2132" i="2"/>
  <c r="CP2132" i="2"/>
  <c r="CR2132" i="2"/>
  <c r="CO2141" i="2"/>
  <c r="CO2137" i="2"/>
  <c r="CQ2136" i="2"/>
  <c r="CP2136" i="2"/>
  <c r="CR2136" i="2"/>
  <c r="CM2154" i="2"/>
  <c r="CL2154" i="2" s="1"/>
  <c r="CO2129" i="2"/>
  <c r="CQ2128" i="2"/>
  <c r="CP2128" i="2"/>
  <c r="CR2128" i="2"/>
  <c r="CQ2120" i="2"/>
  <c r="CP2120" i="2"/>
  <c r="CR2120" i="2"/>
  <c r="CE2141" i="2"/>
  <c r="CH2136" i="2"/>
  <c r="CI2136" i="2" s="1"/>
  <c r="CE2137" i="2"/>
  <c r="CG2136" i="2"/>
  <c r="CF2136" i="2"/>
  <c r="CH2120" i="2"/>
  <c r="CI2120" i="2" s="1"/>
  <c r="CG2120" i="2"/>
  <c r="CF2120" i="2"/>
  <c r="CH2124" i="2"/>
  <c r="CI2124" i="2" s="1"/>
  <c r="CE2125" i="2"/>
  <c r="CG2124" i="2"/>
  <c r="CF2124" i="2"/>
  <c r="CF2132" i="2"/>
  <c r="CH2132" i="2"/>
  <c r="CI2132" i="2" s="1"/>
  <c r="CE2133" i="2"/>
  <c r="CG2132" i="2"/>
  <c r="CC2155" i="2"/>
  <c r="CB2155" i="2" s="1"/>
  <c r="CE2129" i="2"/>
  <c r="CG2128" i="2"/>
  <c r="CF2128" i="2"/>
  <c r="CH2128" i="2"/>
  <c r="CI2128" i="2" s="1"/>
  <c r="BW2120" i="2"/>
  <c r="BX2120" i="2"/>
  <c r="BY2120" i="2" s="1"/>
  <c r="BV2120" i="2"/>
  <c r="BU2129" i="2"/>
  <c r="BX2128" i="2"/>
  <c r="BY2128" i="2" s="1"/>
  <c r="BW2128" i="2"/>
  <c r="BV2128" i="2"/>
  <c r="BU2141" i="2"/>
  <c r="BU2137" i="2"/>
  <c r="BX2136" i="2"/>
  <c r="BY2136" i="2" s="1"/>
  <c r="BW2136" i="2"/>
  <c r="BV2136" i="2"/>
  <c r="BU2125" i="2"/>
  <c r="BW2124" i="2"/>
  <c r="BV2124" i="2"/>
  <c r="BX2124" i="2"/>
  <c r="BY2124" i="2" s="1"/>
  <c r="BU2133" i="2"/>
  <c r="BX2132" i="2"/>
  <c r="BY2132" i="2" s="1"/>
  <c r="BW2132" i="2"/>
  <c r="BV2132" i="2"/>
  <c r="BC2557" i="2" l="1"/>
  <c r="BB2557" i="2"/>
  <c r="BD2557" i="2"/>
  <c r="BE2557" i="2" s="1"/>
  <c r="BA2558" i="2"/>
  <c r="BA2553" i="2"/>
  <c r="BD2552" i="2"/>
  <c r="BE2552" i="2" s="1"/>
  <c r="BC2552" i="2"/>
  <c r="BB2552" i="2"/>
  <c r="BC2547" i="2"/>
  <c r="BD2547" i="2"/>
  <c r="BE2547" i="2" s="1"/>
  <c r="BA2548" i="2"/>
  <c r="BB2547" i="2"/>
  <c r="BB2542" i="2"/>
  <c r="BD2542" i="2"/>
  <c r="BE2542" i="2" s="1"/>
  <c r="BA2543" i="2"/>
  <c r="BC2542" i="2"/>
  <c r="BB2537" i="2"/>
  <c r="BD2537" i="2"/>
  <c r="BE2537" i="2" s="1"/>
  <c r="BC2537" i="2"/>
  <c r="BA2563" i="2"/>
  <c r="BD2562" i="2"/>
  <c r="BE2562" i="2" s="1"/>
  <c r="BA2568" i="2"/>
  <c r="BC2562" i="2"/>
  <c r="BB2562" i="2"/>
  <c r="AY2579" i="2"/>
  <c r="AX2579" i="2" s="1"/>
  <c r="AY2584" i="2"/>
  <c r="AX2584" i="2" s="1"/>
  <c r="DA2141" i="2"/>
  <c r="CX2146" i="2"/>
  <c r="CX2142" i="2"/>
  <c r="CZ2141" i="2"/>
  <c r="CY2141" i="2"/>
  <c r="DA2129" i="2"/>
  <c r="CX2130" i="2"/>
  <c r="CZ2129" i="2"/>
  <c r="CY2129" i="2"/>
  <c r="CV2155" i="2"/>
  <c r="CU2155" i="2" s="1"/>
  <c r="DA2133" i="2"/>
  <c r="CX2134" i="2"/>
  <c r="CZ2133" i="2"/>
  <c r="CY2133" i="2"/>
  <c r="DA2125" i="2"/>
  <c r="CZ2125" i="2"/>
  <c r="CY2125" i="2"/>
  <c r="DA2137" i="2"/>
  <c r="CX2138" i="2"/>
  <c r="CZ2137" i="2"/>
  <c r="CY2137" i="2"/>
  <c r="CR2137" i="2"/>
  <c r="CO2138" i="2"/>
  <c r="CQ2137" i="2"/>
  <c r="CP2137" i="2"/>
  <c r="CR2133" i="2"/>
  <c r="CO2134" i="2"/>
  <c r="CQ2133" i="2"/>
  <c r="CP2133" i="2"/>
  <c r="CR2141" i="2"/>
  <c r="CO2146" i="2"/>
  <c r="CO2142" i="2"/>
  <c r="CQ2141" i="2"/>
  <c r="CP2141" i="2"/>
  <c r="CR2129" i="2"/>
  <c r="CO2130" i="2"/>
  <c r="CQ2129" i="2"/>
  <c r="CP2129" i="2"/>
  <c r="CM2155" i="2"/>
  <c r="CL2155" i="2" s="1"/>
  <c r="CR2125" i="2"/>
  <c r="CQ2125" i="2"/>
  <c r="CP2125" i="2"/>
  <c r="CF2129" i="2"/>
  <c r="CH2129" i="2"/>
  <c r="CI2129" i="2" s="1"/>
  <c r="CE2130" i="2"/>
  <c r="CG2129" i="2"/>
  <c r="CF2133" i="2"/>
  <c r="CH2133" i="2"/>
  <c r="CI2133" i="2" s="1"/>
  <c r="CE2134" i="2"/>
  <c r="CG2133" i="2"/>
  <c r="CF2137" i="2"/>
  <c r="CH2137" i="2"/>
  <c r="CI2137" i="2" s="1"/>
  <c r="CE2138" i="2"/>
  <c r="CG2137" i="2"/>
  <c r="CF2125" i="2"/>
  <c r="CG2125" i="2"/>
  <c r="CH2125" i="2"/>
  <c r="CI2125" i="2" s="1"/>
  <c r="CF2141" i="2"/>
  <c r="CE2142" i="2"/>
  <c r="CG2141" i="2"/>
  <c r="CE2146" i="2"/>
  <c r="CH2141" i="2"/>
  <c r="CI2141" i="2" s="1"/>
  <c r="BU2146" i="2"/>
  <c r="BU2142" i="2"/>
  <c r="BX2141" i="2"/>
  <c r="BY2141" i="2" s="1"/>
  <c r="BV2141" i="2"/>
  <c r="BW2141" i="2"/>
  <c r="BU2130" i="2"/>
  <c r="BX2129" i="2"/>
  <c r="BY2129" i="2" s="1"/>
  <c r="BV2129" i="2"/>
  <c r="BW2129" i="2"/>
  <c r="BU2134" i="2"/>
  <c r="BX2133" i="2"/>
  <c r="BY2133" i="2" s="1"/>
  <c r="BV2133" i="2"/>
  <c r="BW2133" i="2"/>
  <c r="BX2125" i="2"/>
  <c r="BY2125" i="2" s="1"/>
  <c r="BV2125" i="2"/>
  <c r="BW2125" i="2"/>
  <c r="BU2138" i="2"/>
  <c r="BX2137" i="2"/>
  <c r="BY2137" i="2" s="1"/>
  <c r="BW2137" i="2"/>
  <c r="BV2137" i="2"/>
  <c r="BA2564" i="2" l="1"/>
  <c r="BD2563" i="2"/>
  <c r="BE2563" i="2" s="1"/>
  <c r="BB2563" i="2"/>
  <c r="BC2563" i="2"/>
  <c r="BA2559" i="2"/>
  <c r="BD2558" i="2"/>
  <c r="BE2558" i="2" s="1"/>
  <c r="BC2558" i="2"/>
  <c r="BB2558" i="2"/>
  <c r="AY2585" i="2"/>
  <c r="AX2585" i="2" s="1"/>
  <c r="BC2543" i="2"/>
  <c r="BB2543" i="2"/>
  <c r="BD2543" i="2"/>
  <c r="BE2543" i="2" s="1"/>
  <c r="BA2549" i="2"/>
  <c r="BD2548" i="2"/>
  <c r="BE2548" i="2" s="1"/>
  <c r="BC2548" i="2"/>
  <c r="BB2548" i="2"/>
  <c r="BB2568" i="2"/>
  <c r="BD2568" i="2"/>
  <c r="BE2568" i="2" s="1"/>
  <c r="BC2568" i="2"/>
  <c r="BA2574" i="2"/>
  <c r="BA2569" i="2"/>
  <c r="BA2554" i="2"/>
  <c r="BD2553" i="2"/>
  <c r="BE2553" i="2" s="1"/>
  <c r="BC2553" i="2"/>
  <c r="BB2553" i="2"/>
  <c r="CY2130" i="2"/>
  <c r="DA2130" i="2"/>
  <c r="CZ2130" i="2"/>
  <c r="CY2142" i="2"/>
  <c r="DA2142" i="2"/>
  <c r="CX2143" i="2"/>
  <c r="CZ2142" i="2"/>
  <c r="CY2134" i="2"/>
  <c r="DA2134" i="2"/>
  <c r="CX2135" i="2"/>
  <c r="CZ2134" i="2"/>
  <c r="CY2138" i="2"/>
  <c r="DA2138" i="2"/>
  <c r="CX2139" i="2"/>
  <c r="CZ2138" i="2"/>
  <c r="CY2146" i="2"/>
  <c r="DA2146" i="2"/>
  <c r="CX2151" i="2"/>
  <c r="CX2147" i="2"/>
  <c r="CZ2146" i="2"/>
  <c r="CQ2130" i="2"/>
  <c r="CP2130" i="2"/>
  <c r="CR2130" i="2"/>
  <c r="CO2143" i="2"/>
  <c r="CQ2142" i="2"/>
  <c r="CP2142" i="2"/>
  <c r="CR2142" i="2"/>
  <c r="CO2151" i="2"/>
  <c r="CO2147" i="2"/>
  <c r="CQ2146" i="2"/>
  <c r="CP2146" i="2"/>
  <c r="CR2146" i="2"/>
  <c r="CO2139" i="2"/>
  <c r="CQ2138" i="2"/>
  <c r="CP2138" i="2"/>
  <c r="CR2138" i="2"/>
  <c r="CO2135" i="2"/>
  <c r="CQ2134" i="2"/>
  <c r="CP2134" i="2"/>
  <c r="CR2134" i="2"/>
  <c r="CG2130" i="2"/>
  <c r="CH2130" i="2"/>
  <c r="CI2130" i="2" s="1"/>
  <c r="CF2130" i="2"/>
  <c r="CG2138" i="2"/>
  <c r="CE2139" i="2"/>
  <c r="CF2138" i="2"/>
  <c r="CH2138" i="2"/>
  <c r="CI2138" i="2" s="1"/>
  <c r="CG2146" i="2"/>
  <c r="CE2151" i="2"/>
  <c r="CH2146" i="2"/>
  <c r="CI2146" i="2" s="1"/>
  <c r="CE2147" i="2"/>
  <c r="CF2146" i="2"/>
  <c r="CG2134" i="2"/>
  <c r="CH2134" i="2"/>
  <c r="CI2134" i="2" s="1"/>
  <c r="CE2135" i="2"/>
  <c r="CF2134" i="2"/>
  <c r="CG2142" i="2"/>
  <c r="CH2142" i="2"/>
  <c r="CI2142" i="2" s="1"/>
  <c r="CE2143" i="2"/>
  <c r="CF2142" i="2"/>
  <c r="BV2134" i="2"/>
  <c r="BW2134" i="2"/>
  <c r="BX2134" i="2"/>
  <c r="BY2134" i="2" s="1"/>
  <c r="BU2135" i="2"/>
  <c r="BV2130" i="2"/>
  <c r="BX2130" i="2"/>
  <c r="BY2130" i="2" s="1"/>
  <c r="BW2130" i="2"/>
  <c r="BV2142" i="2"/>
  <c r="BW2142" i="2"/>
  <c r="BX2142" i="2"/>
  <c r="BY2142" i="2" s="1"/>
  <c r="BU2143" i="2"/>
  <c r="BV2138" i="2"/>
  <c r="BU2139" i="2"/>
  <c r="BW2138" i="2"/>
  <c r="BX2138" i="2"/>
  <c r="BY2138" i="2" s="1"/>
  <c r="BV2146" i="2"/>
  <c r="BU2147" i="2"/>
  <c r="BU2151" i="2"/>
  <c r="BX2146" i="2"/>
  <c r="BY2146" i="2" s="1"/>
  <c r="BW2146" i="2"/>
  <c r="BA2555" i="2" l="1"/>
  <c r="BD2554" i="2"/>
  <c r="BE2554" i="2" s="1"/>
  <c r="BB2554" i="2"/>
  <c r="BC2554" i="2"/>
  <c r="BC2569" i="2"/>
  <c r="BB2569" i="2"/>
  <c r="BA2570" i="2"/>
  <c r="BD2569" i="2"/>
  <c r="BE2569" i="2" s="1"/>
  <c r="BD2549" i="2"/>
  <c r="BE2549" i="2" s="1"/>
  <c r="BC2549" i="2"/>
  <c r="BB2549" i="2"/>
  <c r="BA2575" i="2"/>
  <c r="BD2574" i="2"/>
  <c r="BE2574" i="2" s="1"/>
  <c r="BA2580" i="2"/>
  <c r="BC2574" i="2"/>
  <c r="BB2574" i="2"/>
  <c r="BA2560" i="2"/>
  <c r="BD2559" i="2"/>
  <c r="BE2559" i="2" s="1"/>
  <c r="BC2559" i="2"/>
  <c r="BB2559" i="2"/>
  <c r="BB2564" i="2"/>
  <c r="BC2564" i="2"/>
  <c r="BA2565" i="2"/>
  <c r="BD2564" i="2"/>
  <c r="BE2564" i="2" s="1"/>
  <c r="DA2147" i="2"/>
  <c r="CX2148" i="2"/>
  <c r="CZ2147" i="2"/>
  <c r="CY2147" i="2"/>
  <c r="DA2151" i="2"/>
  <c r="CX2152" i="2"/>
  <c r="CZ2151" i="2"/>
  <c r="CY2151" i="2"/>
  <c r="DA2139" i="2"/>
  <c r="CX2140" i="2"/>
  <c r="CZ2139" i="2"/>
  <c r="CY2139" i="2"/>
  <c r="DA2135" i="2"/>
  <c r="CZ2135" i="2"/>
  <c r="CY2135" i="2"/>
  <c r="DA2143" i="2"/>
  <c r="CX2144" i="2"/>
  <c r="CZ2143" i="2"/>
  <c r="CY2143" i="2"/>
  <c r="CR2143" i="2"/>
  <c r="CO2144" i="2"/>
  <c r="CQ2143" i="2"/>
  <c r="CP2143" i="2"/>
  <c r="CR2151" i="2"/>
  <c r="CO2152" i="2"/>
  <c r="CQ2151" i="2"/>
  <c r="CP2151" i="2"/>
  <c r="CR2135" i="2"/>
  <c r="CQ2135" i="2"/>
  <c r="CP2135" i="2"/>
  <c r="CR2139" i="2"/>
  <c r="CO2140" i="2"/>
  <c r="CQ2139" i="2"/>
  <c r="CP2139" i="2"/>
  <c r="CR2147" i="2"/>
  <c r="CO2148" i="2"/>
  <c r="CQ2147" i="2"/>
  <c r="CP2147" i="2"/>
  <c r="CE2148" i="2"/>
  <c r="CH2147" i="2"/>
  <c r="CI2147" i="2" s="1"/>
  <c r="CG2147" i="2"/>
  <c r="CF2147" i="2"/>
  <c r="CH2135" i="2"/>
  <c r="CI2135" i="2" s="1"/>
  <c r="CF2135" i="2"/>
  <c r="CG2135" i="2"/>
  <c r="CE2144" i="2"/>
  <c r="CH2143" i="2"/>
  <c r="CI2143" i="2" s="1"/>
  <c r="CG2143" i="2"/>
  <c r="CF2143" i="2"/>
  <c r="CE2152" i="2"/>
  <c r="CH2151" i="2"/>
  <c r="CI2151" i="2" s="1"/>
  <c r="CF2151" i="2"/>
  <c r="CG2151" i="2"/>
  <c r="CE2140" i="2"/>
  <c r="CH2139" i="2"/>
  <c r="CI2139" i="2" s="1"/>
  <c r="CG2139" i="2"/>
  <c r="CF2139" i="2"/>
  <c r="BW2135" i="2"/>
  <c r="BV2135" i="2"/>
  <c r="BX2135" i="2"/>
  <c r="BY2135" i="2" s="1"/>
  <c r="BW2151" i="2"/>
  <c r="BV2151" i="2"/>
  <c r="BX2151" i="2"/>
  <c r="BY2151" i="2" s="1"/>
  <c r="BU2152" i="2"/>
  <c r="BW2143" i="2"/>
  <c r="BV2143" i="2"/>
  <c r="BX2143" i="2"/>
  <c r="BY2143" i="2" s="1"/>
  <c r="BU2144" i="2"/>
  <c r="BW2147" i="2"/>
  <c r="BV2147" i="2"/>
  <c r="BU2148" i="2"/>
  <c r="BX2147" i="2"/>
  <c r="BY2147" i="2" s="1"/>
  <c r="BW2139" i="2"/>
  <c r="BV2139" i="2"/>
  <c r="BU2140" i="2"/>
  <c r="BX2139" i="2"/>
  <c r="BY2139" i="2" s="1"/>
  <c r="BA2576" i="2" l="1"/>
  <c r="BD2575" i="2"/>
  <c r="BE2575" i="2" s="1"/>
  <c r="BC2575" i="2"/>
  <c r="BB2575" i="2"/>
  <c r="BC2565" i="2"/>
  <c r="BB2565" i="2"/>
  <c r="BD2565" i="2"/>
  <c r="BE2565" i="2" s="1"/>
  <c r="BA2566" i="2"/>
  <c r="BA2571" i="2"/>
  <c r="BD2570" i="2"/>
  <c r="BE2570" i="2" s="1"/>
  <c r="BC2570" i="2"/>
  <c r="BB2570" i="2"/>
  <c r="BB2580" i="2"/>
  <c r="BC2580" i="2"/>
  <c r="BA2581" i="2"/>
  <c r="BD2580" i="2"/>
  <c r="BE2580" i="2" s="1"/>
  <c r="BB2560" i="2"/>
  <c r="BD2560" i="2"/>
  <c r="BE2560" i="2" s="1"/>
  <c r="BA2561" i="2"/>
  <c r="BC2560" i="2"/>
  <c r="BD2555" i="2"/>
  <c r="BE2555" i="2" s="1"/>
  <c r="BB2555" i="2"/>
  <c r="BC2555" i="2"/>
  <c r="CY2140" i="2"/>
  <c r="DA2140" i="2"/>
  <c r="CZ2140" i="2"/>
  <c r="CY2152" i="2"/>
  <c r="DA2152" i="2"/>
  <c r="CX2153" i="2"/>
  <c r="CZ2152" i="2"/>
  <c r="CY2148" i="2"/>
  <c r="DA2148" i="2"/>
  <c r="CX2149" i="2"/>
  <c r="CZ2148" i="2"/>
  <c r="CY2144" i="2"/>
  <c r="DA2144" i="2"/>
  <c r="CX2145" i="2"/>
  <c r="CZ2144" i="2"/>
  <c r="CO2153" i="2"/>
  <c r="CQ2152" i="2"/>
  <c r="CP2152" i="2"/>
  <c r="CR2152" i="2"/>
  <c r="CO2145" i="2"/>
  <c r="CQ2144" i="2"/>
  <c r="CP2144" i="2"/>
  <c r="CR2144" i="2"/>
  <c r="CO2149" i="2"/>
  <c r="CQ2148" i="2"/>
  <c r="CP2148" i="2"/>
  <c r="CR2148" i="2"/>
  <c r="CQ2140" i="2"/>
  <c r="CP2140" i="2"/>
  <c r="CR2140" i="2"/>
  <c r="CH2152" i="2"/>
  <c r="CI2152" i="2" s="1"/>
  <c r="CE2153" i="2"/>
  <c r="CG2152" i="2"/>
  <c r="CF2152" i="2"/>
  <c r="CH2140" i="2"/>
  <c r="CI2140" i="2" s="1"/>
  <c r="CG2140" i="2"/>
  <c r="CF2140" i="2"/>
  <c r="CE2145" i="2"/>
  <c r="CG2144" i="2"/>
  <c r="CF2144" i="2"/>
  <c r="CH2144" i="2"/>
  <c r="CI2144" i="2" s="1"/>
  <c r="CF2148" i="2"/>
  <c r="CH2148" i="2"/>
  <c r="CI2148" i="2" s="1"/>
  <c r="CE2149" i="2"/>
  <c r="CG2148" i="2"/>
  <c r="BU2145" i="2"/>
  <c r="BX2144" i="2"/>
  <c r="BY2144" i="2" s="1"/>
  <c r="BW2144" i="2"/>
  <c r="BV2144" i="2"/>
  <c r="BU2149" i="2"/>
  <c r="BX2148" i="2"/>
  <c r="BY2148" i="2" s="1"/>
  <c r="BW2148" i="2"/>
  <c r="BV2148" i="2"/>
  <c r="BU2153" i="2"/>
  <c r="BX2152" i="2"/>
  <c r="BY2152" i="2" s="1"/>
  <c r="BW2152" i="2"/>
  <c r="BV2152" i="2"/>
  <c r="BX2140" i="2"/>
  <c r="BY2140" i="2" s="1"/>
  <c r="BW2140" i="2"/>
  <c r="BV2140" i="2"/>
  <c r="BA2567" i="2" l="1"/>
  <c r="BD2566" i="2"/>
  <c r="BE2566" i="2" s="1"/>
  <c r="BC2566" i="2"/>
  <c r="BB2566" i="2"/>
  <c r="BC2561" i="2"/>
  <c r="BB2561" i="2"/>
  <c r="BD2561" i="2"/>
  <c r="BE2561" i="2" s="1"/>
  <c r="BC2581" i="2"/>
  <c r="BB2581" i="2"/>
  <c r="BD2581" i="2"/>
  <c r="BE2581" i="2" s="1"/>
  <c r="BA2582" i="2"/>
  <c r="BA2572" i="2"/>
  <c r="BD2571" i="2"/>
  <c r="BE2571" i="2" s="1"/>
  <c r="BB2571" i="2"/>
  <c r="BC2571" i="2"/>
  <c r="BB2576" i="2"/>
  <c r="BD2576" i="2"/>
  <c r="BE2576" i="2" s="1"/>
  <c r="BA2577" i="2"/>
  <c r="BC2576" i="2"/>
  <c r="DA2149" i="2"/>
  <c r="CX2150" i="2"/>
  <c r="CZ2149" i="2"/>
  <c r="CY2149" i="2"/>
  <c r="DA2145" i="2"/>
  <c r="CZ2145" i="2"/>
  <c r="CY2145" i="2"/>
  <c r="DA2153" i="2"/>
  <c r="CX2154" i="2"/>
  <c r="CZ2153" i="2"/>
  <c r="CY2153" i="2"/>
  <c r="CR2149" i="2"/>
  <c r="CO2150" i="2"/>
  <c r="CQ2149" i="2"/>
  <c r="CP2149" i="2"/>
  <c r="CR2145" i="2"/>
  <c r="CQ2145" i="2"/>
  <c r="CP2145" i="2"/>
  <c r="CR2153" i="2"/>
  <c r="CO2154" i="2"/>
  <c r="CQ2153" i="2"/>
  <c r="CP2153" i="2"/>
  <c r="CF2145" i="2"/>
  <c r="CH2145" i="2"/>
  <c r="CI2145" i="2" s="1"/>
  <c r="CG2145" i="2"/>
  <c r="CF2149" i="2"/>
  <c r="CH2149" i="2"/>
  <c r="CI2149" i="2" s="1"/>
  <c r="CE2150" i="2"/>
  <c r="CG2149" i="2"/>
  <c r="CF2153" i="2"/>
  <c r="CH2153" i="2"/>
  <c r="CI2153" i="2" s="1"/>
  <c r="CE2154" i="2"/>
  <c r="CG2153" i="2"/>
  <c r="BU2154" i="2"/>
  <c r="BX2153" i="2"/>
  <c r="BY2153" i="2" s="1"/>
  <c r="BW2153" i="2"/>
  <c r="BV2153" i="2"/>
  <c r="BU2150" i="2"/>
  <c r="BX2149" i="2"/>
  <c r="BY2149" i="2" s="1"/>
  <c r="BV2149" i="2"/>
  <c r="BW2149" i="2"/>
  <c r="BX2145" i="2"/>
  <c r="BY2145" i="2" s="1"/>
  <c r="BV2145" i="2"/>
  <c r="BW2145" i="2"/>
  <c r="BB2572" i="2" l="1"/>
  <c r="BC2572" i="2"/>
  <c r="BA2573" i="2"/>
  <c r="BD2572" i="2"/>
  <c r="BE2572" i="2" s="1"/>
  <c r="BA2583" i="2"/>
  <c r="BD2582" i="2"/>
  <c r="BE2582" i="2" s="1"/>
  <c r="BC2582" i="2"/>
  <c r="BB2582" i="2"/>
  <c r="BC2577" i="2"/>
  <c r="BB2577" i="2"/>
  <c r="BA2578" i="2"/>
  <c r="BD2577" i="2"/>
  <c r="BE2577" i="2" s="1"/>
  <c r="BD2567" i="2"/>
  <c r="BE2567" i="2" s="1"/>
  <c r="BC2567" i="2"/>
  <c r="BB2567" i="2"/>
  <c r="CY2150" i="2"/>
  <c r="DA2150" i="2"/>
  <c r="CZ2150" i="2"/>
  <c r="CY2154" i="2"/>
  <c r="DA2154" i="2"/>
  <c r="CX2155" i="2"/>
  <c r="CZ2154" i="2"/>
  <c r="CQ2150" i="2"/>
  <c r="CP2150" i="2"/>
  <c r="CR2150" i="2"/>
  <c r="CO2155" i="2"/>
  <c r="CQ2154" i="2"/>
  <c r="CP2154" i="2"/>
  <c r="CR2154" i="2"/>
  <c r="CG2154" i="2"/>
  <c r="CE2155" i="2"/>
  <c r="CF2154" i="2"/>
  <c r="CH2154" i="2"/>
  <c r="CI2154" i="2" s="1"/>
  <c r="CG2150" i="2"/>
  <c r="CH2150" i="2"/>
  <c r="CI2150" i="2" s="1"/>
  <c r="CF2150" i="2"/>
  <c r="BV2150" i="2"/>
  <c r="BW2150" i="2"/>
  <c r="BX2150" i="2"/>
  <c r="BY2150" i="2" s="1"/>
  <c r="BV2154" i="2"/>
  <c r="BX2154" i="2"/>
  <c r="BY2154" i="2" s="1"/>
  <c r="BU2155" i="2"/>
  <c r="BW2154" i="2"/>
  <c r="BA2579" i="2" l="1"/>
  <c r="BD2578" i="2"/>
  <c r="BE2578" i="2" s="1"/>
  <c r="BC2578" i="2"/>
  <c r="BB2578" i="2"/>
  <c r="BC2573" i="2"/>
  <c r="BB2573" i="2"/>
  <c r="BD2573" i="2"/>
  <c r="BE2573" i="2" s="1"/>
  <c r="BA2584" i="2"/>
  <c r="BD2583" i="2"/>
  <c r="BE2583" i="2" s="1"/>
  <c r="BC2583" i="2"/>
  <c r="BB2583" i="2"/>
  <c r="DA2155" i="2"/>
  <c r="CZ2155" i="2"/>
  <c r="CY2155" i="2"/>
  <c r="CR2155" i="2"/>
  <c r="CQ2155" i="2"/>
  <c r="CP2155" i="2"/>
  <c r="CH2155" i="2"/>
  <c r="CI2155" i="2" s="1"/>
  <c r="CG2155" i="2"/>
  <c r="CF2155" i="2"/>
  <c r="BW2155" i="2"/>
  <c r="BV2155" i="2"/>
  <c r="BX2155" i="2"/>
  <c r="BY2155" i="2" s="1"/>
  <c r="BI11" i="2"/>
  <c r="BI16" i="2" s="1"/>
  <c r="BI7" i="2"/>
  <c r="BI8" i="2" s="1"/>
  <c r="BH6" i="2"/>
  <c r="BH3" i="2"/>
  <c r="BK10" i="2" s="1"/>
  <c r="BM10" i="2" s="1"/>
  <c r="AN6" i="2"/>
  <c r="AO12" i="2"/>
  <c r="AO13" i="2" s="1"/>
  <c r="AO7" i="2"/>
  <c r="AQ11" i="2"/>
  <c r="AS11" i="2" s="1"/>
  <c r="CX4517" i="2" l="1"/>
  <c r="CX4261" i="2"/>
  <c r="CZ4152" i="2"/>
  <c r="DA3800" i="2"/>
  <c r="DA3447" i="2"/>
  <c r="CZ4517" i="2"/>
  <c r="CZ4258" i="2"/>
  <c r="DA4280" i="2"/>
  <c r="CX3807" i="2"/>
  <c r="CY3794" i="2"/>
  <c r="CY3443" i="2"/>
  <c r="DA4579" i="2"/>
  <c r="CY4487" i="2"/>
  <c r="CY4230" i="2"/>
  <c r="DA4001" i="2"/>
  <c r="CX3606" i="2"/>
  <c r="CY3595" i="2"/>
  <c r="DA4650" i="2"/>
  <c r="CX4355" i="2"/>
  <c r="CX4049" i="2"/>
  <c r="CZ3978" i="2"/>
  <c r="CZ3593" i="2"/>
  <c r="CZ3243" i="2"/>
  <c r="CY4549" i="2"/>
  <c r="CZ4586" i="2"/>
  <c r="CY4305" i="2"/>
  <c r="CX4170" i="2"/>
  <c r="CZ3885" i="2"/>
  <c r="CZ3714" i="2"/>
  <c r="CZ4701" i="2"/>
  <c r="CX4432" i="2"/>
  <c r="CX4176" i="2"/>
  <c r="CX3913" i="2"/>
  <c r="DA3715" i="2"/>
  <c r="DA3362" i="2"/>
  <c r="CX4683" i="2"/>
  <c r="CY4367" i="2"/>
  <c r="CY4463" i="2"/>
  <c r="CY4206" i="2"/>
  <c r="DA3977" i="2"/>
  <c r="CX3582" i="2"/>
  <c r="CY3571" i="2"/>
  <c r="CX4612" i="2"/>
  <c r="CX4331" i="2"/>
  <c r="CX4025" i="2"/>
  <c r="CY3915" i="2"/>
  <c r="CZ3569" i="2"/>
  <c r="CZ3219" i="2"/>
  <c r="CX4721" i="2"/>
  <c r="CY4050" i="2"/>
  <c r="DA3880" i="2"/>
  <c r="DA3546" i="2"/>
  <c r="DA3193" i="2"/>
  <c r="CY4600" i="2"/>
  <c r="CX4405" i="2"/>
  <c r="CX4099" i="2"/>
  <c r="CZ3814" i="2"/>
  <c r="CZ3643" i="2"/>
  <c r="CY3345" i="2"/>
  <c r="CX2991" i="2"/>
  <c r="CX2650" i="2"/>
  <c r="CX3305" i="2"/>
  <c r="DA2955" i="2"/>
  <c r="CZ2682" i="2"/>
  <c r="CX3180" i="2"/>
  <c r="DA2830" i="2"/>
  <c r="CY2760" i="2"/>
  <c r="CY3047" i="2"/>
  <c r="CZ3047" i="2"/>
  <c r="CY2639" i="2"/>
  <c r="CY4126" i="2"/>
  <c r="CZ4048" i="2"/>
  <c r="DA3622" i="2"/>
  <c r="DA3269" i="2"/>
  <c r="CZ4591" i="2"/>
  <c r="CY4310" i="2"/>
  <c r="DA4177" i="2"/>
  <c r="CZ3890" i="2"/>
  <c r="CZ3719" i="2"/>
  <c r="CZ3157" i="2"/>
  <c r="CX3067" i="2"/>
  <c r="CX2726" i="2"/>
  <c r="CY3269" i="2"/>
  <c r="CX2930" i="2"/>
  <c r="DA2791" i="2"/>
  <c r="CY3144" i="2"/>
  <c r="CX2805" i="2"/>
  <c r="DA2606" i="2"/>
  <c r="CX3307" i="2"/>
  <c r="DA2957" i="2"/>
  <c r="CZ2684" i="2"/>
  <c r="DA4438" i="2"/>
  <c r="DA3935" i="2"/>
  <c r="CX3540" i="2"/>
  <c r="CY3529" i="2"/>
  <c r="CY4704" i="2"/>
  <c r="CZ4392" i="2"/>
  <c r="CY4137" i="2"/>
  <c r="CZ4092" i="2"/>
  <c r="DA3633" i="2"/>
  <c r="DA3280" i="2"/>
  <c r="CY2978" i="2"/>
  <c r="CZ2978" i="2"/>
  <c r="CZ3437" i="2"/>
  <c r="CY2857" i="2"/>
  <c r="CZ2857" i="2"/>
  <c r="CZ3169" i="2"/>
  <c r="CX3073" i="2"/>
  <c r="CX2732" i="2"/>
  <c r="CY3287" i="2"/>
  <c r="CX2948" i="2"/>
  <c r="CX2607" i="2"/>
  <c r="DA4330" i="2"/>
  <c r="CX3960" i="2"/>
  <c r="CY3850" i="2"/>
  <c r="CZ3504" i="2"/>
  <c r="CZ3154" i="2"/>
  <c r="CY4496" i="2"/>
  <c r="CY4239" i="2"/>
  <c r="DA4010" i="2"/>
  <c r="CX3615" i="2"/>
  <c r="CY3604" i="2"/>
  <c r="CX3302" i="2"/>
  <c r="DA2952" i="2"/>
  <c r="CZ2679" i="2"/>
  <c r="CX3181" i="2"/>
  <c r="DA2831" i="2"/>
  <c r="CY2745" i="2"/>
  <c r="CY3032" i="2"/>
  <c r="CZ3032" i="2"/>
  <c r="CY2620" i="2"/>
  <c r="CY2907" i="2"/>
  <c r="CZ2907" i="2"/>
  <c r="CY4727" i="2"/>
  <c r="CZ4415" i="2"/>
  <c r="CY4160" i="2"/>
  <c r="CX3854" i="2"/>
  <c r="DA3656" i="2"/>
  <c r="DA3303" i="2"/>
  <c r="CY4542" i="2"/>
  <c r="CY4285" i="2"/>
  <c r="DA4056" i="2"/>
  <c r="CX3661" i="2"/>
  <c r="CY3650" i="2"/>
  <c r="CZ4704" i="2"/>
  <c r="CX4435" i="2"/>
  <c r="CX4513" i="2"/>
  <c r="CX4257" i="2"/>
  <c r="CZ4148" i="2"/>
  <c r="DA3796" i="2"/>
  <c r="DA3443" i="2"/>
  <c r="CZ4513" i="2"/>
  <c r="CZ4254" i="2"/>
  <c r="DA4264" i="2"/>
  <c r="CX3801" i="2"/>
  <c r="CY3790" i="2"/>
  <c r="CY3439" i="2"/>
  <c r="CX4575" i="2"/>
  <c r="CX4613" i="2"/>
  <c r="CX4332" i="2"/>
  <c r="CX4026" i="2"/>
  <c r="CY3916" i="2"/>
  <c r="CZ3570" i="2"/>
  <c r="CZ4652" i="2"/>
  <c r="CZ4330" i="2"/>
  <c r="CY4075" i="2"/>
  <c r="DA3905" i="2"/>
  <c r="DA3571" i="2"/>
  <c r="DA3218" i="2"/>
  <c r="CY4589" i="2"/>
  <c r="CX4394" i="2"/>
  <c r="CX4489" i="2"/>
  <c r="CX4233" i="2"/>
  <c r="CZ4101" i="2"/>
  <c r="DA3772" i="2"/>
  <c r="DA3419" i="2"/>
  <c r="CZ4489" i="2"/>
  <c r="CZ4230" i="2"/>
  <c r="DA4172" i="2"/>
  <c r="CX3777" i="2"/>
  <c r="CY3766" i="2"/>
  <c r="CY3415" i="2"/>
  <c r="CY4423" i="2"/>
  <c r="DA4261" i="2"/>
  <c r="CZ3911" i="2"/>
  <c r="CZ3740" i="2"/>
  <c r="CZ3390" i="2"/>
  <c r="CZ4563" i="2"/>
  <c r="DA4310" i="2"/>
  <c r="CX3955" i="2"/>
  <c r="CY3845" i="2"/>
  <c r="CZ3499" i="2"/>
  <c r="CY3186" i="2"/>
  <c r="CX2847" i="2"/>
  <c r="DA2708" i="2"/>
  <c r="CX3417" i="2"/>
  <c r="DA3067" i="2"/>
  <c r="CZ2794" i="2"/>
  <c r="CX3292" i="2"/>
  <c r="DA2942" i="2"/>
  <c r="CZ2669" i="2"/>
  <c r="CX3167" i="2"/>
  <c r="DA2817" i="2"/>
  <c r="CZ4401" i="2"/>
  <c r="CY3982" i="2"/>
  <c r="DA3812" i="2"/>
  <c r="DA3478" i="2"/>
  <c r="CZ3466" i="2"/>
  <c r="CX4618" i="2"/>
  <c r="CX4337" i="2"/>
  <c r="CX4031" i="2"/>
  <c r="CY3921" i="2"/>
  <c r="CZ3575" i="2"/>
  <c r="CY3262" i="2"/>
  <c r="CX2923" i="2"/>
  <c r="DA2784" i="2"/>
  <c r="CX3413" i="2"/>
  <c r="DA3063" i="2"/>
  <c r="CZ2790" i="2"/>
  <c r="CX3288" i="2"/>
  <c r="DA2938" i="2"/>
  <c r="CZ2665" i="2"/>
  <c r="CX3163" i="2"/>
  <c r="DA2813" i="2"/>
  <c r="CZ4397" i="2"/>
  <c r="CY3978" i="2"/>
  <c r="DA3808" i="2"/>
  <c r="CX3836" i="2"/>
  <c r="CZ3462" i="2"/>
  <c r="CX4614" i="2"/>
  <c r="CX4333" i="2"/>
  <c r="CX4027" i="2"/>
  <c r="CY3917" i="2"/>
  <c r="CZ3571" i="2"/>
  <c r="CY3258" i="2"/>
  <c r="CX2919" i="2"/>
  <c r="DA2780" i="2"/>
  <c r="CY3137" i="2"/>
  <c r="CX2798" i="2"/>
  <c r="DA2659" i="2"/>
  <c r="CX3364" i="2"/>
  <c r="DA3014" i="2"/>
  <c r="CZ2741" i="2"/>
  <c r="CX3239" i="2"/>
  <c r="DA2889" i="2"/>
  <c r="CZ2600" i="2"/>
  <c r="CX4251" i="2"/>
  <c r="CZ4142" i="2"/>
  <c r="DA3790" i="2"/>
  <c r="DA3437" i="2"/>
  <c r="CZ4630" i="2"/>
  <c r="CZ4308" i="2"/>
  <c r="CY4053" i="2"/>
  <c r="DA3883" i="2"/>
  <c r="DA3549" i="2"/>
  <c r="DA3196" i="2"/>
  <c r="CY2894" i="2"/>
  <c r="CZ2894" i="2"/>
  <c r="CZ3252" i="2"/>
  <c r="CX3114" i="2"/>
  <c r="CX2773" i="2"/>
  <c r="CY3317" i="2"/>
  <c r="CX2973" i="2"/>
  <c r="CX2632" i="2"/>
  <c r="CY3187" i="2"/>
  <c r="CX2848" i="2"/>
  <c r="DA2713" i="2"/>
  <c r="DA4652" i="2"/>
  <c r="CX4356" i="2"/>
  <c r="CX4050" i="2"/>
  <c r="CZ3982" i="2"/>
  <c r="CZ3594" i="2"/>
  <c r="CX4684" i="2"/>
  <c r="CZ4354" i="2"/>
  <c r="CY4099" i="2"/>
  <c r="CZ3940" i="2"/>
  <c r="DA3595" i="2"/>
  <c r="DA3242" i="2"/>
  <c r="CY4613" i="2"/>
  <c r="CZ4606" i="2"/>
  <c r="CY4325" i="2"/>
  <c r="DA4237" i="2"/>
  <c r="CZ3905" i="2"/>
  <c r="CZ3734" i="2"/>
  <c r="CZ4721" i="2"/>
  <c r="CX4452" i="2"/>
  <c r="CX4196" i="2"/>
  <c r="CZ3953" i="2"/>
  <c r="DA3735" i="2"/>
  <c r="DA3382" i="2"/>
  <c r="CX4627" i="2"/>
  <c r="CY4387" i="2"/>
  <c r="CX4573" i="2"/>
  <c r="DA4360" i="2"/>
  <c r="DA4339" i="2"/>
  <c r="CX3522" i="2"/>
  <c r="CY3511" i="2"/>
  <c r="CZ4573" i="2"/>
  <c r="DA4350" i="2"/>
  <c r="CX3965" i="2"/>
  <c r="CY3855" i="2"/>
  <c r="CZ3509" i="2"/>
  <c r="CZ3159" i="2"/>
  <c r="CY4465" i="2"/>
  <c r="CZ4582" i="2"/>
  <c r="CY4678" i="2"/>
  <c r="CX4166" i="2"/>
  <c r="CZ3881" i="2"/>
  <c r="CZ3710" i="2"/>
  <c r="CZ4697" i="2"/>
  <c r="CY4624" i="2"/>
  <c r="DA4498" i="2"/>
  <c r="CX3909" i="2"/>
  <c r="DA3711" i="2"/>
  <c r="DA3358" i="2"/>
  <c r="CY4672" i="2"/>
  <c r="DA4357" i="2"/>
  <c r="DA4087" i="2"/>
  <c r="CX3692" i="2"/>
  <c r="CY3681" i="2"/>
  <c r="CY3330" i="2"/>
  <c r="CX4502" i="2"/>
  <c r="CX4246" i="2"/>
  <c r="CZ4137" i="2"/>
  <c r="DA3785" i="2"/>
  <c r="DA3432" i="2"/>
  <c r="CZ3131" i="2"/>
  <c r="DA3131" i="2"/>
  <c r="CY2722" i="2"/>
  <c r="CY3009" i="2"/>
  <c r="CZ3009" i="2"/>
  <c r="CY3312" i="2"/>
  <c r="CX2969" i="2"/>
  <c r="CX2628" i="2"/>
  <c r="CY3183" i="2"/>
  <c r="CX2844" i="2"/>
  <c r="DA2709" i="2"/>
  <c r="DA4405" i="2"/>
  <c r="DA4099" i="2"/>
  <c r="CX3704" i="2"/>
  <c r="CY3693" i="2"/>
  <c r="CY3342" i="2"/>
  <c r="CX4514" i="2"/>
  <c r="CX4258" i="2"/>
  <c r="CZ4149" i="2"/>
  <c r="DA3797" i="2"/>
  <c r="DA3444" i="2"/>
  <c r="CX3150" i="2"/>
  <c r="DA2800" i="2"/>
  <c r="CY2718" i="2"/>
  <c r="CY3005" i="2"/>
  <c r="CZ3005" i="2"/>
  <c r="CY3307" i="2"/>
  <c r="CX2965" i="2"/>
  <c r="CX2624" i="2"/>
  <c r="CY3179" i="2"/>
  <c r="CX2840" i="2"/>
  <c r="DA2705" i="2"/>
  <c r="CZ4217" i="2"/>
  <c r="DA4159" i="2"/>
  <c r="CX3764" i="2"/>
  <c r="CY3753" i="2"/>
  <c r="CY3402" i="2"/>
  <c r="CX4574" i="2"/>
  <c r="DA4364" i="2"/>
  <c r="DA4355" i="2"/>
  <c r="CX3523" i="2"/>
  <c r="CY3512" i="2"/>
  <c r="CX3210" i="2"/>
  <c r="DA2860" i="2"/>
  <c r="CY2794" i="2"/>
  <c r="CY3081" i="2"/>
  <c r="CZ3081" i="2"/>
  <c r="CY2669" i="2"/>
  <c r="CY2956" i="2"/>
  <c r="CZ2956" i="2"/>
  <c r="CY3255" i="2"/>
  <c r="CX2916" i="2"/>
  <c r="DA2765" i="2"/>
  <c r="CZ4277" i="2"/>
  <c r="CX3928" i="2"/>
  <c r="CY3818" i="2"/>
  <c r="CX3839" i="2"/>
  <c r="CY3462" i="2"/>
  <c r="CY4464" i="2"/>
  <c r="CY4207" i="2"/>
  <c r="DA3978" i="2"/>
  <c r="CX3583" i="2"/>
  <c r="CY3572" i="2"/>
  <c r="CX3270" i="2"/>
  <c r="DA2920" i="2"/>
  <c r="CZ2647" i="2"/>
  <c r="CX3149" i="2"/>
  <c r="DA2799" i="2"/>
  <c r="CY2713" i="2"/>
  <c r="CY3000" i="2"/>
  <c r="CZ3000" i="2"/>
  <c r="DA3168" i="2"/>
  <c r="CY2875" i="2"/>
  <c r="CZ2875" i="2"/>
  <c r="CZ4674" i="2"/>
  <c r="DA4497" i="2"/>
  <c r="DA4246" i="2"/>
  <c r="CX3886" i="2"/>
  <c r="DA3688" i="2"/>
  <c r="DA3335" i="2"/>
  <c r="CY4574" i="2"/>
  <c r="DA4361" i="2"/>
  <c r="DA4088" i="2"/>
  <c r="CX3693" i="2"/>
  <c r="CY3682" i="2"/>
  <c r="CZ4736" i="2"/>
  <c r="CX4467" i="2"/>
  <c r="CX4545" i="2"/>
  <c r="CX4289" i="2"/>
  <c r="DA4199" i="2"/>
  <c r="CX3494" i="2"/>
  <c r="CX3477" i="2"/>
  <c r="CZ4545" i="2"/>
  <c r="CZ4286" i="2"/>
  <c r="CX3937" i="2"/>
  <c r="CY3827" i="2"/>
  <c r="CZ3481" i="2"/>
  <c r="CY3471" i="2"/>
  <c r="CY4437" i="2"/>
  <c r="DA4673" i="2"/>
  <c r="CX4364" i="2"/>
  <c r="CX4058" i="2"/>
  <c r="CZ4014" i="2"/>
  <c r="CZ3602" i="2"/>
  <c r="DA4694" i="2"/>
  <c r="CZ4362" i="2"/>
  <c r="CY4107" i="2"/>
  <c r="CZ3972" i="2"/>
  <c r="DA3603" i="2"/>
  <c r="DA3250" i="2"/>
  <c r="DA4621" i="2"/>
  <c r="CX4426" i="2"/>
  <c r="CX4521" i="2"/>
  <c r="CX4265" i="2"/>
  <c r="CZ4156" i="2"/>
  <c r="CY3806" i="2"/>
  <c r="DA3451" i="2"/>
  <c r="CZ4521" i="2"/>
  <c r="CZ4262" i="2"/>
  <c r="DA4296" i="2"/>
  <c r="CX3822" i="2"/>
  <c r="CY3798" i="2"/>
  <c r="CY3447" i="2"/>
  <c r="CZ4317" i="2"/>
  <c r="CY3938" i="2"/>
  <c r="CZ3995" i="2"/>
  <c r="CZ3772" i="2"/>
  <c r="CZ3422" i="2"/>
  <c r="DA4675" i="2"/>
  <c r="DA4462" i="2"/>
  <c r="CX3987" i="2"/>
  <c r="CY3877" i="2"/>
  <c r="CZ3531" i="2"/>
  <c r="CY3218" i="2"/>
  <c r="CX2879" i="2"/>
  <c r="DA2740" i="2"/>
  <c r="CX3449" i="2"/>
  <c r="DA3099" i="2"/>
  <c r="DA2619" i="2"/>
  <c r="CX3324" i="2"/>
  <c r="DA2974" i="2"/>
  <c r="CZ2701" i="2"/>
  <c r="CX3199" i="2"/>
  <c r="DA2849" i="2"/>
  <c r="CY2783" i="2"/>
  <c r="CX4227" i="2"/>
  <c r="CZ4077" i="2"/>
  <c r="DA3766" i="2"/>
  <c r="DA3413" i="2"/>
  <c r="DA4712" i="2"/>
  <c r="DA4524" i="2"/>
  <c r="CY4029" i="2"/>
  <c r="DA3859" i="2"/>
  <c r="DA3525" i="2"/>
  <c r="DA3148" i="2"/>
  <c r="CY2870" i="2"/>
  <c r="CZ2870" i="2"/>
  <c r="CZ3172" i="2"/>
  <c r="CX3074" i="2"/>
  <c r="CX2733" i="2"/>
  <c r="CY3288" i="2"/>
  <c r="CX2949" i="2"/>
  <c r="CX2608" i="2"/>
  <c r="CY3163" i="2"/>
  <c r="CX2824" i="2"/>
  <c r="DA2689" i="2"/>
  <c r="CZ4201" i="2"/>
  <c r="DA4143" i="2"/>
  <c r="CX3748" i="2"/>
  <c r="CY3737" i="2"/>
  <c r="CY3386" i="2"/>
  <c r="CX4558" i="2"/>
  <c r="CY4302" i="2"/>
  <c r="DA4251" i="2"/>
  <c r="CX3507" i="2"/>
  <c r="CY3496" i="2"/>
  <c r="CX3194" i="2"/>
  <c r="DA2844" i="2"/>
  <c r="CY2778" i="2"/>
  <c r="CY3065" i="2"/>
  <c r="CZ3065" i="2"/>
  <c r="CY2653" i="2"/>
  <c r="CY2940" i="2"/>
  <c r="CZ2940" i="2"/>
  <c r="CZ3208" i="2"/>
  <c r="CX3092" i="2"/>
  <c r="CX2751" i="2"/>
  <c r="CX4422" i="2"/>
  <c r="CX4104" i="2"/>
  <c r="CZ3819" i="2"/>
  <c r="CZ3648" i="2"/>
  <c r="CZ3298" i="2"/>
  <c r="CZ4471" i="2"/>
  <c r="CZ4212" i="2"/>
  <c r="DA4154" i="2"/>
  <c r="CX3759" i="2"/>
  <c r="CY3748" i="2"/>
  <c r="CX3446" i="2"/>
  <c r="DA3096" i="2"/>
  <c r="DA2616" i="2"/>
  <c r="CX3325" i="2"/>
  <c r="DA2975" i="2"/>
  <c r="CZ2686" i="2"/>
  <c r="CX3184" i="2"/>
  <c r="DA2834" i="2"/>
  <c r="CY2764" i="2"/>
  <c r="CY3051" i="2"/>
  <c r="CZ3051" i="2"/>
  <c r="CY2643" i="2"/>
  <c r="CY4539" i="2"/>
  <c r="CY4282" i="2"/>
  <c r="DA4053" i="2"/>
  <c r="CX3658" i="2"/>
  <c r="CY3647" i="2"/>
  <c r="CY4602" i="2"/>
  <c r="CX4407" i="2"/>
  <c r="CX4101" i="2"/>
  <c r="CZ3816" i="2"/>
  <c r="CZ3645" i="2"/>
  <c r="CZ3295" i="2"/>
  <c r="CZ4432" i="2"/>
  <c r="CZ4510" i="2"/>
  <c r="CZ4251" i="2"/>
  <c r="DA4252" i="2"/>
  <c r="CX3798" i="2"/>
  <c r="CY3787" i="2"/>
  <c r="CX4712" i="2"/>
  <c r="CY4376" i="2"/>
  <c r="CY3951" i="2"/>
  <c r="CZ4047" i="2"/>
  <c r="CZ3785" i="2"/>
  <c r="CZ3435" i="2"/>
  <c r="CZ4572" i="2"/>
  <c r="CZ4649" i="2"/>
  <c r="CZ4327" i="2"/>
  <c r="CY4072" i="2"/>
  <c r="DA3902" i="2"/>
  <c r="DA3568" i="2"/>
  <c r="DA3215" i="2"/>
  <c r="CY4454" i="2"/>
  <c r="CY4197" i="2"/>
  <c r="DA3968" i="2"/>
  <c r="CX3573" i="2"/>
  <c r="CY3562" i="2"/>
  <c r="CY4701" i="2"/>
  <c r="CZ4389" i="2"/>
  <c r="CZ4486" i="2"/>
  <c r="CZ4227" i="2"/>
  <c r="DA4169" i="2"/>
  <c r="CX3774" i="2"/>
  <c r="CY3763" i="2"/>
  <c r="DA4645" i="2"/>
  <c r="CY4352" i="2"/>
  <c r="CY3927" i="2"/>
  <c r="CZ3951" i="2"/>
  <c r="CZ3761" i="2"/>
  <c r="CZ3411" i="2"/>
  <c r="CZ4548" i="2"/>
  <c r="CX4199" i="2"/>
  <c r="CZ3965" i="2"/>
  <c r="DA3738" i="2"/>
  <c r="DA3385" i="2"/>
  <c r="CX4670" i="2"/>
  <c r="CY4426" i="2"/>
  <c r="CY4001" i="2"/>
  <c r="DA3831" i="2"/>
  <c r="DA3497" i="2"/>
  <c r="CZ3389" i="2"/>
  <c r="CY2842" i="2"/>
  <c r="CZ2842" i="2"/>
  <c r="CZ3148" i="2"/>
  <c r="CX3062" i="2"/>
  <c r="CX2721" i="2"/>
  <c r="CY3276" i="2"/>
  <c r="CX2937" i="2"/>
  <c r="CZ2749" i="2"/>
  <c r="CX3247" i="2"/>
  <c r="DA2897" i="2"/>
  <c r="CZ2624" i="2"/>
  <c r="CX4275" i="2"/>
  <c r="CZ4166" i="2"/>
  <c r="CX3480" i="2"/>
  <c r="DA3461" i="2"/>
  <c r="DA4654" i="2"/>
  <c r="CZ4332" i="2"/>
  <c r="CY4077" i="2"/>
  <c r="DA3907" i="2"/>
  <c r="DA3573" i="2"/>
  <c r="DA3220" i="2"/>
  <c r="CY2918" i="2"/>
  <c r="CZ2918" i="2"/>
  <c r="CZ3268" i="2"/>
  <c r="CX3122" i="2"/>
  <c r="CX2781" i="2"/>
  <c r="CY3357" i="2"/>
  <c r="CX2997" i="2"/>
  <c r="CX2656" i="2"/>
  <c r="CY3147" i="2"/>
  <c r="CX2808" i="2"/>
  <c r="DA2673" i="2"/>
  <c r="CZ4185" i="2"/>
  <c r="DA4127" i="2"/>
  <c r="CX3732" i="2"/>
  <c r="CY3721" i="2"/>
  <c r="CY3370" i="2"/>
  <c r="CX4542" i="2"/>
  <c r="CX4286" i="2"/>
  <c r="DA4187" i="2"/>
  <c r="CX3491" i="2"/>
  <c r="DA3472" i="2"/>
  <c r="CX3178" i="2"/>
  <c r="DA2828" i="2"/>
  <c r="CY2762" i="2"/>
  <c r="CY3049" i="2"/>
  <c r="CZ3049" i="2"/>
  <c r="CY2637" i="2"/>
  <c r="CY2924" i="2"/>
  <c r="CZ2924" i="2"/>
  <c r="CZ3304" i="2"/>
  <c r="CY2799" i="2"/>
  <c r="CZ2799" i="2"/>
  <c r="CY4331" i="2"/>
  <c r="CX4152" i="2"/>
  <c r="CZ3867" i="2"/>
  <c r="CZ3696" i="2"/>
  <c r="CZ3346" i="2"/>
  <c r="CZ4519" i="2"/>
  <c r="CZ4260" i="2"/>
  <c r="DA4288" i="2"/>
  <c r="CX3814" i="2"/>
  <c r="CY3796" i="2"/>
  <c r="CY3142" i="2"/>
  <c r="CX2803" i="2"/>
  <c r="DA2664" i="2"/>
  <c r="CX3373" i="2"/>
  <c r="DA3023" i="2"/>
  <c r="CY2681" i="2"/>
  <c r="CY2968" i="2"/>
  <c r="CZ2968" i="2"/>
  <c r="CZ3392" i="2"/>
  <c r="CY2843" i="2"/>
  <c r="CZ2843" i="2"/>
  <c r="CX4680" i="2"/>
  <c r="CZ4351" i="2"/>
  <c r="CY4096" i="2"/>
  <c r="CZ3928" i="2"/>
  <c r="DA3592" i="2"/>
  <c r="DA3239" i="2"/>
  <c r="CY4478" i="2"/>
  <c r="CY4221" i="2"/>
  <c r="DA3992" i="2"/>
  <c r="CX3597" i="2"/>
  <c r="CY3586" i="2"/>
  <c r="CY4725" i="2"/>
  <c r="CZ4718" i="2"/>
  <c r="CX4449" i="2"/>
  <c r="CX4193" i="2"/>
  <c r="CZ3941" i="2"/>
  <c r="DA3732" i="2"/>
  <c r="DA3379" i="2"/>
  <c r="CZ4449" i="2"/>
  <c r="CZ4190" i="2"/>
  <c r="DA4132" i="2"/>
  <c r="CX3737" i="2"/>
  <c r="CY3726" i="2"/>
  <c r="CY3375" i="2"/>
  <c r="CX4511" i="2"/>
  <c r="CZ4570" i="2"/>
  <c r="DA4338" i="2"/>
  <c r="CX3962" i="2"/>
  <c r="CY3852" i="2"/>
  <c r="CZ3506" i="2"/>
  <c r="CY4683" i="2"/>
  <c r="DA4452" i="2"/>
  <c r="CY4011" i="2"/>
  <c r="DA3841" i="2"/>
  <c r="DA3507" i="2"/>
  <c r="DA3154" i="2"/>
  <c r="CX4611" i="2"/>
  <c r="CZ4694" i="2"/>
  <c r="DA4577" i="2"/>
  <c r="DA4399" i="2"/>
  <c r="CX3906" i="2"/>
  <c r="DA3708" i="2"/>
  <c r="DA3355" i="2"/>
  <c r="CY4662" i="2"/>
  <c r="DA4474" i="2"/>
  <c r="DA4108" i="2"/>
  <c r="CX3713" i="2"/>
  <c r="CY3702" i="2"/>
  <c r="CY3351" i="2"/>
  <c r="DA4571" i="2"/>
  <c r="CX4132" i="2"/>
  <c r="CZ3847" i="2"/>
  <c r="CZ3676" i="2"/>
  <c r="CZ3326" i="2"/>
  <c r="CZ4499" i="2"/>
  <c r="CZ4240" i="2"/>
  <c r="DA4208" i="2"/>
  <c r="CX3787" i="2"/>
  <c r="CY3776" i="2"/>
  <c r="CY3474" i="2"/>
  <c r="DA3124" i="2"/>
  <c r="DA2644" i="2"/>
  <c r="CY3089" i="2"/>
  <c r="CZ3089" i="2"/>
  <c r="CY2677" i="2"/>
  <c r="CY2964" i="2"/>
  <c r="CZ2964" i="2"/>
  <c r="CZ3384" i="2"/>
  <c r="CY2839" i="2"/>
  <c r="CZ2839" i="2"/>
  <c r="DA4480" i="2"/>
  <c r="DA4331" i="2"/>
  <c r="CZ3923" i="2"/>
  <c r="CZ3752" i="2"/>
  <c r="CZ3402" i="2"/>
  <c r="CZ4575" i="2"/>
  <c r="DA4358" i="2"/>
  <c r="CX3967" i="2"/>
  <c r="CY3857" i="2"/>
  <c r="CZ3511" i="2"/>
  <c r="CY3198" i="2"/>
  <c r="CX2859" i="2"/>
  <c r="DA2720" i="2"/>
  <c r="CX3349" i="2"/>
  <c r="DA2999" i="2"/>
  <c r="CZ2726" i="2"/>
  <c r="CX3224" i="2"/>
  <c r="DA2874" i="2"/>
  <c r="CZ2601" i="2"/>
  <c r="CY3091" i="2"/>
  <c r="CZ3091" i="2"/>
  <c r="CY2683" i="2"/>
  <c r="CY4170" i="2"/>
  <c r="CX3864" i="2"/>
  <c r="DA3666" i="2"/>
  <c r="DA3313" i="2"/>
  <c r="DA4649" i="2"/>
  <c r="CY4354" i="2"/>
  <c r="CY3929" i="2"/>
  <c r="CZ3959" i="2"/>
  <c r="CZ3763" i="2"/>
  <c r="CZ3245" i="2"/>
  <c r="CX3111" i="2"/>
  <c r="CX2770" i="2"/>
  <c r="CY3344" i="2"/>
  <c r="CX2990" i="2"/>
  <c r="CX2649" i="2"/>
  <c r="CX3300" i="2"/>
  <c r="DA2950" i="2"/>
  <c r="CZ2677" i="2"/>
  <c r="CX3175" i="2"/>
  <c r="DA2825" i="2"/>
  <c r="CY2743" i="2"/>
  <c r="CX4187" i="2"/>
  <c r="CX3924" i="2"/>
  <c r="DA3726" i="2"/>
  <c r="DA3373" i="2"/>
  <c r="CX4654" i="2"/>
  <c r="CY4414" i="2"/>
  <c r="CY3989" i="2"/>
  <c r="DA3819" i="2"/>
  <c r="DA3485" i="2"/>
  <c r="CZ3365" i="2"/>
  <c r="CY2830" i="2"/>
  <c r="CZ2830" i="2"/>
  <c r="CY3464" i="2"/>
  <c r="CX3050" i="2"/>
  <c r="CX2709" i="2"/>
  <c r="CY3248" i="2"/>
  <c r="CX2909" i="2"/>
  <c r="DA2774" i="2"/>
  <c r="DA3475" i="2"/>
  <c r="DA3125" i="2"/>
  <c r="DA2649" i="2"/>
  <c r="CY4507" i="2"/>
  <c r="CY4250" i="2"/>
  <c r="DA4021" i="2"/>
  <c r="CX3626" i="2"/>
  <c r="CY3615" i="2"/>
  <c r="CX4706" i="2"/>
  <c r="CX4375" i="2"/>
  <c r="CX4069" i="2"/>
  <c r="CZ4058" i="2"/>
  <c r="CZ3613" i="2"/>
  <c r="CZ3263" i="2"/>
  <c r="CY4569" i="2"/>
  <c r="CZ4478" i="2"/>
  <c r="CZ4219" i="2"/>
  <c r="DA4161" i="2"/>
  <c r="CX3766" i="2"/>
  <c r="CY3755" i="2"/>
  <c r="DA4629" i="2"/>
  <c r="CY4344" i="2"/>
  <c r="DA4347" i="2"/>
  <c r="CZ3924" i="2"/>
  <c r="CZ3753" i="2"/>
  <c r="CZ3403" i="2"/>
  <c r="CZ4540" i="2"/>
  <c r="DA4734" i="2"/>
  <c r="DA4568" i="2"/>
  <c r="CY4040" i="2"/>
  <c r="DA3870" i="2"/>
  <c r="DA3536" i="2"/>
  <c r="DA3183" i="2"/>
  <c r="CY4642" i="2"/>
  <c r="DA4454" i="2"/>
  <c r="DA3936" i="2"/>
  <c r="CX3541" i="2"/>
  <c r="CY3530" i="2"/>
  <c r="CX4688" i="2"/>
  <c r="CZ4357" i="2"/>
  <c r="CZ4454" i="2"/>
  <c r="CZ4195" i="2"/>
  <c r="DA4137" i="2"/>
  <c r="CX3742" i="2"/>
  <c r="CY3731" i="2"/>
  <c r="CZ4601" i="2"/>
  <c r="CY4320" i="2"/>
  <c r="DA4217" i="2"/>
  <c r="CZ3900" i="2"/>
  <c r="CZ3729" i="2"/>
  <c r="CZ3379" i="2"/>
  <c r="CZ4516" i="2"/>
  <c r="DA4367" i="2"/>
  <c r="CX3904" i="2"/>
  <c r="DA3706" i="2"/>
  <c r="DA3353" i="2"/>
  <c r="CX4634" i="2"/>
  <c r="CY4394" i="2"/>
  <c r="CY3969" i="2"/>
  <c r="CZ4119" i="2"/>
  <c r="CX3804" i="2"/>
  <c r="CZ3325" i="2"/>
  <c r="CY2810" i="2"/>
  <c r="CZ2810" i="2"/>
  <c r="CY3424" i="2"/>
  <c r="CX3030" i="2"/>
  <c r="CX2689" i="2"/>
  <c r="CY3244" i="2"/>
  <c r="CX2905" i="2"/>
  <c r="DA2770" i="2"/>
  <c r="CX3471" i="2"/>
  <c r="DA3121" i="2"/>
  <c r="DA2645" i="2"/>
  <c r="CY4264" i="2"/>
  <c r="DA4035" i="2"/>
  <c r="CX3640" i="2"/>
  <c r="CY3629" i="2"/>
  <c r="CZ4719" i="2"/>
  <c r="CX4450" i="2"/>
  <c r="CX4194" i="2"/>
  <c r="CZ3945" i="2"/>
  <c r="DA3733" i="2"/>
  <c r="DA3380" i="2"/>
  <c r="CY3078" i="2"/>
  <c r="CZ3078" i="2"/>
  <c r="CY2654" i="2"/>
  <c r="CY2941" i="2"/>
  <c r="CZ2941" i="2"/>
  <c r="CZ3337" i="2"/>
  <c r="CY2816" i="2"/>
  <c r="CZ2816" i="2"/>
  <c r="CY3428" i="2"/>
  <c r="CX3032" i="2"/>
  <c r="CX2691" i="2"/>
  <c r="CX4366" i="2"/>
  <c r="CX4060" i="2"/>
  <c r="CZ4022" i="2"/>
  <c r="CZ3604" i="2"/>
  <c r="CZ3254" i="2"/>
  <c r="DA4683" i="2"/>
  <c r="DA4506" i="2"/>
  <c r="DA4110" i="2"/>
  <c r="CX3715" i="2"/>
  <c r="CY3704" i="2"/>
  <c r="CX3402" i="2"/>
  <c r="DA3052" i="2"/>
  <c r="CZ2779" i="2"/>
  <c r="CX3281" i="2"/>
  <c r="DA2931" i="2"/>
  <c r="CZ2658" i="2"/>
  <c r="CX3156" i="2"/>
  <c r="DA2806" i="2"/>
  <c r="CY2736" i="2"/>
  <c r="CY3023" i="2"/>
  <c r="CZ3023" i="2"/>
  <c r="CY2599" i="2"/>
  <c r="CY4086" i="2"/>
  <c r="DA3916" i="2"/>
  <c r="DA3582" i="2"/>
  <c r="DA3229" i="2"/>
  <c r="CY4651" i="2"/>
  <c r="DA4471" i="2"/>
  <c r="CX4135" i="2"/>
  <c r="CZ3850" i="2"/>
  <c r="CZ3679" i="2"/>
  <c r="CY3417" i="2"/>
  <c r="CX3027" i="2"/>
  <c r="CX2686" i="2"/>
  <c r="CY3245" i="2"/>
  <c r="CX2906" i="2"/>
  <c r="DA2767" i="2"/>
  <c r="CX3456" i="2"/>
  <c r="DA3106" i="2"/>
  <c r="DA2630" i="2"/>
  <c r="CX3331" i="2"/>
  <c r="DA2981" i="2"/>
  <c r="CZ2708" i="2"/>
  <c r="CZ4514" i="2"/>
  <c r="CZ4255" i="2"/>
  <c r="DA4268" i="2"/>
  <c r="CX3802" i="2"/>
  <c r="CY3791" i="2"/>
  <c r="CX4728" i="2"/>
  <c r="CY4380" i="2"/>
  <c r="CY3955" i="2"/>
  <c r="CZ4063" i="2"/>
  <c r="CZ3789" i="2"/>
  <c r="CZ3439" i="2"/>
  <c r="CZ4576" i="2"/>
  <c r="DA4644" i="2"/>
  <c r="CX4352" i="2"/>
  <c r="CX4046" i="2"/>
  <c r="CZ3966" i="2"/>
  <c r="CZ3590" i="2"/>
  <c r="DA4678" i="2"/>
  <c r="CZ4350" i="2"/>
  <c r="CY4095" i="2"/>
  <c r="DA3925" i="2"/>
  <c r="DA3591" i="2"/>
  <c r="DA3238" i="2"/>
  <c r="CY4609" i="2"/>
  <c r="CZ4698" i="2"/>
  <c r="CX4657" i="2"/>
  <c r="DA4562" i="2"/>
  <c r="CX3910" i="2"/>
  <c r="DA3712" i="2"/>
  <c r="DA3359" i="2"/>
  <c r="CX4709" i="2"/>
  <c r="DA4538" i="2"/>
  <c r="DA4112" i="2"/>
  <c r="CX3717" i="2"/>
  <c r="CY3706" i="2"/>
  <c r="CY3355" i="2"/>
  <c r="CX4491" i="2"/>
  <c r="CX4609" i="2"/>
  <c r="CX4328" i="2"/>
  <c r="CX4022" i="2"/>
  <c r="CY3912" i="2"/>
  <c r="CZ3566" i="2"/>
  <c r="CZ4648" i="2"/>
  <c r="CZ4326" i="2"/>
  <c r="CY4071" i="2"/>
  <c r="DA3901" i="2"/>
  <c r="DA3567" i="2"/>
  <c r="DA3214" i="2"/>
  <c r="CY4585" i="2"/>
  <c r="DA4566" i="2"/>
  <c r="DA3943" i="2"/>
  <c r="CX3548" i="2"/>
  <c r="CY3537" i="2"/>
  <c r="CY4712" i="2"/>
  <c r="CZ4400" i="2"/>
  <c r="CY4145" i="2"/>
  <c r="CZ4124" i="2"/>
  <c r="DA3641" i="2"/>
  <c r="DA3288" i="2"/>
  <c r="CY2986" i="2"/>
  <c r="CZ2986" i="2"/>
  <c r="CZ3469" i="2"/>
  <c r="CY2865" i="2"/>
  <c r="CZ2865" i="2"/>
  <c r="CZ3185" i="2"/>
  <c r="CX3081" i="2"/>
  <c r="CX2740" i="2"/>
  <c r="CY3295" i="2"/>
  <c r="CX2956" i="2"/>
  <c r="CX2615" i="2"/>
  <c r="DA4426" i="2"/>
  <c r="CX3984" i="2"/>
  <c r="CY3874" i="2"/>
  <c r="CZ3528" i="2"/>
  <c r="CZ3178" i="2"/>
  <c r="CY4520" i="2"/>
  <c r="CY4263" i="2"/>
  <c r="DA4034" i="2"/>
  <c r="CX3639" i="2"/>
  <c r="CY3628" i="2"/>
  <c r="CX3326" i="2"/>
  <c r="DA2976" i="2"/>
  <c r="CZ2703" i="2"/>
  <c r="CX3189" i="2"/>
  <c r="DA2839" i="2"/>
  <c r="CY2769" i="2"/>
  <c r="CY3056" i="2"/>
  <c r="CZ3056" i="2"/>
  <c r="CY2644" i="2"/>
  <c r="CY2931" i="2"/>
  <c r="CZ2931" i="2"/>
  <c r="CX4439" i="2"/>
  <c r="CY4010" i="2"/>
  <c r="DA3840" i="2"/>
  <c r="DA3506" i="2"/>
  <c r="DA3153" i="2"/>
  <c r="CY4676" i="2"/>
  <c r="CX4365" i="2"/>
  <c r="CX4059" i="2"/>
  <c r="CZ4018" i="2"/>
  <c r="CZ3603" i="2"/>
  <c r="CY3290" i="2"/>
  <c r="CX2951" i="2"/>
  <c r="CX2610" i="2"/>
  <c r="CY3169" i="2"/>
  <c r="CX2830" i="2"/>
  <c r="DA2691" i="2"/>
  <c r="CX3396" i="2"/>
  <c r="DA3046" i="2"/>
  <c r="CZ2773" i="2"/>
  <c r="CX3207" i="2"/>
  <c r="DA2857" i="2"/>
  <c r="CY2775" i="2"/>
  <c r="CX4219" i="2"/>
  <c r="CZ4045" i="2"/>
  <c r="DA3758" i="2"/>
  <c r="DA3405" i="2"/>
  <c r="DA4696" i="2"/>
  <c r="DA4492" i="2"/>
  <c r="CY4021" i="2"/>
  <c r="DA3851" i="2"/>
  <c r="DA3517" i="2"/>
  <c r="CZ3457" i="2"/>
  <c r="CY2862" i="2"/>
  <c r="CZ2862" i="2"/>
  <c r="CZ3188" i="2"/>
  <c r="CX3082" i="2"/>
  <c r="CX2741" i="2"/>
  <c r="CY3280" i="2"/>
  <c r="CX2941" i="2"/>
  <c r="CX2600" i="2"/>
  <c r="CY3155" i="2"/>
  <c r="CX2816" i="2"/>
  <c r="DA2681" i="2"/>
  <c r="CZ4562" i="2"/>
  <c r="DA4306" i="2"/>
  <c r="CX3954" i="2"/>
  <c r="CY3844" i="2"/>
  <c r="CZ3498" i="2"/>
  <c r="DA4672" i="2"/>
  <c r="CY4428" i="2"/>
  <c r="CY4003" i="2"/>
  <c r="DA3833" i="2"/>
  <c r="DA3499" i="2"/>
  <c r="DA3146" i="2"/>
  <c r="CX4603" i="2"/>
  <c r="CY4595" i="2"/>
  <c r="CX4400" i="2"/>
  <c r="CX4094" i="2"/>
  <c r="CZ3809" i="2"/>
  <c r="CZ3638" i="2"/>
  <c r="CY4710" i="2"/>
  <c r="CZ4398" i="2"/>
  <c r="CY4143" i="2"/>
  <c r="CZ4116" i="2"/>
  <c r="DA3639" i="2"/>
  <c r="DA3286" i="2"/>
  <c r="CX4711" i="2"/>
  <c r="DA4555" i="2"/>
  <c r="CX4477" i="2"/>
  <c r="CX4221" i="2"/>
  <c r="CZ4053" i="2"/>
  <c r="DA3760" i="2"/>
  <c r="DA3407" i="2"/>
  <c r="CZ4477" i="2"/>
  <c r="CZ4218" i="2"/>
  <c r="DA4160" i="2"/>
  <c r="CX3765" i="2"/>
  <c r="CY3754" i="2"/>
  <c r="CY3403" i="2"/>
  <c r="CX4539" i="2"/>
  <c r="CX4710" i="2"/>
  <c r="CX4376" i="2"/>
  <c r="CX4070" i="2"/>
  <c r="CZ4062" i="2"/>
  <c r="CZ3614" i="2"/>
  <c r="DA4717" i="2"/>
  <c r="CZ4374" i="2"/>
  <c r="CY4119" i="2"/>
  <c r="CZ4020" i="2"/>
  <c r="DA3615" i="2"/>
  <c r="DA3262" i="2"/>
  <c r="CY4645" i="2"/>
  <c r="CY4220" i="2"/>
  <c r="DA3991" i="2"/>
  <c r="CX3596" i="2"/>
  <c r="CY3585" i="2"/>
  <c r="CZ4675" i="2"/>
  <c r="DA4501" i="2"/>
  <c r="DA4250" i="2"/>
  <c r="CX3887" i="2"/>
  <c r="DA3689" i="2"/>
  <c r="DA3336" i="2"/>
  <c r="CY3034" i="2"/>
  <c r="CZ3034" i="2"/>
  <c r="CY2626" i="2"/>
  <c r="CY2913" i="2"/>
  <c r="CZ2913" i="2"/>
  <c r="CZ3281" i="2"/>
  <c r="DA3129" i="2"/>
  <c r="CX2788" i="2"/>
  <c r="CY3372" i="2"/>
  <c r="CX3004" i="2"/>
  <c r="CX2663" i="2"/>
  <c r="CX4338" i="2"/>
  <c r="CX4032" i="2"/>
  <c r="CY3922" i="2"/>
  <c r="CZ3576" i="2"/>
  <c r="CZ3226" i="2"/>
  <c r="CY4568" i="2"/>
  <c r="DA4337" i="2"/>
  <c r="DA4082" i="2"/>
  <c r="CX3687" i="2"/>
  <c r="CY3676" i="2"/>
  <c r="CX3374" i="2"/>
  <c r="DA3024" i="2"/>
  <c r="CZ2751" i="2"/>
  <c r="CX3237" i="2"/>
  <c r="DA2887" i="2"/>
  <c r="CZ2614" i="2"/>
  <c r="CY3104" i="2"/>
  <c r="CZ3104" i="2"/>
  <c r="CY2628" i="2"/>
  <c r="CY2915" i="2"/>
  <c r="CZ2915" i="2"/>
  <c r="CZ4429" i="2"/>
  <c r="CY3994" i="2"/>
  <c r="DA3824" i="2"/>
  <c r="DA3490" i="2"/>
  <c r="DA3137" i="2"/>
  <c r="DA4638" i="2"/>
  <c r="CX4349" i="2"/>
  <c r="CX4043" i="2"/>
  <c r="CZ3954" i="2"/>
  <c r="CZ3587" i="2"/>
  <c r="CY3274" i="2"/>
  <c r="CX2935" i="2"/>
  <c r="CZ2747" i="2"/>
  <c r="CX3249" i="2"/>
  <c r="DA2899" i="2"/>
  <c r="CZ2626" i="2"/>
  <c r="CY3116" i="2"/>
  <c r="CZ3116" i="2"/>
  <c r="CY2704" i="2"/>
  <c r="CY2991" i="2"/>
  <c r="CZ2991" i="2"/>
  <c r="CY4445" i="2"/>
  <c r="CY4054" i="2"/>
  <c r="DA3884" i="2"/>
  <c r="DA3550" i="2"/>
  <c r="DA3197" i="2"/>
  <c r="CY4604" i="2"/>
  <c r="CX4409" i="2"/>
  <c r="CX4103" i="2"/>
  <c r="CZ3818" i="2"/>
  <c r="CZ3647" i="2"/>
  <c r="CY3353" i="2"/>
  <c r="CX2995" i="2"/>
  <c r="CX2654" i="2"/>
  <c r="CY3213" i="2"/>
  <c r="CX2874" i="2"/>
  <c r="DA2735" i="2"/>
  <c r="CX3424" i="2"/>
  <c r="DA3074" i="2"/>
  <c r="DA2598" i="2"/>
  <c r="CX3299" i="2"/>
  <c r="DA2949" i="2"/>
  <c r="CZ2676" i="2"/>
  <c r="DA4612" i="2"/>
  <c r="DA4413" i="2"/>
  <c r="DA4101" i="2"/>
  <c r="CX3706" i="2"/>
  <c r="CY3695" i="2"/>
  <c r="DA4687" i="2"/>
  <c r="DA4527" i="2"/>
  <c r="CX4149" i="2"/>
  <c r="CZ3864" i="2"/>
  <c r="CZ3693" i="2"/>
  <c r="CZ3343" i="2"/>
  <c r="CZ4480" i="2"/>
  <c r="CZ4558" i="2"/>
  <c r="CZ4299" i="2"/>
  <c r="CX3950" i="2"/>
  <c r="CY3840" i="2"/>
  <c r="CZ3494" i="2"/>
  <c r="CY4667" i="2"/>
  <c r="CY4424" i="2"/>
  <c r="CY3999" i="2"/>
  <c r="DA3829" i="2"/>
  <c r="DA3495" i="2"/>
  <c r="DA3142" i="2"/>
  <c r="CX4599" i="2"/>
  <c r="DA4719" i="2"/>
  <c r="CZ4375" i="2"/>
  <c r="CY4120" i="2"/>
  <c r="CZ4024" i="2"/>
  <c r="DA3616" i="2"/>
  <c r="DA3263" i="2"/>
  <c r="CY4502" i="2"/>
  <c r="CY4245" i="2"/>
  <c r="DA4016" i="2"/>
  <c r="CX3621" i="2"/>
  <c r="CY3610" i="2"/>
  <c r="CZ4664" i="2"/>
  <c r="DA4457" i="2"/>
  <c r="CZ4534" i="2"/>
  <c r="CZ4275" i="2"/>
  <c r="CX3926" i="2"/>
  <c r="CY3816" i="2"/>
  <c r="CX3831" i="2"/>
  <c r="CX4640" i="2"/>
  <c r="CY4400" i="2"/>
  <c r="CY3975" i="2"/>
  <c r="DA3805" i="2"/>
  <c r="CX3824" i="2"/>
  <c r="CZ3459" i="2"/>
  <c r="CY4686" i="2"/>
  <c r="CX4247" i="2"/>
  <c r="CZ4138" i="2"/>
  <c r="DA3786" i="2"/>
  <c r="DA3433" i="2"/>
  <c r="CZ4626" i="2"/>
  <c r="CZ4304" i="2"/>
  <c r="CY4049" i="2"/>
  <c r="DA3879" i="2"/>
  <c r="DA3545" i="2"/>
  <c r="DA3192" i="2"/>
  <c r="CY2890" i="2"/>
  <c r="CZ2890" i="2"/>
  <c r="CZ3244" i="2"/>
  <c r="CX3110" i="2"/>
  <c r="CX2769" i="2"/>
  <c r="CY3333" i="2"/>
  <c r="CX2985" i="2"/>
  <c r="CX2644" i="2"/>
  <c r="CX3295" i="2"/>
  <c r="DA2945" i="2"/>
  <c r="CZ2672" i="2"/>
  <c r="DA4384" i="2"/>
  <c r="DA4450" i="2"/>
  <c r="CX3528" i="2"/>
  <c r="CY3517" i="2"/>
  <c r="DA4729" i="2"/>
  <c r="CZ4380" i="2"/>
  <c r="CY4125" i="2"/>
  <c r="CZ4044" i="2"/>
  <c r="DA3621" i="2"/>
  <c r="DA3268" i="2"/>
  <c r="CY2966" i="2"/>
  <c r="CZ2966" i="2"/>
  <c r="CZ3236" i="2"/>
  <c r="CX3106" i="2"/>
  <c r="CX2765" i="2"/>
  <c r="CY3328" i="2"/>
  <c r="CX2981" i="2"/>
  <c r="CX2640" i="2"/>
  <c r="CY3195" i="2"/>
  <c r="CX2856" i="2"/>
  <c r="DA2721" i="2"/>
  <c r="CZ4233" i="2"/>
  <c r="DA4180" i="2"/>
  <c r="CX3780" i="2"/>
  <c r="CY3769" i="2"/>
  <c r="CY3418" i="2"/>
  <c r="CY4626" i="2"/>
  <c r="DA4428" i="2"/>
  <c r="DA3934" i="2"/>
  <c r="CX3539" i="2"/>
  <c r="CY3528" i="2"/>
  <c r="CX3226" i="2"/>
  <c r="DA2876" i="2"/>
  <c r="CZ2603" i="2"/>
  <c r="CY3097" i="2"/>
  <c r="CZ3097" i="2"/>
  <c r="CY2685" i="2"/>
  <c r="CY2972" i="2"/>
  <c r="CZ2972" i="2"/>
  <c r="CZ3400" i="2"/>
  <c r="CY2847" i="2"/>
  <c r="CZ2847" i="2"/>
  <c r="CY4427" i="2"/>
  <c r="DA4277" i="2"/>
  <c r="CZ3915" i="2"/>
  <c r="CZ3744" i="2"/>
  <c r="CZ3394" i="2"/>
  <c r="CZ4567" i="2"/>
  <c r="DA4326" i="2"/>
  <c r="CX3959" i="2"/>
  <c r="CY3849" i="2"/>
  <c r="CZ3503" i="2"/>
  <c r="CY3190" i="2"/>
  <c r="CX2851" i="2"/>
  <c r="DA2712" i="2"/>
  <c r="CX3421" i="2"/>
  <c r="DA3071" i="2"/>
  <c r="CZ2782" i="2"/>
  <c r="CX3280" i="2"/>
  <c r="DA2930" i="2"/>
  <c r="CZ2657" i="2"/>
  <c r="CX3155" i="2"/>
  <c r="DA2805" i="2"/>
  <c r="CY2739" i="2"/>
  <c r="CY4443" i="2"/>
  <c r="CY4186" i="2"/>
  <c r="DA3957" i="2"/>
  <c r="CX3562" i="2"/>
  <c r="CY3551" i="2"/>
  <c r="CX4592" i="2"/>
  <c r="CX4311" i="2"/>
  <c r="CX4005" i="2"/>
  <c r="CY3895" i="2"/>
  <c r="CZ3549" i="2"/>
  <c r="CZ3199" i="2"/>
  <c r="CY4505" i="2"/>
  <c r="DA4596" i="2"/>
  <c r="DA4397" i="2"/>
  <c r="DA4097" i="2"/>
  <c r="CX3702" i="2"/>
  <c r="CY3691" i="2"/>
  <c r="CX4677" i="2"/>
  <c r="DA4511" i="2"/>
  <c r="CX4145" i="2"/>
  <c r="CZ3860" i="2"/>
  <c r="CZ3689" i="2"/>
  <c r="CZ3339" i="2"/>
  <c r="CZ4476" i="2"/>
  <c r="CX4641" i="2"/>
  <c r="CY4401" i="2"/>
  <c r="CY3976" i="2"/>
  <c r="DA3806" i="2"/>
  <c r="CX3828" i="2"/>
  <c r="CZ3460" i="2"/>
  <c r="CX4528" i="2"/>
  <c r="CX4272" i="2"/>
  <c r="CZ4163" i="2"/>
  <c r="CX3833" i="2"/>
  <c r="DA3458" i="2"/>
  <c r="DA4730" i="2"/>
  <c r="DA4560" i="2"/>
  <c r="CY4559" i="2"/>
  <c r="CZ4302" i="2"/>
  <c r="DA4073" i="2"/>
  <c r="CX3678" i="2"/>
  <c r="CY3667" i="2"/>
  <c r="CY4623" i="2"/>
  <c r="CX4427" i="2"/>
  <c r="CX4121" i="2"/>
  <c r="CZ3836" i="2"/>
  <c r="CZ3665" i="2"/>
  <c r="CZ3315" i="2"/>
  <c r="CZ4452" i="2"/>
  <c r="CY4146" i="2"/>
  <c r="CZ4128" i="2"/>
  <c r="DA3642" i="2"/>
  <c r="DA3289" i="2"/>
  <c r="CZ4611" i="2"/>
  <c r="CY4330" i="2"/>
  <c r="DA4257" i="2"/>
  <c r="CZ3910" i="2"/>
  <c r="CZ3739" i="2"/>
  <c r="CZ3197" i="2"/>
  <c r="CX3087" i="2"/>
  <c r="CX2746" i="2"/>
  <c r="CX3401" i="2"/>
  <c r="DA3051" i="2"/>
  <c r="CZ2778" i="2"/>
  <c r="CX3276" i="2"/>
  <c r="DA2926" i="2"/>
  <c r="CZ2653" i="2"/>
  <c r="CX3151" i="2"/>
  <c r="DA2801" i="2"/>
  <c r="CY2671" i="2"/>
  <c r="CY4158" i="2"/>
  <c r="CX3852" i="2"/>
  <c r="DA3654" i="2"/>
  <c r="DA3301" i="2"/>
  <c r="DA4625" i="2"/>
  <c r="CY4342" i="2"/>
  <c r="DA4315" i="2"/>
  <c r="CZ3922" i="2"/>
  <c r="CZ3751" i="2"/>
  <c r="CZ3221" i="2"/>
  <c r="CX3099" i="2"/>
  <c r="CX2758" i="2"/>
  <c r="CY3303" i="2"/>
  <c r="CX2962" i="2"/>
  <c r="CX2621" i="2"/>
  <c r="CY3176" i="2"/>
  <c r="CX2837" i="2"/>
  <c r="DA2702" i="2"/>
  <c r="CX3147" i="2"/>
  <c r="DA2797" i="2"/>
  <c r="CY2731" i="2"/>
  <c r="CX4175" i="2"/>
  <c r="CX3912" i="2"/>
  <c r="DA3714" i="2"/>
  <c r="DA3361" i="2"/>
  <c r="CX4642" i="2"/>
  <c r="CY4402" i="2"/>
  <c r="CY3977" i="2"/>
  <c r="DA3807" i="2"/>
  <c r="CX3832" i="2"/>
  <c r="CZ3341" i="2"/>
  <c r="CY2818" i="2"/>
  <c r="CZ2818" i="2"/>
  <c r="CY3440" i="2"/>
  <c r="CX3038" i="2"/>
  <c r="CX2697" i="2"/>
  <c r="CX3348" i="2"/>
  <c r="DA2998" i="2"/>
  <c r="CZ2725" i="2"/>
  <c r="CX3223" i="2"/>
  <c r="DA2873" i="2"/>
  <c r="CY2791" i="2"/>
  <c r="CX4235" i="2"/>
  <c r="CZ4109" i="2"/>
  <c r="DA3774" i="2"/>
  <c r="DA3421" i="2"/>
  <c r="DA4728" i="2"/>
  <c r="DA4556" i="2"/>
  <c r="CY4037" i="2"/>
  <c r="DA3867" i="2"/>
  <c r="DA3533" i="2"/>
  <c r="DA3180" i="2"/>
  <c r="CY2878" i="2"/>
  <c r="CZ2878" i="2"/>
  <c r="CZ3220" i="2"/>
  <c r="CX3098" i="2"/>
  <c r="CX2757" i="2"/>
  <c r="CY3296" i="2"/>
  <c r="CX2957" i="2"/>
  <c r="CX2616" i="2"/>
  <c r="CY3171" i="2"/>
  <c r="CX2832" i="2"/>
  <c r="DA2697" i="2"/>
  <c r="CZ4450" i="2"/>
  <c r="CZ4191" i="2"/>
  <c r="DA4133" i="2"/>
  <c r="CX3738" i="2"/>
  <c r="CY3727" i="2"/>
  <c r="CZ4597" i="2"/>
  <c r="CY4316" i="2"/>
  <c r="DA4201" i="2"/>
  <c r="CZ3896" i="2"/>
  <c r="CZ3725" i="2"/>
  <c r="CZ3375" i="2"/>
  <c r="CZ4512" i="2"/>
  <c r="CY4630" i="2"/>
  <c r="DA4418" i="2"/>
  <c r="CX3982" i="2"/>
  <c r="CY3872" i="2"/>
  <c r="CZ3526" i="2"/>
  <c r="DA4716" i="2"/>
  <c r="DA4532" i="2"/>
  <c r="CY4031" i="2"/>
  <c r="DA3861" i="2"/>
  <c r="DA3527" i="2"/>
  <c r="DA3174" i="2"/>
  <c r="DA4640" i="2"/>
  <c r="CY4719" i="2"/>
  <c r="CZ4407" i="2"/>
  <c r="CY4152" i="2"/>
  <c r="CX3846" i="2"/>
  <c r="DA3648" i="2"/>
  <c r="DA3295" i="2"/>
  <c r="CY4534" i="2"/>
  <c r="CY4277" i="2"/>
  <c r="DA4048" i="2"/>
  <c r="CX3653" i="2"/>
  <c r="CY3642" i="2"/>
  <c r="CZ4696" i="2"/>
  <c r="DA4606" i="2"/>
  <c r="CZ4566" i="2"/>
  <c r="DA4322" i="2"/>
  <c r="CX3958" i="2"/>
  <c r="CY3848" i="2"/>
  <c r="CZ3502" i="2"/>
  <c r="CX4678" i="2"/>
  <c r="DA4436" i="2"/>
  <c r="CY4007" i="2"/>
  <c r="DA3837" i="2"/>
  <c r="DA3503" i="2"/>
  <c r="DA3150" i="2"/>
  <c r="CX4607" i="2"/>
  <c r="CX4279" i="2"/>
  <c r="CZ4170" i="2"/>
  <c r="CX3484" i="2"/>
  <c r="DA3465" i="2"/>
  <c r="CX4660" i="2"/>
  <c r="CZ4336" i="2"/>
  <c r="CY4081" i="2"/>
  <c r="DA3911" i="2"/>
  <c r="DA3577" i="2"/>
  <c r="DA3224" i="2"/>
  <c r="CY2922" i="2"/>
  <c r="CZ2922" i="2"/>
  <c r="CZ3308" i="2"/>
  <c r="CY2801" i="2"/>
  <c r="CZ2801" i="2"/>
  <c r="CY3397" i="2"/>
  <c r="CX3017" i="2"/>
  <c r="CX2676" i="2"/>
  <c r="CY3231" i="2"/>
  <c r="CX2892" i="2"/>
  <c r="DA2757" i="2"/>
  <c r="CZ4269" i="2"/>
  <c r="DA4391" i="2"/>
  <c r="CY3810" i="2"/>
  <c r="CY3807" i="2"/>
  <c r="CY3454" i="2"/>
  <c r="CY4456" i="2"/>
  <c r="CY4199" i="2"/>
  <c r="DA3970" i="2"/>
  <c r="CX3575" i="2"/>
  <c r="CY3564" i="2"/>
  <c r="CX3262" i="2"/>
  <c r="DA2912" i="2"/>
  <c r="CZ2639" i="2"/>
  <c r="CY3117" i="2"/>
  <c r="CZ3117" i="2"/>
  <c r="CY2705" i="2"/>
  <c r="CY2992" i="2"/>
  <c r="CZ2992" i="2"/>
  <c r="CY3482" i="2"/>
  <c r="CY2867" i="2"/>
  <c r="CZ2867" i="2"/>
  <c r="CZ4333" i="2"/>
  <c r="CY3946" i="2"/>
  <c r="CZ4027" i="2"/>
  <c r="CZ3780" i="2"/>
  <c r="CZ3430" i="2"/>
  <c r="CX4582" i="2"/>
  <c r="CY4632" i="2"/>
  <c r="CX3995" i="2"/>
  <c r="CY3885" i="2"/>
  <c r="CZ3539" i="2"/>
  <c r="CY3226" i="2"/>
  <c r="CX2887" i="2"/>
  <c r="DA2748" i="2"/>
  <c r="CX3457" i="2"/>
  <c r="DA3107" i="2"/>
  <c r="DA2627" i="2"/>
  <c r="CX3332" i="2"/>
  <c r="DA2982" i="2"/>
  <c r="CZ2709" i="2"/>
  <c r="CZ3138" i="2"/>
  <c r="CX3139" i="2"/>
  <c r="CY2711" i="2"/>
  <c r="DA4270" i="2"/>
  <c r="CX3892" i="2"/>
  <c r="DA3694" i="2"/>
  <c r="DA3341" i="2"/>
  <c r="CX4736" i="2"/>
  <c r="CY4382" i="2"/>
  <c r="CY3957" i="2"/>
  <c r="CZ4071" i="2"/>
  <c r="CZ3791" i="2"/>
  <c r="CZ3301" i="2"/>
  <c r="CY2798" i="2"/>
  <c r="CZ2798" i="2"/>
  <c r="CY3400" i="2"/>
  <c r="CX3018" i="2"/>
  <c r="CX2677" i="2"/>
  <c r="CY3216" i="2"/>
  <c r="CX2877" i="2"/>
  <c r="DA2742" i="2"/>
  <c r="CX3443" i="2"/>
  <c r="DA3093" i="2"/>
  <c r="DA2617" i="2"/>
  <c r="CZ4498" i="2"/>
  <c r="CZ4239" i="2"/>
  <c r="DA4204" i="2"/>
  <c r="CX3786" i="2"/>
  <c r="CY3775" i="2"/>
  <c r="CX4675" i="2"/>
  <c r="CY4364" i="2"/>
  <c r="CY3939" i="2"/>
  <c r="CZ3999" i="2"/>
  <c r="CZ3773" i="2"/>
  <c r="CZ3423" i="2"/>
  <c r="CZ4560" i="2"/>
  <c r="CX4617" i="2"/>
  <c r="CX4336" i="2"/>
  <c r="CX4030" i="2"/>
  <c r="CY3920" i="2"/>
  <c r="CZ3574" i="2"/>
  <c r="CY4657" i="2"/>
  <c r="CZ4334" i="2"/>
  <c r="CY4079" i="2"/>
  <c r="DA3909" i="2"/>
  <c r="DA3575" i="2"/>
  <c r="DA3222" i="2"/>
  <c r="CY4593" i="2"/>
  <c r="CZ4682" i="2"/>
  <c r="DA4529" i="2"/>
  <c r="DA4278" i="2"/>
  <c r="CX3894" i="2"/>
  <c r="DA3696" i="2"/>
  <c r="DA3343" i="2"/>
  <c r="DA4592" i="2"/>
  <c r="DA4393" i="2"/>
  <c r="DA4096" i="2"/>
  <c r="CX3701" i="2"/>
  <c r="CY3690" i="2"/>
  <c r="CY3339" i="2"/>
  <c r="CX4475" i="2"/>
  <c r="CX4593" i="2"/>
  <c r="CX4312" i="2"/>
  <c r="CX4006" i="2"/>
  <c r="CY3896" i="2"/>
  <c r="CZ3550" i="2"/>
  <c r="CZ4632" i="2"/>
  <c r="CZ4310" i="2"/>
  <c r="CY4055" i="2"/>
  <c r="DA3885" i="2"/>
  <c r="DA3551" i="2"/>
  <c r="DA3198" i="2"/>
  <c r="CX4702" i="2"/>
  <c r="DA4400" i="2"/>
  <c r="DA3927" i="2"/>
  <c r="CX3532" i="2"/>
  <c r="CY3521" i="2"/>
  <c r="DA4737" i="2"/>
  <c r="CZ4384" i="2"/>
  <c r="CY4129" i="2"/>
  <c r="CZ4060" i="2"/>
  <c r="DA3625" i="2"/>
  <c r="DA3272" i="2"/>
  <c r="CY2970" i="2"/>
  <c r="CZ2970" i="2"/>
  <c r="CZ3405" i="2"/>
  <c r="CY2849" i="2"/>
  <c r="CZ2849" i="2"/>
  <c r="CY3148" i="2"/>
  <c r="CX2809" i="2"/>
  <c r="DA2674" i="2"/>
  <c r="CX3375" i="2"/>
  <c r="DA3025" i="2"/>
  <c r="CZ2752" i="2"/>
  <c r="CY4232" i="2"/>
  <c r="DA4003" i="2"/>
  <c r="CX3608" i="2"/>
  <c r="CY3597" i="2"/>
  <c r="CZ4687" i="2"/>
  <c r="DA4549" i="2"/>
  <c r="DA4298" i="2"/>
  <c r="CX3899" i="2"/>
  <c r="DA3701" i="2"/>
  <c r="DA3348" i="2"/>
  <c r="CY3046" i="2"/>
  <c r="CZ3046" i="2"/>
  <c r="CY2622" i="2"/>
  <c r="CY2909" i="2"/>
  <c r="CZ2909" i="2"/>
  <c r="CZ3273" i="2"/>
  <c r="CX3125" i="2"/>
  <c r="CX2784" i="2"/>
  <c r="CY3275" i="2"/>
  <c r="CX2936" i="2"/>
  <c r="CZ2748" i="2"/>
  <c r="CY4228" i="2"/>
  <c r="DA3999" i="2"/>
  <c r="CX3604" i="2"/>
  <c r="CY3593" i="2"/>
  <c r="CZ4683" i="2"/>
  <c r="DA4533" i="2"/>
  <c r="DA4282" i="2"/>
  <c r="CX3895" i="2"/>
  <c r="DA3697" i="2"/>
  <c r="DA3344" i="2"/>
  <c r="CY3042" i="2"/>
  <c r="CZ3042" i="2"/>
  <c r="CY2634" i="2"/>
  <c r="CY2921" i="2"/>
  <c r="CZ2921" i="2"/>
  <c r="CZ3297" i="2"/>
  <c r="CY2796" i="2"/>
  <c r="CZ2796" i="2"/>
  <c r="CY3388" i="2"/>
  <c r="CX3012" i="2"/>
  <c r="CX2671" i="2"/>
  <c r="CX4330" i="2"/>
  <c r="CX4024" i="2"/>
  <c r="CY3914" i="2"/>
  <c r="CZ3568" i="2"/>
  <c r="CZ3218" i="2"/>
  <c r="CY4560" i="2"/>
  <c r="DA4305" i="2"/>
  <c r="DA4074" i="2"/>
  <c r="CX3679" i="2"/>
  <c r="CY3668" i="2"/>
  <c r="CX3366" i="2"/>
  <c r="DA3016" i="2"/>
  <c r="CZ2743" i="2"/>
  <c r="CX3245" i="2"/>
  <c r="DA2895" i="2"/>
  <c r="CZ2606" i="2"/>
  <c r="CY3096" i="2"/>
  <c r="CZ3096" i="2"/>
  <c r="CY2684" i="2"/>
  <c r="CY2971" i="2"/>
  <c r="CZ2971" i="2"/>
  <c r="CZ4706" i="2"/>
  <c r="CX4437" i="2"/>
  <c r="CX4181" i="2"/>
  <c r="CX3918" i="2"/>
  <c r="DA3720" i="2"/>
  <c r="DA3367" i="2"/>
  <c r="CZ4437" i="2"/>
  <c r="CZ4178" i="2"/>
  <c r="DA4120" i="2"/>
  <c r="CX3725" i="2"/>
  <c r="CY3714" i="2"/>
  <c r="CY3363" i="2"/>
  <c r="CX4499" i="2"/>
  <c r="CX4577" i="2"/>
  <c r="DA4376" i="2"/>
  <c r="DA4403" i="2"/>
  <c r="CX3526" i="2"/>
  <c r="CY3515" i="2"/>
  <c r="CZ4577" i="2"/>
  <c r="DA4366" i="2"/>
  <c r="CX3969" i="2"/>
  <c r="CY3859" i="2"/>
  <c r="CZ3513" i="2"/>
  <c r="CZ3163" i="2"/>
  <c r="CY4469" i="2"/>
  <c r="CY4591" i="2"/>
  <c r="CX4396" i="2"/>
  <c r="CX4090" i="2"/>
  <c r="CZ3805" i="2"/>
  <c r="CZ3634" i="2"/>
  <c r="CY4706" i="2"/>
  <c r="CZ4394" i="2"/>
  <c r="CY4139" i="2"/>
  <c r="CZ4100" i="2"/>
  <c r="DA3635" i="2"/>
  <c r="DA3282" i="2"/>
  <c r="DA4695" i="2"/>
  <c r="DA4539" i="2"/>
  <c r="CX4553" i="2"/>
  <c r="CX4297" i="2"/>
  <c r="DA4231" i="2"/>
  <c r="CX3502" i="2"/>
  <c r="CY3491" i="2"/>
  <c r="CZ4553" i="2"/>
  <c r="CZ4294" i="2"/>
  <c r="CX3945" i="2"/>
  <c r="CY3835" i="2"/>
  <c r="CZ3489" i="2"/>
  <c r="CZ3139" i="2"/>
  <c r="CZ4381" i="2"/>
  <c r="CY3970" i="2"/>
  <c r="CZ4123" i="2"/>
  <c r="CX3806" i="2"/>
  <c r="CZ3454" i="2"/>
  <c r="CX4606" i="2"/>
  <c r="CX4325" i="2"/>
  <c r="CX4019" i="2"/>
  <c r="CY3909" i="2"/>
  <c r="CZ3563" i="2"/>
  <c r="CY3250" i="2"/>
  <c r="CX2911" i="2"/>
  <c r="DA2772" i="2"/>
  <c r="CY3129" i="2"/>
  <c r="CZ3133" i="2"/>
  <c r="DA2651" i="2"/>
  <c r="CX3356" i="2"/>
  <c r="DA3006" i="2"/>
  <c r="CZ2733" i="2"/>
  <c r="CX3231" i="2"/>
  <c r="DA2881" i="2"/>
  <c r="CZ2608" i="2"/>
  <c r="CX4259" i="2"/>
  <c r="CZ4150" i="2"/>
  <c r="DA3798" i="2"/>
  <c r="DA3445" i="2"/>
  <c r="CZ4638" i="2"/>
  <c r="CZ4316" i="2"/>
  <c r="CY4061" i="2"/>
  <c r="DA3891" i="2"/>
  <c r="DA3557" i="2"/>
  <c r="DA3204" i="2"/>
  <c r="CY2902" i="2"/>
  <c r="CZ2902" i="2"/>
  <c r="CY3448" i="2"/>
  <c r="CX3042" i="2"/>
  <c r="CX2701" i="2"/>
  <c r="CY3256" i="2"/>
  <c r="CX2917" i="2"/>
  <c r="DA2782" i="2"/>
  <c r="CY3131" i="2"/>
  <c r="CX3136" i="2"/>
  <c r="DA2657" i="2"/>
  <c r="DA4522" i="2"/>
  <c r="DA4111" i="2"/>
  <c r="CX3716" i="2"/>
  <c r="CY3705" i="2"/>
  <c r="CY3354" i="2"/>
  <c r="CX4526" i="2"/>
  <c r="CX4270" i="2"/>
  <c r="CZ4161" i="2"/>
  <c r="CX3825" i="2"/>
  <c r="DA3456" i="2"/>
  <c r="CX3162" i="2"/>
  <c r="DA2812" i="2"/>
  <c r="CY2746" i="2"/>
  <c r="CY3033" i="2"/>
  <c r="CZ3033" i="2"/>
  <c r="CY2621" i="2"/>
  <c r="CY2908" i="2"/>
  <c r="CZ2908" i="2"/>
  <c r="CZ3272" i="2"/>
  <c r="CX3124" i="2"/>
  <c r="CX2783" i="2"/>
  <c r="DA4614" i="2"/>
  <c r="CX4136" i="2"/>
  <c r="CZ3851" i="2"/>
  <c r="CZ3680" i="2"/>
  <c r="CZ3330" i="2"/>
  <c r="CZ4503" i="2"/>
  <c r="CZ4244" i="2"/>
  <c r="DA4224" i="2"/>
  <c r="CX3791" i="2"/>
  <c r="CY3780" i="2"/>
  <c r="CY3484" i="2"/>
  <c r="CZ3129" i="2"/>
  <c r="DA2648" i="2"/>
  <c r="CX3357" i="2"/>
  <c r="DA3007" i="2"/>
  <c r="CZ2718" i="2"/>
  <c r="CX3216" i="2"/>
  <c r="DA2866" i="2"/>
  <c r="CZ3360" i="2"/>
  <c r="CY2827" i="2"/>
  <c r="CZ2827" i="2"/>
  <c r="DA4658" i="2"/>
  <c r="CZ4335" i="2"/>
  <c r="CY4080" i="2"/>
  <c r="DA3910" i="2"/>
  <c r="DA3576" i="2"/>
  <c r="DA3223" i="2"/>
  <c r="CY4462" i="2"/>
  <c r="CY4205" i="2"/>
  <c r="DA3976" i="2"/>
  <c r="CX3581" i="2"/>
  <c r="CY3570" i="2"/>
  <c r="CY4709" i="2"/>
  <c r="CZ4702" i="2"/>
  <c r="CX4433" i="2"/>
  <c r="CX4177" i="2"/>
  <c r="CX3914" i="2"/>
  <c r="DA3716" i="2"/>
  <c r="DA3363" i="2"/>
  <c r="CZ4433" i="2"/>
  <c r="CZ4174" i="2"/>
  <c r="DA4116" i="2"/>
  <c r="CX3721" i="2"/>
  <c r="CY3710" i="2"/>
  <c r="CY3359" i="2"/>
  <c r="CX4495" i="2"/>
  <c r="CZ4554" i="2"/>
  <c r="CZ4295" i="2"/>
  <c r="CX3946" i="2"/>
  <c r="CY3836" i="2"/>
  <c r="CZ3490" i="2"/>
  <c r="CX4662" i="2"/>
  <c r="CY4420" i="2"/>
  <c r="CY3995" i="2"/>
  <c r="DA3825" i="2"/>
  <c r="DA3491" i="2"/>
  <c r="DA3138" i="2"/>
  <c r="CX4595" i="2"/>
  <c r="CZ4678" i="2"/>
  <c r="DA4513" i="2"/>
  <c r="DA4262" i="2"/>
  <c r="CX3890" i="2"/>
  <c r="DA3692" i="2"/>
  <c r="DA3339" i="2"/>
  <c r="CY4578" i="2"/>
  <c r="DA4377" i="2"/>
  <c r="DA4092" i="2"/>
  <c r="CX3697" i="2"/>
  <c r="CY3686" i="2"/>
  <c r="CY3335" i="2"/>
  <c r="DA4459" i="2"/>
  <c r="CX4116" i="2"/>
  <c r="CZ3831" i="2"/>
  <c r="CZ3660" i="2"/>
  <c r="CZ3310" i="2"/>
  <c r="CZ4483" i="2"/>
  <c r="CZ4224" i="2"/>
  <c r="DA4166" i="2"/>
  <c r="CX3771" i="2"/>
  <c r="CY3760" i="2"/>
  <c r="CX3458" i="2"/>
  <c r="DA3108" i="2"/>
  <c r="DA2628" i="2"/>
  <c r="CX3337" i="2"/>
  <c r="DA2987" i="2"/>
  <c r="CZ2714" i="2"/>
  <c r="CX3212" i="2"/>
  <c r="DA2862" i="2"/>
  <c r="CY2792" i="2"/>
  <c r="CY3079" i="2"/>
  <c r="CZ3079" i="2"/>
  <c r="CY2607" i="2"/>
  <c r="CY4094" i="2"/>
  <c r="DA3924" i="2"/>
  <c r="DA3590" i="2"/>
  <c r="DA3237" i="2"/>
  <c r="DA4671" i="2"/>
  <c r="DA4503" i="2"/>
  <c r="CX4143" i="2"/>
  <c r="CZ3858" i="2"/>
  <c r="CZ3687" i="2"/>
  <c r="CY3433" i="2"/>
  <c r="CX3035" i="2"/>
  <c r="CX2694" i="2"/>
  <c r="CY3237" i="2"/>
  <c r="CX2898" i="2"/>
  <c r="DA2759" i="2"/>
  <c r="CX3464" i="2"/>
  <c r="DA3114" i="2"/>
  <c r="DA2638" i="2"/>
  <c r="CX3339" i="2"/>
  <c r="DA2989" i="2"/>
  <c r="CZ2716" i="2"/>
  <c r="CY4196" i="2"/>
  <c r="DA3967" i="2"/>
  <c r="CX3572" i="2"/>
  <c r="CY3561" i="2"/>
  <c r="CY4736" i="2"/>
  <c r="CZ4424" i="2"/>
  <c r="CY4169" i="2"/>
  <c r="CX3863" i="2"/>
  <c r="DA3665" i="2"/>
  <c r="DA3312" i="2"/>
  <c r="CY3010" i="2"/>
  <c r="CZ3010" i="2"/>
  <c r="CY2602" i="2"/>
  <c r="CY2889" i="2"/>
  <c r="CZ2889" i="2"/>
  <c r="CZ3233" i="2"/>
  <c r="CX3105" i="2"/>
  <c r="CX2764" i="2"/>
  <c r="CY3327" i="2"/>
  <c r="CX2980" i="2"/>
  <c r="CX2639" i="2"/>
  <c r="DA4542" i="2"/>
  <c r="CX3992" i="2"/>
  <c r="CY3882" i="2"/>
  <c r="CZ3536" i="2"/>
  <c r="CZ3186" i="2"/>
  <c r="CY4528" i="2"/>
  <c r="CY4271" i="2"/>
  <c r="DA4042" i="2"/>
  <c r="CX3647" i="2"/>
  <c r="CY3636" i="2"/>
  <c r="CX3334" i="2"/>
  <c r="DA2984" i="2"/>
  <c r="CZ2711" i="2"/>
  <c r="CX3213" i="2"/>
  <c r="DA2863" i="2"/>
  <c r="CY2777" i="2"/>
  <c r="CY3064" i="2"/>
  <c r="CZ3064" i="2"/>
  <c r="CY2652" i="2"/>
  <c r="CY2939" i="2"/>
  <c r="CZ2939" i="2"/>
  <c r="CZ4738" i="2"/>
  <c r="CX4469" i="2"/>
  <c r="CX4213" i="2"/>
  <c r="CZ4021" i="2"/>
  <c r="DA3752" i="2"/>
  <c r="DA3399" i="2"/>
  <c r="CZ4469" i="2"/>
  <c r="CZ4210" i="2"/>
  <c r="DA4152" i="2"/>
  <c r="CX3757" i="2"/>
  <c r="CY3746" i="2"/>
  <c r="CY3395" i="2"/>
  <c r="CX4531" i="2"/>
  <c r="CY4439" i="2"/>
  <c r="CY4182" i="2"/>
  <c r="DA3953" i="2"/>
  <c r="CX3558" i="2"/>
  <c r="CY3547" i="2"/>
  <c r="CX4588" i="2"/>
  <c r="CX4307" i="2"/>
  <c r="CX4001" i="2"/>
  <c r="CY3891" i="2"/>
  <c r="CZ3545" i="2"/>
  <c r="CZ3195" i="2"/>
  <c r="CY4501" i="2"/>
  <c r="CY4625" i="2"/>
  <c r="CX4428" i="2"/>
  <c r="CX4122" i="2"/>
  <c r="CZ3837" i="2"/>
  <c r="CZ3666" i="2"/>
  <c r="CY4738" i="2"/>
  <c r="CZ4426" i="2"/>
  <c r="CY4171" i="2"/>
  <c r="CX3865" i="2"/>
  <c r="DA3667" i="2"/>
  <c r="DA3314" i="2"/>
  <c r="CZ4600" i="2"/>
  <c r="CY4319" i="2"/>
  <c r="DA4603" i="2"/>
  <c r="DA4408" i="2"/>
  <c r="DA3929" i="2"/>
  <c r="CX3534" i="2"/>
  <c r="CY3523" i="2"/>
  <c r="DA4605" i="2"/>
  <c r="DA4398" i="2"/>
  <c r="CX3977" i="2"/>
  <c r="CY3867" i="2"/>
  <c r="CZ3521" i="2"/>
  <c r="CZ3171" i="2"/>
  <c r="DA4505" i="2"/>
  <c r="CY4002" i="2"/>
  <c r="DA3832" i="2"/>
  <c r="DA3498" i="2"/>
  <c r="DA3145" i="2"/>
  <c r="CX4655" i="2"/>
  <c r="CX4357" i="2"/>
  <c r="CX4051" i="2"/>
  <c r="CZ3986" i="2"/>
  <c r="CZ3595" i="2"/>
  <c r="CY3282" i="2"/>
  <c r="CX2943" i="2"/>
  <c r="CX2602" i="2"/>
  <c r="CY3161" i="2"/>
  <c r="CX2822" i="2"/>
  <c r="DA2683" i="2"/>
  <c r="CX3388" i="2"/>
  <c r="DA3038" i="2"/>
  <c r="CZ2765" i="2"/>
  <c r="CX3263" i="2"/>
  <c r="DA2913" i="2"/>
  <c r="CZ2640" i="2"/>
  <c r="CX4291" i="2"/>
  <c r="DA4207" i="2"/>
  <c r="CX3496" i="2"/>
  <c r="CY3483" i="2"/>
  <c r="CX4676" i="2"/>
  <c r="CZ4348" i="2"/>
  <c r="CY4093" i="2"/>
  <c r="DA3923" i="2"/>
  <c r="DA3589" i="2"/>
  <c r="DA3236" i="2"/>
  <c r="CY2934" i="2"/>
  <c r="CZ2934" i="2"/>
  <c r="CZ3300" i="2"/>
  <c r="CY2797" i="2"/>
  <c r="CZ2797" i="2"/>
  <c r="CY3389" i="2"/>
  <c r="CX3013" i="2"/>
  <c r="CX2672" i="2"/>
  <c r="CY3227" i="2"/>
  <c r="CX2888" i="2"/>
  <c r="DA2753" i="2"/>
  <c r="CZ4265" i="2"/>
  <c r="DA4327" i="2"/>
  <c r="CX3834" i="2"/>
  <c r="CY3801" i="2"/>
  <c r="CY3450" i="2"/>
  <c r="CY4452" i="2"/>
  <c r="CY4195" i="2"/>
  <c r="DA3966" i="2"/>
  <c r="CX3571" i="2"/>
  <c r="CY3560" i="2"/>
  <c r="CX3258" i="2"/>
  <c r="DA2908" i="2"/>
  <c r="CZ2635" i="2"/>
  <c r="CX3130" i="2"/>
  <c r="CZ3130" i="2"/>
  <c r="CY2717" i="2"/>
  <c r="CY3004" i="2"/>
  <c r="CZ3004" i="2"/>
  <c r="CZ3336" i="2"/>
  <c r="CY2815" i="2"/>
  <c r="CZ2815" i="2"/>
  <c r="CY4363" i="2"/>
  <c r="CX4168" i="2"/>
  <c r="CZ3883" i="2"/>
  <c r="CZ3712" i="2"/>
  <c r="CZ3362" i="2"/>
  <c r="CZ4535" i="2"/>
  <c r="CZ4276" i="2"/>
  <c r="CX3927" i="2"/>
  <c r="CY3817" i="2"/>
  <c r="CX3835" i="2"/>
  <c r="CY3158" i="2"/>
  <c r="CX2819" i="2"/>
  <c r="DA2680" i="2"/>
  <c r="CX3389" i="2"/>
  <c r="DA3039" i="2"/>
  <c r="CZ2750" i="2"/>
  <c r="CX3248" i="2"/>
  <c r="DA2898" i="2"/>
  <c r="CZ2625" i="2"/>
  <c r="CY3115" i="2"/>
  <c r="CZ3115" i="2"/>
  <c r="CY2707" i="2"/>
  <c r="CZ4625" i="2"/>
  <c r="CZ4303" i="2"/>
  <c r="CY4048" i="2"/>
  <c r="DA3878" i="2"/>
  <c r="DA3544" i="2"/>
  <c r="DA3191" i="2"/>
  <c r="CX4737" i="2"/>
  <c r="DA4594" i="2"/>
  <c r="DA3944" i="2"/>
  <c r="CX3549" i="2"/>
  <c r="CY3538" i="2"/>
  <c r="DA4699" i="2"/>
  <c r="CZ4670" i="2"/>
  <c r="DA4481" i="2"/>
  <c r="DA4230" i="2"/>
  <c r="CX3882" i="2"/>
  <c r="DA3684" i="2"/>
  <c r="DA3331" i="2"/>
  <c r="CY4570" i="2"/>
  <c r="DA4345" i="2"/>
  <c r="DA4084" i="2"/>
  <c r="CX3689" i="2"/>
  <c r="CY3678" i="2"/>
  <c r="CZ4732" i="2"/>
  <c r="CX4463" i="2"/>
  <c r="CZ4522" i="2"/>
  <c r="CZ4263" i="2"/>
  <c r="DA4300" i="2"/>
  <c r="CX3826" i="2"/>
  <c r="CY3799" i="2"/>
  <c r="CX4628" i="2"/>
  <c r="CY4388" i="2"/>
  <c r="CY3963" i="2"/>
  <c r="CZ4095" i="2"/>
  <c r="CZ3797" i="2"/>
  <c r="CZ3447" i="2"/>
  <c r="DA4601" i="2"/>
  <c r="CY4731" i="2"/>
  <c r="CZ4419" i="2"/>
  <c r="CY4164" i="2"/>
  <c r="CX3858" i="2"/>
  <c r="DA3660" i="2"/>
  <c r="DA3307" i="2"/>
  <c r="CY4546" i="2"/>
  <c r="CY4289" i="2"/>
  <c r="DA4060" i="2"/>
  <c r="CX3665" i="2"/>
  <c r="CY3654" i="2"/>
  <c r="CZ4708" i="2"/>
  <c r="CX4398" i="2"/>
  <c r="CX4084" i="2"/>
  <c r="CZ4118" i="2"/>
  <c r="CZ3628" i="2"/>
  <c r="CZ3278" i="2"/>
  <c r="CZ4451" i="2"/>
  <c r="CZ4192" i="2"/>
  <c r="DA4134" i="2"/>
  <c r="CX3739" i="2"/>
  <c r="CY3728" i="2"/>
  <c r="CX3426" i="2"/>
  <c r="DA3076" i="2"/>
  <c r="CY2754" i="2"/>
  <c r="CY3041" i="2"/>
  <c r="CZ3041" i="2"/>
  <c r="CY2629" i="2"/>
  <c r="CY2916" i="2"/>
  <c r="CZ2916" i="2"/>
  <c r="CZ3288" i="2"/>
  <c r="DA3133" i="2"/>
  <c r="CX2791" i="2"/>
  <c r="CY4347" i="2"/>
  <c r="CX4160" i="2"/>
  <c r="CZ3875" i="2"/>
  <c r="CZ3704" i="2"/>
  <c r="CZ3354" i="2"/>
  <c r="CZ4527" i="2"/>
  <c r="CZ4268" i="2"/>
  <c r="DA4375" i="2"/>
  <c r="CY3809" i="2"/>
  <c r="CY3805" i="2"/>
  <c r="CY3150" i="2"/>
  <c r="CX2811" i="2"/>
  <c r="DA2672" i="2"/>
  <c r="CX3365" i="2"/>
  <c r="DA3015" i="2"/>
  <c r="CZ2742" i="2"/>
  <c r="CX3240" i="2"/>
  <c r="DA2890" i="2"/>
  <c r="CY2756" i="2"/>
  <c r="CY3043" i="2"/>
  <c r="CZ3043" i="2"/>
  <c r="CY2635" i="2"/>
  <c r="CY4122" i="2"/>
  <c r="CZ4032" i="2"/>
  <c r="DA3618" i="2"/>
  <c r="DA3265" i="2"/>
  <c r="CZ4587" i="2"/>
  <c r="CY4306" i="2"/>
  <c r="CX4171" i="2"/>
  <c r="CZ3886" i="2"/>
  <c r="CZ3715" i="2"/>
  <c r="CZ3149" i="2"/>
  <c r="CX3063" i="2"/>
  <c r="CX2722" i="2"/>
  <c r="CY3281" i="2"/>
  <c r="CX2942" i="2"/>
  <c r="CX2601" i="2"/>
  <c r="CY3156" i="2"/>
  <c r="CX2817" i="2"/>
  <c r="DA2682" i="2"/>
  <c r="CX3383" i="2"/>
  <c r="DA3033" i="2"/>
  <c r="CZ2744" i="2"/>
  <c r="CY4224" i="2"/>
  <c r="DA3995" i="2"/>
  <c r="CX3600" i="2"/>
  <c r="CY3589" i="2"/>
  <c r="CZ4679" i="2"/>
  <c r="DA4517" i="2"/>
  <c r="DA4266" i="2"/>
  <c r="CX3891" i="2"/>
  <c r="DA3693" i="2"/>
  <c r="DA3340" i="2"/>
  <c r="CY3038" i="2"/>
  <c r="CZ3038" i="2"/>
  <c r="CY2630" i="2"/>
  <c r="CY2917" i="2"/>
  <c r="CZ2917" i="2"/>
  <c r="CZ3257" i="2"/>
  <c r="CX3117" i="2"/>
  <c r="CX2776" i="2"/>
  <c r="CY3348" i="2"/>
  <c r="CX2992" i="2"/>
  <c r="CX2651" i="2"/>
  <c r="CZ4610" i="2"/>
  <c r="CY4329" i="2"/>
  <c r="DA4253" i="2"/>
  <c r="CZ3909" i="2"/>
  <c r="CZ3738" i="2"/>
  <c r="CZ4725" i="2"/>
  <c r="CX4456" i="2"/>
  <c r="CX4200" i="2"/>
  <c r="CZ3969" i="2"/>
  <c r="DA3739" i="2"/>
  <c r="DA3386" i="2"/>
  <c r="CX4631" i="2"/>
  <c r="CZ4621" i="2"/>
  <c r="DA4602" i="2"/>
  <c r="CY4044" i="2"/>
  <c r="DA3874" i="2"/>
  <c r="DA3540" i="2"/>
  <c r="DA3187" i="2"/>
  <c r="CX4681" i="2"/>
  <c r="DA4518" i="2"/>
  <c r="DA3940" i="2"/>
  <c r="CX3545" i="2"/>
  <c r="CY3534" i="2"/>
  <c r="CY4693" i="2"/>
  <c r="CZ4361" i="2"/>
  <c r="CY4547" i="2"/>
  <c r="CY4290" i="2"/>
  <c r="DA4061" i="2"/>
  <c r="CX3666" i="2"/>
  <c r="CY3655" i="2"/>
  <c r="CY4610" i="2"/>
  <c r="CX4415" i="2"/>
  <c r="CX4109" i="2"/>
  <c r="CZ3824" i="2"/>
  <c r="CZ3653" i="2"/>
  <c r="CZ3303" i="2"/>
  <c r="CZ4440" i="2"/>
  <c r="CY4695" i="2"/>
  <c r="DA4488" i="2"/>
  <c r="CY4020" i="2"/>
  <c r="DA3850" i="2"/>
  <c r="DA3516" i="2"/>
  <c r="DA3163" i="2"/>
  <c r="CX4572" i="2"/>
  <c r="DA4356" i="2"/>
  <c r="DA4323" i="2"/>
  <c r="CX3521" i="2"/>
  <c r="CY3510" i="2"/>
  <c r="CY4661" i="2"/>
  <c r="CZ4289" i="2"/>
  <c r="CX3940" i="2"/>
  <c r="CY3830" i="2"/>
  <c r="CZ3484" i="2"/>
  <c r="DA3474" i="2"/>
  <c r="CY4476" i="2"/>
  <c r="CY4219" i="2"/>
  <c r="DA3990" i="2"/>
  <c r="CX3595" i="2"/>
  <c r="CY3584" i="2"/>
  <c r="CX3282" i="2"/>
  <c r="DA2932" i="2"/>
  <c r="CZ2659" i="2"/>
  <c r="CX3161" i="2"/>
  <c r="DA2811" i="2"/>
  <c r="CY2741" i="2"/>
  <c r="CY3028" i="2"/>
  <c r="CZ3028" i="2"/>
  <c r="CY2616" i="2"/>
  <c r="CY2903" i="2"/>
  <c r="CZ2903" i="2"/>
  <c r="CX4322" i="2"/>
  <c r="CX4016" i="2"/>
  <c r="CY3906" i="2"/>
  <c r="CZ3560" i="2"/>
  <c r="CZ3210" i="2"/>
  <c r="CY4552" i="2"/>
  <c r="CY4295" i="2"/>
  <c r="DA4066" i="2"/>
  <c r="CX3671" i="2"/>
  <c r="CY3660" i="2"/>
  <c r="CX3358" i="2"/>
  <c r="DA3008" i="2"/>
  <c r="CZ2671" i="2"/>
  <c r="CX3157" i="2"/>
  <c r="DA2807" i="2"/>
  <c r="CY2737" i="2"/>
  <c r="CY3024" i="2"/>
  <c r="CZ3024" i="2"/>
  <c r="CY2612" i="2"/>
  <c r="CY2899" i="2"/>
  <c r="CZ2899" i="2"/>
  <c r="CX4318" i="2"/>
  <c r="CX4012" i="2"/>
  <c r="CY3902" i="2"/>
  <c r="CZ3556" i="2"/>
  <c r="CZ3206" i="2"/>
  <c r="CY4548" i="2"/>
  <c r="CY4291" i="2"/>
  <c r="DA4062" i="2"/>
  <c r="CX3667" i="2"/>
  <c r="CY3656" i="2"/>
  <c r="CX3354" i="2"/>
  <c r="DA3004" i="2"/>
  <c r="CZ2731" i="2"/>
  <c r="CX3233" i="2"/>
  <c r="DA2883" i="2"/>
  <c r="CZ2610" i="2"/>
  <c r="CY3100" i="2"/>
  <c r="CZ3100" i="2"/>
  <c r="CY2688" i="2"/>
  <c r="CY2975" i="2"/>
  <c r="CZ2975" i="2"/>
  <c r="CX4551" i="2"/>
  <c r="CY4038" i="2"/>
  <c r="DA3868" i="2"/>
  <c r="DA3534" i="2"/>
  <c r="DA3181" i="2"/>
  <c r="CY4588" i="2"/>
  <c r="CX4393" i="2"/>
  <c r="CX4087" i="2"/>
  <c r="CZ4130" i="2"/>
  <c r="CZ3631" i="2"/>
  <c r="CY3325" i="2"/>
  <c r="CX2979" i="2"/>
  <c r="CX2638" i="2"/>
  <c r="CY3197" i="2"/>
  <c r="CX2858" i="2"/>
  <c r="DA2719" i="2"/>
  <c r="CX3408" i="2"/>
  <c r="DA3058" i="2"/>
  <c r="CZ2785" i="2"/>
  <c r="CX3283" i="2"/>
  <c r="DA2933" i="2"/>
  <c r="CZ2660" i="2"/>
  <c r="CY4571" i="2"/>
  <c r="DA4349" i="2"/>
  <c r="DA4085" i="2"/>
  <c r="CX3690" i="2"/>
  <c r="CY3679" i="2"/>
  <c r="CY4647" i="2"/>
  <c r="DA4463" i="2"/>
  <c r="CX4133" i="2"/>
  <c r="CZ3848" i="2"/>
  <c r="CZ3677" i="2"/>
  <c r="CZ3327" i="2"/>
  <c r="CZ4464" i="2"/>
  <c r="CZ4542" i="2"/>
  <c r="CZ4283" i="2"/>
  <c r="CX3934" i="2"/>
  <c r="CY3824" i="2"/>
  <c r="CZ3478" i="2"/>
  <c r="CX4648" i="2"/>
  <c r="CY4408" i="2"/>
  <c r="CY3983" i="2"/>
  <c r="DA3813" i="2"/>
  <c r="DA3479" i="2"/>
  <c r="CZ3467" i="2"/>
  <c r="CX4583" i="2"/>
  <c r="DA4690" i="2"/>
  <c r="CZ4359" i="2"/>
  <c r="CY4104" i="2"/>
  <c r="CZ3960" i="2"/>
  <c r="DA3600" i="2"/>
  <c r="DA3247" i="2"/>
  <c r="CY4486" i="2"/>
  <c r="CY4229" i="2"/>
  <c r="DA4000" i="2"/>
  <c r="CX3605" i="2"/>
  <c r="CY3594" i="2"/>
  <c r="CY4733" i="2"/>
  <c r="CZ4421" i="2"/>
  <c r="CZ4518" i="2"/>
  <c r="CZ4259" i="2"/>
  <c r="DA4284" i="2"/>
  <c r="CX3810" i="2"/>
  <c r="CY3795" i="2"/>
  <c r="CX4624" i="2"/>
  <c r="CY4384" i="2"/>
  <c r="CY3959" i="2"/>
  <c r="CZ4079" i="2"/>
  <c r="CZ3793" i="2"/>
  <c r="CZ3443" i="2"/>
  <c r="DA4585" i="2"/>
  <c r="CX4231" i="2"/>
  <c r="CZ4093" i="2"/>
  <c r="DA3770" i="2"/>
  <c r="DA3417" i="2"/>
  <c r="DA4720" i="2"/>
  <c r="DA4540" i="2"/>
  <c r="CY4033" i="2"/>
  <c r="DA3863" i="2"/>
  <c r="DA3529" i="2"/>
  <c r="DA3164" i="2"/>
  <c r="CY2874" i="2"/>
  <c r="CZ2874" i="2"/>
  <c r="CZ3212" i="2"/>
  <c r="CX3094" i="2"/>
  <c r="CX2753" i="2"/>
  <c r="CX3404" i="2"/>
  <c r="DA3054" i="2"/>
  <c r="CZ2781" i="2"/>
  <c r="CX3279" i="2"/>
  <c r="DA2929" i="2"/>
  <c r="CZ2656" i="2"/>
  <c r="CX4243" i="2"/>
  <c r="CZ4134" i="2"/>
  <c r="DA3782" i="2"/>
  <c r="DA3429" i="2"/>
  <c r="CZ4622" i="2"/>
  <c r="DA4618" i="2"/>
  <c r="CY4045" i="2"/>
  <c r="DA3875" i="2"/>
  <c r="DA3541" i="2"/>
  <c r="DA3188" i="2"/>
  <c r="CY2886" i="2"/>
  <c r="CZ2886" i="2"/>
  <c r="CZ3204" i="2"/>
  <c r="CX3090" i="2"/>
  <c r="CX2749" i="2"/>
  <c r="CX3400" i="2"/>
  <c r="DA3050" i="2"/>
  <c r="CZ2777" i="2"/>
  <c r="CX3275" i="2"/>
  <c r="DA2925" i="2"/>
  <c r="CZ2652" i="2"/>
  <c r="DA4304" i="2"/>
  <c r="DA4255" i="2"/>
  <c r="CX3508" i="2"/>
  <c r="CY3497" i="2"/>
  <c r="CX4692" i="2"/>
  <c r="CZ4360" i="2"/>
  <c r="CY4105" i="2"/>
  <c r="CZ3964" i="2"/>
  <c r="DA3601" i="2"/>
  <c r="DA3248" i="2"/>
  <c r="CY2946" i="2"/>
  <c r="CZ2946" i="2"/>
  <c r="CZ3356" i="2"/>
  <c r="CY2825" i="2"/>
  <c r="CZ2825" i="2"/>
  <c r="CY3445" i="2"/>
  <c r="CX3041" i="2"/>
  <c r="CX2700" i="2"/>
  <c r="CX3351" i="2"/>
  <c r="DA3001" i="2"/>
  <c r="CZ2712" i="2"/>
  <c r="CY4192" i="2"/>
  <c r="DA3963" i="2"/>
  <c r="CX3568" i="2"/>
  <c r="CY3557" i="2"/>
  <c r="CY4732" i="2"/>
  <c r="CZ4420" i="2"/>
  <c r="CY4165" i="2"/>
  <c r="CX3859" i="2"/>
  <c r="DA3661" i="2"/>
  <c r="DA3308" i="2"/>
  <c r="CY3006" i="2"/>
  <c r="CZ3006" i="2"/>
  <c r="CY2598" i="2"/>
  <c r="CY2885" i="2"/>
  <c r="CZ2885" i="2"/>
  <c r="CZ3193" i="2"/>
  <c r="CX3085" i="2"/>
  <c r="CX2744" i="2"/>
  <c r="CY3300" i="2"/>
  <c r="CX2960" i="2"/>
  <c r="CX2619" i="2"/>
  <c r="CX4667" i="2"/>
  <c r="CY4361" i="2"/>
  <c r="CY3936" i="2"/>
  <c r="CZ3987" i="2"/>
  <c r="CZ3770" i="2"/>
  <c r="CZ3420" i="2"/>
  <c r="CX4488" i="2"/>
  <c r="CX4232" i="2"/>
  <c r="CZ4097" i="2"/>
  <c r="DA3771" i="2"/>
  <c r="DA3418" i="2"/>
  <c r="CX4666" i="2"/>
  <c r="CZ4653" i="2"/>
  <c r="CZ4331" i="2"/>
  <c r="CY4076" i="2"/>
  <c r="DA3906" i="2"/>
  <c r="DA3572" i="2"/>
  <c r="DA3219" i="2"/>
  <c r="CY4458" i="2"/>
  <c r="CY4201" i="2"/>
  <c r="DA3972" i="2"/>
  <c r="CX3577" i="2"/>
  <c r="CY3566" i="2"/>
  <c r="CY4705" i="2"/>
  <c r="CZ4393" i="2"/>
  <c r="DA4580" i="2"/>
  <c r="DA4381" i="2"/>
  <c r="DA4093" i="2"/>
  <c r="CX3698" i="2"/>
  <c r="CY3687" i="2"/>
  <c r="CY4666" i="2"/>
  <c r="DA4495" i="2"/>
  <c r="CX4141" i="2"/>
  <c r="CZ3856" i="2"/>
  <c r="CZ3685" i="2"/>
  <c r="CZ3335" i="2"/>
  <c r="CZ4472" i="2"/>
  <c r="CZ4629" i="2"/>
  <c r="CZ4307" i="2"/>
  <c r="CY4052" i="2"/>
  <c r="DA3882" i="2"/>
  <c r="DA3548" i="2"/>
  <c r="DA3195" i="2"/>
  <c r="CY4434" i="2"/>
  <c r="CY4177" i="2"/>
  <c r="DA3948" i="2"/>
  <c r="CX3553" i="2"/>
  <c r="CY3542" i="2"/>
  <c r="DA4707" i="2"/>
  <c r="DA4378" i="2"/>
  <c r="CX3972" i="2"/>
  <c r="CY3862" i="2"/>
  <c r="CZ3516" i="2"/>
  <c r="CZ3166" i="2"/>
  <c r="CY4508" i="2"/>
  <c r="CY4251" i="2"/>
  <c r="DA4022" i="2"/>
  <c r="CX3627" i="2"/>
  <c r="CY3616" i="2"/>
  <c r="CX3314" i="2"/>
  <c r="DA2964" i="2"/>
  <c r="CZ2691" i="2"/>
  <c r="CX3193" i="2"/>
  <c r="DA2843" i="2"/>
  <c r="CY2773" i="2"/>
  <c r="CY3060" i="2"/>
  <c r="CZ3060" i="2"/>
  <c r="CY2648" i="2"/>
  <c r="CY2935" i="2"/>
  <c r="CZ2935" i="2"/>
  <c r="CX4455" i="2"/>
  <c r="CY4014" i="2"/>
  <c r="DA3844" i="2"/>
  <c r="DA3510" i="2"/>
  <c r="DA3157" i="2"/>
  <c r="CX4687" i="2"/>
  <c r="CX4369" i="2"/>
  <c r="CX4063" i="2"/>
  <c r="CZ4034" i="2"/>
  <c r="CZ3607" i="2"/>
  <c r="CY3294" i="2"/>
  <c r="CX2955" i="2"/>
  <c r="CX2614" i="2"/>
  <c r="CY3157" i="2"/>
  <c r="CX2818" i="2"/>
  <c r="DA2679" i="2"/>
  <c r="CX3384" i="2"/>
  <c r="DA3034" i="2"/>
  <c r="CZ2761" i="2"/>
  <c r="CX3259" i="2"/>
  <c r="DA2909" i="2"/>
  <c r="CZ2636" i="2"/>
  <c r="CX4287" i="2"/>
  <c r="DA4191" i="2"/>
  <c r="CX3492" i="2"/>
  <c r="CX3474" i="2"/>
  <c r="DA4670" i="2"/>
  <c r="CZ4344" i="2"/>
  <c r="CY4089" i="2"/>
  <c r="DA3919" i="2"/>
  <c r="DA3585" i="2"/>
  <c r="DA3232" i="2"/>
  <c r="CY2930" i="2"/>
  <c r="CZ2930" i="2"/>
  <c r="CZ3324" i="2"/>
  <c r="CY2809" i="2"/>
  <c r="CZ2809" i="2"/>
  <c r="CY3413" i="2"/>
  <c r="CX3025" i="2"/>
  <c r="CX2684" i="2"/>
  <c r="CY3175" i="2"/>
  <c r="CX2836" i="2"/>
  <c r="DA2685" i="2"/>
  <c r="CZ4197" i="2"/>
  <c r="DA4139" i="2"/>
  <c r="CX3744" i="2"/>
  <c r="CY3733" i="2"/>
  <c r="CY3382" i="2"/>
  <c r="CX4554" i="2"/>
  <c r="CX4298" i="2"/>
  <c r="DA4235" i="2"/>
  <c r="CX3503" i="2"/>
  <c r="CY3492" i="2"/>
  <c r="CX3190" i="2"/>
  <c r="DA2840" i="2"/>
  <c r="CY2774" i="2"/>
  <c r="CY3061" i="2"/>
  <c r="CZ3061" i="2"/>
  <c r="CY2633" i="2"/>
  <c r="CY2920" i="2"/>
  <c r="CZ2920" i="2"/>
  <c r="CZ3296" i="2"/>
  <c r="CX3141" i="2"/>
  <c r="CX2795" i="2"/>
  <c r="CZ4722" i="2"/>
  <c r="CX4453" i="2"/>
  <c r="CX4197" i="2"/>
  <c r="CZ3957" i="2"/>
  <c r="DA3736" i="2"/>
  <c r="DA3383" i="2"/>
  <c r="CZ4453" i="2"/>
  <c r="CZ4194" i="2"/>
  <c r="DA4136" i="2"/>
  <c r="CX3741" i="2"/>
  <c r="CY3730" i="2"/>
  <c r="CY3379" i="2"/>
  <c r="CX4515" i="2"/>
  <c r="CY4650" i="2"/>
  <c r="DA4470" i="2"/>
  <c r="DA3937" i="2"/>
  <c r="CX3542" i="2"/>
  <c r="CY3531" i="2"/>
  <c r="CY4654" i="2"/>
  <c r="DA4430" i="2"/>
  <c r="CX3985" i="2"/>
  <c r="CY3875" i="2"/>
  <c r="CZ3529" i="2"/>
  <c r="CZ3179" i="2"/>
  <c r="CY4485" i="2"/>
  <c r="CY4607" i="2"/>
  <c r="CX4412" i="2"/>
  <c r="CX4106" i="2"/>
  <c r="CZ3821" i="2"/>
  <c r="CZ3650" i="2"/>
  <c r="CY4722" i="2"/>
  <c r="CZ4410" i="2"/>
  <c r="CY4155" i="2"/>
  <c r="CX3849" i="2"/>
  <c r="DA3651" i="2"/>
  <c r="DA3298" i="2"/>
  <c r="CZ4584" i="2"/>
  <c r="CY4303" i="2"/>
  <c r="CX4569" i="2"/>
  <c r="DA4344" i="2"/>
  <c r="DA4295" i="2"/>
  <c r="CX3518" i="2"/>
  <c r="CY3507" i="2"/>
  <c r="CZ4569" i="2"/>
  <c r="DA4334" i="2"/>
  <c r="CX3961" i="2"/>
  <c r="CY3851" i="2"/>
  <c r="CZ3505" i="2"/>
  <c r="CZ3155" i="2"/>
  <c r="CZ4413" i="2"/>
  <c r="CY3986" i="2"/>
  <c r="DA3816" i="2"/>
  <c r="DA3482" i="2"/>
  <c r="CZ3470" i="2"/>
  <c r="DA4622" i="2"/>
  <c r="CX4341" i="2"/>
  <c r="CX4035" i="2"/>
  <c r="CY3925" i="2"/>
  <c r="CZ3579" i="2"/>
  <c r="CY3266" i="2"/>
  <c r="CX2927" i="2"/>
  <c r="DA2788" i="2"/>
  <c r="CY3145" i="2"/>
  <c r="CX2806" i="2"/>
  <c r="DA2667" i="2"/>
  <c r="CX3372" i="2"/>
  <c r="DA3022" i="2"/>
  <c r="CY2696" i="2"/>
  <c r="CY2983" i="2"/>
  <c r="CZ2983" i="2"/>
  <c r="CY4477" i="2"/>
  <c r="CY4062" i="2"/>
  <c r="DA3892" i="2"/>
  <c r="DA3558" i="2"/>
  <c r="DA3205" i="2"/>
  <c r="CY4612" i="2"/>
  <c r="CX4417" i="2"/>
  <c r="CX4111" i="2"/>
  <c r="CZ3826" i="2"/>
  <c r="CZ3655" i="2"/>
  <c r="CY3369" i="2"/>
  <c r="CX3003" i="2"/>
  <c r="CX2662" i="2"/>
  <c r="CY3205" i="2"/>
  <c r="CX2866" i="2"/>
  <c r="DA2727" i="2"/>
  <c r="CX3432" i="2"/>
  <c r="DA3082" i="2"/>
  <c r="CZ2745" i="2"/>
  <c r="CX3243" i="2"/>
  <c r="DA2893" i="2"/>
  <c r="CZ2620" i="2"/>
  <c r="CX4271" i="2"/>
  <c r="CZ4162" i="2"/>
  <c r="CX3829" i="2"/>
  <c r="DA3457" i="2"/>
  <c r="CZ4650" i="2"/>
  <c r="CZ4328" i="2"/>
  <c r="CY4073" i="2"/>
  <c r="DA3903" i="2"/>
  <c r="DA3569" i="2"/>
  <c r="DA3216" i="2"/>
  <c r="CY2914" i="2"/>
  <c r="CZ2914" i="2"/>
  <c r="CZ3292" i="2"/>
  <c r="CZ3136" i="2"/>
  <c r="CX2793" i="2"/>
  <c r="CY3381" i="2"/>
  <c r="CX3009" i="2"/>
  <c r="CX2668" i="2"/>
  <c r="CY3223" i="2"/>
  <c r="CX2884" i="2"/>
  <c r="DA2733" i="2"/>
  <c r="CZ4245" i="2"/>
  <c r="DA4228" i="2"/>
  <c r="CX3792" i="2"/>
  <c r="CY3781" i="2"/>
  <c r="CY3430" i="2"/>
  <c r="CY4432" i="2"/>
  <c r="CY4175" i="2"/>
  <c r="DA3946" i="2"/>
  <c r="CX3551" i="2"/>
  <c r="CY3540" i="2"/>
  <c r="CX3238" i="2"/>
  <c r="DA2888" i="2"/>
  <c r="CZ2615" i="2"/>
  <c r="CY3109" i="2"/>
  <c r="CZ3109" i="2"/>
  <c r="CY3469" i="2"/>
  <c r="CX3053" i="2"/>
  <c r="CX2712" i="2"/>
  <c r="CY3267" i="2"/>
  <c r="CX2928" i="2"/>
  <c r="DA2793" i="2"/>
  <c r="CY4641" i="2"/>
  <c r="DA4451" i="2"/>
  <c r="CX4130" i="2"/>
  <c r="CZ3845" i="2"/>
  <c r="CZ3674" i="2"/>
  <c r="CZ4661" i="2"/>
  <c r="DA4445" i="2"/>
  <c r="DA4194" i="2"/>
  <c r="CX3873" i="2"/>
  <c r="DA3675" i="2"/>
  <c r="DA3322" i="2"/>
  <c r="CZ4608" i="2"/>
  <c r="CX4645" i="2"/>
  <c r="CY4405" i="2"/>
  <c r="CY3980" i="2"/>
  <c r="DA3810" i="2"/>
  <c r="DA3476" i="2"/>
  <c r="CZ3464" i="2"/>
  <c r="CX4532" i="2"/>
  <c r="CX4276" i="2"/>
  <c r="CZ4167" i="2"/>
  <c r="CX3481" i="2"/>
  <c r="DA3462" i="2"/>
  <c r="DA4738" i="2"/>
  <c r="DA4576" i="2"/>
  <c r="CY4483" i="2"/>
  <c r="CY4226" i="2"/>
  <c r="DA3997" i="2"/>
  <c r="CX3602" i="2"/>
  <c r="CY3591" i="2"/>
  <c r="DA4642" i="2"/>
  <c r="CX4351" i="2"/>
  <c r="CX4045" i="2"/>
  <c r="CZ3962" i="2"/>
  <c r="CZ3589" i="2"/>
  <c r="CZ3239" i="2"/>
  <c r="CY4545" i="2"/>
  <c r="CX4732" i="2"/>
  <c r="CY4381" i="2"/>
  <c r="CY3956" i="2"/>
  <c r="CZ4067" i="2"/>
  <c r="CZ3790" i="2"/>
  <c r="CZ3440" i="2"/>
  <c r="CX4508" i="2"/>
  <c r="CX4252" i="2"/>
  <c r="CZ4143" i="2"/>
  <c r="DA3791" i="2"/>
  <c r="DA3438" i="2"/>
  <c r="DA4692" i="2"/>
  <c r="CZ4225" i="2"/>
  <c r="DA4167" i="2"/>
  <c r="CX3772" i="2"/>
  <c r="CY3761" i="2"/>
  <c r="CY3410" i="2"/>
  <c r="DA4591" i="2"/>
  <c r="DA4396" i="2"/>
  <c r="DA3926" i="2"/>
  <c r="CX3531" i="2"/>
  <c r="CY3520" i="2"/>
  <c r="CX3218" i="2"/>
  <c r="DA2868" i="2"/>
  <c r="CZ3372" i="2"/>
  <c r="CY2833" i="2"/>
  <c r="CZ2833" i="2"/>
  <c r="CY3461" i="2"/>
  <c r="CX3049" i="2"/>
  <c r="CX2708" i="2"/>
  <c r="CY3263" i="2"/>
  <c r="CX2924" i="2"/>
  <c r="DA2789" i="2"/>
  <c r="CZ4301" i="2"/>
  <c r="CX3952" i="2"/>
  <c r="CY3842" i="2"/>
  <c r="CZ3496" i="2"/>
  <c r="CZ3146" i="2"/>
  <c r="CY4488" i="2"/>
  <c r="CY4231" i="2"/>
  <c r="DA4002" i="2"/>
  <c r="CX3607" i="2"/>
  <c r="CY3596" i="2"/>
  <c r="CX3294" i="2"/>
  <c r="DA2944" i="2"/>
  <c r="CZ2607" i="2"/>
  <c r="CY3085" i="2"/>
  <c r="CZ3085" i="2"/>
  <c r="CY2673" i="2"/>
  <c r="CY2960" i="2"/>
  <c r="CZ2960" i="2"/>
  <c r="CZ3376" i="2"/>
  <c r="CY2835" i="2"/>
  <c r="CZ2835" i="2"/>
  <c r="DA4464" i="2"/>
  <c r="DA4293" i="2"/>
  <c r="CZ3919" i="2"/>
  <c r="CZ3748" i="2"/>
  <c r="CZ3398" i="2"/>
  <c r="CZ4571" i="2"/>
  <c r="DA4342" i="2"/>
  <c r="CX3963" i="2"/>
  <c r="CY3853" i="2"/>
  <c r="CZ3507" i="2"/>
  <c r="CY3194" i="2"/>
  <c r="CX2855" i="2"/>
  <c r="DA2716" i="2"/>
  <c r="CX3425" i="2"/>
  <c r="DA3075" i="2"/>
  <c r="CY2749" i="2"/>
  <c r="CY3036" i="2"/>
  <c r="CZ3036" i="2"/>
  <c r="CY2624" i="2"/>
  <c r="CY2911" i="2"/>
  <c r="CZ2911" i="2"/>
  <c r="CZ4385" i="2"/>
  <c r="CY3974" i="2"/>
  <c r="DA3804" i="2"/>
  <c r="CX3820" i="2"/>
  <c r="CZ3458" i="2"/>
  <c r="CX4610" i="2"/>
  <c r="CX4329" i="2"/>
  <c r="CX4023" i="2"/>
  <c r="CY3913" i="2"/>
  <c r="CZ3567" i="2"/>
  <c r="CY3254" i="2"/>
  <c r="CX2915" i="2"/>
  <c r="DA2776" i="2"/>
  <c r="CY3133" i="2"/>
  <c r="CX3140" i="2"/>
  <c r="DA2655" i="2"/>
  <c r="CX3344" i="2"/>
  <c r="DA2994" i="2"/>
  <c r="CZ2721" i="2"/>
  <c r="CX3219" i="2"/>
  <c r="DA2869" i="2"/>
  <c r="CZ4690" i="2"/>
  <c r="DA4561" i="2"/>
  <c r="DA4335" i="2"/>
  <c r="CX3902" i="2"/>
  <c r="DA3704" i="2"/>
  <c r="DA3351" i="2"/>
  <c r="CY4628" i="2"/>
  <c r="DA4425" i="2"/>
  <c r="DA4104" i="2"/>
  <c r="CX3709" i="2"/>
  <c r="CY3698" i="2"/>
  <c r="CY3347" i="2"/>
  <c r="CX4483" i="2"/>
  <c r="CX4561" i="2"/>
  <c r="DA4312" i="2"/>
  <c r="DA4263" i="2"/>
  <c r="CX3510" i="2"/>
  <c r="CY3499" i="2"/>
  <c r="CZ4561" i="2"/>
  <c r="DA4302" i="2"/>
  <c r="CX3953" i="2"/>
  <c r="CY3843" i="2"/>
  <c r="CZ3497" i="2"/>
  <c r="CZ3147" i="2"/>
  <c r="CY4453" i="2"/>
  <c r="CX4726" i="2"/>
  <c r="CX4380" i="2"/>
  <c r="CX4074" i="2"/>
  <c r="CZ4078" i="2"/>
  <c r="CZ3618" i="2"/>
  <c r="DA4725" i="2"/>
  <c r="CZ4378" i="2"/>
  <c r="CY4123" i="2"/>
  <c r="CZ4036" i="2"/>
  <c r="DA3619" i="2"/>
  <c r="DA3266" i="2"/>
  <c r="CY4653" i="2"/>
  <c r="DA4475" i="2"/>
  <c r="CX4537" i="2"/>
  <c r="CX4281" i="2"/>
  <c r="CZ4172" i="2"/>
  <c r="CX3486" i="2"/>
  <c r="DA3467" i="2"/>
  <c r="CZ4537" i="2"/>
  <c r="CZ4278" i="2"/>
  <c r="CX3929" i="2"/>
  <c r="CY3819" i="2"/>
  <c r="CZ3473" i="2"/>
  <c r="CY3463" i="2"/>
  <c r="CZ4349" i="2"/>
  <c r="CY3954" i="2"/>
  <c r="CZ4059" i="2"/>
  <c r="CZ3788" i="2"/>
  <c r="CZ3438" i="2"/>
  <c r="CX4590" i="2"/>
  <c r="CX4309" i="2"/>
  <c r="CX4003" i="2"/>
  <c r="CY3893" i="2"/>
  <c r="CZ3547" i="2"/>
  <c r="CY3234" i="2"/>
  <c r="CX2895" i="2"/>
  <c r="DA2756" i="2"/>
  <c r="CX3465" i="2"/>
  <c r="DA3115" i="2"/>
  <c r="DA2635" i="2"/>
  <c r="CX3340" i="2"/>
  <c r="DA2990" i="2"/>
  <c r="CZ2717" i="2"/>
  <c r="CX3215" i="2"/>
  <c r="DA2865" i="2"/>
  <c r="CY2735" i="2"/>
  <c r="CX4179" i="2"/>
  <c r="CX3916" i="2"/>
  <c r="DA3718" i="2"/>
  <c r="DA3365" i="2"/>
  <c r="CX4646" i="2"/>
  <c r="CY4406" i="2"/>
  <c r="CY3981" i="2"/>
  <c r="DA3811" i="2"/>
  <c r="DA3477" i="2"/>
  <c r="CZ3349" i="2"/>
  <c r="CY2822" i="2"/>
  <c r="CZ2822" i="2"/>
  <c r="CY3416" i="2"/>
  <c r="CX3026" i="2"/>
  <c r="CX2685" i="2"/>
  <c r="CY3240" i="2"/>
  <c r="CX2901" i="2"/>
  <c r="DA2766" i="2"/>
  <c r="CX3467" i="2"/>
  <c r="DA3117" i="2"/>
  <c r="DA2641" i="2"/>
  <c r="DA4389" i="2"/>
  <c r="DA4095" i="2"/>
  <c r="CX3700" i="2"/>
  <c r="CY3689" i="2"/>
  <c r="CY3338" i="2"/>
  <c r="CX4510" i="2"/>
  <c r="CX4254" i="2"/>
  <c r="CZ4145" i="2"/>
  <c r="DA3793" i="2"/>
  <c r="DA3440" i="2"/>
  <c r="CX3146" i="2"/>
  <c r="DA2796" i="2"/>
  <c r="CY2730" i="2"/>
  <c r="CY3017" i="2"/>
  <c r="CZ3017" i="2"/>
  <c r="CY2605" i="2"/>
  <c r="CY2892" i="2"/>
  <c r="CZ2892" i="2"/>
  <c r="CZ3240" i="2"/>
  <c r="CX3108" i="2"/>
  <c r="CX2767" i="2"/>
  <c r="DA4491" i="2"/>
  <c r="CX4120" i="2"/>
  <c r="CZ3835" i="2"/>
  <c r="CZ3664" i="2"/>
  <c r="CZ3314" i="2"/>
  <c r="CZ4487" i="2"/>
  <c r="CZ4228" i="2"/>
  <c r="DA4170" i="2"/>
  <c r="CX3775" i="2"/>
  <c r="CY3764" i="2"/>
  <c r="CX3462" i="2"/>
  <c r="DA3112" i="2"/>
  <c r="DA2632" i="2"/>
  <c r="CX3341" i="2"/>
  <c r="DA2991" i="2"/>
  <c r="CZ2702" i="2"/>
  <c r="CX3200" i="2"/>
  <c r="DA2850" i="2"/>
  <c r="CY2780" i="2"/>
  <c r="CY3067" i="2"/>
  <c r="CZ3067" i="2"/>
  <c r="CY2659" i="2"/>
  <c r="DA4691" i="2"/>
  <c r="DA4534" i="2"/>
  <c r="DA3941" i="2"/>
  <c r="CX3546" i="2"/>
  <c r="CY3535" i="2"/>
  <c r="CX4697" i="2"/>
  <c r="DA4494" i="2"/>
  <c r="CX3989" i="2"/>
  <c r="CY3879" i="2"/>
  <c r="CZ3533" i="2"/>
  <c r="CZ3183" i="2"/>
  <c r="CY4489" i="2"/>
  <c r="CY4567" i="2"/>
  <c r="DA4333" i="2"/>
  <c r="DA4081" i="2"/>
  <c r="CX3686" i="2"/>
  <c r="CY3675" i="2"/>
  <c r="CY4639" i="2"/>
  <c r="DA4447" i="2"/>
  <c r="CX4129" i="2"/>
  <c r="CZ3844" i="2"/>
  <c r="CZ3673" i="2"/>
  <c r="CZ3323" i="2"/>
  <c r="CZ4460" i="2"/>
  <c r="CX4625" i="2"/>
  <c r="CY4385" i="2"/>
  <c r="CY3960" i="2"/>
  <c r="CZ4083" i="2"/>
  <c r="CZ3794" i="2"/>
  <c r="CZ3444" i="2"/>
  <c r="CX4512" i="2"/>
  <c r="CX4256" i="2"/>
  <c r="CZ4147" i="2"/>
  <c r="DA3795" i="2"/>
  <c r="DA3442" i="2"/>
  <c r="DA4698" i="2"/>
  <c r="DA4496" i="2"/>
  <c r="CY4543" i="2"/>
  <c r="CY4286" i="2"/>
  <c r="DA4057" i="2"/>
  <c r="CX3662" i="2"/>
  <c r="CY3651" i="2"/>
  <c r="CY4606" i="2"/>
  <c r="CX4411" i="2"/>
  <c r="CX4105" i="2"/>
  <c r="CZ3820" i="2"/>
  <c r="CZ3649" i="2"/>
  <c r="CZ3299" i="2"/>
  <c r="CZ4436" i="2"/>
  <c r="CY4130" i="2"/>
  <c r="CZ4064" i="2"/>
  <c r="DA3626" i="2"/>
  <c r="DA3273" i="2"/>
  <c r="CZ4595" i="2"/>
  <c r="CY4314" i="2"/>
  <c r="DA4193" i="2"/>
  <c r="CZ3894" i="2"/>
  <c r="CZ3723" i="2"/>
  <c r="CZ3165" i="2"/>
  <c r="CX3071" i="2"/>
  <c r="CX2730" i="2"/>
  <c r="CY3289" i="2"/>
  <c r="CX2950" i="2"/>
  <c r="CX2609" i="2"/>
  <c r="CY3164" i="2"/>
  <c r="CX2825" i="2"/>
  <c r="DA2690" i="2"/>
  <c r="CX3391" i="2"/>
  <c r="DA3041" i="2"/>
  <c r="CZ2768" i="2"/>
  <c r="CY4248" i="2"/>
  <c r="DA4019" i="2"/>
  <c r="CX3624" i="2"/>
  <c r="CY3613" i="2"/>
  <c r="CZ4703" i="2"/>
  <c r="CX4434" i="2"/>
  <c r="CX4178" i="2"/>
  <c r="CX3915" i="2"/>
  <c r="DA3717" i="2"/>
  <c r="DA3364" i="2"/>
  <c r="CY3062" i="2"/>
  <c r="CZ3062" i="2"/>
  <c r="CY2638" i="2"/>
  <c r="CY2925" i="2"/>
  <c r="CZ2925" i="2"/>
  <c r="CZ3305" i="2"/>
  <c r="CY2800" i="2"/>
  <c r="CZ2800" i="2"/>
  <c r="CY3396" i="2"/>
  <c r="CX3016" i="2"/>
  <c r="CX2675" i="2"/>
  <c r="CX4350" i="2"/>
  <c r="CX4044" i="2"/>
  <c r="CZ3958" i="2"/>
  <c r="CZ3588" i="2"/>
  <c r="CZ3238" i="2"/>
  <c r="DA4584" i="2"/>
  <c r="DA4385" i="2"/>
  <c r="DA4094" i="2"/>
  <c r="CX3699" i="2"/>
  <c r="CY3688" i="2"/>
  <c r="CX3386" i="2"/>
  <c r="DA3036" i="2"/>
  <c r="CZ2763" i="2"/>
  <c r="CX3265" i="2"/>
  <c r="DA2915" i="2"/>
  <c r="CZ2642" i="2"/>
  <c r="CX3134" i="2"/>
  <c r="CZ3134" i="2"/>
  <c r="CY2720" i="2"/>
  <c r="CY2943" i="2"/>
  <c r="CZ2943" i="2"/>
  <c r="DA4569" i="2"/>
  <c r="CY4006" i="2"/>
  <c r="DA3836" i="2"/>
  <c r="DA3502" i="2"/>
  <c r="DA3149" i="2"/>
  <c r="DA4665" i="2"/>
  <c r="CX4361" i="2"/>
  <c r="CX4055" i="2"/>
  <c r="CZ4002" i="2"/>
  <c r="CZ3599" i="2"/>
  <c r="CY3286" i="2"/>
  <c r="CX2947" i="2"/>
  <c r="CX2606" i="2"/>
  <c r="CY3165" i="2"/>
  <c r="CX2826" i="2"/>
  <c r="DA2687" i="2"/>
  <c r="CX3376" i="2"/>
  <c r="DA3026" i="2"/>
  <c r="CZ2753" i="2"/>
  <c r="CX3251" i="2"/>
  <c r="DA2901" i="2"/>
  <c r="CZ2628" i="2"/>
  <c r="CY4475" i="2"/>
  <c r="CY4218" i="2"/>
  <c r="DA3989" i="2"/>
  <c r="CX3594" i="2"/>
  <c r="CY3583" i="2"/>
  <c r="DA4626" i="2"/>
  <c r="CX4343" i="2"/>
  <c r="CX4037" i="2"/>
  <c r="CZ3930" i="2"/>
  <c r="CZ3581" i="2"/>
  <c r="CZ3231" i="2"/>
  <c r="CY4537" i="2"/>
  <c r="CZ4446" i="2"/>
  <c r="CZ4187" i="2"/>
  <c r="DA4129" i="2"/>
  <c r="CX3734" i="2"/>
  <c r="CY3723" i="2"/>
  <c r="CZ4593" i="2"/>
  <c r="CY4312" i="2"/>
  <c r="DA4185" i="2"/>
  <c r="CZ3892" i="2"/>
  <c r="CZ3721" i="2"/>
  <c r="CZ3371" i="2"/>
  <c r="CZ4508" i="2"/>
  <c r="CY4679" i="2"/>
  <c r="DA4440" i="2"/>
  <c r="CY4008" i="2"/>
  <c r="DA3838" i="2"/>
  <c r="DA3504" i="2"/>
  <c r="DA3151" i="2"/>
  <c r="CX4560" i="2"/>
  <c r="DA4308" i="2"/>
  <c r="DA4259" i="2"/>
  <c r="CX3509" i="2"/>
  <c r="CY3498" i="2"/>
  <c r="CZ4647" i="2"/>
  <c r="CZ4325" i="2"/>
  <c r="CY4636" i="2"/>
  <c r="DA4429" i="2"/>
  <c r="DA4105" i="2"/>
  <c r="CX3710" i="2"/>
  <c r="CY3699" i="2"/>
  <c r="CX4699" i="2"/>
  <c r="DA4543" i="2"/>
  <c r="CX4153" i="2"/>
  <c r="CZ3868" i="2"/>
  <c r="CZ3697" i="2"/>
  <c r="CZ3347" i="2"/>
  <c r="CZ4484" i="2"/>
  <c r="DA4190" i="2"/>
  <c r="CX3872" i="2"/>
  <c r="DA3674" i="2"/>
  <c r="DA3321" i="2"/>
  <c r="DA4669" i="2"/>
  <c r="CY4362" i="2"/>
  <c r="CY3937" i="2"/>
  <c r="CZ3991" i="2"/>
  <c r="CZ3771" i="2"/>
  <c r="CZ3261" i="2"/>
  <c r="CX3119" i="2"/>
  <c r="CX2778" i="2"/>
  <c r="CY3360" i="2"/>
  <c r="CX2998" i="2"/>
  <c r="CX2657" i="2"/>
  <c r="CY3212" i="2"/>
  <c r="CX2873" i="2"/>
  <c r="DA2738" i="2"/>
  <c r="CX3439" i="2"/>
  <c r="DA3089" i="2"/>
  <c r="DA2613" i="2"/>
  <c r="CY4296" i="2"/>
  <c r="DA4067" i="2"/>
  <c r="CX3672" i="2"/>
  <c r="CY3661" i="2"/>
  <c r="CY3310" i="2"/>
  <c r="CX4482" i="2"/>
  <c r="CX4226" i="2"/>
  <c r="CZ4073" i="2"/>
  <c r="DA3765" i="2"/>
  <c r="DA3412" i="2"/>
  <c r="CY3110" i="2"/>
  <c r="CZ3110" i="2"/>
  <c r="CY2686" i="2"/>
  <c r="CY2973" i="2"/>
  <c r="CZ2973" i="2"/>
  <c r="CZ3401" i="2"/>
  <c r="CY2848" i="2"/>
  <c r="CZ2848" i="2"/>
  <c r="CY3364" i="2"/>
  <c r="CX3000" i="2"/>
  <c r="CX2659" i="2"/>
  <c r="CX4334" i="2"/>
  <c r="CX4028" i="2"/>
  <c r="CY3918" i="2"/>
  <c r="CZ3572" i="2"/>
  <c r="CZ3222" i="2"/>
  <c r="CY4564" i="2"/>
  <c r="DA4321" i="2"/>
  <c r="DA4078" i="2"/>
  <c r="CX3683" i="2"/>
  <c r="CY3672" i="2"/>
  <c r="CX3370" i="2"/>
  <c r="DA3020" i="2"/>
  <c r="CY2698" i="2"/>
  <c r="CY2985" i="2"/>
  <c r="CZ2985" i="2"/>
  <c r="CZ3449" i="2"/>
  <c r="CY2860" i="2"/>
  <c r="CZ2860" i="2"/>
  <c r="CZ3176" i="2"/>
  <c r="CX3076" i="2"/>
  <c r="CX2735" i="2"/>
  <c r="CX4402" i="2"/>
  <c r="CX4088" i="2"/>
  <c r="CZ3803" i="2"/>
  <c r="CZ3632" i="2"/>
  <c r="CZ3282" i="2"/>
  <c r="CZ4455" i="2"/>
  <c r="CZ4196" i="2"/>
  <c r="DA4138" i="2"/>
  <c r="CX3743" i="2"/>
  <c r="CY3732" i="2"/>
  <c r="CX3430" i="2"/>
  <c r="DA3080" i="2"/>
  <c r="DA2600" i="2"/>
  <c r="CX3309" i="2"/>
  <c r="DA2959" i="2"/>
  <c r="CZ2670" i="2"/>
  <c r="CX3168" i="2"/>
  <c r="DA2818" i="2"/>
  <c r="CY2748" i="2"/>
  <c r="CY3035" i="2"/>
  <c r="CZ3035" i="2"/>
  <c r="CY2627" i="2"/>
  <c r="CX4501" i="2"/>
  <c r="CX4245" i="2"/>
  <c r="CZ4136" i="2"/>
  <c r="DA3784" i="2"/>
  <c r="DA3431" i="2"/>
  <c r="CZ4501" i="2"/>
  <c r="CZ4242" i="2"/>
  <c r="DA4216" i="2"/>
  <c r="CX3789" i="2"/>
  <c r="CY3778" i="2"/>
  <c r="CY3427" i="2"/>
  <c r="CX4563" i="2"/>
  <c r="CY4471" i="2"/>
  <c r="CY4214" i="2"/>
  <c r="DA3985" i="2"/>
  <c r="CX3590" i="2"/>
  <c r="CY3579" i="2"/>
  <c r="CX4620" i="2"/>
  <c r="CX4339" i="2"/>
  <c r="CX4033" i="2"/>
  <c r="CY3923" i="2"/>
  <c r="CZ3577" i="2"/>
  <c r="CZ3227" i="2"/>
  <c r="CY4533" i="2"/>
  <c r="CX4703" i="2"/>
  <c r="DA4547" i="2"/>
  <c r="CX4154" i="2"/>
  <c r="CZ3869" i="2"/>
  <c r="CZ3698" i="2"/>
  <c r="CZ4685" i="2"/>
  <c r="DA4541" i="2"/>
  <c r="DA4290" i="2"/>
  <c r="CX3897" i="2"/>
  <c r="DA3699" i="2"/>
  <c r="DA3346" i="2"/>
  <c r="DA4643" i="2"/>
  <c r="CY4351" i="2"/>
  <c r="CY4447" i="2"/>
  <c r="CY4190" i="2"/>
  <c r="DA3961" i="2"/>
  <c r="CX3566" i="2"/>
  <c r="CY3555" i="2"/>
  <c r="CX4596" i="2"/>
  <c r="CX4315" i="2"/>
  <c r="CX4009" i="2"/>
  <c r="CY3899" i="2"/>
  <c r="CZ3553" i="2"/>
  <c r="CZ3203" i="2"/>
  <c r="CX4535" i="2"/>
  <c r="CY4034" i="2"/>
  <c r="DA3864" i="2"/>
  <c r="DA3530" i="2"/>
  <c r="DA3177" i="2"/>
  <c r="CY4584" i="2"/>
  <c r="CX4389" i="2"/>
  <c r="CX4083" i="2"/>
  <c r="CZ4114" i="2"/>
  <c r="CZ3627" i="2"/>
  <c r="CY3320" i="2"/>
  <c r="CX2975" i="2"/>
  <c r="CX2634" i="2"/>
  <c r="CY3193" i="2"/>
  <c r="CX2854" i="2"/>
  <c r="DA2715" i="2"/>
  <c r="CX3420" i="2"/>
  <c r="DA3070" i="2"/>
  <c r="CY2744" i="2"/>
  <c r="CY3031" i="2"/>
  <c r="CZ3031" i="2"/>
  <c r="CY2623" i="2"/>
  <c r="CY4110" i="2"/>
  <c r="CZ3984" i="2"/>
  <c r="DA3606" i="2"/>
  <c r="DA3253" i="2"/>
  <c r="CX4723" i="2"/>
  <c r="DA4567" i="2"/>
  <c r="CX4159" i="2"/>
  <c r="CZ3874" i="2"/>
  <c r="CZ3703" i="2"/>
  <c r="CY3465" i="2"/>
  <c r="CX3051" i="2"/>
  <c r="CX2710" i="2"/>
  <c r="CY3189" i="2"/>
  <c r="CX2850" i="2"/>
  <c r="DA2711" i="2"/>
  <c r="CX3416" i="2"/>
  <c r="DA3066" i="2"/>
  <c r="CZ2793" i="2"/>
  <c r="CX3291" i="2"/>
  <c r="DA2941" i="2"/>
  <c r="CZ2668" i="2"/>
  <c r="DA4368" i="2"/>
  <c r="DA4371" i="2"/>
  <c r="CX3524" i="2"/>
  <c r="CY3513" i="2"/>
  <c r="DA4721" i="2"/>
  <c r="CZ4376" i="2"/>
  <c r="CY4121" i="2"/>
  <c r="CZ4028" i="2"/>
  <c r="DA3617" i="2"/>
  <c r="DA3264" i="2"/>
  <c r="CY2962" i="2"/>
  <c r="CZ2962" i="2"/>
  <c r="CZ3388" i="2"/>
  <c r="CY2841" i="2"/>
  <c r="CZ2841" i="2"/>
  <c r="CY3481" i="2"/>
  <c r="CX3057" i="2"/>
  <c r="CX2716" i="2"/>
  <c r="CY3271" i="2"/>
  <c r="CX2932" i="2"/>
  <c r="DA2781" i="2"/>
  <c r="CZ4293" i="2"/>
  <c r="CX3944" i="2"/>
  <c r="CY3834" i="2"/>
  <c r="CZ3488" i="2"/>
  <c r="CY3485" i="2"/>
  <c r="CY4480" i="2"/>
  <c r="CY4223" i="2"/>
  <c r="DA3994" i="2"/>
  <c r="CX3599" i="2"/>
  <c r="CY3588" i="2"/>
  <c r="CX3286" i="2"/>
  <c r="DA2936" i="2"/>
  <c r="CZ2663" i="2"/>
  <c r="CX3165" i="2"/>
  <c r="DA2815" i="2"/>
  <c r="CY2729" i="2"/>
  <c r="CY3016" i="2"/>
  <c r="CZ3016" i="2"/>
  <c r="CY2604" i="2"/>
  <c r="CY2891" i="2"/>
  <c r="CZ2891" i="2"/>
  <c r="CY4711" i="2"/>
  <c r="CZ4399" i="2"/>
  <c r="CY4144" i="2"/>
  <c r="CZ4120" i="2"/>
  <c r="DA3640" i="2"/>
  <c r="DA3287" i="2"/>
  <c r="CY4526" i="2"/>
  <c r="CY4269" i="2"/>
  <c r="DA4040" i="2"/>
  <c r="CX3645" i="2"/>
  <c r="CY3634" i="2"/>
  <c r="CZ4688" i="2"/>
  <c r="DA4553" i="2"/>
  <c r="CX4497" i="2"/>
  <c r="CX4241" i="2"/>
  <c r="CZ4132" i="2"/>
  <c r="DA3780" i="2"/>
  <c r="DA3427" i="2"/>
  <c r="CZ4497" i="2"/>
  <c r="CZ4238" i="2"/>
  <c r="DA4200" i="2"/>
  <c r="CX3785" i="2"/>
  <c r="CY3774" i="2"/>
  <c r="CY3423" i="2"/>
  <c r="CX4559" i="2"/>
  <c r="CX4597" i="2"/>
  <c r="CX4316" i="2"/>
  <c r="CX4010" i="2"/>
  <c r="CY3900" i="2"/>
  <c r="CZ3554" i="2"/>
  <c r="CZ4636" i="2"/>
  <c r="CZ4314" i="2"/>
  <c r="CY4059" i="2"/>
  <c r="DA3889" i="2"/>
  <c r="DA3555" i="2"/>
  <c r="DA3202" i="2"/>
  <c r="CX4718" i="2"/>
  <c r="CX4378" i="2"/>
  <c r="CX4473" i="2"/>
  <c r="CX4217" i="2"/>
  <c r="CZ4037" i="2"/>
  <c r="DA3756" i="2"/>
  <c r="DA3403" i="2"/>
  <c r="CZ4473" i="2"/>
  <c r="CZ4214" i="2"/>
  <c r="DA4156" i="2"/>
  <c r="CX3761" i="2"/>
  <c r="CY3750" i="2"/>
  <c r="CY3399" i="2"/>
  <c r="CY4391" i="2"/>
  <c r="DA4197" i="2"/>
  <c r="CZ3895" i="2"/>
  <c r="CZ3724" i="2"/>
  <c r="CZ3374" i="2"/>
  <c r="CZ4547" i="2"/>
  <c r="CZ4288" i="2"/>
  <c r="CX3939" i="2"/>
  <c r="CY3829" i="2"/>
  <c r="CZ3483" i="2"/>
  <c r="CY3170" i="2"/>
  <c r="CX2831" i="2"/>
  <c r="DA2692" i="2"/>
  <c r="CX3145" i="2"/>
  <c r="DA2795" i="2"/>
  <c r="CY2725" i="2"/>
  <c r="CY3012" i="2"/>
  <c r="CZ3012" i="2"/>
  <c r="CY2600" i="2"/>
  <c r="CY2887" i="2"/>
  <c r="CZ2887" i="2"/>
  <c r="CY4411" i="2"/>
  <c r="DA4245" i="2"/>
  <c r="CZ3907" i="2"/>
  <c r="CZ3736" i="2"/>
  <c r="CZ3386" i="2"/>
  <c r="CZ4559" i="2"/>
  <c r="CZ4300" i="2"/>
  <c r="CX3951" i="2"/>
  <c r="CY3841" i="2"/>
  <c r="CZ3495" i="2"/>
  <c r="CY3182" i="2"/>
  <c r="CX2843" i="2"/>
  <c r="DA2704" i="2"/>
  <c r="CX3397" i="2"/>
  <c r="DA3047" i="2"/>
  <c r="CZ2774" i="2"/>
  <c r="CX3272" i="2"/>
  <c r="DA2922" i="2"/>
  <c r="CZ2649" i="2"/>
  <c r="CY2883" i="2"/>
  <c r="CZ2883" i="2"/>
  <c r="CZ4365" i="2"/>
  <c r="CY3962" i="2"/>
  <c r="CZ4091" i="2"/>
  <c r="CZ3796" i="2"/>
  <c r="CZ3446" i="2"/>
  <c r="CX4598" i="2"/>
  <c r="CX4317" i="2"/>
  <c r="CX4011" i="2"/>
  <c r="CY3901" i="2"/>
  <c r="CZ3555" i="2"/>
  <c r="CY3242" i="2"/>
  <c r="CX2903" i="2"/>
  <c r="DA2764" i="2"/>
  <c r="CX3473" i="2"/>
  <c r="DA3123" i="2"/>
  <c r="DA2643" i="2"/>
  <c r="CY3084" i="2"/>
  <c r="CZ3084" i="2"/>
  <c r="CY2672" i="2"/>
  <c r="CY2959" i="2"/>
  <c r="CZ2959" i="2"/>
  <c r="CX4487" i="2"/>
  <c r="CY4022" i="2"/>
  <c r="DA3852" i="2"/>
  <c r="DA3518" i="2"/>
  <c r="DA3165" i="2"/>
  <c r="CX4714" i="2"/>
  <c r="CX4377" i="2"/>
  <c r="CX4071" i="2"/>
  <c r="CZ4066" i="2"/>
  <c r="CZ3615" i="2"/>
  <c r="CY3304" i="2"/>
  <c r="CX2963" i="2"/>
  <c r="CX2622" i="2"/>
  <c r="CY3181" i="2"/>
  <c r="CX2842" i="2"/>
  <c r="DA2703" i="2"/>
  <c r="CX3392" i="2"/>
  <c r="DA3042" i="2"/>
  <c r="CZ2769" i="2"/>
  <c r="CX3267" i="2"/>
  <c r="DA2917" i="2"/>
  <c r="CZ2644" i="2"/>
  <c r="CX4533" i="2"/>
  <c r="CX4277" i="2"/>
  <c r="CZ4168" i="2"/>
  <c r="CX3482" i="2"/>
  <c r="DA3463" i="2"/>
  <c r="CZ4533" i="2"/>
  <c r="CZ4274" i="2"/>
  <c r="DA4667" i="2"/>
  <c r="CY3815" i="2"/>
  <c r="CX3827" i="2"/>
  <c r="CY3459" i="2"/>
  <c r="CY4670" i="2"/>
  <c r="CY4503" i="2"/>
  <c r="CY4246" i="2"/>
  <c r="DA4017" i="2"/>
  <c r="CX3622" i="2"/>
  <c r="CY3611" i="2"/>
  <c r="CY4692" i="2"/>
  <c r="CX4371" i="2"/>
  <c r="CX4065" i="2"/>
  <c r="CZ4042" i="2"/>
  <c r="CZ3609" i="2"/>
  <c r="CZ3259" i="2"/>
  <c r="CY4565" i="2"/>
  <c r="CZ4602" i="2"/>
  <c r="CY4321" i="2"/>
  <c r="DA4221" i="2"/>
  <c r="CZ3901" i="2"/>
  <c r="CZ3730" i="2"/>
  <c r="CZ4717" i="2"/>
  <c r="CX4448" i="2"/>
  <c r="CX4192" i="2"/>
  <c r="CZ3937" i="2"/>
  <c r="DA3731" i="2"/>
  <c r="DA3378" i="2"/>
  <c r="CX4623" i="2"/>
  <c r="CY4383" i="2"/>
  <c r="CY4479" i="2"/>
  <c r="CY4222" i="2"/>
  <c r="DA3993" i="2"/>
  <c r="CX3598" i="2"/>
  <c r="CY3587" i="2"/>
  <c r="DA4634" i="2"/>
  <c r="CX4347" i="2"/>
  <c r="CX4041" i="2"/>
  <c r="CZ3946" i="2"/>
  <c r="CZ3585" i="2"/>
  <c r="CZ3235" i="2"/>
  <c r="CY4493" i="2"/>
  <c r="CY4066" i="2"/>
  <c r="DA3896" i="2"/>
  <c r="DA3562" i="2"/>
  <c r="DA3209" i="2"/>
  <c r="CY4616" i="2"/>
  <c r="CX4421" i="2"/>
  <c r="CX4115" i="2"/>
  <c r="CZ3830" i="2"/>
  <c r="CZ3659" i="2"/>
  <c r="CY3377" i="2"/>
  <c r="CX3007" i="2"/>
  <c r="CX2666" i="2"/>
  <c r="CY3225" i="2"/>
  <c r="CX2886" i="2"/>
  <c r="DA2747" i="2"/>
  <c r="CX3452" i="2"/>
  <c r="DA3102" i="2"/>
  <c r="DA2626" i="2"/>
  <c r="CX3327" i="2"/>
  <c r="DA2977" i="2"/>
  <c r="CZ2704" i="2"/>
  <c r="CY4184" i="2"/>
  <c r="DA3955" i="2"/>
  <c r="CX3560" i="2"/>
  <c r="CY3549" i="2"/>
  <c r="CY4724" i="2"/>
  <c r="CZ4412" i="2"/>
  <c r="CY4157" i="2"/>
  <c r="CX3851" i="2"/>
  <c r="DA3653" i="2"/>
  <c r="DA3300" i="2"/>
  <c r="CY2998" i="2"/>
  <c r="CZ2998" i="2"/>
  <c r="CZ3453" i="2"/>
  <c r="CY2861" i="2"/>
  <c r="CZ2861" i="2"/>
  <c r="CZ3177" i="2"/>
  <c r="CX3077" i="2"/>
  <c r="CX2736" i="2"/>
  <c r="CY3291" i="2"/>
  <c r="CX2952" i="2"/>
  <c r="CX2611" i="2"/>
  <c r="DA4410" i="2"/>
  <c r="CX3980" i="2"/>
  <c r="CY3870" i="2"/>
  <c r="CZ3524" i="2"/>
  <c r="CZ3174" i="2"/>
  <c r="CY4516" i="2"/>
  <c r="CY4259" i="2"/>
  <c r="DA4030" i="2"/>
  <c r="CX3635" i="2"/>
  <c r="CY3624" i="2"/>
  <c r="CX3322" i="2"/>
  <c r="DA2972" i="2"/>
  <c r="CZ2699" i="2"/>
  <c r="CX3201" i="2"/>
  <c r="DA2851" i="2"/>
  <c r="CY2781" i="2"/>
  <c r="CY3068" i="2"/>
  <c r="CZ3068" i="2"/>
  <c r="CY2656" i="2"/>
  <c r="CY2879" i="2"/>
  <c r="CZ2879" i="2"/>
  <c r="CZ4321" i="2"/>
  <c r="CY3942" i="2"/>
  <c r="CZ4011" i="2"/>
  <c r="CZ3776" i="2"/>
  <c r="CZ3426" i="2"/>
  <c r="CX4729" i="2"/>
  <c r="DA4526" i="2"/>
  <c r="CX3991" i="2"/>
  <c r="CY3881" i="2"/>
  <c r="CZ3535" i="2"/>
  <c r="CY3222" i="2"/>
  <c r="CX2883" i="2"/>
  <c r="DA2744" i="2"/>
  <c r="CX3453" i="2"/>
  <c r="DA3103" i="2"/>
  <c r="DA2623" i="2"/>
  <c r="CX3312" i="2"/>
  <c r="DA2962" i="2"/>
  <c r="CZ2689" i="2"/>
  <c r="CX3187" i="2"/>
  <c r="DA2837" i="2"/>
  <c r="CY2771" i="2"/>
  <c r="DA4587" i="2"/>
  <c r="DA4392" i="2"/>
  <c r="DA4578" i="2"/>
  <c r="CX3530" i="2"/>
  <c r="CY3519" i="2"/>
  <c r="DA4589" i="2"/>
  <c r="DA4382" i="2"/>
  <c r="CX3973" i="2"/>
  <c r="CY3863" i="2"/>
  <c r="CZ3517" i="2"/>
  <c r="CZ3167" i="2"/>
  <c r="CY4473" i="2"/>
  <c r="CY4551" i="2"/>
  <c r="CY4294" i="2"/>
  <c r="DA4065" i="2"/>
  <c r="CX3670" i="2"/>
  <c r="CY3659" i="2"/>
  <c r="CY4614" i="2"/>
  <c r="CX4419" i="2"/>
  <c r="CX4113" i="2"/>
  <c r="CZ3828" i="2"/>
  <c r="CZ3657" i="2"/>
  <c r="CZ3307" i="2"/>
  <c r="CZ4444" i="2"/>
  <c r="CY4688" i="2"/>
  <c r="CY4369" i="2"/>
  <c r="CY3944" i="2"/>
  <c r="CZ4019" i="2"/>
  <c r="CZ3778" i="2"/>
  <c r="CZ3428" i="2"/>
  <c r="CX4496" i="2"/>
  <c r="CX4240" i="2"/>
  <c r="CZ4129" i="2"/>
  <c r="DA3779" i="2"/>
  <c r="DA3426" i="2"/>
  <c r="DA4676" i="2"/>
  <c r="DA4432" i="2"/>
  <c r="CY4527" i="2"/>
  <c r="CY4270" i="2"/>
  <c r="DA4041" i="2"/>
  <c r="CX3646" i="2"/>
  <c r="CY3635" i="2"/>
  <c r="CY4590" i="2"/>
  <c r="CX4395" i="2"/>
  <c r="CX4089" i="2"/>
  <c r="CZ3804" i="2"/>
  <c r="CZ3633" i="2"/>
  <c r="CZ3283" i="2"/>
  <c r="CX4621" i="2"/>
  <c r="CY4114" i="2"/>
  <c r="CZ4000" i="2"/>
  <c r="DA3610" i="2"/>
  <c r="DA3257" i="2"/>
  <c r="CZ4579" i="2"/>
  <c r="DA4598" i="2"/>
  <c r="CX4163" i="2"/>
  <c r="CZ3878" i="2"/>
  <c r="CZ3707" i="2"/>
  <c r="CY3473" i="2"/>
  <c r="CX3055" i="2"/>
  <c r="CX2714" i="2"/>
  <c r="CY3273" i="2"/>
  <c r="CX2934" i="2"/>
  <c r="CZ2746" i="2"/>
  <c r="CX3244" i="2"/>
  <c r="DA2894" i="2"/>
  <c r="CZ2621" i="2"/>
  <c r="CY3111" i="2"/>
  <c r="CZ3111" i="2"/>
  <c r="CY2703" i="2"/>
  <c r="DA4238" i="2"/>
  <c r="CX3884" i="2"/>
  <c r="DA3686" i="2"/>
  <c r="DA3333" i="2"/>
  <c r="CX4704" i="2"/>
  <c r="CY4374" i="2"/>
  <c r="CY3949" i="2"/>
  <c r="CZ4039" i="2"/>
  <c r="CZ3783" i="2"/>
  <c r="CZ3285" i="2"/>
  <c r="CZ3132" i="2"/>
  <c r="CX2790" i="2"/>
  <c r="CY3352" i="2"/>
  <c r="CX2994" i="2"/>
  <c r="CX2653" i="2"/>
  <c r="CY3208" i="2"/>
  <c r="CX2869" i="2"/>
  <c r="DA2670" i="2"/>
  <c r="CX3371" i="2"/>
  <c r="DA3021" i="2"/>
  <c r="CY2699" i="2"/>
  <c r="DA4222" i="2"/>
  <c r="CX3880" i="2"/>
  <c r="DA3682" i="2"/>
  <c r="DA3329" i="2"/>
  <c r="CX4691" i="2"/>
  <c r="CY4370" i="2"/>
  <c r="CY3945" i="2"/>
  <c r="CZ4023" i="2"/>
  <c r="CZ3779" i="2"/>
  <c r="CZ3277" i="2"/>
  <c r="CX3127" i="2"/>
  <c r="CX2786" i="2"/>
  <c r="CY3376" i="2"/>
  <c r="CX3006" i="2"/>
  <c r="CX2665" i="2"/>
  <c r="CY3220" i="2"/>
  <c r="CX2881" i="2"/>
  <c r="DA2746" i="2"/>
  <c r="CX3447" i="2"/>
  <c r="DA3097" i="2"/>
  <c r="DA2605" i="2"/>
  <c r="CY4288" i="2"/>
  <c r="DA4059" i="2"/>
  <c r="CX3664" i="2"/>
  <c r="CY3653" i="2"/>
  <c r="CY3302" i="2"/>
  <c r="CX4474" i="2"/>
  <c r="CX4218" i="2"/>
  <c r="CZ4041" i="2"/>
  <c r="DA3757" i="2"/>
  <c r="DA3404" i="2"/>
  <c r="CY3102" i="2"/>
  <c r="CZ3102" i="2"/>
  <c r="CY2694" i="2"/>
  <c r="CY2981" i="2"/>
  <c r="CZ2981" i="2"/>
  <c r="CZ3385" i="2"/>
  <c r="CY2840" i="2"/>
  <c r="CZ2840" i="2"/>
  <c r="CX3478" i="2"/>
  <c r="CX3056" i="2"/>
  <c r="CX2715" i="2"/>
  <c r="CX4633" i="2"/>
  <c r="CY4393" i="2"/>
  <c r="CY3968" i="2"/>
  <c r="CZ4115" i="2"/>
  <c r="CZ3802" i="2"/>
  <c r="CZ3452" i="2"/>
  <c r="CX4520" i="2"/>
  <c r="CX4264" i="2"/>
  <c r="CZ4155" i="2"/>
  <c r="CY3804" i="2"/>
  <c r="DA3450" i="2"/>
  <c r="DA4714" i="2"/>
  <c r="CX4696" i="2"/>
  <c r="CZ4363" i="2"/>
  <c r="CY4108" i="2"/>
  <c r="CZ3976" i="2"/>
  <c r="DA3604" i="2"/>
  <c r="DA3251" i="2"/>
  <c r="CY4490" i="2"/>
  <c r="CY4233" i="2"/>
  <c r="DA4004" i="2"/>
  <c r="CX3609" i="2"/>
  <c r="CY3598" i="2"/>
  <c r="CY4737" i="2"/>
  <c r="CZ4425" i="2"/>
  <c r="CZ4442" i="2"/>
  <c r="CZ4183" i="2"/>
  <c r="DA4125" i="2"/>
  <c r="CX3730" i="2"/>
  <c r="CY3719" i="2"/>
  <c r="CZ4589" i="2"/>
  <c r="CY4308" i="2"/>
  <c r="CX4173" i="2"/>
  <c r="CZ3888" i="2"/>
  <c r="CZ3717" i="2"/>
  <c r="CZ3367" i="2"/>
  <c r="CZ4504" i="2"/>
  <c r="CX4664" i="2"/>
  <c r="CZ4339" i="2"/>
  <c r="CY4084" i="2"/>
  <c r="DA3914" i="2"/>
  <c r="DA3580" i="2"/>
  <c r="DA3227" i="2"/>
  <c r="CY4466" i="2"/>
  <c r="CY4209" i="2"/>
  <c r="DA3980" i="2"/>
  <c r="CX3585" i="2"/>
  <c r="CY3574" i="2"/>
  <c r="CY4713" i="2"/>
  <c r="CX4310" i="2"/>
  <c r="CX4004" i="2"/>
  <c r="CY3894" i="2"/>
  <c r="CZ3548" i="2"/>
  <c r="CZ3198" i="2"/>
  <c r="CY4540" i="2"/>
  <c r="CY4283" i="2"/>
  <c r="DA4054" i="2"/>
  <c r="CX3659" i="2"/>
  <c r="CY3648" i="2"/>
  <c r="CX3346" i="2"/>
  <c r="DA2996" i="2"/>
  <c r="CZ2723" i="2"/>
  <c r="CX3225" i="2"/>
  <c r="DA2875" i="2"/>
  <c r="CZ2602" i="2"/>
  <c r="CY3092" i="2"/>
  <c r="CZ3092" i="2"/>
  <c r="CY2680" i="2"/>
  <c r="CY2967" i="2"/>
  <c r="CZ2967" i="2"/>
  <c r="DA4595" i="2"/>
  <c r="CY4046" i="2"/>
  <c r="DA3876" i="2"/>
  <c r="DA3542" i="2"/>
  <c r="DA3189" i="2"/>
  <c r="CY4596" i="2"/>
  <c r="CX4401" i="2"/>
  <c r="CX4095" i="2"/>
  <c r="CZ3810" i="2"/>
  <c r="CZ3639" i="2"/>
  <c r="CY3337" i="2"/>
  <c r="CX2987" i="2"/>
  <c r="CX2646" i="2"/>
  <c r="CY3480" i="2"/>
  <c r="CX3128" i="2"/>
  <c r="DA2647" i="2"/>
  <c r="CX3352" i="2"/>
  <c r="DA3002" i="2"/>
  <c r="CZ2729" i="2"/>
  <c r="CX3227" i="2"/>
  <c r="DA2877" i="2"/>
  <c r="CZ2604" i="2"/>
  <c r="CX4255" i="2"/>
  <c r="CZ4146" i="2"/>
  <c r="DA3794" i="2"/>
  <c r="DA3441" i="2"/>
  <c r="CZ4634" i="2"/>
  <c r="CZ4312" i="2"/>
  <c r="CY4057" i="2"/>
  <c r="DA3887" i="2"/>
  <c r="DA3553" i="2"/>
  <c r="DA3200" i="2"/>
  <c r="CY2898" i="2"/>
  <c r="CZ2898" i="2"/>
  <c r="CZ3260" i="2"/>
  <c r="CX3118" i="2"/>
  <c r="CX2777" i="2"/>
  <c r="CY3349" i="2"/>
  <c r="CX2993" i="2"/>
  <c r="CX2652" i="2"/>
  <c r="CY3207" i="2"/>
  <c r="CX2868" i="2"/>
  <c r="DA2717" i="2"/>
  <c r="CZ4229" i="2"/>
  <c r="DA4171" i="2"/>
  <c r="CX3776" i="2"/>
  <c r="CY3765" i="2"/>
  <c r="CY3414" i="2"/>
  <c r="DA4607" i="2"/>
  <c r="DA4412" i="2"/>
  <c r="DA3930" i="2"/>
  <c r="CX3535" i="2"/>
  <c r="CY3524" i="2"/>
  <c r="CX3222" i="2"/>
  <c r="DA2872" i="2"/>
  <c r="CZ2599" i="2"/>
  <c r="CY3093" i="2"/>
  <c r="CZ3093" i="2"/>
  <c r="CY2665" i="2"/>
  <c r="CY2952" i="2"/>
  <c r="CZ2952" i="2"/>
  <c r="CY3251" i="2"/>
  <c r="CX2912" i="2"/>
  <c r="DA2777" i="2"/>
  <c r="CY4615" i="2"/>
  <c r="CX4420" i="2"/>
  <c r="CX4114" i="2"/>
  <c r="CZ3829" i="2"/>
  <c r="CZ3658" i="2"/>
  <c r="CY4730" i="2"/>
  <c r="CZ4418" i="2"/>
  <c r="CY4163" i="2"/>
  <c r="CX3857" i="2"/>
  <c r="DA3659" i="2"/>
  <c r="DA3306" i="2"/>
  <c r="CZ4592" i="2"/>
  <c r="CX4629" i="2"/>
  <c r="CY4389" i="2"/>
  <c r="CY3964" i="2"/>
  <c r="CZ4099" i="2"/>
  <c r="CZ3798" i="2"/>
  <c r="CZ3448" i="2"/>
  <c r="CX4516" i="2"/>
  <c r="CX4260" i="2"/>
  <c r="CZ4151" i="2"/>
  <c r="DA3799" i="2"/>
  <c r="DA3446" i="2"/>
  <c r="DA4706" i="2"/>
  <c r="DA4512" i="2"/>
  <c r="CY4467" i="2"/>
  <c r="CY4210" i="2"/>
  <c r="DA3981" i="2"/>
  <c r="CX3586" i="2"/>
  <c r="CY3575" i="2"/>
  <c r="CX4616" i="2"/>
  <c r="CX4335" i="2"/>
  <c r="CX4029" i="2"/>
  <c r="CY3919" i="2"/>
  <c r="CZ3573" i="2"/>
  <c r="CZ3223" i="2"/>
  <c r="CY4529" i="2"/>
  <c r="DA4677" i="2"/>
  <c r="CY4365" i="2"/>
  <c r="CY3940" i="2"/>
  <c r="CZ4003" i="2"/>
  <c r="CZ3774" i="2"/>
  <c r="CZ3424" i="2"/>
  <c r="CX4492" i="2"/>
  <c r="CX4236" i="2"/>
  <c r="CZ4113" i="2"/>
  <c r="DA3775" i="2"/>
  <c r="DA3422" i="2"/>
  <c r="CY4671" i="2"/>
  <c r="CZ4209" i="2"/>
  <c r="DA4151" i="2"/>
  <c r="CX3756" i="2"/>
  <c r="CY3745" i="2"/>
  <c r="CY3394" i="2"/>
  <c r="CX4566" i="2"/>
  <c r="DA4332" i="2"/>
  <c r="DA4283" i="2"/>
  <c r="CX3515" i="2"/>
  <c r="CY3504" i="2"/>
  <c r="CX3202" i="2"/>
  <c r="DA2852" i="2"/>
  <c r="CY2786" i="2"/>
  <c r="CY3073" i="2"/>
  <c r="CZ3073" i="2"/>
  <c r="CY2661" i="2"/>
  <c r="CY2948" i="2"/>
  <c r="CZ2948" i="2"/>
  <c r="CZ3352" i="2"/>
  <c r="CY2823" i="2"/>
  <c r="CZ2823" i="2"/>
  <c r="DA4523" i="2"/>
  <c r="CX4128" i="2"/>
  <c r="CZ3843" i="2"/>
  <c r="CZ3672" i="2"/>
  <c r="CZ3322" i="2"/>
  <c r="CZ4495" i="2"/>
  <c r="CZ4236" i="2"/>
  <c r="DA4192" i="2"/>
  <c r="CX3783" i="2"/>
  <c r="CY3772" i="2"/>
  <c r="CX3470" i="2"/>
  <c r="DA3120" i="2"/>
  <c r="DA2640" i="2"/>
  <c r="CX3333" i="2"/>
  <c r="DA2983" i="2"/>
  <c r="CZ2710" i="2"/>
  <c r="CX3208" i="2"/>
  <c r="DA2858" i="2"/>
  <c r="CY2788" i="2"/>
  <c r="CY3075" i="2"/>
  <c r="CZ3075" i="2"/>
  <c r="CY2667" i="2"/>
  <c r="CY4154" i="2"/>
  <c r="CX3848" i="2"/>
  <c r="DA3650" i="2"/>
  <c r="DA3297" i="2"/>
  <c r="CZ4619" i="2"/>
  <c r="CY4338" i="2"/>
  <c r="DA4289" i="2"/>
  <c r="CZ3918" i="2"/>
  <c r="CZ3747" i="2"/>
  <c r="CZ3213" i="2"/>
  <c r="CX3095" i="2"/>
  <c r="CX2754" i="2"/>
  <c r="CY3319" i="2"/>
  <c r="CX2974" i="2"/>
  <c r="CX2633" i="2"/>
  <c r="CY3188" i="2"/>
  <c r="CX2849" i="2"/>
  <c r="DA2714" i="2"/>
  <c r="CX3415" i="2"/>
  <c r="DA3065" i="2"/>
  <c r="CZ2776" i="2"/>
  <c r="CY4256" i="2"/>
  <c r="DA4027" i="2"/>
  <c r="CX3632" i="2"/>
  <c r="CY3621" i="2"/>
  <c r="CZ4711" i="2"/>
  <c r="CX4442" i="2"/>
  <c r="CX4186" i="2"/>
  <c r="CX3923" i="2"/>
  <c r="DA3725" i="2"/>
  <c r="DA3372" i="2"/>
  <c r="CY3070" i="2"/>
  <c r="CZ3070" i="2"/>
  <c r="CY2662" i="2"/>
  <c r="CY2949" i="2"/>
  <c r="CZ2949" i="2"/>
  <c r="CZ3321" i="2"/>
  <c r="CY2808" i="2"/>
  <c r="CZ2808" i="2"/>
  <c r="CY3412" i="2"/>
  <c r="CX3024" i="2"/>
  <c r="CX2683" i="2"/>
  <c r="DA4668" i="2"/>
  <c r="CY4425" i="2"/>
  <c r="CY4000" i="2"/>
  <c r="DA3830" i="2"/>
  <c r="DA3496" i="2"/>
  <c r="DA3143" i="2"/>
  <c r="CX4552" i="2"/>
  <c r="CX4296" i="2"/>
  <c r="DA4227" i="2"/>
  <c r="CX3501" i="2"/>
  <c r="CY3490" i="2"/>
  <c r="CZ4639" i="2"/>
  <c r="CY4707" i="2"/>
  <c r="CZ4395" i="2"/>
  <c r="CY4140" i="2"/>
  <c r="CZ4104" i="2"/>
  <c r="DA3636" i="2"/>
  <c r="DA3283" i="2"/>
  <c r="CY4522" i="2"/>
  <c r="CY4265" i="2"/>
  <c r="DA4036" i="2"/>
  <c r="CX3641" i="2"/>
  <c r="CY3630" i="2"/>
  <c r="CZ4684" i="2"/>
  <c r="DA4537" i="2"/>
  <c r="CZ4474" i="2"/>
  <c r="CZ4215" i="2"/>
  <c r="DA4157" i="2"/>
  <c r="CX3762" i="2"/>
  <c r="CY3751" i="2"/>
  <c r="CX4622" i="2"/>
  <c r="CY4340" i="2"/>
  <c r="DA4297" i="2"/>
  <c r="CZ3920" i="2"/>
  <c r="CZ3749" i="2"/>
  <c r="CZ3399" i="2"/>
  <c r="CZ4536" i="2"/>
  <c r="DA4711" i="2"/>
  <c r="CZ4371" i="2"/>
  <c r="CY4116" i="2"/>
  <c r="CZ4008" i="2"/>
  <c r="DA3612" i="2"/>
  <c r="DA3259" i="2"/>
  <c r="CY4498" i="2"/>
  <c r="CY4241" i="2"/>
  <c r="DA4012" i="2"/>
  <c r="CX3617" i="2"/>
  <c r="CY3606" i="2"/>
  <c r="CZ4660" i="2"/>
  <c r="CX4342" i="2"/>
  <c r="CX4036" i="2"/>
  <c r="CZ3926" i="2"/>
  <c r="CZ3580" i="2"/>
  <c r="CZ3230" i="2"/>
  <c r="CY4572" i="2"/>
  <c r="DA4353" i="2"/>
  <c r="DA4086" i="2"/>
  <c r="CX3691" i="2"/>
  <c r="CY3680" i="2"/>
  <c r="CX3378" i="2"/>
  <c r="DA3028" i="2"/>
  <c r="CZ2755" i="2"/>
  <c r="CX3257" i="2"/>
  <c r="DA2907" i="2"/>
  <c r="CZ2634" i="2"/>
  <c r="CY3124" i="2"/>
  <c r="CZ3124" i="2"/>
  <c r="CY2712" i="2"/>
  <c r="CY2999" i="2"/>
  <c r="CZ2999" i="2"/>
  <c r="CY4541" i="2"/>
  <c r="CY4078" i="2"/>
  <c r="DA3908" i="2"/>
  <c r="DA3574" i="2"/>
  <c r="DA3221" i="2"/>
  <c r="CY4635" i="2"/>
  <c r="DA4439" i="2"/>
  <c r="CX4127" i="2"/>
  <c r="CZ3842" i="2"/>
  <c r="CZ3671" i="2"/>
  <c r="CY3401" i="2"/>
  <c r="CX3019" i="2"/>
  <c r="CX2678" i="2"/>
  <c r="CY3221" i="2"/>
  <c r="CX2882" i="2"/>
  <c r="DA2743" i="2"/>
  <c r="CX3448" i="2"/>
  <c r="DA3098" i="2"/>
  <c r="DA2622" i="2"/>
  <c r="CX3323" i="2"/>
  <c r="DA2973" i="2"/>
  <c r="CZ2700" i="2"/>
  <c r="CY4180" i="2"/>
  <c r="DA3951" i="2"/>
  <c r="CX3556" i="2"/>
  <c r="CY3545" i="2"/>
  <c r="CY4720" i="2"/>
  <c r="CZ4408" i="2"/>
  <c r="CY4153" i="2"/>
  <c r="CX3847" i="2"/>
  <c r="DA3649" i="2"/>
  <c r="DA3296" i="2"/>
  <c r="CY2994" i="2"/>
  <c r="CZ2994" i="2"/>
  <c r="DA3160" i="2"/>
  <c r="CY2873" i="2"/>
  <c r="CZ2873" i="2"/>
  <c r="CZ3201" i="2"/>
  <c r="CX3089" i="2"/>
  <c r="CX2748" i="2"/>
  <c r="CY3239" i="2"/>
  <c r="CX2900" i="2"/>
  <c r="DA2749" i="2"/>
  <c r="CZ4261" i="2"/>
  <c r="DA4292" i="2"/>
  <c r="CX3818" i="2"/>
  <c r="CY3797" i="2"/>
  <c r="CY3446" i="2"/>
  <c r="CY4448" i="2"/>
  <c r="CY4191" i="2"/>
  <c r="DA3962" i="2"/>
  <c r="CX3567" i="2"/>
  <c r="CY3556" i="2"/>
  <c r="CX3254" i="2"/>
  <c r="DA2904" i="2"/>
  <c r="CZ2631" i="2"/>
  <c r="CY3125" i="2"/>
  <c r="CZ3125" i="2"/>
  <c r="CY2697" i="2"/>
  <c r="CY2984" i="2"/>
  <c r="CZ2984" i="2"/>
  <c r="CZ3445" i="2"/>
  <c r="CY2859" i="2"/>
  <c r="CZ2859" i="2"/>
  <c r="CY4583" i="2"/>
  <c r="CX4388" i="2"/>
  <c r="CX4082" i="2"/>
  <c r="CZ4110" i="2"/>
  <c r="CZ3626" i="2"/>
  <c r="CY4698" i="2"/>
  <c r="CZ4386" i="2"/>
  <c r="CY4131" i="2"/>
  <c r="CZ4068" i="2"/>
  <c r="DA3627" i="2"/>
  <c r="DA3274" i="2"/>
  <c r="CY4674" i="2"/>
  <c r="CY4656" i="2"/>
  <c r="CY4357" i="2"/>
  <c r="CY3932" i="2"/>
  <c r="CZ3971" i="2"/>
  <c r="CZ3766" i="2"/>
  <c r="CZ3416" i="2"/>
  <c r="CX4484" i="2"/>
  <c r="CX4228" i="2"/>
  <c r="CZ4081" i="2"/>
  <c r="DA3767" i="2"/>
  <c r="DA3414" i="2"/>
  <c r="DA4660" i="2"/>
  <c r="CY4419" i="2"/>
  <c r="CY4435" i="2"/>
  <c r="CY4178" i="2"/>
  <c r="DA3949" i="2"/>
  <c r="CX3554" i="2"/>
  <c r="CY3543" i="2"/>
  <c r="CX4584" i="2"/>
  <c r="CX4303" i="2"/>
  <c r="CX3997" i="2"/>
  <c r="CY3887" i="2"/>
  <c r="CZ3541" i="2"/>
  <c r="CZ3191" i="2"/>
  <c r="CY4497" i="2"/>
  <c r="CZ4614" i="2"/>
  <c r="CY4333" i="2"/>
  <c r="DA4269" i="2"/>
  <c r="CZ3913" i="2"/>
  <c r="CZ3742" i="2"/>
  <c r="CZ4729" i="2"/>
  <c r="CX4460" i="2"/>
  <c r="CX4204" i="2"/>
  <c r="CZ3985" i="2"/>
  <c r="DA3743" i="2"/>
  <c r="DA3390" i="2"/>
  <c r="CX4635" i="2"/>
  <c r="CZ4177" i="2"/>
  <c r="DA4119" i="2"/>
  <c r="CX3724" i="2"/>
  <c r="CY3713" i="2"/>
  <c r="CY3362" i="2"/>
  <c r="CX4534" i="2"/>
  <c r="CX4278" i="2"/>
  <c r="CZ4169" i="2"/>
  <c r="CX3483" i="2"/>
  <c r="DA3464" i="2"/>
  <c r="CX3170" i="2"/>
  <c r="DA2820" i="2"/>
  <c r="CZ3276" i="2"/>
  <c r="CX3126" i="2"/>
  <c r="CX2785" i="2"/>
  <c r="CY3365" i="2"/>
  <c r="CX3001" i="2"/>
  <c r="CX2660" i="2"/>
  <c r="CY3215" i="2"/>
  <c r="CX2876" i="2"/>
  <c r="DA2741" i="2"/>
  <c r="CZ4253" i="2"/>
  <c r="DA4260" i="2"/>
  <c r="CX3800" i="2"/>
  <c r="CY3789" i="2"/>
  <c r="CY3438" i="2"/>
  <c r="CY4440" i="2"/>
  <c r="CY4183" i="2"/>
  <c r="DA3954" i="2"/>
  <c r="CX3559" i="2"/>
  <c r="CY3548" i="2"/>
  <c r="CX3246" i="2"/>
  <c r="DA2896" i="2"/>
  <c r="CZ2623" i="2"/>
  <c r="CY3101" i="2"/>
  <c r="CZ3101" i="2"/>
  <c r="CY2689" i="2"/>
  <c r="CY2976" i="2"/>
  <c r="CZ2976" i="2"/>
  <c r="CZ3280" i="2"/>
  <c r="CZ3128" i="2"/>
  <c r="CX2787" i="2"/>
  <c r="CY4343" i="2"/>
  <c r="CX4156" i="2"/>
  <c r="CZ3871" i="2"/>
  <c r="CZ3700" i="2"/>
  <c r="CZ3350" i="2"/>
  <c r="CZ4523" i="2"/>
  <c r="CZ4264" i="2"/>
  <c r="DA4311" i="2"/>
  <c r="CX3830" i="2"/>
  <c r="CY3800" i="2"/>
  <c r="CY3146" i="2"/>
  <c r="CX2807" i="2"/>
  <c r="DA2668" i="2"/>
  <c r="CX3377" i="2"/>
  <c r="DA3027" i="2"/>
  <c r="CZ2754" i="2"/>
  <c r="CX3252" i="2"/>
  <c r="DA2902" i="2"/>
  <c r="CZ2629" i="2"/>
  <c r="CY3119" i="2"/>
  <c r="CZ3119" i="2"/>
  <c r="CY2695" i="2"/>
  <c r="DA4206" i="2"/>
  <c r="CX3876" i="2"/>
  <c r="DA3678" i="2"/>
  <c r="DA3325" i="2"/>
  <c r="CY4680" i="2"/>
  <c r="CY4366" i="2"/>
  <c r="CY3941" i="2"/>
  <c r="CZ4007" i="2"/>
  <c r="CZ3775" i="2"/>
  <c r="CZ3269" i="2"/>
  <c r="CX3123" i="2"/>
  <c r="CX2782" i="2"/>
  <c r="CY3368" i="2"/>
  <c r="CX3002" i="2"/>
  <c r="CX2661" i="2"/>
  <c r="CY3200" i="2"/>
  <c r="CX2861" i="2"/>
  <c r="DA2726" i="2"/>
  <c r="CX3427" i="2"/>
  <c r="DA3077" i="2"/>
  <c r="DA2601" i="2"/>
  <c r="CZ4546" i="2"/>
  <c r="CZ4287" i="2"/>
  <c r="CX3938" i="2"/>
  <c r="CY3828" i="2"/>
  <c r="CZ3482" i="2"/>
  <c r="CX4652" i="2"/>
  <c r="CY4412" i="2"/>
  <c r="CY3987" i="2"/>
  <c r="DA3817" i="2"/>
  <c r="DA3483" i="2"/>
  <c r="CZ3471" i="2"/>
  <c r="CX4587" i="2"/>
  <c r="CY4579" i="2"/>
  <c r="CX4384" i="2"/>
  <c r="CX4078" i="2"/>
  <c r="CZ4094" i="2"/>
  <c r="CZ3622" i="2"/>
  <c r="DA4733" i="2"/>
  <c r="CZ4382" i="2"/>
  <c r="CY4127" i="2"/>
  <c r="CZ4052" i="2"/>
  <c r="DA3623" i="2"/>
  <c r="DA3270" i="2"/>
  <c r="DA4663" i="2"/>
  <c r="CZ4730" i="2"/>
  <c r="CX4461" i="2"/>
  <c r="CX4205" i="2"/>
  <c r="CZ3989" i="2"/>
  <c r="DA3744" i="2"/>
  <c r="DA3391" i="2"/>
  <c r="CZ4461" i="2"/>
  <c r="CZ4202" i="2"/>
  <c r="DA4144" i="2"/>
  <c r="CX3749" i="2"/>
  <c r="CY3738" i="2"/>
  <c r="CY3387" i="2"/>
  <c r="CX4523" i="2"/>
  <c r="CX4663" i="2"/>
  <c r="CX4360" i="2"/>
  <c r="CX4054" i="2"/>
  <c r="CZ3998" i="2"/>
  <c r="CZ3598" i="2"/>
  <c r="CY4689" i="2"/>
  <c r="CZ4358" i="2"/>
  <c r="CY4103" i="2"/>
  <c r="CZ3956" i="2"/>
  <c r="DA3599" i="2"/>
  <c r="DA3246" i="2"/>
  <c r="CY4617" i="2"/>
  <c r="CY4204" i="2"/>
  <c r="DA3975" i="2"/>
  <c r="CX3580" i="2"/>
  <c r="CY3569" i="2"/>
  <c r="CZ4659" i="2"/>
  <c r="DA4437" i="2"/>
  <c r="DA4186" i="2"/>
  <c r="CX3871" i="2"/>
  <c r="DA3673" i="2"/>
  <c r="DA3320" i="2"/>
  <c r="CY3018" i="2"/>
  <c r="CZ3018" i="2"/>
  <c r="CY2610" i="2"/>
  <c r="CY2897" i="2"/>
  <c r="CZ2897" i="2"/>
  <c r="CZ3249" i="2"/>
  <c r="CX3113" i="2"/>
  <c r="CX2772" i="2"/>
  <c r="CY3340" i="2"/>
  <c r="CX2988" i="2"/>
  <c r="CX2647" i="2"/>
  <c r="CY4280" i="2"/>
  <c r="DA4051" i="2"/>
  <c r="CX3656" i="2"/>
  <c r="CY3645" i="2"/>
  <c r="CZ4735" i="2"/>
  <c r="CX4466" i="2"/>
  <c r="CX4210" i="2"/>
  <c r="CZ4009" i="2"/>
  <c r="DA3749" i="2"/>
  <c r="DA3396" i="2"/>
  <c r="CY3094" i="2"/>
  <c r="CZ3094" i="2"/>
  <c r="CY2606" i="2"/>
  <c r="CY2893" i="2"/>
  <c r="CZ2893" i="2"/>
  <c r="CZ3241" i="2"/>
  <c r="CX3109" i="2"/>
  <c r="CX2768" i="2"/>
  <c r="CY3332" i="2"/>
  <c r="CX2984" i="2"/>
  <c r="CX2643" i="2"/>
  <c r="CY4276" i="2"/>
  <c r="DA4047" i="2"/>
  <c r="CX3652" i="2"/>
  <c r="CY3641" i="2"/>
  <c r="CZ4731" i="2"/>
  <c r="CX4462" i="2"/>
  <c r="CX4206" i="2"/>
  <c r="CZ3993" i="2"/>
  <c r="DA3745" i="2"/>
  <c r="DA3392" i="2"/>
  <c r="CY3090" i="2"/>
  <c r="CZ3090" i="2"/>
  <c r="CY2682" i="2"/>
  <c r="CY2969" i="2"/>
  <c r="CZ2969" i="2"/>
  <c r="CZ3393" i="2"/>
  <c r="CY2844" i="2"/>
  <c r="CZ2844" i="2"/>
  <c r="CZ3144" i="2"/>
  <c r="CX3060" i="2"/>
  <c r="CX2719" i="2"/>
  <c r="CX4382" i="2"/>
  <c r="CX4072" i="2"/>
  <c r="CZ4070" i="2"/>
  <c r="CZ3616" i="2"/>
  <c r="CZ3266" i="2"/>
  <c r="CZ4439" i="2"/>
  <c r="CZ4180" i="2"/>
  <c r="DA4122" i="2"/>
  <c r="CX3727" i="2"/>
  <c r="CY3716" i="2"/>
  <c r="CX3414" i="2"/>
  <c r="DA3064" i="2"/>
  <c r="CZ2791" i="2"/>
  <c r="CX3293" i="2"/>
  <c r="DA2943" i="2"/>
  <c r="CZ2654" i="2"/>
  <c r="CX3152" i="2"/>
  <c r="DA2802" i="2"/>
  <c r="CY2732" i="2"/>
  <c r="CY3019" i="2"/>
  <c r="CZ3019" i="2"/>
  <c r="CY2611" i="2"/>
  <c r="CX4485" i="2"/>
  <c r="CX4229" i="2"/>
  <c r="CZ4085" i="2"/>
  <c r="DA3768" i="2"/>
  <c r="DA3415" i="2"/>
  <c r="CZ4485" i="2"/>
  <c r="CZ4226" i="2"/>
  <c r="DA4168" i="2"/>
  <c r="CX3773" i="2"/>
  <c r="CY3762" i="2"/>
  <c r="CY3411" i="2"/>
  <c r="CX4547" i="2"/>
  <c r="CY4455" i="2"/>
  <c r="CY4198" i="2"/>
  <c r="DA3969" i="2"/>
  <c r="CX3574" i="2"/>
  <c r="CY3563" i="2"/>
  <c r="CX4604" i="2"/>
  <c r="CX4323" i="2"/>
  <c r="CX4017" i="2"/>
  <c r="CY3907" i="2"/>
  <c r="CZ3561" i="2"/>
  <c r="CZ3211" i="2"/>
  <c r="CY4517" i="2"/>
  <c r="CY4658" i="2"/>
  <c r="DA4483" i="2"/>
  <c r="CX4138" i="2"/>
  <c r="CZ3853" i="2"/>
  <c r="CZ3682" i="2"/>
  <c r="CZ4669" i="2"/>
  <c r="DA4477" i="2"/>
  <c r="DA4226" i="2"/>
  <c r="CX3881" i="2"/>
  <c r="DA3683" i="2"/>
  <c r="DA3330" i="2"/>
  <c r="CZ4616" i="2"/>
  <c r="CY4335" i="2"/>
  <c r="CY4431" i="2"/>
  <c r="CX4717" i="2"/>
  <c r="DA3945" i="2"/>
  <c r="CX3550" i="2"/>
  <c r="CY3539" i="2"/>
  <c r="CX4580" i="2"/>
  <c r="DA4558" i="2"/>
  <c r="CX3993" i="2"/>
  <c r="CY3883" i="2"/>
  <c r="CZ3537" i="2"/>
  <c r="CZ3187" i="2"/>
  <c r="CX4471" i="2"/>
  <c r="CY4018" i="2"/>
  <c r="DA3848" i="2"/>
  <c r="DA3514" i="2"/>
  <c r="DA3161" i="2"/>
  <c r="CX4698" i="2"/>
  <c r="CX4373" i="2"/>
  <c r="CX4067" i="2"/>
  <c r="CZ4050" i="2"/>
  <c r="CZ3611" i="2"/>
  <c r="CY3299" i="2"/>
  <c r="CX2959" i="2"/>
  <c r="CX2618" i="2"/>
  <c r="CY3177" i="2"/>
  <c r="CX2838" i="2"/>
  <c r="DA2699" i="2"/>
  <c r="CX3148" i="2"/>
  <c r="DA2798" i="2"/>
  <c r="CY2728" i="2"/>
  <c r="CY3015" i="2"/>
  <c r="CZ3015" i="2"/>
  <c r="CX4519" i="2"/>
  <c r="CY4030" i="2"/>
  <c r="DA3860" i="2"/>
  <c r="DA3526" i="2"/>
  <c r="DA3173" i="2"/>
  <c r="CY4580" i="2"/>
  <c r="CX4385" i="2"/>
  <c r="CX4079" i="2"/>
  <c r="CZ4098" i="2"/>
  <c r="CZ3623" i="2"/>
  <c r="CY3315" i="2"/>
  <c r="CX2971" i="2"/>
  <c r="CX2630" i="2"/>
  <c r="CY3173" i="2"/>
  <c r="CX2834" i="2"/>
  <c r="DA2695" i="2"/>
  <c r="CX3142" i="2"/>
  <c r="CX3143" i="2"/>
  <c r="CY2724" i="2"/>
  <c r="CY3011" i="2"/>
  <c r="CZ3011" i="2"/>
  <c r="CY2603" i="2"/>
  <c r="CY4090" i="2"/>
  <c r="DA3920" i="2"/>
  <c r="DA3586" i="2"/>
  <c r="DA3233" i="2"/>
  <c r="CX4661" i="2"/>
  <c r="DA4487" i="2"/>
  <c r="CX4139" i="2"/>
  <c r="CZ3854" i="2"/>
  <c r="CZ3683" i="2"/>
  <c r="CY3425" i="2"/>
  <c r="CX3031" i="2"/>
  <c r="CX2690" i="2"/>
  <c r="CY3249" i="2"/>
  <c r="CX2910" i="2"/>
  <c r="DA2771" i="2"/>
  <c r="CY3477" i="2"/>
  <c r="DA3126" i="2"/>
  <c r="DA2650" i="2"/>
  <c r="CY3087" i="2"/>
  <c r="CZ3087" i="2"/>
  <c r="CY2663" i="2"/>
  <c r="CY4150" i="2"/>
  <c r="CX3844" i="2"/>
  <c r="DA3646" i="2"/>
  <c r="DA3293" i="2"/>
  <c r="CZ4615" i="2"/>
  <c r="CY4334" i="2"/>
  <c r="DA4273" i="2"/>
  <c r="CZ3914" i="2"/>
  <c r="CZ3743" i="2"/>
  <c r="CZ3205" i="2"/>
  <c r="CX3091" i="2"/>
  <c r="CX2750" i="2"/>
  <c r="CY3313" i="2"/>
  <c r="CX2970" i="2"/>
  <c r="CX2629" i="2"/>
  <c r="CY3168" i="2"/>
  <c r="CX2829" i="2"/>
  <c r="DA2694" i="2"/>
  <c r="CX3395" i="2"/>
  <c r="DA3045" i="2"/>
  <c r="CZ2772" i="2"/>
  <c r="CZ4578" i="2"/>
  <c r="DA4370" i="2"/>
  <c r="CX3970" i="2"/>
  <c r="CY3860" i="2"/>
  <c r="CZ3514" i="2"/>
  <c r="CX4694" i="2"/>
  <c r="DA4484" i="2"/>
  <c r="CY4019" i="2"/>
  <c r="DA3849" i="2"/>
  <c r="DA3515" i="2"/>
  <c r="DA3162" i="2"/>
  <c r="CX4619" i="2"/>
  <c r="CY4611" i="2"/>
  <c r="CX4416" i="2"/>
  <c r="CX4110" i="2"/>
  <c r="CZ3825" i="2"/>
  <c r="CZ3654" i="2"/>
  <c r="CY4726" i="2"/>
  <c r="CZ4414" i="2"/>
  <c r="CY4159" i="2"/>
  <c r="CX3853" i="2"/>
  <c r="DA3655" i="2"/>
  <c r="DA3302" i="2"/>
  <c r="CZ4588" i="2"/>
  <c r="CY4307" i="2"/>
  <c r="CX4493" i="2"/>
  <c r="CX4237" i="2"/>
  <c r="CZ4117" i="2"/>
  <c r="DA3776" i="2"/>
  <c r="DA3423" i="2"/>
  <c r="CZ4493" i="2"/>
  <c r="CZ4234" i="2"/>
  <c r="DA4184" i="2"/>
  <c r="CX3781" i="2"/>
  <c r="CY3770" i="2"/>
  <c r="CY3419" i="2"/>
  <c r="CX4555" i="2"/>
  <c r="CY4587" i="2"/>
  <c r="CX4392" i="2"/>
  <c r="CX4086" i="2"/>
  <c r="CZ4126" i="2"/>
  <c r="CZ3630" i="2"/>
  <c r="CY4702" i="2"/>
  <c r="CZ4390" i="2"/>
  <c r="CY4135" i="2"/>
  <c r="CZ4084" i="2"/>
  <c r="DA3631" i="2"/>
  <c r="DA3278" i="2"/>
  <c r="CX4685" i="2"/>
  <c r="CY4236" i="2"/>
  <c r="DA4007" i="2"/>
  <c r="CX3612" i="2"/>
  <c r="CY3601" i="2"/>
  <c r="CZ4691" i="2"/>
  <c r="DA4565" i="2"/>
  <c r="DA4351" i="2"/>
  <c r="CX3903" i="2"/>
  <c r="DA3705" i="2"/>
  <c r="DA3352" i="2"/>
  <c r="CY3050" i="2"/>
  <c r="CZ3050" i="2"/>
  <c r="CY2642" i="2"/>
  <c r="CY2929" i="2"/>
  <c r="CZ2929" i="2"/>
  <c r="CZ3313" i="2"/>
  <c r="CY2804" i="2"/>
  <c r="CZ2804" i="2"/>
  <c r="CY3404" i="2"/>
  <c r="CX3020" i="2"/>
  <c r="CX2679" i="2"/>
  <c r="CX4354" i="2"/>
  <c r="CX4048" i="2"/>
  <c r="CZ3974" i="2"/>
  <c r="CZ3592" i="2"/>
  <c r="CZ3242" i="2"/>
  <c r="DA4600" i="2"/>
  <c r="DA4401" i="2"/>
  <c r="DA4098" i="2"/>
  <c r="CX3703" i="2"/>
  <c r="CY3692" i="2"/>
  <c r="CX3390" i="2"/>
  <c r="DA3040" i="2"/>
  <c r="CZ2767" i="2"/>
  <c r="CX3253" i="2"/>
  <c r="DA2903" i="2"/>
  <c r="CZ2630" i="2"/>
  <c r="CY3120" i="2"/>
  <c r="CZ3120" i="2"/>
  <c r="CY2708" i="2"/>
  <c r="CY2995" i="2"/>
  <c r="CZ2995" i="2"/>
  <c r="CY4525" i="2"/>
  <c r="CY4074" i="2"/>
  <c r="DA3904" i="2"/>
  <c r="DA3570" i="2"/>
  <c r="DA3217" i="2"/>
  <c r="CY4627" i="2"/>
  <c r="CX4429" i="2"/>
  <c r="CX4123" i="2"/>
  <c r="CZ3838" i="2"/>
  <c r="CZ3667" i="2"/>
  <c r="CY3393" i="2"/>
  <c r="CX3015" i="2"/>
  <c r="CX2674" i="2"/>
  <c r="CY3233" i="2"/>
  <c r="CX2894" i="2"/>
  <c r="DA2755" i="2"/>
  <c r="CX3460" i="2"/>
  <c r="DA3110" i="2"/>
  <c r="DA2634" i="2"/>
  <c r="CX3271" i="2"/>
  <c r="DA2921" i="2"/>
  <c r="CZ2632" i="2"/>
  <c r="CX4283" i="2"/>
  <c r="DA4175" i="2"/>
  <c r="CX3488" i="2"/>
  <c r="DA3469" i="2"/>
  <c r="CY4665" i="2"/>
  <c r="CZ4340" i="2"/>
  <c r="CY4085" i="2"/>
  <c r="DA3915" i="2"/>
  <c r="DA3581" i="2"/>
  <c r="DA3228" i="2"/>
  <c r="CY2926" i="2"/>
  <c r="CZ2926" i="2"/>
  <c r="CZ3316" i="2"/>
  <c r="CY2805" i="2"/>
  <c r="CZ2805" i="2"/>
  <c r="CY3373" i="2"/>
  <c r="CX3005" i="2"/>
  <c r="CX2664" i="2"/>
  <c r="CY3219" i="2"/>
  <c r="CX2880" i="2"/>
  <c r="DA2745" i="2"/>
  <c r="CX4649" i="2"/>
  <c r="CY4409" i="2"/>
  <c r="CY3984" i="2"/>
  <c r="DA3814" i="2"/>
  <c r="DA3480" i="2"/>
  <c r="CZ3468" i="2"/>
  <c r="CX4536" i="2"/>
  <c r="CX4280" i="2"/>
  <c r="CZ4171" i="2"/>
  <c r="CX3485" i="2"/>
  <c r="DA3466" i="2"/>
  <c r="CZ4623" i="2"/>
  <c r="DA4727" i="2"/>
  <c r="CZ4379" i="2"/>
  <c r="CY4124" i="2"/>
  <c r="CZ4040" i="2"/>
  <c r="DA3620" i="2"/>
  <c r="DA3267" i="2"/>
  <c r="CY4506" i="2"/>
  <c r="CY4249" i="2"/>
  <c r="DA4020" i="2"/>
  <c r="CX3625" i="2"/>
  <c r="CY3614" i="2"/>
  <c r="CZ4668" i="2"/>
  <c r="DA4473" i="2"/>
  <c r="CZ4458" i="2"/>
  <c r="CZ4199" i="2"/>
  <c r="DA4141" i="2"/>
  <c r="CX3746" i="2"/>
  <c r="CY3735" i="2"/>
  <c r="CZ4605" i="2"/>
  <c r="CY4324" i="2"/>
  <c r="DA4233" i="2"/>
  <c r="CZ3904" i="2"/>
  <c r="CZ3733" i="2"/>
  <c r="CZ3383" i="2"/>
  <c r="CZ4520" i="2"/>
  <c r="CY4685" i="2"/>
  <c r="CZ4355" i="2"/>
  <c r="CY4100" i="2"/>
  <c r="CZ3944" i="2"/>
  <c r="DA3596" i="2"/>
  <c r="DA3243" i="2"/>
  <c r="CY4482" i="2"/>
  <c r="CY4225" i="2"/>
  <c r="DA3996" i="2"/>
  <c r="CX3601" i="2"/>
  <c r="CY3590" i="2"/>
  <c r="CY4729" i="2"/>
  <c r="CX4326" i="2"/>
  <c r="CX4020" i="2"/>
  <c r="CY3910" i="2"/>
  <c r="CZ3564" i="2"/>
  <c r="CZ3214" i="2"/>
  <c r="CY4556" i="2"/>
  <c r="CY4299" i="2"/>
  <c r="DA4070" i="2"/>
  <c r="CX3675" i="2"/>
  <c r="CY3664" i="2"/>
  <c r="CX3362" i="2"/>
  <c r="DA3012" i="2"/>
  <c r="CZ2739" i="2"/>
  <c r="CX3241" i="2"/>
  <c r="DA2891" i="2"/>
  <c r="CZ2618" i="2"/>
  <c r="CY3108" i="2"/>
  <c r="CZ3108" i="2"/>
  <c r="CZ3160" i="2"/>
  <c r="CX3068" i="2"/>
  <c r="CX2727" i="2"/>
  <c r="CX4414" i="2"/>
  <c r="CX4096" i="2"/>
  <c r="CZ3811" i="2"/>
  <c r="CZ3640" i="2"/>
  <c r="CZ3290" i="2"/>
  <c r="CZ4463" i="2"/>
  <c r="CZ4204" i="2"/>
  <c r="DA4146" i="2"/>
  <c r="CX3751" i="2"/>
  <c r="CY3740" i="2"/>
  <c r="CX3438" i="2"/>
  <c r="DA3088" i="2"/>
  <c r="DA2608" i="2"/>
  <c r="CX3301" i="2"/>
  <c r="DA2951" i="2"/>
  <c r="CZ2678" i="2"/>
  <c r="CX3176" i="2"/>
  <c r="DA2826" i="2"/>
  <c r="CY2692" i="2"/>
  <c r="CY2979" i="2"/>
  <c r="CZ2979" i="2"/>
  <c r="CY4461" i="2"/>
  <c r="CY4058" i="2"/>
  <c r="DA3888" i="2"/>
  <c r="DA3554" i="2"/>
  <c r="DA3201" i="2"/>
  <c r="CY4608" i="2"/>
  <c r="CX4413" i="2"/>
  <c r="CX4107" i="2"/>
  <c r="CZ3822" i="2"/>
  <c r="CZ3651" i="2"/>
  <c r="CY3361" i="2"/>
  <c r="CX2999" i="2"/>
  <c r="CX2658" i="2"/>
  <c r="CY3217" i="2"/>
  <c r="CX2878" i="2"/>
  <c r="DA2739" i="2"/>
  <c r="CX3444" i="2"/>
  <c r="DA3094" i="2"/>
  <c r="DA2618" i="2"/>
  <c r="CX3319" i="2"/>
  <c r="DA2969" i="2"/>
  <c r="CZ2680" i="2"/>
  <c r="DA4416" i="2"/>
  <c r="DA3931" i="2"/>
  <c r="CX3536" i="2"/>
  <c r="CY3525" i="2"/>
  <c r="CY4700" i="2"/>
  <c r="CZ4388" i="2"/>
  <c r="CY4133" i="2"/>
  <c r="CZ4076" i="2"/>
  <c r="DA3629" i="2"/>
  <c r="DA3276" i="2"/>
  <c r="CY2974" i="2"/>
  <c r="CZ2974" i="2"/>
  <c r="CZ3421" i="2"/>
  <c r="CY2853" i="2"/>
  <c r="CZ2853" i="2"/>
  <c r="CY3136" i="2"/>
  <c r="CX2797" i="2"/>
  <c r="DA2662" i="2"/>
  <c r="CX3363" i="2"/>
  <c r="DA3013" i="2"/>
  <c r="CZ2740" i="2"/>
  <c r="CZ4482" i="2"/>
  <c r="CZ4223" i="2"/>
  <c r="DA4165" i="2"/>
  <c r="CX3770" i="2"/>
  <c r="CY3759" i="2"/>
  <c r="DA4637" i="2"/>
  <c r="CY4348" i="2"/>
  <c r="DA4411" i="2"/>
  <c r="CZ3935" i="2"/>
  <c r="CZ3757" i="2"/>
  <c r="CZ3407" i="2"/>
  <c r="CZ4544" i="2"/>
  <c r="CX4601" i="2"/>
  <c r="CX4320" i="2"/>
  <c r="CX4014" i="2"/>
  <c r="CY3904" i="2"/>
  <c r="CZ3558" i="2"/>
  <c r="CZ4640" i="2"/>
  <c r="CZ4318" i="2"/>
  <c r="CY4063" i="2"/>
  <c r="DA3893" i="2"/>
  <c r="DA3559" i="2"/>
  <c r="DA3206" i="2"/>
  <c r="CX4734" i="2"/>
  <c r="CZ4666" i="2"/>
  <c r="DA4465" i="2"/>
  <c r="DA4214" i="2"/>
  <c r="CX3878" i="2"/>
  <c r="DA3680" i="2"/>
  <c r="DA3327" i="2"/>
  <c r="CY4566" i="2"/>
  <c r="DA4329" i="2"/>
  <c r="DA4080" i="2"/>
  <c r="CX3685" i="2"/>
  <c r="CY3674" i="2"/>
  <c r="CZ4728" i="2"/>
  <c r="CX4459" i="2"/>
  <c r="CX4713" i="2"/>
  <c r="DA4510" i="2"/>
  <c r="CX3990" i="2"/>
  <c r="CY3880" i="2"/>
  <c r="CZ3534" i="2"/>
  <c r="DA4732" i="2"/>
  <c r="DA4564" i="2"/>
  <c r="CY4039" i="2"/>
  <c r="DA3869" i="2"/>
  <c r="DA3535" i="2"/>
  <c r="DA3182" i="2"/>
  <c r="DA4657" i="2"/>
  <c r="DA4336" i="2"/>
  <c r="DA4287" i="2"/>
  <c r="CX3516" i="2"/>
  <c r="CY3505" i="2"/>
  <c r="DA4705" i="2"/>
  <c r="CZ4368" i="2"/>
  <c r="CY4113" i="2"/>
  <c r="CZ3996" i="2"/>
  <c r="DA3609" i="2"/>
  <c r="DA3256" i="2"/>
  <c r="CY2954" i="2"/>
  <c r="CZ2954" i="2"/>
  <c r="CY3257" i="2"/>
  <c r="CX2918" i="2"/>
  <c r="DA2779" i="2"/>
  <c r="CY3132" i="2"/>
  <c r="CZ3137" i="2"/>
  <c r="DA2658" i="2"/>
  <c r="CX3359" i="2"/>
  <c r="DA3009" i="2"/>
  <c r="CZ2736" i="2"/>
  <c r="CY4216" i="2"/>
  <c r="DA3987" i="2"/>
  <c r="CX3592" i="2"/>
  <c r="CY3581" i="2"/>
  <c r="CZ4671" i="2"/>
  <c r="DA4485" i="2"/>
  <c r="DA4234" i="2"/>
  <c r="CX3883" i="2"/>
  <c r="DA3685" i="2"/>
  <c r="DA3332" i="2"/>
  <c r="CY3030" i="2"/>
  <c r="CZ3030" i="2"/>
  <c r="CZ3364" i="2"/>
  <c r="CY2829" i="2"/>
  <c r="CZ2829" i="2"/>
  <c r="CY3453" i="2"/>
  <c r="CX3045" i="2"/>
  <c r="CX2704" i="2"/>
  <c r="CY3259" i="2"/>
  <c r="CX2920" i="2"/>
  <c r="DA2785" i="2"/>
  <c r="CZ4297" i="2"/>
  <c r="CX3948" i="2"/>
  <c r="CY3838" i="2"/>
  <c r="CZ3492" i="2"/>
  <c r="CZ3142" i="2"/>
  <c r="CY4484" i="2"/>
  <c r="CY4227" i="2"/>
  <c r="DA3998" i="2"/>
  <c r="CX3603" i="2"/>
  <c r="CY3592" i="2"/>
  <c r="CX3290" i="2"/>
  <c r="DA2940" i="2"/>
  <c r="CZ2667" i="2"/>
  <c r="CX3169" i="2"/>
  <c r="DA2819" i="2"/>
  <c r="CZ3265" i="2"/>
  <c r="CX3121" i="2"/>
  <c r="CX2780" i="2"/>
  <c r="CY3356" i="2"/>
  <c r="CX2996" i="2"/>
  <c r="CX2655" i="2"/>
  <c r="CX4314" i="2"/>
  <c r="CX4008" i="2"/>
  <c r="CY3898" i="2"/>
  <c r="CZ3552" i="2"/>
  <c r="CZ3202" i="2"/>
  <c r="CY4544" i="2"/>
  <c r="CY4287" i="2"/>
  <c r="DA4058" i="2"/>
  <c r="CX3663" i="2"/>
  <c r="CY3652" i="2"/>
  <c r="CX3350" i="2"/>
  <c r="DA3000" i="2"/>
  <c r="CZ2727" i="2"/>
  <c r="CX3229" i="2"/>
  <c r="DA2879" i="2"/>
  <c r="CY2793" i="2"/>
  <c r="CY3080" i="2"/>
  <c r="CZ3080" i="2"/>
  <c r="CY2668" i="2"/>
  <c r="CY2955" i="2"/>
  <c r="CZ2955" i="2"/>
  <c r="CX4716" i="2"/>
  <c r="CY4377" i="2"/>
  <c r="CY3952" i="2"/>
  <c r="CZ4051" i="2"/>
  <c r="CZ3786" i="2"/>
  <c r="CZ3436" i="2"/>
  <c r="CX4504" i="2"/>
  <c r="CX4248" i="2"/>
  <c r="CZ4139" i="2"/>
  <c r="DA3787" i="2"/>
  <c r="DA3434" i="2"/>
  <c r="CY4687" i="2"/>
  <c r="DA4674" i="2"/>
  <c r="CZ4347" i="2"/>
  <c r="CY4092" i="2"/>
  <c r="DA3922" i="2"/>
  <c r="DA3588" i="2"/>
  <c r="DA3235" i="2"/>
  <c r="CY4474" i="2"/>
  <c r="CY4217" i="2"/>
  <c r="DA3988" i="2"/>
  <c r="CX3593" i="2"/>
  <c r="CY3582" i="2"/>
  <c r="CY4721" i="2"/>
  <c r="CZ4409" i="2"/>
  <c r="CX4673" i="2"/>
  <c r="DA4490" i="2"/>
  <c r="DA4109" i="2"/>
  <c r="CX3714" i="2"/>
  <c r="CY3703" i="2"/>
  <c r="CX4715" i="2"/>
  <c r="DA4559" i="2"/>
  <c r="CX4157" i="2"/>
  <c r="CZ3872" i="2"/>
  <c r="CZ3701" i="2"/>
  <c r="CZ3351" i="2"/>
  <c r="CZ4488" i="2"/>
  <c r="CZ4645" i="2"/>
  <c r="CZ4323" i="2"/>
  <c r="CY4068" i="2"/>
  <c r="DA3898" i="2"/>
  <c r="DA3564" i="2"/>
  <c r="DA3211" i="2"/>
  <c r="CY4450" i="2"/>
  <c r="CY4193" i="2"/>
  <c r="DA3964" i="2"/>
  <c r="CX3569" i="2"/>
  <c r="CY3558" i="2"/>
  <c r="CY4697" i="2"/>
  <c r="DA4478" i="2"/>
  <c r="CX3988" i="2"/>
  <c r="CY3878" i="2"/>
  <c r="CZ3532" i="2"/>
  <c r="CZ3182" i="2"/>
  <c r="CY4524" i="2"/>
  <c r="CY4267" i="2"/>
  <c r="DA4038" i="2"/>
  <c r="CX3643" i="2"/>
  <c r="CY3632" i="2"/>
  <c r="CX3330" i="2"/>
  <c r="DA2980" i="2"/>
  <c r="CZ2707" i="2"/>
  <c r="CX3209" i="2"/>
  <c r="DA2859" i="2"/>
  <c r="CY2789" i="2"/>
  <c r="CY3076" i="2"/>
  <c r="CZ3076" i="2"/>
  <c r="CY2664" i="2"/>
  <c r="CY2951" i="2"/>
  <c r="CZ2951" i="2"/>
  <c r="CZ4369" i="2"/>
  <c r="CY3966" i="2"/>
  <c r="CZ4107" i="2"/>
  <c r="CZ3800" i="2"/>
  <c r="CZ3450" i="2"/>
  <c r="CX4602" i="2"/>
  <c r="CX4321" i="2"/>
  <c r="CX4015" i="2"/>
  <c r="CY3905" i="2"/>
  <c r="CZ3559" i="2"/>
  <c r="CY3246" i="2"/>
  <c r="CX2907" i="2"/>
  <c r="DA2768" i="2"/>
  <c r="CX3461" i="2"/>
  <c r="DA3111" i="2"/>
  <c r="DA2631" i="2"/>
  <c r="CX3336" i="2"/>
  <c r="DA2986" i="2"/>
  <c r="CZ2713" i="2"/>
  <c r="CX3211" i="2"/>
  <c r="DA2861" i="2"/>
  <c r="CY2795" i="2"/>
  <c r="CX4239" i="2"/>
  <c r="CZ4125" i="2"/>
  <c r="DA3778" i="2"/>
  <c r="DA3425" i="2"/>
  <c r="DA4736" i="2"/>
  <c r="DA4572" i="2"/>
  <c r="CY4041" i="2"/>
  <c r="DA3871" i="2"/>
  <c r="DA3537" i="2"/>
  <c r="DA3184" i="2"/>
  <c r="CY2882" i="2"/>
  <c r="CZ2882" i="2"/>
  <c r="CZ3228" i="2"/>
  <c r="CX3102" i="2"/>
  <c r="CX2761" i="2"/>
  <c r="CY3323" i="2"/>
  <c r="CX2977" i="2"/>
  <c r="CX2636" i="2"/>
  <c r="CY3191" i="2"/>
  <c r="CX2852" i="2"/>
  <c r="DA2701" i="2"/>
  <c r="CZ4213" i="2"/>
  <c r="DA4155" i="2"/>
  <c r="CX3760" i="2"/>
  <c r="CY3749" i="2"/>
  <c r="CY3398" i="2"/>
  <c r="CX4570" i="2"/>
  <c r="DA4348" i="2"/>
  <c r="DA4299" i="2"/>
  <c r="CX3519" i="2"/>
  <c r="CY3508" i="2"/>
  <c r="CX3206" i="2"/>
  <c r="DA2856" i="2"/>
  <c r="CY2790" i="2"/>
  <c r="CY3077" i="2"/>
  <c r="CZ3077" i="2"/>
  <c r="CY2649" i="2"/>
  <c r="CY2936" i="2"/>
  <c r="CZ2936" i="2"/>
  <c r="CZ3328" i="2"/>
  <c r="CY2811" i="2"/>
  <c r="CZ2811" i="2"/>
  <c r="DA4735" i="2"/>
  <c r="CZ4383" i="2"/>
  <c r="CY4128" i="2"/>
  <c r="CZ4056" i="2"/>
  <c r="DA3624" i="2"/>
  <c r="DA3271" i="2"/>
  <c r="CY4510" i="2"/>
  <c r="CY4253" i="2"/>
  <c r="DA4024" i="2"/>
  <c r="CX3629" i="2"/>
  <c r="CY3618" i="2"/>
  <c r="CZ4672" i="2"/>
  <c r="DA4489" i="2"/>
  <c r="CX4481" i="2"/>
  <c r="CX4225" i="2"/>
  <c r="CZ4069" i="2"/>
  <c r="DA3764" i="2"/>
  <c r="DA3411" i="2"/>
  <c r="CZ4481" i="2"/>
  <c r="CZ4222" i="2"/>
  <c r="DA4164" i="2"/>
  <c r="CX3769" i="2"/>
  <c r="CY3758" i="2"/>
  <c r="CY3407" i="2"/>
  <c r="CX4543" i="2"/>
  <c r="CX4581" i="2"/>
  <c r="DA4574" i="2"/>
  <c r="CX3994" i="2"/>
  <c r="CY3884" i="2"/>
  <c r="CZ3538" i="2"/>
  <c r="CZ4620" i="2"/>
  <c r="DA4586" i="2"/>
  <c r="CY4043" i="2"/>
  <c r="DA3873" i="2"/>
  <c r="DA3539" i="2"/>
  <c r="DA3186" i="2"/>
  <c r="CY4668" i="2"/>
  <c r="CZ4726" i="2"/>
  <c r="CX4457" i="2"/>
  <c r="CX4201" i="2"/>
  <c r="CZ3973" i="2"/>
  <c r="DA3740" i="2"/>
  <c r="DA3387" i="2"/>
  <c r="CZ4457" i="2"/>
  <c r="CZ4198" i="2"/>
  <c r="DA4140" i="2"/>
  <c r="CX3745" i="2"/>
  <c r="CY3734" i="2"/>
  <c r="CY3383" i="2"/>
  <c r="CY4359" i="2"/>
  <c r="CX4164" i="2"/>
  <c r="CZ3879" i="2"/>
  <c r="CZ3708" i="2"/>
  <c r="CZ3358" i="2"/>
  <c r="CZ4531" i="2"/>
  <c r="CZ4272" i="2"/>
  <c r="DA4466" i="2"/>
  <c r="CY3813" i="2"/>
  <c r="CX3819" i="2"/>
  <c r="CY3154" i="2"/>
  <c r="CX2815" i="2"/>
  <c r="DA2676" i="2"/>
  <c r="CX3385" i="2"/>
  <c r="DA3035" i="2"/>
  <c r="CZ2762" i="2"/>
  <c r="CX3260" i="2"/>
  <c r="DA2910" i="2"/>
  <c r="CZ2637" i="2"/>
  <c r="CZ3127" i="2"/>
  <c r="DA3127" i="2"/>
  <c r="CY2719" i="2"/>
  <c r="DA4303" i="2"/>
  <c r="CX3900" i="2"/>
  <c r="DA3702" i="2"/>
  <c r="DA3349" i="2"/>
  <c r="CX4630" i="2"/>
  <c r="CY4390" i="2"/>
  <c r="CY3965" i="2"/>
  <c r="CZ4103" i="2"/>
  <c r="CZ3799" i="2"/>
  <c r="CZ3317" i="2"/>
  <c r="CY2806" i="2"/>
  <c r="CZ2806" i="2"/>
  <c r="CY3384" i="2"/>
  <c r="CX3010" i="2"/>
  <c r="CX2669" i="2"/>
  <c r="CY3224" i="2"/>
  <c r="CX2885" i="2"/>
  <c r="DA2750" i="2"/>
  <c r="CX3451" i="2"/>
  <c r="DA3101" i="2"/>
  <c r="DA2625" i="2"/>
  <c r="DA4325" i="2"/>
  <c r="DA4079" i="2"/>
  <c r="CX3684" i="2"/>
  <c r="CY3673" i="2"/>
  <c r="CY3322" i="2"/>
  <c r="CX4494" i="2"/>
  <c r="CX4238" i="2"/>
  <c r="CZ4121" i="2"/>
  <c r="DA3777" i="2"/>
  <c r="DA3424" i="2"/>
  <c r="CY3122" i="2"/>
  <c r="CZ3122" i="2"/>
  <c r="CY2714" i="2"/>
  <c r="CY3001" i="2"/>
  <c r="CZ3001" i="2"/>
  <c r="DA3172" i="2"/>
  <c r="CY2876" i="2"/>
  <c r="CZ2876" i="2"/>
  <c r="CY3420" i="2"/>
  <c r="CX3028" i="2"/>
  <c r="CX2687" i="2"/>
  <c r="CX4346" i="2"/>
  <c r="CX4040" i="2"/>
  <c r="CZ3942" i="2"/>
  <c r="CZ3584" i="2"/>
  <c r="CZ3234" i="2"/>
  <c r="CY4576" i="2"/>
  <c r="DA4369" i="2"/>
  <c r="DA4090" i="2"/>
  <c r="CX3695" i="2"/>
  <c r="CY3684" i="2"/>
  <c r="CX3382" i="2"/>
  <c r="DA3032" i="2"/>
  <c r="CZ2759" i="2"/>
  <c r="CX3261" i="2"/>
  <c r="DA2911" i="2"/>
  <c r="CZ2622" i="2"/>
  <c r="CY3112" i="2"/>
  <c r="CZ3112" i="2"/>
  <c r="CY2700" i="2"/>
  <c r="CY2987" i="2"/>
  <c r="CZ2987" i="2"/>
  <c r="CZ4658" i="2"/>
  <c r="DA4433" i="2"/>
  <c r="DA4182" i="2"/>
  <c r="CX3870" i="2"/>
  <c r="DA3672" i="2"/>
  <c r="DA3319" i="2"/>
  <c r="CY4558" i="2"/>
  <c r="CY4301" i="2"/>
  <c r="DA4072" i="2"/>
  <c r="CX3677" i="2"/>
  <c r="CY3666" i="2"/>
  <c r="CZ4720" i="2"/>
  <c r="CX4451" i="2"/>
  <c r="CX4529" i="2"/>
  <c r="CX4273" i="2"/>
  <c r="CZ4164" i="2"/>
  <c r="CX3837" i="2"/>
  <c r="DA3459" i="2"/>
  <c r="CZ4529" i="2"/>
  <c r="CZ4270" i="2"/>
  <c r="DA4407" i="2"/>
  <c r="CY3811" i="2"/>
  <c r="CX3811" i="2"/>
  <c r="CY3455" i="2"/>
  <c r="CY4634" i="2"/>
  <c r="DA4636" i="2"/>
  <c r="CX4348" i="2"/>
  <c r="CX4042" i="2"/>
  <c r="CZ3950" i="2"/>
  <c r="CZ3586" i="2"/>
  <c r="CY4673" i="2"/>
  <c r="CZ4346" i="2"/>
  <c r="CY4091" i="2"/>
  <c r="DA3921" i="2"/>
  <c r="DA3587" i="2"/>
  <c r="DA3234" i="2"/>
  <c r="CY4605" i="2"/>
  <c r="CX4410" i="2"/>
  <c r="CX4505" i="2"/>
  <c r="CX4249" i="2"/>
  <c r="CZ4140" i="2"/>
  <c r="DA3788" i="2"/>
  <c r="DA3435" i="2"/>
  <c r="CZ4505" i="2"/>
  <c r="CZ4246" i="2"/>
  <c r="DA4232" i="2"/>
  <c r="CX3793" i="2"/>
  <c r="CY3782" i="2"/>
  <c r="CY3431" i="2"/>
  <c r="DA4528" i="2"/>
  <c r="DA4395" i="2"/>
  <c r="CZ3931" i="2"/>
  <c r="CZ3756" i="2"/>
  <c r="CZ3406" i="2"/>
  <c r="DA4581" i="2"/>
  <c r="DA4374" i="2"/>
  <c r="CX3971" i="2"/>
  <c r="CY3861" i="2"/>
  <c r="CZ3515" i="2"/>
  <c r="CY3202" i="2"/>
  <c r="CX2863" i="2"/>
  <c r="DA2724" i="2"/>
  <c r="CX3433" i="2"/>
  <c r="DA3083" i="2"/>
  <c r="DA2603" i="2"/>
  <c r="CX3308" i="2"/>
  <c r="DA2958" i="2"/>
  <c r="CZ2685" i="2"/>
  <c r="CX3183" i="2"/>
  <c r="DA2833" i="2"/>
  <c r="CY2767" i="2"/>
  <c r="CX4211" i="2"/>
  <c r="CZ4013" i="2"/>
  <c r="DA3750" i="2"/>
  <c r="DA3397" i="2"/>
  <c r="CX4686" i="2"/>
  <c r="DA4460" i="2"/>
  <c r="CY4013" i="2"/>
  <c r="DA3843" i="2"/>
  <c r="DA3509" i="2"/>
  <c r="CZ3425" i="2"/>
  <c r="CY2854" i="2"/>
  <c r="CZ2854" i="2"/>
  <c r="CZ3140" i="2"/>
  <c r="CX3058" i="2"/>
  <c r="CX2717" i="2"/>
  <c r="CY3272" i="2"/>
  <c r="CX2933" i="2"/>
  <c r="DA2734" i="2"/>
  <c r="CX3435" i="2"/>
  <c r="DA3085" i="2"/>
  <c r="DA2609" i="2"/>
  <c r="CY4292" i="2"/>
  <c r="DA4063" i="2"/>
  <c r="CX3668" i="2"/>
  <c r="CY3657" i="2"/>
  <c r="CY3306" i="2"/>
  <c r="CX4478" i="2"/>
  <c r="CX4222" i="2"/>
  <c r="CZ4057" i="2"/>
  <c r="DA3761" i="2"/>
  <c r="DA3408" i="2"/>
  <c r="CY3106" i="2"/>
  <c r="CZ3106" i="2"/>
  <c r="CZ3164" i="2"/>
  <c r="CX3070" i="2"/>
  <c r="CX2729" i="2"/>
  <c r="CY3284" i="2"/>
  <c r="CX2945" i="2"/>
  <c r="CX2604" i="2"/>
  <c r="CY3159" i="2"/>
  <c r="CX2820" i="2"/>
  <c r="DA2669" i="2"/>
  <c r="CZ4181" i="2"/>
  <c r="DA4123" i="2"/>
  <c r="CX3728" i="2"/>
  <c r="CY3717" i="2"/>
  <c r="CY3366" i="2"/>
  <c r="CX4538" i="2"/>
  <c r="CX4282" i="2"/>
  <c r="CZ4173" i="2"/>
  <c r="CX3487" i="2"/>
  <c r="DA3468" i="2"/>
  <c r="CX3174" i="2"/>
  <c r="DA2824" i="2"/>
  <c r="CY2758" i="2"/>
  <c r="CY3045" i="2"/>
  <c r="CZ3045" i="2"/>
  <c r="CY2617" i="2"/>
  <c r="CY2904" i="2"/>
  <c r="CZ2904" i="2"/>
  <c r="CZ3264" i="2"/>
  <c r="CX3120" i="2"/>
  <c r="CX2779" i="2"/>
  <c r="DA4718" i="2"/>
  <c r="DA4536" i="2"/>
  <c r="CY4032" i="2"/>
  <c r="DA3862" i="2"/>
  <c r="DA3528" i="2"/>
  <c r="DA3175" i="2"/>
  <c r="DA4599" i="2"/>
  <c r="DA4404" i="2"/>
  <c r="DA3928" i="2"/>
  <c r="CX3533" i="2"/>
  <c r="CY3522" i="2"/>
  <c r="CY4677" i="2"/>
  <c r="CZ4654" i="2"/>
  <c r="CZ4427" i="2"/>
  <c r="CY4172" i="2"/>
  <c r="CX3866" i="2"/>
  <c r="DA3668" i="2"/>
  <c r="DA3315" i="2"/>
  <c r="CY4554" i="2"/>
  <c r="CY4297" i="2"/>
  <c r="DA4068" i="2"/>
  <c r="CX3673" i="2"/>
  <c r="CY3662" i="2"/>
  <c r="CZ4716" i="2"/>
  <c r="CX4447" i="2"/>
  <c r="CZ4506" i="2"/>
  <c r="CZ4247" i="2"/>
  <c r="DA4236" i="2"/>
  <c r="CX3794" i="2"/>
  <c r="CY3783" i="2"/>
  <c r="CY4696" i="2"/>
  <c r="CY4372" i="2"/>
  <c r="CY3947" i="2"/>
  <c r="CZ4031" i="2"/>
  <c r="CZ3781" i="2"/>
  <c r="CZ3431" i="2"/>
  <c r="CZ4568" i="2"/>
  <c r="CY4715" i="2"/>
  <c r="CZ4403" i="2"/>
  <c r="CY4148" i="2"/>
  <c r="CX3842" i="2"/>
  <c r="DA3644" i="2"/>
  <c r="DA3291" i="2"/>
  <c r="CY4530" i="2"/>
  <c r="CY4273" i="2"/>
  <c r="DA4044" i="2"/>
  <c r="CX3649" i="2"/>
  <c r="CY3638" i="2"/>
  <c r="CZ4692" i="2"/>
  <c r="CX4374" i="2"/>
  <c r="CX4068" i="2"/>
  <c r="CZ4054" i="2"/>
  <c r="CZ3612" i="2"/>
  <c r="CZ3262" i="2"/>
  <c r="CZ4435" i="2"/>
  <c r="CZ4176" i="2"/>
  <c r="DA4118" i="2"/>
  <c r="CX3723" i="2"/>
  <c r="CY3712" i="2"/>
  <c r="CX3410" i="2"/>
  <c r="DA3060" i="2"/>
  <c r="CZ2787" i="2"/>
  <c r="CX3289" i="2"/>
  <c r="DA2939" i="2"/>
  <c r="CZ2666" i="2"/>
  <c r="CX3164" i="2"/>
  <c r="DA2814" i="2"/>
  <c r="CZ3256" i="2"/>
  <c r="CX3116" i="2"/>
  <c r="CX2775" i="2"/>
  <c r="CY4315" i="2"/>
  <c r="CX4144" i="2"/>
  <c r="CZ3859" i="2"/>
  <c r="CZ3688" i="2"/>
  <c r="CZ3338" i="2"/>
  <c r="CZ4511" i="2"/>
  <c r="CZ4252" i="2"/>
  <c r="DA4256" i="2"/>
  <c r="CX3799" i="2"/>
  <c r="CY3788" i="2"/>
  <c r="CY3134" i="2"/>
  <c r="CX3144" i="2"/>
  <c r="DA2656" i="2"/>
  <c r="CX3285" i="2"/>
  <c r="DA2935" i="2"/>
  <c r="CZ2662" i="2"/>
  <c r="CX3160" i="2"/>
  <c r="DA2810" i="2"/>
  <c r="CY2740" i="2"/>
  <c r="CY3027" i="2"/>
  <c r="CZ3027" i="2"/>
  <c r="CY2619" i="2"/>
  <c r="CY4106" i="2"/>
  <c r="CZ3968" i="2"/>
  <c r="DA3602" i="2"/>
  <c r="DA3249" i="2"/>
  <c r="CX4707" i="2"/>
  <c r="DA4551" i="2"/>
  <c r="CX4155" i="2"/>
  <c r="CZ3870" i="2"/>
  <c r="CZ3699" i="2"/>
  <c r="CY3457" i="2"/>
  <c r="CX3047" i="2"/>
  <c r="CX2706" i="2"/>
  <c r="CY3265" i="2"/>
  <c r="CX2926" i="2"/>
  <c r="DA2787" i="2"/>
  <c r="CY3140" i="2"/>
  <c r="CX2801" i="2"/>
  <c r="DA2666" i="2"/>
  <c r="CX3367" i="2"/>
  <c r="DA3017" i="2"/>
  <c r="CZ2728" i="2"/>
  <c r="CY4208" i="2"/>
  <c r="DA3979" i="2"/>
  <c r="CX3584" i="2"/>
  <c r="CY3573" i="2"/>
  <c r="CZ4663" i="2"/>
  <c r="DA4453" i="2"/>
  <c r="DA4202" i="2"/>
  <c r="CX3875" i="2"/>
  <c r="DA3677" i="2"/>
  <c r="DA3324" i="2"/>
  <c r="CY3022" i="2"/>
  <c r="CZ3022" i="2"/>
  <c r="CY2614" i="2"/>
  <c r="CY2901" i="2"/>
  <c r="CZ2901" i="2"/>
  <c r="CZ3225" i="2"/>
  <c r="CX3101" i="2"/>
  <c r="CX2760" i="2"/>
  <c r="CY3321" i="2"/>
  <c r="CX2976" i="2"/>
  <c r="CX2635" i="2"/>
  <c r="CZ4594" i="2"/>
  <c r="CY4313" i="2"/>
  <c r="DA4189" i="2"/>
  <c r="CZ3893" i="2"/>
  <c r="CZ3722" i="2"/>
  <c r="CZ4709" i="2"/>
  <c r="CX4440" i="2"/>
  <c r="CX4184" i="2"/>
  <c r="CX3921" i="2"/>
  <c r="DA3723" i="2"/>
  <c r="DA3370" i="2"/>
  <c r="CX4708" i="2"/>
  <c r="DA4710" i="2"/>
  <c r="DA4520" i="2"/>
  <c r="CY4028" i="2"/>
  <c r="DA3858" i="2"/>
  <c r="DA3524" i="2"/>
  <c r="DA3171" i="2"/>
  <c r="DA4583" i="2"/>
  <c r="DA4388" i="2"/>
  <c r="DA4514" i="2"/>
  <c r="CX3529" i="2"/>
  <c r="CY3518" i="2"/>
  <c r="CX4672" i="2"/>
  <c r="CZ4345" i="2"/>
  <c r="CY4531" i="2"/>
  <c r="CY4274" i="2"/>
  <c r="DA4045" i="2"/>
  <c r="CX3650" i="2"/>
  <c r="CY3639" i="2"/>
  <c r="CY4594" i="2"/>
  <c r="CX4399" i="2"/>
  <c r="CX4093" i="2"/>
  <c r="CZ3808" i="2"/>
  <c r="CZ3637" i="2"/>
  <c r="CZ3287" i="2"/>
  <c r="CY4652" i="2"/>
  <c r="CX4674" i="2"/>
  <c r="CY4429" i="2"/>
  <c r="CY4004" i="2"/>
  <c r="DA3834" i="2"/>
  <c r="DA3500" i="2"/>
  <c r="DA3147" i="2"/>
  <c r="CX4556" i="2"/>
  <c r="CX4300" i="2"/>
  <c r="DA4243" i="2"/>
  <c r="CX3505" i="2"/>
  <c r="CY3494" i="2"/>
  <c r="CZ4643" i="2"/>
  <c r="CZ4273" i="2"/>
  <c r="DA4530" i="2"/>
  <c r="CY3814" i="2"/>
  <c r="CX3823" i="2"/>
  <c r="CY3458" i="2"/>
  <c r="CY4460" i="2"/>
  <c r="CY4203" i="2"/>
  <c r="DA3974" i="2"/>
  <c r="CX3579" i="2"/>
  <c r="CY3568" i="2"/>
  <c r="CX3266" i="2"/>
  <c r="DA2916" i="2"/>
  <c r="CZ2643" i="2"/>
  <c r="CY2881" i="2"/>
  <c r="CZ2881" i="2"/>
  <c r="CZ3217" i="2"/>
  <c r="CX3097" i="2"/>
  <c r="CX2756" i="2"/>
  <c r="CY3316" i="2"/>
  <c r="CX2972" i="2"/>
  <c r="CX2631" i="2"/>
  <c r="CZ4285" i="2"/>
  <c r="CX3936" i="2"/>
  <c r="CY3826" i="2"/>
  <c r="CZ3480" i="2"/>
  <c r="CY3470" i="2"/>
  <c r="CY4472" i="2"/>
  <c r="CY4215" i="2"/>
  <c r="DA3986" i="2"/>
  <c r="CX3591" i="2"/>
  <c r="CY3580" i="2"/>
  <c r="CX3278" i="2"/>
  <c r="DA2928" i="2"/>
  <c r="CZ2655" i="2"/>
  <c r="CZ3135" i="2"/>
  <c r="DA3135" i="2"/>
  <c r="CY2721" i="2"/>
  <c r="CY3008" i="2"/>
  <c r="CZ3008" i="2"/>
  <c r="CY3311" i="2"/>
  <c r="CX2968" i="2"/>
  <c r="CX2627" i="2"/>
  <c r="CX4302" i="2"/>
  <c r="CX3996" i="2"/>
  <c r="CY3886" i="2"/>
  <c r="CZ3540" i="2"/>
  <c r="CZ3190" i="2"/>
  <c r="CY4532" i="2"/>
  <c r="CY4275" i="2"/>
  <c r="DA4046" i="2"/>
  <c r="CX3651" i="2"/>
  <c r="CY3640" i="2"/>
  <c r="CX3338" i="2"/>
  <c r="DA2988" i="2"/>
  <c r="CZ2715" i="2"/>
  <c r="CX3217" i="2"/>
  <c r="DA2867" i="2"/>
  <c r="CZ3361" i="2"/>
  <c r="CY2828" i="2"/>
  <c r="CZ2828" i="2"/>
  <c r="CY3452" i="2"/>
  <c r="CX3044" i="2"/>
  <c r="CX2703" i="2"/>
  <c r="CX4362" i="2"/>
  <c r="CX4056" i="2"/>
  <c r="CZ4006" i="2"/>
  <c r="CZ3600" i="2"/>
  <c r="CZ3250" i="2"/>
  <c r="CY4644" i="2"/>
  <c r="DA4442" i="2"/>
  <c r="DA4106" i="2"/>
  <c r="CX3711" i="2"/>
  <c r="CY3700" i="2"/>
  <c r="CX3398" i="2"/>
  <c r="DA3048" i="2"/>
  <c r="CZ2775" i="2"/>
  <c r="CX3277" i="2"/>
  <c r="DA2927" i="2"/>
  <c r="CZ2638" i="2"/>
  <c r="DA3128" i="2"/>
  <c r="CX3129" i="2"/>
  <c r="CY2716" i="2"/>
  <c r="CY3003" i="2"/>
  <c r="CZ3003" i="2"/>
  <c r="CZ4641" i="2"/>
  <c r="CZ4319" i="2"/>
  <c r="CY4064" i="2"/>
  <c r="DA3894" i="2"/>
  <c r="DA3560" i="2"/>
  <c r="DA3207" i="2"/>
  <c r="CY4446" i="2"/>
  <c r="CY4189" i="2"/>
  <c r="DA3960" i="2"/>
  <c r="CX3565" i="2"/>
  <c r="CY3554" i="2"/>
  <c r="DA4731" i="2"/>
  <c r="CZ4686" i="2"/>
  <c r="DA4545" i="2"/>
  <c r="DA4294" i="2"/>
  <c r="CX3898" i="2"/>
  <c r="DA3700" i="2"/>
  <c r="DA3347" i="2"/>
  <c r="DA4608" i="2"/>
  <c r="DA4409" i="2"/>
  <c r="DA4100" i="2"/>
  <c r="CX3705" i="2"/>
  <c r="CY3694" i="2"/>
  <c r="CY3343" i="2"/>
  <c r="CX4479" i="2"/>
  <c r="CZ4538" i="2"/>
  <c r="CZ4279" i="2"/>
  <c r="CX3930" i="2"/>
  <c r="CY3820" i="2"/>
  <c r="CZ3474" i="2"/>
  <c r="CX4644" i="2"/>
  <c r="CY4404" i="2"/>
  <c r="CY3979" i="2"/>
  <c r="DA3809" i="2"/>
  <c r="CX3840" i="2"/>
  <c r="CZ3463" i="2"/>
  <c r="CX4579" i="2"/>
  <c r="CZ4662" i="2"/>
  <c r="DA4449" i="2"/>
  <c r="DA4198" i="2"/>
  <c r="CX3874" i="2"/>
  <c r="DA3676" i="2"/>
  <c r="DA3323" i="2"/>
  <c r="CY4562" i="2"/>
  <c r="DA4313" i="2"/>
  <c r="DA4076" i="2"/>
  <c r="CX3681" i="2"/>
  <c r="CY3670" i="2"/>
  <c r="CZ4724" i="2"/>
  <c r="CX4418" i="2"/>
  <c r="CX4100" i="2"/>
  <c r="CZ3815" i="2"/>
  <c r="CZ3644" i="2"/>
  <c r="CZ3294" i="2"/>
  <c r="CZ4467" i="2"/>
  <c r="CZ4208" i="2"/>
  <c r="DA4150" i="2"/>
  <c r="CX3755" i="2"/>
  <c r="CY3744" i="2"/>
  <c r="CX3442" i="2"/>
  <c r="DA3092" i="2"/>
  <c r="DA2612" i="2"/>
  <c r="CX3321" i="2"/>
  <c r="DA2971" i="2"/>
  <c r="CZ2698" i="2"/>
  <c r="CX3196" i="2"/>
  <c r="DA2846" i="2"/>
  <c r="CY2776" i="2"/>
  <c r="CY3063" i="2"/>
  <c r="CZ3063" i="2"/>
  <c r="CY2655" i="2"/>
  <c r="CY4142" i="2"/>
  <c r="CZ4112" i="2"/>
  <c r="DA3638" i="2"/>
  <c r="DA3285" i="2"/>
  <c r="CZ4607" i="2"/>
  <c r="CY4326" i="2"/>
  <c r="DA4241" i="2"/>
  <c r="CZ3906" i="2"/>
  <c r="CZ3735" i="2"/>
  <c r="CZ3189" i="2"/>
  <c r="CX3083" i="2"/>
  <c r="CX2742" i="2"/>
  <c r="CY3285" i="2"/>
  <c r="CX2946" i="2"/>
  <c r="CX2605" i="2"/>
  <c r="CY3160" i="2"/>
  <c r="CX2821" i="2"/>
  <c r="DA2686" i="2"/>
  <c r="CX3387" i="2"/>
  <c r="DA3037" i="2"/>
  <c r="CZ2764" i="2"/>
  <c r="CY4244" i="2"/>
  <c r="DA4015" i="2"/>
  <c r="CX3620" i="2"/>
  <c r="CY3609" i="2"/>
  <c r="CZ4699" i="2"/>
  <c r="CX4701" i="2"/>
  <c r="CX4174" i="2"/>
  <c r="CX3911" i="2"/>
  <c r="DA3713" i="2"/>
  <c r="DA3360" i="2"/>
  <c r="CY3058" i="2"/>
  <c r="CZ3058" i="2"/>
  <c r="CY2650" i="2"/>
  <c r="CY2937" i="2"/>
  <c r="CZ2937" i="2"/>
  <c r="CZ3329" i="2"/>
  <c r="CY2812" i="2"/>
  <c r="CZ2812" i="2"/>
  <c r="CY3305" i="2"/>
  <c r="CX2964" i="2"/>
  <c r="CX2623" i="2"/>
  <c r="DA4394" i="2"/>
  <c r="CX3976" i="2"/>
  <c r="CY3866" i="2"/>
  <c r="CZ3520" i="2"/>
  <c r="CZ3170" i="2"/>
  <c r="CY4512" i="2"/>
  <c r="CY4255" i="2"/>
  <c r="DA4026" i="2"/>
  <c r="CX3631" i="2"/>
  <c r="CY3620" i="2"/>
  <c r="CX3318" i="2"/>
  <c r="DA2968" i="2"/>
  <c r="CZ2695" i="2"/>
  <c r="CX3197" i="2"/>
  <c r="DA2847" i="2"/>
  <c r="CY2761" i="2"/>
  <c r="CY3048" i="2"/>
  <c r="CZ3048" i="2"/>
  <c r="CY2636" i="2"/>
  <c r="CY2923" i="2"/>
  <c r="CZ2923" i="2"/>
  <c r="DA4703" i="2"/>
  <c r="CZ4367" i="2"/>
  <c r="CY4112" i="2"/>
  <c r="CZ3992" i="2"/>
  <c r="DA3608" i="2"/>
  <c r="DA3255" i="2"/>
  <c r="CY4494" i="2"/>
  <c r="CY4237" i="2"/>
  <c r="DA4008" i="2"/>
  <c r="CX3613" i="2"/>
  <c r="CY3602" i="2"/>
  <c r="CZ4656" i="2"/>
  <c r="CZ4734" i="2"/>
  <c r="CX4465" i="2"/>
  <c r="CX4209" i="2"/>
  <c r="CZ4005" i="2"/>
  <c r="DA3748" i="2"/>
  <c r="DA3395" i="2"/>
  <c r="CZ4465" i="2"/>
  <c r="CZ4206" i="2"/>
  <c r="DA4148" i="2"/>
  <c r="CX3753" i="2"/>
  <c r="CY3742" i="2"/>
  <c r="CY3391" i="2"/>
  <c r="CX4527" i="2"/>
  <c r="DA4609" i="2"/>
  <c r="DA4402" i="2"/>
  <c r="CX3978" i="2"/>
  <c r="CY3868" i="2"/>
  <c r="CZ3522" i="2"/>
  <c r="DA4708" i="2"/>
  <c r="DA4516" i="2"/>
  <c r="CY4027" i="2"/>
  <c r="DA3857" i="2"/>
  <c r="DA3523" i="2"/>
  <c r="DA3170" i="2"/>
  <c r="DA4632" i="2"/>
  <c r="CZ4710" i="2"/>
  <c r="CX4441" i="2"/>
  <c r="CX4185" i="2"/>
  <c r="CX3922" i="2"/>
  <c r="DA3724" i="2"/>
  <c r="DA3371" i="2"/>
  <c r="CZ4441" i="2"/>
  <c r="CZ4182" i="2"/>
  <c r="DA4124" i="2"/>
  <c r="CX3729" i="2"/>
  <c r="CY3718" i="2"/>
  <c r="CY3367" i="2"/>
  <c r="CY4327" i="2"/>
  <c r="CX4148" i="2"/>
  <c r="CZ3863" i="2"/>
  <c r="CZ3692" i="2"/>
  <c r="CZ3342" i="2"/>
  <c r="CZ4515" i="2"/>
  <c r="CZ4256" i="2"/>
  <c r="DA4272" i="2"/>
  <c r="CX3803" i="2"/>
  <c r="CY3792" i="2"/>
  <c r="CY3138" i="2"/>
  <c r="CX2799" i="2"/>
  <c r="DA2660" i="2"/>
  <c r="CX3369" i="2"/>
  <c r="DA3019" i="2"/>
  <c r="CY2693" i="2"/>
  <c r="CY2980" i="2"/>
  <c r="CZ2980" i="2"/>
  <c r="CZ3429" i="2"/>
  <c r="CY2855" i="2"/>
  <c r="CZ2855" i="2"/>
  <c r="CZ4305" i="2"/>
  <c r="CY3934" i="2"/>
  <c r="CZ3979" i="2"/>
  <c r="CZ3768" i="2"/>
  <c r="CZ3418" i="2"/>
  <c r="CY4638" i="2"/>
  <c r="DA4422" i="2"/>
  <c r="CX3983" i="2"/>
  <c r="CY3873" i="2"/>
  <c r="CZ3527" i="2"/>
  <c r="CY3214" i="2"/>
  <c r="CX2875" i="2"/>
  <c r="DA2736" i="2"/>
  <c r="CX3429" i="2"/>
  <c r="DA3079" i="2"/>
  <c r="DA2599" i="2"/>
  <c r="CX3304" i="2"/>
  <c r="DA2954" i="2"/>
  <c r="CZ2617" i="2"/>
  <c r="CY3107" i="2"/>
  <c r="CZ3107" i="2"/>
  <c r="CY4648" i="2"/>
  <c r="CY3930" i="2"/>
  <c r="CZ3963" i="2"/>
  <c r="CZ3764" i="2"/>
  <c r="CZ3414" i="2"/>
  <c r="DA4613" i="2"/>
  <c r="DA4406" i="2"/>
  <c r="CX3979" i="2"/>
  <c r="CY3869" i="2"/>
  <c r="CZ3523" i="2"/>
  <c r="CY3210" i="2"/>
  <c r="CX2871" i="2"/>
  <c r="DA2732" i="2"/>
  <c r="CX3441" i="2"/>
  <c r="DA3091" i="2"/>
  <c r="DA2611" i="2"/>
  <c r="CX3316" i="2"/>
  <c r="DA2966" i="2"/>
  <c r="CZ2693" i="2"/>
  <c r="CX3191" i="2"/>
  <c r="DA2841" i="2"/>
  <c r="CY2759" i="2"/>
  <c r="CX4203" i="2"/>
  <c r="CZ3981" i="2"/>
  <c r="DA3742" i="2"/>
  <c r="DA3389" i="2"/>
  <c r="CY4675" i="2"/>
  <c r="CY4430" i="2"/>
  <c r="CY4005" i="2"/>
  <c r="DA3835" i="2"/>
  <c r="DA3501" i="2"/>
  <c r="CZ3397" i="2"/>
  <c r="CY2846" i="2"/>
  <c r="CZ2846" i="2"/>
  <c r="CZ3156" i="2"/>
  <c r="CX3066" i="2"/>
  <c r="CX2725" i="2"/>
  <c r="CY3264" i="2"/>
  <c r="CX2925" i="2"/>
  <c r="DA2790" i="2"/>
  <c r="CY3139" i="2"/>
  <c r="CX2800" i="2"/>
  <c r="DA2665" i="2"/>
  <c r="CX4589" i="2"/>
  <c r="CX4308" i="2"/>
  <c r="CX4002" i="2"/>
  <c r="CY3892" i="2"/>
  <c r="CZ3546" i="2"/>
  <c r="CZ4628" i="2"/>
  <c r="CZ4306" i="2"/>
  <c r="CY4051" i="2"/>
  <c r="DA3881" i="2"/>
  <c r="DA3547" i="2"/>
  <c r="DA3194" i="2"/>
  <c r="DA4689" i="2"/>
  <c r="CX4669" i="2"/>
  <c r="DA4499" i="2"/>
  <c r="CX4142" i="2"/>
  <c r="CZ3857" i="2"/>
  <c r="CZ3686" i="2"/>
  <c r="CZ4673" i="2"/>
  <c r="DA4493" i="2"/>
  <c r="DA4242" i="2"/>
  <c r="CX3885" i="2"/>
  <c r="DA3687" i="2"/>
  <c r="DA3334" i="2"/>
  <c r="DA4620" i="2"/>
  <c r="CY4339" i="2"/>
  <c r="CX4525" i="2"/>
  <c r="CX4269" i="2"/>
  <c r="CZ4160" i="2"/>
  <c r="CX3821" i="2"/>
  <c r="DA3455" i="2"/>
  <c r="CZ4525" i="2"/>
  <c r="CZ4266" i="2"/>
  <c r="DA4343" i="2"/>
  <c r="CX3838" i="2"/>
  <c r="CY3802" i="2"/>
  <c r="CY3451" i="2"/>
  <c r="DA4611" i="2"/>
  <c r="CY4619" i="2"/>
  <c r="CX4424" i="2"/>
  <c r="CX4118" i="2"/>
  <c r="CZ3833" i="2"/>
  <c r="CZ3662" i="2"/>
  <c r="CY4734" i="2"/>
  <c r="CZ4422" i="2"/>
  <c r="CY4167" i="2"/>
  <c r="CX3861" i="2"/>
  <c r="DA3663" i="2"/>
  <c r="DA3310" i="2"/>
  <c r="CZ4596" i="2"/>
  <c r="CY4268" i="2"/>
  <c r="DA4039" i="2"/>
  <c r="CX3644" i="2"/>
  <c r="CY3633" i="2"/>
  <c r="CZ4723" i="2"/>
  <c r="CX4454" i="2"/>
  <c r="CX4198" i="2"/>
  <c r="CZ3961" i="2"/>
  <c r="DA3737" i="2"/>
  <c r="DA3384" i="2"/>
  <c r="CY3082" i="2"/>
  <c r="CZ3082" i="2"/>
  <c r="CY2674" i="2"/>
  <c r="CY2961" i="2"/>
  <c r="CZ2961" i="2"/>
  <c r="CZ3377" i="2"/>
  <c r="CY2836" i="2"/>
  <c r="CZ2836" i="2"/>
  <c r="CY3468" i="2"/>
  <c r="CX3052" i="2"/>
  <c r="CX2711" i="2"/>
  <c r="CX4390" i="2"/>
  <c r="CX4080" i="2"/>
  <c r="CZ4102" i="2"/>
  <c r="CZ3624" i="2"/>
  <c r="CZ3274" i="2"/>
  <c r="CZ4447" i="2"/>
  <c r="CZ4188" i="2"/>
  <c r="DA4130" i="2"/>
  <c r="CX3735" i="2"/>
  <c r="CY3724" i="2"/>
  <c r="CX3422" i="2"/>
  <c r="DA3072" i="2"/>
  <c r="CZ2735" i="2"/>
  <c r="CX3221" i="2"/>
  <c r="DA2871" i="2"/>
  <c r="CZ2598" i="2"/>
  <c r="CY3088" i="2"/>
  <c r="CZ3088" i="2"/>
  <c r="CY2676" i="2"/>
  <c r="CY2963" i="2"/>
  <c r="CZ2963" i="2"/>
  <c r="CX4567" i="2"/>
  <c r="CY4042" i="2"/>
  <c r="DA3872" i="2"/>
  <c r="DA3538" i="2"/>
  <c r="DA3185" i="2"/>
  <c r="CY4592" i="2"/>
  <c r="CX4397" i="2"/>
  <c r="CX4091" i="2"/>
  <c r="CZ3806" i="2"/>
  <c r="CZ3635" i="2"/>
  <c r="CY3331" i="2"/>
  <c r="CX2983" i="2"/>
  <c r="CX2642" i="2"/>
  <c r="CY3201" i="2"/>
  <c r="CX2862" i="2"/>
  <c r="DA2723" i="2"/>
  <c r="CX3428" i="2"/>
  <c r="DA3078" i="2"/>
  <c r="DA2602" i="2"/>
  <c r="CX3303" i="2"/>
  <c r="DA2953" i="2"/>
  <c r="CZ2664" i="2"/>
  <c r="DA4352" i="2"/>
  <c r="DA4307" i="2"/>
  <c r="CX3520" i="2"/>
  <c r="CY3509" i="2"/>
  <c r="DA4713" i="2"/>
  <c r="CZ4372" i="2"/>
  <c r="CY4117" i="2"/>
  <c r="CZ4012" i="2"/>
  <c r="DA3613" i="2"/>
  <c r="DA3260" i="2"/>
  <c r="CY2958" i="2"/>
  <c r="CZ2958" i="2"/>
  <c r="CZ3380" i="2"/>
  <c r="CY2837" i="2"/>
  <c r="CZ2837" i="2"/>
  <c r="CY3437" i="2"/>
  <c r="CX3037" i="2"/>
  <c r="CX2696" i="2"/>
  <c r="CX3347" i="2"/>
  <c r="DA2997" i="2"/>
  <c r="CZ2724" i="2"/>
  <c r="CZ4466" i="2"/>
  <c r="CZ4207" i="2"/>
  <c r="DA4149" i="2"/>
  <c r="CX3754" i="2"/>
  <c r="CY3743" i="2"/>
  <c r="CZ4613" i="2"/>
  <c r="CY4332" i="2"/>
  <c r="DA4265" i="2"/>
  <c r="CZ3912" i="2"/>
  <c r="CZ3741" i="2"/>
  <c r="CZ3391" i="2"/>
  <c r="CZ4528" i="2"/>
  <c r="CX4585" i="2"/>
  <c r="CX4304" i="2"/>
  <c r="CX3998" i="2"/>
  <c r="CY3888" i="2"/>
  <c r="CZ3542" i="2"/>
  <c r="CZ4624" i="2"/>
  <c r="CX4689" i="2"/>
  <c r="CY4047" i="2"/>
  <c r="DA3877" i="2"/>
  <c r="DA3543" i="2"/>
  <c r="DA3190" i="2"/>
  <c r="CX4679" i="2"/>
  <c r="CY4735" i="2"/>
  <c r="CZ4423" i="2"/>
  <c r="CY4168" i="2"/>
  <c r="CX3862" i="2"/>
  <c r="DA3664" i="2"/>
  <c r="DA3311" i="2"/>
  <c r="CY4550" i="2"/>
  <c r="CY4293" i="2"/>
  <c r="DA4064" i="2"/>
  <c r="CX3669" i="2"/>
  <c r="CY3658" i="2"/>
  <c r="CZ4712" i="2"/>
  <c r="CX4443" i="2"/>
  <c r="DA4593" i="2"/>
  <c r="DA4386" i="2"/>
  <c r="CX3974" i="2"/>
  <c r="CY3864" i="2"/>
  <c r="CZ3518" i="2"/>
  <c r="DA4700" i="2"/>
  <c r="DA4500" i="2"/>
  <c r="CY4023" i="2"/>
  <c r="DA3853" i="2"/>
  <c r="DA3519" i="2"/>
  <c r="DA3166" i="2"/>
  <c r="DA4624" i="2"/>
  <c r="CX4295" i="2"/>
  <c r="DA4223" i="2"/>
  <c r="CX3500" i="2"/>
  <c r="CY3489" i="2"/>
  <c r="CY4681" i="2"/>
  <c r="CZ4352" i="2"/>
  <c r="CY4097" i="2"/>
  <c r="CZ3932" i="2"/>
  <c r="DA3593" i="2"/>
  <c r="DA3240" i="2"/>
  <c r="CY2938" i="2"/>
  <c r="CZ2938" i="2"/>
  <c r="CZ3340" i="2"/>
  <c r="CY2817" i="2"/>
  <c r="CZ2817" i="2"/>
  <c r="CY3429" i="2"/>
  <c r="CX3033" i="2"/>
  <c r="CX2692" i="2"/>
  <c r="CY3247" i="2"/>
  <c r="CX2908" i="2"/>
  <c r="DA2773" i="2"/>
  <c r="CZ4221" i="2"/>
  <c r="DA4163" i="2"/>
  <c r="CX3768" i="2"/>
  <c r="CY3757" i="2"/>
  <c r="CY3406" i="2"/>
  <c r="CX4578" i="2"/>
  <c r="DA4380" i="2"/>
  <c r="DA4419" i="2"/>
  <c r="CX3527" i="2"/>
  <c r="CY3516" i="2"/>
  <c r="CX3214" i="2"/>
  <c r="DA2864" i="2"/>
  <c r="CY2782" i="2"/>
  <c r="CY3069" i="2"/>
  <c r="CZ3069" i="2"/>
  <c r="CY2657" i="2"/>
  <c r="CY2944" i="2"/>
  <c r="CZ2944" i="2"/>
  <c r="CZ3344" i="2"/>
  <c r="CY2819" i="2"/>
  <c r="CZ2819" i="2"/>
  <c r="CY4407" i="2"/>
  <c r="DA4229" i="2"/>
  <c r="CZ3903" i="2"/>
  <c r="CZ3732" i="2"/>
  <c r="CZ3382" i="2"/>
  <c r="CZ4555" i="2"/>
  <c r="CZ4296" i="2"/>
  <c r="CX3947" i="2"/>
  <c r="CY3837" i="2"/>
  <c r="CZ3491" i="2"/>
  <c r="CY3178" i="2"/>
  <c r="CX2839" i="2"/>
  <c r="DA2700" i="2"/>
  <c r="CX3409" i="2"/>
  <c r="DA3059" i="2"/>
  <c r="CZ2786" i="2"/>
  <c r="CX3284" i="2"/>
  <c r="DA2934" i="2"/>
  <c r="CZ2661" i="2"/>
  <c r="CX3159" i="2"/>
  <c r="DA2809" i="2"/>
  <c r="CY2727" i="2"/>
  <c r="DA4434" i="2"/>
  <c r="CX3908" i="2"/>
  <c r="DA3710" i="2"/>
  <c r="DA3357" i="2"/>
  <c r="CX4638" i="2"/>
  <c r="CY4398" i="2"/>
  <c r="CY3973" i="2"/>
  <c r="DA3803" i="2"/>
  <c r="CX3816" i="2"/>
  <c r="CZ3333" i="2"/>
  <c r="CY2814" i="2"/>
  <c r="CZ2814" i="2"/>
  <c r="CY3432" i="2"/>
  <c r="CX3034" i="2"/>
  <c r="CX2693" i="2"/>
  <c r="CY3232" i="2"/>
  <c r="CX2893" i="2"/>
  <c r="DA2758" i="2"/>
  <c r="CX3459" i="2"/>
  <c r="DA3109" i="2"/>
  <c r="DA2633" i="2"/>
  <c r="CY4621" i="2"/>
  <c r="CX4340" i="2"/>
  <c r="CX4034" i="2"/>
  <c r="CY3924" i="2"/>
  <c r="CZ3578" i="2"/>
  <c r="DA4662" i="2"/>
  <c r="CZ4338" i="2"/>
  <c r="CY4083" i="2"/>
  <c r="DA3913" i="2"/>
  <c r="DA3579" i="2"/>
  <c r="DA3226" i="2"/>
  <c r="CY4597" i="2"/>
  <c r="CZ4590" i="2"/>
  <c r="CY4309" i="2"/>
  <c r="CY4174" i="2"/>
  <c r="CZ3889" i="2"/>
  <c r="CZ3718" i="2"/>
  <c r="CZ4705" i="2"/>
  <c r="CX4436" i="2"/>
  <c r="CX4180" i="2"/>
  <c r="CX3917" i="2"/>
  <c r="DA3719" i="2"/>
  <c r="DA3366" i="2"/>
  <c r="DA4693" i="2"/>
  <c r="CY4371" i="2"/>
  <c r="CX4557" i="2"/>
  <c r="CX4301" i="2"/>
  <c r="DA4247" i="2"/>
  <c r="CX3506" i="2"/>
  <c r="CY3495" i="2"/>
  <c r="CZ4557" i="2"/>
  <c r="CZ4298" i="2"/>
  <c r="CX3949" i="2"/>
  <c r="CY3839" i="2"/>
  <c r="CZ3493" i="2"/>
  <c r="CZ3143" i="2"/>
  <c r="CY4449" i="2"/>
  <c r="CY4690" i="2"/>
  <c r="DA4531" i="2"/>
  <c r="CX4150" i="2"/>
  <c r="CZ3865" i="2"/>
  <c r="CZ3694" i="2"/>
  <c r="CZ4681" i="2"/>
  <c r="DA4525" i="2"/>
  <c r="DA4274" i="2"/>
  <c r="CX3893" i="2"/>
  <c r="DA3695" i="2"/>
  <c r="DA3342" i="2"/>
  <c r="DA4635" i="2"/>
  <c r="CY4300" i="2"/>
  <c r="DA4071" i="2"/>
  <c r="CX3676" i="2"/>
  <c r="CY3665" i="2"/>
  <c r="CY3314" i="2"/>
  <c r="CX4486" i="2"/>
  <c r="CX4230" i="2"/>
  <c r="CZ4089" i="2"/>
  <c r="DA3769" i="2"/>
  <c r="DA3416" i="2"/>
  <c r="CY3114" i="2"/>
  <c r="CZ3114" i="2"/>
  <c r="CY2706" i="2"/>
  <c r="CY2993" i="2"/>
  <c r="CZ2993" i="2"/>
  <c r="DA3140" i="2"/>
  <c r="CY2868" i="2"/>
  <c r="CZ2868" i="2"/>
  <c r="CZ3192" i="2"/>
  <c r="CX3084" i="2"/>
  <c r="CX2743" i="2"/>
  <c r="DA4443" i="2"/>
  <c r="CX4112" i="2"/>
  <c r="CZ3827" i="2"/>
  <c r="CZ3656" i="2"/>
  <c r="CZ3306" i="2"/>
  <c r="CZ4479" i="2"/>
  <c r="CZ4220" i="2"/>
  <c r="DA4162" i="2"/>
  <c r="CX3767" i="2"/>
  <c r="CY3756" i="2"/>
  <c r="CX3454" i="2"/>
  <c r="DA3104" i="2"/>
  <c r="DA2624" i="2"/>
  <c r="CX3317" i="2"/>
  <c r="DA2967" i="2"/>
  <c r="CZ2694" i="2"/>
  <c r="CX3192" i="2"/>
  <c r="DA2842" i="2"/>
  <c r="CY2772" i="2"/>
  <c r="CY3059" i="2"/>
  <c r="CZ3059" i="2"/>
  <c r="CY2651" i="2"/>
  <c r="CY4138" i="2"/>
  <c r="CZ4096" i="2"/>
  <c r="DA3634" i="2"/>
  <c r="DA3281" i="2"/>
  <c r="CZ4603" i="2"/>
  <c r="CY4322" i="2"/>
  <c r="DA4225" i="2"/>
  <c r="CZ3902" i="2"/>
  <c r="CZ3731" i="2"/>
  <c r="CZ3181" i="2"/>
  <c r="CX3079" i="2"/>
  <c r="CX2738" i="2"/>
  <c r="CY3297" i="2"/>
  <c r="CX2958" i="2"/>
  <c r="CX2617" i="2"/>
  <c r="CY3172" i="2"/>
  <c r="CX2833" i="2"/>
  <c r="DA2698" i="2"/>
  <c r="CX3335" i="2"/>
  <c r="DA2985" i="2"/>
  <c r="CZ2696" i="2"/>
  <c r="CY4176" i="2"/>
  <c r="DA3947" i="2"/>
  <c r="CX3552" i="2"/>
  <c r="CY3541" i="2"/>
  <c r="CY4716" i="2"/>
  <c r="CZ4404" i="2"/>
  <c r="CY4149" i="2"/>
  <c r="CX3843" i="2"/>
  <c r="DA3645" i="2"/>
  <c r="DA3292" i="2"/>
  <c r="CY2990" i="2"/>
  <c r="CZ2990" i="2"/>
  <c r="DA3144" i="2"/>
  <c r="CY2869" i="2"/>
  <c r="CZ2869" i="2"/>
  <c r="CZ3161" i="2"/>
  <c r="CX3069" i="2"/>
  <c r="CX2728" i="2"/>
  <c r="CY3283" i="2"/>
  <c r="CX2944" i="2"/>
  <c r="CX2603" i="2"/>
  <c r="CZ4434" i="2"/>
  <c r="CZ4175" i="2"/>
  <c r="DA4117" i="2"/>
  <c r="CX3722" i="2"/>
  <c r="CY3711" i="2"/>
  <c r="CZ4581" i="2"/>
  <c r="CY4640" i="2"/>
  <c r="CX4165" i="2"/>
  <c r="CZ3880" i="2"/>
  <c r="CZ3709" i="2"/>
  <c r="CZ3359" i="2"/>
  <c r="CZ4496" i="2"/>
  <c r="CZ4574" i="2"/>
  <c r="DA4354" i="2"/>
  <c r="CX3966" i="2"/>
  <c r="CY3856" i="2"/>
  <c r="CZ3510" i="2"/>
  <c r="DA4688" i="2"/>
  <c r="DA4468" i="2"/>
  <c r="CY4015" i="2"/>
  <c r="DA3845" i="2"/>
  <c r="DA3511" i="2"/>
  <c r="DA3158" i="2"/>
  <c r="CX4615" i="2"/>
  <c r="CY4703" i="2"/>
  <c r="CZ4391" i="2"/>
  <c r="CY4136" i="2"/>
  <c r="CZ4088" i="2"/>
  <c r="DA3632" i="2"/>
  <c r="DA3279" i="2"/>
  <c r="CY4518" i="2"/>
  <c r="CY4261" i="2"/>
  <c r="DA4032" i="2"/>
  <c r="CX3637" i="2"/>
  <c r="CY3626" i="2"/>
  <c r="CZ4680" i="2"/>
  <c r="DA4521" i="2"/>
  <c r="CZ4550" i="2"/>
  <c r="CZ4291" i="2"/>
  <c r="CX3942" i="2"/>
  <c r="CY3832" i="2"/>
  <c r="CZ3486" i="2"/>
  <c r="DA4656" i="2"/>
  <c r="CY4416" i="2"/>
  <c r="CY3991" i="2"/>
  <c r="DA3821" i="2"/>
  <c r="DA3487" i="2"/>
  <c r="CY3476" i="2"/>
  <c r="CX4591" i="2"/>
  <c r="CX4263" i="2"/>
  <c r="CZ4154" i="2"/>
  <c r="DA3802" i="2"/>
  <c r="DA3449" i="2"/>
  <c r="CZ4642" i="2"/>
  <c r="CZ4320" i="2"/>
  <c r="CY4065" i="2"/>
  <c r="DA3895" i="2"/>
  <c r="DA3561" i="2"/>
  <c r="DA3208" i="2"/>
  <c r="CY2906" i="2"/>
  <c r="CZ2906" i="2"/>
  <c r="CY3209" i="2"/>
  <c r="CX2870" i="2"/>
  <c r="DA2731" i="2"/>
  <c r="CX3436" i="2"/>
  <c r="DA3086" i="2"/>
  <c r="DA2610" i="2"/>
  <c r="CX3311" i="2"/>
  <c r="DA2961" i="2"/>
  <c r="CZ2688" i="2"/>
  <c r="DA4502" i="2"/>
  <c r="DA3939" i="2"/>
  <c r="CX3544" i="2"/>
  <c r="CY3533" i="2"/>
  <c r="CY4708" i="2"/>
  <c r="CZ4396" i="2"/>
  <c r="CY4141" i="2"/>
  <c r="CZ4108" i="2"/>
  <c r="DA3637" i="2"/>
  <c r="DA3284" i="2"/>
  <c r="CY2982" i="2"/>
  <c r="CZ2982" i="2"/>
  <c r="CZ3396" i="2"/>
  <c r="CY2845" i="2"/>
  <c r="CZ2845" i="2"/>
  <c r="CZ3145" i="2"/>
  <c r="CX3061" i="2"/>
  <c r="CX2720" i="2"/>
  <c r="CY3211" i="2"/>
  <c r="CX2872" i="2"/>
  <c r="DA2737" i="2"/>
  <c r="CZ4249" i="2"/>
  <c r="DA4244" i="2"/>
  <c r="CX3796" i="2"/>
  <c r="CY3785" i="2"/>
  <c r="CY3434" i="2"/>
  <c r="CY4436" i="2"/>
  <c r="CY4179" i="2"/>
  <c r="DA3950" i="2"/>
  <c r="CX3555" i="2"/>
  <c r="CY3544" i="2"/>
  <c r="CX3242" i="2"/>
  <c r="DA2892" i="2"/>
  <c r="CZ2619" i="2"/>
  <c r="CY3113" i="2"/>
  <c r="CZ3113" i="2"/>
  <c r="CY2701" i="2"/>
  <c r="CY2988" i="2"/>
  <c r="CZ2988" i="2"/>
  <c r="CZ3461" i="2"/>
  <c r="CY2863" i="2"/>
  <c r="CZ2863" i="2"/>
  <c r="DA4544" i="2"/>
  <c r="DA4546" i="2"/>
  <c r="CZ3947" i="2"/>
  <c r="CZ3760" i="2"/>
  <c r="CZ3410" i="2"/>
  <c r="DA4597" i="2"/>
  <c r="DA4390" i="2"/>
  <c r="CX3975" i="2"/>
  <c r="CY3865" i="2"/>
  <c r="CZ3519" i="2"/>
  <c r="CY3206" i="2"/>
  <c r="CX2867" i="2"/>
  <c r="DA2728" i="2"/>
  <c r="CX3437" i="2"/>
  <c r="DA3087" i="2"/>
  <c r="DA2607" i="2"/>
  <c r="CX3296" i="2"/>
  <c r="DA2946" i="2"/>
  <c r="CZ2673" i="2"/>
  <c r="CX3171" i="2"/>
  <c r="DA2821" i="2"/>
  <c r="CY2755" i="2"/>
  <c r="CY4459" i="2"/>
  <c r="CY4202" i="2"/>
  <c r="DA3973" i="2"/>
  <c r="CX3578" i="2"/>
  <c r="CY3567" i="2"/>
  <c r="CX4608" i="2"/>
  <c r="CX4327" i="2"/>
  <c r="CX4021" i="2"/>
  <c r="CY3911" i="2"/>
  <c r="CZ3565" i="2"/>
  <c r="CZ3215" i="2"/>
  <c r="CY4521" i="2"/>
  <c r="CX4725" i="2"/>
  <c r="DA4554" i="2"/>
  <c r="DA4113" i="2"/>
  <c r="CX3718" i="2"/>
  <c r="CY3707" i="2"/>
  <c r="CX4731" i="2"/>
  <c r="DA4575" i="2"/>
  <c r="CX4161" i="2"/>
  <c r="CZ3876" i="2"/>
  <c r="CZ3705" i="2"/>
  <c r="CZ3355" i="2"/>
  <c r="CZ4492" i="2"/>
  <c r="CX4658" i="2"/>
  <c r="CY4417" i="2"/>
  <c r="CY3992" i="2"/>
  <c r="DA3822" i="2"/>
  <c r="DA3488" i="2"/>
  <c r="CY3478" i="2"/>
  <c r="CX4544" i="2"/>
  <c r="CX4288" i="2"/>
  <c r="DA4195" i="2"/>
  <c r="CX3493" i="2"/>
  <c r="CY3475" i="2"/>
  <c r="CZ4631" i="2"/>
  <c r="CZ4309" i="2"/>
  <c r="CY4575" i="2"/>
  <c r="DA4365" i="2"/>
  <c r="DA4089" i="2"/>
  <c r="CX3694" i="2"/>
  <c r="CY3683" i="2"/>
  <c r="DA4655" i="2"/>
  <c r="DA4479" i="2"/>
  <c r="CX4137" i="2"/>
  <c r="CZ3852" i="2"/>
  <c r="CZ3681" i="2"/>
  <c r="CZ3331" i="2"/>
  <c r="CZ4468" i="2"/>
  <c r="CY4162" i="2"/>
  <c r="CX3856" i="2"/>
  <c r="DA3658" i="2"/>
  <c r="DA3305" i="2"/>
  <c r="DA4633" i="2"/>
  <c r="CY4346" i="2"/>
  <c r="DA4379" i="2"/>
  <c r="CZ3927" i="2"/>
  <c r="CZ3755" i="2"/>
  <c r="CZ3229" i="2"/>
  <c r="CX3103" i="2"/>
  <c r="CX2762" i="2"/>
  <c r="CY3329" i="2"/>
  <c r="CX2982" i="2"/>
  <c r="CX2641" i="2"/>
  <c r="CY3196" i="2"/>
  <c r="CX2857" i="2"/>
  <c r="DA2722" i="2"/>
  <c r="CX3423" i="2"/>
  <c r="DA3073" i="2"/>
  <c r="CY2751" i="2"/>
  <c r="CX4195" i="2"/>
  <c r="CZ3949" i="2"/>
  <c r="DA3734" i="2"/>
  <c r="DA3381" i="2"/>
  <c r="DA4664" i="2"/>
  <c r="CY4422" i="2"/>
  <c r="CY3997" i="2"/>
  <c r="DA3827" i="2"/>
  <c r="DA3493" i="2"/>
  <c r="CZ3381" i="2"/>
  <c r="CY2838" i="2"/>
  <c r="CZ2838" i="2"/>
  <c r="CY3324" i="2"/>
  <c r="CX2978" i="2"/>
  <c r="CX2637" i="2"/>
  <c r="CY3192" i="2"/>
  <c r="CX2853" i="2"/>
  <c r="DA2718" i="2"/>
  <c r="CX3419" i="2"/>
  <c r="DA3069" i="2"/>
  <c r="CY2747" i="2"/>
  <c r="CX4191" i="2"/>
  <c r="CZ3933" i="2"/>
  <c r="DA3730" i="2"/>
  <c r="DA3377" i="2"/>
  <c r="CY4659" i="2"/>
  <c r="CY4418" i="2"/>
  <c r="CY3993" i="2"/>
  <c r="DA3823" i="2"/>
  <c r="DA3489" i="2"/>
  <c r="CZ3373" i="2"/>
  <c r="CY2834" i="2"/>
  <c r="CZ2834" i="2"/>
  <c r="CY3472" i="2"/>
  <c r="CX3054" i="2"/>
  <c r="CX2713" i="2"/>
  <c r="CY3268" i="2"/>
  <c r="CX2929" i="2"/>
  <c r="DA2794" i="2"/>
  <c r="CY3143" i="2"/>
  <c r="CX2804" i="2"/>
  <c r="DA2653" i="2"/>
  <c r="DA4458" i="2"/>
  <c r="DA4107" i="2"/>
  <c r="CX3712" i="2"/>
  <c r="CY3701" i="2"/>
  <c r="CY3350" i="2"/>
  <c r="CX4522" i="2"/>
  <c r="CX4266" i="2"/>
  <c r="CZ4157" i="2"/>
  <c r="CX3809" i="2"/>
  <c r="DA3452" i="2"/>
  <c r="CX3158" i="2"/>
  <c r="DA2808" i="2"/>
  <c r="CY2742" i="2"/>
  <c r="CY3029" i="2"/>
  <c r="CZ3029" i="2"/>
  <c r="CY2601" i="2"/>
  <c r="CY2888" i="2"/>
  <c r="CZ2888" i="2"/>
  <c r="CZ3232" i="2"/>
  <c r="CX3104" i="2"/>
  <c r="CX2763" i="2"/>
  <c r="CX4690" i="2"/>
  <c r="DA4472" i="2"/>
  <c r="CY4016" i="2"/>
  <c r="DA3846" i="2"/>
  <c r="DA3512" i="2"/>
  <c r="DA3159" i="2"/>
  <c r="CX4568" i="2"/>
  <c r="DA4340" i="2"/>
  <c r="DA4291" i="2"/>
  <c r="CX3517" i="2"/>
  <c r="CY3506" i="2"/>
  <c r="CX4656" i="2"/>
  <c r="CY4723" i="2"/>
  <c r="CZ4411" i="2"/>
  <c r="CY4156" i="2"/>
  <c r="CX3850" i="2"/>
  <c r="DA3652" i="2"/>
  <c r="DA3299" i="2"/>
  <c r="CY4538" i="2"/>
  <c r="CY4281" i="2"/>
  <c r="DA4052" i="2"/>
  <c r="CX3657" i="2"/>
  <c r="CY3646" i="2"/>
  <c r="CZ4700" i="2"/>
  <c r="CX4431" i="2"/>
  <c r="CZ4490" i="2"/>
  <c r="CZ4231" i="2"/>
  <c r="DA4173" i="2"/>
  <c r="CX3778" i="2"/>
  <c r="CY3767" i="2"/>
  <c r="DA4653" i="2"/>
  <c r="CY4356" i="2"/>
  <c r="CY3931" i="2"/>
  <c r="CZ3967" i="2"/>
  <c r="CZ3765" i="2"/>
  <c r="CZ3415" i="2"/>
  <c r="CZ4552" i="2"/>
  <c r="CY4699" i="2"/>
  <c r="CZ4387" i="2"/>
  <c r="CY4132" i="2"/>
  <c r="CZ4072" i="2"/>
  <c r="DA3628" i="2"/>
  <c r="DA3275" i="2"/>
  <c r="CY4514" i="2"/>
  <c r="CY4257" i="2"/>
  <c r="DA4028" i="2"/>
  <c r="CX3633" i="2"/>
  <c r="CY3622" i="2"/>
  <c r="CZ4676" i="2"/>
  <c r="CX4358" i="2"/>
  <c r="CX4052" i="2"/>
  <c r="CZ3990" i="2"/>
  <c r="CZ3596" i="2"/>
  <c r="CZ3246" i="2"/>
  <c r="DA4616" i="2"/>
  <c r="DA4417" i="2"/>
  <c r="DA4102" i="2"/>
  <c r="CX3707" i="2"/>
  <c r="CY3696" i="2"/>
  <c r="CX3394" i="2"/>
  <c r="DA3044" i="2"/>
  <c r="CZ2771" i="2"/>
  <c r="CX3273" i="2"/>
  <c r="DA2923" i="2"/>
  <c r="CZ2650" i="2"/>
  <c r="CY2884" i="2"/>
  <c r="CZ2884" i="2"/>
  <c r="CZ3224" i="2"/>
  <c r="CX3100" i="2"/>
  <c r="CX2759" i="2"/>
  <c r="CX4370" i="2"/>
  <c r="CX4064" i="2"/>
  <c r="CZ4038" i="2"/>
  <c r="CZ3608" i="2"/>
  <c r="CZ3258" i="2"/>
  <c r="CZ4431" i="2"/>
  <c r="DA4570" i="2"/>
  <c r="DA4114" i="2"/>
  <c r="CX3719" i="2"/>
  <c r="CY3708" i="2"/>
  <c r="CX3406" i="2"/>
  <c r="DA3056" i="2"/>
  <c r="CZ2783" i="2"/>
  <c r="CX3269" i="2"/>
  <c r="DA2919" i="2"/>
  <c r="CZ2646" i="2"/>
  <c r="CY2880" i="2"/>
  <c r="CZ2880" i="2"/>
  <c r="CZ3216" i="2"/>
  <c r="CX3096" i="2"/>
  <c r="CX2755" i="2"/>
  <c r="DA4507" i="2"/>
  <c r="CX4124" i="2"/>
  <c r="CZ3839" i="2"/>
  <c r="CZ3668" i="2"/>
  <c r="CZ3318" i="2"/>
  <c r="CZ4491" i="2"/>
  <c r="CZ4232" i="2"/>
  <c r="DA4176" i="2"/>
  <c r="CX3779" i="2"/>
  <c r="CY3768" i="2"/>
  <c r="CX3466" i="2"/>
  <c r="DA3116" i="2"/>
  <c r="DA2636" i="2"/>
  <c r="CX3345" i="2"/>
  <c r="DA2995" i="2"/>
  <c r="CZ2722" i="2"/>
  <c r="CX3220" i="2"/>
  <c r="DA2870" i="2"/>
  <c r="CZ3368" i="2"/>
  <c r="CY2831" i="2"/>
  <c r="CZ2831" i="2"/>
  <c r="CY4395" i="2"/>
  <c r="DA4213" i="2"/>
  <c r="CZ3899" i="2"/>
  <c r="CZ3728" i="2"/>
  <c r="CZ3378" i="2"/>
  <c r="CZ4551" i="2"/>
  <c r="CZ4292" i="2"/>
  <c r="CX3943" i="2"/>
  <c r="CY3833" i="2"/>
  <c r="CZ3487" i="2"/>
  <c r="CY3174" i="2"/>
  <c r="CX2835" i="2"/>
  <c r="DA2696" i="2"/>
  <c r="CX3405" i="2"/>
  <c r="DA3055" i="2"/>
  <c r="CZ2766" i="2"/>
  <c r="CX3264" i="2"/>
  <c r="DA2914" i="2"/>
  <c r="CZ2641" i="2"/>
  <c r="DA3132" i="2"/>
  <c r="CX3133" i="2"/>
  <c r="CY2723" i="2"/>
  <c r="CY4491" i="2"/>
  <c r="CY4234" i="2"/>
  <c r="DA4005" i="2"/>
  <c r="CX3610" i="2"/>
  <c r="CY3599" i="2"/>
  <c r="CY4660" i="2"/>
  <c r="CX4359" i="2"/>
  <c r="CX4053" i="2"/>
  <c r="CZ3994" i="2"/>
  <c r="CZ3597" i="2"/>
  <c r="CZ3247" i="2"/>
  <c r="CY4553" i="2"/>
  <c r="CZ4462" i="2"/>
  <c r="CZ4203" i="2"/>
  <c r="DA4145" i="2"/>
  <c r="CX3750" i="2"/>
  <c r="CY3739" i="2"/>
  <c r="CZ4609" i="2"/>
  <c r="CY4328" i="2"/>
  <c r="DA4249" i="2"/>
  <c r="CZ3908" i="2"/>
  <c r="CZ3737" i="2"/>
  <c r="CZ3387" i="2"/>
  <c r="CZ4524" i="2"/>
  <c r="DA4702" i="2"/>
  <c r="DA4504" i="2"/>
  <c r="CY4024" i="2"/>
  <c r="DA3854" i="2"/>
  <c r="DA3520" i="2"/>
  <c r="DA3167" i="2"/>
  <c r="CX4576" i="2"/>
  <c r="DA4372" i="2"/>
  <c r="DA4387" i="2"/>
  <c r="CX3525" i="2"/>
  <c r="CY3514" i="2"/>
  <c r="DA4666" i="2"/>
  <c r="CZ4341" i="2"/>
  <c r="CZ4438" i="2"/>
  <c r="CZ4179" i="2"/>
  <c r="DA4121" i="2"/>
  <c r="CX3726" i="2"/>
  <c r="CY3715" i="2"/>
  <c r="CZ4585" i="2"/>
  <c r="CY4304" i="2"/>
  <c r="CX4169" i="2"/>
  <c r="CZ3884" i="2"/>
  <c r="CZ3713" i="2"/>
  <c r="CZ3363" i="2"/>
  <c r="CZ4500" i="2"/>
  <c r="DA4254" i="2"/>
  <c r="CX3888" i="2"/>
  <c r="DA3690" i="2"/>
  <c r="DA3337" i="2"/>
  <c r="CX4720" i="2"/>
  <c r="CY4378" i="2"/>
  <c r="CY3953" i="2"/>
  <c r="CZ4055" i="2"/>
  <c r="CZ3787" i="2"/>
  <c r="CZ3293" i="2"/>
  <c r="CX3138" i="2"/>
  <c r="CX2794" i="2"/>
  <c r="CY3392" i="2"/>
  <c r="CX3014" i="2"/>
  <c r="CX2673" i="2"/>
  <c r="CY3228" i="2"/>
  <c r="CX2889" i="2"/>
  <c r="DA2754" i="2"/>
  <c r="CX3455" i="2"/>
  <c r="DA3105" i="2"/>
  <c r="DA2629" i="2"/>
  <c r="DA4341" i="2"/>
  <c r="DA4083" i="2"/>
  <c r="CX3688" i="2"/>
  <c r="CY3677" i="2"/>
  <c r="CY3326" i="2"/>
  <c r="CX4498" i="2"/>
  <c r="CX4242" i="2"/>
  <c r="CZ4133" i="2"/>
  <c r="DA3781" i="2"/>
  <c r="DA3428" i="2"/>
  <c r="CY3126" i="2"/>
  <c r="CZ3126" i="2"/>
  <c r="CY2702" i="2"/>
  <c r="CY2989" i="2"/>
  <c r="CZ2989" i="2"/>
  <c r="CZ3465" i="2"/>
  <c r="CY2864" i="2"/>
  <c r="CZ2864" i="2"/>
  <c r="CZ3184" i="2"/>
  <c r="CX3080" i="2"/>
  <c r="CX2739" i="2"/>
  <c r="CX4430" i="2"/>
  <c r="CX4108" i="2"/>
  <c r="CZ3823" i="2"/>
  <c r="CZ3652" i="2"/>
  <c r="CZ3302" i="2"/>
  <c r="CZ4475" i="2"/>
  <c r="CZ4216" i="2"/>
  <c r="DA4158" i="2"/>
  <c r="CX3763" i="2"/>
  <c r="CY3752" i="2"/>
  <c r="CX3450" i="2"/>
  <c r="DA3100" i="2"/>
  <c r="DA2620" i="2"/>
  <c r="CX3329" i="2"/>
  <c r="DA2979" i="2"/>
  <c r="CZ2706" i="2"/>
  <c r="CX3204" i="2"/>
  <c r="DA2854" i="2"/>
  <c r="CY2784" i="2"/>
  <c r="CY3007" i="2"/>
  <c r="CZ3007" i="2"/>
  <c r="CY4509" i="2"/>
  <c r="CY4070" i="2"/>
  <c r="DA3900" i="2"/>
  <c r="DA3566" i="2"/>
  <c r="DA3213" i="2"/>
  <c r="CY4620" i="2"/>
  <c r="CX4425" i="2"/>
  <c r="CX4119" i="2"/>
  <c r="CZ3834" i="2"/>
  <c r="CZ3663" i="2"/>
  <c r="CY3385" i="2"/>
  <c r="CX3011" i="2"/>
  <c r="CX2670" i="2"/>
  <c r="CY3229" i="2"/>
  <c r="CX2890" i="2"/>
  <c r="DA2751" i="2"/>
  <c r="CX3440" i="2"/>
  <c r="DA3090" i="2"/>
  <c r="DA2614" i="2"/>
  <c r="CX3315" i="2"/>
  <c r="DA2965" i="2"/>
  <c r="CZ2692" i="2"/>
  <c r="CX4605" i="2"/>
  <c r="CX4324" i="2"/>
  <c r="CX4018" i="2"/>
  <c r="CY3908" i="2"/>
  <c r="CZ3562" i="2"/>
  <c r="CZ4644" i="2"/>
  <c r="CZ4322" i="2"/>
  <c r="CY4067" i="2"/>
  <c r="DA3897" i="2"/>
  <c r="DA3563" i="2"/>
  <c r="DA3210" i="2"/>
  <c r="CY4581" i="2"/>
  <c r="CX4719" i="2"/>
  <c r="DA4563" i="2"/>
  <c r="CX4158" i="2"/>
  <c r="CZ3873" i="2"/>
  <c r="CZ3702" i="2"/>
  <c r="CZ4689" i="2"/>
  <c r="DA4557" i="2"/>
  <c r="DA4319" i="2"/>
  <c r="CX3901" i="2"/>
  <c r="DA3703" i="2"/>
  <c r="DA3350" i="2"/>
  <c r="DA4651" i="2"/>
  <c r="CY4355" i="2"/>
  <c r="CX4541" i="2"/>
  <c r="CX4285" i="2"/>
  <c r="DA4183" i="2"/>
  <c r="CX3490" i="2"/>
  <c r="DA3471" i="2"/>
  <c r="CZ4541" i="2"/>
  <c r="CZ4282" i="2"/>
  <c r="CX3933" i="2"/>
  <c r="CY3823" i="2"/>
  <c r="CZ3477" i="2"/>
  <c r="CY3467" i="2"/>
  <c r="CY4433" i="2"/>
  <c r="CY4649" i="2"/>
  <c r="DA4467" i="2"/>
  <c r="CX4134" i="2"/>
  <c r="CZ3849" i="2"/>
  <c r="CZ3678" i="2"/>
  <c r="CZ4665" i="2"/>
  <c r="DA4461" i="2"/>
  <c r="DA4210" i="2"/>
  <c r="CX3877" i="2"/>
  <c r="DA3679" i="2"/>
  <c r="DA3326" i="2"/>
  <c r="CZ4612" i="2"/>
  <c r="CY4284" i="2"/>
  <c r="DA4055" i="2"/>
  <c r="CX3660" i="2"/>
  <c r="CY3649" i="2"/>
  <c r="CY3298" i="2"/>
  <c r="CX4470" i="2"/>
  <c r="CX4214" i="2"/>
  <c r="CZ4025" i="2"/>
  <c r="DA3753" i="2"/>
  <c r="DA3400" i="2"/>
  <c r="CY3098" i="2"/>
  <c r="CZ3098" i="2"/>
  <c r="CY2690" i="2"/>
  <c r="CY2977" i="2"/>
  <c r="CZ2977" i="2"/>
  <c r="CZ3417" i="2"/>
  <c r="CY2852" i="2"/>
  <c r="CZ2852" i="2"/>
  <c r="CY3151" i="2"/>
  <c r="CX2812" i="2"/>
  <c r="DA2677" i="2"/>
  <c r="CZ4189" i="2"/>
  <c r="DA4131" i="2"/>
  <c r="CX3736" i="2"/>
  <c r="CY3725" i="2"/>
  <c r="CY3374" i="2"/>
  <c r="CX4546" i="2"/>
  <c r="CX4290" i="2"/>
  <c r="DA4203" i="2"/>
  <c r="CX3495" i="2"/>
  <c r="CY3479" i="2"/>
  <c r="CX3182" i="2"/>
  <c r="DA2832" i="2"/>
  <c r="CY2750" i="2"/>
  <c r="CY3037" i="2"/>
  <c r="CZ3037" i="2"/>
  <c r="CY2625" i="2"/>
  <c r="CY2912" i="2"/>
  <c r="CZ2912" i="2"/>
  <c r="CZ3152" i="2"/>
  <c r="CX3064" i="2"/>
  <c r="CX2723" i="2"/>
  <c r="CX4406" i="2"/>
  <c r="CX4092" i="2"/>
  <c r="CZ3807" i="2"/>
  <c r="CZ3636" i="2"/>
  <c r="CZ3286" i="2"/>
  <c r="CZ4459" i="2"/>
  <c r="CZ4200" i="2"/>
  <c r="DA4142" i="2"/>
  <c r="CX3747" i="2"/>
  <c r="CY3736" i="2"/>
  <c r="CX3434" i="2"/>
  <c r="DA3084" i="2"/>
  <c r="DA2604" i="2"/>
  <c r="CX3313" i="2"/>
  <c r="DA2963" i="2"/>
  <c r="CZ2690" i="2"/>
  <c r="CX3188" i="2"/>
  <c r="DA2838" i="2"/>
  <c r="CY2768" i="2"/>
  <c r="CY3055" i="2"/>
  <c r="CZ3055" i="2"/>
  <c r="CY2631" i="2"/>
  <c r="CY4118" i="2"/>
  <c r="CZ4016" i="2"/>
  <c r="DA3614" i="2"/>
  <c r="DA3261" i="2"/>
  <c r="CZ4583" i="2"/>
  <c r="CX4733" i="2"/>
  <c r="CX4167" i="2"/>
  <c r="CZ3882" i="2"/>
  <c r="CZ3711" i="2"/>
  <c r="CZ3141" i="2"/>
  <c r="CX3059" i="2"/>
  <c r="CX2718" i="2"/>
  <c r="CY3277" i="2"/>
  <c r="CX2938" i="2"/>
  <c r="CZ2734" i="2"/>
  <c r="CX3232" i="2"/>
  <c r="DA2882" i="2"/>
  <c r="CZ2609" i="2"/>
  <c r="CY3099" i="2"/>
  <c r="CZ3099" i="2"/>
  <c r="CY2691" i="2"/>
  <c r="CX4565" i="2"/>
  <c r="DA4328" i="2"/>
  <c r="DA4279" i="2"/>
  <c r="CX3514" i="2"/>
  <c r="CY3503" i="2"/>
  <c r="CZ4565" i="2"/>
  <c r="DA4318" i="2"/>
  <c r="CX3957" i="2"/>
  <c r="CY3847" i="2"/>
  <c r="CZ3501" i="2"/>
  <c r="CZ3151" i="2"/>
  <c r="CY4457" i="2"/>
  <c r="CY4535" i="2"/>
  <c r="CY4278" i="2"/>
  <c r="DA4049" i="2"/>
  <c r="CX3654" i="2"/>
  <c r="CY3643" i="2"/>
  <c r="CY4598" i="2"/>
  <c r="CX4403" i="2"/>
  <c r="CX4097" i="2"/>
  <c r="CZ3812" i="2"/>
  <c r="CZ3641" i="2"/>
  <c r="CZ3291" i="2"/>
  <c r="CY4694" i="2"/>
  <c r="DA4647" i="2"/>
  <c r="CY4353" i="2"/>
  <c r="CY3928" i="2"/>
  <c r="CZ3955" i="2"/>
  <c r="CZ3762" i="2"/>
  <c r="CZ3412" i="2"/>
  <c r="CX4480" i="2"/>
  <c r="CX4224" i="2"/>
  <c r="CZ4065" i="2"/>
  <c r="DA3763" i="2"/>
  <c r="DA3410" i="2"/>
  <c r="CY4655" i="2"/>
  <c r="CY4415" i="2"/>
  <c r="CY4511" i="2"/>
  <c r="CY4254" i="2"/>
  <c r="DA4025" i="2"/>
  <c r="CX3630" i="2"/>
  <c r="CY3619" i="2"/>
  <c r="CX4722" i="2"/>
  <c r="CX4379" i="2"/>
  <c r="CX4073" i="2"/>
  <c r="CZ4074" i="2"/>
  <c r="CZ3617" i="2"/>
  <c r="CZ3267" i="2"/>
  <c r="CY4573" i="2"/>
  <c r="CY4098" i="2"/>
  <c r="CZ3936" i="2"/>
  <c r="DA3594" i="2"/>
  <c r="DA3241" i="2"/>
  <c r="CY4682" i="2"/>
  <c r="DA4519" i="2"/>
  <c r="CX4147" i="2"/>
  <c r="CZ3862" i="2"/>
  <c r="CZ3691" i="2"/>
  <c r="CY3441" i="2"/>
  <c r="CX3039" i="2"/>
  <c r="CX2698" i="2"/>
  <c r="CX3353" i="2"/>
  <c r="DA3003" i="2"/>
  <c r="CZ2730" i="2"/>
  <c r="CX3228" i="2"/>
  <c r="DA2878" i="2"/>
  <c r="CZ2605" i="2"/>
  <c r="CY3095" i="2"/>
  <c r="CZ3095" i="2"/>
  <c r="CY2687" i="2"/>
  <c r="DA4174" i="2"/>
  <c r="CX3868" i="2"/>
  <c r="DA3670" i="2"/>
  <c r="DA3317" i="2"/>
  <c r="CX4659" i="2"/>
  <c r="CY4358" i="2"/>
  <c r="CY3933" i="2"/>
  <c r="CZ3975" i="2"/>
  <c r="CZ3767" i="2"/>
  <c r="CZ3253" i="2"/>
  <c r="CX3115" i="2"/>
  <c r="CX2774" i="2"/>
  <c r="CY3253" i="2"/>
  <c r="CX2914" i="2"/>
  <c r="DA2775" i="2"/>
  <c r="CY3128" i="2"/>
  <c r="CX3132" i="2"/>
  <c r="DA2654" i="2"/>
  <c r="CX3355" i="2"/>
  <c r="DA3005" i="2"/>
  <c r="CZ2732" i="2"/>
  <c r="CY4212" i="2"/>
  <c r="DA3983" i="2"/>
  <c r="CX3588" i="2"/>
  <c r="CY3577" i="2"/>
  <c r="CZ4667" i="2"/>
  <c r="DA4469" i="2"/>
  <c r="DA4218" i="2"/>
  <c r="CX3879" i="2"/>
  <c r="DA3681" i="2"/>
  <c r="DA3328" i="2"/>
  <c r="CY3026" i="2"/>
  <c r="CZ3026" i="2"/>
  <c r="CY2618" i="2"/>
  <c r="CY2905" i="2"/>
  <c r="CZ2905" i="2"/>
  <c r="CY3204" i="2"/>
  <c r="CX2865" i="2"/>
  <c r="DA2730" i="2"/>
  <c r="CX3431" i="2"/>
  <c r="DA3081" i="2"/>
  <c r="CZ2792" i="2"/>
  <c r="CY4272" i="2"/>
  <c r="DA4043" i="2"/>
  <c r="CX3648" i="2"/>
  <c r="CY3637" i="2"/>
  <c r="CZ4727" i="2"/>
  <c r="CX4458" i="2"/>
  <c r="CX4202" i="2"/>
  <c r="CZ3977" i="2"/>
  <c r="DA3741" i="2"/>
  <c r="DA3388" i="2"/>
  <c r="CY3086" i="2"/>
  <c r="CZ3086" i="2"/>
  <c r="CY2678" i="2"/>
  <c r="CY2965" i="2"/>
  <c r="CZ2965" i="2"/>
  <c r="CZ3353" i="2"/>
  <c r="CY2824" i="2"/>
  <c r="CZ2824" i="2"/>
  <c r="CY3444" i="2"/>
  <c r="CX3040" i="2"/>
  <c r="CX2699" i="2"/>
  <c r="CX4665" i="2"/>
  <c r="DA4446" i="2"/>
  <c r="CX3986" i="2"/>
  <c r="CY3876" i="2"/>
  <c r="CZ3530" i="2"/>
  <c r="DA4724" i="2"/>
  <c r="DA4548" i="2"/>
  <c r="CY4035" i="2"/>
  <c r="DA3865" i="2"/>
  <c r="DA3531" i="2"/>
  <c r="DA3178" i="2"/>
  <c r="DA4648" i="2"/>
  <c r="CY4633" i="2"/>
  <c r="DA4435" i="2"/>
  <c r="CX4126" i="2"/>
  <c r="CZ3841" i="2"/>
  <c r="CZ3670" i="2"/>
  <c r="CZ4657" i="2"/>
  <c r="CZ4430" i="2"/>
  <c r="DA4178" i="2"/>
  <c r="CX3869" i="2"/>
  <c r="DA3671" i="2"/>
  <c r="DA3318" i="2"/>
  <c r="CZ4604" i="2"/>
  <c r="CY4323" i="2"/>
  <c r="CX4509" i="2"/>
  <c r="CX4253" i="2"/>
  <c r="CZ4144" i="2"/>
  <c r="DA3792" i="2"/>
  <c r="DA3439" i="2"/>
  <c r="CZ4509" i="2"/>
  <c r="CZ4250" i="2"/>
  <c r="DA4248" i="2"/>
  <c r="CX3797" i="2"/>
  <c r="CY3786" i="2"/>
  <c r="CY3435" i="2"/>
  <c r="CX4571" i="2"/>
  <c r="CY4603" i="2"/>
  <c r="CX4408" i="2"/>
  <c r="CX4102" i="2"/>
  <c r="CZ3817" i="2"/>
  <c r="CZ3646" i="2"/>
  <c r="CY4718" i="2"/>
  <c r="CZ4406" i="2"/>
  <c r="CY4151" i="2"/>
  <c r="CX3845" i="2"/>
  <c r="DA3647" i="2"/>
  <c r="DA3294" i="2"/>
  <c r="CZ4580" i="2"/>
  <c r="CY4252" i="2"/>
  <c r="DA4023" i="2"/>
  <c r="CX3628" i="2"/>
  <c r="CY3617" i="2"/>
  <c r="CZ4707" i="2"/>
  <c r="CX4438" i="2"/>
  <c r="CX4182" i="2"/>
  <c r="CX3919" i="2"/>
  <c r="DA3721" i="2"/>
  <c r="DA3368" i="2"/>
  <c r="CY3066" i="2"/>
  <c r="CZ3066" i="2"/>
  <c r="CY2658" i="2"/>
  <c r="CY2945" i="2"/>
  <c r="CZ2945" i="2"/>
  <c r="CZ3345" i="2"/>
  <c r="CY2820" i="2"/>
  <c r="CZ2820" i="2"/>
  <c r="CY3436" i="2"/>
  <c r="CX3036" i="2"/>
  <c r="CX2695" i="2"/>
  <c r="CX4306" i="2"/>
  <c r="CX4000" i="2"/>
  <c r="CY3890" i="2"/>
  <c r="CZ3544" i="2"/>
  <c r="CZ3194" i="2"/>
  <c r="CY4536" i="2"/>
  <c r="CY4279" i="2"/>
  <c r="DA4050" i="2"/>
  <c r="CX3655" i="2"/>
  <c r="CY3644" i="2"/>
  <c r="CX3342" i="2"/>
  <c r="DA2992" i="2"/>
  <c r="CZ2719" i="2"/>
  <c r="CX3205" i="2"/>
  <c r="DA2855" i="2"/>
  <c r="CY2785" i="2"/>
  <c r="CY3072" i="2"/>
  <c r="CZ3072" i="2"/>
  <c r="CY2660" i="2"/>
  <c r="CY2947" i="2"/>
  <c r="CZ2947" i="2"/>
  <c r="CX4503" i="2"/>
  <c r="CY4026" i="2"/>
  <c r="DA3856" i="2"/>
  <c r="DA3522" i="2"/>
  <c r="DA3169" i="2"/>
  <c r="CX4730" i="2"/>
  <c r="CX4381" i="2"/>
  <c r="CX4075" i="2"/>
  <c r="CZ4082" i="2"/>
  <c r="CZ3619" i="2"/>
  <c r="CY3309" i="2"/>
  <c r="CX2967" i="2"/>
  <c r="CX2626" i="2"/>
  <c r="CY3185" i="2"/>
  <c r="CX2846" i="2"/>
  <c r="DA2707" i="2"/>
  <c r="CX3412" i="2"/>
  <c r="DA3062" i="2"/>
  <c r="CZ2789" i="2"/>
  <c r="CX3287" i="2"/>
  <c r="DA2937" i="2"/>
  <c r="CZ2648" i="2"/>
  <c r="CX4299" i="2"/>
  <c r="DA4239" i="2"/>
  <c r="CX3504" i="2"/>
  <c r="CY3493" i="2"/>
  <c r="DA4686" i="2"/>
  <c r="CZ4356" i="2"/>
  <c r="CY4101" i="2"/>
  <c r="CZ3948" i="2"/>
  <c r="DA3597" i="2"/>
  <c r="DA3244" i="2"/>
  <c r="CY2942" i="2"/>
  <c r="CZ2942" i="2"/>
  <c r="CZ3348" i="2"/>
  <c r="CY2821" i="2"/>
  <c r="CZ2821" i="2"/>
  <c r="CY3405" i="2"/>
  <c r="CX3021" i="2"/>
  <c r="CX2680" i="2"/>
  <c r="CY3235" i="2"/>
  <c r="CX2896" i="2"/>
  <c r="DA2761" i="2"/>
  <c r="CX4735" i="2"/>
  <c r="DA4582" i="2"/>
  <c r="CX4162" i="2"/>
  <c r="CZ3877" i="2"/>
  <c r="CZ3706" i="2"/>
  <c r="CZ4693" i="2"/>
  <c r="DA4573" i="2"/>
  <c r="DA4383" i="2"/>
  <c r="CX3905" i="2"/>
  <c r="DA3707" i="2"/>
  <c r="DA3354" i="2"/>
  <c r="DA4661" i="2"/>
  <c r="DA4684" i="2"/>
  <c r="DA4456" i="2"/>
  <c r="CY4012" i="2"/>
  <c r="DA3842" i="2"/>
  <c r="DA3508" i="2"/>
  <c r="DA3155" i="2"/>
  <c r="CX4564" i="2"/>
  <c r="DA4324" i="2"/>
  <c r="DA4275" i="2"/>
  <c r="CX3513" i="2"/>
  <c r="CY3502" i="2"/>
  <c r="CZ4651" i="2"/>
  <c r="CZ4329" i="2"/>
  <c r="CY4515" i="2"/>
  <c r="CY4258" i="2"/>
  <c r="DA4029" i="2"/>
  <c r="CX3634" i="2"/>
  <c r="CY3623" i="2"/>
  <c r="CX4738" i="2"/>
  <c r="CX4383" i="2"/>
  <c r="CX4077" i="2"/>
  <c r="CZ4090" i="2"/>
  <c r="CZ3621" i="2"/>
  <c r="CZ3271" i="2"/>
  <c r="CY4577" i="2"/>
  <c r="CX4653" i="2"/>
  <c r="CY4413" i="2"/>
  <c r="CY3988" i="2"/>
  <c r="DA3818" i="2"/>
  <c r="DA3484" i="2"/>
  <c r="CZ3472" i="2"/>
  <c r="CX4540" i="2"/>
  <c r="CX4284" i="2"/>
  <c r="DA4179" i="2"/>
  <c r="CX3489" i="2"/>
  <c r="DA3470" i="2"/>
  <c r="CZ4627" i="2"/>
  <c r="CZ4257" i="2"/>
  <c r="DA4276" i="2"/>
  <c r="CX3805" i="2"/>
  <c r="CY3793" i="2"/>
  <c r="CY3442" i="2"/>
  <c r="CY4444" i="2"/>
  <c r="CY4187" i="2"/>
  <c r="DA3958" i="2"/>
  <c r="CX3563" i="2"/>
  <c r="CY3552" i="2"/>
  <c r="CX3250" i="2"/>
  <c r="DA2900" i="2"/>
  <c r="CZ2627" i="2"/>
  <c r="CY3121" i="2"/>
  <c r="CZ3121" i="2"/>
  <c r="CY2709" i="2"/>
  <c r="CY2996" i="2"/>
  <c r="CZ2996" i="2"/>
  <c r="DA3152" i="2"/>
  <c r="CY2871" i="2"/>
  <c r="CZ2871" i="2"/>
  <c r="CZ4337" i="2"/>
  <c r="CY3950" i="2"/>
  <c r="CZ4043" i="2"/>
  <c r="CZ3784" i="2"/>
  <c r="CZ3434" i="2"/>
  <c r="CX4586" i="2"/>
  <c r="CX4305" i="2"/>
  <c r="CX3999" i="2"/>
  <c r="CY3889" i="2"/>
  <c r="CZ3543" i="2"/>
  <c r="CY3230" i="2"/>
  <c r="CX2891" i="2"/>
  <c r="DA2752" i="2"/>
  <c r="CX3445" i="2"/>
  <c r="DA3095" i="2"/>
  <c r="DA2615" i="2"/>
  <c r="CX3320" i="2"/>
  <c r="DA2970" i="2"/>
  <c r="CZ2697" i="2"/>
  <c r="CX3195" i="2"/>
  <c r="DA2845" i="2"/>
  <c r="CY2779" i="2"/>
  <c r="CX4223" i="2"/>
  <c r="CZ4061" i="2"/>
  <c r="DA3762" i="2"/>
  <c r="DA3409" i="2"/>
  <c r="DA4704" i="2"/>
  <c r="DA4508" i="2"/>
  <c r="CY4025" i="2"/>
  <c r="DA3855" i="2"/>
  <c r="DA3521" i="2"/>
  <c r="DA3473" i="2"/>
  <c r="CY2866" i="2"/>
  <c r="CZ2866" i="2"/>
  <c r="CZ3196" i="2"/>
  <c r="CX3086" i="2"/>
  <c r="CX2745" i="2"/>
  <c r="CY3301" i="2"/>
  <c r="CX2961" i="2"/>
  <c r="CX2620" i="2"/>
  <c r="CX3463" i="2"/>
  <c r="DA3113" i="2"/>
  <c r="DA2621" i="2"/>
  <c r="DA4309" i="2"/>
  <c r="DA4075" i="2"/>
  <c r="CX3680" i="2"/>
  <c r="CY3669" i="2"/>
  <c r="CY3318" i="2"/>
  <c r="CX4490" i="2"/>
  <c r="CX4234" i="2"/>
  <c r="CZ4105" i="2"/>
  <c r="DA3773" i="2"/>
  <c r="DA3420" i="2"/>
  <c r="CY3118" i="2"/>
  <c r="CZ3118" i="2"/>
  <c r="CY2710" i="2"/>
  <c r="CY2997" i="2"/>
  <c r="CZ2997" i="2"/>
  <c r="CZ3433" i="2"/>
  <c r="CY2856" i="2"/>
  <c r="CZ2856" i="2"/>
  <c r="CZ3168" i="2"/>
  <c r="CX3072" i="2"/>
  <c r="CX2731" i="2"/>
  <c r="DA4631" i="2"/>
  <c r="CY4345" i="2"/>
  <c r="DA4363" i="2"/>
  <c r="CZ3925" i="2"/>
  <c r="CZ3754" i="2"/>
  <c r="CZ3404" i="2"/>
  <c r="CX4472" i="2"/>
  <c r="CX4216" i="2"/>
  <c r="CZ4033" i="2"/>
  <c r="DA3755" i="2"/>
  <c r="DA3402" i="2"/>
  <c r="CX4647" i="2"/>
  <c r="CZ4637" i="2"/>
  <c r="CZ4315" i="2"/>
  <c r="CY4060" i="2"/>
  <c r="DA3890" i="2"/>
  <c r="DA3556" i="2"/>
  <c r="DA3203" i="2"/>
  <c r="CY4442" i="2"/>
  <c r="CY4185" i="2"/>
  <c r="DA3956" i="2"/>
  <c r="CX3561" i="2"/>
  <c r="CY3550" i="2"/>
  <c r="DA4723" i="2"/>
  <c r="CZ4377" i="2"/>
  <c r="CY4563" i="2"/>
  <c r="DA4317" i="2"/>
  <c r="DA4077" i="2"/>
  <c r="CX3682" i="2"/>
  <c r="CY3671" i="2"/>
  <c r="CY4631" i="2"/>
  <c r="DA4431" i="2"/>
  <c r="CX4125" i="2"/>
  <c r="CZ3840" i="2"/>
  <c r="CZ3669" i="2"/>
  <c r="CZ3319" i="2"/>
  <c r="CZ4456" i="2"/>
  <c r="DA4726" i="2"/>
  <c r="DA4552" i="2"/>
  <c r="CY4036" i="2"/>
  <c r="DA3866" i="2"/>
  <c r="DA3532" i="2"/>
  <c r="DA3179" i="2"/>
  <c r="DA4615" i="2"/>
  <c r="DA4420" i="2"/>
  <c r="DA3932" i="2"/>
  <c r="CX3537" i="2"/>
  <c r="CY3526" i="2"/>
  <c r="DA4682" i="2"/>
  <c r="DA4314" i="2"/>
  <c r="CX3956" i="2"/>
  <c r="CY3846" i="2"/>
  <c r="CZ3500" i="2"/>
  <c r="CZ3150" i="2"/>
  <c r="CY4492" i="2"/>
  <c r="CY4235" i="2"/>
  <c r="DA4006" i="2"/>
  <c r="CX3611" i="2"/>
  <c r="CY3600" i="2"/>
  <c r="CX3298" i="2"/>
  <c r="DA2948" i="2"/>
  <c r="CZ2675" i="2"/>
  <c r="CX3177" i="2"/>
  <c r="DA2827" i="2"/>
  <c r="CY2757" i="2"/>
  <c r="CY3044" i="2"/>
  <c r="CZ3044" i="2"/>
  <c r="CY2632" i="2"/>
  <c r="CY2919" i="2"/>
  <c r="CZ2919" i="2"/>
  <c r="DA4441" i="2"/>
  <c r="CY3998" i="2"/>
  <c r="DA3828" i="2"/>
  <c r="DA3494" i="2"/>
  <c r="DA3141" i="2"/>
  <c r="DA4646" i="2"/>
  <c r="CX4353" i="2"/>
  <c r="CX4047" i="2"/>
  <c r="CZ3970" i="2"/>
  <c r="CZ3591" i="2"/>
  <c r="CY3278" i="2"/>
  <c r="CX2939" i="2"/>
  <c r="CX2598" i="2"/>
  <c r="CY3141" i="2"/>
  <c r="CX2802" i="2"/>
  <c r="DA2663" i="2"/>
  <c r="CX3368" i="2"/>
  <c r="DA3018" i="2"/>
  <c r="CZ2681" i="2"/>
  <c r="CX3179" i="2"/>
  <c r="DA2829" i="2"/>
  <c r="CY2763" i="2"/>
  <c r="CX4207" i="2"/>
  <c r="CZ3997" i="2"/>
  <c r="DA3746" i="2"/>
  <c r="DA3393" i="2"/>
  <c r="DA4680" i="2"/>
  <c r="DA4444" i="2"/>
  <c r="CY4009" i="2"/>
  <c r="DA3839" i="2"/>
  <c r="DA3505" i="2"/>
  <c r="CZ3409" i="2"/>
  <c r="CY2850" i="2"/>
  <c r="CZ2850" i="2"/>
  <c r="CY3153" i="2"/>
  <c r="CX2814" i="2"/>
  <c r="DA2675" i="2"/>
  <c r="CX3380" i="2"/>
  <c r="DA3030" i="2"/>
  <c r="CZ2757" i="2"/>
  <c r="CX3255" i="2"/>
  <c r="DA2905" i="2"/>
  <c r="CZ2616" i="2"/>
  <c r="CX4267" i="2"/>
  <c r="CZ4158" i="2"/>
  <c r="CX3813" i="2"/>
  <c r="DA3453" i="2"/>
  <c r="CZ4646" i="2"/>
  <c r="CZ4324" i="2"/>
  <c r="CY4069" i="2"/>
  <c r="DA3899" i="2"/>
  <c r="DA3565" i="2"/>
  <c r="DA3212" i="2"/>
  <c r="CY2910" i="2"/>
  <c r="CZ2910" i="2"/>
  <c r="CZ3284" i="2"/>
  <c r="CX3131" i="2"/>
  <c r="CX2789" i="2"/>
  <c r="CY3341" i="2"/>
  <c r="CX2989" i="2"/>
  <c r="CX2648" i="2"/>
  <c r="CY3203" i="2"/>
  <c r="CX2864" i="2"/>
  <c r="DA2729" i="2"/>
  <c r="CX4695" i="2"/>
  <c r="CX4372" i="2"/>
  <c r="CX4066" i="2"/>
  <c r="CZ4046" i="2"/>
  <c r="CZ3610" i="2"/>
  <c r="DA4709" i="2"/>
  <c r="CZ4370" i="2"/>
  <c r="CY4115" i="2"/>
  <c r="CZ4004" i="2"/>
  <c r="DA3611" i="2"/>
  <c r="DA3258" i="2"/>
  <c r="CY4637" i="2"/>
  <c r="DA4623" i="2"/>
  <c r="CY4341" i="2"/>
  <c r="DA4301" i="2"/>
  <c r="CZ3921" i="2"/>
  <c r="CZ3750" i="2"/>
  <c r="CZ4737" i="2"/>
  <c r="CX4468" i="2"/>
  <c r="CX4212" i="2"/>
  <c r="CZ4017" i="2"/>
  <c r="DA3751" i="2"/>
  <c r="DA3398" i="2"/>
  <c r="CX4643" i="2"/>
  <c r="CY4403" i="2"/>
  <c r="DA4619" i="2"/>
  <c r="DA4424" i="2"/>
  <c r="DA3933" i="2"/>
  <c r="CX3538" i="2"/>
  <c r="CY3527" i="2"/>
  <c r="CY4622" i="2"/>
  <c r="DA4414" i="2"/>
  <c r="CX3981" i="2"/>
  <c r="CY3871" i="2"/>
  <c r="CZ3525" i="2"/>
  <c r="CZ3175" i="2"/>
  <c r="CY4481" i="2"/>
  <c r="CZ4598" i="2"/>
  <c r="CY4317" i="2"/>
  <c r="DA4205" i="2"/>
  <c r="CZ3897" i="2"/>
  <c r="CZ3726" i="2"/>
  <c r="CZ4713" i="2"/>
  <c r="CX4444" i="2"/>
  <c r="CX4188" i="2"/>
  <c r="CX3925" i="2"/>
  <c r="DA3727" i="2"/>
  <c r="DA3374" i="2"/>
  <c r="CX4724" i="2"/>
  <c r="DA4421" i="2"/>
  <c r="DA4103" i="2"/>
  <c r="CX3708" i="2"/>
  <c r="CY3697" i="2"/>
  <c r="CY3346" i="2"/>
  <c r="CX4518" i="2"/>
  <c r="CX4262" i="2"/>
  <c r="CZ4153" i="2"/>
  <c r="DA3801" i="2"/>
  <c r="DA3448" i="2"/>
  <c r="CX3154" i="2"/>
  <c r="DA2804" i="2"/>
  <c r="CY2738" i="2"/>
  <c r="CY3025" i="2"/>
  <c r="CZ3025" i="2"/>
  <c r="CY2613" i="2"/>
  <c r="CY2900" i="2"/>
  <c r="CZ2900" i="2"/>
  <c r="CY3199" i="2"/>
  <c r="CX2860" i="2"/>
  <c r="DA2725" i="2"/>
  <c r="CZ4237" i="2"/>
  <c r="DA4196" i="2"/>
  <c r="CX3784" i="2"/>
  <c r="CY3773" i="2"/>
  <c r="CY3422" i="2"/>
  <c r="DA4659" i="2"/>
  <c r="DA4486" i="2"/>
  <c r="DA3938" i="2"/>
  <c r="CX3543" i="2"/>
  <c r="CY3532" i="2"/>
  <c r="CX3230" i="2"/>
  <c r="DA2880" i="2"/>
  <c r="CY2734" i="2"/>
  <c r="CY3021" i="2"/>
  <c r="CZ3021" i="2"/>
  <c r="CY2609" i="2"/>
  <c r="CY2896" i="2"/>
  <c r="CZ2896" i="2"/>
  <c r="CZ3248" i="2"/>
  <c r="CX3112" i="2"/>
  <c r="CX2771" i="2"/>
  <c r="CY4311" i="2"/>
  <c r="CX4140" i="2"/>
  <c r="CZ3855" i="2"/>
  <c r="CZ3684" i="2"/>
  <c r="CZ3334" i="2"/>
  <c r="CZ4507" i="2"/>
  <c r="CZ4248" i="2"/>
  <c r="DA4240" i="2"/>
  <c r="CX3795" i="2"/>
  <c r="CY3784" i="2"/>
  <c r="CY3130" i="2"/>
  <c r="DA3134" i="2"/>
  <c r="DA2652" i="2"/>
  <c r="CX3361" i="2"/>
  <c r="DA3011" i="2"/>
  <c r="CZ2738" i="2"/>
  <c r="CX3236" i="2"/>
  <c r="DA2886" i="2"/>
  <c r="CZ2613" i="2"/>
  <c r="CY3103" i="2"/>
  <c r="CZ3103" i="2"/>
  <c r="CY2679" i="2"/>
  <c r="CY4166" i="2"/>
  <c r="CX3860" i="2"/>
  <c r="DA3662" i="2"/>
  <c r="DA3309" i="2"/>
  <c r="DA4641" i="2"/>
  <c r="CY4350" i="2"/>
  <c r="DA4482" i="2"/>
  <c r="CZ3943" i="2"/>
  <c r="CZ3759" i="2"/>
  <c r="CZ3237" i="2"/>
  <c r="CX3107" i="2"/>
  <c r="CX2766" i="2"/>
  <c r="CY3336" i="2"/>
  <c r="CX2986" i="2"/>
  <c r="CX2645" i="2"/>
  <c r="CY3184" i="2"/>
  <c r="CX2845" i="2"/>
  <c r="DA2710" i="2"/>
  <c r="CX3411" i="2"/>
  <c r="DA3061" i="2"/>
  <c r="CZ2788" i="2"/>
  <c r="CZ4530" i="2"/>
  <c r="CZ4271" i="2"/>
  <c r="DA4423" i="2"/>
  <c r="CY3812" i="2"/>
  <c r="CX3815" i="2"/>
  <c r="CX4636" i="2"/>
  <c r="CY4396" i="2"/>
  <c r="CY3971" i="2"/>
  <c r="CZ4127" i="2"/>
  <c r="CX3808" i="2"/>
  <c r="CZ3455" i="2"/>
  <c r="CY4646" i="2"/>
  <c r="CY4684" i="2"/>
  <c r="CX4368" i="2"/>
  <c r="CX4062" i="2"/>
  <c r="CZ4030" i="2"/>
  <c r="CZ3606" i="2"/>
  <c r="DA4701" i="2"/>
  <c r="CZ4366" i="2"/>
  <c r="CY4111" i="2"/>
  <c r="CZ3988" i="2"/>
  <c r="DA3607" i="2"/>
  <c r="DA3254" i="2"/>
  <c r="CY4629" i="2"/>
  <c r="CZ4714" i="2"/>
  <c r="CX4445" i="2"/>
  <c r="CX4189" i="2"/>
  <c r="CY3926" i="2"/>
  <c r="DA3728" i="2"/>
  <c r="DA3375" i="2"/>
  <c r="CZ4445" i="2"/>
  <c r="CZ4186" i="2"/>
  <c r="DA4128" i="2"/>
  <c r="CX3733" i="2"/>
  <c r="CY3722" i="2"/>
  <c r="CY3371" i="2"/>
  <c r="CX4507" i="2"/>
  <c r="DA4628" i="2"/>
  <c r="CX4344" i="2"/>
  <c r="CX4038" i="2"/>
  <c r="CZ3934" i="2"/>
  <c r="CZ3582" i="2"/>
  <c r="CX4668" i="2"/>
  <c r="CZ4342" i="2"/>
  <c r="CY4087" i="2"/>
  <c r="DA3917" i="2"/>
  <c r="DA3583" i="2"/>
  <c r="DA3230" i="2"/>
  <c r="CY4601" i="2"/>
  <c r="CY4188" i="2"/>
  <c r="DA3959" i="2"/>
  <c r="CX3564" i="2"/>
  <c r="CY3553" i="2"/>
  <c r="CY4728" i="2"/>
  <c r="CZ4416" i="2"/>
  <c r="CY4161" i="2"/>
  <c r="CX3855" i="2"/>
  <c r="DA3657" i="2"/>
  <c r="DA3304" i="2"/>
  <c r="CY3002" i="2"/>
  <c r="CZ3002" i="2"/>
  <c r="CY3308" i="2"/>
  <c r="CX2966" i="2"/>
  <c r="CX2625" i="2"/>
  <c r="CY3180" i="2"/>
  <c r="CX2841" i="2"/>
  <c r="DA2706" i="2"/>
  <c r="CX3407" i="2"/>
  <c r="DA3057" i="2"/>
  <c r="CZ2784" i="2"/>
  <c r="CY4200" i="2"/>
  <c r="DA3971" i="2"/>
  <c r="CX3576" i="2"/>
  <c r="CY3565" i="2"/>
  <c r="CZ4655" i="2"/>
  <c r="CZ4428" i="2"/>
  <c r="CY4173" i="2"/>
  <c r="CX3867" i="2"/>
  <c r="DA3669" i="2"/>
  <c r="DA3316" i="2"/>
  <c r="CY3014" i="2"/>
  <c r="CZ3014" i="2"/>
  <c r="DA3176" i="2"/>
  <c r="CY2877" i="2"/>
  <c r="CZ2877" i="2"/>
  <c r="CZ3209" i="2"/>
  <c r="CX3093" i="2"/>
  <c r="CX2752" i="2"/>
  <c r="CX3403" i="2"/>
  <c r="DA3053" i="2"/>
  <c r="CZ2780" i="2"/>
  <c r="CY4260" i="2"/>
  <c r="DA4031" i="2"/>
  <c r="CX3636" i="2"/>
  <c r="CY3625" i="2"/>
  <c r="CZ4715" i="2"/>
  <c r="CX4446" i="2"/>
  <c r="CX4190" i="2"/>
  <c r="CZ3929" i="2"/>
  <c r="DA3729" i="2"/>
  <c r="DA3376" i="2"/>
  <c r="CY3074" i="2"/>
  <c r="CZ3074" i="2"/>
  <c r="CY2666" i="2"/>
  <c r="CY2953" i="2"/>
  <c r="CZ2953" i="2"/>
  <c r="CY3252" i="2"/>
  <c r="CX2913" i="2"/>
  <c r="DA2778" i="2"/>
  <c r="CY3127" i="2"/>
  <c r="DA3130" i="2"/>
  <c r="DA2637" i="2"/>
  <c r="DA4373" i="2"/>
  <c r="DA4091" i="2"/>
  <c r="CX3696" i="2"/>
  <c r="CY3685" i="2"/>
  <c r="CY3334" i="2"/>
  <c r="CX4506" i="2"/>
  <c r="CX4250" i="2"/>
  <c r="CZ4141" i="2"/>
  <c r="DA3789" i="2"/>
  <c r="DA3436" i="2"/>
  <c r="DA3136" i="2"/>
  <c r="CX3137" i="2"/>
  <c r="CY2726" i="2"/>
  <c r="CY3013" i="2"/>
  <c r="CZ3013" i="2"/>
  <c r="DA3156" i="2"/>
  <c r="CY2872" i="2"/>
  <c r="CZ2872" i="2"/>
  <c r="CZ3200" i="2"/>
  <c r="CX3088" i="2"/>
  <c r="CX2747" i="2"/>
  <c r="CY4599" i="2"/>
  <c r="CX4404" i="2"/>
  <c r="CX4098" i="2"/>
  <c r="CZ3813" i="2"/>
  <c r="CZ3642" i="2"/>
  <c r="CY4714" i="2"/>
  <c r="CZ4402" i="2"/>
  <c r="CY4147" i="2"/>
  <c r="CX3841" i="2"/>
  <c r="DA3643" i="2"/>
  <c r="DA3290" i="2"/>
  <c r="CX4727" i="2"/>
  <c r="CX4700" i="2"/>
  <c r="CY4373" i="2"/>
  <c r="CY3948" i="2"/>
  <c r="CZ4035" i="2"/>
  <c r="CZ3782" i="2"/>
  <c r="CZ3432" i="2"/>
  <c r="CX4500" i="2"/>
  <c r="CX4244" i="2"/>
  <c r="CZ4135" i="2"/>
  <c r="DA3783" i="2"/>
  <c r="DA3430" i="2"/>
  <c r="CX4682" i="2"/>
  <c r="DA4448" i="2"/>
  <c r="CY4451" i="2"/>
  <c r="CY4194" i="2"/>
  <c r="DA3965" i="2"/>
  <c r="CX3570" i="2"/>
  <c r="CY3559" i="2"/>
  <c r="CX4600" i="2"/>
  <c r="CX4319" i="2"/>
  <c r="CX4013" i="2"/>
  <c r="CY3903" i="2"/>
  <c r="CZ3557" i="2"/>
  <c r="CZ3207" i="2"/>
  <c r="CY4513" i="2"/>
  <c r="DA4639" i="2"/>
  <c r="CY4349" i="2"/>
  <c r="DA4427" i="2"/>
  <c r="CZ3939" i="2"/>
  <c r="CZ3758" i="2"/>
  <c r="CZ3408" i="2"/>
  <c r="CX4476" i="2"/>
  <c r="CX4220" i="2"/>
  <c r="CZ4049" i="2"/>
  <c r="DA3759" i="2"/>
  <c r="DA3406" i="2"/>
  <c r="CX4651" i="2"/>
  <c r="CZ4193" i="2"/>
  <c r="DA4135" i="2"/>
  <c r="CX3740" i="2"/>
  <c r="CY3729" i="2"/>
  <c r="CY3378" i="2"/>
  <c r="CX4550" i="2"/>
  <c r="CX4294" i="2"/>
  <c r="DA4219" i="2"/>
  <c r="CX3499" i="2"/>
  <c r="CY3488" i="2"/>
  <c r="CX3186" i="2"/>
  <c r="DA2836" i="2"/>
  <c r="CY2770" i="2"/>
  <c r="CY3057" i="2"/>
  <c r="CZ3057" i="2"/>
  <c r="CY2645" i="2"/>
  <c r="CY2932" i="2"/>
  <c r="CZ2932" i="2"/>
  <c r="CZ3320" i="2"/>
  <c r="CY2807" i="2"/>
  <c r="CZ2807" i="2"/>
  <c r="CY4379" i="2"/>
  <c r="DA4181" i="2"/>
  <c r="CZ3891" i="2"/>
  <c r="CZ3720" i="2"/>
  <c r="CZ3370" i="2"/>
  <c r="CZ4543" i="2"/>
  <c r="CZ4284" i="2"/>
  <c r="CX3935" i="2"/>
  <c r="CY3825" i="2"/>
  <c r="CZ3479" i="2"/>
  <c r="CY3166" i="2"/>
  <c r="CX2827" i="2"/>
  <c r="DA2688" i="2"/>
  <c r="CX3381" i="2"/>
  <c r="DA3031" i="2"/>
  <c r="CZ2758" i="2"/>
  <c r="CX3256" i="2"/>
  <c r="DA2906" i="2"/>
  <c r="CZ2633" i="2"/>
  <c r="CY3123" i="2"/>
  <c r="CZ3123" i="2"/>
  <c r="CY2715" i="2"/>
  <c r="DA4286" i="2"/>
  <c r="CX3896" i="2"/>
  <c r="DA3698" i="2"/>
  <c r="DA3345" i="2"/>
  <c r="CX4626" i="2"/>
  <c r="CY4386" i="2"/>
  <c r="CY3961" i="2"/>
  <c r="CZ4087" i="2"/>
  <c r="CZ3795" i="2"/>
  <c r="CZ3309" i="2"/>
  <c r="CY2802" i="2"/>
  <c r="CZ2802" i="2"/>
  <c r="CY3408" i="2"/>
  <c r="CX3022" i="2"/>
  <c r="CX2681" i="2"/>
  <c r="CY3236" i="2"/>
  <c r="CX2897" i="2"/>
  <c r="DA2762" i="2"/>
  <c r="CX3399" i="2"/>
  <c r="DA3049" i="2"/>
  <c r="CZ2760" i="2"/>
  <c r="CY4240" i="2"/>
  <c r="DA4011" i="2"/>
  <c r="CX3616" i="2"/>
  <c r="CY3605" i="2"/>
  <c r="CZ4695" i="2"/>
  <c r="DA4590" i="2"/>
  <c r="DA4415" i="2"/>
  <c r="CX3907" i="2"/>
  <c r="DA3709" i="2"/>
  <c r="DA3356" i="2"/>
  <c r="CY3054" i="2"/>
  <c r="CZ3054" i="2"/>
  <c r="CY2646" i="2"/>
  <c r="CY2933" i="2"/>
  <c r="CZ2933" i="2"/>
  <c r="CZ3289" i="2"/>
  <c r="CX3135" i="2"/>
  <c r="CX2792" i="2"/>
  <c r="CY3380" i="2"/>
  <c r="CX3008" i="2"/>
  <c r="CX2667" i="2"/>
  <c r="DA4679" i="2"/>
  <c r="DA4515" i="2"/>
  <c r="CX4146" i="2"/>
  <c r="CZ3861" i="2"/>
  <c r="CZ3690" i="2"/>
  <c r="CZ4677" i="2"/>
  <c r="DA4509" i="2"/>
  <c r="DA4258" i="2"/>
  <c r="CX3889" i="2"/>
  <c r="DA3691" i="2"/>
  <c r="DA3338" i="2"/>
  <c r="DA4627" i="2"/>
  <c r="CY4663" i="2"/>
  <c r="CY4421" i="2"/>
  <c r="CY3996" i="2"/>
  <c r="DA3826" i="2"/>
  <c r="DA3492" i="2"/>
  <c r="DA3139" i="2"/>
  <c r="CX4548" i="2"/>
  <c r="CX4292" i="2"/>
  <c r="DA4211" i="2"/>
  <c r="CX3497" i="2"/>
  <c r="CY3486" i="2"/>
  <c r="CZ4635" i="2"/>
  <c r="CZ4313" i="2"/>
  <c r="CY4499" i="2"/>
  <c r="CY4242" i="2"/>
  <c r="DA4013" i="2"/>
  <c r="CX3618" i="2"/>
  <c r="CY3607" i="2"/>
  <c r="DA4681" i="2"/>
  <c r="CX4367" i="2"/>
  <c r="CX4061" i="2"/>
  <c r="CZ4026" i="2"/>
  <c r="CZ3605" i="2"/>
  <c r="CZ3255" i="2"/>
  <c r="CY4561" i="2"/>
  <c r="CX4637" i="2"/>
  <c r="CY4397" i="2"/>
  <c r="CY3972" i="2"/>
  <c r="CZ4131" i="2"/>
  <c r="CX3812" i="2"/>
  <c r="CZ3456" i="2"/>
  <c r="CX4524" i="2"/>
  <c r="CX4268" i="2"/>
  <c r="CZ4159" i="2"/>
  <c r="CX3817" i="2"/>
  <c r="DA3454" i="2"/>
  <c r="DA4722" i="2"/>
  <c r="CZ4241" i="2"/>
  <c r="DA4212" i="2"/>
  <c r="CX3788" i="2"/>
  <c r="CY3777" i="2"/>
  <c r="CY3426" i="2"/>
  <c r="CX4705" i="2"/>
  <c r="DA4550" i="2"/>
  <c r="DA3942" i="2"/>
  <c r="CX3547" i="2"/>
  <c r="CY3536" i="2"/>
  <c r="CX3234" i="2"/>
  <c r="DA2884" i="2"/>
  <c r="CZ2611" i="2"/>
  <c r="CY3105" i="2"/>
  <c r="CZ3105" i="2"/>
  <c r="CZ3153" i="2"/>
  <c r="CX3065" i="2"/>
  <c r="CX2724" i="2"/>
  <c r="CY3279" i="2"/>
  <c r="CX2940" i="2"/>
  <c r="CX2599" i="2"/>
  <c r="DA4362" i="2"/>
  <c r="CX3968" i="2"/>
  <c r="CY3858" i="2"/>
  <c r="CZ3512" i="2"/>
  <c r="CZ3162" i="2"/>
  <c r="CY4504" i="2"/>
  <c r="CY4247" i="2"/>
  <c r="DA4018" i="2"/>
  <c r="CX3623" i="2"/>
  <c r="CY3612" i="2"/>
  <c r="CX3310" i="2"/>
  <c r="DA2960" i="2"/>
  <c r="CZ2687" i="2"/>
  <c r="CX3173" i="2"/>
  <c r="DA2823" i="2"/>
  <c r="CY2753" i="2"/>
  <c r="CY3040" i="2"/>
  <c r="CZ3040" i="2"/>
  <c r="CZ3413" i="2"/>
  <c r="CY2851" i="2"/>
  <c r="CZ2851" i="2"/>
  <c r="DA4346" i="2"/>
  <c r="CX3964" i="2"/>
  <c r="CY3854" i="2"/>
  <c r="CZ3508" i="2"/>
  <c r="CZ3158" i="2"/>
  <c r="CY4500" i="2"/>
  <c r="CY4243" i="2"/>
  <c r="DA4014" i="2"/>
  <c r="CX3619" i="2"/>
  <c r="CY3608" i="2"/>
  <c r="CX3306" i="2"/>
  <c r="DA2956" i="2"/>
  <c r="CZ2683" i="2"/>
  <c r="CX3185" i="2"/>
  <c r="DA2835" i="2"/>
  <c r="CY2765" i="2"/>
  <c r="CY3052" i="2"/>
  <c r="CZ3052" i="2"/>
  <c r="CY2640" i="2"/>
  <c r="CY2927" i="2"/>
  <c r="CZ2927" i="2"/>
  <c r="CZ4417" i="2"/>
  <c r="CY3990" i="2"/>
  <c r="DA3820" i="2"/>
  <c r="DA3486" i="2"/>
  <c r="CX3475" i="2"/>
  <c r="DA4630" i="2"/>
  <c r="CX4345" i="2"/>
  <c r="CX4039" i="2"/>
  <c r="CZ3938" i="2"/>
  <c r="CZ3583" i="2"/>
  <c r="CY3270" i="2"/>
  <c r="CX2931" i="2"/>
  <c r="DA2792" i="2"/>
  <c r="CY3149" i="2"/>
  <c r="CX2810" i="2"/>
  <c r="DA2671" i="2"/>
  <c r="CX3360" i="2"/>
  <c r="DA3010" i="2"/>
  <c r="CZ2737" i="2"/>
  <c r="CX3235" i="2"/>
  <c r="DA2885" i="2"/>
  <c r="CZ2612" i="2"/>
  <c r="CY4523" i="2"/>
  <c r="CY4266" i="2"/>
  <c r="DA4037" i="2"/>
  <c r="CX3642" i="2"/>
  <c r="CY3631" i="2"/>
  <c r="CY4586" i="2"/>
  <c r="CX4391" i="2"/>
  <c r="CX4085" i="2"/>
  <c r="CZ4122" i="2"/>
  <c r="CZ3629" i="2"/>
  <c r="CZ3279" i="2"/>
  <c r="DA4604" i="2"/>
  <c r="CZ4494" i="2"/>
  <c r="CZ4235" i="2"/>
  <c r="DA4188" i="2"/>
  <c r="CX3782" i="2"/>
  <c r="CY3771" i="2"/>
  <c r="CY4664" i="2"/>
  <c r="CY4360" i="2"/>
  <c r="CY3935" i="2"/>
  <c r="CZ3983" i="2"/>
  <c r="CZ3769" i="2"/>
  <c r="CZ3419" i="2"/>
  <c r="CZ4556" i="2"/>
  <c r="CZ4633" i="2"/>
  <c r="CZ4311" i="2"/>
  <c r="CY4056" i="2"/>
  <c r="DA3886" i="2"/>
  <c r="DA3552" i="2"/>
  <c r="DA3199" i="2"/>
  <c r="CY4438" i="2"/>
  <c r="CY4181" i="2"/>
  <c r="DA3952" i="2"/>
  <c r="CX3557" i="2"/>
  <c r="CY3546" i="2"/>
  <c r="DA4715" i="2"/>
  <c r="CZ4373" i="2"/>
  <c r="CZ4470" i="2"/>
  <c r="CZ4211" i="2"/>
  <c r="DA4153" i="2"/>
  <c r="CX3758" i="2"/>
  <c r="CY3747" i="2"/>
  <c r="CZ4617" i="2"/>
  <c r="CY4336" i="2"/>
  <c r="DA4281" i="2"/>
  <c r="CZ3916" i="2"/>
  <c r="CZ3745" i="2"/>
  <c r="CZ3395" i="2"/>
  <c r="CZ4532" i="2"/>
  <c r="CX4183" i="2"/>
  <c r="CX3920" i="2"/>
  <c r="DA3722" i="2"/>
  <c r="DA3369" i="2"/>
  <c r="CX4650" i="2"/>
  <c r="CY4410" i="2"/>
  <c r="CY3985" i="2"/>
  <c r="DA3815" i="2"/>
  <c r="DA3481" i="2"/>
  <c r="CZ3357" i="2"/>
  <c r="CY2826" i="2"/>
  <c r="CZ2826" i="2"/>
  <c r="CY3456" i="2"/>
  <c r="CX3046" i="2"/>
  <c r="CX2705" i="2"/>
  <c r="CY3260" i="2"/>
  <c r="CX2921" i="2"/>
  <c r="DA2786" i="2"/>
  <c r="CY3135" i="2"/>
  <c r="CX2796" i="2"/>
  <c r="DA2661" i="2"/>
  <c r="DA4610" i="2"/>
  <c r="DA4115" i="2"/>
  <c r="CX3720" i="2"/>
  <c r="CY3709" i="2"/>
  <c r="CY3358" i="2"/>
  <c r="CX4530" i="2"/>
  <c r="CX4274" i="2"/>
  <c r="CZ4165" i="2"/>
  <c r="CX3479" i="2"/>
  <c r="DA3460" i="2"/>
  <c r="CX3166" i="2"/>
  <c r="DA2816" i="2"/>
  <c r="CY2670" i="2"/>
  <c r="CY2957" i="2"/>
  <c r="CZ2957" i="2"/>
  <c r="CZ3369" i="2"/>
  <c r="CY2832" i="2"/>
  <c r="CZ2832" i="2"/>
  <c r="CY3460" i="2"/>
  <c r="CX3048" i="2"/>
  <c r="CX2707" i="2"/>
  <c r="CX4386" i="2"/>
  <c r="CX4076" i="2"/>
  <c r="CZ4086" i="2"/>
  <c r="CZ3620" i="2"/>
  <c r="CZ3270" i="2"/>
  <c r="CZ4443" i="2"/>
  <c r="CZ4184" i="2"/>
  <c r="DA4126" i="2"/>
  <c r="CX3731" i="2"/>
  <c r="CY3720" i="2"/>
  <c r="CX3418" i="2"/>
  <c r="DA3068" i="2"/>
  <c r="CZ2795" i="2"/>
  <c r="CX3297" i="2"/>
  <c r="DA2947" i="2"/>
  <c r="CZ2674" i="2"/>
  <c r="CX3172" i="2"/>
  <c r="DA2822" i="2"/>
  <c r="CY2752" i="2"/>
  <c r="CY3039" i="2"/>
  <c r="CZ3039" i="2"/>
  <c r="CY2615" i="2"/>
  <c r="CY4102" i="2"/>
  <c r="CZ3952" i="2"/>
  <c r="DA3598" i="2"/>
  <c r="DA3245" i="2"/>
  <c r="CX4693" i="2"/>
  <c r="DA4535" i="2"/>
  <c r="CX4151" i="2"/>
  <c r="CZ3866" i="2"/>
  <c r="CZ3695" i="2"/>
  <c r="CY3449" i="2"/>
  <c r="CX3043" i="2"/>
  <c r="CX2702" i="2"/>
  <c r="CY3261" i="2"/>
  <c r="CX2922" i="2"/>
  <c r="DA2783" i="2"/>
  <c r="CX3472" i="2"/>
  <c r="DA3122" i="2"/>
  <c r="DA2646" i="2"/>
  <c r="CY3083" i="2"/>
  <c r="CZ3083" i="2"/>
  <c r="CY2675" i="2"/>
  <c r="CX4549" i="2"/>
  <c r="CX4293" i="2"/>
  <c r="DA4215" i="2"/>
  <c r="CX3498" i="2"/>
  <c r="CY3487" i="2"/>
  <c r="CZ4549" i="2"/>
  <c r="CZ4290" i="2"/>
  <c r="CX3941" i="2"/>
  <c r="CY3831" i="2"/>
  <c r="CZ3485" i="2"/>
  <c r="CX3476" i="2"/>
  <c r="CY4441" i="2"/>
  <c r="CY4519" i="2"/>
  <c r="CY4262" i="2"/>
  <c r="DA4033" i="2"/>
  <c r="CX3638" i="2"/>
  <c r="CY3627" i="2"/>
  <c r="CY4582" i="2"/>
  <c r="CX4387" i="2"/>
  <c r="CX4081" i="2"/>
  <c r="CZ4106" i="2"/>
  <c r="CZ3625" i="2"/>
  <c r="CZ3275" i="2"/>
  <c r="DA4588" i="2"/>
  <c r="CZ4618" i="2"/>
  <c r="CY4337" i="2"/>
  <c r="DA4285" i="2"/>
  <c r="CZ3917" i="2"/>
  <c r="CZ3746" i="2"/>
  <c r="CZ4733" i="2"/>
  <c r="CX4464" i="2"/>
  <c r="CX4208" i="2"/>
  <c r="CZ4001" i="2"/>
  <c r="DA3747" i="2"/>
  <c r="DA3394" i="2"/>
  <c r="CX4639" i="2"/>
  <c r="CY4399" i="2"/>
  <c r="CY4495" i="2"/>
  <c r="CY4238" i="2"/>
  <c r="DA4009" i="2"/>
  <c r="CX3614" i="2"/>
  <c r="CY3603" i="2"/>
  <c r="CX4671" i="2"/>
  <c r="CX4363" i="2"/>
  <c r="CX4057" i="2"/>
  <c r="CZ4010" i="2"/>
  <c r="CZ3601" i="2"/>
  <c r="CZ3251" i="2"/>
  <c r="CY4557" i="2"/>
  <c r="CY4082" i="2"/>
  <c r="DA3912" i="2"/>
  <c r="DA3578" i="2"/>
  <c r="DA3225" i="2"/>
  <c r="CY4643" i="2"/>
  <c r="DA4455" i="2"/>
  <c r="CX4131" i="2"/>
  <c r="CZ3846" i="2"/>
  <c r="CZ3675" i="2"/>
  <c r="CY3409" i="2"/>
  <c r="CX3023" i="2"/>
  <c r="CX2682" i="2"/>
  <c r="CY3241" i="2"/>
  <c r="CX2902" i="2"/>
  <c r="DA2763" i="2"/>
  <c r="CX3468" i="2"/>
  <c r="DA3118" i="2"/>
  <c r="DA2642" i="2"/>
  <c r="CX3343" i="2"/>
  <c r="DA2993" i="2"/>
  <c r="CZ2720" i="2"/>
  <c r="DA4320" i="2"/>
  <c r="DA4271" i="2"/>
  <c r="CX3512" i="2"/>
  <c r="CY3501" i="2"/>
  <c r="DA4697" i="2"/>
  <c r="CZ4364" i="2"/>
  <c r="CY4109" i="2"/>
  <c r="CZ3980" i="2"/>
  <c r="DA3605" i="2"/>
  <c r="DA3252" i="2"/>
  <c r="CY2950" i="2"/>
  <c r="CZ2950" i="2"/>
  <c r="CZ3332" i="2"/>
  <c r="CY2813" i="2"/>
  <c r="CZ2813" i="2"/>
  <c r="CY3421" i="2"/>
  <c r="CX3029" i="2"/>
  <c r="CX2688" i="2"/>
  <c r="CY3243" i="2"/>
  <c r="CX2904" i="2"/>
  <c r="DA2769" i="2"/>
  <c r="CZ4281" i="2"/>
  <c r="CX3932" i="2"/>
  <c r="CY3822" i="2"/>
  <c r="CZ3476" i="2"/>
  <c r="CY3466" i="2"/>
  <c r="CY4468" i="2"/>
  <c r="CY4211" i="2"/>
  <c r="DA3982" i="2"/>
  <c r="CX3587" i="2"/>
  <c r="CY3576" i="2"/>
  <c r="CX3274" i="2"/>
  <c r="DA2924" i="2"/>
  <c r="CZ2651" i="2"/>
  <c r="CX3153" i="2"/>
  <c r="DA2803" i="2"/>
  <c r="CY2733" i="2"/>
  <c r="CY3020" i="2"/>
  <c r="CZ3020" i="2"/>
  <c r="CY2608" i="2"/>
  <c r="CY2895" i="2"/>
  <c r="CZ2895" i="2"/>
  <c r="CZ4353" i="2"/>
  <c r="CY3958" i="2"/>
  <c r="CZ4075" i="2"/>
  <c r="CZ3792" i="2"/>
  <c r="CZ3442" i="2"/>
  <c r="CX4594" i="2"/>
  <c r="CX4313" i="2"/>
  <c r="CX4007" i="2"/>
  <c r="CY3897" i="2"/>
  <c r="CZ3551" i="2"/>
  <c r="CY3238" i="2"/>
  <c r="CX2899" i="2"/>
  <c r="DA2760" i="2"/>
  <c r="CX3469" i="2"/>
  <c r="DA3119" i="2"/>
  <c r="DA2639" i="2"/>
  <c r="CX3328" i="2"/>
  <c r="DA2978" i="2"/>
  <c r="CZ2705" i="2"/>
  <c r="CX3203" i="2"/>
  <c r="DA2853" i="2"/>
  <c r="CY2787" i="2"/>
  <c r="CY4555" i="2"/>
  <c r="CY4298" i="2"/>
  <c r="DA4069" i="2"/>
  <c r="CX3674" i="2"/>
  <c r="CY3663" i="2"/>
  <c r="CY4618" i="2"/>
  <c r="CX4423" i="2"/>
  <c r="CX4117" i="2"/>
  <c r="CZ3832" i="2"/>
  <c r="CZ3661" i="2"/>
  <c r="CZ3311" i="2"/>
  <c r="CZ4448" i="2"/>
  <c r="CZ4526" i="2"/>
  <c r="CZ4267" i="2"/>
  <c r="DA4359" i="2"/>
  <c r="CY3808" i="2"/>
  <c r="CY3803" i="2"/>
  <c r="CX4632" i="2"/>
  <c r="CY4392" i="2"/>
  <c r="CY3967" i="2"/>
  <c r="CZ4111" i="2"/>
  <c r="CZ3801" i="2"/>
  <c r="CZ3451" i="2"/>
  <c r="DA4617" i="2"/>
  <c r="CY4669" i="2"/>
  <c r="CZ4343" i="2"/>
  <c r="CY4088" i="2"/>
  <c r="DA3918" i="2"/>
  <c r="DA3584" i="2"/>
  <c r="DA3231" i="2"/>
  <c r="CY4470" i="2"/>
  <c r="CY4213" i="2"/>
  <c r="DA3984" i="2"/>
  <c r="CX3589" i="2"/>
  <c r="CY3578" i="2"/>
  <c r="CY4717" i="2"/>
  <c r="CZ4405" i="2"/>
  <c r="CZ4502" i="2"/>
  <c r="CZ4243" i="2"/>
  <c r="DA4220" i="2"/>
  <c r="CX3790" i="2"/>
  <c r="CY3779" i="2"/>
  <c r="DA4685" i="2"/>
  <c r="CY4368" i="2"/>
  <c r="CY3943" i="2"/>
  <c r="CZ4015" i="2"/>
  <c r="CZ3777" i="2"/>
  <c r="CZ3427" i="2"/>
  <c r="CZ4564" i="2"/>
  <c r="CX4215" i="2"/>
  <c r="CZ4029" i="2"/>
  <c r="DA3754" i="2"/>
  <c r="DA3401" i="2"/>
  <c r="CY4691" i="2"/>
  <c r="DA4476" i="2"/>
  <c r="CY4017" i="2"/>
  <c r="DA3847" i="2"/>
  <c r="DA3513" i="2"/>
  <c r="CZ3441" i="2"/>
  <c r="CY2858" i="2"/>
  <c r="CZ2858" i="2"/>
  <c r="CZ3180" i="2"/>
  <c r="CX3078" i="2"/>
  <c r="CX2737" i="2"/>
  <c r="CY3292" i="2"/>
  <c r="CX2953" i="2"/>
  <c r="CX2612" i="2"/>
  <c r="CY3167" i="2"/>
  <c r="CX2828" i="2"/>
  <c r="DA2693" i="2"/>
  <c r="CZ4205" i="2"/>
  <c r="DA4147" i="2"/>
  <c r="CX3752" i="2"/>
  <c r="CY3741" i="2"/>
  <c r="CY3390" i="2"/>
  <c r="CX4562" i="2"/>
  <c r="DA4316" i="2"/>
  <c r="DA4267" i="2"/>
  <c r="CX3511" i="2"/>
  <c r="CY3500" i="2"/>
  <c r="CX3198" i="2"/>
  <c r="DA2848" i="2"/>
  <c r="CY2766" i="2"/>
  <c r="CY3053" i="2"/>
  <c r="CZ3053" i="2"/>
  <c r="CY2641" i="2"/>
  <c r="CY2928" i="2"/>
  <c r="CZ2928" i="2"/>
  <c r="CZ3312" i="2"/>
  <c r="CY2803" i="2"/>
  <c r="CZ2803" i="2"/>
  <c r="CY4375" i="2"/>
  <c r="CX4172" i="2"/>
  <c r="CZ3887" i="2"/>
  <c r="CZ3716" i="2"/>
  <c r="CZ3366" i="2"/>
  <c r="CZ4539" i="2"/>
  <c r="CZ4280" i="2"/>
  <c r="CX3931" i="2"/>
  <c r="CY3821" i="2"/>
  <c r="CZ3475" i="2"/>
  <c r="CY3162" i="2"/>
  <c r="CX2823" i="2"/>
  <c r="DA2684" i="2"/>
  <c r="CX3393" i="2"/>
  <c r="DA3043" i="2"/>
  <c r="CZ2770" i="2"/>
  <c r="CX3268" i="2"/>
  <c r="DA2918" i="2"/>
  <c r="CZ2645" i="2"/>
  <c r="CY3071" i="2"/>
  <c r="CZ3071" i="2"/>
  <c r="CY2647" i="2"/>
  <c r="CY4134" i="2"/>
  <c r="CZ4080" i="2"/>
  <c r="DA3630" i="2"/>
  <c r="DA3277" i="2"/>
  <c r="CZ4599" i="2"/>
  <c r="CY4318" i="2"/>
  <c r="DA4209" i="2"/>
  <c r="CZ3898" i="2"/>
  <c r="CZ3727" i="2"/>
  <c r="CZ3173" i="2"/>
  <c r="CX3075" i="2"/>
  <c r="CX2734" i="2"/>
  <c r="CY3293" i="2"/>
  <c r="CX2954" i="2"/>
  <c r="CX2613" i="2"/>
  <c r="CY3152" i="2"/>
  <c r="CX2813" i="2"/>
  <c r="DA2678" i="2"/>
  <c r="CX3379" i="2"/>
  <c r="DA3029" i="2"/>
  <c r="CZ2756" i="2"/>
  <c r="BX4720" i="2"/>
  <c r="BX2753" i="2"/>
  <c r="BX4016" i="2"/>
  <c r="BW4271" i="2"/>
  <c r="BX4507" i="2"/>
  <c r="BX3483" i="2"/>
  <c r="BW3738" i="2"/>
  <c r="BX4114" i="2"/>
  <c r="BW4369" i="2"/>
  <c r="BX4605" i="2"/>
  <c r="BX3581" i="2"/>
  <c r="BW3836" i="2"/>
  <c r="BV4029" i="2"/>
  <c r="BU4285" i="2"/>
  <c r="BW3255" i="2"/>
  <c r="BV3103" i="2"/>
  <c r="BU2936" i="2"/>
  <c r="BX2784" i="2"/>
  <c r="BV3840" i="2"/>
  <c r="BU4096" i="2"/>
  <c r="BW3066" i="2"/>
  <c r="BV2910" i="2"/>
  <c r="BU2755" i="2"/>
  <c r="BV4491" i="2"/>
  <c r="BV3467" i="2"/>
  <c r="BU3723" i="2"/>
  <c r="BW2693" i="2"/>
  <c r="BU3342" i="2"/>
  <c r="BX3186" i="2"/>
  <c r="BV4302" i="2"/>
  <c r="BU4558" i="2"/>
  <c r="BU3534" i="2"/>
  <c r="BV3376" i="2"/>
  <c r="BU2969" i="2"/>
  <c r="BX2813" i="2"/>
  <c r="BX3932" i="2"/>
  <c r="BW4187" i="2"/>
  <c r="BX4423" i="2"/>
  <c r="BW4678" i="2"/>
  <c r="BW3654" i="2"/>
  <c r="BX4030" i="2"/>
  <c r="BW4285" i="2"/>
  <c r="BX4521" i="2"/>
  <c r="BX3497" i="2"/>
  <c r="BW3752" i="2"/>
  <c r="BV3945" i="2"/>
  <c r="BU4201" i="2"/>
  <c r="BW3171" i="2"/>
  <c r="BV2955" i="2"/>
  <c r="BU2804" i="2"/>
  <c r="BX2652" i="2"/>
  <c r="BV3772" i="2"/>
  <c r="BU4028" i="2"/>
  <c r="BW2998" i="2"/>
  <c r="BV2842" i="2"/>
  <c r="BU2687" i="2"/>
  <c r="BV4677" i="2"/>
  <c r="BV3639" i="2"/>
  <c r="BU3895" i="2"/>
  <c r="BW2865" i="2"/>
  <c r="BU3322" i="2"/>
  <c r="BX3166" i="2"/>
  <c r="BV4282" i="2"/>
  <c r="BU4538" i="2"/>
  <c r="BU3514" i="2"/>
  <c r="BV3356" i="2"/>
  <c r="BU3205" i="2"/>
  <c r="BX3049" i="2"/>
  <c r="BX4104" i="2"/>
  <c r="BW4359" i="2"/>
  <c r="BX4595" i="2"/>
  <c r="BX3571" i="2"/>
  <c r="BW3826" i="2"/>
  <c r="BX4202" i="2"/>
  <c r="BW4457" i="2"/>
  <c r="BX4693" i="2"/>
  <c r="BX3669" i="2"/>
  <c r="BW3924" i="2"/>
  <c r="BV4117" i="2"/>
  <c r="BU4373" i="2"/>
  <c r="BW3343" i="2"/>
  <c r="BV3175" i="2"/>
  <c r="BU2960" i="2"/>
  <c r="BX2808" i="2"/>
  <c r="BV3928" i="2"/>
  <c r="BU4184" i="2"/>
  <c r="BW3154" i="2"/>
  <c r="BV2998" i="2"/>
  <c r="BU2843" i="2"/>
  <c r="BX2691" i="2"/>
  <c r="BV3811" i="2"/>
  <c r="BU4067" i="2"/>
  <c r="BW3037" i="2"/>
  <c r="BV2881" i="2"/>
  <c r="BU2726" i="2"/>
  <c r="BV4655" i="2"/>
  <c r="BV3622" i="2"/>
  <c r="BU3878" i="2"/>
  <c r="BW2848" i="2"/>
  <c r="BV2632" i="2"/>
  <c r="BX3349" i="2"/>
  <c r="BX4468" i="2"/>
  <c r="BW4723" i="2"/>
  <c r="BW3699" i="2"/>
  <c r="BX3935" i="2"/>
  <c r="BW4190" i="2"/>
  <c r="BX4566" i="2"/>
  <c r="BX3542" i="2"/>
  <c r="BW3797" i="2"/>
  <c r="BX4033" i="2"/>
  <c r="BW4288" i="2"/>
  <c r="BV4481" i="2"/>
  <c r="BU4737" i="2"/>
  <c r="BU3713" i="2"/>
  <c r="BW2683" i="2"/>
  <c r="BU3340" i="2"/>
  <c r="BX3188" i="2"/>
  <c r="BV4308" i="2"/>
  <c r="BU4564" i="2"/>
  <c r="BU3540" i="2"/>
  <c r="BV3378" i="2"/>
  <c r="BU2967" i="2"/>
  <c r="BX2815" i="2"/>
  <c r="BV3919" i="2"/>
  <c r="BU4175" i="2"/>
  <c r="BW3145" i="2"/>
  <c r="BV2989" i="2"/>
  <c r="BU2834" i="2"/>
  <c r="BX2678" i="2"/>
  <c r="BV3794" i="2"/>
  <c r="BU4050" i="2"/>
  <c r="BW3020" i="2"/>
  <c r="BV2868" i="2"/>
  <c r="BX3329" i="2"/>
  <c r="BX3696" i="2"/>
  <c r="BW3951" i="2"/>
  <c r="BX4187" i="2"/>
  <c r="BW4442" i="2"/>
  <c r="BV4698" i="2"/>
  <c r="BX3794" i="2"/>
  <c r="BW4049" i="2"/>
  <c r="BX4285" i="2"/>
  <c r="BW4540" i="2"/>
  <c r="BW3516" i="2"/>
  <c r="BV3709" i="2"/>
  <c r="BU3965" i="2"/>
  <c r="BW2935" i="2"/>
  <c r="BV2783" i="2"/>
  <c r="BU2616" i="2"/>
  <c r="BV4544" i="2"/>
  <c r="BV3520" i="2"/>
  <c r="BU3776" i="2"/>
  <c r="BW2746" i="2"/>
  <c r="BU3459" i="2"/>
  <c r="BX3307" i="2"/>
  <c r="BV4427" i="2"/>
  <c r="BU4683" i="2"/>
  <c r="BU3659" i="2"/>
  <c r="BW2629" i="2"/>
  <c r="BU3278" i="2"/>
  <c r="BX3122" i="2"/>
  <c r="BV3982" i="2"/>
  <c r="BU4238" i="2"/>
  <c r="BW3208" i="2"/>
  <c r="BV3056" i="2"/>
  <c r="BU2905" i="2"/>
  <c r="BX2749" i="2"/>
  <c r="BX3868" i="2"/>
  <c r="BW4123" i="2"/>
  <c r="BX4359" i="2"/>
  <c r="BW4614" i="2"/>
  <c r="BW3590" i="2"/>
  <c r="BX3966" i="2"/>
  <c r="BW4221" i="2"/>
  <c r="BX4457" i="2"/>
  <c r="BW4712" i="2"/>
  <c r="BW3688" i="2"/>
  <c r="BV3881" i="2"/>
  <c r="BU4137" i="2"/>
  <c r="BW3107" i="2"/>
  <c r="BV2891" i="2"/>
  <c r="BU2740" i="2"/>
  <c r="BW3512" i="2"/>
  <c r="BV3708" i="2"/>
  <c r="BU3964" i="2"/>
  <c r="BW2934" i="2"/>
  <c r="BV2778" i="2"/>
  <c r="BU2623" i="2"/>
  <c r="BV4599" i="2"/>
  <c r="BV3575" i="2"/>
  <c r="BU3831" i="2"/>
  <c r="BW2801" i="2"/>
  <c r="BV2645" i="2"/>
  <c r="BX3358" i="2"/>
  <c r="BV4474" i="2"/>
  <c r="BU4730" i="2"/>
  <c r="BU3706" i="2"/>
  <c r="BW2676" i="2"/>
  <c r="BU3397" i="2"/>
  <c r="BX3241" i="2"/>
  <c r="BX4296" i="2"/>
  <c r="BW4551" i="2"/>
  <c r="BW3527" i="2"/>
  <c r="BX3763" i="2"/>
  <c r="BW4018" i="2"/>
  <c r="BX4394" i="2"/>
  <c r="BW4649" i="2"/>
  <c r="BW3625" i="2"/>
  <c r="BX3861" i="2"/>
  <c r="BW4116" i="2"/>
  <c r="BV4309" i="2"/>
  <c r="BU4565" i="2"/>
  <c r="BU3541" i="2"/>
  <c r="BV3367" i="2"/>
  <c r="BU3152" i="2"/>
  <c r="BX3000" i="2"/>
  <c r="BV4120" i="2"/>
  <c r="BU4376" i="2"/>
  <c r="BW3346" i="2"/>
  <c r="BV3190" i="2"/>
  <c r="BU3035" i="2"/>
  <c r="BX2883" i="2"/>
  <c r="BV4003" i="2"/>
  <c r="BU4259" i="2"/>
  <c r="BW3229" i="2"/>
  <c r="BV3073" i="2"/>
  <c r="BU2918" i="2"/>
  <c r="BX2698" i="2"/>
  <c r="BV3814" i="2"/>
  <c r="BU4070" i="2"/>
  <c r="BW3040" i="2"/>
  <c r="BV2824" i="2"/>
  <c r="BU2673" i="2"/>
  <c r="BX4660" i="2"/>
  <c r="BX3636" i="2"/>
  <c r="BW3891" i="2"/>
  <c r="BX4127" i="2"/>
  <c r="BW4382" i="2"/>
  <c r="BV4638" i="2"/>
  <c r="BX3734" i="2"/>
  <c r="BW3989" i="2"/>
  <c r="BX4225" i="2"/>
  <c r="BW4480" i="2"/>
  <c r="BV4691" i="2"/>
  <c r="BV3649" i="2"/>
  <c r="BU3905" i="2"/>
  <c r="BW2875" i="2"/>
  <c r="BV2723" i="2"/>
  <c r="BX3380" i="2"/>
  <c r="BV4244" i="2"/>
  <c r="BU4500" i="2"/>
  <c r="BU3476" i="2"/>
  <c r="BV3314" i="2"/>
  <c r="BU3159" i="2"/>
  <c r="BX3007" i="2"/>
  <c r="BV4111" i="2"/>
  <c r="BU4367" i="2"/>
  <c r="BW3337" i="2"/>
  <c r="BV3181" i="2"/>
  <c r="BU3026" i="2"/>
  <c r="BX2870" i="2"/>
  <c r="BV3986" i="2"/>
  <c r="BU4242" i="2"/>
  <c r="BW3212" i="2"/>
  <c r="BV3060" i="2"/>
  <c r="BU2909" i="2"/>
  <c r="BX2641" i="2"/>
  <c r="BU2797" i="2"/>
  <c r="BV2948" i="2"/>
  <c r="BW3100" i="2"/>
  <c r="BU4130" i="2"/>
  <c r="BV3874" i="2"/>
  <c r="BX2758" i="2"/>
  <c r="BU2978" i="2"/>
  <c r="BV3133" i="2"/>
  <c r="BW3289" i="2"/>
  <c r="BU4319" i="2"/>
  <c r="BV4063" i="2"/>
  <c r="BX2959" i="2"/>
  <c r="BU3175" i="2"/>
  <c r="BV3330" i="2"/>
  <c r="BU3492" i="2"/>
  <c r="BU4516" i="2"/>
  <c r="BV4260" i="2"/>
  <c r="BX3140" i="2"/>
  <c r="BU3292" i="2"/>
  <c r="BV3443" i="2"/>
  <c r="BU3601" i="2"/>
  <c r="BU4625" i="2"/>
  <c r="BV4369" i="2"/>
  <c r="BW4176" i="2"/>
  <c r="BX3921" i="2"/>
  <c r="BW3685" i="2"/>
  <c r="BW4709" i="2"/>
  <c r="BX4454" i="2"/>
  <c r="BW4078" i="2"/>
  <c r="BX3823" i="2"/>
  <c r="BW3587" i="2"/>
  <c r="BW4611" i="2"/>
  <c r="BX4356" i="2"/>
  <c r="BX3301" i="2"/>
  <c r="BU3457" i="2"/>
  <c r="BW2736" i="2"/>
  <c r="BU3766" i="2"/>
  <c r="BV3510" i="2"/>
  <c r="BV4534" i="2"/>
  <c r="BX3418" i="2"/>
  <c r="BV2705" i="2"/>
  <c r="BW3117" i="2"/>
  <c r="BU4147" i="2"/>
  <c r="BV3891" i="2"/>
  <c r="BX2771" i="2"/>
  <c r="BU2923" i="2"/>
  <c r="BV3078" i="2"/>
  <c r="BW3298" i="2"/>
  <c r="BU4328" i="2"/>
  <c r="BV4072" i="2"/>
  <c r="BX2952" i="2"/>
  <c r="BU3168" i="2"/>
  <c r="BV3319" i="2"/>
  <c r="BU3493" i="2"/>
  <c r="BU4517" i="2"/>
  <c r="BV4261" i="2"/>
  <c r="BW4068" i="2"/>
  <c r="BX3813" i="2"/>
  <c r="BW3577" i="2"/>
  <c r="BW4601" i="2"/>
  <c r="BX4346" i="2"/>
  <c r="BW3970" i="2"/>
  <c r="BX3715" i="2"/>
  <c r="BW3479" i="2"/>
  <c r="BW4503" i="2"/>
  <c r="BX4248" i="2"/>
  <c r="BX3129" i="2"/>
  <c r="BU3285" i="2"/>
  <c r="BV3436" i="2"/>
  <c r="BU3594" i="2"/>
  <c r="BU4618" i="2"/>
  <c r="BV4362" i="2"/>
  <c r="BX3246" i="2"/>
  <c r="BU3402" i="2"/>
  <c r="BW2753" i="2"/>
  <c r="BU3783" i="2"/>
  <c r="BV3527" i="2"/>
  <c r="BV4551" i="2"/>
  <c r="BU2639" i="2"/>
  <c r="BV2858" i="2"/>
  <c r="BW3014" i="2"/>
  <c r="BU4044" i="2"/>
  <c r="BV3788" i="2"/>
  <c r="BX2668" i="2"/>
  <c r="BU2820" i="2"/>
  <c r="BV2971" i="2"/>
  <c r="BW3379" i="2"/>
  <c r="BU4409" i="2"/>
  <c r="BV4153" i="2"/>
  <c r="BW3960" i="2"/>
  <c r="BX3705" i="2"/>
  <c r="BX4729" i="2"/>
  <c r="BW4493" i="2"/>
  <c r="BX4238" i="2"/>
  <c r="BW3862" i="2"/>
  <c r="BX3607" i="2"/>
  <c r="BX4631" i="2"/>
  <c r="BW4395" i="2"/>
  <c r="BX4140" i="2"/>
  <c r="BX3021" i="2"/>
  <c r="BU3241" i="2"/>
  <c r="BV3392" i="2"/>
  <c r="BU3550" i="2"/>
  <c r="BU4574" i="2"/>
  <c r="BV4318" i="2"/>
  <c r="BX3202" i="2"/>
  <c r="BU3358" i="2"/>
  <c r="BW2645" i="2"/>
  <c r="BU3675" i="2"/>
  <c r="BU4699" i="2"/>
  <c r="BV4443" i="2"/>
  <c r="BX3323" i="2"/>
  <c r="BV2862" i="2"/>
  <c r="BW3018" i="2"/>
  <c r="BU4048" i="2"/>
  <c r="BV3792" i="2"/>
  <c r="BX2672" i="2"/>
  <c r="BU2824" i="2"/>
  <c r="BV2991" i="2"/>
  <c r="BW3143" i="2"/>
  <c r="BU4173" i="2"/>
  <c r="BV3917" i="2"/>
  <c r="BW3724" i="2"/>
  <c r="BX3469" i="2"/>
  <c r="BX4493" i="2"/>
  <c r="BW4257" i="2"/>
  <c r="BX4002" i="2"/>
  <c r="BW3626" i="2"/>
  <c r="BW4650" i="2"/>
  <c r="BX4395" i="2"/>
  <c r="BW4159" i="2"/>
  <c r="BX3904" i="2"/>
  <c r="BX2849" i="2"/>
  <c r="BU3005" i="2"/>
  <c r="BV3156" i="2"/>
  <c r="BW3308" i="2"/>
  <c r="BU4338" i="2"/>
  <c r="BV4082" i="2"/>
  <c r="BX2966" i="2"/>
  <c r="BU3378" i="2"/>
  <c r="BW2729" i="2"/>
  <c r="BU3759" i="2"/>
  <c r="BV3503" i="2"/>
  <c r="BV4527" i="2"/>
  <c r="BX3423" i="2"/>
  <c r="BV2706" i="2"/>
  <c r="BW3118" i="2"/>
  <c r="BU4148" i="2"/>
  <c r="BV3892" i="2"/>
  <c r="BX2772" i="2"/>
  <c r="BU2924" i="2"/>
  <c r="BV3075" i="2"/>
  <c r="BW3227" i="2"/>
  <c r="BU4257" i="2"/>
  <c r="BV4001" i="2"/>
  <c r="BW3808" i="2"/>
  <c r="BX3553" i="2"/>
  <c r="BX4577" i="2"/>
  <c r="BW4341" i="2"/>
  <c r="BX4086" i="2"/>
  <c r="BW3710" i="2"/>
  <c r="BW4734" i="2"/>
  <c r="BX4479" i="2"/>
  <c r="BW4243" i="2"/>
  <c r="BX3988" i="2"/>
  <c r="BX2869" i="2"/>
  <c r="BU3025" i="2"/>
  <c r="BV3240" i="2"/>
  <c r="BW3392" i="2"/>
  <c r="BU4422" i="2"/>
  <c r="BV4166" i="2"/>
  <c r="BX3114" i="2"/>
  <c r="BU3270" i="2"/>
  <c r="BW2621" i="2"/>
  <c r="BU3651" i="2"/>
  <c r="BU4675" i="2"/>
  <c r="BV4419" i="2"/>
  <c r="BX3363" i="2"/>
  <c r="BV2646" i="2"/>
  <c r="BW2802" i="2"/>
  <c r="BU3832" i="2"/>
  <c r="BV3576" i="2"/>
  <c r="BV4600" i="2"/>
  <c r="BU2864" i="2"/>
  <c r="BV3015" i="2"/>
  <c r="BW3183" i="2"/>
  <c r="BU4213" i="2"/>
  <c r="BV3957" i="2"/>
  <c r="BW3764" i="2"/>
  <c r="BX3509" i="2"/>
  <c r="BX4533" i="2"/>
  <c r="BW4297" i="2"/>
  <c r="BX4042" i="2"/>
  <c r="BW3666" i="2"/>
  <c r="BW4690" i="2"/>
  <c r="BX4435" i="2"/>
  <c r="BW4199" i="2"/>
  <c r="BX3944" i="2"/>
  <c r="BX2825" i="2"/>
  <c r="BU3045" i="2"/>
  <c r="BV3196" i="2"/>
  <c r="BW3348" i="2"/>
  <c r="BU4378" i="2"/>
  <c r="BV4122" i="2"/>
  <c r="BX3006" i="2"/>
  <c r="BU3162" i="2"/>
  <c r="BV3317" i="2"/>
  <c r="BU3479" i="2"/>
  <c r="BU4503" i="2"/>
  <c r="BV4247" i="2"/>
  <c r="BX3127" i="2"/>
  <c r="BU3295" i="2"/>
  <c r="BV3450" i="2"/>
  <c r="BU3612" i="2"/>
  <c r="BU4636" i="2"/>
  <c r="BV4380" i="2"/>
  <c r="BX3260" i="2"/>
  <c r="BU3412" i="2"/>
  <c r="BW2691" i="2"/>
  <c r="BU3721" i="2"/>
  <c r="BV3465" i="2"/>
  <c r="BV4489" i="2"/>
  <c r="BW4296" i="2"/>
  <c r="BX4041" i="2"/>
  <c r="BW3805" i="2"/>
  <c r="BX3550" i="2"/>
  <c r="BX4574" i="2"/>
  <c r="BW4198" i="2"/>
  <c r="BX3943" i="2"/>
  <c r="BW3707" i="2"/>
  <c r="BW4731" i="2"/>
  <c r="BX4476" i="2"/>
  <c r="BX3357" i="2"/>
  <c r="BV2640" i="2"/>
  <c r="BW2856" i="2"/>
  <c r="BU3886" i="2"/>
  <c r="BV3630" i="2"/>
  <c r="BV4665" i="2"/>
  <c r="BU2670" i="2"/>
  <c r="BV2825" i="2"/>
  <c r="BW3045" i="2"/>
  <c r="BU4075" i="2"/>
  <c r="BV3819" i="2"/>
  <c r="BX2699" i="2"/>
  <c r="BU2915" i="2"/>
  <c r="BV3070" i="2"/>
  <c r="BW3226" i="2"/>
  <c r="BU4256" i="2"/>
  <c r="BV4000" i="2"/>
  <c r="BX2880" i="2"/>
  <c r="BU3032" i="2"/>
  <c r="BV3199" i="2"/>
  <c r="BW3351" i="2"/>
  <c r="BU4381" i="2"/>
  <c r="BV4125" i="2"/>
  <c r="BW3932" i="2"/>
  <c r="BX3677" i="2"/>
  <c r="BX4701" i="2"/>
  <c r="BW4465" i="2"/>
  <c r="BX4210" i="2"/>
  <c r="BW3834" i="2"/>
  <c r="BX3579" i="2"/>
  <c r="BX4603" i="2"/>
  <c r="BW4367" i="2"/>
  <c r="BX4112" i="2"/>
  <c r="BX3121" i="2"/>
  <c r="BU3277" i="2"/>
  <c r="BW2620" i="2"/>
  <c r="BU3650" i="2"/>
  <c r="BU4674" i="2"/>
  <c r="BV4418" i="2"/>
  <c r="BX3366" i="2"/>
  <c r="BV2653" i="2"/>
  <c r="BW2809" i="2"/>
  <c r="BU3839" i="2"/>
  <c r="BV3583" i="2"/>
  <c r="BV4607" i="2"/>
  <c r="BU2631" i="2"/>
  <c r="BV2850" i="2"/>
  <c r="BW3006" i="2"/>
  <c r="BU4036" i="2"/>
  <c r="BV3780" i="2"/>
  <c r="BX2724" i="2"/>
  <c r="BU2876" i="2"/>
  <c r="BV3027" i="2"/>
  <c r="BW3179" i="2"/>
  <c r="BU4209" i="2"/>
  <c r="BV3953" i="2"/>
  <c r="BW3760" i="2"/>
  <c r="BX3505" i="2"/>
  <c r="BX4529" i="2"/>
  <c r="BW4293" i="2"/>
  <c r="BX4038" i="2"/>
  <c r="BW3662" i="2"/>
  <c r="BW4686" i="2"/>
  <c r="BX4431" i="2"/>
  <c r="BW4195" i="2"/>
  <c r="BX3940" i="2"/>
  <c r="BX2821" i="2"/>
  <c r="BU3041" i="2"/>
  <c r="BV3192" i="2"/>
  <c r="BW3344" i="2"/>
  <c r="BU4374" i="2"/>
  <c r="BV4118" i="2"/>
  <c r="BX3002" i="2"/>
  <c r="BU3158" i="2"/>
  <c r="BV3313" i="2"/>
  <c r="BU3475" i="2"/>
  <c r="BU4499" i="2"/>
  <c r="BV4243" i="2"/>
  <c r="BX3379" i="2"/>
  <c r="BV2726" i="2"/>
  <c r="BW2882" i="2"/>
  <c r="BU3912" i="2"/>
  <c r="BV3656" i="2"/>
  <c r="BV4700" i="2"/>
  <c r="BU2752" i="2"/>
  <c r="BV2903" i="2"/>
  <c r="BW3071" i="2"/>
  <c r="BU4101" i="2"/>
  <c r="BV3845" i="2"/>
  <c r="BW3652" i="2"/>
  <c r="BW4676" i="2"/>
  <c r="BX4421" i="2"/>
  <c r="BW4185" i="2"/>
  <c r="BX3930" i="2"/>
  <c r="BW3554" i="2"/>
  <c r="BW4578" i="2"/>
  <c r="BX4323" i="2"/>
  <c r="BW4087" i="2"/>
  <c r="BX3832" i="2"/>
  <c r="BX2713" i="2"/>
  <c r="BU2869" i="2"/>
  <c r="BV3020" i="2"/>
  <c r="BW3236" i="2"/>
  <c r="BU4266" i="2"/>
  <c r="BV4010" i="2"/>
  <c r="BX2894" i="2"/>
  <c r="BU3114" i="2"/>
  <c r="BV3269" i="2"/>
  <c r="BU3495" i="2"/>
  <c r="BU4519" i="2"/>
  <c r="BV4263" i="2"/>
  <c r="BX3143" i="2"/>
  <c r="BU3311" i="2"/>
  <c r="BW2662" i="2"/>
  <c r="BU3692" i="2"/>
  <c r="BU4716" i="2"/>
  <c r="BV4460" i="2"/>
  <c r="BX3340" i="2"/>
  <c r="BV2683" i="2"/>
  <c r="BW2835" i="2"/>
  <c r="BU3865" i="2"/>
  <c r="BV3609" i="2"/>
  <c r="BV4637" i="2"/>
  <c r="BW4440" i="2"/>
  <c r="BX4185" i="2"/>
  <c r="BW3949" i="2"/>
  <c r="BX3694" i="2"/>
  <c r="BX4718" i="2"/>
  <c r="BW4342" i="2"/>
  <c r="BX4087" i="2"/>
  <c r="BW3851" i="2"/>
  <c r="BX3596" i="2"/>
  <c r="BX4620" i="2"/>
  <c r="BU2633" i="2"/>
  <c r="BV2848" i="2"/>
  <c r="BW3000" i="2"/>
  <c r="BU4030" i="2"/>
  <c r="BV3774" i="2"/>
  <c r="BX2722" i="2"/>
  <c r="BU2878" i="2"/>
  <c r="BV3033" i="2"/>
  <c r="BW3189" i="2"/>
  <c r="BU4219" i="2"/>
  <c r="BV3963" i="2"/>
  <c r="BX2843" i="2"/>
  <c r="BU2995" i="2"/>
  <c r="BV3150" i="2"/>
  <c r="BW3370" i="2"/>
  <c r="BU4400" i="2"/>
  <c r="BV4144" i="2"/>
  <c r="BX3024" i="2"/>
  <c r="BU3240" i="2"/>
  <c r="BV3407" i="2"/>
  <c r="BU3629" i="2"/>
  <c r="BU4653" i="2"/>
  <c r="BV4397" i="2"/>
  <c r="BW4204" i="2"/>
  <c r="BX3949" i="2"/>
  <c r="BW3713" i="2"/>
  <c r="BW4737" i="2"/>
  <c r="BX4482" i="2"/>
  <c r="BW4106" i="2"/>
  <c r="BX3851" i="2"/>
  <c r="BW3615" i="2"/>
  <c r="BW4639" i="2"/>
  <c r="BX4384" i="2"/>
  <c r="BX3217" i="2"/>
  <c r="BV2756" i="2"/>
  <c r="BW2908" i="2"/>
  <c r="BU3938" i="2"/>
  <c r="BV3682" i="2"/>
  <c r="BV4735" i="2"/>
  <c r="BU2786" i="2"/>
  <c r="BV2941" i="2"/>
  <c r="BW3097" i="2"/>
  <c r="BU4127" i="2"/>
  <c r="BV3871" i="2"/>
  <c r="BX2767" i="2"/>
  <c r="BU2983" i="2"/>
  <c r="BV3138" i="2"/>
  <c r="BW3294" i="2"/>
  <c r="BU4324" i="2"/>
  <c r="BV4068" i="2"/>
  <c r="BX2948" i="2"/>
  <c r="BU3100" i="2"/>
  <c r="BV3251" i="2"/>
  <c r="BW3403" i="2"/>
  <c r="BU4433" i="2"/>
  <c r="BV4177" i="2"/>
  <c r="BW3984" i="2"/>
  <c r="BX3729" i="2"/>
  <c r="BW3493" i="2"/>
  <c r="BW4517" i="2"/>
  <c r="BX4262" i="2"/>
  <c r="BW3886" i="2"/>
  <c r="BX3631" i="2"/>
  <c r="BX4655" i="2"/>
  <c r="BW4419" i="2"/>
  <c r="BX4164" i="2"/>
  <c r="BX3109" i="2"/>
  <c r="BU3265" i="2"/>
  <c r="BV3416" i="2"/>
  <c r="BU3574" i="2"/>
  <c r="BU4598" i="2"/>
  <c r="BV4342" i="2"/>
  <c r="BX3226" i="2"/>
  <c r="BU3382" i="2"/>
  <c r="BW2669" i="2"/>
  <c r="BU3699" i="2"/>
  <c r="BU4723" i="2"/>
  <c r="BV4467" i="2"/>
  <c r="BX3347" i="2"/>
  <c r="BV2630" i="2"/>
  <c r="BW2850" i="2"/>
  <c r="BU3880" i="2"/>
  <c r="BV3624" i="2"/>
  <c r="BV4657" i="2"/>
  <c r="BU2720" i="2"/>
  <c r="BV2871" i="2"/>
  <c r="BW3039" i="2"/>
  <c r="BU4069" i="2"/>
  <c r="BV3813" i="2"/>
  <c r="BW3620" i="2"/>
  <c r="BW4644" i="2"/>
  <c r="BX4389" i="2"/>
  <c r="BW4153" i="2"/>
  <c r="BX3898" i="2"/>
  <c r="BW3522" i="2"/>
  <c r="BW4546" i="2"/>
  <c r="BX4291" i="2"/>
  <c r="BW4055" i="2"/>
  <c r="BX3800" i="2"/>
  <c r="BX2681" i="2"/>
  <c r="BU2837" i="2"/>
  <c r="BV2988" i="2"/>
  <c r="BW3140" i="2"/>
  <c r="BU4170" i="2"/>
  <c r="BV3914" i="2"/>
  <c r="BX2798" i="2"/>
  <c r="BU2954" i="2"/>
  <c r="BV3173" i="2"/>
  <c r="BW3329" i="2"/>
  <c r="BU4359" i="2"/>
  <c r="BV4103" i="2"/>
  <c r="BX3047" i="2"/>
  <c r="BU3215" i="2"/>
  <c r="BV3434" i="2"/>
  <c r="BU3596" i="2"/>
  <c r="BU4620" i="2"/>
  <c r="BV4364" i="2"/>
  <c r="BX3244" i="2"/>
  <c r="BU3396" i="2"/>
  <c r="BW2675" i="2"/>
  <c r="BU3705" i="2"/>
  <c r="BU4729" i="2"/>
  <c r="BV4473" i="2"/>
  <c r="BW4280" i="2"/>
  <c r="BX4025" i="2"/>
  <c r="BW3789" i="2"/>
  <c r="BX3534" i="2"/>
  <c r="BX4558" i="2"/>
  <c r="BW4182" i="2"/>
  <c r="BX3927" i="2"/>
  <c r="BW3691" i="2"/>
  <c r="BW4715" i="2"/>
  <c r="BX4460" i="2"/>
  <c r="BX3341" i="2"/>
  <c r="BV2688" i="2"/>
  <c r="BW2840" i="2"/>
  <c r="BU3870" i="2"/>
  <c r="BV3614" i="2"/>
  <c r="BV4644" i="2"/>
  <c r="BU2654" i="2"/>
  <c r="BV2809" i="2"/>
  <c r="BW2965" i="2"/>
  <c r="BU3995" i="2"/>
  <c r="BV3739" i="2"/>
  <c r="BX2619" i="2"/>
  <c r="BU2771" i="2"/>
  <c r="BV2926" i="2"/>
  <c r="BW3082" i="2"/>
  <c r="BU4112" i="2"/>
  <c r="BV3856" i="2"/>
  <c r="BX2736" i="2"/>
  <c r="BU2888" i="2"/>
  <c r="BV3055" i="2"/>
  <c r="BW3207" i="2"/>
  <c r="BU4237" i="2"/>
  <c r="BV3981" i="2"/>
  <c r="BW3788" i="2"/>
  <c r="BX3533" i="2"/>
  <c r="BX4557" i="2"/>
  <c r="BW4321" i="2"/>
  <c r="BX4066" i="2"/>
  <c r="BW3690" i="2"/>
  <c r="BW4714" i="2"/>
  <c r="BX4459" i="2"/>
  <c r="BW4223" i="2"/>
  <c r="BX3968" i="2"/>
  <c r="BX2657" i="2"/>
  <c r="BU2813" i="2"/>
  <c r="BV2964" i="2"/>
  <c r="BW3372" i="2"/>
  <c r="BU4402" i="2"/>
  <c r="BV4146" i="2"/>
  <c r="BX3030" i="2"/>
  <c r="BU3186" i="2"/>
  <c r="BV3341" i="2"/>
  <c r="BU3567" i="2"/>
  <c r="BU4591" i="2"/>
  <c r="BV4335" i="2"/>
  <c r="BX3231" i="2"/>
  <c r="BU3383" i="2"/>
  <c r="BW2670" i="2"/>
  <c r="BU3700" i="2"/>
  <c r="BU4724" i="2"/>
  <c r="BV4468" i="2"/>
  <c r="BX3348" i="2"/>
  <c r="BV2627" i="2"/>
  <c r="BW2779" i="2"/>
  <c r="BU3809" i="2"/>
  <c r="BV3553" i="2"/>
  <c r="BV4577" i="2"/>
  <c r="BW4384" i="2"/>
  <c r="BX4129" i="2"/>
  <c r="BW3893" i="2"/>
  <c r="BX3638" i="2"/>
  <c r="BX4662" i="2"/>
  <c r="BW4286" i="2"/>
  <c r="BX4031" i="2"/>
  <c r="BW3795" i="2"/>
  <c r="BX3540" i="2"/>
  <c r="BX4564" i="2"/>
  <c r="BX3445" i="2"/>
  <c r="BV2792" i="2"/>
  <c r="BW2944" i="2"/>
  <c r="BU3974" i="2"/>
  <c r="BV3718" i="2"/>
  <c r="BX2666" i="2"/>
  <c r="BU2822" i="2"/>
  <c r="BV3041" i="2"/>
  <c r="BW3197" i="2"/>
  <c r="BU4227" i="2"/>
  <c r="BV3971" i="2"/>
  <c r="BX2915" i="2"/>
  <c r="BU3067" i="2"/>
  <c r="BV3222" i="2"/>
  <c r="BU3640" i="2"/>
  <c r="BU4664" i="2"/>
  <c r="BV4408" i="2"/>
  <c r="BX3288" i="2"/>
  <c r="BU3440" i="2"/>
  <c r="BW2735" i="2"/>
  <c r="BU3765" i="2"/>
  <c r="BV3509" i="2"/>
  <c r="BV4533" i="2"/>
  <c r="BW4340" i="2"/>
  <c r="BX4085" i="2"/>
  <c r="BW3849" i="2"/>
  <c r="BX3594" i="2"/>
  <c r="BX4618" i="2"/>
  <c r="BW4242" i="2"/>
  <c r="BX3987" i="2"/>
  <c r="BW3751" i="2"/>
  <c r="BX3496" i="2"/>
  <c r="BX4520" i="2"/>
  <c r="BX3401" i="2"/>
  <c r="BV2748" i="2"/>
  <c r="BW2900" i="2"/>
  <c r="BU3930" i="2"/>
  <c r="BV3674" i="2"/>
  <c r="BV4724" i="2"/>
  <c r="BU2714" i="2"/>
  <c r="BV2869" i="2"/>
  <c r="BW3025" i="2"/>
  <c r="BU4055" i="2"/>
  <c r="BV3799" i="2"/>
  <c r="BX2679" i="2"/>
  <c r="BU2847" i="2"/>
  <c r="BV3002" i="2"/>
  <c r="BW3158" i="2"/>
  <c r="BU4188" i="2"/>
  <c r="BV3932" i="2"/>
  <c r="BX2812" i="2"/>
  <c r="BU2964" i="2"/>
  <c r="BV3371" i="2"/>
  <c r="BU3529" i="2"/>
  <c r="BU4553" i="2"/>
  <c r="BV4297" i="2"/>
  <c r="BW4104" i="2"/>
  <c r="BX3849" i="2"/>
  <c r="BW3613" i="2"/>
  <c r="BW4637" i="2"/>
  <c r="BX4382" i="2"/>
  <c r="BW4006" i="2"/>
  <c r="BX3751" i="2"/>
  <c r="BW3515" i="2"/>
  <c r="BW4539" i="2"/>
  <c r="BX4284" i="2"/>
  <c r="BX3165" i="2"/>
  <c r="BU3321" i="2"/>
  <c r="BW2664" i="2"/>
  <c r="BU3694" i="2"/>
  <c r="BU4718" i="2"/>
  <c r="BV4462" i="2"/>
  <c r="BX3346" i="2"/>
  <c r="BV2633" i="2"/>
  <c r="BW2853" i="2"/>
  <c r="BU3883" i="2"/>
  <c r="BV3627" i="2"/>
  <c r="BV4661" i="2"/>
  <c r="BU2723" i="2"/>
  <c r="BV2878" i="2"/>
  <c r="BW3034" i="2"/>
  <c r="BU4064" i="2"/>
  <c r="BV3808" i="2"/>
  <c r="BX2688" i="2"/>
  <c r="BU2840" i="2"/>
  <c r="BV3007" i="2"/>
  <c r="BW3159" i="2"/>
  <c r="BU4189" i="2"/>
  <c r="BV3933" i="2"/>
  <c r="BW3740" i="2"/>
  <c r="BX3485" i="2"/>
  <c r="BX4509" i="2"/>
  <c r="BW4273" i="2"/>
  <c r="BX4018" i="2"/>
  <c r="BW3642" i="2"/>
  <c r="BW4666" i="2"/>
  <c r="BX4411" i="2"/>
  <c r="BW4175" i="2"/>
  <c r="BX3920" i="2"/>
  <c r="BX2673" i="2"/>
  <c r="BU2829" i="2"/>
  <c r="BV3044" i="2"/>
  <c r="BW3196" i="2"/>
  <c r="BU4226" i="2"/>
  <c r="BV3970" i="2"/>
  <c r="BX2918" i="2"/>
  <c r="BU3074" i="2"/>
  <c r="BV3229" i="2"/>
  <c r="BW3385" i="2"/>
  <c r="BU4415" i="2"/>
  <c r="BV4159" i="2"/>
  <c r="BX3055" i="2"/>
  <c r="BU3207" i="2"/>
  <c r="BV3426" i="2"/>
  <c r="BU3588" i="2"/>
  <c r="BU4612" i="2"/>
  <c r="BV4356" i="2"/>
  <c r="BX3300" i="2"/>
  <c r="BU3452" i="2"/>
  <c r="BW2731" i="2"/>
  <c r="BU3761" i="2"/>
  <c r="BV3505" i="2"/>
  <c r="BV4529" i="2"/>
  <c r="BW4336" i="2"/>
  <c r="BX4081" i="2"/>
  <c r="BW3845" i="2"/>
  <c r="BX3590" i="2"/>
  <c r="BX4614" i="2"/>
  <c r="BW4238" i="2"/>
  <c r="BX3983" i="2"/>
  <c r="BW3747" i="2"/>
  <c r="BX3492" i="2"/>
  <c r="BX4516" i="2"/>
  <c r="BX3397" i="2"/>
  <c r="BV2744" i="2"/>
  <c r="BW2896" i="2"/>
  <c r="BU3926" i="2"/>
  <c r="BV3670" i="2"/>
  <c r="BV4719" i="2"/>
  <c r="BU2710" i="2"/>
  <c r="BV3121" i="2"/>
  <c r="BW3277" i="2"/>
  <c r="BU4307" i="2"/>
  <c r="BV4051" i="2"/>
  <c r="BX2931" i="2"/>
  <c r="BU3083" i="2"/>
  <c r="BV3302" i="2"/>
  <c r="BW3458" i="2"/>
  <c r="BU4488" i="2"/>
  <c r="BV4232" i="2"/>
  <c r="BX3176" i="2"/>
  <c r="BU3328" i="2"/>
  <c r="BW2623" i="2"/>
  <c r="BU3653" i="2"/>
  <c r="BU4677" i="2"/>
  <c r="BV4421" i="2"/>
  <c r="BW4228" i="2"/>
  <c r="BX3973" i="2"/>
  <c r="BW3737" i="2"/>
  <c r="BX3482" i="2"/>
  <c r="BX4506" i="2"/>
  <c r="BW4130" i="2"/>
  <c r="BX3875" i="2"/>
  <c r="BW3639" i="2"/>
  <c r="BW4663" i="2"/>
  <c r="BX4408" i="2"/>
  <c r="BX3289" i="2"/>
  <c r="BU3445" i="2"/>
  <c r="BW2788" i="2"/>
  <c r="BU3818" i="2"/>
  <c r="BV3562" i="2"/>
  <c r="BV4586" i="2"/>
  <c r="BU2666" i="2"/>
  <c r="BV2821" i="2"/>
  <c r="BW3041" i="2"/>
  <c r="BU4071" i="2"/>
  <c r="BV3815" i="2"/>
  <c r="BX2695" i="2"/>
  <c r="BU3119" i="2"/>
  <c r="BV3274" i="2"/>
  <c r="BU3500" i="2"/>
  <c r="BU4524" i="2"/>
  <c r="BV4268" i="2"/>
  <c r="BX3148" i="2"/>
  <c r="BU3364" i="2"/>
  <c r="BW2643" i="2"/>
  <c r="BU3673" i="2"/>
  <c r="BU4697" i="2"/>
  <c r="BV4441" i="2"/>
  <c r="BW4248" i="2"/>
  <c r="BX3993" i="2"/>
  <c r="BW3757" i="2"/>
  <c r="BX3502" i="2"/>
  <c r="BX4526" i="2"/>
  <c r="BW4150" i="2"/>
  <c r="BX3895" i="2"/>
  <c r="BW3659" i="2"/>
  <c r="BW4683" i="2"/>
  <c r="BX4428" i="2"/>
  <c r="BX3309" i="2"/>
  <c r="BV2656" i="2"/>
  <c r="BW2808" i="2"/>
  <c r="BU3838" i="2"/>
  <c r="BV3582" i="2"/>
  <c r="BV4606" i="2"/>
  <c r="BU2686" i="2"/>
  <c r="BV2841" i="2"/>
  <c r="BW2997" i="2"/>
  <c r="BU4027" i="2"/>
  <c r="BV3771" i="2"/>
  <c r="BX2651" i="2"/>
  <c r="BU2803" i="2"/>
  <c r="BV2958" i="2"/>
  <c r="BW3178" i="2"/>
  <c r="BU4208" i="2"/>
  <c r="BV3952" i="2"/>
  <c r="BX2832" i="2"/>
  <c r="BU3048" i="2"/>
  <c r="BV3215" i="2"/>
  <c r="BW3431" i="2"/>
  <c r="BU4461" i="2"/>
  <c r="BV4205" i="2"/>
  <c r="BW4012" i="2"/>
  <c r="BX3757" i="2"/>
  <c r="BW3521" i="2"/>
  <c r="BW4545" i="2"/>
  <c r="BX4290" i="2"/>
  <c r="BW3914" i="2"/>
  <c r="BX3659" i="2"/>
  <c r="BX4683" i="2"/>
  <c r="BW4447" i="2"/>
  <c r="BX4192" i="2"/>
  <c r="BX3025" i="2"/>
  <c r="BU3181" i="2"/>
  <c r="BV3332" i="2"/>
  <c r="BU3490" i="2"/>
  <c r="BU4514" i="2"/>
  <c r="BV4258" i="2"/>
  <c r="BX3142" i="2"/>
  <c r="BU3362" i="2"/>
  <c r="BW2649" i="2"/>
  <c r="BU3679" i="2"/>
  <c r="BU4703" i="2"/>
  <c r="BV4447" i="2"/>
  <c r="BX3343" i="2"/>
  <c r="BV2690" i="2"/>
  <c r="BW2846" i="2"/>
  <c r="BU3876" i="2"/>
  <c r="BV3620" i="2"/>
  <c r="BV4652" i="2"/>
  <c r="BU2652" i="2"/>
  <c r="BV2803" i="2"/>
  <c r="BW2955" i="2"/>
  <c r="BU3985" i="2"/>
  <c r="BV3729" i="2"/>
  <c r="BW3536" i="2"/>
  <c r="BW4560" i="2"/>
  <c r="BX4305" i="2"/>
  <c r="BW4069" i="2"/>
  <c r="BX3814" i="2"/>
  <c r="BV4718" i="2"/>
  <c r="BW4462" i="2"/>
  <c r="BX4207" i="2"/>
  <c r="BW3971" i="2"/>
  <c r="BX3716" i="2"/>
  <c r="BX2661" i="2"/>
  <c r="BU2817" i="2"/>
  <c r="BV2968" i="2"/>
  <c r="BW3376" i="2"/>
  <c r="BU4406" i="2"/>
  <c r="BV4150" i="2"/>
  <c r="BX3034" i="2"/>
  <c r="BU3190" i="2"/>
  <c r="BV3345" i="2"/>
  <c r="BU3507" i="2"/>
  <c r="BU4531" i="2"/>
  <c r="BV4275" i="2"/>
  <c r="BX3155" i="2"/>
  <c r="BU3307" i="2"/>
  <c r="BW2658" i="2"/>
  <c r="BU3688" i="2"/>
  <c r="BU4712" i="2"/>
  <c r="BV4456" i="2"/>
  <c r="BX3336" i="2"/>
  <c r="BV2679" i="2"/>
  <c r="BW2847" i="2"/>
  <c r="BU3877" i="2"/>
  <c r="BV3621" i="2"/>
  <c r="BV4653" i="2"/>
  <c r="BW4452" i="2"/>
  <c r="BX4197" i="2"/>
  <c r="BW3961" i="2"/>
  <c r="BX3706" i="2"/>
  <c r="BX4730" i="2"/>
  <c r="BW4354" i="2"/>
  <c r="BX4099" i="2"/>
  <c r="BW3863" i="2"/>
  <c r="BX3608" i="2"/>
  <c r="BX4632" i="2"/>
  <c r="BU2645" i="2"/>
  <c r="BV2796" i="2"/>
  <c r="BW2948" i="2"/>
  <c r="BU3978" i="2"/>
  <c r="BV3722" i="2"/>
  <c r="BX2862" i="2"/>
  <c r="BU3018" i="2"/>
  <c r="BV3237" i="2"/>
  <c r="BW3393" i="2"/>
  <c r="BU4423" i="2"/>
  <c r="BV4167" i="2"/>
  <c r="BX3111" i="2"/>
  <c r="BU3279" i="2"/>
  <c r="BW2630" i="2"/>
  <c r="BU3660" i="2"/>
  <c r="BU4684" i="2"/>
  <c r="BV4428" i="2"/>
  <c r="BX3308" i="2"/>
  <c r="BU3462" i="2"/>
  <c r="BW2739" i="2"/>
  <c r="BU3769" i="2"/>
  <c r="BV3513" i="2"/>
  <c r="BV4537" i="2"/>
  <c r="BW4344" i="2"/>
  <c r="BX4089" i="2"/>
  <c r="BW3853" i="2"/>
  <c r="BX3598" i="2"/>
  <c r="BX4622" i="2"/>
  <c r="BW4246" i="2"/>
  <c r="BX3991" i="2"/>
  <c r="BW3755" i="2"/>
  <c r="BX3500" i="2"/>
  <c r="BX4524" i="2"/>
  <c r="BX3405" i="2"/>
  <c r="BV2752" i="2"/>
  <c r="BW2904" i="2"/>
  <c r="BU3934" i="2"/>
  <c r="BV3678" i="2"/>
  <c r="BV4729" i="2"/>
  <c r="BU2718" i="2"/>
  <c r="BV2873" i="2"/>
  <c r="BW3029" i="2"/>
  <c r="BU4059" i="2"/>
  <c r="BV3803" i="2"/>
  <c r="BX2683" i="2"/>
  <c r="BU2835" i="2"/>
  <c r="BV2990" i="2"/>
  <c r="BW3146" i="2"/>
  <c r="BU4176" i="2"/>
  <c r="BV3920" i="2"/>
  <c r="BX2800" i="2"/>
  <c r="BU2952" i="2"/>
  <c r="BV3375" i="2"/>
  <c r="BU3533" i="2"/>
  <c r="BU4557" i="2"/>
  <c r="BV4301" i="2"/>
  <c r="BW4108" i="2"/>
  <c r="BX3853" i="2"/>
  <c r="BW3617" i="2"/>
  <c r="BW4641" i="2"/>
  <c r="BX4386" i="2"/>
  <c r="BW4010" i="2"/>
  <c r="BX3755" i="2"/>
  <c r="BW3519" i="2"/>
  <c r="BW4543" i="2"/>
  <c r="BX4288" i="2"/>
  <c r="BX3233" i="2"/>
  <c r="BU3389" i="2"/>
  <c r="BW2668" i="2"/>
  <c r="BU3698" i="2"/>
  <c r="BU4722" i="2"/>
  <c r="BV4466" i="2"/>
  <c r="BX3350" i="2"/>
  <c r="BV2637" i="2"/>
  <c r="BW2857" i="2"/>
  <c r="BU3887" i="2"/>
  <c r="BV3631" i="2"/>
  <c r="BV4667" i="2"/>
  <c r="BU2679" i="2"/>
  <c r="BV2834" i="2"/>
  <c r="BW2990" i="2"/>
  <c r="BU4020" i="2"/>
  <c r="BV3764" i="2"/>
  <c r="BX2644" i="2"/>
  <c r="BU2796" i="2"/>
  <c r="BV2947" i="2"/>
  <c r="BW3099" i="2"/>
  <c r="BU4129" i="2"/>
  <c r="BV3873" i="2"/>
  <c r="BW3680" i="2"/>
  <c r="BW4704" i="2"/>
  <c r="BX4449" i="2"/>
  <c r="BW4213" i="2"/>
  <c r="BX3958" i="2"/>
  <c r="BW3582" i="2"/>
  <c r="BW4606" i="2"/>
  <c r="BX4351" i="2"/>
  <c r="BW4115" i="2"/>
  <c r="BX3860" i="2"/>
  <c r="BX2741" i="2"/>
  <c r="BU2897" i="2"/>
  <c r="BV3112" i="2"/>
  <c r="BW3264" i="2"/>
  <c r="BU4294" i="2"/>
  <c r="BV4038" i="2"/>
  <c r="BX2986" i="2"/>
  <c r="BU3142" i="2"/>
  <c r="BV3361" i="2"/>
  <c r="BU3523" i="2"/>
  <c r="BU4547" i="2"/>
  <c r="BV4291" i="2"/>
  <c r="BX3235" i="2"/>
  <c r="BU3387" i="2"/>
  <c r="BW2674" i="2"/>
  <c r="BU3704" i="2"/>
  <c r="BU4728" i="2"/>
  <c r="BV4472" i="2"/>
  <c r="BX3352" i="2"/>
  <c r="BV2631" i="2"/>
  <c r="BW2799" i="2"/>
  <c r="BU3829" i="2"/>
  <c r="BV3573" i="2"/>
  <c r="BV4597" i="2"/>
  <c r="BW4404" i="2"/>
  <c r="BX4149" i="2"/>
  <c r="BW3913" i="2"/>
  <c r="BX3658" i="2"/>
  <c r="BX4682" i="2"/>
  <c r="BW4306" i="2"/>
  <c r="BX4051" i="2"/>
  <c r="BW3815" i="2"/>
  <c r="BX3560" i="2"/>
  <c r="BX4584" i="2"/>
  <c r="BU2661" i="2"/>
  <c r="BV2812" i="2"/>
  <c r="BW2964" i="2"/>
  <c r="BU3994" i="2"/>
  <c r="BV3738" i="2"/>
  <c r="BX2622" i="2"/>
  <c r="BU2778" i="2"/>
  <c r="BV2933" i="2"/>
  <c r="BW3089" i="2"/>
  <c r="BU4119" i="2"/>
  <c r="BV3863" i="2"/>
  <c r="BX2743" i="2"/>
  <c r="BU2911" i="2"/>
  <c r="BV3066" i="2"/>
  <c r="BW3222" i="2"/>
  <c r="BU4252" i="2"/>
  <c r="BV3996" i="2"/>
  <c r="BX2876" i="2"/>
  <c r="BU3028" i="2"/>
  <c r="BV3179" i="2"/>
  <c r="BW3331" i="2"/>
  <c r="BU4361" i="2"/>
  <c r="BV4105" i="2"/>
  <c r="BW3912" i="2"/>
  <c r="BX3657" i="2"/>
  <c r="BX4681" i="2"/>
  <c r="BW4445" i="2"/>
  <c r="BX4190" i="2"/>
  <c r="BW3814" i="2"/>
  <c r="BX3559" i="2"/>
  <c r="BX4583" i="2"/>
  <c r="BW4347" i="2"/>
  <c r="BX4092" i="2"/>
  <c r="BX2973" i="2"/>
  <c r="BU3129" i="2"/>
  <c r="BV3280" i="2"/>
  <c r="BU3502" i="2"/>
  <c r="BU4526" i="2"/>
  <c r="BV4270" i="2"/>
  <c r="BX3154" i="2"/>
  <c r="BU3310" i="2"/>
  <c r="BW2661" i="2"/>
  <c r="BU3691" i="2"/>
  <c r="BU4715" i="2"/>
  <c r="BV4459" i="2"/>
  <c r="BX3339" i="2"/>
  <c r="BV2686" i="2"/>
  <c r="BW2842" i="2"/>
  <c r="BU3872" i="2"/>
  <c r="BV3616" i="2"/>
  <c r="BV4647" i="2"/>
  <c r="BU2648" i="2"/>
  <c r="BV2815" i="2"/>
  <c r="BW2967" i="2"/>
  <c r="BU3997" i="2"/>
  <c r="BV3741" i="2"/>
  <c r="BW3548" i="2"/>
  <c r="BW4572" i="2"/>
  <c r="BX4317" i="2"/>
  <c r="BW4081" i="2"/>
  <c r="BX3826" i="2"/>
  <c r="BV4730" i="2"/>
  <c r="BW4474" i="2"/>
  <c r="BX4219" i="2"/>
  <c r="BW3983" i="2"/>
  <c r="BX3728" i="2"/>
  <c r="BX2737" i="2"/>
  <c r="BU2893" i="2"/>
  <c r="BV3108" i="2"/>
  <c r="BW3260" i="2"/>
  <c r="BU4290" i="2"/>
  <c r="BV4034" i="2"/>
  <c r="BX2982" i="2"/>
  <c r="BU3138" i="2"/>
  <c r="BV3293" i="2"/>
  <c r="BW3449" i="2"/>
  <c r="BU4479" i="2"/>
  <c r="BV4223" i="2"/>
  <c r="BX3375" i="2"/>
  <c r="BV2722" i="2"/>
  <c r="BW2878" i="2"/>
  <c r="BU3908" i="2"/>
  <c r="BV3652" i="2"/>
  <c r="BV4695" i="2"/>
  <c r="BU2748" i="2"/>
  <c r="BV2899" i="2"/>
  <c r="BW3051" i="2"/>
  <c r="BU4081" i="2"/>
  <c r="BV3825" i="2"/>
  <c r="BW3632" i="2"/>
  <c r="BW4656" i="2"/>
  <c r="BX4401" i="2"/>
  <c r="BW4165" i="2"/>
  <c r="BX3910" i="2"/>
  <c r="BW3534" i="2"/>
  <c r="BW4558" i="2"/>
  <c r="BX4303" i="2"/>
  <c r="BW4067" i="2"/>
  <c r="BX3812" i="2"/>
  <c r="BX2693" i="2"/>
  <c r="BU2913" i="2"/>
  <c r="BV3064" i="2"/>
  <c r="BW3216" i="2"/>
  <c r="BU4246" i="2"/>
  <c r="BV3990" i="2"/>
  <c r="BX2874" i="2"/>
  <c r="BU3030" i="2"/>
  <c r="BV3185" i="2"/>
  <c r="BW3341" i="2"/>
  <c r="BU4371" i="2"/>
  <c r="BV4115" i="2"/>
  <c r="BX2995" i="2"/>
  <c r="BU3147" i="2"/>
  <c r="BV3366" i="2"/>
  <c r="BU3528" i="2"/>
  <c r="BU4552" i="2"/>
  <c r="BV4296" i="2"/>
  <c r="BX3240" i="2"/>
  <c r="BU3392" i="2"/>
  <c r="BW2687" i="2"/>
  <c r="BU3717" i="2"/>
  <c r="BV3461" i="2"/>
  <c r="BV4485" i="2"/>
  <c r="BW4292" i="2"/>
  <c r="BX4037" i="2"/>
  <c r="BW3801" i="2"/>
  <c r="BX3546" i="2"/>
  <c r="BX4570" i="2"/>
  <c r="BW4194" i="2"/>
  <c r="BX3939" i="2"/>
  <c r="BW3703" i="2"/>
  <c r="BW4727" i="2"/>
  <c r="BX4472" i="2"/>
  <c r="BX3353" i="2"/>
  <c r="BV2636" i="2"/>
  <c r="BW2852" i="2"/>
  <c r="BU3882" i="2"/>
  <c r="BV3626" i="2"/>
  <c r="BV4660" i="2"/>
  <c r="BU2730" i="2"/>
  <c r="BV2885" i="2"/>
  <c r="BW3105" i="2"/>
  <c r="BU4135" i="2"/>
  <c r="BV3879" i="2"/>
  <c r="BX2759" i="2"/>
  <c r="BU2927" i="2"/>
  <c r="BV3082" i="2"/>
  <c r="BW3302" i="2"/>
  <c r="BU4332" i="2"/>
  <c r="BV4076" i="2"/>
  <c r="BX2956" i="2"/>
  <c r="BU3172" i="2"/>
  <c r="BV3323" i="2"/>
  <c r="BU3481" i="2"/>
  <c r="BU4505" i="2"/>
  <c r="BV4249" i="2"/>
  <c r="BW4056" i="2"/>
  <c r="BX3801" i="2"/>
  <c r="BW3565" i="2"/>
  <c r="BW4589" i="2"/>
  <c r="BX4334" i="2"/>
  <c r="BW3958" i="2"/>
  <c r="BX3703" i="2"/>
  <c r="BX4727" i="2"/>
  <c r="BW4491" i="2"/>
  <c r="BX4236" i="2"/>
  <c r="BX3373" i="2"/>
  <c r="BV2720" i="2"/>
  <c r="BW2872" i="2"/>
  <c r="BU3902" i="2"/>
  <c r="BV3646" i="2"/>
  <c r="BV4687" i="2"/>
  <c r="BU2750" i="2"/>
  <c r="BV2905" i="2"/>
  <c r="BW3061" i="2"/>
  <c r="BU4091" i="2"/>
  <c r="BV3835" i="2"/>
  <c r="BX2715" i="2"/>
  <c r="BU3123" i="2"/>
  <c r="BV3278" i="2"/>
  <c r="BU3504" i="2"/>
  <c r="BU4528" i="2"/>
  <c r="BV4272" i="2"/>
  <c r="BX3152" i="2"/>
  <c r="BU3368" i="2"/>
  <c r="BW2727" i="2"/>
  <c r="BU3757" i="2"/>
  <c r="BV3501" i="2"/>
  <c r="BV4525" i="2"/>
  <c r="BW4332" i="2"/>
  <c r="BX4077" i="2"/>
  <c r="BW3841" i="2"/>
  <c r="BX3586" i="2"/>
  <c r="BX4610" i="2"/>
  <c r="BW4234" i="2"/>
  <c r="BX3979" i="2"/>
  <c r="BW3743" i="2"/>
  <c r="BX3488" i="2"/>
  <c r="BX4512" i="2"/>
  <c r="BU2733" i="2"/>
  <c r="BV2884" i="2"/>
  <c r="BW3036" i="2"/>
  <c r="BU4066" i="2"/>
  <c r="BV3810" i="2"/>
  <c r="BX2694" i="2"/>
  <c r="BU2914" i="2"/>
  <c r="BV3069" i="2"/>
  <c r="BW3225" i="2"/>
  <c r="BU4255" i="2"/>
  <c r="BV3999" i="2"/>
  <c r="BX2895" i="2"/>
  <c r="BU3111" i="2"/>
  <c r="BV3266" i="2"/>
  <c r="BW3422" i="2"/>
  <c r="BU4452" i="2"/>
  <c r="BV4196" i="2"/>
  <c r="BX3076" i="2"/>
  <c r="BU3228" i="2"/>
  <c r="BW2763" i="2"/>
  <c r="BU3793" i="2"/>
  <c r="BV3537" i="2"/>
  <c r="BV4561" i="2"/>
  <c r="BW4368" i="2"/>
  <c r="BX4113" i="2"/>
  <c r="BW3877" i="2"/>
  <c r="BX3622" i="2"/>
  <c r="BX4646" i="2"/>
  <c r="BW4270" i="2"/>
  <c r="BX4015" i="2"/>
  <c r="BW3779" i="2"/>
  <c r="BX3524" i="2"/>
  <c r="BX4548" i="2"/>
  <c r="BU2625" i="2"/>
  <c r="BV2776" i="2"/>
  <c r="BW2928" i="2"/>
  <c r="BU3958" i="2"/>
  <c r="BV3702" i="2"/>
  <c r="BW3488" i="2"/>
  <c r="BU2742" i="2"/>
  <c r="BV2897" i="2"/>
  <c r="BW3053" i="2"/>
  <c r="BU4083" i="2"/>
  <c r="BV3827" i="2"/>
  <c r="BX2707" i="2"/>
  <c r="BU3115" i="2"/>
  <c r="BV3270" i="2"/>
  <c r="BU3496" i="2"/>
  <c r="BU4520" i="2"/>
  <c r="BV4264" i="2"/>
  <c r="BX3144" i="2"/>
  <c r="BU3360" i="2"/>
  <c r="BW2655" i="2"/>
  <c r="BU3685" i="2"/>
  <c r="BU4709" i="2"/>
  <c r="BV4453" i="2"/>
  <c r="BW4260" i="2"/>
  <c r="BX4005" i="2"/>
  <c r="BW3769" i="2"/>
  <c r="BX3514" i="2"/>
  <c r="BX4538" i="2"/>
  <c r="BW4162" i="2"/>
  <c r="BX3907" i="2"/>
  <c r="BW3671" i="2"/>
  <c r="BW4695" i="2"/>
  <c r="BX4440" i="2"/>
  <c r="BX3321" i="2"/>
  <c r="BV2860" i="2"/>
  <c r="BW3012" i="2"/>
  <c r="BU4042" i="2"/>
  <c r="BV3786" i="2"/>
  <c r="BX2670" i="2"/>
  <c r="BU2826" i="2"/>
  <c r="BV3045" i="2"/>
  <c r="BW3201" i="2"/>
  <c r="BU4231" i="2"/>
  <c r="BV3975" i="2"/>
  <c r="BX2919" i="2"/>
  <c r="BU3087" i="2"/>
  <c r="BV3306" i="2"/>
  <c r="BU3468" i="2"/>
  <c r="BU4492" i="2"/>
  <c r="BV4236" i="2"/>
  <c r="BX3372" i="2"/>
  <c r="BV2651" i="2"/>
  <c r="BW2803" i="2"/>
  <c r="BU3833" i="2"/>
  <c r="BV3577" i="2"/>
  <c r="BV4601" i="2"/>
  <c r="BW4408" i="2"/>
  <c r="BX4153" i="2"/>
  <c r="BW3917" i="2"/>
  <c r="BX3662" i="2"/>
  <c r="BX4686" i="2"/>
  <c r="BW4310" i="2"/>
  <c r="BX4055" i="2"/>
  <c r="BW3819" i="2"/>
  <c r="BX3564" i="2"/>
  <c r="BX4588" i="2"/>
  <c r="BU2665" i="2"/>
  <c r="BV2816" i="2"/>
  <c r="BW2968" i="2"/>
  <c r="BU3998" i="2"/>
  <c r="BV3742" i="2"/>
  <c r="BX2626" i="2"/>
  <c r="BU2782" i="2"/>
  <c r="BV2937" i="2"/>
  <c r="BW3093" i="2"/>
  <c r="BU4123" i="2"/>
  <c r="BV3867" i="2"/>
  <c r="BX2747" i="2"/>
  <c r="BU2899" i="2"/>
  <c r="BV3054" i="2"/>
  <c r="BW3210" i="2"/>
  <c r="BU4240" i="2"/>
  <c r="BV3984" i="2"/>
  <c r="BX3120" i="2"/>
  <c r="BU3272" i="2"/>
  <c r="BV3439" i="2"/>
  <c r="BU3597" i="2"/>
  <c r="BU4621" i="2"/>
  <c r="BV4365" i="2"/>
  <c r="BW4172" i="2"/>
  <c r="BX3917" i="2"/>
  <c r="BW3681" i="2"/>
  <c r="BW4705" i="2"/>
  <c r="BX4450" i="2"/>
  <c r="BW4074" i="2"/>
  <c r="BX3819" i="2"/>
  <c r="BW3583" i="2"/>
  <c r="BW4607" i="2"/>
  <c r="BX4352" i="2"/>
  <c r="BX3297" i="2"/>
  <c r="BU3453" i="2"/>
  <c r="BW2732" i="2"/>
  <c r="BU3762" i="2"/>
  <c r="BV3506" i="2"/>
  <c r="BV4530" i="2"/>
  <c r="BX3414" i="2"/>
  <c r="BV2701" i="2"/>
  <c r="BW2921" i="2"/>
  <c r="BU3951" i="2"/>
  <c r="BV3695" i="2"/>
  <c r="BW3472" i="2"/>
  <c r="BU2743" i="2"/>
  <c r="BV2898" i="2"/>
  <c r="BW3054" i="2"/>
  <c r="BU4084" i="2"/>
  <c r="BV3828" i="2"/>
  <c r="BX2708" i="2"/>
  <c r="BU3116" i="2"/>
  <c r="BV3267" i="2"/>
  <c r="BW3419" i="2"/>
  <c r="BU4449" i="2"/>
  <c r="BV4193" i="2"/>
  <c r="BW4000" i="2"/>
  <c r="BX3745" i="2"/>
  <c r="BW3509" i="2"/>
  <c r="BW4533" i="2"/>
  <c r="BX4278" i="2"/>
  <c r="BW3902" i="2"/>
  <c r="BX3647" i="2"/>
  <c r="BX4671" i="2"/>
  <c r="BW4435" i="2"/>
  <c r="BX4180" i="2"/>
  <c r="BX3061" i="2"/>
  <c r="BU3217" i="2"/>
  <c r="BV3432" i="2"/>
  <c r="BU3590" i="2"/>
  <c r="BU4614" i="2"/>
  <c r="BV4358" i="2"/>
  <c r="BX3306" i="2"/>
  <c r="BV2657" i="2"/>
  <c r="BW2813" i="2"/>
  <c r="BU3843" i="2"/>
  <c r="BV3587" i="2"/>
  <c r="BV4611" i="2"/>
  <c r="BU2683" i="2"/>
  <c r="BV2838" i="2"/>
  <c r="BW2994" i="2"/>
  <c r="BU4024" i="2"/>
  <c r="BV3768" i="2"/>
  <c r="BX2648" i="2"/>
  <c r="BU2800" i="2"/>
  <c r="BV2951" i="2"/>
  <c r="BW3375" i="2"/>
  <c r="BU4405" i="2"/>
  <c r="BV4149" i="2"/>
  <c r="BW3956" i="2"/>
  <c r="BX3701" i="2"/>
  <c r="BX4725" i="2"/>
  <c r="BW4489" i="2"/>
  <c r="BX4234" i="2"/>
  <c r="BW3858" i="2"/>
  <c r="BX3603" i="2"/>
  <c r="BX4627" i="2"/>
  <c r="BW4391" i="2"/>
  <c r="BX4136" i="2"/>
  <c r="BX3017" i="2"/>
  <c r="BU3237" i="2"/>
  <c r="BV3388" i="2"/>
  <c r="BU3546" i="2"/>
  <c r="BU4570" i="2"/>
  <c r="BV4314" i="2"/>
  <c r="BX3198" i="2"/>
  <c r="BU3354" i="2"/>
  <c r="BW2641" i="2"/>
  <c r="BU3671" i="2"/>
  <c r="BU4695" i="2"/>
  <c r="BV4439" i="2"/>
  <c r="BX3319" i="2"/>
  <c r="BV2618" i="2"/>
  <c r="BW2774" i="2"/>
  <c r="BU3804" i="2"/>
  <c r="BV3548" i="2"/>
  <c r="BV4572" i="2"/>
  <c r="BX3452" i="2"/>
  <c r="BV2731" i="2"/>
  <c r="BW2883" i="2"/>
  <c r="BU3913" i="2"/>
  <c r="BV3657" i="2"/>
  <c r="BV4701" i="2"/>
  <c r="BW4488" i="2"/>
  <c r="BX4233" i="2"/>
  <c r="BW3997" i="2"/>
  <c r="BX3742" i="2"/>
  <c r="BV4646" i="2"/>
  <c r="BW4390" i="2"/>
  <c r="BX4135" i="2"/>
  <c r="BW3899" i="2"/>
  <c r="BX3644" i="2"/>
  <c r="BX4668" i="2"/>
  <c r="BU2681" i="2"/>
  <c r="BV2832" i="2"/>
  <c r="BW3048" i="2"/>
  <c r="BU4078" i="2"/>
  <c r="BV3822" i="2"/>
  <c r="BX2706" i="2"/>
  <c r="BU3118" i="2"/>
  <c r="BV3273" i="2"/>
  <c r="BU3499" i="2"/>
  <c r="BU4523" i="2"/>
  <c r="BV4267" i="2"/>
  <c r="BX3147" i="2"/>
  <c r="BU3363" i="2"/>
  <c r="BW2650" i="2"/>
  <c r="BU3680" i="2"/>
  <c r="BU4704" i="2"/>
  <c r="BV4448" i="2"/>
  <c r="BX3328" i="2"/>
  <c r="BV2623" i="2"/>
  <c r="BW2775" i="2"/>
  <c r="BU3805" i="2"/>
  <c r="BV3549" i="2"/>
  <c r="BV4573" i="2"/>
  <c r="BW4380" i="2"/>
  <c r="BX4125" i="2"/>
  <c r="BW3889" i="2"/>
  <c r="BX3634" i="2"/>
  <c r="BX4658" i="2"/>
  <c r="BW4282" i="2"/>
  <c r="BX4027" i="2"/>
  <c r="BW3791" i="2"/>
  <c r="BX3536" i="2"/>
  <c r="BX4560" i="2"/>
  <c r="BU2701" i="2"/>
  <c r="BV2916" i="2"/>
  <c r="BW3068" i="2"/>
  <c r="BU4098" i="2"/>
  <c r="BV3842" i="2"/>
  <c r="BX2790" i="2"/>
  <c r="BU2946" i="2"/>
  <c r="BV3101" i="2"/>
  <c r="BW3257" i="2"/>
  <c r="BU4287" i="2"/>
  <c r="BV4031" i="2"/>
  <c r="BX2927" i="2"/>
  <c r="BU3079" i="2"/>
  <c r="BV3298" i="2"/>
  <c r="BW3454" i="2"/>
  <c r="BU4484" i="2"/>
  <c r="BV4228" i="2"/>
  <c r="BX3172" i="2"/>
  <c r="BU3324" i="2"/>
  <c r="BW2859" i="2"/>
  <c r="BU3889" i="2"/>
  <c r="BV3633" i="2"/>
  <c r="BV4669" i="2"/>
  <c r="BW4464" i="2"/>
  <c r="BX4209" i="2"/>
  <c r="BW3973" i="2"/>
  <c r="BX3718" i="2"/>
  <c r="BV4622" i="2"/>
  <c r="BW4366" i="2"/>
  <c r="BX4111" i="2"/>
  <c r="BW3875" i="2"/>
  <c r="BX3620" i="2"/>
  <c r="BX4644" i="2"/>
  <c r="BU2721" i="2"/>
  <c r="BV2872" i="2"/>
  <c r="BW3024" i="2"/>
  <c r="BU4054" i="2"/>
  <c r="BV3798" i="2"/>
  <c r="BX2682" i="2"/>
  <c r="BU2838" i="2"/>
  <c r="BV2993" i="2"/>
  <c r="BW3149" i="2"/>
  <c r="BU4179" i="2"/>
  <c r="BV3923" i="2"/>
  <c r="BX2803" i="2"/>
  <c r="BU2955" i="2"/>
  <c r="BV3174" i="2"/>
  <c r="BW3330" i="2"/>
  <c r="BU4360" i="2"/>
  <c r="BV4104" i="2"/>
  <c r="BX3048" i="2"/>
  <c r="BU3200" i="2"/>
  <c r="BV3351" i="2"/>
  <c r="BU3525" i="2"/>
  <c r="BU4549" i="2"/>
  <c r="BV4293" i="2"/>
  <c r="BW4100" i="2"/>
  <c r="BX3845" i="2"/>
  <c r="BW3609" i="2"/>
  <c r="BW4633" i="2"/>
  <c r="BX4378" i="2"/>
  <c r="BW4002" i="2"/>
  <c r="BX3747" i="2"/>
  <c r="BW3511" i="2"/>
  <c r="BW4535" i="2"/>
  <c r="BX4280" i="2"/>
  <c r="BX3161" i="2"/>
  <c r="BU3317" i="2"/>
  <c r="BW2660" i="2"/>
  <c r="BU3690" i="2"/>
  <c r="BU4714" i="2"/>
  <c r="BV4458" i="2"/>
  <c r="BX3342" i="2"/>
  <c r="BV2693" i="2"/>
  <c r="BW2913" i="2"/>
  <c r="BU3943" i="2"/>
  <c r="BV3687" i="2"/>
  <c r="BW3461" i="2"/>
  <c r="BU2735" i="2"/>
  <c r="BV2890" i="2"/>
  <c r="BW3110" i="2"/>
  <c r="BU4140" i="2"/>
  <c r="BV3884" i="2"/>
  <c r="BX2764" i="2"/>
  <c r="BU2980" i="2"/>
  <c r="BV3131" i="2"/>
  <c r="BW3283" i="2"/>
  <c r="BU4313" i="2"/>
  <c r="BV4057" i="2"/>
  <c r="BW3864" i="2"/>
  <c r="BX3609" i="2"/>
  <c r="BX4633" i="2"/>
  <c r="BW4397" i="2"/>
  <c r="BX4142" i="2"/>
  <c r="BW3766" i="2"/>
  <c r="BX3511" i="2"/>
  <c r="BX4535" i="2"/>
  <c r="BW4299" i="2"/>
  <c r="BX4044" i="2"/>
  <c r="BX2925" i="2"/>
  <c r="BU3081" i="2"/>
  <c r="BV3296" i="2"/>
  <c r="BW3448" i="2"/>
  <c r="BU4478" i="2"/>
  <c r="BV4222" i="2"/>
  <c r="BX3170" i="2"/>
  <c r="BU3326" i="2"/>
  <c r="BW2613" i="2"/>
  <c r="BU3643" i="2"/>
  <c r="BU4667" i="2"/>
  <c r="BV4411" i="2"/>
  <c r="BX3291" i="2"/>
  <c r="BU3443" i="2"/>
  <c r="BW2794" i="2"/>
  <c r="BU3824" i="2"/>
  <c r="BV3568" i="2"/>
  <c r="BV4592" i="2"/>
  <c r="BU2664" i="2"/>
  <c r="BV2831" i="2"/>
  <c r="BW3047" i="2"/>
  <c r="BU4077" i="2"/>
  <c r="BV3821" i="2"/>
  <c r="BW3628" i="2"/>
  <c r="BW4652" i="2"/>
  <c r="BX4397" i="2"/>
  <c r="BW4161" i="2"/>
  <c r="BX3906" i="2"/>
  <c r="BW3530" i="2"/>
  <c r="BW4554" i="2"/>
  <c r="BX4299" i="2"/>
  <c r="BW4063" i="2"/>
  <c r="BX3808" i="2"/>
  <c r="BX4144" i="2"/>
  <c r="BW4399" i="2"/>
  <c r="BX4635" i="2"/>
  <c r="BX3611" i="2"/>
  <c r="BW3866" i="2"/>
  <c r="BX4242" i="2"/>
  <c r="BW4497" i="2"/>
  <c r="BX4733" i="2"/>
  <c r="BX3709" i="2"/>
  <c r="BW3964" i="2"/>
  <c r="BV4157" i="2"/>
  <c r="BU4413" i="2"/>
  <c r="BW3383" i="2"/>
  <c r="BV3231" i="2"/>
  <c r="BU3064" i="2"/>
  <c r="BX2912" i="2"/>
  <c r="BV3968" i="2"/>
  <c r="BU4224" i="2"/>
  <c r="BW3194" i="2"/>
  <c r="BV3038" i="2"/>
  <c r="BU2883" i="2"/>
  <c r="BX2731" i="2"/>
  <c r="BV3851" i="2"/>
  <c r="BU4107" i="2"/>
  <c r="BW3077" i="2"/>
  <c r="BV2921" i="2"/>
  <c r="BU2702" i="2"/>
  <c r="BV4708" i="2"/>
  <c r="BV3662" i="2"/>
  <c r="BU3918" i="2"/>
  <c r="BW2888" i="2"/>
  <c r="BV2736" i="2"/>
  <c r="BX3453" i="2"/>
  <c r="BX4572" i="2"/>
  <c r="BX3548" i="2"/>
  <c r="BW3803" i="2"/>
  <c r="BX4039" i="2"/>
  <c r="BW4294" i="2"/>
  <c r="BX4670" i="2"/>
  <c r="BX3646" i="2"/>
  <c r="BW3901" i="2"/>
  <c r="BX4137" i="2"/>
  <c r="BW4392" i="2"/>
  <c r="BV4585" i="2"/>
  <c r="BV3561" i="2"/>
  <c r="BU3817" i="2"/>
  <c r="BW2787" i="2"/>
  <c r="BU3444" i="2"/>
  <c r="BX3292" i="2"/>
  <c r="BV4412" i="2"/>
  <c r="BU4668" i="2"/>
  <c r="BU3644" i="2"/>
  <c r="BW2614" i="2"/>
  <c r="BU3327" i="2"/>
  <c r="BX3159" i="2"/>
  <c r="BV4279" i="2"/>
  <c r="BU4535" i="2"/>
  <c r="BU3511" i="2"/>
  <c r="BV3349" i="2"/>
  <c r="BU3194" i="2"/>
  <c r="BX3038" i="2"/>
  <c r="BV4154" i="2"/>
  <c r="BU4410" i="2"/>
  <c r="BW3380" i="2"/>
  <c r="BV2972" i="2"/>
  <c r="BU2821" i="2"/>
  <c r="BX2665" i="2"/>
  <c r="BX3720" i="2"/>
  <c r="BW3975" i="2"/>
  <c r="BX4211" i="2"/>
  <c r="BW4466" i="2"/>
  <c r="BV4722" i="2"/>
  <c r="BX3818" i="2"/>
  <c r="BW4073" i="2"/>
  <c r="BX4309" i="2"/>
  <c r="BW4564" i="2"/>
  <c r="BW3540" i="2"/>
  <c r="BV3733" i="2"/>
  <c r="BU3989" i="2"/>
  <c r="BW2959" i="2"/>
  <c r="BV2791" i="2"/>
  <c r="BX3448" i="2"/>
  <c r="BV4568" i="2"/>
  <c r="BV3544" i="2"/>
  <c r="BU3800" i="2"/>
  <c r="BW2770" i="2"/>
  <c r="BV2614" i="2"/>
  <c r="BX3331" i="2"/>
  <c r="BV4451" i="2"/>
  <c r="BU4707" i="2"/>
  <c r="BU3683" i="2"/>
  <c r="BW2653" i="2"/>
  <c r="BU3366" i="2"/>
  <c r="BX3146" i="2"/>
  <c r="BV4262" i="2"/>
  <c r="BU4518" i="2"/>
  <c r="BU3494" i="2"/>
  <c r="BV3272" i="2"/>
  <c r="BU3121" i="2"/>
  <c r="BX2709" i="2"/>
  <c r="BX3828" i="2"/>
  <c r="BW4083" i="2"/>
  <c r="BX4319" i="2"/>
  <c r="BW4574" i="2"/>
  <c r="BW3550" i="2"/>
  <c r="BX3926" i="2"/>
  <c r="BW4181" i="2"/>
  <c r="BX4417" i="2"/>
  <c r="BW4672" i="2"/>
  <c r="BW3648" i="2"/>
  <c r="BV3841" i="2"/>
  <c r="BU4097" i="2"/>
  <c r="BW3067" i="2"/>
  <c r="BV2915" i="2"/>
  <c r="BU2700" i="2"/>
  <c r="BV4716" i="2"/>
  <c r="BV3668" i="2"/>
  <c r="BU3924" i="2"/>
  <c r="BW2894" i="2"/>
  <c r="BV2738" i="2"/>
  <c r="BX3455" i="2"/>
  <c r="BV4559" i="2"/>
  <c r="BV3535" i="2"/>
  <c r="BU3791" i="2"/>
  <c r="BW2761" i="2"/>
  <c r="BU3218" i="2"/>
  <c r="BX3062" i="2"/>
  <c r="BV4178" i="2"/>
  <c r="BU4434" i="2"/>
  <c r="BW3404" i="2"/>
  <c r="BV3252" i="2"/>
  <c r="BU3101" i="2"/>
  <c r="BX2945" i="2"/>
  <c r="BX4080" i="2"/>
  <c r="BW4335" i="2"/>
  <c r="BX4571" i="2"/>
  <c r="BX3547" i="2"/>
  <c r="BW3802" i="2"/>
  <c r="BX4178" i="2"/>
  <c r="BW4433" i="2"/>
  <c r="BX4669" i="2"/>
  <c r="BX3645" i="2"/>
  <c r="BW3900" i="2"/>
  <c r="BV4093" i="2"/>
  <c r="BU4349" i="2"/>
  <c r="BW3319" i="2"/>
  <c r="BV3167" i="2"/>
  <c r="BU3000" i="2"/>
  <c r="BX2848" i="2"/>
  <c r="BV3904" i="2"/>
  <c r="BU4160" i="2"/>
  <c r="BW3130" i="2"/>
  <c r="BV2974" i="2"/>
  <c r="BU2819" i="2"/>
  <c r="BX2667" i="2"/>
  <c r="BV3787" i="2"/>
  <c r="BU4043" i="2"/>
  <c r="BW3013" i="2"/>
  <c r="BV2857" i="2"/>
  <c r="BU2638" i="2"/>
  <c r="BV4623" i="2"/>
  <c r="BV3598" i="2"/>
  <c r="BU3854" i="2"/>
  <c r="BW2824" i="2"/>
  <c r="BV2672" i="2"/>
  <c r="BX3389" i="2"/>
  <c r="BX4508" i="2"/>
  <c r="BX3484" i="2"/>
  <c r="BW3739" i="2"/>
  <c r="BX3975" i="2"/>
  <c r="BW4230" i="2"/>
  <c r="BX4606" i="2"/>
  <c r="BX3582" i="2"/>
  <c r="BW3837" i="2"/>
  <c r="BX4073" i="2"/>
  <c r="BW4328" i="2"/>
  <c r="BV4521" i="2"/>
  <c r="BV3497" i="2"/>
  <c r="BU3753" i="2"/>
  <c r="BW2723" i="2"/>
  <c r="BU3380" i="2"/>
  <c r="BX2972" i="2"/>
  <c r="BV4092" i="2"/>
  <c r="BU4348" i="2"/>
  <c r="BW3318" i="2"/>
  <c r="BV3162" i="2"/>
  <c r="BU3007" i="2"/>
  <c r="BX2839" i="2"/>
  <c r="BV3959" i="2"/>
  <c r="BU4215" i="2"/>
  <c r="BW3185" i="2"/>
  <c r="BV3029" i="2"/>
  <c r="BU2874" i="2"/>
  <c r="BX2718" i="2"/>
  <c r="BV3834" i="2"/>
  <c r="BU4090" i="2"/>
  <c r="BW3060" i="2"/>
  <c r="BV2908" i="2"/>
  <c r="BU2757" i="2"/>
  <c r="BX4680" i="2"/>
  <c r="BX3656" i="2"/>
  <c r="BW3911" i="2"/>
  <c r="BX4147" i="2"/>
  <c r="BW4402" i="2"/>
  <c r="BV4658" i="2"/>
  <c r="BX3754" i="2"/>
  <c r="BW4009" i="2"/>
  <c r="BX4245" i="2"/>
  <c r="BW4500" i="2"/>
  <c r="BV4717" i="2"/>
  <c r="BV3669" i="2"/>
  <c r="BU3925" i="2"/>
  <c r="BW2895" i="2"/>
  <c r="BV2727" i="2"/>
  <c r="BX3384" i="2"/>
  <c r="BV4504" i="2"/>
  <c r="BV3480" i="2"/>
  <c r="BU3736" i="2"/>
  <c r="BW2706" i="2"/>
  <c r="BU3419" i="2"/>
  <c r="BX3267" i="2"/>
  <c r="BV4387" i="2"/>
  <c r="BU4643" i="2"/>
  <c r="BU3619" i="2"/>
  <c r="BV3457" i="2"/>
  <c r="BU3302" i="2"/>
  <c r="BX3082" i="2"/>
  <c r="BV4198" i="2"/>
  <c r="BU4454" i="2"/>
  <c r="BW3424" i="2"/>
  <c r="BV3208" i="2"/>
  <c r="BU3057" i="2"/>
  <c r="BX2901" i="2"/>
  <c r="BX4020" i="2"/>
  <c r="BW4275" i="2"/>
  <c r="BX4511" i="2"/>
  <c r="BX3487" i="2"/>
  <c r="BW3742" i="2"/>
  <c r="BX4118" i="2"/>
  <c r="BW4373" i="2"/>
  <c r="BX4609" i="2"/>
  <c r="BX3585" i="2"/>
  <c r="BW3840" i="2"/>
  <c r="BV4033" i="2"/>
  <c r="BU4289" i="2"/>
  <c r="BW3259" i="2"/>
  <c r="BV3107" i="2"/>
  <c r="BU2892" i="2"/>
  <c r="BX2740" i="2"/>
  <c r="BV3860" i="2"/>
  <c r="BU4116" i="2"/>
  <c r="BW3086" i="2"/>
  <c r="BV2930" i="2"/>
  <c r="BU2775" i="2"/>
  <c r="BX2623" i="2"/>
  <c r="BV3727" i="2"/>
  <c r="BU3983" i="2"/>
  <c r="BW2953" i="2"/>
  <c r="BV2797" i="2"/>
  <c r="BU2642" i="2"/>
  <c r="BV4628" i="2"/>
  <c r="BV3602" i="2"/>
  <c r="BU3858" i="2"/>
  <c r="BW2828" i="2"/>
  <c r="BV2676" i="2"/>
  <c r="BX3393" i="2"/>
  <c r="BV3943" i="2"/>
  <c r="BX2823" i="2"/>
  <c r="BU2991" i="2"/>
  <c r="BV3146" i="2"/>
  <c r="BW3366" i="2"/>
  <c r="BU4396" i="2"/>
  <c r="BV4140" i="2"/>
  <c r="BX3020" i="2"/>
  <c r="BU3236" i="2"/>
  <c r="BV3387" i="2"/>
  <c r="BU3545" i="2"/>
  <c r="BU4569" i="2"/>
  <c r="BV4313" i="2"/>
  <c r="BW4120" i="2"/>
  <c r="BX3865" i="2"/>
  <c r="BW3629" i="2"/>
  <c r="BW4653" i="2"/>
  <c r="BX4398" i="2"/>
  <c r="BW4022" i="2"/>
  <c r="BX3767" i="2"/>
  <c r="BW3531" i="2"/>
  <c r="BW4555" i="2"/>
  <c r="BX4300" i="2"/>
  <c r="BX3181" i="2"/>
  <c r="BU3337" i="2"/>
  <c r="BW2680" i="2"/>
  <c r="BU3710" i="2"/>
  <c r="BU4734" i="2"/>
  <c r="BV4478" i="2"/>
  <c r="BX3426" i="2"/>
  <c r="BV2713" i="2"/>
  <c r="BW2869" i="2"/>
  <c r="BU3899" i="2"/>
  <c r="BV3643" i="2"/>
  <c r="BV4683" i="2"/>
  <c r="BU2675" i="2"/>
  <c r="BV2830" i="2"/>
  <c r="BW3050" i="2"/>
  <c r="BU4080" i="2"/>
  <c r="BV3824" i="2"/>
  <c r="BX2704" i="2"/>
  <c r="BU2920" i="2"/>
  <c r="BV3087" i="2"/>
  <c r="BW3303" i="2"/>
  <c r="BU4333" i="2"/>
  <c r="BV4077" i="2"/>
  <c r="BW3884" i="2"/>
  <c r="BX3629" i="2"/>
  <c r="BX4653" i="2"/>
  <c r="BW4417" i="2"/>
  <c r="BX4162" i="2"/>
  <c r="BW3786" i="2"/>
  <c r="BX3531" i="2"/>
  <c r="BX4555" i="2"/>
  <c r="BW4319" i="2"/>
  <c r="BX4064" i="2"/>
  <c r="BX3888" i="2"/>
  <c r="BW4143" i="2"/>
  <c r="BX4379" i="2"/>
  <c r="BW4634" i="2"/>
  <c r="BX3986" i="2"/>
  <c r="BW4241" i="2"/>
  <c r="BX4477" i="2"/>
  <c r="BW4732" i="2"/>
  <c r="BW3708" i="2"/>
  <c r="BV3901" i="2"/>
  <c r="BW3127" i="2"/>
  <c r="BV2975" i="2"/>
  <c r="BX2656" i="2"/>
  <c r="BU3968" i="2"/>
  <c r="BV2782" i="2"/>
  <c r="BV4619" i="2"/>
  <c r="BU3851" i="2"/>
  <c r="BV2665" i="2"/>
  <c r="BV4430" i="2"/>
  <c r="BU3662" i="2"/>
  <c r="BU3353" i="2"/>
  <c r="BX4316" i="2"/>
  <c r="BW3547" i="2"/>
  <c r="BW4038" i="2"/>
  <c r="BW4669" i="2"/>
  <c r="BX3881" i="2"/>
  <c r="BW4136" i="2"/>
  <c r="BU4585" i="2"/>
  <c r="BV3339" i="2"/>
  <c r="BX3036" i="2"/>
  <c r="BU4412" i="2"/>
  <c r="BV3226" i="2"/>
  <c r="BX2903" i="2"/>
  <c r="BU4279" i="2"/>
  <c r="BV3093" i="2"/>
  <c r="BW3124" i="2"/>
  <c r="BX3433" i="2"/>
  <c r="BX3464" i="2"/>
  <c r="BX3955" i="2"/>
  <c r="BX4586" i="2"/>
  <c r="BW3817" i="2"/>
  <c r="BW4308" i="2"/>
  <c r="BV3477" i="2"/>
  <c r="BW2703" i="2"/>
  <c r="BX3192" i="2"/>
  <c r="BU4568" i="2"/>
  <c r="BU3227" i="2"/>
  <c r="BX3075" i="2"/>
  <c r="BV4195" i="2"/>
  <c r="BU4451" i="2"/>
  <c r="BW3421" i="2"/>
  <c r="BV3265" i="2"/>
  <c r="BU3110" i="2"/>
  <c r="BX2890" i="2"/>
  <c r="BV4006" i="2"/>
  <c r="BU4262" i="2"/>
  <c r="BV3016" i="2"/>
  <c r="BU2865" i="2"/>
  <c r="BX4596" i="2"/>
  <c r="BW3827" i="2"/>
  <c r="BX4063" i="2"/>
  <c r="BX4694" i="2"/>
  <c r="BW3925" i="2"/>
  <c r="BW4416" i="2"/>
  <c r="BV3585" i="2"/>
  <c r="BW2811" i="2"/>
  <c r="BX3316" i="2"/>
  <c r="BU4692" i="2"/>
  <c r="BW2638" i="2"/>
  <c r="BX3199" i="2"/>
  <c r="BU4559" i="2"/>
  <c r="BV3373" i="2"/>
  <c r="BX2806" i="2"/>
  <c r="BU4178" i="2"/>
  <c r="BV2996" i="2"/>
  <c r="BX2689" i="2"/>
  <c r="BW4079" i="2"/>
  <c r="BW4570" i="2"/>
  <c r="BX3922" i="2"/>
  <c r="BX4413" i="2"/>
  <c r="BW3644" i="2"/>
  <c r="BU4093" i="2"/>
  <c r="BW3063" i="2"/>
  <c r="BU2744" i="2"/>
  <c r="BV3648" i="2"/>
  <c r="BW2874" i="2"/>
  <c r="BX3435" i="2"/>
  <c r="BV3531" i="2"/>
  <c r="BW2757" i="2"/>
  <c r="BX3250" i="2"/>
  <c r="BU4622" i="2"/>
  <c r="BV3440" i="2"/>
  <c r="BX3133" i="2"/>
  <c r="BW4507" i="2"/>
  <c r="BX3719" i="2"/>
  <c r="BX4350" i="2"/>
  <c r="BW3581" i="2"/>
  <c r="BW4072" i="2"/>
  <c r="BU4521" i="2"/>
  <c r="BV3275" i="2"/>
  <c r="BX2716" i="2"/>
  <c r="BU4092" i="2"/>
  <c r="BV2906" i="2"/>
  <c r="BW3492" i="2"/>
  <c r="BU3959" i="2"/>
  <c r="BV2773" i="2"/>
  <c r="BV4602" i="2"/>
  <c r="BV3578" i="2"/>
  <c r="BW2804" i="2"/>
  <c r="BX3369" i="2"/>
  <c r="BW4679" i="2"/>
  <c r="BX3891" i="2"/>
  <c r="BX4522" i="2"/>
  <c r="BW3753" i="2"/>
  <c r="BW4244" i="2"/>
  <c r="BU4693" i="2"/>
  <c r="BW2639" i="2"/>
  <c r="BX3128" i="2"/>
  <c r="BU4504" i="2"/>
  <c r="BV3318" i="2"/>
  <c r="BX3011" i="2"/>
  <c r="BU4387" i="2"/>
  <c r="BV3201" i="2"/>
  <c r="BX2826" i="2"/>
  <c r="BU4198" i="2"/>
  <c r="BV2952" i="2"/>
  <c r="BX2645" i="2"/>
  <c r="BW4019" i="2"/>
  <c r="BW4510" i="2"/>
  <c r="BX3862" i="2"/>
  <c r="BW4117" i="2"/>
  <c r="BW4608" i="2"/>
  <c r="BV3777" i="2"/>
  <c r="BW3003" i="2"/>
  <c r="BU2636" i="2"/>
  <c r="BV3604" i="2"/>
  <c r="BW2830" i="2"/>
  <c r="BX3391" i="2"/>
  <c r="BV3471" i="2"/>
  <c r="BW2697" i="2"/>
  <c r="BX3254" i="2"/>
  <c r="BU4626" i="2"/>
  <c r="BV3444" i="2"/>
  <c r="BX3137" i="2"/>
  <c r="BU4495" i="2"/>
  <c r="BU3154" i="2"/>
  <c r="BU4370" i="2"/>
  <c r="BU3037" i="2"/>
  <c r="BW3192" i="2"/>
  <c r="BX2914" i="2"/>
  <c r="BU3070" i="2"/>
  <c r="BV3225" i="2"/>
  <c r="BV4155" i="2"/>
  <c r="BV3342" i="2"/>
  <c r="BV4336" i="2"/>
  <c r="BW2791" i="2"/>
  <c r="BV4589" i="2"/>
  <c r="BW3905" i="2"/>
  <c r="BX4043" i="2"/>
  <c r="BX4576" i="2"/>
  <c r="BW3631" i="2"/>
  <c r="BW4122" i="2"/>
  <c r="BX3965" i="2"/>
  <c r="BU4669" i="2"/>
  <c r="BX3168" i="2"/>
  <c r="BV3294" i="2"/>
  <c r="BV4107" i="2"/>
  <c r="BU2958" i="2"/>
  <c r="BW3144" i="2"/>
  <c r="BX3804" i="2"/>
  <c r="BW3526" i="2"/>
  <c r="BW4648" i="2"/>
  <c r="BW3043" i="2"/>
  <c r="BV3644" i="2"/>
  <c r="BV2714" i="2"/>
  <c r="BU3767" i="2"/>
  <c r="BV4410" i="2"/>
  <c r="BU3077" i="2"/>
  <c r="BX4467" i="2"/>
  <c r="BW4329" i="2"/>
  <c r="BV3989" i="2"/>
  <c r="BV3047" i="2"/>
  <c r="BU4056" i="2"/>
  <c r="BV4736" i="2"/>
  <c r="BV2753" i="2"/>
  <c r="BV3494" i="2"/>
  <c r="BU3377" i="2"/>
  <c r="BW4339" i="2"/>
  <c r="BW3806" i="2"/>
  <c r="BX4673" i="2"/>
  <c r="BV4097" i="2"/>
  <c r="BV3171" i="2"/>
  <c r="BV3924" i="2"/>
  <c r="BV2994" i="2"/>
  <c r="BV3791" i="2"/>
  <c r="BV2861" i="2"/>
  <c r="BU4690" i="2"/>
  <c r="BU3357" i="2"/>
  <c r="BW4591" i="2"/>
  <c r="BW4058" i="2"/>
  <c r="BW3665" i="2"/>
  <c r="BV4349" i="2"/>
  <c r="BV3423" i="2"/>
  <c r="BV4160" i="2"/>
  <c r="BV3230" i="2"/>
  <c r="BV4043" i="2"/>
  <c r="BU2894" i="2"/>
  <c r="BU4110" i="2"/>
  <c r="BU2777" i="2"/>
  <c r="BW3995" i="2"/>
  <c r="BW3462" i="2"/>
  <c r="BX4329" i="2"/>
  <c r="BU4009" i="2"/>
  <c r="BX3228" i="2"/>
  <c r="BU3580" i="2"/>
  <c r="BV4215" i="2"/>
  <c r="BU3130" i="2"/>
  <c r="BU4346" i="2"/>
  <c r="BX2857" i="2"/>
  <c r="BW4658" i="2"/>
  <c r="BX4501" i="2"/>
  <c r="BU4181" i="2"/>
  <c r="BX2616" i="2"/>
  <c r="BV2806" i="2"/>
  <c r="BU3875" i="2"/>
  <c r="BV4454" i="2"/>
  <c r="BU3313" i="2"/>
  <c r="BW3507" i="2"/>
  <c r="BW4629" i="2"/>
  <c r="BW4096" i="2"/>
  <c r="BV3363" i="2"/>
  <c r="BU4372" i="2"/>
  <c r="BX2879" i="2"/>
  <c r="BV3053" i="2"/>
  <c r="BU4114" i="2"/>
  <c r="BX2625" i="2"/>
  <c r="BX3760" i="2"/>
  <c r="BW4015" i="2"/>
  <c r="BX4251" i="2"/>
  <c r="BW4506" i="2"/>
  <c r="BW3482" i="2"/>
  <c r="BX3858" i="2"/>
  <c r="BW4113" i="2"/>
  <c r="BX4349" i="2"/>
  <c r="BW4604" i="2"/>
  <c r="BW3580" i="2"/>
  <c r="BV3773" i="2"/>
  <c r="BU4029" i="2"/>
  <c r="BW2999" i="2"/>
  <c r="BV2847" i="2"/>
  <c r="BU2680" i="2"/>
  <c r="BV4608" i="2"/>
  <c r="BV3584" i="2"/>
  <c r="BU3840" i="2"/>
  <c r="BW2810" i="2"/>
  <c r="BV2654" i="2"/>
  <c r="BX3371" i="2"/>
  <c r="BV4235" i="2"/>
  <c r="BU4491" i="2"/>
  <c r="BU3467" i="2"/>
  <c r="BV3305" i="2"/>
  <c r="BU3086" i="2"/>
  <c r="BX2930" i="2"/>
  <c r="BV4046" i="2"/>
  <c r="BU4302" i="2"/>
  <c r="BW3272" i="2"/>
  <c r="BV3120" i="2"/>
  <c r="BU2713" i="2"/>
  <c r="BX4700" i="2"/>
  <c r="BX3676" i="2"/>
  <c r="BW3931" i="2"/>
  <c r="BX4167" i="2"/>
  <c r="BW4422" i="2"/>
  <c r="BV4678" i="2"/>
  <c r="BX3774" i="2"/>
  <c r="BW4029" i="2"/>
  <c r="BX4265" i="2"/>
  <c r="BW4520" i="2"/>
  <c r="BW3464" i="2"/>
  <c r="BV3689" i="2"/>
  <c r="BU3945" i="2"/>
  <c r="BW2915" i="2"/>
  <c r="BV2699" i="2"/>
  <c r="BX3420" i="2"/>
  <c r="BV4540" i="2"/>
  <c r="BV3516" i="2"/>
  <c r="BU3772" i="2"/>
  <c r="BW2742" i="2"/>
  <c r="BU3455" i="2"/>
  <c r="BX3287" i="2"/>
  <c r="BV4407" i="2"/>
  <c r="BU4663" i="2"/>
  <c r="BU3639" i="2"/>
  <c r="BV3221" i="2"/>
  <c r="BU3066" i="2"/>
  <c r="BX2910" i="2"/>
  <c r="BV4026" i="2"/>
  <c r="BU4282" i="2"/>
  <c r="BW3252" i="2"/>
  <c r="BV3100" i="2"/>
  <c r="BU2949" i="2"/>
  <c r="BX2793" i="2"/>
  <c r="BX3848" i="2"/>
  <c r="BW4103" i="2"/>
  <c r="BX4339" i="2"/>
  <c r="BW4594" i="2"/>
  <c r="BW3570" i="2"/>
  <c r="BX3946" i="2"/>
  <c r="BW4201" i="2"/>
  <c r="BX4437" i="2"/>
  <c r="BW4692" i="2"/>
  <c r="BW3668" i="2"/>
  <c r="BV3861" i="2"/>
  <c r="BU4117" i="2"/>
  <c r="BW3087" i="2"/>
  <c r="BV2919" i="2"/>
  <c r="BU2704" i="2"/>
  <c r="BV4721" i="2"/>
  <c r="BV3672" i="2"/>
  <c r="BU3928" i="2"/>
  <c r="BW2898" i="2"/>
  <c r="BV2742" i="2"/>
  <c r="BU3461" i="2"/>
  <c r="BV4579" i="2"/>
  <c r="BV3555" i="2"/>
  <c r="BU3811" i="2"/>
  <c r="BW2781" i="2"/>
  <c r="BV2625" i="2"/>
  <c r="BX3274" i="2"/>
  <c r="BV4390" i="2"/>
  <c r="BU4646" i="2"/>
  <c r="BU3622" i="2"/>
  <c r="BV3400" i="2"/>
  <c r="BU3249" i="2"/>
  <c r="BX3093" i="2"/>
  <c r="BX4212" i="2"/>
  <c r="BW4467" i="2"/>
  <c r="BX4703" i="2"/>
  <c r="BX3679" i="2"/>
  <c r="BW3934" i="2"/>
  <c r="BX4310" i="2"/>
  <c r="BW4565" i="2"/>
  <c r="BW3541" i="2"/>
  <c r="BX3777" i="2"/>
  <c r="BW4032" i="2"/>
  <c r="BV4225" i="2"/>
  <c r="BU4481" i="2"/>
  <c r="BW3451" i="2"/>
  <c r="BV3299" i="2"/>
  <c r="BU3084" i="2"/>
  <c r="BX2932" i="2"/>
  <c r="BV4052" i="2"/>
  <c r="BU4308" i="2"/>
  <c r="BW3278" i="2"/>
  <c r="BV3122" i="2"/>
  <c r="BU2711" i="2"/>
  <c r="BV4709" i="2"/>
  <c r="BV3663" i="2"/>
  <c r="BU3919" i="2"/>
  <c r="BW2889" i="2"/>
  <c r="BV2733" i="2"/>
  <c r="BX3446" i="2"/>
  <c r="BV4562" i="2"/>
  <c r="BV3538" i="2"/>
  <c r="BU3794" i="2"/>
  <c r="BW2764" i="2"/>
  <c r="BU3229" i="2"/>
  <c r="BX3073" i="2"/>
  <c r="BX4464" i="2"/>
  <c r="BW4719" i="2"/>
  <c r="BW3695" i="2"/>
  <c r="BX3931" i="2"/>
  <c r="BW4186" i="2"/>
  <c r="BX4562" i="2"/>
  <c r="BX3538" i="2"/>
  <c r="BW3793" i="2"/>
  <c r="BX4029" i="2"/>
  <c r="BW4284" i="2"/>
  <c r="BV4477" i="2"/>
  <c r="BU4733" i="2"/>
  <c r="BU3709" i="2"/>
  <c r="BW2679" i="2"/>
  <c r="BU3384" i="2"/>
  <c r="BX3232" i="2"/>
  <c r="BV4288" i="2"/>
  <c r="BU4544" i="2"/>
  <c r="BU3520" i="2"/>
  <c r="BV3358" i="2"/>
  <c r="BU3203" i="2"/>
  <c r="BX3051" i="2"/>
  <c r="BV4171" i="2"/>
  <c r="BU4427" i="2"/>
  <c r="BW3397" i="2"/>
  <c r="BV3241" i="2"/>
  <c r="BU3022" i="2"/>
  <c r="BX2866" i="2"/>
  <c r="BV3726" i="2"/>
  <c r="BU3982" i="2"/>
  <c r="BW2952" i="2"/>
  <c r="BV2800" i="2"/>
  <c r="BU2649" i="2"/>
  <c r="BX4636" i="2"/>
  <c r="BX3612" i="2"/>
  <c r="BW3867" i="2"/>
  <c r="BX4103" i="2"/>
  <c r="BW4358" i="2"/>
  <c r="BX4734" i="2"/>
  <c r="BX3710" i="2"/>
  <c r="BW3965" i="2"/>
  <c r="BX4201" i="2"/>
  <c r="BW4456" i="2"/>
  <c r="BV4659" i="2"/>
  <c r="BV3625" i="2"/>
  <c r="BU3881" i="2"/>
  <c r="BW2851" i="2"/>
  <c r="BV2635" i="2"/>
  <c r="BX3356" i="2"/>
  <c r="BV4476" i="2"/>
  <c r="BU4732" i="2"/>
  <c r="BU3708" i="2"/>
  <c r="BW2678" i="2"/>
  <c r="BU3391" i="2"/>
  <c r="BX3223" i="2"/>
  <c r="BV4343" i="2"/>
  <c r="BU4599" i="2"/>
  <c r="BU3575" i="2"/>
  <c r="BV3413" i="2"/>
  <c r="BU3258" i="2"/>
  <c r="BX3102" i="2"/>
  <c r="BV4218" i="2"/>
  <c r="BU4474" i="2"/>
  <c r="BW3444" i="2"/>
  <c r="BV3292" i="2"/>
  <c r="BU3141" i="2"/>
  <c r="BX2985" i="2"/>
  <c r="BX4040" i="2"/>
  <c r="BW4295" i="2"/>
  <c r="BX4531" i="2"/>
  <c r="BX3507" i="2"/>
  <c r="BW3762" i="2"/>
  <c r="BX4138" i="2"/>
  <c r="BW4393" i="2"/>
  <c r="BX4629" i="2"/>
  <c r="BX3605" i="2"/>
  <c r="BW3860" i="2"/>
  <c r="BV4053" i="2"/>
  <c r="BU4309" i="2"/>
  <c r="BW3279" i="2"/>
  <c r="BV3111" i="2"/>
  <c r="BU2896" i="2"/>
  <c r="BX2744" i="2"/>
  <c r="BV3864" i="2"/>
  <c r="BU4120" i="2"/>
  <c r="BW3090" i="2"/>
  <c r="BV2934" i="2"/>
  <c r="BU2779" i="2"/>
  <c r="BX2627" i="2"/>
  <c r="BV3747" i="2"/>
  <c r="BU4003" i="2"/>
  <c r="BW2973" i="2"/>
  <c r="BV2817" i="2"/>
  <c r="BU2662" i="2"/>
  <c r="BV4582" i="2"/>
  <c r="BV3558" i="2"/>
  <c r="BU3814" i="2"/>
  <c r="BW2784" i="2"/>
  <c r="BU3441" i="2"/>
  <c r="BX3285" i="2"/>
  <c r="BX4404" i="2"/>
  <c r="BW4659" i="2"/>
  <c r="BW3635" i="2"/>
  <c r="BX3871" i="2"/>
  <c r="BW4126" i="2"/>
  <c r="BX4502" i="2"/>
  <c r="BX3478" i="2"/>
  <c r="BW3733" i="2"/>
  <c r="BX3969" i="2"/>
  <c r="BW4224" i="2"/>
  <c r="BV4417" i="2"/>
  <c r="BU4673" i="2"/>
  <c r="BU3649" i="2"/>
  <c r="BW2619" i="2"/>
  <c r="BU3276" i="2"/>
  <c r="BX3124" i="2"/>
  <c r="BV3988" i="2"/>
  <c r="BU4244" i="2"/>
  <c r="BW3214" i="2"/>
  <c r="BV3058" i="2"/>
  <c r="BU2903" i="2"/>
  <c r="BX2751" i="2"/>
  <c r="BV3855" i="2"/>
  <c r="BU4111" i="2"/>
  <c r="BW3081" i="2"/>
  <c r="BV2925" i="2"/>
  <c r="BU2770" i="2"/>
  <c r="BX2614" i="2"/>
  <c r="BV3730" i="2"/>
  <c r="BU3986" i="2"/>
  <c r="BW2956" i="2"/>
  <c r="BV2804" i="2"/>
  <c r="BU2653" i="2"/>
  <c r="BX2897" i="2"/>
  <c r="BU3053" i="2"/>
  <c r="BV3204" i="2"/>
  <c r="BW3356" i="2"/>
  <c r="BU4386" i="2"/>
  <c r="BV4130" i="2"/>
  <c r="BX3014" i="2"/>
  <c r="BU3234" i="2"/>
  <c r="BV3389" i="2"/>
  <c r="BU3551" i="2"/>
  <c r="BU4575" i="2"/>
  <c r="BV4319" i="2"/>
  <c r="BX3215" i="2"/>
  <c r="BU3431" i="2"/>
  <c r="BW2718" i="2"/>
  <c r="BU3748" i="2"/>
  <c r="BV3492" i="2"/>
  <c r="BV4516" i="2"/>
  <c r="BX3396" i="2"/>
  <c r="BV2675" i="2"/>
  <c r="BW2827" i="2"/>
  <c r="BU3857" i="2"/>
  <c r="BV3601" i="2"/>
  <c r="BV4627" i="2"/>
  <c r="BW4432" i="2"/>
  <c r="BX4177" i="2"/>
  <c r="BW3941" i="2"/>
  <c r="BX3686" i="2"/>
  <c r="BX4710" i="2"/>
  <c r="BW4334" i="2"/>
  <c r="BX4079" i="2"/>
  <c r="BW3843" i="2"/>
  <c r="BX3588" i="2"/>
  <c r="BX4612" i="2"/>
  <c r="BU2689" i="2"/>
  <c r="BV2840" i="2"/>
  <c r="BW2992" i="2"/>
  <c r="BU4022" i="2"/>
  <c r="BV3766" i="2"/>
  <c r="BX2650" i="2"/>
  <c r="BU2806" i="2"/>
  <c r="BV2961" i="2"/>
  <c r="BW3373" i="2"/>
  <c r="BU4403" i="2"/>
  <c r="BV4147" i="2"/>
  <c r="BX3027" i="2"/>
  <c r="BU3179" i="2"/>
  <c r="BV3334" i="2"/>
  <c r="BU3560" i="2"/>
  <c r="BU4584" i="2"/>
  <c r="BV4328" i="2"/>
  <c r="BX3208" i="2"/>
  <c r="BU3424" i="2"/>
  <c r="BW2719" i="2"/>
  <c r="BU3749" i="2"/>
  <c r="BV3493" i="2"/>
  <c r="BV4517" i="2"/>
  <c r="BW4324" i="2"/>
  <c r="BX4069" i="2"/>
  <c r="BW3833" i="2"/>
  <c r="BX3578" i="2"/>
  <c r="BX4602" i="2"/>
  <c r="BW4226" i="2"/>
  <c r="BX3971" i="2"/>
  <c r="BW3735" i="2"/>
  <c r="BX3480" i="2"/>
  <c r="BX4504" i="2"/>
  <c r="BX3385" i="2"/>
  <c r="BV2668" i="2"/>
  <c r="BW2820" i="2"/>
  <c r="BU3850" i="2"/>
  <c r="BV3594" i="2"/>
  <c r="BV4618" i="2"/>
  <c r="BU2634" i="2"/>
  <c r="BV2853" i="2"/>
  <c r="BW3009" i="2"/>
  <c r="BU4039" i="2"/>
  <c r="BV3783" i="2"/>
  <c r="BX2727" i="2"/>
  <c r="BU2895" i="2"/>
  <c r="BV3114" i="2"/>
  <c r="BW3270" i="2"/>
  <c r="BU4300" i="2"/>
  <c r="BV4044" i="2"/>
  <c r="BX2924" i="2"/>
  <c r="BU3076" i="2"/>
  <c r="BV3227" i="2"/>
  <c r="BU3641" i="2"/>
  <c r="BU4665" i="2"/>
  <c r="BV4409" i="2"/>
  <c r="BW4216" i="2"/>
  <c r="BX3961" i="2"/>
  <c r="BW3725" i="2"/>
  <c r="BX3470" i="2"/>
  <c r="BX4494" i="2"/>
  <c r="BW4118" i="2"/>
  <c r="BX3863" i="2"/>
  <c r="BW3627" i="2"/>
  <c r="BW4651" i="2"/>
  <c r="BX4396" i="2"/>
  <c r="BX3277" i="2"/>
  <c r="BV2624" i="2"/>
  <c r="BW2776" i="2"/>
  <c r="BU3806" i="2"/>
  <c r="BV3550" i="2"/>
  <c r="BV4574" i="2"/>
  <c r="BX3458" i="2"/>
  <c r="BV2745" i="2"/>
  <c r="BW2901" i="2"/>
  <c r="BU3931" i="2"/>
  <c r="BV3675" i="2"/>
  <c r="BV4725" i="2"/>
  <c r="BU2707" i="2"/>
  <c r="BV3118" i="2"/>
  <c r="BW3274" i="2"/>
  <c r="BU4304" i="2"/>
  <c r="BV4048" i="2"/>
  <c r="BX2928" i="2"/>
  <c r="BU3080" i="2"/>
  <c r="BV3247" i="2"/>
  <c r="BW3399" i="2"/>
  <c r="BU4429" i="2"/>
  <c r="BV4173" i="2"/>
  <c r="BW3980" i="2"/>
  <c r="BX3725" i="2"/>
  <c r="BW3489" i="2"/>
  <c r="BW4513" i="2"/>
  <c r="BX4258" i="2"/>
  <c r="BW3882" i="2"/>
  <c r="BX3627" i="2"/>
  <c r="BX4651" i="2"/>
  <c r="BW4415" i="2"/>
  <c r="BX4160" i="2"/>
  <c r="BX3105" i="2"/>
  <c r="BU3261" i="2"/>
  <c r="BV3412" i="2"/>
  <c r="BU3570" i="2"/>
  <c r="BU4594" i="2"/>
  <c r="BV4338" i="2"/>
  <c r="BX3222" i="2"/>
  <c r="BV2765" i="2"/>
  <c r="BW2985" i="2"/>
  <c r="BU4015" i="2"/>
  <c r="BV3759" i="2"/>
  <c r="BX2655" i="2"/>
  <c r="BU2807" i="2"/>
  <c r="BV2962" i="2"/>
  <c r="BW3374" i="2"/>
  <c r="BU4404" i="2"/>
  <c r="BV4148" i="2"/>
  <c r="BX3028" i="2"/>
  <c r="BU3180" i="2"/>
  <c r="BV3331" i="2"/>
  <c r="BU3489" i="2"/>
  <c r="BU4513" i="2"/>
  <c r="BV4257" i="2"/>
  <c r="BW4064" i="2"/>
  <c r="BX3809" i="2"/>
  <c r="BW3573" i="2"/>
  <c r="BW4597" i="2"/>
  <c r="BX4342" i="2"/>
  <c r="BW3966" i="2"/>
  <c r="BX3711" i="2"/>
  <c r="BX4735" i="2"/>
  <c r="BW4499" i="2"/>
  <c r="BX4244" i="2"/>
  <c r="BX3125" i="2"/>
  <c r="BU3281" i="2"/>
  <c r="BW2624" i="2"/>
  <c r="BU3654" i="2"/>
  <c r="BU4678" i="2"/>
  <c r="BV4422" i="2"/>
  <c r="BX3370" i="2"/>
  <c r="BV2721" i="2"/>
  <c r="BW2877" i="2"/>
  <c r="BU3907" i="2"/>
  <c r="BV3651" i="2"/>
  <c r="BV4693" i="2"/>
  <c r="BU2747" i="2"/>
  <c r="BV2902" i="2"/>
  <c r="BW3058" i="2"/>
  <c r="BU4088" i="2"/>
  <c r="BV3832" i="2"/>
  <c r="BX2712" i="2"/>
  <c r="BU3120" i="2"/>
  <c r="BV3271" i="2"/>
  <c r="BW3439" i="2"/>
  <c r="BU4469" i="2"/>
  <c r="BV4213" i="2"/>
  <c r="BW4020" i="2"/>
  <c r="BX3765" i="2"/>
  <c r="BW3529" i="2"/>
  <c r="BW4553" i="2"/>
  <c r="BX4298" i="2"/>
  <c r="BW3922" i="2"/>
  <c r="BX3667" i="2"/>
  <c r="BX4691" i="2"/>
  <c r="BW4455" i="2"/>
  <c r="BX4200" i="2"/>
  <c r="BX3081" i="2"/>
  <c r="BU3301" i="2"/>
  <c r="BV3452" i="2"/>
  <c r="BU3610" i="2"/>
  <c r="BU4634" i="2"/>
  <c r="BV4378" i="2"/>
  <c r="BX3262" i="2"/>
  <c r="BU3418" i="2"/>
  <c r="BW2705" i="2"/>
  <c r="BU3735" i="2"/>
  <c r="BV3479" i="2"/>
  <c r="BV4503" i="2"/>
  <c r="BX3383" i="2"/>
  <c r="BV2682" i="2"/>
  <c r="BW2838" i="2"/>
  <c r="BU3868" i="2"/>
  <c r="BV3612" i="2"/>
  <c r="BV4641" i="2"/>
  <c r="BU2644" i="2"/>
  <c r="BV2795" i="2"/>
  <c r="BW2947" i="2"/>
  <c r="BU3977" i="2"/>
  <c r="BV3721" i="2"/>
  <c r="BW3528" i="2"/>
  <c r="BW4552" i="2"/>
  <c r="BX4297" i="2"/>
  <c r="BW4061" i="2"/>
  <c r="BX3806" i="2"/>
  <c r="BV4710" i="2"/>
  <c r="BW4454" i="2"/>
  <c r="BX4199" i="2"/>
  <c r="BW3963" i="2"/>
  <c r="BX3708" i="2"/>
  <c r="BX4732" i="2"/>
  <c r="BU2745" i="2"/>
  <c r="BV2896" i="2"/>
  <c r="BW3112" i="2"/>
  <c r="BU4142" i="2"/>
  <c r="BV3886" i="2"/>
  <c r="BX2770" i="2"/>
  <c r="BU2926" i="2"/>
  <c r="BV3081" i="2"/>
  <c r="BW3301" i="2"/>
  <c r="BU4331" i="2"/>
  <c r="BV4075" i="2"/>
  <c r="BX2955" i="2"/>
  <c r="BU3171" i="2"/>
  <c r="BV3326" i="2"/>
  <c r="BU3488" i="2"/>
  <c r="BU4512" i="2"/>
  <c r="BV4256" i="2"/>
  <c r="BX3136" i="2"/>
  <c r="BU3288" i="2"/>
  <c r="BV3455" i="2"/>
  <c r="BU3613" i="2"/>
  <c r="BU4637" i="2"/>
  <c r="BV4381" i="2"/>
  <c r="BW4188" i="2"/>
  <c r="BX3933" i="2"/>
  <c r="BW3697" i="2"/>
  <c r="BW4721" i="2"/>
  <c r="BX4466" i="2"/>
  <c r="BW4090" i="2"/>
  <c r="BX3835" i="2"/>
  <c r="BW3599" i="2"/>
  <c r="BW4623" i="2"/>
  <c r="BX4368" i="2"/>
  <c r="BX3377" i="2"/>
  <c r="BV2724" i="2"/>
  <c r="BW2876" i="2"/>
  <c r="BU3906" i="2"/>
  <c r="BV3650" i="2"/>
  <c r="BV4692" i="2"/>
  <c r="BU2754" i="2"/>
  <c r="BV2909" i="2"/>
  <c r="BW3065" i="2"/>
  <c r="BU4095" i="2"/>
  <c r="BV3839" i="2"/>
  <c r="BX2735" i="2"/>
  <c r="BU2887" i="2"/>
  <c r="BV3106" i="2"/>
  <c r="BW3262" i="2"/>
  <c r="BU4292" i="2"/>
  <c r="BV4036" i="2"/>
  <c r="BX2980" i="2"/>
  <c r="BU3132" i="2"/>
  <c r="BV3283" i="2"/>
  <c r="BW3435" i="2"/>
  <c r="BU4465" i="2"/>
  <c r="BV4209" i="2"/>
  <c r="BW4016" i="2"/>
  <c r="BX3761" i="2"/>
  <c r="BW3525" i="2"/>
  <c r="BW4549" i="2"/>
  <c r="BX4294" i="2"/>
  <c r="BW3918" i="2"/>
  <c r="BX3663" i="2"/>
  <c r="BX4687" i="2"/>
  <c r="BW4451" i="2"/>
  <c r="BX4196" i="2"/>
  <c r="BX3077" i="2"/>
  <c r="BU3297" i="2"/>
  <c r="BV3448" i="2"/>
  <c r="BU3606" i="2"/>
  <c r="BU4630" i="2"/>
  <c r="BV4374" i="2"/>
  <c r="BX3258" i="2"/>
  <c r="BU3414" i="2"/>
  <c r="BW2701" i="2"/>
  <c r="BU3731" i="2"/>
  <c r="BV3475" i="2"/>
  <c r="BV4499" i="2"/>
  <c r="BU2763" i="2"/>
  <c r="BV2982" i="2"/>
  <c r="BW3138" i="2"/>
  <c r="BU4168" i="2"/>
  <c r="BV3912" i="2"/>
  <c r="BX2856" i="2"/>
  <c r="BU3008" i="2"/>
  <c r="BV3159" i="2"/>
  <c r="BW3327" i="2"/>
  <c r="BU4357" i="2"/>
  <c r="BV4101" i="2"/>
  <c r="BW3908" i="2"/>
  <c r="BX3653" i="2"/>
  <c r="BX4677" i="2"/>
  <c r="BW4441" i="2"/>
  <c r="BX4186" i="2"/>
  <c r="BW3810" i="2"/>
  <c r="BX3555" i="2"/>
  <c r="BX4579" i="2"/>
  <c r="BW4343" i="2"/>
  <c r="BX4088" i="2"/>
  <c r="BX2969" i="2"/>
  <c r="BU3125" i="2"/>
  <c r="BV3276" i="2"/>
  <c r="BU3498" i="2"/>
  <c r="BU4522" i="2"/>
  <c r="BV4266" i="2"/>
  <c r="BX3150" i="2"/>
  <c r="BU3370" i="2"/>
  <c r="BW2721" i="2"/>
  <c r="BU3751" i="2"/>
  <c r="BV3495" i="2"/>
  <c r="BV4519" i="2"/>
  <c r="BX3399" i="2"/>
  <c r="BV2698" i="2"/>
  <c r="BW2918" i="2"/>
  <c r="BU3948" i="2"/>
  <c r="BV3692" i="2"/>
  <c r="BW3468" i="2"/>
  <c r="BU2788" i="2"/>
  <c r="BV2939" i="2"/>
  <c r="BW3091" i="2"/>
  <c r="BU4121" i="2"/>
  <c r="BV3865" i="2"/>
  <c r="BW3672" i="2"/>
  <c r="BW4696" i="2"/>
  <c r="BX4441" i="2"/>
  <c r="BW4205" i="2"/>
  <c r="BX3950" i="2"/>
  <c r="BW3574" i="2"/>
  <c r="BW4598" i="2"/>
  <c r="BX4343" i="2"/>
  <c r="BW4107" i="2"/>
  <c r="BX3852" i="2"/>
  <c r="BX2733" i="2"/>
  <c r="BU2889" i="2"/>
  <c r="BV3104" i="2"/>
  <c r="BW3256" i="2"/>
  <c r="BU4286" i="2"/>
  <c r="BV4030" i="2"/>
  <c r="BX2978" i="2"/>
  <c r="BU3134" i="2"/>
  <c r="BV3289" i="2"/>
  <c r="BW3445" i="2"/>
  <c r="BU4475" i="2"/>
  <c r="BV4219" i="2"/>
  <c r="BX3099" i="2"/>
  <c r="BU3251" i="2"/>
  <c r="BV3406" i="2"/>
  <c r="BU3632" i="2"/>
  <c r="BU4656" i="2"/>
  <c r="BV4400" i="2"/>
  <c r="BX3280" i="2"/>
  <c r="BV2639" i="2"/>
  <c r="BW2855" i="2"/>
  <c r="BU3885" i="2"/>
  <c r="BV3629" i="2"/>
  <c r="BV4664" i="2"/>
  <c r="BW4460" i="2"/>
  <c r="BX4205" i="2"/>
  <c r="BW3969" i="2"/>
  <c r="BX3714" i="2"/>
  <c r="BX4738" i="2"/>
  <c r="BW4362" i="2"/>
  <c r="BX4107" i="2"/>
  <c r="BW3871" i="2"/>
  <c r="BX3616" i="2"/>
  <c r="BX4640" i="2"/>
  <c r="BU2861" i="2"/>
  <c r="BV3012" i="2"/>
  <c r="BW3164" i="2"/>
  <c r="BU4194" i="2"/>
  <c r="BV3938" i="2"/>
  <c r="BX2822" i="2"/>
  <c r="BU3042" i="2"/>
  <c r="BV3197" i="2"/>
  <c r="BW3353" i="2"/>
  <c r="BU4383" i="2"/>
  <c r="BV4127" i="2"/>
  <c r="BX3023" i="2"/>
  <c r="BU3239" i="2"/>
  <c r="BV3394" i="2"/>
  <c r="BU3556" i="2"/>
  <c r="BU4580" i="2"/>
  <c r="BV4324" i="2"/>
  <c r="BX3204" i="2"/>
  <c r="BU3356" i="2"/>
  <c r="BW2635" i="2"/>
  <c r="BU3665" i="2"/>
  <c r="BU4689" i="2"/>
  <c r="BV4433" i="2"/>
  <c r="BW4240" i="2"/>
  <c r="BX3985" i="2"/>
  <c r="BW3749" i="2"/>
  <c r="BX3494" i="2"/>
  <c r="BX4518" i="2"/>
  <c r="BW4142" i="2"/>
  <c r="BX3887" i="2"/>
  <c r="BW3651" i="2"/>
  <c r="BW4675" i="2"/>
  <c r="BX4420" i="2"/>
  <c r="BX3365" i="2"/>
  <c r="BV2648" i="2"/>
  <c r="BW2800" i="2"/>
  <c r="BU3830" i="2"/>
  <c r="BV3574" i="2"/>
  <c r="BV4598" i="2"/>
  <c r="BU2614" i="2"/>
  <c r="BV2769" i="2"/>
  <c r="BW2925" i="2"/>
  <c r="BU3955" i="2"/>
  <c r="BV3699" i="2"/>
  <c r="BW3477" i="2"/>
  <c r="BU2731" i="2"/>
  <c r="BV2886" i="2"/>
  <c r="BW3106" i="2"/>
  <c r="BU4136" i="2"/>
  <c r="BV3880" i="2"/>
  <c r="BX2760" i="2"/>
  <c r="BU2976" i="2"/>
  <c r="BV3127" i="2"/>
  <c r="BW3295" i="2"/>
  <c r="BU4325" i="2"/>
  <c r="BV4069" i="2"/>
  <c r="BW3876" i="2"/>
  <c r="BX3621" i="2"/>
  <c r="BX4645" i="2"/>
  <c r="BW4409" i="2"/>
  <c r="BX4154" i="2"/>
  <c r="BW3778" i="2"/>
  <c r="BX3523" i="2"/>
  <c r="BX4547" i="2"/>
  <c r="BW4311" i="2"/>
  <c r="BX4056" i="2"/>
  <c r="BX2937" i="2"/>
  <c r="BU3093" i="2"/>
  <c r="BV3244" i="2"/>
  <c r="BW3396" i="2"/>
  <c r="BU4426" i="2"/>
  <c r="BV4170" i="2"/>
  <c r="BX3054" i="2"/>
  <c r="BU3210" i="2"/>
  <c r="BV3429" i="2"/>
  <c r="BU3591" i="2"/>
  <c r="BU4615" i="2"/>
  <c r="BV4359" i="2"/>
  <c r="BX3303" i="2"/>
  <c r="BV2666" i="2"/>
  <c r="BW2822" i="2"/>
  <c r="BU3852" i="2"/>
  <c r="BV3596" i="2"/>
  <c r="BV4620" i="2"/>
  <c r="BU2628" i="2"/>
  <c r="BV2779" i="2"/>
  <c r="BW2931" i="2"/>
  <c r="BU3961" i="2"/>
  <c r="BV3705" i="2"/>
  <c r="BW3500" i="2"/>
  <c r="BW4536" i="2"/>
  <c r="BX4281" i="2"/>
  <c r="BW4045" i="2"/>
  <c r="BX3790" i="2"/>
  <c r="BV4694" i="2"/>
  <c r="BW4438" i="2"/>
  <c r="BX4183" i="2"/>
  <c r="BW3947" i="2"/>
  <c r="BX3692" i="2"/>
  <c r="BX4716" i="2"/>
  <c r="BU2793" i="2"/>
  <c r="BV2944" i="2"/>
  <c r="BW3096" i="2"/>
  <c r="BU4126" i="2"/>
  <c r="BV3870" i="2"/>
  <c r="BX2754" i="2"/>
  <c r="BU2910" i="2"/>
  <c r="BV3065" i="2"/>
  <c r="BW3221" i="2"/>
  <c r="BU4251" i="2"/>
  <c r="BV3995" i="2"/>
  <c r="BX2875" i="2"/>
  <c r="BU3027" i="2"/>
  <c r="BV3182" i="2"/>
  <c r="BW3338" i="2"/>
  <c r="BU4368" i="2"/>
  <c r="BV4112" i="2"/>
  <c r="BX2992" i="2"/>
  <c r="BU3144" i="2"/>
  <c r="BV3311" i="2"/>
  <c r="BU3469" i="2"/>
  <c r="BU4493" i="2"/>
  <c r="BV4237" i="2"/>
  <c r="BW4044" i="2"/>
  <c r="BX3789" i="2"/>
  <c r="BW3553" i="2"/>
  <c r="BW4577" i="2"/>
  <c r="BX4322" i="2"/>
  <c r="BW3946" i="2"/>
  <c r="BX3691" i="2"/>
  <c r="BX4715" i="2"/>
  <c r="BW4479" i="2"/>
  <c r="BX4224" i="2"/>
  <c r="BX2913" i="2"/>
  <c r="BU3069" i="2"/>
  <c r="BV3220" i="2"/>
  <c r="BU3634" i="2"/>
  <c r="BU4658" i="2"/>
  <c r="BV4402" i="2"/>
  <c r="BX3286" i="2"/>
  <c r="BU3442" i="2"/>
  <c r="BW2793" i="2"/>
  <c r="BU3823" i="2"/>
  <c r="BV3567" i="2"/>
  <c r="BV4591" i="2"/>
  <c r="BU2615" i="2"/>
  <c r="BV2770" i="2"/>
  <c r="BW2926" i="2"/>
  <c r="BU3956" i="2"/>
  <c r="BV3700" i="2"/>
  <c r="BW3480" i="2"/>
  <c r="BU2732" i="2"/>
  <c r="BV2883" i="2"/>
  <c r="BW3035" i="2"/>
  <c r="BU4065" i="2"/>
  <c r="BV3809" i="2"/>
  <c r="BW3616" i="2"/>
  <c r="BW4640" i="2"/>
  <c r="BX4385" i="2"/>
  <c r="BW4149" i="2"/>
  <c r="BX3894" i="2"/>
  <c r="BW3518" i="2"/>
  <c r="BW4542" i="2"/>
  <c r="BX4287" i="2"/>
  <c r="BW4051" i="2"/>
  <c r="BX3796" i="2"/>
  <c r="BX2677" i="2"/>
  <c r="BU2833" i="2"/>
  <c r="BV3048" i="2"/>
  <c r="BW3200" i="2"/>
  <c r="BU4230" i="2"/>
  <c r="BV3974" i="2"/>
  <c r="BX2922" i="2"/>
  <c r="BU3078" i="2"/>
  <c r="BV3297" i="2"/>
  <c r="BW3453" i="2"/>
  <c r="BU4483" i="2"/>
  <c r="BV4227" i="2"/>
  <c r="BX3171" i="2"/>
  <c r="BU3323" i="2"/>
  <c r="BW2866" i="2"/>
  <c r="BU3896" i="2"/>
  <c r="BV3640" i="2"/>
  <c r="BV4679" i="2"/>
  <c r="BU2672" i="2"/>
  <c r="BV2823" i="2"/>
  <c r="BW2991" i="2"/>
  <c r="BU4021" i="2"/>
  <c r="BV3765" i="2"/>
  <c r="BW3572" i="2"/>
  <c r="BW4596" i="2"/>
  <c r="BX4341" i="2"/>
  <c r="BW4105" i="2"/>
  <c r="BX3850" i="2"/>
  <c r="BW3474" i="2"/>
  <c r="BW4498" i="2"/>
  <c r="BX4243" i="2"/>
  <c r="BW4007" i="2"/>
  <c r="BX3752" i="2"/>
  <c r="BX2633" i="2"/>
  <c r="BU2853" i="2"/>
  <c r="BV3004" i="2"/>
  <c r="BW3156" i="2"/>
  <c r="BU4186" i="2"/>
  <c r="BV3930" i="2"/>
  <c r="BX2814" i="2"/>
  <c r="BU2970" i="2"/>
  <c r="BV3125" i="2"/>
  <c r="BW3281" i="2"/>
  <c r="BU4311" i="2"/>
  <c r="BV4055" i="2"/>
  <c r="BX2935" i="2"/>
  <c r="BU3103" i="2"/>
  <c r="BV3258" i="2"/>
  <c r="BW3414" i="2"/>
  <c r="BU4444" i="2"/>
  <c r="BV4188" i="2"/>
  <c r="BX3068" i="2"/>
  <c r="BU3220" i="2"/>
  <c r="BW2755" i="2"/>
  <c r="BU3785" i="2"/>
  <c r="BV3529" i="2"/>
  <c r="BV4553" i="2"/>
  <c r="BW4360" i="2"/>
  <c r="BX4105" i="2"/>
  <c r="BW3869" i="2"/>
  <c r="BX3614" i="2"/>
  <c r="BX4638" i="2"/>
  <c r="BW4262" i="2"/>
  <c r="BX4007" i="2"/>
  <c r="BW3771" i="2"/>
  <c r="BX3516" i="2"/>
  <c r="BX4540" i="2"/>
  <c r="BX3421" i="2"/>
  <c r="BV2704" i="2"/>
  <c r="BW2920" i="2"/>
  <c r="BU3950" i="2"/>
  <c r="BV3694" i="2"/>
  <c r="BW3471" i="2"/>
  <c r="BU2734" i="2"/>
  <c r="BV2889" i="2"/>
  <c r="BW3109" i="2"/>
  <c r="BU4139" i="2"/>
  <c r="BV3883" i="2"/>
  <c r="BX2763" i="2"/>
  <c r="BU2979" i="2"/>
  <c r="BV3134" i="2"/>
  <c r="BW3290" i="2"/>
  <c r="BU4320" i="2"/>
  <c r="BV4064" i="2"/>
  <c r="BX2944" i="2"/>
  <c r="BU3096" i="2"/>
  <c r="BV3263" i="2"/>
  <c r="BW3415" i="2"/>
  <c r="BU4445" i="2"/>
  <c r="BV4189" i="2"/>
  <c r="BW3996" i="2"/>
  <c r="BX3741" i="2"/>
  <c r="BW3505" i="2"/>
  <c r="BW4529" i="2"/>
  <c r="BX4274" i="2"/>
  <c r="BW3898" i="2"/>
  <c r="BX3643" i="2"/>
  <c r="BX4667" i="2"/>
  <c r="BW4431" i="2"/>
  <c r="BX4176" i="2"/>
  <c r="BX2929" i="2"/>
  <c r="BU3085" i="2"/>
  <c r="BV3300" i="2"/>
  <c r="BW3452" i="2"/>
  <c r="BU4482" i="2"/>
  <c r="BV4226" i="2"/>
  <c r="BX3174" i="2"/>
  <c r="BU3330" i="2"/>
  <c r="BW2617" i="2"/>
  <c r="BU3647" i="2"/>
  <c r="BU4671" i="2"/>
  <c r="BV4415" i="2"/>
  <c r="BX3311" i="2"/>
  <c r="BV2658" i="2"/>
  <c r="BW2814" i="2"/>
  <c r="BU3844" i="2"/>
  <c r="BV3588" i="2"/>
  <c r="BV4612" i="2"/>
  <c r="BU2684" i="2"/>
  <c r="BV2835" i="2"/>
  <c r="BW2987" i="2"/>
  <c r="BU4017" i="2"/>
  <c r="BV3761" i="2"/>
  <c r="BW3568" i="2"/>
  <c r="BW4592" i="2"/>
  <c r="BX4337" i="2"/>
  <c r="BW4101" i="2"/>
  <c r="BX3846" i="2"/>
  <c r="BW3470" i="2"/>
  <c r="BW4494" i="2"/>
  <c r="BX4239" i="2"/>
  <c r="BW4003" i="2"/>
  <c r="BX3748" i="2"/>
  <c r="BX2629" i="2"/>
  <c r="BU2849" i="2"/>
  <c r="BV3000" i="2"/>
  <c r="BW3152" i="2"/>
  <c r="BU4182" i="2"/>
  <c r="BV3926" i="2"/>
  <c r="BX2810" i="2"/>
  <c r="BU2966" i="2"/>
  <c r="BV3377" i="2"/>
  <c r="BU3539" i="2"/>
  <c r="BU4563" i="2"/>
  <c r="BV4307" i="2"/>
  <c r="BX3187" i="2"/>
  <c r="BU3339" i="2"/>
  <c r="BW2690" i="2"/>
  <c r="BU3720" i="2"/>
  <c r="BV3464" i="2"/>
  <c r="BV4488" i="2"/>
  <c r="BX3432" i="2"/>
  <c r="BV2711" i="2"/>
  <c r="BW2879" i="2"/>
  <c r="BU3909" i="2"/>
  <c r="BV3653" i="2"/>
  <c r="BV4696" i="2"/>
  <c r="BW4484" i="2"/>
  <c r="BX4229" i="2"/>
  <c r="BW3993" i="2"/>
  <c r="BX3738" i="2"/>
  <c r="BV4642" i="2"/>
  <c r="BW4386" i="2"/>
  <c r="BX4131" i="2"/>
  <c r="BW3895" i="2"/>
  <c r="BX3640" i="2"/>
  <c r="BX4664" i="2"/>
  <c r="BU2677" i="2"/>
  <c r="BV2828" i="2"/>
  <c r="BW3044" i="2"/>
  <c r="BU4074" i="2"/>
  <c r="BV3818" i="2"/>
  <c r="BX2702" i="2"/>
  <c r="BU2922" i="2"/>
  <c r="BV3077" i="2"/>
  <c r="BW3297" i="2"/>
  <c r="BU4327" i="2"/>
  <c r="BV4071" i="2"/>
  <c r="BX2951" i="2"/>
  <c r="BU3375" i="2"/>
  <c r="BW2726" i="2"/>
  <c r="BU3756" i="2"/>
  <c r="BV3500" i="2"/>
  <c r="BV4524" i="2"/>
  <c r="BX3404" i="2"/>
  <c r="BV2747" i="2"/>
  <c r="BW2899" i="2"/>
  <c r="BU3929" i="2"/>
  <c r="BV3673" i="2"/>
  <c r="BV4723" i="2"/>
  <c r="BW4504" i="2"/>
  <c r="BX4249" i="2"/>
  <c r="BW4013" i="2"/>
  <c r="BX3758" i="2"/>
  <c r="BV4662" i="2"/>
  <c r="BW4406" i="2"/>
  <c r="BX4151" i="2"/>
  <c r="BW3915" i="2"/>
  <c r="BX3660" i="2"/>
  <c r="BX4684" i="2"/>
  <c r="BU2697" i="2"/>
  <c r="BV2912" i="2"/>
  <c r="BW3064" i="2"/>
  <c r="BU4094" i="2"/>
  <c r="BV3838" i="2"/>
  <c r="BX2786" i="2"/>
  <c r="BU2942" i="2"/>
  <c r="BV3097" i="2"/>
  <c r="BW3253" i="2"/>
  <c r="BU4283" i="2"/>
  <c r="BV4027" i="2"/>
  <c r="BX2907" i="2"/>
  <c r="BU3059" i="2"/>
  <c r="BV3214" i="2"/>
  <c r="BW3434" i="2"/>
  <c r="BU4464" i="2"/>
  <c r="BV4208" i="2"/>
  <c r="BX3088" i="2"/>
  <c r="BU3304" i="2"/>
  <c r="BW2663" i="2"/>
  <c r="BU3693" i="2"/>
  <c r="BU4717" i="2"/>
  <c r="BV4461" i="2"/>
  <c r="BW4268" i="2"/>
  <c r="BX4013" i="2"/>
  <c r="BW3777" i="2"/>
  <c r="BX3522" i="2"/>
  <c r="BX4546" i="2"/>
  <c r="BW4170" i="2"/>
  <c r="BX3915" i="2"/>
  <c r="BW3679" i="2"/>
  <c r="BW4703" i="2"/>
  <c r="BX4448" i="2"/>
  <c r="BX3281" i="2"/>
  <c r="BU3437" i="2"/>
  <c r="BW2716" i="2"/>
  <c r="BU3746" i="2"/>
  <c r="BV3490" i="2"/>
  <c r="BV4514" i="2"/>
  <c r="BX3398" i="2"/>
  <c r="BV2749" i="2"/>
  <c r="BW2905" i="2"/>
  <c r="BU3935" i="2"/>
  <c r="BV3679" i="2"/>
  <c r="BV4731" i="2"/>
  <c r="BU2791" i="2"/>
  <c r="BV2946" i="2"/>
  <c r="BW3102" i="2"/>
  <c r="BU4132" i="2"/>
  <c r="BV3876" i="2"/>
  <c r="BX2756" i="2"/>
  <c r="BU2908" i="2"/>
  <c r="BV3059" i="2"/>
  <c r="BW3211" i="2"/>
  <c r="BU4241" i="2"/>
  <c r="BV3985" i="2"/>
  <c r="BW3792" i="2"/>
  <c r="BX3537" i="2"/>
  <c r="BX4561" i="2"/>
  <c r="BW4325" i="2"/>
  <c r="BX4070" i="2"/>
  <c r="BW3694" i="2"/>
  <c r="BW4718" i="2"/>
  <c r="BX4463" i="2"/>
  <c r="BW4227" i="2"/>
  <c r="BX3972" i="2"/>
  <c r="BX2917" i="2"/>
  <c r="BU3073" i="2"/>
  <c r="BV3224" i="2"/>
  <c r="BU3638" i="2"/>
  <c r="BU4662" i="2"/>
  <c r="BV4406" i="2"/>
  <c r="BX3290" i="2"/>
  <c r="BU3446" i="2"/>
  <c r="BW2733" i="2"/>
  <c r="BU3763" i="2"/>
  <c r="BV3507" i="2"/>
  <c r="BV4531" i="2"/>
  <c r="BX3411" i="2"/>
  <c r="BV2694" i="2"/>
  <c r="BW2914" i="2"/>
  <c r="BU3944" i="2"/>
  <c r="BV3688" i="2"/>
  <c r="BW3463" i="2"/>
  <c r="BU2784" i="2"/>
  <c r="BV2935" i="2"/>
  <c r="BW3103" i="2"/>
  <c r="BU4133" i="2"/>
  <c r="BV3877" i="2"/>
  <c r="BW3684" i="2"/>
  <c r="BW4708" i="2"/>
  <c r="BX4453" i="2"/>
  <c r="BW4217" i="2"/>
  <c r="BX3962" i="2"/>
  <c r="BW3586" i="2"/>
  <c r="BW4610" i="2"/>
  <c r="BX4355" i="2"/>
  <c r="BW4119" i="2"/>
  <c r="BX3864" i="2"/>
  <c r="BX2745" i="2"/>
  <c r="BU2901" i="2"/>
  <c r="BV3052" i="2"/>
  <c r="BW3204" i="2"/>
  <c r="BU4234" i="2"/>
  <c r="BV3978" i="2"/>
  <c r="BX3118" i="2"/>
  <c r="BU3274" i="2"/>
  <c r="BW2625" i="2"/>
  <c r="BU3655" i="2"/>
  <c r="BU4679" i="2"/>
  <c r="BV4423" i="2"/>
  <c r="BX3367" i="2"/>
  <c r="BV2730" i="2"/>
  <c r="BW2886" i="2"/>
  <c r="BU3916" i="2"/>
  <c r="BV3660" i="2"/>
  <c r="BV4705" i="2"/>
  <c r="BU2692" i="2"/>
  <c r="BV2843" i="2"/>
  <c r="BW2995" i="2"/>
  <c r="BU4025" i="2"/>
  <c r="BV3769" i="2"/>
  <c r="BW3576" i="2"/>
  <c r="BW4600" i="2"/>
  <c r="BX4345" i="2"/>
  <c r="BW4109" i="2"/>
  <c r="BX3854" i="2"/>
  <c r="BW3478" i="2"/>
  <c r="BW4502" i="2"/>
  <c r="BX4247" i="2"/>
  <c r="BW4011" i="2"/>
  <c r="BX3756" i="2"/>
  <c r="BX2637" i="2"/>
  <c r="BU2857" i="2"/>
  <c r="BV3008" i="2"/>
  <c r="BW3160" i="2"/>
  <c r="BU4190" i="2"/>
  <c r="BV3934" i="2"/>
  <c r="BX2818" i="2"/>
  <c r="BU2974" i="2"/>
  <c r="BV3129" i="2"/>
  <c r="BW3285" i="2"/>
  <c r="BU4315" i="2"/>
  <c r="BV4059" i="2"/>
  <c r="BX2939" i="2"/>
  <c r="BU3091" i="2"/>
  <c r="BV3246" i="2"/>
  <c r="BW3402" i="2"/>
  <c r="BU4432" i="2"/>
  <c r="BV4176" i="2"/>
  <c r="BX3056" i="2"/>
  <c r="BU3208" i="2"/>
  <c r="BW2759" i="2"/>
  <c r="BU3789" i="2"/>
  <c r="BV3533" i="2"/>
  <c r="BV4557" i="2"/>
  <c r="BW4364" i="2"/>
  <c r="BX4109" i="2"/>
  <c r="BW3873" i="2"/>
  <c r="BX3618" i="2"/>
  <c r="BX4642" i="2"/>
  <c r="BW4266" i="2"/>
  <c r="BX4011" i="2"/>
  <c r="BW3775" i="2"/>
  <c r="BX3520" i="2"/>
  <c r="BX4544" i="2"/>
  <c r="BU2621" i="2"/>
  <c r="BV2772" i="2"/>
  <c r="BW2924" i="2"/>
  <c r="BU3954" i="2"/>
  <c r="BV3698" i="2"/>
  <c r="BW3476" i="2"/>
  <c r="BU2738" i="2"/>
  <c r="BV2893" i="2"/>
  <c r="BW3113" i="2"/>
  <c r="BU4143" i="2"/>
  <c r="BV3887" i="2"/>
  <c r="BX2783" i="2"/>
  <c r="BU2935" i="2"/>
  <c r="BV3090" i="2"/>
  <c r="BW3246" i="2"/>
  <c r="BU4276" i="2"/>
  <c r="BV4020" i="2"/>
  <c r="BX2900" i="2"/>
  <c r="BU3052" i="2"/>
  <c r="BV3203" i="2"/>
  <c r="BW3355" i="2"/>
  <c r="BU4385" i="2"/>
  <c r="BV4129" i="2"/>
  <c r="BW3936" i="2"/>
  <c r="BX3681" i="2"/>
  <c r="BX4705" i="2"/>
  <c r="BW4469" i="2"/>
  <c r="BX4214" i="2"/>
  <c r="BW3838" i="2"/>
  <c r="BX3583" i="2"/>
  <c r="BX4607" i="2"/>
  <c r="BW4371" i="2"/>
  <c r="BX4116" i="2"/>
  <c r="BX2997" i="2"/>
  <c r="BU3153" i="2"/>
  <c r="BV3368" i="2"/>
  <c r="BU3526" i="2"/>
  <c r="BU4550" i="2"/>
  <c r="BV4294" i="2"/>
  <c r="BX3242" i="2"/>
  <c r="BU3398" i="2"/>
  <c r="BW2749" i="2"/>
  <c r="BU3779" i="2"/>
  <c r="BV3523" i="2"/>
  <c r="BV4547" i="2"/>
  <c r="BU2619" i="2"/>
  <c r="BV2774" i="2"/>
  <c r="BW2930" i="2"/>
  <c r="BU3960" i="2"/>
  <c r="BV3704" i="2"/>
  <c r="BW3496" i="2"/>
  <c r="BU2736" i="2"/>
  <c r="BV2887" i="2"/>
  <c r="BW3055" i="2"/>
  <c r="BU4085" i="2"/>
  <c r="BV3829" i="2"/>
  <c r="BW3636" i="2"/>
  <c r="BW4660" i="2"/>
  <c r="BX4405" i="2"/>
  <c r="BW4169" i="2"/>
  <c r="BX3914" i="2"/>
  <c r="BW3538" i="2"/>
  <c r="BW4562" i="2"/>
  <c r="BX4307" i="2"/>
  <c r="BW4071" i="2"/>
  <c r="BX3816" i="2"/>
  <c r="BX2697" i="2"/>
  <c r="BU2917" i="2"/>
  <c r="BV3068" i="2"/>
  <c r="BW3220" i="2"/>
  <c r="BU4250" i="2"/>
  <c r="BV3994" i="2"/>
  <c r="BX2878" i="2"/>
  <c r="BU3034" i="2"/>
  <c r="BV3189" i="2"/>
  <c r="BW3345" i="2"/>
  <c r="BU4375" i="2"/>
  <c r="BV4119" i="2"/>
  <c r="BX2999" i="2"/>
  <c r="BU3167" i="2"/>
  <c r="BV3322" i="2"/>
  <c r="BU3484" i="2"/>
  <c r="BU4508" i="2"/>
  <c r="BV4252" i="2"/>
  <c r="BX3132" i="2"/>
  <c r="BU3284" i="2"/>
  <c r="BV3435" i="2"/>
  <c r="BU3593" i="2"/>
  <c r="BU4617" i="2"/>
  <c r="BV4361" i="2"/>
  <c r="BW4168" i="2"/>
  <c r="BX3913" i="2"/>
  <c r="BW3677" i="2"/>
  <c r="BW4701" i="2"/>
  <c r="BX4446" i="2"/>
  <c r="BW4070" i="2"/>
  <c r="BX3815" i="2"/>
  <c r="BW3579" i="2"/>
  <c r="BW4603" i="2"/>
  <c r="BX4348" i="2"/>
  <c r="BX3229" i="2"/>
  <c r="BU3385" i="2"/>
  <c r="BW2728" i="2"/>
  <c r="BU3758" i="2"/>
  <c r="BV3502" i="2"/>
  <c r="BV4526" i="2"/>
  <c r="BX3410" i="2"/>
  <c r="BV2697" i="2"/>
  <c r="BW2917" i="2"/>
  <c r="BU3947" i="2"/>
  <c r="BV3691" i="2"/>
  <c r="BW3467" i="2"/>
  <c r="BU2787" i="2"/>
  <c r="BV2942" i="2"/>
  <c r="BW3098" i="2"/>
  <c r="BU4128" i="2"/>
  <c r="BV3872" i="2"/>
  <c r="BX2752" i="2"/>
  <c r="BU2904" i="2"/>
  <c r="BV3071" i="2"/>
  <c r="BW3223" i="2"/>
  <c r="BU4253" i="2"/>
  <c r="BV3997" i="2"/>
  <c r="BW3804" i="2"/>
  <c r="BX3549" i="2"/>
  <c r="BX4573" i="2"/>
  <c r="BW4337" i="2"/>
  <c r="BX4082" i="2"/>
  <c r="BW3706" i="2"/>
  <c r="BW4730" i="2"/>
  <c r="BX4475" i="2"/>
  <c r="BW4239" i="2"/>
  <c r="BX3984" i="2"/>
  <c r="BX2993" i="2"/>
  <c r="BU3149" i="2"/>
  <c r="BV3364" i="2"/>
  <c r="BU3522" i="2"/>
  <c r="BU4546" i="2"/>
  <c r="BV4290" i="2"/>
  <c r="BX3238" i="2"/>
  <c r="BU3394" i="2"/>
  <c r="BW2681" i="2"/>
  <c r="BU3711" i="2"/>
  <c r="BU4735" i="2"/>
  <c r="BV4479" i="2"/>
  <c r="BU2759" i="2"/>
  <c r="BV2978" i="2"/>
  <c r="BW3134" i="2"/>
  <c r="BU4164" i="2"/>
  <c r="BV3908" i="2"/>
  <c r="BX2852" i="2"/>
  <c r="BU3004" i="2"/>
  <c r="BV3155" i="2"/>
  <c r="BW3307" i="2"/>
  <c r="BU4337" i="2"/>
  <c r="BV4081" i="2"/>
  <c r="BW3888" i="2"/>
  <c r="BX3633" i="2"/>
  <c r="BX4657" i="2"/>
  <c r="BW4421" i="2"/>
  <c r="BX4166" i="2"/>
  <c r="BW3790" i="2"/>
  <c r="BX3535" i="2"/>
  <c r="BX4559" i="2"/>
  <c r="BW4323" i="2"/>
  <c r="BX4068" i="2"/>
  <c r="BX2949" i="2"/>
  <c r="BU3169" i="2"/>
  <c r="BV3320" i="2"/>
  <c r="BU3478" i="2"/>
  <c r="BU4502" i="2"/>
  <c r="BV4246" i="2"/>
  <c r="BX3130" i="2"/>
  <c r="BU3286" i="2"/>
  <c r="BV3441" i="2"/>
  <c r="BU3603" i="2"/>
  <c r="BU4627" i="2"/>
  <c r="BV4371" i="2"/>
  <c r="BX3251" i="2"/>
  <c r="BU3403" i="2"/>
  <c r="BW2754" i="2"/>
  <c r="BU3784" i="2"/>
  <c r="BV3528" i="2"/>
  <c r="BV4552" i="2"/>
  <c r="BU2624" i="2"/>
  <c r="BV2775" i="2"/>
  <c r="BW2943" i="2"/>
  <c r="BU3973" i="2"/>
  <c r="BV3717" i="2"/>
  <c r="BW3524" i="2"/>
  <c r="BW4548" i="2"/>
  <c r="BX4293" i="2"/>
  <c r="BW4057" i="2"/>
  <c r="BX3802" i="2"/>
  <c r="BV4706" i="2"/>
  <c r="BW4450" i="2"/>
  <c r="BX4195" i="2"/>
  <c r="BW3959" i="2"/>
  <c r="BX3704" i="2"/>
  <c r="BX4728" i="2"/>
  <c r="BU2741" i="2"/>
  <c r="BV2892" i="2"/>
  <c r="BW3108" i="2"/>
  <c r="BU4138" i="2"/>
  <c r="BV3882" i="2"/>
  <c r="BX2766" i="2"/>
  <c r="BU2986" i="2"/>
  <c r="BV3141" i="2"/>
  <c r="BW3361" i="2"/>
  <c r="BU4391" i="2"/>
  <c r="BV4135" i="2"/>
  <c r="BX3015" i="2"/>
  <c r="BU3183" i="2"/>
  <c r="BV3338" i="2"/>
  <c r="BU3564" i="2"/>
  <c r="BU4588" i="2"/>
  <c r="BV4332" i="2"/>
  <c r="BX3212" i="2"/>
  <c r="BU3428" i="2"/>
  <c r="BW2707" i="2"/>
  <c r="BU3737" i="2"/>
  <c r="BV3481" i="2"/>
  <c r="BV4505" i="2"/>
  <c r="BW4312" i="2"/>
  <c r="BX4057" i="2"/>
  <c r="BW3821" i="2"/>
  <c r="BX3566" i="2"/>
  <c r="BX4590" i="2"/>
  <c r="BW4214" i="2"/>
  <c r="BX3959" i="2"/>
  <c r="BW3723" i="2"/>
  <c r="BX3468" i="2"/>
  <c r="BX4492" i="2"/>
  <c r="BU2761" i="2"/>
  <c r="BV2976" i="2"/>
  <c r="BW3128" i="2"/>
  <c r="BU4158" i="2"/>
  <c r="BV3902" i="2"/>
  <c r="BX2850" i="2"/>
  <c r="BU3006" i="2"/>
  <c r="BV3161" i="2"/>
  <c r="BW3317" i="2"/>
  <c r="BU4347" i="2"/>
  <c r="BV4091" i="2"/>
  <c r="BX2971" i="2"/>
  <c r="BU3379" i="2"/>
  <c r="BW2730" i="2"/>
  <c r="BU3760" i="2"/>
  <c r="BV3504" i="2"/>
  <c r="BV4528" i="2"/>
  <c r="BX3408" i="2"/>
  <c r="BV2767" i="2"/>
  <c r="BW2983" i="2"/>
  <c r="BU4013" i="2"/>
  <c r="BV3757" i="2"/>
  <c r="BW3564" i="2"/>
  <c r="BW4588" i="2"/>
  <c r="BX4333" i="2"/>
  <c r="BW4097" i="2"/>
  <c r="BX3842" i="2"/>
  <c r="BW3466" i="2"/>
  <c r="BW4490" i="2"/>
  <c r="BX4235" i="2"/>
  <c r="BW3999" i="2"/>
  <c r="BX3744" i="2"/>
  <c r="BX2833" i="2"/>
  <c r="BU2989" i="2"/>
  <c r="BV3140" i="2"/>
  <c r="BW3292" i="2"/>
  <c r="BU4322" i="2"/>
  <c r="BV4066" i="2"/>
  <c r="BX2950" i="2"/>
  <c r="BU3170" i="2"/>
  <c r="BV3325" i="2"/>
  <c r="BU3487" i="2"/>
  <c r="BU4511" i="2"/>
  <c r="BV4255" i="2"/>
  <c r="BX3151" i="2"/>
  <c r="BU3367" i="2"/>
  <c r="BW2654" i="2"/>
  <c r="BU3684" i="2"/>
  <c r="BU4708" i="2"/>
  <c r="BV4452" i="2"/>
  <c r="BX3332" i="2"/>
  <c r="BV2867" i="2"/>
  <c r="BW3019" i="2"/>
  <c r="BU4049" i="2"/>
  <c r="BV3793" i="2"/>
  <c r="BW3600" i="2"/>
  <c r="BW4624" i="2"/>
  <c r="BX4369" i="2"/>
  <c r="BW4133" i="2"/>
  <c r="BX3878" i="2"/>
  <c r="BW3502" i="2"/>
  <c r="BW4526" i="2"/>
  <c r="BX4271" i="2"/>
  <c r="BW4035" i="2"/>
  <c r="BX3780" i="2"/>
  <c r="BX2725" i="2"/>
  <c r="BU2881" i="2"/>
  <c r="BV3032" i="2"/>
  <c r="BW3184" i="2"/>
  <c r="BU4214" i="2"/>
  <c r="BV3958" i="2"/>
  <c r="BX2842" i="2"/>
  <c r="BU2998" i="2"/>
  <c r="BV3153" i="2"/>
  <c r="BW3309" i="2"/>
  <c r="BU4339" i="2"/>
  <c r="BV4083" i="2"/>
  <c r="BX2963" i="2"/>
  <c r="BU3371" i="2"/>
  <c r="BW2722" i="2"/>
  <c r="BU3752" i="2"/>
  <c r="BV3496" i="2"/>
  <c r="BV4520" i="2"/>
  <c r="BX3400" i="2"/>
  <c r="BV2743" i="2"/>
  <c r="BW2911" i="2"/>
  <c r="BU3941" i="2"/>
  <c r="BV3685" i="2"/>
  <c r="BW3459" i="2"/>
  <c r="BW4516" i="2"/>
  <c r="BX4261" i="2"/>
  <c r="BW4025" i="2"/>
  <c r="BX3770" i="2"/>
  <c r="BV4674" i="2"/>
  <c r="BW4418" i="2"/>
  <c r="BX4163" i="2"/>
  <c r="BW3927" i="2"/>
  <c r="BX3672" i="2"/>
  <c r="BX4696" i="2"/>
  <c r="BU2709" i="2"/>
  <c r="BV3116" i="2"/>
  <c r="BW3268" i="2"/>
  <c r="BU4298" i="2"/>
  <c r="BV4042" i="2"/>
  <c r="BX2926" i="2"/>
  <c r="BU3082" i="2"/>
  <c r="BV3301" i="2"/>
  <c r="BW3457" i="2"/>
  <c r="BU4487" i="2"/>
  <c r="BV4231" i="2"/>
  <c r="BX3175" i="2"/>
  <c r="BU3343" i="2"/>
  <c r="BW2694" i="2"/>
  <c r="BU3724" i="2"/>
  <c r="BV3468" i="2"/>
  <c r="BV4492" i="2"/>
  <c r="BU2756" i="2"/>
  <c r="BV2907" i="2"/>
  <c r="BW3059" i="2"/>
  <c r="BU4089" i="2"/>
  <c r="BV3833" i="2"/>
  <c r="BW3640" i="2"/>
  <c r="BW4664" i="2"/>
  <c r="BX4409" i="2"/>
  <c r="BW4173" i="2"/>
  <c r="BX3918" i="2"/>
  <c r="BW3542" i="2"/>
  <c r="BW4566" i="2"/>
  <c r="BX4311" i="2"/>
  <c r="BW4075" i="2"/>
  <c r="BX3820" i="2"/>
  <c r="BX2701" i="2"/>
  <c r="BU2921" i="2"/>
  <c r="BV3072" i="2"/>
  <c r="BW3224" i="2"/>
  <c r="BU4254" i="2"/>
  <c r="BV3998" i="2"/>
  <c r="BX2882" i="2"/>
  <c r="BU3038" i="2"/>
  <c r="BV3193" i="2"/>
  <c r="BW3349" i="2"/>
  <c r="BU4379" i="2"/>
  <c r="BV4123" i="2"/>
  <c r="BX3003" i="2"/>
  <c r="BU3155" i="2"/>
  <c r="BV3310" i="2"/>
  <c r="BU3472" i="2"/>
  <c r="BU4496" i="2"/>
  <c r="BV4240" i="2"/>
  <c r="BX3376" i="2"/>
  <c r="BV2671" i="2"/>
  <c r="BW2823" i="2"/>
  <c r="BU3853" i="2"/>
  <c r="BV3597" i="2"/>
  <c r="BV4621" i="2"/>
  <c r="BW4428" i="2"/>
  <c r="BX4173" i="2"/>
  <c r="BW3937" i="2"/>
  <c r="BX3682" i="2"/>
  <c r="BX4706" i="2"/>
  <c r="BW4330" i="2"/>
  <c r="BX4075" i="2"/>
  <c r="BW3839" i="2"/>
  <c r="BX3584" i="2"/>
  <c r="BX4608" i="2"/>
  <c r="BU2685" i="2"/>
  <c r="BV2836" i="2"/>
  <c r="BW2988" i="2"/>
  <c r="BU4018" i="2"/>
  <c r="BV3762" i="2"/>
  <c r="BX2646" i="2"/>
  <c r="BU2802" i="2"/>
  <c r="BV2957" i="2"/>
  <c r="BW3177" i="2"/>
  <c r="BU4207" i="2"/>
  <c r="BV3951" i="2"/>
  <c r="BX2847" i="2"/>
  <c r="BU2999" i="2"/>
  <c r="BV3154" i="2"/>
  <c r="BW3310" i="2"/>
  <c r="BU4340" i="2"/>
  <c r="BV4084" i="2"/>
  <c r="BX2964" i="2"/>
  <c r="BU3372" i="2"/>
  <c r="BW2651" i="2"/>
  <c r="BU3681" i="2"/>
  <c r="BU4705" i="2"/>
  <c r="BV4449" i="2"/>
  <c r="BW4256" i="2"/>
  <c r="BX4001" i="2"/>
  <c r="BW3765" i="2"/>
  <c r="BX3510" i="2"/>
  <c r="BX4534" i="2"/>
  <c r="BW4158" i="2"/>
  <c r="BX3903" i="2"/>
  <c r="BW3667" i="2"/>
  <c r="BW4691" i="2"/>
  <c r="BX4436" i="2"/>
  <c r="BX3317" i="2"/>
  <c r="BV2664" i="2"/>
  <c r="BW2816" i="2"/>
  <c r="BU3846" i="2"/>
  <c r="BV3590" i="2"/>
  <c r="BV4614" i="2"/>
  <c r="BU2694" i="2"/>
  <c r="BV2913" i="2"/>
  <c r="BW3069" i="2"/>
  <c r="BU4099" i="2"/>
  <c r="BV3843" i="2"/>
  <c r="BX2787" i="2"/>
  <c r="BU2939" i="2"/>
  <c r="BV3094" i="2"/>
  <c r="BW3250" i="2"/>
  <c r="BU4280" i="2"/>
  <c r="BV4024" i="2"/>
  <c r="BX2904" i="2"/>
  <c r="BU3056" i="2"/>
  <c r="BV3207" i="2"/>
  <c r="BU3637" i="2"/>
  <c r="BU4661" i="2"/>
  <c r="BV4405" i="2"/>
  <c r="BW4212" i="2"/>
  <c r="BX3957" i="2"/>
  <c r="BW3721" i="2"/>
  <c r="BX3466" i="2"/>
  <c r="BX4490" i="2"/>
  <c r="BW4114" i="2"/>
  <c r="BX3859" i="2"/>
  <c r="BW3623" i="2"/>
  <c r="BW4647" i="2"/>
  <c r="BX4392" i="2"/>
  <c r="BX3273" i="2"/>
  <c r="BV2620" i="2"/>
  <c r="BW2772" i="2"/>
  <c r="BU3802" i="2"/>
  <c r="BV3546" i="2"/>
  <c r="BV4570" i="2"/>
  <c r="BX3454" i="2"/>
  <c r="BV2741" i="2"/>
  <c r="BW2897" i="2"/>
  <c r="BU3927" i="2"/>
  <c r="BV3671" i="2"/>
  <c r="BV4720" i="2"/>
  <c r="BU2719" i="2"/>
  <c r="BV2874" i="2"/>
  <c r="BW3030" i="2"/>
  <c r="BU4060" i="2"/>
  <c r="BV3804" i="2"/>
  <c r="BX2684" i="2"/>
  <c r="BU2836" i="2"/>
  <c r="BV2987" i="2"/>
  <c r="BW3139" i="2"/>
  <c r="BU4169" i="2"/>
  <c r="BV3913" i="2"/>
  <c r="BW3720" i="2"/>
  <c r="BX3465" i="2"/>
  <c r="BX4489" i="2"/>
  <c r="BW4253" i="2"/>
  <c r="BX3998" i="2"/>
  <c r="BW3622" i="2"/>
  <c r="BW4646" i="2"/>
  <c r="BX4391" i="2"/>
  <c r="BW4155" i="2"/>
  <c r="BX3900" i="2"/>
  <c r="BX2781" i="2"/>
  <c r="BU2937" i="2"/>
  <c r="BV3088" i="2"/>
  <c r="BW3304" i="2"/>
  <c r="BU4334" i="2"/>
  <c r="BV4078" i="2"/>
  <c r="BX2962" i="2"/>
  <c r="BU3374" i="2"/>
  <c r="BW2725" i="2"/>
  <c r="BU3755" i="2"/>
  <c r="BV3499" i="2"/>
  <c r="BV4523" i="2"/>
  <c r="BX3403" i="2"/>
  <c r="BV2750" i="2"/>
  <c r="BW2906" i="2"/>
  <c r="BU3936" i="2"/>
  <c r="BV3680" i="2"/>
  <c r="BV4732" i="2"/>
  <c r="BU2712" i="2"/>
  <c r="BV2879" i="2"/>
  <c r="BW3031" i="2"/>
  <c r="BU4061" i="2"/>
  <c r="BV3805" i="2"/>
  <c r="BW3612" i="2"/>
  <c r="BW4636" i="2"/>
  <c r="BX4381" i="2"/>
  <c r="BW4145" i="2"/>
  <c r="BX3890" i="2"/>
  <c r="BW3514" i="2"/>
  <c r="BW4538" i="2"/>
  <c r="BX4283" i="2"/>
  <c r="BW4047" i="2"/>
  <c r="BX3792" i="2"/>
  <c r="BX2801" i="2"/>
  <c r="BU2957" i="2"/>
  <c r="BV3172" i="2"/>
  <c r="BW3324" i="2"/>
  <c r="BU4354" i="2"/>
  <c r="BV4098" i="2"/>
  <c r="BX3046" i="2"/>
  <c r="BU3202" i="2"/>
  <c r="BV3357" i="2"/>
  <c r="BU3519" i="2"/>
  <c r="BU4543" i="2"/>
  <c r="BV4287" i="2"/>
  <c r="BX3183" i="2"/>
  <c r="BU3335" i="2"/>
  <c r="BW2686" i="2"/>
  <c r="BU3716" i="2"/>
  <c r="BV3460" i="2"/>
  <c r="BV4484" i="2"/>
  <c r="BX3428" i="2"/>
  <c r="BV2707" i="2"/>
  <c r="BW3115" i="2"/>
  <c r="BU4145" i="2"/>
  <c r="BV3889" i="2"/>
  <c r="BW3696" i="2"/>
  <c r="BW4720" i="2"/>
  <c r="BX4465" i="2"/>
  <c r="BW4229" i="2"/>
  <c r="BX3974" i="2"/>
  <c r="BW3598" i="2"/>
  <c r="BW4622" i="2"/>
  <c r="BX4367" i="2"/>
  <c r="BW4131" i="2"/>
  <c r="BX3876" i="2"/>
  <c r="BX2757" i="2"/>
  <c r="BU2977" i="2"/>
  <c r="BV3128" i="2"/>
  <c r="BW3280" i="2"/>
  <c r="BU4310" i="2"/>
  <c r="BV4054" i="2"/>
  <c r="BX2938" i="2"/>
  <c r="BU3094" i="2"/>
  <c r="BV3249" i="2"/>
  <c r="BW3405" i="2"/>
  <c r="BU4435" i="2"/>
  <c r="BV4179" i="2"/>
  <c r="BX3059" i="2"/>
  <c r="BU3211" i="2"/>
  <c r="BV3430" i="2"/>
  <c r="BU3592" i="2"/>
  <c r="BU4616" i="2"/>
  <c r="BV4360" i="2"/>
  <c r="BX3304" i="2"/>
  <c r="BU3456" i="2"/>
  <c r="BW2751" i="2"/>
  <c r="BU3781" i="2"/>
  <c r="BV3525" i="2"/>
  <c r="BV4549" i="2"/>
  <c r="BW4356" i="2"/>
  <c r="BX4101" i="2"/>
  <c r="BW3865" i="2"/>
  <c r="BX3610" i="2"/>
  <c r="BX4634" i="2"/>
  <c r="BW4258" i="2"/>
  <c r="BX4003" i="2"/>
  <c r="BW3767" i="2"/>
  <c r="BX3512" i="2"/>
  <c r="BX4536" i="2"/>
  <c r="BX3417" i="2"/>
  <c r="BV2700" i="2"/>
  <c r="BW2916" i="2"/>
  <c r="BU3946" i="2"/>
  <c r="BV3690" i="2"/>
  <c r="BW3465" i="2"/>
  <c r="BU2794" i="2"/>
  <c r="BV2949" i="2"/>
  <c r="BW3169" i="2"/>
  <c r="BU4199" i="2"/>
  <c r="BW3610" i="2"/>
  <c r="BU4157" i="2"/>
  <c r="BU2808" i="2"/>
  <c r="BV3712" i="2"/>
  <c r="BW2938" i="2"/>
  <c r="BU2627" i="2"/>
  <c r="BV3595" i="2"/>
  <c r="BW2821" i="2"/>
  <c r="BX3314" i="2"/>
  <c r="BU4686" i="2"/>
  <c r="BW2632" i="2"/>
  <c r="BX3197" i="2"/>
  <c r="BW4571" i="2"/>
  <c r="BX3783" i="2"/>
  <c r="BX4414" i="2"/>
  <c r="BW3645" i="2"/>
  <c r="BV4329" i="2"/>
  <c r="BU3561" i="2"/>
  <c r="BU3188" i="2"/>
  <c r="BV4156" i="2"/>
  <c r="BW3382" i="2"/>
  <c r="BU3071" i="2"/>
  <c r="BV4023" i="2"/>
  <c r="BW3249" i="2"/>
  <c r="BU2938" i="2"/>
  <c r="BX2782" i="2"/>
  <c r="BV3898" i="2"/>
  <c r="BU4154" i="2"/>
  <c r="BV2716" i="2"/>
  <c r="BX4488" i="2"/>
  <c r="BW3719" i="2"/>
  <c r="BW4210" i="2"/>
  <c r="BX3562" i="2"/>
  <c r="BX4053" i="2"/>
  <c r="BV4501" i="2"/>
  <c r="BU3733" i="2"/>
  <c r="BU3344" i="2"/>
  <c r="BV4312" i="2"/>
  <c r="BU3544" i="2"/>
  <c r="BV3382" i="2"/>
  <c r="BW3232" i="2"/>
  <c r="BX3572" i="2"/>
  <c r="BW4318" i="2"/>
  <c r="BX3670" i="2"/>
  <c r="BX4161" i="2"/>
  <c r="BV4609" i="2"/>
  <c r="BU3841" i="2"/>
  <c r="BV2659" i="2"/>
  <c r="BV4436" i="2"/>
  <c r="BU3668" i="2"/>
  <c r="BU3351" i="2"/>
  <c r="BV4303" i="2"/>
  <c r="BU3535" i="2"/>
  <c r="BU2962" i="2"/>
  <c r="BV3922" i="2"/>
  <c r="BW3148" i="2"/>
  <c r="BU2845" i="2"/>
  <c r="BX3824" i="2"/>
  <c r="BX4315" i="2"/>
  <c r="BW3546" i="2"/>
  <c r="BW4177" i="2"/>
  <c r="BW4668" i="2"/>
  <c r="BV3837" i="2"/>
  <c r="BV2911" i="2"/>
  <c r="BV4689" i="2"/>
  <c r="BU3904" i="2"/>
  <c r="BV2718" i="2"/>
  <c r="BV4555" i="2"/>
  <c r="BU3787" i="2"/>
  <c r="BU3406" i="2"/>
  <c r="BV4366" i="2"/>
  <c r="BU3598" i="2"/>
  <c r="BU3289" i="2"/>
  <c r="BX4252" i="2"/>
  <c r="BW3483" i="2"/>
  <c r="BW3974" i="2"/>
  <c r="BW4605" i="2"/>
  <c r="BX3817" i="2"/>
  <c r="BV4265" i="2"/>
  <c r="BU3497" i="2"/>
  <c r="BU3124" i="2"/>
  <c r="BV3836" i="2"/>
  <c r="BW3062" i="2"/>
  <c r="BU2751" i="2"/>
  <c r="BV3703" i="2"/>
  <c r="BW2929" i="2"/>
  <c r="BU2618" i="2"/>
  <c r="BU3834" i="2"/>
  <c r="BV2652" i="2"/>
  <c r="BX4424" i="2"/>
  <c r="BW3655" i="2"/>
  <c r="BW4146" i="2"/>
  <c r="BX3498" i="2"/>
  <c r="BX3989" i="2"/>
  <c r="BV4437" i="2"/>
  <c r="BU3669" i="2"/>
  <c r="BU3280" i="2"/>
  <c r="BV4248" i="2"/>
  <c r="BU3480" i="2"/>
  <c r="BU3163" i="2"/>
  <c r="BV4131" i="2"/>
  <c r="BW3357" i="2"/>
  <c r="BU3046" i="2"/>
  <c r="BV3942" i="2"/>
  <c r="BW3168" i="2"/>
  <c r="BU2801" i="2"/>
  <c r="BX3764" i="2"/>
  <c r="BX4255" i="2"/>
  <c r="BW3486" i="2"/>
  <c r="BX4353" i="2"/>
  <c r="BW3584" i="2"/>
  <c r="BU4033" i="2"/>
  <c r="BV2851" i="2"/>
  <c r="BV4631" i="2"/>
  <c r="BU3860" i="2"/>
  <c r="BV2674" i="2"/>
  <c r="BV4495" i="2"/>
  <c r="BU3727" i="2"/>
  <c r="BU3410" i="2"/>
  <c r="BV4370" i="2"/>
  <c r="BU3602" i="2"/>
  <c r="BU3293" i="2"/>
  <c r="BU3471" i="2"/>
  <c r="BX2998" i="2"/>
  <c r="BW3340" i="2"/>
  <c r="BX2881" i="2"/>
  <c r="BV3966" i="2"/>
  <c r="BW3381" i="2"/>
  <c r="BX3035" i="2"/>
  <c r="BU3568" i="2"/>
  <c r="BX3216" i="2"/>
  <c r="BU3821" i="2"/>
  <c r="BW4396" i="2"/>
  <c r="BX3650" i="2"/>
  <c r="BW3807" i="2"/>
  <c r="BX4400" i="2"/>
  <c r="BX3867" i="2"/>
  <c r="BW3729" i="2"/>
  <c r="BV4413" i="2"/>
  <c r="BU3320" i="2"/>
  <c r="BU4480" i="2"/>
  <c r="BX2987" i="2"/>
  <c r="BV3177" i="2"/>
  <c r="BU4174" i="2"/>
  <c r="BX2685" i="2"/>
  <c r="BX4295" i="2"/>
  <c r="BW4157" i="2"/>
  <c r="BV3817" i="2"/>
  <c r="BU2676" i="2"/>
  <c r="BW2870" i="2"/>
  <c r="BV3511" i="2"/>
  <c r="BU3450" i="2"/>
  <c r="BU3642" i="2"/>
  <c r="BX2921" i="2"/>
  <c r="BW4722" i="2"/>
  <c r="BX4565" i="2"/>
  <c r="BU4245" i="2"/>
  <c r="BU2832" i="2"/>
  <c r="BW3026" i="2"/>
  <c r="BV3683" i="2"/>
  <c r="BX3402" i="2"/>
  <c r="BU3750" i="2"/>
  <c r="BX2965" i="2"/>
  <c r="BX4575" i="2"/>
  <c r="BX4182" i="2"/>
  <c r="BX3649" i="2"/>
  <c r="BU4353" i="2"/>
  <c r="BU2956" i="2"/>
  <c r="BU4180" i="2"/>
  <c r="BU2839" i="2"/>
  <c r="BU4047" i="2"/>
  <c r="BX3318" i="2"/>
  <c r="BU3666" i="2"/>
  <c r="BX3201" i="2"/>
  <c r="BW3567" i="2"/>
  <c r="BX4434" i="2"/>
  <c r="BX3901" i="2"/>
  <c r="BU4605" i="2"/>
  <c r="BU3256" i="2"/>
  <c r="BU4416" i="2"/>
  <c r="BU3075" i="2"/>
  <c r="BU4299" i="2"/>
  <c r="BX2738" i="2"/>
  <c r="BW3080" i="2"/>
  <c r="BX2621" i="2"/>
  <c r="BX4231" i="2"/>
  <c r="BX3838" i="2"/>
  <c r="BW3560" i="2"/>
  <c r="BW2979" i="2"/>
  <c r="BU4604" i="2"/>
  <c r="BU3263" i="2"/>
  <c r="BW3441" i="2"/>
  <c r="BV4090" i="2"/>
  <c r="BU3013" i="2"/>
  <c r="BX4403" i="2"/>
  <c r="BW4265" i="2"/>
  <c r="BV3925" i="2"/>
  <c r="BU2768" i="2"/>
  <c r="BU3992" i="2"/>
  <c r="BV4651" i="2"/>
  <c r="BV2689" i="2"/>
  <c r="BU3686" i="2"/>
  <c r="BX4276" i="2"/>
  <c r="BW3998" i="2"/>
  <c r="BX3841" i="2"/>
  <c r="BU3521" i="2"/>
  <c r="BV4116" i="2"/>
  <c r="BU3031" i="2"/>
  <c r="BW3209" i="2"/>
  <c r="BU2898" i="2"/>
  <c r="BW3084" i="2"/>
  <c r="BX4528" i="2"/>
  <c r="BX3504" i="2"/>
  <c r="BW3759" i="2"/>
  <c r="BX3995" i="2"/>
  <c r="BW4250" i="2"/>
  <c r="BX4626" i="2"/>
  <c r="BX3602" i="2"/>
  <c r="BW3857" i="2"/>
  <c r="BX4093" i="2"/>
  <c r="BW4348" i="2"/>
  <c r="BV4541" i="2"/>
  <c r="BV3517" i="2"/>
  <c r="BU3773" i="2"/>
  <c r="BW2743" i="2"/>
  <c r="BU3448" i="2"/>
  <c r="BX3296" i="2"/>
  <c r="BV4352" i="2"/>
  <c r="BU4608" i="2"/>
  <c r="BU3584" i="2"/>
  <c r="BV3422" i="2"/>
  <c r="BU3267" i="2"/>
  <c r="BX3115" i="2"/>
  <c r="BV3979" i="2"/>
  <c r="BU4235" i="2"/>
  <c r="BW3205" i="2"/>
  <c r="BV3049" i="2"/>
  <c r="BU2830" i="2"/>
  <c r="BX2674" i="2"/>
  <c r="BV3790" i="2"/>
  <c r="BU4046" i="2"/>
  <c r="BW3016" i="2"/>
  <c r="BV2864" i="2"/>
  <c r="BX3325" i="2"/>
  <c r="BX4444" i="2"/>
  <c r="BW4699" i="2"/>
  <c r="BW3675" i="2"/>
  <c r="BX3911" i="2"/>
  <c r="BW4166" i="2"/>
  <c r="BX4542" i="2"/>
  <c r="BX3518" i="2"/>
  <c r="BW3773" i="2"/>
  <c r="BX4009" i="2"/>
  <c r="BW4264" i="2"/>
  <c r="BV4457" i="2"/>
  <c r="BU4713" i="2"/>
  <c r="BU3689" i="2"/>
  <c r="BW2659" i="2"/>
  <c r="BU3316" i="2"/>
  <c r="BX3164" i="2"/>
  <c r="BV4284" i="2"/>
  <c r="BU4540" i="2"/>
  <c r="BU3516" i="2"/>
  <c r="BV3354" i="2"/>
  <c r="BU3199" i="2"/>
  <c r="BX3031" i="2"/>
  <c r="BV4151" i="2"/>
  <c r="BU4407" i="2"/>
  <c r="BW3377" i="2"/>
  <c r="BV2965" i="2"/>
  <c r="BU2810" i="2"/>
  <c r="BX2654" i="2"/>
  <c r="BV3770" i="2"/>
  <c r="BU4026" i="2"/>
  <c r="BW2996" i="2"/>
  <c r="BV2844" i="2"/>
  <c r="BU2693" i="2"/>
  <c r="BX4616" i="2"/>
  <c r="BX3592" i="2"/>
  <c r="BW3847" i="2"/>
  <c r="BX4083" i="2"/>
  <c r="BW4338" i="2"/>
  <c r="BX4714" i="2"/>
  <c r="BX3690" i="2"/>
  <c r="BW3945" i="2"/>
  <c r="BX4181" i="2"/>
  <c r="BW4436" i="2"/>
  <c r="BV4632" i="2"/>
  <c r="BV3605" i="2"/>
  <c r="BU3861" i="2"/>
  <c r="BW2831" i="2"/>
  <c r="BV2663" i="2"/>
  <c r="BX3320" i="2"/>
  <c r="BV4440" i="2"/>
  <c r="BU4696" i="2"/>
  <c r="BU3672" i="2"/>
  <c r="BW2642" i="2"/>
  <c r="BU3355" i="2"/>
  <c r="BX3203" i="2"/>
  <c r="BV4323" i="2"/>
  <c r="BU4579" i="2"/>
  <c r="BU3555" i="2"/>
  <c r="BV3393" i="2"/>
  <c r="BU3238" i="2"/>
  <c r="BX3018" i="2"/>
  <c r="BV4134" i="2"/>
  <c r="BU4390" i="2"/>
  <c r="BW3360" i="2"/>
  <c r="BV3144" i="2"/>
  <c r="BU2993" i="2"/>
  <c r="BX2837" i="2"/>
  <c r="BX3956" i="2"/>
  <c r="BW4211" i="2"/>
  <c r="BX4447" i="2"/>
  <c r="BW4702" i="2"/>
  <c r="BW3678" i="2"/>
  <c r="BX4054" i="2"/>
  <c r="BW4309" i="2"/>
  <c r="BX4545" i="2"/>
  <c r="BX3521" i="2"/>
  <c r="BW3776" i="2"/>
  <c r="BV3969" i="2"/>
  <c r="BU4225" i="2"/>
  <c r="BW3195" i="2"/>
  <c r="BV3043" i="2"/>
  <c r="BU2828" i="2"/>
  <c r="BX2676" i="2"/>
  <c r="BV3796" i="2"/>
  <c r="BU4052" i="2"/>
  <c r="BW3022" i="2"/>
  <c r="BV2866" i="2"/>
  <c r="BX3327" i="2"/>
  <c r="BV4431" i="2"/>
  <c r="BU4687" i="2"/>
  <c r="BU3663" i="2"/>
  <c r="BW2633" i="2"/>
  <c r="BU3346" i="2"/>
  <c r="BX3190" i="2"/>
  <c r="BV4306" i="2"/>
  <c r="BU4562" i="2"/>
  <c r="BU3538" i="2"/>
  <c r="BV3380" i="2"/>
  <c r="BU2973" i="2"/>
  <c r="BX2817" i="2"/>
  <c r="BX4208" i="2"/>
  <c r="BW4463" i="2"/>
  <c r="BX4699" i="2"/>
  <c r="BX3675" i="2"/>
  <c r="BW3930" i="2"/>
  <c r="BX4306" i="2"/>
  <c r="BW4561" i="2"/>
  <c r="BW3537" i="2"/>
  <c r="BX3773" i="2"/>
  <c r="BW4028" i="2"/>
  <c r="BV4221" i="2"/>
  <c r="BU4477" i="2"/>
  <c r="BW3447" i="2"/>
  <c r="BV3295" i="2"/>
  <c r="BU3128" i="2"/>
  <c r="BX2976" i="2"/>
  <c r="BV4032" i="2"/>
  <c r="BU4288" i="2"/>
  <c r="BW3258" i="2"/>
  <c r="BV3102" i="2"/>
  <c r="BU2947" i="2"/>
  <c r="BX2795" i="2"/>
  <c r="BV3915" i="2"/>
  <c r="BU4171" i="2"/>
  <c r="BW3141" i="2"/>
  <c r="BV2985" i="2"/>
  <c r="BU2766" i="2"/>
  <c r="BV4494" i="2"/>
  <c r="BV3470" i="2"/>
  <c r="BU3726" i="2"/>
  <c r="BW2696" i="2"/>
  <c r="BU3417" i="2"/>
  <c r="BX3261" i="2"/>
  <c r="BX4380" i="2"/>
  <c r="BW4635" i="2"/>
  <c r="BW3611" i="2"/>
  <c r="BX3847" i="2"/>
  <c r="BW4102" i="2"/>
  <c r="BX4478" i="2"/>
  <c r="BW4733" i="2"/>
  <c r="BW3709" i="2"/>
  <c r="BX3945" i="2"/>
  <c r="BW4200" i="2"/>
  <c r="BV4393" i="2"/>
  <c r="BU4649" i="2"/>
  <c r="BU3625" i="2"/>
  <c r="BV3403" i="2"/>
  <c r="BU3252" i="2"/>
  <c r="BX3100" i="2"/>
  <c r="BV4220" i="2"/>
  <c r="BU4476" i="2"/>
  <c r="BW3446" i="2"/>
  <c r="BV3290" i="2"/>
  <c r="BU3135" i="2"/>
  <c r="BX2967" i="2"/>
  <c r="BV4087" i="2"/>
  <c r="BU4343" i="2"/>
  <c r="BW3313" i="2"/>
  <c r="BV3157" i="2"/>
  <c r="BU3002" i="2"/>
  <c r="BX2846" i="2"/>
  <c r="BV3962" i="2"/>
  <c r="BU4218" i="2"/>
  <c r="BW3188" i="2"/>
  <c r="BV3036" i="2"/>
  <c r="BU2885" i="2"/>
  <c r="BX2729" i="2"/>
  <c r="BX3784" i="2"/>
  <c r="BW4039" i="2"/>
  <c r="BX4275" i="2"/>
  <c r="BW4530" i="2"/>
  <c r="BW3506" i="2"/>
  <c r="BX3882" i="2"/>
  <c r="BW4137" i="2"/>
  <c r="BX4373" i="2"/>
  <c r="BW4628" i="2"/>
  <c r="BW3604" i="2"/>
  <c r="BV3797" i="2"/>
  <c r="BU4053" i="2"/>
  <c r="BW3023" i="2"/>
  <c r="BV2855" i="2"/>
  <c r="BU2640" i="2"/>
  <c r="BV4636" i="2"/>
  <c r="BV3608" i="2"/>
  <c r="BU3864" i="2"/>
  <c r="BW2834" i="2"/>
  <c r="BV2678" i="2"/>
  <c r="BX3395" i="2"/>
  <c r="BV4515" i="2"/>
  <c r="BV3491" i="2"/>
  <c r="BU3747" i="2"/>
  <c r="BW2717" i="2"/>
  <c r="BU3430" i="2"/>
  <c r="BX3210" i="2"/>
  <c r="BV4326" i="2"/>
  <c r="BU4582" i="2"/>
  <c r="BU3558" i="2"/>
  <c r="BV3336" i="2"/>
  <c r="BU3185" i="2"/>
  <c r="BX3029" i="2"/>
  <c r="BX4148" i="2"/>
  <c r="BW4403" i="2"/>
  <c r="BX4639" i="2"/>
  <c r="BX3615" i="2"/>
  <c r="BW3870" i="2"/>
  <c r="BX4246" i="2"/>
  <c r="BW4501" i="2"/>
  <c r="BX4737" i="2"/>
  <c r="BX3713" i="2"/>
  <c r="BW3968" i="2"/>
  <c r="BV4161" i="2"/>
  <c r="BU4417" i="2"/>
  <c r="BW3387" i="2"/>
  <c r="BV3235" i="2"/>
  <c r="BU3020" i="2"/>
  <c r="BX2868" i="2"/>
  <c r="BV3732" i="2"/>
  <c r="BU3988" i="2"/>
  <c r="BW2958" i="2"/>
  <c r="BV2802" i="2"/>
  <c r="BU2647" i="2"/>
  <c r="BV4624" i="2"/>
  <c r="BV3599" i="2"/>
  <c r="BU3855" i="2"/>
  <c r="BW2825" i="2"/>
  <c r="BV2669" i="2"/>
  <c r="BX3382" i="2"/>
  <c r="BV4498" i="2"/>
  <c r="BV3474" i="2"/>
  <c r="BU3730" i="2"/>
  <c r="BW2700" i="2"/>
  <c r="BU3421" i="2"/>
  <c r="BX3265" i="2"/>
  <c r="BX3153" i="2"/>
  <c r="BU3309" i="2"/>
  <c r="BU3463" i="2"/>
  <c r="BU3618" i="2"/>
  <c r="BU4642" i="2"/>
  <c r="BV4386" i="2"/>
  <c r="BX3270" i="2"/>
  <c r="BV2621" i="2"/>
  <c r="BW2777" i="2"/>
  <c r="BU3807" i="2"/>
  <c r="BV3551" i="2"/>
  <c r="BV4575" i="2"/>
  <c r="BU2663" i="2"/>
  <c r="BV2818" i="2"/>
  <c r="BW2974" i="2"/>
  <c r="BU4004" i="2"/>
  <c r="BV3748" i="2"/>
  <c r="BX2628" i="2"/>
  <c r="BU2780" i="2"/>
  <c r="BV2931" i="2"/>
  <c r="BW3083" i="2"/>
  <c r="BU4113" i="2"/>
  <c r="BV3857" i="2"/>
  <c r="BW3664" i="2"/>
  <c r="BW4688" i="2"/>
  <c r="BX4433" i="2"/>
  <c r="BW4197" i="2"/>
  <c r="BX3942" i="2"/>
  <c r="BW3566" i="2"/>
  <c r="BW4590" i="2"/>
  <c r="BX4335" i="2"/>
  <c r="BW4099" i="2"/>
  <c r="BX3844" i="2"/>
  <c r="BX2789" i="2"/>
  <c r="BU2945" i="2"/>
  <c r="BV3096" i="2"/>
  <c r="BW3248" i="2"/>
  <c r="BU4278" i="2"/>
  <c r="BV4022" i="2"/>
  <c r="BX2906" i="2"/>
  <c r="BU3062" i="2"/>
  <c r="BV3217" i="2"/>
  <c r="BU3635" i="2"/>
  <c r="BU4659" i="2"/>
  <c r="BV4403" i="2"/>
  <c r="BX3283" i="2"/>
  <c r="BU3435" i="2"/>
  <c r="BW2786" i="2"/>
  <c r="BU3816" i="2"/>
  <c r="BV3560" i="2"/>
  <c r="BV4584" i="2"/>
  <c r="BU2656" i="2"/>
  <c r="BV2807" i="2"/>
  <c r="BW2975" i="2"/>
  <c r="BU4005" i="2"/>
  <c r="BV3749" i="2"/>
  <c r="BW3556" i="2"/>
  <c r="BW4580" i="2"/>
  <c r="BX4325" i="2"/>
  <c r="BW4089" i="2"/>
  <c r="BX3834" i="2"/>
  <c r="BV4738" i="2"/>
  <c r="BW4482" i="2"/>
  <c r="BX4227" i="2"/>
  <c r="BW3991" i="2"/>
  <c r="BX3736" i="2"/>
  <c r="BX2617" i="2"/>
  <c r="BU2773" i="2"/>
  <c r="BV2924" i="2"/>
  <c r="BW3076" i="2"/>
  <c r="BU4106" i="2"/>
  <c r="BV3850" i="2"/>
  <c r="BX2734" i="2"/>
  <c r="BU2890" i="2"/>
  <c r="BV3109" i="2"/>
  <c r="BW3265" i="2"/>
  <c r="BU4295" i="2"/>
  <c r="BV4039" i="2"/>
  <c r="BX2983" i="2"/>
  <c r="BU3151" i="2"/>
  <c r="BV3370" i="2"/>
  <c r="BU3532" i="2"/>
  <c r="BU4556" i="2"/>
  <c r="BV4300" i="2"/>
  <c r="BX3180" i="2"/>
  <c r="BU3332" i="2"/>
  <c r="BW2867" i="2"/>
  <c r="BU3897" i="2"/>
  <c r="BV3641" i="2"/>
  <c r="BV4680" i="2"/>
  <c r="BW4472" i="2"/>
  <c r="BX4217" i="2"/>
  <c r="BW3981" i="2"/>
  <c r="BX3726" i="2"/>
  <c r="BV4630" i="2"/>
  <c r="BW4374" i="2"/>
  <c r="BX4119" i="2"/>
  <c r="BW3883" i="2"/>
  <c r="BX3628" i="2"/>
  <c r="BX4652" i="2"/>
  <c r="BU2729" i="2"/>
  <c r="BV2880" i="2"/>
  <c r="BW3032" i="2"/>
  <c r="BU4062" i="2"/>
  <c r="BV3806" i="2"/>
  <c r="BX2690" i="2"/>
  <c r="BU2846" i="2"/>
  <c r="BV3001" i="2"/>
  <c r="BW3157" i="2"/>
  <c r="BU4187" i="2"/>
  <c r="BV3931" i="2"/>
  <c r="BX2811" i="2"/>
  <c r="BU2963" i="2"/>
  <c r="BV3374" i="2"/>
  <c r="BU3536" i="2"/>
  <c r="BU4560" i="2"/>
  <c r="BV4304" i="2"/>
  <c r="BX3184" i="2"/>
  <c r="BU3336" i="2"/>
  <c r="BW2631" i="2"/>
  <c r="BU3661" i="2"/>
  <c r="BU4685" i="2"/>
  <c r="BV4429" i="2"/>
  <c r="BW4236" i="2"/>
  <c r="BX3981" i="2"/>
  <c r="BW3745" i="2"/>
  <c r="BX3490" i="2"/>
  <c r="BX4514" i="2"/>
  <c r="BW4138" i="2"/>
  <c r="BX3883" i="2"/>
  <c r="BW3647" i="2"/>
  <c r="BW4671" i="2"/>
  <c r="BX4416" i="2"/>
  <c r="BX3361" i="2"/>
  <c r="BV2644" i="2"/>
  <c r="BW2796" i="2"/>
  <c r="BU3826" i="2"/>
  <c r="BV3570" i="2"/>
  <c r="BV4594" i="2"/>
  <c r="BU2866" i="2"/>
  <c r="BV3021" i="2"/>
  <c r="BW3241" i="2"/>
  <c r="BU4271" i="2"/>
  <c r="BV4015" i="2"/>
  <c r="BX2911" i="2"/>
  <c r="BU3063" i="2"/>
  <c r="BV3218" i="2"/>
  <c r="BU3636" i="2"/>
  <c r="BU4660" i="2"/>
  <c r="BV4404" i="2"/>
  <c r="BX3284" i="2"/>
  <c r="BU3436" i="2"/>
  <c r="BW2715" i="2"/>
  <c r="BU3745" i="2"/>
  <c r="BV3489" i="2"/>
  <c r="BV4513" i="2"/>
  <c r="BW4320" i="2"/>
  <c r="BX4065" i="2"/>
  <c r="BW3829" i="2"/>
  <c r="BX3574" i="2"/>
  <c r="BX4598" i="2"/>
  <c r="BW4222" i="2"/>
  <c r="BX3967" i="2"/>
  <c r="BW3731" i="2"/>
  <c r="BX3476" i="2"/>
  <c r="BX4500" i="2"/>
  <c r="BX3381" i="2"/>
  <c r="BV2728" i="2"/>
  <c r="BW2880" i="2"/>
  <c r="BU3910" i="2"/>
  <c r="BV3654" i="2"/>
  <c r="BV4697" i="2"/>
  <c r="BU2758" i="2"/>
  <c r="BV2977" i="2"/>
  <c r="BW3133" i="2"/>
  <c r="BU4163" i="2"/>
  <c r="BV3907" i="2"/>
  <c r="BX2851" i="2"/>
  <c r="BU3003" i="2"/>
  <c r="BV3158" i="2"/>
  <c r="BW3314" i="2"/>
  <c r="BU4344" i="2"/>
  <c r="BV4088" i="2"/>
  <c r="BX2968" i="2"/>
  <c r="BU3376" i="2"/>
  <c r="BW2671" i="2"/>
  <c r="BU3701" i="2"/>
  <c r="BU4725" i="2"/>
  <c r="BV4469" i="2"/>
  <c r="BW4276" i="2"/>
  <c r="BX4021" i="2"/>
  <c r="BW3785" i="2"/>
  <c r="BX3530" i="2"/>
  <c r="BX4554" i="2"/>
  <c r="BW4178" i="2"/>
  <c r="BX3923" i="2"/>
  <c r="BW3687" i="2"/>
  <c r="BW4711" i="2"/>
  <c r="BX4456" i="2"/>
  <c r="BX3337" i="2"/>
  <c r="BV2684" i="2"/>
  <c r="BW2836" i="2"/>
  <c r="BU3866" i="2"/>
  <c r="BV3610" i="2"/>
  <c r="BV4639" i="2"/>
  <c r="BU2650" i="2"/>
  <c r="BV2805" i="2"/>
  <c r="BW2961" i="2"/>
  <c r="BU3991" i="2"/>
  <c r="BV3735" i="2"/>
  <c r="BX2615" i="2"/>
  <c r="BU2783" i="2"/>
  <c r="BV2938" i="2"/>
  <c r="BW3094" i="2"/>
  <c r="BU4124" i="2"/>
  <c r="BV3868" i="2"/>
  <c r="BX2748" i="2"/>
  <c r="BU2900" i="2"/>
  <c r="BV3051" i="2"/>
  <c r="BW3203" i="2"/>
  <c r="BU4233" i="2"/>
  <c r="BV3977" i="2"/>
  <c r="BW3784" i="2"/>
  <c r="BX3529" i="2"/>
  <c r="BX4553" i="2"/>
  <c r="BW4317" i="2"/>
  <c r="BX4062" i="2"/>
  <c r="BW3686" i="2"/>
  <c r="BW4710" i="2"/>
  <c r="BX4455" i="2"/>
  <c r="BW4219" i="2"/>
  <c r="BX3964" i="2"/>
  <c r="BX2845" i="2"/>
  <c r="BU3001" i="2"/>
  <c r="BV3152" i="2"/>
  <c r="BW3368" i="2"/>
  <c r="BU4398" i="2"/>
  <c r="BV4142" i="2"/>
  <c r="BX3026" i="2"/>
  <c r="BU3182" i="2"/>
  <c r="BV3337" i="2"/>
  <c r="BU3563" i="2"/>
  <c r="BU4587" i="2"/>
  <c r="BV4331" i="2"/>
  <c r="BX3211" i="2"/>
  <c r="BU3427" i="2"/>
  <c r="BW2714" i="2"/>
  <c r="BU3744" i="2"/>
  <c r="BV3488" i="2"/>
  <c r="BV4512" i="2"/>
  <c r="BX3392" i="2"/>
  <c r="BV2687" i="2"/>
  <c r="BW2839" i="2"/>
  <c r="BU3869" i="2"/>
  <c r="BV3613" i="2"/>
  <c r="BV4643" i="2"/>
  <c r="BW4444" i="2"/>
  <c r="BX4189" i="2"/>
  <c r="BW3953" i="2"/>
  <c r="BX3698" i="2"/>
  <c r="BX4722" i="2"/>
  <c r="BW4346" i="2"/>
  <c r="BX4091" i="2"/>
  <c r="BW3855" i="2"/>
  <c r="BX3600" i="2"/>
  <c r="BX4624" i="2"/>
  <c r="BU2765" i="2"/>
  <c r="BV2980" i="2"/>
  <c r="BW3132" i="2"/>
  <c r="BU4162" i="2"/>
  <c r="BV3906" i="2"/>
  <c r="BX2854" i="2"/>
  <c r="BU3010" i="2"/>
  <c r="BV3165" i="2"/>
  <c r="BW3321" i="2"/>
  <c r="BU4351" i="2"/>
  <c r="BV4095" i="2"/>
  <c r="BX2991" i="2"/>
  <c r="BU3143" i="2"/>
  <c r="BV3362" i="2"/>
  <c r="BU3524" i="2"/>
  <c r="BU4548" i="2"/>
  <c r="BV4292" i="2"/>
  <c r="BX3236" i="2"/>
  <c r="BU3388" i="2"/>
  <c r="BW2667" i="2"/>
  <c r="BU3697" i="2"/>
  <c r="BU4721" i="2"/>
  <c r="BV4465" i="2"/>
  <c r="BW4272" i="2"/>
  <c r="BX4017" i="2"/>
  <c r="BW3781" i="2"/>
  <c r="BX3526" i="2"/>
  <c r="BX4550" i="2"/>
  <c r="BW4174" i="2"/>
  <c r="BX3919" i="2"/>
  <c r="BW3683" i="2"/>
  <c r="BW4707" i="2"/>
  <c r="BX4452" i="2"/>
  <c r="BX3333" i="2"/>
  <c r="BV2680" i="2"/>
  <c r="BW2832" i="2"/>
  <c r="BU3862" i="2"/>
  <c r="BV3606" i="2"/>
  <c r="BV4633" i="2"/>
  <c r="BU2646" i="2"/>
  <c r="BV2801" i="2"/>
  <c r="BW2957" i="2"/>
  <c r="BU3987" i="2"/>
  <c r="BV3731" i="2"/>
  <c r="BX2867" i="2"/>
  <c r="BU3019" i="2"/>
  <c r="BV3238" i="2"/>
  <c r="BW3394" i="2"/>
  <c r="BU4424" i="2"/>
  <c r="BV4168" i="2"/>
  <c r="BX3112" i="2"/>
  <c r="BU3264" i="2"/>
  <c r="BV3415" i="2"/>
  <c r="BU3589" i="2"/>
  <c r="BU4613" i="2"/>
  <c r="BV4357" i="2"/>
  <c r="BW4164" i="2"/>
  <c r="BX3909" i="2"/>
  <c r="BW3673" i="2"/>
  <c r="BW4697" i="2"/>
  <c r="BX4442" i="2"/>
  <c r="BW4066" i="2"/>
  <c r="BX3811" i="2"/>
  <c r="BW3575" i="2"/>
  <c r="BW4599" i="2"/>
  <c r="BX4344" i="2"/>
  <c r="BX3225" i="2"/>
  <c r="BU3381" i="2"/>
  <c r="BW2724" i="2"/>
  <c r="BU3754" i="2"/>
  <c r="BV3498" i="2"/>
  <c r="BV4522" i="2"/>
  <c r="BX3406" i="2"/>
  <c r="BV2757" i="2"/>
  <c r="BW2977" i="2"/>
  <c r="BU4007" i="2"/>
  <c r="BV3751" i="2"/>
  <c r="BX2631" i="2"/>
  <c r="BU2799" i="2"/>
  <c r="BV2954" i="2"/>
  <c r="BW3174" i="2"/>
  <c r="BU4204" i="2"/>
  <c r="BV3948" i="2"/>
  <c r="BX2828" i="2"/>
  <c r="BU3044" i="2"/>
  <c r="BV3195" i="2"/>
  <c r="BW3347" i="2"/>
  <c r="BU4377" i="2"/>
  <c r="BV4121" i="2"/>
  <c r="BW3928" i="2"/>
  <c r="BX3673" i="2"/>
  <c r="BX4697" i="2"/>
  <c r="BW4461" i="2"/>
  <c r="BX4206" i="2"/>
  <c r="BW3830" i="2"/>
  <c r="BX3575" i="2"/>
  <c r="BX4599" i="2"/>
  <c r="BW4363" i="2"/>
  <c r="BX4108" i="2"/>
  <c r="BX2989" i="2"/>
  <c r="BU3145" i="2"/>
  <c r="BV3360" i="2"/>
  <c r="BU3518" i="2"/>
  <c r="BU4542" i="2"/>
  <c r="BV4286" i="2"/>
  <c r="BX3234" i="2"/>
  <c r="BU3390" i="2"/>
  <c r="BW2677" i="2"/>
  <c r="BU3707" i="2"/>
  <c r="BU4731" i="2"/>
  <c r="BV4475" i="2"/>
  <c r="BX3355" i="2"/>
  <c r="BV2638" i="2"/>
  <c r="BW2858" i="2"/>
  <c r="BU3888" i="2"/>
  <c r="BV3632" i="2"/>
  <c r="BV4668" i="2"/>
  <c r="BU2728" i="2"/>
  <c r="BV2895" i="2"/>
  <c r="BW3111" i="2"/>
  <c r="BU4141" i="2"/>
  <c r="BV3885" i="2"/>
  <c r="BW3692" i="2"/>
  <c r="BW4716" i="2"/>
  <c r="BX4461" i="2"/>
  <c r="BW4225" i="2"/>
  <c r="BX3970" i="2"/>
  <c r="BW3594" i="2"/>
  <c r="BW4618" i="2"/>
  <c r="BX4363" i="2"/>
  <c r="BW4127" i="2"/>
  <c r="BX3872" i="2"/>
  <c r="BX2705" i="2"/>
  <c r="BU3117" i="2"/>
  <c r="BV3268" i="2"/>
  <c r="BW3420" i="2"/>
  <c r="BU4450" i="2"/>
  <c r="BV4194" i="2"/>
  <c r="BX3078" i="2"/>
  <c r="BU3298" i="2"/>
  <c r="BV3453" i="2"/>
  <c r="BU3615" i="2"/>
  <c r="BU4639" i="2"/>
  <c r="BV4383" i="2"/>
  <c r="BX3279" i="2"/>
  <c r="BV2626" i="2"/>
  <c r="BW2782" i="2"/>
  <c r="BU3812" i="2"/>
  <c r="BV3556" i="2"/>
  <c r="BV4580" i="2"/>
  <c r="BU3465" i="2"/>
  <c r="BV2739" i="2"/>
  <c r="BW2891" i="2"/>
  <c r="BU3921" i="2"/>
  <c r="BV3665" i="2"/>
  <c r="BV4712" i="2"/>
  <c r="BW4496" i="2"/>
  <c r="BX4241" i="2"/>
  <c r="BW4005" i="2"/>
  <c r="BX3750" i="2"/>
  <c r="BV4654" i="2"/>
  <c r="BW4398" i="2"/>
  <c r="BX4143" i="2"/>
  <c r="BW3907" i="2"/>
  <c r="BX3652" i="2"/>
  <c r="BX4676" i="2"/>
  <c r="BU2753" i="2"/>
  <c r="BV2904" i="2"/>
  <c r="BW3056" i="2"/>
  <c r="BU4086" i="2"/>
  <c r="BV3830" i="2"/>
  <c r="BX2714" i="2"/>
  <c r="BU2870" i="2"/>
  <c r="BV3025" i="2"/>
  <c r="BW3181" i="2"/>
  <c r="BU4211" i="2"/>
  <c r="BV3955" i="2"/>
  <c r="BX2835" i="2"/>
  <c r="BU2987" i="2"/>
  <c r="BV3142" i="2"/>
  <c r="BW3362" i="2"/>
  <c r="BU4392" i="2"/>
  <c r="BV4136" i="2"/>
  <c r="BX3016" i="2"/>
  <c r="BU3232" i="2"/>
  <c r="BV3383" i="2"/>
  <c r="BU3557" i="2"/>
  <c r="BU4581" i="2"/>
  <c r="BV4325" i="2"/>
  <c r="BW4132" i="2"/>
  <c r="BX3877" i="2"/>
  <c r="BW3641" i="2"/>
  <c r="BW4665" i="2"/>
  <c r="BX4410" i="2"/>
  <c r="BW4034" i="2"/>
  <c r="BX3779" i="2"/>
  <c r="BW3543" i="2"/>
  <c r="BW4567" i="2"/>
  <c r="BX4312" i="2"/>
  <c r="BX3193" i="2"/>
  <c r="BU3349" i="2"/>
  <c r="BW2628" i="2"/>
  <c r="BU3658" i="2"/>
  <c r="BU4682" i="2"/>
  <c r="BV4426" i="2"/>
  <c r="BX3310" i="2"/>
  <c r="BV2661" i="2"/>
  <c r="BW2817" i="2"/>
  <c r="BU3847" i="2"/>
  <c r="BV3591" i="2"/>
  <c r="BV4615" i="2"/>
  <c r="BU2703" i="2"/>
  <c r="BV2922" i="2"/>
  <c r="BW3078" i="2"/>
  <c r="BU4108" i="2"/>
  <c r="BV3852" i="2"/>
  <c r="BX2732" i="2"/>
  <c r="BU2884" i="2"/>
  <c r="BV3035" i="2"/>
  <c r="BW3187" i="2"/>
  <c r="BU4217" i="2"/>
  <c r="BV3961" i="2"/>
  <c r="BW3768" i="2"/>
  <c r="BX3513" i="2"/>
  <c r="BX4537" i="2"/>
  <c r="BW4301" i="2"/>
  <c r="BX4046" i="2"/>
  <c r="BW3670" i="2"/>
  <c r="BW4694" i="2"/>
  <c r="BX4439" i="2"/>
  <c r="BW4203" i="2"/>
  <c r="BX3948" i="2"/>
  <c r="BX2829" i="2"/>
  <c r="BU3049" i="2"/>
  <c r="BV3200" i="2"/>
  <c r="BW3352" i="2"/>
  <c r="BU4382" i="2"/>
  <c r="BV4126" i="2"/>
  <c r="BX3010" i="2"/>
  <c r="BU3166" i="2"/>
  <c r="BV3321" i="2"/>
  <c r="BU3483" i="2"/>
  <c r="BU4507" i="2"/>
  <c r="BV4251" i="2"/>
  <c r="BX3131" i="2"/>
  <c r="BU3283" i="2"/>
  <c r="BV3438" i="2"/>
  <c r="BU3600" i="2"/>
  <c r="BU4624" i="2"/>
  <c r="BV4368" i="2"/>
  <c r="BX3248" i="2"/>
  <c r="BU3400" i="2"/>
  <c r="BW2695" i="2"/>
  <c r="BU3725" i="2"/>
  <c r="BV3469" i="2"/>
  <c r="BV4493" i="2"/>
  <c r="BW4300" i="2"/>
  <c r="BX4045" i="2"/>
  <c r="BW3809" i="2"/>
  <c r="BX3554" i="2"/>
  <c r="BX4578" i="2"/>
  <c r="BW4202" i="2"/>
  <c r="BX3947" i="2"/>
  <c r="BW3711" i="2"/>
  <c r="BW4735" i="2"/>
  <c r="BX4480" i="2"/>
  <c r="BX3169" i="2"/>
  <c r="BU3325" i="2"/>
  <c r="BW2860" i="2"/>
  <c r="BU3890" i="2"/>
  <c r="BV3634" i="2"/>
  <c r="BV4671" i="2"/>
  <c r="BU2674" i="2"/>
  <c r="BV2829" i="2"/>
  <c r="BW3049" i="2"/>
  <c r="BU4079" i="2"/>
  <c r="BV3823" i="2"/>
  <c r="BX2719" i="2"/>
  <c r="BU2871" i="2"/>
  <c r="BV3026" i="2"/>
  <c r="BW3182" i="2"/>
  <c r="BU4212" i="2"/>
  <c r="BV3956" i="2"/>
  <c r="BX2836" i="2"/>
  <c r="BU2988" i="2"/>
  <c r="BV3139" i="2"/>
  <c r="BW3291" i="2"/>
  <c r="BU4321" i="2"/>
  <c r="BV4065" i="2"/>
  <c r="BW3872" i="2"/>
  <c r="BX3617" i="2"/>
  <c r="BX4641" i="2"/>
  <c r="BW4405" i="2"/>
  <c r="BX4150" i="2"/>
  <c r="BW3774" i="2"/>
  <c r="BX3519" i="2"/>
  <c r="BX4543" i="2"/>
  <c r="BW4307" i="2"/>
  <c r="BX4052" i="2"/>
  <c r="BX2933" i="2"/>
  <c r="BU3089" i="2"/>
  <c r="BV3304" i="2"/>
  <c r="BW3456" i="2"/>
  <c r="BU4486" i="2"/>
  <c r="BV4230" i="2"/>
  <c r="BX3178" i="2"/>
  <c r="BU3334" i="2"/>
  <c r="BW2685" i="2"/>
  <c r="BU3715" i="2"/>
  <c r="BV3459" i="2"/>
  <c r="BV4483" i="2"/>
  <c r="BX3427" i="2"/>
  <c r="BV2710" i="2"/>
  <c r="BW3122" i="2"/>
  <c r="BU4152" i="2"/>
  <c r="BV3896" i="2"/>
  <c r="BX2776" i="2"/>
  <c r="BU2928" i="2"/>
  <c r="BV3079" i="2"/>
  <c r="BW3247" i="2"/>
  <c r="BU4277" i="2"/>
  <c r="BV4021" i="2"/>
  <c r="BW3828" i="2"/>
  <c r="BX3573" i="2"/>
  <c r="BX4597" i="2"/>
  <c r="BW4361" i="2"/>
  <c r="BX4106" i="2"/>
  <c r="BW3730" i="2"/>
  <c r="BX3475" i="2"/>
  <c r="BX4499" i="2"/>
  <c r="BW4263" i="2"/>
  <c r="BX4008" i="2"/>
  <c r="BX2889" i="2"/>
  <c r="BU3109" i="2"/>
  <c r="BV3260" i="2"/>
  <c r="BW3412" i="2"/>
  <c r="BU4442" i="2"/>
  <c r="BV4186" i="2"/>
  <c r="BX3070" i="2"/>
  <c r="BU3226" i="2"/>
  <c r="BV3381" i="2"/>
  <c r="BU3543" i="2"/>
  <c r="BU4567" i="2"/>
  <c r="BV4311" i="2"/>
  <c r="BX3191" i="2"/>
  <c r="BU3359" i="2"/>
  <c r="BW2646" i="2"/>
  <c r="BU3676" i="2"/>
  <c r="BU4700" i="2"/>
  <c r="BV4444" i="2"/>
  <c r="BX3324" i="2"/>
  <c r="BV2859" i="2"/>
  <c r="BW3011" i="2"/>
  <c r="BU4041" i="2"/>
  <c r="BV3785" i="2"/>
  <c r="BW3592" i="2"/>
  <c r="BW4616" i="2"/>
  <c r="BX4361" i="2"/>
  <c r="BW4125" i="2"/>
  <c r="BX3870" i="2"/>
  <c r="BW3494" i="2"/>
  <c r="BW4518" i="2"/>
  <c r="BX4263" i="2"/>
  <c r="BW4027" i="2"/>
  <c r="BX3772" i="2"/>
  <c r="BX2653" i="2"/>
  <c r="BU2809" i="2"/>
  <c r="BV2960" i="2"/>
  <c r="BW3176" i="2"/>
  <c r="BU4206" i="2"/>
  <c r="BV3950" i="2"/>
  <c r="BX2834" i="2"/>
  <c r="BU2990" i="2"/>
  <c r="BV3145" i="2"/>
  <c r="BW3365" i="2"/>
  <c r="BU4395" i="2"/>
  <c r="BV4139" i="2"/>
  <c r="BX3019" i="2"/>
  <c r="BU3235" i="2"/>
  <c r="BV3390" i="2"/>
  <c r="BU3552" i="2"/>
  <c r="BU4576" i="2"/>
  <c r="BV4320" i="2"/>
  <c r="BX3200" i="2"/>
  <c r="BU3352" i="2"/>
  <c r="BW2647" i="2"/>
  <c r="BU3677" i="2"/>
  <c r="BU4701" i="2"/>
  <c r="BV4445" i="2"/>
  <c r="BW4252" i="2"/>
  <c r="BX3997" i="2"/>
  <c r="BW3761" i="2"/>
  <c r="BX3506" i="2"/>
  <c r="BX4530" i="2"/>
  <c r="BW4154" i="2"/>
  <c r="BX3899" i="2"/>
  <c r="BW3663" i="2"/>
  <c r="BW4687" i="2"/>
  <c r="BX4432" i="2"/>
  <c r="BX3185" i="2"/>
  <c r="BU3341" i="2"/>
  <c r="BW2684" i="2"/>
  <c r="BU3714" i="2"/>
  <c r="BU4738" i="2"/>
  <c r="BV4482" i="2"/>
  <c r="BX3430" i="2"/>
  <c r="BV2717" i="2"/>
  <c r="BW2873" i="2"/>
  <c r="BU3903" i="2"/>
  <c r="BV3647" i="2"/>
  <c r="BV4688" i="2"/>
  <c r="BU2695" i="2"/>
  <c r="BV2914" i="2"/>
  <c r="BW3070" i="2"/>
  <c r="BU4100" i="2"/>
  <c r="BV3844" i="2"/>
  <c r="BX2788" i="2"/>
  <c r="BU2940" i="2"/>
  <c r="BV3091" i="2"/>
  <c r="BW3243" i="2"/>
  <c r="BU4273" i="2"/>
  <c r="BV4017" i="2"/>
  <c r="BW3824" i="2"/>
  <c r="BX3569" i="2"/>
  <c r="BX4593" i="2"/>
  <c r="BW4357" i="2"/>
  <c r="BX4102" i="2"/>
  <c r="BW3726" i="2"/>
  <c r="BX3471" i="2"/>
  <c r="BX4495" i="2"/>
  <c r="BW4259" i="2"/>
  <c r="BX4004" i="2"/>
  <c r="BX2885" i="2"/>
  <c r="BU3105" i="2"/>
  <c r="BV3256" i="2"/>
  <c r="BW3408" i="2"/>
  <c r="BU4438" i="2"/>
  <c r="BV4182" i="2"/>
  <c r="BX3066" i="2"/>
  <c r="BU3222" i="2"/>
  <c r="BW2765" i="2"/>
  <c r="BU3795" i="2"/>
  <c r="BV3539" i="2"/>
  <c r="BV4563" i="2"/>
  <c r="BX3443" i="2"/>
  <c r="BV2790" i="2"/>
  <c r="BW2946" i="2"/>
  <c r="BU3976" i="2"/>
  <c r="BV3720" i="2"/>
  <c r="BX2664" i="2"/>
  <c r="BU2816" i="2"/>
  <c r="BV2967" i="2"/>
  <c r="BW3135" i="2"/>
  <c r="BU4165" i="2"/>
  <c r="BV3909" i="2"/>
  <c r="BW3716" i="2"/>
  <c r="BX3461" i="2"/>
  <c r="BX4485" i="2"/>
  <c r="BW4249" i="2"/>
  <c r="BX3994" i="2"/>
  <c r="BW3618" i="2"/>
  <c r="BW4642" i="2"/>
  <c r="BX4387" i="2"/>
  <c r="BW4151" i="2"/>
  <c r="BX3896" i="2"/>
  <c r="BX2777" i="2"/>
  <c r="BU2933" i="2"/>
  <c r="BV3084" i="2"/>
  <c r="BW3300" i="2"/>
  <c r="BU4330" i="2"/>
  <c r="BV4074" i="2"/>
  <c r="BX2958" i="2"/>
  <c r="BU3178" i="2"/>
  <c r="BV3333" i="2"/>
  <c r="BU3559" i="2"/>
  <c r="BU4583" i="2"/>
  <c r="BV4327" i="2"/>
  <c r="BX3207" i="2"/>
  <c r="BV2762" i="2"/>
  <c r="BW2982" i="2"/>
  <c r="BU4012" i="2"/>
  <c r="BV3756" i="2"/>
  <c r="BX2636" i="2"/>
  <c r="BU2852" i="2"/>
  <c r="BV3003" i="2"/>
  <c r="BW3155" i="2"/>
  <c r="BU4185" i="2"/>
  <c r="BV3929" i="2"/>
  <c r="BW3736" i="2"/>
  <c r="BX3481" i="2"/>
  <c r="BX4505" i="2"/>
  <c r="BW4269" i="2"/>
  <c r="BX4014" i="2"/>
  <c r="BW3638" i="2"/>
  <c r="BW4662" i="2"/>
  <c r="BX4407" i="2"/>
  <c r="BW4171" i="2"/>
  <c r="BX3916" i="2"/>
  <c r="BX2797" i="2"/>
  <c r="BU2953" i="2"/>
  <c r="BV3168" i="2"/>
  <c r="BW3320" i="2"/>
  <c r="BU4350" i="2"/>
  <c r="BV4094" i="2"/>
  <c r="BX3042" i="2"/>
  <c r="BU3198" i="2"/>
  <c r="BV3353" i="2"/>
  <c r="BU3515" i="2"/>
  <c r="BU4539" i="2"/>
  <c r="BV4283" i="2"/>
  <c r="BX3163" i="2"/>
  <c r="BU3315" i="2"/>
  <c r="BW2666" i="2"/>
  <c r="BU3696" i="2"/>
  <c r="BU4720" i="2"/>
  <c r="BV4464" i="2"/>
  <c r="BX3344" i="2"/>
  <c r="BV2703" i="2"/>
  <c r="BW2919" i="2"/>
  <c r="BU3949" i="2"/>
  <c r="BV3693" i="2"/>
  <c r="BW3469" i="2"/>
  <c r="BW4524" i="2"/>
  <c r="BX4269" i="2"/>
  <c r="BW4033" i="2"/>
  <c r="BX3778" i="2"/>
  <c r="BV4682" i="2"/>
  <c r="BW4426" i="2"/>
  <c r="BX4171" i="2"/>
  <c r="BW3935" i="2"/>
  <c r="BX3680" i="2"/>
  <c r="BX4704" i="2"/>
  <c r="BU2669" i="2"/>
  <c r="BV2820" i="2"/>
  <c r="BW2972" i="2"/>
  <c r="BU4002" i="2"/>
  <c r="BV3746" i="2"/>
  <c r="BX2630" i="2"/>
  <c r="BU2850" i="2"/>
  <c r="BV3005" i="2"/>
  <c r="BW3161" i="2"/>
  <c r="BU4191" i="2"/>
  <c r="BV3935" i="2"/>
  <c r="BX2831" i="2"/>
  <c r="BU3047" i="2"/>
  <c r="BV3202" i="2"/>
  <c r="BW3358" i="2"/>
  <c r="BU4388" i="2"/>
  <c r="BV4132" i="2"/>
  <c r="BX3012" i="2"/>
  <c r="BU3164" i="2"/>
  <c r="BV3315" i="2"/>
  <c r="BU3473" i="2"/>
  <c r="BU4497" i="2"/>
  <c r="BV4241" i="2"/>
  <c r="BW4048" i="2"/>
  <c r="BX3793" i="2"/>
  <c r="BW3557" i="2"/>
  <c r="BW4581" i="2"/>
  <c r="BX4326" i="2"/>
  <c r="BW3950" i="2"/>
  <c r="BX3695" i="2"/>
  <c r="BX4719" i="2"/>
  <c r="BW4483" i="2"/>
  <c r="BX4228" i="2"/>
  <c r="BX3173" i="2"/>
  <c r="BU3329" i="2"/>
  <c r="BW2864" i="2"/>
  <c r="BU3894" i="2"/>
  <c r="BV3638" i="2"/>
  <c r="BV4676" i="2"/>
  <c r="BU2678" i="2"/>
  <c r="BV2833" i="2"/>
  <c r="BW2989" i="2"/>
  <c r="BU4019" i="2"/>
  <c r="BV3763" i="2"/>
  <c r="BX2643" i="2"/>
  <c r="BU2795" i="2"/>
  <c r="BV2950" i="2"/>
  <c r="BW3170" i="2"/>
  <c r="BU4200" i="2"/>
  <c r="BV3944" i="2"/>
  <c r="BX2824" i="2"/>
  <c r="BU3040" i="2"/>
  <c r="BV3191" i="2"/>
  <c r="BW3359" i="2"/>
  <c r="BU4389" i="2"/>
  <c r="BV4133" i="2"/>
  <c r="BW3940" i="2"/>
  <c r="BX3685" i="2"/>
  <c r="BX4709" i="2"/>
  <c r="BW4473" i="2"/>
  <c r="BX4218" i="2"/>
  <c r="BW3842" i="2"/>
  <c r="BX3587" i="2"/>
  <c r="BX4611" i="2"/>
  <c r="BW4375" i="2"/>
  <c r="BX4120" i="2"/>
  <c r="BX3001" i="2"/>
  <c r="BU3157" i="2"/>
  <c r="BV3308" i="2"/>
  <c r="BU3464" i="2"/>
  <c r="BU4490" i="2"/>
  <c r="BV4234" i="2"/>
  <c r="BX3374" i="2"/>
  <c r="BV2725" i="2"/>
  <c r="BW2881" i="2"/>
  <c r="BU3911" i="2"/>
  <c r="BV3655" i="2"/>
  <c r="BV4699" i="2"/>
  <c r="BU2767" i="2"/>
  <c r="BV2986" i="2"/>
  <c r="BW3142" i="2"/>
  <c r="BU4172" i="2"/>
  <c r="BV3916" i="2"/>
  <c r="BX2796" i="2"/>
  <c r="BU2948" i="2"/>
  <c r="BV3099" i="2"/>
  <c r="BW3251" i="2"/>
  <c r="BU4281" i="2"/>
  <c r="BV4025" i="2"/>
  <c r="BW3832" i="2"/>
  <c r="BX3577" i="2"/>
  <c r="BX4601" i="2"/>
  <c r="BW4365" i="2"/>
  <c r="BX4110" i="2"/>
  <c r="BW3734" i="2"/>
  <c r="BX3479" i="2"/>
  <c r="BX4503" i="2"/>
  <c r="BW4267" i="2"/>
  <c r="BX4012" i="2"/>
  <c r="BX2893" i="2"/>
  <c r="BU3113" i="2"/>
  <c r="BV3264" i="2"/>
  <c r="BW3416" i="2"/>
  <c r="BU4446" i="2"/>
  <c r="BV4190" i="2"/>
  <c r="BX3074" i="2"/>
  <c r="BU3230" i="2"/>
  <c r="BV3385" i="2"/>
  <c r="BU3547" i="2"/>
  <c r="BU4571" i="2"/>
  <c r="BV4315" i="2"/>
  <c r="BX3195" i="2"/>
  <c r="BU3347" i="2"/>
  <c r="BW2634" i="2"/>
  <c r="BU3664" i="2"/>
  <c r="BU4688" i="2"/>
  <c r="BV4432" i="2"/>
  <c r="BX3312" i="2"/>
  <c r="BV2863" i="2"/>
  <c r="BW3015" i="2"/>
  <c r="BU4045" i="2"/>
  <c r="BV3789" i="2"/>
  <c r="BW3596" i="2"/>
  <c r="BW4620" i="2"/>
  <c r="BX4365" i="2"/>
  <c r="BW4129" i="2"/>
  <c r="BX3874" i="2"/>
  <c r="BW3498" i="2"/>
  <c r="BW4522" i="2"/>
  <c r="BX4267" i="2"/>
  <c r="BW4031" i="2"/>
  <c r="BX3776" i="2"/>
  <c r="BX2721" i="2"/>
  <c r="BU2877" i="2"/>
  <c r="BV3028" i="2"/>
  <c r="BW3180" i="2"/>
  <c r="BU4210" i="2"/>
  <c r="BV3954" i="2"/>
  <c r="BX2838" i="2"/>
  <c r="BU2994" i="2"/>
  <c r="BV3149" i="2"/>
  <c r="BW3369" i="2"/>
  <c r="BU4399" i="2"/>
  <c r="BV4143" i="2"/>
  <c r="BX3039" i="2"/>
  <c r="BU3191" i="2"/>
  <c r="BV3346" i="2"/>
  <c r="BU3508" i="2"/>
  <c r="BU4532" i="2"/>
  <c r="BV4276" i="2"/>
  <c r="BX3156" i="2"/>
  <c r="BU3308" i="2"/>
  <c r="BX3459" i="2"/>
  <c r="BU3617" i="2"/>
  <c r="BU4641" i="2"/>
  <c r="BV4385" i="2"/>
  <c r="BW4192" i="2"/>
  <c r="BX3937" i="2"/>
  <c r="BW3701" i="2"/>
  <c r="BW4725" i="2"/>
  <c r="BX4470" i="2"/>
  <c r="BW4094" i="2"/>
  <c r="BX3839" i="2"/>
  <c r="BW3603" i="2"/>
  <c r="BW4627" i="2"/>
  <c r="BX4372" i="2"/>
  <c r="BX3253" i="2"/>
  <c r="BU3409" i="2"/>
  <c r="BW2752" i="2"/>
  <c r="BU3782" i="2"/>
  <c r="BV3526" i="2"/>
  <c r="BV4550" i="2"/>
  <c r="BU2630" i="2"/>
  <c r="BV2849" i="2"/>
  <c r="BW3005" i="2"/>
  <c r="BU4035" i="2"/>
  <c r="BV3779" i="2"/>
  <c r="BX2723" i="2"/>
  <c r="BU2875" i="2"/>
  <c r="BV3030" i="2"/>
  <c r="BW3186" i="2"/>
  <c r="BU4216" i="2"/>
  <c r="BV3960" i="2"/>
  <c r="BX2840" i="2"/>
  <c r="BU2992" i="2"/>
  <c r="BV3143" i="2"/>
  <c r="BW3311" i="2"/>
  <c r="BU4341" i="2"/>
  <c r="BV4085" i="2"/>
  <c r="BW3892" i="2"/>
  <c r="BX3637" i="2"/>
  <c r="BX4661" i="2"/>
  <c r="BW4425" i="2"/>
  <c r="BX4170" i="2"/>
  <c r="BW3794" i="2"/>
  <c r="BX3539" i="2"/>
  <c r="BX4563" i="2"/>
  <c r="BW4327" i="2"/>
  <c r="BX4072" i="2"/>
  <c r="BX2953" i="2"/>
  <c r="BU3173" i="2"/>
  <c r="BV3324" i="2"/>
  <c r="BU3482" i="2"/>
  <c r="BU4506" i="2"/>
  <c r="BV4250" i="2"/>
  <c r="BX3134" i="2"/>
  <c r="BU3290" i="2"/>
  <c r="BV3445" i="2"/>
  <c r="BU3607" i="2"/>
  <c r="BU4631" i="2"/>
  <c r="BV4375" i="2"/>
  <c r="BX3255" i="2"/>
  <c r="BU3423" i="2"/>
  <c r="BW2710" i="2"/>
  <c r="BU3740" i="2"/>
  <c r="BV3484" i="2"/>
  <c r="BV4508" i="2"/>
  <c r="BX3388" i="2"/>
  <c r="BV2667" i="2"/>
  <c r="BW2819" i="2"/>
  <c r="BU3849" i="2"/>
  <c r="BV3593" i="2"/>
  <c r="BV4617" i="2"/>
  <c r="BW4424" i="2"/>
  <c r="BX4169" i="2"/>
  <c r="BW3933" i="2"/>
  <c r="BX3678" i="2"/>
  <c r="BX4702" i="2"/>
  <c r="BW4326" i="2"/>
  <c r="BX4071" i="2"/>
  <c r="BW3835" i="2"/>
  <c r="BX3580" i="2"/>
  <c r="BX4604" i="2"/>
  <c r="BU2617" i="2"/>
  <c r="BV2768" i="2"/>
  <c r="BW2984" i="2"/>
  <c r="BU4014" i="2"/>
  <c r="BV3758" i="2"/>
  <c r="BX2642" i="2"/>
  <c r="BU2798" i="2"/>
  <c r="BV2953" i="2"/>
  <c r="BW3173" i="2"/>
  <c r="BU4203" i="2"/>
  <c r="BV3947" i="2"/>
  <c r="BX2827" i="2"/>
  <c r="BU3043" i="2"/>
  <c r="BV3198" i="2"/>
  <c r="BW3354" i="2"/>
  <c r="BU4384" i="2"/>
  <c r="BV4128" i="2"/>
  <c r="BX3008" i="2"/>
  <c r="BU3160" i="2"/>
  <c r="BV3327" i="2"/>
  <c r="BU3485" i="2"/>
  <c r="BU4509" i="2"/>
  <c r="BV4253" i="2"/>
  <c r="BW4060" i="2"/>
  <c r="BX3805" i="2"/>
  <c r="BW3569" i="2"/>
  <c r="BW4593" i="2"/>
  <c r="BX4338" i="2"/>
  <c r="BW3962" i="2"/>
  <c r="BX3707" i="2"/>
  <c r="BX4731" i="2"/>
  <c r="BW4495" i="2"/>
  <c r="BX4240" i="2"/>
  <c r="BX3249" i="2"/>
  <c r="BU3405" i="2"/>
  <c r="BW2748" i="2"/>
  <c r="BU3778" i="2"/>
  <c r="BV3522" i="2"/>
  <c r="BV4546" i="2"/>
  <c r="BU2626" i="2"/>
  <c r="BV2781" i="2"/>
  <c r="BW2937" i="2"/>
  <c r="BU3967" i="2"/>
  <c r="BV3711" i="2"/>
  <c r="BX2863" i="2"/>
  <c r="BU3015" i="2"/>
  <c r="BV3234" i="2"/>
  <c r="BW3390" i="2"/>
  <c r="BU4420" i="2"/>
  <c r="BV4164" i="2"/>
  <c r="BX3108" i="2"/>
  <c r="BU3260" i="2"/>
  <c r="BV3411" i="2"/>
  <c r="BU3569" i="2"/>
  <c r="BU4593" i="2"/>
  <c r="BV4337" i="2"/>
  <c r="BW4144" i="2"/>
  <c r="BX3889" i="2"/>
  <c r="BW3653" i="2"/>
  <c r="BW4677" i="2"/>
  <c r="BX4422" i="2"/>
  <c r="BW4046" i="2"/>
  <c r="BX3791" i="2"/>
  <c r="BW3555" i="2"/>
  <c r="BW4579" i="2"/>
  <c r="BX4324" i="2"/>
  <c r="BX3205" i="2"/>
  <c r="BU3425" i="2"/>
  <c r="BW2704" i="2"/>
  <c r="BU3734" i="2"/>
  <c r="BV3478" i="2"/>
  <c r="BV4502" i="2"/>
  <c r="BX3386" i="2"/>
  <c r="BV2673" i="2"/>
  <c r="BW2829" i="2"/>
  <c r="BU3859" i="2"/>
  <c r="BV3603" i="2"/>
  <c r="BV4629" i="2"/>
  <c r="BU2635" i="2"/>
  <c r="BV2854" i="2"/>
  <c r="BW3010" i="2"/>
  <c r="BU4040" i="2"/>
  <c r="BV3784" i="2"/>
  <c r="BX2728" i="2"/>
  <c r="BU2880" i="2"/>
  <c r="BV3031" i="2"/>
  <c r="BW3199" i="2"/>
  <c r="BU4229" i="2"/>
  <c r="BV3973" i="2"/>
  <c r="BW3780" i="2"/>
  <c r="BX3525" i="2"/>
  <c r="BX4549" i="2"/>
  <c r="BW4313" i="2"/>
  <c r="BX4058" i="2"/>
  <c r="BW3682" i="2"/>
  <c r="BW4706" i="2"/>
  <c r="BX4451" i="2"/>
  <c r="BW4215" i="2"/>
  <c r="BX3960" i="2"/>
  <c r="BX2841" i="2"/>
  <c r="BU2997" i="2"/>
  <c r="BV3148" i="2"/>
  <c r="BW3364" i="2"/>
  <c r="BU4394" i="2"/>
  <c r="BV4138" i="2"/>
  <c r="BX3022" i="2"/>
  <c r="BU3242" i="2"/>
  <c r="BV3397" i="2"/>
  <c r="BU3623" i="2"/>
  <c r="BU4647" i="2"/>
  <c r="BV4391" i="2"/>
  <c r="BX3271" i="2"/>
  <c r="BU3439" i="2"/>
  <c r="BW2790" i="2"/>
  <c r="BU3820" i="2"/>
  <c r="BV3564" i="2"/>
  <c r="BV4588" i="2"/>
  <c r="BU2660" i="2"/>
  <c r="BV2811" i="2"/>
  <c r="BW2963" i="2"/>
  <c r="BU3993" i="2"/>
  <c r="BV3737" i="2"/>
  <c r="BW3544" i="2"/>
  <c r="BW4568" i="2"/>
  <c r="BX4313" i="2"/>
  <c r="BW4077" i="2"/>
  <c r="BX3822" i="2"/>
  <c r="BV4726" i="2"/>
  <c r="BW4470" i="2"/>
  <c r="BX4215" i="2"/>
  <c r="BW3979" i="2"/>
  <c r="BX3724" i="2"/>
  <c r="BX2861" i="2"/>
  <c r="BU3017" i="2"/>
  <c r="BV3232" i="2"/>
  <c r="BW3384" i="2"/>
  <c r="BU4414" i="2"/>
  <c r="BV4158" i="2"/>
  <c r="BX3106" i="2"/>
  <c r="BU3262" i="2"/>
  <c r="BV3417" i="2"/>
  <c r="BU3579" i="2"/>
  <c r="BU4603" i="2"/>
  <c r="BV4347" i="2"/>
  <c r="BX3227" i="2"/>
  <c r="BV2766" i="2"/>
  <c r="BW2986" i="2"/>
  <c r="BU4016" i="2"/>
  <c r="BV3760" i="2"/>
  <c r="BX2640" i="2"/>
  <c r="BU2856" i="2"/>
  <c r="BV3023" i="2"/>
  <c r="BW3239" i="2"/>
  <c r="BU4269" i="2"/>
  <c r="BV4013" i="2"/>
  <c r="BW3820" i="2"/>
  <c r="BX3565" i="2"/>
  <c r="BX4589" i="2"/>
  <c r="BW4353" i="2"/>
  <c r="BX4098" i="2"/>
  <c r="BW3722" i="2"/>
  <c r="BX3467" i="2"/>
  <c r="BX4491" i="2"/>
  <c r="BW4255" i="2"/>
  <c r="BX4000" i="2"/>
  <c r="BX3089" i="2"/>
  <c r="BU3245" i="2"/>
  <c r="BV3396" i="2"/>
  <c r="BU3554" i="2"/>
  <c r="BU4578" i="2"/>
  <c r="BV4322" i="2"/>
  <c r="BX3206" i="2"/>
  <c r="BU3426" i="2"/>
  <c r="BW2713" i="2"/>
  <c r="BU3743" i="2"/>
  <c r="BV3487" i="2"/>
  <c r="BV4511" i="2"/>
  <c r="BX3407" i="2"/>
  <c r="BV2754" i="2"/>
  <c r="BW2910" i="2"/>
  <c r="BU3940" i="2"/>
  <c r="BV3684" i="2"/>
  <c r="BV4737" i="2"/>
  <c r="BU2716" i="2"/>
  <c r="BV3123" i="2"/>
  <c r="BW3275" i="2"/>
  <c r="BU4305" i="2"/>
  <c r="BV4049" i="2"/>
  <c r="BW3856" i="2"/>
  <c r="BX3601" i="2"/>
  <c r="BX4625" i="2"/>
  <c r="BW4389" i="2"/>
  <c r="BX4134" i="2"/>
  <c r="BW3758" i="2"/>
  <c r="BX3503" i="2"/>
  <c r="BX4527" i="2"/>
  <c r="BW4291" i="2"/>
  <c r="BX4036" i="2"/>
  <c r="BX2981" i="2"/>
  <c r="BU3137" i="2"/>
  <c r="BV3288" i="2"/>
  <c r="BW3440" i="2"/>
  <c r="BU4470" i="2"/>
  <c r="BV4214" i="2"/>
  <c r="BX3098" i="2"/>
  <c r="BU3254" i="2"/>
  <c r="BV3409" i="2"/>
  <c r="BU3571" i="2"/>
  <c r="BU4595" i="2"/>
  <c r="BV4339" i="2"/>
  <c r="BX3219" i="2"/>
  <c r="BV2758" i="2"/>
  <c r="BW2978" i="2"/>
  <c r="BU4008" i="2"/>
  <c r="BV3752" i="2"/>
  <c r="BX2632" i="2"/>
  <c r="BU2848" i="2"/>
  <c r="BV2999" i="2"/>
  <c r="BW3167" i="2"/>
  <c r="BU4197" i="2"/>
  <c r="BV3941" i="2"/>
  <c r="BW3748" i="2"/>
  <c r="BX3493" i="2"/>
  <c r="BX4517" i="2"/>
  <c r="BW4281" i="2"/>
  <c r="BX4026" i="2"/>
  <c r="BW3650" i="2"/>
  <c r="BW4674" i="2"/>
  <c r="BX4419" i="2"/>
  <c r="BW4183" i="2"/>
  <c r="BX3928" i="2"/>
  <c r="BX2809" i="2"/>
  <c r="BU2965" i="2"/>
  <c r="BV3372" i="2"/>
  <c r="BU3530" i="2"/>
  <c r="BU4554" i="2"/>
  <c r="BV4298" i="2"/>
  <c r="BX3182" i="2"/>
  <c r="BU3338" i="2"/>
  <c r="BW2689" i="2"/>
  <c r="BU3719" i="2"/>
  <c r="BV3463" i="2"/>
  <c r="BV4487" i="2"/>
  <c r="BX3431" i="2"/>
  <c r="BV2794" i="2"/>
  <c r="BW2950" i="2"/>
  <c r="BU3980" i="2"/>
  <c r="BV3724" i="2"/>
  <c r="BX2860" i="2"/>
  <c r="BU3012" i="2"/>
  <c r="BV3163" i="2"/>
  <c r="BW3315" i="2"/>
  <c r="BU4345" i="2"/>
  <c r="BV4089" i="2"/>
  <c r="BW3896" i="2"/>
  <c r="BX3641" i="2"/>
  <c r="BX4665" i="2"/>
  <c r="BW4429" i="2"/>
  <c r="BX4174" i="2"/>
  <c r="BW3798" i="2"/>
  <c r="BX3543" i="2"/>
  <c r="BX4567" i="2"/>
  <c r="BW4331" i="2"/>
  <c r="BX4076" i="2"/>
  <c r="BX2957" i="2"/>
  <c r="BU3177" i="2"/>
  <c r="BV3328" i="2"/>
  <c r="BU3486" i="2"/>
  <c r="BU4510" i="2"/>
  <c r="BV4254" i="2"/>
  <c r="BX3138" i="2"/>
  <c r="BU3294" i="2"/>
  <c r="BV3449" i="2"/>
  <c r="BU3611" i="2"/>
  <c r="BU4635" i="2"/>
  <c r="BV4379" i="2"/>
  <c r="BX3259" i="2"/>
  <c r="BU3411" i="2"/>
  <c r="BW2698" i="2"/>
  <c r="BU3728" i="2"/>
  <c r="BV3472" i="2"/>
  <c r="BV4496" i="2"/>
  <c r="BU2760" i="2"/>
  <c r="BV2927" i="2"/>
  <c r="BW3079" i="2"/>
  <c r="BU4109" i="2"/>
  <c r="BV3853" i="2"/>
  <c r="BW3660" i="2"/>
  <c r="BW4684" i="2"/>
  <c r="BX4429" i="2"/>
  <c r="BW4193" i="2"/>
  <c r="BX3938" i="2"/>
  <c r="BW3562" i="2"/>
  <c r="BW4586" i="2"/>
  <c r="BX4331" i="2"/>
  <c r="BW4095" i="2"/>
  <c r="BX3840" i="2"/>
  <c r="BX2785" i="2"/>
  <c r="BU2941" i="2"/>
  <c r="BV3092" i="2"/>
  <c r="BW3244" i="2"/>
  <c r="BU4274" i="2"/>
  <c r="BV4018" i="2"/>
  <c r="BX2902" i="2"/>
  <c r="BU3058" i="2"/>
  <c r="BV3213" i="2"/>
  <c r="BW3433" i="2"/>
  <c r="BU4463" i="2"/>
  <c r="BV4207" i="2"/>
  <c r="BX3103" i="2"/>
  <c r="BU3255" i="2"/>
  <c r="BV3410" i="2"/>
  <c r="BU3572" i="2"/>
  <c r="BU4596" i="2"/>
  <c r="BV4340" i="2"/>
  <c r="BX3220" i="2"/>
  <c r="BV2755" i="2"/>
  <c r="BW2907" i="2"/>
  <c r="BU3937" i="2"/>
  <c r="BV3681" i="2"/>
  <c r="BV4733" i="2"/>
  <c r="BW4512" i="2"/>
  <c r="BX4257" i="2"/>
  <c r="BW4021" i="2"/>
  <c r="BX3766" i="2"/>
  <c r="BV4670" i="2"/>
  <c r="BW4414" i="2"/>
  <c r="BX4159" i="2"/>
  <c r="BW3923" i="2"/>
  <c r="BX3668" i="2"/>
  <c r="BX4692" i="2"/>
  <c r="BU2705" i="2"/>
  <c r="BV2920" i="2"/>
  <c r="BW3072" i="2"/>
  <c r="BU4102" i="2"/>
  <c r="BV3846" i="2"/>
  <c r="BX2794" i="2"/>
  <c r="BU2950" i="2"/>
  <c r="BV3169" i="2"/>
  <c r="BW3325" i="2"/>
  <c r="BU4355" i="2"/>
  <c r="BV4099" i="2"/>
  <c r="BX3043" i="2"/>
  <c r="BU3195" i="2"/>
  <c r="BV3350" i="2"/>
  <c r="BU3512" i="2"/>
  <c r="BU4536" i="2"/>
  <c r="BV4280" i="2"/>
  <c r="BX3160" i="2"/>
  <c r="BU3312" i="2"/>
  <c r="BW2863" i="2"/>
  <c r="BU3893" i="2"/>
  <c r="BV3637" i="2"/>
  <c r="BV4675" i="2"/>
  <c r="BW4468" i="2"/>
  <c r="BX4213" i="2"/>
  <c r="BW3977" i="2"/>
  <c r="BX3722" i="2"/>
  <c r="BV4626" i="2"/>
  <c r="BW4370" i="2"/>
  <c r="BX4115" i="2"/>
  <c r="BW3879" i="2"/>
  <c r="BX3624" i="2"/>
  <c r="BX4648" i="2"/>
  <c r="BU2725" i="2"/>
  <c r="BV2876" i="2"/>
  <c r="BW3028" i="2"/>
  <c r="BU4058" i="2"/>
  <c r="BV3802" i="2"/>
  <c r="BX2686" i="2"/>
  <c r="BU2842" i="2"/>
  <c r="BV2997" i="2"/>
  <c r="BW3153" i="2"/>
  <c r="BU4183" i="2"/>
  <c r="BV3927" i="2"/>
  <c r="BX2807" i="2"/>
  <c r="BU2975" i="2"/>
  <c r="BV3130" i="2"/>
  <c r="BW3286" i="2"/>
  <c r="BU4316" i="2"/>
  <c r="BV4060" i="2"/>
  <c r="BX2940" i="2"/>
  <c r="BU3092" i="2"/>
  <c r="BV3243" i="2"/>
  <c r="BW3395" i="2"/>
  <c r="BU4425" i="2"/>
  <c r="BV4169" i="2"/>
  <c r="BW3976" i="2"/>
  <c r="BX3721" i="2"/>
  <c r="BW3485" i="2"/>
  <c r="BW4509" i="2"/>
  <c r="BX4254" i="2"/>
  <c r="BW3878" i="2"/>
  <c r="BX3623" i="2"/>
  <c r="BX4647" i="2"/>
  <c r="BW4411" i="2"/>
  <c r="BX4156" i="2"/>
  <c r="BX3037" i="2"/>
  <c r="BU3193" i="2"/>
  <c r="BV3344" i="2"/>
  <c r="BU3566" i="2"/>
  <c r="BU4590" i="2"/>
  <c r="BV4334" i="2"/>
  <c r="BX3218" i="2"/>
  <c r="BV2761" i="2"/>
  <c r="BW2981" i="2"/>
  <c r="BU4011" i="2"/>
  <c r="BV3755" i="2"/>
  <c r="BX2635" i="2"/>
  <c r="BU2851" i="2"/>
  <c r="BV3006" i="2"/>
  <c r="BW3162" i="2"/>
  <c r="BU4192" i="2"/>
  <c r="BV3936" i="2"/>
  <c r="BX2816" i="2"/>
  <c r="BU2968" i="2"/>
  <c r="BV3135" i="2"/>
  <c r="BW3287" i="2"/>
  <c r="BU4317" i="2"/>
  <c r="BV4061" i="2"/>
  <c r="BW3868" i="2"/>
  <c r="BX3613" i="2"/>
  <c r="BX4637" i="2"/>
  <c r="BW4401" i="2"/>
  <c r="BX4146" i="2"/>
  <c r="BW3770" i="2"/>
  <c r="BX3515" i="2"/>
  <c r="BX4539" i="2"/>
  <c r="BW4303" i="2"/>
  <c r="BX4048" i="2"/>
  <c r="BX3057" i="2"/>
  <c r="BU3213" i="2"/>
  <c r="BV3428" i="2"/>
  <c r="BU3586" i="2"/>
  <c r="BU4610" i="2"/>
  <c r="BV4354" i="2"/>
  <c r="BX3302" i="2"/>
  <c r="BU3458" i="2"/>
  <c r="BW2745" i="2"/>
  <c r="BU3775" i="2"/>
  <c r="BV3519" i="2"/>
  <c r="BV4543" i="2"/>
  <c r="BX3439" i="2"/>
  <c r="BV2786" i="2"/>
  <c r="BW2942" i="2"/>
  <c r="BU3972" i="2"/>
  <c r="BV3716" i="2"/>
  <c r="BX2660" i="2"/>
  <c r="BU2812" i="2"/>
  <c r="BV2963" i="2"/>
  <c r="BW3371" i="2"/>
  <c r="BU4401" i="2"/>
  <c r="BV4145" i="2"/>
  <c r="BW3952" i="2"/>
  <c r="BX3697" i="2"/>
  <c r="BX4721" i="2"/>
  <c r="BW4485" i="2"/>
  <c r="BX4230" i="2"/>
  <c r="BW3854" i="2"/>
  <c r="BX3599" i="2"/>
  <c r="BX4623" i="2"/>
  <c r="BW4387" i="2"/>
  <c r="BX4132" i="2"/>
  <c r="BX3013" i="2"/>
  <c r="BU3233" i="2"/>
  <c r="BV3384" i="2"/>
  <c r="BU3542" i="2"/>
  <c r="BU4566" i="2"/>
  <c r="BV4310" i="2"/>
  <c r="BX3194" i="2"/>
  <c r="BU3350" i="2"/>
  <c r="BW2637" i="2"/>
  <c r="BU3667" i="2"/>
  <c r="BU4691" i="2"/>
  <c r="BV4435" i="2"/>
  <c r="BX3315" i="2"/>
  <c r="BV2662" i="2"/>
  <c r="BW2818" i="2"/>
  <c r="BU3848" i="2"/>
  <c r="BV3592" i="2"/>
  <c r="BV4616" i="2"/>
  <c r="BU2688" i="2"/>
  <c r="BV2839" i="2"/>
  <c r="BW3007" i="2"/>
  <c r="BU4037" i="2"/>
  <c r="BV3781" i="2"/>
  <c r="BW3588" i="2"/>
  <c r="BW4612" i="2"/>
  <c r="BX4357" i="2"/>
  <c r="BW4121" i="2"/>
  <c r="BX3866" i="2"/>
  <c r="BW3490" i="2"/>
  <c r="BW4514" i="2"/>
  <c r="BX4259" i="2"/>
  <c r="BW4023" i="2"/>
  <c r="BX3768" i="2"/>
  <c r="BX2649" i="2"/>
  <c r="BU2805" i="2"/>
  <c r="BV2956" i="2"/>
  <c r="BW3172" i="2"/>
  <c r="BU4202" i="2"/>
  <c r="BV3946" i="2"/>
  <c r="BX2830" i="2"/>
  <c r="BU3050" i="2"/>
  <c r="BV3205" i="2"/>
  <c r="BW3425" i="2"/>
  <c r="BU4455" i="2"/>
  <c r="BV4199" i="2"/>
  <c r="BX3079" i="2"/>
  <c r="BU3247" i="2"/>
  <c r="BV3402" i="2"/>
  <c r="BU3628" i="2"/>
  <c r="BU4652" i="2"/>
  <c r="BV4396" i="2"/>
  <c r="BX3276" i="2"/>
  <c r="BV2619" i="2"/>
  <c r="BW2771" i="2"/>
  <c r="BU3801" i="2"/>
  <c r="BV3545" i="2"/>
  <c r="BV4569" i="2"/>
  <c r="BW4376" i="2"/>
  <c r="BX4121" i="2"/>
  <c r="BW3885" i="2"/>
  <c r="BX3630" i="2"/>
  <c r="BX4654" i="2"/>
  <c r="BW4278" i="2"/>
  <c r="BX4023" i="2"/>
  <c r="BW3787" i="2"/>
  <c r="BX3532" i="2"/>
  <c r="BX4556" i="2"/>
  <c r="BX3437" i="2"/>
  <c r="BV2784" i="2"/>
  <c r="BW2936" i="2"/>
  <c r="BU3966" i="2"/>
  <c r="BV3710" i="2"/>
  <c r="BX2658" i="2"/>
  <c r="BU2814" i="2"/>
  <c r="BV2969" i="2"/>
  <c r="BW3125" i="2"/>
  <c r="BU4155" i="2"/>
  <c r="BV3899" i="2"/>
  <c r="BX2779" i="2"/>
  <c r="BU2931" i="2"/>
  <c r="BV3086" i="2"/>
  <c r="BW3306" i="2"/>
  <c r="BU4336" i="2"/>
  <c r="BV4080" i="2"/>
  <c r="BX2960" i="2"/>
  <c r="BU3176" i="2"/>
  <c r="BV3343" i="2"/>
  <c r="BU3565" i="2"/>
  <c r="BU4589" i="2"/>
  <c r="BV4333" i="2"/>
  <c r="BW4140" i="2"/>
  <c r="BX3885" i="2"/>
  <c r="BW3649" i="2"/>
  <c r="BW4673" i="2"/>
  <c r="BX4418" i="2"/>
  <c r="BW4042" i="2"/>
  <c r="BX3787" i="2"/>
  <c r="BW3551" i="2"/>
  <c r="BW4575" i="2"/>
  <c r="BX4320" i="2"/>
  <c r="BX4656" i="2"/>
  <c r="BX3632" i="2"/>
  <c r="BW3887" i="2"/>
  <c r="BX4123" i="2"/>
  <c r="BW4378" i="2"/>
  <c r="BV4634" i="2"/>
  <c r="BX3730" i="2"/>
  <c r="BW3985" i="2"/>
  <c r="BX4221" i="2"/>
  <c r="BW4476" i="2"/>
  <c r="BV4685" i="2"/>
  <c r="BV3645" i="2"/>
  <c r="BU3901" i="2"/>
  <c r="BW2871" i="2"/>
  <c r="BV2719" i="2"/>
  <c r="BX3424" i="2"/>
  <c r="BV4480" i="2"/>
  <c r="BU4736" i="2"/>
  <c r="BU3712" i="2"/>
  <c r="BW2682" i="2"/>
  <c r="BU3395" i="2"/>
  <c r="BX3243" i="2"/>
  <c r="BV4363" i="2"/>
  <c r="BU4619" i="2"/>
  <c r="BU3595" i="2"/>
  <c r="BV3433" i="2"/>
  <c r="BU3214" i="2"/>
  <c r="BX3058" i="2"/>
  <c r="BV4174" i="2"/>
  <c r="BU4430" i="2"/>
  <c r="BW3400" i="2"/>
  <c r="BV3248" i="2"/>
  <c r="BU3097" i="2"/>
  <c r="BX2941" i="2"/>
  <c r="BX4060" i="2"/>
  <c r="BW4315" i="2"/>
  <c r="BX4551" i="2"/>
  <c r="BX3527" i="2"/>
  <c r="BW3782" i="2"/>
  <c r="BX4158" i="2"/>
  <c r="BW4413" i="2"/>
  <c r="BX4649" i="2"/>
  <c r="BX3625" i="2"/>
  <c r="BW3880" i="2"/>
  <c r="BV4073" i="2"/>
  <c r="BU4329" i="2"/>
  <c r="BW3299" i="2"/>
  <c r="BV3083" i="2"/>
  <c r="BU2932" i="2"/>
  <c r="BX2780" i="2"/>
  <c r="BV3900" i="2"/>
  <c r="BU4156" i="2"/>
  <c r="BW3126" i="2"/>
  <c r="BV2970" i="2"/>
  <c r="BU2815" i="2"/>
  <c r="BX2647" i="2"/>
  <c r="BV3767" i="2"/>
  <c r="BU4023" i="2"/>
  <c r="BW2993" i="2"/>
  <c r="BV2837" i="2"/>
  <c r="BU2682" i="2"/>
  <c r="BV4681" i="2"/>
  <c r="BV3642" i="2"/>
  <c r="BU3898" i="2"/>
  <c r="BW2868" i="2"/>
  <c r="BU3333" i="2"/>
  <c r="BX3177" i="2"/>
  <c r="BX4232" i="2"/>
  <c r="BW4487" i="2"/>
  <c r="BX4723" i="2"/>
  <c r="BX3699" i="2"/>
  <c r="BW3954" i="2"/>
  <c r="BX4330" i="2"/>
  <c r="BW4585" i="2"/>
  <c r="BW3561" i="2"/>
  <c r="BX3797" i="2"/>
  <c r="BW4052" i="2"/>
  <c r="BV4245" i="2"/>
  <c r="BU4501" i="2"/>
  <c r="BU3477" i="2"/>
  <c r="BV3303" i="2"/>
  <c r="BU3088" i="2"/>
  <c r="BX2936" i="2"/>
  <c r="BV4056" i="2"/>
  <c r="BU4312" i="2"/>
  <c r="BW3282" i="2"/>
  <c r="BV3126" i="2"/>
  <c r="BU2971" i="2"/>
  <c r="BX2819" i="2"/>
  <c r="BV3939" i="2"/>
  <c r="BU4195" i="2"/>
  <c r="BW3165" i="2"/>
  <c r="BV3009" i="2"/>
  <c r="BU2854" i="2"/>
  <c r="BX2634" i="2"/>
  <c r="BV3750" i="2"/>
  <c r="BU4006" i="2"/>
  <c r="BW2976" i="2"/>
  <c r="BV2760" i="2"/>
  <c r="BX3221" i="2"/>
  <c r="BX4340" i="2"/>
  <c r="BW4595" i="2"/>
  <c r="BW3571" i="2"/>
  <c r="BX3807" i="2"/>
  <c r="BW4062" i="2"/>
  <c r="BX4438" i="2"/>
  <c r="BW4693" i="2"/>
  <c r="BW3669" i="2"/>
  <c r="BX3905" i="2"/>
  <c r="BW4160" i="2"/>
  <c r="BV4353" i="2"/>
  <c r="BU4609" i="2"/>
  <c r="BU3585" i="2"/>
  <c r="BV3427" i="2"/>
  <c r="BU3212" i="2"/>
  <c r="BX3060" i="2"/>
  <c r="BV4180" i="2"/>
  <c r="BU4436" i="2"/>
  <c r="BW3406" i="2"/>
  <c r="BV3250" i="2"/>
  <c r="BU3095" i="2"/>
  <c r="BX2943" i="2"/>
  <c r="BV4047" i="2"/>
  <c r="BU4303" i="2"/>
  <c r="BW3273" i="2"/>
  <c r="BV3117" i="2"/>
  <c r="BU2706" i="2"/>
  <c r="BV4713" i="2"/>
  <c r="BV3666" i="2"/>
  <c r="BU3922" i="2"/>
  <c r="BW2892" i="2"/>
  <c r="BV2740" i="2"/>
  <c r="BX3457" i="2"/>
  <c r="BX4592" i="2"/>
  <c r="BX3568" i="2"/>
  <c r="BW3823" i="2"/>
  <c r="BX4059" i="2"/>
  <c r="BW4314" i="2"/>
  <c r="BX4690" i="2"/>
  <c r="BX3666" i="2"/>
  <c r="BW3921" i="2"/>
  <c r="BX4157" i="2"/>
  <c r="BW4412" i="2"/>
  <c r="BV4605" i="2"/>
  <c r="BV3581" i="2"/>
  <c r="BU3837" i="2"/>
  <c r="BW2807" i="2"/>
  <c r="BV2655" i="2"/>
  <c r="BX3360" i="2"/>
  <c r="BV4416" i="2"/>
  <c r="BU4672" i="2"/>
  <c r="BU3648" i="2"/>
  <c r="BW2618" i="2"/>
  <c r="BU3331" i="2"/>
  <c r="BX3179" i="2"/>
  <c r="BV4299" i="2"/>
  <c r="BU4555" i="2"/>
  <c r="BU3531" i="2"/>
  <c r="BV3369" i="2"/>
  <c r="BU3150" i="2"/>
  <c r="BX2994" i="2"/>
  <c r="BV4110" i="2"/>
  <c r="BU4366" i="2"/>
  <c r="BW3336" i="2"/>
  <c r="BV3184" i="2"/>
  <c r="BU3033" i="2"/>
  <c r="BX2877" i="2"/>
  <c r="BX3996" i="2"/>
  <c r="BW4251" i="2"/>
  <c r="BX4487" i="2"/>
  <c r="BX3463" i="2"/>
  <c r="BW3718" i="2"/>
  <c r="BX4094" i="2"/>
  <c r="BW4349" i="2"/>
  <c r="BX4585" i="2"/>
  <c r="BX3561" i="2"/>
  <c r="BW3816" i="2"/>
  <c r="BV4009" i="2"/>
  <c r="BU4265" i="2"/>
  <c r="BW3235" i="2"/>
  <c r="BV3019" i="2"/>
  <c r="BU2868" i="2"/>
  <c r="BV4604" i="2"/>
  <c r="BV3580" i="2"/>
  <c r="BU3836" i="2"/>
  <c r="BW2806" i="2"/>
  <c r="BV2650" i="2"/>
  <c r="BX3351" i="2"/>
  <c r="BV4471" i="2"/>
  <c r="BU4727" i="2"/>
  <c r="BU3703" i="2"/>
  <c r="BW2673" i="2"/>
  <c r="BU3386" i="2"/>
  <c r="BX3230" i="2"/>
  <c r="BV4346" i="2"/>
  <c r="BU4602" i="2"/>
  <c r="BU3578" i="2"/>
  <c r="BV3420" i="2"/>
  <c r="BU3269" i="2"/>
  <c r="BX3113" i="2"/>
  <c r="BX4168" i="2"/>
  <c r="BW4423" i="2"/>
  <c r="BX4659" i="2"/>
  <c r="BX3635" i="2"/>
  <c r="BW3890" i="2"/>
  <c r="BX4266" i="2"/>
  <c r="BW4521" i="2"/>
  <c r="BW3497" i="2"/>
  <c r="BX3733" i="2"/>
  <c r="BW3988" i="2"/>
  <c r="BV4181" i="2"/>
  <c r="BU4437" i="2"/>
  <c r="BW3407" i="2"/>
  <c r="BV3239" i="2"/>
  <c r="BU3024" i="2"/>
  <c r="BX2872" i="2"/>
  <c r="BV3992" i="2"/>
  <c r="BU4248" i="2"/>
  <c r="BW3218" i="2"/>
  <c r="BV3062" i="2"/>
  <c r="BU2907" i="2"/>
  <c r="BX2755" i="2"/>
  <c r="BV3875" i="2"/>
  <c r="BU4131" i="2"/>
  <c r="BW3101" i="2"/>
  <c r="BV2945" i="2"/>
  <c r="BU2790" i="2"/>
  <c r="BW3460" i="2"/>
  <c r="BV3686" i="2"/>
  <c r="BU3942" i="2"/>
  <c r="BW2912" i="2"/>
  <c r="BV2696" i="2"/>
  <c r="BX3413" i="2"/>
  <c r="BX4532" i="2"/>
  <c r="BX3508" i="2"/>
  <c r="BW3763" i="2"/>
  <c r="BX3999" i="2"/>
  <c r="BW4254" i="2"/>
  <c r="BX4630" i="2"/>
  <c r="BX3606" i="2"/>
  <c r="BW3861" i="2"/>
  <c r="BX4097" i="2"/>
  <c r="BW4352" i="2"/>
  <c r="BV4545" i="2"/>
  <c r="BV3521" i="2"/>
  <c r="BU3777" i="2"/>
  <c r="BW2747" i="2"/>
  <c r="BU3404" i="2"/>
  <c r="BX3252" i="2"/>
  <c r="BV4372" i="2"/>
  <c r="BU4628" i="2"/>
  <c r="BU3604" i="2"/>
  <c r="BV3442" i="2"/>
  <c r="BU3287" i="2"/>
  <c r="BX3135" i="2"/>
  <c r="BV4239" i="2"/>
  <c r="BV3309" i="2"/>
  <c r="BV4114" i="2"/>
  <c r="BV3188" i="2"/>
  <c r="BU4222" i="2"/>
  <c r="BU4411" i="2"/>
  <c r="BU3187" i="2"/>
  <c r="BU4592" i="2"/>
  <c r="BU3432" i="2"/>
  <c r="BV3565" i="2"/>
  <c r="BX4141" i="2"/>
  <c r="BW4298" i="2"/>
  <c r="BX3552" i="2"/>
  <c r="BW4655" i="2"/>
  <c r="BX4498" i="2"/>
  <c r="BW4220" i="2"/>
  <c r="BU3645" i="2"/>
  <c r="BV4224" i="2"/>
  <c r="BU3139" i="2"/>
  <c r="BU4363" i="2"/>
  <c r="BX2802" i="2"/>
  <c r="BV2992" i="2"/>
  <c r="BW4059" i="2"/>
  <c r="BX3902" i="2"/>
  <c r="BW3624" i="2"/>
  <c r="BV2827" i="2"/>
  <c r="BU3900" i="2"/>
  <c r="BV4535" i="2"/>
  <c r="BW2737" i="2"/>
  <c r="BU4666" i="2"/>
  <c r="BX3976" i="2"/>
  <c r="BW3698" i="2"/>
  <c r="BX3541" i="2"/>
  <c r="BW3215" i="2"/>
  <c r="BX2680" i="2"/>
  <c r="BV2870" i="2"/>
  <c r="BU3939" i="2"/>
  <c r="BV4518" i="2"/>
  <c r="BW2720" i="2"/>
  <c r="BX4084" i="2"/>
  <c r="BX3551" i="2"/>
  <c r="BW4437" i="2"/>
  <c r="BW3904" i="2"/>
  <c r="BW3323" i="2"/>
  <c r="BX2804" i="2"/>
  <c r="BW3150" i="2"/>
  <c r="BX2687" i="2"/>
  <c r="BW3017" i="2"/>
  <c r="BV4434" i="2"/>
  <c r="BW2636" i="2"/>
  <c r="BX4336" i="2"/>
  <c r="BX3803" i="2"/>
  <c r="BW4689" i="2"/>
  <c r="BW4156" i="2"/>
  <c r="BU3581" i="2"/>
  <c r="BX3104" i="2"/>
  <c r="BW3386" i="2"/>
  <c r="BX2923" i="2"/>
  <c r="BV3113" i="2"/>
  <c r="BV3854" i="2"/>
  <c r="BV2928" i="2"/>
  <c r="BX3740" i="2"/>
  <c r="BW4486" i="2"/>
  <c r="BW4093" i="2"/>
  <c r="BV3753" i="2"/>
  <c r="BV2763" i="2"/>
  <c r="BV3418" i="2"/>
  <c r="BU4471" i="2"/>
  <c r="BX2974" i="2"/>
  <c r="BV3164" i="2"/>
  <c r="BW4167" i="2"/>
  <c r="BX4010" i="2"/>
  <c r="BX3477" i="2"/>
  <c r="BW3151" i="2"/>
  <c r="BV3736" i="2"/>
  <c r="BU2651" i="2"/>
  <c r="BW2845" i="2"/>
  <c r="BU4710" i="2"/>
  <c r="BX3157" i="2"/>
  <c r="BX3743" i="2"/>
  <c r="BW3605" i="2"/>
  <c r="BU4545" i="2"/>
  <c r="BX2996" i="2"/>
  <c r="BV3186" i="2"/>
  <c r="BU4239" i="2"/>
  <c r="BX2742" i="2"/>
  <c r="BV2932" i="2"/>
  <c r="BX4272" i="2"/>
  <c r="BW4527" i="2"/>
  <c r="BW3503" i="2"/>
  <c r="BX3739" i="2"/>
  <c r="BW3994" i="2"/>
  <c r="BX4370" i="2"/>
  <c r="BW4625" i="2"/>
  <c r="BW3601" i="2"/>
  <c r="BX3837" i="2"/>
  <c r="BW4092" i="2"/>
  <c r="BV4285" i="2"/>
  <c r="BU4541" i="2"/>
  <c r="BU3517" i="2"/>
  <c r="BV3359" i="2"/>
  <c r="BU3192" i="2"/>
  <c r="BX3040" i="2"/>
  <c r="BV4096" i="2"/>
  <c r="BU4352" i="2"/>
  <c r="BW3322" i="2"/>
  <c r="BV3166" i="2"/>
  <c r="BU3011" i="2"/>
  <c r="BX2859" i="2"/>
  <c r="BV3723" i="2"/>
  <c r="BU3979" i="2"/>
  <c r="BW2949" i="2"/>
  <c r="BV2793" i="2"/>
  <c r="BX3442" i="2"/>
  <c r="BV4558" i="2"/>
  <c r="BV3534" i="2"/>
  <c r="BU3790" i="2"/>
  <c r="BW2760" i="2"/>
  <c r="BU3225" i="2"/>
  <c r="BX3069" i="2"/>
  <c r="BX4188" i="2"/>
  <c r="BW4443" i="2"/>
  <c r="BX4679" i="2"/>
  <c r="BX3655" i="2"/>
  <c r="BW3910" i="2"/>
  <c r="BX4286" i="2"/>
  <c r="BW4541" i="2"/>
  <c r="BW3517" i="2"/>
  <c r="BX3753" i="2"/>
  <c r="BW4008" i="2"/>
  <c r="BV4201" i="2"/>
  <c r="BU4457" i="2"/>
  <c r="BW3427" i="2"/>
  <c r="BV3211" i="2"/>
  <c r="BU3060" i="2"/>
  <c r="BX2908" i="2"/>
  <c r="BV4028" i="2"/>
  <c r="BU4284" i="2"/>
  <c r="BW3254" i="2"/>
  <c r="BV3098" i="2"/>
  <c r="BU2943" i="2"/>
  <c r="BX2775" i="2"/>
  <c r="BV3895" i="2"/>
  <c r="BU4151" i="2"/>
  <c r="BW3121" i="2"/>
  <c r="BV2709" i="2"/>
  <c r="BX3422" i="2"/>
  <c r="BV4538" i="2"/>
  <c r="BV3514" i="2"/>
  <c r="BU3770" i="2"/>
  <c r="BW2740" i="2"/>
  <c r="BU3466" i="2"/>
  <c r="BX3305" i="2"/>
  <c r="BX4360" i="2"/>
  <c r="BW4615" i="2"/>
  <c r="BW3591" i="2"/>
  <c r="BX3827" i="2"/>
  <c r="BW4082" i="2"/>
  <c r="BX4458" i="2"/>
  <c r="BW4713" i="2"/>
  <c r="BW3689" i="2"/>
  <c r="BX3925" i="2"/>
  <c r="BW4180" i="2"/>
  <c r="BV4373" i="2"/>
  <c r="BU4629" i="2"/>
  <c r="BU3605" i="2"/>
  <c r="BV3431" i="2"/>
  <c r="BU3216" i="2"/>
  <c r="BX3064" i="2"/>
  <c r="BV4184" i="2"/>
  <c r="BU4440" i="2"/>
  <c r="BW3410" i="2"/>
  <c r="BV3254" i="2"/>
  <c r="BU3099" i="2"/>
  <c r="BX2947" i="2"/>
  <c r="BV4067" i="2"/>
  <c r="BU4323" i="2"/>
  <c r="BW3293" i="2"/>
  <c r="BV3137" i="2"/>
  <c r="BU2982" i="2"/>
  <c r="BX2762" i="2"/>
  <c r="BV3878" i="2"/>
  <c r="BU4134" i="2"/>
  <c r="BW3104" i="2"/>
  <c r="BV2888" i="2"/>
  <c r="BU2737" i="2"/>
  <c r="BX4724" i="2"/>
  <c r="BX3700" i="2"/>
  <c r="BW3955" i="2"/>
  <c r="BX4191" i="2"/>
  <c r="BW4446" i="2"/>
  <c r="BV4702" i="2"/>
  <c r="BX3798" i="2"/>
  <c r="BW4053" i="2"/>
  <c r="BX4289" i="2"/>
  <c r="BW4544" i="2"/>
  <c r="BW3520" i="2"/>
  <c r="BV3713" i="2"/>
  <c r="BU3969" i="2"/>
  <c r="BW2939" i="2"/>
  <c r="BV2787" i="2"/>
  <c r="BX3444" i="2"/>
  <c r="BV4564" i="2"/>
  <c r="BV3540" i="2"/>
  <c r="BU3796" i="2"/>
  <c r="BW2766" i="2"/>
  <c r="BU3223" i="2"/>
  <c r="BX3071" i="2"/>
  <c r="BV4175" i="2"/>
  <c r="BU4431" i="2"/>
  <c r="BW3401" i="2"/>
  <c r="BV3245" i="2"/>
  <c r="BU3090" i="2"/>
  <c r="BX2934" i="2"/>
  <c r="BV4050" i="2"/>
  <c r="BU4306" i="2"/>
  <c r="BW3276" i="2"/>
  <c r="BV3124" i="2"/>
  <c r="BU2717" i="2"/>
  <c r="BX3952" i="2"/>
  <c r="BW4207" i="2"/>
  <c r="BX4443" i="2"/>
  <c r="BW4698" i="2"/>
  <c r="BW3674" i="2"/>
  <c r="BX4050" i="2"/>
  <c r="BW4305" i="2"/>
  <c r="BX4541" i="2"/>
  <c r="BX3517" i="2"/>
  <c r="BW3772" i="2"/>
  <c r="BV3965" i="2"/>
  <c r="BU4221" i="2"/>
  <c r="BW3191" i="2"/>
  <c r="BV3039" i="2"/>
  <c r="BU2872" i="2"/>
  <c r="BX2720" i="2"/>
  <c r="BV3776" i="2"/>
  <c r="BU4032" i="2"/>
  <c r="BW3002" i="2"/>
  <c r="BV2846" i="2"/>
  <c r="BU2691" i="2"/>
  <c r="BV4704" i="2"/>
  <c r="BV3659" i="2"/>
  <c r="BU3915" i="2"/>
  <c r="BW2885" i="2"/>
  <c r="BV2729" i="2"/>
  <c r="BX3378" i="2"/>
  <c r="BV4238" i="2"/>
  <c r="BU4494" i="2"/>
  <c r="BU3470" i="2"/>
  <c r="BV3312" i="2"/>
  <c r="BU3161" i="2"/>
  <c r="BX3005" i="2"/>
  <c r="BX4124" i="2"/>
  <c r="BW4379" i="2"/>
  <c r="BX4615" i="2"/>
  <c r="BX3591" i="2"/>
  <c r="BW3846" i="2"/>
  <c r="BX4222" i="2"/>
  <c r="BW4477" i="2"/>
  <c r="BX4713" i="2"/>
  <c r="BX3689" i="2"/>
  <c r="BW3944" i="2"/>
  <c r="BV4137" i="2"/>
  <c r="BU4393" i="2"/>
  <c r="BW3363" i="2"/>
  <c r="BV3147" i="2"/>
  <c r="BU2996" i="2"/>
  <c r="BX2844" i="2"/>
  <c r="BV3964" i="2"/>
  <c r="BU4220" i="2"/>
  <c r="BW3190" i="2"/>
  <c r="BV3034" i="2"/>
  <c r="BU2879" i="2"/>
  <c r="BX2711" i="2"/>
  <c r="BV3831" i="2"/>
  <c r="BU4087" i="2"/>
  <c r="BW3057" i="2"/>
  <c r="BV2901" i="2"/>
  <c r="BU2746" i="2"/>
  <c r="BW3504" i="2"/>
  <c r="BV3706" i="2"/>
  <c r="BU3962" i="2"/>
  <c r="BW2932" i="2"/>
  <c r="BV2780" i="2"/>
  <c r="BU2629" i="2"/>
  <c r="BX4552" i="2"/>
  <c r="BX3528" i="2"/>
  <c r="BW3783" i="2"/>
  <c r="BX4019" i="2"/>
  <c r="BW4274" i="2"/>
  <c r="BX4650" i="2"/>
  <c r="BX3626" i="2"/>
  <c r="BW3881" i="2"/>
  <c r="BX4117" i="2"/>
  <c r="BW4372" i="2"/>
  <c r="BV4565" i="2"/>
  <c r="BV3541" i="2"/>
  <c r="BU3797" i="2"/>
  <c r="BW2767" i="2"/>
  <c r="BU3408" i="2"/>
  <c r="BX3256" i="2"/>
  <c r="BV4376" i="2"/>
  <c r="BU4632" i="2"/>
  <c r="BU3608" i="2"/>
  <c r="BV3446" i="2"/>
  <c r="BU3291" i="2"/>
  <c r="BX3139" i="2"/>
  <c r="BV4259" i="2"/>
  <c r="BU4515" i="2"/>
  <c r="BU3491" i="2"/>
  <c r="BV3329" i="2"/>
  <c r="BU3174" i="2"/>
  <c r="BX2954" i="2"/>
  <c r="BV4070" i="2"/>
  <c r="BU4326" i="2"/>
  <c r="BW3296" i="2"/>
  <c r="BV3080" i="2"/>
  <c r="BU2929" i="2"/>
  <c r="BX2773" i="2"/>
  <c r="BX3892" i="2"/>
  <c r="BW4147" i="2"/>
  <c r="BX4383" i="2"/>
  <c r="BW4638" i="2"/>
  <c r="BW3614" i="2"/>
  <c r="BX3990" i="2"/>
  <c r="BW4245" i="2"/>
  <c r="BX4481" i="2"/>
  <c r="BW4736" i="2"/>
  <c r="BW3712" i="2"/>
  <c r="BV3905" i="2"/>
  <c r="BU4161" i="2"/>
  <c r="BW3131" i="2"/>
  <c r="BV2979" i="2"/>
  <c r="BU2764" i="2"/>
  <c r="BV4500" i="2"/>
  <c r="BV3476" i="2"/>
  <c r="BU3732" i="2"/>
  <c r="BW2702" i="2"/>
  <c r="BU3415" i="2"/>
  <c r="BX3263" i="2"/>
  <c r="BV4367" i="2"/>
  <c r="BU4623" i="2"/>
  <c r="BU3599" i="2"/>
  <c r="BV3437" i="2"/>
  <c r="BU3282" i="2"/>
  <c r="BX3126" i="2"/>
  <c r="BV4242" i="2"/>
  <c r="BU4498" i="2"/>
  <c r="BU3474" i="2"/>
  <c r="BV3316" i="2"/>
  <c r="BU3165" i="2"/>
  <c r="BX3009" i="2"/>
  <c r="BX3409" i="2"/>
  <c r="BV2692" i="2"/>
  <c r="BW2844" i="2"/>
  <c r="BU3874" i="2"/>
  <c r="BV3618" i="2"/>
  <c r="BV4649" i="2"/>
  <c r="BU2722" i="2"/>
  <c r="BV2877" i="2"/>
  <c r="BW3033" i="2"/>
  <c r="BU4063" i="2"/>
  <c r="BV3807" i="2"/>
  <c r="BX2703" i="2"/>
  <c r="BU2919" i="2"/>
  <c r="BV3074" i="2"/>
  <c r="BW3230" i="2"/>
  <c r="BU4260" i="2"/>
  <c r="BV4004" i="2"/>
  <c r="BX2884" i="2"/>
  <c r="BU3036" i="2"/>
  <c r="BV3187" i="2"/>
  <c r="BW3339" i="2"/>
  <c r="BU4369" i="2"/>
  <c r="BV4113" i="2"/>
  <c r="BW3920" i="2"/>
  <c r="BX3665" i="2"/>
  <c r="BX4689" i="2"/>
  <c r="BW4453" i="2"/>
  <c r="BX4198" i="2"/>
  <c r="BW3822" i="2"/>
  <c r="BX3567" i="2"/>
  <c r="BX4591" i="2"/>
  <c r="BW4355" i="2"/>
  <c r="BX4100" i="2"/>
  <c r="BX3045" i="2"/>
  <c r="BU3201" i="2"/>
  <c r="BV3352" i="2"/>
  <c r="BU3510" i="2"/>
  <c r="BU4534" i="2"/>
  <c r="BV4278" i="2"/>
  <c r="BX3162" i="2"/>
  <c r="BU3318" i="2"/>
  <c r="BW2861" i="2"/>
  <c r="BU3891" i="2"/>
  <c r="BV3635" i="2"/>
  <c r="BV4672" i="2"/>
  <c r="BU2667" i="2"/>
  <c r="BV2822" i="2"/>
  <c r="BW3042" i="2"/>
  <c r="BU4072" i="2"/>
  <c r="BV3816" i="2"/>
  <c r="BX2696" i="2"/>
  <c r="BU2912" i="2"/>
  <c r="BV3063" i="2"/>
  <c r="BW3231" i="2"/>
  <c r="BU4261" i="2"/>
  <c r="BV4005" i="2"/>
  <c r="BW3812" i="2"/>
  <c r="BX3557" i="2"/>
  <c r="BX4581" i="2"/>
  <c r="BW4345" i="2"/>
  <c r="BX4090" i="2"/>
  <c r="BW3714" i="2"/>
  <c r="BW4738" i="2"/>
  <c r="BX4483" i="2"/>
  <c r="BW4247" i="2"/>
  <c r="BX3992" i="2"/>
  <c r="BX2873" i="2"/>
  <c r="BU3029" i="2"/>
  <c r="BV3180" i="2"/>
  <c r="BW3332" i="2"/>
  <c r="BU4362" i="2"/>
  <c r="BV4106" i="2"/>
  <c r="BX2990" i="2"/>
  <c r="BU3146" i="2"/>
  <c r="BV3365" i="2"/>
  <c r="BU3527" i="2"/>
  <c r="BU4551" i="2"/>
  <c r="BV4295" i="2"/>
  <c r="BX3239" i="2"/>
  <c r="BU3407" i="2"/>
  <c r="BW2758" i="2"/>
  <c r="BU3788" i="2"/>
  <c r="BV3532" i="2"/>
  <c r="BV4556" i="2"/>
  <c r="BX3436" i="2"/>
  <c r="BV2715" i="2"/>
  <c r="BW3123" i="2"/>
  <c r="BU4153" i="2"/>
  <c r="BV3897" i="2"/>
  <c r="BW3704" i="2"/>
  <c r="BW4728" i="2"/>
  <c r="BX4473" i="2"/>
  <c r="BW4237" i="2"/>
  <c r="BX3982" i="2"/>
  <c r="BW3606" i="2"/>
  <c r="BW4630" i="2"/>
  <c r="BX4375" i="2"/>
  <c r="BW4139" i="2"/>
  <c r="BX3884" i="2"/>
  <c r="BX2765" i="2"/>
  <c r="BU2985" i="2"/>
  <c r="BV3136" i="2"/>
  <c r="BW3288" i="2"/>
  <c r="BU4318" i="2"/>
  <c r="BV4062" i="2"/>
  <c r="BX2946" i="2"/>
  <c r="BU3102" i="2"/>
  <c r="BV3257" i="2"/>
  <c r="BW3413" i="2"/>
  <c r="BU4443" i="2"/>
  <c r="BV4187" i="2"/>
  <c r="BX3067" i="2"/>
  <c r="BU3219" i="2"/>
  <c r="BW2762" i="2"/>
  <c r="BU3792" i="2"/>
  <c r="BV3536" i="2"/>
  <c r="BV4560" i="2"/>
  <c r="BX3440" i="2"/>
  <c r="BV2735" i="2"/>
  <c r="BW2887" i="2"/>
  <c r="BU3917" i="2"/>
  <c r="BV3661" i="2"/>
  <c r="BV4707" i="2"/>
  <c r="BW4492" i="2"/>
  <c r="BX4237" i="2"/>
  <c r="BW4001" i="2"/>
  <c r="BX3746" i="2"/>
  <c r="BV4650" i="2"/>
  <c r="BW4394" i="2"/>
  <c r="BX4139" i="2"/>
  <c r="BW3903" i="2"/>
  <c r="BX3648" i="2"/>
  <c r="BX4672" i="2"/>
  <c r="BU2749" i="2"/>
  <c r="BV2900" i="2"/>
  <c r="BW3052" i="2"/>
  <c r="BU4082" i="2"/>
  <c r="BV3826" i="2"/>
  <c r="BX2710" i="2"/>
  <c r="BU3122" i="2"/>
  <c r="BV3277" i="2"/>
  <c r="BU3503" i="2"/>
  <c r="BU4527" i="2"/>
  <c r="BV4271" i="2"/>
  <c r="BX3167" i="2"/>
  <c r="BU3319" i="2"/>
  <c r="BW2862" i="2"/>
  <c r="BU3892" i="2"/>
  <c r="BV3636" i="2"/>
  <c r="BV4673" i="2"/>
  <c r="BU2668" i="2"/>
  <c r="BV2819" i="2"/>
  <c r="BW2971" i="2"/>
  <c r="BU4001" i="2"/>
  <c r="BV3745" i="2"/>
  <c r="BW3552" i="2"/>
  <c r="BW4576" i="2"/>
  <c r="BX4321" i="2"/>
  <c r="BW4085" i="2"/>
  <c r="BX3830" i="2"/>
  <c r="BV4734" i="2"/>
  <c r="BW4478" i="2"/>
  <c r="BX4223" i="2"/>
  <c r="BW3987" i="2"/>
  <c r="BX3732" i="2"/>
  <c r="BX2613" i="2"/>
  <c r="BU2769" i="2"/>
  <c r="BV2984" i="2"/>
  <c r="BW3136" i="2"/>
  <c r="BU4166" i="2"/>
  <c r="BV3910" i="2"/>
  <c r="BX2858" i="2"/>
  <c r="BU3014" i="2"/>
  <c r="BV3233" i="2"/>
  <c r="BW3389" i="2"/>
  <c r="BU4419" i="2"/>
  <c r="BV4163" i="2"/>
  <c r="BX3107" i="2"/>
  <c r="BU3259" i="2"/>
  <c r="BV3414" i="2"/>
  <c r="BU3576" i="2"/>
  <c r="BU4600" i="2"/>
  <c r="BV4344" i="2"/>
  <c r="BX3224" i="2"/>
  <c r="BV2759" i="2"/>
  <c r="BW2927" i="2"/>
  <c r="BU3957" i="2"/>
  <c r="BV3701" i="2"/>
  <c r="BW3484" i="2"/>
  <c r="BW4532" i="2"/>
  <c r="BX4277" i="2"/>
  <c r="BW4041" i="2"/>
  <c r="BX3786" i="2"/>
  <c r="BV4690" i="2"/>
  <c r="BW4434" i="2"/>
  <c r="BX4179" i="2"/>
  <c r="BW3943" i="2"/>
  <c r="BX3688" i="2"/>
  <c r="BX4712" i="2"/>
  <c r="BU2789" i="2"/>
  <c r="BV2940" i="2"/>
  <c r="BW3092" i="2"/>
  <c r="BU4122" i="2"/>
  <c r="BV3866" i="2"/>
  <c r="BX2750" i="2"/>
  <c r="BU2906" i="2"/>
  <c r="BV3061" i="2"/>
  <c r="BW3217" i="2"/>
  <c r="BU4247" i="2"/>
  <c r="BV3991" i="2"/>
  <c r="BX2871" i="2"/>
  <c r="BU3039" i="2"/>
  <c r="BV3194" i="2"/>
  <c r="BW3350" i="2"/>
  <c r="BU4380" i="2"/>
  <c r="BV4124" i="2"/>
  <c r="BX3004" i="2"/>
  <c r="BU3156" i="2"/>
  <c r="BV3307" i="2"/>
  <c r="BU3460" i="2"/>
  <c r="BU4489" i="2"/>
  <c r="BV4233" i="2"/>
  <c r="BW4040" i="2"/>
  <c r="BX3785" i="2"/>
  <c r="BW3549" i="2"/>
  <c r="BW4573" i="2"/>
  <c r="BX4318" i="2"/>
  <c r="BW3942" i="2"/>
  <c r="BX3687" i="2"/>
  <c r="BX4711" i="2"/>
  <c r="BW4475" i="2"/>
  <c r="BX4220" i="2"/>
  <c r="BX3101" i="2"/>
  <c r="BU3257" i="2"/>
  <c r="BV3408" i="2"/>
  <c r="BU3630" i="2"/>
  <c r="BU4654" i="2"/>
  <c r="BV4398" i="2"/>
  <c r="BX3282" i="2"/>
  <c r="BU3438" i="2"/>
  <c r="BW2789" i="2"/>
  <c r="BU3819" i="2"/>
  <c r="BV3563" i="2"/>
  <c r="BV4587" i="2"/>
  <c r="BU2659" i="2"/>
  <c r="BV2814" i="2"/>
  <c r="BW2970" i="2"/>
  <c r="BU4000" i="2"/>
  <c r="BV3744" i="2"/>
  <c r="BX2624" i="2"/>
  <c r="BU2776" i="2"/>
  <c r="BV2943" i="2"/>
  <c r="BW3095" i="2"/>
  <c r="BU4125" i="2"/>
  <c r="BV3869" i="2"/>
  <c r="BW3676" i="2"/>
  <c r="BW4700" i="2"/>
  <c r="BX4445" i="2"/>
  <c r="BW4209" i="2"/>
  <c r="BX3954" i="2"/>
  <c r="BW3578" i="2"/>
  <c r="BW4602" i="2"/>
  <c r="BX4347" i="2"/>
  <c r="BW4111" i="2"/>
  <c r="BX3856" i="2"/>
  <c r="BX2865" i="2"/>
  <c r="BU3021" i="2"/>
  <c r="BV3236" i="2"/>
  <c r="BW3388" i="2"/>
  <c r="BU4418" i="2"/>
  <c r="BV4162" i="2"/>
  <c r="BX3110" i="2"/>
  <c r="BU3266" i="2"/>
  <c r="BV3421" i="2"/>
  <c r="BU3583" i="2"/>
  <c r="BU4607" i="2"/>
  <c r="BV4351" i="2"/>
  <c r="BX3247" i="2"/>
  <c r="BU3399" i="2"/>
  <c r="BW2750" i="2"/>
  <c r="BU3780" i="2"/>
  <c r="BV3524" i="2"/>
  <c r="BV4548" i="2"/>
  <c r="BU2620" i="2"/>
  <c r="BV2771" i="2"/>
  <c r="BW2923" i="2"/>
  <c r="BU3953" i="2"/>
  <c r="BV3697" i="2"/>
  <c r="BW3475" i="2"/>
  <c r="BW4528" i="2"/>
  <c r="BX4273" i="2"/>
  <c r="BW4037" i="2"/>
  <c r="BX3782" i="2"/>
  <c r="BV4686" i="2"/>
  <c r="BW4430" i="2"/>
  <c r="BX4175" i="2"/>
  <c r="BW3939" i="2"/>
  <c r="BX3684" i="2"/>
  <c r="BX4708" i="2"/>
  <c r="BU2785" i="2"/>
  <c r="BV2936" i="2"/>
  <c r="BW3088" i="2"/>
  <c r="BU4118" i="2"/>
  <c r="BV3862" i="2"/>
  <c r="BX2746" i="2"/>
  <c r="BU2902" i="2"/>
  <c r="BV3057" i="2"/>
  <c r="BW3213" i="2"/>
  <c r="BU4243" i="2"/>
  <c r="BV3987" i="2"/>
  <c r="BX3123" i="2"/>
  <c r="BU3275" i="2"/>
  <c r="BW2626" i="2"/>
  <c r="BU3656" i="2"/>
  <c r="BU4680" i="2"/>
  <c r="BV4424" i="2"/>
  <c r="BX3368" i="2"/>
  <c r="BV2647" i="2"/>
  <c r="BW2815" i="2"/>
  <c r="BU3845" i="2"/>
  <c r="BV3589" i="2"/>
  <c r="BV4613" i="2"/>
  <c r="BW4420" i="2"/>
  <c r="BX4165" i="2"/>
  <c r="BW3929" i="2"/>
  <c r="BX3674" i="2"/>
  <c r="BX4698" i="2"/>
  <c r="BW4322" i="2"/>
  <c r="BX4067" i="2"/>
  <c r="BW3831" i="2"/>
  <c r="BX3576" i="2"/>
  <c r="BX4600" i="2"/>
  <c r="BU2613" i="2"/>
  <c r="BV2764" i="2"/>
  <c r="BW2980" i="2"/>
  <c r="BU4010" i="2"/>
  <c r="BV3754" i="2"/>
  <c r="BX2638" i="2"/>
  <c r="BU2858" i="2"/>
  <c r="BV3013" i="2"/>
  <c r="BW3233" i="2"/>
  <c r="BU4263" i="2"/>
  <c r="BV4007" i="2"/>
  <c r="BX2887" i="2"/>
  <c r="BU3055" i="2"/>
  <c r="BV3210" i="2"/>
  <c r="BW3430" i="2"/>
  <c r="BU4460" i="2"/>
  <c r="BV4204" i="2"/>
  <c r="BX3084" i="2"/>
  <c r="BU3300" i="2"/>
  <c r="BV3451" i="2"/>
  <c r="BU3609" i="2"/>
  <c r="BU4633" i="2"/>
  <c r="BV4377" i="2"/>
  <c r="BW4184" i="2"/>
  <c r="BX3929" i="2"/>
  <c r="BW3693" i="2"/>
  <c r="BW4717" i="2"/>
  <c r="BX4462" i="2"/>
  <c r="BW4086" i="2"/>
  <c r="BX3831" i="2"/>
  <c r="BW3595" i="2"/>
  <c r="BW4619" i="2"/>
  <c r="BX4364" i="2"/>
  <c r="BX3245" i="2"/>
  <c r="BU3401" i="2"/>
  <c r="BW2744" i="2"/>
  <c r="BU3774" i="2"/>
  <c r="BV3518" i="2"/>
  <c r="BV4542" i="2"/>
  <c r="BU2622" i="2"/>
  <c r="BV2777" i="2"/>
  <c r="BW2933" i="2"/>
  <c r="BU3963" i="2"/>
  <c r="BV3707" i="2"/>
  <c r="BW3508" i="2"/>
  <c r="BU2739" i="2"/>
  <c r="BV2894" i="2"/>
  <c r="BW3114" i="2"/>
  <c r="BU4144" i="2"/>
  <c r="BV3888" i="2"/>
  <c r="BX2768" i="2"/>
  <c r="BU2984" i="2"/>
  <c r="BV3151" i="2"/>
  <c r="BW3367" i="2"/>
  <c r="BU4397" i="2"/>
  <c r="BV4141" i="2"/>
  <c r="BW3948" i="2"/>
  <c r="BX3693" i="2"/>
  <c r="BX4717" i="2"/>
  <c r="BW4481" i="2"/>
  <c r="BX4226" i="2"/>
  <c r="BW3850" i="2"/>
  <c r="BX3595" i="2"/>
  <c r="BX4619" i="2"/>
  <c r="BW4383" i="2"/>
  <c r="BX4128" i="2"/>
  <c r="BX2961" i="2"/>
  <c r="BU3373" i="2"/>
  <c r="BW2652" i="2"/>
  <c r="BU3682" i="2"/>
  <c r="BU4706" i="2"/>
  <c r="BV4450" i="2"/>
  <c r="BX3334" i="2"/>
  <c r="BV2685" i="2"/>
  <c r="BW2841" i="2"/>
  <c r="BU3871" i="2"/>
  <c r="BV3615" i="2"/>
  <c r="BV4645" i="2"/>
  <c r="BU2727" i="2"/>
  <c r="BV2882" i="2"/>
  <c r="BW3038" i="2"/>
  <c r="BU4068" i="2"/>
  <c r="BV3812" i="2"/>
  <c r="BX2692" i="2"/>
  <c r="BU2844" i="2"/>
  <c r="BV2995" i="2"/>
  <c r="BW3147" i="2"/>
  <c r="BU4177" i="2"/>
  <c r="BV3921" i="2"/>
  <c r="BW3728" i="2"/>
  <c r="BX3473" i="2"/>
  <c r="BX4497" i="2"/>
  <c r="BW4261" i="2"/>
  <c r="BX4006" i="2"/>
  <c r="BW3630" i="2"/>
  <c r="BW4654" i="2"/>
  <c r="BX4399" i="2"/>
  <c r="BW4163" i="2"/>
  <c r="BX3908" i="2"/>
  <c r="BX2853" i="2"/>
  <c r="BU3009" i="2"/>
  <c r="BV3160" i="2"/>
  <c r="BW3312" i="2"/>
  <c r="BU4342" i="2"/>
  <c r="BV4086" i="2"/>
  <c r="BX2970" i="2"/>
  <c r="BU3126" i="2"/>
  <c r="BV3281" i="2"/>
  <c r="BW3437" i="2"/>
  <c r="BU4467" i="2"/>
  <c r="BV4211" i="2"/>
  <c r="BX3091" i="2"/>
  <c r="BU3243" i="2"/>
  <c r="BV3398" i="2"/>
  <c r="BU3624" i="2"/>
  <c r="BU4648" i="2"/>
  <c r="BV4392" i="2"/>
  <c r="BX3272" i="2"/>
  <c r="BV2615" i="2"/>
  <c r="BW2783" i="2"/>
  <c r="BU3813" i="2"/>
  <c r="BV3557" i="2"/>
  <c r="BV4581" i="2"/>
  <c r="BW4388" i="2"/>
  <c r="BX4133" i="2"/>
  <c r="BW3897" i="2"/>
  <c r="BX3642" i="2"/>
  <c r="BX4666" i="2"/>
  <c r="BW4290" i="2"/>
  <c r="BX4035" i="2"/>
  <c r="BW3799" i="2"/>
  <c r="BX3544" i="2"/>
  <c r="BX4568" i="2"/>
  <c r="BX3449" i="2"/>
  <c r="BV2732" i="2"/>
  <c r="BW2884" i="2"/>
  <c r="BU3914" i="2"/>
  <c r="BV3658" i="2"/>
  <c r="BV4703" i="2"/>
  <c r="BU2698" i="2"/>
  <c r="BV2917" i="2"/>
  <c r="BW3073" i="2"/>
  <c r="BU4103" i="2"/>
  <c r="BV3847" i="2"/>
  <c r="BX2791" i="2"/>
  <c r="BU2959" i="2"/>
  <c r="BV3178" i="2"/>
  <c r="BW3334" i="2"/>
  <c r="BU4364" i="2"/>
  <c r="BV4108" i="2"/>
  <c r="BX2988" i="2"/>
  <c r="BU3140" i="2"/>
  <c r="BV3291" i="2"/>
  <c r="BW3443" i="2"/>
  <c r="BU4473" i="2"/>
  <c r="BV4217" i="2"/>
  <c r="BW4024" i="2"/>
  <c r="BX3769" i="2"/>
  <c r="BW3533" i="2"/>
  <c r="BW4557" i="2"/>
  <c r="BX4302" i="2"/>
  <c r="BW3926" i="2"/>
  <c r="BX3671" i="2"/>
  <c r="BX4695" i="2"/>
  <c r="BW4459" i="2"/>
  <c r="BX4204" i="2"/>
  <c r="BX3085" i="2"/>
  <c r="BU3305" i="2"/>
  <c r="BV3456" i="2"/>
  <c r="BU3614" i="2"/>
  <c r="BU4638" i="2"/>
  <c r="BV4382" i="2"/>
  <c r="BX3266" i="2"/>
  <c r="BU3422" i="2"/>
  <c r="BW2709" i="2"/>
  <c r="BU3739" i="2"/>
  <c r="BV3483" i="2"/>
  <c r="BV4507" i="2"/>
  <c r="BX3387" i="2"/>
  <c r="BV2670" i="2"/>
  <c r="BW2826" i="2"/>
  <c r="BU3856" i="2"/>
  <c r="BV3600" i="2"/>
  <c r="BV4625" i="2"/>
  <c r="BU2632" i="2"/>
  <c r="BV2799" i="2"/>
  <c r="BW2951" i="2"/>
  <c r="BU3981" i="2"/>
  <c r="BV3725" i="2"/>
  <c r="BW3532" i="2"/>
  <c r="BW4556" i="2"/>
  <c r="BX4301" i="2"/>
  <c r="BW4065" i="2"/>
  <c r="BX3810" i="2"/>
  <c r="BV4714" i="2"/>
  <c r="BW4458" i="2"/>
  <c r="BX4203" i="2"/>
  <c r="BW3967" i="2"/>
  <c r="BX3712" i="2"/>
  <c r="BX4736" i="2"/>
  <c r="BX3425" i="2"/>
  <c r="BV2708" i="2"/>
  <c r="BW3116" i="2"/>
  <c r="BU4146" i="2"/>
  <c r="BV3890" i="2"/>
  <c r="BX2774" i="2"/>
  <c r="BU2930" i="2"/>
  <c r="BV3085" i="2"/>
  <c r="BW3305" i="2"/>
  <c r="BU4335" i="2"/>
  <c r="BV4079" i="2"/>
  <c r="BX2975" i="2"/>
  <c r="BU3127" i="2"/>
  <c r="BV3282" i="2"/>
  <c r="BW3438" i="2"/>
  <c r="BU4468" i="2"/>
  <c r="BV4212" i="2"/>
  <c r="BX3092" i="2"/>
  <c r="BU3244" i="2"/>
  <c r="BV3395" i="2"/>
  <c r="BU3553" i="2"/>
  <c r="BU4577" i="2"/>
  <c r="BV4321" i="2"/>
  <c r="BW4128" i="2"/>
  <c r="BX3873" i="2"/>
  <c r="BW3637" i="2"/>
  <c r="BW4661" i="2"/>
  <c r="BX4406" i="2"/>
  <c r="BW4030" i="2"/>
  <c r="BX3775" i="2"/>
  <c r="BW3539" i="2"/>
  <c r="BW4563" i="2"/>
  <c r="BX4308" i="2"/>
  <c r="BX3189" i="2"/>
  <c r="BU3345" i="2"/>
  <c r="BW2688" i="2"/>
  <c r="BU3718" i="2"/>
  <c r="BV3462" i="2"/>
  <c r="BV4486" i="2"/>
  <c r="BX3434" i="2"/>
  <c r="BV2785" i="2"/>
  <c r="BW2941" i="2"/>
  <c r="BU3971" i="2"/>
  <c r="BV3715" i="2"/>
  <c r="BX2659" i="2"/>
  <c r="BU2811" i="2"/>
  <c r="BV2966" i="2"/>
  <c r="BW3378" i="2"/>
  <c r="BU4408" i="2"/>
  <c r="BV4152" i="2"/>
  <c r="BX3032" i="2"/>
  <c r="BU3184" i="2"/>
  <c r="BV3335" i="2"/>
  <c r="BU3509" i="2"/>
  <c r="BU4533" i="2"/>
  <c r="BV4277" i="2"/>
  <c r="BW4084" i="2"/>
  <c r="BX3829" i="2"/>
  <c r="BW3593" i="2"/>
  <c r="BW4617" i="2"/>
  <c r="BX4362" i="2"/>
  <c r="BW3986" i="2"/>
  <c r="BX3731" i="2"/>
  <c r="BW3495" i="2"/>
  <c r="BW4519" i="2"/>
  <c r="BX4264" i="2"/>
  <c r="BX3145" i="2"/>
  <c r="BU3365" i="2"/>
  <c r="BW2644" i="2"/>
  <c r="BU3674" i="2"/>
  <c r="BU4698" i="2"/>
  <c r="BV4442" i="2"/>
  <c r="BX3326" i="2"/>
  <c r="BV2613" i="2"/>
  <c r="BW2769" i="2"/>
  <c r="BU3799" i="2"/>
  <c r="BV3543" i="2"/>
  <c r="BV4567" i="2"/>
  <c r="BX3447" i="2"/>
  <c r="BV2746" i="2"/>
  <c r="BW2902" i="2"/>
  <c r="BU3932" i="2"/>
  <c r="BV3676" i="2"/>
  <c r="BV4727" i="2"/>
  <c r="BU2708" i="2"/>
  <c r="BV3115" i="2"/>
  <c r="BW3267" i="2"/>
  <c r="BU4297" i="2"/>
  <c r="BV4041" i="2"/>
  <c r="BW3848" i="2"/>
  <c r="BX3593" i="2"/>
  <c r="BX4617" i="2"/>
  <c r="BW4381" i="2"/>
  <c r="BX4126" i="2"/>
  <c r="BW3750" i="2"/>
  <c r="BX3495" i="2"/>
  <c r="BX4519" i="2"/>
  <c r="BW4283" i="2"/>
  <c r="BX4028" i="2"/>
  <c r="BX2909" i="2"/>
  <c r="BU3065" i="2"/>
  <c r="BV3216" i="2"/>
  <c r="BW3432" i="2"/>
  <c r="BU4462" i="2"/>
  <c r="BV4206" i="2"/>
  <c r="BX3090" i="2"/>
  <c r="BU3246" i="2"/>
  <c r="BV3401" i="2"/>
  <c r="BU3627" i="2"/>
  <c r="BU4651" i="2"/>
  <c r="BV4395" i="2"/>
  <c r="BX3275" i="2"/>
  <c r="BV2622" i="2"/>
  <c r="BW2778" i="2"/>
  <c r="BU3808" i="2"/>
  <c r="BV3552" i="2"/>
  <c r="BV4576" i="2"/>
  <c r="BX3456" i="2"/>
  <c r="BV2751" i="2"/>
  <c r="BW2903" i="2"/>
  <c r="BU3933" i="2"/>
  <c r="BV3677" i="2"/>
  <c r="BV4728" i="2"/>
  <c r="BW4508" i="2"/>
  <c r="BX4253" i="2"/>
  <c r="BW4017" i="2"/>
  <c r="BX3762" i="2"/>
  <c r="BV4666" i="2"/>
  <c r="BW4410" i="2"/>
  <c r="BX4155" i="2"/>
  <c r="BW3919" i="2"/>
  <c r="BX3664" i="2"/>
  <c r="BX4688" i="2"/>
  <c r="BX3441" i="2"/>
  <c r="BV2788" i="2"/>
  <c r="BW2940" i="2"/>
  <c r="BU3970" i="2"/>
  <c r="BV3714" i="2"/>
  <c r="BX2662" i="2"/>
  <c r="BU2818" i="2"/>
  <c r="BV2973" i="2"/>
  <c r="BW3129" i="2"/>
  <c r="BU4159" i="2"/>
  <c r="BV3903" i="2"/>
  <c r="BX2799" i="2"/>
  <c r="BU2951" i="2"/>
  <c r="BV3170" i="2"/>
  <c r="BW3326" i="2"/>
  <c r="BU4356" i="2"/>
  <c r="BV4100" i="2"/>
  <c r="BX3044" i="2"/>
  <c r="BU3196" i="2"/>
  <c r="BV3347" i="2"/>
  <c r="BU3505" i="2"/>
  <c r="BU4529" i="2"/>
  <c r="BV4273" i="2"/>
  <c r="BW4080" i="2"/>
  <c r="BX3825" i="2"/>
  <c r="BW3589" i="2"/>
  <c r="BW4613" i="2"/>
  <c r="BX4358" i="2"/>
  <c r="BW3982" i="2"/>
  <c r="BX3727" i="2"/>
  <c r="BW3491" i="2"/>
  <c r="BW4515" i="2"/>
  <c r="BX4260" i="2"/>
  <c r="BX3141" i="2"/>
  <c r="BU3361" i="2"/>
  <c r="BW2640" i="2"/>
  <c r="BU3670" i="2"/>
  <c r="BU4694" i="2"/>
  <c r="BV4438" i="2"/>
  <c r="BX3322" i="2"/>
  <c r="BV2865" i="2"/>
  <c r="BW3021" i="2"/>
  <c r="BU4051" i="2"/>
  <c r="BV3795" i="2"/>
  <c r="BX2675" i="2"/>
  <c r="BU2827" i="2"/>
  <c r="BV3046" i="2"/>
  <c r="BW3202" i="2"/>
  <c r="BU4232" i="2"/>
  <c r="BV3976" i="2"/>
  <c r="BX2920" i="2"/>
  <c r="BU3072" i="2"/>
  <c r="BV3223" i="2"/>
  <c r="BW3391" i="2"/>
  <c r="BU4421" i="2"/>
  <c r="BV4165" i="2"/>
  <c r="BW3972" i="2"/>
  <c r="BX3717" i="2"/>
  <c r="BW3481" i="2"/>
  <c r="BW4505" i="2"/>
  <c r="BX4250" i="2"/>
  <c r="BW3874" i="2"/>
  <c r="BX3619" i="2"/>
  <c r="BX4643" i="2"/>
  <c r="BW4407" i="2"/>
  <c r="BX4152" i="2"/>
  <c r="BX3033" i="2"/>
  <c r="BU3189" i="2"/>
  <c r="BV3340" i="2"/>
  <c r="BU3562" i="2"/>
  <c r="BU4586" i="2"/>
  <c r="BV4330" i="2"/>
  <c r="BX3214" i="2"/>
  <c r="BU3434" i="2"/>
  <c r="BW2785" i="2"/>
  <c r="BU3815" i="2"/>
  <c r="BV3559" i="2"/>
  <c r="BV4583" i="2"/>
  <c r="BU2863" i="2"/>
  <c r="BV3018" i="2"/>
  <c r="BW3238" i="2"/>
  <c r="BU4268" i="2"/>
  <c r="BV4012" i="2"/>
  <c r="BX2892" i="2"/>
  <c r="BU3108" i="2"/>
  <c r="BV3259" i="2"/>
  <c r="BW3411" i="2"/>
  <c r="BU4441" i="2"/>
  <c r="BV4185" i="2"/>
  <c r="BW3992" i="2"/>
  <c r="BX3737" i="2"/>
  <c r="BW3501" i="2"/>
  <c r="BW4525" i="2"/>
  <c r="BX4270" i="2"/>
  <c r="BW3894" i="2"/>
  <c r="BX3639" i="2"/>
  <c r="BX4663" i="2"/>
  <c r="BW4427" i="2"/>
  <c r="BX4172" i="2"/>
  <c r="BX3053" i="2"/>
  <c r="BU3209" i="2"/>
  <c r="BV3424" i="2"/>
  <c r="BU3582" i="2"/>
  <c r="BU4606" i="2"/>
  <c r="BV4350" i="2"/>
  <c r="BX3298" i="2"/>
  <c r="BU3454" i="2"/>
  <c r="BW2741" i="2"/>
  <c r="BU3771" i="2"/>
  <c r="BV3515" i="2"/>
  <c r="BV4539" i="2"/>
  <c r="BX3419" i="2"/>
  <c r="BV2702" i="2"/>
  <c r="BW2922" i="2"/>
  <c r="BU3952" i="2"/>
  <c r="BV3696" i="2"/>
  <c r="BW3473" i="2"/>
  <c r="BU2792" i="2"/>
  <c r="BV2959" i="2"/>
  <c r="BW3175" i="2"/>
  <c r="BU4205" i="2"/>
  <c r="BV3949" i="2"/>
  <c r="BW3756" i="2"/>
  <c r="BX3501" i="2"/>
  <c r="BX4525" i="2"/>
  <c r="BW4289" i="2"/>
  <c r="BX4034" i="2"/>
  <c r="BW3658" i="2"/>
  <c r="BW4682" i="2"/>
  <c r="BX4427" i="2"/>
  <c r="BW4191" i="2"/>
  <c r="BX3936" i="2"/>
  <c r="BX2769" i="2"/>
  <c r="BU2925" i="2"/>
  <c r="BV3076" i="2"/>
  <c r="BW3228" i="2"/>
  <c r="BU4258" i="2"/>
  <c r="BV4002" i="2"/>
  <c r="BX2886" i="2"/>
  <c r="BU3106" i="2"/>
  <c r="BV3261" i="2"/>
  <c r="BW3417" i="2"/>
  <c r="BU4447" i="2"/>
  <c r="BV4191" i="2"/>
  <c r="BX3087" i="2"/>
  <c r="BU3303" i="2"/>
  <c r="BV3458" i="2"/>
  <c r="BU3620" i="2"/>
  <c r="BU4644" i="2"/>
  <c r="BV4388" i="2"/>
  <c r="BX3268" i="2"/>
  <c r="BU3420" i="2"/>
  <c r="BW2699" i="2"/>
  <c r="BU3729" i="2"/>
  <c r="BV3473" i="2"/>
  <c r="BV4497" i="2"/>
  <c r="BW4304" i="2"/>
  <c r="BX4049" i="2"/>
  <c r="BW3813" i="2"/>
  <c r="BX3558" i="2"/>
  <c r="BX4582" i="2"/>
  <c r="BW4206" i="2"/>
  <c r="BX3951" i="2"/>
  <c r="BW3715" i="2"/>
  <c r="BX3460" i="2"/>
  <c r="BX4484" i="2"/>
  <c r="BX3429" i="2"/>
  <c r="BV2712" i="2"/>
  <c r="BW3120" i="2"/>
  <c r="BU4150" i="2"/>
  <c r="BV3894" i="2"/>
  <c r="BX2778" i="2"/>
  <c r="BU2934" i="2"/>
  <c r="BV3089" i="2"/>
  <c r="BW3245" i="2"/>
  <c r="BU4275" i="2"/>
  <c r="BV4019" i="2"/>
  <c r="BX2899" i="2"/>
  <c r="BU3051" i="2"/>
  <c r="BV3206" i="2"/>
  <c r="BW3426" i="2"/>
  <c r="BU4456" i="2"/>
  <c r="BV4200" i="2"/>
  <c r="BX3080" i="2"/>
  <c r="BU3296" i="2"/>
  <c r="BV3447" i="2"/>
  <c r="BU3621" i="2"/>
  <c r="BU4645" i="2"/>
  <c r="BV4389" i="2"/>
  <c r="BW4196" i="2"/>
  <c r="BX3941" i="2"/>
  <c r="BW3705" i="2"/>
  <c r="BW4729" i="2"/>
  <c r="BX4474" i="2"/>
  <c r="BW4098" i="2"/>
  <c r="BX3843" i="2"/>
  <c r="BW3607" i="2"/>
  <c r="BW4631" i="2"/>
  <c r="BX4376" i="2"/>
  <c r="BX3257" i="2"/>
  <c r="BU3413" i="2"/>
  <c r="BW2692" i="2"/>
  <c r="BU3722" i="2"/>
  <c r="BV3466" i="2"/>
  <c r="BV4490" i="2"/>
  <c r="BU2762" i="2"/>
  <c r="BV2981" i="2"/>
  <c r="BW3137" i="2"/>
  <c r="BU4167" i="2"/>
  <c r="BV3911" i="2"/>
  <c r="BX2855" i="2"/>
  <c r="BU3023" i="2"/>
  <c r="BV3242" i="2"/>
  <c r="BW3398" i="2"/>
  <c r="BU4428" i="2"/>
  <c r="BV4172" i="2"/>
  <c r="BX3052" i="2"/>
  <c r="BU3204" i="2"/>
  <c r="BV3355" i="2"/>
  <c r="BU3513" i="2"/>
  <c r="BU4537" i="2"/>
  <c r="BV4281" i="2"/>
  <c r="BW4088" i="2"/>
  <c r="BX3833" i="2"/>
  <c r="BW3597" i="2"/>
  <c r="BW4621" i="2"/>
  <c r="BX4366" i="2"/>
  <c r="BW3990" i="2"/>
  <c r="BX3735" i="2"/>
  <c r="BW3499" i="2"/>
  <c r="BW4523" i="2"/>
  <c r="BX4268" i="2"/>
  <c r="BX3149" i="2"/>
  <c r="BU3369" i="2"/>
  <c r="BW2648" i="2"/>
  <c r="BU3678" i="2"/>
  <c r="BU4702" i="2"/>
  <c r="BV4446" i="2"/>
  <c r="BX3330" i="2"/>
  <c r="BV2617" i="2"/>
  <c r="BW2773" i="2"/>
  <c r="BU3803" i="2"/>
  <c r="BV3547" i="2"/>
  <c r="BV4571" i="2"/>
  <c r="BX3451" i="2"/>
  <c r="BV2734" i="2"/>
  <c r="BW2890" i="2"/>
  <c r="BU3920" i="2"/>
  <c r="BV3664" i="2"/>
  <c r="BV4711" i="2"/>
  <c r="BU2696" i="2"/>
  <c r="BV3119" i="2"/>
  <c r="BW3271" i="2"/>
  <c r="BU4301" i="2"/>
  <c r="BV4045" i="2"/>
  <c r="BW3852" i="2"/>
  <c r="BX3597" i="2"/>
  <c r="BX4621" i="2"/>
  <c r="BW4385" i="2"/>
  <c r="BX4130" i="2"/>
  <c r="BW3754" i="2"/>
  <c r="BX3499" i="2"/>
  <c r="BX4523" i="2"/>
  <c r="BW4287" i="2"/>
  <c r="BX4032" i="2"/>
  <c r="BX2977" i="2"/>
  <c r="BU3133" i="2"/>
  <c r="BV3284" i="2"/>
  <c r="BW3436" i="2"/>
  <c r="BU4466" i="2"/>
  <c r="BV4210" i="2"/>
  <c r="BX3094" i="2"/>
  <c r="BU3250" i="2"/>
  <c r="BV3405" i="2"/>
  <c r="BU3631" i="2"/>
  <c r="BU4655" i="2"/>
  <c r="BV4399" i="2"/>
  <c r="BX3295" i="2"/>
  <c r="BU3447" i="2"/>
  <c r="BW2734" i="2"/>
  <c r="BU3764" i="2"/>
  <c r="BV3508" i="2"/>
  <c r="BV4532" i="2"/>
  <c r="BX3412" i="2"/>
  <c r="BV2691" i="2"/>
  <c r="BW2843" i="2"/>
  <c r="BU3873" i="2"/>
  <c r="BV3617" i="2"/>
  <c r="BV4648" i="2"/>
  <c r="BW4448" i="2"/>
  <c r="BX4193" i="2"/>
  <c r="BW3957" i="2"/>
  <c r="BX3702" i="2"/>
  <c r="BX4726" i="2"/>
  <c r="BW4350" i="2"/>
  <c r="BX4095" i="2"/>
  <c r="BW3859" i="2"/>
  <c r="BX3604" i="2"/>
  <c r="BX4628" i="2"/>
  <c r="BU2641" i="2"/>
  <c r="BV2856" i="2"/>
  <c r="BW3008" i="2"/>
  <c r="BU4038" i="2"/>
  <c r="BV3782" i="2"/>
  <c r="BX2730" i="2"/>
  <c r="BU2886" i="2"/>
  <c r="BV3105" i="2"/>
  <c r="BW3261" i="2"/>
  <c r="BU4291" i="2"/>
  <c r="BV4035" i="2"/>
  <c r="BX2979" i="2"/>
  <c r="BU3131" i="2"/>
  <c r="BV3286" i="2"/>
  <c r="BW3442" i="2"/>
  <c r="BU4472" i="2"/>
  <c r="BV4216" i="2"/>
  <c r="BX3096" i="2"/>
  <c r="BU3248" i="2"/>
  <c r="BV3399" i="2"/>
  <c r="BU3573" i="2"/>
  <c r="BU4597" i="2"/>
  <c r="BV4341" i="2"/>
  <c r="BW4148" i="2"/>
  <c r="BX3893" i="2"/>
  <c r="BW3657" i="2"/>
  <c r="BW4681" i="2"/>
  <c r="BX4426" i="2"/>
  <c r="BW4050" i="2"/>
  <c r="BX3795" i="2"/>
  <c r="BW3559" i="2"/>
  <c r="BW4583" i="2"/>
  <c r="BX4328" i="2"/>
  <c r="BX3209" i="2"/>
  <c r="BU3429" i="2"/>
  <c r="BW2708" i="2"/>
  <c r="BU3738" i="2"/>
  <c r="BV3482" i="2"/>
  <c r="BV4506" i="2"/>
  <c r="BX3390" i="2"/>
  <c r="BV2677" i="2"/>
  <c r="BW2833" i="2"/>
  <c r="BU3863" i="2"/>
  <c r="BV3607" i="2"/>
  <c r="BV4635" i="2"/>
  <c r="BU2655" i="2"/>
  <c r="BV2810" i="2"/>
  <c r="BW2966" i="2"/>
  <c r="BU3996" i="2"/>
  <c r="BV3740" i="2"/>
  <c r="BX2620" i="2"/>
  <c r="BU2772" i="2"/>
  <c r="BV2923" i="2"/>
  <c r="BW3075" i="2"/>
  <c r="BU4105" i="2"/>
  <c r="BV3849" i="2"/>
  <c r="BW3656" i="2"/>
  <c r="BW4680" i="2"/>
  <c r="BX4425" i="2"/>
  <c r="BW4189" i="2"/>
  <c r="BX3934" i="2"/>
  <c r="BW3558" i="2"/>
  <c r="BW4582" i="2"/>
  <c r="BX4327" i="2"/>
  <c r="BW4091" i="2"/>
  <c r="BX3836" i="2"/>
  <c r="BX2717" i="2"/>
  <c r="BU2873" i="2"/>
  <c r="BV3024" i="2"/>
  <c r="BW3240" i="2"/>
  <c r="BU4270" i="2"/>
  <c r="BV4014" i="2"/>
  <c r="BX2898" i="2"/>
  <c r="BU3054" i="2"/>
  <c r="BV3209" i="2"/>
  <c r="BW3429" i="2"/>
  <c r="BU4459" i="2"/>
  <c r="BV4203" i="2"/>
  <c r="BX3083" i="2"/>
  <c r="BU3299" i="2"/>
  <c r="BV3454" i="2"/>
  <c r="BU3616" i="2"/>
  <c r="BU4640" i="2"/>
  <c r="BV4384" i="2"/>
  <c r="BX3264" i="2"/>
  <c r="BU3416" i="2"/>
  <c r="BW2711" i="2"/>
  <c r="BU3741" i="2"/>
  <c r="BV3485" i="2"/>
  <c r="BV4509" i="2"/>
  <c r="BW4316" i="2"/>
  <c r="BX4061" i="2"/>
  <c r="BW3825" i="2"/>
  <c r="BX3570" i="2"/>
  <c r="BX4594" i="2"/>
  <c r="BW4218" i="2"/>
  <c r="BX3963" i="2"/>
  <c r="BW3727" i="2"/>
  <c r="BX3472" i="2"/>
  <c r="BX4496" i="2"/>
  <c r="BU2637" i="2"/>
  <c r="BV2852" i="2"/>
  <c r="BW3004" i="2"/>
  <c r="BU4034" i="2"/>
  <c r="BV3778" i="2"/>
  <c r="BX2726" i="2"/>
  <c r="BU2882" i="2"/>
  <c r="BV3037" i="2"/>
  <c r="BW3193" i="2"/>
  <c r="BU4223" i="2"/>
  <c r="BV3967" i="2"/>
  <c r="BX3119" i="2"/>
  <c r="BU3271" i="2"/>
  <c r="BW2622" i="2"/>
  <c r="BU3652" i="2"/>
  <c r="BU4676" i="2"/>
  <c r="BV4420" i="2"/>
  <c r="BX3364" i="2"/>
  <c r="BV2643" i="2"/>
  <c r="BW2795" i="2"/>
  <c r="BU3825" i="2"/>
  <c r="BV3569" i="2"/>
  <c r="BV4593" i="2"/>
  <c r="BW4400" i="2"/>
  <c r="BX4145" i="2"/>
  <c r="BW3909" i="2"/>
  <c r="BX3654" i="2"/>
  <c r="BX4678" i="2"/>
  <c r="BW4302" i="2"/>
  <c r="BX4047" i="2"/>
  <c r="BW3811" i="2"/>
  <c r="BX3556" i="2"/>
  <c r="BX4580" i="2"/>
  <c r="BU2657" i="2"/>
  <c r="BV2808" i="2"/>
  <c r="BW2960" i="2"/>
  <c r="BU3990" i="2"/>
  <c r="BV3734" i="2"/>
  <c r="BX2618" i="2"/>
  <c r="BU2774" i="2"/>
  <c r="BV2929" i="2"/>
  <c r="BW3085" i="2"/>
  <c r="BU4115" i="2"/>
  <c r="BV3859" i="2"/>
  <c r="BX2739" i="2"/>
  <c r="BU2891" i="2"/>
  <c r="BV3110" i="2"/>
  <c r="BW3266" i="2"/>
  <c r="BU4296" i="2"/>
  <c r="BV4040" i="2"/>
  <c r="BX2984" i="2"/>
  <c r="BU3136" i="2"/>
  <c r="BV3287" i="2"/>
  <c r="BW3455" i="2"/>
  <c r="BU4485" i="2"/>
  <c r="BV4229" i="2"/>
  <c r="BW4036" i="2"/>
  <c r="BX3781" i="2"/>
  <c r="BW3545" i="2"/>
  <c r="BW4569" i="2"/>
  <c r="BX4314" i="2"/>
  <c r="BW3938" i="2"/>
  <c r="BX3683" i="2"/>
  <c r="BX4707" i="2"/>
  <c r="BW4471" i="2"/>
  <c r="BX4216" i="2"/>
  <c r="BX3097" i="2"/>
  <c r="BU3253" i="2"/>
  <c r="BV3404" i="2"/>
  <c r="BU3626" i="2"/>
  <c r="BU4650" i="2"/>
  <c r="BV4394" i="2"/>
  <c r="BX3278" i="2"/>
  <c r="BV2629" i="2"/>
  <c r="BW2849" i="2"/>
  <c r="BU3879" i="2"/>
  <c r="BV3623" i="2"/>
  <c r="BV4656" i="2"/>
  <c r="BU2671" i="2"/>
  <c r="BV2826" i="2"/>
  <c r="BW3046" i="2"/>
  <c r="BU4076" i="2"/>
  <c r="BV3820" i="2"/>
  <c r="BX2700" i="2"/>
  <c r="BU2916" i="2"/>
  <c r="BV3067" i="2"/>
  <c r="BW3219" i="2"/>
  <c r="BU4249" i="2"/>
  <c r="BV3993" i="2"/>
  <c r="BW3800" i="2"/>
  <c r="BX3545" i="2"/>
  <c r="BX4569" i="2"/>
  <c r="BW4333" i="2"/>
  <c r="BX4078" i="2"/>
  <c r="BW3702" i="2"/>
  <c r="BW4726" i="2"/>
  <c r="BX4471" i="2"/>
  <c r="BW4235" i="2"/>
  <c r="BX3980" i="2"/>
  <c r="BX3117" i="2"/>
  <c r="BU3273" i="2"/>
  <c r="BW2616" i="2"/>
  <c r="BU3646" i="2"/>
  <c r="BU4670" i="2"/>
  <c r="BV4414" i="2"/>
  <c r="BX3362" i="2"/>
  <c r="BV2649" i="2"/>
  <c r="BW2805" i="2"/>
  <c r="BU3835" i="2"/>
  <c r="BV3579" i="2"/>
  <c r="BV4603" i="2"/>
  <c r="BU2867" i="2"/>
  <c r="BV3022" i="2"/>
  <c r="BW3242" i="2"/>
  <c r="BU4272" i="2"/>
  <c r="BV4016" i="2"/>
  <c r="BX2896" i="2"/>
  <c r="BU3112" i="2"/>
  <c r="BV3279" i="2"/>
  <c r="BU3501" i="2"/>
  <c r="BU4525" i="2"/>
  <c r="BV4269" i="2"/>
  <c r="BW4076" i="2"/>
  <c r="BX3821" i="2"/>
  <c r="BW3585" i="2"/>
  <c r="BW4609" i="2"/>
  <c r="BX4354" i="2"/>
  <c r="BW3978" i="2"/>
  <c r="BX3723" i="2"/>
  <c r="BW3487" i="2"/>
  <c r="BW4511" i="2"/>
  <c r="BX4256" i="2"/>
  <c r="BX3345" i="2"/>
  <c r="BV2628" i="2"/>
  <c r="BW2780" i="2"/>
  <c r="BU3810" i="2"/>
  <c r="BV3554" i="2"/>
  <c r="BV4578" i="2"/>
  <c r="BU2658" i="2"/>
  <c r="BV2813" i="2"/>
  <c r="BW2969" i="2"/>
  <c r="BU3999" i="2"/>
  <c r="BV3743" i="2"/>
  <c r="BX2639" i="2"/>
  <c r="BU2855" i="2"/>
  <c r="BV3010" i="2"/>
  <c r="BW3166" i="2"/>
  <c r="BU4196" i="2"/>
  <c r="BV3940" i="2"/>
  <c r="BX2820" i="2"/>
  <c r="BU2972" i="2"/>
  <c r="BV3379" i="2"/>
  <c r="BU3537" i="2"/>
  <c r="BU4561" i="2"/>
  <c r="BV4305" i="2"/>
  <c r="BW4112" i="2"/>
  <c r="BX3857" i="2"/>
  <c r="BW3621" i="2"/>
  <c r="BW4645" i="2"/>
  <c r="BX4390" i="2"/>
  <c r="BW4014" i="2"/>
  <c r="BX3759" i="2"/>
  <c r="BW3523" i="2"/>
  <c r="BW4547" i="2"/>
  <c r="BX4292" i="2"/>
  <c r="BX3237" i="2"/>
  <c r="BU3393" i="2"/>
  <c r="BW2672" i="2"/>
  <c r="BU3702" i="2"/>
  <c r="BU4726" i="2"/>
  <c r="BV4470" i="2"/>
  <c r="BX3354" i="2"/>
  <c r="BV2641" i="2"/>
  <c r="BW2797" i="2"/>
  <c r="BU3827" i="2"/>
  <c r="BV3571" i="2"/>
  <c r="BV4595" i="2"/>
  <c r="BU2859" i="2"/>
  <c r="BV3014" i="2"/>
  <c r="BW3234" i="2"/>
  <c r="BU4264" i="2"/>
  <c r="BV4008" i="2"/>
  <c r="BX2888" i="2"/>
  <c r="BU3104" i="2"/>
  <c r="BV3255" i="2"/>
  <c r="BW3423" i="2"/>
  <c r="BU4453" i="2"/>
  <c r="BV4197" i="2"/>
  <c r="BW4004" i="2"/>
  <c r="BX3749" i="2"/>
  <c r="BW3513" i="2"/>
  <c r="BW4537" i="2"/>
  <c r="BX4282" i="2"/>
  <c r="BW3906" i="2"/>
  <c r="BX3651" i="2"/>
  <c r="BX4675" i="2"/>
  <c r="BW4439" i="2"/>
  <c r="BX4184" i="2"/>
  <c r="BX3065" i="2"/>
  <c r="BU3221" i="2"/>
  <c r="BW2756" i="2"/>
  <c r="BU3786" i="2"/>
  <c r="BV3530" i="2"/>
  <c r="BV4554" i="2"/>
  <c r="BX3438" i="2"/>
  <c r="BV2789" i="2"/>
  <c r="BW2945" i="2"/>
  <c r="BU3975" i="2"/>
  <c r="BV3719" i="2"/>
  <c r="BX2663" i="2"/>
  <c r="BU2831" i="2"/>
  <c r="BV3050" i="2"/>
  <c r="BW3206" i="2"/>
  <c r="BU4236" i="2"/>
  <c r="BV3980" i="2"/>
  <c r="BX3116" i="2"/>
  <c r="BU3268" i="2"/>
  <c r="BV3419" i="2"/>
  <c r="BU3577" i="2"/>
  <c r="BU4601" i="2"/>
  <c r="BV4345" i="2"/>
  <c r="BW4152" i="2"/>
  <c r="BX3897" i="2"/>
  <c r="BW3661" i="2"/>
  <c r="BW4685" i="2"/>
  <c r="BX4430" i="2"/>
  <c r="BW4054" i="2"/>
  <c r="BX3799" i="2"/>
  <c r="BW3563" i="2"/>
  <c r="BW4587" i="2"/>
  <c r="BX4332" i="2"/>
  <c r="BX3213" i="2"/>
  <c r="BU3433" i="2"/>
  <c r="BW2712" i="2"/>
  <c r="BU3742" i="2"/>
  <c r="BV3486" i="2"/>
  <c r="BV4510" i="2"/>
  <c r="BX3394" i="2"/>
  <c r="BV2681" i="2"/>
  <c r="BW2837" i="2"/>
  <c r="BU3867" i="2"/>
  <c r="BV3611" i="2"/>
  <c r="BV4640" i="2"/>
  <c r="BU2643" i="2"/>
  <c r="BV2798" i="2"/>
  <c r="BW2954" i="2"/>
  <c r="BU3984" i="2"/>
  <c r="BV3728" i="2"/>
  <c r="BX2864" i="2"/>
  <c r="BU3016" i="2"/>
  <c r="BV3183" i="2"/>
  <c r="BW3335" i="2"/>
  <c r="BU4365" i="2"/>
  <c r="BV4109" i="2"/>
  <c r="BW3916" i="2"/>
  <c r="BX3661" i="2"/>
  <c r="BX4685" i="2"/>
  <c r="BW4449" i="2"/>
  <c r="BX4194" i="2"/>
  <c r="BW3818" i="2"/>
  <c r="BX3563" i="2"/>
  <c r="BX4587" i="2"/>
  <c r="BW4351" i="2"/>
  <c r="BX4096" i="2"/>
  <c r="BX3041" i="2"/>
  <c r="BU3197" i="2"/>
  <c r="BV3348" i="2"/>
  <c r="BU3506" i="2"/>
  <c r="BU4530" i="2"/>
  <c r="BV4274" i="2"/>
  <c r="BX3158" i="2"/>
  <c r="BU3314" i="2"/>
  <c r="BW2665" i="2"/>
  <c r="BU3695" i="2"/>
  <c r="BU4719" i="2"/>
  <c r="BV4463" i="2"/>
  <c r="BX3359" i="2"/>
  <c r="BV2642" i="2"/>
  <c r="BW2798" i="2"/>
  <c r="BU3828" i="2"/>
  <c r="BV3572" i="2"/>
  <c r="BV4596" i="2"/>
  <c r="BU2860" i="2"/>
  <c r="BV3011" i="2"/>
  <c r="BW3163" i="2"/>
  <c r="BU4193" i="2"/>
  <c r="BV3937" i="2"/>
  <c r="BW3744" i="2"/>
  <c r="BX3489" i="2"/>
  <c r="BX4513" i="2"/>
  <c r="BW4277" i="2"/>
  <c r="BX4022" i="2"/>
  <c r="BW3646" i="2"/>
  <c r="BW4670" i="2"/>
  <c r="BX4415" i="2"/>
  <c r="BW4179" i="2"/>
  <c r="BX3924" i="2"/>
  <c r="BX2805" i="2"/>
  <c r="BU2961" i="2"/>
  <c r="BV3176" i="2"/>
  <c r="BW3328" i="2"/>
  <c r="BU4358" i="2"/>
  <c r="BV4102" i="2"/>
  <c r="BX3050" i="2"/>
  <c r="BU3206" i="2"/>
  <c r="BV3425" i="2"/>
  <c r="BU3587" i="2"/>
  <c r="BU4611" i="2"/>
  <c r="BV4355" i="2"/>
  <c r="BX3299" i="2"/>
  <c r="BU3451" i="2"/>
  <c r="BW2738" i="2"/>
  <c r="BU3768" i="2"/>
  <c r="BV3512" i="2"/>
  <c r="BV4536" i="2"/>
  <c r="BX3416" i="2"/>
  <c r="BV2695" i="2"/>
  <c r="BW3119" i="2"/>
  <c r="BU4149" i="2"/>
  <c r="BV3893" i="2"/>
  <c r="BW3700" i="2"/>
  <c r="BW4724" i="2"/>
  <c r="BX4469" i="2"/>
  <c r="BW4233" i="2"/>
  <c r="BX3978" i="2"/>
  <c r="BW3602" i="2"/>
  <c r="BW4626" i="2"/>
  <c r="BX4371" i="2"/>
  <c r="BW4135" i="2"/>
  <c r="BX3880" i="2"/>
  <c r="BX2761" i="2"/>
  <c r="BU2981" i="2"/>
  <c r="BV3132" i="2"/>
  <c r="BW3284" i="2"/>
  <c r="BU4314" i="2"/>
  <c r="BV4058" i="2"/>
  <c r="BX2942" i="2"/>
  <c r="BU3098" i="2"/>
  <c r="BV3253" i="2"/>
  <c r="BW3409" i="2"/>
  <c r="BU4439" i="2"/>
  <c r="BV4183" i="2"/>
  <c r="BX3063" i="2"/>
  <c r="BU3231" i="2"/>
  <c r="BV3386" i="2"/>
  <c r="BU3548" i="2"/>
  <c r="BU4572" i="2"/>
  <c r="BV4316" i="2"/>
  <c r="BX3196" i="2"/>
  <c r="BU3348" i="2"/>
  <c r="BW2627" i="2"/>
  <c r="BU3657" i="2"/>
  <c r="BU4681" i="2"/>
  <c r="BV4425" i="2"/>
  <c r="BW4232" i="2"/>
  <c r="BX3977" i="2"/>
  <c r="BW3741" i="2"/>
  <c r="BX3486" i="2"/>
  <c r="BX4510" i="2"/>
  <c r="BW4134" i="2"/>
  <c r="BX3879" i="2"/>
  <c r="BW3643" i="2"/>
  <c r="BW4667" i="2"/>
  <c r="BX4412" i="2"/>
  <c r="BX3293" i="2"/>
  <c r="BU3449" i="2"/>
  <c r="BW2792" i="2"/>
  <c r="BU3822" i="2"/>
  <c r="BV3566" i="2"/>
  <c r="BV4590" i="2"/>
  <c r="BU2862" i="2"/>
  <c r="BV3017" i="2"/>
  <c r="BW3237" i="2"/>
  <c r="BU4267" i="2"/>
  <c r="BV4011" i="2"/>
  <c r="BX2891" i="2"/>
  <c r="BU3107" i="2"/>
  <c r="BV3262" i="2"/>
  <c r="BW3418" i="2"/>
  <c r="BU4448" i="2"/>
  <c r="BV4192" i="2"/>
  <c r="BX3072" i="2"/>
  <c r="BU3224" i="2"/>
  <c r="BV3391" i="2"/>
  <c r="BU3549" i="2"/>
  <c r="BU4573" i="2"/>
  <c r="BV4317" i="2"/>
  <c r="BW4124" i="2"/>
  <c r="BX3869" i="2"/>
  <c r="BW3633" i="2"/>
  <c r="BW4657" i="2"/>
  <c r="BX4402" i="2"/>
  <c r="BW4026" i="2"/>
  <c r="BX3771" i="2"/>
  <c r="BW3535" i="2"/>
  <c r="BW4559" i="2"/>
  <c r="BX4304" i="2"/>
  <c r="BX3313" i="2"/>
  <c r="BV2660" i="2"/>
  <c r="BW2812" i="2"/>
  <c r="BU3842" i="2"/>
  <c r="BV3586" i="2"/>
  <c r="BV4610" i="2"/>
  <c r="BU2690" i="2"/>
  <c r="BV2845" i="2"/>
  <c r="BW3001" i="2"/>
  <c r="BU4031" i="2"/>
  <c r="BV3775" i="2"/>
  <c r="BX2671" i="2"/>
  <c r="BU2823" i="2"/>
  <c r="BV3042" i="2"/>
  <c r="BW3198" i="2"/>
  <c r="BU4228" i="2"/>
  <c r="BV3972" i="2"/>
  <c r="BX2916" i="2"/>
  <c r="BU3068" i="2"/>
  <c r="BV3219" i="2"/>
  <c r="BU3633" i="2"/>
  <c r="BU4657" i="2"/>
  <c r="BV4401" i="2"/>
  <c r="BW4208" i="2"/>
  <c r="BX3953" i="2"/>
  <c r="BW3717" i="2"/>
  <c r="BX3462" i="2"/>
  <c r="BX4486" i="2"/>
  <c r="BW4110" i="2"/>
  <c r="BX3855" i="2"/>
  <c r="BW3619" i="2"/>
  <c r="BW4643" i="2"/>
  <c r="BX4388" i="2"/>
  <c r="BX3269" i="2"/>
  <c r="BV2616" i="2"/>
  <c r="BW2768" i="2"/>
  <c r="BU3798" i="2"/>
  <c r="BV3542" i="2"/>
  <c r="BV4566" i="2"/>
  <c r="BX3450" i="2"/>
  <c r="BV2737" i="2"/>
  <c r="BW2893" i="2"/>
  <c r="BU3923" i="2"/>
  <c r="BV3667" i="2"/>
  <c r="BV4715" i="2"/>
  <c r="BU2699" i="2"/>
  <c r="BV2918" i="2"/>
  <c r="BW3074" i="2"/>
  <c r="BU4104" i="2"/>
  <c r="BV3848" i="2"/>
  <c r="BX2792" i="2"/>
  <c r="BU2944" i="2"/>
  <c r="BV3095" i="2"/>
  <c r="BW3263" i="2"/>
  <c r="BU4293" i="2"/>
  <c r="BV4037" i="2"/>
  <c r="BW3844" i="2"/>
  <c r="BX3589" i="2"/>
  <c r="BX4613" i="2"/>
  <c r="BW4377" i="2"/>
  <c r="BX4122" i="2"/>
  <c r="BW3746" i="2"/>
  <c r="BX3491" i="2"/>
  <c r="BX4515" i="2"/>
  <c r="BW4279" i="2"/>
  <c r="BX4024" i="2"/>
  <c r="BX2905" i="2"/>
  <c r="BU3061" i="2"/>
  <c r="BV3212" i="2"/>
  <c r="BW3428" i="2"/>
  <c r="BU4458" i="2"/>
  <c r="BV4202" i="2"/>
  <c r="BX3086" i="2"/>
  <c r="BU3306" i="2"/>
  <c r="BW2657" i="2"/>
  <c r="BU3687" i="2"/>
  <c r="BU4711" i="2"/>
  <c r="BV4455" i="2"/>
  <c r="BX3335" i="2"/>
  <c r="BV2634" i="2"/>
  <c r="BW2854" i="2"/>
  <c r="BU3884" i="2"/>
  <c r="BV3628" i="2"/>
  <c r="BV4663" i="2"/>
  <c r="BU2724" i="2"/>
  <c r="BV2875" i="2"/>
  <c r="BW3027" i="2"/>
  <c r="BU4057" i="2"/>
  <c r="BV3801" i="2"/>
  <c r="BW3608" i="2"/>
  <c r="BW4632" i="2"/>
  <c r="BX4377" i="2"/>
  <c r="BW4141" i="2"/>
  <c r="BX3886" i="2"/>
  <c r="BW3510" i="2"/>
  <c r="BW4534" i="2"/>
  <c r="BX4279" i="2"/>
  <c r="BW4043" i="2"/>
  <c r="BX3788" i="2"/>
  <c r="BX2669" i="2"/>
  <c r="BU2825" i="2"/>
  <c r="BV3040" i="2"/>
  <c r="BX4674" i="2"/>
  <c r="BX3474" i="2"/>
  <c r="BW2615" i="2"/>
  <c r="BW3450" i="2"/>
  <c r="BW3333" i="2"/>
  <c r="BV3918" i="2"/>
  <c r="BU2841" i="2"/>
  <c r="BW4550" i="2"/>
  <c r="BX4393" i="2"/>
  <c r="BU4073" i="2"/>
  <c r="BV4684" i="2"/>
  <c r="BX3415" i="2"/>
  <c r="BX3294" i="2"/>
  <c r="BV3228" i="2"/>
  <c r="BW4231" i="2"/>
  <c r="BX4074" i="2"/>
  <c r="BW3796" i="2"/>
  <c r="BV3800" i="2"/>
  <c r="BU2715" i="2"/>
  <c r="BW2909" i="2"/>
  <c r="BW3269" i="2"/>
  <c r="BW4584" i="2"/>
  <c r="BV4348" i="2"/>
  <c r="BX3095" i="2"/>
  <c r="BV3285" i="2"/>
  <c r="BW3316" i="2"/>
  <c r="BX3912" i="2"/>
  <c r="BW3634" i="2"/>
  <c r="BW3732" i="2"/>
  <c r="BV2983" i="2"/>
  <c r="BW2962" i="2"/>
  <c r="BV3619" i="2"/>
  <c r="BX3338" i="2"/>
  <c r="BW2656" i="2"/>
  <c r="BW4531" i="2"/>
  <c r="BX4374" i="2"/>
  <c r="BV4289" i="2"/>
  <c r="BU3148" i="2"/>
  <c r="BW3342" i="2"/>
  <c r="BV3983" i="2"/>
  <c r="BV3858" i="2"/>
  <c r="BU2781" i="2"/>
  <c r="CQ3530" i="2"/>
  <c r="CQ4029" i="2"/>
  <c r="CQ2656" i="2"/>
  <c r="CQ2673" i="2"/>
  <c r="CQ2702" i="2"/>
  <c r="CR2926" i="2"/>
  <c r="CP2624" i="2"/>
  <c r="CR3677" i="2"/>
  <c r="CP3881" i="2"/>
  <c r="CR2939" i="2"/>
  <c r="CP2641" i="2"/>
  <c r="CR3694" i="2"/>
  <c r="CQ2853" i="2"/>
  <c r="CR3212" i="2"/>
  <c r="CP2910" i="2"/>
  <c r="CO3280" i="2"/>
  <c r="CQ2866" i="2"/>
  <c r="CO2692" i="2"/>
  <c r="CP4087" i="2"/>
  <c r="CQ3274" i="2"/>
  <c r="CO4195" i="2"/>
  <c r="CQ4532" i="2"/>
  <c r="CP4190" i="2"/>
  <c r="CP3820" i="2"/>
  <c r="CO4442" i="2"/>
  <c r="CR4096" i="2"/>
  <c r="CP4437" i="2"/>
  <c r="CQ3387" i="2"/>
  <c r="CO3726" i="2"/>
  <c r="CO4205" i="2"/>
  <c r="CQ4542" i="2"/>
  <c r="CP4200" i="2"/>
  <c r="CP3830" i="2"/>
  <c r="CR4712" i="2"/>
  <c r="CO3968" i="2"/>
  <c r="CQ4305" i="2"/>
  <c r="CP3963" i="2"/>
  <c r="CO3739" i="2"/>
  <c r="CR3356" i="2"/>
  <c r="CO2952" i="2"/>
  <c r="CO4399" i="2"/>
  <c r="CR4053" i="2"/>
  <c r="CP4394" i="2"/>
  <c r="CQ3344" i="2"/>
  <c r="CP4652" i="2"/>
  <c r="CR4300" i="2"/>
  <c r="CQ3959" i="2"/>
  <c r="CQ3591" i="2"/>
  <c r="CP3247" i="2"/>
  <c r="CO4409" i="2"/>
  <c r="CR4063" i="2"/>
  <c r="CP4404" i="2"/>
  <c r="CR4675" i="2"/>
  <c r="CO3931" i="2"/>
  <c r="CQ4268" i="2"/>
  <c r="CQ3900" i="2"/>
  <c r="CP3556" i="2"/>
  <c r="CO4178" i="2"/>
  <c r="CQ4515" i="2"/>
  <c r="CP4173" i="2"/>
  <c r="CP3803" i="2"/>
  <c r="CR4685" i="2"/>
  <c r="CO3941" i="2"/>
  <c r="CQ4278" i="2"/>
  <c r="CQ3910" i="2"/>
  <c r="CP3566" i="2"/>
  <c r="CP4734" i="2"/>
  <c r="CR4382" i="2"/>
  <c r="CQ4041" i="2"/>
  <c r="CQ3673" i="2"/>
  <c r="CO3433" i="2"/>
  <c r="CP3063" i="2"/>
  <c r="CO2704" i="2"/>
  <c r="CP4669" i="2"/>
  <c r="CR4317" i="2"/>
  <c r="CQ3976" i="2"/>
  <c r="CQ3608" i="2"/>
  <c r="CR4630" i="2"/>
  <c r="CR4564" i="2"/>
  <c r="CQ4223" i="2"/>
  <c r="CQ3855" i="2"/>
  <c r="CP3511" i="2"/>
  <c r="CP4679" i="2"/>
  <c r="CR4327" i="2"/>
  <c r="CQ3986" i="2"/>
  <c r="CQ3618" i="2"/>
  <c r="CP3274" i="2"/>
  <c r="CO4436" i="2"/>
  <c r="CR4090" i="2"/>
  <c r="CP4431" i="2"/>
  <c r="CQ3381" i="2"/>
  <c r="CR3824" i="2"/>
  <c r="CP2771" i="2"/>
  <c r="CQ2759" i="2"/>
  <c r="CR3122" i="2"/>
  <c r="CP2820" i="2"/>
  <c r="CR3873" i="2"/>
  <c r="CQ2776" i="2"/>
  <c r="CR3151" i="2"/>
  <c r="CP3109" i="2"/>
  <c r="CO3479" i="2"/>
  <c r="CQ3065" i="2"/>
  <c r="CO2823" i="2"/>
  <c r="CP3186" i="2"/>
  <c r="CO3556" i="2"/>
  <c r="CQ3142" i="2"/>
  <c r="CR3244" i="2"/>
  <c r="CQ4509" i="2"/>
  <c r="CO3652" i="2"/>
  <c r="CO4556" i="2"/>
  <c r="CO3186" i="2"/>
  <c r="CO3215" i="2"/>
  <c r="CO3421" i="2"/>
  <c r="CQ2912" i="2"/>
  <c r="CQ2929" i="2"/>
  <c r="CQ2958" i="2"/>
  <c r="CQ2627" i="2"/>
  <c r="CR2990" i="2"/>
  <c r="CP2688" i="2"/>
  <c r="CR3741" i="2"/>
  <c r="CQ2644" i="2"/>
  <c r="CR3003" i="2"/>
  <c r="CP2705" i="2"/>
  <c r="CR3758" i="2"/>
  <c r="CQ2661" i="2"/>
  <c r="CR3020" i="2"/>
  <c r="CP2718" i="2"/>
  <c r="CR3771" i="2"/>
  <c r="CQ2674" i="2"/>
  <c r="CR3101" i="2"/>
  <c r="CQ3293" i="2"/>
  <c r="CO3869" i="2"/>
  <c r="CO4387" i="2"/>
  <c r="CR4041" i="2"/>
  <c r="CP4382" i="2"/>
  <c r="CQ3332" i="2"/>
  <c r="CP4640" i="2"/>
  <c r="CR4288" i="2"/>
  <c r="CQ3947" i="2"/>
  <c r="CQ3579" i="2"/>
  <c r="CP3919" i="2"/>
  <c r="CO4397" i="2"/>
  <c r="CR4051" i="2"/>
  <c r="CP4392" i="2"/>
  <c r="CQ3342" i="2"/>
  <c r="CO3681" i="2"/>
  <c r="CO4160" i="2"/>
  <c r="CQ4497" i="2"/>
  <c r="CP4155" i="2"/>
  <c r="CP3440" i="2"/>
  <c r="CR3548" i="2"/>
  <c r="CO3144" i="2"/>
  <c r="CO4591" i="2"/>
  <c r="CR4245" i="2"/>
  <c r="CP4586" i="2"/>
  <c r="CQ3536" i="2"/>
  <c r="CQ4701" i="2"/>
  <c r="CR4492" i="2"/>
  <c r="CQ4151" i="2"/>
  <c r="CQ3783" i="2"/>
  <c r="CP3439" i="2"/>
  <c r="CP4607" i="2"/>
  <c r="CR4255" i="2"/>
  <c r="CP4596" i="2"/>
  <c r="CO4726" i="2"/>
  <c r="CO4123" i="2"/>
  <c r="CQ4460" i="2"/>
  <c r="CP4118" i="2"/>
  <c r="CP3748" i="2"/>
  <c r="CO4370" i="2"/>
  <c r="CR4024" i="2"/>
  <c r="CP4365" i="2"/>
  <c r="CQ3315" i="2"/>
  <c r="CO4736" i="2"/>
  <c r="CO4133" i="2"/>
  <c r="CQ4470" i="2"/>
  <c r="CP4128" i="2"/>
  <c r="CP3758" i="2"/>
  <c r="CR4640" i="2"/>
  <c r="CR4574" i="2"/>
  <c r="CQ4233" i="2"/>
  <c r="CQ3865" i="2"/>
  <c r="CO3625" i="2"/>
  <c r="CR3284" i="2"/>
  <c r="CO2896" i="2"/>
  <c r="CQ4718" i="2"/>
  <c r="CR4509" i="2"/>
  <c r="CQ4168" i="2"/>
  <c r="CQ3800" i="2"/>
  <c r="CO4681" i="2"/>
  <c r="CO4078" i="2"/>
  <c r="CQ4415" i="2"/>
  <c r="CP4073" i="2"/>
  <c r="CP3703" i="2"/>
  <c r="CQ4728" i="2"/>
  <c r="CR4519" i="2"/>
  <c r="CQ4178" i="2"/>
  <c r="CQ3810" i="2"/>
  <c r="CP3466" i="2"/>
  <c r="CP4634" i="2"/>
  <c r="CR4282" i="2"/>
  <c r="CQ3941" i="2"/>
  <c r="CQ3573" i="2"/>
  <c r="CO3333" i="2"/>
  <c r="CP2963" i="2"/>
  <c r="CR2930" i="2"/>
  <c r="CP2628" i="2"/>
  <c r="CR3681" i="2"/>
  <c r="CP3897" i="2"/>
  <c r="CR2959" i="2"/>
  <c r="CP2661" i="2"/>
  <c r="CR3714" i="2"/>
  <c r="CQ2617" i="2"/>
  <c r="CR3040" i="2"/>
  <c r="CP2738" i="2"/>
  <c r="CR3791" i="2"/>
  <c r="CQ2694" i="2"/>
  <c r="CR3125" i="2"/>
  <c r="CQ3373" i="2"/>
  <c r="CP3266" i="2"/>
  <c r="CR3759" i="2"/>
  <c r="CP4039" i="2"/>
  <c r="CR3079" i="2"/>
  <c r="CR3096" i="2"/>
  <c r="CR3221" i="2"/>
  <c r="CO2866" i="2"/>
  <c r="CO2895" i="2"/>
  <c r="CP2795" i="2"/>
  <c r="CQ2947" i="2"/>
  <c r="CO2649" i="2"/>
  <c r="CP3008" i="2"/>
  <c r="CO3378" i="2"/>
  <c r="CQ2964" i="2"/>
  <c r="CO2662" i="2"/>
  <c r="CP3025" i="2"/>
  <c r="CO3395" i="2"/>
  <c r="CQ2981" i="2"/>
  <c r="CO2675" i="2"/>
  <c r="CP3038" i="2"/>
  <c r="CO3408" i="2"/>
  <c r="CQ2994" i="2"/>
  <c r="CO2948" i="2"/>
  <c r="CQ3917" i="2"/>
  <c r="CO4670" i="2"/>
  <c r="CO4067" i="2"/>
  <c r="CQ4404" i="2"/>
  <c r="CP4062" i="2"/>
  <c r="CP3692" i="2"/>
  <c r="CO4314" i="2"/>
  <c r="CR3968" i="2"/>
  <c r="CP4309" i="2"/>
  <c r="CQ3259" i="2"/>
  <c r="CO4680" i="2"/>
  <c r="CO4077" i="2"/>
  <c r="CQ4414" i="2"/>
  <c r="CP4072" i="2"/>
  <c r="CP3702" i="2"/>
  <c r="CQ4727" i="2"/>
  <c r="CR4518" i="2"/>
  <c r="CQ4177" i="2"/>
  <c r="CQ3809" i="2"/>
  <c r="CO3569" i="2"/>
  <c r="CP3199" i="2"/>
  <c r="CO2824" i="2"/>
  <c r="CO4271" i="2"/>
  <c r="CR3925" i="2"/>
  <c r="CP4266" i="2"/>
  <c r="CP3896" i="2"/>
  <c r="CO4518" i="2"/>
  <c r="CR4172" i="2"/>
  <c r="CP4513" i="2"/>
  <c r="CQ3463" i="2"/>
  <c r="CO3802" i="2"/>
  <c r="CO4281" i="2"/>
  <c r="CR3935" i="2"/>
  <c r="CP4276" i="2"/>
  <c r="CQ4690" i="2"/>
  <c r="CR4481" i="2"/>
  <c r="CQ4140" i="2"/>
  <c r="CQ3772" i="2"/>
  <c r="CO4653" i="2"/>
  <c r="CO4050" i="2"/>
  <c r="CQ4387" i="2"/>
  <c r="CP4045" i="2"/>
  <c r="CP3675" i="2"/>
  <c r="CQ4700" i="2"/>
  <c r="CR4491" i="2"/>
  <c r="CQ4150" i="2"/>
  <c r="CQ3782" i="2"/>
  <c r="CP3438" i="2"/>
  <c r="CP4606" i="2"/>
  <c r="CR4254" i="2"/>
  <c r="CP4595" i="2"/>
  <c r="CQ3545" i="2"/>
  <c r="CO3305" i="2"/>
  <c r="CP2935" i="2"/>
  <c r="CR3241" i="2"/>
  <c r="CO4535" i="2"/>
  <c r="CR4189" i="2"/>
  <c r="CP4530" i="2"/>
  <c r="CQ3480" i="2"/>
  <c r="CQ4645" i="2"/>
  <c r="CR4436" i="2"/>
  <c r="CQ4095" i="2"/>
  <c r="CQ3727" i="2"/>
  <c r="CP3383" i="2"/>
  <c r="CO4545" i="2"/>
  <c r="CR4199" i="2"/>
  <c r="CP4540" i="2"/>
  <c r="CQ3490" i="2"/>
  <c r="CO3829" i="2"/>
  <c r="CO4308" i="2"/>
  <c r="CR3962" i="2"/>
  <c r="CP4303" i="2"/>
  <c r="CQ3253" i="2"/>
  <c r="CR3696" i="2"/>
  <c r="CQ2887" i="2"/>
  <c r="CR3270" i="2"/>
  <c r="CP2948" i="2"/>
  <c r="CO3318" i="2"/>
  <c r="CQ2904" i="2"/>
  <c r="CO2618" i="2"/>
  <c r="CP2981" i="2"/>
  <c r="CO3351" i="2"/>
  <c r="CQ2937" i="2"/>
  <c r="CO2695" i="2"/>
  <c r="CP3058" i="2"/>
  <c r="CO3428" i="2"/>
  <c r="CQ3014" i="2"/>
  <c r="CO2988" i="2"/>
  <c r="CQ3997" i="2"/>
  <c r="CO3268" i="2"/>
  <c r="CQ4125" i="2"/>
  <c r="CO2674" i="2"/>
  <c r="CO2703" i="2"/>
  <c r="CO3004" i="2"/>
  <c r="CR2742" i="2"/>
  <c r="CP2696" i="2"/>
  <c r="CR3749" i="2"/>
  <c r="CQ2652" i="2"/>
  <c r="CR3011" i="2"/>
  <c r="CP2713" i="2"/>
  <c r="CR3766" i="2"/>
  <c r="CQ2669" i="2"/>
  <c r="CR3028" i="2"/>
  <c r="CP2726" i="2"/>
  <c r="CR3779" i="2"/>
  <c r="CQ2682" i="2"/>
  <c r="CR3109" i="2"/>
  <c r="CQ3325" i="2"/>
  <c r="CO3901" i="2"/>
  <c r="CR2746" i="2"/>
  <c r="CP2700" i="2"/>
  <c r="CQ3163" i="2"/>
  <c r="CO2865" i="2"/>
  <c r="CP3224" i="2"/>
  <c r="CO3594" i="2"/>
  <c r="CQ3180" i="2"/>
  <c r="CO2878" i="2"/>
  <c r="CP3241" i="2"/>
  <c r="CO3611" i="2"/>
  <c r="CQ3197" i="2"/>
  <c r="CO2891" i="2"/>
  <c r="CR3283" i="2"/>
  <c r="CO3624" i="2"/>
  <c r="CQ3210" i="2"/>
  <c r="CP2779" i="2"/>
  <c r="CR4098" i="2"/>
  <c r="CQ2911" i="2"/>
  <c r="CO2613" i="2"/>
  <c r="CP2972" i="2"/>
  <c r="CO3342" i="2"/>
  <c r="CQ2928" i="2"/>
  <c r="CO2626" i="2"/>
  <c r="CP2989" i="2"/>
  <c r="CO3359" i="2"/>
  <c r="CQ2945" i="2"/>
  <c r="CO2655" i="2"/>
  <c r="CP3018" i="2"/>
  <c r="CO3388" i="2"/>
  <c r="CQ2974" i="2"/>
  <c r="CO2908" i="2"/>
  <c r="CP4519" i="2"/>
  <c r="CQ2603" i="2"/>
  <c r="CR2966" i="2"/>
  <c r="CP2664" i="2"/>
  <c r="CR3717" i="2"/>
  <c r="CQ2620" i="2"/>
  <c r="CR2979" i="2"/>
  <c r="CP2681" i="2"/>
  <c r="CR3734" i="2"/>
  <c r="CQ2637" i="2"/>
  <c r="CR2996" i="2"/>
  <c r="CP2694" i="2"/>
  <c r="CR3747" i="2"/>
  <c r="CQ2650" i="2"/>
  <c r="CR3069" i="2"/>
  <c r="CP3733" i="2"/>
  <c r="CO3773" i="2"/>
  <c r="CR2650" i="2"/>
  <c r="CO3013" i="2"/>
  <c r="CR3401" i="2"/>
  <c r="CO3828" i="2"/>
  <c r="CR2663" i="2"/>
  <c r="CO3026" i="2"/>
  <c r="CR3418" i="2"/>
  <c r="CO3863" i="2"/>
  <c r="CR2680" i="2"/>
  <c r="CO3055" i="2"/>
  <c r="CR3447" i="2"/>
  <c r="CP3927" i="2"/>
  <c r="CR2713" i="2"/>
  <c r="CR3464" i="2"/>
  <c r="CO4076" i="2"/>
  <c r="CQ3003" i="2"/>
  <c r="CO2705" i="2"/>
  <c r="CP3064" i="2"/>
  <c r="CO3434" i="2"/>
  <c r="CQ3020" i="2"/>
  <c r="CO2718" i="2"/>
  <c r="CP3081" i="2"/>
  <c r="CO3451" i="2"/>
  <c r="CQ3037" i="2"/>
  <c r="CO2731" i="2"/>
  <c r="CP3094" i="2"/>
  <c r="CO3464" i="2"/>
  <c r="CQ3050" i="2"/>
  <c r="CP3163" i="2"/>
  <c r="CR4482" i="2"/>
  <c r="CQ2943" i="2"/>
  <c r="CO2645" i="2"/>
  <c r="CP3004" i="2"/>
  <c r="CO3374" i="2"/>
  <c r="CQ2960" i="2"/>
  <c r="CO2658" i="2"/>
  <c r="CP3021" i="2"/>
  <c r="CO3391" i="2"/>
  <c r="CQ2977" i="2"/>
  <c r="CO2687" i="2"/>
  <c r="CP3050" i="2"/>
  <c r="CO3420" i="2"/>
  <c r="CQ3006" i="2"/>
  <c r="CO2972" i="2"/>
  <c r="CQ3965" i="2"/>
  <c r="CO4647" i="2"/>
  <c r="CP3477" i="2"/>
  <c r="CO4711" i="2"/>
  <c r="CP3336" i="2"/>
  <c r="CR3021" i="2"/>
  <c r="CQ2614" i="2"/>
  <c r="CR3711" i="2"/>
  <c r="CP2658" i="2"/>
  <c r="CR2960" i="2"/>
  <c r="CQ2601" i="2"/>
  <c r="CR3698" i="2"/>
  <c r="CP2645" i="2"/>
  <c r="CR2943" i="2"/>
  <c r="CP3833" i="2"/>
  <c r="CR3665" i="2"/>
  <c r="CP2612" i="2"/>
  <c r="CR2914" i="2"/>
  <c r="CP2723" i="2"/>
  <c r="CR3776" i="2"/>
  <c r="CQ3333" i="2"/>
  <c r="CP4383" i="2"/>
  <c r="CR4042" i="2"/>
  <c r="CO4388" i="2"/>
  <c r="CO3909" i="2"/>
  <c r="CQ3570" i="2"/>
  <c r="CQ3938" i="2"/>
  <c r="CR4279" i="2"/>
  <c r="CP4631" i="2"/>
  <c r="CP3463" i="2"/>
  <c r="CQ3807" i="2"/>
  <c r="CQ4175" i="2"/>
  <c r="CR4516" i="2"/>
  <c r="CQ4725" i="2"/>
  <c r="CQ3560" i="2"/>
  <c r="CQ3928" i="2"/>
  <c r="CR4269" i="2"/>
  <c r="CP4621" i="2"/>
  <c r="CO2720" i="2"/>
  <c r="CP3079" i="2"/>
  <c r="CO3449" i="2"/>
  <c r="CQ3689" i="2"/>
  <c r="CQ4057" i="2"/>
  <c r="CR4398" i="2"/>
  <c r="CQ4607" i="2"/>
  <c r="CP3582" i="2"/>
  <c r="CP3952" i="2"/>
  <c r="CQ4294" i="2"/>
  <c r="CO3957" i="2"/>
  <c r="CR4701" i="2"/>
  <c r="CP3819" i="2"/>
  <c r="CP4189" i="2"/>
  <c r="CQ4531" i="2"/>
  <c r="CO4194" i="2"/>
  <c r="CP3572" i="2"/>
  <c r="CQ3916" i="2"/>
  <c r="CQ4284" i="2"/>
  <c r="CO3947" i="2"/>
  <c r="CR4691" i="2"/>
  <c r="CP4420" i="2"/>
  <c r="CR4079" i="2"/>
  <c r="CO4425" i="2"/>
  <c r="CP3263" i="2"/>
  <c r="CQ3607" i="2"/>
  <c r="CQ3975" i="2"/>
  <c r="CR4316" i="2"/>
  <c r="CP4668" i="2"/>
  <c r="CQ3360" i="2"/>
  <c r="CP4410" i="2"/>
  <c r="CR4069" i="2"/>
  <c r="CO4415" i="2"/>
  <c r="CO2968" i="2"/>
  <c r="CR3372" i="2"/>
  <c r="CO3771" i="2"/>
  <c r="CP3979" i="2"/>
  <c r="CQ4321" i="2"/>
  <c r="CO3984" i="2"/>
  <c r="CR4728" i="2"/>
  <c r="CP3846" i="2"/>
  <c r="CP4216" i="2"/>
  <c r="CQ4558" i="2"/>
  <c r="CO4221" i="2"/>
  <c r="CO3742" i="2"/>
  <c r="CQ3403" i="2"/>
  <c r="CP4453" i="2"/>
  <c r="CR4112" i="2"/>
  <c r="CO4458" i="2"/>
  <c r="CP3836" i="2"/>
  <c r="CP4206" i="2"/>
  <c r="CQ4548" i="2"/>
  <c r="CO4211" i="2"/>
  <c r="CP3890" i="2"/>
  <c r="CP4023" i="2"/>
  <c r="CO2668" i="2"/>
  <c r="CQ2850" i="2"/>
  <c r="CR3691" i="2"/>
  <c r="CP2638" i="2"/>
  <c r="CR2940" i="2"/>
  <c r="CP3885" i="2"/>
  <c r="CR3678" i="2"/>
  <c r="CP2625" i="2"/>
  <c r="CR2923" i="2"/>
  <c r="CP3817" i="2"/>
  <c r="CR3661" i="2"/>
  <c r="CP2608" i="2"/>
  <c r="CR2910" i="2"/>
  <c r="CQ3386" i="2"/>
  <c r="CO3308" i="2"/>
  <c r="CO3279" i="2"/>
  <c r="CR3689" i="2"/>
  <c r="CR3008" i="2"/>
  <c r="CQ2649" i="2"/>
  <c r="CR3746" i="2"/>
  <c r="CP2693" i="2"/>
  <c r="CR2991" i="2"/>
  <c r="CQ2616" i="2"/>
  <c r="CR3713" i="2"/>
  <c r="CP2660" i="2"/>
  <c r="CR2962" i="2"/>
  <c r="CQ2599" i="2"/>
  <c r="CR3536" i="2"/>
  <c r="CP3416" i="2"/>
  <c r="CP4143" i="2"/>
  <c r="CQ4485" i="2"/>
  <c r="CO4148" i="2"/>
  <c r="CO3669" i="2"/>
  <c r="CQ3330" i="2"/>
  <c r="CP4380" i="2"/>
  <c r="CR4039" i="2"/>
  <c r="CO4385" i="2"/>
  <c r="CO3906" i="2"/>
  <c r="CQ3567" i="2"/>
  <c r="CQ3935" i="2"/>
  <c r="CR4276" i="2"/>
  <c r="CP4628" i="2"/>
  <c r="CQ3320" i="2"/>
  <c r="CP4370" i="2"/>
  <c r="CR4029" i="2"/>
  <c r="CO4375" i="2"/>
  <c r="CR3081" i="2"/>
  <c r="CP2775" i="2"/>
  <c r="CR3828" i="2"/>
  <c r="CQ3385" i="2"/>
  <c r="CP4435" i="2"/>
  <c r="CR4094" i="2"/>
  <c r="CO4440" i="2"/>
  <c r="CP3278" i="2"/>
  <c r="CQ3622" i="2"/>
  <c r="CQ3990" i="2"/>
  <c r="CR4331" i="2"/>
  <c r="CP4683" i="2"/>
  <c r="CP3515" i="2"/>
  <c r="CQ3859" i="2"/>
  <c r="CQ4227" i="2"/>
  <c r="CR4568" i="2"/>
  <c r="CR4634" i="2"/>
  <c r="CQ3612" i="2"/>
  <c r="CQ3980" i="2"/>
  <c r="CR4321" i="2"/>
  <c r="CP4673" i="2"/>
  <c r="CP4116" i="2"/>
  <c r="CQ4458" i="2"/>
  <c r="CO4121" i="2"/>
  <c r="CO4724" i="2"/>
  <c r="CQ3303" i="2"/>
  <c r="CP4353" i="2"/>
  <c r="CR4012" i="2"/>
  <c r="CO4358" i="2"/>
  <c r="CP3736" i="2"/>
  <c r="CP4106" i="2"/>
  <c r="CQ4448" i="2"/>
  <c r="CO4111" i="2"/>
  <c r="CO4714" i="2"/>
  <c r="CP3039" i="2"/>
  <c r="CO3409" i="2"/>
  <c r="CQ3649" i="2"/>
  <c r="CQ4017" i="2"/>
  <c r="CR4358" i="2"/>
  <c r="CP4710" i="2"/>
  <c r="CP3542" i="2"/>
  <c r="CQ3886" i="2"/>
  <c r="CQ4254" i="2"/>
  <c r="CR4595" i="2"/>
  <c r="CR4661" i="2"/>
  <c r="CP3779" i="2"/>
  <c r="CP4149" i="2"/>
  <c r="CQ4491" i="2"/>
  <c r="CO4154" i="2"/>
  <c r="CP3532" i="2"/>
  <c r="CQ3876" i="2"/>
  <c r="CQ4244" i="2"/>
  <c r="CR4585" i="2"/>
  <c r="CR4651" i="2"/>
  <c r="CQ4557" i="2"/>
  <c r="CP2603" i="2"/>
  <c r="CQ3154" i="2"/>
  <c r="CO3568" i="2"/>
  <c r="CP3198" i="2"/>
  <c r="CO2835" i="2"/>
  <c r="CQ3141" i="2"/>
  <c r="CO3555" i="2"/>
  <c r="CP3185" i="2"/>
  <c r="CO2822" i="2"/>
  <c r="CQ3124" i="2"/>
  <c r="CO3538" i="2"/>
  <c r="CP3168" i="2"/>
  <c r="CO2745" i="2"/>
  <c r="CQ3043" i="2"/>
  <c r="CR2681" i="2"/>
  <c r="CR2648" i="2"/>
  <c r="CR2631" i="2"/>
  <c r="CQ3501" i="2"/>
  <c r="CO3396" i="2"/>
  <c r="CO3980" i="2"/>
  <c r="CR3368" i="2"/>
  <c r="CR2689" i="2"/>
  <c r="CO3872" i="2"/>
  <c r="CR3423" i="2"/>
  <c r="CO3031" i="2"/>
  <c r="CR2672" i="2"/>
  <c r="CO3847" i="2"/>
  <c r="CR3410" i="2"/>
  <c r="CO3018" i="2"/>
  <c r="CR2655" i="2"/>
  <c r="CO3780" i="2"/>
  <c r="CR3377" i="2"/>
  <c r="CO2989" i="2"/>
  <c r="CR2626" i="2"/>
  <c r="CP3075" i="2"/>
  <c r="CO3445" i="2"/>
  <c r="CQ3685" i="2"/>
  <c r="CQ4053" i="2"/>
  <c r="CR4394" i="2"/>
  <c r="CQ4603" i="2"/>
  <c r="CP3578" i="2"/>
  <c r="CP3937" i="2"/>
  <c r="CQ4290" i="2"/>
  <c r="CO3953" i="2"/>
  <c r="CR4697" i="2"/>
  <c r="CP3815" i="2"/>
  <c r="CP4185" i="2"/>
  <c r="CQ4527" i="2"/>
  <c r="CO4190" i="2"/>
  <c r="CP3568" i="2"/>
  <c r="CQ3912" i="2"/>
  <c r="CQ4280" i="2"/>
  <c r="CO3943" i="2"/>
  <c r="CR4687" i="2"/>
  <c r="CO3008" i="2"/>
  <c r="CR3396" i="2"/>
  <c r="CO3819" i="2"/>
  <c r="CP4003" i="2"/>
  <c r="CQ4345" i="2"/>
  <c r="CO4008" i="2"/>
  <c r="CO4611" i="2"/>
  <c r="CP3870" i="2"/>
  <c r="CP4240" i="2"/>
  <c r="CQ4582" i="2"/>
  <c r="CO4245" i="2"/>
  <c r="CO3766" i="2"/>
  <c r="CQ3427" i="2"/>
  <c r="CP4477" i="2"/>
  <c r="CR4136" i="2"/>
  <c r="CO4482" i="2"/>
  <c r="CP3860" i="2"/>
  <c r="CP4230" i="2"/>
  <c r="CQ4572" i="2"/>
  <c r="CO4235" i="2"/>
  <c r="CQ3658" i="2"/>
  <c r="CQ4026" i="2"/>
  <c r="CR4367" i="2"/>
  <c r="CP4719" i="2"/>
  <c r="CP3551" i="2"/>
  <c r="CQ3895" i="2"/>
  <c r="CQ4263" i="2"/>
  <c r="CO3926" i="2"/>
  <c r="CR4670" i="2"/>
  <c r="CQ3648" i="2"/>
  <c r="CQ4016" i="2"/>
  <c r="CR4357" i="2"/>
  <c r="CP4709" i="2"/>
  <c r="CP2607" i="2"/>
  <c r="CR3660" i="2"/>
  <c r="CP3813" i="2"/>
  <c r="CP4267" i="2"/>
  <c r="CR3926" i="2"/>
  <c r="CO4272" i="2"/>
  <c r="CO3793" i="2"/>
  <c r="CQ3454" i="2"/>
  <c r="CP4504" i="2"/>
  <c r="CR4163" i="2"/>
  <c r="CO4509" i="2"/>
  <c r="CP3347" i="2"/>
  <c r="CQ3691" i="2"/>
  <c r="CQ4059" i="2"/>
  <c r="CR4400" i="2"/>
  <c r="CQ4609" i="2"/>
  <c r="CQ3444" i="2"/>
  <c r="CP4494" i="2"/>
  <c r="CR4153" i="2"/>
  <c r="CO4499" i="2"/>
  <c r="CR4644" i="2"/>
  <c r="CO3629" i="2"/>
  <c r="CR2949" i="2"/>
  <c r="CP3809" i="2"/>
  <c r="CR3659" i="2"/>
  <c r="CP2606" i="2"/>
  <c r="CR2908" i="2"/>
  <c r="CP3757" i="2"/>
  <c r="CR3646" i="2"/>
  <c r="CO2998" i="2"/>
  <c r="CR2635" i="2"/>
  <c r="CO3772" i="2"/>
  <c r="CR3373" i="2"/>
  <c r="CO2985" i="2"/>
  <c r="CR2622" i="2"/>
  <c r="CQ2955" i="2"/>
  <c r="CO2657" i="2"/>
  <c r="CP3016" i="2"/>
  <c r="CO3386" i="2"/>
  <c r="CQ2972" i="2"/>
  <c r="CO2670" i="2"/>
  <c r="CP3033" i="2"/>
  <c r="CO3403" i="2"/>
  <c r="CQ2989" i="2"/>
  <c r="CO2683" i="2"/>
  <c r="CP3046" i="2"/>
  <c r="CO3416" i="2"/>
  <c r="CQ3002" i="2"/>
  <c r="CP2971" i="2"/>
  <c r="CR4290" i="2"/>
  <c r="CQ2959" i="2"/>
  <c r="CO2661" i="2"/>
  <c r="CP3020" i="2"/>
  <c r="CR2822" i="2"/>
  <c r="CO3185" i="2"/>
  <c r="CR3573" i="2"/>
  <c r="CP3489" i="2"/>
  <c r="CR2835" i="2"/>
  <c r="CO3198" i="2"/>
  <c r="CR3590" i="2"/>
  <c r="CP3533" i="2"/>
  <c r="CR3108" i="2"/>
  <c r="CP2806" i="2"/>
  <c r="CR3859" i="2"/>
  <c r="CQ2762" i="2"/>
  <c r="CR3217" i="2"/>
  <c r="CQ3645" i="2"/>
  <c r="CP3538" i="2"/>
  <c r="CR2826" i="2"/>
  <c r="CO3189" i="2"/>
  <c r="CR3577" i="2"/>
  <c r="CP3497" i="2"/>
  <c r="CR2839" i="2"/>
  <c r="CO3202" i="2"/>
  <c r="CR3594" i="2"/>
  <c r="CP3549" i="2"/>
  <c r="CR2856" i="2"/>
  <c r="CO3231" i="2"/>
  <c r="CR3623" i="2"/>
  <c r="CP3665" i="2"/>
  <c r="CR2901" i="2"/>
  <c r="CO3485" i="2"/>
  <c r="CQ4643" i="2"/>
  <c r="CQ3179" i="2"/>
  <c r="CO2881" i="2"/>
  <c r="CP3240" i="2"/>
  <c r="CO3610" i="2"/>
  <c r="CQ3196" i="2"/>
  <c r="CO2894" i="2"/>
  <c r="CR3286" i="2"/>
  <c r="CO3627" i="2"/>
  <c r="CQ3213" i="2"/>
  <c r="CO2907" i="2"/>
  <c r="CR3299" i="2"/>
  <c r="CO3640" i="2"/>
  <c r="CQ3226" i="2"/>
  <c r="CP2843" i="2"/>
  <c r="CR4162" i="2"/>
  <c r="CQ2863" i="2"/>
  <c r="CR3226" i="2"/>
  <c r="CP2924" i="2"/>
  <c r="CO3294" i="2"/>
  <c r="CQ2880" i="2"/>
  <c r="CR3239" i="2"/>
  <c r="CP2941" i="2"/>
  <c r="CO3311" i="2"/>
  <c r="CQ2897" i="2"/>
  <c r="CO2607" i="2"/>
  <c r="CP2970" i="2"/>
  <c r="CO3340" i="2"/>
  <c r="CQ2926" i="2"/>
  <c r="CO2812" i="2"/>
  <c r="CP4327" i="2"/>
  <c r="CQ3514" i="2"/>
  <c r="CR2918" i="2"/>
  <c r="CP2616" i="2"/>
  <c r="CR3669" i="2"/>
  <c r="CP3849" i="2"/>
  <c r="CR2931" i="2"/>
  <c r="CP2633" i="2"/>
  <c r="CR3686" i="2"/>
  <c r="CO3918" i="2"/>
  <c r="CR2948" i="2"/>
  <c r="CP2646" i="2"/>
  <c r="CR3699" i="2"/>
  <c r="CQ2602" i="2"/>
  <c r="CR3005" i="2"/>
  <c r="CP3939" i="2"/>
  <c r="CO4663" i="2"/>
  <c r="CR2602" i="2"/>
  <c r="CO2965" i="2"/>
  <c r="CR3353" i="2"/>
  <c r="CO3732" i="2"/>
  <c r="CR2615" i="2"/>
  <c r="CO2978" i="2"/>
  <c r="CR3370" i="2"/>
  <c r="CO3767" i="2"/>
  <c r="CR2632" i="2"/>
  <c r="CO3007" i="2"/>
  <c r="CR3399" i="2"/>
  <c r="CO3824" i="2"/>
  <c r="CR2665" i="2"/>
  <c r="CQ3243" i="2"/>
  <c r="CR4562" i="2"/>
  <c r="CO3891" i="2"/>
  <c r="CR3631" i="2"/>
  <c r="CQ4189" i="2"/>
  <c r="CO3084" i="2"/>
  <c r="CQ3062" i="2"/>
  <c r="CO3476" i="2"/>
  <c r="CP3106" i="2"/>
  <c r="CR3152" i="2"/>
  <c r="CQ2793" i="2"/>
  <c r="CR3890" i="2"/>
  <c r="CP2837" i="2"/>
  <c r="CR3135" i="2"/>
  <c r="CQ2760" i="2"/>
  <c r="CR3857" i="2"/>
  <c r="CP2804" i="2"/>
  <c r="CR3106" i="2"/>
  <c r="CP2787" i="2"/>
  <c r="CR3840" i="2"/>
  <c r="CQ3397" i="2"/>
  <c r="CP4447" i="2"/>
  <c r="CR4106" i="2"/>
  <c r="CO4452" i="2"/>
  <c r="CP3290" i="2"/>
  <c r="CQ3634" i="2"/>
  <c r="CQ4002" i="2"/>
  <c r="CR4343" i="2"/>
  <c r="CP4695" i="2"/>
  <c r="CP3527" i="2"/>
  <c r="CQ3871" i="2"/>
  <c r="CQ4239" i="2"/>
  <c r="CR4580" i="2"/>
  <c r="CR4646" i="2"/>
  <c r="CQ3624" i="2"/>
  <c r="CQ3992" i="2"/>
  <c r="CR4333" i="2"/>
  <c r="CP4685" i="2"/>
  <c r="CO2784" i="2"/>
  <c r="CP3143" i="2"/>
  <c r="CO3513" i="2"/>
  <c r="CQ3753" i="2"/>
  <c r="CQ4121" i="2"/>
  <c r="CR4462" i="2"/>
  <c r="CQ4671" i="2"/>
  <c r="CP3646" i="2"/>
  <c r="CP4016" i="2"/>
  <c r="CQ4358" i="2"/>
  <c r="CO4021" i="2"/>
  <c r="CO4624" i="2"/>
  <c r="CP3883" i="2"/>
  <c r="CP4253" i="2"/>
  <c r="CQ4595" i="2"/>
  <c r="CO4258" i="2"/>
  <c r="CP3636" i="2"/>
  <c r="CP4006" i="2"/>
  <c r="CQ4348" i="2"/>
  <c r="CO4011" i="2"/>
  <c r="CO4614" i="2"/>
  <c r="CP4484" i="2"/>
  <c r="CR4143" i="2"/>
  <c r="CO4489" i="2"/>
  <c r="CP3327" i="2"/>
  <c r="CQ3671" i="2"/>
  <c r="CQ4039" i="2"/>
  <c r="CR4380" i="2"/>
  <c r="CP4732" i="2"/>
  <c r="CQ3424" i="2"/>
  <c r="CP4474" i="2"/>
  <c r="CR4133" i="2"/>
  <c r="CO4479" i="2"/>
  <c r="CO3032" i="2"/>
  <c r="CR3436" i="2"/>
  <c r="CO3899" i="2"/>
  <c r="CP4043" i="2"/>
  <c r="CQ4385" i="2"/>
  <c r="CO4048" i="2"/>
  <c r="CO4651" i="2"/>
  <c r="CP3910" i="2"/>
  <c r="CP4280" i="2"/>
  <c r="CR3939" i="2"/>
  <c r="CO4285" i="2"/>
  <c r="CO3806" i="2"/>
  <c r="CQ3467" i="2"/>
  <c r="CP4517" i="2"/>
  <c r="CR4176" i="2"/>
  <c r="CO4522" i="2"/>
  <c r="CP3900" i="2"/>
  <c r="CP4270" i="2"/>
  <c r="CR3929" i="2"/>
  <c r="CO4275" i="2"/>
  <c r="CP3634" i="2"/>
  <c r="CQ3741" i="2"/>
  <c r="CR3266" i="2"/>
  <c r="CQ2786" i="2"/>
  <c r="CR3883" i="2"/>
  <c r="CP2830" i="2"/>
  <c r="CR3132" i="2"/>
  <c r="CQ2773" i="2"/>
  <c r="CR3870" i="2"/>
  <c r="CP2817" i="2"/>
  <c r="CR3115" i="2"/>
  <c r="CQ2756" i="2"/>
  <c r="CR3853" i="2"/>
  <c r="CP2800" i="2"/>
  <c r="CR3102" i="2"/>
  <c r="CQ2739" i="2"/>
  <c r="CQ2638" i="2"/>
  <c r="CQ2609" i="2"/>
  <c r="CO3892" i="2"/>
  <c r="CR3200" i="2"/>
  <c r="CQ2841" i="2"/>
  <c r="CO3255" i="2"/>
  <c r="CP2885" i="2"/>
  <c r="CR3183" i="2"/>
  <c r="CQ2808" i="2"/>
  <c r="CR3905" i="2"/>
  <c r="CP2852" i="2"/>
  <c r="CR2898" i="2"/>
  <c r="CP2803" i="2"/>
  <c r="CR3856" i="2"/>
  <c r="CQ3413" i="2"/>
  <c r="CP4463" i="2"/>
  <c r="CR4122" i="2"/>
  <c r="CO4468" i="2"/>
  <c r="CP3306" i="2"/>
  <c r="CQ3650" i="2"/>
  <c r="CQ4018" i="2"/>
  <c r="CR4359" i="2"/>
  <c r="CP4711" i="2"/>
  <c r="CP3543" i="2"/>
  <c r="CQ3887" i="2"/>
  <c r="CQ4255" i="2"/>
  <c r="CP4597" i="2"/>
  <c r="CR4662" i="2"/>
  <c r="CQ3640" i="2"/>
  <c r="CQ4008" i="2"/>
  <c r="CR4349" i="2"/>
  <c r="CP4701" i="2"/>
  <c r="CO2736" i="2"/>
  <c r="CP3095" i="2"/>
  <c r="CO3465" i="2"/>
  <c r="CQ3705" i="2"/>
  <c r="CQ4073" i="2"/>
  <c r="CR4414" i="2"/>
  <c r="CQ4623" i="2"/>
  <c r="CP3598" i="2"/>
  <c r="CP3968" i="2"/>
  <c r="CQ4310" i="2"/>
  <c r="CO3973" i="2"/>
  <c r="CR4717" i="2"/>
  <c r="CP3835" i="2"/>
  <c r="CP4205" i="2"/>
  <c r="CQ4547" i="2"/>
  <c r="CO4210" i="2"/>
  <c r="CP3588" i="2"/>
  <c r="CP3958" i="2"/>
  <c r="CQ4300" i="2"/>
  <c r="CO3963" i="2"/>
  <c r="CR4707" i="2"/>
  <c r="CP4436" i="2"/>
  <c r="CR4095" i="2"/>
  <c r="CO4441" i="2"/>
  <c r="CP3279" i="2"/>
  <c r="CQ3623" i="2"/>
  <c r="CQ3991" i="2"/>
  <c r="CR4332" i="2"/>
  <c r="CP4684" i="2"/>
  <c r="CQ3376" i="2"/>
  <c r="CP4426" i="2"/>
  <c r="CR4085" i="2"/>
  <c r="CO4431" i="2"/>
  <c r="CO2984" i="2"/>
  <c r="CR3388" i="2"/>
  <c r="CO3803" i="2"/>
  <c r="CP3995" i="2"/>
  <c r="CQ4337" i="2"/>
  <c r="CO4000" i="2"/>
  <c r="CO4603" i="2"/>
  <c r="CP3862" i="2"/>
  <c r="CP4232" i="2"/>
  <c r="CQ4574" i="2"/>
  <c r="CO4237" i="2"/>
  <c r="CO3758" i="2"/>
  <c r="CQ3419" i="2"/>
  <c r="CP4469" i="2"/>
  <c r="CR4128" i="2"/>
  <c r="CO4474" i="2"/>
  <c r="CP3852" i="2"/>
  <c r="CP4222" i="2"/>
  <c r="CQ4564" i="2"/>
  <c r="CO4227" i="2"/>
  <c r="CP3826" i="2"/>
  <c r="CP3959" i="2"/>
  <c r="CO2648" i="2"/>
  <c r="CQ2834" i="2"/>
  <c r="CO3248" i="2"/>
  <c r="CP2878" i="2"/>
  <c r="CR3180" i="2"/>
  <c r="CQ2821" i="2"/>
  <c r="CP3922" i="2"/>
  <c r="CP2865" i="2"/>
  <c r="CR3163" i="2"/>
  <c r="CQ2804" i="2"/>
  <c r="CR3901" i="2"/>
  <c r="CP2848" i="2"/>
  <c r="CR3086" i="2"/>
  <c r="CQ2723" i="2"/>
  <c r="CO3500" i="2"/>
  <c r="CO3471" i="2"/>
  <c r="CO3454" i="2"/>
  <c r="CR3282" i="2"/>
  <c r="CP3090" i="2"/>
  <c r="CQ4061" i="2"/>
  <c r="CO3020" i="2"/>
  <c r="CQ3030" i="2"/>
  <c r="CO3444" i="2"/>
  <c r="CP3074" i="2"/>
  <c r="CO2711" i="2"/>
  <c r="CQ3017" i="2"/>
  <c r="CO3431" i="2"/>
  <c r="CP3061" i="2"/>
  <c r="CO2698" i="2"/>
  <c r="CQ2984" i="2"/>
  <c r="CO3398" i="2"/>
  <c r="CP3028" i="2"/>
  <c r="CO2669" i="2"/>
  <c r="CQ2967" i="2"/>
  <c r="CR3424" i="2"/>
  <c r="CO3875" i="2"/>
  <c r="CP4031" i="2"/>
  <c r="CQ4373" i="2"/>
  <c r="CO4036" i="2"/>
  <c r="CO4639" i="2"/>
  <c r="CP3898" i="2"/>
  <c r="CP4268" i="2"/>
  <c r="CR3927" i="2"/>
  <c r="CO4273" i="2"/>
  <c r="CO3794" i="2"/>
  <c r="CQ3455" i="2"/>
  <c r="CP4505" i="2"/>
  <c r="CR4164" i="2"/>
  <c r="CO4510" i="2"/>
  <c r="CP3888" i="2"/>
  <c r="CP4258" i="2"/>
  <c r="CR3917" i="2"/>
  <c r="CO4263" i="2"/>
  <c r="CR2969" i="2"/>
  <c r="CP2663" i="2"/>
  <c r="CR3716" i="2"/>
  <c r="CQ3273" i="2"/>
  <c r="CP4323" i="2"/>
  <c r="CR3982" i="2"/>
  <c r="CO4328" i="2"/>
  <c r="CO3849" i="2"/>
  <c r="CQ3510" i="2"/>
  <c r="CP4560" i="2"/>
  <c r="CR4219" i="2"/>
  <c r="CO4565" i="2"/>
  <c r="CP3403" i="2"/>
  <c r="CQ3747" i="2"/>
  <c r="CQ4115" i="2"/>
  <c r="CR4456" i="2"/>
  <c r="CQ4665" i="2"/>
  <c r="CQ3500" i="2"/>
  <c r="CP4550" i="2"/>
  <c r="CR4209" i="2"/>
  <c r="CO4555" i="2"/>
  <c r="CP4004" i="2"/>
  <c r="CQ4346" i="2"/>
  <c r="CO4009" i="2"/>
  <c r="CO4612" i="2"/>
  <c r="CP3871" i="2"/>
  <c r="CP4241" i="2"/>
  <c r="CQ4583" i="2"/>
  <c r="CO4246" i="2"/>
  <c r="CP3624" i="2"/>
  <c r="CP3994" i="2"/>
  <c r="CQ4336" i="2"/>
  <c r="CO3999" i="2"/>
  <c r="CO4602" i="2"/>
  <c r="CP2927" i="2"/>
  <c r="CO3297" i="2"/>
  <c r="CQ3537" i="2"/>
  <c r="CP4587" i="2"/>
  <c r="CR4246" i="2"/>
  <c r="CO4592" i="2"/>
  <c r="CP3430" i="2"/>
  <c r="CQ3774" i="2"/>
  <c r="CQ4142" i="2"/>
  <c r="CR4483" i="2"/>
  <c r="CQ4692" i="2"/>
  <c r="CP3667" i="2"/>
  <c r="CP4037" i="2"/>
  <c r="CQ4379" i="2"/>
  <c r="CO4042" i="2"/>
  <c r="CO4645" i="2"/>
  <c r="CQ3764" i="2"/>
  <c r="CQ4132" i="2"/>
  <c r="CR4473" i="2"/>
  <c r="CQ4682" i="2"/>
  <c r="CR4322" i="2"/>
  <c r="CP3003" i="2"/>
  <c r="CR2605" i="2"/>
  <c r="CO3704" i="2"/>
  <c r="CR3339" i="2"/>
  <c r="CO2947" i="2"/>
  <c r="CR3281" i="2"/>
  <c r="CO3679" i="2"/>
  <c r="CR3326" i="2"/>
  <c r="CO2934" i="2"/>
  <c r="CQ3236" i="2"/>
  <c r="CO3650" i="2"/>
  <c r="CR3309" i="2"/>
  <c r="CO2921" i="2"/>
  <c r="CQ3219" i="2"/>
  <c r="CQ3019" i="2"/>
  <c r="CO2721" i="2"/>
  <c r="CP3080" i="2"/>
  <c r="CO3450" i="2"/>
  <c r="CQ3036" i="2"/>
  <c r="CO2734" i="2"/>
  <c r="CP3097" i="2"/>
  <c r="CO3467" i="2"/>
  <c r="CQ3053" i="2"/>
  <c r="CO2747" i="2"/>
  <c r="CP3110" i="2"/>
  <c r="CO3480" i="2"/>
  <c r="CQ3066" i="2"/>
  <c r="CO3092" i="2"/>
  <c r="CQ4205" i="2"/>
  <c r="CQ2767" i="2"/>
  <c r="CR3130" i="2"/>
  <c r="CP2828" i="2"/>
  <c r="CR2630" i="2"/>
  <c r="CO2993" i="2"/>
  <c r="CR3381" i="2"/>
  <c r="CO3788" i="2"/>
  <c r="CR2643" i="2"/>
  <c r="CO3006" i="2"/>
  <c r="CR3398" i="2"/>
  <c r="CO3823" i="2"/>
  <c r="CR2660" i="2"/>
  <c r="CO3019" i="2"/>
  <c r="CR3411" i="2"/>
  <c r="CO3848" i="2"/>
  <c r="CR2677" i="2"/>
  <c r="CR3320" i="2"/>
  <c r="CO3932" i="2"/>
  <c r="CQ3039" i="2"/>
  <c r="CO2741" i="2"/>
  <c r="CP3100" i="2"/>
  <c r="CO3470" i="2"/>
  <c r="CQ3056" i="2"/>
  <c r="CO2754" i="2"/>
  <c r="CP3117" i="2"/>
  <c r="CO3487" i="2"/>
  <c r="CQ3073" i="2"/>
  <c r="CO2783" i="2"/>
  <c r="CP3146" i="2"/>
  <c r="CO3516" i="2"/>
  <c r="CQ3102" i="2"/>
  <c r="CO3164" i="2"/>
  <c r="CQ4349" i="2"/>
  <c r="CQ2731" i="2"/>
  <c r="CR3094" i="2"/>
  <c r="CP2792" i="2"/>
  <c r="CR3845" i="2"/>
  <c r="CQ2748" i="2"/>
  <c r="CO2702" i="2"/>
  <c r="CP3065" i="2"/>
  <c r="CO3435" i="2"/>
  <c r="CQ3021" i="2"/>
  <c r="CO2715" i="2"/>
  <c r="CP3078" i="2"/>
  <c r="CO3448" i="2"/>
  <c r="CQ3034" i="2"/>
  <c r="CO3028" i="2"/>
  <c r="CQ4077" i="2"/>
  <c r="CQ2671" i="2"/>
  <c r="CR3034" i="2"/>
  <c r="CP2732" i="2"/>
  <c r="CR3785" i="2"/>
  <c r="CQ2688" i="2"/>
  <c r="CR3047" i="2"/>
  <c r="CP2749" i="2"/>
  <c r="CR3802" i="2"/>
  <c r="CQ2705" i="2"/>
  <c r="CR3064" i="2"/>
  <c r="CP2778" i="2"/>
  <c r="CR3831" i="2"/>
  <c r="CQ2734" i="2"/>
  <c r="CR3181" i="2"/>
  <c r="CQ3533" i="2"/>
  <c r="CP3426" i="2"/>
  <c r="CR2726" i="2"/>
  <c r="CO3089" i="2"/>
  <c r="CR3477" i="2"/>
  <c r="CP3297" i="2"/>
  <c r="CR2739" i="2"/>
  <c r="CO3102" i="2"/>
  <c r="CR3494" i="2"/>
  <c r="CP3332" i="2"/>
  <c r="CR2756" i="2"/>
  <c r="CO3115" i="2"/>
  <c r="CR3507" i="2"/>
  <c r="CP3357" i="2"/>
  <c r="CR2773" i="2"/>
  <c r="CR3704" i="2"/>
  <c r="CO4316" i="2"/>
  <c r="CQ3071" i="2"/>
  <c r="CO2773" i="2"/>
  <c r="CP3132" i="2"/>
  <c r="CO3502" i="2"/>
  <c r="CQ3088" i="2"/>
  <c r="CO2786" i="2"/>
  <c r="CP3149" i="2"/>
  <c r="CO3519" i="2"/>
  <c r="CR2696" i="2"/>
  <c r="CO3071" i="2"/>
  <c r="CR3463" i="2"/>
  <c r="CP3269" i="2"/>
  <c r="CR2729" i="2"/>
  <c r="CR3528" i="2"/>
  <c r="CO4140" i="2"/>
  <c r="CR3688" i="2"/>
  <c r="CR3439" i="2"/>
  <c r="CQ3933" i="2"/>
  <c r="CO2956" i="2"/>
  <c r="CQ2742" i="2"/>
  <c r="CR3839" i="2"/>
  <c r="CP2786" i="2"/>
  <c r="CR3088" i="2"/>
  <c r="CQ2729" i="2"/>
  <c r="CR3826" i="2"/>
  <c r="CP2773" i="2"/>
  <c r="CR3071" i="2"/>
  <c r="CQ2696" i="2"/>
  <c r="CR3793" i="2"/>
  <c r="CP2740" i="2"/>
  <c r="CR3042" i="2"/>
  <c r="CQ2679" i="2"/>
  <c r="CR3648" i="2"/>
  <c r="CP3765" i="2"/>
  <c r="CP4255" i="2"/>
  <c r="CP4600" i="2"/>
  <c r="CO4260" i="2"/>
  <c r="CO3781" i="2"/>
  <c r="CQ3442" i="2"/>
  <c r="CP4492" i="2"/>
  <c r="CR4151" i="2"/>
  <c r="CO4497" i="2"/>
  <c r="CP3335" i="2"/>
  <c r="CQ3679" i="2"/>
  <c r="CQ4047" i="2"/>
  <c r="CR4388" i="2"/>
  <c r="CQ4597" i="2"/>
  <c r="CQ3432" i="2"/>
  <c r="CP4482" i="2"/>
  <c r="CR4141" i="2"/>
  <c r="CO4487" i="2"/>
  <c r="CR3193" i="2"/>
  <c r="CP2951" i="2"/>
  <c r="CO3321" i="2"/>
  <c r="CQ3561" i="2"/>
  <c r="CQ3929" i="2"/>
  <c r="CR4270" i="2"/>
  <c r="CP4622" i="2"/>
  <c r="CP3454" i="2"/>
  <c r="CQ3798" i="2"/>
  <c r="CQ4166" i="2"/>
  <c r="CR4507" i="2"/>
  <c r="CQ4716" i="2"/>
  <c r="CP3691" i="2"/>
  <c r="CP4061" i="2"/>
  <c r="CQ4403" i="2"/>
  <c r="CO4066" i="2"/>
  <c r="CO4669" i="2"/>
  <c r="CQ3788" i="2"/>
  <c r="CQ4156" i="2"/>
  <c r="CR4497" i="2"/>
  <c r="CQ4706" i="2"/>
  <c r="CP4292" i="2"/>
  <c r="CR3951" i="2"/>
  <c r="CO4297" i="2"/>
  <c r="CO3818" i="2"/>
  <c r="CQ3479" i="2"/>
  <c r="CP4529" i="2"/>
  <c r="CR4188" i="2"/>
  <c r="CO4534" i="2"/>
  <c r="CP3912" i="2"/>
  <c r="CP4282" i="2"/>
  <c r="CR3941" i="2"/>
  <c r="CO4287" i="2"/>
  <c r="CO2840" i="2"/>
  <c r="CP3215" i="2"/>
  <c r="CO3585" i="2"/>
  <c r="CQ3825" i="2"/>
  <c r="CQ4193" i="2"/>
  <c r="CR4534" i="2"/>
  <c r="CR4600" i="2"/>
  <c r="CP3718" i="2"/>
  <c r="CP4088" i="2"/>
  <c r="CQ4430" i="2"/>
  <c r="CO4093" i="2"/>
  <c r="CO4696" i="2"/>
  <c r="CQ3275" i="2"/>
  <c r="CP4325" i="2"/>
  <c r="CR3984" i="2"/>
  <c r="CO4330" i="2"/>
  <c r="CP3708" i="2"/>
  <c r="CP4078" i="2"/>
  <c r="CQ4420" i="2"/>
  <c r="CO4083" i="2"/>
  <c r="CO4686" i="2"/>
  <c r="CP4535" i="2"/>
  <c r="CO2916" i="2"/>
  <c r="CQ2978" i="2"/>
  <c r="CO3392" i="2"/>
  <c r="CP3022" i="2"/>
  <c r="CO2659" i="2"/>
  <c r="CQ2965" i="2"/>
  <c r="CO3379" i="2"/>
  <c r="CP3009" i="2"/>
  <c r="CO2646" i="2"/>
  <c r="CQ2948" i="2"/>
  <c r="CO3362" i="2"/>
  <c r="CP2992" i="2"/>
  <c r="CO2633" i="2"/>
  <c r="CQ2931" i="2"/>
  <c r="CR2745" i="2"/>
  <c r="CR2712" i="2"/>
  <c r="CR2695" i="2"/>
  <c r="CO2727" i="2"/>
  <c r="CQ3033" i="2"/>
  <c r="CO3447" i="2"/>
  <c r="CP3077" i="2"/>
  <c r="CO2714" i="2"/>
  <c r="CQ3000" i="2"/>
  <c r="CO3414" i="2"/>
  <c r="CP3044" i="2"/>
  <c r="CO2685" i="2"/>
  <c r="CQ2983" i="2"/>
  <c r="CR3408" i="2"/>
  <c r="CO3843" i="2"/>
  <c r="CP4015" i="2"/>
  <c r="CQ4357" i="2"/>
  <c r="CO4020" i="2"/>
  <c r="CO4623" i="2"/>
  <c r="CP3882" i="2"/>
  <c r="CP4252" i="2"/>
  <c r="CQ4594" i="2"/>
  <c r="CO4257" i="2"/>
  <c r="CO3778" i="2"/>
  <c r="CQ3439" i="2"/>
  <c r="CP4489" i="2"/>
  <c r="CR4148" i="2"/>
  <c r="CO4494" i="2"/>
  <c r="CP3872" i="2"/>
  <c r="CP4242" i="2"/>
  <c r="CQ4584" i="2"/>
  <c r="CO4247" i="2"/>
  <c r="CR2953" i="2"/>
  <c r="CP2647" i="2"/>
  <c r="CR3700" i="2"/>
  <c r="CQ3257" i="2"/>
  <c r="CP4307" i="2"/>
  <c r="CR3966" i="2"/>
  <c r="CO4312" i="2"/>
  <c r="CO3833" i="2"/>
  <c r="CQ3494" i="2"/>
  <c r="CP4544" i="2"/>
  <c r="CR4203" i="2"/>
  <c r="CO4549" i="2"/>
  <c r="CP3387" i="2"/>
  <c r="CQ3731" i="2"/>
  <c r="CQ4099" i="2"/>
  <c r="CR4440" i="2"/>
  <c r="CQ4649" i="2"/>
  <c r="CQ3484" i="2"/>
  <c r="CP4534" i="2"/>
  <c r="CR4193" i="2"/>
  <c r="CO4539" i="2"/>
  <c r="CP3988" i="2"/>
  <c r="CQ4330" i="2"/>
  <c r="CO3993" i="2"/>
  <c r="CR4737" i="2"/>
  <c r="CP3855" i="2"/>
  <c r="CP4225" i="2"/>
  <c r="CQ4567" i="2"/>
  <c r="CO4230" i="2"/>
  <c r="CP3608" i="2"/>
  <c r="CP3978" i="2"/>
  <c r="CQ4320" i="2"/>
  <c r="CO3983" i="2"/>
  <c r="CR4727" i="2"/>
  <c r="CP2911" i="2"/>
  <c r="CO3281" i="2"/>
  <c r="CQ3521" i="2"/>
  <c r="CP4571" i="2"/>
  <c r="CR4230" i="2"/>
  <c r="CO4576" i="2"/>
  <c r="CP3414" i="2"/>
  <c r="CQ3758" i="2"/>
  <c r="CQ4126" i="2"/>
  <c r="CR4467" i="2"/>
  <c r="CQ4676" i="2"/>
  <c r="CP3651" i="2"/>
  <c r="CP4021" i="2"/>
  <c r="CQ4363" i="2"/>
  <c r="CO4026" i="2"/>
  <c r="CO4629" i="2"/>
  <c r="CQ3748" i="2"/>
  <c r="CQ4116" i="2"/>
  <c r="CR4457" i="2"/>
  <c r="CQ4666" i="2"/>
  <c r="CR4386" i="2"/>
  <c r="CP3067" i="2"/>
  <c r="CR2621" i="2"/>
  <c r="CO3736" i="2"/>
  <c r="CR3355" i="2"/>
  <c r="CO2963" i="2"/>
  <c r="CR2604" i="2"/>
  <c r="CO3711" i="2"/>
  <c r="CR3342" i="2"/>
  <c r="CO2950" i="2"/>
  <c r="CR3277" i="2"/>
  <c r="CO3676" i="2"/>
  <c r="CR3325" i="2"/>
  <c r="CO2873" i="2"/>
  <c r="CQ3171" i="2"/>
  <c r="CP3918" i="2"/>
  <c r="CP2874" i="2"/>
  <c r="CP2845" i="2"/>
  <c r="CP3394" i="2"/>
  <c r="CQ2982" i="2"/>
  <c r="CP3330" i="2"/>
  <c r="CQ3437" i="2"/>
  <c r="CR3149" i="2"/>
  <c r="CQ2710" i="2"/>
  <c r="CR3807" i="2"/>
  <c r="CP2754" i="2"/>
  <c r="CR3056" i="2"/>
  <c r="CQ2697" i="2"/>
  <c r="CR3794" i="2"/>
  <c r="CP2741" i="2"/>
  <c r="CR3039" i="2"/>
  <c r="CQ2664" i="2"/>
  <c r="CR3761" i="2"/>
  <c r="CP2708" i="2"/>
  <c r="CR3010" i="2"/>
  <c r="CQ2647" i="2"/>
  <c r="CR3488" i="2"/>
  <c r="CP3320" i="2"/>
  <c r="CP4095" i="2"/>
  <c r="CQ4437" i="2"/>
  <c r="CO4100" i="2"/>
  <c r="CO4703" i="2"/>
  <c r="CQ3282" i="2"/>
  <c r="CP4332" i="2"/>
  <c r="CR3991" i="2"/>
  <c r="CO4337" i="2"/>
  <c r="CO3858" i="2"/>
  <c r="CQ3519" i="2"/>
  <c r="CP4569" i="2"/>
  <c r="CR4228" i="2"/>
  <c r="CO4574" i="2"/>
  <c r="CQ3272" i="2"/>
  <c r="CP4322" i="2"/>
  <c r="CR3981" i="2"/>
  <c r="CO4327" i="2"/>
  <c r="CR3033" i="2"/>
  <c r="CP2727" i="2"/>
  <c r="CR3780" i="2"/>
  <c r="CQ3337" i="2"/>
  <c r="CP4387" i="2"/>
  <c r="CR4046" i="2"/>
  <c r="CO4392" i="2"/>
  <c r="CO3913" i="2"/>
  <c r="CQ3574" i="2"/>
  <c r="CQ3942" i="2"/>
  <c r="CR4283" i="2"/>
  <c r="CP4635" i="2"/>
  <c r="CP3467" i="2"/>
  <c r="CQ3811" i="2"/>
  <c r="CQ4179" i="2"/>
  <c r="CR4520" i="2"/>
  <c r="CQ4729" i="2"/>
  <c r="CQ3564" i="2"/>
  <c r="CQ3932" i="2"/>
  <c r="CR4273" i="2"/>
  <c r="CP4625" i="2"/>
  <c r="CP4068" i="2"/>
  <c r="CQ4410" i="2"/>
  <c r="CO4073" i="2"/>
  <c r="CO4676" i="2"/>
  <c r="CQ3255" i="2"/>
  <c r="CP4305" i="2"/>
  <c r="CR3964" i="2"/>
  <c r="CO4310" i="2"/>
  <c r="CP3688" i="2"/>
  <c r="CP4058" i="2"/>
  <c r="CQ4400" i="2"/>
  <c r="CO4063" i="2"/>
  <c r="CO4666" i="2"/>
  <c r="CP2991" i="2"/>
  <c r="CO3361" i="2"/>
  <c r="CQ3601" i="2"/>
  <c r="CQ3969" i="2"/>
  <c r="CR4310" i="2"/>
  <c r="CP4662" i="2"/>
  <c r="CP3494" i="2"/>
  <c r="CQ3838" i="2"/>
  <c r="CQ4206" i="2"/>
  <c r="CR4547" i="2"/>
  <c r="CR4613" i="2"/>
  <c r="CP3731" i="2"/>
  <c r="CP4101" i="2"/>
  <c r="CQ4443" i="2"/>
  <c r="CO4106" i="2"/>
  <c r="CO4709" i="2"/>
  <c r="CQ3828" i="2"/>
  <c r="CQ4196" i="2"/>
  <c r="CR4537" i="2"/>
  <c r="CR4603" i="2"/>
  <c r="CR4066" i="2"/>
  <c r="CP2747" i="2"/>
  <c r="CQ3202" i="2"/>
  <c r="CO3616" i="2"/>
  <c r="CR3252" i="2"/>
  <c r="CO2883" i="2"/>
  <c r="CQ3189" i="2"/>
  <c r="CO3603" i="2"/>
  <c r="CP3233" i="2"/>
  <c r="CO2870" i="2"/>
  <c r="CQ3172" i="2"/>
  <c r="CO3586" i="2"/>
  <c r="CP3216" i="2"/>
  <c r="CO2857" i="2"/>
  <c r="CQ3155" i="2"/>
  <c r="CQ3083" i="2"/>
  <c r="CO2785" i="2"/>
  <c r="CP3144" i="2"/>
  <c r="CO3514" i="2"/>
  <c r="CQ3100" i="2"/>
  <c r="CO2798" i="2"/>
  <c r="CP3161" i="2"/>
  <c r="CO3531" i="2"/>
  <c r="CQ3117" i="2"/>
  <c r="CO2811" i="2"/>
  <c r="CP3174" i="2"/>
  <c r="CO3544" i="2"/>
  <c r="CQ3130" i="2"/>
  <c r="CO3220" i="2"/>
  <c r="CQ4461" i="2"/>
  <c r="CQ2831" i="2"/>
  <c r="CR3194" i="2"/>
  <c r="CP2892" i="2"/>
  <c r="CR2950" i="2"/>
  <c r="CP2648" i="2"/>
  <c r="CR3701" i="2"/>
  <c r="CQ2604" i="2"/>
  <c r="CR2963" i="2"/>
  <c r="CP2665" i="2"/>
  <c r="CR3718" i="2"/>
  <c r="CQ2621" i="2"/>
  <c r="CR2980" i="2"/>
  <c r="CP2678" i="2"/>
  <c r="CR3731" i="2"/>
  <c r="CQ2634" i="2"/>
  <c r="CR3045" i="2"/>
  <c r="CP3496" i="2"/>
  <c r="CO3709" i="2"/>
  <c r="CR2698" i="2"/>
  <c r="CO3061" i="2"/>
  <c r="CR3449" i="2"/>
  <c r="CP3943" i="2"/>
  <c r="CR2711" i="2"/>
  <c r="CO3074" i="2"/>
  <c r="CR3466" i="2"/>
  <c r="CP3276" i="2"/>
  <c r="CR2728" i="2"/>
  <c r="CO3103" i="2"/>
  <c r="CR3495" i="2"/>
  <c r="CP3333" i="2"/>
  <c r="CR2761" i="2"/>
  <c r="CR3656" i="2"/>
  <c r="CO4268" i="2"/>
  <c r="CQ3051" i="2"/>
  <c r="CO2753" i="2"/>
  <c r="CP3112" i="2"/>
  <c r="CO3482" i="2"/>
  <c r="CQ3068" i="2"/>
  <c r="CO2766" i="2"/>
  <c r="CP3129" i="2"/>
  <c r="CO3499" i="2"/>
  <c r="CQ3085" i="2"/>
  <c r="CO2779" i="2"/>
  <c r="CP3142" i="2"/>
  <c r="CO3512" i="2"/>
  <c r="CQ3098" i="2"/>
  <c r="CO3156" i="2"/>
  <c r="CQ4333" i="2"/>
  <c r="CQ2735" i="2"/>
  <c r="CR3098" i="2"/>
  <c r="CP2796" i="2"/>
  <c r="CR3849" i="2"/>
  <c r="CQ2752" i="2"/>
  <c r="CR3111" i="2"/>
  <c r="CP2813" i="2"/>
  <c r="CR3866" i="2"/>
  <c r="CQ2769" i="2"/>
  <c r="CR3128" i="2"/>
  <c r="CP2842" i="2"/>
  <c r="CR3895" i="2"/>
  <c r="CQ2798" i="2"/>
  <c r="CO2600" i="2"/>
  <c r="CQ3789" i="2"/>
  <c r="CP3682" i="2"/>
  <c r="CR2790" i="2"/>
  <c r="CO3153" i="2"/>
  <c r="CR3541" i="2"/>
  <c r="CP3425" i="2"/>
  <c r="CR2803" i="2"/>
  <c r="CO3166" i="2"/>
  <c r="CR3558" i="2"/>
  <c r="CP3460" i="2"/>
  <c r="CR2820" i="2"/>
  <c r="CO3179" i="2"/>
  <c r="CR3571" i="2"/>
  <c r="CP3485" i="2"/>
  <c r="CR2837" i="2"/>
  <c r="CO3277" i="2"/>
  <c r="CO4572" i="2"/>
  <c r="CQ3135" i="2"/>
  <c r="CO2837" i="2"/>
  <c r="CP3196" i="2"/>
  <c r="CO3566" i="2"/>
  <c r="CQ3152" i="2"/>
  <c r="CO3106" i="2"/>
  <c r="CR3498" i="2"/>
  <c r="CP3340" i="2"/>
  <c r="CR2760" i="2"/>
  <c r="CO3135" i="2"/>
  <c r="CR3527" i="2"/>
  <c r="CP3397" i="2"/>
  <c r="CR2793" i="2"/>
  <c r="CR3784" i="2"/>
  <c r="CO4396" i="2"/>
  <c r="CP2891" i="2"/>
  <c r="CP3154" i="2"/>
  <c r="CR4018" i="2"/>
  <c r="CP2699" i="2"/>
  <c r="CQ3190" i="2"/>
  <c r="CO3604" i="2"/>
  <c r="CP3234" i="2"/>
  <c r="CO2871" i="2"/>
  <c r="CQ3177" i="2"/>
  <c r="CO3591" i="2"/>
  <c r="CP3221" i="2"/>
  <c r="CO2858" i="2"/>
  <c r="CQ3144" i="2"/>
  <c r="CO3558" i="2"/>
  <c r="CP3188" i="2"/>
  <c r="CO2829" i="2"/>
  <c r="CQ3127" i="2"/>
  <c r="CP2915" i="2"/>
  <c r="CO3285" i="2"/>
  <c r="CQ3525" i="2"/>
  <c r="CP4575" i="2"/>
  <c r="CR4234" i="2"/>
  <c r="CO4580" i="2"/>
  <c r="CP3418" i="2"/>
  <c r="CQ3762" i="2"/>
  <c r="CQ4130" i="2"/>
  <c r="CR4471" i="2"/>
  <c r="CQ4680" i="2"/>
  <c r="CP3655" i="2"/>
  <c r="CP4025" i="2"/>
  <c r="CQ4367" i="2"/>
  <c r="CO4030" i="2"/>
  <c r="CO4633" i="2"/>
  <c r="CQ3752" i="2"/>
  <c r="CQ4120" i="2"/>
  <c r="CR4461" i="2"/>
  <c r="CQ4670" i="2"/>
  <c r="CO2912" i="2"/>
  <c r="CR3300" i="2"/>
  <c r="CO3641" i="2"/>
  <c r="CQ3881" i="2"/>
  <c r="CQ4249" i="2"/>
  <c r="CR4590" i="2"/>
  <c r="CR4656" i="2"/>
  <c r="CP3774" i="2"/>
  <c r="CP4144" i="2"/>
  <c r="CQ4486" i="2"/>
  <c r="CO4149" i="2"/>
  <c r="CO3670" i="2"/>
  <c r="CQ3331" i="2"/>
  <c r="CP4381" i="2"/>
  <c r="CR4040" i="2"/>
  <c r="CO4386" i="2"/>
  <c r="CP3764" i="2"/>
  <c r="CP4134" i="2"/>
  <c r="CQ4476" i="2"/>
  <c r="CO4139" i="2"/>
  <c r="CQ3562" i="2"/>
  <c r="CQ3930" i="2"/>
  <c r="CR4271" i="2"/>
  <c r="CP4623" i="2"/>
  <c r="CP3455" i="2"/>
  <c r="CQ3799" i="2"/>
  <c r="CQ4167" i="2"/>
  <c r="CR4508" i="2"/>
  <c r="CQ4717" i="2"/>
  <c r="CQ3552" i="2"/>
  <c r="CQ3920" i="2"/>
  <c r="CR4261" i="2"/>
  <c r="CP4613" i="2"/>
  <c r="CO3160" i="2"/>
  <c r="CR3564" i="2"/>
  <c r="CP3472" i="2"/>
  <c r="CP4171" i="2"/>
  <c r="CQ4513" i="2"/>
  <c r="CO4176" i="2"/>
  <c r="CO3697" i="2"/>
  <c r="CQ3358" i="2"/>
  <c r="CP4408" i="2"/>
  <c r="CR4067" i="2"/>
  <c r="CO4413" i="2"/>
  <c r="CP3251" i="2"/>
  <c r="CQ3595" i="2"/>
  <c r="CQ3963" i="2"/>
  <c r="CR4304" i="2"/>
  <c r="CP4656" i="2"/>
  <c r="CQ3348" i="2"/>
  <c r="CP4398" i="2"/>
  <c r="CR4057" i="2"/>
  <c r="CO4403" i="2"/>
  <c r="CO3805" i="2"/>
  <c r="CP3861" i="2"/>
  <c r="CR3077" i="2"/>
  <c r="CQ2658" i="2"/>
  <c r="CR3755" i="2"/>
  <c r="CP2702" i="2"/>
  <c r="CR2748" i="2"/>
  <c r="CP3316" i="2"/>
  <c r="CR3486" i="2"/>
  <c r="CO3094" i="2"/>
  <c r="CR2731" i="2"/>
  <c r="CP3281" i="2"/>
  <c r="CR3469" i="2"/>
  <c r="CO3081" i="2"/>
  <c r="CR2718" i="2"/>
  <c r="CQ4541" i="2"/>
  <c r="CO2831" i="2"/>
  <c r="CO2802" i="2"/>
  <c r="CO2919" i="2"/>
  <c r="CQ3225" i="2"/>
  <c r="CO3639" i="2"/>
  <c r="CR3298" i="2"/>
  <c r="CO2906" i="2"/>
  <c r="CQ3192" i="2"/>
  <c r="CO3606" i="2"/>
  <c r="CP3236" i="2"/>
  <c r="CO2877" i="2"/>
  <c r="CQ3175" i="2"/>
  <c r="CP2931" i="2"/>
  <c r="CO3301" i="2"/>
  <c r="CQ3541" i="2"/>
  <c r="CP4591" i="2"/>
  <c r="CR4250" i="2"/>
  <c r="CO4596" i="2"/>
  <c r="CP3434" i="2"/>
  <c r="CQ3778" i="2"/>
  <c r="CQ4146" i="2"/>
  <c r="CR4487" i="2"/>
  <c r="CQ4696" i="2"/>
  <c r="CP3671" i="2"/>
  <c r="CP4041" i="2"/>
  <c r="CQ4383" i="2"/>
  <c r="CO4046" i="2"/>
  <c r="CO4649" i="2"/>
  <c r="CQ3768" i="2"/>
  <c r="CQ4136" i="2"/>
  <c r="CR4477" i="2"/>
  <c r="CQ4686" i="2"/>
  <c r="CO2864" i="2"/>
  <c r="CP3223" i="2"/>
  <c r="CO3593" i="2"/>
  <c r="CQ3833" i="2"/>
  <c r="CQ4201" i="2"/>
  <c r="CR4542" i="2"/>
  <c r="CR4608" i="2"/>
  <c r="CP3726" i="2"/>
  <c r="CP4096" i="2"/>
  <c r="CQ4438" i="2"/>
  <c r="CO4101" i="2"/>
  <c r="CO4704" i="2"/>
  <c r="CQ3283" i="2"/>
  <c r="CP4333" i="2"/>
  <c r="CR3992" i="2"/>
  <c r="CO4338" i="2"/>
  <c r="CP3716" i="2"/>
  <c r="CR3015" i="2"/>
  <c r="CR3032" i="2"/>
  <c r="CR3137" i="2"/>
  <c r="CQ2819" i="2"/>
  <c r="CR3182" i="2"/>
  <c r="CP2880" i="2"/>
  <c r="CO3250" i="2"/>
  <c r="CQ2836" i="2"/>
  <c r="CR3195" i="2"/>
  <c r="CP2897" i="2"/>
  <c r="CO3267" i="2"/>
  <c r="CQ3109" i="2"/>
  <c r="CO2803" i="2"/>
  <c r="CP3166" i="2"/>
  <c r="CO3536" i="2"/>
  <c r="CQ3122" i="2"/>
  <c r="CO3204" i="2"/>
  <c r="CQ4429" i="2"/>
  <c r="CR4683" i="2"/>
  <c r="CO3939" i="2"/>
  <c r="CQ4276" i="2"/>
  <c r="CQ3908" i="2"/>
  <c r="CP3564" i="2"/>
  <c r="CO4186" i="2"/>
  <c r="CQ4523" i="2"/>
  <c r="CP4181" i="2"/>
  <c r="CP3811" i="2"/>
  <c r="CR4693" i="2"/>
  <c r="CO3949" i="2"/>
  <c r="CQ4286" i="2"/>
  <c r="CP3921" i="2"/>
  <c r="CP3574" i="2"/>
  <c r="CQ4599" i="2"/>
  <c r="CR4390" i="2"/>
  <c r="CQ4049" i="2"/>
  <c r="CQ3681" i="2"/>
  <c r="CO3441" i="2"/>
  <c r="CP3071" i="2"/>
  <c r="CO2696" i="2"/>
  <c r="CO4143" i="2"/>
  <c r="CQ4480" i="2"/>
  <c r="CP4138" i="2"/>
  <c r="CP3768" i="2"/>
  <c r="CO4390" i="2"/>
  <c r="CR4044" i="2"/>
  <c r="CP4385" i="2"/>
  <c r="CQ3335" i="2"/>
  <c r="CO3674" i="2"/>
  <c r="CO4153" i="2"/>
  <c r="CQ4490" i="2"/>
  <c r="CP4148" i="2"/>
  <c r="CP4705" i="2"/>
  <c r="CR4353" i="2"/>
  <c r="CQ4012" i="2"/>
  <c r="CQ3644" i="2"/>
  <c r="CR4666" i="2"/>
  <c r="CO3922" i="2"/>
  <c r="CQ4259" i="2"/>
  <c r="CQ3891" i="2"/>
  <c r="CP3547" i="2"/>
  <c r="CP4715" i="2"/>
  <c r="CR4363" i="2"/>
  <c r="CQ4022" i="2"/>
  <c r="CQ3654" i="2"/>
  <c r="CP3310" i="2"/>
  <c r="CO4472" i="2"/>
  <c r="CR4126" i="2"/>
  <c r="CP4467" i="2"/>
  <c r="CQ3417" i="2"/>
  <c r="CR3860" i="2"/>
  <c r="CP2807" i="2"/>
  <c r="CR3113" i="2"/>
  <c r="CO4407" i="2"/>
  <c r="CR4061" i="2"/>
  <c r="CP4402" i="2"/>
  <c r="CQ3352" i="2"/>
  <c r="CP4660" i="2"/>
  <c r="CR4308" i="2"/>
  <c r="CQ3967" i="2"/>
  <c r="CQ3599" i="2"/>
  <c r="CP3255" i="2"/>
  <c r="CO4417" i="2"/>
  <c r="CR4071" i="2"/>
  <c r="CP4412" i="2"/>
  <c r="CQ3362" i="2"/>
  <c r="CO3701" i="2"/>
  <c r="CO4180" i="2"/>
  <c r="CQ4517" i="2"/>
  <c r="CP4175" i="2"/>
  <c r="CP3480" i="2"/>
  <c r="CR3568" i="2"/>
  <c r="CQ3015" i="2"/>
  <c r="CO2717" i="2"/>
  <c r="CP3076" i="2"/>
  <c r="CO3446" i="2"/>
  <c r="CQ3032" i="2"/>
  <c r="CO2746" i="2"/>
  <c r="CR3394" i="2"/>
  <c r="CO3815" i="2"/>
  <c r="CR2720" i="2"/>
  <c r="CO3079" i="2"/>
  <c r="CR3471" i="2"/>
  <c r="CP3285" i="2"/>
  <c r="CR2737" i="2"/>
  <c r="CR3560" i="2"/>
  <c r="CO4172" i="2"/>
  <c r="CQ3046" i="2"/>
  <c r="CR3561" i="2"/>
  <c r="CR3578" i="2"/>
  <c r="CR3607" i="2"/>
  <c r="CP4722" i="2"/>
  <c r="CO2610" i="2"/>
  <c r="CO2639" i="2"/>
  <c r="CO2876" i="2"/>
  <c r="CQ2883" i="2"/>
  <c r="CR3254" i="2"/>
  <c r="CP2944" i="2"/>
  <c r="CO3314" i="2"/>
  <c r="CQ2900" i="2"/>
  <c r="CO2598" i="2"/>
  <c r="CP2961" i="2"/>
  <c r="CO3331" i="2"/>
  <c r="CQ2917" i="2"/>
  <c r="CO2611" i="2"/>
  <c r="CP2974" i="2"/>
  <c r="CO3344" i="2"/>
  <c r="CQ2930" i="2"/>
  <c r="CO2820" i="2"/>
  <c r="CP4343" i="2"/>
  <c r="CO4734" i="2"/>
  <c r="CO4131" i="2"/>
  <c r="CQ4468" i="2"/>
  <c r="CP4126" i="2"/>
  <c r="CP3756" i="2"/>
  <c r="CO4378" i="2"/>
  <c r="CR4032" i="2"/>
  <c r="CP4373" i="2"/>
  <c r="CQ3323" i="2"/>
  <c r="CO3662" i="2"/>
  <c r="CO4141" i="2"/>
  <c r="CQ4478" i="2"/>
  <c r="CP4136" i="2"/>
  <c r="CP3766" i="2"/>
  <c r="CR4648" i="2"/>
  <c r="CR4582" i="2"/>
  <c r="CQ4241" i="2"/>
  <c r="CQ3873" i="2"/>
  <c r="CO3633" i="2"/>
  <c r="CR3292" i="2"/>
  <c r="CO2888" i="2"/>
  <c r="CO4335" i="2"/>
  <c r="CR3989" i="2"/>
  <c r="CP4330" i="2"/>
  <c r="CQ3280" i="2"/>
  <c r="CO4582" i="2"/>
  <c r="CR4236" i="2"/>
  <c r="CP4577" i="2"/>
  <c r="CQ3527" i="2"/>
  <c r="CO3866" i="2"/>
  <c r="CO4345" i="2"/>
  <c r="CR3999" i="2"/>
  <c r="CP4340" i="2"/>
  <c r="CR4611" i="2"/>
  <c r="CR4545" i="2"/>
  <c r="CQ4204" i="2"/>
  <c r="CQ3836" i="2"/>
  <c r="CO4717" i="2"/>
  <c r="CO4114" i="2"/>
  <c r="CQ4451" i="2"/>
  <c r="CP4109" i="2"/>
  <c r="CP3739" i="2"/>
  <c r="CR4621" i="2"/>
  <c r="CR4555" i="2"/>
  <c r="CQ4214" i="2"/>
  <c r="CQ3846" i="2"/>
  <c r="CP3502" i="2"/>
  <c r="CP4670" i="2"/>
  <c r="CR4318" i="2"/>
  <c r="CQ3977" i="2"/>
  <c r="CQ3609" i="2"/>
  <c r="CO3369" i="2"/>
  <c r="CP2999" i="2"/>
  <c r="CO2640" i="2"/>
  <c r="CP4605" i="2"/>
  <c r="CR4253" i="2"/>
  <c r="CP4594" i="2"/>
  <c r="CQ3544" i="2"/>
  <c r="CQ4709" i="2"/>
  <c r="CR4500" i="2"/>
  <c r="CQ4159" i="2"/>
  <c r="CQ3791" i="2"/>
  <c r="CP3447" i="2"/>
  <c r="CP4615" i="2"/>
  <c r="CR4263" i="2"/>
  <c r="CQ3922" i="2"/>
  <c r="CQ3554" i="2"/>
  <c r="CO3893" i="2"/>
  <c r="CO4372" i="2"/>
  <c r="CR4026" i="2"/>
  <c r="CP4367" i="2"/>
  <c r="CQ3317" i="2"/>
  <c r="CR3760" i="2"/>
  <c r="CP2707" i="2"/>
  <c r="CQ2823" i="2"/>
  <c r="CR3186" i="2"/>
  <c r="CP2884" i="2"/>
  <c r="CO3254" i="2"/>
  <c r="CQ2840" i="2"/>
  <c r="CR3215" i="2"/>
  <c r="CP2917" i="2"/>
  <c r="CO3287" i="2"/>
  <c r="CQ2873" i="2"/>
  <c r="CO2631" i="2"/>
  <c r="CP2994" i="2"/>
  <c r="CO3364" i="2"/>
  <c r="CQ2950" i="2"/>
  <c r="CO2860" i="2"/>
  <c r="CP4423" i="2"/>
  <c r="CP3349" i="2"/>
  <c r="CO3821" i="2"/>
  <c r="CP2781" i="2"/>
  <c r="CP2810" i="2"/>
  <c r="CQ3661" i="2"/>
  <c r="CP3212" i="2"/>
  <c r="CP3229" i="2"/>
  <c r="CR3287" i="2"/>
  <c r="CR4114" i="2"/>
  <c r="CQ3203" i="2"/>
  <c r="CO2905" i="2"/>
  <c r="CR3293" i="2"/>
  <c r="CO3634" i="2"/>
  <c r="CQ3220" i="2"/>
  <c r="CO2918" i="2"/>
  <c r="CR3310" i="2"/>
  <c r="CO3651" i="2"/>
  <c r="CQ3237" i="2"/>
  <c r="CO2931" i="2"/>
  <c r="CR3323" i="2"/>
  <c r="CO3672" i="2"/>
  <c r="CR3269" i="2"/>
  <c r="CP2939" i="2"/>
  <c r="CR4258" i="2"/>
  <c r="CQ4698" i="2"/>
  <c r="CR4489" i="2"/>
  <c r="CQ4148" i="2"/>
  <c r="CQ3780" i="2"/>
  <c r="CO4661" i="2"/>
  <c r="CO4058" i="2"/>
  <c r="CQ4395" i="2"/>
  <c r="CP4053" i="2"/>
  <c r="CP3683" i="2"/>
  <c r="CQ4708" i="2"/>
  <c r="CR4499" i="2"/>
  <c r="CQ4158" i="2"/>
  <c r="CQ3790" i="2"/>
  <c r="CP3446" i="2"/>
  <c r="CP4614" i="2"/>
  <c r="CR4262" i="2"/>
  <c r="CQ3921" i="2"/>
  <c r="CQ3553" i="2"/>
  <c r="CO3313" i="2"/>
  <c r="CP2943" i="2"/>
  <c r="CO4618" i="2"/>
  <c r="CO4015" i="2"/>
  <c r="CQ4352" i="2"/>
  <c r="CP4010" i="2"/>
  <c r="CP3640" i="2"/>
  <c r="CO4262" i="2"/>
  <c r="CR3916" i="2"/>
  <c r="CP4257" i="2"/>
  <c r="CP3887" i="2"/>
  <c r="CO4628" i="2"/>
  <c r="CO4025" i="2"/>
  <c r="CQ4362" i="2"/>
  <c r="CP4020" i="2"/>
  <c r="CO4571" i="2"/>
  <c r="CR4225" i="2"/>
  <c r="CP4566" i="2"/>
  <c r="CQ3516" i="2"/>
  <c r="CQ4681" i="2"/>
  <c r="CR4472" i="2"/>
  <c r="CQ4131" i="2"/>
  <c r="CQ3763" i="2"/>
  <c r="CP3419" i="2"/>
  <c r="CO4581" i="2"/>
  <c r="CR4235" i="2"/>
  <c r="CP4576" i="2"/>
  <c r="CQ3526" i="2"/>
  <c r="CO3865" i="2"/>
  <c r="CO4344" i="2"/>
  <c r="CR3998" i="2"/>
  <c r="CP4339" i="2"/>
  <c r="CQ3289" i="2"/>
  <c r="CR3732" i="2"/>
  <c r="CP2679" i="2"/>
  <c r="CR2985" i="2"/>
  <c r="CO4279" i="2"/>
  <c r="CR3933" i="2"/>
  <c r="CP4274" i="2"/>
  <c r="CP3904" i="2"/>
  <c r="CO4526" i="2"/>
  <c r="CR4180" i="2"/>
  <c r="CP4521" i="2"/>
  <c r="CQ3471" i="2"/>
  <c r="CO3810" i="2"/>
  <c r="CO4289" i="2"/>
  <c r="CR3943" i="2"/>
  <c r="CP4284" i="2"/>
  <c r="CP3914" i="2"/>
  <c r="CO4655" i="2"/>
  <c r="CO4052" i="2"/>
  <c r="CQ4389" i="2"/>
  <c r="CP4047" i="2"/>
  <c r="CO3907" i="2"/>
  <c r="CR3440" i="2"/>
  <c r="CQ3143" i="2"/>
  <c r="CO2845" i="2"/>
  <c r="CP3204" i="2"/>
  <c r="CO3574" i="2"/>
  <c r="CQ3160" i="2"/>
  <c r="CO2874" i="2"/>
  <c r="CP3237" i="2"/>
  <c r="CO3607" i="2"/>
  <c r="CQ3193" i="2"/>
  <c r="CO2951" i="2"/>
  <c r="CR3343" i="2"/>
  <c r="CO3712" i="2"/>
  <c r="CR2609" i="2"/>
  <c r="CP3019" i="2"/>
  <c r="CR4338" i="2"/>
  <c r="CQ2598" i="2"/>
  <c r="CP3906" i="2"/>
  <c r="CP3037" i="2"/>
  <c r="CP3066" i="2"/>
  <c r="CQ2635" i="2"/>
  <c r="CR2998" i="2"/>
  <c r="CP2952" i="2"/>
  <c r="CO3322" i="2"/>
  <c r="CQ2908" i="2"/>
  <c r="CO2606" i="2"/>
  <c r="CP2969" i="2"/>
  <c r="CO3339" i="2"/>
  <c r="CQ2925" i="2"/>
  <c r="CO2619" i="2"/>
  <c r="CP2982" i="2"/>
  <c r="CO3352" i="2"/>
  <c r="CQ2938" i="2"/>
  <c r="CO2836" i="2"/>
  <c r="CP4375" i="2"/>
  <c r="CQ2639" i="2"/>
  <c r="CR3002" i="2"/>
  <c r="CP2956" i="2"/>
  <c r="CR2758" i="2"/>
  <c r="CO3121" i="2"/>
  <c r="CR3509" i="2"/>
  <c r="CP3361" i="2"/>
  <c r="CR2771" i="2"/>
  <c r="CO3134" i="2"/>
  <c r="CR3526" i="2"/>
  <c r="CP3396" i="2"/>
  <c r="CR2788" i="2"/>
  <c r="CO3147" i="2"/>
  <c r="CR3539" i="2"/>
  <c r="CP3421" i="2"/>
  <c r="CR2805" i="2"/>
  <c r="CR3832" i="2"/>
  <c r="CO4444" i="2"/>
  <c r="CQ3167" i="2"/>
  <c r="CO2869" i="2"/>
  <c r="CP3228" i="2"/>
  <c r="CO3598" i="2"/>
  <c r="CQ3184" i="2"/>
  <c r="CO2882" i="2"/>
  <c r="CR3248" i="2"/>
  <c r="CO3615" i="2"/>
  <c r="CQ3201" i="2"/>
  <c r="CO2911" i="2"/>
  <c r="CR3303" i="2"/>
  <c r="CO3644" i="2"/>
  <c r="CQ3230" i="2"/>
  <c r="CP2859" i="2"/>
  <c r="CR4178" i="2"/>
  <c r="CQ2859" i="2"/>
  <c r="CR3222" i="2"/>
  <c r="CP2920" i="2"/>
  <c r="CO3290" i="2"/>
  <c r="CQ2876" i="2"/>
  <c r="CR3235" i="2"/>
  <c r="CP2937" i="2"/>
  <c r="CO3307" i="2"/>
  <c r="CQ2893" i="2"/>
  <c r="CR3278" i="2"/>
  <c r="CP2950" i="2"/>
  <c r="CO3320" i="2"/>
  <c r="CQ2906" i="2"/>
  <c r="CO2772" i="2"/>
  <c r="CP4247" i="2"/>
  <c r="CQ3434" i="2"/>
  <c r="CR2906" i="2"/>
  <c r="CP2604" i="2"/>
  <c r="CR3657" i="2"/>
  <c r="CP3801" i="2"/>
  <c r="CR2919" i="2"/>
  <c r="CP2621" i="2"/>
  <c r="CR3674" i="2"/>
  <c r="CP3869" i="2"/>
  <c r="CR2936" i="2"/>
  <c r="CP2650" i="2"/>
  <c r="CR3703" i="2"/>
  <c r="CQ2606" i="2"/>
  <c r="CR3009" i="2"/>
  <c r="CP3272" i="2"/>
  <c r="CO4679" i="2"/>
  <c r="CR2598" i="2"/>
  <c r="CO2961" i="2"/>
  <c r="CR3349" i="2"/>
  <c r="CO3724" i="2"/>
  <c r="CR2611" i="2"/>
  <c r="CO2974" i="2"/>
  <c r="CR3366" i="2"/>
  <c r="CO3759" i="2"/>
  <c r="CR2628" i="2"/>
  <c r="CO2987" i="2"/>
  <c r="CR3379" i="2"/>
  <c r="CO3784" i="2"/>
  <c r="CR2645" i="2"/>
  <c r="CO3533" i="2"/>
  <c r="CQ4691" i="2"/>
  <c r="CQ3199" i="2"/>
  <c r="CO2901" i="2"/>
  <c r="CR3289" i="2"/>
  <c r="CO3630" i="2"/>
  <c r="CQ3216" i="2"/>
  <c r="CO2914" i="2"/>
  <c r="CR3306" i="2"/>
  <c r="CO3647" i="2"/>
  <c r="CQ3233" i="2"/>
  <c r="CO2943" i="2"/>
  <c r="CR3335" i="2"/>
  <c r="CO3696" i="2"/>
  <c r="CR2601" i="2"/>
  <c r="CP2987" i="2"/>
  <c r="CR4306" i="2"/>
  <c r="CQ3757" i="2"/>
  <c r="CR3823" i="2"/>
  <c r="CO4108" i="2"/>
  <c r="CR3496" i="2"/>
  <c r="CR2721" i="2"/>
  <c r="CP3253" i="2"/>
  <c r="CR3455" i="2"/>
  <c r="CO3063" i="2"/>
  <c r="CR2704" i="2"/>
  <c r="CO3911" i="2"/>
  <c r="CR3442" i="2"/>
  <c r="CO3050" i="2"/>
  <c r="CR2687" i="2"/>
  <c r="CO3844" i="2"/>
  <c r="CR3409" i="2"/>
  <c r="CO3021" i="2"/>
  <c r="CR2658" i="2"/>
  <c r="CP2979" i="2"/>
  <c r="CO3349" i="2"/>
  <c r="CQ3589" i="2"/>
  <c r="CQ3957" i="2"/>
  <c r="CR4298" i="2"/>
  <c r="CP4650" i="2"/>
  <c r="CP3482" i="2"/>
  <c r="CQ3826" i="2"/>
  <c r="CQ4194" i="2"/>
  <c r="CR4535" i="2"/>
  <c r="CR4601" i="2"/>
  <c r="CP3719" i="2"/>
  <c r="CP4089" i="2"/>
  <c r="CQ4431" i="2"/>
  <c r="CO4094" i="2"/>
  <c r="CO4697" i="2"/>
  <c r="CQ3816" i="2"/>
  <c r="CQ4184" i="2"/>
  <c r="CR4525" i="2"/>
  <c r="CQ4734" i="2"/>
  <c r="CO2976" i="2"/>
  <c r="CR3364" i="2"/>
  <c r="CO3755" i="2"/>
  <c r="CP3971" i="2"/>
  <c r="CQ4313" i="2"/>
  <c r="CO3976" i="2"/>
  <c r="CR4720" i="2"/>
  <c r="CP3838" i="2"/>
  <c r="CP4208" i="2"/>
  <c r="CQ4550" i="2"/>
  <c r="CO4213" i="2"/>
  <c r="CO3734" i="2"/>
  <c r="CQ3395" i="2"/>
  <c r="CP4445" i="2"/>
  <c r="CR4104" i="2"/>
  <c r="CO4450" i="2"/>
  <c r="CP3828" i="2"/>
  <c r="CP4198" i="2"/>
  <c r="CQ4540" i="2"/>
  <c r="CO4203" i="2"/>
  <c r="CQ3626" i="2"/>
  <c r="CQ3994" i="2"/>
  <c r="CR4335" i="2"/>
  <c r="CP4687" i="2"/>
  <c r="CP3519" i="2"/>
  <c r="CQ3863" i="2"/>
  <c r="CQ4231" i="2"/>
  <c r="CR4572" i="2"/>
  <c r="CR4638" i="2"/>
  <c r="CQ3616" i="2"/>
  <c r="CQ3984" i="2"/>
  <c r="CR4325" i="2"/>
  <c r="CP4677" i="2"/>
  <c r="CO3224" i="2"/>
  <c r="CR3628" i="2"/>
  <c r="CP3685" i="2"/>
  <c r="CP4235" i="2"/>
  <c r="CQ4577" i="2"/>
  <c r="CO4240" i="2"/>
  <c r="CO3761" i="2"/>
  <c r="CQ3422" i="2"/>
  <c r="CP4472" i="2"/>
  <c r="CR4131" i="2"/>
  <c r="CO4477" i="2"/>
  <c r="CP3315" i="2"/>
  <c r="CQ3659" i="2"/>
  <c r="CQ4027" i="2"/>
  <c r="CR4368" i="2"/>
  <c r="CP4720" i="2"/>
  <c r="CQ3412" i="2"/>
  <c r="CP4462" i="2"/>
  <c r="CR4121" i="2"/>
  <c r="CO4467" i="2"/>
  <c r="CO4631" i="2"/>
  <c r="CO3859" i="2"/>
  <c r="CR2993" i="2"/>
  <c r="CO3896" i="2"/>
  <c r="CR3435" i="2"/>
  <c r="CO3043" i="2"/>
  <c r="CR2684" i="2"/>
  <c r="CO3871" i="2"/>
  <c r="CR3422" i="2"/>
  <c r="CO3030" i="2"/>
  <c r="CR2667" i="2"/>
  <c r="CO3836" i="2"/>
  <c r="CR3405" i="2"/>
  <c r="CO3017" i="2"/>
  <c r="CR2654" i="2"/>
  <c r="CP4199" i="2"/>
  <c r="CP2938" i="2"/>
  <c r="CP2909" i="2"/>
  <c r="CO3111" i="2"/>
  <c r="CR2752" i="2"/>
  <c r="CP3324" i="2"/>
  <c r="CR3490" i="2"/>
  <c r="CO3098" i="2"/>
  <c r="CR2735" i="2"/>
  <c r="CP3257" i="2"/>
  <c r="CR3457" i="2"/>
  <c r="CO3069" i="2"/>
  <c r="CR2706" i="2"/>
  <c r="CP2739" i="2"/>
  <c r="CR3792" i="2"/>
  <c r="CQ3349" i="2"/>
  <c r="CP4399" i="2"/>
  <c r="CR4058" i="2"/>
  <c r="CO4404" i="2"/>
  <c r="CP3947" i="2"/>
  <c r="CQ3586" i="2"/>
  <c r="CQ3954" i="2"/>
  <c r="CR4295" i="2"/>
  <c r="CP4647" i="2"/>
  <c r="CP3479" i="2"/>
  <c r="CQ3823" i="2"/>
  <c r="CQ4191" i="2"/>
  <c r="CR4532" i="2"/>
  <c r="CR4598" i="2"/>
  <c r="CQ3576" i="2"/>
  <c r="CQ3944" i="2"/>
  <c r="CR4285" i="2"/>
  <c r="CP4637" i="2"/>
  <c r="CO2672" i="2"/>
  <c r="CP3031" i="2"/>
  <c r="CO3401" i="2"/>
  <c r="CQ3641" i="2"/>
  <c r="CQ4009" i="2"/>
  <c r="CR4350" i="2"/>
  <c r="CP4702" i="2"/>
  <c r="CP3534" i="2"/>
  <c r="CQ3878" i="2"/>
  <c r="CQ4246" i="2"/>
  <c r="CR4587" i="2"/>
  <c r="CR4653" i="2"/>
  <c r="CP3771" i="2"/>
  <c r="CP4141" i="2"/>
  <c r="CQ4483" i="2"/>
  <c r="CO4146" i="2"/>
  <c r="CP3524" i="2"/>
  <c r="CQ3868" i="2"/>
  <c r="CQ4236" i="2"/>
  <c r="CR4577" i="2"/>
  <c r="CR4643" i="2"/>
  <c r="CP4372" i="2"/>
  <c r="CR4031" i="2"/>
  <c r="CO4377" i="2"/>
  <c r="CO3898" i="2"/>
  <c r="CQ3559" i="2"/>
  <c r="CQ3927" i="2"/>
  <c r="CR4268" i="2"/>
  <c r="CP4620" i="2"/>
  <c r="CQ3312" i="2"/>
  <c r="CP4362" i="2"/>
  <c r="CR4021" i="2"/>
  <c r="CO4367" i="2"/>
  <c r="CO2920" i="2"/>
  <c r="CR3324" i="2"/>
  <c r="CO3675" i="2"/>
  <c r="CQ3905" i="2"/>
  <c r="CQ4273" i="2"/>
  <c r="CO3936" i="2"/>
  <c r="CR4680" i="2"/>
  <c r="CP3798" i="2"/>
  <c r="CP4168" i="2"/>
  <c r="CQ4510" i="2"/>
  <c r="CO4173" i="2"/>
  <c r="CO3694" i="2"/>
  <c r="CQ3355" i="2"/>
  <c r="CP4405" i="2"/>
  <c r="CR4064" i="2"/>
  <c r="CO4410" i="2"/>
  <c r="CP3788" i="2"/>
  <c r="CP4158" i="2"/>
  <c r="CQ4500" i="2"/>
  <c r="CO4163" i="2"/>
  <c r="CQ3402" i="2"/>
  <c r="CP4215" i="2"/>
  <c r="CO2756" i="2"/>
  <c r="CQ2898" i="2"/>
  <c r="CO3312" i="2"/>
  <c r="CP2942" i="2"/>
  <c r="CR3246" i="2"/>
  <c r="CQ2885" i="2"/>
  <c r="CO3299" i="2"/>
  <c r="CP2929" i="2"/>
  <c r="CR3227" i="2"/>
  <c r="CQ2868" i="2"/>
  <c r="CO3282" i="2"/>
  <c r="CP2912" i="2"/>
  <c r="CR3150" i="2"/>
  <c r="CQ2787" i="2"/>
  <c r="CO3856" i="2"/>
  <c r="CO3799" i="2"/>
  <c r="CO3764" i="2"/>
  <c r="CO2924" i="2"/>
  <c r="CR3311" i="2"/>
  <c r="CQ4317" i="2"/>
  <c r="CO3148" i="2"/>
  <c r="CQ3094" i="2"/>
  <c r="CO3508" i="2"/>
  <c r="CP3138" i="2"/>
  <c r="CO2775" i="2"/>
  <c r="CQ3081" i="2"/>
  <c r="CO3495" i="2"/>
  <c r="CP3125" i="2"/>
  <c r="CO2762" i="2"/>
  <c r="CQ3048" i="2"/>
  <c r="CO3462" i="2"/>
  <c r="CP3092" i="2"/>
  <c r="CO2733" i="2"/>
  <c r="CQ3031" i="2"/>
  <c r="CR3360" i="2"/>
  <c r="CO3747" i="2"/>
  <c r="CP3967" i="2"/>
  <c r="CQ4309" i="2"/>
  <c r="CO3972" i="2"/>
  <c r="CR4716" i="2"/>
  <c r="CP3834" i="2"/>
  <c r="CP4204" i="2"/>
  <c r="CQ4546" i="2"/>
  <c r="CO4209" i="2"/>
  <c r="CO3730" i="2"/>
  <c r="CQ3391" i="2"/>
  <c r="CP4441" i="2"/>
  <c r="CR4100" i="2"/>
  <c r="CO4446" i="2"/>
  <c r="CP3824" i="2"/>
  <c r="CP4194" i="2"/>
  <c r="CQ4536" i="2"/>
  <c r="CO4199" i="2"/>
  <c r="CR2905" i="2"/>
  <c r="CP2599" i="2"/>
  <c r="CR3652" i="2"/>
  <c r="CP3781" i="2"/>
  <c r="CP4259" i="2"/>
  <c r="CR3918" i="2"/>
  <c r="CO4264" i="2"/>
  <c r="CO3785" i="2"/>
  <c r="CQ3446" i="2"/>
  <c r="CP4496" i="2"/>
  <c r="CR4155" i="2"/>
  <c r="CO4501" i="2"/>
  <c r="CP3339" i="2"/>
  <c r="CQ3683" i="2"/>
  <c r="CQ4051" i="2"/>
  <c r="CR4392" i="2"/>
  <c r="CQ4601" i="2"/>
  <c r="CQ3436" i="2"/>
  <c r="CP4486" i="2"/>
  <c r="CR4145" i="2"/>
  <c r="CO4491" i="2"/>
  <c r="CQ3914" i="2"/>
  <c r="CQ4282" i="2"/>
  <c r="CO3945" i="2"/>
  <c r="CR4689" i="2"/>
  <c r="CP3807" i="2"/>
  <c r="CP4177" i="2"/>
  <c r="CQ4519" i="2"/>
  <c r="CO4182" i="2"/>
  <c r="CP3560" i="2"/>
  <c r="CQ3904" i="2"/>
  <c r="CQ4272" i="2"/>
  <c r="CO3935" i="2"/>
  <c r="CR4679" i="2"/>
  <c r="CP2863" i="2"/>
  <c r="CO3917" i="2"/>
  <c r="CQ3473" i="2"/>
  <c r="CP4523" i="2"/>
  <c r="CR4182" i="2"/>
  <c r="CO4528" i="2"/>
  <c r="CP3366" i="2"/>
  <c r="CQ3710" i="2"/>
  <c r="CQ4078" i="2"/>
  <c r="CR4419" i="2"/>
  <c r="CQ4628" i="2"/>
  <c r="CP3603" i="2"/>
  <c r="CP3973" i="2"/>
  <c r="CQ4315" i="2"/>
  <c r="CO3978" i="2"/>
  <c r="CR4722" i="2"/>
  <c r="CQ3700" i="2"/>
  <c r="CQ4068" i="2"/>
  <c r="CR4409" i="2"/>
  <c r="CQ4618" i="2"/>
  <c r="CR4578" i="2"/>
  <c r="CR3288" i="2"/>
  <c r="CR2669" i="2"/>
  <c r="CO3832" i="2"/>
  <c r="CR3403" i="2"/>
  <c r="CO3011" i="2"/>
  <c r="CR2652" i="2"/>
  <c r="CO3807" i="2"/>
  <c r="CR3390" i="2"/>
  <c r="CO2742" i="2"/>
  <c r="CQ3044" i="2"/>
  <c r="CO3458" i="2"/>
  <c r="CP3088" i="2"/>
  <c r="CO2729" i="2"/>
  <c r="CQ3027" i="2"/>
  <c r="CQ3211" i="2"/>
  <c r="CO2913" i="2"/>
  <c r="CR3301" i="2"/>
  <c r="CO3642" i="2"/>
  <c r="CQ3228" i="2"/>
  <c r="CO2926" i="2"/>
  <c r="CR3318" i="2"/>
  <c r="CO3663" i="2"/>
  <c r="CR3249" i="2"/>
  <c r="CO2939" i="2"/>
  <c r="CR3331" i="2"/>
  <c r="CO3688" i="2"/>
  <c r="CR2853" i="2"/>
  <c r="CO3341" i="2"/>
  <c r="CP4642" i="2"/>
  <c r="CQ3215" i="2"/>
  <c r="CO2917" i="2"/>
  <c r="CQ2715" i="2"/>
  <c r="CR3078" i="2"/>
  <c r="CP2776" i="2"/>
  <c r="CR3829" i="2"/>
  <c r="CQ2732" i="2"/>
  <c r="CR3091" i="2"/>
  <c r="CP2793" i="2"/>
  <c r="CR3846" i="2"/>
  <c r="CQ2749" i="2"/>
  <c r="CO2699" i="2"/>
  <c r="CP3062" i="2"/>
  <c r="CO3432" i="2"/>
  <c r="CQ3018" i="2"/>
  <c r="CO2996" i="2"/>
  <c r="CQ4013" i="2"/>
  <c r="CQ2719" i="2"/>
  <c r="CR3082" i="2"/>
  <c r="CP2780" i="2"/>
  <c r="CR3833" i="2"/>
  <c r="CQ2736" i="2"/>
  <c r="CR3095" i="2"/>
  <c r="CP2797" i="2"/>
  <c r="CR3850" i="2"/>
  <c r="CQ2753" i="2"/>
  <c r="CR3112" i="2"/>
  <c r="CP2826" i="2"/>
  <c r="CR3879" i="2"/>
  <c r="CQ2782" i="2"/>
  <c r="CR3250" i="2"/>
  <c r="CQ3725" i="2"/>
  <c r="CP3618" i="2"/>
  <c r="CR2774" i="2"/>
  <c r="CO3137" i="2"/>
  <c r="CR3525" i="2"/>
  <c r="CP3393" i="2"/>
  <c r="CR2787" i="2"/>
  <c r="CO3150" i="2"/>
  <c r="CR3542" i="2"/>
  <c r="CP3428" i="2"/>
  <c r="CR2804" i="2"/>
  <c r="CO3163" i="2"/>
  <c r="CR3555" i="2"/>
  <c r="CP3453" i="2"/>
  <c r="CR2821" i="2"/>
  <c r="CR3896" i="2"/>
  <c r="CO4508" i="2"/>
  <c r="CQ3119" i="2"/>
  <c r="CO2821" i="2"/>
  <c r="CP3180" i="2"/>
  <c r="CO3550" i="2"/>
  <c r="CQ3136" i="2"/>
  <c r="CO2834" i="2"/>
  <c r="CP3197" i="2"/>
  <c r="CO3567" i="2"/>
  <c r="CQ3153" i="2"/>
  <c r="CO2863" i="2"/>
  <c r="CP3226" i="2"/>
  <c r="CO3596" i="2"/>
  <c r="CQ3182" i="2"/>
  <c r="CP2667" i="2"/>
  <c r="CR3986" i="2"/>
  <c r="CQ2811" i="2"/>
  <c r="CR3174" i="2"/>
  <c r="CP2872" i="2"/>
  <c r="CP3950" i="2"/>
  <c r="CQ2828" i="2"/>
  <c r="CR3187" i="2"/>
  <c r="CP2889" i="2"/>
  <c r="CO3259" i="2"/>
  <c r="CQ2845" i="2"/>
  <c r="CR3204" i="2"/>
  <c r="CP2902" i="2"/>
  <c r="CO3272" i="2"/>
  <c r="CQ2858" i="2"/>
  <c r="CO2680" i="2"/>
  <c r="CP4055" i="2"/>
  <c r="CP3936" i="2"/>
  <c r="CR2858" i="2"/>
  <c r="CO3221" i="2"/>
  <c r="CR3609" i="2"/>
  <c r="CP3609" i="2"/>
  <c r="CR2871" i="2"/>
  <c r="CO3234" i="2"/>
  <c r="CR3626" i="2"/>
  <c r="CP3677" i="2"/>
  <c r="CR2888" i="2"/>
  <c r="CP2602" i="2"/>
  <c r="CR3655" i="2"/>
  <c r="CP3793" i="2"/>
  <c r="CR2945" i="2"/>
  <c r="CO3613" i="2"/>
  <c r="CR4628" i="2"/>
  <c r="CO2676" i="2"/>
  <c r="CP3714" i="2"/>
  <c r="CQ3821" i="2"/>
  <c r="CO2612" i="2"/>
  <c r="CQ2806" i="2"/>
  <c r="CR3903" i="2"/>
  <c r="CP2850" i="2"/>
  <c r="CR2896" i="2"/>
  <c r="CP3709" i="2"/>
  <c r="CR3634" i="2"/>
  <c r="CO3242" i="2"/>
  <c r="CR2879" i="2"/>
  <c r="CP3577" i="2"/>
  <c r="CR3601" i="2"/>
  <c r="CO3213" i="2"/>
  <c r="CR2850" i="2"/>
  <c r="CP3043" i="2"/>
  <c r="CO3413" i="2"/>
  <c r="CQ3653" i="2"/>
  <c r="CQ4021" i="2"/>
  <c r="CR4362" i="2"/>
  <c r="CP4714" i="2"/>
  <c r="CP3546" i="2"/>
  <c r="CQ3890" i="2"/>
  <c r="CQ4258" i="2"/>
  <c r="CO3921" i="2"/>
  <c r="CR4665" i="2"/>
  <c r="CP3783" i="2"/>
  <c r="CP4153" i="2"/>
  <c r="CQ4495" i="2"/>
  <c r="CO4158" i="2"/>
  <c r="CP3536" i="2"/>
  <c r="CQ3880" i="2"/>
  <c r="CQ4248" i="2"/>
  <c r="CR4589" i="2"/>
  <c r="CR4655" i="2"/>
  <c r="CO3040" i="2"/>
  <c r="CR3428" i="2"/>
  <c r="CO3883" i="2"/>
  <c r="CP4035" i="2"/>
  <c r="CQ4377" i="2"/>
  <c r="CO4040" i="2"/>
  <c r="CO4643" i="2"/>
  <c r="CP3902" i="2"/>
  <c r="CP4272" i="2"/>
  <c r="CR3931" i="2"/>
  <c r="CO4277" i="2"/>
  <c r="CO3798" i="2"/>
  <c r="CQ3459" i="2"/>
  <c r="CP4509" i="2"/>
  <c r="CR4168" i="2"/>
  <c r="CO4514" i="2"/>
  <c r="CP3892" i="2"/>
  <c r="CP4262" i="2"/>
  <c r="CR3921" i="2"/>
  <c r="CO4267" i="2"/>
  <c r="CQ3690" i="2"/>
  <c r="CQ4058" i="2"/>
  <c r="CR4399" i="2"/>
  <c r="CQ4608" i="2"/>
  <c r="CP3583" i="2"/>
  <c r="CP3953" i="2"/>
  <c r="CQ4295" i="2"/>
  <c r="CO3958" i="2"/>
  <c r="CR4702" i="2"/>
  <c r="CQ3680" i="2"/>
  <c r="CQ4048" i="2"/>
  <c r="CR4389" i="2"/>
  <c r="CQ4598" i="2"/>
  <c r="CP2639" i="2"/>
  <c r="CR3692" i="2"/>
  <c r="CQ3249" i="2"/>
  <c r="CP4299" i="2"/>
  <c r="CR3958" i="2"/>
  <c r="CO4304" i="2"/>
  <c r="CO3825" i="2"/>
  <c r="CQ3486" i="2"/>
  <c r="CP4536" i="2"/>
  <c r="CR4195" i="2"/>
  <c r="CO4541" i="2"/>
  <c r="CP3379" i="2"/>
  <c r="CQ3723" i="2"/>
  <c r="CQ4091" i="2"/>
  <c r="CR4432" i="2"/>
  <c r="CQ4641" i="2"/>
  <c r="CQ3476" i="2"/>
  <c r="CP4526" i="2"/>
  <c r="CR4185" i="2"/>
  <c r="CO4531" i="2"/>
  <c r="CQ4659" i="2"/>
  <c r="CO3501" i="2"/>
  <c r="CR2909" i="2"/>
  <c r="CP3681" i="2"/>
  <c r="CR3627" i="2"/>
  <c r="CO3235" i="2"/>
  <c r="CR2876" i="2"/>
  <c r="CP3629" i="2"/>
  <c r="CR3614" i="2"/>
  <c r="CO3222" i="2"/>
  <c r="CR2859" i="2"/>
  <c r="CP3561" i="2"/>
  <c r="CR3597" i="2"/>
  <c r="CO3209" i="2"/>
  <c r="CR2846" i="2"/>
  <c r="CO3725" i="2"/>
  <c r="CR3735" i="2"/>
  <c r="CR3706" i="2"/>
  <c r="CR3433" i="2"/>
  <c r="CR2944" i="2"/>
  <c r="CP3901" i="2"/>
  <c r="CR3682" i="2"/>
  <c r="CP2629" i="2"/>
  <c r="CR2927" i="2"/>
  <c r="CP3769" i="2"/>
  <c r="CR3649" i="2"/>
  <c r="CO3005" i="2"/>
  <c r="CR2642" i="2"/>
  <c r="CP3059" i="2"/>
  <c r="CO3429" i="2"/>
  <c r="CQ3669" i="2"/>
  <c r="CQ4037" i="2"/>
  <c r="CR4378" i="2"/>
  <c r="CP4730" i="2"/>
  <c r="CP3562" i="2"/>
  <c r="CQ3906" i="2"/>
  <c r="CQ4274" i="2"/>
  <c r="CO3937" i="2"/>
  <c r="CR4681" i="2"/>
  <c r="CP3799" i="2"/>
  <c r="CP4169" i="2"/>
  <c r="CQ4511" i="2"/>
  <c r="CO4174" i="2"/>
  <c r="CP3552" i="2"/>
  <c r="CQ3896" i="2"/>
  <c r="CQ4264" i="2"/>
  <c r="CO3927" i="2"/>
  <c r="CR4671" i="2"/>
  <c r="CO2992" i="2"/>
  <c r="CR3380" i="2"/>
  <c r="CO3787" i="2"/>
  <c r="CP3987" i="2"/>
  <c r="CQ4329" i="2"/>
  <c r="CO3992" i="2"/>
  <c r="CR4736" i="2"/>
  <c r="CP3854" i="2"/>
  <c r="CP4224" i="2"/>
  <c r="CQ4566" i="2"/>
  <c r="CO4229" i="2"/>
  <c r="CO3750" i="2"/>
  <c r="CQ3411" i="2"/>
  <c r="CP4461" i="2"/>
  <c r="CR4120" i="2"/>
  <c r="CO4466" i="2"/>
  <c r="CP3844" i="2"/>
  <c r="CP4214" i="2"/>
  <c r="CQ4556" i="2"/>
  <c r="CO4219" i="2"/>
  <c r="CQ3642" i="2"/>
  <c r="CQ4010" i="2"/>
  <c r="CR4351" i="2"/>
  <c r="CP4703" i="2"/>
  <c r="CP3535" i="2"/>
  <c r="CQ3879" i="2"/>
  <c r="CQ4247" i="2"/>
  <c r="CR4588" i="2"/>
  <c r="CR4654" i="2"/>
  <c r="CQ3632" i="2"/>
  <c r="CQ4000" i="2"/>
  <c r="CR4341" i="2"/>
  <c r="CP4693" i="2"/>
  <c r="CO3240" i="2"/>
  <c r="CR3644" i="2"/>
  <c r="CP3749" i="2"/>
  <c r="CP4251" i="2"/>
  <c r="CQ4593" i="2"/>
  <c r="CO4256" i="2"/>
  <c r="CO3777" i="2"/>
  <c r="CQ3438" i="2"/>
  <c r="CP4488" i="2"/>
  <c r="CR4147" i="2"/>
  <c r="CO4493" i="2"/>
  <c r="CP3331" i="2"/>
  <c r="CQ3675" i="2"/>
  <c r="CQ4043" i="2"/>
  <c r="CR4384" i="2"/>
  <c r="CP4736" i="2"/>
  <c r="CQ3428" i="2"/>
  <c r="CP4478" i="2"/>
  <c r="CR4137" i="2"/>
  <c r="CO4483" i="2"/>
  <c r="CR4708" i="2"/>
  <c r="CO3731" i="2"/>
  <c r="CR2973" i="2"/>
  <c r="CP3873" i="2"/>
  <c r="CR3675" i="2"/>
  <c r="CP2622" i="2"/>
  <c r="CR2924" i="2"/>
  <c r="CP3821" i="2"/>
  <c r="CR3662" i="2"/>
  <c r="CP2609" i="2"/>
  <c r="CR2907" i="2"/>
  <c r="CP3753" i="2"/>
  <c r="CR3645" i="2"/>
  <c r="CO3193" i="2"/>
  <c r="CR2830" i="2"/>
  <c r="CQ4285" i="2"/>
  <c r="CP3130" i="2"/>
  <c r="CP3101" i="2"/>
  <c r="CQ3482" i="2"/>
  <c r="CQ3174" i="2"/>
  <c r="CP3586" i="2"/>
  <c r="CQ3693" i="2"/>
  <c r="CR3233" i="2"/>
  <c r="CQ2774" i="2"/>
  <c r="CR3871" i="2"/>
  <c r="CP2818" i="2"/>
  <c r="CR3120" i="2"/>
  <c r="CQ2761" i="2"/>
  <c r="CR3858" i="2"/>
  <c r="CP2805" i="2"/>
  <c r="CR3103" i="2"/>
  <c r="CQ2728" i="2"/>
  <c r="CR3825" i="2"/>
  <c r="CP2772" i="2"/>
  <c r="CR3074" i="2"/>
  <c r="CQ2711" i="2"/>
  <c r="CR3680" i="2"/>
  <c r="CP3893" i="2"/>
  <c r="CP4287" i="2"/>
  <c r="CR3946" i="2"/>
  <c r="CO4292" i="2"/>
  <c r="CO3813" i="2"/>
  <c r="CQ3474" i="2"/>
  <c r="CP4524" i="2"/>
  <c r="CR4183" i="2"/>
  <c r="CO4529" i="2"/>
  <c r="CP3367" i="2"/>
  <c r="CQ3711" i="2"/>
  <c r="CQ4079" i="2"/>
  <c r="CR4420" i="2"/>
  <c r="CQ4629" i="2"/>
  <c r="CQ3464" i="2"/>
  <c r="CP4514" i="2"/>
  <c r="CR4173" i="2"/>
  <c r="CO4519" i="2"/>
  <c r="CR3225" i="2"/>
  <c r="CP2919" i="2"/>
  <c r="CO3289" i="2"/>
  <c r="CQ3529" i="2"/>
  <c r="CP4579" i="2"/>
  <c r="CR4238" i="2"/>
  <c r="CO4584" i="2"/>
  <c r="CP3422" i="2"/>
  <c r="CQ3766" i="2"/>
  <c r="CQ4134" i="2"/>
  <c r="CR4475" i="2"/>
  <c r="CQ4684" i="2"/>
  <c r="CP3659" i="2"/>
  <c r="CP4029" i="2"/>
  <c r="CQ4371" i="2"/>
  <c r="CO4034" i="2"/>
  <c r="CO4637" i="2"/>
  <c r="CQ3756" i="2"/>
  <c r="CQ4124" i="2"/>
  <c r="CR4465" i="2"/>
  <c r="CQ4674" i="2"/>
  <c r="CP4260" i="2"/>
  <c r="CR3919" i="2"/>
  <c r="CO4265" i="2"/>
  <c r="CO3786" i="2"/>
  <c r="CQ3447" i="2"/>
  <c r="CP4497" i="2"/>
  <c r="CR4156" i="2"/>
  <c r="CO4502" i="2"/>
  <c r="CP3880" i="2"/>
  <c r="CP4250" i="2"/>
  <c r="CQ4592" i="2"/>
  <c r="CO4255" i="2"/>
  <c r="CO2808" i="2"/>
  <c r="CP3183" i="2"/>
  <c r="CO3553" i="2"/>
  <c r="CQ3793" i="2"/>
  <c r="CQ4161" i="2"/>
  <c r="CR4502" i="2"/>
  <c r="CQ4711" i="2"/>
  <c r="CP3686" i="2"/>
  <c r="CP4056" i="2"/>
  <c r="CQ4398" i="2"/>
  <c r="CO4061" i="2"/>
  <c r="CO4664" i="2"/>
  <c r="CP3940" i="2"/>
  <c r="CP4293" i="2"/>
  <c r="CR3952" i="2"/>
  <c r="CO4298" i="2"/>
  <c r="CP3676" i="2"/>
  <c r="CP4046" i="2"/>
  <c r="CQ4388" i="2"/>
  <c r="CO4051" i="2"/>
  <c r="CO4654" i="2"/>
  <c r="CQ3981" i="2"/>
  <c r="CO2980" i="2"/>
  <c r="CQ3010" i="2"/>
  <c r="CO3424" i="2"/>
  <c r="CP3054" i="2"/>
  <c r="CO2691" i="2"/>
  <c r="CQ2997" i="2"/>
  <c r="CO3411" i="2"/>
  <c r="CP3041" i="2"/>
  <c r="CO2678" i="2"/>
  <c r="CQ2980" i="2"/>
  <c r="CO3394" i="2"/>
  <c r="CP3024" i="2"/>
  <c r="CO2665" i="2"/>
  <c r="CQ2963" i="2"/>
  <c r="CR2614" i="2"/>
  <c r="CO2977" i="2"/>
  <c r="CR3365" i="2"/>
  <c r="CO3756" i="2"/>
  <c r="CR2627" i="2"/>
  <c r="CO2990" i="2"/>
  <c r="CR3382" i="2"/>
  <c r="CO3791" i="2"/>
  <c r="CR2644" i="2"/>
  <c r="CO3003" i="2"/>
  <c r="CR3395" i="2"/>
  <c r="CO3816" i="2"/>
  <c r="CR2661" i="2"/>
  <c r="CP3227" i="2"/>
  <c r="CR4546" i="2"/>
  <c r="CQ3023" i="2"/>
  <c r="CO2725" i="2"/>
  <c r="CP3084" i="2"/>
  <c r="CR2886" i="2"/>
  <c r="CR3263" i="2"/>
  <c r="CR3637" i="2"/>
  <c r="CP3721" i="2"/>
  <c r="CR2899" i="2"/>
  <c r="CP2601" i="2"/>
  <c r="CR3654" i="2"/>
  <c r="CP3789" i="2"/>
  <c r="CR2916" i="2"/>
  <c r="CP2614" i="2"/>
  <c r="CR3667" i="2"/>
  <c r="CP3841" i="2"/>
  <c r="CR2961" i="2"/>
  <c r="CO3667" i="2"/>
  <c r="CR4676" i="2"/>
  <c r="CR2634" i="2"/>
  <c r="CO2997" i="2"/>
  <c r="CR3385" i="2"/>
  <c r="CO3796" i="2"/>
  <c r="CR2647" i="2"/>
  <c r="CO3010" i="2"/>
  <c r="CR3402" i="2"/>
  <c r="CO3831" i="2"/>
  <c r="CR2664" i="2"/>
  <c r="CO3039" i="2"/>
  <c r="CR3431" i="2"/>
  <c r="CO3888" i="2"/>
  <c r="CR2697" i="2"/>
  <c r="CR3400" i="2"/>
  <c r="CO4012" i="2"/>
  <c r="CQ2987" i="2"/>
  <c r="CO2689" i="2"/>
  <c r="CP3048" i="2"/>
  <c r="CO3418" i="2"/>
  <c r="CQ3004" i="2"/>
  <c r="CO2958" i="2"/>
  <c r="CR3350" i="2"/>
  <c r="CO3727" i="2"/>
  <c r="CR2612" i="2"/>
  <c r="CO2971" i="2"/>
  <c r="CR3363" i="2"/>
  <c r="CO3752" i="2"/>
  <c r="CR2629" i="2"/>
  <c r="CP3099" i="2"/>
  <c r="CR4418" i="2"/>
  <c r="CQ2927" i="2"/>
  <c r="CO2629" i="2"/>
  <c r="CP2988" i="2"/>
  <c r="CO3358" i="2"/>
  <c r="CQ2944" i="2"/>
  <c r="CO2642" i="2"/>
  <c r="CP3005" i="2"/>
  <c r="CO3375" i="2"/>
  <c r="CQ2961" i="2"/>
  <c r="CO2671" i="2"/>
  <c r="CP3034" i="2"/>
  <c r="CO3404" i="2"/>
  <c r="CQ2990" i="2"/>
  <c r="CO2940" i="2"/>
  <c r="CP4583" i="2"/>
  <c r="CQ2619" i="2"/>
  <c r="CR2982" i="2"/>
  <c r="CP2680" i="2"/>
  <c r="CR3733" i="2"/>
  <c r="CQ2636" i="2"/>
  <c r="CR2995" i="2"/>
  <c r="CP2697" i="2"/>
  <c r="CR3750" i="2"/>
  <c r="CQ2653" i="2"/>
  <c r="CR3012" i="2"/>
  <c r="CP2710" i="2"/>
  <c r="CR3763" i="2"/>
  <c r="CQ2666" i="2"/>
  <c r="CR3089" i="2"/>
  <c r="CQ3261" i="2"/>
  <c r="CO3837" i="2"/>
  <c r="CR2666" i="2"/>
  <c r="CO3029" i="2"/>
  <c r="CR3417" i="2"/>
  <c r="CO3860" i="2"/>
  <c r="CR2679" i="2"/>
  <c r="CO3042" i="2"/>
  <c r="CR3434" i="2"/>
  <c r="CO3895" i="2"/>
  <c r="CR2952" i="2"/>
  <c r="CP2666" i="2"/>
  <c r="CR3719" i="2"/>
  <c r="CQ2622" i="2"/>
  <c r="CR3029" i="2"/>
  <c r="CP3400" i="2"/>
  <c r="CO3661" i="2"/>
  <c r="CR3085" i="2"/>
  <c r="CP3458" i="2"/>
  <c r="CQ3565" i="2"/>
  <c r="CR3189" i="2"/>
  <c r="CP3509" i="2"/>
  <c r="CR3583" i="2"/>
  <c r="CO3191" i="2"/>
  <c r="CR2832" i="2"/>
  <c r="CP3484" i="2"/>
  <c r="CR3570" i="2"/>
  <c r="CO3178" i="2"/>
  <c r="CR2815" i="2"/>
  <c r="CP3417" i="2"/>
  <c r="CR3537" i="2"/>
  <c r="CO3149" i="2"/>
  <c r="CR2786" i="2"/>
  <c r="CP2851" i="2"/>
  <c r="CR3904" i="2"/>
  <c r="CQ3461" i="2"/>
  <c r="CP4511" i="2"/>
  <c r="CR4170" i="2"/>
  <c r="CO4516" i="2"/>
  <c r="CP3354" i="2"/>
  <c r="CQ3698" i="2"/>
  <c r="CQ4066" i="2"/>
  <c r="CR4407" i="2"/>
  <c r="CQ4616" i="2"/>
  <c r="CP3591" i="2"/>
  <c r="CP3961" i="2"/>
  <c r="CQ4303" i="2"/>
  <c r="CO3966" i="2"/>
  <c r="CR4710" i="2"/>
  <c r="CQ3688" i="2"/>
  <c r="CQ4056" i="2"/>
  <c r="CR4397" i="2"/>
  <c r="CQ4606" i="2"/>
  <c r="CO2848" i="2"/>
  <c r="CP3207" i="2"/>
  <c r="CO3577" i="2"/>
  <c r="CQ3817" i="2"/>
  <c r="CQ4185" i="2"/>
  <c r="CR4526" i="2"/>
  <c r="CQ4735" i="2"/>
  <c r="CP3710" i="2"/>
  <c r="CP4080" i="2"/>
  <c r="CQ4422" i="2"/>
  <c r="CO4085" i="2"/>
  <c r="CO4688" i="2"/>
  <c r="CQ3267" i="2"/>
  <c r="CP4317" i="2"/>
  <c r="CR3976" i="2"/>
  <c r="CO4322" i="2"/>
  <c r="CP3700" i="2"/>
  <c r="CP4070" i="2"/>
  <c r="CQ4412" i="2"/>
  <c r="CO4075" i="2"/>
  <c r="CO4678" i="2"/>
  <c r="CP4548" i="2"/>
  <c r="CR4207" i="2"/>
  <c r="CO4553" i="2"/>
  <c r="CP3391" i="2"/>
  <c r="CQ3735" i="2"/>
  <c r="CQ4103" i="2"/>
  <c r="CR4444" i="2"/>
  <c r="CQ4653" i="2"/>
  <c r="CQ3488" i="2"/>
  <c r="CP4538" i="2"/>
  <c r="CR4197" i="2"/>
  <c r="CO4543" i="2"/>
  <c r="CO3096" i="2"/>
  <c r="CR3500" i="2"/>
  <c r="CP3344" i="2"/>
  <c r="CP4107" i="2"/>
  <c r="CQ4449" i="2"/>
  <c r="CO4112" i="2"/>
  <c r="CO4715" i="2"/>
  <c r="CQ3294" i="2"/>
  <c r="CP4344" i="2"/>
  <c r="CR4003" i="2"/>
  <c r="CO4349" i="2"/>
  <c r="CO3870" i="2"/>
  <c r="CQ3531" i="2"/>
  <c r="CP4581" i="2"/>
  <c r="CR4240" i="2"/>
  <c r="CO4586" i="2"/>
  <c r="CQ3284" i="2"/>
  <c r="CP4334" i="2"/>
  <c r="CR3993" i="2"/>
  <c r="CO4339" i="2"/>
  <c r="CP3378" i="2"/>
  <c r="CQ3485" i="2"/>
  <c r="CR3165" i="2"/>
  <c r="CQ2722" i="2"/>
  <c r="CR3819" i="2"/>
  <c r="CP2766" i="2"/>
  <c r="CR3068" i="2"/>
  <c r="CQ2709" i="2"/>
  <c r="CR3806" i="2"/>
  <c r="CP2753" i="2"/>
  <c r="CR3051" i="2"/>
  <c r="CQ2692" i="2"/>
  <c r="CR3789" i="2"/>
  <c r="CP2736" i="2"/>
  <c r="CR3038" i="2"/>
  <c r="CQ2675" i="2"/>
  <c r="CP3301" i="2"/>
  <c r="CP3244" i="2"/>
  <c r="CO3518" i="2"/>
  <c r="CR3136" i="2"/>
  <c r="CQ2777" i="2"/>
  <c r="CR3874" i="2"/>
  <c r="CP2821" i="2"/>
  <c r="CR3119" i="2"/>
  <c r="CQ2744" i="2"/>
  <c r="CR3841" i="2"/>
  <c r="CP2788" i="2"/>
  <c r="CR3090" i="2"/>
  <c r="CQ2727" i="2"/>
  <c r="CR3664" i="2"/>
  <c r="CP3829" i="2"/>
  <c r="CP4271" i="2"/>
  <c r="CR3930" i="2"/>
  <c r="CO4276" i="2"/>
  <c r="CO3797" i="2"/>
  <c r="CQ3458" i="2"/>
  <c r="CP4508" i="2"/>
  <c r="CR4167" i="2"/>
  <c r="CO4513" i="2"/>
  <c r="CP3351" i="2"/>
  <c r="CQ3695" i="2"/>
  <c r="CQ4063" i="2"/>
  <c r="CR4404" i="2"/>
  <c r="CQ4613" i="2"/>
  <c r="CQ3448" i="2"/>
  <c r="CP4498" i="2"/>
  <c r="CR4157" i="2"/>
  <c r="CO4503" i="2"/>
  <c r="CR3209" i="2"/>
  <c r="CP2903" i="2"/>
  <c r="CO3273" i="2"/>
  <c r="CQ3513" i="2"/>
  <c r="CP4563" i="2"/>
  <c r="CR4222" i="2"/>
  <c r="CO4568" i="2"/>
  <c r="CP3406" i="2"/>
  <c r="CQ3750" i="2"/>
  <c r="CQ4118" i="2"/>
  <c r="CR4459" i="2"/>
  <c r="CQ4668" i="2"/>
  <c r="CP3643" i="2"/>
  <c r="CP4013" i="2"/>
  <c r="CQ4355" i="2"/>
  <c r="CO4018" i="2"/>
  <c r="CO4621" i="2"/>
  <c r="CQ3740" i="2"/>
  <c r="CQ4108" i="2"/>
  <c r="CR4449" i="2"/>
  <c r="CQ4658" i="2"/>
  <c r="CP4244" i="2"/>
  <c r="CQ4586" i="2"/>
  <c r="CO4249" i="2"/>
  <c r="CO3770" i="2"/>
  <c r="CQ3431" i="2"/>
  <c r="CP4481" i="2"/>
  <c r="CR4140" i="2"/>
  <c r="CO4486" i="2"/>
  <c r="CP3864" i="2"/>
  <c r="CP4234" i="2"/>
  <c r="CQ4576" i="2"/>
  <c r="CO4239" i="2"/>
  <c r="CO2792" i="2"/>
  <c r="CP3167" i="2"/>
  <c r="CO3537" i="2"/>
  <c r="CQ3777" i="2"/>
  <c r="CQ4145" i="2"/>
  <c r="CR4486" i="2"/>
  <c r="CQ4695" i="2"/>
  <c r="CP3670" i="2"/>
  <c r="CP4040" i="2"/>
  <c r="CQ4382" i="2"/>
  <c r="CO4045" i="2"/>
  <c r="CO4648" i="2"/>
  <c r="CP3907" i="2"/>
  <c r="CP4277" i="2"/>
  <c r="CR3936" i="2"/>
  <c r="CO4282" i="2"/>
  <c r="CP3660" i="2"/>
  <c r="CP4030" i="2"/>
  <c r="CQ4372" i="2"/>
  <c r="CO4035" i="2"/>
  <c r="CO4638" i="2"/>
  <c r="CQ4045" i="2"/>
  <c r="CO3012" i="2"/>
  <c r="CQ3026" i="2"/>
  <c r="CO3440" i="2"/>
  <c r="CP3070" i="2"/>
  <c r="CO2707" i="2"/>
  <c r="CQ3013" i="2"/>
  <c r="CO3427" i="2"/>
  <c r="CP3057" i="2"/>
  <c r="CO2694" i="2"/>
  <c r="CQ2996" i="2"/>
  <c r="CO3410" i="2"/>
  <c r="CP3040" i="2"/>
  <c r="CO2617" i="2"/>
  <c r="CQ2915" i="2"/>
  <c r="CO2644" i="2"/>
  <c r="CR3160" i="2"/>
  <c r="CR3143" i="2"/>
  <c r="CQ4381" i="2"/>
  <c r="CO3904" i="2"/>
  <c r="CO4492" i="2"/>
  <c r="CR3880" i="2"/>
  <c r="CR2817" i="2"/>
  <c r="CP3445" i="2"/>
  <c r="CR3551" i="2"/>
  <c r="CO3159" i="2"/>
  <c r="CR2800" i="2"/>
  <c r="CP3420" i="2"/>
  <c r="CR3538" i="2"/>
  <c r="CO3146" i="2"/>
  <c r="CR2783" i="2"/>
  <c r="CP3353" i="2"/>
  <c r="CR3505" i="2"/>
  <c r="CO3117" i="2"/>
  <c r="CR2754" i="2"/>
  <c r="CP2691" i="2"/>
  <c r="CR3744" i="2"/>
  <c r="CQ3301" i="2"/>
  <c r="CP4351" i="2"/>
  <c r="CR4010" i="2"/>
  <c r="CO4356" i="2"/>
  <c r="CO3877" i="2"/>
  <c r="CQ3538" i="2"/>
  <c r="CP4588" i="2"/>
  <c r="CR4247" i="2"/>
  <c r="CO4593" i="2"/>
  <c r="CP3431" i="2"/>
  <c r="CQ3775" i="2"/>
  <c r="CQ4143" i="2"/>
  <c r="CR4484" i="2"/>
  <c r="CQ4693" i="2"/>
  <c r="CQ3528" i="2"/>
  <c r="CP4578" i="2"/>
  <c r="CR4237" i="2"/>
  <c r="CO4583" i="2"/>
  <c r="CO2624" i="2"/>
  <c r="CP2983" i="2"/>
  <c r="CO3353" i="2"/>
  <c r="CQ3593" i="2"/>
  <c r="CQ3961" i="2"/>
  <c r="CR4302" i="2"/>
  <c r="CP4654" i="2"/>
  <c r="CP3486" i="2"/>
  <c r="CQ3830" i="2"/>
  <c r="CQ4198" i="2"/>
  <c r="CR4539" i="2"/>
  <c r="CR4605" i="2"/>
  <c r="CP3723" i="2"/>
  <c r="CP4093" i="2"/>
  <c r="CQ4435" i="2"/>
  <c r="CO4098" i="2"/>
  <c r="CO4701" i="2"/>
  <c r="CQ3820" i="2"/>
  <c r="CQ4188" i="2"/>
  <c r="CR4529" i="2"/>
  <c r="CQ4738" i="2"/>
  <c r="CP4324" i="2"/>
  <c r="CR3983" i="2"/>
  <c r="CO4329" i="2"/>
  <c r="CO3850" i="2"/>
  <c r="CQ3511" i="2"/>
  <c r="CP4561" i="2"/>
  <c r="CR4220" i="2"/>
  <c r="CO4566" i="2"/>
  <c r="CQ3264" i="2"/>
  <c r="CP4314" i="2"/>
  <c r="CR3973" i="2"/>
  <c r="CO4319" i="2"/>
  <c r="CO2872" i="2"/>
  <c r="CR3256" i="2"/>
  <c r="CO3617" i="2"/>
  <c r="CQ3857" i="2"/>
  <c r="CQ4225" i="2"/>
  <c r="CR4566" i="2"/>
  <c r="CR4632" i="2"/>
  <c r="CP3750" i="2"/>
  <c r="CP4120" i="2"/>
  <c r="CQ4462" i="2"/>
  <c r="CO4125" i="2"/>
  <c r="CO4728" i="2"/>
  <c r="CQ3307" i="2"/>
  <c r="CP4357" i="2"/>
  <c r="CR4016" i="2"/>
  <c r="CO4362" i="2"/>
  <c r="CP3740" i="2"/>
  <c r="CP4110" i="2"/>
  <c r="CQ4452" i="2"/>
  <c r="CO4115" i="2"/>
  <c r="CO4718" i="2"/>
  <c r="CP4407" i="2"/>
  <c r="CO2852" i="2"/>
  <c r="CQ2946" i="2"/>
  <c r="CO3360" i="2"/>
  <c r="CP2990" i="2"/>
  <c r="CO2627" i="2"/>
  <c r="CQ2933" i="2"/>
  <c r="CO3347" i="2"/>
  <c r="CP2977" i="2"/>
  <c r="CO2614" i="2"/>
  <c r="CQ2916" i="2"/>
  <c r="CO3330" i="2"/>
  <c r="CP2960" i="2"/>
  <c r="CO2601" i="2"/>
  <c r="CQ2899" i="2"/>
  <c r="CR2678" i="2"/>
  <c r="CO3041" i="2"/>
  <c r="CR3429" i="2"/>
  <c r="CO3884" i="2"/>
  <c r="CR2691" i="2"/>
  <c r="CO3054" i="2"/>
  <c r="CR3446" i="2"/>
  <c r="CP3923" i="2"/>
  <c r="CR2708" i="2"/>
  <c r="CO3067" i="2"/>
  <c r="CR3459" i="2"/>
  <c r="CP3261" i="2"/>
  <c r="CR2725" i="2"/>
  <c r="CR3512" i="2"/>
  <c r="CO4124" i="2"/>
  <c r="CQ3087" i="2"/>
  <c r="CO2789" i="2"/>
  <c r="CQ2843" i="2"/>
  <c r="CR3206" i="2"/>
  <c r="CP2904" i="2"/>
  <c r="CO3274" i="2"/>
  <c r="CQ2860" i="2"/>
  <c r="CR3219" i="2"/>
  <c r="CP2921" i="2"/>
  <c r="CO3291" i="2"/>
  <c r="CQ2877" i="2"/>
  <c r="CR3236" i="2"/>
  <c r="CP2934" i="2"/>
  <c r="CO3304" i="2"/>
  <c r="CQ2890" i="2"/>
  <c r="CO2740" i="2"/>
  <c r="CP4183" i="2"/>
  <c r="CQ3370" i="2"/>
  <c r="CR2954" i="2"/>
  <c r="CP2652" i="2"/>
  <c r="CR3705" i="2"/>
  <c r="CQ2608" i="2"/>
  <c r="CR2967" i="2"/>
  <c r="CP2669" i="2"/>
  <c r="CR3722" i="2"/>
  <c r="CQ2625" i="2"/>
  <c r="CR2984" i="2"/>
  <c r="CP2698" i="2"/>
  <c r="CR3751" i="2"/>
  <c r="CQ2654" i="2"/>
  <c r="CR3073" i="2"/>
  <c r="CP3797" i="2"/>
  <c r="CO3789" i="2"/>
  <c r="CR2646" i="2"/>
  <c r="CO3009" i="2"/>
  <c r="CR3397" i="2"/>
  <c r="CO3820" i="2"/>
  <c r="CR2659" i="2"/>
  <c r="CO3022" i="2"/>
  <c r="CR3414" i="2"/>
  <c r="CO3855" i="2"/>
  <c r="CR2676" i="2"/>
  <c r="CO3035" i="2"/>
  <c r="CR3427" i="2"/>
  <c r="CO3880" i="2"/>
  <c r="CR2693" i="2"/>
  <c r="CR3384" i="2"/>
  <c r="CO3996" i="2"/>
  <c r="CQ2991" i="2"/>
  <c r="CO2693" i="2"/>
  <c r="CP3052" i="2"/>
  <c r="CO3422" i="2"/>
  <c r="CQ3008" i="2"/>
  <c r="CO2706" i="2"/>
  <c r="CP3069" i="2"/>
  <c r="CO3439" i="2"/>
  <c r="CQ3025" i="2"/>
  <c r="CO2735" i="2"/>
  <c r="CP3098" i="2"/>
  <c r="CO3468" i="2"/>
  <c r="CQ3054" i="2"/>
  <c r="CO3068" i="2"/>
  <c r="CQ4157" i="2"/>
  <c r="CQ2683" i="2"/>
  <c r="CR3046" i="2"/>
  <c r="CP2744" i="2"/>
  <c r="CR3797" i="2"/>
  <c r="CQ2700" i="2"/>
  <c r="CR3059" i="2"/>
  <c r="CP2761" i="2"/>
  <c r="CR3814" i="2"/>
  <c r="CQ2717" i="2"/>
  <c r="CR3076" i="2"/>
  <c r="CP2774" i="2"/>
  <c r="CR3827" i="2"/>
  <c r="CQ2730" i="2"/>
  <c r="CR3173" i="2"/>
  <c r="CQ3517" i="2"/>
  <c r="CP3410" i="2"/>
  <c r="CR2730" i="2"/>
  <c r="CO3093" i="2"/>
  <c r="CR3481" i="2"/>
  <c r="CP3305" i="2"/>
  <c r="CR2743" i="2"/>
  <c r="CP2701" i="2"/>
  <c r="CR3754" i="2"/>
  <c r="CQ2657" i="2"/>
  <c r="CR3016" i="2"/>
  <c r="CP2730" i="2"/>
  <c r="CR3783" i="2"/>
  <c r="CQ2686" i="2"/>
  <c r="CR3117" i="2"/>
  <c r="CQ3341" i="2"/>
  <c r="CP3917" i="2"/>
  <c r="CR2833" i="2"/>
  <c r="CQ3546" i="2"/>
  <c r="CP4359" i="2"/>
  <c r="CO2828" i="2"/>
  <c r="CQ2934" i="2"/>
  <c r="CO3348" i="2"/>
  <c r="CP2978" i="2"/>
  <c r="CO2615" i="2"/>
  <c r="CQ2921" i="2"/>
  <c r="CO3335" i="2"/>
  <c r="CP2965" i="2"/>
  <c r="CO2602" i="2"/>
  <c r="CQ2888" i="2"/>
  <c r="CO3302" i="2"/>
  <c r="CP2932" i="2"/>
  <c r="CR3234" i="2"/>
  <c r="CQ2871" i="2"/>
  <c r="CP3171" i="2"/>
  <c r="CO3541" i="2"/>
  <c r="CQ3781" i="2"/>
  <c r="CQ4149" i="2"/>
  <c r="CR4490" i="2"/>
  <c r="CQ4699" i="2"/>
  <c r="CP3674" i="2"/>
  <c r="CP4044" i="2"/>
  <c r="CQ4386" i="2"/>
  <c r="CO4049" i="2"/>
  <c r="CO4652" i="2"/>
  <c r="CP3911" i="2"/>
  <c r="CP4281" i="2"/>
  <c r="CR3940" i="2"/>
  <c r="CO4286" i="2"/>
  <c r="CP3664" i="2"/>
  <c r="CP4034" i="2"/>
  <c r="CQ4376" i="2"/>
  <c r="CO4039" i="2"/>
  <c r="CO4642" i="2"/>
  <c r="CO3168" i="2"/>
  <c r="CR3556" i="2"/>
  <c r="CP3456" i="2"/>
  <c r="CP4163" i="2"/>
  <c r="CQ4505" i="2"/>
  <c r="CO4168" i="2"/>
  <c r="CO3689" i="2"/>
  <c r="CQ3350" i="2"/>
  <c r="CP4400" i="2"/>
  <c r="CR4059" i="2"/>
  <c r="CO4405" i="2"/>
  <c r="CP3951" i="2"/>
  <c r="CQ3587" i="2"/>
  <c r="CQ3955" i="2"/>
  <c r="CR4296" i="2"/>
  <c r="CP4648" i="2"/>
  <c r="CQ3340" i="2"/>
  <c r="CP4390" i="2"/>
  <c r="CR4049" i="2"/>
  <c r="CO4395" i="2"/>
  <c r="CQ3818" i="2"/>
  <c r="CQ4186" i="2"/>
  <c r="CR4527" i="2"/>
  <c r="CQ4736" i="2"/>
  <c r="CP3711" i="2"/>
  <c r="CP4081" i="2"/>
  <c r="CQ4423" i="2"/>
  <c r="CO4086" i="2"/>
  <c r="CO4689" i="2"/>
  <c r="CQ3808" i="2"/>
  <c r="CQ4176" i="2"/>
  <c r="CR4517" i="2"/>
  <c r="CQ4726" i="2"/>
  <c r="CP2767" i="2"/>
  <c r="CR3820" i="2"/>
  <c r="CQ3377" i="2"/>
  <c r="CP4427" i="2"/>
  <c r="CR4086" i="2"/>
  <c r="CO4432" i="2"/>
  <c r="CP3270" i="2"/>
  <c r="CQ3614" i="2"/>
  <c r="CQ3982" i="2"/>
  <c r="CR4323" i="2"/>
  <c r="CP4675" i="2"/>
  <c r="CP3507" i="2"/>
  <c r="CQ3851" i="2"/>
  <c r="CQ4219" i="2"/>
  <c r="CR4560" i="2"/>
  <c r="CR4626" i="2"/>
  <c r="CQ3604" i="2"/>
  <c r="CQ3972" i="2"/>
  <c r="CR4313" i="2"/>
  <c r="CP4665" i="2"/>
  <c r="CO4284" i="2"/>
  <c r="CR3672" i="2"/>
  <c r="CR2765" i="2"/>
  <c r="CP3341" i="2"/>
  <c r="CR3499" i="2"/>
  <c r="CO3107" i="2"/>
  <c r="CQ3157" i="2"/>
  <c r="CO3571" i="2"/>
  <c r="CP3201" i="2"/>
  <c r="CO2838" i="2"/>
  <c r="CQ3140" i="2"/>
  <c r="CO3554" i="2"/>
  <c r="CP3184" i="2"/>
  <c r="CO2825" i="2"/>
  <c r="CQ3123" i="2"/>
  <c r="CQ3150" i="2"/>
  <c r="CQ3121" i="2"/>
  <c r="CQ3104" i="2"/>
  <c r="CO2663" i="2"/>
  <c r="CQ2969" i="2"/>
  <c r="CO3383" i="2"/>
  <c r="CP3013" i="2"/>
  <c r="CO2650" i="2"/>
  <c r="CQ2936" i="2"/>
  <c r="CO3350" i="2"/>
  <c r="CP2980" i="2"/>
  <c r="CO2621" i="2"/>
  <c r="CQ2919" i="2"/>
  <c r="CP3187" i="2"/>
  <c r="CO3557" i="2"/>
  <c r="CQ3797" i="2"/>
  <c r="CQ4165" i="2"/>
  <c r="CR4506" i="2"/>
  <c r="CQ4715" i="2"/>
  <c r="CP3690" i="2"/>
  <c r="CP4060" i="2"/>
  <c r="CQ4402" i="2"/>
  <c r="CO4065" i="2"/>
  <c r="CO4668" i="2"/>
  <c r="CQ3247" i="2"/>
  <c r="CP4297" i="2"/>
  <c r="CR3956" i="2"/>
  <c r="CO4302" i="2"/>
  <c r="CP3680" i="2"/>
  <c r="CP4050" i="2"/>
  <c r="CQ4392" i="2"/>
  <c r="CO4055" i="2"/>
  <c r="CO4658" i="2"/>
  <c r="CO3120" i="2"/>
  <c r="CR3508" i="2"/>
  <c r="CP3360" i="2"/>
  <c r="CP4115" i="2"/>
  <c r="CQ4457" i="2"/>
  <c r="CO4120" i="2"/>
  <c r="CO4723" i="2"/>
  <c r="CQ3302" i="2"/>
  <c r="CP4352" i="2"/>
  <c r="CR4011" i="2"/>
  <c r="CO4357" i="2"/>
  <c r="CO3878" i="2"/>
  <c r="CQ3539" i="2"/>
  <c r="CP4589" i="2"/>
  <c r="CR4248" i="2"/>
  <c r="CO4594" i="2"/>
  <c r="CQ3292" i="2"/>
  <c r="CP4342" i="2"/>
  <c r="CR4001" i="2"/>
  <c r="CO4347" i="2"/>
  <c r="CQ3770" i="2"/>
  <c r="CQ4138" i="2"/>
  <c r="CR4479" i="2"/>
  <c r="CQ4688" i="2"/>
  <c r="CP3663" i="2"/>
  <c r="CP4033" i="2"/>
  <c r="CQ4375" i="2"/>
  <c r="CO4038" i="2"/>
  <c r="CO4641" i="2"/>
  <c r="CQ3760" i="2"/>
  <c r="CQ4128" i="2"/>
  <c r="CR4469" i="2"/>
  <c r="CQ4678" i="2"/>
  <c r="CP2719" i="2"/>
  <c r="CR3772" i="2"/>
  <c r="CQ3329" i="2"/>
  <c r="CP4379" i="2"/>
  <c r="CR4038" i="2"/>
  <c r="CO4384" i="2"/>
  <c r="CO3905" i="2"/>
  <c r="CQ3566" i="2"/>
  <c r="CQ3934" i="2"/>
  <c r="CR4275" i="2"/>
  <c r="CP4627" i="2"/>
  <c r="CP3459" i="2"/>
  <c r="CQ3803" i="2"/>
  <c r="CQ4171" i="2"/>
  <c r="CR4512" i="2"/>
  <c r="CQ4721" i="2"/>
  <c r="CQ3556" i="2"/>
  <c r="CQ3924" i="2"/>
  <c r="CR4265" i="2"/>
  <c r="CP4617" i="2"/>
  <c r="CO4476" i="2"/>
  <c r="CR3864" i="2"/>
  <c r="CR2813" i="2"/>
  <c r="CP3437" i="2"/>
  <c r="CR3547" i="2"/>
  <c r="CO3155" i="2"/>
  <c r="CR2796" i="2"/>
  <c r="CP3412" i="2"/>
  <c r="CR3534" i="2"/>
  <c r="CO3142" i="2"/>
  <c r="CR2779" i="2"/>
  <c r="CP3377" i="2"/>
  <c r="CR3517" i="2"/>
  <c r="CO3065" i="2"/>
  <c r="CR2702" i="2"/>
  <c r="CO3699" i="2"/>
  <c r="CP2618" i="2"/>
  <c r="CR3267" i="2"/>
  <c r="CQ4675" i="2"/>
  <c r="CQ2918" i="2"/>
  <c r="CO3757" i="2"/>
  <c r="CP3669" i="2"/>
  <c r="CR3061" i="2"/>
  <c r="CQ2646" i="2"/>
  <c r="CR3743" i="2"/>
  <c r="CP2690" i="2"/>
  <c r="CR2992" i="2"/>
  <c r="CQ2633" i="2"/>
  <c r="CR3730" i="2"/>
  <c r="CP2677" i="2"/>
  <c r="CR2975" i="2"/>
  <c r="CQ2600" i="2"/>
  <c r="CR3697" i="2"/>
  <c r="CP2644" i="2"/>
  <c r="CR2946" i="2"/>
  <c r="CP2755" i="2"/>
  <c r="CR3808" i="2"/>
  <c r="CQ3365" i="2"/>
  <c r="CP4415" i="2"/>
  <c r="CR4074" i="2"/>
  <c r="CO4420" i="2"/>
  <c r="CP3258" i="2"/>
  <c r="CQ3602" i="2"/>
  <c r="CQ3970" i="2"/>
  <c r="CR4311" i="2"/>
  <c r="CP4663" i="2"/>
  <c r="CP3495" i="2"/>
  <c r="CQ3839" i="2"/>
  <c r="CQ4207" i="2"/>
  <c r="CR4548" i="2"/>
  <c r="CR4614" i="2"/>
  <c r="CQ3592" i="2"/>
  <c r="CQ3960" i="2"/>
  <c r="CR4301" i="2"/>
  <c r="CP4653" i="2"/>
  <c r="CP2717" i="2"/>
  <c r="CP2746" i="2"/>
  <c r="CQ3405" i="2"/>
  <c r="CQ3075" i="2"/>
  <c r="CO2777" i="2"/>
  <c r="CP3136" i="2"/>
  <c r="CO3506" i="2"/>
  <c r="CQ3092" i="2"/>
  <c r="CO2790" i="2"/>
  <c r="CP3153" i="2"/>
  <c r="CO3523" i="2"/>
  <c r="CR2700" i="2"/>
  <c r="CO3059" i="2"/>
  <c r="CR3451" i="2"/>
  <c r="CP3245" i="2"/>
  <c r="CR2717" i="2"/>
  <c r="CR3480" i="2"/>
  <c r="CO4092" i="2"/>
  <c r="CP4713" i="2"/>
  <c r="CR4361" i="2"/>
  <c r="CQ4020" i="2"/>
  <c r="CQ3652" i="2"/>
  <c r="CR4674" i="2"/>
  <c r="CO3930" i="2"/>
  <c r="CQ4267" i="2"/>
  <c r="CQ3899" i="2"/>
  <c r="CP3555" i="2"/>
  <c r="CP4723" i="2"/>
  <c r="CR4371" i="2"/>
  <c r="CQ4030" i="2"/>
  <c r="CQ3662" i="2"/>
  <c r="CP3318" i="2"/>
  <c r="CO4480" i="2"/>
  <c r="CR4134" i="2"/>
  <c r="CP4475" i="2"/>
  <c r="CQ3425" i="2"/>
  <c r="CR3868" i="2"/>
  <c r="CP2815" i="2"/>
  <c r="CR4631" i="2"/>
  <c r="CR4565" i="2"/>
  <c r="CQ4224" i="2"/>
  <c r="CQ3856" i="2"/>
  <c r="CO4737" i="2"/>
  <c r="CO4134" i="2"/>
  <c r="CQ4471" i="2"/>
  <c r="CP4129" i="2"/>
  <c r="CP3759" i="2"/>
  <c r="CR4641" i="2"/>
  <c r="CR4575" i="2"/>
  <c r="CQ4234" i="2"/>
  <c r="CQ3866" i="2"/>
  <c r="CO4443" i="2"/>
  <c r="CR4097" i="2"/>
  <c r="CP4438" i="2"/>
  <c r="CQ3388" i="2"/>
  <c r="CP4696" i="2"/>
  <c r="CR4344" i="2"/>
  <c r="CQ4003" i="2"/>
  <c r="CQ3635" i="2"/>
  <c r="CP3291" i="2"/>
  <c r="CO4453" i="2"/>
  <c r="CR4107" i="2"/>
  <c r="CP4448" i="2"/>
  <c r="CQ3398" i="2"/>
  <c r="CO3737" i="2"/>
  <c r="CO4216" i="2"/>
  <c r="CQ4553" i="2"/>
  <c r="CP4211" i="2"/>
  <c r="CP3589" i="2"/>
  <c r="CR3604" i="2"/>
  <c r="CO3216" i="2"/>
  <c r="CR2857" i="2"/>
  <c r="CO4151" i="2"/>
  <c r="CQ4488" i="2"/>
  <c r="CP4146" i="2"/>
  <c r="CP3776" i="2"/>
  <c r="CO4398" i="2"/>
  <c r="CR4052" i="2"/>
  <c r="CP4393" i="2"/>
  <c r="CQ3343" i="2"/>
  <c r="CO3682" i="2"/>
  <c r="CO4161" i="2"/>
  <c r="CQ4498" i="2"/>
  <c r="CP4156" i="2"/>
  <c r="CP3786" i="2"/>
  <c r="CR4668" i="2"/>
  <c r="CO3924" i="2"/>
  <c r="CQ4261" i="2"/>
  <c r="CQ3893" i="2"/>
  <c r="CO3653" i="2"/>
  <c r="CR3312" i="2"/>
  <c r="CR2610" i="2"/>
  <c r="CO2973" i="2"/>
  <c r="CR3361" i="2"/>
  <c r="CO3748" i="2"/>
  <c r="CR2639" i="2"/>
  <c r="CO3002" i="2"/>
  <c r="CR3650" i="2"/>
  <c r="CP3773" i="2"/>
  <c r="CR2976" i="2"/>
  <c r="CP2674" i="2"/>
  <c r="CR3727" i="2"/>
  <c r="CQ2630" i="2"/>
  <c r="CR3041" i="2"/>
  <c r="CP3464" i="2"/>
  <c r="CO3693" i="2"/>
  <c r="CP2962" i="2"/>
  <c r="CO2796" i="2"/>
  <c r="CP3465" i="2"/>
  <c r="CP3500" i="2"/>
  <c r="CP3601" i="2"/>
  <c r="CP2973" i="2"/>
  <c r="CP3002" i="2"/>
  <c r="CP4455" i="2"/>
  <c r="CQ3139" i="2"/>
  <c r="CO2841" i="2"/>
  <c r="CP3200" i="2"/>
  <c r="CO3570" i="2"/>
  <c r="CQ3156" i="2"/>
  <c r="CO2854" i="2"/>
  <c r="CP3217" i="2"/>
  <c r="CO3587" i="2"/>
  <c r="CQ3173" i="2"/>
  <c r="CO2867" i="2"/>
  <c r="CP3230" i="2"/>
  <c r="CO3600" i="2"/>
  <c r="CQ3186" i="2"/>
  <c r="CP2683" i="2"/>
  <c r="CR4002" i="2"/>
  <c r="CR4619" i="2"/>
  <c r="CR4553" i="2"/>
  <c r="CQ4212" i="2"/>
  <c r="CQ3844" i="2"/>
  <c r="CO4725" i="2"/>
  <c r="CO4122" i="2"/>
  <c r="CQ4459" i="2"/>
  <c r="CP4117" i="2"/>
  <c r="CP3747" i="2"/>
  <c r="CR4629" i="2"/>
  <c r="CR4563" i="2"/>
  <c r="CQ4222" i="2"/>
  <c r="CQ3854" i="2"/>
  <c r="CP3510" i="2"/>
  <c r="CP4678" i="2"/>
  <c r="CR4326" i="2"/>
  <c r="CQ3985" i="2"/>
  <c r="CQ3617" i="2"/>
  <c r="CO3377" i="2"/>
  <c r="CP3007" i="2"/>
  <c r="CO4682" i="2"/>
  <c r="CO4079" i="2"/>
  <c r="CQ4416" i="2"/>
  <c r="CP4074" i="2"/>
  <c r="CP3704" i="2"/>
  <c r="CO4326" i="2"/>
  <c r="CR3980" i="2"/>
  <c r="CP4321" i="2"/>
  <c r="CQ3271" i="2"/>
  <c r="CO4692" i="2"/>
  <c r="CO4089" i="2"/>
  <c r="CQ4426" i="2"/>
  <c r="CP4084" i="2"/>
  <c r="CP4641" i="2"/>
  <c r="CR4289" i="2"/>
  <c r="CQ3948" i="2"/>
  <c r="CQ3580" i="2"/>
  <c r="CR4602" i="2"/>
  <c r="CR4536" i="2"/>
  <c r="CQ4195" i="2"/>
  <c r="CQ3827" i="2"/>
  <c r="CP3483" i="2"/>
  <c r="CP4651" i="2"/>
  <c r="CR4299" i="2"/>
  <c r="CQ3958" i="2"/>
  <c r="CQ3590" i="2"/>
  <c r="CP3246" i="2"/>
  <c r="CO4408" i="2"/>
  <c r="CR4062" i="2"/>
  <c r="CP4403" i="2"/>
  <c r="CQ3353" i="2"/>
  <c r="CR3796" i="2"/>
  <c r="CP2743" i="2"/>
  <c r="CR3049" i="2"/>
  <c r="CO4343" i="2"/>
  <c r="CR3997" i="2"/>
  <c r="CP4338" i="2"/>
  <c r="CQ3288" i="2"/>
  <c r="CO4590" i="2"/>
  <c r="CR4244" i="2"/>
  <c r="CP4585" i="2"/>
  <c r="CQ3535" i="2"/>
  <c r="CO3874" i="2"/>
  <c r="CO4353" i="2"/>
  <c r="CR4007" i="2"/>
  <c r="CP4348" i="2"/>
  <c r="CQ3298" i="2"/>
  <c r="CO4719" i="2"/>
  <c r="CO4116" i="2"/>
  <c r="CQ4453" i="2"/>
  <c r="CP4111" i="2"/>
  <c r="CP3352" i="2"/>
  <c r="CR3504" i="2"/>
  <c r="CQ3079" i="2"/>
  <c r="CO2781" i="2"/>
  <c r="CP3140" i="2"/>
  <c r="CO3510" i="2"/>
  <c r="CQ3096" i="2"/>
  <c r="CO2810" i="2"/>
  <c r="CP3173" i="2"/>
  <c r="CO3543" i="2"/>
  <c r="CQ3129" i="2"/>
  <c r="CO2887" i="2"/>
  <c r="CR3268" i="2"/>
  <c r="CO3620" i="2"/>
  <c r="CQ3206" i="2"/>
  <c r="CP2763" i="2"/>
  <c r="CR4082" i="2"/>
  <c r="CP2770" i="2"/>
  <c r="CQ3238" i="2"/>
  <c r="CR3817" i="2"/>
  <c r="CR3834" i="2"/>
  <c r="CR3863" i="2"/>
  <c r="CP3554" i="2"/>
  <c r="CO3582" i="2"/>
  <c r="CO3599" i="2"/>
  <c r="CO3628" i="2"/>
  <c r="CR2798" i="2"/>
  <c r="CO3161" i="2"/>
  <c r="CR3549" i="2"/>
  <c r="CP3441" i="2"/>
  <c r="CR2811" i="2"/>
  <c r="CO3174" i="2"/>
  <c r="CR3566" i="2"/>
  <c r="CP3476" i="2"/>
  <c r="CR2828" i="2"/>
  <c r="CO3187" i="2"/>
  <c r="CR3579" i="2"/>
  <c r="CP3501" i="2"/>
  <c r="CR2845" i="2"/>
  <c r="CO3309" i="2"/>
  <c r="CP4610" i="2"/>
  <c r="CO4579" i="2"/>
  <c r="CR4233" i="2"/>
  <c r="CP4574" i="2"/>
  <c r="CQ3524" i="2"/>
  <c r="CQ4689" i="2"/>
  <c r="CR4480" i="2"/>
  <c r="CQ4139" i="2"/>
  <c r="CQ3771" i="2"/>
  <c r="CP3427" i="2"/>
  <c r="CO4589" i="2"/>
  <c r="CR4243" i="2"/>
  <c r="CP4584" i="2"/>
  <c r="CQ3534" i="2"/>
  <c r="CO3873" i="2"/>
  <c r="CO4352" i="2"/>
  <c r="CR4006" i="2"/>
  <c r="CP4347" i="2"/>
  <c r="CQ3297" i="2"/>
  <c r="CR3740" i="2"/>
  <c r="CP2687" i="2"/>
  <c r="CQ4646" i="2"/>
  <c r="CR4437" i="2"/>
  <c r="CQ4096" i="2"/>
  <c r="CQ3728" i="2"/>
  <c r="CO4609" i="2"/>
  <c r="CO4006" i="2"/>
  <c r="CQ4343" i="2"/>
  <c r="CP4001" i="2"/>
  <c r="CP3631" i="2"/>
  <c r="CQ4656" i="2"/>
  <c r="CR4447" i="2"/>
  <c r="CQ4106" i="2"/>
  <c r="CQ3738" i="2"/>
  <c r="CO4315" i="2"/>
  <c r="CR3969" i="2"/>
  <c r="CP4310" i="2"/>
  <c r="CQ3260" i="2"/>
  <c r="CO4562" i="2"/>
  <c r="CR4216" i="2"/>
  <c r="CP4557" i="2"/>
  <c r="CQ3507" i="2"/>
  <c r="CO3846" i="2"/>
  <c r="CO4325" i="2"/>
  <c r="CR3979" i="2"/>
  <c r="CP4320" i="2"/>
  <c r="CQ3270" i="2"/>
  <c r="CO4691" i="2"/>
  <c r="CO4088" i="2"/>
  <c r="CQ4425" i="2"/>
  <c r="CP4083" i="2"/>
  <c r="CP3296" i="2"/>
  <c r="CR3476" i="2"/>
  <c r="CO3088" i="2"/>
  <c r="CO4626" i="2"/>
  <c r="CO4023" i="2"/>
  <c r="CQ4360" i="2"/>
  <c r="CP4018" i="2"/>
  <c r="CP3648" i="2"/>
  <c r="CO4270" i="2"/>
  <c r="CR3924" i="2"/>
  <c r="CP4265" i="2"/>
  <c r="CP3895" i="2"/>
  <c r="CO4636" i="2"/>
  <c r="CO4033" i="2"/>
  <c r="CQ4370" i="2"/>
  <c r="CP4028" i="2"/>
  <c r="CP3658" i="2"/>
  <c r="CQ4683" i="2"/>
  <c r="CR4474" i="2"/>
  <c r="CQ4133" i="2"/>
  <c r="CQ3765" i="2"/>
  <c r="CO3525" i="2"/>
  <c r="CP3155" i="2"/>
  <c r="CR2738" i="2"/>
  <c r="CO3101" i="2"/>
  <c r="CR3489" i="2"/>
  <c r="CP3321" i="2"/>
  <c r="CR2767" i="2"/>
  <c r="CO3130" i="2"/>
  <c r="CR3522" i="2"/>
  <c r="CP3388" i="2"/>
  <c r="CR2848" i="2"/>
  <c r="CO3207" i="2"/>
  <c r="CR3599" i="2"/>
  <c r="CP3569" i="2"/>
  <c r="CR2869" i="2"/>
  <c r="CO3389" i="2"/>
  <c r="CP4690" i="2"/>
  <c r="CP2834" i="2"/>
  <c r="CR2769" i="2"/>
  <c r="CO3390" i="2"/>
  <c r="CO3407" i="2"/>
  <c r="CO3436" i="2"/>
  <c r="CQ2891" i="2"/>
  <c r="CO2849" i="2"/>
  <c r="CP3208" i="2"/>
  <c r="CO3578" i="2"/>
  <c r="CQ3164" i="2"/>
  <c r="CO2862" i="2"/>
  <c r="CP3225" i="2"/>
  <c r="CO3595" i="2"/>
  <c r="CQ3181" i="2"/>
  <c r="CO2875" i="2"/>
  <c r="CP3238" i="2"/>
  <c r="CO3608" i="2"/>
  <c r="CQ3194" i="2"/>
  <c r="CP2715" i="2"/>
  <c r="CR4034" i="2"/>
  <c r="CQ2895" i="2"/>
  <c r="CO2853" i="2"/>
  <c r="CQ2651" i="2"/>
  <c r="CR3014" i="2"/>
  <c r="CP2712" i="2"/>
  <c r="CR3765" i="2"/>
  <c r="CQ2668" i="2"/>
  <c r="CR3027" i="2"/>
  <c r="CP2729" i="2"/>
  <c r="CR3782" i="2"/>
  <c r="CQ2685" i="2"/>
  <c r="CR3044" i="2"/>
  <c r="CP2742" i="2"/>
  <c r="CR3795" i="2"/>
  <c r="CQ2698" i="2"/>
  <c r="CR3133" i="2"/>
  <c r="CQ3389" i="2"/>
  <c r="CP3282" i="2"/>
  <c r="CR2762" i="2"/>
  <c r="CO3125" i="2"/>
  <c r="CR3513" i="2"/>
  <c r="CP3369" i="2"/>
  <c r="CR2775" i="2"/>
  <c r="CO3138" i="2"/>
  <c r="CR3530" i="2"/>
  <c r="CP3404" i="2"/>
  <c r="CR2792" i="2"/>
  <c r="CO3167" i="2"/>
  <c r="CR3559" i="2"/>
  <c r="CP3461" i="2"/>
  <c r="CR2825" i="2"/>
  <c r="CR3912" i="2"/>
  <c r="CO4524" i="2"/>
  <c r="CQ3115" i="2"/>
  <c r="CO2817" i="2"/>
  <c r="CP3176" i="2"/>
  <c r="CO3546" i="2"/>
  <c r="CQ3132" i="2"/>
  <c r="CO2830" i="2"/>
  <c r="CP3193" i="2"/>
  <c r="CO3563" i="2"/>
  <c r="CQ3149" i="2"/>
  <c r="CO2843" i="2"/>
  <c r="CP3206" i="2"/>
  <c r="CO3576" i="2"/>
  <c r="CQ3162" i="2"/>
  <c r="CP2619" i="2"/>
  <c r="CQ4589" i="2"/>
  <c r="CQ2799" i="2"/>
  <c r="CR3162" i="2"/>
  <c r="CP2860" i="2"/>
  <c r="CR3913" i="2"/>
  <c r="CQ2816" i="2"/>
  <c r="CR3175" i="2"/>
  <c r="CP2877" i="2"/>
  <c r="CO3247" i="2"/>
  <c r="CQ2833" i="2"/>
  <c r="CR3192" i="2"/>
  <c r="CP2906" i="2"/>
  <c r="CO3276" i="2"/>
  <c r="CQ2862" i="2"/>
  <c r="CO2684" i="2"/>
  <c r="CP4071" i="2"/>
  <c r="CQ3258" i="2"/>
  <c r="CR2854" i="2"/>
  <c r="CO3217" i="2"/>
  <c r="CR3605" i="2"/>
  <c r="CP3593" i="2"/>
  <c r="CR2867" i="2"/>
  <c r="CO3230" i="2"/>
  <c r="CR3622" i="2"/>
  <c r="CP3661" i="2"/>
  <c r="CR2884" i="2"/>
  <c r="CP3243" i="2"/>
  <c r="CR3635" i="2"/>
  <c r="CP3713" i="2"/>
  <c r="CR2917" i="2"/>
  <c r="CQ3773" i="2"/>
  <c r="CP3666" i="2"/>
  <c r="CR2794" i="2"/>
  <c r="CO3157" i="2"/>
  <c r="CR3545" i="2"/>
  <c r="CP3433" i="2"/>
  <c r="CR2807" i="2"/>
  <c r="CO3170" i="2"/>
  <c r="CR3562" i="2"/>
  <c r="CP3468" i="2"/>
  <c r="CR2824" i="2"/>
  <c r="CO3199" i="2"/>
  <c r="CR3591" i="2"/>
  <c r="CP3537" i="2"/>
  <c r="CR2861" i="2"/>
  <c r="CO3357" i="2"/>
  <c r="CP4658" i="2"/>
  <c r="CO3052" i="2"/>
  <c r="CP2706" i="2"/>
  <c r="CQ4445" i="2"/>
  <c r="CO3212" i="2"/>
  <c r="CQ3126" i="2"/>
  <c r="CO3540" i="2"/>
  <c r="CP3170" i="2"/>
  <c r="CO2807" i="2"/>
  <c r="CQ3113" i="2"/>
  <c r="CO3527" i="2"/>
  <c r="CP3157" i="2"/>
  <c r="CO2794" i="2"/>
  <c r="CQ3080" i="2"/>
  <c r="CO3494" i="2"/>
  <c r="CP3124" i="2"/>
  <c r="CO2765" i="2"/>
  <c r="CQ3063" i="2"/>
  <c r="CP3235" i="2"/>
  <c r="CO3605" i="2"/>
  <c r="CQ3845" i="2"/>
  <c r="CQ4213" i="2"/>
  <c r="CR4554" i="2"/>
  <c r="CR4620" i="2"/>
  <c r="CP3738" i="2"/>
  <c r="CP4108" i="2"/>
  <c r="CQ4450" i="2"/>
  <c r="CO4113" i="2"/>
  <c r="CO4716" i="2"/>
  <c r="CQ3295" i="2"/>
  <c r="CP4345" i="2"/>
  <c r="CR4004" i="2"/>
  <c r="CO4350" i="2"/>
  <c r="CP3728" i="2"/>
  <c r="CP4098" i="2"/>
  <c r="CQ4440" i="2"/>
  <c r="CO4103" i="2"/>
  <c r="CO4706" i="2"/>
  <c r="CO3232" i="2"/>
  <c r="CR3620" i="2"/>
  <c r="CP3653" i="2"/>
  <c r="CP4227" i="2"/>
  <c r="CQ4569" i="2"/>
  <c r="CO4232" i="2"/>
  <c r="CO3753" i="2"/>
  <c r="CQ3414" i="2"/>
  <c r="CP4464" i="2"/>
  <c r="CR4123" i="2"/>
  <c r="CO4469" i="2"/>
  <c r="CP3307" i="2"/>
  <c r="CQ3651" i="2"/>
  <c r="CQ4019" i="2"/>
  <c r="CR4360" i="2"/>
  <c r="CP4712" i="2"/>
  <c r="CQ3404" i="2"/>
  <c r="CP4454" i="2"/>
  <c r="CR4113" i="2"/>
  <c r="CO4459" i="2"/>
  <c r="CQ3882" i="2"/>
  <c r="CQ4250" i="2"/>
  <c r="CR4591" i="2"/>
  <c r="CR4657" i="2"/>
  <c r="CP3775" i="2"/>
  <c r="CP4145" i="2"/>
  <c r="CQ4487" i="2"/>
  <c r="CO4150" i="2"/>
  <c r="CP3528" i="2"/>
  <c r="CQ3872" i="2"/>
  <c r="CQ4240" i="2"/>
  <c r="CR4581" i="2"/>
  <c r="CR4647" i="2"/>
  <c r="CP2831" i="2"/>
  <c r="CR3884" i="2"/>
  <c r="CQ3441" i="2"/>
  <c r="CP4491" i="2"/>
  <c r="CR4150" i="2"/>
  <c r="CO4496" i="2"/>
  <c r="CP3334" i="2"/>
  <c r="CQ3678" i="2"/>
  <c r="CQ4046" i="2"/>
  <c r="CR4387" i="2"/>
  <c r="CQ4596" i="2"/>
  <c r="CP3571" i="2"/>
  <c r="CQ3915" i="2"/>
  <c r="CQ4283" i="2"/>
  <c r="CO3946" i="2"/>
  <c r="CR4690" i="2"/>
  <c r="CQ3668" i="2"/>
  <c r="CQ4036" i="2"/>
  <c r="CR4377" i="2"/>
  <c r="CP4729" i="2"/>
  <c r="CO4028" i="2"/>
  <c r="CR3416" i="2"/>
  <c r="CR2701" i="2"/>
  <c r="CO3520" i="2"/>
  <c r="CP3150" i="2"/>
  <c r="CO2787" i="2"/>
  <c r="CQ3093" i="2"/>
  <c r="CO3507" i="2"/>
  <c r="CP3137" i="2"/>
  <c r="CO2774" i="2"/>
  <c r="CQ3076" i="2"/>
  <c r="CO3490" i="2"/>
  <c r="CP3120" i="2"/>
  <c r="CO2761" i="2"/>
  <c r="CQ3059" i="2"/>
  <c r="CO2748" i="2"/>
  <c r="CR3224" i="2"/>
  <c r="CR3207" i="2"/>
  <c r="CO2855" i="2"/>
  <c r="CQ3161" i="2"/>
  <c r="CO3575" i="2"/>
  <c r="CP3205" i="2"/>
  <c r="CO2842" i="2"/>
  <c r="CQ3128" i="2"/>
  <c r="CO3542" i="2"/>
  <c r="CP3172" i="2"/>
  <c r="CO2813" i="2"/>
  <c r="CQ3111" i="2"/>
  <c r="CP2995" i="2"/>
  <c r="CO3365" i="2"/>
  <c r="CQ3605" i="2"/>
  <c r="CQ3973" i="2"/>
  <c r="CR4314" i="2"/>
  <c r="CP4666" i="2"/>
  <c r="CP3498" i="2"/>
  <c r="CQ3842" i="2"/>
  <c r="CQ4210" i="2"/>
  <c r="CR4551" i="2"/>
  <c r="CR4617" i="2"/>
  <c r="CP3735" i="2"/>
  <c r="CP4105" i="2"/>
  <c r="CQ4447" i="2"/>
  <c r="CO4110" i="2"/>
  <c r="CO4713" i="2"/>
  <c r="CQ3832" i="2"/>
  <c r="CQ4200" i="2"/>
  <c r="CR4541" i="2"/>
  <c r="CR4607" i="2"/>
  <c r="CO2928" i="2"/>
  <c r="CR3316" i="2"/>
  <c r="CO3659" i="2"/>
  <c r="CQ3897" i="2"/>
  <c r="CQ4265" i="2"/>
  <c r="CO3928" i="2"/>
  <c r="CR4672" i="2"/>
  <c r="CP3790" i="2"/>
  <c r="CP4160" i="2"/>
  <c r="CQ4502" i="2"/>
  <c r="CO4165" i="2"/>
  <c r="CO3686" i="2"/>
  <c r="CQ3347" i="2"/>
  <c r="CP4397" i="2"/>
  <c r="CR4056" i="2"/>
  <c r="CO4402" i="2"/>
  <c r="CP3780" i="2"/>
  <c r="CP4150" i="2"/>
  <c r="CQ4492" i="2"/>
  <c r="CO4155" i="2"/>
  <c r="CQ3578" i="2"/>
  <c r="CQ3946" i="2"/>
  <c r="CR4287" i="2"/>
  <c r="CP4639" i="2"/>
  <c r="CP3471" i="2"/>
  <c r="CQ3815" i="2"/>
  <c r="CQ4183" i="2"/>
  <c r="CR4524" i="2"/>
  <c r="CQ4733" i="2"/>
  <c r="CQ3568" i="2"/>
  <c r="CQ3936" i="2"/>
  <c r="CR4277" i="2"/>
  <c r="CP4629" i="2"/>
  <c r="CO3176" i="2"/>
  <c r="CR3580" i="2"/>
  <c r="CP3504" i="2"/>
  <c r="CP4187" i="2"/>
  <c r="CQ4529" i="2"/>
  <c r="CO4192" i="2"/>
  <c r="CO3713" i="2"/>
  <c r="CQ3374" i="2"/>
  <c r="CP4424" i="2"/>
  <c r="CR4083" i="2"/>
  <c r="CO4429" i="2"/>
  <c r="CP3267" i="2"/>
  <c r="CQ3611" i="2"/>
  <c r="CQ3979" i="2"/>
  <c r="CR4320" i="2"/>
  <c r="CP4672" i="2"/>
  <c r="CQ3364" i="2"/>
  <c r="CP4414" i="2"/>
  <c r="CR4073" i="2"/>
  <c r="CO4419" i="2"/>
  <c r="CO3741" i="2"/>
  <c r="CP3605" i="2"/>
  <c r="CR3057" i="2"/>
  <c r="CQ2642" i="2"/>
  <c r="CR3739" i="2"/>
  <c r="CP2686" i="2"/>
  <c r="CR2988" i="2"/>
  <c r="CQ2629" i="2"/>
  <c r="CR3726" i="2"/>
  <c r="CP2673" i="2"/>
  <c r="CR2971" i="2"/>
  <c r="CQ2612" i="2"/>
  <c r="CR3709" i="2"/>
  <c r="CP2656" i="2"/>
  <c r="CR2894" i="2"/>
  <c r="CO3948" i="2"/>
  <c r="CR3415" i="2"/>
  <c r="CR3386" i="2"/>
  <c r="CR3369" i="2"/>
  <c r="CR2705" i="2"/>
  <c r="CP3842" i="2"/>
  <c r="CP3975" i="2"/>
  <c r="CO2652" i="2"/>
  <c r="CQ2838" i="2"/>
  <c r="CO3252" i="2"/>
  <c r="CP2882" i="2"/>
  <c r="CR3184" i="2"/>
  <c r="CQ2825" i="2"/>
  <c r="CP3938" i="2"/>
  <c r="CP2869" i="2"/>
  <c r="CR3167" i="2"/>
  <c r="CQ2792" i="2"/>
  <c r="CR3889" i="2"/>
  <c r="CP2836" i="2"/>
  <c r="CR3138" i="2"/>
  <c r="CQ2775" i="2"/>
  <c r="CR3616" i="2"/>
  <c r="CP3637" i="2"/>
  <c r="CP4223" i="2"/>
  <c r="CQ4565" i="2"/>
  <c r="CO4228" i="2"/>
  <c r="CO3749" i="2"/>
  <c r="CQ3410" i="2"/>
  <c r="CP4460" i="2"/>
  <c r="CR4119" i="2"/>
  <c r="CO4465" i="2"/>
  <c r="CP3303" i="2"/>
  <c r="CQ3647" i="2"/>
  <c r="CQ4015" i="2"/>
  <c r="CR4356" i="2"/>
  <c r="CP4708" i="2"/>
  <c r="CQ3400" i="2"/>
  <c r="CP4450" i="2"/>
  <c r="CR4109" i="2"/>
  <c r="CO4455" i="2"/>
  <c r="CR3161" i="2"/>
  <c r="CP2855" i="2"/>
  <c r="CR3908" i="2"/>
  <c r="CQ3465" i="2"/>
  <c r="CP4515" i="2"/>
  <c r="CR4174" i="2"/>
  <c r="CO4520" i="2"/>
  <c r="CP3358" i="2"/>
  <c r="CQ3702" i="2"/>
  <c r="CQ4070" i="2"/>
  <c r="CR4411" i="2"/>
  <c r="CQ4620" i="2"/>
  <c r="CP3595" i="2"/>
  <c r="CP3965" i="2"/>
  <c r="CQ4307" i="2"/>
  <c r="CO3970" i="2"/>
  <c r="CR4714" i="2"/>
  <c r="CQ3692" i="2"/>
  <c r="CQ4060" i="2"/>
  <c r="CR4401" i="2"/>
  <c r="CQ4610" i="2"/>
  <c r="CP4196" i="2"/>
  <c r="CQ4538" i="2"/>
  <c r="CO4201" i="2"/>
  <c r="CO3722" i="2"/>
  <c r="CQ3383" i="2"/>
  <c r="CP4433" i="2"/>
  <c r="CR4092" i="2"/>
  <c r="CO4438" i="2"/>
  <c r="CP3816" i="2"/>
  <c r="CP4186" i="2"/>
  <c r="CQ4528" i="2"/>
  <c r="CO4191" i="2"/>
  <c r="CO2744" i="2"/>
  <c r="CP3119" i="2"/>
  <c r="CO3489" i="2"/>
  <c r="CQ3729" i="2"/>
  <c r="CQ4097" i="2"/>
  <c r="CR4438" i="2"/>
  <c r="CQ4647" i="2"/>
  <c r="CP3622" i="2"/>
  <c r="CP3992" i="2"/>
  <c r="CQ4334" i="2"/>
  <c r="CO3997" i="2"/>
  <c r="CO4600" i="2"/>
  <c r="CP3859" i="2"/>
  <c r="CP4229" i="2"/>
  <c r="CQ4571" i="2"/>
  <c r="CO4234" i="2"/>
  <c r="CP3612" i="2"/>
  <c r="CP3982" i="2"/>
  <c r="CQ4324" i="2"/>
  <c r="CO3987" i="2"/>
  <c r="CR4731" i="2"/>
  <c r="CQ4237" i="2"/>
  <c r="CO3108" i="2"/>
  <c r="CQ3074" i="2"/>
  <c r="CO3488" i="2"/>
  <c r="CP3118" i="2"/>
  <c r="CO2755" i="2"/>
  <c r="CQ3061" i="2"/>
  <c r="CO3475" i="2"/>
  <c r="CP3105" i="2"/>
  <c r="CR3147" i="2"/>
  <c r="CQ2788" i="2"/>
  <c r="CR3885" i="2"/>
  <c r="CP2832" i="2"/>
  <c r="CR3134" i="2"/>
  <c r="CQ2771" i="2"/>
  <c r="CR2806" i="2"/>
  <c r="CO3169" i="2"/>
  <c r="CR3557" i="2"/>
  <c r="CP3457" i="2"/>
  <c r="CR2819" i="2"/>
  <c r="CO3182" i="2"/>
  <c r="CR3574" i="2"/>
  <c r="CP3492" i="2"/>
  <c r="CR2836" i="2"/>
  <c r="CO3195" i="2"/>
  <c r="CR3587" i="2"/>
  <c r="CP3521" i="2"/>
  <c r="CR3197" i="2"/>
  <c r="CQ3581" i="2"/>
  <c r="CP3474" i="2"/>
  <c r="CR2810" i="2"/>
  <c r="CO3173" i="2"/>
  <c r="CQ2971" i="2"/>
  <c r="CO2673" i="2"/>
  <c r="CP3032" i="2"/>
  <c r="CO3402" i="2"/>
  <c r="CQ2988" i="2"/>
  <c r="CO2686" i="2"/>
  <c r="CP3049" i="2"/>
  <c r="CO3419" i="2"/>
  <c r="CQ3005" i="2"/>
  <c r="CO2955" i="2"/>
  <c r="CR3347" i="2"/>
  <c r="CO3720" i="2"/>
  <c r="CR2613" i="2"/>
  <c r="CP3035" i="2"/>
  <c r="CR4354" i="2"/>
  <c r="CQ2975" i="2"/>
  <c r="CO2677" i="2"/>
  <c r="CP3036" i="2"/>
  <c r="CO3406" i="2"/>
  <c r="CQ2992" i="2"/>
  <c r="CO2690" i="2"/>
  <c r="CP3053" i="2"/>
  <c r="CO3423" i="2"/>
  <c r="CQ3009" i="2"/>
  <c r="CO2719" i="2"/>
  <c r="CP3082" i="2"/>
  <c r="CO3452" i="2"/>
  <c r="CQ3038" i="2"/>
  <c r="CO3036" i="2"/>
  <c r="CQ4093" i="2"/>
  <c r="CQ2667" i="2"/>
  <c r="CR3030" i="2"/>
  <c r="CP2728" i="2"/>
  <c r="CR3781" i="2"/>
  <c r="CQ2684" i="2"/>
  <c r="CR3043" i="2"/>
  <c r="CP2745" i="2"/>
  <c r="CR3798" i="2"/>
  <c r="CQ2701" i="2"/>
  <c r="CR3060" i="2"/>
  <c r="CP2758" i="2"/>
  <c r="CR3811" i="2"/>
  <c r="CQ2714" i="2"/>
  <c r="CR3153" i="2"/>
  <c r="CQ3453" i="2"/>
  <c r="CP3346" i="2"/>
  <c r="CR2714" i="2"/>
  <c r="CO3077" i="2"/>
  <c r="CR3465" i="2"/>
  <c r="CP3273" i="2"/>
  <c r="CR2727" i="2"/>
  <c r="CO3090" i="2"/>
  <c r="CR3482" i="2"/>
  <c r="CP3308" i="2"/>
  <c r="CR2744" i="2"/>
  <c r="CO3119" i="2"/>
  <c r="CR3511" i="2"/>
  <c r="CP3365" i="2"/>
  <c r="CR2777" i="2"/>
  <c r="CR3720" i="2"/>
  <c r="CO4332" i="2"/>
  <c r="CQ3067" i="2"/>
  <c r="CO2769" i="2"/>
  <c r="CP3128" i="2"/>
  <c r="CO3498" i="2"/>
  <c r="CQ3084" i="2"/>
  <c r="CO2782" i="2"/>
  <c r="CP3145" i="2"/>
  <c r="CO3515" i="2"/>
  <c r="CQ3101" i="2"/>
  <c r="CO2795" i="2"/>
  <c r="CP3158" i="2"/>
  <c r="CO3528" i="2"/>
  <c r="CQ3114" i="2"/>
  <c r="CO3188" i="2"/>
  <c r="CQ4397" i="2"/>
  <c r="CQ2751" i="2"/>
  <c r="CR3114" i="2"/>
  <c r="CP2812" i="2"/>
  <c r="CR3865" i="2"/>
  <c r="CQ2768" i="2"/>
  <c r="CR3127" i="2"/>
  <c r="CP2829" i="2"/>
  <c r="CR3882" i="2"/>
  <c r="CQ2785" i="2"/>
  <c r="CR3144" i="2"/>
  <c r="CP2858" i="2"/>
  <c r="CR3911" i="2"/>
  <c r="CQ2814" i="2"/>
  <c r="CO2620" i="2"/>
  <c r="CQ3853" i="2"/>
  <c r="CP3746" i="2"/>
  <c r="CQ3110" i="2"/>
  <c r="CR4596" i="2"/>
  <c r="CO3581" i="2"/>
  <c r="CR2933" i="2"/>
  <c r="CP3761" i="2"/>
  <c r="CR3647" i="2"/>
  <c r="CO2999" i="2"/>
  <c r="CR2640" i="2"/>
  <c r="CO3783" i="2"/>
  <c r="CR3378" i="2"/>
  <c r="CO2986" i="2"/>
  <c r="CR2623" i="2"/>
  <c r="CO3716" i="2"/>
  <c r="CR3345" i="2"/>
  <c r="CO2957" i="2"/>
  <c r="CQ2999" i="2"/>
  <c r="CR3328" i="2"/>
  <c r="CO3683" i="2"/>
  <c r="CQ3909" i="2"/>
  <c r="CQ4277" i="2"/>
  <c r="CO3940" i="2"/>
  <c r="CR4684" i="2"/>
  <c r="CP3802" i="2"/>
  <c r="CP4172" i="2"/>
  <c r="CQ4514" i="2"/>
  <c r="CO4177" i="2"/>
  <c r="CO3698" i="2"/>
  <c r="CQ3359" i="2"/>
  <c r="CP4409" i="2"/>
  <c r="CR4068" i="2"/>
  <c r="CO4414" i="2"/>
  <c r="CP3792" i="2"/>
  <c r="CP4162" i="2"/>
  <c r="CQ4504" i="2"/>
  <c r="CO4167" i="2"/>
  <c r="CR2873" i="2"/>
  <c r="CP2631" i="2"/>
  <c r="CR3684" i="2"/>
  <c r="CP3909" i="2"/>
  <c r="CP4291" i="2"/>
  <c r="CR3950" i="2"/>
  <c r="CO4296" i="2"/>
  <c r="CO3817" i="2"/>
  <c r="CQ3478" i="2"/>
  <c r="CP4528" i="2"/>
  <c r="CR4187" i="2"/>
  <c r="CO4533" i="2"/>
  <c r="CP3371" i="2"/>
  <c r="CQ3715" i="2"/>
  <c r="CQ4083" i="2"/>
  <c r="CR4424" i="2"/>
  <c r="CQ4633" i="2"/>
  <c r="CQ3468" i="2"/>
  <c r="CP4518" i="2"/>
  <c r="CR4177" i="2"/>
  <c r="CO4523" i="2"/>
  <c r="CP3972" i="2"/>
  <c r="CQ4314" i="2"/>
  <c r="CO3977" i="2"/>
  <c r="CR4721" i="2"/>
  <c r="CP3839" i="2"/>
  <c r="CP4209" i="2"/>
  <c r="CQ4551" i="2"/>
  <c r="CO4214" i="2"/>
  <c r="CP3592" i="2"/>
  <c r="CP3962" i="2"/>
  <c r="CQ4304" i="2"/>
  <c r="CO3967" i="2"/>
  <c r="CR4711" i="2"/>
  <c r="CP2895" i="2"/>
  <c r="CO3265" i="2"/>
  <c r="CQ3505" i="2"/>
  <c r="CP4555" i="2"/>
  <c r="CR4214" i="2"/>
  <c r="CO4560" i="2"/>
  <c r="CP3398" i="2"/>
  <c r="CQ3742" i="2"/>
  <c r="CQ4110" i="2"/>
  <c r="CR4451" i="2"/>
  <c r="CQ4660" i="2"/>
  <c r="CP3635" i="2"/>
  <c r="CP4005" i="2"/>
  <c r="CQ4347" i="2"/>
  <c r="CO4010" i="2"/>
  <c r="CO4613" i="2"/>
  <c r="CQ3732" i="2"/>
  <c r="CQ4100" i="2"/>
  <c r="CR4441" i="2"/>
  <c r="CQ4650" i="2"/>
  <c r="CR4450" i="2"/>
  <c r="CP3131" i="2"/>
  <c r="CR2637" i="2"/>
  <c r="CO3768" i="2"/>
  <c r="CR3371" i="2"/>
  <c r="CO2979" i="2"/>
  <c r="CR2620" i="2"/>
  <c r="CO3743" i="2"/>
  <c r="CR3358" i="2"/>
  <c r="CO2966" i="2"/>
  <c r="CR2603" i="2"/>
  <c r="CO3708" i="2"/>
  <c r="CR3341" i="2"/>
  <c r="CO2953" i="2"/>
  <c r="CR3273" i="2"/>
  <c r="CP3541" i="2"/>
  <c r="CP2682" i="2"/>
  <c r="CP2653" i="2"/>
  <c r="CO3047" i="2"/>
  <c r="CR2688" i="2"/>
  <c r="CO3879" i="2"/>
  <c r="CR3426" i="2"/>
  <c r="CO3034" i="2"/>
  <c r="CR2671" i="2"/>
  <c r="CO3812" i="2"/>
  <c r="CR3393" i="2"/>
  <c r="CO2749" i="2"/>
  <c r="CQ3047" i="2"/>
  <c r="CR3344" i="2"/>
  <c r="CO3715" i="2"/>
  <c r="CP3949" i="2"/>
  <c r="CQ4293" i="2"/>
  <c r="CO3956" i="2"/>
  <c r="CR4700" i="2"/>
  <c r="CP3818" i="2"/>
  <c r="CP4188" i="2"/>
  <c r="CQ4530" i="2"/>
  <c r="CO4193" i="2"/>
  <c r="CO3714" i="2"/>
  <c r="CQ3375" i="2"/>
  <c r="CP4425" i="2"/>
  <c r="CR4084" i="2"/>
  <c r="CO4430" i="2"/>
  <c r="CP3808" i="2"/>
  <c r="CP4178" i="2"/>
  <c r="CQ4520" i="2"/>
  <c r="CO4183" i="2"/>
  <c r="CR2889" i="2"/>
  <c r="CR3259" i="2"/>
  <c r="CR3636" i="2"/>
  <c r="CP3717" i="2"/>
  <c r="CP4243" i="2"/>
  <c r="CQ4585" i="2"/>
  <c r="CO4248" i="2"/>
  <c r="CO3769" i="2"/>
  <c r="CQ3430" i="2"/>
  <c r="CP4480" i="2"/>
  <c r="CR4139" i="2"/>
  <c r="CO4485" i="2"/>
  <c r="CP3323" i="2"/>
  <c r="CQ3667" i="2"/>
  <c r="CQ4035" i="2"/>
  <c r="CR4376" i="2"/>
  <c r="CP4728" i="2"/>
  <c r="CQ3420" i="2"/>
  <c r="CP4470" i="2"/>
  <c r="CR4129" i="2"/>
  <c r="CO4475" i="2"/>
  <c r="CQ3898" i="2"/>
  <c r="CQ4266" i="2"/>
  <c r="CO3929" i="2"/>
  <c r="CR4673" i="2"/>
  <c r="CP3791" i="2"/>
  <c r="CP4161" i="2"/>
  <c r="CQ4503" i="2"/>
  <c r="CO4166" i="2"/>
  <c r="CP3544" i="2"/>
  <c r="CQ3888" i="2"/>
  <c r="CQ4256" i="2"/>
  <c r="CP4601" i="2"/>
  <c r="CR4663" i="2"/>
  <c r="CP2847" i="2"/>
  <c r="CR3900" i="2"/>
  <c r="CQ3457" i="2"/>
  <c r="CP4507" i="2"/>
  <c r="CR4166" i="2"/>
  <c r="CO4512" i="2"/>
  <c r="CP3350" i="2"/>
  <c r="CQ3694" i="2"/>
  <c r="CQ4062" i="2"/>
  <c r="CR4403" i="2"/>
  <c r="CQ4612" i="2"/>
  <c r="CP3587" i="2"/>
  <c r="CP3957" i="2"/>
  <c r="CQ4299" i="2"/>
  <c r="CO3962" i="2"/>
  <c r="CR4706" i="2"/>
  <c r="CQ3684" i="2"/>
  <c r="CQ4052" i="2"/>
  <c r="CR4393" i="2"/>
  <c r="CQ4602" i="2"/>
  <c r="CO3964" i="2"/>
  <c r="CR3352" i="2"/>
  <c r="CR2685" i="2"/>
  <c r="CO3864" i="2"/>
  <c r="CR3419" i="2"/>
  <c r="CO3027" i="2"/>
  <c r="CR2668" i="2"/>
  <c r="CO3839" i="2"/>
  <c r="CR3406" i="2"/>
  <c r="CO3014" i="2"/>
  <c r="CR2651" i="2"/>
  <c r="CO3804" i="2"/>
  <c r="CR3389" i="2"/>
  <c r="CO2937" i="2"/>
  <c r="CQ3235" i="2"/>
  <c r="CO3132" i="2"/>
  <c r="CO2767" i="2"/>
  <c r="CO2738" i="2"/>
  <c r="CR4466" i="2"/>
  <c r="CP3697" i="2"/>
  <c r="CQ4611" i="2"/>
  <c r="CO3453" i="2"/>
  <c r="CR2893" i="2"/>
  <c r="CP3633" i="2"/>
  <c r="CR3615" i="2"/>
  <c r="CO3223" i="2"/>
  <c r="CR2864" i="2"/>
  <c r="CP3581" i="2"/>
  <c r="CR3602" i="2"/>
  <c r="CO3210" i="2"/>
  <c r="CR2847" i="2"/>
  <c r="CP3481" i="2"/>
  <c r="CR3569" i="2"/>
  <c r="CO3181" i="2"/>
  <c r="CR2818" i="2"/>
  <c r="CP2883" i="2"/>
  <c r="CO3253" i="2"/>
  <c r="CQ3493" i="2"/>
  <c r="CP4543" i="2"/>
  <c r="CR4202" i="2"/>
  <c r="CO4548" i="2"/>
  <c r="CP3386" i="2"/>
  <c r="CQ3730" i="2"/>
  <c r="CQ4098" i="2"/>
  <c r="CR4439" i="2"/>
  <c r="CQ4648" i="2"/>
  <c r="CP3623" i="2"/>
  <c r="CP3993" i="2"/>
  <c r="CQ4335" i="2"/>
  <c r="CO3998" i="2"/>
  <c r="CO4601" i="2"/>
  <c r="CQ3720" i="2"/>
  <c r="CQ4088" i="2"/>
  <c r="CR4429" i="2"/>
  <c r="CQ4638" i="2"/>
  <c r="CO2816" i="2"/>
  <c r="CP3175" i="2"/>
  <c r="CO3545" i="2"/>
  <c r="CQ3785" i="2"/>
  <c r="CQ4153" i="2"/>
  <c r="CR4494" i="2"/>
  <c r="CQ4703" i="2"/>
  <c r="CP3678" i="2"/>
  <c r="CP4048" i="2"/>
  <c r="CQ4390" i="2"/>
  <c r="CO4053" i="2"/>
  <c r="CO4656" i="2"/>
  <c r="CP3915" i="2"/>
  <c r="CP4285" i="2"/>
  <c r="CR3944" i="2"/>
  <c r="CO4290" i="2"/>
  <c r="CP3668" i="2"/>
  <c r="CP4038" i="2"/>
  <c r="CQ4380" i="2"/>
  <c r="CO4043" i="2"/>
  <c r="CO4646" i="2"/>
  <c r="CP4516" i="2"/>
  <c r="CR4175" i="2"/>
  <c r="CO4521" i="2"/>
  <c r="CP3359" i="2"/>
  <c r="CQ3703" i="2"/>
  <c r="CQ4071" i="2"/>
  <c r="CR4412" i="2"/>
  <c r="CQ4621" i="2"/>
  <c r="CQ3456" i="2"/>
  <c r="CP4506" i="2"/>
  <c r="CR4165" i="2"/>
  <c r="CO4511" i="2"/>
  <c r="CO3064" i="2"/>
  <c r="CR3468" i="2"/>
  <c r="CP3280" i="2"/>
  <c r="CP4075" i="2"/>
  <c r="CQ4417" i="2"/>
  <c r="CO4080" i="2"/>
  <c r="CO4683" i="2"/>
  <c r="CQ3262" i="2"/>
  <c r="CP4312" i="2"/>
  <c r="CR3971" i="2"/>
  <c r="CO4317" i="2"/>
  <c r="CO3838" i="2"/>
  <c r="CQ3499" i="2"/>
  <c r="CP4549" i="2"/>
  <c r="CR4208" i="2"/>
  <c r="CO4554" i="2"/>
  <c r="CQ3252" i="2"/>
  <c r="CP4302" i="2"/>
  <c r="CR3961" i="2"/>
  <c r="CO4307" i="2"/>
  <c r="CP3506" i="2"/>
  <c r="CQ3613" i="2"/>
  <c r="CR3205" i="2"/>
  <c r="CQ2754" i="2"/>
  <c r="CR3851" i="2"/>
  <c r="CP2798" i="2"/>
  <c r="CR3100" i="2"/>
  <c r="CQ2741" i="2"/>
  <c r="CR3838" i="2"/>
  <c r="CP2785" i="2"/>
  <c r="CR3083" i="2"/>
  <c r="CQ2724" i="2"/>
  <c r="CR3821" i="2"/>
  <c r="CP2768" i="2"/>
  <c r="CR3070" i="2"/>
  <c r="CQ2707" i="2"/>
  <c r="CR2870" i="2"/>
  <c r="CO3233" i="2"/>
  <c r="CR3621" i="2"/>
  <c r="CP3657" i="2"/>
  <c r="CR2883" i="2"/>
  <c r="CR3251" i="2"/>
  <c r="CR3638" i="2"/>
  <c r="CP3725" i="2"/>
  <c r="CR2900" i="2"/>
  <c r="CP2598" i="2"/>
  <c r="CR3651" i="2"/>
  <c r="CP3777" i="2"/>
  <c r="CR2941" i="2"/>
  <c r="CO3597" i="2"/>
  <c r="CR4612" i="2"/>
  <c r="CR2618" i="2"/>
  <c r="CO2981" i="2"/>
  <c r="CQ2779" i="2"/>
  <c r="CR3142" i="2"/>
  <c r="CP2840" i="2"/>
  <c r="CR3893" i="2"/>
  <c r="CQ2796" i="2"/>
  <c r="CR3155" i="2"/>
  <c r="CP2857" i="2"/>
  <c r="CR3910" i="2"/>
  <c r="CQ2813" i="2"/>
  <c r="CR3172" i="2"/>
  <c r="CP2870" i="2"/>
  <c r="CP3942" i="2"/>
  <c r="CQ2826" i="2"/>
  <c r="CO2636" i="2"/>
  <c r="CQ3901" i="2"/>
  <c r="CP3794" i="2"/>
  <c r="CR2890" i="2"/>
  <c r="CR3279" i="2"/>
  <c r="CR3641" i="2"/>
  <c r="CP3737" i="2"/>
  <c r="CR2903" i="2"/>
  <c r="CP2605" i="2"/>
  <c r="CR3658" i="2"/>
  <c r="CP3805" i="2"/>
  <c r="CR2920" i="2"/>
  <c r="CP2634" i="2"/>
  <c r="CR3687" i="2"/>
  <c r="CP3932" i="2"/>
  <c r="CR2989" i="2"/>
  <c r="CO3827" i="2"/>
  <c r="CO4615" i="2"/>
  <c r="CR3243" i="2"/>
  <c r="CO2945" i="2"/>
  <c r="CR3333" i="2"/>
  <c r="CO3692" i="2"/>
  <c r="CR2851" i="2"/>
  <c r="CO3214" i="2"/>
  <c r="CR3606" i="2"/>
  <c r="CP3597" i="2"/>
  <c r="CR2868" i="2"/>
  <c r="CO3227" i="2"/>
  <c r="CR3619" i="2"/>
  <c r="CP3649" i="2"/>
  <c r="CR2897" i="2"/>
  <c r="CO3469" i="2"/>
  <c r="CQ4627" i="2"/>
  <c r="CQ3183" i="2"/>
  <c r="CO2885" i="2"/>
  <c r="CQ3245" i="2"/>
  <c r="CO3614" i="2"/>
  <c r="CQ3200" i="2"/>
  <c r="CO2898" i="2"/>
  <c r="CR3290" i="2"/>
  <c r="CO3631" i="2"/>
  <c r="CQ3217" i="2"/>
  <c r="CO2927" i="2"/>
  <c r="CR3319" i="2"/>
  <c r="CO3664" i="2"/>
  <c r="CR3253" i="2"/>
  <c r="CP2923" i="2"/>
  <c r="CR4242" i="2"/>
  <c r="CQ2875" i="2"/>
  <c r="CR3238" i="2"/>
  <c r="CP2936" i="2"/>
  <c r="CO3306" i="2"/>
  <c r="CQ2892" i="2"/>
  <c r="CR3274" i="2"/>
  <c r="CP2953" i="2"/>
  <c r="CO3323" i="2"/>
  <c r="CQ2909" i="2"/>
  <c r="CO2603" i="2"/>
  <c r="CP2966" i="2"/>
  <c r="CO3336" i="2"/>
  <c r="CQ2922" i="2"/>
  <c r="CO2804" i="2"/>
  <c r="CP4311" i="2"/>
  <c r="CQ3498" i="2"/>
  <c r="CR2922" i="2"/>
  <c r="CP2620" i="2"/>
  <c r="CR3673" i="2"/>
  <c r="CP3865" i="2"/>
  <c r="CR2935" i="2"/>
  <c r="CP2637" i="2"/>
  <c r="CR3690" i="2"/>
  <c r="CQ2849" i="2"/>
  <c r="CR3208" i="2"/>
  <c r="CP2922" i="2"/>
  <c r="CO3292" i="2"/>
  <c r="CQ2878" i="2"/>
  <c r="CO2716" i="2"/>
  <c r="CP4135" i="2"/>
  <c r="CQ3322" i="2"/>
  <c r="CQ2854" i="2"/>
  <c r="CP4626" i="2"/>
  <c r="CO3325" i="2"/>
  <c r="CR2849" i="2"/>
  <c r="CO3680" i="2"/>
  <c r="CR3327" i="2"/>
  <c r="CO2935" i="2"/>
  <c r="CQ3241" i="2"/>
  <c r="CO3655" i="2"/>
  <c r="CR3314" i="2"/>
  <c r="CO2922" i="2"/>
  <c r="CQ3208" i="2"/>
  <c r="CO3622" i="2"/>
  <c r="CR3276" i="2"/>
  <c r="CO2893" i="2"/>
  <c r="CQ3191" i="2"/>
  <c r="CP3107" i="2"/>
  <c r="CO3477" i="2"/>
  <c r="CQ3717" i="2"/>
  <c r="CQ4085" i="2"/>
  <c r="CR4426" i="2"/>
  <c r="CQ4635" i="2"/>
  <c r="CP3610" i="2"/>
  <c r="CP3980" i="2"/>
  <c r="CQ4322" i="2"/>
  <c r="CO3985" i="2"/>
  <c r="CR4729" i="2"/>
  <c r="CP3847" i="2"/>
  <c r="CP4217" i="2"/>
  <c r="CQ4559" i="2"/>
  <c r="CO4222" i="2"/>
  <c r="CP3600" i="2"/>
  <c r="CP3970" i="2"/>
  <c r="CQ4312" i="2"/>
  <c r="CO3975" i="2"/>
  <c r="CR4719" i="2"/>
  <c r="CO3104" i="2"/>
  <c r="CR3492" i="2"/>
  <c r="CP3328" i="2"/>
  <c r="CP4099" i="2"/>
  <c r="CQ4441" i="2"/>
  <c r="CO4104" i="2"/>
  <c r="CO4707" i="2"/>
  <c r="CQ3286" i="2"/>
  <c r="CP4336" i="2"/>
  <c r="CR3995" i="2"/>
  <c r="CO4341" i="2"/>
  <c r="CO3862" i="2"/>
  <c r="CQ3523" i="2"/>
  <c r="CP4573" i="2"/>
  <c r="CR4232" i="2"/>
  <c r="CO4578" i="2"/>
  <c r="CQ3276" i="2"/>
  <c r="CP4326" i="2"/>
  <c r="CR3985" i="2"/>
  <c r="CO4331" i="2"/>
  <c r="CQ3754" i="2"/>
  <c r="CQ4122" i="2"/>
  <c r="CR4463" i="2"/>
  <c r="CQ4672" i="2"/>
  <c r="CP3647" i="2"/>
  <c r="CP4017" i="2"/>
  <c r="CQ4359" i="2"/>
  <c r="CO4022" i="2"/>
  <c r="CO4625" i="2"/>
  <c r="CQ3744" i="2"/>
  <c r="CQ4112" i="2"/>
  <c r="CR4453" i="2"/>
  <c r="CQ4662" i="2"/>
  <c r="CP2703" i="2"/>
  <c r="CR3756" i="2"/>
  <c r="CQ3313" i="2"/>
  <c r="CP4363" i="2"/>
  <c r="CR4022" i="2"/>
  <c r="CO4368" i="2"/>
  <c r="CO3889" i="2"/>
  <c r="CQ3550" i="2"/>
  <c r="CQ3918" i="2"/>
  <c r="CR4259" i="2"/>
  <c r="CP4611" i="2"/>
  <c r="CP3443" i="2"/>
  <c r="CQ3787" i="2"/>
  <c r="CQ4155" i="2"/>
  <c r="CR4496" i="2"/>
  <c r="CQ4705" i="2"/>
  <c r="CQ3540" i="2"/>
  <c r="CP4590" i="2"/>
  <c r="CR4249" i="2"/>
  <c r="CO4595" i="2"/>
  <c r="CO4540" i="2"/>
  <c r="CO3245" i="2"/>
  <c r="CR2829" i="2"/>
  <c r="CP3469" i="2"/>
  <c r="CR3563" i="2"/>
  <c r="CO3171" i="2"/>
  <c r="CR2812" i="2"/>
  <c r="CP3444" i="2"/>
  <c r="CR3550" i="2"/>
  <c r="CO3158" i="2"/>
  <c r="CR2795" i="2"/>
  <c r="CP3409" i="2"/>
  <c r="CR3533" i="2"/>
  <c r="CO3145" i="2"/>
  <c r="CR2782" i="2"/>
  <c r="CO4204" i="2"/>
  <c r="CR3479" i="2"/>
  <c r="CR3450" i="2"/>
  <c r="CP3148" i="2"/>
  <c r="CR2880" i="2"/>
  <c r="CP3645" i="2"/>
  <c r="CR3618" i="2"/>
  <c r="CO3226" i="2"/>
  <c r="CR2863" i="2"/>
  <c r="CP3513" i="2"/>
  <c r="CR3585" i="2"/>
  <c r="CO3197" i="2"/>
  <c r="CR2834" i="2"/>
  <c r="CP2867" i="2"/>
  <c r="CP3930" i="2"/>
  <c r="CQ3477" i="2"/>
  <c r="CP4527" i="2"/>
  <c r="CR4186" i="2"/>
  <c r="CO4532" i="2"/>
  <c r="CP3370" i="2"/>
  <c r="CQ3714" i="2"/>
  <c r="CQ4082" i="2"/>
  <c r="CR4423" i="2"/>
  <c r="CQ4632" i="2"/>
  <c r="CP3607" i="2"/>
  <c r="CP3977" i="2"/>
  <c r="CQ4319" i="2"/>
  <c r="CO3982" i="2"/>
  <c r="CR4726" i="2"/>
  <c r="CQ3704" i="2"/>
  <c r="CQ4072" i="2"/>
  <c r="CR4413" i="2"/>
  <c r="CQ4622" i="2"/>
  <c r="CO2800" i="2"/>
  <c r="CP3159" i="2"/>
  <c r="CO3529" i="2"/>
  <c r="CQ3769" i="2"/>
  <c r="CQ4137" i="2"/>
  <c r="CR4478" i="2"/>
  <c r="CQ4687" i="2"/>
  <c r="CP3662" i="2"/>
  <c r="CP4032" i="2"/>
  <c r="CQ4374" i="2"/>
  <c r="CO4037" i="2"/>
  <c r="CO4640" i="2"/>
  <c r="CP3899" i="2"/>
  <c r="CP4269" i="2"/>
  <c r="CR3928" i="2"/>
  <c r="CO4274" i="2"/>
  <c r="CP3652" i="2"/>
  <c r="CP4022" i="2"/>
  <c r="CQ4364" i="2"/>
  <c r="CO4027" i="2"/>
  <c r="CO4630" i="2"/>
  <c r="CP4500" i="2"/>
  <c r="CR4159" i="2"/>
  <c r="CO4505" i="2"/>
  <c r="CP3343" i="2"/>
  <c r="CQ3687" i="2"/>
  <c r="CQ4055" i="2"/>
  <c r="CR4396" i="2"/>
  <c r="CQ4605" i="2"/>
  <c r="CQ3440" i="2"/>
  <c r="CP4490" i="2"/>
  <c r="CR4149" i="2"/>
  <c r="CO4495" i="2"/>
  <c r="CO3048" i="2"/>
  <c r="CR3452" i="2"/>
  <c r="CP3248" i="2"/>
  <c r="CP4059" i="2"/>
  <c r="CQ4401" i="2"/>
  <c r="CO4064" i="2"/>
  <c r="CO4667" i="2"/>
  <c r="CQ3246" i="2"/>
  <c r="CP4296" i="2"/>
  <c r="CR3955" i="2"/>
  <c r="CO4301" i="2"/>
  <c r="CO3822" i="2"/>
  <c r="CQ3483" i="2"/>
  <c r="CP4533" i="2"/>
  <c r="CR4192" i="2"/>
  <c r="CO4538" i="2"/>
  <c r="CP3916" i="2"/>
  <c r="CP4286" i="2"/>
  <c r="CR3945" i="2"/>
  <c r="CO4291" i="2"/>
  <c r="CP3570" i="2"/>
  <c r="CQ3677" i="2"/>
  <c r="CR3229" i="2"/>
  <c r="CQ2770" i="2"/>
  <c r="CR3867" i="2"/>
  <c r="CP2814" i="2"/>
  <c r="CR3116" i="2"/>
  <c r="CQ2757" i="2"/>
  <c r="CR3854" i="2"/>
  <c r="CP2801" i="2"/>
  <c r="CR3099" i="2"/>
  <c r="CQ2740" i="2"/>
  <c r="CR3837" i="2"/>
  <c r="CP2784" i="2"/>
  <c r="CR3022" i="2"/>
  <c r="CQ2659" i="2"/>
  <c r="CQ2830" i="2"/>
  <c r="CQ2801" i="2"/>
  <c r="CQ2784" i="2"/>
  <c r="CR3432" i="2"/>
  <c r="CR3695" i="2"/>
  <c r="CR4146" i="2"/>
  <c r="CP2827" i="2"/>
  <c r="CQ3222" i="2"/>
  <c r="CO3636" i="2"/>
  <c r="CR3295" i="2"/>
  <c r="CO2903" i="2"/>
  <c r="CQ3209" i="2"/>
  <c r="CO3623" i="2"/>
  <c r="CR3280" i="2"/>
  <c r="CO2890" i="2"/>
  <c r="CQ3176" i="2"/>
  <c r="CO3590" i="2"/>
  <c r="CP3220" i="2"/>
  <c r="CO2861" i="2"/>
  <c r="CQ3159" i="2"/>
  <c r="CP2947" i="2"/>
  <c r="CO3317" i="2"/>
  <c r="CQ3557" i="2"/>
  <c r="CQ3925" i="2"/>
  <c r="CR4266" i="2"/>
  <c r="CP4618" i="2"/>
  <c r="CP3450" i="2"/>
  <c r="CQ3794" i="2"/>
  <c r="CQ4162" i="2"/>
  <c r="CR4503" i="2"/>
  <c r="CQ4712" i="2"/>
  <c r="CP3687" i="2"/>
  <c r="CP4057" i="2"/>
  <c r="CQ4399" i="2"/>
  <c r="CO4062" i="2"/>
  <c r="CO4665" i="2"/>
  <c r="CQ3784" i="2"/>
  <c r="CQ4152" i="2"/>
  <c r="CR4493" i="2"/>
  <c r="CQ4702" i="2"/>
  <c r="CO2880" i="2"/>
  <c r="CP3239" i="2"/>
  <c r="CO3609" i="2"/>
  <c r="CQ3849" i="2"/>
  <c r="CQ4217" i="2"/>
  <c r="CR4558" i="2"/>
  <c r="CR4624" i="2"/>
  <c r="CP3742" i="2"/>
  <c r="CP4112" i="2"/>
  <c r="CQ4454" i="2"/>
  <c r="CO4117" i="2"/>
  <c r="CO4720" i="2"/>
  <c r="CQ3299" i="2"/>
  <c r="CP4349" i="2"/>
  <c r="CR4008" i="2"/>
  <c r="CO4354" i="2"/>
  <c r="CP3732" i="2"/>
  <c r="CP4102" i="2"/>
  <c r="CQ4444" i="2"/>
  <c r="CO4107" i="2"/>
  <c r="CO4710" i="2"/>
  <c r="CP4580" i="2"/>
  <c r="CR4239" i="2"/>
  <c r="CO4585" i="2"/>
  <c r="CP3423" i="2"/>
  <c r="CQ3767" i="2"/>
  <c r="CQ4135" i="2"/>
  <c r="CR4476" i="2"/>
  <c r="CQ4685" i="2"/>
  <c r="CQ3520" i="2"/>
  <c r="CP4570" i="2"/>
  <c r="CR4229" i="2"/>
  <c r="CO4575" i="2"/>
  <c r="CO3128" i="2"/>
  <c r="CR3532" i="2"/>
  <c r="CP3408" i="2"/>
  <c r="CP4139" i="2"/>
  <c r="CQ4481" i="2"/>
  <c r="CO4144" i="2"/>
  <c r="CO3665" i="2"/>
  <c r="CQ3326" i="2"/>
  <c r="CP4376" i="2"/>
  <c r="CR4035" i="2"/>
  <c r="CO4381" i="2"/>
  <c r="CO3902" i="2"/>
  <c r="CQ3563" i="2"/>
  <c r="CQ3931" i="2"/>
  <c r="CR4272" i="2"/>
  <c r="CP4624" i="2"/>
  <c r="CQ3316" i="2"/>
  <c r="CP4366" i="2"/>
  <c r="CR4025" i="2"/>
  <c r="CO4371" i="2"/>
  <c r="CP3250" i="2"/>
  <c r="CQ3357" i="2"/>
  <c r="CR3121" i="2"/>
  <c r="CQ2690" i="2"/>
  <c r="CR3787" i="2"/>
  <c r="CP2734" i="2"/>
  <c r="CR3036" i="2"/>
  <c r="CQ2677" i="2"/>
  <c r="CR3774" i="2"/>
  <c r="CP2721" i="2"/>
  <c r="CR3019" i="2"/>
  <c r="CQ2660" i="2"/>
  <c r="CR3757" i="2"/>
  <c r="CP2704" i="2"/>
  <c r="CR3006" i="2"/>
  <c r="CQ2643" i="2"/>
  <c r="CR2934" i="2"/>
  <c r="CP2632" i="2"/>
  <c r="CR3685" i="2"/>
  <c r="CP3913" i="2"/>
  <c r="CR2947" i="2"/>
  <c r="CP2649" i="2"/>
  <c r="CR3702" i="2"/>
  <c r="CQ2605" i="2"/>
  <c r="CR2964" i="2"/>
  <c r="CP2662" i="2"/>
  <c r="CR3715" i="2"/>
  <c r="CQ2618" i="2"/>
  <c r="CR3025" i="2"/>
  <c r="CP3368" i="2"/>
  <c r="CO4727" i="2"/>
  <c r="CR2682" i="2"/>
  <c r="CO3045" i="2"/>
  <c r="CQ3099" i="2"/>
  <c r="CO2801" i="2"/>
  <c r="CP3160" i="2"/>
  <c r="CO3530" i="2"/>
  <c r="CQ3116" i="2"/>
  <c r="CO2814" i="2"/>
  <c r="CP3177" i="2"/>
  <c r="CO3547" i="2"/>
  <c r="CQ3133" i="2"/>
  <c r="CO2827" i="2"/>
  <c r="CP3190" i="2"/>
  <c r="CO3560" i="2"/>
  <c r="CQ3146" i="2"/>
  <c r="CR3275" i="2"/>
  <c r="CQ4525" i="2"/>
  <c r="CQ2847" i="2"/>
  <c r="CR3210" i="2"/>
  <c r="CP2908" i="2"/>
  <c r="CO3278" i="2"/>
  <c r="CQ2864" i="2"/>
  <c r="CR3223" i="2"/>
  <c r="CP2925" i="2"/>
  <c r="CO3295" i="2"/>
  <c r="CQ2881" i="2"/>
  <c r="CR3240" i="2"/>
  <c r="CP2954" i="2"/>
  <c r="CO3324" i="2"/>
  <c r="CQ2910" i="2"/>
  <c r="CO2780" i="2"/>
  <c r="CP4263" i="2"/>
  <c r="CQ3450" i="2"/>
  <c r="CR2902" i="2"/>
  <c r="CP2600" i="2"/>
  <c r="CR3653" i="2"/>
  <c r="CP3785" i="2"/>
  <c r="CR2915" i="2"/>
  <c r="CP2617" i="2"/>
  <c r="CR3670" i="2"/>
  <c r="CP3853" i="2"/>
  <c r="CR2932" i="2"/>
  <c r="CP2630" i="2"/>
  <c r="CR3683" i="2"/>
  <c r="CP3905" i="2"/>
  <c r="CR2981" i="2"/>
  <c r="CO3795" i="2"/>
  <c r="CO4599" i="2"/>
  <c r="CR3257" i="2"/>
  <c r="CO2949" i="2"/>
  <c r="CR3337" i="2"/>
  <c r="CO3700" i="2"/>
  <c r="CR2599" i="2"/>
  <c r="CO2962" i="2"/>
  <c r="CR3354" i="2"/>
  <c r="CO3735" i="2"/>
  <c r="CR2616" i="2"/>
  <c r="CO2991" i="2"/>
  <c r="CR3383" i="2"/>
  <c r="CO3792" i="2"/>
  <c r="CR2649" i="2"/>
  <c r="CP3179" i="2"/>
  <c r="CR4498" i="2"/>
  <c r="CQ2939" i="2"/>
  <c r="CO2641" i="2"/>
  <c r="CP3000" i="2"/>
  <c r="CO3370" i="2"/>
  <c r="CQ2956" i="2"/>
  <c r="CO2654" i="2"/>
  <c r="CP3017" i="2"/>
  <c r="CO3387" i="2"/>
  <c r="CQ2973" i="2"/>
  <c r="CO2667" i="2"/>
  <c r="CP3030" i="2"/>
  <c r="CO3400" i="2"/>
  <c r="CQ2986" i="2"/>
  <c r="CO2932" i="2"/>
  <c r="CP4567" i="2"/>
  <c r="CQ2623" i="2"/>
  <c r="CR2986" i="2"/>
  <c r="CP2684" i="2"/>
  <c r="CR3737" i="2"/>
  <c r="CQ2640" i="2"/>
  <c r="CR2999" i="2"/>
  <c r="CP2957" i="2"/>
  <c r="CO3327" i="2"/>
  <c r="CQ2913" i="2"/>
  <c r="CO2623" i="2"/>
  <c r="CP2986" i="2"/>
  <c r="CO3356" i="2"/>
  <c r="CQ2942" i="2"/>
  <c r="CO2844" i="2"/>
  <c r="CP4391" i="2"/>
  <c r="CP3650" i="2"/>
  <c r="CQ2662" i="2"/>
  <c r="CO3885" i="2"/>
  <c r="CQ3309" i="2"/>
  <c r="CR3105" i="2"/>
  <c r="CQ2678" i="2"/>
  <c r="CR3775" i="2"/>
  <c r="CP2722" i="2"/>
  <c r="CR3024" i="2"/>
  <c r="CQ2665" i="2"/>
  <c r="CR3762" i="2"/>
  <c r="CP2709" i="2"/>
  <c r="CR3007" i="2"/>
  <c r="CQ2632" i="2"/>
  <c r="CR3729" i="2"/>
  <c r="CP2676" i="2"/>
  <c r="CR2978" i="2"/>
  <c r="CQ2615" i="2"/>
  <c r="CR3456" i="2"/>
  <c r="CP3256" i="2"/>
  <c r="CP4063" i="2"/>
  <c r="CQ4405" i="2"/>
  <c r="CO4068" i="2"/>
  <c r="CO4671" i="2"/>
  <c r="CQ3250" i="2"/>
  <c r="CP4300" i="2"/>
  <c r="CR3959" i="2"/>
  <c r="CO4305" i="2"/>
  <c r="CO3826" i="2"/>
  <c r="CQ3487" i="2"/>
  <c r="CP4537" i="2"/>
  <c r="CR4196" i="2"/>
  <c r="CO4542" i="2"/>
  <c r="CP3928" i="2"/>
  <c r="CP4290" i="2"/>
  <c r="CR3949" i="2"/>
  <c r="CO4295" i="2"/>
  <c r="CR3001" i="2"/>
  <c r="CP2759" i="2"/>
  <c r="CR3812" i="2"/>
  <c r="CQ3369" i="2"/>
  <c r="CP4419" i="2"/>
  <c r="CR4078" i="2"/>
  <c r="CO4424" i="2"/>
  <c r="CP3262" i="2"/>
  <c r="CQ3606" i="2"/>
  <c r="CQ3974" i="2"/>
  <c r="CR4315" i="2"/>
  <c r="CP4667" i="2"/>
  <c r="CP3499" i="2"/>
  <c r="CQ3843" i="2"/>
  <c r="CQ4211" i="2"/>
  <c r="CR4552" i="2"/>
  <c r="CR4618" i="2"/>
  <c r="CQ3596" i="2"/>
  <c r="CQ3964" i="2"/>
  <c r="CR4305" i="2"/>
  <c r="CP4657" i="2"/>
  <c r="CP4100" i="2"/>
  <c r="CQ4442" i="2"/>
  <c r="CO4105" i="2"/>
  <c r="CO4708" i="2"/>
  <c r="CQ3287" i="2"/>
  <c r="CP4337" i="2"/>
  <c r="CR3996" i="2"/>
  <c r="CO4342" i="2"/>
  <c r="CP3720" i="2"/>
  <c r="CP4090" i="2"/>
  <c r="CQ4432" i="2"/>
  <c r="CO4095" i="2"/>
  <c r="CO4698" i="2"/>
  <c r="CP3023" i="2"/>
  <c r="CO3393" i="2"/>
  <c r="CQ3633" i="2"/>
  <c r="CQ4001" i="2"/>
  <c r="CR4342" i="2"/>
  <c r="CP4694" i="2"/>
  <c r="CP3526" i="2"/>
  <c r="CQ3870" i="2"/>
  <c r="CQ4238" i="2"/>
  <c r="CR4579" i="2"/>
  <c r="CR4645" i="2"/>
  <c r="CP3763" i="2"/>
  <c r="CP4133" i="2"/>
  <c r="CQ4475" i="2"/>
  <c r="CO4138" i="2"/>
  <c r="CP3516" i="2"/>
  <c r="CQ3860" i="2"/>
  <c r="CQ4228" i="2"/>
  <c r="CR4569" i="2"/>
  <c r="CR4635" i="2"/>
  <c r="CR3938" i="2"/>
  <c r="CP2635" i="2"/>
  <c r="CQ3170" i="2"/>
  <c r="CO3584" i="2"/>
  <c r="CP3214" i="2"/>
  <c r="CO2851" i="2"/>
  <c r="CQ2901" i="2"/>
  <c r="CO3315" i="2"/>
  <c r="CP2945" i="2"/>
  <c r="CQ3244" i="2"/>
  <c r="CQ2884" i="2"/>
  <c r="CO3298" i="2"/>
  <c r="CP2928" i="2"/>
  <c r="CR3230" i="2"/>
  <c r="CQ2867" i="2"/>
  <c r="CO3564" i="2"/>
  <c r="CO3535" i="2"/>
  <c r="CO3262" i="2"/>
  <c r="CR3072" i="2"/>
  <c r="CQ2713" i="2"/>
  <c r="CR3810" i="2"/>
  <c r="CP2757" i="2"/>
  <c r="CR3055" i="2"/>
  <c r="CQ2680" i="2"/>
  <c r="CR3777" i="2"/>
  <c r="CP2724" i="2"/>
  <c r="CR3026" i="2"/>
  <c r="CQ2663" i="2"/>
  <c r="CR3472" i="2"/>
  <c r="CP3288" i="2"/>
  <c r="CP4079" i="2"/>
  <c r="CQ4421" i="2"/>
  <c r="CO4084" i="2"/>
  <c r="CO4687" i="2"/>
  <c r="CQ3266" i="2"/>
  <c r="CP4316" i="2"/>
  <c r="CR3975" i="2"/>
  <c r="CO4321" i="2"/>
  <c r="CO3842" i="2"/>
  <c r="CQ3503" i="2"/>
  <c r="CP4553" i="2"/>
  <c r="CR4212" i="2"/>
  <c r="CO4558" i="2"/>
  <c r="CQ3256" i="2"/>
  <c r="CP4306" i="2"/>
  <c r="CR3965" i="2"/>
  <c r="CO4311" i="2"/>
  <c r="CR3017" i="2"/>
  <c r="CP2711" i="2"/>
  <c r="CR3764" i="2"/>
  <c r="CQ3321" i="2"/>
  <c r="CP4371" i="2"/>
  <c r="CR4030" i="2"/>
  <c r="CO4376" i="2"/>
  <c r="CO3897" i="2"/>
  <c r="CQ3558" i="2"/>
  <c r="CQ3926" i="2"/>
  <c r="CR4267" i="2"/>
  <c r="CP4619" i="2"/>
  <c r="CP3451" i="2"/>
  <c r="CQ3795" i="2"/>
  <c r="CQ4163" i="2"/>
  <c r="CR4504" i="2"/>
  <c r="CQ4713" i="2"/>
  <c r="CQ3548" i="2"/>
  <c r="CP4603" i="2"/>
  <c r="CR4257" i="2"/>
  <c r="CP4609" i="2"/>
  <c r="CP4052" i="2"/>
  <c r="CQ4394" i="2"/>
  <c r="CO4057" i="2"/>
  <c r="CO4660" i="2"/>
  <c r="CP3924" i="2"/>
  <c r="CP4289" i="2"/>
  <c r="CR3948" i="2"/>
  <c r="CO4294" i="2"/>
  <c r="CP3672" i="2"/>
  <c r="CP4042" i="2"/>
  <c r="CQ4384" i="2"/>
  <c r="CO4047" i="2"/>
  <c r="CO4650" i="2"/>
  <c r="CP2975" i="2"/>
  <c r="CO3345" i="2"/>
  <c r="CQ3585" i="2"/>
  <c r="CQ3953" i="2"/>
  <c r="CR4294" i="2"/>
  <c r="CP4646" i="2"/>
  <c r="CP3478" i="2"/>
  <c r="CQ3822" i="2"/>
  <c r="CQ4190" i="2"/>
  <c r="CR4531" i="2"/>
  <c r="CR4597" i="2"/>
  <c r="CP3715" i="2"/>
  <c r="CP4085" i="2"/>
  <c r="CQ4427" i="2"/>
  <c r="CO4090" i="2"/>
  <c r="CO4693" i="2"/>
  <c r="CQ3812" i="2"/>
  <c r="CQ4180" i="2"/>
  <c r="CR4521" i="2"/>
  <c r="CQ4730" i="2"/>
  <c r="CR4130" i="2"/>
  <c r="CP2811" i="2"/>
  <c r="CQ3218" i="2"/>
  <c r="CO3632" i="2"/>
  <c r="CR3291" i="2"/>
  <c r="CO2899" i="2"/>
  <c r="CQ3205" i="2"/>
  <c r="CO3619" i="2"/>
  <c r="CR3264" i="2"/>
  <c r="CO2886" i="2"/>
  <c r="CQ3188" i="2"/>
  <c r="CO3602" i="2"/>
  <c r="CP3232" i="2"/>
  <c r="CO2809" i="2"/>
  <c r="CQ3107" i="2"/>
  <c r="CR2965" i="2"/>
  <c r="CR2904" i="2"/>
  <c r="CR2887" i="2"/>
  <c r="CP4295" i="2"/>
  <c r="CO3588" i="2"/>
  <c r="CO4236" i="2"/>
  <c r="CR3624" i="2"/>
  <c r="CR2753" i="2"/>
  <c r="CP3317" i="2"/>
  <c r="CR3487" i="2"/>
  <c r="CO3095" i="2"/>
  <c r="CR2736" i="2"/>
  <c r="CP3292" i="2"/>
  <c r="CR3474" i="2"/>
  <c r="CO3082" i="2"/>
  <c r="CR2719" i="2"/>
  <c r="CO3908" i="2"/>
  <c r="CR3441" i="2"/>
  <c r="CO3053" i="2"/>
  <c r="CR2690" i="2"/>
  <c r="CP3011" i="2"/>
  <c r="CO3381" i="2"/>
  <c r="CQ3621" i="2"/>
  <c r="CQ3989" i="2"/>
  <c r="CR4330" i="2"/>
  <c r="CP4682" i="2"/>
  <c r="CP3514" i="2"/>
  <c r="CQ3858" i="2"/>
  <c r="CQ4226" i="2"/>
  <c r="CR4567" i="2"/>
  <c r="CR4633" i="2"/>
  <c r="CP3751" i="2"/>
  <c r="CP4121" i="2"/>
  <c r="CQ4463" i="2"/>
  <c r="CO4126" i="2"/>
  <c r="CO4729" i="2"/>
  <c r="CQ3848" i="2"/>
  <c r="CQ4216" i="2"/>
  <c r="CR4557" i="2"/>
  <c r="CR3753" i="2"/>
  <c r="CR3770" i="2"/>
  <c r="CR3799" i="2"/>
  <c r="CP3298" i="2"/>
  <c r="CR2670" i="2"/>
  <c r="CO3033" i="2"/>
  <c r="CR3421" i="2"/>
  <c r="CO3868" i="2"/>
  <c r="CR2683" i="2"/>
  <c r="CO3046" i="2"/>
  <c r="CR3438" i="2"/>
  <c r="CO3903" i="2"/>
  <c r="CR2956" i="2"/>
  <c r="CP2654" i="2"/>
  <c r="CR3707" i="2"/>
  <c r="CQ2610" i="2"/>
  <c r="CR3013" i="2"/>
  <c r="CP3304" i="2"/>
  <c r="CO4695" i="2"/>
  <c r="CO4451" i="2"/>
  <c r="CR4105" i="2"/>
  <c r="CP4446" i="2"/>
  <c r="CQ3396" i="2"/>
  <c r="CP4704" i="2"/>
  <c r="CR4352" i="2"/>
  <c r="CQ4011" i="2"/>
  <c r="CQ3643" i="2"/>
  <c r="CP3299" i="2"/>
  <c r="CO4461" i="2"/>
  <c r="CR4115" i="2"/>
  <c r="CP4456" i="2"/>
  <c r="CQ3406" i="2"/>
  <c r="CO3745" i="2"/>
  <c r="CO4224" i="2"/>
  <c r="CQ4561" i="2"/>
  <c r="CP4219" i="2"/>
  <c r="CP3621" i="2"/>
  <c r="CR3612" i="2"/>
  <c r="CO3208" i="2"/>
  <c r="CP4661" i="2"/>
  <c r="CR4309" i="2"/>
  <c r="CQ3968" i="2"/>
  <c r="CQ3600" i="2"/>
  <c r="CR4622" i="2"/>
  <c r="CR4556" i="2"/>
  <c r="CQ4215" i="2"/>
  <c r="CQ3847" i="2"/>
  <c r="CP3503" i="2"/>
  <c r="CP4671" i="2"/>
  <c r="CR4319" i="2"/>
  <c r="CQ3978" i="2"/>
  <c r="CQ3610" i="2"/>
  <c r="CO4187" i="2"/>
  <c r="CQ4524" i="2"/>
  <c r="CP4182" i="2"/>
  <c r="CP3812" i="2"/>
  <c r="CO4434" i="2"/>
  <c r="CR4088" i="2"/>
  <c r="CP4429" i="2"/>
  <c r="CQ3379" i="2"/>
  <c r="CO3718" i="2"/>
  <c r="CO4197" i="2"/>
  <c r="CQ4534" i="2"/>
  <c r="CP4192" i="2"/>
  <c r="CP3822" i="2"/>
  <c r="CR4704" i="2"/>
  <c r="CO3960" i="2"/>
  <c r="CQ4297" i="2"/>
  <c r="CP3955" i="2"/>
  <c r="CO3723" i="2"/>
  <c r="CR3348" i="2"/>
  <c r="CO2960" i="2"/>
  <c r="CR4639" i="2"/>
  <c r="CR4573" i="2"/>
  <c r="CQ4232" i="2"/>
  <c r="CQ3864" i="2"/>
  <c r="CP3520" i="2"/>
  <c r="CO4142" i="2"/>
  <c r="CQ4479" i="2"/>
  <c r="CP4137" i="2"/>
  <c r="CP3767" i="2"/>
  <c r="CR4649" i="2"/>
  <c r="CR4583" i="2"/>
  <c r="CQ4242" i="2"/>
  <c r="CQ3874" i="2"/>
  <c r="CP3530" i="2"/>
  <c r="CP4698" i="2"/>
  <c r="CR4346" i="2"/>
  <c r="CQ4005" i="2"/>
  <c r="CQ3637" i="2"/>
  <c r="CO3397" i="2"/>
  <c r="CP3027" i="2"/>
  <c r="CR2866" i="2"/>
  <c r="CO3229" i="2"/>
  <c r="CR3617" i="2"/>
  <c r="CP3641" i="2"/>
  <c r="CR2895" i="2"/>
  <c r="CP2853" i="2"/>
  <c r="CR3906" i="2"/>
  <c r="CQ2809" i="2"/>
  <c r="CR3232" i="2"/>
  <c r="CP2930" i="2"/>
  <c r="CO3300" i="2"/>
  <c r="CQ2886" i="2"/>
  <c r="CO2732" i="2"/>
  <c r="CP4167" i="2"/>
  <c r="CQ3354" i="2"/>
  <c r="CR3567" i="2"/>
  <c r="CP3948" i="2"/>
  <c r="CR2823" i="2"/>
  <c r="CR2840" i="2"/>
  <c r="CR2881" i="2"/>
  <c r="CO3326" i="2"/>
  <c r="CO3343" i="2"/>
  <c r="CO3372" i="2"/>
  <c r="CR2734" i="2"/>
  <c r="CO3097" i="2"/>
  <c r="CR3485" i="2"/>
  <c r="CP3313" i="2"/>
  <c r="CR2747" i="2"/>
  <c r="CO3110" i="2"/>
  <c r="CR3502" i="2"/>
  <c r="CP3348" i="2"/>
  <c r="CR2764" i="2"/>
  <c r="CO3123" i="2"/>
  <c r="CR3515" i="2"/>
  <c r="CP3373" i="2"/>
  <c r="CR2781" i="2"/>
  <c r="CR3736" i="2"/>
  <c r="CO4348" i="2"/>
  <c r="CP4649" i="2"/>
  <c r="CR4297" i="2"/>
  <c r="CQ3956" i="2"/>
  <c r="CQ3588" i="2"/>
  <c r="CR4610" i="2"/>
  <c r="CR4544" i="2"/>
  <c r="CQ4203" i="2"/>
  <c r="CQ3835" i="2"/>
  <c r="CP3491" i="2"/>
  <c r="CP4659" i="2"/>
  <c r="CR4307" i="2"/>
  <c r="CQ3966" i="2"/>
  <c r="CQ3598" i="2"/>
  <c r="CP3254" i="2"/>
  <c r="CO4416" i="2"/>
  <c r="CR4070" i="2"/>
  <c r="CP4411" i="2"/>
  <c r="CQ3361" i="2"/>
  <c r="CR3804" i="2"/>
  <c r="CP2751" i="2"/>
  <c r="CQ4710" i="2"/>
  <c r="CR4501" i="2"/>
  <c r="CQ4160" i="2"/>
  <c r="CQ3792" i="2"/>
  <c r="CO4673" i="2"/>
  <c r="CO4070" i="2"/>
  <c r="CQ4407" i="2"/>
  <c r="CP4065" i="2"/>
  <c r="CP3695" i="2"/>
  <c r="CQ4720" i="2"/>
  <c r="CR4511" i="2"/>
  <c r="CQ4170" i="2"/>
  <c r="CQ3802" i="2"/>
  <c r="CO4379" i="2"/>
  <c r="CR4033" i="2"/>
  <c r="CP4374" i="2"/>
  <c r="CQ3324" i="2"/>
  <c r="CP4632" i="2"/>
  <c r="CR4280" i="2"/>
  <c r="CQ3939" i="2"/>
  <c r="CQ3571" i="2"/>
  <c r="CO3910" i="2"/>
  <c r="CO4389" i="2"/>
  <c r="CR4043" i="2"/>
  <c r="CP4384" i="2"/>
  <c r="CQ3334" i="2"/>
  <c r="CO3673" i="2"/>
  <c r="CO4152" i="2"/>
  <c r="CQ4489" i="2"/>
  <c r="CP4147" i="2"/>
  <c r="CP3424" i="2"/>
  <c r="CR3540" i="2"/>
  <c r="CO3152" i="2"/>
  <c r="CO4690" i="2"/>
  <c r="CO4087" i="2"/>
  <c r="CQ4424" i="2"/>
  <c r="CP4082" i="2"/>
  <c r="CP3712" i="2"/>
  <c r="CO4334" i="2"/>
  <c r="CR3988" i="2"/>
  <c r="CP4329" i="2"/>
  <c r="CQ3279" i="2"/>
  <c r="CO4700" i="2"/>
  <c r="CO4097" i="2"/>
  <c r="CQ4434" i="2"/>
  <c r="CP4092" i="2"/>
  <c r="CP3722" i="2"/>
  <c r="CR4604" i="2"/>
  <c r="CR4538" i="2"/>
  <c r="CQ4197" i="2"/>
  <c r="CQ3829" i="2"/>
  <c r="CO3589" i="2"/>
  <c r="CP3219" i="2"/>
  <c r="CR2674" i="2"/>
  <c r="CO3037" i="2"/>
  <c r="CR3425" i="2"/>
  <c r="CO3876" i="2"/>
  <c r="CR2703" i="2"/>
  <c r="CO3066" i="2"/>
  <c r="CR3458" i="2"/>
  <c r="CP3260" i="2"/>
  <c r="CR2784" i="2"/>
  <c r="CO3143" i="2"/>
  <c r="CR3535" i="2"/>
  <c r="CP3413" i="2"/>
  <c r="CR2801" i="2"/>
  <c r="CR3816" i="2"/>
  <c r="CO4428" i="2"/>
  <c r="CP3026" i="2"/>
  <c r="CO3180" i="2"/>
  <c r="CQ2720" i="2"/>
  <c r="CQ2737" i="2"/>
  <c r="CQ2766" i="2"/>
  <c r="CQ3168" i="2"/>
  <c r="CQ3185" i="2"/>
  <c r="CQ3214" i="2"/>
  <c r="CQ2691" i="2"/>
  <c r="CR3054" i="2"/>
  <c r="CP2752" i="2"/>
  <c r="CR3805" i="2"/>
  <c r="CQ2708" i="2"/>
  <c r="CR3067" i="2"/>
  <c r="CP2769" i="2"/>
  <c r="CR3822" i="2"/>
  <c r="CQ2725" i="2"/>
  <c r="CR3084" i="2"/>
  <c r="CP2782" i="2"/>
  <c r="CR3835" i="2"/>
  <c r="CQ2738" i="2"/>
  <c r="CR3185" i="2"/>
  <c r="CQ3549" i="2"/>
  <c r="CP3442" i="2"/>
  <c r="CO4323" i="2"/>
  <c r="CR3977" i="2"/>
  <c r="CP4318" i="2"/>
  <c r="CQ3268" i="2"/>
  <c r="CO4570" i="2"/>
  <c r="CR4224" i="2"/>
  <c r="CP4565" i="2"/>
  <c r="CQ3515" i="2"/>
  <c r="CO3854" i="2"/>
  <c r="CO4333" i="2"/>
  <c r="CR3987" i="2"/>
  <c r="CP4328" i="2"/>
  <c r="CQ3278" i="2"/>
  <c r="CO4699" i="2"/>
  <c r="CO4096" i="2"/>
  <c r="CQ4433" i="2"/>
  <c r="CP4091" i="2"/>
  <c r="CP3312" i="2"/>
  <c r="CR3484" i="2"/>
  <c r="CO3080" i="2"/>
  <c r="CO4527" i="2"/>
  <c r="CR4181" i="2"/>
  <c r="CP4522" i="2"/>
  <c r="CQ3472" i="2"/>
  <c r="CQ4637" i="2"/>
  <c r="CR4428" i="2"/>
  <c r="CQ4087" i="2"/>
  <c r="CQ3719" i="2"/>
  <c r="CP3375" i="2"/>
  <c r="CO4537" i="2"/>
  <c r="CR4191" i="2"/>
  <c r="CP4532" i="2"/>
  <c r="CO4662" i="2"/>
  <c r="CO4059" i="2"/>
  <c r="CQ4396" i="2"/>
  <c r="CP4054" i="2"/>
  <c r="CP3684" i="2"/>
  <c r="CO4306" i="2"/>
  <c r="CR3960" i="2"/>
  <c r="CP4301" i="2"/>
  <c r="CQ3251" i="2"/>
  <c r="CO4672" i="2"/>
  <c r="CO4069" i="2"/>
  <c r="CQ4406" i="2"/>
  <c r="CP4064" i="2"/>
  <c r="CP3694" i="2"/>
  <c r="CQ4719" i="2"/>
  <c r="CR4510" i="2"/>
  <c r="CQ4169" i="2"/>
  <c r="CQ3801" i="2"/>
  <c r="CO3561" i="2"/>
  <c r="CP3191" i="2"/>
  <c r="CO2832" i="2"/>
  <c r="CQ4654" i="2"/>
  <c r="CR4445" i="2"/>
  <c r="CQ4104" i="2"/>
  <c r="CQ3736" i="2"/>
  <c r="CO4617" i="2"/>
  <c r="CO4014" i="2"/>
  <c r="CQ4351" i="2"/>
  <c r="CP4009" i="2"/>
  <c r="CP3639" i="2"/>
  <c r="CQ4664" i="2"/>
  <c r="CR4455" i="2"/>
  <c r="CQ4114" i="2"/>
  <c r="CQ3746" i="2"/>
  <c r="CP3402" i="2"/>
  <c r="CO4564" i="2"/>
  <c r="CR4218" i="2"/>
  <c r="CP4559" i="2"/>
  <c r="CQ3509" i="2"/>
  <c r="CO3269" i="2"/>
  <c r="CP2899" i="2"/>
  <c r="CQ2631" i="2"/>
  <c r="CR2994" i="2"/>
  <c r="CP2692" i="2"/>
  <c r="CR3745" i="2"/>
  <c r="CQ2648" i="2"/>
  <c r="CR3023" i="2"/>
  <c r="CP2725" i="2"/>
  <c r="CR3778" i="2"/>
  <c r="CQ2681" i="2"/>
  <c r="CR3104" i="2"/>
  <c r="CP2802" i="2"/>
  <c r="CR3855" i="2"/>
  <c r="CQ2758" i="2"/>
  <c r="CR3213" i="2"/>
  <c r="CQ3629" i="2"/>
  <c r="CP3522" i="2"/>
  <c r="CP3218" i="2"/>
  <c r="CP3147" i="2"/>
  <c r="CQ2976" i="2"/>
  <c r="CQ2993" i="2"/>
  <c r="CQ3022" i="2"/>
  <c r="CQ3147" i="2"/>
  <c r="CO3105" i="2"/>
  <c r="CR3493" i="2"/>
  <c r="CP3329" i="2"/>
  <c r="CR2755" i="2"/>
  <c r="CO3118" i="2"/>
  <c r="CR3510" i="2"/>
  <c r="CP3364" i="2"/>
  <c r="CR2772" i="2"/>
  <c r="CO3131" i="2"/>
  <c r="CR3523" i="2"/>
  <c r="CP3389" i="2"/>
  <c r="CR2789" i="2"/>
  <c r="CR3768" i="2"/>
  <c r="CO4380" i="2"/>
  <c r="CQ3151" i="2"/>
  <c r="CO3109" i="2"/>
  <c r="CQ2907" i="2"/>
  <c r="CO2609" i="2"/>
  <c r="CP2968" i="2"/>
  <c r="CO3338" i="2"/>
  <c r="CQ2924" i="2"/>
  <c r="CO2622" i="2"/>
  <c r="CP2985" i="2"/>
  <c r="CO3355" i="2"/>
  <c r="CQ2941" i="2"/>
  <c r="CO2635" i="2"/>
  <c r="CP2998" i="2"/>
  <c r="CO3368" i="2"/>
  <c r="CQ2954" i="2"/>
  <c r="CO2868" i="2"/>
  <c r="CP4439" i="2"/>
  <c r="CQ2655" i="2"/>
  <c r="CR3018" i="2"/>
  <c r="CP2716" i="2"/>
  <c r="CR3769" i="2"/>
  <c r="CQ2672" i="2"/>
  <c r="CR3031" i="2"/>
  <c r="CP2733" i="2"/>
  <c r="CR3786" i="2"/>
  <c r="CQ2689" i="2"/>
  <c r="CR3048" i="2"/>
  <c r="CP2762" i="2"/>
  <c r="CR3815" i="2"/>
  <c r="CQ2718" i="2"/>
  <c r="CR3157" i="2"/>
  <c r="CQ3469" i="2"/>
  <c r="CP3362" i="2"/>
  <c r="CR2710" i="2"/>
  <c r="CO3073" i="2"/>
  <c r="CR3461" i="2"/>
  <c r="CP3265" i="2"/>
  <c r="CR2723" i="2"/>
  <c r="CO3086" i="2"/>
  <c r="CR3478" i="2"/>
  <c r="CP3300" i="2"/>
  <c r="CR2740" i="2"/>
  <c r="CO3099" i="2"/>
  <c r="CR3491" i="2"/>
  <c r="CP3325" i="2"/>
  <c r="CR2757" i="2"/>
  <c r="CR3640" i="2"/>
  <c r="CO4252" i="2"/>
  <c r="CQ3055" i="2"/>
  <c r="CO2757" i="2"/>
  <c r="CP3116" i="2"/>
  <c r="CO3486" i="2"/>
  <c r="CQ3072" i="2"/>
  <c r="CO2770" i="2"/>
  <c r="CP3133" i="2"/>
  <c r="CO3503" i="2"/>
  <c r="CQ3089" i="2"/>
  <c r="CO2799" i="2"/>
  <c r="CP3162" i="2"/>
  <c r="CO3532" i="2"/>
  <c r="CQ3118" i="2"/>
  <c r="CO3196" i="2"/>
  <c r="CQ4413" i="2"/>
  <c r="CQ2747" i="2"/>
  <c r="CR3110" i="2"/>
  <c r="CP2808" i="2"/>
  <c r="CR3861" i="2"/>
  <c r="CQ2764" i="2"/>
  <c r="CR3123" i="2"/>
  <c r="CP2825" i="2"/>
  <c r="CR3878" i="2"/>
  <c r="CQ2781" i="2"/>
  <c r="CR3140" i="2"/>
  <c r="CP2838" i="2"/>
  <c r="CR3891" i="2"/>
  <c r="CQ2794" i="2"/>
  <c r="CO3060" i="2"/>
  <c r="CQ4141" i="2"/>
  <c r="CQ2687" i="2"/>
  <c r="CR3050" i="2"/>
  <c r="CP2748" i="2"/>
  <c r="CR3801" i="2"/>
  <c r="CQ2704" i="2"/>
  <c r="CR3063" i="2"/>
  <c r="CP2765" i="2"/>
  <c r="CR3818" i="2"/>
  <c r="CQ2721" i="2"/>
  <c r="CR3080" i="2"/>
  <c r="CP2794" i="2"/>
  <c r="CR3847" i="2"/>
  <c r="CQ2750" i="2"/>
  <c r="CR3201" i="2"/>
  <c r="CQ3597" i="2"/>
  <c r="CP3490" i="2"/>
  <c r="CR2641" i="2"/>
  <c r="CQ3290" i="2"/>
  <c r="CP4103" i="2"/>
  <c r="CO2700" i="2"/>
  <c r="CQ2870" i="2"/>
  <c r="CO3284" i="2"/>
  <c r="CP2914" i="2"/>
  <c r="CR3216" i="2"/>
  <c r="CQ2857" i="2"/>
  <c r="CO3271" i="2"/>
  <c r="CP2901" i="2"/>
  <c r="CR3199" i="2"/>
  <c r="CQ2824" i="2"/>
  <c r="CP3934" i="2"/>
  <c r="CP2868" i="2"/>
  <c r="CR3170" i="2"/>
  <c r="CQ2807" i="2"/>
  <c r="CR3520" i="2"/>
  <c r="CP3384" i="2"/>
  <c r="CP4127" i="2"/>
  <c r="CQ4469" i="2"/>
  <c r="CO4132" i="2"/>
  <c r="CO4735" i="2"/>
  <c r="CQ3314" i="2"/>
  <c r="CP4364" i="2"/>
  <c r="CR4023" i="2"/>
  <c r="CO4369" i="2"/>
  <c r="CO3890" i="2"/>
  <c r="CQ3551" i="2"/>
  <c r="CQ3919" i="2"/>
  <c r="CR4260" i="2"/>
  <c r="CP4612" i="2"/>
  <c r="CQ3304" i="2"/>
  <c r="CP4354" i="2"/>
  <c r="CR4013" i="2"/>
  <c r="CO4359" i="2"/>
  <c r="CR3065" i="2"/>
  <c r="CP2823" i="2"/>
  <c r="CR3876" i="2"/>
  <c r="CQ3433" i="2"/>
  <c r="CP4483" i="2"/>
  <c r="CR4142" i="2"/>
  <c r="CO4488" i="2"/>
  <c r="CP3326" i="2"/>
  <c r="CQ3670" i="2"/>
  <c r="CQ4038" i="2"/>
  <c r="CR4379" i="2"/>
  <c r="CP4731" i="2"/>
  <c r="CP3563" i="2"/>
  <c r="CQ3907" i="2"/>
  <c r="CQ4275" i="2"/>
  <c r="CO3938" i="2"/>
  <c r="CR4682" i="2"/>
  <c r="CQ3660" i="2"/>
  <c r="CQ4028" i="2"/>
  <c r="CR4369" i="2"/>
  <c r="CP4721" i="2"/>
  <c r="CP4164" i="2"/>
  <c r="CQ4506" i="2"/>
  <c r="CO4169" i="2"/>
  <c r="CO3690" i="2"/>
  <c r="CQ3351" i="2"/>
  <c r="CP4401" i="2"/>
  <c r="CR4060" i="2"/>
  <c r="CO4406" i="2"/>
  <c r="CP3784" i="2"/>
  <c r="CP4154" i="2"/>
  <c r="CQ4496" i="2"/>
  <c r="CO4159" i="2"/>
  <c r="CO2712" i="2"/>
  <c r="CP3087" i="2"/>
  <c r="CO3457" i="2"/>
  <c r="CQ3697" i="2"/>
  <c r="CQ4065" i="2"/>
  <c r="CR4406" i="2"/>
  <c r="CQ4615" i="2"/>
  <c r="CP3590" i="2"/>
  <c r="CP3960" i="2"/>
  <c r="CQ4302" i="2"/>
  <c r="CO3965" i="2"/>
  <c r="CR4709" i="2"/>
  <c r="CP3827" i="2"/>
  <c r="CP4197" i="2"/>
  <c r="CQ4539" i="2"/>
  <c r="CO4202" i="2"/>
  <c r="CP3580" i="2"/>
  <c r="CP3945" i="2"/>
  <c r="CQ4292" i="2"/>
  <c r="CO3955" i="2"/>
  <c r="CR4699" i="2"/>
  <c r="CQ4365" i="2"/>
  <c r="CO3172" i="2"/>
  <c r="CQ3106" i="2"/>
  <c r="CO3264" i="2"/>
  <c r="CP2894" i="2"/>
  <c r="CR3196" i="2"/>
  <c r="CQ2837" i="2"/>
  <c r="CO3251" i="2"/>
  <c r="CP2881" i="2"/>
  <c r="CR3179" i="2"/>
  <c r="CQ2820" i="2"/>
  <c r="CO3919" i="2"/>
  <c r="CP2864" i="2"/>
  <c r="CR3166" i="2"/>
  <c r="CQ2803" i="2"/>
  <c r="CQ2894" i="2"/>
  <c r="CQ2865" i="2"/>
  <c r="CQ2848" i="2"/>
  <c r="CO2599" i="2"/>
  <c r="CQ2905" i="2"/>
  <c r="CO3319" i="2"/>
  <c r="CP2949" i="2"/>
  <c r="CR3258" i="2"/>
  <c r="CQ2872" i="2"/>
  <c r="CO3286" i="2"/>
  <c r="CP2916" i="2"/>
  <c r="CR3218" i="2"/>
  <c r="CQ2855" i="2"/>
  <c r="CR3272" i="2"/>
  <c r="CO3621" i="2"/>
  <c r="CQ3861" i="2"/>
  <c r="CQ4229" i="2"/>
  <c r="CR4570" i="2"/>
  <c r="CR4636" i="2"/>
  <c r="CP3754" i="2"/>
  <c r="CP4124" i="2"/>
  <c r="CQ4466" i="2"/>
  <c r="CO4129" i="2"/>
  <c r="CO4732" i="2"/>
  <c r="CQ3311" i="2"/>
  <c r="CP4361" i="2"/>
  <c r="CR4020" i="2"/>
  <c r="CO4366" i="2"/>
  <c r="CP3744" i="2"/>
  <c r="CP4114" i="2"/>
  <c r="CQ4456" i="2"/>
  <c r="CO4119" i="2"/>
  <c r="CO4722" i="2"/>
  <c r="CO3184" i="2"/>
  <c r="CR3572" i="2"/>
  <c r="CP3488" i="2"/>
  <c r="CP4179" i="2"/>
  <c r="CQ4521" i="2"/>
  <c r="CO4184" i="2"/>
  <c r="CO3705" i="2"/>
  <c r="CQ3366" i="2"/>
  <c r="CP4416" i="2"/>
  <c r="CR4075" i="2"/>
  <c r="CO4421" i="2"/>
  <c r="CP3259" i="2"/>
  <c r="CQ3603" i="2"/>
  <c r="CQ3971" i="2"/>
  <c r="CR4312" i="2"/>
  <c r="CP4664" i="2"/>
  <c r="CQ3356" i="2"/>
  <c r="CP4406" i="2"/>
  <c r="CR4065" i="2"/>
  <c r="CO4411" i="2"/>
  <c r="CQ3834" i="2"/>
  <c r="CQ4202" i="2"/>
  <c r="CR4543" i="2"/>
  <c r="CR4609" i="2"/>
  <c r="CP3727" i="2"/>
  <c r="CP4097" i="2"/>
  <c r="CQ4439" i="2"/>
  <c r="CO4102" i="2"/>
  <c r="CO4705" i="2"/>
  <c r="CQ3824" i="2"/>
  <c r="CQ4192" i="2"/>
  <c r="CR4533" i="2"/>
  <c r="CR4599" i="2"/>
  <c r="CP2783" i="2"/>
  <c r="CR3836" i="2"/>
  <c r="CQ3393" i="2"/>
  <c r="CP4443" i="2"/>
  <c r="CR4102" i="2"/>
  <c r="CO4448" i="2"/>
  <c r="CP3286" i="2"/>
  <c r="CQ3630" i="2"/>
  <c r="CQ3998" i="2"/>
  <c r="CR4339" i="2"/>
  <c r="CP4691" i="2"/>
  <c r="CP3523" i="2"/>
  <c r="CQ3867" i="2"/>
  <c r="CQ4235" i="2"/>
  <c r="CR4576" i="2"/>
  <c r="CR4642" i="2"/>
  <c r="CQ3620" i="2"/>
  <c r="CQ3988" i="2"/>
  <c r="CR4329" i="2"/>
  <c r="CP4681" i="2"/>
  <c r="CO4220" i="2"/>
  <c r="CR3608" i="2"/>
  <c r="CR2749" i="2"/>
  <c r="CP3309" i="2"/>
  <c r="CR3483" i="2"/>
  <c r="CO3091" i="2"/>
  <c r="CR2732" i="2"/>
  <c r="CP3284" i="2"/>
  <c r="CR3470" i="2"/>
  <c r="CO3078" i="2"/>
  <c r="CR2715" i="2"/>
  <c r="CP3249" i="2"/>
  <c r="CR3453" i="2"/>
  <c r="CO3001" i="2"/>
  <c r="CR2638" i="2"/>
  <c r="CR3336" i="2"/>
  <c r="CO3023" i="2"/>
  <c r="CO2994" i="2"/>
  <c r="CO4300" i="2"/>
  <c r="CQ2726" i="2"/>
  <c r="CR4724" i="2"/>
  <c r="CO3763" i="2"/>
  <c r="CR2977" i="2"/>
  <c r="CP3889" i="2"/>
  <c r="CR3679" i="2"/>
  <c r="CP2626" i="2"/>
  <c r="CR2928" i="2"/>
  <c r="CP3837" i="2"/>
  <c r="CR3666" i="2"/>
  <c r="CP2613" i="2"/>
  <c r="CR2911" i="2"/>
  <c r="CP3705" i="2"/>
  <c r="CR3633" i="2"/>
  <c r="CR3247" i="2"/>
  <c r="CR2882" i="2"/>
  <c r="CP2819" i="2"/>
  <c r="CR3872" i="2"/>
  <c r="CQ3429" i="2"/>
  <c r="CP4479" i="2"/>
  <c r="CR4138" i="2"/>
  <c r="CO4484" i="2"/>
  <c r="CP3322" i="2"/>
  <c r="CQ3666" i="2"/>
  <c r="CQ4034" i="2"/>
  <c r="CR4375" i="2"/>
  <c r="CP4727" i="2"/>
  <c r="CP3559" i="2"/>
  <c r="CQ3903" i="2"/>
  <c r="CQ4271" i="2"/>
  <c r="CO3934" i="2"/>
  <c r="CR4678" i="2"/>
  <c r="CQ3656" i="2"/>
  <c r="CQ4024" i="2"/>
  <c r="CR4365" i="2"/>
  <c r="CP4717" i="2"/>
  <c r="CO2752" i="2"/>
  <c r="CP3111" i="2"/>
  <c r="CO3481" i="2"/>
  <c r="CQ3721" i="2"/>
  <c r="CQ4089" i="2"/>
  <c r="CR4430" i="2"/>
  <c r="CQ4639" i="2"/>
  <c r="CP3614" i="2"/>
  <c r="CP3984" i="2"/>
  <c r="CQ4326" i="2"/>
  <c r="CO3989" i="2"/>
  <c r="CR4733" i="2"/>
  <c r="CP3851" i="2"/>
  <c r="CP4221" i="2"/>
  <c r="CQ4563" i="2"/>
  <c r="CO4226" i="2"/>
  <c r="CP3604" i="2"/>
  <c r="CP3974" i="2"/>
  <c r="CQ4316" i="2"/>
  <c r="CO3979" i="2"/>
  <c r="CR4723" i="2"/>
  <c r="CP4452" i="2"/>
  <c r="CR4111" i="2"/>
  <c r="CO4457" i="2"/>
  <c r="CP3295" i="2"/>
  <c r="CQ3639" i="2"/>
  <c r="CQ4007" i="2"/>
  <c r="CR4348" i="2"/>
  <c r="CP4700" i="2"/>
  <c r="CQ3392" i="2"/>
  <c r="CP4442" i="2"/>
  <c r="CR4101" i="2"/>
  <c r="CO4447" i="2"/>
  <c r="CO3000" i="2"/>
  <c r="CR3404" i="2"/>
  <c r="CO3835" i="2"/>
  <c r="CP4011" i="2"/>
  <c r="CQ4353" i="2"/>
  <c r="CO4016" i="2"/>
  <c r="CO4619" i="2"/>
  <c r="CP3878" i="2"/>
  <c r="CP4248" i="2"/>
  <c r="CQ4590" i="2"/>
  <c r="CO4253" i="2"/>
  <c r="CO3774" i="2"/>
  <c r="CQ3435" i="2"/>
  <c r="CP4485" i="2"/>
  <c r="CR4144" i="2"/>
  <c r="CO4490" i="2"/>
  <c r="CP3868" i="2"/>
  <c r="CP4238" i="2"/>
  <c r="CQ4580" i="2"/>
  <c r="CO4243" i="2"/>
  <c r="CP3762" i="2"/>
  <c r="CQ3869" i="2"/>
  <c r="CO2628" i="2"/>
  <c r="CQ2818" i="2"/>
  <c r="CR3915" i="2"/>
  <c r="CP2862" i="2"/>
  <c r="CR3164" i="2"/>
  <c r="CQ2805" i="2"/>
  <c r="CR3902" i="2"/>
  <c r="CP2849" i="2"/>
  <c r="CR2891" i="2"/>
  <c r="CP3689" i="2"/>
  <c r="CR3629" i="2"/>
  <c r="CO3241" i="2"/>
  <c r="CR2878" i="2"/>
  <c r="CQ2699" i="2"/>
  <c r="CR3062" i="2"/>
  <c r="CP2760" i="2"/>
  <c r="CR3813" i="2"/>
  <c r="CQ2716" i="2"/>
  <c r="CR3075" i="2"/>
  <c r="CP2777" i="2"/>
  <c r="CR3830" i="2"/>
  <c r="CQ2733" i="2"/>
  <c r="CR3092" i="2"/>
  <c r="CP2790" i="2"/>
  <c r="CR3843" i="2"/>
  <c r="CQ2746" i="2"/>
  <c r="CO2964" i="2"/>
  <c r="CQ3949" i="2"/>
  <c r="CQ2703" i="2"/>
  <c r="CR3066" i="2"/>
  <c r="CP2764" i="2"/>
  <c r="CQ3227" i="2"/>
  <c r="CO2929" i="2"/>
  <c r="CR3317" i="2"/>
  <c r="CO3660" i="2"/>
  <c r="CR3245" i="2"/>
  <c r="CO2942" i="2"/>
  <c r="CR3334" i="2"/>
  <c r="CO3695" i="2"/>
  <c r="CR2852" i="2"/>
  <c r="CO3211" i="2"/>
  <c r="CR3603" i="2"/>
  <c r="CP3585" i="2"/>
  <c r="CR2877" i="2"/>
  <c r="CO3405" i="2"/>
  <c r="CP4706" i="2"/>
  <c r="CQ3231" i="2"/>
  <c r="CO2933" i="2"/>
  <c r="CR3321" i="2"/>
  <c r="CO3668" i="2"/>
  <c r="CR3261" i="2"/>
  <c r="CO2946" i="2"/>
  <c r="CR3338" i="2"/>
  <c r="CO3703" i="2"/>
  <c r="CR2600" i="2"/>
  <c r="CO2975" i="2"/>
  <c r="CR3367" i="2"/>
  <c r="CO3760" i="2"/>
  <c r="CR2633" i="2"/>
  <c r="CP3115" i="2"/>
  <c r="CR4434" i="2"/>
  <c r="CQ2923" i="2"/>
  <c r="CO2625" i="2"/>
  <c r="CP2984" i="2"/>
  <c r="CO3354" i="2"/>
  <c r="CQ2940" i="2"/>
  <c r="CO2638" i="2"/>
  <c r="CP3001" i="2"/>
  <c r="CO3371" i="2"/>
  <c r="CQ2957" i="2"/>
  <c r="CO2651" i="2"/>
  <c r="CP3014" i="2"/>
  <c r="CO3384" i="2"/>
  <c r="CQ2970" i="2"/>
  <c r="CO2900" i="2"/>
  <c r="CP4503" i="2"/>
  <c r="CQ2607" i="2"/>
  <c r="CR2970" i="2"/>
  <c r="CP2668" i="2"/>
  <c r="CR3721" i="2"/>
  <c r="CQ2624" i="2"/>
  <c r="CR2983" i="2"/>
  <c r="CP2685" i="2"/>
  <c r="CR3738" i="2"/>
  <c r="CQ2641" i="2"/>
  <c r="CR3000" i="2"/>
  <c r="CP2714" i="2"/>
  <c r="CR3767" i="2"/>
  <c r="CQ2670" i="2"/>
  <c r="CR3093" i="2"/>
  <c r="CQ3277" i="2"/>
  <c r="CO3853" i="2"/>
  <c r="CR2662" i="2"/>
  <c r="CO3025" i="2"/>
  <c r="CR3413" i="2"/>
  <c r="CO3852" i="2"/>
  <c r="CR2675" i="2"/>
  <c r="CO3038" i="2"/>
  <c r="CR3430" i="2"/>
  <c r="CO3887" i="2"/>
  <c r="CR2692" i="2"/>
  <c r="CO3051" i="2"/>
  <c r="CR3443" i="2"/>
  <c r="CO3912" i="2"/>
  <c r="CR2709" i="2"/>
  <c r="CR3448" i="2"/>
  <c r="CO4060" i="2"/>
  <c r="CQ3007" i="2"/>
  <c r="CO2709" i="2"/>
  <c r="CP3068" i="2"/>
  <c r="CO3438" i="2"/>
  <c r="CQ3024" i="2"/>
  <c r="CO2722" i="2"/>
  <c r="CP3085" i="2"/>
  <c r="CO3455" i="2"/>
  <c r="CQ3041" i="2"/>
  <c r="CO2751" i="2"/>
  <c r="CP3114" i="2"/>
  <c r="CO3484" i="2"/>
  <c r="CQ3070" i="2"/>
  <c r="CO3100" i="2"/>
  <c r="CQ4221" i="2"/>
  <c r="CO4044" i="2"/>
  <c r="CO3776" i="2"/>
  <c r="CR4530" i="2"/>
  <c r="CP3211" i="2"/>
  <c r="CR2657" i="2"/>
  <c r="CO3808" i="2"/>
  <c r="CR3391" i="2"/>
  <c r="CO2743" i="2"/>
  <c r="CQ3049" i="2"/>
  <c r="CO3463" i="2"/>
  <c r="CP3093" i="2"/>
  <c r="CO2730" i="2"/>
  <c r="CQ3016" i="2"/>
  <c r="CO3430" i="2"/>
  <c r="CP3060" i="2"/>
  <c r="CO2701" i="2"/>
  <c r="CQ2743" i="2"/>
  <c r="CR3584" i="2"/>
  <c r="CP3512" i="2"/>
  <c r="CP4191" i="2"/>
  <c r="CQ4533" i="2"/>
  <c r="CO4196" i="2"/>
  <c r="CO3717" i="2"/>
  <c r="CQ3378" i="2"/>
  <c r="CP4428" i="2"/>
  <c r="CR4087" i="2"/>
  <c r="CO4433" i="2"/>
  <c r="CP3271" i="2"/>
  <c r="CQ3615" i="2"/>
  <c r="CQ3983" i="2"/>
  <c r="CR4324" i="2"/>
  <c r="CP4676" i="2"/>
  <c r="CQ3368" i="2"/>
  <c r="CP4418" i="2"/>
  <c r="CR4077" i="2"/>
  <c r="CO4423" i="2"/>
  <c r="CR3129" i="2"/>
  <c r="CP2887" i="2"/>
  <c r="CO3257" i="2"/>
  <c r="CQ3497" i="2"/>
  <c r="CP4547" i="2"/>
  <c r="CR4206" i="2"/>
  <c r="CO4552" i="2"/>
  <c r="CP3390" i="2"/>
  <c r="CQ3734" i="2"/>
  <c r="CQ4102" i="2"/>
  <c r="CR4443" i="2"/>
  <c r="CQ4652" i="2"/>
  <c r="CP3627" i="2"/>
  <c r="CP3997" i="2"/>
  <c r="CQ4339" i="2"/>
  <c r="CO4002" i="2"/>
  <c r="CO4605" i="2"/>
  <c r="CQ3724" i="2"/>
  <c r="CQ4092" i="2"/>
  <c r="CR4433" i="2"/>
  <c r="CQ4642" i="2"/>
  <c r="CP4228" i="2"/>
  <c r="CQ4570" i="2"/>
  <c r="CO4233" i="2"/>
  <c r="CO3754" i="2"/>
  <c r="CQ3415" i="2"/>
  <c r="CP4465" i="2"/>
  <c r="CR4124" i="2"/>
  <c r="CO4470" i="2"/>
  <c r="CP3848" i="2"/>
  <c r="CP4218" i="2"/>
  <c r="CQ4560" i="2"/>
  <c r="CO4223" i="2"/>
  <c r="CO2776" i="2"/>
  <c r="CP3151" i="2"/>
  <c r="CO3521" i="2"/>
  <c r="CQ3761" i="2"/>
  <c r="CQ4129" i="2"/>
  <c r="CR4470" i="2"/>
  <c r="CQ4679" i="2"/>
  <c r="CP3654" i="2"/>
  <c r="CP4024" i="2"/>
  <c r="CQ4366" i="2"/>
  <c r="CO4029" i="2"/>
  <c r="CO4632" i="2"/>
  <c r="CP3891" i="2"/>
  <c r="CP4261" i="2"/>
  <c r="CR3920" i="2"/>
  <c r="CO4266" i="2"/>
  <c r="CP3644" i="2"/>
  <c r="CP4014" i="2"/>
  <c r="CQ4356" i="2"/>
  <c r="CO4019" i="2"/>
  <c r="CO4622" i="2"/>
  <c r="CQ4109" i="2"/>
  <c r="CO3044" i="2"/>
  <c r="CQ3042" i="2"/>
  <c r="CO3456" i="2"/>
  <c r="CP3086" i="2"/>
  <c r="CO2723" i="2"/>
  <c r="CQ3029" i="2"/>
  <c r="CO3443" i="2"/>
  <c r="CP3073" i="2"/>
  <c r="CO2710" i="2"/>
  <c r="CQ3012" i="2"/>
  <c r="CO3426" i="2"/>
  <c r="CP3056" i="2"/>
  <c r="CO2697" i="2"/>
  <c r="CQ2995" i="2"/>
  <c r="CR3053" i="2"/>
  <c r="CR2968" i="2"/>
  <c r="CR2951" i="2"/>
  <c r="CO2791" i="2"/>
  <c r="CQ3097" i="2"/>
  <c r="CO3511" i="2"/>
  <c r="CP3141" i="2"/>
  <c r="CO2778" i="2"/>
  <c r="CQ3064" i="2"/>
  <c r="CO3478" i="2"/>
  <c r="CP3108" i="2"/>
  <c r="CR3154" i="2"/>
  <c r="CQ2791" i="2"/>
  <c r="CR3600" i="2"/>
  <c r="CP3573" i="2"/>
  <c r="CP4207" i="2"/>
  <c r="CQ4549" i="2"/>
  <c r="CO4212" i="2"/>
  <c r="CO3733" i="2"/>
  <c r="CQ3394" i="2"/>
  <c r="CP4444" i="2"/>
  <c r="CR4103" i="2"/>
  <c r="CO4449" i="2"/>
  <c r="CP3287" i="2"/>
  <c r="CQ3631" i="2"/>
  <c r="CQ3999" i="2"/>
  <c r="CR4340" i="2"/>
  <c r="CP4692" i="2"/>
  <c r="CQ3384" i="2"/>
  <c r="CP4434" i="2"/>
  <c r="CR4093" i="2"/>
  <c r="CO4439" i="2"/>
  <c r="CR3145" i="2"/>
  <c r="CP2839" i="2"/>
  <c r="CR3892" i="2"/>
  <c r="CQ3449" i="2"/>
  <c r="CP4499" i="2"/>
  <c r="CR4158" i="2"/>
  <c r="CO4504" i="2"/>
  <c r="CP3342" i="2"/>
  <c r="CQ3686" i="2"/>
  <c r="CQ4054" i="2"/>
  <c r="CR4395" i="2"/>
  <c r="CQ4604" i="2"/>
  <c r="CP3579" i="2"/>
  <c r="CP3941" i="2"/>
  <c r="CQ4291" i="2"/>
  <c r="CO3954" i="2"/>
  <c r="CR4698" i="2"/>
  <c r="CQ3676" i="2"/>
  <c r="CQ4044" i="2"/>
  <c r="CR4385" i="2"/>
  <c r="CP4737" i="2"/>
  <c r="CP4180" i="2"/>
  <c r="CQ4522" i="2"/>
  <c r="CO4185" i="2"/>
  <c r="CO3706" i="2"/>
  <c r="CQ3367" i="2"/>
  <c r="CP4417" i="2"/>
  <c r="CR4076" i="2"/>
  <c r="CO4422" i="2"/>
  <c r="CP3800" i="2"/>
  <c r="CP4170" i="2"/>
  <c r="CQ4512" i="2"/>
  <c r="CO4175" i="2"/>
  <c r="CO2728" i="2"/>
  <c r="CP3103" i="2"/>
  <c r="CO3473" i="2"/>
  <c r="CQ3713" i="2"/>
  <c r="CQ4081" i="2"/>
  <c r="CR4422" i="2"/>
  <c r="CQ4631" i="2"/>
  <c r="CP3606" i="2"/>
  <c r="CP3976" i="2"/>
  <c r="CQ4318" i="2"/>
  <c r="CO3981" i="2"/>
  <c r="CR4725" i="2"/>
  <c r="CP3843" i="2"/>
  <c r="CP4213" i="2"/>
  <c r="CQ4555" i="2"/>
  <c r="CO4218" i="2"/>
  <c r="CP3596" i="2"/>
  <c r="CP3966" i="2"/>
  <c r="CQ4308" i="2"/>
  <c r="CO3971" i="2"/>
  <c r="CR4715" i="2"/>
  <c r="CQ4301" i="2"/>
  <c r="CO3140" i="2"/>
  <c r="CQ3090" i="2"/>
  <c r="CO3504" i="2"/>
  <c r="CP3134" i="2"/>
  <c r="CO2771" i="2"/>
  <c r="CQ3077" i="2"/>
  <c r="CO3491" i="2"/>
  <c r="CP3121" i="2"/>
  <c r="CO2758" i="2"/>
  <c r="CQ3060" i="2"/>
  <c r="CO3474" i="2"/>
  <c r="CP3104" i="2"/>
  <c r="CO2681" i="2"/>
  <c r="CQ2979" i="2"/>
  <c r="CQ3086" i="2"/>
  <c r="CQ3057" i="2"/>
  <c r="CQ3040" i="2"/>
  <c r="CO3517" i="2"/>
  <c r="CR3887" i="2"/>
  <c r="CR4402" i="2"/>
  <c r="CP3083" i="2"/>
  <c r="CR2625" i="2"/>
  <c r="CO3744" i="2"/>
  <c r="CR3359" i="2"/>
  <c r="CO2967" i="2"/>
  <c r="CR2608" i="2"/>
  <c r="CO3719" i="2"/>
  <c r="CR3346" i="2"/>
  <c r="CO2954" i="2"/>
  <c r="CQ3240" i="2"/>
  <c r="CO3654" i="2"/>
  <c r="CR3313" i="2"/>
  <c r="CO2925" i="2"/>
  <c r="CQ3223" i="2"/>
  <c r="CP3139" i="2"/>
  <c r="CO3509" i="2"/>
  <c r="CQ3749" i="2"/>
  <c r="CQ4117" i="2"/>
  <c r="CR4458" i="2"/>
  <c r="CQ4667" i="2"/>
  <c r="CP3642" i="2"/>
  <c r="CP4012" i="2"/>
  <c r="CQ4354" i="2"/>
  <c r="CO4017" i="2"/>
  <c r="CO4620" i="2"/>
  <c r="CP3879" i="2"/>
  <c r="CP4249" i="2"/>
  <c r="CQ4591" i="2"/>
  <c r="CO4254" i="2"/>
  <c r="CP3632" i="2"/>
  <c r="CP4002" i="2"/>
  <c r="CQ4344" i="2"/>
  <c r="CO4007" i="2"/>
  <c r="CO4610" i="2"/>
  <c r="CO3072" i="2"/>
  <c r="CR3460" i="2"/>
  <c r="CP3264" i="2"/>
  <c r="CP4067" i="2"/>
  <c r="CQ4409" i="2"/>
  <c r="CO4072" i="2"/>
  <c r="CO4675" i="2"/>
  <c r="CQ3254" i="2"/>
  <c r="CP4304" i="2"/>
  <c r="CR3963" i="2"/>
  <c r="CO4309" i="2"/>
  <c r="CO3830" i="2"/>
  <c r="CQ3491" i="2"/>
  <c r="CP4541" i="2"/>
  <c r="CR4200" i="2"/>
  <c r="CO4546" i="2"/>
  <c r="CP3944" i="2"/>
  <c r="CP4294" i="2"/>
  <c r="CR3953" i="2"/>
  <c r="CO4299" i="2"/>
  <c r="CQ3722" i="2"/>
  <c r="CQ4090" i="2"/>
  <c r="CR4431" i="2"/>
  <c r="CQ4640" i="2"/>
  <c r="CP3615" i="2"/>
  <c r="CP3985" i="2"/>
  <c r="CQ4327" i="2"/>
  <c r="CO3990" i="2"/>
  <c r="CR4734" i="2"/>
  <c r="CQ3712" i="2"/>
  <c r="CQ4080" i="2"/>
  <c r="CR4421" i="2"/>
  <c r="CQ4630" i="2"/>
  <c r="CP2671" i="2"/>
  <c r="CR3724" i="2"/>
  <c r="CQ3281" i="2"/>
  <c r="CP4331" i="2"/>
  <c r="CR3990" i="2"/>
  <c r="CO4336" i="2"/>
  <c r="CO3857" i="2"/>
  <c r="CQ3518" i="2"/>
  <c r="CP4568" i="2"/>
  <c r="CR4227" i="2"/>
  <c r="CO4573" i="2"/>
  <c r="CP3411" i="2"/>
  <c r="CQ3755" i="2"/>
  <c r="CQ4123" i="2"/>
  <c r="CR4464" i="2"/>
  <c r="CQ4673" i="2"/>
  <c r="CQ3508" i="2"/>
  <c r="CP4558" i="2"/>
  <c r="CR4217" i="2"/>
  <c r="CO4563" i="2"/>
  <c r="CP4674" i="2"/>
  <c r="CO3373" i="2"/>
  <c r="CR2865" i="2"/>
  <c r="CP3553" i="2"/>
  <c r="CR3595" i="2"/>
  <c r="CO3203" i="2"/>
  <c r="CR2844" i="2"/>
  <c r="CP3508" i="2"/>
  <c r="CR3582" i="2"/>
  <c r="CO3190" i="2"/>
  <c r="CR2827" i="2"/>
  <c r="CP3473" i="2"/>
  <c r="CR3565" i="2"/>
  <c r="CO3177" i="2"/>
  <c r="CR2814" i="2"/>
  <c r="CQ2763" i="2"/>
  <c r="CR3126" i="2"/>
  <c r="CP2824" i="2"/>
  <c r="CR3877" i="2"/>
  <c r="CQ2780" i="2"/>
  <c r="CR3139" i="2"/>
  <c r="CP2841" i="2"/>
  <c r="CR3894" i="2"/>
  <c r="CQ2797" i="2"/>
  <c r="CR3156" i="2"/>
  <c r="CP2854" i="2"/>
  <c r="CR3907" i="2"/>
  <c r="CQ2810" i="2"/>
  <c r="CO2616" i="2"/>
  <c r="CQ3837" i="2"/>
  <c r="CP3730" i="2"/>
  <c r="CR2874" i="2"/>
  <c r="CO3237" i="2"/>
  <c r="CQ3035" i="2"/>
  <c r="CO2737" i="2"/>
  <c r="CP3096" i="2"/>
  <c r="CO3466" i="2"/>
  <c r="CQ3052" i="2"/>
  <c r="CO2750" i="2"/>
  <c r="CP3113" i="2"/>
  <c r="CO3483" i="2"/>
  <c r="CQ3069" i="2"/>
  <c r="CO2763" i="2"/>
  <c r="CP3126" i="2"/>
  <c r="CO3496" i="2"/>
  <c r="CQ3082" i="2"/>
  <c r="CO3124" i="2"/>
  <c r="CQ4269" i="2"/>
  <c r="CQ2783" i="2"/>
  <c r="CR3146" i="2"/>
  <c r="CP2844" i="2"/>
  <c r="CR3897" i="2"/>
  <c r="CQ2800" i="2"/>
  <c r="CR3159" i="2"/>
  <c r="CP2861" i="2"/>
  <c r="CR3914" i="2"/>
  <c r="CQ2817" i="2"/>
  <c r="CR3176" i="2"/>
  <c r="CP2890" i="2"/>
  <c r="CO3260" i="2"/>
  <c r="CQ2846" i="2"/>
  <c r="CO2664" i="2"/>
  <c r="CP4007" i="2"/>
  <c r="CP3874" i="2"/>
  <c r="CR2838" i="2"/>
  <c r="CO3201" i="2"/>
  <c r="CR3589" i="2"/>
  <c r="CP3529" i="2"/>
  <c r="CR3107" i="2"/>
  <c r="CP2809" i="2"/>
  <c r="CR3862" i="2"/>
  <c r="CQ2765" i="2"/>
  <c r="CR3124" i="2"/>
  <c r="CP2822" i="2"/>
  <c r="CR3875" i="2"/>
  <c r="CQ2778" i="2"/>
  <c r="CR3237" i="2"/>
  <c r="CQ3709" i="2"/>
  <c r="CP3602" i="2"/>
  <c r="CR2778" i="2"/>
  <c r="CO3141" i="2"/>
  <c r="CR3529" i="2"/>
  <c r="CP3401" i="2"/>
  <c r="CR2791" i="2"/>
  <c r="CO3154" i="2"/>
  <c r="CR3546" i="2"/>
  <c r="CP3436" i="2"/>
  <c r="CR2808" i="2"/>
  <c r="CO3183" i="2"/>
  <c r="CR3575" i="2"/>
  <c r="CP3493" i="2"/>
  <c r="CR2841" i="2"/>
  <c r="CO3293" i="2"/>
  <c r="CO4588" i="2"/>
  <c r="CQ3131" i="2"/>
  <c r="CO2833" i="2"/>
  <c r="CP3192" i="2"/>
  <c r="CO3562" i="2"/>
  <c r="CQ3148" i="2"/>
  <c r="CO2846" i="2"/>
  <c r="CP3209" i="2"/>
  <c r="CO3579" i="2"/>
  <c r="CQ3165" i="2"/>
  <c r="CO2859" i="2"/>
  <c r="CP3222" i="2"/>
  <c r="CO3592" i="2"/>
  <c r="CQ3178" i="2"/>
  <c r="CP2651" i="2"/>
  <c r="CR3970" i="2"/>
  <c r="CQ2815" i="2"/>
  <c r="CR3178" i="2"/>
  <c r="CP2876" i="2"/>
  <c r="CO3246" i="2"/>
  <c r="CQ2832" i="2"/>
  <c r="CR3191" i="2"/>
  <c r="CP2893" i="2"/>
  <c r="CO3263" i="2"/>
  <c r="CQ3105" i="2"/>
  <c r="CO2815" i="2"/>
  <c r="CP3178" i="2"/>
  <c r="CO3548" i="2"/>
  <c r="CQ3134" i="2"/>
  <c r="CO3228" i="2"/>
  <c r="CQ4477" i="2"/>
  <c r="CR3954" i="2"/>
  <c r="CO3524" i="2"/>
  <c r="CR4274" i="2"/>
  <c r="CP2955" i="2"/>
  <c r="CQ2998" i="2"/>
  <c r="CO3412" i="2"/>
  <c r="CP3042" i="2"/>
  <c r="CO2679" i="2"/>
  <c r="CQ2985" i="2"/>
  <c r="CO3399" i="2"/>
  <c r="CP3029" i="2"/>
  <c r="CO2666" i="2"/>
  <c r="CQ2952" i="2"/>
  <c r="CO3366" i="2"/>
  <c r="CP2996" i="2"/>
  <c r="CO2637" i="2"/>
  <c r="CQ2935" i="2"/>
  <c r="CR3392" i="2"/>
  <c r="CO3811" i="2"/>
  <c r="CP3999" i="2"/>
  <c r="CQ4341" i="2"/>
  <c r="CO4004" i="2"/>
  <c r="CO4607" i="2"/>
  <c r="CP3866" i="2"/>
  <c r="CP4236" i="2"/>
  <c r="CQ4578" i="2"/>
  <c r="CO4241" i="2"/>
  <c r="CO3762" i="2"/>
  <c r="CQ3423" i="2"/>
  <c r="CP4473" i="2"/>
  <c r="CR4132" i="2"/>
  <c r="CO4478" i="2"/>
  <c r="CP3856" i="2"/>
  <c r="CP4226" i="2"/>
  <c r="CQ4568" i="2"/>
  <c r="CO4231" i="2"/>
  <c r="CR2937" i="2"/>
  <c r="CP2695" i="2"/>
  <c r="CR3748" i="2"/>
  <c r="CQ3305" i="2"/>
  <c r="CP4355" i="2"/>
  <c r="CR4014" i="2"/>
  <c r="CO4360" i="2"/>
  <c r="CO3881" i="2"/>
  <c r="CQ3542" i="2"/>
  <c r="CP4592" i="2"/>
  <c r="CR4251" i="2"/>
  <c r="CP4598" i="2"/>
  <c r="CP3435" i="2"/>
  <c r="CQ3779" i="2"/>
  <c r="CQ4147" i="2"/>
  <c r="CR4488" i="2"/>
  <c r="CQ4697" i="2"/>
  <c r="CQ3532" i="2"/>
  <c r="CP4582" i="2"/>
  <c r="CR4241" i="2"/>
  <c r="CO4587" i="2"/>
  <c r="CP4036" i="2"/>
  <c r="CQ4378" i="2"/>
  <c r="CO4041" i="2"/>
  <c r="CO4644" i="2"/>
  <c r="CP3903" i="2"/>
  <c r="CP4273" i="2"/>
  <c r="CR3932" i="2"/>
  <c r="CO4278" i="2"/>
  <c r="CP3656" i="2"/>
  <c r="CP4026" i="2"/>
  <c r="CQ4368" i="2"/>
  <c r="CO4031" i="2"/>
  <c r="CO4634" i="2"/>
  <c r="CP2959" i="2"/>
  <c r="CO3329" i="2"/>
  <c r="CQ3569" i="2"/>
  <c r="CQ3937" i="2"/>
  <c r="CR4278" i="2"/>
  <c r="CP4630" i="2"/>
  <c r="CP3462" i="2"/>
  <c r="CQ3806" i="2"/>
  <c r="CQ4174" i="2"/>
  <c r="CR4515" i="2"/>
  <c r="CQ4724" i="2"/>
  <c r="CP3699" i="2"/>
  <c r="CP4069" i="2"/>
  <c r="CQ4411" i="2"/>
  <c r="CO4074" i="2"/>
  <c r="CO4677" i="2"/>
  <c r="CQ3796" i="2"/>
  <c r="CQ4164" i="2"/>
  <c r="CR4505" i="2"/>
  <c r="CQ4714" i="2"/>
  <c r="CR4194" i="2"/>
  <c r="CP2875" i="2"/>
  <c r="CQ3234" i="2"/>
  <c r="CO3648" i="2"/>
  <c r="CR3307" i="2"/>
  <c r="CO2915" i="2"/>
  <c r="CQ3221" i="2"/>
  <c r="CO3635" i="2"/>
  <c r="CR3294" i="2"/>
  <c r="CO2902" i="2"/>
  <c r="CQ3204" i="2"/>
  <c r="CO3618" i="2"/>
  <c r="CR3260" i="2"/>
  <c r="CO2889" i="2"/>
  <c r="CQ3187" i="2"/>
  <c r="CR3592" i="2"/>
  <c r="CO3087" i="2"/>
  <c r="CO3058" i="2"/>
  <c r="CO2983" i="2"/>
  <c r="CR2624" i="2"/>
  <c r="CO3751" i="2"/>
  <c r="CR3362" i="2"/>
  <c r="CO2970" i="2"/>
  <c r="CR2607" i="2"/>
  <c r="CO3684" i="2"/>
  <c r="CR3329" i="2"/>
  <c r="CO2941" i="2"/>
  <c r="CQ3239" i="2"/>
  <c r="CP3123" i="2"/>
  <c r="CO3493" i="2"/>
  <c r="CQ3733" i="2"/>
  <c r="CQ4101" i="2"/>
  <c r="CR4442" i="2"/>
  <c r="CQ4651" i="2"/>
  <c r="CP3626" i="2"/>
  <c r="CP3996" i="2"/>
  <c r="CQ4338" i="2"/>
  <c r="CO4001" i="2"/>
  <c r="CO4604" i="2"/>
  <c r="CP3863" i="2"/>
  <c r="CP4233" i="2"/>
  <c r="CQ4575" i="2"/>
  <c r="CO4238" i="2"/>
  <c r="CP3616" i="2"/>
  <c r="CP3986" i="2"/>
  <c r="CQ4328" i="2"/>
  <c r="CO3991" i="2"/>
  <c r="CR4735" i="2"/>
  <c r="CO3056" i="2"/>
  <c r="CR3444" i="2"/>
  <c r="CO3915" i="2"/>
  <c r="CP4051" i="2"/>
  <c r="CQ4393" i="2"/>
  <c r="CO4056" i="2"/>
  <c r="CO4659" i="2"/>
  <c r="CP3920" i="2"/>
  <c r="CP4288" i="2"/>
  <c r="CR3947" i="2"/>
  <c r="CO4293" i="2"/>
  <c r="CO3814" i="2"/>
  <c r="CQ3475" i="2"/>
  <c r="CP4525" i="2"/>
  <c r="CR4184" i="2"/>
  <c r="CO4530" i="2"/>
  <c r="CP3908" i="2"/>
  <c r="CP4278" i="2"/>
  <c r="CR3937" i="2"/>
  <c r="CO4283" i="2"/>
  <c r="CQ3706" i="2"/>
  <c r="CQ4074" i="2"/>
  <c r="CR4415" i="2"/>
  <c r="CQ4624" i="2"/>
  <c r="CP3599" i="2"/>
  <c r="CP3969" i="2"/>
  <c r="CQ4311" i="2"/>
  <c r="CO3974" i="2"/>
  <c r="CR4718" i="2"/>
  <c r="CQ3696" i="2"/>
  <c r="CQ4064" i="2"/>
  <c r="CR4405" i="2"/>
  <c r="CQ4614" i="2"/>
  <c r="CP2655" i="2"/>
  <c r="CR3708" i="2"/>
  <c r="CQ3265" i="2"/>
  <c r="CP4315" i="2"/>
  <c r="CR3974" i="2"/>
  <c r="CO4320" i="2"/>
  <c r="CO3841" i="2"/>
  <c r="CQ3502" i="2"/>
  <c r="CP4552" i="2"/>
  <c r="CR4211" i="2"/>
  <c r="CO4557" i="2"/>
  <c r="CP3395" i="2"/>
  <c r="CQ3739" i="2"/>
  <c r="CQ4107" i="2"/>
  <c r="CR4448" i="2"/>
  <c r="CQ4657" i="2"/>
  <c r="CQ3492" i="2"/>
  <c r="CP4542" i="2"/>
  <c r="CR4201" i="2"/>
  <c r="CO4547" i="2"/>
  <c r="CP4738" i="2"/>
  <c r="CO3437" i="2"/>
  <c r="CR2885" i="2"/>
  <c r="CP3617" i="2"/>
  <c r="CR3611" i="2"/>
  <c r="CO3219" i="2"/>
  <c r="CR2860" i="2"/>
  <c r="CP3565" i="2"/>
  <c r="CR3598" i="2"/>
  <c r="CO3206" i="2"/>
  <c r="CR2843" i="2"/>
  <c r="CP3505" i="2"/>
  <c r="CR3581" i="2"/>
  <c r="CO3129" i="2"/>
  <c r="CR2766" i="2"/>
  <c r="CP3810" i="2"/>
  <c r="CO3244" i="2"/>
  <c r="CR3898" i="2"/>
  <c r="CR3881" i="2"/>
  <c r="CR3169" i="2"/>
  <c r="CP2642" i="2"/>
  <c r="CP4487" i="2"/>
  <c r="CO2892" i="2"/>
  <c r="CQ2966" i="2"/>
  <c r="CO3380" i="2"/>
  <c r="CP3010" i="2"/>
  <c r="CO2647" i="2"/>
  <c r="CQ2953" i="2"/>
  <c r="CO3367" i="2"/>
  <c r="CP2997" i="2"/>
  <c r="CO2634" i="2"/>
  <c r="CQ2920" i="2"/>
  <c r="CO3334" i="2"/>
  <c r="CP2964" i="2"/>
  <c r="CO2605" i="2"/>
  <c r="CQ2903" i="2"/>
  <c r="CP3203" i="2"/>
  <c r="CO3573" i="2"/>
  <c r="CQ3813" i="2"/>
  <c r="CQ4181" i="2"/>
  <c r="CR4522" i="2"/>
  <c r="CQ4731" i="2"/>
  <c r="CP3706" i="2"/>
  <c r="CP4076" i="2"/>
  <c r="CQ4418" i="2"/>
  <c r="CO4081" i="2"/>
  <c r="CO4684" i="2"/>
  <c r="CQ3263" i="2"/>
  <c r="CP4313" i="2"/>
  <c r="CR3972" i="2"/>
  <c r="CO4318" i="2"/>
  <c r="CP3696" i="2"/>
  <c r="CP4066" i="2"/>
  <c r="CQ4408" i="2"/>
  <c r="CO4071" i="2"/>
  <c r="CO4674" i="2"/>
  <c r="CO3136" i="2"/>
  <c r="CR3524" i="2"/>
  <c r="CP3392" i="2"/>
  <c r="CP4131" i="2"/>
  <c r="CQ4473" i="2"/>
  <c r="CO4136" i="2"/>
  <c r="CO3657" i="2"/>
  <c r="CQ3318" i="2"/>
  <c r="CP4368" i="2"/>
  <c r="CR4027" i="2"/>
  <c r="CO4373" i="2"/>
  <c r="CO3894" i="2"/>
  <c r="CQ3555" i="2"/>
  <c r="CQ3923" i="2"/>
  <c r="CR4264" i="2"/>
  <c r="CP4616" i="2"/>
  <c r="CQ3308" i="2"/>
  <c r="CP4358" i="2"/>
  <c r="CR4017" i="2"/>
  <c r="CO4363" i="2"/>
  <c r="CQ3786" i="2"/>
  <c r="CQ4154" i="2"/>
  <c r="CR4495" i="2"/>
  <c r="CQ4704" i="2"/>
  <c r="CP3679" i="2"/>
  <c r="CP4049" i="2"/>
  <c r="CQ4391" i="2"/>
  <c r="CO4054" i="2"/>
  <c r="CO4657" i="2"/>
  <c r="CQ3776" i="2"/>
  <c r="CQ4144" i="2"/>
  <c r="CR4485" i="2"/>
  <c r="CQ4694" i="2"/>
  <c r="CP2735" i="2"/>
  <c r="CR3788" i="2"/>
  <c r="CQ3345" i="2"/>
  <c r="CP4395" i="2"/>
  <c r="CR4054" i="2"/>
  <c r="CO4400" i="2"/>
  <c r="CP3931" i="2"/>
  <c r="CQ3582" i="2"/>
  <c r="CQ3950" i="2"/>
  <c r="CR4291" i="2"/>
  <c r="CP4643" i="2"/>
  <c r="CP3475" i="2"/>
  <c r="CQ3819" i="2"/>
  <c r="CQ4187" i="2"/>
  <c r="CR4528" i="2"/>
  <c r="CQ4737" i="2"/>
  <c r="CQ3572" i="2"/>
  <c r="CQ3940" i="2"/>
  <c r="CR4281" i="2"/>
  <c r="CP4633" i="2"/>
  <c r="CO4412" i="2"/>
  <c r="CR3800" i="2"/>
  <c r="CR2797" i="2"/>
  <c r="CP3405" i="2"/>
  <c r="CR3531" i="2"/>
  <c r="CO3139" i="2"/>
  <c r="CR2780" i="2"/>
  <c r="CP3380" i="2"/>
  <c r="CR3518" i="2"/>
  <c r="CO3126" i="2"/>
  <c r="CR2763" i="2"/>
  <c r="CP3345" i="2"/>
  <c r="CR3501" i="2"/>
  <c r="CO3113" i="2"/>
  <c r="CR2750" i="2"/>
  <c r="CQ2827" i="2"/>
  <c r="CR3190" i="2"/>
  <c r="CP2888" i="2"/>
  <c r="CO3258" i="2"/>
  <c r="CQ2844" i="2"/>
  <c r="CR3203" i="2"/>
  <c r="CP2905" i="2"/>
  <c r="CO3275" i="2"/>
  <c r="CQ2861" i="2"/>
  <c r="CR3220" i="2"/>
  <c r="CP2918" i="2"/>
  <c r="CO3288" i="2"/>
  <c r="CQ2874" i="2"/>
  <c r="CO2708" i="2"/>
  <c r="CP4119" i="2"/>
  <c r="CQ3306" i="2"/>
  <c r="CR2938" i="2"/>
  <c r="CP2636" i="2"/>
  <c r="CR2694" i="2"/>
  <c r="CO3057" i="2"/>
  <c r="CR3445" i="2"/>
  <c r="CO3916" i="2"/>
  <c r="CR2707" i="2"/>
  <c r="CO3070" i="2"/>
  <c r="CR3462" i="2"/>
  <c r="CP3268" i="2"/>
  <c r="CR2724" i="2"/>
  <c r="CO3083" i="2"/>
  <c r="CR3475" i="2"/>
  <c r="CP3293" i="2"/>
  <c r="CR2741" i="2"/>
  <c r="CR3576" i="2"/>
  <c r="CO4188" i="2"/>
  <c r="CQ3103" i="2"/>
  <c r="CO2805" i="2"/>
  <c r="CP3164" i="2"/>
  <c r="CO3534" i="2"/>
  <c r="CQ3120" i="2"/>
  <c r="CO2818" i="2"/>
  <c r="CP3181" i="2"/>
  <c r="CO3551" i="2"/>
  <c r="CQ3137" i="2"/>
  <c r="CO2847" i="2"/>
  <c r="CP3210" i="2"/>
  <c r="CO3580" i="2"/>
  <c r="CQ3166" i="2"/>
  <c r="CP2627" i="2"/>
  <c r="CR3922" i="2"/>
  <c r="CQ2795" i="2"/>
  <c r="CR3158" i="2"/>
  <c r="CP2856" i="2"/>
  <c r="CR3909" i="2"/>
  <c r="CQ2812" i="2"/>
  <c r="CR3171" i="2"/>
  <c r="CP2873" i="2"/>
  <c r="CO3243" i="2"/>
  <c r="CQ2829" i="2"/>
  <c r="CR3188" i="2"/>
  <c r="CP2886" i="2"/>
  <c r="CO3256" i="2"/>
  <c r="CQ2842" i="2"/>
  <c r="CO2660" i="2"/>
  <c r="CP3991" i="2"/>
  <c r="CP3858" i="2"/>
  <c r="CR2842" i="2"/>
  <c r="CO3205" i="2"/>
  <c r="CR3593" i="2"/>
  <c r="CP3545" i="2"/>
  <c r="CR2855" i="2"/>
  <c r="CO3218" i="2"/>
  <c r="CR3610" i="2"/>
  <c r="CP3613" i="2"/>
  <c r="CR2872" i="2"/>
  <c r="CR3255" i="2"/>
  <c r="CR3639" i="2"/>
  <c r="CP3729" i="2"/>
  <c r="CR2925" i="2"/>
  <c r="CO3549" i="2"/>
  <c r="CQ4707" i="2"/>
  <c r="CQ3195" i="2"/>
  <c r="CO2897" i="2"/>
  <c r="CR3285" i="2"/>
  <c r="CO3626" i="2"/>
  <c r="CQ3212" i="2"/>
  <c r="CO2910" i="2"/>
  <c r="CR3302" i="2"/>
  <c r="CO3643" i="2"/>
  <c r="CQ3229" i="2"/>
  <c r="CO2923" i="2"/>
  <c r="CR3315" i="2"/>
  <c r="CO3656" i="2"/>
  <c r="CQ3242" i="2"/>
  <c r="CP2907" i="2"/>
  <c r="CR4226" i="2"/>
  <c r="CQ2879" i="2"/>
  <c r="CR3242" i="2"/>
  <c r="CP2940" i="2"/>
  <c r="CO3310" i="2"/>
  <c r="CQ2896" i="2"/>
  <c r="CO2850" i="2"/>
  <c r="CP3213" i="2"/>
  <c r="CO3583" i="2"/>
  <c r="CQ3169" i="2"/>
  <c r="CO2879" i="2"/>
  <c r="CP3242" i="2"/>
  <c r="CO3612" i="2"/>
  <c r="CQ3198" i="2"/>
  <c r="CP2731" i="2"/>
  <c r="CR4050" i="2"/>
  <c r="CP4551" i="2"/>
  <c r="CO3332" i="2"/>
  <c r="CO4364" i="2"/>
  <c r="CR3752" i="2"/>
  <c r="CR2785" i="2"/>
  <c r="CP3381" i="2"/>
  <c r="CR3519" i="2"/>
  <c r="CO3127" i="2"/>
  <c r="CR2768" i="2"/>
  <c r="CP3356" i="2"/>
  <c r="CR3506" i="2"/>
  <c r="CO3114" i="2"/>
  <c r="CR2751" i="2"/>
  <c r="CP3289" i="2"/>
  <c r="CR3473" i="2"/>
  <c r="CO3085" i="2"/>
  <c r="CR2722" i="2"/>
  <c r="CP2659" i="2"/>
  <c r="CR3712" i="2"/>
  <c r="CQ3269" i="2"/>
  <c r="CP4319" i="2"/>
  <c r="CR3978" i="2"/>
  <c r="CO4324" i="2"/>
  <c r="CO3845" i="2"/>
  <c r="CQ3506" i="2"/>
  <c r="CP4556" i="2"/>
  <c r="CR4215" i="2"/>
  <c r="CO4561" i="2"/>
  <c r="CP3399" i="2"/>
  <c r="CQ3743" i="2"/>
  <c r="CQ4111" i="2"/>
  <c r="CR4452" i="2"/>
  <c r="CQ4661" i="2"/>
  <c r="CQ3496" i="2"/>
  <c r="CP4546" i="2"/>
  <c r="CR4205" i="2"/>
  <c r="CO4551" i="2"/>
  <c r="CO2656" i="2"/>
  <c r="CP3015" i="2"/>
  <c r="CO3385" i="2"/>
  <c r="CQ3625" i="2"/>
  <c r="CQ3993" i="2"/>
  <c r="CR4334" i="2"/>
  <c r="CP4686" i="2"/>
  <c r="CP3518" i="2"/>
  <c r="CQ3862" i="2"/>
  <c r="CQ4230" i="2"/>
  <c r="CR4571" i="2"/>
  <c r="CR4637" i="2"/>
  <c r="CP3755" i="2"/>
  <c r="CP4125" i="2"/>
  <c r="CQ4467" i="2"/>
  <c r="CO4130" i="2"/>
  <c r="CO4733" i="2"/>
  <c r="CQ3852" i="2"/>
  <c r="CQ4220" i="2"/>
  <c r="CR4561" i="2"/>
  <c r="CR4627" i="2"/>
  <c r="CP4356" i="2"/>
  <c r="CR4015" i="2"/>
  <c r="CO4361" i="2"/>
  <c r="CO3882" i="2"/>
  <c r="CQ3543" i="2"/>
  <c r="CP4593" i="2"/>
  <c r="CR4252" i="2"/>
  <c r="CP4602" i="2"/>
  <c r="CQ3296" i="2"/>
  <c r="CP4346" i="2"/>
  <c r="CR4005" i="2"/>
  <c r="CO4351" i="2"/>
  <c r="CO2904" i="2"/>
  <c r="CR3308" i="2"/>
  <c r="CO3649" i="2"/>
  <c r="CQ3889" i="2"/>
  <c r="CQ4257" i="2"/>
  <c r="CO3920" i="2"/>
  <c r="CR4664" i="2"/>
  <c r="CP3782" i="2"/>
  <c r="CP4152" i="2"/>
  <c r="CQ4494" i="2"/>
  <c r="CO4157" i="2"/>
  <c r="CO3678" i="2"/>
  <c r="CQ3339" i="2"/>
  <c r="CP4389" i="2"/>
  <c r="CR4048" i="2"/>
  <c r="CO4394" i="2"/>
  <c r="CP3772" i="2"/>
  <c r="CP4142" i="2"/>
  <c r="CQ4484" i="2"/>
  <c r="CO4147" i="2"/>
  <c r="CQ3466" i="2"/>
  <c r="CP4279" i="2"/>
  <c r="CO2788" i="2"/>
  <c r="CQ2914" i="2"/>
  <c r="CO3328" i="2"/>
  <c r="CP2958" i="2"/>
  <c r="CR3004" i="2"/>
  <c r="CQ2645" i="2"/>
  <c r="CR3742" i="2"/>
  <c r="CP2689" i="2"/>
  <c r="CP2672" i="2"/>
  <c r="CP3165" i="2"/>
  <c r="CR3554" i="2"/>
  <c r="CR3521" i="2"/>
  <c r="CR3728" i="2"/>
  <c r="CO4340" i="2"/>
  <c r="CR4231" i="2"/>
  <c r="CQ4127" i="2"/>
  <c r="CP4562" i="2"/>
  <c r="CP2967" i="2"/>
  <c r="CR4286" i="2"/>
  <c r="CQ4182" i="2"/>
  <c r="CP4077" i="2"/>
  <c r="CQ3804" i="2"/>
  <c r="CR4513" i="2"/>
  <c r="CP4308" i="2"/>
  <c r="CO4313" i="2"/>
  <c r="CQ3495" i="2"/>
  <c r="CR4204" i="2"/>
  <c r="CQ3248" i="2"/>
  <c r="CR3957" i="2"/>
  <c r="CO2856" i="2"/>
  <c r="CO3601" i="2"/>
  <c r="CQ4209" i="2"/>
  <c r="CR4616" i="2"/>
  <c r="CP4104" i="2"/>
  <c r="CO4109" i="2"/>
  <c r="CQ3291" i="2"/>
  <c r="CR4000" i="2"/>
  <c r="CP3724" i="2"/>
  <c r="CQ4436" i="2"/>
  <c r="CO4702" i="2"/>
  <c r="CO2884" i="2"/>
  <c r="CO3376" i="2"/>
  <c r="CO2643" i="2"/>
  <c r="CO3363" i="2"/>
  <c r="CO2630" i="2"/>
  <c r="CO3346" i="2"/>
  <c r="CR3214" i="2"/>
  <c r="CP3857" i="2"/>
  <c r="CP3673" i="2"/>
  <c r="CR3503" i="2"/>
  <c r="CP2611" i="2"/>
  <c r="CO3572" i="2"/>
  <c r="CO2839" i="2"/>
  <c r="CO3559" i="2"/>
  <c r="CO2826" i="2"/>
  <c r="CO3526" i="2"/>
  <c r="CO2797" i="2"/>
  <c r="CR3296" i="2"/>
  <c r="CQ3877" i="2"/>
  <c r="CR4586" i="2"/>
  <c r="CP3770" i="2"/>
  <c r="CQ4482" i="2"/>
  <c r="CO3666" i="2"/>
  <c r="CP4377" i="2"/>
  <c r="CO4382" i="2"/>
  <c r="CP4130" i="2"/>
  <c r="CO4135" i="2"/>
  <c r="CR3097" i="2"/>
  <c r="CP2791" i="2"/>
  <c r="CR3844" i="2"/>
  <c r="CQ3401" i="2"/>
  <c r="CP4451" i="2"/>
  <c r="CR4110" i="2"/>
  <c r="CO4456" i="2"/>
  <c r="CP3294" i="2"/>
  <c r="CQ3638" i="2"/>
  <c r="CQ4006" i="2"/>
  <c r="CR4347" i="2"/>
  <c r="CP4699" i="2"/>
  <c r="CP3531" i="2"/>
  <c r="CQ3875" i="2"/>
  <c r="CQ4243" i="2"/>
  <c r="CR4584" i="2"/>
  <c r="CR4650" i="2"/>
  <c r="CQ3628" i="2"/>
  <c r="CQ3996" i="2"/>
  <c r="CR4337" i="2"/>
  <c r="CP4689" i="2"/>
  <c r="CP4132" i="2"/>
  <c r="CQ4474" i="2"/>
  <c r="CO4137" i="2"/>
  <c r="CO3658" i="2"/>
  <c r="CQ3319" i="2"/>
  <c r="CP4369" i="2"/>
  <c r="CR4028" i="2"/>
  <c r="CO4374" i="2"/>
  <c r="CP3752" i="2"/>
  <c r="CP4122" i="2"/>
  <c r="CQ4464" i="2"/>
  <c r="CO4127" i="2"/>
  <c r="CO4730" i="2"/>
  <c r="CP3055" i="2"/>
  <c r="CO3425" i="2"/>
  <c r="CQ3665" i="2"/>
  <c r="CQ4033" i="2"/>
  <c r="CR4374" i="2"/>
  <c r="CP4726" i="2"/>
  <c r="CP3558" i="2"/>
  <c r="CQ3902" i="2"/>
  <c r="CQ4270" i="2"/>
  <c r="CO3933" i="2"/>
  <c r="CR4677" i="2"/>
  <c r="CP3795" i="2"/>
  <c r="CP4165" i="2"/>
  <c r="CQ4507" i="2"/>
  <c r="CO4170" i="2"/>
  <c r="CP3548" i="2"/>
  <c r="CQ3892" i="2"/>
  <c r="CQ4260" i="2"/>
  <c r="CO3923" i="2"/>
  <c r="CR4667" i="2"/>
  <c r="CQ4493" i="2"/>
  <c r="CO3236" i="2"/>
  <c r="CQ3138" i="2"/>
  <c r="CO3552" i="2"/>
  <c r="CP3182" i="2"/>
  <c r="CO2819" i="2"/>
  <c r="CQ3125" i="2"/>
  <c r="CO3539" i="2"/>
  <c r="CP3169" i="2"/>
  <c r="CO2806" i="2"/>
  <c r="CQ3108" i="2"/>
  <c r="CO3266" i="2"/>
  <c r="CP2896" i="2"/>
  <c r="CR3198" i="2"/>
  <c r="CQ2835" i="2"/>
  <c r="CO3122" i="2"/>
  <c r="CO3151" i="2"/>
  <c r="CR3848" i="2"/>
  <c r="CQ3011" i="2"/>
  <c r="CO2713" i="2"/>
  <c r="CP3072" i="2"/>
  <c r="CO3442" i="2"/>
  <c r="CQ3028" i="2"/>
  <c r="CO2726" i="2"/>
  <c r="CP3089" i="2"/>
  <c r="CO3459" i="2"/>
  <c r="CQ3045" i="2"/>
  <c r="CO2739" i="2"/>
  <c r="CP3102" i="2"/>
  <c r="CO3472" i="2"/>
  <c r="CQ3058" i="2"/>
  <c r="CO3076" i="2"/>
  <c r="CQ4173" i="2"/>
  <c r="CO4606" i="2"/>
  <c r="CO4003" i="2"/>
  <c r="CQ4340" i="2"/>
  <c r="CP3998" i="2"/>
  <c r="CP3628" i="2"/>
  <c r="CO4250" i="2"/>
  <c r="CQ4587" i="2"/>
  <c r="CP4245" i="2"/>
  <c r="CP3875" i="2"/>
  <c r="CO4616" i="2"/>
  <c r="CO4013" i="2"/>
  <c r="CQ4350" i="2"/>
  <c r="CP4008" i="2"/>
  <c r="CP3638" i="2"/>
  <c r="CQ4663" i="2"/>
  <c r="CR4454" i="2"/>
  <c r="CQ4113" i="2"/>
  <c r="CQ3745" i="2"/>
  <c r="CO3505" i="2"/>
  <c r="CP3135" i="2"/>
  <c r="CO2760" i="2"/>
  <c r="CO4207" i="2"/>
  <c r="CQ4544" i="2"/>
  <c r="CP4202" i="2"/>
  <c r="CP3832" i="2"/>
  <c r="CO4454" i="2"/>
  <c r="CR4108" i="2"/>
  <c r="CP4449" i="2"/>
  <c r="CQ3399" i="2"/>
  <c r="CO3738" i="2"/>
  <c r="CO4217" i="2"/>
  <c r="CQ4554" i="2"/>
  <c r="CP4212" i="2"/>
  <c r="CQ4626" i="2"/>
  <c r="CR4417" i="2"/>
  <c r="CQ4076" i="2"/>
  <c r="CQ3708" i="2"/>
  <c r="CR4730" i="2"/>
  <c r="CO3986" i="2"/>
  <c r="CQ4323" i="2"/>
  <c r="CP3981" i="2"/>
  <c r="CP3611" i="2"/>
  <c r="CQ4636" i="2"/>
  <c r="CR4427" i="2"/>
  <c r="CQ4086" i="2"/>
  <c r="CQ3718" i="2"/>
  <c r="CP3374" i="2"/>
  <c r="CO4536" i="2"/>
  <c r="CR4190" i="2"/>
  <c r="CP4531" i="2"/>
  <c r="CQ3481" i="2"/>
  <c r="CP3946" i="2"/>
  <c r="CP2871" i="2"/>
  <c r="CR3177" i="2"/>
  <c r="CO4471" i="2"/>
  <c r="CR4125" i="2"/>
  <c r="CP4466" i="2"/>
  <c r="CQ3416" i="2"/>
  <c r="CP4724" i="2"/>
  <c r="CR4372" i="2"/>
  <c r="CQ4031" i="2"/>
  <c r="CQ3663" i="2"/>
  <c r="CP3319" i="2"/>
  <c r="CO4481" i="2"/>
  <c r="CR4135" i="2"/>
  <c r="CP4476" i="2"/>
  <c r="CQ3426" i="2"/>
  <c r="CO3765" i="2"/>
  <c r="CO4244" i="2"/>
  <c r="CQ4581" i="2"/>
  <c r="CP4239" i="2"/>
  <c r="CP3701" i="2"/>
  <c r="CR3632" i="2"/>
  <c r="CQ2951" i="2"/>
  <c r="CO2653" i="2"/>
  <c r="CP3012" i="2"/>
  <c r="CO3382" i="2"/>
  <c r="CQ2968" i="2"/>
  <c r="CO2682" i="2"/>
  <c r="CP3045" i="2"/>
  <c r="CO3415" i="2"/>
  <c r="CQ3001" i="2"/>
  <c r="CO2759" i="2"/>
  <c r="CP3122" i="2"/>
  <c r="CO3492" i="2"/>
  <c r="CQ3078" i="2"/>
  <c r="CO3116" i="2"/>
  <c r="CQ4253" i="2"/>
  <c r="CO3460" i="2"/>
  <c r="CR4210" i="2"/>
  <c r="CO2930" i="2"/>
  <c r="CO2959" i="2"/>
  <c r="CP3051" i="2"/>
  <c r="CR2987" i="2"/>
  <c r="CR2974" i="2"/>
  <c r="CO3175" i="2"/>
  <c r="CO3162" i="2"/>
  <c r="CO3133" i="2"/>
  <c r="CQ3285" i="2"/>
  <c r="CO3861" i="2"/>
  <c r="CO4577" i="2"/>
  <c r="CR4468" i="2"/>
  <c r="CR4221" i="2"/>
  <c r="CO3337" i="2"/>
  <c r="CP4638" i="2"/>
  <c r="CR4523" i="2"/>
  <c r="CQ4419" i="2"/>
  <c r="CP4086" i="2"/>
  <c r="CO4091" i="2"/>
  <c r="CP4564" i="2"/>
  <c r="CO4569" i="2"/>
  <c r="CQ3751" i="2"/>
  <c r="CR4460" i="2"/>
  <c r="CQ3504" i="2"/>
  <c r="CR4213" i="2"/>
  <c r="CO3112" i="2"/>
  <c r="CP3376" i="2"/>
  <c r="CQ4465" i="2"/>
  <c r="CO4731" i="2"/>
  <c r="CP4360" i="2"/>
  <c r="CO4365" i="2"/>
  <c r="CQ3547" i="2"/>
  <c r="CR4256" i="2"/>
  <c r="CQ3300" i="2"/>
  <c r="CR4009" i="2"/>
  <c r="CP3314" i="2"/>
  <c r="CR3141" i="2"/>
  <c r="CR3803" i="2"/>
  <c r="CR3052" i="2"/>
  <c r="CR3790" i="2"/>
  <c r="CR3035" i="2"/>
  <c r="CR3773" i="2"/>
  <c r="CR2958" i="2"/>
  <c r="CR3671" i="2"/>
  <c r="CR3625" i="2"/>
  <c r="CQ3418" i="2"/>
  <c r="CO2764" i="2"/>
  <c r="CO3316" i="2"/>
  <c r="CR3262" i="2"/>
  <c r="CO3303" i="2"/>
  <c r="CR3231" i="2"/>
  <c r="CO3270" i="2"/>
  <c r="CR3202" i="2"/>
  <c r="CR3552" i="2"/>
  <c r="CP4159" i="2"/>
  <c r="CO4164" i="2"/>
  <c r="CQ3346" i="2"/>
  <c r="CR4055" i="2"/>
  <c r="CP3935" i="2"/>
  <c r="CQ3951" i="2"/>
  <c r="CP4644" i="2"/>
  <c r="CP4386" i="2"/>
  <c r="CO4391" i="2"/>
  <c r="CO2688" i="2"/>
  <c r="CP3047" i="2"/>
  <c r="CO3417" i="2"/>
  <c r="CQ3657" i="2"/>
  <c r="CQ4025" i="2"/>
  <c r="CR4366" i="2"/>
  <c r="CP4718" i="2"/>
  <c r="CP3550" i="2"/>
  <c r="CQ3894" i="2"/>
  <c r="CQ4262" i="2"/>
  <c r="CO3925" i="2"/>
  <c r="CR4669" i="2"/>
  <c r="CP3787" i="2"/>
  <c r="CP4157" i="2"/>
  <c r="CQ4499" i="2"/>
  <c r="CO4162" i="2"/>
  <c r="CP3540" i="2"/>
  <c r="CQ3884" i="2"/>
  <c r="CQ4252" i="2"/>
  <c r="CR4593" i="2"/>
  <c r="CR4659" i="2"/>
  <c r="CP4388" i="2"/>
  <c r="CR4047" i="2"/>
  <c r="CO4393" i="2"/>
  <c r="CO3914" i="2"/>
  <c r="CQ3575" i="2"/>
  <c r="CQ3943" i="2"/>
  <c r="CR4284" i="2"/>
  <c r="CP4636" i="2"/>
  <c r="CQ3328" i="2"/>
  <c r="CP4378" i="2"/>
  <c r="CR4037" i="2"/>
  <c r="CO4383" i="2"/>
  <c r="CO2936" i="2"/>
  <c r="CR3340" i="2"/>
  <c r="CO3707" i="2"/>
  <c r="CP3933" i="2"/>
  <c r="CQ4289" i="2"/>
  <c r="CO3952" i="2"/>
  <c r="CR4696" i="2"/>
  <c r="CP3814" i="2"/>
  <c r="CP4184" i="2"/>
  <c r="CQ4526" i="2"/>
  <c r="CO4189" i="2"/>
  <c r="CO3710" i="2"/>
  <c r="CQ3371" i="2"/>
  <c r="CP4421" i="2"/>
  <c r="CR4080" i="2"/>
  <c r="CO4426" i="2"/>
  <c r="CP3804" i="2"/>
  <c r="CP4174" i="2"/>
  <c r="CQ4516" i="2"/>
  <c r="CO4179" i="2"/>
  <c r="CQ3338" i="2"/>
  <c r="CP4151" i="2"/>
  <c r="CO2724" i="2"/>
  <c r="CQ2882" i="2"/>
  <c r="CO3296" i="2"/>
  <c r="CP2926" i="2"/>
  <c r="CR3228" i="2"/>
  <c r="CQ2869" i="2"/>
  <c r="CO3283" i="2"/>
  <c r="CP2913" i="2"/>
  <c r="CR3211" i="2"/>
  <c r="CQ2852" i="2"/>
  <c r="CR3693" i="2"/>
  <c r="CP2640" i="2"/>
  <c r="CR2942" i="2"/>
  <c r="CR3497" i="2"/>
  <c r="CR3514" i="2"/>
  <c r="CR3543" i="2"/>
  <c r="CO4460" i="2"/>
  <c r="CR2606" i="2"/>
  <c r="CO2969" i="2"/>
  <c r="CR3357" i="2"/>
  <c r="CO3740" i="2"/>
  <c r="CR2619" i="2"/>
  <c r="CO2982" i="2"/>
  <c r="CR3374" i="2"/>
  <c r="CO3775" i="2"/>
  <c r="CR2636" i="2"/>
  <c r="CO2995" i="2"/>
  <c r="CR3387" i="2"/>
  <c r="CO3800" i="2"/>
  <c r="CR2653" i="2"/>
  <c r="CP3195" i="2"/>
  <c r="CR4514" i="2"/>
  <c r="CQ4634" i="2"/>
  <c r="CR4425" i="2"/>
  <c r="CQ4084" i="2"/>
  <c r="CQ3716" i="2"/>
  <c r="CR4738" i="2"/>
  <c r="CO3994" i="2"/>
  <c r="CQ4331" i="2"/>
  <c r="CP3989" i="2"/>
  <c r="CP3619" i="2"/>
  <c r="CQ4644" i="2"/>
  <c r="CR4435" i="2"/>
  <c r="CQ4094" i="2"/>
  <c r="CQ3726" i="2"/>
  <c r="CP3382" i="2"/>
  <c r="CO4544" i="2"/>
  <c r="CR4198" i="2"/>
  <c r="CP4539" i="2"/>
  <c r="CQ3489" i="2"/>
  <c r="CO3249" i="2"/>
  <c r="CP2879" i="2"/>
  <c r="CR4695" i="2"/>
  <c r="CO3951" i="2"/>
  <c r="CQ4288" i="2"/>
  <c r="CP3929" i="2"/>
  <c r="CP3576" i="2"/>
  <c r="CO4198" i="2"/>
  <c r="CQ4535" i="2"/>
  <c r="CP4193" i="2"/>
  <c r="CP3823" i="2"/>
  <c r="CR4705" i="2"/>
  <c r="CO3961" i="2"/>
  <c r="CQ4298" i="2"/>
  <c r="CP3956" i="2"/>
  <c r="CO4507" i="2"/>
  <c r="CR4161" i="2"/>
  <c r="CP4502" i="2"/>
  <c r="CQ3452" i="2"/>
  <c r="CQ4617" i="2"/>
  <c r="CR4408" i="2"/>
  <c r="CQ4067" i="2"/>
  <c r="CQ3699" i="2"/>
  <c r="CP3355" i="2"/>
  <c r="CO4517" i="2"/>
  <c r="CR4171" i="2"/>
  <c r="CP4512" i="2"/>
  <c r="CQ3462" i="2"/>
  <c r="CO3801" i="2"/>
  <c r="CO4280" i="2"/>
  <c r="CR3934" i="2"/>
  <c r="CP4275" i="2"/>
  <c r="CP3845" i="2"/>
  <c r="CR3668" i="2"/>
  <c r="CP2615" i="2"/>
  <c r="CR2921" i="2"/>
  <c r="CO4215" i="2"/>
  <c r="CQ4552" i="2"/>
  <c r="CP4210" i="2"/>
  <c r="CP3840" i="2"/>
  <c r="CO4462" i="2"/>
  <c r="CR4116" i="2"/>
  <c r="CP4457" i="2"/>
  <c r="CQ3407" i="2"/>
  <c r="CO3746" i="2"/>
  <c r="CO4225" i="2"/>
  <c r="CQ4562" i="2"/>
  <c r="CP4220" i="2"/>
  <c r="CP3850" i="2"/>
  <c r="CR4732" i="2"/>
  <c r="CO3988" i="2"/>
  <c r="CQ4325" i="2"/>
  <c r="CP3983" i="2"/>
  <c r="CO3779" i="2"/>
  <c r="CR3376" i="2"/>
  <c r="CQ3207" i="2"/>
  <c r="CO2909" i="2"/>
  <c r="CR3297" i="2"/>
  <c r="CO3638" i="2"/>
  <c r="CQ3224" i="2"/>
  <c r="CO2938" i="2"/>
  <c r="CR3330" i="2"/>
  <c r="CO3687" i="2"/>
  <c r="CR2656" i="2"/>
  <c r="CO3015" i="2"/>
  <c r="CR3407" i="2"/>
  <c r="CO3840" i="2"/>
  <c r="CR2673" i="2"/>
  <c r="CR3304" i="2"/>
  <c r="CR4594" i="2"/>
  <c r="CQ2790" i="2"/>
  <c r="CR3305" i="2"/>
  <c r="CR3322" i="2"/>
  <c r="CR3351" i="2"/>
  <c r="CR4370" i="2"/>
  <c r="CQ2628" i="2"/>
  <c r="CQ2611" i="2"/>
  <c r="CR2816" i="2"/>
  <c r="CR2799" i="2"/>
  <c r="CR2770" i="2"/>
  <c r="CP4335" i="2"/>
  <c r="CQ3522" i="2"/>
  <c r="CP3415" i="2"/>
  <c r="CQ4677" i="2"/>
  <c r="CO4567" i="2"/>
  <c r="CQ3577" i="2"/>
  <c r="CP3470" i="2"/>
  <c r="CQ4732" i="2"/>
  <c r="CO4082" i="2"/>
  <c r="CQ4172" i="2"/>
  <c r="CQ4722" i="2"/>
  <c r="CR3967" i="2"/>
  <c r="CO3834" i="2"/>
  <c r="CP4545" i="2"/>
  <c r="CO4550" i="2"/>
  <c r="CP4298" i="2"/>
  <c r="CO4303" i="2"/>
  <c r="CP3231" i="2"/>
  <c r="CQ3841" i="2"/>
  <c r="CR4550" i="2"/>
  <c r="CP3734" i="2"/>
  <c r="CQ4446" i="2"/>
  <c r="CO4712" i="2"/>
  <c r="CP4341" i="2"/>
  <c r="CO4346" i="2"/>
  <c r="CP4094" i="2"/>
  <c r="CO4099" i="2"/>
  <c r="CP4471" i="2"/>
  <c r="CQ2962" i="2"/>
  <c r="CP3006" i="2"/>
  <c r="CQ2949" i="2"/>
  <c r="CP2993" i="2"/>
  <c r="CQ2932" i="2"/>
  <c r="CP2976" i="2"/>
  <c r="CQ2851" i="2"/>
  <c r="CP3741" i="2"/>
  <c r="CP2643" i="2"/>
  <c r="CQ4573" i="2"/>
  <c r="CQ3158" i="2"/>
  <c r="CP3202" i="2"/>
  <c r="CQ3145" i="2"/>
  <c r="CP3189" i="2"/>
  <c r="CQ3112" i="2"/>
  <c r="CP3156" i="2"/>
  <c r="CQ3095" i="2"/>
  <c r="CO3637" i="2"/>
  <c r="CQ4245" i="2"/>
  <c r="CR4652" i="2"/>
  <c r="CP4140" i="2"/>
  <c r="CO4145" i="2"/>
  <c r="CQ3327" i="2"/>
  <c r="CR4036" i="2"/>
  <c r="CP3760" i="2"/>
  <c r="CQ4472" i="2"/>
  <c r="CR4623" i="2"/>
  <c r="CO2944" i="2"/>
  <c r="CR3332" i="2"/>
  <c r="CO3691" i="2"/>
  <c r="CQ3913" i="2"/>
  <c r="CQ4281" i="2"/>
  <c r="CO3944" i="2"/>
  <c r="CR4688" i="2"/>
  <c r="CP3806" i="2"/>
  <c r="CP4176" i="2"/>
  <c r="CQ4518" i="2"/>
  <c r="CO4181" i="2"/>
  <c r="CO3702" i="2"/>
  <c r="CQ3363" i="2"/>
  <c r="CP4413" i="2"/>
  <c r="CR4072" i="2"/>
  <c r="CO4418" i="2"/>
  <c r="CP3796" i="2"/>
  <c r="CP4166" i="2"/>
  <c r="CQ4508" i="2"/>
  <c r="CO4171" i="2"/>
  <c r="CQ3594" i="2"/>
  <c r="CQ3962" i="2"/>
  <c r="CR4303" i="2"/>
  <c r="CP4655" i="2"/>
  <c r="CP3487" i="2"/>
  <c r="CQ3831" i="2"/>
  <c r="CQ4199" i="2"/>
  <c r="CR4540" i="2"/>
  <c r="CR4606" i="2"/>
  <c r="CQ3584" i="2"/>
  <c r="CQ3952" i="2"/>
  <c r="CR4293" i="2"/>
  <c r="CP4645" i="2"/>
  <c r="CO3192" i="2"/>
  <c r="CR3596" i="2"/>
  <c r="CP3557" i="2"/>
  <c r="CP4203" i="2"/>
  <c r="CQ4545" i="2"/>
  <c r="CO4208" i="2"/>
  <c r="CO3729" i="2"/>
  <c r="CQ3390" i="2"/>
  <c r="CP4440" i="2"/>
  <c r="CR4099" i="2"/>
  <c r="CO4445" i="2"/>
  <c r="CP3283" i="2"/>
  <c r="CQ3627" i="2"/>
  <c r="CQ3995" i="2"/>
  <c r="CR4336" i="2"/>
  <c r="CP4688" i="2"/>
  <c r="CQ3380" i="2"/>
  <c r="CP4430" i="2"/>
  <c r="CR4089" i="2"/>
  <c r="CO4435" i="2"/>
  <c r="CO3677" i="2"/>
  <c r="CP3432" i="2"/>
  <c r="CR3037" i="2"/>
  <c r="CQ2626" i="2"/>
  <c r="CR3723" i="2"/>
  <c r="CP2670" i="2"/>
  <c r="CR2972" i="2"/>
  <c r="CQ2613" i="2"/>
  <c r="CR3710" i="2"/>
  <c r="CP2657" i="2"/>
  <c r="CR2955" i="2"/>
  <c r="CO3900" i="2"/>
  <c r="CR3437" i="2"/>
  <c r="CO3049" i="2"/>
  <c r="CR2686" i="2"/>
  <c r="CP3337" i="2"/>
  <c r="CP3372" i="2"/>
  <c r="CP3429" i="2"/>
  <c r="CR2862" i="2"/>
  <c r="CO3225" i="2"/>
  <c r="CR3613" i="2"/>
  <c r="CP3625" i="2"/>
  <c r="CR2875" i="2"/>
  <c r="CO3238" i="2"/>
  <c r="CR3630" i="2"/>
  <c r="CP3693" i="2"/>
  <c r="CR2892" i="2"/>
  <c r="CR3271" i="2"/>
  <c r="CR3643" i="2"/>
  <c r="CP3745" i="2"/>
  <c r="CR2929" i="2"/>
  <c r="CO3565" i="2"/>
  <c r="CQ4723" i="2"/>
  <c r="CO4515" i="2"/>
  <c r="CR4169" i="2"/>
  <c r="CP4510" i="2"/>
  <c r="CQ3460" i="2"/>
  <c r="CQ4625" i="2"/>
  <c r="CR4416" i="2"/>
  <c r="CQ4075" i="2"/>
  <c r="CQ3707" i="2"/>
  <c r="CP3363" i="2"/>
  <c r="CO4525" i="2"/>
  <c r="CR4179" i="2"/>
  <c r="CP4520" i="2"/>
  <c r="CQ3470" i="2"/>
  <c r="CO3809" i="2"/>
  <c r="CO4288" i="2"/>
  <c r="CR3942" i="2"/>
  <c r="CP4283" i="2"/>
  <c r="CP3877" i="2"/>
  <c r="CR3676" i="2"/>
  <c r="CP2623" i="2"/>
  <c r="CP4725" i="2"/>
  <c r="CR4373" i="2"/>
  <c r="CQ4032" i="2"/>
  <c r="CQ3664" i="2"/>
  <c r="CR4686" i="2"/>
  <c r="CO3942" i="2"/>
  <c r="CQ4279" i="2"/>
  <c r="CQ3911" i="2"/>
  <c r="CP3567" i="2"/>
  <c r="CP4735" i="2"/>
  <c r="CR4383" i="2"/>
  <c r="CQ4042" i="2"/>
  <c r="CQ3674" i="2"/>
  <c r="CO4251" i="2"/>
  <c r="CQ4588" i="2"/>
  <c r="CP4246" i="2"/>
  <c r="CP3876" i="2"/>
  <c r="CO4498" i="2"/>
  <c r="CR4152" i="2"/>
  <c r="CP4493" i="2"/>
  <c r="CQ3443" i="2"/>
  <c r="CO3782" i="2"/>
  <c r="CO4261" i="2"/>
  <c r="CP4604" i="2"/>
  <c r="CP4256" i="2"/>
  <c r="CP3886" i="2"/>
  <c r="CO4627" i="2"/>
  <c r="CO4024" i="2"/>
  <c r="CQ4361" i="2"/>
  <c r="CP4019" i="2"/>
  <c r="CO3851" i="2"/>
  <c r="CR3412" i="2"/>
  <c r="CO3024" i="2"/>
  <c r="CR4703" i="2"/>
  <c r="CO3959" i="2"/>
  <c r="CQ4296" i="2"/>
  <c r="CP3954" i="2"/>
  <c r="CP3584" i="2"/>
  <c r="CO4206" i="2"/>
  <c r="CQ4543" i="2"/>
  <c r="CP4201" i="2"/>
  <c r="CP3831" i="2"/>
  <c r="CR4713" i="2"/>
  <c r="CO3969" i="2"/>
  <c r="CQ4306" i="2"/>
  <c r="CP3964" i="2"/>
  <c r="CP3594" i="2"/>
  <c r="CQ4619" i="2"/>
  <c r="CR4410" i="2"/>
  <c r="CQ4069" i="2"/>
  <c r="CQ3701" i="2"/>
  <c r="CO3461" i="2"/>
  <c r="CP3091" i="2"/>
  <c r="CR2802" i="2"/>
  <c r="CO3165" i="2"/>
  <c r="CR3553" i="2"/>
  <c r="CP3449" i="2"/>
  <c r="CR2831" i="2"/>
  <c r="CO3194" i="2"/>
  <c r="CR3586" i="2"/>
  <c r="CP3517" i="2"/>
  <c r="CR2912" i="2"/>
  <c r="CP2610" i="2"/>
  <c r="CR3663" i="2"/>
  <c r="CP3825" i="2"/>
  <c r="CR2957" i="2"/>
  <c r="CO3645" i="2"/>
  <c r="CR4660" i="2"/>
  <c r="CP2898" i="2"/>
  <c r="CR2997" i="2"/>
  <c r="CO3646" i="2"/>
  <c r="CO3671" i="2"/>
  <c r="CO3728" i="2"/>
  <c r="CR3725" i="2"/>
  <c r="CP3194" i="2"/>
  <c r="CP3452" i="2"/>
  <c r="CP3385" i="2"/>
  <c r="CP2675" i="2"/>
  <c r="CR3994" i="2"/>
  <c r="CP4572" i="2"/>
  <c r="CQ3759" i="2"/>
  <c r="CQ3512" i="2"/>
  <c r="CO2608" i="2"/>
  <c r="CQ3945" i="2"/>
  <c r="CQ3814" i="2"/>
  <c r="CP3707" i="2"/>
  <c r="CO4685" i="2"/>
  <c r="CQ4428" i="2"/>
  <c r="CO4694" i="2"/>
  <c r="CR4223" i="2"/>
  <c r="CP3407" i="2"/>
  <c r="CQ4119" i="2"/>
  <c r="CQ4669" i="2"/>
  <c r="CP4554" i="2"/>
  <c r="CO4559" i="2"/>
  <c r="CR3516" i="2"/>
  <c r="CP4123" i="2"/>
  <c r="CO4128" i="2"/>
  <c r="CQ3310" i="2"/>
  <c r="CR4019" i="2"/>
  <c r="CO3886" i="2"/>
  <c r="CP4599" i="2"/>
  <c r="CP4608" i="2"/>
  <c r="CP4350" i="2"/>
  <c r="CO4355" i="2"/>
  <c r="CQ3421" i="2"/>
  <c r="CQ2706" i="2"/>
  <c r="CP2750" i="2"/>
  <c r="CQ2693" i="2"/>
  <c r="CP2737" i="2"/>
  <c r="CQ2676" i="2"/>
  <c r="CP2720" i="2"/>
  <c r="CR4692" i="2"/>
  <c r="CR3642" i="2"/>
  <c r="CR2913" i="2"/>
  <c r="CP4231" i="2"/>
  <c r="CQ2902" i="2"/>
  <c r="CP2946" i="2"/>
  <c r="CQ2889" i="2"/>
  <c r="CP2933" i="2"/>
  <c r="CQ2856" i="2"/>
  <c r="CP2900" i="2"/>
  <c r="CQ2839" i="2"/>
  <c r="CP3448" i="2"/>
  <c r="CQ4501" i="2"/>
  <c r="CO3685" i="2"/>
  <c r="CP4396" i="2"/>
  <c r="CO4401" i="2"/>
  <c r="CQ3583" i="2"/>
  <c r="CR4292" i="2"/>
  <c r="CQ3336" i="2"/>
  <c r="CR4045" i="2"/>
  <c r="CO4738" i="2"/>
  <c r="CO3200" i="2"/>
  <c r="CR3588" i="2"/>
  <c r="CP3525" i="2"/>
  <c r="CP4195" i="2"/>
  <c r="CQ4537" i="2"/>
  <c r="CO4200" i="2"/>
  <c r="CO3721" i="2"/>
  <c r="CQ3382" i="2"/>
  <c r="CP4432" i="2"/>
  <c r="CR4091" i="2"/>
  <c r="CO4437" i="2"/>
  <c r="CP3275" i="2"/>
  <c r="CQ3619" i="2"/>
  <c r="CQ3987" i="2"/>
  <c r="CR4328" i="2"/>
  <c r="CP4680" i="2"/>
  <c r="CQ3372" i="2"/>
  <c r="CP4422" i="2"/>
  <c r="CR4081" i="2"/>
  <c r="CO4427" i="2"/>
  <c r="CQ3850" i="2"/>
  <c r="CQ4218" i="2"/>
  <c r="CR4559" i="2"/>
  <c r="CR4625" i="2"/>
  <c r="CP3743" i="2"/>
  <c r="CP4113" i="2"/>
  <c r="CQ4455" i="2"/>
  <c r="CO4118" i="2"/>
  <c r="CO4721" i="2"/>
  <c r="CQ3840" i="2"/>
  <c r="CQ4208" i="2"/>
  <c r="CR4549" i="2"/>
  <c r="CR4615" i="2"/>
  <c r="CP2799" i="2"/>
  <c r="CR3852" i="2"/>
  <c r="CQ3409" i="2"/>
  <c r="CP4459" i="2"/>
  <c r="CR4118" i="2"/>
  <c r="CO4464" i="2"/>
  <c r="CP3302" i="2"/>
  <c r="CQ3646" i="2"/>
  <c r="CQ4014" i="2"/>
  <c r="CR4355" i="2"/>
  <c r="CP4707" i="2"/>
  <c r="CP3539" i="2"/>
  <c r="CQ3883" i="2"/>
  <c r="CQ4251" i="2"/>
  <c r="CR4592" i="2"/>
  <c r="CR4658" i="2"/>
  <c r="CQ3636" i="2"/>
  <c r="CQ4004" i="2"/>
  <c r="CR4345" i="2"/>
  <c r="CP4697" i="2"/>
  <c r="CO4156" i="2"/>
  <c r="CR3544" i="2"/>
  <c r="CR2733" i="2"/>
  <c r="CP3277" i="2"/>
  <c r="CR3467" i="2"/>
  <c r="CO3075" i="2"/>
  <c r="CR2716" i="2"/>
  <c r="CP3252" i="2"/>
  <c r="CR3454" i="2"/>
  <c r="CO3062" i="2"/>
  <c r="CR2699" i="2"/>
  <c r="CO3522" i="2"/>
  <c r="CP3152" i="2"/>
  <c r="CO2793" i="2"/>
  <c r="CQ3091" i="2"/>
  <c r="CR2759" i="2"/>
  <c r="CR2776" i="2"/>
  <c r="CR2809" i="2"/>
  <c r="CQ2755" i="2"/>
  <c r="CR3118" i="2"/>
  <c r="CP2816" i="2"/>
  <c r="CR3869" i="2"/>
  <c r="CQ2772" i="2"/>
  <c r="CR3131" i="2"/>
  <c r="CP2833" i="2"/>
  <c r="CR3886" i="2"/>
  <c r="CQ2789" i="2"/>
  <c r="CR3148" i="2"/>
  <c r="CP2846" i="2"/>
  <c r="CR3899" i="2"/>
  <c r="CQ2802" i="2"/>
  <c r="CO2604" i="2"/>
  <c r="CQ3805" i="2"/>
  <c r="CP3698" i="2"/>
  <c r="CO4259" i="2"/>
  <c r="CO4597" i="2"/>
  <c r="CP4254" i="2"/>
  <c r="CP3884" i="2"/>
  <c r="CO4506" i="2"/>
  <c r="CR4160" i="2"/>
  <c r="CP4501" i="2"/>
  <c r="CQ3451" i="2"/>
  <c r="CO3790" i="2"/>
  <c r="CO4269" i="2"/>
  <c r="CR3923" i="2"/>
  <c r="CP4264" i="2"/>
  <c r="CP3894" i="2"/>
  <c r="CO4635" i="2"/>
  <c r="CO4032" i="2"/>
  <c r="CQ4369" i="2"/>
  <c r="CP4027" i="2"/>
  <c r="CO3867" i="2"/>
  <c r="CR3420" i="2"/>
  <c r="CO3016" i="2"/>
  <c r="CO4463" i="2"/>
  <c r="CR4117" i="2"/>
  <c r="CP4458" i="2"/>
  <c r="CQ3408" i="2"/>
  <c r="CP4716" i="2"/>
  <c r="CR4364" i="2"/>
  <c r="CQ4023" i="2"/>
  <c r="CQ3655" i="2"/>
  <c r="CP3311" i="2"/>
  <c r="CO4473" i="2"/>
  <c r="CR4127" i="2"/>
  <c r="CP4468" i="2"/>
  <c r="CO4598" i="2"/>
  <c r="CO3995" i="2"/>
  <c r="CQ4332" i="2"/>
  <c r="CP3990" i="2"/>
  <c r="CP3620" i="2"/>
  <c r="CO4242" i="2"/>
  <c r="CQ4579" i="2"/>
  <c r="CP4237" i="2"/>
  <c r="CP3867" i="2"/>
  <c r="CO4608" i="2"/>
  <c r="CO4005" i="2"/>
  <c r="CQ4342" i="2"/>
  <c r="CP4000" i="2"/>
  <c r="CP3630" i="2"/>
  <c r="CQ4655" i="2"/>
  <c r="CR4446" i="2"/>
  <c r="CQ4105" i="2"/>
  <c r="CQ3737" i="2"/>
  <c r="CO3497" i="2"/>
  <c r="CP3127" i="2"/>
  <c r="CO2768" i="2"/>
  <c r="CP4733" i="2"/>
  <c r="CR4381" i="2"/>
  <c r="CQ4040" i="2"/>
  <c r="CQ3672" i="2"/>
  <c r="CR4694" i="2"/>
  <c r="CO3950" i="2"/>
  <c r="CQ4287" i="2"/>
  <c r="CP3925" i="2"/>
  <c r="CP3575" i="2"/>
  <c r="CQ4600" i="2"/>
  <c r="CR4391" i="2"/>
  <c r="CQ4050" i="2"/>
  <c r="CQ3682" i="2"/>
  <c r="CP3338" i="2"/>
  <c r="CO4500" i="2"/>
  <c r="CR4154" i="2"/>
  <c r="CP4495" i="2"/>
  <c r="CQ3445" i="2"/>
  <c r="CR3888" i="2"/>
  <c r="CP2835" i="2"/>
  <c r="CQ2695" i="2"/>
  <c r="CR3058" i="2"/>
  <c r="CP2756" i="2"/>
  <c r="CR3809" i="2"/>
  <c r="CQ2712" i="2"/>
  <c r="CR3087" i="2"/>
  <c r="CP2789" i="2"/>
  <c r="CR3842" i="2"/>
  <c r="CQ2745" i="2"/>
  <c r="CR3168" i="2"/>
  <c r="CP2866" i="2"/>
  <c r="CP3926" i="2"/>
  <c r="CQ2822" i="2"/>
  <c r="CO2632" i="2"/>
  <c r="CQ3885" i="2"/>
  <c r="CP3778" i="2"/>
  <c r="CR3375" i="2"/>
  <c r="CO3261" i="2"/>
  <c r="CQ3232" i="2"/>
  <c r="CR3265" i="2"/>
  <c r="CR2617" i="2"/>
  <c r="CO3239" i="2"/>
  <c r="CF2737" i="2"/>
  <c r="CE2604" i="2"/>
  <c r="CE3313" i="2"/>
  <c r="CF4672" i="2"/>
  <c r="CF3994" i="2"/>
  <c r="CH3994" i="2"/>
  <c r="CH4679" i="2"/>
  <c r="CG3994" i="2"/>
  <c r="CF4677" i="2"/>
  <c r="CG3753" i="2"/>
  <c r="CF3071" i="2"/>
  <c r="CE4021" i="2"/>
  <c r="CH4573" i="2"/>
  <c r="CE4572" i="2"/>
  <c r="CH2859" i="2"/>
  <c r="CG2864" i="2"/>
  <c r="CF3142" i="2"/>
  <c r="CH4168" i="2"/>
  <c r="CF4503" i="2"/>
  <c r="CE4167" i="2"/>
  <c r="CH3142" i="2"/>
  <c r="CG3483" i="2"/>
  <c r="CF3825" i="2"/>
  <c r="CF2801" i="2"/>
  <c r="CG4498" i="2"/>
  <c r="CF4162" i="2"/>
  <c r="CH3825" i="2"/>
  <c r="CH2801" i="2"/>
  <c r="CG3142" i="2"/>
  <c r="CF3484" i="2"/>
  <c r="CH4514" i="2"/>
  <c r="CG4161" i="2"/>
  <c r="CE4513" i="2"/>
  <c r="CH3488" i="2"/>
  <c r="CG3829" i="2"/>
  <c r="CG2805" i="2"/>
  <c r="CF3147" i="2"/>
  <c r="CE2969" i="2"/>
  <c r="CE3993" i="2"/>
  <c r="CE3266" i="2"/>
  <c r="CH4601" i="2"/>
  <c r="CG4248" i="2"/>
  <c r="CE4600" i="2"/>
  <c r="CH3575" i="2"/>
  <c r="CG3916" i="2"/>
  <c r="CG2892" i="2"/>
  <c r="CF3234" i="2"/>
  <c r="CH4260" i="2"/>
  <c r="CF4595" i="2"/>
  <c r="CE4259" i="2"/>
  <c r="CH3234" i="2"/>
  <c r="CG3575" i="2"/>
  <c r="CF3917" i="2"/>
  <c r="CF2893" i="2"/>
  <c r="CG4590" i="2"/>
  <c r="CF4254" i="2"/>
  <c r="CH3917" i="2"/>
  <c r="CH2893" i="2"/>
  <c r="CG3234" i="2"/>
  <c r="CF3576" i="2"/>
  <c r="CH4606" i="2"/>
  <c r="CG4253" i="2"/>
  <c r="CE4605" i="2"/>
  <c r="CH3580" i="2"/>
  <c r="CG3921" i="2"/>
  <c r="CG2897" i="2"/>
  <c r="CF3239" i="2"/>
  <c r="CE2861" i="2"/>
  <c r="CE3885" i="2"/>
  <c r="CE3142" i="2"/>
  <c r="CG4726" i="2"/>
  <c r="CG4372" i="2"/>
  <c r="CF4036" i="2"/>
  <c r="CH3699" i="2"/>
  <c r="CH2675" i="2"/>
  <c r="CG3016" i="2"/>
  <c r="CF3358" i="2"/>
  <c r="CH4384" i="2"/>
  <c r="CF4719" i="2"/>
  <c r="CE4383" i="2"/>
  <c r="CH3358" i="2"/>
  <c r="CG3699" i="2"/>
  <c r="CG2675" i="2"/>
  <c r="CF3017" i="2"/>
  <c r="CG4714" i="2"/>
  <c r="CF4378" i="2"/>
  <c r="CE4042" i="2"/>
  <c r="CH3017" i="2"/>
  <c r="CG3358" i="2"/>
  <c r="CF3700" i="2"/>
  <c r="CG4731" i="2"/>
  <c r="CG4377" i="2"/>
  <c r="CF4041" i="2"/>
  <c r="CH3704" i="2"/>
  <c r="CH2680" i="2"/>
  <c r="CG3021" i="2"/>
  <c r="CF3363" i="2"/>
  <c r="CE2751" i="2"/>
  <c r="CE3775" i="2"/>
  <c r="CE3107" i="2"/>
  <c r="CE2611" i="2"/>
  <c r="CE3447" i="2"/>
  <c r="CE2715" i="2"/>
  <c r="CE3739" i="2"/>
  <c r="CE3448" i="2"/>
  <c r="CE2616" i="2"/>
  <c r="CE3204" i="2"/>
  <c r="CE3082" i="2"/>
  <c r="CH3759" i="2"/>
  <c r="CH4444" i="2"/>
  <c r="CG3759" i="2"/>
  <c r="CF4438" i="2"/>
  <c r="CF3760" i="2"/>
  <c r="CH3764" i="2"/>
  <c r="CG2953" i="2"/>
  <c r="CE2773" i="2"/>
  <c r="CE3070" i="2"/>
  <c r="CG4444" i="2"/>
  <c r="CH3771" i="2"/>
  <c r="CG3696" i="2"/>
  <c r="CF3766" i="2"/>
  <c r="CF2742" i="2"/>
  <c r="CG4439" i="2"/>
  <c r="CF4103" i="2"/>
  <c r="CH3766" i="2"/>
  <c r="CH2742" i="2"/>
  <c r="CG3083" i="2"/>
  <c r="CF3425" i="2"/>
  <c r="CH4451" i="2"/>
  <c r="CG4098" i="2"/>
  <c r="CE4450" i="2"/>
  <c r="CH3425" i="2"/>
  <c r="CG3766" i="2"/>
  <c r="CF3404" i="2"/>
  <c r="CG4081" i="2"/>
  <c r="CH3408" i="2"/>
  <c r="CG2725" i="2"/>
  <c r="CE3049" i="2"/>
  <c r="CE3410" i="2"/>
  <c r="CG4104" i="2"/>
  <c r="CH3431" i="2"/>
  <c r="CG2748" i="2"/>
  <c r="CH4116" i="2"/>
  <c r="CE4115" i="2"/>
  <c r="CG3431" i="2"/>
  <c r="CF2749" i="2"/>
  <c r="CF4110" i="2"/>
  <c r="CH2749" i="2"/>
  <c r="CF3432" i="2"/>
  <c r="CG4109" i="2"/>
  <c r="CH3436" i="2"/>
  <c r="CE3069" i="2"/>
  <c r="CE3648" i="2"/>
  <c r="CH2623" i="2"/>
  <c r="CE3340" i="2"/>
  <c r="CE4016" i="2"/>
  <c r="CE2992" i="2"/>
  <c r="CE3708" i="2"/>
  <c r="CE2684" i="2"/>
  <c r="CE3009" i="2"/>
  <c r="CE4033" i="2"/>
  <c r="CE3290" i="2"/>
  <c r="CH4577" i="2"/>
  <c r="CG4224" i="2"/>
  <c r="CE4576" i="2"/>
  <c r="CH3551" i="2"/>
  <c r="CG3892" i="2"/>
  <c r="CG2868" i="2"/>
  <c r="CF3210" i="2"/>
  <c r="CH4236" i="2"/>
  <c r="CF4571" i="2"/>
  <c r="CE4235" i="2"/>
  <c r="CH3210" i="2"/>
  <c r="CG3551" i="2"/>
  <c r="CF3893" i="2"/>
  <c r="CF2869" i="2"/>
  <c r="CG4566" i="2"/>
  <c r="CF4230" i="2"/>
  <c r="CH3893" i="2"/>
  <c r="CH2869" i="2"/>
  <c r="CG3210" i="2"/>
  <c r="CF3552" i="2"/>
  <c r="CH4582" i="2"/>
  <c r="CG4229" i="2"/>
  <c r="CE4581" i="2"/>
  <c r="CH3556" i="2"/>
  <c r="CG3897" i="2"/>
  <c r="CG2873" i="2"/>
  <c r="CF3215" i="2"/>
  <c r="CE2885" i="2"/>
  <c r="CE3909" i="2"/>
  <c r="CE3182" i="2"/>
  <c r="CH4685" i="2"/>
  <c r="CG4332" i="2"/>
  <c r="CE4684" i="2"/>
  <c r="CH3659" i="2"/>
  <c r="CG4000" i="2"/>
  <c r="CG2976" i="2"/>
  <c r="CE3488" i="2"/>
  <c r="CE2640" i="2"/>
  <c r="CE3116" i="2"/>
  <c r="CH2640" i="2"/>
  <c r="CE3665" i="2"/>
  <c r="CE2922" i="2"/>
  <c r="CE3946" i="2"/>
  <c r="CG4592" i="2"/>
  <c r="CF4256" i="2"/>
  <c r="CH3919" i="2"/>
  <c r="CH2895" i="2"/>
  <c r="CG3236" i="2"/>
  <c r="CF3578" i="2"/>
  <c r="CH4604" i="2"/>
  <c r="CG4251" i="2"/>
  <c r="CE4603" i="2"/>
  <c r="CH3578" i="2"/>
  <c r="CG3919" i="2"/>
  <c r="CG2895" i="2"/>
  <c r="CF3237" i="2"/>
  <c r="CH4263" i="2"/>
  <c r="CF4598" i="2"/>
  <c r="CE4262" i="2"/>
  <c r="CH3237" i="2"/>
  <c r="CG3578" i="2"/>
  <c r="CF3920" i="2"/>
  <c r="CF2896" i="2"/>
  <c r="CG4597" i="2"/>
  <c r="CF4261" i="2"/>
  <c r="CH3924" i="2"/>
  <c r="CE3472" i="2"/>
  <c r="CF2602" i="2"/>
  <c r="CE3164" i="2"/>
  <c r="CG2613" i="2"/>
  <c r="CE3617" i="2"/>
  <c r="CE2938" i="2"/>
  <c r="CE3962" i="2"/>
  <c r="CG4576" i="2"/>
  <c r="CF4240" i="2"/>
  <c r="CH3903" i="2"/>
  <c r="CH2879" i="2"/>
  <c r="CG3220" i="2"/>
  <c r="CF3562" i="2"/>
  <c r="CH4588" i="2"/>
  <c r="CG4235" i="2"/>
  <c r="CE4587" i="2"/>
  <c r="CH3562" i="2"/>
  <c r="CG3903" i="2"/>
  <c r="CG2879" i="2"/>
  <c r="CF3221" i="2"/>
  <c r="CH4247" i="2"/>
  <c r="CF4582" i="2"/>
  <c r="CE4246" i="2"/>
  <c r="CH3221" i="2"/>
  <c r="CG3562" i="2"/>
  <c r="CF3904" i="2"/>
  <c r="CF2880" i="2"/>
  <c r="CG4581" i="2"/>
  <c r="CF4245" i="2"/>
  <c r="CH3908" i="2"/>
  <c r="CH2884" i="2"/>
  <c r="CG3225" i="2"/>
  <c r="CF3567" i="2"/>
  <c r="CH2660" i="2"/>
  <c r="CE3685" i="2"/>
  <c r="CE3022" i="2"/>
  <c r="CF2681" i="2"/>
  <c r="CG4492" i="2"/>
  <c r="CF4156" i="2"/>
  <c r="CH3819" i="2"/>
  <c r="CE2900" i="2"/>
  <c r="CE3924" i="2"/>
  <c r="CE3144" i="2"/>
  <c r="CE3979" i="2"/>
  <c r="CE2955" i="2"/>
  <c r="CE3431" i="2"/>
  <c r="CE2659" i="2"/>
  <c r="CE3091" i="2"/>
  <c r="CE3823" i="2"/>
  <c r="CE2799" i="2"/>
  <c r="CF3315" i="2"/>
  <c r="CG2973" i="2"/>
  <c r="CG3997" i="2"/>
  <c r="CH3656" i="2"/>
  <c r="CE4681" i="2"/>
  <c r="CG4329" i="2"/>
  <c r="CH4682" i="2"/>
  <c r="CF3652" i="2"/>
  <c r="CG3310" i="2"/>
  <c r="CH2969" i="2"/>
  <c r="CH3993" i="2"/>
  <c r="CF4330" i="2"/>
  <c r="CG4666" i="2"/>
  <c r="CF2969" i="2"/>
  <c r="CF3993" i="2"/>
  <c r="CG3651" i="2"/>
  <c r="CH3310" i="2"/>
  <c r="CE4335" i="2"/>
  <c r="CF4671" i="2"/>
  <c r="CH4336" i="2"/>
  <c r="CF3310" i="2"/>
  <c r="CG2968" i="2"/>
  <c r="CG3992" i="2"/>
  <c r="CH3651" i="2"/>
  <c r="CE4676" i="2"/>
  <c r="CG4324" i="2"/>
  <c r="CH4677" i="2"/>
  <c r="CE3190" i="2"/>
  <c r="CE3933" i="2"/>
  <c r="CE2909" i="2"/>
  <c r="CF3191" i="2"/>
  <c r="CG2849" i="2"/>
  <c r="CG3873" i="2"/>
  <c r="CH3532" i="2"/>
  <c r="CE4557" i="2"/>
  <c r="CG4205" i="2"/>
  <c r="CH4558" i="2"/>
  <c r="CF3528" i="2"/>
  <c r="CG3186" i="2"/>
  <c r="CH2845" i="2"/>
  <c r="CH3869" i="2"/>
  <c r="CF4206" i="2"/>
  <c r="CG4542" i="2"/>
  <c r="CF2845" i="2"/>
  <c r="CF3869" i="2"/>
  <c r="CG3527" i="2"/>
  <c r="CH3186" i="2"/>
  <c r="CE4211" i="2"/>
  <c r="CF4547" i="2"/>
  <c r="CH4212" i="2"/>
  <c r="CF3186" i="2"/>
  <c r="CG2844" i="2"/>
  <c r="CG3868" i="2"/>
  <c r="CH3527" i="2"/>
  <c r="CE4552" i="2"/>
  <c r="CG4200" i="2"/>
  <c r="CH4553" i="2"/>
  <c r="CE3314" i="2"/>
  <c r="CF2676" i="2"/>
  <c r="CE3017" i="2"/>
  <c r="CF3099" i="2"/>
  <c r="CG2757" i="2"/>
  <c r="CG3781" i="2"/>
  <c r="CH3440" i="2"/>
  <c r="CE4465" i="2"/>
  <c r="CG4113" i="2"/>
  <c r="CH4466" i="2"/>
  <c r="CF3436" i="2"/>
  <c r="CG3094" i="2"/>
  <c r="CH2753" i="2"/>
  <c r="CH3777" i="2"/>
  <c r="CF4114" i="2"/>
  <c r="CG4450" i="2"/>
  <c r="CF2753" i="2"/>
  <c r="CF3777" i="2"/>
  <c r="CG3435" i="2"/>
  <c r="CH3094" i="2"/>
  <c r="CE4119" i="2"/>
  <c r="CF4455" i="2"/>
  <c r="CH4120" i="2"/>
  <c r="CF3094" i="2"/>
  <c r="CG2800" i="2"/>
  <c r="CH2795" i="2"/>
  <c r="CE4476" i="2"/>
  <c r="CH4477" i="2"/>
  <c r="CE2602" i="2"/>
  <c r="CF3103" i="2"/>
  <c r="CG3785" i="2"/>
  <c r="CG4053" i="2"/>
  <c r="CH2693" i="2"/>
  <c r="CH4726" i="2"/>
  <c r="CE4059" i="2"/>
  <c r="CG2692" i="2"/>
  <c r="CG4048" i="2"/>
  <c r="CE3249" i="2"/>
  <c r="CE3428" i="2"/>
  <c r="CH2647" i="2"/>
  <c r="CE3672" i="2"/>
  <c r="CE3515" i="2"/>
  <c r="CF2645" i="2"/>
  <c r="CE3223" i="2"/>
  <c r="CE3971" i="2"/>
  <c r="CE2947" i="2"/>
  <c r="CE3679" i="2"/>
  <c r="CH2654" i="2"/>
  <c r="CF3523" i="2"/>
  <c r="CG3181" i="2"/>
  <c r="CH2840" i="2"/>
  <c r="CH3864" i="2"/>
  <c r="CF4201" i="2"/>
  <c r="CG4537" i="2"/>
  <c r="CF2836" i="2"/>
  <c r="CF3860" i="2"/>
  <c r="CG3518" i="2"/>
  <c r="CH3177" i="2"/>
  <c r="CE4202" i="2"/>
  <c r="CF4538" i="2"/>
  <c r="CH4203" i="2"/>
  <c r="CF3177" i="2"/>
  <c r="CG2835" i="2"/>
  <c r="CG3859" i="2"/>
  <c r="CH3518" i="2"/>
  <c r="CE4543" i="2"/>
  <c r="CG4191" i="2"/>
  <c r="CH4544" i="2"/>
  <c r="CF3518" i="2"/>
  <c r="CG3176" i="2"/>
  <c r="CH2835" i="2"/>
  <c r="CH3859" i="2"/>
  <c r="CF4196" i="2"/>
  <c r="CG4532" i="2"/>
  <c r="CE4006" i="2"/>
  <c r="CE2982" i="2"/>
  <c r="CE3661" i="2"/>
  <c r="CH2636" i="2"/>
  <c r="CF3527" i="2"/>
  <c r="CG3185" i="2"/>
  <c r="CH2844" i="2"/>
  <c r="CH3868" i="2"/>
  <c r="CF4205" i="2"/>
  <c r="CG4541" i="2"/>
  <c r="CF2840" i="2"/>
  <c r="CF3864" i="2"/>
  <c r="CG3522" i="2"/>
  <c r="CH3181" i="2"/>
  <c r="CE4206" i="2"/>
  <c r="CF4542" i="2"/>
  <c r="CH4207" i="2"/>
  <c r="CF3181" i="2"/>
  <c r="CG2839" i="2"/>
  <c r="CG3863" i="2"/>
  <c r="CH3522" i="2"/>
  <c r="CE4547" i="2"/>
  <c r="CG4195" i="2"/>
  <c r="CH4548" i="2"/>
  <c r="CF3522" i="2"/>
  <c r="CG3180" i="2"/>
  <c r="CH2839" i="2"/>
  <c r="CH3863" i="2"/>
  <c r="CF4200" i="2"/>
  <c r="CG4536" i="2"/>
  <c r="CE4002" i="2"/>
  <c r="CE2978" i="2"/>
  <c r="CE3641" i="2"/>
  <c r="CH2616" i="2"/>
  <c r="CF3755" i="2"/>
  <c r="CG3413" i="2"/>
  <c r="CH3072" i="2"/>
  <c r="CE4097" i="2"/>
  <c r="CF4433" i="2"/>
  <c r="CH4098" i="2"/>
  <c r="CF3068" i="2"/>
  <c r="CG2726" i="2"/>
  <c r="CG3750" i="2"/>
  <c r="CH3409" i="2"/>
  <c r="CE4434" i="2"/>
  <c r="CG4082" i="2"/>
  <c r="CH4435" i="2"/>
  <c r="CF3409" i="2"/>
  <c r="CG3067" i="2"/>
  <c r="CH2726" i="2"/>
  <c r="CH3750" i="2"/>
  <c r="CF4087" i="2"/>
  <c r="CG4423" i="2"/>
  <c r="CF4724" i="2"/>
  <c r="CF3750" i="2"/>
  <c r="CG3664" i="2"/>
  <c r="CH3739" i="2"/>
  <c r="CG4412" i="2"/>
  <c r="CE3102" i="2"/>
  <c r="CE2805" i="2"/>
  <c r="CG2921" i="2"/>
  <c r="CH3700" i="2"/>
  <c r="CF3696" i="2"/>
  <c r="CF4374" i="2"/>
  <c r="CG3695" i="2"/>
  <c r="CH4380" i="2"/>
  <c r="CH3695" i="2"/>
  <c r="CE3146" i="2"/>
  <c r="CE2740" i="2"/>
  <c r="CE3764" i="2"/>
  <c r="CE2920" i="2"/>
  <c r="CE3944" i="2"/>
  <c r="CE3243" i="2"/>
  <c r="CE3975" i="2"/>
  <c r="CE2951" i="2"/>
  <c r="CE3699" i="2"/>
  <c r="CE2675" i="2"/>
  <c r="CE3407" i="2"/>
  <c r="CE2619" i="2"/>
  <c r="CF3731" i="2"/>
  <c r="CG3389" i="2"/>
  <c r="CH3048" i="2"/>
  <c r="CE4073" i="2"/>
  <c r="CF4409" i="2"/>
  <c r="CH4074" i="2"/>
  <c r="CF3044" i="2"/>
  <c r="CG2702" i="2"/>
  <c r="CG3726" i="2"/>
  <c r="CH3385" i="2"/>
  <c r="CE4410" i="2"/>
  <c r="CG4058" i="2"/>
  <c r="CH4411" i="2"/>
  <c r="CF3385" i="2"/>
  <c r="CG3043" i="2"/>
  <c r="CH2702" i="2"/>
  <c r="CH3726" i="2"/>
  <c r="CF4063" i="2"/>
  <c r="CG4399" i="2"/>
  <c r="CH4735" i="2"/>
  <c r="CF3726" i="2"/>
  <c r="CG3384" i="2"/>
  <c r="CH3043" i="2"/>
  <c r="CE4068" i="2"/>
  <c r="CF4404" i="2"/>
  <c r="CH4069" i="2"/>
  <c r="CE3798" i="2"/>
  <c r="CE2774" i="2"/>
  <c r="CE3517" i="2"/>
  <c r="CF2659" i="2"/>
  <c r="CF3671" i="2"/>
  <c r="CG3329" i="2"/>
  <c r="CH2988" i="2"/>
  <c r="CE3584" i="2"/>
  <c r="CG2628" i="2"/>
  <c r="CE3276" i="2"/>
  <c r="CE3952" i="2"/>
  <c r="CE2928" i="2"/>
  <c r="CE3644" i="2"/>
  <c r="CH2619" i="2"/>
  <c r="CE3073" i="2"/>
  <c r="CF2732" i="2"/>
  <c r="CE3354" i="2"/>
  <c r="CH4513" i="2"/>
  <c r="CG4160" i="2"/>
  <c r="CE4512" i="2"/>
  <c r="CH3487" i="2"/>
  <c r="CG3828" i="2"/>
  <c r="CG2804" i="2"/>
  <c r="CF3146" i="2"/>
  <c r="CH4172" i="2"/>
  <c r="CF4507" i="2"/>
  <c r="CE4171" i="2"/>
  <c r="CH3146" i="2"/>
  <c r="CG3487" i="2"/>
  <c r="CF3829" i="2"/>
  <c r="CF2805" i="2"/>
  <c r="CG4502" i="2"/>
  <c r="CF4166" i="2"/>
  <c r="CH3829" i="2"/>
  <c r="CH2805" i="2"/>
  <c r="CG3146" i="2"/>
  <c r="CF3488" i="2"/>
  <c r="CH4518" i="2"/>
  <c r="CG4165" i="2"/>
  <c r="CE4517" i="2"/>
  <c r="CH3492" i="2"/>
  <c r="CG3833" i="2"/>
  <c r="CG2809" i="2"/>
  <c r="CF3151" i="2"/>
  <c r="CE2949" i="2"/>
  <c r="CE3973" i="2"/>
  <c r="CE3246" i="2"/>
  <c r="CH4621" i="2"/>
  <c r="CG4268" i="2"/>
  <c r="CE4620" i="2"/>
  <c r="CH3595" i="2"/>
  <c r="CG3936" i="2"/>
  <c r="CG2912" i="2"/>
  <c r="CE3424" i="2"/>
  <c r="CF2711" i="2"/>
  <c r="CE3052" i="2"/>
  <c r="CE2705" i="2"/>
  <c r="CE3729" i="2"/>
  <c r="CE2986" i="2"/>
  <c r="CE4010" i="2"/>
  <c r="CG4528" i="2"/>
  <c r="CF4192" i="2"/>
  <c r="CH3855" i="2"/>
  <c r="CH2831" i="2"/>
  <c r="CG3172" i="2"/>
  <c r="CF3514" i="2"/>
  <c r="CH4540" i="2"/>
  <c r="CG4187" i="2"/>
  <c r="CE4539" i="2"/>
  <c r="CH3514" i="2"/>
  <c r="CG3855" i="2"/>
  <c r="CG2831" i="2"/>
  <c r="CF3173" i="2"/>
  <c r="CH4199" i="2"/>
  <c r="CF4534" i="2"/>
  <c r="CE4198" i="2"/>
  <c r="CH3173" i="2"/>
  <c r="CG3514" i="2"/>
  <c r="CF3856" i="2"/>
  <c r="CF2832" i="2"/>
  <c r="CG4533" i="2"/>
  <c r="CF4197" i="2"/>
  <c r="CH3860" i="2"/>
  <c r="CE3408" i="2"/>
  <c r="CE2624" i="2"/>
  <c r="CE3100" i="2"/>
  <c r="CE2913" i="2"/>
  <c r="CE3937" i="2"/>
  <c r="CE3258" i="2"/>
  <c r="CH4609" i="2"/>
  <c r="CG4256" i="2"/>
  <c r="CE4608" i="2"/>
  <c r="CH3583" i="2"/>
  <c r="CG3924" i="2"/>
  <c r="CG2900" i="2"/>
  <c r="CF3242" i="2"/>
  <c r="CH4268" i="2"/>
  <c r="CF4603" i="2"/>
  <c r="CE4267" i="2"/>
  <c r="CH3242" i="2"/>
  <c r="CG3583" i="2"/>
  <c r="CF3925" i="2"/>
  <c r="CF2901" i="2"/>
  <c r="CG4598" i="2"/>
  <c r="CF4262" i="2"/>
  <c r="CH3925" i="2"/>
  <c r="CH2901" i="2"/>
  <c r="CG3242" i="2"/>
  <c r="CF3584" i="2"/>
  <c r="CH4614" i="2"/>
  <c r="CG4261" i="2"/>
  <c r="CE4613" i="2"/>
  <c r="CH3588" i="2"/>
  <c r="CG3929" i="2"/>
  <c r="CG2905" i="2"/>
  <c r="CF3247" i="2"/>
  <c r="CE2981" i="2"/>
  <c r="CE4005" i="2"/>
  <c r="CE3342" i="2"/>
  <c r="CH4525" i="2"/>
  <c r="CG4172" i="2"/>
  <c r="CE4524" i="2"/>
  <c r="CF2622" i="2"/>
  <c r="CE3476" i="2"/>
  <c r="CE2696" i="2"/>
  <c r="CE3720" i="2"/>
  <c r="CE3403" i="2"/>
  <c r="CE2615" i="2"/>
  <c r="CE3111" i="2"/>
  <c r="CE3795" i="2"/>
  <c r="CE2771" i="2"/>
  <c r="CE3503" i="2"/>
  <c r="CF2633" i="2"/>
  <c r="CF3635" i="2"/>
  <c r="CG3293" i="2"/>
  <c r="CH2952" i="2"/>
  <c r="CH3976" i="2"/>
  <c r="CF4313" i="2"/>
  <c r="CG4649" i="2"/>
  <c r="CF2948" i="2"/>
  <c r="CF3972" i="2"/>
  <c r="CG3630" i="2"/>
  <c r="CH3289" i="2"/>
  <c r="CE4314" i="2"/>
  <c r="CF4650" i="2"/>
  <c r="CH4315" i="2"/>
  <c r="CF3289" i="2"/>
  <c r="CG2947" i="2"/>
  <c r="CG3971" i="2"/>
  <c r="CH3630" i="2"/>
  <c r="CE4655" i="2"/>
  <c r="CG4303" i="2"/>
  <c r="CH4656" i="2"/>
  <c r="CF3630" i="2"/>
  <c r="CG3288" i="2"/>
  <c r="CH2947" i="2"/>
  <c r="CH3971" i="2"/>
  <c r="CF4308" i="2"/>
  <c r="CG4644" i="2"/>
  <c r="CE3894" i="2"/>
  <c r="CE2870" i="2"/>
  <c r="CE3613" i="2"/>
  <c r="CG2673" i="2"/>
  <c r="CF3511" i="2"/>
  <c r="CG3169" i="2"/>
  <c r="CH2828" i="2"/>
  <c r="CH3852" i="2"/>
  <c r="CF4189" i="2"/>
  <c r="CG4525" i="2"/>
  <c r="CF2824" i="2"/>
  <c r="CF3848" i="2"/>
  <c r="CG3506" i="2"/>
  <c r="CH3165" i="2"/>
  <c r="CE4190" i="2"/>
  <c r="CF4526" i="2"/>
  <c r="CH4191" i="2"/>
  <c r="CF3165" i="2"/>
  <c r="CG2823" i="2"/>
  <c r="CG3847" i="2"/>
  <c r="CH3506" i="2"/>
  <c r="CE4531" i="2"/>
  <c r="CG4179" i="2"/>
  <c r="CH4532" i="2"/>
  <c r="CF3506" i="2"/>
  <c r="CG3164" i="2"/>
  <c r="CH2823" i="2"/>
  <c r="CH3847" i="2"/>
  <c r="CF4184" i="2"/>
  <c r="CG4520" i="2"/>
  <c r="CE4018" i="2"/>
  <c r="CE2994" i="2"/>
  <c r="CE3721" i="2"/>
  <c r="CE2697" i="2"/>
  <c r="CF3419" i="2"/>
  <c r="CG3077" i="2"/>
  <c r="CH2736" i="2"/>
  <c r="CH3760" i="2"/>
  <c r="CF4097" i="2"/>
  <c r="CG4433" i="2"/>
  <c r="CF4734" i="2"/>
  <c r="CF3756" i="2"/>
  <c r="CG3414" i="2"/>
  <c r="CH3073" i="2"/>
  <c r="CE4098" i="2"/>
  <c r="CF4434" i="2"/>
  <c r="CH4099" i="2"/>
  <c r="CF3073" i="2"/>
  <c r="CG2731" i="2"/>
  <c r="CG3755" i="2"/>
  <c r="CH3414" i="2"/>
  <c r="CE4439" i="2"/>
  <c r="CG4087" i="2"/>
  <c r="CH4440" i="2"/>
  <c r="CF3414" i="2"/>
  <c r="CG3216" i="2"/>
  <c r="CH3227" i="2"/>
  <c r="CF4428" i="2"/>
  <c r="CE3774" i="2"/>
  <c r="CE3477" i="2"/>
  <c r="CF3743" i="2"/>
  <c r="CH3060" i="2"/>
  <c r="CH4662" i="2"/>
  <c r="CH3973" i="2"/>
  <c r="CF3973" i="2"/>
  <c r="CF4651" i="2"/>
  <c r="CG3972" i="2"/>
  <c r="CH4657" i="2"/>
  <c r="CE2644" i="2"/>
  <c r="CE3492" i="2"/>
  <c r="CE2712" i="2"/>
  <c r="CE3736" i="2"/>
  <c r="CE3451" i="2"/>
  <c r="CE2663" i="2"/>
  <c r="CE3159" i="2"/>
  <c r="CE3907" i="2"/>
  <c r="CE2883" i="2"/>
  <c r="CE3615" i="2"/>
  <c r="CG2659" i="2"/>
  <c r="CF3587" i="2"/>
  <c r="CG3245" i="2"/>
  <c r="CH2904" i="2"/>
  <c r="CH3928" i="2"/>
  <c r="CF4265" i="2"/>
  <c r="CG4601" i="2"/>
  <c r="CF2900" i="2"/>
  <c r="CF3924" i="2"/>
  <c r="CG3582" i="2"/>
  <c r="CH3241" i="2"/>
  <c r="CE4266" i="2"/>
  <c r="CF4602" i="2"/>
  <c r="CH4267" i="2"/>
  <c r="CF3241" i="2"/>
  <c r="CG2899" i="2"/>
  <c r="CG3923" i="2"/>
  <c r="CH3582" i="2"/>
  <c r="CE4607" i="2"/>
  <c r="CG4255" i="2"/>
  <c r="CH4608" i="2"/>
  <c r="CF3582" i="2"/>
  <c r="CG3240" i="2"/>
  <c r="CH2899" i="2"/>
  <c r="CH3923" i="2"/>
  <c r="CF4260" i="2"/>
  <c r="CG4596" i="2"/>
  <c r="CE3942" i="2"/>
  <c r="CE2918" i="2"/>
  <c r="CE3597" i="2"/>
  <c r="CG2657" i="2"/>
  <c r="CF3591" i="2"/>
  <c r="CG3249" i="2"/>
  <c r="CH2908" i="2"/>
  <c r="CH3932" i="2"/>
  <c r="CF4269" i="2"/>
  <c r="CG4605" i="2"/>
  <c r="CF2904" i="2"/>
  <c r="CF3928" i="2"/>
  <c r="CG3586" i="2"/>
  <c r="CH3245" i="2"/>
  <c r="CE4270" i="2"/>
  <c r="CF4606" i="2"/>
  <c r="CH4271" i="2"/>
  <c r="CF3245" i="2"/>
  <c r="CG2903" i="2"/>
  <c r="CG3927" i="2"/>
  <c r="CH3586" i="2"/>
  <c r="CE4611" i="2"/>
  <c r="CG4259" i="2"/>
  <c r="CH4612" i="2"/>
  <c r="CF3586" i="2"/>
  <c r="CG3244" i="2"/>
  <c r="CH2903" i="2"/>
  <c r="CH3927" i="2"/>
  <c r="CF4264" i="2"/>
  <c r="CG4600" i="2"/>
  <c r="CE3938" i="2"/>
  <c r="CE2914" i="2"/>
  <c r="CE3577" i="2"/>
  <c r="CG2637" i="2"/>
  <c r="CF3563" i="2"/>
  <c r="CG3221" i="2"/>
  <c r="CH2880" i="2"/>
  <c r="CH3904" i="2"/>
  <c r="CF4241" i="2"/>
  <c r="CG4577" i="2"/>
  <c r="CF2876" i="2"/>
  <c r="CF3900" i="2"/>
  <c r="CG3558" i="2"/>
  <c r="CH3217" i="2"/>
  <c r="CE4242" i="2"/>
  <c r="CF4578" i="2"/>
  <c r="CH4243" i="2"/>
  <c r="CF3217" i="2"/>
  <c r="CG2875" i="2"/>
  <c r="CG3899" i="2"/>
  <c r="CH3558" i="2"/>
  <c r="CE4583" i="2"/>
  <c r="CG4231" i="2"/>
  <c r="CH4584" i="2"/>
  <c r="CF3558" i="2"/>
  <c r="CG3408" i="2"/>
  <c r="CH3419" i="2"/>
  <c r="CF4716" i="2"/>
  <c r="CE3486" i="2"/>
  <c r="CE3189" i="2"/>
  <c r="CF3903" i="2"/>
  <c r="CH3220" i="2"/>
  <c r="CF2928" i="2"/>
  <c r="CE4294" i="2"/>
  <c r="CG2927" i="2"/>
  <c r="CG4283" i="2"/>
  <c r="CH2927" i="2"/>
  <c r="CE3914" i="2"/>
  <c r="CG2632" i="2"/>
  <c r="CE3572" i="2"/>
  <c r="CE2728" i="2"/>
  <c r="CE3752" i="2"/>
  <c r="CE3435" i="2"/>
  <c r="CE2647" i="2"/>
  <c r="CE3143" i="2"/>
  <c r="CE3891" i="2"/>
  <c r="CE2867" i="2"/>
  <c r="CE3599" i="2"/>
  <c r="CG2643" i="2"/>
  <c r="CF3539" i="2"/>
  <c r="CG3197" i="2"/>
  <c r="CH2856" i="2"/>
  <c r="CH3880" i="2"/>
  <c r="CF4217" i="2"/>
  <c r="CG4553" i="2"/>
  <c r="CF2852" i="2"/>
  <c r="CF3876" i="2"/>
  <c r="CG3534" i="2"/>
  <c r="CH3193" i="2"/>
  <c r="CE4218" i="2"/>
  <c r="CF4554" i="2"/>
  <c r="CH4219" i="2"/>
  <c r="CF3193" i="2"/>
  <c r="CG2851" i="2"/>
  <c r="CG3875" i="2"/>
  <c r="CH3534" i="2"/>
  <c r="CE4559" i="2"/>
  <c r="CG4207" i="2"/>
  <c r="CH4560" i="2"/>
  <c r="CF3534" i="2"/>
  <c r="CG3192" i="2"/>
  <c r="CH2851" i="2"/>
  <c r="CH3875" i="2"/>
  <c r="CF4212" i="2"/>
  <c r="CG4548" i="2"/>
  <c r="CE3990" i="2"/>
  <c r="CE2966" i="2"/>
  <c r="CE3709" i="2"/>
  <c r="CE2685" i="2"/>
  <c r="CF3479" i="2"/>
  <c r="CG3137" i="2"/>
  <c r="CH2796" i="2"/>
  <c r="CH3820" i="2"/>
  <c r="CF4157" i="2"/>
  <c r="CG4493" i="2"/>
  <c r="CF2792" i="2"/>
  <c r="CF3816" i="2"/>
  <c r="CG3474" i="2"/>
  <c r="CH3133" i="2"/>
  <c r="CE4158" i="2"/>
  <c r="CF4494" i="2"/>
  <c r="CH4159" i="2"/>
  <c r="CF3133" i="2"/>
  <c r="CG2791" i="2"/>
  <c r="CG3815" i="2"/>
  <c r="CH3474" i="2"/>
  <c r="CE4499" i="2"/>
  <c r="CG4147" i="2"/>
  <c r="CH4500" i="2"/>
  <c r="CF3474" i="2"/>
  <c r="CG3132" i="2"/>
  <c r="CH2791" i="2"/>
  <c r="CH3815" i="2"/>
  <c r="CF4152" i="2"/>
  <c r="CG4488" i="2"/>
  <c r="CF2685" i="2"/>
  <c r="CE3026" i="2"/>
  <c r="CE3689" i="2"/>
  <c r="CH2664" i="2"/>
  <c r="CF3451" i="2"/>
  <c r="CG3109" i="2"/>
  <c r="CH2768" i="2"/>
  <c r="CH3792" i="2"/>
  <c r="CF4129" i="2"/>
  <c r="CG4465" i="2"/>
  <c r="CF2764" i="2"/>
  <c r="CF3788" i="2"/>
  <c r="CG3446" i="2"/>
  <c r="CE3264" i="2"/>
  <c r="CE3980" i="2"/>
  <c r="CE2956" i="2"/>
  <c r="CE3632" i="2"/>
  <c r="CH2607" i="2"/>
  <c r="CE3324" i="2"/>
  <c r="CE2621" i="2"/>
  <c r="CE3393" i="2"/>
  <c r="CH2649" i="2"/>
  <c r="CE3674" i="2"/>
  <c r="CH4193" i="2"/>
  <c r="CF4528" i="2"/>
  <c r="CE4192" i="2"/>
  <c r="CH3167" i="2"/>
  <c r="CG3508" i="2"/>
  <c r="CF3850" i="2"/>
  <c r="CF2826" i="2"/>
  <c r="CG4523" i="2"/>
  <c r="CF4187" i="2"/>
  <c r="CH3850" i="2"/>
  <c r="CH2826" i="2"/>
  <c r="CG3167" i="2"/>
  <c r="CF3509" i="2"/>
  <c r="CH4535" i="2"/>
  <c r="CG4182" i="2"/>
  <c r="CE4534" i="2"/>
  <c r="CH3509" i="2"/>
  <c r="CG3850" i="2"/>
  <c r="CG2826" i="2"/>
  <c r="CF3168" i="2"/>
  <c r="CH4198" i="2"/>
  <c r="CF4533" i="2"/>
  <c r="CE4197" i="2"/>
  <c r="CH3172" i="2"/>
  <c r="CG3513" i="2"/>
  <c r="CF3855" i="2"/>
  <c r="CF2831" i="2"/>
  <c r="CE3269" i="2"/>
  <c r="CG2622" i="2"/>
  <c r="CE3566" i="2"/>
  <c r="CH4301" i="2"/>
  <c r="CF4636" i="2"/>
  <c r="CE4300" i="2"/>
  <c r="CH3275" i="2"/>
  <c r="CG3616" i="2"/>
  <c r="CE3872" i="2"/>
  <c r="CE2848" i="2"/>
  <c r="CE3500" i="2"/>
  <c r="CF2646" i="2"/>
  <c r="CE3537" i="2"/>
  <c r="CE2794" i="2"/>
  <c r="CE3818" i="2"/>
  <c r="CG4720" i="2"/>
  <c r="CF4384" i="2"/>
  <c r="CE4048" i="2"/>
  <c r="CH3023" i="2"/>
  <c r="CG3364" i="2"/>
  <c r="CF3706" i="2"/>
  <c r="CG4733" i="2"/>
  <c r="CG4379" i="2"/>
  <c r="CF4043" i="2"/>
  <c r="CH3706" i="2"/>
  <c r="CH2682" i="2"/>
  <c r="CG3023" i="2"/>
  <c r="CF3365" i="2"/>
  <c r="CH4391" i="2"/>
  <c r="CG4038" i="2"/>
  <c r="CE4390" i="2"/>
  <c r="CH3365" i="2"/>
  <c r="CG3706" i="2"/>
  <c r="CG2682" i="2"/>
  <c r="CF3024" i="2"/>
  <c r="CH4054" i="2"/>
  <c r="CF4389" i="2"/>
  <c r="CE4053" i="2"/>
  <c r="CE3600" i="2"/>
  <c r="CG2644" i="2"/>
  <c r="CE3292" i="2"/>
  <c r="CE2653" i="2"/>
  <c r="CE3489" i="2"/>
  <c r="CE2810" i="2"/>
  <c r="CE3834" i="2"/>
  <c r="CG4704" i="2"/>
  <c r="CF4368" i="2"/>
  <c r="CH4031" i="2"/>
  <c r="CH3007" i="2"/>
  <c r="CG3348" i="2"/>
  <c r="CF3690" i="2"/>
  <c r="CH4716" i="2"/>
  <c r="CG4363" i="2"/>
  <c r="CE4715" i="2"/>
  <c r="CH3690" i="2"/>
  <c r="CG4031" i="2"/>
  <c r="CG3007" i="2"/>
  <c r="CF3349" i="2"/>
  <c r="CH4375" i="2"/>
  <c r="CF4710" i="2"/>
  <c r="CE4374" i="2"/>
  <c r="CH3349" i="2"/>
  <c r="CG3690" i="2"/>
  <c r="CF4032" i="2"/>
  <c r="CF3008" i="2"/>
  <c r="CG4709" i="2"/>
  <c r="CF4373" i="2"/>
  <c r="CH4039" i="2"/>
  <c r="CH3012" i="2"/>
  <c r="CG3353" i="2"/>
  <c r="CF3695" i="2"/>
  <c r="CF2635" i="2"/>
  <c r="CE3557" i="2"/>
  <c r="CE2894" i="2"/>
  <c r="CE3918" i="2"/>
  <c r="CG4620" i="2"/>
  <c r="CF4284" i="2"/>
  <c r="CH3947" i="2"/>
  <c r="CE3028" i="2"/>
  <c r="CF2687" i="2"/>
  <c r="CE3272" i="2"/>
  <c r="CE3851" i="2"/>
  <c r="CE2827" i="2"/>
  <c r="CE3559" i="2"/>
  <c r="CG2619" i="2"/>
  <c r="CE3219" i="2"/>
  <c r="CE3951" i="2"/>
  <c r="CE2927" i="2"/>
  <c r="CF3187" i="2"/>
  <c r="CG2845" i="2"/>
  <c r="CG3869" i="2"/>
  <c r="CH3528" i="2"/>
  <c r="CE4553" i="2"/>
  <c r="CG4201" i="2"/>
  <c r="CH4554" i="2"/>
  <c r="CF3524" i="2"/>
  <c r="CG3182" i="2"/>
  <c r="CH2841" i="2"/>
  <c r="CH3865" i="2"/>
  <c r="CF4202" i="2"/>
  <c r="CG4538" i="2"/>
  <c r="CF2841" i="2"/>
  <c r="CF3865" i="2"/>
  <c r="CG3523" i="2"/>
  <c r="CH3182" i="2"/>
  <c r="CE4207" i="2"/>
  <c r="CF4543" i="2"/>
  <c r="CH4208" i="2"/>
  <c r="CF3182" i="2"/>
  <c r="CG2840" i="2"/>
  <c r="CG3864" i="2"/>
  <c r="CH3523" i="2"/>
  <c r="CE4548" i="2"/>
  <c r="CG4196" i="2"/>
  <c r="CH4549" i="2"/>
  <c r="CE3318" i="2"/>
  <c r="CF2696" i="2"/>
  <c r="CE3037" i="2"/>
  <c r="CF3063" i="2"/>
  <c r="CG2721" i="2"/>
  <c r="CG3745" i="2"/>
  <c r="CH3404" i="2"/>
  <c r="CE4429" i="2"/>
  <c r="CG4077" i="2"/>
  <c r="CH4430" i="2"/>
  <c r="CF3400" i="2"/>
  <c r="CG3058" i="2"/>
  <c r="CH2717" i="2"/>
  <c r="CH3741" i="2"/>
  <c r="CF4078" i="2"/>
  <c r="CG4414" i="2"/>
  <c r="CE4732" i="2"/>
  <c r="CF3741" i="2"/>
  <c r="CG3399" i="2"/>
  <c r="CH3058" i="2"/>
  <c r="CE4083" i="2"/>
  <c r="CF4419" i="2"/>
  <c r="CH4084" i="2"/>
  <c r="CF3058" i="2"/>
  <c r="CG2716" i="2"/>
  <c r="CG3740" i="2"/>
  <c r="CH3399" i="2"/>
  <c r="CE4424" i="2"/>
  <c r="CG4072" i="2"/>
  <c r="CH4425" i="2"/>
  <c r="CE3442" i="2"/>
  <c r="CE2670" i="2"/>
  <c r="CE3145" i="2"/>
  <c r="CF2971" i="2"/>
  <c r="CF3995" i="2"/>
  <c r="CG3653" i="2"/>
  <c r="CH3312" i="2"/>
  <c r="CE4337" i="2"/>
  <c r="CF4673" i="2"/>
  <c r="CH4338" i="2"/>
  <c r="CF3308" i="2"/>
  <c r="CG2966" i="2"/>
  <c r="CG3990" i="2"/>
  <c r="CH3649" i="2"/>
  <c r="CE4674" i="2"/>
  <c r="CG4322" i="2"/>
  <c r="CH4675" i="2"/>
  <c r="CF3649" i="2"/>
  <c r="CG3307" i="2"/>
  <c r="CH2966" i="2"/>
  <c r="CH3990" i="2"/>
  <c r="CF4327" i="2"/>
  <c r="CG4663" i="2"/>
  <c r="CF2966" i="2"/>
  <c r="CF3990" i="2"/>
  <c r="CG3984" i="2"/>
  <c r="CE4220" i="2"/>
  <c r="CH4221" i="2"/>
  <c r="CH2621" i="2"/>
  <c r="CF2847" i="2"/>
  <c r="CG3529" i="2"/>
  <c r="CF4229" i="2"/>
  <c r="CG3546" i="2"/>
  <c r="CH4231" i="2"/>
  <c r="CH3546" i="2"/>
  <c r="CF3546" i="2"/>
  <c r="CF4224" i="2"/>
  <c r="CE3761" i="2"/>
  <c r="CE3044" i="2"/>
  <c r="CF2703" i="2"/>
  <c r="CE3288" i="2"/>
  <c r="CE3899" i="2"/>
  <c r="CE2875" i="2"/>
  <c r="CE3607" i="2"/>
  <c r="CG2667" i="2"/>
  <c r="CE3331" i="2"/>
  <c r="CF2698" i="2"/>
  <c r="CE3039" i="2"/>
  <c r="CF3139" i="2"/>
  <c r="CG2797" i="2"/>
  <c r="CG3821" i="2"/>
  <c r="CH3480" i="2"/>
  <c r="CE4505" i="2"/>
  <c r="CG4153" i="2"/>
  <c r="CH4506" i="2"/>
  <c r="CF3476" i="2"/>
  <c r="CG3134" i="2"/>
  <c r="CH2793" i="2"/>
  <c r="CH3817" i="2"/>
  <c r="CF4154" i="2"/>
  <c r="CG4490" i="2"/>
  <c r="CF2793" i="2"/>
  <c r="CF3817" i="2"/>
  <c r="CG3475" i="2"/>
  <c r="CH3134" i="2"/>
  <c r="CE4159" i="2"/>
  <c r="CF4495" i="2"/>
  <c r="CH4160" i="2"/>
  <c r="CF3134" i="2"/>
  <c r="CG2792" i="2"/>
  <c r="CG3816" i="2"/>
  <c r="CH3475" i="2"/>
  <c r="CE4500" i="2"/>
  <c r="CG4148" i="2"/>
  <c r="CH4501" i="2"/>
  <c r="CE3366" i="2"/>
  <c r="CE3789" i="2"/>
  <c r="CE2765" i="2"/>
  <c r="CF3399" i="2"/>
  <c r="CG3057" i="2"/>
  <c r="CH2716" i="2"/>
  <c r="CH3740" i="2"/>
  <c r="CF4077" i="2"/>
  <c r="CG4413" i="2"/>
  <c r="CE4731" i="2"/>
  <c r="CF3736" i="2"/>
  <c r="CG3394" i="2"/>
  <c r="CH3053" i="2"/>
  <c r="CE4078" i="2"/>
  <c r="CF4414" i="2"/>
  <c r="CH4079" i="2"/>
  <c r="CF3053" i="2"/>
  <c r="CG2711" i="2"/>
  <c r="CG3735" i="2"/>
  <c r="CH3394" i="2"/>
  <c r="CE4419" i="2"/>
  <c r="CG4067" i="2"/>
  <c r="CH4420" i="2"/>
  <c r="CF3394" i="2"/>
  <c r="CG3052" i="2"/>
  <c r="CH2711" i="2"/>
  <c r="CH3735" i="2"/>
  <c r="CF4072" i="2"/>
  <c r="CG4408" i="2"/>
  <c r="CE4726" i="2"/>
  <c r="CE3106" i="2"/>
  <c r="CE3769" i="2"/>
  <c r="CE2745" i="2"/>
  <c r="CF3371" i="2"/>
  <c r="CG3029" i="2"/>
  <c r="CH2688" i="2"/>
  <c r="CH3712" i="2"/>
  <c r="CF4049" i="2"/>
  <c r="CG4385" i="2"/>
  <c r="CH4721" i="2"/>
  <c r="CF3708" i="2"/>
  <c r="CG3366" i="2"/>
  <c r="CH3025" i="2"/>
  <c r="CE4050" i="2"/>
  <c r="CF4386" i="2"/>
  <c r="CH4051" i="2"/>
  <c r="CF3025" i="2"/>
  <c r="CG2683" i="2"/>
  <c r="CG3707" i="2"/>
  <c r="CH3366" i="2"/>
  <c r="CE4391" i="2"/>
  <c r="CG4039" i="2"/>
  <c r="CH4392" i="2"/>
  <c r="CF3366" i="2"/>
  <c r="CG3152" i="2"/>
  <c r="CH3163" i="2"/>
  <c r="CF4332" i="2"/>
  <c r="CE3870" i="2"/>
  <c r="CE3573" i="2"/>
  <c r="CF3519" i="2"/>
  <c r="CH2836" i="2"/>
  <c r="CH4214" i="2"/>
  <c r="CH3525" i="2"/>
  <c r="CF3525" i="2"/>
  <c r="CF4203" i="2"/>
  <c r="CG3524" i="2"/>
  <c r="CH4209" i="2"/>
  <c r="CH2611" i="2"/>
  <c r="CE3636" i="2"/>
  <c r="CE3048" i="2"/>
  <c r="CF2707" i="2"/>
  <c r="CE3115" i="2"/>
  <c r="CE3847" i="2"/>
  <c r="CE2823" i="2"/>
  <c r="CE3571" i="2"/>
  <c r="CG2631" i="2"/>
  <c r="CE3279" i="2"/>
  <c r="CF2835" i="2"/>
  <c r="CF3859" i="2"/>
  <c r="CG3517" i="2"/>
  <c r="CH3176" i="2"/>
  <c r="CE4201" i="2"/>
  <c r="CF4537" i="2"/>
  <c r="CH4202" i="2"/>
  <c r="CF3172" i="2"/>
  <c r="CG2830" i="2"/>
  <c r="CG3854" i="2"/>
  <c r="CH3513" i="2"/>
  <c r="CE4538" i="2"/>
  <c r="CG4186" i="2"/>
  <c r="CH4539" i="2"/>
  <c r="CF3513" i="2"/>
  <c r="CG3171" i="2"/>
  <c r="CH2830" i="2"/>
  <c r="CH3854" i="2"/>
  <c r="CF4191" i="2"/>
  <c r="CG4527" i="2"/>
  <c r="CF2830" i="2"/>
  <c r="CF3854" i="2"/>
  <c r="CG3512" i="2"/>
  <c r="CH3171" i="2"/>
  <c r="CE4196" i="2"/>
  <c r="CF4532" i="2"/>
  <c r="CH4197" i="2"/>
  <c r="CE3670" i="2"/>
  <c r="CH2645" i="2"/>
  <c r="CE3389" i="2"/>
  <c r="CF2775" i="2"/>
  <c r="CF3799" i="2"/>
  <c r="CG3457" i="2"/>
  <c r="CH3116" i="2"/>
  <c r="CE4141" i="2"/>
  <c r="CF4477" i="2"/>
  <c r="CH4142" i="2"/>
  <c r="CF3112" i="2"/>
  <c r="CG2770" i="2"/>
  <c r="CG3794" i="2"/>
  <c r="CH3453" i="2"/>
  <c r="CE4478" i="2"/>
  <c r="CG4126" i="2"/>
  <c r="CH4479" i="2"/>
  <c r="CF3453" i="2"/>
  <c r="CG3111" i="2"/>
  <c r="CH2770" i="2"/>
  <c r="CH3794" i="2"/>
  <c r="CF4131" i="2"/>
  <c r="CG4467" i="2"/>
  <c r="CF2770" i="2"/>
  <c r="CF3794" i="2"/>
  <c r="CG3452" i="2"/>
  <c r="CH3111" i="2"/>
  <c r="CE4136" i="2"/>
  <c r="CF4472" i="2"/>
  <c r="CH4137" i="2"/>
  <c r="CE3730" i="2"/>
  <c r="CE2706" i="2"/>
  <c r="CE3369" i="2"/>
  <c r="CF2747" i="2"/>
  <c r="CF3771" i="2"/>
  <c r="CG3429" i="2"/>
  <c r="CH3088" i="2"/>
  <c r="CE4113" i="2"/>
  <c r="CF4449" i="2"/>
  <c r="CH4114" i="2"/>
  <c r="CF3084" i="2"/>
  <c r="CG2742" i="2"/>
  <c r="CE3712" i="2"/>
  <c r="CE2688" i="2"/>
  <c r="CE3404" i="2"/>
  <c r="CF2715" i="2"/>
  <c r="CE3056" i="2"/>
  <c r="CE3772" i="2"/>
  <c r="CE2748" i="2"/>
  <c r="CE2945" i="2"/>
  <c r="CE3969" i="2"/>
  <c r="CE3226" i="2"/>
  <c r="CH4641" i="2"/>
  <c r="CG4288" i="2"/>
  <c r="CE4640" i="2"/>
  <c r="CH3615" i="2"/>
  <c r="CG3956" i="2"/>
  <c r="CG2932" i="2"/>
  <c r="CF3274" i="2"/>
  <c r="CH4300" i="2"/>
  <c r="CF4635" i="2"/>
  <c r="CE4299" i="2"/>
  <c r="CH3274" i="2"/>
  <c r="CG3615" i="2"/>
  <c r="CF3957" i="2"/>
  <c r="CF2933" i="2"/>
  <c r="CG4630" i="2"/>
  <c r="CF4294" i="2"/>
  <c r="CH3957" i="2"/>
  <c r="CH2933" i="2"/>
  <c r="CG3274" i="2"/>
  <c r="CF3616" i="2"/>
  <c r="CH4646" i="2"/>
  <c r="CG4293" i="2"/>
  <c r="CE4645" i="2"/>
  <c r="CH3620" i="2"/>
  <c r="CG3961" i="2"/>
  <c r="CG2937" i="2"/>
  <c r="CF3279" i="2"/>
  <c r="CE2821" i="2"/>
  <c r="CE3845" i="2"/>
  <c r="CE3118" i="2"/>
  <c r="CH4732" i="2"/>
  <c r="CG4396" i="2"/>
  <c r="CF4060" i="2"/>
  <c r="CH3723" i="2"/>
  <c r="CH2699" i="2"/>
  <c r="CG3040" i="2"/>
  <c r="CE3552" i="2"/>
  <c r="CF2618" i="2"/>
  <c r="CE3180" i="2"/>
  <c r="CG2661" i="2"/>
  <c r="CE3601" i="2"/>
  <c r="CE2858" i="2"/>
  <c r="CE3882" i="2"/>
  <c r="CG4656" i="2"/>
  <c r="CF4320" i="2"/>
  <c r="CH3983" i="2"/>
  <c r="CH2959" i="2"/>
  <c r="CG3300" i="2"/>
  <c r="CF3642" i="2"/>
  <c r="CH4668" i="2"/>
  <c r="CG4315" i="2"/>
  <c r="CE4667" i="2"/>
  <c r="CH3642" i="2"/>
  <c r="CG3983" i="2"/>
  <c r="CG2959" i="2"/>
  <c r="CF3301" i="2"/>
  <c r="CH4327" i="2"/>
  <c r="CF4662" i="2"/>
  <c r="CE4326" i="2"/>
  <c r="CH3301" i="2"/>
  <c r="CG3642" i="2"/>
  <c r="CF3984" i="2"/>
  <c r="CF2960" i="2"/>
  <c r="CG4661" i="2"/>
  <c r="CF4325" i="2"/>
  <c r="CH3988" i="2"/>
  <c r="CE3536" i="2"/>
  <c r="CF2666" i="2"/>
  <c r="CE3228" i="2"/>
  <c r="CF2631" i="2"/>
  <c r="CE3553" i="2"/>
  <c r="CE2874" i="2"/>
  <c r="CE3898" i="2"/>
  <c r="CG4640" i="2"/>
  <c r="CF4304" i="2"/>
  <c r="CH3967" i="2"/>
  <c r="CH2943" i="2"/>
  <c r="CG3284" i="2"/>
  <c r="CF3626" i="2"/>
  <c r="CH4652" i="2"/>
  <c r="CG4299" i="2"/>
  <c r="CE4651" i="2"/>
  <c r="CH3626" i="2"/>
  <c r="CG3967" i="2"/>
  <c r="CG2943" i="2"/>
  <c r="CF3285" i="2"/>
  <c r="CH4311" i="2"/>
  <c r="CF4646" i="2"/>
  <c r="CE4310" i="2"/>
  <c r="CH3285" i="2"/>
  <c r="CG3626" i="2"/>
  <c r="CF3968" i="2"/>
  <c r="CF2944" i="2"/>
  <c r="CG4645" i="2"/>
  <c r="CF4309" i="2"/>
  <c r="CH3972" i="2"/>
  <c r="CH2948" i="2"/>
  <c r="CG3289" i="2"/>
  <c r="CF3631" i="2"/>
  <c r="CG2617" i="2"/>
  <c r="CE3621" i="2"/>
  <c r="CE2958" i="2"/>
  <c r="CE3982" i="2"/>
  <c r="CG4556" i="2"/>
  <c r="CF4220" i="2"/>
  <c r="CH3883" i="2"/>
  <c r="CE3092" i="2"/>
  <c r="CG2652" i="2"/>
  <c r="CE3592" i="2"/>
  <c r="CE3531" i="2"/>
  <c r="CF2661" i="2"/>
  <c r="CE3239" i="2"/>
  <c r="CE3923" i="2"/>
  <c r="CE2899" i="2"/>
  <c r="CE3631" i="2"/>
  <c r="CH2606" i="2"/>
  <c r="CF3507" i="2"/>
  <c r="CG3165" i="2"/>
  <c r="CH2824" i="2"/>
  <c r="CH3848" i="2"/>
  <c r="CF4185" i="2"/>
  <c r="CG4521" i="2"/>
  <c r="CF2820" i="2"/>
  <c r="CF3844" i="2"/>
  <c r="CG3502" i="2"/>
  <c r="CH3161" i="2"/>
  <c r="CE4186" i="2"/>
  <c r="CF4522" i="2"/>
  <c r="CH4187" i="2"/>
  <c r="CF3161" i="2"/>
  <c r="CG2819" i="2"/>
  <c r="CG3843" i="2"/>
  <c r="CH3502" i="2"/>
  <c r="CE4527" i="2"/>
  <c r="CG4175" i="2"/>
  <c r="CH4528" i="2"/>
  <c r="CF3502" i="2"/>
  <c r="CG3160" i="2"/>
  <c r="CH2819" i="2"/>
  <c r="CH3843" i="2"/>
  <c r="CF4180" i="2"/>
  <c r="CG4516" i="2"/>
  <c r="CE4022" i="2"/>
  <c r="CE2998" i="2"/>
  <c r="CE3741" i="2"/>
  <c r="CE2717" i="2"/>
  <c r="CF3383" i="2"/>
  <c r="CG3041" i="2"/>
  <c r="CH2700" i="2"/>
  <c r="CH3724" i="2"/>
  <c r="CF4061" i="2"/>
  <c r="CG4397" i="2"/>
  <c r="CH4733" i="2"/>
  <c r="CF3720" i="2"/>
  <c r="CG3378" i="2"/>
  <c r="CH3037" i="2"/>
  <c r="CE4062" i="2"/>
  <c r="CF4398" i="2"/>
  <c r="CH4063" i="2"/>
  <c r="CF3037" i="2"/>
  <c r="CG2695" i="2"/>
  <c r="CG3719" i="2"/>
  <c r="CH3378" i="2"/>
  <c r="CE4403" i="2"/>
  <c r="CG4051" i="2"/>
  <c r="CH4404" i="2"/>
  <c r="CF3378" i="2"/>
  <c r="CG3036" i="2"/>
  <c r="CH2695" i="2"/>
  <c r="CH3719" i="2"/>
  <c r="CF4056" i="2"/>
  <c r="CG4392" i="2"/>
  <c r="CH4728" i="2"/>
  <c r="CE3122" i="2"/>
  <c r="CE3849" i="2"/>
  <c r="CE2825" i="2"/>
  <c r="CF3291" i="2"/>
  <c r="CG2949" i="2"/>
  <c r="CG3973" i="2"/>
  <c r="CH3632" i="2"/>
  <c r="CE4657" i="2"/>
  <c r="CG4305" i="2"/>
  <c r="CH4658" i="2"/>
  <c r="CF3628" i="2"/>
  <c r="CG3286" i="2"/>
  <c r="CH2945" i="2"/>
  <c r="CH3969" i="2"/>
  <c r="CF4306" i="2"/>
  <c r="CG4642" i="2"/>
  <c r="CF2945" i="2"/>
  <c r="CF3969" i="2"/>
  <c r="CG3627" i="2"/>
  <c r="CH3286" i="2"/>
  <c r="CE4311" i="2"/>
  <c r="CF4647" i="2"/>
  <c r="CH4312" i="2"/>
  <c r="CF3286" i="2"/>
  <c r="CG3056" i="2"/>
  <c r="CH3051" i="2"/>
  <c r="CF4172" i="2"/>
  <c r="CE4030" i="2"/>
  <c r="CE3733" i="2"/>
  <c r="CF3487" i="2"/>
  <c r="CH2804" i="2"/>
  <c r="CH4150" i="2"/>
  <c r="CH3461" i="2"/>
  <c r="CF3461" i="2"/>
  <c r="CF4139" i="2"/>
  <c r="CG3460" i="2"/>
  <c r="CH4145" i="2"/>
  <c r="CG2629" i="2"/>
  <c r="CE3364" i="2"/>
  <c r="CE2840" i="2"/>
  <c r="CE3864" i="2"/>
  <c r="CE3323" i="2"/>
  <c r="CF2690" i="2"/>
  <c r="CE3031" i="2"/>
  <c r="CE3779" i="2"/>
  <c r="CE2755" i="2"/>
  <c r="CE3487" i="2"/>
  <c r="CE2635" i="2"/>
  <c r="CF3715" i="2"/>
  <c r="CG3373" i="2"/>
  <c r="CH3032" i="2"/>
  <c r="CE4057" i="2"/>
  <c r="CF4393" i="2"/>
  <c r="CH4058" i="2"/>
  <c r="CF3028" i="2"/>
  <c r="CG2686" i="2"/>
  <c r="CG3710" i="2"/>
  <c r="CH3369" i="2"/>
  <c r="CE4394" i="2"/>
  <c r="CG4042" i="2"/>
  <c r="CH4395" i="2"/>
  <c r="CF3369" i="2"/>
  <c r="CG3027" i="2"/>
  <c r="CH2686" i="2"/>
  <c r="CH3710" i="2"/>
  <c r="CF4047" i="2"/>
  <c r="CG4383" i="2"/>
  <c r="CG4737" i="2"/>
  <c r="CF3710" i="2"/>
  <c r="CG3368" i="2"/>
  <c r="CH3027" i="2"/>
  <c r="CE4052" i="2"/>
  <c r="CF4388" i="2"/>
  <c r="CH4053" i="2"/>
  <c r="CE3814" i="2"/>
  <c r="CE2790" i="2"/>
  <c r="CE3469" i="2"/>
  <c r="CE2633" i="2"/>
  <c r="CF3719" i="2"/>
  <c r="CG3377" i="2"/>
  <c r="CH3036" i="2"/>
  <c r="CE4061" i="2"/>
  <c r="CF4397" i="2"/>
  <c r="CH4062" i="2"/>
  <c r="CF3032" i="2"/>
  <c r="CG2690" i="2"/>
  <c r="CG3714" i="2"/>
  <c r="CH3373" i="2"/>
  <c r="CE4398" i="2"/>
  <c r="CG4046" i="2"/>
  <c r="CH4399" i="2"/>
  <c r="CF3373" i="2"/>
  <c r="CG3031" i="2"/>
  <c r="CH2690" i="2"/>
  <c r="CH3714" i="2"/>
  <c r="CF4051" i="2"/>
  <c r="CG4387" i="2"/>
  <c r="CH4723" i="2"/>
  <c r="CF3714" i="2"/>
  <c r="CG3372" i="2"/>
  <c r="CH3031" i="2"/>
  <c r="CE4056" i="2"/>
  <c r="CF4392" i="2"/>
  <c r="CH4057" i="2"/>
  <c r="CE3810" i="2"/>
  <c r="CE2786" i="2"/>
  <c r="CE3449" i="2"/>
  <c r="CE2661" i="2"/>
  <c r="CF3691" i="2"/>
  <c r="CG3349" i="2"/>
  <c r="CH3008" i="2"/>
  <c r="CH4032" i="2"/>
  <c r="CF4369" i="2"/>
  <c r="CG4705" i="2"/>
  <c r="CF3004" i="2"/>
  <c r="CF4028" i="2"/>
  <c r="CG3686" i="2"/>
  <c r="CH3345" i="2"/>
  <c r="CE4370" i="2"/>
  <c r="CF4706" i="2"/>
  <c r="CH4371" i="2"/>
  <c r="CF3345" i="2"/>
  <c r="CG3003" i="2"/>
  <c r="CG4027" i="2"/>
  <c r="CH3686" i="2"/>
  <c r="CE4711" i="2"/>
  <c r="CG4359" i="2"/>
  <c r="CH4712" i="2"/>
  <c r="CF3686" i="2"/>
  <c r="CG3584" i="2"/>
  <c r="CH3611" i="2"/>
  <c r="CG4284" i="2"/>
  <c r="CE3230" i="2"/>
  <c r="CE2933" i="2"/>
  <c r="CG2793" i="2"/>
  <c r="CH3476" i="2"/>
  <c r="CF3440" i="2"/>
  <c r="CF4118" i="2"/>
  <c r="CG3439" i="2"/>
  <c r="CH4124" i="2"/>
  <c r="CH3439" i="2"/>
  <c r="CE3402" i="2"/>
  <c r="CE2676" i="2"/>
  <c r="CE3700" i="2"/>
  <c r="CE2856" i="2"/>
  <c r="CE3880" i="2"/>
  <c r="CE3307" i="2"/>
  <c r="CH4048" i="2"/>
  <c r="CE3015" i="2"/>
  <c r="CE3763" i="2"/>
  <c r="CE2739" i="2"/>
  <c r="CE3471" i="2"/>
  <c r="CF2601" i="2"/>
  <c r="CF3667" i="2"/>
  <c r="CG3325" i="2"/>
  <c r="CH2984" i="2"/>
  <c r="CH4008" i="2"/>
  <c r="CF4345" i="2"/>
  <c r="CG4681" i="2"/>
  <c r="CF2980" i="2"/>
  <c r="CF4004" i="2"/>
  <c r="CG3662" i="2"/>
  <c r="CH3321" i="2"/>
  <c r="CE4346" i="2"/>
  <c r="CF4682" i="2"/>
  <c r="CH4347" i="2"/>
  <c r="CF3321" i="2"/>
  <c r="CG2979" i="2"/>
  <c r="CG4003" i="2"/>
  <c r="CH3662" i="2"/>
  <c r="CE4687" i="2"/>
  <c r="CG4335" i="2"/>
  <c r="CH4688" i="2"/>
  <c r="CF3662" i="2"/>
  <c r="CG3320" i="2"/>
  <c r="CH2979" i="2"/>
  <c r="CH4003" i="2"/>
  <c r="CF4340" i="2"/>
  <c r="CE3569" i="2"/>
  <c r="CF4416" i="2"/>
  <c r="CF3738" i="2"/>
  <c r="CH3738" i="2"/>
  <c r="CH4423" i="2"/>
  <c r="CG3738" i="2"/>
  <c r="CF4421" i="2"/>
  <c r="CG3625" i="2"/>
  <c r="CF2943" i="2"/>
  <c r="CE2634" i="2"/>
  <c r="CH4445" i="2"/>
  <c r="CE4444" i="2"/>
  <c r="CH2779" i="2"/>
  <c r="CG2768" i="2"/>
  <c r="CF3078" i="2"/>
  <c r="CH4104" i="2"/>
  <c r="CF4439" i="2"/>
  <c r="CE4103" i="2"/>
  <c r="CH3078" i="2"/>
  <c r="CG3419" i="2"/>
  <c r="CF3761" i="2"/>
  <c r="CF4735" i="2"/>
  <c r="CG4434" i="2"/>
  <c r="CF4098" i="2"/>
  <c r="CH3761" i="2"/>
  <c r="CH2737" i="2"/>
  <c r="CG3078" i="2"/>
  <c r="CF3420" i="2"/>
  <c r="CH4450" i="2"/>
  <c r="CG4097" i="2"/>
  <c r="CE4449" i="2"/>
  <c r="CH3424" i="2"/>
  <c r="CG3765" i="2"/>
  <c r="CG2741" i="2"/>
  <c r="CF3083" i="2"/>
  <c r="CE3033" i="2"/>
  <c r="CF2692" i="2"/>
  <c r="CE3330" i="2"/>
  <c r="CH4537" i="2"/>
  <c r="CG4184" i="2"/>
  <c r="CE4536" i="2"/>
  <c r="CH3511" i="2"/>
  <c r="CG3852" i="2"/>
  <c r="CG2828" i="2"/>
  <c r="CF3170" i="2"/>
  <c r="CH4196" i="2"/>
  <c r="CF4531" i="2"/>
  <c r="CE4195" i="2"/>
  <c r="CH3170" i="2"/>
  <c r="CG3511" i="2"/>
  <c r="CF3853" i="2"/>
  <c r="CF2829" i="2"/>
  <c r="CG4526" i="2"/>
  <c r="CF4190" i="2"/>
  <c r="CH3853" i="2"/>
  <c r="CH2829" i="2"/>
  <c r="CG3170" i="2"/>
  <c r="CF3512" i="2"/>
  <c r="CH4542" i="2"/>
  <c r="CG4189" i="2"/>
  <c r="CE4541" i="2"/>
  <c r="CH3516" i="2"/>
  <c r="CG3857" i="2"/>
  <c r="CG2833" i="2"/>
  <c r="CF3175" i="2"/>
  <c r="CE2925" i="2"/>
  <c r="CE3949" i="2"/>
  <c r="CE3206" i="2"/>
  <c r="CH4661" i="2"/>
  <c r="CG4308" i="2"/>
  <c r="CE4660" i="2"/>
  <c r="CH3635" i="2"/>
  <c r="CG3976" i="2"/>
  <c r="CG2952" i="2"/>
  <c r="CF3294" i="2"/>
  <c r="CH4320" i="2"/>
  <c r="CF4655" i="2"/>
  <c r="CE4319" i="2"/>
  <c r="CH3294" i="2"/>
  <c r="CG3635" i="2"/>
  <c r="CF3977" i="2"/>
  <c r="CF2953" i="2"/>
  <c r="CG4650" i="2"/>
  <c r="CF4314" i="2"/>
  <c r="CH3977" i="2"/>
  <c r="CH2953" i="2"/>
  <c r="CG3294" i="2"/>
  <c r="CF3636" i="2"/>
  <c r="CH4666" i="2"/>
  <c r="CG4313" i="2"/>
  <c r="CE4665" i="2"/>
  <c r="CH3640" i="2"/>
  <c r="CG3981" i="2"/>
  <c r="CG2957" i="2"/>
  <c r="CF3299" i="2"/>
  <c r="CE2815" i="2"/>
  <c r="CE3839" i="2"/>
  <c r="CE3171" i="2"/>
  <c r="CF2657" i="2"/>
  <c r="CE3511" i="2"/>
  <c r="CE2779" i="2"/>
  <c r="CE3803" i="2"/>
  <c r="CE3384" i="2"/>
  <c r="CE3396" i="2"/>
  <c r="CE2612" i="2"/>
  <c r="CE2630" i="2"/>
  <c r="CE4528" i="2"/>
  <c r="CF3162" i="2"/>
  <c r="CH3162" i="2"/>
  <c r="CG4518" i="2"/>
  <c r="CG3162" i="2"/>
  <c r="CE4533" i="2"/>
  <c r="CG3337" i="2"/>
  <c r="CE2641" i="2"/>
  <c r="CE2686" i="2"/>
  <c r="CH4157" i="2"/>
  <c r="CE4156" i="2"/>
  <c r="CG3952" i="2"/>
  <c r="CF3958" i="2"/>
  <c r="CF2934" i="2"/>
  <c r="CG4631" i="2"/>
  <c r="CF4295" i="2"/>
  <c r="CH3958" i="2"/>
  <c r="CH2934" i="2"/>
  <c r="CG3275" i="2"/>
  <c r="CF3617" i="2"/>
  <c r="CH4643" i="2"/>
  <c r="CG4290" i="2"/>
  <c r="CE4642" i="2"/>
  <c r="CH3617" i="2"/>
  <c r="CG3958" i="2"/>
  <c r="CF3724" i="2"/>
  <c r="CG4401" i="2"/>
  <c r="CH3728" i="2"/>
  <c r="CG3045" i="2"/>
  <c r="CE2729" i="2"/>
  <c r="CE3090" i="2"/>
  <c r="CG4424" i="2"/>
  <c r="CH3751" i="2"/>
  <c r="CG3068" i="2"/>
  <c r="CH4436" i="2"/>
  <c r="CE4435" i="2"/>
  <c r="CG3751" i="2"/>
  <c r="CF3069" i="2"/>
  <c r="CF4430" i="2"/>
  <c r="CH3069" i="2"/>
  <c r="CF3752" i="2"/>
  <c r="CG4429" i="2"/>
  <c r="CH3756" i="2"/>
  <c r="CF2839" i="2"/>
  <c r="CH4261" i="2"/>
  <c r="CE3018" i="2"/>
  <c r="CH3823" i="2"/>
  <c r="CH4508" i="2"/>
  <c r="CG3823" i="2"/>
  <c r="CF4502" i="2"/>
  <c r="CF3824" i="2"/>
  <c r="CH3828" i="2"/>
  <c r="CG2985" i="2"/>
  <c r="CE2741" i="2"/>
  <c r="CE3038" i="2"/>
  <c r="CG4476" i="2"/>
  <c r="CH3803" i="2"/>
  <c r="CG3712" i="2"/>
  <c r="CF3782" i="2"/>
  <c r="CF2758" i="2"/>
  <c r="CG4455" i="2"/>
  <c r="CF4119" i="2"/>
  <c r="CH3782" i="2"/>
  <c r="CH2758" i="2"/>
  <c r="CG3099" i="2"/>
  <c r="CF3441" i="2"/>
  <c r="CH4467" i="2"/>
  <c r="CG4114" i="2"/>
  <c r="CE4466" i="2"/>
  <c r="CH3441" i="2"/>
  <c r="CG3782" i="2"/>
  <c r="CG2758" i="2"/>
  <c r="CF3100" i="2"/>
  <c r="CH4130" i="2"/>
  <c r="CF4465" i="2"/>
  <c r="CE4129" i="2"/>
  <c r="CH3104" i="2"/>
  <c r="CG3445" i="2"/>
  <c r="CF3787" i="2"/>
  <c r="CF2763" i="2"/>
  <c r="CE3353" i="2"/>
  <c r="CH2625" i="2"/>
  <c r="CE3650" i="2"/>
  <c r="CH4217" i="2"/>
  <c r="CF4552" i="2"/>
  <c r="CE4216" i="2"/>
  <c r="CH3191" i="2"/>
  <c r="CG3532" i="2"/>
  <c r="CF3874" i="2"/>
  <c r="CF2850" i="2"/>
  <c r="CG4547" i="2"/>
  <c r="CF4211" i="2"/>
  <c r="CH3874" i="2"/>
  <c r="CH2850" i="2"/>
  <c r="CG3191" i="2"/>
  <c r="CF3533" i="2"/>
  <c r="CH4559" i="2"/>
  <c r="CG4206" i="2"/>
  <c r="CE4558" i="2"/>
  <c r="CH3533" i="2"/>
  <c r="CG3874" i="2"/>
  <c r="CG2850" i="2"/>
  <c r="CF3192" i="2"/>
  <c r="CH4222" i="2"/>
  <c r="CF4557" i="2"/>
  <c r="CE4221" i="2"/>
  <c r="CH3196" i="2"/>
  <c r="CG3537" i="2"/>
  <c r="CF3879" i="2"/>
  <c r="CF2855" i="2"/>
  <c r="CE3245" i="2"/>
  <c r="CF2668" i="2"/>
  <c r="CE3526" i="2"/>
  <c r="CH4341" i="2"/>
  <c r="CF4676" i="2"/>
  <c r="CE4340" i="2"/>
  <c r="CH3315" i="2"/>
  <c r="CG3656" i="2"/>
  <c r="CF3998" i="2"/>
  <c r="CF2974" i="2"/>
  <c r="CG4671" i="2"/>
  <c r="CF4335" i="2"/>
  <c r="CH3998" i="2"/>
  <c r="CH2974" i="2"/>
  <c r="CG3315" i="2"/>
  <c r="CF3657" i="2"/>
  <c r="CH4683" i="2"/>
  <c r="CG4330" i="2"/>
  <c r="CE4682" i="2"/>
  <c r="CH3657" i="2"/>
  <c r="CG3998" i="2"/>
  <c r="CG2974" i="2"/>
  <c r="CF3316" i="2"/>
  <c r="CH4346" i="2"/>
  <c r="CF4681" i="2"/>
  <c r="CE4345" i="2"/>
  <c r="CH3320" i="2"/>
  <c r="CG3661" i="2"/>
  <c r="CF4003" i="2"/>
  <c r="CF2979" i="2"/>
  <c r="CE3135" i="2"/>
  <c r="CE2655" i="2"/>
  <c r="CE3491" i="2"/>
  <c r="CE2807" i="2"/>
  <c r="CE3831" i="2"/>
  <c r="CE3099" i="2"/>
  <c r="CF2723" i="2"/>
  <c r="CE3064" i="2"/>
  <c r="CF2735" i="2"/>
  <c r="CE3076" i="2"/>
  <c r="CE3594" i="2"/>
  <c r="CH3247" i="2"/>
  <c r="CG4603" i="2"/>
  <c r="CG3247" i="2"/>
  <c r="CE4614" i="2"/>
  <c r="CF3248" i="2"/>
  <c r="CH3380" i="2"/>
  <c r="CG2697" i="2"/>
  <c r="CE3029" i="2"/>
  <c r="CE3326" i="2"/>
  <c r="CG4188" i="2"/>
  <c r="CH3515" i="2"/>
  <c r="CG3520" i="2"/>
  <c r="CF3638" i="2"/>
  <c r="CH4664" i="2"/>
  <c r="CG4311" i="2"/>
  <c r="CE4663" i="2"/>
  <c r="CH3638" i="2"/>
  <c r="CG3979" i="2"/>
  <c r="CG2955" i="2"/>
  <c r="CF3297" i="2"/>
  <c r="CH4323" i="2"/>
  <c r="CF4658" i="2"/>
  <c r="CE4322" i="2"/>
  <c r="CH3297" i="2"/>
  <c r="CG3638" i="2"/>
  <c r="CF3148" i="2"/>
  <c r="CF4513" i="2"/>
  <c r="CH3152" i="2"/>
  <c r="CF3835" i="2"/>
  <c r="CE3305" i="2"/>
  <c r="CE3666" i="2"/>
  <c r="CF4536" i="2"/>
  <c r="CH3175" i="2"/>
  <c r="CF3858" i="2"/>
  <c r="CG4531" i="2"/>
  <c r="CH3858" i="2"/>
  <c r="CG3175" i="2"/>
  <c r="CH4543" i="2"/>
  <c r="CE4542" i="2"/>
  <c r="CG3858" i="2"/>
  <c r="CF3176" i="2"/>
  <c r="CF4541" i="2"/>
  <c r="CH2924" i="2"/>
  <c r="CE3581" i="2"/>
  <c r="CF2672" i="2"/>
  <c r="CE4336" i="2"/>
  <c r="CF2970" i="2"/>
  <c r="CH2970" i="2"/>
  <c r="CG4326" i="2"/>
  <c r="CG2970" i="2"/>
  <c r="CE4341" i="2"/>
  <c r="CG3241" i="2"/>
  <c r="CF2651" i="2"/>
  <c r="CE2782" i="2"/>
  <c r="CH4061" i="2"/>
  <c r="CE4060" i="2"/>
  <c r="CG3888" i="2"/>
  <c r="CF3910" i="2"/>
  <c r="CF2886" i="2"/>
  <c r="CG4583" i="2"/>
  <c r="CF4247" i="2"/>
  <c r="CH3910" i="2"/>
  <c r="CH2886" i="2"/>
  <c r="CG3227" i="2"/>
  <c r="CF3569" i="2"/>
  <c r="CH4595" i="2"/>
  <c r="CG4242" i="2"/>
  <c r="CE4594" i="2"/>
  <c r="CH3569" i="2"/>
  <c r="CG3910" i="2"/>
  <c r="CG2886" i="2"/>
  <c r="CF3228" i="2"/>
  <c r="CH4258" i="2"/>
  <c r="CF4593" i="2"/>
  <c r="CE4257" i="2"/>
  <c r="CH3232" i="2"/>
  <c r="CG3573" i="2"/>
  <c r="CF3915" i="2"/>
  <c r="CF2891" i="2"/>
  <c r="CE3225" i="2"/>
  <c r="CF2664" i="2"/>
  <c r="CE3522" i="2"/>
  <c r="CH4345" i="2"/>
  <c r="CF4680" i="2"/>
  <c r="CE4344" i="2"/>
  <c r="CH3319" i="2"/>
  <c r="CG3660" i="2"/>
  <c r="CF4002" i="2"/>
  <c r="CF2978" i="2"/>
  <c r="CG4675" i="2"/>
  <c r="CF4339" i="2"/>
  <c r="CH4002" i="2"/>
  <c r="CH2978" i="2"/>
  <c r="CG3319" i="2"/>
  <c r="CF3661" i="2"/>
  <c r="CH4687" i="2"/>
  <c r="CG4334" i="2"/>
  <c r="CE4686" i="2"/>
  <c r="CH3661" i="2"/>
  <c r="CG4002" i="2"/>
  <c r="CG2978" i="2"/>
  <c r="CF3320" i="2"/>
  <c r="CH4350" i="2"/>
  <c r="CF4685" i="2"/>
  <c r="CE4349" i="2"/>
  <c r="CH3324" i="2"/>
  <c r="CG3665" i="2"/>
  <c r="CF4007" i="2"/>
  <c r="CF2983" i="2"/>
  <c r="CE3117" i="2"/>
  <c r="CE2626" i="2"/>
  <c r="CE3398" i="2"/>
  <c r="CH4469" i="2"/>
  <c r="CG4116" i="2"/>
  <c r="CE4468" i="2"/>
  <c r="CH3443" i="2"/>
  <c r="CG3784" i="2"/>
  <c r="CG2760" i="2"/>
  <c r="CF3102" i="2"/>
  <c r="CH4128" i="2"/>
  <c r="CF4463" i="2"/>
  <c r="CE4127" i="2"/>
  <c r="CH3102" i="2"/>
  <c r="CG3443" i="2"/>
  <c r="CF3785" i="2"/>
  <c r="CF2761" i="2"/>
  <c r="CG4458" i="2"/>
  <c r="CF4122" i="2"/>
  <c r="CH3785" i="2"/>
  <c r="CH2761" i="2"/>
  <c r="CG3102" i="2"/>
  <c r="CF3444" i="2"/>
  <c r="CH4474" i="2"/>
  <c r="CG4121" i="2"/>
  <c r="CE4473" i="2"/>
  <c r="CH3448" i="2"/>
  <c r="CG3789" i="2"/>
  <c r="CG2765" i="2"/>
  <c r="CF3107" i="2"/>
  <c r="CE3007" i="2"/>
  <c r="CE4031" i="2"/>
  <c r="CE3363" i="2"/>
  <c r="CE2679" i="2"/>
  <c r="CE3703" i="2"/>
  <c r="CE2971" i="2"/>
  <c r="CE3995" i="2"/>
  <c r="CE3192" i="2"/>
  <c r="CE3972" i="2"/>
  <c r="CE2948" i="2"/>
  <c r="CF4733" i="2"/>
  <c r="CH2735" i="2"/>
  <c r="CG4091" i="2"/>
  <c r="CG2735" i="2"/>
  <c r="CE4102" i="2"/>
  <c r="CF4738" i="2"/>
  <c r="CH3124" i="2"/>
  <c r="CF3807" i="2"/>
  <c r="CE3285" i="2"/>
  <c r="CE3582" i="2"/>
  <c r="CF4620" i="2"/>
  <c r="CH3355" i="2"/>
  <c r="CG3344" i="2"/>
  <c r="CF3510" i="2"/>
  <c r="CH4536" i="2"/>
  <c r="CG4183" i="2"/>
  <c r="CE4535" i="2"/>
  <c r="CH3510" i="2"/>
  <c r="CG3851" i="2"/>
  <c r="CG2827" i="2"/>
  <c r="CF3169" i="2"/>
  <c r="CH4195" i="2"/>
  <c r="CF4530" i="2"/>
  <c r="CE4194" i="2"/>
  <c r="CH3169" i="2"/>
  <c r="CG3510" i="2"/>
  <c r="CF2892" i="2"/>
  <c r="CF4257" i="2"/>
  <c r="CH2896" i="2"/>
  <c r="CF3579" i="2"/>
  <c r="CE3561" i="2"/>
  <c r="CE3922" i="2"/>
  <c r="CF4280" i="2"/>
  <c r="CH2919" i="2"/>
  <c r="CF3602" i="2"/>
  <c r="CG4275" i="2"/>
  <c r="CH3602" i="2"/>
  <c r="CG2919" i="2"/>
  <c r="CH4287" i="2"/>
  <c r="CE4286" i="2"/>
  <c r="CG3602" i="2"/>
  <c r="CF2920" i="2"/>
  <c r="CF4285" i="2"/>
  <c r="CG3777" i="2"/>
  <c r="CF2728" i="2"/>
  <c r="CE3392" i="2"/>
  <c r="CE2608" i="2"/>
  <c r="CE3084" i="2"/>
  <c r="CE3760" i="2"/>
  <c r="CE2736" i="2"/>
  <c r="CE3452" i="2"/>
  <c r="CF2598" i="2"/>
  <c r="CE3265" i="2"/>
  <c r="CG2602" i="2"/>
  <c r="CE3546" i="2"/>
  <c r="CH4321" i="2"/>
  <c r="CF4656" i="2"/>
  <c r="CE4320" i="2"/>
  <c r="CH3295" i="2"/>
  <c r="CG3636" i="2"/>
  <c r="CF3978" i="2"/>
  <c r="CF2954" i="2"/>
  <c r="CG4651" i="2"/>
  <c r="CF4315" i="2"/>
  <c r="CH3978" i="2"/>
  <c r="CH2954" i="2"/>
  <c r="CG3295" i="2"/>
  <c r="CF3637" i="2"/>
  <c r="CH4663" i="2"/>
  <c r="CG4310" i="2"/>
  <c r="CE4662" i="2"/>
  <c r="CH3637" i="2"/>
  <c r="CG3978" i="2"/>
  <c r="CG2954" i="2"/>
  <c r="CF3296" i="2"/>
  <c r="CH4326" i="2"/>
  <c r="CF4661" i="2"/>
  <c r="CE4325" i="2"/>
  <c r="CH3300" i="2"/>
  <c r="CG3641" i="2"/>
  <c r="CF3983" i="2"/>
  <c r="CF2959" i="2"/>
  <c r="CE3141" i="2"/>
  <c r="CE2650" i="2"/>
  <c r="CE3438" i="2"/>
  <c r="CH4429" i="2"/>
  <c r="CG4076" i="2"/>
  <c r="CE4428" i="2"/>
  <c r="CH3403" i="2"/>
  <c r="CG3744" i="2"/>
  <c r="CG2720" i="2"/>
  <c r="CE3232" i="2"/>
  <c r="CE3884" i="2"/>
  <c r="CE2860" i="2"/>
  <c r="CE2897" i="2"/>
  <c r="CE3921" i="2"/>
  <c r="CE3178" i="2"/>
  <c r="CH4689" i="2"/>
  <c r="CG4336" i="2"/>
  <c r="CE4688" i="2"/>
  <c r="CH3663" i="2"/>
  <c r="CG4004" i="2"/>
  <c r="CG2980" i="2"/>
  <c r="CF3322" i="2"/>
  <c r="CH4348" i="2"/>
  <c r="CF4683" i="2"/>
  <c r="CE4347" i="2"/>
  <c r="CH3322" i="2"/>
  <c r="CG3663" i="2"/>
  <c r="CF4005" i="2"/>
  <c r="CF2981" i="2"/>
  <c r="CG4678" i="2"/>
  <c r="CF4342" i="2"/>
  <c r="CH4005" i="2"/>
  <c r="CH2981" i="2"/>
  <c r="CG3322" i="2"/>
  <c r="CF3664" i="2"/>
  <c r="CH4694" i="2"/>
  <c r="CG4341" i="2"/>
  <c r="CE4693" i="2"/>
  <c r="CH3668" i="2"/>
  <c r="CE3216" i="2"/>
  <c r="CE3932" i="2"/>
  <c r="CE2908" i="2"/>
  <c r="CE2849" i="2"/>
  <c r="CE3873" i="2"/>
  <c r="CE3194" i="2"/>
  <c r="CH4673" i="2"/>
  <c r="CG4320" i="2"/>
  <c r="CE4672" i="2"/>
  <c r="CH3647" i="2"/>
  <c r="CG3988" i="2"/>
  <c r="CG2964" i="2"/>
  <c r="CF3306" i="2"/>
  <c r="CH4332" i="2"/>
  <c r="CF4667" i="2"/>
  <c r="CE4331" i="2"/>
  <c r="CH3306" i="2"/>
  <c r="CG3647" i="2"/>
  <c r="CF3989" i="2"/>
  <c r="CF2965" i="2"/>
  <c r="CG4662" i="2"/>
  <c r="CF4326" i="2"/>
  <c r="CH3989" i="2"/>
  <c r="CH2965" i="2"/>
  <c r="CG3306" i="2"/>
  <c r="CF3648" i="2"/>
  <c r="CH4678" i="2"/>
  <c r="CG4325" i="2"/>
  <c r="CE4677" i="2"/>
  <c r="CH3652" i="2"/>
  <c r="CG3993" i="2"/>
  <c r="CG2969" i="2"/>
  <c r="CF3311" i="2"/>
  <c r="CE2917" i="2"/>
  <c r="CE3941" i="2"/>
  <c r="CE3278" i="2"/>
  <c r="CH4589" i="2"/>
  <c r="CG4236" i="2"/>
  <c r="CE4588" i="2"/>
  <c r="CH3563" i="2"/>
  <c r="CE3156" i="2"/>
  <c r="CE2632" i="2"/>
  <c r="CE3400" i="2"/>
  <c r="CE3723" i="2"/>
  <c r="CE2699" i="2"/>
  <c r="CE3175" i="2"/>
  <c r="CE3859" i="2"/>
  <c r="CE2835" i="2"/>
  <c r="CE3567" i="2"/>
  <c r="CG2611" i="2"/>
  <c r="CF3571" i="2"/>
  <c r="CG3229" i="2"/>
  <c r="CH2888" i="2"/>
  <c r="CH3912" i="2"/>
  <c r="CF4249" i="2"/>
  <c r="CG4585" i="2"/>
  <c r="CF2884" i="2"/>
  <c r="CF3908" i="2"/>
  <c r="CG3566" i="2"/>
  <c r="CH3225" i="2"/>
  <c r="CE4250" i="2"/>
  <c r="CF4586" i="2"/>
  <c r="CH4251" i="2"/>
  <c r="CF3225" i="2"/>
  <c r="CG2883" i="2"/>
  <c r="CG3907" i="2"/>
  <c r="CH3566" i="2"/>
  <c r="CE4591" i="2"/>
  <c r="CG4239" i="2"/>
  <c r="CH4592" i="2"/>
  <c r="CF3566" i="2"/>
  <c r="CG3224" i="2"/>
  <c r="CH2883" i="2"/>
  <c r="CH3907" i="2"/>
  <c r="CF4244" i="2"/>
  <c r="CG4580" i="2"/>
  <c r="CE3958" i="2"/>
  <c r="CE2934" i="2"/>
  <c r="CE3677" i="2"/>
  <c r="CH2652" i="2"/>
  <c r="CF3447" i="2"/>
  <c r="CG3105" i="2"/>
  <c r="CH2764" i="2"/>
  <c r="CH3788" i="2"/>
  <c r="CF4125" i="2"/>
  <c r="CG4461" i="2"/>
  <c r="CF2760" i="2"/>
  <c r="CF3784" i="2"/>
  <c r="CG3442" i="2"/>
  <c r="CH3101" i="2"/>
  <c r="CE4126" i="2"/>
  <c r="CF4462" i="2"/>
  <c r="CH4127" i="2"/>
  <c r="CF3101" i="2"/>
  <c r="CG2759" i="2"/>
  <c r="CG3783" i="2"/>
  <c r="CH3442" i="2"/>
  <c r="CE4467" i="2"/>
  <c r="CG4115" i="2"/>
  <c r="CH4468" i="2"/>
  <c r="CF3442" i="2"/>
  <c r="CG3100" i="2"/>
  <c r="CH2759" i="2"/>
  <c r="CH3783" i="2"/>
  <c r="CF4120" i="2"/>
  <c r="CG4456" i="2"/>
  <c r="CF2717" i="2"/>
  <c r="CE3058" i="2"/>
  <c r="CE3785" i="2"/>
  <c r="CE2761" i="2"/>
  <c r="CF3355" i="2"/>
  <c r="CG3013" i="2"/>
  <c r="CH4042" i="2"/>
  <c r="CH3696" i="2"/>
  <c r="CF4721" i="2"/>
  <c r="CG4369" i="2"/>
  <c r="CG4723" i="2"/>
  <c r="CF3692" i="2"/>
  <c r="CG3350" i="2"/>
  <c r="CH3009" i="2"/>
  <c r="CH4033" i="2"/>
  <c r="CF4370" i="2"/>
  <c r="CG4706" i="2"/>
  <c r="CF3009" i="2"/>
  <c r="CF4033" i="2"/>
  <c r="CG3691" i="2"/>
  <c r="CH3350" i="2"/>
  <c r="CE4375" i="2"/>
  <c r="CF4711" i="2"/>
  <c r="CH4376" i="2"/>
  <c r="CF3350" i="2"/>
  <c r="CG3136" i="2"/>
  <c r="CH3131" i="2"/>
  <c r="CF4300" i="2"/>
  <c r="CE3902" i="2"/>
  <c r="CE3605" i="2"/>
  <c r="CF3615" i="2"/>
  <c r="CH2932" i="2"/>
  <c r="CH4406" i="2"/>
  <c r="CH3717" i="2"/>
  <c r="CF3717" i="2"/>
  <c r="CF4395" i="2"/>
  <c r="CG3716" i="2"/>
  <c r="CH4401" i="2"/>
  <c r="CH2659" i="2"/>
  <c r="CE3684" i="2"/>
  <c r="CE2904" i="2"/>
  <c r="CE3928" i="2"/>
  <c r="CE3259" i="2"/>
  <c r="CE3991" i="2"/>
  <c r="CE2967" i="2"/>
  <c r="CE3715" i="2"/>
  <c r="CE2691" i="2"/>
  <c r="CE3423" i="2"/>
  <c r="CF2755" i="2"/>
  <c r="CF3779" i="2"/>
  <c r="CG3437" i="2"/>
  <c r="CH3096" i="2"/>
  <c r="CE4121" i="2"/>
  <c r="CF4457" i="2"/>
  <c r="CH4122" i="2"/>
  <c r="CF3092" i="2"/>
  <c r="CG2750" i="2"/>
  <c r="CG3774" i="2"/>
  <c r="CH3433" i="2"/>
  <c r="CE4458" i="2"/>
  <c r="CG4106" i="2"/>
  <c r="CH4459" i="2"/>
  <c r="CF3433" i="2"/>
  <c r="CG3091" i="2"/>
  <c r="CH2750" i="2"/>
  <c r="CH3774" i="2"/>
  <c r="CF4111" i="2"/>
  <c r="CG4447" i="2"/>
  <c r="CF2750" i="2"/>
  <c r="CF3774" i="2"/>
  <c r="CG3432" i="2"/>
  <c r="CH3091" i="2"/>
  <c r="CE4116" i="2"/>
  <c r="CF4452" i="2"/>
  <c r="CH4117" i="2"/>
  <c r="CE3750" i="2"/>
  <c r="CE2726" i="2"/>
  <c r="CE3405" i="2"/>
  <c r="CF2759" i="2"/>
  <c r="CF3783" i="2"/>
  <c r="CG3441" i="2"/>
  <c r="CH3100" i="2"/>
  <c r="CE4125" i="2"/>
  <c r="CF4461" i="2"/>
  <c r="CH4126" i="2"/>
  <c r="CF3096" i="2"/>
  <c r="CG2754" i="2"/>
  <c r="CG3778" i="2"/>
  <c r="CH3437" i="2"/>
  <c r="CE4462" i="2"/>
  <c r="CG4110" i="2"/>
  <c r="CH4463" i="2"/>
  <c r="CF3437" i="2"/>
  <c r="CG3095" i="2"/>
  <c r="CH2754" i="2"/>
  <c r="CH3778" i="2"/>
  <c r="CF4115" i="2"/>
  <c r="CG4451" i="2"/>
  <c r="CF2754" i="2"/>
  <c r="CF3778" i="2"/>
  <c r="CG3436" i="2"/>
  <c r="CH3095" i="2"/>
  <c r="CE4120" i="2"/>
  <c r="CF4456" i="2"/>
  <c r="CH4121" i="2"/>
  <c r="CE3746" i="2"/>
  <c r="CE2722" i="2"/>
  <c r="CE3385" i="2"/>
  <c r="CF2987" i="2"/>
  <c r="CF4011" i="2"/>
  <c r="CG3669" i="2"/>
  <c r="CH3328" i="2"/>
  <c r="CE4353" i="2"/>
  <c r="CF4689" i="2"/>
  <c r="CH4354" i="2"/>
  <c r="CF3324" i="2"/>
  <c r="CG2982" i="2"/>
  <c r="CG4006" i="2"/>
  <c r="CH3665" i="2"/>
  <c r="CE4690" i="2"/>
  <c r="CG4338" i="2"/>
  <c r="CH4691" i="2"/>
  <c r="CF3665" i="2"/>
  <c r="CG3323" i="2"/>
  <c r="CH2982" i="2"/>
  <c r="CH4006" i="2"/>
  <c r="CF4343" i="2"/>
  <c r="CG4679" i="2"/>
  <c r="CF2982" i="2"/>
  <c r="CF4006" i="2"/>
  <c r="CG4016" i="2"/>
  <c r="CE4252" i="2"/>
  <c r="CH4253" i="2"/>
  <c r="CG2670" i="2"/>
  <c r="CF2751" i="2"/>
  <c r="CG3433" i="2"/>
  <c r="CF4037" i="2"/>
  <c r="CG3354" i="2"/>
  <c r="CG4710" i="2"/>
  <c r="CH3354" i="2"/>
  <c r="CF3354" i="2"/>
  <c r="CE4720" i="2"/>
  <c r="CE3697" i="2"/>
  <c r="CE2996" i="2"/>
  <c r="CE4020" i="2"/>
  <c r="CE3176" i="2"/>
  <c r="CE4011" i="2"/>
  <c r="CE2987" i="2"/>
  <c r="CE3719" i="2"/>
  <c r="CE2695" i="2"/>
  <c r="CE3443" i="2"/>
  <c r="CE2671" i="2"/>
  <c r="CE3151" i="2"/>
  <c r="CF2963" i="2"/>
  <c r="CF3987" i="2"/>
  <c r="CG3645" i="2"/>
  <c r="CH3304" i="2"/>
  <c r="CE4329" i="2"/>
  <c r="CF4665" i="2"/>
  <c r="CH4330" i="2"/>
  <c r="CF3300" i="2"/>
  <c r="CG2958" i="2"/>
  <c r="CG3982" i="2"/>
  <c r="CH3641" i="2"/>
  <c r="CE4666" i="2"/>
  <c r="CG4314" i="2"/>
  <c r="CH4667" i="2"/>
  <c r="CF3641" i="2"/>
  <c r="CG3299" i="2"/>
  <c r="CH2958" i="2"/>
  <c r="CH3982" i="2"/>
  <c r="CF4319" i="2"/>
  <c r="CG4655" i="2"/>
  <c r="CF2958" i="2"/>
  <c r="CF3982" i="2"/>
  <c r="CG3640" i="2"/>
  <c r="CH3299" i="2"/>
  <c r="CE4324" i="2"/>
  <c r="CF4660" i="2"/>
  <c r="CH4325" i="2"/>
  <c r="CE3542" i="2"/>
  <c r="CG2598" i="2"/>
  <c r="CE3261" i="2"/>
  <c r="CF2903" i="2"/>
  <c r="CF3927" i="2"/>
  <c r="CG3585" i="2"/>
  <c r="CH3244" i="2"/>
  <c r="CE3328" i="2"/>
  <c r="CF2679" i="2"/>
  <c r="CE3020" i="2"/>
  <c r="CE3696" i="2"/>
  <c r="CH2671" i="2"/>
  <c r="CE3388" i="2"/>
  <c r="CE2620" i="2"/>
  <c r="CE3329" i="2"/>
  <c r="CG2666" i="2"/>
  <c r="CE3610" i="2"/>
  <c r="CH4257" i="2"/>
  <c r="CF4592" i="2"/>
  <c r="CE4256" i="2"/>
  <c r="CH3231" i="2"/>
  <c r="CG3572" i="2"/>
  <c r="CF3914" i="2"/>
  <c r="CF2890" i="2"/>
  <c r="CG4587" i="2"/>
  <c r="CF4251" i="2"/>
  <c r="CH3914" i="2"/>
  <c r="CH2890" i="2"/>
  <c r="CG3231" i="2"/>
  <c r="CF3573" i="2"/>
  <c r="CH4599" i="2"/>
  <c r="CG4246" i="2"/>
  <c r="CE4598" i="2"/>
  <c r="CH3573" i="2"/>
  <c r="CG3914" i="2"/>
  <c r="CG2890" i="2"/>
  <c r="CF3232" i="2"/>
  <c r="CH4262" i="2"/>
  <c r="CF4597" i="2"/>
  <c r="CE4261" i="2"/>
  <c r="CH3236" i="2"/>
  <c r="CG3577" i="2"/>
  <c r="CF3919" i="2"/>
  <c r="CF2895" i="2"/>
  <c r="CE3205" i="2"/>
  <c r="CF2628" i="2"/>
  <c r="CE3502" i="2"/>
  <c r="CH4365" i="2"/>
  <c r="CF4700" i="2"/>
  <c r="CE4364" i="2"/>
  <c r="CH3339" i="2"/>
  <c r="CG3680" i="2"/>
  <c r="CF4022" i="2"/>
  <c r="CE3168" i="2"/>
  <c r="CE3820" i="2"/>
  <c r="CE2796" i="2"/>
  <c r="CE2961" i="2"/>
  <c r="CE3985" i="2"/>
  <c r="CE3242" i="2"/>
  <c r="CH4625" i="2"/>
  <c r="CG4272" i="2"/>
  <c r="CE4624" i="2"/>
  <c r="CH3599" i="2"/>
  <c r="CG3940" i="2"/>
  <c r="CG2916" i="2"/>
  <c r="CF3258" i="2"/>
  <c r="CH4284" i="2"/>
  <c r="CF4619" i="2"/>
  <c r="CE4283" i="2"/>
  <c r="CH3258" i="2"/>
  <c r="CG3599" i="2"/>
  <c r="CF3941" i="2"/>
  <c r="CF2917" i="2"/>
  <c r="CG4614" i="2"/>
  <c r="CF4278" i="2"/>
  <c r="CH3941" i="2"/>
  <c r="CH2917" i="2"/>
  <c r="CG3258" i="2"/>
  <c r="CF3600" i="2"/>
  <c r="CH4630" i="2"/>
  <c r="CG4277" i="2"/>
  <c r="CE4629" i="2"/>
  <c r="CH3604" i="2"/>
  <c r="CE3152" i="2"/>
  <c r="CE3868" i="2"/>
  <c r="CE2844" i="2"/>
  <c r="CE3169" i="2"/>
  <c r="CF2656" i="2"/>
  <c r="CE3514" i="2"/>
  <c r="CH4353" i="2"/>
  <c r="CF4688" i="2"/>
  <c r="CE4352" i="2"/>
  <c r="CH3327" i="2"/>
  <c r="CG3668" i="2"/>
  <c r="CF4010" i="2"/>
  <c r="CF2986" i="2"/>
  <c r="CG4683" i="2"/>
  <c r="CF4347" i="2"/>
  <c r="CH4010" i="2"/>
  <c r="CH2986" i="2"/>
  <c r="CG3327" i="2"/>
  <c r="CF3669" i="2"/>
  <c r="CH4695" i="2"/>
  <c r="CG4342" i="2"/>
  <c r="CE4694" i="2"/>
  <c r="CH3669" i="2"/>
  <c r="CG4010" i="2"/>
  <c r="CG2986" i="2"/>
  <c r="CF3328" i="2"/>
  <c r="CH4358" i="2"/>
  <c r="CF4693" i="2"/>
  <c r="CE4357" i="2"/>
  <c r="CH3332" i="2"/>
  <c r="CG3673" i="2"/>
  <c r="CF4015" i="2"/>
  <c r="CF2991" i="2"/>
  <c r="CE3237" i="2"/>
  <c r="CG2654" i="2"/>
  <c r="CE3598" i="2"/>
  <c r="CH4269" i="2"/>
  <c r="CF4604" i="2"/>
  <c r="CE4268" i="2"/>
  <c r="CE2708" i="2"/>
  <c r="CE3732" i="2"/>
  <c r="CE2952" i="2"/>
  <c r="CE3976" i="2"/>
  <c r="CE3147" i="2"/>
  <c r="CE3879" i="2"/>
  <c r="CE2855" i="2"/>
  <c r="CE3539" i="2"/>
  <c r="CG2599" i="2"/>
  <c r="CE3247" i="2"/>
  <c r="CF2867" i="2"/>
  <c r="CF3891" i="2"/>
  <c r="CG3549" i="2"/>
  <c r="CH3208" i="2"/>
  <c r="CE4233" i="2"/>
  <c r="CF4569" i="2"/>
  <c r="CH4234" i="2"/>
  <c r="CF3204" i="2"/>
  <c r="CG2862" i="2"/>
  <c r="CG3886" i="2"/>
  <c r="CH3545" i="2"/>
  <c r="CE4570" i="2"/>
  <c r="CG4218" i="2"/>
  <c r="CH4571" i="2"/>
  <c r="CF3545" i="2"/>
  <c r="CG3203" i="2"/>
  <c r="CH2862" i="2"/>
  <c r="CH3886" i="2"/>
  <c r="CF4223" i="2"/>
  <c r="CG4559" i="2"/>
  <c r="CF2862" i="2"/>
  <c r="CF3886" i="2"/>
  <c r="CG3544" i="2"/>
  <c r="CH3203" i="2"/>
  <c r="CE4228" i="2"/>
  <c r="CF4564" i="2"/>
  <c r="CH4229" i="2"/>
  <c r="CE3638" i="2"/>
  <c r="CH2613" i="2"/>
  <c r="CE3357" i="2"/>
  <c r="CF2743" i="2"/>
  <c r="CF3767" i="2"/>
  <c r="CG3425" i="2"/>
  <c r="CH3084" i="2"/>
  <c r="CE4109" i="2"/>
  <c r="CF4445" i="2"/>
  <c r="CH4110" i="2"/>
  <c r="CF3080" i="2"/>
  <c r="CG2738" i="2"/>
  <c r="CG3762" i="2"/>
  <c r="CH3421" i="2"/>
  <c r="CE4446" i="2"/>
  <c r="CG4094" i="2"/>
  <c r="CH4447" i="2"/>
  <c r="CF3421" i="2"/>
  <c r="CG3079" i="2"/>
  <c r="CH2738" i="2"/>
  <c r="CH3762" i="2"/>
  <c r="CF4099" i="2"/>
  <c r="CG4435" i="2"/>
  <c r="CF4736" i="2"/>
  <c r="CF3762" i="2"/>
  <c r="CG3420" i="2"/>
  <c r="CH3079" i="2"/>
  <c r="CE4104" i="2"/>
  <c r="CF4440" i="2"/>
  <c r="CH4105" i="2"/>
  <c r="CE3762" i="2"/>
  <c r="CE2738" i="2"/>
  <c r="CE3465" i="2"/>
  <c r="CF2607" i="2"/>
  <c r="CF3675" i="2"/>
  <c r="CG3333" i="2"/>
  <c r="CH2992" i="2"/>
  <c r="CH4016" i="2"/>
  <c r="CF4353" i="2"/>
  <c r="CG4689" i="2"/>
  <c r="CF2988" i="2"/>
  <c r="CF4012" i="2"/>
  <c r="CG3670" i="2"/>
  <c r="CH3329" i="2"/>
  <c r="CE4354" i="2"/>
  <c r="CF4690" i="2"/>
  <c r="CH4355" i="2"/>
  <c r="CF3329" i="2"/>
  <c r="CG2987" i="2"/>
  <c r="CG4011" i="2"/>
  <c r="CH3670" i="2"/>
  <c r="CE4695" i="2"/>
  <c r="CG4343" i="2"/>
  <c r="CH4696" i="2"/>
  <c r="CF3670" i="2"/>
  <c r="CG3568" i="2"/>
  <c r="CH3579" i="2"/>
  <c r="CG4252" i="2"/>
  <c r="CE3262" i="2"/>
  <c r="CE2965" i="2"/>
  <c r="CG2889" i="2"/>
  <c r="CH3636" i="2"/>
  <c r="CF3632" i="2"/>
  <c r="CF4310" i="2"/>
  <c r="CG3631" i="2"/>
  <c r="CH4316" i="2"/>
  <c r="CH3631" i="2"/>
  <c r="CE3210" i="2"/>
  <c r="CE2724" i="2"/>
  <c r="CE3748" i="2"/>
  <c r="CE2968" i="2"/>
  <c r="CE3992" i="2"/>
  <c r="CE3195" i="2"/>
  <c r="CE3927" i="2"/>
  <c r="CE2903" i="2"/>
  <c r="CE3651" i="2"/>
  <c r="CH2626" i="2"/>
  <c r="CE3359" i="2"/>
  <c r="CF2819" i="2"/>
  <c r="CF3843" i="2"/>
  <c r="CG3501" i="2"/>
  <c r="CH3160" i="2"/>
  <c r="CE4185" i="2"/>
  <c r="CF4521" i="2"/>
  <c r="CH4186" i="2"/>
  <c r="CF3156" i="2"/>
  <c r="CG2814" i="2"/>
  <c r="CG3838" i="2"/>
  <c r="CH3497" i="2"/>
  <c r="CE4522" i="2"/>
  <c r="CG4170" i="2"/>
  <c r="CH4523" i="2"/>
  <c r="CF3497" i="2"/>
  <c r="CG3155" i="2"/>
  <c r="CH2814" i="2"/>
  <c r="CH3838" i="2"/>
  <c r="CF4175" i="2"/>
  <c r="CG4511" i="2"/>
  <c r="CF2814" i="2"/>
  <c r="CF3838" i="2"/>
  <c r="CG3496" i="2"/>
  <c r="CH3155" i="2"/>
  <c r="CE4180" i="2"/>
  <c r="CF4516" i="2"/>
  <c r="CH4181" i="2"/>
  <c r="CE3686" i="2"/>
  <c r="CH2661" i="2"/>
  <c r="CE3341" i="2"/>
  <c r="CF2823" i="2"/>
  <c r="CF3847" i="2"/>
  <c r="CG3505" i="2"/>
  <c r="CH3164" i="2"/>
  <c r="CE4189" i="2"/>
  <c r="CF4525" i="2"/>
  <c r="CH4190" i="2"/>
  <c r="CF3160" i="2"/>
  <c r="CG2818" i="2"/>
  <c r="CG3842" i="2"/>
  <c r="CH3501" i="2"/>
  <c r="CE4526" i="2"/>
  <c r="CG4174" i="2"/>
  <c r="CH4527" i="2"/>
  <c r="CF3501" i="2"/>
  <c r="CG3159" i="2"/>
  <c r="CH2818" i="2"/>
  <c r="CH3842" i="2"/>
  <c r="CF4179" i="2"/>
  <c r="CG4515" i="2"/>
  <c r="CF2818" i="2"/>
  <c r="CF3842" i="2"/>
  <c r="CG3500" i="2"/>
  <c r="CH3159" i="2"/>
  <c r="CE4184" i="2"/>
  <c r="CF4520" i="2"/>
  <c r="CH4185" i="2"/>
  <c r="CE3682" i="2"/>
  <c r="CH2657" i="2"/>
  <c r="CE3321" i="2"/>
  <c r="CF2795" i="2"/>
  <c r="CF3819" i="2"/>
  <c r="CG3477" i="2"/>
  <c r="CH3136" i="2"/>
  <c r="CE4161" i="2"/>
  <c r="CF4497" i="2"/>
  <c r="CH4162" i="2"/>
  <c r="CF3132" i="2"/>
  <c r="CG2790" i="2"/>
  <c r="CG3814" i="2"/>
  <c r="CH3473" i="2"/>
  <c r="CE4498" i="2"/>
  <c r="CG4146" i="2"/>
  <c r="CH4499" i="2"/>
  <c r="CF3473" i="2"/>
  <c r="CG3131" i="2"/>
  <c r="CH2790" i="2"/>
  <c r="CH3814" i="2"/>
  <c r="CF4151" i="2"/>
  <c r="CG4487" i="2"/>
  <c r="CF2790" i="2"/>
  <c r="CF3814" i="2"/>
  <c r="CG3760" i="2"/>
  <c r="CH3867" i="2"/>
  <c r="CG4540" i="2"/>
  <c r="CE2974" i="2"/>
  <c r="CE2677" i="2"/>
  <c r="CG3049" i="2"/>
  <c r="CH3956" i="2"/>
  <c r="CF3952" i="2"/>
  <c r="CF4630" i="2"/>
  <c r="CG3951" i="2"/>
  <c r="CH4636" i="2"/>
  <c r="CH3951" i="2"/>
  <c r="CE2890" i="2"/>
  <c r="CE2804" i="2"/>
  <c r="CE3828" i="2"/>
  <c r="CE2984" i="2"/>
  <c r="CE4008" i="2"/>
  <c r="CE3179" i="2"/>
  <c r="CE3911" i="2"/>
  <c r="CE2887" i="2"/>
  <c r="CE3635" i="2"/>
  <c r="CH2610" i="2"/>
  <c r="CE3343" i="2"/>
  <c r="CF2771" i="2"/>
  <c r="CF3795" i="2"/>
  <c r="CG3453" i="2"/>
  <c r="CH3112" i="2"/>
  <c r="CE4137" i="2"/>
  <c r="CF4473" i="2"/>
  <c r="CH4138" i="2"/>
  <c r="CF3108" i="2"/>
  <c r="CG2766" i="2"/>
  <c r="CG3790" i="2"/>
  <c r="CH3449" i="2"/>
  <c r="CE4474" i="2"/>
  <c r="CG4122" i="2"/>
  <c r="CH4475" i="2"/>
  <c r="CF3449" i="2"/>
  <c r="CG3107" i="2"/>
  <c r="CH2766" i="2"/>
  <c r="CH3790" i="2"/>
  <c r="CF4127" i="2"/>
  <c r="CG4463" i="2"/>
  <c r="CF2766" i="2"/>
  <c r="CF3790" i="2"/>
  <c r="CG3448" i="2"/>
  <c r="CH3107" i="2"/>
  <c r="CE4132" i="2"/>
  <c r="CF4468" i="2"/>
  <c r="CH4133" i="2"/>
  <c r="CE3734" i="2"/>
  <c r="CE2710" i="2"/>
  <c r="CE3453" i="2"/>
  <c r="CE2617" i="2"/>
  <c r="CF3735" i="2"/>
  <c r="CG3393" i="2"/>
  <c r="CH3052" i="2"/>
  <c r="CE4077" i="2"/>
  <c r="CF4413" i="2"/>
  <c r="CH4078" i="2"/>
  <c r="CF3048" i="2"/>
  <c r="CG2706" i="2"/>
  <c r="CG3730" i="2"/>
  <c r="CH3389" i="2"/>
  <c r="CE4414" i="2"/>
  <c r="CG4062" i="2"/>
  <c r="CH4415" i="2"/>
  <c r="CF3389" i="2"/>
  <c r="CG3047" i="2"/>
  <c r="CH2706" i="2"/>
  <c r="CH3730" i="2"/>
  <c r="CF4067" i="2"/>
  <c r="CG4403" i="2"/>
  <c r="CE4721" i="2"/>
  <c r="CF3730" i="2"/>
  <c r="CG3388" i="2"/>
  <c r="CH3047" i="2"/>
  <c r="CE4072" i="2"/>
  <c r="CF4408" i="2"/>
  <c r="CH4073" i="2"/>
  <c r="CE3794" i="2"/>
  <c r="CE2770" i="2"/>
  <c r="CE3433" i="2"/>
  <c r="CE2645" i="2"/>
  <c r="CF3707" i="2"/>
  <c r="CG3365" i="2"/>
  <c r="CH3024" i="2"/>
  <c r="CE4049" i="2"/>
  <c r="CF4385" i="2"/>
  <c r="CH4050" i="2"/>
  <c r="CF3020" i="2"/>
  <c r="CG2678" i="2"/>
  <c r="CE4032" i="2"/>
  <c r="CE3008" i="2"/>
  <c r="CE3724" i="2"/>
  <c r="CE2700" i="2"/>
  <c r="CE3376" i="2"/>
  <c r="CF2727" i="2"/>
  <c r="CE3068" i="2"/>
  <c r="CH2624" i="2"/>
  <c r="CE3649" i="2"/>
  <c r="CE2906" i="2"/>
  <c r="CE3930" i="2"/>
  <c r="CG4608" i="2"/>
  <c r="CF4272" i="2"/>
  <c r="CH3935" i="2"/>
  <c r="CH2911" i="2"/>
  <c r="CG3252" i="2"/>
  <c r="CF3594" i="2"/>
  <c r="CH4620" i="2"/>
  <c r="CG4267" i="2"/>
  <c r="CE4619" i="2"/>
  <c r="CH3594" i="2"/>
  <c r="CG3935" i="2"/>
  <c r="CG2911" i="2"/>
  <c r="CF3253" i="2"/>
  <c r="CH4279" i="2"/>
  <c r="CF4614" i="2"/>
  <c r="CE4278" i="2"/>
  <c r="CH3253" i="2"/>
  <c r="CG3594" i="2"/>
  <c r="CF3936" i="2"/>
  <c r="CF2912" i="2"/>
  <c r="CG4613" i="2"/>
  <c r="CF4277" i="2"/>
  <c r="CH3940" i="2"/>
  <c r="CH2916" i="2"/>
  <c r="CG3257" i="2"/>
  <c r="CF3599" i="2"/>
  <c r="CF2667" i="2"/>
  <c r="CE3525" i="2"/>
  <c r="CE2798" i="2"/>
  <c r="CE3822" i="2"/>
  <c r="CG4716" i="2"/>
  <c r="CF4380" i="2"/>
  <c r="CE4044" i="2"/>
  <c r="CH3019" i="2"/>
  <c r="CG3360" i="2"/>
  <c r="CE3616" i="2"/>
  <c r="CG2660" i="2"/>
  <c r="CE3244" i="2"/>
  <c r="CE2769" i="2"/>
  <c r="CE3793" i="2"/>
  <c r="CE3050" i="2"/>
  <c r="CF2709" i="2"/>
  <c r="CG4464" i="2"/>
  <c r="CF4128" i="2"/>
  <c r="CH3791" i="2"/>
  <c r="CH2767" i="2"/>
  <c r="CG3108" i="2"/>
  <c r="CF3450" i="2"/>
  <c r="CH4476" i="2"/>
  <c r="CG4123" i="2"/>
  <c r="CE4475" i="2"/>
  <c r="CH3450" i="2"/>
  <c r="CG3791" i="2"/>
  <c r="CG2767" i="2"/>
  <c r="CF3109" i="2"/>
  <c r="CH4135" i="2"/>
  <c r="CF4470" i="2"/>
  <c r="CE4134" i="2"/>
  <c r="CH3109" i="2"/>
  <c r="CG3450" i="2"/>
  <c r="CF3792" i="2"/>
  <c r="CF2768" i="2"/>
  <c r="CG4469" i="2"/>
  <c r="CF4133" i="2"/>
  <c r="CH3796" i="2"/>
  <c r="CE3344" i="2"/>
  <c r="CF2695" i="2"/>
  <c r="CE3036" i="2"/>
  <c r="CE2721" i="2"/>
  <c r="CE3745" i="2"/>
  <c r="CE3066" i="2"/>
  <c r="CF2725" i="2"/>
  <c r="CG4448" i="2"/>
  <c r="CF4112" i="2"/>
  <c r="CH3775" i="2"/>
  <c r="CH2751" i="2"/>
  <c r="CG3092" i="2"/>
  <c r="CF3434" i="2"/>
  <c r="CH4460" i="2"/>
  <c r="CG4107" i="2"/>
  <c r="CE4459" i="2"/>
  <c r="CH3434" i="2"/>
  <c r="CG3775" i="2"/>
  <c r="CG2751" i="2"/>
  <c r="CF3093" i="2"/>
  <c r="CH4119" i="2"/>
  <c r="CF4454" i="2"/>
  <c r="CE4118" i="2"/>
  <c r="CH3093" i="2"/>
  <c r="CG3434" i="2"/>
  <c r="CF3776" i="2"/>
  <c r="CF2752" i="2"/>
  <c r="CG4453" i="2"/>
  <c r="CF4117" i="2"/>
  <c r="CH3780" i="2"/>
  <c r="CH2756" i="2"/>
  <c r="CG3097" i="2"/>
  <c r="CF3439" i="2"/>
  <c r="CE2789" i="2"/>
  <c r="CE3813" i="2"/>
  <c r="CE3150" i="2"/>
  <c r="CH4717" i="2"/>
  <c r="CG4364" i="2"/>
  <c r="CE4716" i="2"/>
  <c r="CH3691" i="2"/>
  <c r="CE3284" i="2"/>
  <c r="CF2674" i="2"/>
  <c r="CE3528" i="2"/>
  <c r="CE3595" i="2"/>
  <c r="CG2655" i="2"/>
  <c r="CE3303" i="2"/>
  <c r="CE3987" i="2"/>
  <c r="CE2963" i="2"/>
  <c r="CE3695" i="2"/>
  <c r="CH2670" i="2"/>
  <c r="CF3443" i="2"/>
  <c r="CG3101" i="2"/>
  <c r="CH2760" i="2"/>
  <c r="CH3784" i="2"/>
  <c r="CF4121" i="2"/>
  <c r="CG4457" i="2"/>
  <c r="CF2756" i="2"/>
  <c r="CF3780" i="2"/>
  <c r="CG3438" i="2"/>
  <c r="CH3097" i="2"/>
  <c r="CE4122" i="2"/>
  <c r="CF4458" i="2"/>
  <c r="CH4123" i="2"/>
  <c r="CF3097" i="2"/>
  <c r="CG2755" i="2"/>
  <c r="CG3779" i="2"/>
  <c r="CH3438" i="2"/>
  <c r="CE4463" i="2"/>
  <c r="CG4111" i="2"/>
  <c r="CH4464" i="2"/>
  <c r="CF3438" i="2"/>
  <c r="CG3096" i="2"/>
  <c r="CH2755" i="2"/>
  <c r="CH3779" i="2"/>
  <c r="CF4116" i="2"/>
  <c r="CG4452" i="2"/>
  <c r="CF2721" i="2"/>
  <c r="CE3062" i="2"/>
  <c r="CE3805" i="2"/>
  <c r="CE2781" i="2"/>
  <c r="CF3319" i="2"/>
  <c r="CG2977" i="2"/>
  <c r="CG4001" i="2"/>
  <c r="CH3660" i="2"/>
  <c r="CE4685" i="2"/>
  <c r="CG4333" i="2"/>
  <c r="CH4686" i="2"/>
  <c r="CF3656" i="2"/>
  <c r="CG3314" i="2"/>
  <c r="CH2973" i="2"/>
  <c r="CH3997" i="2"/>
  <c r="CF4334" i="2"/>
  <c r="CG4670" i="2"/>
  <c r="CF2973" i="2"/>
  <c r="CF3997" i="2"/>
  <c r="CG3655" i="2"/>
  <c r="CH3314" i="2"/>
  <c r="CE4339" i="2"/>
  <c r="CF4675" i="2"/>
  <c r="CH4340" i="2"/>
  <c r="CF3314" i="2"/>
  <c r="CG2972" i="2"/>
  <c r="CG3996" i="2"/>
  <c r="CH3655" i="2"/>
  <c r="CE4680" i="2"/>
  <c r="CG4328" i="2"/>
  <c r="CH4681" i="2"/>
  <c r="CE3186" i="2"/>
  <c r="CE3913" i="2"/>
  <c r="CE2889" i="2"/>
  <c r="CF3227" i="2"/>
  <c r="CG2885" i="2"/>
  <c r="CG3909" i="2"/>
  <c r="CH3568" i="2"/>
  <c r="CE4593" i="2"/>
  <c r="CG4241" i="2"/>
  <c r="CH4594" i="2"/>
  <c r="CF3564" i="2"/>
  <c r="CG3222" i="2"/>
  <c r="CH2881" i="2"/>
  <c r="CH3905" i="2"/>
  <c r="CF4242" i="2"/>
  <c r="CG4578" i="2"/>
  <c r="CF2881" i="2"/>
  <c r="CF3905" i="2"/>
  <c r="CG3563" i="2"/>
  <c r="CH3222" i="2"/>
  <c r="CE4247" i="2"/>
  <c r="CF4583" i="2"/>
  <c r="CH4248" i="2"/>
  <c r="CF3222" i="2"/>
  <c r="CG2960" i="2"/>
  <c r="CH2971" i="2"/>
  <c r="CF4044" i="2"/>
  <c r="CG4734" i="2"/>
  <c r="CE3861" i="2"/>
  <c r="CF3359" i="2"/>
  <c r="CH2676" i="2"/>
  <c r="CG4565" i="2"/>
  <c r="CH3205" i="2"/>
  <c r="CF3205" i="2"/>
  <c r="CE4571" i="2"/>
  <c r="CG3204" i="2"/>
  <c r="CG4560" i="2"/>
  <c r="CE2737" i="2"/>
  <c r="CE3300" i="2"/>
  <c r="CG2604" i="2"/>
  <c r="CE3544" i="2"/>
  <c r="CE3643" i="2"/>
  <c r="CH2618" i="2"/>
  <c r="CE3351" i="2"/>
  <c r="CF2734" i="2"/>
  <c r="CE3075" i="2"/>
  <c r="CE3807" i="2"/>
  <c r="CE2783" i="2"/>
  <c r="CF3395" i="2"/>
  <c r="CG3053" i="2"/>
  <c r="CH2712" i="2"/>
  <c r="CH3736" i="2"/>
  <c r="CF4073" i="2"/>
  <c r="CG4409" i="2"/>
  <c r="CE4727" i="2"/>
  <c r="CF3732" i="2"/>
  <c r="CG3390" i="2"/>
  <c r="CH3049" i="2"/>
  <c r="CE4074" i="2"/>
  <c r="CF4410" i="2"/>
  <c r="CH4075" i="2"/>
  <c r="CF3049" i="2"/>
  <c r="CG2707" i="2"/>
  <c r="CG3731" i="2"/>
  <c r="CH3390" i="2"/>
  <c r="CE4415" i="2"/>
  <c r="CG4063" i="2"/>
  <c r="CH4416" i="2"/>
  <c r="CF3390" i="2"/>
  <c r="CG3048" i="2"/>
  <c r="CH2707" i="2"/>
  <c r="CH3731" i="2"/>
  <c r="CF4068" i="2"/>
  <c r="CG4404" i="2"/>
  <c r="CE4722" i="2"/>
  <c r="CE3110" i="2"/>
  <c r="CE3533" i="2"/>
  <c r="CF2611" i="2"/>
  <c r="CF3655" i="2"/>
  <c r="CG3313" i="2"/>
  <c r="CH2972" i="2"/>
  <c r="CH3996" i="2"/>
  <c r="CF4333" i="2"/>
  <c r="CG4669" i="2"/>
  <c r="CF2968" i="2"/>
  <c r="CF3992" i="2"/>
  <c r="CG3650" i="2"/>
  <c r="CH3309" i="2"/>
  <c r="CE4334" i="2"/>
  <c r="CF4670" i="2"/>
  <c r="CH4335" i="2"/>
  <c r="CF3309" i="2"/>
  <c r="CG2967" i="2"/>
  <c r="CG3991" i="2"/>
  <c r="CH3650" i="2"/>
  <c r="CE4675" i="2"/>
  <c r="CG4323" i="2"/>
  <c r="CH4676" i="2"/>
  <c r="CF3650" i="2"/>
  <c r="CG3308" i="2"/>
  <c r="CH2967" i="2"/>
  <c r="CH3991" i="2"/>
  <c r="CF4328" i="2"/>
  <c r="CG4664" i="2"/>
  <c r="CE3874" i="2"/>
  <c r="CE2850" i="2"/>
  <c r="CE3513" i="2"/>
  <c r="CF2655" i="2"/>
  <c r="CF3627" i="2"/>
  <c r="CG3285" i="2"/>
  <c r="CH2944" i="2"/>
  <c r="CH3968" i="2"/>
  <c r="CF4305" i="2"/>
  <c r="CG4641" i="2"/>
  <c r="CF2940" i="2"/>
  <c r="CF3964" i="2"/>
  <c r="CG3622" i="2"/>
  <c r="CH3281" i="2"/>
  <c r="CE4306" i="2"/>
  <c r="CF4642" i="2"/>
  <c r="CH4307" i="2"/>
  <c r="CF3281" i="2"/>
  <c r="CG2939" i="2"/>
  <c r="CG3963" i="2"/>
  <c r="CH3622" i="2"/>
  <c r="CE4647" i="2"/>
  <c r="CG4295" i="2"/>
  <c r="CH4648" i="2"/>
  <c r="CF3622" i="2"/>
  <c r="CG3504" i="2"/>
  <c r="CH3499" i="2"/>
  <c r="CG4156" i="2"/>
  <c r="CE3358" i="2"/>
  <c r="CE3061" i="2"/>
  <c r="CF4031" i="2"/>
  <c r="CH3348" i="2"/>
  <c r="CF3184" i="2"/>
  <c r="CE4550" i="2"/>
  <c r="CG3183" i="2"/>
  <c r="CG4539" i="2"/>
  <c r="CH3183" i="2"/>
  <c r="CE3658" i="2"/>
  <c r="CE2868" i="2"/>
  <c r="CE3892" i="2"/>
  <c r="CE3304" i="2"/>
  <c r="CE3883" i="2"/>
  <c r="CE2859" i="2"/>
  <c r="CE3591" i="2"/>
  <c r="CG2651" i="2"/>
  <c r="CE3315" i="2"/>
  <c r="CF2682" i="2"/>
  <c r="CE3023" i="2"/>
  <c r="CF3091" i="2"/>
  <c r="CG2749" i="2"/>
  <c r="CG3773" i="2"/>
  <c r="CH3432" i="2"/>
  <c r="CE4457" i="2"/>
  <c r="CG4105" i="2"/>
  <c r="CH4458" i="2"/>
  <c r="CF3428" i="2"/>
  <c r="CG3086" i="2"/>
  <c r="CH2745" i="2"/>
  <c r="CH3769" i="2"/>
  <c r="CF4106" i="2"/>
  <c r="CG4442" i="2"/>
  <c r="CF2745" i="2"/>
  <c r="CF3769" i="2"/>
  <c r="CG3427" i="2"/>
  <c r="CH3086" i="2"/>
  <c r="CE4111" i="2"/>
  <c r="CF4447" i="2"/>
  <c r="CH4112" i="2"/>
  <c r="CF3086" i="2"/>
  <c r="CG2744" i="2"/>
  <c r="CG3768" i="2"/>
  <c r="CH3427" i="2"/>
  <c r="CE4452" i="2"/>
  <c r="CG4100" i="2"/>
  <c r="CH4453" i="2"/>
  <c r="CE3414" i="2"/>
  <c r="CE2642" i="2"/>
  <c r="CE3133" i="2"/>
  <c r="CF3031" i="2"/>
  <c r="CG2689" i="2"/>
  <c r="CG3713" i="2"/>
  <c r="CH3372" i="2"/>
  <c r="CE4397" i="2"/>
  <c r="CG4045" i="2"/>
  <c r="CH4398" i="2"/>
  <c r="CF3368" i="2"/>
  <c r="CG3026" i="2"/>
  <c r="CH2685" i="2"/>
  <c r="CH3709" i="2"/>
  <c r="CF4046" i="2"/>
  <c r="CG4382" i="2"/>
  <c r="CG4736" i="2"/>
  <c r="CF3709" i="2"/>
  <c r="CG3367" i="2"/>
  <c r="CH3026" i="2"/>
  <c r="CE4051" i="2"/>
  <c r="CF4387" i="2"/>
  <c r="CH4052" i="2"/>
  <c r="CF3026" i="2"/>
  <c r="CG2684" i="2"/>
  <c r="CG3708" i="2"/>
  <c r="CH3367" i="2"/>
  <c r="CE4392" i="2"/>
  <c r="CG4040" i="2"/>
  <c r="CH4393" i="2"/>
  <c r="CE3474" i="2"/>
  <c r="CE2638" i="2"/>
  <c r="CE3113" i="2"/>
  <c r="CF3003" i="2"/>
  <c r="CF4027" i="2"/>
  <c r="CG3685" i="2"/>
  <c r="CH3344" i="2"/>
  <c r="CE4369" i="2"/>
  <c r="CF4705" i="2"/>
  <c r="CH4370" i="2"/>
  <c r="CF3340" i="2"/>
  <c r="CG2998" i="2"/>
  <c r="CE3456" i="2"/>
  <c r="CE2672" i="2"/>
  <c r="CE3148" i="2"/>
  <c r="CE3824" i="2"/>
  <c r="CE2800" i="2"/>
  <c r="CE3516" i="2"/>
  <c r="CF2662" i="2"/>
  <c r="CE3201" i="2"/>
  <c r="CF2624" i="2"/>
  <c r="CE3482" i="2"/>
  <c r="CH4385" i="2"/>
  <c r="CF4720" i="2"/>
  <c r="CE4384" i="2"/>
  <c r="CH3359" i="2"/>
  <c r="CG3700" i="2"/>
  <c r="CG2676" i="2"/>
  <c r="CF3018" i="2"/>
  <c r="CG4715" i="2"/>
  <c r="CF4379" i="2"/>
  <c r="CE4043" i="2"/>
  <c r="CH3018" i="2"/>
  <c r="CG3359" i="2"/>
  <c r="CF3701" i="2"/>
  <c r="CG4728" i="2"/>
  <c r="CG4374" i="2"/>
  <c r="CF4038" i="2"/>
  <c r="CH3701" i="2"/>
  <c r="CH2677" i="2"/>
  <c r="CG3018" i="2"/>
  <c r="CF3360" i="2"/>
  <c r="CH4390" i="2"/>
  <c r="CG4037" i="2"/>
  <c r="CE4389" i="2"/>
  <c r="CH3364" i="2"/>
  <c r="CG3705" i="2"/>
  <c r="CG2681" i="2"/>
  <c r="CF3023" i="2"/>
  <c r="CE3077" i="2"/>
  <c r="CF2736" i="2"/>
  <c r="CE3374" i="2"/>
  <c r="CH4493" i="2"/>
  <c r="CG4140" i="2"/>
  <c r="CE4492" i="2"/>
  <c r="CH3467" i="2"/>
  <c r="CG3808" i="2"/>
  <c r="CG2784" i="2"/>
  <c r="CE3296" i="2"/>
  <c r="CE3948" i="2"/>
  <c r="CE2924" i="2"/>
  <c r="CE2833" i="2"/>
  <c r="CE3857" i="2"/>
  <c r="CE3114" i="2"/>
  <c r="CH4736" i="2"/>
  <c r="CG4400" i="2"/>
  <c r="CF4064" i="2"/>
  <c r="CH3727" i="2"/>
  <c r="CH2703" i="2"/>
  <c r="CG3044" i="2"/>
  <c r="CF3386" i="2"/>
  <c r="CH4412" i="2"/>
  <c r="CG4059" i="2"/>
  <c r="CE4411" i="2"/>
  <c r="CH3386" i="2"/>
  <c r="CG3727" i="2"/>
  <c r="CG2703" i="2"/>
  <c r="CF3045" i="2"/>
  <c r="CH4071" i="2"/>
  <c r="CF4406" i="2"/>
  <c r="CE4070" i="2"/>
  <c r="CH3045" i="2"/>
  <c r="CG3386" i="2"/>
  <c r="CF3728" i="2"/>
  <c r="CE4723" i="2"/>
  <c r="CG4405" i="2"/>
  <c r="CF4069" i="2"/>
  <c r="CH3732" i="2"/>
  <c r="CE3280" i="2"/>
  <c r="CE3996" i="2"/>
  <c r="CE2972" i="2"/>
  <c r="CE2785" i="2"/>
  <c r="CE3809" i="2"/>
  <c r="CE3130" i="2"/>
  <c r="CG4738" i="2"/>
  <c r="CG4384" i="2"/>
  <c r="CF4048" i="2"/>
  <c r="CH3711" i="2"/>
  <c r="CH2687" i="2"/>
  <c r="CG3028" i="2"/>
  <c r="CF3370" i="2"/>
  <c r="CH4396" i="2"/>
  <c r="CG4043" i="2"/>
  <c r="CE4395" i="2"/>
  <c r="CH3370" i="2"/>
  <c r="CG3711" i="2"/>
  <c r="CG2687" i="2"/>
  <c r="CF3029" i="2"/>
  <c r="CH4055" i="2"/>
  <c r="CF4390" i="2"/>
  <c r="CE4054" i="2"/>
  <c r="CH3029" i="2"/>
  <c r="CG3370" i="2"/>
  <c r="CF3712" i="2"/>
  <c r="CH4725" i="2"/>
  <c r="CG4389" i="2"/>
  <c r="CF4053" i="2"/>
  <c r="CH3716" i="2"/>
  <c r="CH2692" i="2"/>
  <c r="CG3033" i="2"/>
  <c r="CF3375" i="2"/>
  <c r="CE2853" i="2"/>
  <c r="CE3877" i="2"/>
  <c r="CE3214" i="2"/>
  <c r="CH4653" i="2"/>
  <c r="CG4300" i="2"/>
  <c r="CE4652" i="2"/>
  <c r="CH3627" i="2"/>
  <c r="CE3348" i="2"/>
  <c r="CE2824" i="2"/>
  <c r="CE3848" i="2"/>
  <c r="CE3275" i="2"/>
  <c r="CE4007" i="2"/>
  <c r="CE2983" i="2"/>
  <c r="CE3667" i="2"/>
  <c r="CH2642" i="2"/>
  <c r="CE3375" i="2"/>
  <c r="CF2739" i="2"/>
  <c r="CF3763" i="2"/>
  <c r="CG3421" i="2"/>
  <c r="CH3080" i="2"/>
  <c r="CE4105" i="2"/>
  <c r="CF4441" i="2"/>
  <c r="CH4106" i="2"/>
  <c r="CF3076" i="2"/>
  <c r="CG2734" i="2"/>
  <c r="CG3758" i="2"/>
  <c r="CH3417" i="2"/>
  <c r="CE4442" i="2"/>
  <c r="CG4090" i="2"/>
  <c r="CH4443" i="2"/>
  <c r="CF3417" i="2"/>
  <c r="CG3075" i="2"/>
  <c r="CH2734" i="2"/>
  <c r="CH3758" i="2"/>
  <c r="CF4095" i="2"/>
  <c r="CG4431" i="2"/>
  <c r="CF4732" i="2"/>
  <c r="CF3758" i="2"/>
  <c r="CG3416" i="2"/>
  <c r="CH3075" i="2"/>
  <c r="CE4100" i="2"/>
  <c r="CF4436" i="2"/>
  <c r="CH4101" i="2"/>
  <c r="CE3766" i="2"/>
  <c r="CE2742" i="2"/>
  <c r="CE3485" i="2"/>
  <c r="CF2627" i="2"/>
  <c r="CF3639" i="2"/>
  <c r="CG3297" i="2"/>
  <c r="CH2956" i="2"/>
  <c r="CH3980" i="2"/>
  <c r="CF4317" i="2"/>
  <c r="CG4653" i="2"/>
  <c r="CF2952" i="2"/>
  <c r="CF3976" i="2"/>
  <c r="CG3634" i="2"/>
  <c r="CH3293" i="2"/>
  <c r="CE4318" i="2"/>
  <c r="CF4654" i="2"/>
  <c r="CH4319" i="2"/>
  <c r="CF3293" i="2"/>
  <c r="CG2951" i="2"/>
  <c r="CG3975" i="2"/>
  <c r="CH3634" i="2"/>
  <c r="CE4659" i="2"/>
  <c r="CG4307" i="2"/>
  <c r="CH4660" i="2"/>
  <c r="CF3634" i="2"/>
  <c r="CG3292" i="2"/>
  <c r="CH2951" i="2"/>
  <c r="CH3975" i="2"/>
  <c r="CF4312" i="2"/>
  <c r="CG4648" i="2"/>
  <c r="CE3890" i="2"/>
  <c r="CE2866" i="2"/>
  <c r="CE3593" i="2"/>
  <c r="CG2653" i="2"/>
  <c r="CF3547" i="2"/>
  <c r="CG3205" i="2"/>
  <c r="CH2864" i="2"/>
  <c r="CH3888" i="2"/>
  <c r="CF4225" i="2"/>
  <c r="CG4561" i="2"/>
  <c r="CF2860" i="2"/>
  <c r="CF3884" i="2"/>
  <c r="CG3542" i="2"/>
  <c r="CH3201" i="2"/>
  <c r="CE4226" i="2"/>
  <c r="CF4562" i="2"/>
  <c r="CH4227" i="2"/>
  <c r="CF3201" i="2"/>
  <c r="CG2859" i="2"/>
  <c r="CG3883" i="2"/>
  <c r="CH3542" i="2"/>
  <c r="CE4567" i="2"/>
  <c r="CG4215" i="2"/>
  <c r="CH4568" i="2"/>
  <c r="CF3542" i="2"/>
  <c r="CG3392" i="2"/>
  <c r="CH3387" i="2"/>
  <c r="CF4684" i="2"/>
  <c r="CE3518" i="2"/>
  <c r="CE3221" i="2"/>
  <c r="CF3999" i="2"/>
  <c r="CH3316" i="2"/>
  <c r="CF3120" i="2"/>
  <c r="CE4486" i="2"/>
  <c r="CG3119" i="2"/>
  <c r="CG4475" i="2"/>
  <c r="CH3119" i="2"/>
  <c r="CE3722" i="2"/>
  <c r="CG2616" i="2"/>
  <c r="CE3620" i="2"/>
  <c r="CE3096" i="2"/>
  <c r="CF2726" i="2"/>
  <c r="CE3067" i="2"/>
  <c r="CE3799" i="2"/>
  <c r="CE2775" i="2"/>
  <c r="CE3523" i="2"/>
  <c r="CF2669" i="2"/>
  <c r="CE3231" i="2"/>
  <c r="CF2947" i="2"/>
  <c r="CF3971" i="2"/>
  <c r="CG3629" i="2"/>
  <c r="CH3288" i="2"/>
  <c r="CE4313" i="2"/>
  <c r="CF4649" i="2"/>
  <c r="CH4314" i="2"/>
  <c r="CF3284" i="2"/>
  <c r="CG2942" i="2"/>
  <c r="CG3966" i="2"/>
  <c r="CH3625" i="2"/>
  <c r="CE4650" i="2"/>
  <c r="CG4298" i="2"/>
  <c r="CH4651" i="2"/>
  <c r="CF3625" i="2"/>
  <c r="CG3283" i="2"/>
  <c r="CH2942" i="2"/>
  <c r="CH3966" i="2"/>
  <c r="CF4303" i="2"/>
  <c r="CG4639" i="2"/>
  <c r="CF2942" i="2"/>
  <c r="CF3966" i="2"/>
  <c r="CG3624" i="2"/>
  <c r="CH3283" i="2"/>
  <c r="CE4308" i="2"/>
  <c r="CF4644" i="2"/>
  <c r="CH4309" i="2"/>
  <c r="CE3558" i="2"/>
  <c r="CG2614" i="2"/>
  <c r="CE3213" i="2"/>
  <c r="CF2951" i="2"/>
  <c r="CF3975" i="2"/>
  <c r="CG3633" i="2"/>
  <c r="CH3292" i="2"/>
  <c r="CE4317" i="2"/>
  <c r="CF4653" i="2"/>
  <c r="CH4318" i="2"/>
  <c r="CF3288" i="2"/>
  <c r="CG2946" i="2"/>
  <c r="CG3970" i="2"/>
  <c r="CH3629" i="2"/>
  <c r="CE4654" i="2"/>
  <c r="CG4302" i="2"/>
  <c r="CH4655" i="2"/>
  <c r="CF3629" i="2"/>
  <c r="CG3287" i="2"/>
  <c r="CH2946" i="2"/>
  <c r="CH3970" i="2"/>
  <c r="CF4307" i="2"/>
  <c r="CG4643" i="2"/>
  <c r="CF2946" i="2"/>
  <c r="CF3970" i="2"/>
  <c r="CG3628" i="2"/>
  <c r="CH3287" i="2"/>
  <c r="CE4312" i="2"/>
  <c r="CF4648" i="2"/>
  <c r="CH4313" i="2"/>
  <c r="CE3554" i="2"/>
  <c r="CF2632" i="2"/>
  <c r="CE3193" i="2"/>
  <c r="CF2923" i="2"/>
  <c r="CF3947" i="2"/>
  <c r="CG3605" i="2"/>
  <c r="CH3264" i="2"/>
  <c r="CE4289" i="2"/>
  <c r="CF4625" i="2"/>
  <c r="CH4290" i="2"/>
  <c r="CF3260" i="2"/>
  <c r="CG2918" i="2"/>
  <c r="CG3942" i="2"/>
  <c r="CH3601" i="2"/>
  <c r="CE4626" i="2"/>
  <c r="CG4274" i="2"/>
  <c r="CH4627" i="2"/>
  <c r="CF3601" i="2"/>
  <c r="CG3259" i="2"/>
  <c r="CH2918" i="2"/>
  <c r="CH3942" i="2"/>
  <c r="CF4279" i="2"/>
  <c r="CG4615" i="2"/>
  <c r="CF2918" i="2"/>
  <c r="CF3942" i="2"/>
  <c r="CG3920" i="2"/>
  <c r="CE4124" i="2"/>
  <c r="CH4125" i="2"/>
  <c r="CE2718" i="2"/>
  <c r="CE2673" i="2"/>
  <c r="CG3305" i="2"/>
  <c r="CE4469" i="2"/>
  <c r="CG3098" i="2"/>
  <c r="CG4454" i="2"/>
  <c r="CH3098" i="2"/>
  <c r="CF3098" i="2"/>
  <c r="CE4464" i="2"/>
  <c r="CE3953" i="2"/>
  <c r="CE2932" i="2"/>
  <c r="CE3956" i="2"/>
  <c r="CE3112" i="2"/>
  <c r="CF2710" i="2"/>
  <c r="CE3051" i="2"/>
  <c r="CE3783" i="2"/>
  <c r="CE2759" i="2"/>
  <c r="CE3507" i="2"/>
  <c r="CF2653" i="2"/>
  <c r="CE3215" i="2"/>
  <c r="CF2899" i="2"/>
  <c r="CF3923" i="2"/>
  <c r="CG3581" i="2"/>
  <c r="CH3240" i="2"/>
  <c r="CE4265" i="2"/>
  <c r="CF4601" i="2"/>
  <c r="CH4266" i="2"/>
  <c r="CF3236" i="2"/>
  <c r="CG2894" i="2"/>
  <c r="CG3918" i="2"/>
  <c r="CH3577" i="2"/>
  <c r="CE4602" i="2"/>
  <c r="CG4250" i="2"/>
  <c r="CH4603" i="2"/>
  <c r="CF3577" i="2"/>
  <c r="CG3235" i="2"/>
  <c r="CH2894" i="2"/>
  <c r="CH3918" i="2"/>
  <c r="CF4255" i="2"/>
  <c r="CG4591" i="2"/>
  <c r="CF2894" i="2"/>
  <c r="CF3918" i="2"/>
  <c r="CG3576" i="2"/>
  <c r="CH3235" i="2"/>
  <c r="CE4260" i="2"/>
  <c r="CF4596" i="2"/>
  <c r="CE2762" i="2"/>
  <c r="CE4080" i="2"/>
  <c r="CE4729" i="2"/>
  <c r="CH2714" i="2"/>
  <c r="CG4070" i="2"/>
  <c r="CG2714" i="2"/>
  <c r="CE4085" i="2"/>
  <c r="CG3113" i="2"/>
  <c r="CH2612" i="2"/>
  <c r="CE2910" i="2"/>
  <c r="CG4604" i="2"/>
  <c r="CH3931" i="2"/>
  <c r="CG3792" i="2"/>
  <c r="CF3846" i="2"/>
  <c r="CF2822" i="2"/>
  <c r="CG4519" i="2"/>
  <c r="CF4183" i="2"/>
  <c r="CH3846" i="2"/>
  <c r="CH2822" i="2"/>
  <c r="CG3163" i="2"/>
  <c r="CF3505" i="2"/>
  <c r="CH4531" i="2"/>
  <c r="CG4178" i="2"/>
  <c r="CE4530" i="2"/>
  <c r="CH3505" i="2"/>
  <c r="CG3846" i="2"/>
  <c r="CG2822" i="2"/>
  <c r="CF3164" i="2"/>
  <c r="CH4194" i="2"/>
  <c r="CF4529" i="2"/>
  <c r="CE4193" i="2"/>
  <c r="CH3168" i="2"/>
  <c r="CG3509" i="2"/>
  <c r="CF3851" i="2"/>
  <c r="CF2827" i="2"/>
  <c r="CE3289" i="2"/>
  <c r="CG2642" i="2"/>
  <c r="CE3586" i="2"/>
  <c r="CH4281" i="2"/>
  <c r="CF4616" i="2"/>
  <c r="CE4280" i="2"/>
  <c r="CH3255" i="2"/>
  <c r="CG3596" i="2"/>
  <c r="CF3938" i="2"/>
  <c r="CF2914" i="2"/>
  <c r="CG4611" i="2"/>
  <c r="CF4275" i="2"/>
  <c r="CH3938" i="2"/>
  <c r="CH2914" i="2"/>
  <c r="CG3255" i="2"/>
  <c r="CF3597" i="2"/>
  <c r="CH4623" i="2"/>
  <c r="CG4270" i="2"/>
  <c r="CE4622" i="2"/>
  <c r="CH3597" i="2"/>
  <c r="CG3938" i="2"/>
  <c r="CG2914" i="2"/>
  <c r="CF3256" i="2"/>
  <c r="CH4286" i="2"/>
  <c r="CF4621" i="2"/>
  <c r="CE4285" i="2"/>
  <c r="CH3260" i="2"/>
  <c r="CG3601" i="2"/>
  <c r="CF3943" i="2"/>
  <c r="CF2919" i="2"/>
  <c r="CE3181" i="2"/>
  <c r="CF2604" i="2"/>
  <c r="CE3462" i="2"/>
  <c r="CH4405" i="2"/>
  <c r="CG4052" i="2"/>
  <c r="CE4404" i="2"/>
  <c r="CH3379" i="2"/>
  <c r="CG3720" i="2"/>
  <c r="CG2696" i="2"/>
  <c r="CF3038" i="2"/>
  <c r="CH4064" i="2"/>
  <c r="CF4399" i="2"/>
  <c r="CE4063" i="2"/>
  <c r="CH3038" i="2"/>
  <c r="CG3379" i="2"/>
  <c r="CF3721" i="2"/>
  <c r="CH4730" i="2"/>
  <c r="CG4394" i="2"/>
  <c r="CF4058" i="2"/>
  <c r="CH3721" i="2"/>
  <c r="CH2697" i="2"/>
  <c r="CG3038" i="2"/>
  <c r="CF3380" i="2"/>
  <c r="CH4410" i="2"/>
  <c r="CG4057" i="2"/>
  <c r="CE4409" i="2"/>
  <c r="CH3384" i="2"/>
  <c r="CG3725" i="2"/>
  <c r="CG2701" i="2"/>
  <c r="CF3043" i="2"/>
  <c r="CE3071" i="2"/>
  <c r="CF2730" i="2"/>
  <c r="CE3427" i="2"/>
  <c r="CE2743" i="2"/>
  <c r="CE3767" i="2"/>
  <c r="CE3035" i="2"/>
  <c r="CF2694" i="2"/>
  <c r="CE3128" i="2"/>
  <c r="CE3140" i="2"/>
  <c r="CE3338" i="2"/>
  <c r="CH3503" i="2"/>
  <c r="CH4188" i="2"/>
  <c r="CG3503" i="2"/>
  <c r="CF4182" i="2"/>
  <c r="CF3504" i="2"/>
  <c r="CH3508" i="2"/>
  <c r="CG2825" i="2"/>
  <c r="CE2901" i="2"/>
  <c r="CE3198" i="2"/>
  <c r="CG4316" i="2"/>
  <c r="CH3643" i="2"/>
  <c r="CG3600" i="2"/>
  <c r="CF3702" i="2"/>
  <c r="CG4729" i="2"/>
  <c r="CG4375" i="2"/>
  <c r="CF4039" i="2"/>
  <c r="CH3702" i="2"/>
  <c r="CH2678" i="2"/>
  <c r="CG3019" i="2"/>
  <c r="CF3361" i="2"/>
  <c r="CH4387" i="2"/>
  <c r="CG4034" i="2"/>
  <c r="CE4386" i="2"/>
  <c r="CH3361" i="2"/>
  <c r="CG3702" i="2"/>
  <c r="CF3212" i="2"/>
  <c r="CF4577" i="2"/>
  <c r="CH3216" i="2"/>
  <c r="CF3899" i="2"/>
  <c r="CE3241" i="2"/>
  <c r="CE3602" i="2"/>
  <c r="CF4600" i="2"/>
  <c r="CH3239" i="2"/>
  <c r="CF3922" i="2"/>
  <c r="CG4595" i="2"/>
  <c r="CH3922" i="2"/>
  <c r="CG3239" i="2"/>
  <c r="CH4607" i="2"/>
  <c r="CE4606" i="2"/>
  <c r="CG3922" i="2"/>
  <c r="CF3240" i="2"/>
  <c r="CF4605" i="2"/>
  <c r="CH3180" i="2"/>
  <c r="CE3325" i="2"/>
  <c r="CF2677" i="2"/>
  <c r="CH2799" i="2"/>
  <c r="CG4155" i="2"/>
  <c r="CG2799" i="2"/>
  <c r="CE4166" i="2"/>
  <c r="CF2800" i="2"/>
  <c r="CH3156" i="2"/>
  <c r="CF3839" i="2"/>
  <c r="CE3253" i="2"/>
  <c r="CE3550" i="2"/>
  <c r="CF4652" i="2"/>
  <c r="CH3371" i="2"/>
  <c r="CG3376" i="2"/>
  <c r="CF3526" i="2"/>
  <c r="CH4552" i="2"/>
  <c r="CG4199" i="2"/>
  <c r="CE4551" i="2"/>
  <c r="CH3526" i="2"/>
  <c r="CG3867" i="2"/>
  <c r="CG2843" i="2"/>
  <c r="CF3185" i="2"/>
  <c r="CH4211" i="2"/>
  <c r="CF4546" i="2"/>
  <c r="CE4210" i="2"/>
  <c r="CH3185" i="2"/>
  <c r="CG3526" i="2"/>
  <c r="CF3868" i="2"/>
  <c r="CF2844" i="2"/>
  <c r="CG4545" i="2"/>
  <c r="CF4209" i="2"/>
  <c r="CH3872" i="2"/>
  <c r="CH2848" i="2"/>
  <c r="CG3189" i="2"/>
  <c r="CF3531" i="2"/>
  <c r="CG2669" i="2"/>
  <c r="CE3609" i="2"/>
  <c r="CE2882" i="2"/>
  <c r="CE3906" i="2"/>
  <c r="CG4632" i="2"/>
  <c r="CF4296" i="2"/>
  <c r="CH3959" i="2"/>
  <c r="CH2935" i="2"/>
  <c r="CG3276" i="2"/>
  <c r="CF3618" i="2"/>
  <c r="CH4644" i="2"/>
  <c r="CG4291" i="2"/>
  <c r="CE4643" i="2"/>
  <c r="CH3618" i="2"/>
  <c r="CG3959" i="2"/>
  <c r="CG2935" i="2"/>
  <c r="CF3277" i="2"/>
  <c r="CH4303" i="2"/>
  <c r="CF4638" i="2"/>
  <c r="CE4302" i="2"/>
  <c r="CH3277" i="2"/>
  <c r="CG3618" i="2"/>
  <c r="CF3960" i="2"/>
  <c r="CF2936" i="2"/>
  <c r="CG4637" i="2"/>
  <c r="CF4301" i="2"/>
  <c r="CH3964" i="2"/>
  <c r="CH2940" i="2"/>
  <c r="CG3281" i="2"/>
  <c r="CF3623" i="2"/>
  <c r="CF2643" i="2"/>
  <c r="CE3501" i="2"/>
  <c r="CE2758" i="2"/>
  <c r="CE3782" i="2"/>
  <c r="CH4085" i="2"/>
  <c r="CF4420" i="2"/>
  <c r="CE4084" i="2"/>
  <c r="CH3059" i="2"/>
  <c r="CG3400" i="2"/>
  <c r="CF3742" i="2"/>
  <c r="CE4733" i="2"/>
  <c r="CG4415" i="2"/>
  <c r="CF4079" i="2"/>
  <c r="CH3742" i="2"/>
  <c r="CH2718" i="2"/>
  <c r="CG3059" i="2"/>
  <c r="CF3401" i="2"/>
  <c r="CH4427" i="2"/>
  <c r="CG4074" i="2"/>
  <c r="CE4426" i="2"/>
  <c r="CH3401" i="2"/>
  <c r="CG3742" i="2"/>
  <c r="CG2718" i="2"/>
  <c r="CF3060" i="2"/>
  <c r="CH4090" i="2"/>
  <c r="CF4425" i="2"/>
  <c r="CE4089" i="2"/>
  <c r="CH3064" i="2"/>
  <c r="CG3405" i="2"/>
  <c r="CF3747" i="2"/>
  <c r="CE2603" i="2"/>
  <c r="CE3391" i="2"/>
  <c r="CE2723" i="2"/>
  <c r="CE3747" i="2"/>
  <c r="CE3063" i="2"/>
  <c r="CF2722" i="2"/>
  <c r="CE3355" i="2"/>
  <c r="CE3832" i="2"/>
  <c r="CE2808" i="2"/>
  <c r="CE3844" i="2"/>
  <c r="CE2820" i="2"/>
  <c r="CE2669" i="2"/>
  <c r="CH4273" i="2"/>
  <c r="CG3588" i="2"/>
  <c r="CF4267" i="2"/>
  <c r="CF3589" i="2"/>
  <c r="CH3589" i="2"/>
  <c r="CH4278" i="2"/>
  <c r="CH2868" i="2"/>
  <c r="CF3551" i="2"/>
  <c r="CE3541" i="2"/>
  <c r="CE3838" i="2"/>
  <c r="CF4364" i="2"/>
  <c r="CH3179" i="2"/>
  <c r="CG3184" i="2"/>
  <c r="CF3382" i="2"/>
  <c r="CH4408" i="2"/>
  <c r="CG4055" i="2"/>
  <c r="CE4407" i="2"/>
  <c r="CH3382" i="2"/>
  <c r="CG3723" i="2"/>
  <c r="CG2699" i="2"/>
  <c r="CF3041" i="2"/>
  <c r="CH4067" i="2"/>
  <c r="CF4402" i="2"/>
  <c r="CE4066" i="2"/>
  <c r="CH3041" i="2"/>
  <c r="CG3318" i="2"/>
  <c r="CH4690" i="2"/>
  <c r="CE4689" i="2"/>
  <c r="CG4005" i="2"/>
  <c r="CF3323" i="2"/>
  <c r="CE3817" i="2"/>
  <c r="CH4713" i="2"/>
  <c r="CE4712" i="2"/>
  <c r="CG4028" i="2"/>
  <c r="CF3346" i="2"/>
  <c r="CF4707" i="2"/>
  <c r="CH3346" i="2"/>
  <c r="CF4029" i="2"/>
  <c r="CG4702" i="2"/>
  <c r="CH4029" i="2"/>
  <c r="CG3346" i="2"/>
  <c r="CH4718" i="2"/>
  <c r="CE4717" i="2"/>
  <c r="CG3265" i="2"/>
  <c r="CE2838" i="2"/>
  <c r="CH4517" i="2"/>
  <c r="CE3530" i="2"/>
  <c r="CH3311" i="2"/>
  <c r="CG4667" i="2"/>
  <c r="CG3311" i="2"/>
  <c r="CE4678" i="2"/>
  <c r="CF3312" i="2"/>
  <c r="CH3412" i="2"/>
  <c r="CG2729" i="2"/>
  <c r="CE2997" i="2"/>
  <c r="CE3294" i="2"/>
  <c r="CG4220" i="2"/>
  <c r="CH3547" i="2"/>
  <c r="CG3536" i="2"/>
  <c r="CF3654" i="2"/>
  <c r="CH4680" i="2"/>
  <c r="CG4327" i="2"/>
  <c r="CE4679" i="2"/>
  <c r="CH3654" i="2"/>
  <c r="CG3995" i="2"/>
  <c r="CG2971" i="2"/>
  <c r="CF3313" i="2"/>
  <c r="CH4339" i="2"/>
  <c r="CF4674" i="2"/>
  <c r="CE4338" i="2"/>
  <c r="CH3313" i="2"/>
  <c r="CG3654" i="2"/>
  <c r="CF3996" i="2"/>
  <c r="CF2972" i="2"/>
  <c r="CG4673" i="2"/>
  <c r="CF4337" i="2"/>
  <c r="CH4000" i="2"/>
  <c r="CH2976" i="2"/>
  <c r="CG3317" i="2"/>
  <c r="CF3659" i="2"/>
  <c r="CF2623" i="2"/>
  <c r="CE3481" i="2"/>
  <c r="CE2754" i="2"/>
  <c r="CE3778" i="2"/>
  <c r="CH4089" i="2"/>
  <c r="CF4424" i="2"/>
  <c r="CE4088" i="2"/>
  <c r="CH3063" i="2"/>
  <c r="CG3404" i="2"/>
  <c r="CF3746" i="2"/>
  <c r="CE4737" i="2"/>
  <c r="CG4419" i="2"/>
  <c r="CF4083" i="2"/>
  <c r="CH3746" i="2"/>
  <c r="CH2722" i="2"/>
  <c r="CG3063" i="2"/>
  <c r="CF3405" i="2"/>
  <c r="CH4431" i="2"/>
  <c r="CG4078" i="2"/>
  <c r="CE4430" i="2"/>
  <c r="CH3405" i="2"/>
  <c r="CG3746" i="2"/>
  <c r="CG2722" i="2"/>
  <c r="CF3064" i="2"/>
  <c r="CH4094" i="2"/>
  <c r="CF4429" i="2"/>
  <c r="CE4093" i="2"/>
  <c r="CH3068" i="2"/>
  <c r="CG3409" i="2"/>
  <c r="CF3751" i="2"/>
  <c r="CE2601" i="2"/>
  <c r="CE3373" i="2"/>
  <c r="CH2629" i="2"/>
  <c r="CE3654" i="2"/>
  <c r="CH4213" i="2"/>
  <c r="CF4548" i="2"/>
  <c r="CE4212" i="2"/>
  <c r="CH3187" i="2"/>
  <c r="CG3528" i="2"/>
  <c r="CF3870" i="2"/>
  <c r="CF2846" i="2"/>
  <c r="CG4543" i="2"/>
  <c r="CF4207" i="2"/>
  <c r="CH3870" i="2"/>
  <c r="CH2846" i="2"/>
  <c r="CG3187" i="2"/>
  <c r="CF3529" i="2"/>
  <c r="CH4555" i="2"/>
  <c r="CG4202" i="2"/>
  <c r="CE4554" i="2"/>
  <c r="CH3529" i="2"/>
  <c r="CG3870" i="2"/>
  <c r="CG2846" i="2"/>
  <c r="CF3188" i="2"/>
  <c r="CH4218" i="2"/>
  <c r="CF4553" i="2"/>
  <c r="CE4217" i="2"/>
  <c r="CH3192" i="2"/>
  <c r="CG3533" i="2"/>
  <c r="CF3875" i="2"/>
  <c r="CF2851" i="2"/>
  <c r="CE3263" i="2"/>
  <c r="CG2615" i="2"/>
  <c r="CE3619" i="2"/>
  <c r="CE2935" i="2"/>
  <c r="CE3959" i="2"/>
  <c r="CE3227" i="2"/>
  <c r="CE3960" i="2"/>
  <c r="CE2936" i="2"/>
  <c r="CE3716" i="2"/>
  <c r="CE2692" i="2"/>
  <c r="CE2865" i="2"/>
  <c r="CG4432" i="2"/>
  <c r="CG3076" i="2"/>
  <c r="CE4443" i="2"/>
  <c r="CF3077" i="2"/>
  <c r="CH3077" i="2"/>
  <c r="CG4437" i="2"/>
  <c r="CG3977" i="2"/>
  <c r="CF3295" i="2"/>
  <c r="CE3797" i="2"/>
  <c r="CF2729" i="2"/>
  <c r="CF4108" i="2"/>
  <c r="CH3003" i="2"/>
  <c r="CG3008" i="2"/>
  <c r="CF3254" i="2"/>
  <c r="CH4280" i="2"/>
  <c r="CF4615" i="2"/>
  <c r="CE4279" i="2"/>
  <c r="CH3254" i="2"/>
  <c r="CG3595" i="2"/>
  <c r="CF3937" i="2"/>
  <c r="CF2913" i="2"/>
  <c r="CG4610" i="2"/>
  <c r="CF4274" i="2"/>
  <c r="CH3937" i="2"/>
  <c r="CH2913" i="2"/>
  <c r="CG3062" i="2"/>
  <c r="CH4434" i="2"/>
  <c r="CE4433" i="2"/>
  <c r="CG3749" i="2"/>
  <c r="CF3067" i="2"/>
  <c r="CF2708" i="2"/>
  <c r="CH4457" i="2"/>
  <c r="CE4456" i="2"/>
  <c r="CG3772" i="2"/>
  <c r="CF3090" i="2"/>
  <c r="CF4451" i="2"/>
  <c r="CH3090" i="2"/>
  <c r="CF3773" i="2"/>
  <c r="CG4446" i="2"/>
  <c r="CH3773" i="2"/>
  <c r="CG3090" i="2"/>
  <c r="CH4462" i="2"/>
  <c r="CE4461" i="2"/>
  <c r="CG2753" i="2"/>
  <c r="CE3350" i="2"/>
  <c r="CE3136" i="2"/>
  <c r="CE3852" i="2"/>
  <c r="CE2828" i="2"/>
  <c r="CE3504" i="2"/>
  <c r="CF2634" i="2"/>
  <c r="CE3196" i="2"/>
  <c r="CF2663" i="2"/>
  <c r="CE3521" i="2"/>
  <c r="CE2778" i="2"/>
  <c r="CE3802" i="2"/>
  <c r="CH4065" i="2"/>
  <c r="CF4400" i="2"/>
  <c r="CE4064" i="2"/>
  <c r="CH3039" i="2"/>
  <c r="CG3380" i="2"/>
  <c r="CF3722" i="2"/>
  <c r="CH4731" i="2"/>
  <c r="CG4395" i="2"/>
  <c r="CF4059" i="2"/>
  <c r="CH3722" i="2"/>
  <c r="CH2698" i="2"/>
  <c r="CG3039" i="2"/>
  <c r="CF3381" i="2"/>
  <c r="CH4407" i="2"/>
  <c r="CG4054" i="2"/>
  <c r="CE4406" i="2"/>
  <c r="CH3381" i="2"/>
  <c r="CG3722" i="2"/>
  <c r="CG2698" i="2"/>
  <c r="CF3040" i="2"/>
  <c r="CH4070" i="2"/>
  <c r="CF4405" i="2"/>
  <c r="CE4069" i="2"/>
  <c r="CH3044" i="2"/>
  <c r="CG3385" i="2"/>
  <c r="CF3727" i="2"/>
  <c r="CE2625" i="2"/>
  <c r="CE3397" i="2"/>
  <c r="CH2669" i="2"/>
  <c r="CE3694" i="2"/>
  <c r="CH4173" i="2"/>
  <c r="CF4508" i="2"/>
  <c r="CE4172" i="2"/>
  <c r="CH3147" i="2"/>
  <c r="CG3488" i="2"/>
  <c r="CE4000" i="2"/>
  <c r="CE2976" i="2"/>
  <c r="CE3628" i="2"/>
  <c r="CH2603" i="2"/>
  <c r="CE3153" i="2"/>
  <c r="CE2662" i="2"/>
  <c r="CE3434" i="2"/>
  <c r="CH4433" i="2"/>
  <c r="CG4080" i="2"/>
  <c r="CE4432" i="2"/>
  <c r="CH3407" i="2"/>
  <c r="CG3748" i="2"/>
  <c r="CG2724" i="2"/>
  <c r="CF3066" i="2"/>
  <c r="CH4092" i="2"/>
  <c r="CF4427" i="2"/>
  <c r="CE4091" i="2"/>
  <c r="CH3066" i="2"/>
  <c r="CG3407" i="2"/>
  <c r="CF3749" i="2"/>
  <c r="CF4723" i="2"/>
  <c r="CG4422" i="2"/>
  <c r="CF4086" i="2"/>
  <c r="CH3749" i="2"/>
  <c r="CH2725" i="2"/>
  <c r="CG3066" i="2"/>
  <c r="CF3408" i="2"/>
  <c r="CH4438" i="2"/>
  <c r="CG4085" i="2"/>
  <c r="CE4437" i="2"/>
  <c r="CE3984" i="2"/>
  <c r="CE2960" i="2"/>
  <c r="CE3676" i="2"/>
  <c r="CH2651" i="2"/>
  <c r="CE3105" i="2"/>
  <c r="CE2614" i="2"/>
  <c r="CE3450" i="2"/>
  <c r="CH4417" i="2"/>
  <c r="CG4064" i="2"/>
  <c r="CE4416" i="2"/>
  <c r="CH3391" i="2"/>
  <c r="CG3732" i="2"/>
  <c r="CG2708" i="2"/>
  <c r="CF3050" i="2"/>
  <c r="CH4076" i="2"/>
  <c r="CF4411" i="2"/>
  <c r="CE4075" i="2"/>
  <c r="CH3050" i="2"/>
  <c r="CG3391" i="2"/>
  <c r="CF3733" i="2"/>
  <c r="CE4724" i="2"/>
  <c r="CG4406" i="2"/>
  <c r="CF4070" i="2"/>
  <c r="CH3733" i="2"/>
  <c r="CH2709" i="2"/>
  <c r="CG3050" i="2"/>
  <c r="CF3392" i="2"/>
  <c r="CH4422" i="2"/>
  <c r="CG4069" i="2"/>
  <c r="CE4421" i="2"/>
  <c r="CH3396" i="2"/>
  <c r="CG3737" i="2"/>
  <c r="CG2713" i="2"/>
  <c r="CF3055" i="2"/>
  <c r="CE3173" i="2"/>
  <c r="CF2660" i="2"/>
  <c r="CE3534" i="2"/>
  <c r="CH4333" i="2"/>
  <c r="CF4668" i="2"/>
  <c r="CE4332" i="2"/>
  <c r="CE2628" i="2"/>
  <c r="CE3412" i="2"/>
  <c r="CH2631" i="2"/>
  <c r="CE3656" i="2"/>
  <c r="CE3467" i="2"/>
  <c r="CE3943" i="2"/>
  <c r="CE2919" i="2"/>
  <c r="CE3603" i="2"/>
  <c r="CG2663" i="2"/>
  <c r="CE3311" i="2"/>
  <c r="CF2803" i="2"/>
  <c r="CF3827" i="2"/>
  <c r="CG3485" i="2"/>
  <c r="CH3144" i="2"/>
  <c r="CE4169" i="2"/>
  <c r="CF4505" i="2"/>
  <c r="CH4170" i="2"/>
  <c r="CF3140" i="2"/>
  <c r="CG2798" i="2"/>
  <c r="CG3822" i="2"/>
  <c r="CH3481" i="2"/>
  <c r="CE4506" i="2"/>
  <c r="CG4154" i="2"/>
  <c r="CH4507" i="2"/>
  <c r="CF3481" i="2"/>
  <c r="CG3139" i="2"/>
  <c r="CH2798" i="2"/>
  <c r="CH3822" i="2"/>
  <c r="CF4159" i="2"/>
  <c r="CG4495" i="2"/>
  <c r="CF2798" i="2"/>
  <c r="CF3822" i="2"/>
  <c r="CG3480" i="2"/>
  <c r="CH3139" i="2"/>
  <c r="CE4164" i="2"/>
  <c r="CF4500" i="2"/>
  <c r="CH4165" i="2"/>
  <c r="CE3702" i="2"/>
  <c r="CE2678" i="2"/>
  <c r="CE3421" i="2"/>
  <c r="CE2649" i="2"/>
  <c r="CF3703" i="2"/>
  <c r="CG3361" i="2"/>
  <c r="CH3020" i="2"/>
  <c r="CE4045" i="2"/>
  <c r="CF4381" i="2"/>
  <c r="CG4717" i="2"/>
  <c r="CF3016" i="2"/>
  <c r="CG2674" i="2"/>
  <c r="CG3698" i="2"/>
  <c r="CH3357" i="2"/>
  <c r="CE4382" i="2"/>
  <c r="CF4718" i="2"/>
  <c r="CH4383" i="2"/>
  <c r="CF3357" i="2"/>
  <c r="CG3015" i="2"/>
  <c r="CH2674" i="2"/>
  <c r="CH3698" i="2"/>
  <c r="CF4035" i="2"/>
  <c r="CG4371" i="2"/>
  <c r="CG4725" i="2"/>
  <c r="CF3698" i="2"/>
  <c r="CG3356" i="2"/>
  <c r="CH3015" i="2"/>
  <c r="CE4040" i="2"/>
  <c r="CF4376" i="2"/>
  <c r="CG4712" i="2"/>
  <c r="CE3826" i="2"/>
  <c r="CE2802" i="2"/>
  <c r="CE3529" i="2"/>
  <c r="CF2671" i="2"/>
  <c r="CF3611" i="2"/>
  <c r="CG3269" i="2"/>
  <c r="CH2928" i="2"/>
  <c r="CH3952" i="2"/>
  <c r="CF4289" i="2"/>
  <c r="CG4625" i="2"/>
  <c r="CF2924" i="2"/>
  <c r="CF3948" i="2"/>
  <c r="CG3606" i="2"/>
  <c r="CH3265" i="2"/>
  <c r="CE4290" i="2"/>
  <c r="CF4626" i="2"/>
  <c r="CH4291" i="2"/>
  <c r="CF3265" i="2"/>
  <c r="CG2923" i="2"/>
  <c r="CG3947" i="2"/>
  <c r="CH3606" i="2"/>
  <c r="CE4631" i="2"/>
  <c r="CG4279" i="2"/>
  <c r="CH4632" i="2"/>
  <c r="CF3606" i="2"/>
  <c r="CG3472" i="2"/>
  <c r="CH3483" i="2"/>
  <c r="CG4124" i="2"/>
  <c r="CE3390" i="2"/>
  <c r="CE3093" i="2"/>
  <c r="CG2761" i="2"/>
  <c r="CH3444" i="2"/>
  <c r="CF3376" i="2"/>
  <c r="CF4054" i="2"/>
  <c r="CG3375" i="2"/>
  <c r="CH4060" i="2"/>
  <c r="CH3375" i="2"/>
  <c r="CE3466" i="2"/>
  <c r="CE2916" i="2"/>
  <c r="CE3940" i="2"/>
  <c r="CE3160" i="2"/>
  <c r="CE4027" i="2"/>
  <c r="CE3003" i="2"/>
  <c r="CE3735" i="2"/>
  <c r="CE2711" i="2"/>
  <c r="CE3459" i="2"/>
  <c r="CF2605" i="2"/>
  <c r="CE3167" i="2"/>
  <c r="CF3011" i="2"/>
  <c r="CH4036" i="2"/>
  <c r="CG3693" i="2"/>
  <c r="CH3352" i="2"/>
  <c r="CE4377" i="2"/>
  <c r="CF4713" i="2"/>
  <c r="CH4378" i="2"/>
  <c r="CF3348" i="2"/>
  <c r="CG3006" i="2"/>
  <c r="CG4030" i="2"/>
  <c r="CH3689" i="2"/>
  <c r="CE4714" i="2"/>
  <c r="CG4362" i="2"/>
  <c r="CH4715" i="2"/>
  <c r="CF3689" i="2"/>
  <c r="CG3347" i="2"/>
  <c r="CH3006" i="2"/>
  <c r="CH4030" i="2"/>
  <c r="CF4367" i="2"/>
  <c r="CG4703" i="2"/>
  <c r="CF3006" i="2"/>
  <c r="CF4030" i="2"/>
  <c r="CG3688" i="2"/>
  <c r="CH3347" i="2"/>
  <c r="CE4372" i="2"/>
  <c r="CF4708" i="2"/>
  <c r="CH4373" i="2"/>
  <c r="CE3494" i="2"/>
  <c r="CF2636" i="2"/>
  <c r="CE3149" i="2"/>
  <c r="CF3015" i="2"/>
  <c r="CH4049" i="2"/>
  <c r="CG3697" i="2"/>
  <c r="CH3356" i="2"/>
  <c r="CE4381" i="2"/>
  <c r="CF4717" i="2"/>
  <c r="CH4382" i="2"/>
  <c r="CF3352" i="2"/>
  <c r="CG3010" i="2"/>
  <c r="CE4035" i="2"/>
  <c r="CH3693" i="2"/>
  <c r="CE4718" i="2"/>
  <c r="CG4366" i="2"/>
  <c r="CH4719" i="2"/>
  <c r="CF3693" i="2"/>
  <c r="CG3351" i="2"/>
  <c r="CH3010" i="2"/>
  <c r="CH4035" i="2"/>
  <c r="CF4371" i="2"/>
  <c r="CG4707" i="2"/>
  <c r="CF3010" i="2"/>
  <c r="CH4034" i="2"/>
  <c r="CG3692" i="2"/>
  <c r="CH3351" i="2"/>
  <c r="CE4376" i="2"/>
  <c r="CF4712" i="2"/>
  <c r="CH4377" i="2"/>
  <c r="CE3490" i="2"/>
  <c r="CE2654" i="2"/>
  <c r="CE3129" i="2"/>
  <c r="CF3243" i="2"/>
  <c r="CG2901" i="2"/>
  <c r="CG3925" i="2"/>
  <c r="CH3584" i="2"/>
  <c r="CE4609" i="2"/>
  <c r="CG4257" i="2"/>
  <c r="CH4610" i="2"/>
  <c r="CF3580" i="2"/>
  <c r="CG3238" i="2"/>
  <c r="CH2897" i="2"/>
  <c r="CH3921" i="2"/>
  <c r="CF4258" i="2"/>
  <c r="CG4594" i="2"/>
  <c r="CF2897" i="2"/>
  <c r="CF3921" i="2"/>
  <c r="CG3579" i="2"/>
  <c r="CH3238" i="2"/>
  <c r="CE4263" i="2"/>
  <c r="CF4599" i="2"/>
  <c r="CH4264" i="2"/>
  <c r="CF3238" i="2"/>
  <c r="CG2992" i="2"/>
  <c r="CH2987" i="2"/>
  <c r="CF4076" i="2"/>
  <c r="CE4730" i="2"/>
  <c r="CE3829" i="2"/>
  <c r="CF3263" i="2"/>
  <c r="CG3945" i="2"/>
  <c r="CG4373" i="2"/>
  <c r="CH3013" i="2"/>
  <c r="CF3013" i="2"/>
  <c r="CE4379" i="2"/>
  <c r="CG3012" i="2"/>
  <c r="CG4368" i="2"/>
  <c r="CH2672" i="2"/>
  <c r="CE3252" i="2"/>
  <c r="CE2664" i="2"/>
  <c r="CE3432" i="2"/>
  <c r="CE3755" i="2"/>
  <c r="CE2731" i="2"/>
  <c r="CE3463" i="2"/>
  <c r="CF2609" i="2"/>
  <c r="CE3187" i="2"/>
  <c r="CE3919" i="2"/>
  <c r="CE2895" i="2"/>
  <c r="CF3219" i="2"/>
  <c r="CG2877" i="2"/>
  <c r="CG3901" i="2"/>
  <c r="CH3560" i="2"/>
  <c r="CE4585" i="2"/>
  <c r="CG4233" i="2"/>
  <c r="CH4586" i="2"/>
  <c r="CF3556" i="2"/>
  <c r="CG3214" i="2"/>
  <c r="CH2873" i="2"/>
  <c r="CH3897" i="2"/>
  <c r="CF4234" i="2"/>
  <c r="CG4570" i="2"/>
  <c r="CF2873" i="2"/>
  <c r="CF3897" i="2"/>
  <c r="CG3555" i="2"/>
  <c r="CH3214" i="2"/>
  <c r="CE4239" i="2"/>
  <c r="CF4575" i="2"/>
  <c r="CH4240" i="2"/>
  <c r="CF3214" i="2"/>
  <c r="CG2872" i="2"/>
  <c r="CG3896" i="2"/>
  <c r="CH3555" i="2"/>
  <c r="CE4580" i="2"/>
  <c r="CG4228" i="2"/>
  <c r="CH4581" i="2"/>
  <c r="CE3286" i="2"/>
  <c r="CE4029" i="2"/>
  <c r="CE3005" i="2"/>
  <c r="CF3159" i="2"/>
  <c r="CG2817" i="2"/>
  <c r="CG3841" i="2"/>
  <c r="CF2731" i="2"/>
  <c r="CE3072" i="2"/>
  <c r="CE3788" i="2"/>
  <c r="CE2764" i="2"/>
  <c r="CE3440" i="2"/>
  <c r="CE2656" i="2"/>
  <c r="CE3132" i="2"/>
  <c r="CG2645" i="2"/>
  <c r="CE3585" i="2"/>
  <c r="CE2842" i="2"/>
  <c r="CE3866" i="2"/>
  <c r="CG4672" i="2"/>
  <c r="CF4336" i="2"/>
  <c r="CH3999" i="2"/>
  <c r="CH2975" i="2"/>
  <c r="CG3316" i="2"/>
  <c r="CF3658" i="2"/>
  <c r="CH4684" i="2"/>
  <c r="CG4331" i="2"/>
  <c r="CE4683" i="2"/>
  <c r="CH3658" i="2"/>
  <c r="CG3999" i="2"/>
  <c r="CG2975" i="2"/>
  <c r="CF3317" i="2"/>
  <c r="CH4343" i="2"/>
  <c r="CF4678" i="2"/>
  <c r="CE4342" i="2"/>
  <c r="CH3317" i="2"/>
  <c r="CG3658" i="2"/>
  <c r="CF4000" i="2"/>
  <c r="CF2976" i="2"/>
  <c r="CG4677" i="2"/>
  <c r="CF4341" i="2"/>
  <c r="CH4004" i="2"/>
  <c r="CH2980" i="2"/>
  <c r="CG3321" i="2"/>
  <c r="CF3663" i="2"/>
  <c r="CF2603" i="2"/>
  <c r="CE3461" i="2"/>
  <c r="CE2734" i="2"/>
  <c r="CE3758" i="2"/>
  <c r="CH4109" i="2"/>
  <c r="CF4444" i="2"/>
  <c r="CE4108" i="2"/>
  <c r="CH3083" i="2"/>
  <c r="CG3424" i="2"/>
  <c r="CE3936" i="2"/>
  <c r="CE2912" i="2"/>
  <c r="CE3564" i="2"/>
  <c r="CG2624" i="2"/>
  <c r="CE3217" i="2"/>
  <c r="CF2640" i="2"/>
  <c r="CE3498" i="2"/>
  <c r="CH4369" i="2"/>
  <c r="CF4704" i="2"/>
  <c r="CE4368" i="2"/>
  <c r="CH3343" i="2"/>
  <c r="CG3684" i="2"/>
  <c r="CF4026" i="2"/>
  <c r="CF3002" i="2"/>
  <c r="CG4699" i="2"/>
  <c r="CF4363" i="2"/>
  <c r="CH4026" i="2"/>
  <c r="CH3002" i="2"/>
  <c r="CG3343" i="2"/>
  <c r="CF3685" i="2"/>
  <c r="CH4711" i="2"/>
  <c r="CG4358" i="2"/>
  <c r="CE4710" i="2"/>
  <c r="CH3685" i="2"/>
  <c r="CG4026" i="2"/>
  <c r="CG3002" i="2"/>
  <c r="CF3344" i="2"/>
  <c r="CH4374" i="2"/>
  <c r="CF4709" i="2"/>
  <c r="CE4373" i="2"/>
  <c r="CE3920" i="2"/>
  <c r="CE2896" i="2"/>
  <c r="CE3612" i="2"/>
  <c r="CG2672" i="2"/>
  <c r="CE3425" i="2"/>
  <c r="CE2746" i="2"/>
  <c r="CE3770" i="2"/>
  <c r="CH4097" i="2"/>
  <c r="CF4432" i="2"/>
  <c r="CE4096" i="2"/>
  <c r="CH3071" i="2"/>
  <c r="CG3412" i="2"/>
  <c r="CF3754" i="2"/>
  <c r="CF4728" i="2"/>
  <c r="CG4427" i="2"/>
  <c r="CF4091" i="2"/>
  <c r="CH3754" i="2"/>
  <c r="CH2730" i="2"/>
  <c r="CG3071" i="2"/>
  <c r="CF3413" i="2"/>
  <c r="CH4439" i="2"/>
  <c r="CG4086" i="2"/>
  <c r="CE4438" i="2"/>
  <c r="CH3413" i="2"/>
  <c r="CG3754" i="2"/>
  <c r="CG2730" i="2"/>
  <c r="CF3072" i="2"/>
  <c r="CH4102" i="2"/>
  <c r="CF4437" i="2"/>
  <c r="CE4101" i="2"/>
  <c r="CH3076" i="2"/>
  <c r="CG3417" i="2"/>
  <c r="CF3759" i="2"/>
  <c r="CE2657" i="2"/>
  <c r="CE3493" i="2"/>
  <c r="CE2830" i="2"/>
  <c r="CE3854" i="2"/>
  <c r="CG4684" i="2"/>
  <c r="CF4348" i="2"/>
  <c r="CH4011" i="2"/>
  <c r="CE2964" i="2"/>
  <c r="CE3988" i="2"/>
  <c r="CE3208" i="2"/>
  <c r="CE3915" i="2"/>
  <c r="CE2891" i="2"/>
  <c r="CE3623" i="2"/>
  <c r="CH2598" i="2"/>
  <c r="CE3283" i="2"/>
  <c r="CE4015" i="2"/>
  <c r="CE2991" i="2"/>
  <c r="CF3123" i="2"/>
  <c r="CG2781" i="2"/>
  <c r="CG3805" i="2"/>
  <c r="CH3464" i="2"/>
  <c r="CE4489" i="2"/>
  <c r="CG4137" i="2"/>
  <c r="CH4490" i="2"/>
  <c r="CF3460" i="2"/>
  <c r="CG3118" i="2"/>
  <c r="CH2777" i="2"/>
  <c r="CH3801" i="2"/>
  <c r="CF4138" i="2"/>
  <c r="CG4474" i="2"/>
  <c r="CF2777" i="2"/>
  <c r="CF3801" i="2"/>
  <c r="CG3459" i="2"/>
  <c r="CH3118" i="2"/>
  <c r="CE4143" i="2"/>
  <c r="CF4479" i="2"/>
  <c r="CH4144" i="2"/>
  <c r="CF3118" i="2"/>
  <c r="CG2776" i="2"/>
  <c r="CG3800" i="2"/>
  <c r="CH3459" i="2"/>
  <c r="CE4484" i="2"/>
  <c r="CG4132" i="2"/>
  <c r="CH4485" i="2"/>
  <c r="CE3382" i="2"/>
  <c r="CE2610" i="2"/>
  <c r="CE3101" i="2"/>
  <c r="CF2999" i="2"/>
  <c r="CF4023" i="2"/>
  <c r="CG3681" i="2"/>
  <c r="CH3340" i="2"/>
  <c r="CE4365" i="2"/>
  <c r="CF4701" i="2"/>
  <c r="CH4366" i="2"/>
  <c r="CF3336" i="2"/>
  <c r="CG2994" i="2"/>
  <c r="CG4018" i="2"/>
  <c r="CH3677" i="2"/>
  <c r="CE4702" i="2"/>
  <c r="CG4350" i="2"/>
  <c r="CH4703" i="2"/>
  <c r="CF3677" i="2"/>
  <c r="CG3335" i="2"/>
  <c r="CH2994" i="2"/>
  <c r="CH4018" i="2"/>
  <c r="CF4355" i="2"/>
  <c r="CG4691" i="2"/>
  <c r="CF2994" i="2"/>
  <c r="CF4018" i="2"/>
  <c r="CG3676" i="2"/>
  <c r="CH3335" i="2"/>
  <c r="CE4360" i="2"/>
  <c r="CF4696" i="2"/>
  <c r="CH4361" i="2"/>
  <c r="CE3506" i="2"/>
  <c r="CF2648" i="2"/>
  <c r="CE3209" i="2"/>
  <c r="CF2907" i="2"/>
  <c r="CF3931" i="2"/>
  <c r="CG3589" i="2"/>
  <c r="CH3248" i="2"/>
  <c r="CE4273" i="2"/>
  <c r="CF4609" i="2"/>
  <c r="CH4274" i="2"/>
  <c r="CF3244" i="2"/>
  <c r="CG2902" i="2"/>
  <c r="CG3926" i="2"/>
  <c r="CH3585" i="2"/>
  <c r="CE4610" i="2"/>
  <c r="CG4258" i="2"/>
  <c r="CH4611" i="2"/>
  <c r="CF3585" i="2"/>
  <c r="CG3243" i="2"/>
  <c r="CH2902" i="2"/>
  <c r="CH3926" i="2"/>
  <c r="CF4263" i="2"/>
  <c r="CG4599" i="2"/>
  <c r="CF2902" i="2"/>
  <c r="CF3926" i="2"/>
  <c r="CG3904" i="2"/>
  <c r="CE4092" i="2"/>
  <c r="CH4093" i="2"/>
  <c r="CE2750" i="2"/>
  <c r="CF2619" i="2"/>
  <c r="CG3401" i="2"/>
  <c r="CE4661" i="2"/>
  <c r="CG3290" i="2"/>
  <c r="CG4646" i="2"/>
  <c r="CH3290" i="2"/>
  <c r="CF3290" i="2"/>
  <c r="CE4656" i="2"/>
  <c r="CE4017" i="2"/>
  <c r="CE2980" i="2"/>
  <c r="CE4004" i="2"/>
  <c r="CE3224" i="2"/>
  <c r="CE3963" i="2"/>
  <c r="CE2939" i="2"/>
  <c r="CE3671" i="2"/>
  <c r="CH2646" i="2"/>
  <c r="CE3395" i="2"/>
  <c r="CE2623" i="2"/>
  <c r="CE3103" i="2"/>
  <c r="CF3075" i="2"/>
  <c r="CG2733" i="2"/>
  <c r="CG3757" i="2"/>
  <c r="CH3416" i="2"/>
  <c r="CE4441" i="2"/>
  <c r="CG4089" i="2"/>
  <c r="CH4442" i="2"/>
  <c r="CF3412" i="2"/>
  <c r="CG3070" i="2"/>
  <c r="CH2729" i="2"/>
  <c r="CH3753" i="2"/>
  <c r="CF4090" i="2"/>
  <c r="CG4426" i="2"/>
  <c r="CF4727" i="2"/>
  <c r="CF3753" i="2"/>
  <c r="CG3411" i="2"/>
  <c r="CH3070" i="2"/>
  <c r="CE4095" i="2"/>
  <c r="CF4431" i="2"/>
  <c r="CH4096" i="2"/>
  <c r="CF3070" i="2"/>
  <c r="CG2728" i="2"/>
  <c r="CG3752" i="2"/>
  <c r="CH3411" i="2"/>
  <c r="CE4436" i="2"/>
  <c r="CG4084" i="2"/>
  <c r="CH4437" i="2"/>
  <c r="CE3430" i="2"/>
  <c r="CE2658" i="2"/>
  <c r="CE3085" i="2"/>
  <c r="CF3079" i="2"/>
  <c r="CG2737" i="2"/>
  <c r="CG3761" i="2"/>
  <c r="CH3420" i="2"/>
  <c r="CE4445" i="2"/>
  <c r="CG4093" i="2"/>
  <c r="CH4446" i="2"/>
  <c r="CF3416" i="2"/>
  <c r="CG3074" i="2"/>
  <c r="CH2733" i="2"/>
  <c r="CH3757" i="2"/>
  <c r="CF4094" i="2"/>
  <c r="CG4430" i="2"/>
  <c r="CF4731" i="2"/>
  <c r="CF3757" i="2"/>
  <c r="CG3415" i="2"/>
  <c r="CH3074" i="2"/>
  <c r="CE4099" i="2"/>
  <c r="CF4435" i="2"/>
  <c r="CH4100" i="2"/>
  <c r="CF3074" i="2"/>
  <c r="CG2732" i="2"/>
  <c r="CG3756" i="2"/>
  <c r="CH3415" i="2"/>
  <c r="CE4440" i="2"/>
  <c r="CG4088" i="2"/>
  <c r="CH4441" i="2"/>
  <c r="CE3426" i="2"/>
  <c r="CF2724" i="2"/>
  <c r="CE3065" i="2"/>
  <c r="CF3051" i="2"/>
  <c r="CG2709" i="2"/>
  <c r="CG3733" i="2"/>
  <c r="CH3392" i="2"/>
  <c r="CE4417" i="2"/>
  <c r="CG4065" i="2"/>
  <c r="CH4418" i="2"/>
  <c r="CF3388" i="2"/>
  <c r="CG3046" i="2"/>
  <c r="CH2705" i="2"/>
  <c r="CH3729" i="2"/>
  <c r="CF4066" i="2"/>
  <c r="CG4402" i="2"/>
  <c r="CH4738" i="2"/>
  <c r="CF3729" i="2"/>
  <c r="CG3387" i="2"/>
  <c r="CH3046" i="2"/>
  <c r="CE4071" i="2"/>
  <c r="CF4407" i="2"/>
  <c r="CH4072" i="2"/>
  <c r="CF3046" i="2"/>
  <c r="CG2736" i="2"/>
  <c r="CH2731" i="2"/>
  <c r="CE4380" i="2"/>
  <c r="CH4381" i="2"/>
  <c r="CF2612" i="2"/>
  <c r="CF2879" i="2"/>
  <c r="CG3561" i="2"/>
  <c r="CF4293" i="2"/>
  <c r="CG3610" i="2"/>
  <c r="CH4295" i="2"/>
  <c r="CH3610" i="2"/>
  <c r="CF3610" i="2"/>
  <c r="CF4288" i="2"/>
  <c r="CE3441" i="2"/>
  <c r="CE3060" i="2"/>
  <c r="CF2719" i="2"/>
  <c r="CE3240" i="2"/>
  <c r="CE3947" i="2"/>
  <c r="CE2923" i="2"/>
  <c r="CE3655" i="2"/>
  <c r="CH2630" i="2"/>
  <c r="CE3379" i="2"/>
  <c r="CE2607" i="2"/>
  <c r="CE3087" i="2"/>
  <c r="CF3027" i="2"/>
  <c r="CG2685" i="2"/>
  <c r="CG3709" i="2"/>
  <c r="CH3368" i="2"/>
  <c r="CE4393" i="2"/>
  <c r="CG4041" i="2"/>
  <c r="CH4394" i="2"/>
  <c r="CF3364" i="2"/>
  <c r="CG3022" i="2"/>
  <c r="CH2681" i="2"/>
  <c r="CH3705" i="2"/>
  <c r="CF4042" i="2"/>
  <c r="CG4378" i="2"/>
  <c r="CG4732" i="2"/>
  <c r="CF3705" i="2"/>
  <c r="CG3363" i="2"/>
  <c r="CH3022" i="2"/>
  <c r="CE4047" i="2"/>
  <c r="CF4383" i="2"/>
  <c r="CG4719" i="2"/>
  <c r="CF3022" i="2"/>
  <c r="CG2680" i="2"/>
  <c r="CG3704" i="2"/>
  <c r="CH3363" i="2"/>
  <c r="CE4388" i="2"/>
  <c r="CG4036" i="2"/>
  <c r="CH4389" i="2"/>
  <c r="CE3478" i="2"/>
  <c r="CF2620" i="2"/>
  <c r="CE3197" i="2"/>
  <c r="CF2967" i="2"/>
  <c r="CF3991" i="2"/>
  <c r="CG3649" i="2"/>
  <c r="CH3308" i="2"/>
  <c r="CE4333" i="2"/>
  <c r="CF4669" i="2"/>
  <c r="CH4334" i="2"/>
  <c r="CF3304" i="2"/>
  <c r="CG2962" i="2"/>
  <c r="CG3986" i="2"/>
  <c r="CH3645" i="2"/>
  <c r="CE4670" i="2"/>
  <c r="CG4318" i="2"/>
  <c r="CH4671" i="2"/>
  <c r="CF3645" i="2"/>
  <c r="CG3303" i="2"/>
  <c r="CH2962" i="2"/>
  <c r="CH3986" i="2"/>
  <c r="CF4323" i="2"/>
  <c r="CG4659" i="2"/>
  <c r="CF2962" i="2"/>
  <c r="CF3986" i="2"/>
  <c r="CG3644" i="2"/>
  <c r="CH3303" i="2"/>
  <c r="CE4328" i="2"/>
  <c r="CF4664" i="2"/>
  <c r="CH4329" i="2"/>
  <c r="CE3538" i="2"/>
  <c r="CF2616" i="2"/>
  <c r="CE3177" i="2"/>
  <c r="CF2939" i="2"/>
  <c r="CF3963" i="2"/>
  <c r="CG3621" i="2"/>
  <c r="CH3280" i="2"/>
  <c r="CE4305" i="2"/>
  <c r="CF4641" i="2"/>
  <c r="CH4306" i="2"/>
  <c r="CF3276" i="2"/>
  <c r="CG2934" i="2"/>
  <c r="CE3776" i="2"/>
  <c r="CE2752" i="2"/>
  <c r="CE3468" i="2"/>
  <c r="CE2636" i="2"/>
  <c r="CE3120" i="2"/>
  <c r="CE3836" i="2"/>
  <c r="CE2812" i="2"/>
  <c r="CE2881" i="2"/>
  <c r="CE3905" i="2"/>
  <c r="CE3162" i="2"/>
  <c r="CH4705" i="2"/>
  <c r="CG4352" i="2"/>
  <c r="CE4704" i="2"/>
  <c r="CH3679" i="2"/>
  <c r="CG4020" i="2"/>
  <c r="CG2996" i="2"/>
  <c r="CF3338" i="2"/>
  <c r="CH4364" i="2"/>
  <c r="CF4699" i="2"/>
  <c r="CE4363" i="2"/>
  <c r="CH3338" i="2"/>
  <c r="CG3679" i="2"/>
  <c r="CF4021" i="2"/>
  <c r="CF2997" i="2"/>
  <c r="CG4694" i="2"/>
  <c r="CF4358" i="2"/>
  <c r="CH4021" i="2"/>
  <c r="CH2997" i="2"/>
  <c r="CG3338" i="2"/>
  <c r="CF3680" i="2"/>
  <c r="CH4710" i="2"/>
  <c r="CG4357" i="2"/>
  <c r="CE4709" i="2"/>
  <c r="CH3684" i="2"/>
  <c r="CG4025" i="2"/>
  <c r="CG3001" i="2"/>
  <c r="CF3343" i="2"/>
  <c r="CE2757" i="2"/>
  <c r="CE3781" i="2"/>
  <c r="CE3054" i="2"/>
  <c r="CF2713" i="2"/>
  <c r="CG4460" i="2"/>
  <c r="CF4124" i="2"/>
  <c r="CH3787" i="2"/>
  <c r="CH2763" i="2"/>
  <c r="CG3104" i="2"/>
  <c r="CE3360" i="2"/>
  <c r="CE4012" i="2"/>
  <c r="CE2988" i="2"/>
  <c r="CE3025" i="2"/>
  <c r="CF2684" i="2"/>
  <c r="CE3306" i="2"/>
  <c r="CH4561" i="2"/>
  <c r="CG4208" i="2"/>
  <c r="CE4560" i="2"/>
  <c r="CH3535" i="2"/>
  <c r="CG3876" i="2"/>
  <c r="CG2852" i="2"/>
  <c r="CF3194" i="2"/>
  <c r="CH4220" i="2"/>
  <c r="CF4555" i="2"/>
  <c r="CE4219" i="2"/>
  <c r="CH3194" i="2"/>
  <c r="CG3535" i="2"/>
  <c r="CF3877" i="2"/>
  <c r="CF2853" i="2"/>
  <c r="CG4550" i="2"/>
  <c r="CF4214" i="2"/>
  <c r="CH3877" i="2"/>
  <c r="CH2853" i="2"/>
  <c r="CG3194" i="2"/>
  <c r="CF3536" i="2"/>
  <c r="CH4566" i="2"/>
  <c r="CG4213" i="2"/>
  <c r="CE4565" i="2"/>
  <c r="CH3540" i="2"/>
  <c r="CE3088" i="2"/>
  <c r="CE3804" i="2"/>
  <c r="CE2780" i="2"/>
  <c r="CE2977" i="2"/>
  <c r="CE4001" i="2"/>
  <c r="CE3322" i="2"/>
  <c r="CH4545" i="2"/>
  <c r="CG4192" i="2"/>
  <c r="CE4544" i="2"/>
  <c r="CH3519" i="2"/>
  <c r="CG3860" i="2"/>
  <c r="CG2836" i="2"/>
  <c r="CF3178" i="2"/>
  <c r="CH4204" i="2"/>
  <c r="CF4539" i="2"/>
  <c r="CE4203" i="2"/>
  <c r="CH3178" i="2"/>
  <c r="CG3519" i="2"/>
  <c r="CF3861" i="2"/>
  <c r="CF2837" i="2"/>
  <c r="CG4534" i="2"/>
  <c r="CF4198" i="2"/>
  <c r="CH3861" i="2"/>
  <c r="CH2837" i="2"/>
  <c r="CG3178" i="2"/>
  <c r="CF3520" i="2"/>
  <c r="CH4550" i="2"/>
  <c r="CG4197" i="2"/>
  <c r="CE4549" i="2"/>
  <c r="CH3524" i="2"/>
  <c r="CG3865" i="2"/>
  <c r="CG2841" i="2"/>
  <c r="CF3183" i="2"/>
  <c r="CE3045" i="2"/>
  <c r="CF2704" i="2"/>
  <c r="CE3406" i="2"/>
  <c r="CH4461" i="2"/>
  <c r="CG4108" i="2"/>
  <c r="CE4460" i="2"/>
  <c r="CG2600" i="2"/>
  <c r="CE3540" i="2"/>
  <c r="CE2760" i="2"/>
  <c r="CE3784" i="2"/>
  <c r="CE3339" i="2"/>
  <c r="CF2706" i="2"/>
  <c r="CE3047" i="2"/>
  <c r="CE3731" i="2"/>
  <c r="CE2707" i="2"/>
  <c r="CE3439" i="2"/>
  <c r="CE2651" i="2"/>
  <c r="CF3699" i="2"/>
  <c r="CG3357" i="2"/>
  <c r="CH3016" i="2"/>
  <c r="CE4041" i="2"/>
  <c r="CF4377" i="2"/>
  <c r="CG4713" i="2"/>
  <c r="CF3012" i="2"/>
  <c r="CH4038" i="2"/>
  <c r="CG3694" i="2"/>
  <c r="CH3353" i="2"/>
  <c r="CE4378" i="2"/>
  <c r="CF4714" i="2"/>
  <c r="CH4379" i="2"/>
  <c r="CF3353" i="2"/>
  <c r="CG3011" i="2"/>
  <c r="CE4037" i="2"/>
  <c r="CH3694" i="2"/>
  <c r="CE4719" i="2"/>
  <c r="CG4367" i="2"/>
  <c r="CH4720" i="2"/>
  <c r="CF3694" i="2"/>
  <c r="CG3352" i="2"/>
  <c r="CH3011" i="2"/>
  <c r="CH4037" i="2"/>
  <c r="CF4372" i="2"/>
  <c r="CG4708" i="2"/>
  <c r="CE3830" i="2"/>
  <c r="CE2806" i="2"/>
  <c r="CE3549" i="2"/>
  <c r="CG2609" i="2"/>
  <c r="CF3575" i="2"/>
  <c r="CG3233" i="2"/>
  <c r="CH2892" i="2"/>
  <c r="CH3916" i="2"/>
  <c r="CF4253" i="2"/>
  <c r="CG4589" i="2"/>
  <c r="CF2888" i="2"/>
  <c r="CF3912" i="2"/>
  <c r="CG3570" i="2"/>
  <c r="CH3229" i="2"/>
  <c r="CE4254" i="2"/>
  <c r="CF4590" i="2"/>
  <c r="CH4255" i="2"/>
  <c r="CF3229" i="2"/>
  <c r="CG2887" i="2"/>
  <c r="CG3911" i="2"/>
  <c r="CH3570" i="2"/>
  <c r="CE4595" i="2"/>
  <c r="CG4243" i="2"/>
  <c r="CH4596" i="2"/>
  <c r="CF3570" i="2"/>
  <c r="CG3228" i="2"/>
  <c r="CH2887" i="2"/>
  <c r="CH3911" i="2"/>
  <c r="CF4248" i="2"/>
  <c r="CG4584" i="2"/>
  <c r="CE3954" i="2"/>
  <c r="CE2930" i="2"/>
  <c r="CE3657" i="2"/>
  <c r="CH2632" i="2"/>
  <c r="CF3483" i="2"/>
  <c r="CG3141" i="2"/>
  <c r="CH2800" i="2"/>
  <c r="CH3824" i="2"/>
  <c r="CF4161" i="2"/>
  <c r="CG4497" i="2"/>
  <c r="CF2796" i="2"/>
  <c r="CF3820" i="2"/>
  <c r="CG3478" i="2"/>
  <c r="CH3137" i="2"/>
  <c r="CE4162" i="2"/>
  <c r="CF4498" i="2"/>
  <c r="CH4163" i="2"/>
  <c r="CF3137" i="2"/>
  <c r="CG2795" i="2"/>
  <c r="CG3819" i="2"/>
  <c r="CH3478" i="2"/>
  <c r="CE4503" i="2"/>
  <c r="CG4151" i="2"/>
  <c r="CH4504" i="2"/>
  <c r="CF3478" i="2"/>
  <c r="CG3312" i="2"/>
  <c r="CH3307" i="2"/>
  <c r="CF4556" i="2"/>
  <c r="CE3646" i="2"/>
  <c r="CE3349" i="2"/>
  <c r="CF3871" i="2"/>
  <c r="CH3188" i="2"/>
  <c r="CF2864" i="2"/>
  <c r="CE4230" i="2"/>
  <c r="CG2863" i="2"/>
  <c r="CG4219" i="2"/>
  <c r="CH2863" i="2"/>
  <c r="CE3978" i="2"/>
  <c r="CF2638" i="2"/>
  <c r="CE3556" i="2"/>
  <c r="CE2776" i="2"/>
  <c r="CE3800" i="2"/>
  <c r="CE3387" i="2"/>
  <c r="CE2599" i="2"/>
  <c r="CE3095" i="2"/>
  <c r="CE3843" i="2"/>
  <c r="CE2819" i="2"/>
  <c r="CE3551" i="2"/>
  <c r="CF2617" i="2"/>
  <c r="CF3651" i="2"/>
  <c r="CG3309" i="2"/>
  <c r="CH2968" i="2"/>
  <c r="CH3992" i="2"/>
  <c r="CF4329" i="2"/>
  <c r="CG4665" i="2"/>
  <c r="CF2964" i="2"/>
  <c r="CF3988" i="2"/>
  <c r="CG3646" i="2"/>
  <c r="CH3305" i="2"/>
  <c r="CE4330" i="2"/>
  <c r="CF4666" i="2"/>
  <c r="CH4331" i="2"/>
  <c r="CF3305" i="2"/>
  <c r="CG2963" i="2"/>
  <c r="CG3987" i="2"/>
  <c r="CH3646" i="2"/>
  <c r="CE4671" i="2"/>
  <c r="CG4319" i="2"/>
  <c r="CH4672" i="2"/>
  <c r="CF3646" i="2"/>
  <c r="CG3304" i="2"/>
  <c r="CH2963" i="2"/>
  <c r="CH3987" i="2"/>
  <c r="CF4324" i="2"/>
  <c r="CG4660" i="2"/>
  <c r="CE3878" i="2"/>
  <c r="CE2854" i="2"/>
  <c r="CE3277" i="2"/>
  <c r="CF2887" i="2"/>
  <c r="CF3911" i="2"/>
  <c r="CG3569" i="2"/>
  <c r="CH3228" i="2"/>
  <c r="CE4253" i="2"/>
  <c r="CF4589" i="2"/>
  <c r="CH4254" i="2"/>
  <c r="CF3224" i="2"/>
  <c r="CG2882" i="2"/>
  <c r="CG3906" i="2"/>
  <c r="CH3565" i="2"/>
  <c r="CE4590" i="2"/>
  <c r="CG4238" i="2"/>
  <c r="CH4591" i="2"/>
  <c r="CF3565" i="2"/>
  <c r="CG3223" i="2"/>
  <c r="CH2882" i="2"/>
  <c r="CH3906" i="2"/>
  <c r="CF4243" i="2"/>
  <c r="CG4579" i="2"/>
  <c r="CF2882" i="2"/>
  <c r="CF3906" i="2"/>
  <c r="CG3564" i="2"/>
  <c r="CH3223" i="2"/>
  <c r="CE4248" i="2"/>
  <c r="CF4584" i="2"/>
  <c r="CH4249" i="2"/>
  <c r="CE3618" i="2"/>
  <c r="CG2610" i="2"/>
  <c r="CE3257" i="2"/>
  <c r="CF2859" i="2"/>
  <c r="CF3883" i="2"/>
  <c r="CG3541" i="2"/>
  <c r="CH3200" i="2"/>
  <c r="CE4225" i="2"/>
  <c r="CF4561" i="2"/>
  <c r="CH4226" i="2"/>
  <c r="CF3196" i="2"/>
  <c r="CG2854" i="2"/>
  <c r="CG3878" i="2"/>
  <c r="CH3537" i="2"/>
  <c r="CE4562" i="2"/>
  <c r="CG4210" i="2"/>
  <c r="CH4563" i="2"/>
  <c r="CF3537" i="2"/>
  <c r="CG3195" i="2"/>
  <c r="CH2854" i="2"/>
  <c r="CH3878" i="2"/>
  <c r="CF4215" i="2"/>
  <c r="CG4551" i="2"/>
  <c r="CF2854" i="2"/>
  <c r="CF3878" i="2"/>
  <c r="CG3840" i="2"/>
  <c r="CH3995" i="2"/>
  <c r="CG4668" i="2"/>
  <c r="CE2846" i="2"/>
  <c r="CG2633" i="2"/>
  <c r="CG3177" i="2"/>
  <c r="CE4213" i="2"/>
  <c r="CG2842" i="2"/>
  <c r="CG4198" i="2"/>
  <c r="CH2842" i="2"/>
  <c r="CF2842" i="2"/>
  <c r="CE4208" i="2"/>
  <c r="CH2633" i="2"/>
  <c r="CE3124" i="2"/>
  <c r="CG2620" i="2"/>
  <c r="CE3560" i="2"/>
  <c r="CE3627" i="2"/>
  <c r="CH2602" i="2"/>
  <c r="CE3335" i="2"/>
  <c r="CF2718" i="2"/>
  <c r="CE3059" i="2"/>
  <c r="CE3791" i="2"/>
  <c r="CE2767" i="2"/>
  <c r="CF3347" i="2"/>
  <c r="CG3005" i="2"/>
  <c r="CG4029" i="2"/>
  <c r="CH3688" i="2"/>
  <c r="CE4713" i="2"/>
  <c r="CG4361" i="2"/>
  <c r="CH4714" i="2"/>
  <c r="CF3684" i="2"/>
  <c r="CG3342" i="2"/>
  <c r="CH3001" i="2"/>
  <c r="CH4025" i="2"/>
  <c r="CF4362" i="2"/>
  <c r="CG4698" i="2"/>
  <c r="CF3001" i="2"/>
  <c r="CF4025" i="2"/>
  <c r="CG3683" i="2"/>
  <c r="CH3342" i="2"/>
  <c r="CE4367" i="2"/>
  <c r="CF4703" i="2"/>
  <c r="CH4368" i="2"/>
  <c r="CF3342" i="2"/>
  <c r="CG3000" i="2"/>
  <c r="CG4024" i="2"/>
  <c r="CH3683" i="2"/>
  <c r="CE4708" i="2"/>
  <c r="CG4356" i="2"/>
  <c r="CH4709" i="2"/>
  <c r="CE3158" i="2"/>
  <c r="CE3901" i="2"/>
  <c r="CE2877" i="2"/>
  <c r="CF3287" i="2"/>
  <c r="CG2945" i="2"/>
  <c r="CG3969" i="2"/>
  <c r="CH3628" i="2"/>
  <c r="CE4653" i="2"/>
  <c r="CG4301" i="2"/>
  <c r="CH4654" i="2"/>
  <c r="CF3624" i="2"/>
  <c r="CG3282" i="2"/>
  <c r="CH2941" i="2"/>
  <c r="CH3965" i="2"/>
  <c r="CF4302" i="2"/>
  <c r="CG4638" i="2"/>
  <c r="CF2941" i="2"/>
  <c r="CF3965" i="2"/>
  <c r="CG3623" i="2"/>
  <c r="CH3282" i="2"/>
  <c r="CE4307" i="2"/>
  <c r="CF4643" i="2"/>
  <c r="CH4308" i="2"/>
  <c r="CF3282" i="2"/>
  <c r="CG2940" i="2"/>
  <c r="CG3964" i="2"/>
  <c r="CH3623" i="2"/>
  <c r="CE4648" i="2"/>
  <c r="CG4296" i="2"/>
  <c r="CH4649" i="2"/>
  <c r="CE3218" i="2"/>
  <c r="CE3881" i="2"/>
  <c r="CE2857" i="2"/>
  <c r="CF3259" i="2"/>
  <c r="CG2917" i="2"/>
  <c r="CG3941" i="2"/>
  <c r="CH3600" i="2"/>
  <c r="CE4625" i="2"/>
  <c r="CG4273" i="2"/>
  <c r="CH4626" i="2"/>
  <c r="CF3596" i="2"/>
  <c r="CG3254" i="2"/>
  <c r="CE3200" i="2"/>
  <c r="CE3916" i="2"/>
  <c r="CE2892" i="2"/>
  <c r="CE3568" i="2"/>
  <c r="CG2612" i="2"/>
  <c r="CE3260" i="2"/>
  <c r="CF2599" i="2"/>
  <c r="CE3457" i="2"/>
  <c r="CE2714" i="2"/>
  <c r="CE3738" i="2"/>
  <c r="CH4129" i="2"/>
  <c r="CF4464" i="2"/>
  <c r="CE4128" i="2"/>
  <c r="CH3103" i="2"/>
  <c r="CG3444" i="2"/>
  <c r="CF3786" i="2"/>
  <c r="CF2762" i="2"/>
  <c r="CG4459" i="2"/>
  <c r="CF4123" i="2"/>
  <c r="CH3786" i="2"/>
  <c r="CH2762" i="2"/>
  <c r="CG3103" i="2"/>
  <c r="CF3445" i="2"/>
  <c r="CH4471" i="2"/>
  <c r="CG4118" i="2"/>
  <c r="CE4470" i="2"/>
  <c r="CH3445" i="2"/>
  <c r="CG3786" i="2"/>
  <c r="CG2762" i="2"/>
  <c r="CF3104" i="2"/>
  <c r="CH4134" i="2"/>
  <c r="CF4469" i="2"/>
  <c r="CE4133" i="2"/>
  <c r="CH3108" i="2"/>
  <c r="CG3449" i="2"/>
  <c r="CF3791" i="2"/>
  <c r="CF2767" i="2"/>
  <c r="CE3333" i="2"/>
  <c r="CH2605" i="2"/>
  <c r="CE3630" i="2"/>
  <c r="CH4237" i="2"/>
  <c r="CF4572" i="2"/>
  <c r="CE4236" i="2"/>
  <c r="CH3211" i="2"/>
  <c r="CG3552" i="2"/>
  <c r="CF2699" i="2"/>
  <c r="CE3040" i="2"/>
  <c r="CE3692" i="2"/>
  <c r="CH2667" i="2"/>
  <c r="CE3089" i="2"/>
  <c r="CE2598" i="2"/>
  <c r="CE3370" i="2"/>
  <c r="CH4497" i="2"/>
  <c r="CG4144" i="2"/>
  <c r="CE4496" i="2"/>
  <c r="CH3471" i="2"/>
  <c r="CG3812" i="2"/>
  <c r="CG2788" i="2"/>
  <c r="CF3130" i="2"/>
  <c r="CH4156" i="2"/>
  <c r="CF4491" i="2"/>
  <c r="CE4155" i="2"/>
  <c r="CH3130" i="2"/>
  <c r="CG3471" i="2"/>
  <c r="CF3813" i="2"/>
  <c r="CF2789" i="2"/>
  <c r="CG4486" i="2"/>
  <c r="CF4150" i="2"/>
  <c r="CH3813" i="2"/>
  <c r="CH2789" i="2"/>
  <c r="CG3130" i="2"/>
  <c r="CF3472" i="2"/>
  <c r="CH4502" i="2"/>
  <c r="CG4149" i="2"/>
  <c r="CE4501" i="2"/>
  <c r="CF2683" i="2"/>
  <c r="CE3024" i="2"/>
  <c r="CE3740" i="2"/>
  <c r="CE2716" i="2"/>
  <c r="CE3041" i="2"/>
  <c r="CF2700" i="2"/>
  <c r="CE3386" i="2"/>
  <c r="CH4481" i="2"/>
  <c r="CG4128" i="2"/>
  <c r="CE4480" i="2"/>
  <c r="CH3455" i="2"/>
  <c r="CG3796" i="2"/>
  <c r="CG2772" i="2"/>
  <c r="CF3114" i="2"/>
  <c r="CH4140" i="2"/>
  <c r="CF4475" i="2"/>
  <c r="CE4139" i="2"/>
  <c r="CH3114" i="2"/>
  <c r="CG3455" i="2"/>
  <c r="CF3797" i="2"/>
  <c r="CF2773" i="2"/>
  <c r="CG4470" i="2"/>
  <c r="CF4134" i="2"/>
  <c r="CH3797" i="2"/>
  <c r="CH2773" i="2"/>
  <c r="CG3114" i="2"/>
  <c r="CF3456" i="2"/>
  <c r="CH4486" i="2"/>
  <c r="CG4133" i="2"/>
  <c r="CE4485" i="2"/>
  <c r="CH3460" i="2"/>
  <c r="CG3801" i="2"/>
  <c r="CG2777" i="2"/>
  <c r="CF3119" i="2"/>
  <c r="CE3109" i="2"/>
  <c r="CE2618" i="2"/>
  <c r="CE3470" i="2"/>
  <c r="CH4397" i="2"/>
  <c r="CG4044" i="2"/>
  <c r="CE4396" i="2"/>
  <c r="CG2664" i="2"/>
  <c r="CE3604" i="2"/>
  <c r="CE3080" i="2"/>
  <c r="CF2678" i="2"/>
  <c r="CE3019" i="2"/>
  <c r="CE3751" i="2"/>
  <c r="CE2727" i="2"/>
  <c r="CE3411" i="2"/>
  <c r="CE2639" i="2"/>
  <c r="CE3119" i="2"/>
  <c r="CF2995" i="2"/>
  <c r="CF4019" i="2"/>
  <c r="CG3677" i="2"/>
  <c r="CH3336" i="2"/>
  <c r="CE4361" i="2"/>
  <c r="CF4697" i="2"/>
  <c r="CH4362" i="2"/>
  <c r="CF3332" i="2"/>
  <c r="CG2990" i="2"/>
  <c r="CG4014" i="2"/>
  <c r="CH3673" i="2"/>
  <c r="CE4698" i="2"/>
  <c r="CG4346" i="2"/>
  <c r="CH4699" i="2"/>
  <c r="CF3673" i="2"/>
  <c r="CG3331" i="2"/>
  <c r="CH2990" i="2"/>
  <c r="CH4014" i="2"/>
  <c r="CF4351" i="2"/>
  <c r="CG4687" i="2"/>
  <c r="CF2990" i="2"/>
  <c r="CF4014" i="2"/>
  <c r="CG3672" i="2"/>
  <c r="CH3331" i="2"/>
  <c r="CE4356" i="2"/>
  <c r="CF4692" i="2"/>
  <c r="CH4357" i="2"/>
  <c r="CE3510" i="2"/>
  <c r="CF2652" i="2"/>
  <c r="CE3229" i="2"/>
  <c r="CF2871" i="2"/>
  <c r="CF3895" i="2"/>
  <c r="CG3553" i="2"/>
  <c r="CH3212" i="2"/>
  <c r="CE4237" i="2"/>
  <c r="CF4573" i="2"/>
  <c r="CH4238" i="2"/>
  <c r="CF3208" i="2"/>
  <c r="CG2866" i="2"/>
  <c r="CG3890" i="2"/>
  <c r="CH3549" i="2"/>
  <c r="CE4574" i="2"/>
  <c r="CG4222" i="2"/>
  <c r="CH4575" i="2"/>
  <c r="CF3549" i="2"/>
  <c r="CG3207" i="2"/>
  <c r="CH2866" i="2"/>
  <c r="CH3890" i="2"/>
  <c r="CF4227" i="2"/>
  <c r="CG4563" i="2"/>
  <c r="CF2866" i="2"/>
  <c r="CF3890" i="2"/>
  <c r="CG3548" i="2"/>
  <c r="CH3207" i="2"/>
  <c r="CE4232" i="2"/>
  <c r="CF4568" i="2"/>
  <c r="CH4233" i="2"/>
  <c r="CE3634" i="2"/>
  <c r="CH2609" i="2"/>
  <c r="CE3337" i="2"/>
  <c r="CF2779" i="2"/>
  <c r="CF3803" i="2"/>
  <c r="CG3461" i="2"/>
  <c r="CH3120" i="2"/>
  <c r="CE4145" i="2"/>
  <c r="CF4481" i="2"/>
  <c r="CH4146" i="2"/>
  <c r="CF3116" i="2"/>
  <c r="CG2774" i="2"/>
  <c r="CG3798" i="2"/>
  <c r="CH3457" i="2"/>
  <c r="CE4482" i="2"/>
  <c r="CG4130" i="2"/>
  <c r="CH4483" i="2"/>
  <c r="CF3457" i="2"/>
  <c r="CG3115" i="2"/>
  <c r="CH2774" i="2"/>
  <c r="CH3798" i="2"/>
  <c r="CF4135" i="2"/>
  <c r="CG4471" i="2"/>
  <c r="CF2774" i="2"/>
  <c r="CF3798" i="2"/>
  <c r="CG3728" i="2"/>
  <c r="CH3835" i="2"/>
  <c r="CG4508" i="2"/>
  <c r="CE3006" i="2"/>
  <c r="CE2709" i="2"/>
  <c r="CG3145" i="2"/>
  <c r="CE4149" i="2"/>
  <c r="CG2778" i="2"/>
  <c r="CG4134" i="2"/>
  <c r="CH2778" i="2"/>
  <c r="CF2778" i="2"/>
  <c r="CE4144" i="2"/>
  <c r="CE2698" i="2"/>
  <c r="CE2852" i="2"/>
  <c r="CE3876" i="2"/>
  <c r="CE3352" i="2"/>
  <c r="CE3835" i="2"/>
  <c r="CE2811" i="2"/>
  <c r="CE3543" i="2"/>
  <c r="CG2603" i="2"/>
  <c r="CE3267" i="2"/>
  <c r="CE3999" i="2"/>
  <c r="CE2975" i="2"/>
  <c r="CF3203" i="2"/>
  <c r="CG2861" i="2"/>
  <c r="CG3885" i="2"/>
  <c r="CH3544" i="2"/>
  <c r="CE4569" i="2"/>
  <c r="CG4217" i="2"/>
  <c r="CH4570" i="2"/>
  <c r="CF3540" i="2"/>
  <c r="CG3198" i="2"/>
  <c r="CH2857" i="2"/>
  <c r="CH3881" i="2"/>
  <c r="CF4218" i="2"/>
  <c r="CG4554" i="2"/>
  <c r="CF2857" i="2"/>
  <c r="CF3881" i="2"/>
  <c r="CG3539" i="2"/>
  <c r="CH3198" i="2"/>
  <c r="CE4223" i="2"/>
  <c r="CF4559" i="2"/>
  <c r="CH4224" i="2"/>
  <c r="CF3198" i="2"/>
  <c r="CG2856" i="2"/>
  <c r="CG3880" i="2"/>
  <c r="CH3539" i="2"/>
  <c r="CE4564" i="2"/>
  <c r="CG4212" i="2"/>
  <c r="CH4565" i="2"/>
  <c r="CE3302" i="2"/>
  <c r="CE3981" i="2"/>
  <c r="CE2957" i="2"/>
  <c r="CF3207" i="2"/>
  <c r="CG2865" i="2"/>
  <c r="CG3889" i="2"/>
  <c r="CH3548" i="2"/>
  <c r="CE4573" i="2"/>
  <c r="CG4221" i="2"/>
  <c r="CH4574" i="2"/>
  <c r="CF3544" i="2"/>
  <c r="CG3202" i="2"/>
  <c r="CH2861" i="2"/>
  <c r="CH3885" i="2"/>
  <c r="CF4222" i="2"/>
  <c r="CG4558" i="2"/>
  <c r="CF2861" i="2"/>
  <c r="CF3885" i="2"/>
  <c r="CG3543" i="2"/>
  <c r="CH3202" i="2"/>
  <c r="CE4227" i="2"/>
  <c r="CF4563" i="2"/>
  <c r="CH4228" i="2"/>
  <c r="CF3202" i="2"/>
  <c r="CG2860" i="2"/>
  <c r="CG3884" i="2"/>
  <c r="CH3543" i="2"/>
  <c r="CE4568" i="2"/>
  <c r="CG4216" i="2"/>
  <c r="CH4569" i="2"/>
  <c r="CE3298" i="2"/>
  <c r="CE3961" i="2"/>
  <c r="CE2937" i="2"/>
  <c r="CF3179" i="2"/>
  <c r="CG2837" i="2"/>
  <c r="CG3861" i="2"/>
  <c r="CH3520" i="2"/>
  <c r="CE4545" i="2"/>
  <c r="CG4193" i="2"/>
  <c r="CH4546" i="2"/>
  <c r="CF3516" i="2"/>
  <c r="CG3174" i="2"/>
  <c r="CH2833" i="2"/>
  <c r="CH3857" i="2"/>
  <c r="CF4194" i="2"/>
  <c r="CG4530" i="2"/>
  <c r="CF2833" i="2"/>
  <c r="CF3857" i="2"/>
  <c r="CG3515" i="2"/>
  <c r="CH3174" i="2"/>
  <c r="CE4199" i="2"/>
  <c r="CF4535" i="2"/>
  <c r="CH4200" i="2"/>
  <c r="CF3174" i="2"/>
  <c r="CG2896" i="2"/>
  <c r="CH2907" i="2"/>
  <c r="CE4636" i="2"/>
  <c r="CH4637" i="2"/>
  <c r="CE3957" i="2"/>
  <c r="CF3135" i="2"/>
  <c r="CG3817" i="2"/>
  <c r="CG4117" i="2"/>
  <c r="CH2757" i="2"/>
  <c r="CF2757" i="2"/>
  <c r="CE4123" i="2"/>
  <c r="CG2756" i="2"/>
  <c r="CG4112" i="2"/>
  <c r="CE2929" i="2"/>
  <c r="CE3188" i="2"/>
  <c r="CE2600" i="2"/>
  <c r="CE3368" i="2"/>
  <c r="CE3819" i="2"/>
  <c r="CE2795" i="2"/>
  <c r="CE3527" i="2"/>
  <c r="CF2673" i="2"/>
  <c r="CE3251" i="2"/>
  <c r="CE3983" i="2"/>
  <c r="CE2959" i="2"/>
  <c r="CF3155" i="2"/>
  <c r="CG2813" i="2"/>
  <c r="CG3837" i="2"/>
  <c r="CH3496" i="2"/>
  <c r="CE4521" i="2"/>
  <c r="CG4169" i="2"/>
  <c r="CH4522" i="2"/>
  <c r="CF3492" i="2"/>
  <c r="CG3150" i="2"/>
  <c r="CH2809" i="2"/>
  <c r="CH3833" i="2"/>
  <c r="CF4170" i="2"/>
  <c r="CG4506" i="2"/>
  <c r="CF2809" i="2"/>
  <c r="CF3833" i="2"/>
  <c r="CG3491" i="2"/>
  <c r="CH3150" i="2"/>
  <c r="CE4175" i="2"/>
  <c r="CF4511" i="2"/>
  <c r="CH4176" i="2"/>
  <c r="CF3150" i="2"/>
  <c r="CG2808" i="2"/>
  <c r="CG3832" i="2"/>
  <c r="CH3491" i="2"/>
  <c r="CE4516" i="2"/>
  <c r="CG4164" i="2"/>
  <c r="CE3786" i="2"/>
  <c r="CH3055" i="2"/>
  <c r="CG4411" i="2"/>
  <c r="CG3055" i="2"/>
  <c r="CE4422" i="2"/>
  <c r="CF3056" i="2"/>
  <c r="CH3284" i="2"/>
  <c r="CF3967" i="2"/>
  <c r="CE3125" i="2"/>
  <c r="CE3422" i="2"/>
  <c r="CG4092" i="2"/>
  <c r="CH3451" i="2"/>
  <c r="CG3456" i="2"/>
  <c r="CF3590" i="2"/>
  <c r="CH4616" i="2"/>
  <c r="CG4263" i="2"/>
  <c r="CE4615" i="2"/>
  <c r="CH3590" i="2"/>
  <c r="CG3931" i="2"/>
  <c r="CG2907" i="2"/>
  <c r="CF3249" i="2"/>
  <c r="CH4275" i="2"/>
  <c r="CF4610" i="2"/>
  <c r="CE4274" i="2"/>
  <c r="CH3249" i="2"/>
  <c r="CG3590" i="2"/>
  <c r="CF3932" i="2"/>
  <c r="CF2908" i="2"/>
  <c r="CG4609" i="2"/>
  <c r="CF4273" i="2"/>
  <c r="CH3936" i="2"/>
  <c r="CH2912" i="2"/>
  <c r="CG3253" i="2"/>
  <c r="CF3595" i="2"/>
  <c r="CG2605" i="2"/>
  <c r="CE3545" i="2"/>
  <c r="CE2818" i="2"/>
  <c r="CE3842" i="2"/>
  <c r="CG4696" i="2"/>
  <c r="CF4360" i="2"/>
  <c r="CH4023" i="2"/>
  <c r="CH2999" i="2"/>
  <c r="CG3340" i="2"/>
  <c r="CF3682" i="2"/>
  <c r="CH4708" i="2"/>
  <c r="CG4355" i="2"/>
  <c r="CE4707" i="2"/>
  <c r="CH3682" i="2"/>
  <c r="CG4023" i="2"/>
  <c r="CG2999" i="2"/>
  <c r="CF3341" i="2"/>
  <c r="CH4367" i="2"/>
  <c r="CF4702" i="2"/>
  <c r="CE4366" i="2"/>
  <c r="CH3341" i="2"/>
  <c r="CG3682" i="2"/>
  <c r="CF4024" i="2"/>
  <c r="CF3000" i="2"/>
  <c r="CG4701" i="2"/>
  <c r="CF4365" i="2"/>
  <c r="CH4028" i="2"/>
  <c r="CH3004" i="2"/>
  <c r="CG3345" i="2"/>
  <c r="CF3687" i="2"/>
  <c r="CE2665" i="2"/>
  <c r="CE3437" i="2"/>
  <c r="CE2694" i="2"/>
  <c r="CE3718" i="2"/>
  <c r="CH4149" i="2"/>
  <c r="CF4484" i="2"/>
  <c r="CE4148" i="2"/>
  <c r="CH3123" i="2"/>
  <c r="CG3464" i="2"/>
  <c r="CF3806" i="2"/>
  <c r="CF2782" i="2"/>
  <c r="CG4479" i="2"/>
  <c r="CF4143" i="2"/>
  <c r="CH3806" i="2"/>
  <c r="CH2782" i="2"/>
  <c r="CG3123" i="2"/>
  <c r="CF3465" i="2"/>
  <c r="CH4491" i="2"/>
  <c r="CG4138" i="2"/>
  <c r="CE4490" i="2"/>
  <c r="CH3465" i="2"/>
  <c r="CG3806" i="2"/>
  <c r="CG2782" i="2"/>
  <c r="CF3124" i="2"/>
  <c r="CH4154" i="2"/>
  <c r="CF4489" i="2"/>
  <c r="CE4153" i="2"/>
  <c r="CH3128" i="2"/>
  <c r="CG3469" i="2"/>
  <c r="CF3811" i="2"/>
  <c r="CF2787" i="2"/>
  <c r="CE3327" i="2"/>
  <c r="CH2658" i="2"/>
  <c r="CE3683" i="2"/>
  <c r="CE2999" i="2"/>
  <c r="CE4023" i="2"/>
  <c r="CE3291" i="2"/>
  <c r="CE3896" i="2"/>
  <c r="CE2872" i="2"/>
  <c r="CE3908" i="2"/>
  <c r="CE2884" i="2"/>
  <c r="CH4529" i="2"/>
  <c r="CG3844" i="2"/>
  <c r="CF4523" i="2"/>
  <c r="CF3845" i="2"/>
  <c r="CH3845" i="2"/>
  <c r="CH4534" i="2"/>
  <c r="CH2996" i="2"/>
  <c r="CF3679" i="2"/>
  <c r="CE3413" i="2"/>
  <c r="CE3710" i="2"/>
  <c r="CF4492" i="2"/>
  <c r="CH3259" i="2"/>
  <c r="CG3264" i="2"/>
  <c r="CF3446" i="2"/>
  <c r="CH4472" i="2"/>
  <c r="CG4119" i="2"/>
  <c r="CE4471" i="2"/>
  <c r="CH3446" i="2"/>
  <c r="CG3787" i="2"/>
  <c r="CG2763" i="2"/>
  <c r="CF3105" i="2"/>
  <c r="CH4131" i="2"/>
  <c r="CF4466" i="2"/>
  <c r="CE4130" i="2"/>
  <c r="CH3105" i="2"/>
  <c r="CG3382" i="2"/>
  <c r="CH4737" i="2"/>
  <c r="CF4065" i="2"/>
  <c r="CH2704" i="2"/>
  <c r="CF3387" i="2"/>
  <c r="CE3753" i="2"/>
  <c r="CF4725" i="2"/>
  <c r="CF4088" i="2"/>
  <c r="CH2727" i="2"/>
  <c r="CF3410" i="2"/>
  <c r="CG4083" i="2"/>
  <c r="CH3410" i="2"/>
  <c r="CG2727" i="2"/>
  <c r="CH4095" i="2"/>
  <c r="CE4094" i="2"/>
  <c r="CG3410" i="2"/>
  <c r="CF4730" i="2"/>
  <c r="CF4093" i="2"/>
  <c r="CG3521" i="2"/>
  <c r="CG2662" i="2"/>
  <c r="CE2801" i="2"/>
  <c r="CG4496" i="2"/>
  <c r="CG3140" i="2"/>
  <c r="CE4507" i="2"/>
  <c r="CF3141" i="2"/>
  <c r="CH3141" i="2"/>
  <c r="CG4501" i="2"/>
  <c r="CG4009" i="2"/>
  <c r="CF3327" i="2"/>
  <c r="CE3765" i="2"/>
  <c r="CF2697" i="2"/>
  <c r="CF4140" i="2"/>
  <c r="CH3035" i="2"/>
  <c r="CG3024" i="2"/>
  <c r="CF3270" i="2"/>
  <c r="CH4296" i="2"/>
  <c r="CF4631" i="2"/>
  <c r="CE4295" i="2"/>
  <c r="CH3270" i="2"/>
  <c r="CG3611" i="2"/>
  <c r="CF3953" i="2"/>
  <c r="CF2929" i="2"/>
  <c r="CG4626" i="2"/>
  <c r="CF4290" i="2"/>
  <c r="CH3953" i="2"/>
  <c r="CH2929" i="2"/>
  <c r="CG3270" i="2"/>
  <c r="CF3612" i="2"/>
  <c r="CH4642" i="2"/>
  <c r="CG4289" i="2"/>
  <c r="CE4641" i="2"/>
  <c r="CH3616" i="2"/>
  <c r="CG3957" i="2"/>
  <c r="CG2933" i="2"/>
  <c r="CF3275" i="2"/>
  <c r="CE2841" i="2"/>
  <c r="CE3865" i="2"/>
  <c r="CE3138" i="2"/>
  <c r="CG4730" i="2"/>
  <c r="CG4376" i="2"/>
  <c r="CF4040" i="2"/>
  <c r="CH3703" i="2"/>
  <c r="CH2679" i="2"/>
  <c r="CG3020" i="2"/>
  <c r="CF3362" i="2"/>
  <c r="CH4388" i="2"/>
  <c r="CG4035" i="2"/>
  <c r="CE4387" i="2"/>
  <c r="CH3362" i="2"/>
  <c r="CG3703" i="2"/>
  <c r="CG2679" i="2"/>
  <c r="CF3021" i="2"/>
  <c r="CG4718" i="2"/>
  <c r="CF4382" i="2"/>
  <c r="CE4046" i="2"/>
  <c r="CH3021" i="2"/>
  <c r="CG3362" i="2"/>
  <c r="CF3704" i="2"/>
  <c r="CG4735" i="2"/>
  <c r="CG4381" i="2"/>
  <c r="CF4045" i="2"/>
  <c r="CH3708" i="2"/>
  <c r="CH2684" i="2"/>
  <c r="CG3025" i="2"/>
  <c r="CF3367" i="2"/>
  <c r="CE2733" i="2"/>
  <c r="CE3757" i="2"/>
  <c r="CE3014" i="2"/>
  <c r="CH4044" i="2"/>
  <c r="CG4500" i="2"/>
  <c r="CF4164" i="2"/>
  <c r="CH3827" i="2"/>
  <c r="CH2803" i="2"/>
  <c r="CG3144" i="2"/>
  <c r="CF3486" i="2"/>
  <c r="CH4512" i="2"/>
  <c r="CG4159" i="2"/>
  <c r="CE4511" i="2"/>
  <c r="CH3486" i="2"/>
  <c r="CG3827" i="2"/>
  <c r="CG2803" i="2"/>
  <c r="CF3145" i="2"/>
  <c r="CH4171" i="2"/>
  <c r="CF4506" i="2"/>
  <c r="CE4170" i="2"/>
  <c r="CH3145" i="2"/>
  <c r="CG3486" i="2"/>
  <c r="CF3828" i="2"/>
  <c r="CF2804" i="2"/>
  <c r="CG4505" i="2"/>
  <c r="CF4169" i="2"/>
  <c r="CH3832" i="2"/>
  <c r="CH2808" i="2"/>
  <c r="CG3149" i="2"/>
  <c r="CF3491" i="2"/>
  <c r="CH2622" i="2"/>
  <c r="CE3647" i="2"/>
  <c r="CE2979" i="2"/>
  <c r="CE4003" i="2"/>
  <c r="CE3319" i="2"/>
  <c r="CG2671" i="2"/>
  <c r="CE3611" i="2"/>
  <c r="CE3576" i="2"/>
  <c r="CG2636" i="2"/>
  <c r="CE3588" i="2"/>
  <c r="CG2648" i="2"/>
  <c r="CE3377" i="2"/>
  <c r="CF4608" i="2"/>
  <c r="CF3930" i="2"/>
  <c r="CH3930" i="2"/>
  <c r="CH4615" i="2"/>
  <c r="CG3930" i="2"/>
  <c r="CF4613" i="2"/>
  <c r="CG3721" i="2"/>
  <c r="CF3039" i="2"/>
  <c r="CF2688" i="2"/>
  <c r="CH4541" i="2"/>
  <c r="CE4540" i="2"/>
  <c r="CH2843" i="2"/>
  <c r="CG2832" i="2"/>
  <c r="CF3126" i="2"/>
  <c r="CH4152" i="2"/>
  <c r="CF4487" i="2"/>
  <c r="CE4151" i="2"/>
  <c r="CH3126" i="2"/>
  <c r="CG3467" i="2"/>
  <c r="CF3809" i="2"/>
  <c r="CF2785" i="2"/>
  <c r="CG4482" i="2"/>
  <c r="CF4146" i="2"/>
  <c r="CH3809" i="2"/>
  <c r="CH2785" i="2"/>
  <c r="CG2806" i="2"/>
  <c r="CH4178" i="2"/>
  <c r="CE4177" i="2"/>
  <c r="CG3493" i="2"/>
  <c r="CF2811" i="2"/>
  <c r="CH2641" i="2"/>
  <c r="CH4201" i="2"/>
  <c r="CE4200" i="2"/>
  <c r="CG3516" i="2"/>
  <c r="CF2834" i="2"/>
  <c r="CF4195" i="2"/>
  <c r="CH2834" i="2"/>
  <c r="CF3517" i="2"/>
  <c r="CG4190" i="2"/>
  <c r="CH3517" i="2"/>
  <c r="CG2834" i="2"/>
  <c r="CH4206" i="2"/>
  <c r="CE4205" i="2"/>
  <c r="CF3607" i="2"/>
  <c r="CE3862" i="2"/>
  <c r="CH4337" i="2"/>
  <c r="CG3652" i="2"/>
  <c r="CF4331" i="2"/>
  <c r="CF3653" i="2"/>
  <c r="CH3653" i="2"/>
  <c r="CH4342" i="2"/>
  <c r="CH2900" i="2"/>
  <c r="CF3583" i="2"/>
  <c r="CE3509" i="2"/>
  <c r="CE3806" i="2"/>
  <c r="CF4396" i="2"/>
  <c r="CH3195" i="2"/>
  <c r="CG3200" i="2"/>
  <c r="CF3398" i="2"/>
  <c r="CH4424" i="2"/>
  <c r="CG4071" i="2"/>
  <c r="CE4423" i="2"/>
  <c r="CH3398" i="2"/>
  <c r="CG3739" i="2"/>
  <c r="CG2715" i="2"/>
  <c r="CF3057" i="2"/>
  <c r="CH4083" i="2"/>
  <c r="CF4418" i="2"/>
  <c r="CE4082" i="2"/>
  <c r="CH3057" i="2"/>
  <c r="CG3398" i="2"/>
  <c r="CF3740" i="2"/>
  <c r="CE4735" i="2"/>
  <c r="CG4417" i="2"/>
  <c r="CF4081" i="2"/>
  <c r="CH3744" i="2"/>
  <c r="CH2720" i="2"/>
  <c r="CG3061" i="2"/>
  <c r="CF3403" i="2"/>
  <c r="CE2713" i="2"/>
  <c r="CE3737" i="2"/>
  <c r="CE3010" i="2"/>
  <c r="CE4034" i="2"/>
  <c r="CG4504" i="2"/>
  <c r="CF4168" i="2"/>
  <c r="CH3831" i="2"/>
  <c r="CH2807" i="2"/>
  <c r="CG3148" i="2"/>
  <c r="CF3490" i="2"/>
  <c r="CH4516" i="2"/>
  <c r="CG4163" i="2"/>
  <c r="CE4515" i="2"/>
  <c r="CH3490" i="2"/>
  <c r="CG3831" i="2"/>
  <c r="CG2807" i="2"/>
  <c r="CF3149" i="2"/>
  <c r="CH4175" i="2"/>
  <c r="CF4510" i="2"/>
  <c r="CE4174" i="2"/>
  <c r="CH3149" i="2"/>
  <c r="CG3490" i="2"/>
  <c r="CF3832" i="2"/>
  <c r="CF2808" i="2"/>
  <c r="CG4509" i="2"/>
  <c r="CF4173" i="2"/>
  <c r="CH3836" i="2"/>
  <c r="CH2812" i="2"/>
  <c r="CG3153" i="2"/>
  <c r="CF3495" i="2"/>
  <c r="CH2604" i="2"/>
  <c r="CE3629" i="2"/>
  <c r="CE2886" i="2"/>
  <c r="CE3910" i="2"/>
  <c r="CG4628" i="2"/>
  <c r="CF4292" i="2"/>
  <c r="CH3955" i="2"/>
  <c r="CH2931" i="2"/>
  <c r="CG3272" i="2"/>
  <c r="CF3614" i="2"/>
  <c r="CH4640" i="2"/>
  <c r="CG4287" i="2"/>
  <c r="CE4639" i="2"/>
  <c r="CH3614" i="2"/>
  <c r="CG3955" i="2"/>
  <c r="CG2931" i="2"/>
  <c r="CF3273" i="2"/>
  <c r="CH4299" i="2"/>
  <c r="CF4634" i="2"/>
  <c r="CE4298" i="2"/>
  <c r="CH3273" i="2"/>
  <c r="CG3614" i="2"/>
  <c r="CF3956" i="2"/>
  <c r="CF2932" i="2"/>
  <c r="CG4633" i="2"/>
  <c r="CF4297" i="2"/>
  <c r="CH3960" i="2"/>
  <c r="CH2936" i="2"/>
  <c r="CG3277" i="2"/>
  <c r="CF3619" i="2"/>
  <c r="CF2649" i="2"/>
  <c r="CE3519" i="2"/>
  <c r="CE2851" i="2"/>
  <c r="CE3875" i="2"/>
  <c r="CE3191" i="2"/>
  <c r="CF2613" i="2"/>
  <c r="CE3483" i="2"/>
  <c r="CE3704" i="2"/>
  <c r="CE2680" i="2"/>
  <c r="CE3460" i="2"/>
  <c r="CF2606" i="2"/>
  <c r="CE3889" i="2"/>
  <c r="CF4096" i="2"/>
  <c r="CF3418" i="2"/>
  <c r="CH3418" i="2"/>
  <c r="CH4103" i="2"/>
  <c r="CG3418" i="2"/>
  <c r="CF4101" i="2"/>
  <c r="CG3465" i="2"/>
  <c r="CF2783" i="2"/>
  <c r="CG2638" i="2"/>
  <c r="CH4285" i="2"/>
  <c r="CE4284" i="2"/>
  <c r="CG4032" i="2"/>
  <c r="CH4045" i="2"/>
  <c r="CF2998" i="2"/>
  <c r="CG4695" i="2"/>
  <c r="CF4359" i="2"/>
  <c r="CH4022" i="2"/>
  <c r="CH2998" i="2"/>
  <c r="CG3339" i="2"/>
  <c r="CF3681" i="2"/>
  <c r="CH4707" i="2"/>
  <c r="CG4354" i="2"/>
  <c r="CE4706" i="2"/>
  <c r="CH3681" i="2"/>
  <c r="CG4022" i="2"/>
  <c r="CF3916" i="2"/>
  <c r="CG4593" i="2"/>
  <c r="CH3920" i="2"/>
  <c r="CG3237" i="2"/>
  <c r="CG2621" i="2"/>
  <c r="CE2898" i="2"/>
  <c r="CG4616" i="2"/>
  <c r="CH3943" i="2"/>
  <c r="CG3260" i="2"/>
  <c r="CH4628" i="2"/>
  <c r="CE4627" i="2"/>
  <c r="CG3943" i="2"/>
  <c r="CF3261" i="2"/>
  <c r="CF4622" i="2"/>
  <c r="CH3261" i="2"/>
  <c r="CF3944" i="2"/>
  <c r="CG4621" i="2"/>
  <c r="CH3948" i="2"/>
  <c r="CF3095" i="2"/>
  <c r="CE3904" i="2"/>
  <c r="CE2880" i="2"/>
  <c r="CE3596" i="2"/>
  <c r="CG2656" i="2"/>
  <c r="CE3248" i="2"/>
  <c r="CE3964" i="2"/>
  <c r="CE2940" i="2"/>
  <c r="CE2753" i="2"/>
  <c r="CE3777" i="2"/>
  <c r="CE3034" i="2"/>
  <c r="CF2693" i="2"/>
  <c r="CG4480" i="2"/>
  <c r="CF4144" i="2"/>
  <c r="CH3807" i="2"/>
  <c r="CH2783" i="2"/>
  <c r="CG3124" i="2"/>
  <c r="CF3466" i="2"/>
  <c r="CH4492" i="2"/>
  <c r="CG4139" i="2"/>
  <c r="CE4491" i="2"/>
  <c r="CH3466" i="2"/>
  <c r="CG3807" i="2"/>
  <c r="CG2783" i="2"/>
  <c r="CF3125" i="2"/>
  <c r="CH4151" i="2"/>
  <c r="CF4486" i="2"/>
  <c r="CE4150" i="2"/>
  <c r="CH3125" i="2"/>
  <c r="CG3466" i="2"/>
  <c r="CF3808" i="2"/>
  <c r="CF2784" i="2"/>
  <c r="CG4485" i="2"/>
  <c r="CF4149" i="2"/>
  <c r="CH3812" i="2"/>
  <c r="CH2788" i="2"/>
  <c r="CG3129" i="2"/>
  <c r="CF3471" i="2"/>
  <c r="CH2628" i="2"/>
  <c r="CE3653" i="2"/>
  <c r="CE2926" i="2"/>
  <c r="CE3950" i="2"/>
  <c r="CG4588" i="2"/>
  <c r="CF4252" i="2"/>
  <c r="CH3915" i="2"/>
  <c r="CH2891" i="2"/>
  <c r="CG3232" i="2"/>
  <c r="CE3744" i="2"/>
  <c r="CE2720" i="2"/>
  <c r="CE3372" i="2"/>
  <c r="CE2637" i="2"/>
  <c r="CE3409" i="2"/>
  <c r="CH2665" i="2"/>
  <c r="CE3690" i="2"/>
  <c r="CH4177" i="2"/>
  <c r="CF4512" i="2"/>
  <c r="CE4176" i="2"/>
  <c r="CH3151" i="2"/>
  <c r="CG3492" i="2"/>
  <c r="CF3834" i="2"/>
  <c r="CF2810" i="2"/>
  <c r="CG4507" i="2"/>
  <c r="CF4171" i="2"/>
  <c r="CH3834" i="2"/>
  <c r="CH2810" i="2"/>
  <c r="CG3151" i="2"/>
  <c r="CF3493" i="2"/>
  <c r="CH4519" i="2"/>
  <c r="CG4166" i="2"/>
  <c r="CE4518" i="2"/>
  <c r="CH3493" i="2"/>
  <c r="CG3834" i="2"/>
  <c r="CG2810" i="2"/>
  <c r="CF3152" i="2"/>
  <c r="CH4182" i="2"/>
  <c r="CF4517" i="2"/>
  <c r="CE4181" i="2"/>
  <c r="CE3728" i="2"/>
  <c r="CE2704" i="2"/>
  <c r="CE3420" i="2"/>
  <c r="CE2652" i="2"/>
  <c r="CE3361" i="2"/>
  <c r="CE2682" i="2"/>
  <c r="CE3706" i="2"/>
  <c r="CH4161" i="2"/>
  <c r="CF4496" i="2"/>
  <c r="CE4160" i="2"/>
  <c r="CH3135" i="2"/>
  <c r="CG3476" i="2"/>
  <c r="CF3818" i="2"/>
  <c r="CF2794" i="2"/>
  <c r="CG4491" i="2"/>
  <c r="CF4155" i="2"/>
  <c r="CH3818" i="2"/>
  <c r="CH2794" i="2"/>
  <c r="CG3135" i="2"/>
  <c r="CF3477" i="2"/>
  <c r="CH4503" i="2"/>
  <c r="CG4150" i="2"/>
  <c r="CE4502" i="2"/>
  <c r="CH3477" i="2"/>
  <c r="CG3818" i="2"/>
  <c r="CG2794" i="2"/>
  <c r="CF3136" i="2"/>
  <c r="CH4166" i="2"/>
  <c r="CF4501" i="2"/>
  <c r="CE4165" i="2"/>
  <c r="CH3140" i="2"/>
  <c r="CG3481" i="2"/>
  <c r="CF3823" i="2"/>
  <c r="CF2799" i="2"/>
  <c r="CE3429" i="2"/>
  <c r="CE2766" i="2"/>
  <c r="CE3790" i="2"/>
  <c r="CH4077" i="2"/>
  <c r="CF4412" i="2"/>
  <c r="CE4076" i="2"/>
  <c r="CH2643" i="2"/>
  <c r="CE3668" i="2"/>
  <c r="CE2888" i="2"/>
  <c r="CE3912" i="2"/>
  <c r="CE3211" i="2"/>
  <c r="CE3687" i="2"/>
  <c r="CH2662" i="2"/>
  <c r="CE3347" i="2"/>
  <c r="CF2714" i="2"/>
  <c r="CE3055" i="2"/>
  <c r="CF3059" i="2"/>
  <c r="CG2717" i="2"/>
  <c r="CG3741" i="2"/>
  <c r="CH3400" i="2"/>
  <c r="CE4425" i="2"/>
  <c r="CG4073" i="2"/>
  <c r="CH4426" i="2"/>
  <c r="CF3396" i="2"/>
  <c r="CG3054" i="2"/>
  <c r="CH2713" i="2"/>
  <c r="CH3737" i="2"/>
  <c r="CF4074" i="2"/>
  <c r="CG4410" i="2"/>
  <c r="CE4728" i="2"/>
  <c r="CF3737" i="2"/>
  <c r="CG3395" i="2"/>
  <c r="CH3054" i="2"/>
  <c r="CE4079" i="2"/>
  <c r="CF4415" i="2"/>
  <c r="CH4080" i="2"/>
  <c r="CF3054" i="2"/>
  <c r="CG2712" i="2"/>
  <c r="CG3736" i="2"/>
  <c r="CH3395" i="2"/>
  <c r="CE4420" i="2"/>
  <c r="CG4068" i="2"/>
  <c r="CH4421" i="2"/>
  <c r="CE3446" i="2"/>
  <c r="CE2674" i="2"/>
  <c r="CE3165" i="2"/>
  <c r="CF2935" i="2"/>
  <c r="CF3959" i="2"/>
  <c r="CG3617" i="2"/>
  <c r="CH3276" i="2"/>
  <c r="CE4301" i="2"/>
  <c r="CF4637" i="2"/>
  <c r="CH4302" i="2"/>
  <c r="CF3272" i="2"/>
  <c r="CG2930" i="2"/>
  <c r="CG3954" i="2"/>
  <c r="CH3613" i="2"/>
  <c r="CE4638" i="2"/>
  <c r="CG4286" i="2"/>
  <c r="CH4639" i="2"/>
  <c r="CF3613" i="2"/>
  <c r="CG3271" i="2"/>
  <c r="CH2930" i="2"/>
  <c r="CH3954" i="2"/>
  <c r="CF4291" i="2"/>
  <c r="CG4627" i="2"/>
  <c r="CF2930" i="2"/>
  <c r="CF3954" i="2"/>
  <c r="CG3612" i="2"/>
  <c r="CH3271" i="2"/>
  <c r="CE4296" i="2"/>
  <c r="CF4632" i="2"/>
  <c r="CH4297" i="2"/>
  <c r="CE3570" i="2"/>
  <c r="CG2626" i="2"/>
  <c r="CE3273" i="2"/>
  <c r="CF2843" i="2"/>
  <c r="CF3867" i="2"/>
  <c r="CG3525" i="2"/>
  <c r="CH3184" i="2"/>
  <c r="CE4209" i="2"/>
  <c r="CF4545" i="2"/>
  <c r="CH4210" i="2"/>
  <c r="CF3180" i="2"/>
  <c r="CG2838" i="2"/>
  <c r="CG3862" i="2"/>
  <c r="CH3521" i="2"/>
  <c r="CE4546" i="2"/>
  <c r="CG4194" i="2"/>
  <c r="CH4547" i="2"/>
  <c r="CF3521" i="2"/>
  <c r="CG3179" i="2"/>
  <c r="CH2838" i="2"/>
  <c r="CH3862" i="2"/>
  <c r="CF4199" i="2"/>
  <c r="CG4535" i="2"/>
  <c r="CF2838" i="2"/>
  <c r="CF3862" i="2"/>
  <c r="CG3824" i="2"/>
  <c r="CH3963" i="2"/>
  <c r="CG4636" i="2"/>
  <c r="CE2878" i="2"/>
  <c r="CG2665" i="2"/>
  <c r="CG3273" i="2"/>
  <c r="CE4405" i="2"/>
  <c r="CG3034" i="2"/>
  <c r="CG4390" i="2"/>
  <c r="CH3034" i="2"/>
  <c r="CF3034" i="2"/>
  <c r="CE4400" i="2"/>
  <c r="CF2608" i="2"/>
  <c r="CE3172" i="2"/>
  <c r="CE2648" i="2"/>
  <c r="CE3416" i="2"/>
  <c r="CE3771" i="2"/>
  <c r="CE2747" i="2"/>
  <c r="CE3479" i="2"/>
  <c r="CF2625" i="2"/>
  <c r="CE3203" i="2"/>
  <c r="CE3935" i="2"/>
  <c r="CE2911" i="2"/>
  <c r="CF3267" i="2"/>
  <c r="CG2925" i="2"/>
  <c r="CG3949" i="2"/>
  <c r="CH3608" i="2"/>
  <c r="CE4633" i="2"/>
  <c r="CG4281" i="2"/>
  <c r="CH4634" i="2"/>
  <c r="CF3604" i="2"/>
  <c r="CG3262" i="2"/>
  <c r="CH2921" i="2"/>
  <c r="CH3945" i="2"/>
  <c r="CF4282" i="2"/>
  <c r="CG4618" i="2"/>
  <c r="CF2921" i="2"/>
  <c r="CF3945" i="2"/>
  <c r="CG3603" i="2"/>
  <c r="CH3262" i="2"/>
  <c r="CE4287" i="2"/>
  <c r="CF4623" i="2"/>
  <c r="CH4288" i="2"/>
  <c r="CF3262" i="2"/>
  <c r="CG2920" i="2"/>
  <c r="CG3944" i="2"/>
  <c r="CH3603" i="2"/>
  <c r="CE4628" i="2"/>
  <c r="CG4276" i="2"/>
  <c r="CH4629" i="2"/>
  <c r="CE3238" i="2"/>
  <c r="CE3917" i="2"/>
  <c r="CE2893" i="2"/>
  <c r="CF3271" i="2"/>
  <c r="CG2929" i="2"/>
  <c r="CG3953" i="2"/>
  <c r="CH3612" i="2"/>
  <c r="CE4637" i="2"/>
  <c r="CG4285" i="2"/>
  <c r="CH4638" i="2"/>
  <c r="CF3608" i="2"/>
  <c r="CG3266" i="2"/>
  <c r="CH2925" i="2"/>
  <c r="CH3949" i="2"/>
  <c r="CF4286" i="2"/>
  <c r="CG4622" i="2"/>
  <c r="CF2925" i="2"/>
  <c r="CF3949" i="2"/>
  <c r="CG3607" i="2"/>
  <c r="CH3266" i="2"/>
  <c r="CE4291" i="2"/>
  <c r="CF4627" i="2"/>
  <c r="CH4292" i="2"/>
  <c r="CF3266" i="2"/>
  <c r="CG2924" i="2"/>
  <c r="CG3948" i="2"/>
  <c r="CH3607" i="2"/>
  <c r="CE4632" i="2"/>
  <c r="CG4280" i="2"/>
  <c r="CH4633" i="2"/>
  <c r="CE3234" i="2"/>
  <c r="CE3897" i="2"/>
  <c r="CE2873" i="2"/>
  <c r="CF3499" i="2"/>
  <c r="CG3157" i="2"/>
  <c r="CH2816" i="2"/>
  <c r="CH3840" i="2"/>
  <c r="CF4177" i="2"/>
  <c r="CG4513" i="2"/>
  <c r="CF2812" i="2"/>
  <c r="CF3836" i="2"/>
  <c r="CG3494" i="2"/>
  <c r="CH3153" i="2"/>
  <c r="CE4178" i="2"/>
  <c r="CF4514" i="2"/>
  <c r="CH4179" i="2"/>
  <c r="CF3153" i="2"/>
  <c r="CG2811" i="2"/>
  <c r="CG3835" i="2"/>
  <c r="CH3494" i="2"/>
  <c r="CE4519" i="2"/>
  <c r="CG4167" i="2"/>
  <c r="CH4520" i="2"/>
  <c r="CF3494" i="2"/>
  <c r="CG3328" i="2"/>
  <c r="CH3323" i="2"/>
  <c r="CF4588" i="2"/>
  <c r="CE3614" i="2"/>
  <c r="CE3317" i="2"/>
  <c r="CF3775" i="2"/>
  <c r="CH3092" i="2"/>
  <c r="CG4727" i="2"/>
  <c r="CH4043" i="2"/>
  <c r="CH4041" i="2"/>
  <c r="CF4715" i="2"/>
  <c r="CE4039" i="2"/>
  <c r="CG4722" i="2"/>
  <c r="CF2654" i="2"/>
  <c r="CE3508" i="2"/>
  <c r="CH2663" i="2"/>
  <c r="CE3688" i="2"/>
  <c r="CE3499" i="2"/>
  <c r="CF2629" i="2"/>
  <c r="CE3207" i="2"/>
  <c r="CE3955" i="2"/>
  <c r="CE2931" i="2"/>
  <c r="CE3663" i="2"/>
  <c r="CH2638" i="2"/>
  <c r="CF3475" i="2"/>
  <c r="CG3133" i="2"/>
  <c r="CH2792" i="2"/>
  <c r="CH3816" i="2"/>
  <c r="CF4153" i="2"/>
  <c r="CG4489" i="2"/>
  <c r="CF2788" i="2"/>
  <c r="CF3812" i="2"/>
  <c r="CG3470" i="2"/>
  <c r="CH3129" i="2"/>
  <c r="CE4154" i="2"/>
  <c r="CF4490" i="2"/>
  <c r="CH4155" i="2"/>
  <c r="CF3129" i="2"/>
  <c r="CG2787" i="2"/>
  <c r="CG3811" i="2"/>
  <c r="CH3470" i="2"/>
  <c r="CE4495" i="2"/>
  <c r="CG4143" i="2"/>
  <c r="CH4496" i="2"/>
  <c r="CF3470" i="2"/>
  <c r="CG3128" i="2"/>
  <c r="CH2787" i="2"/>
  <c r="CH3811" i="2"/>
  <c r="CF4148" i="2"/>
  <c r="CG4484" i="2"/>
  <c r="CF2689" i="2"/>
  <c r="CE3030" i="2"/>
  <c r="CE3773" i="2"/>
  <c r="CE2749" i="2"/>
  <c r="CF3415" i="2"/>
  <c r="CG3073" i="2"/>
  <c r="CH2732" i="2"/>
  <c r="CE3840" i="2"/>
  <c r="CE2816" i="2"/>
  <c r="CE3532" i="2"/>
  <c r="CF2614" i="2"/>
  <c r="CE3184" i="2"/>
  <c r="CE3900" i="2"/>
  <c r="CE2876" i="2"/>
  <c r="CE2817" i="2"/>
  <c r="CE3841" i="2"/>
  <c r="CE3098" i="2"/>
  <c r="CE4734" i="2"/>
  <c r="CG4416" i="2"/>
  <c r="CF4080" i="2"/>
  <c r="CH3743" i="2"/>
  <c r="CH2719" i="2"/>
  <c r="CG3060" i="2"/>
  <c r="CF3402" i="2"/>
  <c r="CH4428" i="2"/>
  <c r="CG4075" i="2"/>
  <c r="CE4427" i="2"/>
  <c r="CH3402" i="2"/>
  <c r="CG3743" i="2"/>
  <c r="CG2719" i="2"/>
  <c r="CF3061" i="2"/>
  <c r="CH4087" i="2"/>
  <c r="CF4422" i="2"/>
  <c r="CE4086" i="2"/>
  <c r="CH3061" i="2"/>
  <c r="CG3402" i="2"/>
  <c r="CF3744" i="2"/>
  <c r="CF4722" i="2"/>
  <c r="CG4421" i="2"/>
  <c r="CF4085" i="2"/>
  <c r="CH3748" i="2"/>
  <c r="CH2724" i="2"/>
  <c r="CG3065" i="2"/>
  <c r="CF3407" i="2"/>
  <c r="CE2693" i="2"/>
  <c r="CE3717" i="2"/>
  <c r="CE2990" i="2"/>
  <c r="CE4014" i="2"/>
  <c r="CG4524" i="2"/>
  <c r="CF4188" i="2"/>
  <c r="CH3851" i="2"/>
  <c r="CH2827" i="2"/>
  <c r="CG3168" i="2"/>
  <c r="CE3680" i="2"/>
  <c r="CH2655" i="2"/>
  <c r="CE3308" i="2"/>
  <c r="CF2615" i="2"/>
  <c r="CE3473" i="2"/>
  <c r="CE2730" i="2"/>
  <c r="CE3754" i="2"/>
  <c r="CH4113" i="2"/>
  <c r="CF4448" i="2"/>
  <c r="CE4112" i="2"/>
  <c r="CH3087" i="2"/>
  <c r="CG3428" i="2"/>
  <c r="CF3770" i="2"/>
  <c r="CF2746" i="2"/>
  <c r="CG4443" i="2"/>
  <c r="CF4107" i="2"/>
  <c r="CH3770" i="2"/>
  <c r="CH2746" i="2"/>
  <c r="CG3087" i="2"/>
  <c r="CF3429" i="2"/>
  <c r="CH4455" i="2"/>
  <c r="CG4102" i="2"/>
  <c r="CE4454" i="2"/>
  <c r="CH3429" i="2"/>
  <c r="CG3770" i="2"/>
  <c r="CG2746" i="2"/>
  <c r="CF3088" i="2"/>
  <c r="CH4118" i="2"/>
  <c r="CF4453" i="2"/>
  <c r="CE4117" i="2"/>
  <c r="CE3664" i="2"/>
  <c r="CH2639" i="2"/>
  <c r="CE3356" i="2"/>
  <c r="CH2656" i="2"/>
  <c r="CE3681" i="2"/>
  <c r="CE3002" i="2"/>
  <c r="CE4026" i="2"/>
  <c r="CG4512" i="2"/>
  <c r="CF4176" i="2"/>
  <c r="CH3839" i="2"/>
  <c r="CH2815" i="2"/>
  <c r="CG3156" i="2"/>
  <c r="CF3498" i="2"/>
  <c r="CH4524" i="2"/>
  <c r="CG4171" i="2"/>
  <c r="CE4523" i="2"/>
  <c r="CH3498" i="2"/>
  <c r="CG3839" i="2"/>
  <c r="CG2815" i="2"/>
  <c r="CF3157" i="2"/>
  <c r="CH4183" i="2"/>
  <c r="CF4518" i="2"/>
  <c r="CE4182" i="2"/>
  <c r="CH3157" i="2"/>
  <c r="CG3498" i="2"/>
  <c r="CF3840" i="2"/>
  <c r="CF2816" i="2"/>
  <c r="CG4517" i="2"/>
  <c r="CF4181" i="2"/>
  <c r="CH3844" i="2"/>
  <c r="CH2820" i="2"/>
  <c r="CG3161" i="2"/>
  <c r="CF3503" i="2"/>
  <c r="CE2725" i="2"/>
  <c r="CE3749" i="2"/>
  <c r="CE3086" i="2"/>
  <c r="CF4729" i="2"/>
  <c r="CG4428" i="2"/>
  <c r="CF4092" i="2"/>
  <c r="CH3755" i="2"/>
  <c r="CE3220" i="2"/>
  <c r="CF2610" i="2"/>
  <c r="CE3464" i="2"/>
  <c r="CE3659" i="2"/>
  <c r="CH2634" i="2"/>
  <c r="CE3367" i="2"/>
  <c r="CF2686" i="2"/>
  <c r="CE3027" i="2"/>
  <c r="CE3759" i="2"/>
  <c r="CE2735" i="2"/>
  <c r="CF3379" i="2"/>
  <c r="CG3037" i="2"/>
  <c r="CH2696" i="2"/>
  <c r="CH3720" i="2"/>
  <c r="CF4057" i="2"/>
  <c r="CG4393" i="2"/>
  <c r="CH4729" i="2"/>
  <c r="CF3716" i="2"/>
  <c r="CG3374" i="2"/>
  <c r="CH3033" i="2"/>
  <c r="CE4058" i="2"/>
  <c r="CF4394" i="2"/>
  <c r="CH4059" i="2"/>
  <c r="CF3033" i="2"/>
  <c r="CG2691" i="2"/>
  <c r="CG3715" i="2"/>
  <c r="CH3374" i="2"/>
  <c r="CE4399" i="2"/>
  <c r="CG4047" i="2"/>
  <c r="CH4400" i="2"/>
  <c r="CF3374" i="2"/>
  <c r="CG3032" i="2"/>
  <c r="CH2691" i="2"/>
  <c r="CH3715" i="2"/>
  <c r="CF4052" i="2"/>
  <c r="CG4388" i="2"/>
  <c r="CH4724" i="2"/>
  <c r="CE3126" i="2"/>
  <c r="CE3869" i="2"/>
  <c r="CE2845" i="2"/>
  <c r="CF3255" i="2"/>
  <c r="CG2913" i="2"/>
  <c r="CG3937" i="2"/>
  <c r="CH3596" i="2"/>
  <c r="CE4621" i="2"/>
  <c r="CG4269" i="2"/>
  <c r="CH4622" i="2"/>
  <c r="CF3592" i="2"/>
  <c r="CG3250" i="2"/>
  <c r="CH2909" i="2"/>
  <c r="CH3933" i="2"/>
  <c r="CF4270" i="2"/>
  <c r="CG4606" i="2"/>
  <c r="CF2909" i="2"/>
  <c r="CF3933" i="2"/>
  <c r="CG3591" i="2"/>
  <c r="CH3250" i="2"/>
  <c r="CE4275" i="2"/>
  <c r="CF4611" i="2"/>
  <c r="CH4276" i="2"/>
  <c r="CF3250" i="2"/>
  <c r="CG2908" i="2"/>
  <c r="CG3932" i="2"/>
  <c r="CH3591" i="2"/>
  <c r="CE4616" i="2"/>
  <c r="CG4264" i="2"/>
  <c r="CH4617" i="2"/>
  <c r="CE3250" i="2"/>
  <c r="CE3977" i="2"/>
  <c r="CE2953" i="2"/>
  <c r="CF3163" i="2"/>
  <c r="CG2821" i="2"/>
  <c r="CG3845" i="2"/>
  <c r="CH3504" i="2"/>
  <c r="CE4529" i="2"/>
  <c r="CG4177" i="2"/>
  <c r="CH4530" i="2"/>
  <c r="CF3500" i="2"/>
  <c r="CG3158" i="2"/>
  <c r="CH2817" i="2"/>
  <c r="CH3841" i="2"/>
  <c r="CF4178" i="2"/>
  <c r="CG4514" i="2"/>
  <c r="CF2817" i="2"/>
  <c r="CF3841" i="2"/>
  <c r="CG3499" i="2"/>
  <c r="CH3158" i="2"/>
  <c r="CE4183" i="2"/>
  <c r="CF4519" i="2"/>
  <c r="CH4184" i="2"/>
  <c r="CF3158" i="2"/>
  <c r="CG2880" i="2"/>
  <c r="CH2875" i="2"/>
  <c r="CE4604" i="2"/>
  <c r="CH4605" i="2"/>
  <c r="CE3989" i="2"/>
  <c r="CF3231" i="2"/>
  <c r="CG3913" i="2"/>
  <c r="CG4309" i="2"/>
  <c r="CH2949" i="2"/>
  <c r="CF2949" i="2"/>
  <c r="CE4315" i="2"/>
  <c r="CG2948" i="2"/>
  <c r="CG4304" i="2"/>
  <c r="CE2993" i="2"/>
  <c r="CE3236" i="2"/>
  <c r="CF2626" i="2"/>
  <c r="CE3480" i="2"/>
  <c r="CE3707" i="2"/>
  <c r="CE2683" i="2"/>
  <c r="CE3415" i="2"/>
  <c r="CE2643" i="2"/>
  <c r="CE3139" i="2"/>
  <c r="CE3871" i="2"/>
  <c r="CE2847" i="2"/>
  <c r="CF3331" i="2"/>
  <c r="CG2989" i="2"/>
  <c r="CG4013" i="2"/>
  <c r="CH3672" i="2"/>
  <c r="CE4697" i="2"/>
  <c r="CG4345" i="2"/>
  <c r="CH4698" i="2"/>
  <c r="CF3668" i="2"/>
  <c r="CG3326" i="2"/>
  <c r="CH2985" i="2"/>
  <c r="CH4009" i="2"/>
  <c r="CF4346" i="2"/>
  <c r="CG4682" i="2"/>
  <c r="CF2985" i="2"/>
  <c r="CF4009" i="2"/>
  <c r="CG3667" i="2"/>
  <c r="CH3326" i="2"/>
  <c r="CE4351" i="2"/>
  <c r="CF4687" i="2"/>
  <c r="CH4352" i="2"/>
  <c r="CF3326" i="2"/>
  <c r="CG2984" i="2"/>
  <c r="CG4008" i="2"/>
  <c r="CH3667" i="2"/>
  <c r="CE4692" i="2"/>
  <c r="CG4340" i="2"/>
  <c r="CH4693" i="2"/>
  <c r="CE3174" i="2"/>
  <c r="CE3853" i="2"/>
  <c r="CE2829" i="2"/>
  <c r="CF3335" i="2"/>
  <c r="CG2993" i="2"/>
  <c r="CG4017" i="2"/>
  <c r="CH3676" i="2"/>
  <c r="CE4701" i="2"/>
  <c r="CG4349" i="2"/>
  <c r="CH4702" i="2"/>
  <c r="CF3672" i="2"/>
  <c r="CG3330" i="2"/>
  <c r="CH2989" i="2"/>
  <c r="CH4013" i="2"/>
  <c r="CF4350" i="2"/>
  <c r="CG4686" i="2"/>
  <c r="CF2989" i="2"/>
  <c r="CF4013" i="2"/>
  <c r="CG3671" i="2"/>
  <c r="CH3330" i="2"/>
  <c r="CE4355" i="2"/>
  <c r="CF4691" i="2"/>
  <c r="CH4356" i="2"/>
  <c r="CF3330" i="2"/>
  <c r="CG2988" i="2"/>
  <c r="CG4012" i="2"/>
  <c r="CH3671" i="2"/>
  <c r="CE4696" i="2"/>
  <c r="CG4344" i="2"/>
  <c r="CH4697" i="2"/>
  <c r="CE3170" i="2"/>
  <c r="CE3833" i="2"/>
  <c r="CE2809" i="2"/>
  <c r="CF3307" i="2"/>
  <c r="CG2965" i="2"/>
  <c r="CG3989" i="2"/>
  <c r="CH3648" i="2"/>
  <c r="CE4673" i="2"/>
  <c r="CG4321" i="2"/>
  <c r="CH4674" i="2"/>
  <c r="CF3644" i="2"/>
  <c r="CG3302" i="2"/>
  <c r="CH2961" i="2"/>
  <c r="CH3985" i="2"/>
  <c r="CF4322" i="2"/>
  <c r="CG4658" i="2"/>
  <c r="CF2961" i="2"/>
  <c r="CF3985" i="2"/>
  <c r="CG3643" i="2"/>
  <c r="CH3302" i="2"/>
  <c r="CE4327" i="2"/>
  <c r="CF4663" i="2"/>
  <c r="CH4328" i="2"/>
  <c r="CF3302" i="2"/>
  <c r="CG3072" i="2"/>
  <c r="CH3067" i="2"/>
  <c r="CF4204" i="2"/>
  <c r="CE3998" i="2"/>
  <c r="CE3701" i="2"/>
  <c r="CF3391" i="2"/>
  <c r="CH2708" i="2"/>
  <c r="CG4629" i="2"/>
  <c r="CH3269" i="2"/>
  <c r="CF3269" i="2"/>
  <c r="CE4635" i="2"/>
  <c r="CG3268" i="2"/>
  <c r="CG4624" i="2"/>
  <c r="CF2647" i="2"/>
  <c r="CE3316" i="2"/>
  <c r="CF2642" i="2"/>
  <c r="CE3496" i="2"/>
  <c r="CE3691" i="2"/>
  <c r="CH2666" i="2"/>
  <c r="CE3399" i="2"/>
  <c r="CE2627" i="2"/>
  <c r="CE3123" i="2"/>
  <c r="CE3855" i="2"/>
  <c r="CE2831" i="2"/>
  <c r="CF3283" i="2"/>
  <c r="CG2941" i="2"/>
  <c r="CG3965" i="2"/>
  <c r="CH3624" i="2"/>
  <c r="CE4649" i="2"/>
  <c r="CG4297" i="2"/>
  <c r="CH4650" i="2"/>
  <c r="CF3620" i="2"/>
  <c r="CG3278" i="2"/>
  <c r="CH2937" i="2"/>
  <c r="CH3961" i="2"/>
  <c r="CF4298" i="2"/>
  <c r="CG4634" i="2"/>
  <c r="CF2937" i="2"/>
  <c r="CF3961" i="2"/>
  <c r="CG3619" i="2"/>
  <c r="CH3278" i="2"/>
  <c r="CE4303" i="2"/>
  <c r="CF4639" i="2"/>
  <c r="CH4304" i="2"/>
  <c r="CF3278" i="2"/>
  <c r="CG2936" i="2"/>
  <c r="CG3960" i="2"/>
  <c r="CH3619" i="2"/>
  <c r="CE4644" i="2"/>
  <c r="CG4292" i="2"/>
  <c r="CH4645" i="2"/>
  <c r="CE3222" i="2"/>
  <c r="CE3965" i="2"/>
  <c r="CE2941" i="2"/>
  <c r="CF3223" i="2"/>
  <c r="CG2881" i="2"/>
  <c r="CG3905" i="2"/>
  <c r="CH3564" i="2"/>
  <c r="CE4589" i="2"/>
  <c r="CG4237" i="2"/>
  <c r="CH4590" i="2"/>
  <c r="CF3560" i="2"/>
  <c r="CG3218" i="2"/>
  <c r="CH2877" i="2"/>
  <c r="CH3901" i="2"/>
  <c r="CF4238" i="2"/>
  <c r="CG4574" i="2"/>
  <c r="CF2877" i="2"/>
  <c r="CF3901" i="2"/>
  <c r="CG3559" i="2"/>
  <c r="CH3218" i="2"/>
  <c r="CE4243" i="2"/>
  <c r="CF4579" i="2"/>
  <c r="CH4244" i="2"/>
  <c r="CF3218" i="2"/>
  <c r="CG2876" i="2"/>
  <c r="CG3900" i="2"/>
  <c r="CH3559" i="2"/>
  <c r="CE4584" i="2"/>
  <c r="CG4232" i="2"/>
  <c r="CH4585" i="2"/>
  <c r="CE3282" i="2"/>
  <c r="CE3945" i="2"/>
  <c r="CE2921" i="2"/>
  <c r="CF3195" i="2"/>
  <c r="CG2853" i="2"/>
  <c r="CG3877" i="2"/>
  <c r="CH3536" i="2"/>
  <c r="CE4561" i="2"/>
  <c r="CG4209" i="2"/>
  <c r="CH4562" i="2"/>
  <c r="CF3532" i="2"/>
  <c r="CG3190" i="2"/>
  <c r="CE3520" i="2"/>
  <c r="CF2650" i="2"/>
  <c r="CE3212" i="2"/>
  <c r="CE3888" i="2"/>
  <c r="CE2864" i="2"/>
  <c r="CE3580" i="2"/>
  <c r="CG2640" i="2"/>
  <c r="CE3137" i="2"/>
  <c r="CE2646" i="2"/>
  <c r="CE3418" i="2"/>
  <c r="CH4449" i="2"/>
  <c r="CG4096" i="2"/>
  <c r="CE4448" i="2"/>
  <c r="CH3423" i="2"/>
  <c r="CG3764" i="2"/>
  <c r="CG2740" i="2"/>
  <c r="CF3082" i="2"/>
  <c r="CH4108" i="2"/>
  <c r="CF4443" i="2"/>
  <c r="CE4107" i="2"/>
  <c r="CH3082" i="2"/>
  <c r="CG3423" i="2"/>
  <c r="CF3765" i="2"/>
  <c r="CF2741" i="2"/>
  <c r="CG4438" i="2"/>
  <c r="CF4102" i="2"/>
  <c r="CH3765" i="2"/>
  <c r="CH2741" i="2"/>
  <c r="CG3082" i="2"/>
  <c r="CF3424" i="2"/>
  <c r="CH4454" i="2"/>
  <c r="CG4101" i="2"/>
  <c r="CE4453" i="2"/>
  <c r="CH3428" i="2"/>
  <c r="CG3769" i="2"/>
  <c r="CG2745" i="2"/>
  <c r="CF3087" i="2"/>
  <c r="CE3013" i="2"/>
  <c r="CH4040" i="2"/>
  <c r="CE3310" i="2"/>
  <c r="CH4557" i="2"/>
  <c r="CG4204" i="2"/>
  <c r="CE4556" i="2"/>
  <c r="CH3531" i="2"/>
  <c r="CG3872" i="2"/>
  <c r="CG2848" i="2"/>
  <c r="CE3104" i="2"/>
  <c r="CE3756" i="2"/>
  <c r="CE2732" i="2"/>
  <c r="CE3281" i="2"/>
  <c r="CG2618" i="2"/>
  <c r="CE3562" i="2"/>
  <c r="CH4305" i="2"/>
  <c r="CF4640" i="2"/>
  <c r="CE4304" i="2"/>
  <c r="CH3279" i="2"/>
  <c r="CG3620" i="2"/>
  <c r="CF3962" i="2"/>
  <c r="CF2938" i="2"/>
  <c r="CG4635" i="2"/>
  <c r="CF4299" i="2"/>
  <c r="CH3962" i="2"/>
  <c r="CH2938" i="2"/>
  <c r="CG3279" i="2"/>
  <c r="CF3621" i="2"/>
  <c r="CH4647" i="2"/>
  <c r="CG4294" i="2"/>
  <c r="CE4646" i="2"/>
  <c r="CH3621" i="2"/>
  <c r="CG3962" i="2"/>
  <c r="CG2938" i="2"/>
  <c r="CF3280" i="2"/>
  <c r="CH4310" i="2"/>
  <c r="CF4645" i="2"/>
  <c r="CE4309" i="2"/>
  <c r="CE3856" i="2"/>
  <c r="CE2832" i="2"/>
  <c r="CE3548" i="2"/>
  <c r="CG2608" i="2"/>
  <c r="CE3233" i="2"/>
  <c r="CG2634" i="2"/>
  <c r="CE3578" i="2"/>
  <c r="CH4289" i="2"/>
  <c r="CF4624" i="2"/>
  <c r="CE4288" i="2"/>
  <c r="CH3263" i="2"/>
  <c r="CG3604" i="2"/>
  <c r="CF3946" i="2"/>
  <c r="CF2922" i="2"/>
  <c r="CG4619" i="2"/>
  <c r="CF4283" i="2"/>
  <c r="CH3946" i="2"/>
  <c r="CH2922" i="2"/>
  <c r="CG3263" i="2"/>
  <c r="CF3605" i="2"/>
  <c r="CH4631" i="2"/>
  <c r="CG4278" i="2"/>
  <c r="CE4630" i="2"/>
  <c r="CH3605" i="2"/>
  <c r="CG3946" i="2"/>
  <c r="CG2922" i="2"/>
  <c r="CF3264" i="2"/>
  <c r="CH4294" i="2"/>
  <c r="CF4629" i="2"/>
  <c r="CE4293" i="2"/>
  <c r="CH3268" i="2"/>
  <c r="CG3609" i="2"/>
  <c r="CF3951" i="2"/>
  <c r="CF2927" i="2"/>
  <c r="CE3301" i="2"/>
  <c r="CH2637" i="2"/>
  <c r="CE3662" i="2"/>
  <c r="CH4205" i="2"/>
  <c r="CF4540" i="2"/>
  <c r="CE4204" i="2"/>
  <c r="CE2772" i="2"/>
  <c r="CE3796" i="2"/>
  <c r="CE3016" i="2"/>
  <c r="CF2675" i="2"/>
  <c r="CE3083" i="2"/>
  <c r="CE3815" i="2"/>
  <c r="CE2791" i="2"/>
  <c r="CE3475" i="2"/>
  <c r="CF2621" i="2"/>
  <c r="CE3183" i="2"/>
  <c r="CF2931" i="2"/>
  <c r="CF3955" i="2"/>
  <c r="CG3613" i="2"/>
  <c r="CH3272" i="2"/>
  <c r="CE4297" i="2"/>
  <c r="CF4633" i="2"/>
  <c r="CH4298" i="2"/>
  <c r="CF3268" i="2"/>
  <c r="CG2926" i="2"/>
  <c r="CG3950" i="2"/>
  <c r="CH3609" i="2"/>
  <c r="CE4634" i="2"/>
  <c r="CG4282" i="2"/>
  <c r="CH4635" i="2"/>
  <c r="CF3609" i="2"/>
  <c r="CG3267" i="2"/>
  <c r="CH2926" i="2"/>
  <c r="CH3950" i="2"/>
  <c r="CF4287" i="2"/>
  <c r="CG4623" i="2"/>
  <c r="CF2926" i="2"/>
  <c r="CF3950" i="2"/>
  <c r="CG3608" i="2"/>
  <c r="CH3267" i="2"/>
  <c r="CE4292" i="2"/>
  <c r="CF4628" i="2"/>
  <c r="CH4293" i="2"/>
  <c r="CE3574" i="2"/>
  <c r="CG2630" i="2"/>
  <c r="CE3293" i="2"/>
  <c r="CF2807" i="2"/>
  <c r="CF3831" i="2"/>
  <c r="CG3489" i="2"/>
  <c r="CH3148" i="2"/>
  <c r="CE4173" i="2"/>
  <c r="CF4509" i="2"/>
  <c r="CH4174" i="2"/>
  <c r="CF3144" i="2"/>
  <c r="CG2802" i="2"/>
  <c r="CG3826" i="2"/>
  <c r="CH3485" i="2"/>
  <c r="CE4510" i="2"/>
  <c r="CG4158" i="2"/>
  <c r="CH4511" i="2"/>
  <c r="CF3485" i="2"/>
  <c r="CG3143" i="2"/>
  <c r="CH2802" i="2"/>
  <c r="CH3826" i="2"/>
  <c r="CF4163" i="2"/>
  <c r="CG4499" i="2"/>
  <c r="CF2802" i="2"/>
  <c r="CF3826" i="2"/>
  <c r="CG3484" i="2"/>
  <c r="CH3143" i="2"/>
  <c r="CE4168" i="2"/>
  <c r="CF4504" i="2"/>
  <c r="CH4169" i="2"/>
  <c r="CE3698" i="2"/>
  <c r="CH2673" i="2"/>
  <c r="CE3401" i="2"/>
  <c r="CE2613" i="2"/>
  <c r="CF3739" i="2"/>
  <c r="CG3397" i="2"/>
  <c r="CH3056" i="2"/>
  <c r="CE4081" i="2"/>
  <c r="CF4417" i="2"/>
  <c r="CH4082" i="2"/>
  <c r="CF3052" i="2"/>
  <c r="CG2710" i="2"/>
  <c r="CG3734" i="2"/>
  <c r="CH3393" i="2"/>
  <c r="CE4418" i="2"/>
  <c r="CG4066" i="2"/>
  <c r="CH4419" i="2"/>
  <c r="CF3393" i="2"/>
  <c r="CG3051" i="2"/>
  <c r="CH2710" i="2"/>
  <c r="CH3734" i="2"/>
  <c r="CF4071" i="2"/>
  <c r="CG4407" i="2"/>
  <c r="CE4725" i="2"/>
  <c r="CF3734" i="2"/>
  <c r="CG3648" i="2"/>
  <c r="CH3707" i="2"/>
  <c r="CG4380" i="2"/>
  <c r="CE3134" i="2"/>
  <c r="CE2837" i="2"/>
  <c r="CG3017" i="2"/>
  <c r="CH3892" i="2"/>
  <c r="CF3888" i="2"/>
  <c r="CF4566" i="2"/>
  <c r="CG3887" i="2"/>
  <c r="CH4572" i="2"/>
  <c r="CH3887" i="2"/>
  <c r="CE2954" i="2"/>
  <c r="CE2788" i="2"/>
  <c r="CE3812" i="2"/>
  <c r="CE3032" i="2"/>
  <c r="CF2691" i="2"/>
  <c r="CE3131" i="2"/>
  <c r="CE3863" i="2"/>
  <c r="CE2839" i="2"/>
  <c r="CE3587" i="2"/>
  <c r="CG2647" i="2"/>
  <c r="CE3295" i="2"/>
  <c r="CF2883" i="2"/>
  <c r="CF3907" i="2"/>
  <c r="CG3565" i="2"/>
  <c r="CH3224" i="2"/>
  <c r="CE4249" i="2"/>
  <c r="CF4585" i="2"/>
  <c r="CH4250" i="2"/>
  <c r="CF3220" i="2"/>
  <c r="CG2878" i="2"/>
  <c r="CG3902" i="2"/>
  <c r="CH3561" i="2"/>
  <c r="CE4586" i="2"/>
  <c r="CG4234" i="2"/>
  <c r="CH4587" i="2"/>
  <c r="CF3561" i="2"/>
  <c r="CG3219" i="2"/>
  <c r="CH2878" i="2"/>
  <c r="CH3902" i="2"/>
  <c r="CF4239" i="2"/>
  <c r="CG4575" i="2"/>
  <c r="CF2878" i="2"/>
  <c r="CF3902" i="2"/>
  <c r="CG3560" i="2"/>
  <c r="CH3219" i="2"/>
  <c r="CE4244" i="2"/>
  <c r="CF4580" i="2"/>
  <c r="CH4245" i="2"/>
  <c r="CE3622" i="2"/>
  <c r="CF2680" i="2"/>
  <c r="CE3021" i="2"/>
  <c r="CF3143" i="2"/>
  <c r="CG2801" i="2"/>
  <c r="CG3825" i="2"/>
  <c r="CH3484" i="2"/>
  <c r="CE4509" i="2"/>
  <c r="CG4157" i="2"/>
  <c r="CH4510" i="2"/>
  <c r="CF3480" i="2"/>
  <c r="CG3138" i="2"/>
  <c r="CH2797" i="2"/>
  <c r="CH3821" i="2"/>
  <c r="CF4158" i="2"/>
  <c r="CG4494" i="2"/>
  <c r="CF2797" i="2"/>
  <c r="CF3821" i="2"/>
  <c r="CG3479" i="2"/>
  <c r="CH3138" i="2"/>
  <c r="CE4163" i="2"/>
  <c r="CF4499" i="2"/>
  <c r="CH4164" i="2"/>
  <c r="CF3138" i="2"/>
  <c r="CG2796" i="2"/>
  <c r="CG3820" i="2"/>
  <c r="CH3479" i="2"/>
  <c r="CE4504" i="2"/>
  <c r="CG4152" i="2"/>
  <c r="CH4505" i="2"/>
  <c r="CE3362" i="2"/>
  <c r="CE4025" i="2"/>
  <c r="CE3001" i="2"/>
  <c r="CF3115" i="2"/>
  <c r="CG2773" i="2"/>
  <c r="CG3797" i="2"/>
  <c r="CH3456" i="2"/>
  <c r="CE4481" i="2"/>
  <c r="CG4129" i="2"/>
  <c r="CH4482" i="2"/>
  <c r="CF3452" i="2"/>
  <c r="CG3110" i="2"/>
  <c r="CH2769" i="2"/>
  <c r="CH3793" i="2"/>
  <c r="CF4130" i="2"/>
  <c r="CG4466" i="2"/>
  <c r="CF2769" i="2"/>
  <c r="CF3793" i="2"/>
  <c r="CG3451" i="2"/>
  <c r="CH3110" i="2"/>
  <c r="CE4135" i="2"/>
  <c r="CF4471" i="2"/>
  <c r="CH4136" i="2"/>
  <c r="CF3110" i="2"/>
  <c r="CG2816" i="2"/>
  <c r="CH2811" i="2"/>
  <c r="CE4508" i="2"/>
  <c r="CH4509" i="2"/>
  <c r="CF2720" i="2"/>
  <c r="CF3007" i="2"/>
  <c r="CG3689" i="2"/>
  <c r="CF4549" i="2"/>
  <c r="CG3866" i="2"/>
  <c r="CH4551" i="2"/>
  <c r="CH3866" i="2"/>
  <c r="CF3866" i="2"/>
  <c r="CF4544" i="2"/>
  <c r="CE3185" i="2"/>
  <c r="CE3380" i="2"/>
  <c r="CE2792" i="2"/>
  <c r="CE3816" i="2"/>
  <c r="CE3371" i="2"/>
  <c r="CF2738" i="2"/>
  <c r="CE3079" i="2"/>
  <c r="CE3827" i="2"/>
  <c r="CE2803" i="2"/>
  <c r="CE3535" i="2"/>
  <c r="CF2665" i="2"/>
  <c r="CF3603" i="2"/>
  <c r="CG3261" i="2"/>
  <c r="CH2920" i="2"/>
  <c r="CH3944" i="2"/>
  <c r="CF4281" i="2"/>
  <c r="CG4617" i="2"/>
  <c r="CF2916" i="2"/>
  <c r="CF3940" i="2"/>
  <c r="CG3598" i="2"/>
  <c r="CH3257" i="2"/>
  <c r="CE4282" i="2"/>
  <c r="CF4618" i="2"/>
  <c r="CH4283" i="2"/>
  <c r="CF3257" i="2"/>
  <c r="CG2915" i="2"/>
  <c r="CG3939" i="2"/>
  <c r="CH3598" i="2"/>
  <c r="CE4623" i="2"/>
  <c r="CG4271" i="2"/>
  <c r="CH4624" i="2"/>
  <c r="CF3598" i="2"/>
  <c r="CG3256" i="2"/>
  <c r="CH2915" i="2"/>
  <c r="CH3939" i="2"/>
  <c r="CF4276" i="2"/>
  <c r="CG4612" i="2"/>
  <c r="CE3926" i="2"/>
  <c r="CE2902" i="2"/>
  <c r="CE3645" i="2"/>
  <c r="CH2620" i="2"/>
  <c r="CF3543" i="2"/>
  <c r="CG3201" i="2"/>
  <c r="CH2860" i="2"/>
  <c r="CH3884" i="2"/>
  <c r="CF4221" i="2"/>
  <c r="CG4557" i="2"/>
  <c r="CF2856" i="2"/>
  <c r="CF3880" i="2"/>
  <c r="CG3538" i="2"/>
  <c r="CH3197" i="2"/>
  <c r="CE4222" i="2"/>
  <c r="CF4558" i="2"/>
  <c r="CH4223" i="2"/>
  <c r="CF3197" i="2"/>
  <c r="CG2855" i="2"/>
  <c r="CG3879" i="2"/>
  <c r="CH3538" i="2"/>
  <c r="CE4563" i="2"/>
  <c r="CG4211" i="2"/>
  <c r="CH4564" i="2"/>
  <c r="CF3538" i="2"/>
  <c r="CG3196" i="2"/>
  <c r="CH2855" i="2"/>
  <c r="CH3879" i="2"/>
  <c r="CF4216" i="2"/>
  <c r="CG4552" i="2"/>
  <c r="CE3986" i="2"/>
  <c r="CE2962" i="2"/>
  <c r="CE3625" i="2"/>
  <c r="CH2600" i="2"/>
  <c r="CF3515" i="2"/>
  <c r="CG3173" i="2"/>
  <c r="CH2832" i="2"/>
  <c r="CH3856" i="2"/>
  <c r="CF4193" i="2"/>
  <c r="CG4529" i="2"/>
  <c r="CF2828" i="2"/>
  <c r="CF3852" i="2"/>
  <c r="CE3968" i="2"/>
  <c r="CE2944" i="2"/>
  <c r="CE3660" i="2"/>
  <c r="CH2635" i="2"/>
  <c r="CE3312" i="2"/>
  <c r="CE4028" i="2"/>
  <c r="CE3004" i="2"/>
  <c r="CE2689" i="2"/>
  <c r="CE3713" i="2"/>
  <c r="CE2970" i="2"/>
  <c r="CE3994" i="2"/>
  <c r="CG4544" i="2"/>
  <c r="CF4208" i="2"/>
  <c r="CH3871" i="2"/>
  <c r="CH2847" i="2"/>
  <c r="CG3188" i="2"/>
  <c r="CF3530" i="2"/>
  <c r="CH4556" i="2"/>
  <c r="CG4203" i="2"/>
  <c r="CE4555" i="2"/>
  <c r="CH3530" i="2"/>
  <c r="CG3871" i="2"/>
  <c r="CG2847" i="2"/>
  <c r="CF3189" i="2"/>
  <c r="CH4215" i="2"/>
  <c r="CF4550" i="2"/>
  <c r="CE4214" i="2"/>
  <c r="CH3189" i="2"/>
  <c r="CG3530" i="2"/>
  <c r="CF3872" i="2"/>
  <c r="CF2848" i="2"/>
  <c r="CG4549" i="2"/>
  <c r="CF4213" i="2"/>
  <c r="CH3876" i="2"/>
  <c r="CH2852" i="2"/>
  <c r="CG3193" i="2"/>
  <c r="CF3535" i="2"/>
  <c r="CG2649" i="2"/>
  <c r="CE3589" i="2"/>
  <c r="CE2862" i="2"/>
  <c r="CE3886" i="2"/>
  <c r="CG4652" i="2"/>
  <c r="CF4316" i="2"/>
  <c r="CH3979" i="2"/>
  <c r="CH2955" i="2"/>
  <c r="CG3296" i="2"/>
  <c r="CE3808" i="2"/>
  <c r="CE2784" i="2"/>
  <c r="CE3436" i="2"/>
  <c r="CE2668" i="2"/>
  <c r="CE3345" i="2"/>
  <c r="CH2601" i="2"/>
  <c r="CE3626" i="2"/>
  <c r="CH4241" i="2"/>
  <c r="CF4576" i="2"/>
  <c r="CE4240" i="2"/>
  <c r="CH3215" i="2"/>
  <c r="CG3556" i="2"/>
  <c r="CF3898" i="2"/>
  <c r="CF2874" i="2"/>
  <c r="CG4571" i="2"/>
  <c r="CF4235" i="2"/>
  <c r="CH3898" i="2"/>
  <c r="CH2874" i="2"/>
  <c r="CG3215" i="2"/>
  <c r="CF3557" i="2"/>
  <c r="CH4583" i="2"/>
  <c r="CG4230" i="2"/>
  <c r="CE4582" i="2"/>
  <c r="CH3557" i="2"/>
  <c r="CG3898" i="2"/>
  <c r="CG2874" i="2"/>
  <c r="CF3216" i="2"/>
  <c r="CH4246" i="2"/>
  <c r="CF4581" i="2"/>
  <c r="CE4245" i="2"/>
  <c r="CE3792" i="2"/>
  <c r="CE2768" i="2"/>
  <c r="CE3484" i="2"/>
  <c r="CF2630" i="2"/>
  <c r="CE3297" i="2"/>
  <c r="CH2617" i="2"/>
  <c r="CE3642" i="2"/>
  <c r="CH4225" i="2"/>
  <c r="CF4560" i="2"/>
  <c r="CE4224" i="2"/>
  <c r="CH3199" i="2"/>
  <c r="CG3540" i="2"/>
  <c r="CF3882" i="2"/>
  <c r="CF2858" i="2"/>
  <c r="CG4555" i="2"/>
  <c r="CF4219" i="2"/>
  <c r="CH3882" i="2"/>
  <c r="CH2858" i="2"/>
  <c r="CG3199" i="2"/>
  <c r="CF3541" i="2"/>
  <c r="CH4567" i="2"/>
  <c r="CG4214" i="2"/>
  <c r="CE4566" i="2"/>
  <c r="CH3541" i="2"/>
  <c r="CG3882" i="2"/>
  <c r="CG2858" i="2"/>
  <c r="CF3200" i="2"/>
  <c r="CH4230" i="2"/>
  <c r="CF4565" i="2"/>
  <c r="CE4229" i="2"/>
  <c r="CH3204" i="2"/>
  <c r="CG3545" i="2"/>
  <c r="CF3887" i="2"/>
  <c r="CF2863" i="2"/>
  <c r="CE3365" i="2"/>
  <c r="CE2702" i="2"/>
  <c r="CE3726" i="2"/>
  <c r="CH4141" i="2"/>
  <c r="CF4476" i="2"/>
  <c r="CE4140" i="2"/>
  <c r="CE2836" i="2"/>
  <c r="CE3860" i="2"/>
  <c r="CE3336" i="2"/>
  <c r="CE3787" i="2"/>
  <c r="CE2763" i="2"/>
  <c r="CE3495" i="2"/>
  <c r="CF2641" i="2"/>
  <c r="CE3155" i="2"/>
  <c r="CE3887" i="2"/>
  <c r="CE2863" i="2"/>
  <c r="CF3251" i="2"/>
  <c r="CG2909" i="2"/>
  <c r="CG3933" i="2"/>
  <c r="CH3592" i="2"/>
  <c r="CE4617" i="2"/>
  <c r="CG4265" i="2"/>
  <c r="CH4618" i="2"/>
  <c r="CF3588" i="2"/>
  <c r="CG3246" i="2"/>
  <c r="CH2905" i="2"/>
  <c r="CH3929" i="2"/>
  <c r="CF4266" i="2"/>
  <c r="CG4602" i="2"/>
  <c r="CF2905" i="2"/>
  <c r="CF3929" i="2"/>
  <c r="CG3587" i="2"/>
  <c r="CH3246" i="2"/>
  <c r="CE4271" i="2"/>
  <c r="CF4607" i="2"/>
  <c r="CH4272" i="2"/>
  <c r="CF3246" i="2"/>
  <c r="CG2904" i="2"/>
  <c r="CG3928" i="2"/>
  <c r="CH3587" i="2"/>
  <c r="CE4612" i="2"/>
  <c r="CG4260" i="2"/>
  <c r="CH4613" i="2"/>
  <c r="CE3254" i="2"/>
  <c r="CE3997" i="2"/>
  <c r="CE2973" i="2"/>
  <c r="CF3127" i="2"/>
  <c r="CG2785" i="2"/>
  <c r="CG3809" i="2"/>
  <c r="CH3468" i="2"/>
  <c r="CE4493" i="2"/>
  <c r="CG4141" i="2"/>
  <c r="CH4494" i="2"/>
  <c r="CF3464" i="2"/>
  <c r="CG3122" i="2"/>
  <c r="CH2781" i="2"/>
  <c r="CH3805" i="2"/>
  <c r="CF4142" i="2"/>
  <c r="CG4478" i="2"/>
  <c r="CF2781" i="2"/>
  <c r="CF3805" i="2"/>
  <c r="CG3463" i="2"/>
  <c r="CH3122" i="2"/>
  <c r="CE4147" i="2"/>
  <c r="CF4483" i="2"/>
  <c r="CH4148" i="2"/>
  <c r="CF3122" i="2"/>
  <c r="CG2780" i="2"/>
  <c r="CG3804" i="2"/>
  <c r="CH3463" i="2"/>
  <c r="CE4488" i="2"/>
  <c r="CG4136" i="2"/>
  <c r="CH4489" i="2"/>
  <c r="CE3378" i="2"/>
  <c r="CE2606" i="2"/>
  <c r="CE3081" i="2"/>
  <c r="CF3035" i="2"/>
  <c r="CG2693" i="2"/>
  <c r="CG3717" i="2"/>
  <c r="CH3376" i="2"/>
  <c r="CE4401" i="2"/>
  <c r="CG4049" i="2"/>
  <c r="CH4402" i="2"/>
  <c r="CF3372" i="2"/>
  <c r="CG3030" i="2"/>
  <c r="CH2689" i="2"/>
  <c r="CH3713" i="2"/>
  <c r="CF4050" i="2"/>
  <c r="CG4386" i="2"/>
  <c r="CH4722" i="2"/>
  <c r="CF3713" i="2"/>
  <c r="CG3371" i="2"/>
  <c r="CH3030" i="2"/>
  <c r="CE4055" i="2"/>
  <c r="CF4391" i="2"/>
  <c r="CH4056" i="2"/>
  <c r="CF3030" i="2"/>
  <c r="CG2704" i="2"/>
  <c r="CH2715" i="2"/>
  <c r="CE4348" i="2"/>
  <c r="CH4349" i="2"/>
  <c r="CF2644" i="2"/>
  <c r="CF2975" i="2"/>
  <c r="CG3657" i="2"/>
  <c r="CF4485" i="2"/>
  <c r="CG3802" i="2"/>
  <c r="CH4487" i="2"/>
  <c r="CH3802" i="2"/>
  <c r="CF3802" i="2"/>
  <c r="CF4480" i="2"/>
  <c r="CE3505" i="2"/>
  <c r="CE3108" i="2"/>
  <c r="CG2668" i="2"/>
  <c r="CE3608" i="2"/>
  <c r="CE3579" i="2"/>
  <c r="CG2639" i="2"/>
  <c r="CE3287" i="2"/>
  <c r="CE4036" i="2"/>
  <c r="CE3011" i="2"/>
  <c r="CE3743" i="2"/>
  <c r="CE2719" i="2"/>
  <c r="CF3459" i="2"/>
  <c r="CG3117" i="2"/>
  <c r="CH2776" i="2"/>
  <c r="CH3800" i="2"/>
  <c r="CF4137" i="2"/>
  <c r="CG4473" i="2"/>
  <c r="CF2772" i="2"/>
  <c r="CF3796" i="2"/>
  <c r="CG3454" i="2"/>
  <c r="CH3113" i="2"/>
  <c r="CE4138" i="2"/>
  <c r="CF4474" i="2"/>
  <c r="CH4139" i="2"/>
  <c r="CF3113" i="2"/>
  <c r="CG2771" i="2"/>
  <c r="CG3795" i="2"/>
  <c r="CH3454" i="2"/>
  <c r="CE4479" i="2"/>
  <c r="CG4127" i="2"/>
  <c r="CH4480" i="2"/>
  <c r="CF3454" i="2"/>
  <c r="CG3112" i="2"/>
  <c r="CH2771" i="2"/>
  <c r="CH3795" i="2"/>
  <c r="CF4132" i="2"/>
  <c r="CG4468" i="2"/>
  <c r="CF2705" i="2"/>
  <c r="CE3046" i="2"/>
  <c r="CE3725" i="2"/>
  <c r="CE2701" i="2"/>
  <c r="CF3463" i="2"/>
  <c r="CG3121" i="2"/>
  <c r="CH2780" i="2"/>
  <c r="CH3804" i="2"/>
  <c r="CF4141" i="2"/>
  <c r="CG4477" i="2"/>
  <c r="CF2776" i="2"/>
  <c r="CF3800" i="2"/>
  <c r="CG3458" i="2"/>
  <c r="CH3117" i="2"/>
  <c r="CE4142" i="2"/>
  <c r="CF4478" i="2"/>
  <c r="CH4143" i="2"/>
  <c r="CF3117" i="2"/>
  <c r="CG2775" i="2"/>
  <c r="CG3799" i="2"/>
  <c r="CH3458" i="2"/>
  <c r="CE4483" i="2"/>
  <c r="CG4131" i="2"/>
  <c r="CH4484" i="2"/>
  <c r="CF3458" i="2"/>
  <c r="CG3116" i="2"/>
  <c r="CH2775" i="2"/>
  <c r="CH3799" i="2"/>
  <c r="CF4136" i="2"/>
  <c r="CG4472" i="2"/>
  <c r="CF2701" i="2"/>
  <c r="CE3042" i="2"/>
  <c r="CE3705" i="2"/>
  <c r="CE2681" i="2"/>
  <c r="CF3435" i="2"/>
  <c r="CG3093" i="2"/>
  <c r="CH2752" i="2"/>
  <c r="CH3776" i="2"/>
  <c r="CF4113" i="2"/>
  <c r="CG4449" i="2"/>
  <c r="CF2748" i="2"/>
  <c r="CF3772" i="2"/>
  <c r="CG3430" i="2"/>
  <c r="CH3089" i="2"/>
  <c r="CE4114" i="2"/>
  <c r="CF4450" i="2"/>
  <c r="CH4115" i="2"/>
  <c r="CF3089" i="2"/>
  <c r="CG2747" i="2"/>
  <c r="CG3771" i="2"/>
  <c r="CH3430" i="2"/>
  <c r="CE4455" i="2"/>
  <c r="CG4103" i="2"/>
  <c r="CH4456" i="2"/>
  <c r="CF3430" i="2"/>
  <c r="CG3248" i="2"/>
  <c r="CH3243" i="2"/>
  <c r="CF4460" i="2"/>
  <c r="CE3742" i="2"/>
  <c r="CE3445" i="2"/>
  <c r="CF3647" i="2"/>
  <c r="CH2964" i="2"/>
  <c r="CH4470" i="2"/>
  <c r="CH3781" i="2"/>
  <c r="CF3781" i="2"/>
  <c r="CF4459" i="2"/>
  <c r="CG3780" i="2"/>
  <c r="CH4465" i="2"/>
  <c r="CE2660" i="2"/>
  <c r="CE3444" i="2"/>
  <c r="CH2599" i="2"/>
  <c r="CE3624" i="2"/>
  <c r="CE3563" i="2"/>
  <c r="CG2623" i="2"/>
  <c r="CE3271" i="2"/>
  <c r="CE4019" i="2"/>
  <c r="CE2995" i="2"/>
  <c r="CE3727" i="2"/>
  <c r="CE2703" i="2"/>
  <c r="CF3411" i="2"/>
  <c r="CG3069" i="2"/>
  <c r="CH2728" i="2"/>
  <c r="CH3752" i="2"/>
  <c r="CF4089" i="2"/>
  <c r="CG4425" i="2"/>
  <c r="CF4726" i="2"/>
  <c r="CF3748" i="2"/>
  <c r="CG3406" i="2"/>
  <c r="CH3065" i="2"/>
  <c r="CE4090" i="2"/>
  <c r="CF4426" i="2"/>
  <c r="CH4091" i="2"/>
  <c r="CF3065" i="2"/>
  <c r="CG2723" i="2"/>
  <c r="CG3747" i="2"/>
  <c r="CH3406" i="2"/>
  <c r="CE4431" i="2"/>
  <c r="CG4079" i="2"/>
  <c r="CH4432" i="2"/>
  <c r="CF3406" i="2"/>
  <c r="CG3064" i="2"/>
  <c r="CH2723" i="2"/>
  <c r="CH3747" i="2"/>
  <c r="CF4084" i="2"/>
  <c r="CE2605" i="2"/>
  <c r="CH4081" i="2"/>
  <c r="CG3396" i="2"/>
  <c r="CF4075" i="2"/>
  <c r="CF3397" i="2"/>
  <c r="CH3397" i="2"/>
  <c r="CH4086" i="2"/>
  <c r="CH2772" i="2"/>
  <c r="CF3455" i="2"/>
  <c r="CE3637" i="2"/>
  <c r="CE3934" i="2"/>
  <c r="CF4268" i="2"/>
  <c r="CH3115" i="2"/>
  <c r="CG3120" i="2"/>
  <c r="CF3334" i="2"/>
  <c r="CH4360" i="2"/>
  <c r="CF4695" i="2"/>
  <c r="CE4359" i="2"/>
  <c r="CH3334" i="2"/>
  <c r="CG3675" i="2"/>
  <c r="CF4017" i="2"/>
  <c r="CF2993" i="2"/>
  <c r="CG4690" i="2"/>
  <c r="CF4354" i="2"/>
  <c r="CH4017" i="2"/>
  <c r="CH2993" i="2"/>
  <c r="CG3334" i="2"/>
  <c r="CF3676" i="2"/>
  <c r="CH4706" i="2"/>
  <c r="CG4353" i="2"/>
  <c r="CE4705" i="2"/>
  <c r="CH3680" i="2"/>
  <c r="CG4021" i="2"/>
  <c r="CG2997" i="2"/>
  <c r="CF3339" i="2"/>
  <c r="CE2777" i="2"/>
  <c r="CE3801" i="2"/>
  <c r="CE3074" i="2"/>
  <c r="CF2733" i="2"/>
  <c r="CG4440" i="2"/>
  <c r="CF4104" i="2"/>
  <c r="CH3767" i="2"/>
  <c r="CH2743" i="2"/>
  <c r="CG3084" i="2"/>
  <c r="CF3426" i="2"/>
  <c r="CH4452" i="2"/>
  <c r="CG4099" i="2"/>
  <c r="CE4451" i="2"/>
  <c r="CH3426" i="2"/>
  <c r="CG3767" i="2"/>
  <c r="CG2743" i="2"/>
  <c r="CF3085" i="2"/>
  <c r="CH4111" i="2"/>
  <c r="CF4446" i="2"/>
  <c r="CE4110" i="2"/>
  <c r="CH3085" i="2"/>
  <c r="CG3426" i="2"/>
  <c r="CF3768" i="2"/>
  <c r="CF2744" i="2"/>
  <c r="CG4445" i="2"/>
  <c r="CF4109" i="2"/>
  <c r="CH3772" i="2"/>
  <c r="CH2748" i="2"/>
  <c r="CG3089" i="2"/>
  <c r="CF3431" i="2"/>
  <c r="CH2668" i="2"/>
  <c r="CE3693" i="2"/>
  <c r="CE2950" i="2"/>
  <c r="CE3974" i="2"/>
  <c r="CG4564" i="2"/>
  <c r="CF4228" i="2"/>
  <c r="CH3891" i="2"/>
  <c r="CH2867" i="2"/>
  <c r="CG3208" i="2"/>
  <c r="CF3550" i="2"/>
  <c r="CH4576" i="2"/>
  <c r="CG4223" i="2"/>
  <c r="CE4575" i="2"/>
  <c r="CH3550" i="2"/>
  <c r="CG3891" i="2"/>
  <c r="CG2867" i="2"/>
  <c r="CF3209" i="2"/>
  <c r="CH4235" i="2"/>
  <c r="CF4570" i="2"/>
  <c r="CE4234" i="2"/>
  <c r="CH3209" i="2"/>
  <c r="CG3550" i="2"/>
  <c r="CF3892" i="2"/>
  <c r="CF2868" i="2"/>
  <c r="CG4569" i="2"/>
  <c r="CF4233" i="2"/>
  <c r="CH3896" i="2"/>
  <c r="CH2872" i="2"/>
  <c r="CG3213" i="2"/>
  <c r="CF3555" i="2"/>
  <c r="CG2627" i="2"/>
  <c r="CE3583" i="2"/>
  <c r="CE2915" i="2"/>
  <c r="CE3939" i="2"/>
  <c r="CE3255" i="2"/>
  <c r="CG2607" i="2"/>
  <c r="CE3547" i="2"/>
  <c r="CE3640" i="2"/>
  <c r="CH2615" i="2"/>
  <c r="CE3652" i="2"/>
  <c r="CH2627" i="2"/>
  <c r="CE3121" i="2"/>
  <c r="CG4176" i="2"/>
  <c r="CG2820" i="2"/>
  <c r="CE4187" i="2"/>
  <c r="CF2821" i="2"/>
  <c r="CH2821" i="2"/>
  <c r="CG4181" i="2"/>
  <c r="CG3849" i="2"/>
  <c r="CF3167" i="2"/>
  <c r="CE3925" i="2"/>
  <c r="CH4669" i="2"/>
  <c r="CE4668" i="2"/>
  <c r="CH2923" i="2"/>
  <c r="CG2928" i="2"/>
  <c r="CF3190" i="2"/>
  <c r="CH4216" i="2"/>
  <c r="CF4551" i="2"/>
  <c r="CE4215" i="2"/>
  <c r="CH3190" i="2"/>
  <c r="CG3531" i="2"/>
  <c r="CF3873" i="2"/>
  <c r="CF2849" i="2"/>
  <c r="CG4546" i="2"/>
  <c r="CF4210" i="2"/>
  <c r="CH3873" i="2"/>
  <c r="CH2849" i="2"/>
  <c r="CG2870" i="2"/>
  <c r="CH4242" i="2"/>
  <c r="CE4241" i="2"/>
  <c r="CG3557" i="2"/>
  <c r="CF2875" i="2"/>
  <c r="CG2658" i="2"/>
  <c r="CH4265" i="2"/>
  <c r="CE4264" i="2"/>
  <c r="CG3580" i="2"/>
  <c r="CF2898" i="2"/>
  <c r="CF4259" i="2"/>
  <c r="CH2898" i="2"/>
  <c r="CF3581" i="2"/>
  <c r="CG4254" i="2"/>
  <c r="CH3581" i="2"/>
  <c r="CG2898" i="2"/>
  <c r="CH4270" i="2"/>
  <c r="CE4269" i="2"/>
  <c r="CF3863" i="2"/>
  <c r="CE3606" i="2"/>
  <c r="CE3825" i="2"/>
  <c r="CF4160" i="2"/>
  <c r="CF3482" i="2"/>
  <c r="CH3482" i="2"/>
  <c r="CH4167" i="2"/>
  <c r="CG3482" i="2"/>
  <c r="CF4165" i="2"/>
  <c r="CG3497" i="2"/>
  <c r="CF2815" i="2"/>
  <c r="CG2606" i="2"/>
  <c r="CH4317" i="2"/>
  <c r="CE4316" i="2"/>
  <c r="CH2683" i="2"/>
  <c r="CG2688" i="2"/>
  <c r="CF3014" i="2"/>
  <c r="CG4711" i="2"/>
  <c r="CF4375" i="2"/>
  <c r="CH4047" i="2"/>
  <c r="CH3014" i="2"/>
  <c r="CG3355" i="2"/>
  <c r="CF3697" i="2"/>
  <c r="CG4724" i="2"/>
  <c r="CG4370" i="2"/>
  <c r="CF4034" i="2"/>
  <c r="CH3697" i="2"/>
  <c r="CH4046" i="2"/>
  <c r="CG3014" i="2"/>
  <c r="CF3356" i="2"/>
  <c r="CH4386" i="2"/>
  <c r="CG4721" i="2"/>
  <c r="CE4385" i="2"/>
  <c r="CH3360" i="2"/>
  <c r="CG3701" i="2"/>
  <c r="CG2677" i="2"/>
  <c r="CF3019" i="2"/>
  <c r="CE3097" i="2"/>
  <c r="CE2622" i="2"/>
  <c r="CE3394" i="2"/>
  <c r="CH4473" i="2"/>
  <c r="CG4120" i="2"/>
  <c r="CE4472" i="2"/>
  <c r="CH3447" i="2"/>
  <c r="CG3788" i="2"/>
  <c r="CG2764" i="2"/>
  <c r="CF3106" i="2"/>
  <c r="CH4132" i="2"/>
  <c r="CF4467" i="2"/>
  <c r="CE4131" i="2"/>
  <c r="CH3106" i="2"/>
  <c r="CG3447" i="2"/>
  <c r="CF3789" i="2"/>
  <c r="CF2765" i="2"/>
  <c r="CG4462" i="2"/>
  <c r="CF4126" i="2"/>
  <c r="CH3789" i="2"/>
  <c r="CH2765" i="2"/>
  <c r="CG3106" i="2"/>
  <c r="CF3448" i="2"/>
  <c r="CH4478" i="2"/>
  <c r="CG4125" i="2"/>
  <c r="CE4477" i="2"/>
  <c r="CH3452" i="2"/>
  <c r="CG3793" i="2"/>
  <c r="CG2769" i="2"/>
  <c r="CF3111" i="2"/>
  <c r="CE2989" i="2"/>
  <c r="CE4013" i="2"/>
  <c r="CE3270" i="2"/>
  <c r="CH4597" i="2"/>
  <c r="CG4244" i="2"/>
  <c r="CE4596" i="2"/>
  <c r="CH3571" i="2"/>
  <c r="CG3912" i="2"/>
  <c r="CG2888" i="2"/>
  <c r="CF3230" i="2"/>
  <c r="CH4256" i="2"/>
  <c r="CF4591" i="2"/>
  <c r="CE4255" i="2"/>
  <c r="CH3230" i="2"/>
  <c r="CG3571" i="2"/>
  <c r="CF3913" i="2"/>
  <c r="CF2889" i="2"/>
  <c r="CG4586" i="2"/>
  <c r="CF4250" i="2"/>
  <c r="CH3913" i="2"/>
  <c r="CH2889" i="2"/>
  <c r="CG3230" i="2"/>
  <c r="CF3572" i="2"/>
  <c r="CH4602" i="2"/>
  <c r="CG4249" i="2"/>
  <c r="CE4601" i="2"/>
  <c r="CH3576" i="2"/>
  <c r="CG3917" i="2"/>
  <c r="CG2893" i="2"/>
  <c r="CF3235" i="2"/>
  <c r="CE2879" i="2"/>
  <c r="CE3903" i="2"/>
  <c r="CE3235" i="2"/>
  <c r="CG2635" i="2"/>
  <c r="CE3575" i="2"/>
  <c r="CE2843" i="2"/>
  <c r="CE3867" i="2"/>
  <c r="CE3320" i="2"/>
  <c r="CE3332" i="2"/>
  <c r="CG2650" i="2"/>
  <c r="CE4272" i="2"/>
  <c r="CF2906" i="2"/>
  <c r="CH2906" i="2"/>
  <c r="CG4262" i="2"/>
  <c r="CG2906" i="2"/>
  <c r="CE4277" i="2"/>
  <c r="CG3209" i="2"/>
  <c r="CG2601" i="2"/>
  <c r="CE2814" i="2"/>
  <c r="CG4700" i="2"/>
  <c r="CH4027" i="2"/>
  <c r="CG3856" i="2"/>
  <c r="CF3894" i="2"/>
  <c r="CF2870" i="2"/>
  <c r="CG4567" i="2"/>
  <c r="CF4231" i="2"/>
  <c r="CH3894" i="2"/>
  <c r="CH2870" i="2"/>
  <c r="CG3211" i="2"/>
  <c r="CF3553" i="2"/>
  <c r="CH4579" i="2"/>
  <c r="CG4226" i="2"/>
  <c r="CE4578" i="2"/>
  <c r="CH3553" i="2"/>
  <c r="CG3894" i="2"/>
  <c r="CF3660" i="2"/>
  <c r="CG4337" i="2"/>
  <c r="CH3664" i="2"/>
  <c r="CG2981" i="2"/>
  <c r="CE2793" i="2"/>
  <c r="CE3154" i="2"/>
  <c r="CG4360" i="2"/>
  <c r="CH3687" i="2"/>
  <c r="CG3004" i="2"/>
  <c r="CH4372" i="2"/>
  <c r="CE4371" i="2"/>
  <c r="CG3687" i="2"/>
  <c r="CF3005" i="2"/>
  <c r="CF4366" i="2"/>
  <c r="CH3005" i="2"/>
  <c r="CF3688" i="2"/>
  <c r="CG4365" i="2"/>
  <c r="CH3692" i="2"/>
  <c r="CG2641" i="2"/>
  <c r="CG4676" i="2"/>
  <c r="CE3274" i="2"/>
  <c r="CH3567" i="2"/>
  <c r="CH4252" i="2"/>
  <c r="CG3567" i="2"/>
  <c r="CF4246" i="2"/>
  <c r="CF3568" i="2"/>
  <c r="CH3572" i="2"/>
  <c r="CG2857" i="2"/>
  <c r="CE2869" i="2"/>
  <c r="CE3166" i="2"/>
  <c r="CG4348" i="2"/>
  <c r="CH3675" i="2"/>
  <c r="CG3632" i="2"/>
  <c r="CF3718" i="2"/>
  <c r="CH4727" i="2"/>
  <c r="CG4391" i="2"/>
  <c r="CF4055" i="2"/>
  <c r="CH3718" i="2"/>
  <c r="CH2694" i="2"/>
  <c r="CG3035" i="2"/>
  <c r="CF3377" i="2"/>
  <c r="CH4403" i="2"/>
  <c r="CG4050" i="2"/>
  <c r="CE4402" i="2"/>
  <c r="CH3377" i="2"/>
  <c r="CG3718" i="2"/>
  <c r="CG2694" i="2"/>
  <c r="CF3036" i="2"/>
  <c r="CH4066" i="2"/>
  <c r="CF4401" i="2"/>
  <c r="CE4065" i="2"/>
  <c r="CH3040" i="2"/>
  <c r="CG3381" i="2"/>
  <c r="CF3723" i="2"/>
  <c r="CE2629" i="2"/>
  <c r="CE3417" i="2"/>
  <c r="CE2690" i="2"/>
  <c r="CE3714" i="2"/>
  <c r="CH4153" i="2"/>
  <c r="CF4488" i="2"/>
  <c r="CE4152" i="2"/>
  <c r="CH3127" i="2"/>
  <c r="CG3468" i="2"/>
  <c r="CF3810" i="2"/>
  <c r="CF2786" i="2"/>
  <c r="CG4483" i="2"/>
  <c r="CF4147" i="2"/>
  <c r="CH3810" i="2"/>
  <c r="CH2786" i="2"/>
  <c r="CG3127" i="2"/>
  <c r="CF3469" i="2"/>
  <c r="CH4495" i="2"/>
  <c r="CG4142" i="2"/>
  <c r="CE4494" i="2"/>
  <c r="CH3469" i="2"/>
  <c r="CG3810" i="2"/>
  <c r="CG2786" i="2"/>
  <c r="CF3128" i="2"/>
  <c r="CH4158" i="2"/>
  <c r="CF4493" i="2"/>
  <c r="CE4157" i="2"/>
  <c r="CH3132" i="2"/>
  <c r="CG3473" i="2"/>
  <c r="CF3815" i="2"/>
  <c r="CF2791" i="2"/>
  <c r="CE3309" i="2"/>
  <c r="CG2646" i="2"/>
  <c r="CE3590" i="2"/>
  <c r="CH4277" i="2"/>
  <c r="CF4612" i="2"/>
  <c r="CE4276" i="2"/>
  <c r="CH3251" i="2"/>
  <c r="CG3592" i="2"/>
  <c r="CF3934" i="2"/>
  <c r="CF2910" i="2"/>
  <c r="CG4607" i="2"/>
  <c r="CF4271" i="2"/>
  <c r="CH3934" i="2"/>
  <c r="CH2910" i="2"/>
  <c r="CG3251" i="2"/>
  <c r="CF3593" i="2"/>
  <c r="CH4619" i="2"/>
  <c r="CG4266" i="2"/>
  <c r="CE4618" i="2"/>
  <c r="CH3593" i="2"/>
  <c r="CG3934" i="2"/>
  <c r="CG2910" i="2"/>
  <c r="CF3252" i="2"/>
  <c r="CH4282" i="2"/>
  <c r="CF4617" i="2"/>
  <c r="CE4281" i="2"/>
  <c r="CH3256" i="2"/>
  <c r="CG3597" i="2"/>
  <c r="CF3939" i="2"/>
  <c r="CF2915" i="2"/>
  <c r="CE3199" i="2"/>
  <c r="CF2637" i="2"/>
  <c r="CE3555" i="2"/>
  <c r="CE2871" i="2"/>
  <c r="CE3895" i="2"/>
  <c r="CE3163" i="2"/>
  <c r="CE4024" i="2"/>
  <c r="CE3000" i="2"/>
  <c r="CE4038" i="2"/>
  <c r="CE3012" i="2"/>
  <c r="CE2826" i="2"/>
  <c r="CH4015" i="2"/>
  <c r="CH4700" i="2"/>
  <c r="CG4015" i="2"/>
  <c r="CF4694" i="2"/>
  <c r="CF4016" i="2"/>
  <c r="CH4020" i="2"/>
  <c r="CG3081" i="2"/>
  <c r="CH2644" i="2"/>
  <c r="CE2942" i="2"/>
  <c r="CG4572" i="2"/>
  <c r="CH3899" i="2"/>
  <c r="CG3776" i="2"/>
  <c r="CF3830" i="2"/>
  <c r="CF2806" i="2"/>
  <c r="CG4503" i="2"/>
  <c r="CF4167" i="2"/>
  <c r="CH3830" i="2"/>
  <c r="CH2806" i="2"/>
  <c r="CG3147" i="2"/>
  <c r="CF3489" i="2"/>
  <c r="CH4515" i="2"/>
  <c r="CG4162" i="2"/>
  <c r="CE4514" i="2"/>
  <c r="CH3489" i="2"/>
  <c r="CG3830" i="2"/>
  <c r="CF3468" i="2"/>
  <c r="CG4145" i="2"/>
  <c r="CH3472" i="2"/>
  <c r="CG2789" i="2"/>
  <c r="CE2985" i="2"/>
  <c r="CE3346" i="2"/>
  <c r="CG4168" i="2"/>
  <c r="CH3495" i="2"/>
  <c r="CG2812" i="2"/>
  <c r="CH4180" i="2"/>
  <c r="CE4179" i="2"/>
  <c r="CG3495" i="2"/>
  <c r="CF2813" i="2"/>
  <c r="CF4174" i="2"/>
  <c r="CH2813" i="2"/>
  <c r="CF3496" i="2"/>
  <c r="CG4173" i="2"/>
  <c r="CH3500" i="2"/>
  <c r="CE2813" i="2"/>
  <c r="CG4420" i="2"/>
  <c r="CH4593" i="2"/>
  <c r="CG3908" i="2"/>
  <c r="CF4587" i="2"/>
  <c r="CF3909" i="2"/>
  <c r="CH3909" i="2"/>
  <c r="CH4598" i="2"/>
  <c r="CH3028" i="2"/>
  <c r="CF3711" i="2"/>
  <c r="CE3381" i="2"/>
  <c r="CE3678" i="2"/>
  <c r="CF4524" i="2"/>
  <c r="CH3291" i="2"/>
  <c r="CG3280" i="2"/>
  <c r="CF3462" i="2"/>
  <c r="CH4488" i="2"/>
  <c r="CG4135" i="2"/>
  <c r="CE4487" i="2"/>
  <c r="CH3462" i="2"/>
  <c r="CG3803" i="2"/>
  <c r="CG2779" i="2"/>
  <c r="CF3121" i="2"/>
  <c r="CH4147" i="2"/>
  <c r="CF4482" i="2"/>
  <c r="CE4146" i="2"/>
  <c r="CH3121" i="2"/>
  <c r="CG3462" i="2"/>
  <c r="CF3804" i="2"/>
  <c r="CF2780" i="2"/>
  <c r="CG4481" i="2"/>
  <c r="CF4145" i="2"/>
  <c r="CH3808" i="2"/>
  <c r="CH2784" i="2"/>
  <c r="CG3125" i="2"/>
  <c r="CF3467" i="2"/>
  <c r="CH2648" i="2"/>
  <c r="CE3673" i="2"/>
  <c r="CE2946" i="2"/>
  <c r="CE3970" i="2"/>
  <c r="CG4568" i="2"/>
  <c r="CF4232" i="2"/>
  <c r="CH3895" i="2"/>
  <c r="CH2871" i="2"/>
  <c r="CG3212" i="2"/>
  <c r="CF3554" i="2"/>
  <c r="CH4580" i="2"/>
  <c r="CG4227" i="2"/>
  <c r="CE4579" i="2"/>
  <c r="CH3554" i="2"/>
  <c r="CG3895" i="2"/>
  <c r="CG2871" i="2"/>
  <c r="CF3213" i="2"/>
  <c r="CH4239" i="2"/>
  <c r="CF4574" i="2"/>
  <c r="CE4238" i="2"/>
  <c r="CH3213" i="2"/>
  <c r="CG3554" i="2"/>
  <c r="CF3896" i="2"/>
  <c r="CF2872" i="2"/>
  <c r="CG4573" i="2"/>
  <c r="CF4237" i="2"/>
  <c r="CH3900" i="2"/>
  <c r="CH2876" i="2"/>
  <c r="CG3217" i="2"/>
  <c r="CF3559" i="2"/>
  <c r="CG2625" i="2"/>
  <c r="CE3565" i="2"/>
  <c r="CE2822" i="2"/>
  <c r="CE3846" i="2"/>
  <c r="CG4692" i="2"/>
  <c r="CF4356" i="2"/>
  <c r="CH4019" i="2"/>
  <c r="CH2995" i="2"/>
  <c r="CG3336" i="2"/>
  <c r="CF3678" i="2"/>
  <c r="CH4704" i="2"/>
  <c r="CG4351" i="2"/>
  <c r="CE4703" i="2"/>
  <c r="CH3678" i="2"/>
  <c r="CG4019" i="2"/>
  <c r="CG2995" i="2"/>
  <c r="CF3337" i="2"/>
  <c r="CH4363" i="2"/>
  <c r="CF4698" i="2"/>
  <c r="CE4362" i="2"/>
  <c r="CH3337" i="2"/>
  <c r="CG3678" i="2"/>
  <c r="CF4020" i="2"/>
  <c r="CF2996" i="2"/>
  <c r="CG4697" i="2"/>
  <c r="CF4361" i="2"/>
  <c r="CH4024" i="2"/>
  <c r="CH3000" i="2"/>
  <c r="CG3341" i="2"/>
  <c r="CF3683" i="2"/>
  <c r="CE2667" i="2"/>
  <c r="CE3455" i="2"/>
  <c r="CE2787" i="2"/>
  <c r="CE3811" i="2"/>
  <c r="CE3127" i="2"/>
  <c r="CE2631" i="2"/>
  <c r="CE3419" i="2"/>
  <c r="CE3768" i="2"/>
  <c r="CE2744" i="2"/>
  <c r="CE3780" i="2"/>
  <c r="CE2756" i="2"/>
  <c r="CE3850" i="2"/>
  <c r="CH2991" i="2"/>
  <c r="CG4347" i="2"/>
  <c r="CG2991" i="2"/>
  <c r="CE4358" i="2"/>
  <c r="CF2992" i="2"/>
  <c r="CH3252" i="2"/>
  <c r="CF3935" i="2"/>
  <c r="CE3157" i="2"/>
  <c r="CE3454" i="2"/>
  <c r="CG4060" i="2"/>
  <c r="CH3435" i="2"/>
  <c r="CG3440" i="2"/>
  <c r="CF3574" i="2"/>
  <c r="CH4600" i="2"/>
  <c r="CG4247" i="2"/>
  <c r="CE4599" i="2"/>
  <c r="CH3574" i="2"/>
  <c r="CG3915" i="2"/>
  <c r="CG2891" i="2"/>
  <c r="CF3233" i="2"/>
  <c r="CH4259" i="2"/>
  <c r="CF4594" i="2"/>
  <c r="CE4258" i="2"/>
  <c r="CH3233" i="2"/>
  <c r="CG3574" i="2"/>
  <c r="CF2956" i="2"/>
  <c r="CF4321" i="2"/>
  <c r="CH2960" i="2"/>
  <c r="CF3643" i="2"/>
  <c r="CE3497" i="2"/>
  <c r="CE3858" i="2"/>
  <c r="CF4344" i="2"/>
  <c r="CH2983" i="2"/>
  <c r="CF3666" i="2"/>
  <c r="CG4339" i="2"/>
  <c r="CH3666" i="2"/>
  <c r="CG2983" i="2"/>
  <c r="CH4351" i="2"/>
  <c r="CE4350" i="2"/>
  <c r="CG3666" i="2"/>
  <c r="CF2984" i="2"/>
  <c r="CF4349" i="2"/>
  <c r="CG4033" i="2"/>
  <c r="CE3837" i="2"/>
  <c r="CE3057" i="2"/>
  <c r="CG4240" i="2"/>
  <c r="CG2884" i="2"/>
  <c r="CE4251" i="2"/>
  <c r="CF2885" i="2"/>
  <c r="CH2885" i="2"/>
  <c r="CG4245" i="2"/>
  <c r="CG3881" i="2"/>
  <c r="CF3199" i="2"/>
  <c r="CE3893" i="2"/>
  <c r="CH4701" i="2"/>
  <c r="CE4700" i="2"/>
  <c r="CH2939" i="2"/>
  <c r="CG2944" i="2"/>
  <c r="CF3206" i="2"/>
  <c r="CH4232" i="2"/>
  <c r="CF4567" i="2"/>
  <c r="CE4231" i="2"/>
  <c r="CH3206" i="2"/>
  <c r="CG3547" i="2"/>
  <c r="CF3889" i="2"/>
  <c r="CF2865" i="2"/>
  <c r="CG4562" i="2"/>
  <c r="CF4226" i="2"/>
  <c r="CH3889" i="2"/>
  <c r="CH2865" i="2"/>
  <c r="CG3206" i="2"/>
  <c r="CF3548" i="2"/>
  <c r="CH4578" i="2"/>
  <c r="CG4225" i="2"/>
  <c r="CE4577" i="2"/>
  <c r="CH3552" i="2"/>
  <c r="CG3893" i="2"/>
  <c r="CG2869" i="2"/>
  <c r="CF3211" i="2"/>
  <c r="CE2905" i="2"/>
  <c r="CE3929" i="2"/>
  <c r="CE3202" i="2"/>
  <c r="CH4665" i="2"/>
  <c r="CG4312" i="2"/>
  <c r="CE4664" i="2"/>
  <c r="CH3639" i="2"/>
  <c r="CG3980" i="2"/>
  <c r="CG2956" i="2"/>
  <c r="CF3298" i="2"/>
  <c r="CH4324" i="2"/>
  <c r="CF4659" i="2"/>
  <c r="CE4323" i="2"/>
  <c r="CH3298" i="2"/>
  <c r="CG3639" i="2"/>
  <c r="CF3981" i="2"/>
  <c r="CF2957" i="2"/>
  <c r="CG4654" i="2"/>
  <c r="CF4318" i="2"/>
  <c r="CH3981" i="2"/>
  <c r="CH2957" i="2"/>
  <c r="CG3298" i="2"/>
  <c r="CF3640" i="2"/>
  <c r="CH4670" i="2"/>
  <c r="CG4317" i="2"/>
  <c r="CE4669" i="2"/>
  <c r="CH3644" i="2"/>
  <c r="CG3985" i="2"/>
  <c r="CG2961" i="2"/>
  <c r="CF3303" i="2"/>
  <c r="CE2797" i="2"/>
  <c r="CE3821" i="2"/>
  <c r="CE3078" i="2"/>
  <c r="CF4737" i="2"/>
  <c r="CG4436" i="2"/>
  <c r="CF4100" i="2"/>
  <c r="CH3763" i="2"/>
  <c r="CH2739" i="2"/>
  <c r="CG3080" i="2"/>
  <c r="CF3422" i="2"/>
  <c r="CH4448" i="2"/>
  <c r="CG4095" i="2"/>
  <c r="CE4447" i="2"/>
  <c r="CH3422" i="2"/>
  <c r="CG3763" i="2"/>
  <c r="CG2739" i="2"/>
  <c r="CF3081" i="2"/>
  <c r="CH4107" i="2"/>
  <c r="CF4442" i="2"/>
  <c r="CE4106" i="2"/>
  <c r="CH3081" i="2"/>
  <c r="CG3422" i="2"/>
  <c r="CF3764" i="2"/>
  <c r="CF2740" i="2"/>
  <c r="CG4441" i="2"/>
  <c r="CF4105" i="2"/>
  <c r="CH3768" i="2"/>
  <c r="CH2744" i="2"/>
  <c r="CG3085" i="2"/>
  <c r="CF3427" i="2"/>
  <c r="CE2687" i="2"/>
  <c r="CE3711" i="2"/>
  <c r="CE3043" i="2"/>
  <c r="CF2702" i="2"/>
  <c r="CE3383" i="2"/>
  <c r="CH2650" i="2"/>
  <c r="CE3675" i="2"/>
  <c r="CE3512" i="2"/>
  <c r="CF2658" i="2"/>
  <c r="CE3524" i="2"/>
  <c r="CF2670" i="2"/>
  <c r="CH2608" i="2"/>
  <c r="CG4688" i="2"/>
  <c r="CG3332" i="2"/>
  <c r="CE4699" i="2"/>
  <c r="CF3333" i="2"/>
  <c r="CH3333" i="2"/>
  <c r="CG4693" i="2"/>
  <c r="CH2740" i="2"/>
  <c r="CF3423" i="2"/>
  <c r="CE3669" i="2"/>
  <c r="CE3966" i="2"/>
  <c r="CF4236" i="2"/>
  <c r="CH3099" i="2"/>
  <c r="CG3088" i="2"/>
  <c r="CF3318" i="2"/>
  <c r="CH4344" i="2"/>
  <c r="CF4679" i="2"/>
  <c r="CE4343" i="2"/>
  <c r="CH3318" i="2"/>
  <c r="CG3659" i="2"/>
  <c r="CF4001" i="2"/>
  <c r="CF2977" i="2"/>
  <c r="CG4674" i="2"/>
  <c r="CF4338" i="2"/>
  <c r="CH4001" i="2"/>
  <c r="CH2977" i="2"/>
  <c r="CG3126" i="2"/>
  <c r="CH4498" i="2"/>
  <c r="CE4497" i="2"/>
  <c r="CG3813" i="2"/>
  <c r="CF3131" i="2"/>
  <c r="CE4009" i="2"/>
  <c r="CH4521" i="2"/>
  <c r="CE4520" i="2"/>
  <c r="CG3836" i="2"/>
  <c r="CF3154" i="2"/>
  <c r="CF4515" i="2"/>
  <c r="CH3154" i="2"/>
  <c r="CF3837" i="2"/>
  <c r="CG4510" i="2"/>
  <c r="CH3837" i="2"/>
  <c r="CG3154" i="2"/>
  <c r="CH4526" i="2"/>
  <c r="CE4525" i="2"/>
  <c r="CG3009" i="2"/>
  <c r="CE3094" i="2"/>
  <c r="CF2716" i="2"/>
  <c r="CE4592" i="2"/>
  <c r="CF3226" i="2"/>
  <c r="CH3226" i="2"/>
  <c r="CG4582" i="2"/>
  <c r="CG3226" i="2"/>
  <c r="CE4597" i="2"/>
  <c r="CG3369" i="2"/>
  <c r="CE2609" i="2"/>
  <c r="CH2653" i="2"/>
  <c r="CH4189" i="2"/>
  <c r="CE4188" i="2"/>
  <c r="CG3968" i="2"/>
  <c r="CF3974" i="2"/>
  <c r="CF2950" i="2"/>
  <c r="CG4647" i="2"/>
  <c r="CF4311" i="2"/>
  <c r="CH3974" i="2"/>
  <c r="CH2950" i="2"/>
  <c r="CG3291" i="2"/>
  <c r="CF3633" i="2"/>
  <c r="CH4659" i="2"/>
  <c r="CG4306" i="2"/>
  <c r="CE4658" i="2"/>
  <c r="CH3633" i="2"/>
  <c r="CG3974" i="2"/>
  <c r="CG2950" i="2"/>
  <c r="CF3292" i="2"/>
  <c r="CH4322" i="2"/>
  <c r="CF4657" i="2"/>
  <c r="CE4321" i="2"/>
  <c r="CH3296" i="2"/>
  <c r="CG3637" i="2"/>
  <c r="CF3979" i="2"/>
  <c r="CF2955" i="2"/>
  <c r="CE3161" i="2"/>
  <c r="CF2600" i="2"/>
  <c r="CE3458" i="2"/>
  <c r="CH4409" i="2"/>
  <c r="CG4056" i="2"/>
  <c r="CE4408" i="2"/>
  <c r="CH3383" i="2"/>
  <c r="CG3724" i="2"/>
  <c r="CG2700" i="2"/>
  <c r="CF3042" i="2"/>
  <c r="CH4068" i="2"/>
  <c r="CF4403" i="2"/>
  <c r="CE4067" i="2"/>
  <c r="CH3042" i="2"/>
  <c r="CG3383" i="2"/>
  <c r="CF3725" i="2"/>
  <c r="CH4734" i="2"/>
  <c r="CG4398" i="2"/>
  <c r="CF4062" i="2"/>
  <c r="CH3725" i="2"/>
  <c r="CH2701" i="2"/>
  <c r="CG3042" i="2"/>
  <c r="CF3384" i="2"/>
  <c r="CH4414" i="2"/>
  <c r="CG4061" i="2"/>
  <c r="CE4413" i="2"/>
  <c r="CH3388" i="2"/>
  <c r="CG3729" i="2"/>
  <c r="CG2705" i="2"/>
  <c r="CF3047" i="2"/>
  <c r="CE3053" i="2"/>
  <c r="CF2712" i="2"/>
  <c r="CE3334" i="2"/>
  <c r="CH4533" i="2"/>
  <c r="CG4180" i="2"/>
  <c r="CE4532" i="2"/>
  <c r="CH3507" i="2"/>
  <c r="CG3848" i="2"/>
  <c r="CG2824" i="2"/>
  <c r="CF3166" i="2"/>
  <c r="CH4192" i="2"/>
  <c r="CF4527" i="2"/>
  <c r="CE4191" i="2"/>
  <c r="CH3166" i="2"/>
  <c r="CG3507" i="2"/>
  <c r="CF3849" i="2"/>
  <c r="CF2825" i="2"/>
  <c r="CG4522" i="2"/>
  <c r="CF4186" i="2"/>
  <c r="CH3849" i="2"/>
  <c r="CH2825" i="2"/>
  <c r="CG3166" i="2"/>
  <c r="CF3508" i="2"/>
  <c r="CH4538" i="2"/>
  <c r="CG4185" i="2"/>
  <c r="CE4537" i="2"/>
  <c r="CH3512" i="2"/>
  <c r="CG3853" i="2"/>
  <c r="CG2829" i="2"/>
  <c r="CF3171" i="2"/>
  <c r="CE2943" i="2"/>
  <c r="CE3967" i="2"/>
  <c r="CE3299" i="2"/>
  <c r="CH2614" i="2"/>
  <c r="CE3639" i="2"/>
  <c r="CE2907" i="2"/>
  <c r="CE3931" i="2"/>
  <c r="CE3256" i="2"/>
  <c r="CE3268" i="2"/>
  <c r="CE3633" i="2"/>
  <c r="CF4352" i="2"/>
  <c r="CF3674" i="2"/>
  <c r="CH3674" i="2"/>
  <c r="CH4359" i="2"/>
  <c r="CG3674" i="2"/>
  <c r="CF4357" i="2"/>
  <c r="CG3593" i="2"/>
  <c r="CF2911" i="2"/>
  <c r="CE2666" i="2"/>
  <c r="CH4413" i="2"/>
  <c r="CE4412" i="2"/>
  <c r="CH2747" i="2"/>
  <c r="CG2752" i="2"/>
  <c r="CF3062" i="2"/>
  <c r="CH4088" i="2"/>
  <c r="CF4423" i="2"/>
  <c r="CE4087" i="2"/>
  <c r="CH3062" i="2"/>
  <c r="CG3403" i="2"/>
  <c r="CF3745" i="2"/>
  <c r="CE4736" i="2"/>
  <c r="CG4418" i="2"/>
  <c r="CF4082" i="2"/>
  <c r="CH3745" i="2"/>
  <c r="CH2721" i="2"/>
  <c r="CF3980" i="2"/>
  <c r="CG4657" i="2"/>
  <c r="CH3984" i="2"/>
  <c r="CG3301" i="2"/>
  <c r="CF2639" i="2"/>
  <c r="CE2834" i="2"/>
  <c r="CG4680" i="2"/>
  <c r="CH4007" i="2"/>
  <c r="CG3324" i="2"/>
  <c r="CH4692" i="2"/>
  <c r="CE4691" i="2"/>
  <c r="CG4007" i="2"/>
  <c r="CF3325" i="2"/>
  <c r="CF4686" i="2"/>
  <c r="CH3325" i="2"/>
  <c r="CF4008" i="2"/>
  <c r="CG4685" i="2"/>
  <c r="CH4012" i="2"/>
  <c r="CF3351" i="2"/>
  <c r="CE4738" i="2"/>
  <c r="BB2584" i="2"/>
  <c r="BD2584" i="2"/>
  <c r="BE2584" i="2" s="1"/>
  <c r="BC2584" i="2"/>
  <c r="BA2585" i="2"/>
  <c r="BD2579" i="2"/>
  <c r="BE2579" i="2" s="1"/>
  <c r="BB2579" i="2"/>
  <c r="BC2579" i="2"/>
  <c r="BI21" i="2"/>
  <c r="BI17" i="2"/>
  <c r="BH16" i="2"/>
  <c r="BI9" i="2"/>
  <c r="BH8" i="2"/>
  <c r="BN10" i="2"/>
  <c r="BO10" i="2" s="1"/>
  <c r="BH7" i="2"/>
  <c r="BK9" i="2"/>
  <c r="BL10" i="2"/>
  <c r="BH11" i="2"/>
  <c r="BI12" i="2"/>
  <c r="AO14" i="2"/>
  <c r="AN13" i="2"/>
  <c r="AO8" i="2"/>
  <c r="AN7" i="2"/>
  <c r="AO18" i="2"/>
  <c r="AN18" i="2" s="1"/>
  <c r="AN12" i="2"/>
  <c r="AR11" i="2"/>
  <c r="AT11" i="2"/>
  <c r="AU11" i="2" s="1"/>
  <c r="AQ10" i="2"/>
  <c r="BC2585" i="2" l="1"/>
  <c r="BB2585" i="2"/>
  <c r="BD2585" i="2"/>
  <c r="BE2585" i="2" s="1"/>
  <c r="BI26" i="2"/>
  <c r="BI22" i="2"/>
  <c r="BH21" i="2"/>
  <c r="BL9" i="2"/>
  <c r="BK8" i="2"/>
  <c r="BK2591" i="2" s="1"/>
  <c r="BN9" i="2"/>
  <c r="BO9" i="2" s="1"/>
  <c r="BM9" i="2"/>
  <c r="BI10" i="2"/>
  <c r="BH10" i="2" s="1"/>
  <c r="BH9" i="2"/>
  <c r="BI13" i="2"/>
  <c r="BH12" i="2"/>
  <c r="BI18" i="2"/>
  <c r="BH17" i="2"/>
  <c r="AO24" i="2"/>
  <c r="AN24" i="2" s="1"/>
  <c r="AO19" i="2"/>
  <c r="AN19" i="2" s="1"/>
  <c r="AO9" i="2"/>
  <c r="AN8" i="2"/>
  <c r="AO15" i="2"/>
  <c r="AN14" i="2"/>
  <c r="AS10" i="2"/>
  <c r="AQ9" i="2"/>
  <c r="AR10" i="2"/>
  <c r="AT10" i="2"/>
  <c r="AU10" i="2" s="1"/>
  <c r="BC2600" i="2" l="1"/>
  <c r="BC2617" i="2"/>
  <c r="BC2591" i="2"/>
  <c r="BC2604" i="2"/>
  <c r="BC2612" i="2"/>
  <c r="BC2589" i="2"/>
  <c r="BC2590" i="2"/>
  <c r="BC2613" i="2"/>
  <c r="BC2593" i="2"/>
  <c r="BC2601" i="2"/>
  <c r="BC2596" i="2"/>
  <c r="BC2606" i="2"/>
  <c r="BC2608" i="2"/>
  <c r="BC2609" i="2"/>
  <c r="BC2602" i="2"/>
  <c r="BC2614" i="2"/>
  <c r="BC2607" i="2"/>
  <c r="BC2618" i="2"/>
  <c r="BC2611" i="2"/>
  <c r="BC2597" i="2"/>
  <c r="BC2592" i="2"/>
  <c r="BC2610" i="2"/>
  <c r="BC2616" i="2"/>
  <c r="BC2615" i="2"/>
  <c r="BC2594" i="2"/>
  <c r="BC2605" i="2"/>
  <c r="BC2598" i="2"/>
  <c r="BC2603" i="2"/>
  <c r="BC2595" i="2"/>
  <c r="BC2599" i="2"/>
  <c r="BD2623" i="2"/>
  <c r="BA2596" i="2"/>
  <c r="BB2592" i="2"/>
  <c r="BB2610" i="2"/>
  <c r="BA2610" i="2"/>
  <c r="BB2623" i="2"/>
  <c r="BB2597" i="2"/>
  <c r="BA2608" i="2"/>
  <c r="BB2600" i="2"/>
  <c r="BA2600" i="2"/>
  <c r="BA2619" i="2"/>
  <c r="BB2603" i="2"/>
  <c r="BA2611" i="2"/>
  <c r="BA2621" i="2"/>
  <c r="BB2606" i="2"/>
  <c r="BA2606" i="2"/>
  <c r="BB2616" i="2"/>
  <c r="BA2597" i="2"/>
  <c r="BA2617" i="2"/>
  <c r="BD2594" i="2"/>
  <c r="BB2604" i="2"/>
  <c r="BA2624" i="2"/>
  <c r="BB2599" i="2"/>
  <c r="BA2595" i="2"/>
  <c r="BB2591" i="2"/>
  <c r="BB2613" i="2"/>
  <c r="BA2613" i="2"/>
  <c r="BB2612" i="2"/>
  <c r="BA2601" i="2"/>
  <c r="BD2604" i="2"/>
  <c r="BA2604" i="2"/>
  <c r="BA2589" i="2"/>
  <c r="BB2621" i="2"/>
  <c r="BB2596" i="2"/>
  <c r="BA2612" i="2"/>
  <c r="BB2611" i="2"/>
  <c r="BA2607" i="2"/>
  <c r="BB2605" i="2"/>
  <c r="BB2607" i="2"/>
  <c r="BA2615" i="2"/>
  <c r="BA2590" i="2"/>
  <c r="BB2617" i="2"/>
  <c r="BB2595" i="2"/>
  <c r="BA2603" i="2"/>
  <c r="BB2615" i="2"/>
  <c r="BA2620" i="2"/>
  <c r="BB2589" i="2"/>
  <c r="BB2618" i="2"/>
  <c r="BA2618" i="2"/>
  <c r="BA2591" i="2"/>
  <c r="BB2609" i="2"/>
  <c r="BD2612" i="2"/>
  <c r="BB2593" i="2"/>
  <c r="BA2616" i="2"/>
  <c r="BB2594" i="2"/>
  <c r="BD2592" i="2"/>
  <c r="BD2600" i="2"/>
  <c r="BB2622" i="2"/>
  <c r="BA2594" i="2"/>
  <c r="BB2590" i="2"/>
  <c r="BA2592" i="2"/>
  <c r="BA2593" i="2"/>
  <c r="BB2598" i="2"/>
  <c r="BA2598" i="2"/>
  <c r="BB2608" i="2"/>
  <c r="BA2609" i="2"/>
  <c r="BD2608" i="2"/>
  <c r="BB2601" i="2"/>
  <c r="BB2614" i="2"/>
  <c r="BA2614" i="2"/>
  <c r="BD2596" i="2"/>
  <c r="BD2616" i="2"/>
  <c r="BB2602" i="2"/>
  <c r="BA2602" i="2"/>
  <c r="BC2620" i="2"/>
  <c r="BA2605" i="2"/>
  <c r="BA2599" i="2"/>
  <c r="BD2619" i="2"/>
  <c r="BD2589" i="2"/>
  <c r="BB2624" i="2"/>
  <c r="BA2623" i="2"/>
  <c r="BC2624" i="2"/>
  <c r="BB2620" i="2"/>
  <c r="BD2591" i="2"/>
  <c r="BA2622" i="2"/>
  <c r="BD2599" i="2"/>
  <c r="BD2615" i="2"/>
  <c r="BD2603" i="2"/>
  <c r="BC2621" i="2"/>
  <c r="BD2613" i="2"/>
  <c r="BD2611" i="2"/>
  <c r="BD2617" i="2"/>
  <c r="BD2593" i="2"/>
  <c r="BD2622" i="2"/>
  <c r="BD2605" i="2"/>
  <c r="BD2618" i="2"/>
  <c r="BD2602" i="2"/>
  <c r="BD2624" i="2"/>
  <c r="BD2598" i="2"/>
  <c r="BD2595" i="2"/>
  <c r="BC2619" i="2"/>
  <c r="BB2619" i="2"/>
  <c r="BD2601" i="2"/>
  <c r="BD2606" i="2"/>
  <c r="BC2623" i="2"/>
  <c r="BD2614" i="2"/>
  <c r="BD2607" i="2"/>
  <c r="BD2610" i="2"/>
  <c r="BD2621" i="2"/>
  <c r="BD2597" i="2"/>
  <c r="BD2590" i="2"/>
  <c r="BC2622" i="2"/>
  <c r="BD2620" i="2"/>
  <c r="BD2609" i="2"/>
  <c r="AO20" i="2"/>
  <c r="AN20" i="2" s="1"/>
  <c r="AO25" i="2"/>
  <c r="AO26" i="2" s="1"/>
  <c r="BL2592" i="2"/>
  <c r="BK2592" i="2"/>
  <c r="BM2592" i="2"/>
  <c r="BN2592" i="2"/>
  <c r="BK2593" i="2"/>
  <c r="BM2593" i="2"/>
  <c r="BL2593" i="2"/>
  <c r="BN2593" i="2"/>
  <c r="BI14" i="2"/>
  <c r="BH13" i="2"/>
  <c r="BI23" i="2"/>
  <c r="BH22" i="2"/>
  <c r="BI19" i="2"/>
  <c r="BH18" i="2"/>
  <c r="BN8" i="2"/>
  <c r="BM8" i="2"/>
  <c r="BL8" i="2"/>
  <c r="BK7" i="2"/>
  <c r="BI31" i="2"/>
  <c r="BI27" i="2"/>
  <c r="BH26" i="2"/>
  <c r="AO30" i="2"/>
  <c r="AN30" i="2" s="1"/>
  <c r="AO10" i="2"/>
  <c r="AN9" i="2"/>
  <c r="AO16" i="2"/>
  <c r="AN15" i="2"/>
  <c r="AT9" i="2"/>
  <c r="AU9" i="2" s="1"/>
  <c r="AR9" i="2"/>
  <c r="AQ8" i="2"/>
  <c r="AS9" i="2"/>
  <c r="AN25" i="2" l="1"/>
  <c r="AO21" i="2"/>
  <c r="BL2591" i="2"/>
  <c r="AO36" i="2"/>
  <c r="AN36" i="2" s="1"/>
  <c r="BM2591" i="2"/>
  <c r="AO31" i="2"/>
  <c r="AN31" i="2" s="1"/>
  <c r="BO8" i="2"/>
  <c r="BN2591" i="2"/>
  <c r="BK2590" i="2"/>
  <c r="BI36" i="2"/>
  <c r="BI32" i="2"/>
  <c r="BH31" i="2"/>
  <c r="BI24" i="2"/>
  <c r="BH23" i="2"/>
  <c r="BN7" i="2"/>
  <c r="BM7" i="2"/>
  <c r="BL7" i="2"/>
  <c r="BK6" i="2"/>
  <c r="BI20" i="2"/>
  <c r="BH20" i="2" s="1"/>
  <c r="BH19" i="2"/>
  <c r="BI15" i="2"/>
  <c r="BH15" i="2" s="1"/>
  <c r="BH14" i="2"/>
  <c r="BI28" i="2"/>
  <c r="BH27" i="2"/>
  <c r="AO11" i="2"/>
  <c r="AN11" i="2" s="1"/>
  <c r="AN10" i="2"/>
  <c r="AO22" i="2"/>
  <c r="AN21" i="2"/>
  <c r="AO17" i="2"/>
  <c r="AN17" i="2" s="1"/>
  <c r="AN16" i="2"/>
  <c r="AO27" i="2"/>
  <c r="AN26" i="2"/>
  <c r="AS8" i="2"/>
  <c r="AQ7" i="2"/>
  <c r="AT8" i="2"/>
  <c r="AU8" i="2" s="1"/>
  <c r="AR8" i="2"/>
  <c r="AO42" i="2" l="1"/>
  <c r="AN42" i="2" s="1"/>
  <c r="AO37" i="2"/>
  <c r="AO38" i="2" s="1"/>
  <c r="AO32" i="2"/>
  <c r="AN32" i="2" s="1"/>
  <c r="BK2589" i="2"/>
  <c r="BO7" i="2"/>
  <c r="BN2590" i="2"/>
  <c r="BL2590" i="2"/>
  <c r="BM2590" i="2"/>
  <c r="BI29" i="2"/>
  <c r="BH28" i="2"/>
  <c r="BI33" i="2"/>
  <c r="BH32" i="2"/>
  <c r="BM6" i="2"/>
  <c r="BL6" i="2"/>
  <c r="BK11" i="2"/>
  <c r="BN6" i="2"/>
  <c r="BI41" i="2"/>
  <c r="BI37" i="2"/>
  <c r="BH36" i="2"/>
  <c r="BI25" i="2"/>
  <c r="BH25" i="2" s="1"/>
  <c r="BH24" i="2"/>
  <c r="AO23" i="2"/>
  <c r="AN23" i="2" s="1"/>
  <c r="AN22" i="2"/>
  <c r="AO28" i="2"/>
  <c r="AN27" i="2"/>
  <c r="AT7" i="2"/>
  <c r="AU7" i="2" s="1"/>
  <c r="AS7" i="2"/>
  <c r="AR7" i="2"/>
  <c r="AQ6" i="2"/>
  <c r="AO43" i="2" l="1"/>
  <c r="AO44" i="2" s="1"/>
  <c r="AO48" i="2"/>
  <c r="AN48" i="2" s="1"/>
  <c r="AN37" i="2"/>
  <c r="AO33" i="2"/>
  <c r="AO34" i="2" s="1"/>
  <c r="BL2589" i="2"/>
  <c r="BO6" i="2"/>
  <c r="BN2589" i="2"/>
  <c r="BM2589" i="2"/>
  <c r="BK2594" i="2"/>
  <c r="BK16" i="2"/>
  <c r="BK12" i="2"/>
  <c r="BN11" i="2"/>
  <c r="BM11" i="2"/>
  <c r="BL11" i="2"/>
  <c r="BI34" i="2"/>
  <c r="BH33" i="2"/>
  <c r="BI38" i="2"/>
  <c r="BH37" i="2"/>
  <c r="BI46" i="2"/>
  <c r="BI42" i="2"/>
  <c r="BH41" i="2"/>
  <c r="BI30" i="2"/>
  <c r="BH30" i="2" s="1"/>
  <c r="BH29" i="2"/>
  <c r="AN43" i="2"/>
  <c r="AO29" i="2"/>
  <c r="AN29" i="2" s="1"/>
  <c r="AN28" i="2"/>
  <c r="AO39" i="2"/>
  <c r="AN38" i="2"/>
  <c r="AS6" i="2"/>
  <c r="AQ12" i="2"/>
  <c r="AT6" i="2"/>
  <c r="AU6" i="2" s="1"/>
  <c r="AR6" i="2"/>
  <c r="AO54" i="2" l="1"/>
  <c r="AN54" i="2" s="1"/>
  <c r="AN33" i="2"/>
  <c r="AO49" i="2"/>
  <c r="AO50" i="2" s="1"/>
  <c r="BL2594" i="2"/>
  <c r="BM2594" i="2"/>
  <c r="BK2595" i="2"/>
  <c r="BO11" i="2"/>
  <c r="BN2594" i="2"/>
  <c r="BI43" i="2"/>
  <c r="BH42" i="2"/>
  <c r="BI51" i="2"/>
  <c r="BI47" i="2"/>
  <c r="BH46" i="2"/>
  <c r="BI35" i="2"/>
  <c r="BH35" i="2" s="1"/>
  <c r="BH34" i="2"/>
  <c r="BK13" i="2"/>
  <c r="BN12" i="2"/>
  <c r="BM12" i="2"/>
  <c r="BL12" i="2"/>
  <c r="BK21" i="2"/>
  <c r="BK17" i="2"/>
  <c r="BN16" i="2"/>
  <c r="BO16" i="2" s="1"/>
  <c r="BM16" i="2"/>
  <c r="BL16" i="2"/>
  <c r="BI39" i="2"/>
  <c r="BH38" i="2"/>
  <c r="AO40" i="2"/>
  <c r="AN39" i="2"/>
  <c r="AO45" i="2"/>
  <c r="AN44" i="2"/>
  <c r="AO35" i="2"/>
  <c r="AN35" i="2" s="1"/>
  <c r="AN34" i="2"/>
  <c r="AO55" i="2"/>
  <c r="AQ13" i="2"/>
  <c r="AS12" i="2"/>
  <c r="AQ18" i="2"/>
  <c r="AT12" i="2"/>
  <c r="AU12" i="2" s="1"/>
  <c r="AR12" i="2"/>
  <c r="AN49" i="2" l="1"/>
  <c r="AO60" i="2"/>
  <c r="AN60" i="2" s="1"/>
  <c r="BM2595" i="2"/>
  <c r="BO12" i="2"/>
  <c r="BN2595" i="2"/>
  <c r="BL2595" i="2"/>
  <c r="BK2596" i="2"/>
  <c r="BI56" i="2"/>
  <c r="BI52" i="2"/>
  <c r="BH51" i="2"/>
  <c r="BI40" i="2"/>
  <c r="BH40" i="2" s="1"/>
  <c r="BH39" i="2"/>
  <c r="BL17" i="2"/>
  <c r="BK18" i="2"/>
  <c r="BN17" i="2"/>
  <c r="BO17" i="2" s="1"/>
  <c r="BM17" i="2"/>
  <c r="BI44" i="2"/>
  <c r="BH43" i="2"/>
  <c r="BL21" i="2"/>
  <c r="BK26" i="2"/>
  <c r="BK22" i="2"/>
  <c r="BN21" i="2"/>
  <c r="BO21" i="2" s="1"/>
  <c r="BM21" i="2"/>
  <c r="BL13" i="2"/>
  <c r="BK14" i="2"/>
  <c r="BN13" i="2"/>
  <c r="BM13" i="2"/>
  <c r="BI48" i="2"/>
  <c r="BH47" i="2"/>
  <c r="AO46" i="2"/>
  <c r="AN45" i="2"/>
  <c r="AO56" i="2"/>
  <c r="AN55" i="2"/>
  <c r="AO51" i="2"/>
  <c r="AN50" i="2"/>
  <c r="AO41" i="2"/>
  <c r="AN41" i="2" s="1"/>
  <c r="AN40" i="2"/>
  <c r="AO61" i="2"/>
  <c r="AO66" i="2"/>
  <c r="AN66" i="2" s="1"/>
  <c r="AQ19" i="2"/>
  <c r="AS18" i="2"/>
  <c r="AR18" i="2"/>
  <c r="AQ24" i="2"/>
  <c r="AT18" i="2"/>
  <c r="AU18" i="2" s="1"/>
  <c r="AR13" i="2"/>
  <c r="AT13" i="2"/>
  <c r="AU13" i="2" s="1"/>
  <c r="AS13" i="2"/>
  <c r="AQ14" i="2"/>
  <c r="BO13" i="2" l="1"/>
  <c r="BN2596" i="2"/>
  <c r="BL2596" i="2"/>
  <c r="BM2596" i="2"/>
  <c r="BM14" i="2"/>
  <c r="BL14" i="2"/>
  <c r="BK15" i="2"/>
  <c r="BN14" i="2"/>
  <c r="BO14" i="2" s="1"/>
  <c r="BM22" i="2"/>
  <c r="BL22" i="2"/>
  <c r="BK23" i="2"/>
  <c r="BN22" i="2"/>
  <c r="BO22" i="2" s="1"/>
  <c r="BI45" i="2"/>
  <c r="BH45" i="2" s="1"/>
  <c r="BH44" i="2"/>
  <c r="BI53" i="2"/>
  <c r="BH52" i="2"/>
  <c r="BM18" i="2"/>
  <c r="BL18" i="2"/>
  <c r="BK19" i="2"/>
  <c r="BN18" i="2"/>
  <c r="BO18" i="2" s="1"/>
  <c r="BI49" i="2"/>
  <c r="BH48" i="2"/>
  <c r="BM26" i="2"/>
  <c r="BL26" i="2"/>
  <c r="BK31" i="2"/>
  <c r="BK27" i="2"/>
  <c r="BN26" i="2"/>
  <c r="BO26" i="2" s="1"/>
  <c r="BI61" i="2"/>
  <c r="BI57" i="2"/>
  <c r="BH56" i="2"/>
  <c r="AO57" i="2"/>
  <c r="AN56" i="2"/>
  <c r="AO62" i="2"/>
  <c r="AN61" i="2"/>
  <c r="AO52" i="2"/>
  <c r="AN51" i="2"/>
  <c r="AO47" i="2"/>
  <c r="AN47" i="2" s="1"/>
  <c r="AN46" i="2"/>
  <c r="AQ15" i="2"/>
  <c r="AS14" i="2"/>
  <c r="AT14" i="2"/>
  <c r="AU14" i="2" s="1"/>
  <c r="AR14" i="2"/>
  <c r="AR24" i="2"/>
  <c r="AQ25" i="2"/>
  <c r="AS24" i="2"/>
  <c r="AT24" i="2"/>
  <c r="AU24" i="2" s="1"/>
  <c r="AQ30" i="2"/>
  <c r="AO67" i="2"/>
  <c r="AO72" i="2"/>
  <c r="AN72" i="2" s="1"/>
  <c r="AT19" i="2"/>
  <c r="AU19" i="2" s="1"/>
  <c r="AS19" i="2"/>
  <c r="AR19" i="2"/>
  <c r="AQ20" i="2"/>
  <c r="BI66" i="2" l="1"/>
  <c r="BI62" i="2"/>
  <c r="BH61" i="2"/>
  <c r="BI54" i="2"/>
  <c r="BH53" i="2"/>
  <c r="BK24" i="2"/>
  <c r="BN23" i="2"/>
  <c r="BO23" i="2" s="1"/>
  <c r="BM23" i="2"/>
  <c r="BL23" i="2"/>
  <c r="BK28" i="2"/>
  <c r="BN27" i="2"/>
  <c r="BO27" i="2" s="1"/>
  <c r="BM27" i="2"/>
  <c r="BL27" i="2"/>
  <c r="BK20" i="2"/>
  <c r="BN19" i="2"/>
  <c r="BO19" i="2" s="1"/>
  <c r="BM19" i="2"/>
  <c r="BL19" i="2"/>
  <c r="BN15" i="2"/>
  <c r="BO15" i="2" s="1"/>
  <c r="BM15" i="2"/>
  <c r="BL15" i="2"/>
  <c r="BI58" i="2"/>
  <c r="BH57" i="2"/>
  <c r="BK36" i="2"/>
  <c r="BK32" i="2"/>
  <c r="BN31" i="2"/>
  <c r="BO31" i="2" s="1"/>
  <c r="BM31" i="2"/>
  <c r="BL31" i="2"/>
  <c r="BI50" i="2"/>
  <c r="BH50" i="2" s="1"/>
  <c r="BH49" i="2"/>
  <c r="AO63" i="2"/>
  <c r="AN62" i="2"/>
  <c r="AO68" i="2"/>
  <c r="AN67" i="2"/>
  <c r="AO53" i="2"/>
  <c r="AN53" i="2" s="1"/>
  <c r="AN52" i="2"/>
  <c r="AO58" i="2"/>
  <c r="AN57" i="2"/>
  <c r="AQ21" i="2"/>
  <c r="AS20" i="2"/>
  <c r="AR20" i="2"/>
  <c r="AT20" i="2"/>
  <c r="AU20" i="2" s="1"/>
  <c r="AT25" i="2"/>
  <c r="AU25" i="2" s="1"/>
  <c r="AQ26" i="2"/>
  <c r="AS25" i="2"/>
  <c r="AR25" i="2"/>
  <c r="AQ31" i="2"/>
  <c r="AS30" i="2"/>
  <c r="AR30" i="2"/>
  <c r="AT30" i="2"/>
  <c r="AU30" i="2" s="1"/>
  <c r="AQ36" i="2"/>
  <c r="AT15" i="2"/>
  <c r="AU15" i="2" s="1"/>
  <c r="AS15" i="2"/>
  <c r="AQ16" i="2"/>
  <c r="AR15" i="2"/>
  <c r="AO73" i="2"/>
  <c r="AO78" i="2"/>
  <c r="AN78" i="2" s="1"/>
  <c r="BK33" i="2" l="1"/>
  <c r="BN32" i="2"/>
  <c r="BO32" i="2" s="1"/>
  <c r="BM32" i="2"/>
  <c r="BL32" i="2"/>
  <c r="BI55" i="2"/>
  <c r="BH55" i="2" s="1"/>
  <c r="BH54" i="2"/>
  <c r="BK41" i="2"/>
  <c r="BK37" i="2"/>
  <c r="BN36" i="2"/>
  <c r="BO36" i="2" s="1"/>
  <c r="BM36" i="2"/>
  <c r="BL36" i="2"/>
  <c r="BN20" i="2"/>
  <c r="BO20" i="2" s="1"/>
  <c r="BM20" i="2"/>
  <c r="BL20" i="2"/>
  <c r="BK29" i="2"/>
  <c r="BN28" i="2"/>
  <c r="BO28" i="2" s="1"/>
  <c r="BM28" i="2"/>
  <c r="BL28" i="2"/>
  <c r="BK25" i="2"/>
  <c r="BN24" i="2"/>
  <c r="BO24" i="2" s="1"/>
  <c r="BM24" i="2"/>
  <c r="BL24" i="2"/>
  <c r="BI63" i="2"/>
  <c r="BH62" i="2"/>
  <c r="BI59" i="2"/>
  <c r="BH58" i="2"/>
  <c r="BI71" i="2"/>
  <c r="BI67" i="2"/>
  <c r="BH66" i="2"/>
  <c r="AO59" i="2"/>
  <c r="AN59" i="2" s="1"/>
  <c r="AN58" i="2"/>
  <c r="AO69" i="2"/>
  <c r="AN68" i="2"/>
  <c r="AO74" i="2"/>
  <c r="AN73" i="2"/>
  <c r="AO64" i="2"/>
  <c r="AN63" i="2"/>
  <c r="AR16" i="2"/>
  <c r="AQ17" i="2"/>
  <c r="AS16" i="2"/>
  <c r="AT16" i="2"/>
  <c r="AU16" i="2" s="1"/>
  <c r="AO79" i="2"/>
  <c r="AO84" i="2"/>
  <c r="AN84" i="2" s="1"/>
  <c r="AR26" i="2"/>
  <c r="AQ27" i="2"/>
  <c r="AS26" i="2"/>
  <c r="AT26" i="2"/>
  <c r="AU26" i="2" s="1"/>
  <c r="AQ37" i="2"/>
  <c r="AS36" i="2"/>
  <c r="AR36" i="2"/>
  <c r="AQ42" i="2"/>
  <c r="AT36" i="2"/>
  <c r="AU36" i="2" s="1"/>
  <c r="AT31" i="2"/>
  <c r="AU31" i="2" s="1"/>
  <c r="AS31" i="2"/>
  <c r="AR31" i="2"/>
  <c r="AQ32" i="2"/>
  <c r="AT21" i="2"/>
  <c r="AU21" i="2" s="1"/>
  <c r="AQ22" i="2"/>
  <c r="AS21" i="2"/>
  <c r="AR21" i="2"/>
  <c r="BI68" i="2" l="1"/>
  <c r="BH67" i="2"/>
  <c r="BL37" i="2"/>
  <c r="BK38" i="2"/>
  <c r="BN37" i="2"/>
  <c r="BO37" i="2" s="1"/>
  <c r="BM37" i="2"/>
  <c r="BI76" i="2"/>
  <c r="BI72" i="2"/>
  <c r="BH71" i="2"/>
  <c r="BI64" i="2"/>
  <c r="BH63" i="2"/>
  <c r="BL25" i="2"/>
  <c r="BN25" i="2"/>
  <c r="BO25" i="2" s="1"/>
  <c r="BM25" i="2"/>
  <c r="BL29" i="2"/>
  <c r="BK30" i="2"/>
  <c r="BN29" i="2"/>
  <c r="BO29" i="2" s="1"/>
  <c r="BM29" i="2"/>
  <c r="BL41" i="2"/>
  <c r="BK46" i="2"/>
  <c r="BK42" i="2"/>
  <c r="BN41" i="2"/>
  <c r="BO41" i="2" s="1"/>
  <c r="BM41" i="2"/>
  <c r="BI60" i="2"/>
  <c r="BH60" i="2" s="1"/>
  <c r="BH59" i="2"/>
  <c r="BL33" i="2"/>
  <c r="BK34" i="2"/>
  <c r="BN33" i="2"/>
  <c r="BO33" i="2" s="1"/>
  <c r="BM33" i="2"/>
  <c r="AO65" i="2"/>
  <c r="AN65" i="2" s="1"/>
  <c r="AN64" i="2"/>
  <c r="AO70" i="2"/>
  <c r="AN69" i="2"/>
  <c r="AO80" i="2"/>
  <c r="AN79" i="2"/>
  <c r="AO75" i="2"/>
  <c r="AN74" i="2"/>
  <c r="AT27" i="2"/>
  <c r="AU27" i="2" s="1"/>
  <c r="AR27" i="2"/>
  <c r="AQ28" i="2"/>
  <c r="AS27" i="2"/>
  <c r="AQ33" i="2"/>
  <c r="AS32" i="2"/>
  <c r="AR32" i="2"/>
  <c r="AT32" i="2"/>
  <c r="AU32" i="2" s="1"/>
  <c r="AT37" i="2"/>
  <c r="AU37" i="2" s="1"/>
  <c r="AS37" i="2"/>
  <c r="AR37" i="2"/>
  <c r="AQ38" i="2"/>
  <c r="AR42" i="2"/>
  <c r="AT42" i="2"/>
  <c r="AU42" i="2" s="1"/>
  <c r="AQ43" i="2"/>
  <c r="AS42" i="2"/>
  <c r="AQ48" i="2"/>
  <c r="AO85" i="2"/>
  <c r="AO90" i="2"/>
  <c r="AN90" i="2" s="1"/>
  <c r="AT17" i="2"/>
  <c r="AU17" i="2" s="1"/>
  <c r="AR17" i="2"/>
  <c r="AS17" i="2"/>
  <c r="AQ23" i="2"/>
  <c r="AS22" i="2"/>
  <c r="AR22" i="2"/>
  <c r="AT22" i="2"/>
  <c r="AU22" i="2" s="1"/>
  <c r="BM46" i="2" l="1"/>
  <c r="BL46" i="2"/>
  <c r="BK51" i="2"/>
  <c r="BK47" i="2"/>
  <c r="BN46" i="2"/>
  <c r="BO46" i="2" s="1"/>
  <c r="BM30" i="2"/>
  <c r="BL30" i="2"/>
  <c r="BN30" i="2"/>
  <c r="BO30" i="2" s="1"/>
  <c r="BI73" i="2"/>
  <c r="BH72" i="2"/>
  <c r="BM38" i="2"/>
  <c r="BL38" i="2"/>
  <c r="BK39" i="2"/>
  <c r="BN38" i="2"/>
  <c r="BO38" i="2" s="1"/>
  <c r="BI81" i="2"/>
  <c r="BI77" i="2"/>
  <c r="BH76" i="2"/>
  <c r="BM34" i="2"/>
  <c r="BL34" i="2"/>
  <c r="BK35" i="2"/>
  <c r="BN34" i="2"/>
  <c r="BO34" i="2" s="1"/>
  <c r="BI65" i="2"/>
  <c r="BH65" i="2" s="1"/>
  <c r="BH64" i="2"/>
  <c r="BM42" i="2"/>
  <c r="BL42" i="2"/>
  <c r="BK43" i="2"/>
  <c r="BN42" i="2"/>
  <c r="BO42" i="2" s="1"/>
  <c r="BI69" i="2"/>
  <c r="BH68" i="2"/>
  <c r="AO76" i="2"/>
  <c r="AN75" i="2"/>
  <c r="AO71" i="2"/>
  <c r="AN71" i="2" s="1"/>
  <c r="AN70" i="2"/>
  <c r="AO86" i="2"/>
  <c r="AN85" i="2"/>
  <c r="AO81" i="2"/>
  <c r="AN80" i="2"/>
  <c r="AQ39" i="2"/>
  <c r="AS38" i="2"/>
  <c r="AR38" i="2"/>
  <c r="AT38" i="2"/>
  <c r="AU38" i="2" s="1"/>
  <c r="AT23" i="2"/>
  <c r="AU23" i="2" s="1"/>
  <c r="AS23" i="2"/>
  <c r="AR23" i="2"/>
  <c r="AO91" i="2"/>
  <c r="AO96" i="2"/>
  <c r="AN96" i="2" s="1"/>
  <c r="AT43" i="2"/>
  <c r="AU43" i="2" s="1"/>
  <c r="AR43" i="2"/>
  <c r="AS43" i="2"/>
  <c r="AQ44" i="2"/>
  <c r="AR28" i="2"/>
  <c r="AQ29" i="2"/>
  <c r="AS28" i="2"/>
  <c r="AT28" i="2"/>
  <c r="AU28" i="2" s="1"/>
  <c r="AT48" i="2"/>
  <c r="AU48" i="2" s="1"/>
  <c r="AQ49" i="2"/>
  <c r="AS48" i="2"/>
  <c r="AR48" i="2"/>
  <c r="AQ54" i="2"/>
  <c r="AT33" i="2"/>
  <c r="AU33" i="2" s="1"/>
  <c r="AQ34" i="2"/>
  <c r="AS33" i="2"/>
  <c r="AR33" i="2"/>
  <c r="BI70" i="2" l="1"/>
  <c r="BH70" i="2" s="1"/>
  <c r="BH69" i="2"/>
  <c r="BN35" i="2"/>
  <c r="BO35" i="2" s="1"/>
  <c r="BM35" i="2"/>
  <c r="BL35" i="2"/>
  <c r="BI78" i="2"/>
  <c r="BH77" i="2"/>
  <c r="BK48" i="2"/>
  <c r="BN47" i="2"/>
  <c r="BO47" i="2" s="1"/>
  <c r="BM47" i="2"/>
  <c r="BL47" i="2"/>
  <c r="BI86" i="2"/>
  <c r="BI82" i="2"/>
  <c r="BH81" i="2"/>
  <c r="BK56" i="2"/>
  <c r="BK52" i="2"/>
  <c r="BN51" i="2"/>
  <c r="BO51" i="2" s="1"/>
  <c r="BM51" i="2"/>
  <c r="BL51" i="2"/>
  <c r="BK44" i="2"/>
  <c r="BN43" i="2"/>
  <c r="BO43" i="2" s="1"/>
  <c r="BM43" i="2"/>
  <c r="BL43" i="2"/>
  <c r="BK40" i="2"/>
  <c r="BN39" i="2"/>
  <c r="BO39" i="2" s="1"/>
  <c r="BM39" i="2"/>
  <c r="BL39" i="2"/>
  <c r="BI74" i="2"/>
  <c r="BH73" i="2"/>
  <c r="AO82" i="2"/>
  <c r="AN81" i="2"/>
  <c r="AO92" i="2"/>
  <c r="AN91" i="2"/>
  <c r="AO87" i="2"/>
  <c r="AN86" i="2"/>
  <c r="AO77" i="2"/>
  <c r="AN77" i="2" s="1"/>
  <c r="AN76" i="2"/>
  <c r="AR34" i="2"/>
  <c r="AQ35" i="2"/>
  <c r="AS34" i="2"/>
  <c r="AT34" i="2"/>
  <c r="AU34" i="2" s="1"/>
  <c r="AT49" i="2"/>
  <c r="AU49" i="2" s="1"/>
  <c r="AR49" i="2"/>
  <c r="AQ50" i="2"/>
  <c r="AS49" i="2"/>
  <c r="AT29" i="2"/>
  <c r="AU29" i="2" s="1"/>
  <c r="AS29" i="2"/>
  <c r="AR29" i="2"/>
  <c r="AR54" i="2"/>
  <c r="AT54" i="2"/>
  <c r="AU54" i="2" s="1"/>
  <c r="AQ55" i="2"/>
  <c r="AS54" i="2"/>
  <c r="AQ60" i="2"/>
  <c r="AR44" i="2"/>
  <c r="AT44" i="2"/>
  <c r="AU44" i="2" s="1"/>
  <c r="AQ45" i="2"/>
  <c r="AS44" i="2"/>
  <c r="AO97" i="2"/>
  <c r="AO102" i="2"/>
  <c r="AN102" i="2" s="1"/>
  <c r="AT39" i="2"/>
  <c r="AU39" i="2" s="1"/>
  <c r="AS39" i="2"/>
  <c r="AR39" i="2"/>
  <c r="AQ40" i="2"/>
  <c r="BK61" i="2" l="1"/>
  <c r="BK57" i="2"/>
  <c r="BN56" i="2"/>
  <c r="BO56" i="2" s="1"/>
  <c r="BM56" i="2"/>
  <c r="BL56" i="2"/>
  <c r="BI75" i="2"/>
  <c r="BH75" i="2" s="1"/>
  <c r="BH74" i="2"/>
  <c r="BN40" i="2"/>
  <c r="BO40" i="2" s="1"/>
  <c r="BM40" i="2"/>
  <c r="BL40" i="2"/>
  <c r="BK45" i="2"/>
  <c r="BN44" i="2"/>
  <c r="BO44" i="2" s="1"/>
  <c r="BM44" i="2"/>
  <c r="BL44" i="2"/>
  <c r="BK53" i="2"/>
  <c r="BN52" i="2"/>
  <c r="BO52" i="2" s="1"/>
  <c r="BM52" i="2"/>
  <c r="BL52" i="2"/>
  <c r="BI91" i="2"/>
  <c r="BI87" i="2"/>
  <c r="BH86" i="2"/>
  <c r="BK49" i="2"/>
  <c r="BN48" i="2"/>
  <c r="BO48" i="2" s="1"/>
  <c r="BM48" i="2"/>
  <c r="BL48" i="2"/>
  <c r="BI79" i="2"/>
  <c r="BH78" i="2"/>
  <c r="BI83" i="2"/>
  <c r="BH82" i="2"/>
  <c r="AO93" i="2"/>
  <c r="AN92" i="2"/>
  <c r="AO98" i="2"/>
  <c r="AN97" i="2"/>
  <c r="AO88" i="2"/>
  <c r="AN87" i="2"/>
  <c r="AO83" i="2"/>
  <c r="AN83" i="2" s="1"/>
  <c r="AN82" i="2"/>
  <c r="AR60" i="2"/>
  <c r="AT60" i="2"/>
  <c r="AU60" i="2" s="1"/>
  <c r="AQ61" i="2"/>
  <c r="AS60" i="2"/>
  <c r="AQ66" i="2"/>
  <c r="AT45" i="2"/>
  <c r="AU45" i="2" s="1"/>
  <c r="AR45" i="2"/>
  <c r="AS45" i="2"/>
  <c r="AQ46" i="2"/>
  <c r="AR50" i="2"/>
  <c r="AT50" i="2"/>
  <c r="AU50" i="2" s="1"/>
  <c r="AQ51" i="2"/>
  <c r="AS50" i="2"/>
  <c r="AQ41" i="2"/>
  <c r="AS40" i="2"/>
  <c r="AR40" i="2"/>
  <c r="AT40" i="2"/>
  <c r="AU40" i="2" s="1"/>
  <c r="AO103" i="2"/>
  <c r="AO108" i="2"/>
  <c r="AN108" i="2" s="1"/>
  <c r="AT55" i="2"/>
  <c r="AU55" i="2" s="1"/>
  <c r="AR55" i="2"/>
  <c r="AQ56" i="2"/>
  <c r="AS55" i="2"/>
  <c r="AT35" i="2"/>
  <c r="AU35" i="2" s="1"/>
  <c r="AS35" i="2"/>
  <c r="AR35" i="2"/>
  <c r="BI84" i="2" l="1"/>
  <c r="BH83" i="2"/>
  <c r="BI88" i="2"/>
  <c r="BH87" i="2"/>
  <c r="BL53" i="2"/>
  <c r="BK54" i="2"/>
  <c r="BN53" i="2"/>
  <c r="BO53" i="2" s="1"/>
  <c r="BM53" i="2"/>
  <c r="BI80" i="2"/>
  <c r="BH80" i="2" s="1"/>
  <c r="BH79" i="2"/>
  <c r="BL49" i="2"/>
  <c r="BK50" i="2"/>
  <c r="BN49" i="2"/>
  <c r="BO49" i="2" s="1"/>
  <c r="BM49" i="2"/>
  <c r="BL57" i="2"/>
  <c r="BK58" i="2"/>
  <c r="BN57" i="2"/>
  <c r="BO57" i="2" s="1"/>
  <c r="BM57" i="2"/>
  <c r="BI96" i="2"/>
  <c r="BI92" i="2"/>
  <c r="BH91" i="2"/>
  <c r="BL45" i="2"/>
  <c r="BN45" i="2"/>
  <c r="BO45" i="2" s="1"/>
  <c r="BM45" i="2"/>
  <c r="BL61" i="2"/>
  <c r="BK66" i="2"/>
  <c r="BK62" i="2"/>
  <c r="BN61" i="2"/>
  <c r="BO61" i="2" s="1"/>
  <c r="BM61" i="2"/>
  <c r="AO99" i="2"/>
  <c r="AN98" i="2"/>
  <c r="AO104" i="2"/>
  <c r="AN103" i="2"/>
  <c r="AO89" i="2"/>
  <c r="AN89" i="2" s="1"/>
  <c r="AN88" i="2"/>
  <c r="AO94" i="2"/>
  <c r="AN93" i="2"/>
  <c r="AT51" i="2"/>
  <c r="AU51" i="2" s="1"/>
  <c r="AR51" i="2"/>
  <c r="AQ52" i="2"/>
  <c r="AS51" i="2"/>
  <c r="AO109" i="2"/>
  <c r="AO114" i="2"/>
  <c r="AN114" i="2" s="1"/>
  <c r="AT61" i="2"/>
  <c r="AU61" i="2" s="1"/>
  <c r="AR61" i="2"/>
  <c r="AS61" i="2"/>
  <c r="AQ62" i="2"/>
  <c r="AR56" i="2"/>
  <c r="AT56" i="2"/>
  <c r="AU56" i="2" s="1"/>
  <c r="AQ57" i="2"/>
  <c r="AS56" i="2"/>
  <c r="AT41" i="2"/>
  <c r="AU41" i="2" s="1"/>
  <c r="AS41" i="2"/>
  <c r="AR41" i="2"/>
  <c r="AR46" i="2"/>
  <c r="AT46" i="2"/>
  <c r="AU46" i="2" s="1"/>
  <c r="AQ47" i="2"/>
  <c r="AS46" i="2"/>
  <c r="AR66" i="2"/>
  <c r="AT66" i="2"/>
  <c r="AU66" i="2" s="1"/>
  <c r="AQ67" i="2"/>
  <c r="AS66" i="2"/>
  <c r="AQ72" i="2"/>
  <c r="BI93" i="2" l="1"/>
  <c r="BH92" i="2"/>
  <c r="BM58" i="2"/>
  <c r="BL58" i="2"/>
  <c r="BK59" i="2"/>
  <c r="BN58" i="2"/>
  <c r="BO58" i="2" s="1"/>
  <c r="BM50" i="2"/>
  <c r="BL50" i="2"/>
  <c r="BN50" i="2"/>
  <c r="BO50" i="2" s="1"/>
  <c r="BM62" i="2"/>
  <c r="BL62" i="2"/>
  <c r="BK63" i="2"/>
  <c r="BN62" i="2"/>
  <c r="BO62" i="2" s="1"/>
  <c r="BI101" i="2"/>
  <c r="BI97" i="2"/>
  <c r="BH96" i="2"/>
  <c r="BI89" i="2"/>
  <c r="BH88" i="2"/>
  <c r="BM66" i="2"/>
  <c r="BL66" i="2"/>
  <c r="BK71" i="2"/>
  <c r="BK67" i="2"/>
  <c r="BN66" i="2"/>
  <c r="BO66" i="2" s="1"/>
  <c r="BM54" i="2"/>
  <c r="BL54" i="2"/>
  <c r="BK55" i="2"/>
  <c r="BN54" i="2"/>
  <c r="BO54" i="2" s="1"/>
  <c r="BI85" i="2"/>
  <c r="BH85" i="2" s="1"/>
  <c r="BH84" i="2"/>
  <c r="AO95" i="2"/>
  <c r="AN95" i="2" s="1"/>
  <c r="AN94" i="2"/>
  <c r="AO105" i="2"/>
  <c r="AN104" i="2"/>
  <c r="AO110" i="2"/>
  <c r="AN109" i="2"/>
  <c r="AO100" i="2"/>
  <c r="AN99" i="2"/>
  <c r="AT47" i="2"/>
  <c r="AU47" i="2" s="1"/>
  <c r="AR47" i="2"/>
  <c r="AS47" i="2"/>
  <c r="AR52" i="2"/>
  <c r="AT52" i="2"/>
  <c r="AU52" i="2" s="1"/>
  <c r="AQ53" i="2"/>
  <c r="AS52" i="2"/>
  <c r="AR62" i="2"/>
  <c r="AT62" i="2"/>
  <c r="AU62" i="2" s="1"/>
  <c r="AQ63" i="2"/>
  <c r="AS62" i="2"/>
  <c r="AT67" i="2"/>
  <c r="AU67" i="2" s="1"/>
  <c r="AR67" i="2"/>
  <c r="AQ68" i="2"/>
  <c r="AS67" i="2"/>
  <c r="AR72" i="2"/>
  <c r="AT72" i="2"/>
  <c r="AU72" i="2" s="1"/>
  <c r="AQ73" i="2"/>
  <c r="AS72" i="2"/>
  <c r="AQ78" i="2"/>
  <c r="AO115" i="2"/>
  <c r="AO120" i="2"/>
  <c r="AN120" i="2" s="1"/>
  <c r="AT57" i="2"/>
  <c r="AU57" i="2" s="1"/>
  <c r="AR57" i="2"/>
  <c r="AQ58" i="2"/>
  <c r="AS57" i="2"/>
  <c r="BK64" i="2" l="1"/>
  <c r="BN63" i="2"/>
  <c r="BO63" i="2" s="1"/>
  <c r="BM63" i="2"/>
  <c r="BL63" i="2"/>
  <c r="BI98" i="2"/>
  <c r="BH97" i="2"/>
  <c r="BN55" i="2"/>
  <c r="BO55" i="2" s="1"/>
  <c r="BM55" i="2"/>
  <c r="BL55" i="2"/>
  <c r="BI106" i="2"/>
  <c r="BI102" i="2"/>
  <c r="BH101" i="2"/>
  <c r="BK68" i="2"/>
  <c r="BN67" i="2"/>
  <c r="BO67" i="2" s="1"/>
  <c r="BM67" i="2"/>
  <c r="BL67" i="2"/>
  <c r="BK76" i="2"/>
  <c r="BK72" i="2"/>
  <c r="BN71" i="2"/>
  <c r="BO71" i="2" s="1"/>
  <c r="BM71" i="2"/>
  <c r="BL71" i="2"/>
  <c r="BI90" i="2"/>
  <c r="BH90" i="2" s="1"/>
  <c r="BH89" i="2"/>
  <c r="BK60" i="2"/>
  <c r="BN59" i="2"/>
  <c r="BO59" i="2" s="1"/>
  <c r="BM59" i="2"/>
  <c r="BL59" i="2"/>
  <c r="BI94" i="2"/>
  <c r="BH93" i="2"/>
  <c r="AO101" i="2"/>
  <c r="AN101" i="2" s="1"/>
  <c r="AN100" i="2"/>
  <c r="AO106" i="2"/>
  <c r="AN105" i="2"/>
  <c r="AO116" i="2"/>
  <c r="AN115" i="2"/>
  <c r="AO111" i="2"/>
  <c r="AN110" i="2"/>
  <c r="AR78" i="2"/>
  <c r="AT78" i="2"/>
  <c r="AU78" i="2" s="1"/>
  <c r="AQ79" i="2"/>
  <c r="AS78" i="2"/>
  <c r="AQ84" i="2"/>
  <c r="AO121" i="2"/>
  <c r="AO126" i="2"/>
  <c r="AN126" i="2" s="1"/>
  <c r="AT73" i="2"/>
  <c r="AU73" i="2" s="1"/>
  <c r="AR73" i="2"/>
  <c r="AQ74" i="2"/>
  <c r="AS73" i="2"/>
  <c r="AR68" i="2"/>
  <c r="AT68" i="2"/>
  <c r="AU68" i="2" s="1"/>
  <c r="AQ69" i="2"/>
  <c r="AS68" i="2"/>
  <c r="AT63" i="2"/>
  <c r="AU63" i="2" s="1"/>
  <c r="AR63" i="2"/>
  <c r="AQ64" i="2"/>
  <c r="AS63" i="2"/>
  <c r="AT53" i="2"/>
  <c r="AU53" i="2" s="1"/>
  <c r="AR53" i="2"/>
  <c r="AS53" i="2"/>
  <c r="AR58" i="2"/>
  <c r="AT58" i="2"/>
  <c r="AU58" i="2" s="1"/>
  <c r="AQ59" i="2"/>
  <c r="AS58" i="2"/>
  <c r="BI103" i="2" l="1"/>
  <c r="BH102" i="2"/>
  <c r="BK73" i="2"/>
  <c r="BN72" i="2"/>
  <c r="BO72" i="2" s="1"/>
  <c r="BM72" i="2"/>
  <c r="BL72" i="2"/>
  <c r="BI111" i="2"/>
  <c r="BI107" i="2"/>
  <c r="BH106" i="2"/>
  <c r="BI95" i="2"/>
  <c r="BH95" i="2" s="1"/>
  <c r="BH94" i="2"/>
  <c r="BN60" i="2"/>
  <c r="BO60" i="2" s="1"/>
  <c r="BM60" i="2"/>
  <c r="BL60" i="2"/>
  <c r="BK81" i="2"/>
  <c r="BK77" i="2"/>
  <c r="BN76" i="2"/>
  <c r="BO76" i="2" s="1"/>
  <c r="BM76" i="2"/>
  <c r="BL76" i="2"/>
  <c r="BK69" i="2"/>
  <c r="BN68" i="2"/>
  <c r="BO68" i="2" s="1"/>
  <c r="BM68" i="2"/>
  <c r="BL68" i="2"/>
  <c r="BI99" i="2"/>
  <c r="BH98" i="2"/>
  <c r="BK65" i="2"/>
  <c r="BN64" i="2"/>
  <c r="BO64" i="2" s="1"/>
  <c r="BM64" i="2"/>
  <c r="BL64" i="2"/>
  <c r="AO112" i="2"/>
  <c r="AN111" i="2"/>
  <c r="AO107" i="2"/>
  <c r="AN107" i="2" s="1"/>
  <c r="AN106" i="2"/>
  <c r="AO122" i="2"/>
  <c r="AN121" i="2"/>
  <c r="AO117" i="2"/>
  <c r="AN116" i="2"/>
  <c r="AO127" i="2"/>
  <c r="AO132" i="2"/>
  <c r="AN132" i="2" s="1"/>
  <c r="AT79" i="2"/>
  <c r="AU79" i="2" s="1"/>
  <c r="AR79" i="2"/>
  <c r="AS79" i="2"/>
  <c r="AQ80" i="2"/>
  <c r="AR74" i="2"/>
  <c r="AT74" i="2"/>
  <c r="AU74" i="2" s="1"/>
  <c r="AQ75" i="2"/>
  <c r="AS74" i="2"/>
  <c r="AR64" i="2"/>
  <c r="AT64" i="2"/>
  <c r="AU64" i="2" s="1"/>
  <c r="AQ65" i="2"/>
  <c r="AS64" i="2"/>
  <c r="AT69" i="2"/>
  <c r="AU69" i="2" s="1"/>
  <c r="AR69" i="2"/>
  <c r="AS69" i="2"/>
  <c r="AQ70" i="2"/>
  <c r="AT59" i="2"/>
  <c r="AU59" i="2" s="1"/>
  <c r="AR59" i="2"/>
  <c r="AS59" i="2"/>
  <c r="AR84" i="2"/>
  <c r="AT84" i="2"/>
  <c r="AU84" i="2" s="1"/>
  <c r="AQ85" i="2"/>
  <c r="AS84" i="2"/>
  <c r="AQ90" i="2"/>
  <c r="BI100" i="2" l="1"/>
  <c r="BH100" i="2" s="1"/>
  <c r="BH99" i="2"/>
  <c r="BL69" i="2"/>
  <c r="BK70" i="2"/>
  <c r="BN69" i="2"/>
  <c r="BO69" i="2" s="1"/>
  <c r="BM69" i="2"/>
  <c r="BL77" i="2"/>
  <c r="BK78" i="2"/>
  <c r="BN77" i="2"/>
  <c r="BO77" i="2" s="1"/>
  <c r="BM77" i="2"/>
  <c r="BI108" i="2"/>
  <c r="BH107" i="2"/>
  <c r="BL81" i="2"/>
  <c r="BK86" i="2"/>
  <c r="BK82" i="2"/>
  <c r="BN81" i="2"/>
  <c r="BO81" i="2" s="1"/>
  <c r="BM81" i="2"/>
  <c r="BI116" i="2"/>
  <c r="BI112" i="2"/>
  <c r="BH111" i="2"/>
  <c r="BL73" i="2"/>
  <c r="BK74" i="2"/>
  <c r="BN73" i="2"/>
  <c r="BO73" i="2" s="1"/>
  <c r="BM73" i="2"/>
  <c r="BL65" i="2"/>
  <c r="BN65" i="2"/>
  <c r="BO65" i="2" s="1"/>
  <c r="BM65" i="2"/>
  <c r="BI104" i="2"/>
  <c r="BH103" i="2"/>
  <c r="AO118" i="2"/>
  <c r="AN117" i="2"/>
  <c r="AO128" i="2"/>
  <c r="AN127" i="2"/>
  <c r="AO123" i="2"/>
  <c r="AN122" i="2"/>
  <c r="AO113" i="2"/>
  <c r="AN113" i="2" s="1"/>
  <c r="AN112" i="2"/>
  <c r="AR90" i="2"/>
  <c r="AT90" i="2"/>
  <c r="AU90" i="2" s="1"/>
  <c r="AQ91" i="2"/>
  <c r="AS90" i="2"/>
  <c r="AQ96" i="2"/>
  <c r="AR70" i="2"/>
  <c r="AT70" i="2"/>
  <c r="AU70" i="2" s="1"/>
  <c r="AQ71" i="2"/>
  <c r="AS70" i="2"/>
  <c r="AR80" i="2"/>
  <c r="AT80" i="2"/>
  <c r="AU80" i="2" s="1"/>
  <c r="AQ81" i="2"/>
  <c r="AS80" i="2"/>
  <c r="AO133" i="2"/>
  <c r="AO138" i="2"/>
  <c r="AN138" i="2" s="1"/>
  <c r="AT85" i="2"/>
  <c r="AU85" i="2" s="1"/>
  <c r="AR85" i="2"/>
  <c r="AS85" i="2"/>
  <c r="AQ86" i="2"/>
  <c r="AT65" i="2"/>
  <c r="AU65" i="2" s="1"/>
  <c r="AR65" i="2"/>
  <c r="AS65" i="2"/>
  <c r="AT75" i="2"/>
  <c r="AU75" i="2" s="1"/>
  <c r="AR75" i="2"/>
  <c r="AQ76" i="2"/>
  <c r="AS75" i="2"/>
  <c r="BM78" i="2" l="1"/>
  <c r="BL78" i="2"/>
  <c r="BK79" i="2"/>
  <c r="BN78" i="2"/>
  <c r="BO78" i="2" s="1"/>
  <c r="BM70" i="2"/>
  <c r="BL70" i="2"/>
  <c r="BN70" i="2"/>
  <c r="BO70" i="2" s="1"/>
  <c r="BI113" i="2"/>
  <c r="BH112" i="2"/>
  <c r="BM82" i="2"/>
  <c r="BL82" i="2"/>
  <c r="BK83" i="2"/>
  <c r="BN82" i="2"/>
  <c r="BO82" i="2" s="1"/>
  <c r="BI109" i="2"/>
  <c r="BH108" i="2"/>
  <c r="BM74" i="2"/>
  <c r="BL74" i="2"/>
  <c r="BK75" i="2"/>
  <c r="BN74" i="2"/>
  <c r="BO74" i="2" s="1"/>
  <c r="BI121" i="2"/>
  <c r="BI117" i="2"/>
  <c r="BH116" i="2"/>
  <c r="BM86" i="2"/>
  <c r="BL86" i="2"/>
  <c r="BK91" i="2"/>
  <c r="BK87" i="2"/>
  <c r="BN86" i="2"/>
  <c r="BO86" i="2" s="1"/>
  <c r="BI105" i="2"/>
  <c r="BH105" i="2" s="1"/>
  <c r="BH104" i="2"/>
  <c r="AO129" i="2"/>
  <c r="AN128" i="2"/>
  <c r="AO134" i="2"/>
  <c r="AN133" i="2"/>
  <c r="AO124" i="2"/>
  <c r="AN123" i="2"/>
  <c r="AO119" i="2"/>
  <c r="AN119" i="2" s="1"/>
  <c r="AN118" i="2"/>
  <c r="AT81" i="2"/>
  <c r="AU81" i="2" s="1"/>
  <c r="AR81" i="2"/>
  <c r="AQ82" i="2"/>
  <c r="AS81" i="2"/>
  <c r="AT71" i="2"/>
  <c r="AU71" i="2" s="1"/>
  <c r="AR71" i="2"/>
  <c r="AS71" i="2"/>
  <c r="AR86" i="2"/>
  <c r="AT86" i="2"/>
  <c r="AU86" i="2" s="1"/>
  <c r="AQ87" i="2"/>
  <c r="AS86" i="2"/>
  <c r="AT91" i="2"/>
  <c r="AU91" i="2" s="1"/>
  <c r="AR91" i="2"/>
  <c r="AS91" i="2"/>
  <c r="AQ92" i="2"/>
  <c r="AO139" i="2"/>
  <c r="AO144" i="2"/>
  <c r="AN144" i="2" s="1"/>
  <c r="AR76" i="2"/>
  <c r="AT76" i="2"/>
  <c r="AU76" i="2" s="1"/>
  <c r="AQ77" i="2"/>
  <c r="AS76" i="2"/>
  <c r="AR96" i="2"/>
  <c r="AT96" i="2"/>
  <c r="AU96" i="2" s="1"/>
  <c r="AQ97" i="2"/>
  <c r="AS96" i="2"/>
  <c r="AQ102" i="2"/>
  <c r="BI126" i="2" l="1"/>
  <c r="BI122" i="2"/>
  <c r="BH121" i="2"/>
  <c r="BK84" i="2"/>
  <c r="BN83" i="2"/>
  <c r="BO83" i="2" s="1"/>
  <c r="BM83" i="2"/>
  <c r="BL83" i="2"/>
  <c r="BI114" i="2"/>
  <c r="BH113" i="2"/>
  <c r="BK80" i="2"/>
  <c r="BN79" i="2"/>
  <c r="BO79" i="2" s="1"/>
  <c r="BM79" i="2"/>
  <c r="BL79" i="2"/>
  <c r="BK88" i="2"/>
  <c r="BN87" i="2"/>
  <c r="BO87" i="2" s="1"/>
  <c r="BM87" i="2"/>
  <c r="BL87" i="2"/>
  <c r="BN75" i="2"/>
  <c r="BO75" i="2" s="1"/>
  <c r="BM75" i="2"/>
  <c r="BL75" i="2"/>
  <c r="BI110" i="2"/>
  <c r="BH110" i="2" s="1"/>
  <c r="BH109" i="2"/>
  <c r="BK96" i="2"/>
  <c r="BK92" i="2"/>
  <c r="BN91" i="2"/>
  <c r="BO91" i="2" s="1"/>
  <c r="BM91" i="2"/>
  <c r="BL91" i="2"/>
  <c r="BI118" i="2"/>
  <c r="BH117" i="2"/>
  <c r="AO135" i="2"/>
  <c r="AN134" i="2"/>
  <c r="AO140" i="2"/>
  <c r="AN139" i="2"/>
  <c r="AO125" i="2"/>
  <c r="AN125" i="2" s="1"/>
  <c r="AN124" i="2"/>
  <c r="AO130" i="2"/>
  <c r="AN129" i="2"/>
  <c r="AT77" i="2"/>
  <c r="AU77" i="2" s="1"/>
  <c r="AR77" i="2"/>
  <c r="AS77" i="2"/>
  <c r="AR92" i="2"/>
  <c r="AT92" i="2"/>
  <c r="AU92" i="2" s="1"/>
  <c r="AQ93" i="2"/>
  <c r="AS92" i="2"/>
  <c r="AR82" i="2"/>
  <c r="AT82" i="2"/>
  <c r="AU82" i="2" s="1"/>
  <c r="AQ83" i="2"/>
  <c r="AS82" i="2"/>
  <c r="AT97" i="2"/>
  <c r="AU97" i="2" s="1"/>
  <c r="AR97" i="2"/>
  <c r="AQ98" i="2"/>
  <c r="AS97" i="2"/>
  <c r="AR102" i="2"/>
  <c r="AT102" i="2"/>
  <c r="AU102" i="2" s="1"/>
  <c r="AQ103" i="2"/>
  <c r="AS102" i="2"/>
  <c r="AQ108" i="2"/>
  <c r="AT87" i="2"/>
  <c r="AU87" i="2" s="1"/>
  <c r="AR87" i="2"/>
  <c r="AS87" i="2"/>
  <c r="AQ88" i="2"/>
  <c r="AO145" i="2"/>
  <c r="AO150" i="2"/>
  <c r="AN150" i="2" s="1"/>
  <c r="BK101" i="2" l="1"/>
  <c r="BK97" i="2"/>
  <c r="BN96" i="2"/>
  <c r="BO96" i="2" s="1"/>
  <c r="BM96" i="2"/>
  <c r="BL96" i="2"/>
  <c r="BI119" i="2"/>
  <c r="BH118" i="2"/>
  <c r="BK93" i="2"/>
  <c r="BN92" i="2"/>
  <c r="BO92" i="2" s="1"/>
  <c r="BM92" i="2"/>
  <c r="BL92" i="2"/>
  <c r="BI115" i="2"/>
  <c r="BH115" i="2" s="1"/>
  <c r="BH114" i="2"/>
  <c r="BK85" i="2"/>
  <c r="BN84" i="2"/>
  <c r="BO84" i="2" s="1"/>
  <c r="BM84" i="2"/>
  <c r="BL84" i="2"/>
  <c r="BK89" i="2"/>
  <c r="BN88" i="2"/>
  <c r="BO88" i="2" s="1"/>
  <c r="BM88" i="2"/>
  <c r="BL88" i="2"/>
  <c r="BN80" i="2"/>
  <c r="BO80" i="2" s="1"/>
  <c r="BM80" i="2"/>
  <c r="BL80" i="2"/>
  <c r="BI123" i="2"/>
  <c r="BH122" i="2"/>
  <c r="BI131" i="2"/>
  <c r="BI127" i="2"/>
  <c r="BH126" i="2"/>
  <c r="AO146" i="2"/>
  <c r="AN145" i="2"/>
  <c r="AO136" i="2"/>
  <c r="AN135" i="2"/>
  <c r="AO131" i="2"/>
  <c r="AN131" i="2" s="1"/>
  <c r="AN130" i="2"/>
  <c r="AO141" i="2"/>
  <c r="AN140" i="2"/>
  <c r="AR108" i="2"/>
  <c r="AT108" i="2"/>
  <c r="AU108" i="2" s="1"/>
  <c r="AQ109" i="2"/>
  <c r="AS108" i="2"/>
  <c r="AQ114" i="2"/>
  <c r="AR88" i="2"/>
  <c r="AT88" i="2"/>
  <c r="AU88" i="2" s="1"/>
  <c r="AQ89" i="2"/>
  <c r="AS88" i="2"/>
  <c r="AO151" i="2"/>
  <c r="AO156" i="2"/>
  <c r="AN156" i="2" s="1"/>
  <c r="AT103" i="2"/>
  <c r="AU103" i="2" s="1"/>
  <c r="AR103" i="2"/>
  <c r="AQ104" i="2"/>
  <c r="AS103" i="2"/>
  <c r="AR98" i="2"/>
  <c r="AT98" i="2"/>
  <c r="AU98" i="2" s="1"/>
  <c r="AQ99" i="2"/>
  <c r="AS98" i="2"/>
  <c r="AT83" i="2"/>
  <c r="AU83" i="2" s="1"/>
  <c r="AR83" i="2"/>
  <c r="AS83" i="2"/>
  <c r="AT93" i="2"/>
  <c r="AU93" i="2" s="1"/>
  <c r="AR93" i="2"/>
  <c r="AS93" i="2"/>
  <c r="AQ94" i="2"/>
  <c r="BL93" i="2" l="1"/>
  <c r="BK94" i="2"/>
  <c r="BN93" i="2"/>
  <c r="BO93" i="2" s="1"/>
  <c r="BM93" i="2"/>
  <c r="BL89" i="2"/>
  <c r="BK90" i="2"/>
  <c r="BN89" i="2"/>
  <c r="BO89" i="2" s="1"/>
  <c r="BM89" i="2"/>
  <c r="BL85" i="2"/>
  <c r="BN85" i="2"/>
  <c r="BO85" i="2" s="1"/>
  <c r="BM85" i="2"/>
  <c r="BI120" i="2"/>
  <c r="BH120" i="2" s="1"/>
  <c r="BH119" i="2"/>
  <c r="BL97" i="2"/>
  <c r="BK98" i="2"/>
  <c r="BN97" i="2"/>
  <c r="BO97" i="2" s="1"/>
  <c r="BM97" i="2"/>
  <c r="BI128" i="2"/>
  <c r="BH127" i="2"/>
  <c r="BI136" i="2"/>
  <c r="BI132" i="2"/>
  <c r="BH131" i="2"/>
  <c r="BI124" i="2"/>
  <c r="BH123" i="2"/>
  <c r="BL101" i="2"/>
  <c r="BK106" i="2"/>
  <c r="BK102" i="2"/>
  <c r="BN101" i="2"/>
  <c r="BO101" i="2" s="1"/>
  <c r="BM101" i="2"/>
  <c r="AO142" i="2"/>
  <c r="AN141" i="2"/>
  <c r="AO137" i="2"/>
  <c r="AN137" i="2" s="1"/>
  <c r="AN136" i="2"/>
  <c r="AO152" i="2"/>
  <c r="AN151" i="2"/>
  <c r="AO147" i="2"/>
  <c r="AN146" i="2"/>
  <c r="AT89" i="2"/>
  <c r="AU89" i="2" s="1"/>
  <c r="AR89" i="2"/>
  <c r="AS89" i="2"/>
  <c r="AT109" i="2"/>
  <c r="AU109" i="2" s="1"/>
  <c r="AR109" i="2"/>
  <c r="AQ110" i="2"/>
  <c r="AS109" i="2"/>
  <c r="AO157" i="2"/>
  <c r="AO162" i="2"/>
  <c r="AN162" i="2" s="1"/>
  <c r="AR94" i="2"/>
  <c r="AT94" i="2"/>
  <c r="AU94" i="2" s="1"/>
  <c r="AQ95" i="2"/>
  <c r="AS94" i="2"/>
  <c r="AT99" i="2"/>
  <c r="AU99" i="2" s="1"/>
  <c r="AR99" i="2"/>
  <c r="AS99" i="2"/>
  <c r="AQ100" i="2"/>
  <c r="AR104" i="2"/>
  <c r="AT104" i="2"/>
  <c r="AU104" i="2" s="1"/>
  <c r="AQ105" i="2"/>
  <c r="AS104" i="2"/>
  <c r="AR114" i="2"/>
  <c r="AT114" i="2"/>
  <c r="AU114" i="2" s="1"/>
  <c r="AQ115" i="2"/>
  <c r="AS114" i="2"/>
  <c r="AQ120" i="2"/>
  <c r="BI141" i="2" l="1"/>
  <c r="BI137" i="2"/>
  <c r="BH136" i="2"/>
  <c r="BM98" i="2"/>
  <c r="BL98" i="2"/>
  <c r="BK99" i="2"/>
  <c r="BN98" i="2"/>
  <c r="BO98" i="2" s="1"/>
  <c r="BI129" i="2"/>
  <c r="BH128" i="2"/>
  <c r="BM90" i="2"/>
  <c r="BL90" i="2"/>
  <c r="BN90" i="2"/>
  <c r="BO90" i="2" s="1"/>
  <c r="BM94" i="2"/>
  <c r="BL94" i="2"/>
  <c r="BK95" i="2"/>
  <c r="BN94" i="2"/>
  <c r="BO94" i="2" s="1"/>
  <c r="BM102" i="2"/>
  <c r="BL102" i="2"/>
  <c r="BK103" i="2"/>
  <c r="BN102" i="2"/>
  <c r="BO102" i="2" s="1"/>
  <c r="BI125" i="2"/>
  <c r="BH125" i="2" s="1"/>
  <c r="BH124" i="2"/>
  <c r="BM106" i="2"/>
  <c r="BL106" i="2"/>
  <c r="BK111" i="2"/>
  <c r="BK107" i="2"/>
  <c r="BN106" i="2"/>
  <c r="BO106" i="2" s="1"/>
  <c r="BI133" i="2"/>
  <c r="BH132" i="2"/>
  <c r="AO148" i="2"/>
  <c r="AN147" i="2"/>
  <c r="AO158" i="2"/>
  <c r="AN157" i="2"/>
  <c r="AO153" i="2"/>
  <c r="AN152" i="2"/>
  <c r="AO143" i="2"/>
  <c r="AN143" i="2" s="1"/>
  <c r="AN142" i="2"/>
  <c r="AT105" i="2"/>
  <c r="AU105" i="2" s="1"/>
  <c r="AR105" i="2"/>
  <c r="AQ106" i="2"/>
  <c r="AS105" i="2"/>
  <c r="AT95" i="2"/>
  <c r="AU95" i="2" s="1"/>
  <c r="AR95" i="2"/>
  <c r="AS95" i="2"/>
  <c r="AR120" i="2"/>
  <c r="AT120" i="2"/>
  <c r="AU120" i="2" s="1"/>
  <c r="AQ121" i="2"/>
  <c r="AS120" i="2"/>
  <c r="AQ126" i="2"/>
  <c r="AR110" i="2"/>
  <c r="AT110" i="2"/>
  <c r="AU110" i="2" s="1"/>
  <c r="AQ111" i="2"/>
  <c r="AS110" i="2"/>
  <c r="AT115" i="2"/>
  <c r="AU115" i="2" s="1"/>
  <c r="AR115" i="2"/>
  <c r="AS115" i="2"/>
  <c r="AQ116" i="2"/>
  <c r="AR100" i="2"/>
  <c r="AT100" i="2"/>
  <c r="AU100" i="2" s="1"/>
  <c r="AQ101" i="2"/>
  <c r="AS100" i="2"/>
  <c r="AO163" i="2"/>
  <c r="AO168" i="2"/>
  <c r="AN168" i="2" s="1"/>
  <c r="BI134" i="2" l="1"/>
  <c r="BH133" i="2"/>
  <c r="BI130" i="2"/>
  <c r="BH130" i="2" s="1"/>
  <c r="BH129" i="2"/>
  <c r="BN95" i="2"/>
  <c r="BO95" i="2" s="1"/>
  <c r="BM95" i="2"/>
  <c r="BL95" i="2"/>
  <c r="BK108" i="2"/>
  <c r="BN107" i="2"/>
  <c r="BO107" i="2" s="1"/>
  <c r="BM107" i="2"/>
  <c r="BL107" i="2"/>
  <c r="BK100" i="2"/>
  <c r="BN99" i="2"/>
  <c r="BO99" i="2" s="1"/>
  <c r="BM99" i="2"/>
  <c r="BL99" i="2"/>
  <c r="BI138" i="2"/>
  <c r="BH137" i="2"/>
  <c r="BK104" i="2"/>
  <c r="BN103" i="2"/>
  <c r="BO103" i="2" s="1"/>
  <c r="BM103" i="2"/>
  <c r="BL103" i="2"/>
  <c r="BK116" i="2"/>
  <c r="BK112" i="2"/>
  <c r="BN111" i="2"/>
  <c r="BO111" i="2" s="1"/>
  <c r="BM111" i="2"/>
  <c r="BL111" i="2"/>
  <c r="BI146" i="2"/>
  <c r="BI142" i="2"/>
  <c r="BH141" i="2"/>
  <c r="AO159" i="2"/>
  <c r="AN158" i="2"/>
  <c r="AO164" i="2"/>
  <c r="AN163" i="2"/>
  <c r="AO154" i="2"/>
  <c r="AN153" i="2"/>
  <c r="AO149" i="2"/>
  <c r="AN149" i="2" s="1"/>
  <c r="AN148" i="2"/>
  <c r="AR116" i="2"/>
  <c r="AT116" i="2"/>
  <c r="AU116" i="2" s="1"/>
  <c r="AQ117" i="2"/>
  <c r="AS116" i="2"/>
  <c r="AR126" i="2"/>
  <c r="AQ132" i="2"/>
  <c r="AT126" i="2"/>
  <c r="AU126" i="2" s="1"/>
  <c r="AQ127" i="2"/>
  <c r="AS126" i="2"/>
  <c r="AT101" i="2"/>
  <c r="AU101" i="2" s="1"/>
  <c r="AR101" i="2"/>
  <c r="AS101" i="2"/>
  <c r="AT111" i="2"/>
  <c r="AU111" i="2" s="1"/>
  <c r="AR111" i="2"/>
  <c r="AS111" i="2"/>
  <c r="AQ112" i="2"/>
  <c r="AR106" i="2"/>
  <c r="AT106" i="2"/>
  <c r="AU106" i="2" s="1"/>
  <c r="AQ107" i="2"/>
  <c r="AS106" i="2"/>
  <c r="AO169" i="2"/>
  <c r="AO174" i="2"/>
  <c r="AN174" i="2" s="1"/>
  <c r="AT121" i="2"/>
  <c r="AU121" i="2" s="1"/>
  <c r="AR121" i="2"/>
  <c r="AQ122" i="2"/>
  <c r="AS121" i="2"/>
  <c r="BI139" i="2" l="1"/>
  <c r="BH138" i="2"/>
  <c r="BK109" i="2"/>
  <c r="BN108" i="2"/>
  <c r="BO108" i="2" s="1"/>
  <c r="BM108" i="2"/>
  <c r="BL108" i="2"/>
  <c r="BI143" i="2"/>
  <c r="BH142" i="2"/>
  <c r="BN100" i="2"/>
  <c r="BO100" i="2" s="1"/>
  <c r="BM100" i="2"/>
  <c r="BL100" i="2"/>
  <c r="BK113" i="2"/>
  <c r="BN112" i="2"/>
  <c r="BO112" i="2" s="1"/>
  <c r="BM112" i="2"/>
  <c r="BL112" i="2"/>
  <c r="BK121" i="2"/>
  <c r="BK117" i="2"/>
  <c r="BN116" i="2"/>
  <c r="BO116" i="2" s="1"/>
  <c r="BM116" i="2"/>
  <c r="BL116" i="2"/>
  <c r="BK105" i="2"/>
  <c r="BN104" i="2"/>
  <c r="BO104" i="2" s="1"/>
  <c r="BM104" i="2"/>
  <c r="BL104" i="2"/>
  <c r="BI151" i="2"/>
  <c r="BI147" i="2"/>
  <c r="BH146" i="2"/>
  <c r="BI135" i="2"/>
  <c r="BH135" i="2" s="1"/>
  <c r="BH134" i="2"/>
  <c r="AO165" i="2"/>
  <c r="AN164" i="2"/>
  <c r="AO170" i="2"/>
  <c r="AN169" i="2"/>
  <c r="AO155" i="2"/>
  <c r="AN155" i="2" s="1"/>
  <c r="AN154" i="2"/>
  <c r="AO160" i="2"/>
  <c r="AN159" i="2"/>
  <c r="AR112" i="2"/>
  <c r="AT112" i="2"/>
  <c r="AU112" i="2" s="1"/>
  <c r="AQ113" i="2"/>
  <c r="AS112" i="2"/>
  <c r="AT127" i="2"/>
  <c r="AU127" i="2" s="1"/>
  <c r="AR127" i="2"/>
  <c r="AS127" i="2"/>
  <c r="AQ128" i="2"/>
  <c r="AT117" i="2"/>
  <c r="AU117" i="2" s="1"/>
  <c r="AR117" i="2"/>
  <c r="AQ118" i="2"/>
  <c r="AS117" i="2"/>
  <c r="AR132" i="2"/>
  <c r="AQ138" i="2"/>
  <c r="AT132" i="2"/>
  <c r="AU132" i="2" s="1"/>
  <c r="AQ133" i="2"/>
  <c r="AS132" i="2"/>
  <c r="AT107" i="2"/>
  <c r="AU107" i="2" s="1"/>
  <c r="AR107" i="2"/>
  <c r="AS107" i="2"/>
  <c r="AO175" i="2"/>
  <c r="AO180" i="2"/>
  <c r="AN180" i="2" s="1"/>
  <c r="AR122" i="2"/>
  <c r="AT122" i="2"/>
  <c r="AU122" i="2" s="1"/>
  <c r="AQ123" i="2"/>
  <c r="AS122" i="2"/>
  <c r="BI144" i="2" l="1"/>
  <c r="BH143" i="2"/>
  <c r="BL109" i="2"/>
  <c r="BK110" i="2"/>
  <c r="BN109" i="2"/>
  <c r="BO109" i="2" s="1"/>
  <c r="BM109" i="2"/>
  <c r="BL113" i="2"/>
  <c r="BK114" i="2"/>
  <c r="BN113" i="2"/>
  <c r="BO113" i="2" s="1"/>
  <c r="BM113" i="2"/>
  <c r="BI148" i="2"/>
  <c r="BH147" i="2"/>
  <c r="BL121" i="2"/>
  <c r="BK126" i="2"/>
  <c r="BK122" i="2"/>
  <c r="BN121" i="2"/>
  <c r="BO121" i="2" s="1"/>
  <c r="BM121" i="2"/>
  <c r="BI156" i="2"/>
  <c r="BI152" i="2"/>
  <c r="BH151" i="2"/>
  <c r="BL105" i="2"/>
  <c r="BN105" i="2"/>
  <c r="BO105" i="2" s="1"/>
  <c r="BM105" i="2"/>
  <c r="BL117" i="2"/>
  <c r="BK118" i="2"/>
  <c r="BN117" i="2"/>
  <c r="BO117" i="2" s="1"/>
  <c r="BM117" i="2"/>
  <c r="BI140" i="2"/>
  <c r="BH140" i="2" s="1"/>
  <c r="BH139" i="2"/>
  <c r="AO171" i="2"/>
  <c r="AN170" i="2"/>
  <c r="AO161" i="2"/>
  <c r="AN161" i="2" s="1"/>
  <c r="AN160" i="2"/>
  <c r="AO176" i="2"/>
  <c r="AN175" i="2"/>
  <c r="AO166" i="2"/>
  <c r="AN165" i="2"/>
  <c r="AR118" i="2"/>
  <c r="AT118" i="2"/>
  <c r="AU118" i="2" s="1"/>
  <c r="AQ119" i="2"/>
  <c r="AS118" i="2"/>
  <c r="AT113" i="2"/>
  <c r="AU113" i="2" s="1"/>
  <c r="AR113" i="2"/>
  <c r="AS113" i="2"/>
  <c r="AO181" i="2"/>
  <c r="AO186" i="2"/>
  <c r="AN186" i="2" s="1"/>
  <c r="AR138" i="2"/>
  <c r="AQ144" i="2"/>
  <c r="AT138" i="2"/>
  <c r="AU138" i="2" s="1"/>
  <c r="AQ139" i="2"/>
  <c r="AS138" i="2"/>
  <c r="AT133" i="2"/>
  <c r="AU133" i="2" s="1"/>
  <c r="AQ134" i="2"/>
  <c r="AS133" i="2"/>
  <c r="AR133" i="2"/>
  <c r="AR128" i="2"/>
  <c r="AT128" i="2"/>
  <c r="AU128" i="2" s="1"/>
  <c r="AQ129" i="2"/>
  <c r="AS128" i="2"/>
  <c r="AT123" i="2"/>
  <c r="AU123" i="2" s="1"/>
  <c r="AR123" i="2"/>
  <c r="AS123" i="2"/>
  <c r="AQ124" i="2"/>
  <c r="BM114" i="2" l="1"/>
  <c r="BL114" i="2"/>
  <c r="BK115" i="2"/>
  <c r="BN114" i="2"/>
  <c r="BO114" i="2" s="1"/>
  <c r="BM110" i="2"/>
  <c r="BL110" i="2"/>
  <c r="BN110" i="2"/>
  <c r="BO110" i="2" s="1"/>
  <c r="BI153" i="2"/>
  <c r="BH152" i="2"/>
  <c r="BM122" i="2"/>
  <c r="BL122" i="2"/>
  <c r="BK123" i="2"/>
  <c r="BN122" i="2"/>
  <c r="BO122" i="2" s="1"/>
  <c r="BI149" i="2"/>
  <c r="BH148" i="2"/>
  <c r="BI161" i="2"/>
  <c r="BI157" i="2"/>
  <c r="BH156" i="2"/>
  <c r="BM126" i="2"/>
  <c r="BL126" i="2"/>
  <c r="BK131" i="2"/>
  <c r="BK127" i="2"/>
  <c r="BN126" i="2"/>
  <c r="BO126" i="2" s="1"/>
  <c r="BM118" i="2"/>
  <c r="BL118" i="2"/>
  <c r="BK119" i="2"/>
  <c r="BN118" i="2"/>
  <c r="BO118" i="2" s="1"/>
  <c r="BI145" i="2"/>
  <c r="BH145" i="2" s="1"/>
  <c r="BH144" i="2"/>
  <c r="AO167" i="2"/>
  <c r="AN167" i="2" s="1"/>
  <c r="AN166" i="2"/>
  <c r="AO182" i="2"/>
  <c r="AN181" i="2"/>
  <c r="AO177" i="2"/>
  <c r="AN176" i="2"/>
  <c r="AO172" i="2"/>
  <c r="AN171" i="2"/>
  <c r="AR134" i="2"/>
  <c r="AT134" i="2"/>
  <c r="AU134" i="2" s="1"/>
  <c r="AQ135" i="2"/>
  <c r="AS134" i="2"/>
  <c r="AT119" i="2"/>
  <c r="AU119" i="2" s="1"/>
  <c r="AR119" i="2"/>
  <c r="AS119" i="2"/>
  <c r="AR124" i="2"/>
  <c r="AT124" i="2"/>
  <c r="AU124" i="2" s="1"/>
  <c r="AQ125" i="2"/>
  <c r="AS124" i="2"/>
  <c r="AR144" i="2"/>
  <c r="AQ150" i="2"/>
  <c r="AT144" i="2"/>
  <c r="AU144" i="2" s="1"/>
  <c r="AQ145" i="2"/>
  <c r="AS144" i="2"/>
  <c r="AT129" i="2"/>
  <c r="AU129" i="2" s="1"/>
  <c r="AQ130" i="2"/>
  <c r="AR129" i="2"/>
  <c r="AS129" i="2"/>
  <c r="AT139" i="2"/>
  <c r="AU139" i="2" s="1"/>
  <c r="AQ140" i="2"/>
  <c r="AS139" i="2"/>
  <c r="AR139" i="2"/>
  <c r="AO187" i="2"/>
  <c r="AO192" i="2"/>
  <c r="AN192" i="2" s="1"/>
  <c r="BI166" i="2" l="1"/>
  <c r="BI162" i="2"/>
  <c r="BH161" i="2"/>
  <c r="BK124" i="2"/>
  <c r="BN123" i="2"/>
  <c r="BO123" i="2" s="1"/>
  <c r="BM123" i="2"/>
  <c r="BL123" i="2"/>
  <c r="BI154" i="2"/>
  <c r="BH153" i="2"/>
  <c r="BN115" i="2"/>
  <c r="BO115" i="2" s="1"/>
  <c r="BM115" i="2"/>
  <c r="BL115" i="2"/>
  <c r="BK120" i="2"/>
  <c r="BN119" i="2"/>
  <c r="BO119" i="2" s="1"/>
  <c r="BM119" i="2"/>
  <c r="BL119" i="2"/>
  <c r="BK128" i="2"/>
  <c r="BN127" i="2"/>
  <c r="BO127" i="2" s="1"/>
  <c r="BM127" i="2"/>
  <c r="BL127" i="2"/>
  <c r="BI150" i="2"/>
  <c r="BH150" i="2" s="1"/>
  <c r="BH149" i="2"/>
  <c r="BK136" i="2"/>
  <c r="BK132" i="2"/>
  <c r="BN131" i="2"/>
  <c r="BO131" i="2" s="1"/>
  <c r="BM131" i="2"/>
  <c r="BL131" i="2"/>
  <c r="BI158" i="2"/>
  <c r="BH157" i="2"/>
  <c r="AO173" i="2"/>
  <c r="AN173" i="2" s="1"/>
  <c r="AN172" i="2"/>
  <c r="AO183" i="2"/>
  <c r="AN182" i="2"/>
  <c r="AO188" i="2"/>
  <c r="AN187" i="2"/>
  <c r="AO178" i="2"/>
  <c r="AN177" i="2"/>
  <c r="AT145" i="2"/>
  <c r="AU145" i="2" s="1"/>
  <c r="AQ146" i="2"/>
  <c r="AS145" i="2"/>
  <c r="AR145" i="2"/>
  <c r="AT135" i="2"/>
  <c r="AU135" i="2" s="1"/>
  <c r="AQ136" i="2"/>
  <c r="AS135" i="2"/>
  <c r="AR135" i="2"/>
  <c r="AO193" i="2"/>
  <c r="AO198" i="2"/>
  <c r="AN198" i="2" s="1"/>
  <c r="AR140" i="2"/>
  <c r="AT140" i="2"/>
  <c r="AU140" i="2" s="1"/>
  <c r="AQ141" i="2"/>
  <c r="AS140" i="2"/>
  <c r="AR130" i="2"/>
  <c r="AT130" i="2"/>
  <c r="AU130" i="2" s="1"/>
  <c r="AQ131" i="2"/>
  <c r="AS130" i="2"/>
  <c r="AT125" i="2"/>
  <c r="AU125" i="2" s="1"/>
  <c r="AR125" i="2"/>
  <c r="AS125" i="2"/>
  <c r="AR150" i="2"/>
  <c r="AQ156" i="2"/>
  <c r="AT150" i="2"/>
  <c r="AU150" i="2" s="1"/>
  <c r="AQ151" i="2"/>
  <c r="AS150" i="2"/>
  <c r="BI159" i="2" l="1"/>
  <c r="BH158" i="2"/>
  <c r="BK133" i="2"/>
  <c r="BN132" i="2"/>
  <c r="BO132" i="2" s="1"/>
  <c r="BM132" i="2"/>
  <c r="BL132" i="2"/>
  <c r="BI155" i="2"/>
  <c r="BH155" i="2" s="1"/>
  <c r="BH154" i="2"/>
  <c r="BK125" i="2"/>
  <c r="BN124" i="2"/>
  <c r="BO124" i="2" s="1"/>
  <c r="BM124" i="2"/>
  <c r="BL124" i="2"/>
  <c r="BK141" i="2"/>
  <c r="BK137" i="2"/>
  <c r="BN136" i="2"/>
  <c r="BO136" i="2" s="1"/>
  <c r="BM136" i="2"/>
  <c r="BL136" i="2"/>
  <c r="BI163" i="2"/>
  <c r="BH162" i="2"/>
  <c r="BK129" i="2"/>
  <c r="BN128" i="2"/>
  <c r="BO128" i="2" s="1"/>
  <c r="BM128" i="2"/>
  <c r="BL128" i="2"/>
  <c r="BN120" i="2"/>
  <c r="BO120" i="2" s="1"/>
  <c r="BM120" i="2"/>
  <c r="BL120" i="2"/>
  <c r="BI171" i="2"/>
  <c r="BI167" i="2"/>
  <c r="BH166" i="2"/>
  <c r="AO179" i="2"/>
  <c r="AN179" i="2" s="1"/>
  <c r="AN178" i="2"/>
  <c r="AO184" i="2"/>
  <c r="AN183" i="2"/>
  <c r="AO194" i="2"/>
  <c r="AN193" i="2"/>
  <c r="AO189" i="2"/>
  <c r="AN188" i="2"/>
  <c r="AO199" i="2"/>
  <c r="AO204" i="2"/>
  <c r="AN204" i="2" s="1"/>
  <c r="AR136" i="2"/>
  <c r="AT136" i="2"/>
  <c r="AU136" i="2" s="1"/>
  <c r="AQ137" i="2"/>
  <c r="AS136" i="2"/>
  <c r="AR146" i="2"/>
  <c r="AT146" i="2"/>
  <c r="AU146" i="2" s="1"/>
  <c r="AQ147" i="2"/>
  <c r="AS146" i="2"/>
  <c r="AR156" i="2"/>
  <c r="AQ162" i="2"/>
  <c r="AT156" i="2"/>
  <c r="AU156" i="2" s="1"/>
  <c r="AQ157" i="2"/>
  <c r="AS156" i="2"/>
  <c r="AT151" i="2"/>
  <c r="AU151" i="2" s="1"/>
  <c r="AQ152" i="2"/>
  <c r="AS151" i="2"/>
  <c r="AR151" i="2"/>
  <c r="AT131" i="2"/>
  <c r="AU131" i="2" s="1"/>
  <c r="AS131" i="2"/>
  <c r="AR131" i="2"/>
  <c r="AT141" i="2"/>
  <c r="AU141" i="2" s="1"/>
  <c r="AQ142" i="2"/>
  <c r="AS141" i="2"/>
  <c r="AR141" i="2"/>
  <c r="BI176" i="2" l="1"/>
  <c r="BI172" i="2"/>
  <c r="BH171" i="2"/>
  <c r="BL133" i="2"/>
  <c r="BK134" i="2"/>
  <c r="BN133" i="2"/>
  <c r="BO133" i="2" s="1"/>
  <c r="BM133" i="2"/>
  <c r="BI164" i="2"/>
  <c r="BH163" i="2"/>
  <c r="BL137" i="2"/>
  <c r="BK138" i="2"/>
  <c r="BN137" i="2"/>
  <c r="BO137" i="2" s="1"/>
  <c r="BM137" i="2"/>
  <c r="BI168" i="2"/>
  <c r="BH167" i="2"/>
  <c r="BL129" i="2"/>
  <c r="BK130" i="2"/>
  <c r="BN129" i="2"/>
  <c r="BO129" i="2" s="1"/>
  <c r="BM129" i="2"/>
  <c r="BL141" i="2"/>
  <c r="BK146" i="2"/>
  <c r="BK142" i="2"/>
  <c r="BN141" i="2"/>
  <c r="BO141" i="2" s="1"/>
  <c r="BM141" i="2"/>
  <c r="BL125" i="2"/>
  <c r="BN125" i="2"/>
  <c r="BO125" i="2" s="1"/>
  <c r="BM125" i="2"/>
  <c r="BI160" i="2"/>
  <c r="BH160" i="2" s="1"/>
  <c r="BH159" i="2"/>
  <c r="AO190" i="2"/>
  <c r="AN189" i="2"/>
  <c r="AO185" i="2"/>
  <c r="AN185" i="2" s="1"/>
  <c r="AN184" i="2"/>
  <c r="AO200" i="2"/>
  <c r="AN199" i="2"/>
  <c r="AO195" i="2"/>
  <c r="AN194" i="2"/>
  <c r="AR142" i="2"/>
  <c r="AT142" i="2"/>
  <c r="AU142" i="2" s="1"/>
  <c r="AQ143" i="2"/>
  <c r="AS142" i="2"/>
  <c r="AR162" i="2"/>
  <c r="AQ168" i="2"/>
  <c r="AT162" i="2"/>
  <c r="AU162" i="2" s="1"/>
  <c r="AQ163" i="2"/>
  <c r="AS162" i="2"/>
  <c r="AT157" i="2"/>
  <c r="AU157" i="2" s="1"/>
  <c r="AQ158" i="2"/>
  <c r="AS157" i="2"/>
  <c r="AR157" i="2"/>
  <c r="AO205" i="2"/>
  <c r="AO210" i="2"/>
  <c r="AN210" i="2" s="1"/>
  <c r="AR152" i="2"/>
  <c r="AT152" i="2"/>
  <c r="AU152" i="2" s="1"/>
  <c r="AQ153" i="2"/>
  <c r="AS152" i="2"/>
  <c r="AT147" i="2"/>
  <c r="AU147" i="2" s="1"/>
  <c r="AQ148" i="2"/>
  <c r="AS147" i="2"/>
  <c r="AR147" i="2"/>
  <c r="AT137" i="2"/>
  <c r="AU137" i="2" s="1"/>
  <c r="AS137" i="2"/>
  <c r="AR137" i="2"/>
  <c r="BI165" i="2" l="1"/>
  <c r="BH165" i="2" s="1"/>
  <c r="BH164" i="2"/>
  <c r="BM138" i="2"/>
  <c r="BL138" i="2"/>
  <c r="BK139" i="2"/>
  <c r="BN138" i="2"/>
  <c r="BO138" i="2" s="1"/>
  <c r="BM142" i="2"/>
  <c r="BL142" i="2"/>
  <c r="BK143" i="2"/>
  <c r="BN142" i="2"/>
  <c r="BO142" i="2" s="1"/>
  <c r="BI169" i="2"/>
  <c r="BH168" i="2"/>
  <c r="BI173" i="2"/>
  <c r="BH172" i="2"/>
  <c r="BM146" i="2"/>
  <c r="BL146" i="2"/>
  <c r="BK151" i="2"/>
  <c r="BK147" i="2"/>
  <c r="BN146" i="2"/>
  <c r="BO146" i="2" s="1"/>
  <c r="BM130" i="2"/>
  <c r="BL130" i="2"/>
  <c r="BN130" i="2"/>
  <c r="BO130" i="2" s="1"/>
  <c r="BM134" i="2"/>
  <c r="BL134" i="2"/>
  <c r="BK135" i="2"/>
  <c r="BN134" i="2"/>
  <c r="BO134" i="2" s="1"/>
  <c r="BI181" i="2"/>
  <c r="BI177" i="2"/>
  <c r="BH176" i="2"/>
  <c r="AO196" i="2"/>
  <c r="AN195" i="2"/>
  <c r="AO206" i="2"/>
  <c r="AN205" i="2"/>
  <c r="AO201" i="2"/>
  <c r="AN200" i="2"/>
  <c r="AO191" i="2"/>
  <c r="AN191" i="2" s="1"/>
  <c r="AN190" i="2"/>
  <c r="AT143" i="2"/>
  <c r="AU143" i="2" s="1"/>
  <c r="AS143" i="2"/>
  <c r="AR143" i="2"/>
  <c r="AT163" i="2"/>
  <c r="AU163" i="2" s="1"/>
  <c r="AQ164" i="2"/>
  <c r="AS163" i="2"/>
  <c r="AR163" i="2"/>
  <c r="AR168" i="2"/>
  <c r="AQ174" i="2"/>
  <c r="AT168" i="2"/>
  <c r="AU168" i="2" s="1"/>
  <c r="AQ169" i="2"/>
  <c r="AS168" i="2"/>
  <c r="AO211" i="2"/>
  <c r="AO216" i="2"/>
  <c r="AN216" i="2" s="1"/>
  <c r="AR158" i="2"/>
  <c r="AT158" i="2"/>
  <c r="AU158" i="2" s="1"/>
  <c r="AQ159" i="2"/>
  <c r="AS158" i="2"/>
  <c r="AT153" i="2"/>
  <c r="AU153" i="2" s="1"/>
  <c r="AQ154" i="2"/>
  <c r="AS153" i="2"/>
  <c r="AR153" i="2"/>
  <c r="AR148" i="2"/>
  <c r="AT148" i="2"/>
  <c r="AU148" i="2" s="1"/>
  <c r="AQ149" i="2"/>
  <c r="AS148" i="2"/>
  <c r="BI178" i="2" l="1"/>
  <c r="BH177" i="2"/>
  <c r="BI186" i="2"/>
  <c r="BI182" i="2"/>
  <c r="BH181" i="2"/>
  <c r="BI170" i="2"/>
  <c r="BH170" i="2" s="1"/>
  <c r="BH169" i="2"/>
  <c r="BK148" i="2"/>
  <c r="BN147" i="2"/>
  <c r="BO147" i="2" s="1"/>
  <c r="BM147" i="2"/>
  <c r="BL147" i="2"/>
  <c r="BN135" i="2"/>
  <c r="BO135" i="2" s="1"/>
  <c r="BM135" i="2"/>
  <c r="BL135" i="2"/>
  <c r="BK156" i="2"/>
  <c r="BK152" i="2"/>
  <c r="BN151" i="2"/>
  <c r="BO151" i="2" s="1"/>
  <c r="BM151" i="2"/>
  <c r="BL151" i="2"/>
  <c r="BI174" i="2"/>
  <c r="BH173" i="2"/>
  <c r="BK144" i="2"/>
  <c r="BN143" i="2"/>
  <c r="BO143" i="2" s="1"/>
  <c r="BM143" i="2"/>
  <c r="BL143" i="2"/>
  <c r="BK140" i="2"/>
  <c r="BN139" i="2"/>
  <c r="BO139" i="2" s="1"/>
  <c r="BM139" i="2"/>
  <c r="BL139" i="2"/>
  <c r="AO207" i="2"/>
  <c r="AN206" i="2"/>
  <c r="AO212" i="2"/>
  <c r="AN211" i="2"/>
  <c r="AO202" i="2"/>
  <c r="AN201" i="2"/>
  <c r="AO197" i="2"/>
  <c r="AN197" i="2" s="1"/>
  <c r="AN196" i="2"/>
  <c r="AR154" i="2"/>
  <c r="AT154" i="2"/>
  <c r="AU154" i="2" s="1"/>
  <c r="AQ155" i="2"/>
  <c r="AS154" i="2"/>
  <c r="AT169" i="2"/>
  <c r="AU169" i="2" s="1"/>
  <c r="AQ170" i="2"/>
  <c r="AS169" i="2"/>
  <c r="AR169" i="2"/>
  <c r="AO217" i="2"/>
  <c r="AO222" i="2"/>
  <c r="AN222" i="2" s="1"/>
  <c r="AT149" i="2"/>
  <c r="AU149" i="2" s="1"/>
  <c r="AS149" i="2"/>
  <c r="AR149" i="2"/>
  <c r="AT159" i="2"/>
  <c r="AU159" i="2" s="1"/>
  <c r="AQ160" i="2"/>
  <c r="AS159" i="2"/>
  <c r="AR159" i="2"/>
  <c r="AR174" i="2"/>
  <c r="AQ180" i="2"/>
  <c r="AT174" i="2"/>
  <c r="AU174" i="2" s="1"/>
  <c r="AQ175" i="2"/>
  <c r="AS174" i="2"/>
  <c r="AR164" i="2"/>
  <c r="AT164" i="2"/>
  <c r="AU164" i="2" s="1"/>
  <c r="AQ165" i="2"/>
  <c r="AS164" i="2"/>
  <c r="BI175" i="2" l="1"/>
  <c r="BH175" i="2" s="1"/>
  <c r="BH174" i="2"/>
  <c r="BK153" i="2"/>
  <c r="BN152" i="2"/>
  <c r="BO152" i="2" s="1"/>
  <c r="BM152" i="2"/>
  <c r="BL152" i="2"/>
  <c r="BK149" i="2"/>
  <c r="BN148" i="2"/>
  <c r="BO148" i="2" s="1"/>
  <c r="BM148" i="2"/>
  <c r="BL148" i="2"/>
  <c r="BI183" i="2"/>
  <c r="BH182" i="2"/>
  <c r="BK161" i="2"/>
  <c r="BK157" i="2"/>
  <c r="BN156" i="2"/>
  <c r="BO156" i="2" s="1"/>
  <c r="BM156" i="2"/>
  <c r="BL156" i="2"/>
  <c r="BI191" i="2"/>
  <c r="BI187" i="2"/>
  <c r="BH186" i="2"/>
  <c r="BN140" i="2"/>
  <c r="BO140" i="2" s="1"/>
  <c r="BM140" i="2"/>
  <c r="BL140" i="2"/>
  <c r="BK145" i="2"/>
  <c r="BN144" i="2"/>
  <c r="BO144" i="2" s="1"/>
  <c r="BM144" i="2"/>
  <c r="BL144" i="2"/>
  <c r="BI179" i="2"/>
  <c r="BH178" i="2"/>
  <c r="AO213" i="2"/>
  <c r="AN212" i="2"/>
  <c r="AO218" i="2"/>
  <c r="AN217" i="2"/>
  <c r="AO203" i="2"/>
  <c r="AN203" i="2" s="1"/>
  <c r="AN202" i="2"/>
  <c r="AO208" i="2"/>
  <c r="AN207" i="2"/>
  <c r="AR180" i="2"/>
  <c r="AQ186" i="2"/>
  <c r="AT180" i="2"/>
  <c r="AU180" i="2" s="1"/>
  <c r="AQ181" i="2"/>
  <c r="AS180" i="2"/>
  <c r="AT155" i="2"/>
  <c r="AU155" i="2" s="1"/>
  <c r="AS155" i="2"/>
  <c r="AR155" i="2"/>
  <c r="AO223" i="2"/>
  <c r="AO228" i="2"/>
  <c r="AN228" i="2" s="1"/>
  <c r="AR170" i="2"/>
  <c r="AT170" i="2"/>
  <c r="AU170" i="2" s="1"/>
  <c r="AQ171" i="2"/>
  <c r="AS170" i="2"/>
  <c r="AR160" i="2"/>
  <c r="AT160" i="2"/>
  <c r="AU160" i="2" s="1"/>
  <c r="AQ161" i="2"/>
  <c r="AS160" i="2"/>
  <c r="AT165" i="2"/>
  <c r="AU165" i="2" s="1"/>
  <c r="AQ166" i="2"/>
  <c r="AS165" i="2"/>
  <c r="AR165" i="2"/>
  <c r="AT175" i="2"/>
  <c r="AU175" i="2" s="1"/>
  <c r="AQ176" i="2"/>
  <c r="AS175" i="2"/>
  <c r="AR175" i="2"/>
  <c r="BI180" i="2" l="1"/>
  <c r="BH180" i="2" s="1"/>
  <c r="BH179" i="2"/>
  <c r="BI188" i="2"/>
  <c r="BH187" i="2"/>
  <c r="BI184" i="2"/>
  <c r="BH183" i="2"/>
  <c r="BL149" i="2"/>
  <c r="BK150" i="2"/>
  <c r="BN149" i="2"/>
  <c r="BO149" i="2" s="1"/>
  <c r="BM149" i="2"/>
  <c r="BL153" i="2"/>
  <c r="BK154" i="2"/>
  <c r="BN153" i="2"/>
  <c r="BO153" i="2" s="1"/>
  <c r="BM153" i="2"/>
  <c r="BI196" i="2"/>
  <c r="BI192" i="2"/>
  <c r="BH191" i="2"/>
  <c r="BL157" i="2"/>
  <c r="BK158" i="2"/>
  <c r="BN157" i="2"/>
  <c r="BO157" i="2" s="1"/>
  <c r="BM157" i="2"/>
  <c r="BL145" i="2"/>
  <c r="BN145" i="2"/>
  <c r="BO145" i="2" s="1"/>
  <c r="BM145" i="2"/>
  <c r="BL161" i="2"/>
  <c r="BK166" i="2"/>
  <c r="BK162" i="2"/>
  <c r="BN161" i="2"/>
  <c r="BO161" i="2" s="1"/>
  <c r="BM161" i="2"/>
  <c r="AO209" i="2"/>
  <c r="AN209" i="2" s="1"/>
  <c r="AN208" i="2"/>
  <c r="AO219" i="2"/>
  <c r="AN218" i="2"/>
  <c r="AO224" i="2"/>
  <c r="AN223" i="2"/>
  <c r="AO214" i="2"/>
  <c r="AN213" i="2"/>
  <c r="AR166" i="2"/>
  <c r="AT166" i="2"/>
  <c r="AU166" i="2" s="1"/>
  <c r="AQ167" i="2"/>
  <c r="AS166" i="2"/>
  <c r="AT181" i="2"/>
  <c r="AU181" i="2" s="1"/>
  <c r="AQ182" i="2"/>
  <c r="AS181" i="2"/>
  <c r="AR181" i="2"/>
  <c r="AR186" i="2"/>
  <c r="AQ192" i="2"/>
  <c r="AT186" i="2"/>
  <c r="AU186" i="2" s="1"/>
  <c r="AQ187" i="2"/>
  <c r="AS186" i="2"/>
  <c r="AR176" i="2"/>
  <c r="AT176" i="2"/>
  <c r="AU176" i="2" s="1"/>
  <c r="AQ177" i="2"/>
  <c r="AS176" i="2"/>
  <c r="AO229" i="2"/>
  <c r="AO234" i="2"/>
  <c r="AN234" i="2" s="1"/>
  <c r="AT161" i="2"/>
  <c r="AU161" i="2" s="1"/>
  <c r="AS161" i="2"/>
  <c r="AR161" i="2"/>
  <c r="AT171" i="2"/>
  <c r="AU171" i="2" s="1"/>
  <c r="AQ172" i="2"/>
  <c r="AS171" i="2"/>
  <c r="AR171" i="2"/>
  <c r="BM150" i="2" l="1"/>
  <c r="BL150" i="2"/>
  <c r="BN150" i="2"/>
  <c r="BO150" i="2" s="1"/>
  <c r="BM162" i="2"/>
  <c r="BL162" i="2"/>
  <c r="BK163" i="2"/>
  <c r="BN162" i="2"/>
  <c r="BO162" i="2" s="1"/>
  <c r="BM158" i="2"/>
  <c r="BL158" i="2"/>
  <c r="BK159" i="2"/>
  <c r="BN158" i="2"/>
  <c r="BO158" i="2" s="1"/>
  <c r="BI201" i="2"/>
  <c r="BI197" i="2"/>
  <c r="BH196" i="2"/>
  <c r="BI189" i="2"/>
  <c r="BH188" i="2"/>
  <c r="BI193" i="2"/>
  <c r="BH192" i="2"/>
  <c r="BM166" i="2"/>
  <c r="BL166" i="2"/>
  <c r="BK171" i="2"/>
  <c r="BK167" i="2"/>
  <c r="BN166" i="2"/>
  <c r="BO166" i="2" s="1"/>
  <c r="BM154" i="2"/>
  <c r="BL154" i="2"/>
  <c r="BK155" i="2"/>
  <c r="BN154" i="2"/>
  <c r="BO154" i="2" s="1"/>
  <c r="BI185" i="2"/>
  <c r="BH185" i="2" s="1"/>
  <c r="BH184" i="2"/>
  <c r="AO215" i="2"/>
  <c r="AN215" i="2" s="1"/>
  <c r="AN214" i="2"/>
  <c r="AO220" i="2"/>
  <c r="AN219" i="2"/>
  <c r="AO230" i="2"/>
  <c r="AN229" i="2"/>
  <c r="AO225" i="2"/>
  <c r="AN224" i="2"/>
  <c r="AT167" i="2"/>
  <c r="AU167" i="2" s="1"/>
  <c r="AS167" i="2"/>
  <c r="AR167" i="2"/>
  <c r="AR172" i="2"/>
  <c r="AT172" i="2"/>
  <c r="AU172" i="2" s="1"/>
  <c r="AQ173" i="2"/>
  <c r="AS172" i="2"/>
  <c r="AT177" i="2"/>
  <c r="AU177" i="2" s="1"/>
  <c r="AQ178" i="2"/>
  <c r="AS177" i="2"/>
  <c r="AR177" i="2"/>
  <c r="AT187" i="2"/>
  <c r="AU187" i="2" s="1"/>
  <c r="AQ188" i="2"/>
  <c r="AS187" i="2"/>
  <c r="AR187" i="2"/>
  <c r="AO235" i="2"/>
  <c r="AO240" i="2"/>
  <c r="AN240" i="2" s="1"/>
  <c r="AR192" i="2"/>
  <c r="AQ198" i="2"/>
  <c r="AT192" i="2"/>
  <c r="AU192" i="2" s="1"/>
  <c r="AQ193" i="2"/>
  <c r="AS192" i="2"/>
  <c r="AR182" i="2"/>
  <c r="AT182" i="2"/>
  <c r="AU182" i="2" s="1"/>
  <c r="AQ183" i="2"/>
  <c r="AS182" i="2"/>
  <c r="BI206" i="2" l="1"/>
  <c r="BI202" i="2"/>
  <c r="BH201" i="2"/>
  <c r="BI190" i="2"/>
  <c r="BH190" i="2" s="1"/>
  <c r="BH189" i="2"/>
  <c r="BK160" i="2"/>
  <c r="BN159" i="2"/>
  <c r="BO159" i="2" s="1"/>
  <c r="BM159" i="2"/>
  <c r="BL159" i="2"/>
  <c r="BK164" i="2"/>
  <c r="BN163" i="2"/>
  <c r="BO163" i="2" s="1"/>
  <c r="BM163" i="2"/>
  <c r="BL163" i="2"/>
  <c r="BN155" i="2"/>
  <c r="BO155" i="2" s="1"/>
  <c r="BM155" i="2"/>
  <c r="BL155" i="2"/>
  <c r="BK168" i="2"/>
  <c r="BN167" i="2"/>
  <c r="BO167" i="2" s="1"/>
  <c r="BM167" i="2"/>
  <c r="BL167" i="2"/>
  <c r="BK176" i="2"/>
  <c r="BK172" i="2"/>
  <c r="BN171" i="2"/>
  <c r="BO171" i="2" s="1"/>
  <c r="BM171" i="2"/>
  <c r="BL171" i="2"/>
  <c r="BI194" i="2"/>
  <c r="BH193" i="2"/>
  <c r="BI198" i="2"/>
  <c r="BH197" i="2"/>
  <c r="AO221" i="2"/>
  <c r="AN221" i="2" s="1"/>
  <c r="AN220" i="2"/>
  <c r="AO226" i="2"/>
  <c r="AN225" i="2"/>
  <c r="AO236" i="2"/>
  <c r="AN235" i="2"/>
  <c r="AO231" i="2"/>
  <c r="AN230" i="2"/>
  <c r="AR198" i="2"/>
  <c r="AQ204" i="2"/>
  <c r="AT198" i="2"/>
  <c r="AU198" i="2" s="1"/>
  <c r="AQ199" i="2"/>
  <c r="AS198" i="2"/>
  <c r="AT173" i="2"/>
  <c r="AU173" i="2" s="1"/>
  <c r="AS173" i="2"/>
  <c r="AR173" i="2"/>
  <c r="AT183" i="2"/>
  <c r="AU183" i="2" s="1"/>
  <c r="AQ184" i="2"/>
  <c r="AS183" i="2"/>
  <c r="AR183" i="2"/>
  <c r="AT193" i="2"/>
  <c r="AU193" i="2" s="1"/>
  <c r="AQ194" i="2"/>
  <c r="AS193" i="2"/>
  <c r="AR193" i="2"/>
  <c r="AO241" i="2"/>
  <c r="AO246" i="2"/>
  <c r="AN246" i="2" s="1"/>
  <c r="AR188" i="2"/>
  <c r="AT188" i="2"/>
  <c r="AU188" i="2" s="1"/>
  <c r="AQ189" i="2"/>
  <c r="AS188" i="2"/>
  <c r="AR178" i="2"/>
  <c r="AT178" i="2"/>
  <c r="AU178" i="2" s="1"/>
  <c r="AQ179" i="2"/>
  <c r="AS178" i="2"/>
  <c r="BI199" i="2" l="1"/>
  <c r="BH198" i="2"/>
  <c r="BI195" i="2"/>
  <c r="BH195" i="2" s="1"/>
  <c r="BH194" i="2"/>
  <c r="BK173" i="2"/>
  <c r="BN172" i="2"/>
  <c r="BO172" i="2" s="1"/>
  <c r="BM172" i="2"/>
  <c r="BL172" i="2"/>
  <c r="BK165" i="2"/>
  <c r="BN164" i="2"/>
  <c r="BO164" i="2" s="1"/>
  <c r="BM164" i="2"/>
  <c r="BL164" i="2"/>
  <c r="BN160" i="2"/>
  <c r="BO160" i="2" s="1"/>
  <c r="BM160" i="2"/>
  <c r="BL160" i="2"/>
  <c r="BI203" i="2"/>
  <c r="BH202" i="2"/>
  <c r="BK181" i="2"/>
  <c r="BK177" i="2"/>
  <c r="BN176" i="2"/>
  <c r="BO176" i="2" s="1"/>
  <c r="BM176" i="2"/>
  <c r="BL176" i="2"/>
  <c r="BK169" i="2"/>
  <c r="BN168" i="2"/>
  <c r="BO168" i="2" s="1"/>
  <c r="BM168" i="2"/>
  <c r="BL168" i="2"/>
  <c r="BI211" i="2"/>
  <c r="BI207" i="2"/>
  <c r="BH206" i="2"/>
  <c r="AO232" i="2"/>
  <c r="AN231" i="2"/>
  <c r="AO227" i="2"/>
  <c r="AN227" i="2" s="1"/>
  <c r="AN226" i="2"/>
  <c r="AO242" i="2"/>
  <c r="AN241" i="2"/>
  <c r="AO237" i="2"/>
  <c r="AN236" i="2"/>
  <c r="AT199" i="2"/>
  <c r="AU199" i="2" s="1"/>
  <c r="AQ200" i="2"/>
  <c r="AS199" i="2"/>
  <c r="AR199" i="2"/>
  <c r="AO247" i="2"/>
  <c r="AO252" i="2"/>
  <c r="AN252" i="2" s="1"/>
  <c r="AR184" i="2"/>
  <c r="AT184" i="2"/>
  <c r="AU184" i="2" s="1"/>
  <c r="AQ185" i="2"/>
  <c r="AS184" i="2"/>
  <c r="AR204" i="2"/>
  <c r="AQ210" i="2"/>
  <c r="AT204" i="2"/>
  <c r="AU204" i="2" s="1"/>
  <c r="AQ205" i="2"/>
  <c r="AS204" i="2"/>
  <c r="AR194" i="2"/>
  <c r="AT194" i="2"/>
  <c r="AU194" i="2" s="1"/>
  <c r="AQ195" i="2"/>
  <c r="AS194" i="2"/>
  <c r="AT179" i="2"/>
  <c r="AU179" i="2" s="1"/>
  <c r="AS179" i="2"/>
  <c r="AR179" i="2"/>
  <c r="AT189" i="2"/>
  <c r="AU189" i="2" s="1"/>
  <c r="AQ190" i="2"/>
  <c r="AS189" i="2"/>
  <c r="AR189" i="2"/>
  <c r="BI208" i="2" l="1"/>
  <c r="BH207" i="2"/>
  <c r="BI204" i="2"/>
  <c r="BH203" i="2"/>
  <c r="BI216" i="2"/>
  <c r="BI212" i="2"/>
  <c r="BH211" i="2"/>
  <c r="BL169" i="2"/>
  <c r="BK170" i="2"/>
  <c r="BN169" i="2"/>
  <c r="BO169" i="2" s="1"/>
  <c r="BM169" i="2"/>
  <c r="BL177" i="2"/>
  <c r="BK178" i="2"/>
  <c r="BN177" i="2"/>
  <c r="BO177" i="2" s="1"/>
  <c r="BM177" i="2"/>
  <c r="BL181" i="2"/>
  <c r="BK186" i="2"/>
  <c r="BK182" i="2"/>
  <c r="BN181" i="2"/>
  <c r="BO181" i="2" s="1"/>
  <c r="BM181" i="2"/>
  <c r="BL165" i="2"/>
  <c r="BN165" i="2"/>
  <c r="BO165" i="2" s="1"/>
  <c r="BM165" i="2"/>
  <c r="BL173" i="2"/>
  <c r="BK174" i="2"/>
  <c r="BN173" i="2"/>
  <c r="BO173" i="2" s="1"/>
  <c r="BM173" i="2"/>
  <c r="BI200" i="2"/>
  <c r="BH200" i="2" s="1"/>
  <c r="BH199" i="2"/>
  <c r="AO238" i="2"/>
  <c r="AN237" i="2"/>
  <c r="AO248" i="2"/>
  <c r="AN247" i="2"/>
  <c r="AO243" i="2"/>
  <c r="AN242" i="2"/>
  <c r="AO233" i="2"/>
  <c r="AN233" i="2" s="1"/>
  <c r="AN232" i="2"/>
  <c r="AR210" i="2"/>
  <c r="AQ216" i="2"/>
  <c r="AT210" i="2"/>
  <c r="AU210" i="2" s="1"/>
  <c r="AQ211" i="2"/>
  <c r="AS210" i="2"/>
  <c r="AT195" i="2"/>
  <c r="AU195" i="2" s="1"/>
  <c r="AQ196" i="2"/>
  <c r="AS195" i="2"/>
  <c r="AR195" i="2"/>
  <c r="AT205" i="2"/>
  <c r="AU205" i="2" s="1"/>
  <c r="AQ206" i="2"/>
  <c r="AS205" i="2"/>
  <c r="AR205" i="2"/>
  <c r="AO253" i="2"/>
  <c r="AO258" i="2"/>
  <c r="AN258" i="2" s="1"/>
  <c r="AR200" i="2"/>
  <c r="AT200" i="2"/>
  <c r="AU200" i="2" s="1"/>
  <c r="AQ201" i="2"/>
  <c r="AS200" i="2"/>
  <c r="AR190" i="2"/>
  <c r="AT190" i="2"/>
  <c r="AU190" i="2" s="1"/>
  <c r="AQ191" i="2"/>
  <c r="AS190" i="2"/>
  <c r="AT185" i="2"/>
  <c r="AU185" i="2" s="1"/>
  <c r="AS185" i="2"/>
  <c r="AR185" i="2"/>
  <c r="BI205" i="2" l="1"/>
  <c r="BH205" i="2" s="1"/>
  <c r="BH204" i="2"/>
  <c r="BM182" i="2"/>
  <c r="BL182" i="2"/>
  <c r="BK183" i="2"/>
  <c r="BN182" i="2"/>
  <c r="BO182" i="2" s="1"/>
  <c r="BI213" i="2"/>
  <c r="BH212" i="2"/>
  <c r="BM174" i="2"/>
  <c r="BL174" i="2"/>
  <c r="BK175" i="2"/>
  <c r="BN174" i="2"/>
  <c r="BO174" i="2" s="1"/>
  <c r="BK191" i="2"/>
  <c r="BM186" i="2"/>
  <c r="BL186" i="2"/>
  <c r="BK187" i="2"/>
  <c r="BN186" i="2"/>
  <c r="BO186" i="2" s="1"/>
  <c r="BM178" i="2"/>
  <c r="BL178" i="2"/>
  <c r="BK179" i="2"/>
  <c r="BN178" i="2"/>
  <c r="BO178" i="2" s="1"/>
  <c r="BM170" i="2"/>
  <c r="BL170" i="2"/>
  <c r="BN170" i="2"/>
  <c r="BO170" i="2" s="1"/>
  <c r="BI221" i="2"/>
  <c r="BI217" i="2"/>
  <c r="BH216" i="2"/>
  <c r="BI209" i="2"/>
  <c r="BH208" i="2"/>
  <c r="AO254" i="2"/>
  <c r="AN253" i="2"/>
  <c r="AO249" i="2"/>
  <c r="AN248" i="2"/>
  <c r="AO244" i="2"/>
  <c r="AN243" i="2"/>
  <c r="AO239" i="2"/>
  <c r="AN239" i="2" s="1"/>
  <c r="AN238" i="2"/>
  <c r="AT211" i="2"/>
  <c r="AU211" i="2" s="1"/>
  <c r="AQ212" i="2"/>
  <c r="AS211" i="2"/>
  <c r="AR211" i="2"/>
  <c r="AR196" i="2"/>
  <c r="AT196" i="2"/>
  <c r="AU196" i="2" s="1"/>
  <c r="AQ197" i="2"/>
  <c r="AS196" i="2"/>
  <c r="AR206" i="2"/>
  <c r="AT206" i="2"/>
  <c r="AU206" i="2" s="1"/>
  <c r="AQ207" i="2"/>
  <c r="AS206" i="2"/>
  <c r="AT201" i="2"/>
  <c r="AU201" i="2" s="1"/>
  <c r="AQ202" i="2"/>
  <c r="AS201" i="2"/>
  <c r="AR201" i="2"/>
  <c r="AR216" i="2"/>
  <c r="AQ222" i="2"/>
  <c r="AT216" i="2"/>
  <c r="AU216" i="2" s="1"/>
  <c r="AQ217" i="2"/>
  <c r="AS216" i="2"/>
  <c r="AO259" i="2"/>
  <c r="AO264" i="2"/>
  <c r="AN264" i="2" s="1"/>
  <c r="AT191" i="2"/>
  <c r="AU191" i="2" s="1"/>
  <c r="AS191" i="2"/>
  <c r="AR191" i="2"/>
  <c r="BI210" i="2" l="1"/>
  <c r="BH210" i="2" s="1"/>
  <c r="BH209" i="2"/>
  <c r="BN175" i="2"/>
  <c r="BO175" i="2" s="1"/>
  <c r="BM175" i="2"/>
  <c r="BL175" i="2"/>
  <c r="BI214" i="2"/>
  <c r="BH213" i="2"/>
  <c r="BI218" i="2"/>
  <c r="BH217" i="2"/>
  <c r="BK180" i="2"/>
  <c r="BN179" i="2"/>
  <c r="BO179" i="2" s="1"/>
  <c r="BM179" i="2"/>
  <c r="BL179" i="2"/>
  <c r="BK188" i="2"/>
  <c r="BN187" i="2"/>
  <c r="BO187" i="2" s="1"/>
  <c r="BM187" i="2"/>
  <c r="BL187" i="2"/>
  <c r="BI226" i="2"/>
  <c r="BI222" i="2"/>
  <c r="BH221" i="2"/>
  <c r="BK196" i="2"/>
  <c r="BK192" i="2"/>
  <c r="BN191" i="2"/>
  <c r="BO191" i="2" s="1"/>
  <c r="BM191" i="2"/>
  <c r="BL191" i="2"/>
  <c r="BK184" i="2"/>
  <c r="BN183" i="2"/>
  <c r="BO183" i="2" s="1"/>
  <c r="BM183" i="2"/>
  <c r="BL183" i="2"/>
  <c r="AO250" i="2"/>
  <c r="AN249" i="2"/>
  <c r="AO260" i="2"/>
  <c r="AN259" i="2"/>
  <c r="AO245" i="2"/>
  <c r="AN245" i="2" s="1"/>
  <c r="AN244" i="2"/>
  <c r="AO255" i="2"/>
  <c r="AN254" i="2"/>
  <c r="AO265" i="2"/>
  <c r="AO270" i="2"/>
  <c r="AN270" i="2" s="1"/>
  <c r="AT197" i="2"/>
  <c r="AU197" i="2" s="1"/>
  <c r="AS197" i="2"/>
  <c r="AR197" i="2"/>
  <c r="AR212" i="2"/>
  <c r="AT212" i="2"/>
  <c r="AU212" i="2" s="1"/>
  <c r="AQ213" i="2"/>
  <c r="AS212" i="2"/>
  <c r="AT217" i="2"/>
  <c r="AU217" i="2" s="1"/>
  <c r="AQ218" i="2"/>
  <c r="AS217" i="2"/>
  <c r="AR217" i="2"/>
  <c r="AT207" i="2"/>
  <c r="AU207" i="2" s="1"/>
  <c r="AQ208" i="2"/>
  <c r="AS207" i="2"/>
  <c r="AR207" i="2"/>
  <c r="AR222" i="2"/>
  <c r="AQ228" i="2"/>
  <c r="AT222" i="2"/>
  <c r="AU222" i="2" s="1"/>
  <c r="AQ223" i="2"/>
  <c r="AS222" i="2"/>
  <c r="AR202" i="2"/>
  <c r="AT202" i="2"/>
  <c r="AU202" i="2" s="1"/>
  <c r="AQ203" i="2"/>
  <c r="AS202" i="2"/>
  <c r="BI219" i="2" l="1"/>
  <c r="BH218" i="2"/>
  <c r="BI223" i="2"/>
  <c r="BH222" i="2"/>
  <c r="BK185" i="2"/>
  <c r="BN184" i="2"/>
  <c r="BO184" i="2" s="1"/>
  <c r="BM184" i="2"/>
  <c r="BL184" i="2"/>
  <c r="BK193" i="2"/>
  <c r="BN192" i="2"/>
  <c r="BO192" i="2" s="1"/>
  <c r="BM192" i="2"/>
  <c r="BL192" i="2"/>
  <c r="BI231" i="2"/>
  <c r="BI227" i="2"/>
  <c r="BH226" i="2"/>
  <c r="BK189" i="2"/>
  <c r="BN188" i="2"/>
  <c r="BO188" i="2" s="1"/>
  <c r="BM188" i="2"/>
  <c r="BL188" i="2"/>
  <c r="BN180" i="2"/>
  <c r="BO180" i="2" s="1"/>
  <c r="BM180" i="2"/>
  <c r="BL180" i="2"/>
  <c r="BI215" i="2"/>
  <c r="BH215" i="2" s="1"/>
  <c r="BH214" i="2"/>
  <c r="BK201" i="2"/>
  <c r="BK197" i="2"/>
  <c r="BN196" i="2"/>
  <c r="BO196" i="2" s="1"/>
  <c r="BM196" i="2"/>
  <c r="BL196" i="2"/>
  <c r="AO256" i="2"/>
  <c r="AN255" i="2"/>
  <c r="AO261" i="2"/>
  <c r="AN260" i="2"/>
  <c r="AO266" i="2"/>
  <c r="AN265" i="2"/>
  <c r="AO251" i="2"/>
  <c r="AN251" i="2" s="1"/>
  <c r="AN250" i="2"/>
  <c r="AT213" i="2"/>
  <c r="AU213" i="2" s="1"/>
  <c r="AQ214" i="2"/>
  <c r="AS213" i="2"/>
  <c r="AR213" i="2"/>
  <c r="AR228" i="2"/>
  <c r="AQ234" i="2"/>
  <c r="AT228" i="2"/>
  <c r="AU228" i="2" s="1"/>
  <c r="AQ229" i="2"/>
  <c r="AS228" i="2"/>
  <c r="AR218" i="2"/>
  <c r="AT218" i="2"/>
  <c r="AU218" i="2" s="1"/>
  <c r="AQ219" i="2"/>
  <c r="AS218" i="2"/>
  <c r="AO271" i="2"/>
  <c r="AO276" i="2"/>
  <c r="AN276" i="2" s="1"/>
  <c r="AR208" i="2"/>
  <c r="AT208" i="2"/>
  <c r="AU208" i="2" s="1"/>
  <c r="AQ209" i="2"/>
  <c r="AS208" i="2"/>
  <c r="AT203" i="2"/>
  <c r="AU203" i="2" s="1"/>
  <c r="AS203" i="2"/>
  <c r="AR203" i="2"/>
  <c r="AT223" i="2"/>
  <c r="AU223" i="2" s="1"/>
  <c r="AQ224" i="2"/>
  <c r="AS223" i="2"/>
  <c r="AR223" i="2"/>
  <c r="BL189" i="2" l="1"/>
  <c r="BK190" i="2"/>
  <c r="BN189" i="2"/>
  <c r="BO189" i="2" s="1"/>
  <c r="BM189" i="2"/>
  <c r="BI224" i="2"/>
  <c r="BH223" i="2"/>
  <c r="BL197" i="2"/>
  <c r="BK198" i="2"/>
  <c r="BN197" i="2"/>
  <c r="BO197" i="2" s="1"/>
  <c r="BM197" i="2"/>
  <c r="BI228" i="2"/>
  <c r="BH227" i="2"/>
  <c r="BL201" i="2"/>
  <c r="BK206" i="2"/>
  <c r="BK202" i="2"/>
  <c r="BN201" i="2"/>
  <c r="BO201" i="2" s="1"/>
  <c r="BM201" i="2"/>
  <c r="BI236" i="2"/>
  <c r="BI232" i="2"/>
  <c r="BH231" i="2"/>
  <c r="BL193" i="2"/>
  <c r="BK194" i="2"/>
  <c r="BN193" i="2"/>
  <c r="BO193" i="2" s="1"/>
  <c r="BM193" i="2"/>
  <c r="BL185" i="2"/>
  <c r="BN185" i="2"/>
  <c r="BO185" i="2" s="1"/>
  <c r="BM185" i="2"/>
  <c r="BI220" i="2"/>
  <c r="BH220" i="2" s="1"/>
  <c r="BH219" i="2"/>
  <c r="AO262" i="2"/>
  <c r="AN261" i="2"/>
  <c r="AO272" i="2"/>
  <c r="AN271" i="2"/>
  <c r="AO267" i="2"/>
  <c r="AN266" i="2"/>
  <c r="AO257" i="2"/>
  <c r="AN257" i="2" s="1"/>
  <c r="AN256" i="2"/>
  <c r="AR224" i="2"/>
  <c r="AT224" i="2"/>
  <c r="AU224" i="2" s="1"/>
  <c r="AQ225" i="2"/>
  <c r="AS224" i="2"/>
  <c r="AT229" i="2"/>
  <c r="AU229" i="2" s="1"/>
  <c r="AQ230" i="2"/>
  <c r="AS229" i="2"/>
  <c r="AR229" i="2"/>
  <c r="AO277" i="2"/>
  <c r="AO282" i="2"/>
  <c r="AN282" i="2" s="1"/>
  <c r="AR234" i="2"/>
  <c r="AQ240" i="2"/>
  <c r="AT234" i="2"/>
  <c r="AU234" i="2" s="1"/>
  <c r="AQ235" i="2"/>
  <c r="AS234" i="2"/>
  <c r="AR214" i="2"/>
  <c r="AT214" i="2"/>
  <c r="AU214" i="2" s="1"/>
  <c r="AQ215" i="2"/>
  <c r="AS214" i="2"/>
  <c r="AT219" i="2"/>
  <c r="AU219" i="2" s="1"/>
  <c r="AQ220" i="2"/>
  <c r="AS219" i="2"/>
  <c r="AR219" i="2"/>
  <c r="AT209" i="2"/>
  <c r="AU209" i="2" s="1"/>
  <c r="AS209" i="2"/>
  <c r="AR209" i="2"/>
  <c r="BM198" i="2" l="1"/>
  <c r="BL198" i="2"/>
  <c r="BK199" i="2"/>
  <c r="BN198" i="2"/>
  <c r="BO198" i="2" s="1"/>
  <c r="BI233" i="2"/>
  <c r="BH232" i="2"/>
  <c r="BM202" i="2"/>
  <c r="BL202" i="2"/>
  <c r="BK203" i="2"/>
  <c r="BN202" i="2"/>
  <c r="BO202" i="2" s="1"/>
  <c r="BI229" i="2"/>
  <c r="BH228" i="2"/>
  <c r="BM194" i="2"/>
  <c r="BL194" i="2"/>
  <c r="BK195" i="2"/>
  <c r="BN194" i="2"/>
  <c r="BO194" i="2" s="1"/>
  <c r="BI241" i="2"/>
  <c r="BI237" i="2"/>
  <c r="BH236" i="2"/>
  <c r="BM206" i="2"/>
  <c r="BL206" i="2"/>
  <c r="BK211" i="2"/>
  <c r="BK207" i="2"/>
  <c r="BN206" i="2"/>
  <c r="BO206" i="2" s="1"/>
  <c r="BM190" i="2"/>
  <c r="BL190" i="2"/>
  <c r="BN190" i="2"/>
  <c r="BO190" i="2" s="1"/>
  <c r="BI225" i="2"/>
  <c r="BH225" i="2" s="1"/>
  <c r="BH224" i="2"/>
  <c r="AO273" i="2"/>
  <c r="AN272" i="2"/>
  <c r="AO278" i="2"/>
  <c r="AN277" i="2"/>
  <c r="AO268" i="2"/>
  <c r="AN267" i="2"/>
  <c r="AO263" i="2"/>
  <c r="AN263" i="2" s="1"/>
  <c r="AN262" i="2"/>
  <c r="AT225" i="2"/>
  <c r="AU225" i="2" s="1"/>
  <c r="AQ226" i="2"/>
  <c r="AS225" i="2"/>
  <c r="AR225" i="2"/>
  <c r="AT215" i="2"/>
  <c r="AU215" i="2" s="1"/>
  <c r="AS215" i="2"/>
  <c r="AR215" i="2"/>
  <c r="AT235" i="2"/>
  <c r="AU235" i="2" s="1"/>
  <c r="AQ236" i="2"/>
  <c r="AS235" i="2"/>
  <c r="AR235" i="2"/>
  <c r="AO283" i="2"/>
  <c r="AO288" i="2"/>
  <c r="AN288" i="2" s="1"/>
  <c r="AR230" i="2"/>
  <c r="AT230" i="2"/>
  <c r="AU230" i="2" s="1"/>
  <c r="AQ231" i="2"/>
  <c r="AS230" i="2"/>
  <c r="AR240" i="2"/>
  <c r="AQ246" i="2"/>
  <c r="AT240" i="2"/>
  <c r="AU240" i="2" s="1"/>
  <c r="AQ241" i="2"/>
  <c r="AS240" i="2"/>
  <c r="AR220" i="2"/>
  <c r="AT220" i="2"/>
  <c r="AU220" i="2" s="1"/>
  <c r="AQ221" i="2"/>
  <c r="AS220" i="2"/>
  <c r="BN195" i="2" l="1"/>
  <c r="BO195" i="2" s="1"/>
  <c r="BM195" i="2"/>
  <c r="BL195" i="2"/>
  <c r="BI230" i="2"/>
  <c r="BH230" i="2" s="1"/>
  <c r="BH229" i="2"/>
  <c r="BK200" i="2"/>
  <c r="BN199" i="2"/>
  <c r="BO199" i="2" s="1"/>
  <c r="BM199" i="2"/>
  <c r="BL199" i="2"/>
  <c r="BK216" i="2"/>
  <c r="BK212" i="2"/>
  <c r="BN211" i="2"/>
  <c r="BO211" i="2" s="1"/>
  <c r="BM211" i="2"/>
  <c r="BL211" i="2"/>
  <c r="BI238" i="2"/>
  <c r="BH237" i="2"/>
  <c r="BK208" i="2"/>
  <c r="BN207" i="2"/>
  <c r="BO207" i="2" s="1"/>
  <c r="BM207" i="2"/>
  <c r="BL207" i="2"/>
  <c r="BI246" i="2"/>
  <c r="BI242" i="2"/>
  <c r="BH241" i="2"/>
  <c r="BK204" i="2"/>
  <c r="BN203" i="2"/>
  <c r="BO203" i="2" s="1"/>
  <c r="BM203" i="2"/>
  <c r="BL203" i="2"/>
  <c r="BI234" i="2"/>
  <c r="BH233" i="2"/>
  <c r="AO279" i="2"/>
  <c r="AN278" i="2"/>
  <c r="AO284" i="2"/>
  <c r="AN283" i="2"/>
  <c r="AO269" i="2"/>
  <c r="AN269" i="2" s="1"/>
  <c r="AN268" i="2"/>
  <c r="AO274" i="2"/>
  <c r="AN273" i="2"/>
  <c r="AT231" i="2"/>
  <c r="AU231" i="2" s="1"/>
  <c r="AQ232" i="2"/>
  <c r="AS231" i="2"/>
  <c r="AR231" i="2"/>
  <c r="AR226" i="2"/>
  <c r="AT226" i="2"/>
  <c r="AU226" i="2" s="1"/>
  <c r="AQ227" i="2"/>
  <c r="AS226" i="2"/>
  <c r="AR246" i="2"/>
  <c r="AQ252" i="2"/>
  <c r="AT246" i="2"/>
  <c r="AU246" i="2" s="1"/>
  <c r="AQ247" i="2"/>
  <c r="AS246" i="2"/>
  <c r="AT221" i="2"/>
  <c r="AU221" i="2" s="1"/>
  <c r="AS221" i="2"/>
  <c r="AR221" i="2"/>
  <c r="AT241" i="2"/>
  <c r="AU241" i="2" s="1"/>
  <c r="AQ242" i="2"/>
  <c r="AS241" i="2"/>
  <c r="AR241" i="2"/>
  <c r="AO289" i="2"/>
  <c r="AO294" i="2"/>
  <c r="AN294" i="2" s="1"/>
  <c r="AR236" i="2"/>
  <c r="AT236" i="2"/>
  <c r="AU236" i="2" s="1"/>
  <c r="AQ237" i="2"/>
  <c r="AS236" i="2"/>
  <c r="BI235" i="2" l="1"/>
  <c r="BH235" i="2" s="1"/>
  <c r="BH234" i="2"/>
  <c r="BI239" i="2"/>
  <c r="BH238" i="2"/>
  <c r="BK213" i="2"/>
  <c r="BN212" i="2"/>
  <c r="BO212" i="2" s="1"/>
  <c r="BM212" i="2"/>
  <c r="BL212" i="2"/>
  <c r="BI243" i="2"/>
  <c r="BH242" i="2"/>
  <c r="BK221" i="2"/>
  <c r="BK217" i="2"/>
  <c r="BN216" i="2"/>
  <c r="BO216" i="2" s="1"/>
  <c r="BM216" i="2"/>
  <c r="BL216" i="2"/>
  <c r="BN200" i="2"/>
  <c r="BO200" i="2" s="1"/>
  <c r="BM200" i="2"/>
  <c r="BL200" i="2"/>
  <c r="BK205" i="2"/>
  <c r="BN204" i="2"/>
  <c r="BO204" i="2" s="1"/>
  <c r="BM204" i="2"/>
  <c r="BL204" i="2"/>
  <c r="BI251" i="2"/>
  <c r="BI247" i="2"/>
  <c r="BH246" i="2"/>
  <c r="BK209" i="2"/>
  <c r="BN208" i="2"/>
  <c r="BO208" i="2" s="1"/>
  <c r="BM208" i="2"/>
  <c r="BL208" i="2"/>
  <c r="AO275" i="2"/>
  <c r="AN275" i="2" s="1"/>
  <c r="AN274" i="2"/>
  <c r="AO285" i="2"/>
  <c r="AN284" i="2"/>
  <c r="AO290" i="2"/>
  <c r="AN289" i="2"/>
  <c r="AO280" i="2"/>
  <c r="AN279" i="2"/>
  <c r="AT247" i="2"/>
  <c r="AU247" i="2" s="1"/>
  <c r="AQ248" i="2"/>
  <c r="AS247" i="2"/>
  <c r="AR247" i="2"/>
  <c r="AT227" i="2"/>
  <c r="AU227" i="2" s="1"/>
  <c r="AS227" i="2"/>
  <c r="AR227" i="2"/>
  <c r="AR242" i="2"/>
  <c r="AT242" i="2"/>
  <c r="AU242" i="2" s="1"/>
  <c r="AQ243" i="2"/>
  <c r="AS242" i="2"/>
  <c r="AR252" i="2"/>
  <c r="AQ258" i="2"/>
  <c r="AT252" i="2"/>
  <c r="AU252" i="2" s="1"/>
  <c r="AQ253" i="2"/>
  <c r="AS252" i="2"/>
  <c r="AR232" i="2"/>
  <c r="AT232" i="2"/>
  <c r="AU232" i="2" s="1"/>
  <c r="AQ233" i="2"/>
  <c r="AS232" i="2"/>
  <c r="AO295" i="2"/>
  <c r="AO300" i="2"/>
  <c r="AN300" i="2" s="1"/>
  <c r="AT237" i="2"/>
  <c r="AU237" i="2" s="1"/>
  <c r="AQ238" i="2"/>
  <c r="AS237" i="2"/>
  <c r="AR237" i="2"/>
  <c r="BL217" i="2" l="1"/>
  <c r="BK218" i="2"/>
  <c r="BN217" i="2"/>
  <c r="BO217" i="2" s="1"/>
  <c r="BM217" i="2"/>
  <c r="BI256" i="2"/>
  <c r="BI252" i="2"/>
  <c r="BH251" i="2"/>
  <c r="BL205" i="2"/>
  <c r="BN205" i="2"/>
  <c r="BO205" i="2" s="1"/>
  <c r="BM205" i="2"/>
  <c r="BL221" i="2"/>
  <c r="BK226" i="2"/>
  <c r="BK222" i="2"/>
  <c r="BN221" i="2"/>
  <c r="BO221" i="2" s="1"/>
  <c r="BM221" i="2"/>
  <c r="BI240" i="2"/>
  <c r="BH240" i="2" s="1"/>
  <c r="BH239" i="2"/>
  <c r="BI248" i="2"/>
  <c r="BH247" i="2"/>
  <c r="BL209" i="2"/>
  <c r="BK210" i="2"/>
  <c r="BN209" i="2"/>
  <c r="BO209" i="2" s="1"/>
  <c r="BM209" i="2"/>
  <c r="BI244" i="2"/>
  <c r="BH243" i="2"/>
  <c r="BL213" i="2"/>
  <c r="BK214" i="2"/>
  <c r="BN213" i="2"/>
  <c r="BO213" i="2" s="1"/>
  <c r="BM213" i="2"/>
  <c r="AO281" i="2"/>
  <c r="AN281" i="2" s="1"/>
  <c r="AN280" i="2"/>
  <c r="AO286" i="2"/>
  <c r="AN285" i="2"/>
  <c r="AO296" i="2"/>
  <c r="AN295" i="2"/>
  <c r="AO291" i="2"/>
  <c r="AN290" i="2"/>
  <c r="AT233" i="2"/>
  <c r="AU233" i="2" s="1"/>
  <c r="AS233" i="2"/>
  <c r="AR233" i="2"/>
  <c r="AT253" i="2"/>
  <c r="AU253" i="2" s="1"/>
  <c r="AQ254" i="2"/>
  <c r="AS253" i="2"/>
  <c r="AR253" i="2"/>
  <c r="AO301" i="2"/>
  <c r="AO306" i="2"/>
  <c r="AN306" i="2" s="1"/>
  <c r="AT243" i="2"/>
  <c r="AU243" i="2" s="1"/>
  <c r="AQ244" i="2"/>
  <c r="AS243" i="2"/>
  <c r="AR243" i="2"/>
  <c r="AR248" i="2"/>
  <c r="AT248" i="2"/>
  <c r="AU248" i="2" s="1"/>
  <c r="AQ249" i="2"/>
  <c r="AS248" i="2"/>
  <c r="AR238" i="2"/>
  <c r="AT238" i="2"/>
  <c r="AU238" i="2" s="1"/>
  <c r="AQ239" i="2"/>
  <c r="AS238" i="2"/>
  <c r="AR258" i="2"/>
  <c r="AQ264" i="2"/>
  <c r="AT258" i="2"/>
  <c r="AU258" i="2" s="1"/>
  <c r="AQ259" i="2"/>
  <c r="AS258" i="2"/>
  <c r="BM226" i="2" l="1"/>
  <c r="BL226" i="2"/>
  <c r="BK231" i="2"/>
  <c r="BK227" i="2"/>
  <c r="BN226" i="2"/>
  <c r="BO226" i="2" s="1"/>
  <c r="BI249" i="2"/>
  <c r="BH248" i="2"/>
  <c r="BI253" i="2"/>
  <c r="BH252" i="2"/>
  <c r="BM218" i="2"/>
  <c r="BL218" i="2"/>
  <c r="BK219" i="2"/>
  <c r="BN218" i="2"/>
  <c r="BO218" i="2" s="1"/>
  <c r="BI245" i="2"/>
  <c r="BH245" i="2" s="1"/>
  <c r="BH244" i="2"/>
  <c r="BM214" i="2"/>
  <c r="BL214" i="2"/>
  <c r="BK215" i="2"/>
  <c r="BN214" i="2"/>
  <c r="BO214" i="2" s="1"/>
  <c r="BM210" i="2"/>
  <c r="BL210" i="2"/>
  <c r="BN210" i="2"/>
  <c r="BO210" i="2" s="1"/>
  <c r="BM222" i="2"/>
  <c r="BL222" i="2"/>
  <c r="BK223" i="2"/>
  <c r="BN222" i="2"/>
  <c r="BO222" i="2" s="1"/>
  <c r="BI261" i="2"/>
  <c r="BI257" i="2"/>
  <c r="BH256" i="2"/>
  <c r="AO292" i="2"/>
  <c r="AN291" i="2"/>
  <c r="AO287" i="2"/>
  <c r="AN287" i="2" s="1"/>
  <c r="AN286" i="2"/>
  <c r="AO302" i="2"/>
  <c r="AN301" i="2"/>
  <c r="AO297" i="2"/>
  <c r="AN296" i="2"/>
  <c r="AT239" i="2"/>
  <c r="AU239" i="2" s="1"/>
  <c r="AS239" i="2"/>
  <c r="AR239" i="2"/>
  <c r="AR244" i="2"/>
  <c r="AT244" i="2"/>
  <c r="AU244" i="2" s="1"/>
  <c r="AQ245" i="2"/>
  <c r="AS244" i="2"/>
  <c r="AR264" i="2"/>
  <c r="AQ270" i="2"/>
  <c r="AT264" i="2"/>
  <c r="AU264" i="2" s="1"/>
  <c r="AQ265" i="2"/>
  <c r="AS264" i="2"/>
  <c r="AT249" i="2"/>
  <c r="AU249" i="2" s="1"/>
  <c r="AQ250" i="2"/>
  <c r="AS249" i="2"/>
  <c r="AR249" i="2"/>
  <c r="AT259" i="2"/>
  <c r="AU259" i="2" s="1"/>
  <c r="AQ260" i="2"/>
  <c r="AS259" i="2"/>
  <c r="AR259" i="2"/>
  <c r="AO307" i="2"/>
  <c r="AO312" i="2"/>
  <c r="AN312" i="2" s="1"/>
  <c r="AR254" i="2"/>
  <c r="AT254" i="2"/>
  <c r="AU254" i="2" s="1"/>
  <c r="AQ255" i="2"/>
  <c r="AS254" i="2"/>
  <c r="BI258" i="2" l="1"/>
  <c r="BH257" i="2"/>
  <c r="BK220" i="2"/>
  <c r="BN219" i="2"/>
  <c r="BO219" i="2" s="1"/>
  <c r="BM219" i="2"/>
  <c r="BL219" i="2"/>
  <c r="BI254" i="2"/>
  <c r="BH253" i="2"/>
  <c r="BK228" i="2"/>
  <c r="BN227" i="2"/>
  <c r="BO227" i="2" s="1"/>
  <c r="BM227" i="2"/>
  <c r="BL227" i="2"/>
  <c r="BK236" i="2"/>
  <c r="BK232" i="2"/>
  <c r="BN231" i="2"/>
  <c r="BO231" i="2" s="1"/>
  <c r="BM231" i="2"/>
  <c r="BL231" i="2"/>
  <c r="BI266" i="2"/>
  <c r="BI262" i="2"/>
  <c r="BH261" i="2"/>
  <c r="BN215" i="2"/>
  <c r="BO215" i="2" s="1"/>
  <c r="BM215" i="2"/>
  <c r="BL215" i="2"/>
  <c r="BI250" i="2"/>
  <c r="BH250" i="2" s="1"/>
  <c r="BH249" i="2"/>
  <c r="BK224" i="2"/>
  <c r="BN223" i="2"/>
  <c r="BO223" i="2" s="1"/>
  <c r="BM223" i="2"/>
  <c r="BL223" i="2"/>
  <c r="AO298" i="2"/>
  <c r="AN297" i="2"/>
  <c r="AO308" i="2"/>
  <c r="AN307" i="2"/>
  <c r="AO303" i="2"/>
  <c r="AN302" i="2"/>
  <c r="AO293" i="2"/>
  <c r="AN293" i="2" s="1"/>
  <c r="AN292" i="2"/>
  <c r="AT265" i="2"/>
  <c r="AU265" i="2" s="1"/>
  <c r="AQ266" i="2"/>
  <c r="AS265" i="2"/>
  <c r="AR265" i="2"/>
  <c r="AO313" i="2"/>
  <c r="AO318" i="2"/>
  <c r="AN318" i="2" s="1"/>
  <c r="AR260" i="2"/>
  <c r="AT260" i="2"/>
  <c r="AU260" i="2" s="1"/>
  <c r="AQ261" i="2"/>
  <c r="AS260" i="2"/>
  <c r="AR250" i="2"/>
  <c r="AT250" i="2"/>
  <c r="AU250" i="2" s="1"/>
  <c r="AQ251" i="2"/>
  <c r="AS250" i="2"/>
  <c r="AT245" i="2"/>
  <c r="AU245" i="2" s="1"/>
  <c r="AS245" i="2"/>
  <c r="AR245" i="2"/>
  <c r="AT255" i="2"/>
  <c r="AU255" i="2" s="1"/>
  <c r="AQ256" i="2"/>
  <c r="AS255" i="2"/>
  <c r="AR255" i="2"/>
  <c r="AR270" i="2"/>
  <c r="AQ276" i="2"/>
  <c r="AT270" i="2"/>
  <c r="AU270" i="2" s="1"/>
  <c r="AQ271" i="2"/>
  <c r="AS270" i="2"/>
  <c r="BI263" i="2" l="1"/>
  <c r="BH262" i="2"/>
  <c r="BI255" i="2"/>
  <c r="BH255" i="2" s="1"/>
  <c r="BH254" i="2"/>
  <c r="BN220" i="2"/>
  <c r="BO220" i="2" s="1"/>
  <c r="BM220" i="2"/>
  <c r="BL220" i="2"/>
  <c r="BI271" i="2"/>
  <c r="BI267" i="2"/>
  <c r="BH266" i="2"/>
  <c r="BK233" i="2"/>
  <c r="BN232" i="2"/>
  <c r="BO232" i="2" s="1"/>
  <c r="BM232" i="2"/>
  <c r="BL232" i="2"/>
  <c r="BK225" i="2"/>
  <c r="BN224" i="2"/>
  <c r="BO224" i="2" s="1"/>
  <c r="BM224" i="2"/>
  <c r="BL224" i="2"/>
  <c r="BK241" i="2"/>
  <c r="BK237" i="2"/>
  <c r="BN236" i="2"/>
  <c r="BO236" i="2" s="1"/>
  <c r="BM236" i="2"/>
  <c r="BL236" i="2"/>
  <c r="BK229" i="2"/>
  <c r="BN228" i="2"/>
  <c r="BO228" i="2" s="1"/>
  <c r="BM228" i="2"/>
  <c r="BL228" i="2"/>
  <c r="BI259" i="2"/>
  <c r="BH258" i="2"/>
  <c r="AO309" i="2"/>
  <c r="AN308" i="2"/>
  <c r="AO314" i="2"/>
  <c r="AN313" i="2"/>
  <c r="AO304" i="2"/>
  <c r="AN303" i="2"/>
  <c r="AO299" i="2"/>
  <c r="AN299" i="2" s="1"/>
  <c r="AN298" i="2"/>
  <c r="AR256" i="2"/>
  <c r="AT256" i="2"/>
  <c r="AU256" i="2" s="1"/>
  <c r="AQ257" i="2"/>
  <c r="AS256" i="2"/>
  <c r="AR276" i="2"/>
  <c r="AQ282" i="2"/>
  <c r="AT276" i="2"/>
  <c r="AU276" i="2" s="1"/>
  <c r="AQ277" i="2"/>
  <c r="AS276" i="2"/>
  <c r="AO319" i="2"/>
  <c r="AO324" i="2"/>
  <c r="AN324" i="2" s="1"/>
  <c r="AR266" i="2"/>
  <c r="AT266" i="2"/>
  <c r="AU266" i="2" s="1"/>
  <c r="AQ267" i="2"/>
  <c r="AS266" i="2"/>
  <c r="AT271" i="2"/>
  <c r="AU271" i="2" s="1"/>
  <c r="AQ272" i="2"/>
  <c r="AS271" i="2"/>
  <c r="AR271" i="2"/>
  <c r="AT251" i="2"/>
  <c r="AU251" i="2" s="1"/>
  <c r="AS251" i="2"/>
  <c r="AR251" i="2"/>
  <c r="AT261" i="2"/>
  <c r="AU261" i="2" s="1"/>
  <c r="AQ262" i="2"/>
  <c r="AS261" i="2"/>
  <c r="AR261" i="2"/>
  <c r="BL237" i="2" l="1"/>
  <c r="BK238" i="2"/>
  <c r="BN237" i="2"/>
  <c r="BO237" i="2" s="1"/>
  <c r="BM237" i="2"/>
  <c r="BL241" i="2"/>
  <c r="BK246" i="2"/>
  <c r="BK242" i="2"/>
  <c r="BN241" i="2"/>
  <c r="BO241" i="2" s="1"/>
  <c r="BM241" i="2"/>
  <c r="BL233" i="2"/>
  <c r="BK234" i="2"/>
  <c r="BN233" i="2"/>
  <c r="BO233" i="2" s="1"/>
  <c r="BM233" i="2"/>
  <c r="BL229" i="2"/>
  <c r="BK230" i="2"/>
  <c r="BN229" i="2"/>
  <c r="BO229" i="2" s="1"/>
  <c r="BM229" i="2"/>
  <c r="BI276" i="2"/>
  <c r="BI272" i="2"/>
  <c r="BH271" i="2"/>
  <c r="BI260" i="2"/>
  <c r="BH260" i="2" s="1"/>
  <c r="BH259" i="2"/>
  <c r="BL225" i="2"/>
  <c r="BN225" i="2"/>
  <c r="BO225" i="2" s="1"/>
  <c r="BM225" i="2"/>
  <c r="BI268" i="2"/>
  <c r="BH267" i="2"/>
  <c r="BI264" i="2"/>
  <c r="BH263" i="2"/>
  <c r="AO315" i="2"/>
  <c r="AN314" i="2"/>
  <c r="AO320" i="2"/>
  <c r="AN319" i="2"/>
  <c r="AO305" i="2"/>
  <c r="AN305" i="2" s="1"/>
  <c r="AN304" i="2"/>
  <c r="AO310" i="2"/>
  <c r="AN309" i="2"/>
  <c r="AT277" i="2"/>
  <c r="AU277" i="2" s="1"/>
  <c r="AQ278" i="2"/>
  <c r="AS277" i="2"/>
  <c r="AR277" i="2"/>
  <c r="AT257" i="2"/>
  <c r="AU257" i="2" s="1"/>
  <c r="AS257" i="2"/>
  <c r="AR257" i="2"/>
  <c r="AT267" i="2"/>
  <c r="AU267" i="2" s="1"/>
  <c r="AQ268" i="2"/>
  <c r="AS267" i="2"/>
  <c r="AR267" i="2"/>
  <c r="AR282" i="2"/>
  <c r="AQ288" i="2"/>
  <c r="AT282" i="2"/>
  <c r="AU282" i="2" s="1"/>
  <c r="AQ283" i="2"/>
  <c r="AS282" i="2"/>
  <c r="AR262" i="2"/>
  <c r="AT262" i="2"/>
  <c r="AU262" i="2" s="1"/>
  <c r="AQ263" i="2"/>
  <c r="AS262" i="2"/>
  <c r="AO325" i="2"/>
  <c r="AO330" i="2"/>
  <c r="AN330" i="2" s="1"/>
  <c r="AR272" i="2"/>
  <c r="AT272" i="2"/>
  <c r="AU272" i="2" s="1"/>
  <c r="AQ273" i="2"/>
  <c r="AS272" i="2"/>
  <c r="BI273" i="2" l="1"/>
  <c r="BH272" i="2"/>
  <c r="BM230" i="2"/>
  <c r="BL230" i="2"/>
  <c r="BN230" i="2"/>
  <c r="BO230" i="2" s="1"/>
  <c r="BM234" i="2"/>
  <c r="BL234" i="2"/>
  <c r="BK235" i="2"/>
  <c r="BN234" i="2"/>
  <c r="BO234" i="2" s="1"/>
  <c r="BM242" i="2"/>
  <c r="BL242" i="2"/>
  <c r="BK243" i="2"/>
  <c r="BN242" i="2"/>
  <c r="BO242" i="2" s="1"/>
  <c r="BI265" i="2"/>
  <c r="BH265" i="2" s="1"/>
  <c r="BH264" i="2"/>
  <c r="BI269" i="2"/>
  <c r="BH268" i="2"/>
  <c r="BI281" i="2"/>
  <c r="BI277" i="2"/>
  <c r="BH276" i="2"/>
  <c r="BM246" i="2"/>
  <c r="BL246" i="2"/>
  <c r="BK251" i="2"/>
  <c r="BK247" i="2"/>
  <c r="BN246" i="2"/>
  <c r="BO246" i="2" s="1"/>
  <c r="BM238" i="2"/>
  <c r="BL238" i="2"/>
  <c r="BK239" i="2"/>
  <c r="BN238" i="2"/>
  <c r="BO238" i="2" s="1"/>
  <c r="AO311" i="2"/>
  <c r="AN311" i="2" s="1"/>
  <c r="AN310" i="2"/>
  <c r="AO321" i="2"/>
  <c r="AN320" i="2"/>
  <c r="AO326" i="2"/>
  <c r="AN325" i="2"/>
  <c r="AO316" i="2"/>
  <c r="AN315" i="2"/>
  <c r="AT283" i="2"/>
  <c r="AU283" i="2" s="1"/>
  <c r="AQ284" i="2"/>
  <c r="AS283" i="2"/>
  <c r="AR283" i="2"/>
  <c r="AR278" i="2"/>
  <c r="AT278" i="2"/>
  <c r="AU278" i="2" s="1"/>
  <c r="AQ279" i="2"/>
  <c r="AS278" i="2"/>
  <c r="AT263" i="2"/>
  <c r="AU263" i="2" s="1"/>
  <c r="AS263" i="2"/>
  <c r="AR263" i="2"/>
  <c r="AO336" i="2"/>
  <c r="AN336" i="2" s="1"/>
  <c r="AO331" i="2"/>
  <c r="AT273" i="2"/>
  <c r="AU273" i="2" s="1"/>
  <c r="AQ274" i="2"/>
  <c r="AS273" i="2"/>
  <c r="AR273" i="2"/>
  <c r="AR288" i="2"/>
  <c r="AQ294" i="2"/>
  <c r="AT288" i="2"/>
  <c r="AU288" i="2" s="1"/>
  <c r="AQ289" i="2"/>
  <c r="AS288" i="2"/>
  <c r="AR268" i="2"/>
  <c r="AT268" i="2"/>
  <c r="AU268" i="2" s="1"/>
  <c r="AQ269" i="2"/>
  <c r="AS268" i="2"/>
  <c r="BI270" i="2" l="1"/>
  <c r="BH270" i="2" s="1"/>
  <c r="BH269" i="2"/>
  <c r="BK244" i="2"/>
  <c r="BN243" i="2"/>
  <c r="BO243" i="2" s="1"/>
  <c r="BM243" i="2"/>
  <c r="BL243" i="2"/>
  <c r="BN235" i="2"/>
  <c r="BO235" i="2" s="1"/>
  <c r="BM235" i="2"/>
  <c r="BL235" i="2"/>
  <c r="BK256" i="2"/>
  <c r="BK252" i="2"/>
  <c r="BN251" i="2"/>
  <c r="BO251" i="2" s="1"/>
  <c r="BM251" i="2"/>
  <c r="BL251" i="2"/>
  <c r="BI278" i="2"/>
  <c r="BH277" i="2"/>
  <c r="BK248" i="2"/>
  <c r="BN247" i="2"/>
  <c r="BO247" i="2" s="1"/>
  <c r="BM247" i="2"/>
  <c r="BL247" i="2"/>
  <c r="BI286" i="2"/>
  <c r="BI282" i="2"/>
  <c r="BH281" i="2"/>
  <c r="BK240" i="2"/>
  <c r="BN239" i="2"/>
  <c r="BO239" i="2" s="1"/>
  <c r="BM239" i="2"/>
  <c r="BL239" i="2"/>
  <c r="BI274" i="2"/>
  <c r="BH273" i="2"/>
  <c r="AO317" i="2"/>
  <c r="AN317" i="2" s="1"/>
  <c r="AN316" i="2"/>
  <c r="AO322" i="2"/>
  <c r="AN321" i="2"/>
  <c r="AO332" i="2"/>
  <c r="AN331" i="2"/>
  <c r="AO327" i="2"/>
  <c r="AN326" i="2"/>
  <c r="AO337" i="2"/>
  <c r="AO342" i="2"/>
  <c r="AN342" i="2" s="1"/>
  <c r="AR294" i="2"/>
  <c r="AQ300" i="2"/>
  <c r="AT294" i="2"/>
  <c r="AU294" i="2" s="1"/>
  <c r="AQ295" i="2"/>
  <c r="AS294" i="2"/>
  <c r="AR274" i="2"/>
  <c r="AT274" i="2"/>
  <c r="AU274" i="2" s="1"/>
  <c r="AQ275" i="2"/>
  <c r="AS274" i="2"/>
  <c r="AT279" i="2"/>
  <c r="AU279" i="2" s="1"/>
  <c r="AQ280" i="2"/>
  <c r="AS279" i="2"/>
  <c r="AR279" i="2"/>
  <c r="AR284" i="2"/>
  <c r="AT284" i="2"/>
  <c r="AU284" i="2" s="1"/>
  <c r="AQ285" i="2"/>
  <c r="AS284" i="2"/>
  <c r="AT269" i="2"/>
  <c r="AU269" i="2" s="1"/>
  <c r="AS269" i="2"/>
  <c r="AR269" i="2"/>
  <c r="AT289" i="2"/>
  <c r="AU289" i="2" s="1"/>
  <c r="AQ290" i="2"/>
  <c r="AS289" i="2"/>
  <c r="AR289" i="2"/>
  <c r="BN240" i="2" l="1"/>
  <c r="BO240" i="2" s="1"/>
  <c r="BM240" i="2"/>
  <c r="BL240" i="2"/>
  <c r="BI279" i="2"/>
  <c r="BH278" i="2"/>
  <c r="BK253" i="2"/>
  <c r="BN252" i="2"/>
  <c r="BO252" i="2" s="1"/>
  <c r="BM252" i="2"/>
  <c r="BL252" i="2"/>
  <c r="BK245" i="2"/>
  <c r="BN244" i="2"/>
  <c r="BO244" i="2" s="1"/>
  <c r="BM244" i="2"/>
  <c r="BL244" i="2"/>
  <c r="BI283" i="2"/>
  <c r="BH282" i="2"/>
  <c r="BK261" i="2"/>
  <c r="BK257" i="2"/>
  <c r="BN256" i="2"/>
  <c r="BO256" i="2" s="1"/>
  <c r="BM256" i="2"/>
  <c r="BL256" i="2"/>
  <c r="BI275" i="2"/>
  <c r="BH275" i="2" s="1"/>
  <c r="BH274" i="2"/>
  <c r="BI291" i="2"/>
  <c r="BI287" i="2"/>
  <c r="BH286" i="2"/>
  <c r="BK249" i="2"/>
  <c r="BN248" i="2"/>
  <c r="BO248" i="2" s="1"/>
  <c r="BM248" i="2"/>
  <c r="BL248" i="2"/>
  <c r="AO328" i="2"/>
  <c r="AN327" i="2"/>
  <c r="AO323" i="2"/>
  <c r="AN323" i="2" s="1"/>
  <c r="AN322" i="2"/>
  <c r="AO338" i="2"/>
  <c r="AN337" i="2"/>
  <c r="AO333" i="2"/>
  <c r="AN332" i="2"/>
  <c r="AR300" i="2"/>
  <c r="AQ306" i="2"/>
  <c r="AT300" i="2"/>
  <c r="AU300" i="2" s="1"/>
  <c r="AQ301" i="2"/>
  <c r="AS300" i="2"/>
  <c r="AR290" i="2"/>
  <c r="AT290" i="2"/>
  <c r="AU290" i="2" s="1"/>
  <c r="AQ291" i="2"/>
  <c r="AS290" i="2"/>
  <c r="AT285" i="2"/>
  <c r="AU285" i="2" s="1"/>
  <c r="AQ286" i="2"/>
  <c r="AS285" i="2"/>
  <c r="AR285" i="2"/>
  <c r="AT275" i="2"/>
  <c r="AU275" i="2" s="1"/>
  <c r="AS275" i="2"/>
  <c r="AR275" i="2"/>
  <c r="AT295" i="2"/>
  <c r="AU295" i="2" s="1"/>
  <c r="AQ296" i="2"/>
  <c r="AS295" i="2"/>
  <c r="AR295" i="2"/>
  <c r="AO343" i="2"/>
  <c r="AO348" i="2"/>
  <c r="AN348" i="2" s="1"/>
  <c r="AR280" i="2"/>
  <c r="AT280" i="2"/>
  <c r="AU280" i="2" s="1"/>
  <c r="AQ281" i="2"/>
  <c r="AS280" i="2"/>
  <c r="BI288" i="2" l="1"/>
  <c r="BH287" i="2"/>
  <c r="BL261" i="2"/>
  <c r="BK266" i="2"/>
  <c r="BK262" i="2"/>
  <c r="BN261" i="2"/>
  <c r="BO261" i="2" s="1"/>
  <c r="BM261" i="2"/>
  <c r="BI280" i="2"/>
  <c r="BH280" i="2" s="1"/>
  <c r="BH279" i="2"/>
  <c r="BI296" i="2"/>
  <c r="BI292" i="2"/>
  <c r="BH291" i="2"/>
  <c r="BL249" i="2"/>
  <c r="BK250" i="2"/>
  <c r="BN249" i="2"/>
  <c r="BO249" i="2" s="1"/>
  <c r="BM249" i="2"/>
  <c r="BI284" i="2"/>
  <c r="BH283" i="2"/>
  <c r="BL245" i="2"/>
  <c r="BN245" i="2"/>
  <c r="BO245" i="2" s="1"/>
  <c r="BM245" i="2"/>
  <c r="BL253" i="2"/>
  <c r="BK254" i="2"/>
  <c r="BN253" i="2"/>
  <c r="BO253" i="2" s="1"/>
  <c r="BM253" i="2"/>
  <c r="BL257" i="2"/>
  <c r="BK258" i="2"/>
  <c r="BN257" i="2"/>
  <c r="BO257" i="2" s="1"/>
  <c r="BM257" i="2"/>
  <c r="AO334" i="2"/>
  <c r="AN333" i="2"/>
  <c r="AO344" i="2"/>
  <c r="AN343" i="2"/>
  <c r="AO339" i="2"/>
  <c r="AN338" i="2"/>
  <c r="AO329" i="2"/>
  <c r="AN329" i="2" s="1"/>
  <c r="AN328" i="2"/>
  <c r="AT291" i="2"/>
  <c r="AU291" i="2" s="1"/>
  <c r="AQ292" i="2"/>
  <c r="AS291" i="2"/>
  <c r="AR291" i="2"/>
  <c r="AT301" i="2"/>
  <c r="AU301" i="2" s="1"/>
  <c r="AQ302" i="2"/>
  <c r="AS301" i="2"/>
  <c r="AR301" i="2"/>
  <c r="AR286" i="2"/>
  <c r="AT286" i="2"/>
  <c r="AU286" i="2" s="1"/>
  <c r="AQ287" i="2"/>
  <c r="AS286" i="2"/>
  <c r="AR306" i="2"/>
  <c r="AQ312" i="2"/>
  <c r="AT306" i="2"/>
  <c r="AU306" i="2" s="1"/>
  <c r="AQ307" i="2"/>
  <c r="AS306" i="2"/>
  <c r="AO349" i="2"/>
  <c r="AO354" i="2"/>
  <c r="AN354" i="2" s="1"/>
  <c r="AR296" i="2"/>
  <c r="AT296" i="2"/>
  <c r="AU296" i="2" s="1"/>
  <c r="AQ297" i="2"/>
  <c r="AS296" i="2"/>
  <c r="AT281" i="2"/>
  <c r="AU281" i="2" s="1"/>
  <c r="AS281" i="2"/>
  <c r="AR281" i="2"/>
  <c r="BM266" i="2" l="1"/>
  <c r="BL266" i="2"/>
  <c r="BK271" i="2"/>
  <c r="BK267" i="2"/>
  <c r="BN266" i="2"/>
  <c r="BO266" i="2" s="1"/>
  <c r="BM258" i="2"/>
  <c r="BL258" i="2"/>
  <c r="BK259" i="2"/>
  <c r="BN258" i="2"/>
  <c r="BO258" i="2" s="1"/>
  <c r="BM254" i="2"/>
  <c r="BL254" i="2"/>
  <c r="BK255" i="2"/>
  <c r="BN254" i="2"/>
  <c r="BO254" i="2" s="1"/>
  <c r="BI293" i="2"/>
  <c r="BH292" i="2"/>
  <c r="BM250" i="2"/>
  <c r="BL250" i="2"/>
  <c r="BN250" i="2"/>
  <c r="BO250" i="2" s="1"/>
  <c r="BI301" i="2"/>
  <c r="BI297" i="2"/>
  <c r="BH296" i="2"/>
  <c r="BI285" i="2"/>
  <c r="BH285" i="2" s="1"/>
  <c r="BH284" i="2"/>
  <c r="BM262" i="2"/>
  <c r="BL262" i="2"/>
  <c r="BK263" i="2"/>
  <c r="BN262" i="2"/>
  <c r="BO262" i="2" s="1"/>
  <c r="BI289" i="2"/>
  <c r="BH288" i="2"/>
  <c r="AO345" i="2"/>
  <c r="AN344" i="2"/>
  <c r="AO350" i="2"/>
  <c r="AN349" i="2"/>
  <c r="AO340" i="2"/>
  <c r="AN339" i="2"/>
  <c r="AO335" i="2"/>
  <c r="AN335" i="2" s="1"/>
  <c r="AN334" i="2"/>
  <c r="AT287" i="2"/>
  <c r="AU287" i="2" s="1"/>
  <c r="AS287" i="2"/>
  <c r="AR287" i="2"/>
  <c r="AT297" i="2"/>
  <c r="AU297" i="2" s="1"/>
  <c r="AQ298" i="2"/>
  <c r="AS297" i="2"/>
  <c r="AR297" i="2"/>
  <c r="AR312" i="2"/>
  <c r="AQ318" i="2"/>
  <c r="AT312" i="2"/>
  <c r="AU312" i="2" s="1"/>
  <c r="AQ313" i="2"/>
  <c r="AS312" i="2"/>
  <c r="AR302" i="2"/>
  <c r="AT302" i="2"/>
  <c r="AU302" i="2" s="1"/>
  <c r="AQ303" i="2"/>
  <c r="AS302" i="2"/>
  <c r="AR292" i="2"/>
  <c r="AT292" i="2"/>
  <c r="AU292" i="2" s="1"/>
  <c r="AQ293" i="2"/>
  <c r="AS292" i="2"/>
  <c r="AT307" i="2"/>
  <c r="AU307" i="2" s="1"/>
  <c r="AQ308" i="2"/>
  <c r="AS307" i="2"/>
  <c r="AR307" i="2"/>
  <c r="AO355" i="2"/>
  <c r="AO360" i="2"/>
  <c r="AN360" i="2" s="1"/>
  <c r="BI290" i="2" l="1"/>
  <c r="BH290" i="2" s="1"/>
  <c r="BH289" i="2"/>
  <c r="BI298" i="2"/>
  <c r="BH297" i="2"/>
  <c r="BN255" i="2"/>
  <c r="BO255" i="2" s="1"/>
  <c r="BM255" i="2"/>
  <c r="BL255" i="2"/>
  <c r="BK260" i="2"/>
  <c r="BN259" i="2"/>
  <c r="BO259" i="2" s="1"/>
  <c r="BM259" i="2"/>
  <c r="BL259" i="2"/>
  <c r="BK268" i="2"/>
  <c r="BN267" i="2"/>
  <c r="BO267" i="2" s="1"/>
  <c r="BM267" i="2"/>
  <c r="BL267" i="2"/>
  <c r="BI306" i="2"/>
  <c r="BI302" i="2"/>
  <c r="BH301" i="2"/>
  <c r="BK276" i="2"/>
  <c r="BK272" i="2"/>
  <c r="BN271" i="2"/>
  <c r="BO271" i="2" s="1"/>
  <c r="BM271" i="2"/>
  <c r="BL271" i="2"/>
  <c r="BK264" i="2"/>
  <c r="BN263" i="2"/>
  <c r="BO263" i="2" s="1"/>
  <c r="BM263" i="2"/>
  <c r="BL263" i="2"/>
  <c r="BI294" i="2"/>
  <c r="BH293" i="2"/>
  <c r="AO351" i="2"/>
  <c r="AN350" i="2"/>
  <c r="AO356" i="2"/>
  <c r="AN355" i="2"/>
  <c r="AO341" i="2"/>
  <c r="AN341" i="2" s="1"/>
  <c r="AN340" i="2"/>
  <c r="AO346" i="2"/>
  <c r="AN345" i="2"/>
  <c r="AT293" i="2"/>
  <c r="AU293" i="2" s="1"/>
  <c r="AS293" i="2"/>
  <c r="AR293" i="2"/>
  <c r="AT303" i="2"/>
  <c r="AU303" i="2" s="1"/>
  <c r="AQ304" i="2"/>
  <c r="AS303" i="2"/>
  <c r="AR303" i="2"/>
  <c r="AT313" i="2"/>
  <c r="AU313" i="2" s="1"/>
  <c r="AQ314" i="2"/>
  <c r="AS313" i="2"/>
  <c r="AR313" i="2"/>
  <c r="AR308" i="2"/>
  <c r="AT308" i="2"/>
  <c r="AU308" i="2" s="1"/>
  <c r="AQ309" i="2"/>
  <c r="AS308" i="2"/>
  <c r="AO361" i="2"/>
  <c r="AO366" i="2"/>
  <c r="AN366" i="2" s="1"/>
  <c r="AR318" i="2"/>
  <c r="AQ324" i="2"/>
  <c r="AT318" i="2"/>
  <c r="AU318" i="2" s="1"/>
  <c r="AQ319" i="2"/>
  <c r="AS318" i="2"/>
  <c r="AR298" i="2"/>
  <c r="AT298" i="2"/>
  <c r="AU298" i="2" s="1"/>
  <c r="AQ299" i="2"/>
  <c r="AS298" i="2"/>
  <c r="BK265" i="2" l="1"/>
  <c r="BN264" i="2"/>
  <c r="BO264" i="2" s="1"/>
  <c r="BM264" i="2"/>
  <c r="BL264" i="2"/>
  <c r="BK273" i="2"/>
  <c r="BN272" i="2"/>
  <c r="BO272" i="2" s="1"/>
  <c r="BM272" i="2"/>
  <c r="BL272" i="2"/>
  <c r="BI311" i="2"/>
  <c r="BI307" i="2"/>
  <c r="BH306" i="2"/>
  <c r="BK269" i="2"/>
  <c r="BN268" i="2"/>
  <c r="BO268" i="2" s="1"/>
  <c r="BM268" i="2"/>
  <c r="BL268" i="2"/>
  <c r="BN260" i="2"/>
  <c r="BO260" i="2" s="1"/>
  <c r="BM260" i="2"/>
  <c r="BL260" i="2"/>
  <c r="BK281" i="2"/>
  <c r="BK277" i="2"/>
  <c r="BN276" i="2"/>
  <c r="BO276" i="2" s="1"/>
  <c r="BM276" i="2"/>
  <c r="BL276" i="2"/>
  <c r="BI299" i="2"/>
  <c r="BH298" i="2"/>
  <c r="BI295" i="2"/>
  <c r="BH295" i="2" s="1"/>
  <c r="BH294" i="2"/>
  <c r="BI303" i="2"/>
  <c r="BH302" i="2"/>
  <c r="AO347" i="2"/>
  <c r="AN347" i="2" s="1"/>
  <c r="AN346" i="2"/>
  <c r="AO357" i="2"/>
  <c r="AN356" i="2"/>
  <c r="AO362" i="2"/>
  <c r="AN361" i="2"/>
  <c r="AO352" i="2"/>
  <c r="AN351" i="2"/>
  <c r="AR324" i="2"/>
  <c r="AQ330" i="2"/>
  <c r="AT324" i="2"/>
  <c r="AU324" i="2" s="1"/>
  <c r="AQ325" i="2"/>
  <c r="AS324" i="2"/>
  <c r="AT309" i="2"/>
  <c r="AU309" i="2" s="1"/>
  <c r="AQ310" i="2"/>
  <c r="AS309" i="2"/>
  <c r="AR309" i="2"/>
  <c r="AT299" i="2"/>
  <c r="AU299" i="2" s="1"/>
  <c r="AS299" i="2"/>
  <c r="AR299" i="2"/>
  <c r="AT319" i="2"/>
  <c r="AU319" i="2" s="1"/>
  <c r="AQ320" i="2"/>
  <c r="AS319" i="2"/>
  <c r="AR319" i="2"/>
  <c r="AO367" i="2"/>
  <c r="AO372" i="2"/>
  <c r="AN372" i="2" s="1"/>
  <c r="AR314" i="2"/>
  <c r="AT314" i="2"/>
  <c r="AU314" i="2" s="1"/>
  <c r="AQ315" i="2"/>
  <c r="AS314" i="2"/>
  <c r="AR304" i="2"/>
  <c r="AT304" i="2"/>
  <c r="AU304" i="2" s="1"/>
  <c r="AQ305" i="2"/>
  <c r="AS304" i="2"/>
  <c r="BI304" i="2" l="1"/>
  <c r="BH303" i="2"/>
  <c r="BI300" i="2"/>
  <c r="BH300" i="2" s="1"/>
  <c r="BH299" i="2"/>
  <c r="BL277" i="2"/>
  <c r="BK278" i="2"/>
  <c r="BN277" i="2"/>
  <c r="BO277" i="2" s="1"/>
  <c r="BM277" i="2"/>
  <c r="BL269" i="2"/>
  <c r="BK270" i="2"/>
  <c r="BN269" i="2"/>
  <c r="BO269" i="2" s="1"/>
  <c r="BM269" i="2"/>
  <c r="BL281" i="2"/>
  <c r="BK286" i="2"/>
  <c r="BK282" i="2"/>
  <c r="BN281" i="2"/>
  <c r="BO281" i="2" s="1"/>
  <c r="BM281" i="2"/>
  <c r="BI308" i="2"/>
  <c r="BH307" i="2"/>
  <c r="BI316" i="2"/>
  <c r="BI312" i="2"/>
  <c r="BH311" i="2"/>
  <c r="BL273" i="2"/>
  <c r="BK274" i="2"/>
  <c r="BN273" i="2"/>
  <c r="BO273" i="2" s="1"/>
  <c r="BM273" i="2"/>
  <c r="BL265" i="2"/>
  <c r="BN265" i="2"/>
  <c r="BO265" i="2" s="1"/>
  <c r="BM265" i="2"/>
  <c r="AO353" i="2"/>
  <c r="AN353" i="2" s="1"/>
  <c r="AN352" i="2"/>
  <c r="AO358" i="2"/>
  <c r="AN357" i="2"/>
  <c r="AO368" i="2"/>
  <c r="AN367" i="2"/>
  <c r="AO363" i="2"/>
  <c r="AN362" i="2"/>
  <c r="AT325" i="2"/>
  <c r="AU325" i="2" s="1"/>
  <c r="AQ326" i="2"/>
  <c r="AS325" i="2"/>
  <c r="AR325" i="2"/>
  <c r="AR320" i="2"/>
  <c r="AT320" i="2"/>
  <c r="AU320" i="2" s="1"/>
  <c r="AQ321" i="2"/>
  <c r="AS320" i="2"/>
  <c r="AR330" i="2"/>
  <c r="AT330" i="2"/>
  <c r="AU330" i="2" s="1"/>
  <c r="AQ336" i="2"/>
  <c r="AQ331" i="2"/>
  <c r="AS330" i="2"/>
  <c r="AR310" i="2"/>
  <c r="AT310" i="2"/>
  <c r="AU310" i="2" s="1"/>
  <c r="AQ311" i="2"/>
  <c r="AS310" i="2"/>
  <c r="AO373" i="2"/>
  <c r="AO378" i="2"/>
  <c r="AN378" i="2" s="1"/>
  <c r="AT305" i="2"/>
  <c r="AU305" i="2" s="1"/>
  <c r="AS305" i="2"/>
  <c r="AR305" i="2"/>
  <c r="AT315" i="2"/>
  <c r="AU315" i="2" s="1"/>
  <c r="AQ316" i="2"/>
  <c r="AS315" i="2"/>
  <c r="AR315" i="2"/>
  <c r="BI321" i="2" l="1"/>
  <c r="BI317" i="2"/>
  <c r="BH316" i="2"/>
  <c r="BM282" i="2"/>
  <c r="BL282" i="2"/>
  <c r="BK283" i="2"/>
  <c r="BN282" i="2"/>
  <c r="BO282" i="2" s="1"/>
  <c r="BM270" i="2"/>
  <c r="BL270" i="2"/>
  <c r="BN270" i="2"/>
  <c r="BO270" i="2" s="1"/>
  <c r="BM274" i="2"/>
  <c r="BL274" i="2"/>
  <c r="BK275" i="2"/>
  <c r="BN274" i="2"/>
  <c r="BO274" i="2" s="1"/>
  <c r="BI309" i="2"/>
  <c r="BH308" i="2"/>
  <c r="BM286" i="2"/>
  <c r="BL286" i="2"/>
  <c r="BK291" i="2"/>
  <c r="BK287" i="2"/>
  <c r="BN286" i="2"/>
  <c r="BO286" i="2" s="1"/>
  <c r="BM278" i="2"/>
  <c r="BL278" i="2"/>
  <c r="BK279" i="2"/>
  <c r="BN278" i="2"/>
  <c r="BO278" i="2" s="1"/>
  <c r="BI313" i="2"/>
  <c r="BH312" i="2"/>
  <c r="BI305" i="2"/>
  <c r="BH305" i="2" s="1"/>
  <c r="BH304" i="2"/>
  <c r="AO364" i="2"/>
  <c r="AN363" i="2"/>
  <c r="AO359" i="2"/>
  <c r="AN359" i="2" s="1"/>
  <c r="AN358" i="2"/>
  <c r="AO374" i="2"/>
  <c r="AN373" i="2"/>
  <c r="AO369" i="2"/>
  <c r="AN368" i="2"/>
  <c r="AT311" i="2"/>
  <c r="AU311" i="2" s="1"/>
  <c r="AS311" i="2"/>
  <c r="AR311" i="2"/>
  <c r="AT331" i="2"/>
  <c r="AU331" i="2" s="1"/>
  <c r="AQ332" i="2"/>
  <c r="AS331" i="2"/>
  <c r="AR331" i="2"/>
  <c r="AT321" i="2"/>
  <c r="AU321" i="2" s="1"/>
  <c r="AQ322" i="2"/>
  <c r="AS321" i="2"/>
  <c r="AR321" i="2"/>
  <c r="AR316" i="2"/>
  <c r="AT316" i="2"/>
  <c r="AU316" i="2" s="1"/>
  <c r="AQ317" i="2"/>
  <c r="AS316" i="2"/>
  <c r="AO379" i="2"/>
  <c r="AO384" i="2"/>
  <c r="AN384" i="2" s="1"/>
  <c r="AR326" i="2"/>
  <c r="AT326" i="2"/>
  <c r="AU326" i="2" s="1"/>
  <c r="AQ327" i="2"/>
  <c r="AS326" i="2"/>
  <c r="AR336" i="2"/>
  <c r="AQ342" i="2"/>
  <c r="AT336" i="2"/>
  <c r="AU336" i="2" s="1"/>
  <c r="AS336" i="2"/>
  <c r="AQ337" i="2"/>
  <c r="BK288" i="2" l="1"/>
  <c r="BN287" i="2"/>
  <c r="BO287" i="2" s="1"/>
  <c r="BM287" i="2"/>
  <c r="BL287" i="2"/>
  <c r="BI310" i="2"/>
  <c r="BH310" i="2" s="1"/>
  <c r="BH309" i="2"/>
  <c r="BI314" i="2"/>
  <c r="BH313" i="2"/>
  <c r="BK284" i="2"/>
  <c r="BN283" i="2"/>
  <c r="BO283" i="2" s="1"/>
  <c r="BM283" i="2"/>
  <c r="BL283" i="2"/>
  <c r="BI318" i="2"/>
  <c r="BH317" i="2"/>
  <c r="BK280" i="2"/>
  <c r="BN279" i="2"/>
  <c r="BO279" i="2" s="1"/>
  <c r="BM279" i="2"/>
  <c r="BL279" i="2"/>
  <c r="BK296" i="2"/>
  <c r="BK292" i="2"/>
  <c r="BN291" i="2"/>
  <c r="BO291" i="2" s="1"/>
  <c r="BM291" i="2"/>
  <c r="BL291" i="2"/>
  <c r="BN275" i="2"/>
  <c r="BO275" i="2" s="1"/>
  <c r="BM275" i="2"/>
  <c r="BL275" i="2"/>
  <c r="BI326" i="2"/>
  <c r="BI322" i="2"/>
  <c r="BH321" i="2"/>
  <c r="AO380" i="2"/>
  <c r="AN379" i="2"/>
  <c r="AO370" i="2"/>
  <c r="AN369" i="2"/>
  <c r="AO375" i="2"/>
  <c r="AN374" i="2"/>
  <c r="AO365" i="2"/>
  <c r="AN365" i="2" s="1"/>
  <c r="AN364" i="2"/>
  <c r="AR342" i="2"/>
  <c r="AQ343" i="2"/>
  <c r="AQ348" i="2"/>
  <c r="AT342" i="2"/>
  <c r="AU342" i="2" s="1"/>
  <c r="AS342" i="2"/>
  <c r="AT337" i="2"/>
  <c r="AU337" i="2" s="1"/>
  <c r="AS337" i="2"/>
  <c r="AQ338" i="2"/>
  <c r="AR337" i="2"/>
  <c r="AT317" i="2"/>
  <c r="AU317" i="2" s="1"/>
  <c r="AS317" i="2"/>
  <c r="AR317" i="2"/>
  <c r="AT327" i="2"/>
  <c r="AU327" i="2" s="1"/>
  <c r="AQ328" i="2"/>
  <c r="AS327" i="2"/>
  <c r="AR327" i="2"/>
  <c r="AO385" i="2"/>
  <c r="AO390" i="2"/>
  <c r="AN390" i="2" s="1"/>
  <c r="AR322" i="2"/>
  <c r="AT322" i="2"/>
  <c r="AU322" i="2" s="1"/>
  <c r="AQ323" i="2"/>
  <c r="AS322" i="2"/>
  <c r="AR332" i="2"/>
  <c r="AT332" i="2"/>
  <c r="AU332" i="2" s="1"/>
  <c r="AQ333" i="2"/>
  <c r="AS332" i="2"/>
  <c r="BK293" i="2" l="1"/>
  <c r="BN292" i="2"/>
  <c r="BO292" i="2" s="1"/>
  <c r="BM292" i="2"/>
  <c r="BL292" i="2"/>
  <c r="BI331" i="2"/>
  <c r="BI327" i="2"/>
  <c r="BH326" i="2"/>
  <c r="BK301" i="2"/>
  <c r="BK297" i="2"/>
  <c r="BN296" i="2"/>
  <c r="BO296" i="2" s="1"/>
  <c r="BM296" i="2"/>
  <c r="BL296" i="2"/>
  <c r="BN280" i="2"/>
  <c r="BO280" i="2" s="1"/>
  <c r="BM280" i="2"/>
  <c r="BL280" i="2"/>
  <c r="BI315" i="2"/>
  <c r="BH315" i="2" s="1"/>
  <c r="BH314" i="2"/>
  <c r="BI323" i="2"/>
  <c r="BH322" i="2"/>
  <c r="BI319" i="2"/>
  <c r="BH318" i="2"/>
  <c r="BK285" i="2"/>
  <c r="BN284" i="2"/>
  <c r="BO284" i="2" s="1"/>
  <c r="BM284" i="2"/>
  <c r="BL284" i="2"/>
  <c r="BK289" i="2"/>
  <c r="BN288" i="2"/>
  <c r="BO288" i="2" s="1"/>
  <c r="BM288" i="2"/>
  <c r="BL288" i="2"/>
  <c r="AO371" i="2"/>
  <c r="AN371" i="2" s="1"/>
  <c r="AN370" i="2"/>
  <c r="AO386" i="2"/>
  <c r="AN385" i="2"/>
  <c r="AO376" i="2"/>
  <c r="AN375" i="2"/>
  <c r="AO381" i="2"/>
  <c r="AN380" i="2"/>
  <c r="AR348" i="2"/>
  <c r="AS348" i="2"/>
  <c r="AQ349" i="2"/>
  <c r="AQ354" i="2"/>
  <c r="AT348" i="2"/>
  <c r="AU348" i="2" s="1"/>
  <c r="AR338" i="2"/>
  <c r="AT338" i="2"/>
  <c r="AU338" i="2" s="1"/>
  <c r="AS338" i="2"/>
  <c r="AQ339" i="2"/>
  <c r="AR328" i="2"/>
  <c r="AT328" i="2"/>
  <c r="AU328" i="2" s="1"/>
  <c r="AQ329" i="2"/>
  <c r="AS328" i="2"/>
  <c r="AT343" i="2"/>
  <c r="AU343" i="2" s="1"/>
  <c r="AS343" i="2"/>
  <c r="AQ344" i="2"/>
  <c r="AR343" i="2"/>
  <c r="AO391" i="2"/>
  <c r="AO396" i="2"/>
  <c r="AN396" i="2" s="1"/>
  <c r="AT333" i="2"/>
  <c r="AU333" i="2" s="1"/>
  <c r="AQ334" i="2"/>
  <c r="AS333" i="2"/>
  <c r="AR333" i="2"/>
  <c r="AT323" i="2"/>
  <c r="AU323" i="2" s="1"/>
  <c r="AS323" i="2"/>
  <c r="AR323" i="2"/>
  <c r="BI320" i="2" l="1"/>
  <c r="BH320" i="2" s="1"/>
  <c r="BH319" i="2"/>
  <c r="BL301" i="2"/>
  <c r="BK306" i="2"/>
  <c r="BK302" i="2"/>
  <c r="BN301" i="2"/>
  <c r="BO301" i="2" s="1"/>
  <c r="BM301" i="2"/>
  <c r="BL289" i="2"/>
  <c r="BK290" i="2"/>
  <c r="BN289" i="2"/>
  <c r="BO289" i="2" s="1"/>
  <c r="BM289" i="2"/>
  <c r="BL285" i="2"/>
  <c r="BN285" i="2"/>
  <c r="BO285" i="2" s="1"/>
  <c r="BM285" i="2"/>
  <c r="BI324" i="2"/>
  <c r="BH323" i="2"/>
  <c r="BI328" i="2"/>
  <c r="BH327" i="2"/>
  <c r="BL297" i="2"/>
  <c r="BK298" i="2"/>
  <c r="BN297" i="2"/>
  <c r="BO297" i="2" s="1"/>
  <c r="BM297" i="2"/>
  <c r="BI336" i="2"/>
  <c r="BI332" i="2"/>
  <c r="BH331" i="2"/>
  <c r="BL293" i="2"/>
  <c r="BK294" i="2"/>
  <c r="BN293" i="2"/>
  <c r="BO293" i="2" s="1"/>
  <c r="BM293" i="2"/>
  <c r="AO382" i="2"/>
  <c r="AN381" i="2"/>
  <c r="AO387" i="2"/>
  <c r="AN386" i="2"/>
  <c r="AO392" i="2"/>
  <c r="AN391" i="2"/>
  <c r="AO377" i="2"/>
  <c r="AN377" i="2" s="1"/>
  <c r="AN376" i="2"/>
  <c r="AR354" i="2"/>
  <c r="AT354" i="2"/>
  <c r="AU354" i="2" s="1"/>
  <c r="AS354" i="2"/>
  <c r="AQ355" i="2"/>
  <c r="AQ360" i="2"/>
  <c r="AT349" i="2"/>
  <c r="AU349" i="2" s="1"/>
  <c r="AQ350" i="2"/>
  <c r="AR349" i="2"/>
  <c r="AS349" i="2"/>
  <c r="AO397" i="2"/>
  <c r="AO402" i="2"/>
  <c r="AN402" i="2" s="1"/>
  <c r="AR344" i="2"/>
  <c r="AT344" i="2"/>
  <c r="AU344" i="2" s="1"/>
  <c r="AS344" i="2"/>
  <c r="AQ345" i="2"/>
  <c r="AT329" i="2"/>
  <c r="AU329" i="2" s="1"/>
  <c r="AS329" i="2"/>
  <c r="AR329" i="2"/>
  <c r="AQ335" i="2"/>
  <c r="AR334" i="2"/>
  <c r="AT334" i="2"/>
  <c r="AU334" i="2" s="1"/>
  <c r="AS334" i="2"/>
  <c r="AT339" i="2"/>
  <c r="AU339" i="2" s="1"/>
  <c r="AS339" i="2"/>
  <c r="AQ340" i="2"/>
  <c r="AR339" i="2"/>
  <c r="BM306" i="2" l="1"/>
  <c r="BL306" i="2"/>
  <c r="BK311" i="2"/>
  <c r="BK307" i="2"/>
  <c r="BN306" i="2"/>
  <c r="BO306" i="2" s="1"/>
  <c r="BI333" i="2"/>
  <c r="BH332" i="2"/>
  <c r="BM298" i="2"/>
  <c r="BL298" i="2"/>
  <c r="BK299" i="2"/>
  <c r="BN298" i="2"/>
  <c r="BO298" i="2" s="1"/>
  <c r="BM294" i="2"/>
  <c r="BL294" i="2"/>
  <c r="BK295" i="2"/>
  <c r="BN294" i="2"/>
  <c r="BO294" i="2" s="1"/>
  <c r="BI341" i="2"/>
  <c r="BI337" i="2"/>
  <c r="BH336" i="2"/>
  <c r="BI325" i="2"/>
  <c r="BH325" i="2" s="1"/>
  <c r="BH324" i="2"/>
  <c r="BI329" i="2"/>
  <c r="BH328" i="2"/>
  <c r="BM290" i="2"/>
  <c r="BL290" i="2"/>
  <c r="BN290" i="2"/>
  <c r="BO290" i="2" s="1"/>
  <c r="BM302" i="2"/>
  <c r="BL302" i="2"/>
  <c r="BK303" i="2"/>
  <c r="BN302" i="2"/>
  <c r="BO302" i="2" s="1"/>
  <c r="AO388" i="2"/>
  <c r="AN387" i="2"/>
  <c r="AO398" i="2"/>
  <c r="AN397" i="2"/>
  <c r="AO393" i="2"/>
  <c r="AN392" i="2"/>
  <c r="AO383" i="2"/>
  <c r="AN383" i="2" s="1"/>
  <c r="AN382" i="2"/>
  <c r="AT355" i="2"/>
  <c r="AU355" i="2" s="1"/>
  <c r="AS355" i="2"/>
  <c r="AQ356" i="2"/>
  <c r="AR355" i="2"/>
  <c r="AT335" i="2"/>
  <c r="AU335" i="2" s="1"/>
  <c r="AS335" i="2"/>
  <c r="AR335" i="2"/>
  <c r="AT345" i="2"/>
  <c r="AU345" i="2" s="1"/>
  <c r="AS345" i="2"/>
  <c r="AQ346" i="2"/>
  <c r="AR345" i="2"/>
  <c r="AO403" i="2"/>
  <c r="AO408" i="2"/>
  <c r="AN408" i="2" s="1"/>
  <c r="AR350" i="2"/>
  <c r="AQ351" i="2"/>
  <c r="AT350" i="2"/>
  <c r="AU350" i="2" s="1"/>
  <c r="AS350" i="2"/>
  <c r="AR340" i="2"/>
  <c r="AS340" i="2"/>
  <c r="AQ341" i="2"/>
  <c r="AT340" i="2"/>
  <c r="AU340" i="2" s="1"/>
  <c r="AR360" i="2"/>
  <c r="AQ366" i="2"/>
  <c r="AT360" i="2"/>
  <c r="AU360" i="2" s="1"/>
  <c r="AS360" i="2"/>
  <c r="AQ361" i="2"/>
  <c r="BI346" i="2" l="1"/>
  <c r="BI342" i="2"/>
  <c r="BH341" i="2"/>
  <c r="BK308" i="2"/>
  <c r="BN307" i="2"/>
  <c r="BO307" i="2" s="1"/>
  <c r="BM307" i="2"/>
  <c r="BL307" i="2"/>
  <c r="BK316" i="2"/>
  <c r="BK312" i="2"/>
  <c r="BN311" i="2"/>
  <c r="BO311" i="2" s="1"/>
  <c r="BM311" i="2"/>
  <c r="BL311" i="2"/>
  <c r="BN295" i="2"/>
  <c r="BO295" i="2" s="1"/>
  <c r="BM295" i="2"/>
  <c r="BL295" i="2"/>
  <c r="BK300" i="2"/>
  <c r="BN299" i="2"/>
  <c r="BO299" i="2" s="1"/>
  <c r="BM299" i="2"/>
  <c r="BL299" i="2"/>
  <c r="BI334" i="2"/>
  <c r="BH333" i="2"/>
  <c r="BK304" i="2"/>
  <c r="BN303" i="2"/>
  <c r="BO303" i="2" s="1"/>
  <c r="BM303" i="2"/>
  <c r="BL303" i="2"/>
  <c r="BI330" i="2"/>
  <c r="BH330" i="2" s="1"/>
  <c r="BH329" i="2"/>
  <c r="BI338" i="2"/>
  <c r="BH337" i="2"/>
  <c r="AO404" i="2"/>
  <c r="AN403" i="2"/>
  <c r="AO399" i="2"/>
  <c r="AN398" i="2"/>
  <c r="AO394" i="2"/>
  <c r="AN393" i="2"/>
  <c r="AO389" i="2"/>
  <c r="AN389" i="2" s="1"/>
  <c r="AN388" i="2"/>
  <c r="AT341" i="2"/>
  <c r="AU341" i="2" s="1"/>
  <c r="AR341" i="2"/>
  <c r="AS341" i="2"/>
  <c r="AT351" i="2"/>
  <c r="AU351" i="2" s="1"/>
  <c r="AS351" i="2"/>
  <c r="AQ352" i="2"/>
  <c r="AR351" i="2"/>
  <c r="AR356" i="2"/>
  <c r="AS356" i="2"/>
  <c r="AQ357" i="2"/>
  <c r="AT356" i="2"/>
  <c r="AU356" i="2" s="1"/>
  <c r="AT361" i="2"/>
  <c r="AU361" i="2" s="1"/>
  <c r="AS361" i="2"/>
  <c r="AQ362" i="2"/>
  <c r="AR361" i="2"/>
  <c r="AR346" i="2"/>
  <c r="AT346" i="2"/>
  <c r="AU346" i="2" s="1"/>
  <c r="AS346" i="2"/>
  <c r="AQ347" i="2"/>
  <c r="AR366" i="2"/>
  <c r="AQ367" i="2"/>
  <c r="AQ372" i="2"/>
  <c r="AT366" i="2"/>
  <c r="AU366" i="2" s="1"/>
  <c r="AS366" i="2"/>
  <c r="AO409" i="2"/>
  <c r="AO414" i="2"/>
  <c r="AN414" i="2" s="1"/>
  <c r="BI339" i="2" l="1"/>
  <c r="BH338" i="2"/>
  <c r="BI335" i="2"/>
  <c r="BH335" i="2" s="1"/>
  <c r="BH334" i="2"/>
  <c r="BN300" i="2"/>
  <c r="BO300" i="2" s="1"/>
  <c r="BM300" i="2"/>
  <c r="BL300" i="2"/>
  <c r="BK321" i="2"/>
  <c r="BK317" i="2"/>
  <c r="BN316" i="2"/>
  <c r="BO316" i="2" s="1"/>
  <c r="BM316" i="2"/>
  <c r="BL316" i="2"/>
  <c r="BK309" i="2"/>
  <c r="BN308" i="2"/>
  <c r="BO308" i="2" s="1"/>
  <c r="BM308" i="2"/>
  <c r="BL308" i="2"/>
  <c r="BK305" i="2"/>
  <c r="BN304" i="2"/>
  <c r="BO304" i="2" s="1"/>
  <c r="BM304" i="2"/>
  <c r="BL304" i="2"/>
  <c r="BI343" i="2"/>
  <c r="BH342" i="2"/>
  <c r="BK313" i="2"/>
  <c r="BN312" i="2"/>
  <c r="BO312" i="2" s="1"/>
  <c r="BM312" i="2"/>
  <c r="BL312" i="2"/>
  <c r="BI351" i="2"/>
  <c r="BI347" i="2"/>
  <c r="BH346" i="2"/>
  <c r="AO400" i="2"/>
  <c r="AN399" i="2"/>
  <c r="AO410" i="2"/>
  <c r="AN409" i="2"/>
  <c r="AO395" i="2"/>
  <c r="AN395" i="2" s="1"/>
  <c r="AN394" i="2"/>
  <c r="AO405" i="2"/>
  <c r="AN404" i="2"/>
  <c r="AT347" i="2"/>
  <c r="AU347" i="2" s="1"/>
  <c r="AS347" i="2"/>
  <c r="AR347" i="2"/>
  <c r="AO415" i="2"/>
  <c r="AO420" i="2"/>
  <c r="AN420" i="2" s="1"/>
  <c r="AR372" i="2"/>
  <c r="AS372" i="2"/>
  <c r="AQ373" i="2"/>
  <c r="AQ378" i="2"/>
  <c r="AT372" i="2"/>
  <c r="AU372" i="2" s="1"/>
  <c r="AR362" i="2"/>
  <c r="AT362" i="2"/>
  <c r="AU362" i="2" s="1"/>
  <c r="AS362" i="2"/>
  <c r="AQ363" i="2"/>
  <c r="AT357" i="2"/>
  <c r="AU357" i="2" s="1"/>
  <c r="AQ358" i="2"/>
  <c r="AR357" i="2"/>
  <c r="AS357" i="2"/>
  <c r="AR352" i="2"/>
  <c r="AT352" i="2"/>
  <c r="AU352" i="2" s="1"/>
  <c r="AS352" i="2"/>
  <c r="AQ353" i="2"/>
  <c r="AT367" i="2"/>
  <c r="AU367" i="2" s="1"/>
  <c r="AS367" i="2"/>
  <c r="AQ368" i="2"/>
  <c r="AR367" i="2"/>
  <c r="BL321" i="2" l="1"/>
  <c r="BK326" i="2"/>
  <c r="BK322" i="2"/>
  <c r="BN321" i="2"/>
  <c r="BO321" i="2" s="1"/>
  <c r="BM321" i="2"/>
  <c r="BI348" i="2"/>
  <c r="BH347" i="2"/>
  <c r="BL313" i="2"/>
  <c r="BK314" i="2"/>
  <c r="BN313" i="2"/>
  <c r="BO313" i="2" s="1"/>
  <c r="BM313" i="2"/>
  <c r="BI356" i="2"/>
  <c r="BI352" i="2"/>
  <c r="BH351" i="2"/>
  <c r="BI344" i="2"/>
  <c r="BH343" i="2"/>
  <c r="BL305" i="2"/>
  <c r="BN305" i="2"/>
  <c r="BO305" i="2" s="1"/>
  <c r="BM305" i="2"/>
  <c r="BL309" i="2"/>
  <c r="BK310" i="2"/>
  <c r="BN309" i="2"/>
  <c r="BO309" i="2" s="1"/>
  <c r="BM309" i="2"/>
  <c r="BL317" i="2"/>
  <c r="BK318" i="2"/>
  <c r="BN317" i="2"/>
  <c r="BO317" i="2" s="1"/>
  <c r="BM317" i="2"/>
  <c r="BI340" i="2"/>
  <c r="BH340" i="2" s="1"/>
  <c r="BH339" i="2"/>
  <c r="AO416" i="2"/>
  <c r="AN415" i="2"/>
  <c r="AO406" i="2"/>
  <c r="AN405" i="2"/>
  <c r="AO411" i="2"/>
  <c r="AN410" i="2"/>
  <c r="AO401" i="2"/>
  <c r="AN401" i="2" s="1"/>
  <c r="AN400" i="2"/>
  <c r="AR358" i="2"/>
  <c r="AQ359" i="2"/>
  <c r="AT358" i="2"/>
  <c r="AU358" i="2" s="1"/>
  <c r="AS358" i="2"/>
  <c r="AT373" i="2"/>
  <c r="AU373" i="2" s="1"/>
  <c r="AQ374" i="2"/>
  <c r="AR373" i="2"/>
  <c r="AS373" i="2"/>
  <c r="AT363" i="2"/>
  <c r="AU363" i="2" s="1"/>
  <c r="AS363" i="2"/>
  <c r="AQ364" i="2"/>
  <c r="AR363" i="2"/>
  <c r="AT353" i="2"/>
  <c r="AU353" i="2" s="1"/>
  <c r="AS353" i="2"/>
  <c r="AR353" i="2"/>
  <c r="AR368" i="2"/>
  <c r="AT368" i="2"/>
  <c r="AU368" i="2" s="1"/>
  <c r="AS368" i="2"/>
  <c r="AQ369" i="2"/>
  <c r="AR378" i="2"/>
  <c r="AT378" i="2"/>
  <c r="AU378" i="2" s="1"/>
  <c r="AS378" i="2"/>
  <c r="AQ379" i="2"/>
  <c r="AQ384" i="2"/>
  <c r="AO421" i="2"/>
  <c r="AO426" i="2"/>
  <c r="AN426" i="2" s="1"/>
  <c r="BI361" i="2" l="1"/>
  <c r="BI357" i="2"/>
  <c r="BH356" i="2"/>
  <c r="BI345" i="2"/>
  <c r="BH345" i="2" s="1"/>
  <c r="BH344" i="2"/>
  <c r="BM322" i="2"/>
  <c r="BL322" i="2"/>
  <c r="BK323" i="2"/>
  <c r="BN322" i="2"/>
  <c r="BO322" i="2" s="1"/>
  <c r="BI349" i="2"/>
  <c r="BH348" i="2"/>
  <c r="BM326" i="2"/>
  <c r="BL326" i="2"/>
  <c r="BK331" i="2"/>
  <c r="BK327" i="2"/>
  <c r="BN326" i="2"/>
  <c r="BO326" i="2" s="1"/>
  <c r="BM318" i="2"/>
  <c r="BL318" i="2"/>
  <c r="BK319" i="2"/>
  <c r="BN318" i="2"/>
  <c r="BO318" i="2" s="1"/>
  <c r="BM310" i="2"/>
  <c r="BL310" i="2"/>
  <c r="BN310" i="2"/>
  <c r="BO310" i="2" s="1"/>
  <c r="BI353" i="2"/>
  <c r="BH352" i="2"/>
  <c r="BM314" i="2"/>
  <c r="BL314" i="2"/>
  <c r="BK315" i="2"/>
  <c r="BN314" i="2"/>
  <c r="BO314" i="2" s="1"/>
  <c r="AO407" i="2"/>
  <c r="AN407" i="2" s="1"/>
  <c r="AN406" i="2"/>
  <c r="AO422" i="2"/>
  <c r="AN421" i="2"/>
  <c r="AO412" i="2"/>
  <c r="AN411" i="2"/>
  <c r="AO417" i="2"/>
  <c r="AN416" i="2"/>
  <c r="AR384" i="2"/>
  <c r="AQ390" i="2"/>
  <c r="AT384" i="2"/>
  <c r="AU384" i="2" s="1"/>
  <c r="AS384" i="2"/>
  <c r="AQ385" i="2"/>
  <c r="AT379" i="2"/>
  <c r="AU379" i="2" s="1"/>
  <c r="AS379" i="2"/>
  <c r="AQ380" i="2"/>
  <c r="AR379" i="2"/>
  <c r="AT369" i="2"/>
  <c r="AU369" i="2" s="1"/>
  <c r="AS369" i="2"/>
  <c r="AQ370" i="2"/>
  <c r="AR369" i="2"/>
  <c r="AR364" i="2"/>
  <c r="AS364" i="2"/>
  <c r="AQ365" i="2"/>
  <c r="AT364" i="2"/>
  <c r="AU364" i="2" s="1"/>
  <c r="AO427" i="2"/>
  <c r="AO432" i="2"/>
  <c r="AN432" i="2" s="1"/>
  <c r="AR374" i="2"/>
  <c r="AQ375" i="2"/>
  <c r="AT374" i="2"/>
  <c r="AU374" i="2" s="1"/>
  <c r="AS374" i="2"/>
  <c r="AT359" i="2"/>
  <c r="AU359" i="2" s="1"/>
  <c r="AS359" i="2"/>
  <c r="AR359" i="2"/>
  <c r="BN315" i="2" l="1"/>
  <c r="BO315" i="2" s="1"/>
  <c r="BM315" i="2"/>
  <c r="BL315" i="2"/>
  <c r="BI354" i="2"/>
  <c r="BH353" i="2"/>
  <c r="BK324" i="2"/>
  <c r="BN323" i="2"/>
  <c r="BO323" i="2" s="1"/>
  <c r="BM323" i="2"/>
  <c r="BL323" i="2"/>
  <c r="BK320" i="2"/>
  <c r="BN319" i="2"/>
  <c r="BO319" i="2" s="1"/>
  <c r="BM319" i="2"/>
  <c r="BL319" i="2"/>
  <c r="BK336" i="2"/>
  <c r="BK332" i="2"/>
  <c r="BN331" i="2"/>
  <c r="BO331" i="2" s="1"/>
  <c r="BM331" i="2"/>
  <c r="BL331" i="2"/>
  <c r="BI350" i="2"/>
  <c r="BH350" i="2" s="1"/>
  <c r="BH349" i="2"/>
  <c r="BI358" i="2"/>
  <c r="BH357" i="2"/>
  <c r="BK328" i="2"/>
  <c r="BN327" i="2"/>
  <c r="BO327" i="2" s="1"/>
  <c r="BM327" i="2"/>
  <c r="BL327" i="2"/>
  <c r="BI366" i="2"/>
  <c r="BI362" i="2"/>
  <c r="BH361" i="2"/>
  <c r="AO418" i="2"/>
  <c r="AN417" i="2"/>
  <c r="AO423" i="2"/>
  <c r="AN422" i="2"/>
  <c r="AO428" i="2"/>
  <c r="AN427" i="2"/>
  <c r="AO413" i="2"/>
  <c r="AN413" i="2" s="1"/>
  <c r="AN412" i="2"/>
  <c r="AR370" i="2"/>
  <c r="AT370" i="2"/>
  <c r="AU370" i="2" s="1"/>
  <c r="AS370" i="2"/>
  <c r="AQ371" i="2"/>
  <c r="AR380" i="2"/>
  <c r="AS380" i="2"/>
  <c r="AQ381" i="2"/>
  <c r="AT380" i="2"/>
  <c r="AU380" i="2" s="1"/>
  <c r="AO433" i="2"/>
  <c r="AO438" i="2"/>
  <c r="AN438" i="2" s="1"/>
  <c r="AR390" i="2"/>
  <c r="AQ391" i="2"/>
  <c r="AQ396" i="2"/>
  <c r="AT390" i="2"/>
  <c r="AU390" i="2" s="1"/>
  <c r="AS390" i="2"/>
  <c r="AT365" i="2"/>
  <c r="AU365" i="2" s="1"/>
  <c r="AR365" i="2"/>
  <c r="AS365" i="2"/>
  <c r="AT375" i="2"/>
  <c r="AU375" i="2" s="1"/>
  <c r="AS375" i="2"/>
  <c r="AQ376" i="2"/>
  <c r="AR375" i="2"/>
  <c r="AT385" i="2"/>
  <c r="AU385" i="2" s="1"/>
  <c r="AS385" i="2"/>
  <c r="AQ386" i="2"/>
  <c r="AR385" i="2"/>
  <c r="BI355" i="2" l="1"/>
  <c r="BH355" i="2" s="1"/>
  <c r="BH354" i="2"/>
  <c r="BK333" i="2"/>
  <c r="BN332" i="2"/>
  <c r="BO332" i="2" s="1"/>
  <c r="BM332" i="2"/>
  <c r="BL332" i="2"/>
  <c r="BI363" i="2"/>
  <c r="BH362" i="2"/>
  <c r="BI371" i="2"/>
  <c r="BI367" i="2"/>
  <c r="BH366" i="2"/>
  <c r="BK341" i="2"/>
  <c r="BK337" i="2"/>
  <c r="BN336" i="2"/>
  <c r="BO336" i="2" s="1"/>
  <c r="BM336" i="2"/>
  <c r="BL336" i="2"/>
  <c r="BN320" i="2"/>
  <c r="BO320" i="2" s="1"/>
  <c r="BM320" i="2"/>
  <c r="BL320" i="2"/>
  <c r="BK325" i="2"/>
  <c r="BN324" i="2"/>
  <c r="BO324" i="2" s="1"/>
  <c r="BM324" i="2"/>
  <c r="BL324" i="2"/>
  <c r="BK329" i="2"/>
  <c r="BN328" i="2"/>
  <c r="BO328" i="2" s="1"/>
  <c r="BM328" i="2"/>
  <c r="BL328" i="2"/>
  <c r="BI359" i="2"/>
  <c r="BH358" i="2"/>
  <c r="AO424" i="2"/>
  <c r="AN423" i="2"/>
  <c r="AO434" i="2"/>
  <c r="AN433" i="2"/>
  <c r="AO429" i="2"/>
  <c r="AN428" i="2"/>
  <c r="AO419" i="2"/>
  <c r="AN419" i="2" s="1"/>
  <c r="AN418" i="2"/>
  <c r="AT371" i="2"/>
  <c r="AU371" i="2" s="1"/>
  <c r="AS371" i="2"/>
  <c r="AR371" i="2"/>
  <c r="AT381" i="2"/>
  <c r="AU381" i="2" s="1"/>
  <c r="AQ382" i="2"/>
  <c r="AR381" i="2"/>
  <c r="AS381" i="2"/>
  <c r="AO439" i="2"/>
  <c r="AO444" i="2"/>
  <c r="AN444" i="2" s="1"/>
  <c r="AT391" i="2"/>
  <c r="AU391" i="2" s="1"/>
  <c r="AS391" i="2"/>
  <c r="AQ392" i="2"/>
  <c r="AR391" i="2"/>
  <c r="AR386" i="2"/>
  <c r="AT386" i="2"/>
  <c r="AU386" i="2" s="1"/>
  <c r="AS386" i="2"/>
  <c r="AQ387" i="2"/>
  <c r="AR376" i="2"/>
  <c r="AT376" i="2"/>
  <c r="AU376" i="2" s="1"/>
  <c r="AS376" i="2"/>
  <c r="AQ377" i="2"/>
  <c r="AR396" i="2"/>
  <c r="AS396" i="2"/>
  <c r="AQ397" i="2"/>
  <c r="AQ402" i="2"/>
  <c r="AT396" i="2"/>
  <c r="AU396" i="2" s="1"/>
  <c r="BI360" i="2" l="1"/>
  <c r="BH360" i="2" s="1"/>
  <c r="BH359" i="2"/>
  <c r="BL325" i="2"/>
  <c r="BN325" i="2"/>
  <c r="BO325" i="2" s="1"/>
  <c r="BM325" i="2"/>
  <c r="BI364" i="2"/>
  <c r="BH363" i="2"/>
  <c r="BL333" i="2"/>
  <c r="BK334" i="2"/>
  <c r="BN333" i="2"/>
  <c r="BO333" i="2" s="1"/>
  <c r="BM333" i="2"/>
  <c r="BL341" i="2"/>
  <c r="BK346" i="2"/>
  <c r="BK342" i="2"/>
  <c r="BN341" i="2"/>
  <c r="BO341" i="2" s="1"/>
  <c r="BM341" i="2"/>
  <c r="BI368" i="2"/>
  <c r="BH367" i="2"/>
  <c r="BL329" i="2"/>
  <c r="BK330" i="2"/>
  <c r="BN329" i="2"/>
  <c r="BO329" i="2" s="1"/>
  <c r="BM329" i="2"/>
  <c r="BL337" i="2"/>
  <c r="BK338" i="2"/>
  <c r="BN337" i="2"/>
  <c r="BO337" i="2" s="1"/>
  <c r="BM337" i="2"/>
  <c r="BI376" i="2"/>
  <c r="BI372" i="2"/>
  <c r="BH371" i="2"/>
  <c r="AO440" i="2"/>
  <c r="AN439" i="2"/>
  <c r="AO435" i="2"/>
  <c r="AN434" i="2"/>
  <c r="AO430" i="2"/>
  <c r="AN429" i="2"/>
  <c r="AO425" i="2"/>
  <c r="AN425" i="2" s="1"/>
  <c r="AN424" i="2"/>
  <c r="AR392" i="2"/>
  <c r="AT392" i="2"/>
  <c r="AU392" i="2" s="1"/>
  <c r="AS392" i="2"/>
  <c r="AQ393" i="2"/>
  <c r="AT397" i="2"/>
  <c r="AU397" i="2" s="1"/>
  <c r="AQ398" i="2"/>
  <c r="AR397" i="2"/>
  <c r="AS397" i="2"/>
  <c r="AR402" i="2"/>
  <c r="AT402" i="2"/>
  <c r="AU402" i="2" s="1"/>
  <c r="AS402" i="2"/>
  <c r="AQ403" i="2"/>
  <c r="AQ408" i="2"/>
  <c r="AT377" i="2"/>
  <c r="AU377" i="2" s="1"/>
  <c r="AS377" i="2"/>
  <c r="AR377" i="2"/>
  <c r="AT387" i="2"/>
  <c r="AU387" i="2" s="1"/>
  <c r="AS387" i="2"/>
  <c r="AQ388" i="2"/>
  <c r="AR387" i="2"/>
  <c r="AO445" i="2"/>
  <c r="AO450" i="2"/>
  <c r="AN450" i="2" s="1"/>
  <c r="AR382" i="2"/>
  <c r="AQ383" i="2"/>
  <c r="AT382" i="2"/>
  <c r="AU382" i="2" s="1"/>
  <c r="AS382" i="2"/>
  <c r="BI381" i="2" l="1"/>
  <c r="BI377" i="2"/>
  <c r="BH376" i="2"/>
  <c r="BI373" i="2"/>
  <c r="BH372" i="2"/>
  <c r="BM338" i="2"/>
  <c r="BL338" i="2"/>
  <c r="BK339" i="2"/>
  <c r="BN338" i="2"/>
  <c r="BO338" i="2" s="1"/>
  <c r="BM330" i="2"/>
  <c r="BL330" i="2"/>
  <c r="BN330" i="2"/>
  <c r="BO330" i="2" s="1"/>
  <c r="BM342" i="2"/>
  <c r="BL342" i="2"/>
  <c r="BK343" i="2"/>
  <c r="BN342" i="2"/>
  <c r="BO342" i="2" s="1"/>
  <c r="BI365" i="2"/>
  <c r="BH365" i="2" s="1"/>
  <c r="BH364" i="2"/>
  <c r="BI369" i="2"/>
  <c r="BH368" i="2"/>
  <c r="BM346" i="2"/>
  <c r="BL346" i="2"/>
  <c r="BK351" i="2"/>
  <c r="BK347" i="2"/>
  <c r="BN346" i="2"/>
  <c r="BO346" i="2" s="1"/>
  <c r="BM334" i="2"/>
  <c r="BL334" i="2"/>
  <c r="BK335" i="2"/>
  <c r="BN334" i="2"/>
  <c r="BO334" i="2" s="1"/>
  <c r="AO436" i="2"/>
  <c r="AN435" i="2"/>
  <c r="AO446" i="2"/>
  <c r="AN445" i="2"/>
  <c r="AO431" i="2"/>
  <c r="AN431" i="2" s="1"/>
  <c r="AN430" i="2"/>
  <c r="AO441" i="2"/>
  <c r="AN440" i="2"/>
  <c r="AT383" i="2"/>
  <c r="AU383" i="2" s="1"/>
  <c r="AS383" i="2"/>
  <c r="AR383" i="2"/>
  <c r="AT393" i="2"/>
  <c r="AU393" i="2" s="1"/>
  <c r="AS393" i="2"/>
  <c r="AQ394" i="2"/>
  <c r="AR393" i="2"/>
  <c r="AT403" i="2"/>
  <c r="AU403" i="2" s="1"/>
  <c r="AS403" i="2"/>
  <c r="AQ404" i="2"/>
  <c r="AR403" i="2"/>
  <c r="AR388" i="2"/>
  <c r="AS388" i="2"/>
  <c r="AQ389" i="2"/>
  <c r="AT388" i="2"/>
  <c r="AU388" i="2" s="1"/>
  <c r="AR398" i="2"/>
  <c r="AQ399" i="2"/>
  <c r="AT398" i="2"/>
  <c r="AU398" i="2" s="1"/>
  <c r="AS398" i="2"/>
  <c r="AO451" i="2"/>
  <c r="AO456" i="2"/>
  <c r="AN456" i="2" s="1"/>
  <c r="AR408" i="2"/>
  <c r="AQ414" i="2"/>
  <c r="AT408" i="2"/>
  <c r="AU408" i="2" s="1"/>
  <c r="AS408" i="2"/>
  <c r="AQ409" i="2"/>
  <c r="BK340" i="2" l="1"/>
  <c r="BN339" i="2"/>
  <c r="BO339" i="2" s="1"/>
  <c r="BM339" i="2"/>
  <c r="BL339" i="2"/>
  <c r="BI374" i="2"/>
  <c r="BH373" i="2"/>
  <c r="BK356" i="2"/>
  <c r="BK352" i="2"/>
  <c r="BN351" i="2"/>
  <c r="BO351" i="2" s="1"/>
  <c r="BM351" i="2"/>
  <c r="BL351" i="2"/>
  <c r="BK344" i="2"/>
  <c r="BN343" i="2"/>
  <c r="BO343" i="2" s="1"/>
  <c r="BM343" i="2"/>
  <c r="BL343" i="2"/>
  <c r="BK348" i="2"/>
  <c r="BN347" i="2"/>
  <c r="BO347" i="2" s="1"/>
  <c r="BM347" i="2"/>
  <c r="BL347" i="2"/>
  <c r="BI370" i="2"/>
  <c r="BH370" i="2" s="1"/>
  <c r="BH369" i="2"/>
  <c r="BI378" i="2"/>
  <c r="BH377" i="2"/>
  <c r="BN335" i="2"/>
  <c r="BO335" i="2" s="1"/>
  <c r="BM335" i="2"/>
  <c r="BL335" i="2"/>
  <c r="BI386" i="2"/>
  <c r="BI382" i="2"/>
  <c r="BH381" i="2"/>
  <c r="AO442" i="2"/>
  <c r="AN441" i="2"/>
  <c r="AO447" i="2"/>
  <c r="AN446" i="2"/>
  <c r="AO452" i="2"/>
  <c r="AN451" i="2"/>
  <c r="AO437" i="2"/>
  <c r="AN437" i="2" s="1"/>
  <c r="AN436" i="2"/>
  <c r="AT389" i="2"/>
  <c r="AU389" i="2" s="1"/>
  <c r="AR389" i="2"/>
  <c r="AS389" i="2"/>
  <c r="AR404" i="2"/>
  <c r="AS404" i="2"/>
  <c r="AQ405" i="2"/>
  <c r="AT404" i="2"/>
  <c r="AU404" i="2" s="1"/>
  <c r="AR394" i="2"/>
  <c r="AT394" i="2"/>
  <c r="AU394" i="2" s="1"/>
  <c r="AS394" i="2"/>
  <c r="AQ395" i="2"/>
  <c r="AR414" i="2"/>
  <c r="AQ415" i="2"/>
  <c r="AQ420" i="2"/>
  <c r="AT414" i="2"/>
  <c r="AU414" i="2" s="1"/>
  <c r="AS414" i="2"/>
  <c r="AT409" i="2"/>
  <c r="AU409" i="2" s="1"/>
  <c r="AS409" i="2"/>
  <c r="AQ410" i="2"/>
  <c r="AR409" i="2"/>
  <c r="AO457" i="2"/>
  <c r="AO462" i="2"/>
  <c r="AN462" i="2" s="1"/>
  <c r="AT399" i="2"/>
  <c r="AU399" i="2" s="1"/>
  <c r="AS399" i="2"/>
  <c r="AQ400" i="2"/>
  <c r="AR399" i="2"/>
  <c r="BK349" i="2" l="1"/>
  <c r="BN348" i="2"/>
  <c r="BO348" i="2" s="1"/>
  <c r="BM348" i="2"/>
  <c r="BL348" i="2"/>
  <c r="BK345" i="2"/>
  <c r="BN344" i="2"/>
  <c r="BO344" i="2" s="1"/>
  <c r="BM344" i="2"/>
  <c r="BL344" i="2"/>
  <c r="BK353" i="2"/>
  <c r="BN352" i="2"/>
  <c r="BO352" i="2" s="1"/>
  <c r="BM352" i="2"/>
  <c r="BL352" i="2"/>
  <c r="BI391" i="2"/>
  <c r="BI387" i="2"/>
  <c r="BH386" i="2"/>
  <c r="BK361" i="2"/>
  <c r="BK357" i="2"/>
  <c r="BN356" i="2"/>
  <c r="BO356" i="2" s="1"/>
  <c r="BM356" i="2"/>
  <c r="BL356" i="2"/>
  <c r="BI383" i="2"/>
  <c r="BH382" i="2"/>
  <c r="BI379" i="2"/>
  <c r="BH378" i="2"/>
  <c r="BI375" i="2"/>
  <c r="BH375" i="2" s="1"/>
  <c r="BH374" i="2"/>
  <c r="BN340" i="2"/>
  <c r="BO340" i="2" s="1"/>
  <c r="BM340" i="2"/>
  <c r="BL340" i="2"/>
  <c r="AO448" i="2"/>
  <c r="AN447" i="2"/>
  <c r="AO458" i="2"/>
  <c r="AN457" i="2"/>
  <c r="AO453" i="2"/>
  <c r="AN452" i="2"/>
  <c r="AO443" i="2"/>
  <c r="AN443" i="2" s="1"/>
  <c r="AN442" i="2"/>
  <c r="AR410" i="2"/>
  <c r="AT410" i="2"/>
  <c r="AU410" i="2" s="1"/>
  <c r="AS410" i="2"/>
  <c r="AQ411" i="2"/>
  <c r="AT395" i="2"/>
  <c r="AU395" i="2" s="1"/>
  <c r="AS395" i="2"/>
  <c r="AR395" i="2"/>
  <c r="AO468" i="2"/>
  <c r="AN468" i="2" s="1"/>
  <c r="AO463" i="2"/>
  <c r="AR420" i="2"/>
  <c r="AS420" i="2"/>
  <c r="AQ421" i="2"/>
  <c r="AQ426" i="2"/>
  <c r="AT420" i="2"/>
  <c r="AU420" i="2" s="1"/>
  <c r="AT405" i="2"/>
  <c r="AU405" i="2" s="1"/>
  <c r="AQ406" i="2"/>
  <c r="AR405" i="2"/>
  <c r="AS405" i="2"/>
  <c r="AR400" i="2"/>
  <c r="AT400" i="2"/>
  <c r="AU400" i="2" s="1"/>
  <c r="AS400" i="2"/>
  <c r="AQ401" i="2"/>
  <c r="AT415" i="2"/>
  <c r="AU415" i="2" s="1"/>
  <c r="AS415" i="2"/>
  <c r="AQ416" i="2"/>
  <c r="AR415" i="2"/>
  <c r="BL361" i="2" l="1"/>
  <c r="BK366" i="2"/>
  <c r="BK362" i="2"/>
  <c r="BN361" i="2"/>
  <c r="BO361" i="2" s="1"/>
  <c r="BM361" i="2"/>
  <c r="BI380" i="2"/>
  <c r="BH380" i="2" s="1"/>
  <c r="BH379" i="2"/>
  <c r="BI388" i="2"/>
  <c r="BH387" i="2"/>
  <c r="BI384" i="2"/>
  <c r="BH383" i="2"/>
  <c r="BL357" i="2"/>
  <c r="BK358" i="2"/>
  <c r="BN357" i="2"/>
  <c r="BO357" i="2" s="1"/>
  <c r="BM357" i="2"/>
  <c r="BI396" i="2"/>
  <c r="BI392" i="2"/>
  <c r="BH391" i="2"/>
  <c r="BL353" i="2"/>
  <c r="BK354" i="2"/>
  <c r="BN353" i="2"/>
  <c r="BO353" i="2" s="1"/>
  <c r="BM353" i="2"/>
  <c r="BL345" i="2"/>
  <c r="BN345" i="2"/>
  <c r="BO345" i="2" s="1"/>
  <c r="BM345" i="2"/>
  <c r="BL349" i="2"/>
  <c r="BK350" i="2"/>
  <c r="BN349" i="2"/>
  <c r="BO349" i="2" s="1"/>
  <c r="BM349" i="2"/>
  <c r="AO459" i="2"/>
  <c r="AN458" i="2"/>
  <c r="AO464" i="2"/>
  <c r="AN463" i="2"/>
  <c r="AO454" i="2"/>
  <c r="AN453" i="2"/>
  <c r="AO449" i="2"/>
  <c r="AN449" i="2" s="1"/>
  <c r="AN448" i="2"/>
  <c r="AO474" i="2"/>
  <c r="AN474" i="2" s="1"/>
  <c r="AO469" i="2"/>
  <c r="AT411" i="2"/>
  <c r="AU411" i="2" s="1"/>
  <c r="AS411" i="2"/>
  <c r="AQ412" i="2"/>
  <c r="AR411" i="2"/>
  <c r="AT421" i="2"/>
  <c r="AU421" i="2" s="1"/>
  <c r="AQ422" i="2"/>
  <c r="AR421" i="2"/>
  <c r="AS421" i="2"/>
  <c r="AR406" i="2"/>
  <c r="AQ407" i="2"/>
  <c r="AT406" i="2"/>
  <c r="AU406" i="2" s="1"/>
  <c r="AS406" i="2"/>
  <c r="AT401" i="2"/>
  <c r="AU401" i="2" s="1"/>
  <c r="AS401" i="2"/>
  <c r="AR401" i="2"/>
  <c r="AR416" i="2"/>
  <c r="AT416" i="2"/>
  <c r="AU416" i="2" s="1"/>
  <c r="AS416" i="2"/>
  <c r="AQ417" i="2"/>
  <c r="AR426" i="2"/>
  <c r="AT426" i="2"/>
  <c r="AU426" i="2" s="1"/>
  <c r="AS426" i="2"/>
  <c r="AQ427" i="2"/>
  <c r="AQ432" i="2"/>
  <c r="BM354" i="2" l="1"/>
  <c r="BL354" i="2"/>
  <c r="BK355" i="2"/>
  <c r="BN354" i="2"/>
  <c r="BO354" i="2" s="1"/>
  <c r="BI401" i="2"/>
  <c r="BI397" i="2"/>
  <c r="BH396" i="2"/>
  <c r="BI389" i="2"/>
  <c r="BH388" i="2"/>
  <c r="BM362" i="2"/>
  <c r="BL362" i="2"/>
  <c r="BK363" i="2"/>
  <c r="BN362" i="2"/>
  <c r="BO362" i="2" s="1"/>
  <c r="BI385" i="2"/>
  <c r="BH385" i="2" s="1"/>
  <c r="BH384" i="2"/>
  <c r="BM366" i="2"/>
  <c r="BL366" i="2"/>
  <c r="BK371" i="2"/>
  <c r="BK367" i="2"/>
  <c r="BN366" i="2"/>
  <c r="BO366" i="2" s="1"/>
  <c r="BM350" i="2"/>
  <c r="BL350" i="2"/>
  <c r="BN350" i="2"/>
  <c r="BO350" i="2" s="1"/>
  <c r="BI393" i="2"/>
  <c r="BH392" i="2"/>
  <c r="BM358" i="2"/>
  <c r="BL358" i="2"/>
  <c r="BK359" i="2"/>
  <c r="BN358" i="2"/>
  <c r="BO358" i="2" s="1"/>
  <c r="AO455" i="2"/>
  <c r="AN455" i="2" s="1"/>
  <c r="AN454" i="2"/>
  <c r="AO460" i="2"/>
  <c r="AN459" i="2"/>
  <c r="AO465" i="2"/>
  <c r="AN464" i="2"/>
  <c r="AO470" i="2"/>
  <c r="AN469" i="2"/>
  <c r="AT407" i="2"/>
  <c r="AU407" i="2" s="1"/>
  <c r="AS407" i="2"/>
  <c r="AR407" i="2"/>
  <c r="AR422" i="2"/>
  <c r="AQ423" i="2"/>
  <c r="AT422" i="2"/>
  <c r="AU422" i="2" s="1"/>
  <c r="AS422" i="2"/>
  <c r="AR432" i="2"/>
  <c r="AQ438" i="2"/>
  <c r="AT432" i="2"/>
  <c r="AU432" i="2" s="1"/>
  <c r="AS432" i="2"/>
  <c r="AQ433" i="2"/>
  <c r="AT427" i="2"/>
  <c r="AU427" i="2" s="1"/>
  <c r="AS427" i="2"/>
  <c r="AQ428" i="2"/>
  <c r="AR427" i="2"/>
  <c r="AT417" i="2"/>
  <c r="AU417" i="2" s="1"/>
  <c r="AS417" i="2"/>
  <c r="AQ418" i="2"/>
  <c r="AR417" i="2"/>
  <c r="AR412" i="2"/>
  <c r="AS412" i="2"/>
  <c r="AQ413" i="2"/>
  <c r="AT412" i="2"/>
  <c r="AU412" i="2" s="1"/>
  <c r="AO480" i="2"/>
  <c r="AN480" i="2" s="1"/>
  <c r="AO475" i="2"/>
  <c r="BK360" i="2" l="1"/>
  <c r="BN359" i="2"/>
  <c r="BO359" i="2" s="1"/>
  <c r="BM359" i="2"/>
  <c r="BL359" i="2"/>
  <c r="BI394" i="2"/>
  <c r="BH393" i="2"/>
  <c r="BK364" i="2"/>
  <c r="BN363" i="2"/>
  <c r="BO363" i="2" s="1"/>
  <c r="BM363" i="2"/>
  <c r="BL363" i="2"/>
  <c r="BI390" i="2"/>
  <c r="BH390" i="2" s="1"/>
  <c r="BH389" i="2"/>
  <c r="BN355" i="2"/>
  <c r="BO355" i="2" s="1"/>
  <c r="BM355" i="2"/>
  <c r="BL355" i="2"/>
  <c r="BK368" i="2"/>
  <c r="BN367" i="2"/>
  <c r="BO367" i="2" s="1"/>
  <c r="BM367" i="2"/>
  <c r="BL367" i="2"/>
  <c r="BK376" i="2"/>
  <c r="BK372" i="2"/>
  <c r="BN371" i="2"/>
  <c r="BO371" i="2" s="1"/>
  <c r="BM371" i="2"/>
  <c r="BL371" i="2"/>
  <c r="BI398" i="2"/>
  <c r="BH397" i="2"/>
  <c r="BI406" i="2"/>
  <c r="BI402" i="2"/>
  <c r="BH401" i="2"/>
  <c r="AO471" i="2"/>
  <c r="AN470" i="2"/>
  <c r="AO461" i="2"/>
  <c r="AN461" i="2" s="1"/>
  <c r="AN460" i="2"/>
  <c r="AO476" i="2"/>
  <c r="AN475" i="2"/>
  <c r="AO466" i="2"/>
  <c r="AN465" i="2"/>
  <c r="AT433" i="2"/>
  <c r="AU433" i="2" s="1"/>
  <c r="AS433" i="2"/>
  <c r="AQ434" i="2"/>
  <c r="AR433" i="2"/>
  <c r="AR418" i="2"/>
  <c r="AT418" i="2"/>
  <c r="AU418" i="2" s="1"/>
  <c r="AS418" i="2"/>
  <c r="AQ419" i="2"/>
  <c r="AT413" i="2"/>
  <c r="AU413" i="2" s="1"/>
  <c r="AR413" i="2"/>
  <c r="AS413" i="2"/>
  <c r="AR428" i="2"/>
  <c r="AS428" i="2"/>
  <c r="AQ429" i="2"/>
  <c r="AT428" i="2"/>
  <c r="AU428" i="2" s="1"/>
  <c r="AO486" i="2"/>
  <c r="AN486" i="2" s="1"/>
  <c r="AO481" i="2"/>
  <c r="AR438" i="2"/>
  <c r="AQ439" i="2"/>
  <c r="AQ444" i="2"/>
  <c r="AT438" i="2"/>
  <c r="AU438" i="2" s="1"/>
  <c r="AS438" i="2"/>
  <c r="AT423" i="2"/>
  <c r="AU423" i="2" s="1"/>
  <c r="AS423" i="2"/>
  <c r="AQ424" i="2"/>
  <c r="AR423" i="2"/>
  <c r="BI403" i="2" l="1"/>
  <c r="BH402" i="2"/>
  <c r="BK365" i="2"/>
  <c r="BN364" i="2"/>
  <c r="BO364" i="2" s="1"/>
  <c r="BM364" i="2"/>
  <c r="BL364" i="2"/>
  <c r="BK381" i="2"/>
  <c r="BK377" i="2"/>
  <c r="BN376" i="2"/>
  <c r="BO376" i="2" s="1"/>
  <c r="BM376" i="2"/>
  <c r="BL376" i="2"/>
  <c r="BI411" i="2"/>
  <c r="BI407" i="2"/>
  <c r="BH406" i="2"/>
  <c r="BK369" i="2"/>
  <c r="BN368" i="2"/>
  <c r="BO368" i="2" s="1"/>
  <c r="BM368" i="2"/>
  <c r="BL368" i="2"/>
  <c r="BI399" i="2"/>
  <c r="BH398" i="2"/>
  <c r="BK373" i="2"/>
  <c r="BN372" i="2"/>
  <c r="BO372" i="2" s="1"/>
  <c r="BM372" i="2"/>
  <c r="BL372" i="2"/>
  <c r="BI395" i="2"/>
  <c r="BH395" i="2" s="1"/>
  <c r="BH394" i="2"/>
  <c r="BN360" i="2"/>
  <c r="BO360" i="2" s="1"/>
  <c r="BM360" i="2"/>
  <c r="BL360" i="2"/>
  <c r="AO467" i="2"/>
  <c r="AN467" i="2" s="1"/>
  <c r="AN466" i="2"/>
  <c r="AO482" i="2"/>
  <c r="AN481" i="2"/>
  <c r="AO477" i="2"/>
  <c r="AN476" i="2"/>
  <c r="AO472" i="2"/>
  <c r="AN471" i="2"/>
  <c r="AT419" i="2"/>
  <c r="AU419" i="2" s="1"/>
  <c r="AS419" i="2"/>
  <c r="AR419" i="2"/>
  <c r="AR444" i="2"/>
  <c r="AS444" i="2"/>
  <c r="AQ445" i="2"/>
  <c r="AQ450" i="2"/>
  <c r="AT444" i="2"/>
  <c r="AU444" i="2" s="1"/>
  <c r="AT439" i="2"/>
  <c r="AU439" i="2" s="1"/>
  <c r="AS439" i="2"/>
  <c r="AQ440" i="2"/>
  <c r="AR439" i="2"/>
  <c r="AR434" i="2"/>
  <c r="AT434" i="2"/>
  <c r="AU434" i="2" s="1"/>
  <c r="AS434" i="2"/>
  <c r="AQ435" i="2"/>
  <c r="AT429" i="2"/>
  <c r="AU429" i="2" s="1"/>
  <c r="AQ430" i="2"/>
  <c r="AR429" i="2"/>
  <c r="AS429" i="2"/>
  <c r="AO492" i="2"/>
  <c r="AN492" i="2" s="1"/>
  <c r="AO487" i="2"/>
  <c r="AR424" i="2"/>
  <c r="AT424" i="2"/>
  <c r="AU424" i="2" s="1"/>
  <c r="AS424" i="2"/>
  <c r="AQ425" i="2"/>
  <c r="BI416" i="2" l="1"/>
  <c r="BI412" i="2"/>
  <c r="BH411" i="2"/>
  <c r="BL377" i="2"/>
  <c r="BK378" i="2"/>
  <c r="BN377" i="2"/>
  <c r="BO377" i="2" s="1"/>
  <c r="BM377" i="2"/>
  <c r="BI400" i="2"/>
  <c r="BH400" i="2" s="1"/>
  <c r="BH399" i="2"/>
  <c r="BL369" i="2"/>
  <c r="BK370" i="2"/>
  <c r="BN369" i="2"/>
  <c r="BO369" i="2" s="1"/>
  <c r="BM369" i="2"/>
  <c r="BL381" i="2"/>
  <c r="BK386" i="2"/>
  <c r="BK382" i="2"/>
  <c r="BN381" i="2"/>
  <c r="BO381" i="2" s="1"/>
  <c r="BM381" i="2"/>
  <c r="BL365" i="2"/>
  <c r="BN365" i="2"/>
  <c r="BO365" i="2" s="1"/>
  <c r="BM365" i="2"/>
  <c r="BL373" i="2"/>
  <c r="BK374" i="2"/>
  <c r="BN373" i="2"/>
  <c r="BO373" i="2" s="1"/>
  <c r="BM373" i="2"/>
  <c r="BI408" i="2"/>
  <c r="BH407" i="2"/>
  <c r="BI404" i="2"/>
  <c r="BH403" i="2"/>
  <c r="AO473" i="2"/>
  <c r="AN473" i="2" s="1"/>
  <c r="AN472" i="2"/>
  <c r="AO483" i="2"/>
  <c r="AN482" i="2"/>
  <c r="AO488" i="2"/>
  <c r="AN487" i="2"/>
  <c r="AO478" i="2"/>
  <c r="AN477" i="2"/>
  <c r="AR440" i="2"/>
  <c r="AT440" i="2"/>
  <c r="AU440" i="2" s="1"/>
  <c r="AS440" i="2"/>
  <c r="AQ441" i="2"/>
  <c r="AR450" i="2"/>
  <c r="AT450" i="2"/>
  <c r="AU450" i="2" s="1"/>
  <c r="AS450" i="2"/>
  <c r="AQ451" i="2"/>
  <c r="AQ456" i="2"/>
  <c r="AT435" i="2"/>
  <c r="AU435" i="2" s="1"/>
  <c r="AS435" i="2"/>
  <c r="AQ436" i="2"/>
  <c r="AR435" i="2"/>
  <c r="AT425" i="2"/>
  <c r="AU425" i="2" s="1"/>
  <c r="AS425" i="2"/>
  <c r="AR425" i="2"/>
  <c r="AT445" i="2"/>
  <c r="AU445" i="2" s="1"/>
  <c r="AQ446" i="2"/>
  <c r="AR445" i="2"/>
  <c r="AS445" i="2"/>
  <c r="AR430" i="2"/>
  <c r="AQ431" i="2"/>
  <c r="AT430" i="2"/>
  <c r="AU430" i="2" s="1"/>
  <c r="AS430" i="2"/>
  <c r="AO498" i="2"/>
  <c r="AN498" i="2" s="1"/>
  <c r="AO493" i="2"/>
  <c r="BM370" i="2" l="1"/>
  <c r="BL370" i="2"/>
  <c r="BN370" i="2"/>
  <c r="BO370" i="2" s="1"/>
  <c r="BI405" i="2"/>
  <c r="BH405" i="2" s="1"/>
  <c r="BH404" i="2"/>
  <c r="BM382" i="2"/>
  <c r="BL382" i="2"/>
  <c r="BK383" i="2"/>
  <c r="BN382" i="2"/>
  <c r="BO382" i="2" s="1"/>
  <c r="BM374" i="2"/>
  <c r="BL374" i="2"/>
  <c r="BK375" i="2"/>
  <c r="BN374" i="2"/>
  <c r="BO374" i="2" s="1"/>
  <c r="BM386" i="2"/>
  <c r="BL386" i="2"/>
  <c r="BK391" i="2"/>
  <c r="BK387" i="2"/>
  <c r="BN386" i="2"/>
  <c r="BO386" i="2" s="1"/>
  <c r="BI409" i="2"/>
  <c r="BH408" i="2"/>
  <c r="BI413" i="2"/>
  <c r="BH412" i="2"/>
  <c r="BM378" i="2"/>
  <c r="BL378" i="2"/>
  <c r="BK379" i="2"/>
  <c r="BN378" i="2"/>
  <c r="BO378" i="2" s="1"/>
  <c r="BI421" i="2"/>
  <c r="BI417" i="2"/>
  <c r="BH416" i="2"/>
  <c r="AO479" i="2"/>
  <c r="AN479" i="2" s="1"/>
  <c r="AN478" i="2"/>
  <c r="AO484" i="2"/>
  <c r="AN483" i="2"/>
  <c r="AO494" i="2"/>
  <c r="AN493" i="2"/>
  <c r="AO489" i="2"/>
  <c r="AN488" i="2"/>
  <c r="AT441" i="2"/>
  <c r="AU441" i="2" s="1"/>
  <c r="AS441" i="2"/>
  <c r="AQ442" i="2"/>
  <c r="AR441" i="2"/>
  <c r="AT451" i="2"/>
  <c r="AU451" i="2" s="1"/>
  <c r="AS451" i="2"/>
  <c r="AQ452" i="2"/>
  <c r="AR451" i="2"/>
  <c r="AR436" i="2"/>
  <c r="AS436" i="2"/>
  <c r="AQ437" i="2"/>
  <c r="AT436" i="2"/>
  <c r="AU436" i="2" s="1"/>
  <c r="AT431" i="2"/>
  <c r="AU431" i="2" s="1"/>
  <c r="AS431" i="2"/>
  <c r="AR431" i="2"/>
  <c r="AR446" i="2"/>
  <c r="AQ447" i="2"/>
  <c r="AT446" i="2"/>
  <c r="AU446" i="2" s="1"/>
  <c r="AS446" i="2"/>
  <c r="AO504" i="2"/>
  <c r="AN504" i="2" s="1"/>
  <c r="AO499" i="2"/>
  <c r="AR456" i="2"/>
  <c r="AQ462" i="2"/>
  <c r="AT456" i="2"/>
  <c r="AU456" i="2" s="1"/>
  <c r="AS456" i="2"/>
  <c r="AQ457" i="2"/>
  <c r="BI418" i="2" l="1"/>
  <c r="BH417" i="2"/>
  <c r="BK396" i="2"/>
  <c r="BK392" i="2"/>
  <c r="BN391" i="2"/>
  <c r="BO391" i="2" s="1"/>
  <c r="BM391" i="2"/>
  <c r="BL391" i="2"/>
  <c r="BN375" i="2"/>
  <c r="BO375" i="2" s="1"/>
  <c r="BM375" i="2"/>
  <c r="BL375" i="2"/>
  <c r="BK384" i="2"/>
  <c r="BN383" i="2"/>
  <c r="BO383" i="2" s="1"/>
  <c r="BM383" i="2"/>
  <c r="BL383" i="2"/>
  <c r="BI426" i="2"/>
  <c r="BI422" i="2"/>
  <c r="BH421" i="2"/>
  <c r="BI410" i="2"/>
  <c r="BH410" i="2" s="1"/>
  <c r="BH409" i="2"/>
  <c r="BK380" i="2"/>
  <c r="BN379" i="2"/>
  <c r="BO379" i="2" s="1"/>
  <c r="BM379" i="2"/>
  <c r="BL379" i="2"/>
  <c r="BI414" i="2"/>
  <c r="BH413" i="2"/>
  <c r="BK388" i="2"/>
  <c r="BN387" i="2"/>
  <c r="BO387" i="2" s="1"/>
  <c r="BM387" i="2"/>
  <c r="BL387" i="2"/>
  <c r="AO485" i="2"/>
  <c r="AN485" i="2" s="1"/>
  <c r="AN484" i="2"/>
  <c r="AO490" i="2"/>
  <c r="AN489" i="2"/>
  <c r="AO500" i="2"/>
  <c r="AN499" i="2"/>
  <c r="AO495" i="2"/>
  <c r="AN494" i="2"/>
  <c r="AR462" i="2"/>
  <c r="AQ463" i="2"/>
  <c r="AQ468" i="2"/>
  <c r="AT462" i="2"/>
  <c r="AU462" i="2" s="1"/>
  <c r="AS462" i="2"/>
  <c r="AT437" i="2"/>
  <c r="AU437" i="2" s="1"/>
  <c r="AR437" i="2"/>
  <c r="AS437" i="2"/>
  <c r="AR452" i="2"/>
  <c r="AS452" i="2"/>
  <c r="AQ453" i="2"/>
  <c r="AT452" i="2"/>
  <c r="AU452" i="2" s="1"/>
  <c r="AR442" i="2"/>
  <c r="AT442" i="2"/>
  <c r="AU442" i="2" s="1"/>
  <c r="AS442" i="2"/>
  <c r="AQ443" i="2"/>
  <c r="AT457" i="2"/>
  <c r="AU457" i="2" s="1"/>
  <c r="AS457" i="2"/>
  <c r="AQ458" i="2"/>
  <c r="AR457" i="2"/>
  <c r="AO505" i="2"/>
  <c r="AO510" i="2"/>
  <c r="AN510" i="2" s="1"/>
  <c r="AT447" i="2"/>
  <c r="AU447" i="2" s="1"/>
  <c r="AS447" i="2"/>
  <c r="AQ448" i="2"/>
  <c r="AR447" i="2"/>
  <c r="BI415" i="2" l="1"/>
  <c r="BH415" i="2" s="1"/>
  <c r="BH414" i="2"/>
  <c r="BI423" i="2"/>
  <c r="BH422" i="2"/>
  <c r="BI431" i="2"/>
  <c r="BI427" i="2"/>
  <c r="BH426" i="2"/>
  <c r="BK385" i="2"/>
  <c r="BN384" i="2"/>
  <c r="BO384" i="2" s="1"/>
  <c r="BM384" i="2"/>
  <c r="BL384" i="2"/>
  <c r="BK401" i="2"/>
  <c r="BK397" i="2"/>
  <c r="BN396" i="2"/>
  <c r="BO396" i="2" s="1"/>
  <c r="BM396" i="2"/>
  <c r="BL396" i="2"/>
  <c r="BK389" i="2"/>
  <c r="BN388" i="2"/>
  <c r="BO388" i="2" s="1"/>
  <c r="BM388" i="2"/>
  <c r="BL388" i="2"/>
  <c r="BN380" i="2"/>
  <c r="BO380" i="2" s="1"/>
  <c r="BM380" i="2"/>
  <c r="BL380" i="2"/>
  <c r="BK393" i="2"/>
  <c r="BN392" i="2"/>
  <c r="BO392" i="2" s="1"/>
  <c r="BM392" i="2"/>
  <c r="BL392" i="2"/>
  <c r="BI419" i="2"/>
  <c r="BH418" i="2"/>
  <c r="AO496" i="2"/>
  <c r="AN495" i="2"/>
  <c r="AO491" i="2"/>
  <c r="AN491" i="2" s="1"/>
  <c r="AN490" i="2"/>
  <c r="AO506" i="2"/>
  <c r="AN505" i="2"/>
  <c r="AO501" i="2"/>
  <c r="AN500" i="2"/>
  <c r="AR458" i="2"/>
  <c r="AT458" i="2"/>
  <c r="AU458" i="2" s="1"/>
  <c r="AS458" i="2"/>
  <c r="AQ459" i="2"/>
  <c r="AT468" i="2"/>
  <c r="AU468" i="2" s="1"/>
  <c r="AR468" i="2"/>
  <c r="AS468" i="2"/>
  <c r="AQ469" i="2"/>
  <c r="AQ474" i="2"/>
  <c r="AO511" i="2"/>
  <c r="AO516" i="2"/>
  <c r="AN516" i="2" s="1"/>
  <c r="AR463" i="2"/>
  <c r="AT463" i="2"/>
  <c r="AU463" i="2" s="1"/>
  <c r="AQ464" i="2"/>
  <c r="AS463" i="2"/>
  <c r="AT443" i="2"/>
  <c r="AU443" i="2" s="1"/>
  <c r="AS443" i="2"/>
  <c r="AR443" i="2"/>
  <c r="AT453" i="2"/>
  <c r="AU453" i="2" s="1"/>
  <c r="AQ454" i="2"/>
  <c r="AR453" i="2"/>
  <c r="AS453" i="2"/>
  <c r="AR448" i="2"/>
  <c r="AT448" i="2"/>
  <c r="AU448" i="2" s="1"/>
  <c r="AS448" i="2"/>
  <c r="AQ449" i="2"/>
  <c r="BL393" i="2" l="1"/>
  <c r="BK394" i="2"/>
  <c r="BN393" i="2"/>
  <c r="BO393" i="2" s="1"/>
  <c r="BM393" i="2"/>
  <c r="BL401" i="2"/>
  <c r="BK406" i="2"/>
  <c r="BK402" i="2"/>
  <c r="BN401" i="2"/>
  <c r="BO401" i="2" s="1"/>
  <c r="BM401" i="2"/>
  <c r="BI424" i="2"/>
  <c r="BH423" i="2"/>
  <c r="BI420" i="2"/>
  <c r="BH420" i="2" s="1"/>
  <c r="BH419" i="2"/>
  <c r="BL385" i="2"/>
  <c r="BN385" i="2"/>
  <c r="BO385" i="2" s="1"/>
  <c r="BM385" i="2"/>
  <c r="BI428" i="2"/>
  <c r="BH427" i="2"/>
  <c r="BL389" i="2"/>
  <c r="BK390" i="2"/>
  <c r="BN389" i="2"/>
  <c r="BO389" i="2" s="1"/>
  <c r="BM389" i="2"/>
  <c r="BL397" i="2"/>
  <c r="BK398" i="2"/>
  <c r="BN397" i="2"/>
  <c r="BO397" i="2" s="1"/>
  <c r="BM397" i="2"/>
  <c r="BI436" i="2"/>
  <c r="BI432" i="2"/>
  <c r="BH431" i="2"/>
  <c r="AO502" i="2"/>
  <c r="AN501" i="2"/>
  <c r="AO512" i="2"/>
  <c r="AN511" i="2"/>
  <c r="AO507" i="2"/>
  <c r="AN506" i="2"/>
  <c r="AO497" i="2"/>
  <c r="AN497" i="2" s="1"/>
  <c r="AN496" i="2"/>
  <c r="AT459" i="2"/>
  <c r="AU459" i="2" s="1"/>
  <c r="AS459" i="2"/>
  <c r="AQ460" i="2"/>
  <c r="AR459" i="2"/>
  <c r="AO517" i="2"/>
  <c r="AO522" i="2"/>
  <c r="AN522" i="2" s="1"/>
  <c r="AR454" i="2"/>
  <c r="AQ455" i="2"/>
  <c r="AT454" i="2"/>
  <c r="AU454" i="2" s="1"/>
  <c r="AS454" i="2"/>
  <c r="AR469" i="2"/>
  <c r="AT469" i="2"/>
  <c r="AU469" i="2" s="1"/>
  <c r="AS469" i="2"/>
  <c r="AQ470" i="2"/>
  <c r="AT449" i="2"/>
  <c r="AU449" i="2" s="1"/>
  <c r="AS449" i="2"/>
  <c r="AR449" i="2"/>
  <c r="AT464" i="2"/>
  <c r="AU464" i="2" s="1"/>
  <c r="AR464" i="2"/>
  <c r="AS464" i="2"/>
  <c r="AQ465" i="2"/>
  <c r="AQ480" i="2"/>
  <c r="AT474" i="2"/>
  <c r="AU474" i="2" s="1"/>
  <c r="AR474" i="2"/>
  <c r="AQ475" i="2"/>
  <c r="AS474" i="2"/>
  <c r="BI433" i="2" l="1"/>
  <c r="BH432" i="2"/>
  <c r="BM390" i="2"/>
  <c r="BL390" i="2"/>
  <c r="BN390" i="2"/>
  <c r="BO390" i="2" s="1"/>
  <c r="BM402" i="2"/>
  <c r="BL402" i="2"/>
  <c r="BK403" i="2"/>
  <c r="BN402" i="2"/>
  <c r="BO402" i="2" s="1"/>
  <c r="BI425" i="2"/>
  <c r="BH425" i="2" s="1"/>
  <c r="BH424" i="2"/>
  <c r="BM406" i="2"/>
  <c r="BL406" i="2"/>
  <c r="BK411" i="2"/>
  <c r="BK407" i="2"/>
  <c r="BN406" i="2"/>
  <c r="BO406" i="2" s="1"/>
  <c r="BM394" i="2"/>
  <c r="BL394" i="2"/>
  <c r="BK395" i="2"/>
  <c r="BN394" i="2"/>
  <c r="BO394" i="2" s="1"/>
  <c r="BM398" i="2"/>
  <c r="BL398" i="2"/>
  <c r="BK399" i="2"/>
  <c r="BN398" i="2"/>
  <c r="BO398" i="2" s="1"/>
  <c r="BI441" i="2"/>
  <c r="BI437" i="2"/>
  <c r="BH436" i="2"/>
  <c r="BI429" i="2"/>
  <c r="BH428" i="2"/>
  <c r="AO513" i="2"/>
  <c r="AN512" i="2"/>
  <c r="AO518" i="2"/>
  <c r="AN517" i="2"/>
  <c r="AO508" i="2"/>
  <c r="AN507" i="2"/>
  <c r="AO503" i="2"/>
  <c r="AN503" i="2" s="1"/>
  <c r="AN502" i="2"/>
  <c r="AR460" i="2"/>
  <c r="AS460" i="2"/>
  <c r="AQ461" i="2"/>
  <c r="AT460" i="2"/>
  <c r="AU460" i="2" s="1"/>
  <c r="AT455" i="2"/>
  <c r="AU455" i="2" s="1"/>
  <c r="AS455" i="2"/>
  <c r="AR455" i="2"/>
  <c r="AT480" i="2"/>
  <c r="AU480" i="2" s="1"/>
  <c r="AS480" i="2"/>
  <c r="AQ481" i="2"/>
  <c r="AQ486" i="2"/>
  <c r="AR480" i="2"/>
  <c r="AT470" i="2"/>
  <c r="AU470" i="2" s="1"/>
  <c r="AR470" i="2"/>
  <c r="AQ471" i="2"/>
  <c r="AS470" i="2"/>
  <c r="AO523" i="2"/>
  <c r="AO528" i="2"/>
  <c r="AN528" i="2" s="1"/>
  <c r="AR475" i="2"/>
  <c r="AT475" i="2"/>
  <c r="AU475" i="2" s="1"/>
  <c r="AQ476" i="2"/>
  <c r="AS475" i="2"/>
  <c r="AR465" i="2"/>
  <c r="AT465" i="2"/>
  <c r="AU465" i="2" s="1"/>
  <c r="AS465" i="2"/>
  <c r="AQ466" i="2"/>
  <c r="BI430" i="2" l="1"/>
  <c r="BH430" i="2" s="1"/>
  <c r="BH429" i="2"/>
  <c r="BK404" i="2"/>
  <c r="BN403" i="2"/>
  <c r="BO403" i="2" s="1"/>
  <c r="BM403" i="2"/>
  <c r="BL403" i="2"/>
  <c r="BK400" i="2"/>
  <c r="BN399" i="2"/>
  <c r="BO399" i="2" s="1"/>
  <c r="BM399" i="2"/>
  <c r="BL399" i="2"/>
  <c r="BN395" i="2"/>
  <c r="BO395" i="2" s="1"/>
  <c r="BM395" i="2"/>
  <c r="BL395" i="2"/>
  <c r="BK408" i="2"/>
  <c r="BN407" i="2"/>
  <c r="BO407" i="2" s="1"/>
  <c r="BM407" i="2"/>
  <c r="BL407" i="2"/>
  <c r="BI438" i="2"/>
  <c r="BH437" i="2"/>
  <c r="BK416" i="2"/>
  <c r="BK412" i="2"/>
  <c r="BN411" i="2"/>
  <c r="BO411" i="2" s="1"/>
  <c r="BM411" i="2"/>
  <c r="BL411" i="2"/>
  <c r="BI446" i="2"/>
  <c r="BI442" i="2"/>
  <c r="BH441" i="2"/>
  <c r="BI434" i="2"/>
  <c r="BH433" i="2"/>
  <c r="AO519" i="2"/>
  <c r="AN518" i="2"/>
  <c r="AO524" i="2"/>
  <c r="AN523" i="2"/>
  <c r="AO509" i="2"/>
  <c r="AN509" i="2" s="1"/>
  <c r="AN508" i="2"/>
  <c r="AO514" i="2"/>
  <c r="AN513" i="2"/>
  <c r="AR471" i="2"/>
  <c r="AT471" i="2"/>
  <c r="AU471" i="2" s="1"/>
  <c r="AQ472" i="2"/>
  <c r="AS471" i="2"/>
  <c r="AT461" i="2"/>
  <c r="AU461" i="2" s="1"/>
  <c r="AR461" i="2"/>
  <c r="AS461" i="2"/>
  <c r="AT466" i="2"/>
  <c r="AU466" i="2" s="1"/>
  <c r="AR466" i="2"/>
  <c r="AQ467" i="2"/>
  <c r="AS466" i="2"/>
  <c r="AO529" i="2"/>
  <c r="AO534" i="2"/>
  <c r="AN534" i="2" s="1"/>
  <c r="AR481" i="2"/>
  <c r="AS481" i="2"/>
  <c r="AT481" i="2"/>
  <c r="AU481" i="2" s="1"/>
  <c r="AQ482" i="2"/>
  <c r="AT486" i="2"/>
  <c r="AU486" i="2" s="1"/>
  <c r="AQ487" i="2"/>
  <c r="AR486" i="2"/>
  <c r="AQ492" i="2"/>
  <c r="AS486" i="2"/>
  <c r="AT476" i="2"/>
  <c r="AU476" i="2" s="1"/>
  <c r="AR476" i="2"/>
  <c r="AS476" i="2"/>
  <c r="AQ477" i="2"/>
  <c r="BI435" i="2" l="1"/>
  <c r="BH435" i="2" s="1"/>
  <c r="BH434" i="2"/>
  <c r="BK421" i="2"/>
  <c r="BK417" i="2"/>
  <c r="BN416" i="2"/>
  <c r="BO416" i="2" s="1"/>
  <c r="BM416" i="2"/>
  <c r="BL416" i="2"/>
  <c r="BN400" i="2"/>
  <c r="BO400" i="2" s="1"/>
  <c r="BM400" i="2"/>
  <c r="BL400" i="2"/>
  <c r="BK405" i="2"/>
  <c r="BN404" i="2"/>
  <c r="BO404" i="2" s="1"/>
  <c r="BM404" i="2"/>
  <c r="BL404" i="2"/>
  <c r="BI443" i="2"/>
  <c r="BH442" i="2"/>
  <c r="BI439" i="2"/>
  <c r="BH438" i="2"/>
  <c r="BK409" i="2"/>
  <c r="BN408" i="2"/>
  <c r="BO408" i="2" s="1"/>
  <c r="BM408" i="2"/>
  <c r="BL408" i="2"/>
  <c r="BI451" i="2"/>
  <c r="BI447" i="2"/>
  <c r="BH446" i="2"/>
  <c r="BK413" i="2"/>
  <c r="BN412" i="2"/>
  <c r="BO412" i="2" s="1"/>
  <c r="BM412" i="2"/>
  <c r="BL412" i="2"/>
  <c r="AO515" i="2"/>
  <c r="AN515" i="2" s="1"/>
  <c r="AN514" i="2"/>
  <c r="AO525" i="2"/>
  <c r="AN524" i="2"/>
  <c r="AO530" i="2"/>
  <c r="AN529" i="2"/>
  <c r="AO520" i="2"/>
  <c r="AN519" i="2"/>
  <c r="AT472" i="2"/>
  <c r="AU472" i="2" s="1"/>
  <c r="AR472" i="2"/>
  <c r="AS472" i="2"/>
  <c r="AQ473" i="2"/>
  <c r="AR467" i="2"/>
  <c r="AT467" i="2"/>
  <c r="AU467" i="2" s="1"/>
  <c r="AS467" i="2"/>
  <c r="AR487" i="2"/>
  <c r="AQ488" i="2"/>
  <c r="AT487" i="2"/>
  <c r="AU487" i="2" s="1"/>
  <c r="AS487" i="2"/>
  <c r="AR477" i="2"/>
  <c r="AS477" i="2"/>
  <c r="AQ478" i="2"/>
  <c r="AT477" i="2"/>
  <c r="AU477" i="2" s="1"/>
  <c r="AT492" i="2"/>
  <c r="AU492" i="2" s="1"/>
  <c r="AS492" i="2"/>
  <c r="AR492" i="2"/>
  <c r="AQ498" i="2"/>
  <c r="AQ493" i="2"/>
  <c r="AT482" i="2"/>
  <c r="AU482" i="2" s="1"/>
  <c r="AQ483" i="2"/>
  <c r="AR482" i="2"/>
  <c r="AS482" i="2"/>
  <c r="AO535" i="2"/>
  <c r="AO540" i="2"/>
  <c r="AN540" i="2" s="1"/>
  <c r="BL409" i="2" l="1"/>
  <c r="BK410" i="2"/>
  <c r="BN409" i="2"/>
  <c r="BO409" i="2" s="1"/>
  <c r="BM409" i="2"/>
  <c r="BI444" i="2"/>
  <c r="BH443" i="2"/>
  <c r="BL405" i="2"/>
  <c r="BN405" i="2"/>
  <c r="BO405" i="2" s="1"/>
  <c r="BM405" i="2"/>
  <c r="BL421" i="2"/>
  <c r="BK426" i="2"/>
  <c r="BK422" i="2"/>
  <c r="BN421" i="2"/>
  <c r="BO421" i="2" s="1"/>
  <c r="BM421" i="2"/>
  <c r="BL417" i="2"/>
  <c r="BK418" i="2"/>
  <c r="BN417" i="2"/>
  <c r="BO417" i="2" s="1"/>
  <c r="BM417" i="2"/>
  <c r="BI456" i="2"/>
  <c r="BI452" i="2"/>
  <c r="BH451" i="2"/>
  <c r="BL413" i="2"/>
  <c r="BK414" i="2"/>
  <c r="BN413" i="2"/>
  <c r="BO413" i="2" s="1"/>
  <c r="BM413" i="2"/>
  <c r="BI448" i="2"/>
  <c r="BH447" i="2"/>
  <c r="BI440" i="2"/>
  <c r="BH440" i="2" s="1"/>
  <c r="BH439" i="2"/>
  <c r="AO521" i="2"/>
  <c r="AN521" i="2" s="1"/>
  <c r="AN520" i="2"/>
  <c r="AO526" i="2"/>
  <c r="AN525" i="2"/>
  <c r="AO536" i="2"/>
  <c r="AN535" i="2"/>
  <c r="AO531" i="2"/>
  <c r="AN530" i="2"/>
  <c r="AR473" i="2"/>
  <c r="AT473" i="2"/>
  <c r="AU473" i="2" s="1"/>
  <c r="AS473" i="2"/>
  <c r="AR493" i="2"/>
  <c r="AS493" i="2"/>
  <c r="AQ494" i="2"/>
  <c r="AT493" i="2"/>
  <c r="AU493" i="2" s="1"/>
  <c r="AO541" i="2"/>
  <c r="AO546" i="2"/>
  <c r="AN546" i="2" s="1"/>
  <c r="AQ504" i="2"/>
  <c r="AT498" i="2"/>
  <c r="AU498" i="2" s="1"/>
  <c r="AS498" i="2"/>
  <c r="AQ499" i="2"/>
  <c r="AR498" i="2"/>
  <c r="AR483" i="2"/>
  <c r="AT483" i="2"/>
  <c r="AU483" i="2" s="1"/>
  <c r="AQ484" i="2"/>
  <c r="AS483" i="2"/>
  <c r="AT478" i="2"/>
  <c r="AU478" i="2" s="1"/>
  <c r="AQ479" i="2"/>
  <c r="AR478" i="2"/>
  <c r="AS478" i="2"/>
  <c r="AT488" i="2"/>
  <c r="AU488" i="2" s="1"/>
  <c r="AS488" i="2"/>
  <c r="AR488" i="2"/>
  <c r="AQ489" i="2"/>
  <c r="BI453" i="2" l="1"/>
  <c r="BH452" i="2"/>
  <c r="BM418" i="2"/>
  <c r="BL418" i="2"/>
  <c r="BK419" i="2"/>
  <c r="BN418" i="2"/>
  <c r="BO418" i="2" s="1"/>
  <c r="BM422" i="2"/>
  <c r="BL422" i="2"/>
  <c r="BK423" i="2"/>
  <c r="BN422" i="2"/>
  <c r="BO422" i="2" s="1"/>
  <c r="BM414" i="2"/>
  <c r="BL414" i="2"/>
  <c r="BK415" i="2"/>
  <c r="BN414" i="2"/>
  <c r="BO414" i="2" s="1"/>
  <c r="BI461" i="2"/>
  <c r="BI457" i="2"/>
  <c r="BH456" i="2"/>
  <c r="BM426" i="2"/>
  <c r="BL426" i="2"/>
  <c r="BK431" i="2"/>
  <c r="BK427" i="2"/>
  <c r="BN426" i="2"/>
  <c r="BO426" i="2" s="1"/>
  <c r="BI449" i="2"/>
  <c r="BH448" i="2"/>
  <c r="BM410" i="2"/>
  <c r="BL410" i="2"/>
  <c r="BN410" i="2"/>
  <c r="BO410" i="2" s="1"/>
  <c r="BI445" i="2"/>
  <c r="BH445" i="2" s="1"/>
  <c r="BH444" i="2"/>
  <c r="AO542" i="2"/>
  <c r="AN541" i="2"/>
  <c r="AO532" i="2"/>
  <c r="AN531" i="2"/>
  <c r="AO527" i="2"/>
  <c r="AN527" i="2" s="1"/>
  <c r="AN526" i="2"/>
  <c r="AO537" i="2"/>
  <c r="AN536" i="2"/>
  <c r="AR479" i="2"/>
  <c r="AT479" i="2"/>
  <c r="AU479" i="2" s="1"/>
  <c r="AS479" i="2"/>
  <c r="AR504" i="2"/>
  <c r="AQ510" i="2"/>
  <c r="AT504" i="2"/>
  <c r="AU504" i="2" s="1"/>
  <c r="AQ505" i="2"/>
  <c r="AS504" i="2"/>
  <c r="AR489" i="2"/>
  <c r="AS489" i="2"/>
  <c r="AQ490" i="2"/>
  <c r="AT489" i="2"/>
  <c r="AU489" i="2" s="1"/>
  <c r="AT494" i="2"/>
  <c r="AU494" i="2" s="1"/>
  <c r="AQ495" i="2"/>
  <c r="AR494" i="2"/>
  <c r="AS494" i="2"/>
  <c r="AT484" i="2"/>
  <c r="AU484" i="2" s="1"/>
  <c r="AS484" i="2"/>
  <c r="AQ485" i="2"/>
  <c r="AR484" i="2"/>
  <c r="AR499" i="2"/>
  <c r="AT499" i="2"/>
  <c r="AU499" i="2" s="1"/>
  <c r="AS499" i="2"/>
  <c r="AQ500" i="2"/>
  <c r="AO547" i="2"/>
  <c r="AO552" i="2"/>
  <c r="AN552" i="2" s="1"/>
  <c r="BK436" i="2" l="1"/>
  <c r="BK432" i="2"/>
  <c r="BN431" i="2"/>
  <c r="BO431" i="2" s="1"/>
  <c r="BM431" i="2"/>
  <c r="BL431" i="2"/>
  <c r="BI458" i="2"/>
  <c r="BH457" i="2"/>
  <c r="BI450" i="2"/>
  <c r="BH450" i="2" s="1"/>
  <c r="BH449" i="2"/>
  <c r="BI466" i="2"/>
  <c r="BI462" i="2"/>
  <c r="BH461" i="2"/>
  <c r="BK428" i="2"/>
  <c r="BN427" i="2"/>
  <c r="BO427" i="2" s="1"/>
  <c r="BM427" i="2"/>
  <c r="BL427" i="2"/>
  <c r="BN415" i="2"/>
  <c r="BO415" i="2" s="1"/>
  <c r="BM415" i="2"/>
  <c r="BL415" i="2"/>
  <c r="BK424" i="2"/>
  <c r="BN423" i="2"/>
  <c r="BO423" i="2" s="1"/>
  <c r="BM423" i="2"/>
  <c r="BL423" i="2"/>
  <c r="BK420" i="2"/>
  <c r="BN419" i="2"/>
  <c r="BO419" i="2" s="1"/>
  <c r="BM419" i="2"/>
  <c r="BL419" i="2"/>
  <c r="BI454" i="2"/>
  <c r="BH453" i="2"/>
  <c r="AO543" i="2"/>
  <c r="AN542" i="2"/>
  <c r="AO548" i="2"/>
  <c r="AN547" i="2"/>
  <c r="AO538" i="2"/>
  <c r="AN537" i="2"/>
  <c r="AO533" i="2"/>
  <c r="AN533" i="2" s="1"/>
  <c r="AN532" i="2"/>
  <c r="AT500" i="2"/>
  <c r="AU500" i="2" s="1"/>
  <c r="AS500" i="2"/>
  <c r="AQ501" i="2"/>
  <c r="AR500" i="2"/>
  <c r="AR485" i="2"/>
  <c r="AS485" i="2"/>
  <c r="AT485" i="2"/>
  <c r="AU485" i="2" s="1"/>
  <c r="AT490" i="2"/>
  <c r="AU490" i="2" s="1"/>
  <c r="AQ491" i="2"/>
  <c r="AR490" i="2"/>
  <c r="AS490" i="2"/>
  <c r="AT505" i="2"/>
  <c r="AU505" i="2" s="1"/>
  <c r="AQ506" i="2"/>
  <c r="AS505" i="2"/>
  <c r="AR505" i="2"/>
  <c r="AO553" i="2"/>
  <c r="AO558" i="2"/>
  <c r="AN558" i="2" s="1"/>
  <c r="AR495" i="2"/>
  <c r="AQ496" i="2"/>
  <c r="AT495" i="2"/>
  <c r="AU495" i="2" s="1"/>
  <c r="AS495" i="2"/>
  <c r="AR510" i="2"/>
  <c r="AQ516" i="2"/>
  <c r="AT510" i="2"/>
  <c r="AU510" i="2" s="1"/>
  <c r="AS510" i="2"/>
  <c r="AQ511" i="2"/>
  <c r="BI463" i="2" l="1"/>
  <c r="BH462" i="2"/>
  <c r="BI471" i="2"/>
  <c r="BI467" i="2"/>
  <c r="BH466" i="2"/>
  <c r="BI459" i="2"/>
  <c r="BH458" i="2"/>
  <c r="BK433" i="2"/>
  <c r="BN432" i="2"/>
  <c r="BO432" i="2" s="1"/>
  <c r="BM432" i="2"/>
  <c r="BL432" i="2"/>
  <c r="BI455" i="2"/>
  <c r="BH455" i="2" s="1"/>
  <c r="BH454" i="2"/>
  <c r="BN420" i="2"/>
  <c r="BO420" i="2" s="1"/>
  <c r="BM420" i="2"/>
  <c r="BL420" i="2"/>
  <c r="BK425" i="2"/>
  <c r="BN424" i="2"/>
  <c r="BO424" i="2" s="1"/>
  <c r="BM424" i="2"/>
  <c r="BL424" i="2"/>
  <c r="BK429" i="2"/>
  <c r="BN428" i="2"/>
  <c r="BO428" i="2" s="1"/>
  <c r="BM428" i="2"/>
  <c r="BL428" i="2"/>
  <c r="BK441" i="2"/>
  <c r="BK437" i="2"/>
  <c r="BN436" i="2"/>
  <c r="BO436" i="2" s="1"/>
  <c r="BM436" i="2"/>
  <c r="BL436" i="2"/>
  <c r="AO544" i="2"/>
  <c r="AN543" i="2"/>
  <c r="AO554" i="2"/>
  <c r="AN553" i="2"/>
  <c r="AO539" i="2"/>
  <c r="AN539" i="2" s="1"/>
  <c r="AN538" i="2"/>
  <c r="AO549" i="2"/>
  <c r="AN548" i="2"/>
  <c r="AT496" i="2"/>
  <c r="AU496" i="2" s="1"/>
  <c r="AS496" i="2"/>
  <c r="AQ497" i="2"/>
  <c r="AR496" i="2"/>
  <c r="AT501" i="2"/>
  <c r="AU501" i="2" s="1"/>
  <c r="AQ502" i="2"/>
  <c r="AR501" i="2"/>
  <c r="AS501" i="2"/>
  <c r="AT511" i="2"/>
  <c r="AU511" i="2" s="1"/>
  <c r="AQ512" i="2"/>
  <c r="AS511" i="2"/>
  <c r="AR511" i="2"/>
  <c r="AR516" i="2"/>
  <c r="AQ522" i="2"/>
  <c r="AT516" i="2"/>
  <c r="AU516" i="2" s="1"/>
  <c r="AQ517" i="2"/>
  <c r="AS516" i="2"/>
  <c r="AO559" i="2"/>
  <c r="AO564" i="2"/>
  <c r="AN564" i="2" s="1"/>
  <c r="AR506" i="2"/>
  <c r="AT506" i="2"/>
  <c r="AU506" i="2" s="1"/>
  <c r="AQ507" i="2"/>
  <c r="AS506" i="2"/>
  <c r="AR491" i="2"/>
  <c r="AT491" i="2"/>
  <c r="AU491" i="2" s="1"/>
  <c r="AS491" i="2"/>
  <c r="BL433" i="2" l="1"/>
  <c r="BK434" i="2"/>
  <c r="BN433" i="2"/>
  <c r="BO433" i="2" s="1"/>
  <c r="BM433" i="2"/>
  <c r="BI468" i="2"/>
  <c r="BH467" i="2"/>
  <c r="BI476" i="2"/>
  <c r="BI472" i="2"/>
  <c r="BH471" i="2"/>
  <c r="BI460" i="2"/>
  <c r="BH460" i="2" s="1"/>
  <c r="BH459" i="2"/>
  <c r="BL437" i="2"/>
  <c r="BK438" i="2"/>
  <c r="BN437" i="2"/>
  <c r="BO437" i="2" s="1"/>
  <c r="BM437" i="2"/>
  <c r="BL441" i="2"/>
  <c r="BK446" i="2"/>
  <c r="BK442" i="2"/>
  <c r="BN441" i="2"/>
  <c r="BO441" i="2" s="1"/>
  <c r="BM441" i="2"/>
  <c r="BL429" i="2"/>
  <c r="BK430" i="2"/>
  <c r="BN429" i="2"/>
  <c r="BO429" i="2" s="1"/>
  <c r="BM429" i="2"/>
  <c r="BL425" i="2"/>
  <c r="BN425" i="2"/>
  <c r="BO425" i="2" s="1"/>
  <c r="BM425" i="2"/>
  <c r="BI464" i="2"/>
  <c r="BH463" i="2"/>
  <c r="AO545" i="2"/>
  <c r="AN545" i="2" s="1"/>
  <c r="AN544" i="2"/>
  <c r="AO550" i="2"/>
  <c r="AN549" i="2"/>
  <c r="AO555" i="2"/>
  <c r="AN554" i="2"/>
  <c r="AO560" i="2"/>
  <c r="AN559" i="2"/>
  <c r="AT517" i="2"/>
  <c r="AU517" i="2" s="1"/>
  <c r="AQ518" i="2"/>
  <c r="AS517" i="2"/>
  <c r="AR517" i="2"/>
  <c r="AO565" i="2"/>
  <c r="AO570" i="2"/>
  <c r="AN570" i="2" s="1"/>
  <c r="AR497" i="2"/>
  <c r="AT497" i="2"/>
  <c r="AU497" i="2" s="1"/>
  <c r="AS497" i="2"/>
  <c r="AT507" i="2"/>
  <c r="AU507" i="2" s="1"/>
  <c r="AQ508" i="2"/>
  <c r="AS507" i="2"/>
  <c r="AR507" i="2"/>
  <c r="AR522" i="2"/>
  <c r="AQ528" i="2"/>
  <c r="AT522" i="2"/>
  <c r="AU522" i="2" s="1"/>
  <c r="AS522" i="2"/>
  <c r="AQ523" i="2"/>
  <c r="AR512" i="2"/>
  <c r="AT512" i="2"/>
  <c r="AU512" i="2" s="1"/>
  <c r="AQ513" i="2"/>
  <c r="AS512" i="2"/>
  <c r="AR502" i="2"/>
  <c r="AT502" i="2"/>
  <c r="AU502" i="2" s="1"/>
  <c r="AS502" i="2"/>
  <c r="AQ503" i="2"/>
  <c r="BI465" i="2" l="1"/>
  <c r="BH465" i="2" s="1"/>
  <c r="BH464" i="2"/>
  <c r="BI473" i="2"/>
  <c r="BH472" i="2"/>
  <c r="BI481" i="2"/>
  <c r="BI477" i="2"/>
  <c r="BH476" i="2"/>
  <c r="BM430" i="2"/>
  <c r="BL430" i="2"/>
  <c r="BN430" i="2"/>
  <c r="BO430" i="2" s="1"/>
  <c r="BM442" i="2"/>
  <c r="BL442" i="2"/>
  <c r="BK443" i="2"/>
  <c r="BN442" i="2"/>
  <c r="BO442" i="2" s="1"/>
  <c r="BM434" i="2"/>
  <c r="BL434" i="2"/>
  <c r="BK435" i="2"/>
  <c r="BN434" i="2"/>
  <c r="BO434" i="2" s="1"/>
  <c r="BM446" i="2"/>
  <c r="BL446" i="2"/>
  <c r="BK451" i="2"/>
  <c r="BK447" i="2"/>
  <c r="BN446" i="2"/>
  <c r="BO446" i="2" s="1"/>
  <c r="BM438" i="2"/>
  <c r="BL438" i="2"/>
  <c r="BK439" i="2"/>
  <c r="BN438" i="2"/>
  <c r="BO438" i="2" s="1"/>
  <c r="BI469" i="2"/>
  <c r="BH468" i="2"/>
  <c r="AO566" i="2"/>
  <c r="AN565" i="2"/>
  <c r="AO556" i="2"/>
  <c r="AN555" i="2"/>
  <c r="AO561" i="2"/>
  <c r="AN560" i="2"/>
  <c r="AO551" i="2"/>
  <c r="AN551" i="2" s="1"/>
  <c r="AN550" i="2"/>
  <c r="AR528" i="2"/>
  <c r="AQ534" i="2"/>
  <c r="AT528" i="2"/>
  <c r="AU528" i="2" s="1"/>
  <c r="AQ529" i="2"/>
  <c r="AS528" i="2"/>
  <c r="AR508" i="2"/>
  <c r="AT508" i="2"/>
  <c r="AU508" i="2" s="1"/>
  <c r="AS508" i="2"/>
  <c r="AQ509" i="2"/>
  <c r="AO571" i="2"/>
  <c r="AO576" i="2"/>
  <c r="AN576" i="2" s="1"/>
  <c r="AR518" i="2"/>
  <c r="AT518" i="2"/>
  <c r="AU518" i="2" s="1"/>
  <c r="AS518" i="2"/>
  <c r="AQ519" i="2"/>
  <c r="AT503" i="2"/>
  <c r="AU503" i="2" s="1"/>
  <c r="AS503" i="2"/>
  <c r="AR503" i="2"/>
  <c r="AT523" i="2"/>
  <c r="AU523" i="2" s="1"/>
  <c r="AQ524" i="2"/>
  <c r="AS523" i="2"/>
  <c r="AR523" i="2"/>
  <c r="AT513" i="2"/>
  <c r="AU513" i="2" s="1"/>
  <c r="AQ514" i="2"/>
  <c r="AS513" i="2"/>
  <c r="AR513" i="2"/>
  <c r="BI474" i="2" l="1"/>
  <c r="BH473" i="2"/>
  <c r="BK440" i="2"/>
  <c r="BN439" i="2"/>
  <c r="BO439" i="2" s="1"/>
  <c r="BM439" i="2"/>
  <c r="BL439" i="2"/>
  <c r="BK448" i="2"/>
  <c r="BN447" i="2"/>
  <c r="BO447" i="2" s="1"/>
  <c r="BM447" i="2"/>
  <c r="BL447" i="2"/>
  <c r="BI478" i="2"/>
  <c r="BH477" i="2"/>
  <c r="BI470" i="2"/>
  <c r="BH470" i="2" s="1"/>
  <c r="BH469" i="2"/>
  <c r="BK456" i="2"/>
  <c r="BK452" i="2"/>
  <c r="BN451" i="2"/>
  <c r="BO451" i="2" s="1"/>
  <c r="BM451" i="2"/>
  <c r="BL451" i="2"/>
  <c r="BN435" i="2"/>
  <c r="BO435" i="2" s="1"/>
  <c r="BM435" i="2"/>
  <c r="BL435" i="2"/>
  <c r="BK444" i="2"/>
  <c r="BN443" i="2"/>
  <c r="BO443" i="2" s="1"/>
  <c r="BM443" i="2"/>
  <c r="BL443" i="2"/>
  <c r="BI486" i="2"/>
  <c r="BI482" i="2"/>
  <c r="BH481" i="2"/>
  <c r="AO572" i="2"/>
  <c r="AN571" i="2"/>
  <c r="AO562" i="2"/>
  <c r="AN561" i="2"/>
  <c r="AO567" i="2"/>
  <c r="AN566" i="2"/>
  <c r="AO557" i="2"/>
  <c r="AN557" i="2" s="1"/>
  <c r="AN556" i="2"/>
  <c r="AR524" i="2"/>
  <c r="AT524" i="2"/>
  <c r="AU524" i="2" s="1"/>
  <c r="AQ525" i="2"/>
  <c r="AS524" i="2"/>
  <c r="AT529" i="2"/>
  <c r="AU529" i="2" s="1"/>
  <c r="AQ530" i="2"/>
  <c r="AS529" i="2"/>
  <c r="AR529" i="2"/>
  <c r="AR514" i="2"/>
  <c r="AT514" i="2"/>
  <c r="AU514" i="2" s="1"/>
  <c r="AQ515" i="2"/>
  <c r="AS514" i="2"/>
  <c r="AO577" i="2"/>
  <c r="AO582" i="2"/>
  <c r="AN582" i="2" s="1"/>
  <c r="AR534" i="2"/>
  <c r="AQ540" i="2"/>
  <c r="AT534" i="2"/>
  <c r="AU534" i="2" s="1"/>
  <c r="AS534" i="2"/>
  <c r="AQ535" i="2"/>
  <c r="AT519" i="2"/>
  <c r="AU519" i="2" s="1"/>
  <c r="AQ520" i="2"/>
  <c r="AS519" i="2"/>
  <c r="AR519" i="2"/>
  <c r="AT509" i="2"/>
  <c r="AU509" i="2" s="1"/>
  <c r="AS509" i="2"/>
  <c r="AR509" i="2"/>
  <c r="BI483" i="2" l="1"/>
  <c r="BH482" i="2"/>
  <c r="BK453" i="2"/>
  <c r="BN452" i="2"/>
  <c r="BO452" i="2" s="1"/>
  <c r="BM452" i="2"/>
  <c r="BL452" i="2"/>
  <c r="BI491" i="2"/>
  <c r="BI487" i="2"/>
  <c r="BH486" i="2"/>
  <c r="BK445" i="2"/>
  <c r="BN444" i="2"/>
  <c r="BO444" i="2" s="1"/>
  <c r="BM444" i="2"/>
  <c r="BL444" i="2"/>
  <c r="BK461" i="2"/>
  <c r="BK457" i="2"/>
  <c r="BN456" i="2"/>
  <c r="BO456" i="2" s="1"/>
  <c r="BM456" i="2"/>
  <c r="BL456" i="2"/>
  <c r="BI479" i="2"/>
  <c r="BH478" i="2"/>
  <c r="BK449" i="2"/>
  <c r="BN448" i="2"/>
  <c r="BO448" i="2" s="1"/>
  <c r="BM448" i="2"/>
  <c r="BL448" i="2"/>
  <c r="BN440" i="2"/>
  <c r="BO440" i="2" s="1"/>
  <c r="BM440" i="2"/>
  <c r="BL440" i="2"/>
  <c r="BI475" i="2"/>
  <c r="BH475" i="2" s="1"/>
  <c r="BH474" i="2"/>
  <c r="AO578" i="2"/>
  <c r="AN577" i="2"/>
  <c r="AO568" i="2"/>
  <c r="AN567" i="2"/>
  <c r="AO573" i="2"/>
  <c r="AN572" i="2"/>
  <c r="AO563" i="2"/>
  <c r="AN563" i="2" s="1"/>
  <c r="AN562" i="2"/>
  <c r="AR540" i="2"/>
  <c r="AQ546" i="2"/>
  <c r="AT540" i="2"/>
  <c r="AU540" i="2" s="1"/>
  <c r="AS540" i="2"/>
  <c r="AQ541" i="2"/>
  <c r="AT535" i="2"/>
  <c r="AU535" i="2" s="1"/>
  <c r="AQ536" i="2"/>
  <c r="AS535" i="2"/>
  <c r="AR535" i="2"/>
  <c r="AT515" i="2"/>
  <c r="AU515" i="2" s="1"/>
  <c r="AS515" i="2"/>
  <c r="AR515" i="2"/>
  <c r="AT525" i="2"/>
  <c r="AU525" i="2" s="1"/>
  <c r="AQ526" i="2"/>
  <c r="AS525" i="2"/>
  <c r="AR525" i="2"/>
  <c r="AO583" i="2"/>
  <c r="AO588" i="2"/>
  <c r="AN588" i="2" s="1"/>
  <c r="AR530" i="2"/>
  <c r="AT530" i="2"/>
  <c r="AU530" i="2" s="1"/>
  <c r="AQ531" i="2"/>
  <c r="AS530" i="2"/>
  <c r="AR520" i="2"/>
  <c r="AT520" i="2"/>
  <c r="AU520" i="2" s="1"/>
  <c r="AQ521" i="2"/>
  <c r="AS520" i="2"/>
  <c r="BI488" i="2" l="1"/>
  <c r="BH487" i="2"/>
  <c r="BI480" i="2"/>
  <c r="BH480" i="2" s="1"/>
  <c r="BH479" i="2"/>
  <c r="BL457" i="2"/>
  <c r="BK458" i="2"/>
  <c r="BN457" i="2"/>
  <c r="BO457" i="2" s="1"/>
  <c r="BM457" i="2"/>
  <c r="BI496" i="2"/>
  <c r="BI492" i="2"/>
  <c r="BH491" i="2"/>
  <c r="BL453" i="2"/>
  <c r="BK454" i="2"/>
  <c r="BN453" i="2"/>
  <c r="BO453" i="2" s="1"/>
  <c r="BM453" i="2"/>
  <c r="BL461" i="2"/>
  <c r="BK466" i="2"/>
  <c r="BK462" i="2"/>
  <c r="BN461" i="2"/>
  <c r="BO461" i="2" s="1"/>
  <c r="BM461" i="2"/>
  <c r="BL445" i="2"/>
  <c r="BN445" i="2"/>
  <c r="BO445" i="2" s="1"/>
  <c r="BM445" i="2"/>
  <c r="BL449" i="2"/>
  <c r="BK450" i="2"/>
  <c r="BN449" i="2"/>
  <c r="BO449" i="2" s="1"/>
  <c r="BM449" i="2"/>
  <c r="BI484" i="2"/>
  <c r="BH483" i="2"/>
  <c r="AO584" i="2"/>
  <c r="AN583" i="2"/>
  <c r="AO579" i="2"/>
  <c r="AN578" i="2"/>
  <c r="AO569" i="2"/>
  <c r="AN569" i="2" s="1"/>
  <c r="AN568" i="2"/>
  <c r="AO574" i="2"/>
  <c r="AN573" i="2"/>
  <c r="AR536" i="2"/>
  <c r="AT536" i="2"/>
  <c r="AU536" i="2" s="1"/>
  <c r="AQ537" i="2"/>
  <c r="AS536" i="2"/>
  <c r="AR546" i="2"/>
  <c r="AQ552" i="2"/>
  <c r="AT546" i="2"/>
  <c r="AU546" i="2" s="1"/>
  <c r="AQ547" i="2"/>
  <c r="AS546" i="2"/>
  <c r="AO589" i="2"/>
  <c r="AO594" i="2"/>
  <c r="AN594" i="2" s="1"/>
  <c r="AR526" i="2"/>
  <c r="AT526" i="2"/>
  <c r="AU526" i="2" s="1"/>
  <c r="AS526" i="2"/>
  <c r="AQ527" i="2"/>
  <c r="AT521" i="2"/>
  <c r="AU521" i="2" s="1"/>
  <c r="AS521" i="2"/>
  <c r="AR521" i="2"/>
  <c r="AT531" i="2"/>
  <c r="AU531" i="2" s="1"/>
  <c r="AQ532" i="2"/>
  <c r="AS531" i="2"/>
  <c r="AR531" i="2"/>
  <c r="AT541" i="2"/>
  <c r="AU541" i="2" s="1"/>
  <c r="AQ542" i="2"/>
  <c r="AS541" i="2"/>
  <c r="AR541" i="2"/>
  <c r="BI485" i="2" l="1"/>
  <c r="BH485" i="2" s="1"/>
  <c r="BH484" i="2"/>
  <c r="BM462" i="2"/>
  <c r="BL462" i="2"/>
  <c r="BK463" i="2"/>
  <c r="BN462" i="2"/>
  <c r="BO462" i="2" s="1"/>
  <c r="BI493" i="2"/>
  <c r="BH492" i="2"/>
  <c r="BM458" i="2"/>
  <c r="BL458" i="2"/>
  <c r="BK459" i="2"/>
  <c r="BN458" i="2"/>
  <c r="BO458" i="2" s="1"/>
  <c r="BM450" i="2"/>
  <c r="BL450" i="2"/>
  <c r="BN450" i="2"/>
  <c r="BO450" i="2" s="1"/>
  <c r="BM466" i="2"/>
  <c r="BL466" i="2"/>
  <c r="BK471" i="2"/>
  <c r="BK467" i="2"/>
  <c r="BN466" i="2"/>
  <c r="BO466" i="2" s="1"/>
  <c r="BM454" i="2"/>
  <c r="BL454" i="2"/>
  <c r="BK455" i="2"/>
  <c r="BN454" i="2"/>
  <c r="BO454" i="2" s="1"/>
  <c r="BI501" i="2"/>
  <c r="BI497" i="2"/>
  <c r="BH496" i="2"/>
  <c r="BI489" i="2"/>
  <c r="BH488" i="2"/>
  <c r="AO575" i="2"/>
  <c r="AN575" i="2" s="1"/>
  <c r="AN574" i="2"/>
  <c r="AO580" i="2"/>
  <c r="AN579" i="2"/>
  <c r="AO585" i="2"/>
  <c r="AN584" i="2"/>
  <c r="AO590" i="2"/>
  <c r="AN589" i="2"/>
  <c r="AT547" i="2"/>
  <c r="AU547" i="2" s="1"/>
  <c r="AQ548" i="2"/>
  <c r="AS547" i="2"/>
  <c r="AR547" i="2"/>
  <c r="AO595" i="2"/>
  <c r="AO600" i="2"/>
  <c r="AN600" i="2" s="1"/>
  <c r="AT537" i="2"/>
  <c r="AU537" i="2" s="1"/>
  <c r="AQ538" i="2"/>
  <c r="AS537" i="2"/>
  <c r="AR537" i="2"/>
  <c r="AR532" i="2"/>
  <c r="AT532" i="2"/>
  <c r="AU532" i="2" s="1"/>
  <c r="AQ533" i="2"/>
  <c r="AS532" i="2"/>
  <c r="AT527" i="2"/>
  <c r="AU527" i="2" s="1"/>
  <c r="AS527" i="2"/>
  <c r="AR527" i="2"/>
  <c r="AR552" i="2"/>
  <c r="AQ558" i="2"/>
  <c r="AT552" i="2"/>
  <c r="AU552" i="2" s="1"/>
  <c r="AQ553" i="2"/>
  <c r="AS552" i="2"/>
  <c r="AR542" i="2"/>
  <c r="AT542" i="2"/>
  <c r="AU542" i="2" s="1"/>
  <c r="AS542" i="2"/>
  <c r="AQ543" i="2"/>
  <c r="BI490" i="2" l="1"/>
  <c r="BH490" i="2" s="1"/>
  <c r="BH489" i="2"/>
  <c r="BN455" i="2"/>
  <c r="BO455" i="2" s="1"/>
  <c r="BM455" i="2"/>
  <c r="BL455" i="2"/>
  <c r="BK468" i="2"/>
  <c r="BN467" i="2"/>
  <c r="BO467" i="2" s="1"/>
  <c r="BM467" i="2"/>
  <c r="BL467" i="2"/>
  <c r="BK460" i="2"/>
  <c r="BN459" i="2"/>
  <c r="BO459" i="2" s="1"/>
  <c r="BM459" i="2"/>
  <c r="BL459" i="2"/>
  <c r="BI494" i="2"/>
  <c r="BH493" i="2"/>
  <c r="BI498" i="2"/>
  <c r="BH497" i="2"/>
  <c r="BK476" i="2"/>
  <c r="BK472" i="2"/>
  <c r="BN471" i="2"/>
  <c r="BO471" i="2" s="1"/>
  <c r="BM471" i="2"/>
  <c r="BL471" i="2"/>
  <c r="BI506" i="2"/>
  <c r="BI502" i="2"/>
  <c r="BH501" i="2"/>
  <c r="BK464" i="2"/>
  <c r="BN463" i="2"/>
  <c r="BO463" i="2" s="1"/>
  <c r="BM463" i="2"/>
  <c r="BL463" i="2"/>
  <c r="AO591" i="2"/>
  <c r="AN590" i="2"/>
  <c r="AO581" i="2"/>
  <c r="AN581" i="2" s="1"/>
  <c r="AN580" i="2"/>
  <c r="AO596" i="2"/>
  <c r="AN595" i="2"/>
  <c r="AO586" i="2"/>
  <c r="AN585" i="2"/>
  <c r="AR538" i="2"/>
  <c r="AT538" i="2"/>
  <c r="AU538" i="2" s="1"/>
  <c r="AQ539" i="2"/>
  <c r="AS538" i="2"/>
  <c r="AR558" i="2"/>
  <c r="AQ564" i="2"/>
  <c r="AT558" i="2"/>
  <c r="AU558" i="2" s="1"/>
  <c r="AS558" i="2"/>
  <c r="AQ559" i="2"/>
  <c r="AO601" i="2"/>
  <c r="AO606" i="2"/>
  <c r="AN606" i="2" s="1"/>
  <c r="AR548" i="2"/>
  <c r="AT548" i="2"/>
  <c r="AU548" i="2" s="1"/>
  <c r="AQ549" i="2"/>
  <c r="AS548" i="2"/>
  <c r="AT543" i="2"/>
  <c r="AU543" i="2" s="1"/>
  <c r="AQ544" i="2"/>
  <c r="AS543" i="2"/>
  <c r="AR543" i="2"/>
  <c r="AT553" i="2"/>
  <c r="AU553" i="2" s="1"/>
  <c r="AQ554" i="2"/>
  <c r="AS553" i="2"/>
  <c r="AR553" i="2"/>
  <c r="AT533" i="2"/>
  <c r="AU533" i="2" s="1"/>
  <c r="AS533" i="2"/>
  <c r="AR533" i="2"/>
  <c r="BI503" i="2" l="1"/>
  <c r="BH502" i="2"/>
  <c r="BI499" i="2"/>
  <c r="BH498" i="2"/>
  <c r="BI511" i="2"/>
  <c r="BI507" i="2"/>
  <c r="BH506" i="2"/>
  <c r="BK473" i="2"/>
  <c r="BN472" i="2"/>
  <c r="BO472" i="2" s="1"/>
  <c r="BM472" i="2"/>
  <c r="BL472" i="2"/>
  <c r="BI495" i="2"/>
  <c r="BH495" i="2" s="1"/>
  <c r="BH494" i="2"/>
  <c r="BK469" i="2"/>
  <c r="BN468" i="2"/>
  <c r="BO468" i="2" s="1"/>
  <c r="BM468" i="2"/>
  <c r="BL468" i="2"/>
  <c r="BK465" i="2"/>
  <c r="BN464" i="2"/>
  <c r="BO464" i="2" s="1"/>
  <c r="BM464" i="2"/>
  <c r="BL464" i="2"/>
  <c r="BK481" i="2"/>
  <c r="BK477" i="2"/>
  <c r="BN476" i="2"/>
  <c r="BO476" i="2" s="1"/>
  <c r="BM476" i="2"/>
  <c r="BL476" i="2"/>
  <c r="BN460" i="2"/>
  <c r="BO460" i="2" s="1"/>
  <c r="BM460" i="2"/>
  <c r="BL460" i="2"/>
  <c r="AO587" i="2"/>
  <c r="AN587" i="2" s="1"/>
  <c r="AN586" i="2"/>
  <c r="AO602" i="2"/>
  <c r="AN601" i="2"/>
  <c r="AO597" i="2"/>
  <c r="AN596" i="2"/>
  <c r="AO592" i="2"/>
  <c r="AN591" i="2"/>
  <c r="AT539" i="2"/>
  <c r="AU539" i="2" s="1"/>
  <c r="AS539" i="2"/>
  <c r="AR539" i="2"/>
  <c r="AT549" i="2"/>
  <c r="AU549" i="2" s="1"/>
  <c r="AQ550" i="2"/>
  <c r="AS549" i="2"/>
  <c r="AR549" i="2"/>
  <c r="AR564" i="2"/>
  <c r="AQ570" i="2"/>
  <c r="AT564" i="2"/>
  <c r="AU564" i="2" s="1"/>
  <c r="AQ565" i="2"/>
  <c r="AS564" i="2"/>
  <c r="AO607" i="2"/>
  <c r="AO612" i="2"/>
  <c r="AN612" i="2" s="1"/>
  <c r="AR554" i="2"/>
  <c r="AT554" i="2"/>
  <c r="AU554" i="2" s="1"/>
  <c r="AS554" i="2"/>
  <c r="AQ555" i="2"/>
  <c r="AR544" i="2"/>
  <c r="AT544" i="2"/>
  <c r="AU544" i="2" s="1"/>
  <c r="AQ545" i="2"/>
  <c r="AS544" i="2"/>
  <c r="AT559" i="2"/>
  <c r="AU559" i="2" s="1"/>
  <c r="AQ560" i="2"/>
  <c r="AS559" i="2"/>
  <c r="AR559" i="2"/>
  <c r="BL473" i="2" l="1"/>
  <c r="BK474" i="2"/>
  <c r="BN473" i="2"/>
  <c r="BO473" i="2" s="1"/>
  <c r="BM473" i="2"/>
  <c r="BL477" i="2"/>
  <c r="BK478" i="2"/>
  <c r="BN477" i="2"/>
  <c r="BO477" i="2" s="1"/>
  <c r="BM477" i="2"/>
  <c r="BI500" i="2"/>
  <c r="BH500" i="2" s="1"/>
  <c r="BH499" i="2"/>
  <c r="BL481" i="2"/>
  <c r="BK486" i="2"/>
  <c r="BK482" i="2"/>
  <c r="BN481" i="2"/>
  <c r="BO481" i="2" s="1"/>
  <c r="BM481" i="2"/>
  <c r="BL465" i="2"/>
  <c r="BN465" i="2"/>
  <c r="BO465" i="2" s="1"/>
  <c r="BM465" i="2"/>
  <c r="BL469" i="2"/>
  <c r="BK470" i="2"/>
  <c r="BN469" i="2"/>
  <c r="BO469" i="2" s="1"/>
  <c r="BM469" i="2"/>
  <c r="BI508" i="2"/>
  <c r="BH507" i="2"/>
  <c r="BI516" i="2"/>
  <c r="BI512" i="2"/>
  <c r="BH511" i="2"/>
  <c r="BI504" i="2"/>
  <c r="BH503" i="2"/>
  <c r="AO608" i="2"/>
  <c r="AN607" i="2"/>
  <c r="AO598" i="2"/>
  <c r="AN597" i="2"/>
  <c r="AO593" i="2"/>
  <c r="AN593" i="2" s="1"/>
  <c r="AN592" i="2"/>
  <c r="AO603" i="2"/>
  <c r="AN602" i="2"/>
  <c r="AT565" i="2"/>
  <c r="AU565" i="2" s="1"/>
  <c r="AQ566" i="2"/>
  <c r="AS565" i="2"/>
  <c r="AR565" i="2"/>
  <c r="AO613" i="2"/>
  <c r="AO618" i="2"/>
  <c r="AN618" i="2" s="1"/>
  <c r="AR560" i="2"/>
  <c r="AT560" i="2"/>
  <c r="AU560" i="2" s="1"/>
  <c r="AQ561" i="2"/>
  <c r="AS560" i="2"/>
  <c r="AT555" i="2"/>
  <c r="AU555" i="2" s="1"/>
  <c r="AQ556" i="2"/>
  <c r="AS555" i="2"/>
  <c r="AR555" i="2"/>
  <c r="AT545" i="2"/>
  <c r="AU545" i="2" s="1"/>
  <c r="AS545" i="2"/>
  <c r="AR545" i="2"/>
  <c r="AR570" i="2"/>
  <c r="AQ576" i="2"/>
  <c r="AT570" i="2"/>
  <c r="AU570" i="2" s="1"/>
  <c r="AQ571" i="2"/>
  <c r="AS570" i="2"/>
  <c r="AR550" i="2"/>
  <c r="AT550" i="2"/>
  <c r="AU550" i="2" s="1"/>
  <c r="AS550" i="2"/>
  <c r="AQ551" i="2"/>
  <c r="BM470" i="2" l="1"/>
  <c r="BL470" i="2"/>
  <c r="BN470" i="2"/>
  <c r="BO470" i="2" s="1"/>
  <c r="BM486" i="2"/>
  <c r="BL486" i="2"/>
  <c r="BK491" i="2"/>
  <c r="BK487" i="2"/>
  <c r="BN486" i="2"/>
  <c r="BO486" i="2" s="1"/>
  <c r="BI509" i="2"/>
  <c r="BH508" i="2"/>
  <c r="BI505" i="2"/>
  <c r="BH505" i="2" s="1"/>
  <c r="BH504" i="2"/>
  <c r="BI513" i="2"/>
  <c r="BH512" i="2"/>
  <c r="BM478" i="2"/>
  <c r="BL478" i="2"/>
  <c r="BK479" i="2"/>
  <c r="BN478" i="2"/>
  <c r="BO478" i="2" s="1"/>
  <c r="BM474" i="2"/>
  <c r="BL474" i="2"/>
  <c r="BK475" i="2"/>
  <c r="BN474" i="2"/>
  <c r="BO474" i="2" s="1"/>
  <c r="BI521" i="2"/>
  <c r="BI517" i="2"/>
  <c r="BH516" i="2"/>
  <c r="BM482" i="2"/>
  <c r="BL482" i="2"/>
  <c r="BK483" i="2"/>
  <c r="BN482" i="2"/>
  <c r="BO482" i="2" s="1"/>
  <c r="AO614" i="2"/>
  <c r="AN613" i="2"/>
  <c r="AO609" i="2"/>
  <c r="AN608" i="2"/>
  <c r="AO604" i="2"/>
  <c r="AN603" i="2"/>
  <c r="AO599" i="2"/>
  <c r="AN599" i="2" s="1"/>
  <c r="AN598" i="2"/>
  <c r="AR576" i="2"/>
  <c r="AQ582" i="2"/>
  <c r="AT576" i="2"/>
  <c r="AU576" i="2" s="1"/>
  <c r="AQ577" i="2"/>
  <c r="AS576" i="2"/>
  <c r="AR556" i="2"/>
  <c r="AT556" i="2"/>
  <c r="AU556" i="2" s="1"/>
  <c r="AQ557" i="2"/>
  <c r="AS556" i="2"/>
  <c r="AT551" i="2"/>
  <c r="AU551" i="2" s="1"/>
  <c r="AS551" i="2"/>
  <c r="AR551" i="2"/>
  <c r="AO619" i="2"/>
  <c r="AO624" i="2"/>
  <c r="AN624" i="2" s="1"/>
  <c r="AR566" i="2"/>
  <c r="AT566" i="2"/>
  <c r="AU566" i="2" s="1"/>
  <c r="AS566" i="2"/>
  <c r="AQ567" i="2"/>
  <c r="AT571" i="2"/>
  <c r="AU571" i="2" s="1"/>
  <c r="AQ572" i="2"/>
  <c r="AS571" i="2"/>
  <c r="AR571" i="2"/>
  <c r="AT561" i="2"/>
  <c r="AU561" i="2" s="1"/>
  <c r="AQ562" i="2"/>
  <c r="AS561" i="2"/>
  <c r="AR561" i="2"/>
  <c r="BI518" i="2" l="1"/>
  <c r="BH517" i="2"/>
  <c r="BI526" i="2"/>
  <c r="BI522" i="2"/>
  <c r="BH521" i="2"/>
  <c r="BK488" i="2"/>
  <c r="BN487" i="2"/>
  <c r="BO487" i="2" s="1"/>
  <c r="BM487" i="2"/>
  <c r="BL487" i="2"/>
  <c r="BK484" i="2"/>
  <c r="BN483" i="2"/>
  <c r="BO483" i="2" s="1"/>
  <c r="BM483" i="2"/>
  <c r="BL483" i="2"/>
  <c r="BK496" i="2"/>
  <c r="BK492" i="2"/>
  <c r="BN491" i="2"/>
  <c r="BO491" i="2" s="1"/>
  <c r="BM491" i="2"/>
  <c r="BL491" i="2"/>
  <c r="BN475" i="2"/>
  <c r="BO475" i="2" s="1"/>
  <c r="BM475" i="2"/>
  <c r="BL475" i="2"/>
  <c r="BK480" i="2"/>
  <c r="BN479" i="2"/>
  <c r="BO479" i="2" s="1"/>
  <c r="BM479" i="2"/>
  <c r="BL479" i="2"/>
  <c r="BI514" i="2"/>
  <c r="BH513" i="2"/>
  <c r="BI510" i="2"/>
  <c r="BH510" i="2" s="1"/>
  <c r="BH509" i="2"/>
  <c r="AO620" i="2"/>
  <c r="AN619" i="2"/>
  <c r="AO615" i="2"/>
  <c r="AN614" i="2"/>
  <c r="AO610" i="2"/>
  <c r="AN609" i="2"/>
  <c r="AO605" i="2"/>
  <c r="AN605" i="2" s="1"/>
  <c r="AN604" i="2"/>
  <c r="AT577" i="2"/>
  <c r="AU577" i="2" s="1"/>
  <c r="AQ578" i="2"/>
  <c r="AS577" i="2"/>
  <c r="AR577" i="2"/>
  <c r="AR562" i="2"/>
  <c r="AT562" i="2"/>
  <c r="AU562" i="2" s="1"/>
  <c r="AQ563" i="2"/>
  <c r="AS562" i="2"/>
  <c r="AT557" i="2"/>
  <c r="AU557" i="2" s="1"/>
  <c r="AS557" i="2"/>
  <c r="AR557" i="2"/>
  <c r="AR582" i="2"/>
  <c r="AQ588" i="2"/>
  <c r="AT582" i="2"/>
  <c r="AU582" i="2" s="1"/>
  <c r="AS582" i="2"/>
  <c r="AQ583" i="2"/>
  <c r="AR572" i="2"/>
  <c r="AT572" i="2"/>
  <c r="AU572" i="2" s="1"/>
  <c r="AS572" i="2"/>
  <c r="AQ573" i="2"/>
  <c r="AT567" i="2"/>
  <c r="AU567" i="2" s="1"/>
  <c r="AQ568" i="2"/>
  <c r="AS567" i="2"/>
  <c r="AR567" i="2"/>
  <c r="AO625" i="2"/>
  <c r="AO630" i="2"/>
  <c r="AN630" i="2" s="1"/>
  <c r="BK493" i="2" l="1"/>
  <c r="BN492" i="2"/>
  <c r="BO492" i="2" s="1"/>
  <c r="BM492" i="2"/>
  <c r="BL492" i="2"/>
  <c r="BI531" i="2"/>
  <c r="BI527" i="2"/>
  <c r="BH526" i="2"/>
  <c r="BI515" i="2"/>
  <c r="BH515" i="2" s="1"/>
  <c r="BH514" i="2"/>
  <c r="BN480" i="2"/>
  <c r="BO480" i="2" s="1"/>
  <c r="BM480" i="2"/>
  <c r="BL480" i="2"/>
  <c r="BK501" i="2"/>
  <c r="BK497" i="2"/>
  <c r="BN496" i="2"/>
  <c r="BO496" i="2" s="1"/>
  <c r="BM496" i="2"/>
  <c r="BL496" i="2"/>
  <c r="BK485" i="2"/>
  <c r="BN484" i="2"/>
  <c r="BO484" i="2" s="1"/>
  <c r="BM484" i="2"/>
  <c r="BL484" i="2"/>
  <c r="BK489" i="2"/>
  <c r="BN488" i="2"/>
  <c r="BO488" i="2" s="1"/>
  <c r="BM488" i="2"/>
  <c r="BL488" i="2"/>
  <c r="BI523" i="2"/>
  <c r="BH522" i="2"/>
  <c r="BI519" i="2"/>
  <c r="BH518" i="2"/>
  <c r="AO611" i="2"/>
  <c r="AN611" i="2" s="1"/>
  <c r="AN610" i="2"/>
  <c r="AO626" i="2"/>
  <c r="AN625" i="2"/>
  <c r="AO621" i="2"/>
  <c r="AN620" i="2"/>
  <c r="AO616" i="2"/>
  <c r="AN615" i="2"/>
  <c r="AT573" i="2"/>
  <c r="AU573" i="2" s="1"/>
  <c r="AQ574" i="2"/>
  <c r="AS573" i="2"/>
  <c r="AR573" i="2"/>
  <c r="AT583" i="2"/>
  <c r="AU583" i="2" s="1"/>
  <c r="AQ584" i="2"/>
  <c r="AS583" i="2"/>
  <c r="AR583" i="2"/>
  <c r="AT563" i="2"/>
  <c r="AU563" i="2" s="1"/>
  <c r="AS563" i="2"/>
  <c r="AR563" i="2"/>
  <c r="AO631" i="2"/>
  <c r="AO636" i="2"/>
  <c r="AN636" i="2" s="1"/>
  <c r="AR578" i="2"/>
  <c r="AT578" i="2"/>
  <c r="AU578" i="2" s="1"/>
  <c r="AQ579" i="2"/>
  <c r="AS578" i="2"/>
  <c r="AR568" i="2"/>
  <c r="AT568" i="2"/>
  <c r="AU568" i="2" s="1"/>
  <c r="AQ569" i="2"/>
  <c r="AS568" i="2"/>
  <c r="AR588" i="2"/>
  <c r="AQ594" i="2"/>
  <c r="AT588" i="2"/>
  <c r="AU588" i="2" s="1"/>
  <c r="AQ589" i="2"/>
  <c r="AS588" i="2"/>
  <c r="BI524" i="2" l="1"/>
  <c r="BH523" i="2"/>
  <c r="BL489" i="2"/>
  <c r="BK490" i="2"/>
  <c r="BN489" i="2"/>
  <c r="BO489" i="2" s="1"/>
  <c r="BM489" i="2"/>
  <c r="BL485" i="2"/>
  <c r="BN485" i="2"/>
  <c r="BO485" i="2" s="1"/>
  <c r="BM485" i="2"/>
  <c r="BL497" i="2"/>
  <c r="BK498" i="2"/>
  <c r="BN497" i="2"/>
  <c r="BO497" i="2" s="1"/>
  <c r="BM497" i="2"/>
  <c r="BI528" i="2"/>
  <c r="BH527" i="2"/>
  <c r="BI520" i="2"/>
  <c r="BH520" i="2" s="1"/>
  <c r="BH519" i="2"/>
  <c r="BL501" i="2"/>
  <c r="BK506" i="2"/>
  <c r="BK502" i="2"/>
  <c r="BN501" i="2"/>
  <c r="BO501" i="2" s="1"/>
  <c r="BM501" i="2"/>
  <c r="BI536" i="2"/>
  <c r="BI532" i="2"/>
  <c r="BH531" i="2"/>
  <c r="BL493" i="2"/>
  <c r="BK494" i="2"/>
  <c r="BN493" i="2"/>
  <c r="BO493" i="2" s="1"/>
  <c r="BM493" i="2"/>
  <c r="AO617" i="2"/>
  <c r="AN617" i="2" s="1"/>
  <c r="AN616" i="2"/>
  <c r="AO627" i="2"/>
  <c r="AN626" i="2"/>
  <c r="AO632" i="2"/>
  <c r="AN631" i="2"/>
  <c r="AO622" i="2"/>
  <c r="AN621" i="2"/>
  <c r="AT569" i="2"/>
  <c r="AU569" i="2" s="1"/>
  <c r="AS569" i="2"/>
  <c r="AR569" i="2"/>
  <c r="AT579" i="2"/>
  <c r="AU579" i="2" s="1"/>
  <c r="AQ580" i="2"/>
  <c r="AS579" i="2"/>
  <c r="AR579" i="2"/>
  <c r="AR594" i="2"/>
  <c r="AQ600" i="2"/>
  <c r="AT594" i="2"/>
  <c r="AU594" i="2" s="1"/>
  <c r="AQ595" i="2"/>
  <c r="AS594" i="2"/>
  <c r="AR584" i="2"/>
  <c r="AT584" i="2"/>
  <c r="AU584" i="2" s="1"/>
  <c r="AQ585" i="2"/>
  <c r="AS584" i="2"/>
  <c r="AR574" i="2"/>
  <c r="AT574" i="2"/>
  <c r="AU574" i="2" s="1"/>
  <c r="AS574" i="2"/>
  <c r="AQ575" i="2"/>
  <c r="AT589" i="2"/>
  <c r="AU589" i="2" s="1"/>
  <c r="AQ590" i="2"/>
  <c r="AS589" i="2"/>
  <c r="AR589" i="2"/>
  <c r="AO637" i="2"/>
  <c r="AO642" i="2"/>
  <c r="AN642" i="2" s="1"/>
  <c r="BM490" i="2" l="1"/>
  <c r="BL490" i="2"/>
  <c r="BN490" i="2"/>
  <c r="BO490" i="2" s="1"/>
  <c r="BM502" i="2"/>
  <c r="BL502" i="2"/>
  <c r="BK503" i="2"/>
  <c r="BN502" i="2"/>
  <c r="BO502" i="2" s="1"/>
  <c r="BM494" i="2"/>
  <c r="BL494" i="2"/>
  <c r="BK495" i="2"/>
  <c r="BN494" i="2"/>
  <c r="BO494" i="2" s="1"/>
  <c r="BI541" i="2"/>
  <c r="BI537" i="2"/>
  <c r="BH536" i="2"/>
  <c r="BM506" i="2"/>
  <c r="BL506" i="2"/>
  <c r="BK511" i="2"/>
  <c r="BK507" i="2"/>
  <c r="BN506" i="2"/>
  <c r="BO506" i="2" s="1"/>
  <c r="BM498" i="2"/>
  <c r="BL498" i="2"/>
  <c r="BK499" i="2"/>
  <c r="BN498" i="2"/>
  <c r="BO498" i="2" s="1"/>
  <c r="BI533" i="2"/>
  <c r="BH532" i="2"/>
  <c r="BI529" i="2"/>
  <c r="BH528" i="2"/>
  <c r="BI525" i="2"/>
  <c r="BH525" i="2" s="1"/>
  <c r="BH524" i="2"/>
  <c r="AO623" i="2"/>
  <c r="AN623" i="2" s="1"/>
  <c r="AN622" i="2"/>
  <c r="AO628" i="2"/>
  <c r="AN627" i="2"/>
  <c r="AO638" i="2"/>
  <c r="AN637" i="2"/>
  <c r="AO633" i="2"/>
  <c r="AN632" i="2"/>
  <c r="AT585" i="2"/>
  <c r="AU585" i="2" s="1"/>
  <c r="AQ586" i="2"/>
  <c r="AS585" i="2"/>
  <c r="AR585" i="2"/>
  <c r="AT595" i="2"/>
  <c r="AU595" i="2" s="1"/>
  <c r="AQ596" i="2"/>
  <c r="AS595" i="2"/>
  <c r="AR595" i="2"/>
  <c r="AT575" i="2"/>
  <c r="AU575" i="2" s="1"/>
  <c r="AS575" i="2"/>
  <c r="AR575" i="2"/>
  <c r="AO643" i="2"/>
  <c r="AO648" i="2"/>
  <c r="AN648" i="2" s="1"/>
  <c r="AR590" i="2"/>
  <c r="AT590" i="2"/>
  <c r="AU590" i="2" s="1"/>
  <c r="AS590" i="2"/>
  <c r="AQ591" i="2"/>
  <c r="AR600" i="2"/>
  <c r="AQ606" i="2"/>
  <c r="AT600" i="2"/>
  <c r="AU600" i="2" s="1"/>
  <c r="AQ601" i="2"/>
  <c r="AS600" i="2"/>
  <c r="AR580" i="2"/>
  <c r="AT580" i="2"/>
  <c r="AU580" i="2" s="1"/>
  <c r="AQ581" i="2"/>
  <c r="AS580" i="2"/>
  <c r="BI534" i="2" l="1"/>
  <c r="BH533" i="2"/>
  <c r="BI546" i="2"/>
  <c r="BI542" i="2"/>
  <c r="BH541" i="2"/>
  <c r="BI530" i="2"/>
  <c r="BH530" i="2" s="1"/>
  <c r="BH529" i="2"/>
  <c r="BK500" i="2"/>
  <c r="BN499" i="2"/>
  <c r="BO499" i="2" s="1"/>
  <c r="BM499" i="2"/>
  <c r="BL499" i="2"/>
  <c r="BK508" i="2"/>
  <c r="BN507" i="2"/>
  <c r="BO507" i="2" s="1"/>
  <c r="BM507" i="2"/>
  <c r="BL507" i="2"/>
  <c r="BN495" i="2"/>
  <c r="BO495" i="2" s="1"/>
  <c r="BM495" i="2"/>
  <c r="BL495" i="2"/>
  <c r="BK504" i="2"/>
  <c r="BN503" i="2"/>
  <c r="BO503" i="2" s="1"/>
  <c r="BM503" i="2"/>
  <c r="BL503" i="2"/>
  <c r="BK516" i="2"/>
  <c r="BK512" i="2"/>
  <c r="BN511" i="2"/>
  <c r="BO511" i="2" s="1"/>
  <c r="BM511" i="2"/>
  <c r="BL511" i="2"/>
  <c r="BI538" i="2"/>
  <c r="BH537" i="2"/>
  <c r="AO634" i="2"/>
  <c r="AN633" i="2"/>
  <c r="AO629" i="2"/>
  <c r="AN629" i="2" s="1"/>
  <c r="AN628" i="2"/>
  <c r="AO644" i="2"/>
  <c r="AN643" i="2"/>
  <c r="AO639" i="2"/>
  <c r="AN638" i="2"/>
  <c r="AR596" i="2"/>
  <c r="AT596" i="2"/>
  <c r="AU596" i="2" s="1"/>
  <c r="AQ597" i="2"/>
  <c r="AS596" i="2"/>
  <c r="AR586" i="2"/>
  <c r="AT586" i="2"/>
  <c r="AU586" i="2" s="1"/>
  <c r="AS586" i="2"/>
  <c r="AQ587" i="2"/>
  <c r="AR606" i="2"/>
  <c r="AQ612" i="2"/>
  <c r="AT606" i="2"/>
  <c r="AU606" i="2" s="1"/>
  <c r="AS606" i="2"/>
  <c r="AQ607" i="2"/>
  <c r="AT581" i="2"/>
  <c r="AU581" i="2" s="1"/>
  <c r="AS581" i="2"/>
  <c r="AR581" i="2"/>
  <c r="AT601" i="2"/>
  <c r="AU601" i="2" s="1"/>
  <c r="AQ602" i="2"/>
  <c r="AS601" i="2"/>
  <c r="AR601" i="2"/>
  <c r="AT591" i="2"/>
  <c r="AU591" i="2" s="1"/>
  <c r="AQ592" i="2"/>
  <c r="AS591" i="2"/>
  <c r="AR591" i="2"/>
  <c r="AO649" i="2"/>
  <c r="AO654" i="2"/>
  <c r="AN654" i="2" s="1"/>
  <c r="BI551" i="2" l="1"/>
  <c r="BI547" i="2"/>
  <c r="BH546" i="2"/>
  <c r="BI539" i="2"/>
  <c r="BH538" i="2"/>
  <c r="BK513" i="2"/>
  <c r="BN512" i="2"/>
  <c r="BO512" i="2" s="1"/>
  <c r="BM512" i="2"/>
  <c r="BL512" i="2"/>
  <c r="BK509" i="2"/>
  <c r="BN508" i="2"/>
  <c r="BO508" i="2" s="1"/>
  <c r="BM508" i="2"/>
  <c r="BL508" i="2"/>
  <c r="BN500" i="2"/>
  <c r="BO500" i="2" s="1"/>
  <c r="BM500" i="2"/>
  <c r="BL500" i="2"/>
  <c r="BI543" i="2"/>
  <c r="BH542" i="2"/>
  <c r="BK521" i="2"/>
  <c r="BK517" i="2"/>
  <c r="BN516" i="2"/>
  <c r="BO516" i="2" s="1"/>
  <c r="BM516" i="2"/>
  <c r="BL516" i="2"/>
  <c r="BK505" i="2"/>
  <c r="BN504" i="2"/>
  <c r="BO504" i="2" s="1"/>
  <c r="BM504" i="2"/>
  <c r="BL504" i="2"/>
  <c r="BI535" i="2"/>
  <c r="BH535" i="2" s="1"/>
  <c r="BH534" i="2"/>
  <c r="AO640" i="2"/>
  <c r="AN639" i="2"/>
  <c r="AO650" i="2"/>
  <c r="AN649" i="2"/>
  <c r="AO645" i="2"/>
  <c r="AN644" i="2"/>
  <c r="AO635" i="2"/>
  <c r="AN635" i="2" s="1"/>
  <c r="AN634" i="2"/>
  <c r="AT587" i="2"/>
  <c r="AU587" i="2" s="1"/>
  <c r="AS587" i="2"/>
  <c r="AR587" i="2"/>
  <c r="AT597" i="2"/>
  <c r="AU597" i="2" s="1"/>
  <c r="AQ598" i="2"/>
  <c r="AS597" i="2"/>
  <c r="AR597" i="2"/>
  <c r="AR592" i="2"/>
  <c r="AT592" i="2"/>
  <c r="AU592" i="2" s="1"/>
  <c r="AQ593" i="2"/>
  <c r="AS592" i="2"/>
  <c r="AR602" i="2"/>
  <c r="AT602" i="2"/>
  <c r="AU602" i="2" s="1"/>
  <c r="AQ603" i="2"/>
  <c r="AS602" i="2"/>
  <c r="AR612" i="2"/>
  <c r="AQ618" i="2"/>
  <c r="AT612" i="2"/>
  <c r="AU612" i="2" s="1"/>
  <c r="AQ613" i="2"/>
  <c r="AS612" i="2"/>
  <c r="AO655" i="2"/>
  <c r="AO660" i="2"/>
  <c r="AN660" i="2" s="1"/>
  <c r="AT607" i="2"/>
  <c r="AU607" i="2" s="1"/>
  <c r="AQ608" i="2"/>
  <c r="AS607" i="2"/>
  <c r="AR607" i="2"/>
  <c r="BL505" i="2" l="1"/>
  <c r="BN505" i="2"/>
  <c r="BO505" i="2" s="1"/>
  <c r="BM505" i="2"/>
  <c r="BL509" i="2"/>
  <c r="BK510" i="2"/>
  <c r="BN509" i="2"/>
  <c r="BO509" i="2" s="1"/>
  <c r="BM509" i="2"/>
  <c r="BL513" i="2"/>
  <c r="BK514" i="2"/>
  <c r="BN513" i="2"/>
  <c r="BO513" i="2" s="1"/>
  <c r="BM513" i="2"/>
  <c r="BI548" i="2"/>
  <c r="BH547" i="2"/>
  <c r="BL517" i="2"/>
  <c r="BK518" i="2"/>
  <c r="BN517" i="2"/>
  <c r="BO517" i="2" s="1"/>
  <c r="BM517" i="2"/>
  <c r="BI540" i="2"/>
  <c r="BH540" i="2" s="1"/>
  <c r="BH539" i="2"/>
  <c r="BL521" i="2"/>
  <c r="BK526" i="2"/>
  <c r="BK522" i="2"/>
  <c r="BN521" i="2"/>
  <c r="BO521" i="2" s="1"/>
  <c r="BM521" i="2"/>
  <c r="BI544" i="2"/>
  <c r="BH543" i="2"/>
  <c r="BI556" i="2"/>
  <c r="BI552" i="2"/>
  <c r="BH551" i="2"/>
  <c r="AO646" i="2"/>
  <c r="AN645" i="2"/>
  <c r="AO651" i="2"/>
  <c r="AN650" i="2"/>
  <c r="AO656" i="2"/>
  <c r="AN655" i="2"/>
  <c r="AO641" i="2"/>
  <c r="AN641" i="2" s="1"/>
  <c r="AN640" i="2"/>
  <c r="AT613" i="2"/>
  <c r="AU613" i="2" s="1"/>
  <c r="AQ614" i="2"/>
  <c r="AS613" i="2"/>
  <c r="AR613" i="2"/>
  <c r="AR608" i="2"/>
  <c r="AT608" i="2"/>
  <c r="AU608" i="2" s="1"/>
  <c r="AQ609" i="2"/>
  <c r="AS608" i="2"/>
  <c r="AO661" i="2"/>
  <c r="AO666" i="2"/>
  <c r="AN666" i="2" s="1"/>
  <c r="AT603" i="2"/>
  <c r="AU603" i="2" s="1"/>
  <c r="AQ604" i="2"/>
  <c r="AS603" i="2"/>
  <c r="AR603" i="2"/>
  <c r="AT593" i="2"/>
  <c r="AU593" i="2" s="1"/>
  <c r="AS593" i="2"/>
  <c r="AR593" i="2"/>
  <c r="AR618" i="2"/>
  <c r="AQ624" i="2"/>
  <c r="AT618" i="2"/>
  <c r="AU618" i="2" s="1"/>
  <c r="AS618" i="2"/>
  <c r="AQ619" i="2"/>
  <c r="AR598" i="2"/>
  <c r="AT598" i="2"/>
  <c r="AU598" i="2" s="1"/>
  <c r="AS598" i="2"/>
  <c r="AQ599" i="2"/>
  <c r="BI561" i="2" l="1"/>
  <c r="BI557" i="2"/>
  <c r="BH556" i="2"/>
  <c r="BM518" i="2"/>
  <c r="BL518" i="2"/>
  <c r="BK519" i="2"/>
  <c r="BN518" i="2"/>
  <c r="BO518" i="2" s="1"/>
  <c r="BI553" i="2"/>
  <c r="BH552" i="2"/>
  <c r="BM522" i="2"/>
  <c r="BL522" i="2"/>
  <c r="BK523" i="2"/>
  <c r="BN522" i="2"/>
  <c r="BO522" i="2" s="1"/>
  <c r="BI549" i="2"/>
  <c r="BH548" i="2"/>
  <c r="BI545" i="2"/>
  <c r="BH545" i="2" s="1"/>
  <c r="BH544" i="2"/>
  <c r="BM526" i="2"/>
  <c r="BL526" i="2"/>
  <c r="BK531" i="2"/>
  <c r="BK527" i="2"/>
  <c r="BN526" i="2"/>
  <c r="BO526" i="2" s="1"/>
  <c r="BM514" i="2"/>
  <c r="BL514" i="2"/>
  <c r="BK515" i="2"/>
  <c r="BN514" i="2"/>
  <c r="BO514" i="2" s="1"/>
  <c r="BM510" i="2"/>
  <c r="BL510" i="2"/>
  <c r="BN510" i="2"/>
  <c r="BO510" i="2" s="1"/>
  <c r="AO662" i="2"/>
  <c r="AN661" i="2"/>
  <c r="AO657" i="2"/>
  <c r="AN656" i="2"/>
  <c r="AO647" i="2"/>
  <c r="AN647" i="2" s="1"/>
  <c r="AN646" i="2"/>
  <c r="AO652" i="2"/>
  <c r="AN651" i="2"/>
  <c r="AR604" i="2"/>
  <c r="AT604" i="2"/>
  <c r="AU604" i="2" s="1"/>
  <c r="AS604" i="2"/>
  <c r="AQ605" i="2"/>
  <c r="AR624" i="2"/>
  <c r="AQ630" i="2"/>
  <c r="AT624" i="2"/>
  <c r="AU624" i="2" s="1"/>
  <c r="AQ625" i="2"/>
  <c r="AS624" i="2"/>
  <c r="AT609" i="2"/>
  <c r="AU609" i="2" s="1"/>
  <c r="AQ610" i="2"/>
  <c r="AS609" i="2"/>
  <c r="AR609" i="2"/>
  <c r="AT619" i="2"/>
  <c r="AU619" i="2" s="1"/>
  <c r="AQ620" i="2"/>
  <c r="AS619" i="2"/>
  <c r="AR619" i="2"/>
  <c r="AO667" i="2"/>
  <c r="AO672" i="2"/>
  <c r="AN672" i="2" s="1"/>
  <c r="AR614" i="2"/>
  <c r="AT614" i="2"/>
  <c r="AU614" i="2" s="1"/>
  <c r="AS614" i="2"/>
  <c r="AQ615" i="2"/>
  <c r="AT599" i="2"/>
  <c r="AU599" i="2" s="1"/>
  <c r="AS599" i="2"/>
  <c r="AR599" i="2"/>
  <c r="BK536" i="2" l="1"/>
  <c r="BK532" i="2"/>
  <c r="BN531" i="2"/>
  <c r="BO531" i="2" s="1"/>
  <c r="BM531" i="2"/>
  <c r="BL531" i="2"/>
  <c r="BI550" i="2"/>
  <c r="BH550" i="2" s="1"/>
  <c r="BH549" i="2"/>
  <c r="BK520" i="2"/>
  <c r="BN519" i="2"/>
  <c r="BO519" i="2" s="1"/>
  <c r="BM519" i="2"/>
  <c r="BL519" i="2"/>
  <c r="BI558" i="2"/>
  <c r="BH557" i="2"/>
  <c r="BK524" i="2"/>
  <c r="BN523" i="2"/>
  <c r="BO523" i="2" s="1"/>
  <c r="BM523" i="2"/>
  <c r="BL523" i="2"/>
  <c r="BI554" i="2"/>
  <c r="BH553" i="2"/>
  <c r="BN515" i="2"/>
  <c r="BO515" i="2" s="1"/>
  <c r="BM515" i="2"/>
  <c r="BL515" i="2"/>
  <c r="BK528" i="2"/>
  <c r="BN527" i="2"/>
  <c r="BO527" i="2" s="1"/>
  <c r="BM527" i="2"/>
  <c r="BL527" i="2"/>
  <c r="BI566" i="2"/>
  <c r="BI562" i="2"/>
  <c r="BH561" i="2"/>
  <c r="AO653" i="2"/>
  <c r="AN653" i="2" s="1"/>
  <c r="AN652" i="2"/>
  <c r="AO658" i="2"/>
  <c r="AN657" i="2"/>
  <c r="AO663" i="2"/>
  <c r="AN662" i="2"/>
  <c r="AO668" i="2"/>
  <c r="AN667" i="2"/>
  <c r="AT625" i="2"/>
  <c r="AU625" i="2" s="1"/>
  <c r="AQ626" i="2"/>
  <c r="AS625" i="2"/>
  <c r="AR625" i="2"/>
  <c r="AT605" i="2"/>
  <c r="AU605" i="2" s="1"/>
  <c r="AS605" i="2"/>
  <c r="AR605" i="2"/>
  <c r="AT615" i="2"/>
  <c r="AU615" i="2" s="1"/>
  <c r="AQ616" i="2"/>
  <c r="AS615" i="2"/>
  <c r="AR615" i="2"/>
  <c r="AO673" i="2"/>
  <c r="AO678" i="2"/>
  <c r="AN678" i="2" s="1"/>
  <c r="AR620" i="2"/>
  <c r="AT620" i="2"/>
  <c r="AU620" i="2" s="1"/>
  <c r="AQ621" i="2"/>
  <c r="AS620" i="2"/>
  <c r="AR610" i="2"/>
  <c r="AT610" i="2"/>
  <c r="AU610" i="2" s="1"/>
  <c r="AQ611" i="2"/>
  <c r="AS610" i="2"/>
  <c r="AR630" i="2"/>
  <c r="AQ636" i="2"/>
  <c r="AT630" i="2"/>
  <c r="AU630" i="2" s="1"/>
  <c r="AS630" i="2"/>
  <c r="AQ631" i="2"/>
  <c r="BI571" i="2" l="1"/>
  <c r="BI567" i="2"/>
  <c r="BH566" i="2"/>
  <c r="BI563" i="2"/>
  <c r="BH562" i="2"/>
  <c r="BI559" i="2"/>
  <c r="BH558" i="2"/>
  <c r="BN520" i="2"/>
  <c r="BO520" i="2" s="1"/>
  <c r="BM520" i="2"/>
  <c r="BL520" i="2"/>
  <c r="BI555" i="2"/>
  <c r="BH555" i="2" s="1"/>
  <c r="BH554" i="2"/>
  <c r="BK525" i="2"/>
  <c r="BN524" i="2"/>
  <c r="BO524" i="2" s="1"/>
  <c r="BM524" i="2"/>
  <c r="BL524" i="2"/>
  <c r="BK533" i="2"/>
  <c r="BN532" i="2"/>
  <c r="BO532" i="2" s="1"/>
  <c r="BM532" i="2"/>
  <c r="BL532" i="2"/>
  <c r="BK529" i="2"/>
  <c r="BN528" i="2"/>
  <c r="BO528" i="2" s="1"/>
  <c r="BM528" i="2"/>
  <c r="BL528" i="2"/>
  <c r="BK541" i="2"/>
  <c r="BK537" i="2"/>
  <c r="BN536" i="2"/>
  <c r="BO536" i="2" s="1"/>
  <c r="BM536" i="2"/>
  <c r="BL536" i="2"/>
  <c r="AO664" i="2"/>
  <c r="AN663" i="2"/>
  <c r="AO674" i="2"/>
  <c r="AN673" i="2"/>
  <c r="AO669" i="2"/>
  <c r="AN668" i="2"/>
  <c r="AO659" i="2"/>
  <c r="AN659" i="2" s="1"/>
  <c r="AN658" i="2"/>
  <c r="AT611" i="2"/>
  <c r="AU611" i="2" s="1"/>
  <c r="AS611" i="2"/>
  <c r="AR611" i="2"/>
  <c r="AR636" i="2"/>
  <c r="AQ642" i="2"/>
  <c r="AT636" i="2"/>
  <c r="AU636" i="2" s="1"/>
  <c r="AS636" i="2"/>
  <c r="AQ637" i="2"/>
  <c r="AT621" i="2"/>
  <c r="AU621" i="2" s="1"/>
  <c r="AQ622" i="2"/>
  <c r="AS621" i="2"/>
  <c r="AR621" i="2"/>
  <c r="AT631" i="2"/>
  <c r="AU631" i="2" s="1"/>
  <c r="AQ632" i="2"/>
  <c r="AS631" i="2"/>
  <c r="AR631" i="2"/>
  <c r="AR626" i="2"/>
  <c r="AT626" i="2"/>
  <c r="AU626" i="2" s="1"/>
  <c r="AQ627" i="2"/>
  <c r="AS626" i="2"/>
  <c r="AO679" i="2"/>
  <c r="AO684" i="2"/>
  <c r="AN684" i="2" s="1"/>
  <c r="AR616" i="2"/>
  <c r="AT616" i="2"/>
  <c r="AU616" i="2" s="1"/>
  <c r="AQ617" i="2"/>
  <c r="AS616" i="2"/>
  <c r="BI564" i="2" l="1"/>
  <c r="BH563" i="2"/>
  <c r="BL537" i="2"/>
  <c r="BK538" i="2"/>
  <c r="BN537" i="2"/>
  <c r="BO537" i="2" s="1"/>
  <c r="BM537" i="2"/>
  <c r="BI560" i="2"/>
  <c r="BH560" i="2" s="1"/>
  <c r="BH559" i="2"/>
  <c r="BI568" i="2"/>
  <c r="BH567" i="2"/>
  <c r="BL541" i="2"/>
  <c r="BK546" i="2"/>
  <c r="BK542" i="2"/>
  <c r="BN541" i="2"/>
  <c r="BO541" i="2" s="1"/>
  <c r="BM541" i="2"/>
  <c r="BL529" i="2"/>
  <c r="BK530" i="2"/>
  <c r="BN529" i="2"/>
  <c r="BO529" i="2" s="1"/>
  <c r="BM529" i="2"/>
  <c r="BL533" i="2"/>
  <c r="BK534" i="2"/>
  <c r="BN533" i="2"/>
  <c r="BO533" i="2" s="1"/>
  <c r="BM533" i="2"/>
  <c r="BL525" i="2"/>
  <c r="BN525" i="2"/>
  <c r="BO525" i="2" s="1"/>
  <c r="BM525" i="2"/>
  <c r="BI576" i="2"/>
  <c r="BI572" i="2"/>
  <c r="BH571" i="2"/>
  <c r="AO675" i="2"/>
  <c r="AN674" i="2"/>
  <c r="AO680" i="2"/>
  <c r="AN679" i="2"/>
  <c r="AO670" i="2"/>
  <c r="AN669" i="2"/>
  <c r="AO665" i="2"/>
  <c r="AN665" i="2" s="1"/>
  <c r="AN664" i="2"/>
  <c r="AT637" i="2"/>
  <c r="AU637" i="2" s="1"/>
  <c r="AQ638" i="2"/>
  <c r="AS637" i="2"/>
  <c r="AR637" i="2"/>
  <c r="AT627" i="2"/>
  <c r="AU627" i="2" s="1"/>
  <c r="AQ628" i="2"/>
  <c r="AS627" i="2"/>
  <c r="AR627" i="2"/>
  <c r="AO685" i="2"/>
  <c r="AO690" i="2"/>
  <c r="AN690" i="2" s="1"/>
  <c r="AR632" i="2"/>
  <c r="AT632" i="2"/>
  <c r="AU632" i="2" s="1"/>
  <c r="AQ633" i="2"/>
  <c r="AS632" i="2"/>
  <c r="AR622" i="2"/>
  <c r="AT622" i="2"/>
  <c r="AU622" i="2" s="1"/>
  <c r="AS622" i="2"/>
  <c r="AQ623" i="2"/>
  <c r="AT617" i="2"/>
  <c r="AU617" i="2" s="1"/>
  <c r="AS617" i="2"/>
  <c r="AR617" i="2"/>
  <c r="AR642" i="2"/>
  <c r="AQ648" i="2"/>
  <c r="AT642" i="2"/>
  <c r="AU642" i="2" s="1"/>
  <c r="AQ643" i="2"/>
  <c r="AS642" i="2"/>
  <c r="BI573" i="2" l="1"/>
  <c r="BH572" i="2"/>
  <c r="BM546" i="2"/>
  <c r="BL546" i="2"/>
  <c r="BK551" i="2"/>
  <c r="BK547" i="2"/>
  <c r="BN546" i="2"/>
  <c r="BO546" i="2" s="1"/>
  <c r="BM538" i="2"/>
  <c r="BL538" i="2"/>
  <c r="BK539" i="2"/>
  <c r="BN538" i="2"/>
  <c r="BO538" i="2" s="1"/>
  <c r="BI581" i="2"/>
  <c r="BI577" i="2"/>
  <c r="BH576" i="2"/>
  <c r="BM534" i="2"/>
  <c r="BL534" i="2"/>
  <c r="BK535" i="2"/>
  <c r="BN534" i="2"/>
  <c r="BO534" i="2" s="1"/>
  <c r="BM530" i="2"/>
  <c r="BL530" i="2"/>
  <c r="BN530" i="2"/>
  <c r="BO530" i="2" s="1"/>
  <c r="BM542" i="2"/>
  <c r="BL542" i="2"/>
  <c r="BK543" i="2"/>
  <c r="BN542" i="2"/>
  <c r="BO542" i="2" s="1"/>
  <c r="BI569" i="2"/>
  <c r="BH568" i="2"/>
  <c r="BI565" i="2"/>
  <c r="BH565" i="2" s="1"/>
  <c r="BH564" i="2"/>
  <c r="AO686" i="2"/>
  <c r="AN685" i="2"/>
  <c r="AO671" i="2"/>
  <c r="AN671" i="2" s="1"/>
  <c r="AN670" i="2"/>
  <c r="AO676" i="2"/>
  <c r="AN675" i="2"/>
  <c r="AO681" i="2"/>
  <c r="AN680" i="2"/>
  <c r="AT623" i="2"/>
  <c r="AU623" i="2" s="1"/>
  <c r="AS623" i="2"/>
  <c r="AR623" i="2"/>
  <c r="AO691" i="2"/>
  <c r="AO696" i="2"/>
  <c r="AN696" i="2" s="1"/>
  <c r="AR628" i="2"/>
  <c r="AT628" i="2"/>
  <c r="AU628" i="2" s="1"/>
  <c r="AQ629" i="2"/>
  <c r="AS628" i="2"/>
  <c r="AR638" i="2"/>
  <c r="AT638" i="2"/>
  <c r="AU638" i="2" s="1"/>
  <c r="AS638" i="2"/>
  <c r="AQ639" i="2"/>
  <c r="AR648" i="2"/>
  <c r="AQ654" i="2"/>
  <c r="AT648" i="2"/>
  <c r="AU648" i="2" s="1"/>
  <c r="AQ649" i="2"/>
  <c r="AS648" i="2"/>
  <c r="AT643" i="2"/>
  <c r="AU643" i="2" s="1"/>
  <c r="AQ644" i="2"/>
  <c r="AS643" i="2"/>
  <c r="AR643" i="2"/>
  <c r="AT633" i="2"/>
  <c r="AU633" i="2" s="1"/>
  <c r="AQ634" i="2"/>
  <c r="AS633" i="2"/>
  <c r="AR633" i="2"/>
  <c r="BK544" i="2" l="1"/>
  <c r="BN543" i="2"/>
  <c r="BO543" i="2" s="1"/>
  <c r="BM543" i="2"/>
  <c r="BL543" i="2"/>
  <c r="BI586" i="2"/>
  <c r="BI582" i="2"/>
  <c r="BH581" i="2"/>
  <c r="BI570" i="2"/>
  <c r="BH570" i="2" s="1"/>
  <c r="BH569" i="2"/>
  <c r="BK540" i="2"/>
  <c r="BN539" i="2"/>
  <c r="BO539" i="2" s="1"/>
  <c r="BM539" i="2"/>
  <c r="BL539" i="2"/>
  <c r="BK548" i="2"/>
  <c r="BN547" i="2"/>
  <c r="BO547" i="2" s="1"/>
  <c r="BM547" i="2"/>
  <c r="BL547" i="2"/>
  <c r="BN535" i="2"/>
  <c r="BO535" i="2" s="1"/>
  <c r="BM535" i="2"/>
  <c r="BL535" i="2"/>
  <c r="BI578" i="2"/>
  <c r="BH577" i="2"/>
  <c r="BK556" i="2"/>
  <c r="BK552" i="2"/>
  <c r="BN551" i="2"/>
  <c r="BO551" i="2" s="1"/>
  <c r="BM551" i="2"/>
  <c r="BL551" i="2"/>
  <c r="BI574" i="2"/>
  <c r="BH573" i="2"/>
  <c r="AO677" i="2"/>
  <c r="AN677" i="2" s="1"/>
  <c r="AN676" i="2"/>
  <c r="AO687" i="2"/>
  <c r="AN686" i="2"/>
  <c r="AO692" i="2"/>
  <c r="AN691" i="2"/>
  <c r="AO682" i="2"/>
  <c r="AN681" i="2"/>
  <c r="AR654" i="2"/>
  <c r="AQ660" i="2"/>
  <c r="AT654" i="2"/>
  <c r="AU654" i="2" s="1"/>
  <c r="AS654" i="2"/>
  <c r="AQ655" i="2"/>
  <c r="AR634" i="2"/>
  <c r="AT634" i="2"/>
  <c r="AU634" i="2" s="1"/>
  <c r="AQ635" i="2"/>
  <c r="AS634" i="2"/>
  <c r="AR644" i="2"/>
  <c r="AT644" i="2"/>
  <c r="AU644" i="2" s="1"/>
  <c r="AQ645" i="2"/>
  <c r="AS644" i="2"/>
  <c r="AT629" i="2"/>
  <c r="AU629" i="2" s="1"/>
  <c r="AS629" i="2"/>
  <c r="AR629" i="2"/>
  <c r="AT649" i="2"/>
  <c r="AU649" i="2" s="1"/>
  <c r="AQ650" i="2"/>
  <c r="AS649" i="2"/>
  <c r="AR649" i="2"/>
  <c r="AT639" i="2"/>
  <c r="AU639" i="2" s="1"/>
  <c r="AQ640" i="2"/>
  <c r="AS639" i="2"/>
  <c r="AR639" i="2"/>
  <c r="AO697" i="2"/>
  <c r="AO702" i="2"/>
  <c r="AN702" i="2" s="1"/>
  <c r="BK553" i="2" l="1"/>
  <c r="BN552" i="2"/>
  <c r="BO552" i="2" s="1"/>
  <c r="BM552" i="2"/>
  <c r="BL552" i="2"/>
  <c r="BI575" i="2"/>
  <c r="BH575" i="2" s="1"/>
  <c r="BH574" i="2"/>
  <c r="BK549" i="2"/>
  <c r="BN548" i="2"/>
  <c r="BO548" i="2" s="1"/>
  <c r="BM548" i="2"/>
  <c r="BL548" i="2"/>
  <c r="BN540" i="2"/>
  <c r="BO540" i="2" s="1"/>
  <c r="BM540" i="2"/>
  <c r="BL540" i="2"/>
  <c r="BI583" i="2"/>
  <c r="BH582" i="2"/>
  <c r="BK561" i="2"/>
  <c r="BK557" i="2"/>
  <c r="BN556" i="2"/>
  <c r="BO556" i="2" s="1"/>
  <c r="BM556" i="2"/>
  <c r="BL556" i="2"/>
  <c r="BI579" i="2"/>
  <c r="BH578" i="2"/>
  <c r="BI591" i="2"/>
  <c r="BI587" i="2"/>
  <c r="BH586" i="2"/>
  <c r="BK545" i="2"/>
  <c r="BN544" i="2"/>
  <c r="BO544" i="2" s="1"/>
  <c r="BM544" i="2"/>
  <c r="BL544" i="2"/>
  <c r="AO683" i="2"/>
  <c r="AN683" i="2" s="1"/>
  <c r="AN682" i="2"/>
  <c r="AO688" i="2"/>
  <c r="AN687" i="2"/>
  <c r="AO698" i="2"/>
  <c r="AN697" i="2"/>
  <c r="AO693" i="2"/>
  <c r="AN692" i="2"/>
  <c r="AT645" i="2"/>
  <c r="AU645" i="2" s="1"/>
  <c r="AQ646" i="2"/>
  <c r="AS645" i="2"/>
  <c r="AR645" i="2"/>
  <c r="AT635" i="2"/>
  <c r="AU635" i="2" s="1"/>
  <c r="AS635" i="2"/>
  <c r="AR635" i="2"/>
  <c r="AO703" i="2"/>
  <c r="AO708" i="2"/>
  <c r="AN708" i="2" s="1"/>
  <c r="AR640" i="2"/>
  <c r="AT640" i="2"/>
  <c r="AU640" i="2" s="1"/>
  <c r="AQ641" i="2"/>
  <c r="AS640" i="2"/>
  <c r="AR650" i="2"/>
  <c r="AT650" i="2"/>
  <c r="AU650" i="2" s="1"/>
  <c r="AS650" i="2"/>
  <c r="AQ651" i="2"/>
  <c r="AR660" i="2"/>
  <c r="AQ666" i="2"/>
  <c r="AT660" i="2"/>
  <c r="AU660" i="2" s="1"/>
  <c r="AQ661" i="2"/>
  <c r="AS660" i="2"/>
  <c r="AT655" i="2"/>
  <c r="AU655" i="2" s="1"/>
  <c r="AQ656" i="2"/>
  <c r="AS655" i="2"/>
  <c r="AR655" i="2"/>
  <c r="BI596" i="2" l="1"/>
  <c r="BI592" i="2"/>
  <c r="BH591" i="2"/>
  <c r="BI588" i="2"/>
  <c r="BH587" i="2"/>
  <c r="BL561" i="2"/>
  <c r="BK566" i="2"/>
  <c r="BK562" i="2"/>
  <c r="BN561" i="2"/>
  <c r="BO561" i="2" s="1"/>
  <c r="BM561" i="2"/>
  <c r="BL549" i="2"/>
  <c r="BK550" i="2"/>
  <c r="BN549" i="2"/>
  <c r="BO549" i="2" s="1"/>
  <c r="BM549" i="2"/>
  <c r="BL545" i="2"/>
  <c r="BN545" i="2"/>
  <c r="BO545" i="2" s="1"/>
  <c r="BM545" i="2"/>
  <c r="BI584" i="2"/>
  <c r="BH583" i="2"/>
  <c r="BI580" i="2"/>
  <c r="BH580" i="2" s="1"/>
  <c r="BH579" i="2"/>
  <c r="BL557" i="2"/>
  <c r="BK558" i="2"/>
  <c r="BN557" i="2"/>
  <c r="BO557" i="2" s="1"/>
  <c r="BM557" i="2"/>
  <c r="BL553" i="2"/>
  <c r="BK554" i="2"/>
  <c r="BN553" i="2"/>
  <c r="BO553" i="2" s="1"/>
  <c r="BM553" i="2"/>
  <c r="AO704" i="2"/>
  <c r="AN703" i="2"/>
  <c r="AO694" i="2"/>
  <c r="AN693" i="2"/>
  <c r="AO689" i="2"/>
  <c r="AN689" i="2" s="1"/>
  <c r="AN688" i="2"/>
  <c r="AO699" i="2"/>
  <c r="AN698" i="2"/>
  <c r="AT641" i="2"/>
  <c r="AU641" i="2" s="1"/>
  <c r="AS641" i="2"/>
  <c r="AR641" i="2"/>
  <c r="AR656" i="2"/>
  <c r="AT656" i="2"/>
  <c r="AU656" i="2" s="1"/>
  <c r="AQ657" i="2"/>
  <c r="AS656" i="2"/>
  <c r="AR666" i="2"/>
  <c r="AQ672" i="2"/>
  <c r="AT666" i="2"/>
  <c r="AU666" i="2" s="1"/>
  <c r="AQ667" i="2"/>
  <c r="AS666" i="2"/>
  <c r="AR646" i="2"/>
  <c r="AT646" i="2"/>
  <c r="AU646" i="2" s="1"/>
  <c r="AS646" i="2"/>
  <c r="AQ647" i="2"/>
  <c r="AT661" i="2"/>
  <c r="AU661" i="2" s="1"/>
  <c r="AQ662" i="2"/>
  <c r="AS661" i="2"/>
  <c r="AR661" i="2"/>
  <c r="AT651" i="2"/>
  <c r="AU651" i="2" s="1"/>
  <c r="AQ652" i="2"/>
  <c r="AS651" i="2"/>
  <c r="AR651" i="2"/>
  <c r="AO709" i="2"/>
  <c r="AO714" i="2"/>
  <c r="AN714" i="2" s="1"/>
  <c r="BM550" i="2" l="1"/>
  <c r="BL550" i="2"/>
  <c r="BN550" i="2"/>
  <c r="BO550" i="2" s="1"/>
  <c r="BM562" i="2"/>
  <c r="BL562" i="2"/>
  <c r="BK563" i="2"/>
  <c r="BN562" i="2"/>
  <c r="BO562" i="2" s="1"/>
  <c r="BI589" i="2"/>
  <c r="BH588" i="2"/>
  <c r="BM554" i="2"/>
  <c r="BL554" i="2"/>
  <c r="BK555" i="2"/>
  <c r="BN554" i="2"/>
  <c r="BO554" i="2" s="1"/>
  <c r="BM558" i="2"/>
  <c r="BL558" i="2"/>
  <c r="BK559" i="2"/>
  <c r="BN558" i="2"/>
  <c r="BO558" i="2" s="1"/>
  <c r="BM566" i="2"/>
  <c r="BL566" i="2"/>
  <c r="BK571" i="2"/>
  <c r="BK567" i="2"/>
  <c r="BN566" i="2"/>
  <c r="BO566" i="2" s="1"/>
  <c r="BI585" i="2"/>
  <c r="BH585" i="2" s="1"/>
  <c r="BH584" i="2"/>
  <c r="BI593" i="2"/>
  <c r="BH592" i="2"/>
  <c r="BI601" i="2"/>
  <c r="BI597" i="2"/>
  <c r="BH596" i="2"/>
  <c r="AO710" i="2"/>
  <c r="AN709" i="2"/>
  <c r="AO705" i="2"/>
  <c r="AN704" i="2"/>
  <c r="AO700" i="2"/>
  <c r="AN699" i="2"/>
  <c r="AO695" i="2"/>
  <c r="AN695" i="2" s="1"/>
  <c r="AN694" i="2"/>
  <c r="AT647" i="2"/>
  <c r="AU647" i="2" s="1"/>
  <c r="AS647" i="2"/>
  <c r="AR647" i="2"/>
  <c r="AT667" i="2"/>
  <c r="AU667" i="2" s="1"/>
  <c r="AQ668" i="2"/>
  <c r="AS667" i="2"/>
  <c r="AR667" i="2"/>
  <c r="AR652" i="2"/>
  <c r="AT652" i="2"/>
  <c r="AU652" i="2" s="1"/>
  <c r="AQ653" i="2"/>
  <c r="AS652" i="2"/>
  <c r="AR662" i="2"/>
  <c r="AT662" i="2"/>
  <c r="AU662" i="2" s="1"/>
  <c r="AS662" i="2"/>
  <c r="AQ663" i="2"/>
  <c r="AT657" i="2"/>
  <c r="AU657" i="2" s="1"/>
  <c r="AQ658" i="2"/>
  <c r="AS657" i="2"/>
  <c r="AR657" i="2"/>
  <c r="AO715" i="2"/>
  <c r="AO720" i="2"/>
  <c r="AN720" i="2" s="1"/>
  <c r="AR672" i="2"/>
  <c r="AQ678" i="2"/>
  <c r="AT672" i="2"/>
  <c r="AU672" i="2" s="1"/>
  <c r="AQ673" i="2"/>
  <c r="AS672" i="2"/>
  <c r="BN555" i="2" l="1"/>
  <c r="BO555" i="2" s="1"/>
  <c r="BM555" i="2"/>
  <c r="BL555" i="2"/>
  <c r="BI590" i="2"/>
  <c r="BH590" i="2" s="1"/>
  <c r="BH589" i="2"/>
  <c r="BK576" i="2"/>
  <c r="BK572" i="2"/>
  <c r="BN571" i="2"/>
  <c r="BO571" i="2" s="1"/>
  <c r="BM571" i="2"/>
  <c r="BL571" i="2"/>
  <c r="BI606" i="2"/>
  <c r="BI602" i="2"/>
  <c r="BH601" i="2"/>
  <c r="BK564" i="2"/>
  <c r="BN563" i="2"/>
  <c r="BO563" i="2" s="1"/>
  <c r="BM563" i="2"/>
  <c r="BL563" i="2"/>
  <c r="BI598" i="2"/>
  <c r="BH597" i="2"/>
  <c r="BK560" i="2"/>
  <c r="BN559" i="2"/>
  <c r="BO559" i="2" s="1"/>
  <c r="BM559" i="2"/>
  <c r="BL559" i="2"/>
  <c r="BI594" i="2"/>
  <c r="BH593" i="2"/>
  <c r="BK568" i="2"/>
  <c r="BN567" i="2"/>
  <c r="BO567" i="2" s="1"/>
  <c r="BM567" i="2"/>
  <c r="BL567" i="2"/>
  <c r="AO716" i="2"/>
  <c r="AN715" i="2"/>
  <c r="AO706" i="2"/>
  <c r="AN705" i="2"/>
  <c r="AO701" i="2"/>
  <c r="AN701" i="2" s="1"/>
  <c r="AN700" i="2"/>
  <c r="AO711" i="2"/>
  <c r="AN710" i="2"/>
  <c r="AR678" i="2"/>
  <c r="AQ684" i="2"/>
  <c r="AT678" i="2"/>
  <c r="AU678" i="2" s="1"/>
  <c r="AS678" i="2"/>
  <c r="AQ679" i="2"/>
  <c r="AT653" i="2"/>
  <c r="AU653" i="2" s="1"/>
  <c r="AS653" i="2"/>
  <c r="AR653" i="2"/>
  <c r="AT663" i="2"/>
  <c r="AU663" i="2" s="1"/>
  <c r="AQ664" i="2"/>
  <c r="AS663" i="2"/>
  <c r="AR663" i="2"/>
  <c r="AT673" i="2"/>
  <c r="AU673" i="2" s="1"/>
  <c r="AQ674" i="2"/>
  <c r="AS673" i="2"/>
  <c r="AR673" i="2"/>
  <c r="AO721" i="2"/>
  <c r="AO726" i="2"/>
  <c r="AN726" i="2" s="1"/>
  <c r="AR658" i="2"/>
  <c r="AT658" i="2"/>
  <c r="AU658" i="2" s="1"/>
  <c r="AQ659" i="2"/>
  <c r="AS658" i="2"/>
  <c r="AR668" i="2"/>
  <c r="AT668" i="2"/>
  <c r="AU668" i="2" s="1"/>
  <c r="AS668" i="2"/>
  <c r="AQ669" i="2"/>
  <c r="BI595" i="2" l="1"/>
  <c r="BH595" i="2" s="1"/>
  <c r="BH594" i="2"/>
  <c r="BI603" i="2"/>
  <c r="BH602" i="2"/>
  <c r="BI611" i="2"/>
  <c r="BI607" i="2"/>
  <c r="BH606" i="2"/>
  <c r="BK573" i="2"/>
  <c r="BN572" i="2"/>
  <c r="BO572" i="2" s="1"/>
  <c r="BM572" i="2"/>
  <c r="BL572" i="2"/>
  <c r="BK569" i="2"/>
  <c r="BN568" i="2"/>
  <c r="BO568" i="2" s="1"/>
  <c r="BM568" i="2"/>
  <c r="BL568" i="2"/>
  <c r="BI599" i="2"/>
  <c r="BH598" i="2"/>
  <c r="BK565" i="2"/>
  <c r="BN564" i="2"/>
  <c r="BO564" i="2" s="1"/>
  <c r="BM564" i="2"/>
  <c r="BL564" i="2"/>
  <c r="BK581" i="2"/>
  <c r="BK577" i="2"/>
  <c r="BN576" i="2"/>
  <c r="BO576" i="2" s="1"/>
  <c r="BM576" i="2"/>
  <c r="BL576" i="2"/>
  <c r="BN560" i="2"/>
  <c r="BO560" i="2" s="1"/>
  <c r="BM560" i="2"/>
  <c r="BL560" i="2"/>
  <c r="AO712" i="2"/>
  <c r="AN711" i="2"/>
  <c r="AO707" i="2"/>
  <c r="AN707" i="2" s="1"/>
  <c r="AN706" i="2"/>
  <c r="AO722" i="2"/>
  <c r="AN721" i="2"/>
  <c r="AO717" i="2"/>
  <c r="AN716" i="2"/>
  <c r="AT669" i="2"/>
  <c r="AU669" i="2" s="1"/>
  <c r="AQ670" i="2"/>
  <c r="AS669" i="2"/>
  <c r="AR669" i="2"/>
  <c r="AO727" i="2"/>
  <c r="AO732" i="2"/>
  <c r="AN732" i="2" s="1"/>
  <c r="AR674" i="2"/>
  <c r="AT674" i="2"/>
  <c r="AU674" i="2" s="1"/>
  <c r="AQ675" i="2"/>
  <c r="AS674" i="2"/>
  <c r="AR664" i="2"/>
  <c r="AT664" i="2"/>
  <c r="AU664" i="2" s="1"/>
  <c r="AQ665" i="2"/>
  <c r="AS664" i="2"/>
  <c r="AR684" i="2"/>
  <c r="AQ690" i="2"/>
  <c r="AT684" i="2"/>
  <c r="AU684" i="2" s="1"/>
  <c r="AQ685" i="2"/>
  <c r="AS684" i="2"/>
  <c r="AT659" i="2"/>
  <c r="AU659" i="2" s="1"/>
  <c r="AS659" i="2"/>
  <c r="AR659" i="2"/>
  <c r="AT679" i="2"/>
  <c r="AU679" i="2" s="1"/>
  <c r="AQ680" i="2"/>
  <c r="AS679" i="2"/>
  <c r="AR679" i="2"/>
  <c r="BL573" i="2" l="1"/>
  <c r="BK574" i="2"/>
  <c r="BN573" i="2"/>
  <c r="BO573" i="2" s="1"/>
  <c r="BM573" i="2"/>
  <c r="BL577" i="2"/>
  <c r="BK578" i="2"/>
  <c r="BN577" i="2"/>
  <c r="BO577" i="2" s="1"/>
  <c r="BM577" i="2"/>
  <c r="BI604" i="2"/>
  <c r="BH603" i="2"/>
  <c r="BL569" i="2"/>
  <c r="BK570" i="2"/>
  <c r="BN569" i="2"/>
  <c r="BO569" i="2" s="1"/>
  <c r="BM569" i="2"/>
  <c r="BM581" i="2"/>
  <c r="BL581" i="2"/>
  <c r="BK586" i="2"/>
  <c r="BK582" i="2"/>
  <c r="BN581" i="2"/>
  <c r="BO581" i="2" s="1"/>
  <c r="BL565" i="2"/>
  <c r="BN565" i="2"/>
  <c r="BO565" i="2" s="1"/>
  <c r="BM565" i="2"/>
  <c r="BI608" i="2"/>
  <c r="BH607" i="2"/>
  <c r="BI600" i="2"/>
  <c r="BH600" i="2" s="1"/>
  <c r="BH599" i="2"/>
  <c r="BI616" i="2"/>
  <c r="BI612" i="2"/>
  <c r="BH611" i="2"/>
  <c r="AO718" i="2"/>
  <c r="AN717" i="2"/>
  <c r="AO728" i="2"/>
  <c r="AN727" i="2"/>
  <c r="AO723" i="2"/>
  <c r="AN722" i="2"/>
  <c r="AO713" i="2"/>
  <c r="AN713" i="2" s="1"/>
  <c r="AN712" i="2"/>
  <c r="AR680" i="2"/>
  <c r="AT680" i="2"/>
  <c r="AU680" i="2" s="1"/>
  <c r="AQ681" i="2"/>
  <c r="AS680" i="2"/>
  <c r="AR690" i="2"/>
  <c r="AQ696" i="2"/>
  <c r="AT690" i="2"/>
  <c r="AU690" i="2" s="1"/>
  <c r="AS690" i="2"/>
  <c r="AQ691" i="2"/>
  <c r="AT685" i="2"/>
  <c r="AU685" i="2" s="1"/>
  <c r="AQ686" i="2"/>
  <c r="AS685" i="2"/>
  <c r="AR685" i="2"/>
  <c r="AO733" i="2"/>
  <c r="AO738" i="2"/>
  <c r="AN738" i="2" s="1"/>
  <c r="AR670" i="2"/>
  <c r="AT670" i="2"/>
  <c r="AU670" i="2" s="1"/>
  <c r="AS670" i="2"/>
  <c r="AQ671" i="2"/>
  <c r="AT665" i="2"/>
  <c r="AU665" i="2" s="1"/>
  <c r="AS665" i="2"/>
  <c r="AR665" i="2"/>
  <c r="AT675" i="2"/>
  <c r="AU675" i="2" s="1"/>
  <c r="AQ676" i="2"/>
  <c r="AS675" i="2"/>
  <c r="AR675" i="2"/>
  <c r="BI613" i="2" l="1"/>
  <c r="BH612" i="2"/>
  <c r="BM570" i="2"/>
  <c r="BL570" i="2"/>
  <c r="BN570" i="2"/>
  <c r="BO570" i="2" s="1"/>
  <c r="BI621" i="2"/>
  <c r="BI617" i="2"/>
  <c r="BH616" i="2"/>
  <c r="BI609" i="2"/>
  <c r="BH608" i="2"/>
  <c r="BK583" i="2"/>
  <c r="BN582" i="2"/>
  <c r="BO582" i="2" s="1"/>
  <c r="BM582" i="2"/>
  <c r="BL582" i="2"/>
  <c r="BK579" i="2"/>
  <c r="BN578" i="2"/>
  <c r="BO578" i="2" s="1"/>
  <c r="BM578" i="2"/>
  <c r="BL578" i="2"/>
  <c r="BM574" i="2"/>
  <c r="BL574" i="2"/>
  <c r="BK575" i="2"/>
  <c r="BN574" i="2"/>
  <c r="BO574" i="2" s="1"/>
  <c r="BK591" i="2"/>
  <c r="BK587" i="2"/>
  <c r="BN586" i="2"/>
  <c r="BO586" i="2" s="1"/>
  <c r="BM586" i="2"/>
  <c r="BL586" i="2"/>
  <c r="BI605" i="2"/>
  <c r="BH605" i="2" s="1"/>
  <c r="BH604" i="2"/>
  <c r="AO734" i="2"/>
  <c r="AN733" i="2"/>
  <c r="AO729" i="2"/>
  <c r="AN728" i="2"/>
  <c r="AO724" i="2"/>
  <c r="AN723" i="2"/>
  <c r="AO719" i="2"/>
  <c r="AN719" i="2" s="1"/>
  <c r="AN718" i="2"/>
  <c r="AR676" i="2"/>
  <c r="AT676" i="2"/>
  <c r="AU676" i="2" s="1"/>
  <c r="AQ677" i="2"/>
  <c r="AS676" i="2"/>
  <c r="AT681" i="2"/>
  <c r="AU681" i="2" s="1"/>
  <c r="AQ682" i="2"/>
  <c r="AS681" i="2"/>
  <c r="AR681" i="2"/>
  <c r="AT671" i="2"/>
  <c r="AU671" i="2" s="1"/>
  <c r="AS671" i="2"/>
  <c r="AR671" i="2"/>
  <c r="AR696" i="2"/>
  <c r="AQ702" i="2"/>
  <c r="AT696" i="2"/>
  <c r="AU696" i="2" s="1"/>
  <c r="AQ697" i="2"/>
  <c r="AS696" i="2"/>
  <c r="AO739" i="2"/>
  <c r="AO744" i="2"/>
  <c r="AN744" i="2" s="1"/>
  <c r="AR686" i="2"/>
  <c r="AT686" i="2"/>
  <c r="AU686" i="2" s="1"/>
  <c r="AQ687" i="2"/>
  <c r="AS686" i="2"/>
  <c r="AT691" i="2"/>
  <c r="AU691" i="2" s="1"/>
  <c r="AQ692" i="2"/>
  <c r="AS691" i="2"/>
  <c r="AR691" i="2"/>
  <c r="BK588" i="2" l="1"/>
  <c r="BN587" i="2"/>
  <c r="BO587" i="2" s="1"/>
  <c r="BM587" i="2"/>
  <c r="BL587" i="2"/>
  <c r="BK596" i="2"/>
  <c r="BK592" i="2"/>
  <c r="BN591" i="2"/>
  <c r="BO591" i="2" s="1"/>
  <c r="BM591" i="2"/>
  <c r="BL591" i="2"/>
  <c r="BK580" i="2"/>
  <c r="BN579" i="2"/>
  <c r="BO579" i="2" s="1"/>
  <c r="BM579" i="2"/>
  <c r="BL579" i="2"/>
  <c r="BK584" i="2"/>
  <c r="BN583" i="2"/>
  <c r="BO583" i="2" s="1"/>
  <c r="BM583" i="2"/>
  <c r="BL583" i="2"/>
  <c r="BI618" i="2"/>
  <c r="BH617" i="2"/>
  <c r="BI626" i="2"/>
  <c r="BI622" i="2"/>
  <c r="BH621" i="2"/>
  <c r="BN575" i="2"/>
  <c r="BO575" i="2" s="1"/>
  <c r="BM575" i="2"/>
  <c r="BL575" i="2"/>
  <c r="BI610" i="2"/>
  <c r="BH610" i="2" s="1"/>
  <c r="BH609" i="2"/>
  <c r="BI614" i="2"/>
  <c r="BH613" i="2"/>
  <c r="AO730" i="2"/>
  <c r="AN729" i="2"/>
  <c r="AO740" i="2"/>
  <c r="AN739" i="2"/>
  <c r="AO725" i="2"/>
  <c r="AN725" i="2" s="1"/>
  <c r="AN724" i="2"/>
  <c r="AO735" i="2"/>
  <c r="AN734" i="2"/>
  <c r="AT697" i="2"/>
  <c r="AU697" i="2" s="1"/>
  <c r="AQ698" i="2"/>
  <c r="AS697" i="2"/>
  <c r="AR697" i="2"/>
  <c r="AT677" i="2"/>
  <c r="AU677" i="2" s="1"/>
  <c r="AS677" i="2"/>
  <c r="AR677" i="2"/>
  <c r="AR692" i="2"/>
  <c r="AT692" i="2"/>
  <c r="AU692" i="2" s="1"/>
  <c r="AS692" i="2"/>
  <c r="AQ693" i="2"/>
  <c r="AO745" i="2"/>
  <c r="AO750" i="2"/>
  <c r="AN750" i="2" s="1"/>
  <c r="AR682" i="2"/>
  <c r="AT682" i="2"/>
  <c r="AU682" i="2" s="1"/>
  <c r="AS682" i="2"/>
  <c r="AQ683" i="2"/>
  <c r="AT687" i="2"/>
  <c r="AU687" i="2" s="1"/>
  <c r="AQ688" i="2"/>
  <c r="AS687" i="2"/>
  <c r="AR687" i="2"/>
  <c r="AR702" i="2"/>
  <c r="AQ708" i="2"/>
  <c r="AT702" i="2"/>
  <c r="AU702" i="2" s="1"/>
  <c r="AQ703" i="2"/>
  <c r="AS702" i="2"/>
  <c r="BI615" i="2" l="1"/>
  <c r="BH615" i="2" s="1"/>
  <c r="BH614" i="2"/>
  <c r="BI631" i="2"/>
  <c r="BI627" i="2"/>
  <c r="BH626" i="2"/>
  <c r="BI619" i="2"/>
  <c r="BH618" i="2"/>
  <c r="BL584" i="2"/>
  <c r="BK585" i="2"/>
  <c r="BN584" i="2"/>
  <c r="BO584" i="2" s="1"/>
  <c r="BM584" i="2"/>
  <c r="BL580" i="2"/>
  <c r="BN580" i="2"/>
  <c r="BO580" i="2" s="1"/>
  <c r="BM580" i="2"/>
  <c r="BL592" i="2"/>
  <c r="BK593" i="2"/>
  <c r="BN592" i="2"/>
  <c r="BO592" i="2" s="1"/>
  <c r="BM592" i="2"/>
  <c r="BI623" i="2"/>
  <c r="BH622" i="2"/>
  <c r="BL596" i="2"/>
  <c r="BK601" i="2"/>
  <c r="BK597" i="2"/>
  <c r="BN596" i="2"/>
  <c r="BO596" i="2" s="1"/>
  <c r="BM596" i="2"/>
  <c r="BL588" i="2"/>
  <c r="BK589" i="2"/>
  <c r="BN588" i="2"/>
  <c r="BO588" i="2" s="1"/>
  <c r="BM588" i="2"/>
  <c r="AO746" i="2"/>
  <c r="AN745" i="2"/>
  <c r="AO736" i="2"/>
  <c r="AN735" i="2"/>
  <c r="AO741" i="2"/>
  <c r="AN740" i="2"/>
  <c r="AO731" i="2"/>
  <c r="AN731" i="2" s="1"/>
  <c r="AN730" i="2"/>
  <c r="AT693" i="2"/>
  <c r="AU693" i="2" s="1"/>
  <c r="AQ694" i="2"/>
  <c r="AS693" i="2"/>
  <c r="AR693" i="2"/>
  <c r="AR708" i="2"/>
  <c r="AQ714" i="2"/>
  <c r="AT708" i="2"/>
  <c r="AU708" i="2" s="1"/>
  <c r="AS708" i="2"/>
  <c r="AQ709" i="2"/>
  <c r="AR698" i="2"/>
  <c r="AT698" i="2"/>
  <c r="AU698" i="2" s="1"/>
  <c r="AQ699" i="2"/>
  <c r="AS698" i="2"/>
  <c r="AR688" i="2"/>
  <c r="AT688" i="2"/>
  <c r="AU688" i="2" s="1"/>
  <c r="AQ689" i="2"/>
  <c r="AS688" i="2"/>
  <c r="AT703" i="2"/>
  <c r="AU703" i="2" s="1"/>
  <c r="AQ704" i="2"/>
  <c r="AS703" i="2"/>
  <c r="AR703" i="2"/>
  <c r="AT683" i="2"/>
  <c r="AU683" i="2" s="1"/>
  <c r="AS683" i="2"/>
  <c r="AR683" i="2"/>
  <c r="AO751" i="2"/>
  <c r="AO756" i="2"/>
  <c r="AN756" i="2" s="1"/>
  <c r="BM593" i="2" l="1"/>
  <c r="BL593" i="2"/>
  <c r="BK594" i="2"/>
  <c r="BN593" i="2"/>
  <c r="BO593" i="2" s="1"/>
  <c r="BI628" i="2"/>
  <c r="BH627" i="2"/>
  <c r="BM589" i="2"/>
  <c r="BL589" i="2"/>
  <c r="BK590" i="2"/>
  <c r="BN589" i="2"/>
  <c r="BO589" i="2" s="1"/>
  <c r="BI636" i="2"/>
  <c r="BI632" i="2"/>
  <c r="BH631" i="2"/>
  <c r="BM597" i="2"/>
  <c r="BL597" i="2"/>
  <c r="BK598" i="2"/>
  <c r="BN597" i="2"/>
  <c r="BO597" i="2" s="1"/>
  <c r="BI624" i="2"/>
  <c r="BH623" i="2"/>
  <c r="BM601" i="2"/>
  <c r="BL601" i="2"/>
  <c r="BK606" i="2"/>
  <c r="BK602" i="2"/>
  <c r="BN601" i="2"/>
  <c r="BO601" i="2" s="1"/>
  <c r="BI620" i="2"/>
  <c r="BH620" i="2" s="1"/>
  <c r="BH619" i="2"/>
  <c r="BM585" i="2"/>
  <c r="BL585" i="2"/>
  <c r="BN585" i="2"/>
  <c r="BO585" i="2" s="1"/>
  <c r="AO737" i="2"/>
  <c r="AN737" i="2" s="1"/>
  <c r="AN736" i="2"/>
  <c r="AO752" i="2"/>
  <c r="AN751" i="2"/>
  <c r="AO742" i="2"/>
  <c r="AN741" i="2"/>
  <c r="AO747" i="2"/>
  <c r="AN746" i="2"/>
  <c r="AT699" i="2"/>
  <c r="AU699" i="2" s="1"/>
  <c r="AQ700" i="2"/>
  <c r="AS699" i="2"/>
  <c r="AR699" i="2"/>
  <c r="AO757" i="2"/>
  <c r="AO762" i="2"/>
  <c r="AN762" i="2" s="1"/>
  <c r="AR714" i="2"/>
  <c r="AQ720" i="2"/>
  <c r="AT714" i="2"/>
  <c r="AU714" i="2" s="1"/>
  <c r="AQ715" i="2"/>
  <c r="AS714" i="2"/>
  <c r="AR694" i="2"/>
  <c r="AT694" i="2"/>
  <c r="AU694" i="2" s="1"/>
  <c r="AQ695" i="2"/>
  <c r="AS694" i="2"/>
  <c r="AT689" i="2"/>
  <c r="AU689" i="2" s="1"/>
  <c r="AS689" i="2"/>
  <c r="AR689" i="2"/>
  <c r="AR704" i="2"/>
  <c r="AT704" i="2"/>
  <c r="AU704" i="2" s="1"/>
  <c r="AS704" i="2"/>
  <c r="AQ705" i="2"/>
  <c r="AT709" i="2"/>
  <c r="AU709" i="2" s="1"/>
  <c r="AQ710" i="2"/>
  <c r="AS709" i="2"/>
  <c r="AR709" i="2"/>
  <c r="BK599" i="2" l="1"/>
  <c r="BN598" i="2"/>
  <c r="BO598" i="2" s="1"/>
  <c r="BM598" i="2"/>
  <c r="BL598" i="2"/>
  <c r="BI633" i="2"/>
  <c r="BH632" i="2"/>
  <c r="BK603" i="2"/>
  <c r="BN602" i="2"/>
  <c r="BO602" i="2" s="1"/>
  <c r="BM602" i="2"/>
  <c r="BL602" i="2"/>
  <c r="BI641" i="2"/>
  <c r="BI637" i="2"/>
  <c r="BH636" i="2"/>
  <c r="BK595" i="2"/>
  <c r="BN594" i="2"/>
  <c r="BO594" i="2" s="1"/>
  <c r="BM594" i="2"/>
  <c r="BL594" i="2"/>
  <c r="BK611" i="2"/>
  <c r="BK607" i="2"/>
  <c r="BN606" i="2"/>
  <c r="BO606" i="2" s="1"/>
  <c r="BM606" i="2"/>
  <c r="BL606" i="2"/>
  <c r="BI625" i="2"/>
  <c r="BH625" i="2" s="1"/>
  <c r="BH624" i="2"/>
  <c r="BN590" i="2"/>
  <c r="BO590" i="2" s="1"/>
  <c r="BM590" i="2"/>
  <c r="BL590" i="2"/>
  <c r="BI629" i="2"/>
  <c r="BH628" i="2"/>
  <c r="AO748" i="2"/>
  <c r="AN747" i="2"/>
  <c r="AO753" i="2"/>
  <c r="AN752" i="2"/>
  <c r="AO758" i="2"/>
  <c r="AN757" i="2"/>
  <c r="AO743" i="2"/>
  <c r="AN743" i="2" s="1"/>
  <c r="AN742" i="2"/>
  <c r="AR720" i="2"/>
  <c r="AQ726" i="2"/>
  <c r="AT720" i="2"/>
  <c r="AU720" i="2" s="1"/>
  <c r="AQ721" i="2"/>
  <c r="AS720" i="2"/>
  <c r="AR710" i="2"/>
  <c r="AT710" i="2"/>
  <c r="AU710" i="2" s="1"/>
  <c r="AQ711" i="2"/>
  <c r="AS710" i="2"/>
  <c r="AT705" i="2"/>
  <c r="AU705" i="2" s="1"/>
  <c r="AQ706" i="2"/>
  <c r="AS705" i="2"/>
  <c r="AR705" i="2"/>
  <c r="AT695" i="2"/>
  <c r="AU695" i="2" s="1"/>
  <c r="AS695" i="2"/>
  <c r="AR695" i="2"/>
  <c r="AT715" i="2"/>
  <c r="AU715" i="2" s="1"/>
  <c r="AQ716" i="2"/>
  <c r="AS715" i="2"/>
  <c r="AR715" i="2"/>
  <c r="AO763" i="2"/>
  <c r="AO768" i="2"/>
  <c r="AN768" i="2" s="1"/>
  <c r="AR700" i="2"/>
  <c r="AT700" i="2"/>
  <c r="AU700" i="2" s="1"/>
  <c r="AS700" i="2"/>
  <c r="AQ701" i="2"/>
  <c r="BI638" i="2" l="1"/>
  <c r="BH637" i="2"/>
  <c r="BI630" i="2"/>
  <c r="BH630" i="2" s="1"/>
  <c r="BH629" i="2"/>
  <c r="BK608" i="2"/>
  <c r="BN607" i="2"/>
  <c r="BO607" i="2" s="1"/>
  <c r="BM607" i="2"/>
  <c r="BL607" i="2"/>
  <c r="BI646" i="2"/>
  <c r="BI642" i="2"/>
  <c r="BH641" i="2"/>
  <c r="BK604" i="2"/>
  <c r="BN603" i="2"/>
  <c r="BO603" i="2" s="1"/>
  <c r="BM603" i="2"/>
  <c r="BL603" i="2"/>
  <c r="BK616" i="2"/>
  <c r="BK612" i="2"/>
  <c r="BN611" i="2"/>
  <c r="BO611" i="2" s="1"/>
  <c r="BM611" i="2"/>
  <c r="BL611" i="2"/>
  <c r="BN595" i="2"/>
  <c r="BO595" i="2" s="1"/>
  <c r="BM595" i="2"/>
  <c r="BL595" i="2"/>
  <c r="BI634" i="2"/>
  <c r="BH633" i="2"/>
  <c r="BK600" i="2"/>
  <c r="BN599" i="2"/>
  <c r="BO599" i="2" s="1"/>
  <c r="BM599" i="2"/>
  <c r="BL599" i="2"/>
  <c r="AO754" i="2"/>
  <c r="AN753" i="2"/>
  <c r="AO764" i="2"/>
  <c r="AN763" i="2"/>
  <c r="AO759" i="2"/>
  <c r="AN758" i="2"/>
  <c r="AO749" i="2"/>
  <c r="AN749" i="2" s="1"/>
  <c r="AN748" i="2"/>
  <c r="AT711" i="2"/>
  <c r="AU711" i="2" s="1"/>
  <c r="AQ712" i="2"/>
  <c r="AS711" i="2"/>
  <c r="AR711" i="2"/>
  <c r="AT721" i="2"/>
  <c r="AU721" i="2" s="1"/>
  <c r="AQ722" i="2"/>
  <c r="AS721" i="2"/>
  <c r="AR721" i="2"/>
  <c r="AR706" i="2"/>
  <c r="AT706" i="2"/>
  <c r="AU706" i="2" s="1"/>
  <c r="AQ707" i="2"/>
  <c r="AS706" i="2"/>
  <c r="AT701" i="2"/>
  <c r="AU701" i="2" s="1"/>
  <c r="AS701" i="2"/>
  <c r="AR701" i="2"/>
  <c r="AR716" i="2"/>
  <c r="AT716" i="2"/>
  <c r="AU716" i="2" s="1"/>
  <c r="AS716" i="2"/>
  <c r="AQ717" i="2"/>
  <c r="AR726" i="2"/>
  <c r="AQ732" i="2"/>
  <c r="AT726" i="2"/>
  <c r="AU726" i="2" s="1"/>
  <c r="AQ727" i="2"/>
  <c r="AS726" i="2"/>
  <c r="AO769" i="2"/>
  <c r="AO774" i="2"/>
  <c r="AN774" i="2" s="1"/>
  <c r="BL616" i="2" l="1"/>
  <c r="BK621" i="2"/>
  <c r="BK617" i="2"/>
  <c r="BN616" i="2"/>
  <c r="BO616" i="2" s="1"/>
  <c r="BM616" i="2"/>
  <c r="BL604" i="2"/>
  <c r="BK605" i="2"/>
  <c r="BN604" i="2"/>
  <c r="BO604" i="2" s="1"/>
  <c r="BM604" i="2"/>
  <c r="BL600" i="2"/>
  <c r="BN600" i="2"/>
  <c r="BO600" i="2" s="1"/>
  <c r="BM600" i="2"/>
  <c r="BI643" i="2"/>
  <c r="BH642" i="2"/>
  <c r="BI635" i="2"/>
  <c r="BH635" i="2" s="1"/>
  <c r="BH634" i="2"/>
  <c r="BL612" i="2"/>
  <c r="BK613" i="2"/>
  <c r="BN612" i="2"/>
  <c r="BO612" i="2" s="1"/>
  <c r="BM612" i="2"/>
  <c r="BI651" i="2"/>
  <c r="BI647" i="2"/>
  <c r="BH646" i="2"/>
  <c r="BL608" i="2"/>
  <c r="BK609" i="2"/>
  <c r="BN608" i="2"/>
  <c r="BO608" i="2" s="1"/>
  <c r="BM608" i="2"/>
  <c r="BI639" i="2"/>
  <c r="BH638" i="2"/>
  <c r="AO765" i="2"/>
  <c r="AN764" i="2"/>
  <c r="AO770" i="2"/>
  <c r="AN769" i="2"/>
  <c r="AO760" i="2"/>
  <c r="AN759" i="2"/>
  <c r="AO755" i="2"/>
  <c r="AN755" i="2" s="1"/>
  <c r="AN754" i="2"/>
  <c r="AT727" i="2"/>
  <c r="AU727" i="2" s="1"/>
  <c r="AQ728" i="2"/>
  <c r="AS727" i="2"/>
  <c r="AR727" i="2"/>
  <c r="AT717" i="2"/>
  <c r="AU717" i="2" s="1"/>
  <c r="AQ718" i="2"/>
  <c r="AS717" i="2"/>
  <c r="AR717" i="2"/>
  <c r="AT707" i="2"/>
  <c r="AU707" i="2" s="1"/>
  <c r="AS707" i="2"/>
  <c r="AR707" i="2"/>
  <c r="AO775" i="2"/>
  <c r="AO780" i="2"/>
  <c r="AN780" i="2" s="1"/>
  <c r="AR722" i="2"/>
  <c r="AT722" i="2"/>
  <c r="AU722" i="2" s="1"/>
  <c r="AS722" i="2"/>
  <c r="AQ723" i="2"/>
  <c r="AR712" i="2"/>
  <c r="AT712" i="2"/>
  <c r="AU712" i="2" s="1"/>
  <c r="AQ713" i="2"/>
  <c r="AS712" i="2"/>
  <c r="AR732" i="2"/>
  <c r="AQ738" i="2"/>
  <c r="AT732" i="2"/>
  <c r="AU732" i="2" s="1"/>
  <c r="AS732" i="2"/>
  <c r="AQ733" i="2"/>
  <c r="BI640" i="2" l="1"/>
  <c r="BH640" i="2" s="1"/>
  <c r="BH639" i="2"/>
  <c r="BM605" i="2"/>
  <c r="BL605" i="2"/>
  <c r="BN605" i="2"/>
  <c r="BO605" i="2" s="1"/>
  <c r="BM617" i="2"/>
  <c r="BL617" i="2"/>
  <c r="BK618" i="2"/>
  <c r="BN617" i="2"/>
  <c r="BO617" i="2" s="1"/>
  <c r="BI648" i="2"/>
  <c r="BH647" i="2"/>
  <c r="BM613" i="2"/>
  <c r="BL613" i="2"/>
  <c r="BK614" i="2"/>
  <c r="BN613" i="2"/>
  <c r="BO613" i="2" s="1"/>
  <c r="BM621" i="2"/>
  <c r="BL621" i="2"/>
  <c r="BK626" i="2"/>
  <c r="BK622" i="2"/>
  <c r="BN621" i="2"/>
  <c r="BO621" i="2" s="1"/>
  <c r="BM609" i="2"/>
  <c r="BL609" i="2"/>
  <c r="BK610" i="2"/>
  <c r="BN609" i="2"/>
  <c r="BO609" i="2" s="1"/>
  <c r="BI656" i="2"/>
  <c r="BI652" i="2"/>
  <c r="BH651" i="2"/>
  <c r="BI644" i="2"/>
  <c r="BH643" i="2"/>
  <c r="AO776" i="2"/>
  <c r="AN775" i="2"/>
  <c r="AO771" i="2"/>
  <c r="AN770" i="2"/>
  <c r="AO761" i="2"/>
  <c r="AN761" i="2" s="1"/>
  <c r="AN760" i="2"/>
  <c r="AO766" i="2"/>
  <c r="AN765" i="2"/>
  <c r="AT713" i="2"/>
  <c r="AU713" i="2" s="1"/>
  <c r="AS713" i="2"/>
  <c r="AR713" i="2"/>
  <c r="AR738" i="2"/>
  <c r="AQ744" i="2"/>
  <c r="AT738" i="2"/>
  <c r="AU738" i="2" s="1"/>
  <c r="AS738" i="2"/>
  <c r="AQ739" i="2"/>
  <c r="AT733" i="2"/>
  <c r="AU733" i="2" s="1"/>
  <c r="AQ734" i="2"/>
  <c r="AS733" i="2"/>
  <c r="AR733" i="2"/>
  <c r="AR718" i="2"/>
  <c r="AT718" i="2"/>
  <c r="AU718" i="2" s="1"/>
  <c r="AQ719" i="2"/>
  <c r="AS718" i="2"/>
  <c r="AR728" i="2"/>
  <c r="AT728" i="2"/>
  <c r="AU728" i="2" s="1"/>
  <c r="AQ729" i="2"/>
  <c r="AS728" i="2"/>
  <c r="AT723" i="2"/>
  <c r="AU723" i="2" s="1"/>
  <c r="AQ724" i="2"/>
  <c r="AS723" i="2"/>
  <c r="AR723" i="2"/>
  <c r="AO781" i="2"/>
  <c r="AO786" i="2"/>
  <c r="AN786" i="2" s="1"/>
  <c r="BI645" i="2" l="1"/>
  <c r="BH645" i="2" s="1"/>
  <c r="BH644" i="2"/>
  <c r="BK619" i="2"/>
  <c r="BN618" i="2"/>
  <c r="BO618" i="2" s="1"/>
  <c r="BM618" i="2"/>
  <c r="BL618" i="2"/>
  <c r="BN610" i="2"/>
  <c r="BO610" i="2" s="1"/>
  <c r="BM610" i="2"/>
  <c r="BL610" i="2"/>
  <c r="BK623" i="2"/>
  <c r="BN622" i="2"/>
  <c r="BO622" i="2" s="1"/>
  <c r="BM622" i="2"/>
  <c r="BL622" i="2"/>
  <c r="BI653" i="2"/>
  <c r="BH652" i="2"/>
  <c r="BK631" i="2"/>
  <c r="BK627" i="2"/>
  <c r="BN626" i="2"/>
  <c r="BO626" i="2" s="1"/>
  <c r="BM626" i="2"/>
  <c r="BL626" i="2"/>
  <c r="BK615" i="2"/>
  <c r="BN614" i="2"/>
  <c r="BO614" i="2" s="1"/>
  <c r="BM614" i="2"/>
  <c r="BL614" i="2"/>
  <c r="BI649" i="2"/>
  <c r="BH648" i="2"/>
  <c r="BI661" i="2"/>
  <c r="BI657" i="2"/>
  <c r="BH656" i="2"/>
  <c r="AO767" i="2"/>
  <c r="AN767" i="2" s="1"/>
  <c r="AN766" i="2"/>
  <c r="AO772" i="2"/>
  <c r="AN771" i="2"/>
  <c r="AO782" i="2"/>
  <c r="AN781" i="2"/>
  <c r="AO777" i="2"/>
  <c r="AN776" i="2"/>
  <c r="AT739" i="2"/>
  <c r="AU739" i="2" s="1"/>
  <c r="AQ740" i="2"/>
  <c r="AS739" i="2"/>
  <c r="AR739" i="2"/>
  <c r="AT729" i="2"/>
  <c r="AU729" i="2" s="1"/>
  <c r="AQ730" i="2"/>
  <c r="AS729" i="2"/>
  <c r="AR729" i="2"/>
  <c r="AT719" i="2"/>
  <c r="AU719" i="2" s="1"/>
  <c r="AS719" i="2"/>
  <c r="AR719" i="2"/>
  <c r="AO787" i="2"/>
  <c r="AO792" i="2"/>
  <c r="AN792" i="2" s="1"/>
  <c r="AR734" i="2"/>
  <c r="AT734" i="2"/>
  <c r="AU734" i="2" s="1"/>
  <c r="AQ735" i="2"/>
  <c r="AS734" i="2"/>
  <c r="AR724" i="2"/>
  <c r="AT724" i="2"/>
  <c r="AU724" i="2" s="1"/>
  <c r="AS724" i="2"/>
  <c r="AQ725" i="2"/>
  <c r="AR744" i="2"/>
  <c r="AQ750" i="2"/>
  <c r="AT744" i="2"/>
  <c r="AU744" i="2" s="1"/>
  <c r="AQ745" i="2"/>
  <c r="AS744" i="2"/>
  <c r="BI666" i="2" l="1"/>
  <c r="BI662" i="2"/>
  <c r="BH661" i="2"/>
  <c r="BI658" i="2"/>
  <c r="BH657" i="2"/>
  <c r="BK636" i="2"/>
  <c r="BK632" i="2"/>
  <c r="BN631" i="2"/>
  <c r="BO631" i="2" s="1"/>
  <c r="BM631" i="2"/>
  <c r="BL631" i="2"/>
  <c r="BK620" i="2"/>
  <c r="BN619" i="2"/>
  <c r="BO619" i="2" s="1"/>
  <c r="BM619" i="2"/>
  <c r="BL619" i="2"/>
  <c r="BI654" i="2"/>
  <c r="BH653" i="2"/>
  <c r="BK624" i="2"/>
  <c r="BN623" i="2"/>
  <c r="BO623" i="2" s="1"/>
  <c r="BM623" i="2"/>
  <c r="BL623" i="2"/>
  <c r="BI650" i="2"/>
  <c r="BH650" i="2" s="1"/>
  <c r="BH649" i="2"/>
  <c r="BN615" i="2"/>
  <c r="BO615" i="2" s="1"/>
  <c r="BM615" i="2"/>
  <c r="BL615" i="2"/>
  <c r="BK628" i="2"/>
  <c r="BN627" i="2"/>
  <c r="BO627" i="2" s="1"/>
  <c r="BM627" i="2"/>
  <c r="BL627" i="2"/>
  <c r="AO788" i="2"/>
  <c r="AN787" i="2"/>
  <c r="AO778" i="2"/>
  <c r="AN777" i="2"/>
  <c r="AO773" i="2"/>
  <c r="AN773" i="2" s="1"/>
  <c r="AN772" i="2"/>
  <c r="AO783" i="2"/>
  <c r="AN782" i="2"/>
  <c r="AR750" i="2"/>
  <c r="AQ756" i="2"/>
  <c r="AT750" i="2"/>
  <c r="AU750" i="2" s="1"/>
  <c r="AQ751" i="2"/>
  <c r="AS750" i="2"/>
  <c r="AR730" i="2"/>
  <c r="AT730" i="2"/>
  <c r="AU730" i="2" s="1"/>
  <c r="AQ731" i="2"/>
  <c r="AS730" i="2"/>
  <c r="AR740" i="2"/>
  <c r="AT740" i="2"/>
  <c r="AU740" i="2" s="1"/>
  <c r="AS740" i="2"/>
  <c r="AQ741" i="2"/>
  <c r="AT735" i="2"/>
  <c r="AU735" i="2" s="1"/>
  <c r="AQ736" i="2"/>
  <c r="AS735" i="2"/>
  <c r="AR735" i="2"/>
  <c r="AT745" i="2"/>
  <c r="AU745" i="2" s="1"/>
  <c r="AQ746" i="2"/>
  <c r="AS745" i="2"/>
  <c r="AR745" i="2"/>
  <c r="AT725" i="2"/>
  <c r="AU725" i="2" s="1"/>
  <c r="AS725" i="2"/>
  <c r="AR725" i="2"/>
  <c r="AO793" i="2"/>
  <c r="AO798" i="2"/>
  <c r="AN798" i="2" s="1"/>
  <c r="BI659" i="2" l="1"/>
  <c r="BH658" i="2"/>
  <c r="BI655" i="2"/>
  <c r="BH655" i="2" s="1"/>
  <c r="BH654" i="2"/>
  <c r="BL620" i="2"/>
  <c r="BN620" i="2"/>
  <c r="BO620" i="2" s="1"/>
  <c r="BM620" i="2"/>
  <c r="BL632" i="2"/>
  <c r="BK633" i="2"/>
  <c r="BN632" i="2"/>
  <c r="BO632" i="2" s="1"/>
  <c r="BM632" i="2"/>
  <c r="BL636" i="2"/>
  <c r="BK641" i="2"/>
  <c r="BK637" i="2"/>
  <c r="BN636" i="2"/>
  <c r="BO636" i="2" s="1"/>
  <c r="BM636" i="2"/>
  <c r="BI663" i="2"/>
  <c r="BH662" i="2"/>
  <c r="BL628" i="2"/>
  <c r="BK629" i="2"/>
  <c r="BN628" i="2"/>
  <c r="BO628" i="2" s="1"/>
  <c r="BM628" i="2"/>
  <c r="BL624" i="2"/>
  <c r="BK625" i="2"/>
  <c r="BN624" i="2"/>
  <c r="BO624" i="2" s="1"/>
  <c r="BM624" i="2"/>
  <c r="BI671" i="2"/>
  <c r="BI667" i="2"/>
  <c r="BH666" i="2"/>
  <c r="AO784" i="2"/>
  <c r="AN783" i="2"/>
  <c r="AO779" i="2"/>
  <c r="AN779" i="2" s="1"/>
  <c r="AN778" i="2"/>
  <c r="AO794" i="2"/>
  <c r="AN793" i="2"/>
  <c r="AO789" i="2"/>
  <c r="AN788" i="2"/>
  <c r="AT731" i="2"/>
  <c r="AU731" i="2" s="1"/>
  <c r="AS731" i="2"/>
  <c r="AR731" i="2"/>
  <c r="AT751" i="2"/>
  <c r="AU751" i="2" s="1"/>
  <c r="AQ752" i="2"/>
  <c r="AS751" i="2"/>
  <c r="AR751" i="2"/>
  <c r="AR746" i="2"/>
  <c r="AT746" i="2"/>
  <c r="AU746" i="2" s="1"/>
  <c r="AQ747" i="2"/>
  <c r="AS746" i="2"/>
  <c r="AR756" i="2"/>
  <c r="AQ762" i="2"/>
  <c r="AT756" i="2"/>
  <c r="AU756" i="2" s="1"/>
  <c r="AS756" i="2"/>
  <c r="AQ757" i="2"/>
  <c r="AR736" i="2"/>
  <c r="AT736" i="2"/>
  <c r="AU736" i="2" s="1"/>
  <c r="AS736" i="2"/>
  <c r="AQ737" i="2"/>
  <c r="AO799" i="2"/>
  <c r="AO804" i="2"/>
  <c r="AN804" i="2" s="1"/>
  <c r="AT741" i="2"/>
  <c r="AU741" i="2" s="1"/>
  <c r="AQ742" i="2"/>
  <c r="AS741" i="2"/>
  <c r="AR741" i="2"/>
  <c r="BM629" i="2" l="1"/>
  <c r="BL629" i="2"/>
  <c r="BK630" i="2"/>
  <c r="BN629" i="2"/>
  <c r="BO629" i="2" s="1"/>
  <c r="BI676" i="2"/>
  <c r="BI672" i="2"/>
  <c r="BH671" i="2"/>
  <c r="BI668" i="2"/>
  <c r="BH667" i="2"/>
  <c r="BM637" i="2"/>
  <c r="BL637" i="2"/>
  <c r="BK638" i="2"/>
  <c r="BN637" i="2"/>
  <c r="BO637" i="2" s="1"/>
  <c r="BM625" i="2"/>
  <c r="BL625" i="2"/>
  <c r="BN625" i="2"/>
  <c r="BO625" i="2" s="1"/>
  <c r="BI664" i="2"/>
  <c r="BH663" i="2"/>
  <c r="BM641" i="2"/>
  <c r="BL641" i="2"/>
  <c r="BK646" i="2"/>
  <c r="BK642" i="2"/>
  <c r="BN641" i="2"/>
  <c r="BO641" i="2" s="1"/>
  <c r="BM633" i="2"/>
  <c r="BL633" i="2"/>
  <c r="BK634" i="2"/>
  <c r="BN633" i="2"/>
  <c r="BO633" i="2" s="1"/>
  <c r="BI660" i="2"/>
  <c r="BH660" i="2" s="1"/>
  <c r="BH659" i="2"/>
  <c r="AO790" i="2"/>
  <c r="AN789" i="2"/>
  <c r="AO800" i="2"/>
  <c r="AN799" i="2"/>
  <c r="AO795" i="2"/>
  <c r="AN794" i="2"/>
  <c r="AO785" i="2"/>
  <c r="AN785" i="2" s="1"/>
  <c r="AN784" i="2"/>
  <c r="AR742" i="2"/>
  <c r="AT742" i="2"/>
  <c r="AU742" i="2" s="1"/>
  <c r="AQ743" i="2"/>
  <c r="AS742" i="2"/>
  <c r="AT757" i="2"/>
  <c r="AU757" i="2" s="1"/>
  <c r="AQ758" i="2"/>
  <c r="AS757" i="2"/>
  <c r="AR757" i="2"/>
  <c r="AT747" i="2"/>
  <c r="AU747" i="2" s="1"/>
  <c r="AQ748" i="2"/>
  <c r="AS747" i="2"/>
  <c r="AR747" i="2"/>
  <c r="AT737" i="2"/>
  <c r="AU737" i="2" s="1"/>
  <c r="AS737" i="2"/>
  <c r="AR737" i="2"/>
  <c r="AO805" i="2"/>
  <c r="AO810" i="2"/>
  <c r="AN810" i="2" s="1"/>
  <c r="AR762" i="2"/>
  <c r="AQ768" i="2"/>
  <c r="AT762" i="2"/>
  <c r="AU762" i="2" s="1"/>
  <c r="AS762" i="2"/>
  <c r="AQ763" i="2"/>
  <c r="AR752" i="2"/>
  <c r="AT752" i="2"/>
  <c r="AU752" i="2" s="1"/>
  <c r="AS752" i="2"/>
  <c r="AQ753" i="2"/>
  <c r="BK639" i="2" l="1"/>
  <c r="BN638" i="2"/>
  <c r="BO638" i="2" s="1"/>
  <c r="BM638" i="2"/>
  <c r="BL638" i="2"/>
  <c r="BI669" i="2"/>
  <c r="BH668" i="2"/>
  <c r="BN630" i="2"/>
  <c r="BO630" i="2" s="1"/>
  <c r="BM630" i="2"/>
  <c r="BL630" i="2"/>
  <c r="BK635" i="2"/>
  <c r="BN634" i="2"/>
  <c r="BO634" i="2" s="1"/>
  <c r="BM634" i="2"/>
  <c r="BL634" i="2"/>
  <c r="BK643" i="2"/>
  <c r="BN642" i="2"/>
  <c r="BO642" i="2" s="1"/>
  <c r="BM642" i="2"/>
  <c r="BL642" i="2"/>
  <c r="BI673" i="2"/>
  <c r="BH672" i="2"/>
  <c r="BK651" i="2"/>
  <c r="BK647" i="2"/>
  <c r="BN646" i="2"/>
  <c r="BO646" i="2" s="1"/>
  <c r="BM646" i="2"/>
  <c r="BL646" i="2"/>
  <c r="BI665" i="2"/>
  <c r="BH665" i="2" s="1"/>
  <c r="BH664" i="2"/>
  <c r="BI681" i="2"/>
  <c r="BI677" i="2"/>
  <c r="BH676" i="2"/>
  <c r="AO806" i="2"/>
  <c r="AN805" i="2"/>
  <c r="AO801" i="2"/>
  <c r="AN800" i="2"/>
  <c r="AO796" i="2"/>
  <c r="AN795" i="2"/>
  <c r="AO791" i="2"/>
  <c r="AN791" i="2" s="1"/>
  <c r="AN790" i="2"/>
  <c r="AT743" i="2"/>
  <c r="AU743" i="2" s="1"/>
  <c r="AS743" i="2"/>
  <c r="AR743" i="2"/>
  <c r="AR768" i="2"/>
  <c r="AQ774" i="2"/>
  <c r="AT768" i="2"/>
  <c r="AU768" i="2" s="1"/>
  <c r="AS768" i="2"/>
  <c r="AQ769" i="2"/>
  <c r="AT753" i="2"/>
  <c r="AU753" i="2" s="1"/>
  <c r="AQ754" i="2"/>
  <c r="AS753" i="2"/>
  <c r="AR753" i="2"/>
  <c r="AT763" i="2"/>
  <c r="AU763" i="2" s="1"/>
  <c r="AQ764" i="2"/>
  <c r="AS763" i="2"/>
  <c r="AR763" i="2"/>
  <c r="AR748" i="2"/>
  <c r="AT748" i="2"/>
  <c r="AU748" i="2" s="1"/>
  <c r="AS748" i="2"/>
  <c r="AQ749" i="2"/>
  <c r="AR758" i="2"/>
  <c r="AT758" i="2"/>
  <c r="AU758" i="2" s="1"/>
  <c r="AQ759" i="2"/>
  <c r="AS758" i="2"/>
  <c r="AO811" i="2"/>
  <c r="AO816" i="2"/>
  <c r="AN816" i="2" s="1"/>
  <c r="BI678" i="2" l="1"/>
  <c r="BH677" i="2"/>
  <c r="BK656" i="2"/>
  <c r="BK652" i="2"/>
  <c r="BN651" i="2"/>
  <c r="BO651" i="2" s="1"/>
  <c r="BM651" i="2"/>
  <c r="BL651" i="2"/>
  <c r="BI686" i="2"/>
  <c r="BI682" i="2"/>
  <c r="BH681" i="2"/>
  <c r="BI674" i="2"/>
  <c r="BH673" i="2"/>
  <c r="BK644" i="2"/>
  <c r="BN643" i="2"/>
  <c r="BO643" i="2" s="1"/>
  <c r="BM643" i="2"/>
  <c r="BL643" i="2"/>
  <c r="BN635" i="2"/>
  <c r="BO635" i="2" s="1"/>
  <c r="BM635" i="2"/>
  <c r="BL635" i="2"/>
  <c r="BK648" i="2"/>
  <c r="BN647" i="2"/>
  <c r="BO647" i="2" s="1"/>
  <c r="BM647" i="2"/>
  <c r="BL647" i="2"/>
  <c r="BI670" i="2"/>
  <c r="BH670" i="2" s="1"/>
  <c r="BH669" i="2"/>
  <c r="BK640" i="2"/>
  <c r="BN639" i="2"/>
  <c r="BO639" i="2" s="1"/>
  <c r="BM639" i="2"/>
  <c r="BL639" i="2"/>
  <c r="AO812" i="2"/>
  <c r="AN811" i="2"/>
  <c r="AO797" i="2"/>
  <c r="AN797" i="2" s="1"/>
  <c r="AN796" i="2"/>
  <c r="AO807" i="2"/>
  <c r="AN806" i="2"/>
  <c r="AO802" i="2"/>
  <c r="AN801" i="2"/>
  <c r="AT749" i="2"/>
  <c r="AU749" i="2" s="1"/>
  <c r="AS749" i="2"/>
  <c r="AR749" i="2"/>
  <c r="AT769" i="2"/>
  <c r="AU769" i="2" s="1"/>
  <c r="AQ770" i="2"/>
  <c r="AS769" i="2"/>
  <c r="AR769" i="2"/>
  <c r="AT759" i="2"/>
  <c r="AU759" i="2" s="1"/>
  <c r="AQ760" i="2"/>
  <c r="AS759" i="2"/>
  <c r="AR759" i="2"/>
  <c r="AR764" i="2"/>
  <c r="AT764" i="2"/>
  <c r="AU764" i="2" s="1"/>
  <c r="AS764" i="2"/>
  <c r="AQ765" i="2"/>
  <c r="AR754" i="2"/>
  <c r="AT754" i="2"/>
  <c r="AU754" i="2" s="1"/>
  <c r="AS754" i="2"/>
  <c r="AQ755" i="2"/>
  <c r="AO817" i="2"/>
  <c r="AO822" i="2"/>
  <c r="AN822" i="2" s="1"/>
  <c r="AR774" i="2"/>
  <c r="AQ780" i="2"/>
  <c r="AT774" i="2"/>
  <c r="AU774" i="2" s="1"/>
  <c r="AQ775" i="2"/>
  <c r="AS774" i="2"/>
  <c r="BI691" i="2" l="1"/>
  <c r="BI687" i="2"/>
  <c r="BH686" i="2"/>
  <c r="BL652" i="2"/>
  <c r="BK653" i="2"/>
  <c r="BN652" i="2"/>
  <c r="BO652" i="2" s="1"/>
  <c r="BM652" i="2"/>
  <c r="BL648" i="2"/>
  <c r="BK649" i="2"/>
  <c r="BN648" i="2"/>
  <c r="BO648" i="2" s="1"/>
  <c r="BM648" i="2"/>
  <c r="BI675" i="2"/>
  <c r="BH675" i="2" s="1"/>
  <c r="BH674" i="2"/>
  <c r="BL656" i="2"/>
  <c r="BK661" i="2"/>
  <c r="BK657" i="2"/>
  <c r="BN656" i="2"/>
  <c r="BO656" i="2" s="1"/>
  <c r="BM656" i="2"/>
  <c r="BL640" i="2"/>
  <c r="BN640" i="2"/>
  <c r="BO640" i="2" s="1"/>
  <c r="BM640" i="2"/>
  <c r="BL644" i="2"/>
  <c r="BK645" i="2"/>
  <c r="BN644" i="2"/>
  <c r="BO644" i="2" s="1"/>
  <c r="BM644" i="2"/>
  <c r="BI683" i="2"/>
  <c r="BH682" i="2"/>
  <c r="BI679" i="2"/>
  <c r="BH678" i="2"/>
  <c r="AO803" i="2"/>
  <c r="AN803" i="2" s="1"/>
  <c r="AN802" i="2"/>
  <c r="AO818" i="2"/>
  <c r="AN817" i="2"/>
  <c r="AO808" i="2"/>
  <c r="AN807" i="2"/>
  <c r="AO813" i="2"/>
  <c r="AN812" i="2"/>
  <c r="AR780" i="2"/>
  <c r="AQ786" i="2"/>
  <c r="AT780" i="2"/>
  <c r="AU780" i="2" s="1"/>
  <c r="AS780" i="2"/>
  <c r="AQ781" i="2"/>
  <c r="AT765" i="2"/>
  <c r="AU765" i="2" s="1"/>
  <c r="AQ766" i="2"/>
  <c r="AS765" i="2"/>
  <c r="AR765" i="2"/>
  <c r="AT755" i="2"/>
  <c r="AU755" i="2" s="1"/>
  <c r="AS755" i="2"/>
  <c r="AR755" i="2"/>
  <c r="AT775" i="2"/>
  <c r="AU775" i="2" s="1"/>
  <c r="AQ776" i="2"/>
  <c r="AS775" i="2"/>
  <c r="AR775" i="2"/>
  <c r="AO823" i="2"/>
  <c r="AO828" i="2"/>
  <c r="AN828" i="2" s="1"/>
  <c r="AR760" i="2"/>
  <c r="AT760" i="2"/>
  <c r="AU760" i="2" s="1"/>
  <c r="AQ761" i="2"/>
  <c r="AS760" i="2"/>
  <c r="AR770" i="2"/>
  <c r="AT770" i="2"/>
  <c r="AU770" i="2" s="1"/>
  <c r="AQ771" i="2"/>
  <c r="AS770" i="2"/>
  <c r="BM657" i="2" l="1"/>
  <c r="BL657" i="2"/>
  <c r="BK658" i="2"/>
  <c r="BN657" i="2"/>
  <c r="BO657" i="2" s="1"/>
  <c r="BM645" i="2"/>
  <c r="BL645" i="2"/>
  <c r="BN645" i="2"/>
  <c r="BO645" i="2" s="1"/>
  <c r="BM661" i="2"/>
  <c r="BL661" i="2"/>
  <c r="BK666" i="2"/>
  <c r="BK662" i="2"/>
  <c r="BN661" i="2"/>
  <c r="BO661" i="2" s="1"/>
  <c r="BI684" i="2"/>
  <c r="BH683" i="2"/>
  <c r="BI688" i="2"/>
  <c r="BH687" i="2"/>
  <c r="BI680" i="2"/>
  <c r="BH680" i="2" s="1"/>
  <c r="BH679" i="2"/>
  <c r="BM649" i="2"/>
  <c r="BL649" i="2"/>
  <c r="BK650" i="2"/>
  <c r="BN649" i="2"/>
  <c r="BO649" i="2" s="1"/>
  <c r="BM653" i="2"/>
  <c r="BL653" i="2"/>
  <c r="BK654" i="2"/>
  <c r="BN653" i="2"/>
  <c r="BO653" i="2" s="1"/>
  <c r="BI696" i="2"/>
  <c r="BI692" i="2"/>
  <c r="BH691" i="2"/>
  <c r="AO814" i="2"/>
  <c r="AN813" i="2"/>
  <c r="AO819" i="2"/>
  <c r="AN818" i="2"/>
  <c r="AO824" i="2"/>
  <c r="AN823" i="2"/>
  <c r="AO809" i="2"/>
  <c r="AN809" i="2" s="1"/>
  <c r="AN808" i="2"/>
  <c r="AT771" i="2"/>
  <c r="AU771" i="2" s="1"/>
  <c r="AQ772" i="2"/>
  <c r="AS771" i="2"/>
  <c r="AR771" i="2"/>
  <c r="AT761" i="2"/>
  <c r="AU761" i="2" s="1"/>
  <c r="AS761" i="2"/>
  <c r="AR761" i="2"/>
  <c r="AT781" i="2"/>
  <c r="AU781" i="2" s="1"/>
  <c r="AQ782" i="2"/>
  <c r="AS781" i="2"/>
  <c r="AR781" i="2"/>
  <c r="AR766" i="2"/>
  <c r="AT766" i="2"/>
  <c r="AU766" i="2" s="1"/>
  <c r="AQ767" i="2"/>
  <c r="AS766" i="2"/>
  <c r="AO829" i="2"/>
  <c r="AO834" i="2"/>
  <c r="AN834" i="2" s="1"/>
  <c r="AR776" i="2"/>
  <c r="AT776" i="2"/>
  <c r="AU776" i="2" s="1"/>
  <c r="AS776" i="2"/>
  <c r="AQ777" i="2"/>
  <c r="AR786" i="2"/>
  <c r="AQ792" i="2"/>
  <c r="AT786" i="2"/>
  <c r="AU786" i="2" s="1"/>
  <c r="AS786" i="2"/>
  <c r="AQ787" i="2"/>
  <c r="BI693" i="2" l="1"/>
  <c r="BH692" i="2"/>
  <c r="BI701" i="2"/>
  <c r="BI697" i="2"/>
  <c r="BH696" i="2"/>
  <c r="BI689" i="2"/>
  <c r="BH688" i="2"/>
  <c r="BK663" i="2"/>
  <c r="BN662" i="2"/>
  <c r="BO662" i="2" s="1"/>
  <c r="BM662" i="2"/>
  <c r="BL662" i="2"/>
  <c r="BK659" i="2"/>
  <c r="BN658" i="2"/>
  <c r="BO658" i="2" s="1"/>
  <c r="BM658" i="2"/>
  <c r="BL658" i="2"/>
  <c r="BK671" i="2"/>
  <c r="BK667" i="2"/>
  <c r="BN666" i="2"/>
  <c r="BO666" i="2" s="1"/>
  <c r="BM666" i="2"/>
  <c r="BL666" i="2"/>
  <c r="BK655" i="2"/>
  <c r="BN654" i="2"/>
  <c r="BO654" i="2" s="1"/>
  <c r="BM654" i="2"/>
  <c r="BL654" i="2"/>
  <c r="BN650" i="2"/>
  <c r="BO650" i="2" s="1"/>
  <c r="BM650" i="2"/>
  <c r="BL650" i="2"/>
  <c r="BI685" i="2"/>
  <c r="BH685" i="2" s="1"/>
  <c r="BH684" i="2"/>
  <c r="AO830" i="2"/>
  <c r="AN829" i="2"/>
  <c r="AO820" i="2"/>
  <c r="AN819" i="2"/>
  <c r="AO825" i="2"/>
  <c r="AN824" i="2"/>
  <c r="AO815" i="2"/>
  <c r="AN815" i="2" s="1"/>
  <c r="AN814" i="2"/>
  <c r="AT787" i="2"/>
  <c r="AU787" i="2" s="1"/>
  <c r="AQ788" i="2"/>
  <c r="AS787" i="2"/>
  <c r="AR787" i="2"/>
  <c r="AT767" i="2"/>
  <c r="AU767" i="2" s="1"/>
  <c r="AS767" i="2"/>
  <c r="AR767" i="2"/>
  <c r="AR772" i="2"/>
  <c r="AT772" i="2"/>
  <c r="AU772" i="2" s="1"/>
  <c r="AS772" i="2"/>
  <c r="AQ773" i="2"/>
  <c r="AR792" i="2"/>
  <c r="AQ798" i="2"/>
  <c r="AT792" i="2"/>
  <c r="AU792" i="2" s="1"/>
  <c r="AQ793" i="2"/>
  <c r="AS792" i="2"/>
  <c r="AT777" i="2"/>
  <c r="AU777" i="2" s="1"/>
  <c r="AQ778" i="2"/>
  <c r="AS777" i="2"/>
  <c r="AR777" i="2"/>
  <c r="AO840" i="2"/>
  <c r="AN840" i="2" s="1"/>
  <c r="AO835" i="2"/>
  <c r="AR782" i="2"/>
  <c r="AT782" i="2"/>
  <c r="AU782" i="2" s="1"/>
  <c r="AQ783" i="2"/>
  <c r="AS782" i="2"/>
  <c r="BK676" i="2" l="1"/>
  <c r="BK672" i="2"/>
  <c r="BN671" i="2"/>
  <c r="BO671" i="2" s="1"/>
  <c r="BM671" i="2"/>
  <c r="BL671" i="2"/>
  <c r="BK660" i="2"/>
  <c r="BN659" i="2"/>
  <c r="BO659" i="2" s="1"/>
  <c r="BM659" i="2"/>
  <c r="BL659" i="2"/>
  <c r="BK664" i="2"/>
  <c r="BN663" i="2"/>
  <c r="BO663" i="2" s="1"/>
  <c r="BM663" i="2"/>
  <c r="BL663" i="2"/>
  <c r="BI698" i="2"/>
  <c r="BH697" i="2"/>
  <c r="BI706" i="2"/>
  <c r="BI702" i="2"/>
  <c r="BH701" i="2"/>
  <c r="BI690" i="2"/>
  <c r="BH690" i="2" s="1"/>
  <c r="BH689" i="2"/>
  <c r="BN655" i="2"/>
  <c r="BO655" i="2" s="1"/>
  <c r="BM655" i="2"/>
  <c r="BL655" i="2"/>
  <c r="BK668" i="2"/>
  <c r="BN667" i="2"/>
  <c r="BO667" i="2" s="1"/>
  <c r="BM667" i="2"/>
  <c r="BL667" i="2"/>
  <c r="BI694" i="2"/>
  <c r="BH693" i="2"/>
  <c r="AO821" i="2"/>
  <c r="AN821" i="2" s="1"/>
  <c r="AN820" i="2"/>
  <c r="AO836" i="2"/>
  <c r="AN835" i="2"/>
  <c r="AO826" i="2"/>
  <c r="AN825" i="2"/>
  <c r="AO831" i="2"/>
  <c r="AN830" i="2"/>
  <c r="AT793" i="2"/>
  <c r="AU793" i="2" s="1"/>
  <c r="AQ794" i="2"/>
  <c r="AS793" i="2"/>
  <c r="AR793" i="2"/>
  <c r="AT773" i="2"/>
  <c r="AU773" i="2" s="1"/>
  <c r="AS773" i="2"/>
  <c r="AR773" i="2"/>
  <c r="AR778" i="2"/>
  <c r="AT778" i="2"/>
  <c r="AU778" i="2" s="1"/>
  <c r="AQ779" i="2"/>
  <c r="AS778" i="2"/>
  <c r="AR788" i="2"/>
  <c r="AT788" i="2"/>
  <c r="AU788" i="2" s="1"/>
  <c r="AS788" i="2"/>
  <c r="AQ789" i="2"/>
  <c r="AT783" i="2"/>
  <c r="AU783" i="2" s="1"/>
  <c r="AQ784" i="2"/>
  <c r="AS783" i="2"/>
  <c r="AR783" i="2"/>
  <c r="AO841" i="2"/>
  <c r="AO846" i="2"/>
  <c r="AN846" i="2" s="1"/>
  <c r="AR798" i="2"/>
  <c r="AQ804" i="2"/>
  <c r="AT798" i="2"/>
  <c r="AU798" i="2" s="1"/>
  <c r="AQ799" i="2"/>
  <c r="AS798" i="2"/>
  <c r="BI711" i="2" l="1"/>
  <c r="BI707" i="2"/>
  <c r="BH706" i="2"/>
  <c r="BI695" i="2"/>
  <c r="BH695" i="2" s="1"/>
  <c r="BH694" i="2"/>
  <c r="BL668" i="2"/>
  <c r="BK669" i="2"/>
  <c r="BN668" i="2"/>
  <c r="BO668" i="2" s="1"/>
  <c r="BM668" i="2"/>
  <c r="BI699" i="2"/>
  <c r="BH698" i="2"/>
  <c r="BL664" i="2"/>
  <c r="BK665" i="2"/>
  <c r="BN664" i="2"/>
  <c r="BO664" i="2" s="1"/>
  <c r="BM664" i="2"/>
  <c r="BL660" i="2"/>
  <c r="BN660" i="2"/>
  <c r="BO660" i="2" s="1"/>
  <c r="BM660" i="2"/>
  <c r="BL672" i="2"/>
  <c r="BK673" i="2"/>
  <c r="BN672" i="2"/>
  <c r="BO672" i="2" s="1"/>
  <c r="BM672" i="2"/>
  <c r="BI703" i="2"/>
  <c r="BH702" i="2"/>
  <c r="BL676" i="2"/>
  <c r="BK681" i="2"/>
  <c r="BK677" i="2"/>
  <c r="BN676" i="2"/>
  <c r="BO676" i="2" s="1"/>
  <c r="BM676" i="2"/>
  <c r="AO842" i="2"/>
  <c r="AN841" i="2"/>
  <c r="AO832" i="2"/>
  <c r="AN831" i="2"/>
  <c r="AO837" i="2"/>
  <c r="AN836" i="2"/>
  <c r="AO827" i="2"/>
  <c r="AN827" i="2" s="1"/>
  <c r="AN826" i="2"/>
  <c r="AR804" i="2"/>
  <c r="AQ810" i="2"/>
  <c r="AT804" i="2"/>
  <c r="AU804" i="2" s="1"/>
  <c r="AS804" i="2"/>
  <c r="AQ805" i="2"/>
  <c r="AT789" i="2"/>
  <c r="AU789" i="2" s="1"/>
  <c r="AQ790" i="2"/>
  <c r="AS789" i="2"/>
  <c r="AR789" i="2"/>
  <c r="AT779" i="2"/>
  <c r="AU779" i="2" s="1"/>
  <c r="AS779" i="2"/>
  <c r="AR779" i="2"/>
  <c r="AR794" i="2"/>
  <c r="AT794" i="2"/>
  <c r="AU794" i="2" s="1"/>
  <c r="AQ795" i="2"/>
  <c r="AS794" i="2"/>
  <c r="AT799" i="2"/>
  <c r="AU799" i="2" s="1"/>
  <c r="AQ800" i="2"/>
  <c r="AS799" i="2"/>
  <c r="AR799" i="2"/>
  <c r="AO847" i="2"/>
  <c r="AO852" i="2"/>
  <c r="AN852" i="2" s="1"/>
  <c r="AR784" i="2"/>
  <c r="AT784" i="2"/>
  <c r="AU784" i="2" s="1"/>
  <c r="AQ785" i="2"/>
  <c r="AS784" i="2"/>
  <c r="BI704" i="2" l="1"/>
  <c r="BH703" i="2"/>
  <c r="BM669" i="2"/>
  <c r="BL669" i="2"/>
  <c r="BK670" i="2"/>
  <c r="BN669" i="2"/>
  <c r="BO669" i="2" s="1"/>
  <c r="BM681" i="2"/>
  <c r="BL681" i="2"/>
  <c r="BK686" i="2"/>
  <c r="BK682" i="2"/>
  <c r="BN681" i="2"/>
  <c r="BO681" i="2" s="1"/>
  <c r="BI700" i="2"/>
  <c r="BH700" i="2" s="1"/>
  <c r="BH699" i="2"/>
  <c r="BI708" i="2"/>
  <c r="BH707" i="2"/>
  <c r="BM673" i="2"/>
  <c r="BL673" i="2"/>
  <c r="BK674" i="2"/>
  <c r="BN673" i="2"/>
  <c r="BO673" i="2" s="1"/>
  <c r="BM677" i="2"/>
  <c r="BL677" i="2"/>
  <c r="BK678" i="2"/>
  <c r="BN677" i="2"/>
  <c r="BO677" i="2" s="1"/>
  <c r="BM665" i="2"/>
  <c r="BL665" i="2"/>
  <c r="BN665" i="2"/>
  <c r="BO665" i="2" s="1"/>
  <c r="BI716" i="2"/>
  <c r="BI712" i="2"/>
  <c r="BH711" i="2"/>
  <c r="AO833" i="2"/>
  <c r="AN833" i="2" s="1"/>
  <c r="AN832" i="2"/>
  <c r="AO848" i="2"/>
  <c r="AN847" i="2"/>
  <c r="AO838" i="2"/>
  <c r="AN837" i="2"/>
  <c r="AO843" i="2"/>
  <c r="AN842" i="2"/>
  <c r="AR800" i="2"/>
  <c r="AT800" i="2"/>
  <c r="AU800" i="2" s="1"/>
  <c r="AS800" i="2"/>
  <c r="AQ801" i="2"/>
  <c r="AR810" i="2"/>
  <c r="AQ816" i="2"/>
  <c r="AT810" i="2"/>
  <c r="AU810" i="2" s="1"/>
  <c r="AQ811" i="2"/>
  <c r="AS810" i="2"/>
  <c r="AT795" i="2"/>
  <c r="AU795" i="2" s="1"/>
  <c r="AQ796" i="2"/>
  <c r="AS795" i="2"/>
  <c r="AR795" i="2"/>
  <c r="AR790" i="2"/>
  <c r="AT790" i="2"/>
  <c r="AU790" i="2" s="1"/>
  <c r="AQ791" i="2"/>
  <c r="AS790" i="2"/>
  <c r="AO853" i="2"/>
  <c r="AO858" i="2"/>
  <c r="AN858" i="2" s="1"/>
  <c r="AT785" i="2"/>
  <c r="AU785" i="2" s="1"/>
  <c r="AS785" i="2"/>
  <c r="AR785" i="2"/>
  <c r="AT805" i="2"/>
  <c r="AU805" i="2" s="1"/>
  <c r="AQ806" i="2"/>
  <c r="AS805" i="2"/>
  <c r="AR805" i="2"/>
  <c r="BI713" i="2" l="1"/>
  <c r="BH712" i="2"/>
  <c r="BI721" i="2"/>
  <c r="BI717" i="2"/>
  <c r="BH716" i="2"/>
  <c r="BK679" i="2"/>
  <c r="BN678" i="2"/>
  <c r="BO678" i="2" s="1"/>
  <c r="BM678" i="2"/>
  <c r="BL678" i="2"/>
  <c r="BK675" i="2"/>
  <c r="BN674" i="2"/>
  <c r="BO674" i="2" s="1"/>
  <c r="BM674" i="2"/>
  <c r="BL674" i="2"/>
  <c r="BI709" i="2"/>
  <c r="BH708" i="2"/>
  <c r="BK683" i="2"/>
  <c r="BN682" i="2"/>
  <c r="BO682" i="2" s="1"/>
  <c r="BM682" i="2"/>
  <c r="BL682" i="2"/>
  <c r="BK691" i="2"/>
  <c r="BK687" i="2"/>
  <c r="BN686" i="2"/>
  <c r="BO686" i="2" s="1"/>
  <c r="BM686" i="2"/>
  <c r="BL686" i="2"/>
  <c r="BN670" i="2"/>
  <c r="BO670" i="2" s="1"/>
  <c r="BM670" i="2"/>
  <c r="BL670" i="2"/>
  <c r="BI705" i="2"/>
  <c r="BH705" i="2" s="1"/>
  <c r="BH704" i="2"/>
  <c r="AO844" i="2"/>
  <c r="AN843" i="2"/>
  <c r="AO849" i="2"/>
  <c r="AN848" i="2"/>
  <c r="AO854" i="2"/>
  <c r="AN853" i="2"/>
  <c r="AO839" i="2"/>
  <c r="AN839" i="2" s="1"/>
  <c r="AN838" i="2"/>
  <c r="AT801" i="2"/>
  <c r="AU801" i="2" s="1"/>
  <c r="AQ802" i="2"/>
  <c r="AS801" i="2"/>
  <c r="AR801" i="2"/>
  <c r="AO859" i="2"/>
  <c r="AO864" i="2"/>
  <c r="AN864" i="2" s="1"/>
  <c r="AR796" i="2"/>
  <c r="AT796" i="2"/>
  <c r="AU796" i="2" s="1"/>
  <c r="AS796" i="2"/>
  <c r="AQ797" i="2"/>
  <c r="AR806" i="2"/>
  <c r="AT806" i="2"/>
  <c r="AU806" i="2" s="1"/>
  <c r="AQ807" i="2"/>
  <c r="AS806" i="2"/>
  <c r="AT791" i="2"/>
  <c r="AU791" i="2" s="1"/>
  <c r="AS791" i="2"/>
  <c r="AR791" i="2"/>
  <c r="AT811" i="2"/>
  <c r="AU811" i="2" s="1"/>
  <c r="AQ812" i="2"/>
  <c r="AS811" i="2"/>
  <c r="AR811" i="2"/>
  <c r="AR816" i="2"/>
  <c r="AQ822" i="2"/>
  <c r="AT816" i="2"/>
  <c r="AU816" i="2" s="1"/>
  <c r="AQ817" i="2"/>
  <c r="AS816" i="2"/>
  <c r="BK696" i="2" l="1"/>
  <c r="BK692" i="2"/>
  <c r="BN691" i="2"/>
  <c r="BO691" i="2" s="1"/>
  <c r="BM691" i="2"/>
  <c r="BL691" i="2"/>
  <c r="BK684" i="2"/>
  <c r="BN683" i="2"/>
  <c r="BO683" i="2" s="1"/>
  <c r="BM683" i="2"/>
  <c r="BL683" i="2"/>
  <c r="BI718" i="2"/>
  <c r="BH717" i="2"/>
  <c r="BI726" i="2"/>
  <c r="BI722" i="2"/>
  <c r="BH721" i="2"/>
  <c r="BI710" i="2"/>
  <c r="BH710" i="2" s="1"/>
  <c r="BH709" i="2"/>
  <c r="BN675" i="2"/>
  <c r="BO675" i="2" s="1"/>
  <c r="BM675" i="2"/>
  <c r="BL675" i="2"/>
  <c r="BK680" i="2"/>
  <c r="BN679" i="2"/>
  <c r="BO679" i="2" s="1"/>
  <c r="BM679" i="2"/>
  <c r="BL679" i="2"/>
  <c r="BK688" i="2"/>
  <c r="BN687" i="2"/>
  <c r="BO687" i="2" s="1"/>
  <c r="BM687" i="2"/>
  <c r="BL687" i="2"/>
  <c r="BI714" i="2"/>
  <c r="BH713" i="2"/>
  <c r="AO850" i="2"/>
  <c r="AN849" i="2"/>
  <c r="AO860" i="2"/>
  <c r="AN859" i="2"/>
  <c r="AO855" i="2"/>
  <c r="AN854" i="2"/>
  <c r="AO845" i="2"/>
  <c r="AN845" i="2" s="1"/>
  <c r="AN844" i="2"/>
  <c r="AR812" i="2"/>
  <c r="AT812" i="2"/>
  <c r="AU812" i="2" s="1"/>
  <c r="AS812" i="2"/>
  <c r="AQ813" i="2"/>
  <c r="AR822" i="2"/>
  <c r="AQ828" i="2"/>
  <c r="AT822" i="2"/>
  <c r="AU822" i="2" s="1"/>
  <c r="AQ823" i="2"/>
  <c r="AS822" i="2"/>
  <c r="AT797" i="2"/>
  <c r="AU797" i="2" s="1"/>
  <c r="AS797" i="2"/>
  <c r="AR797" i="2"/>
  <c r="AO865" i="2"/>
  <c r="AO870" i="2"/>
  <c r="AN870" i="2" s="1"/>
  <c r="AR802" i="2"/>
  <c r="AT802" i="2"/>
  <c r="AU802" i="2" s="1"/>
  <c r="AQ803" i="2"/>
  <c r="AS802" i="2"/>
  <c r="AT817" i="2"/>
  <c r="AU817" i="2" s="1"/>
  <c r="AQ818" i="2"/>
  <c r="AS817" i="2"/>
  <c r="AR817" i="2"/>
  <c r="AT807" i="2"/>
  <c r="AU807" i="2" s="1"/>
  <c r="AQ808" i="2"/>
  <c r="AS807" i="2"/>
  <c r="AR807" i="2"/>
  <c r="BI731" i="2" l="1"/>
  <c r="BI727" i="2"/>
  <c r="BH726" i="2"/>
  <c r="BI715" i="2"/>
  <c r="BH715" i="2" s="1"/>
  <c r="BH714" i="2"/>
  <c r="BL688" i="2"/>
  <c r="BK689" i="2"/>
  <c r="BN688" i="2"/>
  <c r="BO688" i="2" s="1"/>
  <c r="BM688" i="2"/>
  <c r="BL680" i="2"/>
  <c r="BN680" i="2"/>
  <c r="BO680" i="2" s="1"/>
  <c r="BM680" i="2"/>
  <c r="BI719" i="2"/>
  <c r="BH718" i="2"/>
  <c r="BL684" i="2"/>
  <c r="BK685" i="2"/>
  <c r="BN684" i="2"/>
  <c r="BO684" i="2" s="1"/>
  <c r="BM684" i="2"/>
  <c r="BL692" i="2"/>
  <c r="BK693" i="2"/>
  <c r="BN692" i="2"/>
  <c r="BO692" i="2" s="1"/>
  <c r="BM692" i="2"/>
  <c r="BI723" i="2"/>
  <c r="BH722" i="2"/>
  <c r="BL696" i="2"/>
  <c r="BK701" i="2"/>
  <c r="BK697" i="2"/>
  <c r="BN696" i="2"/>
  <c r="BO696" i="2" s="1"/>
  <c r="BM696" i="2"/>
  <c r="AO861" i="2"/>
  <c r="AN860" i="2"/>
  <c r="AO866" i="2"/>
  <c r="AN865" i="2"/>
  <c r="AO856" i="2"/>
  <c r="AN855" i="2"/>
  <c r="AO851" i="2"/>
  <c r="AN851" i="2" s="1"/>
  <c r="AN850" i="2"/>
  <c r="AT813" i="2"/>
  <c r="AU813" i="2" s="1"/>
  <c r="AQ814" i="2"/>
  <c r="AS813" i="2"/>
  <c r="AR813" i="2"/>
  <c r="AR808" i="2"/>
  <c r="AT808" i="2"/>
  <c r="AU808" i="2" s="1"/>
  <c r="AQ809" i="2"/>
  <c r="AS808" i="2"/>
  <c r="AT823" i="2"/>
  <c r="AU823" i="2" s="1"/>
  <c r="AQ824" i="2"/>
  <c r="AS823" i="2"/>
  <c r="AR823" i="2"/>
  <c r="AO871" i="2"/>
  <c r="AO876" i="2"/>
  <c r="AN876" i="2" s="1"/>
  <c r="AR818" i="2"/>
  <c r="AT818" i="2"/>
  <c r="AU818" i="2" s="1"/>
  <c r="AS818" i="2"/>
  <c r="AQ819" i="2"/>
  <c r="AR828" i="2"/>
  <c r="AQ834" i="2"/>
  <c r="AT828" i="2"/>
  <c r="AU828" i="2" s="1"/>
  <c r="AS828" i="2"/>
  <c r="AQ829" i="2"/>
  <c r="AT803" i="2"/>
  <c r="AU803" i="2" s="1"/>
  <c r="AS803" i="2"/>
  <c r="AR803" i="2"/>
  <c r="BI724" i="2" l="1"/>
  <c r="BH723" i="2"/>
  <c r="BM689" i="2"/>
  <c r="BL689" i="2"/>
  <c r="BK690" i="2"/>
  <c r="BN689" i="2"/>
  <c r="BO689" i="2" s="1"/>
  <c r="BM701" i="2"/>
  <c r="BL701" i="2"/>
  <c r="BK706" i="2"/>
  <c r="BK702" i="2"/>
  <c r="BN701" i="2"/>
  <c r="BO701" i="2" s="1"/>
  <c r="BI728" i="2"/>
  <c r="BH727" i="2"/>
  <c r="BM693" i="2"/>
  <c r="BL693" i="2"/>
  <c r="BK694" i="2"/>
  <c r="BN693" i="2"/>
  <c r="BO693" i="2" s="1"/>
  <c r="BM685" i="2"/>
  <c r="BL685" i="2"/>
  <c r="BN685" i="2"/>
  <c r="BO685" i="2" s="1"/>
  <c r="BM697" i="2"/>
  <c r="BL697" i="2"/>
  <c r="BK698" i="2"/>
  <c r="BN697" i="2"/>
  <c r="BO697" i="2" s="1"/>
  <c r="BI720" i="2"/>
  <c r="BH720" i="2" s="1"/>
  <c r="BH719" i="2"/>
  <c r="BI736" i="2"/>
  <c r="BI732" i="2"/>
  <c r="BH731" i="2"/>
  <c r="AO867" i="2"/>
  <c r="AN866" i="2"/>
  <c r="AO872" i="2"/>
  <c r="AN871" i="2"/>
  <c r="AO857" i="2"/>
  <c r="AN857" i="2" s="1"/>
  <c r="AN856" i="2"/>
  <c r="AO862" i="2"/>
  <c r="AN861" i="2"/>
  <c r="AT809" i="2"/>
  <c r="AU809" i="2" s="1"/>
  <c r="AS809" i="2"/>
  <c r="AR809" i="2"/>
  <c r="AR834" i="2"/>
  <c r="AT834" i="2"/>
  <c r="AU834" i="2" s="1"/>
  <c r="AQ840" i="2"/>
  <c r="AQ835" i="2"/>
  <c r="AS834" i="2"/>
  <c r="AT829" i="2"/>
  <c r="AU829" i="2" s="1"/>
  <c r="AQ830" i="2"/>
  <c r="AS829" i="2"/>
  <c r="AR829" i="2"/>
  <c r="AT819" i="2"/>
  <c r="AU819" i="2" s="1"/>
  <c r="AQ820" i="2"/>
  <c r="AS819" i="2"/>
  <c r="AR819" i="2"/>
  <c r="AO877" i="2"/>
  <c r="AO882" i="2"/>
  <c r="AN882" i="2" s="1"/>
  <c r="AR824" i="2"/>
  <c r="AT824" i="2"/>
  <c r="AU824" i="2" s="1"/>
  <c r="AQ825" i="2"/>
  <c r="AS824" i="2"/>
  <c r="AR814" i="2"/>
  <c r="AT814" i="2"/>
  <c r="AU814" i="2" s="1"/>
  <c r="AQ815" i="2"/>
  <c r="AS814" i="2"/>
  <c r="BK695" i="2" l="1"/>
  <c r="BN694" i="2"/>
  <c r="BO694" i="2" s="1"/>
  <c r="BM694" i="2"/>
  <c r="BL694" i="2"/>
  <c r="BI729" i="2"/>
  <c r="BH728" i="2"/>
  <c r="BI733" i="2"/>
  <c r="BH732" i="2"/>
  <c r="BI741" i="2"/>
  <c r="BI737" i="2"/>
  <c r="BH736" i="2"/>
  <c r="BK699" i="2"/>
  <c r="BN698" i="2"/>
  <c r="BO698" i="2" s="1"/>
  <c r="BM698" i="2"/>
  <c r="BL698" i="2"/>
  <c r="BK703" i="2"/>
  <c r="BN702" i="2"/>
  <c r="BO702" i="2" s="1"/>
  <c r="BM702" i="2"/>
  <c r="BL702" i="2"/>
  <c r="BK711" i="2"/>
  <c r="BK707" i="2"/>
  <c r="BN706" i="2"/>
  <c r="BO706" i="2" s="1"/>
  <c r="BM706" i="2"/>
  <c r="BL706" i="2"/>
  <c r="BN690" i="2"/>
  <c r="BO690" i="2" s="1"/>
  <c r="BM690" i="2"/>
  <c r="BL690" i="2"/>
  <c r="BI725" i="2"/>
  <c r="BH725" i="2" s="1"/>
  <c r="BH724" i="2"/>
  <c r="AO863" i="2"/>
  <c r="AN863" i="2" s="1"/>
  <c r="AN862" i="2"/>
  <c r="AO873" i="2"/>
  <c r="AN872" i="2"/>
  <c r="AO878" i="2"/>
  <c r="AN877" i="2"/>
  <c r="AO868" i="2"/>
  <c r="AN867" i="2"/>
  <c r="AT835" i="2"/>
  <c r="AU835" i="2" s="1"/>
  <c r="AS835" i="2"/>
  <c r="AR835" i="2"/>
  <c r="AQ836" i="2"/>
  <c r="AO883" i="2"/>
  <c r="AO888" i="2"/>
  <c r="AN888" i="2" s="1"/>
  <c r="AR820" i="2"/>
  <c r="AT820" i="2"/>
  <c r="AU820" i="2" s="1"/>
  <c r="AS820" i="2"/>
  <c r="AQ821" i="2"/>
  <c r="AR830" i="2"/>
  <c r="AT830" i="2"/>
  <c r="AU830" i="2" s="1"/>
  <c r="AQ831" i="2"/>
  <c r="AS830" i="2"/>
  <c r="AQ841" i="2"/>
  <c r="AS840" i="2"/>
  <c r="AR840" i="2"/>
  <c r="AQ846" i="2"/>
  <c r="AT840" i="2"/>
  <c r="AU840" i="2" s="1"/>
  <c r="AT815" i="2"/>
  <c r="AU815" i="2" s="1"/>
  <c r="AS815" i="2"/>
  <c r="AR815" i="2"/>
  <c r="AT825" i="2"/>
  <c r="AU825" i="2" s="1"/>
  <c r="AQ826" i="2"/>
  <c r="AS825" i="2"/>
  <c r="AR825" i="2"/>
  <c r="BK716" i="2" l="1"/>
  <c r="BK712" i="2"/>
  <c r="BN711" i="2"/>
  <c r="BO711" i="2" s="1"/>
  <c r="BM711" i="2"/>
  <c r="BL711" i="2"/>
  <c r="BK704" i="2"/>
  <c r="BN703" i="2"/>
  <c r="BO703" i="2" s="1"/>
  <c r="BM703" i="2"/>
  <c r="BL703" i="2"/>
  <c r="BK700" i="2"/>
  <c r="BN699" i="2"/>
  <c r="BO699" i="2" s="1"/>
  <c r="BM699" i="2"/>
  <c r="BL699" i="2"/>
  <c r="BI734" i="2"/>
  <c r="BH733" i="2"/>
  <c r="BI738" i="2"/>
  <c r="BH737" i="2"/>
  <c r="BK708" i="2"/>
  <c r="BN707" i="2"/>
  <c r="BO707" i="2" s="1"/>
  <c r="BM707" i="2"/>
  <c r="BL707" i="2"/>
  <c r="BI746" i="2"/>
  <c r="BI742" i="2"/>
  <c r="BH741" i="2"/>
  <c r="BI730" i="2"/>
  <c r="BH730" i="2" s="1"/>
  <c r="BH729" i="2"/>
  <c r="BN695" i="2"/>
  <c r="BO695" i="2" s="1"/>
  <c r="BM695" i="2"/>
  <c r="BL695" i="2"/>
  <c r="AO869" i="2"/>
  <c r="AN869" i="2" s="1"/>
  <c r="AN868" i="2"/>
  <c r="AO874" i="2"/>
  <c r="AN873" i="2"/>
  <c r="AO884" i="2"/>
  <c r="AN883" i="2"/>
  <c r="AO879" i="2"/>
  <c r="AN878" i="2"/>
  <c r="AT841" i="2"/>
  <c r="AU841" i="2" s="1"/>
  <c r="AR841" i="2"/>
  <c r="AQ842" i="2"/>
  <c r="AS841" i="2"/>
  <c r="AQ847" i="2"/>
  <c r="AS846" i="2"/>
  <c r="AR846" i="2"/>
  <c r="AT846" i="2"/>
  <c r="AU846" i="2" s="1"/>
  <c r="AQ852" i="2"/>
  <c r="AT821" i="2"/>
  <c r="AU821" i="2" s="1"/>
  <c r="AS821" i="2"/>
  <c r="AR821" i="2"/>
  <c r="AO889" i="2"/>
  <c r="AO894" i="2"/>
  <c r="AN894" i="2" s="1"/>
  <c r="AR826" i="2"/>
  <c r="AT826" i="2"/>
  <c r="AU826" i="2" s="1"/>
  <c r="AQ827" i="2"/>
  <c r="AS826" i="2"/>
  <c r="AQ837" i="2"/>
  <c r="AS836" i="2"/>
  <c r="AR836" i="2"/>
  <c r="AT836" i="2"/>
  <c r="AU836" i="2" s="1"/>
  <c r="AT831" i="2"/>
  <c r="AU831" i="2" s="1"/>
  <c r="AQ832" i="2"/>
  <c r="AS831" i="2"/>
  <c r="AR831" i="2"/>
  <c r="BI739" i="2" l="1"/>
  <c r="BH738" i="2"/>
  <c r="BI743" i="2"/>
  <c r="BH742" i="2"/>
  <c r="BI751" i="2"/>
  <c r="BI747" i="2"/>
  <c r="BH746" i="2"/>
  <c r="BL708" i="2"/>
  <c r="BK709" i="2"/>
  <c r="BN708" i="2"/>
  <c r="BO708" i="2" s="1"/>
  <c r="BM708" i="2"/>
  <c r="BI735" i="2"/>
  <c r="BH735" i="2" s="1"/>
  <c r="BH734" i="2"/>
  <c r="BL700" i="2"/>
  <c r="BN700" i="2"/>
  <c r="BO700" i="2" s="1"/>
  <c r="BM700" i="2"/>
  <c r="BL704" i="2"/>
  <c r="BK705" i="2"/>
  <c r="BN704" i="2"/>
  <c r="BO704" i="2" s="1"/>
  <c r="BM704" i="2"/>
  <c r="BL712" i="2"/>
  <c r="BK713" i="2"/>
  <c r="BN712" i="2"/>
  <c r="BO712" i="2" s="1"/>
  <c r="BM712" i="2"/>
  <c r="BL716" i="2"/>
  <c r="BK721" i="2"/>
  <c r="BK717" i="2"/>
  <c r="BN716" i="2"/>
  <c r="BO716" i="2" s="1"/>
  <c r="BM716" i="2"/>
  <c r="AO880" i="2"/>
  <c r="AN879" i="2"/>
  <c r="AO875" i="2"/>
  <c r="AN875" i="2" s="1"/>
  <c r="AN874" i="2"/>
  <c r="AO890" i="2"/>
  <c r="AN889" i="2"/>
  <c r="AO885" i="2"/>
  <c r="AN884" i="2"/>
  <c r="AQ843" i="2"/>
  <c r="AS842" i="2"/>
  <c r="AR842" i="2"/>
  <c r="AT842" i="2"/>
  <c r="AU842" i="2" s="1"/>
  <c r="AO895" i="2"/>
  <c r="AO900" i="2"/>
  <c r="AN900" i="2" s="1"/>
  <c r="AR832" i="2"/>
  <c r="AT832" i="2"/>
  <c r="AU832" i="2" s="1"/>
  <c r="AS832" i="2"/>
  <c r="AQ833" i="2"/>
  <c r="AT837" i="2"/>
  <c r="AU837" i="2" s="1"/>
  <c r="AR837" i="2"/>
  <c r="AQ838" i="2"/>
  <c r="AS837" i="2"/>
  <c r="AT827" i="2"/>
  <c r="AU827" i="2" s="1"/>
  <c r="AS827" i="2"/>
  <c r="AR827" i="2"/>
  <c r="AQ853" i="2"/>
  <c r="AS852" i="2"/>
  <c r="AR852" i="2"/>
  <c r="AQ858" i="2"/>
  <c r="AT852" i="2"/>
  <c r="AU852" i="2" s="1"/>
  <c r="AT847" i="2"/>
  <c r="AU847" i="2" s="1"/>
  <c r="AS847" i="2"/>
  <c r="AR847" i="2"/>
  <c r="AQ848" i="2"/>
  <c r="BM717" i="2" l="1"/>
  <c r="BL717" i="2"/>
  <c r="BK718" i="2"/>
  <c r="BN717" i="2"/>
  <c r="BO717" i="2" s="1"/>
  <c r="BI744" i="2"/>
  <c r="BH743" i="2"/>
  <c r="BM721" i="2"/>
  <c r="BL721" i="2"/>
  <c r="BK726" i="2"/>
  <c r="BK722" i="2"/>
  <c r="BN721" i="2"/>
  <c r="BO721" i="2" s="1"/>
  <c r="BM713" i="2"/>
  <c r="BL713" i="2"/>
  <c r="BK714" i="2"/>
  <c r="BN713" i="2"/>
  <c r="BO713" i="2" s="1"/>
  <c r="BM705" i="2"/>
  <c r="BL705" i="2"/>
  <c r="BN705" i="2"/>
  <c r="BO705" i="2" s="1"/>
  <c r="BI748" i="2"/>
  <c r="BH747" i="2"/>
  <c r="BM709" i="2"/>
  <c r="BL709" i="2"/>
  <c r="BK710" i="2"/>
  <c r="BN709" i="2"/>
  <c r="BO709" i="2" s="1"/>
  <c r="BI756" i="2"/>
  <c r="BI752" i="2"/>
  <c r="BH751" i="2"/>
  <c r="BI740" i="2"/>
  <c r="BH740" i="2" s="1"/>
  <c r="BH739" i="2"/>
  <c r="AO886" i="2"/>
  <c r="AN885" i="2"/>
  <c r="AO896" i="2"/>
  <c r="AN895" i="2"/>
  <c r="AO891" i="2"/>
  <c r="AN890" i="2"/>
  <c r="AO881" i="2"/>
  <c r="AN881" i="2" s="1"/>
  <c r="AN880" i="2"/>
  <c r="AQ849" i="2"/>
  <c r="AS848" i="2"/>
  <c r="AR848" i="2"/>
  <c r="AT848" i="2"/>
  <c r="AU848" i="2" s="1"/>
  <c r="AT853" i="2"/>
  <c r="AU853" i="2" s="1"/>
  <c r="AR853" i="2"/>
  <c r="AQ854" i="2"/>
  <c r="AS853" i="2"/>
  <c r="AT833" i="2"/>
  <c r="AU833" i="2" s="1"/>
  <c r="AS833" i="2"/>
  <c r="AR833" i="2"/>
  <c r="AO901" i="2"/>
  <c r="AO906" i="2"/>
  <c r="AN906" i="2" s="1"/>
  <c r="AQ859" i="2"/>
  <c r="AS858" i="2"/>
  <c r="AR858" i="2"/>
  <c r="AT858" i="2"/>
  <c r="AU858" i="2" s="1"/>
  <c r="AQ864" i="2"/>
  <c r="AQ839" i="2"/>
  <c r="AS838" i="2"/>
  <c r="AR838" i="2"/>
  <c r="AT838" i="2"/>
  <c r="AU838" i="2" s="1"/>
  <c r="AT843" i="2"/>
  <c r="AU843" i="2" s="1"/>
  <c r="AS843" i="2"/>
  <c r="AR843" i="2"/>
  <c r="AQ844" i="2"/>
  <c r="BN710" i="2" l="1"/>
  <c r="BO710" i="2" s="1"/>
  <c r="BM710" i="2"/>
  <c r="BL710" i="2"/>
  <c r="BI749" i="2"/>
  <c r="BH748" i="2"/>
  <c r="BK719" i="2"/>
  <c r="BN718" i="2"/>
  <c r="BO718" i="2" s="1"/>
  <c r="BM718" i="2"/>
  <c r="BL718" i="2"/>
  <c r="BI753" i="2"/>
  <c r="BH752" i="2"/>
  <c r="BK715" i="2"/>
  <c r="BN714" i="2"/>
  <c r="BO714" i="2" s="1"/>
  <c r="BM714" i="2"/>
  <c r="BL714" i="2"/>
  <c r="BK723" i="2"/>
  <c r="BN722" i="2"/>
  <c r="BO722" i="2" s="1"/>
  <c r="BM722" i="2"/>
  <c r="BL722" i="2"/>
  <c r="BI761" i="2"/>
  <c r="BI757" i="2"/>
  <c r="BH756" i="2"/>
  <c r="BK731" i="2"/>
  <c r="BK727" i="2"/>
  <c r="BN726" i="2"/>
  <c r="BO726" i="2" s="1"/>
  <c r="BM726" i="2"/>
  <c r="BL726" i="2"/>
  <c r="BI745" i="2"/>
  <c r="BH745" i="2" s="1"/>
  <c r="BH744" i="2"/>
  <c r="AO902" i="2"/>
  <c r="AN901" i="2"/>
  <c r="AO897" i="2"/>
  <c r="AN896" i="2"/>
  <c r="AO892" i="2"/>
  <c r="AN891" i="2"/>
  <c r="AO887" i="2"/>
  <c r="AN887" i="2" s="1"/>
  <c r="AN886" i="2"/>
  <c r="AT839" i="2"/>
  <c r="AU839" i="2" s="1"/>
  <c r="AS839" i="2"/>
  <c r="AR839" i="2"/>
  <c r="AQ865" i="2"/>
  <c r="AS864" i="2"/>
  <c r="AR864" i="2"/>
  <c r="AQ870" i="2"/>
  <c r="AT864" i="2"/>
  <c r="AU864" i="2" s="1"/>
  <c r="AT859" i="2"/>
  <c r="AU859" i="2" s="1"/>
  <c r="AS859" i="2"/>
  <c r="AR859" i="2"/>
  <c r="AQ860" i="2"/>
  <c r="AQ855" i="2"/>
  <c r="AS854" i="2"/>
  <c r="AR854" i="2"/>
  <c r="AT854" i="2"/>
  <c r="AU854" i="2" s="1"/>
  <c r="AQ845" i="2"/>
  <c r="AS844" i="2"/>
  <c r="AR844" i="2"/>
  <c r="AT844" i="2"/>
  <c r="AU844" i="2" s="1"/>
  <c r="AO907" i="2"/>
  <c r="AO912" i="2"/>
  <c r="AN912" i="2" s="1"/>
  <c r="AT849" i="2"/>
  <c r="AU849" i="2" s="1"/>
  <c r="AR849" i="2"/>
  <c r="AQ850" i="2"/>
  <c r="AS849" i="2"/>
  <c r="BK728" i="2" l="1"/>
  <c r="BN727" i="2"/>
  <c r="BO727" i="2" s="1"/>
  <c r="BM727" i="2"/>
  <c r="BL727" i="2"/>
  <c r="BI766" i="2"/>
  <c r="BI762" i="2"/>
  <c r="BH761" i="2"/>
  <c r="BK724" i="2"/>
  <c r="BN723" i="2"/>
  <c r="BO723" i="2" s="1"/>
  <c r="BM723" i="2"/>
  <c r="BL723" i="2"/>
  <c r="BN715" i="2"/>
  <c r="BO715" i="2" s="1"/>
  <c r="BM715" i="2"/>
  <c r="BL715" i="2"/>
  <c r="BI750" i="2"/>
  <c r="BH750" i="2" s="1"/>
  <c r="BH749" i="2"/>
  <c r="BK736" i="2"/>
  <c r="BK732" i="2"/>
  <c r="BN731" i="2"/>
  <c r="BO731" i="2" s="1"/>
  <c r="BM731" i="2"/>
  <c r="BL731" i="2"/>
  <c r="BI754" i="2"/>
  <c r="BH753" i="2"/>
  <c r="BK720" i="2"/>
  <c r="BN719" i="2"/>
  <c r="BO719" i="2" s="1"/>
  <c r="BM719" i="2"/>
  <c r="BL719" i="2"/>
  <c r="BI758" i="2"/>
  <c r="BH757" i="2"/>
  <c r="AO898" i="2"/>
  <c r="AN897" i="2"/>
  <c r="AO908" i="2"/>
  <c r="AN907" i="2"/>
  <c r="AO893" i="2"/>
  <c r="AN893" i="2" s="1"/>
  <c r="AN892" i="2"/>
  <c r="AO903" i="2"/>
  <c r="AN902" i="2"/>
  <c r="AQ861" i="2"/>
  <c r="AS860" i="2"/>
  <c r="AR860" i="2"/>
  <c r="AT860" i="2"/>
  <c r="AU860" i="2" s="1"/>
  <c r="AO913" i="2"/>
  <c r="AO918" i="2"/>
  <c r="AN918" i="2" s="1"/>
  <c r="AT865" i="2"/>
  <c r="AU865" i="2" s="1"/>
  <c r="AR865" i="2"/>
  <c r="AQ866" i="2"/>
  <c r="AS865" i="2"/>
  <c r="AQ871" i="2"/>
  <c r="AS870" i="2"/>
  <c r="AR870" i="2"/>
  <c r="AT870" i="2"/>
  <c r="AU870" i="2" s="1"/>
  <c r="AQ876" i="2"/>
  <c r="AQ851" i="2"/>
  <c r="AS850" i="2"/>
  <c r="AR850" i="2"/>
  <c r="AT850" i="2"/>
  <c r="AU850" i="2" s="1"/>
  <c r="AT845" i="2"/>
  <c r="AU845" i="2" s="1"/>
  <c r="AR845" i="2"/>
  <c r="AS845" i="2"/>
  <c r="AT855" i="2"/>
  <c r="AU855" i="2" s="1"/>
  <c r="AS855" i="2"/>
  <c r="AR855" i="2"/>
  <c r="AQ856" i="2"/>
  <c r="BL724" i="2" l="1"/>
  <c r="BK725" i="2"/>
  <c r="BN724" i="2"/>
  <c r="BO724" i="2" s="1"/>
  <c r="BM724" i="2"/>
  <c r="BI755" i="2"/>
  <c r="BH755" i="2" s="1"/>
  <c r="BH754" i="2"/>
  <c r="BL732" i="2"/>
  <c r="BK733" i="2"/>
  <c r="BN732" i="2"/>
  <c r="BO732" i="2" s="1"/>
  <c r="BM732" i="2"/>
  <c r="BI763" i="2"/>
  <c r="BH762" i="2"/>
  <c r="BI759" i="2"/>
  <c r="BH758" i="2"/>
  <c r="BL720" i="2"/>
  <c r="BN720" i="2"/>
  <c r="BO720" i="2" s="1"/>
  <c r="BM720" i="2"/>
  <c r="BL736" i="2"/>
  <c r="BK741" i="2"/>
  <c r="BK737" i="2"/>
  <c r="BN736" i="2"/>
  <c r="BO736" i="2" s="1"/>
  <c r="BM736" i="2"/>
  <c r="BI771" i="2"/>
  <c r="BI767" i="2"/>
  <c r="BH766" i="2"/>
  <c r="BL728" i="2"/>
  <c r="BK729" i="2"/>
  <c r="BN728" i="2"/>
  <c r="BO728" i="2" s="1"/>
  <c r="BM728" i="2"/>
  <c r="AO904" i="2"/>
  <c r="AN903" i="2"/>
  <c r="AO909" i="2"/>
  <c r="AN908" i="2"/>
  <c r="AO914" i="2"/>
  <c r="AN913" i="2"/>
  <c r="AO899" i="2"/>
  <c r="AN899" i="2" s="1"/>
  <c r="AN898" i="2"/>
  <c r="AQ877" i="2"/>
  <c r="AS876" i="2"/>
  <c r="AR876" i="2"/>
  <c r="AQ882" i="2"/>
  <c r="AT876" i="2"/>
  <c r="AU876" i="2" s="1"/>
  <c r="AQ857" i="2"/>
  <c r="AS856" i="2"/>
  <c r="AR856" i="2"/>
  <c r="AT856" i="2"/>
  <c r="AU856" i="2" s="1"/>
  <c r="AO919" i="2"/>
  <c r="AO924" i="2"/>
  <c r="AN924" i="2" s="1"/>
  <c r="AT851" i="2"/>
  <c r="AU851" i="2" s="1"/>
  <c r="AS851" i="2"/>
  <c r="AR851" i="2"/>
  <c r="AT871" i="2"/>
  <c r="AU871" i="2" s="1"/>
  <c r="AS871" i="2"/>
  <c r="AR871" i="2"/>
  <c r="AQ872" i="2"/>
  <c r="AQ867" i="2"/>
  <c r="AS866" i="2"/>
  <c r="AR866" i="2"/>
  <c r="AT866" i="2"/>
  <c r="AU866" i="2" s="1"/>
  <c r="AT861" i="2"/>
  <c r="AU861" i="2" s="1"/>
  <c r="AR861" i="2"/>
  <c r="AQ862" i="2"/>
  <c r="AS861" i="2"/>
  <c r="BM733" i="2" l="1"/>
  <c r="BL733" i="2"/>
  <c r="BK734" i="2"/>
  <c r="BN733" i="2"/>
  <c r="BO733" i="2" s="1"/>
  <c r="BM737" i="2"/>
  <c r="BL737" i="2"/>
  <c r="BK738" i="2"/>
  <c r="BN737" i="2"/>
  <c r="BO737" i="2" s="1"/>
  <c r="BM729" i="2"/>
  <c r="BL729" i="2"/>
  <c r="BK730" i="2"/>
  <c r="BN729" i="2"/>
  <c r="BO729" i="2" s="1"/>
  <c r="BI776" i="2"/>
  <c r="BI772" i="2"/>
  <c r="BH771" i="2"/>
  <c r="BM741" i="2"/>
  <c r="BL741" i="2"/>
  <c r="BK746" i="2"/>
  <c r="BK742" i="2"/>
  <c r="BN741" i="2"/>
  <c r="BO741" i="2" s="1"/>
  <c r="BI764" i="2"/>
  <c r="BH763" i="2"/>
  <c r="BM725" i="2"/>
  <c r="BL725" i="2"/>
  <c r="BN725" i="2"/>
  <c r="BO725" i="2" s="1"/>
  <c r="BI768" i="2"/>
  <c r="BH767" i="2"/>
  <c r="BI760" i="2"/>
  <c r="BH760" i="2" s="1"/>
  <c r="BH759" i="2"/>
  <c r="AO910" i="2"/>
  <c r="AN909" i="2"/>
  <c r="AO920" i="2"/>
  <c r="AN919" i="2"/>
  <c r="AO915" i="2"/>
  <c r="AN914" i="2"/>
  <c r="AO905" i="2"/>
  <c r="AN905" i="2" s="1"/>
  <c r="AN904" i="2"/>
  <c r="AT867" i="2"/>
  <c r="AU867" i="2" s="1"/>
  <c r="AS867" i="2"/>
  <c r="AR867" i="2"/>
  <c r="AQ868" i="2"/>
  <c r="AO925" i="2"/>
  <c r="AO930" i="2"/>
  <c r="AN930" i="2" s="1"/>
  <c r="AQ873" i="2"/>
  <c r="AS872" i="2"/>
  <c r="AR872" i="2"/>
  <c r="AT872" i="2"/>
  <c r="AU872" i="2" s="1"/>
  <c r="AT857" i="2"/>
  <c r="AU857" i="2" s="1"/>
  <c r="AR857" i="2"/>
  <c r="AS857" i="2"/>
  <c r="AQ883" i="2"/>
  <c r="AS882" i="2"/>
  <c r="AR882" i="2"/>
  <c r="AT882" i="2"/>
  <c r="AU882" i="2" s="1"/>
  <c r="AQ888" i="2"/>
  <c r="AQ863" i="2"/>
  <c r="AS862" i="2"/>
  <c r="AR862" i="2"/>
  <c r="AT862" i="2"/>
  <c r="AU862" i="2" s="1"/>
  <c r="AT877" i="2"/>
  <c r="AU877" i="2" s="1"/>
  <c r="AR877" i="2"/>
  <c r="AQ878" i="2"/>
  <c r="AS877" i="2"/>
  <c r="BK743" i="2" l="1"/>
  <c r="BN742" i="2"/>
  <c r="BO742" i="2" s="1"/>
  <c r="BM742" i="2"/>
  <c r="BL742" i="2"/>
  <c r="BN730" i="2"/>
  <c r="BO730" i="2" s="1"/>
  <c r="BM730" i="2"/>
  <c r="BL730" i="2"/>
  <c r="BK739" i="2"/>
  <c r="BN738" i="2"/>
  <c r="BO738" i="2" s="1"/>
  <c r="BM738" i="2"/>
  <c r="BL738" i="2"/>
  <c r="BK735" i="2"/>
  <c r="BN734" i="2"/>
  <c r="BO734" i="2" s="1"/>
  <c r="BM734" i="2"/>
  <c r="BL734" i="2"/>
  <c r="BI769" i="2"/>
  <c r="BH768" i="2"/>
  <c r="BK751" i="2"/>
  <c r="BK747" i="2"/>
  <c r="BN746" i="2"/>
  <c r="BO746" i="2" s="1"/>
  <c r="BM746" i="2"/>
  <c r="BL746" i="2"/>
  <c r="BI773" i="2"/>
  <c r="BH772" i="2"/>
  <c r="BI765" i="2"/>
  <c r="BH765" i="2" s="1"/>
  <c r="BH764" i="2"/>
  <c r="BI781" i="2"/>
  <c r="BI777" i="2"/>
  <c r="BH776" i="2"/>
  <c r="AO921" i="2"/>
  <c r="AN920" i="2"/>
  <c r="AO926" i="2"/>
  <c r="AN925" i="2"/>
  <c r="AO916" i="2"/>
  <c r="AN915" i="2"/>
  <c r="AO911" i="2"/>
  <c r="AN911" i="2" s="1"/>
  <c r="AN910" i="2"/>
  <c r="AQ869" i="2"/>
  <c r="AS868" i="2"/>
  <c r="AR868" i="2"/>
  <c r="AT868" i="2"/>
  <c r="AU868" i="2" s="1"/>
  <c r="AT863" i="2"/>
  <c r="AU863" i="2" s="1"/>
  <c r="AS863" i="2"/>
  <c r="AR863" i="2"/>
  <c r="AT883" i="2"/>
  <c r="AU883" i="2" s="1"/>
  <c r="AS883" i="2"/>
  <c r="AR883" i="2"/>
  <c r="AQ884" i="2"/>
  <c r="AO931" i="2"/>
  <c r="AO936" i="2"/>
  <c r="AN936" i="2" s="1"/>
  <c r="AT873" i="2"/>
  <c r="AU873" i="2" s="1"/>
  <c r="AR873" i="2"/>
  <c r="AQ874" i="2"/>
  <c r="AS873" i="2"/>
  <c r="AQ889" i="2"/>
  <c r="AS888" i="2"/>
  <c r="AR888" i="2"/>
  <c r="AQ894" i="2"/>
  <c r="AT888" i="2"/>
  <c r="AU888" i="2" s="1"/>
  <c r="AQ879" i="2"/>
  <c r="AS878" i="2"/>
  <c r="AR878" i="2"/>
  <c r="AT878" i="2"/>
  <c r="AU878" i="2" s="1"/>
  <c r="BI770" i="2" l="1"/>
  <c r="BH770" i="2" s="1"/>
  <c r="BH769" i="2"/>
  <c r="BN735" i="2"/>
  <c r="BO735" i="2" s="1"/>
  <c r="BM735" i="2"/>
  <c r="BL735" i="2"/>
  <c r="BK740" i="2"/>
  <c r="BN739" i="2"/>
  <c r="BO739" i="2" s="1"/>
  <c r="BM739" i="2"/>
  <c r="BL739" i="2"/>
  <c r="BI778" i="2"/>
  <c r="BH777" i="2"/>
  <c r="BI786" i="2"/>
  <c r="BI782" i="2"/>
  <c r="BH781" i="2"/>
  <c r="BI774" i="2"/>
  <c r="BH773" i="2"/>
  <c r="BK748" i="2"/>
  <c r="BN747" i="2"/>
  <c r="BO747" i="2" s="1"/>
  <c r="BM747" i="2"/>
  <c r="BL747" i="2"/>
  <c r="BK756" i="2"/>
  <c r="BK752" i="2"/>
  <c r="BN751" i="2"/>
  <c r="BO751" i="2" s="1"/>
  <c r="BM751" i="2"/>
  <c r="BL751" i="2"/>
  <c r="BK744" i="2"/>
  <c r="BN743" i="2"/>
  <c r="BO743" i="2" s="1"/>
  <c r="BM743" i="2"/>
  <c r="BL743" i="2"/>
  <c r="AO932" i="2"/>
  <c r="AN931" i="2"/>
  <c r="AO927" i="2"/>
  <c r="AN926" i="2"/>
  <c r="AO917" i="2"/>
  <c r="AN917" i="2" s="1"/>
  <c r="AN916" i="2"/>
  <c r="AO922" i="2"/>
  <c r="AN921" i="2"/>
  <c r="AQ875" i="2"/>
  <c r="AS874" i="2"/>
  <c r="AR874" i="2"/>
  <c r="AT874" i="2"/>
  <c r="AU874" i="2" s="1"/>
  <c r="AT889" i="2"/>
  <c r="AU889" i="2" s="1"/>
  <c r="AR889" i="2"/>
  <c r="AQ890" i="2"/>
  <c r="AS889" i="2"/>
  <c r="AT879" i="2"/>
  <c r="AU879" i="2" s="1"/>
  <c r="AS879" i="2"/>
  <c r="AR879" i="2"/>
  <c r="AQ880" i="2"/>
  <c r="AQ885" i="2"/>
  <c r="AS884" i="2"/>
  <c r="AR884" i="2"/>
  <c r="AT884" i="2"/>
  <c r="AU884" i="2" s="1"/>
  <c r="AQ895" i="2"/>
  <c r="AS894" i="2"/>
  <c r="AR894" i="2"/>
  <c r="AT894" i="2"/>
  <c r="AU894" i="2" s="1"/>
  <c r="AQ900" i="2"/>
  <c r="AO937" i="2"/>
  <c r="AO942" i="2"/>
  <c r="AN942" i="2" s="1"/>
  <c r="AT869" i="2"/>
  <c r="AU869" i="2" s="1"/>
  <c r="AR869" i="2"/>
  <c r="AS869" i="2"/>
  <c r="BI791" i="2" l="1"/>
  <c r="BI787" i="2"/>
  <c r="BH786" i="2"/>
  <c r="BI775" i="2"/>
  <c r="BH775" i="2" s="1"/>
  <c r="BH774" i="2"/>
  <c r="BL744" i="2"/>
  <c r="BK745" i="2"/>
  <c r="BN744" i="2"/>
  <c r="BO744" i="2" s="1"/>
  <c r="BM744" i="2"/>
  <c r="BL752" i="2"/>
  <c r="BK753" i="2"/>
  <c r="BN752" i="2"/>
  <c r="BO752" i="2" s="1"/>
  <c r="BM752" i="2"/>
  <c r="BI779" i="2"/>
  <c r="BH778" i="2"/>
  <c r="BL740" i="2"/>
  <c r="BN740" i="2"/>
  <c r="BO740" i="2" s="1"/>
  <c r="BM740" i="2"/>
  <c r="BL756" i="2"/>
  <c r="BK761" i="2"/>
  <c r="BK757" i="2"/>
  <c r="BN756" i="2"/>
  <c r="BO756" i="2" s="1"/>
  <c r="BM756" i="2"/>
  <c r="BL748" i="2"/>
  <c r="BK749" i="2"/>
  <c r="BN748" i="2"/>
  <c r="BO748" i="2" s="1"/>
  <c r="BM748" i="2"/>
  <c r="BI783" i="2"/>
  <c r="BH782" i="2"/>
  <c r="AO923" i="2"/>
  <c r="AN923" i="2" s="1"/>
  <c r="AN922" i="2"/>
  <c r="AO928" i="2"/>
  <c r="AN927" i="2"/>
  <c r="AO938" i="2"/>
  <c r="AN937" i="2"/>
  <c r="AO933" i="2"/>
  <c r="AN932" i="2"/>
  <c r="AQ881" i="2"/>
  <c r="AS880" i="2"/>
  <c r="AR880" i="2"/>
  <c r="AT880" i="2"/>
  <c r="AU880" i="2" s="1"/>
  <c r="AO943" i="2"/>
  <c r="AO948" i="2"/>
  <c r="AN948" i="2" s="1"/>
  <c r="AQ891" i="2"/>
  <c r="AS890" i="2"/>
  <c r="AR890" i="2"/>
  <c r="AT890" i="2"/>
  <c r="AU890" i="2" s="1"/>
  <c r="AQ901" i="2"/>
  <c r="AS900" i="2"/>
  <c r="AR900" i="2"/>
  <c r="AQ906" i="2"/>
  <c r="AT900" i="2"/>
  <c r="AU900" i="2" s="1"/>
  <c r="AT895" i="2"/>
  <c r="AU895" i="2" s="1"/>
  <c r="AS895" i="2"/>
  <c r="AR895" i="2"/>
  <c r="AQ896" i="2"/>
  <c r="AT885" i="2"/>
  <c r="AU885" i="2" s="1"/>
  <c r="AR885" i="2"/>
  <c r="AQ886" i="2"/>
  <c r="AS885" i="2"/>
  <c r="AT875" i="2"/>
  <c r="AU875" i="2" s="1"/>
  <c r="AS875" i="2"/>
  <c r="AR875" i="2"/>
  <c r="BI784" i="2" l="1"/>
  <c r="BH783" i="2"/>
  <c r="BM761" i="2"/>
  <c r="BL761" i="2"/>
  <c r="BK766" i="2"/>
  <c r="BK762" i="2"/>
  <c r="BN761" i="2"/>
  <c r="BO761" i="2" s="1"/>
  <c r="BM745" i="2"/>
  <c r="BL745" i="2"/>
  <c r="BN745" i="2"/>
  <c r="BO745" i="2" s="1"/>
  <c r="BM753" i="2"/>
  <c r="BL753" i="2"/>
  <c r="BK754" i="2"/>
  <c r="BN753" i="2"/>
  <c r="BO753" i="2" s="1"/>
  <c r="BI780" i="2"/>
  <c r="BH780" i="2" s="1"/>
  <c r="BH779" i="2"/>
  <c r="BI788" i="2"/>
  <c r="BH787" i="2"/>
  <c r="BM749" i="2"/>
  <c r="BL749" i="2"/>
  <c r="BK750" i="2"/>
  <c r="BN749" i="2"/>
  <c r="BO749" i="2" s="1"/>
  <c r="BM757" i="2"/>
  <c r="BL757" i="2"/>
  <c r="BK758" i="2"/>
  <c r="BN757" i="2"/>
  <c r="BO757" i="2" s="1"/>
  <c r="BI796" i="2"/>
  <c r="BI792" i="2"/>
  <c r="BH791" i="2"/>
  <c r="AO934" i="2"/>
  <c r="AN933" i="2"/>
  <c r="AO929" i="2"/>
  <c r="AN929" i="2" s="1"/>
  <c r="AN928" i="2"/>
  <c r="AO944" i="2"/>
  <c r="AN943" i="2"/>
  <c r="AO939" i="2"/>
  <c r="AN938" i="2"/>
  <c r="AQ897" i="2"/>
  <c r="AS896" i="2"/>
  <c r="AR896" i="2"/>
  <c r="AT896" i="2"/>
  <c r="AU896" i="2" s="1"/>
  <c r="AT901" i="2"/>
  <c r="AU901" i="2" s="1"/>
  <c r="AR901" i="2"/>
  <c r="AQ902" i="2"/>
  <c r="AS901" i="2"/>
  <c r="AT891" i="2"/>
  <c r="AU891" i="2" s="1"/>
  <c r="AS891" i="2"/>
  <c r="AR891" i="2"/>
  <c r="AQ892" i="2"/>
  <c r="AQ887" i="2"/>
  <c r="AS886" i="2"/>
  <c r="AR886" i="2"/>
  <c r="AT886" i="2"/>
  <c r="AU886" i="2" s="1"/>
  <c r="AQ907" i="2"/>
  <c r="AS906" i="2"/>
  <c r="AR906" i="2"/>
  <c r="AT906" i="2"/>
  <c r="AU906" i="2" s="1"/>
  <c r="AQ912" i="2"/>
  <c r="AO949" i="2"/>
  <c r="AO954" i="2"/>
  <c r="AN954" i="2" s="1"/>
  <c r="AT881" i="2"/>
  <c r="AU881" i="2" s="1"/>
  <c r="AR881" i="2"/>
  <c r="AS881" i="2"/>
  <c r="BI793" i="2" l="1"/>
  <c r="BH792" i="2"/>
  <c r="BK763" i="2"/>
  <c r="BN762" i="2"/>
  <c r="BO762" i="2" s="1"/>
  <c r="BM762" i="2"/>
  <c r="BL762" i="2"/>
  <c r="BI801" i="2"/>
  <c r="BI797" i="2"/>
  <c r="BH796" i="2"/>
  <c r="BK759" i="2"/>
  <c r="BN758" i="2"/>
  <c r="BO758" i="2" s="1"/>
  <c r="BM758" i="2"/>
  <c r="BL758" i="2"/>
  <c r="BN750" i="2"/>
  <c r="BO750" i="2" s="1"/>
  <c r="BM750" i="2"/>
  <c r="BL750" i="2"/>
  <c r="BI789" i="2"/>
  <c r="BH788" i="2"/>
  <c r="BK755" i="2"/>
  <c r="BN754" i="2"/>
  <c r="BO754" i="2" s="1"/>
  <c r="BM754" i="2"/>
  <c r="BL754" i="2"/>
  <c r="BK771" i="2"/>
  <c r="BK767" i="2"/>
  <c r="BN766" i="2"/>
  <c r="BO766" i="2" s="1"/>
  <c r="BM766" i="2"/>
  <c r="BL766" i="2"/>
  <c r="BI785" i="2"/>
  <c r="BH785" i="2" s="1"/>
  <c r="BH784" i="2"/>
  <c r="AO940" i="2"/>
  <c r="AN939" i="2"/>
  <c r="AO950" i="2"/>
  <c r="AN949" i="2"/>
  <c r="AO945" i="2"/>
  <c r="AN944" i="2"/>
  <c r="AO935" i="2"/>
  <c r="AN935" i="2" s="1"/>
  <c r="AN934" i="2"/>
  <c r="AQ893" i="2"/>
  <c r="AS892" i="2"/>
  <c r="AR892" i="2"/>
  <c r="AT892" i="2"/>
  <c r="AU892" i="2" s="1"/>
  <c r="AO955" i="2"/>
  <c r="AO960" i="2"/>
  <c r="AN960" i="2" s="1"/>
  <c r="AQ903" i="2"/>
  <c r="AS902" i="2"/>
  <c r="AR902" i="2"/>
  <c r="AT902" i="2"/>
  <c r="AU902" i="2" s="1"/>
  <c r="AQ913" i="2"/>
  <c r="AS912" i="2"/>
  <c r="AR912" i="2"/>
  <c r="AQ918" i="2"/>
  <c r="AT912" i="2"/>
  <c r="AU912" i="2" s="1"/>
  <c r="AT907" i="2"/>
  <c r="AU907" i="2" s="1"/>
  <c r="AS907" i="2"/>
  <c r="AR907" i="2"/>
  <c r="AQ908" i="2"/>
  <c r="AT887" i="2"/>
  <c r="AU887" i="2" s="1"/>
  <c r="AS887" i="2"/>
  <c r="AR887" i="2"/>
  <c r="AT897" i="2"/>
  <c r="AU897" i="2" s="1"/>
  <c r="AR897" i="2"/>
  <c r="AQ898" i="2"/>
  <c r="AS897" i="2"/>
  <c r="BK768" i="2" l="1"/>
  <c r="BN767" i="2"/>
  <c r="BO767" i="2" s="1"/>
  <c r="BM767" i="2"/>
  <c r="BL767" i="2"/>
  <c r="BI798" i="2"/>
  <c r="BH797" i="2"/>
  <c r="BK776" i="2"/>
  <c r="BK772" i="2"/>
  <c r="BN771" i="2"/>
  <c r="BO771" i="2" s="1"/>
  <c r="BM771" i="2"/>
  <c r="BL771" i="2"/>
  <c r="BN755" i="2"/>
  <c r="BO755" i="2" s="1"/>
  <c r="BM755" i="2"/>
  <c r="BL755" i="2"/>
  <c r="BI806" i="2"/>
  <c r="BI802" i="2"/>
  <c r="BH801" i="2"/>
  <c r="BK764" i="2"/>
  <c r="BN763" i="2"/>
  <c r="BO763" i="2" s="1"/>
  <c r="BM763" i="2"/>
  <c r="BL763" i="2"/>
  <c r="BK760" i="2"/>
  <c r="BN759" i="2"/>
  <c r="BO759" i="2" s="1"/>
  <c r="BM759" i="2"/>
  <c r="BL759" i="2"/>
  <c r="BI790" i="2"/>
  <c r="BH790" i="2" s="1"/>
  <c r="BH789" i="2"/>
  <c r="BI794" i="2"/>
  <c r="BH793" i="2"/>
  <c r="AO951" i="2"/>
  <c r="AN950" i="2"/>
  <c r="AO956" i="2"/>
  <c r="AN955" i="2"/>
  <c r="AO946" i="2"/>
  <c r="AN945" i="2"/>
  <c r="AO941" i="2"/>
  <c r="AN941" i="2" s="1"/>
  <c r="AN940" i="2"/>
  <c r="AT913" i="2"/>
  <c r="AU913" i="2" s="1"/>
  <c r="AR913" i="2"/>
  <c r="AQ914" i="2"/>
  <c r="AS913" i="2"/>
  <c r="AQ909" i="2"/>
  <c r="AS908" i="2"/>
  <c r="AR908" i="2"/>
  <c r="AT908" i="2"/>
  <c r="AU908" i="2" s="1"/>
  <c r="AO961" i="2"/>
  <c r="AO966" i="2"/>
  <c r="AN966" i="2" s="1"/>
  <c r="AT903" i="2"/>
  <c r="AU903" i="2" s="1"/>
  <c r="AS903" i="2"/>
  <c r="AR903" i="2"/>
  <c r="AQ904" i="2"/>
  <c r="AQ919" i="2"/>
  <c r="AS918" i="2"/>
  <c r="AR918" i="2"/>
  <c r="AT918" i="2"/>
  <c r="AU918" i="2" s="1"/>
  <c r="AQ924" i="2"/>
  <c r="AQ899" i="2"/>
  <c r="AS898" i="2"/>
  <c r="AR898" i="2"/>
  <c r="AT898" i="2"/>
  <c r="AU898" i="2" s="1"/>
  <c r="AT893" i="2"/>
  <c r="AU893" i="2" s="1"/>
  <c r="AR893" i="2"/>
  <c r="AS893" i="2"/>
  <c r="BI795" i="2" l="1"/>
  <c r="BH795" i="2" s="1"/>
  <c r="BH794" i="2"/>
  <c r="BI803" i="2"/>
  <c r="BH802" i="2"/>
  <c r="BL772" i="2"/>
  <c r="BK773" i="2"/>
  <c r="BN772" i="2"/>
  <c r="BO772" i="2" s="1"/>
  <c r="BM772" i="2"/>
  <c r="BI811" i="2"/>
  <c r="BI807" i="2"/>
  <c r="BH806" i="2"/>
  <c r="BL776" i="2"/>
  <c r="BK781" i="2"/>
  <c r="BK777" i="2"/>
  <c r="BN776" i="2"/>
  <c r="BO776" i="2" s="1"/>
  <c r="BM776" i="2"/>
  <c r="BL760" i="2"/>
  <c r="BN760" i="2"/>
  <c r="BO760" i="2" s="1"/>
  <c r="BM760" i="2"/>
  <c r="BL764" i="2"/>
  <c r="BK765" i="2"/>
  <c r="BN764" i="2"/>
  <c r="BO764" i="2" s="1"/>
  <c r="BM764" i="2"/>
  <c r="BI799" i="2"/>
  <c r="BH798" i="2"/>
  <c r="BL768" i="2"/>
  <c r="BK769" i="2"/>
  <c r="BN768" i="2"/>
  <c r="BO768" i="2" s="1"/>
  <c r="BM768" i="2"/>
  <c r="AO957" i="2"/>
  <c r="AN956" i="2"/>
  <c r="AO962" i="2"/>
  <c r="AN961" i="2"/>
  <c r="AO947" i="2"/>
  <c r="AN947" i="2" s="1"/>
  <c r="AN946" i="2"/>
  <c r="AO952" i="2"/>
  <c r="AN951" i="2"/>
  <c r="AT899" i="2"/>
  <c r="AU899" i="2" s="1"/>
  <c r="AS899" i="2"/>
  <c r="AR899" i="2"/>
  <c r="AQ915" i="2"/>
  <c r="AS914" i="2"/>
  <c r="AR914" i="2"/>
  <c r="AT914" i="2"/>
  <c r="AU914" i="2" s="1"/>
  <c r="AQ925" i="2"/>
  <c r="AS924" i="2"/>
  <c r="AR924" i="2"/>
  <c r="AQ930" i="2"/>
  <c r="AT924" i="2"/>
  <c r="AU924" i="2" s="1"/>
  <c r="AT919" i="2"/>
  <c r="AU919" i="2" s="1"/>
  <c r="AS919" i="2"/>
  <c r="AR919" i="2"/>
  <c r="AQ920" i="2"/>
  <c r="AQ905" i="2"/>
  <c r="AS904" i="2"/>
  <c r="AR904" i="2"/>
  <c r="AT904" i="2"/>
  <c r="AU904" i="2" s="1"/>
  <c r="AO967" i="2"/>
  <c r="AO972" i="2"/>
  <c r="AN972" i="2" s="1"/>
  <c r="AT909" i="2"/>
  <c r="AU909" i="2" s="1"/>
  <c r="AR909" i="2"/>
  <c r="AQ910" i="2"/>
  <c r="AS909" i="2"/>
  <c r="BI804" i="2" l="1"/>
  <c r="BH803" i="2"/>
  <c r="BI800" i="2"/>
  <c r="BH800" i="2" s="1"/>
  <c r="BH799" i="2"/>
  <c r="BM769" i="2"/>
  <c r="BL769" i="2"/>
  <c r="BK770" i="2"/>
  <c r="BN769" i="2"/>
  <c r="BO769" i="2" s="1"/>
  <c r="BM777" i="2"/>
  <c r="BL777" i="2"/>
  <c r="BK778" i="2"/>
  <c r="BN777" i="2"/>
  <c r="BO777" i="2" s="1"/>
  <c r="BI808" i="2"/>
  <c r="BH807" i="2"/>
  <c r="BM773" i="2"/>
  <c r="BL773" i="2"/>
  <c r="BK774" i="2"/>
  <c r="BN773" i="2"/>
  <c r="BO773" i="2" s="1"/>
  <c r="BM765" i="2"/>
  <c r="BL765" i="2"/>
  <c r="BN765" i="2"/>
  <c r="BO765" i="2" s="1"/>
  <c r="BM781" i="2"/>
  <c r="BL781" i="2"/>
  <c r="BK786" i="2"/>
  <c r="BK782" i="2"/>
  <c r="BN781" i="2"/>
  <c r="BO781" i="2" s="1"/>
  <c r="BI816" i="2"/>
  <c r="BI812" i="2"/>
  <c r="BH811" i="2"/>
  <c r="AO953" i="2"/>
  <c r="AN953" i="2" s="1"/>
  <c r="AN952" i="2"/>
  <c r="AO963" i="2"/>
  <c r="AN962" i="2"/>
  <c r="AO968" i="2"/>
  <c r="AN967" i="2"/>
  <c r="AO958" i="2"/>
  <c r="AN957" i="2"/>
  <c r="AQ931" i="2"/>
  <c r="AS930" i="2"/>
  <c r="AR930" i="2"/>
  <c r="AT930" i="2"/>
  <c r="AU930" i="2" s="1"/>
  <c r="AQ936" i="2"/>
  <c r="AQ921" i="2"/>
  <c r="AS920" i="2"/>
  <c r="AR920" i="2"/>
  <c r="AT920" i="2"/>
  <c r="AU920" i="2" s="1"/>
  <c r="AT925" i="2"/>
  <c r="AU925" i="2" s="1"/>
  <c r="AR925" i="2"/>
  <c r="AQ926" i="2"/>
  <c r="AS925" i="2"/>
  <c r="AT915" i="2"/>
  <c r="AU915" i="2" s="1"/>
  <c r="AS915" i="2"/>
  <c r="AR915" i="2"/>
  <c r="AQ916" i="2"/>
  <c r="AO973" i="2"/>
  <c r="AO978" i="2"/>
  <c r="AN978" i="2" s="1"/>
  <c r="AQ911" i="2"/>
  <c r="AS910" i="2"/>
  <c r="AR910" i="2"/>
  <c r="AT910" i="2"/>
  <c r="AU910" i="2" s="1"/>
  <c r="AT905" i="2"/>
  <c r="AU905" i="2" s="1"/>
  <c r="AR905" i="2"/>
  <c r="AS905" i="2"/>
  <c r="BI821" i="2" l="1"/>
  <c r="BI817" i="2"/>
  <c r="BH816" i="2"/>
  <c r="BK779" i="2"/>
  <c r="BN778" i="2"/>
  <c r="BO778" i="2" s="1"/>
  <c r="BM778" i="2"/>
  <c r="BL778" i="2"/>
  <c r="BN770" i="2"/>
  <c r="BO770" i="2" s="1"/>
  <c r="BM770" i="2"/>
  <c r="BL770" i="2"/>
  <c r="BK791" i="2"/>
  <c r="BK787" i="2"/>
  <c r="BN786" i="2"/>
  <c r="BO786" i="2" s="1"/>
  <c r="BM786" i="2"/>
  <c r="BL786" i="2"/>
  <c r="BI813" i="2"/>
  <c r="BH812" i="2"/>
  <c r="BK783" i="2"/>
  <c r="BN782" i="2"/>
  <c r="BO782" i="2" s="1"/>
  <c r="BM782" i="2"/>
  <c r="BL782" i="2"/>
  <c r="BK775" i="2"/>
  <c r="BN774" i="2"/>
  <c r="BO774" i="2" s="1"/>
  <c r="BM774" i="2"/>
  <c r="BL774" i="2"/>
  <c r="BI809" i="2"/>
  <c r="BH808" i="2"/>
  <c r="BI805" i="2"/>
  <c r="BH805" i="2" s="1"/>
  <c r="BH804" i="2"/>
  <c r="AO959" i="2"/>
  <c r="AN959" i="2" s="1"/>
  <c r="AN958" i="2"/>
  <c r="AO964" i="2"/>
  <c r="AN963" i="2"/>
  <c r="AO974" i="2"/>
  <c r="AN973" i="2"/>
  <c r="AO969" i="2"/>
  <c r="AN968" i="2"/>
  <c r="AQ927" i="2"/>
  <c r="AS926" i="2"/>
  <c r="AR926" i="2"/>
  <c r="AT926" i="2"/>
  <c r="AU926" i="2" s="1"/>
  <c r="AT921" i="2"/>
  <c r="AU921" i="2" s="1"/>
  <c r="AR921" i="2"/>
  <c r="AQ922" i="2"/>
  <c r="AS921" i="2"/>
  <c r="AT911" i="2"/>
  <c r="AU911" i="2" s="1"/>
  <c r="AS911" i="2"/>
  <c r="AR911" i="2"/>
  <c r="AO979" i="2"/>
  <c r="AO984" i="2"/>
  <c r="AN984" i="2" s="1"/>
  <c r="AQ917" i="2"/>
  <c r="AS916" i="2"/>
  <c r="AR916" i="2"/>
  <c r="AT916" i="2"/>
  <c r="AU916" i="2" s="1"/>
  <c r="AQ937" i="2"/>
  <c r="AS936" i="2"/>
  <c r="AR936" i="2"/>
  <c r="AQ942" i="2"/>
  <c r="AT936" i="2"/>
  <c r="AU936" i="2" s="1"/>
  <c r="AT931" i="2"/>
  <c r="AU931" i="2" s="1"/>
  <c r="AS931" i="2"/>
  <c r="AR931" i="2"/>
  <c r="AQ932" i="2"/>
  <c r="BI814" i="2" l="1"/>
  <c r="BH813" i="2"/>
  <c r="BK788" i="2"/>
  <c r="BN787" i="2"/>
  <c r="BO787" i="2" s="1"/>
  <c r="BM787" i="2"/>
  <c r="BL787" i="2"/>
  <c r="BK780" i="2"/>
  <c r="BN779" i="2"/>
  <c r="BO779" i="2" s="1"/>
  <c r="BM779" i="2"/>
  <c r="BL779" i="2"/>
  <c r="BK796" i="2"/>
  <c r="BK792" i="2"/>
  <c r="BN791" i="2"/>
  <c r="BO791" i="2" s="1"/>
  <c r="BM791" i="2"/>
  <c r="BL791" i="2"/>
  <c r="BI810" i="2"/>
  <c r="BH810" i="2" s="1"/>
  <c r="BH809" i="2"/>
  <c r="BN775" i="2"/>
  <c r="BO775" i="2" s="1"/>
  <c r="BM775" i="2"/>
  <c r="BL775" i="2"/>
  <c r="BK784" i="2"/>
  <c r="BN783" i="2"/>
  <c r="BO783" i="2" s="1"/>
  <c r="BM783" i="2"/>
  <c r="BL783" i="2"/>
  <c r="BI818" i="2"/>
  <c r="BH817" i="2"/>
  <c r="BI826" i="2"/>
  <c r="BI822" i="2"/>
  <c r="BH821" i="2"/>
  <c r="AO965" i="2"/>
  <c r="AN965" i="2" s="1"/>
  <c r="AN964" i="2"/>
  <c r="AO980" i="2"/>
  <c r="AN979" i="2"/>
  <c r="AO970" i="2"/>
  <c r="AN969" i="2"/>
  <c r="AO975" i="2"/>
  <c r="AN974" i="2"/>
  <c r="AQ933" i="2"/>
  <c r="AS932" i="2"/>
  <c r="AR932" i="2"/>
  <c r="AT932" i="2"/>
  <c r="AU932" i="2" s="1"/>
  <c r="AT937" i="2"/>
  <c r="AU937" i="2" s="1"/>
  <c r="AR937" i="2"/>
  <c r="AQ938" i="2"/>
  <c r="AS937" i="2"/>
  <c r="AT917" i="2"/>
  <c r="AU917" i="2" s="1"/>
  <c r="AR917" i="2"/>
  <c r="AS917" i="2"/>
  <c r="AQ923" i="2"/>
  <c r="AS922" i="2"/>
  <c r="AR922" i="2"/>
  <c r="AT922" i="2"/>
  <c r="AU922" i="2" s="1"/>
  <c r="AQ943" i="2"/>
  <c r="AS942" i="2"/>
  <c r="AR942" i="2"/>
  <c r="AT942" i="2"/>
  <c r="AU942" i="2" s="1"/>
  <c r="AQ948" i="2"/>
  <c r="AO985" i="2"/>
  <c r="AO990" i="2"/>
  <c r="AN990" i="2" s="1"/>
  <c r="AT927" i="2"/>
  <c r="AU927" i="2" s="1"/>
  <c r="AS927" i="2"/>
  <c r="AR927" i="2"/>
  <c r="AQ928" i="2"/>
  <c r="BL792" i="2" l="1"/>
  <c r="BK793" i="2"/>
  <c r="BN792" i="2"/>
  <c r="BO792" i="2" s="1"/>
  <c r="BM792" i="2"/>
  <c r="BI831" i="2"/>
  <c r="BI827" i="2"/>
  <c r="BH826" i="2"/>
  <c r="BL796" i="2"/>
  <c r="BK801" i="2"/>
  <c r="BK797" i="2"/>
  <c r="BN796" i="2"/>
  <c r="BO796" i="2" s="1"/>
  <c r="BM796" i="2"/>
  <c r="BL780" i="2"/>
  <c r="BN780" i="2"/>
  <c r="BO780" i="2" s="1"/>
  <c r="BM780" i="2"/>
  <c r="BL788" i="2"/>
  <c r="BK789" i="2"/>
  <c r="BN788" i="2"/>
  <c r="BO788" i="2" s="1"/>
  <c r="BM788" i="2"/>
  <c r="BI823" i="2"/>
  <c r="BH822" i="2"/>
  <c r="BI819" i="2"/>
  <c r="BH818" i="2"/>
  <c r="BL784" i="2"/>
  <c r="BK785" i="2"/>
  <c r="BN784" i="2"/>
  <c r="BO784" i="2" s="1"/>
  <c r="BM784" i="2"/>
  <c r="BI815" i="2"/>
  <c r="BH815" i="2" s="1"/>
  <c r="BH814" i="2"/>
  <c r="AO976" i="2"/>
  <c r="AN975" i="2"/>
  <c r="AO981" i="2"/>
  <c r="AN980" i="2"/>
  <c r="AO986" i="2"/>
  <c r="AN985" i="2"/>
  <c r="AO971" i="2"/>
  <c r="AN971" i="2" s="1"/>
  <c r="AN970" i="2"/>
  <c r="AQ949" i="2"/>
  <c r="AS948" i="2"/>
  <c r="AR948" i="2"/>
  <c r="AQ954" i="2"/>
  <c r="AT948" i="2"/>
  <c r="AU948" i="2" s="1"/>
  <c r="AT923" i="2"/>
  <c r="AU923" i="2" s="1"/>
  <c r="AS923" i="2"/>
  <c r="AR923" i="2"/>
  <c r="AQ939" i="2"/>
  <c r="AS938" i="2"/>
  <c r="AR938" i="2"/>
  <c r="AT938" i="2"/>
  <c r="AU938" i="2" s="1"/>
  <c r="AQ929" i="2"/>
  <c r="AS928" i="2"/>
  <c r="AR928" i="2"/>
  <c r="AT928" i="2"/>
  <c r="AU928" i="2" s="1"/>
  <c r="AO991" i="2"/>
  <c r="AO996" i="2"/>
  <c r="AN996" i="2" s="1"/>
  <c r="AT943" i="2"/>
  <c r="AU943" i="2" s="1"/>
  <c r="AS943" i="2"/>
  <c r="AR943" i="2"/>
  <c r="AQ944" i="2"/>
  <c r="AT933" i="2"/>
  <c r="AU933" i="2" s="1"/>
  <c r="AR933" i="2"/>
  <c r="AQ934" i="2"/>
  <c r="AS933" i="2"/>
  <c r="BI824" i="2" l="1"/>
  <c r="BH823" i="2"/>
  <c r="BI820" i="2"/>
  <c r="BH820" i="2" s="1"/>
  <c r="BH819" i="2"/>
  <c r="BM797" i="2"/>
  <c r="BL797" i="2"/>
  <c r="BK798" i="2"/>
  <c r="BN797" i="2"/>
  <c r="BO797" i="2" s="1"/>
  <c r="BI828" i="2"/>
  <c r="BH827" i="2"/>
  <c r="BM793" i="2"/>
  <c r="BL793" i="2"/>
  <c r="BK794" i="2"/>
  <c r="BN793" i="2"/>
  <c r="BO793" i="2" s="1"/>
  <c r="BM785" i="2"/>
  <c r="BL785" i="2"/>
  <c r="BN785" i="2"/>
  <c r="BO785" i="2" s="1"/>
  <c r="BM789" i="2"/>
  <c r="BL789" i="2"/>
  <c r="BK790" i="2"/>
  <c r="BN789" i="2"/>
  <c r="BO789" i="2" s="1"/>
  <c r="BM801" i="2"/>
  <c r="BL801" i="2"/>
  <c r="BK806" i="2"/>
  <c r="BK802" i="2"/>
  <c r="BN801" i="2"/>
  <c r="BO801" i="2" s="1"/>
  <c r="BI836" i="2"/>
  <c r="BI832" i="2"/>
  <c r="BH831" i="2"/>
  <c r="AO982" i="2"/>
  <c r="AN981" i="2"/>
  <c r="AO992" i="2"/>
  <c r="AN991" i="2"/>
  <c r="AO987" i="2"/>
  <c r="AN986" i="2"/>
  <c r="AO977" i="2"/>
  <c r="AN977" i="2" s="1"/>
  <c r="AN976" i="2"/>
  <c r="AO997" i="2"/>
  <c r="AO1002" i="2"/>
  <c r="AN1002" i="2" s="1"/>
  <c r="AQ955" i="2"/>
  <c r="AS954" i="2"/>
  <c r="AR954" i="2"/>
  <c r="AQ960" i="2"/>
  <c r="AT954" i="2"/>
  <c r="AU954" i="2" s="1"/>
  <c r="AQ945" i="2"/>
  <c r="AS944" i="2"/>
  <c r="AR944" i="2"/>
  <c r="AT944" i="2"/>
  <c r="AU944" i="2" s="1"/>
  <c r="AQ935" i="2"/>
  <c r="AS934" i="2"/>
  <c r="AR934" i="2"/>
  <c r="AT934" i="2"/>
  <c r="AU934" i="2" s="1"/>
  <c r="AT929" i="2"/>
  <c r="AU929" i="2" s="1"/>
  <c r="AR929" i="2"/>
  <c r="AS929" i="2"/>
  <c r="AT939" i="2"/>
  <c r="AU939" i="2" s="1"/>
  <c r="AS939" i="2"/>
  <c r="AR939" i="2"/>
  <c r="AQ940" i="2"/>
  <c r="AT949" i="2"/>
  <c r="AU949" i="2" s="1"/>
  <c r="AR949" i="2"/>
  <c r="AQ950" i="2"/>
  <c r="AS949" i="2"/>
  <c r="BK811" i="2" l="1"/>
  <c r="BK807" i="2"/>
  <c r="BN806" i="2"/>
  <c r="BO806" i="2" s="1"/>
  <c r="BM806" i="2"/>
  <c r="BL806" i="2"/>
  <c r="BN790" i="2"/>
  <c r="BO790" i="2" s="1"/>
  <c r="BM790" i="2"/>
  <c r="BL790" i="2"/>
  <c r="BK799" i="2"/>
  <c r="BN798" i="2"/>
  <c r="BO798" i="2" s="1"/>
  <c r="BM798" i="2"/>
  <c r="BL798" i="2"/>
  <c r="BI833" i="2"/>
  <c r="BH832" i="2"/>
  <c r="BI841" i="2"/>
  <c r="BI837" i="2"/>
  <c r="BH836" i="2"/>
  <c r="BK803" i="2"/>
  <c r="BN802" i="2"/>
  <c r="BO802" i="2" s="1"/>
  <c r="BM802" i="2"/>
  <c r="BL802" i="2"/>
  <c r="BK795" i="2"/>
  <c r="BN794" i="2"/>
  <c r="BO794" i="2" s="1"/>
  <c r="BM794" i="2"/>
  <c r="BL794" i="2"/>
  <c r="BI829" i="2"/>
  <c r="BH828" i="2"/>
  <c r="BI825" i="2"/>
  <c r="BH825" i="2" s="1"/>
  <c r="BH824" i="2"/>
  <c r="AO993" i="2"/>
  <c r="AN992" i="2"/>
  <c r="AO998" i="2"/>
  <c r="AN997" i="2"/>
  <c r="AO988" i="2"/>
  <c r="AN987" i="2"/>
  <c r="AO983" i="2"/>
  <c r="AN983" i="2" s="1"/>
  <c r="AN982" i="2"/>
  <c r="AT935" i="2"/>
  <c r="AU935" i="2" s="1"/>
  <c r="AS935" i="2"/>
  <c r="AR935" i="2"/>
  <c r="AT945" i="2"/>
  <c r="AU945" i="2" s="1"/>
  <c r="AR945" i="2"/>
  <c r="AQ946" i="2"/>
  <c r="AS945" i="2"/>
  <c r="AQ961" i="2"/>
  <c r="AS960" i="2"/>
  <c r="AR960" i="2"/>
  <c r="AQ966" i="2"/>
  <c r="AT960" i="2"/>
  <c r="AU960" i="2" s="1"/>
  <c r="AO1003" i="2"/>
  <c r="AO1008" i="2"/>
  <c r="AN1008" i="2" s="1"/>
  <c r="AT955" i="2"/>
  <c r="AU955" i="2" s="1"/>
  <c r="AQ956" i="2"/>
  <c r="AS955" i="2"/>
  <c r="AR955" i="2"/>
  <c r="AQ941" i="2"/>
  <c r="AS940" i="2"/>
  <c r="AR940" i="2"/>
  <c r="AT940" i="2"/>
  <c r="AU940" i="2" s="1"/>
  <c r="AQ951" i="2"/>
  <c r="AS950" i="2"/>
  <c r="AR950" i="2"/>
  <c r="AT950" i="2"/>
  <c r="AU950" i="2" s="1"/>
  <c r="BI838" i="2" l="1"/>
  <c r="BH837" i="2"/>
  <c r="BI846" i="2"/>
  <c r="BI842" i="2"/>
  <c r="BH841" i="2"/>
  <c r="BI830" i="2"/>
  <c r="BH830" i="2" s="1"/>
  <c r="BH829" i="2"/>
  <c r="BN795" i="2"/>
  <c r="BO795" i="2" s="1"/>
  <c r="BM795" i="2"/>
  <c r="BL795" i="2"/>
  <c r="BK804" i="2"/>
  <c r="BN803" i="2"/>
  <c r="BO803" i="2" s="1"/>
  <c r="BM803" i="2"/>
  <c r="BL803" i="2"/>
  <c r="BK808" i="2"/>
  <c r="BN807" i="2"/>
  <c r="BO807" i="2" s="1"/>
  <c r="BM807" i="2"/>
  <c r="BL807" i="2"/>
  <c r="BI834" i="2"/>
  <c r="BH833" i="2"/>
  <c r="BK800" i="2"/>
  <c r="BN799" i="2"/>
  <c r="BO799" i="2" s="1"/>
  <c r="BM799" i="2"/>
  <c r="BL799" i="2"/>
  <c r="BK816" i="2"/>
  <c r="BK812" i="2"/>
  <c r="BN811" i="2"/>
  <c r="BO811" i="2" s="1"/>
  <c r="BM811" i="2"/>
  <c r="BL811" i="2"/>
  <c r="AO999" i="2"/>
  <c r="AN998" i="2"/>
  <c r="AO1004" i="2"/>
  <c r="AN1003" i="2"/>
  <c r="AO989" i="2"/>
  <c r="AN989" i="2" s="1"/>
  <c r="AN988" i="2"/>
  <c r="AO994" i="2"/>
  <c r="AN993" i="2"/>
  <c r="AQ957" i="2"/>
  <c r="AS956" i="2"/>
  <c r="AR956" i="2"/>
  <c r="AT956" i="2"/>
  <c r="AU956" i="2" s="1"/>
  <c r="AQ967" i="2"/>
  <c r="AS966" i="2"/>
  <c r="AR966" i="2"/>
  <c r="AQ972" i="2"/>
  <c r="AT966" i="2"/>
  <c r="AU966" i="2" s="1"/>
  <c r="AT951" i="2"/>
  <c r="AU951" i="2" s="1"/>
  <c r="AQ952" i="2"/>
  <c r="AS951" i="2"/>
  <c r="AR951" i="2"/>
  <c r="AO1009" i="2"/>
  <c r="AO1014" i="2"/>
  <c r="AN1014" i="2" s="1"/>
  <c r="AQ947" i="2"/>
  <c r="AS946" i="2"/>
  <c r="AR946" i="2"/>
  <c r="AT946" i="2"/>
  <c r="AU946" i="2" s="1"/>
  <c r="AT961" i="2"/>
  <c r="AU961" i="2" s="1"/>
  <c r="AS961" i="2"/>
  <c r="AR961" i="2"/>
  <c r="AQ962" i="2"/>
  <c r="AT941" i="2"/>
  <c r="AU941" i="2" s="1"/>
  <c r="AR941" i="2"/>
  <c r="AS941" i="2"/>
  <c r="BI843" i="2" l="1"/>
  <c r="BH842" i="2"/>
  <c r="BI851" i="2"/>
  <c r="BI847" i="2"/>
  <c r="BH846" i="2"/>
  <c r="BI835" i="2"/>
  <c r="BH835" i="2" s="1"/>
  <c r="BH834" i="2"/>
  <c r="BL808" i="2"/>
  <c r="BK809" i="2"/>
  <c r="BN808" i="2"/>
  <c r="BO808" i="2" s="1"/>
  <c r="BM808" i="2"/>
  <c r="BL804" i="2"/>
  <c r="BK805" i="2"/>
  <c r="BN804" i="2"/>
  <c r="BO804" i="2" s="1"/>
  <c r="BM804" i="2"/>
  <c r="BL812" i="2"/>
  <c r="BK813" i="2"/>
  <c r="BN812" i="2"/>
  <c r="BO812" i="2" s="1"/>
  <c r="BM812" i="2"/>
  <c r="BL816" i="2"/>
  <c r="BK821" i="2"/>
  <c r="BK817" i="2"/>
  <c r="BN816" i="2"/>
  <c r="BO816" i="2" s="1"/>
  <c r="BM816" i="2"/>
  <c r="BL800" i="2"/>
  <c r="BN800" i="2"/>
  <c r="BO800" i="2" s="1"/>
  <c r="BM800" i="2"/>
  <c r="BI839" i="2"/>
  <c r="BH838" i="2"/>
  <c r="AO995" i="2"/>
  <c r="AN995" i="2" s="1"/>
  <c r="AN994" i="2"/>
  <c r="AO1005" i="2"/>
  <c r="AN1004" i="2"/>
  <c r="AO1010" i="2"/>
  <c r="AN1009" i="2"/>
  <c r="AO1000" i="2"/>
  <c r="AN999" i="2"/>
  <c r="AQ963" i="2"/>
  <c r="AS962" i="2"/>
  <c r="AR962" i="2"/>
  <c r="AT962" i="2"/>
  <c r="AU962" i="2" s="1"/>
  <c r="AQ953" i="2"/>
  <c r="AS952" i="2"/>
  <c r="AR952" i="2"/>
  <c r="AT952" i="2"/>
  <c r="AU952" i="2" s="1"/>
  <c r="AT947" i="2"/>
  <c r="AU947" i="2" s="1"/>
  <c r="AS947" i="2"/>
  <c r="AR947" i="2"/>
  <c r="AQ973" i="2"/>
  <c r="AS972" i="2"/>
  <c r="AR972" i="2"/>
  <c r="AQ978" i="2"/>
  <c r="AT972" i="2"/>
  <c r="AU972" i="2" s="1"/>
  <c r="AO1015" i="2"/>
  <c r="AO1020" i="2"/>
  <c r="AN1020" i="2" s="1"/>
  <c r="AT967" i="2"/>
  <c r="AU967" i="2" s="1"/>
  <c r="AQ968" i="2"/>
  <c r="AS967" i="2"/>
  <c r="AR967" i="2"/>
  <c r="AT957" i="2"/>
  <c r="AU957" i="2" s="1"/>
  <c r="AS957" i="2"/>
  <c r="AR957" i="2"/>
  <c r="AQ958" i="2"/>
  <c r="BI840" i="2" l="1"/>
  <c r="BH840" i="2" s="1"/>
  <c r="BH839" i="2"/>
  <c r="BI848" i="2"/>
  <c r="BH847" i="2"/>
  <c r="BI856" i="2"/>
  <c r="BI852" i="2"/>
  <c r="BH851" i="2"/>
  <c r="BM817" i="2"/>
  <c r="BL817" i="2"/>
  <c r="BK818" i="2"/>
  <c r="BN817" i="2"/>
  <c r="BO817" i="2" s="1"/>
  <c r="BM821" i="2"/>
  <c r="BL821" i="2"/>
  <c r="BK826" i="2"/>
  <c r="BK822" i="2"/>
  <c r="BN821" i="2"/>
  <c r="BO821" i="2" s="1"/>
  <c r="BM813" i="2"/>
  <c r="BL813" i="2"/>
  <c r="BK814" i="2"/>
  <c r="BN813" i="2"/>
  <c r="BO813" i="2" s="1"/>
  <c r="BM805" i="2"/>
  <c r="BL805" i="2"/>
  <c r="BN805" i="2"/>
  <c r="BO805" i="2" s="1"/>
  <c r="BM809" i="2"/>
  <c r="BL809" i="2"/>
  <c r="BK810" i="2"/>
  <c r="BN809" i="2"/>
  <c r="BO809" i="2" s="1"/>
  <c r="BI844" i="2"/>
  <c r="BH843" i="2"/>
  <c r="AO1001" i="2"/>
  <c r="AN1001" i="2" s="1"/>
  <c r="AN1000" i="2"/>
  <c r="AO1006" i="2"/>
  <c r="AN1005" i="2"/>
  <c r="AO1016" i="2"/>
  <c r="AN1015" i="2"/>
  <c r="AO1011" i="2"/>
  <c r="AN1010" i="2"/>
  <c r="AQ969" i="2"/>
  <c r="AS968" i="2"/>
  <c r="AR968" i="2"/>
  <c r="AT968" i="2"/>
  <c r="AU968" i="2" s="1"/>
  <c r="AT973" i="2"/>
  <c r="AU973" i="2" s="1"/>
  <c r="AS973" i="2"/>
  <c r="AR973" i="2"/>
  <c r="AQ974" i="2"/>
  <c r="AQ959" i="2"/>
  <c r="AS958" i="2"/>
  <c r="AR958" i="2"/>
  <c r="AT958" i="2"/>
  <c r="AU958" i="2" s="1"/>
  <c r="AO1021" i="2"/>
  <c r="AO1026" i="2"/>
  <c r="AN1026" i="2" s="1"/>
  <c r="AQ979" i="2"/>
  <c r="AS978" i="2"/>
  <c r="AR978" i="2"/>
  <c r="AQ984" i="2"/>
  <c r="AT978" i="2"/>
  <c r="AU978" i="2" s="1"/>
  <c r="AT953" i="2"/>
  <c r="AU953" i="2" s="1"/>
  <c r="AS953" i="2"/>
  <c r="AR953" i="2"/>
  <c r="AT963" i="2"/>
  <c r="AU963" i="2" s="1"/>
  <c r="AQ964" i="2"/>
  <c r="AS963" i="2"/>
  <c r="AR963" i="2"/>
  <c r="BI845" i="2" l="1"/>
  <c r="BH845" i="2" s="1"/>
  <c r="BH844" i="2"/>
  <c r="BI849" i="2"/>
  <c r="BH848" i="2"/>
  <c r="BK815" i="2"/>
  <c r="BN814" i="2"/>
  <c r="BO814" i="2" s="1"/>
  <c r="BM814" i="2"/>
  <c r="BL814" i="2"/>
  <c r="BN810" i="2"/>
  <c r="BO810" i="2" s="1"/>
  <c r="BM810" i="2"/>
  <c r="BL810" i="2"/>
  <c r="BK831" i="2"/>
  <c r="BK827" i="2"/>
  <c r="BN826" i="2"/>
  <c r="BO826" i="2" s="1"/>
  <c r="BM826" i="2"/>
  <c r="BL826" i="2"/>
  <c r="BK819" i="2"/>
  <c r="BN818" i="2"/>
  <c r="BO818" i="2" s="1"/>
  <c r="BM818" i="2"/>
  <c r="BL818" i="2"/>
  <c r="BI853" i="2"/>
  <c r="BH852" i="2"/>
  <c r="BK823" i="2"/>
  <c r="BN822" i="2"/>
  <c r="BO822" i="2" s="1"/>
  <c r="BM822" i="2"/>
  <c r="BL822" i="2"/>
  <c r="BI861" i="2"/>
  <c r="BI857" i="2"/>
  <c r="BH856" i="2"/>
  <c r="AO1012" i="2"/>
  <c r="AN1011" i="2"/>
  <c r="AO1007" i="2"/>
  <c r="AN1007" i="2" s="1"/>
  <c r="AN1006" i="2"/>
  <c r="AO1022" i="2"/>
  <c r="AN1021" i="2"/>
  <c r="AO1017" i="2"/>
  <c r="AN1016" i="2"/>
  <c r="AT979" i="2"/>
  <c r="AU979" i="2" s="1"/>
  <c r="AQ980" i="2"/>
  <c r="AS979" i="2"/>
  <c r="AR979" i="2"/>
  <c r="AQ985" i="2"/>
  <c r="AS984" i="2"/>
  <c r="AR984" i="2"/>
  <c r="AQ990" i="2"/>
  <c r="AT984" i="2"/>
  <c r="AU984" i="2" s="1"/>
  <c r="AO1027" i="2"/>
  <c r="AO1032" i="2"/>
  <c r="AN1032" i="2" s="1"/>
  <c r="AQ965" i="2"/>
  <c r="AS964" i="2"/>
  <c r="AR964" i="2"/>
  <c r="AT964" i="2"/>
  <c r="AU964" i="2" s="1"/>
  <c r="AQ975" i="2"/>
  <c r="AS974" i="2"/>
  <c r="AR974" i="2"/>
  <c r="AT974" i="2"/>
  <c r="AU974" i="2" s="1"/>
  <c r="AT959" i="2"/>
  <c r="AU959" i="2" s="1"/>
  <c r="AS959" i="2"/>
  <c r="AR959" i="2"/>
  <c r="AT969" i="2"/>
  <c r="AU969" i="2" s="1"/>
  <c r="AS969" i="2"/>
  <c r="AR969" i="2"/>
  <c r="AQ970" i="2"/>
  <c r="BI858" i="2" l="1"/>
  <c r="BH857" i="2"/>
  <c r="BK836" i="2"/>
  <c r="BK832" i="2"/>
  <c r="BN831" i="2"/>
  <c r="BO831" i="2" s="1"/>
  <c r="BM831" i="2"/>
  <c r="BL831" i="2"/>
  <c r="BI866" i="2"/>
  <c r="BI862" i="2"/>
  <c r="BH861" i="2"/>
  <c r="BK824" i="2"/>
  <c r="BN823" i="2"/>
  <c r="BO823" i="2" s="1"/>
  <c r="BM823" i="2"/>
  <c r="BL823" i="2"/>
  <c r="BI850" i="2"/>
  <c r="BH850" i="2" s="1"/>
  <c r="BH849" i="2"/>
  <c r="BI854" i="2"/>
  <c r="BH853" i="2"/>
  <c r="BK820" i="2"/>
  <c r="BN819" i="2"/>
  <c r="BO819" i="2" s="1"/>
  <c r="BM819" i="2"/>
  <c r="BL819" i="2"/>
  <c r="BK828" i="2"/>
  <c r="BN827" i="2"/>
  <c r="BO827" i="2" s="1"/>
  <c r="BM827" i="2"/>
  <c r="BL827" i="2"/>
  <c r="BN815" i="2"/>
  <c r="BO815" i="2" s="1"/>
  <c r="BM815" i="2"/>
  <c r="BL815" i="2"/>
  <c r="AO1018" i="2"/>
  <c r="AN1017" i="2"/>
  <c r="AO1028" i="2"/>
  <c r="AN1027" i="2"/>
  <c r="AO1023" i="2"/>
  <c r="AN1022" i="2"/>
  <c r="AO1013" i="2"/>
  <c r="AN1013" i="2" s="1"/>
  <c r="AN1012" i="2"/>
  <c r="AQ991" i="2"/>
  <c r="AS990" i="2"/>
  <c r="AR990" i="2"/>
  <c r="AQ996" i="2"/>
  <c r="AT990" i="2"/>
  <c r="AU990" i="2" s="1"/>
  <c r="AQ971" i="2"/>
  <c r="AS970" i="2"/>
  <c r="AR970" i="2"/>
  <c r="AT970" i="2"/>
  <c r="AU970" i="2" s="1"/>
  <c r="AQ981" i="2"/>
  <c r="AS980" i="2"/>
  <c r="AR980" i="2"/>
  <c r="AT980" i="2"/>
  <c r="AU980" i="2" s="1"/>
  <c r="AT975" i="2"/>
  <c r="AU975" i="2" s="1"/>
  <c r="AQ976" i="2"/>
  <c r="AS975" i="2"/>
  <c r="AR975" i="2"/>
  <c r="AT965" i="2"/>
  <c r="AU965" i="2" s="1"/>
  <c r="AS965" i="2"/>
  <c r="AR965" i="2"/>
  <c r="AO1033" i="2"/>
  <c r="AO1038" i="2"/>
  <c r="AN1038" i="2" s="1"/>
  <c r="AT985" i="2"/>
  <c r="AU985" i="2" s="1"/>
  <c r="AS985" i="2"/>
  <c r="AR985" i="2"/>
  <c r="AQ986" i="2"/>
  <c r="BI871" i="2" l="1"/>
  <c r="BI867" i="2"/>
  <c r="BH866" i="2"/>
  <c r="BL832" i="2"/>
  <c r="BK833" i="2"/>
  <c r="BN832" i="2"/>
  <c r="BO832" i="2" s="1"/>
  <c r="BM832" i="2"/>
  <c r="BL824" i="2"/>
  <c r="BK825" i="2"/>
  <c r="BN824" i="2"/>
  <c r="BO824" i="2" s="1"/>
  <c r="BM824" i="2"/>
  <c r="BL836" i="2"/>
  <c r="BK841" i="2"/>
  <c r="BK837" i="2"/>
  <c r="BN836" i="2"/>
  <c r="BO836" i="2" s="1"/>
  <c r="BM836" i="2"/>
  <c r="BL828" i="2"/>
  <c r="BK829" i="2"/>
  <c r="BN828" i="2"/>
  <c r="BO828" i="2" s="1"/>
  <c r="BM828" i="2"/>
  <c r="BL820" i="2"/>
  <c r="BN820" i="2"/>
  <c r="BO820" i="2" s="1"/>
  <c r="BM820" i="2"/>
  <c r="BI855" i="2"/>
  <c r="BH855" i="2" s="1"/>
  <c r="BH854" i="2"/>
  <c r="BI863" i="2"/>
  <c r="BH862" i="2"/>
  <c r="BI859" i="2"/>
  <c r="BH858" i="2"/>
  <c r="AO1029" i="2"/>
  <c r="AN1028" i="2"/>
  <c r="AO1034" i="2"/>
  <c r="AN1033" i="2"/>
  <c r="AO1024" i="2"/>
  <c r="AN1023" i="2"/>
  <c r="AO1019" i="2"/>
  <c r="AN1019" i="2" s="1"/>
  <c r="AN1018" i="2"/>
  <c r="AQ977" i="2"/>
  <c r="AS976" i="2"/>
  <c r="AR976" i="2"/>
  <c r="AT976" i="2"/>
  <c r="AU976" i="2" s="1"/>
  <c r="AT971" i="2"/>
  <c r="AU971" i="2" s="1"/>
  <c r="AS971" i="2"/>
  <c r="AR971" i="2"/>
  <c r="AQ997" i="2"/>
  <c r="AS996" i="2"/>
  <c r="AR996" i="2"/>
  <c r="AQ1002" i="2"/>
  <c r="AT996" i="2"/>
  <c r="AU996" i="2" s="1"/>
  <c r="AQ987" i="2"/>
  <c r="AS986" i="2"/>
  <c r="AR986" i="2"/>
  <c r="AT986" i="2"/>
  <c r="AU986" i="2" s="1"/>
  <c r="AO1039" i="2"/>
  <c r="AO1044" i="2"/>
  <c r="AN1044" i="2" s="1"/>
  <c r="AT981" i="2"/>
  <c r="AU981" i="2" s="1"/>
  <c r="AS981" i="2"/>
  <c r="AR981" i="2"/>
  <c r="AQ982" i="2"/>
  <c r="AT991" i="2"/>
  <c r="AU991" i="2" s="1"/>
  <c r="AQ992" i="2"/>
  <c r="AS991" i="2"/>
  <c r="AR991" i="2"/>
  <c r="BI860" i="2" l="1"/>
  <c r="BH860" i="2" s="1"/>
  <c r="BH859" i="2"/>
  <c r="BI864" i="2"/>
  <c r="BH863" i="2"/>
  <c r="BM829" i="2"/>
  <c r="BL829" i="2"/>
  <c r="BK830" i="2"/>
  <c r="BN829" i="2"/>
  <c r="BO829" i="2" s="1"/>
  <c r="BM837" i="2"/>
  <c r="BL837" i="2"/>
  <c r="BK838" i="2"/>
  <c r="BN837" i="2"/>
  <c r="BO837" i="2" s="1"/>
  <c r="BI868" i="2"/>
  <c r="BH867" i="2"/>
  <c r="BM841" i="2"/>
  <c r="BL841" i="2"/>
  <c r="BK846" i="2"/>
  <c r="BK842" i="2"/>
  <c r="BN841" i="2"/>
  <c r="BO841" i="2" s="1"/>
  <c r="BM825" i="2"/>
  <c r="BL825" i="2"/>
  <c r="BN825" i="2"/>
  <c r="BO825" i="2" s="1"/>
  <c r="BM833" i="2"/>
  <c r="BL833" i="2"/>
  <c r="BK834" i="2"/>
  <c r="BN833" i="2"/>
  <c r="BO833" i="2" s="1"/>
  <c r="BI876" i="2"/>
  <c r="BI872" i="2"/>
  <c r="BH871" i="2"/>
  <c r="AO1035" i="2"/>
  <c r="AN1034" i="2"/>
  <c r="AO1040" i="2"/>
  <c r="AN1039" i="2"/>
  <c r="AO1025" i="2"/>
  <c r="AN1025" i="2" s="1"/>
  <c r="AN1024" i="2"/>
  <c r="AO1030" i="2"/>
  <c r="AN1029" i="2"/>
  <c r="AO1045" i="2"/>
  <c r="AO1050" i="2"/>
  <c r="AN1050" i="2" s="1"/>
  <c r="AQ993" i="2"/>
  <c r="AS992" i="2"/>
  <c r="AR992" i="2"/>
  <c r="AT992" i="2"/>
  <c r="AU992" i="2" s="1"/>
  <c r="AT997" i="2"/>
  <c r="AU997" i="2" s="1"/>
  <c r="AS997" i="2"/>
  <c r="AR997" i="2"/>
  <c r="AQ998" i="2"/>
  <c r="AQ1003" i="2"/>
  <c r="AS1002" i="2"/>
  <c r="AR1002" i="2"/>
  <c r="AQ1008" i="2"/>
  <c r="AT1002" i="2"/>
  <c r="AU1002" i="2" s="1"/>
  <c r="AQ983" i="2"/>
  <c r="AS982" i="2"/>
  <c r="AR982" i="2"/>
  <c r="AT982" i="2"/>
  <c r="AU982" i="2" s="1"/>
  <c r="AT987" i="2"/>
  <c r="AU987" i="2" s="1"/>
  <c r="AQ988" i="2"/>
  <c r="AS987" i="2"/>
  <c r="AR987" i="2"/>
  <c r="AT977" i="2"/>
  <c r="AU977" i="2" s="1"/>
  <c r="AS977" i="2"/>
  <c r="AR977" i="2"/>
  <c r="BI873" i="2" l="1"/>
  <c r="BH872" i="2"/>
  <c r="BI881" i="2"/>
  <c r="BI877" i="2"/>
  <c r="BH876" i="2"/>
  <c r="BK839" i="2"/>
  <c r="BN838" i="2"/>
  <c r="BO838" i="2" s="1"/>
  <c r="BM838" i="2"/>
  <c r="BL838" i="2"/>
  <c r="BN830" i="2"/>
  <c r="BO830" i="2" s="1"/>
  <c r="BM830" i="2"/>
  <c r="BL830" i="2"/>
  <c r="BI865" i="2"/>
  <c r="BH865" i="2" s="1"/>
  <c r="BH864" i="2"/>
  <c r="BK843" i="2"/>
  <c r="BN842" i="2"/>
  <c r="BO842" i="2" s="1"/>
  <c r="BM842" i="2"/>
  <c r="BL842" i="2"/>
  <c r="BK835" i="2"/>
  <c r="BN834" i="2"/>
  <c r="BO834" i="2" s="1"/>
  <c r="BM834" i="2"/>
  <c r="BL834" i="2"/>
  <c r="BK851" i="2"/>
  <c r="BK847" i="2"/>
  <c r="BN846" i="2"/>
  <c r="BO846" i="2" s="1"/>
  <c r="BM846" i="2"/>
  <c r="BL846" i="2"/>
  <c r="BI869" i="2"/>
  <c r="BH868" i="2"/>
  <c r="AO1031" i="2"/>
  <c r="AN1031" i="2" s="1"/>
  <c r="AN1030" i="2"/>
  <c r="AO1041" i="2"/>
  <c r="AN1040" i="2"/>
  <c r="AO1046" i="2"/>
  <c r="AN1045" i="2"/>
  <c r="AO1036" i="2"/>
  <c r="AN1035" i="2"/>
  <c r="AT983" i="2"/>
  <c r="AU983" i="2" s="1"/>
  <c r="AS983" i="2"/>
  <c r="AR983" i="2"/>
  <c r="AQ1009" i="2"/>
  <c r="AS1008" i="2"/>
  <c r="AR1008" i="2"/>
  <c r="AT1008" i="2"/>
  <c r="AU1008" i="2" s="1"/>
  <c r="AQ1014" i="2"/>
  <c r="AQ999" i="2"/>
  <c r="AS998" i="2"/>
  <c r="AR998" i="2"/>
  <c r="AT998" i="2"/>
  <c r="AU998" i="2" s="1"/>
  <c r="AO1051" i="2"/>
  <c r="AO1056" i="2"/>
  <c r="AN1056" i="2" s="1"/>
  <c r="AT1003" i="2"/>
  <c r="AU1003" i="2" s="1"/>
  <c r="AQ1004" i="2"/>
  <c r="AS1003" i="2"/>
  <c r="AR1003" i="2"/>
  <c r="AT993" i="2"/>
  <c r="AU993" i="2" s="1"/>
  <c r="AS993" i="2"/>
  <c r="AR993" i="2"/>
  <c r="AQ994" i="2"/>
  <c r="AQ989" i="2"/>
  <c r="AS988" i="2"/>
  <c r="AR988" i="2"/>
  <c r="AT988" i="2"/>
  <c r="AU988" i="2" s="1"/>
  <c r="BK848" i="2" l="1"/>
  <c r="BN847" i="2"/>
  <c r="BO847" i="2" s="1"/>
  <c r="BM847" i="2"/>
  <c r="BL847" i="2"/>
  <c r="BI878" i="2"/>
  <c r="BH877" i="2"/>
  <c r="BI870" i="2"/>
  <c r="BH870" i="2" s="1"/>
  <c r="BH869" i="2"/>
  <c r="BK856" i="2"/>
  <c r="BK852" i="2"/>
  <c r="BN851" i="2"/>
  <c r="BO851" i="2" s="1"/>
  <c r="BM851" i="2"/>
  <c r="BL851" i="2"/>
  <c r="BN835" i="2"/>
  <c r="BO835" i="2" s="1"/>
  <c r="BM835" i="2"/>
  <c r="BL835" i="2"/>
  <c r="BK844" i="2"/>
  <c r="BN843" i="2"/>
  <c r="BO843" i="2" s="1"/>
  <c r="BM843" i="2"/>
  <c r="BL843" i="2"/>
  <c r="BI886" i="2"/>
  <c r="BI882" i="2"/>
  <c r="BH881" i="2"/>
  <c r="BK840" i="2"/>
  <c r="BN839" i="2"/>
  <c r="BO839" i="2" s="1"/>
  <c r="BM839" i="2"/>
  <c r="BL839" i="2"/>
  <c r="BI874" i="2"/>
  <c r="BH873" i="2"/>
  <c r="AO1037" i="2"/>
  <c r="AN1037" i="2" s="1"/>
  <c r="AN1036" i="2"/>
  <c r="AO1042" i="2"/>
  <c r="AN1041" i="2"/>
  <c r="AO1052" i="2"/>
  <c r="AN1051" i="2"/>
  <c r="AO1047" i="2"/>
  <c r="AN1046" i="2"/>
  <c r="AT1009" i="2"/>
  <c r="AU1009" i="2" s="1"/>
  <c r="AS1009" i="2"/>
  <c r="AR1009" i="2"/>
  <c r="AQ1010" i="2"/>
  <c r="AQ995" i="2"/>
  <c r="AS994" i="2"/>
  <c r="AR994" i="2"/>
  <c r="AT994" i="2"/>
  <c r="AU994" i="2" s="1"/>
  <c r="AQ1005" i="2"/>
  <c r="AS1004" i="2"/>
  <c r="AR1004" i="2"/>
  <c r="AT1004" i="2"/>
  <c r="AU1004" i="2" s="1"/>
  <c r="AQ1015" i="2"/>
  <c r="AS1014" i="2"/>
  <c r="AR1014" i="2"/>
  <c r="AQ1020" i="2"/>
  <c r="AT1014" i="2"/>
  <c r="AU1014" i="2" s="1"/>
  <c r="AT989" i="2"/>
  <c r="AU989" i="2" s="1"/>
  <c r="AS989" i="2"/>
  <c r="AR989" i="2"/>
  <c r="AO1057" i="2"/>
  <c r="AO1062" i="2"/>
  <c r="AN1062" i="2" s="1"/>
  <c r="AT999" i="2"/>
  <c r="AU999" i="2" s="1"/>
  <c r="AQ1000" i="2"/>
  <c r="AS999" i="2"/>
  <c r="AR999" i="2"/>
  <c r="BI875" i="2" l="1"/>
  <c r="BH875" i="2" s="1"/>
  <c r="BH874" i="2"/>
  <c r="BL840" i="2"/>
  <c r="BN840" i="2"/>
  <c r="BO840" i="2" s="1"/>
  <c r="BM840" i="2"/>
  <c r="BI883" i="2"/>
  <c r="BH882" i="2"/>
  <c r="BL852" i="2"/>
  <c r="BK853" i="2"/>
  <c r="BN852" i="2"/>
  <c r="BO852" i="2" s="1"/>
  <c r="BM852" i="2"/>
  <c r="BI891" i="2"/>
  <c r="BI887" i="2"/>
  <c r="BH886" i="2"/>
  <c r="BL844" i="2"/>
  <c r="BK845" i="2"/>
  <c r="BN844" i="2"/>
  <c r="BO844" i="2" s="1"/>
  <c r="BM844" i="2"/>
  <c r="BL856" i="2"/>
  <c r="BK861" i="2"/>
  <c r="BK857" i="2"/>
  <c r="BN856" i="2"/>
  <c r="BO856" i="2" s="1"/>
  <c r="BM856" i="2"/>
  <c r="BI879" i="2"/>
  <c r="BH878" i="2"/>
  <c r="BL848" i="2"/>
  <c r="BK849" i="2"/>
  <c r="BN848" i="2"/>
  <c r="BO848" i="2" s="1"/>
  <c r="BM848" i="2"/>
  <c r="AO1048" i="2"/>
  <c r="AN1047" i="2"/>
  <c r="AO1043" i="2"/>
  <c r="AN1043" i="2" s="1"/>
  <c r="AN1042" i="2"/>
  <c r="AO1058" i="2"/>
  <c r="AN1057" i="2"/>
  <c r="AO1053" i="2"/>
  <c r="AN1052" i="2"/>
  <c r="AQ1001" i="2"/>
  <c r="AS1000" i="2"/>
  <c r="AR1000" i="2"/>
  <c r="AT1000" i="2"/>
  <c r="AU1000" i="2" s="1"/>
  <c r="AQ1011" i="2"/>
  <c r="AS1010" i="2"/>
  <c r="AR1010" i="2"/>
  <c r="AT1010" i="2"/>
  <c r="AU1010" i="2" s="1"/>
  <c r="AO1063" i="2"/>
  <c r="AO1068" i="2"/>
  <c r="AN1068" i="2" s="1"/>
  <c r="AQ1021" i="2"/>
  <c r="AS1020" i="2"/>
  <c r="AR1020" i="2"/>
  <c r="AT1020" i="2"/>
  <c r="AU1020" i="2" s="1"/>
  <c r="AQ1026" i="2"/>
  <c r="AT1015" i="2"/>
  <c r="AU1015" i="2" s="1"/>
  <c r="AR1015" i="2"/>
  <c r="AQ1016" i="2"/>
  <c r="AS1015" i="2"/>
  <c r="AT1005" i="2"/>
  <c r="AU1005" i="2" s="1"/>
  <c r="AS1005" i="2"/>
  <c r="AR1005" i="2"/>
  <c r="AQ1006" i="2"/>
  <c r="AT995" i="2"/>
  <c r="AU995" i="2" s="1"/>
  <c r="AS995" i="2"/>
  <c r="AR995" i="2"/>
  <c r="BI880" i="2" l="1"/>
  <c r="BH880" i="2" s="1"/>
  <c r="BH879" i="2"/>
  <c r="BM861" i="2"/>
  <c r="BL861" i="2"/>
  <c r="BK866" i="2"/>
  <c r="BK862" i="2"/>
  <c r="BN861" i="2"/>
  <c r="BO861" i="2" s="1"/>
  <c r="BM845" i="2"/>
  <c r="BL845" i="2"/>
  <c r="BN845" i="2"/>
  <c r="BO845" i="2" s="1"/>
  <c r="BI896" i="2"/>
  <c r="BI892" i="2"/>
  <c r="BH891" i="2"/>
  <c r="BM849" i="2"/>
  <c r="BL849" i="2"/>
  <c r="BK850" i="2"/>
  <c r="BN849" i="2"/>
  <c r="BO849" i="2" s="1"/>
  <c r="BI884" i="2"/>
  <c r="BH883" i="2"/>
  <c r="BM857" i="2"/>
  <c r="BL857" i="2"/>
  <c r="BK858" i="2"/>
  <c r="BN857" i="2"/>
  <c r="BO857" i="2" s="1"/>
  <c r="BI888" i="2"/>
  <c r="BH887" i="2"/>
  <c r="BM853" i="2"/>
  <c r="BL853" i="2"/>
  <c r="BK854" i="2"/>
  <c r="BN853" i="2"/>
  <c r="BO853" i="2" s="1"/>
  <c r="AO1054" i="2"/>
  <c r="AN1053" i="2"/>
  <c r="AO1064" i="2"/>
  <c r="AN1063" i="2"/>
  <c r="AO1059" i="2"/>
  <c r="AN1058" i="2"/>
  <c r="AO1049" i="2"/>
  <c r="AN1049" i="2" s="1"/>
  <c r="AN1048" i="2"/>
  <c r="AQ1007" i="2"/>
  <c r="AS1006" i="2"/>
  <c r="AR1006" i="2"/>
  <c r="AT1006" i="2"/>
  <c r="AU1006" i="2" s="1"/>
  <c r="AT1021" i="2"/>
  <c r="AU1021" i="2" s="1"/>
  <c r="AS1021" i="2"/>
  <c r="AR1021" i="2"/>
  <c r="AQ1022" i="2"/>
  <c r="AQ1017" i="2"/>
  <c r="AS1016" i="2"/>
  <c r="AR1016" i="2"/>
  <c r="AT1016" i="2"/>
  <c r="AU1016" i="2" s="1"/>
  <c r="AQ1027" i="2"/>
  <c r="AS1026" i="2"/>
  <c r="AR1026" i="2"/>
  <c r="AQ1032" i="2"/>
  <c r="AT1026" i="2"/>
  <c r="AU1026" i="2" s="1"/>
  <c r="AO1069" i="2"/>
  <c r="AO1074" i="2"/>
  <c r="AN1074" i="2" s="1"/>
  <c r="AT1011" i="2"/>
  <c r="AU1011" i="2" s="1"/>
  <c r="AR1011" i="2"/>
  <c r="AQ1012" i="2"/>
  <c r="AS1011" i="2"/>
  <c r="AT1001" i="2"/>
  <c r="AU1001" i="2" s="1"/>
  <c r="AS1001" i="2"/>
  <c r="AR1001" i="2"/>
  <c r="BK855" i="2" l="1"/>
  <c r="BN854" i="2"/>
  <c r="BO854" i="2" s="1"/>
  <c r="BM854" i="2"/>
  <c r="BL854" i="2"/>
  <c r="BI889" i="2"/>
  <c r="BH888" i="2"/>
  <c r="BN850" i="2"/>
  <c r="BO850" i="2" s="1"/>
  <c r="BM850" i="2"/>
  <c r="BL850" i="2"/>
  <c r="BI893" i="2"/>
  <c r="BH892" i="2"/>
  <c r="BI901" i="2"/>
  <c r="BI897" i="2"/>
  <c r="BH896" i="2"/>
  <c r="BK859" i="2"/>
  <c r="BN858" i="2"/>
  <c r="BO858" i="2" s="1"/>
  <c r="BM858" i="2"/>
  <c r="BL858" i="2"/>
  <c r="BI885" i="2"/>
  <c r="BH885" i="2" s="1"/>
  <c r="BH884" i="2"/>
  <c r="BK863" i="2"/>
  <c r="BN862" i="2"/>
  <c r="BO862" i="2" s="1"/>
  <c r="BM862" i="2"/>
  <c r="BL862" i="2"/>
  <c r="BK871" i="2"/>
  <c r="BK867" i="2"/>
  <c r="BN866" i="2"/>
  <c r="BO866" i="2" s="1"/>
  <c r="BM866" i="2"/>
  <c r="BL866" i="2"/>
  <c r="AO1065" i="2"/>
  <c r="AN1064" i="2"/>
  <c r="AO1070" i="2"/>
  <c r="AN1069" i="2"/>
  <c r="AO1060" i="2"/>
  <c r="AN1059" i="2"/>
  <c r="AO1055" i="2"/>
  <c r="AN1055" i="2" s="1"/>
  <c r="AN1054" i="2"/>
  <c r="AQ1033" i="2"/>
  <c r="AS1032" i="2"/>
  <c r="AR1032" i="2"/>
  <c r="AT1032" i="2"/>
  <c r="AU1032" i="2" s="1"/>
  <c r="AQ1038" i="2"/>
  <c r="AQ1023" i="2"/>
  <c r="AS1022" i="2"/>
  <c r="AR1022" i="2"/>
  <c r="AT1022" i="2"/>
  <c r="AU1022" i="2" s="1"/>
  <c r="AO1075" i="2"/>
  <c r="AO1080" i="2"/>
  <c r="AN1080" i="2" s="1"/>
  <c r="AQ1013" i="2"/>
  <c r="AS1012" i="2"/>
  <c r="AR1012" i="2"/>
  <c r="AT1012" i="2"/>
  <c r="AU1012" i="2" s="1"/>
  <c r="AT1027" i="2"/>
  <c r="AU1027" i="2" s="1"/>
  <c r="AR1027" i="2"/>
  <c r="AQ1028" i="2"/>
  <c r="AS1027" i="2"/>
  <c r="AT1017" i="2"/>
  <c r="AU1017" i="2" s="1"/>
  <c r="AS1017" i="2"/>
  <c r="AR1017" i="2"/>
  <c r="AQ1018" i="2"/>
  <c r="AT1007" i="2"/>
  <c r="AU1007" i="2" s="1"/>
  <c r="AS1007" i="2"/>
  <c r="AR1007" i="2"/>
  <c r="BI906" i="2" l="1"/>
  <c r="BI902" i="2"/>
  <c r="BH901" i="2"/>
  <c r="BK860" i="2"/>
  <c r="BN859" i="2"/>
  <c r="BO859" i="2" s="1"/>
  <c r="BM859" i="2"/>
  <c r="BL859" i="2"/>
  <c r="BK868" i="2"/>
  <c r="BN867" i="2"/>
  <c r="BO867" i="2" s="1"/>
  <c r="BM867" i="2"/>
  <c r="BL867" i="2"/>
  <c r="BI894" i="2"/>
  <c r="BH893" i="2"/>
  <c r="BK876" i="2"/>
  <c r="BK872" i="2"/>
  <c r="BN871" i="2"/>
  <c r="BO871" i="2" s="1"/>
  <c r="BM871" i="2"/>
  <c r="BL871" i="2"/>
  <c r="BK864" i="2"/>
  <c r="BN863" i="2"/>
  <c r="BO863" i="2" s="1"/>
  <c r="BM863" i="2"/>
  <c r="BL863" i="2"/>
  <c r="BI898" i="2"/>
  <c r="BH897" i="2"/>
  <c r="BI890" i="2"/>
  <c r="BH890" i="2" s="1"/>
  <c r="BH889" i="2"/>
  <c r="BN855" i="2"/>
  <c r="BO855" i="2" s="1"/>
  <c r="BM855" i="2"/>
  <c r="BL855" i="2"/>
  <c r="AO1071" i="2"/>
  <c r="AN1070" i="2"/>
  <c r="AO1076" i="2"/>
  <c r="AN1075" i="2"/>
  <c r="AO1061" i="2"/>
  <c r="AN1061" i="2" s="1"/>
  <c r="AN1060" i="2"/>
  <c r="AO1066" i="2"/>
  <c r="AN1065" i="2"/>
  <c r="AT1013" i="2"/>
  <c r="AU1013" i="2" s="1"/>
  <c r="AS1013" i="2"/>
  <c r="AR1013" i="2"/>
  <c r="AQ1019" i="2"/>
  <c r="AS1018" i="2"/>
  <c r="AR1018" i="2"/>
  <c r="AT1018" i="2"/>
  <c r="AU1018" i="2" s="1"/>
  <c r="AO1081" i="2"/>
  <c r="AO1086" i="2"/>
  <c r="AN1086" i="2" s="1"/>
  <c r="AQ1029" i="2"/>
  <c r="AS1028" i="2"/>
  <c r="AR1028" i="2"/>
  <c r="AT1028" i="2"/>
  <c r="AU1028" i="2" s="1"/>
  <c r="AT1023" i="2"/>
  <c r="AU1023" i="2" s="1"/>
  <c r="AR1023" i="2"/>
  <c r="AQ1024" i="2"/>
  <c r="AS1023" i="2"/>
  <c r="AQ1039" i="2"/>
  <c r="AS1038" i="2"/>
  <c r="AR1038" i="2"/>
  <c r="AQ1044" i="2"/>
  <c r="AT1038" i="2"/>
  <c r="AU1038" i="2" s="1"/>
  <c r="AT1033" i="2"/>
  <c r="AU1033" i="2" s="1"/>
  <c r="AS1033" i="2"/>
  <c r="AR1033" i="2"/>
  <c r="AQ1034" i="2"/>
  <c r="BI895" i="2" l="1"/>
  <c r="BH895" i="2" s="1"/>
  <c r="BH894" i="2"/>
  <c r="BL868" i="2"/>
  <c r="BK869" i="2"/>
  <c r="BN868" i="2"/>
  <c r="BO868" i="2" s="1"/>
  <c r="BM868" i="2"/>
  <c r="BL860" i="2"/>
  <c r="BN860" i="2"/>
  <c r="BO860" i="2" s="1"/>
  <c r="BM860" i="2"/>
  <c r="BI899" i="2"/>
  <c r="BH898" i="2"/>
  <c r="BL864" i="2"/>
  <c r="BK865" i="2"/>
  <c r="BN864" i="2"/>
  <c r="BO864" i="2" s="1"/>
  <c r="BM864" i="2"/>
  <c r="BL872" i="2"/>
  <c r="BK873" i="2"/>
  <c r="BN872" i="2"/>
  <c r="BO872" i="2" s="1"/>
  <c r="BM872" i="2"/>
  <c r="BL876" i="2"/>
  <c r="BK881" i="2"/>
  <c r="BK877" i="2"/>
  <c r="BN876" i="2"/>
  <c r="BO876" i="2" s="1"/>
  <c r="BM876" i="2"/>
  <c r="BI903" i="2"/>
  <c r="BH902" i="2"/>
  <c r="BI911" i="2"/>
  <c r="BI907" i="2"/>
  <c r="BH906" i="2"/>
  <c r="AO1082" i="2"/>
  <c r="AN1081" i="2"/>
  <c r="AO1067" i="2"/>
  <c r="AN1067" i="2" s="1"/>
  <c r="AN1066" i="2"/>
  <c r="AO1077" i="2"/>
  <c r="AN1076" i="2"/>
  <c r="AO1072" i="2"/>
  <c r="AN1071" i="2"/>
  <c r="AQ1035" i="2"/>
  <c r="AS1034" i="2"/>
  <c r="AR1034" i="2"/>
  <c r="AT1034" i="2"/>
  <c r="AU1034" i="2" s="1"/>
  <c r="AT1039" i="2"/>
  <c r="AU1039" i="2" s="1"/>
  <c r="AR1039" i="2"/>
  <c r="AQ1040" i="2"/>
  <c r="AS1039" i="2"/>
  <c r="AQ1025" i="2"/>
  <c r="AS1024" i="2"/>
  <c r="AR1024" i="2"/>
  <c r="AT1024" i="2"/>
  <c r="AU1024" i="2" s="1"/>
  <c r="AT1019" i="2"/>
  <c r="AU1019" i="2" s="1"/>
  <c r="AR1019" i="2"/>
  <c r="AS1019" i="2"/>
  <c r="AT1029" i="2"/>
  <c r="AU1029" i="2" s="1"/>
  <c r="AS1029" i="2"/>
  <c r="AR1029" i="2"/>
  <c r="AQ1030" i="2"/>
  <c r="AQ1045" i="2"/>
  <c r="AS1044" i="2"/>
  <c r="AR1044" i="2"/>
  <c r="AT1044" i="2"/>
  <c r="AU1044" i="2" s="1"/>
  <c r="AQ1050" i="2"/>
  <c r="AO1087" i="2"/>
  <c r="AO1092" i="2"/>
  <c r="AN1092" i="2" s="1"/>
  <c r="BI908" i="2" l="1"/>
  <c r="BH907" i="2"/>
  <c r="BM869" i="2"/>
  <c r="BL869" i="2"/>
  <c r="BK870" i="2"/>
  <c r="BN869" i="2"/>
  <c r="BO869" i="2" s="1"/>
  <c r="BI916" i="2"/>
  <c r="BI912" i="2"/>
  <c r="BH911" i="2"/>
  <c r="BM877" i="2"/>
  <c r="BL877" i="2"/>
  <c r="BK878" i="2"/>
  <c r="BN877" i="2"/>
  <c r="BO877" i="2" s="1"/>
  <c r="BI900" i="2"/>
  <c r="BH900" i="2" s="1"/>
  <c r="BH899" i="2"/>
  <c r="BI904" i="2"/>
  <c r="BH903" i="2"/>
  <c r="BM881" i="2"/>
  <c r="BL881" i="2"/>
  <c r="BK886" i="2"/>
  <c r="BK882" i="2"/>
  <c r="BN881" i="2"/>
  <c r="BO881" i="2" s="1"/>
  <c r="BM873" i="2"/>
  <c r="BL873" i="2"/>
  <c r="BK874" i="2"/>
  <c r="BN873" i="2"/>
  <c r="BO873" i="2" s="1"/>
  <c r="BM865" i="2"/>
  <c r="BL865" i="2"/>
  <c r="BN865" i="2"/>
  <c r="BO865" i="2" s="1"/>
  <c r="AO1073" i="2"/>
  <c r="AN1073" i="2" s="1"/>
  <c r="AN1072" i="2"/>
  <c r="AO1088" i="2"/>
  <c r="AN1087" i="2"/>
  <c r="AO1078" i="2"/>
  <c r="AN1077" i="2"/>
  <c r="AO1083" i="2"/>
  <c r="AN1082" i="2"/>
  <c r="AT1045" i="2"/>
  <c r="AU1045" i="2" s="1"/>
  <c r="AS1045" i="2"/>
  <c r="AR1045" i="2"/>
  <c r="AQ1046" i="2"/>
  <c r="AQ1031" i="2"/>
  <c r="AS1030" i="2"/>
  <c r="AR1030" i="2"/>
  <c r="AT1030" i="2"/>
  <c r="AU1030" i="2" s="1"/>
  <c r="AQ1041" i="2"/>
  <c r="AS1040" i="2"/>
  <c r="AR1040" i="2"/>
  <c r="AT1040" i="2"/>
  <c r="AU1040" i="2" s="1"/>
  <c r="AO1093" i="2"/>
  <c r="AO1098" i="2"/>
  <c r="AN1098" i="2" s="1"/>
  <c r="AQ1051" i="2"/>
  <c r="AS1050" i="2"/>
  <c r="AR1050" i="2"/>
  <c r="AQ1056" i="2"/>
  <c r="AT1050" i="2"/>
  <c r="AU1050" i="2" s="1"/>
  <c r="AT1025" i="2"/>
  <c r="AU1025" i="2" s="1"/>
  <c r="AS1025" i="2"/>
  <c r="AR1025" i="2"/>
  <c r="AT1035" i="2"/>
  <c r="AU1035" i="2" s="1"/>
  <c r="AR1035" i="2"/>
  <c r="AQ1036" i="2"/>
  <c r="AS1035" i="2"/>
  <c r="BK891" i="2" l="1"/>
  <c r="BK887" i="2"/>
  <c r="BN886" i="2"/>
  <c r="BO886" i="2" s="1"/>
  <c r="BM886" i="2"/>
  <c r="BL886" i="2"/>
  <c r="BI905" i="2"/>
  <c r="BH905" i="2" s="1"/>
  <c r="BH904" i="2"/>
  <c r="BK879" i="2"/>
  <c r="BN878" i="2"/>
  <c r="BO878" i="2" s="1"/>
  <c r="BM878" i="2"/>
  <c r="BL878" i="2"/>
  <c r="BI913" i="2"/>
  <c r="BH912" i="2"/>
  <c r="BI921" i="2"/>
  <c r="BI917" i="2"/>
  <c r="BH916" i="2"/>
  <c r="BK875" i="2"/>
  <c r="BN874" i="2"/>
  <c r="BO874" i="2" s="1"/>
  <c r="BM874" i="2"/>
  <c r="BL874" i="2"/>
  <c r="BK883" i="2"/>
  <c r="BN882" i="2"/>
  <c r="BO882" i="2" s="1"/>
  <c r="BM882" i="2"/>
  <c r="BL882" i="2"/>
  <c r="BN870" i="2"/>
  <c r="BO870" i="2" s="1"/>
  <c r="BM870" i="2"/>
  <c r="BL870" i="2"/>
  <c r="BI909" i="2"/>
  <c r="BH908" i="2"/>
  <c r="AO1084" i="2"/>
  <c r="AN1083" i="2"/>
  <c r="AO1089" i="2"/>
  <c r="AN1088" i="2"/>
  <c r="AO1094" i="2"/>
  <c r="AN1093" i="2"/>
  <c r="AO1079" i="2"/>
  <c r="AN1079" i="2" s="1"/>
  <c r="AN1078" i="2"/>
  <c r="AQ1057" i="2"/>
  <c r="AS1056" i="2"/>
  <c r="AR1056" i="2"/>
  <c r="AT1056" i="2"/>
  <c r="AU1056" i="2" s="1"/>
  <c r="AQ1062" i="2"/>
  <c r="AO1099" i="2"/>
  <c r="AO1104" i="2"/>
  <c r="AN1104" i="2" s="1"/>
  <c r="AQ1047" i="2"/>
  <c r="AS1046" i="2"/>
  <c r="AR1046" i="2"/>
  <c r="AT1046" i="2"/>
  <c r="AU1046" i="2" s="1"/>
  <c r="AT1051" i="2"/>
  <c r="AU1051" i="2" s="1"/>
  <c r="AR1051" i="2"/>
  <c r="AQ1052" i="2"/>
  <c r="AS1051" i="2"/>
  <c r="AQ1037" i="2"/>
  <c r="AS1036" i="2"/>
  <c r="AR1036" i="2"/>
  <c r="AT1036" i="2"/>
  <c r="AU1036" i="2" s="1"/>
  <c r="AT1041" i="2"/>
  <c r="AU1041" i="2" s="1"/>
  <c r="AS1041" i="2"/>
  <c r="AR1041" i="2"/>
  <c r="AQ1042" i="2"/>
  <c r="AT1031" i="2"/>
  <c r="AU1031" i="2" s="1"/>
  <c r="AR1031" i="2"/>
  <c r="AS1031" i="2"/>
  <c r="BI914" i="2" l="1"/>
  <c r="BH913" i="2"/>
  <c r="BK880" i="2"/>
  <c r="BN879" i="2"/>
  <c r="BO879" i="2" s="1"/>
  <c r="BM879" i="2"/>
  <c r="BL879" i="2"/>
  <c r="BI910" i="2"/>
  <c r="BH910" i="2" s="1"/>
  <c r="BH909" i="2"/>
  <c r="BI918" i="2"/>
  <c r="BH917" i="2"/>
  <c r="BI926" i="2"/>
  <c r="BI922" i="2"/>
  <c r="BH921" i="2"/>
  <c r="BK888" i="2"/>
  <c r="BN887" i="2"/>
  <c r="BO887" i="2" s="1"/>
  <c r="BM887" i="2"/>
  <c r="BL887" i="2"/>
  <c r="BK884" i="2"/>
  <c r="BN883" i="2"/>
  <c r="BO883" i="2" s="1"/>
  <c r="BM883" i="2"/>
  <c r="BL883" i="2"/>
  <c r="BN875" i="2"/>
  <c r="BO875" i="2" s="1"/>
  <c r="BM875" i="2"/>
  <c r="BL875" i="2"/>
  <c r="BK896" i="2"/>
  <c r="BK892" i="2"/>
  <c r="BN891" i="2"/>
  <c r="BO891" i="2" s="1"/>
  <c r="BM891" i="2"/>
  <c r="BL891" i="2"/>
  <c r="AO1090" i="2"/>
  <c r="AN1089" i="2"/>
  <c r="AO1100" i="2"/>
  <c r="AN1099" i="2"/>
  <c r="AO1095" i="2"/>
  <c r="AN1094" i="2"/>
  <c r="AO1085" i="2"/>
  <c r="AN1085" i="2" s="1"/>
  <c r="AN1084" i="2"/>
  <c r="AT1037" i="2"/>
  <c r="AU1037" i="2" s="1"/>
  <c r="AS1037" i="2"/>
  <c r="AR1037" i="2"/>
  <c r="AT1047" i="2"/>
  <c r="AU1047" i="2" s="1"/>
  <c r="AR1047" i="2"/>
  <c r="AQ1048" i="2"/>
  <c r="AS1047" i="2"/>
  <c r="AQ1043" i="2"/>
  <c r="AS1042" i="2"/>
  <c r="AR1042" i="2"/>
  <c r="AT1042" i="2"/>
  <c r="AU1042" i="2" s="1"/>
  <c r="AO1105" i="2"/>
  <c r="AO1110" i="2"/>
  <c r="AN1110" i="2" s="1"/>
  <c r="AQ1053" i="2"/>
  <c r="AS1052" i="2"/>
  <c r="AR1052" i="2"/>
  <c r="AT1052" i="2"/>
  <c r="AU1052" i="2" s="1"/>
  <c r="AQ1063" i="2"/>
  <c r="AS1062" i="2"/>
  <c r="AR1062" i="2"/>
  <c r="AQ1068" i="2"/>
  <c r="AT1062" i="2"/>
  <c r="AU1062" i="2" s="1"/>
  <c r="AT1057" i="2"/>
  <c r="AU1057" i="2" s="1"/>
  <c r="AS1057" i="2"/>
  <c r="AR1057" i="2"/>
  <c r="AQ1058" i="2"/>
  <c r="BI931" i="2" l="1"/>
  <c r="BI927" i="2"/>
  <c r="BH926" i="2"/>
  <c r="BL880" i="2"/>
  <c r="BN880" i="2"/>
  <c r="BO880" i="2" s="1"/>
  <c r="BM880" i="2"/>
  <c r="BI923" i="2"/>
  <c r="BH922" i="2"/>
  <c r="BL892" i="2"/>
  <c r="BK893" i="2"/>
  <c r="BN892" i="2"/>
  <c r="BO892" i="2" s="1"/>
  <c r="BM892" i="2"/>
  <c r="BL884" i="2"/>
  <c r="BK885" i="2"/>
  <c r="BN884" i="2"/>
  <c r="BO884" i="2" s="1"/>
  <c r="BM884" i="2"/>
  <c r="BL888" i="2"/>
  <c r="BK889" i="2"/>
  <c r="BN888" i="2"/>
  <c r="BO888" i="2" s="1"/>
  <c r="BM888" i="2"/>
  <c r="BL896" i="2"/>
  <c r="BK901" i="2"/>
  <c r="BK897" i="2"/>
  <c r="BN896" i="2"/>
  <c r="BO896" i="2" s="1"/>
  <c r="BM896" i="2"/>
  <c r="BI919" i="2"/>
  <c r="BH918" i="2"/>
  <c r="BI915" i="2"/>
  <c r="BH915" i="2" s="1"/>
  <c r="BH914" i="2"/>
  <c r="AO1106" i="2"/>
  <c r="AN1105" i="2"/>
  <c r="AO1101" i="2"/>
  <c r="AN1100" i="2"/>
  <c r="AO1096" i="2"/>
  <c r="AN1095" i="2"/>
  <c r="AO1091" i="2"/>
  <c r="AN1091" i="2" s="1"/>
  <c r="AN1090" i="2"/>
  <c r="AT1043" i="2"/>
  <c r="AU1043" i="2" s="1"/>
  <c r="AR1043" i="2"/>
  <c r="AS1043" i="2"/>
  <c r="AQ1059" i="2"/>
  <c r="AS1058" i="2"/>
  <c r="AR1058" i="2"/>
  <c r="AT1058" i="2"/>
  <c r="AU1058" i="2" s="1"/>
  <c r="AT1063" i="2"/>
  <c r="AU1063" i="2" s="1"/>
  <c r="AR1063" i="2"/>
  <c r="AQ1064" i="2"/>
  <c r="AS1063" i="2"/>
  <c r="AT1053" i="2"/>
  <c r="AU1053" i="2" s="1"/>
  <c r="AS1053" i="2"/>
  <c r="AR1053" i="2"/>
  <c r="AQ1054" i="2"/>
  <c r="AQ1049" i="2"/>
  <c r="AS1048" i="2"/>
  <c r="AR1048" i="2"/>
  <c r="AT1048" i="2"/>
  <c r="AU1048" i="2" s="1"/>
  <c r="AQ1069" i="2"/>
  <c r="AS1068" i="2"/>
  <c r="AR1068" i="2"/>
  <c r="AT1068" i="2"/>
  <c r="AU1068" i="2" s="1"/>
  <c r="AQ1074" i="2"/>
  <c r="AO1111" i="2"/>
  <c r="AO1116" i="2"/>
  <c r="AN1116" i="2" s="1"/>
  <c r="BM897" i="2" l="1"/>
  <c r="BL897" i="2"/>
  <c r="BK898" i="2"/>
  <c r="BN897" i="2"/>
  <c r="BO897" i="2" s="1"/>
  <c r="BI924" i="2"/>
  <c r="BH923" i="2"/>
  <c r="BI920" i="2"/>
  <c r="BH920" i="2" s="1"/>
  <c r="BH919" i="2"/>
  <c r="BM901" i="2"/>
  <c r="BL901" i="2"/>
  <c r="BK906" i="2"/>
  <c r="BK902" i="2"/>
  <c r="BN901" i="2"/>
  <c r="BO901" i="2" s="1"/>
  <c r="BM889" i="2"/>
  <c r="BL889" i="2"/>
  <c r="BK890" i="2"/>
  <c r="BN889" i="2"/>
  <c r="BO889" i="2" s="1"/>
  <c r="BM885" i="2"/>
  <c r="BL885" i="2"/>
  <c r="BN885" i="2"/>
  <c r="BO885" i="2" s="1"/>
  <c r="BM893" i="2"/>
  <c r="BL893" i="2"/>
  <c r="BK894" i="2"/>
  <c r="BN893" i="2"/>
  <c r="BO893" i="2" s="1"/>
  <c r="BI928" i="2"/>
  <c r="BH927" i="2"/>
  <c r="BI936" i="2"/>
  <c r="BI932" i="2"/>
  <c r="BH931" i="2"/>
  <c r="AO1102" i="2"/>
  <c r="AN1101" i="2"/>
  <c r="AO1112" i="2"/>
  <c r="AN1111" i="2"/>
  <c r="AO1097" i="2"/>
  <c r="AN1097" i="2" s="1"/>
  <c r="AN1096" i="2"/>
  <c r="AO1107" i="2"/>
  <c r="AN1106" i="2"/>
  <c r="AQ1075" i="2"/>
  <c r="AS1074" i="2"/>
  <c r="AR1074" i="2"/>
  <c r="AQ1080" i="2"/>
  <c r="AT1074" i="2"/>
  <c r="AU1074" i="2" s="1"/>
  <c r="AT1069" i="2"/>
  <c r="AU1069" i="2" s="1"/>
  <c r="AS1069" i="2"/>
  <c r="AR1069" i="2"/>
  <c r="AQ1070" i="2"/>
  <c r="AT1049" i="2"/>
  <c r="AU1049" i="2" s="1"/>
  <c r="AS1049" i="2"/>
  <c r="AR1049" i="2"/>
  <c r="AT1059" i="2"/>
  <c r="AU1059" i="2" s="1"/>
  <c r="AR1059" i="2"/>
  <c r="AQ1060" i="2"/>
  <c r="AS1059" i="2"/>
  <c r="AQ1055" i="2"/>
  <c r="AS1054" i="2"/>
  <c r="AR1054" i="2"/>
  <c r="AT1054" i="2"/>
  <c r="AU1054" i="2" s="1"/>
  <c r="AO1117" i="2"/>
  <c r="AO1122" i="2"/>
  <c r="AN1122" i="2" s="1"/>
  <c r="AQ1065" i="2"/>
  <c r="AS1064" i="2"/>
  <c r="AR1064" i="2"/>
  <c r="AT1064" i="2"/>
  <c r="AU1064" i="2" s="1"/>
  <c r="BK899" i="2" l="1"/>
  <c r="BN898" i="2"/>
  <c r="BO898" i="2" s="1"/>
  <c r="BM898" i="2"/>
  <c r="BL898" i="2"/>
  <c r="BI933" i="2"/>
  <c r="BH932" i="2"/>
  <c r="BK903" i="2"/>
  <c r="BN902" i="2"/>
  <c r="BO902" i="2" s="1"/>
  <c r="BM902" i="2"/>
  <c r="BL902" i="2"/>
  <c r="BK895" i="2"/>
  <c r="BN894" i="2"/>
  <c r="BO894" i="2" s="1"/>
  <c r="BM894" i="2"/>
  <c r="BL894" i="2"/>
  <c r="BN890" i="2"/>
  <c r="BO890" i="2" s="1"/>
  <c r="BM890" i="2"/>
  <c r="BL890" i="2"/>
  <c r="BI941" i="2"/>
  <c r="BI937" i="2"/>
  <c r="BH936" i="2"/>
  <c r="BK911" i="2"/>
  <c r="BK907" i="2"/>
  <c r="BN906" i="2"/>
  <c r="BO906" i="2" s="1"/>
  <c r="BM906" i="2"/>
  <c r="BL906" i="2"/>
  <c r="BI929" i="2"/>
  <c r="BH928" i="2"/>
  <c r="BI925" i="2"/>
  <c r="BH925" i="2" s="1"/>
  <c r="BH924" i="2"/>
  <c r="AO1108" i="2"/>
  <c r="AN1107" i="2"/>
  <c r="AO1113" i="2"/>
  <c r="AN1112" i="2"/>
  <c r="AO1118" i="2"/>
  <c r="AN1117" i="2"/>
  <c r="AO1103" i="2"/>
  <c r="AN1103" i="2" s="1"/>
  <c r="AN1102" i="2"/>
  <c r="AQ1081" i="2"/>
  <c r="AS1080" i="2"/>
  <c r="AR1080" i="2"/>
  <c r="AT1080" i="2"/>
  <c r="AU1080" i="2" s="1"/>
  <c r="AQ1086" i="2"/>
  <c r="AT1065" i="2"/>
  <c r="AU1065" i="2" s="1"/>
  <c r="AS1065" i="2"/>
  <c r="AR1065" i="2"/>
  <c r="AQ1066" i="2"/>
  <c r="AQ1061" i="2"/>
  <c r="AS1060" i="2"/>
  <c r="AR1060" i="2"/>
  <c r="AT1060" i="2"/>
  <c r="AU1060" i="2" s="1"/>
  <c r="AO1123" i="2"/>
  <c r="AO1128" i="2"/>
  <c r="AN1128" i="2" s="1"/>
  <c r="AT1055" i="2"/>
  <c r="AU1055" i="2" s="1"/>
  <c r="AR1055" i="2"/>
  <c r="AS1055" i="2"/>
  <c r="AQ1071" i="2"/>
  <c r="AS1070" i="2"/>
  <c r="AR1070" i="2"/>
  <c r="AT1070" i="2"/>
  <c r="AU1070" i="2" s="1"/>
  <c r="AT1075" i="2"/>
  <c r="AU1075" i="2" s="1"/>
  <c r="AR1075" i="2"/>
  <c r="AQ1076" i="2"/>
  <c r="AS1075" i="2"/>
  <c r="BI938" i="2" l="1"/>
  <c r="BH937" i="2"/>
  <c r="BN895" i="2"/>
  <c r="BO895" i="2" s="1"/>
  <c r="BM895" i="2"/>
  <c r="BL895" i="2"/>
  <c r="BK904" i="2"/>
  <c r="BN903" i="2"/>
  <c r="BO903" i="2" s="1"/>
  <c r="BM903" i="2"/>
  <c r="BL903" i="2"/>
  <c r="BK908" i="2"/>
  <c r="BN907" i="2"/>
  <c r="BO907" i="2" s="1"/>
  <c r="BM907" i="2"/>
  <c r="BL907" i="2"/>
  <c r="BI930" i="2"/>
  <c r="BH930" i="2" s="1"/>
  <c r="BH929" i="2"/>
  <c r="BI946" i="2"/>
  <c r="BI942" i="2"/>
  <c r="BH941" i="2"/>
  <c r="BK916" i="2"/>
  <c r="BK912" i="2"/>
  <c r="BN911" i="2"/>
  <c r="BO911" i="2" s="1"/>
  <c r="BM911" i="2"/>
  <c r="BL911" i="2"/>
  <c r="BI934" i="2"/>
  <c r="BH933" i="2"/>
  <c r="BK900" i="2"/>
  <c r="BN899" i="2"/>
  <c r="BO899" i="2" s="1"/>
  <c r="BM899" i="2"/>
  <c r="BL899" i="2"/>
  <c r="AO1114" i="2"/>
  <c r="AN1113" i="2"/>
  <c r="AO1124" i="2"/>
  <c r="AN1123" i="2"/>
  <c r="AO1119" i="2"/>
  <c r="AN1118" i="2"/>
  <c r="AO1109" i="2"/>
  <c r="AN1109" i="2" s="1"/>
  <c r="AN1108" i="2"/>
  <c r="AT1071" i="2"/>
  <c r="AU1071" i="2" s="1"/>
  <c r="AR1071" i="2"/>
  <c r="AQ1072" i="2"/>
  <c r="AS1071" i="2"/>
  <c r="AO1129" i="2"/>
  <c r="AO1134" i="2"/>
  <c r="AN1134" i="2" s="1"/>
  <c r="AT1061" i="2"/>
  <c r="AU1061" i="2" s="1"/>
  <c r="AS1061" i="2"/>
  <c r="AR1061" i="2"/>
  <c r="AQ1077" i="2"/>
  <c r="AS1076" i="2"/>
  <c r="AR1076" i="2"/>
  <c r="AT1076" i="2"/>
  <c r="AU1076" i="2" s="1"/>
  <c r="AQ1067" i="2"/>
  <c r="AS1066" i="2"/>
  <c r="AR1066" i="2"/>
  <c r="AT1066" i="2"/>
  <c r="AU1066" i="2" s="1"/>
  <c r="AQ1087" i="2"/>
  <c r="AS1086" i="2"/>
  <c r="AR1086" i="2"/>
  <c r="AQ1092" i="2"/>
  <c r="AT1086" i="2"/>
  <c r="AU1086" i="2" s="1"/>
  <c r="AT1081" i="2"/>
  <c r="AU1081" i="2" s="1"/>
  <c r="AS1081" i="2"/>
  <c r="AR1081" i="2"/>
  <c r="AQ1082" i="2"/>
  <c r="BL916" i="2" l="1"/>
  <c r="BK921" i="2"/>
  <c r="BK917" i="2"/>
  <c r="BN916" i="2"/>
  <c r="BO916" i="2" s="1"/>
  <c r="BM916" i="2"/>
  <c r="BI935" i="2"/>
  <c r="BH935" i="2" s="1"/>
  <c r="BH934" i="2"/>
  <c r="BL912" i="2"/>
  <c r="BK913" i="2"/>
  <c r="BN912" i="2"/>
  <c r="BO912" i="2" s="1"/>
  <c r="BM912" i="2"/>
  <c r="BI951" i="2"/>
  <c r="BI947" i="2"/>
  <c r="BH946" i="2"/>
  <c r="BL900" i="2"/>
  <c r="BN900" i="2"/>
  <c r="BO900" i="2" s="1"/>
  <c r="BM900" i="2"/>
  <c r="BL908" i="2"/>
  <c r="BK909" i="2"/>
  <c r="BN908" i="2"/>
  <c r="BO908" i="2" s="1"/>
  <c r="BM908" i="2"/>
  <c r="BL904" i="2"/>
  <c r="BK905" i="2"/>
  <c r="BN904" i="2"/>
  <c r="BO904" i="2" s="1"/>
  <c r="BM904" i="2"/>
  <c r="BI943" i="2"/>
  <c r="BH942" i="2"/>
  <c r="BI939" i="2"/>
  <c r="BH938" i="2"/>
  <c r="AO1125" i="2"/>
  <c r="AN1124" i="2"/>
  <c r="AO1130" i="2"/>
  <c r="AN1129" i="2"/>
  <c r="AO1120" i="2"/>
  <c r="AN1119" i="2"/>
  <c r="AO1115" i="2"/>
  <c r="AN1115" i="2" s="1"/>
  <c r="AN1114" i="2"/>
  <c r="AO1135" i="2"/>
  <c r="AO1140" i="2"/>
  <c r="AN1140" i="2" s="1"/>
  <c r="AQ1073" i="2"/>
  <c r="AS1072" i="2"/>
  <c r="AR1072" i="2"/>
  <c r="AT1072" i="2"/>
  <c r="AU1072" i="2" s="1"/>
  <c r="AQ1083" i="2"/>
  <c r="AS1082" i="2"/>
  <c r="AR1082" i="2"/>
  <c r="AT1082" i="2"/>
  <c r="AU1082" i="2" s="1"/>
  <c r="AT1087" i="2"/>
  <c r="AU1087" i="2" s="1"/>
  <c r="AR1087" i="2"/>
  <c r="AQ1088" i="2"/>
  <c r="AS1087" i="2"/>
  <c r="AT1067" i="2"/>
  <c r="AU1067" i="2" s="1"/>
  <c r="AR1067" i="2"/>
  <c r="AS1067" i="2"/>
  <c r="AT1077" i="2"/>
  <c r="AU1077" i="2" s="1"/>
  <c r="AS1077" i="2"/>
  <c r="AR1077" i="2"/>
  <c r="AQ1078" i="2"/>
  <c r="AQ1093" i="2"/>
  <c r="AS1092" i="2"/>
  <c r="AR1092" i="2"/>
  <c r="AT1092" i="2"/>
  <c r="AU1092" i="2" s="1"/>
  <c r="AQ1098" i="2"/>
  <c r="BI940" i="2" l="1"/>
  <c r="BH940" i="2" s="1"/>
  <c r="BH939" i="2"/>
  <c r="BI956" i="2"/>
  <c r="BI952" i="2"/>
  <c r="BH951" i="2"/>
  <c r="BM917" i="2"/>
  <c r="BL917" i="2"/>
  <c r="BK918" i="2"/>
  <c r="BN917" i="2"/>
  <c r="BO917" i="2" s="1"/>
  <c r="BM905" i="2"/>
  <c r="BL905" i="2"/>
  <c r="BN905" i="2"/>
  <c r="BO905" i="2" s="1"/>
  <c r="BI944" i="2"/>
  <c r="BH943" i="2"/>
  <c r="BM921" i="2"/>
  <c r="BL921" i="2"/>
  <c r="BK926" i="2"/>
  <c r="BK922" i="2"/>
  <c r="BN921" i="2"/>
  <c r="BO921" i="2" s="1"/>
  <c r="BM909" i="2"/>
  <c r="BL909" i="2"/>
  <c r="BK910" i="2"/>
  <c r="BN909" i="2"/>
  <c r="BO909" i="2" s="1"/>
  <c r="BI948" i="2"/>
  <c r="BH947" i="2"/>
  <c r="BM913" i="2"/>
  <c r="BL913" i="2"/>
  <c r="BK914" i="2"/>
  <c r="BN913" i="2"/>
  <c r="BO913" i="2" s="1"/>
  <c r="AO1131" i="2"/>
  <c r="AN1130" i="2"/>
  <c r="AO1136" i="2"/>
  <c r="AN1135" i="2"/>
  <c r="AO1121" i="2"/>
  <c r="AN1121" i="2" s="1"/>
  <c r="AN1120" i="2"/>
  <c r="AO1126" i="2"/>
  <c r="AN1125" i="2"/>
  <c r="AT1083" i="2"/>
  <c r="AU1083" i="2" s="1"/>
  <c r="AR1083" i="2"/>
  <c r="AQ1084" i="2"/>
  <c r="AS1083" i="2"/>
  <c r="AQ1099" i="2"/>
  <c r="AS1098" i="2"/>
  <c r="AR1098" i="2"/>
  <c r="AQ1104" i="2"/>
  <c r="AT1098" i="2"/>
  <c r="AU1098" i="2" s="1"/>
  <c r="AT1093" i="2"/>
  <c r="AU1093" i="2" s="1"/>
  <c r="AS1093" i="2"/>
  <c r="AR1093" i="2"/>
  <c r="AQ1094" i="2"/>
  <c r="AO1141" i="2"/>
  <c r="AO1146" i="2"/>
  <c r="AN1146" i="2" s="1"/>
  <c r="AT1073" i="2"/>
  <c r="AU1073" i="2" s="1"/>
  <c r="AS1073" i="2"/>
  <c r="AR1073" i="2"/>
  <c r="AQ1079" i="2"/>
  <c r="AS1078" i="2"/>
  <c r="AR1078" i="2"/>
  <c r="AT1078" i="2"/>
  <c r="AU1078" i="2" s="1"/>
  <c r="AQ1089" i="2"/>
  <c r="AS1088" i="2"/>
  <c r="AR1088" i="2"/>
  <c r="AT1088" i="2"/>
  <c r="AU1088" i="2" s="1"/>
  <c r="BK915" i="2" l="1"/>
  <c r="BN914" i="2"/>
  <c r="BO914" i="2" s="1"/>
  <c r="BM914" i="2"/>
  <c r="BL914" i="2"/>
  <c r="BI949" i="2"/>
  <c r="BH948" i="2"/>
  <c r="BK919" i="2"/>
  <c r="BN918" i="2"/>
  <c r="BO918" i="2" s="1"/>
  <c r="BM918" i="2"/>
  <c r="BL918" i="2"/>
  <c r="BI953" i="2"/>
  <c r="BH952" i="2"/>
  <c r="BI961" i="2"/>
  <c r="BI957" i="2"/>
  <c r="BH956" i="2"/>
  <c r="BN910" i="2"/>
  <c r="BO910" i="2" s="1"/>
  <c r="BM910" i="2"/>
  <c r="BL910" i="2"/>
  <c r="BK923" i="2"/>
  <c r="BN922" i="2"/>
  <c r="BO922" i="2" s="1"/>
  <c r="BM922" i="2"/>
  <c r="BL922" i="2"/>
  <c r="BK931" i="2"/>
  <c r="BK927" i="2"/>
  <c r="BN926" i="2"/>
  <c r="BO926" i="2" s="1"/>
  <c r="BM926" i="2"/>
  <c r="BL926" i="2"/>
  <c r="BI945" i="2"/>
  <c r="BH945" i="2" s="1"/>
  <c r="BH944" i="2"/>
  <c r="AO1127" i="2"/>
  <c r="AN1127" i="2" s="1"/>
  <c r="AN1126" i="2"/>
  <c r="AO1137" i="2"/>
  <c r="AN1136" i="2"/>
  <c r="AO1142" i="2"/>
  <c r="AN1141" i="2"/>
  <c r="AO1132" i="2"/>
  <c r="AN1131" i="2"/>
  <c r="AO1147" i="2"/>
  <c r="AO1152" i="2"/>
  <c r="AN1152" i="2" s="1"/>
  <c r="AQ1085" i="2"/>
  <c r="AS1084" i="2"/>
  <c r="AR1084" i="2"/>
  <c r="AT1084" i="2"/>
  <c r="AU1084" i="2" s="1"/>
  <c r="AQ1105" i="2"/>
  <c r="AS1104" i="2"/>
  <c r="AR1104" i="2"/>
  <c r="AT1104" i="2"/>
  <c r="AU1104" i="2" s="1"/>
  <c r="AQ1110" i="2"/>
  <c r="AT1089" i="2"/>
  <c r="AU1089" i="2" s="1"/>
  <c r="AS1089" i="2"/>
  <c r="AR1089" i="2"/>
  <c r="AQ1090" i="2"/>
  <c r="AT1079" i="2"/>
  <c r="AU1079" i="2" s="1"/>
  <c r="AR1079" i="2"/>
  <c r="AS1079" i="2"/>
  <c r="AQ1095" i="2"/>
  <c r="AS1094" i="2"/>
  <c r="AR1094" i="2"/>
  <c r="AT1094" i="2"/>
  <c r="AU1094" i="2" s="1"/>
  <c r="AT1099" i="2"/>
  <c r="AU1099" i="2" s="1"/>
  <c r="AR1099" i="2"/>
  <c r="AQ1100" i="2"/>
  <c r="AS1099" i="2"/>
  <c r="BK928" i="2" l="1"/>
  <c r="BN927" i="2"/>
  <c r="BO927" i="2" s="1"/>
  <c r="BM927" i="2"/>
  <c r="BL927" i="2"/>
  <c r="BI954" i="2"/>
  <c r="BH953" i="2"/>
  <c r="BK920" i="2"/>
  <c r="BN919" i="2"/>
  <c r="BO919" i="2" s="1"/>
  <c r="BM919" i="2"/>
  <c r="BL919" i="2"/>
  <c r="BI958" i="2"/>
  <c r="BH957" i="2"/>
  <c r="BK936" i="2"/>
  <c r="BK932" i="2"/>
  <c r="BN931" i="2"/>
  <c r="BO931" i="2" s="1"/>
  <c r="BM931" i="2"/>
  <c r="BL931" i="2"/>
  <c r="BK924" i="2"/>
  <c r="BN923" i="2"/>
  <c r="BO923" i="2" s="1"/>
  <c r="BM923" i="2"/>
  <c r="BL923" i="2"/>
  <c r="BI966" i="2"/>
  <c r="BI962" i="2"/>
  <c r="BH961" i="2"/>
  <c r="BI950" i="2"/>
  <c r="BH950" i="2" s="1"/>
  <c r="BH949" i="2"/>
  <c r="BN915" i="2"/>
  <c r="BO915" i="2" s="1"/>
  <c r="BM915" i="2"/>
  <c r="BL915" i="2"/>
  <c r="AO1133" i="2"/>
  <c r="AN1133" i="2" s="1"/>
  <c r="AN1132" i="2"/>
  <c r="AO1138" i="2"/>
  <c r="AN1137" i="2"/>
  <c r="AO1148" i="2"/>
  <c r="AN1147" i="2"/>
  <c r="AO1143" i="2"/>
  <c r="AN1142" i="2"/>
  <c r="AQ1091" i="2"/>
  <c r="AS1090" i="2"/>
  <c r="AR1090" i="2"/>
  <c r="AT1090" i="2"/>
  <c r="AU1090" i="2" s="1"/>
  <c r="AT1105" i="2"/>
  <c r="AU1105" i="2" s="1"/>
  <c r="AS1105" i="2"/>
  <c r="AR1105" i="2"/>
  <c r="AQ1106" i="2"/>
  <c r="AT1085" i="2"/>
  <c r="AU1085" i="2" s="1"/>
  <c r="AS1085" i="2"/>
  <c r="AR1085" i="2"/>
  <c r="AO1153" i="2"/>
  <c r="AO1158" i="2"/>
  <c r="AN1158" i="2" s="1"/>
  <c r="AT1095" i="2"/>
  <c r="AU1095" i="2" s="1"/>
  <c r="AR1095" i="2"/>
  <c r="AQ1096" i="2"/>
  <c r="AS1095" i="2"/>
  <c r="AQ1111" i="2"/>
  <c r="AS1110" i="2"/>
  <c r="AR1110" i="2"/>
  <c r="AQ1116" i="2"/>
  <c r="AT1110" i="2"/>
  <c r="AU1110" i="2" s="1"/>
  <c r="AQ1101" i="2"/>
  <c r="AS1100" i="2"/>
  <c r="AR1100" i="2"/>
  <c r="AT1100" i="2"/>
  <c r="AU1100" i="2" s="1"/>
  <c r="BI963" i="2" l="1"/>
  <c r="BH962" i="2"/>
  <c r="BI959" i="2"/>
  <c r="BH958" i="2"/>
  <c r="BL920" i="2"/>
  <c r="BN920" i="2"/>
  <c r="BO920" i="2" s="1"/>
  <c r="BM920" i="2"/>
  <c r="BI971" i="2"/>
  <c r="BI967" i="2"/>
  <c r="BH966" i="2"/>
  <c r="BL924" i="2"/>
  <c r="BK925" i="2"/>
  <c r="BN924" i="2"/>
  <c r="BO924" i="2" s="1"/>
  <c r="BM924" i="2"/>
  <c r="BL932" i="2"/>
  <c r="BK933" i="2"/>
  <c r="BN932" i="2"/>
  <c r="BO932" i="2" s="1"/>
  <c r="BM932" i="2"/>
  <c r="BL936" i="2"/>
  <c r="BK941" i="2"/>
  <c r="BK937" i="2"/>
  <c r="BN936" i="2"/>
  <c r="BO936" i="2" s="1"/>
  <c r="BM936" i="2"/>
  <c r="BI955" i="2"/>
  <c r="BH955" i="2" s="1"/>
  <c r="BH954" i="2"/>
  <c r="BL928" i="2"/>
  <c r="BK929" i="2"/>
  <c r="BN928" i="2"/>
  <c r="BO928" i="2" s="1"/>
  <c r="BM928" i="2"/>
  <c r="AO1144" i="2"/>
  <c r="AN1143" i="2"/>
  <c r="AO1139" i="2"/>
  <c r="AN1139" i="2" s="1"/>
  <c r="AN1138" i="2"/>
  <c r="AO1154" i="2"/>
  <c r="AN1153" i="2"/>
  <c r="AO1149" i="2"/>
  <c r="AN1148" i="2"/>
  <c r="AT1101" i="2"/>
  <c r="AU1101" i="2" s="1"/>
  <c r="AS1101" i="2"/>
  <c r="AR1101" i="2"/>
  <c r="AQ1102" i="2"/>
  <c r="AQ1097" i="2"/>
  <c r="AS1096" i="2"/>
  <c r="AR1096" i="2"/>
  <c r="AT1096" i="2"/>
  <c r="AU1096" i="2" s="1"/>
  <c r="AQ1107" i="2"/>
  <c r="AS1106" i="2"/>
  <c r="AR1106" i="2"/>
  <c r="AT1106" i="2"/>
  <c r="AU1106" i="2" s="1"/>
  <c r="AT1111" i="2"/>
  <c r="AU1111" i="2" s="1"/>
  <c r="AR1111" i="2"/>
  <c r="AQ1112" i="2"/>
  <c r="AS1111" i="2"/>
  <c r="AQ1117" i="2"/>
  <c r="AS1116" i="2"/>
  <c r="AR1116" i="2"/>
  <c r="AT1116" i="2"/>
  <c r="AU1116" i="2" s="1"/>
  <c r="AQ1122" i="2"/>
  <c r="AO1159" i="2"/>
  <c r="AO1164" i="2"/>
  <c r="AN1164" i="2" s="1"/>
  <c r="AT1091" i="2"/>
  <c r="AU1091" i="2" s="1"/>
  <c r="AR1091" i="2"/>
  <c r="AS1091" i="2"/>
  <c r="BM941" i="2" l="1"/>
  <c r="BL941" i="2"/>
  <c r="BK946" i="2"/>
  <c r="BK942" i="2"/>
  <c r="BN941" i="2"/>
  <c r="BO941" i="2" s="1"/>
  <c r="BM933" i="2"/>
  <c r="BL933" i="2"/>
  <c r="BK934" i="2"/>
  <c r="BN933" i="2"/>
  <c r="BO933" i="2" s="1"/>
  <c r="BM925" i="2"/>
  <c r="BL925" i="2"/>
  <c r="BN925" i="2"/>
  <c r="BO925" i="2" s="1"/>
  <c r="BI976" i="2"/>
  <c r="BI972" i="2"/>
  <c r="BH971" i="2"/>
  <c r="BM929" i="2"/>
  <c r="BL929" i="2"/>
  <c r="BK930" i="2"/>
  <c r="BN929" i="2"/>
  <c r="BO929" i="2" s="1"/>
  <c r="BI960" i="2"/>
  <c r="BH960" i="2" s="1"/>
  <c r="BH959" i="2"/>
  <c r="BM937" i="2"/>
  <c r="BL937" i="2"/>
  <c r="BK938" i="2"/>
  <c r="BN937" i="2"/>
  <c r="BO937" i="2" s="1"/>
  <c r="BI968" i="2"/>
  <c r="BH967" i="2"/>
  <c r="BI964" i="2"/>
  <c r="BH963" i="2"/>
  <c r="AO1150" i="2"/>
  <c r="AN1149" i="2"/>
  <c r="AO1160" i="2"/>
  <c r="AN1159" i="2"/>
  <c r="AO1155" i="2"/>
  <c r="AN1154" i="2"/>
  <c r="AO1145" i="2"/>
  <c r="AN1145" i="2" s="1"/>
  <c r="AN1144" i="2"/>
  <c r="AQ1113" i="2"/>
  <c r="AS1112" i="2"/>
  <c r="AR1112" i="2"/>
  <c r="AT1112" i="2"/>
  <c r="AU1112" i="2" s="1"/>
  <c r="AO1165" i="2"/>
  <c r="AO1170" i="2"/>
  <c r="AN1170" i="2" s="1"/>
  <c r="AQ1103" i="2"/>
  <c r="AS1102" i="2"/>
  <c r="AR1102" i="2"/>
  <c r="AT1102" i="2"/>
  <c r="AU1102" i="2" s="1"/>
  <c r="AQ1123" i="2"/>
  <c r="AS1122" i="2"/>
  <c r="AR1122" i="2"/>
  <c r="AQ1128" i="2"/>
  <c r="AT1122" i="2"/>
  <c r="AU1122" i="2" s="1"/>
  <c r="AT1117" i="2"/>
  <c r="AU1117" i="2" s="1"/>
  <c r="AS1117" i="2"/>
  <c r="AR1117" i="2"/>
  <c r="AQ1118" i="2"/>
  <c r="AT1107" i="2"/>
  <c r="AU1107" i="2" s="1"/>
  <c r="AR1107" i="2"/>
  <c r="AQ1108" i="2"/>
  <c r="AS1107" i="2"/>
  <c r="AT1097" i="2"/>
  <c r="AU1097" i="2" s="1"/>
  <c r="AS1097" i="2"/>
  <c r="AR1097" i="2"/>
  <c r="BK935" i="2" l="1"/>
  <c r="BN934" i="2"/>
  <c r="BO934" i="2" s="1"/>
  <c r="BM934" i="2"/>
  <c r="BL934" i="2"/>
  <c r="BK943" i="2"/>
  <c r="BN942" i="2"/>
  <c r="BO942" i="2" s="1"/>
  <c r="BM942" i="2"/>
  <c r="BL942" i="2"/>
  <c r="BI965" i="2"/>
  <c r="BH965" i="2" s="1"/>
  <c r="BH964" i="2"/>
  <c r="BK951" i="2"/>
  <c r="BK947" i="2"/>
  <c r="BN946" i="2"/>
  <c r="BO946" i="2" s="1"/>
  <c r="BM946" i="2"/>
  <c r="BL946" i="2"/>
  <c r="BI969" i="2"/>
  <c r="BH968" i="2"/>
  <c r="BN930" i="2"/>
  <c r="BO930" i="2" s="1"/>
  <c r="BM930" i="2"/>
  <c r="BL930" i="2"/>
  <c r="BI973" i="2"/>
  <c r="BH972" i="2"/>
  <c r="BK939" i="2"/>
  <c r="BN938" i="2"/>
  <c r="BO938" i="2" s="1"/>
  <c r="BM938" i="2"/>
  <c r="BL938" i="2"/>
  <c r="BI981" i="2"/>
  <c r="BI977" i="2"/>
  <c r="BH976" i="2"/>
  <c r="AO1161" i="2"/>
  <c r="AN1160" i="2"/>
  <c r="AO1166" i="2"/>
  <c r="AN1165" i="2"/>
  <c r="AO1156" i="2"/>
  <c r="AN1155" i="2"/>
  <c r="AO1151" i="2"/>
  <c r="AN1151" i="2" s="1"/>
  <c r="AN1150" i="2"/>
  <c r="AT1123" i="2"/>
  <c r="AU1123" i="2" s="1"/>
  <c r="AR1123" i="2"/>
  <c r="AQ1124" i="2"/>
  <c r="AS1123" i="2"/>
  <c r="AT1103" i="2"/>
  <c r="AU1103" i="2" s="1"/>
  <c r="AR1103" i="2"/>
  <c r="AS1103" i="2"/>
  <c r="AQ1109" i="2"/>
  <c r="AS1108" i="2"/>
  <c r="AR1108" i="2"/>
  <c r="AT1108" i="2"/>
  <c r="AU1108" i="2" s="1"/>
  <c r="AQ1129" i="2"/>
  <c r="AS1128" i="2"/>
  <c r="AR1128" i="2"/>
  <c r="AT1128" i="2"/>
  <c r="AU1128" i="2" s="1"/>
  <c r="AQ1134" i="2"/>
  <c r="AO1171" i="2"/>
  <c r="AO1176" i="2"/>
  <c r="AN1176" i="2" s="1"/>
  <c r="AQ1119" i="2"/>
  <c r="AS1118" i="2"/>
  <c r="AR1118" i="2"/>
  <c r="AT1118" i="2"/>
  <c r="AU1118" i="2" s="1"/>
  <c r="AT1113" i="2"/>
  <c r="AU1113" i="2" s="1"/>
  <c r="AS1113" i="2"/>
  <c r="AR1113" i="2"/>
  <c r="AQ1114" i="2"/>
  <c r="BI970" i="2" l="1"/>
  <c r="BH970" i="2" s="1"/>
  <c r="BH969" i="2"/>
  <c r="BK948" i="2"/>
  <c r="BN947" i="2"/>
  <c r="BO947" i="2" s="1"/>
  <c r="BM947" i="2"/>
  <c r="BL947" i="2"/>
  <c r="BI978" i="2"/>
  <c r="BH977" i="2"/>
  <c r="BI986" i="2"/>
  <c r="BI982" i="2"/>
  <c r="BH981" i="2"/>
  <c r="BK940" i="2"/>
  <c r="BN939" i="2"/>
  <c r="BO939" i="2" s="1"/>
  <c r="BM939" i="2"/>
  <c r="BL939" i="2"/>
  <c r="BK956" i="2"/>
  <c r="BK952" i="2"/>
  <c r="BN951" i="2"/>
  <c r="BO951" i="2" s="1"/>
  <c r="BM951" i="2"/>
  <c r="BL951" i="2"/>
  <c r="BI974" i="2"/>
  <c r="BH973" i="2"/>
  <c r="BK944" i="2"/>
  <c r="BN943" i="2"/>
  <c r="BO943" i="2" s="1"/>
  <c r="BM943" i="2"/>
  <c r="BL943" i="2"/>
  <c r="BN935" i="2"/>
  <c r="BO935" i="2" s="1"/>
  <c r="BM935" i="2"/>
  <c r="BL935" i="2"/>
  <c r="AO1167" i="2"/>
  <c r="AN1166" i="2"/>
  <c r="AO1172" i="2"/>
  <c r="AN1171" i="2"/>
  <c r="AO1157" i="2"/>
  <c r="AN1157" i="2" s="1"/>
  <c r="AN1156" i="2"/>
  <c r="AO1162" i="2"/>
  <c r="AN1161" i="2"/>
  <c r="AQ1125" i="2"/>
  <c r="AS1124" i="2"/>
  <c r="AR1124" i="2"/>
  <c r="AT1124" i="2"/>
  <c r="AU1124" i="2" s="1"/>
  <c r="AQ1135" i="2"/>
  <c r="AS1134" i="2"/>
  <c r="AR1134" i="2"/>
  <c r="AQ1140" i="2"/>
  <c r="AT1134" i="2"/>
  <c r="AU1134" i="2" s="1"/>
  <c r="AT1109" i="2"/>
  <c r="AU1109" i="2" s="1"/>
  <c r="AS1109" i="2"/>
  <c r="AR1109" i="2"/>
  <c r="AQ1115" i="2"/>
  <c r="AS1114" i="2"/>
  <c r="AR1114" i="2"/>
  <c r="AT1114" i="2"/>
  <c r="AU1114" i="2" s="1"/>
  <c r="AO1177" i="2"/>
  <c r="AO1182" i="2"/>
  <c r="AN1182" i="2" s="1"/>
  <c r="AT1129" i="2"/>
  <c r="AU1129" i="2" s="1"/>
  <c r="AS1129" i="2"/>
  <c r="AR1129" i="2"/>
  <c r="AQ1130" i="2"/>
  <c r="AT1119" i="2"/>
  <c r="AU1119" i="2" s="1"/>
  <c r="AR1119" i="2"/>
  <c r="AQ1120" i="2"/>
  <c r="AS1119" i="2"/>
  <c r="BL940" i="2" l="1"/>
  <c r="BN940" i="2"/>
  <c r="BO940" i="2" s="1"/>
  <c r="BM940" i="2"/>
  <c r="BL944" i="2"/>
  <c r="BK945" i="2"/>
  <c r="BN944" i="2"/>
  <c r="BO944" i="2" s="1"/>
  <c r="BM944" i="2"/>
  <c r="BI979" i="2"/>
  <c r="BH978" i="2"/>
  <c r="BL948" i="2"/>
  <c r="BK949" i="2"/>
  <c r="BN948" i="2"/>
  <c r="BO948" i="2" s="1"/>
  <c r="BM948" i="2"/>
  <c r="BL956" i="2"/>
  <c r="BK961" i="2"/>
  <c r="BK957" i="2"/>
  <c r="BN956" i="2"/>
  <c r="BO956" i="2" s="1"/>
  <c r="BM956" i="2"/>
  <c r="BI983" i="2"/>
  <c r="BH982" i="2"/>
  <c r="BI975" i="2"/>
  <c r="BH975" i="2" s="1"/>
  <c r="BH974" i="2"/>
  <c r="BL952" i="2"/>
  <c r="BK953" i="2"/>
  <c r="BN952" i="2"/>
  <c r="BO952" i="2" s="1"/>
  <c r="BM952" i="2"/>
  <c r="BI991" i="2"/>
  <c r="BI987" i="2"/>
  <c r="BH986" i="2"/>
  <c r="AO1163" i="2"/>
  <c r="AN1163" i="2" s="1"/>
  <c r="AN1162" i="2"/>
  <c r="AO1173" i="2"/>
  <c r="AN1172" i="2"/>
  <c r="AO1178" i="2"/>
  <c r="AN1177" i="2"/>
  <c r="AO1168" i="2"/>
  <c r="AN1167" i="2"/>
  <c r="AQ1141" i="2"/>
  <c r="AS1140" i="2"/>
  <c r="AR1140" i="2"/>
  <c r="AT1140" i="2"/>
  <c r="AU1140" i="2" s="1"/>
  <c r="AQ1146" i="2"/>
  <c r="AQ1131" i="2"/>
  <c r="AS1130" i="2"/>
  <c r="AR1130" i="2"/>
  <c r="AT1130" i="2"/>
  <c r="AU1130" i="2" s="1"/>
  <c r="AO1183" i="2"/>
  <c r="AO1188" i="2"/>
  <c r="AN1188" i="2" s="1"/>
  <c r="AQ1121" i="2"/>
  <c r="AS1120" i="2"/>
  <c r="AR1120" i="2"/>
  <c r="AT1120" i="2"/>
  <c r="AU1120" i="2" s="1"/>
  <c r="AT1115" i="2"/>
  <c r="AU1115" i="2" s="1"/>
  <c r="AR1115" i="2"/>
  <c r="AS1115" i="2"/>
  <c r="AT1135" i="2"/>
  <c r="AU1135" i="2" s="1"/>
  <c r="AR1135" i="2"/>
  <c r="AQ1136" i="2"/>
  <c r="AS1135" i="2"/>
  <c r="AT1125" i="2"/>
  <c r="AU1125" i="2" s="1"/>
  <c r="AS1125" i="2"/>
  <c r="AR1125" i="2"/>
  <c r="AQ1126" i="2"/>
  <c r="BM957" i="2" l="1"/>
  <c r="BL957" i="2"/>
  <c r="BK958" i="2"/>
  <c r="BN957" i="2"/>
  <c r="BO957" i="2" s="1"/>
  <c r="BI980" i="2"/>
  <c r="BH980" i="2" s="1"/>
  <c r="BH979" i="2"/>
  <c r="BI988" i="2"/>
  <c r="BH987" i="2"/>
  <c r="BM953" i="2"/>
  <c r="BL953" i="2"/>
  <c r="BK954" i="2"/>
  <c r="BN953" i="2"/>
  <c r="BO953" i="2" s="1"/>
  <c r="BI996" i="2"/>
  <c r="BI992" i="2"/>
  <c r="BH991" i="2"/>
  <c r="BI984" i="2"/>
  <c r="BH983" i="2"/>
  <c r="BM961" i="2"/>
  <c r="BL961" i="2"/>
  <c r="BK966" i="2"/>
  <c r="BK962" i="2"/>
  <c r="BN961" i="2"/>
  <c r="BO961" i="2" s="1"/>
  <c r="BM949" i="2"/>
  <c r="BL949" i="2"/>
  <c r="BK950" i="2"/>
  <c r="BN949" i="2"/>
  <c r="BO949" i="2" s="1"/>
  <c r="BM945" i="2"/>
  <c r="BL945" i="2"/>
  <c r="BN945" i="2"/>
  <c r="BO945" i="2" s="1"/>
  <c r="AO1169" i="2"/>
  <c r="AN1169" i="2" s="1"/>
  <c r="AN1168" i="2"/>
  <c r="AO1174" i="2"/>
  <c r="AN1173" i="2"/>
  <c r="AO1184" i="2"/>
  <c r="AN1183" i="2"/>
  <c r="AO1179" i="2"/>
  <c r="AN1178" i="2"/>
  <c r="AO1189" i="2"/>
  <c r="AO1194" i="2"/>
  <c r="AN1194" i="2" s="1"/>
  <c r="AQ1127" i="2"/>
  <c r="AS1126" i="2"/>
  <c r="AR1126" i="2"/>
  <c r="AT1126" i="2"/>
  <c r="AU1126" i="2" s="1"/>
  <c r="AT1131" i="2"/>
  <c r="AU1131" i="2" s="1"/>
  <c r="AR1131" i="2"/>
  <c r="AQ1132" i="2"/>
  <c r="AS1131" i="2"/>
  <c r="AT1121" i="2"/>
  <c r="AU1121" i="2" s="1"/>
  <c r="AS1121" i="2"/>
  <c r="AR1121" i="2"/>
  <c r="AQ1137" i="2"/>
  <c r="AS1136" i="2"/>
  <c r="AR1136" i="2"/>
  <c r="AT1136" i="2"/>
  <c r="AU1136" i="2" s="1"/>
  <c r="AQ1147" i="2"/>
  <c r="AS1146" i="2"/>
  <c r="AR1146" i="2"/>
  <c r="AQ1152" i="2"/>
  <c r="AT1146" i="2"/>
  <c r="AU1146" i="2" s="1"/>
  <c r="AT1141" i="2"/>
  <c r="AU1141" i="2" s="1"/>
  <c r="AS1141" i="2"/>
  <c r="AR1141" i="2"/>
  <c r="AQ1142" i="2"/>
  <c r="BK971" i="2" l="1"/>
  <c r="BK967" i="2"/>
  <c r="BN966" i="2"/>
  <c r="BO966" i="2" s="1"/>
  <c r="BM966" i="2"/>
  <c r="BL966" i="2"/>
  <c r="BK955" i="2"/>
  <c r="BN954" i="2"/>
  <c r="BO954" i="2" s="1"/>
  <c r="BM954" i="2"/>
  <c r="BL954" i="2"/>
  <c r="BI989" i="2"/>
  <c r="BH988" i="2"/>
  <c r="BK959" i="2"/>
  <c r="BN958" i="2"/>
  <c r="BO958" i="2" s="1"/>
  <c r="BM958" i="2"/>
  <c r="BL958" i="2"/>
  <c r="BI985" i="2"/>
  <c r="BH985" i="2" s="1"/>
  <c r="BH984" i="2"/>
  <c r="BI993" i="2"/>
  <c r="BH992" i="2"/>
  <c r="BN950" i="2"/>
  <c r="BO950" i="2" s="1"/>
  <c r="BM950" i="2"/>
  <c r="BL950" i="2"/>
  <c r="BK963" i="2"/>
  <c r="BN962" i="2"/>
  <c r="BO962" i="2" s="1"/>
  <c r="BM962" i="2"/>
  <c r="BL962" i="2"/>
  <c r="BI1001" i="2"/>
  <c r="BI997" i="2"/>
  <c r="BH996" i="2"/>
  <c r="AO1180" i="2"/>
  <c r="AN1179" i="2"/>
  <c r="AO1175" i="2"/>
  <c r="AN1175" i="2" s="1"/>
  <c r="AN1174" i="2"/>
  <c r="AO1190" i="2"/>
  <c r="AN1189" i="2"/>
  <c r="AO1185" i="2"/>
  <c r="AN1184" i="2"/>
  <c r="AT1147" i="2"/>
  <c r="AU1147" i="2" s="1"/>
  <c r="AR1147" i="2"/>
  <c r="AQ1148" i="2"/>
  <c r="AS1147" i="2"/>
  <c r="AT1137" i="2"/>
  <c r="AU1137" i="2" s="1"/>
  <c r="AS1137" i="2"/>
  <c r="AR1137" i="2"/>
  <c r="AQ1138" i="2"/>
  <c r="AO1195" i="2"/>
  <c r="AO1200" i="2"/>
  <c r="AN1200" i="2" s="1"/>
  <c r="AT1127" i="2"/>
  <c r="AU1127" i="2" s="1"/>
  <c r="AR1127" i="2"/>
  <c r="AS1127" i="2"/>
  <c r="AQ1143" i="2"/>
  <c r="AS1142" i="2"/>
  <c r="AR1142" i="2"/>
  <c r="AT1142" i="2"/>
  <c r="AU1142" i="2" s="1"/>
  <c r="AQ1153" i="2"/>
  <c r="AS1152" i="2"/>
  <c r="AR1152" i="2"/>
  <c r="AQ1158" i="2"/>
  <c r="AT1152" i="2"/>
  <c r="AU1152" i="2" s="1"/>
  <c r="AQ1133" i="2"/>
  <c r="AS1132" i="2"/>
  <c r="AR1132" i="2"/>
  <c r="AT1132" i="2"/>
  <c r="AU1132" i="2" s="1"/>
  <c r="BK960" i="2" l="1"/>
  <c r="BN959" i="2"/>
  <c r="BO959" i="2" s="1"/>
  <c r="BM959" i="2"/>
  <c r="BL959" i="2"/>
  <c r="BI998" i="2"/>
  <c r="BH997" i="2"/>
  <c r="BI994" i="2"/>
  <c r="BH993" i="2"/>
  <c r="BI990" i="2"/>
  <c r="BH990" i="2" s="1"/>
  <c r="BH989" i="2"/>
  <c r="BN955" i="2"/>
  <c r="BO955" i="2" s="1"/>
  <c r="BM955" i="2"/>
  <c r="BL955" i="2"/>
  <c r="BK968" i="2"/>
  <c r="BL967" i="2"/>
  <c r="BN967" i="2"/>
  <c r="BO967" i="2" s="1"/>
  <c r="BM967" i="2"/>
  <c r="BI1006" i="2"/>
  <c r="BI1002" i="2"/>
  <c r="BH1001" i="2"/>
  <c r="BK964" i="2"/>
  <c r="BN963" i="2"/>
  <c r="BO963" i="2" s="1"/>
  <c r="BM963" i="2"/>
  <c r="BL963" i="2"/>
  <c r="BK976" i="2"/>
  <c r="BK972" i="2"/>
  <c r="BN971" i="2"/>
  <c r="BO971" i="2" s="1"/>
  <c r="BM971" i="2"/>
  <c r="BL971" i="2"/>
  <c r="AO1186" i="2"/>
  <c r="AN1185" i="2"/>
  <c r="AO1196" i="2"/>
  <c r="AN1195" i="2"/>
  <c r="AO1191" i="2"/>
  <c r="AN1190" i="2"/>
  <c r="AO1181" i="2"/>
  <c r="AN1181" i="2" s="1"/>
  <c r="AN1180" i="2"/>
  <c r="AQ1139" i="2"/>
  <c r="AS1138" i="2"/>
  <c r="AR1138" i="2"/>
  <c r="AT1138" i="2"/>
  <c r="AU1138" i="2" s="1"/>
  <c r="AT1133" i="2"/>
  <c r="AU1133" i="2" s="1"/>
  <c r="AS1133" i="2"/>
  <c r="AR1133" i="2"/>
  <c r="AQ1149" i="2"/>
  <c r="AS1148" i="2"/>
  <c r="AR1148" i="2"/>
  <c r="AT1148" i="2"/>
  <c r="AU1148" i="2" s="1"/>
  <c r="AT1153" i="2"/>
  <c r="AU1153" i="2" s="1"/>
  <c r="AS1153" i="2"/>
  <c r="AR1153" i="2"/>
  <c r="AQ1154" i="2"/>
  <c r="AT1143" i="2"/>
  <c r="AU1143" i="2" s="1"/>
  <c r="AR1143" i="2"/>
  <c r="AQ1144" i="2"/>
  <c r="AS1143" i="2"/>
  <c r="AO1201" i="2"/>
  <c r="AO1206" i="2"/>
  <c r="AN1206" i="2" s="1"/>
  <c r="AQ1159" i="2"/>
  <c r="AS1158" i="2"/>
  <c r="AR1158" i="2"/>
  <c r="AQ1164" i="2"/>
  <c r="AT1158" i="2"/>
  <c r="AU1158" i="2" s="1"/>
  <c r="BI1003" i="2" l="1"/>
  <c r="BH1002" i="2"/>
  <c r="BI995" i="2"/>
  <c r="BH995" i="2" s="1"/>
  <c r="BH994" i="2"/>
  <c r="BK969" i="2"/>
  <c r="BN968" i="2"/>
  <c r="BO968" i="2" s="1"/>
  <c r="BM968" i="2"/>
  <c r="BL968" i="2"/>
  <c r="BK973" i="2"/>
  <c r="BN972" i="2"/>
  <c r="BO972" i="2" s="1"/>
  <c r="BM972" i="2"/>
  <c r="BL972" i="2"/>
  <c r="BI1011" i="2"/>
  <c r="BI1007" i="2"/>
  <c r="BH1006" i="2"/>
  <c r="BK981" i="2"/>
  <c r="BK977" i="2"/>
  <c r="BN976" i="2"/>
  <c r="BO976" i="2" s="1"/>
  <c r="BM976" i="2"/>
  <c r="BL976" i="2"/>
  <c r="BL964" i="2"/>
  <c r="BK965" i="2"/>
  <c r="BN964" i="2"/>
  <c r="BO964" i="2" s="1"/>
  <c r="BM964" i="2"/>
  <c r="BI999" i="2"/>
  <c r="BH998" i="2"/>
  <c r="BL960" i="2"/>
  <c r="BN960" i="2"/>
  <c r="BO960" i="2" s="1"/>
  <c r="BM960" i="2"/>
  <c r="AO1202" i="2"/>
  <c r="AN1201" i="2"/>
  <c r="AO1197" i="2"/>
  <c r="AN1196" i="2"/>
  <c r="AO1192" i="2"/>
  <c r="AN1191" i="2"/>
  <c r="AO1187" i="2"/>
  <c r="AN1187" i="2" s="1"/>
  <c r="AN1186" i="2"/>
  <c r="AT1149" i="2"/>
  <c r="AU1149" i="2" s="1"/>
  <c r="AS1149" i="2"/>
  <c r="AR1149" i="2"/>
  <c r="AQ1150" i="2"/>
  <c r="AQ1155" i="2"/>
  <c r="AS1154" i="2"/>
  <c r="AR1154" i="2"/>
  <c r="AT1154" i="2"/>
  <c r="AU1154" i="2" s="1"/>
  <c r="AQ1145" i="2"/>
  <c r="AS1144" i="2"/>
  <c r="AR1144" i="2"/>
  <c r="AT1144" i="2"/>
  <c r="AU1144" i="2" s="1"/>
  <c r="AT1159" i="2"/>
  <c r="AU1159" i="2" s="1"/>
  <c r="AS1159" i="2"/>
  <c r="AR1159" i="2"/>
  <c r="AQ1160" i="2"/>
  <c r="AQ1165" i="2"/>
  <c r="AS1164" i="2"/>
  <c r="AR1164" i="2"/>
  <c r="AQ1170" i="2"/>
  <c r="AT1164" i="2"/>
  <c r="AU1164" i="2" s="1"/>
  <c r="AO1207" i="2"/>
  <c r="AO1212" i="2"/>
  <c r="AN1212" i="2" s="1"/>
  <c r="AT1139" i="2"/>
  <c r="AU1139" i="2" s="1"/>
  <c r="AR1139" i="2"/>
  <c r="AS1139" i="2"/>
  <c r="BL981" i="2" l="1"/>
  <c r="BK986" i="2"/>
  <c r="BK982" i="2"/>
  <c r="BN981" i="2"/>
  <c r="BO981" i="2" s="1"/>
  <c r="BM981" i="2"/>
  <c r="BM965" i="2"/>
  <c r="BL965" i="2"/>
  <c r="BN965" i="2"/>
  <c r="BO965" i="2" s="1"/>
  <c r="BI1008" i="2"/>
  <c r="BH1007" i="2"/>
  <c r="BI1000" i="2"/>
  <c r="BH1000" i="2" s="1"/>
  <c r="BH999" i="2"/>
  <c r="BL977" i="2"/>
  <c r="BK978" i="2"/>
  <c r="BN977" i="2"/>
  <c r="BO977" i="2" s="1"/>
  <c r="BM977" i="2"/>
  <c r="BI1016" i="2"/>
  <c r="BI1012" i="2"/>
  <c r="BH1011" i="2"/>
  <c r="BL973" i="2"/>
  <c r="BK974" i="2"/>
  <c r="BN973" i="2"/>
  <c r="BO973" i="2" s="1"/>
  <c r="BM973" i="2"/>
  <c r="BL969" i="2"/>
  <c r="BK970" i="2"/>
  <c r="BN969" i="2"/>
  <c r="BO969" i="2" s="1"/>
  <c r="BM969" i="2"/>
  <c r="BI1004" i="2"/>
  <c r="BH1003" i="2"/>
  <c r="AO1198" i="2"/>
  <c r="AN1197" i="2"/>
  <c r="AO1208" i="2"/>
  <c r="AN1207" i="2"/>
  <c r="AO1193" i="2"/>
  <c r="AN1193" i="2" s="1"/>
  <c r="AN1192" i="2"/>
  <c r="AO1203" i="2"/>
  <c r="AN1202" i="2"/>
  <c r="AQ1171" i="2"/>
  <c r="AS1170" i="2"/>
  <c r="AR1170" i="2"/>
  <c r="AT1170" i="2"/>
  <c r="AU1170" i="2" s="1"/>
  <c r="AQ1176" i="2"/>
  <c r="AQ1161" i="2"/>
  <c r="AS1160" i="2"/>
  <c r="AR1160" i="2"/>
  <c r="AT1160" i="2"/>
  <c r="AU1160" i="2" s="1"/>
  <c r="AQ1151" i="2"/>
  <c r="AS1150" i="2"/>
  <c r="AR1150" i="2"/>
  <c r="AT1150" i="2"/>
  <c r="AU1150" i="2" s="1"/>
  <c r="AO1213" i="2"/>
  <c r="AO1218" i="2"/>
  <c r="AN1218" i="2" s="1"/>
  <c r="AT1165" i="2"/>
  <c r="AU1165" i="2" s="1"/>
  <c r="AQ1166" i="2"/>
  <c r="AR1165" i="2"/>
  <c r="AS1165" i="2"/>
  <c r="AT1145" i="2"/>
  <c r="AU1145" i="2" s="1"/>
  <c r="AS1145" i="2"/>
  <c r="AR1145" i="2"/>
  <c r="AT1155" i="2"/>
  <c r="AU1155" i="2" s="1"/>
  <c r="AR1155" i="2"/>
  <c r="AQ1156" i="2"/>
  <c r="AS1155" i="2"/>
  <c r="BM982" i="2" l="1"/>
  <c r="BL982" i="2"/>
  <c r="BK983" i="2"/>
  <c r="BN982" i="2"/>
  <c r="BO982" i="2" s="1"/>
  <c r="BI1005" i="2"/>
  <c r="BH1005" i="2" s="1"/>
  <c r="BH1004" i="2"/>
  <c r="BI1013" i="2"/>
  <c r="BH1012" i="2"/>
  <c r="BM978" i="2"/>
  <c r="BL978" i="2"/>
  <c r="BK979" i="2"/>
  <c r="BN978" i="2"/>
  <c r="BO978" i="2" s="1"/>
  <c r="BM986" i="2"/>
  <c r="BL986" i="2"/>
  <c r="BK991" i="2"/>
  <c r="BK987" i="2"/>
  <c r="BN986" i="2"/>
  <c r="BO986" i="2" s="1"/>
  <c r="BM970" i="2"/>
  <c r="BL970" i="2"/>
  <c r="BN970" i="2"/>
  <c r="BO970" i="2" s="1"/>
  <c r="BM974" i="2"/>
  <c r="BL974" i="2"/>
  <c r="BK975" i="2"/>
  <c r="BN974" i="2"/>
  <c r="BO974" i="2" s="1"/>
  <c r="BI1021" i="2"/>
  <c r="BI1017" i="2"/>
  <c r="BH1016" i="2"/>
  <c r="BI1009" i="2"/>
  <c r="BH1008" i="2"/>
  <c r="AO1204" i="2"/>
  <c r="AN1203" i="2"/>
  <c r="AO1209" i="2"/>
  <c r="AN1208" i="2"/>
  <c r="AO1214" i="2"/>
  <c r="AN1213" i="2"/>
  <c r="AO1199" i="2"/>
  <c r="AN1199" i="2" s="1"/>
  <c r="AN1198" i="2"/>
  <c r="AO1219" i="2"/>
  <c r="AO1224" i="2"/>
  <c r="AN1224" i="2" s="1"/>
  <c r="AT1151" i="2"/>
  <c r="AU1151" i="2" s="1"/>
  <c r="AR1151" i="2"/>
  <c r="AS1151" i="2"/>
  <c r="AT1161" i="2"/>
  <c r="AU1161" i="2" s="1"/>
  <c r="AQ1162" i="2"/>
  <c r="AS1161" i="2"/>
  <c r="AR1161" i="2"/>
  <c r="AQ1157" i="2"/>
  <c r="AS1156" i="2"/>
  <c r="AR1156" i="2"/>
  <c r="AT1156" i="2"/>
  <c r="AU1156" i="2" s="1"/>
  <c r="AQ1167" i="2"/>
  <c r="AS1166" i="2"/>
  <c r="AR1166" i="2"/>
  <c r="AT1166" i="2"/>
  <c r="AU1166" i="2" s="1"/>
  <c r="AQ1177" i="2"/>
  <c r="AS1176" i="2"/>
  <c r="AR1176" i="2"/>
  <c r="AQ1182" i="2"/>
  <c r="AT1176" i="2"/>
  <c r="AU1176" i="2" s="1"/>
  <c r="AT1171" i="2"/>
  <c r="AU1171" i="2" s="1"/>
  <c r="AS1171" i="2"/>
  <c r="AQ1172" i="2"/>
  <c r="AR1171" i="2"/>
  <c r="BN975" i="2" l="1"/>
  <c r="BO975" i="2" s="1"/>
  <c r="BM975" i="2"/>
  <c r="BL975" i="2"/>
  <c r="BK996" i="2"/>
  <c r="BK992" i="2"/>
  <c r="BN991" i="2"/>
  <c r="BO991" i="2" s="1"/>
  <c r="BM991" i="2"/>
  <c r="BL991" i="2"/>
  <c r="BK980" i="2"/>
  <c r="BN979" i="2"/>
  <c r="BO979" i="2" s="1"/>
  <c r="BM979" i="2"/>
  <c r="BL979" i="2"/>
  <c r="BI1014" i="2"/>
  <c r="BH1013" i="2"/>
  <c r="BK984" i="2"/>
  <c r="BN983" i="2"/>
  <c r="BO983" i="2" s="1"/>
  <c r="BM983" i="2"/>
  <c r="BL983" i="2"/>
  <c r="BK988" i="2"/>
  <c r="BN987" i="2"/>
  <c r="BO987" i="2" s="1"/>
  <c r="BM987" i="2"/>
  <c r="BL987" i="2"/>
  <c r="BI1018" i="2"/>
  <c r="BH1017" i="2"/>
  <c r="BI1010" i="2"/>
  <c r="BH1010" i="2" s="1"/>
  <c r="BH1009" i="2"/>
  <c r="BI1026" i="2"/>
  <c r="BI1022" i="2"/>
  <c r="BH1021" i="2"/>
  <c r="AO1210" i="2"/>
  <c r="AN1209" i="2"/>
  <c r="AO1220" i="2"/>
  <c r="AN1219" i="2"/>
  <c r="AO1215" i="2"/>
  <c r="AN1214" i="2"/>
  <c r="AO1205" i="2"/>
  <c r="AN1205" i="2" s="1"/>
  <c r="AN1204" i="2"/>
  <c r="AQ1163" i="2"/>
  <c r="AS1162" i="2"/>
  <c r="AR1162" i="2"/>
  <c r="AT1162" i="2"/>
  <c r="AU1162" i="2" s="1"/>
  <c r="AT1177" i="2"/>
  <c r="AU1177" i="2" s="1"/>
  <c r="AQ1178" i="2"/>
  <c r="AS1177" i="2"/>
  <c r="AR1177" i="2"/>
  <c r="AT1167" i="2"/>
  <c r="AU1167" i="2" s="1"/>
  <c r="AS1167" i="2"/>
  <c r="AQ1168" i="2"/>
  <c r="AR1167" i="2"/>
  <c r="AT1157" i="2"/>
  <c r="AU1157" i="2" s="1"/>
  <c r="AS1157" i="2"/>
  <c r="AR1157" i="2"/>
  <c r="AO1225" i="2"/>
  <c r="AO1230" i="2"/>
  <c r="AN1230" i="2" s="1"/>
  <c r="AQ1173" i="2"/>
  <c r="AS1172" i="2"/>
  <c r="AR1172" i="2"/>
  <c r="AT1172" i="2"/>
  <c r="AU1172" i="2" s="1"/>
  <c r="AQ1183" i="2"/>
  <c r="AS1182" i="2"/>
  <c r="AR1182" i="2"/>
  <c r="AQ1188" i="2"/>
  <c r="AT1182" i="2"/>
  <c r="AU1182" i="2" s="1"/>
  <c r="BK1001" i="2" l="1"/>
  <c r="BK997" i="2"/>
  <c r="BN996" i="2"/>
  <c r="BO996" i="2" s="1"/>
  <c r="BM996" i="2"/>
  <c r="BL996" i="2"/>
  <c r="BI1023" i="2"/>
  <c r="BH1022" i="2"/>
  <c r="BI1031" i="2"/>
  <c r="BI1027" i="2"/>
  <c r="BH1026" i="2"/>
  <c r="BI1019" i="2"/>
  <c r="BH1018" i="2"/>
  <c r="BK989" i="2"/>
  <c r="BN988" i="2"/>
  <c r="BO988" i="2" s="1"/>
  <c r="BM988" i="2"/>
  <c r="BL988" i="2"/>
  <c r="BK985" i="2"/>
  <c r="BN984" i="2"/>
  <c r="BO984" i="2" s="1"/>
  <c r="BM984" i="2"/>
  <c r="BL984" i="2"/>
  <c r="BI1015" i="2"/>
  <c r="BH1015" i="2" s="1"/>
  <c r="BH1014" i="2"/>
  <c r="BN980" i="2"/>
  <c r="BO980" i="2" s="1"/>
  <c r="BM980" i="2"/>
  <c r="BL980" i="2"/>
  <c r="BK993" i="2"/>
  <c r="BN992" i="2"/>
  <c r="BO992" i="2" s="1"/>
  <c r="BM992" i="2"/>
  <c r="BL992" i="2"/>
  <c r="AO1226" i="2"/>
  <c r="AN1225" i="2"/>
  <c r="AO1221" i="2"/>
  <c r="AN1220" i="2"/>
  <c r="AO1216" i="2"/>
  <c r="AN1215" i="2"/>
  <c r="AO1211" i="2"/>
  <c r="AN1211" i="2" s="1"/>
  <c r="AN1210" i="2"/>
  <c r="AQ1169" i="2"/>
  <c r="AS1168" i="2"/>
  <c r="AR1168" i="2"/>
  <c r="AT1168" i="2"/>
  <c r="AU1168" i="2" s="1"/>
  <c r="AT1183" i="2"/>
  <c r="AU1183" i="2" s="1"/>
  <c r="AS1183" i="2"/>
  <c r="AQ1184" i="2"/>
  <c r="AR1183" i="2"/>
  <c r="AT1173" i="2"/>
  <c r="AU1173" i="2" s="1"/>
  <c r="AQ1174" i="2"/>
  <c r="AS1173" i="2"/>
  <c r="AR1173" i="2"/>
  <c r="AQ1179" i="2"/>
  <c r="AS1178" i="2"/>
  <c r="AR1178" i="2"/>
  <c r="AT1178" i="2"/>
  <c r="AU1178" i="2" s="1"/>
  <c r="AQ1189" i="2"/>
  <c r="AS1188" i="2"/>
  <c r="AR1188" i="2"/>
  <c r="AQ1194" i="2"/>
  <c r="AT1188" i="2"/>
  <c r="AU1188" i="2" s="1"/>
  <c r="AO1231" i="2"/>
  <c r="AO1236" i="2"/>
  <c r="AN1236" i="2" s="1"/>
  <c r="AT1163" i="2"/>
  <c r="AU1163" i="2" s="1"/>
  <c r="AS1163" i="2"/>
  <c r="AR1163" i="2"/>
  <c r="BI1036" i="2" l="1"/>
  <c r="BI1032" i="2"/>
  <c r="BH1031" i="2"/>
  <c r="BI1020" i="2"/>
  <c r="BH1020" i="2" s="1"/>
  <c r="BH1019" i="2"/>
  <c r="BI1024" i="2"/>
  <c r="BH1023" i="2"/>
  <c r="BL997" i="2"/>
  <c r="BK998" i="2"/>
  <c r="BN997" i="2"/>
  <c r="BO997" i="2" s="1"/>
  <c r="BM997" i="2"/>
  <c r="BL993" i="2"/>
  <c r="BK994" i="2"/>
  <c r="BN993" i="2"/>
  <c r="BO993" i="2" s="1"/>
  <c r="BM993" i="2"/>
  <c r="BL985" i="2"/>
  <c r="BN985" i="2"/>
  <c r="BO985" i="2" s="1"/>
  <c r="BM985" i="2"/>
  <c r="BL989" i="2"/>
  <c r="BK990" i="2"/>
  <c r="BN989" i="2"/>
  <c r="BO989" i="2" s="1"/>
  <c r="BM989" i="2"/>
  <c r="BI1028" i="2"/>
  <c r="BH1027" i="2"/>
  <c r="BL1001" i="2"/>
  <c r="BK1006" i="2"/>
  <c r="BK1002" i="2"/>
  <c r="BN1001" i="2"/>
  <c r="BO1001" i="2" s="1"/>
  <c r="BM1001" i="2"/>
  <c r="AO1222" i="2"/>
  <c r="AN1221" i="2"/>
  <c r="AO1232" i="2"/>
  <c r="AN1231" i="2"/>
  <c r="AO1217" i="2"/>
  <c r="AN1217" i="2" s="1"/>
  <c r="AN1216" i="2"/>
  <c r="AO1227" i="2"/>
  <c r="AN1226" i="2"/>
  <c r="AO1237" i="2"/>
  <c r="AO1242" i="2"/>
  <c r="AN1242" i="2" s="1"/>
  <c r="AQ1185" i="2"/>
  <c r="AS1184" i="2"/>
  <c r="AR1184" i="2"/>
  <c r="AT1184" i="2"/>
  <c r="AU1184" i="2" s="1"/>
  <c r="AQ1195" i="2"/>
  <c r="AS1194" i="2"/>
  <c r="AR1194" i="2"/>
  <c r="AQ1200" i="2"/>
  <c r="AT1194" i="2"/>
  <c r="AU1194" i="2" s="1"/>
  <c r="AQ1175" i="2"/>
  <c r="AS1174" i="2"/>
  <c r="AR1174" i="2"/>
  <c r="AT1174" i="2"/>
  <c r="AU1174" i="2" s="1"/>
  <c r="AT1189" i="2"/>
  <c r="AU1189" i="2" s="1"/>
  <c r="AQ1190" i="2"/>
  <c r="AS1189" i="2"/>
  <c r="AR1189" i="2"/>
  <c r="AT1179" i="2"/>
  <c r="AU1179" i="2" s="1"/>
  <c r="AS1179" i="2"/>
  <c r="AR1179" i="2"/>
  <c r="AQ1180" i="2"/>
  <c r="AT1169" i="2"/>
  <c r="AU1169" i="2" s="1"/>
  <c r="AS1169" i="2"/>
  <c r="AR1169" i="2"/>
  <c r="BM990" i="2" l="1"/>
  <c r="BL990" i="2"/>
  <c r="BN990" i="2"/>
  <c r="BO990" i="2" s="1"/>
  <c r="BM1002" i="2"/>
  <c r="BL1002" i="2"/>
  <c r="BK1003" i="2"/>
  <c r="BN1002" i="2"/>
  <c r="BO1002" i="2" s="1"/>
  <c r="BM1006" i="2"/>
  <c r="BL1006" i="2"/>
  <c r="BK1011" i="2"/>
  <c r="BK1007" i="2"/>
  <c r="BN1006" i="2"/>
  <c r="BO1006" i="2" s="1"/>
  <c r="BI1025" i="2"/>
  <c r="BH1025" i="2" s="1"/>
  <c r="BH1024" i="2"/>
  <c r="BI1033" i="2"/>
  <c r="BH1032" i="2"/>
  <c r="BI1029" i="2"/>
  <c r="BH1028" i="2"/>
  <c r="BM994" i="2"/>
  <c r="BL994" i="2"/>
  <c r="BK995" i="2"/>
  <c r="BN994" i="2"/>
  <c r="BO994" i="2" s="1"/>
  <c r="BM998" i="2"/>
  <c r="BL998" i="2"/>
  <c r="BK999" i="2"/>
  <c r="BN998" i="2"/>
  <c r="BO998" i="2" s="1"/>
  <c r="BI1041" i="2"/>
  <c r="BI1037" i="2"/>
  <c r="BH1036" i="2"/>
  <c r="AO1228" i="2"/>
  <c r="AN1227" i="2"/>
  <c r="AO1233" i="2"/>
  <c r="AN1232" i="2"/>
  <c r="AO1238" i="2"/>
  <c r="AN1237" i="2"/>
  <c r="AO1223" i="2"/>
  <c r="AN1223" i="2" s="1"/>
  <c r="AN1222" i="2"/>
  <c r="AQ1181" i="2"/>
  <c r="AS1180" i="2"/>
  <c r="AR1180" i="2"/>
  <c r="AT1180" i="2"/>
  <c r="AU1180" i="2" s="1"/>
  <c r="AT1195" i="2"/>
  <c r="AU1195" i="2" s="1"/>
  <c r="AS1195" i="2"/>
  <c r="AR1195" i="2"/>
  <c r="AQ1196" i="2"/>
  <c r="AT1185" i="2"/>
  <c r="AU1185" i="2" s="1"/>
  <c r="AQ1186" i="2"/>
  <c r="AS1185" i="2"/>
  <c r="AR1185" i="2"/>
  <c r="AQ1201" i="2"/>
  <c r="AS1200" i="2"/>
  <c r="AR1200" i="2"/>
  <c r="AQ1206" i="2"/>
  <c r="AT1200" i="2"/>
  <c r="AU1200" i="2" s="1"/>
  <c r="AO1243" i="2"/>
  <c r="AO1248" i="2"/>
  <c r="AN1248" i="2" s="1"/>
  <c r="AT1175" i="2"/>
  <c r="AU1175" i="2" s="1"/>
  <c r="AS1175" i="2"/>
  <c r="AR1175" i="2"/>
  <c r="AQ1191" i="2"/>
  <c r="AS1190" i="2"/>
  <c r="AR1190" i="2"/>
  <c r="AT1190" i="2"/>
  <c r="AU1190" i="2" s="1"/>
  <c r="BI1038" i="2" l="1"/>
  <c r="BH1037" i="2"/>
  <c r="BI1046" i="2"/>
  <c r="BI1042" i="2"/>
  <c r="BH1041" i="2"/>
  <c r="BI1034" i="2"/>
  <c r="BH1033" i="2"/>
  <c r="BK1008" i="2"/>
  <c r="BN1007" i="2"/>
  <c r="BO1007" i="2" s="1"/>
  <c r="BM1007" i="2"/>
  <c r="BL1007" i="2"/>
  <c r="BK1016" i="2"/>
  <c r="BK1012" i="2"/>
  <c r="BN1011" i="2"/>
  <c r="BO1011" i="2" s="1"/>
  <c r="BM1011" i="2"/>
  <c r="BL1011" i="2"/>
  <c r="BK1004" i="2"/>
  <c r="BN1003" i="2"/>
  <c r="BO1003" i="2" s="1"/>
  <c r="BM1003" i="2"/>
  <c r="BL1003" i="2"/>
  <c r="BK1000" i="2"/>
  <c r="BN999" i="2"/>
  <c r="BO999" i="2" s="1"/>
  <c r="BM999" i="2"/>
  <c r="BL999" i="2"/>
  <c r="BN995" i="2"/>
  <c r="BO995" i="2" s="1"/>
  <c r="BM995" i="2"/>
  <c r="BL995" i="2"/>
  <c r="BI1030" i="2"/>
  <c r="BH1030" i="2" s="1"/>
  <c r="BH1029" i="2"/>
  <c r="AO1234" i="2"/>
  <c r="AN1233" i="2"/>
  <c r="AO1244" i="2"/>
  <c r="AN1243" i="2"/>
  <c r="AO1239" i="2"/>
  <c r="AN1238" i="2"/>
  <c r="AO1229" i="2"/>
  <c r="AN1229" i="2" s="1"/>
  <c r="AN1228" i="2"/>
  <c r="AQ1207" i="2"/>
  <c r="AS1206" i="2"/>
  <c r="AR1206" i="2"/>
  <c r="AQ1212" i="2"/>
  <c r="AT1206" i="2"/>
  <c r="AU1206" i="2" s="1"/>
  <c r="AT1191" i="2"/>
  <c r="AU1191" i="2" s="1"/>
  <c r="AS1191" i="2"/>
  <c r="AR1191" i="2"/>
  <c r="AQ1192" i="2"/>
  <c r="AO1249" i="2"/>
  <c r="AO1254" i="2"/>
  <c r="AN1254" i="2" s="1"/>
  <c r="AQ1197" i="2"/>
  <c r="AS1196" i="2"/>
  <c r="AR1196" i="2"/>
  <c r="AT1196" i="2"/>
  <c r="AU1196" i="2" s="1"/>
  <c r="AQ1187" i="2"/>
  <c r="AS1186" i="2"/>
  <c r="AR1186" i="2"/>
  <c r="AT1186" i="2"/>
  <c r="AU1186" i="2" s="1"/>
  <c r="AT1201" i="2"/>
  <c r="AU1201" i="2" s="1"/>
  <c r="AQ1202" i="2"/>
  <c r="AS1201" i="2"/>
  <c r="AR1201" i="2"/>
  <c r="AT1181" i="2"/>
  <c r="AU1181" i="2" s="1"/>
  <c r="AR1181" i="2"/>
  <c r="AS1181" i="2"/>
  <c r="BK1021" i="2" l="1"/>
  <c r="BK1017" i="2"/>
  <c r="BN1016" i="2"/>
  <c r="BO1016" i="2" s="1"/>
  <c r="BM1016" i="2"/>
  <c r="BL1016" i="2"/>
  <c r="BK1009" i="2"/>
  <c r="BN1008" i="2"/>
  <c r="BO1008" i="2" s="1"/>
  <c r="BM1008" i="2"/>
  <c r="BL1008" i="2"/>
  <c r="BI1043" i="2"/>
  <c r="BH1042" i="2"/>
  <c r="BI1051" i="2"/>
  <c r="BI1047" i="2"/>
  <c r="BH1046" i="2"/>
  <c r="BI1035" i="2"/>
  <c r="BH1035" i="2" s="1"/>
  <c r="BH1034" i="2"/>
  <c r="BN1000" i="2"/>
  <c r="BO1000" i="2" s="1"/>
  <c r="BM1000" i="2"/>
  <c r="BL1000" i="2"/>
  <c r="BK1005" i="2"/>
  <c r="BN1004" i="2"/>
  <c r="BO1004" i="2" s="1"/>
  <c r="BM1004" i="2"/>
  <c r="BL1004" i="2"/>
  <c r="BK1013" i="2"/>
  <c r="BN1012" i="2"/>
  <c r="BO1012" i="2" s="1"/>
  <c r="BM1012" i="2"/>
  <c r="BL1012" i="2"/>
  <c r="BI1039" i="2"/>
  <c r="BH1038" i="2"/>
  <c r="AO1245" i="2"/>
  <c r="AN1244" i="2"/>
  <c r="AO1250" i="2"/>
  <c r="AN1249" i="2"/>
  <c r="AO1240" i="2"/>
  <c r="AN1239" i="2"/>
  <c r="AO1235" i="2"/>
  <c r="AN1235" i="2" s="1"/>
  <c r="AN1234" i="2"/>
  <c r="AT1187" i="2"/>
  <c r="AU1187" i="2" s="1"/>
  <c r="AS1187" i="2"/>
  <c r="AR1187" i="2"/>
  <c r="AO1255" i="2"/>
  <c r="AO1260" i="2"/>
  <c r="AN1260" i="2" s="1"/>
  <c r="AT1197" i="2"/>
  <c r="AU1197" i="2" s="1"/>
  <c r="AQ1198" i="2"/>
  <c r="AR1197" i="2"/>
  <c r="AS1197" i="2"/>
  <c r="AQ1213" i="2"/>
  <c r="AS1212" i="2"/>
  <c r="AR1212" i="2"/>
  <c r="AQ1218" i="2"/>
  <c r="AT1212" i="2"/>
  <c r="AU1212" i="2" s="1"/>
  <c r="AQ1203" i="2"/>
  <c r="AS1202" i="2"/>
  <c r="AR1202" i="2"/>
  <c r="AT1202" i="2"/>
  <c r="AU1202" i="2" s="1"/>
  <c r="AQ1193" i="2"/>
  <c r="AS1192" i="2"/>
  <c r="AR1192" i="2"/>
  <c r="AT1192" i="2"/>
  <c r="AU1192" i="2" s="1"/>
  <c r="AT1207" i="2"/>
  <c r="AU1207" i="2" s="1"/>
  <c r="AS1207" i="2"/>
  <c r="AR1207" i="2"/>
  <c r="AQ1208" i="2"/>
  <c r="BI1056" i="2" l="1"/>
  <c r="BI1052" i="2"/>
  <c r="BH1051" i="2"/>
  <c r="BI1040" i="2"/>
  <c r="BH1040" i="2" s="1"/>
  <c r="BH1039" i="2"/>
  <c r="BL1013" i="2"/>
  <c r="BK1014" i="2"/>
  <c r="BN1013" i="2"/>
  <c r="BO1013" i="2" s="1"/>
  <c r="BM1013" i="2"/>
  <c r="BL1005" i="2"/>
  <c r="BN1005" i="2"/>
  <c r="BO1005" i="2" s="1"/>
  <c r="BM1005" i="2"/>
  <c r="BI1044" i="2"/>
  <c r="BH1043" i="2"/>
  <c r="BL1009" i="2"/>
  <c r="BK1010" i="2"/>
  <c r="BN1009" i="2"/>
  <c r="BO1009" i="2" s="1"/>
  <c r="BM1009" i="2"/>
  <c r="BL1017" i="2"/>
  <c r="BK1018" i="2"/>
  <c r="BN1017" i="2"/>
  <c r="BO1017" i="2" s="1"/>
  <c r="BM1017" i="2"/>
  <c r="BI1048" i="2"/>
  <c r="BH1047" i="2"/>
  <c r="BL1021" i="2"/>
  <c r="BK1026" i="2"/>
  <c r="BK1022" i="2"/>
  <c r="BN1021" i="2"/>
  <c r="BO1021" i="2" s="1"/>
  <c r="BM1021" i="2"/>
  <c r="AO1256" i="2"/>
  <c r="AN1255" i="2"/>
  <c r="AO1251" i="2"/>
  <c r="AN1250" i="2"/>
  <c r="AO1241" i="2"/>
  <c r="AN1241" i="2" s="1"/>
  <c r="AN1240" i="2"/>
  <c r="AO1246" i="2"/>
  <c r="AN1245" i="2"/>
  <c r="AT1193" i="2"/>
  <c r="AU1193" i="2" s="1"/>
  <c r="AS1193" i="2"/>
  <c r="AR1193" i="2"/>
  <c r="AT1203" i="2"/>
  <c r="AU1203" i="2" s="1"/>
  <c r="AS1203" i="2"/>
  <c r="AQ1204" i="2"/>
  <c r="AR1203" i="2"/>
  <c r="AQ1199" i="2"/>
  <c r="AS1198" i="2"/>
  <c r="AR1198" i="2"/>
  <c r="AT1198" i="2"/>
  <c r="AU1198" i="2" s="1"/>
  <c r="AQ1209" i="2"/>
  <c r="AS1208" i="2"/>
  <c r="AR1208" i="2"/>
  <c r="AT1208" i="2"/>
  <c r="AU1208" i="2" s="1"/>
  <c r="AT1213" i="2"/>
  <c r="AU1213" i="2" s="1"/>
  <c r="AQ1214" i="2"/>
  <c r="AR1213" i="2"/>
  <c r="AS1213" i="2"/>
  <c r="AQ1219" i="2"/>
  <c r="AS1218" i="2"/>
  <c r="AR1218" i="2"/>
  <c r="AT1218" i="2"/>
  <c r="AU1218" i="2" s="1"/>
  <c r="AQ1224" i="2"/>
  <c r="AO1261" i="2"/>
  <c r="AO1266" i="2"/>
  <c r="AN1266" i="2" s="1"/>
  <c r="BM1014" i="2" l="1"/>
  <c r="BL1014" i="2"/>
  <c r="BK1015" i="2"/>
  <c r="BN1014" i="2"/>
  <c r="BO1014" i="2" s="1"/>
  <c r="BM1010" i="2"/>
  <c r="BL1010" i="2"/>
  <c r="BN1010" i="2"/>
  <c r="BO1010" i="2" s="1"/>
  <c r="BM1022" i="2"/>
  <c r="BL1022" i="2"/>
  <c r="BK1023" i="2"/>
  <c r="BN1022" i="2"/>
  <c r="BO1022" i="2" s="1"/>
  <c r="BM1026" i="2"/>
  <c r="BL1026" i="2"/>
  <c r="BK1031" i="2"/>
  <c r="BK1027" i="2"/>
  <c r="BN1026" i="2"/>
  <c r="BO1026" i="2" s="1"/>
  <c r="BI1053" i="2"/>
  <c r="BH1052" i="2"/>
  <c r="BM1018" i="2"/>
  <c r="BL1018" i="2"/>
  <c r="BK1019" i="2"/>
  <c r="BN1018" i="2"/>
  <c r="BO1018" i="2" s="1"/>
  <c r="BI1049" i="2"/>
  <c r="BH1048" i="2"/>
  <c r="BI1045" i="2"/>
  <c r="BH1045" i="2" s="1"/>
  <c r="BH1044" i="2"/>
  <c r="BI1061" i="2"/>
  <c r="BI1057" i="2"/>
  <c r="BH1056" i="2"/>
  <c r="AO1247" i="2"/>
  <c r="AN1247" i="2" s="1"/>
  <c r="AN1246" i="2"/>
  <c r="AO1252" i="2"/>
  <c r="AN1251" i="2"/>
  <c r="AO1262" i="2"/>
  <c r="AN1261" i="2"/>
  <c r="AO1257" i="2"/>
  <c r="AN1256" i="2"/>
  <c r="AQ1225" i="2"/>
  <c r="AS1224" i="2"/>
  <c r="AR1224" i="2"/>
  <c r="AQ1230" i="2"/>
  <c r="AT1224" i="2"/>
  <c r="AU1224" i="2" s="1"/>
  <c r="AQ1205" i="2"/>
  <c r="AS1204" i="2"/>
  <c r="AR1204" i="2"/>
  <c r="AT1204" i="2"/>
  <c r="AU1204" i="2" s="1"/>
  <c r="AT1219" i="2"/>
  <c r="AU1219" i="2" s="1"/>
  <c r="AS1219" i="2"/>
  <c r="AQ1220" i="2"/>
  <c r="AR1219" i="2"/>
  <c r="AT1209" i="2"/>
  <c r="AU1209" i="2" s="1"/>
  <c r="AQ1210" i="2"/>
  <c r="AS1209" i="2"/>
  <c r="AR1209" i="2"/>
  <c r="AT1199" i="2"/>
  <c r="AU1199" i="2" s="1"/>
  <c r="AS1199" i="2"/>
  <c r="AR1199" i="2"/>
  <c r="AO1267" i="2"/>
  <c r="AO1272" i="2"/>
  <c r="AN1272" i="2" s="1"/>
  <c r="AQ1215" i="2"/>
  <c r="AS1214" i="2"/>
  <c r="AR1214" i="2"/>
  <c r="AT1214" i="2"/>
  <c r="AU1214" i="2" s="1"/>
  <c r="BI1058" i="2" l="1"/>
  <c r="BH1057" i="2"/>
  <c r="BI1066" i="2"/>
  <c r="BI1062" i="2"/>
  <c r="BH1061" i="2"/>
  <c r="BI1050" i="2"/>
  <c r="BH1050" i="2" s="1"/>
  <c r="BH1049" i="2"/>
  <c r="BK1028" i="2"/>
  <c r="BN1027" i="2"/>
  <c r="BO1027" i="2" s="1"/>
  <c r="BM1027" i="2"/>
  <c r="BL1027" i="2"/>
  <c r="BN1015" i="2"/>
  <c r="BO1015" i="2" s="1"/>
  <c r="BM1015" i="2"/>
  <c r="BL1015" i="2"/>
  <c r="BK1036" i="2"/>
  <c r="BK1032" i="2"/>
  <c r="BN1031" i="2"/>
  <c r="BO1031" i="2" s="1"/>
  <c r="BM1031" i="2"/>
  <c r="BL1031" i="2"/>
  <c r="BK1024" i="2"/>
  <c r="BN1023" i="2"/>
  <c r="BO1023" i="2" s="1"/>
  <c r="BM1023" i="2"/>
  <c r="BL1023" i="2"/>
  <c r="BK1020" i="2"/>
  <c r="BN1019" i="2"/>
  <c r="BO1019" i="2" s="1"/>
  <c r="BM1019" i="2"/>
  <c r="BL1019" i="2"/>
  <c r="BI1054" i="2"/>
  <c r="BH1053" i="2"/>
  <c r="AO1258" i="2"/>
  <c r="AN1257" i="2"/>
  <c r="AO1253" i="2"/>
  <c r="AN1253" i="2" s="1"/>
  <c r="AN1252" i="2"/>
  <c r="AO1268" i="2"/>
  <c r="AN1267" i="2"/>
  <c r="AO1263" i="2"/>
  <c r="AN1262" i="2"/>
  <c r="AQ1221" i="2"/>
  <c r="AS1220" i="2"/>
  <c r="AR1220" i="2"/>
  <c r="AT1220" i="2"/>
  <c r="AU1220" i="2" s="1"/>
  <c r="AQ1231" i="2"/>
  <c r="AS1230" i="2"/>
  <c r="AR1230" i="2"/>
  <c r="AQ1236" i="2"/>
  <c r="AT1230" i="2"/>
  <c r="AU1230" i="2" s="1"/>
  <c r="AT1215" i="2"/>
  <c r="AU1215" i="2" s="1"/>
  <c r="AS1215" i="2"/>
  <c r="AQ1216" i="2"/>
  <c r="AR1215" i="2"/>
  <c r="AQ1211" i="2"/>
  <c r="AS1210" i="2"/>
  <c r="AR1210" i="2"/>
  <c r="AT1210" i="2"/>
  <c r="AU1210" i="2" s="1"/>
  <c r="AO1273" i="2"/>
  <c r="AO1278" i="2"/>
  <c r="AN1278" i="2" s="1"/>
  <c r="AT1205" i="2"/>
  <c r="AU1205" i="2" s="1"/>
  <c r="AS1205" i="2"/>
  <c r="AR1205" i="2"/>
  <c r="AT1225" i="2"/>
  <c r="AU1225" i="2" s="1"/>
  <c r="AQ1226" i="2"/>
  <c r="AS1225" i="2"/>
  <c r="AR1225" i="2"/>
  <c r="BI1055" i="2" l="1"/>
  <c r="BH1055" i="2" s="1"/>
  <c r="BH1054" i="2"/>
  <c r="BN1020" i="2"/>
  <c r="BO1020" i="2" s="1"/>
  <c r="BM1020" i="2"/>
  <c r="BL1020" i="2"/>
  <c r="BK1025" i="2"/>
  <c r="BN1024" i="2"/>
  <c r="BO1024" i="2" s="1"/>
  <c r="BM1024" i="2"/>
  <c r="BL1024" i="2"/>
  <c r="BK1033" i="2"/>
  <c r="BN1032" i="2"/>
  <c r="BO1032" i="2" s="1"/>
  <c r="BM1032" i="2"/>
  <c r="BL1032" i="2"/>
  <c r="BK1029" i="2"/>
  <c r="BN1028" i="2"/>
  <c r="BO1028" i="2" s="1"/>
  <c r="BM1028" i="2"/>
  <c r="BL1028" i="2"/>
  <c r="BI1063" i="2"/>
  <c r="BH1062" i="2"/>
  <c r="BK1041" i="2"/>
  <c r="BK1037" i="2"/>
  <c r="BN1036" i="2"/>
  <c r="BO1036" i="2" s="1"/>
  <c r="BM1036" i="2"/>
  <c r="BL1036" i="2"/>
  <c r="BI1071" i="2"/>
  <c r="BI1067" i="2"/>
  <c r="BH1066" i="2"/>
  <c r="BI1059" i="2"/>
  <c r="BH1058" i="2"/>
  <c r="AO1264" i="2"/>
  <c r="AN1263" i="2"/>
  <c r="AO1274" i="2"/>
  <c r="AN1273" i="2"/>
  <c r="AO1269" i="2"/>
  <c r="AN1268" i="2"/>
  <c r="AO1259" i="2"/>
  <c r="AN1259" i="2" s="1"/>
  <c r="AN1258" i="2"/>
  <c r="AO1279" i="2"/>
  <c r="AO1284" i="2"/>
  <c r="AN1284" i="2" s="1"/>
  <c r="AQ1237" i="2"/>
  <c r="AS1236" i="2"/>
  <c r="AR1236" i="2"/>
  <c r="AQ1242" i="2"/>
  <c r="AT1236" i="2"/>
  <c r="AU1236" i="2" s="1"/>
  <c r="AT1211" i="2"/>
  <c r="AU1211" i="2" s="1"/>
  <c r="AS1211" i="2"/>
  <c r="AR1211" i="2"/>
  <c r="AQ1227" i="2"/>
  <c r="AS1226" i="2"/>
  <c r="AR1226" i="2"/>
  <c r="AT1226" i="2"/>
  <c r="AU1226" i="2" s="1"/>
  <c r="AQ1217" i="2"/>
  <c r="AS1216" i="2"/>
  <c r="AR1216" i="2"/>
  <c r="AT1216" i="2"/>
  <c r="AU1216" i="2" s="1"/>
  <c r="AT1231" i="2"/>
  <c r="AU1231" i="2" s="1"/>
  <c r="AS1231" i="2"/>
  <c r="AQ1232" i="2"/>
  <c r="AR1231" i="2"/>
  <c r="AT1221" i="2"/>
  <c r="AU1221" i="2" s="1"/>
  <c r="AQ1222" i="2"/>
  <c r="AS1221" i="2"/>
  <c r="AR1221" i="2"/>
  <c r="BI1060" i="2" l="1"/>
  <c r="BH1060" i="2" s="1"/>
  <c r="BH1059" i="2"/>
  <c r="BL1041" i="2"/>
  <c r="BK1046" i="2"/>
  <c r="BK1042" i="2"/>
  <c r="BN1041" i="2"/>
  <c r="BO1041" i="2" s="1"/>
  <c r="BM1041" i="2"/>
  <c r="BI1068" i="2"/>
  <c r="BH1067" i="2"/>
  <c r="BI1064" i="2"/>
  <c r="BH1063" i="2"/>
  <c r="BL1029" i="2"/>
  <c r="BK1030" i="2"/>
  <c r="BN1029" i="2"/>
  <c r="BO1029" i="2" s="1"/>
  <c r="BM1029" i="2"/>
  <c r="BL1033" i="2"/>
  <c r="BK1034" i="2"/>
  <c r="BN1033" i="2"/>
  <c r="BO1033" i="2" s="1"/>
  <c r="BM1033" i="2"/>
  <c r="BL1025" i="2"/>
  <c r="BN1025" i="2"/>
  <c r="BO1025" i="2" s="1"/>
  <c r="BM1025" i="2"/>
  <c r="BI1076" i="2"/>
  <c r="BI1072" i="2"/>
  <c r="BH1071" i="2"/>
  <c r="BL1037" i="2"/>
  <c r="BK1038" i="2"/>
  <c r="BN1037" i="2"/>
  <c r="BO1037" i="2" s="1"/>
  <c r="BM1037" i="2"/>
  <c r="AO1275" i="2"/>
  <c r="AN1274" i="2"/>
  <c r="AO1280" i="2"/>
  <c r="AN1279" i="2"/>
  <c r="AO1270" i="2"/>
  <c r="AN1269" i="2"/>
  <c r="AO1265" i="2"/>
  <c r="AN1265" i="2" s="1"/>
  <c r="AN1264" i="2"/>
  <c r="AT1227" i="2"/>
  <c r="AU1227" i="2" s="1"/>
  <c r="AS1227" i="2"/>
  <c r="AR1227" i="2"/>
  <c r="AQ1228" i="2"/>
  <c r="AQ1243" i="2"/>
  <c r="AS1242" i="2"/>
  <c r="AR1242" i="2"/>
  <c r="AQ1248" i="2"/>
  <c r="AT1242" i="2"/>
  <c r="AU1242" i="2" s="1"/>
  <c r="AO1285" i="2"/>
  <c r="AO1290" i="2"/>
  <c r="AN1290" i="2" s="1"/>
  <c r="AQ1223" i="2"/>
  <c r="AS1222" i="2"/>
  <c r="AR1222" i="2"/>
  <c r="AT1222" i="2"/>
  <c r="AU1222" i="2" s="1"/>
  <c r="AT1217" i="2"/>
  <c r="AU1217" i="2" s="1"/>
  <c r="AS1217" i="2"/>
  <c r="AR1217" i="2"/>
  <c r="AT1237" i="2"/>
  <c r="AU1237" i="2" s="1"/>
  <c r="AQ1238" i="2"/>
  <c r="AS1237" i="2"/>
  <c r="AR1237" i="2"/>
  <c r="AQ1233" i="2"/>
  <c r="AS1232" i="2"/>
  <c r="AR1232" i="2"/>
  <c r="AT1232" i="2"/>
  <c r="AU1232" i="2" s="1"/>
  <c r="BI1073" i="2" l="1"/>
  <c r="BH1072" i="2"/>
  <c r="BI1069" i="2"/>
  <c r="BH1068" i="2"/>
  <c r="BM1046" i="2"/>
  <c r="BL1046" i="2"/>
  <c r="BK1051" i="2"/>
  <c r="BK1047" i="2"/>
  <c r="BN1046" i="2"/>
  <c r="BO1046" i="2" s="1"/>
  <c r="BI1081" i="2"/>
  <c r="BI1077" i="2"/>
  <c r="BH1076" i="2"/>
  <c r="BM1038" i="2"/>
  <c r="BL1038" i="2"/>
  <c r="BK1039" i="2"/>
  <c r="BN1038" i="2"/>
  <c r="BO1038" i="2" s="1"/>
  <c r="BI1065" i="2"/>
  <c r="BH1065" i="2" s="1"/>
  <c r="BH1064" i="2"/>
  <c r="BM1034" i="2"/>
  <c r="BL1034" i="2"/>
  <c r="BK1035" i="2"/>
  <c r="BN1034" i="2"/>
  <c r="BO1034" i="2" s="1"/>
  <c r="BM1030" i="2"/>
  <c r="BL1030" i="2"/>
  <c r="BN1030" i="2"/>
  <c r="BO1030" i="2" s="1"/>
  <c r="BM1042" i="2"/>
  <c r="BL1042" i="2"/>
  <c r="BK1043" i="2"/>
  <c r="BN1042" i="2"/>
  <c r="BO1042" i="2" s="1"/>
  <c r="AO1281" i="2"/>
  <c r="AN1280" i="2"/>
  <c r="AO1286" i="2"/>
  <c r="AN1285" i="2"/>
  <c r="AO1271" i="2"/>
  <c r="AN1271" i="2" s="1"/>
  <c r="AN1270" i="2"/>
  <c r="AO1276" i="2"/>
  <c r="AN1275" i="2"/>
  <c r="AT1223" i="2"/>
  <c r="AU1223" i="2" s="1"/>
  <c r="AS1223" i="2"/>
  <c r="AR1223" i="2"/>
  <c r="AQ1229" i="2"/>
  <c r="AS1228" i="2"/>
  <c r="AR1228" i="2"/>
  <c r="AT1228" i="2"/>
  <c r="AU1228" i="2" s="1"/>
  <c r="AO1291" i="2"/>
  <c r="AO1296" i="2"/>
  <c r="AN1296" i="2" s="1"/>
  <c r="AT1233" i="2"/>
  <c r="AU1233" i="2" s="1"/>
  <c r="AQ1234" i="2"/>
  <c r="AS1233" i="2"/>
  <c r="AR1233" i="2"/>
  <c r="AQ1239" i="2"/>
  <c r="AS1238" i="2"/>
  <c r="AR1238" i="2"/>
  <c r="AT1238" i="2"/>
  <c r="AU1238" i="2" s="1"/>
  <c r="AQ1249" i="2"/>
  <c r="AS1248" i="2"/>
  <c r="AR1248" i="2"/>
  <c r="AQ1254" i="2"/>
  <c r="AT1248" i="2"/>
  <c r="AU1248" i="2" s="1"/>
  <c r="AT1243" i="2"/>
  <c r="AU1243" i="2" s="1"/>
  <c r="AS1243" i="2"/>
  <c r="AR1243" i="2"/>
  <c r="AQ1244" i="2"/>
  <c r="BK1048" i="2" l="1"/>
  <c r="BN1047" i="2"/>
  <c r="BO1047" i="2" s="1"/>
  <c r="BM1047" i="2"/>
  <c r="BL1047" i="2"/>
  <c r="BK1040" i="2"/>
  <c r="BN1039" i="2"/>
  <c r="BO1039" i="2" s="1"/>
  <c r="BM1039" i="2"/>
  <c r="BL1039" i="2"/>
  <c r="BI1078" i="2"/>
  <c r="BH1077" i="2"/>
  <c r="BK1056" i="2"/>
  <c r="BK1052" i="2"/>
  <c r="BN1051" i="2"/>
  <c r="BO1051" i="2" s="1"/>
  <c r="BM1051" i="2"/>
  <c r="BL1051" i="2"/>
  <c r="BI1070" i="2"/>
  <c r="BH1070" i="2" s="1"/>
  <c r="BH1069" i="2"/>
  <c r="BK1044" i="2"/>
  <c r="BN1043" i="2"/>
  <c r="BO1043" i="2" s="1"/>
  <c r="BM1043" i="2"/>
  <c r="BL1043" i="2"/>
  <c r="BI1086" i="2"/>
  <c r="BI1082" i="2"/>
  <c r="BH1081" i="2"/>
  <c r="BN1035" i="2"/>
  <c r="BO1035" i="2" s="1"/>
  <c r="BM1035" i="2"/>
  <c r="BL1035" i="2"/>
  <c r="BI1074" i="2"/>
  <c r="BH1073" i="2"/>
  <c r="AO1292" i="2"/>
  <c r="AN1291" i="2"/>
  <c r="AO1277" i="2"/>
  <c r="AN1277" i="2" s="1"/>
  <c r="AN1276" i="2"/>
  <c r="AO1287" i="2"/>
  <c r="AN1286" i="2"/>
  <c r="AO1282" i="2"/>
  <c r="AN1281" i="2"/>
  <c r="AQ1235" i="2"/>
  <c r="AS1234" i="2"/>
  <c r="AR1234" i="2"/>
  <c r="AT1234" i="2"/>
  <c r="AU1234" i="2" s="1"/>
  <c r="AT1249" i="2"/>
  <c r="AU1249" i="2" s="1"/>
  <c r="AQ1250" i="2"/>
  <c r="AS1249" i="2"/>
  <c r="AR1249" i="2"/>
  <c r="AT1239" i="2"/>
  <c r="AU1239" i="2" s="1"/>
  <c r="AS1239" i="2"/>
  <c r="AR1239" i="2"/>
  <c r="AQ1240" i="2"/>
  <c r="AT1229" i="2"/>
  <c r="AU1229" i="2" s="1"/>
  <c r="AR1229" i="2"/>
  <c r="AS1229" i="2"/>
  <c r="AQ1245" i="2"/>
  <c r="AS1244" i="2"/>
  <c r="AR1244" i="2"/>
  <c r="AT1244" i="2"/>
  <c r="AU1244" i="2" s="1"/>
  <c r="AQ1255" i="2"/>
  <c r="AS1254" i="2"/>
  <c r="AR1254" i="2"/>
  <c r="AQ1260" i="2"/>
  <c r="AT1254" i="2"/>
  <c r="AU1254" i="2" s="1"/>
  <c r="AO1297" i="2"/>
  <c r="AO1302" i="2"/>
  <c r="AN1302" i="2" s="1"/>
  <c r="BK1053" i="2" l="1"/>
  <c r="BN1052" i="2"/>
  <c r="BO1052" i="2" s="1"/>
  <c r="BM1052" i="2"/>
  <c r="BL1052" i="2"/>
  <c r="BI1083" i="2"/>
  <c r="BH1082" i="2"/>
  <c r="BK1061" i="2"/>
  <c r="BK1057" i="2"/>
  <c r="BN1056" i="2"/>
  <c r="BO1056" i="2" s="1"/>
  <c r="BM1056" i="2"/>
  <c r="BL1056" i="2"/>
  <c r="BI1091" i="2"/>
  <c r="BI1087" i="2"/>
  <c r="BH1086" i="2"/>
  <c r="BK1045" i="2"/>
  <c r="BN1044" i="2"/>
  <c r="BO1044" i="2" s="1"/>
  <c r="BM1044" i="2"/>
  <c r="BL1044" i="2"/>
  <c r="BI1075" i="2"/>
  <c r="BH1075" i="2" s="1"/>
  <c r="BH1074" i="2"/>
  <c r="BI1079" i="2"/>
  <c r="BH1078" i="2"/>
  <c r="BN1040" i="2"/>
  <c r="BO1040" i="2" s="1"/>
  <c r="BM1040" i="2"/>
  <c r="BL1040" i="2"/>
  <c r="BK1049" i="2"/>
  <c r="BN1048" i="2"/>
  <c r="BO1048" i="2" s="1"/>
  <c r="BM1048" i="2"/>
  <c r="BL1048" i="2"/>
  <c r="AO1283" i="2"/>
  <c r="AN1283" i="2" s="1"/>
  <c r="AN1282" i="2"/>
  <c r="AO1298" i="2"/>
  <c r="AN1297" i="2"/>
  <c r="AO1288" i="2"/>
  <c r="AN1287" i="2"/>
  <c r="AO1293" i="2"/>
  <c r="AN1292" i="2"/>
  <c r="AQ1241" i="2"/>
  <c r="AS1240" i="2"/>
  <c r="AR1240" i="2"/>
  <c r="AT1240" i="2"/>
  <c r="AU1240" i="2" s="1"/>
  <c r="AT1255" i="2"/>
  <c r="AU1255" i="2" s="1"/>
  <c r="AS1255" i="2"/>
  <c r="AR1255" i="2"/>
  <c r="AQ1256" i="2"/>
  <c r="AQ1261" i="2"/>
  <c r="AS1260" i="2"/>
  <c r="AR1260" i="2"/>
  <c r="AQ1266" i="2"/>
  <c r="AT1260" i="2"/>
  <c r="AU1260" i="2" s="1"/>
  <c r="AO1303" i="2"/>
  <c r="AO1308" i="2"/>
  <c r="AN1308" i="2" s="1"/>
  <c r="AQ1251" i="2"/>
  <c r="AS1250" i="2"/>
  <c r="AR1250" i="2"/>
  <c r="AT1250" i="2"/>
  <c r="AU1250" i="2" s="1"/>
  <c r="AT1245" i="2"/>
  <c r="AU1245" i="2" s="1"/>
  <c r="AQ1246" i="2"/>
  <c r="AR1245" i="2"/>
  <c r="AS1245" i="2"/>
  <c r="AT1235" i="2"/>
  <c r="AU1235" i="2" s="1"/>
  <c r="AS1235" i="2"/>
  <c r="AR1235" i="2"/>
  <c r="BI1096" i="2" l="1"/>
  <c r="BI1092" i="2"/>
  <c r="BH1091" i="2"/>
  <c r="BL1057" i="2"/>
  <c r="BK1058" i="2"/>
  <c r="BN1057" i="2"/>
  <c r="BO1057" i="2" s="1"/>
  <c r="BM1057" i="2"/>
  <c r="BL1045" i="2"/>
  <c r="BN1045" i="2"/>
  <c r="BO1045" i="2" s="1"/>
  <c r="BM1045" i="2"/>
  <c r="BL1061" i="2"/>
  <c r="BK1066" i="2"/>
  <c r="BK1062" i="2"/>
  <c r="BN1061" i="2"/>
  <c r="BO1061" i="2" s="1"/>
  <c r="BM1061" i="2"/>
  <c r="BL1049" i="2"/>
  <c r="BK1050" i="2"/>
  <c r="BN1049" i="2"/>
  <c r="BO1049" i="2" s="1"/>
  <c r="BM1049" i="2"/>
  <c r="BI1080" i="2"/>
  <c r="BH1080" i="2" s="1"/>
  <c r="BH1079" i="2"/>
  <c r="BI1088" i="2"/>
  <c r="BH1087" i="2"/>
  <c r="BI1084" i="2"/>
  <c r="BH1083" i="2"/>
  <c r="BL1053" i="2"/>
  <c r="BK1054" i="2"/>
  <c r="BN1053" i="2"/>
  <c r="BO1053" i="2" s="1"/>
  <c r="BM1053" i="2"/>
  <c r="AO1294" i="2"/>
  <c r="AN1293" i="2"/>
  <c r="AO1299" i="2"/>
  <c r="AN1298" i="2"/>
  <c r="AO1304" i="2"/>
  <c r="AN1303" i="2"/>
  <c r="AO1289" i="2"/>
  <c r="AN1289" i="2" s="1"/>
  <c r="AN1288" i="2"/>
  <c r="AO1309" i="2"/>
  <c r="AO1314" i="2"/>
  <c r="AN1314" i="2" s="1"/>
  <c r="AQ1257" i="2"/>
  <c r="AS1256" i="2"/>
  <c r="AR1256" i="2"/>
  <c r="AT1256" i="2"/>
  <c r="AU1256" i="2" s="1"/>
  <c r="AT1251" i="2"/>
  <c r="AU1251" i="2" s="1"/>
  <c r="AS1251" i="2"/>
  <c r="AQ1252" i="2"/>
  <c r="AR1251" i="2"/>
  <c r="AQ1267" i="2"/>
  <c r="AS1266" i="2"/>
  <c r="AR1266" i="2"/>
  <c r="AT1266" i="2"/>
  <c r="AU1266" i="2" s="1"/>
  <c r="AQ1272" i="2"/>
  <c r="AQ1247" i="2"/>
  <c r="AS1246" i="2"/>
  <c r="AR1246" i="2"/>
  <c r="AT1246" i="2"/>
  <c r="AU1246" i="2" s="1"/>
  <c r="AT1261" i="2"/>
  <c r="AU1261" i="2" s="1"/>
  <c r="AQ1262" i="2"/>
  <c r="AR1261" i="2"/>
  <c r="AS1261" i="2"/>
  <c r="AT1241" i="2"/>
  <c r="AU1241" i="2" s="1"/>
  <c r="AS1241" i="2"/>
  <c r="AR1241" i="2"/>
  <c r="BM1066" i="2" l="1"/>
  <c r="BL1066" i="2"/>
  <c r="BK1071" i="2"/>
  <c r="BK1067" i="2"/>
  <c r="BN1066" i="2"/>
  <c r="BO1066" i="2" s="1"/>
  <c r="BM1054" i="2"/>
  <c r="BL1054" i="2"/>
  <c r="BK1055" i="2"/>
  <c r="BN1054" i="2"/>
  <c r="BO1054" i="2" s="1"/>
  <c r="BI1089" i="2"/>
  <c r="BH1088" i="2"/>
  <c r="BI1093" i="2"/>
  <c r="BH1092" i="2"/>
  <c r="BI1085" i="2"/>
  <c r="BH1085" i="2" s="1"/>
  <c r="BH1084" i="2"/>
  <c r="BM1050" i="2"/>
  <c r="BL1050" i="2"/>
  <c r="BN1050" i="2"/>
  <c r="BO1050" i="2" s="1"/>
  <c r="BM1062" i="2"/>
  <c r="BL1062" i="2"/>
  <c r="BK1063" i="2"/>
  <c r="BN1062" i="2"/>
  <c r="BO1062" i="2" s="1"/>
  <c r="BM1058" i="2"/>
  <c r="BL1058" i="2"/>
  <c r="BK1059" i="2"/>
  <c r="BN1058" i="2"/>
  <c r="BO1058" i="2" s="1"/>
  <c r="BI1097" i="2"/>
  <c r="BH1096" i="2"/>
  <c r="BI1101" i="2"/>
  <c r="AO1300" i="2"/>
  <c r="AN1299" i="2"/>
  <c r="AO1310" i="2"/>
  <c r="AN1309" i="2"/>
  <c r="AO1305" i="2"/>
  <c r="AN1304" i="2"/>
  <c r="AO1295" i="2"/>
  <c r="AN1295" i="2" s="1"/>
  <c r="AN1294" i="2"/>
  <c r="AT1247" i="2"/>
  <c r="AU1247" i="2" s="1"/>
  <c r="AS1247" i="2"/>
  <c r="AR1247" i="2"/>
  <c r="AQ1273" i="2"/>
  <c r="AS1272" i="2"/>
  <c r="AR1272" i="2"/>
  <c r="AQ1278" i="2"/>
  <c r="AT1272" i="2"/>
  <c r="AU1272" i="2" s="1"/>
  <c r="AO1315" i="2"/>
  <c r="AO1320" i="2"/>
  <c r="AN1320" i="2" s="1"/>
  <c r="AT1267" i="2"/>
  <c r="AU1267" i="2" s="1"/>
  <c r="AS1267" i="2"/>
  <c r="AQ1268" i="2"/>
  <c r="AR1267" i="2"/>
  <c r="AT1257" i="2"/>
  <c r="AU1257" i="2" s="1"/>
  <c r="AQ1258" i="2"/>
  <c r="AS1257" i="2"/>
  <c r="AR1257" i="2"/>
  <c r="AQ1263" i="2"/>
  <c r="AS1262" i="2"/>
  <c r="AR1262" i="2"/>
  <c r="AT1262" i="2"/>
  <c r="AU1262" i="2" s="1"/>
  <c r="AQ1253" i="2"/>
  <c r="AS1252" i="2"/>
  <c r="AR1252" i="2"/>
  <c r="AT1252" i="2"/>
  <c r="AU1252" i="2" s="1"/>
  <c r="BI1094" i="2" l="1"/>
  <c r="BH1093" i="2"/>
  <c r="BN1055" i="2"/>
  <c r="BO1055" i="2" s="1"/>
  <c r="BM1055" i="2"/>
  <c r="BL1055" i="2"/>
  <c r="BK1068" i="2"/>
  <c r="BN1067" i="2"/>
  <c r="BO1067" i="2" s="1"/>
  <c r="BM1067" i="2"/>
  <c r="BL1067" i="2"/>
  <c r="BI1090" i="2"/>
  <c r="BH1090" i="2" s="1"/>
  <c r="BH1089" i="2"/>
  <c r="BI1098" i="2"/>
  <c r="BH1097" i="2"/>
  <c r="BK1076" i="2"/>
  <c r="BK1072" i="2"/>
  <c r="BN1071" i="2"/>
  <c r="BO1071" i="2" s="1"/>
  <c r="BM1071" i="2"/>
  <c r="BL1071" i="2"/>
  <c r="BI1106" i="2"/>
  <c r="BI1102" i="2"/>
  <c r="BH1101" i="2"/>
  <c r="BK1060" i="2"/>
  <c r="BN1059" i="2"/>
  <c r="BO1059" i="2" s="1"/>
  <c r="BM1059" i="2"/>
  <c r="BL1059" i="2"/>
  <c r="BK1064" i="2"/>
  <c r="BN1063" i="2"/>
  <c r="BO1063" i="2" s="1"/>
  <c r="BM1063" i="2"/>
  <c r="BL1063" i="2"/>
  <c r="AO1311" i="2"/>
  <c r="AN1310" i="2"/>
  <c r="AO1316" i="2"/>
  <c r="AN1315" i="2"/>
  <c r="AO1306" i="2"/>
  <c r="AN1305" i="2"/>
  <c r="AO1301" i="2"/>
  <c r="AN1301" i="2" s="1"/>
  <c r="AN1300" i="2"/>
  <c r="AT1273" i="2"/>
  <c r="AU1273" i="2" s="1"/>
  <c r="AQ1274" i="2"/>
  <c r="AS1273" i="2"/>
  <c r="AR1273" i="2"/>
  <c r="AT1253" i="2"/>
  <c r="AU1253" i="2" s="1"/>
  <c r="AS1253" i="2"/>
  <c r="AR1253" i="2"/>
  <c r="AO1321" i="2"/>
  <c r="AO1326" i="2"/>
  <c r="AN1326" i="2" s="1"/>
  <c r="AQ1259" i="2"/>
  <c r="AS1258" i="2"/>
  <c r="AR1258" i="2"/>
  <c r="AT1258" i="2"/>
  <c r="AU1258" i="2" s="1"/>
  <c r="AT1263" i="2"/>
  <c r="AU1263" i="2" s="1"/>
  <c r="AS1263" i="2"/>
  <c r="AQ1264" i="2"/>
  <c r="AR1263" i="2"/>
  <c r="AQ1279" i="2"/>
  <c r="AS1278" i="2"/>
  <c r="AR1278" i="2"/>
  <c r="AQ1284" i="2"/>
  <c r="AT1278" i="2"/>
  <c r="AU1278" i="2" s="1"/>
  <c r="AQ1269" i="2"/>
  <c r="AS1268" i="2"/>
  <c r="AR1268" i="2"/>
  <c r="AT1268" i="2"/>
  <c r="AU1268" i="2" s="1"/>
  <c r="BI1111" i="2" l="1"/>
  <c r="BH1106" i="2"/>
  <c r="BI1107" i="2"/>
  <c r="BI1103" i="2"/>
  <c r="BH1102" i="2"/>
  <c r="BH1098" i="2"/>
  <c r="BI1099" i="2"/>
  <c r="BK1069" i="2"/>
  <c r="BN1068" i="2"/>
  <c r="BO1068" i="2" s="1"/>
  <c r="BM1068" i="2"/>
  <c r="BL1068" i="2"/>
  <c r="BK1073" i="2"/>
  <c r="BN1072" i="2"/>
  <c r="BO1072" i="2" s="1"/>
  <c r="BM1072" i="2"/>
  <c r="BL1072" i="2"/>
  <c r="BK1065" i="2"/>
  <c r="BN1064" i="2"/>
  <c r="BO1064" i="2" s="1"/>
  <c r="BM1064" i="2"/>
  <c r="BL1064" i="2"/>
  <c r="BN1060" i="2"/>
  <c r="BO1060" i="2" s="1"/>
  <c r="BM1060" i="2"/>
  <c r="BL1060" i="2"/>
  <c r="BK1081" i="2"/>
  <c r="BK1077" i="2"/>
  <c r="BN1076" i="2"/>
  <c r="BO1076" i="2" s="1"/>
  <c r="BM1076" i="2"/>
  <c r="BL1076" i="2"/>
  <c r="BI1095" i="2"/>
  <c r="BH1095" i="2" s="1"/>
  <c r="BH1094" i="2"/>
  <c r="AO1322" i="2"/>
  <c r="AN1321" i="2"/>
  <c r="AO1317" i="2"/>
  <c r="AN1316" i="2"/>
  <c r="AO1307" i="2"/>
  <c r="AN1307" i="2" s="1"/>
  <c r="AN1306" i="2"/>
  <c r="AO1312" i="2"/>
  <c r="AN1311" i="2"/>
  <c r="AQ1265" i="2"/>
  <c r="AS1264" i="2"/>
  <c r="AR1264" i="2"/>
  <c r="AT1264" i="2"/>
  <c r="AU1264" i="2" s="1"/>
  <c r="AT1269" i="2"/>
  <c r="AU1269" i="2" s="1"/>
  <c r="AQ1270" i="2"/>
  <c r="AS1269" i="2"/>
  <c r="AR1269" i="2"/>
  <c r="AT1279" i="2"/>
  <c r="AU1279" i="2" s="1"/>
  <c r="AS1279" i="2"/>
  <c r="AQ1280" i="2"/>
  <c r="AR1279" i="2"/>
  <c r="AT1259" i="2"/>
  <c r="AU1259" i="2" s="1"/>
  <c r="AS1259" i="2"/>
  <c r="AR1259" i="2"/>
  <c r="AQ1275" i="2"/>
  <c r="AS1274" i="2"/>
  <c r="AR1274" i="2"/>
  <c r="AT1274" i="2"/>
  <c r="AU1274" i="2" s="1"/>
  <c r="AQ1285" i="2"/>
  <c r="AS1284" i="2"/>
  <c r="AR1284" i="2"/>
  <c r="AQ1290" i="2"/>
  <c r="AT1284" i="2"/>
  <c r="AU1284" i="2" s="1"/>
  <c r="AO1327" i="2"/>
  <c r="AO1332" i="2"/>
  <c r="AN1332" i="2" s="1"/>
  <c r="BL1077" i="2" l="1"/>
  <c r="BK1078" i="2"/>
  <c r="BN1077" i="2"/>
  <c r="BO1077" i="2" s="1"/>
  <c r="BM1077" i="2"/>
  <c r="BL1065" i="2"/>
  <c r="BN1065" i="2"/>
  <c r="BO1065" i="2" s="1"/>
  <c r="BM1065" i="2"/>
  <c r="BL1073" i="2"/>
  <c r="BK1074" i="2"/>
  <c r="BN1073" i="2"/>
  <c r="BO1073" i="2" s="1"/>
  <c r="BM1073" i="2"/>
  <c r="BL1069" i="2"/>
  <c r="BK1070" i="2"/>
  <c r="BN1069" i="2"/>
  <c r="BO1069" i="2" s="1"/>
  <c r="BM1069" i="2"/>
  <c r="BH1103" i="2"/>
  <c r="BI1104" i="2"/>
  <c r="BL1081" i="2"/>
  <c r="BK1086" i="2"/>
  <c r="BK1082" i="2"/>
  <c r="BN1081" i="2"/>
  <c r="BO1081" i="2" s="1"/>
  <c r="BM1081" i="2"/>
  <c r="BI1100" i="2"/>
  <c r="BH1100" i="2" s="1"/>
  <c r="BH1099" i="2"/>
  <c r="BH1107" i="2"/>
  <c r="BI1108" i="2"/>
  <c r="BI1116" i="2"/>
  <c r="BI1112" i="2"/>
  <c r="BH1111" i="2"/>
  <c r="AO1313" i="2"/>
  <c r="AN1313" i="2" s="1"/>
  <c r="AN1312" i="2"/>
  <c r="AO1318" i="2"/>
  <c r="AN1317" i="2"/>
  <c r="AO1328" i="2"/>
  <c r="AN1327" i="2"/>
  <c r="AO1323" i="2"/>
  <c r="AN1322" i="2"/>
  <c r="AT1275" i="2"/>
  <c r="AU1275" i="2" s="1"/>
  <c r="AS1275" i="2"/>
  <c r="AR1275" i="2"/>
  <c r="AQ1276" i="2"/>
  <c r="AQ1281" i="2"/>
  <c r="AS1280" i="2"/>
  <c r="AR1280" i="2"/>
  <c r="AT1280" i="2"/>
  <c r="AU1280" i="2" s="1"/>
  <c r="AO1333" i="2"/>
  <c r="AO1338" i="2"/>
  <c r="AN1338" i="2" s="1"/>
  <c r="AQ1271" i="2"/>
  <c r="AS1270" i="2"/>
  <c r="AR1270" i="2"/>
  <c r="AT1270" i="2"/>
  <c r="AU1270" i="2" s="1"/>
  <c r="AT1285" i="2"/>
  <c r="AU1285" i="2" s="1"/>
  <c r="AQ1286" i="2"/>
  <c r="AS1285" i="2"/>
  <c r="AR1285" i="2"/>
  <c r="AQ1291" i="2"/>
  <c r="AS1290" i="2"/>
  <c r="AR1290" i="2"/>
  <c r="AQ1296" i="2"/>
  <c r="AT1290" i="2"/>
  <c r="AU1290" i="2" s="1"/>
  <c r="AT1265" i="2"/>
  <c r="AU1265" i="2" s="1"/>
  <c r="AS1265" i="2"/>
  <c r="AR1265" i="2"/>
  <c r="BI1113" i="2" l="1"/>
  <c r="BH1112" i="2"/>
  <c r="BM1082" i="2"/>
  <c r="BL1082" i="2"/>
  <c r="BK1083" i="2"/>
  <c r="BN1082" i="2"/>
  <c r="BO1082" i="2" s="1"/>
  <c r="BI1117" i="2"/>
  <c r="BH1116" i="2"/>
  <c r="BI1121" i="2"/>
  <c r="BM1086" i="2"/>
  <c r="BL1086" i="2"/>
  <c r="BK1091" i="2"/>
  <c r="BK1087" i="2"/>
  <c r="BN1086" i="2"/>
  <c r="BO1086" i="2" s="1"/>
  <c r="BI1109" i="2"/>
  <c r="BH1108" i="2"/>
  <c r="BM1078" i="2"/>
  <c r="BL1078" i="2"/>
  <c r="BK1079" i="2"/>
  <c r="BN1078" i="2"/>
  <c r="BO1078" i="2" s="1"/>
  <c r="BH1104" i="2"/>
  <c r="BI1105" i="2"/>
  <c r="BH1105" i="2" s="1"/>
  <c r="BM1070" i="2"/>
  <c r="BL1070" i="2"/>
  <c r="BN1070" i="2"/>
  <c r="BO1070" i="2" s="1"/>
  <c r="BM1074" i="2"/>
  <c r="BL1074" i="2"/>
  <c r="BK1075" i="2"/>
  <c r="BN1074" i="2"/>
  <c r="BO1074" i="2" s="1"/>
  <c r="AO1324" i="2"/>
  <c r="AN1323" i="2"/>
  <c r="AO1319" i="2"/>
  <c r="AN1319" i="2" s="1"/>
  <c r="AN1318" i="2"/>
  <c r="AO1334" i="2"/>
  <c r="AN1333" i="2"/>
  <c r="AO1329" i="2"/>
  <c r="AN1328" i="2"/>
  <c r="AT1291" i="2"/>
  <c r="AU1291" i="2" s="1"/>
  <c r="AS1291" i="2"/>
  <c r="AR1291" i="2"/>
  <c r="AQ1292" i="2"/>
  <c r="AT1271" i="2"/>
  <c r="AU1271" i="2" s="1"/>
  <c r="AS1271" i="2"/>
  <c r="AR1271" i="2"/>
  <c r="AQ1297" i="2"/>
  <c r="AS1296" i="2"/>
  <c r="AR1296" i="2"/>
  <c r="AQ1302" i="2"/>
  <c r="AT1296" i="2"/>
  <c r="AU1296" i="2" s="1"/>
  <c r="AO1339" i="2"/>
  <c r="AO1344" i="2"/>
  <c r="AN1344" i="2" s="1"/>
  <c r="AQ1287" i="2"/>
  <c r="AS1286" i="2"/>
  <c r="AR1286" i="2"/>
  <c r="AT1286" i="2"/>
  <c r="AU1286" i="2" s="1"/>
  <c r="AQ1277" i="2"/>
  <c r="AS1276" i="2"/>
  <c r="AR1276" i="2"/>
  <c r="AT1276" i="2"/>
  <c r="AU1276" i="2" s="1"/>
  <c r="AT1281" i="2"/>
  <c r="AU1281" i="2" s="1"/>
  <c r="AQ1282" i="2"/>
  <c r="AS1281" i="2"/>
  <c r="AR1281" i="2"/>
  <c r="BK1080" i="2" l="1"/>
  <c r="BN1079" i="2"/>
  <c r="BO1079" i="2" s="1"/>
  <c r="BM1079" i="2"/>
  <c r="BL1079" i="2"/>
  <c r="BI1110" i="2"/>
  <c r="BH1110" i="2" s="1"/>
  <c r="BH1109" i="2"/>
  <c r="BI1118" i="2"/>
  <c r="BH1117" i="2"/>
  <c r="BN1075" i="2"/>
  <c r="BO1075" i="2" s="1"/>
  <c r="BM1075" i="2"/>
  <c r="BL1075" i="2"/>
  <c r="BK1096" i="2"/>
  <c r="BK1092" i="2"/>
  <c r="BN1091" i="2"/>
  <c r="BO1091" i="2" s="1"/>
  <c r="BM1091" i="2"/>
  <c r="BL1091" i="2"/>
  <c r="BK1088" i="2"/>
  <c r="BN1087" i="2"/>
  <c r="BO1087" i="2" s="1"/>
  <c r="BM1087" i="2"/>
  <c r="BL1087" i="2"/>
  <c r="BI1126" i="2"/>
  <c r="BI1122" i="2"/>
  <c r="BH1121" i="2"/>
  <c r="BK1084" i="2"/>
  <c r="BN1083" i="2"/>
  <c r="BO1083" i="2" s="1"/>
  <c r="BM1083" i="2"/>
  <c r="BL1083" i="2"/>
  <c r="BI1114" i="2"/>
  <c r="BH1113" i="2"/>
  <c r="AO1330" i="2"/>
  <c r="AN1329" i="2"/>
  <c r="AO1340" i="2"/>
  <c r="AN1339" i="2"/>
  <c r="AO1335" i="2"/>
  <c r="AN1334" i="2"/>
  <c r="AO1325" i="2"/>
  <c r="AN1325" i="2" s="1"/>
  <c r="AN1324" i="2"/>
  <c r="AQ1283" i="2"/>
  <c r="AS1282" i="2"/>
  <c r="AR1282" i="2"/>
  <c r="AT1282" i="2"/>
  <c r="AU1282" i="2" s="1"/>
  <c r="AQ1293" i="2"/>
  <c r="AS1292" i="2"/>
  <c r="AR1292" i="2"/>
  <c r="AT1292" i="2"/>
  <c r="AU1292" i="2" s="1"/>
  <c r="AT1277" i="2"/>
  <c r="AU1277" i="2" s="1"/>
  <c r="AR1277" i="2"/>
  <c r="AS1277" i="2"/>
  <c r="AT1287" i="2"/>
  <c r="AU1287" i="2" s="1"/>
  <c r="AS1287" i="2"/>
  <c r="AR1287" i="2"/>
  <c r="AQ1288" i="2"/>
  <c r="AQ1303" i="2"/>
  <c r="AS1302" i="2"/>
  <c r="AR1302" i="2"/>
  <c r="AQ1308" i="2"/>
  <c r="AT1302" i="2"/>
  <c r="AU1302" i="2" s="1"/>
  <c r="AT1297" i="2"/>
  <c r="AU1297" i="2" s="1"/>
  <c r="AQ1298" i="2"/>
  <c r="AS1297" i="2"/>
  <c r="AR1297" i="2"/>
  <c r="AO1345" i="2"/>
  <c r="AO1350" i="2"/>
  <c r="AN1350" i="2" s="1"/>
  <c r="BK1085" i="2" l="1"/>
  <c r="BN1084" i="2"/>
  <c r="BO1084" i="2" s="1"/>
  <c r="BM1084" i="2"/>
  <c r="BL1084" i="2"/>
  <c r="BK1097" i="2"/>
  <c r="BN1096" i="2"/>
  <c r="BO1096" i="2" s="1"/>
  <c r="BK1101" i="2"/>
  <c r="BM1096" i="2"/>
  <c r="BL1096" i="2"/>
  <c r="BI1119" i="2"/>
  <c r="BH1118" i="2"/>
  <c r="BI1115" i="2"/>
  <c r="BH1115" i="2" s="1"/>
  <c r="BH1114" i="2"/>
  <c r="BI1123" i="2"/>
  <c r="BH1122" i="2"/>
  <c r="BI1131" i="2"/>
  <c r="BI1127" i="2"/>
  <c r="BH1126" i="2"/>
  <c r="BK1089" i="2"/>
  <c r="BN1088" i="2"/>
  <c r="BO1088" i="2" s="1"/>
  <c r="BM1088" i="2"/>
  <c r="BL1088" i="2"/>
  <c r="BK1093" i="2"/>
  <c r="BN1092" i="2"/>
  <c r="BO1092" i="2" s="1"/>
  <c r="BM1092" i="2"/>
  <c r="BL1092" i="2"/>
  <c r="BN1080" i="2"/>
  <c r="BO1080" i="2" s="1"/>
  <c r="BM1080" i="2"/>
  <c r="BL1080" i="2"/>
  <c r="AO1341" i="2"/>
  <c r="AN1340" i="2"/>
  <c r="AO1346" i="2"/>
  <c r="AN1345" i="2"/>
  <c r="AO1336" i="2"/>
  <c r="AN1335" i="2"/>
  <c r="AO1331" i="2"/>
  <c r="AN1331" i="2" s="1"/>
  <c r="AN1330" i="2"/>
  <c r="AQ1309" i="2"/>
  <c r="AS1308" i="2"/>
  <c r="AR1308" i="2"/>
  <c r="AQ1314" i="2"/>
  <c r="AT1308" i="2"/>
  <c r="AU1308" i="2" s="1"/>
  <c r="AQ1289" i="2"/>
  <c r="AS1288" i="2"/>
  <c r="AR1288" i="2"/>
  <c r="AT1288" i="2"/>
  <c r="AU1288" i="2" s="1"/>
  <c r="AO1351" i="2"/>
  <c r="AO1356" i="2"/>
  <c r="AN1356" i="2" s="1"/>
  <c r="AQ1299" i="2"/>
  <c r="AS1298" i="2"/>
  <c r="AR1298" i="2"/>
  <c r="AT1298" i="2"/>
  <c r="AU1298" i="2" s="1"/>
  <c r="AT1303" i="2"/>
  <c r="AU1303" i="2" s="1"/>
  <c r="AS1303" i="2"/>
  <c r="AR1303" i="2"/>
  <c r="AQ1304" i="2"/>
  <c r="AT1293" i="2"/>
  <c r="AU1293" i="2" s="1"/>
  <c r="AQ1294" i="2"/>
  <c r="AR1293" i="2"/>
  <c r="AS1293" i="2"/>
  <c r="AT1283" i="2"/>
  <c r="AU1283" i="2" s="1"/>
  <c r="AS1283" i="2"/>
  <c r="AR1283" i="2"/>
  <c r="BI1136" i="2" l="1"/>
  <c r="BI1132" i="2"/>
  <c r="BH1131" i="2"/>
  <c r="BM1101" i="2"/>
  <c r="BK1106" i="2"/>
  <c r="BN1101" i="2"/>
  <c r="BO1101" i="2" s="1"/>
  <c r="BK1102" i="2"/>
  <c r="BL1101" i="2"/>
  <c r="BI1124" i="2"/>
  <c r="BH1123" i="2"/>
  <c r="BI1120" i="2"/>
  <c r="BH1120" i="2" s="1"/>
  <c r="BH1119" i="2"/>
  <c r="BL1093" i="2"/>
  <c r="BK1094" i="2"/>
  <c r="BN1093" i="2"/>
  <c r="BO1093" i="2" s="1"/>
  <c r="BM1093" i="2"/>
  <c r="BL1089" i="2"/>
  <c r="BK1090" i="2"/>
  <c r="BN1089" i="2"/>
  <c r="BO1089" i="2" s="1"/>
  <c r="BM1089" i="2"/>
  <c r="BI1128" i="2"/>
  <c r="BH1127" i="2"/>
  <c r="BL1097" i="2"/>
  <c r="BK1098" i="2"/>
  <c r="BN1097" i="2"/>
  <c r="BO1097" i="2" s="1"/>
  <c r="BM1097" i="2"/>
  <c r="BL1085" i="2"/>
  <c r="BN1085" i="2"/>
  <c r="BO1085" i="2" s="1"/>
  <c r="BM1085" i="2"/>
  <c r="AO1347" i="2"/>
  <c r="AN1346" i="2"/>
  <c r="AO1352" i="2"/>
  <c r="AN1351" i="2"/>
  <c r="AO1337" i="2"/>
  <c r="AN1337" i="2" s="1"/>
  <c r="AN1336" i="2"/>
  <c r="AO1342" i="2"/>
  <c r="AN1341" i="2"/>
  <c r="AQ1305" i="2"/>
  <c r="AS1304" i="2"/>
  <c r="AR1304" i="2"/>
  <c r="AT1304" i="2"/>
  <c r="AU1304" i="2" s="1"/>
  <c r="AO1357" i="2"/>
  <c r="AO1362" i="2"/>
  <c r="AN1362" i="2" s="1"/>
  <c r="AQ1315" i="2"/>
  <c r="AS1314" i="2"/>
  <c r="AR1314" i="2"/>
  <c r="AT1314" i="2"/>
  <c r="AU1314" i="2" s="1"/>
  <c r="AQ1320" i="2"/>
  <c r="AT1289" i="2"/>
  <c r="AU1289" i="2" s="1"/>
  <c r="AS1289" i="2"/>
  <c r="AR1289" i="2"/>
  <c r="AT1299" i="2"/>
  <c r="AU1299" i="2" s="1"/>
  <c r="AS1299" i="2"/>
  <c r="AQ1300" i="2"/>
  <c r="AR1299" i="2"/>
  <c r="AQ1295" i="2"/>
  <c r="AS1294" i="2"/>
  <c r="AR1294" i="2"/>
  <c r="AT1294" i="2"/>
  <c r="AU1294" i="2" s="1"/>
  <c r="AT1309" i="2"/>
  <c r="AU1309" i="2" s="1"/>
  <c r="AQ1310" i="2"/>
  <c r="AR1309" i="2"/>
  <c r="AS1309" i="2"/>
  <c r="BK1103" i="2" l="1"/>
  <c r="BN1102" i="2"/>
  <c r="BO1102" i="2" s="1"/>
  <c r="BL1102" i="2"/>
  <c r="BM1102" i="2"/>
  <c r="BK1099" i="2"/>
  <c r="BN1098" i="2"/>
  <c r="BO1098" i="2" s="1"/>
  <c r="BM1098" i="2"/>
  <c r="BL1098" i="2"/>
  <c r="BH1132" i="2"/>
  <c r="BI1133" i="2"/>
  <c r="BM1090" i="2"/>
  <c r="BL1090" i="2"/>
  <c r="BN1090" i="2"/>
  <c r="BO1090" i="2" s="1"/>
  <c r="BM1094" i="2"/>
  <c r="BL1094" i="2"/>
  <c r="BK1095" i="2"/>
  <c r="BN1094" i="2"/>
  <c r="BO1094" i="2" s="1"/>
  <c r="BI1129" i="2"/>
  <c r="BH1128" i="2"/>
  <c r="BI1125" i="2"/>
  <c r="BH1125" i="2" s="1"/>
  <c r="BH1124" i="2"/>
  <c r="BK1111" i="2"/>
  <c r="BK1107" i="2"/>
  <c r="BN1106" i="2"/>
  <c r="BO1106" i="2" s="1"/>
  <c r="BM1106" i="2"/>
  <c r="BL1106" i="2"/>
  <c r="BH1136" i="2"/>
  <c r="BI1141" i="2"/>
  <c r="BI1137" i="2"/>
  <c r="AO1343" i="2"/>
  <c r="AN1343" i="2" s="1"/>
  <c r="AN1342" i="2"/>
  <c r="AO1353" i="2"/>
  <c r="AN1352" i="2"/>
  <c r="AO1358" i="2"/>
  <c r="AN1357" i="2"/>
  <c r="AO1348" i="2"/>
  <c r="AN1347" i="2"/>
  <c r="AQ1311" i="2"/>
  <c r="AS1310" i="2"/>
  <c r="AR1310" i="2"/>
  <c r="AT1310" i="2"/>
  <c r="AU1310" i="2" s="1"/>
  <c r="AT1295" i="2"/>
  <c r="AU1295" i="2" s="1"/>
  <c r="AS1295" i="2"/>
  <c r="AR1295" i="2"/>
  <c r="AQ1321" i="2"/>
  <c r="AS1320" i="2"/>
  <c r="AR1320" i="2"/>
  <c r="AQ1326" i="2"/>
  <c r="AT1320" i="2"/>
  <c r="AU1320" i="2" s="1"/>
  <c r="AT1315" i="2"/>
  <c r="AU1315" i="2" s="1"/>
  <c r="AS1315" i="2"/>
  <c r="AQ1316" i="2"/>
  <c r="AR1315" i="2"/>
  <c r="AO1363" i="2"/>
  <c r="AO1368" i="2"/>
  <c r="AN1368" i="2" s="1"/>
  <c r="AQ1301" i="2"/>
  <c r="AS1300" i="2"/>
  <c r="AR1300" i="2"/>
  <c r="AT1300" i="2"/>
  <c r="AU1300" i="2" s="1"/>
  <c r="AT1305" i="2"/>
  <c r="AU1305" i="2" s="1"/>
  <c r="AQ1306" i="2"/>
  <c r="AS1305" i="2"/>
  <c r="AR1305" i="2"/>
  <c r="BI1146" i="2" l="1"/>
  <c r="BI1142" i="2"/>
  <c r="BH1141" i="2"/>
  <c r="BN1095" i="2"/>
  <c r="BO1095" i="2" s="1"/>
  <c r="BM1095" i="2"/>
  <c r="BL1095" i="2"/>
  <c r="BN1107" i="2"/>
  <c r="BO1107" i="2" s="1"/>
  <c r="BK1108" i="2"/>
  <c r="BM1107" i="2"/>
  <c r="BL1107" i="2"/>
  <c r="BK1116" i="2"/>
  <c r="BK1112" i="2"/>
  <c r="BN1111" i="2"/>
  <c r="BO1111" i="2" s="1"/>
  <c r="BM1111" i="2"/>
  <c r="BL1111" i="2"/>
  <c r="BI1130" i="2"/>
  <c r="BH1130" i="2" s="1"/>
  <c r="BH1129" i="2"/>
  <c r="BI1134" i="2"/>
  <c r="BH1133" i="2"/>
  <c r="BI1138" i="2"/>
  <c r="BH1137" i="2"/>
  <c r="BL1099" i="2"/>
  <c r="BN1099" i="2"/>
  <c r="BO1099" i="2" s="1"/>
  <c r="BK1100" i="2"/>
  <c r="BM1099" i="2"/>
  <c r="BN1103" i="2"/>
  <c r="BO1103" i="2" s="1"/>
  <c r="BK1104" i="2"/>
  <c r="BM1103" i="2"/>
  <c r="BL1103" i="2"/>
  <c r="AO1349" i="2"/>
  <c r="AN1349" i="2" s="1"/>
  <c r="AN1348" i="2"/>
  <c r="AO1354" i="2"/>
  <c r="AN1353" i="2"/>
  <c r="AO1364" i="2"/>
  <c r="AN1363" i="2"/>
  <c r="AO1359" i="2"/>
  <c r="AN1358" i="2"/>
  <c r="AQ1307" i="2"/>
  <c r="AS1306" i="2"/>
  <c r="AR1306" i="2"/>
  <c r="AT1306" i="2"/>
  <c r="AU1306" i="2" s="1"/>
  <c r="AT1321" i="2"/>
  <c r="AU1321" i="2" s="1"/>
  <c r="AQ1322" i="2"/>
  <c r="AS1321" i="2"/>
  <c r="AR1321" i="2"/>
  <c r="AT1301" i="2"/>
  <c r="AU1301" i="2" s="1"/>
  <c r="AS1301" i="2"/>
  <c r="AR1301" i="2"/>
  <c r="AQ1317" i="2"/>
  <c r="AS1316" i="2"/>
  <c r="AR1316" i="2"/>
  <c r="AT1316" i="2"/>
  <c r="AU1316" i="2" s="1"/>
  <c r="AQ1327" i="2"/>
  <c r="AS1326" i="2"/>
  <c r="AR1326" i="2"/>
  <c r="AQ1332" i="2"/>
  <c r="AT1326" i="2"/>
  <c r="AU1326" i="2" s="1"/>
  <c r="AO1369" i="2"/>
  <c r="AO1374" i="2"/>
  <c r="AN1374" i="2" s="1"/>
  <c r="AT1311" i="2"/>
  <c r="AU1311" i="2" s="1"/>
  <c r="AS1311" i="2"/>
  <c r="AQ1312" i="2"/>
  <c r="AR1311" i="2"/>
  <c r="BL1112" i="2" l="1"/>
  <c r="BK1113" i="2"/>
  <c r="BN1112" i="2"/>
  <c r="BO1112" i="2" s="1"/>
  <c r="BM1112" i="2"/>
  <c r="BL1108" i="2"/>
  <c r="BK1109" i="2"/>
  <c r="BM1108" i="2"/>
  <c r="BN1108" i="2"/>
  <c r="BO1108" i="2" s="1"/>
  <c r="BL1104" i="2"/>
  <c r="BN1104" i="2"/>
  <c r="BO1104" i="2" s="1"/>
  <c r="BK1105" i="2"/>
  <c r="BM1104" i="2"/>
  <c r="BL1116" i="2"/>
  <c r="BK1121" i="2"/>
  <c r="BK1117" i="2"/>
  <c r="BN1116" i="2"/>
  <c r="BO1116" i="2" s="1"/>
  <c r="BM1116" i="2"/>
  <c r="BI1135" i="2"/>
  <c r="BH1135" i="2" s="1"/>
  <c r="BH1134" i="2"/>
  <c r="BI1143" i="2"/>
  <c r="BH1142" i="2"/>
  <c r="BL1100" i="2"/>
  <c r="BN1100" i="2"/>
  <c r="BO1100" i="2" s="1"/>
  <c r="BM1100" i="2"/>
  <c r="BI1139" i="2"/>
  <c r="BH1138" i="2"/>
  <c r="BI1151" i="2"/>
  <c r="BI1147" i="2"/>
  <c r="BH1146" i="2"/>
  <c r="AO1360" i="2"/>
  <c r="AN1359" i="2"/>
  <c r="AO1355" i="2"/>
  <c r="AN1355" i="2" s="1"/>
  <c r="AN1354" i="2"/>
  <c r="AO1370" i="2"/>
  <c r="AN1369" i="2"/>
  <c r="AO1365" i="2"/>
  <c r="AN1364" i="2"/>
  <c r="AQ1333" i="2"/>
  <c r="AS1332" i="2"/>
  <c r="AR1332" i="2"/>
  <c r="AQ1338" i="2"/>
  <c r="AT1332" i="2"/>
  <c r="AU1332" i="2" s="1"/>
  <c r="AO1375" i="2"/>
  <c r="AO1380" i="2"/>
  <c r="AN1380" i="2" s="1"/>
  <c r="AQ1323" i="2"/>
  <c r="AS1322" i="2"/>
  <c r="AR1322" i="2"/>
  <c r="AT1322" i="2"/>
  <c r="AU1322" i="2" s="1"/>
  <c r="AT1327" i="2"/>
  <c r="AU1327" i="2" s="1"/>
  <c r="AS1327" i="2"/>
  <c r="AQ1328" i="2"/>
  <c r="AR1327" i="2"/>
  <c r="AT1317" i="2"/>
  <c r="AU1317" i="2" s="1"/>
  <c r="AQ1318" i="2"/>
  <c r="AS1317" i="2"/>
  <c r="AR1317" i="2"/>
  <c r="AQ1313" i="2"/>
  <c r="AS1312" i="2"/>
  <c r="AR1312" i="2"/>
  <c r="AT1312" i="2"/>
  <c r="AU1312" i="2" s="1"/>
  <c r="AT1307" i="2"/>
  <c r="AU1307" i="2" s="1"/>
  <c r="AS1307" i="2"/>
  <c r="AR1307" i="2"/>
  <c r="BI1148" i="2" l="1"/>
  <c r="BH1147" i="2"/>
  <c r="BI1144" i="2"/>
  <c r="BH1143" i="2"/>
  <c r="BI1156" i="2"/>
  <c r="BI1152" i="2"/>
  <c r="BH1151" i="2"/>
  <c r="BM1117" i="2"/>
  <c r="BL1117" i="2"/>
  <c r="BN1117" i="2"/>
  <c r="BO1117" i="2" s="1"/>
  <c r="BK1118" i="2"/>
  <c r="BM1105" i="2"/>
  <c r="BL1105" i="2"/>
  <c r="BN1105" i="2"/>
  <c r="BO1105" i="2" s="1"/>
  <c r="BM1121" i="2"/>
  <c r="BL1121" i="2"/>
  <c r="BK1122" i="2"/>
  <c r="BK1126" i="2"/>
  <c r="BN1121" i="2"/>
  <c r="BO1121" i="2" s="1"/>
  <c r="BM1109" i="2"/>
  <c r="BN1109" i="2"/>
  <c r="BO1109" i="2" s="1"/>
  <c r="BK1110" i="2"/>
  <c r="BL1109" i="2"/>
  <c r="BM1113" i="2"/>
  <c r="BL1113" i="2"/>
  <c r="BK1114" i="2"/>
  <c r="BN1113" i="2"/>
  <c r="BO1113" i="2" s="1"/>
  <c r="BI1140" i="2"/>
  <c r="BH1140" i="2" s="1"/>
  <c r="BH1139" i="2"/>
  <c r="AO1366" i="2"/>
  <c r="AN1365" i="2"/>
  <c r="AO1376" i="2"/>
  <c r="AN1375" i="2"/>
  <c r="AO1371" i="2"/>
  <c r="AN1370" i="2"/>
  <c r="AO1361" i="2"/>
  <c r="AN1361" i="2" s="1"/>
  <c r="AN1360" i="2"/>
  <c r="AO1381" i="2"/>
  <c r="AO1386" i="2"/>
  <c r="AN1386" i="2" s="1"/>
  <c r="AQ1339" i="2"/>
  <c r="AS1338" i="2"/>
  <c r="AR1338" i="2"/>
  <c r="AQ1344" i="2"/>
  <c r="AT1338" i="2"/>
  <c r="AU1338" i="2" s="1"/>
  <c r="AQ1329" i="2"/>
  <c r="AS1328" i="2"/>
  <c r="AR1328" i="2"/>
  <c r="AT1328" i="2"/>
  <c r="AU1328" i="2" s="1"/>
  <c r="AT1313" i="2"/>
  <c r="AU1313" i="2" s="1"/>
  <c r="AS1313" i="2"/>
  <c r="AR1313" i="2"/>
  <c r="AT1323" i="2"/>
  <c r="AU1323" i="2" s="1"/>
  <c r="AS1323" i="2"/>
  <c r="AR1323" i="2"/>
  <c r="AQ1324" i="2"/>
  <c r="AQ1319" i="2"/>
  <c r="AS1318" i="2"/>
  <c r="AR1318" i="2"/>
  <c r="AT1318" i="2"/>
  <c r="AU1318" i="2" s="1"/>
  <c r="AT1333" i="2"/>
  <c r="AU1333" i="2" s="1"/>
  <c r="AQ1334" i="2"/>
  <c r="AS1333" i="2"/>
  <c r="AR1333" i="2"/>
  <c r="BK1119" i="2" l="1"/>
  <c r="BN1118" i="2"/>
  <c r="BO1118" i="2" s="1"/>
  <c r="BM1118" i="2"/>
  <c r="BL1118" i="2"/>
  <c r="BI1145" i="2"/>
  <c r="BH1145" i="2" s="1"/>
  <c r="BH1144" i="2"/>
  <c r="BK1115" i="2"/>
  <c r="BN1114" i="2"/>
  <c r="BO1114" i="2" s="1"/>
  <c r="BM1114" i="2"/>
  <c r="BL1114" i="2"/>
  <c r="BK1131" i="2"/>
  <c r="BK1127" i="2"/>
  <c r="BN1126" i="2"/>
  <c r="BO1126" i="2" s="1"/>
  <c r="BM1126" i="2"/>
  <c r="BL1126" i="2"/>
  <c r="BH1152" i="2"/>
  <c r="BI1153" i="2"/>
  <c r="BL1110" i="2"/>
  <c r="BN1110" i="2"/>
  <c r="BO1110" i="2" s="1"/>
  <c r="BM1110" i="2"/>
  <c r="BK1123" i="2"/>
  <c r="BN1122" i="2"/>
  <c r="BO1122" i="2" s="1"/>
  <c r="BM1122" i="2"/>
  <c r="BL1122" i="2"/>
  <c r="BI1161" i="2"/>
  <c r="BI1157" i="2"/>
  <c r="BH1156" i="2"/>
  <c r="BH1148" i="2"/>
  <c r="BI1149" i="2"/>
  <c r="AO1377" i="2"/>
  <c r="AN1376" i="2"/>
  <c r="AO1382" i="2"/>
  <c r="AN1381" i="2"/>
  <c r="AO1372" i="2"/>
  <c r="AN1371" i="2"/>
  <c r="AO1367" i="2"/>
  <c r="AN1367" i="2" s="1"/>
  <c r="AN1366" i="2"/>
  <c r="AQ1335" i="2"/>
  <c r="AS1334" i="2"/>
  <c r="AR1334" i="2"/>
  <c r="AT1334" i="2"/>
  <c r="AU1334" i="2" s="1"/>
  <c r="AT1339" i="2"/>
  <c r="AU1339" i="2" s="1"/>
  <c r="AS1339" i="2"/>
  <c r="AR1339" i="2"/>
  <c r="AQ1340" i="2"/>
  <c r="AT1329" i="2"/>
  <c r="AU1329" i="2" s="1"/>
  <c r="AQ1330" i="2"/>
  <c r="AS1329" i="2"/>
  <c r="AR1329" i="2"/>
  <c r="AQ1325" i="2"/>
  <c r="AS1324" i="2"/>
  <c r="AR1324" i="2"/>
  <c r="AT1324" i="2"/>
  <c r="AU1324" i="2" s="1"/>
  <c r="AQ1345" i="2"/>
  <c r="AS1344" i="2"/>
  <c r="AR1344" i="2"/>
  <c r="AQ1350" i="2"/>
  <c r="AT1344" i="2"/>
  <c r="AU1344" i="2" s="1"/>
  <c r="AO1387" i="2"/>
  <c r="AO1392" i="2"/>
  <c r="AN1392" i="2" s="1"/>
  <c r="AT1319" i="2"/>
  <c r="AU1319" i="2" s="1"/>
  <c r="AS1319" i="2"/>
  <c r="AR1319" i="2"/>
  <c r="BK1128" i="2" l="1"/>
  <c r="BN1127" i="2"/>
  <c r="BO1127" i="2" s="1"/>
  <c r="BM1127" i="2"/>
  <c r="BL1127" i="2"/>
  <c r="BK1136" i="2"/>
  <c r="BK1132" i="2"/>
  <c r="BN1131" i="2"/>
  <c r="BO1131" i="2" s="1"/>
  <c r="BM1131" i="2"/>
  <c r="BL1131" i="2"/>
  <c r="BN1115" i="2"/>
  <c r="BO1115" i="2" s="1"/>
  <c r="BM1115" i="2"/>
  <c r="BL1115" i="2"/>
  <c r="BI1158" i="2"/>
  <c r="BH1157" i="2"/>
  <c r="BI1150" i="2"/>
  <c r="BH1150" i="2" s="1"/>
  <c r="BH1149" i="2"/>
  <c r="BI1166" i="2"/>
  <c r="BI1162" i="2"/>
  <c r="BH1161" i="2"/>
  <c r="BK1124" i="2"/>
  <c r="BN1123" i="2"/>
  <c r="BO1123" i="2" s="1"/>
  <c r="BM1123" i="2"/>
  <c r="BL1123" i="2"/>
  <c r="BI1154" i="2"/>
  <c r="BH1153" i="2"/>
  <c r="BK1120" i="2"/>
  <c r="BN1119" i="2"/>
  <c r="BO1119" i="2" s="1"/>
  <c r="BM1119" i="2"/>
  <c r="BL1119" i="2"/>
  <c r="AO1383" i="2"/>
  <c r="AN1382" i="2"/>
  <c r="AO1388" i="2"/>
  <c r="AN1387" i="2"/>
  <c r="AO1373" i="2"/>
  <c r="AN1373" i="2" s="1"/>
  <c r="AN1372" i="2"/>
  <c r="AO1378" i="2"/>
  <c r="AN1377" i="2"/>
  <c r="AO1393" i="2"/>
  <c r="AO1398" i="2"/>
  <c r="AN1398" i="2" s="1"/>
  <c r="AQ1351" i="2"/>
  <c r="AS1350" i="2"/>
  <c r="AR1350" i="2"/>
  <c r="AQ1356" i="2"/>
  <c r="AT1350" i="2"/>
  <c r="AU1350" i="2" s="1"/>
  <c r="AQ1341" i="2"/>
  <c r="AS1340" i="2"/>
  <c r="AR1340" i="2"/>
  <c r="AT1340" i="2"/>
  <c r="AU1340" i="2" s="1"/>
  <c r="AQ1331" i="2"/>
  <c r="AS1330" i="2"/>
  <c r="AR1330" i="2"/>
  <c r="AT1330" i="2"/>
  <c r="AU1330" i="2" s="1"/>
  <c r="AT1345" i="2"/>
  <c r="AU1345" i="2" s="1"/>
  <c r="AQ1346" i="2"/>
  <c r="AS1345" i="2"/>
  <c r="AR1345" i="2"/>
  <c r="AT1325" i="2"/>
  <c r="AU1325" i="2" s="1"/>
  <c r="AR1325" i="2"/>
  <c r="AS1325" i="2"/>
  <c r="AT1335" i="2"/>
  <c r="AU1335" i="2" s="1"/>
  <c r="AS1335" i="2"/>
  <c r="AR1335" i="2"/>
  <c r="AQ1336" i="2"/>
  <c r="BL1124" i="2" l="1"/>
  <c r="BK1125" i="2"/>
  <c r="BN1124" i="2"/>
  <c r="BO1124" i="2" s="1"/>
  <c r="BM1124" i="2"/>
  <c r="BL1120" i="2"/>
  <c r="BN1120" i="2"/>
  <c r="BO1120" i="2" s="1"/>
  <c r="BM1120" i="2"/>
  <c r="BI1163" i="2"/>
  <c r="BH1162" i="2"/>
  <c r="BL1132" i="2"/>
  <c r="BK1133" i="2"/>
  <c r="BN1132" i="2"/>
  <c r="BO1132" i="2" s="1"/>
  <c r="BM1132" i="2"/>
  <c r="BI1155" i="2"/>
  <c r="BH1155" i="2" s="1"/>
  <c r="BH1154" i="2"/>
  <c r="BI1171" i="2"/>
  <c r="BI1167" i="2"/>
  <c r="BH1166" i="2"/>
  <c r="BI1159" i="2"/>
  <c r="BH1158" i="2"/>
  <c r="BL1136" i="2"/>
  <c r="BK1141" i="2"/>
  <c r="BK1137" i="2"/>
  <c r="BN1136" i="2"/>
  <c r="BO1136" i="2" s="1"/>
  <c r="BM1136" i="2"/>
  <c r="BL1128" i="2"/>
  <c r="BK1129" i="2"/>
  <c r="BN1128" i="2"/>
  <c r="BO1128" i="2" s="1"/>
  <c r="BM1128" i="2"/>
  <c r="AO1379" i="2"/>
  <c r="AN1379" i="2" s="1"/>
  <c r="AN1378" i="2"/>
  <c r="AO1389" i="2"/>
  <c r="AN1388" i="2"/>
  <c r="AO1394" i="2"/>
  <c r="AN1393" i="2"/>
  <c r="AO1384" i="2"/>
  <c r="AN1383" i="2"/>
  <c r="AT1331" i="2"/>
  <c r="AU1331" i="2" s="1"/>
  <c r="AS1331" i="2"/>
  <c r="AR1331" i="2"/>
  <c r="AT1351" i="2"/>
  <c r="AU1351" i="2" s="1"/>
  <c r="AS1351" i="2"/>
  <c r="AR1351" i="2"/>
  <c r="AQ1352" i="2"/>
  <c r="AQ1337" i="2"/>
  <c r="AS1336" i="2"/>
  <c r="AR1336" i="2"/>
  <c r="AT1336" i="2"/>
  <c r="AU1336" i="2" s="1"/>
  <c r="AQ1357" i="2"/>
  <c r="AS1356" i="2"/>
  <c r="AR1356" i="2"/>
  <c r="AQ1362" i="2"/>
  <c r="AT1356" i="2"/>
  <c r="AU1356" i="2" s="1"/>
  <c r="AO1399" i="2"/>
  <c r="AO1404" i="2"/>
  <c r="AN1404" i="2" s="1"/>
  <c r="AT1341" i="2"/>
  <c r="AU1341" i="2" s="1"/>
  <c r="AQ1342" i="2"/>
  <c r="AR1341" i="2"/>
  <c r="AS1341" i="2"/>
  <c r="AQ1347" i="2"/>
  <c r="AS1346" i="2"/>
  <c r="AR1346" i="2"/>
  <c r="AT1346" i="2"/>
  <c r="AU1346" i="2" s="1"/>
  <c r="BI1176" i="2" l="1"/>
  <c r="BI1172" i="2"/>
  <c r="BH1171" i="2"/>
  <c r="BI1164" i="2"/>
  <c r="BH1163" i="2"/>
  <c r="BM1133" i="2"/>
  <c r="BL1133" i="2"/>
  <c r="BN1133" i="2"/>
  <c r="BO1133" i="2" s="1"/>
  <c r="BK1134" i="2"/>
  <c r="BM1129" i="2"/>
  <c r="BL1129" i="2"/>
  <c r="BN1129" i="2"/>
  <c r="BO1129" i="2" s="1"/>
  <c r="BK1130" i="2"/>
  <c r="BM1141" i="2"/>
  <c r="BL1141" i="2"/>
  <c r="BN1141" i="2"/>
  <c r="BO1141" i="2" s="1"/>
  <c r="BK1146" i="2"/>
  <c r="BK1142" i="2"/>
  <c r="BM1125" i="2"/>
  <c r="BL1125" i="2"/>
  <c r="BN1125" i="2"/>
  <c r="BO1125" i="2" s="1"/>
  <c r="BM1137" i="2"/>
  <c r="BL1137" i="2"/>
  <c r="BK1138" i="2"/>
  <c r="BN1137" i="2"/>
  <c r="BO1137" i="2" s="1"/>
  <c r="BI1160" i="2"/>
  <c r="BH1160" i="2" s="1"/>
  <c r="BH1159" i="2"/>
  <c r="BI1168" i="2"/>
  <c r="BH1167" i="2"/>
  <c r="AO1385" i="2"/>
  <c r="AN1385" i="2" s="1"/>
  <c r="AN1384" i="2"/>
  <c r="AO1390" i="2"/>
  <c r="AN1389" i="2"/>
  <c r="AO1400" i="2"/>
  <c r="AN1399" i="2"/>
  <c r="AO1395" i="2"/>
  <c r="AN1394" i="2"/>
  <c r="AQ1343" i="2"/>
  <c r="AS1342" i="2"/>
  <c r="AR1342" i="2"/>
  <c r="AT1342" i="2"/>
  <c r="AU1342" i="2" s="1"/>
  <c r="AT1357" i="2"/>
  <c r="AU1357" i="2" s="1"/>
  <c r="AQ1358" i="2"/>
  <c r="AR1357" i="2"/>
  <c r="AS1357" i="2"/>
  <c r="AQ1363" i="2"/>
  <c r="AS1362" i="2"/>
  <c r="AR1362" i="2"/>
  <c r="AT1362" i="2"/>
  <c r="AU1362" i="2" s="1"/>
  <c r="AQ1368" i="2"/>
  <c r="AQ1353" i="2"/>
  <c r="AS1352" i="2"/>
  <c r="AR1352" i="2"/>
  <c r="AT1352" i="2"/>
  <c r="AU1352" i="2" s="1"/>
  <c r="AT1347" i="2"/>
  <c r="AU1347" i="2" s="1"/>
  <c r="AS1347" i="2"/>
  <c r="AQ1348" i="2"/>
  <c r="AR1347" i="2"/>
  <c r="AO1405" i="2"/>
  <c r="AO1410" i="2"/>
  <c r="AN1410" i="2" s="1"/>
  <c r="AT1337" i="2"/>
  <c r="AU1337" i="2" s="1"/>
  <c r="AS1337" i="2"/>
  <c r="AR1337" i="2"/>
  <c r="BH1168" i="2" l="1"/>
  <c r="BI1169" i="2"/>
  <c r="BK1139" i="2"/>
  <c r="BN1138" i="2"/>
  <c r="BO1138" i="2" s="1"/>
  <c r="BM1138" i="2"/>
  <c r="BL1138" i="2"/>
  <c r="BI1165" i="2"/>
  <c r="BH1165" i="2" s="1"/>
  <c r="BH1164" i="2"/>
  <c r="BK1143" i="2"/>
  <c r="BN1142" i="2"/>
  <c r="BO1142" i="2" s="1"/>
  <c r="BM1142" i="2"/>
  <c r="BL1142" i="2"/>
  <c r="BH1172" i="2"/>
  <c r="BI1173" i="2"/>
  <c r="BK1151" i="2"/>
  <c r="BK1147" i="2"/>
  <c r="BN1146" i="2"/>
  <c r="BO1146" i="2" s="1"/>
  <c r="BM1146" i="2"/>
  <c r="BL1146" i="2"/>
  <c r="BN1130" i="2"/>
  <c r="BO1130" i="2" s="1"/>
  <c r="BM1130" i="2"/>
  <c r="BL1130" i="2"/>
  <c r="BK1135" i="2"/>
  <c r="BN1134" i="2"/>
  <c r="BO1134" i="2" s="1"/>
  <c r="BM1134" i="2"/>
  <c r="BL1134" i="2"/>
  <c r="BI1177" i="2"/>
  <c r="BI1181" i="2"/>
  <c r="BH1176" i="2"/>
  <c r="AO1396" i="2"/>
  <c r="AN1395" i="2"/>
  <c r="AO1391" i="2"/>
  <c r="AN1391" i="2" s="1"/>
  <c r="AN1390" i="2"/>
  <c r="AO1406" i="2"/>
  <c r="AN1405" i="2"/>
  <c r="AO1401" i="2"/>
  <c r="AN1400" i="2"/>
  <c r="AO1411" i="2"/>
  <c r="AO1416" i="2"/>
  <c r="AN1416" i="2" s="1"/>
  <c r="AQ1349" i="2"/>
  <c r="AS1348" i="2"/>
  <c r="AR1348" i="2"/>
  <c r="AT1348" i="2"/>
  <c r="AU1348" i="2" s="1"/>
  <c r="AT1353" i="2"/>
  <c r="AU1353" i="2" s="1"/>
  <c r="AQ1354" i="2"/>
  <c r="AS1353" i="2"/>
  <c r="AR1353" i="2"/>
  <c r="AQ1359" i="2"/>
  <c r="AS1358" i="2"/>
  <c r="AR1358" i="2"/>
  <c r="AT1358" i="2"/>
  <c r="AU1358" i="2" s="1"/>
  <c r="AQ1369" i="2"/>
  <c r="AS1368" i="2"/>
  <c r="AR1368" i="2"/>
  <c r="AQ1374" i="2"/>
  <c r="AT1368" i="2"/>
  <c r="AU1368" i="2" s="1"/>
  <c r="AT1363" i="2"/>
  <c r="AU1363" i="2" s="1"/>
  <c r="AS1363" i="2"/>
  <c r="AQ1364" i="2"/>
  <c r="AR1363" i="2"/>
  <c r="AT1343" i="2"/>
  <c r="AU1343" i="2" s="1"/>
  <c r="AS1343" i="2"/>
  <c r="AR1343" i="2"/>
  <c r="BK1140" i="2" l="1"/>
  <c r="BN1139" i="2"/>
  <c r="BO1139" i="2" s="1"/>
  <c r="BM1139" i="2"/>
  <c r="BL1139" i="2"/>
  <c r="BI1186" i="2"/>
  <c r="BI1182" i="2"/>
  <c r="BH1181" i="2"/>
  <c r="BK1148" i="2"/>
  <c r="BN1147" i="2"/>
  <c r="BO1147" i="2" s="1"/>
  <c r="BM1147" i="2"/>
  <c r="BL1147" i="2"/>
  <c r="BI1178" i="2"/>
  <c r="BH1177" i="2"/>
  <c r="BN1135" i="2"/>
  <c r="BO1135" i="2" s="1"/>
  <c r="BM1135" i="2"/>
  <c r="BL1135" i="2"/>
  <c r="BK1156" i="2"/>
  <c r="BK1152" i="2"/>
  <c r="BN1151" i="2"/>
  <c r="BO1151" i="2" s="1"/>
  <c r="BM1151" i="2"/>
  <c r="BL1151" i="2"/>
  <c r="BI1174" i="2"/>
  <c r="BH1173" i="2"/>
  <c r="BI1170" i="2"/>
  <c r="BH1170" i="2" s="1"/>
  <c r="BH1169" i="2"/>
  <c r="BK1144" i="2"/>
  <c r="BN1143" i="2"/>
  <c r="BO1143" i="2" s="1"/>
  <c r="BM1143" i="2"/>
  <c r="BL1143" i="2"/>
  <c r="AO1402" i="2"/>
  <c r="AN1401" i="2"/>
  <c r="AO1412" i="2"/>
  <c r="AN1411" i="2"/>
  <c r="AO1407" i="2"/>
  <c r="AN1406" i="2"/>
  <c r="AO1397" i="2"/>
  <c r="AN1397" i="2" s="1"/>
  <c r="AN1396" i="2"/>
  <c r="AQ1355" i="2"/>
  <c r="AS1354" i="2"/>
  <c r="AR1354" i="2"/>
  <c r="AT1354" i="2"/>
  <c r="AU1354" i="2" s="1"/>
  <c r="AT1369" i="2"/>
  <c r="AU1369" i="2" s="1"/>
  <c r="AQ1370" i="2"/>
  <c r="AS1369" i="2"/>
  <c r="AR1369" i="2"/>
  <c r="AT1359" i="2"/>
  <c r="AU1359" i="2" s="1"/>
  <c r="AS1359" i="2"/>
  <c r="AQ1360" i="2"/>
  <c r="AR1359" i="2"/>
  <c r="AT1349" i="2"/>
  <c r="AU1349" i="2" s="1"/>
  <c r="AS1349" i="2"/>
  <c r="AR1349" i="2"/>
  <c r="AO1417" i="2"/>
  <c r="AO1422" i="2"/>
  <c r="AN1422" i="2" s="1"/>
  <c r="AQ1365" i="2"/>
  <c r="AS1364" i="2"/>
  <c r="AR1364" i="2"/>
  <c r="AT1364" i="2"/>
  <c r="AU1364" i="2" s="1"/>
  <c r="AQ1375" i="2"/>
  <c r="AS1374" i="2"/>
  <c r="AR1374" i="2"/>
  <c r="AQ1380" i="2"/>
  <c r="AT1374" i="2"/>
  <c r="AU1374" i="2" s="1"/>
  <c r="BI1179" i="2" l="1"/>
  <c r="BH1178" i="2"/>
  <c r="BL1148" i="2"/>
  <c r="BK1149" i="2"/>
  <c r="BN1148" i="2"/>
  <c r="BO1148" i="2" s="1"/>
  <c r="BM1148" i="2"/>
  <c r="BL1144" i="2"/>
  <c r="BK1145" i="2"/>
  <c r="BN1144" i="2"/>
  <c r="BO1144" i="2" s="1"/>
  <c r="BM1144" i="2"/>
  <c r="BI1175" i="2"/>
  <c r="BH1175" i="2" s="1"/>
  <c r="BH1174" i="2"/>
  <c r="BL1152" i="2"/>
  <c r="BK1153" i="2"/>
  <c r="BN1152" i="2"/>
  <c r="BO1152" i="2" s="1"/>
  <c r="BM1152" i="2"/>
  <c r="BI1183" i="2"/>
  <c r="BH1182" i="2"/>
  <c r="BL1156" i="2"/>
  <c r="BK1161" i="2"/>
  <c r="BK1157" i="2"/>
  <c r="BN1156" i="2"/>
  <c r="BO1156" i="2" s="1"/>
  <c r="BM1156" i="2"/>
  <c r="BI1191" i="2"/>
  <c r="BI1187" i="2"/>
  <c r="BH1186" i="2"/>
  <c r="BL1140" i="2"/>
  <c r="BN1140" i="2"/>
  <c r="BO1140" i="2" s="1"/>
  <c r="BM1140" i="2"/>
  <c r="AO1413" i="2"/>
  <c r="AN1412" i="2"/>
  <c r="AO1418" i="2"/>
  <c r="AN1417" i="2"/>
  <c r="AO1408" i="2"/>
  <c r="AN1407" i="2"/>
  <c r="AO1403" i="2"/>
  <c r="AN1403" i="2" s="1"/>
  <c r="AN1402" i="2"/>
  <c r="AQ1361" i="2"/>
  <c r="AS1360" i="2"/>
  <c r="AR1360" i="2"/>
  <c r="AT1360" i="2"/>
  <c r="AU1360" i="2" s="1"/>
  <c r="AT1375" i="2"/>
  <c r="AU1375" i="2" s="1"/>
  <c r="AS1375" i="2"/>
  <c r="AQ1376" i="2"/>
  <c r="AR1375" i="2"/>
  <c r="AT1365" i="2"/>
  <c r="AU1365" i="2" s="1"/>
  <c r="AQ1366" i="2"/>
  <c r="AS1365" i="2"/>
  <c r="AR1365" i="2"/>
  <c r="AQ1371" i="2"/>
  <c r="AS1370" i="2"/>
  <c r="AR1370" i="2"/>
  <c r="AT1370" i="2"/>
  <c r="AU1370" i="2" s="1"/>
  <c r="AQ1381" i="2"/>
  <c r="AS1380" i="2"/>
  <c r="AR1380" i="2"/>
  <c r="AQ1386" i="2"/>
  <c r="AT1380" i="2"/>
  <c r="AU1380" i="2" s="1"/>
  <c r="AO1423" i="2"/>
  <c r="AO1428" i="2"/>
  <c r="AN1428" i="2" s="1"/>
  <c r="AT1355" i="2"/>
  <c r="AU1355" i="2" s="1"/>
  <c r="AS1355" i="2"/>
  <c r="AR1355" i="2"/>
  <c r="BM1145" i="2" l="1"/>
  <c r="BL1145" i="2"/>
  <c r="BN1145" i="2"/>
  <c r="BO1145" i="2" s="1"/>
  <c r="BM1149" i="2"/>
  <c r="BL1149" i="2"/>
  <c r="BN1149" i="2"/>
  <c r="BO1149" i="2" s="1"/>
  <c r="BK1150" i="2"/>
  <c r="BM1161" i="2"/>
  <c r="BL1161" i="2"/>
  <c r="BK1166" i="2"/>
  <c r="BK1162" i="2"/>
  <c r="BN1161" i="2"/>
  <c r="BO1161" i="2" s="1"/>
  <c r="BI1196" i="2"/>
  <c r="BI1192" i="2"/>
  <c r="BH1191" i="2"/>
  <c r="BM1153" i="2"/>
  <c r="BL1153" i="2"/>
  <c r="BK1154" i="2"/>
  <c r="BN1153" i="2"/>
  <c r="BO1153" i="2" s="1"/>
  <c r="BI1188" i="2"/>
  <c r="BH1187" i="2"/>
  <c r="BM1157" i="2"/>
  <c r="BL1157" i="2"/>
  <c r="BK1158" i="2"/>
  <c r="BN1157" i="2"/>
  <c r="BO1157" i="2" s="1"/>
  <c r="BI1184" i="2"/>
  <c r="BH1183" i="2"/>
  <c r="BI1180" i="2"/>
  <c r="BH1180" i="2" s="1"/>
  <c r="BH1179" i="2"/>
  <c r="AO1419" i="2"/>
  <c r="AN1418" i="2"/>
  <c r="AO1424" i="2"/>
  <c r="AN1423" i="2"/>
  <c r="AO1409" i="2"/>
  <c r="AN1409" i="2" s="1"/>
  <c r="AN1408" i="2"/>
  <c r="AO1414" i="2"/>
  <c r="AN1413" i="2"/>
  <c r="AQ1377" i="2"/>
  <c r="AS1376" i="2"/>
  <c r="AR1376" i="2"/>
  <c r="AT1376" i="2"/>
  <c r="AU1376" i="2" s="1"/>
  <c r="AQ1387" i="2"/>
  <c r="AS1386" i="2"/>
  <c r="AR1386" i="2"/>
  <c r="AQ1392" i="2"/>
  <c r="AT1386" i="2"/>
  <c r="AU1386" i="2" s="1"/>
  <c r="AQ1367" i="2"/>
  <c r="AS1366" i="2"/>
  <c r="AR1366" i="2"/>
  <c r="AT1366" i="2"/>
  <c r="AU1366" i="2" s="1"/>
  <c r="AO1429" i="2"/>
  <c r="AO1434" i="2"/>
  <c r="AN1434" i="2" s="1"/>
  <c r="AT1381" i="2"/>
  <c r="AU1381" i="2" s="1"/>
  <c r="AQ1382" i="2"/>
  <c r="AS1381" i="2"/>
  <c r="AR1381" i="2"/>
  <c r="AT1371" i="2"/>
  <c r="AU1371" i="2" s="1"/>
  <c r="AS1371" i="2"/>
  <c r="AR1371" i="2"/>
  <c r="AQ1372" i="2"/>
  <c r="AT1361" i="2"/>
  <c r="AU1361" i="2" s="1"/>
  <c r="AS1361" i="2"/>
  <c r="AR1361" i="2"/>
  <c r="BI1189" i="2" l="1"/>
  <c r="BH1188" i="2"/>
  <c r="BK1163" i="2"/>
  <c r="BN1162" i="2"/>
  <c r="BO1162" i="2" s="1"/>
  <c r="BM1162" i="2"/>
  <c r="BL1162" i="2"/>
  <c r="BN1150" i="2"/>
  <c r="BO1150" i="2" s="1"/>
  <c r="BM1150" i="2"/>
  <c r="BL1150" i="2"/>
  <c r="BH1184" i="2"/>
  <c r="BI1185" i="2"/>
  <c r="BH1185" i="2" s="1"/>
  <c r="BK1155" i="2"/>
  <c r="BN1154" i="2"/>
  <c r="BO1154" i="2" s="1"/>
  <c r="BM1154" i="2"/>
  <c r="BL1154" i="2"/>
  <c r="BI1193" i="2"/>
  <c r="BH1192" i="2"/>
  <c r="BK1171" i="2"/>
  <c r="BK1167" i="2"/>
  <c r="BN1166" i="2"/>
  <c r="BO1166" i="2" s="1"/>
  <c r="BM1166" i="2"/>
  <c r="BL1166" i="2"/>
  <c r="BK1159" i="2"/>
  <c r="BN1158" i="2"/>
  <c r="BO1158" i="2" s="1"/>
  <c r="BM1158" i="2"/>
  <c r="BL1158" i="2"/>
  <c r="BH1196" i="2"/>
  <c r="BI1201" i="2"/>
  <c r="BI1197" i="2"/>
  <c r="AO1415" i="2"/>
  <c r="AN1415" i="2" s="1"/>
  <c r="AN1414" i="2"/>
  <c r="AO1425" i="2"/>
  <c r="AN1424" i="2"/>
  <c r="AO1430" i="2"/>
  <c r="AN1429" i="2"/>
  <c r="AO1420" i="2"/>
  <c r="AN1419" i="2"/>
  <c r="AO1435" i="2"/>
  <c r="AO1440" i="2"/>
  <c r="AN1440" i="2" s="1"/>
  <c r="AT1367" i="2"/>
  <c r="AU1367" i="2" s="1"/>
  <c r="AS1367" i="2"/>
  <c r="AR1367" i="2"/>
  <c r="AQ1393" i="2"/>
  <c r="AS1392" i="2"/>
  <c r="AR1392" i="2"/>
  <c r="AQ1398" i="2"/>
  <c r="AT1392" i="2"/>
  <c r="AU1392" i="2" s="1"/>
  <c r="AQ1373" i="2"/>
  <c r="AS1372" i="2"/>
  <c r="AR1372" i="2"/>
  <c r="AT1372" i="2"/>
  <c r="AU1372" i="2" s="1"/>
  <c r="AQ1383" i="2"/>
  <c r="AS1382" i="2"/>
  <c r="AR1382" i="2"/>
  <c r="AT1382" i="2"/>
  <c r="AU1382" i="2" s="1"/>
  <c r="AT1387" i="2"/>
  <c r="AU1387" i="2" s="1"/>
  <c r="AS1387" i="2"/>
  <c r="AQ1388" i="2"/>
  <c r="AR1387" i="2"/>
  <c r="AT1377" i="2"/>
  <c r="AU1377" i="2" s="1"/>
  <c r="AQ1378" i="2"/>
  <c r="AS1377" i="2"/>
  <c r="AR1377" i="2"/>
  <c r="BI1206" i="2" l="1"/>
  <c r="BI1202" i="2"/>
  <c r="BH1201" i="2"/>
  <c r="BI1194" i="2"/>
  <c r="BH1193" i="2"/>
  <c r="BN1155" i="2"/>
  <c r="BO1155" i="2" s="1"/>
  <c r="BM1155" i="2"/>
  <c r="BL1155" i="2"/>
  <c r="BK1164" i="2"/>
  <c r="BN1163" i="2"/>
  <c r="BO1163" i="2" s="1"/>
  <c r="BM1163" i="2"/>
  <c r="BL1163" i="2"/>
  <c r="BK1160" i="2"/>
  <c r="BN1159" i="2"/>
  <c r="BO1159" i="2" s="1"/>
  <c r="BM1159" i="2"/>
  <c r="BL1159" i="2"/>
  <c r="BK1168" i="2"/>
  <c r="BN1167" i="2"/>
  <c r="BO1167" i="2" s="1"/>
  <c r="BM1167" i="2"/>
  <c r="BL1167" i="2"/>
  <c r="BK1176" i="2"/>
  <c r="BK1172" i="2"/>
  <c r="BN1171" i="2"/>
  <c r="BO1171" i="2" s="1"/>
  <c r="BM1171" i="2"/>
  <c r="BL1171" i="2"/>
  <c r="BI1198" i="2"/>
  <c r="BH1197" i="2"/>
  <c r="BI1190" i="2"/>
  <c r="BH1190" i="2" s="1"/>
  <c r="BH1189" i="2"/>
  <c r="AO1421" i="2"/>
  <c r="AN1421" i="2" s="1"/>
  <c r="AN1420" i="2"/>
  <c r="AO1426" i="2"/>
  <c r="AN1425" i="2"/>
  <c r="AO1436" i="2"/>
  <c r="AN1435" i="2"/>
  <c r="AO1431" i="2"/>
  <c r="AN1430" i="2"/>
  <c r="AT1383" i="2"/>
  <c r="AU1383" i="2" s="1"/>
  <c r="AS1383" i="2"/>
  <c r="AQ1384" i="2"/>
  <c r="AR1383" i="2"/>
  <c r="AT1393" i="2"/>
  <c r="AU1393" i="2" s="1"/>
  <c r="AQ1394" i="2"/>
  <c r="AS1393" i="2"/>
  <c r="AR1393" i="2"/>
  <c r="AO1441" i="2"/>
  <c r="AO1446" i="2"/>
  <c r="AN1446" i="2" s="1"/>
  <c r="AQ1379" i="2"/>
  <c r="AS1378" i="2"/>
  <c r="AR1378" i="2"/>
  <c r="AT1378" i="2"/>
  <c r="AU1378" i="2" s="1"/>
  <c r="AT1373" i="2"/>
  <c r="AU1373" i="2" s="1"/>
  <c r="AR1373" i="2"/>
  <c r="AS1373" i="2"/>
  <c r="AQ1389" i="2"/>
  <c r="AS1388" i="2"/>
  <c r="AR1388" i="2"/>
  <c r="AT1388" i="2"/>
  <c r="AU1388" i="2" s="1"/>
  <c r="AQ1399" i="2"/>
  <c r="AS1398" i="2"/>
  <c r="AR1398" i="2"/>
  <c r="AQ1404" i="2"/>
  <c r="AT1398" i="2"/>
  <c r="AU1398" i="2" s="1"/>
  <c r="BI1195" i="2" l="1"/>
  <c r="BH1195" i="2" s="1"/>
  <c r="BH1194" i="2"/>
  <c r="BI1199" i="2"/>
  <c r="BH1198" i="2"/>
  <c r="BL1172" i="2"/>
  <c r="BK1173" i="2"/>
  <c r="BN1172" i="2"/>
  <c r="BO1172" i="2" s="1"/>
  <c r="BM1172" i="2"/>
  <c r="BI1203" i="2"/>
  <c r="BH1202" i="2"/>
  <c r="BL1176" i="2"/>
  <c r="BK1181" i="2"/>
  <c r="BK1177" i="2"/>
  <c r="BN1176" i="2"/>
  <c r="BO1176" i="2" s="1"/>
  <c r="BM1176" i="2"/>
  <c r="BL1168" i="2"/>
  <c r="BK1169" i="2"/>
  <c r="BN1168" i="2"/>
  <c r="BO1168" i="2" s="1"/>
  <c r="BM1168" i="2"/>
  <c r="BL1160" i="2"/>
  <c r="BN1160" i="2"/>
  <c r="BO1160" i="2" s="1"/>
  <c r="BM1160" i="2"/>
  <c r="BL1164" i="2"/>
  <c r="BK1165" i="2"/>
  <c r="BN1164" i="2"/>
  <c r="BO1164" i="2" s="1"/>
  <c r="BM1164" i="2"/>
  <c r="BI1211" i="2"/>
  <c r="BI1207" i="2"/>
  <c r="BH1206" i="2"/>
  <c r="AO1432" i="2"/>
  <c r="AN1431" i="2"/>
  <c r="AO1427" i="2"/>
  <c r="AN1427" i="2" s="1"/>
  <c r="AN1426" i="2"/>
  <c r="AO1442" i="2"/>
  <c r="AN1441" i="2"/>
  <c r="AO1437" i="2"/>
  <c r="AN1436" i="2"/>
  <c r="AT1379" i="2"/>
  <c r="AU1379" i="2" s="1"/>
  <c r="AS1379" i="2"/>
  <c r="AR1379" i="2"/>
  <c r="AQ1385" i="2"/>
  <c r="AS1384" i="2"/>
  <c r="AR1384" i="2"/>
  <c r="AT1384" i="2"/>
  <c r="AU1384" i="2" s="1"/>
  <c r="AT1399" i="2"/>
  <c r="AU1399" i="2" s="1"/>
  <c r="AS1399" i="2"/>
  <c r="AQ1400" i="2"/>
  <c r="AR1399" i="2"/>
  <c r="AT1389" i="2"/>
  <c r="AU1389" i="2" s="1"/>
  <c r="AQ1390" i="2"/>
  <c r="AS1389" i="2"/>
  <c r="AR1389" i="2"/>
  <c r="AO1447" i="2"/>
  <c r="AO1452" i="2"/>
  <c r="AN1452" i="2" s="1"/>
  <c r="AQ1395" i="2"/>
  <c r="AS1394" i="2"/>
  <c r="AR1394" i="2"/>
  <c r="AT1394" i="2"/>
  <c r="AU1394" i="2" s="1"/>
  <c r="AQ1405" i="2"/>
  <c r="AS1404" i="2"/>
  <c r="AR1404" i="2"/>
  <c r="AQ1410" i="2"/>
  <c r="AT1404" i="2"/>
  <c r="AU1404" i="2" s="1"/>
  <c r="BM1165" i="2" l="1"/>
  <c r="BL1165" i="2"/>
  <c r="BN1165" i="2"/>
  <c r="BO1165" i="2" s="1"/>
  <c r="BI1208" i="2"/>
  <c r="BH1207" i="2"/>
  <c r="BM1181" i="2"/>
  <c r="BL1181" i="2"/>
  <c r="BK1186" i="2"/>
  <c r="BN1181" i="2"/>
  <c r="BO1181" i="2" s="1"/>
  <c r="BK1182" i="2"/>
  <c r="BI1216" i="2"/>
  <c r="BI1212" i="2"/>
  <c r="BH1211" i="2"/>
  <c r="BI1200" i="2"/>
  <c r="BH1200" i="2" s="1"/>
  <c r="BH1199" i="2"/>
  <c r="BM1173" i="2"/>
  <c r="BL1173" i="2"/>
  <c r="BK1174" i="2"/>
  <c r="BN1173" i="2"/>
  <c r="BO1173" i="2" s="1"/>
  <c r="BM1169" i="2"/>
  <c r="BL1169" i="2"/>
  <c r="BK1170" i="2"/>
  <c r="BN1169" i="2"/>
  <c r="BO1169" i="2" s="1"/>
  <c r="BM1177" i="2"/>
  <c r="BL1177" i="2"/>
  <c r="BK1178" i="2"/>
  <c r="BN1177" i="2"/>
  <c r="BO1177" i="2" s="1"/>
  <c r="BI1204" i="2"/>
  <c r="BH1203" i="2"/>
  <c r="AO1448" i="2"/>
  <c r="AN1447" i="2"/>
  <c r="AO1438" i="2"/>
  <c r="AN1437" i="2"/>
  <c r="AO1443" i="2"/>
  <c r="AN1442" i="2"/>
  <c r="AO1433" i="2"/>
  <c r="AN1433" i="2" s="1"/>
  <c r="AN1432" i="2"/>
  <c r="AT1405" i="2"/>
  <c r="AU1405" i="2" s="1"/>
  <c r="AQ1406" i="2"/>
  <c r="AS1405" i="2"/>
  <c r="AR1405" i="2"/>
  <c r="AT1395" i="2"/>
  <c r="AU1395" i="2" s="1"/>
  <c r="AS1395" i="2"/>
  <c r="AQ1396" i="2"/>
  <c r="AR1395" i="2"/>
  <c r="AQ1401" i="2"/>
  <c r="AS1400" i="2"/>
  <c r="AR1400" i="2"/>
  <c r="AT1400" i="2"/>
  <c r="AU1400" i="2" s="1"/>
  <c r="AT1385" i="2"/>
  <c r="AU1385" i="2" s="1"/>
  <c r="AS1385" i="2"/>
  <c r="AR1385" i="2"/>
  <c r="AQ1411" i="2"/>
  <c r="AS1410" i="2"/>
  <c r="AR1410" i="2"/>
  <c r="AQ1416" i="2"/>
  <c r="AT1410" i="2"/>
  <c r="AU1410" i="2" s="1"/>
  <c r="AO1453" i="2"/>
  <c r="AO1458" i="2"/>
  <c r="AN1458" i="2" s="1"/>
  <c r="AQ1391" i="2"/>
  <c r="AS1390" i="2"/>
  <c r="AR1390" i="2"/>
  <c r="AT1390" i="2"/>
  <c r="AU1390" i="2" s="1"/>
  <c r="BI1205" i="2" l="1"/>
  <c r="BH1205" i="2" s="1"/>
  <c r="BH1204" i="2"/>
  <c r="BH1212" i="2"/>
  <c r="BI1213" i="2"/>
  <c r="BK1191" i="2"/>
  <c r="BK1187" i="2"/>
  <c r="BN1186" i="2"/>
  <c r="BO1186" i="2" s="1"/>
  <c r="BM1186" i="2"/>
  <c r="BL1186" i="2"/>
  <c r="BI1209" i="2"/>
  <c r="BH1208" i="2"/>
  <c r="BH1216" i="2"/>
  <c r="BI1221" i="2"/>
  <c r="BI1217" i="2"/>
  <c r="BK1179" i="2"/>
  <c r="BN1178" i="2"/>
  <c r="BO1178" i="2" s="1"/>
  <c r="BM1178" i="2"/>
  <c r="BL1178" i="2"/>
  <c r="BN1170" i="2"/>
  <c r="BO1170" i="2" s="1"/>
  <c r="BM1170" i="2"/>
  <c r="BL1170" i="2"/>
  <c r="BK1175" i="2"/>
  <c r="BN1174" i="2"/>
  <c r="BO1174" i="2" s="1"/>
  <c r="BM1174" i="2"/>
  <c r="BL1174" i="2"/>
  <c r="BK1183" i="2"/>
  <c r="BN1182" i="2"/>
  <c r="BO1182" i="2" s="1"/>
  <c r="BM1182" i="2"/>
  <c r="BL1182" i="2"/>
  <c r="AO1439" i="2"/>
  <c r="AN1439" i="2" s="1"/>
  <c r="AN1438" i="2"/>
  <c r="AO1454" i="2"/>
  <c r="AN1453" i="2"/>
  <c r="AO1444" i="2"/>
  <c r="AN1443" i="2"/>
  <c r="AO1449" i="2"/>
  <c r="AN1448" i="2"/>
  <c r="AT1411" i="2"/>
  <c r="AU1411" i="2" s="1"/>
  <c r="AS1411" i="2"/>
  <c r="AQ1412" i="2"/>
  <c r="AR1411" i="2"/>
  <c r="AT1391" i="2"/>
  <c r="AU1391" i="2" s="1"/>
  <c r="AS1391" i="2"/>
  <c r="AR1391" i="2"/>
  <c r="AQ1417" i="2"/>
  <c r="AS1416" i="2"/>
  <c r="AR1416" i="2"/>
  <c r="AQ1422" i="2"/>
  <c r="AT1416" i="2"/>
  <c r="AU1416" i="2" s="1"/>
  <c r="AQ1397" i="2"/>
  <c r="AS1396" i="2"/>
  <c r="AR1396" i="2"/>
  <c r="AT1396" i="2"/>
  <c r="AU1396" i="2" s="1"/>
  <c r="AO1459" i="2"/>
  <c r="AO1464" i="2"/>
  <c r="AN1464" i="2" s="1"/>
  <c r="AQ1407" i="2"/>
  <c r="AS1406" i="2"/>
  <c r="AR1406" i="2"/>
  <c r="AT1406" i="2"/>
  <c r="AU1406" i="2" s="1"/>
  <c r="AT1401" i="2"/>
  <c r="AU1401" i="2" s="1"/>
  <c r="AQ1402" i="2"/>
  <c r="AS1401" i="2"/>
  <c r="AR1401" i="2"/>
  <c r="BI1214" i="2" l="1"/>
  <c r="BH1213" i="2"/>
  <c r="BK1180" i="2"/>
  <c r="BN1179" i="2"/>
  <c r="BO1179" i="2" s="1"/>
  <c r="BM1179" i="2"/>
  <c r="BL1179" i="2"/>
  <c r="BK1184" i="2"/>
  <c r="BN1183" i="2"/>
  <c r="BO1183" i="2" s="1"/>
  <c r="BM1183" i="2"/>
  <c r="BL1183" i="2"/>
  <c r="BN1175" i="2"/>
  <c r="BO1175" i="2" s="1"/>
  <c r="BM1175" i="2"/>
  <c r="BL1175" i="2"/>
  <c r="BI1218" i="2"/>
  <c r="BH1217" i="2"/>
  <c r="BI1210" i="2"/>
  <c r="BH1210" i="2" s="1"/>
  <c r="BH1209" i="2"/>
  <c r="BK1188" i="2"/>
  <c r="BN1187" i="2"/>
  <c r="BO1187" i="2" s="1"/>
  <c r="BM1187" i="2"/>
  <c r="BL1187" i="2"/>
  <c r="BI1226" i="2"/>
  <c r="BI1222" i="2"/>
  <c r="BH1221" i="2"/>
  <c r="BK1196" i="2"/>
  <c r="BK1192" i="2"/>
  <c r="BN1191" i="2"/>
  <c r="BO1191" i="2" s="1"/>
  <c r="BM1191" i="2"/>
  <c r="BL1191" i="2"/>
  <c r="AO1450" i="2"/>
  <c r="AN1449" i="2"/>
  <c r="AO1455" i="2"/>
  <c r="AN1454" i="2"/>
  <c r="AO1460" i="2"/>
  <c r="AN1459" i="2"/>
  <c r="AO1445" i="2"/>
  <c r="AN1445" i="2" s="1"/>
  <c r="AN1444" i="2"/>
  <c r="AT1407" i="2"/>
  <c r="AU1407" i="2" s="1"/>
  <c r="AS1407" i="2"/>
  <c r="AQ1408" i="2"/>
  <c r="AR1407" i="2"/>
  <c r="AQ1423" i="2"/>
  <c r="AS1422" i="2"/>
  <c r="AR1422" i="2"/>
  <c r="AQ1428" i="2"/>
  <c r="AT1422" i="2"/>
  <c r="AU1422" i="2" s="1"/>
  <c r="AQ1413" i="2"/>
  <c r="AS1412" i="2"/>
  <c r="AR1412" i="2"/>
  <c r="AT1412" i="2"/>
  <c r="AU1412" i="2" s="1"/>
  <c r="AO1465" i="2"/>
  <c r="AO1470" i="2"/>
  <c r="AN1470" i="2" s="1"/>
  <c r="AQ1403" i="2"/>
  <c r="AS1402" i="2"/>
  <c r="AR1402" i="2"/>
  <c r="AT1402" i="2"/>
  <c r="AU1402" i="2" s="1"/>
  <c r="AT1417" i="2"/>
  <c r="AU1417" i="2" s="1"/>
  <c r="AQ1418" i="2"/>
  <c r="AS1417" i="2"/>
  <c r="AR1417" i="2"/>
  <c r="AT1397" i="2"/>
  <c r="AU1397" i="2" s="1"/>
  <c r="AS1397" i="2"/>
  <c r="AR1397" i="2"/>
  <c r="BL1184" i="2" l="1"/>
  <c r="BK1185" i="2"/>
  <c r="BN1184" i="2"/>
  <c r="BO1184" i="2" s="1"/>
  <c r="BM1184" i="2"/>
  <c r="BL1180" i="2"/>
  <c r="BN1180" i="2"/>
  <c r="BO1180" i="2" s="1"/>
  <c r="BM1180" i="2"/>
  <c r="BI1223" i="2"/>
  <c r="BH1222" i="2"/>
  <c r="BI1231" i="2"/>
  <c r="BI1227" i="2"/>
  <c r="BH1226" i="2"/>
  <c r="BL1188" i="2"/>
  <c r="BK1189" i="2"/>
  <c r="BN1188" i="2"/>
  <c r="BO1188" i="2" s="1"/>
  <c r="BM1188" i="2"/>
  <c r="BI1219" i="2"/>
  <c r="BH1218" i="2"/>
  <c r="BL1192" i="2"/>
  <c r="BK1193" i="2"/>
  <c r="BN1192" i="2"/>
  <c r="BO1192" i="2" s="1"/>
  <c r="BM1192" i="2"/>
  <c r="BL1196" i="2"/>
  <c r="BK1201" i="2"/>
  <c r="BK1197" i="2"/>
  <c r="BN1196" i="2"/>
  <c r="BO1196" i="2" s="1"/>
  <c r="BM1196" i="2"/>
  <c r="BI1215" i="2"/>
  <c r="BH1215" i="2" s="1"/>
  <c r="BH1214" i="2"/>
  <c r="AO1456" i="2"/>
  <c r="AN1455" i="2"/>
  <c r="AO1466" i="2"/>
  <c r="AN1465" i="2"/>
  <c r="AO1461" i="2"/>
  <c r="AN1460" i="2"/>
  <c r="AO1451" i="2"/>
  <c r="AN1451" i="2" s="1"/>
  <c r="AN1450" i="2"/>
  <c r="AO1471" i="2"/>
  <c r="AO1476" i="2"/>
  <c r="AN1476" i="2" s="1"/>
  <c r="AQ1409" i="2"/>
  <c r="AS1408" i="2"/>
  <c r="AR1408" i="2"/>
  <c r="AT1408" i="2"/>
  <c r="AU1408" i="2" s="1"/>
  <c r="AT1413" i="2"/>
  <c r="AU1413" i="2" s="1"/>
  <c r="AQ1414" i="2"/>
  <c r="AS1413" i="2"/>
  <c r="AR1413" i="2"/>
  <c r="AT1403" i="2"/>
  <c r="AU1403" i="2" s="1"/>
  <c r="AS1403" i="2"/>
  <c r="AR1403" i="2"/>
  <c r="AQ1429" i="2"/>
  <c r="AS1428" i="2"/>
  <c r="AR1428" i="2"/>
  <c r="AQ1434" i="2"/>
  <c r="AT1428" i="2"/>
  <c r="AU1428" i="2" s="1"/>
  <c r="AQ1419" i="2"/>
  <c r="AS1418" i="2"/>
  <c r="AR1418" i="2"/>
  <c r="AT1418" i="2"/>
  <c r="AU1418" i="2" s="1"/>
  <c r="AT1423" i="2"/>
  <c r="AU1423" i="2" s="1"/>
  <c r="AS1423" i="2"/>
  <c r="AQ1424" i="2"/>
  <c r="AR1423" i="2"/>
  <c r="BM1201" i="2" l="1"/>
  <c r="BL1201" i="2"/>
  <c r="BK1202" i="2"/>
  <c r="BN1201" i="2"/>
  <c r="BO1201" i="2" s="1"/>
  <c r="BK1206" i="2"/>
  <c r="BM1193" i="2"/>
  <c r="BL1193" i="2"/>
  <c r="BN1193" i="2"/>
  <c r="BO1193" i="2" s="1"/>
  <c r="BK1194" i="2"/>
  <c r="BI1224" i="2"/>
  <c r="BH1223" i="2"/>
  <c r="BI1228" i="2"/>
  <c r="BH1227" i="2"/>
  <c r="BM1189" i="2"/>
  <c r="BL1189" i="2"/>
  <c r="BK1190" i="2"/>
  <c r="BN1189" i="2"/>
  <c r="BO1189" i="2" s="1"/>
  <c r="BI1236" i="2"/>
  <c r="BI1232" i="2"/>
  <c r="BH1231" i="2"/>
  <c r="BM1185" i="2"/>
  <c r="BL1185" i="2"/>
  <c r="BN1185" i="2"/>
  <c r="BO1185" i="2" s="1"/>
  <c r="BM1197" i="2"/>
  <c r="BL1197" i="2"/>
  <c r="BN1197" i="2"/>
  <c r="BO1197" i="2" s="1"/>
  <c r="BK1198" i="2"/>
  <c r="BI1220" i="2"/>
  <c r="BH1220" i="2" s="1"/>
  <c r="BH1219" i="2"/>
  <c r="AO1467" i="2"/>
  <c r="AN1466" i="2"/>
  <c r="AO1472" i="2"/>
  <c r="AN1471" i="2"/>
  <c r="AO1462" i="2"/>
  <c r="AN1461" i="2"/>
  <c r="AO1457" i="2"/>
  <c r="AN1457" i="2" s="1"/>
  <c r="AN1456" i="2"/>
  <c r="AT1419" i="2"/>
  <c r="AU1419" i="2" s="1"/>
  <c r="AS1419" i="2"/>
  <c r="AQ1420" i="2"/>
  <c r="AR1419" i="2"/>
  <c r="AT1409" i="2"/>
  <c r="AU1409" i="2" s="1"/>
  <c r="AS1409" i="2"/>
  <c r="AR1409" i="2"/>
  <c r="AQ1415" i="2"/>
  <c r="AS1414" i="2"/>
  <c r="AR1414" i="2"/>
  <c r="AT1414" i="2"/>
  <c r="AU1414" i="2" s="1"/>
  <c r="AT1429" i="2"/>
  <c r="AU1429" i="2" s="1"/>
  <c r="AQ1430" i="2"/>
  <c r="AS1429" i="2"/>
  <c r="AR1429" i="2"/>
  <c r="AO1477" i="2"/>
  <c r="AO1482" i="2"/>
  <c r="AN1482" i="2" s="1"/>
  <c r="AQ1425" i="2"/>
  <c r="AS1424" i="2"/>
  <c r="AR1424" i="2"/>
  <c r="AT1424" i="2"/>
  <c r="AU1424" i="2" s="1"/>
  <c r="AQ1435" i="2"/>
  <c r="AS1434" i="2"/>
  <c r="AR1434" i="2"/>
  <c r="AQ1440" i="2"/>
  <c r="AT1434" i="2"/>
  <c r="AU1434" i="2" s="1"/>
  <c r="BN1190" i="2" l="1"/>
  <c r="BO1190" i="2" s="1"/>
  <c r="BM1190" i="2"/>
  <c r="BL1190" i="2"/>
  <c r="BI1229" i="2"/>
  <c r="BH1228" i="2"/>
  <c r="BK1203" i="2"/>
  <c r="BN1202" i="2"/>
  <c r="BO1202" i="2" s="1"/>
  <c r="BM1202" i="2"/>
  <c r="BL1202" i="2"/>
  <c r="BK1199" i="2"/>
  <c r="BN1198" i="2"/>
  <c r="BO1198" i="2" s="1"/>
  <c r="BM1198" i="2"/>
  <c r="BL1198" i="2"/>
  <c r="BH1232" i="2"/>
  <c r="BI1233" i="2"/>
  <c r="BI1241" i="2"/>
  <c r="BH1236" i="2"/>
  <c r="BI1237" i="2"/>
  <c r="BI1225" i="2"/>
  <c r="BH1225" i="2" s="1"/>
  <c r="BH1224" i="2"/>
  <c r="BK1195" i="2"/>
  <c r="BN1194" i="2"/>
  <c r="BO1194" i="2" s="1"/>
  <c r="BM1194" i="2"/>
  <c r="BL1194" i="2"/>
  <c r="BK1211" i="2"/>
  <c r="BK1207" i="2"/>
  <c r="BN1206" i="2"/>
  <c r="BO1206" i="2" s="1"/>
  <c r="BM1206" i="2"/>
  <c r="BL1206" i="2"/>
  <c r="AO1478" i="2"/>
  <c r="AN1477" i="2"/>
  <c r="AO1473" i="2"/>
  <c r="AN1472" i="2"/>
  <c r="AO1463" i="2"/>
  <c r="AN1463" i="2" s="1"/>
  <c r="AN1462" i="2"/>
  <c r="AO1468" i="2"/>
  <c r="AN1467" i="2"/>
  <c r="AQ1421" i="2"/>
  <c r="AS1420" i="2"/>
  <c r="AR1420" i="2"/>
  <c r="AT1420" i="2"/>
  <c r="AU1420" i="2" s="1"/>
  <c r="AT1435" i="2"/>
  <c r="AU1435" i="2" s="1"/>
  <c r="AS1435" i="2"/>
  <c r="AQ1436" i="2"/>
  <c r="AR1435" i="2"/>
  <c r="AT1425" i="2"/>
  <c r="AU1425" i="2" s="1"/>
  <c r="AQ1426" i="2"/>
  <c r="AS1425" i="2"/>
  <c r="AR1425" i="2"/>
  <c r="AT1415" i="2"/>
  <c r="AU1415" i="2" s="1"/>
  <c r="AS1415" i="2"/>
  <c r="AR1415" i="2"/>
  <c r="AQ1441" i="2"/>
  <c r="AS1440" i="2"/>
  <c r="AR1440" i="2"/>
  <c r="AQ1446" i="2"/>
  <c r="AT1440" i="2"/>
  <c r="AU1440" i="2" s="1"/>
  <c r="AO1483" i="2"/>
  <c r="AO1488" i="2"/>
  <c r="AN1488" i="2" s="1"/>
  <c r="AQ1431" i="2"/>
  <c r="AS1430" i="2"/>
  <c r="AR1430" i="2"/>
  <c r="AT1430" i="2"/>
  <c r="AU1430" i="2" s="1"/>
  <c r="BI1246" i="2" l="1"/>
  <c r="BI1242" i="2"/>
  <c r="BH1241" i="2"/>
  <c r="BI1230" i="2"/>
  <c r="BH1230" i="2" s="1"/>
  <c r="BH1229" i="2"/>
  <c r="BI1234" i="2"/>
  <c r="BH1233" i="2"/>
  <c r="BK1208" i="2"/>
  <c r="BN1207" i="2"/>
  <c r="BO1207" i="2" s="1"/>
  <c r="BM1207" i="2"/>
  <c r="BL1207" i="2"/>
  <c r="BI1238" i="2"/>
  <c r="BH1237" i="2"/>
  <c r="BK1200" i="2"/>
  <c r="BN1199" i="2"/>
  <c r="BO1199" i="2" s="1"/>
  <c r="BM1199" i="2"/>
  <c r="BL1199" i="2"/>
  <c r="BK1204" i="2"/>
  <c r="BN1203" i="2"/>
  <c r="BO1203" i="2" s="1"/>
  <c r="BM1203" i="2"/>
  <c r="BL1203" i="2"/>
  <c r="BK1216" i="2"/>
  <c r="BK1212" i="2"/>
  <c r="BN1211" i="2"/>
  <c r="BO1211" i="2" s="1"/>
  <c r="BM1211" i="2"/>
  <c r="BL1211" i="2"/>
  <c r="BN1195" i="2"/>
  <c r="BO1195" i="2" s="1"/>
  <c r="BM1195" i="2"/>
  <c r="BL1195" i="2"/>
  <c r="AO1469" i="2"/>
  <c r="AN1469" i="2" s="1"/>
  <c r="AN1468" i="2"/>
  <c r="AO1474" i="2"/>
  <c r="AN1473" i="2"/>
  <c r="AO1484" i="2"/>
  <c r="AN1483" i="2"/>
  <c r="AO1479" i="2"/>
  <c r="AN1478" i="2"/>
  <c r="AT1441" i="2"/>
  <c r="AU1441" i="2" s="1"/>
  <c r="AQ1442" i="2"/>
  <c r="AS1441" i="2"/>
  <c r="AR1441" i="2"/>
  <c r="AT1431" i="2"/>
  <c r="AU1431" i="2" s="1"/>
  <c r="AS1431" i="2"/>
  <c r="AQ1432" i="2"/>
  <c r="AR1431" i="2"/>
  <c r="AO1489" i="2"/>
  <c r="AO1494" i="2"/>
  <c r="AN1494" i="2" s="1"/>
  <c r="AQ1427" i="2"/>
  <c r="AS1426" i="2"/>
  <c r="AR1426" i="2"/>
  <c r="AT1426" i="2"/>
  <c r="AU1426" i="2" s="1"/>
  <c r="AQ1447" i="2"/>
  <c r="AS1446" i="2"/>
  <c r="AR1446" i="2"/>
  <c r="AQ1452" i="2"/>
  <c r="AT1446" i="2"/>
  <c r="AU1446" i="2" s="1"/>
  <c r="AQ1437" i="2"/>
  <c r="AS1436" i="2"/>
  <c r="AR1436" i="2"/>
  <c r="AT1436" i="2"/>
  <c r="AU1436" i="2" s="1"/>
  <c r="AT1421" i="2"/>
  <c r="AU1421" i="2" s="1"/>
  <c r="AS1421" i="2"/>
  <c r="AR1421" i="2"/>
  <c r="BL1208" i="2" l="1"/>
  <c r="BK1209" i="2"/>
  <c r="BN1208" i="2"/>
  <c r="BO1208" i="2" s="1"/>
  <c r="BM1208" i="2"/>
  <c r="BL1216" i="2"/>
  <c r="BK1221" i="2"/>
  <c r="BK1217" i="2"/>
  <c r="BN1216" i="2"/>
  <c r="BO1216" i="2" s="1"/>
  <c r="BM1216" i="2"/>
  <c r="BL1204" i="2"/>
  <c r="BK1205" i="2"/>
  <c r="BN1204" i="2"/>
  <c r="BO1204" i="2" s="1"/>
  <c r="BM1204" i="2"/>
  <c r="BL1200" i="2"/>
  <c r="BN1200" i="2"/>
  <c r="BO1200" i="2" s="1"/>
  <c r="BM1200" i="2"/>
  <c r="BI1235" i="2"/>
  <c r="BH1235" i="2" s="1"/>
  <c r="BH1234" i="2"/>
  <c r="BI1243" i="2"/>
  <c r="BH1242" i="2"/>
  <c r="BI1239" i="2"/>
  <c r="BH1238" i="2"/>
  <c r="BL1212" i="2"/>
  <c r="BK1213" i="2"/>
  <c r="BN1212" i="2"/>
  <c r="BO1212" i="2" s="1"/>
  <c r="BM1212" i="2"/>
  <c r="BI1251" i="2"/>
  <c r="BI1247" i="2"/>
  <c r="BH1246" i="2"/>
  <c r="AO1480" i="2"/>
  <c r="AN1479" i="2"/>
  <c r="AO1475" i="2"/>
  <c r="AN1475" i="2" s="1"/>
  <c r="AN1474" i="2"/>
  <c r="AO1490" i="2"/>
  <c r="AN1489" i="2"/>
  <c r="AO1485" i="2"/>
  <c r="AN1484" i="2"/>
  <c r="AT1437" i="2"/>
  <c r="AU1437" i="2" s="1"/>
  <c r="AQ1438" i="2"/>
  <c r="AS1437" i="2"/>
  <c r="AR1437" i="2"/>
  <c r="AT1447" i="2"/>
  <c r="AU1447" i="2" s="1"/>
  <c r="AS1447" i="2"/>
  <c r="AQ1448" i="2"/>
  <c r="AR1447" i="2"/>
  <c r="AT1427" i="2"/>
  <c r="AU1427" i="2" s="1"/>
  <c r="AS1427" i="2"/>
  <c r="AR1427" i="2"/>
  <c r="AQ1433" i="2"/>
  <c r="AS1432" i="2"/>
  <c r="AR1432" i="2"/>
  <c r="AT1432" i="2"/>
  <c r="AU1432" i="2" s="1"/>
  <c r="AQ1453" i="2"/>
  <c r="AS1452" i="2"/>
  <c r="AR1452" i="2"/>
  <c r="AQ1458" i="2"/>
  <c r="AT1452" i="2"/>
  <c r="AU1452" i="2" s="1"/>
  <c r="AO1495" i="2"/>
  <c r="AO1500" i="2"/>
  <c r="AN1500" i="2" s="1"/>
  <c r="AQ1443" i="2"/>
  <c r="AS1442" i="2"/>
  <c r="AR1442" i="2"/>
  <c r="AT1442" i="2"/>
  <c r="AU1442" i="2" s="1"/>
  <c r="BI1256" i="2" l="1"/>
  <c r="BI1252" i="2"/>
  <c r="BH1251" i="2"/>
  <c r="BI1244" i="2"/>
  <c r="BH1243" i="2"/>
  <c r="BM1205" i="2"/>
  <c r="BL1205" i="2"/>
  <c r="BN1205" i="2"/>
  <c r="BO1205" i="2" s="1"/>
  <c r="BM1217" i="2"/>
  <c r="BL1217" i="2"/>
  <c r="BK1218" i="2"/>
  <c r="BN1217" i="2"/>
  <c r="BO1217" i="2" s="1"/>
  <c r="BI1248" i="2"/>
  <c r="BH1247" i="2"/>
  <c r="BM1221" i="2"/>
  <c r="BL1221" i="2"/>
  <c r="BK1226" i="2"/>
  <c r="BK1222" i="2"/>
  <c r="BN1221" i="2"/>
  <c r="BO1221" i="2" s="1"/>
  <c r="BM1209" i="2"/>
  <c r="BL1209" i="2"/>
  <c r="BK1210" i="2"/>
  <c r="BN1209" i="2"/>
  <c r="BO1209" i="2" s="1"/>
  <c r="BM1213" i="2"/>
  <c r="BL1213" i="2"/>
  <c r="BN1213" i="2"/>
  <c r="BO1213" i="2" s="1"/>
  <c r="BK1214" i="2"/>
  <c r="BI1240" i="2"/>
  <c r="BH1240" i="2" s="1"/>
  <c r="BH1239" i="2"/>
  <c r="AO1486" i="2"/>
  <c r="AN1485" i="2"/>
  <c r="AO1496" i="2"/>
  <c r="AN1495" i="2"/>
  <c r="AO1491" i="2"/>
  <c r="AN1490" i="2"/>
  <c r="AO1481" i="2"/>
  <c r="AN1481" i="2" s="1"/>
  <c r="AN1480" i="2"/>
  <c r="AT1443" i="2"/>
  <c r="AU1443" i="2" s="1"/>
  <c r="AS1443" i="2"/>
  <c r="AQ1444" i="2"/>
  <c r="AR1443" i="2"/>
  <c r="AT1453" i="2"/>
  <c r="AU1453" i="2" s="1"/>
  <c r="AQ1454" i="2"/>
  <c r="AS1453" i="2"/>
  <c r="AR1453" i="2"/>
  <c r="AT1433" i="2"/>
  <c r="AU1433" i="2" s="1"/>
  <c r="AS1433" i="2"/>
  <c r="AR1433" i="2"/>
  <c r="AQ1459" i="2"/>
  <c r="AS1458" i="2"/>
  <c r="AR1458" i="2"/>
  <c r="AQ1464" i="2"/>
  <c r="AT1458" i="2"/>
  <c r="AU1458" i="2" s="1"/>
  <c r="AQ1449" i="2"/>
  <c r="AS1448" i="2"/>
  <c r="AR1448" i="2"/>
  <c r="AT1448" i="2"/>
  <c r="AU1448" i="2" s="1"/>
  <c r="AO1501" i="2"/>
  <c r="AO1506" i="2"/>
  <c r="AN1506" i="2" s="1"/>
  <c r="AQ1439" i="2"/>
  <c r="AS1438" i="2"/>
  <c r="AR1438" i="2"/>
  <c r="AT1438" i="2"/>
  <c r="AU1438" i="2" s="1"/>
  <c r="BI1245" i="2" l="1"/>
  <c r="BH1245" i="2" s="1"/>
  <c r="BH1244" i="2"/>
  <c r="BK1219" i="2"/>
  <c r="BN1218" i="2"/>
  <c r="BO1218" i="2" s="1"/>
  <c r="BM1218" i="2"/>
  <c r="BL1218" i="2"/>
  <c r="BK1215" i="2"/>
  <c r="BN1214" i="2"/>
  <c r="BO1214" i="2" s="1"/>
  <c r="BM1214" i="2"/>
  <c r="BL1214" i="2"/>
  <c r="BN1210" i="2"/>
  <c r="BO1210" i="2" s="1"/>
  <c r="BM1210" i="2"/>
  <c r="BL1210" i="2"/>
  <c r="BK1223" i="2"/>
  <c r="BN1222" i="2"/>
  <c r="BO1222" i="2" s="1"/>
  <c r="BM1222" i="2"/>
  <c r="BL1222" i="2"/>
  <c r="BI1253" i="2"/>
  <c r="BH1252" i="2"/>
  <c r="BK1231" i="2"/>
  <c r="BK1227" i="2"/>
  <c r="BN1226" i="2"/>
  <c r="BO1226" i="2" s="1"/>
  <c r="BM1226" i="2"/>
  <c r="BL1226" i="2"/>
  <c r="BH1248" i="2"/>
  <c r="BI1249" i="2"/>
  <c r="BI1257" i="2"/>
  <c r="BH1256" i="2"/>
  <c r="BI1261" i="2"/>
  <c r="AO1497" i="2"/>
  <c r="AN1496" i="2"/>
  <c r="AO1502" i="2"/>
  <c r="AN1501" i="2"/>
  <c r="AO1492" i="2"/>
  <c r="AN1491" i="2"/>
  <c r="AO1487" i="2"/>
  <c r="AN1487" i="2" s="1"/>
  <c r="AN1486" i="2"/>
  <c r="AT1459" i="2"/>
  <c r="AU1459" i="2" s="1"/>
  <c r="AS1459" i="2"/>
  <c r="AQ1460" i="2"/>
  <c r="AR1459" i="2"/>
  <c r="AT1439" i="2"/>
  <c r="AU1439" i="2" s="1"/>
  <c r="AS1439" i="2"/>
  <c r="AR1439" i="2"/>
  <c r="AQ1465" i="2"/>
  <c r="AS1464" i="2"/>
  <c r="AR1464" i="2"/>
  <c r="AQ1470" i="2"/>
  <c r="AT1464" i="2"/>
  <c r="AU1464" i="2" s="1"/>
  <c r="AQ1445" i="2"/>
  <c r="AS1444" i="2"/>
  <c r="AR1444" i="2"/>
  <c r="AT1444" i="2"/>
  <c r="AU1444" i="2" s="1"/>
  <c r="AO1507" i="2"/>
  <c r="AO1512" i="2"/>
  <c r="AN1512" i="2" s="1"/>
  <c r="AQ1455" i="2"/>
  <c r="AS1454" i="2"/>
  <c r="AR1454" i="2"/>
  <c r="AT1454" i="2"/>
  <c r="AU1454" i="2" s="1"/>
  <c r="AT1449" i="2"/>
  <c r="AU1449" i="2" s="1"/>
  <c r="AQ1450" i="2"/>
  <c r="AS1449" i="2"/>
  <c r="AR1449" i="2"/>
  <c r="BK1236" i="2" l="1"/>
  <c r="BK1232" i="2"/>
  <c r="BN1231" i="2"/>
  <c r="BO1231" i="2" s="1"/>
  <c r="BM1231" i="2"/>
  <c r="BL1231" i="2"/>
  <c r="BN1215" i="2"/>
  <c r="BO1215" i="2" s="1"/>
  <c r="BM1215" i="2"/>
  <c r="BL1215" i="2"/>
  <c r="BK1220" i="2"/>
  <c r="BN1219" i="2"/>
  <c r="BO1219" i="2" s="1"/>
  <c r="BM1219" i="2"/>
  <c r="BL1219" i="2"/>
  <c r="BI1258" i="2"/>
  <c r="BH1257" i="2"/>
  <c r="BI1250" i="2"/>
  <c r="BH1250" i="2" s="1"/>
  <c r="BH1249" i="2"/>
  <c r="BI1254" i="2"/>
  <c r="BH1253" i="2"/>
  <c r="BK1224" i="2"/>
  <c r="BN1223" i="2"/>
  <c r="BO1223" i="2" s="1"/>
  <c r="BM1223" i="2"/>
  <c r="BL1223" i="2"/>
  <c r="BI1266" i="2"/>
  <c r="BI1262" i="2"/>
  <c r="BH1261" i="2"/>
  <c r="BK1228" i="2"/>
  <c r="BN1227" i="2"/>
  <c r="BO1227" i="2" s="1"/>
  <c r="BM1227" i="2"/>
  <c r="BL1227" i="2"/>
  <c r="AO1503" i="2"/>
  <c r="AN1502" i="2"/>
  <c r="AO1508" i="2"/>
  <c r="AN1507" i="2"/>
  <c r="AO1493" i="2"/>
  <c r="AN1493" i="2" s="1"/>
  <c r="AN1492" i="2"/>
  <c r="AO1498" i="2"/>
  <c r="AN1497" i="2"/>
  <c r="AQ1461" i="2"/>
  <c r="AS1460" i="2"/>
  <c r="AR1460" i="2"/>
  <c r="AT1460" i="2"/>
  <c r="AU1460" i="2" s="1"/>
  <c r="AQ1451" i="2"/>
  <c r="AS1450" i="2"/>
  <c r="AR1450" i="2"/>
  <c r="AT1450" i="2"/>
  <c r="AU1450" i="2" s="1"/>
  <c r="AO1513" i="2"/>
  <c r="AO1518" i="2"/>
  <c r="AN1518" i="2" s="1"/>
  <c r="AT1465" i="2"/>
  <c r="AU1465" i="2" s="1"/>
  <c r="AQ1466" i="2"/>
  <c r="AS1465" i="2"/>
  <c r="AR1465" i="2"/>
  <c r="AT1455" i="2"/>
  <c r="AU1455" i="2" s="1"/>
  <c r="AS1455" i="2"/>
  <c r="AQ1456" i="2"/>
  <c r="AR1455" i="2"/>
  <c r="AQ1471" i="2"/>
  <c r="AS1470" i="2"/>
  <c r="AR1470" i="2"/>
  <c r="AQ1476" i="2"/>
  <c r="AT1470" i="2"/>
  <c r="AU1470" i="2" s="1"/>
  <c r="AT1445" i="2"/>
  <c r="AU1445" i="2" s="1"/>
  <c r="AS1445" i="2"/>
  <c r="AR1445" i="2"/>
  <c r="BL1228" i="2" l="1"/>
  <c r="BK1229" i="2"/>
  <c r="BN1228" i="2"/>
  <c r="BO1228" i="2" s="1"/>
  <c r="BM1228" i="2"/>
  <c r="BL1232" i="2"/>
  <c r="BK1233" i="2"/>
  <c r="BN1232" i="2"/>
  <c r="BO1232" i="2" s="1"/>
  <c r="BM1232" i="2"/>
  <c r="BI1263" i="2"/>
  <c r="BH1262" i="2"/>
  <c r="BI1271" i="2"/>
  <c r="BI1267" i="2"/>
  <c r="BH1266" i="2"/>
  <c r="BL1224" i="2"/>
  <c r="BK1225" i="2"/>
  <c r="BN1224" i="2"/>
  <c r="BO1224" i="2" s="1"/>
  <c r="BM1224" i="2"/>
  <c r="BI1255" i="2"/>
  <c r="BH1255" i="2" s="1"/>
  <c r="BH1254" i="2"/>
  <c r="BI1259" i="2"/>
  <c r="BH1258" i="2"/>
  <c r="BL1220" i="2"/>
  <c r="BN1220" i="2"/>
  <c r="BO1220" i="2" s="1"/>
  <c r="BM1220" i="2"/>
  <c r="BL1236" i="2"/>
  <c r="BK1241" i="2"/>
  <c r="BK1237" i="2"/>
  <c r="BN1236" i="2"/>
  <c r="BO1236" i="2" s="1"/>
  <c r="BM1236" i="2"/>
  <c r="AO1499" i="2"/>
  <c r="AN1499" i="2" s="1"/>
  <c r="AN1498" i="2"/>
  <c r="AO1509" i="2"/>
  <c r="AN1508" i="2"/>
  <c r="AO1514" i="2"/>
  <c r="AN1513" i="2"/>
  <c r="AO1504" i="2"/>
  <c r="AN1503" i="2"/>
  <c r="AQ1467" i="2"/>
  <c r="AS1466" i="2"/>
  <c r="AR1466" i="2"/>
  <c r="AT1466" i="2"/>
  <c r="AU1466" i="2" s="1"/>
  <c r="AT1471" i="2"/>
  <c r="AU1471" i="2" s="1"/>
  <c r="AS1471" i="2"/>
  <c r="AQ1472" i="2"/>
  <c r="AR1471" i="2"/>
  <c r="AQ1477" i="2"/>
  <c r="AS1476" i="2"/>
  <c r="AR1476" i="2"/>
  <c r="AQ1482" i="2"/>
  <c r="AT1476" i="2"/>
  <c r="AU1476" i="2" s="1"/>
  <c r="AO1519" i="2"/>
  <c r="AO1524" i="2"/>
  <c r="AN1524" i="2" s="1"/>
  <c r="AQ1457" i="2"/>
  <c r="AS1456" i="2"/>
  <c r="AR1456" i="2"/>
  <c r="AT1456" i="2"/>
  <c r="AU1456" i="2" s="1"/>
  <c r="AT1451" i="2"/>
  <c r="AU1451" i="2" s="1"/>
  <c r="AS1451" i="2"/>
  <c r="AR1451" i="2"/>
  <c r="AT1461" i="2"/>
  <c r="AU1461" i="2" s="1"/>
  <c r="AQ1462" i="2"/>
  <c r="AS1461" i="2"/>
  <c r="AR1461" i="2"/>
  <c r="BI1260" i="2" l="1"/>
  <c r="BH1260" i="2" s="1"/>
  <c r="BH1259" i="2"/>
  <c r="BI1268" i="2"/>
  <c r="BH1267" i="2"/>
  <c r="BM1237" i="2"/>
  <c r="BL1237" i="2"/>
  <c r="BK1238" i="2"/>
  <c r="BN1237" i="2"/>
  <c r="BO1237" i="2" s="1"/>
  <c r="BM1225" i="2"/>
  <c r="BL1225" i="2"/>
  <c r="BN1225" i="2"/>
  <c r="BO1225" i="2" s="1"/>
  <c r="BI1276" i="2"/>
  <c r="BI1272" i="2"/>
  <c r="BH1271" i="2"/>
  <c r="BM1233" i="2"/>
  <c r="BL1233" i="2"/>
  <c r="BK1234" i="2"/>
  <c r="BN1233" i="2"/>
  <c r="BO1233" i="2" s="1"/>
  <c r="BM1229" i="2"/>
  <c r="BL1229" i="2"/>
  <c r="BN1229" i="2"/>
  <c r="BO1229" i="2" s="1"/>
  <c r="BK1230" i="2"/>
  <c r="BM1241" i="2"/>
  <c r="BL1241" i="2"/>
  <c r="BK1242" i="2"/>
  <c r="BN1241" i="2"/>
  <c r="BO1241" i="2" s="1"/>
  <c r="BK1246" i="2"/>
  <c r="BI1264" i="2"/>
  <c r="BH1263" i="2"/>
  <c r="AO1505" i="2"/>
  <c r="AN1505" i="2" s="1"/>
  <c r="AN1504" i="2"/>
  <c r="AO1510" i="2"/>
  <c r="AN1509" i="2"/>
  <c r="AO1520" i="2"/>
  <c r="AN1519" i="2"/>
  <c r="AO1515" i="2"/>
  <c r="AN1514" i="2"/>
  <c r="AT1457" i="2"/>
  <c r="AU1457" i="2" s="1"/>
  <c r="AS1457" i="2"/>
  <c r="AR1457" i="2"/>
  <c r="AO1525" i="2"/>
  <c r="AO1530" i="2"/>
  <c r="AN1530" i="2" s="1"/>
  <c r="AQ1463" i="2"/>
  <c r="AS1462" i="2"/>
  <c r="AR1462" i="2"/>
  <c r="AT1462" i="2"/>
  <c r="AU1462" i="2" s="1"/>
  <c r="AQ1483" i="2"/>
  <c r="AS1482" i="2"/>
  <c r="AR1482" i="2"/>
  <c r="AQ1488" i="2"/>
  <c r="AT1482" i="2"/>
  <c r="AU1482" i="2" s="1"/>
  <c r="AQ1473" i="2"/>
  <c r="AS1472" i="2"/>
  <c r="AR1472" i="2"/>
  <c r="AT1472" i="2"/>
  <c r="AU1472" i="2" s="1"/>
  <c r="AT1477" i="2"/>
  <c r="AU1477" i="2" s="1"/>
  <c r="AQ1478" i="2"/>
  <c r="AS1477" i="2"/>
  <c r="AR1477" i="2"/>
  <c r="AT1467" i="2"/>
  <c r="AU1467" i="2" s="1"/>
  <c r="AS1467" i="2"/>
  <c r="AQ1468" i="2"/>
  <c r="AR1467" i="2"/>
  <c r="BH1276" i="2" l="1"/>
  <c r="BI1281" i="2"/>
  <c r="BI1277" i="2"/>
  <c r="BK1251" i="2"/>
  <c r="BK1247" i="2"/>
  <c r="BN1246" i="2"/>
  <c r="BO1246" i="2" s="1"/>
  <c r="BM1246" i="2"/>
  <c r="BL1246" i="2"/>
  <c r="BK1239" i="2"/>
  <c r="BN1238" i="2"/>
  <c r="BO1238" i="2" s="1"/>
  <c r="BM1238" i="2"/>
  <c r="BL1238" i="2"/>
  <c r="BI1269" i="2"/>
  <c r="BH1268" i="2"/>
  <c r="BN1230" i="2"/>
  <c r="BO1230" i="2" s="1"/>
  <c r="BM1230" i="2"/>
  <c r="BL1230" i="2"/>
  <c r="BH1264" i="2"/>
  <c r="BI1265" i="2"/>
  <c r="BH1265" i="2" s="1"/>
  <c r="BK1243" i="2"/>
  <c r="BN1242" i="2"/>
  <c r="BO1242" i="2" s="1"/>
  <c r="BM1242" i="2"/>
  <c r="BL1242" i="2"/>
  <c r="BK1235" i="2"/>
  <c r="BN1234" i="2"/>
  <c r="BO1234" i="2" s="1"/>
  <c r="BM1234" i="2"/>
  <c r="BL1234" i="2"/>
  <c r="BI1273" i="2"/>
  <c r="BH1272" i="2"/>
  <c r="AO1516" i="2"/>
  <c r="AN1515" i="2"/>
  <c r="AO1511" i="2"/>
  <c r="AN1511" i="2" s="1"/>
  <c r="AN1510" i="2"/>
  <c r="AO1526" i="2"/>
  <c r="AN1525" i="2"/>
  <c r="AO1521" i="2"/>
  <c r="AN1520" i="2"/>
  <c r="AQ1479" i="2"/>
  <c r="AS1478" i="2"/>
  <c r="AR1478" i="2"/>
  <c r="AT1478" i="2"/>
  <c r="AU1478" i="2" s="1"/>
  <c r="AT1473" i="2"/>
  <c r="AU1473" i="2" s="1"/>
  <c r="AQ1474" i="2"/>
  <c r="AS1473" i="2"/>
  <c r="AR1473" i="2"/>
  <c r="AT1483" i="2"/>
  <c r="AU1483" i="2" s="1"/>
  <c r="AS1483" i="2"/>
  <c r="AR1483" i="2"/>
  <c r="AQ1484" i="2"/>
  <c r="AT1463" i="2"/>
  <c r="AU1463" i="2" s="1"/>
  <c r="AS1463" i="2"/>
  <c r="AR1463" i="2"/>
  <c r="AQ1469" i="2"/>
  <c r="AS1468" i="2"/>
  <c r="AR1468" i="2"/>
  <c r="AT1468" i="2"/>
  <c r="AU1468" i="2" s="1"/>
  <c r="AQ1489" i="2"/>
  <c r="AS1488" i="2"/>
  <c r="AR1488" i="2"/>
  <c r="AQ1494" i="2"/>
  <c r="AT1488" i="2"/>
  <c r="AU1488" i="2" s="1"/>
  <c r="AO1531" i="2"/>
  <c r="AO1536" i="2"/>
  <c r="AN1536" i="2" s="1"/>
  <c r="BI1274" i="2" l="1"/>
  <c r="BH1273" i="2"/>
  <c r="BN1235" i="2"/>
  <c r="BO1235" i="2" s="1"/>
  <c r="BM1235" i="2"/>
  <c r="BL1235" i="2"/>
  <c r="BK1244" i="2"/>
  <c r="BN1243" i="2"/>
  <c r="BO1243" i="2" s="1"/>
  <c r="BM1243" i="2"/>
  <c r="BL1243" i="2"/>
  <c r="BK1256" i="2"/>
  <c r="BK1252" i="2"/>
  <c r="BN1251" i="2"/>
  <c r="BO1251" i="2" s="1"/>
  <c r="BM1251" i="2"/>
  <c r="BL1251" i="2"/>
  <c r="BI1278" i="2"/>
  <c r="BH1277" i="2"/>
  <c r="BI1286" i="2"/>
  <c r="BI1282" i="2"/>
  <c r="BH1281" i="2"/>
  <c r="BI1270" i="2"/>
  <c r="BH1270" i="2" s="1"/>
  <c r="BH1269" i="2"/>
  <c r="BK1240" i="2"/>
  <c r="BN1239" i="2"/>
  <c r="BO1239" i="2" s="1"/>
  <c r="BM1239" i="2"/>
  <c r="BL1239" i="2"/>
  <c r="BK1248" i="2"/>
  <c r="BN1247" i="2"/>
  <c r="BO1247" i="2" s="1"/>
  <c r="BM1247" i="2"/>
  <c r="BL1247" i="2"/>
  <c r="AO1522" i="2"/>
  <c r="AN1521" i="2"/>
  <c r="AO1532" i="2"/>
  <c r="AN1531" i="2"/>
  <c r="AO1527" i="2"/>
  <c r="AN1526" i="2"/>
  <c r="AO1517" i="2"/>
  <c r="AN1517" i="2" s="1"/>
  <c r="AN1516" i="2"/>
  <c r="AT1469" i="2"/>
  <c r="AU1469" i="2" s="1"/>
  <c r="AS1469" i="2"/>
  <c r="AR1469" i="2"/>
  <c r="AT1489" i="2"/>
  <c r="AU1489" i="2" s="1"/>
  <c r="AQ1490" i="2"/>
  <c r="AS1489" i="2"/>
  <c r="AR1489" i="2"/>
  <c r="AQ1485" i="2"/>
  <c r="AS1484" i="2"/>
  <c r="AR1484" i="2"/>
  <c r="AT1484" i="2"/>
  <c r="AU1484" i="2" s="1"/>
  <c r="AQ1495" i="2"/>
  <c r="AS1494" i="2"/>
  <c r="AR1494" i="2"/>
  <c r="AQ1500" i="2"/>
  <c r="AT1494" i="2"/>
  <c r="AU1494" i="2" s="1"/>
  <c r="AO1537" i="2"/>
  <c r="AO1542" i="2"/>
  <c r="AN1542" i="2" s="1"/>
  <c r="AQ1475" i="2"/>
  <c r="AS1474" i="2"/>
  <c r="AR1474" i="2"/>
  <c r="AT1474" i="2"/>
  <c r="AU1474" i="2" s="1"/>
  <c r="AT1479" i="2"/>
  <c r="AU1479" i="2" s="1"/>
  <c r="AS1479" i="2"/>
  <c r="AR1479" i="2"/>
  <c r="AQ1480" i="2"/>
  <c r="BI1279" i="2" l="1"/>
  <c r="BH1278" i="2"/>
  <c r="BL1252" i="2"/>
  <c r="BK1253" i="2"/>
  <c r="BN1252" i="2"/>
  <c r="BO1252" i="2" s="1"/>
  <c r="BM1252" i="2"/>
  <c r="BL1248" i="2"/>
  <c r="BK1249" i="2"/>
  <c r="BN1248" i="2"/>
  <c r="BO1248" i="2" s="1"/>
  <c r="BM1248" i="2"/>
  <c r="BI1283" i="2"/>
  <c r="BH1282" i="2"/>
  <c r="BL1256" i="2"/>
  <c r="BK1261" i="2"/>
  <c r="BK1257" i="2"/>
  <c r="BN1256" i="2"/>
  <c r="BO1256" i="2" s="1"/>
  <c r="BM1256" i="2"/>
  <c r="BL1244" i="2"/>
  <c r="BK1245" i="2"/>
  <c r="BN1244" i="2"/>
  <c r="BO1244" i="2" s="1"/>
  <c r="BM1244" i="2"/>
  <c r="BL1240" i="2"/>
  <c r="BN1240" i="2"/>
  <c r="BO1240" i="2" s="1"/>
  <c r="BM1240" i="2"/>
  <c r="BI1291" i="2"/>
  <c r="BI1287" i="2"/>
  <c r="BH1286" i="2"/>
  <c r="BI1275" i="2"/>
  <c r="BH1275" i="2" s="1"/>
  <c r="BH1274" i="2"/>
  <c r="AO1533" i="2"/>
  <c r="AN1532" i="2"/>
  <c r="AO1538" i="2"/>
  <c r="AN1537" i="2"/>
  <c r="AO1528" i="2"/>
  <c r="AN1527" i="2"/>
  <c r="AO1523" i="2"/>
  <c r="AN1523" i="2" s="1"/>
  <c r="AN1522" i="2"/>
  <c r="AQ1481" i="2"/>
  <c r="AS1480" i="2"/>
  <c r="AR1480" i="2"/>
  <c r="AT1480" i="2"/>
  <c r="AU1480" i="2" s="1"/>
  <c r="AO1543" i="2"/>
  <c r="AO1548" i="2"/>
  <c r="AN1548" i="2" s="1"/>
  <c r="AT1495" i="2"/>
  <c r="AU1495" i="2" s="1"/>
  <c r="AS1495" i="2"/>
  <c r="AR1495" i="2"/>
  <c r="AQ1496" i="2"/>
  <c r="AT1485" i="2"/>
  <c r="AU1485" i="2" s="1"/>
  <c r="AQ1486" i="2"/>
  <c r="AS1485" i="2"/>
  <c r="AR1485" i="2"/>
  <c r="AT1475" i="2"/>
  <c r="AU1475" i="2" s="1"/>
  <c r="AS1475" i="2"/>
  <c r="AR1475" i="2"/>
  <c r="AQ1501" i="2"/>
  <c r="AS1500" i="2"/>
  <c r="AR1500" i="2"/>
  <c r="AQ1506" i="2"/>
  <c r="AT1500" i="2"/>
  <c r="AU1500" i="2" s="1"/>
  <c r="AQ1491" i="2"/>
  <c r="AS1490" i="2"/>
  <c r="AR1490" i="2"/>
  <c r="AT1490" i="2"/>
  <c r="AU1490" i="2" s="1"/>
  <c r="BM1249" i="2" l="1"/>
  <c r="BL1249" i="2"/>
  <c r="BK1250" i="2"/>
  <c r="BN1249" i="2"/>
  <c r="BO1249" i="2" s="1"/>
  <c r="BM1253" i="2"/>
  <c r="BL1253" i="2"/>
  <c r="BK1254" i="2"/>
  <c r="BN1253" i="2"/>
  <c r="BO1253" i="2" s="1"/>
  <c r="BM1245" i="2"/>
  <c r="BL1245" i="2"/>
  <c r="BN1245" i="2"/>
  <c r="BO1245" i="2" s="1"/>
  <c r="BM1257" i="2"/>
  <c r="BL1257" i="2"/>
  <c r="BN1257" i="2"/>
  <c r="BO1257" i="2" s="1"/>
  <c r="BK1258" i="2"/>
  <c r="BI1284" i="2"/>
  <c r="BH1283" i="2"/>
  <c r="BI1288" i="2"/>
  <c r="BH1287" i="2"/>
  <c r="BM1261" i="2"/>
  <c r="BL1261" i="2"/>
  <c r="BK1266" i="2"/>
  <c r="BN1261" i="2"/>
  <c r="BO1261" i="2" s="1"/>
  <c r="BK1262" i="2"/>
  <c r="BI1296" i="2"/>
  <c r="BI1292" i="2"/>
  <c r="BH1291" i="2"/>
  <c r="BI1280" i="2"/>
  <c r="BH1280" i="2" s="1"/>
  <c r="BH1279" i="2"/>
  <c r="AO1539" i="2"/>
  <c r="AN1538" i="2"/>
  <c r="AO1544" i="2"/>
  <c r="AN1543" i="2"/>
  <c r="AO1529" i="2"/>
  <c r="AN1529" i="2" s="1"/>
  <c r="AN1528" i="2"/>
  <c r="AO1534" i="2"/>
  <c r="AN1533" i="2"/>
  <c r="AQ1487" i="2"/>
  <c r="AS1486" i="2"/>
  <c r="AR1486" i="2"/>
  <c r="AT1486" i="2"/>
  <c r="AU1486" i="2" s="1"/>
  <c r="AT1501" i="2"/>
  <c r="AU1501" i="2" s="1"/>
  <c r="AQ1502" i="2"/>
  <c r="AS1501" i="2"/>
  <c r="AR1501" i="2"/>
  <c r="AQ1497" i="2"/>
  <c r="AS1496" i="2"/>
  <c r="AR1496" i="2"/>
  <c r="AT1496" i="2"/>
  <c r="AU1496" i="2" s="1"/>
  <c r="AO1549" i="2"/>
  <c r="AO1554" i="2"/>
  <c r="AN1554" i="2" s="1"/>
  <c r="AT1491" i="2"/>
  <c r="AU1491" i="2" s="1"/>
  <c r="AS1491" i="2"/>
  <c r="AR1491" i="2"/>
  <c r="AQ1492" i="2"/>
  <c r="AQ1507" i="2"/>
  <c r="AS1506" i="2"/>
  <c r="AR1506" i="2"/>
  <c r="AQ1512" i="2"/>
  <c r="AT1506" i="2"/>
  <c r="AU1506" i="2" s="1"/>
  <c r="AT1481" i="2"/>
  <c r="AU1481" i="2" s="1"/>
  <c r="AS1481" i="2"/>
  <c r="AR1481" i="2"/>
  <c r="BK1263" i="2" l="1"/>
  <c r="BN1262" i="2"/>
  <c r="BO1262" i="2" s="1"/>
  <c r="BM1262" i="2"/>
  <c r="BL1262" i="2"/>
  <c r="BI1285" i="2"/>
  <c r="BH1285" i="2" s="1"/>
  <c r="BH1284" i="2"/>
  <c r="BK1259" i="2"/>
  <c r="BN1258" i="2"/>
  <c r="BO1258" i="2" s="1"/>
  <c r="BM1258" i="2"/>
  <c r="BL1258" i="2"/>
  <c r="BK1255" i="2"/>
  <c r="BN1254" i="2"/>
  <c r="BO1254" i="2" s="1"/>
  <c r="BM1254" i="2"/>
  <c r="BL1254" i="2"/>
  <c r="BN1250" i="2"/>
  <c r="BO1250" i="2" s="1"/>
  <c r="BM1250" i="2"/>
  <c r="BL1250" i="2"/>
  <c r="BI1293" i="2"/>
  <c r="BH1292" i="2"/>
  <c r="BK1271" i="2"/>
  <c r="BK1267" i="2"/>
  <c r="BN1266" i="2"/>
  <c r="BO1266" i="2" s="1"/>
  <c r="BM1266" i="2"/>
  <c r="BL1266" i="2"/>
  <c r="BI1289" i="2"/>
  <c r="BH1288" i="2"/>
  <c r="BH1296" i="2"/>
  <c r="BI1297" i="2"/>
  <c r="BI1301" i="2"/>
  <c r="AO1535" i="2"/>
  <c r="AN1535" i="2" s="1"/>
  <c r="AN1534" i="2"/>
  <c r="AO1545" i="2"/>
  <c r="AN1544" i="2"/>
  <c r="AO1550" i="2"/>
  <c r="AN1549" i="2"/>
  <c r="AO1540" i="2"/>
  <c r="AN1539" i="2"/>
  <c r="AT1507" i="2"/>
  <c r="AU1507" i="2" s="1"/>
  <c r="AS1507" i="2"/>
  <c r="AR1507" i="2"/>
  <c r="AQ1508" i="2"/>
  <c r="AQ1513" i="2"/>
  <c r="AS1512" i="2"/>
  <c r="AR1512" i="2"/>
  <c r="AQ1518" i="2"/>
  <c r="AT1512" i="2"/>
  <c r="AU1512" i="2" s="1"/>
  <c r="AQ1493" i="2"/>
  <c r="AS1492" i="2"/>
  <c r="AR1492" i="2"/>
  <c r="AT1492" i="2"/>
  <c r="AU1492" i="2" s="1"/>
  <c r="AO1555" i="2"/>
  <c r="AO1560" i="2"/>
  <c r="AN1560" i="2" s="1"/>
  <c r="AQ1503" i="2"/>
  <c r="AS1502" i="2"/>
  <c r="AR1502" i="2"/>
  <c r="AT1502" i="2"/>
  <c r="AU1502" i="2" s="1"/>
  <c r="AT1497" i="2"/>
  <c r="AU1497" i="2" s="1"/>
  <c r="AQ1498" i="2"/>
  <c r="AS1497" i="2"/>
  <c r="AR1497" i="2"/>
  <c r="AT1487" i="2"/>
  <c r="AU1487" i="2" s="1"/>
  <c r="AS1487" i="2"/>
  <c r="AR1487" i="2"/>
  <c r="BI1298" i="2" l="1"/>
  <c r="BH1297" i="2"/>
  <c r="BK1276" i="2"/>
  <c r="BK1272" i="2"/>
  <c r="BN1271" i="2"/>
  <c r="BO1271" i="2" s="1"/>
  <c r="BM1271" i="2"/>
  <c r="BL1271" i="2"/>
  <c r="BN1255" i="2"/>
  <c r="BO1255" i="2" s="1"/>
  <c r="BM1255" i="2"/>
  <c r="BL1255" i="2"/>
  <c r="BK1260" i="2"/>
  <c r="BN1259" i="2"/>
  <c r="BO1259" i="2" s="1"/>
  <c r="BM1259" i="2"/>
  <c r="BL1259" i="2"/>
  <c r="BI1294" i="2"/>
  <c r="BH1293" i="2"/>
  <c r="BI1306" i="2"/>
  <c r="BI1302" i="2"/>
  <c r="BH1301" i="2"/>
  <c r="BI1290" i="2"/>
  <c r="BH1290" i="2" s="1"/>
  <c r="BH1289" i="2"/>
  <c r="BK1268" i="2"/>
  <c r="BN1267" i="2"/>
  <c r="BO1267" i="2" s="1"/>
  <c r="BM1267" i="2"/>
  <c r="BL1267" i="2"/>
  <c r="BK1264" i="2"/>
  <c r="BN1263" i="2"/>
  <c r="BO1263" i="2" s="1"/>
  <c r="BM1263" i="2"/>
  <c r="BL1263" i="2"/>
  <c r="AO1541" i="2"/>
  <c r="AN1541" i="2" s="1"/>
  <c r="AN1540" i="2"/>
  <c r="AO1546" i="2"/>
  <c r="AN1545" i="2"/>
  <c r="AO1556" i="2"/>
  <c r="AN1555" i="2"/>
  <c r="AO1551" i="2"/>
  <c r="AN1550" i="2"/>
  <c r="AQ1509" i="2"/>
  <c r="AS1508" i="2"/>
  <c r="AR1508" i="2"/>
  <c r="AT1508" i="2"/>
  <c r="AU1508" i="2" s="1"/>
  <c r="AT1503" i="2"/>
  <c r="AU1503" i="2" s="1"/>
  <c r="AS1503" i="2"/>
  <c r="AR1503" i="2"/>
  <c r="AQ1504" i="2"/>
  <c r="AO1561" i="2"/>
  <c r="AO1566" i="2"/>
  <c r="AN1566" i="2" s="1"/>
  <c r="AT1493" i="2"/>
  <c r="AU1493" i="2" s="1"/>
  <c r="AS1493" i="2"/>
  <c r="AR1493" i="2"/>
  <c r="AQ1519" i="2"/>
  <c r="AS1518" i="2"/>
  <c r="AR1518" i="2"/>
  <c r="AQ1524" i="2"/>
  <c r="AT1518" i="2"/>
  <c r="AU1518" i="2" s="1"/>
  <c r="AQ1499" i="2"/>
  <c r="AS1498" i="2"/>
  <c r="AR1498" i="2"/>
  <c r="AT1498" i="2"/>
  <c r="AU1498" i="2" s="1"/>
  <c r="AT1513" i="2"/>
  <c r="AU1513" i="2" s="1"/>
  <c r="AQ1514" i="2"/>
  <c r="AS1513" i="2"/>
  <c r="AR1513" i="2"/>
  <c r="BL1272" i="2" l="1"/>
  <c r="BK1273" i="2"/>
  <c r="BN1272" i="2"/>
  <c r="BO1272" i="2" s="1"/>
  <c r="BM1272" i="2"/>
  <c r="BI1295" i="2"/>
  <c r="BH1295" i="2" s="1"/>
  <c r="BH1294" i="2"/>
  <c r="BL1260" i="2"/>
  <c r="BN1260" i="2"/>
  <c r="BO1260" i="2" s="1"/>
  <c r="BM1260" i="2"/>
  <c r="BL1276" i="2"/>
  <c r="BK1281" i="2"/>
  <c r="BK1277" i="2"/>
  <c r="BN1276" i="2"/>
  <c r="BO1276" i="2" s="1"/>
  <c r="BM1276" i="2"/>
  <c r="BL1264" i="2"/>
  <c r="BK1265" i="2"/>
  <c r="BN1264" i="2"/>
  <c r="BO1264" i="2" s="1"/>
  <c r="BM1264" i="2"/>
  <c r="BL1268" i="2"/>
  <c r="BK1269" i="2"/>
  <c r="BN1268" i="2"/>
  <c r="BO1268" i="2" s="1"/>
  <c r="BM1268" i="2"/>
  <c r="BI1303" i="2"/>
  <c r="BH1302" i="2"/>
  <c r="BI1311" i="2"/>
  <c r="BI1307" i="2"/>
  <c r="BH1306" i="2"/>
  <c r="BI1299" i="2"/>
  <c r="BH1298" i="2"/>
  <c r="AO1552" i="2"/>
  <c r="AN1551" i="2"/>
  <c r="AO1547" i="2"/>
  <c r="AN1547" i="2" s="1"/>
  <c r="AN1546" i="2"/>
  <c r="AO1562" i="2"/>
  <c r="AN1561" i="2"/>
  <c r="AO1557" i="2"/>
  <c r="AN1556" i="2"/>
  <c r="AQ1505" i="2"/>
  <c r="AS1504" i="2"/>
  <c r="AR1504" i="2"/>
  <c r="AT1504" i="2"/>
  <c r="AU1504" i="2" s="1"/>
  <c r="AT1519" i="2"/>
  <c r="AU1519" i="2" s="1"/>
  <c r="AQ1520" i="2"/>
  <c r="AS1519" i="2"/>
  <c r="AR1519" i="2"/>
  <c r="AO1567" i="2"/>
  <c r="AO1572" i="2"/>
  <c r="AN1572" i="2" s="1"/>
  <c r="AQ1515" i="2"/>
  <c r="AS1514" i="2"/>
  <c r="AR1514" i="2"/>
  <c r="AT1514" i="2"/>
  <c r="AU1514" i="2" s="1"/>
  <c r="AT1499" i="2"/>
  <c r="AU1499" i="2" s="1"/>
  <c r="AS1499" i="2"/>
  <c r="AR1499" i="2"/>
  <c r="AQ1525" i="2"/>
  <c r="AS1524" i="2"/>
  <c r="AR1524" i="2"/>
  <c r="AQ1530" i="2"/>
  <c r="AT1524" i="2"/>
  <c r="AU1524" i="2" s="1"/>
  <c r="AT1509" i="2"/>
  <c r="AU1509" i="2" s="1"/>
  <c r="AQ1510" i="2"/>
  <c r="AS1509" i="2"/>
  <c r="AR1509" i="2"/>
  <c r="BM1269" i="2" l="1"/>
  <c r="BL1269" i="2"/>
  <c r="BN1269" i="2"/>
  <c r="BO1269" i="2" s="1"/>
  <c r="BK1270" i="2"/>
  <c r="BM1265" i="2"/>
  <c r="BL1265" i="2"/>
  <c r="BN1265" i="2"/>
  <c r="BO1265" i="2" s="1"/>
  <c r="BM1277" i="2"/>
  <c r="BL1277" i="2"/>
  <c r="BN1277" i="2"/>
  <c r="BO1277" i="2" s="1"/>
  <c r="BK1278" i="2"/>
  <c r="BI1304" i="2"/>
  <c r="BH1303" i="2"/>
  <c r="BM1281" i="2"/>
  <c r="BL1281" i="2"/>
  <c r="BK1282" i="2"/>
  <c r="BN1281" i="2"/>
  <c r="BO1281" i="2" s="1"/>
  <c r="BK1286" i="2"/>
  <c r="BI1308" i="2"/>
  <c r="BH1307" i="2"/>
  <c r="BM1273" i="2"/>
  <c r="BL1273" i="2"/>
  <c r="BK1274" i="2"/>
  <c r="BN1273" i="2"/>
  <c r="BO1273" i="2" s="1"/>
  <c r="BI1300" i="2"/>
  <c r="BH1300" i="2" s="1"/>
  <c r="BH1299" i="2"/>
  <c r="BI1316" i="2"/>
  <c r="BI1312" i="2"/>
  <c r="BH1311" i="2"/>
  <c r="AO1558" i="2"/>
  <c r="AN1557" i="2"/>
  <c r="AO1568" i="2"/>
  <c r="AN1567" i="2"/>
  <c r="AO1563" i="2"/>
  <c r="AN1562" i="2"/>
  <c r="AO1553" i="2"/>
  <c r="AN1553" i="2" s="1"/>
  <c r="AN1552" i="2"/>
  <c r="AT1515" i="2"/>
  <c r="AU1515" i="2" s="1"/>
  <c r="AS1515" i="2"/>
  <c r="AR1515" i="2"/>
  <c r="AQ1516" i="2"/>
  <c r="AQ1511" i="2"/>
  <c r="AS1510" i="2"/>
  <c r="AR1510" i="2"/>
  <c r="AT1510" i="2"/>
  <c r="AU1510" i="2" s="1"/>
  <c r="AT1525" i="2"/>
  <c r="AU1525" i="2" s="1"/>
  <c r="AS1525" i="2"/>
  <c r="AR1525" i="2"/>
  <c r="AQ1526" i="2"/>
  <c r="AO1573" i="2"/>
  <c r="AO1578" i="2"/>
  <c r="AN1578" i="2" s="1"/>
  <c r="AQ1521" i="2"/>
  <c r="AS1520" i="2"/>
  <c r="AR1520" i="2"/>
  <c r="AT1520" i="2"/>
  <c r="AU1520" i="2" s="1"/>
  <c r="AQ1531" i="2"/>
  <c r="AS1530" i="2"/>
  <c r="AR1530" i="2"/>
  <c r="AQ1536" i="2"/>
  <c r="AT1530" i="2"/>
  <c r="AU1530" i="2" s="1"/>
  <c r="AT1505" i="2"/>
  <c r="AU1505" i="2" s="1"/>
  <c r="AS1505" i="2"/>
  <c r="AR1505" i="2"/>
  <c r="BK1283" i="2" l="1"/>
  <c r="BN1282" i="2"/>
  <c r="BO1282" i="2" s="1"/>
  <c r="BM1282" i="2"/>
  <c r="BL1282" i="2"/>
  <c r="BI1305" i="2"/>
  <c r="BH1305" i="2" s="1"/>
  <c r="BH1304" i="2"/>
  <c r="BN1270" i="2"/>
  <c r="BO1270" i="2" s="1"/>
  <c r="BM1270" i="2"/>
  <c r="BL1270" i="2"/>
  <c r="BI1317" i="2"/>
  <c r="BI1321" i="2"/>
  <c r="BH1316" i="2"/>
  <c r="BK1275" i="2"/>
  <c r="BN1274" i="2"/>
  <c r="BO1274" i="2" s="1"/>
  <c r="BM1274" i="2"/>
  <c r="BL1274" i="2"/>
  <c r="BH1308" i="2"/>
  <c r="BI1309" i="2"/>
  <c r="BK1279" i="2"/>
  <c r="BN1278" i="2"/>
  <c r="BO1278" i="2" s="1"/>
  <c r="BM1278" i="2"/>
  <c r="BL1278" i="2"/>
  <c r="BI1313" i="2"/>
  <c r="BH1312" i="2"/>
  <c r="BK1291" i="2"/>
  <c r="BK1287" i="2"/>
  <c r="BN1286" i="2"/>
  <c r="BO1286" i="2" s="1"/>
  <c r="BM1286" i="2"/>
  <c r="BL1286" i="2"/>
  <c r="AO1569" i="2"/>
  <c r="AN1568" i="2"/>
  <c r="AO1574" i="2"/>
  <c r="AN1573" i="2"/>
  <c r="AO1564" i="2"/>
  <c r="AN1563" i="2"/>
  <c r="AO1559" i="2"/>
  <c r="AN1559" i="2" s="1"/>
  <c r="AN1558" i="2"/>
  <c r="AQ1527" i="2"/>
  <c r="AS1526" i="2"/>
  <c r="AR1526" i="2"/>
  <c r="AT1526" i="2"/>
  <c r="AU1526" i="2" s="1"/>
  <c r="AQ1517" i="2"/>
  <c r="AS1516" i="2"/>
  <c r="AR1516" i="2"/>
  <c r="AT1516" i="2"/>
  <c r="AU1516" i="2" s="1"/>
  <c r="AT1531" i="2"/>
  <c r="AU1531" i="2" s="1"/>
  <c r="AQ1532" i="2"/>
  <c r="AS1531" i="2"/>
  <c r="AR1531" i="2"/>
  <c r="AT1521" i="2"/>
  <c r="AU1521" i="2" s="1"/>
  <c r="AS1521" i="2"/>
  <c r="AR1521" i="2"/>
  <c r="AQ1522" i="2"/>
  <c r="AQ1537" i="2"/>
  <c r="AS1536" i="2"/>
  <c r="AR1536" i="2"/>
  <c r="AQ1542" i="2"/>
  <c r="AT1536" i="2"/>
  <c r="AU1536" i="2" s="1"/>
  <c r="AO1579" i="2"/>
  <c r="AO1584" i="2"/>
  <c r="AN1584" i="2" s="1"/>
  <c r="AT1511" i="2"/>
  <c r="AU1511" i="2" s="1"/>
  <c r="AS1511" i="2"/>
  <c r="AR1511" i="2"/>
  <c r="BI1314" i="2" l="1"/>
  <c r="BH1313" i="2"/>
  <c r="BK1280" i="2"/>
  <c r="BN1279" i="2"/>
  <c r="BO1279" i="2" s="1"/>
  <c r="BM1279" i="2"/>
  <c r="BL1279" i="2"/>
  <c r="BI1326" i="2"/>
  <c r="BI1322" i="2"/>
  <c r="BH1321" i="2"/>
  <c r="BK1288" i="2"/>
  <c r="BN1287" i="2"/>
  <c r="BO1287" i="2" s="1"/>
  <c r="BM1287" i="2"/>
  <c r="BL1287" i="2"/>
  <c r="BI1310" i="2"/>
  <c r="BH1310" i="2" s="1"/>
  <c r="BH1309" i="2"/>
  <c r="BI1318" i="2"/>
  <c r="BH1317" i="2"/>
  <c r="BK1296" i="2"/>
  <c r="BK1292" i="2"/>
  <c r="BN1291" i="2"/>
  <c r="BO1291" i="2" s="1"/>
  <c r="BM1291" i="2"/>
  <c r="BL1291" i="2"/>
  <c r="BN1275" i="2"/>
  <c r="BO1275" i="2" s="1"/>
  <c r="BM1275" i="2"/>
  <c r="BL1275" i="2"/>
  <c r="BK1284" i="2"/>
  <c r="BN1283" i="2"/>
  <c r="BO1283" i="2" s="1"/>
  <c r="BM1283" i="2"/>
  <c r="BL1283" i="2"/>
  <c r="AO1575" i="2"/>
  <c r="AN1574" i="2"/>
  <c r="AO1580" i="2"/>
  <c r="AN1579" i="2"/>
  <c r="AO1565" i="2"/>
  <c r="AN1565" i="2" s="1"/>
  <c r="AN1564" i="2"/>
  <c r="AO1570" i="2"/>
  <c r="AN1569" i="2"/>
  <c r="AO1585" i="2"/>
  <c r="AO1590" i="2"/>
  <c r="AN1590" i="2" s="1"/>
  <c r="AQ1533" i="2"/>
  <c r="AS1532" i="2"/>
  <c r="AR1532" i="2"/>
  <c r="AT1532" i="2"/>
  <c r="AU1532" i="2" s="1"/>
  <c r="AQ1543" i="2"/>
  <c r="AS1542" i="2"/>
  <c r="AR1542" i="2"/>
  <c r="AQ1548" i="2"/>
  <c r="AT1542" i="2"/>
  <c r="AU1542" i="2" s="1"/>
  <c r="AQ1523" i="2"/>
  <c r="AS1522" i="2"/>
  <c r="AR1522" i="2"/>
  <c r="AT1522" i="2"/>
  <c r="AU1522" i="2" s="1"/>
  <c r="AT1537" i="2"/>
  <c r="AU1537" i="2" s="1"/>
  <c r="AS1537" i="2"/>
  <c r="AR1537" i="2"/>
  <c r="AQ1538" i="2"/>
  <c r="AT1517" i="2"/>
  <c r="AU1517" i="2" s="1"/>
  <c r="AS1517" i="2"/>
  <c r="AR1517" i="2"/>
  <c r="AT1527" i="2"/>
  <c r="AU1527" i="2" s="1"/>
  <c r="AQ1528" i="2"/>
  <c r="AS1527" i="2"/>
  <c r="AR1527" i="2"/>
  <c r="BI1319" i="2" l="1"/>
  <c r="BH1318" i="2"/>
  <c r="BI1323" i="2"/>
  <c r="BH1322" i="2"/>
  <c r="BI1331" i="2"/>
  <c r="BI1327" i="2"/>
  <c r="BH1326" i="2"/>
  <c r="BL1280" i="2"/>
  <c r="BN1280" i="2"/>
  <c r="BO1280" i="2" s="1"/>
  <c r="BM1280" i="2"/>
  <c r="BL1288" i="2"/>
  <c r="BK1289" i="2"/>
  <c r="BN1288" i="2"/>
  <c r="BO1288" i="2" s="1"/>
  <c r="BM1288" i="2"/>
  <c r="BL1292" i="2"/>
  <c r="BK1293" i="2"/>
  <c r="BN1292" i="2"/>
  <c r="BO1292" i="2" s="1"/>
  <c r="BM1292" i="2"/>
  <c r="BL1284" i="2"/>
  <c r="BK1285" i="2"/>
  <c r="BN1284" i="2"/>
  <c r="BO1284" i="2" s="1"/>
  <c r="BM1284" i="2"/>
  <c r="BL1296" i="2"/>
  <c r="BK1301" i="2"/>
  <c r="BK1297" i="2"/>
  <c r="BN1296" i="2"/>
  <c r="BO1296" i="2" s="1"/>
  <c r="BM1296" i="2"/>
  <c r="BI1315" i="2"/>
  <c r="BH1315" i="2" s="1"/>
  <c r="BH1314" i="2"/>
  <c r="AO1571" i="2"/>
  <c r="AN1571" i="2" s="1"/>
  <c r="AN1570" i="2"/>
  <c r="AO1581" i="2"/>
  <c r="AN1580" i="2"/>
  <c r="AO1586" i="2"/>
  <c r="AN1585" i="2"/>
  <c r="AO1576" i="2"/>
  <c r="AN1575" i="2"/>
  <c r="AT1523" i="2"/>
  <c r="AU1523" i="2" s="1"/>
  <c r="AS1523" i="2"/>
  <c r="AR1523" i="2"/>
  <c r="AQ1529" i="2"/>
  <c r="AS1528" i="2"/>
  <c r="AR1528" i="2"/>
  <c r="AT1528" i="2"/>
  <c r="AU1528" i="2" s="1"/>
  <c r="AT1533" i="2"/>
  <c r="AU1533" i="2" s="1"/>
  <c r="AS1533" i="2"/>
  <c r="AR1533" i="2"/>
  <c r="AQ1534" i="2"/>
  <c r="AQ1549" i="2"/>
  <c r="AS1548" i="2"/>
  <c r="AR1548" i="2"/>
  <c r="AQ1554" i="2"/>
  <c r="AT1548" i="2"/>
  <c r="AU1548" i="2" s="1"/>
  <c r="AO1591" i="2"/>
  <c r="AO1596" i="2"/>
  <c r="AN1596" i="2" s="1"/>
  <c r="AQ1539" i="2"/>
  <c r="AS1538" i="2"/>
  <c r="AR1538" i="2"/>
  <c r="AT1538" i="2"/>
  <c r="AU1538" i="2" s="1"/>
  <c r="AT1543" i="2"/>
  <c r="AU1543" i="2" s="1"/>
  <c r="AQ1544" i="2"/>
  <c r="AS1543" i="2"/>
  <c r="AR1543" i="2"/>
  <c r="BM1285" i="2" l="1"/>
  <c r="BL1285" i="2"/>
  <c r="BN1285" i="2"/>
  <c r="BO1285" i="2" s="1"/>
  <c r="BI1324" i="2"/>
  <c r="BH1323" i="2"/>
  <c r="BM1289" i="2"/>
  <c r="BL1289" i="2"/>
  <c r="BK1290" i="2"/>
  <c r="BN1289" i="2"/>
  <c r="BO1289" i="2" s="1"/>
  <c r="BI1328" i="2"/>
  <c r="BH1327" i="2"/>
  <c r="BM1301" i="2"/>
  <c r="BL1301" i="2"/>
  <c r="BK1306" i="2"/>
  <c r="BK1302" i="2"/>
  <c r="BN1301" i="2"/>
  <c r="BO1301" i="2" s="1"/>
  <c r="BM1293" i="2"/>
  <c r="BL1293" i="2"/>
  <c r="BN1293" i="2"/>
  <c r="BO1293" i="2" s="1"/>
  <c r="BK1294" i="2"/>
  <c r="BM1297" i="2"/>
  <c r="BL1297" i="2"/>
  <c r="BK1298" i="2"/>
  <c r="BN1297" i="2"/>
  <c r="BO1297" i="2" s="1"/>
  <c r="BI1336" i="2"/>
  <c r="BI1332" i="2"/>
  <c r="BH1331" i="2"/>
  <c r="BI1320" i="2"/>
  <c r="BH1320" i="2" s="1"/>
  <c r="BH1319" i="2"/>
  <c r="AO1577" i="2"/>
  <c r="AN1577" i="2" s="1"/>
  <c r="AN1576" i="2"/>
  <c r="AO1582" i="2"/>
  <c r="AN1581" i="2"/>
  <c r="AO1592" i="2"/>
  <c r="AN1591" i="2"/>
  <c r="AO1587" i="2"/>
  <c r="AN1586" i="2"/>
  <c r="AT1549" i="2"/>
  <c r="AU1549" i="2" s="1"/>
  <c r="AS1549" i="2"/>
  <c r="AR1549" i="2"/>
  <c r="AQ1550" i="2"/>
  <c r="AT1529" i="2"/>
  <c r="AU1529" i="2" s="1"/>
  <c r="AS1529" i="2"/>
  <c r="AR1529" i="2"/>
  <c r="AQ1545" i="2"/>
  <c r="AS1544" i="2"/>
  <c r="AR1544" i="2"/>
  <c r="AT1544" i="2"/>
  <c r="AU1544" i="2" s="1"/>
  <c r="AQ1555" i="2"/>
  <c r="AS1554" i="2"/>
  <c r="AR1554" i="2"/>
  <c r="AQ1560" i="2"/>
  <c r="AT1554" i="2"/>
  <c r="AU1554" i="2" s="1"/>
  <c r="AO1597" i="2"/>
  <c r="AO1602" i="2"/>
  <c r="AN1602" i="2" s="1"/>
  <c r="AT1539" i="2"/>
  <c r="AU1539" i="2" s="1"/>
  <c r="AQ1540" i="2"/>
  <c r="AS1539" i="2"/>
  <c r="AR1539" i="2"/>
  <c r="AQ1535" i="2"/>
  <c r="AS1534" i="2"/>
  <c r="AR1534" i="2"/>
  <c r="AT1534" i="2"/>
  <c r="AU1534" i="2" s="1"/>
  <c r="BK1295" i="2" l="1"/>
  <c r="BN1294" i="2"/>
  <c r="BO1294" i="2" s="1"/>
  <c r="BM1294" i="2"/>
  <c r="BL1294" i="2"/>
  <c r="BN1290" i="2"/>
  <c r="BO1290" i="2" s="1"/>
  <c r="BM1290" i="2"/>
  <c r="BL1290" i="2"/>
  <c r="BH1324" i="2"/>
  <c r="BI1325" i="2"/>
  <c r="BH1325" i="2" s="1"/>
  <c r="BK1299" i="2"/>
  <c r="BN1298" i="2"/>
  <c r="BO1298" i="2" s="1"/>
  <c r="BM1298" i="2"/>
  <c r="BL1298" i="2"/>
  <c r="BK1303" i="2"/>
  <c r="BN1302" i="2"/>
  <c r="BO1302" i="2" s="1"/>
  <c r="BM1302" i="2"/>
  <c r="BL1302" i="2"/>
  <c r="BI1333" i="2"/>
  <c r="BH1332" i="2"/>
  <c r="BK1311" i="2"/>
  <c r="BK1307" i="2"/>
  <c r="BN1306" i="2"/>
  <c r="BO1306" i="2" s="1"/>
  <c r="BM1306" i="2"/>
  <c r="BL1306" i="2"/>
  <c r="BI1329" i="2"/>
  <c r="BH1328" i="2"/>
  <c r="BH1336" i="2"/>
  <c r="BI1341" i="2"/>
  <c r="BI1337" i="2"/>
  <c r="AO1588" i="2"/>
  <c r="AN1587" i="2"/>
  <c r="AO1583" i="2"/>
  <c r="AN1583" i="2" s="1"/>
  <c r="AN1582" i="2"/>
  <c r="AO1598" i="2"/>
  <c r="AN1597" i="2"/>
  <c r="AO1593" i="2"/>
  <c r="AN1592" i="2"/>
  <c r="AQ1541" i="2"/>
  <c r="AS1540" i="2"/>
  <c r="AR1540" i="2"/>
  <c r="AT1540" i="2"/>
  <c r="AU1540" i="2" s="1"/>
  <c r="AT1535" i="2"/>
  <c r="AU1535" i="2" s="1"/>
  <c r="AS1535" i="2"/>
  <c r="AR1535" i="2"/>
  <c r="AQ1561" i="2"/>
  <c r="AS1560" i="2"/>
  <c r="AR1560" i="2"/>
  <c r="AQ1566" i="2"/>
  <c r="AT1560" i="2"/>
  <c r="AU1560" i="2" s="1"/>
  <c r="AT1545" i="2"/>
  <c r="AU1545" i="2" s="1"/>
  <c r="AS1545" i="2"/>
  <c r="AR1545" i="2"/>
  <c r="AQ1546" i="2"/>
  <c r="AO1603" i="2"/>
  <c r="AO1608" i="2"/>
  <c r="AN1608" i="2" s="1"/>
  <c r="AT1555" i="2"/>
  <c r="AU1555" i="2" s="1"/>
  <c r="AQ1556" i="2"/>
  <c r="AS1555" i="2"/>
  <c r="AR1555" i="2"/>
  <c r="AQ1551" i="2"/>
  <c r="AS1550" i="2"/>
  <c r="AR1550" i="2"/>
  <c r="AT1550" i="2"/>
  <c r="AU1550" i="2" s="1"/>
  <c r="BK1316" i="2" l="1"/>
  <c r="BK1312" i="2"/>
  <c r="BN1311" i="2"/>
  <c r="BO1311" i="2" s="1"/>
  <c r="BM1311" i="2"/>
  <c r="BL1311" i="2"/>
  <c r="BI1346" i="2"/>
  <c r="BI1342" i="2"/>
  <c r="BH1341" i="2"/>
  <c r="BI1334" i="2"/>
  <c r="BH1333" i="2"/>
  <c r="BK1304" i="2"/>
  <c r="BN1303" i="2"/>
  <c r="BO1303" i="2" s="1"/>
  <c r="BM1303" i="2"/>
  <c r="BL1303" i="2"/>
  <c r="BK1300" i="2"/>
  <c r="BN1299" i="2"/>
  <c r="BO1299" i="2" s="1"/>
  <c r="BM1299" i="2"/>
  <c r="BL1299" i="2"/>
  <c r="BI1338" i="2"/>
  <c r="BH1337" i="2"/>
  <c r="BI1330" i="2"/>
  <c r="BH1330" i="2" s="1"/>
  <c r="BH1329" i="2"/>
  <c r="BK1308" i="2"/>
  <c r="BN1307" i="2"/>
  <c r="BO1307" i="2" s="1"/>
  <c r="BM1307" i="2"/>
  <c r="BL1307" i="2"/>
  <c r="BN1295" i="2"/>
  <c r="BO1295" i="2" s="1"/>
  <c r="BM1295" i="2"/>
  <c r="BL1295" i="2"/>
  <c r="AO1594" i="2"/>
  <c r="AN1593" i="2"/>
  <c r="AO1604" i="2"/>
  <c r="AN1603" i="2"/>
  <c r="AO1599" i="2"/>
  <c r="AN1598" i="2"/>
  <c r="AO1589" i="2"/>
  <c r="AN1589" i="2" s="1"/>
  <c r="AN1588" i="2"/>
  <c r="AQ1557" i="2"/>
  <c r="AS1556" i="2"/>
  <c r="AR1556" i="2"/>
  <c r="AT1556" i="2"/>
  <c r="AU1556" i="2" s="1"/>
  <c r="AQ1567" i="2"/>
  <c r="AS1566" i="2"/>
  <c r="AR1566" i="2"/>
  <c r="AQ1572" i="2"/>
  <c r="AT1566" i="2"/>
  <c r="AU1566" i="2" s="1"/>
  <c r="AQ1547" i="2"/>
  <c r="AS1546" i="2"/>
  <c r="AR1546" i="2"/>
  <c r="AT1546" i="2"/>
  <c r="AU1546" i="2" s="1"/>
  <c r="AT1551" i="2"/>
  <c r="AU1551" i="2" s="1"/>
  <c r="AQ1552" i="2"/>
  <c r="AR1551" i="2"/>
  <c r="AS1551" i="2"/>
  <c r="AO1609" i="2"/>
  <c r="AO1614" i="2"/>
  <c r="AN1614" i="2" s="1"/>
  <c r="AT1561" i="2"/>
  <c r="AU1561" i="2" s="1"/>
  <c r="AS1561" i="2"/>
  <c r="AR1561" i="2"/>
  <c r="AQ1562" i="2"/>
  <c r="AT1541" i="2"/>
  <c r="AU1541" i="2" s="1"/>
  <c r="AS1541" i="2"/>
  <c r="AR1541" i="2"/>
  <c r="BL1308" i="2" l="1"/>
  <c r="BK1309" i="2"/>
  <c r="BN1308" i="2"/>
  <c r="BO1308" i="2" s="1"/>
  <c r="BM1308" i="2"/>
  <c r="BI1339" i="2"/>
  <c r="BH1338" i="2"/>
  <c r="BL1300" i="2"/>
  <c r="BN1300" i="2"/>
  <c r="BO1300" i="2" s="1"/>
  <c r="BM1300" i="2"/>
  <c r="BL1304" i="2"/>
  <c r="BK1305" i="2"/>
  <c r="BN1304" i="2"/>
  <c r="BO1304" i="2" s="1"/>
  <c r="BM1304" i="2"/>
  <c r="BI1343" i="2"/>
  <c r="BH1342" i="2"/>
  <c r="BI1351" i="2"/>
  <c r="BI1347" i="2"/>
  <c r="BH1346" i="2"/>
  <c r="BL1312" i="2"/>
  <c r="BK1313" i="2"/>
  <c r="BN1312" i="2"/>
  <c r="BO1312" i="2" s="1"/>
  <c r="BM1312" i="2"/>
  <c r="BI1335" i="2"/>
  <c r="BH1335" i="2" s="1"/>
  <c r="BH1334" i="2"/>
  <c r="BL1316" i="2"/>
  <c r="BK1321" i="2"/>
  <c r="BK1317" i="2"/>
  <c r="BN1316" i="2"/>
  <c r="BO1316" i="2" s="1"/>
  <c r="BM1316" i="2"/>
  <c r="AO1605" i="2"/>
  <c r="AN1604" i="2"/>
  <c r="AO1610" i="2"/>
  <c r="AN1609" i="2"/>
  <c r="AO1600" i="2"/>
  <c r="AN1599" i="2"/>
  <c r="AO1595" i="2"/>
  <c r="AN1595" i="2" s="1"/>
  <c r="AN1594" i="2"/>
  <c r="AQ1563" i="2"/>
  <c r="AS1562" i="2"/>
  <c r="AR1562" i="2"/>
  <c r="AT1562" i="2"/>
  <c r="AU1562" i="2" s="1"/>
  <c r="AQ1553" i="2"/>
  <c r="AS1552" i="2"/>
  <c r="AR1552" i="2"/>
  <c r="AT1552" i="2"/>
  <c r="AU1552" i="2" s="1"/>
  <c r="AQ1573" i="2"/>
  <c r="AS1572" i="2"/>
  <c r="AR1572" i="2"/>
  <c r="AQ1578" i="2"/>
  <c r="AT1572" i="2"/>
  <c r="AU1572" i="2" s="1"/>
  <c r="AT1547" i="2"/>
  <c r="AU1547" i="2" s="1"/>
  <c r="AS1547" i="2"/>
  <c r="AR1547" i="2"/>
  <c r="AO1615" i="2"/>
  <c r="AO1620" i="2"/>
  <c r="AN1620" i="2" s="1"/>
  <c r="AT1567" i="2"/>
  <c r="AU1567" i="2" s="1"/>
  <c r="AQ1568" i="2"/>
  <c r="AS1567" i="2"/>
  <c r="AR1567" i="2"/>
  <c r="AT1557" i="2"/>
  <c r="AU1557" i="2" s="1"/>
  <c r="AS1557" i="2"/>
  <c r="AR1557" i="2"/>
  <c r="AQ1558" i="2"/>
  <c r="BM1313" i="2" l="1"/>
  <c r="BL1313" i="2"/>
  <c r="BK1314" i="2"/>
  <c r="BN1313" i="2"/>
  <c r="BO1313" i="2" s="1"/>
  <c r="BI1356" i="2"/>
  <c r="BI1352" i="2"/>
  <c r="BH1351" i="2"/>
  <c r="BM1305" i="2"/>
  <c r="BL1305" i="2"/>
  <c r="BN1305" i="2"/>
  <c r="BO1305" i="2" s="1"/>
  <c r="BM1321" i="2"/>
  <c r="BL1321" i="2"/>
  <c r="BK1326" i="2"/>
  <c r="BN1321" i="2"/>
  <c r="BO1321" i="2" s="1"/>
  <c r="BK1322" i="2"/>
  <c r="BM1309" i="2"/>
  <c r="BL1309" i="2"/>
  <c r="BK1310" i="2"/>
  <c r="BN1309" i="2"/>
  <c r="BO1309" i="2" s="1"/>
  <c r="BM1317" i="2"/>
  <c r="BL1317" i="2"/>
  <c r="BN1317" i="2"/>
  <c r="BO1317" i="2" s="1"/>
  <c r="BK1318" i="2"/>
  <c r="BI1344" i="2"/>
  <c r="BH1343" i="2"/>
  <c r="BI1348" i="2"/>
  <c r="BH1347" i="2"/>
  <c r="BI1340" i="2"/>
  <c r="BH1340" i="2" s="1"/>
  <c r="BH1339" i="2"/>
  <c r="AO1611" i="2"/>
  <c r="AN1610" i="2"/>
  <c r="AO1616" i="2"/>
  <c r="AN1615" i="2"/>
  <c r="AO1601" i="2"/>
  <c r="AN1601" i="2" s="1"/>
  <c r="AN1600" i="2"/>
  <c r="AO1606" i="2"/>
  <c r="AN1605" i="2"/>
  <c r="AQ1559" i="2"/>
  <c r="AS1558" i="2"/>
  <c r="AR1558" i="2"/>
  <c r="AT1558" i="2"/>
  <c r="AU1558" i="2" s="1"/>
  <c r="AO1621" i="2"/>
  <c r="AO1626" i="2"/>
  <c r="AN1626" i="2" s="1"/>
  <c r="AQ1569" i="2"/>
  <c r="AS1568" i="2"/>
  <c r="AR1568" i="2"/>
  <c r="AT1568" i="2"/>
  <c r="AU1568" i="2" s="1"/>
  <c r="AQ1579" i="2"/>
  <c r="AS1578" i="2"/>
  <c r="AR1578" i="2"/>
  <c r="AQ1584" i="2"/>
  <c r="AT1578" i="2"/>
  <c r="AU1578" i="2" s="1"/>
  <c r="AT1573" i="2"/>
  <c r="AU1573" i="2" s="1"/>
  <c r="AS1573" i="2"/>
  <c r="AR1573" i="2"/>
  <c r="AQ1574" i="2"/>
  <c r="AT1553" i="2"/>
  <c r="AU1553" i="2" s="1"/>
  <c r="AS1553" i="2"/>
  <c r="AR1553" i="2"/>
  <c r="AT1563" i="2"/>
  <c r="AU1563" i="2" s="1"/>
  <c r="AQ1564" i="2"/>
  <c r="AS1563" i="2"/>
  <c r="AR1563" i="2"/>
  <c r="BI1345" i="2" l="1"/>
  <c r="BH1345" i="2" s="1"/>
  <c r="BH1344" i="2"/>
  <c r="BK1315" i="2"/>
  <c r="BN1314" i="2"/>
  <c r="BO1314" i="2" s="1"/>
  <c r="BM1314" i="2"/>
  <c r="BL1314" i="2"/>
  <c r="BK1319" i="2"/>
  <c r="BN1318" i="2"/>
  <c r="BO1318" i="2" s="1"/>
  <c r="BM1318" i="2"/>
  <c r="BL1318" i="2"/>
  <c r="BK1323" i="2"/>
  <c r="BN1322" i="2"/>
  <c r="BO1322" i="2" s="1"/>
  <c r="BM1322" i="2"/>
  <c r="BL1322" i="2"/>
  <c r="BI1349" i="2"/>
  <c r="BH1348" i="2"/>
  <c r="BN1310" i="2"/>
  <c r="BO1310" i="2" s="1"/>
  <c r="BM1310" i="2"/>
  <c r="BL1310" i="2"/>
  <c r="BH1352" i="2"/>
  <c r="BI1353" i="2"/>
  <c r="BK1331" i="2"/>
  <c r="BK1327" i="2"/>
  <c r="BN1326" i="2"/>
  <c r="BO1326" i="2" s="1"/>
  <c r="BM1326" i="2"/>
  <c r="BL1326" i="2"/>
  <c r="BH1356" i="2"/>
  <c r="BI1357" i="2"/>
  <c r="BI1361" i="2"/>
  <c r="AO1607" i="2"/>
  <c r="AN1607" i="2" s="1"/>
  <c r="AN1606" i="2"/>
  <c r="AO1617" i="2"/>
  <c r="AN1616" i="2"/>
  <c r="AO1622" i="2"/>
  <c r="AN1621" i="2"/>
  <c r="AO1612" i="2"/>
  <c r="AN1611" i="2"/>
  <c r="AQ1565" i="2"/>
  <c r="AS1564" i="2"/>
  <c r="AR1564" i="2"/>
  <c r="AT1564" i="2"/>
  <c r="AU1564" i="2" s="1"/>
  <c r="AT1579" i="2"/>
  <c r="AU1579" i="2" s="1"/>
  <c r="AQ1580" i="2"/>
  <c r="AS1579" i="2"/>
  <c r="AR1579" i="2"/>
  <c r="AQ1585" i="2"/>
  <c r="AS1584" i="2"/>
  <c r="AR1584" i="2"/>
  <c r="AQ1590" i="2"/>
  <c r="AT1584" i="2"/>
  <c r="AU1584" i="2" s="1"/>
  <c r="AO1627" i="2"/>
  <c r="AO1632" i="2"/>
  <c r="AN1632" i="2" s="1"/>
  <c r="AQ1575" i="2"/>
  <c r="AS1574" i="2"/>
  <c r="AR1574" i="2"/>
  <c r="AT1574" i="2"/>
  <c r="AU1574" i="2" s="1"/>
  <c r="AT1569" i="2"/>
  <c r="AU1569" i="2" s="1"/>
  <c r="AS1569" i="2"/>
  <c r="AR1569" i="2"/>
  <c r="AQ1570" i="2"/>
  <c r="AT1559" i="2"/>
  <c r="AU1559" i="2" s="1"/>
  <c r="AR1559" i="2"/>
  <c r="AS1559" i="2"/>
  <c r="BK1328" i="2" l="1"/>
  <c r="BN1327" i="2"/>
  <c r="BO1327" i="2" s="1"/>
  <c r="BM1327" i="2"/>
  <c r="BL1327" i="2"/>
  <c r="BI1350" i="2"/>
  <c r="BH1350" i="2" s="1"/>
  <c r="BH1349" i="2"/>
  <c r="BK1324" i="2"/>
  <c r="BN1323" i="2"/>
  <c r="BO1323" i="2" s="1"/>
  <c r="BM1323" i="2"/>
  <c r="BL1323" i="2"/>
  <c r="BK1320" i="2"/>
  <c r="BN1319" i="2"/>
  <c r="BO1319" i="2" s="1"/>
  <c r="BM1319" i="2"/>
  <c r="BL1319" i="2"/>
  <c r="BN1315" i="2"/>
  <c r="BO1315" i="2" s="1"/>
  <c r="BM1315" i="2"/>
  <c r="BL1315" i="2"/>
  <c r="BK1336" i="2"/>
  <c r="BK1332" i="2"/>
  <c r="BN1331" i="2"/>
  <c r="BO1331" i="2" s="1"/>
  <c r="BM1331" i="2"/>
  <c r="BL1331" i="2"/>
  <c r="BI1358" i="2"/>
  <c r="BH1357" i="2"/>
  <c r="BI1366" i="2"/>
  <c r="BI1362" i="2"/>
  <c r="BH1361" i="2"/>
  <c r="BI1354" i="2"/>
  <c r="BH1353" i="2"/>
  <c r="AO1613" i="2"/>
  <c r="AN1613" i="2" s="1"/>
  <c r="AN1612" i="2"/>
  <c r="AO1618" i="2"/>
  <c r="AN1617" i="2"/>
  <c r="AO1628" i="2"/>
  <c r="AN1627" i="2"/>
  <c r="AO1623" i="2"/>
  <c r="AN1622" i="2"/>
  <c r="AT1575" i="2"/>
  <c r="AU1575" i="2" s="1"/>
  <c r="AQ1576" i="2"/>
  <c r="AR1575" i="2"/>
  <c r="AS1575" i="2"/>
  <c r="AQ1591" i="2"/>
  <c r="AS1590" i="2"/>
  <c r="AR1590" i="2"/>
  <c r="AQ1596" i="2"/>
  <c r="AT1590" i="2"/>
  <c r="AU1590" i="2" s="1"/>
  <c r="AO1633" i="2"/>
  <c r="AO1638" i="2"/>
  <c r="AN1638" i="2" s="1"/>
  <c r="AQ1571" i="2"/>
  <c r="AS1570" i="2"/>
  <c r="AR1570" i="2"/>
  <c r="AT1570" i="2"/>
  <c r="AU1570" i="2" s="1"/>
  <c r="AQ1581" i="2"/>
  <c r="AS1580" i="2"/>
  <c r="AR1580" i="2"/>
  <c r="AT1580" i="2"/>
  <c r="AU1580" i="2" s="1"/>
  <c r="AT1585" i="2"/>
  <c r="AU1585" i="2" s="1"/>
  <c r="AS1585" i="2"/>
  <c r="AR1585" i="2"/>
  <c r="AQ1586" i="2"/>
  <c r="AT1565" i="2"/>
  <c r="AU1565" i="2" s="1"/>
  <c r="AS1565" i="2"/>
  <c r="AR1565" i="2"/>
  <c r="BI1359" i="2" l="1"/>
  <c r="BH1358" i="2"/>
  <c r="BL1332" i="2"/>
  <c r="BK1333" i="2"/>
  <c r="BN1332" i="2"/>
  <c r="BO1332" i="2" s="1"/>
  <c r="BM1332" i="2"/>
  <c r="BL1320" i="2"/>
  <c r="BN1320" i="2"/>
  <c r="BO1320" i="2" s="1"/>
  <c r="BM1320" i="2"/>
  <c r="BL1324" i="2"/>
  <c r="BK1325" i="2"/>
  <c r="BN1324" i="2"/>
  <c r="BO1324" i="2" s="1"/>
  <c r="BM1324" i="2"/>
  <c r="BI1363" i="2"/>
  <c r="BH1362" i="2"/>
  <c r="BL1336" i="2"/>
  <c r="BK1341" i="2"/>
  <c r="BK1337" i="2"/>
  <c r="BN1336" i="2"/>
  <c r="BO1336" i="2" s="1"/>
  <c r="BM1336" i="2"/>
  <c r="BI1355" i="2"/>
  <c r="BH1355" i="2" s="1"/>
  <c r="BH1354" i="2"/>
  <c r="BI1371" i="2"/>
  <c r="BI1367" i="2"/>
  <c r="BH1366" i="2"/>
  <c r="BL1328" i="2"/>
  <c r="BK1329" i="2"/>
  <c r="BN1328" i="2"/>
  <c r="BO1328" i="2" s="1"/>
  <c r="BM1328" i="2"/>
  <c r="AO1624" i="2"/>
  <c r="AN1623" i="2"/>
  <c r="AO1619" i="2"/>
  <c r="AN1619" i="2" s="1"/>
  <c r="AN1618" i="2"/>
  <c r="AO1634" i="2"/>
  <c r="AN1633" i="2"/>
  <c r="AO1629" i="2"/>
  <c r="AN1628" i="2"/>
  <c r="AQ1597" i="2"/>
  <c r="AS1596" i="2"/>
  <c r="AR1596" i="2"/>
  <c r="AT1596" i="2"/>
  <c r="AU1596" i="2" s="1"/>
  <c r="AQ1602" i="2"/>
  <c r="AO1639" i="2"/>
  <c r="AO1644" i="2"/>
  <c r="AN1644" i="2" s="1"/>
  <c r="AQ1577" i="2"/>
  <c r="AS1576" i="2"/>
  <c r="AR1576" i="2"/>
  <c r="AT1576" i="2"/>
  <c r="AU1576" i="2" s="1"/>
  <c r="AT1581" i="2"/>
  <c r="AU1581" i="2" s="1"/>
  <c r="AS1581" i="2"/>
  <c r="AR1581" i="2"/>
  <c r="AQ1582" i="2"/>
  <c r="AT1571" i="2"/>
  <c r="AU1571" i="2" s="1"/>
  <c r="AS1571" i="2"/>
  <c r="AR1571" i="2"/>
  <c r="AQ1587" i="2"/>
  <c r="AS1586" i="2"/>
  <c r="AR1586" i="2"/>
  <c r="AT1586" i="2"/>
  <c r="AU1586" i="2" s="1"/>
  <c r="AT1591" i="2"/>
  <c r="AU1591" i="2" s="1"/>
  <c r="AQ1592" i="2"/>
  <c r="AR1591" i="2"/>
  <c r="AS1591" i="2"/>
  <c r="BI1368" i="2" l="1"/>
  <c r="BH1367" i="2"/>
  <c r="BM1333" i="2"/>
  <c r="BL1333" i="2"/>
  <c r="BK1334" i="2"/>
  <c r="BN1333" i="2"/>
  <c r="BO1333" i="2" s="1"/>
  <c r="BM1325" i="2"/>
  <c r="BL1325" i="2"/>
  <c r="BN1325" i="2"/>
  <c r="BO1325" i="2" s="1"/>
  <c r="BM1329" i="2"/>
  <c r="BL1329" i="2"/>
  <c r="BN1329" i="2"/>
  <c r="BO1329" i="2" s="1"/>
  <c r="BK1330" i="2"/>
  <c r="BM1337" i="2"/>
  <c r="BL1337" i="2"/>
  <c r="BN1337" i="2"/>
  <c r="BO1337" i="2" s="1"/>
  <c r="BK1338" i="2"/>
  <c r="BI1364" i="2"/>
  <c r="BH1363" i="2"/>
  <c r="BI1376" i="2"/>
  <c r="BI1372" i="2"/>
  <c r="BH1371" i="2"/>
  <c r="BM1341" i="2"/>
  <c r="BL1341" i="2"/>
  <c r="BK1342" i="2"/>
  <c r="BN1341" i="2"/>
  <c r="BO1341" i="2" s="1"/>
  <c r="BK1346" i="2"/>
  <c r="BI1360" i="2"/>
  <c r="BH1360" i="2" s="1"/>
  <c r="BH1359" i="2"/>
  <c r="AO1630" i="2"/>
  <c r="AN1629" i="2"/>
  <c r="AO1640" i="2"/>
  <c r="AN1639" i="2"/>
  <c r="AO1635" i="2"/>
  <c r="AN1634" i="2"/>
  <c r="AO1625" i="2"/>
  <c r="AN1625" i="2" s="1"/>
  <c r="AN1624" i="2"/>
  <c r="AT1577" i="2"/>
  <c r="AU1577" i="2" s="1"/>
  <c r="AS1577" i="2"/>
  <c r="AR1577" i="2"/>
  <c r="AQ1593" i="2"/>
  <c r="AS1592" i="2"/>
  <c r="AR1592" i="2"/>
  <c r="AT1592" i="2"/>
  <c r="AU1592" i="2" s="1"/>
  <c r="AT1587" i="2"/>
  <c r="AU1587" i="2" s="1"/>
  <c r="AQ1588" i="2"/>
  <c r="AS1587" i="2"/>
  <c r="AR1587" i="2"/>
  <c r="AQ1583" i="2"/>
  <c r="AS1582" i="2"/>
  <c r="AR1582" i="2"/>
  <c r="AT1582" i="2"/>
  <c r="AU1582" i="2" s="1"/>
  <c r="AO1645" i="2"/>
  <c r="AO1650" i="2"/>
  <c r="AN1650" i="2" s="1"/>
  <c r="AQ1603" i="2"/>
  <c r="AS1602" i="2"/>
  <c r="AR1602" i="2"/>
  <c r="AQ1608" i="2"/>
  <c r="AT1602" i="2"/>
  <c r="AU1602" i="2" s="1"/>
  <c r="AT1597" i="2"/>
  <c r="AU1597" i="2" s="1"/>
  <c r="AS1597" i="2"/>
  <c r="AR1597" i="2"/>
  <c r="AQ1598" i="2"/>
  <c r="BI1381" i="2" l="1"/>
  <c r="BH1376" i="2"/>
  <c r="BI1377" i="2"/>
  <c r="BK1351" i="2"/>
  <c r="BK1347" i="2"/>
  <c r="BN1346" i="2"/>
  <c r="BO1346" i="2" s="1"/>
  <c r="BM1346" i="2"/>
  <c r="BL1346" i="2"/>
  <c r="BI1365" i="2"/>
  <c r="BH1365" i="2" s="1"/>
  <c r="BH1364" i="2"/>
  <c r="BK1343" i="2"/>
  <c r="BN1342" i="2"/>
  <c r="BO1342" i="2" s="1"/>
  <c r="BM1342" i="2"/>
  <c r="BL1342" i="2"/>
  <c r="BH1372" i="2"/>
  <c r="BI1373" i="2"/>
  <c r="BK1339" i="2"/>
  <c r="BN1338" i="2"/>
  <c r="BO1338" i="2" s="1"/>
  <c r="BM1338" i="2"/>
  <c r="BL1338" i="2"/>
  <c r="BN1330" i="2"/>
  <c r="BO1330" i="2" s="1"/>
  <c r="BM1330" i="2"/>
  <c r="BL1330" i="2"/>
  <c r="BK1335" i="2"/>
  <c r="BN1334" i="2"/>
  <c r="BO1334" i="2" s="1"/>
  <c r="BM1334" i="2"/>
  <c r="BL1334" i="2"/>
  <c r="BI1369" i="2"/>
  <c r="BH1368" i="2"/>
  <c r="AO1646" i="2"/>
  <c r="AN1645" i="2"/>
  <c r="AO1641" i="2"/>
  <c r="AN1640" i="2"/>
  <c r="AO1636" i="2"/>
  <c r="AN1635" i="2"/>
  <c r="AO1631" i="2"/>
  <c r="AN1631" i="2" s="1"/>
  <c r="AN1630" i="2"/>
  <c r="AT1593" i="2"/>
  <c r="AU1593" i="2" s="1"/>
  <c r="AS1593" i="2"/>
  <c r="AR1593" i="2"/>
  <c r="AQ1594" i="2"/>
  <c r="AT1583" i="2"/>
  <c r="AU1583" i="2" s="1"/>
  <c r="AS1583" i="2"/>
  <c r="AR1583" i="2"/>
  <c r="AQ1599" i="2"/>
  <c r="AS1598" i="2"/>
  <c r="AR1598" i="2"/>
  <c r="AT1598" i="2"/>
  <c r="AU1598" i="2" s="1"/>
  <c r="AT1603" i="2"/>
  <c r="AU1603" i="2" s="1"/>
  <c r="AQ1604" i="2"/>
  <c r="AS1603" i="2"/>
  <c r="AR1603" i="2"/>
  <c r="AQ1609" i="2"/>
  <c r="AS1608" i="2"/>
  <c r="AR1608" i="2"/>
  <c r="AQ1614" i="2"/>
  <c r="AT1608" i="2"/>
  <c r="AU1608" i="2" s="1"/>
  <c r="AO1651" i="2"/>
  <c r="AO1656" i="2"/>
  <c r="AN1656" i="2" s="1"/>
  <c r="AQ1589" i="2"/>
  <c r="AS1588" i="2"/>
  <c r="AR1588" i="2"/>
  <c r="AT1588" i="2"/>
  <c r="AU1588" i="2" s="1"/>
  <c r="BI1370" i="2" l="1"/>
  <c r="BH1370" i="2" s="1"/>
  <c r="BH1369" i="2"/>
  <c r="BN1335" i="2"/>
  <c r="BO1335" i="2" s="1"/>
  <c r="BM1335" i="2"/>
  <c r="BL1335" i="2"/>
  <c r="BI1374" i="2"/>
  <c r="BH1373" i="2"/>
  <c r="BK1356" i="2"/>
  <c r="BK1352" i="2"/>
  <c r="BN1351" i="2"/>
  <c r="BO1351" i="2" s="1"/>
  <c r="BM1351" i="2"/>
  <c r="BL1351" i="2"/>
  <c r="BK1344" i="2"/>
  <c r="BN1343" i="2"/>
  <c r="BO1343" i="2" s="1"/>
  <c r="BM1343" i="2"/>
  <c r="BL1343" i="2"/>
  <c r="BI1378" i="2"/>
  <c r="BH1377" i="2"/>
  <c r="BK1340" i="2"/>
  <c r="BN1339" i="2"/>
  <c r="BO1339" i="2" s="1"/>
  <c r="BM1339" i="2"/>
  <c r="BL1339" i="2"/>
  <c r="BK1348" i="2"/>
  <c r="BN1347" i="2"/>
  <c r="BO1347" i="2" s="1"/>
  <c r="BM1347" i="2"/>
  <c r="BL1347" i="2"/>
  <c r="BI1386" i="2"/>
  <c r="BI1382" i="2"/>
  <c r="BH1381" i="2"/>
  <c r="AO1642" i="2"/>
  <c r="AN1641" i="2"/>
  <c r="AO1652" i="2"/>
  <c r="AN1651" i="2"/>
  <c r="AO1637" i="2"/>
  <c r="AN1637" i="2" s="1"/>
  <c r="AN1636" i="2"/>
  <c r="AO1647" i="2"/>
  <c r="AN1646" i="2"/>
  <c r="AT1599" i="2"/>
  <c r="AU1599" i="2" s="1"/>
  <c r="AQ1600" i="2"/>
  <c r="AS1599" i="2"/>
  <c r="AR1599" i="2"/>
  <c r="AQ1595" i="2"/>
  <c r="AS1594" i="2"/>
  <c r="AR1594" i="2"/>
  <c r="AT1594" i="2"/>
  <c r="AU1594" i="2" s="1"/>
  <c r="AQ1615" i="2"/>
  <c r="AS1614" i="2"/>
  <c r="AR1614" i="2"/>
  <c r="AQ1620" i="2"/>
  <c r="AT1614" i="2"/>
  <c r="AU1614" i="2" s="1"/>
  <c r="AT1609" i="2"/>
  <c r="AU1609" i="2" s="1"/>
  <c r="AS1609" i="2"/>
  <c r="AR1609" i="2"/>
  <c r="AQ1610" i="2"/>
  <c r="AT1589" i="2"/>
  <c r="AU1589" i="2" s="1"/>
  <c r="AS1589" i="2"/>
  <c r="AR1589" i="2"/>
  <c r="AO1657" i="2"/>
  <c r="AO1662" i="2"/>
  <c r="AN1662" i="2" s="1"/>
  <c r="AQ1605" i="2"/>
  <c r="AS1604" i="2"/>
  <c r="AR1604" i="2"/>
  <c r="AT1604" i="2"/>
  <c r="AU1604" i="2" s="1"/>
  <c r="BI1391" i="2" l="1"/>
  <c r="BI1387" i="2"/>
  <c r="BH1386" i="2"/>
  <c r="BI1383" i="2"/>
  <c r="BH1382" i="2"/>
  <c r="BL1356" i="2"/>
  <c r="BK1361" i="2"/>
  <c r="BK1357" i="2"/>
  <c r="BN1356" i="2"/>
  <c r="BO1356" i="2" s="1"/>
  <c r="BM1356" i="2"/>
  <c r="BL1340" i="2"/>
  <c r="BN1340" i="2"/>
  <c r="BO1340" i="2" s="1"/>
  <c r="BM1340" i="2"/>
  <c r="BI1375" i="2"/>
  <c r="BH1375" i="2" s="1"/>
  <c r="BH1374" i="2"/>
  <c r="BL1348" i="2"/>
  <c r="BK1349" i="2"/>
  <c r="BN1348" i="2"/>
  <c r="BO1348" i="2" s="1"/>
  <c r="BM1348" i="2"/>
  <c r="BI1379" i="2"/>
  <c r="BH1378" i="2"/>
  <c r="BL1344" i="2"/>
  <c r="BK1345" i="2"/>
  <c r="BN1344" i="2"/>
  <c r="BO1344" i="2" s="1"/>
  <c r="BM1344" i="2"/>
  <c r="BL1352" i="2"/>
  <c r="BK1353" i="2"/>
  <c r="BN1352" i="2"/>
  <c r="BO1352" i="2" s="1"/>
  <c r="BM1352" i="2"/>
  <c r="AO1648" i="2"/>
  <c r="AN1647" i="2"/>
  <c r="AO1653" i="2"/>
  <c r="AN1652" i="2"/>
  <c r="AO1658" i="2"/>
  <c r="AN1657" i="2"/>
  <c r="AO1643" i="2"/>
  <c r="AN1643" i="2" s="1"/>
  <c r="AN1642" i="2"/>
  <c r="AQ1621" i="2"/>
  <c r="AS1620" i="2"/>
  <c r="AR1620" i="2"/>
  <c r="AQ1626" i="2"/>
  <c r="AT1620" i="2"/>
  <c r="AU1620" i="2" s="1"/>
  <c r="AT1605" i="2"/>
  <c r="AU1605" i="2" s="1"/>
  <c r="AS1605" i="2"/>
  <c r="AR1605" i="2"/>
  <c r="AQ1606" i="2"/>
  <c r="AO1663" i="2"/>
  <c r="AO1668" i="2"/>
  <c r="AN1668" i="2" s="1"/>
  <c r="AQ1601" i="2"/>
  <c r="AS1600" i="2"/>
  <c r="AR1600" i="2"/>
  <c r="AT1600" i="2"/>
  <c r="AU1600" i="2" s="1"/>
  <c r="AQ1611" i="2"/>
  <c r="AS1610" i="2"/>
  <c r="AR1610" i="2"/>
  <c r="AT1610" i="2"/>
  <c r="AU1610" i="2" s="1"/>
  <c r="AT1615" i="2"/>
  <c r="AU1615" i="2" s="1"/>
  <c r="AQ1616" i="2"/>
  <c r="AS1615" i="2"/>
  <c r="AR1615" i="2"/>
  <c r="AT1595" i="2"/>
  <c r="AU1595" i="2" s="1"/>
  <c r="AS1595" i="2"/>
  <c r="AR1595" i="2"/>
  <c r="BI1380" i="2" l="1"/>
  <c r="BH1380" i="2" s="1"/>
  <c r="BH1379" i="2"/>
  <c r="BM1357" i="2"/>
  <c r="BL1357" i="2"/>
  <c r="BK1358" i="2"/>
  <c r="BN1357" i="2"/>
  <c r="BO1357" i="2" s="1"/>
  <c r="BI1384" i="2"/>
  <c r="BH1383" i="2"/>
  <c r="BM1361" i="2"/>
  <c r="BL1361" i="2"/>
  <c r="BK1366" i="2"/>
  <c r="BK1362" i="2"/>
  <c r="BN1361" i="2"/>
  <c r="BO1361" i="2" s="1"/>
  <c r="BM1353" i="2"/>
  <c r="BL1353" i="2"/>
  <c r="BN1353" i="2"/>
  <c r="BO1353" i="2" s="1"/>
  <c r="BK1354" i="2"/>
  <c r="BI1388" i="2"/>
  <c r="BH1387" i="2"/>
  <c r="BM1345" i="2"/>
  <c r="BL1345" i="2"/>
  <c r="BN1345" i="2"/>
  <c r="BO1345" i="2" s="1"/>
  <c r="BM1349" i="2"/>
  <c r="BL1349" i="2"/>
  <c r="BK1350" i="2"/>
  <c r="BN1349" i="2"/>
  <c r="BO1349" i="2" s="1"/>
  <c r="BI1396" i="2"/>
  <c r="BI1392" i="2"/>
  <c r="BH1391" i="2"/>
  <c r="AO1654" i="2"/>
  <c r="AN1653" i="2"/>
  <c r="AO1664" i="2"/>
  <c r="AN1663" i="2"/>
  <c r="AO1659" i="2"/>
  <c r="AN1658" i="2"/>
  <c r="AO1649" i="2"/>
  <c r="AN1649" i="2" s="1"/>
  <c r="AN1648" i="2"/>
  <c r="AQ1627" i="2"/>
  <c r="AS1626" i="2"/>
  <c r="AR1626" i="2"/>
  <c r="AQ1632" i="2"/>
  <c r="AT1626" i="2"/>
  <c r="AU1626" i="2" s="1"/>
  <c r="AT1611" i="2"/>
  <c r="AU1611" i="2" s="1"/>
  <c r="AQ1612" i="2"/>
  <c r="AS1611" i="2"/>
  <c r="AR1611" i="2"/>
  <c r="AO1669" i="2"/>
  <c r="AO1674" i="2"/>
  <c r="AN1674" i="2" s="1"/>
  <c r="AT1601" i="2"/>
  <c r="AU1601" i="2" s="1"/>
  <c r="AS1601" i="2"/>
  <c r="AR1601" i="2"/>
  <c r="AQ1617" i="2"/>
  <c r="AS1616" i="2"/>
  <c r="AR1616" i="2"/>
  <c r="AT1616" i="2"/>
  <c r="AU1616" i="2" s="1"/>
  <c r="AQ1607" i="2"/>
  <c r="AS1606" i="2"/>
  <c r="AR1606" i="2"/>
  <c r="AT1606" i="2"/>
  <c r="AU1606" i="2" s="1"/>
  <c r="AT1621" i="2"/>
  <c r="AU1621" i="2" s="1"/>
  <c r="AS1621" i="2"/>
  <c r="AR1621" i="2"/>
  <c r="AQ1622" i="2"/>
  <c r="BK1363" i="2" l="1"/>
  <c r="BN1362" i="2"/>
  <c r="BO1362" i="2" s="1"/>
  <c r="BM1362" i="2"/>
  <c r="BL1362" i="2"/>
  <c r="BI1397" i="2"/>
  <c r="BI1401" i="2"/>
  <c r="BH1396" i="2"/>
  <c r="BK1371" i="2"/>
  <c r="BK1367" i="2"/>
  <c r="BN1366" i="2"/>
  <c r="BO1366" i="2" s="1"/>
  <c r="BM1366" i="2"/>
  <c r="BL1366" i="2"/>
  <c r="BH1384" i="2"/>
  <c r="BI1385" i="2"/>
  <c r="BH1385" i="2" s="1"/>
  <c r="BH1388" i="2"/>
  <c r="BI1389" i="2"/>
  <c r="BH1392" i="2"/>
  <c r="BI1393" i="2"/>
  <c r="BN1350" i="2"/>
  <c r="BO1350" i="2" s="1"/>
  <c r="BM1350" i="2"/>
  <c r="BL1350" i="2"/>
  <c r="BK1355" i="2"/>
  <c r="BN1354" i="2"/>
  <c r="BO1354" i="2" s="1"/>
  <c r="BM1354" i="2"/>
  <c r="BL1354" i="2"/>
  <c r="BK1359" i="2"/>
  <c r="BN1358" i="2"/>
  <c r="BO1358" i="2" s="1"/>
  <c r="BM1358" i="2"/>
  <c r="BL1358" i="2"/>
  <c r="AO1665" i="2"/>
  <c r="AN1664" i="2"/>
  <c r="AO1670" i="2"/>
  <c r="AN1669" i="2"/>
  <c r="AO1660" i="2"/>
  <c r="AN1659" i="2"/>
  <c r="AO1655" i="2"/>
  <c r="AN1655" i="2" s="1"/>
  <c r="AN1654" i="2"/>
  <c r="AQ1633" i="2"/>
  <c r="AS1632" i="2"/>
  <c r="AR1632" i="2"/>
  <c r="AQ1638" i="2"/>
  <c r="AT1632" i="2"/>
  <c r="AU1632" i="2" s="1"/>
  <c r="AT1607" i="2"/>
  <c r="AU1607" i="2" s="1"/>
  <c r="AR1607" i="2"/>
  <c r="AS1607" i="2"/>
  <c r="AT1617" i="2"/>
  <c r="AU1617" i="2" s="1"/>
  <c r="AS1617" i="2"/>
  <c r="AR1617" i="2"/>
  <c r="AQ1618" i="2"/>
  <c r="AO1675" i="2"/>
  <c r="AO1680" i="2"/>
  <c r="AN1680" i="2" s="1"/>
  <c r="AQ1613" i="2"/>
  <c r="AS1612" i="2"/>
  <c r="AR1612" i="2"/>
  <c r="AT1612" i="2"/>
  <c r="AU1612" i="2" s="1"/>
  <c r="AQ1623" i="2"/>
  <c r="AS1622" i="2"/>
  <c r="AR1622" i="2"/>
  <c r="AT1622" i="2"/>
  <c r="AU1622" i="2" s="1"/>
  <c r="AT1627" i="2"/>
  <c r="AU1627" i="2" s="1"/>
  <c r="AQ1628" i="2"/>
  <c r="AS1627" i="2"/>
  <c r="AR1627" i="2"/>
  <c r="BI1390" i="2" l="1"/>
  <c r="BH1390" i="2" s="1"/>
  <c r="BH1389" i="2"/>
  <c r="BK1376" i="2"/>
  <c r="BK1372" i="2"/>
  <c r="BN1371" i="2"/>
  <c r="BO1371" i="2" s="1"/>
  <c r="BM1371" i="2"/>
  <c r="BL1371" i="2"/>
  <c r="BN1355" i="2"/>
  <c r="BO1355" i="2" s="1"/>
  <c r="BM1355" i="2"/>
  <c r="BL1355" i="2"/>
  <c r="BI1394" i="2"/>
  <c r="BH1393" i="2"/>
  <c r="BI1406" i="2"/>
  <c r="BI1402" i="2"/>
  <c r="BH1401" i="2"/>
  <c r="BK1360" i="2"/>
  <c r="BN1359" i="2"/>
  <c r="BO1359" i="2" s="1"/>
  <c r="BM1359" i="2"/>
  <c r="BL1359" i="2"/>
  <c r="BK1368" i="2"/>
  <c r="BN1367" i="2"/>
  <c r="BO1367" i="2" s="1"/>
  <c r="BM1367" i="2"/>
  <c r="BL1367" i="2"/>
  <c r="BI1398" i="2"/>
  <c r="BH1397" i="2"/>
  <c r="BK1364" i="2"/>
  <c r="BN1363" i="2"/>
  <c r="BO1363" i="2" s="1"/>
  <c r="BM1363" i="2"/>
  <c r="BL1363" i="2"/>
  <c r="AO1671" i="2"/>
  <c r="AN1670" i="2"/>
  <c r="AO1676" i="2"/>
  <c r="AN1675" i="2"/>
  <c r="AO1661" i="2"/>
  <c r="AN1661" i="2" s="1"/>
  <c r="AN1660" i="2"/>
  <c r="AO1666" i="2"/>
  <c r="AN1665" i="2"/>
  <c r="AQ1629" i="2"/>
  <c r="AS1628" i="2"/>
  <c r="AR1628" i="2"/>
  <c r="AT1628" i="2"/>
  <c r="AU1628" i="2" s="1"/>
  <c r="AQ1619" i="2"/>
  <c r="AS1618" i="2"/>
  <c r="AR1618" i="2"/>
  <c r="AT1618" i="2"/>
  <c r="AU1618" i="2" s="1"/>
  <c r="AQ1639" i="2"/>
  <c r="AS1638" i="2"/>
  <c r="AR1638" i="2"/>
  <c r="AQ1644" i="2"/>
  <c r="AT1638" i="2"/>
  <c r="AU1638" i="2" s="1"/>
  <c r="AT1623" i="2"/>
  <c r="AU1623" i="2" s="1"/>
  <c r="AQ1624" i="2"/>
  <c r="AR1623" i="2"/>
  <c r="AS1623" i="2"/>
  <c r="AT1613" i="2"/>
  <c r="AU1613" i="2" s="1"/>
  <c r="AS1613" i="2"/>
  <c r="AR1613" i="2"/>
  <c r="AO1681" i="2"/>
  <c r="AO1686" i="2"/>
  <c r="AN1686" i="2" s="1"/>
  <c r="AT1633" i="2"/>
  <c r="AU1633" i="2" s="1"/>
  <c r="AS1633" i="2"/>
  <c r="AR1633" i="2"/>
  <c r="AQ1634" i="2"/>
  <c r="BL1372" i="2" l="1"/>
  <c r="BK1373" i="2"/>
  <c r="BN1372" i="2"/>
  <c r="BO1372" i="2" s="1"/>
  <c r="BM1372" i="2"/>
  <c r="BL1368" i="2"/>
  <c r="BK1369" i="2"/>
  <c r="BN1368" i="2"/>
  <c r="BO1368" i="2" s="1"/>
  <c r="BM1368" i="2"/>
  <c r="BI1395" i="2"/>
  <c r="BH1395" i="2" s="1"/>
  <c r="BH1394" i="2"/>
  <c r="BL1376" i="2"/>
  <c r="BK1381" i="2"/>
  <c r="BK1377" i="2"/>
  <c r="BN1376" i="2"/>
  <c r="BO1376" i="2" s="1"/>
  <c r="BM1376" i="2"/>
  <c r="BI1399" i="2"/>
  <c r="BH1398" i="2"/>
  <c r="BL1364" i="2"/>
  <c r="BK1365" i="2"/>
  <c r="BN1364" i="2"/>
  <c r="BO1364" i="2" s="1"/>
  <c r="BM1364" i="2"/>
  <c r="BI1403" i="2"/>
  <c r="BH1402" i="2"/>
  <c r="BL1360" i="2"/>
  <c r="BN1360" i="2"/>
  <c r="BO1360" i="2" s="1"/>
  <c r="BM1360" i="2"/>
  <c r="BI1411" i="2"/>
  <c r="BI1407" i="2"/>
  <c r="BH1406" i="2"/>
  <c r="AO1667" i="2"/>
  <c r="AN1667" i="2" s="1"/>
  <c r="AN1666" i="2"/>
  <c r="AO1677" i="2"/>
  <c r="AN1676" i="2"/>
  <c r="AO1682" i="2"/>
  <c r="AN1681" i="2"/>
  <c r="AO1672" i="2"/>
  <c r="AN1671" i="2"/>
  <c r="AQ1625" i="2"/>
  <c r="AS1624" i="2"/>
  <c r="AR1624" i="2"/>
  <c r="AT1624" i="2"/>
  <c r="AU1624" i="2" s="1"/>
  <c r="AQ1645" i="2"/>
  <c r="AS1644" i="2"/>
  <c r="AR1644" i="2"/>
  <c r="AT1644" i="2"/>
  <c r="AU1644" i="2" s="1"/>
  <c r="AQ1650" i="2"/>
  <c r="AQ1635" i="2"/>
  <c r="AS1634" i="2"/>
  <c r="AR1634" i="2"/>
  <c r="AT1634" i="2"/>
  <c r="AU1634" i="2" s="1"/>
  <c r="AO1687" i="2"/>
  <c r="AO1692" i="2"/>
  <c r="AN1692" i="2" s="1"/>
  <c r="AT1639" i="2"/>
  <c r="AU1639" i="2" s="1"/>
  <c r="AQ1640" i="2"/>
  <c r="AR1639" i="2"/>
  <c r="AS1639" i="2"/>
  <c r="AT1619" i="2"/>
  <c r="AU1619" i="2" s="1"/>
  <c r="AS1619" i="2"/>
  <c r="AR1619" i="2"/>
  <c r="AT1629" i="2"/>
  <c r="AU1629" i="2" s="1"/>
  <c r="AS1629" i="2"/>
  <c r="AR1629" i="2"/>
  <c r="AQ1630" i="2"/>
  <c r="BI1408" i="2" l="1"/>
  <c r="BH1407" i="2"/>
  <c r="BI1400" i="2"/>
  <c r="BH1400" i="2" s="1"/>
  <c r="BH1399" i="2"/>
  <c r="BM1381" i="2"/>
  <c r="BL1381" i="2"/>
  <c r="BN1381" i="2"/>
  <c r="BO1381" i="2" s="1"/>
  <c r="BK1386" i="2"/>
  <c r="BK1382" i="2"/>
  <c r="BM1365" i="2"/>
  <c r="BL1365" i="2"/>
  <c r="BN1365" i="2"/>
  <c r="BO1365" i="2" s="1"/>
  <c r="BI1416" i="2"/>
  <c r="BI1412" i="2"/>
  <c r="BH1411" i="2"/>
  <c r="BI1404" i="2"/>
  <c r="BH1403" i="2"/>
  <c r="BM1369" i="2"/>
  <c r="BL1369" i="2"/>
  <c r="BN1369" i="2"/>
  <c r="BO1369" i="2" s="1"/>
  <c r="BK1370" i="2"/>
  <c r="BM1373" i="2"/>
  <c r="BL1373" i="2"/>
  <c r="BK1374" i="2"/>
  <c r="BN1373" i="2"/>
  <c r="BO1373" i="2" s="1"/>
  <c r="BM1377" i="2"/>
  <c r="BL1377" i="2"/>
  <c r="BK1378" i="2"/>
  <c r="BN1377" i="2"/>
  <c r="BO1377" i="2" s="1"/>
  <c r="AO1673" i="2"/>
  <c r="AN1673" i="2" s="1"/>
  <c r="AN1672" i="2"/>
  <c r="AO1678" i="2"/>
  <c r="AN1677" i="2"/>
  <c r="AO1688" i="2"/>
  <c r="AN1687" i="2"/>
  <c r="AO1683" i="2"/>
  <c r="AN1682" i="2"/>
  <c r="AQ1631" i="2"/>
  <c r="AS1630" i="2"/>
  <c r="AR1630" i="2"/>
  <c r="AT1630" i="2"/>
  <c r="AU1630" i="2" s="1"/>
  <c r="AO1693" i="2"/>
  <c r="AO1698" i="2"/>
  <c r="AN1698" i="2" s="1"/>
  <c r="AT1635" i="2"/>
  <c r="AU1635" i="2" s="1"/>
  <c r="AQ1636" i="2"/>
  <c r="AS1635" i="2"/>
  <c r="AR1635" i="2"/>
  <c r="AQ1641" i="2"/>
  <c r="AS1640" i="2"/>
  <c r="AR1640" i="2"/>
  <c r="AT1640" i="2"/>
  <c r="AU1640" i="2" s="1"/>
  <c r="AQ1651" i="2"/>
  <c r="AS1650" i="2"/>
  <c r="AR1650" i="2"/>
  <c r="AQ1656" i="2"/>
  <c r="AT1650" i="2"/>
  <c r="AU1650" i="2" s="1"/>
  <c r="AT1645" i="2"/>
  <c r="AU1645" i="2" s="1"/>
  <c r="AS1645" i="2"/>
  <c r="AR1645" i="2"/>
  <c r="AQ1646" i="2"/>
  <c r="AT1625" i="2"/>
  <c r="AU1625" i="2" s="1"/>
  <c r="AS1625" i="2"/>
  <c r="AR1625" i="2"/>
  <c r="BH1404" i="2" l="1"/>
  <c r="BI1405" i="2"/>
  <c r="BH1405" i="2" s="1"/>
  <c r="BK1391" i="2"/>
  <c r="BK1387" i="2"/>
  <c r="BN1386" i="2"/>
  <c r="BO1386" i="2" s="1"/>
  <c r="BM1386" i="2"/>
  <c r="BL1386" i="2"/>
  <c r="BK1379" i="2"/>
  <c r="BN1378" i="2"/>
  <c r="BO1378" i="2" s="1"/>
  <c r="BM1378" i="2"/>
  <c r="BL1378" i="2"/>
  <c r="BI1413" i="2"/>
  <c r="BH1412" i="2"/>
  <c r="BK1375" i="2"/>
  <c r="BN1374" i="2"/>
  <c r="BO1374" i="2" s="1"/>
  <c r="BM1374" i="2"/>
  <c r="BL1374" i="2"/>
  <c r="BN1370" i="2"/>
  <c r="BO1370" i="2" s="1"/>
  <c r="BM1370" i="2"/>
  <c r="BL1370" i="2"/>
  <c r="BI1421" i="2"/>
  <c r="BI1417" i="2"/>
  <c r="BH1416" i="2"/>
  <c r="BK1383" i="2"/>
  <c r="BN1382" i="2"/>
  <c r="BO1382" i="2" s="1"/>
  <c r="BM1382" i="2"/>
  <c r="BL1382" i="2"/>
  <c r="BI1409" i="2"/>
  <c r="BH1408" i="2"/>
  <c r="AO1684" i="2"/>
  <c r="AN1683" i="2"/>
  <c r="AO1679" i="2"/>
  <c r="AN1679" i="2" s="1"/>
  <c r="AN1678" i="2"/>
  <c r="AO1694" i="2"/>
  <c r="AN1693" i="2"/>
  <c r="AO1689" i="2"/>
  <c r="AN1688" i="2"/>
  <c r="AQ1647" i="2"/>
  <c r="AS1646" i="2"/>
  <c r="AR1646" i="2"/>
  <c r="AT1646" i="2"/>
  <c r="AU1646" i="2" s="1"/>
  <c r="AT1641" i="2"/>
  <c r="AU1641" i="2" s="1"/>
  <c r="AS1641" i="2"/>
  <c r="AR1641" i="2"/>
  <c r="AQ1642" i="2"/>
  <c r="AQ1637" i="2"/>
  <c r="AS1636" i="2"/>
  <c r="AR1636" i="2"/>
  <c r="AT1636" i="2"/>
  <c r="AU1636" i="2" s="1"/>
  <c r="AT1651" i="2"/>
  <c r="AU1651" i="2" s="1"/>
  <c r="AQ1652" i="2"/>
  <c r="AS1651" i="2"/>
  <c r="AR1651" i="2"/>
  <c r="AQ1657" i="2"/>
  <c r="AS1656" i="2"/>
  <c r="AR1656" i="2"/>
  <c r="AQ1662" i="2"/>
  <c r="AT1656" i="2"/>
  <c r="AU1656" i="2" s="1"/>
  <c r="AO1699" i="2"/>
  <c r="AO1704" i="2"/>
  <c r="AN1704" i="2" s="1"/>
  <c r="AT1631" i="2"/>
  <c r="AU1631" i="2" s="1"/>
  <c r="AS1631" i="2"/>
  <c r="AR1631" i="2"/>
  <c r="BI1410" i="2" l="1"/>
  <c r="BH1410" i="2" s="1"/>
  <c r="BH1409" i="2"/>
  <c r="BK1384" i="2"/>
  <c r="BN1383" i="2"/>
  <c r="BO1383" i="2" s="1"/>
  <c r="BM1383" i="2"/>
  <c r="BL1383" i="2"/>
  <c r="BI1414" i="2"/>
  <c r="BH1413" i="2"/>
  <c r="BK1380" i="2"/>
  <c r="BN1379" i="2"/>
  <c r="BO1379" i="2" s="1"/>
  <c r="BM1379" i="2"/>
  <c r="BL1379" i="2"/>
  <c r="BK1388" i="2"/>
  <c r="BN1387" i="2"/>
  <c r="BO1387" i="2" s="1"/>
  <c r="BM1387" i="2"/>
  <c r="BL1387" i="2"/>
  <c r="BK1396" i="2"/>
  <c r="BK1392" i="2"/>
  <c r="BN1391" i="2"/>
  <c r="BO1391" i="2" s="1"/>
  <c r="BM1391" i="2"/>
  <c r="BL1391" i="2"/>
  <c r="BI1418" i="2"/>
  <c r="BH1417" i="2"/>
  <c r="BN1375" i="2"/>
  <c r="BO1375" i="2" s="1"/>
  <c r="BM1375" i="2"/>
  <c r="BL1375" i="2"/>
  <c r="BI1426" i="2"/>
  <c r="BI1422" i="2"/>
  <c r="BH1421" i="2"/>
  <c r="AO1690" i="2"/>
  <c r="AN1689" i="2"/>
  <c r="AO1700" i="2"/>
  <c r="AN1699" i="2"/>
  <c r="AO1695" i="2"/>
  <c r="AN1694" i="2"/>
  <c r="AO1685" i="2"/>
  <c r="AN1685" i="2" s="1"/>
  <c r="AN1684" i="2"/>
  <c r="AQ1663" i="2"/>
  <c r="AS1662" i="2"/>
  <c r="AR1662" i="2"/>
  <c r="AQ1668" i="2"/>
  <c r="AT1662" i="2"/>
  <c r="AU1662" i="2" s="1"/>
  <c r="AO1705" i="2"/>
  <c r="AO1710" i="2"/>
  <c r="AN1710" i="2" s="1"/>
  <c r="AQ1643" i="2"/>
  <c r="AS1642" i="2"/>
  <c r="AR1642" i="2"/>
  <c r="AT1642" i="2"/>
  <c r="AU1642" i="2" s="1"/>
  <c r="AQ1653" i="2"/>
  <c r="AS1652" i="2"/>
  <c r="AR1652" i="2"/>
  <c r="AT1652" i="2"/>
  <c r="AU1652" i="2" s="1"/>
  <c r="AT1657" i="2"/>
  <c r="AU1657" i="2" s="1"/>
  <c r="AS1657" i="2"/>
  <c r="AR1657" i="2"/>
  <c r="AQ1658" i="2"/>
  <c r="AT1637" i="2"/>
  <c r="AU1637" i="2" s="1"/>
  <c r="AS1637" i="2"/>
  <c r="AR1637" i="2"/>
  <c r="AT1647" i="2"/>
  <c r="AU1647" i="2" s="1"/>
  <c r="AQ1648" i="2"/>
  <c r="AS1647" i="2"/>
  <c r="AR1647" i="2"/>
  <c r="BI1415" i="2" l="1"/>
  <c r="BH1415" i="2" s="1"/>
  <c r="BH1414" i="2"/>
  <c r="BL1384" i="2"/>
  <c r="BK1385" i="2"/>
  <c r="BN1384" i="2"/>
  <c r="BO1384" i="2" s="1"/>
  <c r="BM1384" i="2"/>
  <c r="BI1423" i="2"/>
  <c r="BH1422" i="2"/>
  <c r="BI1419" i="2"/>
  <c r="BH1418" i="2"/>
  <c r="BL1392" i="2"/>
  <c r="BK1393" i="2"/>
  <c r="BN1392" i="2"/>
  <c r="BO1392" i="2" s="1"/>
  <c r="BM1392" i="2"/>
  <c r="BI1431" i="2"/>
  <c r="BI1427" i="2"/>
  <c r="BH1426" i="2"/>
  <c r="BL1396" i="2"/>
  <c r="BK1401" i="2"/>
  <c r="BK1397" i="2"/>
  <c r="BN1396" i="2"/>
  <c r="BO1396" i="2" s="1"/>
  <c r="BM1396" i="2"/>
  <c r="BL1388" i="2"/>
  <c r="BK1389" i="2"/>
  <c r="BN1388" i="2"/>
  <c r="BO1388" i="2" s="1"/>
  <c r="BM1388" i="2"/>
  <c r="BL1380" i="2"/>
  <c r="BN1380" i="2"/>
  <c r="BO1380" i="2" s="1"/>
  <c r="BM1380" i="2"/>
  <c r="AO1701" i="2"/>
  <c r="AN1700" i="2"/>
  <c r="AO1706" i="2"/>
  <c r="AN1705" i="2"/>
  <c r="AO1696" i="2"/>
  <c r="AN1695" i="2"/>
  <c r="AO1691" i="2"/>
  <c r="AN1691" i="2" s="1"/>
  <c r="AN1690" i="2"/>
  <c r="AT1653" i="2"/>
  <c r="AU1653" i="2" s="1"/>
  <c r="AS1653" i="2"/>
  <c r="AR1653" i="2"/>
  <c r="AQ1654" i="2"/>
  <c r="AT1643" i="2"/>
  <c r="AU1643" i="2" s="1"/>
  <c r="AS1643" i="2"/>
  <c r="AR1643" i="2"/>
  <c r="AQ1669" i="2"/>
  <c r="AS1668" i="2"/>
  <c r="AR1668" i="2"/>
  <c r="AQ1674" i="2"/>
  <c r="AT1668" i="2"/>
  <c r="AU1668" i="2" s="1"/>
  <c r="AQ1659" i="2"/>
  <c r="AS1658" i="2"/>
  <c r="AR1658" i="2"/>
  <c r="AT1658" i="2"/>
  <c r="AU1658" i="2" s="1"/>
  <c r="AO1711" i="2"/>
  <c r="AO1716" i="2"/>
  <c r="AN1716" i="2" s="1"/>
  <c r="AQ1649" i="2"/>
  <c r="AS1648" i="2"/>
  <c r="AR1648" i="2"/>
  <c r="AT1648" i="2"/>
  <c r="AU1648" i="2" s="1"/>
  <c r="AT1663" i="2"/>
  <c r="AU1663" i="2" s="1"/>
  <c r="AQ1664" i="2"/>
  <c r="AS1663" i="2"/>
  <c r="AR1663" i="2"/>
  <c r="BM1397" i="2" l="1"/>
  <c r="BL1397" i="2"/>
  <c r="BK1398" i="2"/>
  <c r="BN1397" i="2"/>
  <c r="BO1397" i="2" s="1"/>
  <c r="BI1428" i="2"/>
  <c r="BH1427" i="2"/>
  <c r="BM1393" i="2"/>
  <c r="BL1393" i="2"/>
  <c r="BN1393" i="2"/>
  <c r="BO1393" i="2" s="1"/>
  <c r="BK1394" i="2"/>
  <c r="BM1385" i="2"/>
  <c r="BL1385" i="2"/>
  <c r="BN1385" i="2"/>
  <c r="BO1385" i="2" s="1"/>
  <c r="BM1389" i="2"/>
  <c r="BL1389" i="2"/>
  <c r="BK1390" i="2"/>
  <c r="BN1389" i="2"/>
  <c r="BO1389" i="2" s="1"/>
  <c r="BM1401" i="2"/>
  <c r="BL1401" i="2"/>
  <c r="BK1406" i="2"/>
  <c r="BN1401" i="2"/>
  <c r="BO1401" i="2" s="1"/>
  <c r="BK1402" i="2"/>
  <c r="BI1436" i="2"/>
  <c r="BI1432" i="2"/>
  <c r="BH1431" i="2"/>
  <c r="BI1424" i="2"/>
  <c r="BH1423" i="2"/>
  <c r="BI1420" i="2"/>
  <c r="BH1420" i="2" s="1"/>
  <c r="BH1419" i="2"/>
  <c r="AO1707" i="2"/>
  <c r="AN1706" i="2"/>
  <c r="AO1712" i="2"/>
  <c r="AN1711" i="2"/>
  <c r="AO1697" i="2"/>
  <c r="AN1697" i="2" s="1"/>
  <c r="AN1696" i="2"/>
  <c r="AO1702" i="2"/>
  <c r="AN1701" i="2"/>
  <c r="AQ1665" i="2"/>
  <c r="AS1664" i="2"/>
  <c r="AR1664" i="2"/>
  <c r="AT1664" i="2"/>
  <c r="AU1664" i="2" s="1"/>
  <c r="AT1669" i="2"/>
  <c r="AU1669" i="2" s="1"/>
  <c r="AS1669" i="2"/>
  <c r="AR1669" i="2"/>
  <c r="AQ1670" i="2"/>
  <c r="AQ1655" i="2"/>
  <c r="AS1654" i="2"/>
  <c r="AR1654" i="2"/>
  <c r="AT1654" i="2"/>
  <c r="AU1654" i="2" s="1"/>
  <c r="AT1649" i="2"/>
  <c r="AU1649" i="2" s="1"/>
  <c r="AS1649" i="2"/>
  <c r="AR1649" i="2"/>
  <c r="AQ1675" i="2"/>
  <c r="AS1674" i="2"/>
  <c r="AR1674" i="2"/>
  <c r="AQ1680" i="2"/>
  <c r="AT1674" i="2"/>
  <c r="AU1674" i="2" s="1"/>
  <c r="AO1717" i="2"/>
  <c r="AO1722" i="2"/>
  <c r="AN1722" i="2" s="1"/>
  <c r="AT1659" i="2"/>
  <c r="AU1659" i="2" s="1"/>
  <c r="AQ1660" i="2"/>
  <c r="AS1659" i="2"/>
  <c r="AR1659" i="2"/>
  <c r="BH1432" i="2" l="1"/>
  <c r="BI1433" i="2"/>
  <c r="BK1411" i="2"/>
  <c r="BK1407" i="2"/>
  <c r="BN1406" i="2"/>
  <c r="BO1406" i="2" s="1"/>
  <c r="BM1406" i="2"/>
  <c r="BL1406" i="2"/>
  <c r="BN1390" i="2"/>
  <c r="BO1390" i="2" s="1"/>
  <c r="BM1390" i="2"/>
  <c r="BL1390" i="2"/>
  <c r="BH1436" i="2"/>
  <c r="BI1441" i="2"/>
  <c r="BI1437" i="2"/>
  <c r="BK1399" i="2"/>
  <c r="BN1398" i="2"/>
  <c r="BO1398" i="2" s="1"/>
  <c r="BM1398" i="2"/>
  <c r="BL1398" i="2"/>
  <c r="BH1424" i="2"/>
  <c r="BI1425" i="2"/>
  <c r="BH1425" i="2" s="1"/>
  <c r="BK1403" i="2"/>
  <c r="BN1402" i="2"/>
  <c r="BO1402" i="2" s="1"/>
  <c r="BM1402" i="2"/>
  <c r="BL1402" i="2"/>
  <c r="BK1395" i="2"/>
  <c r="BN1394" i="2"/>
  <c r="BO1394" i="2" s="1"/>
  <c r="BM1394" i="2"/>
  <c r="BL1394" i="2"/>
  <c r="BI1429" i="2"/>
  <c r="BH1428" i="2"/>
  <c r="AO1703" i="2"/>
  <c r="AN1703" i="2" s="1"/>
  <c r="AN1702" i="2"/>
  <c r="AO1713" i="2"/>
  <c r="AN1712" i="2"/>
  <c r="AO1718" i="2"/>
  <c r="AN1717" i="2"/>
  <c r="AO1708" i="2"/>
  <c r="AN1707" i="2"/>
  <c r="AT1675" i="2"/>
  <c r="AU1675" i="2" s="1"/>
  <c r="AQ1676" i="2"/>
  <c r="AS1675" i="2"/>
  <c r="AR1675" i="2"/>
  <c r="AQ1671" i="2"/>
  <c r="AS1670" i="2"/>
  <c r="AR1670" i="2"/>
  <c r="AT1670" i="2"/>
  <c r="AU1670" i="2" s="1"/>
  <c r="AQ1681" i="2"/>
  <c r="AS1680" i="2"/>
  <c r="AR1680" i="2"/>
  <c r="AQ1686" i="2"/>
  <c r="AT1680" i="2"/>
  <c r="AU1680" i="2" s="1"/>
  <c r="AQ1661" i="2"/>
  <c r="AS1660" i="2"/>
  <c r="AR1660" i="2"/>
  <c r="AT1660" i="2"/>
  <c r="AU1660" i="2" s="1"/>
  <c r="AO1723" i="2"/>
  <c r="AO1728" i="2"/>
  <c r="AN1728" i="2" s="1"/>
  <c r="AT1655" i="2"/>
  <c r="AU1655" i="2" s="1"/>
  <c r="AR1655" i="2"/>
  <c r="AS1655" i="2"/>
  <c r="AT1665" i="2"/>
  <c r="AU1665" i="2" s="1"/>
  <c r="AS1665" i="2"/>
  <c r="AR1665" i="2"/>
  <c r="AQ1666" i="2"/>
  <c r="BI1430" i="2" l="1"/>
  <c r="BH1430" i="2" s="1"/>
  <c r="BH1429" i="2"/>
  <c r="BN1395" i="2"/>
  <c r="BO1395" i="2" s="1"/>
  <c r="BM1395" i="2"/>
  <c r="BL1395" i="2"/>
  <c r="BK1404" i="2"/>
  <c r="BN1403" i="2"/>
  <c r="BO1403" i="2" s="1"/>
  <c r="BM1403" i="2"/>
  <c r="BL1403" i="2"/>
  <c r="BI1446" i="2"/>
  <c r="BI1442" i="2"/>
  <c r="BH1441" i="2"/>
  <c r="BK1408" i="2"/>
  <c r="BN1407" i="2"/>
  <c r="BO1407" i="2" s="1"/>
  <c r="BM1407" i="2"/>
  <c r="BL1407" i="2"/>
  <c r="BK1416" i="2"/>
  <c r="BK1412" i="2"/>
  <c r="BN1411" i="2"/>
  <c r="BO1411" i="2" s="1"/>
  <c r="BM1411" i="2"/>
  <c r="BL1411" i="2"/>
  <c r="BK1400" i="2"/>
  <c r="BN1399" i="2"/>
  <c r="BO1399" i="2" s="1"/>
  <c r="BM1399" i="2"/>
  <c r="BL1399" i="2"/>
  <c r="BI1434" i="2"/>
  <c r="BH1433" i="2"/>
  <c r="BI1438" i="2"/>
  <c r="BH1437" i="2"/>
  <c r="AO1709" i="2"/>
  <c r="AN1709" i="2" s="1"/>
  <c r="AN1708" i="2"/>
  <c r="AO1714" i="2"/>
  <c r="AN1713" i="2"/>
  <c r="AO1724" i="2"/>
  <c r="AN1723" i="2"/>
  <c r="AO1719" i="2"/>
  <c r="AN1718" i="2"/>
  <c r="AQ1687" i="2"/>
  <c r="AS1686" i="2"/>
  <c r="AR1686" i="2"/>
  <c r="AQ1692" i="2"/>
  <c r="AT1686" i="2"/>
  <c r="AU1686" i="2" s="1"/>
  <c r="AO1729" i="2"/>
  <c r="AO1734" i="2"/>
  <c r="AN1734" i="2" s="1"/>
  <c r="AQ1667" i="2"/>
  <c r="AS1666" i="2"/>
  <c r="AR1666" i="2"/>
  <c r="AT1666" i="2"/>
  <c r="AU1666" i="2" s="1"/>
  <c r="AQ1677" i="2"/>
  <c r="AS1676" i="2"/>
  <c r="AR1676" i="2"/>
  <c r="AT1676" i="2"/>
  <c r="AU1676" i="2" s="1"/>
  <c r="AT1661" i="2"/>
  <c r="AU1661" i="2" s="1"/>
  <c r="AS1661" i="2"/>
  <c r="AR1661" i="2"/>
  <c r="AT1681" i="2"/>
  <c r="AU1681" i="2" s="1"/>
  <c r="AS1681" i="2"/>
  <c r="AR1681" i="2"/>
  <c r="AQ1682" i="2"/>
  <c r="AT1671" i="2"/>
  <c r="AU1671" i="2" s="1"/>
  <c r="AQ1672" i="2"/>
  <c r="AR1671" i="2"/>
  <c r="AS1671" i="2"/>
  <c r="BI1443" i="2" l="1"/>
  <c r="BH1442" i="2"/>
  <c r="BI1439" i="2"/>
  <c r="BH1438" i="2"/>
  <c r="BL1400" i="2"/>
  <c r="BN1400" i="2"/>
  <c r="BO1400" i="2" s="1"/>
  <c r="BM1400" i="2"/>
  <c r="BL1412" i="2"/>
  <c r="BK1413" i="2"/>
  <c r="BN1412" i="2"/>
  <c r="BO1412" i="2" s="1"/>
  <c r="BM1412" i="2"/>
  <c r="BI1451" i="2"/>
  <c r="BI1447" i="2"/>
  <c r="BH1446" i="2"/>
  <c r="BL1404" i="2"/>
  <c r="BK1405" i="2"/>
  <c r="BN1404" i="2"/>
  <c r="BO1404" i="2" s="1"/>
  <c r="BM1404" i="2"/>
  <c r="BI1435" i="2"/>
  <c r="BH1435" i="2" s="1"/>
  <c r="BH1434" i="2"/>
  <c r="BL1416" i="2"/>
  <c r="BK1421" i="2"/>
  <c r="BK1417" i="2"/>
  <c r="BN1416" i="2"/>
  <c r="BO1416" i="2" s="1"/>
  <c r="BM1416" i="2"/>
  <c r="BL1408" i="2"/>
  <c r="BK1409" i="2"/>
  <c r="BN1408" i="2"/>
  <c r="BO1408" i="2" s="1"/>
  <c r="BM1408" i="2"/>
  <c r="AO1720" i="2"/>
  <c r="AN1719" i="2"/>
  <c r="AO1715" i="2"/>
  <c r="AN1715" i="2" s="1"/>
  <c r="AN1714" i="2"/>
  <c r="AO1730" i="2"/>
  <c r="AN1729" i="2"/>
  <c r="AO1725" i="2"/>
  <c r="AN1724" i="2"/>
  <c r="AT1677" i="2"/>
  <c r="AU1677" i="2" s="1"/>
  <c r="AS1677" i="2"/>
  <c r="AR1677" i="2"/>
  <c r="AQ1678" i="2"/>
  <c r="AT1667" i="2"/>
  <c r="AU1667" i="2" s="1"/>
  <c r="AS1667" i="2"/>
  <c r="AR1667" i="2"/>
  <c r="AQ1693" i="2"/>
  <c r="AS1692" i="2"/>
  <c r="AR1692" i="2"/>
  <c r="AT1692" i="2"/>
  <c r="AU1692" i="2" s="1"/>
  <c r="AQ1698" i="2"/>
  <c r="AQ1673" i="2"/>
  <c r="AS1672" i="2"/>
  <c r="AR1672" i="2"/>
  <c r="AT1672" i="2"/>
  <c r="AU1672" i="2" s="1"/>
  <c r="AO1735" i="2"/>
  <c r="AO1740" i="2"/>
  <c r="AN1740" i="2" s="1"/>
  <c r="AQ1683" i="2"/>
  <c r="AS1682" i="2"/>
  <c r="AR1682" i="2"/>
  <c r="AT1682" i="2"/>
  <c r="AU1682" i="2" s="1"/>
  <c r="AT1687" i="2"/>
  <c r="AU1687" i="2" s="1"/>
  <c r="AQ1688" i="2"/>
  <c r="AR1687" i="2"/>
  <c r="AS1687" i="2"/>
  <c r="BI1440" i="2" l="1"/>
  <c r="BH1440" i="2" s="1"/>
  <c r="BH1439" i="2"/>
  <c r="BI1456" i="2"/>
  <c r="BI1452" i="2"/>
  <c r="BH1451" i="2"/>
  <c r="BM1405" i="2"/>
  <c r="BL1405" i="2"/>
  <c r="BN1405" i="2"/>
  <c r="BO1405" i="2" s="1"/>
  <c r="BM1409" i="2"/>
  <c r="BL1409" i="2"/>
  <c r="BK1410" i="2"/>
  <c r="BN1409" i="2"/>
  <c r="BO1409" i="2" s="1"/>
  <c r="BM1417" i="2"/>
  <c r="BL1417" i="2"/>
  <c r="BN1417" i="2"/>
  <c r="BO1417" i="2" s="1"/>
  <c r="BK1418" i="2"/>
  <c r="BM1421" i="2"/>
  <c r="BL1421" i="2"/>
  <c r="BK1422" i="2"/>
  <c r="BN1421" i="2"/>
  <c r="BO1421" i="2" s="1"/>
  <c r="BK1426" i="2"/>
  <c r="BI1448" i="2"/>
  <c r="BH1447" i="2"/>
  <c r="BM1413" i="2"/>
  <c r="BL1413" i="2"/>
  <c r="BN1413" i="2"/>
  <c r="BO1413" i="2" s="1"/>
  <c r="BK1414" i="2"/>
  <c r="BI1444" i="2"/>
  <c r="BH1443" i="2"/>
  <c r="AO1726" i="2"/>
  <c r="AN1725" i="2"/>
  <c r="AO1736" i="2"/>
  <c r="AN1735" i="2"/>
  <c r="AO1731" i="2"/>
  <c r="AN1730" i="2"/>
  <c r="AO1721" i="2"/>
  <c r="AN1721" i="2" s="1"/>
  <c r="AN1720" i="2"/>
  <c r="AQ1689" i="2"/>
  <c r="AS1688" i="2"/>
  <c r="AR1688" i="2"/>
  <c r="AT1688" i="2"/>
  <c r="AU1688" i="2" s="1"/>
  <c r="AQ1699" i="2"/>
  <c r="AS1698" i="2"/>
  <c r="AR1698" i="2"/>
  <c r="AQ1704" i="2"/>
  <c r="AT1698" i="2"/>
  <c r="AU1698" i="2" s="1"/>
  <c r="AT1693" i="2"/>
  <c r="AU1693" i="2" s="1"/>
  <c r="AS1693" i="2"/>
  <c r="AR1693" i="2"/>
  <c r="AQ1694" i="2"/>
  <c r="AQ1679" i="2"/>
  <c r="AS1678" i="2"/>
  <c r="AR1678" i="2"/>
  <c r="AT1678" i="2"/>
  <c r="AU1678" i="2" s="1"/>
  <c r="AT1683" i="2"/>
  <c r="AU1683" i="2" s="1"/>
  <c r="AQ1684" i="2"/>
  <c r="AS1683" i="2"/>
  <c r="AR1683" i="2"/>
  <c r="AO1746" i="2"/>
  <c r="AN1746" i="2" s="1"/>
  <c r="AO1741" i="2"/>
  <c r="AT1673" i="2"/>
  <c r="AU1673" i="2" s="1"/>
  <c r="AS1673" i="2"/>
  <c r="AR1673" i="2"/>
  <c r="BI1445" i="2" l="1"/>
  <c r="BH1445" i="2" s="1"/>
  <c r="BH1444" i="2"/>
  <c r="BK1419" i="2"/>
  <c r="BN1418" i="2"/>
  <c r="BO1418" i="2" s="1"/>
  <c r="BM1418" i="2"/>
  <c r="BL1418" i="2"/>
  <c r="BI1453" i="2"/>
  <c r="BH1452" i="2"/>
  <c r="BK1423" i="2"/>
  <c r="BN1422" i="2"/>
  <c r="BO1422" i="2" s="1"/>
  <c r="BM1422" i="2"/>
  <c r="BL1422" i="2"/>
  <c r="BN1410" i="2"/>
  <c r="BO1410" i="2" s="1"/>
  <c r="BM1410" i="2"/>
  <c r="BL1410" i="2"/>
  <c r="BH1456" i="2"/>
  <c r="BI1457" i="2"/>
  <c r="BI1461" i="2"/>
  <c r="BK1415" i="2"/>
  <c r="BN1414" i="2"/>
  <c r="BO1414" i="2" s="1"/>
  <c r="BM1414" i="2"/>
  <c r="BL1414" i="2"/>
  <c r="BH1448" i="2"/>
  <c r="BI1449" i="2"/>
  <c r="BK1431" i="2"/>
  <c r="BK1427" i="2"/>
  <c r="BN1426" i="2"/>
  <c r="BO1426" i="2" s="1"/>
  <c r="BM1426" i="2"/>
  <c r="BL1426" i="2"/>
  <c r="AO1737" i="2"/>
  <c r="AN1736" i="2"/>
  <c r="AO1742" i="2"/>
  <c r="AN1741" i="2"/>
  <c r="AO1732" i="2"/>
  <c r="AN1731" i="2"/>
  <c r="AO1727" i="2"/>
  <c r="AN1727" i="2" s="1"/>
  <c r="AN1726" i="2"/>
  <c r="AQ1705" i="2"/>
  <c r="AS1704" i="2"/>
  <c r="AR1704" i="2"/>
  <c r="AQ1710" i="2"/>
  <c r="AT1704" i="2"/>
  <c r="AU1704" i="2" s="1"/>
  <c r="AQ1685" i="2"/>
  <c r="AS1684" i="2"/>
  <c r="AR1684" i="2"/>
  <c r="AT1684" i="2"/>
  <c r="AU1684" i="2" s="1"/>
  <c r="AO1747" i="2"/>
  <c r="AO1752" i="2"/>
  <c r="AN1752" i="2" s="1"/>
  <c r="AT1679" i="2"/>
  <c r="AU1679" i="2" s="1"/>
  <c r="AS1679" i="2"/>
  <c r="AR1679" i="2"/>
  <c r="AQ1695" i="2"/>
  <c r="AS1694" i="2"/>
  <c r="AR1694" i="2"/>
  <c r="AT1694" i="2"/>
  <c r="AU1694" i="2" s="1"/>
  <c r="AT1699" i="2"/>
  <c r="AU1699" i="2" s="1"/>
  <c r="AQ1700" i="2"/>
  <c r="AS1699" i="2"/>
  <c r="AR1699" i="2"/>
  <c r="AT1689" i="2"/>
  <c r="AU1689" i="2" s="1"/>
  <c r="AS1689" i="2"/>
  <c r="AR1689" i="2"/>
  <c r="AQ1690" i="2"/>
  <c r="BN1415" i="2" l="1"/>
  <c r="BO1415" i="2" s="1"/>
  <c r="BM1415" i="2"/>
  <c r="BL1415" i="2"/>
  <c r="BI1454" i="2"/>
  <c r="BH1453" i="2"/>
  <c r="BK1420" i="2"/>
  <c r="BN1419" i="2"/>
  <c r="BO1419" i="2" s="1"/>
  <c r="BM1419" i="2"/>
  <c r="BL1419" i="2"/>
  <c r="BK1428" i="2"/>
  <c r="BN1427" i="2"/>
  <c r="BO1427" i="2" s="1"/>
  <c r="BM1427" i="2"/>
  <c r="BL1427" i="2"/>
  <c r="BI1466" i="2"/>
  <c r="BI1462" i="2"/>
  <c r="BH1461" i="2"/>
  <c r="BI1450" i="2"/>
  <c r="BH1450" i="2" s="1"/>
  <c r="BH1449" i="2"/>
  <c r="BK1436" i="2"/>
  <c r="BK1432" i="2"/>
  <c r="BN1431" i="2"/>
  <c r="BO1431" i="2" s="1"/>
  <c r="BM1431" i="2"/>
  <c r="BL1431" i="2"/>
  <c r="BI1458" i="2"/>
  <c r="BH1457" i="2"/>
  <c r="BK1424" i="2"/>
  <c r="BN1423" i="2"/>
  <c r="BO1423" i="2" s="1"/>
  <c r="BM1423" i="2"/>
  <c r="BL1423" i="2"/>
  <c r="AO1743" i="2"/>
  <c r="AN1742" i="2"/>
  <c r="AO1748" i="2"/>
  <c r="AN1747" i="2"/>
  <c r="AO1733" i="2"/>
  <c r="AN1733" i="2" s="1"/>
  <c r="AN1732" i="2"/>
  <c r="AO1738" i="2"/>
  <c r="AN1737" i="2"/>
  <c r="AQ1701" i="2"/>
  <c r="AS1700" i="2"/>
  <c r="AR1700" i="2"/>
  <c r="AT1700" i="2"/>
  <c r="AU1700" i="2" s="1"/>
  <c r="AQ1711" i="2"/>
  <c r="AS1710" i="2"/>
  <c r="AR1710" i="2"/>
  <c r="AQ1716" i="2"/>
  <c r="AT1710" i="2"/>
  <c r="AU1710" i="2" s="1"/>
  <c r="AT1695" i="2"/>
  <c r="AU1695" i="2" s="1"/>
  <c r="AQ1696" i="2"/>
  <c r="AS1695" i="2"/>
  <c r="AR1695" i="2"/>
  <c r="AO1753" i="2"/>
  <c r="AO1758" i="2"/>
  <c r="AN1758" i="2" s="1"/>
  <c r="AQ1691" i="2"/>
  <c r="AS1690" i="2"/>
  <c r="AR1690" i="2"/>
  <c r="AT1690" i="2"/>
  <c r="AU1690" i="2" s="1"/>
  <c r="AT1685" i="2"/>
  <c r="AU1685" i="2" s="1"/>
  <c r="AS1685" i="2"/>
  <c r="AR1685" i="2"/>
  <c r="AT1705" i="2"/>
  <c r="AU1705" i="2" s="1"/>
  <c r="AS1705" i="2"/>
  <c r="AR1705" i="2"/>
  <c r="AQ1706" i="2"/>
  <c r="BI1455" i="2" l="1"/>
  <c r="BH1455" i="2" s="1"/>
  <c r="BH1454" i="2"/>
  <c r="BL1432" i="2"/>
  <c r="BK1433" i="2"/>
  <c r="BN1432" i="2"/>
  <c r="BO1432" i="2" s="1"/>
  <c r="BM1432" i="2"/>
  <c r="BL1436" i="2"/>
  <c r="BK1441" i="2"/>
  <c r="BK1437" i="2"/>
  <c r="BN1436" i="2"/>
  <c r="BO1436" i="2" s="1"/>
  <c r="BM1436" i="2"/>
  <c r="BI1463" i="2"/>
  <c r="BH1462" i="2"/>
  <c r="BI1459" i="2"/>
  <c r="BH1458" i="2"/>
  <c r="BL1424" i="2"/>
  <c r="BK1425" i="2"/>
  <c r="BN1424" i="2"/>
  <c r="BO1424" i="2" s="1"/>
  <c r="BM1424" i="2"/>
  <c r="BI1471" i="2"/>
  <c r="BI1467" i="2"/>
  <c r="BH1466" i="2"/>
  <c r="BL1428" i="2"/>
  <c r="BK1429" i="2"/>
  <c r="BN1428" i="2"/>
  <c r="BO1428" i="2" s="1"/>
  <c r="BM1428" i="2"/>
  <c r="BL1420" i="2"/>
  <c r="BN1420" i="2"/>
  <c r="BO1420" i="2" s="1"/>
  <c r="BM1420" i="2"/>
  <c r="AO1739" i="2"/>
  <c r="AN1739" i="2" s="1"/>
  <c r="AN1738" i="2"/>
  <c r="AO1749" i="2"/>
  <c r="AN1748" i="2"/>
  <c r="AO1754" i="2"/>
  <c r="AN1753" i="2"/>
  <c r="AO1744" i="2"/>
  <c r="AN1743" i="2"/>
  <c r="AQ1717" i="2"/>
  <c r="AS1716" i="2"/>
  <c r="AR1716" i="2"/>
  <c r="AQ1722" i="2"/>
  <c r="AT1716" i="2"/>
  <c r="AU1716" i="2" s="1"/>
  <c r="AO1759" i="2"/>
  <c r="AO1764" i="2"/>
  <c r="AN1764" i="2" s="1"/>
  <c r="AQ1697" i="2"/>
  <c r="AS1696" i="2"/>
  <c r="AR1696" i="2"/>
  <c r="AT1696" i="2"/>
  <c r="AU1696" i="2" s="1"/>
  <c r="AT1691" i="2"/>
  <c r="AU1691" i="2" s="1"/>
  <c r="AS1691" i="2"/>
  <c r="AR1691" i="2"/>
  <c r="AQ1707" i="2"/>
  <c r="AS1706" i="2"/>
  <c r="AR1706" i="2"/>
  <c r="AT1706" i="2"/>
  <c r="AU1706" i="2" s="1"/>
  <c r="AT1711" i="2"/>
  <c r="AU1711" i="2" s="1"/>
  <c r="AQ1712" i="2"/>
  <c r="AS1711" i="2"/>
  <c r="AR1711" i="2"/>
  <c r="AT1701" i="2"/>
  <c r="AU1701" i="2" s="1"/>
  <c r="AS1701" i="2"/>
  <c r="AR1701" i="2"/>
  <c r="AQ1702" i="2"/>
  <c r="BM1429" i="2" l="1"/>
  <c r="BL1429" i="2"/>
  <c r="BK1430" i="2"/>
  <c r="BN1429" i="2"/>
  <c r="BO1429" i="2" s="1"/>
  <c r="BI1476" i="2"/>
  <c r="BI1472" i="2"/>
  <c r="BH1471" i="2"/>
  <c r="BI1464" i="2"/>
  <c r="BH1463" i="2"/>
  <c r="BM1441" i="2"/>
  <c r="BL1441" i="2"/>
  <c r="BN1441" i="2"/>
  <c r="BO1441" i="2" s="1"/>
  <c r="BK1442" i="2"/>
  <c r="BK1446" i="2"/>
  <c r="BM1433" i="2"/>
  <c r="BL1433" i="2"/>
  <c r="BN1433" i="2"/>
  <c r="BO1433" i="2" s="1"/>
  <c r="BK1434" i="2"/>
  <c r="BI1460" i="2"/>
  <c r="BH1460" i="2" s="1"/>
  <c r="BH1459" i="2"/>
  <c r="BI1468" i="2"/>
  <c r="BH1467" i="2"/>
  <c r="BM1425" i="2"/>
  <c r="BL1425" i="2"/>
  <c r="BN1425" i="2"/>
  <c r="BO1425" i="2" s="1"/>
  <c r="BM1437" i="2"/>
  <c r="BL1437" i="2"/>
  <c r="BK1438" i="2"/>
  <c r="BN1437" i="2"/>
  <c r="BO1437" i="2" s="1"/>
  <c r="AO1745" i="2"/>
  <c r="AN1745" i="2" s="1"/>
  <c r="AN1744" i="2"/>
  <c r="AO1750" i="2"/>
  <c r="AN1749" i="2"/>
  <c r="AO1760" i="2"/>
  <c r="AN1759" i="2"/>
  <c r="AO1755" i="2"/>
  <c r="AN1754" i="2"/>
  <c r="AQ1713" i="2"/>
  <c r="AS1712" i="2"/>
  <c r="AR1712" i="2"/>
  <c r="AT1712" i="2"/>
  <c r="AU1712" i="2" s="1"/>
  <c r="AT1697" i="2"/>
  <c r="AU1697" i="2" s="1"/>
  <c r="AS1697" i="2"/>
  <c r="AR1697" i="2"/>
  <c r="AQ1723" i="2"/>
  <c r="AS1722" i="2"/>
  <c r="AR1722" i="2"/>
  <c r="AQ1728" i="2"/>
  <c r="AT1722" i="2"/>
  <c r="AU1722" i="2" s="1"/>
  <c r="AO1765" i="2"/>
  <c r="AO1770" i="2"/>
  <c r="AN1770" i="2" s="1"/>
  <c r="AT1707" i="2"/>
  <c r="AU1707" i="2" s="1"/>
  <c r="AQ1708" i="2"/>
  <c r="AS1707" i="2"/>
  <c r="AR1707" i="2"/>
  <c r="AQ1703" i="2"/>
  <c r="AS1702" i="2"/>
  <c r="AR1702" i="2"/>
  <c r="AT1702" i="2"/>
  <c r="AU1702" i="2" s="1"/>
  <c r="AT1717" i="2"/>
  <c r="AU1717" i="2" s="1"/>
  <c r="AS1717" i="2"/>
  <c r="AR1717" i="2"/>
  <c r="AQ1718" i="2"/>
  <c r="BI1465" i="2" l="1"/>
  <c r="BH1465" i="2" s="1"/>
  <c r="BH1464" i="2"/>
  <c r="BN1430" i="2"/>
  <c r="BO1430" i="2" s="1"/>
  <c r="BM1430" i="2"/>
  <c r="BL1430" i="2"/>
  <c r="BK1435" i="2"/>
  <c r="BN1434" i="2"/>
  <c r="BO1434" i="2" s="1"/>
  <c r="BM1434" i="2"/>
  <c r="BL1434" i="2"/>
  <c r="BK1451" i="2"/>
  <c r="BK1447" i="2"/>
  <c r="BN1446" i="2"/>
  <c r="BO1446" i="2" s="1"/>
  <c r="BM1446" i="2"/>
  <c r="BL1446" i="2"/>
  <c r="BH1472" i="2"/>
  <c r="BI1473" i="2"/>
  <c r="BK1439" i="2"/>
  <c r="BN1438" i="2"/>
  <c r="BO1438" i="2" s="1"/>
  <c r="BM1438" i="2"/>
  <c r="BL1438" i="2"/>
  <c r="BI1469" i="2"/>
  <c r="BH1468" i="2"/>
  <c r="BK1443" i="2"/>
  <c r="BN1442" i="2"/>
  <c r="BO1442" i="2" s="1"/>
  <c r="BM1442" i="2"/>
  <c r="BL1442" i="2"/>
  <c r="BI1481" i="2"/>
  <c r="BH1476" i="2"/>
  <c r="BI1477" i="2"/>
  <c r="AO1756" i="2"/>
  <c r="AN1755" i="2"/>
  <c r="AO1751" i="2"/>
  <c r="AN1751" i="2" s="1"/>
  <c r="AN1750" i="2"/>
  <c r="AO1766" i="2"/>
  <c r="AN1765" i="2"/>
  <c r="AO1761" i="2"/>
  <c r="AN1760" i="2"/>
  <c r="AT1703" i="2"/>
  <c r="AU1703" i="2" s="1"/>
  <c r="AR1703" i="2"/>
  <c r="AS1703" i="2"/>
  <c r="AQ1729" i="2"/>
  <c r="AS1728" i="2"/>
  <c r="AR1728" i="2"/>
  <c r="AQ1734" i="2"/>
  <c r="AT1728" i="2"/>
  <c r="AU1728" i="2" s="1"/>
  <c r="AT1723" i="2"/>
  <c r="AU1723" i="2" s="1"/>
  <c r="AQ1724" i="2"/>
  <c r="AS1723" i="2"/>
  <c r="AR1723" i="2"/>
  <c r="AQ1719" i="2"/>
  <c r="AS1718" i="2"/>
  <c r="AR1718" i="2"/>
  <c r="AT1718" i="2"/>
  <c r="AU1718" i="2" s="1"/>
  <c r="AQ1709" i="2"/>
  <c r="AS1708" i="2"/>
  <c r="AR1708" i="2"/>
  <c r="AT1708" i="2"/>
  <c r="AU1708" i="2" s="1"/>
  <c r="AO1771" i="2"/>
  <c r="AO1776" i="2"/>
  <c r="AN1776" i="2" s="1"/>
  <c r="AT1713" i="2"/>
  <c r="AU1713" i="2" s="1"/>
  <c r="AS1713" i="2"/>
  <c r="AR1713" i="2"/>
  <c r="AQ1714" i="2"/>
  <c r="BI1474" i="2" l="1"/>
  <c r="BH1473" i="2"/>
  <c r="BK1448" i="2"/>
  <c r="BN1447" i="2"/>
  <c r="BO1447" i="2" s="1"/>
  <c r="BM1447" i="2"/>
  <c r="BL1447" i="2"/>
  <c r="BI1486" i="2"/>
  <c r="BI1482" i="2"/>
  <c r="BH1481" i="2"/>
  <c r="BK1456" i="2"/>
  <c r="BK1452" i="2"/>
  <c r="BN1451" i="2"/>
  <c r="BO1451" i="2" s="1"/>
  <c r="BM1451" i="2"/>
  <c r="BL1451" i="2"/>
  <c r="BN1435" i="2"/>
  <c r="BO1435" i="2" s="1"/>
  <c r="BM1435" i="2"/>
  <c r="BL1435" i="2"/>
  <c r="BK1444" i="2"/>
  <c r="BN1443" i="2"/>
  <c r="BO1443" i="2" s="1"/>
  <c r="BM1443" i="2"/>
  <c r="BL1443" i="2"/>
  <c r="BI1478" i="2"/>
  <c r="BH1477" i="2"/>
  <c r="BI1470" i="2"/>
  <c r="BH1470" i="2" s="1"/>
  <c r="BH1469" i="2"/>
  <c r="BK1440" i="2"/>
  <c r="BN1439" i="2"/>
  <c r="BO1439" i="2" s="1"/>
  <c r="BM1439" i="2"/>
  <c r="BL1439" i="2"/>
  <c r="AO1762" i="2"/>
  <c r="AN1761" i="2"/>
  <c r="AO1772" i="2"/>
  <c r="AN1771" i="2"/>
  <c r="AO1767" i="2"/>
  <c r="AN1766" i="2"/>
  <c r="AO1757" i="2"/>
  <c r="AN1757" i="2" s="1"/>
  <c r="AN1756" i="2"/>
  <c r="AT1729" i="2"/>
  <c r="AU1729" i="2" s="1"/>
  <c r="AS1729" i="2"/>
  <c r="AR1729" i="2"/>
  <c r="AQ1730" i="2"/>
  <c r="AQ1735" i="2"/>
  <c r="AS1734" i="2"/>
  <c r="AR1734" i="2"/>
  <c r="AQ1740" i="2"/>
  <c r="AT1734" i="2"/>
  <c r="AU1734" i="2" s="1"/>
  <c r="AQ1715" i="2"/>
  <c r="AS1714" i="2"/>
  <c r="AR1714" i="2"/>
  <c r="AT1714" i="2"/>
  <c r="AU1714" i="2" s="1"/>
  <c r="AO1777" i="2"/>
  <c r="AO1782" i="2"/>
  <c r="AN1782" i="2" s="1"/>
  <c r="AQ1725" i="2"/>
  <c r="AS1724" i="2"/>
  <c r="AR1724" i="2"/>
  <c r="AT1724" i="2"/>
  <c r="AU1724" i="2" s="1"/>
  <c r="AT1709" i="2"/>
  <c r="AU1709" i="2" s="1"/>
  <c r="AS1709" i="2"/>
  <c r="AR1709" i="2"/>
  <c r="AT1719" i="2"/>
  <c r="AU1719" i="2" s="1"/>
  <c r="AQ1720" i="2"/>
  <c r="AR1719" i="2"/>
  <c r="AS1719" i="2"/>
  <c r="BI1483" i="2" l="1"/>
  <c r="BH1482" i="2"/>
  <c r="BL1452" i="2"/>
  <c r="BK1453" i="2"/>
  <c r="BN1452" i="2"/>
  <c r="BO1452" i="2" s="1"/>
  <c r="BM1452" i="2"/>
  <c r="BI1491" i="2"/>
  <c r="BI1487" i="2"/>
  <c r="BH1486" i="2"/>
  <c r="BL1448" i="2"/>
  <c r="BK1449" i="2"/>
  <c r="BN1448" i="2"/>
  <c r="BO1448" i="2" s="1"/>
  <c r="BM1448" i="2"/>
  <c r="BL1440" i="2"/>
  <c r="BN1440" i="2"/>
  <c r="BO1440" i="2" s="1"/>
  <c r="BM1440" i="2"/>
  <c r="BI1479" i="2"/>
  <c r="BH1478" i="2"/>
  <c r="BL1444" i="2"/>
  <c r="BK1445" i="2"/>
  <c r="BN1444" i="2"/>
  <c r="BO1444" i="2" s="1"/>
  <c r="BM1444" i="2"/>
  <c r="BL1456" i="2"/>
  <c r="BK1461" i="2"/>
  <c r="BK1457" i="2"/>
  <c r="BN1456" i="2"/>
  <c r="BO1456" i="2" s="1"/>
  <c r="BM1456" i="2"/>
  <c r="BI1475" i="2"/>
  <c r="BH1475" i="2" s="1"/>
  <c r="BH1474" i="2"/>
  <c r="AO1773" i="2"/>
  <c r="AN1772" i="2"/>
  <c r="AO1778" i="2"/>
  <c r="AN1777" i="2"/>
  <c r="AO1768" i="2"/>
  <c r="AN1767" i="2"/>
  <c r="AO1763" i="2"/>
  <c r="AN1763" i="2" s="1"/>
  <c r="AN1762" i="2"/>
  <c r="AT1725" i="2"/>
  <c r="AU1725" i="2" s="1"/>
  <c r="AS1725" i="2"/>
  <c r="AR1725" i="2"/>
  <c r="AQ1726" i="2"/>
  <c r="AQ1746" i="2"/>
  <c r="AQ1741" i="2"/>
  <c r="AS1740" i="2"/>
  <c r="AR1740" i="2"/>
  <c r="AT1740" i="2"/>
  <c r="AU1740" i="2" s="1"/>
  <c r="AQ1731" i="2"/>
  <c r="AS1730" i="2"/>
  <c r="AR1730" i="2"/>
  <c r="AT1730" i="2"/>
  <c r="AU1730" i="2" s="1"/>
  <c r="AO1783" i="2"/>
  <c r="AO1788" i="2"/>
  <c r="AN1788" i="2" s="1"/>
  <c r="AT1715" i="2"/>
  <c r="AU1715" i="2" s="1"/>
  <c r="AS1715" i="2"/>
  <c r="AR1715" i="2"/>
  <c r="AQ1721" i="2"/>
  <c r="AS1720" i="2"/>
  <c r="AR1720" i="2"/>
  <c r="AT1720" i="2"/>
  <c r="AU1720" i="2" s="1"/>
  <c r="AT1735" i="2"/>
  <c r="AU1735" i="2" s="1"/>
  <c r="AQ1736" i="2"/>
  <c r="AR1735" i="2"/>
  <c r="AS1735" i="2"/>
  <c r="BM1461" i="2" l="1"/>
  <c r="BL1461" i="2"/>
  <c r="BK1462" i="2"/>
  <c r="BK1466" i="2"/>
  <c r="BN1461" i="2"/>
  <c r="BO1461" i="2" s="1"/>
  <c r="BI1488" i="2"/>
  <c r="BH1487" i="2"/>
  <c r="BM1453" i="2"/>
  <c r="BL1453" i="2"/>
  <c r="BN1453" i="2"/>
  <c r="BO1453" i="2" s="1"/>
  <c r="BK1454" i="2"/>
  <c r="BM1445" i="2"/>
  <c r="BL1445" i="2"/>
  <c r="BN1445" i="2"/>
  <c r="BO1445" i="2" s="1"/>
  <c r="BM1449" i="2"/>
  <c r="BL1449" i="2"/>
  <c r="BN1449" i="2"/>
  <c r="BO1449" i="2" s="1"/>
  <c r="BK1450" i="2"/>
  <c r="BI1496" i="2"/>
  <c r="BI1492" i="2"/>
  <c r="BH1491" i="2"/>
  <c r="BM1457" i="2"/>
  <c r="BL1457" i="2"/>
  <c r="BK1458" i="2"/>
  <c r="BN1457" i="2"/>
  <c r="BO1457" i="2" s="1"/>
  <c r="BI1480" i="2"/>
  <c r="BH1480" i="2" s="1"/>
  <c r="BH1479" i="2"/>
  <c r="BI1484" i="2"/>
  <c r="BH1483" i="2"/>
  <c r="AO1779" i="2"/>
  <c r="AN1778" i="2"/>
  <c r="AO1784" i="2"/>
  <c r="AN1783" i="2"/>
  <c r="AO1769" i="2"/>
  <c r="AN1769" i="2" s="1"/>
  <c r="AN1768" i="2"/>
  <c r="AO1774" i="2"/>
  <c r="AN1773" i="2"/>
  <c r="AQ1727" i="2"/>
  <c r="AS1726" i="2"/>
  <c r="AR1726" i="2"/>
  <c r="AT1726" i="2"/>
  <c r="AU1726" i="2" s="1"/>
  <c r="AT1721" i="2"/>
  <c r="AU1721" i="2" s="1"/>
  <c r="AS1721" i="2"/>
  <c r="AR1721" i="2"/>
  <c r="AO1789" i="2"/>
  <c r="AO1794" i="2"/>
  <c r="AN1794" i="2" s="1"/>
  <c r="AQ1737" i="2"/>
  <c r="AS1736" i="2"/>
  <c r="AR1736" i="2"/>
  <c r="AT1736" i="2"/>
  <c r="AU1736" i="2" s="1"/>
  <c r="AT1731" i="2"/>
  <c r="AU1731" i="2" s="1"/>
  <c r="AQ1732" i="2"/>
  <c r="AS1731" i="2"/>
  <c r="AR1731" i="2"/>
  <c r="AT1741" i="2"/>
  <c r="AU1741" i="2" s="1"/>
  <c r="AS1741" i="2"/>
  <c r="AR1741" i="2"/>
  <c r="AQ1742" i="2"/>
  <c r="AQ1747" i="2"/>
  <c r="AS1746" i="2"/>
  <c r="AR1746" i="2"/>
  <c r="AQ1752" i="2"/>
  <c r="AT1746" i="2"/>
  <c r="AU1746" i="2" s="1"/>
  <c r="BI1485" i="2" l="1"/>
  <c r="BH1485" i="2" s="1"/>
  <c r="BH1484" i="2"/>
  <c r="BK1459" i="2"/>
  <c r="BN1458" i="2"/>
  <c r="BO1458" i="2" s="1"/>
  <c r="BM1458" i="2"/>
  <c r="BL1458" i="2"/>
  <c r="BH1492" i="2"/>
  <c r="BI1493" i="2"/>
  <c r="BK1471" i="2"/>
  <c r="BK1467" i="2"/>
  <c r="BN1466" i="2"/>
  <c r="BO1466" i="2" s="1"/>
  <c r="BM1466" i="2"/>
  <c r="BL1466" i="2"/>
  <c r="BI1497" i="2"/>
  <c r="BI1501" i="2"/>
  <c r="BH1496" i="2"/>
  <c r="BK1455" i="2"/>
  <c r="BN1454" i="2"/>
  <c r="BO1454" i="2" s="1"/>
  <c r="BM1454" i="2"/>
  <c r="BL1454" i="2"/>
  <c r="BK1463" i="2"/>
  <c r="BN1462" i="2"/>
  <c r="BO1462" i="2" s="1"/>
  <c r="BM1462" i="2"/>
  <c r="BL1462" i="2"/>
  <c r="BN1450" i="2"/>
  <c r="BO1450" i="2" s="1"/>
  <c r="BM1450" i="2"/>
  <c r="BL1450" i="2"/>
  <c r="BH1488" i="2"/>
  <c r="BI1489" i="2"/>
  <c r="AO1775" i="2"/>
  <c r="AN1775" i="2" s="1"/>
  <c r="AN1774" i="2"/>
  <c r="AO1785" i="2"/>
  <c r="AN1784" i="2"/>
  <c r="AO1790" i="2"/>
  <c r="AN1789" i="2"/>
  <c r="AO1780" i="2"/>
  <c r="AN1779" i="2"/>
  <c r="AQ1733" i="2"/>
  <c r="AS1732" i="2"/>
  <c r="AR1732" i="2"/>
  <c r="AT1732" i="2"/>
  <c r="AU1732" i="2" s="1"/>
  <c r="AT1737" i="2"/>
  <c r="AU1737" i="2" s="1"/>
  <c r="AS1737" i="2"/>
  <c r="AR1737" i="2"/>
  <c r="AQ1738" i="2"/>
  <c r="AT1747" i="2"/>
  <c r="AU1747" i="2" s="1"/>
  <c r="AS1747" i="2"/>
  <c r="AR1747" i="2"/>
  <c r="AQ1748" i="2"/>
  <c r="AQ1753" i="2"/>
  <c r="AS1752" i="2"/>
  <c r="AR1752" i="2"/>
  <c r="AQ1758" i="2"/>
  <c r="AT1752" i="2"/>
  <c r="AU1752" i="2" s="1"/>
  <c r="AQ1743" i="2"/>
  <c r="AS1742" i="2"/>
  <c r="AR1742" i="2"/>
  <c r="AT1742" i="2"/>
  <c r="AU1742" i="2" s="1"/>
  <c r="AO1795" i="2"/>
  <c r="AO1800" i="2"/>
  <c r="AN1800" i="2" s="1"/>
  <c r="AT1727" i="2"/>
  <c r="AU1727" i="2" s="1"/>
  <c r="AS1727" i="2"/>
  <c r="AR1727" i="2"/>
  <c r="BI1494" i="2" l="1"/>
  <c r="BH1493" i="2"/>
  <c r="BK1460" i="2"/>
  <c r="BN1459" i="2"/>
  <c r="BO1459" i="2" s="1"/>
  <c r="BM1459" i="2"/>
  <c r="BL1459" i="2"/>
  <c r="BI1498" i="2"/>
  <c r="BH1497" i="2"/>
  <c r="BK1468" i="2"/>
  <c r="BN1467" i="2"/>
  <c r="BO1467" i="2" s="1"/>
  <c r="BM1467" i="2"/>
  <c r="BL1467" i="2"/>
  <c r="BI1506" i="2"/>
  <c r="BI1502" i="2"/>
  <c r="BH1501" i="2"/>
  <c r="BI1490" i="2"/>
  <c r="BH1490" i="2" s="1"/>
  <c r="BH1489" i="2"/>
  <c r="BK1464" i="2"/>
  <c r="BN1463" i="2"/>
  <c r="BO1463" i="2" s="1"/>
  <c r="BM1463" i="2"/>
  <c r="BL1463" i="2"/>
  <c r="BN1455" i="2"/>
  <c r="BO1455" i="2" s="1"/>
  <c r="BM1455" i="2"/>
  <c r="BL1455" i="2"/>
  <c r="BK1476" i="2"/>
  <c r="BK1472" i="2"/>
  <c r="BN1471" i="2"/>
  <c r="BO1471" i="2" s="1"/>
  <c r="BM1471" i="2"/>
  <c r="BL1471" i="2"/>
  <c r="AO1781" i="2"/>
  <c r="AN1781" i="2" s="1"/>
  <c r="AN1780" i="2"/>
  <c r="AO1786" i="2"/>
  <c r="AN1785" i="2"/>
  <c r="AO1796" i="2"/>
  <c r="AN1795" i="2"/>
  <c r="AO1791" i="2"/>
  <c r="AN1790" i="2"/>
  <c r="AQ1759" i="2"/>
  <c r="AS1758" i="2"/>
  <c r="AR1758" i="2"/>
  <c r="AQ1764" i="2"/>
  <c r="AT1758" i="2"/>
  <c r="AU1758" i="2" s="1"/>
  <c r="AQ1749" i="2"/>
  <c r="AS1748" i="2"/>
  <c r="AR1748" i="2"/>
  <c r="AT1748" i="2"/>
  <c r="AU1748" i="2" s="1"/>
  <c r="AQ1739" i="2"/>
  <c r="AS1738" i="2"/>
  <c r="AR1738" i="2"/>
  <c r="AT1738" i="2"/>
  <c r="AU1738" i="2" s="1"/>
  <c r="AT1743" i="2"/>
  <c r="AU1743" i="2" s="1"/>
  <c r="AQ1744" i="2"/>
  <c r="AS1743" i="2"/>
  <c r="AR1743" i="2"/>
  <c r="AO1801" i="2"/>
  <c r="AO1806" i="2"/>
  <c r="AN1806" i="2" s="1"/>
  <c r="AT1753" i="2"/>
  <c r="AU1753" i="2" s="1"/>
  <c r="AQ1754" i="2"/>
  <c r="AS1753" i="2"/>
  <c r="AR1753" i="2"/>
  <c r="AT1733" i="2"/>
  <c r="AU1733" i="2" s="1"/>
  <c r="AS1733" i="2"/>
  <c r="AR1733" i="2"/>
  <c r="BI1499" i="2" l="1"/>
  <c r="BH1498" i="2"/>
  <c r="BL1460" i="2"/>
  <c r="BN1460" i="2"/>
  <c r="BO1460" i="2" s="1"/>
  <c r="BM1460" i="2"/>
  <c r="BL1472" i="2"/>
  <c r="BK1473" i="2"/>
  <c r="BN1472" i="2"/>
  <c r="BO1472" i="2" s="1"/>
  <c r="BM1472" i="2"/>
  <c r="BL1464" i="2"/>
  <c r="BK1465" i="2"/>
  <c r="BN1464" i="2"/>
  <c r="BO1464" i="2" s="1"/>
  <c r="BM1464" i="2"/>
  <c r="BI1503" i="2"/>
  <c r="BH1502" i="2"/>
  <c r="BL1476" i="2"/>
  <c r="BK1481" i="2"/>
  <c r="BK1477" i="2"/>
  <c r="BN1476" i="2"/>
  <c r="BO1476" i="2" s="1"/>
  <c r="BM1476" i="2"/>
  <c r="BI1511" i="2"/>
  <c r="BI1507" i="2"/>
  <c r="BH1506" i="2"/>
  <c r="BL1468" i="2"/>
  <c r="BK1469" i="2"/>
  <c r="BN1468" i="2"/>
  <c r="BO1468" i="2" s="1"/>
  <c r="BM1468" i="2"/>
  <c r="BI1495" i="2"/>
  <c r="BH1495" i="2" s="1"/>
  <c r="BH1494" i="2"/>
  <c r="AO1792" i="2"/>
  <c r="AN1791" i="2"/>
  <c r="AO1787" i="2"/>
  <c r="AN1787" i="2" s="1"/>
  <c r="AN1786" i="2"/>
  <c r="AO1802" i="2"/>
  <c r="AN1801" i="2"/>
  <c r="AO1797" i="2"/>
  <c r="AN1796" i="2"/>
  <c r="AQ1765" i="2"/>
  <c r="AS1764" i="2"/>
  <c r="AR1764" i="2"/>
  <c r="AQ1770" i="2"/>
  <c r="AT1764" i="2"/>
  <c r="AU1764" i="2" s="1"/>
  <c r="AO1807" i="2"/>
  <c r="AO1812" i="2"/>
  <c r="AN1812" i="2" s="1"/>
  <c r="AQ1745" i="2"/>
  <c r="AS1744" i="2"/>
  <c r="AR1744" i="2"/>
  <c r="AT1744" i="2"/>
  <c r="AU1744" i="2" s="1"/>
  <c r="AT1739" i="2"/>
  <c r="AU1739" i="2" s="1"/>
  <c r="AS1739" i="2"/>
  <c r="AR1739" i="2"/>
  <c r="AT1749" i="2"/>
  <c r="AU1749" i="2" s="1"/>
  <c r="AQ1750" i="2"/>
  <c r="AS1749" i="2"/>
  <c r="AR1749" i="2"/>
  <c r="AQ1755" i="2"/>
  <c r="AS1754" i="2"/>
  <c r="AR1754" i="2"/>
  <c r="AT1754" i="2"/>
  <c r="AU1754" i="2" s="1"/>
  <c r="AT1759" i="2"/>
  <c r="AU1759" i="2" s="1"/>
  <c r="AS1759" i="2"/>
  <c r="AR1759" i="2"/>
  <c r="AQ1760" i="2"/>
  <c r="BM1465" i="2" l="1"/>
  <c r="BL1465" i="2"/>
  <c r="BN1465" i="2"/>
  <c r="BO1465" i="2" s="1"/>
  <c r="BM1473" i="2"/>
  <c r="BL1473" i="2"/>
  <c r="BK1474" i="2"/>
  <c r="BN1473" i="2"/>
  <c r="BO1473" i="2" s="1"/>
  <c r="BI1508" i="2"/>
  <c r="BH1507" i="2"/>
  <c r="BM1477" i="2"/>
  <c r="BL1477" i="2"/>
  <c r="BK1478" i="2"/>
  <c r="BN1477" i="2"/>
  <c r="BO1477" i="2" s="1"/>
  <c r="BI1504" i="2"/>
  <c r="BH1503" i="2"/>
  <c r="BM1469" i="2"/>
  <c r="BL1469" i="2"/>
  <c r="BN1469" i="2"/>
  <c r="BO1469" i="2" s="1"/>
  <c r="BK1470" i="2"/>
  <c r="BI1516" i="2"/>
  <c r="BI1512" i="2"/>
  <c r="BH1511" i="2"/>
  <c r="BM1481" i="2"/>
  <c r="BL1481" i="2"/>
  <c r="BK1482" i="2"/>
  <c r="BN1481" i="2"/>
  <c r="BO1481" i="2" s="1"/>
  <c r="BK1486" i="2"/>
  <c r="BI1500" i="2"/>
  <c r="BH1500" i="2" s="1"/>
  <c r="BH1499" i="2"/>
  <c r="AO1808" i="2"/>
  <c r="AN1807" i="2"/>
  <c r="AO1798" i="2"/>
  <c r="AN1797" i="2"/>
  <c r="AO1803" i="2"/>
  <c r="AN1802" i="2"/>
  <c r="AO1793" i="2"/>
  <c r="AN1793" i="2" s="1"/>
  <c r="AN1792" i="2"/>
  <c r="AQ1771" i="2"/>
  <c r="AS1770" i="2"/>
  <c r="AR1770" i="2"/>
  <c r="AQ1776" i="2"/>
  <c r="AT1770" i="2"/>
  <c r="AU1770" i="2" s="1"/>
  <c r="AT1745" i="2"/>
  <c r="AU1745" i="2" s="1"/>
  <c r="AS1745" i="2"/>
  <c r="AR1745" i="2"/>
  <c r="AT1755" i="2"/>
  <c r="AU1755" i="2" s="1"/>
  <c r="AS1755" i="2"/>
  <c r="AR1755" i="2"/>
  <c r="AQ1756" i="2"/>
  <c r="AQ1751" i="2"/>
  <c r="AS1750" i="2"/>
  <c r="AR1750" i="2"/>
  <c r="AT1750" i="2"/>
  <c r="AU1750" i="2" s="1"/>
  <c r="AO1813" i="2"/>
  <c r="AO1818" i="2"/>
  <c r="AN1818" i="2" s="1"/>
  <c r="AQ1761" i="2"/>
  <c r="AS1760" i="2"/>
  <c r="AR1760" i="2"/>
  <c r="AT1760" i="2"/>
  <c r="AU1760" i="2" s="1"/>
  <c r="AT1765" i="2"/>
  <c r="AU1765" i="2" s="1"/>
  <c r="AQ1766" i="2"/>
  <c r="AS1765" i="2"/>
  <c r="AR1765" i="2"/>
  <c r="BI1517" i="2" l="1"/>
  <c r="BI1521" i="2"/>
  <c r="BH1516" i="2"/>
  <c r="BK1479" i="2"/>
  <c r="BN1478" i="2"/>
  <c r="BO1478" i="2" s="1"/>
  <c r="BM1478" i="2"/>
  <c r="BL1478" i="2"/>
  <c r="BH1508" i="2"/>
  <c r="BI1509" i="2"/>
  <c r="BN1470" i="2"/>
  <c r="BO1470" i="2" s="1"/>
  <c r="BM1470" i="2"/>
  <c r="BL1470" i="2"/>
  <c r="BK1491" i="2"/>
  <c r="BK1487" i="2"/>
  <c r="BN1486" i="2"/>
  <c r="BO1486" i="2" s="1"/>
  <c r="BM1486" i="2"/>
  <c r="BL1486" i="2"/>
  <c r="BH1504" i="2"/>
  <c r="BI1505" i="2"/>
  <c r="BH1505" i="2" s="1"/>
  <c r="BK1475" i="2"/>
  <c r="BN1474" i="2"/>
  <c r="BO1474" i="2" s="1"/>
  <c r="BM1474" i="2"/>
  <c r="BL1474" i="2"/>
  <c r="BK1483" i="2"/>
  <c r="BN1482" i="2"/>
  <c r="BO1482" i="2" s="1"/>
  <c r="BM1482" i="2"/>
  <c r="BL1482" i="2"/>
  <c r="BI1513" i="2"/>
  <c r="BH1512" i="2"/>
  <c r="AO1799" i="2"/>
  <c r="AN1799" i="2" s="1"/>
  <c r="AN1798" i="2"/>
  <c r="AO1814" i="2"/>
  <c r="AN1813" i="2"/>
  <c r="AO1804" i="2"/>
  <c r="AN1803" i="2"/>
  <c r="AO1809" i="2"/>
  <c r="AN1808" i="2"/>
  <c r="AQ1757" i="2"/>
  <c r="AS1756" i="2"/>
  <c r="AR1756" i="2"/>
  <c r="AT1756" i="2"/>
  <c r="AU1756" i="2" s="1"/>
  <c r="AQ1777" i="2"/>
  <c r="AS1776" i="2"/>
  <c r="AR1776" i="2"/>
  <c r="AQ1782" i="2"/>
  <c r="AT1776" i="2"/>
  <c r="AU1776" i="2" s="1"/>
  <c r="AT1761" i="2"/>
  <c r="AU1761" i="2" s="1"/>
  <c r="AQ1762" i="2"/>
  <c r="AS1761" i="2"/>
  <c r="AR1761" i="2"/>
  <c r="AO1819" i="2"/>
  <c r="AO1824" i="2"/>
  <c r="AN1824" i="2" s="1"/>
  <c r="AQ1767" i="2"/>
  <c r="AS1766" i="2"/>
  <c r="AR1766" i="2"/>
  <c r="AT1766" i="2"/>
  <c r="AU1766" i="2" s="1"/>
  <c r="AT1751" i="2"/>
  <c r="AU1751" i="2" s="1"/>
  <c r="AS1751" i="2"/>
  <c r="AR1751" i="2"/>
  <c r="AT1771" i="2"/>
  <c r="AU1771" i="2" s="1"/>
  <c r="AS1771" i="2"/>
  <c r="AR1771" i="2"/>
  <c r="AQ1772" i="2"/>
  <c r="BK1484" i="2" l="1"/>
  <c r="BN1483" i="2"/>
  <c r="BO1483" i="2" s="1"/>
  <c r="BM1483" i="2"/>
  <c r="BL1483" i="2"/>
  <c r="BK1480" i="2"/>
  <c r="BN1479" i="2"/>
  <c r="BO1479" i="2" s="1"/>
  <c r="BM1479" i="2"/>
  <c r="BL1479" i="2"/>
  <c r="BI1514" i="2"/>
  <c r="BH1513" i="2"/>
  <c r="BN1475" i="2"/>
  <c r="BO1475" i="2" s="1"/>
  <c r="BM1475" i="2"/>
  <c r="BL1475" i="2"/>
  <c r="BK1488" i="2"/>
  <c r="BN1487" i="2"/>
  <c r="BO1487" i="2" s="1"/>
  <c r="BM1487" i="2"/>
  <c r="BL1487" i="2"/>
  <c r="BI1526" i="2"/>
  <c r="BI1522" i="2"/>
  <c r="BH1521" i="2"/>
  <c r="BK1496" i="2"/>
  <c r="BK1492" i="2"/>
  <c r="BN1491" i="2"/>
  <c r="BO1491" i="2" s="1"/>
  <c r="BM1491" i="2"/>
  <c r="BL1491" i="2"/>
  <c r="BI1510" i="2"/>
  <c r="BH1510" i="2" s="1"/>
  <c r="BH1509" i="2"/>
  <c r="BI1518" i="2"/>
  <c r="BH1517" i="2"/>
  <c r="AO1810" i="2"/>
  <c r="AN1809" i="2"/>
  <c r="AO1815" i="2"/>
  <c r="AN1814" i="2"/>
  <c r="AO1820" i="2"/>
  <c r="AN1819" i="2"/>
  <c r="AO1805" i="2"/>
  <c r="AN1805" i="2" s="1"/>
  <c r="AN1804" i="2"/>
  <c r="AQ1763" i="2"/>
  <c r="AS1762" i="2"/>
  <c r="AR1762" i="2"/>
  <c r="AT1762" i="2"/>
  <c r="AU1762" i="2" s="1"/>
  <c r="AT1767" i="2"/>
  <c r="AU1767" i="2" s="1"/>
  <c r="AS1767" i="2"/>
  <c r="AR1767" i="2"/>
  <c r="AQ1768" i="2"/>
  <c r="AQ1783" i="2"/>
  <c r="AS1782" i="2"/>
  <c r="AR1782" i="2"/>
  <c r="AQ1788" i="2"/>
  <c r="AT1782" i="2"/>
  <c r="AU1782" i="2" s="1"/>
  <c r="AO1825" i="2"/>
  <c r="AO1830" i="2"/>
  <c r="AN1830" i="2" s="1"/>
  <c r="AQ1773" i="2"/>
  <c r="AS1772" i="2"/>
  <c r="AR1772" i="2"/>
  <c r="AT1772" i="2"/>
  <c r="AU1772" i="2" s="1"/>
  <c r="AT1777" i="2"/>
  <c r="AU1777" i="2" s="1"/>
  <c r="AQ1778" i="2"/>
  <c r="AS1777" i="2"/>
  <c r="AR1777" i="2"/>
  <c r="AT1757" i="2"/>
  <c r="AU1757" i="2" s="1"/>
  <c r="AS1757" i="2"/>
  <c r="AR1757" i="2"/>
  <c r="BI1519" i="2" l="1"/>
  <c r="BH1518" i="2"/>
  <c r="BI1523" i="2"/>
  <c r="BH1522" i="2"/>
  <c r="BI1531" i="2"/>
  <c r="BI1527" i="2"/>
  <c r="BH1526" i="2"/>
  <c r="BL1488" i="2"/>
  <c r="BK1489" i="2"/>
  <c r="BN1488" i="2"/>
  <c r="BO1488" i="2" s="1"/>
  <c r="BM1488" i="2"/>
  <c r="BL1492" i="2"/>
  <c r="BK1493" i="2"/>
  <c r="BN1492" i="2"/>
  <c r="BO1492" i="2" s="1"/>
  <c r="BM1492" i="2"/>
  <c r="BL1496" i="2"/>
  <c r="BK1501" i="2"/>
  <c r="BK1497" i="2"/>
  <c r="BN1496" i="2"/>
  <c r="BO1496" i="2" s="1"/>
  <c r="BM1496" i="2"/>
  <c r="BI1515" i="2"/>
  <c r="BH1515" i="2" s="1"/>
  <c r="BH1514" i="2"/>
  <c r="BL1480" i="2"/>
  <c r="BN1480" i="2"/>
  <c r="BO1480" i="2" s="1"/>
  <c r="BM1480" i="2"/>
  <c r="BL1484" i="2"/>
  <c r="BK1485" i="2"/>
  <c r="BN1484" i="2"/>
  <c r="BO1484" i="2" s="1"/>
  <c r="BM1484" i="2"/>
  <c r="AO1816" i="2"/>
  <c r="AN1815" i="2"/>
  <c r="AO1826" i="2"/>
  <c r="AN1825" i="2"/>
  <c r="AO1821" i="2"/>
  <c r="AN1820" i="2"/>
  <c r="AO1811" i="2"/>
  <c r="AN1811" i="2" s="1"/>
  <c r="AN1810" i="2"/>
  <c r="AQ1789" i="2"/>
  <c r="AS1788" i="2"/>
  <c r="AR1788" i="2"/>
  <c r="AQ1794" i="2"/>
  <c r="AT1788" i="2"/>
  <c r="AU1788" i="2" s="1"/>
  <c r="AQ1769" i="2"/>
  <c r="AS1768" i="2"/>
  <c r="AR1768" i="2"/>
  <c r="AT1768" i="2"/>
  <c r="AU1768" i="2" s="1"/>
  <c r="AO1831" i="2"/>
  <c r="AO1836" i="2"/>
  <c r="AN1836" i="2" s="1"/>
  <c r="AT1773" i="2"/>
  <c r="AU1773" i="2" s="1"/>
  <c r="AQ1774" i="2"/>
  <c r="AS1773" i="2"/>
  <c r="AR1773" i="2"/>
  <c r="AQ1779" i="2"/>
  <c r="AS1778" i="2"/>
  <c r="AR1778" i="2"/>
  <c r="AT1778" i="2"/>
  <c r="AU1778" i="2" s="1"/>
  <c r="AT1783" i="2"/>
  <c r="AU1783" i="2" s="1"/>
  <c r="AS1783" i="2"/>
  <c r="AR1783" i="2"/>
  <c r="AQ1784" i="2"/>
  <c r="AT1763" i="2"/>
  <c r="AU1763" i="2" s="1"/>
  <c r="AS1763" i="2"/>
  <c r="AR1763" i="2"/>
  <c r="BM1485" i="2" l="1"/>
  <c r="BL1485" i="2"/>
  <c r="BN1485" i="2"/>
  <c r="BO1485" i="2" s="1"/>
  <c r="BI1524" i="2"/>
  <c r="BH1523" i="2"/>
  <c r="BM1497" i="2"/>
  <c r="BL1497" i="2"/>
  <c r="BK1498" i="2"/>
  <c r="BN1497" i="2"/>
  <c r="BO1497" i="2" s="1"/>
  <c r="BI1528" i="2"/>
  <c r="BH1527" i="2"/>
  <c r="BM1501" i="2"/>
  <c r="BL1501" i="2"/>
  <c r="BK1506" i="2"/>
  <c r="BN1501" i="2"/>
  <c r="BO1501" i="2" s="1"/>
  <c r="BK1502" i="2"/>
  <c r="BM1493" i="2"/>
  <c r="BL1493" i="2"/>
  <c r="BK1494" i="2"/>
  <c r="BN1493" i="2"/>
  <c r="BO1493" i="2" s="1"/>
  <c r="BM1489" i="2"/>
  <c r="BL1489" i="2"/>
  <c r="BK1490" i="2"/>
  <c r="BN1489" i="2"/>
  <c r="BO1489" i="2" s="1"/>
  <c r="BI1536" i="2"/>
  <c r="BI1532" i="2"/>
  <c r="BH1531" i="2"/>
  <c r="BI1520" i="2"/>
  <c r="BH1520" i="2" s="1"/>
  <c r="BH1519" i="2"/>
  <c r="AO1827" i="2"/>
  <c r="AN1826" i="2"/>
  <c r="AO1832" i="2"/>
  <c r="AN1831" i="2"/>
  <c r="AO1822" i="2"/>
  <c r="AN1821" i="2"/>
  <c r="AO1817" i="2"/>
  <c r="AN1817" i="2" s="1"/>
  <c r="AN1816" i="2"/>
  <c r="AQ1795" i="2"/>
  <c r="AS1794" i="2"/>
  <c r="AR1794" i="2"/>
  <c r="AQ1800" i="2"/>
  <c r="AT1794" i="2"/>
  <c r="AU1794" i="2" s="1"/>
  <c r="AQ1785" i="2"/>
  <c r="AS1784" i="2"/>
  <c r="AR1784" i="2"/>
  <c r="AT1784" i="2"/>
  <c r="AU1784" i="2" s="1"/>
  <c r="AT1769" i="2"/>
  <c r="AU1769" i="2" s="1"/>
  <c r="AS1769" i="2"/>
  <c r="AR1769" i="2"/>
  <c r="AT1779" i="2"/>
  <c r="AU1779" i="2" s="1"/>
  <c r="AS1779" i="2"/>
  <c r="AR1779" i="2"/>
  <c r="AQ1780" i="2"/>
  <c r="AO1837" i="2"/>
  <c r="AO1842" i="2"/>
  <c r="AN1842" i="2" s="1"/>
  <c r="AQ1775" i="2"/>
  <c r="AS1774" i="2"/>
  <c r="AR1774" i="2"/>
  <c r="AT1774" i="2"/>
  <c r="AU1774" i="2" s="1"/>
  <c r="AT1789" i="2"/>
  <c r="AU1789" i="2" s="1"/>
  <c r="AQ1790" i="2"/>
  <c r="AS1789" i="2"/>
  <c r="AR1789" i="2"/>
  <c r="BK1503" i="2" l="1"/>
  <c r="BN1502" i="2"/>
  <c r="BO1502" i="2" s="1"/>
  <c r="BM1502" i="2"/>
  <c r="BL1502" i="2"/>
  <c r="BK1499" i="2"/>
  <c r="BN1498" i="2"/>
  <c r="BO1498" i="2" s="1"/>
  <c r="BM1498" i="2"/>
  <c r="BL1498" i="2"/>
  <c r="BH1524" i="2"/>
  <c r="BI1525" i="2"/>
  <c r="BH1525" i="2" s="1"/>
  <c r="BN1490" i="2"/>
  <c r="BO1490" i="2" s="1"/>
  <c r="BM1490" i="2"/>
  <c r="BL1490" i="2"/>
  <c r="BK1495" i="2"/>
  <c r="BN1494" i="2"/>
  <c r="BO1494" i="2" s="1"/>
  <c r="BM1494" i="2"/>
  <c r="BL1494" i="2"/>
  <c r="BI1533" i="2"/>
  <c r="BH1532" i="2"/>
  <c r="BK1511" i="2"/>
  <c r="BK1507" i="2"/>
  <c r="BN1506" i="2"/>
  <c r="BO1506" i="2" s="1"/>
  <c r="BM1506" i="2"/>
  <c r="BL1506" i="2"/>
  <c r="BI1529" i="2"/>
  <c r="BH1528" i="2"/>
  <c r="BH1536" i="2"/>
  <c r="BI1537" i="2"/>
  <c r="BI1541" i="2"/>
  <c r="AO1833" i="2"/>
  <c r="AN1832" i="2"/>
  <c r="AO1838" i="2"/>
  <c r="AN1837" i="2"/>
  <c r="AO1823" i="2"/>
  <c r="AN1823" i="2" s="1"/>
  <c r="AN1822" i="2"/>
  <c r="AO1828" i="2"/>
  <c r="AN1827" i="2"/>
  <c r="AQ1791" i="2"/>
  <c r="AS1790" i="2"/>
  <c r="AR1790" i="2"/>
  <c r="AT1790" i="2"/>
  <c r="AU1790" i="2" s="1"/>
  <c r="AQ1801" i="2"/>
  <c r="AS1800" i="2"/>
  <c r="AR1800" i="2"/>
  <c r="AQ1806" i="2"/>
  <c r="AT1800" i="2"/>
  <c r="AU1800" i="2" s="1"/>
  <c r="AT1775" i="2"/>
  <c r="AU1775" i="2" s="1"/>
  <c r="AS1775" i="2"/>
  <c r="AR1775" i="2"/>
  <c r="AQ1781" i="2"/>
  <c r="AS1780" i="2"/>
  <c r="AR1780" i="2"/>
  <c r="AT1780" i="2"/>
  <c r="AU1780" i="2" s="1"/>
  <c r="AO1843" i="2"/>
  <c r="AO1848" i="2"/>
  <c r="AN1848" i="2" s="1"/>
  <c r="AT1785" i="2"/>
  <c r="AU1785" i="2" s="1"/>
  <c r="AQ1786" i="2"/>
  <c r="AS1785" i="2"/>
  <c r="AR1785" i="2"/>
  <c r="AT1795" i="2"/>
  <c r="AU1795" i="2" s="1"/>
  <c r="AS1795" i="2"/>
  <c r="AR1795" i="2"/>
  <c r="AQ1796" i="2"/>
  <c r="BI1538" i="2" l="1"/>
  <c r="BH1537" i="2"/>
  <c r="BK1516" i="2"/>
  <c r="BK1512" i="2"/>
  <c r="BN1511" i="2"/>
  <c r="BO1511" i="2" s="1"/>
  <c r="BM1511" i="2"/>
  <c r="BL1511" i="2"/>
  <c r="BN1495" i="2"/>
  <c r="BO1495" i="2" s="1"/>
  <c r="BM1495" i="2"/>
  <c r="BL1495" i="2"/>
  <c r="BI1534" i="2"/>
  <c r="BH1533" i="2"/>
  <c r="BI1546" i="2"/>
  <c r="BI1542" i="2"/>
  <c r="BH1541" i="2"/>
  <c r="BI1530" i="2"/>
  <c r="BH1530" i="2" s="1"/>
  <c r="BH1529" i="2"/>
  <c r="BK1508" i="2"/>
  <c r="BN1507" i="2"/>
  <c r="BO1507" i="2" s="1"/>
  <c r="BM1507" i="2"/>
  <c r="BL1507" i="2"/>
  <c r="BK1500" i="2"/>
  <c r="BN1499" i="2"/>
  <c r="BO1499" i="2" s="1"/>
  <c r="BM1499" i="2"/>
  <c r="BL1499" i="2"/>
  <c r="BK1504" i="2"/>
  <c r="BN1503" i="2"/>
  <c r="BO1503" i="2" s="1"/>
  <c r="BM1503" i="2"/>
  <c r="BL1503" i="2"/>
  <c r="AO1839" i="2"/>
  <c r="AN1838" i="2"/>
  <c r="AO1829" i="2"/>
  <c r="AN1829" i="2" s="1"/>
  <c r="AN1828" i="2"/>
  <c r="AO1844" i="2"/>
  <c r="AN1843" i="2"/>
  <c r="AO1834" i="2"/>
  <c r="AN1833" i="2"/>
  <c r="AQ1807" i="2"/>
  <c r="AS1806" i="2"/>
  <c r="AR1806" i="2"/>
  <c r="AQ1812" i="2"/>
  <c r="AT1806" i="2"/>
  <c r="AU1806" i="2" s="1"/>
  <c r="AQ1797" i="2"/>
  <c r="AS1796" i="2"/>
  <c r="AR1796" i="2"/>
  <c r="AT1796" i="2"/>
  <c r="AU1796" i="2" s="1"/>
  <c r="AO1849" i="2"/>
  <c r="AO1854" i="2"/>
  <c r="AN1854" i="2" s="1"/>
  <c r="AQ1787" i="2"/>
  <c r="AS1786" i="2"/>
  <c r="AR1786" i="2"/>
  <c r="AT1786" i="2"/>
  <c r="AU1786" i="2" s="1"/>
  <c r="AT1781" i="2"/>
  <c r="AU1781" i="2" s="1"/>
  <c r="AS1781" i="2"/>
  <c r="AR1781" i="2"/>
  <c r="AT1801" i="2"/>
  <c r="AU1801" i="2" s="1"/>
  <c r="AQ1802" i="2"/>
  <c r="AS1801" i="2"/>
  <c r="AR1801" i="2"/>
  <c r="AT1791" i="2"/>
  <c r="AU1791" i="2" s="1"/>
  <c r="AS1791" i="2"/>
  <c r="AR1791" i="2"/>
  <c r="AQ1792" i="2"/>
  <c r="BL1512" i="2" l="1"/>
  <c r="BK1513" i="2"/>
  <c r="BN1512" i="2"/>
  <c r="BO1512" i="2" s="1"/>
  <c r="BM1512" i="2"/>
  <c r="BI1535" i="2"/>
  <c r="BH1535" i="2" s="1"/>
  <c r="BH1534" i="2"/>
  <c r="BL1516" i="2"/>
  <c r="BK1521" i="2"/>
  <c r="BK1517" i="2"/>
  <c r="BN1516" i="2"/>
  <c r="BO1516" i="2" s="1"/>
  <c r="BM1516" i="2"/>
  <c r="BL1504" i="2"/>
  <c r="BK1505" i="2"/>
  <c r="BN1504" i="2"/>
  <c r="BO1504" i="2" s="1"/>
  <c r="BM1504" i="2"/>
  <c r="BL1500" i="2"/>
  <c r="BN1500" i="2"/>
  <c r="BO1500" i="2" s="1"/>
  <c r="BM1500" i="2"/>
  <c r="BL1508" i="2"/>
  <c r="BK1509" i="2"/>
  <c r="BN1508" i="2"/>
  <c r="BO1508" i="2" s="1"/>
  <c r="BM1508" i="2"/>
  <c r="BI1543" i="2"/>
  <c r="BH1542" i="2"/>
  <c r="BI1551" i="2"/>
  <c r="BI1547" i="2"/>
  <c r="BH1546" i="2"/>
  <c r="BI1539" i="2"/>
  <c r="BH1538" i="2"/>
  <c r="AO1835" i="2"/>
  <c r="AN1835" i="2" s="1"/>
  <c r="AN1834" i="2"/>
  <c r="AO1850" i="2"/>
  <c r="AN1849" i="2"/>
  <c r="AO1845" i="2"/>
  <c r="AN1844" i="2"/>
  <c r="AO1840" i="2"/>
  <c r="AN1839" i="2"/>
  <c r="AT1787" i="2"/>
  <c r="AU1787" i="2" s="1"/>
  <c r="AS1787" i="2"/>
  <c r="AR1787" i="2"/>
  <c r="AQ1813" i="2"/>
  <c r="AS1812" i="2"/>
  <c r="AR1812" i="2"/>
  <c r="AQ1818" i="2"/>
  <c r="AT1812" i="2"/>
  <c r="AU1812" i="2" s="1"/>
  <c r="AT1797" i="2"/>
  <c r="AU1797" i="2" s="1"/>
  <c r="AQ1798" i="2"/>
  <c r="AS1797" i="2"/>
  <c r="AR1797" i="2"/>
  <c r="AQ1803" i="2"/>
  <c r="AS1802" i="2"/>
  <c r="AR1802" i="2"/>
  <c r="AT1802" i="2"/>
  <c r="AU1802" i="2" s="1"/>
  <c r="AO1855" i="2"/>
  <c r="AO1860" i="2"/>
  <c r="AN1860" i="2" s="1"/>
  <c r="AQ1793" i="2"/>
  <c r="AS1792" i="2"/>
  <c r="AR1792" i="2"/>
  <c r="AT1792" i="2"/>
  <c r="AU1792" i="2" s="1"/>
  <c r="AT1807" i="2"/>
  <c r="AU1807" i="2" s="1"/>
  <c r="AS1807" i="2"/>
  <c r="AR1807" i="2"/>
  <c r="AQ1808" i="2"/>
  <c r="BM1509" i="2" l="1"/>
  <c r="BL1509" i="2"/>
  <c r="BK1510" i="2"/>
  <c r="BN1509" i="2"/>
  <c r="BO1509" i="2" s="1"/>
  <c r="BM1521" i="2"/>
  <c r="BL1521" i="2"/>
  <c r="BK1522" i="2"/>
  <c r="BK1526" i="2"/>
  <c r="BN1521" i="2"/>
  <c r="BO1521" i="2" s="1"/>
  <c r="BI1544" i="2"/>
  <c r="BH1543" i="2"/>
  <c r="BI1540" i="2"/>
  <c r="BH1540" i="2" s="1"/>
  <c r="BH1539" i="2"/>
  <c r="BI1548" i="2"/>
  <c r="BH1547" i="2"/>
  <c r="BM1513" i="2"/>
  <c r="BL1513" i="2"/>
  <c r="BK1514" i="2"/>
  <c r="BN1513" i="2"/>
  <c r="BO1513" i="2" s="1"/>
  <c r="BI1556" i="2"/>
  <c r="BI1552" i="2"/>
  <c r="BH1551" i="2"/>
  <c r="BM1505" i="2"/>
  <c r="BL1505" i="2"/>
  <c r="BN1505" i="2"/>
  <c r="BO1505" i="2" s="1"/>
  <c r="BM1517" i="2"/>
  <c r="BL1517" i="2"/>
  <c r="BN1517" i="2"/>
  <c r="BO1517" i="2" s="1"/>
  <c r="BK1518" i="2"/>
  <c r="AO1841" i="2"/>
  <c r="AN1841" i="2" s="1"/>
  <c r="AN1840" i="2"/>
  <c r="AO1851" i="2"/>
  <c r="AN1850" i="2"/>
  <c r="AO1856" i="2"/>
  <c r="AN1855" i="2"/>
  <c r="AO1846" i="2"/>
  <c r="AN1845" i="2"/>
  <c r="AT1813" i="2"/>
  <c r="AU1813" i="2" s="1"/>
  <c r="AQ1814" i="2"/>
  <c r="AS1813" i="2"/>
  <c r="AR1813" i="2"/>
  <c r="AT1793" i="2"/>
  <c r="AU1793" i="2" s="1"/>
  <c r="AS1793" i="2"/>
  <c r="AR1793" i="2"/>
  <c r="AQ1819" i="2"/>
  <c r="AS1818" i="2"/>
  <c r="AR1818" i="2"/>
  <c r="AQ1824" i="2"/>
  <c r="AT1818" i="2"/>
  <c r="AU1818" i="2" s="1"/>
  <c r="AQ1809" i="2"/>
  <c r="AS1808" i="2"/>
  <c r="AR1808" i="2"/>
  <c r="AT1808" i="2"/>
  <c r="AU1808" i="2" s="1"/>
  <c r="AO1861" i="2"/>
  <c r="AO1866" i="2"/>
  <c r="AN1866" i="2" s="1"/>
  <c r="AQ1799" i="2"/>
  <c r="AS1798" i="2"/>
  <c r="AR1798" i="2"/>
  <c r="AT1798" i="2"/>
  <c r="AU1798" i="2" s="1"/>
  <c r="AT1803" i="2"/>
  <c r="AU1803" i="2" s="1"/>
  <c r="AS1803" i="2"/>
  <c r="AR1803" i="2"/>
  <c r="AQ1804" i="2"/>
  <c r="BK1531" i="2" l="1"/>
  <c r="BK1527" i="2"/>
  <c r="BN1526" i="2"/>
  <c r="BO1526" i="2" s="1"/>
  <c r="BM1526" i="2"/>
  <c r="BL1526" i="2"/>
  <c r="BK1523" i="2"/>
  <c r="BN1522" i="2"/>
  <c r="BO1522" i="2" s="1"/>
  <c r="BM1522" i="2"/>
  <c r="BL1522" i="2"/>
  <c r="BN1510" i="2"/>
  <c r="BO1510" i="2" s="1"/>
  <c r="BM1510" i="2"/>
  <c r="BL1510" i="2"/>
  <c r="BI1561" i="2"/>
  <c r="BH1556" i="2"/>
  <c r="BI1557" i="2"/>
  <c r="BK1515" i="2"/>
  <c r="BN1514" i="2"/>
  <c r="BO1514" i="2" s="1"/>
  <c r="BM1514" i="2"/>
  <c r="BL1514" i="2"/>
  <c r="BI1549" i="2"/>
  <c r="BH1548" i="2"/>
  <c r="BI1545" i="2"/>
  <c r="BH1545" i="2" s="1"/>
  <c r="BH1544" i="2"/>
  <c r="BK1519" i="2"/>
  <c r="BN1518" i="2"/>
  <c r="BO1518" i="2" s="1"/>
  <c r="BM1518" i="2"/>
  <c r="BL1518" i="2"/>
  <c r="BH1552" i="2"/>
  <c r="BI1553" i="2"/>
  <c r="AO1847" i="2"/>
  <c r="AN1847" i="2" s="1"/>
  <c r="AN1846" i="2"/>
  <c r="AO1852" i="2"/>
  <c r="AN1851" i="2"/>
  <c r="AO1862" i="2"/>
  <c r="AN1861" i="2"/>
  <c r="AO1857" i="2"/>
  <c r="AN1856" i="2"/>
  <c r="AT1819" i="2"/>
  <c r="AU1819" i="2" s="1"/>
  <c r="AS1819" i="2"/>
  <c r="AR1819" i="2"/>
  <c r="AQ1820" i="2"/>
  <c r="AQ1825" i="2"/>
  <c r="AS1824" i="2"/>
  <c r="AR1824" i="2"/>
  <c r="AQ1830" i="2"/>
  <c r="AT1824" i="2"/>
  <c r="AU1824" i="2" s="1"/>
  <c r="AQ1805" i="2"/>
  <c r="AS1804" i="2"/>
  <c r="AR1804" i="2"/>
  <c r="AT1804" i="2"/>
  <c r="AU1804" i="2" s="1"/>
  <c r="AO1867" i="2"/>
  <c r="AO1872" i="2"/>
  <c r="AN1872" i="2" s="1"/>
  <c r="AQ1815" i="2"/>
  <c r="AS1814" i="2"/>
  <c r="AR1814" i="2"/>
  <c r="AT1814" i="2"/>
  <c r="AU1814" i="2" s="1"/>
  <c r="AT1799" i="2"/>
  <c r="AU1799" i="2" s="1"/>
  <c r="AS1799" i="2"/>
  <c r="AR1799" i="2"/>
  <c r="AT1809" i="2"/>
  <c r="AU1809" i="2" s="1"/>
  <c r="AQ1810" i="2"/>
  <c r="AS1809" i="2"/>
  <c r="AR1809" i="2"/>
  <c r="BK1520" i="2" l="1"/>
  <c r="BN1519" i="2"/>
  <c r="BO1519" i="2" s="1"/>
  <c r="BM1519" i="2"/>
  <c r="BL1519" i="2"/>
  <c r="BI1550" i="2"/>
  <c r="BH1550" i="2" s="1"/>
  <c r="BH1549" i="2"/>
  <c r="BN1515" i="2"/>
  <c r="BO1515" i="2" s="1"/>
  <c r="BM1515" i="2"/>
  <c r="BL1515" i="2"/>
  <c r="BI1558" i="2"/>
  <c r="BH1557" i="2"/>
  <c r="BK1524" i="2"/>
  <c r="BN1523" i="2"/>
  <c r="BO1523" i="2" s="1"/>
  <c r="BM1523" i="2"/>
  <c r="BL1523" i="2"/>
  <c r="BK1528" i="2"/>
  <c r="BN1527" i="2"/>
  <c r="BO1527" i="2" s="1"/>
  <c r="BM1527" i="2"/>
  <c r="BL1527" i="2"/>
  <c r="BI1554" i="2"/>
  <c r="BH1553" i="2"/>
  <c r="BI1566" i="2"/>
  <c r="BI1562" i="2"/>
  <c r="BH1561" i="2"/>
  <c r="BK1536" i="2"/>
  <c r="BK1532" i="2"/>
  <c r="BN1531" i="2"/>
  <c r="BO1531" i="2" s="1"/>
  <c r="BM1531" i="2"/>
  <c r="BL1531" i="2"/>
  <c r="AO1858" i="2"/>
  <c r="AN1857" i="2"/>
  <c r="AO1853" i="2"/>
  <c r="AN1853" i="2" s="1"/>
  <c r="AN1852" i="2"/>
  <c r="AO1868" i="2"/>
  <c r="AN1867" i="2"/>
  <c r="AO1863" i="2"/>
  <c r="AN1862" i="2"/>
  <c r="AT1815" i="2"/>
  <c r="AU1815" i="2" s="1"/>
  <c r="AS1815" i="2"/>
  <c r="AR1815" i="2"/>
  <c r="AQ1816" i="2"/>
  <c r="AQ1831" i="2"/>
  <c r="AS1830" i="2"/>
  <c r="AR1830" i="2"/>
  <c r="AQ1836" i="2"/>
  <c r="AT1830" i="2"/>
  <c r="AU1830" i="2" s="1"/>
  <c r="AQ1821" i="2"/>
  <c r="AS1820" i="2"/>
  <c r="AR1820" i="2"/>
  <c r="AT1820" i="2"/>
  <c r="AU1820" i="2" s="1"/>
  <c r="AO1873" i="2"/>
  <c r="AO1878" i="2"/>
  <c r="AN1878" i="2" s="1"/>
  <c r="AT1805" i="2"/>
  <c r="AU1805" i="2" s="1"/>
  <c r="AS1805" i="2"/>
  <c r="AR1805" i="2"/>
  <c r="AQ1811" i="2"/>
  <c r="AS1810" i="2"/>
  <c r="AR1810" i="2"/>
  <c r="AT1810" i="2"/>
  <c r="AU1810" i="2" s="1"/>
  <c r="AT1825" i="2"/>
  <c r="AU1825" i="2" s="1"/>
  <c r="AQ1826" i="2"/>
  <c r="AS1825" i="2"/>
  <c r="AR1825" i="2"/>
  <c r="BI1555" i="2" l="1"/>
  <c r="BH1555" i="2" s="1"/>
  <c r="BH1554" i="2"/>
  <c r="BL1528" i="2"/>
  <c r="BK1529" i="2"/>
  <c r="BN1528" i="2"/>
  <c r="BO1528" i="2" s="1"/>
  <c r="BM1528" i="2"/>
  <c r="BL1524" i="2"/>
  <c r="BK1525" i="2"/>
  <c r="BN1524" i="2"/>
  <c r="BO1524" i="2" s="1"/>
  <c r="BM1524" i="2"/>
  <c r="BL1532" i="2"/>
  <c r="BK1533" i="2"/>
  <c r="BN1532" i="2"/>
  <c r="BO1532" i="2" s="1"/>
  <c r="BM1532" i="2"/>
  <c r="BI1571" i="2"/>
  <c r="BI1567" i="2"/>
  <c r="BH1566" i="2"/>
  <c r="BI1559" i="2"/>
  <c r="BH1558" i="2"/>
  <c r="BI1563" i="2"/>
  <c r="BH1562" i="2"/>
  <c r="BL1536" i="2"/>
  <c r="BK1541" i="2"/>
  <c r="BK1537" i="2"/>
  <c r="BN1536" i="2"/>
  <c r="BO1536" i="2" s="1"/>
  <c r="BM1536" i="2"/>
  <c r="BL1520" i="2"/>
  <c r="BN1520" i="2"/>
  <c r="BO1520" i="2" s="1"/>
  <c r="BM1520" i="2"/>
  <c r="AO1864" i="2"/>
  <c r="AN1863" i="2"/>
  <c r="AO1874" i="2"/>
  <c r="AN1873" i="2"/>
  <c r="AO1869" i="2"/>
  <c r="AN1868" i="2"/>
  <c r="AO1859" i="2"/>
  <c r="AN1859" i="2" s="1"/>
  <c r="AN1858" i="2"/>
  <c r="AQ1837" i="2"/>
  <c r="AS1836" i="2"/>
  <c r="AR1836" i="2"/>
  <c r="AQ1842" i="2"/>
  <c r="AT1836" i="2"/>
  <c r="AU1836" i="2" s="1"/>
  <c r="AQ1817" i="2"/>
  <c r="AS1816" i="2"/>
  <c r="AR1816" i="2"/>
  <c r="AT1816" i="2"/>
  <c r="AU1816" i="2" s="1"/>
  <c r="AO1879" i="2"/>
  <c r="AO1884" i="2"/>
  <c r="AN1884" i="2" s="1"/>
  <c r="AT1821" i="2"/>
  <c r="AU1821" i="2" s="1"/>
  <c r="AQ1822" i="2"/>
  <c r="AS1821" i="2"/>
  <c r="AR1821" i="2"/>
  <c r="AQ1827" i="2"/>
  <c r="AS1826" i="2"/>
  <c r="AR1826" i="2"/>
  <c r="AT1826" i="2"/>
  <c r="AU1826" i="2" s="1"/>
  <c r="AT1811" i="2"/>
  <c r="AU1811" i="2" s="1"/>
  <c r="AS1811" i="2"/>
  <c r="AR1811" i="2"/>
  <c r="AT1831" i="2"/>
  <c r="AU1831" i="2" s="1"/>
  <c r="AS1831" i="2"/>
  <c r="AR1831" i="2"/>
  <c r="AQ1832" i="2"/>
  <c r="BM1537" i="2" l="1"/>
  <c r="BL1537" i="2"/>
  <c r="BK1538" i="2"/>
  <c r="BN1537" i="2"/>
  <c r="BO1537" i="2" s="1"/>
  <c r="BI1564" i="2"/>
  <c r="BH1563" i="2"/>
  <c r="BI1568" i="2"/>
  <c r="BH1567" i="2"/>
  <c r="BM1533" i="2"/>
  <c r="BL1533" i="2"/>
  <c r="BN1533" i="2"/>
  <c r="BO1533" i="2" s="1"/>
  <c r="BK1534" i="2"/>
  <c r="BM1525" i="2"/>
  <c r="BL1525" i="2"/>
  <c r="BN1525" i="2"/>
  <c r="BO1525" i="2" s="1"/>
  <c r="BM1529" i="2"/>
  <c r="BL1529" i="2"/>
  <c r="BK1530" i="2"/>
  <c r="BN1529" i="2"/>
  <c r="BO1529" i="2" s="1"/>
  <c r="BI1576" i="2"/>
  <c r="BI1572" i="2"/>
  <c r="BH1571" i="2"/>
  <c r="BM1541" i="2"/>
  <c r="BL1541" i="2"/>
  <c r="BK1542" i="2"/>
  <c r="BK1546" i="2"/>
  <c r="BN1541" i="2"/>
  <c r="BO1541" i="2" s="1"/>
  <c r="BI1560" i="2"/>
  <c r="BH1560" i="2" s="1"/>
  <c r="BH1559" i="2"/>
  <c r="AO1875" i="2"/>
  <c r="AN1874" i="2"/>
  <c r="AO1880" i="2"/>
  <c r="AN1879" i="2"/>
  <c r="AO1870" i="2"/>
  <c r="AN1869" i="2"/>
  <c r="AO1865" i="2"/>
  <c r="AN1865" i="2" s="1"/>
  <c r="AN1864" i="2"/>
  <c r="AQ1843" i="2"/>
  <c r="AS1842" i="2"/>
  <c r="AR1842" i="2"/>
  <c r="AQ1848" i="2"/>
  <c r="AT1842" i="2"/>
  <c r="AU1842" i="2" s="1"/>
  <c r="AO1885" i="2"/>
  <c r="AO1890" i="2"/>
  <c r="AN1890" i="2" s="1"/>
  <c r="AT1827" i="2"/>
  <c r="AU1827" i="2" s="1"/>
  <c r="AS1827" i="2"/>
  <c r="AR1827" i="2"/>
  <c r="AQ1828" i="2"/>
  <c r="AQ1833" i="2"/>
  <c r="AS1832" i="2"/>
  <c r="AR1832" i="2"/>
  <c r="AT1832" i="2"/>
  <c r="AU1832" i="2" s="1"/>
  <c r="AT1817" i="2"/>
  <c r="AU1817" i="2" s="1"/>
  <c r="AS1817" i="2"/>
  <c r="AR1817" i="2"/>
  <c r="AQ1823" i="2"/>
  <c r="AS1822" i="2"/>
  <c r="AR1822" i="2"/>
  <c r="AT1822" i="2"/>
  <c r="AU1822" i="2" s="1"/>
  <c r="AT1837" i="2"/>
  <c r="AU1837" i="2" s="1"/>
  <c r="AQ1838" i="2"/>
  <c r="AS1837" i="2"/>
  <c r="AR1837" i="2"/>
  <c r="BI1577" i="2" l="1"/>
  <c r="BI1581" i="2"/>
  <c r="BH1576" i="2"/>
  <c r="BK1535" i="2"/>
  <c r="BN1534" i="2"/>
  <c r="BO1534" i="2" s="1"/>
  <c r="BM1534" i="2"/>
  <c r="BL1534" i="2"/>
  <c r="BH1568" i="2"/>
  <c r="BI1569" i="2"/>
  <c r="BK1539" i="2"/>
  <c r="BN1538" i="2"/>
  <c r="BO1538" i="2" s="1"/>
  <c r="BM1538" i="2"/>
  <c r="BL1538" i="2"/>
  <c r="BN1530" i="2"/>
  <c r="BO1530" i="2" s="1"/>
  <c r="BM1530" i="2"/>
  <c r="BL1530" i="2"/>
  <c r="BK1551" i="2"/>
  <c r="BK1547" i="2"/>
  <c r="BN1546" i="2"/>
  <c r="BO1546" i="2" s="1"/>
  <c r="BM1546" i="2"/>
  <c r="BL1546" i="2"/>
  <c r="BK1543" i="2"/>
  <c r="BN1542" i="2"/>
  <c r="BO1542" i="2" s="1"/>
  <c r="BM1542" i="2"/>
  <c r="BL1542" i="2"/>
  <c r="BH1572" i="2"/>
  <c r="BI1573" i="2"/>
  <c r="BI1565" i="2"/>
  <c r="BH1565" i="2" s="1"/>
  <c r="BH1564" i="2"/>
  <c r="AO1881" i="2"/>
  <c r="AN1880" i="2"/>
  <c r="AO1886" i="2"/>
  <c r="AN1885" i="2"/>
  <c r="AO1871" i="2"/>
  <c r="AN1871" i="2" s="1"/>
  <c r="AN1870" i="2"/>
  <c r="AO1876" i="2"/>
  <c r="AN1875" i="2"/>
  <c r="AT1833" i="2"/>
  <c r="AU1833" i="2" s="1"/>
  <c r="AQ1834" i="2"/>
  <c r="AS1833" i="2"/>
  <c r="AR1833" i="2"/>
  <c r="AQ1849" i="2"/>
  <c r="AS1848" i="2"/>
  <c r="AR1848" i="2"/>
  <c r="AQ1854" i="2"/>
  <c r="AT1848" i="2"/>
  <c r="AU1848" i="2" s="1"/>
  <c r="AT1823" i="2"/>
  <c r="AU1823" i="2" s="1"/>
  <c r="AS1823" i="2"/>
  <c r="AR1823" i="2"/>
  <c r="AQ1829" i="2"/>
  <c r="AS1828" i="2"/>
  <c r="AR1828" i="2"/>
  <c r="AT1828" i="2"/>
  <c r="AU1828" i="2" s="1"/>
  <c r="AQ1839" i="2"/>
  <c r="AS1838" i="2"/>
  <c r="AR1838" i="2"/>
  <c r="AT1838" i="2"/>
  <c r="AU1838" i="2" s="1"/>
  <c r="AO1891" i="2"/>
  <c r="AO1896" i="2"/>
  <c r="AN1896" i="2" s="1"/>
  <c r="AT1843" i="2"/>
  <c r="AU1843" i="2" s="1"/>
  <c r="AS1843" i="2"/>
  <c r="AR1843" i="2"/>
  <c r="AQ1844" i="2"/>
  <c r="BN1535" i="2" l="1"/>
  <c r="BO1535" i="2" s="1"/>
  <c r="BM1535" i="2"/>
  <c r="BL1535" i="2"/>
  <c r="BI1574" i="2"/>
  <c r="BH1573" i="2"/>
  <c r="BK1544" i="2"/>
  <c r="BN1543" i="2"/>
  <c r="BO1543" i="2" s="1"/>
  <c r="BM1543" i="2"/>
  <c r="BL1543" i="2"/>
  <c r="BK1548" i="2"/>
  <c r="BN1547" i="2"/>
  <c r="BO1547" i="2" s="1"/>
  <c r="BM1547" i="2"/>
  <c r="BL1547" i="2"/>
  <c r="BK1540" i="2"/>
  <c r="BN1539" i="2"/>
  <c r="BO1539" i="2" s="1"/>
  <c r="BM1539" i="2"/>
  <c r="BL1539" i="2"/>
  <c r="BI1582" i="2"/>
  <c r="BH1581" i="2"/>
  <c r="BI1586" i="2"/>
  <c r="BK1556" i="2"/>
  <c r="BK1552" i="2"/>
  <c r="BN1551" i="2"/>
  <c r="BO1551" i="2" s="1"/>
  <c r="BM1551" i="2"/>
  <c r="BL1551" i="2"/>
  <c r="BI1570" i="2"/>
  <c r="BH1570" i="2" s="1"/>
  <c r="BH1569" i="2"/>
  <c r="BI1578" i="2"/>
  <c r="BH1577" i="2"/>
  <c r="AO1877" i="2"/>
  <c r="AN1877" i="2" s="1"/>
  <c r="AN1876" i="2"/>
  <c r="AO1887" i="2"/>
  <c r="AN1886" i="2"/>
  <c r="AO1892" i="2"/>
  <c r="AN1891" i="2"/>
  <c r="AO1882" i="2"/>
  <c r="AN1881" i="2"/>
  <c r="AQ1855" i="2"/>
  <c r="AS1854" i="2"/>
  <c r="AR1854" i="2"/>
  <c r="AQ1860" i="2"/>
  <c r="AT1854" i="2"/>
  <c r="AU1854" i="2" s="1"/>
  <c r="AO1897" i="2"/>
  <c r="AO1902" i="2"/>
  <c r="AN1902" i="2" s="1"/>
  <c r="AQ1835" i="2"/>
  <c r="AS1834" i="2"/>
  <c r="AR1834" i="2"/>
  <c r="AT1834" i="2"/>
  <c r="AU1834" i="2" s="1"/>
  <c r="AQ1845" i="2"/>
  <c r="AS1844" i="2"/>
  <c r="AR1844" i="2"/>
  <c r="AT1844" i="2"/>
  <c r="AU1844" i="2" s="1"/>
  <c r="AT1839" i="2"/>
  <c r="AU1839" i="2" s="1"/>
  <c r="AS1839" i="2"/>
  <c r="AR1839" i="2"/>
  <c r="AQ1840" i="2"/>
  <c r="AT1829" i="2"/>
  <c r="AU1829" i="2" s="1"/>
  <c r="AS1829" i="2"/>
  <c r="AR1829" i="2"/>
  <c r="AT1849" i="2"/>
  <c r="AU1849" i="2" s="1"/>
  <c r="AQ1850" i="2"/>
  <c r="AS1849" i="2"/>
  <c r="AR1849" i="2"/>
  <c r="BI1579" i="2" l="1"/>
  <c r="BH1578" i="2"/>
  <c r="BI1591" i="2"/>
  <c r="BI1587" i="2"/>
  <c r="BH1586" i="2"/>
  <c r="BI1575" i="2"/>
  <c r="BH1575" i="2" s="1"/>
  <c r="BH1574" i="2"/>
  <c r="BL1552" i="2"/>
  <c r="BK1553" i="2"/>
  <c r="BN1552" i="2"/>
  <c r="BO1552" i="2" s="1"/>
  <c r="BM1552" i="2"/>
  <c r="BI1583" i="2"/>
  <c r="BH1582" i="2"/>
  <c r="BL1540" i="2"/>
  <c r="BN1540" i="2"/>
  <c r="BO1540" i="2" s="1"/>
  <c r="BM1540" i="2"/>
  <c r="BL1548" i="2"/>
  <c r="BK1549" i="2"/>
  <c r="BN1548" i="2"/>
  <c r="BO1548" i="2" s="1"/>
  <c r="BM1548" i="2"/>
  <c r="BL1544" i="2"/>
  <c r="BK1545" i="2"/>
  <c r="BN1544" i="2"/>
  <c r="BO1544" i="2" s="1"/>
  <c r="BM1544" i="2"/>
  <c r="BL1556" i="2"/>
  <c r="BK1561" i="2"/>
  <c r="BK1557" i="2"/>
  <c r="BN1556" i="2"/>
  <c r="BO1556" i="2" s="1"/>
  <c r="BM1556" i="2"/>
  <c r="AO1883" i="2"/>
  <c r="AN1883" i="2" s="1"/>
  <c r="AN1882" i="2"/>
  <c r="AO1888" i="2"/>
  <c r="AN1887" i="2"/>
  <c r="AO1898" i="2"/>
  <c r="AN1897" i="2"/>
  <c r="AO1893" i="2"/>
  <c r="AN1892" i="2"/>
  <c r="AQ1861" i="2"/>
  <c r="AS1860" i="2"/>
  <c r="AR1860" i="2"/>
  <c r="AQ1866" i="2"/>
  <c r="AT1860" i="2"/>
  <c r="AU1860" i="2" s="1"/>
  <c r="AQ1851" i="2"/>
  <c r="AS1850" i="2"/>
  <c r="AR1850" i="2"/>
  <c r="AT1850" i="2"/>
  <c r="AU1850" i="2" s="1"/>
  <c r="AQ1841" i="2"/>
  <c r="AS1840" i="2"/>
  <c r="AR1840" i="2"/>
  <c r="AT1840" i="2"/>
  <c r="AU1840" i="2" s="1"/>
  <c r="AT1845" i="2"/>
  <c r="AU1845" i="2" s="1"/>
  <c r="AQ1846" i="2"/>
  <c r="AS1845" i="2"/>
  <c r="AR1845" i="2"/>
  <c r="AT1835" i="2"/>
  <c r="AU1835" i="2" s="1"/>
  <c r="AS1835" i="2"/>
  <c r="AR1835" i="2"/>
  <c r="AO1903" i="2"/>
  <c r="AO1908" i="2"/>
  <c r="AN1908" i="2" s="1"/>
  <c r="AT1855" i="2"/>
  <c r="AU1855" i="2" s="1"/>
  <c r="AS1855" i="2"/>
  <c r="AR1855" i="2"/>
  <c r="AQ1856" i="2"/>
  <c r="BI1584" i="2" l="1"/>
  <c r="BH1583" i="2"/>
  <c r="BI1588" i="2"/>
  <c r="BH1587" i="2"/>
  <c r="BM1557" i="2"/>
  <c r="BL1557" i="2"/>
  <c r="BK1558" i="2"/>
  <c r="BN1557" i="2"/>
  <c r="BO1557" i="2" s="1"/>
  <c r="BI1596" i="2"/>
  <c r="BI1592" i="2"/>
  <c r="BH1591" i="2"/>
  <c r="BM1545" i="2"/>
  <c r="BL1545" i="2"/>
  <c r="BN1545" i="2"/>
  <c r="BO1545" i="2" s="1"/>
  <c r="BM1549" i="2"/>
  <c r="BL1549" i="2"/>
  <c r="BN1549" i="2"/>
  <c r="BO1549" i="2" s="1"/>
  <c r="BK1550" i="2"/>
  <c r="BM1561" i="2"/>
  <c r="BL1561" i="2"/>
  <c r="BK1562" i="2"/>
  <c r="BN1561" i="2"/>
  <c r="BO1561" i="2" s="1"/>
  <c r="BK1566" i="2"/>
  <c r="BM1553" i="2"/>
  <c r="BL1553" i="2"/>
  <c r="BK1554" i="2"/>
  <c r="BN1553" i="2"/>
  <c r="BO1553" i="2" s="1"/>
  <c r="BI1580" i="2"/>
  <c r="BH1580" i="2" s="1"/>
  <c r="BH1579" i="2"/>
  <c r="AO1894" i="2"/>
  <c r="AN1893" i="2"/>
  <c r="AO1889" i="2"/>
  <c r="AN1889" i="2" s="1"/>
  <c r="AN1888" i="2"/>
  <c r="AO1904" i="2"/>
  <c r="AN1903" i="2"/>
  <c r="AO1899" i="2"/>
  <c r="AN1898" i="2"/>
  <c r="AQ1867" i="2"/>
  <c r="AS1866" i="2"/>
  <c r="AR1866" i="2"/>
  <c r="AQ1872" i="2"/>
  <c r="AT1866" i="2"/>
  <c r="AU1866" i="2" s="1"/>
  <c r="AQ1847" i="2"/>
  <c r="AS1846" i="2"/>
  <c r="AR1846" i="2"/>
  <c r="AT1846" i="2"/>
  <c r="AU1846" i="2" s="1"/>
  <c r="AQ1857" i="2"/>
  <c r="AS1856" i="2"/>
  <c r="AR1856" i="2"/>
  <c r="AT1856" i="2"/>
  <c r="AU1856" i="2" s="1"/>
  <c r="AO1909" i="2"/>
  <c r="AO1914" i="2"/>
  <c r="AN1914" i="2" s="1"/>
  <c r="AT1841" i="2"/>
  <c r="AU1841" i="2" s="1"/>
  <c r="AS1841" i="2"/>
  <c r="AR1841" i="2"/>
  <c r="AT1851" i="2"/>
  <c r="AU1851" i="2" s="1"/>
  <c r="AS1851" i="2"/>
  <c r="AR1851" i="2"/>
  <c r="AQ1852" i="2"/>
  <c r="AT1861" i="2"/>
  <c r="AU1861" i="2" s="1"/>
  <c r="AQ1862" i="2"/>
  <c r="AS1861" i="2"/>
  <c r="AR1861" i="2"/>
  <c r="BK1559" i="2" l="1"/>
  <c r="BN1558" i="2"/>
  <c r="BO1558" i="2" s="1"/>
  <c r="BM1558" i="2"/>
  <c r="BL1558" i="2"/>
  <c r="BI1589" i="2"/>
  <c r="BH1588" i="2"/>
  <c r="BI1593" i="2"/>
  <c r="BH1592" i="2"/>
  <c r="BK1571" i="2"/>
  <c r="BK1567" i="2"/>
  <c r="BN1566" i="2"/>
  <c r="BO1566" i="2" s="1"/>
  <c r="BM1566" i="2"/>
  <c r="BL1566" i="2"/>
  <c r="BK1555" i="2"/>
  <c r="BN1554" i="2"/>
  <c r="BO1554" i="2" s="1"/>
  <c r="BM1554" i="2"/>
  <c r="BL1554" i="2"/>
  <c r="BN1550" i="2"/>
  <c r="BO1550" i="2" s="1"/>
  <c r="BM1550" i="2"/>
  <c r="BL1550" i="2"/>
  <c r="BK1563" i="2"/>
  <c r="BN1562" i="2"/>
  <c r="BO1562" i="2" s="1"/>
  <c r="BM1562" i="2"/>
  <c r="BL1562" i="2"/>
  <c r="BI1601" i="2"/>
  <c r="BI1597" i="2"/>
  <c r="BH1596" i="2"/>
  <c r="BH1584" i="2"/>
  <c r="BI1585" i="2"/>
  <c r="BH1585" i="2" s="1"/>
  <c r="AO1900" i="2"/>
  <c r="AN1899" i="2"/>
  <c r="AO1910" i="2"/>
  <c r="AN1909" i="2"/>
  <c r="AO1905" i="2"/>
  <c r="AN1904" i="2"/>
  <c r="AO1895" i="2"/>
  <c r="AN1895" i="2" s="1"/>
  <c r="AN1894" i="2"/>
  <c r="AQ1863" i="2"/>
  <c r="AS1862" i="2"/>
  <c r="AR1862" i="2"/>
  <c r="AT1862" i="2"/>
  <c r="AU1862" i="2" s="1"/>
  <c r="AQ1873" i="2"/>
  <c r="AS1872" i="2"/>
  <c r="AR1872" i="2"/>
  <c r="AQ1878" i="2"/>
  <c r="AT1872" i="2"/>
  <c r="AU1872" i="2" s="1"/>
  <c r="AO1915" i="2"/>
  <c r="AO1920" i="2"/>
  <c r="AN1920" i="2" s="1"/>
  <c r="AQ1853" i="2"/>
  <c r="AS1852" i="2"/>
  <c r="AR1852" i="2"/>
  <c r="AT1852" i="2"/>
  <c r="AU1852" i="2" s="1"/>
  <c r="AT1857" i="2"/>
  <c r="AU1857" i="2" s="1"/>
  <c r="AQ1858" i="2"/>
  <c r="AS1857" i="2"/>
  <c r="AR1857" i="2"/>
  <c r="AT1847" i="2"/>
  <c r="AU1847" i="2" s="1"/>
  <c r="AS1847" i="2"/>
  <c r="AR1847" i="2"/>
  <c r="AT1867" i="2"/>
  <c r="AU1867" i="2" s="1"/>
  <c r="AS1867" i="2"/>
  <c r="AR1867" i="2"/>
  <c r="AQ1868" i="2"/>
  <c r="BI1594" i="2" l="1"/>
  <c r="BH1593" i="2"/>
  <c r="BI1598" i="2"/>
  <c r="BH1597" i="2"/>
  <c r="BN1555" i="2"/>
  <c r="BO1555" i="2" s="1"/>
  <c r="BM1555" i="2"/>
  <c r="BL1555" i="2"/>
  <c r="BK1568" i="2"/>
  <c r="BN1567" i="2"/>
  <c r="BO1567" i="2" s="1"/>
  <c r="BM1567" i="2"/>
  <c r="BL1567" i="2"/>
  <c r="BI1602" i="2"/>
  <c r="BH1601" i="2"/>
  <c r="BI1606" i="2"/>
  <c r="BK1564" i="2"/>
  <c r="BN1563" i="2"/>
  <c r="BO1563" i="2" s="1"/>
  <c r="BM1563" i="2"/>
  <c r="BL1563" i="2"/>
  <c r="BK1576" i="2"/>
  <c r="BK1572" i="2"/>
  <c r="BN1571" i="2"/>
  <c r="BO1571" i="2" s="1"/>
  <c r="BM1571" i="2"/>
  <c r="BL1571" i="2"/>
  <c r="BI1590" i="2"/>
  <c r="BH1590" i="2" s="1"/>
  <c r="BH1589" i="2"/>
  <c r="BK1560" i="2"/>
  <c r="BN1559" i="2"/>
  <c r="BO1559" i="2" s="1"/>
  <c r="BM1559" i="2"/>
  <c r="BL1559" i="2"/>
  <c r="AO1911" i="2"/>
  <c r="AN1910" i="2"/>
  <c r="AO1916" i="2"/>
  <c r="AN1915" i="2"/>
  <c r="AO1906" i="2"/>
  <c r="AN1905" i="2"/>
  <c r="AO1901" i="2"/>
  <c r="AN1901" i="2" s="1"/>
  <c r="AN1900" i="2"/>
  <c r="AT1853" i="2"/>
  <c r="AU1853" i="2" s="1"/>
  <c r="AS1853" i="2"/>
  <c r="AR1853" i="2"/>
  <c r="AO1921" i="2"/>
  <c r="AO1926" i="2"/>
  <c r="AN1926" i="2" s="1"/>
  <c r="AQ1869" i="2"/>
  <c r="AS1868" i="2"/>
  <c r="AR1868" i="2"/>
  <c r="AT1868" i="2"/>
  <c r="AU1868" i="2" s="1"/>
  <c r="AQ1879" i="2"/>
  <c r="AS1878" i="2"/>
  <c r="AR1878" i="2"/>
  <c r="AQ1884" i="2"/>
  <c r="AT1878" i="2"/>
  <c r="AU1878" i="2" s="1"/>
  <c r="AQ1859" i="2"/>
  <c r="AS1858" i="2"/>
  <c r="AR1858" i="2"/>
  <c r="AT1858" i="2"/>
  <c r="AU1858" i="2" s="1"/>
  <c r="AT1873" i="2"/>
  <c r="AU1873" i="2" s="1"/>
  <c r="AQ1874" i="2"/>
  <c r="AS1873" i="2"/>
  <c r="AR1873" i="2"/>
  <c r="AT1863" i="2"/>
  <c r="AU1863" i="2" s="1"/>
  <c r="AS1863" i="2"/>
  <c r="AR1863" i="2"/>
  <c r="AQ1864" i="2"/>
  <c r="BL1568" i="2" l="1"/>
  <c r="BK1569" i="2"/>
  <c r="BN1568" i="2"/>
  <c r="BO1568" i="2" s="1"/>
  <c r="BM1568" i="2"/>
  <c r="BL1576" i="2"/>
  <c r="BK1581" i="2"/>
  <c r="BK1577" i="2"/>
  <c r="BN1576" i="2"/>
  <c r="BO1576" i="2" s="1"/>
  <c r="BM1576" i="2"/>
  <c r="BL1564" i="2"/>
  <c r="BK1565" i="2"/>
  <c r="BN1564" i="2"/>
  <c r="BO1564" i="2" s="1"/>
  <c r="BM1564" i="2"/>
  <c r="BI1599" i="2"/>
  <c r="BH1598" i="2"/>
  <c r="BL1572" i="2"/>
  <c r="BK1573" i="2"/>
  <c r="BN1572" i="2"/>
  <c r="BO1572" i="2" s="1"/>
  <c r="BM1572" i="2"/>
  <c r="BI1603" i="2"/>
  <c r="BH1602" i="2"/>
  <c r="BL1560" i="2"/>
  <c r="BN1560" i="2"/>
  <c r="BO1560" i="2" s="1"/>
  <c r="BM1560" i="2"/>
  <c r="BI1607" i="2"/>
  <c r="BH1606" i="2"/>
  <c r="BI1611" i="2"/>
  <c r="BI1595" i="2"/>
  <c r="BH1595" i="2" s="1"/>
  <c r="BH1594" i="2"/>
  <c r="AO1917" i="2"/>
  <c r="AN1916" i="2"/>
  <c r="AO1922" i="2"/>
  <c r="AN1921" i="2"/>
  <c r="AO1907" i="2"/>
  <c r="AN1907" i="2" s="1"/>
  <c r="AN1906" i="2"/>
  <c r="AO1912" i="2"/>
  <c r="AN1911" i="2"/>
  <c r="AT1859" i="2"/>
  <c r="AU1859" i="2" s="1"/>
  <c r="AS1859" i="2"/>
  <c r="AR1859" i="2"/>
  <c r="AQ1865" i="2"/>
  <c r="AS1864" i="2"/>
  <c r="AR1864" i="2"/>
  <c r="AT1864" i="2"/>
  <c r="AU1864" i="2" s="1"/>
  <c r="AT1879" i="2"/>
  <c r="AU1879" i="2" s="1"/>
  <c r="AS1879" i="2"/>
  <c r="AR1879" i="2"/>
  <c r="AQ1880" i="2"/>
  <c r="AT1869" i="2"/>
  <c r="AU1869" i="2" s="1"/>
  <c r="AQ1870" i="2"/>
  <c r="AS1869" i="2"/>
  <c r="AR1869" i="2"/>
  <c r="AQ1875" i="2"/>
  <c r="AS1874" i="2"/>
  <c r="AR1874" i="2"/>
  <c r="AT1874" i="2"/>
  <c r="AU1874" i="2" s="1"/>
  <c r="AQ1885" i="2"/>
  <c r="AS1884" i="2"/>
  <c r="AR1884" i="2"/>
  <c r="AQ1890" i="2"/>
  <c r="AT1884" i="2"/>
  <c r="AU1884" i="2" s="1"/>
  <c r="AO1927" i="2"/>
  <c r="AO1932" i="2"/>
  <c r="AN1932" i="2" s="1"/>
  <c r="BI1604" i="2" l="1"/>
  <c r="BH1603" i="2"/>
  <c r="BM1565" i="2"/>
  <c r="BL1565" i="2"/>
  <c r="BN1565" i="2"/>
  <c r="BO1565" i="2" s="1"/>
  <c r="BM1577" i="2"/>
  <c r="BL1577" i="2"/>
  <c r="BK1578" i="2"/>
  <c r="BN1577" i="2"/>
  <c r="BO1577" i="2" s="1"/>
  <c r="BI1616" i="2"/>
  <c r="BI1612" i="2"/>
  <c r="BH1611" i="2"/>
  <c r="BI1600" i="2"/>
  <c r="BH1600" i="2" s="1"/>
  <c r="BH1599" i="2"/>
  <c r="BK1586" i="2"/>
  <c r="BM1581" i="2"/>
  <c r="BL1581" i="2"/>
  <c r="BN1581" i="2"/>
  <c r="BO1581" i="2" s="1"/>
  <c r="BK1582" i="2"/>
  <c r="BM1569" i="2"/>
  <c r="BL1569" i="2"/>
  <c r="BK1570" i="2"/>
  <c r="BN1569" i="2"/>
  <c r="BO1569" i="2" s="1"/>
  <c r="BI1608" i="2"/>
  <c r="BH1607" i="2"/>
  <c r="BM1573" i="2"/>
  <c r="BL1573" i="2"/>
  <c r="BK1574" i="2"/>
  <c r="BN1573" i="2"/>
  <c r="BO1573" i="2" s="1"/>
  <c r="AO1913" i="2"/>
  <c r="AN1913" i="2" s="1"/>
  <c r="AN1912" i="2"/>
  <c r="AO1923" i="2"/>
  <c r="AN1922" i="2"/>
  <c r="AO1928" i="2"/>
  <c r="AN1927" i="2"/>
  <c r="AO1918" i="2"/>
  <c r="AN1917" i="2"/>
  <c r="AT1875" i="2"/>
  <c r="AU1875" i="2" s="1"/>
  <c r="AS1875" i="2"/>
  <c r="AR1875" i="2"/>
  <c r="AQ1876" i="2"/>
  <c r="AT1865" i="2"/>
  <c r="AU1865" i="2" s="1"/>
  <c r="AS1865" i="2"/>
  <c r="AR1865" i="2"/>
  <c r="AQ1881" i="2"/>
  <c r="AS1880" i="2"/>
  <c r="AR1880" i="2"/>
  <c r="AT1880" i="2"/>
  <c r="AU1880" i="2" s="1"/>
  <c r="AT1885" i="2"/>
  <c r="AU1885" i="2" s="1"/>
  <c r="AQ1886" i="2"/>
  <c r="AS1885" i="2"/>
  <c r="AR1885" i="2"/>
  <c r="AQ1891" i="2"/>
  <c r="AS1890" i="2"/>
  <c r="AR1890" i="2"/>
  <c r="AQ1896" i="2"/>
  <c r="AT1890" i="2"/>
  <c r="AU1890" i="2" s="1"/>
  <c r="AO1933" i="2"/>
  <c r="AO1938" i="2"/>
  <c r="AN1938" i="2" s="1"/>
  <c r="AQ1871" i="2"/>
  <c r="AS1870" i="2"/>
  <c r="AR1870" i="2"/>
  <c r="AT1870" i="2"/>
  <c r="AU1870" i="2" s="1"/>
  <c r="BK1579" i="2" l="1"/>
  <c r="BN1578" i="2"/>
  <c r="BO1578" i="2" s="1"/>
  <c r="BM1578" i="2"/>
  <c r="BL1578" i="2"/>
  <c r="BK1575" i="2"/>
  <c r="BN1574" i="2"/>
  <c r="BO1574" i="2" s="1"/>
  <c r="BM1574" i="2"/>
  <c r="BL1574" i="2"/>
  <c r="BK1583" i="2"/>
  <c r="BN1582" i="2"/>
  <c r="BO1582" i="2" s="1"/>
  <c r="BM1582" i="2"/>
  <c r="BL1582" i="2"/>
  <c r="BL1586" i="2"/>
  <c r="BM1586" i="2"/>
  <c r="BK1587" i="2"/>
  <c r="BK1591" i="2"/>
  <c r="BN1586" i="2"/>
  <c r="BO1586" i="2" s="1"/>
  <c r="BI1613" i="2"/>
  <c r="BH1612" i="2"/>
  <c r="BN1570" i="2"/>
  <c r="BO1570" i="2" s="1"/>
  <c r="BM1570" i="2"/>
  <c r="BL1570" i="2"/>
  <c r="BI1621" i="2"/>
  <c r="BI1617" i="2"/>
  <c r="BH1616" i="2"/>
  <c r="BI1609" i="2"/>
  <c r="BH1608" i="2"/>
  <c r="BI1605" i="2"/>
  <c r="BH1605" i="2" s="1"/>
  <c r="BH1604" i="2"/>
  <c r="AO1919" i="2"/>
  <c r="AN1919" i="2" s="1"/>
  <c r="AN1918" i="2"/>
  <c r="AO1924" i="2"/>
  <c r="AN1923" i="2"/>
  <c r="AO1934" i="2"/>
  <c r="AN1933" i="2"/>
  <c r="AO1929" i="2"/>
  <c r="AN1928" i="2"/>
  <c r="AT1891" i="2"/>
  <c r="AU1891" i="2" s="1"/>
  <c r="AS1891" i="2"/>
  <c r="AR1891" i="2"/>
  <c r="AQ1892" i="2"/>
  <c r="AQ1897" i="2"/>
  <c r="AS1896" i="2"/>
  <c r="AR1896" i="2"/>
  <c r="AQ1902" i="2"/>
  <c r="AT1896" i="2"/>
  <c r="AU1896" i="2" s="1"/>
  <c r="AT1881" i="2"/>
  <c r="AU1881" i="2" s="1"/>
  <c r="AQ1882" i="2"/>
  <c r="AS1881" i="2"/>
  <c r="AR1881" i="2"/>
  <c r="AO1939" i="2"/>
  <c r="AO1944" i="2"/>
  <c r="AN1944" i="2" s="1"/>
  <c r="AQ1877" i="2"/>
  <c r="AS1876" i="2"/>
  <c r="AR1876" i="2"/>
  <c r="AT1876" i="2"/>
  <c r="AU1876" i="2" s="1"/>
  <c r="AT1871" i="2"/>
  <c r="AU1871" i="2" s="1"/>
  <c r="AS1871" i="2"/>
  <c r="AR1871" i="2"/>
  <c r="AQ1887" i="2"/>
  <c r="AS1886" i="2"/>
  <c r="AR1886" i="2"/>
  <c r="AT1886" i="2"/>
  <c r="AU1886" i="2" s="1"/>
  <c r="BM1591" i="2" l="1"/>
  <c r="BL1591" i="2"/>
  <c r="BK1592" i="2"/>
  <c r="BK1596" i="2"/>
  <c r="BN1591" i="2"/>
  <c r="BO1591" i="2" s="1"/>
  <c r="BM1587" i="2"/>
  <c r="BL1587" i="2"/>
  <c r="BN1587" i="2"/>
  <c r="BO1587" i="2" s="1"/>
  <c r="BK1588" i="2"/>
  <c r="BI1626" i="2"/>
  <c r="BI1622" i="2"/>
  <c r="BH1621" i="2"/>
  <c r="BI1610" i="2"/>
  <c r="BH1610" i="2" s="1"/>
  <c r="BH1609" i="2"/>
  <c r="BI1614" i="2"/>
  <c r="BH1613" i="2"/>
  <c r="BI1618" i="2"/>
  <c r="BH1617" i="2"/>
  <c r="BK1584" i="2"/>
  <c r="BN1583" i="2"/>
  <c r="BO1583" i="2" s="1"/>
  <c r="BM1583" i="2"/>
  <c r="BL1583" i="2"/>
  <c r="BN1575" i="2"/>
  <c r="BO1575" i="2" s="1"/>
  <c r="BM1575" i="2"/>
  <c r="BL1575" i="2"/>
  <c r="BK1580" i="2"/>
  <c r="BN1579" i="2"/>
  <c r="BO1579" i="2" s="1"/>
  <c r="BM1579" i="2"/>
  <c r="BL1579" i="2"/>
  <c r="AO1930" i="2"/>
  <c r="AN1929" i="2"/>
  <c r="AO1925" i="2"/>
  <c r="AN1925" i="2" s="1"/>
  <c r="AN1924" i="2"/>
  <c r="AO1940" i="2"/>
  <c r="AN1939" i="2"/>
  <c r="AO1935" i="2"/>
  <c r="AN1934" i="2"/>
  <c r="AQ1893" i="2"/>
  <c r="AS1892" i="2"/>
  <c r="AR1892" i="2"/>
  <c r="AT1892" i="2"/>
  <c r="AU1892" i="2" s="1"/>
  <c r="AQ1883" i="2"/>
  <c r="AS1882" i="2"/>
  <c r="AR1882" i="2"/>
  <c r="AT1882" i="2"/>
  <c r="AU1882" i="2" s="1"/>
  <c r="AT1877" i="2"/>
  <c r="AU1877" i="2" s="1"/>
  <c r="AS1877" i="2"/>
  <c r="AR1877" i="2"/>
  <c r="AQ1903" i="2"/>
  <c r="AS1902" i="2"/>
  <c r="AR1902" i="2"/>
  <c r="AQ1908" i="2"/>
  <c r="AT1902" i="2"/>
  <c r="AU1902" i="2" s="1"/>
  <c r="AT1887" i="2"/>
  <c r="AU1887" i="2" s="1"/>
  <c r="AS1887" i="2"/>
  <c r="AR1887" i="2"/>
  <c r="AQ1888" i="2"/>
  <c r="AO1945" i="2"/>
  <c r="AO1950" i="2"/>
  <c r="AN1950" i="2" s="1"/>
  <c r="AT1897" i="2"/>
  <c r="AU1897" i="2" s="1"/>
  <c r="AQ1898" i="2"/>
  <c r="AS1897" i="2"/>
  <c r="AR1897" i="2"/>
  <c r="BK1601" i="2" l="1"/>
  <c r="BK1597" i="2"/>
  <c r="BN1596" i="2"/>
  <c r="BO1596" i="2" s="1"/>
  <c r="BM1596" i="2"/>
  <c r="BL1596" i="2"/>
  <c r="BL1584" i="2"/>
  <c r="BK1585" i="2"/>
  <c r="BN1584" i="2"/>
  <c r="BO1584" i="2" s="1"/>
  <c r="BM1584" i="2"/>
  <c r="BI1615" i="2"/>
  <c r="BH1615" i="2" s="1"/>
  <c r="BH1614" i="2"/>
  <c r="BI1623" i="2"/>
  <c r="BH1622" i="2"/>
  <c r="BK1593" i="2"/>
  <c r="BN1592" i="2"/>
  <c r="BO1592" i="2" s="1"/>
  <c r="BM1592" i="2"/>
  <c r="BL1592" i="2"/>
  <c r="BI1631" i="2"/>
  <c r="BI1627" i="2"/>
  <c r="BH1626" i="2"/>
  <c r="BL1580" i="2"/>
  <c r="BN1580" i="2"/>
  <c r="BO1580" i="2" s="1"/>
  <c r="BM1580" i="2"/>
  <c r="BI1619" i="2"/>
  <c r="BH1618" i="2"/>
  <c r="BK1589" i="2"/>
  <c r="BN1588" i="2"/>
  <c r="BO1588" i="2" s="1"/>
  <c r="BM1588" i="2"/>
  <c r="BL1588" i="2"/>
  <c r="AO1936" i="2"/>
  <c r="AN1935" i="2"/>
  <c r="AO1946" i="2"/>
  <c r="AN1945" i="2"/>
  <c r="AO1941" i="2"/>
  <c r="AN1940" i="2"/>
  <c r="AO1931" i="2"/>
  <c r="AN1931" i="2" s="1"/>
  <c r="AN1930" i="2"/>
  <c r="AQ1889" i="2"/>
  <c r="AS1888" i="2"/>
  <c r="AR1888" i="2"/>
  <c r="AT1888" i="2"/>
  <c r="AU1888" i="2" s="1"/>
  <c r="AQ1909" i="2"/>
  <c r="AS1908" i="2"/>
  <c r="AR1908" i="2"/>
  <c r="AQ1914" i="2"/>
  <c r="AT1908" i="2"/>
  <c r="AU1908" i="2" s="1"/>
  <c r="AO1951" i="2"/>
  <c r="AO1956" i="2"/>
  <c r="AN1956" i="2" s="1"/>
  <c r="AQ1899" i="2"/>
  <c r="AS1898" i="2"/>
  <c r="AR1898" i="2"/>
  <c r="AT1898" i="2"/>
  <c r="AU1898" i="2" s="1"/>
  <c r="AT1903" i="2"/>
  <c r="AU1903" i="2" s="1"/>
  <c r="AS1903" i="2"/>
  <c r="AR1903" i="2"/>
  <c r="AQ1904" i="2"/>
  <c r="AT1883" i="2"/>
  <c r="AU1883" i="2" s="1"/>
  <c r="AS1883" i="2"/>
  <c r="AR1883" i="2"/>
  <c r="AT1893" i="2"/>
  <c r="AU1893" i="2" s="1"/>
  <c r="AQ1894" i="2"/>
  <c r="AS1893" i="2"/>
  <c r="AR1893" i="2"/>
  <c r="BI1624" i="2" l="1"/>
  <c r="BH1623" i="2"/>
  <c r="BM1585" i="2"/>
  <c r="BL1585" i="2"/>
  <c r="BN1585" i="2"/>
  <c r="BO1585" i="2" s="1"/>
  <c r="BI1620" i="2"/>
  <c r="BH1620" i="2" s="1"/>
  <c r="BH1619" i="2"/>
  <c r="BI1636" i="2"/>
  <c r="BI1632" i="2"/>
  <c r="BH1631" i="2"/>
  <c r="BK1594" i="2"/>
  <c r="BN1593" i="2"/>
  <c r="BO1593" i="2" s="1"/>
  <c r="BL1593" i="2"/>
  <c r="BM1593" i="2"/>
  <c r="BK1598" i="2"/>
  <c r="BN1597" i="2"/>
  <c r="BO1597" i="2" s="1"/>
  <c r="BM1597" i="2"/>
  <c r="BL1597" i="2"/>
  <c r="BI1628" i="2"/>
  <c r="BH1627" i="2"/>
  <c r="BK1590" i="2"/>
  <c r="BN1589" i="2"/>
  <c r="BO1589" i="2" s="1"/>
  <c r="BM1589" i="2"/>
  <c r="BL1589" i="2"/>
  <c r="BK1606" i="2"/>
  <c r="BK1602" i="2"/>
  <c r="BN1601" i="2"/>
  <c r="BO1601" i="2" s="1"/>
  <c r="BL1601" i="2"/>
  <c r="BM1601" i="2"/>
  <c r="AO1942" i="2"/>
  <c r="AN1941" i="2"/>
  <c r="AO1937" i="2"/>
  <c r="AN1937" i="2" s="1"/>
  <c r="AN1936" i="2"/>
  <c r="AO1947" i="2"/>
  <c r="AN1946" i="2"/>
  <c r="AO1952" i="2"/>
  <c r="AN1951" i="2"/>
  <c r="AT1899" i="2"/>
  <c r="AU1899" i="2" s="1"/>
  <c r="AS1899" i="2"/>
  <c r="AR1899" i="2"/>
  <c r="AQ1900" i="2"/>
  <c r="AQ1905" i="2"/>
  <c r="AS1904" i="2"/>
  <c r="AR1904" i="2"/>
  <c r="AT1904" i="2"/>
  <c r="AU1904" i="2" s="1"/>
  <c r="AO1957" i="2"/>
  <c r="AO1962" i="2"/>
  <c r="AN1962" i="2" s="1"/>
  <c r="AQ1895" i="2"/>
  <c r="AS1894" i="2"/>
  <c r="AR1894" i="2"/>
  <c r="AT1894" i="2"/>
  <c r="AU1894" i="2" s="1"/>
  <c r="AQ1915" i="2"/>
  <c r="AS1914" i="2"/>
  <c r="AR1914" i="2"/>
  <c r="AQ1920" i="2"/>
  <c r="AT1914" i="2"/>
  <c r="AU1914" i="2" s="1"/>
  <c r="AT1909" i="2"/>
  <c r="AU1909" i="2" s="1"/>
  <c r="AQ1910" i="2"/>
  <c r="AS1909" i="2"/>
  <c r="AR1909" i="2"/>
  <c r="AT1889" i="2"/>
  <c r="AU1889" i="2" s="1"/>
  <c r="AS1889" i="2"/>
  <c r="AR1889" i="2"/>
  <c r="BI1641" i="2" l="1"/>
  <c r="BI1637" i="2"/>
  <c r="BH1636" i="2"/>
  <c r="BI1629" i="2"/>
  <c r="BH1628" i="2"/>
  <c r="BL1598" i="2"/>
  <c r="BN1598" i="2"/>
  <c r="BO1598" i="2" s="1"/>
  <c r="BM1598" i="2"/>
  <c r="BK1599" i="2"/>
  <c r="BL1594" i="2"/>
  <c r="BM1594" i="2"/>
  <c r="BK1595" i="2"/>
  <c r="BN1594" i="2"/>
  <c r="BO1594" i="2" s="1"/>
  <c r="BL1602" i="2"/>
  <c r="BM1602" i="2"/>
  <c r="BK1603" i="2"/>
  <c r="BN1602" i="2"/>
  <c r="BO1602" i="2" s="1"/>
  <c r="BL1606" i="2"/>
  <c r="BK1611" i="2"/>
  <c r="BN1606" i="2"/>
  <c r="BO1606" i="2" s="1"/>
  <c r="BM1606" i="2"/>
  <c r="BK1607" i="2"/>
  <c r="BL1590" i="2"/>
  <c r="BN1590" i="2"/>
  <c r="BO1590" i="2" s="1"/>
  <c r="BM1590" i="2"/>
  <c r="BI1633" i="2"/>
  <c r="BH1632" i="2"/>
  <c r="BI1625" i="2"/>
  <c r="BH1625" i="2" s="1"/>
  <c r="BH1624" i="2"/>
  <c r="AO1953" i="2"/>
  <c r="AN1952" i="2"/>
  <c r="AO1958" i="2"/>
  <c r="AN1957" i="2"/>
  <c r="AO1948" i="2"/>
  <c r="AN1947" i="2"/>
  <c r="AO1943" i="2"/>
  <c r="AN1943" i="2" s="1"/>
  <c r="AN1942" i="2"/>
  <c r="AQ1901" i="2"/>
  <c r="AS1900" i="2"/>
  <c r="AR1900" i="2"/>
  <c r="AT1900" i="2"/>
  <c r="AU1900" i="2" s="1"/>
  <c r="AT1915" i="2"/>
  <c r="AU1915" i="2" s="1"/>
  <c r="AS1915" i="2"/>
  <c r="AR1915" i="2"/>
  <c r="AQ1916" i="2"/>
  <c r="AT1895" i="2"/>
  <c r="AU1895" i="2" s="1"/>
  <c r="AS1895" i="2"/>
  <c r="AR1895" i="2"/>
  <c r="AQ1921" i="2"/>
  <c r="AS1920" i="2"/>
  <c r="AR1920" i="2"/>
  <c r="AQ1926" i="2"/>
  <c r="AT1920" i="2"/>
  <c r="AU1920" i="2" s="1"/>
  <c r="AO1963" i="2"/>
  <c r="AO1968" i="2"/>
  <c r="AN1968" i="2" s="1"/>
  <c r="AQ1911" i="2"/>
  <c r="AS1910" i="2"/>
  <c r="AR1910" i="2"/>
  <c r="AT1910" i="2"/>
  <c r="AU1910" i="2" s="1"/>
  <c r="AT1905" i="2"/>
  <c r="AU1905" i="2" s="1"/>
  <c r="AQ1906" i="2"/>
  <c r="AS1905" i="2"/>
  <c r="AR1905" i="2"/>
  <c r="BM1603" i="2" l="1"/>
  <c r="BL1603" i="2"/>
  <c r="BN1603" i="2"/>
  <c r="BO1603" i="2" s="1"/>
  <c r="BK1604" i="2"/>
  <c r="BM1595" i="2"/>
  <c r="BL1595" i="2"/>
  <c r="BN1595" i="2"/>
  <c r="BO1595" i="2" s="1"/>
  <c r="BI1630" i="2"/>
  <c r="BH1630" i="2" s="1"/>
  <c r="BH1629" i="2"/>
  <c r="BM1611" i="2"/>
  <c r="BL1611" i="2"/>
  <c r="BK1616" i="2"/>
  <c r="BN1611" i="2"/>
  <c r="BO1611" i="2" s="1"/>
  <c r="BK1612" i="2"/>
  <c r="BH1633" i="2"/>
  <c r="BI1634" i="2"/>
  <c r="BM1607" i="2"/>
  <c r="BL1607" i="2"/>
  <c r="BK1608" i="2"/>
  <c r="BN1607" i="2"/>
  <c r="BO1607" i="2" s="1"/>
  <c r="BI1638" i="2"/>
  <c r="BH1637" i="2"/>
  <c r="BM1599" i="2"/>
  <c r="BL1599" i="2"/>
  <c r="BK1600" i="2"/>
  <c r="BN1599" i="2"/>
  <c r="BO1599" i="2" s="1"/>
  <c r="BI1642" i="2"/>
  <c r="BI1646" i="2"/>
  <c r="BH1641" i="2"/>
  <c r="AO1959" i="2"/>
  <c r="AN1958" i="2"/>
  <c r="AO1964" i="2"/>
  <c r="AN1963" i="2"/>
  <c r="AO1949" i="2"/>
  <c r="AN1949" i="2" s="1"/>
  <c r="AN1948" i="2"/>
  <c r="AO1954" i="2"/>
  <c r="AN1953" i="2"/>
  <c r="AQ1907" i="2"/>
  <c r="AS1906" i="2"/>
  <c r="AR1906" i="2"/>
  <c r="AT1906" i="2"/>
  <c r="AU1906" i="2" s="1"/>
  <c r="AQ1917" i="2"/>
  <c r="AS1916" i="2"/>
  <c r="AR1916" i="2"/>
  <c r="AT1916" i="2"/>
  <c r="AU1916" i="2" s="1"/>
  <c r="AQ1927" i="2"/>
  <c r="AS1926" i="2"/>
  <c r="AR1926" i="2"/>
  <c r="AQ1932" i="2"/>
  <c r="AT1926" i="2"/>
  <c r="AU1926" i="2" s="1"/>
  <c r="AO1969" i="2"/>
  <c r="AO1974" i="2"/>
  <c r="AN1974" i="2" s="1"/>
  <c r="AT1921" i="2"/>
  <c r="AU1921" i="2" s="1"/>
  <c r="AQ1922" i="2"/>
  <c r="AS1921" i="2"/>
  <c r="AR1921" i="2"/>
  <c r="AT1911" i="2"/>
  <c r="AU1911" i="2" s="1"/>
  <c r="AS1911" i="2"/>
  <c r="AR1911" i="2"/>
  <c r="AQ1912" i="2"/>
  <c r="AT1901" i="2"/>
  <c r="AU1901" i="2" s="1"/>
  <c r="AS1901" i="2"/>
  <c r="AR1901" i="2"/>
  <c r="BK1621" i="2" l="1"/>
  <c r="BK1617" i="2"/>
  <c r="BN1616" i="2"/>
  <c r="BO1616" i="2" s="1"/>
  <c r="BM1616" i="2"/>
  <c r="BL1616" i="2"/>
  <c r="BK1605" i="2"/>
  <c r="BN1604" i="2"/>
  <c r="BO1604" i="2" s="1"/>
  <c r="BM1604" i="2"/>
  <c r="BL1604" i="2"/>
  <c r="BI1651" i="2"/>
  <c r="BI1647" i="2"/>
  <c r="BH1646" i="2"/>
  <c r="BI1635" i="2"/>
  <c r="BH1635" i="2" s="1"/>
  <c r="BH1634" i="2"/>
  <c r="BI1643" i="2"/>
  <c r="BH1642" i="2"/>
  <c r="BK1613" i="2"/>
  <c r="BN1612" i="2"/>
  <c r="BO1612" i="2" s="1"/>
  <c r="BM1612" i="2"/>
  <c r="BL1612" i="2"/>
  <c r="BK1609" i="2"/>
  <c r="BN1608" i="2"/>
  <c r="BO1608" i="2" s="1"/>
  <c r="BM1608" i="2"/>
  <c r="BL1608" i="2"/>
  <c r="BN1600" i="2"/>
  <c r="BO1600" i="2" s="1"/>
  <c r="BM1600" i="2"/>
  <c r="BL1600" i="2"/>
  <c r="BI1639" i="2"/>
  <c r="BH1638" i="2"/>
  <c r="AO1955" i="2"/>
  <c r="AN1955" i="2" s="1"/>
  <c r="AN1954" i="2"/>
  <c r="AO1965" i="2"/>
  <c r="AN1964" i="2"/>
  <c r="AO1970" i="2"/>
  <c r="AN1969" i="2"/>
  <c r="AO1960" i="2"/>
  <c r="AN1959" i="2"/>
  <c r="AQ1933" i="2"/>
  <c r="AS1932" i="2"/>
  <c r="AR1932" i="2"/>
  <c r="AQ1938" i="2"/>
  <c r="AT1932" i="2"/>
  <c r="AU1932" i="2" s="1"/>
  <c r="AQ1913" i="2"/>
  <c r="AS1912" i="2"/>
  <c r="AR1912" i="2"/>
  <c r="AT1912" i="2"/>
  <c r="AU1912" i="2" s="1"/>
  <c r="AO1975" i="2"/>
  <c r="AO1980" i="2"/>
  <c r="AN1980" i="2" s="1"/>
  <c r="AQ1923" i="2"/>
  <c r="AS1922" i="2"/>
  <c r="AR1922" i="2"/>
  <c r="AT1922" i="2"/>
  <c r="AU1922" i="2" s="1"/>
  <c r="AT1927" i="2"/>
  <c r="AU1927" i="2" s="1"/>
  <c r="AS1927" i="2"/>
  <c r="AR1927" i="2"/>
  <c r="AQ1928" i="2"/>
  <c r="AT1917" i="2"/>
  <c r="AU1917" i="2" s="1"/>
  <c r="AQ1918" i="2"/>
  <c r="AS1917" i="2"/>
  <c r="AR1917" i="2"/>
  <c r="AT1907" i="2"/>
  <c r="AU1907" i="2" s="1"/>
  <c r="AS1907" i="2"/>
  <c r="AR1907" i="2"/>
  <c r="BI1640" i="2" l="1"/>
  <c r="BH1640" i="2" s="1"/>
  <c r="BH1639" i="2"/>
  <c r="BI1644" i="2"/>
  <c r="BH1643" i="2"/>
  <c r="BI1648" i="2"/>
  <c r="BH1647" i="2"/>
  <c r="BI1656" i="2"/>
  <c r="BI1652" i="2"/>
  <c r="BH1651" i="2"/>
  <c r="BN1605" i="2"/>
  <c r="BO1605" i="2" s="1"/>
  <c r="BM1605" i="2"/>
  <c r="BL1605" i="2"/>
  <c r="BK1618" i="2"/>
  <c r="BN1617" i="2"/>
  <c r="BO1617" i="2" s="1"/>
  <c r="BL1617" i="2"/>
  <c r="BM1617" i="2"/>
  <c r="BK1610" i="2"/>
  <c r="BN1609" i="2"/>
  <c r="BO1609" i="2" s="1"/>
  <c r="BL1609" i="2"/>
  <c r="BM1609" i="2"/>
  <c r="BK1614" i="2"/>
  <c r="BN1613" i="2"/>
  <c r="BO1613" i="2" s="1"/>
  <c r="BM1613" i="2"/>
  <c r="BL1613" i="2"/>
  <c r="BK1626" i="2"/>
  <c r="BK1622" i="2"/>
  <c r="BN1621" i="2"/>
  <c r="BO1621" i="2" s="1"/>
  <c r="BM1621" i="2"/>
  <c r="BL1621" i="2"/>
  <c r="AO1961" i="2"/>
  <c r="AN1961" i="2" s="1"/>
  <c r="AN1960" i="2"/>
  <c r="AO1966" i="2"/>
  <c r="AN1965" i="2"/>
  <c r="AO1976" i="2"/>
  <c r="AN1975" i="2"/>
  <c r="AO1971" i="2"/>
  <c r="AN1970" i="2"/>
  <c r="AQ1939" i="2"/>
  <c r="AS1938" i="2"/>
  <c r="AR1938" i="2"/>
  <c r="AQ1944" i="2"/>
  <c r="AT1938" i="2"/>
  <c r="AU1938" i="2" s="1"/>
  <c r="AT1923" i="2"/>
  <c r="AU1923" i="2" s="1"/>
  <c r="AS1923" i="2"/>
  <c r="AR1923" i="2"/>
  <c r="AQ1924" i="2"/>
  <c r="AO1981" i="2"/>
  <c r="AO1986" i="2"/>
  <c r="AN1986" i="2" s="1"/>
  <c r="AQ1929" i="2"/>
  <c r="AS1928" i="2"/>
  <c r="AR1928" i="2"/>
  <c r="AT1928" i="2"/>
  <c r="AU1928" i="2" s="1"/>
  <c r="AT1913" i="2"/>
  <c r="AU1913" i="2" s="1"/>
  <c r="AS1913" i="2"/>
  <c r="AR1913" i="2"/>
  <c r="AQ1919" i="2"/>
  <c r="AS1918" i="2"/>
  <c r="AR1918" i="2"/>
  <c r="AT1918" i="2"/>
  <c r="AU1918" i="2" s="1"/>
  <c r="AT1933" i="2"/>
  <c r="AU1933" i="2" s="1"/>
  <c r="AQ1934" i="2"/>
  <c r="AS1933" i="2"/>
  <c r="AR1933" i="2"/>
  <c r="BI1653" i="2" l="1"/>
  <c r="BH1652" i="2"/>
  <c r="BI1661" i="2"/>
  <c r="BI1657" i="2"/>
  <c r="BH1656" i="2"/>
  <c r="BI1645" i="2"/>
  <c r="BH1645" i="2" s="1"/>
  <c r="BH1644" i="2"/>
  <c r="BL1622" i="2"/>
  <c r="BN1622" i="2"/>
  <c r="BO1622" i="2" s="1"/>
  <c r="BM1622" i="2"/>
  <c r="BK1623" i="2"/>
  <c r="BL1626" i="2"/>
  <c r="BM1626" i="2"/>
  <c r="BK1627" i="2"/>
  <c r="BK1631" i="2"/>
  <c r="BN1626" i="2"/>
  <c r="BO1626" i="2" s="1"/>
  <c r="BL1614" i="2"/>
  <c r="BN1614" i="2"/>
  <c r="BO1614" i="2" s="1"/>
  <c r="BM1614" i="2"/>
  <c r="BK1615" i="2"/>
  <c r="BL1610" i="2"/>
  <c r="BM1610" i="2"/>
  <c r="BN1610" i="2"/>
  <c r="BO1610" i="2" s="1"/>
  <c r="BL1618" i="2"/>
  <c r="BM1618" i="2"/>
  <c r="BK1619" i="2"/>
  <c r="BN1618" i="2"/>
  <c r="BO1618" i="2" s="1"/>
  <c r="BI1649" i="2"/>
  <c r="BH1648" i="2"/>
  <c r="AO1972" i="2"/>
  <c r="AN1971" i="2"/>
  <c r="AO1967" i="2"/>
  <c r="AN1967" i="2" s="1"/>
  <c r="AN1966" i="2"/>
  <c r="AO1982" i="2"/>
  <c r="AN1981" i="2"/>
  <c r="AO1977" i="2"/>
  <c r="AN1976" i="2"/>
  <c r="AQ1945" i="2"/>
  <c r="AS1944" i="2"/>
  <c r="AR1944" i="2"/>
  <c r="AQ1950" i="2"/>
  <c r="AT1944" i="2"/>
  <c r="AU1944" i="2" s="1"/>
  <c r="AO1987" i="2"/>
  <c r="AO1992" i="2"/>
  <c r="AN1992" i="2" s="1"/>
  <c r="AQ1935" i="2"/>
  <c r="AS1934" i="2"/>
  <c r="AR1934" i="2"/>
  <c r="AT1934" i="2"/>
  <c r="AU1934" i="2" s="1"/>
  <c r="AT1929" i="2"/>
  <c r="AU1929" i="2" s="1"/>
  <c r="AQ1930" i="2"/>
  <c r="AS1929" i="2"/>
  <c r="AR1929" i="2"/>
  <c r="AT1919" i="2"/>
  <c r="AU1919" i="2" s="1"/>
  <c r="AS1919" i="2"/>
  <c r="AR1919" i="2"/>
  <c r="AQ1925" i="2"/>
  <c r="AS1924" i="2"/>
  <c r="AR1924" i="2"/>
  <c r="AT1924" i="2"/>
  <c r="AU1924" i="2" s="1"/>
  <c r="AT1939" i="2"/>
  <c r="AU1939" i="2" s="1"/>
  <c r="AS1939" i="2"/>
  <c r="AR1939" i="2"/>
  <c r="AQ1940" i="2"/>
  <c r="BH1649" i="2" l="1"/>
  <c r="BI1650" i="2"/>
  <c r="BH1650" i="2" s="1"/>
  <c r="BM1615" i="2"/>
  <c r="BL1615" i="2"/>
  <c r="BN1615" i="2"/>
  <c r="BO1615" i="2" s="1"/>
  <c r="BI1658" i="2"/>
  <c r="BH1657" i="2"/>
  <c r="BK1636" i="2"/>
  <c r="BM1631" i="2"/>
  <c r="BL1631" i="2"/>
  <c r="BK1632" i="2"/>
  <c r="BN1631" i="2"/>
  <c r="BO1631" i="2" s="1"/>
  <c r="BM1623" i="2"/>
  <c r="BL1623" i="2"/>
  <c r="BK1624" i="2"/>
  <c r="BN1623" i="2"/>
  <c r="BO1623" i="2" s="1"/>
  <c r="BH1661" i="2"/>
  <c r="BI1662" i="2"/>
  <c r="BI1666" i="2"/>
  <c r="BM1627" i="2"/>
  <c r="BL1627" i="2"/>
  <c r="BN1627" i="2"/>
  <c r="BO1627" i="2" s="1"/>
  <c r="BK1628" i="2"/>
  <c r="BM1619" i="2"/>
  <c r="BL1619" i="2"/>
  <c r="BN1619" i="2"/>
  <c r="BO1619" i="2" s="1"/>
  <c r="BK1620" i="2"/>
  <c r="BI1654" i="2"/>
  <c r="BH1653" i="2"/>
  <c r="AO1978" i="2"/>
  <c r="AN1977" i="2"/>
  <c r="AO1988" i="2"/>
  <c r="AN1987" i="2"/>
  <c r="AO1983" i="2"/>
  <c r="AN1982" i="2"/>
  <c r="AO1973" i="2"/>
  <c r="AN1973" i="2" s="1"/>
  <c r="AN1972" i="2"/>
  <c r="AT1935" i="2"/>
  <c r="AU1935" i="2" s="1"/>
  <c r="AS1935" i="2"/>
  <c r="AR1935" i="2"/>
  <c r="AQ1936" i="2"/>
  <c r="AQ1951" i="2"/>
  <c r="AS1950" i="2"/>
  <c r="AR1950" i="2"/>
  <c r="AQ1956" i="2"/>
  <c r="AT1950" i="2"/>
  <c r="AU1950" i="2" s="1"/>
  <c r="AT1925" i="2"/>
  <c r="AU1925" i="2" s="1"/>
  <c r="AS1925" i="2"/>
  <c r="AR1925" i="2"/>
  <c r="AO1993" i="2"/>
  <c r="AO1998" i="2"/>
  <c r="AN1998" i="2" s="1"/>
  <c r="AQ1941" i="2"/>
  <c r="AS1940" i="2"/>
  <c r="AR1940" i="2"/>
  <c r="AT1940" i="2"/>
  <c r="AU1940" i="2" s="1"/>
  <c r="AQ1931" i="2"/>
  <c r="AS1930" i="2"/>
  <c r="AR1930" i="2"/>
  <c r="AT1930" i="2"/>
  <c r="AU1930" i="2" s="1"/>
  <c r="AT1945" i="2"/>
  <c r="AU1945" i="2" s="1"/>
  <c r="AQ1946" i="2"/>
  <c r="AS1945" i="2"/>
  <c r="AR1945" i="2"/>
  <c r="BI1655" i="2" l="1"/>
  <c r="BH1655" i="2" s="1"/>
  <c r="BH1654" i="2"/>
  <c r="BK1641" i="2"/>
  <c r="BK1637" i="2"/>
  <c r="BN1636" i="2"/>
  <c r="BO1636" i="2" s="1"/>
  <c r="BM1636" i="2"/>
  <c r="BL1636" i="2"/>
  <c r="BI1671" i="2"/>
  <c r="BI1667" i="2"/>
  <c r="BH1666" i="2"/>
  <c r="BK1625" i="2"/>
  <c r="BN1624" i="2"/>
  <c r="BO1624" i="2" s="1"/>
  <c r="BM1624" i="2"/>
  <c r="BL1624" i="2"/>
  <c r="BK1633" i="2"/>
  <c r="BN1632" i="2"/>
  <c r="BO1632" i="2" s="1"/>
  <c r="BM1632" i="2"/>
  <c r="BL1632" i="2"/>
  <c r="BK1629" i="2"/>
  <c r="BN1628" i="2"/>
  <c r="BO1628" i="2" s="1"/>
  <c r="BM1628" i="2"/>
  <c r="BL1628" i="2"/>
  <c r="BI1663" i="2"/>
  <c r="BH1662" i="2"/>
  <c r="BI1659" i="2"/>
  <c r="BH1658" i="2"/>
  <c r="BN1620" i="2"/>
  <c r="BO1620" i="2" s="1"/>
  <c r="BM1620" i="2"/>
  <c r="BL1620" i="2"/>
  <c r="AO1989" i="2"/>
  <c r="AN1988" i="2"/>
  <c r="AO1994" i="2"/>
  <c r="AN1993" i="2"/>
  <c r="AO1984" i="2"/>
  <c r="AN1983" i="2"/>
  <c r="AO1979" i="2"/>
  <c r="AN1979" i="2" s="1"/>
  <c r="AN1978" i="2"/>
  <c r="AQ1957" i="2"/>
  <c r="AS1956" i="2"/>
  <c r="AR1956" i="2"/>
  <c r="AQ1962" i="2"/>
  <c r="AT1956" i="2"/>
  <c r="AU1956" i="2" s="1"/>
  <c r="AQ1937" i="2"/>
  <c r="AS1936" i="2"/>
  <c r="AR1936" i="2"/>
  <c r="AT1936" i="2"/>
  <c r="AU1936" i="2" s="1"/>
  <c r="AT1931" i="2"/>
  <c r="AU1931" i="2" s="1"/>
  <c r="AS1931" i="2"/>
  <c r="AR1931" i="2"/>
  <c r="AT1941" i="2"/>
  <c r="AU1941" i="2" s="1"/>
  <c r="AQ1942" i="2"/>
  <c r="AS1941" i="2"/>
  <c r="AR1941" i="2"/>
  <c r="AQ1947" i="2"/>
  <c r="AS1946" i="2"/>
  <c r="AR1946" i="2"/>
  <c r="AT1946" i="2"/>
  <c r="AU1946" i="2" s="1"/>
  <c r="AO1999" i="2"/>
  <c r="AO2004" i="2"/>
  <c r="AN2004" i="2" s="1"/>
  <c r="AT1951" i="2"/>
  <c r="AU1951" i="2" s="1"/>
  <c r="AS1951" i="2"/>
  <c r="AR1951" i="2"/>
  <c r="AQ1952" i="2"/>
  <c r="BI1676" i="2" l="1"/>
  <c r="BI1672" i="2"/>
  <c r="BH1671" i="2"/>
  <c r="BL1637" i="2"/>
  <c r="BK1638" i="2"/>
  <c r="BN1637" i="2"/>
  <c r="BO1637" i="2" s="1"/>
  <c r="BM1637" i="2"/>
  <c r="BI1664" i="2"/>
  <c r="BH1663" i="2"/>
  <c r="BK1630" i="2"/>
  <c r="BN1629" i="2"/>
  <c r="BO1629" i="2" s="1"/>
  <c r="BM1629" i="2"/>
  <c r="BL1629" i="2"/>
  <c r="BL1633" i="2"/>
  <c r="BK1634" i="2"/>
  <c r="BN1633" i="2"/>
  <c r="BO1633" i="2" s="1"/>
  <c r="BM1633" i="2"/>
  <c r="BN1625" i="2"/>
  <c r="BO1625" i="2" s="1"/>
  <c r="BL1625" i="2"/>
  <c r="BM1625" i="2"/>
  <c r="BL1641" i="2"/>
  <c r="BK1646" i="2"/>
  <c r="BK1642" i="2"/>
  <c r="BN1641" i="2"/>
  <c r="BO1641" i="2" s="1"/>
  <c r="BM1641" i="2"/>
  <c r="BI1660" i="2"/>
  <c r="BH1660" i="2" s="1"/>
  <c r="BH1659" i="2"/>
  <c r="BI1668" i="2"/>
  <c r="BH1667" i="2"/>
  <c r="AO1995" i="2"/>
  <c r="AN1994" i="2"/>
  <c r="AO2000" i="2"/>
  <c r="AN1999" i="2"/>
  <c r="AO1985" i="2"/>
  <c r="AN1985" i="2" s="1"/>
  <c r="AN1984" i="2"/>
  <c r="AO1990" i="2"/>
  <c r="AN1989" i="2"/>
  <c r="AQ1963" i="2"/>
  <c r="AS1962" i="2"/>
  <c r="AR1962" i="2"/>
  <c r="AQ1968" i="2"/>
  <c r="AT1962" i="2"/>
  <c r="AU1962" i="2" s="1"/>
  <c r="AQ1953" i="2"/>
  <c r="AS1952" i="2"/>
  <c r="AR1952" i="2"/>
  <c r="AT1952" i="2"/>
  <c r="AU1952" i="2" s="1"/>
  <c r="AO2005" i="2"/>
  <c r="AO2010" i="2"/>
  <c r="AN2010" i="2" s="1"/>
  <c r="AQ1943" i="2"/>
  <c r="AS1942" i="2"/>
  <c r="AR1942" i="2"/>
  <c r="AT1942" i="2"/>
  <c r="AU1942" i="2" s="1"/>
  <c r="AT1937" i="2"/>
  <c r="AU1937" i="2" s="1"/>
  <c r="AS1937" i="2"/>
  <c r="AR1937" i="2"/>
  <c r="AT1947" i="2"/>
  <c r="AU1947" i="2" s="1"/>
  <c r="AS1947" i="2"/>
  <c r="AR1947" i="2"/>
  <c r="AQ1948" i="2"/>
  <c r="AT1957" i="2"/>
  <c r="AU1957" i="2" s="1"/>
  <c r="AQ1958" i="2"/>
  <c r="AS1957" i="2"/>
  <c r="AR1957" i="2"/>
  <c r="BI1669" i="2" l="1"/>
  <c r="BH1668" i="2"/>
  <c r="BI1665" i="2"/>
  <c r="BH1665" i="2" s="1"/>
  <c r="BH1664" i="2"/>
  <c r="BM1642" i="2"/>
  <c r="BL1642" i="2"/>
  <c r="BN1642" i="2"/>
  <c r="BO1642" i="2" s="1"/>
  <c r="BK1643" i="2"/>
  <c r="BM1634" i="2"/>
  <c r="BL1634" i="2"/>
  <c r="BK1635" i="2"/>
  <c r="BN1634" i="2"/>
  <c r="BO1634" i="2" s="1"/>
  <c r="BM1646" i="2"/>
  <c r="BL1646" i="2"/>
  <c r="BK1647" i="2"/>
  <c r="BK1651" i="2"/>
  <c r="BN1646" i="2"/>
  <c r="BO1646" i="2" s="1"/>
  <c r="BL1630" i="2"/>
  <c r="BN1630" i="2"/>
  <c r="BO1630" i="2" s="1"/>
  <c r="BM1630" i="2"/>
  <c r="BI1673" i="2"/>
  <c r="BH1672" i="2"/>
  <c r="BM1638" i="2"/>
  <c r="BL1638" i="2"/>
  <c r="BK1639" i="2"/>
  <c r="BN1638" i="2"/>
  <c r="BO1638" i="2" s="1"/>
  <c r="BI1681" i="2"/>
  <c r="BI1677" i="2"/>
  <c r="BH1676" i="2"/>
  <c r="AO1991" i="2"/>
  <c r="AN1991" i="2" s="1"/>
  <c r="AN1990" i="2"/>
  <c r="AO2001" i="2"/>
  <c r="AN2000" i="2"/>
  <c r="AO2006" i="2"/>
  <c r="AN2005" i="2"/>
  <c r="AO1996" i="2"/>
  <c r="AN1995" i="2"/>
  <c r="AT1943" i="2"/>
  <c r="AU1943" i="2" s="1"/>
  <c r="AS1943" i="2"/>
  <c r="AR1943" i="2"/>
  <c r="AQ1969" i="2"/>
  <c r="AS1968" i="2"/>
  <c r="AR1968" i="2"/>
  <c r="AQ1974" i="2"/>
  <c r="AT1968" i="2"/>
  <c r="AU1968" i="2" s="1"/>
  <c r="AO2011" i="2"/>
  <c r="AO2016" i="2"/>
  <c r="AN2016" i="2" s="1"/>
  <c r="AQ1949" i="2"/>
  <c r="AS1948" i="2"/>
  <c r="AR1948" i="2"/>
  <c r="AT1948" i="2"/>
  <c r="AU1948" i="2" s="1"/>
  <c r="AT1953" i="2"/>
  <c r="AU1953" i="2" s="1"/>
  <c r="AQ1954" i="2"/>
  <c r="AS1953" i="2"/>
  <c r="AR1953" i="2"/>
  <c r="AQ1959" i="2"/>
  <c r="AS1958" i="2"/>
  <c r="AR1958" i="2"/>
  <c r="AT1958" i="2"/>
  <c r="AU1958" i="2" s="1"/>
  <c r="AT1963" i="2"/>
  <c r="AU1963" i="2" s="1"/>
  <c r="AS1963" i="2"/>
  <c r="AR1963" i="2"/>
  <c r="AQ1964" i="2"/>
  <c r="BK1644" i="2" l="1"/>
  <c r="BN1643" i="2"/>
  <c r="BO1643" i="2" s="1"/>
  <c r="BM1643" i="2"/>
  <c r="BL1643" i="2"/>
  <c r="BH1677" i="2"/>
  <c r="BI1678" i="2"/>
  <c r="BN1635" i="2"/>
  <c r="BO1635" i="2" s="1"/>
  <c r="BM1635" i="2"/>
  <c r="BL1635" i="2"/>
  <c r="BK1656" i="2"/>
  <c r="BK1652" i="2"/>
  <c r="BN1651" i="2"/>
  <c r="BO1651" i="2" s="1"/>
  <c r="BM1651" i="2"/>
  <c r="BL1651" i="2"/>
  <c r="BI1686" i="2"/>
  <c r="BH1681" i="2"/>
  <c r="BI1682" i="2"/>
  <c r="BK1648" i="2"/>
  <c r="BN1647" i="2"/>
  <c r="BO1647" i="2" s="1"/>
  <c r="BM1647" i="2"/>
  <c r="BL1647" i="2"/>
  <c r="BK1640" i="2"/>
  <c r="BN1639" i="2"/>
  <c r="BO1639" i="2" s="1"/>
  <c r="BM1639" i="2"/>
  <c r="BL1639" i="2"/>
  <c r="BI1674" i="2"/>
  <c r="BH1673" i="2"/>
  <c r="BI1670" i="2"/>
  <c r="BH1670" i="2" s="1"/>
  <c r="BH1669" i="2"/>
  <c r="AO1997" i="2"/>
  <c r="AN1997" i="2" s="1"/>
  <c r="AN1996" i="2"/>
  <c r="AO2002" i="2"/>
  <c r="AN2001" i="2"/>
  <c r="AO2012" i="2"/>
  <c r="AN2011" i="2"/>
  <c r="AO2007" i="2"/>
  <c r="AN2006" i="2"/>
  <c r="AT1969" i="2"/>
  <c r="AU1969" i="2" s="1"/>
  <c r="AQ1970" i="2"/>
  <c r="AS1969" i="2"/>
  <c r="AR1969" i="2"/>
  <c r="AT1949" i="2"/>
  <c r="AU1949" i="2" s="1"/>
  <c r="AS1949" i="2"/>
  <c r="AR1949" i="2"/>
  <c r="AQ1975" i="2"/>
  <c r="AS1974" i="2"/>
  <c r="AR1974" i="2"/>
  <c r="AQ1980" i="2"/>
  <c r="AT1974" i="2"/>
  <c r="AU1974" i="2" s="1"/>
  <c r="AQ1955" i="2"/>
  <c r="AS1954" i="2"/>
  <c r="AR1954" i="2"/>
  <c r="AT1954" i="2"/>
  <c r="AU1954" i="2" s="1"/>
  <c r="AO2017" i="2"/>
  <c r="AO2022" i="2"/>
  <c r="AN2022" i="2" s="1"/>
  <c r="AT1959" i="2"/>
  <c r="AU1959" i="2" s="1"/>
  <c r="AS1959" i="2"/>
  <c r="AR1959" i="2"/>
  <c r="AQ1960" i="2"/>
  <c r="AQ1965" i="2"/>
  <c r="AS1964" i="2"/>
  <c r="AR1964" i="2"/>
  <c r="AT1964" i="2"/>
  <c r="AU1964" i="2" s="1"/>
  <c r="BI1691" i="2" l="1"/>
  <c r="BI1687" i="2"/>
  <c r="BH1686" i="2"/>
  <c r="BK1653" i="2"/>
  <c r="BN1652" i="2"/>
  <c r="BO1652" i="2" s="1"/>
  <c r="BM1652" i="2"/>
  <c r="BL1652" i="2"/>
  <c r="BI1675" i="2"/>
  <c r="BH1675" i="2" s="1"/>
  <c r="BH1674" i="2"/>
  <c r="BN1640" i="2"/>
  <c r="BO1640" i="2" s="1"/>
  <c r="BM1640" i="2"/>
  <c r="BL1640" i="2"/>
  <c r="BK1649" i="2"/>
  <c r="BN1648" i="2"/>
  <c r="BO1648" i="2" s="1"/>
  <c r="BM1648" i="2"/>
  <c r="BL1648" i="2"/>
  <c r="BK1661" i="2"/>
  <c r="BK1657" i="2"/>
  <c r="BN1656" i="2"/>
  <c r="BO1656" i="2" s="1"/>
  <c r="BM1656" i="2"/>
  <c r="BL1656" i="2"/>
  <c r="BI1679" i="2"/>
  <c r="BH1678" i="2"/>
  <c r="BI1683" i="2"/>
  <c r="BH1682" i="2"/>
  <c r="BK1645" i="2"/>
  <c r="BN1644" i="2"/>
  <c r="BO1644" i="2" s="1"/>
  <c r="BM1644" i="2"/>
  <c r="BL1644" i="2"/>
  <c r="AO2018" i="2"/>
  <c r="AN2017" i="2"/>
  <c r="AO2008" i="2"/>
  <c r="AN2007" i="2"/>
  <c r="AO2003" i="2"/>
  <c r="AN2003" i="2" s="1"/>
  <c r="AN2002" i="2"/>
  <c r="AO2013" i="2"/>
  <c r="AN2012" i="2"/>
  <c r="AT1975" i="2"/>
  <c r="AU1975" i="2" s="1"/>
  <c r="AS1975" i="2"/>
  <c r="AR1975" i="2"/>
  <c r="AQ1976" i="2"/>
  <c r="AQ1981" i="2"/>
  <c r="AS1980" i="2"/>
  <c r="AR1980" i="2"/>
  <c r="AQ1986" i="2"/>
  <c r="AT1980" i="2"/>
  <c r="AU1980" i="2" s="1"/>
  <c r="AQ1961" i="2"/>
  <c r="AS1960" i="2"/>
  <c r="AR1960" i="2"/>
  <c r="AT1960" i="2"/>
  <c r="AU1960" i="2" s="1"/>
  <c r="AO2023" i="2"/>
  <c r="AO2028" i="2"/>
  <c r="AN2028" i="2" s="1"/>
  <c r="AQ1971" i="2"/>
  <c r="AS1970" i="2"/>
  <c r="AR1970" i="2"/>
  <c r="AT1970" i="2"/>
  <c r="AU1970" i="2" s="1"/>
  <c r="AT1965" i="2"/>
  <c r="AU1965" i="2" s="1"/>
  <c r="AQ1966" i="2"/>
  <c r="AS1965" i="2"/>
  <c r="AR1965" i="2"/>
  <c r="AT1955" i="2"/>
  <c r="AU1955" i="2" s="1"/>
  <c r="AS1955" i="2"/>
  <c r="AR1955" i="2"/>
  <c r="BL1653" i="2" l="1"/>
  <c r="BK1654" i="2"/>
  <c r="BN1653" i="2"/>
  <c r="BO1653" i="2" s="1"/>
  <c r="BM1653" i="2"/>
  <c r="BI1684" i="2"/>
  <c r="BH1683" i="2"/>
  <c r="BL1645" i="2"/>
  <c r="BN1645" i="2"/>
  <c r="BO1645" i="2" s="1"/>
  <c r="BM1645" i="2"/>
  <c r="BI1680" i="2"/>
  <c r="BH1680" i="2" s="1"/>
  <c r="BH1679" i="2"/>
  <c r="BL1657" i="2"/>
  <c r="BK1658" i="2"/>
  <c r="BN1657" i="2"/>
  <c r="BO1657" i="2" s="1"/>
  <c r="BM1657" i="2"/>
  <c r="BI1688" i="2"/>
  <c r="BH1687" i="2"/>
  <c r="BL1661" i="2"/>
  <c r="BK1666" i="2"/>
  <c r="BK1662" i="2"/>
  <c r="BN1661" i="2"/>
  <c r="BO1661" i="2" s="1"/>
  <c r="BM1661" i="2"/>
  <c r="BL1649" i="2"/>
  <c r="BK1650" i="2"/>
  <c r="BN1649" i="2"/>
  <c r="BO1649" i="2" s="1"/>
  <c r="BM1649" i="2"/>
  <c r="BI1696" i="2"/>
  <c r="BI1692" i="2"/>
  <c r="BH1691" i="2"/>
  <c r="AO2014" i="2"/>
  <c r="AN2013" i="2"/>
  <c r="AO2009" i="2"/>
  <c r="AN2009" i="2" s="1"/>
  <c r="AN2008" i="2"/>
  <c r="AO2024" i="2"/>
  <c r="AN2023" i="2"/>
  <c r="AO2019" i="2"/>
  <c r="AN2018" i="2"/>
  <c r="AT1971" i="2"/>
  <c r="AU1971" i="2" s="1"/>
  <c r="AS1971" i="2"/>
  <c r="AR1971" i="2"/>
  <c r="AQ1972" i="2"/>
  <c r="AQ1987" i="2"/>
  <c r="AS1986" i="2"/>
  <c r="AR1986" i="2"/>
  <c r="AQ1992" i="2"/>
  <c r="AT1986" i="2"/>
  <c r="AU1986" i="2" s="1"/>
  <c r="AQ1977" i="2"/>
  <c r="AS1976" i="2"/>
  <c r="AR1976" i="2"/>
  <c r="AT1976" i="2"/>
  <c r="AU1976" i="2" s="1"/>
  <c r="AO2029" i="2"/>
  <c r="AO2034" i="2"/>
  <c r="AN2034" i="2" s="1"/>
  <c r="AT1961" i="2"/>
  <c r="AU1961" i="2" s="1"/>
  <c r="AS1961" i="2"/>
  <c r="AR1961" i="2"/>
  <c r="AQ1967" i="2"/>
  <c r="AS1966" i="2"/>
  <c r="AR1966" i="2"/>
  <c r="AT1966" i="2"/>
  <c r="AU1966" i="2" s="1"/>
  <c r="AT1981" i="2"/>
  <c r="AU1981" i="2" s="1"/>
  <c r="AQ1982" i="2"/>
  <c r="AS1981" i="2"/>
  <c r="AR1981" i="2"/>
  <c r="BI1693" i="2" l="1"/>
  <c r="BH1692" i="2"/>
  <c r="BM1650" i="2"/>
  <c r="BL1650" i="2"/>
  <c r="BN1650" i="2"/>
  <c r="BO1650" i="2" s="1"/>
  <c r="BM1662" i="2"/>
  <c r="BL1662" i="2"/>
  <c r="BK1663" i="2"/>
  <c r="BN1662" i="2"/>
  <c r="BO1662" i="2" s="1"/>
  <c r="BI1689" i="2"/>
  <c r="BH1688" i="2"/>
  <c r="BM1666" i="2"/>
  <c r="BL1666" i="2"/>
  <c r="BK1667" i="2"/>
  <c r="BK1671" i="2"/>
  <c r="BN1666" i="2"/>
  <c r="BO1666" i="2" s="1"/>
  <c r="BM1654" i="2"/>
  <c r="BL1654" i="2"/>
  <c r="BK1655" i="2"/>
  <c r="BN1654" i="2"/>
  <c r="BO1654" i="2" s="1"/>
  <c r="BI1701" i="2"/>
  <c r="BI1697" i="2"/>
  <c r="BH1696" i="2"/>
  <c r="BM1658" i="2"/>
  <c r="BL1658" i="2"/>
  <c r="BN1658" i="2"/>
  <c r="BO1658" i="2" s="1"/>
  <c r="BK1659" i="2"/>
  <c r="BI1685" i="2"/>
  <c r="BH1685" i="2" s="1"/>
  <c r="BH1684" i="2"/>
  <c r="AO2020" i="2"/>
  <c r="AN2019" i="2"/>
  <c r="AO2030" i="2"/>
  <c r="AN2029" i="2"/>
  <c r="AO2025" i="2"/>
  <c r="AN2024" i="2"/>
  <c r="AO2015" i="2"/>
  <c r="AN2015" i="2" s="1"/>
  <c r="AN2014" i="2"/>
  <c r="AQ1983" i="2"/>
  <c r="AS1982" i="2"/>
  <c r="AR1982" i="2"/>
  <c r="AT1982" i="2"/>
  <c r="AU1982" i="2" s="1"/>
  <c r="AQ1993" i="2"/>
  <c r="AS1992" i="2"/>
  <c r="AR1992" i="2"/>
  <c r="AQ1998" i="2"/>
  <c r="AT1992" i="2"/>
  <c r="AU1992" i="2" s="1"/>
  <c r="AQ1973" i="2"/>
  <c r="AS1972" i="2"/>
  <c r="AR1972" i="2"/>
  <c r="AT1972" i="2"/>
  <c r="AU1972" i="2" s="1"/>
  <c r="AO2035" i="2"/>
  <c r="AO2040" i="2"/>
  <c r="AN2040" i="2" s="1"/>
  <c r="AT1977" i="2"/>
  <c r="AU1977" i="2" s="1"/>
  <c r="AQ1978" i="2"/>
  <c r="AS1977" i="2"/>
  <c r="AR1977" i="2"/>
  <c r="AT1967" i="2"/>
  <c r="AU1967" i="2" s="1"/>
  <c r="AS1967" i="2"/>
  <c r="AR1967" i="2"/>
  <c r="AT1987" i="2"/>
  <c r="AU1987" i="2" s="1"/>
  <c r="AS1987" i="2"/>
  <c r="AR1987" i="2"/>
  <c r="AQ1988" i="2"/>
  <c r="BK1664" i="2" l="1"/>
  <c r="BN1663" i="2"/>
  <c r="BO1663" i="2" s="1"/>
  <c r="BM1663" i="2"/>
  <c r="BL1663" i="2"/>
  <c r="BN1655" i="2"/>
  <c r="BO1655" i="2" s="1"/>
  <c r="BM1655" i="2"/>
  <c r="BL1655" i="2"/>
  <c r="BK1676" i="2"/>
  <c r="BK1672" i="2"/>
  <c r="BN1671" i="2"/>
  <c r="BO1671" i="2" s="1"/>
  <c r="BM1671" i="2"/>
  <c r="BL1671" i="2"/>
  <c r="BH1697" i="2"/>
  <c r="BI1698" i="2"/>
  <c r="BK1668" i="2"/>
  <c r="BN1667" i="2"/>
  <c r="BO1667" i="2" s="1"/>
  <c r="BM1667" i="2"/>
  <c r="BL1667" i="2"/>
  <c r="BI1690" i="2"/>
  <c r="BH1690" i="2" s="1"/>
  <c r="BH1689" i="2"/>
  <c r="BK1660" i="2"/>
  <c r="BN1659" i="2"/>
  <c r="BO1659" i="2" s="1"/>
  <c r="BM1659" i="2"/>
  <c r="BL1659" i="2"/>
  <c r="BI1702" i="2"/>
  <c r="BI1706" i="2"/>
  <c r="BH1701" i="2"/>
  <c r="BH1693" i="2"/>
  <c r="BI1694" i="2"/>
  <c r="AO2031" i="2"/>
  <c r="AN2030" i="2"/>
  <c r="AO2036" i="2"/>
  <c r="AN2035" i="2"/>
  <c r="AO2026" i="2"/>
  <c r="AN2025" i="2"/>
  <c r="AO2021" i="2"/>
  <c r="AN2021" i="2" s="1"/>
  <c r="AN2020" i="2"/>
  <c r="AO2041" i="2"/>
  <c r="AO2046" i="2"/>
  <c r="AN2046" i="2" s="1"/>
  <c r="AQ1989" i="2"/>
  <c r="AS1988" i="2"/>
  <c r="AR1988" i="2"/>
  <c r="AT1988" i="2"/>
  <c r="AU1988" i="2" s="1"/>
  <c r="AT1973" i="2"/>
  <c r="AU1973" i="2" s="1"/>
  <c r="AS1973" i="2"/>
  <c r="AR1973" i="2"/>
  <c r="AQ1999" i="2"/>
  <c r="AS1998" i="2"/>
  <c r="AR1998" i="2"/>
  <c r="AQ2004" i="2"/>
  <c r="AT1998" i="2"/>
  <c r="AU1998" i="2" s="1"/>
  <c r="AQ1979" i="2"/>
  <c r="AS1978" i="2"/>
  <c r="AR1978" i="2"/>
  <c r="AT1978" i="2"/>
  <c r="AU1978" i="2" s="1"/>
  <c r="AT1993" i="2"/>
  <c r="AU1993" i="2" s="1"/>
  <c r="AQ1994" i="2"/>
  <c r="AS1993" i="2"/>
  <c r="AR1993" i="2"/>
  <c r="AT1983" i="2"/>
  <c r="AU1983" i="2" s="1"/>
  <c r="AS1983" i="2"/>
  <c r="AR1983" i="2"/>
  <c r="AQ1984" i="2"/>
  <c r="BK1681" i="2" l="1"/>
  <c r="BK1677" i="2"/>
  <c r="BN1676" i="2"/>
  <c r="BO1676" i="2" s="1"/>
  <c r="BM1676" i="2"/>
  <c r="BL1676" i="2"/>
  <c r="BK1669" i="2"/>
  <c r="BN1668" i="2"/>
  <c r="BO1668" i="2" s="1"/>
  <c r="BM1668" i="2"/>
  <c r="BL1668" i="2"/>
  <c r="BI1711" i="2"/>
  <c r="BI1707" i="2"/>
  <c r="BH1706" i="2"/>
  <c r="BI1699" i="2"/>
  <c r="BH1698" i="2"/>
  <c r="BI1695" i="2"/>
  <c r="BH1695" i="2" s="1"/>
  <c r="BH1694" i="2"/>
  <c r="BI1703" i="2"/>
  <c r="BH1702" i="2"/>
  <c r="BN1660" i="2"/>
  <c r="BO1660" i="2" s="1"/>
  <c r="BM1660" i="2"/>
  <c r="BL1660" i="2"/>
  <c r="BK1673" i="2"/>
  <c r="BN1672" i="2"/>
  <c r="BO1672" i="2" s="1"/>
  <c r="BM1672" i="2"/>
  <c r="BL1672" i="2"/>
  <c r="BK1665" i="2"/>
  <c r="BN1664" i="2"/>
  <c r="BO1664" i="2" s="1"/>
  <c r="BM1664" i="2"/>
  <c r="BL1664" i="2"/>
  <c r="AO2037" i="2"/>
  <c r="AN2036" i="2"/>
  <c r="AO2042" i="2"/>
  <c r="AN2041" i="2"/>
  <c r="AO2027" i="2"/>
  <c r="AN2027" i="2" s="1"/>
  <c r="AN2026" i="2"/>
  <c r="AO2032" i="2"/>
  <c r="AN2031" i="2"/>
  <c r="AQ1995" i="2"/>
  <c r="AS1994" i="2"/>
  <c r="AR1994" i="2"/>
  <c r="AT1994" i="2"/>
  <c r="AU1994" i="2" s="1"/>
  <c r="AT1979" i="2"/>
  <c r="AU1979" i="2" s="1"/>
  <c r="AS1979" i="2"/>
  <c r="AR1979" i="2"/>
  <c r="AT1989" i="2"/>
  <c r="AU1989" i="2" s="1"/>
  <c r="AQ1990" i="2"/>
  <c r="AS1989" i="2"/>
  <c r="AR1989" i="2"/>
  <c r="AQ1985" i="2"/>
  <c r="AS1984" i="2"/>
  <c r="AR1984" i="2"/>
  <c r="AT1984" i="2"/>
  <c r="AU1984" i="2" s="1"/>
  <c r="AO2047" i="2"/>
  <c r="AO2052" i="2"/>
  <c r="AN2052" i="2" s="1"/>
  <c r="AT1999" i="2"/>
  <c r="AU1999" i="2" s="1"/>
  <c r="AS1999" i="2"/>
  <c r="AR1999" i="2"/>
  <c r="AQ2000" i="2"/>
  <c r="AQ2005" i="2"/>
  <c r="AS2004" i="2"/>
  <c r="AR2004" i="2"/>
  <c r="AQ2010" i="2"/>
  <c r="AT2004" i="2"/>
  <c r="AU2004" i="2" s="1"/>
  <c r="BI1708" i="2" l="1"/>
  <c r="BH1707" i="2"/>
  <c r="BL1665" i="2"/>
  <c r="BN1665" i="2"/>
  <c r="BO1665" i="2" s="1"/>
  <c r="BM1665" i="2"/>
  <c r="BL1673" i="2"/>
  <c r="BK1674" i="2"/>
  <c r="BN1673" i="2"/>
  <c r="BO1673" i="2" s="1"/>
  <c r="BM1673" i="2"/>
  <c r="BI1716" i="2"/>
  <c r="BI1712" i="2"/>
  <c r="BH1711" i="2"/>
  <c r="BL1669" i="2"/>
  <c r="BK1670" i="2"/>
  <c r="BN1669" i="2"/>
  <c r="BO1669" i="2" s="1"/>
  <c r="BM1669" i="2"/>
  <c r="BL1677" i="2"/>
  <c r="BK1678" i="2"/>
  <c r="BN1677" i="2"/>
  <c r="BO1677" i="2" s="1"/>
  <c r="BM1677" i="2"/>
  <c r="BI1704" i="2"/>
  <c r="BH1703" i="2"/>
  <c r="BI1700" i="2"/>
  <c r="BH1700" i="2" s="1"/>
  <c r="BH1699" i="2"/>
  <c r="BL1681" i="2"/>
  <c r="BK1686" i="2"/>
  <c r="BK1682" i="2"/>
  <c r="BN1681" i="2"/>
  <c r="BO1681" i="2" s="1"/>
  <c r="BM1681" i="2"/>
  <c r="AO2048" i="2"/>
  <c r="AN2047" i="2"/>
  <c r="AO2033" i="2"/>
  <c r="AN2033" i="2" s="1"/>
  <c r="AN2032" i="2"/>
  <c r="AO2043" i="2"/>
  <c r="AN2042" i="2"/>
  <c r="AO2038" i="2"/>
  <c r="AN2037" i="2"/>
  <c r="AT1985" i="2"/>
  <c r="AU1985" i="2" s="1"/>
  <c r="AS1985" i="2"/>
  <c r="AR1985" i="2"/>
  <c r="AT2005" i="2"/>
  <c r="AU2005" i="2" s="1"/>
  <c r="AQ2006" i="2"/>
  <c r="AS2005" i="2"/>
  <c r="AR2005" i="2"/>
  <c r="AQ2011" i="2"/>
  <c r="AS2010" i="2"/>
  <c r="AR2010" i="2"/>
  <c r="AQ2016" i="2"/>
  <c r="AT2010" i="2"/>
  <c r="AU2010" i="2" s="1"/>
  <c r="AQ2001" i="2"/>
  <c r="AS2000" i="2"/>
  <c r="AR2000" i="2"/>
  <c r="AT2000" i="2"/>
  <c r="AU2000" i="2" s="1"/>
  <c r="AO2053" i="2"/>
  <c r="AO2058" i="2"/>
  <c r="AN2058" i="2" s="1"/>
  <c r="AQ1991" i="2"/>
  <c r="AS1990" i="2"/>
  <c r="AR1990" i="2"/>
  <c r="AT1990" i="2"/>
  <c r="AU1990" i="2" s="1"/>
  <c r="AT1995" i="2"/>
  <c r="AU1995" i="2" s="1"/>
  <c r="AS1995" i="2"/>
  <c r="AR1995" i="2"/>
  <c r="AQ1996" i="2"/>
  <c r="BI1713" i="2" l="1"/>
  <c r="BH1712" i="2"/>
  <c r="BM1674" i="2"/>
  <c r="BL1674" i="2"/>
  <c r="BN1674" i="2"/>
  <c r="BO1674" i="2" s="1"/>
  <c r="BK1675" i="2"/>
  <c r="BM1682" i="2"/>
  <c r="BL1682" i="2"/>
  <c r="BK1683" i="2"/>
  <c r="BN1682" i="2"/>
  <c r="BO1682" i="2" s="1"/>
  <c r="BM1686" i="2"/>
  <c r="BL1686" i="2"/>
  <c r="BK1687" i="2"/>
  <c r="BN1686" i="2"/>
  <c r="BO1686" i="2" s="1"/>
  <c r="BK1691" i="2"/>
  <c r="BM1678" i="2"/>
  <c r="BL1678" i="2"/>
  <c r="BK1679" i="2"/>
  <c r="BN1678" i="2"/>
  <c r="BO1678" i="2" s="1"/>
  <c r="BM1670" i="2"/>
  <c r="BL1670" i="2"/>
  <c r="BN1670" i="2"/>
  <c r="BO1670" i="2" s="1"/>
  <c r="BI1721" i="2"/>
  <c r="BI1717" i="2"/>
  <c r="BH1716" i="2"/>
  <c r="BI1705" i="2"/>
  <c r="BH1705" i="2" s="1"/>
  <c r="BH1704" i="2"/>
  <c r="BI1709" i="2"/>
  <c r="BH1708" i="2"/>
  <c r="AO2039" i="2"/>
  <c r="AN2039" i="2" s="1"/>
  <c r="AN2038" i="2"/>
  <c r="AO2054" i="2"/>
  <c r="AN2053" i="2"/>
  <c r="AO2044" i="2"/>
  <c r="AN2043" i="2"/>
  <c r="AO2049" i="2"/>
  <c r="AN2048" i="2"/>
  <c r="AQ2017" i="2"/>
  <c r="AS2016" i="2"/>
  <c r="AR2016" i="2"/>
  <c r="AQ2022" i="2"/>
  <c r="AT2016" i="2"/>
  <c r="AU2016" i="2" s="1"/>
  <c r="AO2059" i="2"/>
  <c r="AO2064" i="2"/>
  <c r="AN2064" i="2" s="1"/>
  <c r="AT2011" i="2"/>
  <c r="AU2011" i="2" s="1"/>
  <c r="AS2011" i="2"/>
  <c r="AR2011" i="2"/>
  <c r="AQ2012" i="2"/>
  <c r="AT1991" i="2"/>
  <c r="AU1991" i="2" s="1"/>
  <c r="AS1991" i="2"/>
  <c r="AR1991" i="2"/>
  <c r="AQ1997" i="2"/>
  <c r="AS1996" i="2"/>
  <c r="AR1996" i="2"/>
  <c r="AT1996" i="2"/>
  <c r="AU1996" i="2" s="1"/>
  <c r="AT2001" i="2"/>
  <c r="AU2001" i="2" s="1"/>
  <c r="AQ2002" i="2"/>
  <c r="AS2001" i="2"/>
  <c r="AR2001" i="2"/>
  <c r="AQ2007" i="2"/>
  <c r="AS2006" i="2"/>
  <c r="AR2006" i="2"/>
  <c r="AT2006" i="2"/>
  <c r="AU2006" i="2" s="1"/>
  <c r="BH1709" i="2" l="1"/>
  <c r="BI1710" i="2"/>
  <c r="BH1710" i="2" s="1"/>
  <c r="BI1718" i="2"/>
  <c r="BH1717" i="2"/>
  <c r="BI1726" i="2"/>
  <c r="BI1722" i="2"/>
  <c r="BH1721" i="2"/>
  <c r="BK1696" i="2"/>
  <c r="BK1692" i="2"/>
  <c r="BN1691" i="2"/>
  <c r="BO1691" i="2" s="1"/>
  <c r="BM1691" i="2"/>
  <c r="BL1691" i="2"/>
  <c r="BK1680" i="2"/>
  <c r="BN1679" i="2"/>
  <c r="BO1679" i="2" s="1"/>
  <c r="BM1679" i="2"/>
  <c r="BL1679" i="2"/>
  <c r="BN1675" i="2"/>
  <c r="BO1675" i="2" s="1"/>
  <c r="BM1675" i="2"/>
  <c r="BL1675" i="2"/>
  <c r="BK1688" i="2"/>
  <c r="BN1687" i="2"/>
  <c r="BO1687" i="2" s="1"/>
  <c r="BM1687" i="2"/>
  <c r="BL1687" i="2"/>
  <c r="BK1684" i="2"/>
  <c r="BN1683" i="2"/>
  <c r="BO1683" i="2" s="1"/>
  <c r="BM1683" i="2"/>
  <c r="BL1683" i="2"/>
  <c r="BI1714" i="2"/>
  <c r="BH1713" i="2"/>
  <c r="AO2050" i="2"/>
  <c r="AN2049" i="2"/>
  <c r="AO2055" i="2"/>
  <c r="AN2054" i="2"/>
  <c r="AO2060" i="2"/>
  <c r="AN2059" i="2"/>
  <c r="AO2045" i="2"/>
  <c r="AN2045" i="2" s="1"/>
  <c r="AN2044" i="2"/>
  <c r="AQ2023" i="2"/>
  <c r="AS2022" i="2"/>
  <c r="AR2022" i="2"/>
  <c r="AQ2028" i="2"/>
  <c r="AT2022" i="2"/>
  <c r="AU2022" i="2" s="1"/>
  <c r="AQ2003" i="2"/>
  <c r="AS2002" i="2"/>
  <c r="AR2002" i="2"/>
  <c r="AT2002" i="2"/>
  <c r="AU2002" i="2" s="1"/>
  <c r="AT1997" i="2"/>
  <c r="AU1997" i="2" s="1"/>
  <c r="AS1997" i="2"/>
  <c r="AR1997" i="2"/>
  <c r="AO2065" i="2"/>
  <c r="AO2070" i="2"/>
  <c r="AN2070" i="2" s="1"/>
  <c r="AT2007" i="2"/>
  <c r="AU2007" i="2" s="1"/>
  <c r="AS2007" i="2"/>
  <c r="AR2007" i="2"/>
  <c r="AQ2008" i="2"/>
  <c r="AQ2013" i="2"/>
  <c r="AS2012" i="2"/>
  <c r="AR2012" i="2"/>
  <c r="AT2012" i="2"/>
  <c r="AU2012" i="2" s="1"/>
  <c r="AT2017" i="2"/>
  <c r="AU2017" i="2" s="1"/>
  <c r="AQ2018" i="2"/>
  <c r="AS2017" i="2"/>
  <c r="AR2017" i="2"/>
  <c r="BK1689" i="2" l="1"/>
  <c r="BN1688" i="2"/>
  <c r="BO1688" i="2" s="1"/>
  <c r="BM1688" i="2"/>
  <c r="BL1688" i="2"/>
  <c r="BK1701" i="2"/>
  <c r="BK1697" i="2"/>
  <c r="BN1696" i="2"/>
  <c r="BO1696" i="2" s="1"/>
  <c r="BM1696" i="2"/>
  <c r="BL1696" i="2"/>
  <c r="BK1685" i="2"/>
  <c r="BN1684" i="2"/>
  <c r="BO1684" i="2" s="1"/>
  <c r="BM1684" i="2"/>
  <c r="BL1684" i="2"/>
  <c r="BI1719" i="2"/>
  <c r="BH1718" i="2"/>
  <c r="BI1715" i="2"/>
  <c r="BH1715" i="2" s="1"/>
  <c r="BH1714" i="2"/>
  <c r="BI1723" i="2"/>
  <c r="BH1722" i="2"/>
  <c r="BN1680" i="2"/>
  <c r="BO1680" i="2" s="1"/>
  <c r="BM1680" i="2"/>
  <c r="BL1680" i="2"/>
  <c r="BK1693" i="2"/>
  <c r="BN1692" i="2"/>
  <c r="BO1692" i="2" s="1"/>
  <c r="BM1692" i="2"/>
  <c r="BL1692" i="2"/>
  <c r="BI1731" i="2"/>
  <c r="BI1727" i="2"/>
  <c r="BH1726" i="2"/>
  <c r="AO2056" i="2"/>
  <c r="AN2055" i="2"/>
  <c r="AO2066" i="2"/>
  <c r="AN2065" i="2"/>
  <c r="AO2061" i="2"/>
  <c r="AN2060" i="2"/>
  <c r="AO2051" i="2"/>
  <c r="AN2051" i="2" s="1"/>
  <c r="AN2050" i="2"/>
  <c r="AQ2019" i="2"/>
  <c r="AS2018" i="2"/>
  <c r="AR2018" i="2"/>
  <c r="AT2018" i="2"/>
  <c r="AU2018" i="2" s="1"/>
  <c r="AQ2029" i="2"/>
  <c r="AS2028" i="2"/>
  <c r="AR2028" i="2"/>
  <c r="AQ2034" i="2"/>
  <c r="AT2028" i="2"/>
  <c r="AU2028" i="2" s="1"/>
  <c r="AT2013" i="2"/>
  <c r="AU2013" i="2" s="1"/>
  <c r="AQ2014" i="2"/>
  <c r="AS2013" i="2"/>
  <c r="AR2013" i="2"/>
  <c r="AQ2009" i="2"/>
  <c r="AS2008" i="2"/>
  <c r="AR2008" i="2"/>
  <c r="AT2008" i="2"/>
  <c r="AU2008" i="2" s="1"/>
  <c r="AO2071" i="2"/>
  <c r="AO2076" i="2"/>
  <c r="AN2076" i="2" s="1"/>
  <c r="AT2003" i="2"/>
  <c r="AU2003" i="2" s="1"/>
  <c r="AS2003" i="2"/>
  <c r="AR2003" i="2"/>
  <c r="AT2023" i="2"/>
  <c r="AU2023" i="2" s="1"/>
  <c r="AS2023" i="2"/>
  <c r="AR2023" i="2"/>
  <c r="AQ2024" i="2"/>
  <c r="BI1728" i="2" l="1"/>
  <c r="BH1727" i="2"/>
  <c r="BI1724" i="2"/>
  <c r="BH1723" i="2"/>
  <c r="BI1720" i="2"/>
  <c r="BH1720" i="2" s="1"/>
  <c r="BH1719" i="2"/>
  <c r="BL1685" i="2"/>
  <c r="BN1685" i="2"/>
  <c r="BO1685" i="2" s="1"/>
  <c r="BM1685" i="2"/>
  <c r="BL1697" i="2"/>
  <c r="BK1698" i="2"/>
  <c r="BN1697" i="2"/>
  <c r="BO1697" i="2" s="1"/>
  <c r="BM1697" i="2"/>
  <c r="BI1736" i="2"/>
  <c r="BI1732" i="2"/>
  <c r="BH1731" i="2"/>
  <c r="BL1693" i="2"/>
  <c r="BK1694" i="2"/>
  <c r="BN1693" i="2"/>
  <c r="BO1693" i="2" s="1"/>
  <c r="BM1693" i="2"/>
  <c r="BL1701" i="2"/>
  <c r="BK1706" i="2"/>
  <c r="BK1702" i="2"/>
  <c r="BN1701" i="2"/>
  <c r="BO1701" i="2" s="1"/>
  <c r="BM1701" i="2"/>
  <c r="BL1689" i="2"/>
  <c r="BK1690" i="2"/>
  <c r="BN1689" i="2"/>
  <c r="BO1689" i="2" s="1"/>
  <c r="BM1689" i="2"/>
  <c r="AO2067" i="2"/>
  <c r="AN2066" i="2"/>
  <c r="AO2072" i="2"/>
  <c r="AN2071" i="2"/>
  <c r="AO2062" i="2"/>
  <c r="AN2061" i="2"/>
  <c r="AO2057" i="2"/>
  <c r="AN2057" i="2" s="1"/>
  <c r="AN2056" i="2"/>
  <c r="AO2077" i="2"/>
  <c r="AO2082" i="2"/>
  <c r="AN2082" i="2" s="1"/>
  <c r="AQ2015" i="2"/>
  <c r="AS2014" i="2"/>
  <c r="AR2014" i="2"/>
  <c r="AT2014" i="2"/>
  <c r="AU2014" i="2" s="1"/>
  <c r="AQ2025" i="2"/>
  <c r="AS2024" i="2"/>
  <c r="AR2024" i="2"/>
  <c r="AT2024" i="2"/>
  <c r="AU2024" i="2" s="1"/>
  <c r="AT2009" i="2"/>
  <c r="AU2009" i="2" s="1"/>
  <c r="AS2009" i="2"/>
  <c r="AR2009" i="2"/>
  <c r="AQ2035" i="2"/>
  <c r="AS2034" i="2"/>
  <c r="AR2034" i="2"/>
  <c r="AQ2040" i="2"/>
  <c r="AT2034" i="2"/>
  <c r="AU2034" i="2" s="1"/>
  <c r="AT2029" i="2"/>
  <c r="AU2029" i="2" s="1"/>
  <c r="AQ2030" i="2"/>
  <c r="AS2029" i="2"/>
  <c r="AR2029" i="2"/>
  <c r="AT2019" i="2"/>
  <c r="AU2019" i="2" s="1"/>
  <c r="AS2019" i="2"/>
  <c r="AR2019" i="2"/>
  <c r="AQ2020" i="2"/>
  <c r="BM1690" i="2" l="1"/>
  <c r="BL1690" i="2"/>
  <c r="BN1690" i="2"/>
  <c r="BO1690" i="2" s="1"/>
  <c r="BM1702" i="2"/>
  <c r="BL1702" i="2"/>
  <c r="BK1703" i="2"/>
  <c r="BN1702" i="2"/>
  <c r="BO1702" i="2" s="1"/>
  <c r="BI1733" i="2"/>
  <c r="BH1732" i="2"/>
  <c r="BM1698" i="2"/>
  <c r="BL1698" i="2"/>
  <c r="BK1699" i="2"/>
  <c r="BN1698" i="2"/>
  <c r="BO1698" i="2" s="1"/>
  <c r="BI1725" i="2"/>
  <c r="BH1725" i="2" s="1"/>
  <c r="BH1724" i="2"/>
  <c r="BI1737" i="2"/>
  <c r="BH1736" i="2"/>
  <c r="BI1741" i="2"/>
  <c r="BM1706" i="2"/>
  <c r="BL1706" i="2"/>
  <c r="BK1711" i="2"/>
  <c r="BN1706" i="2"/>
  <c r="BO1706" i="2" s="1"/>
  <c r="BK1707" i="2"/>
  <c r="BM1694" i="2"/>
  <c r="BL1694" i="2"/>
  <c r="BK1695" i="2"/>
  <c r="BN1694" i="2"/>
  <c r="BO1694" i="2" s="1"/>
  <c r="BI1729" i="2"/>
  <c r="BH1728" i="2"/>
  <c r="AO2078" i="2"/>
  <c r="AN2077" i="2"/>
  <c r="AO2068" i="2"/>
  <c r="AN2067" i="2"/>
  <c r="AO2063" i="2"/>
  <c r="AN2063" i="2" s="1"/>
  <c r="AN2062" i="2"/>
  <c r="AO2073" i="2"/>
  <c r="AN2072" i="2"/>
  <c r="AT2025" i="2"/>
  <c r="AU2025" i="2" s="1"/>
  <c r="AQ2026" i="2"/>
  <c r="AS2025" i="2"/>
  <c r="AR2025" i="2"/>
  <c r="AT2015" i="2"/>
  <c r="AU2015" i="2" s="1"/>
  <c r="AS2015" i="2"/>
  <c r="AR2015" i="2"/>
  <c r="AQ2021" i="2"/>
  <c r="AS2020" i="2"/>
  <c r="AR2020" i="2"/>
  <c r="AT2020" i="2"/>
  <c r="AU2020" i="2" s="1"/>
  <c r="AT2035" i="2"/>
  <c r="AU2035" i="2" s="1"/>
  <c r="AS2035" i="2"/>
  <c r="AR2035" i="2"/>
  <c r="AQ2036" i="2"/>
  <c r="AO2088" i="2"/>
  <c r="AN2088" i="2" s="1"/>
  <c r="AO2083" i="2"/>
  <c r="AQ2031" i="2"/>
  <c r="AS2030" i="2"/>
  <c r="AR2030" i="2"/>
  <c r="AT2030" i="2"/>
  <c r="AU2030" i="2" s="1"/>
  <c r="AQ2041" i="2"/>
  <c r="AS2040" i="2"/>
  <c r="AR2040" i="2"/>
  <c r="AQ2046" i="2"/>
  <c r="AT2040" i="2"/>
  <c r="AU2040" i="2" s="1"/>
  <c r="BI1730" i="2" l="1"/>
  <c r="BH1730" i="2" s="1"/>
  <c r="BH1729" i="2"/>
  <c r="BI1738" i="2"/>
  <c r="BH1737" i="2"/>
  <c r="BK1700" i="2"/>
  <c r="BN1699" i="2"/>
  <c r="BO1699" i="2" s="1"/>
  <c r="BM1699" i="2"/>
  <c r="BL1699" i="2"/>
  <c r="BI1734" i="2"/>
  <c r="BH1733" i="2"/>
  <c r="BK1708" i="2"/>
  <c r="BN1707" i="2"/>
  <c r="BO1707" i="2" s="1"/>
  <c r="BM1707" i="2"/>
  <c r="BL1707" i="2"/>
  <c r="BN1695" i="2"/>
  <c r="BO1695" i="2" s="1"/>
  <c r="BM1695" i="2"/>
  <c r="BL1695" i="2"/>
  <c r="BI1746" i="2"/>
  <c r="BI1742" i="2"/>
  <c r="BH1741" i="2"/>
  <c r="BK1704" i="2"/>
  <c r="BN1703" i="2"/>
  <c r="BO1703" i="2" s="1"/>
  <c r="BM1703" i="2"/>
  <c r="BL1703" i="2"/>
  <c r="BM1711" i="2"/>
  <c r="BK1716" i="2"/>
  <c r="BN1711" i="2"/>
  <c r="BO1711" i="2" s="1"/>
  <c r="BL1711" i="2"/>
  <c r="BK1712" i="2"/>
  <c r="AO2074" i="2"/>
  <c r="AN2073" i="2"/>
  <c r="AO2069" i="2"/>
  <c r="AN2069" i="2" s="1"/>
  <c r="AN2068" i="2"/>
  <c r="AO2084" i="2"/>
  <c r="AN2083" i="2"/>
  <c r="AO2079" i="2"/>
  <c r="AN2078" i="2"/>
  <c r="AT2021" i="2"/>
  <c r="AU2021" i="2" s="1"/>
  <c r="AS2021" i="2"/>
  <c r="AR2021" i="2"/>
  <c r="AQ2037" i="2"/>
  <c r="AS2036" i="2"/>
  <c r="AR2036" i="2"/>
  <c r="AT2036" i="2"/>
  <c r="AU2036" i="2" s="1"/>
  <c r="AO2089" i="2"/>
  <c r="AO2094" i="2"/>
  <c r="AN2094" i="2" s="1"/>
  <c r="AT2041" i="2"/>
  <c r="AU2041" i="2" s="1"/>
  <c r="AQ2042" i="2"/>
  <c r="AS2041" i="2"/>
  <c r="AR2041" i="2"/>
  <c r="AT2031" i="2"/>
  <c r="AU2031" i="2" s="1"/>
  <c r="AS2031" i="2"/>
  <c r="AR2031" i="2"/>
  <c r="AQ2032" i="2"/>
  <c r="AQ2027" i="2"/>
  <c r="AS2026" i="2"/>
  <c r="AR2026" i="2"/>
  <c r="AT2026" i="2"/>
  <c r="AU2026" i="2" s="1"/>
  <c r="AQ2047" i="2"/>
  <c r="AS2046" i="2"/>
  <c r="AR2046" i="2"/>
  <c r="AQ2052" i="2"/>
  <c r="AT2046" i="2"/>
  <c r="AU2046" i="2" s="1"/>
  <c r="BI1743" i="2" l="1"/>
  <c r="BH1742" i="2"/>
  <c r="BK1709" i="2"/>
  <c r="BN1708" i="2"/>
  <c r="BO1708" i="2" s="1"/>
  <c r="BM1708" i="2"/>
  <c r="BL1708" i="2"/>
  <c r="BI1739" i="2"/>
  <c r="BH1738" i="2"/>
  <c r="BL1716" i="2"/>
  <c r="BK1721" i="2"/>
  <c r="BK1717" i="2"/>
  <c r="BN1716" i="2"/>
  <c r="BO1716" i="2" s="1"/>
  <c r="BM1716" i="2"/>
  <c r="BI1747" i="2"/>
  <c r="BH1746" i="2"/>
  <c r="BI1751" i="2"/>
  <c r="BL1712" i="2"/>
  <c r="BK1713" i="2"/>
  <c r="BN1712" i="2"/>
  <c r="BO1712" i="2" s="1"/>
  <c r="BM1712" i="2"/>
  <c r="BK1705" i="2"/>
  <c r="BN1704" i="2"/>
  <c r="BO1704" i="2" s="1"/>
  <c r="BM1704" i="2"/>
  <c r="BL1704" i="2"/>
  <c r="BH1734" i="2"/>
  <c r="BI1735" i="2"/>
  <c r="BH1735" i="2" s="1"/>
  <c r="BN1700" i="2"/>
  <c r="BO1700" i="2" s="1"/>
  <c r="BM1700" i="2"/>
  <c r="BL1700" i="2"/>
  <c r="AO2080" i="2"/>
  <c r="AN2079" i="2"/>
  <c r="AO2090" i="2"/>
  <c r="AN2089" i="2"/>
  <c r="AO2085" i="2"/>
  <c r="AN2084" i="2"/>
  <c r="AO2075" i="2"/>
  <c r="AN2075" i="2" s="1"/>
  <c r="AN2074" i="2"/>
  <c r="AT2037" i="2"/>
  <c r="AU2037" i="2" s="1"/>
  <c r="AQ2038" i="2"/>
  <c r="AS2037" i="2"/>
  <c r="AR2037" i="2"/>
  <c r="AQ2043" i="2"/>
  <c r="AS2042" i="2"/>
  <c r="AR2042" i="2"/>
  <c r="AT2042" i="2"/>
  <c r="AU2042" i="2" s="1"/>
  <c r="AT2027" i="2"/>
  <c r="AU2027" i="2" s="1"/>
  <c r="AS2027" i="2"/>
  <c r="AR2027" i="2"/>
  <c r="AT2047" i="2"/>
  <c r="AU2047" i="2" s="1"/>
  <c r="AS2047" i="2"/>
  <c r="AR2047" i="2"/>
  <c r="AQ2048" i="2"/>
  <c r="AQ2053" i="2"/>
  <c r="AS2052" i="2"/>
  <c r="AR2052" i="2"/>
  <c r="AQ2058" i="2"/>
  <c r="AT2052" i="2"/>
  <c r="AU2052" i="2" s="1"/>
  <c r="AQ2033" i="2"/>
  <c r="AS2032" i="2"/>
  <c r="AR2032" i="2"/>
  <c r="AT2032" i="2"/>
  <c r="AU2032" i="2" s="1"/>
  <c r="AO2095" i="2"/>
  <c r="AO2100" i="2"/>
  <c r="AN2100" i="2" s="1"/>
  <c r="BM1717" i="2" l="1"/>
  <c r="BN1717" i="2"/>
  <c r="BO1717" i="2" s="1"/>
  <c r="BL1717" i="2"/>
  <c r="BK1718" i="2"/>
  <c r="BI1740" i="2"/>
  <c r="BH1740" i="2" s="1"/>
  <c r="BH1739" i="2"/>
  <c r="BL1709" i="2"/>
  <c r="BK1710" i="2"/>
  <c r="BN1709" i="2"/>
  <c r="BO1709" i="2" s="1"/>
  <c r="BM1709" i="2"/>
  <c r="BI1756" i="2"/>
  <c r="BI1752" i="2"/>
  <c r="BH1751" i="2"/>
  <c r="BM1713" i="2"/>
  <c r="BK1714" i="2"/>
  <c r="BN1713" i="2"/>
  <c r="BO1713" i="2" s="1"/>
  <c r="BL1713" i="2"/>
  <c r="BI1748" i="2"/>
  <c r="BH1747" i="2"/>
  <c r="BM1721" i="2"/>
  <c r="BK1722" i="2"/>
  <c r="BK1726" i="2"/>
  <c r="BN1721" i="2"/>
  <c r="BO1721" i="2" s="1"/>
  <c r="BL1721" i="2"/>
  <c r="BL1705" i="2"/>
  <c r="BN1705" i="2"/>
  <c r="BO1705" i="2" s="1"/>
  <c r="BM1705" i="2"/>
  <c r="BI1744" i="2"/>
  <c r="BH1743" i="2"/>
  <c r="AO2091" i="2"/>
  <c r="AN2090" i="2"/>
  <c r="AO2096" i="2"/>
  <c r="AN2095" i="2"/>
  <c r="AO2086" i="2"/>
  <c r="AN2085" i="2"/>
  <c r="AO2081" i="2"/>
  <c r="AN2081" i="2" s="1"/>
  <c r="AN2080" i="2"/>
  <c r="AT2053" i="2"/>
  <c r="AU2053" i="2" s="1"/>
  <c r="AQ2054" i="2"/>
  <c r="AS2053" i="2"/>
  <c r="AR2053" i="2"/>
  <c r="AQ2049" i="2"/>
  <c r="AS2048" i="2"/>
  <c r="AR2048" i="2"/>
  <c r="AT2048" i="2"/>
  <c r="AU2048" i="2" s="1"/>
  <c r="AQ2059" i="2"/>
  <c r="AS2058" i="2"/>
  <c r="AR2058" i="2"/>
  <c r="AQ2064" i="2"/>
  <c r="AT2058" i="2"/>
  <c r="AU2058" i="2" s="1"/>
  <c r="AO2101" i="2"/>
  <c r="AO2106" i="2"/>
  <c r="AN2106" i="2" s="1"/>
  <c r="AQ2039" i="2"/>
  <c r="AS2038" i="2"/>
  <c r="AR2038" i="2"/>
  <c r="AT2038" i="2"/>
  <c r="AU2038" i="2" s="1"/>
  <c r="AT2033" i="2"/>
  <c r="AU2033" i="2" s="1"/>
  <c r="AS2033" i="2"/>
  <c r="AR2033" i="2"/>
  <c r="AT2043" i="2"/>
  <c r="AU2043" i="2" s="1"/>
  <c r="AS2043" i="2"/>
  <c r="AR2043" i="2"/>
  <c r="AQ2044" i="2"/>
  <c r="BI1745" i="2" l="1"/>
  <c r="BH1745" i="2" s="1"/>
  <c r="BH1744" i="2"/>
  <c r="BI1753" i="2"/>
  <c r="BH1752" i="2"/>
  <c r="BM1710" i="2"/>
  <c r="BL1710" i="2"/>
  <c r="BN1710" i="2"/>
  <c r="BO1710" i="2" s="1"/>
  <c r="BK1719" i="2"/>
  <c r="BN1718" i="2"/>
  <c r="BO1718" i="2" s="1"/>
  <c r="BL1718" i="2"/>
  <c r="BM1718" i="2"/>
  <c r="BK1715" i="2"/>
  <c r="BN1714" i="2"/>
  <c r="BO1714" i="2" s="1"/>
  <c r="BL1714" i="2"/>
  <c r="BM1714" i="2"/>
  <c r="BI1761" i="2"/>
  <c r="BI1757" i="2"/>
  <c r="BH1756" i="2"/>
  <c r="BK1731" i="2"/>
  <c r="BK1727" i="2"/>
  <c r="BN1726" i="2"/>
  <c r="BO1726" i="2" s="1"/>
  <c r="BL1726" i="2"/>
  <c r="BM1726" i="2"/>
  <c r="BI1749" i="2"/>
  <c r="BH1748" i="2"/>
  <c r="BK1723" i="2"/>
  <c r="BN1722" i="2"/>
  <c r="BO1722" i="2" s="1"/>
  <c r="BL1722" i="2"/>
  <c r="BM1722" i="2"/>
  <c r="AO2097" i="2"/>
  <c r="AN2096" i="2"/>
  <c r="AO2102" i="2"/>
  <c r="AN2101" i="2"/>
  <c r="AO2087" i="2"/>
  <c r="AN2087" i="2" s="1"/>
  <c r="AN2086" i="2"/>
  <c r="AO2092" i="2"/>
  <c r="AN2091" i="2"/>
  <c r="AQ2055" i="2"/>
  <c r="AS2054" i="2"/>
  <c r="AR2054" i="2"/>
  <c r="AT2054" i="2"/>
  <c r="AU2054" i="2" s="1"/>
  <c r="AT2039" i="2"/>
  <c r="AU2039" i="2" s="1"/>
  <c r="AS2039" i="2"/>
  <c r="AR2039" i="2"/>
  <c r="AQ2065" i="2"/>
  <c r="AS2064" i="2"/>
  <c r="AR2064" i="2"/>
  <c r="AQ2070" i="2"/>
  <c r="AT2064" i="2"/>
  <c r="AU2064" i="2" s="1"/>
  <c r="AO2107" i="2"/>
  <c r="AO2112" i="2"/>
  <c r="AN2112" i="2" s="1"/>
  <c r="AQ2045" i="2"/>
  <c r="AS2044" i="2"/>
  <c r="AR2044" i="2"/>
  <c r="AT2044" i="2"/>
  <c r="AU2044" i="2" s="1"/>
  <c r="AT2059" i="2"/>
  <c r="AU2059" i="2" s="1"/>
  <c r="AS2059" i="2"/>
  <c r="AR2059" i="2"/>
  <c r="AQ2060" i="2"/>
  <c r="AT2049" i="2"/>
  <c r="AU2049" i="2" s="1"/>
  <c r="AQ2050" i="2"/>
  <c r="AS2049" i="2"/>
  <c r="AR2049" i="2"/>
  <c r="BM1715" i="2" l="1"/>
  <c r="BL1715" i="2"/>
  <c r="BN1715" i="2"/>
  <c r="BO1715" i="2" s="1"/>
  <c r="BM1719" i="2"/>
  <c r="BN1719" i="2"/>
  <c r="BO1719" i="2" s="1"/>
  <c r="BL1719" i="2"/>
  <c r="BK1720" i="2"/>
  <c r="BM1731" i="2"/>
  <c r="BL1731" i="2"/>
  <c r="BK1732" i="2"/>
  <c r="BK1736" i="2"/>
  <c r="BN1731" i="2"/>
  <c r="BO1731" i="2" s="1"/>
  <c r="BI1754" i="2"/>
  <c r="BH1753" i="2"/>
  <c r="BI1750" i="2"/>
  <c r="BH1750" i="2" s="1"/>
  <c r="BH1749" i="2"/>
  <c r="BM1727" i="2"/>
  <c r="BN1727" i="2"/>
  <c r="BO1727" i="2" s="1"/>
  <c r="BL1727" i="2"/>
  <c r="BK1728" i="2"/>
  <c r="BM1723" i="2"/>
  <c r="BL1723" i="2"/>
  <c r="BK1724" i="2"/>
  <c r="BN1723" i="2"/>
  <c r="BO1723" i="2" s="1"/>
  <c r="BI1766" i="2"/>
  <c r="BI1762" i="2"/>
  <c r="BH1761" i="2"/>
  <c r="BI1758" i="2"/>
  <c r="BH1757" i="2"/>
  <c r="AO2093" i="2"/>
  <c r="AN2093" i="2" s="1"/>
  <c r="AN2092" i="2"/>
  <c r="AO2103" i="2"/>
  <c r="AN2102" i="2"/>
  <c r="AO2108" i="2"/>
  <c r="AN2107" i="2"/>
  <c r="AO2098" i="2"/>
  <c r="AN2097" i="2"/>
  <c r="AQ2051" i="2"/>
  <c r="AS2050" i="2"/>
  <c r="AR2050" i="2"/>
  <c r="AT2050" i="2"/>
  <c r="AU2050" i="2" s="1"/>
  <c r="AT2065" i="2"/>
  <c r="AU2065" i="2" s="1"/>
  <c r="AQ2066" i="2"/>
  <c r="AS2065" i="2"/>
  <c r="AR2065" i="2"/>
  <c r="AT2045" i="2"/>
  <c r="AU2045" i="2" s="1"/>
  <c r="AS2045" i="2"/>
  <c r="AR2045" i="2"/>
  <c r="AQ2071" i="2"/>
  <c r="AS2070" i="2"/>
  <c r="AR2070" i="2"/>
  <c r="AQ2076" i="2"/>
  <c r="AT2070" i="2"/>
  <c r="AU2070" i="2" s="1"/>
  <c r="AQ2061" i="2"/>
  <c r="AS2060" i="2"/>
  <c r="AR2060" i="2"/>
  <c r="AT2060" i="2"/>
  <c r="AU2060" i="2" s="1"/>
  <c r="AO2113" i="2"/>
  <c r="AO2118" i="2"/>
  <c r="AN2118" i="2" s="1"/>
  <c r="AT2055" i="2"/>
  <c r="AU2055" i="2" s="1"/>
  <c r="AS2055" i="2"/>
  <c r="AR2055" i="2"/>
  <c r="AQ2056" i="2"/>
  <c r="BI1759" i="2" l="1"/>
  <c r="BH1758" i="2"/>
  <c r="BL1728" i="2"/>
  <c r="BK1729" i="2"/>
  <c r="BN1728" i="2"/>
  <c r="BO1728" i="2" s="1"/>
  <c r="BM1728" i="2"/>
  <c r="BL1736" i="2"/>
  <c r="BK1741" i="2"/>
  <c r="BK1737" i="2"/>
  <c r="BN1736" i="2"/>
  <c r="BO1736" i="2" s="1"/>
  <c r="BM1736" i="2"/>
  <c r="BL1720" i="2"/>
  <c r="BN1720" i="2"/>
  <c r="BO1720" i="2" s="1"/>
  <c r="BM1720" i="2"/>
  <c r="BI1763" i="2"/>
  <c r="BH1762" i="2"/>
  <c r="BL1732" i="2"/>
  <c r="BK1733" i="2"/>
  <c r="BN1732" i="2"/>
  <c r="BO1732" i="2" s="1"/>
  <c r="BM1732" i="2"/>
  <c r="BL1724" i="2"/>
  <c r="BK1725" i="2"/>
  <c r="BN1724" i="2"/>
  <c r="BO1724" i="2" s="1"/>
  <c r="BM1724" i="2"/>
  <c r="BI1771" i="2"/>
  <c r="BH1766" i="2"/>
  <c r="BI1767" i="2"/>
  <c r="BI1755" i="2"/>
  <c r="BH1755" i="2" s="1"/>
  <c r="BH1754" i="2"/>
  <c r="AO2099" i="2"/>
  <c r="AN2099" i="2" s="1"/>
  <c r="AN2098" i="2"/>
  <c r="AO2104" i="2"/>
  <c r="AN2103" i="2"/>
  <c r="AO2114" i="2"/>
  <c r="AN2113" i="2"/>
  <c r="AO2109" i="2"/>
  <c r="AN2108" i="2"/>
  <c r="AQ2077" i="2"/>
  <c r="AS2076" i="2"/>
  <c r="AR2076" i="2"/>
  <c r="AQ2082" i="2"/>
  <c r="AT2076" i="2"/>
  <c r="AU2076" i="2" s="1"/>
  <c r="AQ2057" i="2"/>
  <c r="AS2056" i="2"/>
  <c r="AR2056" i="2"/>
  <c r="AT2056" i="2"/>
  <c r="AU2056" i="2" s="1"/>
  <c r="AO2119" i="2"/>
  <c r="AO2124" i="2"/>
  <c r="AN2124" i="2" s="1"/>
  <c r="AQ2067" i="2"/>
  <c r="AS2066" i="2"/>
  <c r="AR2066" i="2"/>
  <c r="AT2066" i="2"/>
  <c r="AU2066" i="2" s="1"/>
  <c r="AT2071" i="2"/>
  <c r="AU2071" i="2" s="1"/>
  <c r="AS2071" i="2"/>
  <c r="AR2071" i="2"/>
  <c r="AQ2072" i="2"/>
  <c r="AT2061" i="2"/>
  <c r="AU2061" i="2" s="1"/>
  <c r="AQ2062" i="2"/>
  <c r="AS2061" i="2"/>
  <c r="AR2061" i="2"/>
  <c r="AT2051" i="2"/>
  <c r="AU2051" i="2" s="1"/>
  <c r="AS2051" i="2"/>
  <c r="AR2051" i="2"/>
  <c r="BM1741" i="2" l="1"/>
  <c r="BK1746" i="2"/>
  <c r="BN1741" i="2"/>
  <c r="BO1741" i="2" s="1"/>
  <c r="BL1741" i="2"/>
  <c r="BK1742" i="2"/>
  <c r="BM1729" i="2"/>
  <c r="BK1730" i="2"/>
  <c r="BN1729" i="2"/>
  <c r="BO1729" i="2" s="1"/>
  <c r="BL1729" i="2"/>
  <c r="BI1768" i="2"/>
  <c r="BH1767" i="2"/>
  <c r="BI1764" i="2"/>
  <c r="BH1763" i="2"/>
  <c r="BM1725" i="2"/>
  <c r="BN1725" i="2"/>
  <c r="BO1725" i="2" s="1"/>
  <c r="BL1725" i="2"/>
  <c r="BM1733" i="2"/>
  <c r="BN1733" i="2"/>
  <c r="BO1733" i="2" s="1"/>
  <c r="BL1733" i="2"/>
  <c r="BK1734" i="2"/>
  <c r="BI1776" i="2"/>
  <c r="BI1772" i="2"/>
  <c r="BH1771" i="2"/>
  <c r="BM1737" i="2"/>
  <c r="BK1738" i="2"/>
  <c r="BN1737" i="2"/>
  <c r="BO1737" i="2" s="1"/>
  <c r="BL1737" i="2"/>
  <c r="BI1760" i="2"/>
  <c r="BH1760" i="2" s="1"/>
  <c r="BH1759" i="2"/>
  <c r="AO2110" i="2"/>
  <c r="AN2109" i="2"/>
  <c r="AO2105" i="2"/>
  <c r="AN2105" i="2" s="1"/>
  <c r="AN2104" i="2"/>
  <c r="AO2120" i="2"/>
  <c r="AN2119" i="2"/>
  <c r="AO2115" i="2"/>
  <c r="AN2114" i="2"/>
  <c r="AQ2088" i="2"/>
  <c r="AQ2083" i="2"/>
  <c r="AS2082" i="2"/>
  <c r="AR2082" i="2"/>
  <c r="AT2082" i="2"/>
  <c r="AU2082" i="2" s="1"/>
  <c r="AO2125" i="2"/>
  <c r="AO2130" i="2"/>
  <c r="AN2130" i="2" s="1"/>
  <c r="AT2057" i="2"/>
  <c r="AU2057" i="2" s="1"/>
  <c r="AS2057" i="2"/>
  <c r="AR2057" i="2"/>
  <c r="AT2067" i="2"/>
  <c r="AU2067" i="2" s="1"/>
  <c r="AS2067" i="2"/>
  <c r="AR2067" i="2"/>
  <c r="AQ2068" i="2"/>
  <c r="AQ2073" i="2"/>
  <c r="AS2072" i="2"/>
  <c r="AR2072" i="2"/>
  <c r="AT2072" i="2"/>
  <c r="AU2072" i="2" s="1"/>
  <c r="AQ2063" i="2"/>
  <c r="AS2062" i="2"/>
  <c r="AR2062" i="2"/>
  <c r="AT2062" i="2"/>
  <c r="AU2062" i="2" s="1"/>
  <c r="AT2077" i="2"/>
  <c r="AU2077" i="2" s="1"/>
  <c r="AQ2078" i="2"/>
  <c r="AS2077" i="2"/>
  <c r="AR2077" i="2"/>
  <c r="BK1735" i="2" l="1"/>
  <c r="BN1734" i="2"/>
  <c r="BO1734" i="2" s="1"/>
  <c r="BL1734" i="2"/>
  <c r="BM1734" i="2"/>
  <c r="BI1765" i="2"/>
  <c r="BH1765" i="2" s="1"/>
  <c r="BH1764" i="2"/>
  <c r="BN1730" i="2"/>
  <c r="BO1730" i="2" s="1"/>
  <c r="BL1730" i="2"/>
  <c r="BM1730" i="2"/>
  <c r="BI1773" i="2"/>
  <c r="BH1772" i="2"/>
  <c r="BI1769" i="2"/>
  <c r="BH1768" i="2"/>
  <c r="BK1751" i="2"/>
  <c r="BK1747" i="2"/>
  <c r="BN1746" i="2"/>
  <c r="BO1746" i="2" s="1"/>
  <c r="BL1746" i="2"/>
  <c r="BM1746" i="2"/>
  <c r="BK1739" i="2"/>
  <c r="BN1738" i="2"/>
  <c r="BO1738" i="2" s="1"/>
  <c r="BL1738" i="2"/>
  <c r="BM1738" i="2"/>
  <c r="BI1777" i="2"/>
  <c r="BH1776" i="2"/>
  <c r="BI1781" i="2"/>
  <c r="BK1743" i="2"/>
  <c r="BN1742" i="2"/>
  <c r="BO1742" i="2" s="1"/>
  <c r="BL1742" i="2"/>
  <c r="BM1742" i="2"/>
  <c r="AO2126" i="2"/>
  <c r="AN2125" i="2"/>
  <c r="AO2116" i="2"/>
  <c r="AN2115" i="2"/>
  <c r="AO2121" i="2"/>
  <c r="AN2120" i="2"/>
  <c r="AO2111" i="2"/>
  <c r="AN2111" i="2" s="1"/>
  <c r="AN2110" i="2"/>
  <c r="AO2131" i="2"/>
  <c r="AO2136" i="2"/>
  <c r="AN2136" i="2" s="1"/>
  <c r="AQ2069" i="2"/>
  <c r="AS2068" i="2"/>
  <c r="AR2068" i="2"/>
  <c r="AT2068" i="2"/>
  <c r="AU2068" i="2" s="1"/>
  <c r="AT2083" i="2"/>
  <c r="AU2083" i="2" s="1"/>
  <c r="AS2083" i="2"/>
  <c r="AR2083" i="2"/>
  <c r="AQ2084" i="2"/>
  <c r="AQ2079" i="2"/>
  <c r="AS2078" i="2"/>
  <c r="AR2078" i="2"/>
  <c r="AT2078" i="2"/>
  <c r="AU2078" i="2" s="1"/>
  <c r="AT2063" i="2"/>
  <c r="AU2063" i="2" s="1"/>
  <c r="AS2063" i="2"/>
  <c r="AR2063" i="2"/>
  <c r="AT2073" i="2"/>
  <c r="AU2073" i="2" s="1"/>
  <c r="AQ2074" i="2"/>
  <c r="AS2073" i="2"/>
  <c r="AR2073" i="2"/>
  <c r="AR2088" i="2"/>
  <c r="AQ2094" i="2"/>
  <c r="AQ2089" i="2"/>
  <c r="AT2088" i="2"/>
  <c r="AU2088" i="2" s="1"/>
  <c r="AS2088" i="2"/>
  <c r="BI1770" i="2" l="1"/>
  <c r="BH1770" i="2" s="1"/>
  <c r="BH1769" i="2"/>
  <c r="BI1778" i="2"/>
  <c r="BH1777" i="2"/>
  <c r="BM1739" i="2"/>
  <c r="BL1739" i="2"/>
  <c r="BK1740" i="2"/>
  <c r="BN1739" i="2"/>
  <c r="BO1739" i="2" s="1"/>
  <c r="BM1743" i="2"/>
  <c r="BN1743" i="2"/>
  <c r="BO1743" i="2" s="1"/>
  <c r="BL1743" i="2"/>
  <c r="BK1744" i="2"/>
  <c r="BM1751" i="2"/>
  <c r="BK1756" i="2"/>
  <c r="BN1751" i="2"/>
  <c r="BO1751" i="2" s="1"/>
  <c r="BL1751" i="2"/>
  <c r="BK1752" i="2"/>
  <c r="BI1774" i="2"/>
  <c r="BH1773" i="2"/>
  <c r="BM1747" i="2"/>
  <c r="BL1747" i="2"/>
  <c r="BK1748" i="2"/>
  <c r="BN1747" i="2"/>
  <c r="BO1747" i="2" s="1"/>
  <c r="BI1786" i="2"/>
  <c r="BI1782" i="2"/>
  <c r="BH1781" i="2"/>
  <c r="BM1735" i="2"/>
  <c r="BN1735" i="2"/>
  <c r="BO1735" i="2" s="1"/>
  <c r="BL1735" i="2"/>
  <c r="AO2117" i="2"/>
  <c r="AN2117" i="2" s="1"/>
  <c r="AN2116" i="2"/>
  <c r="AO2132" i="2"/>
  <c r="AN2131" i="2"/>
  <c r="AO2122" i="2"/>
  <c r="AN2121" i="2"/>
  <c r="AO2127" i="2"/>
  <c r="AN2126" i="2"/>
  <c r="AT2089" i="2"/>
  <c r="AU2089" i="2" s="1"/>
  <c r="AQ2090" i="2"/>
  <c r="AS2089" i="2"/>
  <c r="AR2089" i="2"/>
  <c r="AT2069" i="2"/>
  <c r="AU2069" i="2" s="1"/>
  <c r="AS2069" i="2"/>
  <c r="AR2069" i="2"/>
  <c r="AR2094" i="2"/>
  <c r="AQ2100" i="2"/>
  <c r="AT2094" i="2"/>
  <c r="AU2094" i="2" s="1"/>
  <c r="AS2094" i="2"/>
  <c r="AQ2095" i="2"/>
  <c r="AQ2075" i="2"/>
  <c r="AS2074" i="2"/>
  <c r="AR2074" i="2"/>
  <c r="AT2074" i="2"/>
  <c r="AU2074" i="2" s="1"/>
  <c r="AQ2085" i="2"/>
  <c r="AS2084" i="2"/>
  <c r="AR2084" i="2"/>
  <c r="AT2084" i="2"/>
  <c r="AU2084" i="2" s="1"/>
  <c r="AO2137" i="2"/>
  <c r="AO2142" i="2"/>
  <c r="AN2142" i="2" s="1"/>
  <c r="AT2079" i="2"/>
  <c r="AU2079" i="2" s="1"/>
  <c r="AS2079" i="2"/>
  <c r="AR2079" i="2"/>
  <c r="AQ2080" i="2"/>
  <c r="BL1740" i="2" l="1"/>
  <c r="BN1740" i="2"/>
  <c r="BO1740" i="2" s="1"/>
  <c r="BM1740" i="2"/>
  <c r="BI1779" i="2"/>
  <c r="BH1778" i="2"/>
  <c r="BL1744" i="2"/>
  <c r="BK1745" i="2"/>
  <c r="BN1744" i="2"/>
  <c r="BO1744" i="2" s="1"/>
  <c r="BM1744" i="2"/>
  <c r="BI1775" i="2"/>
  <c r="BH1775" i="2" s="1"/>
  <c r="BH1774" i="2"/>
  <c r="BL1756" i="2"/>
  <c r="BK1761" i="2"/>
  <c r="BK1757" i="2"/>
  <c r="BN1756" i="2"/>
  <c r="BO1756" i="2" s="1"/>
  <c r="BM1756" i="2"/>
  <c r="BI1787" i="2"/>
  <c r="BH1786" i="2"/>
  <c r="BI1791" i="2"/>
  <c r="BL1748" i="2"/>
  <c r="BK1749" i="2"/>
  <c r="BN1748" i="2"/>
  <c r="BO1748" i="2" s="1"/>
  <c r="BM1748" i="2"/>
  <c r="BI1783" i="2"/>
  <c r="BH1782" i="2"/>
  <c r="BL1752" i="2"/>
  <c r="BK1753" i="2"/>
  <c r="BN1752" i="2"/>
  <c r="BO1752" i="2" s="1"/>
  <c r="BM1752" i="2"/>
  <c r="AO2128" i="2"/>
  <c r="AN2127" i="2"/>
  <c r="AO2133" i="2"/>
  <c r="AN2132" i="2"/>
  <c r="AO2138" i="2"/>
  <c r="AN2137" i="2"/>
  <c r="AO2123" i="2"/>
  <c r="AN2123" i="2" s="1"/>
  <c r="AN2122" i="2"/>
  <c r="AT2095" i="2"/>
  <c r="AU2095" i="2" s="1"/>
  <c r="AQ2096" i="2"/>
  <c r="AS2095" i="2"/>
  <c r="AR2095" i="2"/>
  <c r="AQ2081" i="2"/>
  <c r="AS2080" i="2"/>
  <c r="AR2080" i="2"/>
  <c r="AT2080" i="2"/>
  <c r="AU2080" i="2" s="1"/>
  <c r="AO2143" i="2"/>
  <c r="AO2148" i="2"/>
  <c r="AN2148" i="2" s="1"/>
  <c r="AR2090" i="2"/>
  <c r="AT2090" i="2"/>
  <c r="AU2090" i="2" s="1"/>
  <c r="AS2090" i="2"/>
  <c r="AQ2091" i="2"/>
  <c r="AQ2086" i="2"/>
  <c r="AT2085" i="2"/>
  <c r="AU2085" i="2" s="1"/>
  <c r="AS2085" i="2"/>
  <c r="AR2085" i="2"/>
  <c r="AT2075" i="2"/>
  <c r="AU2075" i="2" s="1"/>
  <c r="AS2075" i="2"/>
  <c r="AR2075" i="2"/>
  <c r="AR2100" i="2"/>
  <c r="AQ2106" i="2"/>
  <c r="AQ2101" i="2"/>
  <c r="AT2100" i="2"/>
  <c r="AU2100" i="2" s="1"/>
  <c r="AS2100" i="2"/>
  <c r="BI1784" i="2" l="1"/>
  <c r="BH1783" i="2"/>
  <c r="BI1780" i="2"/>
  <c r="BH1780" i="2" s="1"/>
  <c r="BH1779" i="2"/>
  <c r="BM1753" i="2"/>
  <c r="BK1754" i="2"/>
  <c r="BN1753" i="2"/>
  <c r="BO1753" i="2" s="1"/>
  <c r="BL1753" i="2"/>
  <c r="BM1745" i="2"/>
  <c r="BN1745" i="2"/>
  <c r="BO1745" i="2" s="1"/>
  <c r="BL1745" i="2"/>
  <c r="BM1757" i="2"/>
  <c r="BN1757" i="2"/>
  <c r="BO1757" i="2" s="1"/>
  <c r="BL1757" i="2"/>
  <c r="BK1758" i="2"/>
  <c r="BI1796" i="2"/>
  <c r="BI1792" i="2"/>
  <c r="BH1791" i="2"/>
  <c r="BM1749" i="2"/>
  <c r="BN1749" i="2"/>
  <c r="BO1749" i="2" s="1"/>
  <c r="BL1749" i="2"/>
  <c r="BK1750" i="2"/>
  <c r="BI1788" i="2"/>
  <c r="BH1787" i="2"/>
  <c r="BM1761" i="2"/>
  <c r="BK1762" i="2"/>
  <c r="BK1766" i="2"/>
  <c r="BN1761" i="2"/>
  <c r="BO1761" i="2" s="1"/>
  <c r="BL1761" i="2"/>
  <c r="AO2134" i="2"/>
  <c r="AN2133" i="2"/>
  <c r="AO2144" i="2"/>
  <c r="AN2143" i="2"/>
  <c r="AO2139" i="2"/>
  <c r="AN2138" i="2"/>
  <c r="AO2129" i="2"/>
  <c r="AN2129" i="2" s="1"/>
  <c r="AN2128" i="2"/>
  <c r="AR2106" i="2"/>
  <c r="AQ2112" i="2"/>
  <c r="AT2106" i="2"/>
  <c r="AU2106" i="2" s="1"/>
  <c r="AS2106" i="2"/>
  <c r="AQ2107" i="2"/>
  <c r="AT2086" i="2"/>
  <c r="AU2086" i="2" s="1"/>
  <c r="AS2086" i="2"/>
  <c r="AR2086" i="2"/>
  <c r="AQ2087" i="2"/>
  <c r="AT2091" i="2"/>
  <c r="AU2091" i="2" s="1"/>
  <c r="AQ2092" i="2"/>
  <c r="AS2091" i="2"/>
  <c r="AR2091" i="2"/>
  <c r="AO2149" i="2"/>
  <c r="AO2154" i="2"/>
  <c r="AR2096" i="2"/>
  <c r="AQ2097" i="2"/>
  <c r="AT2096" i="2"/>
  <c r="AU2096" i="2" s="1"/>
  <c r="AS2096" i="2"/>
  <c r="AT2101" i="2"/>
  <c r="AU2101" i="2" s="1"/>
  <c r="AQ2102" i="2"/>
  <c r="AS2101" i="2"/>
  <c r="AR2101" i="2"/>
  <c r="AT2081" i="2"/>
  <c r="AU2081" i="2" s="1"/>
  <c r="AS2081" i="2"/>
  <c r="AR2081" i="2"/>
  <c r="AN2154" i="2" l="1"/>
  <c r="AO2160" i="2"/>
  <c r="BI1789" i="2"/>
  <c r="BH1788" i="2"/>
  <c r="BK1771" i="2"/>
  <c r="BK1767" i="2"/>
  <c r="BN1766" i="2"/>
  <c r="BO1766" i="2" s="1"/>
  <c r="BL1766" i="2"/>
  <c r="BM1766" i="2"/>
  <c r="BK1759" i="2"/>
  <c r="BN1758" i="2"/>
  <c r="BO1758" i="2" s="1"/>
  <c r="BL1758" i="2"/>
  <c r="BM1758" i="2"/>
  <c r="BK1763" i="2"/>
  <c r="BN1762" i="2"/>
  <c r="BO1762" i="2" s="1"/>
  <c r="BL1762" i="2"/>
  <c r="BM1762" i="2"/>
  <c r="BN1750" i="2"/>
  <c r="BO1750" i="2" s="1"/>
  <c r="BL1750" i="2"/>
  <c r="BM1750" i="2"/>
  <c r="BH1796" i="2"/>
  <c r="BI1797" i="2"/>
  <c r="BI1801" i="2"/>
  <c r="BK1755" i="2"/>
  <c r="BN1754" i="2"/>
  <c r="BO1754" i="2" s="1"/>
  <c r="BL1754" i="2"/>
  <c r="BM1754" i="2"/>
  <c r="BH1792" i="2"/>
  <c r="BI1793" i="2"/>
  <c r="BI1785" i="2"/>
  <c r="BH1785" i="2" s="1"/>
  <c r="BH1784" i="2"/>
  <c r="AO2145" i="2"/>
  <c r="AN2144" i="2"/>
  <c r="AO2150" i="2"/>
  <c r="AN2149" i="2"/>
  <c r="AO2140" i="2"/>
  <c r="AN2139" i="2"/>
  <c r="AO2135" i="2"/>
  <c r="AN2135" i="2" s="1"/>
  <c r="AN2134" i="2"/>
  <c r="AR2092" i="2"/>
  <c r="AQ2093" i="2"/>
  <c r="AT2092" i="2"/>
  <c r="AU2092" i="2" s="1"/>
  <c r="AS2092" i="2"/>
  <c r="AR2112" i="2"/>
  <c r="AQ2118" i="2"/>
  <c r="AQ2113" i="2"/>
  <c r="AT2112" i="2"/>
  <c r="AU2112" i="2" s="1"/>
  <c r="AS2112" i="2"/>
  <c r="AO2155" i="2"/>
  <c r="AR2102" i="2"/>
  <c r="AT2102" i="2"/>
  <c r="AU2102" i="2" s="1"/>
  <c r="AS2102" i="2"/>
  <c r="AQ2103" i="2"/>
  <c r="AT2097" i="2"/>
  <c r="AU2097" i="2" s="1"/>
  <c r="AQ2098" i="2"/>
  <c r="AS2097" i="2"/>
  <c r="AR2097" i="2"/>
  <c r="AT2087" i="2"/>
  <c r="AU2087" i="2" s="1"/>
  <c r="AS2087" i="2"/>
  <c r="AR2087" i="2"/>
  <c r="AT2107" i="2"/>
  <c r="AU2107" i="2" s="1"/>
  <c r="AQ2108" i="2"/>
  <c r="AS2107" i="2"/>
  <c r="AR2107" i="2"/>
  <c r="AN2160" i="2" l="1"/>
  <c r="AO2161" i="2"/>
  <c r="AO2166" i="2"/>
  <c r="BI1798" i="2"/>
  <c r="BH1797" i="2"/>
  <c r="BM1763" i="2"/>
  <c r="BL1763" i="2"/>
  <c r="BK1764" i="2"/>
  <c r="BN1763" i="2"/>
  <c r="BO1763" i="2" s="1"/>
  <c r="BM1759" i="2"/>
  <c r="BN1759" i="2"/>
  <c r="BO1759" i="2" s="1"/>
  <c r="BL1759" i="2"/>
  <c r="BK1760" i="2"/>
  <c r="BM1767" i="2"/>
  <c r="BN1767" i="2"/>
  <c r="BO1767" i="2" s="1"/>
  <c r="BL1767" i="2"/>
  <c r="BK1768" i="2"/>
  <c r="BM1771" i="2"/>
  <c r="BL1771" i="2"/>
  <c r="BK1772" i="2"/>
  <c r="BN1771" i="2"/>
  <c r="BO1771" i="2" s="1"/>
  <c r="BK1776" i="2"/>
  <c r="BM1755" i="2"/>
  <c r="BL1755" i="2"/>
  <c r="BN1755" i="2"/>
  <c r="BO1755" i="2" s="1"/>
  <c r="BI1794" i="2"/>
  <c r="BH1793" i="2"/>
  <c r="BI1806" i="2"/>
  <c r="BI1802" i="2"/>
  <c r="BH1801" i="2"/>
  <c r="BI1790" i="2"/>
  <c r="BH1790" i="2" s="1"/>
  <c r="BH1789" i="2"/>
  <c r="AO2151" i="2"/>
  <c r="AN2150" i="2"/>
  <c r="AO2156" i="2"/>
  <c r="AN2155" i="2"/>
  <c r="AO2141" i="2"/>
  <c r="AN2141" i="2" s="1"/>
  <c r="AN2140" i="2"/>
  <c r="AO2146" i="2"/>
  <c r="AN2145" i="2"/>
  <c r="AR2108" i="2"/>
  <c r="AQ2109" i="2"/>
  <c r="AT2108" i="2"/>
  <c r="AU2108" i="2" s="1"/>
  <c r="AS2108" i="2"/>
  <c r="AR2118" i="2"/>
  <c r="AQ2124" i="2"/>
  <c r="AT2118" i="2"/>
  <c r="AU2118" i="2" s="1"/>
  <c r="AS2118" i="2"/>
  <c r="AQ2119" i="2"/>
  <c r="AT2093" i="2"/>
  <c r="AU2093" i="2" s="1"/>
  <c r="AS2093" i="2"/>
  <c r="AR2093" i="2"/>
  <c r="AT2103" i="2"/>
  <c r="AU2103" i="2" s="1"/>
  <c r="AQ2104" i="2"/>
  <c r="AS2103" i="2"/>
  <c r="AR2103" i="2"/>
  <c r="AT2113" i="2"/>
  <c r="AU2113" i="2" s="1"/>
  <c r="AQ2114" i="2"/>
  <c r="AS2113" i="2"/>
  <c r="AR2113" i="2"/>
  <c r="AR2098" i="2"/>
  <c r="AT2098" i="2"/>
  <c r="AU2098" i="2" s="1"/>
  <c r="AS2098" i="2"/>
  <c r="AQ2099" i="2"/>
  <c r="AN2166" i="2" l="1"/>
  <c r="AO2167" i="2"/>
  <c r="AO2172" i="2"/>
  <c r="AN2161" i="2"/>
  <c r="AO2162" i="2"/>
  <c r="BI1795" i="2"/>
  <c r="BH1795" i="2" s="1"/>
  <c r="BH1794" i="2"/>
  <c r="BL1776" i="2"/>
  <c r="BK1781" i="2"/>
  <c r="BK1777" i="2"/>
  <c r="BN1776" i="2"/>
  <c r="BO1776" i="2" s="1"/>
  <c r="BM1776" i="2"/>
  <c r="BI1803" i="2"/>
  <c r="BH1802" i="2"/>
  <c r="BL1768" i="2"/>
  <c r="BK1769" i="2"/>
  <c r="BN1768" i="2"/>
  <c r="BO1768" i="2" s="1"/>
  <c r="BM1768" i="2"/>
  <c r="BL1760" i="2"/>
  <c r="BN1760" i="2"/>
  <c r="BO1760" i="2" s="1"/>
  <c r="BM1760" i="2"/>
  <c r="BI1811" i="2"/>
  <c r="BI1807" i="2"/>
  <c r="BH1806" i="2"/>
  <c r="BL1772" i="2"/>
  <c r="BK1773" i="2"/>
  <c r="BN1772" i="2"/>
  <c r="BO1772" i="2" s="1"/>
  <c r="BM1772" i="2"/>
  <c r="BL1764" i="2"/>
  <c r="BK1765" i="2"/>
  <c r="BN1764" i="2"/>
  <c r="BO1764" i="2" s="1"/>
  <c r="BM1764" i="2"/>
  <c r="BI1799" i="2"/>
  <c r="BH1798" i="2"/>
  <c r="AO2147" i="2"/>
  <c r="AN2147" i="2" s="1"/>
  <c r="AN2146" i="2"/>
  <c r="AO2157" i="2"/>
  <c r="AN2156" i="2"/>
  <c r="AO2152" i="2"/>
  <c r="AN2151" i="2"/>
  <c r="AR2124" i="2"/>
  <c r="AQ2130" i="2"/>
  <c r="AQ2125" i="2"/>
  <c r="AT2124" i="2"/>
  <c r="AU2124" i="2" s="1"/>
  <c r="AS2124" i="2"/>
  <c r="AR2114" i="2"/>
  <c r="AT2114" i="2"/>
  <c r="AU2114" i="2" s="1"/>
  <c r="AS2114" i="2"/>
  <c r="AQ2115" i="2"/>
  <c r="AR2104" i="2"/>
  <c r="AQ2105" i="2"/>
  <c r="AT2104" i="2"/>
  <c r="AU2104" i="2" s="1"/>
  <c r="AS2104" i="2"/>
  <c r="AT2119" i="2"/>
  <c r="AU2119" i="2" s="1"/>
  <c r="AQ2120" i="2"/>
  <c r="AS2119" i="2"/>
  <c r="AR2119" i="2"/>
  <c r="AT2099" i="2"/>
  <c r="AU2099" i="2" s="1"/>
  <c r="AS2099" i="2"/>
  <c r="AR2099" i="2"/>
  <c r="AT2109" i="2"/>
  <c r="AU2109" i="2" s="1"/>
  <c r="AQ2110" i="2"/>
  <c r="AS2109" i="2"/>
  <c r="AR2109" i="2"/>
  <c r="AN2172" i="2" l="1"/>
  <c r="AO2173" i="2"/>
  <c r="AO2178" i="2"/>
  <c r="AN2167" i="2"/>
  <c r="AO2168" i="2"/>
  <c r="AN2162" i="2"/>
  <c r="AO2163" i="2"/>
  <c r="BI1800" i="2"/>
  <c r="BH1800" i="2" s="1"/>
  <c r="BH1799" i="2"/>
  <c r="BI1804" i="2"/>
  <c r="BH1803" i="2"/>
  <c r="BM1781" i="2"/>
  <c r="BK1786" i="2"/>
  <c r="BN1781" i="2"/>
  <c r="BO1781" i="2" s="1"/>
  <c r="BL1781" i="2"/>
  <c r="BK1782" i="2"/>
  <c r="BM1769" i="2"/>
  <c r="BK1770" i="2"/>
  <c r="BN1769" i="2"/>
  <c r="BO1769" i="2" s="1"/>
  <c r="BL1769" i="2"/>
  <c r="BI1808" i="2"/>
  <c r="BH1807" i="2"/>
  <c r="BM1765" i="2"/>
  <c r="BN1765" i="2"/>
  <c r="BO1765" i="2" s="1"/>
  <c r="BL1765" i="2"/>
  <c r="BM1773" i="2"/>
  <c r="BN1773" i="2"/>
  <c r="BO1773" i="2" s="1"/>
  <c r="BL1773" i="2"/>
  <c r="BK1774" i="2"/>
  <c r="BI1812" i="2"/>
  <c r="BH1811" i="2"/>
  <c r="BI1816" i="2"/>
  <c r="BM1777" i="2"/>
  <c r="BK1778" i="2"/>
  <c r="BN1777" i="2"/>
  <c r="BO1777" i="2" s="1"/>
  <c r="BL1777" i="2"/>
  <c r="AO2153" i="2"/>
  <c r="AN2153" i="2" s="1"/>
  <c r="AN2152" i="2"/>
  <c r="AO2158" i="2"/>
  <c r="AO2159" i="2" s="1"/>
  <c r="AN2159" i="2" s="1"/>
  <c r="AN2157" i="2"/>
  <c r="AR2110" i="2"/>
  <c r="AT2110" i="2"/>
  <c r="AU2110" i="2" s="1"/>
  <c r="AS2110" i="2"/>
  <c r="AQ2111" i="2"/>
  <c r="AT2125" i="2"/>
  <c r="AU2125" i="2" s="1"/>
  <c r="AQ2126" i="2"/>
  <c r="AS2125" i="2"/>
  <c r="AR2125" i="2"/>
  <c r="AT2105" i="2"/>
  <c r="AU2105" i="2" s="1"/>
  <c r="AS2105" i="2"/>
  <c r="AR2105" i="2"/>
  <c r="AR2130" i="2"/>
  <c r="AQ2136" i="2"/>
  <c r="AT2130" i="2"/>
  <c r="AU2130" i="2" s="1"/>
  <c r="AS2130" i="2"/>
  <c r="AQ2131" i="2"/>
  <c r="AR2120" i="2"/>
  <c r="AQ2121" i="2"/>
  <c r="AT2120" i="2"/>
  <c r="AU2120" i="2" s="1"/>
  <c r="AS2120" i="2"/>
  <c r="AT2115" i="2"/>
  <c r="AU2115" i="2" s="1"/>
  <c r="AQ2116" i="2"/>
  <c r="AS2115" i="2"/>
  <c r="AR2115" i="2"/>
  <c r="AN2163" i="2" l="1"/>
  <c r="AO2164" i="2"/>
  <c r="AN2178" i="2"/>
  <c r="AO2179" i="2"/>
  <c r="AO2184" i="2"/>
  <c r="AN2173" i="2"/>
  <c r="AO2174" i="2"/>
  <c r="AN2168" i="2"/>
  <c r="AO2169" i="2"/>
  <c r="BN1770" i="2"/>
  <c r="BO1770" i="2" s="1"/>
  <c r="BL1770" i="2"/>
  <c r="BM1770" i="2"/>
  <c r="BI1805" i="2"/>
  <c r="BH1805" i="2" s="1"/>
  <c r="BH1804" i="2"/>
  <c r="BH1812" i="2"/>
  <c r="BI1813" i="2"/>
  <c r="BK1775" i="2"/>
  <c r="BN1774" i="2"/>
  <c r="BO1774" i="2" s="1"/>
  <c r="BL1774" i="2"/>
  <c r="BM1774" i="2"/>
  <c r="BI1809" i="2"/>
  <c r="BH1808" i="2"/>
  <c r="BK1791" i="2"/>
  <c r="BK1787" i="2"/>
  <c r="BN1786" i="2"/>
  <c r="BO1786" i="2" s="1"/>
  <c r="BL1786" i="2"/>
  <c r="BM1786" i="2"/>
  <c r="BK1779" i="2"/>
  <c r="BN1778" i="2"/>
  <c r="BO1778" i="2" s="1"/>
  <c r="BL1778" i="2"/>
  <c r="BM1778" i="2"/>
  <c r="BH1816" i="2"/>
  <c r="BI1821" i="2"/>
  <c r="BI1817" i="2"/>
  <c r="BK1783" i="2"/>
  <c r="BN1782" i="2"/>
  <c r="BO1782" i="2" s="1"/>
  <c r="BL1782" i="2"/>
  <c r="BM1782" i="2"/>
  <c r="AN2158" i="2"/>
  <c r="AT2111" i="2"/>
  <c r="AU2111" i="2" s="1"/>
  <c r="AS2111" i="2"/>
  <c r="AR2111" i="2"/>
  <c r="AT2131" i="2"/>
  <c r="AU2131" i="2" s="1"/>
  <c r="AQ2132" i="2"/>
  <c r="AS2131" i="2"/>
  <c r="AR2131" i="2"/>
  <c r="AR2126" i="2"/>
  <c r="AT2126" i="2"/>
  <c r="AU2126" i="2" s="1"/>
  <c r="AS2126" i="2"/>
  <c r="AQ2127" i="2"/>
  <c r="AR2116" i="2"/>
  <c r="AQ2117" i="2"/>
  <c r="AT2116" i="2"/>
  <c r="AU2116" i="2" s="1"/>
  <c r="AS2116" i="2"/>
  <c r="AT2121" i="2"/>
  <c r="AU2121" i="2" s="1"/>
  <c r="AQ2122" i="2"/>
  <c r="AS2121" i="2"/>
  <c r="AR2121" i="2"/>
  <c r="AR2136" i="2"/>
  <c r="AQ2142" i="2"/>
  <c r="AQ2137" i="2"/>
  <c r="AT2136" i="2"/>
  <c r="AU2136" i="2" s="1"/>
  <c r="AS2136" i="2"/>
  <c r="AN2174" i="2" l="1"/>
  <c r="AO2175" i="2"/>
  <c r="AN2164" i="2"/>
  <c r="AO2165" i="2"/>
  <c r="AN2165" i="2" s="1"/>
  <c r="AN2179" i="2"/>
  <c r="AO2180" i="2"/>
  <c r="AN2169" i="2"/>
  <c r="AO2170" i="2"/>
  <c r="AN2184" i="2"/>
  <c r="AO2185" i="2"/>
  <c r="AO2190" i="2"/>
  <c r="BI1826" i="2"/>
  <c r="BI1822" i="2"/>
  <c r="BH1821" i="2"/>
  <c r="BM1779" i="2"/>
  <c r="BL1779" i="2"/>
  <c r="BK1780" i="2"/>
  <c r="BN1779" i="2"/>
  <c r="BO1779" i="2" s="1"/>
  <c r="BM1787" i="2"/>
  <c r="BL1787" i="2"/>
  <c r="BK1788" i="2"/>
  <c r="BN1787" i="2"/>
  <c r="BO1787" i="2" s="1"/>
  <c r="BI1814" i="2"/>
  <c r="BH1813" i="2"/>
  <c r="BM1783" i="2"/>
  <c r="BN1783" i="2"/>
  <c r="BO1783" i="2" s="1"/>
  <c r="BL1783" i="2"/>
  <c r="BK1784" i="2"/>
  <c r="BK1796" i="2"/>
  <c r="BM1791" i="2"/>
  <c r="BN1791" i="2"/>
  <c r="BO1791" i="2" s="1"/>
  <c r="BL1791" i="2"/>
  <c r="BK1792" i="2"/>
  <c r="BI1810" i="2"/>
  <c r="BH1810" i="2" s="1"/>
  <c r="BH1809" i="2"/>
  <c r="BM1775" i="2"/>
  <c r="BN1775" i="2"/>
  <c r="BO1775" i="2" s="1"/>
  <c r="BL1775" i="2"/>
  <c r="BI1818" i="2"/>
  <c r="BH1817" i="2"/>
  <c r="AT2127" i="2"/>
  <c r="AU2127" i="2" s="1"/>
  <c r="AQ2128" i="2"/>
  <c r="AS2127" i="2"/>
  <c r="AR2127" i="2"/>
  <c r="AT2137" i="2"/>
  <c r="AU2137" i="2" s="1"/>
  <c r="AQ2138" i="2"/>
  <c r="AS2137" i="2"/>
  <c r="AR2137" i="2"/>
  <c r="AR2142" i="2"/>
  <c r="AQ2148" i="2"/>
  <c r="AT2142" i="2"/>
  <c r="AU2142" i="2" s="1"/>
  <c r="AS2142" i="2"/>
  <c r="AQ2143" i="2"/>
  <c r="AR2122" i="2"/>
  <c r="AT2122" i="2"/>
  <c r="AU2122" i="2" s="1"/>
  <c r="AS2122" i="2"/>
  <c r="AQ2123" i="2"/>
  <c r="AT2117" i="2"/>
  <c r="AU2117" i="2" s="1"/>
  <c r="AS2117" i="2"/>
  <c r="AR2117" i="2"/>
  <c r="AR2132" i="2"/>
  <c r="AQ2133" i="2"/>
  <c r="AT2132" i="2"/>
  <c r="AU2132" i="2" s="1"/>
  <c r="AS2132" i="2"/>
  <c r="AN2170" i="2" l="1"/>
  <c r="AO2171" i="2"/>
  <c r="AN2171" i="2" s="1"/>
  <c r="AN2185" i="2"/>
  <c r="AO2186" i="2"/>
  <c r="AN2180" i="2"/>
  <c r="AO2181" i="2"/>
  <c r="AN2175" i="2"/>
  <c r="AO2176" i="2"/>
  <c r="AN2190" i="2"/>
  <c r="AO2191" i="2"/>
  <c r="AO2196" i="2"/>
  <c r="BI1815" i="2"/>
  <c r="BH1815" i="2" s="1"/>
  <c r="BH1814" i="2"/>
  <c r="BL1792" i="2"/>
  <c r="BK1793" i="2"/>
  <c r="BN1792" i="2"/>
  <c r="BO1792" i="2" s="1"/>
  <c r="BM1792" i="2"/>
  <c r="BL1796" i="2"/>
  <c r="BK1801" i="2"/>
  <c r="BK1797" i="2"/>
  <c r="BN1796" i="2"/>
  <c r="BO1796" i="2" s="1"/>
  <c r="BM1796" i="2"/>
  <c r="BL1788" i="2"/>
  <c r="BK1789" i="2"/>
  <c r="BN1788" i="2"/>
  <c r="BO1788" i="2" s="1"/>
  <c r="BM1788" i="2"/>
  <c r="BL1780" i="2"/>
  <c r="BN1780" i="2"/>
  <c r="BO1780" i="2" s="1"/>
  <c r="BM1780" i="2"/>
  <c r="BH1822" i="2"/>
  <c r="BI1823" i="2"/>
  <c r="BH1818" i="2"/>
  <c r="BI1819" i="2"/>
  <c r="BL1784" i="2"/>
  <c r="BK1785" i="2"/>
  <c r="BN1784" i="2"/>
  <c r="BO1784" i="2" s="1"/>
  <c r="BM1784" i="2"/>
  <c r="BI1831" i="2"/>
  <c r="BI1827" i="2"/>
  <c r="BH1826" i="2"/>
  <c r="AR2148" i="2"/>
  <c r="AQ2154" i="2"/>
  <c r="AQ2160" i="2" s="1"/>
  <c r="AQ2149" i="2"/>
  <c r="AT2148" i="2"/>
  <c r="AU2148" i="2" s="1"/>
  <c r="AS2148" i="2"/>
  <c r="AR2138" i="2"/>
  <c r="AT2138" i="2"/>
  <c r="AU2138" i="2" s="1"/>
  <c r="AS2138" i="2"/>
  <c r="AQ2139" i="2"/>
  <c r="AT2133" i="2"/>
  <c r="AU2133" i="2" s="1"/>
  <c r="AQ2134" i="2"/>
  <c r="AS2133" i="2"/>
  <c r="AR2133" i="2"/>
  <c r="AT2123" i="2"/>
  <c r="AU2123" i="2" s="1"/>
  <c r="AS2123" i="2"/>
  <c r="AR2123" i="2"/>
  <c r="AT2143" i="2"/>
  <c r="AU2143" i="2" s="1"/>
  <c r="AQ2144" i="2"/>
  <c r="AS2143" i="2"/>
  <c r="AR2143" i="2"/>
  <c r="AR2128" i="2"/>
  <c r="AQ2129" i="2"/>
  <c r="AT2128" i="2"/>
  <c r="AU2128" i="2" s="1"/>
  <c r="AS2128" i="2"/>
  <c r="AN2176" i="2" l="1"/>
  <c r="AO2177" i="2"/>
  <c r="AN2177" i="2" s="1"/>
  <c r="AN2186" i="2"/>
  <c r="AO2187" i="2"/>
  <c r="AN2196" i="2"/>
  <c r="AO2197" i="2"/>
  <c r="AO2202" i="2"/>
  <c r="AQ2161" i="2"/>
  <c r="AR2160" i="2"/>
  <c r="AQ2166" i="2"/>
  <c r="AN2191" i="2"/>
  <c r="AO2192" i="2"/>
  <c r="AN2181" i="2"/>
  <c r="AO2182" i="2"/>
  <c r="BI1828" i="2"/>
  <c r="BH1827" i="2"/>
  <c r="BM1785" i="2"/>
  <c r="BN1785" i="2"/>
  <c r="BO1785" i="2" s="1"/>
  <c r="BL1785" i="2"/>
  <c r="BI1824" i="2"/>
  <c r="BH1823" i="2"/>
  <c r="BM1801" i="2"/>
  <c r="BL1801" i="2"/>
  <c r="BK1802" i="2"/>
  <c r="BK1806" i="2"/>
  <c r="BN1801" i="2"/>
  <c r="BO1801" i="2" s="1"/>
  <c r="BM1793" i="2"/>
  <c r="BL1793" i="2"/>
  <c r="BN1793" i="2"/>
  <c r="BO1793" i="2" s="1"/>
  <c r="BK1794" i="2"/>
  <c r="BH1831" i="2"/>
  <c r="BI1836" i="2"/>
  <c r="BI1832" i="2"/>
  <c r="BH1819" i="2"/>
  <c r="BI1820" i="2"/>
  <c r="BH1820" i="2" s="1"/>
  <c r="BM1789" i="2"/>
  <c r="BN1789" i="2"/>
  <c r="BO1789" i="2" s="1"/>
  <c r="BL1789" i="2"/>
  <c r="BK1790" i="2"/>
  <c r="BM1797" i="2"/>
  <c r="BL1797" i="2"/>
  <c r="BK1798" i="2"/>
  <c r="BN1797" i="2"/>
  <c r="BO1797" i="2" s="1"/>
  <c r="AT2149" i="2"/>
  <c r="AU2149" i="2" s="1"/>
  <c r="AQ2150" i="2"/>
  <c r="AS2149" i="2"/>
  <c r="AR2149" i="2"/>
  <c r="AR2154" i="2"/>
  <c r="AT2154" i="2"/>
  <c r="AU2154" i="2" s="1"/>
  <c r="AS2154" i="2"/>
  <c r="AQ2155" i="2"/>
  <c r="AT2129" i="2"/>
  <c r="AU2129" i="2" s="1"/>
  <c r="AS2129" i="2"/>
  <c r="AR2129" i="2"/>
  <c r="AR2134" i="2"/>
  <c r="AT2134" i="2"/>
  <c r="AU2134" i="2" s="1"/>
  <c r="AS2134" i="2"/>
  <c r="AQ2135" i="2"/>
  <c r="AR2144" i="2"/>
  <c r="AQ2145" i="2"/>
  <c r="AT2144" i="2"/>
  <c r="AU2144" i="2" s="1"/>
  <c r="AS2144" i="2"/>
  <c r="AT2139" i="2"/>
  <c r="AU2139" i="2" s="1"/>
  <c r="AQ2140" i="2"/>
  <c r="AS2139" i="2"/>
  <c r="AR2139" i="2"/>
  <c r="AN2192" i="2" l="1"/>
  <c r="AO2193" i="2"/>
  <c r="AR2161" i="2"/>
  <c r="AQ2162" i="2"/>
  <c r="AN2187" i="2"/>
  <c r="AO2188" i="2"/>
  <c r="AN2202" i="2"/>
  <c r="AO2203" i="2"/>
  <c r="AN2182" i="2"/>
  <c r="AO2183" i="2"/>
  <c r="AN2183" i="2" s="1"/>
  <c r="AQ2167" i="2"/>
  <c r="AR2166" i="2"/>
  <c r="AQ2172" i="2"/>
  <c r="AN2197" i="2"/>
  <c r="AO2198" i="2"/>
  <c r="BK1795" i="2"/>
  <c r="BN1794" i="2"/>
  <c r="BO1794" i="2" s="1"/>
  <c r="BM1794" i="2"/>
  <c r="BL1794" i="2"/>
  <c r="BK1811" i="2"/>
  <c r="BK1807" i="2"/>
  <c r="BN1806" i="2"/>
  <c r="BO1806" i="2" s="1"/>
  <c r="BM1806" i="2"/>
  <c r="BL1806" i="2"/>
  <c r="BI1841" i="2"/>
  <c r="BI1837" i="2"/>
  <c r="BH1836" i="2"/>
  <c r="BK1803" i="2"/>
  <c r="BN1802" i="2"/>
  <c r="BO1802" i="2" s="1"/>
  <c r="BM1802" i="2"/>
  <c r="BL1802" i="2"/>
  <c r="BI1825" i="2"/>
  <c r="BH1825" i="2" s="1"/>
  <c r="BH1824" i="2"/>
  <c r="BK1799" i="2"/>
  <c r="BN1798" i="2"/>
  <c r="BO1798" i="2" s="1"/>
  <c r="BM1798" i="2"/>
  <c r="BL1798" i="2"/>
  <c r="BH1832" i="2"/>
  <c r="BI1833" i="2"/>
  <c r="BN1790" i="2"/>
  <c r="BO1790" i="2" s="1"/>
  <c r="BL1790" i="2"/>
  <c r="BM1790" i="2"/>
  <c r="BH1828" i="2"/>
  <c r="BI1829" i="2"/>
  <c r="AT2145" i="2"/>
  <c r="AU2145" i="2" s="1"/>
  <c r="AQ2146" i="2"/>
  <c r="AS2145" i="2"/>
  <c r="AR2145" i="2"/>
  <c r="AT2155" i="2"/>
  <c r="AU2155" i="2" s="1"/>
  <c r="AQ2156" i="2"/>
  <c r="AS2155" i="2"/>
  <c r="AR2155" i="2"/>
  <c r="AT2135" i="2"/>
  <c r="AU2135" i="2" s="1"/>
  <c r="AS2135" i="2"/>
  <c r="AR2135" i="2"/>
  <c r="AR2150" i="2"/>
  <c r="AT2150" i="2"/>
  <c r="AU2150" i="2" s="1"/>
  <c r="AS2150" i="2"/>
  <c r="AQ2151" i="2"/>
  <c r="AR2140" i="2"/>
  <c r="AQ2141" i="2"/>
  <c r="AT2140" i="2"/>
  <c r="AU2140" i="2" s="1"/>
  <c r="AS2140" i="2"/>
  <c r="AT2160" i="2"/>
  <c r="AU2160" i="2" s="1"/>
  <c r="AS2160" i="2"/>
  <c r="AO2208" i="2"/>
  <c r="AN2208" i="2" s="1"/>
  <c r="AQ2163" i="2" l="1"/>
  <c r="AR2162" i="2"/>
  <c r="AN2198" i="2"/>
  <c r="AO2199" i="2"/>
  <c r="AR2167" i="2"/>
  <c r="AQ2168" i="2"/>
  <c r="AN2188" i="2"/>
  <c r="AO2189" i="2"/>
  <c r="AN2189" i="2" s="1"/>
  <c r="AN2193" i="2"/>
  <c r="AO2194" i="2"/>
  <c r="AN2203" i="2"/>
  <c r="AO2204" i="2"/>
  <c r="AN2204" i="2" s="1"/>
  <c r="AQ2173" i="2"/>
  <c r="AR2172" i="2"/>
  <c r="AQ2178" i="2"/>
  <c r="BK1800" i="2"/>
  <c r="BN1799" i="2"/>
  <c r="BO1799" i="2" s="1"/>
  <c r="BM1799" i="2"/>
  <c r="BL1799" i="2"/>
  <c r="BI1838" i="2"/>
  <c r="BH1837" i="2"/>
  <c r="BI1846" i="2"/>
  <c r="BI1842" i="2"/>
  <c r="BH1841" i="2"/>
  <c r="BK1808" i="2"/>
  <c r="BN1807" i="2"/>
  <c r="BO1807" i="2" s="1"/>
  <c r="BM1807" i="2"/>
  <c r="BL1807" i="2"/>
  <c r="BI1834" i="2"/>
  <c r="BH1833" i="2"/>
  <c r="BI1830" i="2"/>
  <c r="BH1830" i="2" s="1"/>
  <c r="BH1829" i="2"/>
  <c r="BK1804" i="2"/>
  <c r="BN1803" i="2"/>
  <c r="BO1803" i="2" s="1"/>
  <c r="BM1803" i="2"/>
  <c r="BL1803" i="2"/>
  <c r="BK1812" i="2"/>
  <c r="BN1811" i="2"/>
  <c r="BO1811" i="2" s="1"/>
  <c r="BK1816" i="2"/>
  <c r="BM1811" i="2"/>
  <c r="BL1811" i="2"/>
  <c r="BN1795" i="2"/>
  <c r="BO1795" i="2" s="1"/>
  <c r="BM1795" i="2"/>
  <c r="BL1795" i="2"/>
  <c r="AT2151" i="2"/>
  <c r="AU2151" i="2" s="1"/>
  <c r="AQ2152" i="2"/>
  <c r="AS2151" i="2"/>
  <c r="AR2151" i="2"/>
  <c r="AT2161" i="2"/>
  <c r="AU2161" i="2" s="1"/>
  <c r="AS2161" i="2"/>
  <c r="AR2156" i="2"/>
  <c r="AQ2157" i="2"/>
  <c r="AT2156" i="2"/>
  <c r="AU2156" i="2" s="1"/>
  <c r="AS2156" i="2"/>
  <c r="AR2146" i="2"/>
  <c r="AT2146" i="2"/>
  <c r="AU2146" i="2" s="1"/>
  <c r="AS2146" i="2"/>
  <c r="AQ2147" i="2"/>
  <c r="AO2214" i="2"/>
  <c r="AN2214" i="2" s="1"/>
  <c r="AO2209" i="2"/>
  <c r="AT2166" i="2"/>
  <c r="AU2166" i="2" s="1"/>
  <c r="AS2166" i="2"/>
  <c r="AT2141" i="2"/>
  <c r="AU2141" i="2" s="1"/>
  <c r="AS2141" i="2"/>
  <c r="AR2141" i="2"/>
  <c r="AN2199" i="2" l="1"/>
  <c r="AO2200" i="2"/>
  <c r="AQ2179" i="2"/>
  <c r="AR2178" i="2"/>
  <c r="AQ2184" i="2"/>
  <c r="AN2194" i="2"/>
  <c r="AO2195" i="2"/>
  <c r="AN2195" i="2" s="1"/>
  <c r="AQ2169" i="2"/>
  <c r="AR2168" i="2"/>
  <c r="AR2173" i="2"/>
  <c r="AQ2174" i="2"/>
  <c r="AR2163" i="2"/>
  <c r="AQ2164" i="2"/>
  <c r="BI1843" i="2"/>
  <c r="BH1842" i="2"/>
  <c r="BI1847" i="2"/>
  <c r="BH1846" i="2"/>
  <c r="BI1851" i="2"/>
  <c r="BL1816" i="2"/>
  <c r="BK1821" i="2"/>
  <c r="BN1816" i="2"/>
  <c r="BO1816" i="2" s="1"/>
  <c r="BK1817" i="2"/>
  <c r="BM1816" i="2"/>
  <c r="BL1812" i="2"/>
  <c r="BK1813" i="2"/>
  <c r="BN1812" i="2"/>
  <c r="BO1812" i="2" s="1"/>
  <c r="BM1812" i="2"/>
  <c r="BL1804" i="2"/>
  <c r="BK1805" i="2"/>
  <c r="BN1804" i="2"/>
  <c r="BO1804" i="2" s="1"/>
  <c r="BM1804" i="2"/>
  <c r="BH1834" i="2"/>
  <c r="BI1835" i="2"/>
  <c r="BH1835" i="2" s="1"/>
  <c r="BL1808" i="2"/>
  <c r="BK1809" i="2"/>
  <c r="BN1808" i="2"/>
  <c r="BO1808" i="2" s="1"/>
  <c r="BM1808" i="2"/>
  <c r="BH1838" i="2"/>
  <c r="BI1839" i="2"/>
  <c r="BL1800" i="2"/>
  <c r="BN1800" i="2"/>
  <c r="BO1800" i="2" s="1"/>
  <c r="BM1800" i="2"/>
  <c r="AO2210" i="2"/>
  <c r="AN2209" i="2"/>
  <c r="AO2205" i="2"/>
  <c r="AT2167" i="2"/>
  <c r="AU2167" i="2" s="1"/>
  <c r="AS2167" i="2"/>
  <c r="AT2147" i="2"/>
  <c r="AU2147" i="2" s="1"/>
  <c r="AS2147" i="2"/>
  <c r="AR2147" i="2"/>
  <c r="AT2157" i="2"/>
  <c r="AU2157" i="2" s="1"/>
  <c r="AQ2158" i="2"/>
  <c r="AQ2159" i="2" s="1"/>
  <c r="AR2159" i="2" s="1"/>
  <c r="AS2157" i="2"/>
  <c r="AR2157" i="2"/>
  <c r="AT2162" i="2"/>
  <c r="AU2162" i="2" s="1"/>
  <c r="AS2162" i="2"/>
  <c r="AR2152" i="2"/>
  <c r="AQ2153" i="2"/>
  <c r="AT2152" i="2"/>
  <c r="AU2152" i="2" s="1"/>
  <c r="AS2152" i="2"/>
  <c r="AT2172" i="2"/>
  <c r="AU2172" i="2" s="1"/>
  <c r="AS2172" i="2"/>
  <c r="AO2220" i="2"/>
  <c r="AN2220" i="2" s="1"/>
  <c r="AO2215" i="2"/>
  <c r="AR2169" i="2" l="1"/>
  <c r="AQ2170" i="2"/>
  <c r="AQ2175" i="2"/>
  <c r="AR2174" i="2"/>
  <c r="AR2179" i="2"/>
  <c r="AQ2180" i="2"/>
  <c r="AN2200" i="2"/>
  <c r="AO2201" i="2"/>
  <c r="AN2201" i="2" s="1"/>
  <c r="AQ2165" i="2"/>
  <c r="AR2165" i="2" s="1"/>
  <c r="AR2164" i="2"/>
  <c r="AQ2185" i="2"/>
  <c r="AR2184" i="2"/>
  <c r="AQ2190" i="2"/>
  <c r="BM1805" i="2"/>
  <c r="BL1805" i="2"/>
  <c r="BN1805" i="2"/>
  <c r="BO1805" i="2" s="1"/>
  <c r="BM1813" i="2"/>
  <c r="BL1813" i="2"/>
  <c r="BK1814" i="2"/>
  <c r="BN1813" i="2"/>
  <c r="BO1813" i="2" s="1"/>
  <c r="BM1821" i="2"/>
  <c r="BK1826" i="2"/>
  <c r="BN1821" i="2"/>
  <c r="BO1821" i="2" s="1"/>
  <c r="BK1822" i="2"/>
  <c r="BL1821" i="2"/>
  <c r="BH1847" i="2"/>
  <c r="BI1848" i="2"/>
  <c r="BI1840" i="2"/>
  <c r="BH1840" i="2" s="1"/>
  <c r="BH1839" i="2"/>
  <c r="BM1809" i="2"/>
  <c r="BL1809" i="2"/>
  <c r="BN1809" i="2"/>
  <c r="BO1809" i="2" s="1"/>
  <c r="BK1810" i="2"/>
  <c r="BM1817" i="2"/>
  <c r="BK1818" i="2"/>
  <c r="BL1817" i="2"/>
  <c r="BN1817" i="2"/>
  <c r="BO1817" i="2" s="1"/>
  <c r="BH1851" i="2"/>
  <c r="BI1856" i="2"/>
  <c r="BI1852" i="2"/>
  <c r="BI1844" i="2"/>
  <c r="BH1843" i="2"/>
  <c r="AO2206" i="2"/>
  <c r="AN2205" i="2"/>
  <c r="AO2216" i="2"/>
  <c r="AN2215" i="2"/>
  <c r="AO2211" i="2"/>
  <c r="AN2210" i="2"/>
  <c r="AT2163" i="2"/>
  <c r="AU2163" i="2" s="1"/>
  <c r="AS2163" i="2"/>
  <c r="AT2173" i="2"/>
  <c r="AU2173" i="2" s="1"/>
  <c r="AS2173" i="2"/>
  <c r="AT2168" i="2"/>
  <c r="AU2168" i="2" s="1"/>
  <c r="AS2168" i="2"/>
  <c r="AO2226" i="2"/>
  <c r="AN2226" i="2" s="1"/>
  <c r="AO2221" i="2"/>
  <c r="AT2178" i="2"/>
  <c r="AU2178" i="2" s="1"/>
  <c r="AS2178" i="2"/>
  <c r="AT2153" i="2"/>
  <c r="AU2153" i="2" s="1"/>
  <c r="AS2153" i="2"/>
  <c r="AR2153" i="2"/>
  <c r="AR2158" i="2"/>
  <c r="AT2158" i="2"/>
  <c r="AU2158" i="2" s="1"/>
  <c r="AS2158" i="2"/>
  <c r="AR2175" i="2" l="1"/>
  <c r="AQ2176" i="2"/>
  <c r="AQ2181" i="2"/>
  <c r="AR2180" i="2"/>
  <c r="AQ2171" i="2"/>
  <c r="AR2171" i="2" s="1"/>
  <c r="AR2170" i="2"/>
  <c r="AR2185" i="2"/>
  <c r="AQ2186" i="2"/>
  <c r="AQ2191" i="2"/>
  <c r="AR2190" i="2"/>
  <c r="AQ2196" i="2"/>
  <c r="BK1823" i="2"/>
  <c r="BN1822" i="2"/>
  <c r="BO1822" i="2" s="1"/>
  <c r="BM1822" i="2"/>
  <c r="BL1822" i="2"/>
  <c r="BN1810" i="2"/>
  <c r="BO1810" i="2" s="1"/>
  <c r="BM1810" i="2"/>
  <c r="BL1810" i="2"/>
  <c r="BI1853" i="2"/>
  <c r="BH1852" i="2"/>
  <c r="BI1857" i="2"/>
  <c r="BH1856" i="2"/>
  <c r="BI1861" i="2"/>
  <c r="BK1819" i="2"/>
  <c r="BN1818" i="2"/>
  <c r="BO1818" i="2" s="1"/>
  <c r="BM1818" i="2"/>
  <c r="BL1818" i="2"/>
  <c r="BH1848" i="2"/>
  <c r="BI1849" i="2"/>
  <c r="BK1815" i="2"/>
  <c r="BN1814" i="2"/>
  <c r="BO1814" i="2" s="1"/>
  <c r="BM1814" i="2"/>
  <c r="BL1814" i="2"/>
  <c r="BH1844" i="2"/>
  <c r="BI1845" i="2"/>
  <c r="BH1845" i="2" s="1"/>
  <c r="BK1831" i="2"/>
  <c r="BK1827" i="2"/>
  <c r="BN1826" i="2"/>
  <c r="BO1826" i="2" s="1"/>
  <c r="BM1826" i="2"/>
  <c r="BL1826" i="2"/>
  <c r="AO2212" i="2"/>
  <c r="AN2211" i="2"/>
  <c r="AO2222" i="2"/>
  <c r="AN2221" i="2"/>
  <c r="AO2217" i="2"/>
  <c r="AN2216" i="2"/>
  <c r="AO2207" i="2"/>
  <c r="AN2207" i="2" s="1"/>
  <c r="AN2206" i="2"/>
  <c r="AT2184" i="2"/>
  <c r="AU2184" i="2" s="1"/>
  <c r="AS2184" i="2"/>
  <c r="AT2159" i="2"/>
  <c r="AU2159" i="2" s="1"/>
  <c r="AS2159" i="2"/>
  <c r="AT2169" i="2"/>
  <c r="AU2169" i="2" s="1"/>
  <c r="AS2169" i="2"/>
  <c r="AT2174" i="2"/>
  <c r="AU2174" i="2" s="1"/>
  <c r="AS2174" i="2"/>
  <c r="AT2164" i="2"/>
  <c r="AU2164" i="2" s="1"/>
  <c r="AS2164" i="2"/>
  <c r="AT2179" i="2"/>
  <c r="AU2179" i="2" s="1"/>
  <c r="AS2179" i="2"/>
  <c r="AO2232" i="2"/>
  <c r="AN2232" i="2" s="1"/>
  <c r="AO2227" i="2"/>
  <c r="AQ2187" i="2" l="1"/>
  <c r="AR2186" i="2"/>
  <c r="AQ2202" i="2"/>
  <c r="AR2196" i="2"/>
  <c r="AQ2197" i="2"/>
  <c r="AR2181" i="2"/>
  <c r="AQ2182" i="2"/>
  <c r="AQ2177" i="2"/>
  <c r="AR2177" i="2" s="1"/>
  <c r="AR2176" i="2"/>
  <c r="AR2191" i="2"/>
  <c r="AQ2192" i="2"/>
  <c r="BI1866" i="2"/>
  <c r="BI1862" i="2"/>
  <c r="BH1861" i="2"/>
  <c r="BI1854" i="2"/>
  <c r="BH1853" i="2"/>
  <c r="BN1815" i="2"/>
  <c r="BO1815" i="2" s="1"/>
  <c r="BM1815" i="2"/>
  <c r="BL1815" i="2"/>
  <c r="BL1827" i="2"/>
  <c r="BN1827" i="2"/>
  <c r="BO1827" i="2" s="1"/>
  <c r="BK1828" i="2"/>
  <c r="BM1827" i="2"/>
  <c r="BI1850" i="2"/>
  <c r="BH1850" i="2" s="1"/>
  <c r="BH1849" i="2"/>
  <c r="BI1858" i="2"/>
  <c r="BH1857" i="2"/>
  <c r="BK1836" i="2"/>
  <c r="BN1831" i="2"/>
  <c r="BO1831" i="2" s="1"/>
  <c r="BK1832" i="2"/>
  <c r="BM1831" i="2"/>
  <c r="BL1831" i="2"/>
  <c r="BN1819" i="2"/>
  <c r="BO1819" i="2" s="1"/>
  <c r="BK1820" i="2"/>
  <c r="BM1819" i="2"/>
  <c r="BL1819" i="2"/>
  <c r="BK1824" i="2"/>
  <c r="BM1823" i="2"/>
  <c r="BL1823" i="2"/>
  <c r="BN1823" i="2"/>
  <c r="BO1823" i="2" s="1"/>
  <c r="AO2223" i="2"/>
  <c r="AN2222" i="2"/>
  <c r="AO2228" i="2"/>
  <c r="AN2227" i="2"/>
  <c r="AO2218" i="2"/>
  <c r="AN2217" i="2"/>
  <c r="AO2213" i="2"/>
  <c r="AN2213" i="2" s="1"/>
  <c r="AN2212" i="2"/>
  <c r="AT2175" i="2"/>
  <c r="AU2175" i="2" s="1"/>
  <c r="AS2175" i="2"/>
  <c r="AT2185" i="2"/>
  <c r="AU2185" i="2" s="1"/>
  <c r="AS2185" i="2"/>
  <c r="AT2170" i="2"/>
  <c r="AU2170" i="2" s="1"/>
  <c r="AS2170" i="2"/>
  <c r="AT2190" i="2"/>
  <c r="AU2190" i="2" s="1"/>
  <c r="AS2190" i="2"/>
  <c r="AT2180" i="2"/>
  <c r="AU2180" i="2" s="1"/>
  <c r="AS2180" i="2"/>
  <c r="AT2165" i="2"/>
  <c r="AU2165" i="2" s="1"/>
  <c r="AS2165" i="2"/>
  <c r="AO2238" i="2"/>
  <c r="AN2238" i="2" s="1"/>
  <c r="AO2233" i="2"/>
  <c r="AQ2193" i="2" l="1"/>
  <c r="AR2192" i="2"/>
  <c r="AQ2183" i="2"/>
  <c r="AR2183" i="2" s="1"/>
  <c r="AR2182" i="2"/>
  <c r="AQ2203" i="2"/>
  <c r="AR2202" i="2"/>
  <c r="AQ2198" i="2"/>
  <c r="AR2197" i="2"/>
  <c r="AR2187" i="2"/>
  <c r="AQ2188" i="2"/>
  <c r="BH1854" i="2"/>
  <c r="BI1855" i="2"/>
  <c r="BH1855" i="2" s="1"/>
  <c r="BL1832" i="2"/>
  <c r="BN1832" i="2"/>
  <c r="BO1832" i="2" s="1"/>
  <c r="BK1833" i="2"/>
  <c r="BM1832" i="2"/>
  <c r="BI1859" i="2"/>
  <c r="BH1858" i="2"/>
  <c r="BL1828" i="2"/>
  <c r="BN1828" i="2"/>
  <c r="BO1828" i="2" s="1"/>
  <c r="BK1829" i="2"/>
  <c r="BM1828" i="2"/>
  <c r="BL1824" i="2"/>
  <c r="BN1824" i="2"/>
  <c r="BO1824" i="2" s="1"/>
  <c r="BK1825" i="2"/>
  <c r="BM1824" i="2"/>
  <c r="BI1863" i="2"/>
  <c r="BH1862" i="2"/>
  <c r="BL1820" i="2"/>
  <c r="BM1820" i="2"/>
  <c r="BN1820" i="2"/>
  <c r="BO1820" i="2" s="1"/>
  <c r="BL1836" i="2"/>
  <c r="BK1837" i="2"/>
  <c r="BM1836" i="2"/>
  <c r="BK1841" i="2"/>
  <c r="BN1836" i="2"/>
  <c r="BO1836" i="2" s="1"/>
  <c r="BH1866" i="2"/>
  <c r="BI1871" i="2"/>
  <c r="BI1867" i="2"/>
  <c r="AO2229" i="2"/>
  <c r="AN2228" i="2"/>
  <c r="AO2234" i="2"/>
  <c r="AN2233" i="2"/>
  <c r="AO2219" i="2"/>
  <c r="AN2219" i="2" s="1"/>
  <c r="AN2218" i="2"/>
  <c r="AO2224" i="2"/>
  <c r="AN2223" i="2"/>
  <c r="AT2171" i="2"/>
  <c r="AU2171" i="2" s="1"/>
  <c r="AS2171" i="2"/>
  <c r="AT2181" i="2"/>
  <c r="AU2181" i="2" s="1"/>
  <c r="AS2181" i="2"/>
  <c r="AT2196" i="2"/>
  <c r="AU2196" i="2" s="1"/>
  <c r="AS2196" i="2"/>
  <c r="AT2186" i="2"/>
  <c r="AU2186" i="2" s="1"/>
  <c r="AS2186" i="2"/>
  <c r="AT2176" i="2"/>
  <c r="AU2176" i="2" s="1"/>
  <c r="AS2176" i="2"/>
  <c r="AO2244" i="2"/>
  <c r="AN2244" i="2" s="1"/>
  <c r="AO2239" i="2"/>
  <c r="AT2191" i="2"/>
  <c r="AU2191" i="2" s="1"/>
  <c r="AS2191" i="2"/>
  <c r="AQ2199" i="2" l="1"/>
  <c r="AR2198" i="2"/>
  <c r="AQ2189" i="2"/>
  <c r="AR2189" i="2" s="1"/>
  <c r="AR2188" i="2"/>
  <c r="AR2203" i="2"/>
  <c r="AQ2204" i="2"/>
  <c r="AR2204" i="2" s="1"/>
  <c r="AR2193" i="2"/>
  <c r="AQ2194" i="2"/>
  <c r="BI1876" i="2"/>
  <c r="BI1872" i="2"/>
  <c r="BH1871" i="2"/>
  <c r="BM1837" i="2"/>
  <c r="BN1837" i="2"/>
  <c r="BO1837" i="2" s="1"/>
  <c r="BK1838" i="2"/>
  <c r="BL1837" i="2"/>
  <c r="BM1825" i="2"/>
  <c r="BN1825" i="2"/>
  <c r="BO1825" i="2" s="1"/>
  <c r="BL1825" i="2"/>
  <c r="BM1829" i="2"/>
  <c r="BN1829" i="2"/>
  <c r="BO1829" i="2" s="1"/>
  <c r="BK1830" i="2"/>
  <c r="BL1829" i="2"/>
  <c r="BI1860" i="2"/>
  <c r="BH1860" i="2" s="1"/>
  <c r="BH1859" i="2"/>
  <c r="BH1867" i="2"/>
  <c r="BI1868" i="2"/>
  <c r="BM1841" i="2"/>
  <c r="BK1846" i="2"/>
  <c r="BN1841" i="2"/>
  <c r="BO1841" i="2" s="1"/>
  <c r="BK1842" i="2"/>
  <c r="BL1841" i="2"/>
  <c r="BH1863" i="2"/>
  <c r="BI1864" i="2"/>
  <c r="BM1833" i="2"/>
  <c r="BK1834" i="2"/>
  <c r="BL1833" i="2"/>
  <c r="BN1833" i="2"/>
  <c r="BO1833" i="2" s="1"/>
  <c r="AO2225" i="2"/>
  <c r="AN2225" i="2" s="1"/>
  <c r="AN2224" i="2"/>
  <c r="AO2235" i="2"/>
  <c r="AN2234" i="2"/>
  <c r="AO2240" i="2"/>
  <c r="AN2239" i="2"/>
  <c r="AO2230" i="2"/>
  <c r="AN2229" i="2"/>
  <c r="AT2192" i="2"/>
  <c r="AU2192" i="2" s="1"/>
  <c r="AS2192" i="2"/>
  <c r="AT2197" i="2"/>
  <c r="AU2197" i="2" s="1"/>
  <c r="AS2197" i="2"/>
  <c r="AT2187" i="2"/>
  <c r="AU2187" i="2" s="1"/>
  <c r="AS2187" i="2"/>
  <c r="AT2177" i="2"/>
  <c r="AU2177" i="2" s="1"/>
  <c r="AS2177" i="2"/>
  <c r="AO2250" i="2"/>
  <c r="AN2250" i="2" s="1"/>
  <c r="AO2245" i="2"/>
  <c r="AT2202" i="2"/>
  <c r="AU2202" i="2" s="1"/>
  <c r="AS2202" i="2"/>
  <c r="AQ2208" i="2"/>
  <c r="AT2182" i="2"/>
  <c r="AU2182" i="2" s="1"/>
  <c r="AS2182" i="2"/>
  <c r="AQ2195" i="2" l="1"/>
  <c r="AR2195" i="2" s="1"/>
  <c r="AR2194" i="2"/>
  <c r="AR2199" i="2"/>
  <c r="AQ2200" i="2"/>
  <c r="BK1835" i="2"/>
  <c r="BN1834" i="2"/>
  <c r="BO1834" i="2" s="1"/>
  <c r="BM1834" i="2"/>
  <c r="BL1834" i="2"/>
  <c r="BK1843" i="2"/>
  <c r="BN1842" i="2"/>
  <c r="BO1842" i="2" s="1"/>
  <c r="BM1842" i="2"/>
  <c r="BL1842" i="2"/>
  <c r="BI1869" i="2"/>
  <c r="BH1868" i="2"/>
  <c r="BK1839" i="2"/>
  <c r="BN1838" i="2"/>
  <c r="BO1838" i="2" s="1"/>
  <c r="BM1838" i="2"/>
  <c r="BL1838" i="2"/>
  <c r="BI1873" i="2"/>
  <c r="BH1872" i="2"/>
  <c r="BK1851" i="2"/>
  <c r="BK1847" i="2"/>
  <c r="BN1846" i="2"/>
  <c r="BO1846" i="2" s="1"/>
  <c r="BL1846" i="2"/>
  <c r="BM1846" i="2"/>
  <c r="BH1864" i="2"/>
  <c r="BI1865" i="2"/>
  <c r="BH1865" i="2" s="1"/>
  <c r="BN1830" i="2"/>
  <c r="BO1830" i="2" s="1"/>
  <c r="BL1830" i="2"/>
  <c r="BM1830" i="2"/>
  <c r="BH1876" i="2"/>
  <c r="BI1877" i="2"/>
  <c r="BI1881" i="2"/>
  <c r="AO2231" i="2"/>
  <c r="AN2231" i="2" s="1"/>
  <c r="AN2230" i="2"/>
  <c r="AO2236" i="2"/>
  <c r="AN2235" i="2"/>
  <c r="AO2246" i="2"/>
  <c r="AN2245" i="2"/>
  <c r="AO2241" i="2"/>
  <c r="AN2240" i="2"/>
  <c r="AT2183" i="2"/>
  <c r="AU2183" i="2" s="1"/>
  <c r="AS2183" i="2"/>
  <c r="AT2188" i="2"/>
  <c r="AU2188" i="2" s="1"/>
  <c r="AS2188" i="2"/>
  <c r="AT2198" i="2"/>
  <c r="AU2198" i="2" s="1"/>
  <c r="AS2198" i="2"/>
  <c r="AT2193" i="2"/>
  <c r="AU2193" i="2" s="1"/>
  <c r="AS2193" i="2"/>
  <c r="AO2256" i="2"/>
  <c r="AN2256" i="2" s="1"/>
  <c r="AO2251" i="2"/>
  <c r="AT2203" i="2"/>
  <c r="AU2203" i="2" s="1"/>
  <c r="AS2203" i="2"/>
  <c r="AT2208" i="2"/>
  <c r="AU2208" i="2" s="1"/>
  <c r="AQ2209" i="2"/>
  <c r="AS2208" i="2"/>
  <c r="AR2208" i="2"/>
  <c r="AQ2214" i="2"/>
  <c r="AR2200" i="2" l="1"/>
  <c r="AQ2201" i="2"/>
  <c r="AR2201" i="2" s="1"/>
  <c r="BI1874" i="2"/>
  <c r="BH1873" i="2"/>
  <c r="BK1840" i="2"/>
  <c r="BM1839" i="2"/>
  <c r="BL1839" i="2"/>
  <c r="BN1839" i="2"/>
  <c r="BO1839" i="2" s="1"/>
  <c r="BI1878" i="2"/>
  <c r="BH1877" i="2"/>
  <c r="BN1847" i="2"/>
  <c r="BO1847" i="2" s="1"/>
  <c r="BK1848" i="2"/>
  <c r="BM1847" i="2"/>
  <c r="BL1847" i="2"/>
  <c r="BI1882" i="2"/>
  <c r="BH1881" i="2"/>
  <c r="BI1886" i="2"/>
  <c r="BK1856" i="2"/>
  <c r="BN1851" i="2"/>
  <c r="BO1851" i="2" s="1"/>
  <c r="BK1852" i="2"/>
  <c r="BM1851" i="2"/>
  <c r="BL1851" i="2"/>
  <c r="BI1870" i="2"/>
  <c r="BH1870" i="2" s="1"/>
  <c r="BH1869" i="2"/>
  <c r="BL1843" i="2"/>
  <c r="BN1843" i="2"/>
  <c r="BO1843" i="2" s="1"/>
  <c r="BK1844" i="2"/>
  <c r="BM1843" i="2"/>
  <c r="BN1835" i="2"/>
  <c r="BO1835" i="2" s="1"/>
  <c r="BM1835" i="2"/>
  <c r="BL1835" i="2"/>
  <c r="AO2242" i="2"/>
  <c r="AN2241" i="2"/>
  <c r="AO2237" i="2"/>
  <c r="AN2237" i="2" s="1"/>
  <c r="AN2236" i="2"/>
  <c r="AO2252" i="2"/>
  <c r="AN2251" i="2"/>
  <c r="AO2247" i="2"/>
  <c r="AN2246" i="2"/>
  <c r="AO2262" i="2"/>
  <c r="AN2262" i="2" s="1"/>
  <c r="AO2257" i="2"/>
  <c r="AR2209" i="2"/>
  <c r="AT2209" i="2"/>
  <c r="AU2209" i="2" s="1"/>
  <c r="AS2209" i="2"/>
  <c r="AQ2210" i="2"/>
  <c r="AT2204" i="2"/>
  <c r="AU2204" i="2" s="1"/>
  <c r="AQ2205" i="2"/>
  <c r="AS2204" i="2"/>
  <c r="AT2199" i="2"/>
  <c r="AU2199" i="2" s="1"/>
  <c r="AS2199" i="2"/>
  <c r="AT2214" i="2"/>
  <c r="AU2214" i="2" s="1"/>
  <c r="AQ2215" i="2"/>
  <c r="AS2214" i="2"/>
  <c r="AQ2220" i="2"/>
  <c r="AR2214" i="2"/>
  <c r="AT2194" i="2"/>
  <c r="AU2194" i="2" s="1"/>
  <c r="AS2194" i="2"/>
  <c r="AT2189" i="2"/>
  <c r="AU2189" i="2" s="1"/>
  <c r="AS2189" i="2"/>
  <c r="BL1856" i="2" l="1"/>
  <c r="BK1861" i="2"/>
  <c r="BN1856" i="2"/>
  <c r="BO1856" i="2" s="1"/>
  <c r="BM1856" i="2"/>
  <c r="BK1857" i="2"/>
  <c r="BH1886" i="2"/>
  <c r="BI1887" i="2"/>
  <c r="BI1891" i="2"/>
  <c r="BI1879" i="2"/>
  <c r="BH1878" i="2"/>
  <c r="BL1840" i="2"/>
  <c r="BN1840" i="2"/>
  <c r="BO1840" i="2" s="1"/>
  <c r="BM1840" i="2"/>
  <c r="BL1848" i="2"/>
  <c r="BN1848" i="2"/>
  <c r="BO1848" i="2" s="1"/>
  <c r="BK1849" i="2"/>
  <c r="BM1848" i="2"/>
  <c r="BL1852" i="2"/>
  <c r="BK1853" i="2"/>
  <c r="BM1852" i="2"/>
  <c r="BN1852" i="2"/>
  <c r="BO1852" i="2" s="1"/>
  <c r="BL1844" i="2"/>
  <c r="BN1844" i="2"/>
  <c r="BO1844" i="2" s="1"/>
  <c r="BK1845" i="2"/>
  <c r="BM1844" i="2"/>
  <c r="BH1882" i="2"/>
  <c r="BI1883" i="2"/>
  <c r="BI1875" i="2"/>
  <c r="BH1875" i="2" s="1"/>
  <c r="BH1874" i="2"/>
  <c r="AO2248" i="2"/>
  <c r="AN2247" i="2"/>
  <c r="AO2258" i="2"/>
  <c r="AN2257" i="2"/>
  <c r="AO2253" i="2"/>
  <c r="AN2252" i="2"/>
  <c r="AO2243" i="2"/>
  <c r="AN2243" i="2" s="1"/>
  <c r="AN2242" i="2"/>
  <c r="AT2200" i="2"/>
  <c r="AU2200" i="2" s="1"/>
  <c r="AS2200" i="2"/>
  <c r="AR2205" i="2"/>
  <c r="AT2205" i="2"/>
  <c r="AU2205" i="2" s="1"/>
  <c r="AS2205" i="2"/>
  <c r="AQ2206" i="2"/>
  <c r="AR2215" i="2"/>
  <c r="AQ2216" i="2"/>
  <c r="AT2215" i="2"/>
  <c r="AU2215" i="2" s="1"/>
  <c r="AS2215" i="2"/>
  <c r="AT2195" i="2"/>
  <c r="AU2195" i="2" s="1"/>
  <c r="AS2195" i="2"/>
  <c r="AT2210" i="2"/>
  <c r="AU2210" i="2" s="1"/>
  <c r="AQ2211" i="2"/>
  <c r="AS2210" i="2"/>
  <c r="AR2210" i="2"/>
  <c r="AT2220" i="2"/>
  <c r="AU2220" i="2" s="1"/>
  <c r="AQ2221" i="2"/>
  <c r="AS2220" i="2"/>
  <c r="AR2220" i="2"/>
  <c r="AQ2226" i="2"/>
  <c r="AO2268" i="2"/>
  <c r="AN2268" i="2" s="1"/>
  <c r="AO2263" i="2"/>
  <c r="BM1849" i="2" l="1"/>
  <c r="BK1850" i="2"/>
  <c r="BL1849" i="2"/>
  <c r="BN1849" i="2"/>
  <c r="BO1849" i="2" s="1"/>
  <c r="BI1896" i="2"/>
  <c r="BI1892" i="2"/>
  <c r="BH1891" i="2"/>
  <c r="BM1845" i="2"/>
  <c r="BN1845" i="2"/>
  <c r="BO1845" i="2" s="1"/>
  <c r="BL1845" i="2"/>
  <c r="BI1884" i="2"/>
  <c r="BH1883" i="2"/>
  <c r="BM1853" i="2"/>
  <c r="BN1853" i="2"/>
  <c r="BO1853" i="2" s="1"/>
  <c r="BL1853" i="2"/>
  <c r="BK1854" i="2"/>
  <c r="BI1888" i="2"/>
  <c r="BH1887" i="2"/>
  <c r="BM1861" i="2"/>
  <c r="BK1866" i="2"/>
  <c r="BN1861" i="2"/>
  <c r="BO1861" i="2" s="1"/>
  <c r="BK1862" i="2"/>
  <c r="BL1861" i="2"/>
  <c r="BI1880" i="2"/>
  <c r="BH1880" i="2" s="1"/>
  <c r="BH1879" i="2"/>
  <c r="BM1857" i="2"/>
  <c r="BN1857" i="2"/>
  <c r="BO1857" i="2" s="1"/>
  <c r="BK1858" i="2"/>
  <c r="BL1857" i="2"/>
  <c r="AO2259" i="2"/>
  <c r="AN2258" i="2"/>
  <c r="AO2264" i="2"/>
  <c r="AN2263" i="2"/>
  <c r="AO2254" i="2"/>
  <c r="AN2253" i="2"/>
  <c r="AO2249" i="2"/>
  <c r="AN2249" i="2" s="1"/>
  <c r="AN2248" i="2"/>
  <c r="AT2206" i="2"/>
  <c r="AU2206" i="2" s="1"/>
  <c r="AQ2207" i="2"/>
  <c r="AS2206" i="2"/>
  <c r="AR2206" i="2"/>
  <c r="AT2226" i="2"/>
  <c r="AU2226" i="2" s="1"/>
  <c r="AQ2227" i="2"/>
  <c r="AS2226" i="2"/>
  <c r="AQ2232" i="2"/>
  <c r="AR2226" i="2"/>
  <c r="AT2216" i="2"/>
  <c r="AU2216" i="2" s="1"/>
  <c r="AQ2217" i="2"/>
  <c r="AS2216" i="2"/>
  <c r="AR2216" i="2"/>
  <c r="AT2201" i="2"/>
  <c r="AU2201" i="2" s="1"/>
  <c r="AS2201" i="2"/>
  <c r="AO2274" i="2"/>
  <c r="AN2274" i="2" s="1"/>
  <c r="AO2269" i="2"/>
  <c r="AR2221" i="2"/>
  <c r="AT2221" i="2"/>
  <c r="AU2221" i="2" s="1"/>
  <c r="AS2221" i="2"/>
  <c r="AQ2222" i="2"/>
  <c r="AR2211" i="2"/>
  <c r="AQ2212" i="2"/>
  <c r="AT2211" i="2"/>
  <c r="AU2211" i="2" s="1"/>
  <c r="AS2211" i="2"/>
  <c r="BI1885" i="2" l="1"/>
  <c r="BH1885" i="2" s="1"/>
  <c r="BH1884" i="2"/>
  <c r="BK1871" i="2"/>
  <c r="BK1867" i="2"/>
  <c r="BN1866" i="2"/>
  <c r="BO1866" i="2" s="1"/>
  <c r="BM1866" i="2"/>
  <c r="BL1866" i="2"/>
  <c r="BK1863" i="2"/>
  <c r="BN1862" i="2"/>
  <c r="BO1862" i="2" s="1"/>
  <c r="BL1862" i="2"/>
  <c r="BM1862" i="2"/>
  <c r="BH1892" i="2"/>
  <c r="BI1893" i="2"/>
  <c r="BN1850" i="2"/>
  <c r="BO1850" i="2" s="1"/>
  <c r="BM1850" i="2"/>
  <c r="BL1850" i="2"/>
  <c r="BK1859" i="2"/>
  <c r="BN1858" i="2"/>
  <c r="BO1858" i="2" s="1"/>
  <c r="BM1858" i="2"/>
  <c r="BL1858" i="2"/>
  <c r="BK1855" i="2"/>
  <c r="BN1854" i="2"/>
  <c r="BO1854" i="2" s="1"/>
  <c r="BM1854" i="2"/>
  <c r="BL1854" i="2"/>
  <c r="BH1888" i="2"/>
  <c r="BI1889" i="2"/>
  <c r="BI1901" i="2"/>
  <c r="BH1896" i="2"/>
  <c r="BI1897" i="2"/>
  <c r="AO2265" i="2"/>
  <c r="AN2264" i="2"/>
  <c r="AO2270" i="2"/>
  <c r="AN2269" i="2"/>
  <c r="AO2255" i="2"/>
  <c r="AN2255" i="2" s="1"/>
  <c r="AN2254" i="2"/>
  <c r="AO2260" i="2"/>
  <c r="AN2259" i="2"/>
  <c r="AT2212" i="2"/>
  <c r="AU2212" i="2" s="1"/>
  <c r="AQ2213" i="2"/>
  <c r="AS2212" i="2"/>
  <c r="AR2212" i="2"/>
  <c r="AT2232" i="2"/>
  <c r="AU2232" i="2" s="1"/>
  <c r="AQ2233" i="2"/>
  <c r="AS2232" i="2"/>
  <c r="AR2232" i="2"/>
  <c r="AQ2238" i="2"/>
  <c r="AR2217" i="2"/>
  <c r="AT2217" i="2"/>
  <c r="AU2217" i="2" s="1"/>
  <c r="AS2217" i="2"/>
  <c r="AQ2218" i="2"/>
  <c r="AR2227" i="2"/>
  <c r="AQ2228" i="2"/>
  <c r="AT2227" i="2"/>
  <c r="AU2227" i="2" s="1"/>
  <c r="AS2227" i="2"/>
  <c r="AR2207" i="2"/>
  <c r="AT2207" i="2"/>
  <c r="AU2207" i="2" s="1"/>
  <c r="AS2207" i="2"/>
  <c r="AT2222" i="2"/>
  <c r="AU2222" i="2" s="1"/>
  <c r="AQ2223" i="2"/>
  <c r="AS2222" i="2"/>
  <c r="AR2222" i="2"/>
  <c r="AO2280" i="2"/>
  <c r="AN2280" i="2" s="1"/>
  <c r="AO2275" i="2"/>
  <c r="BN1863" i="2" l="1"/>
  <c r="BO1863" i="2" s="1"/>
  <c r="BK1864" i="2"/>
  <c r="BM1863" i="2"/>
  <c r="BL1863" i="2"/>
  <c r="BN1867" i="2"/>
  <c r="BO1867" i="2" s="1"/>
  <c r="BK1868" i="2"/>
  <c r="BM1867" i="2"/>
  <c r="BL1867" i="2"/>
  <c r="BI1906" i="2"/>
  <c r="BH1901" i="2"/>
  <c r="BI1902" i="2"/>
  <c r="BM1871" i="2"/>
  <c r="BK1876" i="2"/>
  <c r="BK1872" i="2"/>
  <c r="BL1871" i="2"/>
  <c r="BN1871" i="2"/>
  <c r="BO1871" i="2" s="1"/>
  <c r="BH1889" i="2"/>
  <c r="BI1890" i="2"/>
  <c r="BH1890" i="2" s="1"/>
  <c r="BI1898" i="2"/>
  <c r="BH1897" i="2"/>
  <c r="BM1855" i="2"/>
  <c r="BL1855" i="2"/>
  <c r="BN1855" i="2"/>
  <c r="BO1855" i="2" s="1"/>
  <c r="BL1859" i="2"/>
  <c r="BN1859" i="2"/>
  <c r="BO1859" i="2" s="1"/>
  <c r="BM1859" i="2"/>
  <c r="BK1860" i="2"/>
  <c r="BH1893" i="2"/>
  <c r="BI1894" i="2"/>
  <c r="AO2261" i="2"/>
  <c r="AN2261" i="2" s="1"/>
  <c r="AN2260" i="2"/>
  <c r="AO2271" i="2"/>
  <c r="AN2270" i="2"/>
  <c r="AO2276" i="2"/>
  <c r="AN2275" i="2"/>
  <c r="AO2266" i="2"/>
  <c r="AN2265" i="2"/>
  <c r="AT2228" i="2"/>
  <c r="AU2228" i="2" s="1"/>
  <c r="AQ2229" i="2"/>
  <c r="AS2228" i="2"/>
  <c r="AR2228" i="2"/>
  <c r="AR2223" i="2"/>
  <c r="AQ2224" i="2"/>
  <c r="AT2223" i="2"/>
  <c r="AU2223" i="2" s="1"/>
  <c r="AS2223" i="2"/>
  <c r="AR2233" i="2"/>
  <c r="AT2233" i="2"/>
  <c r="AU2233" i="2" s="1"/>
  <c r="AS2233" i="2"/>
  <c r="AQ2234" i="2"/>
  <c r="AR2213" i="2"/>
  <c r="AT2213" i="2"/>
  <c r="AU2213" i="2" s="1"/>
  <c r="AS2213" i="2"/>
  <c r="AO2286" i="2"/>
  <c r="AN2286" i="2" s="1"/>
  <c r="AO2281" i="2"/>
  <c r="AT2218" i="2"/>
  <c r="AU2218" i="2" s="1"/>
  <c r="AQ2219" i="2"/>
  <c r="AS2218" i="2"/>
  <c r="AR2218" i="2"/>
  <c r="AT2238" i="2"/>
  <c r="AU2238" i="2" s="1"/>
  <c r="AQ2239" i="2"/>
  <c r="AS2238" i="2"/>
  <c r="AQ2244" i="2"/>
  <c r="AR2238" i="2"/>
  <c r="BL1860" i="2" l="1"/>
  <c r="BN1860" i="2"/>
  <c r="BO1860" i="2" s="1"/>
  <c r="BM1860" i="2"/>
  <c r="BH1898" i="2"/>
  <c r="BI1899" i="2"/>
  <c r="BH1902" i="2"/>
  <c r="BI1903" i="2"/>
  <c r="BK1873" i="2"/>
  <c r="BN1872" i="2"/>
  <c r="BO1872" i="2" s="1"/>
  <c r="BL1872" i="2"/>
  <c r="BM1872" i="2"/>
  <c r="BL1868" i="2"/>
  <c r="BK1869" i="2"/>
  <c r="BM1868" i="2"/>
  <c r="BN1868" i="2"/>
  <c r="BO1868" i="2" s="1"/>
  <c r="BL1864" i="2"/>
  <c r="BN1864" i="2"/>
  <c r="BO1864" i="2" s="1"/>
  <c r="BK1865" i="2"/>
  <c r="BM1864" i="2"/>
  <c r="BI1895" i="2"/>
  <c r="BH1895" i="2" s="1"/>
  <c r="BH1894" i="2"/>
  <c r="BK1881" i="2"/>
  <c r="BK1877" i="2"/>
  <c r="BN1876" i="2"/>
  <c r="BO1876" i="2" s="1"/>
  <c r="BL1876" i="2"/>
  <c r="BM1876" i="2"/>
  <c r="BI1911" i="2"/>
  <c r="BI1907" i="2"/>
  <c r="BH1906" i="2"/>
  <c r="AO2267" i="2"/>
  <c r="AN2267" i="2" s="1"/>
  <c r="AN2266" i="2"/>
  <c r="AO2272" i="2"/>
  <c r="AN2271" i="2"/>
  <c r="AO2282" i="2"/>
  <c r="AN2281" i="2"/>
  <c r="AO2277" i="2"/>
  <c r="AN2276" i="2"/>
  <c r="AT2234" i="2"/>
  <c r="AU2234" i="2" s="1"/>
  <c r="AQ2235" i="2"/>
  <c r="AS2234" i="2"/>
  <c r="AR2234" i="2"/>
  <c r="AR2219" i="2"/>
  <c r="AT2219" i="2"/>
  <c r="AU2219" i="2" s="1"/>
  <c r="AS2219" i="2"/>
  <c r="AO2292" i="2"/>
  <c r="AN2292" i="2" s="1"/>
  <c r="AO2287" i="2"/>
  <c r="AT2224" i="2"/>
  <c r="AU2224" i="2" s="1"/>
  <c r="AQ2225" i="2"/>
  <c r="AS2224" i="2"/>
  <c r="AR2224" i="2"/>
  <c r="AR2229" i="2"/>
  <c r="AT2229" i="2"/>
  <c r="AU2229" i="2" s="1"/>
  <c r="AS2229" i="2"/>
  <c r="AQ2230" i="2"/>
  <c r="AR2239" i="2"/>
  <c r="AQ2240" i="2"/>
  <c r="AT2239" i="2"/>
  <c r="AU2239" i="2" s="1"/>
  <c r="AS2239" i="2"/>
  <c r="AT2244" i="2"/>
  <c r="AU2244" i="2" s="1"/>
  <c r="AQ2245" i="2"/>
  <c r="AS2244" i="2"/>
  <c r="AR2244" i="2"/>
  <c r="AQ2250" i="2"/>
  <c r="BI1908" i="2" l="1"/>
  <c r="BH1907" i="2"/>
  <c r="BM1873" i="2"/>
  <c r="BN1873" i="2"/>
  <c r="BO1873" i="2" s="1"/>
  <c r="BL1873" i="2"/>
  <c r="BK1874" i="2"/>
  <c r="BI1916" i="2"/>
  <c r="BI1912" i="2"/>
  <c r="BH1911" i="2"/>
  <c r="BK1878" i="2"/>
  <c r="BM1877" i="2"/>
  <c r="BN1877" i="2"/>
  <c r="BO1877" i="2" s="1"/>
  <c r="BL1877" i="2"/>
  <c r="BI1904" i="2"/>
  <c r="BH1903" i="2"/>
  <c r="BL1881" i="2"/>
  <c r="BK1886" i="2"/>
  <c r="BN1881" i="2"/>
  <c r="BO1881" i="2" s="1"/>
  <c r="BK1882" i="2"/>
  <c r="BM1881" i="2"/>
  <c r="BM1865" i="2"/>
  <c r="BL1865" i="2"/>
  <c r="BN1865" i="2"/>
  <c r="BO1865" i="2" s="1"/>
  <c r="BM1869" i="2"/>
  <c r="BN1869" i="2"/>
  <c r="BO1869" i="2" s="1"/>
  <c r="BK1870" i="2"/>
  <c r="BL1869" i="2"/>
  <c r="BI1900" i="2"/>
  <c r="BH1900" i="2" s="1"/>
  <c r="BH1899" i="2"/>
  <c r="AO2278" i="2"/>
  <c r="AN2277" i="2"/>
  <c r="AO2273" i="2"/>
  <c r="AN2273" i="2" s="1"/>
  <c r="AN2272" i="2"/>
  <c r="AO2288" i="2"/>
  <c r="AN2287" i="2"/>
  <c r="AO2283" i="2"/>
  <c r="AN2282" i="2"/>
  <c r="AO2298" i="2"/>
  <c r="AN2298" i="2" s="1"/>
  <c r="AO2293" i="2"/>
  <c r="AR2245" i="2"/>
  <c r="AT2245" i="2"/>
  <c r="AU2245" i="2" s="1"/>
  <c r="AS2245" i="2"/>
  <c r="AQ2246" i="2"/>
  <c r="AR2225" i="2"/>
  <c r="AT2225" i="2"/>
  <c r="AU2225" i="2" s="1"/>
  <c r="AS2225" i="2"/>
  <c r="AR2235" i="2"/>
  <c r="AQ2236" i="2"/>
  <c r="AT2235" i="2"/>
  <c r="AU2235" i="2" s="1"/>
  <c r="AS2235" i="2"/>
  <c r="AT2240" i="2"/>
  <c r="AU2240" i="2" s="1"/>
  <c r="AQ2241" i="2"/>
  <c r="AS2240" i="2"/>
  <c r="AR2240" i="2"/>
  <c r="AT2250" i="2"/>
  <c r="AU2250" i="2" s="1"/>
  <c r="AQ2251" i="2"/>
  <c r="AS2250" i="2"/>
  <c r="AQ2256" i="2"/>
  <c r="AR2250" i="2"/>
  <c r="AT2230" i="2"/>
  <c r="AU2230" i="2" s="1"/>
  <c r="AQ2231" i="2"/>
  <c r="AS2230" i="2"/>
  <c r="AR2230" i="2"/>
  <c r="BI1913" i="2" l="1"/>
  <c r="BH1912" i="2"/>
  <c r="BI1917" i="2"/>
  <c r="BH1916" i="2"/>
  <c r="BI1921" i="2"/>
  <c r="BN1870" i="2"/>
  <c r="BO1870" i="2" s="1"/>
  <c r="BM1870" i="2"/>
  <c r="BL1870" i="2"/>
  <c r="BH1904" i="2"/>
  <c r="BI1905" i="2"/>
  <c r="BH1905" i="2" s="1"/>
  <c r="BL1878" i="2"/>
  <c r="BN1878" i="2"/>
  <c r="BO1878" i="2" s="1"/>
  <c r="BK1879" i="2"/>
  <c r="BM1878" i="2"/>
  <c r="BL1874" i="2"/>
  <c r="BK1875" i="2"/>
  <c r="BM1874" i="2"/>
  <c r="BN1874" i="2"/>
  <c r="BO1874" i="2" s="1"/>
  <c r="BL1882" i="2"/>
  <c r="BK1883" i="2"/>
  <c r="BM1882" i="2"/>
  <c r="BN1882" i="2"/>
  <c r="BO1882" i="2" s="1"/>
  <c r="BL1886" i="2"/>
  <c r="BK1891" i="2"/>
  <c r="BN1886" i="2"/>
  <c r="BO1886" i="2" s="1"/>
  <c r="BK1887" i="2"/>
  <c r="BM1886" i="2"/>
  <c r="BH1908" i="2"/>
  <c r="BI1909" i="2"/>
  <c r="AO2284" i="2"/>
  <c r="AN2283" i="2"/>
  <c r="AO2294" i="2"/>
  <c r="AN2293" i="2"/>
  <c r="AO2289" i="2"/>
  <c r="AN2288" i="2"/>
  <c r="AO2279" i="2"/>
  <c r="AN2279" i="2" s="1"/>
  <c r="AN2278" i="2"/>
  <c r="AT2236" i="2"/>
  <c r="AU2236" i="2" s="1"/>
  <c r="AQ2237" i="2"/>
  <c r="AS2236" i="2"/>
  <c r="AR2236" i="2"/>
  <c r="AR2251" i="2"/>
  <c r="AQ2252" i="2"/>
  <c r="AT2251" i="2"/>
  <c r="AU2251" i="2" s="1"/>
  <c r="AS2251" i="2"/>
  <c r="AT2246" i="2"/>
  <c r="AU2246" i="2" s="1"/>
  <c r="AQ2247" i="2"/>
  <c r="AS2246" i="2"/>
  <c r="AR2246" i="2"/>
  <c r="AR2231" i="2"/>
  <c r="AT2231" i="2"/>
  <c r="AU2231" i="2" s="1"/>
  <c r="AS2231" i="2"/>
  <c r="AR2241" i="2"/>
  <c r="AT2241" i="2"/>
  <c r="AU2241" i="2" s="1"/>
  <c r="AS2241" i="2"/>
  <c r="AQ2242" i="2"/>
  <c r="AT2256" i="2"/>
  <c r="AU2256" i="2" s="1"/>
  <c r="AQ2257" i="2"/>
  <c r="AS2256" i="2"/>
  <c r="AR2256" i="2"/>
  <c r="AQ2262" i="2"/>
  <c r="AO2304" i="2"/>
  <c r="AN2304" i="2" s="1"/>
  <c r="AO2299" i="2"/>
  <c r="BM1891" i="2" l="1"/>
  <c r="BK1896" i="2"/>
  <c r="BN1891" i="2"/>
  <c r="BO1891" i="2" s="1"/>
  <c r="BL1891" i="2"/>
  <c r="BK1892" i="2"/>
  <c r="BM1883" i="2"/>
  <c r="BN1883" i="2"/>
  <c r="BO1883" i="2" s="1"/>
  <c r="BK1884" i="2"/>
  <c r="BL1883" i="2"/>
  <c r="BM1875" i="2"/>
  <c r="BN1875" i="2"/>
  <c r="BO1875" i="2" s="1"/>
  <c r="BL1875" i="2"/>
  <c r="BH1917" i="2"/>
  <c r="BI1918" i="2"/>
  <c r="BM1887" i="2"/>
  <c r="BK1888" i="2"/>
  <c r="BL1887" i="2"/>
  <c r="BN1887" i="2"/>
  <c r="BO1887" i="2" s="1"/>
  <c r="BI1910" i="2"/>
  <c r="BH1910" i="2" s="1"/>
  <c r="BH1909" i="2"/>
  <c r="BM1879" i="2"/>
  <c r="BK1880" i="2"/>
  <c r="BL1879" i="2"/>
  <c r="BN1879" i="2"/>
  <c r="BO1879" i="2" s="1"/>
  <c r="BH1921" i="2"/>
  <c r="BI1922" i="2"/>
  <c r="BI1926" i="2"/>
  <c r="BI1914" i="2"/>
  <c r="BH1913" i="2"/>
  <c r="AO2295" i="2"/>
  <c r="AN2294" i="2"/>
  <c r="AO2300" i="2"/>
  <c r="AN2299" i="2"/>
  <c r="AO2290" i="2"/>
  <c r="AN2289" i="2"/>
  <c r="AO2285" i="2"/>
  <c r="AN2285" i="2" s="1"/>
  <c r="AN2284" i="2"/>
  <c r="AR2247" i="2"/>
  <c r="AQ2248" i="2"/>
  <c r="AT2247" i="2"/>
  <c r="AU2247" i="2" s="1"/>
  <c r="AS2247" i="2"/>
  <c r="AT2252" i="2"/>
  <c r="AU2252" i="2" s="1"/>
  <c r="AQ2253" i="2"/>
  <c r="AS2252" i="2"/>
  <c r="AR2252" i="2"/>
  <c r="AR2237" i="2"/>
  <c r="AT2237" i="2"/>
  <c r="AU2237" i="2" s="1"/>
  <c r="AS2237" i="2"/>
  <c r="AT2262" i="2"/>
  <c r="AU2262" i="2" s="1"/>
  <c r="AQ2263" i="2"/>
  <c r="AS2262" i="2"/>
  <c r="AQ2268" i="2"/>
  <c r="AR2262" i="2"/>
  <c r="AT2242" i="2"/>
  <c r="AU2242" i="2" s="1"/>
  <c r="AQ2243" i="2"/>
  <c r="AS2242" i="2"/>
  <c r="AR2242" i="2"/>
  <c r="AO2310" i="2"/>
  <c r="AN2310" i="2" s="1"/>
  <c r="AO2305" i="2"/>
  <c r="AR2257" i="2"/>
  <c r="AT2257" i="2"/>
  <c r="AU2257" i="2" s="1"/>
  <c r="AS2257" i="2"/>
  <c r="AQ2258" i="2"/>
  <c r="BK1889" i="2" l="1"/>
  <c r="BN1888" i="2"/>
  <c r="BO1888" i="2" s="1"/>
  <c r="BM1888" i="2"/>
  <c r="BL1888" i="2"/>
  <c r="BK1885" i="2"/>
  <c r="BN1884" i="2"/>
  <c r="BO1884" i="2" s="1"/>
  <c r="BL1884" i="2"/>
  <c r="BM1884" i="2"/>
  <c r="BH1914" i="2"/>
  <c r="BI1915" i="2"/>
  <c r="BH1915" i="2" s="1"/>
  <c r="BI1927" i="2"/>
  <c r="BH1926" i="2"/>
  <c r="BI1931" i="2"/>
  <c r="BH1922" i="2"/>
  <c r="BI1923" i="2"/>
  <c r="BN1880" i="2"/>
  <c r="BO1880" i="2" s="1"/>
  <c r="BM1880" i="2"/>
  <c r="BL1880" i="2"/>
  <c r="BH1918" i="2"/>
  <c r="BI1919" i="2"/>
  <c r="BK1901" i="2"/>
  <c r="BK1897" i="2"/>
  <c r="BN1896" i="2"/>
  <c r="BO1896" i="2" s="1"/>
  <c r="BM1896" i="2"/>
  <c r="BL1896" i="2"/>
  <c r="BK1893" i="2"/>
  <c r="BN1892" i="2"/>
  <c r="BO1892" i="2" s="1"/>
  <c r="BL1892" i="2"/>
  <c r="BM1892" i="2"/>
  <c r="AO2301" i="2"/>
  <c r="AN2300" i="2"/>
  <c r="AO2306" i="2"/>
  <c r="AN2305" i="2"/>
  <c r="AO2291" i="2"/>
  <c r="AN2291" i="2" s="1"/>
  <c r="AN2290" i="2"/>
  <c r="AO2296" i="2"/>
  <c r="AN2295" i="2"/>
  <c r="AT2268" i="2"/>
  <c r="AU2268" i="2" s="1"/>
  <c r="AQ2269" i="2"/>
  <c r="AS2268" i="2"/>
  <c r="AR2268" i="2"/>
  <c r="AQ2274" i="2"/>
  <c r="AT2258" i="2"/>
  <c r="AU2258" i="2" s="1"/>
  <c r="AQ2259" i="2"/>
  <c r="AS2258" i="2"/>
  <c r="AR2258" i="2"/>
  <c r="AR2243" i="2"/>
  <c r="AT2243" i="2"/>
  <c r="AU2243" i="2" s="1"/>
  <c r="AS2243" i="2"/>
  <c r="AR2253" i="2"/>
  <c r="AT2253" i="2"/>
  <c r="AU2253" i="2" s="1"/>
  <c r="AS2253" i="2"/>
  <c r="AQ2254" i="2"/>
  <c r="AT2248" i="2"/>
  <c r="AU2248" i="2" s="1"/>
  <c r="AQ2249" i="2"/>
  <c r="AS2248" i="2"/>
  <c r="AR2248" i="2"/>
  <c r="AO2316" i="2"/>
  <c r="AN2316" i="2" s="1"/>
  <c r="AO2311" i="2"/>
  <c r="AR2263" i="2"/>
  <c r="AQ2264" i="2"/>
  <c r="AT2263" i="2"/>
  <c r="AU2263" i="2" s="1"/>
  <c r="AS2263" i="2"/>
  <c r="BI1924" i="2" l="1"/>
  <c r="BH1923" i="2"/>
  <c r="BI1928" i="2"/>
  <c r="BH1927" i="2"/>
  <c r="BK1894" i="2"/>
  <c r="BM1893" i="2"/>
  <c r="BL1893" i="2"/>
  <c r="BN1893" i="2"/>
  <c r="BO1893" i="2" s="1"/>
  <c r="BL1897" i="2"/>
  <c r="BN1897" i="2"/>
  <c r="BO1897" i="2" s="1"/>
  <c r="BM1897" i="2"/>
  <c r="BK1898" i="2"/>
  <c r="BI1920" i="2"/>
  <c r="BH1920" i="2" s="1"/>
  <c r="BH1919" i="2"/>
  <c r="BK1902" i="2"/>
  <c r="BM1901" i="2"/>
  <c r="BK1906" i="2"/>
  <c r="BN1901" i="2"/>
  <c r="BO1901" i="2" s="1"/>
  <c r="BL1901" i="2"/>
  <c r="BI1936" i="2"/>
  <c r="BI1932" i="2"/>
  <c r="BH1931" i="2"/>
  <c r="BM1885" i="2"/>
  <c r="BN1885" i="2"/>
  <c r="BO1885" i="2" s="1"/>
  <c r="BL1885" i="2"/>
  <c r="BN1889" i="2"/>
  <c r="BO1889" i="2" s="1"/>
  <c r="BL1889" i="2"/>
  <c r="BK1890" i="2"/>
  <c r="BM1889" i="2"/>
  <c r="AO2297" i="2"/>
  <c r="AN2297" i="2" s="1"/>
  <c r="AN2296" i="2"/>
  <c r="AO2307" i="2"/>
  <c r="AN2306" i="2"/>
  <c r="AO2312" i="2"/>
  <c r="AN2311" i="2"/>
  <c r="AO2302" i="2"/>
  <c r="AN2301" i="2"/>
  <c r="AT2264" i="2"/>
  <c r="AU2264" i="2" s="1"/>
  <c r="AQ2265" i="2"/>
  <c r="AS2264" i="2"/>
  <c r="AR2264" i="2"/>
  <c r="AT2254" i="2"/>
  <c r="AU2254" i="2" s="1"/>
  <c r="AQ2255" i="2"/>
  <c r="AS2254" i="2"/>
  <c r="AR2254" i="2"/>
  <c r="AR2259" i="2"/>
  <c r="AQ2260" i="2"/>
  <c r="AT2259" i="2"/>
  <c r="AU2259" i="2" s="1"/>
  <c r="AS2259" i="2"/>
  <c r="AR2249" i="2"/>
  <c r="AT2249" i="2"/>
  <c r="AU2249" i="2" s="1"/>
  <c r="AS2249" i="2"/>
  <c r="AR2269" i="2"/>
  <c r="AT2269" i="2"/>
  <c r="AU2269" i="2" s="1"/>
  <c r="AS2269" i="2"/>
  <c r="AQ2270" i="2"/>
  <c r="AO2322" i="2"/>
  <c r="AN2322" i="2" s="1"/>
  <c r="AO2317" i="2"/>
  <c r="AT2274" i="2"/>
  <c r="AU2274" i="2" s="1"/>
  <c r="AQ2275" i="2"/>
  <c r="AS2274" i="2"/>
  <c r="AQ2280" i="2"/>
  <c r="AR2274" i="2"/>
  <c r="BI1941" i="2" l="1"/>
  <c r="BH1936" i="2"/>
  <c r="BI1937" i="2"/>
  <c r="BL1898" i="2"/>
  <c r="BK1899" i="2"/>
  <c r="BM1898" i="2"/>
  <c r="BN1898" i="2"/>
  <c r="BO1898" i="2" s="1"/>
  <c r="BL1902" i="2"/>
  <c r="BN1902" i="2"/>
  <c r="BO1902" i="2" s="1"/>
  <c r="BM1902" i="2"/>
  <c r="BK1903" i="2"/>
  <c r="BH1928" i="2"/>
  <c r="BI1929" i="2"/>
  <c r="BL1890" i="2"/>
  <c r="BM1890" i="2"/>
  <c r="BN1890" i="2"/>
  <c r="BO1890" i="2" s="1"/>
  <c r="BI1933" i="2"/>
  <c r="BH1932" i="2"/>
  <c r="BL1906" i="2"/>
  <c r="BK1907" i="2"/>
  <c r="BM1906" i="2"/>
  <c r="BK1911" i="2"/>
  <c r="BN1906" i="2"/>
  <c r="BO1906" i="2" s="1"/>
  <c r="BL1894" i="2"/>
  <c r="BN1894" i="2"/>
  <c r="BO1894" i="2" s="1"/>
  <c r="BM1894" i="2"/>
  <c r="BK1895" i="2"/>
  <c r="BH1924" i="2"/>
  <c r="BI1925" i="2"/>
  <c r="BH1925" i="2" s="1"/>
  <c r="AO2303" i="2"/>
  <c r="AN2303" i="2" s="1"/>
  <c r="AN2302" i="2"/>
  <c r="AO2308" i="2"/>
  <c r="AN2307" i="2"/>
  <c r="AO2318" i="2"/>
  <c r="AN2317" i="2"/>
  <c r="AO2313" i="2"/>
  <c r="AN2312" i="2"/>
  <c r="AT2270" i="2"/>
  <c r="AU2270" i="2" s="1"/>
  <c r="AQ2271" i="2"/>
  <c r="AS2270" i="2"/>
  <c r="AR2270" i="2"/>
  <c r="AT2260" i="2"/>
  <c r="AU2260" i="2" s="1"/>
  <c r="AQ2261" i="2"/>
  <c r="AS2260" i="2"/>
  <c r="AR2260" i="2"/>
  <c r="AR2255" i="2"/>
  <c r="AT2255" i="2"/>
  <c r="AU2255" i="2" s="1"/>
  <c r="AS2255" i="2"/>
  <c r="AR2265" i="2"/>
  <c r="AT2265" i="2"/>
  <c r="AU2265" i="2" s="1"/>
  <c r="AS2265" i="2"/>
  <c r="AQ2266" i="2"/>
  <c r="AO2328" i="2"/>
  <c r="AN2328" i="2" s="1"/>
  <c r="AO2323" i="2"/>
  <c r="AR2275" i="2"/>
  <c r="AQ2276" i="2"/>
  <c r="AT2275" i="2"/>
  <c r="AU2275" i="2" s="1"/>
  <c r="AS2275" i="2"/>
  <c r="AT2280" i="2"/>
  <c r="AU2280" i="2" s="1"/>
  <c r="AQ2281" i="2"/>
  <c r="AS2280" i="2"/>
  <c r="AR2280" i="2"/>
  <c r="AQ2286" i="2"/>
  <c r="BM1907" i="2" l="1"/>
  <c r="BN1907" i="2"/>
  <c r="BO1907" i="2" s="1"/>
  <c r="BK1908" i="2"/>
  <c r="BL1907" i="2"/>
  <c r="BM1895" i="2"/>
  <c r="BL1895" i="2"/>
  <c r="BN1895" i="2"/>
  <c r="BO1895" i="2" s="1"/>
  <c r="BM1903" i="2"/>
  <c r="BK1904" i="2"/>
  <c r="BL1903" i="2"/>
  <c r="BN1903" i="2"/>
  <c r="BO1903" i="2" s="1"/>
  <c r="BH1937" i="2"/>
  <c r="BI1938" i="2"/>
  <c r="BM1911" i="2"/>
  <c r="BK1912" i="2"/>
  <c r="BL1911" i="2"/>
  <c r="BK1916" i="2"/>
  <c r="BN1911" i="2"/>
  <c r="BO1911" i="2" s="1"/>
  <c r="BH1933" i="2"/>
  <c r="BI1934" i="2"/>
  <c r="BI1930" i="2"/>
  <c r="BH1930" i="2" s="1"/>
  <c r="BH1929" i="2"/>
  <c r="BM1899" i="2"/>
  <c r="BN1899" i="2"/>
  <c r="BO1899" i="2" s="1"/>
  <c r="BL1899" i="2"/>
  <c r="BK1900" i="2"/>
  <c r="BI1946" i="2"/>
  <c r="BI1942" i="2"/>
  <c r="BH1941" i="2"/>
  <c r="AO2314" i="2"/>
  <c r="AN2313" i="2"/>
  <c r="AO2309" i="2"/>
  <c r="AN2309" i="2" s="1"/>
  <c r="AN2308" i="2"/>
  <c r="AO2324" i="2"/>
  <c r="AN2323" i="2"/>
  <c r="AO2319" i="2"/>
  <c r="AN2318" i="2"/>
  <c r="AR2281" i="2"/>
  <c r="AT2281" i="2"/>
  <c r="AU2281" i="2" s="1"/>
  <c r="AS2281" i="2"/>
  <c r="AQ2282" i="2"/>
  <c r="AT2276" i="2"/>
  <c r="AU2276" i="2" s="1"/>
  <c r="AQ2277" i="2"/>
  <c r="AS2276" i="2"/>
  <c r="AR2276" i="2"/>
  <c r="AT2266" i="2"/>
  <c r="AU2266" i="2" s="1"/>
  <c r="AQ2267" i="2"/>
  <c r="AS2266" i="2"/>
  <c r="AR2266" i="2"/>
  <c r="AO2334" i="2"/>
  <c r="AN2334" i="2" s="1"/>
  <c r="AO2329" i="2"/>
  <c r="AT2286" i="2"/>
  <c r="AU2286" i="2" s="1"/>
  <c r="AQ2287" i="2"/>
  <c r="AS2286" i="2"/>
  <c r="AQ2292" i="2"/>
  <c r="AR2286" i="2"/>
  <c r="AR2261" i="2"/>
  <c r="AT2261" i="2"/>
  <c r="AU2261" i="2" s="1"/>
  <c r="AS2261" i="2"/>
  <c r="AR2271" i="2"/>
  <c r="AQ2272" i="2"/>
  <c r="AT2271" i="2"/>
  <c r="AU2271" i="2" s="1"/>
  <c r="AS2271" i="2"/>
  <c r="BI1943" i="2" l="1"/>
  <c r="BH1942" i="2"/>
  <c r="BH1934" i="2"/>
  <c r="BI1935" i="2"/>
  <c r="BH1935" i="2" s="1"/>
  <c r="BK1913" i="2"/>
  <c r="BN1912" i="2"/>
  <c r="BO1912" i="2" s="1"/>
  <c r="BM1912" i="2"/>
  <c r="BL1912" i="2"/>
  <c r="BK1909" i="2"/>
  <c r="BN1908" i="2"/>
  <c r="BO1908" i="2" s="1"/>
  <c r="BL1908" i="2"/>
  <c r="BM1908" i="2"/>
  <c r="BI1951" i="2"/>
  <c r="BH1946" i="2"/>
  <c r="BI1947" i="2"/>
  <c r="BN1900" i="2"/>
  <c r="BO1900" i="2" s="1"/>
  <c r="BL1900" i="2"/>
  <c r="BM1900" i="2"/>
  <c r="BK1921" i="2"/>
  <c r="BK1917" i="2"/>
  <c r="BN1916" i="2"/>
  <c r="BO1916" i="2" s="1"/>
  <c r="BL1916" i="2"/>
  <c r="BM1916" i="2"/>
  <c r="BI1939" i="2"/>
  <c r="BH1938" i="2"/>
  <c r="BK1905" i="2"/>
  <c r="BN1904" i="2"/>
  <c r="BO1904" i="2" s="1"/>
  <c r="BM1904" i="2"/>
  <c r="BL1904" i="2"/>
  <c r="AO2320" i="2"/>
  <c r="AN2319" i="2"/>
  <c r="AO2330" i="2"/>
  <c r="AN2329" i="2"/>
  <c r="AO2325" i="2"/>
  <c r="AN2324" i="2"/>
  <c r="AO2315" i="2"/>
  <c r="AN2315" i="2" s="1"/>
  <c r="AN2314" i="2"/>
  <c r="AR2287" i="2"/>
  <c r="AQ2288" i="2"/>
  <c r="AT2287" i="2"/>
  <c r="AU2287" i="2" s="1"/>
  <c r="AS2287" i="2"/>
  <c r="AT2282" i="2"/>
  <c r="AU2282" i="2" s="1"/>
  <c r="AQ2283" i="2"/>
  <c r="AS2282" i="2"/>
  <c r="AR2282" i="2"/>
  <c r="AT2292" i="2"/>
  <c r="AU2292" i="2" s="1"/>
  <c r="AQ2293" i="2"/>
  <c r="AS2292" i="2"/>
  <c r="AR2292" i="2"/>
  <c r="AQ2298" i="2"/>
  <c r="AR2267" i="2"/>
  <c r="AT2267" i="2"/>
  <c r="AU2267" i="2" s="1"/>
  <c r="AS2267" i="2"/>
  <c r="AR2277" i="2"/>
  <c r="AT2277" i="2"/>
  <c r="AU2277" i="2" s="1"/>
  <c r="AS2277" i="2"/>
  <c r="AQ2278" i="2"/>
  <c r="AT2272" i="2"/>
  <c r="AU2272" i="2" s="1"/>
  <c r="AQ2273" i="2"/>
  <c r="AS2272" i="2"/>
  <c r="AR2272" i="2"/>
  <c r="AO2340" i="2"/>
  <c r="AN2340" i="2" s="1"/>
  <c r="AO2335" i="2"/>
  <c r="BI1940" i="2" l="1"/>
  <c r="BH1940" i="2" s="1"/>
  <c r="BH1939" i="2"/>
  <c r="BI1948" i="2"/>
  <c r="BH1947" i="2"/>
  <c r="BK1918" i="2"/>
  <c r="BM1917" i="2"/>
  <c r="BN1917" i="2"/>
  <c r="BO1917" i="2" s="1"/>
  <c r="BL1917" i="2"/>
  <c r="BK1926" i="2"/>
  <c r="BN1921" i="2"/>
  <c r="BO1921" i="2" s="1"/>
  <c r="BL1921" i="2"/>
  <c r="BK1922" i="2"/>
  <c r="BM1921" i="2"/>
  <c r="BN1905" i="2"/>
  <c r="BO1905" i="2" s="1"/>
  <c r="BL1905" i="2"/>
  <c r="BM1905" i="2"/>
  <c r="BI1956" i="2"/>
  <c r="BI1952" i="2"/>
  <c r="BH1951" i="2"/>
  <c r="BK1910" i="2"/>
  <c r="BM1909" i="2"/>
  <c r="BN1909" i="2"/>
  <c r="BO1909" i="2" s="1"/>
  <c r="BL1909" i="2"/>
  <c r="BL1913" i="2"/>
  <c r="BN1913" i="2"/>
  <c r="BO1913" i="2" s="1"/>
  <c r="BK1914" i="2"/>
  <c r="BM1913" i="2"/>
  <c r="BI1944" i="2"/>
  <c r="BH1943" i="2"/>
  <c r="AO2331" i="2"/>
  <c r="AN2330" i="2"/>
  <c r="AO2336" i="2"/>
  <c r="AN2335" i="2"/>
  <c r="AO2326" i="2"/>
  <c r="AN2325" i="2"/>
  <c r="AO2321" i="2"/>
  <c r="AN2321" i="2" s="1"/>
  <c r="AN2320" i="2"/>
  <c r="AT2278" i="2"/>
  <c r="AU2278" i="2" s="1"/>
  <c r="AQ2279" i="2"/>
  <c r="AS2278" i="2"/>
  <c r="AR2278" i="2"/>
  <c r="AR2273" i="2"/>
  <c r="AT2273" i="2"/>
  <c r="AU2273" i="2" s="1"/>
  <c r="AS2273" i="2"/>
  <c r="AR2293" i="2"/>
  <c r="AT2293" i="2"/>
  <c r="AU2293" i="2" s="1"/>
  <c r="AS2293" i="2"/>
  <c r="AQ2294" i="2"/>
  <c r="AR2283" i="2"/>
  <c r="AQ2284" i="2"/>
  <c r="AT2283" i="2"/>
  <c r="AU2283" i="2" s="1"/>
  <c r="AS2283" i="2"/>
  <c r="AT2288" i="2"/>
  <c r="AU2288" i="2" s="1"/>
  <c r="AQ2289" i="2"/>
  <c r="AS2288" i="2"/>
  <c r="AR2288" i="2"/>
  <c r="AO2346" i="2"/>
  <c r="AN2346" i="2" s="1"/>
  <c r="AO2341" i="2"/>
  <c r="AT2298" i="2"/>
  <c r="AU2298" i="2" s="1"/>
  <c r="AQ2299" i="2"/>
  <c r="AS2298" i="2"/>
  <c r="AQ2304" i="2"/>
  <c r="AR2298" i="2"/>
  <c r="BI1945" i="2" l="1"/>
  <c r="BH1945" i="2" s="1"/>
  <c r="BH1944" i="2"/>
  <c r="BL1910" i="2"/>
  <c r="BN1910" i="2"/>
  <c r="BO1910" i="2" s="1"/>
  <c r="BM1910" i="2"/>
  <c r="BL1922" i="2"/>
  <c r="BK1923" i="2"/>
  <c r="BM1922" i="2"/>
  <c r="BN1922" i="2"/>
  <c r="BO1922" i="2" s="1"/>
  <c r="BI1949" i="2"/>
  <c r="BH1948" i="2"/>
  <c r="BL1914" i="2"/>
  <c r="BK1915" i="2"/>
  <c r="BM1914" i="2"/>
  <c r="BN1914" i="2"/>
  <c r="BO1914" i="2" s="1"/>
  <c r="BH1952" i="2"/>
  <c r="BI1953" i="2"/>
  <c r="BH1956" i="2"/>
  <c r="BI1957" i="2"/>
  <c r="BI1961" i="2"/>
  <c r="BL1926" i="2"/>
  <c r="BK1931" i="2"/>
  <c r="BN1926" i="2"/>
  <c r="BO1926" i="2" s="1"/>
  <c r="BM1926" i="2"/>
  <c r="BK1927" i="2"/>
  <c r="BL1918" i="2"/>
  <c r="BN1918" i="2"/>
  <c r="BO1918" i="2" s="1"/>
  <c r="BK1919" i="2"/>
  <c r="BM1918" i="2"/>
  <c r="AO2337" i="2"/>
  <c r="AN2336" i="2"/>
  <c r="AO2342" i="2"/>
  <c r="AN2341" i="2"/>
  <c r="AO2327" i="2"/>
  <c r="AN2327" i="2" s="1"/>
  <c r="AN2326" i="2"/>
  <c r="AO2332" i="2"/>
  <c r="AN2331" i="2"/>
  <c r="AR2299" i="2"/>
  <c r="AQ2300" i="2"/>
  <c r="AT2299" i="2"/>
  <c r="AU2299" i="2" s="1"/>
  <c r="AS2299" i="2"/>
  <c r="AT2294" i="2"/>
  <c r="AU2294" i="2" s="1"/>
  <c r="AQ2295" i="2"/>
  <c r="AS2294" i="2"/>
  <c r="AR2294" i="2"/>
  <c r="AO2352" i="2"/>
  <c r="AN2352" i="2" s="1"/>
  <c r="AO2347" i="2"/>
  <c r="AR2279" i="2"/>
  <c r="AT2279" i="2"/>
  <c r="AU2279" i="2" s="1"/>
  <c r="AS2279" i="2"/>
  <c r="AT2304" i="2"/>
  <c r="AU2304" i="2" s="1"/>
  <c r="AQ2305" i="2"/>
  <c r="AS2304" i="2"/>
  <c r="AR2304" i="2"/>
  <c r="AQ2310" i="2"/>
  <c r="AR2289" i="2"/>
  <c r="AT2289" i="2"/>
  <c r="AU2289" i="2" s="1"/>
  <c r="AS2289" i="2"/>
  <c r="AQ2290" i="2"/>
  <c r="AT2284" i="2"/>
  <c r="AU2284" i="2" s="1"/>
  <c r="AQ2285" i="2"/>
  <c r="AS2284" i="2"/>
  <c r="AR2284" i="2"/>
  <c r="BH1957" i="2" l="1"/>
  <c r="BI1958" i="2"/>
  <c r="BM1923" i="2"/>
  <c r="BN1923" i="2"/>
  <c r="BO1923" i="2" s="1"/>
  <c r="BL1923" i="2"/>
  <c r="BK1924" i="2"/>
  <c r="BM1919" i="2"/>
  <c r="BK1920" i="2"/>
  <c r="BL1919" i="2"/>
  <c r="BN1919" i="2"/>
  <c r="BO1919" i="2" s="1"/>
  <c r="BH1949" i="2"/>
  <c r="BI1950" i="2"/>
  <c r="BH1950" i="2" s="1"/>
  <c r="BI1962" i="2"/>
  <c r="BH1961" i="2"/>
  <c r="BI1966" i="2"/>
  <c r="BM1931" i="2"/>
  <c r="BK1936" i="2"/>
  <c r="BN1931" i="2"/>
  <c r="BO1931" i="2" s="1"/>
  <c r="BL1931" i="2"/>
  <c r="BK1932" i="2"/>
  <c r="BM1927" i="2"/>
  <c r="BK1928" i="2"/>
  <c r="BL1927" i="2"/>
  <c r="BN1927" i="2"/>
  <c r="BO1927" i="2" s="1"/>
  <c r="BH1953" i="2"/>
  <c r="BI1954" i="2"/>
  <c r="BM1915" i="2"/>
  <c r="BN1915" i="2"/>
  <c r="BO1915" i="2" s="1"/>
  <c r="BL1915" i="2"/>
  <c r="AO2333" i="2"/>
  <c r="AN2333" i="2" s="1"/>
  <c r="AN2332" i="2"/>
  <c r="AO2343" i="2"/>
  <c r="AN2342" i="2"/>
  <c r="AO2348" i="2"/>
  <c r="AN2347" i="2"/>
  <c r="AO2338" i="2"/>
  <c r="AN2337" i="2"/>
  <c r="AR2305" i="2"/>
  <c r="AT2305" i="2"/>
  <c r="AU2305" i="2" s="1"/>
  <c r="AS2305" i="2"/>
  <c r="AQ2306" i="2"/>
  <c r="AT2290" i="2"/>
  <c r="AU2290" i="2" s="1"/>
  <c r="AQ2291" i="2"/>
  <c r="AS2290" i="2"/>
  <c r="AR2290" i="2"/>
  <c r="AT2310" i="2"/>
  <c r="AU2310" i="2" s="1"/>
  <c r="AQ2311" i="2"/>
  <c r="AS2310" i="2"/>
  <c r="AQ2316" i="2"/>
  <c r="AR2310" i="2"/>
  <c r="AR2295" i="2"/>
  <c r="AQ2296" i="2"/>
  <c r="AT2295" i="2"/>
  <c r="AU2295" i="2" s="1"/>
  <c r="AS2295" i="2"/>
  <c r="AT2300" i="2"/>
  <c r="AU2300" i="2" s="1"/>
  <c r="AQ2301" i="2"/>
  <c r="AS2300" i="2"/>
  <c r="AR2300" i="2"/>
  <c r="AR2285" i="2"/>
  <c r="AT2285" i="2"/>
  <c r="AU2285" i="2" s="1"/>
  <c r="AS2285" i="2"/>
  <c r="AO2358" i="2"/>
  <c r="AN2358" i="2" s="1"/>
  <c r="AO2353" i="2"/>
  <c r="BN1920" i="2" l="1"/>
  <c r="BO1920" i="2" s="1"/>
  <c r="BM1920" i="2"/>
  <c r="BL1920" i="2"/>
  <c r="BH1966" i="2"/>
  <c r="BI1971" i="2"/>
  <c r="BI1967" i="2"/>
  <c r="BH1954" i="2"/>
  <c r="BI1955" i="2"/>
  <c r="BH1955" i="2" s="1"/>
  <c r="BK1929" i="2"/>
  <c r="BN1928" i="2"/>
  <c r="BO1928" i="2" s="1"/>
  <c r="BM1928" i="2"/>
  <c r="BL1928" i="2"/>
  <c r="BK1925" i="2"/>
  <c r="BN1924" i="2"/>
  <c r="BO1924" i="2" s="1"/>
  <c r="BL1924" i="2"/>
  <c r="BM1924" i="2"/>
  <c r="BI1959" i="2"/>
  <c r="BH1958" i="2"/>
  <c r="BK1933" i="2"/>
  <c r="BN1932" i="2"/>
  <c r="BO1932" i="2" s="1"/>
  <c r="BL1932" i="2"/>
  <c r="BM1932" i="2"/>
  <c r="BK1941" i="2"/>
  <c r="BK1937" i="2"/>
  <c r="BN1936" i="2"/>
  <c r="BO1936" i="2" s="1"/>
  <c r="BM1936" i="2"/>
  <c r="BL1936" i="2"/>
  <c r="BH1962" i="2"/>
  <c r="BI1963" i="2"/>
  <c r="AO2339" i="2"/>
  <c r="AN2339" i="2" s="1"/>
  <c r="AN2338" i="2"/>
  <c r="AO2344" i="2"/>
  <c r="AN2343" i="2"/>
  <c r="AO2354" i="2"/>
  <c r="AN2353" i="2"/>
  <c r="AO2349" i="2"/>
  <c r="AN2348" i="2"/>
  <c r="AT2316" i="2"/>
  <c r="AU2316" i="2" s="1"/>
  <c r="AQ2317" i="2"/>
  <c r="AS2316" i="2"/>
  <c r="AR2316" i="2"/>
  <c r="AQ2322" i="2"/>
  <c r="AT2306" i="2"/>
  <c r="AU2306" i="2" s="1"/>
  <c r="AQ2307" i="2"/>
  <c r="AS2306" i="2"/>
  <c r="AR2306" i="2"/>
  <c r="AR2301" i="2"/>
  <c r="AT2301" i="2"/>
  <c r="AU2301" i="2" s="1"/>
  <c r="AS2301" i="2"/>
  <c r="AQ2302" i="2"/>
  <c r="AT2296" i="2"/>
  <c r="AU2296" i="2" s="1"/>
  <c r="AQ2297" i="2"/>
  <c r="AS2296" i="2"/>
  <c r="AR2296" i="2"/>
  <c r="AR2311" i="2"/>
  <c r="AQ2312" i="2"/>
  <c r="AT2311" i="2"/>
  <c r="AU2311" i="2" s="1"/>
  <c r="AS2311" i="2"/>
  <c r="AR2291" i="2"/>
  <c r="AT2291" i="2"/>
  <c r="AU2291" i="2" s="1"/>
  <c r="AS2291" i="2"/>
  <c r="AO2364" i="2"/>
  <c r="AN2364" i="2" s="1"/>
  <c r="AO2359" i="2"/>
  <c r="BN1937" i="2" l="1"/>
  <c r="BO1937" i="2" s="1"/>
  <c r="BL1937" i="2"/>
  <c r="BM1937" i="2"/>
  <c r="BK1938" i="2"/>
  <c r="BI1968" i="2"/>
  <c r="BH1967" i="2"/>
  <c r="BK1942" i="2"/>
  <c r="BM1941" i="2"/>
  <c r="BK1946" i="2"/>
  <c r="BN1941" i="2"/>
  <c r="BO1941" i="2" s="1"/>
  <c r="BL1941" i="2"/>
  <c r="BK1934" i="2"/>
  <c r="BM1933" i="2"/>
  <c r="BN1933" i="2"/>
  <c r="BO1933" i="2" s="1"/>
  <c r="BL1933" i="2"/>
  <c r="BI1964" i="2"/>
  <c r="BH1963" i="2"/>
  <c r="BI1960" i="2"/>
  <c r="BH1960" i="2" s="1"/>
  <c r="BH1959" i="2"/>
  <c r="BM1925" i="2"/>
  <c r="BL1925" i="2"/>
  <c r="BN1925" i="2"/>
  <c r="BO1925" i="2" s="1"/>
  <c r="BL1929" i="2"/>
  <c r="BN1929" i="2"/>
  <c r="BO1929" i="2" s="1"/>
  <c r="BM1929" i="2"/>
  <c r="BK1930" i="2"/>
  <c r="BI1976" i="2"/>
  <c r="BI1972" i="2"/>
  <c r="BH1971" i="2"/>
  <c r="AO2350" i="2"/>
  <c r="AN2349" i="2"/>
  <c r="AO2345" i="2"/>
  <c r="AN2345" i="2" s="1"/>
  <c r="AN2344" i="2"/>
  <c r="AO2360" i="2"/>
  <c r="AN2359" i="2"/>
  <c r="AO2355" i="2"/>
  <c r="AN2354" i="2"/>
  <c r="AT2312" i="2"/>
  <c r="AU2312" i="2" s="1"/>
  <c r="AQ2313" i="2"/>
  <c r="AS2312" i="2"/>
  <c r="AR2312" i="2"/>
  <c r="AR2297" i="2"/>
  <c r="AT2297" i="2"/>
  <c r="AU2297" i="2" s="1"/>
  <c r="AS2297" i="2"/>
  <c r="AR2307" i="2"/>
  <c r="AQ2308" i="2"/>
  <c r="AT2307" i="2"/>
  <c r="AU2307" i="2" s="1"/>
  <c r="AS2307" i="2"/>
  <c r="AR2317" i="2"/>
  <c r="AT2317" i="2"/>
  <c r="AU2317" i="2" s="1"/>
  <c r="AS2317" i="2"/>
  <c r="AQ2318" i="2"/>
  <c r="AO2370" i="2"/>
  <c r="AN2370" i="2" s="1"/>
  <c r="AO2365" i="2"/>
  <c r="AT2302" i="2"/>
  <c r="AU2302" i="2" s="1"/>
  <c r="AQ2303" i="2"/>
  <c r="AS2302" i="2"/>
  <c r="AR2302" i="2"/>
  <c r="AT2322" i="2"/>
  <c r="AU2322" i="2" s="1"/>
  <c r="AQ2323" i="2"/>
  <c r="AS2322" i="2"/>
  <c r="AQ2328" i="2"/>
  <c r="AR2322" i="2"/>
  <c r="BI1981" i="2" l="1"/>
  <c r="BI1977" i="2"/>
  <c r="BH1976" i="2"/>
  <c r="BH1972" i="2"/>
  <c r="BI1973" i="2"/>
  <c r="BI1965" i="2"/>
  <c r="BH1965" i="2" s="1"/>
  <c r="BH1964" i="2"/>
  <c r="BL1934" i="2"/>
  <c r="BN1934" i="2"/>
  <c r="BO1934" i="2" s="1"/>
  <c r="BM1934" i="2"/>
  <c r="BK1935" i="2"/>
  <c r="BL1938" i="2"/>
  <c r="BK1939" i="2"/>
  <c r="BM1938" i="2"/>
  <c r="BN1938" i="2"/>
  <c r="BO1938" i="2" s="1"/>
  <c r="BL1942" i="2"/>
  <c r="BN1942" i="2"/>
  <c r="BO1942" i="2" s="1"/>
  <c r="BK1943" i="2"/>
  <c r="BM1942" i="2"/>
  <c r="BL1930" i="2"/>
  <c r="BM1930" i="2"/>
  <c r="BN1930" i="2"/>
  <c r="BO1930" i="2" s="1"/>
  <c r="BL1946" i="2"/>
  <c r="BK1947" i="2"/>
  <c r="BM1946" i="2"/>
  <c r="BK1951" i="2"/>
  <c r="BN1946" i="2"/>
  <c r="BO1946" i="2" s="1"/>
  <c r="BH1968" i="2"/>
  <c r="BI1969" i="2"/>
  <c r="AO2356" i="2"/>
  <c r="AN2355" i="2"/>
  <c r="AO2366" i="2"/>
  <c r="AN2365" i="2"/>
  <c r="AO2361" i="2"/>
  <c r="AN2360" i="2"/>
  <c r="AO2351" i="2"/>
  <c r="AN2351" i="2" s="1"/>
  <c r="AN2350" i="2"/>
  <c r="AO2376" i="2"/>
  <c r="AN2376" i="2" s="1"/>
  <c r="AO2371" i="2"/>
  <c r="AR2323" i="2"/>
  <c r="AQ2324" i="2"/>
  <c r="AT2323" i="2"/>
  <c r="AU2323" i="2" s="1"/>
  <c r="AS2323" i="2"/>
  <c r="AR2303" i="2"/>
  <c r="AT2303" i="2"/>
  <c r="AU2303" i="2" s="1"/>
  <c r="AS2303" i="2"/>
  <c r="AT2318" i="2"/>
  <c r="AU2318" i="2" s="1"/>
  <c r="AQ2319" i="2"/>
  <c r="AS2318" i="2"/>
  <c r="AR2318" i="2"/>
  <c r="AR2313" i="2"/>
  <c r="AT2313" i="2"/>
  <c r="AU2313" i="2" s="1"/>
  <c r="AS2313" i="2"/>
  <c r="AQ2314" i="2"/>
  <c r="AT2328" i="2"/>
  <c r="AU2328" i="2" s="1"/>
  <c r="AQ2329" i="2"/>
  <c r="AS2328" i="2"/>
  <c r="AR2328" i="2"/>
  <c r="AQ2334" i="2"/>
  <c r="AT2308" i="2"/>
  <c r="AU2308" i="2" s="1"/>
  <c r="AQ2309" i="2"/>
  <c r="AS2308" i="2"/>
  <c r="AR2308" i="2"/>
  <c r="BM1947" i="2" l="1"/>
  <c r="BN1947" i="2"/>
  <c r="BO1947" i="2" s="1"/>
  <c r="BK1948" i="2"/>
  <c r="BL1947" i="2"/>
  <c r="BM1935" i="2"/>
  <c r="BL1935" i="2"/>
  <c r="BN1935" i="2"/>
  <c r="BO1935" i="2" s="1"/>
  <c r="BH1977" i="2"/>
  <c r="BI1978" i="2"/>
  <c r="BM1951" i="2"/>
  <c r="BK1952" i="2"/>
  <c r="BL1951" i="2"/>
  <c r="BK1956" i="2"/>
  <c r="BN1951" i="2"/>
  <c r="BO1951" i="2" s="1"/>
  <c r="BM1943" i="2"/>
  <c r="BK1944" i="2"/>
  <c r="BL1943" i="2"/>
  <c r="BN1943" i="2"/>
  <c r="BO1943" i="2" s="1"/>
  <c r="BI1970" i="2"/>
  <c r="BH1970" i="2" s="1"/>
  <c r="BH1969" i="2"/>
  <c r="BM1939" i="2"/>
  <c r="BN1939" i="2"/>
  <c r="BO1939" i="2" s="1"/>
  <c r="BK1940" i="2"/>
  <c r="BL1939" i="2"/>
  <c r="BI1974" i="2"/>
  <c r="BH1973" i="2"/>
  <c r="BI1982" i="2"/>
  <c r="BH1981" i="2"/>
  <c r="BI1986" i="2"/>
  <c r="AO2367" i="2"/>
  <c r="AN2366" i="2"/>
  <c r="AO2372" i="2"/>
  <c r="AN2371" i="2"/>
  <c r="AO2362" i="2"/>
  <c r="AN2361" i="2"/>
  <c r="AO2357" i="2"/>
  <c r="AN2357" i="2" s="1"/>
  <c r="AN2356" i="2"/>
  <c r="AR2309" i="2"/>
  <c r="AT2309" i="2"/>
  <c r="AU2309" i="2" s="1"/>
  <c r="AS2309" i="2"/>
  <c r="AT2324" i="2"/>
  <c r="AU2324" i="2" s="1"/>
  <c r="AQ2325" i="2"/>
  <c r="AS2324" i="2"/>
  <c r="AR2324" i="2"/>
  <c r="AR2319" i="2"/>
  <c r="AQ2320" i="2"/>
  <c r="AT2319" i="2"/>
  <c r="AU2319" i="2" s="1"/>
  <c r="AS2319" i="2"/>
  <c r="AT2334" i="2"/>
  <c r="AU2334" i="2" s="1"/>
  <c r="AQ2335" i="2"/>
  <c r="AS2334" i="2"/>
  <c r="AQ2340" i="2"/>
  <c r="AR2334" i="2"/>
  <c r="AR2329" i="2"/>
  <c r="AT2329" i="2"/>
  <c r="AU2329" i="2" s="1"/>
  <c r="AS2329" i="2"/>
  <c r="AQ2330" i="2"/>
  <c r="AT2314" i="2"/>
  <c r="AU2314" i="2" s="1"/>
  <c r="AQ2315" i="2"/>
  <c r="AS2314" i="2"/>
  <c r="AR2314" i="2"/>
  <c r="AO2382" i="2"/>
  <c r="AN2382" i="2" s="1"/>
  <c r="AO2377" i="2"/>
  <c r="BK1949" i="2" l="1"/>
  <c r="BN1948" i="2"/>
  <c r="BO1948" i="2" s="1"/>
  <c r="BL1948" i="2"/>
  <c r="BM1948" i="2"/>
  <c r="BK1945" i="2"/>
  <c r="BN1944" i="2"/>
  <c r="BO1944" i="2" s="1"/>
  <c r="BM1944" i="2"/>
  <c r="BL1944" i="2"/>
  <c r="BI1983" i="2"/>
  <c r="BH1982" i="2"/>
  <c r="BN1940" i="2"/>
  <c r="BO1940" i="2" s="1"/>
  <c r="BL1940" i="2"/>
  <c r="BM1940" i="2"/>
  <c r="BK1953" i="2"/>
  <c r="BN1952" i="2"/>
  <c r="BO1952" i="2" s="1"/>
  <c r="BM1952" i="2"/>
  <c r="BL1952" i="2"/>
  <c r="BI1991" i="2"/>
  <c r="BI1987" i="2"/>
  <c r="BH1986" i="2"/>
  <c r="BI1975" i="2"/>
  <c r="BH1975" i="2" s="1"/>
  <c r="BH1974" i="2"/>
  <c r="BK1961" i="2"/>
  <c r="BK1957" i="2"/>
  <c r="BN1956" i="2"/>
  <c r="BO1956" i="2" s="1"/>
  <c r="BL1956" i="2"/>
  <c r="BM1956" i="2"/>
  <c r="BH1978" i="2"/>
  <c r="BI1979" i="2"/>
  <c r="AO2373" i="2"/>
  <c r="AN2372" i="2"/>
  <c r="AO2378" i="2"/>
  <c r="AN2377" i="2"/>
  <c r="AO2363" i="2"/>
  <c r="AN2363" i="2" s="1"/>
  <c r="AN2362" i="2"/>
  <c r="AO2368" i="2"/>
  <c r="AN2367" i="2"/>
  <c r="AT2340" i="2"/>
  <c r="AU2340" i="2" s="1"/>
  <c r="AQ2341" i="2"/>
  <c r="AS2340" i="2"/>
  <c r="AR2340" i="2"/>
  <c r="AQ2346" i="2"/>
  <c r="AT2330" i="2"/>
  <c r="AU2330" i="2" s="1"/>
  <c r="AQ2331" i="2"/>
  <c r="AS2330" i="2"/>
  <c r="AR2330" i="2"/>
  <c r="AR2315" i="2"/>
  <c r="AT2315" i="2"/>
  <c r="AU2315" i="2" s="1"/>
  <c r="AS2315" i="2"/>
  <c r="AO2388" i="2"/>
  <c r="AN2388" i="2" s="1"/>
  <c r="AO2383" i="2"/>
  <c r="AR2335" i="2"/>
  <c r="AQ2336" i="2"/>
  <c r="AT2335" i="2"/>
  <c r="AU2335" i="2" s="1"/>
  <c r="AS2335" i="2"/>
  <c r="AT2320" i="2"/>
  <c r="AU2320" i="2" s="1"/>
  <c r="AQ2321" i="2"/>
  <c r="AS2320" i="2"/>
  <c r="AR2320" i="2"/>
  <c r="AR2325" i="2"/>
  <c r="AT2325" i="2"/>
  <c r="AU2325" i="2" s="1"/>
  <c r="AS2325" i="2"/>
  <c r="AQ2326" i="2"/>
  <c r="BK1958" i="2" l="1"/>
  <c r="BM1957" i="2"/>
  <c r="BL1957" i="2"/>
  <c r="BN1957" i="2"/>
  <c r="BO1957" i="2" s="1"/>
  <c r="BL1961" i="2"/>
  <c r="BK1966" i="2"/>
  <c r="BN1961" i="2"/>
  <c r="BO1961" i="2" s="1"/>
  <c r="BM1961" i="2"/>
  <c r="BK1962" i="2"/>
  <c r="BI1988" i="2"/>
  <c r="BH1987" i="2"/>
  <c r="BI1996" i="2"/>
  <c r="BI1992" i="2"/>
  <c r="BH1991" i="2"/>
  <c r="BN1953" i="2"/>
  <c r="BO1953" i="2" s="1"/>
  <c r="BL1953" i="2"/>
  <c r="BK1954" i="2"/>
  <c r="BM1953" i="2"/>
  <c r="BI1980" i="2"/>
  <c r="BH1980" i="2" s="1"/>
  <c r="BH1979" i="2"/>
  <c r="BI1984" i="2"/>
  <c r="BH1983" i="2"/>
  <c r="BL1945" i="2"/>
  <c r="BN1945" i="2"/>
  <c r="BO1945" i="2" s="1"/>
  <c r="BM1945" i="2"/>
  <c r="BK1950" i="2"/>
  <c r="BM1949" i="2"/>
  <c r="BN1949" i="2"/>
  <c r="BO1949" i="2" s="1"/>
  <c r="BL1949" i="2"/>
  <c r="AO2369" i="2"/>
  <c r="AN2369" i="2" s="1"/>
  <c r="AN2368" i="2"/>
  <c r="AO2379" i="2"/>
  <c r="AN2378" i="2"/>
  <c r="AO2384" i="2"/>
  <c r="AN2383" i="2"/>
  <c r="AO2374" i="2"/>
  <c r="AN2373" i="2"/>
  <c r="AR2321" i="2"/>
  <c r="AT2321" i="2"/>
  <c r="AU2321" i="2" s="1"/>
  <c r="AS2321" i="2"/>
  <c r="AT2336" i="2"/>
  <c r="AU2336" i="2" s="1"/>
  <c r="AQ2337" i="2"/>
  <c r="AS2336" i="2"/>
  <c r="AR2336" i="2"/>
  <c r="AR2331" i="2"/>
  <c r="AQ2332" i="2"/>
  <c r="AT2331" i="2"/>
  <c r="AU2331" i="2" s="1"/>
  <c r="AS2331" i="2"/>
  <c r="AR2341" i="2"/>
  <c r="AT2341" i="2"/>
  <c r="AU2341" i="2" s="1"/>
  <c r="AS2341" i="2"/>
  <c r="AQ2342" i="2"/>
  <c r="AT2326" i="2"/>
  <c r="AU2326" i="2" s="1"/>
  <c r="AQ2327" i="2"/>
  <c r="AS2326" i="2"/>
  <c r="AR2326" i="2"/>
  <c r="AO2394" i="2"/>
  <c r="AN2394" i="2" s="1"/>
  <c r="AO2389" i="2"/>
  <c r="AT2346" i="2"/>
  <c r="AU2346" i="2" s="1"/>
  <c r="AQ2347" i="2"/>
  <c r="AS2346" i="2"/>
  <c r="AQ2352" i="2"/>
  <c r="AR2346" i="2"/>
  <c r="BI1997" i="2" l="1"/>
  <c r="BH1996" i="2"/>
  <c r="BI2001" i="2"/>
  <c r="BL1950" i="2"/>
  <c r="BN1950" i="2"/>
  <c r="BO1950" i="2" s="1"/>
  <c r="BM1950" i="2"/>
  <c r="BI1989" i="2"/>
  <c r="BH1988" i="2"/>
  <c r="BK1971" i="2"/>
  <c r="BL1966" i="2"/>
  <c r="BN1966" i="2"/>
  <c r="BO1966" i="2" s="1"/>
  <c r="BM1966" i="2"/>
  <c r="BK1967" i="2"/>
  <c r="BI1985" i="2"/>
  <c r="BH1985" i="2" s="1"/>
  <c r="BH1984" i="2"/>
  <c r="BL1954" i="2"/>
  <c r="BK1955" i="2"/>
  <c r="BM1954" i="2"/>
  <c r="BN1954" i="2"/>
  <c r="BO1954" i="2" s="1"/>
  <c r="BI1993" i="2"/>
  <c r="BH1992" i="2"/>
  <c r="BL1962" i="2"/>
  <c r="BK1963" i="2"/>
  <c r="BM1962" i="2"/>
  <c r="BN1962" i="2"/>
  <c r="BO1962" i="2" s="1"/>
  <c r="BL1958" i="2"/>
  <c r="BN1958" i="2"/>
  <c r="BO1958" i="2" s="1"/>
  <c r="BM1958" i="2"/>
  <c r="BK1959" i="2"/>
  <c r="AO2375" i="2"/>
  <c r="AN2375" i="2" s="1"/>
  <c r="AN2374" i="2"/>
  <c r="AO2380" i="2"/>
  <c r="AN2379" i="2"/>
  <c r="AO2390" i="2"/>
  <c r="AN2389" i="2"/>
  <c r="AO2385" i="2"/>
  <c r="AN2384" i="2"/>
  <c r="AO2400" i="2"/>
  <c r="AN2400" i="2" s="1"/>
  <c r="AO2395" i="2"/>
  <c r="AR2347" i="2"/>
  <c r="AQ2348" i="2"/>
  <c r="AT2347" i="2"/>
  <c r="AU2347" i="2" s="1"/>
  <c r="AS2347" i="2"/>
  <c r="AT2342" i="2"/>
  <c r="AU2342" i="2" s="1"/>
  <c r="AQ2343" i="2"/>
  <c r="AS2342" i="2"/>
  <c r="AR2342" i="2"/>
  <c r="AT2352" i="2"/>
  <c r="AU2352" i="2" s="1"/>
  <c r="AQ2353" i="2"/>
  <c r="AS2352" i="2"/>
  <c r="AR2352" i="2"/>
  <c r="AQ2358" i="2"/>
  <c r="AR2327" i="2"/>
  <c r="AT2327" i="2"/>
  <c r="AU2327" i="2" s="1"/>
  <c r="AS2327" i="2"/>
  <c r="AT2332" i="2"/>
  <c r="AU2332" i="2" s="1"/>
  <c r="AQ2333" i="2"/>
  <c r="AS2332" i="2"/>
  <c r="AR2332" i="2"/>
  <c r="AR2337" i="2"/>
  <c r="AT2337" i="2"/>
  <c r="AU2337" i="2" s="1"/>
  <c r="AS2337" i="2"/>
  <c r="AQ2338" i="2"/>
  <c r="BI1990" i="2" l="1"/>
  <c r="BH1990" i="2" s="1"/>
  <c r="BH1989" i="2"/>
  <c r="BI2006" i="2"/>
  <c r="BI2002" i="2"/>
  <c r="BH2001" i="2"/>
  <c r="BI1994" i="2"/>
  <c r="BH1993" i="2"/>
  <c r="BM1963" i="2"/>
  <c r="BN1963" i="2"/>
  <c r="BO1963" i="2" s="1"/>
  <c r="BL1963" i="2"/>
  <c r="BK1964" i="2"/>
  <c r="BM1959" i="2"/>
  <c r="BK1960" i="2"/>
  <c r="BL1959" i="2"/>
  <c r="BN1959" i="2"/>
  <c r="BO1959" i="2" s="1"/>
  <c r="BM1955" i="2"/>
  <c r="BN1955" i="2"/>
  <c r="BO1955" i="2" s="1"/>
  <c r="BL1955" i="2"/>
  <c r="BM1967" i="2"/>
  <c r="BK1968" i="2"/>
  <c r="BL1967" i="2"/>
  <c r="BN1967" i="2"/>
  <c r="BO1967" i="2" s="1"/>
  <c r="BM1971" i="2"/>
  <c r="BK1976" i="2"/>
  <c r="BN1971" i="2"/>
  <c r="BO1971" i="2" s="1"/>
  <c r="BK1972" i="2"/>
  <c r="BL1971" i="2"/>
  <c r="BI1998" i="2"/>
  <c r="BH1997" i="2"/>
  <c r="AO2386" i="2"/>
  <c r="AN2385" i="2"/>
  <c r="AO2381" i="2"/>
  <c r="AN2381" i="2" s="1"/>
  <c r="AN2380" i="2"/>
  <c r="AO2396" i="2"/>
  <c r="AN2395" i="2"/>
  <c r="AO2391" i="2"/>
  <c r="AN2390" i="2"/>
  <c r="AR2333" i="2"/>
  <c r="AT2333" i="2"/>
  <c r="AU2333" i="2" s="1"/>
  <c r="AS2333" i="2"/>
  <c r="AR2353" i="2"/>
  <c r="AT2353" i="2"/>
  <c r="AU2353" i="2" s="1"/>
  <c r="AS2353" i="2"/>
  <c r="AQ2354" i="2"/>
  <c r="AR2343" i="2"/>
  <c r="AQ2344" i="2"/>
  <c r="AT2343" i="2"/>
  <c r="AU2343" i="2" s="1"/>
  <c r="AS2343" i="2"/>
  <c r="AT2348" i="2"/>
  <c r="AU2348" i="2" s="1"/>
  <c r="AQ2349" i="2"/>
  <c r="AS2348" i="2"/>
  <c r="AR2348" i="2"/>
  <c r="AT2338" i="2"/>
  <c r="AU2338" i="2" s="1"/>
  <c r="AQ2339" i="2"/>
  <c r="AS2338" i="2"/>
  <c r="AR2338" i="2"/>
  <c r="AT2358" i="2"/>
  <c r="AU2358" i="2" s="1"/>
  <c r="AQ2364" i="2"/>
  <c r="AQ2359" i="2"/>
  <c r="AS2358" i="2"/>
  <c r="AR2358" i="2"/>
  <c r="AO2406" i="2"/>
  <c r="AN2406" i="2" s="1"/>
  <c r="AO2401" i="2"/>
  <c r="BI1999" i="2" l="1"/>
  <c r="BH1998" i="2"/>
  <c r="BK1981" i="2"/>
  <c r="BK1977" i="2"/>
  <c r="BN1976" i="2"/>
  <c r="BO1976" i="2" s="1"/>
  <c r="BL1976" i="2"/>
  <c r="BM1976" i="2"/>
  <c r="BL1968" i="2"/>
  <c r="BK1969" i="2"/>
  <c r="BN1968" i="2"/>
  <c r="BO1968" i="2" s="1"/>
  <c r="BM1968" i="2"/>
  <c r="BH2002" i="2"/>
  <c r="BI2003" i="2"/>
  <c r="BK1965" i="2"/>
  <c r="BN1964" i="2"/>
  <c r="BO1964" i="2" s="1"/>
  <c r="BL1964" i="2"/>
  <c r="BM1964" i="2"/>
  <c r="BH2006" i="2"/>
  <c r="BI2011" i="2"/>
  <c r="BI2007" i="2"/>
  <c r="BL1972" i="2"/>
  <c r="BK1973" i="2"/>
  <c r="BN1972" i="2"/>
  <c r="BO1972" i="2" s="1"/>
  <c r="BM1972" i="2"/>
  <c r="BH1994" i="2"/>
  <c r="BI1995" i="2"/>
  <c r="BH1995" i="2" s="1"/>
  <c r="BN1960" i="2"/>
  <c r="BO1960" i="2" s="1"/>
  <c r="BM1960" i="2"/>
  <c r="BL1960" i="2"/>
  <c r="AO2392" i="2"/>
  <c r="AN2391" i="2"/>
  <c r="AO2402" i="2"/>
  <c r="AN2401" i="2"/>
  <c r="AO2397" i="2"/>
  <c r="AN2396" i="2"/>
  <c r="AO2387" i="2"/>
  <c r="AN2387" i="2" s="1"/>
  <c r="AN2386" i="2"/>
  <c r="AT2354" i="2"/>
  <c r="AU2354" i="2" s="1"/>
  <c r="AQ2355" i="2"/>
  <c r="AS2354" i="2"/>
  <c r="AR2354" i="2"/>
  <c r="AR2359" i="2"/>
  <c r="AQ2360" i="2"/>
  <c r="AT2359" i="2"/>
  <c r="AU2359" i="2" s="1"/>
  <c r="AS2359" i="2"/>
  <c r="AO2412" i="2"/>
  <c r="AN2412" i="2" s="1"/>
  <c r="AO2407" i="2"/>
  <c r="AT2364" i="2"/>
  <c r="AU2364" i="2" s="1"/>
  <c r="AQ2365" i="2"/>
  <c r="AR2364" i="2"/>
  <c r="AQ2370" i="2"/>
  <c r="AS2364" i="2"/>
  <c r="AR2339" i="2"/>
  <c r="AT2339" i="2"/>
  <c r="AU2339" i="2" s="1"/>
  <c r="AS2339" i="2"/>
  <c r="AR2349" i="2"/>
  <c r="AT2349" i="2"/>
  <c r="AU2349" i="2" s="1"/>
  <c r="AS2349" i="2"/>
  <c r="AQ2350" i="2"/>
  <c r="AT2344" i="2"/>
  <c r="AU2344" i="2" s="1"/>
  <c r="AQ2345" i="2"/>
  <c r="AS2344" i="2"/>
  <c r="AR2344" i="2"/>
  <c r="BK1978" i="2" l="1"/>
  <c r="BM1977" i="2"/>
  <c r="BN1977" i="2"/>
  <c r="BO1977" i="2" s="1"/>
  <c r="BL1977" i="2"/>
  <c r="BI2008" i="2"/>
  <c r="BH2007" i="2"/>
  <c r="BI2012" i="2"/>
  <c r="BH2011" i="2"/>
  <c r="BI2016" i="2"/>
  <c r="BK1986" i="2"/>
  <c r="BK1982" i="2"/>
  <c r="BN1981" i="2"/>
  <c r="BO1981" i="2" s="1"/>
  <c r="BM1981" i="2"/>
  <c r="BL1981" i="2"/>
  <c r="BM1965" i="2"/>
  <c r="BN1965" i="2"/>
  <c r="BO1965" i="2" s="1"/>
  <c r="BL1965" i="2"/>
  <c r="BM1973" i="2"/>
  <c r="BL1973" i="2"/>
  <c r="BK1974" i="2"/>
  <c r="BN1973" i="2"/>
  <c r="BO1973" i="2" s="1"/>
  <c r="BH2003" i="2"/>
  <c r="BI2004" i="2"/>
  <c r="BM1969" i="2"/>
  <c r="BL1969" i="2"/>
  <c r="BK1970" i="2"/>
  <c r="BN1969" i="2"/>
  <c r="BO1969" i="2" s="1"/>
  <c r="BI2000" i="2"/>
  <c r="BH2000" i="2" s="1"/>
  <c r="BH1999" i="2"/>
  <c r="AO2403" i="2"/>
  <c r="AN2402" i="2"/>
  <c r="AO2408" i="2"/>
  <c r="AN2407" i="2"/>
  <c r="AO2398" i="2"/>
  <c r="AN2397" i="2"/>
  <c r="AO2393" i="2"/>
  <c r="AN2393" i="2" s="1"/>
  <c r="AN2392" i="2"/>
  <c r="AR2365" i="2"/>
  <c r="AQ2366" i="2"/>
  <c r="AT2365" i="2"/>
  <c r="AU2365" i="2" s="1"/>
  <c r="AS2365" i="2"/>
  <c r="AR2345" i="2"/>
  <c r="AT2345" i="2"/>
  <c r="AU2345" i="2" s="1"/>
  <c r="AS2345" i="2"/>
  <c r="AT2350" i="2"/>
  <c r="AU2350" i="2" s="1"/>
  <c r="AQ2351" i="2"/>
  <c r="AS2350" i="2"/>
  <c r="AR2350" i="2"/>
  <c r="AT2370" i="2"/>
  <c r="AU2370" i="2" s="1"/>
  <c r="AS2370" i="2"/>
  <c r="AQ2371" i="2"/>
  <c r="AR2370" i="2"/>
  <c r="AQ2376" i="2"/>
  <c r="AT2360" i="2"/>
  <c r="AU2360" i="2" s="1"/>
  <c r="AQ2361" i="2"/>
  <c r="AS2360" i="2"/>
  <c r="AR2360" i="2"/>
  <c r="AR2355" i="2"/>
  <c r="AQ2356" i="2"/>
  <c r="AT2355" i="2"/>
  <c r="AU2355" i="2" s="1"/>
  <c r="AS2355" i="2"/>
  <c r="AO2418" i="2"/>
  <c r="AN2418" i="2" s="1"/>
  <c r="AO2413" i="2"/>
  <c r="BI2005" i="2" l="1"/>
  <c r="BH2005" i="2" s="1"/>
  <c r="BH2004" i="2"/>
  <c r="BL1982" i="2"/>
  <c r="BK1983" i="2"/>
  <c r="BN1982" i="2"/>
  <c r="BO1982" i="2" s="1"/>
  <c r="BM1982" i="2"/>
  <c r="BH2012" i="2"/>
  <c r="BI2013" i="2"/>
  <c r="BK1975" i="2"/>
  <c r="BN1974" i="2"/>
  <c r="BO1974" i="2" s="1"/>
  <c r="BL1974" i="2"/>
  <c r="BM1974" i="2"/>
  <c r="BL1986" i="2"/>
  <c r="BK1991" i="2"/>
  <c r="BN1986" i="2"/>
  <c r="BO1986" i="2" s="1"/>
  <c r="BK1987" i="2"/>
  <c r="BM1986" i="2"/>
  <c r="BN1970" i="2"/>
  <c r="BO1970" i="2" s="1"/>
  <c r="BL1970" i="2"/>
  <c r="BM1970" i="2"/>
  <c r="BH2016" i="2"/>
  <c r="BI2021" i="2"/>
  <c r="BI2017" i="2"/>
  <c r="BI2009" i="2"/>
  <c r="BH2008" i="2"/>
  <c r="BL1978" i="2"/>
  <c r="BN1978" i="2"/>
  <c r="BO1978" i="2" s="1"/>
  <c r="BK1979" i="2"/>
  <c r="BM1978" i="2"/>
  <c r="AO2409" i="2"/>
  <c r="AN2408" i="2"/>
  <c r="AO2414" i="2"/>
  <c r="AN2413" i="2"/>
  <c r="AO2399" i="2"/>
  <c r="AN2399" i="2" s="1"/>
  <c r="AN2398" i="2"/>
  <c r="AO2404" i="2"/>
  <c r="AN2403" i="2"/>
  <c r="AT2356" i="2"/>
  <c r="AU2356" i="2" s="1"/>
  <c r="AQ2357" i="2"/>
  <c r="AS2356" i="2"/>
  <c r="AR2356" i="2"/>
  <c r="AR2361" i="2"/>
  <c r="AT2361" i="2"/>
  <c r="AU2361" i="2" s="1"/>
  <c r="AS2361" i="2"/>
  <c r="AQ2362" i="2"/>
  <c r="AR2371" i="2"/>
  <c r="AS2371" i="2"/>
  <c r="AQ2372" i="2"/>
  <c r="AT2371" i="2"/>
  <c r="AU2371" i="2" s="1"/>
  <c r="AT2366" i="2"/>
  <c r="AU2366" i="2" s="1"/>
  <c r="AS2366" i="2"/>
  <c r="AR2366" i="2"/>
  <c r="AQ2367" i="2"/>
  <c r="AT2376" i="2"/>
  <c r="AU2376" i="2" s="1"/>
  <c r="AQ2377" i="2"/>
  <c r="AS2376" i="2"/>
  <c r="AQ2382" i="2"/>
  <c r="AR2376" i="2"/>
  <c r="AO2424" i="2"/>
  <c r="AN2424" i="2" s="1"/>
  <c r="AO2419" i="2"/>
  <c r="AR2351" i="2"/>
  <c r="AT2351" i="2"/>
  <c r="AU2351" i="2" s="1"/>
  <c r="AS2351" i="2"/>
  <c r="BM1979" i="2" l="1"/>
  <c r="BK1980" i="2"/>
  <c r="BL1979" i="2"/>
  <c r="BN1979" i="2"/>
  <c r="BO1979" i="2" s="1"/>
  <c r="BI2010" i="2"/>
  <c r="BH2010" i="2" s="1"/>
  <c r="BH2009" i="2"/>
  <c r="BM1987" i="2"/>
  <c r="BL1987" i="2"/>
  <c r="BN1987" i="2"/>
  <c r="BO1987" i="2" s="1"/>
  <c r="BK1988" i="2"/>
  <c r="BI2014" i="2"/>
  <c r="BH2013" i="2"/>
  <c r="BM1983" i="2"/>
  <c r="BL1983" i="2"/>
  <c r="BK1984" i="2"/>
  <c r="BN1983" i="2"/>
  <c r="BO1983" i="2" s="1"/>
  <c r="BI2018" i="2"/>
  <c r="BH2017" i="2"/>
  <c r="BI2026" i="2"/>
  <c r="BI2022" i="2"/>
  <c r="BH2021" i="2"/>
  <c r="BM1991" i="2"/>
  <c r="BL1991" i="2"/>
  <c r="BK1992" i="2"/>
  <c r="BK1996" i="2"/>
  <c r="BN1991" i="2"/>
  <c r="BO1991" i="2" s="1"/>
  <c r="BM1975" i="2"/>
  <c r="BN1975" i="2"/>
  <c r="BO1975" i="2" s="1"/>
  <c r="BL1975" i="2"/>
  <c r="AO2420" i="2"/>
  <c r="AN2419" i="2"/>
  <c r="AO2405" i="2"/>
  <c r="AN2405" i="2" s="1"/>
  <c r="AN2404" i="2"/>
  <c r="AO2415" i="2"/>
  <c r="AN2414" i="2"/>
  <c r="AO2410" i="2"/>
  <c r="AN2409" i="2"/>
  <c r="AR2367" i="2"/>
  <c r="AT2367" i="2"/>
  <c r="AU2367" i="2" s="1"/>
  <c r="AQ2368" i="2"/>
  <c r="AS2367" i="2"/>
  <c r="AT2362" i="2"/>
  <c r="AU2362" i="2" s="1"/>
  <c r="AQ2363" i="2"/>
  <c r="AS2362" i="2"/>
  <c r="AR2362" i="2"/>
  <c r="AT2372" i="2"/>
  <c r="AU2372" i="2" s="1"/>
  <c r="AQ2373" i="2"/>
  <c r="AR2372" i="2"/>
  <c r="AS2372" i="2"/>
  <c r="AO2430" i="2"/>
  <c r="AN2430" i="2" s="1"/>
  <c r="AO2425" i="2"/>
  <c r="AR2377" i="2"/>
  <c r="AQ2378" i="2"/>
  <c r="AT2377" i="2"/>
  <c r="AU2377" i="2" s="1"/>
  <c r="AS2377" i="2"/>
  <c r="AR2357" i="2"/>
  <c r="AT2357" i="2"/>
  <c r="AU2357" i="2" s="1"/>
  <c r="AS2357" i="2"/>
  <c r="AT2382" i="2"/>
  <c r="AU2382" i="2" s="1"/>
  <c r="AQ2383" i="2"/>
  <c r="AS2382" i="2"/>
  <c r="AR2382" i="2"/>
  <c r="AQ2388" i="2"/>
  <c r="BK1993" i="2" l="1"/>
  <c r="BN1992" i="2"/>
  <c r="BO1992" i="2" s="1"/>
  <c r="BM1992" i="2"/>
  <c r="BL1992" i="2"/>
  <c r="BH2022" i="2"/>
  <c r="BI2023" i="2"/>
  <c r="BI2031" i="2"/>
  <c r="BI2027" i="2"/>
  <c r="BH2026" i="2"/>
  <c r="BK1985" i="2"/>
  <c r="BN1984" i="2"/>
  <c r="BO1984" i="2" s="1"/>
  <c r="BM1984" i="2"/>
  <c r="BL1984" i="2"/>
  <c r="BI2015" i="2"/>
  <c r="BH2015" i="2" s="1"/>
  <c r="BH2014" i="2"/>
  <c r="BK1989" i="2"/>
  <c r="BN1988" i="2"/>
  <c r="BO1988" i="2" s="1"/>
  <c r="BM1988" i="2"/>
  <c r="BL1988" i="2"/>
  <c r="BN1980" i="2"/>
  <c r="BO1980" i="2" s="1"/>
  <c r="BM1980" i="2"/>
  <c r="BL1980" i="2"/>
  <c r="BK1997" i="2"/>
  <c r="BN1996" i="2"/>
  <c r="BO1996" i="2" s="1"/>
  <c r="BK2001" i="2"/>
  <c r="BM1996" i="2"/>
  <c r="BL1996" i="2"/>
  <c r="BH2018" i="2"/>
  <c r="BI2019" i="2"/>
  <c r="AO2411" i="2"/>
  <c r="AN2411" i="2" s="1"/>
  <c r="AN2410" i="2"/>
  <c r="AO2426" i="2"/>
  <c r="AN2425" i="2"/>
  <c r="AO2416" i="2"/>
  <c r="AN2415" i="2"/>
  <c r="AO2421" i="2"/>
  <c r="AN2420" i="2"/>
  <c r="AT2378" i="2"/>
  <c r="AU2378" i="2" s="1"/>
  <c r="AQ2379" i="2"/>
  <c r="AS2378" i="2"/>
  <c r="AR2378" i="2"/>
  <c r="AT2388" i="2"/>
  <c r="AU2388" i="2" s="1"/>
  <c r="AQ2389" i="2"/>
  <c r="AS2388" i="2"/>
  <c r="AQ2394" i="2"/>
  <c r="AR2388" i="2"/>
  <c r="AR2383" i="2"/>
  <c r="AT2383" i="2"/>
  <c r="AU2383" i="2" s="1"/>
  <c r="AS2383" i="2"/>
  <c r="AQ2384" i="2"/>
  <c r="AT2368" i="2"/>
  <c r="AU2368" i="2" s="1"/>
  <c r="AS2368" i="2"/>
  <c r="AR2368" i="2"/>
  <c r="AQ2369" i="2"/>
  <c r="AR2373" i="2"/>
  <c r="AQ2374" i="2"/>
  <c r="AT2373" i="2"/>
  <c r="AU2373" i="2" s="1"/>
  <c r="AS2373" i="2"/>
  <c r="AR2363" i="2"/>
  <c r="AS2363" i="2"/>
  <c r="AT2363" i="2"/>
  <c r="AU2363" i="2" s="1"/>
  <c r="AO2431" i="2"/>
  <c r="AO2436" i="2"/>
  <c r="AN2436" i="2" s="1"/>
  <c r="BK1990" i="2" l="1"/>
  <c r="BN1989" i="2"/>
  <c r="BO1989" i="2" s="1"/>
  <c r="BM1989" i="2"/>
  <c r="BL1989" i="2"/>
  <c r="BI2028" i="2"/>
  <c r="BH2027" i="2"/>
  <c r="BK1998" i="2"/>
  <c r="BN1997" i="2"/>
  <c r="BO1997" i="2" s="1"/>
  <c r="BM1997" i="2"/>
  <c r="BL1997" i="2"/>
  <c r="BH2031" i="2"/>
  <c r="BI2036" i="2"/>
  <c r="BI2032" i="2"/>
  <c r="BN1985" i="2"/>
  <c r="BO1985" i="2" s="1"/>
  <c r="BM1985" i="2"/>
  <c r="BL1985" i="2"/>
  <c r="BI2024" i="2"/>
  <c r="BH2023" i="2"/>
  <c r="BH2019" i="2"/>
  <c r="BI2020" i="2"/>
  <c r="BH2020" i="2" s="1"/>
  <c r="BM2001" i="2"/>
  <c r="BK2002" i="2"/>
  <c r="BL2001" i="2"/>
  <c r="BN2001" i="2"/>
  <c r="BO2001" i="2" s="1"/>
  <c r="BK2006" i="2"/>
  <c r="BK1994" i="2"/>
  <c r="BN1993" i="2"/>
  <c r="BO1993" i="2" s="1"/>
  <c r="BM1993" i="2"/>
  <c r="BL1993" i="2"/>
  <c r="AO2422" i="2"/>
  <c r="AN2421" i="2"/>
  <c r="AO2427" i="2"/>
  <c r="AN2426" i="2"/>
  <c r="AO2432" i="2"/>
  <c r="AN2431" i="2"/>
  <c r="AO2417" i="2"/>
  <c r="AN2417" i="2" s="1"/>
  <c r="AN2416" i="2"/>
  <c r="AT2394" i="2"/>
  <c r="AU2394" i="2" s="1"/>
  <c r="AQ2395" i="2"/>
  <c r="AS2394" i="2"/>
  <c r="AR2394" i="2"/>
  <c r="AQ2400" i="2"/>
  <c r="AT2374" i="2"/>
  <c r="AU2374" i="2" s="1"/>
  <c r="AQ2375" i="2"/>
  <c r="AS2374" i="2"/>
  <c r="AR2374" i="2"/>
  <c r="AO2437" i="2"/>
  <c r="AO2442" i="2"/>
  <c r="AN2442" i="2" s="1"/>
  <c r="AR2389" i="2"/>
  <c r="AQ2390" i="2"/>
  <c r="AT2389" i="2"/>
  <c r="AU2389" i="2" s="1"/>
  <c r="AS2389" i="2"/>
  <c r="AR2379" i="2"/>
  <c r="AT2379" i="2"/>
  <c r="AU2379" i="2" s="1"/>
  <c r="AS2379" i="2"/>
  <c r="AQ2380" i="2"/>
  <c r="AR2369" i="2"/>
  <c r="AT2369" i="2"/>
  <c r="AU2369" i="2" s="1"/>
  <c r="AS2369" i="2"/>
  <c r="AT2384" i="2"/>
  <c r="AU2384" i="2" s="1"/>
  <c r="AQ2385" i="2"/>
  <c r="AS2384" i="2"/>
  <c r="AR2384" i="2"/>
  <c r="BI2041" i="2" l="1"/>
  <c r="BI2037" i="2"/>
  <c r="BH2036" i="2"/>
  <c r="BL1998" i="2"/>
  <c r="BK1999" i="2"/>
  <c r="BN1998" i="2"/>
  <c r="BO1998" i="2" s="1"/>
  <c r="BM1998" i="2"/>
  <c r="BL1994" i="2"/>
  <c r="BN1994" i="2"/>
  <c r="BO1994" i="2" s="1"/>
  <c r="BK1995" i="2"/>
  <c r="BM1994" i="2"/>
  <c r="BK2003" i="2"/>
  <c r="BN2002" i="2"/>
  <c r="BO2002" i="2" s="1"/>
  <c r="BM2002" i="2"/>
  <c r="BL2002" i="2"/>
  <c r="BK2011" i="2"/>
  <c r="BK2007" i="2"/>
  <c r="BN2006" i="2"/>
  <c r="BO2006" i="2" s="1"/>
  <c r="BM2006" i="2"/>
  <c r="BL2006" i="2"/>
  <c r="BI2025" i="2"/>
  <c r="BH2025" i="2" s="1"/>
  <c r="BH2024" i="2"/>
  <c r="BH2032" i="2"/>
  <c r="BI2033" i="2"/>
  <c r="BH2028" i="2"/>
  <c r="BI2029" i="2"/>
  <c r="BL1990" i="2"/>
  <c r="BN1990" i="2"/>
  <c r="BO1990" i="2" s="1"/>
  <c r="BM1990" i="2"/>
  <c r="AO2428" i="2"/>
  <c r="AN2427" i="2"/>
  <c r="AO2438" i="2"/>
  <c r="AN2437" i="2"/>
  <c r="AO2433" i="2"/>
  <c r="AN2432" i="2"/>
  <c r="AO2423" i="2"/>
  <c r="AN2423" i="2" s="1"/>
  <c r="AN2422" i="2"/>
  <c r="AR2385" i="2"/>
  <c r="AQ2386" i="2"/>
  <c r="AT2385" i="2"/>
  <c r="AU2385" i="2" s="1"/>
  <c r="AS2385" i="2"/>
  <c r="AT2380" i="2"/>
  <c r="AU2380" i="2" s="1"/>
  <c r="AQ2381" i="2"/>
  <c r="AS2380" i="2"/>
  <c r="AR2380" i="2"/>
  <c r="AO2443" i="2"/>
  <c r="AO2448" i="2"/>
  <c r="AN2448" i="2" s="1"/>
  <c r="AR2375" i="2"/>
  <c r="AT2375" i="2"/>
  <c r="AU2375" i="2" s="1"/>
  <c r="AS2375" i="2"/>
  <c r="AR2395" i="2"/>
  <c r="AT2395" i="2"/>
  <c r="AU2395" i="2" s="1"/>
  <c r="AS2395" i="2"/>
  <c r="AQ2396" i="2"/>
  <c r="AT2390" i="2"/>
  <c r="AU2390" i="2" s="1"/>
  <c r="AQ2391" i="2"/>
  <c r="AS2390" i="2"/>
  <c r="AR2390" i="2"/>
  <c r="AT2400" i="2"/>
  <c r="AU2400" i="2" s="1"/>
  <c r="AQ2401" i="2"/>
  <c r="AS2400" i="2"/>
  <c r="AQ2406" i="2"/>
  <c r="AR2400" i="2"/>
  <c r="BI2034" i="2" l="1"/>
  <c r="BH2033" i="2"/>
  <c r="BL2011" i="2"/>
  <c r="BK2016" i="2"/>
  <c r="BN2011" i="2"/>
  <c r="BO2011" i="2" s="1"/>
  <c r="BK2012" i="2"/>
  <c r="BM2011" i="2"/>
  <c r="BN2003" i="2"/>
  <c r="BO2003" i="2" s="1"/>
  <c r="BK2004" i="2"/>
  <c r="BM2003" i="2"/>
  <c r="BL2003" i="2"/>
  <c r="BI2030" i="2"/>
  <c r="BH2030" i="2" s="1"/>
  <c r="BH2029" i="2"/>
  <c r="BM1995" i="2"/>
  <c r="BL1995" i="2"/>
  <c r="BN1995" i="2"/>
  <c r="BO1995" i="2" s="1"/>
  <c r="BI2038" i="2"/>
  <c r="BH2037" i="2"/>
  <c r="BK2008" i="2"/>
  <c r="BM2007" i="2"/>
  <c r="BL2007" i="2"/>
  <c r="BN2007" i="2"/>
  <c r="BO2007" i="2" s="1"/>
  <c r="BM1999" i="2"/>
  <c r="BL1999" i="2"/>
  <c r="BK2000" i="2"/>
  <c r="BN1999" i="2"/>
  <c r="BO1999" i="2" s="1"/>
  <c r="BI2046" i="2"/>
  <c r="BI2042" i="2"/>
  <c r="BH2041" i="2"/>
  <c r="AO2439" i="2"/>
  <c r="AN2438" i="2"/>
  <c r="AO2444" i="2"/>
  <c r="AN2443" i="2"/>
  <c r="AO2434" i="2"/>
  <c r="AN2433" i="2"/>
  <c r="AO2429" i="2"/>
  <c r="AN2429" i="2" s="1"/>
  <c r="AN2428" i="2"/>
  <c r="AR2401" i="2"/>
  <c r="AQ2402" i="2"/>
  <c r="AT2401" i="2"/>
  <c r="AU2401" i="2" s="1"/>
  <c r="AS2401" i="2"/>
  <c r="AR2391" i="2"/>
  <c r="AT2391" i="2"/>
  <c r="AU2391" i="2" s="1"/>
  <c r="AS2391" i="2"/>
  <c r="AQ2392" i="2"/>
  <c r="AO2449" i="2"/>
  <c r="AO2454" i="2"/>
  <c r="AN2454" i="2" s="1"/>
  <c r="AR2381" i="2"/>
  <c r="AT2381" i="2"/>
  <c r="AU2381" i="2" s="1"/>
  <c r="AS2381" i="2"/>
  <c r="AT2386" i="2"/>
  <c r="AU2386" i="2" s="1"/>
  <c r="AQ2387" i="2"/>
  <c r="AS2386" i="2"/>
  <c r="AR2386" i="2"/>
  <c r="AT2406" i="2"/>
  <c r="AU2406" i="2" s="1"/>
  <c r="AQ2407" i="2"/>
  <c r="AS2406" i="2"/>
  <c r="AR2406" i="2"/>
  <c r="AQ2412" i="2"/>
  <c r="AT2396" i="2"/>
  <c r="AU2396" i="2" s="1"/>
  <c r="AQ2397" i="2"/>
  <c r="AS2396" i="2"/>
  <c r="AR2396" i="2"/>
  <c r="BL2016" i="2" l="1"/>
  <c r="BK2021" i="2"/>
  <c r="BN2016" i="2"/>
  <c r="BO2016" i="2" s="1"/>
  <c r="BK2017" i="2"/>
  <c r="BM2016" i="2"/>
  <c r="BI2051" i="2"/>
  <c r="BI2047" i="2"/>
  <c r="BH2046" i="2"/>
  <c r="BL2008" i="2"/>
  <c r="BN2008" i="2"/>
  <c r="BO2008" i="2" s="1"/>
  <c r="BK2009" i="2"/>
  <c r="BM2008" i="2"/>
  <c r="BL2012" i="2"/>
  <c r="BN2012" i="2"/>
  <c r="BO2012" i="2" s="1"/>
  <c r="BM2012" i="2"/>
  <c r="BK2013" i="2"/>
  <c r="BI2043" i="2"/>
  <c r="BH2042" i="2"/>
  <c r="BN2000" i="2"/>
  <c r="BO2000" i="2" s="1"/>
  <c r="BM2000" i="2"/>
  <c r="BL2000" i="2"/>
  <c r="BH2038" i="2"/>
  <c r="BI2039" i="2"/>
  <c r="BL2004" i="2"/>
  <c r="BK2005" i="2"/>
  <c r="BM2004" i="2"/>
  <c r="BN2004" i="2"/>
  <c r="BO2004" i="2" s="1"/>
  <c r="BH2034" i="2"/>
  <c r="BI2035" i="2"/>
  <c r="BH2035" i="2" s="1"/>
  <c r="AO2445" i="2"/>
  <c r="AN2444" i="2"/>
  <c r="AO2450" i="2"/>
  <c r="AN2449" i="2"/>
  <c r="AO2435" i="2"/>
  <c r="AN2435" i="2" s="1"/>
  <c r="AN2434" i="2"/>
  <c r="AO2440" i="2"/>
  <c r="AN2439" i="2"/>
  <c r="AT2392" i="2"/>
  <c r="AU2392" i="2" s="1"/>
  <c r="AQ2393" i="2"/>
  <c r="AS2392" i="2"/>
  <c r="AR2392" i="2"/>
  <c r="AR2407" i="2"/>
  <c r="AT2407" i="2"/>
  <c r="AU2407" i="2" s="1"/>
  <c r="AS2407" i="2"/>
  <c r="AQ2408" i="2"/>
  <c r="AT2412" i="2"/>
  <c r="AU2412" i="2" s="1"/>
  <c r="AQ2413" i="2"/>
  <c r="AS2412" i="2"/>
  <c r="AQ2418" i="2"/>
  <c r="AR2412" i="2"/>
  <c r="AO2455" i="2"/>
  <c r="AO2460" i="2"/>
  <c r="AN2460" i="2" s="1"/>
  <c r="AT2402" i="2"/>
  <c r="AU2402" i="2" s="1"/>
  <c r="AQ2403" i="2"/>
  <c r="AS2402" i="2"/>
  <c r="AR2402" i="2"/>
  <c r="AR2397" i="2"/>
  <c r="AQ2398" i="2"/>
  <c r="AT2397" i="2"/>
  <c r="AU2397" i="2" s="1"/>
  <c r="AS2397" i="2"/>
  <c r="AR2387" i="2"/>
  <c r="AT2387" i="2"/>
  <c r="AU2387" i="2" s="1"/>
  <c r="AS2387" i="2"/>
  <c r="BM2017" i="2" l="1"/>
  <c r="BK2018" i="2"/>
  <c r="BL2017" i="2"/>
  <c r="BN2017" i="2"/>
  <c r="BO2017" i="2" s="1"/>
  <c r="BM2013" i="2"/>
  <c r="BN2013" i="2"/>
  <c r="BO2013" i="2" s="1"/>
  <c r="BK2014" i="2"/>
  <c r="BL2013" i="2"/>
  <c r="BI2040" i="2"/>
  <c r="BH2040" i="2" s="1"/>
  <c r="BH2039" i="2"/>
  <c r="BM2009" i="2"/>
  <c r="BN2009" i="2"/>
  <c r="BO2009" i="2" s="1"/>
  <c r="BL2009" i="2"/>
  <c r="BK2010" i="2"/>
  <c r="BI2048" i="2"/>
  <c r="BH2047" i="2"/>
  <c r="BH2051" i="2"/>
  <c r="BI2056" i="2"/>
  <c r="BI2052" i="2"/>
  <c r="BM2021" i="2"/>
  <c r="BK2026" i="2"/>
  <c r="BN2021" i="2"/>
  <c r="BO2021" i="2" s="1"/>
  <c r="BL2021" i="2"/>
  <c r="BK2022" i="2"/>
  <c r="BM2005" i="2"/>
  <c r="BN2005" i="2"/>
  <c r="BO2005" i="2" s="1"/>
  <c r="BL2005" i="2"/>
  <c r="BI2044" i="2"/>
  <c r="BH2043" i="2"/>
  <c r="AO2441" i="2"/>
  <c r="AN2441" i="2" s="1"/>
  <c r="AN2440" i="2"/>
  <c r="AO2451" i="2"/>
  <c r="AN2450" i="2"/>
  <c r="AO2456" i="2"/>
  <c r="AN2455" i="2"/>
  <c r="AO2446" i="2"/>
  <c r="AN2445" i="2"/>
  <c r="AT2418" i="2"/>
  <c r="AU2418" i="2" s="1"/>
  <c r="AQ2419" i="2"/>
  <c r="AS2418" i="2"/>
  <c r="AR2418" i="2"/>
  <c r="AQ2424" i="2"/>
  <c r="AT2408" i="2"/>
  <c r="AU2408" i="2" s="1"/>
  <c r="AQ2409" i="2"/>
  <c r="AS2408" i="2"/>
  <c r="AR2408" i="2"/>
  <c r="AO2461" i="2"/>
  <c r="AO2466" i="2"/>
  <c r="AN2466" i="2" s="1"/>
  <c r="AR2393" i="2"/>
  <c r="AT2393" i="2"/>
  <c r="AU2393" i="2" s="1"/>
  <c r="AS2393" i="2"/>
  <c r="AR2413" i="2"/>
  <c r="AQ2414" i="2"/>
  <c r="AT2413" i="2"/>
  <c r="AU2413" i="2" s="1"/>
  <c r="AS2413" i="2"/>
  <c r="AT2398" i="2"/>
  <c r="AU2398" i="2" s="1"/>
  <c r="AQ2399" i="2"/>
  <c r="AS2398" i="2"/>
  <c r="AR2398" i="2"/>
  <c r="AR2403" i="2"/>
  <c r="AT2403" i="2"/>
  <c r="AU2403" i="2" s="1"/>
  <c r="AS2403" i="2"/>
  <c r="AQ2404" i="2"/>
  <c r="BK2023" i="2" l="1"/>
  <c r="BN2022" i="2"/>
  <c r="BO2022" i="2" s="1"/>
  <c r="BM2022" i="2"/>
  <c r="BL2022" i="2"/>
  <c r="BH2052" i="2"/>
  <c r="BI2053" i="2"/>
  <c r="BH2048" i="2"/>
  <c r="BI2049" i="2"/>
  <c r="BK2015" i="2"/>
  <c r="BN2014" i="2"/>
  <c r="BO2014" i="2" s="1"/>
  <c r="BL2014" i="2"/>
  <c r="BM2014" i="2"/>
  <c r="BI2061" i="2"/>
  <c r="BI2057" i="2"/>
  <c r="BH2056" i="2"/>
  <c r="BN2010" i="2"/>
  <c r="BO2010" i="2" s="1"/>
  <c r="BM2010" i="2"/>
  <c r="BL2010" i="2"/>
  <c r="BK2019" i="2"/>
  <c r="BN2018" i="2"/>
  <c r="BO2018" i="2" s="1"/>
  <c r="BM2018" i="2"/>
  <c r="BL2018" i="2"/>
  <c r="BH2044" i="2"/>
  <c r="BI2045" i="2"/>
  <c r="BH2045" i="2" s="1"/>
  <c r="BK2031" i="2"/>
  <c r="BK2027" i="2"/>
  <c r="BN2026" i="2"/>
  <c r="BO2026" i="2" s="1"/>
  <c r="BM2026" i="2"/>
  <c r="BL2026" i="2"/>
  <c r="AO2447" i="2"/>
  <c r="AN2447" i="2" s="1"/>
  <c r="AN2446" i="2"/>
  <c r="AO2452" i="2"/>
  <c r="AN2451" i="2"/>
  <c r="AO2462" i="2"/>
  <c r="AN2461" i="2"/>
  <c r="AO2457" i="2"/>
  <c r="AN2456" i="2"/>
  <c r="AR2399" i="2"/>
  <c r="AT2399" i="2"/>
  <c r="AU2399" i="2" s="1"/>
  <c r="AS2399" i="2"/>
  <c r="AT2414" i="2"/>
  <c r="AU2414" i="2" s="1"/>
  <c r="AQ2415" i="2"/>
  <c r="AS2414" i="2"/>
  <c r="AR2414" i="2"/>
  <c r="AR2409" i="2"/>
  <c r="AQ2410" i="2"/>
  <c r="AT2409" i="2"/>
  <c r="AU2409" i="2" s="1"/>
  <c r="AS2409" i="2"/>
  <c r="AR2419" i="2"/>
  <c r="AT2419" i="2"/>
  <c r="AU2419" i="2" s="1"/>
  <c r="AS2419" i="2"/>
  <c r="AQ2420" i="2"/>
  <c r="AO2467" i="2"/>
  <c r="AO2472" i="2"/>
  <c r="AN2472" i="2" s="1"/>
  <c r="AT2404" i="2"/>
  <c r="AU2404" i="2" s="1"/>
  <c r="AQ2405" i="2"/>
  <c r="AS2404" i="2"/>
  <c r="AR2404" i="2"/>
  <c r="AQ2430" i="2"/>
  <c r="AT2424" i="2"/>
  <c r="AU2424" i="2" s="1"/>
  <c r="AQ2425" i="2"/>
  <c r="AS2424" i="2"/>
  <c r="AR2424" i="2"/>
  <c r="BI2050" i="2" l="1"/>
  <c r="BH2050" i="2" s="1"/>
  <c r="BH2049" i="2"/>
  <c r="BL2027" i="2"/>
  <c r="BN2027" i="2"/>
  <c r="BO2027" i="2" s="1"/>
  <c r="BM2027" i="2"/>
  <c r="BK2028" i="2"/>
  <c r="BI2058" i="2"/>
  <c r="BH2057" i="2"/>
  <c r="BI2054" i="2"/>
  <c r="BH2053" i="2"/>
  <c r="BN2019" i="2"/>
  <c r="BO2019" i="2" s="1"/>
  <c r="BK2020" i="2"/>
  <c r="BM2019" i="2"/>
  <c r="BL2019" i="2"/>
  <c r="BK2036" i="2"/>
  <c r="BN2031" i="2"/>
  <c r="BO2031" i="2" s="1"/>
  <c r="BK2032" i="2"/>
  <c r="BM2031" i="2"/>
  <c r="BL2031" i="2"/>
  <c r="BI2066" i="2"/>
  <c r="BI2062" i="2"/>
  <c r="BH2061" i="2"/>
  <c r="BN2015" i="2"/>
  <c r="BO2015" i="2" s="1"/>
  <c r="BM2015" i="2"/>
  <c r="BL2015" i="2"/>
  <c r="BK2024" i="2"/>
  <c r="BM2023" i="2"/>
  <c r="BL2023" i="2"/>
  <c r="BN2023" i="2"/>
  <c r="BO2023" i="2" s="1"/>
  <c r="AO2458" i="2"/>
  <c r="AN2457" i="2"/>
  <c r="AO2453" i="2"/>
  <c r="AN2453" i="2" s="1"/>
  <c r="AN2452" i="2"/>
  <c r="AO2468" i="2"/>
  <c r="AN2467" i="2"/>
  <c r="AO2463" i="2"/>
  <c r="AN2462" i="2"/>
  <c r="AR2405" i="2"/>
  <c r="AT2405" i="2"/>
  <c r="AU2405" i="2" s="1"/>
  <c r="AS2405" i="2"/>
  <c r="AT2420" i="2"/>
  <c r="AU2420" i="2" s="1"/>
  <c r="AQ2421" i="2"/>
  <c r="AS2420" i="2"/>
  <c r="AR2420" i="2"/>
  <c r="AR2425" i="2"/>
  <c r="AQ2426" i="2"/>
  <c r="AT2425" i="2"/>
  <c r="AU2425" i="2" s="1"/>
  <c r="AS2425" i="2"/>
  <c r="AR2430" i="2"/>
  <c r="AQ2431" i="2"/>
  <c r="AQ2436" i="2"/>
  <c r="AT2430" i="2"/>
  <c r="AU2430" i="2" s="1"/>
  <c r="AS2430" i="2"/>
  <c r="AO2473" i="2"/>
  <c r="AO2478" i="2"/>
  <c r="AN2478" i="2" s="1"/>
  <c r="AT2410" i="2"/>
  <c r="AU2410" i="2" s="1"/>
  <c r="AQ2411" i="2"/>
  <c r="AS2410" i="2"/>
  <c r="AR2410" i="2"/>
  <c r="AR2415" i="2"/>
  <c r="AT2415" i="2"/>
  <c r="AU2415" i="2" s="1"/>
  <c r="AS2415" i="2"/>
  <c r="AQ2416" i="2"/>
  <c r="BL2020" i="2" l="1"/>
  <c r="BM2020" i="2"/>
  <c r="BN2020" i="2"/>
  <c r="BO2020" i="2" s="1"/>
  <c r="BL2036" i="2"/>
  <c r="BK2037" i="2"/>
  <c r="BM2036" i="2"/>
  <c r="BK2041" i="2"/>
  <c r="BN2036" i="2"/>
  <c r="BO2036" i="2" s="1"/>
  <c r="BH2058" i="2"/>
  <c r="BI2059" i="2"/>
  <c r="BL2028" i="2"/>
  <c r="BN2028" i="2"/>
  <c r="BO2028" i="2" s="1"/>
  <c r="BK2029" i="2"/>
  <c r="BM2028" i="2"/>
  <c r="BI2067" i="2"/>
  <c r="BH2066" i="2"/>
  <c r="BI2071" i="2"/>
  <c r="BL2024" i="2"/>
  <c r="BN2024" i="2"/>
  <c r="BO2024" i="2" s="1"/>
  <c r="BM2024" i="2"/>
  <c r="BK2025" i="2"/>
  <c r="BI2063" i="2"/>
  <c r="BH2062" i="2"/>
  <c r="BL2032" i="2"/>
  <c r="BN2032" i="2"/>
  <c r="BO2032" i="2" s="1"/>
  <c r="BK2033" i="2"/>
  <c r="BM2032" i="2"/>
  <c r="BH2054" i="2"/>
  <c r="BI2055" i="2"/>
  <c r="BH2055" i="2" s="1"/>
  <c r="AO2464" i="2"/>
  <c r="AN2463" i="2"/>
  <c r="AO2474" i="2"/>
  <c r="AN2473" i="2"/>
  <c r="AO2469" i="2"/>
  <c r="AN2468" i="2"/>
  <c r="AO2459" i="2"/>
  <c r="AN2459" i="2" s="1"/>
  <c r="AN2458" i="2"/>
  <c r="AR2411" i="2"/>
  <c r="AT2411" i="2"/>
  <c r="AU2411" i="2" s="1"/>
  <c r="AS2411" i="2"/>
  <c r="AT2416" i="2"/>
  <c r="AU2416" i="2" s="1"/>
  <c r="AQ2417" i="2"/>
  <c r="AS2416" i="2"/>
  <c r="AR2416" i="2"/>
  <c r="AO2479" i="2"/>
  <c r="AO2484" i="2"/>
  <c r="AN2484" i="2" s="1"/>
  <c r="AR2436" i="2"/>
  <c r="AQ2442" i="2"/>
  <c r="AS2436" i="2"/>
  <c r="AQ2437" i="2"/>
  <c r="AT2436" i="2"/>
  <c r="AU2436" i="2" s="1"/>
  <c r="AT2431" i="2"/>
  <c r="AU2431" i="2" s="1"/>
  <c r="AS2431" i="2"/>
  <c r="AR2431" i="2"/>
  <c r="AQ2432" i="2"/>
  <c r="AT2426" i="2"/>
  <c r="AU2426" i="2" s="1"/>
  <c r="AS2426" i="2"/>
  <c r="AR2426" i="2"/>
  <c r="AQ2427" i="2"/>
  <c r="AR2421" i="2"/>
  <c r="AQ2422" i="2"/>
  <c r="AT2421" i="2"/>
  <c r="AU2421" i="2" s="1"/>
  <c r="AS2421" i="2"/>
  <c r="BH2067" i="2" l="1"/>
  <c r="BI2068" i="2"/>
  <c r="BM2041" i="2"/>
  <c r="BK2046" i="2"/>
  <c r="BN2041" i="2"/>
  <c r="BO2041" i="2" s="1"/>
  <c r="BL2041" i="2"/>
  <c r="BK2042" i="2"/>
  <c r="BM2033" i="2"/>
  <c r="BK2034" i="2"/>
  <c r="BL2033" i="2"/>
  <c r="BN2033" i="2"/>
  <c r="BO2033" i="2" s="1"/>
  <c r="BI2064" i="2"/>
  <c r="BH2063" i="2"/>
  <c r="BI2060" i="2"/>
  <c r="BH2060" i="2" s="1"/>
  <c r="BH2059" i="2"/>
  <c r="BM2025" i="2"/>
  <c r="BN2025" i="2"/>
  <c r="BO2025" i="2" s="1"/>
  <c r="BL2025" i="2"/>
  <c r="BI2076" i="2"/>
  <c r="BH2071" i="2"/>
  <c r="BI2072" i="2"/>
  <c r="BM2029" i="2"/>
  <c r="BN2029" i="2"/>
  <c r="BO2029" i="2" s="1"/>
  <c r="BK2030" i="2"/>
  <c r="BL2029" i="2"/>
  <c r="BM2037" i="2"/>
  <c r="BN2037" i="2"/>
  <c r="BO2037" i="2" s="1"/>
  <c r="BK2038" i="2"/>
  <c r="BL2037" i="2"/>
  <c r="AO2480" i="2"/>
  <c r="AN2479" i="2"/>
  <c r="AO2475" i="2"/>
  <c r="AN2474" i="2"/>
  <c r="AO2470" i="2"/>
  <c r="AN2469" i="2"/>
  <c r="AO2465" i="2"/>
  <c r="AN2465" i="2" s="1"/>
  <c r="AN2464" i="2"/>
  <c r="AT2422" i="2"/>
  <c r="AU2422" i="2" s="1"/>
  <c r="AQ2423" i="2"/>
  <c r="AS2422" i="2"/>
  <c r="AR2422" i="2"/>
  <c r="AR2442" i="2"/>
  <c r="AQ2448" i="2"/>
  <c r="AQ2443" i="2"/>
  <c r="AT2442" i="2"/>
  <c r="AU2442" i="2" s="1"/>
  <c r="AS2442" i="2"/>
  <c r="AT2427" i="2"/>
  <c r="AU2427" i="2" s="1"/>
  <c r="AS2427" i="2"/>
  <c r="AQ2428" i="2"/>
  <c r="AR2427" i="2"/>
  <c r="AR2432" i="2"/>
  <c r="AT2432" i="2"/>
  <c r="AU2432" i="2" s="1"/>
  <c r="AQ2433" i="2"/>
  <c r="AS2432" i="2"/>
  <c r="AT2437" i="2"/>
  <c r="AU2437" i="2" s="1"/>
  <c r="AQ2438" i="2"/>
  <c r="AR2437" i="2"/>
  <c r="AS2437" i="2"/>
  <c r="AO2485" i="2"/>
  <c r="AO2490" i="2"/>
  <c r="AN2490" i="2" s="1"/>
  <c r="AR2417" i="2"/>
  <c r="AT2417" i="2"/>
  <c r="AU2417" i="2" s="1"/>
  <c r="AS2417" i="2"/>
  <c r="BH2064" i="2" l="1"/>
  <c r="BI2065" i="2"/>
  <c r="BH2065" i="2" s="1"/>
  <c r="BK2051" i="2"/>
  <c r="BK2047" i="2"/>
  <c r="BN2046" i="2"/>
  <c r="BO2046" i="2" s="1"/>
  <c r="BL2046" i="2"/>
  <c r="BM2046" i="2"/>
  <c r="BK2043" i="2"/>
  <c r="BN2042" i="2"/>
  <c r="BO2042" i="2" s="1"/>
  <c r="BM2042" i="2"/>
  <c r="BL2042" i="2"/>
  <c r="BN2030" i="2"/>
  <c r="BO2030" i="2" s="1"/>
  <c r="BL2030" i="2"/>
  <c r="BM2030" i="2"/>
  <c r="BI2077" i="2"/>
  <c r="BH2076" i="2"/>
  <c r="BI2081" i="2"/>
  <c r="BH2068" i="2"/>
  <c r="BI2069" i="2"/>
  <c r="BK2039" i="2"/>
  <c r="BN2038" i="2"/>
  <c r="BO2038" i="2" s="1"/>
  <c r="BM2038" i="2"/>
  <c r="BL2038" i="2"/>
  <c r="BI2073" i="2"/>
  <c r="BH2072" i="2"/>
  <c r="BK2035" i="2"/>
  <c r="BN2034" i="2"/>
  <c r="BO2034" i="2" s="1"/>
  <c r="BM2034" i="2"/>
  <c r="BL2034" i="2"/>
  <c r="AO2476" i="2"/>
  <c r="AN2475" i="2"/>
  <c r="AO2486" i="2"/>
  <c r="AN2485" i="2"/>
  <c r="AO2471" i="2"/>
  <c r="AN2471" i="2" s="1"/>
  <c r="AN2470" i="2"/>
  <c r="AO2481" i="2"/>
  <c r="AN2480" i="2"/>
  <c r="AT2433" i="2"/>
  <c r="AU2433" i="2" s="1"/>
  <c r="AS2433" i="2"/>
  <c r="AR2433" i="2"/>
  <c r="AQ2434" i="2"/>
  <c r="AT2443" i="2"/>
  <c r="AU2443" i="2" s="1"/>
  <c r="AQ2444" i="2"/>
  <c r="AS2443" i="2"/>
  <c r="AR2443" i="2"/>
  <c r="AR2448" i="2"/>
  <c r="AQ2454" i="2"/>
  <c r="AT2448" i="2"/>
  <c r="AU2448" i="2" s="1"/>
  <c r="AS2448" i="2"/>
  <c r="AQ2449" i="2"/>
  <c r="AR2423" i="2"/>
  <c r="AT2423" i="2"/>
  <c r="AU2423" i="2" s="1"/>
  <c r="AS2423" i="2"/>
  <c r="AR2428" i="2"/>
  <c r="AS2428" i="2"/>
  <c r="AQ2429" i="2"/>
  <c r="AT2428" i="2"/>
  <c r="AU2428" i="2" s="1"/>
  <c r="AO2491" i="2"/>
  <c r="AO2496" i="2"/>
  <c r="AN2496" i="2" s="1"/>
  <c r="AR2438" i="2"/>
  <c r="AQ2439" i="2"/>
  <c r="AT2438" i="2"/>
  <c r="AU2438" i="2" s="1"/>
  <c r="AS2438" i="2"/>
  <c r="BK2040" i="2" l="1"/>
  <c r="BM2039" i="2"/>
  <c r="BL2039" i="2"/>
  <c r="BN2039" i="2"/>
  <c r="BO2039" i="2" s="1"/>
  <c r="BL2043" i="2"/>
  <c r="BN2043" i="2"/>
  <c r="BO2043" i="2" s="1"/>
  <c r="BK2044" i="2"/>
  <c r="BM2043" i="2"/>
  <c r="BL2047" i="2"/>
  <c r="BN2047" i="2"/>
  <c r="BO2047" i="2" s="1"/>
  <c r="BK2048" i="2"/>
  <c r="BM2047" i="2"/>
  <c r="BI2070" i="2"/>
  <c r="BH2070" i="2" s="1"/>
  <c r="BH2069" i="2"/>
  <c r="BI2078" i="2"/>
  <c r="BH2077" i="2"/>
  <c r="BK2056" i="2"/>
  <c r="BN2051" i="2"/>
  <c r="BO2051" i="2" s="1"/>
  <c r="BK2052" i="2"/>
  <c r="BM2051" i="2"/>
  <c r="BL2051" i="2"/>
  <c r="BN2035" i="2"/>
  <c r="BO2035" i="2" s="1"/>
  <c r="BM2035" i="2"/>
  <c r="BL2035" i="2"/>
  <c r="BI2074" i="2"/>
  <c r="BH2073" i="2"/>
  <c r="BI2086" i="2"/>
  <c r="BI2082" i="2"/>
  <c r="BH2081" i="2"/>
  <c r="AO2482" i="2"/>
  <c r="AN2481" i="2"/>
  <c r="AO2487" i="2"/>
  <c r="AN2486" i="2"/>
  <c r="AO2492" i="2"/>
  <c r="AN2491" i="2"/>
  <c r="AO2477" i="2"/>
  <c r="AN2477" i="2" s="1"/>
  <c r="AN2476" i="2"/>
  <c r="AT2439" i="2"/>
  <c r="AU2439" i="2" s="1"/>
  <c r="AQ2440" i="2"/>
  <c r="AS2439" i="2"/>
  <c r="AR2439" i="2"/>
  <c r="AR2434" i="2"/>
  <c r="AT2434" i="2"/>
  <c r="AU2434" i="2" s="1"/>
  <c r="AS2434" i="2"/>
  <c r="AQ2435" i="2"/>
  <c r="AO2502" i="2"/>
  <c r="AN2502" i="2" s="1"/>
  <c r="AO2497" i="2"/>
  <c r="AR2454" i="2"/>
  <c r="AQ2460" i="2"/>
  <c r="AQ2455" i="2"/>
  <c r="AT2454" i="2"/>
  <c r="AU2454" i="2" s="1"/>
  <c r="AS2454" i="2"/>
  <c r="AR2444" i="2"/>
  <c r="AT2444" i="2"/>
  <c r="AU2444" i="2" s="1"/>
  <c r="AS2444" i="2"/>
  <c r="AQ2445" i="2"/>
  <c r="AT2429" i="2"/>
  <c r="AU2429" i="2" s="1"/>
  <c r="AR2429" i="2"/>
  <c r="AS2429" i="2"/>
  <c r="AT2449" i="2"/>
  <c r="AU2449" i="2" s="1"/>
  <c r="AQ2450" i="2"/>
  <c r="AS2449" i="2"/>
  <c r="AR2449" i="2"/>
  <c r="BI2083" i="2" l="1"/>
  <c r="BH2082" i="2"/>
  <c r="BI2091" i="2"/>
  <c r="BI2087" i="2"/>
  <c r="BH2086" i="2"/>
  <c r="BL2052" i="2"/>
  <c r="BN2052" i="2"/>
  <c r="BO2052" i="2" s="1"/>
  <c r="BK2053" i="2"/>
  <c r="BM2052" i="2"/>
  <c r="BI2079" i="2"/>
  <c r="BH2078" i="2"/>
  <c r="BL2048" i="2"/>
  <c r="BN2048" i="2"/>
  <c r="BO2048" i="2" s="1"/>
  <c r="BK2049" i="2"/>
  <c r="BM2048" i="2"/>
  <c r="BL2044" i="2"/>
  <c r="BN2044" i="2"/>
  <c r="BO2044" i="2" s="1"/>
  <c r="BM2044" i="2"/>
  <c r="BK2045" i="2"/>
  <c r="BI2075" i="2"/>
  <c r="BH2075" i="2" s="1"/>
  <c r="BH2074" i="2"/>
  <c r="BL2056" i="2"/>
  <c r="BK2057" i="2"/>
  <c r="BM2056" i="2"/>
  <c r="BN2056" i="2"/>
  <c r="BO2056" i="2" s="1"/>
  <c r="BK2061" i="2"/>
  <c r="BL2040" i="2"/>
  <c r="BN2040" i="2"/>
  <c r="BO2040" i="2" s="1"/>
  <c r="BM2040" i="2"/>
  <c r="AO2488" i="2"/>
  <c r="AN2487" i="2"/>
  <c r="AO2498" i="2"/>
  <c r="AN2497" i="2"/>
  <c r="AO2493" i="2"/>
  <c r="AN2492" i="2"/>
  <c r="AO2483" i="2"/>
  <c r="AN2483" i="2" s="1"/>
  <c r="AN2482" i="2"/>
  <c r="AR2460" i="2"/>
  <c r="AQ2466" i="2"/>
  <c r="AT2460" i="2"/>
  <c r="AU2460" i="2" s="1"/>
  <c r="AS2460" i="2"/>
  <c r="AQ2461" i="2"/>
  <c r="AT2435" i="2"/>
  <c r="AU2435" i="2" s="1"/>
  <c r="AS2435" i="2"/>
  <c r="AR2435" i="2"/>
  <c r="AT2445" i="2"/>
  <c r="AU2445" i="2" s="1"/>
  <c r="AQ2446" i="2"/>
  <c r="AS2445" i="2"/>
  <c r="AR2445" i="2"/>
  <c r="AR2440" i="2"/>
  <c r="AT2440" i="2"/>
  <c r="AU2440" i="2" s="1"/>
  <c r="AS2440" i="2"/>
  <c r="AQ2441" i="2"/>
  <c r="AR2450" i="2"/>
  <c r="AQ2451" i="2"/>
  <c r="AT2450" i="2"/>
  <c r="AU2450" i="2" s="1"/>
  <c r="AS2450" i="2"/>
  <c r="AT2455" i="2"/>
  <c r="AU2455" i="2" s="1"/>
  <c r="AQ2456" i="2"/>
  <c r="AS2455" i="2"/>
  <c r="AR2455" i="2"/>
  <c r="AO2503" i="2"/>
  <c r="AO2508" i="2"/>
  <c r="AN2508" i="2" s="1"/>
  <c r="BM2053" i="2" l="1"/>
  <c r="BK2054" i="2"/>
  <c r="BL2053" i="2"/>
  <c r="BN2053" i="2"/>
  <c r="BO2053" i="2" s="1"/>
  <c r="BI2088" i="2"/>
  <c r="BH2087" i="2"/>
  <c r="BI2096" i="2"/>
  <c r="BH2091" i="2"/>
  <c r="BI2092" i="2"/>
  <c r="BM2045" i="2"/>
  <c r="BN2045" i="2"/>
  <c r="BO2045" i="2" s="1"/>
  <c r="BL2045" i="2"/>
  <c r="BM2061" i="2"/>
  <c r="BK2066" i="2"/>
  <c r="BN2061" i="2"/>
  <c r="BO2061" i="2" s="1"/>
  <c r="BK2062" i="2"/>
  <c r="BL2061" i="2"/>
  <c r="BM2049" i="2"/>
  <c r="BN2049" i="2"/>
  <c r="BO2049" i="2" s="1"/>
  <c r="BK2050" i="2"/>
  <c r="BL2049" i="2"/>
  <c r="BI2080" i="2"/>
  <c r="BH2080" i="2" s="1"/>
  <c r="BH2079" i="2"/>
  <c r="BM2057" i="2"/>
  <c r="BN2057" i="2"/>
  <c r="BO2057" i="2" s="1"/>
  <c r="BL2057" i="2"/>
  <c r="BK2058" i="2"/>
  <c r="BH2083" i="2"/>
  <c r="BI2084" i="2"/>
  <c r="AO2499" i="2"/>
  <c r="AN2498" i="2"/>
  <c r="AO2504" i="2"/>
  <c r="AN2503" i="2"/>
  <c r="AO2494" i="2"/>
  <c r="AN2493" i="2"/>
  <c r="AO2489" i="2"/>
  <c r="AN2489" i="2" s="1"/>
  <c r="AN2488" i="2"/>
  <c r="AO2509" i="2"/>
  <c r="AO2514" i="2"/>
  <c r="AN2514" i="2" s="1"/>
  <c r="AT2451" i="2"/>
  <c r="AU2451" i="2" s="1"/>
  <c r="AQ2452" i="2"/>
  <c r="AS2451" i="2"/>
  <c r="AR2451" i="2"/>
  <c r="AR2446" i="2"/>
  <c r="AQ2447" i="2"/>
  <c r="AT2446" i="2"/>
  <c r="AU2446" i="2" s="1"/>
  <c r="AS2446" i="2"/>
  <c r="AR2466" i="2"/>
  <c r="AQ2472" i="2"/>
  <c r="AQ2467" i="2"/>
  <c r="AT2466" i="2"/>
  <c r="AU2466" i="2" s="1"/>
  <c r="AS2466" i="2"/>
  <c r="AT2441" i="2"/>
  <c r="AU2441" i="2" s="1"/>
  <c r="AS2441" i="2"/>
  <c r="AR2441" i="2"/>
  <c r="AR2456" i="2"/>
  <c r="AT2456" i="2"/>
  <c r="AU2456" i="2" s="1"/>
  <c r="AS2456" i="2"/>
  <c r="AQ2457" i="2"/>
  <c r="AT2461" i="2"/>
  <c r="AU2461" i="2" s="1"/>
  <c r="AQ2462" i="2"/>
  <c r="AS2461" i="2"/>
  <c r="AR2461" i="2"/>
  <c r="BN2050" i="2" l="1"/>
  <c r="BO2050" i="2" s="1"/>
  <c r="BL2050" i="2"/>
  <c r="BM2050" i="2"/>
  <c r="BK2059" i="2"/>
  <c r="BN2058" i="2"/>
  <c r="BO2058" i="2" s="1"/>
  <c r="BM2058" i="2"/>
  <c r="BL2058" i="2"/>
  <c r="BH2096" i="2"/>
  <c r="BI2097" i="2"/>
  <c r="BI2101" i="2"/>
  <c r="BK2063" i="2"/>
  <c r="BN2062" i="2"/>
  <c r="BO2062" i="2" s="1"/>
  <c r="BM2062" i="2"/>
  <c r="BL2062" i="2"/>
  <c r="BK2055" i="2"/>
  <c r="BN2054" i="2"/>
  <c r="BO2054" i="2" s="1"/>
  <c r="BM2054" i="2"/>
  <c r="BL2054" i="2"/>
  <c r="BK2071" i="2"/>
  <c r="BK2067" i="2"/>
  <c r="BN2066" i="2"/>
  <c r="BO2066" i="2" s="1"/>
  <c r="BL2066" i="2"/>
  <c r="BM2066" i="2"/>
  <c r="BH2084" i="2"/>
  <c r="BI2085" i="2"/>
  <c r="BH2085" i="2" s="1"/>
  <c r="BI2093" i="2"/>
  <c r="BH2092" i="2"/>
  <c r="BH2088" i="2"/>
  <c r="BI2089" i="2"/>
  <c r="AO2505" i="2"/>
  <c r="AN2504" i="2"/>
  <c r="AO2510" i="2"/>
  <c r="AN2509" i="2"/>
  <c r="AO2495" i="2"/>
  <c r="AN2495" i="2" s="1"/>
  <c r="AN2494" i="2"/>
  <c r="AO2500" i="2"/>
  <c r="AN2499" i="2"/>
  <c r="AR2472" i="2"/>
  <c r="AQ2478" i="2"/>
  <c r="AT2472" i="2"/>
  <c r="AU2472" i="2" s="1"/>
  <c r="AS2472" i="2"/>
  <c r="AQ2473" i="2"/>
  <c r="AT2447" i="2"/>
  <c r="AU2447" i="2" s="1"/>
  <c r="AS2447" i="2"/>
  <c r="AR2447" i="2"/>
  <c r="AR2452" i="2"/>
  <c r="AT2452" i="2"/>
  <c r="AU2452" i="2" s="1"/>
  <c r="AS2452" i="2"/>
  <c r="AQ2453" i="2"/>
  <c r="AR2462" i="2"/>
  <c r="AQ2463" i="2"/>
  <c r="AT2462" i="2"/>
  <c r="AU2462" i="2" s="1"/>
  <c r="AS2462" i="2"/>
  <c r="AT2457" i="2"/>
  <c r="AU2457" i="2" s="1"/>
  <c r="AQ2458" i="2"/>
  <c r="AS2457" i="2"/>
  <c r="AR2457" i="2"/>
  <c r="AO2515" i="2"/>
  <c r="AO2520" i="2"/>
  <c r="AN2520" i="2" s="1"/>
  <c r="AT2467" i="2"/>
  <c r="AU2467" i="2" s="1"/>
  <c r="AQ2468" i="2"/>
  <c r="AS2467" i="2"/>
  <c r="AR2467" i="2"/>
  <c r="BK2060" i="2" l="1"/>
  <c r="BM2059" i="2"/>
  <c r="BL2059" i="2"/>
  <c r="BN2059" i="2"/>
  <c r="BO2059" i="2" s="1"/>
  <c r="BN2067" i="2"/>
  <c r="BO2067" i="2" s="1"/>
  <c r="BK2068" i="2"/>
  <c r="BM2067" i="2"/>
  <c r="BL2067" i="2"/>
  <c r="BN2071" i="2"/>
  <c r="BO2071" i="2" s="1"/>
  <c r="BK2076" i="2"/>
  <c r="BK2072" i="2"/>
  <c r="BM2071" i="2"/>
  <c r="BL2071" i="2"/>
  <c r="BL2063" i="2"/>
  <c r="BN2063" i="2"/>
  <c r="BO2063" i="2" s="1"/>
  <c r="BM2063" i="2"/>
  <c r="BK2064" i="2"/>
  <c r="BN2055" i="2"/>
  <c r="BO2055" i="2" s="1"/>
  <c r="BM2055" i="2"/>
  <c r="BL2055" i="2"/>
  <c r="BI2094" i="2"/>
  <c r="BH2093" i="2"/>
  <c r="BI2106" i="2"/>
  <c r="BI2102" i="2"/>
  <c r="BH2101" i="2"/>
  <c r="BI2090" i="2"/>
  <c r="BH2090" i="2" s="1"/>
  <c r="BH2089" i="2"/>
  <c r="BI2098" i="2"/>
  <c r="BH2097" i="2"/>
  <c r="AO2501" i="2"/>
  <c r="AN2501" i="2" s="1"/>
  <c r="AN2500" i="2"/>
  <c r="AO2511" i="2"/>
  <c r="AN2510" i="2"/>
  <c r="AO2516" i="2"/>
  <c r="AN2515" i="2"/>
  <c r="AO2506" i="2"/>
  <c r="AN2505" i="2"/>
  <c r="AR2468" i="2"/>
  <c r="AT2468" i="2"/>
  <c r="AU2468" i="2" s="1"/>
  <c r="AS2468" i="2"/>
  <c r="AQ2469" i="2"/>
  <c r="AT2453" i="2"/>
  <c r="AU2453" i="2" s="1"/>
  <c r="AS2453" i="2"/>
  <c r="AR2453" i="2"/>
  <c r="AR2478" i="2"/>
  <c r="AQ2484" i="2"/>
  <c r="AQ2479" i="2"/>
  <c r="AT2478" i="2"/>
  <c r="AU2478" i="2" s="1"/>
  <c r="AS2478" i="2"/>
  <c r="AO2521" i="2"/>
  <c r="AO2526" i="2"/>
  <c r="AN2526" i="2" s="1"/>
  <c r="AR2458" i="2"/>
  <c r="AQ2459" i="2"/>
  <c r="AT2458" i="2"/>
  <c r="AU2458" i="2" s="1"/>
  <c r="AS2458" i="2"/>
  <c r="AT2463" i="2"/>
  <c r="AU2463" i="2" s="1"/>
  <c r="AQ2464" i="2"/>
  <c r="AS2463" i="2"/>
  <c r="AR2463" i="2"/>
  <c r="AT2473" i="2"/>
  <c r="AU2473" i="2" s="1"/>
  <c r="AQ2474" i="2"/>
  <c r="AS2473" i="2"/>
  <c r="AR2473" i="2"/>
  <c r="BI2099" i="2" l="1"/>
  <c r="BH2098" i="2"/>
  <c r="BI2103" i="2"/>
  <c r="BH2102" i="2"/>
  <c r="BI2111" i="2"/>
  <c r="BI2107" i="2"/>
  <c r="BH2106" i="2"/>
  <c r="BL2072" i="2"/>
  <c r="BM2072" i="2"/>
  <c r="BK2073" i="2"/>
  <c r="BN2072" i="2"/>
  <c r="BO2072" i="2" s="1"/>
  <c r="BL2076" i="2"/>
  <c r="BK2081" i="2"/>
  <c r="BM2076" i="2"/>
  <c r="BK2077" i="2"/>
  <c r="BN2076" i="2"/>
  <c r="BO2076" i="2" s="1"/>
  <c r="BL2068" i="2"/>
  <c r="BN2068" i="2"/>
  <c r="BO2068" i="2" s="1"/>
  <c r="BK2069" i="2"/>
  <c r="BM2068" i="2"/>
  <c r="BI2095" i="2"/>
  <c r="BH2095" i="2" s="1"/>
  <c r="BH2094" i="2"/>
  <c r="BL2064" i="2"/>
  <c r="BN2064" i="2"/>
  <c r="BO2064" i="2" s="1"/>
  <c r="BK2065" i="2"/>
  <c r="BM2064" i="2"/>
  <c r="BL2060" i="2"/>
  <c r="BN2060" i="2"/>
  <c r="BO2060" i="2" s="1"/>
  <c r="BM2060" i="2"/>
  <c r="AO2507" i="2"/>
  <c r="AN2507" i="2" s="1"/>
  <c r="AN2506" i="2"/>
  <c r="AO2512" i="2"/>
  <c r="AN2511" i="2"/>
  <c r="AO2522" i="2"/>
  <c r="AN2521" i="2"/>
  <c r="AO2517" i="2"/>
  <c r="AN2516" i="2"/>
  <c r="AR2474" i="2"/>
  <c r="AQ2475" i="2"/>
  <c r="AT2474" i="2"/>
  <c r="AU2474" i="2" s="1"/>
  <c r="AS2474" i="2"/>
  <c r="AT2469" i="2"/>
  <c r="AU2469" i="2" s="1"/>
  <c r="AQ2470" i="2"/>
  <c r="AS2469" i="2"/>
  <c r="AR2469" i="2"/>
  <c r="AR2464" i="2"/>
  <c r="AT2464" i="2"/>
  <c r="AU2464" i="2" s="1"/>
  <c r="AS2464" i="2"/>
  <c r="AQ2465" i="2"/>
  <c r="AO2527" i="2"/>
  <c r="AO2532" i="2"/>
  <c r="AN2532" i="2" s="1"/>
  <c r="AT2479" i="2"/>
  <c r="AU2479" i="2" s="1"/>
  <c r="AQ2480" i="2"/>
  <c r="AS2479" i="2"/>
  <c r="AR2479" i="2"/>
  <c r="AT2459" i="2"/>
  <c r="AU2459" i="2" s="1"/>
  <c r="AS2459" i="2"/>
  <c r="AR2459" i="2"/>
  <c r="AR2484" i="2"/>
  <c r="AQ2490" i="2"/>
  <c r="AT2484" i="2"/>
  <c r="AU2484" i="2" s="1"/>
  <c r="AS2484" i="2"/>
  <c r="AQ2485" i="2"/>
  <c r="BI2104" i="2" l="1"/>
  <c r="BH2103" i="2"/>
  <c r="BM2069" i="2"/>
  <c r="BK2070" i="2"/>
  <c r="BL2069" i="2"/>
  <c r="BN2069" i="2"/>
  <c r="BO2069" i="2" s="1"/>
  <c r="BM2073" i="2"/>
  <c r="BL2073" i="2"/>
  <c r="BK2074" i="2"/>
  <c r="BN2073" i="2"/>
  <c r="BO2073" i="2" s="1"/>
  <c r="BI2108" i="2"/>
  <c r="BH2107" i="2"/>
  <c r="BM2077" i="2"/>
  <c r="BL2077" i="2"/>
  <c r="BN2077" i="2"/>
  <c r="BO2077" i="2" s="1"/>
  <c r="BK2078" i="2"/>
  <c r="BM2065" i="2"/>
  <c r="BN2065" i="2"/>
  <c r="BO2065" i="2" s="1"/>
  <c r="BL2065" i="2"/>
  <c r="BM2081" i="2"/>
  <c r="BL2081" i="2"/>
  <c r="BK2082" i="2"/>
  <c r="BK2086" i="2"/>
  <c r="BN2081" i="2"/>
  <c r="BO2081" i="2" s="1"/>
  <c r="BI2116" i="2"/>
  <c r="BI2112" i="2"/>
  <c r="BH2111" i="2"/>
  <c r="BH2099" i="2"/>
  <c r="BI2100" i="2"/>
  <c r="BH2100" i="2" s="1"/>
  <c r="AO2518" i="2"/>
  <c r="AN2517" i="2"/>
  <c r="AO2513" i="2"/>
  <c r="AN2513" i="2" s="1"/>
  <c r="AN2512" i="2"/>
  <c r="AO2528" i="2"/>
  <c r="AN2527" i="2"/>
  <c r="AO2523" i="2"/>
  <c r="AN2522" i="2"/>
  <c r="AR2480" i="2"/>
  <c r="AT2480" i="2"/>
  <c r="AU2480" i="2" s="1"/>
  <c r="AS2480" i="2"/>
  <c r="AQ2481" i="2"/>
  <c r="AT2465" i="2"/>
  <c r="AU2465" i="2" s="1"/>
  <c r="AS2465" i="2"/>
  <c r="AR2465" i="2"/>
  <c r="AT2485" i="2"/>
  <c r="AU2485" i="2" s="1"/>
  <c r="AQ2486" i="2"/>
  <c r="AS2485" i="2"/>
  <c r="AR2485" i="2"/>
  <c r="AO2533" i="2"/>
  <c r="AO2538" i="2"/>
  <c r="AN2538" i="2" s="1"/>
  <c r="AR2470" i="2"/>
  <c r="AQ2471" i="2"/>
  <c r="AT2470" i="2"/>
  <c r="AU2470" i="2" s="1"/>
  <c r="AS2470" i="2"/>
  <c r="AT2475" i="2"/>
  <c r="AU2475" i="2" s="1"/>
  <c r="AQ2476" i="2"/>
  <c r="AS2475" i="2"/>
  <c r="AR2475" i="2"/>
  <c r="AR2490" i="2"/>
  <c r="AQ2496" i="2"/>
  <c r="AQ2491" i="2"/>
  <c r="AT2490" i="2"/>
  <c r="AU2490" i="2" s="1"/>
  <c r="AS2490" i="2"/>
  <c r="BN2070" i="2" l="1"/>
  <c r="BO2070" i="2" s="1"/>
  <c r="BM2070" i="2"/>
  <c r="BL2070" i="2"/>
  <c r="BK2091" i="2"/>
  <c r="BK2087" i="2"/>
  <c r="BN2086" i="2"/>
  <c r="BO2086" i="2" s="1"/>
  <c r="BM2086" i="2"/>
  <c r="BL2086" i="2"/>
  <c r="BH2108" i="2"/>
  <c r="BI2109" i="2"/>
  <c r="BK2079" i="2"/>
  <c r="BN2078" i="2"/>
  <c r="BO2078" i="2" s="1"/>
  <c r="BM2078" i="2"/>
  <c r="BL2078" i="2"/>
  <c r="BI2113" i="2"/>
  <c r="BH2112" i="2"/>
  <c r="BK2083" i="2"/>
  <c r="BN2082" i="2"/>
  <c r="BO2082" i="2" s="1"/>
  <c r="BM2082" i="2"/>
  <c r="BL2082" i="2"/>
  <c r="BH2116" i="2"/>
  <c r="BI2121" i="2"/>
  <c r="BI2117" i="2"/>
  <c r="BK2075" i="2"/>
  <c r="BN2074" i="2"/>
  <c r="BO2074" i="2" s="1"/>
  <c r="BM2074" i="2"/>
  <c r="BL2074" i="2"/>
  <c r="BI2105" i="2"/>
  <c r="BH2105" i="2" s="1"/>
  <c r="BH2104" i="2"/>
  <c r="AO2524" i="2"/>
  <c r="AN2523" i="2"/>
  <c r="AO2534" i="2"/>
  <c r="AN2533" i="2"/>
  <c r="AO2529" i="2"/>
  <c r="AN2528" i="2"/>
  <c r="AO2519" i="2"/>
  <c r="AN2519" i="2" s="1"/>
  <c r="AN2518" i="2"/>
  <c r="AT2481" i="2"/>
  <c r="AU2481" i="2" s="1"/>
  <c r="AQ2482" i="2"/>
  <c r="AS2481" i="2"/>
  <c r="AR2481" i="2"/>
  <c r="AR2496" i="2"/>
  <c r="AT2496" i="2"/>
  <c r="AU2496" i="2" s="1"/>
  <c r="AQ2502" i="2"/>
  <c r="AS2496" i="2"/>
  <c r="AQ2497" i="2"/>
  <c r="AR2476" i="2"/>
  <c r="AT2476" i="2"/>
  <c r="AU2476" i="2" s="1"/>
  <c r="AS2476" i="2"/>
  <c r="AQ2477" i="2"/>
  <c r="AT2471" i="2"/>
  <c r="AU2471" i="2" s="1"/>
  <c r="AS2471" i="2"/>
  <c r="AR2471" i="2"/>
  <c r="AT2491" i="2"/>
  <c r="AU2491" i="2" s="1"/>
  <c r="AQ2492" i="2"/>
  <c r="AS2491" i="2"/>
  <c r="AR2491" i="2"/>
  <c r="AO2544" i="2"/>
  <c r="AN2544" i="2" s="1"/>
  <c r="AO2539" i="2"/>
  <c r="AR2486" i="2"/>
  <c r="AQ2487" i="2"/>
  <c r="AT2486" i="2"/>
  <c r="AU2486" i="2" s="1"/>
  <c r="AS2486" i="2"/>
  <c r="BK2096" i="2" l="1"/>
  <c r="BK2092" i="2"/>
  <c r="BN2091" i="2"/>
  <c r="BO2091" i="2" s="1"/>
  <c r="BM2091" i="2"/>
  <c r="BL2091" i="2"/>
  <c r="BL2075" i="2"/>
  <c r="BM2075" i="2"/>
  <c r="BN2075" i="2"/>
  <c r="BO2075" i="2" s="1"/>
  <c r="BI2118" i="2"/>
  <c r="BH2117" i="2"/>
  <c r="BI2114" i="2"/>
  <c r="BH2113" i="2"/>
  <c r="BK2080" i="2"/>
  <c r="BN2079" i="2"/>
  <c r="BO2079" i="2" s="1"/>
  <c r="BL2079" i="2"/>
  <c r="BM2079" i="2"/>
  <c r="BI2126" i="2"/>
  <c r="BI2122" i="2"/>
  <c r="BH2121" i="2"/>
  <c r="BI2110" i="2"/>
  <c r="BH2110" i="2" s="1"/>
  <c r="BH2109" i="2"/>
  <c r="BK2084" i="2"/>
  <c r="BN2083" i="2"/>
  <c r="BO2083" i="2" s="1"/>
  <c r="BM2083" i="2"/>
  <c r="BL2083" i="2"/>
  <c r="BK2088" i="2"/>
  <c r="BN2087" i="2"/>
  <c r="BO2087" i="2" s="1"/>
  <c r="BM2087" i="2"/>
  <c r="BL2087" i="2"/>
  <c r="AO2535" i="2"/>
  <c r="AN2534" i="2"/>
  <c r="AO2540" i="2"/>
  <c r="AN2539" i="2"/>
  <c r="AO2530" i="2"/>
  <c r="AN2529" i="2"/>
  <c r="AO2525" i="2"/>
  <c r="AN2525" i="2" s="1"/>
  <c r="AN2524" i="2"/>
  <c r="AR2502" i="2"/>
  <c r="AQ2508" i="2"/>
  <c r="AT2502" i="2"/>
  <c r="AU2502" i="2" s="1"/>
  <c r="AS2502" i="2"/>
  <c r="AQ2503" i="2"/>
  <c r="AR2482" i="2"/>
  <c r="AQ2483" i="2"/>
  <c r="AT2482" i="2"/>
  <c r="AU2482" i="2" s="1"/>
  <c r="AS2482" i="2"/>
  <c r="AT2487" i="2"/>
  <c r="AU2487" i="2" s="1"/>
  <c r="AQ2488" i="2"/>
  <c r="AS2487" i="2"/>
  <c r="AR2487" i="2"/>
  <c r="AR2492" i="2"/>
  <c r="AT2492" i="2"/>
  <c r="AU2492" i="2" s="1"/>
  <c r="AS2492" i="2"/>
  <c r="AQ2493" i="2"/>
  <c r="AO2550" i="2"/>
  <c r="AN2550" i="2" s="1"/>
  <c r="AO2545" i="2"/>
  <c r="AT2477" i="2"/>
  <c r="AU2477" i="2" s="1"/>
  <c r="AS2477" i="2"/>
  <c r="AR2477" i="2"/>
  <c r="AT2497" i="2"/>
  <c r="AU2497" i="2" s="1"/>
  <c r="AQ2498" i="2"/>
  <c r="AS2497" i="2"/>
  <c r="AR2497" i="2"/>
  <c r="BI2115" i="2" l="1"/>
  <c r="BH2115" i="2" s="1"/>
  <c r="BH2114" i="2"/>
  <c r="BL2084" i="2"/>
  <c r="BN2084" i="2"/>
  <c r="BO2084" i="2" s="1"/>
  <c r="BK2085" i="2"/>
  <c r="BM2084" i="2"/>
  <c r="BL2092" i="2"/>
  <c r="BN2092" i="2"/>
  <c r="BO2092" i="2" s="1"/>
  <c r="BM2092" i="2"/>
  <c r="BK2093" i="2"/>
  <c r="BL2088" i="2"/>
  <c r="BK2089" i="2"/>
  <c r="BM2088" i="2"/>
  <c r="BN2088" i="2"/>
  <c r="BO2088" i="2" s="1"/>
  <c r="BI2123" i="2"/>
  <c r="BH2122" i="2"/>
  <c r="BI2131" i="2"/>
  <c r="BI2127" i="2"/>
  <c r="BH2126" i="2"/>
  <c r="BL2080" i="2"/>
  <c r="BN2080" i="2"/>
  <c r="BO2080" i="2" s="1"/>
  <c r="BM2080" i="2"/>
  <c r="BI2119" i="2"/>
  <c r="BH2118" i="2"/>
  <c r="BL2096" i="2"/>
  <c r="BK2097" i="2"/>
  <c r="BK2101" i="2"/>
  <c r="BN2096" i="2"/>
  <c r="BO2096" i="2" s="1"/>
  <c r="BM2096" i="2"/>
  <c r="AO2546" i="2"/>
  <c r="AN2545" i="2"/>
  <c r="AO2541" i="2"/>
  <c r="AN2540" i="2"/>
  <c r="AO2531" i="2"/>
  <c r="AN2531" i="2" s="1"/>
  <c r="AN2530" i="2"/>
  <c r="AO2536" i="2"/>
  <c r="AN2535" i="2"/>
  <c r="AR2508" i="2"/>
  <c r="AQ2509" i="2"/>
  <c r="AQ2514" i="2"/>
  <c r="AT2508" i="2"/>
  <c r="AU2508" i="2" s="1"/>
  <c r="AS2508" i="2"/>
  <c r="AR2498" i="2"/>
  <c r="AQ2499" i="2"/>
  <c r="AT2498" i="2"/>
  <c r="AU2498" i="2" s="1"/>
  <c r="AS2498" i="2"/>
  <c r="AR2488" i="2"/>
  <c r="AT2488" i="2"/>
  <c r="AU2488" i="2" s="1"/>
  <c r="AS2488" i="2"/>
  <c r="AQ2489" i="2"/>
  <c r="AT2483" i="2"/>
  <c r="AU2483" i="2" s="1"/>
  <c r="AS2483" i="2"/>
  <c r="AR2483" i="2"/>
  <c r="AO2551" i="2"/>
  <c r="AO2556" i="2"/>
  <c r="AN2556" i="2" s="1"/>
  <c r="AT2493" i="2"/>
  <c r="AU2493" i="2" s="1"/>
  <c r="AQ2494" i="2"/>
  <c r="AS2493" i="2"/>
  <c r="AR2493" i="2"/>
  <c r="AT2503" i="2"/>
  <c r="AU2503" i="2" s="1"/>
  <c r="AS2503" i="2"/>
  <c r="AQ2504" i="2"/>
  <c r="AR2503" i="2"/>
  <c r="BM2089" i="2" l="1"/>
  <c r="BL2089" i="2"/>
  <c r="BN2089" i="2"/>
  <c r="BO2089" i="2" s="1"/>
  <c r="BK2090" i="2"/>
  <c r="BI2124" i="2"/>
  <c r="BH2123" i="2"/>
  <c r="BM2097" i="2"/>
  <c r="BL2097" i="2"/>
  <c r="BN2097" i="2"/>
  <c r="BO2097" i="2" s="1"/>
  <c r="BK2098" i="2"/>
  <c r="BI2128" i="2"/>
  <c r="BH2127" i="2"/>
  <c r="BM2093" i="2"/>
  <c r="BL2093" i="2"/>
  <c r="BK2094" i="2"/>
  <c r="BN2093" i="2"/>
  <c r="BO2093" i="2" s="1"/>
  <c r="BM2101" i="2"/>
  <c r="BL2101" i="2"/>
  <c r="BK2102" i="2"/>
  <c r="BK2106" i="2"/>
  <c r="BN2101" i="2"/>
  <c r="BO2101" i="2" s="1"/>
  <c r="BI2120" i="2"/>
  <c r="BH2120" i="2" s="1"/>
  <c r="BH2119" i="2"/>
  <c r="BI2136" i="2"/>
  <c r="BI2132" i="2"/>
  <c r="BH2131" i="2"/>
  <c r="BM2085" i="2"/>
  <c r="BL2085" i="2"/>
  <c r="BN2085" i="2"/>
  <c r="BO2085" i="2" s="1"/>
  <c r="AO2537" i="2"/>
  <c r="AN2537" i="2" s="1"/>
  <c r="AN2536" i="2"/>
  <c r="AO2542" i="2"/>
  <c r="AN2541" i="2"/>
  <c r="AO2552" i="2"/>
  <c r="AN2551" i="2"/>
  <c r="AO2547" i="2"/>
  <c r="AN2546" i="2"/>
  <c r="AR2494" i="2"/>
  <c r="AQ2495" i="2"/>
  <c r="AT2494" i="2"/>
  <c r="AU2494" i="2" s="1"/>
  <c r="AS2494" i="2"/>
  <c r="AT2499" i="2"/>
  <c r="AU2499" i="2" s="1"/>
  <c r="AQ2500" i="2"/>
  <c r="AS2499" i="2"/>
  <c r="AR2499" i="2"/>
  <c r="AR2514" i="2"/>
  <c r="AQ2520" i="2"/>
  <c r="AS2514" i="2"/>
  <c r="AQ2515" i="2"/>
  <c r="AT2514" i="2"/>
  <c r="AU2514" i="2" s="1"/>
  <c r="AO2557" i="2"/>
  <c r="AO2562" i="2"/>
  <c r="AN2562" i="2" s="1"/>
  <c r="AT2509" i="2"/>
  <c r="AU2509" i="2" s="1"/>
  <c r="AS2509" i="2"/>
  <c r="AR2509" i="2"/>
  <c r="AQ2510" i="2"/>
  <c r="AR2504" i="2"/>
  <c r="AT2504" i="2"/>
  <c r="AU2504" i="2" s="1"/>
  <c r="AS2504" i="2"/>
  <c r="AQ2505" i="2"/>
  <c r="AT2489" i="2"/>
  <c r="AU2489" i="2" s="1"/>
  <c r="AS2489" i="2"/>
  <c r="AR2489" i="2"/>
  <c r="BN2090" i="2" l="1"/>
  <c r="BO2090" i="2" s="1"/>
  <c r="BM2090" i="2"/>
  <c r="BL2090" i="2"/>
  <c r="BK2103" i="2"/>
  <c r="BN2102" i="2"/>
  <c r="BO2102" i="2" s="1"/>
  <c r="BM2102" i="2"/>
  <c r="BL2102" i="2"/>
  <c r="BK2095" i="2"/>
  <c r="BN2094" i="2"/>
  <c r="BO2094" i="2" s="1"/>
  <c r="BM2094" i="2"/>
  <c r="BL2094" i="2"/>
  <c r="BI2129" i="2"/>
  <c r="BH2128" i="2"/>
  <c r="BI2141" i="2"/>
  <c r="BH2136" i="2"/>
  <c r="BI2137" i="2"/>
  <c r="BK2111" i="2"/>
  <c r="BK2107" i="2"/>
  <c r="BN2106" i="2"/>
  <c r="BO2106" i="2" s="1"/>
  <c r="BM2106" i="2"/>
  <c r="BL2106" i="2"/>
  <c r="BK2099" i="2"/>
  <c r="BN2098" i="2"/>
  <c r="BO2098" i="2" s="1"/>
  <c r="BM2098" i="2"/>
  <c r="BL2098" i="2"/>
  <c r="BH2132" i="2"/>
  <c r="BI2133" i="2"/>
  <c r="BI2125" i="2"/>
  <c r="BH2125" i="2" s="1"/>
  <c r="BH2124" i="2"/>
  <c r="AO2548" i="2"/>
  <c r="AN2547" i="2"/>
  <c r="AO2543" i="2"/>
  <c r="AN2543" i="2" s="1"/>
  <c r="AN2542" i="2"/>
  <c r="AO2558" i="2"/>
  <c r="AN2557" i="2"/>
  <c r="AO2553" i="2"/>
  <c r="AN2552" i="2"/>
  <c r="AT2515" i="2"/>
  <c r="AU2515" i="2" s="1"/>
  <c r="AQ2516" i="2"/>
  <c r="AS2515" i="2"/>
  <c r="AR2515" i="2"/>
  <c r="AT2505" i="2"/>
  <c r="AU2505" i="2" s="1"/>
  <c r="AS2505" i="2"/>
  <c r="AQ2506" i="2"/>
  <c r="AR2505" i="2"/>
  <c r="AR2510" i="2"/>
  <c r="AT2510" i="2"/>
  <c r="AU2510" i="2" s="1"/>
  <c r="AQ2511" i="2"/>
  <c r="AS2510" i="2"/>
  <c r="AR2520" i="2"/>
  <c r="AQ2526" i="2"/>
  <c r="AT2520" i="2"/>
  <c r="AU2520" i="2" s="1"/>
  <c r="AS2520" i="2"/>
  <c r="AQ2521" i="2"/>
  <c r="AQ2501" i="2"/>
  <c r="AR2500" i="2"/>
  <c r="AT2500" i="2"/>
  <c r="AU2500" i="2" s="1"/>
  <c r="AS2500" i="2"/>
  <c r="AT2495" i="2"/>
  <c r="AU2495" i="2" s="1"/>
  <c r="AS2495" i="2"/>
  <c r="AR2495" i="2"/>
  <c r="AO2568" i="2"/>
  <c r="AN2568" i="2" s="1"/>
  <c r="AO2563" i="2"/>
  <c r="BI2138" i="2" l="1"/>
  <c r="BH2137" i="2"/>
  <c r="BI2130" i="2"/>
  <c r="BH2130" i="2" s="1"/>
  <c r="BH2129" i="2"/>
  <c r="BN2095" i="2"/>
  <c r="BO2095" i="2" s="1"/>
  <c r="BM2095" i="2"/>
  <c r="BL2095" i="2"/>
  <c r="BK2104" i="2"/>
  <c r="BN2103" i="2"/>
  <c r="BO2103" i="2" s="1"/>
  <c r="BM2103" i="2"/>
  <c r="BL2103" i="2"/>
  <c r="BK2100" i="2"/>
  <c r="BN2099" i="2"/>
  <c r="BO2099" i="2" s="1"/>
  <c r="BM2099" i="2"/>
  <c r="BL2099" i="2"/>
  <c r="BM2107" i="2"/>
  <c r="BN2107" i="2"/>
  <c r="BO2107" i="2" s="1"/>
  <c r="BK2108" i="2"/>
  <c r="BL2107" i="2"/>
  <c r="BI2146" i="2"/>
  <c r="BI2142" i="2"/>
  <c r="BH2141" i="2"/>
  <c r="BI2134" i="2"/>
  <c r="BH2133" i="2"/>
  <c r="BK2116" i="2"/>
  <c r="BK2112" i="2"/>
  <c r="BN2111" i="2"/>
  <c r="BO2111" i="2" s="1"/>
  <c r="BM2111" i="2"/>
  <c r="BL2111" i="2"/>
  <c r="AO2554" i="2"/>
  <c r="AN2553" i="2"/>
  <c r="AO2564" i="2"/>
  <c r="AN2563" i="2"/>
  <c r="AO2559" i="2"/>
  <c r="AN2558" i="2"/>
  <c r="AO2549" i="2"/>
  <c r="AN2549" i="2" s="1"/>
  <c r="AN2548" i="2"/>
  <c r="AT2511" i="2"/>
  <c r="AU2511" i="2" s="1"/>
  <c r="AS2511" i="2"/>
  <c r="AR2511" i="2"/>
  <c r="AQ2512" i="2"/>
  <c r="AR2506" i="2"/>
  <c r="AS2506" i="2"/>
  <c r="AQ2507" i="2"/>
  <c r="AT2506" i="2"/>
  <c r="AU2506" i="2" s="1"/>
  <c r="AT2501" i="2"/>
  <c r="AU2501" i="2" s="1"/>
  <c r="AS2501" i="2"/>
  <c r="AR2501" i="2"/>
  <c r="AR2526" i="2"/>
  <c r="AQ2532" i="2"/>
  <c r="AQ2527" i="2"/>
  <c r="AT2526" i="2"/>
  <c r="AU2526" i="2" s="1"/>
  <c r="AS2526" i="2"/>
  <c r="AR2516" i="2"/>
  <c r="AT2516" i="2"/>
  <c r="AU2516" i="2" s="1"/>
  <c r="AS2516" i="2"/>
  <c r="AQ2517" i="2"/>
  <c r="AO2574" i="2"/>
  <c r="AN2574" i="2" s="1"/>
  <c r="AO2569" i="2"/>
  <c r="AT2521" i="2"/>
  <c r="AU2521" i="2" s="1"/>
  <c r="AQ2522" i="2"/>
  <c r="AS2521" i="2"/>
  <c r="AR2521" i="2"/>
  <c r="BI2151" i="2" l="1"/>
  <c r="BI2147" i="2"/>
  <c r="BH2146" i="2"/>
  <c r="BL2100" i="2"/>
  <c r="BN2100" i="2"/>
  <c r="BO2100" i="2" s="1"/>
  <c r="BM2100" i="2"/>
  <c r="BL2104" i="2"/>
  <c r="BK2105" i="2"/>
  <c r="BN2104" i="2"/>
  <c r="BO2104" i="2" s="1"/>
  <c r="BM2104" i="2"/>
  <c r="BI2135" i="2"/>
  <c r="BH2135" i="2" s="1"/>
  <c r="BH2134" i="2"/>
  <c r="BL2112" i="2"/>
  <c r="BK2113" i="2"/>
  <c r="BN2112" i="2"/>
  <c r="BO2112" i="2" s="1"/>
  <c r="BM2112" i="2"/>
  <c r="BK2109" i="2"/>
  <c r="BN2108" i="2"/>
  <c r="BO2108" i="2" s="1"/>
  <c r="BM2108" i="2"/>
  <c r="BL2108" i="2"/>
  <c r="BL2116" i="2"/>
  <c r="BK2121" i="2"/>
  <c r="BK2117" i="2"/>
  <c r="BN2116" i="2"/>
  <c r="BO2116" i="2" s="1"/>
  <c r="BM2116" i="2"/>
  <c r="BI2143" i="2"/>
  <c r="BH2142" i="2"/>
  <c r="BI2139" i="2"/>
  <c r="BH2138" i="2"/>
  <c r="AO2565" i="2"/>
  <c r="AN2564" i="2"/>
  <c r="AO2570" i="2"/>
  <c r="AN2569" i="2"/>
  <c r="AO2560" i="2"/>
  <c r="AN2559" i="2"/>
  <c r="AO2555" i="2"/>
  <c r="AN2555" i="2" s="1"/>
  <c r="AN2554" i="2"/>
  <c r="AR2522" i="2"/>
  <c r="AQ2523" i="2"/>
  <c r="AT2522" i="2"/>
  <c r="AU2522" i="2" s="1"/>
  <c r="AS2522" i="2"/>
  <c r="AT2517" i="2"/>
  <c r="AU2517" i="2" s="1"/>
  <c r="AQ2518" i="2"/>
  <c r="AS2517" i="2"/>
  <c r="AR2517" i="2"/>
  <c r="AR2512" i="2"/>
  <c r="AT2512" i="2"/>
  <c r="AU2512" i="2" s="1"/>
  <c r="AS2512" i="2"/>
  <c r="AQ2513" i="2"/>
  <c r="AT2507" i="2"/>
  <c r="AU2507" i="2" s="1"/>
  <c r="AR2507" i="2"/>
  <c r="AS2507" i="2"/>
  <c r="AT2527" i="2"/>
  <c r="AU2527" i="2" s="1"/>
  <c r="AQ2528" i="2"/>
  <c r="AS2527" i="2"/>
  <c r="AR2527" i="2"/>
  <c r="AO2575" i="2"/>
  <c r="AO2580" i="2"/>
  <c r="AQ2533" i="2"/>
  <c r="AS2532" i="2"/>
  <c r="AR2532" i="2"/>
  <c r="AQ2538" i="2"/>
  <c r="AT2532" i="2"/>
  <c r="AU2532" i="2" s="1"/>
  <c r="BI2140" i="2" l="1"/>
  <c r="BH2140" i="2" s="1"/>
  <c r="BH2139" i="2"/>
  <c r="BM2105" i="2"/>
  <c r="BL2105" i="2"/>
  <c r="BN2105" i="2"/>
  <c r="BO2105" i="2" s="1"/>
  <c r="BI2144" i="2"/>
  <c r="BH2143" i="2"/>
  <c r="BM2121" i="2"/>
  <c r="BL2121" i="2"/>
  <c r="BK2122" i="2"/>
  <c r="BN2121" i="2"/>
  <c r="BO2121" i="2" s="1"/>
  <c r="BK2126" i="2"/>
  <c r="BM2113" i="2"/>
  <c r="BL2113" i="2"/>
  <c r="BN2113" i="2"/>
  <c r="BO2113" i="2" s="1"/>
  <c r="BK2114" i="2"/>
  <c r="BI2148" i="2"/>
  <c r="BH2147" i="2"/>
  <c r="BM2117" i="2"/>
  <c r="BL2117" i="2"/>
  <c r="BK2118" i="2"/>
  <c r="BN2117" i="2"/>
  <c r="BO2117" i="2" s="1"/>
  <c r="BK2110" i="2"/>
  <c r="BM2109" i="2"/>
  <c r="BL2109" i="2"/>
  <c r="BN2109" i="2"/>
  <c r="BO2109" i="2" s="1"/>
  <c r="BI2152" i="2"/>
  <c r="BH2151" i="2"/>
  <c r="AO2571" i="2"/>
  <c r="AN2570" i="2"/>
  <c r="AO2576" i="2"/>
  <c r="AN2575" i="2"/>
  <c r="AO2581" i="2"/>
  <c r="AN2580" i="2"/>
  <c r="AO2561" i="2"/>
  <c r="AN2561" i="2" s="1"/>
  <c r="AN2560" i="2"/>
  <c r="AO2566" i="2"/>
  <c r="AN2565" i="2"/>
  <c r="AT2513" i="2"/>
  <c r="AU2513" i="2" s="1"/>
  <c r="AS2513" i="2"/>
  <c r="AR2513" i="2"/>
  <c r="AQ2534" i="2"/>
  <c r="AR2533" i="2"/>
  <c r="AT2533" i="2"/>
  <c r="AU2533" i="2" s="1"/>
  <c r="AS2533" i="2"/>
  <c r="AR2518" i="2"/>
  <c r="AQ2519" i="2"/>
  <c r="AT2518" i="2"/>
  <c r="AU2518" i="2" s="1"/>
  <c r="AS2518" i="2"/>
  <c r="AT2523" i="2"/>
  <c r="AU2523" i="2" s="1"/>
  <c r="AQ2524" i="2"/>
  <c r="AS2523" i="2"/>
  <c r="AR2523" i="2"/>
  <c r="AQ2539" i="2"/>
  <c r="AS2538" i="2"/>
  <c r="AT2538" i="2"/>
  <c r="AU2538" i="2" s="1"/>
  <c r="AR2538" i="2"/>
  <c r="AQ2544" i="2"/>
  <c r="AR2528" i="2"/>
  <c r="AT2528" i="2"/>
  <c r="AU2528" i="2" s="1"/>
  <c r="AS2528" i="2"/>
  <c r="AQ2529" i="2"/>
  <c r="BH2152" i="2" l="1"/>
  <c r="BI2153" i="2"/>
  <c r="BK2115" i="2"/>
  <c r="BN2114" i="2"/>
  <c r="BO2114" i="2" s="1"/>
  <c r="BM2114" i="2"/>
  <c r="BL2114" i="2"/>
  <c r="BK2131" i="2"/>
  <c r="BK2127" i="2"/>
  <c r="BN2126" i="2"/>
  <c r="BO2126" i="2" s="1"/>
  <c r="BM2126" i="2"/>
  <c r="BL2126" i="2"/>
  <c r="BL2110" i="2"/>
  <c r="BN2110" i="2"/>
  <c r="BO2110" i="2" s="1"/>
  <c r="BM2110" i="2"/>
  <c r="BK2123" i="2"/>
  <c r="BN2122" i="2"/>
  <c r="BO2122" i="2" s="1"/>
  <c r="BM2122" i="2"/>
  <c r="BL2122" i="2"/>
  <c r="BI2145" i="2"/>
  <c r="BH2145" i="2" s="1"/>
  <c r="BH2144" i="2"/>
  <c r="BK2119" i="2"/>
  <c r="BN2118" i="2"/>
  <c r="BO2118" i="2" s="1"/>
  <c r="BM2118" i="2"/>
  <c r="BL2118" i="2"/>
  <c r="BH2148" i="2"/>
  <c r="BI2149" i="2"/>
  <c r="AO2577" i="2"/>
  <c r="AN2576" i="2"/>
  <c r="AO2567" i="2"/>
  <c r="AN2567" i="2" s="1"/>
  <c r="AN2566" i="2"/>
  <c r="AO2582" i="2"/>
  <c r="AN2581" i="2"/>
  <c r="AO2572" i="2"/>
  <c r="AN2571" i="2"/>
  <c r="AT2529" i="2"/>
  <c r="AU2529" i="2" s="1"/>
  <c r="AS2529" i="2"/>
  <c r="AQ2530" i="2"/>
  <c r="AR2529" i="2"/>
  <c r="AQ2535" i="2"/>
  <c r="AS2534" i="2"/>
  <c r="AT2534" i="2"/>
  <c r="AU2534" i="2" s="1"/>
  <c r="AR2534" i="2"/>
  <c r="AS2539" i="2"/>
  <c r="AQ2540" i="2"/>
  <c r="AR2539" i="2"/>
  <c r="AT2539" i="2"/>
  <c r="AU2539" i="2" s="1"/>
  <c r="AQ2545" i="2"/>
  <c r="AS2544" i="2"/>
  <c r="AQ2550" i="2"/>
  <c r="AT2544" i="2"/>
  <c r="AU2544" i="2" s="1"/>
  <c r="AR2544" i="2"/>
  <c r="AR2524" i="2"/>
  <c r="AT2524" i="2"/>
  <c r="AU2524" i="2" s="1"/>
  <c r="AS2524" i="2"/>
  <c r="AQ2525" i="2"/>
  <c r="AT2519" i="2"/>
  <c r="AU2519" i="2" s="1"/>
  <c r="AS2519" i="2"/>
  <c r="AR2519" i="2"/>
  <c r="BK2124" i="2" l="1"/>
  <c r="BN2123" i="2"/>
  <c r="BO2123" i="2" s="1"/>
  <c r="BM2123" i="2"/>
  <c r="BL2123" i="2"/>
  <c r="BK2136" i="2"/>
  <c r="BK2132" i="2"/>
  <c r="BN2131" i="2"/>
  <c r="BO2131" i="2" s="1"/>
  <c r="BM2131" i="2"/>
  <c r="BL2131" i="2"/>
  <c r="BN2115" i="2"/>
  <c r="BO2115" i="2" s="1"/>
  <c r="BM2115" i="2"/>
  <c r="BL2115" i="2"/>
  <c r="BK2128" i="2"/>
  <c r="BN2127" i="2"/>
  <c r="BO2127" i="2" s="1"/>
  <c r="BM2127" i="2"/>
  <c r="BL2127" i="2"/>
  <c r="BI2150" i="2"/>
  <c r="BH2150" i="2" s="1"/>
  <c r="BH2149" i="2"/>
  <c r="BI2154" i="2"/>
  <c r="BH2153" i="2"/>
  <c r="BK2120" i="2"/>
  <c r="BN2119" i="2"/>
  <c r="BO2119" i="2" s="1"/>
  <c r="BM2119" i="2"/>
  <c r="BL2119" i="2"/>
  <c r="AO2573" i="2"/>
  <c r="AN2573" i="2" s="1"/>
  <c r="AN2572" i="2"/>
  <c r="AO2583" i="2"/>
  <c r="AN2582" i="2"/>
  <c r="AO2578" i="2"/>
  <c r="AN2577" i="2"/>
  <c r="AQ2531" i="2"/>
  <c r="AS2530" i="2"/>
  <c r="AT2530" i="2"/>
  <c r="AU2530" i="2" s="1"/>
  <c r="AR2530" i="2"/>
  <c r="AQ2541" i="2"/>
  <c r="AS2540" i="2"/>
  <c r="AR2540" i="2"/>
  <c r="AT2540" i="2"/>
  <c r="AU2540" i="2" s="1"/>
  <c r="AQ2551" i="2"/>
  <c r="AS2550" i="2"/>
  <c r="AQ2556" i="2"/>
  <c r="AT2550" i="2"/>
  <c r="AU2550" i="2" s="1"/>
  <c r="AR2550" i="2"/>
  <c r="AT2525" i="2"/>
  <c r="AU2525" i="2" s="1"/>
  <c r="AS2525" i="2"/>
  <c r="AR2525" i="2"/>
  <c r="AT2545" i="2"/>
  <c r="AU2545" i="2" s="1"/>
  <c r="AS2545" i="2"/>
  <c r="AQ2546" i="2"/>
  <c r="AR2545" i="2"/>
  <c r="AT2535" i="2"/>
  <c r="AU2535" i="2" s="1"/>
  <c r="AS2535" i="2"/>
  <c r="AR2535" i="2"/>
  <c r="AQ2536" i="2"/>
  <c r="BI2155" i="2" l="1"/>
  <c r="BH2155" i="2" s="1"/>
  <c r="BH2154" i="2"/>
  <c r="BL2132" i="2"/>
  <c r="BK2133" i="2"/>
  <c r="BN2132" i="2"/>
  <c r="BO2132" i="2" s="1"/>
  <c r="BM2132" i="2"/>
  <c r="BL2120" i="2"/>
  <c r="BN2120" i="2"/>
  <c r="BO2120" i="2" s="1"/>
  <c r="BM2120" i="2"/>
  <c r="BL2128" i="2"/>
  <c r="BK2129" i="2"/>
  <c r="BN2128" i="2"/>
  <c r="BO2128" i="2" s="1"/>
  <c r="BM2128" i="2"/>
  <c r="BL2136" i="2"/>
  <c r="BK2141" i="2"/>
  <c r="BK2137" i="2"/>
  <c r="BN2136" i="2"/>
  <c r="BO2136" i="2" s="1"/>
  <c r="BM2136" i="2"/>
  <c r="BL2124" i="2"/>
  <c r="BK2125" i="2"/>
  <c r="BN2124" i="2"/>
  <c r="BO2124" i="2" s="1"/>
  <c r="BM2124" i="2"/>
  <c r="AO2584" i="2"/>
  <c r="AN2583" i="2"/>
  <c r="AO2579" i="2"/>
  <c r="AN2579" i="2" s="1"/>
  <c r="AN2578" i="2"/>
  <c r="AQ2547" i="2"/>
  <c r="AS2546" i="2"/>
  <c r="AT2546" i="2"/>
  <c r="AU2546" i="2" s="1"/>
  <c r="AR2546" i="2"/>
  <c r="AQ2537" i="2"/>
  <c r="AS2536" i="2"/>
  <c r="AT2536" i="2"/>
  <c r="AU2536" i="2" s="1"/>
  <c r="AR2536" i="2"/>
  <c r="AQ2557" i="2"/>
  <c r="AS2556" i="2"/>
  <c r="AR2556" i="2"/>
  <c r="AQ2562" i="2"/>
  <c r="AT2556" i="2"/>
  <c r="AU2556" i="2" s="1"/>
  <c r="AT2551" i="2"/>
  <c r="AU2551" i="2" s="1"/>
  <c r="AS2551" i="2"/>
  <c r="AR2551" i="2"/>
  <c r="AQ2552" i="2"/>
  <c r="AQ2542" i="2"/>
  <c r="AR2541" i="2"/>
  <c r="AT2541" i="2"/>
  <c r="AU2541" i="2" s="1"/>
  <c r="AS2541" i="2"/>
  <c r="AS2531" i="2"/>
  <c r="AR2531" i="2"/>
  <c r="AT2531" i="2"/>
  <c r="AU2531" i="2" s="1"/>
  <c r="BM2137" i="2" l="1"/>
  <c r="BL2137" i="2"/>
  <c r="BK2138" i="2"/>
  <c r="BN2137" i="2"/>
  <c r="BO2137" i="2" s="1"/>
  <c r="BM2133" i="2"/>
  <c r="BL2133" i="2"/>
  <c r="BK2134" i="2"/>
  <c r="BN2133" i="2"/>
  <c r="BO2133" i="2" s="1"/>
  <c r="BM2141" i="2"/>
  <c r="BL2141" i="2"/>
  <c r="BK2142" i="2"/>
  <c r="BK2146" i="2"/>
  <c r="BN2141" i="2"/>
  <c r="BO2141" i="2" s="1"/>
  <c r="BM2129" i="2"/>
  <c r="BL2129" i="2"/>
  <c r="BN2129" i="2"/>
  <c r="BO2129" i="2" s="1"/>
  <c r="BK2130" i="2"/>
  <c r="BM2125" i="2"/>
  <c r="BL2125" i="2"/>
  <c r="BN2125" i="2"/>
  <c r="BO2125" i="2" s="1"/>
  <c r="AO2585" i="2"/>
  <c r="AN2585" i="2" s="1"/>
  <c r="AN2584" i="2"/>
  <c r="AQ2563" i="2"/>
  <c r="AS2562" i="2"/>
  <c r="AT2562" i="2"/>
  <c r="AU2562" i="2" s="1"/>
  <c r="AR2562" i="2"/>
  <c r="AQ2568" i="2"/>
  <c r="AQ2543" i="2"/>
  <c r="AS2542" i="2"/>
  <c r="AT2542" i="2"/>
  <c r="AU2542" i="2" s="1"/>
  <c r="AR2542" i="2"/>
  <c r="AQ2553" i="2"/>
  <c r="AS2552" i="2"/>
  <c r="AT2552" i="2"/>
  <c r="AU2552" i="2" s="1"/>
  <c r="AR2552" i="2"/>
  <c r="AQ2558" i="2"/>
  <c r="AR2557" i="2"/>
  <c r="AT2557" i="2"/>
  <c r="AU2557" i="2" s="1"/>
  <c r="AS2557" i="2"/>
  <c r="AT2537" i="2"/>
  <c r="AU2537" i="2" s="1"/>
  <c r="AS2537" i="2"/>
  <c r="AR2537" i="2"/>
  <c r="AS2547" i="2"/>
  <c r="AQ2548" i="2"/>
  <c r="AR2547" i="2"/>
  <c r="AT2547" i="2"/>
  <c r="AU2547" i="2" s="1"/>
  <c r="BK2151" i="2" l="1"/>
  <c r="BK2147" i="2"/>
  <c r="BN2146" i="2"/>
  <c r="BO2146" i="2" s="1"/>
  <c r="BM2146" i="2"/>
  <c r="BL2146" i="2"/>
  <c r="BK2143" i="2"/>
  <c r="BN2142" i="2"/>
  <c r="BO2142" i="2" s="1"/>
  <c r="BM2142" i="2"/>
  <c r="BL2142" i="2"/>
  <c r="BK2135" i="2"/>
  <c r="BN2134" i="2"/>
  <c r="BO2134" i="2" s="1"/>
  <c r="BM2134" i="2"/>
  <c r="BL2134" i="2"/>
  <c r="BK2139" i="2"/>
  <c r="BN2138" i="2"/>
  <c r="BO2138" i="2" s="1"/>
  <c r="BM2138" i="2"/>
  <c r="BL2138" i="2"/>
  <c r="BN2130" i="2"/>
  <c r="BO2130" i="2" s="1"/>
  <c r="BM2130" i="2"/>
  <c r="BL2130" i="2"/>
  <c r="AQ2559" i="2"/>
  <c r="AS2558" i="2"/>
  <c r="AT2558" i="2"/>
  <c r="AU2558" i="2" s="1"/>
  <c r="AR2558" i="2"/>
  <c r="AT2553" i="2"/>
  <c r="AU2553" i="2" s="1"/>
  <c r="AS2553" i="2"/>
  <c r="AR2553" i="2"/>
  <c r="AQ2554" i="2"/>
  <c r="AT2543" i="2"/>
  <c r="AU2543" i="2" s="1"/>
  <c r="AS2543" i="2"/>
  <c r="AR2543" i="2"/>
  <c r="AQ2549" i="2"/>
  <c r="AS2548" i="2"/>
  <c r="AR2548" i="2"/>
  <c r="AT2548" i="2"/>
  <c r="AU2548" i="2" s="1"/>
  <c r="AQ2569" i="2"/>
  <c r="AS2568" i="2"/>
  <c r="AQ2574" i="2"/>
  <c r="AT2568" i="2"/>
  <c r="AU2568" i="2" s="1"/>
  <c r="AR2568" i="2"/>
  <c r="AS2563" i="2"/>
  <c r="AQ2564" i="2"/>
  <c r="AR2563" i="2"/>
  <c r="AT2563" i="2"/>
  <c r="AU2563" i="2" s="1"/>
  <c r="BK2140" i="2" l="1"/>
  <c r="BN2139" i="2"/>
  <c r="BO2139" i="2" s="1"/>
  <c r="BM2139" i="2"/>
  <c r="BL2139" i="2"/>
  <c r="BK2148" i="2"/>
  <c r="BN2147" i="2"/>
  <c r="BO2147" i="2" s="1"/>
  <c r="BM2147" i="2"/>
  <c r="BL2147" i="2"/>
  <c r="BN2135" i="2"/>
  <c r="BO2135" i="2" s="1"/>
  <c r="BM2135" i="2"/>
  <c r="BL2135" i="2"/>
  <c r="BK2144" i="2"/>
  <c r="BN2143" i="2"/>
  <c r="BO2143" i="2" s="1"/>
  <c r="BM2143" i="2"/>
  <c r="BL2143" i="2"/>
  <c r="BK2152" i="2"/>
  <c r="BN2151" i="2"/>
  <c r="BO2151" i="2" s="1"/>
  <c r="BM2151" i="2"/>
  <c r="BL2151" i="2"/>
  <c r="AR2549" i="2"/>
  <c r="AT2549" i="2"/>
  <c r="AU2549" i="2" s="1"/>
  <c r="AS2549" i="2"/>
  <c r="AT2569" i="2"/>
  <c r="AU2569" i="2" s="1"/>
  <c r="AS2569" i="2"/>
  <c r="AR2569" i="2"/>
  <c r="AQ2570" i="2"/>
  <c r="AQ2565" i="2"/>
  <c r="AS2564" i="2"/>
  <c r="AR2564" i="2"/>
  <c r="AT2564" i="2"/>
  <c r="AU2564" i="2" s="1"/>
  <c r="AQ2575" i="2"/>
  <c r="AS2574" i="2"/>
  <c r="AQ2580" i="2"/>
  <c r="AT2574" i="2"/>
  <c r="AU2574" i="2" s="1"/>
  <c r="AR2574" i="2"/>
  <c r="AQ2555" i="2"/>
  <c r="AS2554" i="2"/>
  <c r="AT2554" i="2"/>
  <c r="AU2554" i="2" s="1"/>
  <c r="AR2554" i="2"/>
  <c r="AT2559" i="2"/>
  <c r="AU2559" i="2" s="1"/>
  <c r="AQ2560" i="2"/>
  <c r="AS2559" i="2"/>
  <c r="AR2559" i="2"/>
  <c r="BL2144" i="2" l="1"/>
  <c r="BK2145" i="2"/>
  <c r="BN2144" i="2"/>
  <c r="BO2144" i="2" s="1"/>
  <c r="BM2144" i="2"/>
  <c r="BL2152" i="2"/>
  <c r="BK2153" i="2"/>
  <c r="BN2152" i="2"/>
  <c r="BO2152" i="2" s="1"/>
  <c r="BM2152" i="2"/>
  <c r="BL2148" i="2"/>
  <c r="BK2149" i="2"/>
  <c r="BN2148" i="2"/>
  <c r="BO2148" i="2" s="1"/>
  <c r="BM2148" i="2"/>
  <c r="BL2140" i="2"/>
  <c r="BN2140" i="2"/>
  <c r="BO2140" i="2" s="1"/>
  <c r="BM2140" i="2"/>
  <c r="AQ2571" i="2"/>
  <c r="AS2570" i="2"/>
  <c r="AT2570" i="2"/>
  <c r="AU2570" i="2" s="1"/>
  <c r="AR2570" i="2"/>
  <c r="AQ2566" i="2"/>
  <c r="AR2565" i="2"/>
  <c r="AT2565" i="2"/>
  <c r="AU2565" i="2" s="1"/>
  <c r="AS2565" i="2"/>
  <c r="AQ2581" i="2"/>
  <c r="AS2580" i="2"/>
  <c r="AR2580" i="2"/>
  <c r="AT2580" i="2"/>
  <c r="AU2580" i="2" s="1"/>
  <c r="AT2575" i="2"/>
  <c r="AU2575" i="2" s="1"/>
  <c r="AQ2576" i="2"/>
  <c r="AS2575" i="2"/>
  <c r="AR2575" i="2"/>
  <c r="AQ2561" i="2"/>
  <c r="AS2560" i="2"/>
  <c r="AT2560" i="2"/>
  <c r="AU2560" i="2" s="1"/>
  <c r="AR2560" i="2"/>
  <c r="AS2555" i="2"/>
  <c r="AR2555" i="2"/>
  <c r="AT2555" i="2"/>
  <c r="AU2555" i="2" s="1"/>
  <c r="BM2153" i="2" l="1"/>
  <c r="BL2153" i="2"/>
  <c r="BK2154" i="2"/>
  <c r="BN2153" i="2"/>
  <c r="BO2153" i="2" s="1"/>
  <c r="BM2149" i="2"/>
  <c r="BL2149" i="2"/>
  <c r="BK2150" i="2"/>
  <c r="BN2149" i="2"/>
  <c r="BO2149" i="2" s="1"/>
  <c r="BM2145" i="2"/>
  <c r="BL2145" i="2"/>
  <c r="BN2145" i="2"/>
  <c r="BO2145" i="2" s="1"/>
  <c r="AQ2577" i="2"/>
  <c r="AS2576" i="2"/>
  <c r="AT2576" i="2"/>
  <c r="AU2576" i="2" s="1"/>
  <c r="AR2576" i="2"/>
  <c r="AT2561" i="2"/>
  <c r="AU2561" i="2" s="1"/>
  <c r="AS2561" i="2"/>
  <c r="AR2561" i="2"/>
  <c r="AQ2582" i="2"/>
  <c r="AR2581" i="2"/>
  <c r="AT2581" i="2"/>
  <c r="AU2581" i="2" s="1"/>
  <c r="AS2581" i="2"/>
  <c r="AQ2567" i="2"/>
  <c r="AS2566" i="2"/>
  <c r="AT2566" i="2"/>
  <c r="AU2566" i="2" s="1"/>
  <c r="AR2566" i="2"/>
  <c r="AS2571" i="2"/>
  <c r="AQ2572" i="2"/>
  <c r="AR2571" i="2"/>
  <c r="AT2571" i="2"/>
  <c r="AU2571" i="2" s="1"/>
  <c r="BN2150" i="2" l="1"/>
  <c r="BO2150" i="2" s="1"/>
  <c r="BM2150" i="2"/>
  <c r="BL2150" i="2"/>
  <c r="BK2155" i="2"/>
  <c r="BN2154" i="2"/>
  <c r="BO2154" i="2" s="1"/>
  <c r="BM2154" i="2"/>
  <c r="BL2154" i="2"/>
  <c r="AQ2583" i="2"/>
  <c r="AS2582" i="2"/>
  <c r="AT2582" i="2"/>
  <c r="AU2582" i="2" s="1"/>
  <c r="AR2582" i="2"/>
  <c r="AT2567" i="2"/>
  <c r="AU2567" i="2" s="1"/>
  <c r="AS2567" i="2"/>
  <c r="AR2567" i="2"/>
  <c r="AQ2573" i="2"/>
  <c r="AS2572" i="2"/>
  <c r="AR2572" i="2"/>
  <c r="AT2572" i="2"/>
  <c r="AU2572" i="2" s="1"/>
  <c r="AT2577" i="2"/>
  <c r="AU2577" i="2" s="1"/>
  <c r="AS2577" i="2"/>
  <c r="AQ2578" i="2"/>
  <c r="AR2577" i="2"/>
  <c r="BN2155" i="2" l="1"/>
  <c r="BO2155" i="2" s="1"/>
  <c r="BM2155" i="2"/>
  <c r="BL2155" i="2"/>
  <c r="AQ2579" i="2"/>
  <c r="AS2578" i="2"/>
  <c r="AT2578" i="2"/>
  <c r="AU2578" i="2" s="1"/>
  <c r="AR2578" i="2"/>
  <c r="AR2573" i="2"/>
  <c r="AT2573" i="2"/>
  <c r="AU2573" i="2" s="1"/>
  <c r="AS2573" i="2"/>
  <c r="AT2583" i="2"/>
  <c r="AU2583" i="2" s="1"/>
  <c r="AS2583" i="2"/>
  <c r="AR2583" i="2"/>
  <c r="AQ2584" i="2"/>
  <c r="BM3085" i="2" l="1"/>
  <c r="BN3575" i="2"/>
  <c r="BN3479" i="2"/>
  <c r="BK4008" i="2"/>
  <c r="BL3694" i="2"/>
  <c r="BL3957" i="2"/>
  <c r="BK4298" i="2"/>
  <c r="BN4658" i="2"/>
  <c r="BM4091" i="2"/>
  <c r="BN3119" i="2"/>
  <c r="BM3545" i="2"/>
  <c r="BL4460" i="2"/>
  <c r="BN4137" i="2"/>
  <c r="BM4598" i="2"/>
  <c r="BN3626" i="2"/>
  <c r="BL3568" i="2"/>
  <c r="BM3028" i="2"/>
  <c r="BL4111" i="2"/>
  <c r="BK4436" i="2"/>
  <c r="BN3772" i="2"/>
  <c r="BM4169" i="2"/>
  <c r="BN3197" i="2"/>
  <c r="BM3623" i="2"/>
  <c r="BL3629" i="2"/>
  <c r="BK4095" i="2"/>
  <c r="BN4451" i="2"/>
  <c r="BL4577" i="2"/>
  <c r="BK3894" i="2"/>
  <c r="BN4254" i="2"/>
  <c r="BM4711" i="2"/>
  <c r="BL3794" i="2"/>
  <c r="BN2677" i="2"/>
  <c r="BM3141" i="2"/>
  <c r="BL4056" i="2"/>
  <c r="BK4397" i="2"/>
  <c r="BN3717" i="2"/>
  <c r="BM4178" i="2"/>
  <c r="BN3206" i="2"/>
  <c r="BM3632" i="2"/>
  <c r="BL4715" i="2"/>
  <c r="BK4032" i="2"/>
  <c r="BN4392" i="2"/>
  <c r="BM3813" i="2"/>
  <c r="BN2841" i="2"/>
  <c r="BM3267" i="2"/>
  <c r="BL3725" i="2"/>
  <c r="BL4426" i="2"/>
  <c r="BN4095" i="2"/>
  <c r="BK3259" i="2"/>
  <c r="BL3106" i="2"/>
  <c r="BK3022" i="2"/>
  <c r="BK3494" i="2"/>
  <c r="BM3050" i="2"/>
  <c r="BL3637" i="2"/>
  <c r="BN3648" i="2"/>
  <c r="BM4620" i="2"/>
  <c r="BN4427" i="2"/>
  <c r="BL3146" i="2"/>
  <c r="BN2628" i="2"/>
  <c r="BL4531" i="2"/>
  <c r="BM3448" i="2"/>
  <c r="BN3022" i="2"/>
  <c r="BM3994" i="2"/>
  <c r="BN4557" i="2"/>
  <c r="BK4197" i="2"/>
  <c r="BL3872" i="2"/>
  <c r="BL3345" i="2"/>
  <c r="BN3619" i="2"/>
  <c r="BM4591" i="2"/>
  <c r="BN4134" i="2"/>
  <c r="BL4457" i="2"/>
  <c r="BM3939" i="2"/>
  <c r="BN4506" i="2"/>
  <c r="BK4146" i="2"/>
  <c r="BK3237" i="2"/>
  <c r="BL3023" i="2"/>
  <c r="BK3064" i="2"/>
  <c r="BL2814" i="2"/>
  <c r="BK3440" i="2"/>
  <c r="BL3395" i="2"/>
  <c r="BK3220" i="2"/>
  <c r="BL2999" i="2"/>
  <c r="BK2925" i="2"/>
  <c r="BM2801" i="2"/>
  <c r="BK2768" i="2"/>
  <c r="BK3552" i="2"/>
  <c r="BL3546" i="2"/>
  <c r="BK3276" i="2"/>
  <c r="BL3153" i="2"/>
  <c r="BM3934" i="2"/>
  <c r="BM3103" i="2"/>
  <c r="BM4416" i="2"/>
  <c r="BM3502" i="2"/>
  <c r="BK3194" i="2"/>
  <c r="BN3127" i="2"/>
  <c r="BN4145" i="2"/>
  <c r="BM3036" i="2"/>
  <c r="BL4119" i="2"/>
  <c r="BM4257" i="2"/>
  <c r="BL4658" i="2"/>
  <c r="BK3843" i="2"/>
  <c r="BM3992" i="2"/>
  <c r="BN3020" i="2"/>
  <c r="BM3446" i="2"/>
  <c r="BL3055" i="2"/>
  <c r="BK2658" i="2"/>
  <c r="BL3570" i="2"/>
  <c r="BK2911" i="2"/>
  <c r="BN3287" i="2"/>
  <c r="BL3289" i="2"/>
  <c r="BL3188" i="2"/>
  <c r="BN2932" i="2"/>
  <c r="BL2605" i="2"/>
  <c r="BN3618" i="2"/>
  <c r="BN4676" i="2"/>
  <c r="BM3567" i="2"/>
  <c r="BN4251" i="2"/>
  <c r="BM4516" i="2"/>
  <c r="BN3544" i="2"/>
  <c r="BL3255" i="2"/>
  <c r="BM2930" i="2"/>
  <c r="BK3374" i="2"/>
  <c r="BK3110" i="2"/>
  <c r="BL3336" i="2"/>
  <c r="BK3540" i="2"/>
  <c r="BK4649" i="2"/>
  <c r="BK4364" i="2"/>
  <c r="BM3840" i="2"/>
  <c r="BM2862" i="2"/>
  <c r="BL3606" i="2"/>
  <c r="BN4672" i="2"/>
  <c r="BK4312" i="2"/>
  <c r="BL3971" i="2"/>
  <c r="BM2952" i="2"/>
  <c r="BL3329" i="2"/>
  <c r="BN3550" i="2"/>
  <c r="BM4522" i="2"/>
  <c r="BN4061" i="2"/>
  <c r="BK4725" i="2"/>
  <c r="BL4400" i="2"/>
  <c r="BM3485" i="2"/>
  <c r="BN3059" i="2"/>
  <c r="BM4031" i="2"/>
  <c r="BN4598" i="2"/>
  <c r="BK4238" i="2"/>
  <c r="BL3897" i="2"/>
  <c r="BM4019" i="2"/>
  <c r="BN4586" i="2"/>
  <c r="BK4226" i="2"/>
  <c r="BL3885" i="2"/>
  <c r="BK3221" i="2"/>
  <c r="BL2980" i="2"/>
  <c r="BK2792" i="2"/>
  <c r="BM2636" i="2"/>
  <c r="BN2737" i="2"/>
  <c r="BM3981" i="2"/>
  <c r="BK4249" i="2"/>
  <c r="BM3249" i="2"/>
  <c r="BL4100" i="2"/>
  <c r="BM4238" i="2"/>
  <c r="BK4092" i="2"/>
  <c r="BN2917" i="2"/>
  <c r="BL3958" i="2"/>
  <c r="BN4651" i="2"/>
  <c r="BM4732" i="2"/>
  <c r="BM3708" i="2"/>
  <c r="BN2727" i="2"/>
  <c r="BM3162" i="2"/>
  <c r="BK3606" i="2"/>
  <c r="BK2910" i="2"/>
  <c r="BL2751" i="2"/>
  <c r="BK3147" i="2"/>
  <c r="BN3983" i="2"/>
  <c r="BK4651" i="2"/>
  <c r="BL4314" i="2"/>
  <c r="BK3595" i="2"/>
  <c r="BM3155" i="2"/>
  <c r="BN2710" i="2"/>
  <c r="BM3701" i="2"/>
  <c r="BM4725" i="2"/>
  <c r="BN4280" i="2"/>
  <c r="BK3920" i="2"/>
  <c r="BL4603" i="2"/>
  <c r="BM3520" i="2"/>
  <c r="BN3094" i="2"/>
  <c r="BM4066" i="2"/>
  <c r="BN4629" i="2"/>
  <c r="BK4285" i="2"/>
  <c r="BL3944" i="2"/>
  <c r="BL3572" i="2"/>
  <c r="BN3627" i="2"/>
  <c r="BM4599" i="2"/>
  <c r="BN4142" i="2"/>
  <c r="BL4529" i="2"/>
  <c r="BN4403" i="2"/>
  <c r="BK4047" i="2"/>
  <c r="BL4734" i="2"/>
  <c r="BL3472" i="2"/>
  <c r="BM3575" i="2"/>
  <c r="BN3149" i="2"/>
  <c r="BM4121" i="2"/>
  <c r="BN4684" i="2"/>
  <c r="BK4324" i="2"/>
  <c r="BL3999" i="2"/>
  <c r="BL3211" i="2"/>
  <c r="BN3578" i="2"/>
  <c r="BM4550" i="2"/>
  <c r="BN4153" i="2"/>
  <c r="BK3793" i="2"/>
  <c r="BL4476" i="2"/>
  <c r="BM3561" i="2"/>
  <c r="BN3135" i="2"/>
  <c r="BM4107" i="2"/>
  <c r="BN4674" i="2"/>
  <c r="BK4314" i="2"/>
  <c r="BL3973" i="2"/>
  <c r="BK3315" i="2"/>
  <c r="BM2875" i="2"/>
  <c r="BL3083" i="2"/>
  <c r="BN3473" i="2"/>
  <c r="BM4445" i="2"/>
  <c r="BN3984" i="2"/>
  <c r="BK4408" i="2"/>
  <c r="BN3502" i="2"/>
  <c r="BK4677" i="2"/>
  <c r="BN3463" i="2"/>
  <c r="BM4046" i="2"/>
  <c r="BK4377" i="2"/>
  <c r="BN3202" i="2"/>
  <c r="BN4388" i="2"/>
  <c r="BM3279" i="2"/>
  <c r="BN4107" i="2"/>
  <c r="BM4460" i="2"/>
  <c r="BN3488" i="2"/>
  <c r="BL3130" i="2"/>
  <c r="BM2890" i="2"/>
  <c r="BL2695" i="2"/>
  <c r="BK3182" i="2"/>
  <c r="BL3530" i="2"/>
  <c r="BK3524" i="2"/>
  <c r="BN4255" i="2"/>
  <c r="BK3899" i="2"/>
  <c r="BL4586" i="2"/>
  <c r="BL2996" i="2"/>
  <c r="BM3427" i="2"/>
  <c r="BN3065" i="2"/>
  <c r="BM4037" i="2"/>
  <c r="BN4616" i="2"/>
  <c r="BK4320" i="2"/>
  <c r="BL3979" i="2"/>
  <c r="BL3149" i="2"/>
  <c r="BN3494" i="2"/>
  <c r="BM4466" i="2"/>
  <c r="BN4005" i="2"/>
  <c r="BK4685" i="2"/>
  <c r="BL4344" i="2"/>
  <c r="BM3429" i="2"/>
  <c r="BN3003" i="2"/>
  <c r="BM3975" i="2"/>
  <c r="BN4542" i="2"/>
  <c r="BK4182" i="2"/>
  <c r="BL3841" i="2"/>
  <c r="BN4675" i="2"/>
  <c r="BK4383" i="2"/>
  <c r="BL4046" i="2"/>
  <c r="BK3327" i="2"/>
  <c r="BM2887" i="2"/>
  <c r="BL3121" i="2"/>
  <c r="BN3485" i="2"/>
  <c r="BM4457" i="2"/>
  <c r="BN3996" i="2"/>
  <c r="BK4660" i="2"/>
  <c r="BL4335" i="2"/>
  <c r="BM3252" i="2"/>
  <c r="BN2826" i="2"/>
  <c r="BM3798" i="2"/>
  <c r="BN4361" i="2"/>
  <c r="BK4065" i="2"/>
  <c r="BL2875" i="2"/>
  <c r="BN3407" i="2"/>
  <c r="BM4379" i="2"/>
  <c r="BN3922" i="2"/>
  <c r="BK4586" i="2"/>
  <c r="BL4245" i="2"/>
  <c r="BL2712" i="2"/>
  <c r="BM3339" i="2"/>
  <c r="BN2913" i="2"/>
  <c r="BM3885" i="2"/>
  <c r="BN4688" i="2"/>
  <c r="BL3987" i="2"/>
  <c r="BM2984" i="2"/>
  <c r="BN4077" i="2"/>
  <c r="BN4673" i="2"/>
  <c r="BM3564" i="2"/>
  <c r="BL4647" i="2"/>
  <c r="BK3655" i="2"/>
  <c r="BK4231" i="2"/>
  <c r="BN3739" i="2"/>
  <c r="BM4188" i="2"/>
  <c r="BN3216" i="2"/>
  <c r="BM3642" i="2"/>
  <c r="BK3689" i="2"/>
  <c r="BL3528" i="2"/>
  <c r="BK3593" i="2"/>
  <c r="BK2795" i="2"/>
  <c r="BM2856" i="2"/>
  <c r="BN4591" i="2"/>
  <c r="BK4235" i="2"/>
  <c r="BL3898" i="2"/>
  <c r="BM2739" i="2"/>
  <c r="BL2654" i="2"/>
  <c r="BN3337" i="2"/>
  <c r="BM4309" i="2"/>
  <c r="BN3864" i="2"/>
  <c r="BK4528" i="2"/>
  <c r="BL4187" i="2"/>
  <c r="BM3104" i="2"/>
  <c r="BN2741" i="2"/>
  <c r="BM3714" i="2"/>
  <c r="BM4738" i="2"/>
  <c r="BN4277" i="2"/>
  <c r="BK3933" i="2"/>
  <c r="BL4616" i="2"/>
  <c r="BL2660" i="2"/>
  <c r="BN3339" i="2"/>
  <c r="BM4311" i="2"/>
  <c r="BN3854" i="2"/>
  <c r="BK4518" i="2"/>
  <c r="BL4177" i="2"/>
  <c r="BK4527" i="2"/>
  <c r="BL4190" i="2"/>
  <c r="BK3471" i="2"/>
  <c r="BM3031" i="2"/>
  <c r="BL3578" i="2"/>
  <c r="BN3629" i="2"/>
  <c r="BM4601" i="2"/>
  <c r="BN4140" i="2"/>
  <c r="BL4479" i="2"/>
  <c r="BM3396" i="2"/>
  <c r="BN2970" i="2"/>
  <c r="BM3942" i="2"/>
  <c r="BN4505" i="2"/>
  <c r="BK4145" i="2"/>
  <c r="BL3127" i="2"/>
  <c r="BN3487" i="2"/>
  <c r="BM4459" i="2"/>
  <c r="BN4002" i="2"/>
  <c r="BK4666" i="2"/>
  <c r="BL4325" i="2"/>
  <c r="BL3176" i="2"/>
  <c r="BM3483" i="2"/>
  <c r="BN3057" i="2"/>
  <c r="BM4029" i="2"/>
  <c r="BL4259" i="2"/>
  <c r="BM3288" i="2"/>
  <c r="BN4397" i="2"/>
  <c r="BL3476" i="2"/>
  <c r="BM2910" i="2"/>
  <c r="BM3888" i="2"/>
  <c r="BK4428" i="2"/>
  <c r="BK3508" i="2"/>
  <c r="BL3465" i="2"/>
  <c r="BK3158" i="2"/>
  <c r="BL2791" i="2"/>
  <c r="BM2882" i="2"/>
  <c r="BL3105" i="2"/>
  <c r="BN3496" i="2"/>
  <c r="BM4468" i="2"/>
  <c r="BN4155" i="2"/>
  <c r="BM3631" i="2"/>
  <c r="BN3682" i="2"/>
  <c r="BM2917" i="2"/>
  <c r="BN2980" i="2"/>
  <c r="BK3795" i="2"/>
  <c r="BM2653" i="2"/>
  <c r="BN2655" i="2"/>
  <c r="BN3351" i="2"/>
  <c r="BK2895" i="2"/>
  <c r="BL3466" i="2"/>
  <c r="BK2642" i="2"/>
  <c r="BL2904" i="2"/>
  <c r="BM3398" i="2"/>
  <c r="BN2972" i="2"/>
  <c r="BM3944" i="2"/>
  <c r="BL4434" i="2"/>
  <c r="BM3809" i="2"/>
  <c r="BN3697" i="2"/>
  <c r="BM2657" i="2"/>
  <c r="BK3312" i="2"/>
  <c r="BM3406" i="2"/>
  <c r="BM4368" i="2"/>
  <c r="BL3398" i="2"/>
  <c r="BN3410" i="2"/>
  <c r="BL3021" i="2"/>
  <c r="BK3228" i="2"/>
  <c r="BL3417" i="2"/>
  <c r="BK3456" i="2"/>
  <c r="BK2656" i="2"/>
  <c r="BL3556" i="2"/>
  <c r="BK2813" i="2"/>
  <c r="BL2870" i="2"/>
  <c r="BK3172" i="2"/>
  <c r="BL3268" i="2"/>
  <c r="BK3344" i="2"/>
  <c r="BL2672" i="2"/>
  <c r="BK3016" i="2"/>
  <c r="BL2895" i="2"/>
  <c r="BK3189" i="2"/>
  <c r="BL4045" i="2"/>
  <c r="BK4386" i="2"/>
  <c r="BN4490" i="2"/>
  <c r="BM3923" i="2"/>
  <c r="BK4142" i="2"/>
  <c r="BN4502" i="2"/>
  <c r="BM3935" i="2"/>
  <c r="BN2963" i="2"/>
  <c r="BM3389" i="2"/>
  <c r="BL4304" i="2"/>
  <c r="BK4629" i="2"/>
  <c r="BN3965" i="2"/>
  <c r="BM4426" i="2"/>
  <c r="BN3454" i="2"/>
  <c r="BL3024" i="2"/>
  <c r="BL3192" i="2"/>
  <c r="BK2794" i="2"/>
  <c r="BL3501" i="2"/>
  <c r="BM3167" i="2"/>
  <c r="BL2682" i="2"/>
  <c r="BN3543" i="2"/>
  <c r="BK2883" i="2"/>
  <c r="BL3391" i="2"/>
  <c r="BK2630" i="2"/>
  <c r="BL2942" i="2"/>
  <c r="BM3410" i="2"/>
  <c r="BN3000" i="2"/>
  <c r="BM3972" i="2"/>
  <c r="BK3831" i="2"/>
  <c r="BL4518" i="2"/>
  <c r="BM3985" i="2"/>
  <c r="BL3911" i="2"/>
  <c r="BN4001" i="2"/>
  <c r="BN2983" i="2"/>
  <c r="BL3261" i="2"/>
  <c r="BM4256" i="2"/>
  <c r="BL4194" i="2"/>
  <c r="BK3916" i="2"/>
  <c r="BL4116" i="2"/>
  <c r="BK3596" i="2"/>
  <c r="BL3585" i="2"/>
  <c r="BK3202" i="2"/>
  <c r="BL2940" i="2"/>
  <c r="BM2838" i="2"/>
  <c r="BL2967" i="2"/>
  <c r="BN3436" i="2"/>
  <c r="BM4408" i="2"/>
  <c r="BN4035" i="2"/>
  <c r="BK4675" i="2"/>
  <c r="BM3071" i="2"/>
  <c r="BN4180" i="2"/>
  <c r="BN2994" i="2"/>
  <c r="BK4169" i="2"/>
  <c r="BK3452" i="2"/>
  <c r="BL2628" i="2"/>
  <c r="BN2756" i="2"/>
  <c r="BN4596" i="2"/>
  <c r="BL4244" i="2"/>
  <c r="BK2604" i="2"/>
  <c r="BL3221" i="2"/>
  <c r="BK2825" i="2"/>
  <c r="BL2732" i="2"/>
  <c r="BK3120" i="2"/>
  <c r="BL3134" i="2"/>
  <c r="BK3277" i="2"/>
  <c r="BK2612" i="2"/>
  <c r="BL3277" i="2"/>
  <c r="BK2769" i="2"/>
  <c r="BM2804" i="2"/>
  <c r="BK2712" i="2"/>
  <c r="BM2689" i="2"/>
  <c r="BK2885" i="2"/>
  <c r="BL4349" i="2"/>
  <c r="BK4690" i="2"/>
  <c r="BN4026" i="2"/>
  <c r="BM4419" i="2"/>
  <c r="BL4105" i="2"/>
  <c r="BK4446" i="2"/>
  <c r="BN3718" i="2"/>
  <c r="BM4175" i="2"/>
  <c r="BN3203" i="2"/>
  <c r="BM3629" i="2"/>
  <c r="BK3784" i="2"/>
  <c r="BM2830" i="2"/>
  <c r="BM3792" i="2"/>
  <c r="BK4172" i="2"/>
  <c r="BK4521" i="2"/>
  <c r="BK3572" i="2"/>
  <c r="BL3552" i="2"/>
  <c r="BK3190" i="2"/>
  <c r="BL2908" i="2"/>
  <c r="BM2850" i="2"/>
  <c r="BL3005" i="2"/>
  <c r="BN3464" i="2"/>
  <c r="BM4436" i="2"/>
  <c r="BN4091" i="2"/>
  <c r="BM3247" i="2"/>
  <c r="BN4356" i="2"/>
  <c r="BN3298" i="2"/>
  <c r="BK4473" i="2"/>
  <c r="BL3390" i="2"/>
  <c r="BM3086" i="2"/>
  <c r="BM2940" i="2"/>
  <c r="BN2967" i="2"/>
  <c r="BK2991" i="2"/>
  <c r="BM2741" i="2"/>
  <c r="BK2738" i="2"/>
  <c r="BL2598" i="2"/>
  <c r="BM3302" i="2"/>
  <c r="BN2876" i="2"/>
  <c r="BM3848" i="2"/>
  <c r="BL4370" i="2"/>
  <c r="BK3779" i="2"/>
  <c r="BN2807" i="2"/>
  <c r="BK3521" i="2"/>
  <c r="BM3342" i="2"/>
  <c r="BM4336" i="2"/>
  <c r="BN4695" i="2"/>
  <c r="BK3607" i="2"/>
  <c r="BN2962" i="2"/>
  <c r="BL2936" i="2"/>
  <c r="BK3196" i="2"/>
  <c r="BL3331" i="2"/>
  <c r="BK3392" i="2"/>
  <c r="BK4185" i="2"/>
  <c r="BN3010" i="2"/>
  <c r="BN4196" i="2"/>
  <c r="BM3087" i="2"/>
  <c r="BK4679" i="2"/>
  <c r="BN4039" i="2"/>
  <c r="BM4412" i="2"/>
  <c r="BN3440" i="2"/>
  <c r="BL2979" i="2"/>
  <c r="BM2842" i="2"/>
  <c r="BL2929" i="2"/>
  <c r="BK3230" i="2"/>
  <c r="BL3660" i="2"/>
  <c r="BK3620" i="2"/>
  <c r="BN4303" i="2"/>
  <c r="BK3947" i="2"/>
  <c r="BL4634" i="2"/>
  <c r="BL3148" i="2"/>
  <c r="BM3475" i="2"/>
  <c r="BN3049" i="2"/>
  <c r="BM4021" i="2"/>
  <c r="BN4600" i="2"/>
  <c r="BK4240" i="2"/>
  <c r="BL3899" i="2"/>
  <c r="BL2896" i="2"/>
  <c r="BN3414" i="2"/>
  <c r="BM4386" i="2"/>
  <c r="BN3925" i="2"/>
  <c r="BK4605" i="2"/>
  <c r="BL4264" i="2"/>
  <c r="BM3349" i="2"/>
  <c r="BN2923" i="2"/>
  <c r="BM3895" i="2"/>
  <c r="BN4462" i="2"/>
  <c r="BK4102" i="2"/>
  <c r="BL3825" i="2"/>
  <c r="BN4467" i="2"/>
  <c r="BK4111" i="2"/>
  <c r="BL3679" i="2"/>
  <c r="BM3639" i="2"/>
  <c r="BN3213" i="2"/>
  <c r="BM4185" i="2"/>
  <c r="BN3724" i="2"/>
  <c r="BK4388" i="2"/>
  <c r="BL4063" i="2"/>
  <c r="BM2980" i="2"/>
  <c r="BL3418" i="2"/>
  <c r="BN3642" i="2"/>
  <c r="BM4614" i="2"/>
  <c r="BN4217" i="2"/>
  <c r="BK3857" i="2"/>
  <c r="BL4540" i="2"/>
  <c r="BM3625" i="2"/>
  <c r="BN3199" i="2"/>
  <c r="BM4171" i="2"/>
  <c r="BN3714" i="2"/>
  <c r="BN4738" i="2"/>
  <c r="BK4378" i="2"/>
  <c r="BL4037" i="2"/>
  <c r="BK3379" i="2"/>
  <c r="BM2939" i="2"/>
  <c r="BL3286" i="2"/>
  <c r="BN3537" i="2"/>
  <c r="BM4509" i="2"/>
  <c r="BN4048" i="2"/>
  <c r="BK4536" i="2"/>
  <c r="BM3706" i="2"/>
  <c r="BL3054" i="2"/>
  <c r="BN3330" i="2"/>
  <c r="BM3918" i="2"/>
  <c r="BL3554" i="2"/>
  <c r="BN4491" i="2"/>
  <c r="BM4652" i="2"/>
  <c r="BN3680" i="2"/>
  <c r="BL3788" i="2"/>
  <c r="BM3082" i="2"/>
  <c r="BK3526" i="2"/>
  <c r="BK2990" i="2"/>
  <c r="BL3019" i="2"/>
  <c r="BK3227" i="2"/>
  <c r="BN4063" i="2"/>
  <c r="BK4731" i="2"/>
  <c r="BL4394" i="2"/>
  <c r="BK3675" i="2"/>
  <c r="BM3235" i="2"/>
  <c r="BN2873" i="2"/>
  <c r="BM3845" i="2"/>
  <c r="BN4424" i="2"/>
  <c r="BK4128" i="2"/>
  <c r="BL3768" i="2"/>
  <c r="BN3302" i="2"/>
  <c r="BM4274" i="2"/>
  <c r="BN3813" i="2"/>
  <c r="BK4493" i="2"/>
  <c r="BL4152" i="2"/>
  <c r="BM3237" i="2"/>
  <c r="BN2811" i="2"/>
  <c r="BM3783" i="2"/>
  <c r="BN4350" i="2"/>
  <c r="BK3990" i="2"/>
  <c r="BL4673" i="2"/>
  <c r="BN4483" i="2"/>
  <c r="BK4191" i="2"/>
  <c r="BL3854" i="2"/>
  <c r="BM2695" i="2"/>
  <c r="BL3750" i="2"/>
  <c r="BN3293" i="2"/>
  <c r="BM4265" i="2"/>
  <c r="BN3804" i="2"/>
  <c r="BK4468" i="2"/>
  <c r="BL4143" i="2"/>
  <c r="BM3060" i="2"/>
  <c r="BL3669" i="2"/>
  <c r="BN3658" i="2"/>
  <c r="BM4630" i="2"/>
  <c r="BN4169" i="2"/>
  <c r="BK3873" i="2"/>
  <c r="BL4556" i="2"/>
  <c r="BM3641" i="2"/>
  <c r="BN3215" i="2"/>
  <c r="BM4187" i="2"/>
  <c r="BN3730" i="2"/>
  <c r="BK4394" i="2"/>
  <c r="BL4053" i="2"/>
  <c r="BK3587" i="2"/>
  <c r="BM3147" i="2"/>
  <c r="BN2690" i="2"/>
  <c r="BM3693" i="2"/>
  <c r="BM4717" i="2"/>
  <c r="BN4304" i="2"/>
  <c r="BL4672" i="2"/>
  <c r="BK4057" i="2"/>
  <c r="BN2882" i="2"/>
  <c r="BN4068" i="2"/>
  <c r="BM2959" i="2"/>
  <c r="BK4615" i="2"/>
  <c r="BN3995" i="2"/>
  <c r="BM4380" i="2"/>
  <c r="BN3408" i="2"/>
  <c r="BL2877" i="2"/>
  <c r="BM2810" i="2"/>
  <c r="BL3016" i="2"/>
  <c r="BK3262" i="2"/>
  <c r="BK2603" i="2"/>
  <c r="BL3217" i="2"/>
  <c r="BN4399" i="2"/>
  <c r="BK4043" i="2"/>
  <c r="BL4730" i="2"/>
  <c r="BL3460" i="2"/>
  <c r="BM3571" i="2"/>
  <c r="BN3145" i="2"/>
  <c r="BM4117" i="2"/>
  <c r="BN4696" i="2"/>
  <c r="BK4336" i="2"/>
  <c r="BL3995" i="2"/>
  <c r="BL3405" i="2"/>
  <c r="BN3574" i="2"/>
  <c r="BM4546" i="2"/>
  <c r="BN4085" i="2"/>
  <c r="BL4424" i="2"/>
  <c r="BM3573" i="2"/>
  <c r="BN3147" i="2"/>
  <c r="BM4119" i="2"/>
  <c r="BN4686" i="2"/>
  <c r="BK4326" i="2"/>
  <c r="BL3985" i="2"/>
  <c r="BN4691" i="2"/>
  <c r="BK4335" i="2"/>
  <c r="BL3998" i="2"/>
  <c r="BM2839" i="2"/>
  <c r="BL2970" i="2"/>
  <c r="BN3437" i="2"/>
  <c r="BM4409" i="2"/>
  <c r="BN3948" i="2"/>
  <c r="BK4612" i="2"/>
  <c r="BL4287" i="2"/>
  <c r="BM3204" i="2"/>
  <c r="BN2778" i="2"/>
  <c r="BM3750" i="2"/>
  <c r="BN4313" i="2"/>
  <c r="BK3953" i="2"/>
  <c r="BL4636" i="2"/>
  <c r="BL3754" i="2"/>
  <c r="BN3295" i="2"/>
  <c r="BM4267" i="2"/>
  <c r="BN3810" i="2"/>
  <c r="BK4474" i="2"/>
  <c r="BL4133" i="2"/>
  <c r="BK3475" i="2"/>
  <c r="BM3035" i="2"/>
  <c r="BL3590" i="2"/>
  <c r="BN3633" i="2"/>
  <c r="BM4605" i="2"/>
  <c r="BN4144" i="2"/>
  <c r="BK4728" i="2"/>
  <c r="BM4090" i="2"/>
  <c r="BL3968" i="2"/>
  <c r="BL3795" i="2"/>
  <c r="BK2666" i="2"/>
  <c r="BM2645" i="2"/>
  <c r="BL3196" i="2"/>
  <c r="BN2834" i="2"/>
  <c r="BM2949" i="2"/>
  <c r="BK2835" i="2"/>
  <c r="BL3078" i="2"/>
  <c r="BN2731" i="2"/>
  <c r="BL3094" i="2"/>
  <c r="BM3458" i="2"/>
  <c r="BN3048" i="2"/>
  <c r="BM4020" i="2"/>
  <c r="BK3927" i="2"/>
  <c r="BL4614" i="2"/>
  <c r="BK3303" i="2"/>
  <c r="BM4433" i="2"/>
  <c r="BL4359" i="2"/>
  <c r="BM3276" i="2"/>
  <c r="BN4449" i="2"/>
  <c r="BN3431" i="2"/>
  <c r="BK3514" i="2"/>
  <c r="BL4642" i="2"/>
  <c r="BL3895" i="2"/>
  <c r="BK3372" i="2"/>
  <c r="BL3284" i="2"/>
  <c r="BK3090" i="2"/>
  <c r="BK3394" i="2"/>
  <c r="BM2950" i="2"/>
  <c r="BL3321" i="2"/>
  <c r="BN3548" i="2"/>
  <c r="BM4520" i="2"/>
  <c r="BN4231" i="2"/>
  <c r="BM3519" i="2"/>
  <c r="BN4628" i="2"/>
  <c r="BN3442" i="2"/>
  <c r="BK4617" i="2"/>
  <c r="BK3111" i="2"/>
  <c r="BL2825" i="2"/>
  <c r="BN3300" i="2"/>
  <c r="BL4482" i="2"/>
  <c r="BL4215" i="2"/>
  <c r="BK2780" i="2"/>
  <c r="BM2825" i="2"/>
  <c r="BK2937" i="2"/>
  <c r="BL2861" i="2"/>
  <c r="BK3232" i="2"/>
  <c r="BL3428" i="2"/>
  <c r="BK3464" i="2"/>
  <c r="BK2724" i="2"/>
  <c r="BM2713" i="2"/>
  <c r="BK2881" i="2"/>
  <c r="BN2708" i="2"/>
  <c r="BL2990" i="2"/>
  <c r="BK2741" i="2"/>
  <c r="BM2748" i="2"/>
  <c r="BL4493" i="2"/>
  <c r="BK3810" i="2"/>
  <c r="BN4170" i="2"/>
  <c r="BM4627" i="2"/>
  <c r="BN3655" i="2"/>
  <c r="BL4505" i="2"/>
  <c r="BK3822" i="2"/>
  <c r="BN4182" i="2"/>
  <c r="BM4639" i="2"/>
  <c r="BN3667" i="2"/>
  <c r="BK3710" i="2"/>
  <c r="BL3984" i="2"/>
  <c r="BK4309" i="2"/>
  <c r="BN4669" i="2"/>
  <c r="BM4106" i="2"/>
  <c r="BN3134" i="2"/>
  <c r="BM3560" i="2"/>
  <c r="BK2887" i="2"/>
  <c r="BK3594" i="2"/>
  <c r="BN3412" i="2"/>
  <c r="BN3956" i="2"/>
  <c r="BN4305" i="2"/>
  <c r="BL2962" i="2"/>
  <c r="BN2699" i="2"/>
  <c r="BK3353" i="2"/>
  <c r="BL3293" i="2"/>
  <c r="BM2706" i="2"/>
  <c r="BL3772" i="2"/>
  <c r="BN3320" i="2"/>
  <c r="BM4292" i="2"/>
  <c r="BN3899" i="2"/>
  <c r="BK4471" i="2"/>
  <c r="BM2671" i="2"/>
  <c r="BN3780" i="2"/>
  <c r="BN2693" i="2"/>
  <c r="BK3897" i="2"/>
  <c r="BK2775" i="2"/>
  <c r="BL3444" i="2"/>
  <c r="BN4215" i="2"/>
  <c r="BK3135" i="2"/>
  <c r="BL2683" i="2"/>
  <c r="BK2882" i="2"/>
  <c r="BK3602" i="2"/>
  <c r="BM3158" i="2"/>
  <c r="BN2717" i="2"/>
  <c r="BM3704" i="2"/>
  <c r="BM4728" i="2"/>
  <c r="BN4647" i="2"/>
  <c r="BL3954" i="2"/>
  <c r="BN2901" i="2"/>
  <c r="BK4076" i="2"/>
  <c r="BM4222" i="2"/>
  <c r="BL4084" i="2"/>
  <c r="BM3169" i="2"/>
  <c r="BK3696" i="2"/>
  <c r="BM2702" i="2"/>
  <c r="BK3777" i="2"/>
  <c r="BN3767" i="2"/>
  <c r="BM3329" i="2"/>
  <c r="BK2924" i="2"/>
  <c r="BL2603" i="2"/>
  <c r="BK3145" i="2"/>
  <c r="BL3586" i="2"/>
  <c r="BK3565" i="2"/>
  <c r="BN2709" i="2"/>
  <c r="BL3025" i="2"/>
  <c r="BK2932" i="2"/>
  <c r="BL2625" i="2"/>
  <c r="BK3089" i="2"/>
  <c r="BL2608" i="2"/>
  <c r="BK3032" i="2"/>
  <c r="BL2938" i="2"/>
  <c r="BK3205" i="2"/>
  <c r="BL4029" i="2"/>
  <c r="BK4370" i="2"/>
  <c r="BN4730" i="2"/>
  <c r="BN3706" i="2"/>
  <c r="BM4099" i="2"/>
  <c r="BK4126" i="2"/>
  <c r="BN4422" i="2"/>
  <c r="BM3855" i="2"/>
  <c r="BN2883" i="2"/>
  <c r="BM3309" i="2"/>
  <c r="BK3489" i="2"/>
  <c r="BM3518" i="2"/>
  <c r="BK3123" i="2"/>
  <c r="BM3089" i="2"/>
  <c r="BK2870" i="2"/>
  <c r="BK3614" i="2"/>
  <c r="BM3170" i="2"/>
  <c r="BN2760" i="2"/>
  <c r="BM3732" i="2"/>
  <c r="BN4731" i="2"/>
  <c r="BL4038" i="2"/>
  <c r="BN3077" i="2"/>
  <c r="BK4316" i="2"/>
  <c r="BM4526" i="2"/>
  <c r="BL4388" i="2"/>
  <c r="BM3473" i="2"/>
  <c r="BK3034" i="2"/>
  <c r="BN3668" i="2"/>
  <c r="BK4691" i="2"/>
  <c r="BM3905" i="2"/>
  <c r="BN3857" i="2"/>
  <c r="BL3657" i="2"/>
  <c r="BK2671" i="2"/>
  <c r="BK3569" i="2"/>
  <c r="BL3582" i="2"/>
  <c r="BL3626" i="2"/>
  <c r="BM3622" i="2"/>
  <c r="BN3196" i="2"/>
  <c r="BM4168" i="2"/>
  <c r="BN3799" i="2"/>
  <c r="BK4323" i="2"/>
  <c r="BL2882" i="2"/>
  <c r="BL3797" i="2"/>
  <c r="BL3088" i="2"/>
  <c r="BL3690" i="2"/>
  <c r="BL3348" i="2"/>
  <c r="BM4688" i="2"/>
  <c r="BK4595" i="2"/>
  <c r="BM4673" i="2"/>
  <c r="BK4137" i="2"/>
  <c r="BK2748" i="2"/>
  <c r="BM2761" i="2"/>
  <c r="BK2905" i="2"/>
  <c r="BL3120" i="2"/>
  <c r="BK3264" i="2"/>
  <c r="BL3515" i="2"/>
  <c r="BK3528" i="2"/>
  <c r="BK3929" i="2"/>
  <c r="BN2754" i="2"/>
  <c r="BN3940" i="2"/>
  <c r="BM2831" i="2"/>
  <c r="BK4551" i="2"/>
  <c r="BN3955" i="2"/>
  <c r="BM4348" i="2"/>
  <c r="BN3376" i="2"/>
  <c r="BL2778" i="2"/>
  <c r="BM2778" i="2"/>
  <c r="BL3104" i="2"/>
  <c r="BK3296" i="2"/>
  <c r="BN2604" i="2"/>
  <c r="BL2604" i="2"/>
  <c r="BN4367" i="2"/>
  <c r="BK4011" i="2"/>
  <c r="BL4698" i="2"/>
  <c r="BL3358" i="2"/>
  <c r="BM3539" i="2"/>
  <c r="BN3113" i="2"/>
  <c r="BM4085" i="2"/>
  <c r="BN4664" i="2"/>
  <c r="BK4304" i="2"/>
  <c r="BL3963" i="2"/>
  <c r="BL3099" i="2"/>
  <c r="BN3478" i="2"/>
  <c r="BM4450" i="2"/>
  <c r="BN3989" i="2"/>
  <c r="BK4669" i="2"/>
  <c r="BL4328" i="2"/>
  <c r="BM3413" i="2"/>
  <c r="BN2987" i="2"/>
  <c r="BM3959" i="2"/>
  <c r="BN4526" i="2"/>
  <c r="BK4166" i="2"/>
  <c r="BL3889" i="2"/>
  <c r="BN4531" i="2"/>
  <c r="BK4175" i="2"/>
  <c r="BL3838" i="2"/>
  <c r="BM2679" i="2"/>
  <c r="BL3718" i="2"/>
  <c r="BN3277" i="2"/>
  <c r="BM4249" i="2"/>
  <c r="BN3788" i="2"/>
  <c r="BK4452" i="2"/>
  <c r="BL4127" i="2"/>
  <c r="BM3044" i="2"/>
  <c r="BL3618" i="2"/>
  <c r="BK3725" i="2"/>
  <c r="BM4678" i="2"/>
  <c r="BN4281" i="2"/>
  <c r="BK3921" i="2"/>
  <c r="BL4604" i="2"/>
  <c r="BM3690" i="2"/>
  <c r="BN3263" i="2"/>
  <c r="BM4235" i="2"/>
  <c r="BN3778" i="2"/>
  <c r="BK4442" i="2"/>
  <c r="BL4101" i="2"/>
  <c r="BK3443" i="2"/>
  <c r="BM3003" i="2"/>
  <c r="BL3491" i="2"/>
  <c r="BN3601" i="2"/>
  <c r="BM4573" i="2"/>
  <c r="BN4112" i="2"/>
  <c r="BK4664" i="2"/>
  <c r="BM3962" i="2"/>
  <c r="BL3840" i="2"/>
  <c r="BN3143" i="2"/>
  <c r="BL3443" i="2"/>
  <c r="BK3741" i="2"/>
  <c r="BL2742" i="2"/>
  <c r="BN4363" i="2"/>
  <c r="BM4588" i="2"/>
  <c r="BN3616" i="2"/>
  <c r="BL3538" i="2"/>
  <c r="BM3018" i="2"/>
  <c r="BK3462" i="2"/>
  <c r="BK3054" i="2"/>
  <c r="BL3191" i="2"/>
  <c r="BK3292" i="2"/>
  <c r="BN4127" i="2"/>
  <c r="BL4458" i="2"/>
  <c r="BL3791" i="2"/>
  <c r="BM3299" i="2"/>
  <c r="BN2937" i="2"/>
  <c r="BM3909" i="2"/>
  <c r="BN4488" i="2"/>
  <c r="BK4192" i="2"/>
  <c r="BL3851" i="2"/>
  <c r="BL2745" i="2"/>
  <c r="BN3366" i="2"/>
  <c r="BM4338" i="2"/>
  <c r="BN3877" i="2"/>
  <c r="BK4557" i="2"/>
  <c r="BL4216" i="2"/>
  <c r="BM3301" i="2"/>
  <c r="BN2875" i="2"/>
  <c r="BM3847" i="2"/>
  <c r="BN4414" i="2"/>
  <c r="BK4054" i="2"/>
  <c r="BL4737" i="2"/>
  <c r="BN4547" i="2"/>
  <c r="BK4255" i="2"/>
  <c r="BL3918" i="2"/>
  <c r="BM2759" i="2"/>
  <c r="BL2717" i="2"/>
  <c r="BN3357" i="2"/>
  <c r="BM4329" i="2"/>
  <c r="BN3868" i="2"/>
  <c r="BK4532" i="2"/>
  <c r="BL4207" i="2"/>
  <c r="BM3124" i="2"/>
  <c r="BN2634" i="2"/>
  <c r="BK3757" i="2"/>
  <c r="BM4694" i="2"/>
  <c r="BN4233" i="2"/>
  <c r="BK3937" i="2"/>
  <c r="BL4620" i="2"/>
  <c r="BL3722" i="2"/>
  <c r="BN3279" i="2"/>
  <c r="BM4251" i="2"/>
  <c r="BN3794" i="2"/>
  <c r="BK4458" i="2"/>
  <c r="BL4117" i="2"/>
  <c r="BK3651" i="2"/>
  <c r="BM3211" i="2"/>
  <c r="BN2785" i="2"/>
  <c r="BM3757" i="2"/>
  <c r="BN4432" i="2"/>
  <c r="BK3801" i="2"/>
  <c r="BL3643" i="2"/>
  <c r="BN3812" i="2"/>
  <c r="BM2703" i="2"/>
  <c r="BK4487" i="2"/>
  <c r="BN3911" i="2"/>
  <c r="BM4316" i="2"/>
  <c r="BN3344" i="2"/>
  <c r="BL2676" i="2"/>
  <c r="BM2746" i="2"/>
  <c r="BL3189" i="2"/>
  <c r="BK3338" i="2"/>
  <c r="BK2667" i="2"/>
  <c r="BL3632" i="2"/>
  <c r="BN4463" i="2"/>
  <c r="BK4107" i="2"/>
  <c r="BL3667" i="2"/>
  <c r="BM3635" i="2"/>
  <c r="BN3209" i="2"/>
  <c r="BM4181" i="2"/>
  <c r="BN3736" i="2"/>
  <c r="BK4400" i="2"/>
  <c r="BL4059" i="2"/>
  <c r="BM2976" i="2"/>
  <c r="BL3605" i="2"/>
  <c r="BN3638" i="2"/>
  <c r="BM4610" i="2"/>
  <c r="BN4149" i="2"/>
  <c r="BK3805" i="2"/>
  <c r="BL4488" i="2"/>
  <c r="BM3637" i="2"/>
  <c r="BN3211" i="2"/>
  <c r="BM4183" i="2"/>
  <c r="BN3726" i="2"/>
  <c r="BK4390" i="2"/>
  <c r="BL4049" i="2"/>
  <c r="BK4399" i="2"/>
  <c r="BL4062" i="2"/>
  <c r="BK3343" i="2"/>
  <c r="BM2903" i="2"/>
  <c r="BL3171" i="2"/>
  <c r="BN3501" i="2"/>
  <c r="BM4473" i="2"/>
  <c r="BN4012" i="2"/>
  <c r="BK4676" i="2"/>
  <c r="BL4351" i="2"/>
  <c r="BM3268" i="2"/>
  <c r="BN2842" i="2"/>
  <c r="BM3814" i="2"/>
  <c r="BN4377" i="2"/>
  <c r="BK4017" i="2"/>
  <c r="BL4700" i="2"/>
  <c r="BL2723" i="2"/>
  <c r="BN3359" i="2"/>
  <c r="BM4331" i="2"/>
  <c r="BN3874" i="2"/>
  <c r="BK4538" i="2"/>
  <c r="BL4197" i="2"/>
  <c r="BL2763" i="2"/>
  <c r="BM3355" i="2"/>
  <c r="BN2929" i="2"/>
  <c r="BM3901" i="2"/>
  <c r="BN4704" i="2"/>
  <c r="BL4003" i="2"/>
  <c r="BN3885" i="2"/>
  <c r="BM2853" i="2"/>
  <c r="BM3198" i="2"/>
  <c r="BL4535" i="2"/>
  <c r="BK3283" i="2"/>
  <c r="BL3128" i="2"/>
  <c r="BK3030" i="2"/>
  <c r="BK3454" i="2"/>
  <c r="BM3010" i="2"/>
  <c r="BL3513" i="2"/>
  <c r="BN3624" i="2"/>
  <c r="BM4596" i="2"/>
  <c r="BN4411" i="2"/>
  <c r="BN2622" i="2"/>
  <c r="BK3932" i="2"/>
  <c r="BM4142" i="2"/>
  <c r="BL4004" i="2"/>
  <c r="BK3585" i="2"/>
  <c r="BN3380" i="2"/>
  <c r="BK4275" i="2"/>
  <c r="BN2739" i="2"/>
  <c r="BM4126" i="2"/>
  <c r="BM2800" i="2"/>
  <c r="BK2767" i="2"/>
  <c r="BL2643" i="2"/>
  <c r="BN2616" i="2"/>
  <c r="BL3319" i="2"/>
  <c r="BM3526" i="2"/>
  <c r="BN3100" i="2"/>
  <c r="BM4072" i="2"/>
  <c r="BK4003" i="2"/>
  <c r="BL4690" i="2"/>
  <c r="BM4321" i="2"/>
  <c r="BL4183" i="2"/>
  <c r="BM3100" i="2"/>
  <c r="BN4209" i="2"/>
  <c r="BN3191" i="2"/>
  <c r="BK2954" i="2"/>
  <c r="BM3662" i="2"/>
  <c r="BM4528" i="2"/>
  <c r="BK3955" i="2"/>
  <c r="BM2648" i="2"/>
  <c r="BL3360" i="2"/>
  <c r="BK3397" i="2"/>
  <c r="BM2621" i="2"/>
  <c r="BL3735" i="2"/>
  <c r="BK2784" i="2"/>
  <c r="BM2833" i="2"/>
  <c r="BK2941" i="2"/>
  <c r="BL3216" i="2"/>
  <c r="BK3304" i="2"/>
  <c r="BL3612" i="2"/>
  <c r="BK3600" i="2"/>
  <c r="BL2797" i="2"/>
  <c r="BK3144" i="2"/>
  <c r="BL3237" i="2"/>
  <c r="BK3326" i="2"/>
  <c r="BL3917" i="2"/>
  <c r="BK4258" i="2"/>
  <c r="BN4618" i="2"/>
  <c r="BM4051" i="2"/>
  <c r="BL3929" i="2"/>
  <c r="BK4270" i="2"/>
  <c r="BN4630" i="2"/>
  <c r="BM4063" i="2"/>
  <c r="BN3091" i="2"/>
  <c r="BM3517" i="2"/>
  <c r="BL4432" i="2"/>
  <c r="BN4093" i="2"/>
  <c r="BM4554" i="2"/>
  <c r="BN3582" i="2"/>
  <c r="BL3430" i="2"/>
  <c r="BK3420" i="2"/>
  <c r="BL3603" i="2"/>
  <c r="BN2868" i="2"/>
  <c r="BN3381" i="2"/>
  <c r="BK3773" i="2"/>
  <c r="BM2776" i="2"/>
  <c r="BK2755" i="2"/>
  <c r="BL3785" i="2"/>
  <c r="BL3125" i="2"/>
  <c r="BM2770" i="2"/>
  <c r="BL2752" i="2"/>
  <c r="BN3384" i="2"/>
  <c r="BM4356" i="2"/>
  <c r="BN3987" i="2"/>
  <c r="BK4599" i="2"/>
  <c r="BM2927" i="2"/>
  <c r="BN4036" i="2"/>
  <c r="BN2978" i="2"/>
  <c r="BK4153" i="2"/>
  <c r="BN2733" i="2"/>
  <c r="BM2718" i="2"/>
  <c r="BN4471" i="2"/>
  <c r="BL2900" i="2"/>
  <c r="BK3071" i="2"/>
  <c r="BM2901" i="2"/>
  <c r="BK2818" i="2"/>
  <c r="BK3666" i="2"/>
  <c r="BM3222" i="2"/>
  <c r="BN2796" i="2"/>
  <c r="BM3768" i="2"/>
  <c r="BL4082" i="2"/>
  <c r="BN3157" i="2"/>
  <c r="BK4332" i="2"/>
  <c r="BM4478" i="2"/>
  <c r="BL4340" i="2"/>
  <c r="BM3425" i="2"/>
  <c r="BL3180" i="2"/>
  <c r="BM2894" i="2"/>
  <c r="BM3872" i="2"/>
  <c r="BN3939" i="2"/>
  <c r="BN2667" i="2"/>
  <c r="BK2988" i="2"/>
  <c r="BL2777" i="2"/>
  <c r="BK3209" i="2"/>
  <c r="BM2608" i="2"/>
  <c r="BL3697" i="2"/>
  <c r="BK2637" i="2"/>
  <c r="BL3438" i="2"/>
  <c r="BL3087" i="2"/>
  <c r="BK3252" i="2"/>
  <c r="BL3481" i="2"/>
  <c r="BK3504" i="2"/>
  <c r="BL3350" i="2"/>
  <c r="BK3389" i="2"/>
  <c r="BM2660" i="2"/>
  <c r="BL3783" i="2"/>
  <c r="BL4733" i="2"/>
  <c r="BK4050" i="2"/>
  <c r="BN4410" i="2"/>
  <c r="BM3779" i="2"/>
  <c r="BL4489" i="2"/>
  <c r="BK3806" i="2"/>
  <c r="BN4102" i="2"/>
  <c r="BM4559" i="2"/>
  <c r="BN3587" i="2"/>
  <c r="BL3447" i="2"/>
  <c r="BK3612" i="2"/>
  <c r="BN2711" i="2"/>
  <c r="BN2736" i="2"/>
  <c r="BN2805" i="2"/>
  <c r="BN3154" i="2"/>
  <c r="BM2872" i="2"/>
  <c r="BK2803" i="2"/>
  <c r="BL2874" i="2"/>
  <c r="BN2676" i="2"/>
  <c r="BL3198" i="2"/>
  <c r="BM3490" i="2"/>
  <c r="BN3080" i="2"/>
  <c r="BM4052" i="2"/>
  <c r="BK3991" i="2"/>
  <c r="BL4678" i="2"/>
  <c r="BM4305" i="2"/>
  <c r="BL4231" i="2"/>
  <c r="BM3148" i="2"/>
  <c r="BN4321" i="2"/>
  <c r="BN3303" i="2"/>
  <c r="BK3402" i="2"/>
  <c r="BL4514" i="2"/>
  <c r="BK3436" i="2"/>
  <c r="BL3369" i="2"/>
  <c r="BK3122" i="2"/>
  <c r="BK3362" i="2"/>
  <c r="BM2918" i="2"/>
  <c r="BL3219" i="2"/>
  <c r="BN3516" i="2"/>
  <c r="BM4488" i="2"/>
  <c r="BN4295" i="2"/>
  <c r="BM3647" i="2"/>
  <c r="BN3570" i="2"/>
  <c r="BM2885" i="2"/>
  <c r="BM3070" i="2"/>
  <c r="BM4480" i="2"/>
  <c r="BK3827" i="2"/>
  <c r="BM3679" i="2"/>
  <c r="BM4574" i="2"/>
  <c r="BL3275" i="2"/>
  <c r="BK3336" i="2"/>
  <c r="BL3675" i="2"/>
  <c r="BK3648" i="2"/>
  <c r="BK2816" i="2"/>
  <c r="BM2897" i="2"/>
  <c r="BK2973" i="2"/>
  <c r="BL3131" i="2"/>
  <c r="BK3349" i="2"/>
  <c r="BK3708" i="2"/>
  <c r="BL2741" i="2"/>
  <c r="BM3505" i="2"/>
  <c r="BL4356" i="2"/>
  <c r="BM4494" i="2"/>
  <c r="BK4348" i="2"/>
  <c r="BN3173" i="2"/>
  <c r="BL4086" i="2"/>
  <c r="BM3772" i="2"/>
  <c r="BN2800" i="2"/>
  <c r="BM3226" i="2"/>
  <c r="BK3670" i="2"/>
  <c r="BK2846" i="2"/>
  <c r="BM2993" i="2"/>
  <c r="BK3083" i="2"/>
  <c r="BN3919" i="2"/>
  <c r="BK4587" i="2"/>
  <c r="BL4250" i="2"/>
  <c r="BK3531" i="2"/>
  <c r="BM3091" i="2"/>
  <c r="BM2610" i="2"/>
  <c r="BK3691" i="2"/>
  <c r="BM4661" i="2"/>
  <c r="BN4216" i="2"/>
  <c r="BK3856" i="2"/>
  <c r="BL4539" i="2"/>
  <c r="BM3456" i="2"/>
  <c r="BN3030" i="2"/>
  <c r="BM4002" i="2"/>
  <c r="BN4565" i="2"/>
  <c r="BK4221" i="2"/>
  <c r="BL3880" i="2"/>
  <c r="BL3370" i="2"/>
  <c r="BN3563" i="2"/>
  <c r="BM4535" i="2"/>
  <c r="BN4078" i="2"/>
  <c r="BL4465" i="2"/>
  <c r="BL4414" i="2"/>
  <c r="BL3701" i="2"/>
  <c r="BM3255" i="2"/>
  <c r="BN2829" i="2"/>
  <c r="BM3801" i="2"/>
  <c r="BN4364" i="2"/>
  <c r="BK4004" i="2"/>
  <c r="BL4703" i="2"/>
  <c r="BM3620" i="2"/>
  <c r="BN3258" i="2"/>
  <c r="BM4230" i="2"/>
  <c r="BN3833" i="2"/>
  <c r="BK4497" i="2"/>
  <c r="BL4156" i="2"/>
  <c r="BM3241" i="2"/>
  <c r="BN2815" i="2"/>
  <c r="BM3787" i="2"/>
  <c r="BN4354" i="2"/>
  <c r="BK3994" i="2"/>
  <c r="BL4677" i="2"/>
  <c r="BL3486" i="2"/>
  <c r="BM3579" i="2"/>
  <c r="BN3153" i="2"/>
  <c r="BM4125" i="2"/>
  <c r="BL4451" i="2"/>
  <c r="BM3672" i="2"/>
  <c r="BK4505" i="2"/>
  <c r="BM3441" i="2"/>
  <c r="BL4292" i="2"/>
  <c r="BM4430" i="2"/>
  <c r="BK4284" i="2"/>
  <c r="BN3109" i="2"/>
  <c r="BL4054" i="2"/>
  <c r="BM3756" i="2"/>
  <c r="BN2784" i="2"/>
  <c r="BM3210" i="2"/>
  <c r="BK3654" i="2"/>
  <c r="BK2862" i="2"/>
  <c r="BM3057" i="2"/>
  <c r="BK3099" i="2"/>
  <c r="BN3935" i="2"/>
  <c r="BK4603" i="2"/>
  <c r="BL4266" i="2"/>
  <c r="BK3547" i="2"/>
  <c r="BM3107" i="2"/>
  <c r="BN2744" i="2"/>
  <c r="BM3717" i="2"/>
  <c r="BN4296" i="2"/>
  <c r="BK4000" i="2"/>
  <c r="BL4683" i="2"/>
  <c r="BM3600" i="2"/>
  <c r="BN3174" i="2"/>
  <c r="BM4146" i="2"/>
  <c r="BN4709" i="2"/>
  <c r="BK4365" i="2"/>
  <c r="BL4024" i="2"/>
  <c r="BM3109" i="2"/>
  <c r="BN2598" i="2"/>
  <c r="BK3727" i="2"/>
  <c r="BM4679" i="2"/>
  <c r="BN4222" i="2"/>
  <c r="BK3862" i="2"/>
  <c r="BL4545" i="2"/>
  <c r="BN4355" i="2"/>
  <c r="BK4063" i="2"/>
  <c r="BL3524" i="2"/>
  <c r="BM3591" i="2"/>
  <c r="BN3165" i="2"/>
  <c r="BM4137" i="2"/>
  <c r="BN4700" i="2"/>
  <c r="BK4340" i="2"/>
  <c r="BL4015" i="2"/>
  <c r="BM2932" i="2"/>
  <c r="BL3263" i="2"/>
  <c r="BN3530" i="2"/>
  <c r="BM4502" i="2"/>
  <c r="BN4041" i="2"/>
  <c r="BL4428" i="2"/>
  <c r="BM3513" i="2"/>
  <c r="BN3087" i="2"/>
  <c r="BM4059" i="2"/>
  <c r="BN4626" i="2"/>
  <c r="BK4266" i="2"/>
  <c r="BL3925" i="2"/>
  <c r="BK3459" i="2"/>
  <c r="BM3019" i="2"/>
  <c r="BL3542" i="2"/>
  <c r="BN3617" i="2"/>
  <c r="BM4589" i="2"/>
  <c r="BN4128" i="2"/>
  <c r="BK4712" i="2"/>
  <c r="BM4282" i="2"/>
  <c r="BL4160" i="2"/>
  <c r="BK4569" i="2"/>
  <c r="BN3394" i="2"/>
  <c r="BN4580" i="2"/>
  <c r="BM3471" i="2"/>
  <c r="BN4203" i="2"/>
  <c r="BM4508" i="2"/>
  <c r="BN3536" i="2"/>
  <c r="BL3283" i="2"/>
  <c r="BM2938" i="2"/>
  <c r="BK3382" i="2"/>
  <c r="BK3134" i="2"/>
  <c r="BL3574" i="2"/>
  <c r="BK3684" i="2"/>
  <c r="BN4271" i="2"/>
  <c r="BK3915" i="2"/>
  <c r="BL4602" i="2"/>
  <c r="BL3046" i="2"/>
  <c r="BM3443" i="2"/>
  <c r="BN3017" i="2"/>
  <c r="BM3989" i="2"/>
  <c r="BN4568" i="2"/>
  <c r="BK4208" i="2"/>
  <c r="BL3867" i="2"/>
  <c r="BL2998" i="2"/>
  <c r="BN3446" i="2"/>
  <c r="BM4418" i="2"/>
  <c r="BN3957" i="2"/>
  <c r="BK4637" i="2"/>
  <c r="BL4296" i="2"/>
  <c r="BM3445" i="2"/>
  <c r="BN3019" i="2"/>
  <c r="BM3991" i="2"/>
  <c r="BN4558" i="2"/>
  <c r="BK4198" i="2"/>
  <c r="BL3857" i="2"/>
  <c r="BN4563" i="2"/>
  <c r="BK4207" i="2"/>
  <c r="BL3870" i="2"/>
  <c r="BM2711" i="2"/>
  <c r="BL3782" i="2"/>
  <c r="BN3309" i="2"/>
  <c r="BM4281" i="2"/>
  <c r="BN3820" i="2"/>
  <c r="BK4484" i="2"/>
  <c r="BL4159" i="2"/>
  <c r="BM3076" i="2"/>
  <c r="BK3754" i="2"/>
  <c r="BN3674" i="2"/>
  <c r="BM4646" i="2"/>
  <c r="BN4185" i="2"/>
  <c r="BK3825" i="2"/>
  <c r="BL4508" i="2"/>
  <c r="BM3593" i="2"/>
  <c r="BN3167" i="2"/>
  <c r="BM4139" i="2"/>
  <c r="BN4706" i="2"/>
  <c r="BK4346" i="2"/>
  <c r="BL4005" i="2"/>
  <c r="BK3347" i="2"/>
  <c r="BM2907" i="2"/>
  <c r="BL3184" i="2"/>
  <c r="BN3505" i="2"/>
  <c r="BM4477" i="2"/>
  <c r="BN4016" i="2"/>
  <c r="BK4472" i="2"/>
  <c r="BN3630" i="2"/>
  <c r="BK3701" i="2"/>
  <c r="BN4032" i="2"/>
  <c r="BL3022" i="2"/>
  <c r="BL4725" i="2"/>
  <c r="BK4042" i="2"/>
  <c r="BN4402" i="2"/>
  <c r="BM3835" i="2"/>
  <c r="BN2863" i="2"/>
  <c r="BM3289" i="2"/>
  <c r="BL4204" i="2"/>
  <c r="BK4545" i="2"/>
  <c r="BN3881" i="2"/>
  <c r="BM4342" i="2"/>
  <c r="BN3370" i="2"/>
  <c r="BL2758" i="2"/>
  <c r="BL3855" i="2"/>
  <c r="BK4180" i="2"/>
  <c r="BN4540" i="2"/>
  <c r="BM3913" i="2"/>
  <c r="BN2941" i="2"/>
  <c r="BM3367" i="2"/>
  <c r="BL2801" i="2"/>
  <c r="BL4526" i="2"/>
  <c r="BK3839" i="2"/>
  <c r="BN4195" i="2"/>
  <c r="BL4321" i="2"/>
  <c r="BK4662" i="2"/>
  <c r="BN3998" i="2"/>
  <c r="BM4455" i="2"/>
  <c r="BN3483" i="2"/>
  <c r="BL3114" i="2"/>
  <c r="BK4141" i="2"/>
  <c r="BN4485" i="2"/>
  <c r="BM3922" i="2"/>
  <c r="BN2950" i="2"/>
  <c r="BM3376" i="2"/>
  <c r="BL4459" i="2"/>
  <c r="BN4136" i="2"/>
  <c r="BM4581" i="2"/>
  <c r="BN3609" i="2"/>
  <c r="BL3516" i="2"/>
  <c r="BM3011" i="2"/>
  <c r="BK3451" i="2"/>
  <c r="BL4170" i="2"/>
  <c r="BK4507" i="2"/>
  <c r="BN3839" i="2"/>
  <c r="BK3003" i="2"/>
  <c r="BM2797" i="2"/>
  <c r="BK2766" i="2"/>
  <c r="BL2609" i="2"/>
  <c r="BM3306" i="2"/>
  <c r="BN2880" i="2"/>
  <c r="BM3852" i="2"/>
  <c r="BL4246" i="2"/>
  <c r="BN3493" i="2"/>
  <c r="BK4668" i="2"/>
  <c r="BN4400" i="2"/>
  <c r="BK4040" i="2"/>
  <c r="BL3720" i="2"/>
  <c r="BN3278" i="2"/>
  <c r="BM4250" i="2"/>
  <c r="BN3789" i="2"/>
  <c r="BK4453" i="2"/>
  <c r="BL4128" i="2"/>
  <c r="BM3213" i="2"/>
  <c r="BN2851" i="2"/>
  <c r="BM3823" i="2"/>
  <c r="BN4390" i="2"/>
  <c r="BK4030" i="2"/>
  <c r="BL4713" i="2"/>
  <c r="BM4195" i="2"/>
  <c r="BN3738" i="2"/>
  <c r="BK4402" i="2"/>
  <c r="BL4061" i="2"/>
  <c r="BK2981" i="2"/>
  <c r="BM2881" i="2"/>
  <c r="BK2808" i="2"/>
  <c r="BK3121" i="2"/>
  <c r="BL2714" i="2"/>
  <c r="BK2964" i="2"/>
  <c r="BL3645" i="2"/>
  <c r="BK2669" i="2"/>
  <c r="BL2630" i="2"/>
  <c r="BN2613" i="2"/>
  <c r="BK3177" i="2"/>
  <c r="BL2863" i="2"/>
  <c r="BK3020" i="2"/>
  <c r="BL2716" i="2"/>
  <c r="BN4023" i="2"/>
  <c r="BM3968" i="2"/>
  <c r="BM2974" i="2"/>
  <c r="BL2922" i="2"/>
  <c r="BM3553" i="2"/>
  <c r="BL4468" i="2"/>
  <c r="BM4606" i="2"/>
  <c r="BK4460" i="2"/>
  <c r="BN3285" i="2"/>
  <c r="BL4146" i="2"/>
  <c r="BN4711" i="2"/>
  <c r="BM3736" i="2"/>
  <c r="BN2764" i="2"/>
  <c r="BM3190" i="2"/>
  <c r="BK3634" i="2"/>
  <c r="BK2914" i="2"/>
  <c r="BL2783" i="2"/>
  <c r="BK3167" i="2"/>
  <c r="BN4087" i="2"/>
  <c r="BL3185" i="2"/>
  <c r="BK2871" i="2"/>
  <c r="BL3342" i="2"/>
  <c r="BL3446" i="2"/>
  <c r="BK4407" i="2"/>
  <c r="BN3859" i="2"/>
  <c r="BM4260" i="2"/>
  <c r="BN3288" i="2"/>
  <c r="BL3708" i="2"/>
  <c r="BM2674" i="2"/>
  <c r="BL3377" i="2"/>
  <c r="BK3417" i="2"/>
  <c r="BK2659" i="2"/>
  <c r="BL3580" i="2"/>
  <c r="BM4353" i="2"/>
  <c r="BN3156" i="2"/>
  <c r="BL2823" i="2"/>
  <c r="BK3175" i="2"/>
  <c r="BK4568" i="2"/>
  <c r="BL4227" i="2"/>
  <c r="BM3208" i="2"/>
  <c r="BN2782" i="2"/>
  <c r="BM3754" i="2"/>
  <c r="BN4317" i="2"/>
  <c r="BK3957" i="2"/>
  <c r="BL4656" i="2"/>
  <c r="BL3801" i="2"/>
  <c r="BN3315" i="2"/>
  <c r="BM4287" i="2"/>
  <c r="BN3830" i="2"/>
  <c r="BK4494" i="2"/>
  <c r="BL4153" i="2"/>
  <c r="BM4275" i="2"/>
  <c r="BN3818" i="2"/>
  <c r="BK4482" i="2"/>
  <c r="BL4141" i="2"/>
  <c r="BK2965" i="2"/>
  <c r="BM2849" i="2"/>
  <c r="BL3566" i="2"/>
  <c r="BK3536" i="2"/>
  <c r="BK3204" i="2"/>
  <c r="BK3597" i="2"/>
  <c r="BK3845" i="2"/>
  <c r="BN3009" i="2"/>
  <c r="BM4302" i="2"/>
  <c r="BK4441" i="2"/>
  <c r="BN3266" i="2"/>
  <c r="BN4452" i="2"/>
  <c r="BM3343" i="2"/>
  <c r="BN4139" i="2"/>
  <c r="BM4476" i="2"/>
  <c r="BN3504" i="2"/>
  <c r="BL3181" i="2"/>
  <c r="BM2906" i="2"/>
  <c r="BK3350" i="2"/>
  <c r="BK3166" i="2"/>
  <c r="BL3487" i="2"/>
  <c r="BK3492" i="2"/>
  <c r="BN4239" i="2"/>
  <c r="BK3883" i="2"/>
  <c r="BL4570" i="2"/>
  <c r="BL2946" i="2"/>
  <c r="BM3411" i="2"/>
  <c r="BN2985" i="2"/>
  <c r="BM3957" i="2"/>
  <c r="BN4536" i="2"/>
  <c r="BK4176" i="2"/>
  <c r="BL3835" i="2"/>
  <c r="BL2694" i="2"/>
  <c r="BN3350" i="2"/>
  <c r="BM4322" i="2"/>
  <c r="BN3861" i="2"/>
  <c r="BK4541" i="2"/>
  <c r="BL4200" i="2"/>
  <c r="BM3285" i="2"/>
  <c r="BN2859" i="2"/>
  <c r="BM3831" i="2"/>
  <c r="BN4398" i="2"/>
  <c r="BK4038" i="2"/>
  <c r="BN4659" i="2"/>
  <c r="BK4303" i="2"/>
  <c r="BL3966" i="2"/>
  <c r="BM2807" i="2"/>
  <c r="BL2869" i="2"/>
  <c r="BN3405" i="2"/>
  <c r="BM4377" i="2"/>
  <c r="BN3916" i="2"/>
  <c r="BK4580" i="2"/>
  <c r="BL4255" i="2"/>
  <c r="BM3172" i="2"/>
  <c r="BN2810" i="2"/>
  <c r="BM3782" i="2"/>
  <c r="BN4409" i="2"/>
  <c r="BK4049" i="2"/>
  <c r="BL4732" i="2"/>
  <c r="BL2824" i="2"/>
  <c r="BN3391" i="2"/>
  <c r="BM4363" i="2"/>
  <c r="BN3906" i="2"/>
  <c r="BK4570" i="2"/>
  <c r="BL4229" i="2"/>
  <c r="BK3571" i="2"/>
  <c r="BM3131" i="2"/>
  <c r="BN2652" i="2"/>
  <c r="BK3771" i="2"/>
  <c r="BM4701" i="2"/>
  <c r="BN4256" i="2"/>
  <c r="BM4474" i="2"/>
  <c r="BL4352" i="2"/>
  <c r="BM3313" i="2"/>
  <c r="BN4737" i="2"/>
  <c r="BM3628" i="2"/>
  <c r="BL4711" i="2"/>
  <c r="BL3749" i="2"/>
  <c r="BK4263" i="2"/>
  <c r="BN3763" i="2"/>
  <c r="BM4204" i="2"/>
  <c r="BN3232" i="2"/>
  <c r="BM3658" i="2"/>
  <c r="BL3792" i="2"/>
  <c r="BL3484" i="2"/>
  <c r="BK3561" i="2"/>
  <c r="BK2651" i="2"/>
  <c r="BL3527" i="2"/>
  <c r="BN4511" i="2"/>
  <c r="BK4155" i="2"/>
  <c r="BL3818" i="2"/>
  <c r="BM2658" i="2"/>
  <c r="BM3683" i="2"/>
  <c r="BN3321" i="2"/>
  <c r="BM4293" i="2"/>
  <c r="BN3848" i="2"/>
  <c r="BK4576" i="2"/>
  <c r="BL4235" i="2"/>
  <c r="BM3152" i="2"/>
  <c r="BN2702" i="2"/>
  <c r="BM3698" i="2"/>
  <c r="BM4722" i="2"/>
  <c r="BN4261" i="2"/>
  <c r="BK3917" i="2"/>
  <c r="BL4600" i="2"/>
  <c r="BM3685" i="2"/>
  <c r="BN3259" i="2"/>
  <c r="BM4231" i="2"/>
  <c r="BN3774" i="2"/>
  <c r="BK4438" i="2"/>
  <c r="BL4097" i="2"/>
  <c r="BK4639" i="2"/>
  <c r="BL4302" i="2"/>
  <c r="BK3583" i="2"/>
  <c r="BM3143" i="2"/>
  <c r="BN2682" i="2"/>
  <c r="BL3802" i="2"/>
  <c r="BM4713" i="2"/>
  <c r="BN4252" i="2"/>
  <c r="BK3892" i="2"/>
  <c r="BL4591" i="2"/>
  <c r="BM3508" i="2"/>
  <c r="BN3082" i="2"/>
  <c r="BM4054" i="2"/>
  <c r="BN4617" i="2"/>
  <c r="BK4321" i="2"/>
  <c r="BL3980" i="2"/>
  <c r="BM3687" i="2"/>
  <c r="BN3663" i="2"/>
  <c r="BM4635" i="2"/>
  <c r="BN4178" i="2"/>
  <c r="BK3818" i="2"/>
  <c r="BL4501" i="2"/>
  <c r="BL3537" i="2"/>
  <c r="BM3595" i="2"/>
  <c r="BN3169" i="2"/>
  <c r="BM4141" i="2"/>
  <c r="BK3816" i="2"/>
  <c r="BL4499" i="2"/>
  <c r="BL3379" i="2"/>
  <c r="BM3761" i="2"/>
  <c r="BL4406" i="2"/>
  <c r="BM3932" i="2"/>
  <c r="BN2960" i="2"/>
  <c r="BM3386" i="2"/>
  <c r="BL2864" i="2"/>
  <c r="BK2686" i="2"/>
  <c r="BM2765" i="2"/>
  <c r="BK3051" i="2"/>
  <c r="BN3823" i="2"/>
  <c r="BK4491" i="2"/>
  <c r="BL4154" i="2"/>
  <c r="BK3435" i="2"/>
  <c r="BM2995" i="2"/>
  <c r="BL3467" i="2"/>
  <c r="BN3593" i="2"/>
  <c r="BM4565" i="2"/>
  <c r="BN4120" i="2"/>
  <c r="BL4443" i="2"/>
  <c r="BM3360" i="2"/>
  <c r="BN2998" i="2"/>
  <c r="BM3970" i="2"/>
  <c r="BN4533" i="2"/>
  <c r="BK4189" i="2"/>
  <c r="BL3848" i="2"/>
  <c r="BL3474" i="2"/>
  <c r="BN3595" i="2"/>
  <c r="BM4567" i="2"/>
  <c r="BN4110" i="2"/>
  <c r="BL4433" i="2"/>
  <c r="BN4115" i="2"/>
  <c r="BL4446" i="2"/>
  <c r="BL3765" i="2"/>
  <c r="BM3287" i="2"/>
  <c r="BN2861" i="2"/>
  <c r="BM3833" i="2"/>
  <c r="BN4396" i="2"/>
  <c r="BK4036" i="2"/>
  <c r="BL4735" i="2"/>
  <c r="BM3652" i="2"/>
  <c r="BN3226" i="2"/>
  <c r="BM4198" i="2"/>
  <c r="BN3737" i="2"/>
  <c r="BK4401" i="2"/>
  <c r="BL4060" i="2"/>
  <c r="BM3145" i="2"/>
  <c r="BN2686" i="2"/>
  <c r="BM3691" i="2"/>
  <c r="BM4715" i="2"/>
  <c r="BN4258" i="2"/>
  <c r="BK3898" i="2"/>
  <c r="BL4581" i="2"/>
  <c r="BM2715" i="2"/>
  <c r="BL3793" i="2"/>
  <c r="BN3313" i="2"/>
  <c r="BM4285" i="2"/>
  <c r="BN3824" i="2"/>
  <c r="BK4088" i="2"/>
  <c r="BN2862" i="2"/>
  <c r="BK4037" i="2"/>
  <c r="BK3649" i="2"/>
  <c r="BM3454" i="2"/>
  <c r="BK3155" i="2"/>
  <c r="BL2675" i="2"/>
  <c r="BK2902" i="2"/>
  <c r="BK3582" i="2"/>
  <c r="BM3138" i="2"/>
  <c r="BN2707" i="2"/>
  <c r="BM3700" i="2"/>
  <c r="BM4724" i="2"/>
  <c r="BN4667" i="2"/>
  <c r="BL3974" i="2"/>
  <c r="BN3205" i="2"/>
  <c r="BK4444" i="2"/>
  <c r="BM4654" i="2"/>
  <c r="BL4516" i="2"/>
  <c r="BM3601" i="2"/>
  <c r="BK2938" i="2"/>
  <c r="BM3712" i="2"/>
  <c r="BM4225" i="2"/>
  <c r="BN4241" i="2"/>
  <c r="BL3450" i="2"/>
  <c r="BK2639" i="2"/>
  <c r="BK3505" i="2"/>
  <c r="BL3495" i="2"/>
  <c r="BK3766" i="2"/>
  <c r="BM3654" i="2"/>
  <c r="BN3228" i="2"/>
  <c r="BM4200" i="2"/>
  <c r="BN3755" i="2"/>
  <c r="BK4259" i="2"/>
  <c r="BL3717" i="2"/>
  <c r="BL4695" i="2"/>
  <c r="BM3612" i="2"/>
  <c r="BN4721" i="2"/>
  <c r="BM2816" i="2"/>
  <c r="BN2683" i="2"/>
  <c r="BL3143" i="2"/>
  <c r="BM4656" i="2"/>
  <c r="BK4499" i="2"/>
  <c r="BM4289" i="2"/>
  <c r="BK3726" i="2"/>
  <c r="BK3653" i="2"/>
  <c r="BK2617" i="2"/>
  <c r="BL3310" i="2"/>
  <c r="BK2912" i="2"/>
  <c r="BL2719" i="2"/>
  <c r="BK3069" i="2"/>
  <c r="BL3555" i="2"/>
  <c r="BK3541" i="2"/>
  <c r="BN2689" i="2"/>
  <c r="BL2949" i="2"/>
  <c r="BL3141" i="2"/>
  <c r="BK3272" i="2"/>
  <c r="BL3579" i="2"/>
  <c r="BK3576" i="2"/>
  <c r="BK4130" i="2"/>
  <c r="BN4234" i="2"/>
  <c r="BM4691" i="2"/>
  <c r="BK3751" i="2"/>
  <c r="BL4569" i="2"/>
  <c r="BK3886" i="2"/>
  <c r="BN4246" i="2"/>
  <c r="BM4703" i="2"/>
  <c r="BK3775" i="2"/>
  <c r="BN2657" i="2"/>
  <c r="BM3133" i="2"/>
  <c r="BL4048" i="2"/>
  <c r="BK4373" i="2"/>
  <c r="BN4733" i="2"/>
  <c r="BN3709" i="2"/>
  <c r="BM4170" i="2"/>
  <c r="BN3198" i="2"/>
  <c r="BM3624" i="2"/>
  <c r="BK3079" i="2"/>
  <c r="BK3418" i="2"/>
  <c r="BN3252" i="2"/>
  <c r="BM4737" i="2"/>
  <c r="BL3374" i="2"/>
  <c r="BK2627" i="2"/>
  <c r="BK3481" i="2"/>
  <c r="BL3462" i="2"/>
  <c r="BM2612" i="2"/>
  <c r="BM3666" i="2"/>
  <c r="BN3256" i="2"/>
  <c r="BM4228" i="2"/>
  <c r="BN3815" i="2"/>
  <c r="BK4343" i="2"/>
  <c r="BL3035" i="2"/>
  <c r="BL2934" i="2"/>
  <c r="BK2967" i="2"/>
  <c r="BL3081" i="2"/>
  <c r="BN4003" i="2"/>
  <c r="BK3199" i="2"/>
  <c r="BL2899" i="2"/>
  <c r="BK2946" i="2"/>
  <c r="BK3538" i="2"/>
  <c r="BM3094" i="2"/>
  <c r="BM2619" i="2"/>
  <c r="BK3697" i="2"/>
  <c r="BM4664" i="2"/>
  <c r="BN4519" i="2"/>
  <c r="BL3826" i="2"/>
  <c r="BK3722" i="2"/>
  <c r="BK3820" i="2"/>
  <c r="BM3966" i="2"/>
  <c r="BL3828" i="2"/>
  <c r="BK2663" i="2"/>
  <c r="BL3394" i="2"/>
  <c r="BN3540" i="2"/>
  <c r="BK2860" i="2"/>
  <c r="BM3049" i="2"/>
  <c r="BK3081" i="2"/>
  <c r="BL3414" i="2"/>
  <c r="BK3437" i="2"/>
  <c r="BN2601" i="2"/>
  <c r="BL2615" i="2"/>
  <c r="BK2868" i="2"/>
  <c r="BM3081" i="2"/>
  <c r="BK3025" i="2"/>
  <c r="BK2968" i="2"/>
  <c r="BL2767" i="2"/>
  <c r="BK3141" i="2"/>
  <c r="BL4093" i="2"/>
  <c r="BK4434" i="2"/>
  <c r="BN3770" i="2"/>
  <c r="BM4163" i="2"/>
  <c r="BL3849" i="2"/>
  <c r="BK4190" i="2"/>
  <c r="BN4486" i="2"/>
  <c r="BM3919" i="2"/>
  <c r="BN2947" i="2"/>
  <c r="BM3373" i="2"/>
  <c r="BL2795" i="2"/>
  <c r="BM3390" i="2"/>
  <c r="BK3187" i="2"/>
  <c r="BL2858" i="2"/>
  <c r="BK2934" i="2"/>
  <c r="BK3550" i="2"/>
  <c r="BM3106" i="2"/>
  <c r="BN2630" i="2"/>
  <c r="BK3753" i="2"/>
  <c r="BM4692" i="2"/>
  <c r="BN4603" i="2"/>
  <c r="BL3910" i="2"/>
  <c r="BN2821" i="2"/>
  <c r="BK4060" i="2"/>
  <c r="BM4270" i="2"/>
  <c r="BL4132" i="2"/>
  <c r="BM3217" i="2"/>
  <c r="BK3361" i="2"/>
  <c r="BN3476" i="2"/>
  <c r="BK4403" i="2"/>
  <c r="BN3125" i="2"/>
  <c r="BM4510" i="2"/>
  <c r="BM2736" i="2"/>
  <c r="BK2735" i="2"/>
  <c r="BL3705" i="2"/>
  <c r="BM2603" i="2"/>
  <c r="BL3419" i="2"/>
  <c r="BM3558" i="2"/>
  <c r="BN3132" i="2"/>
  <c r="BM4104" i="2"/>
  <c r="BN3715" i="2"/>
  <c r="BK4195" i="2"/>
  <c r="BK3575" i="2"/>
  <c r="BM4705" i="2"/>
  <c r="BL4567" i="2"/>
  <c r="BM3484" i="2"/>
  <c r="BN4593" i="2"/>
  <c r="BM2654" i="2"/>
  <c r="BK2650" i="2"/>
  <c r="BL2992" i="2"/>
  <c r="BM4624" i="2"/>
  <c r="BK4371" i="2"/>
  <c r="BM3841" i="2"/>
  <c r="BL3620" i="2"/>
  <c r="BK3589" i="2"/>
  <c r="BN2730" i="2"/>
  <c r="BL3100" i="2"/>
  <c r="BN3591" i="2"/>
  <c r="BN4545" i="2"/>
  <c r="BM3436" i="2"/>
  <c r="BL4519" i="2"/>
  <c r="BM4657" i="2"/>
  <c r="BK3527" i="2"/>
  <c r="BK4167" i="2"/>
  <c r="BN3699" i="2"/>
  <c r="BM4156" i="2"/>
  <c r="BN3184" i="2"/>
  <c r="BM3610" i="2"/>
  <c r="BL3588" i="2"/>
  <c r="BL3614" i="2"/>
  <c r="BK3657" i="2"/>
  <c r="BK2699" i="2"/>
  <c r="BM2664" i="2"/>
  <c r="BN4559" i="2"/>
  <c r="BK4203" i="2"/>
  <c r="BL3866" i="2"/>
  <c r="BM2707" i="2"/>
  <c r="BL3774" i="2"/>
  <c r="BN3305" i="2"/>
  <c r="BM4277" i="2"/>
  <c r="BN3832" i="2"/>
  <c r="BK4496" i="2"/>
  <c r="BL4155" i="2"/>
  <c r="BM3072" i="2"/>
  <c r="BK3728" i="2"/>
  <c r="BN3670" i="2"/>
  <c r="BM4642" i="2"/>
  <c r="BN4181" i="2"/>
  <c r="BK3837" i="2"/>
  <c r="BL4520" i="2"/>
  <c r="BM3605" i="2"/>
  <c r="BN3179" i="2"/>
  <c r="BM4151" i="2"/>
  <c r="BN3694" i="2"/>
  <c r="BN4718" i="2"/>
  <c r="BK4358" i="2"/>
  <c r="BL4081" i="2"/>
  <c r="BN4723" i="2"/>
  <c r="BK4367" i="2"/>
  <c r="BL4030" i="2"/>
  <c r="BK3311" i="2"/>
  <c r="BM2871" i="2"/>
  <c r="BL3072" i="2"/>
  <c r="BN3469" i="2"/>
  <c r="BM4441" i="2"/>
  <c r="BN3980" i="2"/>
  <c r="BK4644" i="2"/>
  <c r="BL4319" i="2"/>
  <c r="BM3236" i="2"/>
  <c r="BN2874" i="2"/>
  <c r="BM3846" i="2"/>
  <c r="BN4473" i="2"/>
  <c r="BK4113" i="2"/>
  <c r="BL3027" i="2"/>
  <c r="BN3455" i="2"/>
  <c r="BM4427" i="2"/>
  <c r="BN3970" i="2"/>
  <c r="BK4634" i="2"/>
  <c r="BL4293" i="2"/>
  <c r="BK3635" i="2"/>
  <c r="BM3195" i="2"/>
  <c r="BN2769" i="2"/>
  <c r="BM3741" i="2"/>
  <c r="BN4384" i="2"/>
  <c r="BM4730" i="2"/>
  <c r="BL4608" i="2"/>
  <c r="BK4121" i="2"/>
  <c r="BN2946" i="2"/>
  <c r="BN4132" i="2"/>
  <c r="BM3023" i="2"/>
  <c r="BK4647" i="2"/>
  <c r="BN4019" i="2"/>
  <c r="BM4396" i="2"/>
  <c r="BN3424" i="2"/>
  <c r="BL2928" i="2"/>
  <c r="BM2826" i="2"/>
  <c r="BL2971" i="2"/>
  <c r="BK3246" i="2"/>
  <c r="BK3720" i="2"/>
  <c r="BK3652" i="2"/>
  <c r="BN4319" i="2"/>
  <c r="BK3963" i="2"/>
  <c r="BL4650" i="2"/>
  <c r="BL3201" i="2"/>
  <c r="BM3491" i="2"/>
  <c r="BN3129" i="2"/>
  <c r="BM4101" i="2"/>
  <c r="BN4680" i="2"/>
  <c r="BK4384" i="2"/>
  <c r="BL4043" i="2"/>
  <c r="BM2960" i="2"/>
  <c r="BL3354" i="2"/>
  <c r="BN3558" i="2"/>
  <c r="BM4530" i="2"/>
  <c r="BN4069" i="2"/>
  <c r="BL4408" i="2"/>
  <c r="BM3493" i="2"/>
  <c r="BN3067" i="2"/>
  <c r="BM4039" i="2"/>
  <c r="BN4606" i="2"/>
  <c r="BK4246" i="2"/>
  <c r="BL3905" i="2"/>
  <c r="BK4447" i="2"/>
  <c r="BL4110" i="2"/>
  <c r="BK3391" i="2"/>
  <c r="BM2951" i="2"/>
  <c r="BL3325" i="2"/>
  <c r="BN3549" i="2"/>
  <c r="BM4521" i="2"/>
  <c r="BN4060" i="2"/>
  <c r="BK4724" i="2"/>
  <c r="BL4399" i="2"/>
  <c r="BM3316" i="2"/>
  <c r="BN2890" i="2"/>
  <c r="BM3862" i="2"/>
  <c r="BN4425" i="2"/>
  <c r="BK4129" i="2"/>
  <c r="BL3077" i="2"/>
  <c r="BN3471" i="2"/>
  <c r="BM4443" i="2"/>
  <c r="BN3986" i="2"/>
  <c r="BK4650" i="2"/>
  <c r="BL4309" i="2"/>
  <c r="BL2920" i="2"/>
  <c r="BM3403" i="2"/>
  <c r="BN2977" i="2"/>
  <c r="BM3949" i="2"/>
  <c r="BL4115" i="2"/>
  <c r="BM3224" i="2"/>
  <c r="BN4333" i="2"/>
  <c r="BN4417" i="2"/>
  <c r="BM3308" i="2"/>
  <c r="BL4391" i="2"/>
  <c r="BM4529" i="2"/>
  <c r="BK3399" i="2"/>
  <c r="BK4103" i="2"/>
  <c r="BM4124" i="2"/>
  <c r="BN3152" i="2"/>
  <c r="BM3578" i="2"/>
  <c r="BL3483" i="2"/>
  <c r="BK3714" i="2"/>
  <c r="BL3753" i="2"/>
  <c r="BK2859" i="2"/>
  <c r="BM3045" i="2"/>
  <c r="BN4655" i="2"/>
  <c r="BK4299" i="2"/>
  <c r="BL3962" i="2"/>
  <c r="BM2803" i="2"/>
  <c r="BL2856" i="2"/>
  <c r="BN3401" i="2"/>
  <c r="BM4373" i="2"/>
  <c r="BN3928" i="2"/>
  <c r="BK4592" i="2"/>
  <c r="BL4251" i="2"/>
  <c r="BM3168" i="2"/>
  <c r="BN2806" i="2"/>
  <c r="BM3778" i="2"/>
  <c r="BN4341" i="2"/>
  <c r="BK3997" i="2"/>
  <c r="BL4680" i="2"/>
  <c r="BL2862" i="2"/>
  <c r="BN3403" i="2"/>
  <c r="BM4375" i="2"/>
  <c r="BN3918" i="2"/>
  <c r="BK4582" i="2"/>
  <c r="BL4241" i="2"/>
  <c r="BK4591" i="2"/>
  <c r="BL4254" i="2"/>
  <c r="BK3535" i="2"/>
  <c r="BM3095" i="2"/>
  <c r="BM2622" i="2"/>
  <c r="BK3699" i="2"/>
  <c r="BM4665" i="2"/>
  <c r="BN4204" i="2"/>
  <c r="BK3844" i="2"/>
  <c r="BL4543" i="2"/>
  <c r="BM3460" i="2"/>
  <c r="BN3034" i="2"/>
  <c r="BM4006" i="2"/>
  <c r="BN4569" i="2"/>
  <c r="BK4209" i="2"/>
  <c r="BL3868" i="2"/>
  <c r="BL3332" i="2"/>
  <c r="BN3551" i="2"/>
  <c r="BM4523" i="2"/>
  <c r="BN4066" i="2"/>
  <c r="BK4730" i="2"/>
  <c r="BL4389" i="2"/>
  <c r="BL3773" i="2"/>
  <c r="BM3291" i="2"/>
  <c r="BN2865" i="2"/>
  <c r="BM3837" i="2"/>
  <c r="BN4576" i="2"/>
  <c r="BL3875" i="2"/>
  <c r="BK2935" i="2"/>
  <c r="BK3546" i="2"/>
  <c r="BN3364" i="2"/>
  <c r="BN3764" i="2"/>
  <c r="BN4177" i="2"/>
  <c r="BL3061" i="2"/>
  <c r="BN2726" i="2"/>
  <c r="BK3385" i="2"/>
  <c r="BL3333" i="2"/>
  <c r="BM2690" i="2"/>
  <c r="BL3740" i="2"/>
  <c r="BN3304" i="2"/>
  <c r="BM4276" i="2"/>
  <c r="BN3879" i="2"/>
  <c r="BK4439" i="2"/>
  <c r="BM2863" i="2"/>
  <c r="BN3972" i="2"/>
  <c r="BN2914" i="2"/>
  <c r="BK4089" i="2"/>
  <c r="BK2631" i="2"/>
  <c r="BM2670" i="2"/>
  <c r="BN4407" i="2"/>
  <c r="BM3649" i="2"/>
  <c r="BK3087" i="2"/>
  <c r="BM2945" i="2"/>
  <c r="BK2834" i="2"/>
  <c r="BK3650" i="2"/>
  <c r="BM3206" i="2"/>
  <c r="BN2780" i="2"/>
  <c r="BM3752" i="2"/>
  <c r="BL4050" i="2"/>
  <c r="BN3093" i="2"/>
  <c r="BK4268" i="2"/>
  <c r="BM4414" i="2"/>
  <c r="BL4276" i="2"/>
  <c r="BM3361" i="2"/>
  <c r="BL3306" i="2"/>
  <c r="BM3006" i="2"/>
  <c r="BM4016" i="2"/>
  <c r="BN4067" i="2"/>
  <c r="BL2642" i="2"/>
  <c r="BK3036" i="2"/>
  <c r="BL2905" i="2"/>
  <c r="BK3193" i="2"/>
  <c r="BL3543" i="2"/>
  <c r="BK3661" i="2"/>
  <c r="BK2621" i="2"/>
  <c r="BL3337" i="2"/>
  <c r="BK2980" i="2"/>
  <c r="BL2757" i="2"/>
  <c r="BK3137" i="2"/>
  <c r="BK2824" i="2"/>
  <c r="BM2913" i="2"/>
  <c r="BK2997" i="2"/>
  <c r="BL4237" i="2"/>
  <c r="BK4578" i="2"/>
  <c r="BN3914" i="2"/>
  <c r="BM4371" i="2"/>
  <c r="BL4249" i="2"/>
  <c r="BK4590" i="2"/>
  <c r="BN3926" i="2"/>
  <c r="BM4383" i="2"/>
  <c r="BN3411" i="2"/>
  <c r="BL2887" i="2"/>
  <c r="BK4053" i="2"/>
  <c r="BN4413" i="2"/>
  <c r="BM3850" i="2"/>
  <c r="BN2878" i="2"/>
  <c r="BM3304" i="2"/>
  <c r="BL2879" i="2"/>
  <c r="BM3102" i="2"/>
  <c r="BL4023" i="2"/>
  <c r="BL4372" i="2"/>
  <c r="BK3348" i="2"/>
  <c r="BL3254" i="2"/>
  <c r="BK3078" i="2"/>
  <c r="BK3406" i="2"/>
  <c r="BM2962" i="2"/>
  <c r="BL3362" i="2"/>
  <c r="BN3576" i="2"/>
  <c r="BM4548" i="2"/>
  <c r="BN4315" i="2"/>
  <c r="BL3702" i="2"/>
  <c r="BM3694" i="2"/>
  <c r="BM2821" i="2"/>
  <c r="BN3028" i="2"/>
  <c r="BK3859" i="2"/>
  <c r="BM2847" i="2"/>
  <c r="BN2898" i="2"/>
  <c r="BN3415" i="2"/>
  <c r="BK2879" i="2"/>
  <c r="BL3364" i="2"/>
  <c r="BK2626" i="2"/>
  <c r="BL2955" i="2"/>
  <c r="BM3414" i="2"/>
  <c r="BN2988" i="2"/>
  <c r="BM3960" i="2"/>
  <c r="BL4466" i="2"/>
  <c r="BM3873" i="2"/>
  <c r="BN3761" i="2"/>
  <c r="BN2742" i="2"/>
  <c r="BK3617" i="2"/>
  <c r="BM3310" i="2"/>
  <c r="BM4304" i="2"/>
  <c r="BN4631" i="2"/>
  <c r="BK3415" i="2"/>
  <c r="BN2770" i="2"/>
  <c r="BL2892" i="2"/>
  <c r="BK3180" i="2"/>
  <c r="BL3290" i="2"/>
  <c r="BK3488" i="2"/>
  <c r="BK2672" i="2"/>
  <c r="BL3661" i="2"/>
  <c r="BK2829" i="2"/>
  <c r="BM2925" i="2"/>
  <c r="BL2914" i="2"/>
  <c r="BK3188" i="2"/>
  <c r="BL3312" i="2"/>
  <c r="BK3376" i="2"/>
  <c r="BL3183" i="2"/>
  <c r="BK3288" i="2"/>
  <c r="BL3622" i="2"/>
  <c r="BK3608" i="2"/>
  <c r="BK4114" i="2"/>
  <c r="BN4474" i="2"/>
  <c r="BM3843" i="2"/>
  <c r="BL4553" i="2"/>
  <c r="BK3870" i="2"/>
  <c r="BN4166" i="2"/>
  <c r="BM4623" i="2"/>
  <c r="BN3651" i="2"/>
  <c r="BL3646" i="2"/>
  <c r="BL2987" i="2"/>
  <c r="BK2746" i="2"/>
  <c r="BL3599" i="2"/>
  <c r="BM3359" i="2"/>
  <c r="BL3086" i="2"/>
  <c r="BM3077" i="2"/>
  <c r="BK2867" i="2"/>
  <c r="BL3288" i="2"/>
  <c r="BK2614" i="2"/>
  <c r="BL2993" i="2"/>
  <c r="BM3426" i="2"/>
  <c r="BN3016" i="2"/>
  <c r="BM3988" i="2"/>
  <c r="BK3863" i="2"/>
  <c r="BL4550" i="2"/>
  <c r="BM4049" i="2"/>
  <c r="BL3975" i="2"/>
  <c r="BN4065" i="2"/>
  <c r="BN3047" i="2"/>
  <c r="BL3136" i="2"/>
  <c r="BM4288" i="2"/>
  <c r="BL4258" i="2"/>
  <c r="BK4108" i="2"/>
  <c r="BL4308" i="2"/>
  <c r="BK3564" i="2"/>
  <c r="BL3541" i="2"/>
  <c r="BK3186" i="2"/>
  <c r="BL2897" i="2"/>
  <c r="BM2854" i="2"/>
  <c r="BL3017" i="2"/>
  <c r="BN3452" i="2"/>
  <c r="BM4424" i="2"/>
  <c r="BN4167" i="2"/>
  <c r="BM3391" i="2"/>
  <c r="BN4500" i="2"/>
  <c r="BN3314" i="2"/>
  <c r="BK4489" i="2"/>
  <c r="BK2999" i="2"/>
  <c r="BL3787" i="2"/>
  <c r="BN3188" i="2"/>
  <c r="BL4354" i="2"/>
  <c r="BK3004" i="2"/>
  <c r="BL2820" i="2"/>
  <c r="BK3161" i="2"/>
  <c r="BM2650" i="2"/>
  <c r="BL3761" i="2"/>
  <c r="BK2653" i="2"/>
  <c r="BL3540" i="2"/>
  <c r="BL4420" i="2"/>
  <c r="BN3335" i="2"/>
  <c r="BN4289" i="2"/>
  <c r="BM3180" i="2"/>
  <c r="BL4263" i="2"/>
  <c r="BM4401" i="2"/>
  <c r="BL4726" i="2"/>
  <c r="BK4039" i="2"/>
  <c r="BM4092" i="2"/>
  <c r="BN3120" i="2"/>
  <c r="BM3546" i="2"/>
  <c r="BL3381" i="2"/>
  <c r="BN2609" i="2"/>
  <c r="BL2718" i="2"/>
  <c r="BK2763" i="2"/>
  <c r="BM2792" i="2"/>
  <c r="BN4623" i="2"/>
  <c r="BK4267" i="2"/>
  <c r="BL3930" i="2"/>
  <c r="BM2771" i="2"/>
  <c r="BL2755" i="2"/>
  <c r="BN3369" i="2"/>
  <c r="BM4341" i="2"/>
  <c r="BN3896" i="2"/>
  <c r="BK4560" i="2"/>
  <c r="BL4219" i="2"/>
  <c r="BM3136" i="2"/>
  <c r="BN2664" i="2"/>
  <c r="BK3781" i="2"/>
  <c r="BM4706" i="2"/>
  <c r="BN4245" i="2"/>
  <c r="BK3901" i="2"/>
  <c r="BL4584" i="2"/>
  <c r="BM3669" i="2"/>
  <c r="BN3243" i="2"/>
  <c r="BM4215" i="2"/>
  <c r="BN3758" i="2"/>
  <c r="BK4422" i="2"/>
  <c r="BL4145" i="2"/>
  <c r="BK4431" i="2"/>
  <c r="BL4094" i="2"/>
  <c r="BK3375" i="2"/>
  <c r="BM2935" i="2"/>
  <c r="BL3272" i="2"/>
  <c r="BN3533" i="2"/>
  <c r="BM4505" i="2"/>
  <c r="BN4044" i="2"/>
  <c r="BK4708" i="2"/>
  <c r="BL4383" i="2"/>
  <c r="BM3300" i="2"/>
  <c r="BN2938" i="2"/>
  <c r="BM3910" i="2"/>
  <c r="BN4537" i="2"/>
  <c r="BK4177" i="2"/>
  <c r="BL3836" i="2"/>
  <c r="BL3228" i="2"/>
  <c r="BN3519" i="2"/>
  <c r="BM4491" i="2"/>
  <c r="BN4034" i="2"/>
  <c r="BK4698" i="2"/>
  <c r="BL4357" i="2"/>
  <c r="BL3709" i="2"/>
  <c r="BM3259" i="2"/>
  <c r="BN2833" i="2"/>
  <c r="BM3805" i="2"/>
  <c r="BN4512" i="2"/>
  <c r="BL3811" i="2"/>
  <c r="BK3865" i="2"/>
  <c r="BN2614" i="2"/>
  <c r="BN3876" i="2"/>
  <c r="BM2767" i="2"/>
  <c r="BK4519" i="2"/>
  <c r="BN3931" i="2"/>
  <c r="BM4332" i="2"/>
  <c r="BN3360" i="2"/>
  <c r="BL2727" i="2"/>
  <c r="BM2762" i="2"/>
  <c r="BL3147" i="2"/>
  <c r="BK3317" i="2"/>
  <c r="BN2631" i="2"/>
  <c r="BL2703" i="2"/>
  <c r="BN4383" i="2"/>
  <c r="BK4027" i="2"/>
  <c r="BL4714" i="2"/>
  <c r="BL3410" i="2"/>
  <c r="BM3555" i="2"/>
  <c r="BN3193" i="2"/>
  <c r="BM4165" i="2"/>
  <c r="BN3720" i="2"/>
  <c r="BK4448" i="2"/>
  <c r="BL4107" i="2"/>
  <c r="BM3024" i="2"/>
  <c r="BL3557" i="2"/>
  <c r="BN3622" i="2"/>
  <c r="BM4594" i="2"/>
  <c r="BN4133" i="2"/>
  <c r="BK3789" i="2"/>
  <c r="BL4472" i="2"/>
  <c r="BM3557" i="2"/>
  <c r="BN3131" i="2"/>
  <c r="BM4103" i="2"/>
  <c r="BN4670" i="2"/>
  <c r="BK4310" i="2"/>
  <c r="BL3969" i="2"/>
  <c r="BK4511" i="2"/>
  <c r="BL4174" i="2"/>
  <c r="BK3455" i="2"/>
  <c r="BM3015" i="2"/>
  <c r="BL3529" i="2"/>
  <c r="BN3613" i="2"/>
  <c r="BM4585" i="2"/>
  <c r="BN4124" i="2"/>
  <c r="BL4463" i="2"/>
  <c r="BM3380" i="2"/>
  <c r="BN2954" i="2"/>
  <c r="BM3926" i="2"/>
  <c r="BN4489" i="2"/>
  <c r="BK4193" i="2"/>
  <c r="BL3852" i="2"/>
  <c r="BL3280" i="2"/>
  <c r="BN3535" i="2"/>
  <c r="BM4507" i="2"/>
  <c r="BN4050" i="2"/>
  <c r="BK4714" i="2"/>
  <c r="BL4373" i="2"/>
  <c r="BL3122" i="2"/>
  <c r="BM3467" i="2"/>
  <c r="BN3041" i="2"/>
  <c r="BM4013" i="2"/>
  <c r="BL4243" i="2"/>
  <c r="BM3480" i="2"/>
  <c r="BN4589" i="2"/>
  <c r="BN4161" i="2"/>
  <c r="BM3052" i="2"/>
  <c r="BL4135" i="2"/>
  <c r="BM4273" i="2"/>
  <c r="BL4662" i="2"/>
  <c r="BK3975" i="2"/>
  <c r="BM4060" i="2"/>
  <c r="BN3088" i="2"/>
  <c r="BM3514" i="2"/>
  <c r="BL3279" i="2"/>
  <c r="BN2663" i="2"/>
  <c r="BL2926" i="2"/>
  <c r="BK2923" i="2"/>
  <c r="BN3695" i="2"/>
  <c r="BN4719" i="2"/>
  <c r="BK4363" i="2"/>
  <c r="BL4026" i="2"/>
  <c r="BK3307" i="2"/>
  <c r="BM2867" i="2"/>
  <c r="BL3060" i="2"/>
  <c r="BN3465" i="2"/>
  <c r="BM4437" i="2"/>
  <c r="BN3992" i="2"/>
  <c r="BK4656" i="2"/>
  <c r="BL4315" i="2"/>
  <c r="BM3232" i="2"/>
  <c r="BN2870" i="2"/>
  <c r="BM3842" i="2"/>
  <c r="BN4405" i="2"/>
  <c r="BK4061" i="2"/>
  <c r="BL3066" i="2"/>
  <c r="BN3467" i="2"/>
  <c r="BM4439" i="2"/>
  <c r="BN3982" i="2"/>
  <c r="BK4646" i="2"/>
  <c r="BL4305" i="2"/>
  <c r="BK4655" i="2"/>
  <c r="BL4318" i="2"/>
  <c r="BK3599" i="2"/>
  <c r="BM3159" i="2"/>
  <c r="BN2720" i="2"/>
  <c r="BM3705" i="2"/>
  <c r="BM4729" i="2"/>
  <c r="BN4268" i="2"/>
  <c r="BK3908" i="2"/>
  <c r="BL4607" i="2"/>
  <c r="BM3524" i="2"/>
  <c r="BN3098" i="2"/>
  <c r="BM4070" i="2"/>
  <c r="BN4633" i="2"/>
  <c r="BK4273" i="2"/>
  <c r="BL3932" i="2"/>
  <c r="BL3535" i="2"/>
  <c r="BN3615" i="2"/>
  <c r="BM4587" i="2"/>
  <c r="BN4130" i="2"/>
  <c r="BL4453" i="2"/>
  <c r="BL3591" i="2"/>
  <c r="BM3611" i="2"/>
  <c r="BN3185" i="2"/>
  <c r="BM4157" i="2"/>
  <c r="BN3696" i="2"/>
  <c r="BK3832" i="2"/>
  <c r="BL4515" i="2"/>
  <c r="BL2771" i="2"/>
  <c r="BK3178" i="2"/>
  <c r="BL3732" i="2"/>
  <c r="BK3027" i="2"/>
  <c r="BM2813" i="2"/>
  <c r="BK2774" i="2"/>
  <c r="BL3731" i="2"/>
  <c r="BM3266" i="2"/>
  <c r="BN2856" i="2"/>
  <c r="BM3828" i="2"/>
  <c r="BL4230" i="2"/>
  <c r="BK3747" i="2"/>
  <c r="BM2604" i="2"/>
  <c r="BN2656" i="2"/>
  <c r="BM4096" i="2"/>
  <c r="BL3906" i="2"/>
  <c r="BN4340" i="2"/>
  <c r="BK4457" i="2"/>
  <c r="BL2627" i="2"/>
  <c r="BM2647" i="2"/>
  <c r="BK3282" i="2"/>
  <c r="BL3158" i="2"/>
  <c r="BM2758" i="2"/>
  <c r="BL2713" i="2"/>
  <c r="BN3356" i="2"/>
  <c r="BM4328" i="2"/>
  <c r="BN3927" i="2"/>
  <c r="BK4515" i="2"/>
  <c r="BM2751" i="2"/>
  <c r="BN3860" i="2"/>
  <c r="BM2638" i="2"/>
  <c r="BK3849" i="2"/>
  <c r="BL2677" i="2"/>
  <c r="BL2960" i="2"/>
  <c r="BN2697" i="2"/>
  <c r="BN4404" i="2"/>
  <c r="BL4052" i="2"/>
  <c r="BN2747" i="2"/>
  <c r="BL3116" i="2"/>
  <c r="BK2745" i="2"/>
  <c r="BM2756" i="2"/>
  <c r="BK3040" i="2"/>
  <c r="BL2916" i="2"/>
  <c r="BK3197" i="2"/>
  <c r="BN2646" i="2"/>
  <c r="BL2756" i="2"/>
  <c r="BK2689" i="2"/>
  <c r="BM2618" i="2"/>
  <c r="BL3478" i="2"/>
  <c r="BK3485" i="2"/>
  <c r="BN2668" i="2"/>
  <c r="BL2871" i="2"/>
  <c r="BL4685" i="2"/>
  <c r="BK4002" i="2"/>
  <c r="BN4362" i="2"/>
  <c r="BM3795" i="2"/>
  <c r="BL4697" i="2"/>
  <c r="BK4014" i="2"/>
  <c r="BN4374" i="2"/>
  <c r="BM3807" i="2"/>
  <c r="BN2835" i="2"/>
  <c r="BM3261" i="2"/>
  <c r="BL4176" i="2"/>
  <c r="BK4501" i="2"/>
  <c r="BN3837" i="2"/>
  <c r="BM4298" i="2"/>
  <c r="BN3326" i="2"/>
  <c r="BL2619" i="2"/>
  <c r="BK2695" i="2"/>
  <c r="BL3600" i="2"/>
  <c r="BN3604" i="2"/>
  <c r="BN4660" i="2"/>
  <c r="BL3775" i="2"/>
  <c r="BM2617" i="2"/>
  <c r="BK3270" i="2"/>
  <c r="BK3470" i="2"/>
  <c r="BM3026" i="2"/>
  <c r="BL3562" i="2"/>
  <c r="BN3640" i="2"/>
  <c r="BM4612" i="2"/>
  <c r="BN4443" i="2"/>
  <c r="BL3247" i="2"/>
  <c r="BM3950" i="2"/>
  <c r="BL3812" i="2"/>
  <c r="BL3003" i="2"/>
  <c r="BN3220" i="2"/>
  <c r="BK4115" i="2"/>
  <c r="BM3615" i="2"/>
  <c r="BN3666" i="2"/>
  <c r="BM2896" i="2"/>
  <c r="BK2815" i="2"/>
  <c r="BL2952" i="2"/>
  <c r="BN2698" i="2"/>
  <c r="BL3157" i="2"/>
  <c r="BM3478" i="2"/>
  <c r="BN3052" i="2"/>
  <c r="BM4024" i="2"/>
  <c r="BK3907" i="2"/>
  <c r="BL4594" i="2"/>
  <c r="BM4129" i="2"/>
  <c r="BL3991" i="2"/>
  <c r="BN4017" i="2"/>
  <c r="BN2999" i="2"/>
  <c r="BK3258" i="2"/>
  <c r="BM3438" i="2"/>
  <c r="BM4384" i="2"/>
  <c r="BM2719" i="2"/>
  <c r="BN3602" i="2"/>
  <c r="BL3065" i="2"/>
  <c r="BK3244" i="2"/>
  <c r="BL3459" i="2"/>
  <c r="BK3616" i="2"/>
  <c r="BK2736" i="2"/>
  <c r="BM2737" i="2"/>
  <c r="BK2893" i="2"/>
  <c r="BM2620" i="2"/>
  <c r="BL3713" i="2"/>
  <c r="BK2641" i="2"/>
  <c r="BL3463" i="2"/>
  <c r="BN2735" i="2"/>
  <c r="BL3091" i="2"/>
  <c r="BK2757" i="2"/>
  <c r="BM2780" i="2"/>
  <c r="BL4477" i="2"/>
  <c r="BK3794" i="2"/>
  <c r="BN4154" i="2"/>
  <c r="BM4547" i="2"/>
  <c r="BL4233" i="2"/>
  <c r="BK4574" i="2"/>
  <c r="BN3846" i="2"/>
  <c r="BM4303" i="2"/>
  <c r="BN3331" i="2"/>
  <c r="BL2635" i="2"/>
  <c r="BK2839" i="2"/>
  <c r="BK3642" i="2"/>
  <c r="BN3460" i="2"/>
  <c r="BN4084" i="2"/>
  <c r="BN4497" i="2"/>
  <c r="BL2857" i="2"/>
  <c r="BN2671" i="2"/>
  <c r="BK3328" i="2"/>
  <c r="BL3251" i="2"/>
  <c r="BM2722" i="2"/>
  <c r="BL2599" i="2"/>
  <c r="BN3336" i="2"/>
  <c r="BM4308" i="2"/>
  <c r="BN3923" i="2"/>
  <c r="BK4503" i="2"/>
  <c r="BM2735" i="2"/>
  <c r="BN3844" i="2"/>
  <c r="BN2786" i="2"/>
  <c r="BK3961" i="2"/>
  <c r="BK2727" i="2"/>
  <c r="BL3547" i="2"/>
  <c r="BN4279" i="2"/>
  <c r="BM3201" i="2"/>
  <c r="BK3119" i="2"/>
  <c r="BM3073" i="2"/>
  <c r="BK2866" i="2"/>
  <c r="BK3618" i="2"/>
  <c r="BM3174" i="2"/>
  <c r="BN2748" i="2"/>
  <c r="BM3720" i="2"/>
  <c r="BL4114" i="2"/>
  <c r="BN3221" i="2"/>
  <c r="BK4396" i="2"/>
  <c r="BM4542" i="2"/>
  <c r="BL4660" i="2"/>
  <c r="BN3319" i="2"/>
  <c r="BK3066" i="2"/>
  <c r="BM3598" i="2"/>
  <c r="BN4020" i="2"/>
  <c r="BN2687" i="2"/>
  <c r="BL2913" i="2"/>
  <c r="BK2713" i="2"/>
  <c r="BM2692" i="2"/>
  <c r="BL2600" i="2"/>
  <c r="BK3072" i="2"/>
  <c r="BL3002" i="2"/>
  <c r="BK3229" i="2"/>
  <c r="BN2701" i="2"/>
  <c r="BL2965" i="2"/>
  <c r="BK2785" i="2"/>
  <c r="BM2836" i="2"/>
  <c r="BN2887" i="2"/>
  <c r="BL2632" i="2"/>
  <c r="BK4697" i="2"/>
  <c r="BN3522" i="2"/>
  <c r="BN4708" i="2"/>
  <c r="BM3599" i="2"/>
  <c r="BN4267" i="2"/>
  <c r="BM4540" i="2"/>
  <c r="BN3568" i="2"/>
  <c r="BL3386" i="2"/>
  <c r="BM2970" i="2"/>
  <c r="BK3414" i="2"/>
  <c r="BK3102" i="2"/>
  <c r="BL3316" i="2"/>
  <c r="BK3364" i="2"/>
  <c r="BN4175" i="2"/>
  <c r="BK3819" i="2"/>
  <c r="BL4506" i="2"/>
  <c r="BL2738" i="2"/>
  <c r="BM3347" i="2"/>
  <c r="BN2921" i="2"/>
  <c r="BM3893" i="2"/>
  <c r="BN4472" i="2"/>
  <c r="BK4112" i="2"/>
  <c r="BL3736" i="2"/>
  <c r="BN3286" i="2"/>
  <c r="BM4258" i="2"/>
  <c r="BN3797" i="2"/>
  <c r="BK4477" i="2"/>
  <c r="BL4136" i="2"/>
  <c r="BM3221" i="2"/>
  <c r="BN2795" i="2"/>
  <c r="BM3767" i="2"/>
  <c r="BN4334" i="2"/>
  <c r="BK3974" i="2"/>
  <c r="BL4721" i="2"/>
  <c r="BN4339" i="2"/>
  <c r="BK3983" i="2"/>
  <c r="BL4670" i="2"/>
  <c r="BL3271" i="2"/>
  <c r="BM3511" i="2"/>
  <c r="BN3085" i="2"/>
  <c r="BM4057" i="2"/>
  <c r="BN4620" i="2"/>
  <c r="BK4260" i="2"/>
  <c r="BL3935" i="2"/>
  <c r="BL3011" i="2"/>
  <c r="BN3514" i="2"/>
  <c r="BM4486" i="2"/>
  <c r="BN4089" i="2"/>
  <c r="BL4412" i="2"/>
  <c r="BM3497" i="2"/>
  <c r="BN3071" i="2"/>
  <c r="BM4043" i="2"/>
  <c r="BN4610" i="2"/>
  <c r="BK4250" i="2"/>
  <c r="BL3909" i="2"/>
  <c r="BM2811" i="2"/>
  <c r="BL2880" i="2"/>
  <c r="BN3409" i="2"/>
  <c r="BM4381" i="2"/>
  <c r="BN3920" i="2"/>
  <c r="BK4280" i="2"/>
  <c r="BN3246" i="2"/>
  <c r="BK4421" i="2"/>
  <c r="BM4558" i="2"/>
  <c r="BK4633" i="2"/>
  <c r="BN3458" i="2"/>
  <c r="BN4644" i="2"/>
  <c r="BM3535" i="2"/>
  <c r="BN4235" i="2"/>
  <c r="BM4524" i="2"/>
  <c r="BN3552" i="2"/>
  <c r="BL3335" i="2"/>
  <c r="BM2954" i="2"/>
  <c r="BK3398" i="2"/>
  <c r="BK3118" i="2"/>
  <c r="BL3357" i="2"/>
  <c r="BK3396" i="2"/>
  <c r="BN4191" i="2"/>
  <c r="BK3835" i="2"/>
  <c r="BL4522" i="2"/>
  <c r="BL2789" i="2"/>
  <c r="BM3363" i="2"/>
  <c r="BN3001" i="2"/>
  <c r="BM3973" i="2"/>
  <c r="BN4552" i="2"/>
  <c r="BK4256" i="2"/>
  <c r="BL3915" i="2"/>
  <c r="BL2947" i="2"/>
  <c r="BN3430" i="2"/>
  <c r="BM4402" i="2"/>
  <c r="BN3941" i="2"/>
  <c r="BK4621" i="2"/>
  <c r="BL4280" i="2"/>
  <c r="BM3365" i="2"/>
  <c r="BN2939" i="2"/>
  <c r="BM3911" i="2"/>
  <c r="BN4478" i="2"/>
  <c r="BK4118" i="2"/>
  <c r="BN4611" i="2"/>
  <c r="BK4319" i="2"/>
  <c r="BL3982" i="2"/>
  <c r="BM2823" i="2"/>
  <c r="BL2918" i="2"/>
  <c r="BN3421" i="2"/>
  <c r="BM4393" i="2"/>
  <c r="BN3932" i="2"/>
  <c r="BK4596" i="2"/>
  <c r="BL4271" i="2"/>
  <c r="BM3188" i="2"/>
  <c r="BN2762" i="2"/>
  <c r="BM3734" i="2"/>
  <c r="BN4297" i="2"/>
  <c r="BK4001" i="2"/>
  <c r="BL4684" i="2"/>
  <c r="BL2673" i="2"/>
  <c r="BN3343" i="2"/>
  <c r="BM4315" i="2"/>
  <c r="BN3858" i="2"/>
  <c r="BK4522" i="2"/>
  <c r="BL4181" i="2"/>
  <c r="BL3741" i="2"/>
  <c r="BM3275" i="2"/>
  <c r="BN2849" i="2"/>
  <c r="BM3821" i="2"/>
  <c r="BN4560" i="2"/>
  <c r="BL3859" i="2"/>
  <c r="BN3821" i="2"/>
  <c r="BL2834" i="2"/>
  <c r="BL3135" i="2"/>
  <c r="BK4359" i="2"/>
  <c r="BN3827" i="2"/>
  <c r="BM4252" i="2"/>
  <c r="BN3280" i="2"/>
  <c r="BL3724" i="2"/>
  <c r="BM2682" i="2"/>
  <c r="BL3356" i="2"/>
  <c r="BK3465" i="2"/>
  <c r="BK2731" i="2"/>
  <c r="BM2728" i="2"/>
  <c r="BN4527" i="2"/>
  <c r="BK4171" i="2"/>
  <c r="BL3834" i="2"/>
  <c r="BM2675" i="2"/>
  <c r="BL3710" i="2"/>
  <c r="BN3273" i="2"/>
  <c r="BM4245" i="2"/>
  <c r="BN3800" i="2"/>
  <c r="BK4464" i="2"/>
  <c r="BL4123" i="2"/>
  <c r="BM3040" i="2"/>
  <c r="BM2652" i="2"/>
  <c r="BK3717" i="2"/>
  <c r="BM4674" i="2"/>
  <c r="BN4213" i="2"/>
  <c r="BK3869" i="2"/>
  <c r="BL4552" i="2"/>
  <c r="BL3714" i="2"/>
  <c r="BN3275" i="2"/>
  <c r="BM4247" i="2"/>
  <c r="BN3790" i="2"/>
  <c r="BK4454" i="2"/>
  <c r="BL4113" i="2"/>
  <c r="BK4463" i="2"/>
  <c r="BL4126" i="2"/>
  <c r="BK3407" i="2"/>
  <c r="BM2967" i="2"/>
  <c r="BL3376" i="2"/>
  <c r="BN3565" i="2"/>
  <c r="BM4537" i="2"/>
  <c r="BN4076" i="2"/>
  <c r="BL4415" i="2"/>
  <c r="BM3332" i="2"/>
  <c r="BN2906" i="2"/>
  <c r="BM3878" i="2"/>
  <c r="BN4441" i="2"/>
  <c r="BK4081" i="2"/>
  <c r="BL2925" i="2"/>
  <c r="BN3423" i="2"/>
  <c r="BM4395" i="2"/>
  <c r="BN3938" i="2"/>
  <c r="BK4602" i="2"/>
  <c r="BL4261" i="2"/>
  <c r="BK3603" i="2"/>
  <c r="BM3163" i="2"/>
  <c r="BN2729" i="2"/>
  <c r="BM3709" i="2"/>
  <c r="BM4733" i="2"/>
  <c r="BN4320" i="2"/>
  <c r="BM4602" i="2"/>
  <c r="BL4480" i="2"/>
  <c r="BK3271" i="2"/>
  <c r="BL3177" i="2"/>
  <c r="BN3012" i="2"/>
  <c r="BM3777" i="2"/>
  <c r="BM4254" i="2"/>
  <c r="BM2680" i="2"/>
  <c r="BK2707" i="2"/>
  <c r="BK3641" i="2"/>
  <c r="BL3678" i="2"/>
  <c r="BL3508" i="2"/>
  <c r="BM3586" i="2"/>
  <c r="BN3176" i="2"/>
  <c r="BM4148" i="2"/>
  <c r="BN3707" i="2"/>
  <c r="BK4183" i="2"/>
  <c r="BL2829" i="2"/>
  <c r="BL2733" i="2"/>
  <c r="BK3015" i="2"/>
  <c r="BL2981" i="2"/>
  <c r="BN3959" i="2"/>
  <c r="BK3215" i="2"/>
  <c r="BL2943" i="2"/>
  <c r="BK2962" i="2"/>
  <c r="BK3522" i="2"/>
  <c r="BM3078" i="2"/>
  <c r="BK3764" i="2"/>
  <c r="BN3676" i="2"/>
  <c r="BM4648" i="2"/>
  <c r="BN4487" i="2"/>
  <c r="BL3504" i="2"/>
  <c r="BM3902" i="2"/>
  <c r="BK2711" i="2"/>
  <c r="BM2651" i="2"/>
  <c r="BN3684" i="2"/>
  <c r="BN3723" i="2"/>
  <c r="BM3137" i="2"/>
  <c r="BK2908" i="2"/>
  <c r="BL2686" i="2"/>
  <c r="BK3065" i="2"/>
  <c r="BN2639" i="2"/>
  <c r="BL3142" i="2"/>
  <c r="BK2749" i="2"/>
  <c r="BM2892" i="2"/>
  <c r="BM4493" i="2"/>
  <c r="BL4469" i="2"/>
  <c r="BN4146" i="2"/>
  <c r="BM4603" i="2"/>
  <c r="BN3631" i="2"/>
  <c r="BL3583" i="2"/>
  <c r="BL3948" i="2"/>
  <c r="BK4289" i="2"/>
  <c r="BN4649" i="2"/>
  <c r="BM4086" i="2"/>
  <c r="BN3114" i="2"/>
  <c r="BM3540" i="2"/>
  <c r="BL4623" i="2"/>
  <c r="BK3924" i="2"/>
  <c r="BN4284" i="2"/>
  <c r="BM4681" i="2"/>
  <c r="BK3731" i="2"/>
  <c r="BN2603" i="2"/>
  <c r="BM3111" i="2"/>
  <c r="BK3551" i="2"/>
  <c r="BL4270" i="2"/>
  <c r="BK4607" i="2"/>
  <c r="BL4065" i="2"/>
  <c r="BK4406" i="2"/>
  <c r="BN3742" i="2"/>
  <c r="BM4199" i="2"/>
  <c r="BN3227" i="2"/>
  <c r="BM3653" i="2"/>
  <c r="BL4568" i="2"/>
  <c r="BK3885" i="2"/>
  <c r="BN4229" i="2"/>
  <c r="BM4690" i="2"/>
  <c r="BK3749" i="2"/>
  <c r="BN2625" i="2"/>
  <c r="BM3120" i="2"/>
  <c r="BL4203" i="2"/>
  <c r="BK4544" i="2"/>
  <c r="BN3880" i="2"/>
  <c r="BM4325" i="2"/>
  <c r="BN3353" i="2"/>
  <c r="BL2704" i="2"/>
  <c r="BM2755" i="2"/>
  <c r="BL3914" i="2"/>
  <c r="BK4251" i="2"/>
  <c r="BN4607" i="2"/>
  <c r="BM2760" i="2"/>
  <c r="BK2747" i="2"/>
  <c r="BL2618" i="2"/>
  <c r="BM2634" i="2"/>
  <c r="BL3432" i="2"/>
  <c r="BM3562" i="2"/>
  <c r="BN3136" i="2"/>
  <c r="BM4108" i="2"/>
  <c r="BK4071" i="2"/>
  <c r="BK3335" i="2"/>
  <c r="BM4465" i="2"/>
  <c r="BL4327" i="2"/>
  <c r="BL4164" i="2"/>
  <c r="BN4656" i="2"/>
  <c r="BK4296" i="2"/>
  <c r="BL4019" i="2"/>
  <c r="BM2936" i="2"/>
  <c r="BL3276" i="2"/>
  <c r="BN3534" i="2"/>
  <c r="BM4506" i="2"/>
  <c r="BN4045" i="2"/>
  <c r="BK4709" i="2"/>
  <c r="BL4384" i="2"/>
  <c r="BM3469" i="2"/>
  <c r="BN3107" i="2"/>
  <c r="BM4079" i="2"/>
  <c r="BN4646" i="2"/>
  <c r="BK4286" i="2"/>
  <c r="BL3945" i="2"/>
  <c r="BM4451" i="2"/>
  <c r="BN3994" i="2"/>
  <c r="BK4658" i="2"/>
  <c r="BL4317" i="2"/>
  <c r="BM2716" i="2"/>
  <c r="BK2725" i="2"/>
  <c r="BL2888" i="2"/>
  <c r="BN2680" i="2"/>
  <c r="BM3069" i="2"/>
  <c r="BK2865" i="2"/>
  <c r="BM2681" i="2"/>
  <c r="BK2708" i="2"/>
  <c r="BK3560" i="2"/>
  <c r="BL3558" i="2"/>
  <c r="BK3280" i="2"/>
  <c r="BL3163" i="2"/>
  <c r="BK2921" i="2"/>
  <c r="BM2793" i="2"/>
  <c r="BK2764" i="2"/>
  <c r="BL3959" i="2"/>
  <c r="BL4418" i="2"/>
  <c r="BN3236" i="2"/>
  <c r="BL2722" i="2"/>
  <c r="BK2951" i="2"/>
  <c r="BN3634" i="2"/>
  <c r="BL3734" i="2"/>
  <c r="BN4199" i="2"/>
  <c r="BM4504" i="2"/>
  <c r="BN3532" i="2"/>
  <c r="BL3269" i="2"/>
  <c r="BM2934" i="2"/>
  <c r="BK3378" i="2"/>
  <c r="BK3170" i="2"/>
  <c r="BL3498" i="2"/>
  <c r="BK3532" i="2"/>
  <c r="BL4500" i="2"/>
  <c r="BK4300" i="2"/>
  <c r="BL4322" i="2"/>
  <c r="BM4320" i="2"/>
  <c r="BL3004" i="2"/>
  <c r="BN3111" i="2"/>
  <c r="BN4129" i="2"/>
  <c r="BM2956" i="2"/>
  <c r="BL4039" i="2"/>
  <c r="BM4113" i="2"/>
  <c r="BL4582" i="2"/>
  <c r="BK3895" i="2"/>
  <c r="BM4004" i="2"/>
  <c r="BN3032" i="2"/>
  <c r="BM3442" i="2"/>
  <c r="BL3043" i="2"/>
  <c r="BK2598" i="2"/>
  <c r="BL3182" i="2"/>
  <c r="BK2915" i="2"/>
  <c r="BL3304" i="2"/>
  <c r="BM3388" i="2"/>
  <c r="BM2783" i="2"/>
  <c r="BL3294" i="2"/>
  <c r="BK2874" i="2"/>
  <c r="BK3724" i="2"/>
  <c r="BK3800" i="2"/>
  <c r="BL4483" i="2"/>
  <c r="BM3464" i="2"/>
  <c r="BN3038" i="2"/>
  <c r="BM4010" i="2"/>
  <c r="BN4573" i="2"/>
  <c r="BK4213" i="2"/>
  <c r="BL3888" i="2"/>
  <c r="BL3396" i="2"/>
  <c r="BN3571" i="2"/>
  <c r="BM4543" i="2"/>
  <c r="BN4086" i="2"/>
  <c r="BL4409" i="2"/>
  <c r="BM4531" i="2"/>
  <c r="BN4074" i="2"/>
  <c r="BK4738" i="2"/>
  <c r="BL4397" i="2"/>
  <c r="BM2684" i="2"/>
  <c r="BK2709" i="2"/>
  <c r="BK3549" i="2"/>
  <c r="BL2711" i="2"/>
  <c r="BK2913" i="2"/>
  <c r="BK2692" i="2"/>
  <c r="BL3631" i="2"/>
  <c r="BM2625" i="2"/>
  <c r="BN4368" i="2"/>
  <c r="BM3435" i="2"/>
  <c r="BM3569" i="2"/>
  <c r="BM2988" i="2"/>
  <c r="BL3696" i="2"/>
  <c r="BL2725" i="2"/>
  <c r="BK4295" i="2"/>
  <c r="BN3783" i="2"/>
  <c r="BM4220" i="2"/>
  <c r="BN3248" i="2"/>
  <c r="BM3674" i="2"/>
  <c r="BM2640" i="2"/>
  <c r="BL3442" i="2"/>
  <c r="BK3529" i="2"/>
  <c r="BK2635" i="2"/>
  <c r="BL3425" i="2"/>
  <c r="BN4495" i="2"/>
  <c r="BK4139" i="2"/>
  <c r="BM2615" i="2"/>
  <c r="BM3667" i="2"/>
  <c r="BN3241" i="2"/>
  <c r="BM4213" i="2"/>
  <c r="BN3768" i="2"/>
  <c r="BK4432" i="2"/>
  <c r="BL4091" i="2"/>
  <c r="BM3008" i="2"/>
  <c r="BL3507" i="2"/>
  <c r="BN3606" i="2"/>
  <c r="BM4578" i="2"/>
  <c r="BN4117" i="2"/>
  <c r="BL4456" i="2"/>
  <c r="BM3541" i="2"/>
  <c r="BN3115" i="2"/>
  <c r="BM4087" i="2"/>
  <c r="BN4654" i="2"/>
  <c r="BK4294" i="2"/>
  <c r="BL4017" i="2"/>
  <c r="BK4559" i="2"/>
  <c r="BL4222" i="2"/>
  <c r="BK3503" i="2"/>
  <c r="BM3063" i="2"/>
  <c r="BL3680" i="2"/>
  <c r="BN3661" i="2"/>
  <c r="BM4633" i="2"/>
  <c r="BN4172" i="2"/>
  <c r="BK3812" i="2"/>
  <c r="BL4511" i="2"/>
  <c r="BM3428" i="2"/>
  <c r="BN3066" i="2"/>
  <c r="BM4038" i="2"/>
  <c r="BN4665" i="2"/>
  <c r="BK4305" i="2"/>
  <c r="BL3964" i="2"/>
  <c r="BL3634" i="2"/>
  <c r="BN3647" i="2"/>
  <c r="BM4619" i="2"/>
  <c r="BN4162" i="2"/>
  <c r="BK3802" i="2"/>
  <c r="BL4485" i="2"/>
  <c r="BL2867" i="2"/>
  <c r="BM3387" i="2"/>
  <c r="BN2961" i="2"/>
  <c r="BM3933" i="2"/>
  <c r="BL4067" i="2"/>
  <c r="BM2968" i="2"/>
  <c r="BN4013" i="2"/>
  <c r="BN2759" i="2"/>
  <c r="BN3713" i="2"/>
  <c r="BM3825" i="2"/>
  <c r="BL4438" i="2"/>
  <c r="BM3948" i="2"/>
  <c r="BN2976" i="2"/>
  <c r="BM3402" i="2"/>
  <c r="BL2917" i="2"/>
  <c r="BK2670" i="2"/>
  <c r="BL3648" i="2"/>
  <c r="BK2907" i="2"/>
  <c r="BN3743" i="2"/>
  <c r="BK4411" i="2"/>
  <c r="BL4074" i="2"/>
  <c r="BK3355" i="2"/>
  <c r="BM2915" i="2"/>
  <c r="BL3209" i="2"/>
  <c r="BN3577" i="2"/>
  <c r="BM4549" i="2"/>
  <c r="BN4104" i="2"/>
  <c r="BK3808" i="2"/>
  <c r="BL4491" i="2"/>
  <c r="BM3408" i="2"/>
  <c r="BN2982" i="2"/>
  <c r="BM3954" i="2"/>
  <c r="BN4517" i="2"/>
  <c r="BK4173" i="2"/>
  <c r="BL3832" i="2"/>
  <c r="BL3214" i="2"/>
  <c r="BN3515" i="2"/>
  <c r="BM4487" i="2"/>
  <c r="BN4030" i="2"/>
  <c r="BK4694" i="2"/>
  <c r="BL4353" i="2"/>
  <c r="BN4163" i="2"/>
  <c r="BK3871" i="2"/>
  <c r="BL4558" i="2"/>
  <c r="BL2907" i="2"/>
  <c r="BM3399" i="2"/>
  <c r="BN2973" i="2"/>
  <c r="BM3945" i="2"/>
  <c r="BN4508" i="2"/>
  <c r="BK4148" i="2"/>
  <c r="BL3823" i="2"/>
  <c r="BL2657" i="2"/>
  <c r="BN3338" i="2"/>
  <c r="BM4310" i="2"/>
  <c r="BN3849" i="2"/>
  <c r="BK4577" i="2"/>
  <c r="BL4236" i="2"/>
  <c r="BM3321" i="2"/>
  <c r="BN2895" i="2"/>
  <c r="BM3867" i="2"/>
  <c r="BN4434" i="2"/>
  <c r="BK4074" i="2"/>
  <c r="BM2827" i="2"/>
  <c r="BL2931" i="2"/>
  <c r="BN3425" i="2"/>
  <c r="BM4397" i="2"/>
  <c r="BN3936" i="2"/>
  <c r="BK4328" i="2"/>
  <c r="BN3566" i="2"/>
  <c r="BM3377" i="2"/>
  <c r="BL3972" i="2"/>
  <c r="BM4110" i="2"/>
  <c r="BK3964" i="2"/>
  <c r="BN2789" i="2"/>
  <c r="BL3894" i="2"/>
  <c r="BN4587" i="2"/>
  <c r="BM4700" i="2"/>
  <c r="BK3769" i="2"/>
  <c r="BN2650" i="2"/>
  <c r="BM3130" i="2"/>
  <c r="BK3574" i="2"/>
  <c r="BK2942" i="2"/>
  <c r="BL3062" i="2"/>
  <c r="BK3313" i="2"/>
  <c r="BN4079" i="2"/>
  <c r="BL4410" i="2"/>
  <c r="BL3693" i="2"/>
  <c r="BM3251" i="2"/>
  <c r="BN2825" i="2"/>
  <c r="BM3797" i="2"/>
  <c r="BN4376" i="2"/>
  <c r="BK4016" i="2"/>
  <c r="BL4699" i="2"/>
  <c r="BM3616" i="2"/>
  <c r="BN3254" i="2"/>
  <c r="BM4226" i="2"/>
  <c r="BN3765" i="2"/>
  <c r="BK4445" i="2"/>
  <c r="BL4104" i="2"/>
  <c r="BM3253" i="2"/>
  <c r="BN2827" i="2"/>
  <c r="BM3799" i="2"/>
  <c r="BN4366" i="2"/>
  <c r="BK4006" i="2"/>
  <c r="BL4689" i="2"/>
  <c r="BN4371" i="2"/>
  <c r="BK4015" i="2"/>
  <c r="BL4702" i="2"/>
  <c r="BL3371" i="2"/>
  <c r="BM3543" i="2"/>
  <c r="BN3117" i="2"/>
  <c r="BM4089" i="2"/>
  <c r="BN4652" i="2"/>
  <c r="BK4292" i="2"/>
  <c r="BL3967" i="2"/>
  <c r="BL3111" i="2"/>
  <c r="BN3482" i="2"/>
  <c r="BM4454" i="2"/>
  <c r="BN3993" i="2"/>
  <c r="BK4657" i="2"/>
  <c r="BL4316" i="2"/>
  <c r="BM3401" i="2"/>
  <c r="BN2975" i="2"/>
  <c r="BM3947" i="2"/>
  <c r="BN4514" i="2"/>
  <c r="BK4154" i="2"/>
  <c r="BL3813" i="2"/>
  <c r="BK3411" i="2"/>
  <c r="BM2971" i="2"/>
  <c r="BL3389" i="2"/>
  <c r="BN3569" i="2"/>
  <c r="BM4541" i="2"/>
  <c r="BN4080" i="2"/>
  <c r="BK4600" i="2"/>
  <c r="BM3834" i="2"/>
  <c r="BL3502" i="2"/>
  <c r="BK2826" i="2"/>
  <c r="BL3399" i="2"/>
  <c r="BM2975" i="2"/>
  <c r="BM3580" i="2"/>
  <c r="BN2775" i="2"/>
  <c r="BK2899" i="2"/>
  <c r="BL3493" i="2"/>
  <c r="BK2646" i="2"/>
  <c r="BL2891" i="2"/>
  <c r="BM3394" i="2"/>
  <c r="BN2984" i="2"/>
  <c r="BM3956" i="2"/>
  <c r="BK3799" i="2"/>
  <c r="BL4486" i="2"/>
  <c r="BM4177" i="2"/>
  <c r="BL4103" i="2"/>
  <c r="BM3020" i="2"/>
  <c r="BN4193" i="2"/>
  <c r="BN3175" i="2"/>
  <c r="BL2876" i="2"/>
  <c r="BM4432" i="2"/>
  <c r="BL4386" i="2"/>
  <c r="BK4492" i="2"/>
  <c r="BK3500" i="2"/>
  <c r="BL3454" i="2"/>
  <c r="BK3154" i="2"/>
  <c r="BL2749" i="2"/>
  <c r="BM2886" i="2"/>
  <c r="BL3118" i="2"/>
  <c r="BN3484" i="2"/>
  <c r="BM4456" i="2"/>
  <c r="BN4103" i="2"/>
  <c r="BM3263" i="2"/>
  <c r="BN4372" i="2"/>
  <c r="BN3186" i="2"/>
  <c r="BK4361" i="2"/>
  <c r="BK3287" i="2"/>
  <c r="BK3658" i="2"/>
  <c r="BN3092" i="2"/>
  <c r="BL4226" i="2"/>
  <c r="BK2716" i="2"/>
  <c r="BM2697" i="2"/>
  <c r="BK2873" i="2"/>
  <c r="BL2689" i="2"/>
  <c r="BK3168" i="2"/>
  <c r="BL3258" i="2"/>
  <c r="BK3337" i="2"/>
  <c r="BK2660" i="2"/>
  <c r="BL3584" i="2"/>
  <c r="BK2817" i="2"/>
  <c r="BM2900" i="2"/>
  <c r="BN2599" i="2"/>
  <c r="BL3799" i="2"/>
  <c r="BK2677" i="2"/>
  <c r="BK3700" i="2"/>
  <c r="BL4557" i="2"/>
  <c r="BK3874" i="2"/>
  <c r="BN3978" i="2"/>
  <c r="BM4435" i="2"/>
  <c r="BL4313" i="2"/>
  <c r="BK4654" i="2"/>
  <c r="BN3990" i="2"/>
  <c r="BM4447" i="2"/>
  <c r="BN3475" i="2"/>
  <c r="BL3089" i="2"/>
  <c r="BK4117" i="2"/>
  <c r="BN4477" i="2"/>
  <c r="BM3914" i="2"/>
  <c r="BN2942" i="2"/>
  <c r="BM3368" i="2"/>
  <c r="BL3347" i="2"/>
  <c r="BM2958" i="2"/>
  <c r="BM3936" i="2"/>
  <c r="BK4620" i="2"/>
  <c r="BK3476" i="2"/>
  <c r="BL3423" i="2"/>
  <c r="BK3142" i="2"/>
  <c r="BK3342" i="2"/>
  <c r="BM2898" i="2"/>
  <c r="BL3155" i="2"/>
  <c r="BN3512" i="2"/>
  <c r="BM4484" i="2"/>
  <c r="BN4187" i="2"/>
  <c r="BM3439" i="2"/>
  <c r="BN4548" i="2"/>
  <c r="BN3490" i="2"/>
  <c r="BK4665" i="2"/>
  <c r="BL2963" i="2"/>
  <c r="BN2836" i="2"/>
  <c r="BK3543" i="2"/>
  <c r="BM3516" i="2"/>
  <c r="BN3159" i="2"/>
  <c r="BK2943" i="2"/>
  <c r="BM2623" i="2"/>
  <c r="BK2690" i="2"/>
  <c r="BL2747" i="2"/>
  <c r="BM3350" i="2"/>
  <c r="BN2924" i="2"/>
  <c r="BM3896" i="2"/>
  <c r="BL4338" i="2"/>
  <c r="BN3669" i="2"/>
  <c r="BL3203" i="2"/>
  <c r="BL3517" i="2"/>
  <c r="BM3182" i="2"/>
  <c r="BM4176" i="2"/>
  <c r="BN4375" i="2"/>
  <c r="BM3452" i="2"/>
  <c r="BL2721" i="2"/>
  <c r="BK3116" i="2"/>
  <c r="BL3123" i="2"/>
  <c r="BK3360" i="2"/>
  <c r="BK2608" i="2"/>
  <c r="BL3249" i="2"/>
  <c r="BK2765" i="2"/>
  <c r="BM2796" i="2"/>
  <c r="BL2743" i="2"/>
  <c r="BK3124" i="2"/>
  <c r="BL3144" i="2"/>
  <c r="BK3281" i="2"/>
  <c r="BL3010" i="2"/>
  <c r="BK3224" i="2"/>
  <c r="BL3449" i="2"/>
  <c r="BK3480" i="2"/>
  <c r="BL3837" i="2"/>
  <c r="BK4178" i="2"/>
  <c r="BN4538" i="2"/>
  <c r="BM3907" i="2"/>
  <c r="BL4617" i="2"/>
  <c r="BK3934" i="2"/>
  <c r="BN4230" i="2"/>
  <c r="BM4687" i="2"/>
  <c r="BK3743" i="2"/>
  <c r="BN2617" i="2"/>
  <c r="BM3117" i="2"/>
  <c r="BM2688" i="2"/>
  <c r="BK2922" i="2"/>
  <c r="BL3193" i="2"/>
  <c r="BL3604" i="2"/>
  <c r="BM3196" i="2"/>
  <c r="BL2698" i="2"/>
  <c r="BK2931" i="2"/>
  <c r="BK3706" i="2"/>
  <c r="BK2678" i="2"/>
  <c r="BL2785" i="2"/>
  <c r="BM3362" i="2"/>
  <c r="BN2952" i="2"/>
  <c r="BM3924" i="2"/>
  <c r="BL4422" i="2"/>
  <c r="BM3793" i="2"/>
  <c r="BN3809" i="2"/>
  <c r="BN2791" i="2"/>
  <c r="BL3647" i="2"/>
  <c r="BM4160" i="2"/>
  <c r="BL4034" i="2"/>
  <c r="BN4724" i="2"/>
  <c r="BL3695" i="2"/>
  <c r="BK3742" i="2"/>
  <c r="BK3250" i="2"/>
  <c r="BL3070" i="2"/>
  <c r="BM2790" i="2"/>
  <c r="BL2815" i="2"/>
  <c r="BN3388" i="2"/>
  <c r="BM4360" i="2"/>
  <c r="BN4055" i="2"/>
  <c r="BK4707" i="2"/>
  <c r="BM3135" i="2"/>
  <c r="BN4244" i="2"/>
  <c r="BN3058" i="2"/>
  <c r="BK4233" i="2"/>
  <c r="BK3223" i="2"/>
  <c r="BK3562" i="2"/>
  <c r="BN2996" i="2"/>
  <c r="BL4066" i="2"/>
  <c r="BK4236" i="2"/>
  <c r="BK2684" i="2"/>
  <c r="BK3786" i="2"/>
  <c r="BK2841" i="2"/>
  <c r="BM2973" i="2"/>
  <c r="BL3461" i="2"/>
  <c r="BN3685" i="2"/>
  <c r="BL4342" i="2"/>
  <c r="BM3900" i="2"/>
  <c r="BN2928" i="2"/>
  <c r="BM3354" i="2"/>
  <c r="BL2760" i="2"/>
  <c r="BK2718" i="2"/>
  <c r="BM2701" i="2"/>
  <c r="BK2955" i="2"/>
  <c r="BN3791" i="2"/>
  <c r="BK4459" i="2"/>
  <c r="BL4122" i="2"/>
  <c r="BK3403" i="2"/>
  <c r="BM2963" i="2"/>
  <c r="BL3365" i="2"/>
  <c r="BN3561" i="2"/>
  <c r="BM4533" i="2"/>
  <c r="BN4088" i="2"/>
  <c r="BL4411" i="2"/>
  <c r="BM3328" i="2"/>
  <c r="BN2902" i="2"/>
  <c r="BM3874" i="2"/>
  <c r="BN4437" i="2"/>
  <c r="BK4093" i="2"/>
  <c r="BL2964" i="2"/>
  <c r="BN3435" i="2"/>
  <c r="BM4407" i="2"/>
  <c r="BN3950" i="2"/>
  <c r="BK4614" i="2"/>
  <c r="BL4337" i="2"/>
  <c r="BK4623" i="2"/>
  <c r="BL4286" i="2"/>
  <c r="BK3567" i="2"/>
  <c r="BM3127" i="2"/>
  <c r="BN2642" i="2"/>
  <c r="BK3763" i="2"/>
  <c r="BM4697" i="2"/>
  <c r="BN4236" i="2"/>
  <c r="BK3876" i="2"/>
  <c r="BL4575" i="2"/>
  <c r="BM3492" i="2"/>
  <c r="BN3130" i="2"/>
  <c r="BM4102" i="2"/>
  <c r="BN3705" i="2"/>
  <c r="BN4729" i="2"/>
  <c r="BK4369" i="2"/>
  <c r="BL4028" i="2"/>
  <c r="BM3113" i="2"/>
  <c r="BN2607" i="2"/>
  <c r="BK3735" i="2"/>
  <c r="BM4683" i="2"/>
  <c r="BN4226" i="2"/>
  <c r="BK3866" i="2"/>
  <c r="BL4549" i="2"/>
  <c r="BL3071" i="2"/>
  <c r="BM3451" i="2"/>
  <c r="BN3025" i="2"/>
  <c r="BM3997" i="2"/>
  <c r="BL4195" i="2"/>
  <c r="BM3160" i="2"/>
  <c r="BN4269" i="2"/>
  <c r="BL4676" i="2"/>
  <c r="BN3527" i="2"/>
  <c r="BN4481" i="2"/>
  <c r="BM3372" i="2"/>
  <c r="BL4455" i="2"/>
  <c r="BM4593" i="2"/>
  <c r="BK3463" i="2"/>
  <c r="BK4135" i="2"/>
  <c r="BM4140" i="2"/>
  <c r="BN3168" i="2"/>
  <c r="BM3594" i="2"/>
  <c r="BL3534" i="2"/>
  <c r="BL3658" i="2"/>
  <c r="BK3690" i="2"/>
  <c r="BK2715" i="2"/>
  <c r="BM2696" i="2"/>
  <c r="BN4575" i="2"/>
  <c r="BK4219" i="2"/>
  <c r="BL3882" i="2"/>
  <c r="BM2723" i="2"/>
  <c r="BL2602" i="2"/>
  <c r="BN3385" i="2"/>
  <c r="BM4357" i="2"/>
  <c r="BN3912" i="2"/>
  <c r="BK4640" i="2"/>
  <c r="BL4299" i="2"/>
  <c r="BM3216" i="2"/>
  <c r="BN2790" i="2"/>
  <c r="BM3762" i="2"/>
  <c r="BN4325" i="2"/>
  <c r="BK3981" i="2"/>
  <c r="BL4664" i="2"/>
  <c r="BL2610" i="2"/>
  <c r="BN3323" i="2"/>
  <c r="BM4295" i="2"/>
  <c r="BN3838" i="2"/>
  <c r="BK4502" i="2"/>
  <c r="BL4161" i="2"/>
  <c r="BK4703" i="2"/>
  <c r="BL4366" i="2"/>
  <c r="BK3647" i="2"/>
  <c r="BM3207" i="2"/>
  <c r="BN2781" i="2"/>
  <c r="BM3753" i="2"/>
  <c r="BN4316" i="2"/>
  <c r="BK3956" i="2"/>
  <c r="BL4655" i="2"/>
  <c r="BM3572" i="2"/>
  <c r="BN3146" i="2"/>
  <c r="BM4118" i="2"/>
  <c r="BN4681" i="2"/>
  <c r="BK4385" i="2"/>
  <c r="BL4044" i="2"/>
  <c r="BM3129" i="2"/>
  <c r="BN2647" i="2"/>
  <c r="BK3767" i="2"/>
  <c r="BM4699" i="2"/>
  <c r="BN4242" i="2"/>
  <c r="BK3882" i="2"/>
  <c r="BL4565" i="2"/>
  <c r="BL3804" i="2"/>
  <c r="BM3659" i="2"/>
  <c r="BN3233" i="2"/>
  <c r="BM4205" i="2"/>
  <c r="BN3744" i="2"/>
  <c r="BK3944" i="2"/>
  <c r="BL4627" i="2"/>
  <c r="BN2798" i="2"/>
  <c r="BK3973" i="2"/>
  <c r="BK4732" i="2"/>
  <c r="BN3557" i="2"/>
  <c r="BL4278" i="2"/>
  <c r="BM3868" i="2"/>
  <c r="BN2896" i="2"/>
  <c r="BM3322" i="2"/>
  <c r="BL2658" i="2"/>
  <c r="BK2750" i="2"/>
  <c r="BM2893" i="2"/>
  <c r="BK3115" i="2"/>
  <c r="BN3887" i="2"/>
  <c r="BK4555" i="2"/>
  <c r="BL4218" i="2"/>
  <c r="BK3499" i="2"/>
  <c r="BM3059" i="2"/>
  <c r="BL3665" i="2"/>
  <c r="BN3657" i="2"/>
  <c r="BM4629" i="2"/>
  <c r="BN4184" i="2"/>
  <c r="BK3824" i="2"/>
  <c r="BL4507" i="2"/>
  <c r="BM3424" i="2"/>
  <c r="BN3062" i="2"/>
  <c r="BM4034" i="2"/>
  <c r="BN4597" i="2"/>
  <c r="BK4253" i="2"/>
  <c r="BL3912" i="2"/>
  <c r="BL3672" i="2"/>
  <c r="BN3659" i="2"/>
  <c r="BM4631" i="2"/>
  <c r="BN4174" i="2"/>
  <c r="BK3814" i="2"/>
  <c r="BL4497" i="2"/>
  <c r="BN4179" i="2"/>
  <c r="BK3823" i="2"/>
  <c r="BL4510" i="2"/>
  <c r="BL2750" i="2"/>
  <c r="BM3351" i="2"/>
  <c r="BN2925" i="2"/>
  <c r="BM3897" i="2"/>
  <c r="BN4460" i="2"/>
  <c r="BK4100" i="2"/>
  <c r="BL3744" i="2"/>
  <c r="BN3290" i="2"/>
  <c r="BM4262" i="2"/>
  <c r="BN3801" i="2"/>
  <c r="BK4465" i="2"/>
  <c r="BL4124" i="2"/>
  <c r="BM3209" i="2"/>
  <c r="BN2783" i="2"/>
  <c r="BM3755" i="2"/>
  <c r="BN4322" i="2"/>
  <c r="BK3962" i="2"/>
  <c r="BL4645" i="2"/>
  <c r="BL3384" i="2"/>
  <c r="BM3547" i="2"/>
  <c r="BN3121" i="2"/>
  <c r="BM4093" i="2"/>
  <c r="BL4387" i="2"/>
  <c r="BM3544" i="2"/>
  <c r="BN4653" i="2"/>
  <c r="BL3007" i="2"/>
  <c r="BM3054" i="2"/>
  <c r="BM4512" i="2"/>
  <c r="BL3831" i="2"/>
  <c r="BL4180" i="2"/>
  <c r="BK3380" i="2"/>
  <c r="BL3295" i="2"/>
  <c r="BK3094" i="2"/>
  <c r="BK3390" i="2"/>
  <c r="BM2946" i="2"/>
  <c r="BL3307" i="2"/>
  <c r="BN3560" i="2"/>
  <c r="BM4532" i="2"/>
  <c r="BN4283" i="2"/>
  <c r="BL3047" i="2"/>
  <c r="BM3886" i="2"/>
  <c r="BL3416" i="2"/>
  <c r="BN3172" i="2"/>
  <c r="BK4051" i="2"/>
  <c r="BM3423" i="2"/>
  <c r="BN3474" i="2"/>
  <c r="BM2933" i="2"/>
  <c r="BK2831" i="2"/>
  <c r="BL3052" i="2"/>
  <c r="BN2724" i="2"/>
  <c r="BL3107" i="2"/>
  <c r="BM3462" i="2"/>
  <c r="BN3036" i="2"/>
  <c r="BM4008" i="2"/>
  <c r="BK3875" i="2"/>
  <c r="BL4562" i="2"/>
  <c r="BM4065" i="2"/>
  <c r="BL3927" i="2"/>
  <c r="BN3953" i="2"/>
  <c r="BN2935" i="2"/>
  <c r="BK3146" i="2"/>
  <c r="BM3534" i="2"/>
  <c r="BM4448" i="2"/>
  <c r="BM3295" i="2"/>
  <c r="BM4190" i="2"/>
  <c r="BL3194" i="2"/>
  <c r="BK3293" i="2"/>
  <c r="BL3589" i="2"/>
  <c r="BK3584" i="2"/>
  <c r="BK2720" i="2"/>
  <c r="BM2705" i="2"/>
  <c r="BK2877" i="2"/>
  <c r="BL3042" i="2"/>
  <c r="BK3236" i="2"/>
  <c r="BL3440" i="2"/>
  <c r="BK3472" i="2"/>
  <c r="BL2622" i="2"/>
  <c r="BK3080" i="2"/>
  <c r="BL3067" i="2"/>
  <c r="BK3253" i="2"/>
  <c r="BL3981" i="2"/>
  <c r="BK4322" i="2"/>
  <c r="BN4682" i="2"/>
  <c r="BM4115" i="2"/>
  <c r="BL3993" i="2"/>
  <c r="BK4334" i="2"/>
  <c r="BN4694" i="2"/>
  <c r="BM4127" i="2"/>
  <c r="BN3155" i="2"/>
  <c r="BM3581" i="2"/>
  <c r="BL4496" i="2"/>
  <c r="BK3797" i="2"/>
  <c r="BN4157" i="2"/>
  <c r="BM4618" i="2"/>
  <c r="BN3646" i="2"/>
  <c r="BL3630" i="2"/>
  <c r="BM3048" i="2"/>
  <c r="BK3290" i="2"/>
  <c r="BM3614" i="2"/>
  <c r="BK3075" i="2"/>
  <c r="BM2909" i="2"/>
  <c r="BK2822" i="2"/>
  <c r="BK3662" i="2"/>
  <c r="BM3218" i="2"/>
  <c r="BN2808" i="2"/>
  <c r="BM3780" i="2"/>
  <c r="BL4134" i="2"/>
  <c r="BN3269" i="2"/>
  <c r="BK4508" i="2"/>
  <c r="BM4718" i="2"/>
  <c r="BL4580" i="2"/>
  <c r="BM3665" i="2"/>
  <c r="BK2890" i="2"/>
  <c r="BM3760" i="2"/>
  <c r="BM4417" i="2"/>
  <c r="BN4433" i="2"/>
  <c r="BL3349" i="2"/>
  <c r="BK2623" i="2"/>
  <c r="BK3473" i="2"/>
  <c r="BL3452" i="2"/>
  <c r="BM2626" i="2"/>
  <c r="BM3670" i="2"/>
  <c r="BN3244" i="2"/>
  <c r="BM4216" i="2"/>
  <c r="BN3779" i="2"/>
  <c r="BK4291" i="2"/>
  <c r="BL2674" i="2"/>
  <c r="BM3676" i="2"/>
  <c r="BM2752" i="2"/>
  <c r="BK2714" i="2"/>
  <c r="BL2890" i="2"/>
  <c r="BM4608" i="2"/>
  <c r="BK4307" i="2"/>
  <c r="BN3637" i="2"/>
  <c r="BN4561" i="2"/>
  <c r="BL3577" i="2"/>
  <c r="BK3557" i="2"/>
  <c r="BK2633" i="2"/>
  <c r="BM2659" i="2"/>
  <c r="BK2928" i="2"/>
  <c r="BL2614" i="2"/>
  <c r="BK3085" i="2"/>
  <c r="BL3598" i="2"/>
  <c r="BK3573" i="2"/>
  <c r="BN2716" i="2"/>
  <c r="BL3049" i="2"/>
  <c r="BN2626" i="2"/>
  <c r="BL2681" i="2"/>
  <c r="BK2693" i="2"/>
  <c r="BM2646" i="2"/>
  <c r="BL4541" i="2"/>
  <c r="BK3858" i="2"/>
  <c r="BN4218" i="2"/>
  <c r="BM4611" i="2"/>
  <c r="BN3639" i="2"/>
  <c r="BL4297" i="2"/>
  <c r="BK4638" i="2"/>
  <c r="BN3910" i="2"/>
  <c r="BM4367" i="2"/>
  <c r="BN3395" i="2"/>
  <c r="BL2837" i="2"/>
  <c r="BK3031" i="2"/>
  <c r="BK3466" i="2"/>
  <c r="BN3284" i="2"/>
  <c r="BN3793" i="2"/>
  <c r="BL3274" i="2"/>
  <c r="BK2611" i="2"/>
  <c r="BK3449" i="2"/>
  <c r="BL3420" i="2"/>
  <c r="BM2656" i="2"/>
  <c r="BM3682" i="2"/>
  <c r="BN3272" i="2"/>
  <c r="BM4244" i="2"/>
  <c r="BN3835" i="2"/>
  <c r="BK4375" i="2"/>
  <c r="BL3242" i="2"/>
  <c r="BL3137" i="2"/>
  <c r="BK2919" i="2"/>
  <c r="BL3132" i="2"/>
  <c r="BN4043" i="2"/>
  <c r="BK3183" i="2"/>
  <c r="BL2846" i="2"/>
  <c r="BK2930" i="2"/>
  <c r="BK3554" i="2"/>
  <c r="BM3110" i="2"/>
  <c r="BN2600" i="2"/>
  <c r="BK3729" i="2"/>
  <c r="BM4680" i="2"/>
  <c r="BN4679" i="2"/>
  <c r="BL3986" i="2"/>
  <c r="BN2965" i="2"/>
  <c r="BK4140" i="2"/>
  <c r="BM4286" i="2"/>
  <c r="BL4404" i="2"/>
  <c r="BM3489" i="2"/>
  <c r="BL3051" i="2"/>
  <c r="BM2926" i="2"/>
  <c r="BM3920" i="2"/>
  <c r="BN3979" i="2"/>
  <c r="BL3109" i="2"/>
  <c r="BK3260" i="2"/>
  <c r="BL3503" i="2"/>
  <c r="BK3520" i="2"/>
  <c r="BK2752" i="2"/>
  <c r="BM2769" i="2"/>
  <c r="BK2909" i="2"/>
  <c r="BN4097" i="2"/>
  <c r="BL2648" i="2"/>
  <c r="BL4612" i="2"/>
  <c r="BK4604" i="2"/>
  <c r="BN3429" i="2"/>
  <c r="BL4214" i="2"/>
  <c r="BM3836" i="2"/>
  <c r="BN2864" i="2"/>
  <c r="BM3290" i="2"/>
  <c r="BL3779" i="2"/>
  <c r="BK2782" i="2"/>
  <c r="BM2829" i="2"/>
  <c r="BK3019" i="2"/>
  <c r="BN3855" i="2"/>
  <c r="BK4523" i="2"/>
  <c r="BL4186" i="2"/>
  <c r="BK3467" i="2"/>
  <c r="BM3027" i="2"/>
  <c r="BL3565" i="2"/>
  <c r="BN3625" i="2"/>
  <c r="BM4597" i="2"/>
  <c r="BN4152" i="2"/>
  <c r="BK3792" i="2"/>
  <c r="BL4475" i="2"/>
  <c r="BM3392" i="2"/>
  <c r="BN2966" i="2"/>
  <c r="BM3938" i="2"/>
  <c r="BN4501" i="2"/>
  <c r="BK4157" i="2"/>
  <c r="BL3816" i="2"/>
  <c r="BL3165" i="2"/>
  <c r="BN3499" i="2"/>
  <c r="BM4471" i="2"/>
  <c r="BN4014" i="2"/>
  <c r="BK4678" i="2"/>
  <c r="BL4401" i="2"/>
  <c r="BK4687" i="2"/>
  <c r="BL4350" i="2"/>
  <c r="BK3631" i="2"/>
  <c r="BM3191" i="2"/>
  <c r="BN2765" i="2"/>
  <c r="BM3737" i="2"/>
  <c r="BN4300" i="2"/>
  <c r="BK3940" i="2"/>
  <c r="BL4639" i="2"/>
  <c r="BM3556" i="2"/>
  <c r="BN3194" i="2"/>
  <c r="BM4166" i="2"/>
  <c r="BN3769" i="2"/>
  <c r="BK4433" i="2"/>
  <c r="BL4092" i="2"/>
  <c r="BM3177" i="2"/>
  <c r="BN2751" i="2"/>
  <c r="BM3723" i="2"/>
  <c r="BN4290" i="2"/>
  <c r="BK3930" i="2"/>
  <c r="BL4613" i="2"/>
  <c r="BL3282" i="2"/>
  <c r="BM3515" i="2"/>
  <c r="BN3089" i="2"/>
  <c r="BM4061" i="2"/>
  <c r="BL4323" i="2"/>
  <c r="BM3416" i="2"/>
  <c r="BN4525" i="2"/>
  <c r="BL3908" i="2"/>
  <c r="BN3271" i="2"/>
  <c r="BN4225" i="2"/>
  <c r="BM3116" i="2"/>
  <c r="BL4199" i="2"/>
  <c r="BM4337" i="2"/>
  <c r="BL4694" i="2"/>
  <c r="BK4007" i="2"/>
  <c r="BM4076" i="2"/>
  <c r="BN3104" i="2"/>
  <c r="BM3530" i="2"/>
  <c r="BL3330" i="2"/>
  <c r="BN2636" i="2"/>
  <c r="BL2822" i="2"/>
  <c r="BK2779" i="2"/>
  <c r="BM2824" i="2"/>
  <c r="BN4639" i="2"/>
  <c r="BK4283" i="2"/>
  <c r="BL3946" i="2"/>
  <c r="BM2787" i="2"/>
  <c r="BL2806" i="2"/>
  <c r="BN3449" i="2"/>
  <c r="BM4421" i="2"/>
  <c r="BN3976" i="2"/>
  <c r="BK4704" i="2"/>
  <c r="BL4363" i="2"/>
  <c r="BM3280" i="2"/>
  <c r="BN2854" i="2"/>
  <c r="BM3826" i="2"/>
  <c r="BN4389" i="2"/>
  <c r="BK4045" i="2"/>
  <c r="BL4728" i="2"/>
  <c r="BL2812" i="2"/>
  <c r="BN3387" i="2"/>
  <c r="BM4359" i="2"/>
  <c r="BN3902" i="2"/>
  <c r="BK4566" i="2"/>
  <c r="BL4225" i="2"/>
  <c r="BL4430" i="2"/>
  <c r="BL3733" i="2"/>
  <c r="BM3271" i="2"/>
  <c r="BN2845" i="2"/>
  <c r="BM3817" i="2"/>
  <c r="BN4380" i="2"/>
  <c r="BK4020" i="2"/>
  <c r="BL4719" i="2"/>
  <c r="BM3636" i="2"/>
  <c r="BN3210" i="2"/>
  <c r="BM4182" i="2"/>
  <c r="BN3721" i="2"/>
  <c r="BK4449" i="2"/>
  <c r="BL4108" i="2"/>
  <c r="BM3193" i="2"/>
  <c r="BN2767" i="2"/>
  <c r="BM3739" i="2"/>
  <c r="BN4306" i="2"/>
  <c r="BK3946" i="2"/>
  <c r="BL4629" i="2"/>
  <c r="BM2699" i="2"/>
  <c r="BL3758" i="2"/>
  <c r="BN3297" i="2"/>
  <c r="BM4269" i="2"/>
  <c r="BN3808" i="2"/>
  <c r="BK4072" i="2"/>
  <c r="BN3054" i="2"/>
  <c r="BK4229" i="2"/>
  <c r="BL4484" i="2"/>
  <c r="BM4622" i="2"/>
  <c r="BK4476" i="2"/>
  <c r="BN3301" i="2"/>
  <c r="BL4150" i="2"/>
  <c r="BM3804" i="2"/>
  <c r="BN2832" i="2"/>
  <c r="BM3258" i="2"/>
  <c r="BL3715" i="2"/>
  <c r="BK2814" i="2"/>
  <c r="BL2650" i="2"/>
  <c r="BK3179" i="2"/>
  <c r="BN3951" i="2"/>
  <c r="BK4619" i="2"/>
  <c r="BL4282" i="2"/>
  <c r="BK3563" i="2"/>
  <c r="BM3123" i="2"/>
  <c r="BN2632" i="2"/>
  <c r="BK3755" i="2"/>
  <c r="BM4693" i="2"/>
  <c r="BN4248" i="2"/>
  <c r="BK3888" i="2"/>
  <c r="BL4571" i="2"/>
  <c r="BM3488" i="2"/>
  <c r="BN3126" i="2"/>
  <c r="BM4098" i="2"/>
  <c r="BN4661" i="2"/>
  <c r="BK4317" i="2"/>
  <c r="BL3976" i="2"/>
  <c r="BM3125" i="2"/>
  <c r="BN2637" i="2"/>
  <c r="BK3759" i="2"/>
  <c r="BM4695" i="2"/>
  <c r="BN4238" i="2"/>
  <c r="BK3878" i="2"/>
  <c r="BL4561" i="2"/>
  <c r="BN4243" i="2"/>
  <c r="BK3887" i="2"/>
  <c r="BL4574" i="2"/>
  <c r="BL2959" i="2"/>
  <c r="BM3415" i="2"/>
  <c r="BN2989" i="2"/>
  <c r="BM3961" i="2"/>
  <c r="BN4524" i="2"/>
  <c r="BK4164" i="2"/>
  <c r="BL3839" i="2"/>
  <c r="BL2707" i="2"/>
  <c r="BN3354" i="2"/>
  <c r="BM4326" i="2"/>
  <c r="BN3865" i="2"/>
  <c r="BK4529" i="2"/>
  <c r="BL4188" i="2"/>
  <c r="BM3273" i="2"/>
  <c r="BN2847" i="2"/>
  <c r="BM3819" i="2"/>
  <c r="BN4386" i="2"/>
  <c r="BK4026" i="2"/>
  <c r="BL4709" i="2"/>
  <c r="BM2843" i="2"/>
  <c r="BL2982" i="2"/>
  <c r="BN3441" i="2"/>
  <c r="BM4413" i="2"/>
  <c r="BN3952" i="2"/>
  <c r="BK4344" i="2"/>
  <c r="BN3374" i="2"/>
  <c r="BK4549" i="2"/>
  <c r="BK3484" i="2"/>
  <c r="BK3780" i="2"/>
  <c r="BN2820" i="2"/>
  <c r="BN3189" i="2"/>
  <c r="BN3538" i="2"/>
  <c r="BM2808" i="2"/>
  <c r="BK2771" i="2"/>
  <c r="BL2668" i="2"/>
  <c r="BN2623" i="2"/>
  <c r="BL3305" i="2"/>
  <c r="BM3522" i="2"/>
  <c r="BN3112" i="2"/>
  <c r="BM4084" i="2"/>
  <c r="BK4055" i="2"/>
  <c r="BK3559" i="2"/>
  <c r="BM4689" i="2"/>
  <c r="BL4615" i="2"/>
  <c r="BM3532" i="2"/>
  <c r="BN4705" i="2"/>
  <c r="BK3207" i="2"/>
  <c r="BL3755" i="2"/>
  <c r="BN3787" i="2"/>
  <c r="BL4663" i="2"/>
  <c r="BK3279" i="2"/>
  <c r="BL3117" i="2"/>
  <c r="BK3026" i="2"/>
  <c r="BK3458" i="2"/>
  <c r="BM3014" i="2"/>
  <c r="BL3526" i="2"/>
  <c r="BN3612" i="2"/>
  <c r="BM4584" i="2"/>
  <c r="BN4359" i="2"/>
  <c r="BL2691" i="2"/>
  <c r="BK3709" i="2"/>
  <c r="BK2903" i="2"/>
  <c r="BL3343" i="2"/>
  <c r="BN3492" i="2"/>
  <c r="BL4738" i="2"/>
  <c r="BK2844" i="2"/>
  <c r="BM2985" i="2"/>
  <c r="BK3001" i="2"/>
  <c r="BL3031" i="2"/>
  <c r="BK3298" i="2"/>
  <c r="BL3601" i="2"/>
  <c r="BK3592" i="2"/>
  <c r="BK2788" i="2"/>
  <c r="BM2841" i="2"/>
  <c r="BK2945" i="2"/>
  <c r="BK2632" i="2"/>
  <c r="BL3404" i="2"/>
  <c r="BK2805" i="2"/>
  <c r="BM2876" i="2"/>
  <c r="BL4429" i="2"/>
  <c r="BN4106" i="2"/>
  <c r="BM4563" i="2"/>
  <c r="BL4441" i="2"/>
  <c r="BN4118" i="2"/>
  <c r="BM4575" i="2"/>
  <c r="BN3603" i="2"/>
  <c r="BL3497" i="2"/>
  <c r="BL3920" i="2"/>
  <c r="BK4245" i="2"/>
  <c r="BN4605" i="2"/>
  <c r="BM4042" i="2"/>
  <c r="BN3070" i="2"/>
  <c r="BM3496" i="2"/>
  <c r="BM2757" i="2"/>
  <c r="BM3230" i="2"/>
  <c r="BL4727" i="2"/>
  <c r="BK3267" i="2"/>
  <c r="BL3084" i="2"/>
  <c r="BK3014" i="2"/>
  <c r="BL3763" i="2"/>
  <c r="BM3282" i="2"/>
  <c r="BN2872" i="2"/>
  <c r="BM3844" i="2"/>
  <c r="BL4262" i="2"/>
  <c r="BN3525" i="2"/>
  <c r="BL3152" i="2"/>
  <c r="BK2682" i="2"/>
  <c r="BM3952" i="2"/>
  <c r="BN3700" i="2"/>
  <c r="BK3881" i="2"/>
  <c r="BL2935" i="2"/>
  <c r="BN2665" i="2"/>
  <c r="BK3345" i="2"/>
  <c r="BL3281" i="2"/>
  <c r="BM2710" i="2"/>
  <c r="BL3780" i="2"/>
  <c r="BN3308" i="2"/>
  <c r="BM4280" i="2"/>
  <c r="BN3863" i="2"/>
  <c r="BK4419" i="2"/>
  <c r="BL3499" i="2"/>
  <c r="BL3187" i="2"/>
  <c r="BL3299" i="2"/>
  <c r="BN2602" i="2"/>
  <c r="BL3244" i="2"/>
  <c r="BM4672" i="2"/>
  <c r="BK4563" i="2"/>
  <c r="BM4481" i="2"/>
  <c r="BK3945" i="2"/>
  <c r="BM2597" i="2"/>
  <c r="BK3685" i="2"/>
  <c r="BK2697" i="2"/>
  <c r="BM2788" i="2"/>
  <c r="BK2992" i="2"/>
  <c r="BL2788" i="2"/>
  <c r="BK3149" i="2"/>
  <c r="BK2740" i="2"/>
  <c r="BM2745" i="2"/>
  <c r="BK2897" i="2"/>
  <c r="BK2840" i="2"/>
  <c r="BM2969" i="2"/>
  <c r="BK3013" i="2"/>
  <c r="BL4221" i="2"/>
  <c r="BK4562" i="2"/>
  <c r="BN3898" i="2"/>
  <c r="BM4291" i="2"/>
  <c r="BL3977" i="2"/>
  <c r="BK4318" i="2"/>
  <c r="BN4614" i="2"/>
  <c r="BM4047" i="2"/>
  <c r="BN3075" i="2"/>
  <c r="BM3501" i="2"/>
  <c r="BL2780" i="2"/>
  <c r="BM3134" i="2"/>
  <c r="BL4151" i="2"/>
  <c r="BL4564" i="2"/>
  <c r="BK3324" i="2"/>
  <c r="BL3213" i="2"/>
  <c r="BK3062" i="2"/>
  <c r="BK3422" i="2"/>
  <c r="BM2978" i="2"/>
  <c r="BL3412" i="2"/>
  <c r="BN3592" i="2"/>
  <c r="BM4564" i="2"/>
  <c r="BN4347" i="2"/>
  <c r="BL2641" i="2"/>
  <c r="BM3758" i="2"/>
  <c r="BM2725" i="2"/>
  <c r="BN3076" i="2"/>
  <c r="BK3923" i="2"/>
  <c r="BM3039" i="2"/>
  <c r="BN3090" i="2"/>
  <c r="BM3061" i="2"/>
  <c r="BK2863" i="2"/>
  <c r="BL3264" i="2"/>
  <c r="BK2610" i="2"/>
  <c r="BL3006" i="2"/>
  <c r="BM3430" i="2"/>
  <c r="BN3004" i="2"/>
  <c r="BM3976" i="2"/>
  <c r="BK3939" i="2"/>
  <c r="BL4626" i="2"/>
  <c r="BM4193" i="2"/>
  <c r="BL4055" i="2"/>
  <c r="BM2972" i="2"/>
  <c r="BN4081" i="2"/>
  <c r="BK3644" i="2"/>
  <c r="BL3220" i="2"/>
  <c r="BN3396" i="2"/>
  <c r="BL4610" i="2"/>
  <c r="BL4599" i="2"/>
  <c r="BK2812" i="2"/>
  <c r="BM2889" i="2"/>
  <c r="BK2969" i="2"/>
  <c r="BL3287" i="2"/>
  <c r="BK3341" i="2"/>
  <c r="BL3686" i="2"/>
  <c r="BK3656" i="2"/>
  <c r="BK2820" i="2"/>
  <c r="BM2905" i="2"/>
  <c r="BK3041" i="2"/>
  <c r="BL3238" i="2"/>
  <c r="BL3550" i="2"/>
  <c r="BK4423" i="2"/>
  <c r="BN3867" i="2"/>
  <c r="BM4284" i="2"/>
  <c r="BN3312" i="2"/>
  <c r="BL3789" i="2"/>
  <c r="BM2714" i="2"/>
  <c r="BL3270" i="2"/>
  <c r="BK3401" i="2"/>
  <c r="BN2713" i="2"/>
  <c r="BL3012" i="2"/>
  <c r="BN4431" i="2"/>
  <c r="BK4075" i="2"/>
  <c r="BL3564" i="2"/>
  <c r="BM3603" i="2"/>
  <c r="BN3177" i="2"/>
  <c r="BM4149" i="2"/>
  <c r="BN3704" i="2"/>
  <c r="BN4728" i="2"/>
  <c r="BK4368" i="2"/>
  <c r="BL4027" i="2"/>
  <c r="BM2944" i="2"/>
  <c r="BL3300" i="2"/>
  <c r="BN3542" i="2"/>
  <c r="BM4514" i="2"/>
  <c r="BN4053" i="2"/>
  <c r="BK4733" i="2"/>
  <c r="BL4392" i="2"/>
  <c r="BM3477" i="2"/>
  <c r="BN3051" i="2"/>
  <c r="BM4023" i="2"/>
  <c r="BN4590" i="2"/>
  <c r="BK4230" i="2"/>
  <c r="BL3953" i="2"/>
  <c r="BN4595" i="2"/>
  <c r="BK4239" i="2"/>
  <c r="BL3902" i="2"/>
  <c r="BM2743" i="2"/>
  <c r="BL2666" i="2"/>
  <c r="BN3341" i="2"/>
  <c r="BM4313" i="2"/>
  <c r="BN3852" i="2"/>
  <c r="BK4516" i="2"/>
  <c r="BL4191" i="2"/>
  <c r="BM3108" i="2"/>
  <c r="BN2745" i="2"/>
  <c r="BM3718" i="2"/>
  <c r="BN4345" i="2"/>
  <c r="BK3985" i="2"/>
  <c r="BL4668" i="2"/>
  <c r="BL2623" i="2"/>
  <c r="BN3327" i="2"/>
  <c r="BM4299" i="2"/>
  <c r="BN3842" i="2"/>
  <c r="BK4506" i="2"/>
  <c r="BL4165" i="2"/>
  <c r="BK3507" i="2"/>
  <c r="BM3067" i="2"/>
  <c r="BK3698" i="2"/>
  <c r="BN3665" i="2"/>
  <c r="BM4637" i="2"/>
  <c r="BN4176" i="2"/>
  <c r="BM4218" i="2"/>
  <c r="BL4096" i="2"/>
  <c r="BL3659" i="2"/>
  <c r="BM3244" i="2"/>
  <c r="BL3037" i="2"/>
  <c r="BL3346" i="2"/>
  <c r="BK4391" i="2"/>
  <c r="BN3847" i="2"/>
  <c r="BM4268" i="2"/>
  <c r="BN3296" i="2"/>
  <c r="BL3756" i="2"/>
  <c r="BM2698" i="2"/>
  <c r="BL3313" i="2"/>
  <c r="BK3433" i="2"/>
  <c r="BN2740" i="2"/>
  <c r="BL3113" i="2"/>
  <c r="BN4447" i="2"/>
  <c r="BK4091" i="2"/>
  <c r="BL3616" i="2"/>
  <c r="BM3619" i="2"/>
  <c r="BN3257" i="2"/>
  <c r="BM4229" i="2"/>
  <c r="BN3784" i="2"/>
  <c r="BK4512" i="2"/>
  <c r="BL4171" i="2"/>
  <c r="BM3088" i="2"/>
  <c r="BM2601" i="2"/>
  <c r="BK3687" i="2"/>
  <c r="BM4658" i="2"/>
  <c r="BN4197" i="2"/>
  <c r="BK3853" i="2"/>
  <c r="BL4536" i="2"/>
  <c r="BM3621" i="2"/>
  <c r="BN3195" i="2"/>
  <c r="BM4167" i="2"/>
  <c r="BN3710" i="2"/>
  <c r="BN4734" i="2"/>
  <c r="BK4374" i="2"/>
  <c r="BL4033" i="2"/>
  <c r="BK4575" i="2"/>
  <c r="BL4238" i="2"/>
  <c r="BK3519" i="2"/>
  <c r="BM3079" i="2"/>
  <c r="BK3770" i="2"/>
  <c r="BN3677" i="2"/>
  <c r="BM4649" i="2"/>
  <c r="BN4188" i="2"/>
  <c r="BK3828" i="2"/>
  <c r="BL4527" i="2"/>
  <c r="BM3444" i="2"/>
  <c r="BN3018" i="2"/>
  <c r="BM3990" i="2"/>
  <c r="BN4553" i="2"/>
  <c r="BK4257" i="2"/>
  <c r="BL3916" i="2"/>
  <c r="BL3485" i="2"/>
  <c r="BN3599" i="2"/>
  <c r="BM4571" i="2"/>
  <c r="BN4114" i="2"/>
  <c r="BL4437" i="2"/>
  <c r="BL3334" i="2"/>
  <c r="BM3531" i="2"/>
  <c r="BN3105" i="2"/>
  <c r="BM4077" i="2"/>
  <c r="BL4371" i="2"/>
  <c r="BL3784" i="2"/>
  <c r="BN3905" i="2"/>
  <c r="BL3879" i="2"/>
  <c r="BM4017" i="2"/>
  <c r="BL4534" i="2"/>
  <c r="BK3847" i="2"/>
  <c r="BM3996" i="2"/>
  <c r="BN3024" i="2"/>
  <c r="BM3450" i="2"/>
  <c r="BL3068" i="2"/>
  <c r="BK2622" i="2"/>
  <c r="BL3340" i="2"/>
  <c r="BK2987" i="2"/>
  <c r="BN3759" i="2"/>
  <c r="BK4427" i="2"/>
  <c r="BL4090" i="2"/>
  <c r="BK3371" i="2"/>
  <c r="BM2931" i="2"/>
  <c r="BL3259" i="2"/>
  <c r="BN3529" i="2"/>
  <c r="BM4501" i="2"/>
  <c r="BN4056" i="2"/>
  <c r="BK4720" i="2"/>
  <c r="BL4379" i="2"/>
  <c r="BM3296" i="2"/>
  <c r="BN2934" i="2"/>
  <c r="BM3906" i="2"/>
  <c r="BN4469" i="2"/>
  <c r="BK4125" i="2"/>
  <c r="BL3266" i="2"/>
  <c r="BN3531" i="2"/>
  <c r="BM4503" i="2"/>
  <c r="BN4046" i="2"/>
  <c r="BK4710" i="2"/>
  <c r="BL4369" i="2"/>
  <c r="BK4719" i="2"/>
  <c r="BL4382" i="2"/>
  <c r="BK3663" i="2"/>
  <c r="BM3223" i="2"/>
  <c r="BN2797" i="2"/>
  <c r="BM3769" i="2"/>
  <c r="BN4332" i="2"/>
  <c r="BK3972" i="2"/>
  <c r="BL4671" i="2"/>
  <c r="BM3588" i="2"/>
  <c r="BN3162" i="2"/>
  <c r="BM4134" i="2"/>
  <c r="BN4697" i="2"/>
  <c r="BK4337" i="2"/>
  <c r="BL3996" i="2"/>
  <c r="BK3782" i="2"/>
  <c r="BN3679" i="2"/>
  <c r="BM4651" i="2"/>
  <c r="BN4194" i="2"/>
  <c r="BK3834" i="2"/>
  <c r="BL4517" i="2"/>
  <c r="BL2972" i="2"/>
  <c r="BM3419" i="2"/>
  <c r="BN2993" i="2"/>
  <c r="BM3965" i="2"/>
  <c r="BL4131" i="2"/>
  <c r="BM3032" i="2"/>
  <c r="BN4141" i="2"/>
  <c r="BN2678" i="2"/>
  <c r="BM2734" i="2"/>
  <c r="BM3696" i="2"/>
  <c r="BK3788" i="2"/>
  <c r="BK4201" i="2"/>
  <c r="BK3636" i="2"/>
  <c r="BL3639" i="2"/>
  <c r="BK3222" i="2"/>
  <c r="BL2994" i="2"/>
  <c r="BM2818" i="2"/>
  <c r="BL2903" i="2"/>
  <c r="BN3432" i="2"/>
  <c r="BM4404" i="2"/>
  <c r="BN4051" i="2"/>
  <c r="BK4695" i="2"/>
  <c r="BM3375" i="2"/>
  <c r="BN4484" i="2"/>
  <c r="BN3426" i="2"/>
  <c r="BK4601" i="2"/>
  <c r="BL3096" i="2"/>
  <c r="BN2788" i="2"/>
  <c r="BM3324" i="2"/>
  <c r="BN3095" i="2"/>
  <c r="BK2959" i="2"/>
  <c r="BM2677" i="2"/>
  <c r="BK2706" i="2"/>
  <c r="BL2696" i="2"/>
  <c r="BM3334" i="2"/>
  <c r="BN2908" i="2"/>
  <c r="BM3880" i="2"/>
  <c r="BL4306" i="2"/>
  <c r="BN3605" i="2"/>
  <c r="BL3001" i="2"/>
  <c r="BM2693" i="2"/>
  <c r="BM3278" i="2"/>
  <c r="BM4272" i="2"/>
  <c r="BN4567" i="2"/>
  <c r="BL3494" i="2"/>
  <c r="BL2849" i="2"/>
  <c r="BK3164" i="2"/>
  <c r="BL3248" i="2"/>
  <c r="BK3332" i="2"/>
  <c r="BK2848" i="2"/>
  <c r="BM3001" i="2"/>
  <c r="BK3005" i="2"/>
  <c r="BL3383" i="2"/>
  <c r="BL3167" i="2"/>
  <c r="BK2753" i="2"/>
  <c r="BM2772" i="2"/>
  <c r="BL3652" i="2"/>
  <c r="BK3613" i="2"/>
  <c r="BK2613" i="2"/>
  <c r="BL3285" i="2"/>
  <c r="BL4691" i="2"/>
  <c r="BN3521" i="2"/>
  <c r="BL4213" i="2"/>
  <c r="BK4554" i="2"/>
  <c r="BN3890" i="2"/>
  <c r="BM4347" i="2"/>
  <c r="BN3375" i="2"/>
  <c r="BL2774" i="2"/>
  <c r="BL4716" i="2"/>
  <c r="BK4033" i="2"/>
  <c r="BN4393" i="2"/>
  <c r="BM3830" i="2"/>
  <c r="BN2858" i="2"/>
  <c r="BM3284" i="2"/>
  <c r="BL4367" i="2"/>
  <c r="BK4692" i="2"/>
  <c r="BN4028" i="2"/>
  <c r="BM4425" i="2"/>
  <c r="BN3453" i="2"/>
  <c r="BL3020" i="2"/>
  <c r="BM2855" i="2"/>
  <c r="BK3295" i="2"/>
  <c r="BL4014" i="2"/>
  <c r="BK4351" i="2"/>
  <c r="BN4707" i="2"/>
  <c r="BL3809" i="2"/>
  <c r="BK4150" i="2"/>
  <c r="BN4510" i="2"/>
  <c r="BM3943" i="2"/>
  <c r="BN2971" i="2"/>
  <c r="BM3397" i="2"/>
  <c r="BL4312" i="2"/>
  <c r="BK4653" i="2"/>
  <c r="BN3973" i="2"/>
  <c r="BM4434" i="2"/>
  <c r="BN3462" i="2"/>
  <c r="BL3050" i="2"/>
  <c r="BL3947" i="2"/>
  <c r="BK4288" i="2"/>
  <c r="BN4648" i="2"/>
  <c r="BM4069" i="2"/>
  <c r="BN3097" i="2"/>
  <c r="BM3523" i="2"/>
  <c r="BL3308" i="2"/>
  <c r="BL4682" i="2"/>
  <c r="BK3995" i="2"/>
  <c r="BN4351" i="2"/>
  <c r="BL3743" i="2"/>
  <c r="BM2637" i="2"/>
  <c r="BK3278" i="2"/>
  <c r="BL3059" i="2"/>
  <c r="BM2794" i="2"/>
  <c r="BL2827" i="2"/>
  <c r="BN3392" i="2"/>
  <c r="BM4364" i="2"/>
  <c r="BN3975" i="2"/>
  <c r="BK4583" i="2"/>
  <c r="BM2895" i="2"/>
  <c r="BN4004" i="2"/>
  <c r="BK4552" i="2"/>
  <c r="BL4275" i="2"/>
  <c r="BM3192" i="2"/>
  <c r="BN2766" i="2"/>
  <c r="BM3738" i="2"/>
  <c r="BN4301" i="2"/>
  <c r="BK3941" i="2"/>
  <c r="BL4640" i="2"/>
  <c r="BL3762" i="2"/>
  <c r="BN3363" i="2"/>
  <c r="BM4335" i="2"/>
  <c r="BN3878" i="2"/>
  <c r="BK4542" i="2"/>
  <c r="BL4201" i="2"/>
  <c r="BK3783" i="2"/>
  <c r="BM4707" i="2"/>
  <c r="BN4250" i="2"/>
  <c r="BK3890" i="2"/>
  <c r="BL4573" i="2"/>
  <c r="BK3672" i="2"/>
  <c r="BK3730" i="2"/>
  <c r="BK3330" i="2"/>
  <c r="BL3265" i="2"/>
  <c r="BL3260" i="2"/>
  <c r="BK2609" i="2"/>
  <c r="BK3637" i="2"/>
  <c r="BL3684" i="2"/>
  <c r="BK3181" i="2"/>
  <c r="BL2873" i="2"/>
  <c r="BK3024" i="2"/>
  <c r="BL2759" i="2"/>
  <c r="BL3619" i="2"/>
  <c r="BK2665" i="2"/>
  <c r="BL2607" i="2"/>
  <c r="BN2606" i="2"/>
  <c r="BK4393" i="2"/>
  <c r="BK4659" i="2"/>
  <c r="BM4704" i="2"/>
  <c r="BL3451" i="2"/>
  <c r="BL3561" i="2"/>
  <c r="BL2885" i="2"/>
  <c r="BL3593" i="2"/>
  <c r="BN3796" i="2"/>
  <c r="BM2687" i="2"/>
  <c r="BK4355" i="2"/>
  <c r="BN3819" i="2"/>
  <c r="BM4248" i="2"/>
  <c r="BN3276" i="2"/>
  <c r="BL3716" i="2"/>
  <c r="BM2678" i="2"/>
  <c r="BL3366" i="2"/>
  <c r="BK3537" i="2"/>
  <c r="BK2655" i="2"/>
  <c r="BL3553" i="2"/>
  <c r="BN4049" i="2"/>
  <c r="BM4033" i="2"/>
  <c r="BK3745" i="2"/>
  <c r="BK2986" i="2"/>
  <c r="BM3537" i="2"/>
  <c r="BL4452" i="2"/>
  <c r="BM4590" i="2"/>
  <c r="BK4380" i="2"/>
  <c r="BN3141" i="2"/>
  <c r="BL4070" i="2"/>
  <c r="BM3748" i="2"/>
  <c r="BN2776" i="2"/>
  <c r="BM3186" i="2"/>
  <c r="BK3630" i="2"/>
  <c r="BK2854" i="2"/>
  <c r="BM3025" i="2"/>
  <c r="BK3171" i="2"/>
  <c r="BM3422" i="2"/>
  <c r="BL3737" i="2"/>
  <c r="BN4416" i="2"/>
  <c r="BK4056" i="2"/>
  <c r="BL3752" i="2"/>
  <c r="BN3294" i="2"/>
  <c r="BM4266" i="2"/>
  <c r="BN3805" i="2"/>
  <c r="BK4469" i="2"/>
  <c r="BL4144" i="2"/>
  <c r="BM3229" i="2"/>
  <c r="BN2803" i="2"/>
  <c r="BM3775" i="2"/>
  <c r="BN4342" i="2"/>
  <c r="BK3982" i="2"/>
  <c r="BL4665" i="2"/>
  <c r="BM3763" i="2"/>
  <c r="BN4330" i="2"/>
  <c r="BK3970" i="2"/>
  <c r="BL4653" i="2"/>
  <c r="BK3640" i="2"/>
  <c r="BL3666" i="2"/>
  <c r="BK3112" i="2"/>
  <c r="BL3353" i="2"/>
  <c r="BL2786" i="2"/>
  <c r="BL3126" i="2"/>
  <c r="BM2667" i="2"/>
  <c r="BN2823" i="2"/>
  <c r="BN3777" i="2"/>
  <c r="BM3889" i="2"/>
  <c r="BL4470" i="2"/>
  <c r="BM3964" i="2"/>
  <c r="BN2992" i="2"/>
  <c r="BM3418" i="2"/>
  <c r="BL2968" i="2"/>
  <c r="BK2654" i="2"/>
  <c r="BL3544" i="2"/>
  <c r="BK2891" i="2"/>
  <c r="BN3727" i="2"/>
  <c r="BK4395" i="2"/>
  <c r="BL4058" i="2"/>
  <c r="BK3339" i="2"/>
  <c r="BM2899" i="2"/>
  <c r="BL3159" i="2"/>
  <c r="BN3497" i="2"/>
  <c r="BM4469" i="2"/>
  <c r="BN4024" i="2"/>
  <c r="BK4688" i="2"/>
  <c r="BL4347" i="2"/>
  <c r="BM3264" i="2"/>
  <c r="BN2838" i="2"/>
  <c r="BM3810" i="2"/>
  <c r="BN4373" i="2"/>
  <c r="BK4029" i="2"/>
  <c r="BL4712" i="2"/>
  <c r="BL2761" i="2"/>
  <c r="BN3371" i="2"/>
  <c r="BM4343" i="2"/>
  <c r="BN3886" i="2"/>
  <c r="BK4550" i="2"/>
  <c r="BL4273" i="2"/>
  <c r="BN4147" i="2"/>
  <c r="BK3791" i="2"/>
  <c r="BL4478" i="2"/>
  <c r="BL2649" i="2"/>
  <c r="BM3319" i="2"/>
  <c r="BN2893" i="2"/>
  <c r="BM3865" i="2"/>
  <c r="BN4428" i="2"/>
  <c r="BK4068" i="2"/>
  <c r="BM3684" i="2"/>
  <c r="BN3322" i="2"/>
  <c r="BM4294" i="2"/>
  <c r="BN3897" i="2"/>
  <c r="BK4561" i="2"/>
  <c r="BL4220" i="2"/>
  <c r="BM3305" i="2"/>
  <c r="BN2879" i="2"/>
  <c r="BM3851" i="2"/>
  <c r="BN4418" i="2"/>
  <c r="BK4058" i="2"/>
  <c r="BK3694" i="2"/>
  <c r="BM3643" i="2"/>
  <c r="BN3217" i="2"/>
  <c r="BM4189" i="2"/>
  <c r="BN3728" i="2"/>
  <c r="BK3896" i="2"/>
  <c r="BL4579" i="2"/>
  <c r="BL3175" i="2"/>
  <c r="BK3993" i="2"/>
  <c r="BM3185" i="2"/>
  <c r="BL4036" i="2"/>
  <c r="BM4174" i="2"/>
  <c r="BK4028" i="2"/>
  <c r="BN2853" i="2"/>
  <c r="BL3926" i="2"/>
  <c r="BN4619" i="2"/>
  <c r="BM4716" i="2"/>
  <c r="BM3692" i="2"/>
  <c r="BN2688" i="2"/>
  <c r="BM3146" i="2"/>
  <c r="BK3590" i="2"/>
  <c r="BK2926" i="2"/>
  <c r="BL2835" i="2"/>
  <c r="BK3163" i="2"/>
  <c r="BN3999" i="2"/>
  <c r="BK4667" i="2"/>
  <c r="BL4330" i="2"/>
  <c r="BK3611" i="2"/>
  <c r="BM3171" i="2"/>
  <c r="BN2809" i="2"/>
  <c r="BM3781" i="2"/>
  <c r="BN4360" i="2"/>
  <c r="BK4064" i="2"/>
  <c r="BM3664" i="2"/>
  <c r="BN3238" i="2"/>
  <c r="BM4210" i="2"/>
  <c r="BN3749" i="2"/>
  <c r="BK4429" i="2"/>
  <c r="BL4088" i="2"/>
  <c r="BM3173" i="2"/>
  <c r="BN2746" i="2"/>
  <c r="BM3719" i="2"/>
  <c r="BN4286" i="2"/>
  <c r="BK3926" i="2"/>
  <c r="BL4609" i="2"/>
  <c r="BN4419" i="2"/>
  <c r="BK4127" i="2"/>
  <c r="BK3772" i="2"/>
  <c r="BM3655" i="2"/>
  <c r="BN3229" i="2"/>
  <c r="BM4201" i="2"/>
  <c r="BN3740" i="2"/>
  <c r="BK4404" i="2"/>
  <c r="BL4079" i="2"/>
  <c r="BM2996" i="2"/>
  <c r="BL3470" i="2"/>
  <c r="BN3594" i="2"/>
  <c r="BM4566" i="2"/>
  <c r="BN4105" i="2"/>
  <c r="BK3809" i="2"/>
  <c r="BL4492" i="2"/>
  <c r="BM3577" i="2"/>
  <c r="BN3151" i="2"/>
  <c r="BM4123" i="2"/>
  <c r="BN4690" i="2"/>
  <c r="BK4330" i="2"/>
  <c r="BL3989" i="2"/>
  <c r="BK3523" i="2"/>
  <c r="BM3083" i="2"/>
  <c r="BL3800" i="2"/>
  <c r="BN3681" i="2"/>
  <c r="BM4653" i="2"/>
  <c r="BN4192" i="2"/>
  <c r="BM4538" i="2"/>
  <c r="BL4416" i="2"/>
  <c r="BK4313" i="2"/>
  <c r="BN3138" i="2"/>
  <c r="BN4324" i="2"/>
  <c r="BM3215" i="2"/>
  <c r="BN4083" i="2"/>
  <c r="BM4444" i="2"/>
  <c r="BN3472" i="2"/>
  <c r="BL3080" i="2"/>
  <c r="BM2874" i="2"/>
  <c r="BL2843" i="2"/>
  <c r="BK3198" i="2"/>
  <c r="BN2658" i="2"/>
  <c r="BL2805" i="2"/>
  <c r="BN4335" i="2"/>
  <c r="BK3979" i="2"/>
  <c r="BL4666" i="2"/>
  <c r="BL3256" i="2"/>
  <c r="BM3507" i="2"/>
  <c r="BN3081" i="2"/>
  <c r="BM4053" i="2"/>
  <c r="BN4632" i="2"/>
  <c r="BK4272" i="2"/>
  <c r="BL3931" i="2"/>
  <c r="BL3199" i="2"/>
  <c r="BN3510" i="2"/>
  <c r="BM4482" i="2"/>
  <c r="BN4021" i="2"/>
  <c r="BK4701" i="2"/>
  <c r="BL4360" i="2"/>
  <c r="BM3509" i="2"/>
  <c r="BN3083" i="2"/>
  <c r="BM4055" i="2"/>
  <c r="BN4622" i="2"/>
  <c r="BK4262" i="2"/>
  <c r="BL3921" i="2"/>
  <c r="BN4627" i="2"/>
  <c r="BK4271" i="2"/>
  <c r="BL3934" i="2"/>
  <c r="BM2775" i="2"/>
  <c r="BL2768" i="2"/>
  <c r="BN3373" i="2"/>
  <c r="BM4345" i="2"/>
  <c r="BN3884" i="2"/>
  <c r="BK4548" i="2"/>
  <c r="BL4223" i="2"/>
  <c r="BM3140" i="2"/>
  <c r="BN2674" i="2"/>
  <c r="BL3790" i="2"/>
  <c r="BM4710" i="2"/>
  <c r="BN4249" i="2"/>
  <c r="BK3889" i="2"/>
  <c r="BL4572" i="2"/>
  <c r="BM3657" i="2"/>
  <c r="BN3231" i="2"/>
  <c r="BM4203" i="2"/>
  <c r="BN3746" i="2"/>
  <c r="BK4410" i="2"/>
  <c r="BL4069" i="2"/>
  <c r="BK3667" i="2"/>
  <c r="BM3227" i="2"/>
  <c r="BN2801" i="2"/>
  <c r="BM3773" i="2"/>
  <c r="BN4448" i="2"/>
  <c r="BL4736" i="2"/>
  <c r="BK3127" i="2"/>
  <c r="BK3370" i="2"/>
  <c r="BN3204" i="2"/>
  <c r="BM4545" i="2"/>
  <c r="BL3475" i="2"/>
  <c r="BK2643" i="2"/>
  <c r="BK3513" i="2"/>
  <c r="BL3506" i="2"/>
  <c r="BK3738" i="2"/>
  <c r="BM3650" i="2"/>
  <c r="BN3240" i="2"/>
  <c r="BM4212" i="2"/>
  <c r="BN3795" i="2"/>
  <c r="BK4311" i="2"/>
  <c r="BL3654" i="2"/>
  <c r="BN3716" i="2"/>
  <c r="BL3545" i="2"/>
  <c r="BK3833" i="2"/>
  <c r="BK2823" i="2"/>
  <c r="BL3292" i="2"/>
  <c r="BN4151" i="2"/>
  <c r="BK3151" i="2"/>
  <c r="BL2631" i="2"/>
  <c r="BK2898" i="2"/>
  <c r="BK3586" i="2"/>
  <c r="BM3142" i="2"/>
  <c r="BN2679" i="2"/>
  <c r="BL3798" i="2"/>
  <c r="BM4712" i="2"/>
  <c r="BN4615" i="2"/>
  <c r="BL3922" i="2"/>
  <c r="BN2837" i="2"/>
  <c r="BK4012" i="2"/>
  <c r="BM4158" i="2"/>
  <c r="BL4020" i="2"/>
  <c r="BM3105" i="2"/>
  <c r="BN2624" i="2"/>
  <c r="BM2846" i="2"/>
  <c r="BM3824" i="2"/>
  <c r="BN3895" i="2"/>
  <c r="BL3102" i="2"/>
  <c r="BK2972" i="2"/>
  <c r="BL2734" i="2"/>
  <c r="BK3129" i="2"/>
  <c r="BL3372" i="2"/>
  <c r="BK3533" i="2"/>
  <c r="BN2681" i="2"/>
  <c r="BL2923" i="2"/>
  <c r="BK2916" i="2"/>
  <c r="BL2772" i="2"/>
  <c r="BK3073" i="2"/>
  <c r="BK2760" i="2"/>
  <c r="BM2785" i="2"/>
  <c r="BK2933" i="2"/>
  <c r="BL4301" i="2"/>
  <c r="BK4642" i="2"/>
  <c r="BN3722" i="2"/>
  <c r="BM4179" i="2"/>
  <c r="BL4057" i="2"/>
  <c r="BK4398" i="2"/>
  <c r="BN3734" i="2"/>
  <c r="BM4191" i="2"/>
  <c r="BN3219" i="2"/>
  <c r="BM3645" i="2"/>
  <c r="BL4560" i="2"/>
  <c r="BK3861" i="2"/>
  <c r="BN4221" i="2"/>
  <c r="BM4682" i="2"/>
  <c r="BK3733" i="2"/>
  <c r="BN2605" i="2"/>
  <c r="BM3112" i="2"/>
  <c r="BK3553" i="2"/>
  <c r="BM3486" i="2"/>
  <c r="BK3139" i="2"/>
  <c r="BL2726" i="2"/>
  <c r="BK2886" i="2"/>
  <c r="BK3598" i="2"/>
  <c r="BM3154" i="2"/>
  <c r="BN2743" i="2"/>
  <c r="BM3716" i="2"/>
  <c r="BN4699" i="2"/>
  <c r="BL4006" i="2"/>
  <c r="BN3013" i="2"/>
  <c r="BK4252" i="2"/>
  <c r="BM4462" i="2"/>
  <c r="BL4324" i="2"/>
  <c r="BM3409" i="2"/>
  <c r="BK3098" i="2"/>
  <c r="BN3620" i="2"/>
  <c r="BK4627" i="2"/>
  <c r="BM3713" i="2"/>
  <c r="BM2606" i="2"/>
  <c r="BK2687" i="2"/>
  <c r="BK3601" i="2"/>
  <c r="BL3625" i="2"/>
  <c r="BL3573" i="2"/>
  <c r="BM3606" i="2"/>
  <c r="BN3180" i="2"/>
  <c r="BM4152" i="2"/>
  <c r="BN3691" i="2"/>
  <c r="BK4163" i="2"/>
  <c r="BK3511" i="2"/>
  <c r="BM4641" i="2"/>
  <c r="BL4503" i="2"/>
  <c r="BM3420" i="2"/>
  <c r="BN4529" i="2"/>
  <c r="BN3511" i="2"/>
  <c r="BK2906" i="2"/>
  <c r="BL3700" i="2"/>
  <c r="BM4544" i="2"/>
  <c r="BK4019" i="2"/>
  <c r="BN2869" i="2"/>
  <c r="BN3729" i="2"/>
  <c r="BL3403" i="2"/>
  <c r="BK3429" i="2"/>
  <c r="BN2703" i="2"/>
  <c r="BL3413" i="2"/>
  <c r="BK2864" i="2"/>
  <c r="BM3065" i="2"/>
  <c r="BK3021" i="2"/>
  <c r="BL3426" i="2"/>
  <c r="BK3445" i="2"/>
  <c r="BN2608" i="2"/>
  <c r="BL2640" i="2"/>
  <c r="BK3702" i="2"/>
  <c r="BK3645" i="2"/>
  <c r="BK2629" i="2"/>
  <c r="BL3387" i="2"/>
  <c r="BL4605" i="2"/>
  <c r="BK3922" i="2"/>
  <c r="BN4282" i="2"/>
  <c r="BM4675" i="2"/>
  <c r="BK3719" i="2"/>
  <c r="BL4361" i="2"/>
  <c r="BK4702" i="2"/>
  <c r="BN3974" i="2"/>
  <c r="BM4431" i="2"/>
  <c r="BN3459" i="2"/>
  <c r="BL3040" i="2"/>
  <c r="BK3191" i="2"/>
  <c r="BL2919" i="2"/>
  <c r="BN3108" i="2"/>
  <c r="BM4161" i="2"/>
  <c r="BM4638" i="2"/>
  <c r="BL3682" i="2"/>
  <c r="BK2675" i="2"/>
  <c r="BK3577" i="2"/>
  <c r="BL3592" i="2"/>
  <c r="BL3613" i="2"/>
  <c r="BM3618" i="2"/>
  <c r="BN3208" i="2"/>
  <c r="BM4180" i="2"/>
  <c r="BN3751" i="2"/>
  <c r="BK4247" i="2"/>
  <c r="BL3687" i="2"/>
  <c r="BM3660" i="2"/>
  <c r="BK3095" i="2"/>
  <c r="BL2773" i="2"/>
  <c r="BN3875" i="2"/>
  <c r="BK3247" i="2"/>
  <c r="BL3029" i="2"/>
  <c r="BK2994" i="2"/>
  <c r="BK3490" i="2"/>
  <c r="BM3046" i="2"/>
  <c r="BL3624" i="2"/>
  <c r="BN3644" i="2"/>
  <c r="BM4616" i="2"/>
  <c r="BN4551" i="2"/>
  <c r="BL3858" i="2"/>
  <c r="BN2662" i="2"/>
  <c r="BK3884" i="2"/>
  <c r="BM4030" i="2"/>
  <c r="BL4148" i="2"/>
  <c r="BM3233" i="2"/>
  <c r="BL3563" i="2"/>
  <c r="BM2750" i="2"/>
  <c r="BM3728" i="2"/>
  <c r="BN3811" i="2"/>
  <c r="BM3521" i="2"/>
  <c r="BK2940" i="2"/>
  <c r="BL2647" i="2"/>
  <c r="BK3097" i="2"/>
  <c r="BN3207" i="2"/>
  <c r="BN3586" i="2"/>
  <c r="BL3844" i="2"/>
  <c r="BM3982" i="2"/>
  <c r="BK3836" i="2"/>
  <c r="BM2599" i="2"/>
  <c r="BL3830" i="2"/>
  <c r="BN4523" i="2"/>
  <c r="BM4668" i="2"/>
  <c r="BK3705" i="2"/>
  <c r="BM2632" i="2"/>
  <c r="BM3098" i="2"/>
  <c r="BK3542" i="2"/>
  <c r="BK2974" i="2"/>
  <c r="BL2974" i="2"/>
  <c r="BK3211" i="2"/>
  <c r="BN4047" i="2"/>
  <c r="BK4715" i="2"/>
  <c r="BL4378" i="2"/>
  <c r="BK3659" i="2"/>
  <c r="BM3219" i="2"/>
  <c r="BN2793" i="2"/>
  <c r="BM3765" i="2"/>
  <c r="BN4344" i="2"/>
  <c r="BK3984" i="2"/>
  <c r="BL4667" i="2"/>
  <c r="BM3584" i="2"/>
  <c r="BN3158" i="2"/>
  <c r="BM4130" i="2"/>
  <c r="BN4693" i="2"/>
  <c r="BK4349" i="2"/>
  <c r="BL4008" i="2"/>
  <c r="BM2616" i="2"/>
  <c r="BK3695" i="2"/>
  <c r="BM4663" i="2"/>
  <c r="BN4206" i="2"/>
  <c r="BK3846" i="2"/>
  <c r="BL4593" i="2"/>
  <c r="BN4211" i="2"/>
  <c r="BK3855" i="2"/>
  <c r="BL4542" i="2"/>
  <c r="BL2854" i="2"/>
  <c r="BM3383" i="2"/>
  <c r="BN2957" i="2"/>
  <c r="BM3929" i="2"/>
  <c r="BN4492" i="2"/>
  <c r="BK4132" i="2"/>
  <c r="BL3807" i="2"/>
  <c r="BL2606" i="2"/>
  <c r="BN3386" i="2"/>
  <c r="BM4358" i="2"/>
  <c r="BN3961" i="2"/>
  <c r="BK4625" i="2"/>
  <c r="BL4284" i="2"/>
  <c r="BM3369" i="2"/>
  <c r="BN2943" i="2"/>
  <c r="BM3915" i="2"/>
  <c r="BN4482" i="2"/>
  <c r="BK4122" i="2"/>
  <c r="BM2683" i="2"/>
  <c r="BL3726" i="2"/>
  <c r="BN3281" i="2"/>
  <c r="BM4253" i="2"/>
  <c r="BN3792" i="2"/>
  <c r="BK4024" i="2"/>
  <c r="BL4707" i="2"/>
  <c r="BN2723" i="2"/>
  <c r="BK3909" i="2"/>
  <c r="BN4609" i="2"/>
  <c r="BL3252" i="2"/>
  <c r="BN3621" i="2"/>
  <c r="BL4310" i="2"/>
  <c r="BM3884" i="2"/>
  <c r="BN2912" i="2"/>
  <c r="BM3338" i="2"/>
  <c r="BL2709" i="2"/>
  <c r="BK2734" i="2"/>
  <c r="BM2733" i="2"/>
  <c r="BK2971" i="2"/>
  <c r="BN3807" i="2"/>
  <c r="BK4475" i="2"/>
  <c r="BL4138" i="2"/>
  <c r="BK3419" i="2"/>
  <c r="BM2979" i="2"/>
  <c r="BL3415" i="2"/>
  <c r="BN3641" i="2"/>
  <c r="BM4613" i="2"/>
  <c r="BN4168" i="2"/>
  <c r="BK3872" i="2"/>
  <c r="BL4555" i="2"/>
  <c r="BM3472" i="2"/>
  <c r="BN3046" i="2"/>
  <c r="BM4018" i="2"/>
  <c r="BN4581" i="2"/>
  <c r="BK4237" i="2"/>
  <c r="BL3896" i="2"/>
  <c r="BL3421" i="2"/>
  <c r="BN3579" i="2"/>
  <c r="BM4551" i="2"/>
  <c r="BN4094" i="2"/>
  <c r="BL4417" i="2"/>
  <c r="BN4227" i="2"/>
  <c r="BK3935" i="2"/>
  <c r="BL4622" i="2"/>
  <c r="BL3110" i="2"/>
  <c r="BM3463" i="2"/>
  <c r="BN3037" i="2"/>
  <c r="BM4009" i="2"/>
  <c r="BN4572" i="2"/>
  <c r="BK4212" i="2"/>
  <c r="BL3887" i="2"/>
  <c r="BL2859" i="2"/>
  <c r="BN3402" i="2"/>
  <c r="BM4374" i="2"/>
  <c r="BN3913" i="2"/>
  <c r="BK4641" i="2"/>
  <c r="BL4300" i="2"/>
  <c r="BM3385" i="2"/>
  <c r="BN2959" i="2"/>
  <c r="BM3931" i="2"/>
  <c r="BN4498" i="2"/>
  <c r="BK4138" i="2"/>
  <c r="BK3331" i="2"/>
  <c r="BM2891" i="2"/>
  <c r="BL3133" i="2"/>
  <c r="BN3489" i="2"/>
  <c r="BM4461" i="2"/>
  <c r="BN4000" i="2"/>
  <c r="BK4456" i="2"/>
  <c r="BM3770" i="2"/>
  <c r="BM3854" i="2"/>
  <c r="BL3351" i="2"/>
  <c r="BN4459" i="2"/>
  <c r="BM4636" i="2"/>
  <c r="BN3664" i="2"/>
  <c r="BK3692" i="2"/>
  <c r="BM3066" i="2"/>
  <c r="BK3510" i="2"/>
  <c r="BK3006" i="2"/>
  <c r="BL3233" i="2"/>
  <c r="BK3428" i="2"/>
  <c r="BN4143" i="2"/>
  <c r="BL4474" i="2"/>
  <c r="BL2637" i="2"/>
  <c r="BM3315" i="2"/>
  <c r="BN2889" i="2"/>
  <c r="BM3861" i="2"/>
  <c r="BN4440" i="2"/>
  <c r="BK4080" i="2"/>
  <c r="BM3680" i="2"/>
  <c r="BN3318" i="2"/>
  <c r="BM4290" i="2"/>
  <c r="BN3829" i="2"/>
  <c r="BK4509" i="2"/>
  <c r="BL4168" i="2"/>
  <c r="BM3317" i="2"/>
  <c r="BN2891" i="2"/>
  <c r="BM3863" i="2"/>
  <c r="BN4430" i="2"/>
  <c r="BK4070" i="2"/>
  <c r="BN4435" i="2"/>
  <c r="BK4079" i="2"/>
  <c r="BL3576" i="2"/>
  <c r="BM3607" i="2"/>
  <c r="BN3181" i="2"/>
  <c r="BM4153" i="2"/>
  <c r="BN3692" i="2"/>
  <c r="BN4716" i="2"/>
  <c r="BK4356" i="2"/>
  <c r="BL4031" i="2"/>
  <c r="BM2948" i="2"/>
  <c r="BL3314" i="2"/>
  <c r="BN3546" i="2"/>
  <c r="BM4518" i="2"/>
  <c r="BN4057" i="2"/>
  <c r="BK4721" i="2"/>
  <c r="BL4380" i="2"/>
  <c r="BM3465" i="2"/>
  <c r="BN3039" i="2"/>
  <c r="BM4011" i="2"/>
  <c r="BN4578" i="2"/>
  <c r="BK4218" i="2"/>
  <c r="BL3877" i="2"/>
  <c r="BM2779" i="2"/>
  <c r="BL2781" i="2"/>
  <c r="BN3377" i="2"/>
  <c r="BM4349" i="2"/>
  <c r="BN3888" i="2"/>
  <c r="BK4216" i="2"/>
  <c r="BN3118" i="2"/>
  <c r="BK4293" i="2"/>
  <c r="BK3333" i="2"/>
  <c r="BM3582" i="2"/>
  <c r="BK3091" i="2"/>
  <c r="BM2961" i="2"/>
  <c r="BK2838" i="2"/>
  <c r="BK3646" i="2"/>
  <c r="BM3202" i="2"/>
  <c r="BN2792" i="2"/>
  <c r="BM3764" i="2"/>
  <c r="BL4102" i="2"/>
  <c r="BN3461" i="2"/>
  <c r="BK4700" i="2"/>
  <c r="BL2951" i="2"/>
  <c r="BK2730" i="2"/>
  <c r="BM3904" i="2"/>
  <c r="BL3038" i="2"/>
  <c r="BN2692" i="2"/>
  <c r="BK3377" i="2"/>
  <c r="BL3323" i="2"/>
  <c r="BM2694" i="2"/>
  <c r="BL3748" i="2"/>
  <c r="BN3292" i="2"/>
  <c r="BM4264" i="2"/>
  <c r="BN3843" i="2"/>
  <c r="BK4387" i="2"/>
  <c r="BL3296" i="2"/>
  <c r="BL2985" i="2"/>
  <c r="BL3401" i="2"/>
  <c r="BL3431" i="2"/>
  <c r="BL3551" i="2"/>
  <c r="BM4720" i="2"/>
  <c r="BK4723" i="2"/>
  <c r="BK4585" i="2"/>
  <c r="BN2633" i="2"/>
  <c r="BL2706" i="2"/>
  <c r="BK2681" i="2"/>
  <c r="BK3750" i="2"/>
  <c r="BK2976" i="2"/>
  <c r="BL2746" i="2"/>
  <c r="BK3133" i="2"/>
  <c r="BK3768" i="2"/>
  <c r="BK3669" i="2"/>
  <c r="BK2625" i="2"/>
  <c r="BL3361" i="2"/>
  <c r="BL3309" i="2"/>
  <c r="BK3357" i="2"/>
  <c r="BM2611" i="2"/>
  <c r="BL3719" i="2"/>
  <c r="BK4066" i="2"/>
  <c r="BN4426" i="2"/>
  <c r="BM3859" i="2"/>
  <c r="BK4078" i="2"/>
  <c r="BN4438" i="2"/>
  <c r="BM3871" i="2"/>
  <c r="BN2899" i="2"/>
  <c r="BM3325" i="2"/>
  <c r="BL4240" i="2"/>
  <c r="BK4565" i="2"/>
  <c r="BN3901" i="2"/>
  <c r="BM4362" i="2"/>
  <c r="BN3390" i="2"/>
  <c r="BL2821" i="2"/>
  <c r="BK3676" i="2"/>
  <c r="BK2618" i="2"/>
  <c r="BN2660" i="2"/>
  <c r="BL3602" i="2"/>
  <c r="BN3026" i="2"/>
  <c r="BM2904" i="2"/>
  <c r="BK2819" i="2"/>
  <c r="BL2978" i="2"/>
  <c r="BN2704" i="2"/>
  <c r="BL3145" i="2"/>
  <c r="BM3474" i="2"/>
  <c r="BN3064" i="2"/>
  <c r="BM4036" i="2"/>
  <c r="BK3959" i="2"/>
  <c r="BL4646" i="2"/>
  <c r="BM4241" i="2"/>
  <c r="BL4167" i="2"/>
  <c r="BM3084" i="2"/>
  <c r="BN4257" i="2"/>
  <c r="BN3239" i="2"/>
  <c r="BK3354" i="2"/>
  <c r="BL4450" i="2"/>
  <c r="BK4684" i="2"/>
  <c r="BK3468" i="2"/>
  <c r="BL3411" i="2"/>
  <c r="BK3138" i="2"/>
  <c r="BK3346" i="2"/>
  <c r="BM2902" i="2"/>
  <c r="BL3168" i="2"/>
  <c r="BN3500" i="2"/>
  <c r="BM4472" i="2"/>
  <c r="BN4135" i="2"/>
  <c r="BM3327" i="2"/>
  <c r="BN4436" i="2"/>
  <c r="BN3250" i="2"/>
  <c r="BK4425" i="2"/>
  <c r="BK3255" i="2"/>
  <c r="BK3530" i="2"/>
  <c r="BN2948" i="2"/>
  <c r="BL4002" i="2"/>
  <c r="BK4044" i="2"/>
  <c r="BK2668" i="2"/>
  <c r="BL3635" i="2"/>
  <c r="BK2889" i="2"/>
  <c r="BL2902" i="2"/>
  <c r="BK3184" i="2"/>
  <c r="BL3301" i="2"/>
  <c r="BK3368" i="2"/>
  <c r="BK2676" i="2"/>
  <c r="BL3685" i="2"/>
  <c r="BK2833" i="2"/>
  <c r="BM2941" i="2"/>
  <c r="BK2776" i="2"/>
  <c r="BM2817" i="2"/>
  <c r="BK2949" i="2"/>
  <c r="BL4285" i="2"/>
  <c r="BK4626" i="2"/>
  <c r="BN3962" i="2"/>
  <c r="BM4355" i="2"/>
  <c r="BL4041" i="2"/>
  <c r="BK4382" i="2"/>
  <c r="BN4678" i="2"/>
  <c r="BM4111" i="2"/>
  <c r="BN3139" i="2"/>
  <c r="BM3565" i="2"/>
  <c r="BL3223" i="2"/>
  <c r="BM2990" i="2"/>
  <c r="BM3984" i="2"/>
  <c r="BL3860" i="2"/>
  <c r="BK3444" i="2"/>
  <c r="BL3380" i="2"/>
  <c r="BK3126" i="2"/>
  <c r="BK3358" i="2"/>
  <c r="BM2914" i="2"/>
  <c r="BL3206" i="2"/>
  <c r="BN3528" i="2"/>
  <c r="BM4500" i="2"/>
  <c r="BN4219" i="2"/>
  <c r="BM3503" i="2"/>
  <c r="BN4612" i="2"/>
  <c r="BN3554" i="2"/>
  <c r="BK4729" i="2"/>
  <c r="BL2708" i="2"/>
  <c r="BN2884" i="2"/>
  <c r="BL3781" i="2"/>
  <c r="BL3728" i="2"/>
  <c r="BN3223" i="2"/>
  <c r="BK2927" i="2"/>
  <c r="BL3673" i="2"/>
  <c r="BK2674" i="2"/>
  <c r="BL2798" i="2"/>
  <c r="BM3366" i="2"/>
  <c r="BN2940" i="2"/>
  <c r="BM3912" i="2"/>
  <c r="BK3811" i="2"/>
  <c r="BL4498" i="2"/>
  <c r="BM3937" i="2"/>
  <c r="BN3825" i="2"/>
  <c r="BN3063" i="2"/>
  <c r="BK3226" i="2"/>
  <c r="BM3470" i="2"/>
  <c r="BM4400" i="2"/>
  <c r="BM2911" i="2"/>
  <c r="BM3742" i="2"/>
  <c r="BM2639" i="2"/>
  <c r="BL3745" i="2"/>
  <c r="BK2649" i="2"/>
  <c r="BL3514" i="2"/>
  <c r="BK3008" i="2"/>
  <c r="BL2831" i="2"/>
  <c r="BK3165" i="2"/>
  <c r="BM3633" i="2"/>
  <c r="BN3074" i="2"/>
  <c r="BM3726" i="2"/>
  <c r="BL2944" i="2"/>
  <c r="BN4395" i="2"/>
  <c r="BM4604" i="2"/>
  <c r="BN3632" i="2"/>
  <c r="BL3587" i="2"/>
  <c r="BM3034" i="2"/>
  <c r="BK3478" i="2"/>
  <c r="BK3038" i="2"/>
  <c r="BL3150" i="2"/>
  <c r="BK3275" i="2"/>
  <c r="BN4111" i="2"/>
  <c r="BL4442" i="2"/>
  <c r="BL3757" i="2"/>
  <c r="BM3283" i="2"/>
  <c r="BN2857" i="2"/>
  <c r="BM3829" i="2"/>
  <c r="BN4408" i="2"/>
  <c r="BK4048" i="2"/>
  <c r="BL4731" i="2"/>
  <c r="BM3648" i="2"/>
  <c r="BN3222" i="2"/>
  <c r="BM4194" i="2"/>
  <c r="BN3733" i="2"/>
  <c r="BK4413" i="2"/>
  <c r="BL4072" i="2"/>
  <c r="BM3157" i="2"/>
  <c r="BN2714" i="2"/>
  <c r="BM3703" i="2"/>
  <c r="BM4727" i="2"/>
  <c r="BN4270" i="2"/>
  <c r="BK3910" i="2"/>
  <c r="BL4657" i="2"/>
  <c r="BN4275" i="2"/>
  <c r="BK3919" i="2"/>
  <c r="BL4606" i="2"/>
  <c r="BL3058" i="2"/>
  <c r="BM3447" i="2"/>
  <c r="BN3021" i="2"/>
  <c r="BM3993" i="2"/>
  <c r="BN4556" i="2"/>
  <c r="BK4196" i="2"/>
  <c r="BL3871" i="2"/>
  <c r="BL2809" i="2"/>
  <c r="BN3450" i="2"/>
  <c r="BM4422" i="2"/>
  <c r="BN4025" i="2"/>
  <c r="BK4689" i="2"/>
  <c r="BL4348" i="2"/>
  <c r="BM3433" i="2"/>
  <c r="BN3007" i="2"/>
  <c r="BM3979" i="2"/>
  <c r="BN4546" i="2"/>
  <c r="BK4186" i="2"/>
  <c r="BL3845" i="2"/>
  <c r="BM2747" i="2"/>
  <c r="BL2679" i="2"/>
  <c r="BN3345" i="2"/>
  <c r="BM4317" i="2"/>
  <c r="BN3856" i="2"/>
  <c r="BK4152" i="2"/>
  <c r="BN2990" i="2"/>
  <c r="BK4165" i="2"/>
  <c r="BN3841" i="2"/>
  <c r="BL3706" i="2"/>
  <c r="BL4548" i="2"/>
  <c r="BM4686" i="2"/>
  <c r="BK4540" i="2"/>
  <c r="BN3365" i="2"/>
  <c r="BL4182" i="2"/>
  <c r="BM3820" i="2"/>
  <c r="BN2848" i="2"/>
  <c r="BM3274" i="2"/>
  <c r="BL3747" i="2"/>
  <c r="BK2798" i="2"/>
  <c r="BM2861" i="2"/>
  <c r="BK3035" i="2"/>
  <c r="BN3871" i="2"/>
  <c r="BK4539" i="2"/>
  <c r="BL4202" i="2"/>
  <c r="BK3483" i="2"/>
  <c r="BM3043" i="2"/>
  <c r="BL3615" i="2"/>
  <c r="BK3723" i="2"/>
  <c r="BM4677" i="2"/>
  <c r="BN4232" i="2"/>
  <c r="BK3936" i="2"/>
  <c r="BL4619" i="2"/>
  <c r="BM3536" i="2"/>
  <c r="BN3110" i="2"/>
  <c r="BM4082" i="2"/>
  <c r="BN4645" i="2"/>
  <c r="BK4301" i="2"/>
  <c r="BL3960" i="2"/>
  <c r="BL3621" i="2"/>
  <c r="BN3643" i="2"/>
  <c r="BM4615" i="2"/>
  <c r="BN4158" i="2"/>
  <c r="BK3798" i="2"/>
  <c r="BL4481" i="2"/>
  <c r="BN4291" i="2"/>
  <c r="BK3999" i="2"/>
  <c r="BL4686" i="2"/>
  <c r="BL3322" i="2"/>
  <c r="BM3527" i="2"/>
  <c r="BN3101" i="2"/>
  <c r="BM4073" i="2"/>
  <c r="BN4636" i="2"/>
  <c r="BK4276" i="2"/>
  <c r="BL3951" i="2"/>
  <c r="BL3063" i="2"/>
  <c r="BN3466" i="2"/>
  <c r="BM4438" i="2"/>
  <c r="BN3977" i="2"/>
  <c r="BK4705" i="2"/>
  <c r="BL4364" i="2"/>
  <c r="BM3449" i="2"/>
  <c r="BN3023" i="2"/>
  <c r="BM3995" i="2"/>
  <c r="BN4562" i="2"/>
  <c r="BK4202" i="2"/>
  <c r="BL3861" i="2"/>
  <c r="BK3395" i="2"/>
  <c r="BM2955" i="2"/>
  <c r="BL3338" i="2"/>
  <c r="BN3553" i="2"/>
  <c r="BM4525" i="2"/>
  <c r="BN4064" i="2"/>
  <c r="BK4584" i="2"/>
  <c r="BM4026" i="2"/>
  <c r="BL3904" i="2"/>
  <c r="BN3650" i="2"/>
  <c r="BL3766" i="2"/>
  <c r="BN4331" i="2"/>
  <c r="BM4572" i="2"/>
  <c r="BN3600" i="2"/>
  <c r="BL3488" i="2"/>
  <c r="BM3002" i="2"/>
  <c r="BK3446" i="2"/>
  <c r="BK3070" i="2"/>
  <c r="BL3400" i="2"/>
  <c r="BK3556" i="2"/>
  <c r="BN4207" i="2"/>
  <c r="BK3851" i="2"/>
  <c r="BL4538" i="2"/>
  <c r="BL2842" i="2"/>
  <c r="BM3379" i="2"/>
  <c r="BN2953" i="2"/>
  <c r="BM3925" i="2"/>
  <c r="BN4504" i="2"/>
  <c r="BK4144" i="2"/>
  <c r="BL2796" i="2"/>
  <c r="BN3382" i="2"/>
  <c r="BM4354" i="2"/>
  <c r="BN3893" i="2"/>
  <c r="BK4573" i="2"/>
  <c r="BL4232" i="2"/>
  <c r="BM3381" i="2"/>
  <c r="BN2955" i="2"/>
  <c r="BM3927" i="2"/>
  <c r="BN4494" i="2"/>
  <c r="BK4134" i="2"/>
  <c r="BN4499" i="2"/>
  <c r="BK4143" i="2"/>
  <c r="BM2630" i="2"/>
  <c r="BM3671" i="2"/>
  <c r="BN3245" i="2"/>
  <c r="BM4217" i="2"/>
  <c r="BN3756" i="2"/>
  <c r="BK4420" i="2"/>
  <c r="BL4095" i="2"/>
  <c r="BM3012" i="2"/>
  <c r="BL3519" i="2"/>
  <c r="BN3610" i="2"/>
  <c r="BM4582" i="2"/>
  <c r="BN4121" i="2"/>
  <c r="BL4444" i="2"/>
  <c r="BM3529" i="2"/>
  <c r="BN3103" i="2"/>
  <c r="BM4075" i="2"/>
  <c r="BN4642" i="2"/>
  <c r="BK4282" i="2"/>
  <c r="BL3941" i="2"/>
  <c r="BK3539" i="2"/>
  <c r="BM3099" i="2"/>
  <c r="BM2635" i="2"/>
  <c r="BK3707" i="2"/>
  <c r="BM4669" i="2"/>
  <c r="BN4224" i="2"/>
  <c r="BM4346" i="2"/>
  <c r="BL4224" i="2"/>
  <c r="BK2743" i="2"/>
  <c r="BL2671" i="2"/>
  <c r="BN3556" i="2"/>
  <c r="BN4468" i="2"/>
  <c r="BL2652" i="2"/>
  <c r="BN2618" i="2"/>
  <c r="BK3286" i="2"/>
  <c r="BL3169" i="2"/>
  <c r="BM2754" i="2"/>
  <c r="BL2701" i="2"/>
  <c r="BN3368" i="2"/>
  <c r="BM4340" i="2"/>
  <c r="BN3963" i="2"/>
  <c r="BK4567" i="2"/>
  <c r="BM3119" i="2"/>
  <c r="BN4228" i="2"/>
  <c r="BN3170" i="2"/>
  <c r="BK4345" i="2"/>
  <c r="BL3650" i="2"/>
  <c r="BM2878" i="2"/>
  <c r="BN4663" i="2"/>
  <c r="BN2839" i="2"/>
  <c r="BK3023" i="2"/>
  <c r="BM2805" i="2"/>
  <c r="BK2770" i="2"/>
  <c r="BL3739" i="2"/>
  <c r="BM3270" i="2"/>
  <c r="BN2844" i="2"/>
  <c r="BM3816" i="2"/>
  <c r="BL4178" i="2"/>
  <c r="BN3349" i="2"/>
  <c r="BK4524" i="2"/>
  <c r="BM4670" i="2"/>
  <c r="BL4532" i="2"/>
  <c r="BM3617" i="2"/>
  <c r="BL2826" i="2"/>
  <c r="BM3150" i="2"/>
  <c r="BM4144" i="2"/>
  <c r="BN4311" i="2"/>
  <c r="BM3260" i="2"/>
  <c r="BL2678" i="2"/>
  <c r="BK3100" i="2"/>
  <c r="BL3079" i="2"/>
  <c r="BK3257" i="2"/>
  <c r="BK3748" i="2"/>
  <c r="BL2731" i="2"/>
  <c r="BK2685" i="2"/>
  <c r="BM2764" i="2"/>
  <c r="BL2697" i="2"/>
  <c r="BK3044" i="2"/>
  <c r="BL2927" i="2"/>
  <c r="BK3201" i="2"/>
  <c r="BK2888" i="2"/>
  <c r="BL2770" i="2"/>
  <c r="BK3061" i="2"/>
  <c r="BL4173" i="2"/>
  <c r="BK4514" i="2"/>
  <c r="BN3850" i="2"/>
  <c r="BM4307" i="2"/>
  <c r="BL4185" i="2"/>
  <c r="BK4526" i="2"/>
  <c r="BN3862" i="2"/>
  <c r="BM4319" i="2"/>
  <c r="BN3347" i="2"/>
  <c r="BL2685" i="2"/>
  <c r="BL4688" i="2"/>
  <c r="BK3989" i="2"/>
  <c r="BN4349" i="2"/>
  <c r="BM3786" i="2"/>
  <c r="BN2814" i="2"/>
  <c r="BM3240" i="2"/>
  <c r="BK3130" i="2"/>
  <c r="BL2638" i="2"/>
  <c r="BK3011" i="2"/>
  <c r="BM2781" i="2"/>
  <c r="BK2758" i="2"/>
  <c r="BL3355" i="2"/>
  <c r="BM3538" i="2"/>
  <c r="BN3128" i="2"/>
  <c r="BM4100" i="2"/>
  <c r="BK4087" i="2"/>
  <c r="BK3367" i="2"/>
  <c r="BM4497" i="2"/>
  <c r="BL4423" i="2"/>
  <c r="BM3340" i="2"/>
  <c r="BN4513" i="2"/>
  <c r="BN3495" i="2"/>
  <c r="BK3578" i="2"/>
  <c r="BL4706" i="2"/>
  <c r="BL4087" i="2"/>
  <c r="BK3340" i="2"/>
  <c r="BL3243" i="2"/>
  <c r="BK3074" i="2"/>
  <c r="BK3410" i="2"/>
  <c r="BM2966" i="2"/>
  <c r="BL3373" i="2"/>
  <c r="BN3564" i="2"/>
  <c r="BM4536" i="2"/>
  <c r="BN4263" i="2"/>
  <c r="BM3583" i="2"/>
  <c r="BN4692" i="2"/>
  <c r="BN3506" i="2"/>
  <c r="BK4681" i="2"/>
  <c r="BK3063" i="2"/>
  <c r="BL3723" i="2"/>
  <c r="BN3140" i="2"/>
  <c r="BL4290" i="2"/>
  <c r="BK2732" i="2"/>
  <c r="BM2729" i="2"/>
  <c r="BK2953" i="2"/>
  <c r="BL3076" i="2"/>
  <c r="BK3248" i="2"/>
  <c r="BL3471" i="2"/>
  <c r="BK3496" i="2"/>
  <c r="BK2996" i="2"/>
  <c r="BL2800" i="2"/>
  <c r="BK3153" i="2"/>
  <c r="BL2667" i="2"/>
  <c r="BK3096" i="2"/>
  <c r="BL3112" i="2"/>
  <c r="BK3269" i="2"/>
  <c r="BL3965" i="2"/>
  <c r="BK4306" i="2"/>
  <c r="BN4666" i="2"/>
  <c r="BM4035" i="2"/>
  <c r="BK4062" i="2"/>
  <c r="BN4358" i="2"/>
  <c r="BM3791" i="2"/>
  <c r="BN2819" i="2"/>
  <c r="BM3245" i="2"/>
  <c r="BK3242" i="2"/>
  <c r="BM3646" i="2"/>
  <c r="BK3059" i="2"/>
  <c r="BM2877" i="2"/>
  <c r="BK2806" i="2"/>
  <c r="BK3678" i="2"/>
  <c r="BM3234" i="2"/>
  <c r="BN2824" i="2"/>
  <c r="BM3796" i="2"/>
  <c r="BL4166" i="2"/>
  <c r="BN3333" i="2"/>
  <c r="BK4572" i="2"/>
  <c r="BL4644" i="2"/>
  <c r="BL3770" i="2"/>
  <c r="BK2842" i="2"/>
  <c r="BM3808" i="2"/>
  <c r="BM4609" i="2"/>
  <c r="BN4689" i="2"/>
  <c r="BL3246" i="2"/>
  <c r="BK2607" i="2"/>
  <c r="BK3441" i="2"/>
  <c r="BL3409" i="2"/>
  <c r="BM2662" i="2"/>
  <c r="BM3686" i="2"/>
  <c r="BN3260" i="2"/>
  <c r="BM4232" i="2"/>
  <c r="BN3883" i="2"/>
  <c r="BK4451" i="2"/>
  <c r="BK3718" i="2"/>
  <c r="BN3732" i="2"/>
  <c r="BL3392" i="2"/>
  <c r="BK2807" i="2"/>
  <c r="BL3032" i="2"/>
  <c r="BM4064" i="2"/>
  <c r="BN4183" i="2"/>
  <c r="BL2868" i="2"/>
  <c r="BK3068" i="2"/>
  <c r="BL2991" i="2"/>
  <c r="BK3225" i="2"/>
  <c r="BN2694" i="2"/>
  <c r="BL2939" i="2"/>
  <c r="BK2717" i="2"/>
  <c r="BM2700" i="2"/>
  <c r="BL2639" i="2"/>
  <c r="BK3076" i="2"/>
  <c r="BL3013" i="2"/>
  <c r="BK3300" i="2"/>
  <c r="BN3079" i="2"/>
  <c r="BN4033" i="2"/>
  <c r="BM2924" i="2"/>
  <c r="BL4007" i="2"/>
  <c r="BM4145" i="2"/>
  <c r="BL4598" i="2"/>
  <c r="BK3911" i="2"/>
  <c r="BM4028" i="2"/>
  <c r="BN3056" i="2"/>
  <c r="BM3482" i="2"/>
  <c r="BL3172" i="2"/>
  <c r="BN2718" i="2"/>
  <c r="BL3129" i="2"/>
  <c r="BK2827" i="2"/>
  <c r="BM2920" i="2"/>
  <c r="BN4687" i="2"/>
  <c r="BK4331" i="2"/>
  <c r="BL3994" i="2"/>
  <c r="BM2835" i="2"/>
  <c r="BL2957" i="2"/>
  <c r="BN3433" i="2"/>
  <c r="BM4405" i="2"/>
  <c r="BN3960" i="2"/>
  <c r="BK4624" i="2"/>
  <c r="BL4283" i="2"/>
  <c r="BM3200" i="2"/>
  <c r="BN2774" i="2"/>
  <c r="BM3746" i="2"/>
  <c r="BN4309" i="2"/>
  <c r="BK3965" i="2"/>
  <c r="BL4648" i="2"/>
  <c r="BL3778" i="2"/>
  <c r="BN3307" i="2"/>
  <c r="BM4279" i="2"/>
  <c r="BN3822" i="2"/>
  <c r="BK4486" i="2"/>
  <c r="BL4209" i="2"/>
  <c r="BK4495" i="2"/>
  <c r="BL4158" i="2"/>
  <c r="BK3439" i="2"/>
  <c r="BM2999" i="2"/>
  <c r="BL3480" i="2"/>
  <c r="BN3597" i="2"/>
  <c r="BM4569" i="2"/>
  <c r="BN4108" i="2"/>
  <c r="BL4447" i="2"/>
  <c r="BM3364" i="2"/>
  <c r="BN3002" i="2"/>
  <c r="BM3974" i="2"/>
  <c r="BN4601" i="2"/>
  <c r="BK4241" i="2"/>
  <c r="BL3900" i="2"/>
  <c r="BL3433" i="2"/>
  <c r="BN3583" i="2"/>
  <c r="BM4555" i="2"/>
  <c r="BN4098" i="2"/>
  <c r="BL4421" i="2"/>
  <c r="BL2661" i="2"/>
  <c r="BM3323" i="2"/>
  <c r="BN2897" i="2"/>
  <c r="BM3869" i="2"/>
  <c r="BN4640" i="2"/>
  <c r="BL3939" i="2"/>
  <c r="BN3757" i="2"/>
  <c r="BN3015" i="2"/>
  <c r="BN3969" i="2"/>
  <c r="BL3943" i="2"/>
  <c r="BM4081" i="2"/>
  <c r="BL4566" i="2"/>
  <c r="BK3879" i="2"/>
  <c r="BM4012" i="2"/>
  <c r="BN3040" i="2"/>
  <c r="BM3466" i="2"/>
  <c r="BL3119" i="2"/>
  <c r="BK2606" i="2"/>
  <c r="BL3236" i="2"/>
  <c r="BK2843" i="2"/>
  <c r="BM2981" i="2"/>
  <c r="BN4703" i="2"/>
  <c r="BK4347" i="2"/>
  <c r="BL4010" i="2"/>
  <c r="BK3291" i="2"/>
  <c r="BM2851" i="2"/>
  <c r="BL3008" i="2"/>
  <c r="BN3513" i="2"/>
  <c r="BM4485" i="2"/>
  <c r="BN4040" i="2"/>
  <c r="BL4427" i="2"/>
  <c r="BM3344" i="2"/>
  <c r="BN2918" i="2"/>
  <c r="BM3890" i="2"/>
  <c r="BN4453" i="2"/>
  <c r="BK4109" i="2"/>
  <c r="BL3014" i="2"/>
  <c r="BN3451" i="2"/>
  <c r="BM4423" i="2"/>
  <c r="BN3966" i="2"/>
  <c r="BK4630" i="2"/>
  <c r="BL4289" i="2"/>
  <c r="BN4099" i="2"/>
  <c r="BK3807" i="2"/>
  <c r="BL4494" i="2"/>
  <c r="BL2700" i="2"/>
  <c r="BM3335" i="2"/>
  <c r="BN2909" i="2"/>
  <c r="BM3881" i="2"/>
  <c r="BN4444" i="2"/>
  <c r="BK4084" i="2"/>
  <c r="BL3712" i="2"/>
  <c r="BN3274" i="2"/>
  <c r="BM4246" i="2"/>
  <c r="BN3785" i="2"/>
  <c r="BK4513" i="2"/>
  <c r="BL4172" i="2"/>
  <c r="BM3257" i="2"/>
  <c r="BN2831" i="2"/>
  <c r="BM3803" i="2"/>
  <c r="BN4370" i="2"/>
  <c r="BK4010" i="2"/>
  <c r="BL4693" i="2"/>
  <c r="BM2763" i="2"/>
  <c r="BL2730" i="2"/>
  <c r="BN3361" i="2"/>
  <c r="BM4333" i="2"/>
  <c r="BN3872" i="2"/>
  <c r="BK4200" i="2"/>
  <c r="BN3310" i="2"/>
  <c r="BK4485" i="2"/>
  <c r="BN2951" i="2"/>
  <c r="BL4228" i="2"/>
  <c r="BM4366" i="2"/>
  <c r="BK4220" i="2"/>
  <c r="BN3045" i="2"/>
  <c r="BL4022" i="2"/>
  <c r="BN4715" i="2"/>
  <c r="BM3740" i="2"/>
  <c r="BN2768" i="2"/>
  <c r="BM3194" i="2"/>
  <c r="BK3638" i="2"/>
  <c r="BK2878" i="2"/>
  <c r="BL2889" i="2"/>
  <c r="BK3243" i="2"/>
  <c r="BN4015" i="2"/>
  <c r="BK4683" i="2"/>
  <c r="BL4346" i="2"/>
  <c r="BK3627" i="2"/>
  <c r="BM3187" i="2"/>
  <c r="BN2761" i="2"/>
  <c r="BM3733" i="2"/>
  <c r="BN4312" i="2"/>
  <c r="BK3952" i="2"/>
  <c r="BL4635" i="2"/>
  <c r="BM3552" i="2"/>
  <c r="BN3190" i="2"/>
  <c r="BM4162" i="2"/>
  <c r="BN3701" i="2"/>
  <c r="BN4725" i="2"/>
  <c r="BK4381" i="2"/>
  <c r="BL4040" i="2"/>
  <c r="BM3189" i="2"/>
  <c r="BN2763" i="2"/>
  <c r="BM3735" i="2"/>
  <c r="BN4302" i="2"/>
  <c r="BK3942" i="2"/>
  <c r="BL4625" i="2"/>
  <c r="BN4307" i="2"/>
  <c r="BK3951" i="2"/>
  <c r="BL4638" i="2"/>
  <c r="BL3160" i="2"/>
  <c r="BM3479" i="2"/>
  <c r="BN3053" i="2"/>
  <c r="BM4025" i="2"/>
  <c r="BN4588" i="2"/>
  <c r="BK4228" i="2"/>
  <c r="BL3903" i="2"/>
  <c r="BL2909" i="2"/>
  <c r="BN3418" i="2"/>
  <c r="BM4390" i="2"/>
  <c r="BN3929" i="2"/>
  <c r="BK4593" i="2"/>
  <c r="BL4252" i="2"/>
  <c r="BM3337" i="2"/>
  <c r="BN2911" i="2"/>
  <c r="BM3883" i="2"/>
  <c r="BN4450" i="2"/>
  <c r="BK4090" i="2"/>
  <c r="BM2643" i="2"/>
  <c r="BM3675" i="2"/>
  <c r="BN3249" i="2"/>
  <c r="BM4221" i="2"/>
  <c r="BN3760" i="2"/>
  <c r="BK3960" i="2"/>
  <c r="BL4643" i="2"/>
  <c r="BL3581" i="2"/>
  <c r="BL3315" i="2"/>
  <c r="BM3326" i="2"/>
  <c r="BK3219" i="2"/>
  <c r="BL2953" i="2"/>
  <c r="BK2966" i="2"/>
  <c r="BK3518" i="2"/>
  <c r="BM3074" i="2"/>
  <c r="BK3740" i="2"/>
  <c r="BM3689" i="2"/>
  <c r="BM4660" i="2"/>
  <c r="BN4539" i="2"/>
  <c r="BL3846" i="2"/>
  <c r="BN2949" i="2"/>
  <c r="BK4188" i="2"/>
  <c r="BM4398" i="2"/>
  <c r="BL4260" i="2"/>
  <c r="BM3345" i="2"/>
  <c r="BK3162" i="2"/>
  <c r="BN3572" i="2"/>
  <c r="BK4531" i="2"/>
  <c r="BN3509" i="2"/>
  <c r="BM2672" i="2"/>
  <c r="BK2703" i="2"/>
  <c r="BK3633" i="2"/>
  <c r="BL3668" i="2"/>
  <c r="BL3521" i="2"/>
  <c r="BM3590" i="2"/>
  <c r="BN3164" i="2"/>
  <c r="BM4136" i="2"/>
  <c r="BK4131" i="2"/>
  <c r="BK3447" i="2"/>
  <c r="BM4577" i="2"/>
  <c r="BL4439" i="2"/>
  <c r="BM3356" i="2"/>
  <c r="BN4465" i="2"/>
  <c r="BN3447" i="2"/>
  <c r="BK2762" i="2"/>
  <c r="BL2790" i="2"/>
  <c r="BM4592" i="2"/>
  <c r="BK4243" i="2"/>
  <c r="BN3445" i="2"/>
  <c r="BN4369" i="2"/>
  <c r="BL3533" i="2"/>
  <c r="BK3525" i="2"/>
  <c r="BN2675" i="2"/>
  <c r="BL2898" i="2"/>
  <c r="BL2665" i="2"/>
  <c r="BK3104" i="2"/>
  <c r="BL3090" i="2"/>
  <c r="BK3261" i="2"/>
  <c r="BK2852" i="2"/>
  <c r="BM3017" i="2"/>
  <c r="BK3009" i="2"/>
  <c r="BK2696" i="2"/>
  <c r="BM2655" i="2"/>
  <c r="BK2869" i="2"/>
  <c r="BM2848" i="2"/>
  <c r="BK2710" i="2"/>
  <c r="BM3892" i="2"/>
  <c r="BN3937" i="2"/>
  <c r="BM4224" i="2"/>
  <c r="BK3628" i="2"/>
  <c r="BM2822" i="2"/>
  <c r="BN4011" i="2"/>
  <c r="BN4116" i="2"/>
  <c r="BK2652" i="2"/>
  <c r="BM2631" i="2"/>
  <c r="BL2699" i="2"/>
  <c r="BM2641" i="2"/>
  <c r="BL2966" i="2"/>
  <c r="BL3406" i="2"/>
  <c r="BL4365" i="2"/>
  <c r="BK4706" i="2"/>
  <c r="BN4042" i="2"/>
  <c r="BM4499" i="2"/>
  <c r="BL4377" i="2"/>
  <c r="BK4718" i="2"/>
  <c r="BN4054" i="2"/>
  <c r="BM4511" i="2"/>
  <c r="BN3539" i="2"/>
  <c r="BL3291" i="2"/>
  <c r="BL3856" i="2"/>
  <c r="BK4181" i="2"/>
  <c r="BN4541" i="2"/>
  <c r="BM3722" i="2"/>
  <c r="BN2750" i="2"/>
  <c r="BM3176" i="2"/>
  <c r="BL3103" i="2"/>
  <c r="BM3358" i="2"/>
  <c r="BK3203" i="2"/>
  <c r="BL2911" i="2"/>
  <c r="BK2950" i="2"/>
  <c r="BK3534" i="2"/>
  <c r="BM3090" i="2"/>
  <c r="BM2607" i="2"/>
  <c r="BK3721" i="2"/>
  <c r="BM4676" i="2"/>
  <c r="BN4571" i="2"/>
  <c r="BL3878" i="2"/>
  <c r="BN2757" i="2"/>
  <c r="BK3996" i="2"/>
  <c r="BM4206" i="2"/>
  <c r="BL4068" i="2"/>
  <c r="BM3153" i="2"/>
  <c r="BK3425" i="2"/>
  <c r="BN3428" i="2"/>
  <c r="BK4339" i="2"/>
  <c r="BN2933" i="2"/>
  <c r="BM4318" i="2"/>
  <c r="BM2768" i="2"/>
  <c r="BK2751" i="2"/>
  <c r="BL3769" i="2"/>
  <c r="BM2644" i="2"/>
  <c r="BL3367" i="2"/>
  <c r="BM3542" i="2"/>
  <c r="BN3116" i="2"/>
  <c r="BM4088" i="2"/>
  <c r="BK4035" i="2"/>
  <c r="BL4722" i="2"/>
  <c r="BM4385" i="2"/>
  <c r="BL4247" i="2"/>
  <c r="BM3164" i="2"/>
  <c r="BN4273" i="2"/>
  <c r="BN3255" i="2"/>
  <c r="BK3114" i="2"/>
  <c r="BM3566" i="2"/>
  <c r="BM4464" i="2"/>
  <c r="BM3487" i="2"/>
  <c r="BM4382" i="2"/>
  <c r="BL3235" i="2"/>
  <c r="BK3314" i="2"/>
  <c r="BL3633" i="2"/>
  <c r="BL3000" i="2"/>
  <c r="BL2762" i="2"/>
  <c r="BK3056" i="2"/>
  <c r="BL2958" i="2"/>
  <c r="BK3213" i="2"/>
  <c r="BN2673" i="2"/>
  <c r="BL2860" i="2"/>
  <c r="BK2705" i="2"/>
  <c r="BM2676" i="2"/>
  <c r="BK2904" i="2"/>
  <c r="BL2653" i="2"/>
  <c r="BK3077" i="2"/>
  <c r="BL4157" i="2"/>
  <c r="BK4498" i="2"/>
  <c r="BN3834" i="2"/>
  <c r="BM4227" i="2"/>
  <c r="BL3913" i="2"/>
  <c r="BK4254" i="2"/>
  <c r="BN4550" i="2"/>
  <c r="BM3983" i="2"/>
  <c r="BN3011" i="2"/>
  <c r="BM3437" i="2"/>
  <c r="BM2661" i="2"/>
  <c r="BM3262" i="2"/>
  <c r="BK3251" i="2"/>
  <c r="BL3039" i="2"/>
  <c r="BK2998" i="2"/>
  <c r="BK3486" i="2"/>
  <c r="BM3042" i="2"/>
  <c r="BL3611" i="2"/>
  <c r="BN3656" i="2"/>
  <c r="BM4628" i="2"/>
  <c r="BN4475" i="2"/>
  <c r="BL3455" i="2"/>
  <c r="BK3804" i="2"/>
  <c r="BM4014" i="2"/>
  <c r="BL3876" i="2"/>
  <c r="BL2693" i="2"/>
  <c r="BN3268" i="2"/>
  <c r="BK4147" i="2"/>
  <c r="BL2793" i="2"/>
  <c r="BM3806" i="2"/>
  <c r="BM2864" i="2"/>
  <c r="BK2799" i="2"/>
  <c r="BL2848" i="2"/>
  <c r="BN2670" i="2"/>
  <c r="BL3212" i="2"/>
  <c r="BM3494" i="2"/>
  <c r="BN3068" i="2"/>
  <c r="BM4040" i="2"/>
  <c r="BK4067" i="2"/>
  <c r="BK3319" i="2"/>
  <c r="BM4449" i="2"/>
  <c r="BL4311" i="2"/>
  <c r="BM3228" i="2"/>
  <c r="BN4337" i="2"/>
  <c r="BM3093" i="2"/>
  <c r="BK2858" i="2"/>
  <c r="BL3764" i="2"/>
  <c r="BM4560" i="2"/>
  <c r="BK4083" i="2"/>
  <c r="BN3061" i="2"/>
  <c r="BN3921" i="2"/>
  <c r="BL3448" i="2"/>
  <c r="BK3461" i="2"/>
  <c r="BN2621" i="2"/>
  <c r="BL2690" i="2"/>
  <c r="BK2880" i="2"/>
  <c r="BL2705" i="2"/>
  <c r="BK3037" i="2"/>
  <c r="BL3298" i="2"/>
  <c r="BK3477" i="2"/>
  <c r="BN2635" i="2"/>
  <c r="BL3151" i="2"/>
  <c r="BL3053" i="2"/>
  <c r="BK3240" i="2"/>
  <c r="BN3949" i="2"/>
  <c r="BL4051" i="2"/>
  <c r="BM3917" i="2"/>
  <c r="BN2945" i="2"/>
  <c r="BM3371" i="2"/>
  <c r="BL2816" i="2"/>
  <c r="BL4405" i="2"/>
  <c r="BK4490" i="2"/>
  <c r="BN3826" i="2"/>
  <c r="BM4283" i="2"/>
  <c r="BN3311" i="2"/>
  <c r="BL3786" i="2"/>
  <c r="BL4652" i="2"/>
  <c r="BK3969" i="2"/>
  <c r="BN4329" i="2"/>
  <c r="BM3766" i="2"/>
  <c r="BN2794" i="2"/>
  <c r="BM3220" i="2"/>
  <c r="BL4303" i="2"/>
  <c r="BK4628" i="2"/>
  <c r="BN3964" i="2"/>
  <c r="BM4361" i="2"/>
  <c r="BN3389" i="2"/>
  <c r="BL2818" i="2"/>
  <c r="BM2791" i="2"/>
  <c r="BL3950" i="2"/>
  <c r="BK4287" i="2"/>
  <c r="BN4643" i="2"/>
  <c r="BK4086" i="2"/>
  <c r="BN4446" i="2"/>
  <c r="BM3879" i="2"/>
  <c r="BN2907" i="2"/>
  <c r="BM3333" i="2"/>
  <c r="BL4248" i="2"/>
  <c r="BK4589" i="2"/>
  <c r="BN3909" i="2"/>
  <c r="BM4370" i="2"/>
  <c r="BN3398" i="2"/>
  <c r="BL2847" i="2"/>
  <c r="BL3883" i="2"/>
  <c r="BK4224" i="2"/>
  <c r="BN4584" i="2"/>
  <c r="BM4005" i="2"/>
  <c r="BN3033" i="2"/>
  <c r="BM3459" i="2"/>
  <c r="BL3097" i="2"/>
  <c r="BL4618" i="2"/>
  <c r="BK3931" i="2"/>
  <c r="BN4287" i="2"/>
  <c r="BK3588" i="2"/>
  <c r="BL3617" i="2"/>
  <c r="BK3214" i="2"/>
  <c r="BL2886" i="2"/>
  <c r="BM2858" i="2"/>
  <c r="BL3030" i="2"/>
  <c r="BN3456" i="2"/>
  <c r="BM4428" i="2"/>
  <c r="BN4059" i="2"/>
  <c r="BK4711" i="2"/>
  <c r="BM3151" i="2"/>
  <c r="BN4260" i="2"/>
  <c r="BL2850" i="2"/>
  <c r="BK4616" i="2"/>
  <c r="BL4339" i="2"/>
  <c r="BM3256" i="2"/>
  <c r="BN2830" i="2"/>
  <c r="BM3802" i="2"/>
  <c r="BN4365" i="2"/>
  <c r="BK4005" i="2"/>
  <c r="BL4704" i="2"/>
  <c r="BL2736" i="2"/>
  <c r="BN3427" i="2"/>
  <c r="BM4399" i="2"/>
  <c r="BN3942" i="2"/>
  <c r="BK4606" i="2"/>
  <c r="BL4265" i="2"/>
  <c r="BM4515" i="2"/>
  <c r="BN4058" i="2"/>
  <c r="BK4722" i="2"/>
  <c r="BL4381" i="2"/>
  <c r="BL3594" i="2"/>
  <c r="BK2661" i="2"/>
  <c r="BL3729" i="2"/>
  <c r="BM2629" i="2"/>
  <c r="BM2868" i="2"/>
  <c r="BK2801" i="2"/>
  <c r="BL3479" i="2"/>
  <c r="BK2644" i="2"/>
  <c r="BK3432" i="2"/>
  <c r="BL3385" i="2"/>
  <c r="BK3216" i="2"/>
  <c r="BL2989" i="2"/>
  <c r="BM3037" i="2"/>
  <c r="BK2857" i="2"/>
  <c r="BM2665" i="2"/>
  <c r="BK2700" i="2"/>
  <c r="BK4556" i="2"/>
  <c r="BL4130" i="2"/>
  <c r="BN3044" i="2"/>
  <c r="BK3610" i="2"/>
  <c r="BK3159" i="2"/>
  <c r="BK4553" i="2"/>
  <c r="BN3378" i="2"/>
  <c r="BN4564" i="2"/>
  <c r="BM3455" i="2"/>
  <c r="BN4075" i="2"/>
  <c r="BM4440" i="2"/>
  <c r="BN3468" i="2"/>
  <c r="BL3069" i="2"/>
  <c r="BM2870" i="2"/>
  <c r="BL2855" i="2"/>
  <c r="BK3234" i="2"/>
  <c r="BL3671" i="2"/>
  <c r="BK3660" i="2"/>
  <c r="BL4098" i="2"/>
  <c r="BM4192" i="2"/>
  <c r="BL3518" i="2"/>
  <c r="BN2855" i="2"/>
  <c r="BN3873" i="2"/>
  <c r="BM3857" i="2"/>
  <c r="BL4454" i="2"/>
  <c r="BM3940" i="2"/>
  <c r="BN2968" i="2"/>
  <c r="BM3378" i="2"/>
  <c r="BL2839" i="2"/>
  <c r="BK2662" i="2"/>
  <c r="BL3597" i="2"/>
  <c r="BK2979" i="2"/>
  <c r="BM3265" i="2"/>
  <c r="BK3479" i="2"/>
  <c r="BL2840" i="2"/>
  <c r="BK3050" i="2"/>
  <c r="BM2912" i="2"/>
  <c r="BK3864" i="2"/>
  <c r="BL4547" i="2"/>
  <c r="BM3528" i="2"/>
  <c r="BN3102" i="2"/>
  <c r="BM4074" i="2"/>
  <c r="BN4637" i="2"/>
  <c r="BK4277" i="2"/>
  <c r="BL3952" i="2"/>
  <c r="BL3596" i="2"/>
  <c r="BN3635" i="2"/>
  <c r="BM4607" i="2"/>
  <c r="BN4150" i="2"/>
  <c r="BK3790" i="2"/>
  <c r="BL4473" i="2"/>
  <c r="BN3623" i="2"/>
  <c r="BM4595" i="2"/>
  <c r="BN4138" i="2"/>
  <c r="BL4461" i="2"/>
  <c r="BL3489" i="2"/>
  <c r="BK2645" i="2"/>
  <c r="BK3421" i="2"/>
  <c r="BL2729" i="2"/>
  <c r="BK2721" i="2"/>
  <c r="BL3641" i="2"/>
  <c r="BL2945" i="2"/>
  <c r="BM4666" i="2"/>
  <c r="BM3725" i="2"/>
  <c r="BK4357" i="2"/>
  <c r="BN3182" i="2"/>
  <c r="BK4264" i="2"/>
  <c r="BN3904" i="2"/>
  <c r="BM4365" i="2"/>
  <c r="BN3393" i="2"/>
  <c r="BL2830" i="2"/>
  <c r="BM2795" i="2"/>
  <c r="BL3829" i="2"/>
  <c r="BK4170" i="2"/>
  <c r="BN4530" i="2"/>
  <c r="BM3963" i="2"/>
  <c r="BN2991" i="2"/>
  <c r="BM3417" i="2"/>
  <c r="BL4332" i="2"/>
  <c r="BK4673" i="2"/>
  <c r="BN4009" i="2"/>
  <c r="BM4470" i="2"/>
  <c r="BN3498" i="2"/>
  <c r="BL3162" i="2"/>
  <c r="BL3983" i="2"/>
  <c r="BK4308" i="2"/>
  <c r="BN4668" i="2"/>
  <c r="BM4041" i="2"/>
  <c r="BN3069" i="2"/>
  <c r="BM3495" i="2"/>
  <c r="BL3215" i="2"/>
  <c r="BL4654" i="2"/>
  <c r="BK3967" i="2"/>
  <c r="BN4323" i="2"/>
  <c r="BL4449" i="2"/>
  <c r="BN4126" i="2"/>
  <c r="BM4583" i="2"/>
  <c r="BN3611" i="2"/>
  <c r="BL3522" i="2"/>
  <c r="BL3928" i="2"/>
  <c r="BK4269" i="2"/>
  <c r="BN4613" i="2"/>
  <c r="BM4050" i="2"/>
  <c r="BN3078" i="2"/>
  <c r="BM3504" i="2"/>
  <c r="BL4587" i="2"/>
  <c r="BK3904" i="2"/>
  <c r="BN4264" i="2"/>
  <c r="BM4709" i="2"/>
  <c r="BK3787" i="2"/>
  <c r="BN2672" i="2"/>
  <c r="BM3139" i="2"/>
  <c r="BK3579" i="2"/>
  <c r="BL4298" i="2"/>
  <c r="BK4635" i="2"/>
  <c r="BN3967" i="2"/>
  <c r="BK3131" i="2"/>
  <c r="BL2833" i="2"/>
  <c r="BK2894" i="2"/>
  <c r="BK3622" i="2"/>
  <c r="BM3178" i="2"/>
  <c r="BN2752" i="2"/>
  <c r="BM3724" i="2"/>
  <c r="BN4683" i="2"/>
  <c r="BL3990" i="2"/>
  <c r="BN2981" i="2"/>
  <c r="BK4156" i="2"/>
  <c r="BN2818" i="2"/>
  <c r="BN4272" i="2"/>
  <c r="BK3912" i="2"/>
  <c r="BL4659" i="2"/>
  <c r="BM3576" i="2"/>
  <c r="BN3150" i="2"/>
  <c r="BM4122" i="2"/>
  <c r="BN4685" i="2"/>
  <c r="BK4325" i="2"/>
  <c r="BL4000" i="2"/>
  <c r="BN2695" i="2"/>
  <c r="BM3695" i="2"/>
  <c r="BM4719" i="2"/>
  <c r="BN4262" i="2"/>
  <c r="BK3902" i="2"/>
  <c r="BL4585" i="2"/>
  <c r="BM3811" i="2"/>
  <c r="BN4378" i="2"/>
  <c r="BK4018" i="2"/>
  <c r="BL4701" i="2"/>
  <c r="BK3416" i="2"/>
  <c r="BL3363" i="2"/>
  <c r="BK3192" i="2"/>
  <c r="BL2924" i="2"/>
  <c r="BL3703" i="2"/>
  <c r="BM2600" i="2"/>
  <c r="BK3381" i="2"/>
  <c r="BL3339" i="2"/>
  <c r="BK3053" i="2"/>
  <c r="BL2597" i="2"/>
  <c r="BK2896" i="2"/>
  <c r="BL2792" i="2"/>
  <c r="BN2648" i="2"/>
  <c r="BK3493" i="2"/>
  <c r="BL3490" i="2"/>
  <c r="BN4113" i="2"/>
  <c r="BN3253" i="2"/>
  <c r="BK4179" i="2"/>
  <c r="BM4576" i="2"/>
  <c r="BL2688" i="2"/>
  <c r="BK2810" i="2"/>
  <c r="BM2880" i="2"/>
  <c r="BN4657" i="2"/>
  <c r="BM3548" i="2"/>
  <c r="BL4631" i="2"/>
  <c r="BK3639" i="2"/>
  <c r="BK4099" i="2"/>
  <c r="BM4120" i="2"/>
  <c r="BN3148" i="2"/>
  <c r="BM3574" i="2"/>
  <c r="BL3469" i="2"/>
  <c r="BK3736" i="2"/>
  <c r="BL2744" i="2"/>
  <c r="BK2783" i="2"/>
  <c r="BM2832" i="2"/>
  <c r="BM3998" i="2"/>
  <c r="BL3402" i="2"/>
  <c r="BK4211" i="2"/>
  <c r="BN3316" i="2"/>
  <c r="BK3681" i="2"/>
  <c r="BL3940" i="2"/>
  <c r="BM4078" i="2"/>
  <c r="BK3868" i="2"/>
  <c r="BL3653" i="2"/>
  <c r="BL3814" i="2"/>
  <c r="BN4507" i="2"/>
  <c r="BM4644" i="2"/>
  <c r="BN3672" i="2"/>
  <c r="BL3662" i="2"/>
  <c r="BM3058" i="2"/>
  <c r="BK3502" i="2"/>
  <c r="BK2982" i="2"/>
  <c r="BL2997" i="2"/>
  <c r="BK3302" i="2"/>
  <c r="BL4692" i="2"/>
  <c r="BL4343" i="2"/>
  <c r="BM3166" i="2"/>
  <c r="BM2977" i="2"/>
  <c r="BN4544" i="2"/>
  <c r="BK4184" i="2"/>
  <c r="BL3843" i="2"/>
  <c r="BL2921" i="2"/>
  <c r="BN3422" i="2"/>
  <c r="BM4394" i="2"/>
  <c r="BN3933" i="2"/>
  <c r="BK4597" i="2"/>
  <c r="BL4272" i="2"/>
  <c r="BM3357" i="2"/>
  <c r="BN2931" i="2"/>
  <c r="BM3903" i="2"/>
  <c r="BN4470" i="2"/>
  <c r="BK4110" i="2"/>
  <c r="BM3891" i="2"/>
  <c r="BN4458" i="2"/>
  <c r="BK4098" i="2"/>
  <c r="BK3384" i="2"/>
  <c r="BL3320" i="2"/>
  <c r="BK2920" i="2"/>
  <c r="BL2670" i="2"/>
  <c r="BK3101" i="2"/>
  <c r="BM4237" i="2"/>
  <c r="BK3363" i="2"/>
  <c r="BK4101" i="2"/>
  <c r="BN2926" i="2"/>
  <c r="BK4136" i="2"/>
  <c r="BN3840" i="2"/>
  <c r="BM4301" i="2"/>
  <c r="BN3329" i="2"/>
  <c r="BL2629" i="2"/>
  <c r="BM2731" i="2"/>
  <c r="BK4106" i="2"/>
  <c r="BN4466" i="2"/>
  <c r="BM3899" i="2"/>
  <c r="BN2927" i="2"/>
  <c r="BM3353" i="2"/>
  <c r="BL4268" i="2"/>
  <c r="BK4609" i="2"/>
  <c r="BN3945" i="2"/>
  <c r="BM4406" i="2"/>
  <c r="BN3434" i="2"/>
  <c r="BL2961" i="2"/>
  <c r="BL3919" i="2"/>
  <c r="BK4244" i="2"/>
  <c r="BN4604" i="2"/>
  <c r="BM3977" i="2"/>
  <c r="BN3005" i="2"/>
  <c r="BM3431" i="2"/>
  <c r="BL3009" i="2"/>
  <c r="BL4590" i="2"/>
  <c r="BK3903" i="2"/>
  <c r="BN4259" i="2"/>
  <c r="BL4385" i="2"/>
  <c r="BK4726" i="2"/>
  <c r="BN4062" i="2"/>
  <c r="BM4519" i="2"/>
  <c r="BN3547" i="2"/>
  <c r="BL3317" i="2"/>
  <c r="BL3864" i="2"/>
  <c r="BK4205" i="2"/>
  <c r="BN4549" i="2"/>
  <c r="BM3986" i="2"/>
  <c r="BN3014" i="2"/>
  <c r="BM3440" i="2"/>
  <c r="BL4523" i="2"/>
  <c r="BK3840" i="2"/>
  <c r="BN4200" i="2"/>
  <c r="BM4645" i="2"/>
  <c r="BN3673" i="2"/>
  <c r="BK3746" i="2"/>
  <c r="BM3075" i="2"/>
  <c r="BK3515" i="2"/>
  <c r="BL3978" i="2"/>
  <c r="BK4315" i="2"/>
  <c r="BN4671" i="2"/>
  <c r="BM2888" i="2"/>
  <c r="BK2811" i="2"/>
  <c r="BL3028" i="2"/>
  <c r="BN2691" i="2"/>
  <c r="BL3224" i="2"/>
  <c r="BM3498" i="2"/>
  <c r="BN3072" i="2"/>
  <c r="BM4044" i="2"/>
  <c r="BK3943" i="2"/>
  <c r="BL4630" i="2"/>
  <c r="BM4209" i="2"/>
  <c r="BL4071" i="2"/>
  <c r="BN4592" i="2"/>
  <c r="BK4232" i="2"/>
  <c r="BL3955" i="2"/>
  <c r="BL3075" i="2"/>
  <c r="BN3470" i="2"/>
  <c r="BM4442" i="2"/>
  <c r="BN3981" i="2"/>
  <c r="BK4645" i="2"/>
  <c r="BL4320" i="2"/>
  <c r="BM3405" i="2"/>
  <c r="BN3043" i="2"/>
  <c r="BM4015" i="2"/>
  <c r="BN4582" i="2"/>
  <c r="BK4222" i="2"/>
  <c r="BL3881" i="2"/>
  <c r="BM4131" i="2"/>
  <c r="BN4698" i="2"/>
  <c r="BK4338" i="2"/>
  <c r="BL3997" i="2"/>
  <c r="BK3045" i="2"/>
  <c r="BL2617" i="2"/>
  <c r="BK2872" i="2"/>
  <c r="BK3185" i="2"/>
  <c r="BL2802" i="2"/>
  <c r="BL3041" i="2"/>
  <c r="BL3034" i="2"/>
  <c r="BM2789" i="2"/>
  <c r="BN3541" i="2"/>
  <c r="BN2828" i="2"/>
  <c r="BK2850" i="2"/>
  <c r="BM3457" i="2"/>
  <c r="BN4343" i="2"/>
  <c r="BK4025" i="2"/>
  <c r="BM2799" i="2"/>
  <c r="BN3943" i="2"/>
  <c r="BL2651" i="2"/>
  <c r="BK3306" i="2"/>
  <c r="BK2983" i="2"/>
  <c r="BL4163" i="2"/>
  <c r="BM3144" i="2"/>
  <c r="BM4714" i="2"/>
  <c r="BN3251" i="2"/>
  <c r="BK4430" i="2"/>
  <c r="BM4211" i="2"/>
  <c r="BL4077" i="2"/>
  <c r="BN2653" i="2"/>
  <c r="BM2609" i="2"/>
  <c r="BK4686" i="2"/>
  <c r="BL2782" i="2"/>
  <c r="BK2977" i="2"/>
  <c r="BK3018" i="2"/>
  <c r="BM3393" i="2"/>
  <c r="BL2684" i="2"/>
  <c r="BM3921" i="2"/>
  <c r="BL4162" i="2"/>
  <c r="BL3628" i="2"/>
  <c r="BL2915" i="2"/>
  <c r="BK4643" i="2"/>
  <c r="BK3516" i="2"/>
  <c r="BL3938" i="2"/>
  <c r="BL3531" i="2"/>
  <c r="BL3751" i="2"/>
  <c r="BK3108" i="2"/>
  <c r="BK3265" i="2"/>
  <c r="BK2952" i="2"/>
  <c r="BK3125" i="2"/>
  <c r="BL4109" i="2"/>
  <c r="BK4450" i="2"/>
  <c r="BN3786" i="2"/>
  <c r="BM4243" i="2"/>
  <c r="BL4121" i="2"/>
  <c r="BK4462" i="2"/>
  <c r="BN3798" i="2"/>
  <c r="BM4255" i="2"/>
  <c r="BN3283" i="2"/>
  <c r="BL3730" i="2"/>
  <c r="BL4624" i="2"/>
  <c r="BK3925" i="2"/>
  <c r="BN4285" i="2"/>
  <c r="BM4490" i="2"/>
  <c r="BN3518" i="2"/>
  <c r="BL3225" i="2"/>
  <c r="BM2784" i="2"/>
  <c r="BK2970" i="2"/>
  <c r="BL3044" i="2"/>
  <c r="BL2984" i="2"/>
  <c r="BM3068" i="2"/>
  <c r="BM3585" i="2"/>
  <c r="BK2947" i="2"/>
  <c r="BM2649" i="2"/>
  <c r="BK2694" i="2"/>
  <c r="BL2735" i="2"/>
  <c r="BM3346" i="2"/>
  <c r="BN2936" i="2"/>
  <c r="BM3908" i="2"/>
  <c r="BL4390" i="2"/>
  <c r="BM3729" i="2"/>
  <c r="BN3745" i="2"/>
  <c r="BN2705" i="2"/>
  <c r="BM2624" i="2"/>
  <c r="BM4128" i="2"/>
  <c r="BL3970" i="2"/>
  <c r="BN4532" i="2"/>
  <c r="BK4713" i="2"/>
  <c r="BL3759" i="2"/>
  <c r="BM2605" i="2"/>
  <c r="BK3266" i="2"/>
  <c r="BL3115" i="2"/>
  <c r="BM2774" i="2"/>
  <c r="BL2764" i="2"/>
  <c r="BN3372" i="2"/>
  <c r="BM4344" i="2"/>
  <c r="BN3947" i="2"/>
  <c r="BK4547" i="2"/>
  <c r="BM2815" i="2"/>
  <c r="BN3924" i="2"/>
  <c r="BN2732" i="2"/>
  <c r="BK3913" i="2"/>
  <c r="BL3727" i="2"/>
  <c r="BL3303" i="2"/>
  <c r="BL3649" i="2"/>
  <c r="BM4736" i="2"/>
  <c r="BN3828" i="2"/>
  <c r="BN2659" i="2"/>
  <c r="BL2808" i="2"/>
  <c r="BK2761" i="2"/>
  <c r="BM2916" i="2"/>
  <c r="BL3245" i="2"/>
  <c r="BK3320" i="2"/>
  <c r="BL3644" i="2"/>
  <c r="BK3624" i="2"/>
  <c r="BK2804" i="2"/>
  <c r="BM2873" i="2"/>
  <c r="BK2961" i="2"/>
  <c r="BL2838" i="2"/>
  <c r="BK3160" i="2"/>
  <c r="BL3278" i="2"/>
  <c r="BK3352" i="2"/>
  <c r="BL3901" i="2"/>
  <c r="BK4242" i="2"/>
  <c r="BN4602" i="2"/>
  <c r="BM3971" i="2"/>
  <c r="BL4681" i="2"/>
  <c r="BK3998" i="2"/>
  <c r="BN4294" i="2"/>
  <c r="BM3727" i="2"/>
  <c r="BN2755" i="2"/>
  <c r="BM3181" i="2"/>
  <c r="BM3029" i="2"/>
  <c r="BK3082" i="2"/>
  <c r="BL2739" i="2"/>
  <c r="BK3351" i="2"/>
  <c r="BK2995" i="2"/>
  <c r="BM2749" i="2"/>
  <c r="BK2742" i="2"/>
  <c r="BL3803" i="2"/>
  <c r="BM3298" i="2"/>
  <c r="BN2888" i="2"/>
  <c r="BM3860" i="2"/>
  <c r="BL4294" i="2"/>
  <c r="BN3589" i="2"/>
  <c r="BL3359" i="2"/>
  <c r="BK2634" i="2"/>
  <c r="BM4000" i="2"/>
  <c r="BN3892" i="2"/>
  <c r="BK4073" i="2"/>
  <c r="BL2832" i="2"/>
  <c r="BN2638" i="2"/>
  <c r="BK3322" i="2"/>
  <c r="BL3240" i="2"/>
  <c r="BM2726" i="2"/>
  <c r="BL2613" i="2"/>
  <c r="BN3324" i="2"/>
  <c r="BM4296" i="2"/>
  <c r="BN3971" i="2"/>
  <c r="BK4579" i="2"/>
  <c r="BM2879" i="2"/>
  <c r="BN3988" i="2"/>
  <c r="BN2802" i="2"/>
  <c r="BK3977" i="2"/>
  <c r="BK3388" i="2"/>
  <c r="BK3386" i="2"/>
  <c r="BN2804" i="2"/>
  <c r="BL3810" i="2"/>
  <c r="BL4436" i="2"/>
  <c r="BK2620" i="2"/>
  <c r="BL3327" i="2"/>
  <c r="BK2777" i="2"/>
  <c r="BM2820" i="2"/>
  <c r="BL2775" i="2"/>
  <c r="BK3136" i="2"/>
  <c r="BL3174" i="2"/>
  <c r="BK3294" i="2"/>
  <c r="BK2628" i="2"/>
  <c r="BL3378" i="2"/>
  <c r="BK2849" i="2"/>
  <c r="BM3005" i="2"/>
  <c r="BL3796" i="2"/>
  <c r="BK3677" i="2"/>
  <c r="BL4288" i="2"/>
  <c r="BM4410" i="2"/>
  <c r="BN4240" i="2"/>
  <c r="BM4685" i="2"/>
  <c r="BK3739" i="2"/>
  <c r="BN2612" i="2"/>
  <c r="BM3115" i="2"/>
  <c r="BK3555" i="2"/>
  <c r="BL4149" i="2"/>
  <c r="BK4234" i="2"/>
  <c r="BN4594" i="2"/>
  <c r="BM4027" i="2"/>
  <c r="BN3055" i="2"/>
  <c r="BM3481" i="2"/>
  <c r="BL4396" i="2"/>
  <c r="BK4737" i="2"/>
  <c r="BN4073" i="2"/>
  <c r="BM4534" i="2"/>
  <c r="BN3562" i="2"/>
  <c r="BL3368" i="2"/>
  <c r="BM2964" i="2"/>
  <c r="BL4047" i="2"/>
  <c r="BK4372" i="2"/>
  <c r="BN4732" i="2"/>
  <c r="BN3708" i="2"/>
  <c r="BM4105" i="2"/>
  <c r="BN3133" i="2"/>
  <c r="BM3559" i="2"/>
  <c r="BL3422" i="2"/>
  <c r="BL4718" i="2"/>
  <c r="BK4031" i="2"/>
  <c r="BN4387" i="2"/>
  <c r="BL4513" i="2"/>
  <c r="BK3830" i="2"/>
  <c r="BN4190" i="2"/>
  <c r="BM4647" i="2"/>
  <c r="BN3675" i="2"/>
  <c r="BK3760" i="2"/>
  <c r="BL3992" i="2"/>
  <c r="BK4333" i="2"/>
  <c r="BN4677" i="2"/>
  <c r="BM4114" i="2"/>
  <c r="BN3142" i="2"/>
  <c r="BM3568" i="2"/>
  <c r="BL4651" i="2"/>
  <c r="BK3968" i="2"/>
  <c r="BN4328" i="2"/>
  <c r="BM3749" i="2"/>
  <c r="BN2777" i="2"/>
  <c r="BM3203" i="2"/>
  <c r="BK3643" i="2"/>
  <c r="BL4362" i="2"/>
  <c r="BK4699" i="2"/>
  <c r="BN4031" i="2"/>
  <c r="BK3195" i="2"/>
  <c r="BL2932" i="2"/>
  <c r="BK2958" i="2"/>
  <c r="BK3558" i="2"/>
  <c r="BM3114" i="2"/>
  <c r="BN2610" i="2"/>
  <c r="BK3737" i="2"/>
  <c r="BM4684" i="2"/>
  <c r="BN4555" i="2"/>
  <c r="BL3862" i="2"/>
  <c r="BN2700" i="2"/>
  <c r="BK3900" i="2"/>
  <c r="BM3500" i="2"/>
  <c r="BN4208" i="2"/>
  <c r="BK3848" i="2"/>
  <c r="BL4595" i="2"/>
  <c r="BM3512" i="2"/>
  <c r="BN3086" i="2"/>
  <c r="BM4058" i="2"/>
  <c r="BN4621" i="2"/>
  <c r="BK4261" i="2"/>
  <c r="BL3936" i="2"/>
  <c r="BL3548" i="2"/>
  <c r="BN3683" i="2"/>
  <c r="BM4655" i="2"/>
  <c r="BN4198" i="2"/>
  <c r="BK3838" i="2"/>
  <c r="BL4521" i="2"/>
  <c r="BM3747" i="2"/>
  <c r="BN4314" i="2"/>
  <c r="BK3954" i="2"/>
  <c r="BL4637" i="2"/>
  <c r="BK3544" i="2"/>
  <c r="BL3536" i="2"/>
  <c r="BK3256" i="2"/>
  <c r="BL3098" i="2"/>
  <c r="BL2845" i="2"/>
  <c r="BN2661" i="2"/>
  <c r="BK3509" i="2"/>
  <c r="BL3512" i="2"/>
  <c r="BK3117" i="2"/>
  <c r="BL2702" i="2"/>
  <c r="BK2960" i="2"/>
  <c r="BL3205" i="2"/>
  <c r="BK2601" i="2"/>
  <c r="BK3621" i="2"/>
  <c r="BL3663" i="2"/>
  <c r="BM4097" i="2"/>
  <c r="BK4435" i="2"/>
  <c r="BM4640" i="2"/>
  <c r="BL3092" i="2"/>
  <c r="BK2602" i="2"/>
  <c r="BL3607" i="2"/>
  <c r="BL2784" i="2"/>
  <c r="BL3085" i="2"/>
  <c r="BK4227" i="2"/>
  <c r="BN3735" i="2"/>
  <c r="BM4184" i="2"/>
  <c r="BN3212" i="2"/>
  <c r="BM3638" i="2"/>
  <c r="BL3676" i="2"/>
  <c r="BL3539" i="2"/>
  <c r="BK3665" i="2"/>
  <c r="BK2719" i="2"/>
  <c r="BM2704" i="2"/>
  <c r="BM4702" i="2"/>
  <c r="BN3317" i="2"/>
  <c r="BK4467" i="2"/>
  <c r="BN3524" i="2"/>
  <c r="BK3274" i="2"/>
  <c r="BM3281" i="2"/>
  <c r="BL4196" i="2"/>
  <c r="BM4334" i="2"/>
  <c r="BK4124" i="2"/>
  <c r="BN2885" i="2"/>
  <c r="BL3942" i="2"/>
  <c r="BN4635" i="2"/>
  <c r="BM4708" i="2"/>
  <c r="BK3785" i="2"/>
  <c r="BN2669" i="2"/>
  <c r="BM3122" i="2"/>
  <c r="BK3566" i="2"/>
  <c r="BK2918" i="2"/>
  <c r="BL2804" i="2"/>
  <c r="BK3235" i="2"/>
  <c r="BM3294" i="2"/>
  <c r="BL3623" i="2"/>
  <c r="BN4480" i="2"/>
  <c r="BK4120" i="2"/>
  <c r="BL2720" i="2"/>
  <c r="BN3358" i="2"/>
  <c r="BM4330" i="2"/>
  <c r="BN3869" i="2"/>
  <c r="BK4533" i="2"/>
  <c r="BL4208" i="2"/>
  <c r="BM3293" i="2"/>
  <c r="BN2867" i="2"/>
  <c r="BM3839" i="2"/>
  <c r="BN4406" i="2"/>
  <c r="BK4046" i="2"/>
  <c r="BL4729" i="2"/>
  <c r="BM3827" i="2"/>
  <c r="BN4394" i="2"/>
  <c r="BK4034" i="2"/>
  <c r="BL4717" i="2"/>
  <c r="BK3512" i="2"/>
  <c r="BL3492" i="2"/>
  <c r="BK3048" i="2"/>
  <c r="BL2841" i="2"/>
  <c r="BK3400" i="2"/>
  <c r="BN2753" i="2"/>
  <c r="BN4717" i="2"/>
  <c r="BM3608" i="2"/>
  <c r="BL4435" i="2"/>
  <c r="BM4109" i="2"/>
  <c r="BN3137" i="2"/>
  <c r="BM3563" i="2"/>
  <c r="BL3435" i="2"/>
  <c r="BL4597" i="2"/>
  <c r="BK3914" i="2"/>
  <c r="BN4274" i="2"/>
  <c r="BM4731" i="2"/>
  <c r="BM3707" i="2"/>
  <c r="BN2725" i="2"/>
  <c r="BM3161" i="2"/>
  <c r="BL4076" i="2"/>
  <c r="BK4417" i="2"/>
  <c r="BN3753" i="2"/>
  <c r="BM4214" i="2"/>
  <c r="BN3242" i="2"/>
  <c r="BM3668" i="2"/>
  <c r="BK4052" i="2"/>
  <c r="BN4412" i="2"/>
  <c r="BM3785" i="2"/>
  <c r="BN2813" i="2"/>
  <c r="BM3239" i="2"/>
  <c r="BK3679" i="2"/>
  <c r="BL4398" i="2"/>
  <c r="BK4735" i="2"/>
  <c r="BL4193" i="2"/>
  <c r="BK4534" i="2"/>
  <c r="BN3870" i="2"/>
  <c r="BM4327" i="2"/>
  <c r="BN3355" i="2"/>
  <c r="BL2710" i="2"/>
  <c r="BL4696" i="2"/>
  <c r="BK4013" i="2"/>
  <c r="BN4357" i="2"/>
  <c r="BM3794" i="2"/>
  <c r="BN2822" i="2"/>
  <c r="BM3248" i="2"/>
  <c r="BL4331" i="2"/>
  <c r="BK4672" i="2"/>
  <c r="BN4008" i="2"/>
  <c r="BM4453" i="2"/>
  <c r="BN3481" i="2"/>
  <c r="BL3108" i="2"/>
  <c r="BM2883" i="2"/>
  <c r="BK3323" i="2"/>
  <c r="BL4042" i="2"/>
  <c r="BK4379" i="2"/>
  <c r="BN4735" i="2"/>
  <c r="BN3711" i="2"/>
  <c r="BK2875" i="2"/>
  <c r="BL3441" i="2"/>
  <c r="BK2638" i="2"/>
  <c r="BL3018" i="2"/>
  <c r="BM3434" i="2"/>
  <c r="BN3008" i="2"/>
  <c r="BM3980" i="2"/>
  <c r="BK3815" i="2"/>
  <c r="BL4502" i="2"/>
  <c r="BM3953" i="2"/>
  <c r="BL3815" i="2"/>
  <c r="BN4528" i="2"/>
  <c r="BK4168" i="2"/>
  <c r="BL3891" i="2"/>
  <c r="BL2872" i="2"/>
  <c r="BN3406" i="2"/>
  <c r="BM4378" i="2"/>
  <c r="BN3917" i="2"/>
  <c r="BK4581" i="2"/>
  <c r="BL4256" i="2"/>
  <c r="BM3341" i="2"/>
  <c r="BN2979" i="2"/>
  <c r="BM3951" i="2"/>
  <c r="BN4518" i="2"/>
  <c r="BK4158" i="2"/>
  <c r="BL3817" i="2"/>
  <c r="BM4067" i="2"/>
  <c r="BN4634" i="2"/>
  <c r="BK4274" i="2"/>
  <c r="BL3933" i="2"/>
  <c r="BK3109" i="2"/>
  <c r="BL2680" i="2"/>
  <c r="BK2936" i="2"/>
  <c r="BK3249" i="2"/>
  <c r="BL3056" i="2"/>
  <c r="BK3092" i="2"/>
  <c r="BL2656" i="2"/>
  <c r="BM2860" i="2"/>
  <c r="BK2797" i="2"/>
  <c r="BL3453" i="2"/>
  <c r="BK2640" i="2"/>
  <c r="BK3310" i="2"/>
  <c r="BL3207" i="2"/>
  <c r="BK3148" i="2"/>
  <c r="BL2807" i="2"/>
  <c r="BL2883" i="2"/>
  <c r="BN4503" i="2"/>
  <c r="BM4240" i="2"/>
  <c r="BM3246" i="2"/>
  <c r="BL2901" i="2"/>
  <c r="BL3608" i="2"/>
  <c r="BM3745" i="2"/>
  <c r="BL4402" i="2"/>
  <c r="BM3864" i="2"/>
  <c r="BN2892" i="2"/>
  <c r="BM3318" i="2"/>
  <c r="BL2646" i="2"/>
  <c r="BK2786" i="2"/>
  <c r="BM2837" i="2"/>
  <c r="BK3039" i="2"/>
  <c r="BK3734" i="2"/>
  <c r="BN4599" i="2"/>
  <c r="BM2814" i="2"/>
  <c r="BM2627" i="2"/>
  <c r="BK4281" i="2"/>
  <c r="BN3106" i="2"/>
  <c r="BN4164" i="2"/>
  <c r="BM3055" i="2"/>
  <c r="BK4663" i="2"/>
  <c r="BN4027" i="2"/>
  <c r="BM4388" i="2"/>
  <c r="BN3416" i="2"/>
  <c r="BL2853" i="2"/>
  <c r="BM2802" i="2"/>
  <c r="BL3036" i="2"/>
  <c r="BK3238" i="2"/>
  <c r="BL3681" i="2"/>
  <c r="BL2753" i="2"/>
  <c r="BN4625" i="2"/>
  <c r="BN4276" i="2"/>
  <c r="BN3508" i="2"/>
  <c r="BL3691" i="2"/>
  <c r="BK2791" i="2"/>
  <c r="BK4440" i="2"/>
  <c r="BL4099" i="2"/>
  <c r="BM3080" i="2"/>
  <c r="BK3776" i="2"/>
  <c r="BN3678" i="2"/>
  <c r="BM4650" i="2"/>
  <c r="BN4189" i="2"/>
  <c r="BK3829" i="2"/>
  <c r="BL4528" i="2"/>
  <c r="BM3613" i="2"/>
  <c r="BN3187" i="2"/>
  <c r="BM4159" i="2"/>
  <c r="BN3702" i="2"/>
  <c r="BN4726" i="2"/>
  <c r="BK4366" i="2"/>
  <c r="BL4025" i="2"/>
  <c r="BM4147" i="2"/>
  <c r="BN3690" i="2"/>
  <c r="BN4714" i="2"/>
  <c r="BK4354" i="2"/>
  <c r="BL4013" i="2"/>
  <c r="BK3093" i="2"/>
  <c r="BL2636" i="2"/>
  <c r="BK2600" i="2"/>
  <c r="BL3567" i="2"/>
  <c r="BK3605" i="2"/>
  <c r="BL2659" i="2"/>
  <c r="BL4179" i="2"/>
  <c r="BN3265" i="2"/>
  <c r="BN4461" i="2"/>
  <c r="BM3352" i="2"/>
  <c r="BL4307" i="2"/>
  <c r="BM4045" i="2"/>
  <c r="BN3073" i="2"/>
  <c r="BM3499" i="2"/>
  <c r="BL3229" i="2"/>
  <c r="BL4533" i="2"/>
  <c r="BK3850" i="2"/>
  <c r="BN4210" i="2"/>
  <c r="BM4667" i="2"/>
  <c r="BK3703" i="2"/>
  <c r="BM2628" i="2"/>
  <c r="BM3097" i="2"/>
  <c r="BL4012" i="2"/>
  <c r="BK4353" i="2"/>
  <c r="BN4713" i="2"/>
  <c r="BN3689" i="2"/>
  <c r="BM4150" i="2"/>
  <c r="BN3178" i="2"/>
  <c r="BM3604" i="2"/>
  <c r="BL4687" i="2"/>
  <c r="BK3988" i="2"/>
  <c r="BN4348" i="2"/>
  <c r="BM3721" i="2"/>
  <c r="BN2749" i="2"/>
  <c r="BM3175" i="2"/>
  <c r="BK3615" i="2"/>
  <c r="BL4334" i="2"/>
  <c r="BK4671" i="2"/>
  <c r="BL4129" i="2"/>
  <c r="BK4470" i="2"/>
  <c r="BN3806" i="2"/>
  <c r="BM4263" i="2"/>
  <c r="BN3291" i="2"/>
  <c r="BL3746" i="2"/>
  <c r="BL4632" i="2"/>
  <c r="BK3949" i="2"/>
  <c r="BN4293" i="2"/>
  <c r="BM3730" i="2"/>
  <c r="BN2758" i="2"/>
  <c r="BM3184" i="2"/>
  <c r="BL4267" i="2"/>
  <c r="BK4608" i="2"/>
  <c r="BN3944" i="2"/>
  <c r="BM4389" i="2"/>
  <c r="BN3417" i="2"/>
  <c r="BL2906" i="2"/>
  <c r="BM2819" i="2"/>
  <c r="BK4059" i="2"/>
  <c r="BN4415" i="2"/>
  <c r="BL2910" i="2"/>
  <c r="BN2685" i="2"/>
  <c r="BK3369" i="2"/>
  <c r="BL3230" i="2"/>
  <c r="BM2730" i="2"/>
  <c r="BL2626" i="2"/>
  <c r="BN3328" i="2"/>
  <c r="BM4300" i="2"/>
  <c r="BN3891" i="2"/>
  <c r="BK4455" i="2"/>
  <c r="BM2602" i="2"/>
  <c r="BN3748" i="2"/>
  <c r="BK4488" i="2"/>
  <c r="BL4211" i="2"/>
  <c r="BM3128" i="2"/>
  <c r="BN2645" i="2"/>
  <c r="BK3765" i="2"/>
  <c r="BM4698" i="2"/>
  <c r="BN4237" i="2"/>
  <c r="BK3877" i="2"/>
  <c r="BL4576" i="2"/>
  <c r="BM3661" i="2"/>
  <c r="BN3299" i="2"/>
  <c r="BM4271" i="2"/>
  <c r="BN3814" i="2"/>
  <c r="BK4478" i="2"/>
  <c r="BL4137" i="2"/>
  <c r="BM4387" i="2"/>
  <c r="BN3930" i="2"/>
  <c r="BK4594" i="2"/>
  <c r="BL4253" i="2"/>
  <c r="BM2844" i="2"/>
  <c r="BK2789" i="2"/>
  <c r="BL3302" i="2"/>
  <c r="BK2616" i="2"/>
  <c r="BK2929" i="2"/>
  <c r="BM2809" i="2"/>
  <c r="BK2772" i="2"/>
  <c r="BM3688" i="2"/>
  <c r="BK3774" i="2"/>
  <c r="BK3373" i="2"/>
  <c r="BL3328" i="2"/>
  <c r="BK2985" i="2"/>
  <c r="BM2921" i="2"/>
  <c r="BK2828" i="2"/>
  <c r="BL4674" i="2"/>
  <c r="BN3444" i="2"/>
  <c r="BL3239" i="2"/>
  <c r="BK2759" i="2"/>
  <c r="BM3838" i="2"/>
  <c r="BL3297" i="2"/>
  <c r="BN4327" i="2"/>
  <c r="BM4568" i="2"/>
  <c r="BN3596" i="2"/>
  <c r="BL3477" i="2"/>
  <c r="BM2998" i="2"/>
  <c r="BK3442" i="2"/>
  <c r="BK3106" i="2"/>
  <c r="BL3326" i="2"/>
  <c r="BK3404" i="2"/>
  <c r="BL4578" i="2"/>
  <c r="BK3450" i="2"/>
  <c r="BN3367" i="2"/>
  <c r="BN4385" i="2"/>
  <c r="BM3212" i="2"/>
  <c r="BL4295" i="2"/>
  <c r="BM4369" i="2"/>
  <c r="BL4710" i="2"/>
  <c r="BK4023" i="2"/>
  <c r="BM4068" i="2"/>
  <c r="BN3096" i="2"/>
  <c r="BM3506" i="2"/>
  <c r="BL3253" i="2"/>
  <c r="BN2649" i="2"/>
  <c r="BL2769" i="2"/>
  <c r="BK2851" i="2"/>
  <c r="BM3013" i="2"/>
  <c r="BK3704" i="2"/>
  <c r="BM3551" i="2"/>
  <c r="BK3716" i="2"/>
  <c r="BK2698" i="2"/>
  <c r="BL2779" i="2"/>
  <c r="BL4419" i="2"/>
  <c r="BM3400" i="2"/>
  <c r="BN2974" i="2"/>
  <c r="BM3946" i="2"/>
  <c r="BN4509" i="2"/>
  <c r="BK4149" i="2"/>
  <c r="BL3824" i="2"/>
  <c r="BL3190" i="2"/>
  <c r="BN3507" i="2"/>
  <c r="BM4479" i="2"/>
  <c r="BL2941" i="2"/>
  <c r="BK2963" i="2"/>
  <c r="BM3330" i="2"/>
  <c r="BL3847" i="2"/>
  <c r="BN2919" i="2"/>
  <c r="BK3218" i="2"/>
  <c r="BN3420" i="2"/>
  <c r="BN2930" i="2"/>
  <c r="BK3482" i="2"/>
  <c r="BK3852" i="2"/>
  <c r="BK2809" i="2"/>
  <c r="BL3204" i="2"/>
  <c r="BK3413" i="2"/>
  <c r="BL3767" i="2"/>
  <c r="BK3208" i="2"/>
  <c r="BK3448" i="2"/>
  <c r="BL3853" i="2"/>
  <c r="BK4194" i="2"/>
  <c r="BN4554" i="2"/>
  <c r="BM3987" i="2"/>
  <c r="BL3865" i="2"/>
  <c r="BK4206" i="2"/>
  <c r="BN4566" i="2"/>
  <c r="BM3999" i="2"/>
  <c r="BN3027" i="2"/>
  <c r="BM3453" i="2"/>
  <c r="BL4368" i="2"/>
  <c r="BK4693" i="2"/>
  <c r="BN4029" i="2"/>
  <c r="BM4234" i="2"/>
  <c r="BN3262" i="2"/>
  <c r="BL3689" i="2"/>
  <c r="BK3239" i="2"/>
  <c r="BL3048" i="2"/>
  <c r="BN3060" i="2"/>
  <c r="BM3969" i="2"/>
  <c r="BM4446" i="2"/>
  <c r="BM2633" i="2"/>
  <c r="BK2691" i="2"/>
  <c r="BK3609" i="2"/>
  <c r="BL3636" i="2"/>
  <c r="BL3560" i="2"/>
  <c r="BM3602" i="2"/>
  <c r="BN3192" i="2"/>
  <c r="BM4164" i="2"/>
  <c r="BN3731" i="2"/>
  <c r="BK4215" i="2"/>
  <c r="BK3623" i="2"/>
  <c r="BL4679" i="2"/>
  <c r="BM3596" i="2"/>
  <c r="BK3143" i="2"/>
  <c r="BL2621" i="2"/>
  <c r="BN3831" i="2"/>
  <c r="BK3263" i="2"/>
  <c r="BL3073" i="2"/>
  <c r="BK3010" i="2"/>
  <c r="BK3474" i="2"/>
  <c r="BM3030" i="2"/>
  <c r="BL3575" i="2"/>
  <c r="BN3628" i="2"/>
  <c r="BM4600" i="2"/>
  <c r="BN4391" i="2"/>
  <c r="BL2893" i="2"/>
  <c r="BM3710" i="2"/>
  <c r="BK2855" i="2"/>
  <c r="BL2930" i="2"/>
  <c r="BN3348" i="2"/>
  <c r="BL4546" i="2"/>
  <c r="BL4407" i="2"/>
  <c r="BK2796" i="2"/>
  <c r="BM2857" i="2"/>
  <c r="BK3017" i="2"/>
  <c r="BN2666" i="2"/>
  <c r="BL2836" i="2"/>
  <c r="BK2701" i="2"/>
  <c r="BM2668" i="2"/>
  <c r="BL2794" i="2"/>
  <c r="BK3060" i="2"/>
  <c r="BL2969" i="2"/>
  <c r="BK3217" i="2"/>
  <c r="BL3523" i="2"/>
  <c r="BK3517" i="2"/>
  <c r="BN2696" i="2"/>
  <c r="BL2975" i="2"/>
  <c r="BL4669" i="2"/>
  <c r="BK3986" i="2"/>
  <c r="BN4346" i="2"/>
  <c r="BM3715" i="2"/>
  <c r="BL4425" i="2"/>
  <c r="BN4038" i="2"/>
  <c r="BM4495" i="2"/>
  <c r="BN3523" i="2"/>
  <c r="BL3241" i="2"/>
  <c r="BK3356" i="2"/>
  <c r="BL3473" i="2"/>
  <c r="BN2916" i="2"/>
  <c r="BN3573" i="2"/>
  <c r="BM3870" i="2"/>
  <c r="BM2744" i="2"/>
  <c r="BK2739" i="2"/>
  <c r="BL3721" i="2"/>
  <c r="BM2614" i="2"/>
  <c r="BL3407" i="2"/>
  <c r="BM3554" i="2"/>
  <c r="BN3144" i="2"/>
  <c r="BM4116" i="2"/>
  <c r="BK4119" i="2"/>
  <c r="BK3431" i="2"/>
  <c r="BM4561" i="2"/>
  <c r="BL4487" i="2"/>
  <c r="BM3404" i="2"/>
  <c r="BN4577" i="2"/>
  <c r="BN3559" i="2"/>
  <c r="BK3626" i="2"/>
  <c r="BN3703" i="2"/>
  <c r="BL4279" i="2"/>
  <c r="BK3318" i="2"/>
  <c r="BL3202" i="2"/>
  <c r="BK3058" i="2"/>
  <c r="BK3426" i="2"/>
  <c r="BM2982" i="2"/>
  <c r="BL3424" i="2"/>
  <c r="BN3580" i="2"/>
  <c r="BM4552" i="2"/>
  <c r="BN4423" i="2"/>
  <c r="BL3095" i="2"/>
  <c r="BM3774" i="2"/>
  <c r="BL3892" i="2"/>
  <c r="BK2615" i="2"/>
  <c r="BL3496" i="2"/>
  <c r="BN3588" i="2"/>
  <c r="BK2876" i="2"/>
  <c r="BL2662" i="2"/>
  <c r="BK3033" i="2"/>
  <c r="BL3457" i="2"/>
  <c r="BK3469" i="2"/>
  <c r="BN2627" i="2"/>
  <c r="BL2715" i="2"/>
  <c r="BK2884" i="2"/>
  <c r="BL2737" i="2"/>
  <c r="BK3105" i="2"/>
  <c r="BK2728" i="2"/>
  <c r="BM2721" i="2"/>
  <c r="BK4613" i="2"/>
  <c r="BN3438" i="2"/>
  <c r="BK4392" i="2"/>
  <c r="BN3968" i="2"/>
  <c r="BM4429" i="2"/>
  <c r="BN3457" i="2"/>
  <c r="BL3033" i="2"/>
  <c r="BM2859" i="2"/>
  <c r="BK3299" i="2"/>
  <c r="BL3893" i="2"/>
  <c r="BK3978" i="2"/>
  <c r="BN4338" i="2"/>
  <c r="BM3771" i="2"/>
  <c r="BN2799" i="2"/>
  <c r="BM3225" i="2"/>
  <c r="BL4140" i="2"/>
  <c r="BK4481" i="2"/>
  <c r="BN3817" i="2"/>
  <c r="BM4278" i="2"/>
  <c r="BN3306" i="2"/>
  <c r="BL3776" i="2"/>
  <c r="BK4116" i="2"/>
  <c r="BN4476" i="2"/>
  <c r="BM3849" i="2"/>
  <c r="BN2877" i="2"/>
  <c r="BM3303" i="2"/>
  <c r="BL2601" i="2"/>
  <c r="BL4462" i="2"/>
  <c r="BN4131" i="2"/>
  <c r="BL4257" i="2"/>
  <c r="BK4598" i="2"/>
  <c r="BN3934" i="2"/>
  <c r="BM4391" i="2"/>
  <c r="BN3419" i="2"/>
  <c r="BL2912" i="2"/>
  <c r="BK4077" i="2"/>
  <c r="BN4421" i="2"/>
  <c r="BM3858" i="2"/>
  <c r="BN2886" i="2"/>
  <c r="BM3312" i="2"/>
  <c r="BL4395" i="2"/>
  <c r="BK4736" i="2"/>
  <c r="BN4072" i="2"/>
  <c r="BM4517" i="2"/>
  <c r="BN3545" i="2"/>
  <c r="BL3311" i="2"/>
  <c r="BM2947" i="2"/>
  <c r="BK3387" i="2"/>
  <c r="BL4106" i="2"/>
  <c r="BK4443" i="2"/>
  <c r="BN3775" i="2"/>
  <c r="BK2939" i="2"/>
  <c r="BM2669" i="2"/>
  <c r="BK2702" i="2"/>
  <c r="BL2811" i="2"/>
  <c r="BM3370" i="2"/>
  <c r="BN2944" i="2"/>
  <c r="BM3916" i="2"/>
  <c r="BL4374" i="2"/>
  <c r="BM3697" i="2"/>
  <c r="BN4353" i="2"/>
  <c r="BN4464" i="2"/>
  <c r="BK4104" i="2"/>
  <c r="BL3827" i="2"/>
  <c r="BL2669" i="2"/>
  <c r="BN3342" i="2"/>
  <c r="BM4314" i="2"/>
  <c r="BN3853" i="2"/>
  <c r="BK4517" i="2"/>
  <c r="BL4192" i="2"/>
  <c r="BM3277" i="2"/>
  <c r="BN2915" i="2"/>
  <c r="BM3887" i="2"/>
  <c r="BN4454" i="2"/>
  <c r="BK4094" i="2"/>
  <c r="BM4003" i="2"/>
  <c r="BN4570" i="2"/>
  <c r="BK4210" i="2"/>
  <c r="BL3869" i="2"/>
  <c r="BK3173" i="2"/>
  <c r="BL2852" i="2"/>
  <c r="BK3000" i="2"/>
  <c r="BK3321" i="2"/>
  <c r="BL3227" i="2"/>
  <c r="BK3156" i="2"/>
  <c r="BL2828" i="2"/>
  <c r="BM3053" i="2"/>
  <c r="BK2861" i="2"/>
  <c r="BM2673" i="2"/>
  <c r="BK2704" i="2"/>
  <c r="BK3424" i="2"/>
  <c r="BL3375" i="2"/>
  <c r="BK3212" i="2"/>
  <c r="BL2977" i="2"/>
  <c r="BN3218" i="2"/>
  <c r="BL2776" i="2"/>
  <c r="BM4352" i="2"/>
  <c r="BM3374" i="2"/>
  <c r="BK3457" i="2"/>
  <c r="BN2871" i="2"/>
  <c r="BN3889" i="2"/>
  <c r="BL3863" i="2"/>
  <c r="BM4001" i="2"/>
  <c r="BL4530" i="2"/>
  <c r="BM3928" i="2"/>
  <c r="BN2956" i="2"/>
  <c r="BM3382" i="2"/>
  <c r="BL2851" i="2"/>
  <c r="BK2722" i="2"/>
  <c r="BM2709" i="2"/>
  <c r="BK2975" i="2"/>
  <c r="BN3031" i="2"/>
  <c r="BM3132" i="2"/>
  <c r="BL3805" i="2"/>
  <c r="BL3262" i="2"/>
  <c r="BK4537" i="2"/>
  <c r="BN3362" i="2"/>
  <c r="BN4420" i="2"/>
  <c r="BM3311" i="2"/>
  <c r="BN4123" i="2"/>
  <c r="BM4452" i="2"/>
  <c r="BN3480" i="2"/>
  <c r="BL3057" i="2"/>
  <c r="BM2866" i="2"/>
  <c r="BL2866" i="2"/>
  <c r="BK3174" i="2"/>
  <c r="BL3509" i="2"/>
  <c r="BK3668" i="2"/>
  <c r="BK4009" i="2"/>
  <c r="BK3713" i="2"/>
  <c r="BM2686" i="2"/>
  <c r="BK2599" i="2"/>
  <c r="BN4736" i="2"/>
  <c r="BK4376" i="2"/>
  <c r="BL4035" i="2"/>
  <c r="BM3016" i="2"/>
  <c r="BL3532" i="2"/>
  <c r="BN3614" i="2"/>
  <c r="BM4586" i="2"/>
  <c r="BN4125" i="2"/>
  <c r="BL4464" i="2"/>
  <c r="BM3549" i="2"/>
  <c r="BN3123" i="2"/>
  <c r="BM4095" i="2"/>
  <c r="BN4662" i="2"/>
  <c r="BK4302" i="2"/>
  <c r="BL3961" i="2"/>
  <c r="BM4083" i="2"/>
  <c r="BN4650" i="2"/>
  <c r="BK4290" i="2"/>
  <c r="BL3949" i="2"/>
  <c r="BK3157" i="2"/>
  <c r="BL2810" i="2"/>
  <c r="BK2664" i="2"/>
  <c r="BM2708" i="2"/>
  <c r="BL3777" i="2"/>
  <c r="BL3341" i="2"/>
  <c r="BM3179" i="2"/>
  <c r="BN3693" i="2"/>
  <c r="BL3923" i="2"/>
  <c r="BN4624" i="2"/>
  <c r="BM3853" i="2"/>
  <c r="BN2881" i="2"/>
  <c r="BM3307" i="2"/>
  <c r="BL2612" i="2"/>
  <c r="BL4341" i="2"/>
  <c r="BK4682" i="2"/>
  <c r="BN4018" i="2"/>
  <c r="BM4475" i="2"/>
  <c r="BN3503" i="2"/>
  <c r="BL3178" i="2"/>
  <c r="BL3820" i="2"/>
  <c r="BK4161" i="2"/>
  <c r="BN4521" i="2"/>
  <c r="BM3958" i="2"/>
  <c r="BN2986" i="2"/>
  <c r="BM3412" i="2"/>
  <c r="BL4495" i="2"/>
  <c r="BK3796" i="2"/>
  <c r="BN4156" i="2"/>
  <c r="BM4553" i="2"/>
  <c r="BN3581" i="2"/>
  <c r="BL3427" i="2"/>
  <c r="BM2983" i="2"/>
  <c r="BK3423" i="2"/>
  <c r="BL4142" i="2"/>
  <c r="BK4479" i="2"/>
  <c r="BL3937" i="2"/>
  <c r="BK4278" i="2"/>
  <c r="BN4638" i="2"/>
  <c r="BM4071" i="2"/>
  <c r="BN3099" i="2"/>
  <c r="BM3525" i="2"/>
  <c r="BL4440" i="2"/>
  <c r="BN4101" i="2"/>
  <c r="BM4562" i="2"/>
  <c r="BN3590" i="2"/>
  <c r="BL3458" i="2"/>
  <c r="BM2992" i="2"/>
  <c r="BL4075" i="2"/>
  <c r="BK4416" i="2"/>
  <c r="BN3752" i="2"/>
  <c r="BM4197" i="2"/>
  <c r="BN3225" i="2"/>
  <c r="BM3651" i="2"/>
  <c r="BK3744" i="2"/>
  <c r="BK4123" i="2"/>
  <c r="BN4479" i="2"/>
  <c r="BL3324" i="2"/>
  <c r="BK2619" i="2"/>
  <c r="BK3497" i="2"/>
  <c r="BL3397" i="2"/>
  <c r="BM2666" i="2"/>
  <c r="BL3692" i="2"/>
  <c r="BN3264" i="2"/>
  <c r="BM4236" i="2"/>
  <c r="BN3803" i="2"/>
  <c r="BK4327" i="2"/>
  <c r="BL2933" i="2"/>
  <c r="BK4424" i="2"/>
  <c r="BL4147" i="2"/>
  <c r="BM3064" i="2"/>
  <c r="BL3683" i="2"/>
  <c r="BN3662" i="2"/>
  <c r="BM4634" i="2"/>
  <c r="BN4173" i="2"/>
  <c r="BK3813" i="2"/>
  <c r="BL4512" i="2"/>
  <c r="BM3597" i="2"/>
  <c r="BN3235" i="2"/>
  <c r="BM4207" i="2"/>
  <c r="BN3750" i="2"/>
  <c r="BK4414" i="2"/>
  <c r="BL4073" i="2"/>
  <c r="BM4323" i="2"/>
  <c r="BN3866" i="2"/>
  <c r="BK4530" i="2"/>
  <c r="BL4189" i="2"/>
  <c r="BM3021" i="2"/>
  <c r="BK2853" i="2"/>
  <c r="BK3732" i="2"/>
  <c r="BK2680" i="2"/>
  <c r="BK2993" i="2"/>
  <c r="BM2953" i="2"/>
  <c r="BK2836" i="2"/>
  <c r="BL2819" i="2"/>
  <c r="BN2654" i="2"/>
  <c r="BK3501" i="2"/>
  <c r="BL3500" i="2"/>
  <c r="BK3049" i="2"/>
  <c r="BL2813" i="2"/>
  <c r="BK2892" i="2"/>
  <c r="BN3636" i="2"/>
  <c r="BL3651" i="2"/>
  <c r="BN2706" i="2"/>
  <c r="BL3956" i="2"/>
  <c r="BM4094" i="2"/>
  <c r="BK3948" i="2"/>
  <c r="BN2773" i="2"/>
  <c r="BL3890" i="2"/>
  <c r="BN4455" i="2"/>
  <c r="BM4632" i="2"/>
  <c r="BN3660" i="2"/>
  <c r="BL3677" i="2"/>
  <c r="BM3062" i="2"/>
  <c r="BK3506" i="2"/>
  <c r="BK3042" i="2"/>
  <c r="BL3161" i="2"/>
  <c r="BK3297" i="2"/>
  <c r="BL4471" i="2"/>
  <c r="BN3747" i="2"/>
  <c r="BK3674" i="2"/>
  <c r="BM2965" i="2"/>
  <c r="BN4641" i="2"/>
  <c r="BM3468" i="2"/>
  <c r="BL4551" i="2"/>
  <c r="BM4625" i="2"/>
  <c r="BK3495" i="2"/>
  <c r="BK4151" i="2"/>
  <c r="BN3687" i="2"/>
  <c r="BM4132" i="2"/>
  <c r="BN3160" i="2"/>
  <c r="BM3570" i="2"/>
  <c r="BL3456" i="2"/>
  <c r="BK3758" i="2"/>
  <c r="BK3673" i="2"/>
  <c r="BK2787" i="2"/>
  <c r="BM2840" i="2"/>
  <c r="BN3346" i="2"/>
  <c r="BN2997" i="2"/>
  <c r="BN2772" i="2"/>
  <c r="BN2629" i="2"/>
  <c r="BK3548" i="2"/>
  <c r="BK4696" i="2"/>
  <c r="BL4355" i="2"/>
  <c r="BM3336" i="2"/>
  <c r="BN2910" i="2"/>
  <c r="BM3882" i="2"/>
  <c r="BN4445" i="2"/>
  <c r="BK4085" i="2"/>
  <c r="BL2988" i="2"/>
  <c r="BN3443" i="2"/>
  <c r="BM4415" i="2"/>
  <c r="BN3958" i="2"/>
  <c r="BK4622" i="2"/>
  <c r="BL4281" i="2"/>
  <c r="BM4403" i="2"/>
  <c r="BN3946" i="2"/>
  <c r="BK4610" i="2"/>
  <c r="BL4269" i="2"/>
  <c r="BM2957" i="2"/>
  <c r="BK2837" i="2"/>
  <c r="BL3195" i="2"/>
  <c r="BL3226" i="2"/>
  <c r="BK3169" i="2"/>
  <c r="BK2948" i="2"/>
  <c r="BK2944" i="2"/>
  <c r="BN4205" i="2"/>
  <c r="BL3234" i="2"/>
  <c r="BN4496" i="2"/>
  <c r="BM3789" i="2"/>
  <c r="BN2817" i="2"/>
  <c r="BM3243" i="2"/>
  <c r="BK3683" i="2"/>
  <c r="BL4277" i="2"/>
  <c r="BK4618" i="2"/>
  <c r="BN3954" i="2"/>
  <c r="BM4411" i="2"/>
  <c r="BN3439" i="2"/>
  <c r="BL2976" i="2"/>
  <c r="BK4097" i="2"/>
  <c r="BN4457" i="2"/>
  <c r="BM3894" i="2"/>
  <c r="BN2922" i="2"/>
  <c r="BM3348" i="2"/>
  <c r="BL4431" i="2"/>
  <c r="BN4092" i="2"/>
  <c r="BM4489" i="2"/>
  <c r="BN3517" i="2"/>
  <c r="BL3222" i="2"/>
  <c r="BM2919" i="2"/>
  <c r="BK3359" i="2"/>
  <c r="BL4078" i="2"/>
  <c r="BK4415" i="2"/>
  <c r="BL3873" i="2"/>
  <c r="BK4214" i="2"/>
  <c r="BN4574" i="2"/>
  <c r="BM4007" i="2"/>
  <c r="BN3035" i="2"/>
  <c r="BM3461" i="2"/>
  <c r="BL4376" i="2"/>
  <c r="BK4717" i="2"/>
  <c r="BN4037" i="2"/>
  <c r="BM4498" i="2"/>
  <c r="BN3526" i="2"/>
  <c r="BL3250" i="2"/>
  <c r="BM2928" i="2"/>
  <c r="BL4011" i="2"/>
  <c r="BK4352" i="2"/>
  <c r="BN4712" i="2"/>
  <c r="BN3688" i="2"/>
  <c r="BM4133" i="2"/>
  <c r="BN3161" i="2"/>
  <c r="BM3587" i="2"/>
  <c r="BL3511" i="2"/>
  <c r="BL4490" i="2"/>
  <c r="BK3803" i="2"/>
  <c r="BN4159" i="2"/>
  <c r="BK3334" i="2"/>
  <c r="BL3273" i="2"/>
  <c r="BK3086" i="2"/>
  <c r="BK3430" i="2"/>
  <c r="BM2986" i="2"/>
  <c r="BL3436" i="2"/>
  <c r="BN3584" i="2"/>
  <c r="BM4556" i="2"/>
  <c r="BN4299" i="2"/>
  <c r="BM3663" i="2"/>
  <c r="BM3121" i="2"/>
  <c r="BL4467" i="2"/>
  <c r="BM3384" i="2"/>
  <c r="BN2958" i="2"/>
  <c r="BM3930" i="2"/>
  <c r="BN4493" i="2"/>
  <c r="BK4133" i="2"/>
  <c r="BL3808" i="2"/>
  <c r="BL3140" i="2"/>
  <c r="BN3555" i="2"/>
  <c r="BM4527" i="2"/>
  <c r="BN4070" i="2"/>
  <c r="BK4734" i="2"/>
  <c r="BL4393" i="2"/>
  <c r="BN3671" i="2"/>
  <c r="BM4643" i="2"/>
  <c r="BN4186" i="2"/>
  <c r="BK3826" i="2"/>
  <c r="BL4509" i="2"/>
  <c r="BL2766" i="2"/>
  <c r="BN2641" i="2"/>
  <c r="BK3453" i="2"/>
  <c r="BL3437" i="2"/>
  <c r="BL3670" i="2"/>
  <c r="BK2673" i="2"/>
  <c r="BL2655" i="2"/>
  <c r="BN2620" i="2"/>
  <c r="BK3245" i="2"/>
  <c r="BL3045" i="2"/>
  <c r="BK3088" i="2"/>
  <c r="BL2644" i="2"/>
  <c r="BM2724" i="2"/>
  <c r="BK2729" i="2"/>
  <c r="BL3015" i="2"/>
  <c r="BN2715" i="2"/>
  <c r="BN4212" i="2"/>
  <c r="BN2619" i="2"/>
  <c r="BL3093" i="2"/>
  <c r="BK3580" i="2"/>
  <c r="BK4041" i="2"/>
  <c r="BN2866" i="2"/>
  <c r="BN4052" i="2"/>
  <c r="BM2943" i="2"/>
  <c r="BK4483" i="2"/>
  <c r="BN3907" i="2"/>
  <c r="BM4312" i="2"/>
  <c r="BN3340" i="2"/>
  <c r="BL2663" i="2"/>
  <c r="BM2742" i="2"/>
  <c r="BL3200" i="2"/>
  <c r="BK3409" i="2"/>
  <c r="BN2719" i="2"/>
  <c r="BL3138" i="2"/>
  <c r="BM3856" i="2"/>
  <c r="BK2778" i="2"/>
  <c r="BL2748" i="2"/>
  <c r="BL4708" i="2"/>
  <c r="BK4636" i="2"/>
  <c r="BN3397" i="2"/>
  <c r="BL4198" i="2"/>
  <c r="BM3812" i="2"/>
  <c r="BN2840" i="2"/>
  <c r="BM3250" i="2"/>
  <c r="BL3699" i="2"/>
  <c r="BK2790" i="2"/>
  <c r="BM2845" i="2"/>
  <c r="BK3107" i="2"/>
  <c r="BM3550" i="2"/>
  <c r="BK3393" i="2"/>
  <c r="BN4352" i="2"/>
  <c r="BK3992" i="2"/>
  <c r="BL4675" i="2"/>
  <c r="BM3656" i="2"/>
  <c r="BN3230" i="2"/>
  <c r="BM4202" i="2"/>
  <c r="BN3741" i="2"/>
  <c r="BK4405" i="2"/>
  <c r="BL4080" i="2"/>
  <c r="BM3165" i="2"/>
  <c r="BN2734" i="2"/>
  <c r="BM3711" i="2"/>
  <c r="BM4735" i="2"/>
  <c r="BN4278" i="2"/>
  <c r="BK3918" i="2"/>
  <c r="BL4601" i="2"/>
  <c r="BM3699" i="2"/>
  <c r="BM4723" i="2"/>
  <c r="BN4266" i="2"/>
  <c r="BK3906" i="2"/>
  <c r="BL4589" i="2"/>
  <c r="BL2664" i="2"/>
  <c r="BN2615" i="2"/>
  <c r="BK3176" i="2"/>
  <c r="BL3525" i="2"/>
  <c r="BL2956" i="2"/>
  <c r="BM2989" i="2"/>
  <c r="BL2884" i="2"/>
  <c r="BM2732" i="2"/>
  <c r="BN2721" i="2"/>
  <c r="BK3241" i="2"/>
  <c r="BL2634" i="2"/>
  <c r="BN4247" i="2"/>
  <c r="BM3118" i="2"/>
  <c r="BL4724" i="2"/>
  <c r="BK4716" i="2"/>
  <c r="BM3254" i="2"/>
  <c r="BM3009" i="2"/>
  <c r="BK3712" i="2"/>
  <c r="BM4324" i="2"/>
  <c r="BM2738" i="2"/>
  <c r="BN2644" i="2"/>
  <c r="BN3985" i="2"/>
  <c r="BK3498" i="2"/>
  <c r="BK4504" i="2"/>
  <c r="BN2684" i="2"/>
  <c r="BN4253" i="2"/>
  <c r="BL4592" i="2"/>
  <c r="BM4223" i="2"/>
  <c r="BK3029" i="2"/>
  <c r="BK3268" i="2"/>
  <c r="BM4467" i="2"/>
  <c r="BK4674" i="2"/>
  <c r="BK2773" i="2"/>
  <c r="BK2756" i="2"/>
  <c r="BK2688" i="2"/>
  <c r="BK3671" i="2"/>
  <c r="BM2685" i="2"/>
  <c r="BN2920" i="2"/>
  <c r="BL4358" i="2"/>
  <c r="BL3388" i="2"/>
  <c r="BL3924" i="2"/>
  <c r="BL2983" i="2"/>
  <c r="BM4392" i="2"/>
  <c r="BM3007" i="2"/>
  <c r="BK4105" i="2"/>
  <c r="BN2900" i="2"/>
  <c r="BM2884" i="2"/>
  <c r="BK3405" i="2"/>
  <c r="BL3101" i="2"/>
  <c r="BL2724" i="2"/>
  <c r="BL4621" i="2"/>
  <c r="BK3938" i="2"/>
  <c r="BN4298" i="2"/>
  <c r="BM3731" i="2"/>
  <c r="BL4633" i="2"/>
  <c r="BK3950" i="2"/>
  <c r="BN4310" i="2"/>
  <c r="BM3743" i="2"/>
  <c r="BN2771" i="2"/>
  <c r="BM3197" i="2"/>
  <c r="BL4112" i="2"/>
  <c r="BK4437" i="2"/>
  <c r="BN3773" i="2"/>
  <c r="BM3978" i="2"/>
  <c r="BN3006" i="2"/>
  <c r="BM3432" i="2"/>
  <c r="BN2597" i="2"/>
  <c r="BM2782" i="2"/>
  <c r="BM3744" i="2"/>
  <c r="BK3980" i="2"/>
  <c r="BK4329" i="2"/>
  <c r="BK3604" i="2"/>
  <c r="BL3595" i="2"/>
  <c r="BK3206" i="2"/>
  <c r="BL2950" i="2"/>
  <c r="BM2834" i="2"/>
  <c r="BL2954" i="2"/>
  <c r="BN3448" i="2"/>
  <c r="BM4420" i="2"/>
  <c r="BN4071" i="2"/>
  <c r="BK4727" i="2"/>
  <c r="BM3183" i="2"/>
  <c r="BN4292" i="2"/>
  <c r="BN3234" i="2"/>
  <c r="BK4409" i="2"/>
  <c r="BL3520" i="2"/>
  <c r="BM2942" i="2"/>
  <c r="BN4727" i="2"/>
  <c r="BN2903" i="2"/>
  <c r="BK3007" i="2"/>
  <c r="BM2773" i="2"/>
  <c r="BK2754" i="2"/>
  <c r="BL3771" i="2"/>
  <c r="BM3286" i="2"/>
  <c r="BN2860" i="2"/>
  <c r="BM3832" i="2"/>
  <c r="BL4210" i="2"/>
  <c r="BN3413" i="2"/>
  <c r="BK4588" i="2"/>
  <c r="BM4734" i="2"/>
  <c r="BL4596" i="2"/>
  <c r="BM3681" i="2"/>
  <c r="BM3041" i="2"/>
  <c r="BM3038" i="2"/>
  <c r="BM4032" i="2"/>
  <c r="BN4119" i="2"/>
  <c r="BL2740" i="2"/>
  <c r="BK3052" i="2"/>
  <c r="BL2948" i="2"/>
  <c r="BK3273" i="2"/>
  <c r="BK2800" i="2"/>
  <c r="BM2865" i="2"/>
  <c r="BK2957" i="2"/>
  <c r="BL3257" i="2"/>
  <c r="BK3325" i="2"/>
  <c r="BL3655" i="2"/>
  <c r="BK3632" i="2"/>
  <c r="BK2648" i="2"/>
  <c r="BL3505" i="2"/>
  <c r="BK2821" i="2"/>
  <c r="BM2908" i="2"/>
  <c r="BL4413" i="2"/>
  <c r="BN4090" i="2"/>
  <c r="BM4483" i="2"/>
  <c r="BL4169" i="2"/>
  <c r="BK4510" i="2"/>
  <c r="BN3782" i="2"/>
  <c r="BM4239" i="2"/>
  <c r="BN3267" i="2"/>
  <c r="BL3698" i="2"/>
  <c r="BK2647" i="2"/>
  <c r="BM2598" i="2"/>
  <c r="BN3652" i="2"/>
  <c r="BK3817" i="2"/>
  <c r="BL3711" i="2"/>
  <c r="BK3762" i="2"/>
  <c r="BK3254" i="2"/>
  <c r="BL3082" i="2"/>
  <c r="BM2786" i="2"/>
  <c r="BL2803" i="2"/>
  <c r="BN3400" i="2"/>
  <c r="BM4372" i="2"/>
  <c r="BN4007" i="2"/>
  <c r="BK4631" i="2"/>
  <c r="BM2991" i="2"/>
  <c r="BN4100" i="2"/>
  <c r="BN3042" i="2"/>
  <c r="BK4217" i="2"/>
  <c r="BN2651" i="2"/>
  <c r="BM2766" i="2"/>
  <c r="BN4535" i="2"/>
  <c r="BL3510" i="2"/>
  <c r="BK3055" i="2"/>
  <c r="BM2869" i="2"/>
  <c r="BK2802" i="2"/>
  <c r="BK3682" i="2"/>
  <c r="BM3238" i="2"/>
  <c r="BN2812" i="2"/>
  <c r="BM3784" i="2"/>
  <c r="BL4242" i="2"/>
  <c r="BN3477" i="2"/>
  <c r="BK4652" i="2"/>
  <c r="BL3408" i="2"/>
  <c r="BL3208" i="2"/>
  <c r="BM3214" i="2"/>
  <c r="BM4208" i="2"/>
  <c r="BN4439" i="2"/>
  <c r="BM3644" i="2"/>
  <c r="BL2765" i="2"/>
  <c r="BK3132" i="2"/>
  <c r="BL3166" i="2"/>
  <c r="BK3289" i="2"/>
  <c r="BK2624" i="2"/>
  <c r="BL3352" i="2"/>
  <c r="BK2781" i="2"/>
  <c r="BM2828" i="2"/>
  <c r="BL2611" i="2"/>
  <c r="BK3140" i="2"/>
  <c r="BL3186" i="2"/>
  <c r="BK3408" i="2"/>
  <c r="BK2984" i="2"/>
  <c r="BL2973" i="2"/>
  <c r="BL4563" i="2"/>
  <c r="BK3880" i="2"/>
  <c r="BN3712" i="2"/>
  <c r="BM4173" i="2"/>
  <c r="BN3201" i="2"/>
  <c r="BM3627" i="2"/>
  <c r="BL3642" i="2"/>
  <c r="BL4661" i="2"/>
  <c r="BN4082" i="2"/>
  <c r="BM4539" i="2"/>
  <c r="BN3567" i="2"/>
  <c r="BL3382" i="2"/>
  <c r="BL3884" i="2"/>
  <c r="BK4225" i="2"/>
  <c r="BN4585" i="2"/>
  <c r="BM4022" i="2"/>
  <c r="BN3050" i="2"/>
  <c r="BM3476" i="2"/>
  <c r="BL4559" i="2"/>
  <c r="BK3860" i="2"/>
  <c r="BN4220" i="2"/>
  <c r="BM4617" i="2"/>
  <c r="BN3645" i="2"/>
  <c r="BL3627" i="2"/>
  <c r="BM3047" i="2"/>
  <c r="BK3487" i="2"/>
  <c r="BL4206" i="2"/>
  <c r="BK4543" i="2"/>
  <c r="BL4001" i="2"/>
  <c r="BK4342" i="2"/>
  <c r="BN4702" i="2"/>
  <c r="BM4135" i="2"/>
  <c r="BN3163" i="2"/>
  <c r="BM3589" i="2"/>
  <c r="BL4504" i="2"/>
  <c r="BK3821" i="2"/>
  <c r="BN4165" i="2"/>
  <c r="BM4626" i="2"/>
  <c r="BN3654" i="2"/>
  <c r="BL3656" i="2"/>
  <c r="BM3056" i="2"/>
  <c r="BL4139" i="2"/>
  <c r="BK4480" i="2"/>
  <c r="BN3816" i="2"/>
  <c r="BM4261" i="2"/>
  <c r="BN3289" i="2"/>
  <c r="BL3742" i="2"/>
  <c r="BM2691" i="2"/>
  <c r="BL3850" i="2"/>
  <c r="BK4187" i="2"/>
  <c r="BN4543" i="2"/>
  <c r="BK3778" i="2"/>
  <c r="BK2683" i="2"/>
  <c r="BK3625" i="2"/>
  <c r="BL3571" i="2"/>
  <c r="BL3638" i="2"/>
  <c r="BM3626" i="2"/>
  <c r="BN3200" i="2"/>
  <c r="BM4172" i="2"/>
  <c r="BN3719" i="2"/>
  <c r="BK4199" i="2"/>
  <c r="BK3591" i="2"/>
  <c r="BM4721" i="2"/>
  <c r="BL4583" i="2"/>
  <c r="BN4720" i="2"/>
  <c r="BK4360" i="2"/>
  <c r="BL4083" i="2"/>
  <c r="BM3000" i="2"/>
  <c r="BL3482" i="2"/>
  <c r="BN3598" i="2"/>
  <c r="BM4570" i="2"/>
  <c r="BN4109" i="2"/>
  <c r="BL4448" i="2"/>
  <c r="BM3533" i="2"/>
  <c r="BN3171" i="2"/>
  <c r="BM4143" i="2"/>
  <c r="BN3686" i="2"/>
  <c r="BN4710" i="2"/>
  <c r="BK4350" i="2"/>
  <c r="BL4009" i="2"/>
  <c r="BM4259" i="2"/>
  <c r="BN3802" i="2"/>
  <c r="BK4466" i="2"/>
  <c r="BL4125" i="2"/>
  <c r="BK2917" i="2"/>
  <c r="BM2753" i="2"/>
  <c r="BK2744" i="2"/>
  <c r="BK3057" i="2"/>
  <c r="BL2620" i="2"/>
  <c r="BK2900" i="2"/>
  <c r="BL3232" i="2"/>
  <c r="BK2605" i="2"/>
  <c r="BK3629" i="2"/>
  <c r="BL3674" i="2"/>
  <c r="BK3113" i="2"/>
  <c r="BL2692" i="2"/>
  <c r="BK2956" i="2"/>
  <c r="BL3738" i="2"/>
  <c r="BN3851" i="2"/>
  <c r="BM3776" i="2"/>
  <c r="BM2798" i="2"/>
  <c r="BL3434" i="2"/>
  <c r="BM3297" i="2"/>
  <c r="BL4212" i="2"/>
  <c r="BM4350" i="2"/>
  <c r="BK4204" i="2"/>
  <c r="BN3029" i="2"/>
  <c r="BL4018" i="2"/>
  <c r="BN4583" i="2"/>
  <c r="BM4696" i="2"/>
  <c r="BK3761" i="2"/>
  <c r="BN2640" i="2"/>
  <c r="BM3126" i="2"/>
  <c r="BK3570" i="2"/>
  <c r="BK2978" i="2"/>
  <c r="BL2986" i="2"/>
  <c r="BK3231" i="2"/>
  <c r="BN3915" i="2"/>
  <c r="BL2878" i="2"/>
  <c r="BK3047" i="2"/>
  <c r="BL3760" i="2"/>
  <c r="BL2624" i="2"/>
  <c r="BK4279" i="2"/>
  <c r="BN3771" i="2"/>
  <c r="BM4196" i="2"/>
  <c r="BN3224" i="2"/>
  <c r="BM3634" i="2"/>
  <c r="BL3664" i="2"/>
  <c r="BL3549" i="2"/>
  <c r="BK3545" i="2"/>
  <c r="BK2723" i="2"/>
  <c r="BM2712" i="2"/>
  <c r="BM4062" i="2"/>
  <c r="BK3715" i="2"/>
  <c r="BN2964" i="2"/>
  <c r="BL3344" i="2"/>
  <c r="BK3308" i="2"/>
  <c r="BK4632" i="2"/>
  <c r="BL4291" i="2"/>
  <c r="BM3272" i="2"/>
  <c r="BN2846" i="2"/>
  <c r="BM3818" i="2"/>
  <c r="BN4381" i="2"/>
  <c r="BK4021" i="2"/>
  <c r="BL4720" i="2"/>
  <c r="BL2787" i="2"/>
  <c r="BN3379" i="2"/>
  <c r="BM4351" i="2"/>
  <c r="BN3894" i="2"/>
  <c r="BK4558" i="2"/>
  <c r="BL4217" i="2"/>
  <c r="BM4339" i="2"/>
  <c r="BN3882" i="2"/>
  <c r="BK4546" i="2"/>
  <c r="BL4205" i="2"/>
  <c r="BK2901" i="2"/>
  <c r="BL3610" i="2"/>
  <c r="BL3393" i="2"/>
  <c r="BK3233" i="2"/>
  <c r="BK3012" i="2"/>
  <c r="BK3200" i="2"/>
  <c r="BL4544" i="2"/>
  <c r="BK4520" i="2"/>
  <c r="BK3619" i="2"/>
  <c r="BL4032" i="2"/>
  <c r="BM4154" i="2"/>
  <c r="BN4160" i="2"/>
  <c r="BM4621" i="2"/>
  <c r="BN3649" i="2"/>
  <c r="BL3640" i="2"/>
  <c r="BM3051" i="2"/>
  <c r="BK3491" i="2"/>
  <c r="BL4085" i="2"/>
  <c r="BK4426" i="2"/>
  <c r="BN3762" i="2"/>
  <c r="BM4219" i="2"/>
  <c r="BN3247" i="2"/>
  <c r="BM3673" i="2"/>
  <c r="BL4588" i="2"/>
  <c r="BK3905" i="2"/>
  <c r="BN4265" i="2"/>
  <c r="BM4726" i="2"/>
  <c r="BM3702" i="2"/>
  <c r="BN2712" i="2"/>
  <c r="BM3156" i="2"/>
  <c r="BL4239" i="2"/>
  <c r="BK4564" i="2"/>
  <c r="BN3900" i="2"/>
  <c r="BM4297" i="2"/>
  <c r="BN3325" i="2"/>
  <c r="BL2616" i="2"/>
  <c r="BM2727" i="2"/>
  <c r="BL3886" i="2"/>
  <c r="BK4223" i="2"/>
  <c r="BN4579" i="2"/>
  <c r="BL4705" i="2"/>
  <c r="BK4022" i="2"/>
  <c r="BN4382" i="2"/>
  <c r="BM3815" i="2"/>
  <c r="BN2843" i="2"/>
  <c r="BM3269" i="2"/>
  <c r="BL4184" i="2"/>
  <c r="BK4525" i="2"/>
  <c r="BN3845" i="2"/>
  <c r="BM4306" i="2"/>
  <c r="BN3334" i="2"/>
  <c r="BL2645" i="2"/>
  <c r="BL3819" i="2"/>
  <c r="BK4160" i="2"/>
  <c r="BN4520" i="2"/>
  <c r="BM3941" i="2"/>
  <c r="BN2969" i="2"/>
  <c r="BM3395" i="2"/>
  <c r="BL2894" i="2"/>
  <c r="BL4554" i="2"/>
  <c r="BK3867" i="2"/>
  <c r="BN4223" i="2"/>
  <c r="BK3460" i="2"/>
  <c r="BL3445" i="2"/>
  <c r="BK3150" i="2"/>
  <c r="BK3366" i="2"/>
  <c r="BM2922" i="2"/>
  <c r="BL3231" i="2"/>
  <c r="BN3520" i="2"/>
  <c r="BM4492" i="2"/>
  <c r="BN4171" i="2"/>
  <c r="BM3407" i="2"/>
  <c r="BN4516" i="2"/>
  <c r="BN3399" i="2"/>
  <c r="BK4680" i="2"/>
  <c r="BL4403" i="2"/>
  <c r="BM3320" i="2"/>
  <c r="BN2894" i="2"/>
  <c r="BM3866" i="2"/>
  <c r="BN4429" i="2"/>
  <c r="BK4069" i="2"/>
  <c r="BL2937" i="2"/>
  <c r="BN3491" i="2"/>
  <c r="BM4463" i="2"/>
  <c r="BN4006" i="2"/>
  <c r="BK4670" i="2"/>
  <c r="BL4329" i="2"/>
  <c r="BN3607" i="2"/>
  <c r="BM4579" i="2"/>
  <c r="BN4122" i="2"/>
  <c r="BL4445" i="2"/>
  <c r="BL3179" i="2"/>
  <c r="BK2597" i="2"/>
  <c r="BK3581" i="2"/>
  <c r="BL3609" i="2"/>
  <c r="BM2740" i="2"/>
  <c r="BK2737" i="2"/>
  <c r="BL3064" i="2"/>
  <c r="BN2728" i="2"/>
  <c r="BK3316" i="2"/>
  <c r="BL3218" i="2"/>
  <c r="BK3152" i="2"/>
  <c r="BL2817" i="2"/>
  <c r="BM2852" i="2"/>
  <c r="BK2793" i="2"/>
  <c r="BL3429" i="2"/>
  <c r="BK2636" i="2"/>
  <c r="BL4628" i="2"/>
  <c r="BL3874" i="2"/>
  <c r="BN2852" i="2"/>
  <c r="BK3434" i="2"/>
  <c r="BK3329" i="2"/>
  <c r="BK4297" i="2"/>
  <c r="BN3122" i="2"/>
  <c r="BN4308" i="2"/>
  <c r="BM3199" i="2"/>
  <c r="BK4611" i="2"/>
  <c r="BN3991" i="2"/>
  <c r="BM4376" i="2"/>
  <c r="BN3404" i="2"/>
  <c r="BL2865" i="2"/>
  <c r="BM2806" i="2"/>
  <c r="BL3026" i="2"/>
  <c r="BK3301" i="2"/>
  <c r="BN2611" i="2"/>
  <c r="BL2728" i="2"/>
  <c r="BK4265" i="2"/>
  <c r="BN4148" i="2"/>
  <c r="BL3842" i="2"/>
  <c r="BM4048" i="2"/>
  <c r="BN2738" i="2"/>
  <c r="BL3559" i="2"/>
  <c r="BN3653" i="2"/>
  <c r="BL4326" i="2"/>
  <c r="BM3876" i="2"/>
  <c r="BN2904" i="2"/>
  <c r="BM3314" i="2"/>
  <c r="BL2633" i="2"/>
  <c r="BK2726" i="2"/>
  <c r="BM2717" i="2"/>
  <c r="BK3043" i="2"/>
  <c r="BM3678" i="2"/>
  <c r="BK3210" i="2"/>
  <c r="BN4288" i="2"/>
  <c r="BK3928" i="2"/>
  <c r="BL4611" i="2"/>
  <c r="BM3592" i="2"/>
  <c r="BN3166" i="2"/>
  <c r="BM4138" i="2"/>
  <c r="BN4701" i="2"/>
  <c r="BK4341" i="2"/>
  <c r="BL4016" i="2"/>
  <c r="BM3101" i="2"/>
  <c r="BM2642" i="2"/>
  <c r="BK3711" i="2"/>
  <c r="BM4671" i="2"/>
  <c r="BN4214" i="2"/>
  <c r="BK3854" i="2"/>
  <c r="BL4537" i="2"/>
  <c r="BL3688" i="2"/>
  <c r="BM4659" i="2"/>
  <c r="BN4202" i="2"/>
  <c r="BK3842" i="2"/>
  <c r="BL4525" i="2"/>
  <c r="BL3074" i="2"/>
  <c r="BN2722" i="2"/>
  <c r="BK3309" i="2"/>
  <c r="BK2657" i="2"/>
  <c r="BL3468" i="2"/>
  <c r="BM3096" i="2"/>
  <c r="BN3776" i="2"/>
  <c r="BM2923" i="2"/>
  <c r="BM3898" i="2"/>
  <c r="BK4648" i="2"/>
  <c r="BN4096" i="2"/>
  <c r="BM4557" i="2"/>
  <c r="BN3585" i="2"/>
  <c r="BL3439" i="2"/>
  <c r="BM2987" i="2"/>
  <c r="BK3427" i="2"/>
  <c r="BL4021" i="2"/>
  <c r="BK4362" i="2"/>
  <c r="BN4722" i="2"/>
  <c r="BN3698" i="2"/>
  <c r="BM4155" i="2"/>
  <c r="BN3183" i="2"/>
  <c r="BM3609" i="2"/>
  <c r="BL4524" i="2"/>
  <c r="BK3841" i="2"/>
  <c r="BN4201" i="2"/>
  <c r="BM4662" i="2"/>
  <c r="BK3693" i="2"/>
  <c r="BM2613" i="2"/>
  <c r="BM3092" i="2"/>
  <c r="BL4175" i="2"/>
  <c r="BK4500" i="2"/>
  <c r="BN3836" i="2"/>
  <c r="BM4233" i="2"/>
  <c r="BN3261" i="2"/>
  <c r="BK3688" i="2"/>
  <c r="BM2663" i="2"/>
  <c r="BL3822" i="2"/>
  <c r="BK4159" i="2"/>
  <c r="BN4515" i="2"/>
  <c r="BL4641" i="2"/>
  <c r="BK3958" i="2"/>
  <c r="BN4318" i="2"/>
  <c r="BM3751" i="2"/>
  <c r="BN2779" i="2"/>
  <c r="BM3205" i="2"/>
  <c r="BL4120" i="2"/>
  <c r="BK4461" i="2"/>
  <c r="BN3781" i="2"/>
  <c r="BM4242" i="2"/>
  <c r="BN3270" i="2"/>
  <c r="BL3704" i="2"/>
  <c r="BK4096" i="2"/>
  <c r="BN4456" i="2"/>
  <c r="BM3877" i="2"/>
  <c r="BN2905" i="2"/>
  <c r="BM3331" i="2"/>
  <c r="BL2687" i="2"/>
  <c r="BL4234" i="2"/>
  <c r="BK4571" i="2"/>
  <c r="BN3903" i="2"/>
  <c r="BK3067" i="2"/>
  <c r="BM2929" i="2"/>
  <c r="BK2830" i="2"/>
  <c r="BK3686" i="2"/>
  <c r="BM3242" i="2"/>
  <c r="BN2816" i="2"/>
  <c r="BM3788" i="2"/>
  <c r="BL4118" i="2"/>
  <c r="BN3237" i="2"/>
  <c r="BK4412" i="2"/>
  <c r="BM3790" i="2"/>
  <c r="BN4336" i="2"/>
  <c r="BK3976" i="2"/>
  <c r="BL4723" i="2"/>
  <c r="BM3640" i="2"/>
  <c r="BN3214" i="2"/>
  <c r="BM4186" i="2"/>
  <c r="BN3725" i="2"/>
  <c r="BK4389" i="2"/>
  <c r="BL4064" i="2"/>
  <c r="BM3149" i="2"/>
  <c r="BN2787" i="2"/>
  <c r="BM3759" i="2"/>
  <c r="BN4326" i="2"/>
  <c r="BK3966" i="2"/>
  <c r="BL4649" i="2"/>
  <c r="BM3875" i="2"/>
  <c r="BN4442" i="2"/>
  <c r="BK4082" i="2"/>
  <c r="BK3305" i="2"/>
  <c r="BL3197" i="2"/>
  <c r="BK3128" i="2"/>
  <c r="BL2754" i="2"/>
  <c r="BK3568" i="2"/>
  <c r="BL3569" i="2"/>
  <c r="BK3284" i="2"/>
  <c r="BL3173" i="2"/>
  <c r="BK2989" i="2"/>
  <c r="BM2937" i="2"/>
  <c r="BK2832" i="2"/>
  <c r="BK3680" i="2"/>
  <c r="BK3752" i="2"/>
  <c r="BK3365" i="2"/>
  <c r="BL3318" i="2"/>
  <c r="BL2995" i="2"/>
  <c r="BK3891" i="2"/>
  <c r="BM4496" i="2"/>
  <c r="BM3630" i="2"/>
  <c r="BK3002" i="2"/>
  <c r="BN3383" i="2"/>
  <c r="BN4401" i="2"/>
  <c r="BM3292" i="2"/>
  <c r="BL4375" i="2"/>
  <c r="BM4513" i="2"/>
  <c r="BK3383" i="2"/>
  <c r="BK3971" i="2"/>
  <c r="BM4056" i="2"/>
  <c r="BN3084" i="2"/>
  <c r="BM3510" i="2"/>
  <c r="BL3267" i="2"/>
  <c r="BN2643" i="2"/>
  <c r="BL3154" i="2"/>
  <c r="BK2847" i="2"/>
  <c r="BM2997" i="2"/>
  <c r="BN3282" i="2"/>
  <c r="BM3231" i="2"/>
  <c r="BK3987" i="2"/>
  <c r="BN3124" i="2"/>
  <c r="BK3756" i="2"/>
  <c r="BM3822" i="2"/>
  <c r="BL2844" i="2"/>
  <c r="BN4379" i="2"/>
  <c r="BM4580" i="2"/>
  <c r="BN3608" i="2"/>
  <c r="BL3464" i="2"/>
  <c r="BM2994" i="2"/>
  <c r="BK3438" i="2"/>
  <c r="BK3046" i="2"/>
  <c r="BL3170" i="2"/>
  <c r="BK3412" i="2"/>
  <c r="BL3988" i="2"/>
  <c r="BM4080" i="2"/>
  <c r="BM3022" i="2"/>
  <c r="BL3139" i="2"/>
  <c r="BN4608" i="2"/>
  <c r="BK4248" i="2"/>
  <c r="BL3907" i="2"/>
  <c r="BL3124" i="2"/>
  <c r="BN3486" i="2"/>
  <c r="BM4458" i="2"/>
  <c r="BN3997" i="2"/>
  <c r="BK4661" i="2"/>
  <c r="BL4336" i="2"/>
  <c r="BM3421" i="2"/>
  <c r="BN2995" i="2"/>
  <c r="BM3967" i="2"/>
  <c r="BN4534" i="2"/>
  <c r="BK4174" i="2"/>
  <c r="BL3833" i="2"/>
  <c r="BM3955" i="2"/>
  <c r="BN4522" i="2"/>
  <c r="BK4162" i="2"/>
  <c r="BL3821" i="2"/>
  <c r="BK3285" i="2"/>
  <c r="BL3156" i="2"/>
  <c r="BK2856" i="2"/>
  <c r="BM2777" i="2"/>
  <c r="BK2845" i="2"/>
  <c r="BK3028" i="2"/>
  <c r="BK2733" i="2"/>
  <c r="BK3084" i="2"/>
  <c r="BM3004" i="2"/>
  <c r="BM4112" i="2"/>
  <c r="BL2799" i="2"/>
  <c r="BL4274" i="2"/>
  <c r="BM3800" i="2"/>
  <c r="BL3707" i="2"/>
  <c r="BK3103" i="2"/>
  <c r="BK2679" i="2"/>
  <c r="BN2850" i="2"/>
  <c r="BN3908" i="2"/>
  <c r="BK4535" i="2"/>
  <c r="BN3352" i="2"/>
  <c r="BL3210" i="2"/>
  <c r="BL3164" i="2"/>
  <c r="BN3332" i="2"/>
  <c r="BL3806" i="2"/>
  <c r="BK3893" i="2"/>
  <c r="BM3677" i="2"/>
  <c r="BN3766" i="2"/>
  <c r="BL4089" i="2"/>
  <c r="BN3754" i="2"/>
  <c r="BK4418" i="2"/>
  <c r="BM3033" i="2"/>
  <c r="BK3664" i="2"/>
  <c r="BN4022" i="2"/>
  <c r="BL4345" i="2"/>
  <c r="BN4010" i="2"/>
  <c r="BL4333" i="2"/>
  <c r="BM2812" i="2"/>
  <c r="BL2881" i="2"/>
  <c r="BM2720" i="2"/>
  <c r="AQ2585" i="2"/>
  <c r="AS2584" i="2"/>
  <c r="AT2584" i="2"/>
  <c r="AU2584" i="2" s="1"/>
  <c r="AR2584" i="2"/>
  <c r="AS2579" i="2"/>
  <c r="AR2579" i="2"/>
  <c r="AT2579" i="2"/>
  <c r="AU2579" i="2" s="1"/>
  <c r="AT2585" i="2" l="1"/>
  <c r="AU2585" i="2" s="1"/>
  <c r="AS2585" i="2"/>
  <c r="AR2585" i="2"/>
  <c r="AD6" i="2"/>
  <c r="AE11" i="2"/>
  <c r="AE16" i="2" s="1"/>
  <c r="AD16" i="2" s="1"/>
  <c r="AE7" i="2"/>
  <c r="AE8" i="2" s="1"/>
  <c r="AE9" i="2" s="1"/>
  <c r="AE10" i="2" s="1"/>
  <c r="AD10" i="2" s="1"/>
  <c r="AG10" i="2"/>
  <c r="AD7" i="2" l="1"/>
  <c r="AD9" i="2"/>
  <c r="AD11" i="2"/>
  <c r="AD8" i="2"/>
  <c r="AJ10" i="2"/>
  <c r="AK10" i="2" s="1"/>
  <c r="AI10" i="2"/>
  <c r="AH10" i="2"/>
  <c r="AG9" i="2"/>
  <c r="AE21" i="2"/>
  <c r="AD21" i="2" s="1"/>
  <c r="AE17" i="2"/>
  <c r="AE12" i="2"/>
  <c r="AE13" i="2" l="1"/>
  <c r="AD12" i="2"/>
  <c r="AE18" i="2"/>
  <c r="AD17" i="2"/>
  <c r="AE26" i="2"/>
  <c r="AD26" i="2" s="1"/>
  <c r="AE22" i="2"/>
  <c r="AI9" i="2"/>
  <c r="AG8" i="2"/>
  <c r="AH9" i="2"/>
  <c r="AJ9" i="2"/>
  <c r="AK9" i="2" s="1"/>
  <c r="AE19" i="2" l="1"/>
  <c r="AD18" i="2"/>
  <c r="AE23" i="2"/>
  <c r="AD22" i="2"/>
  <c r="AE14" i="2"/>
  <c r="AD13" i="2"/>
  <c r="AI8" i="2"/>
  <c r="AJ8" i="2"/>
  <c r="AK8" i="2" s="1"/>
  <c r="AG7" i="2"/>
  <c r="AH8" i="2"/>
  <c r="AE31" i="2"/>
  <c r="AD31" i="2" s="1"/>
  <c r="AE27" i="2"/>
  <c r="AE24" i="2" l="1"/>
  <c r="AD23" i="2"/>
  <c r="AE15" i="2"/>
  <c r="AD15" i="2" s="1"/>
  <c r="AD14" i="2"/>
  <c r="AE20" i="2"/>
  <c r="AD20" i="2" s="1"/>
  <c r="AD19" i="2"/>
  <c r="AE28" i="2"/>
  <c r="AD27" i="2"/>
  <c r="AI7" i="2"/>
  <c r="AG6" i="2"/>
  <c r="AH7" i="2"/>
  <c r="AJ7" i="2"/>
  <c r="AK7" i="2" s="1"/>
  <c r="AE36" i="2"/>
  <c r="AD36" i="2" s="1"/>
  <c r="AE32" i="2"/>
  <c r="AE29" i="2" l="1"/>
  <c r="AD28" i="2"/>
  <c r="AE33" i="2"/>
  <c r="AD32" i="2"/>
  <c r="AE25" i="2"/>
  <c r="AD25" i="2" s="1"/>
  <c r="AD24" i="2"/>
  <c r="AI6" i="2"/>
  <c r="AJ6" i="2"/>
  <c r="AK6" i="2" s="1"/>
  <c r="AH6" i="2"/>
  <c r="AG11" i="2"/>
  <c r="AE41" i="2"/>
  <c r="AD41" i="2" s="1"/>
  <c r="AE37" i="2"/>
  <c r="AE34" i="2" l="1"/>
  <c r="AD33" i="2"/>
  <c r="AE30" i="2"/>
  <c r="AD30" i="2" s="1"/>
  <c r="AD29" i="2"/>
  <c r="AE38" i="2"/>
  <c r="AD37" i="2"/>
  <c r="AE46" i="2"/>
  <c r="AD46" i="2" s="1"/>
  <c r="AE42" i="2"/>
  <c r="AG16" i="2"/>
  <c r="AG12" i="2"/>
  <c r="AI11" i="2"/>
  <c r="AH11" i="2"/>
  <c r="AJ11" i="2"/>
  <c r="AK11" i="2" s="1"/>
  <c r="AE43" i="2" l="1"/>
  <c r="AD42" i="2"/>
  <c r="AE39" i="2"/>
  <c r="AD38" i="2"/>
  <c r="AE35" i="2"/>
  <c r="AD35" i="2" s="1"/>
  <c r="AD34" i="2"/>
  <c r="AI16" i="2"/>
  <c r="AJ16" i="2"/>
  <c r="AK16" i="2" s="1"/>
  <c r="AG21" i="2"/>
  <c r="AH16" i="2"/>
  <c r="AG17" i="2"/>
  <c r="AJ12" i="2"/>
  <c r="AK12" i="2" s="1"/>
  <c r="AI12" i="2"/>
  <c r="AH12" i="2"/>
  <c r="AG13" i="2"/>
  <c r="AE51" i="2"/>
  <c r="AD51" i="2" s="1"/>
  <c r="AE47" i="2"/>
  <c r="AE40" i="2" l="1"/>
  <c r="AD40" i="2" s="1"/>
  <c r="AD39" i="2"/>
  <c r="AE48" i="2"/>
  <c r="AD47" i="2"/>
  <c r="AE44" i="2"/>
  <c r="AD43" i="2"/>
  <c r="AG26" i="2"/>
  <c r="AG22" i="2"/>
  <c r="AI21" i="2"/>
  <c r="AH21" i="2"/>
  <c r="AJ21" i="2"/>
  <c r="AK21" i="2" s="1"/>
  <c r="AE56" i="2"/>
  <c r="AD56" i="2" s="1"/>
  <c r="AE52" i="2"/>
  <c r="AG18" i="2"/>
  <c r="AI17" i="2"/>
  <c r="AH17" i="2"/>
  <c r="AJ17" i="2"/>
  <c r="AK17" i="2" s="1"/>
  <c r="AG14" i="2"/>
  <c r="AI13" i="2"/>
  <c r="AH13" i="2"/>
  <c r="AJ13" i="2"/>
  <c r="AK13" i="2" s="1"/>
  <c r="AE49" i="2" l="1"/>
  <c r="AD48" i="2"/>
  <c r="AE53" i="2"/>
  <c r="AD52" i="2"/>
  <c r="AE45" i="2"/>
  <c r="AD45" i="2" s="1"/>
  <c r="AD44" i="2"/>
  <c r="AE61" i="2"/>
  <c r="AD61" i="2" s="1"/>
  <c r="AE57" i="2"/>
  <c r="AJ22" i="2"/>
  <c r="AK22" i="2" s="1"/>
  <c r="AG23" i="2"/>
  <c r="AI22" i="2"/>
  <c r="AH22" i="2"/>
  <c r="AJ14" i="2"/>
  <c r="AK14" i="2" s="1"/>
  <c r="AG15" i="2"/>
  <c r="AI14" i="2"/>
  <c r="AH14" i="2"/>
  <c r="AJ18" i="2"/>
  <c r="AK18" i="2" s="1"/>
  <c r="AG19" i="2"/>
  <c r="AI18" i="2"/>
  <c r="AH18" i="2"/>
  <c r="AJ26" i="2"/>
  <c r="AK26" i="2" s="1"/>
  <c r="AG31" i="2"/>
  <c r="AG27" i="2"/>
  <c r="AI26" i="2"/>
  <c r="AH26" i="2"/>
  <c r="AE58" i="2" l="1"/>
  <c r="AD57" i="2"/>
  <c r="AE54" i="2"/>
  <c r="AD53" i="2"/>
  <c r="AE50" i="2"/>
  <c r="AD50" i="2" s="1"/>
  <c r="AD49" i="2"/>
  <c r="AG28" i="2"/>
  <c r="AI27" i="2"/>
  <c r="AH27" i="2"/>
  <c r="AJ27" i="2"/>
  <c r="AK27" i="2" s="1"/>
  <c r="AE66" i="2"/>
  <c r="AD66" i="2" s="1"/>
  <c r="AE62" i="2"/>
  <c r="AG36" i="2"/>
  <c r="AG32" i="2"/>
  <c r="AI31" i="2"/>
  <c r="AH31" i="2"/>
  <c r="AJ31" i="2"/>
  <c r="AK31" i="2" s="1"/>
  <c r="AG20" i="2"/>
  <c r="AI19" i="2"/>
  <c r="AH19" i="2"/>
  <c r="AJ19" i="2"/>
  <c r="AK19" i="2" s="1"/>
  <c r="AI15" i="2"/>
  <c r="AH15" i="2"/>
  <c r="AJ15" i="2"/>
  <c r="AK15" i="2" s="1"/>
  <c r="AG24" i="2"/>
  <c r="AI23" i="2"/>
  <c r="AH23" i="2"/>
  <c r="AJ23" i="2"/>
  <c r="AK23" i="2" s="1"/>
  <c r="AE63" i="2" l="1"/>
  <c r="AD62" i="2"/>
  <c r="AE55" i="2"/>
  <c r="AD55" i="2" s="1"/>
  <c r="AD54" i="2"/>
  <c r="AE59" i="2"/>
  <c r="AD58" i="2"/>
  <c r="AJ20" i="2"/>
  <c r="AK20" i="2" s="1"/>
  <c r="AI20" i="2"/>
  <c r="AH20" i="2"/>
  <c r="AJ32" i="2"/>
  <c r="AK32" i="2" s="1"/>
  <c r="AG33" i="2"/>
  <c r="AI32" i="2"/>
  <c r="AH32" i="2"/>
  <c r="AE71" i="2"/>
  <c r="AD71" i="2" s="1"/>
  <c r="AE67" i="2"/>
  <c r="AJ28" i="2"/>
  <c r="AK28" i="2" s="1"/>
  <c r="AG29" i="2"/>
  <c r="AI28" i="2"/>
  <c r="AH28" i="2"/>
  <c r="AJ24" i="2"/>
  <c r="AK24" i="2" s="1"/>
  <c r="AG25" i="2"/>
  <c r="AI24" i="2"/>
  <c r="AH24" i="2"/>
  <c r="AJ36" i="2"/>
  <c r="AK36" i="2" s="1"/>
  <c r="AG41" i="2"/>
  <c r="AG37" i="2"/>
  <c r="AI36" i="2"/>
  <c r="AH36" i="2"/>
  <c r="AE68" i="2" l="1"/>
  <c r="AD67" i="2"/>
  <c r="AE60" i="2"/>
  <c r="AD60" i="2" s="1"/>
  <c r="AD59" i="2"/>
  <c r="AE64" i="2"/>
  <c r="AD63" i="2"/>
  <c r="AI25" i="2"/>
  <c r="AH25" i="2"/>
  <c r="AJ25" i="2"/>
  <c r="AK25" i="2" s="1"/>
  <c r="AG38" i="2"/>
  <c r="AI37" i="2"/>
  <c r="AH37" i="2"/>
  <c r="AJ37" i="2"/>
  <c r="AK37" i="2" s="1"/>
  <c r="AE76" i="2"/>
  <c r="AD76" i="2" s="1"/>
  <c r="AE72" i="2"/>
  <c r="AG46" i="2"/>
  <c r="AG42" i="2"/>
  <c r="AI41" i="2"/>
  <c r="AH41" i="2"/>
  <c r="AJ41" i="2"/>
  <c r="AK41" i="2" s="1"/>
  <c r="AG30" i="2"/>
  <c r="AI29" i="2"/>
  <c r="AH29" i="2"/>
  <c r="AJ29" i="2"/>
  <c r="AK29" i="2" s="1"/>
  <c r="AG34" i="2"/>
  <c r="AI33" i="2"/>
  <c r="AH33" i="2"/>
  <c r="AJ33" i="2"/>
  <c r="AK33" i="2" s="1"/>
  <c r="AE73" i="2" l="1"/>
  <c r="AD72" i="2"/>
  <c r="AE65" i="2"/>
  <c r="AD65" i="2" s="1"/>
  <c r="AD64" i="2"/>
  <c r="AE69" i="2"/>
  <c r="AD68" i="2"/>
  <c r="AE81" i="2"/>
  <c r="AD81" i="2" s="1"/>
  <c r="AE77" i="2"/>
  <c r="AJ38" i="2"/>
  <c r="AK38" i="2" s="1"/>
  <c r="AG39" i="2"/>
  <c r="AI38" i="2"/>
  <c r="AH38" i="2"/>
  <c r="AJ34" i="2"/>
  <c r="AK34" i="2" s="1"/>
  <c r="AG35" i="2"/>
  <c r="AI34" i="2"/>
  <c r="AH34" i="2"/>
  <c r="AJ46" i="2"/>
  <c r="AK46" i="2" s="1"/>
  <c r="AG51" i="2"/>
  <c r="AG47" i="2"/>
  <c r="AI46" i="2"/>
  <c r="AH46" i="2"/>
  <c r="AJ30" i="2"/>
  <c r="AK30" i="2" s="1"/>
  <c r="AI30" i="2"/>
  <c r="AH30" i="2"/>
  <c r="AJ42" i="2"/>
  <c r="AK42" i="2" s="1"/>
  <c r="AG43" i="2"/>
  <c r="AI42" i="2"/>
  <c r="AH42" i="2"/>
  <c r="AE78" i="2" l="1"/>
  <c r="AD77" i="2"/>
  <c r="AE70" i="2"/>
  <c r="AD70" i="2" s="1"/>
  <c r="AD69" i="2"/>
  <c r="AE74" i="2"/>
  <c r="AD73" i="2"/>
  <c r="AG56" i="2"/>
  <c r="AG52" i="2"/>
  <c r="AI51" i="2"/>
  <c r="AH51" i="2"/>
  <c r="AJ51" i="2"/>
  <c r="AK51" i="2" s="1"/>
  <c r="AI35" i="2"/>
  <c r="AH35" i="2"/>
  <c r="AJ35" i="2"/>
  <c r="AK35" i="2" s="1"/>
  <c r="AG40" i="2"/>
  <c r="AI39" i="2"/>
  <c r="AH39" i="2"/>
  <c r="AJ39" i="2"/>
  <c r="AK39" i="2" s="1"/>
  <c r="AG44" i="2"/>
  <c r="AI43" i="2"/>
  <c r="AH43" i="2"/>
  <c r="AJ43" i="2"/>
  <c r="AK43" i="2" s="1"/>
  <c r="AG48" i="2"/>
  <c r="AI47" i="2"/>
  <c r="AH47" i="2"/>
  <c r="AJ47" i="2"/>
  <c r="AK47" i="2" s="1"/>
  <c r="AE86" i="2"/>
  <c r="AD86" i="2" s="1"/>
  <c r="AE82" i="2"/>
  <c r="AE83" i="2" l="1"/>
  <c r="AD82" i="2"/>
  <c r="AE75" i="2"/>
  <c r="AD75" i="2" s="1"/>
  <c r="AD74" i="2"/>
  <c r="AE79" i="2"/>
  <c r="AD78" i="2"/>
  <c r="AJ52" i="2"/>
  <c r="AK52" i="2" s="1"/>
  <c r="AG53" i="2"/>
  <c r="AI52" i="2"/>
  <c r="AH52" i="2"/>
  <c r="AE91" i="2"/>
  <c r="AD91" i="2" s="1"/>
  <c r="AE87" i="2"/>
  <c r="AJ48" i="2"/>
  <c r="AK48" i="2" s="1"/>
  <c r="AG49" i="2"/>
  <c r="AI48" i="2"/>
  <c r="AH48" i="2"/>
  <c r="AJ44" i="2"/>
  <c r="AK44" i="2" s="1"/>
  <c r="AG45" i="2"/>
  <c r="AI44" i="2"/>
  <c r="AH44" i="2"/>
  <c r="AJ40" i="2"/>
  <c r="AK40" i="2" s="1"/>
  <c r="AI40" i="2"/>
  <c r="AH40" i="2"/>
  <c r="AJ56" i="2"/>
  <c r="AK56" i="2" s="1"/>
  <c r="AG61" i="2"/>
  <c r="AG57" i="2"/>
  <c r="AI56" i="2"/>
  <c r="AH56" i="2"/>
  <c r="AE88" i="2" l="1"/>
  <c r="AD87" i="2"/>
  <c r="AE80" i="2"/>
  <c r="AD80" i="2" s="1"/>
  <c r="AD79" i="2"/>
  <c r="AE84" i="2"/>
  <c r="AD83" i="2"/>
  <c r="AI45" i="2"/>
  <c r="AH45" i="2"/>
  <c r="AJ45" i="2"/>
  <c r="AK45" i="2" s="1"/>
  <c r="AG50" i="2"/>
  <c r="AI49" i="2"/>
  <c r="AH49" i="2"/>
  <c r="AJ49" i="2"/>
  <c r="AK49" i="2" s="1"/>
  <c r="AG66" i="2"/>
  <c r="AG62" i="2"/>
  <c r="AI61" i="2"/>
  <c r="AH61" i="2"/>
  <c r="AJ61" i="2"/>
  <c r="AK61" i="2" s="1"/>
  <c r="AG54" i="2"/>
  <c r="AI53" i="2"/>
  <c r="AH53" i="2"/>
  <c r="AJ53" i="2"/>
  <c r="AK53" i="2" s="1"/>
  <c r="AG58" i="2"/>
  <c r="AI57" i="2"/>
  <c r="AH57" i="2"/>
  <c r="AJ57" i="2"/>
  <c r="AK57" i="2" s="1"/>
  <c r="AE96" i="2"/>
  <c r="AD96" i="2" s="1"/>
  <c r="AE92" i="2"/>
  <c r="AE93" i="2" l="1"/>
  <c r="AD92" i="2"/>
  <c r="AE85" i="2"/>
  <c r="AD85" i="2" s="1"/>
  <c r="AD84" i="2"/>
  <c r="AE89" i="2"/>
  <c r="AD88" i="2"/>
  <c r="AJ50" i="2"/>
  <c r="AK50" i="2" s="1"/>
  <c r="AI50" i="2"/>
  <c r="AH50" i="2"/>
  <c r="AJ66" i="2"/>
  <c r="AK66" i="2" s="1"/>
  <c r="AG71" i="2"/>
  <c r="AG67" i="2"/>
  <c r="AI66" i="2"/>
  <c r="AH66" i="2"/>
  <c r="AE101" i="2"/>
  <c r="AD101" i="2" s="1"/>
  <c r="AE97" i="2"/>
  <c r="AJ58" i="2"/>
  <c r="AK58" i="2" s="1"/>
  <c r="AG59" i="2"/>
  <c r="AI58" i="2"/>
  <c r="AH58" i="2"/>
  <c r="AJ54" i="2"/>
  <c r="AK54" i="2" s="1"/>
  <c r="AG55" i="2"/>
  <c r="AI54" i="2"/>
  <c r="AH54" i="2"/>
  <c r="AJ62" i="2"/>
  <c r="AK62" i="2" s="1"/>
  <c r="AG63" i="2"/>
  <c r="AI62" i="2"/>
  <c r="AH62" i="2"/>
  <c r="AE98" i="2" l="1"/>
  <c r="AD97" i="2"/>
  <c r="AE90" i="2"/>
  <c r="AD90" i="2" s="1"/>
  <c r="AD89" i="2"/>
  <c r="AE94" i="2"/>
  <c r="AD93" i="2"/>
  <c r="AI55" i="2"/>
  <c r="AH55" i="2"/>
  <c r="AJ55" i="2"/>
  <c r="AK55" i="2" s="1"/>
  <c r="AG60" i="2"/>
  <c r="AI59" i="2"/>
  <c r="AH59" i="2"/>
  <c r="AJ59" i="2"/>
  <c r="AK59" i="2" s="1"/>
  <c r="AG64" i="2"/>
  <c r="AI63" i="2"/>
  <c r="AH63" i="2"/>
  <c r="AJ63" i="2"/>
  <c r="AK63" i="2" s="1"/>
  <c r="AG68" i="2"/>
  <c r="AI67" i="2"/>
  <c r="AH67" i="2"/>
  <c r="AJ67" i="2"/>
  <c r="AK67" i="2" s="1"/>
  <c r="AE106" i="2"/>
  <c r="AD106" i="2" s="1"/>
  <c r="AE102" i="2"/>
  <c r="AG76" i="2"/>
  <c r="AG72" i="2"/>
  <c r="AI71" i="2"/>
  <c r="AH71" i="2"/>
  <c r="AJ71" i="2"/>
  <c r="AK71" i="2" s="1"/>
  <c r="AE103" i="2" l="1"/>
  <c r="AD102" i="2"/>
  <c r="AE95" i="2"/>
  <c r="AD95" i="2" s="1"/>
  <c r="AD94" i="2"/>
  <c r="AE99" i="2"/>
  <c r="AD98" i="2"/>
  <c r="AJ60" i="2"/>
  <c r="AK60" i="2" s="1"/>
  <c r="AI60" i="2"/>
  <c r="AH60" i="2"/>
  <c r="AE111" i="2"/>
  <c r="AD111" i="2" s="1"/>
  <c r="AE107" i="2"/>
  <c r="AJ64" i="2"/>
  <c r="AK64" i="2" s="1"/>
  <c r="AG65" i="2"/>
  <c r="AI64" i="2"/>
  <c r="AH64" i="2"/>
  <c r="AJ72" i="2"/>
  <c r="AK72" i="2" s="1"/>
  <c r="AG73" i="2"/>
  <c r="AI72" i="2"/>
  <c r="AH72" i="2"/>
  <c r="AJ76" i="2"/>
  <c r="AK76" i="2" s="1"/>
  <c r="AG81" i="2"/>
  <c r="AG77" i="2"/>
  <c r="AI76" i="2"/>
  <c r="AH76" i="2"/>
  <c r="AJ68" i="2"/>
  <c r="AK68" i="2" s="1"/>
  <c r="AG69" i="2"/>
  <c r="AI68" i="2"/>
  <c r="AH68" i="2"/>
  <c r="AE108" i="2" l="1"/>
  <c r="AD107" i="2"/>
  <c r="AE100" i="2"/>
  <c r="AD100" i="2" s="1"/>
  <c r="AD99" i="2"/>
  <c r="AE104" i="2"/>
  <c r="AD103" i="2"/>
  <c r="AG70" i="2"/>
  <c r="AI69" i="2"/>
  <c r="AH69" i="2"/>
  <c r="AJ69" i="2"/>
  <c r="AK69" i="2" s="1"/>
  <c r="AG78" i="2"/>
  <c r="AI77" i="2"/>
  <c r="AH77" i="2"/>
  <c r="AJ77" i="2"/>
  <c r="AK77" i="2" s="1"/>
  <c r="AE116" i="2"/>
  <c r="AD116" i="2" s="1"/>
  <c r="AE112" i="2"/>
  <c r="AG86" i="2"/>
  <c r="AG82" i="2"/>
  <c r="AI81" i="2"/>
  <c r="AH81" i="2"/>
  <c r="AJ81" i="2"/>
  <c r="AK81" i="2" s="1"/>
  <c r="AG74" i="2"/>
  <c r="AI73" i="2"/>
  <c r="AH73" i="2"/>
  <c r="AJ73" i="2"/>
  <c r="AK73" i="2" s="1"/>
  <c r="AI65" i="2"/>
  <c r="AH65" i="2"/>
  <c r="AJ65" i="2"/>
  <c r="AK65" i="2" s="1"/>
  <c r="AE113" i="2" l="1"/>
  <c r="AD112" i="2"/>
  <c r="AE105" i="2"/>
  <c r="AD105" i="2" s="1"/>
  <c r="AD104" i="2"/>
  <c r="AE109" i="2"/>
  <c r="AD108" i="2"/>
  <c r="AJ86" i="2"/>
  <c r="AK86" i="2" s="1"/>
  <c r="AG91" i="2"/>
  <c r="AG87" i="2"/>
  <c r="AI86" i="2"/>
  <c r="AH86" i="2"/>
  <c r="AJ74" i="2"/>
  <c r="AK74" i="2" s="1"/>
  <c r="AG75" i="2"/>
  <c r="AI74" i="2"/>
  <c r="AH74" i="2"/>
  <c r="AJ82" i="2"/>
  <c r="AK82" i="2" s="1"/>
  <c r="AG83" i="2"/>
  <c r="AI82" i="2"/>
  <c r="AH82" i="2"/>
  <c r="AE121" i="2"/>
  <c r="AD121" i="2" s="1"/>
  <c r="AE117" i="2"/>
  <c r="AJ78" i="2"/>
  <c r="AK78" i="2" s="1"/>
  <c r="AG79" i="2"/>
  <c r="AI78" i="2"/>
  <c r="AH78" i="2"/>
  <c r="AJ70" i="2"/>
  <c r="AK70" i="2" s="1"/>
  <c r="AI70" i="2"/>
  <c r="AH70" i="2"/>
  <c r="AE118" i="2" l="1"/>
  <c r="AD117" i="2"/>
  <c r="AE110" i="2"/>
  <c r="AD110" i="2" s="1"/>
  <c r="AD109" i="2"/>
  <c r="AE114" i="2"/>
  <c r="AD113" i="2"/>
  <c r="AG88" i="2"/>
  <c r="AI87" i="2"/>
  <c r="AH87" i="2"/>
  <c r="AJ87" i="2"/>
  <c r="AK87" i="2" s="1"/>
  <c r="AG96" i="2"/>
  <c r="AG92" i="2"/>
  <c r="AI91" i="2"/>
  <c r="AH91" i="2"/>
  <c r="AJ91" i="2"/>
  <c r="AK91" i="2" s="1"/>
  <c r="AG84" i="2"/>
  <c r="AI83" i="2"/>
  <c r="AH83" i="2"/>
  <c r="AJ83" i="2"/>
  <c r="AK83" i="2" s="1"/>
  <c r="AI75" i="2"/>
  <c r="AH75" i="2"/>
  <c r="AJ75" i="2"/>
  <c r="AK75" i="2" s="1"/>
  <c r="AE126" i="2"/>
  <c r="AD126" i="2" s="1"/>
  <c r="AE122" i="2"/>
  <c r="AG80" i="2"/>
  <c r="AI79" i="2"/>
  <c r="AH79" i="2"/>
  <c r="AJ79" i="2"/>
  <c r="AK79" i="2" s="1"/>
  <c r="AE123" i="2" l="1"/>
  <c r="AD122" i="2"/>
  <c r="AE115" i="2"/>
  <c r="AD115" i="2" s="1"/>
  <c r="AD114" i="2"/>
  <c r="AE119" i="2"/>
  <c r="AD118" i="2"/>
  <c r="AJ80" i="2"/>
  <c r="AK80" i="2" s="1"/>
  <c r="AI80" i="2"/>
  <c r="AH80" i="2"/>
  <c r="AJ84" i="2"/>
  <c r="AK84" i="2" s="1"/>
  <c r="AG85" i="2"/>
  <c r="AI84" i="2"/>
  <c r="AH84" i="2"/>
  <c r="AJ92" i="2"/>
  <c r="AK92" i="2" s="1"/>
  <c r="AG93" i="2"/>
  <c r="AI92" i="2"/>
  <c r="AH92" i="2"/>
  <c r="AE131" i="2"/>
  <c r="AD131" i="2" s="1"/>
  <c r="AE127" i="2"/>
  <c r="AJ96" i="2"/>
  <c r="AK96" i="2" s="1"/>
  <c r="AG101" i="2"/>
  <c r="AG97" i="2"/>
  <c r="AI96" i="2"/>
  <c r="AH96" i="2"/>
  <c r="AJ88" i="2"/>
  <c r="AK88" i="2" s="1"/>
  <c r="AG89" i="2"/>
  <c r="AI88" i="2"/>
  <c r="AH88" i="2"/>
  <c r="AE128" i="2" l="1"/>
  <c r="AD127" i="2"/>
  <c r="AE120" i="2"/>
  <c r="AD120" i="2" s="1"/>
  <c r="AD119" i="2"/>
  <c r="AE124" i="2"/>
  <c r="AD123" i="2"/>
  <c r="AG90" i="2"/>
  <c r="AI89" i="2"/>
  <c r="AH89" i="2"/>
  <c r="AJ89" i="2"/>
  <c r="AK89" i="2" s="1"/>
  <c r="AG106" i="2"/>
  <c r="AG102" i="2"/>
  <c r="AI101" i="2"/>
  <c r="AH101" i="2"/>
  <c r="AJ101" i="2"/>
  <c r="AK101" i="2" s="1"/>
  <c r="AE136" i="2"/>
  <c r="AD136" i="2" s="1"/>
  <c r="AE132" i="2"/>
  <c r="AG98" i="2"/>
  <c r="AI97" i="2"/>
  <c r="AH97" i="2"/>
  <c r="AJ97" i="2"/>
  <c r="AK97" i="2" s="1"/>
  <c r="AG94" i="2"/>
  <c r="AI93" i="2"/>
  <c r="AH93" i="2"/>
  <c r="AJ93" i="2"/>
  <c r="AK93" i="2" s="1"/>
  <c r="AI85" i="2"/>
  <c r="AH85" i="2"/>
  <c r="AJ85" i="2"/>
  <c r="AK85" i="2" s="1"/>
  <c r="AE133" i="2" l="1"/>
  <c r="AD132" i="2"/>
  <c r="AE125" i="2"/>
  <c r="AD125" i="2" s="1"/>
  <c r="AD124" i="2"/>
  <c r="AE129" i="2"/>
  <c r="AD128" i="2"/>
  <c r="AJ98" i="2"/>
  <c r="AK98" i="2" s="1"/>
  <c r="AG99" i="2"/>
  <c r="AI98" i="2"/>
  <c r="AH98" i="2"/>
  <c r="AE141" i="2"/>
  <c r="AD141" i="2" s="1"/>
  <c r="AE137" i="2"/>
  <c r="AJ102" i="2"/>
  <c r="AK102" i="2" s="1"/>
  <c r="AG103" i="2"/>
  <c r="AI102" i="2"/>
  <c r="AH102" i="2"/>
  <c r="AJ94" i="2"/>
  <c r="AK94" i="2" s="1"/>
  <c r="AG95" i="2"/>
  <c r="AI94" i="2"/>
  <c r="AH94" i="2"/>
  <c r="AJ106" i="2"/>
  <c r="AK106" i="2" s="1"/>
  <c r="AG111" i="2"/>
  <c r="AG107" i="2"/>
  <c r="AI106" i="2"/>
  <c r="AH106" i="2"/>
  <c r="AJ90" i="2"/>
  <c r="AK90" i="2" s="1"/>
  <c r="AI90" i="2"/>
  <c r="AH90" i="2"/>
  <c r="AE138" i="2" l="1"/>
  <c r="AD137" i="2"/>
  <c r="AE130" i="2"/>
  <c r="AD130" i="2" s="1"/>
  <c r="AD129" i="2"/>
  <c r="AE134" i="2"/>
  <c r="AD133" i="2"/>
  <c r="AI95" i="2"/>
  <c r="AH95" i="2"/>
  <c r="AJ95" i="2"/>
  <c r="AK95" i="2" s="1"/>
  <c r="AG104" i="2"/>
  <c r="AI103" i="2"/>
  <c r="AH103" i="2"/>
  <c r="AJ103" i="2"/>
  <c r="AK103" i="2" s="1"/>
  <c r="AG100" i="2"/>
  <c r="AI99" i="2"/>
  <c r="AH99" i="2"/>
  <c r="AJ99" i="2"/>
  <c r="AK99" i="2" s="1"/>
  <c r="AG116" i="2"/>
  <c r="AG112" i="2"/>
  <c r="AI111" i="2"/>
  <c r="AH111" i="2"/>
  <c r="AJ111" i="2"/>
  <c r="AK111" i="2" s="1"/>
  <c r="AG108" i="2"/>
  <c r="AI107" i="2"/>
  <c r="AH107" i="2"/>
  <c r="AJ107" i="2"/>
  <c r="AK107" i="2" s="1"/>
  <c r="AE146" i="2"/>
  <c r="AD146" i="2" s="1"/>
  <c r="AE142" i="2"/>
  <c r="AE143" i="2" l="1"/>
  <c r="AD142" i="2"/>
  <c r="AE135" i="2"/>
  <c r="AD135" i="2" s="1"/>
  <c r="AD134" i="2"/>
  <c r="AE139" i="2"/>
  <c r="AD138" i="2"/>
  <c r="AJ104" i="2"/>
  <c r="AK104" i="2" s="1"/>
  <c r="AG105" i="2"/>
  <c r="AI104" i="2"/>
  <c r="AH104" i="2"/>
  <c r="AJ116" i="2"/>
  <c r="AK116" i="2" s="1"/>
  <c r="AG121" i="2"/>
  <c r="AG117" i="2"/>
  <c r="AI116" i="2"/>
  <c r="AH116" i="2"/>
  <c r="AJ100" i="2"/>
  <c r="AK100" i="2" s="1"/>
  <c r="AI100" i="2"/>
  <c r="AH100" i="2"/>
  <c r="AE151" i="2"/>
  <c r="AD151" i="2" s="1"/>
  <c r="AE147" i="2"/>
  <c r="AJ108" i="2"/>
  <c r="AK108" i="2" s="1"/>
  <c r="AG109" i="2"/>
  <c r="AI108" i="2"/>
  <c r="AH108" i="2"/>
  <c r="AJ112" i="2"/>
  <c r="AK112" i="2" s="1"/>
  <c r="AG113" i="2"/>
  <c r="AI112" i="2"/>
  <c r="AH112" i="2"/>
  <c r="AE148" i="2" l="1"/>
  <c r="AD147" i="2"/>
  <c r="AE140" i="2"/>
  <c r="AD140" i="2" s="1"/>
  <c r="AD139" i="2"/>
  <c r="AE144" i="2"/>
  <c r="AD143" i="2"/>
  <c r="AG110" i="2"/>
  <c r="AI109" i="2"/>
  <c r="AH109" i="2"/>
  <c r="AJ109" i="2"/>
  <c r="AK109" i="2" s="1"/>
  <c r="AG118" i="2"/>
  <c r="AI117" i="2"/>
  <c r="AH117" i="2"/>
  <c r="AJ117" i="2"/>
  <c r="AK117" i="2" s="1"/>
  <c r="AG114" i="2"/>
  <c r="AI113" i="2"/>
  <c r="AH113" i="2"/>
  <c r="AJ113" i="2"/>
  <c r="AK113" i="2" s="1"/>
  <c r="AG126" i="2"/>
  <c r="AG122" i="2"/>
  <c r="AI121" i="2"/>
  <c r="AH121" i="2"/>
  <c r="AJ121" i="2"/>
  <c r="AK121" i="2" s="1"/>
  <c r="AI105" i="2"/>
  <c r="AH105" i="2"/>
  <c r="AJ105" i="2"/>
  <c r="AK105" i="2" s="1"/>
  <c r="AE156" i="2"/>
  <c r="AD156" i="2" s="1"/>
  <c r="AE152" i="2"/>
  <c r="AE153" i="2" l="1"/>
  <c r="AD152" i="2"/>
  <c r="AE145" i="2"/>
  <c r="AD145" i="2" s="1"/>
  <c r="AD144" i="2"/>
  <c r="AE149" i="2"/>
  <c r="AD148" i="2"/>
  <c r="AJ122" i="2"/>
  <c r="AK122" i="2" s="1"/>
  <c r="AG123" i="2"/>
  <c r="AI122" i="2"/>
  <c r="AH122" i="2"/>
  <c r="AE161" i="2"/>
  <c r="AD161" i="2" s="1"/>
  <c r="AE157" i="2"/>
  <c r="AJ126" i="2"/>
  <c r="AK126" i="2" s="1"/>
  <c r="AG131" i="2"/>
  <c r="AG127" i="2"/>
  <c r="AI126" i="2"/>
  <c r="AH126" i="2"/>
  <c r="AJ114" i="2"/>
  <c r="AK114" i="2" s="1"/>
  <c r="AG115" i="2"/>
  <c r="AI114" i="2"/>
  <c r="AH114" i="2"/>
  <c r="AJ118" i="2"/>
  <c r="AK118" i="2" s="1"/>
  <c r="AG119" i="2"/>
  <c r="AI118" i="2"/>
  <c r="AH118" i="2"/>
  <c r="AJ110" i="2"/>
  <c r="AK110" i="2" s="1"/>
  <c r="AI110" i="2"/>
  <c r="AH110" i="2"/>
  <c r="AE158" i="2" l="1"/>
  <c r="AD157" i="2"/>
  <c r="AE150" i="2"/>
  <c r="AD150" i="2" s="1"/>
  <c r="AD149" i="2"/>
  <c r="AE154" i="2"/>
  <c r="AD153" i="2"/>
  <c r="AG136" i="2"/>
  <c r="AG132" i="2"/>
  <c r="AI131" i="2"/>
  <c r="AH131" i="2"/>
  <c r="AJ131" i="2"/>
  <c r="AK131" i="2" s="1"/>
  <c r="AG124" i="2"/>
  <c r="AI123" i="2"/>
  <c r="AH123" i="2"/>
  <c r="AJ123" i="2"/>
  <c r="AK123" i="2" s="1"/>
  <c r="AG120" i="2"/>
  <c r="AI119" i="2"/>
  <c r="AH119" i="2"/>
  <c r="AJ119" i="2"/>
  <c r="AK119" i="2" s="1"/>
  <c r="AI115" i="2"/>
  <c r="AH115" i="2"/>
  <c r="AJ115" i="2"/>
  <c r="AK115" i="2" s="1"/>
  <c r="AG128" i="2"/>
  <c r="AI127" i="2"/>
  <c r="AH127" i="2"/>
  <c r="AJ127" i="2"/>
  <c r="AK127" i="2" s="1"/>
  <c r="AE166" i="2"/>
  <c r="AD166" i="2" s="1"/>
  <c r="AE162" i="2"/>
  <c r="AE163" i="2" l="1"/>
  <c r="AD162" i="2"/>
  <c r="AE155" i="2"/>
  <c r="AD155" i="2" s="1"/>
  <c r="AD154" i="2"/>
  <c r="AE159" i="2"/>
  <c r="AD158" i="2"/>
  <c r="AJ120" i="2"/>
  <c r="AK120" i="2" s="1"/>
  <c r="AI120" i="2"/>
  <c r="AH120" i="2"/>
  <c r="AJ124" i="2"/>
  <c r="AK124" i="2" s="1"/>
  <c r="AG125" i="2"/>
  <c r="AI124" i="2"/>
  <c r="AH124" i="2"/>
  <c r="AJ132" i="2"/>
  <c r="AK132" i="2" s="1"/>
  <c r="AG133" i="2"/>
  <c r="AI132" i="2"/>
  <c r="AH132" i="2"/>
  <c r="AE171" i="2"/>
  <c r="AD171" i="2" s="1"/>
  <c r="AE167" i="2"/>
  <c r="AJ128" i="2"/>
  <c r="AK128" i="2" s="1"/>
  <c r="AG129" i="2"/>
  <c r="AI128" i="2"/>
  <c r="AH128" i="2"/>
  <c r="AJ136" i="2"/>
  <c r="AK136" i="2" s="1"/>
  <c r="AG141" i="2"/>
  <c r="AG137" i="2"/>
  <c r="AI136" i="2"/>
  <c r="AH136" i="2"/>
  <c r="AE168" i="2" l="1"/>
  <c r="AD167" i="2"/>
  <c r="AE160" i="2"/>
  <c r="AD160" i="2" s="1"/>
  <c r="AD159" i="2"/>
  <c r="AE164" i="2"/>
  <c r="AD163" i="2"/>
  <c r="AG146" i="2"/>
  <c r="AG142" i="2"/>
  <c r="AI141" i="2"/>
  <c r="AH141" i="2"/>
  <c r="AJ141" i="2"/>
  <c r="AK141" i="2" s="1"/>
  <c r="AG138" i="2"/>
  <c r="AI137" i="2"/>
  <c r="AH137" i="2"/>
  <c r="AJ137" i="2"/>
  <c r="AK137" i="2" s="1"/>
  <c r="AE176" i="2"/>
  <c r="AD176" i="2" s="1"/>
  <c r="AE172" i="2"/>
  <c r="AG130" i="2"/>
  <c r="AI129" i="2"/>
  <c r="AH129" i="2"/>
  <c r="AJ129" i="2"/>
  <c r="AK129" i="2" s="1"/>
  <c r="AG134" i="2"/>
  <c r="AI133" i="2"/>
  <c r="AH133" i="2"/>
  <c r="AJ133" i="2"/>
  <c r="AK133" i="2" s="1"/>
  <c r="AI125" i="2"/>
  <c r="AH125" i="2"/>
  <c r="AJ125" i="2"/>
  <c r="AK125" i="2" s="1"/>
  <c r="AE173" i="2" l="1"/>
  <c r="AD172" i="2"/>
  <c r="AE165" i="2"/>
  <c r="AD165" i="2" s="1"/>
  <c r="AD164" i="2"/>
  <c r="AE169" i="2"/>
  <c r="AD168" i="2"/>
  <c r="AJ134" i="2"/>
  <c r="AK134" i="2" s="1"/>
  <c r="AG135" i="2"/>
  <c r="AI134" i="2"/>
  <c r="AH134" i="2"/>
  <c r="AJ130" i="2"/>
  <c r="AK130" i="2" s="1"/>
  <c r="AI130" i="2"/>
  <c r="AH130" i="2"/>
  <c r="AE181" i="2"/>
  <c r="AD181" i="2" s="1"/>
  <c r="AE177" i="2"/>
  <c r="AJ138" i="2"/>
  <c r="AK138" i="2" s="1"/>
  <c r="AG139" i="2"/>
  <c r="AI138" i="2"/>
  <c r="AH138" i="2"/>
  <c r="AJ142" i="2"/>
  <c r="AK142" i="2" s="1"/>
  <c r="AG143" i="2"/>
  <c r="AI142" i="2"/>
  <c r="AH142" i="2"/>
  <c r="AJ146" i="2"/>
  <c r="AK146" i="2" s="1"/>
  <c r="AG151" i="2"/>
  <c r="AG147" i="2"/>
  <c r="AI146" i="2"/>
  <c r="AH146" i="2"/>
  <c r="AE170" i="2" l="1"/>
  <c r="AD170" i="2" s="1"/>
  <c r="AD169" i="2"/>
  <c r="AE178" i="2"/>
  <c r="AD177" i="2"/>
  <c r="AE174" i="2"/>
  <c r="AD173" i="2"/>
  <c r="AE186" i="2"/>
  <c r="AD186" i="2" s="1"/>
  <c r="AE182" i="2"/>
  <c r="AG144" i="2"/>
  <c r="AI143" i="2"/>
  <c r="AH143" i="2"/>
  <c r="AJ143" i="2"/>
  <c r="AK143" i="2" s="1"/>
  <c r="AG140" i="2"/>
  <c r="AI139" i="2"/>
  <c r="AH139" i="2"/>
  <c r="AJ139" i="2"/>
  <c r="AK139" i="2" s="1"/>
  <c r="AI135" i="2"/>
  <c r="AH135" i="2"/>
  <c r="AJ135" i="2"/>
  <c r="AK135" i="2" s="1"/>
  <c r="AG148" i="2"/>
  <c r="AI147" i="2"/>
  <c r="AH147" i="2"/>
  <c r="AJ147" i="2"/>
  <c r="AK147" i="2" s="1"/>
  <c r="AG156" i="2"/>
  <c r="AG152" i="2"/>
  <c r="AI151" i="2"/>
  <c r="AH151" i="2"/>
  <c r="AJ151" i="2"/>
  <c r="AK151" i="2" s="1"/>
  <c r="AE179" i="2" l="1"/>
  <c r="AD178" i="2"/>
  <c r="AE183" i="2"/>
  <c r="AD182" i="2"/>
  <c r="AE175" i="2"/>
  <c r="AD175" i="2" s="1"/>
  <c r="AD174" i="2"/>
  <c r="AJ152" i="2"/>
  <c r="AK152" i="2" s="1"/>
  <c r="AG153" i="2"/>
  <c r="AI152" i="2"/>
  <c r="AH152" i="2"/>
  <c r="AJ140" i="2"/>
  <c r="AK140" i="2" s="1"/>
  <c r="AI140" i="2"/>
  <c r="AH140" i="2"/>
  <c r="AJ144" i="2"/>
  <c r="AK144" i="2" s="1"/>
  <c r="AG145" i="2"/>
  <c r="AI144" i="2"/>
  <c r="AH144" i="2"/>
  <c r="AJ148" i="2"/>
  <c r="AK148" i="2" s="1"/>
  <c r="AG149" i="2"/>
  <c r="AI148" i="2"/>
  <c r="AH148" i="2"/>
  <c r="AJ156" i="2"/>
  <c r="AK156" i="2" s="1"/>
  <c r="AG161" i="2"/>
  <c r="AG157" i="2"/>
  <c r="AI156" i="2"/>
  <c r="AH156" i="2"/>
  <c r="AE191" i="2"/>
  <c r="AD191" i="2" s="1"/>
  <c r="AE187" i="2"/>
  <c r="AE184" i="2" l="1"/>
  <c r="AD183" i="2"/>
  <c r="AE188" i="2"/>
  <c r="AD187" i="2"/>
  <c r="AE180" i="2"/>
  <c r="AD180" i="2" s="1"/>
  <c r="AD179" i="2"/>
  <c r="AG158" i="2"/>
  <c r="AI157" i="2"/>
  <c r="AH157" i="2"/>
  <c r="AJ157" i="2"/>
  <c r="AK157" i="2" s="1"/>
  <c r="AG154" i="2"/>
  <c r="AI153" i="2"/>
  <c r="AH153" i="2"/>
  <c r="AJ153" i="2"/>
  <c r="AK153" i="2" s="1"/>
  <c r="AE196" i="2"/>
  <c r="AD196" i="2" s="1"/>
  <c r="AE192" i="2"/>
  <c r="AG166" i="2"/>
  <c r="AG162" i="2"/>
  <c r="AI161" i="2"/>
  <c r="AH161" i="2"/>
  <c r="AJ161" i="2"/>
  <c r="AK161" i="2" s="1"/>
  <c r="AG150" i="2"/>
  <c r="AI149" i="2"/>
  <c r="AH149" i="2"/>
  <c r="AJ149" i="2"/>
  <c r="AK149" i="2" s="1"/>
  <c r="AI145" i="2"/>
  <c r="AH145" i="2"/>
  <c r="AJ145" i="2"/>
  <c r="AK145" i="2" s="1"/>
  <c r="AE193" i="2" l="1"/>
  <c r="AD192" i="2"/>
  <c r="AE189" i="2"/>
  <c r="AD188" i="2"/>
  <c r="AE185" i="2"/>
  <c r="AD185" i="2" s="1"/>
  <c r="AD184" i="2"/>
  <c r="AJ162" i="2"/>
  <c r="AK162" i="2" s="1"/>
  <c r="AG163" i="2"/>
  <c r="AI162" i="2"/>
  <c r="AH162" i="2"/>
  <c r="AJ150" i="2"/>
  <c r="AK150" i="2" s="1"/>
  <c r="AI150" i="2"/>
  <c r="AH150" i="2"/>
  <c r="AJ166" i="2"/>
  <c r="AK166" i="2" s="1"/>
  <c r="AG171" i="2"/>
  <c r="AG167" i="2"/>
  <c r="AI166" i="2"/>
  <c r="AH166" i="2"/>
  <c r="AE201" i="2"/>
  <c r="AD201" i="2" s="1"/>
  <c r="AE197" i="2"/>
  <c r="AJ154" i="2"/>
  <c r="AK154" i="2" s="1"/>
  <c r="AG155" i="2"/>
  <c r="AI154" i="2"/>
  <c r="AH154" i="2"/>
  <c r="AJ158" i="2"/>
  <c r="AK158" i="2" s="1"/>
  <c r="AG159" i="2"/>
  <c r="AI158" i="2"/>
  <c r="AH158" i="2"/>
  <c r="AE190" i="2" l="1"/>
  <c r="AD190" i="2" s="1"/>
  <c r="AD189" i="2"/>
  <c r="AE198" i="2"/>
  <c r="AD197" i="2"/>
  <c r="AE194" i="2"/>
  <c r="AD193" i="2"/>
  <c r="AI155" i="2"/>
  <c r="AH155" i="2"/>
  <c r="AJ155" i="2"/>
  <c r="AK155" i="2" s="1"/>
  <c r="AG160" i="2"/>
  <c r="AI159" i="2"/>
  <c r="AH159" i="2"/>
  <c r="AJ159" i="2"/>
  <c r="AK159" i="2" s="1"/>
  <c r="AG168" i="2"/>
  <c r="AI167" i="2"/>
  <c r="AH167" i="2"/>
  <c r="AJ167" i="2"/>
  <c r="AK167" i="2" s="1"/>
  <c r="AG164" i="2"/>
  <c r="AI163" i="2"/>
  <c r="AH163" i="2"/>
  <c r="AJ163" i="2"/>
  <c r="AK163" i="2" s="1"/>
  <c r="AE206" i="2"/>
  <c r="AD206" i="2" s="1"/>
  <c r="AE202" i="2"/>
  <c r="AG176" i="2"/>
  <c r="AG172" i="2"/>
  <c r="AI171" i="2"/>
  <c r="AH171" i="2"/>
  <c r="AJ171" i="2"/>
  <c r="AK171" i="2" s="1"/>
  <c r="AE199" i="2" l="1"/>
  <c r="AD198" i="2"/>
  <c r="AE203" i="2"/>
  <c r="AD202" i="2"/>
  <c r="AE195" i="2"/>
  <c r="AD195" i="2" s="1"/>
  <c r="AD194" i="2"/>
  <c r="AJ160" i="2"/>
  <c r="AK160" i="2" s="1"/>
  <c r="AI160" i="2"/>
  <c r="AH160" i="2"/>
  <c r="AE211" i="2"/>
  <c r="AD211" i="2" s="1"/>
  <c r="AE207" i="2"/>
  <c r="AJ168" i="2"/>
  <c r="AK168" i="2" s="1"/>
  <c r="AG169" i="2"/>
  <c r="AI168" i="2"/>
  <c r="AH168" i="2"/>
  <c r="AJ172" i="2"/>
  <c r="AK172" i="2" s="1"/>
  <c r="AG173" i="2"/>
  <c r="AI172" i="2"/>
  <c r="AH172" i="2"/>
  <c r="AJ176" i="2"/>
  <c r="AK176" i="2" s="1"/>
  <c r="AG181" i="2"/>
  <c r="AG177" i="2"/>
  <c r="AI176" i="2"/>
  <c r="AH176" i="2"/>
  <c r="AJ164" i="2"/>
  <c r="AK164" i="2" s="1"/>
  <c r="AG165" i="2"/>
  <c r="AI164" i="2"/>
  <c r="AH164" i="2"/>
  <c r="AE208" i="2" l="1"/>
  <c r="AD207" i="2"/>
  <c r="AE204" i="2"/>
  <c r="AD203" i="2"/>
  <c r="AE200" i="2"/>
  <c r="AD200" i="2" s="1"/>
  <c r="AD199" i="2"/>
  <c r="AG178" i="2"/>
  <c r="AI177" i="2"/>
  <c r="AH177" i="2"/>
  <c r="AJ177" i="2"/>
  <c r="AK177" i="2" s="1"/>
  <c r="AE216" i="2"/>
  <c r="AD216" i="2" s="1"/>
  <c r="AE212" i="2"/>
  <c r="AG186" i="2"/>
  <c r="AG182" i="2"/>
  <c r="AI181" i="2"/>
  <c r="AH181" i="2"/>
  <c r="AJ181" i="2"/>
  <c r="AK181" i="2" s="1"/>
  <c r="AG170" i="2"/>
  <c r="AI169" i="2"/>
  <c r="AH169" i="2"/>
  <c r="AJ169" i="2"/>
  <c r="AK169" i="2" s="1"/>
  <c r="AI165" i="2"/>
  <c r="AH165" i="2"/>
  <c r="AJ165" i="2"/>
  <c r="AK165" i="2" s="1"/>
  <c r="AG174" i="2"/>
  <c r="AI173" i="2"/>
  <c r="AH173" i="2"/>
  <c r="AJ173" i="2"/>
  <c r="AK173" i="2" s="1"/>
  <c r="AE213" i="2" l="1"/>
  <c r="AD212" i="2"/>
  <c r="AE205" i="2"/>
  <c r="AD205" i="2" s="1"/>
  <c r="AD204" i="2"/>
  <c r="AE209" i="2"/>
  <c r="AD208" i="2"/>
  <c r="AJ170" i="2"/>
  <c r="AK170" i="2" s="1"/>
  <c r="AI170" i="2"/>
  <c r="AH170" i="2"/>
  <c r="AJ174" i="2"/>
  <c r="AK174" i="2" s="1"/>
  <c r="AG175" i="2"/>
  <c r="AI174" i="2"/>
  <c r="AH174" i="2"/>
  <c r="AJ182" i="2"/>
  <c r="AK182" i="2" s="1"/>
  <c r="AG183" i="2"/>
  <c r="AI182" i="2"/>
  <c r="AH182" i="2"/>
  <c r="AJ186" i="2"/>
  <c r="AK186" i="2" s="1"/>
  <c r="AG191" i="2"/>
  <c r="AG187" i="2"/>
  <c r="AH186" i="2"/>
  <c r="AI186" i="2"/>
  <c r="AE221" i="2"/>
  <c r="AD221" i="2" s="1"/>
  <c r="AE217" i="2"/>
  <c r="AJ178" i="2"/>
  <c r="AK178" i="2" s="1"/>
  <c r="AG179" i="2"/>
  <c r="AI178" i="2"/>
  <c r="AH178" i="2"/>
  <c r="AE218" i="2" l="1"/>
  <c r="AD217" i="2"/>
  <c r="AE210" i="2"/>
  <c r="AD210" i="2" s="1"/>
  <c r="AD209" i="2"/>
  <c r="AE214" i="2"/>
  <c r="AD213" i="2"/>
  <c r="AG188" i="2"/>
  <c r="AI187" i="2"/>
  <c r="AH187" i="2"/>
  <c r="AJ187" i="2"/>
  <c r="AK187" i="2" s="1"/>
  <c r="AG180" i="2"/>
  <c r="AI179" i="2"/>
  <c r="AH179" i="2"/>
  <c r="AJ179" i="2"/>
  <c r="AK179" i="2" s="1"/>
  <c r="AE226" i="2"/>
  <c r="AD226" i="2" s="1"/>
  <c r="AE222" i="2"/>
  <c r="AG196" i="2"/>
  <c r="AG192" i="2"/>
  <c r="AI191" i="2"/>
  <c r="AH191" i="2"/>
  <c r="AJ191" i="2"/>
  <c r="AK191" i="2" s="1"/>
  <c r="AG184" i="2"/>
  <c r="AI183" i="2"/>
  <c r="AH183" i="2"/>
  <c r="AJ183" i="2"/>
  <c r="AK183" i="2" s="1"/>
  <c r="AI175" i="2"/>
  <c r="AH175" i="2"/>
  <c r="AJ175" i="2"/>
  <c r="AK175" i="2" s="1"/>
  <c r="AE223" i="2" l="1"/>
  <c r="AD222" i="2"/>
  <c r="AE215" i="2"/>
  <c r="AD215" i="2" s="1"/>
  <c r="AD214" i="2"/>
  <c r="AE219" i="2"/>
  <c r="AD218" i="2"/>
  <c r="AJ192" i="2"/>
  <c r="AK192" i="2" s="1"/>
  <c r="AG193" i="2"/>
  <c r="AI192" i="2"/>
  <c r="AH192" i="2"/>
  <c r="AJ184" i="2"/>
  <c r="AK184" i="2" s="1"/>
  <c r="AH184" i="2"/>
  <c r="AG185" i="2"/>
  <c r="AI184" i="2"/>
  <c r="AJ196" i="2"/>
  <c r="AK196" i="2" s="1"/>
  <c r="AG201" i="2"/>
  <c r="AG197" i="2"/>
  <c r="AI196" i="2"/>
  <c r="AH196" i="2"/>
  <c r="AE231" i="2"/>
  <c r="AD231" i="2" s="1"/>
  <c r="AE227" i="2"/>
  <c r="AJ180" i="2"/>
  <c r="AK180" i="2" s="1"/>
  <c r="AI180" i="2"/>
  <c r="AH180" i="2"/>
  <c r="AJ188" i="2"/>
  <c r="AK188" i="2" s="1"/>
  <c r="AG189" i="2"/>
  <c r="AI188" i="2"/>
  <c r="AH188" i="2"/>
  <c r="AE228" i="2" l="1"/>
  <c r="AD227" i="2"/>
  <c r="AE220" i="2"/>
  <c r="AD220" i="2" s="1"/>
  <c r="AD219" i="2"/>
  <c r="AE224" i="2"/>
  <c r="AD223" i="2"/>
  <c r="AG190" i="2"/>
  <c r="AI189" i="2"/>
  <c r="AH189" i="2"/>
  <c r="AJ189" i="2"/>
  <c r="AK189" i="2" s="1"/>
  <c r="AG198" i="2"/>
  <c r="AI197" i="2"/>
  <c r="AH197" i="2"/>
  <c r="AJ197" i="2"/>
  <c r="AK197" i="2" s="1"/>
  <c r="AI185" i="2"/>
  <c r="AH185" i="2"/>
  <c r="AJ185" i="2"/>
  <c r="AK185" i="2" s="1"/>
  <c r="AE236" i="2"/>
  <c r="AD236" i="2" s="1"/>
  <c r="AE232" i="2"/>
  <c r="AG206" i="2"/>
  <c r="AG202" i="2"/>
  <c r="AI201" i="2"/>
  <c r="AH201" i="2"/>
  <c r="AJ201" i="2"/>
  <c r="AK201" i="2" s="1"/>
  <c r="AG194" i="2"/>
  <c r="AI193" i="2"/>
  <c r="AH193" i="2"/>
  <c r="AJ193" i="2"/>
  <c r="AK193" i="2" s="1"/>
  <c r="AE233" i="2" l="1"/>
  <c r="AD232" i="2"/>
  <c r="AE225" i="2"/>
  <c r="AD225" i="2" s="1"/>
  <c r="AD224" i="2"/>
  <c r="AE229" i="2"/>
  <c r="AD228" i="2"/>
  <c r="AJ202" i="2"/>
  <c r="AK202" i="2" s="1"/>
  <c r="AG203" i="2"/>
  <c r="AI202" i="2"/>
  <c r="AH202" i="2"/>
  <c r="AJ206" i="2"/>
  <c r="AK206" i="2" s="1"/>
  <c r="AG211" i="2"/>
  <c r="AG207" i="2"/>
  <c r="AI206" i="2"/>
  <c r="AH206" i="2"/>
  <c r="AE241" i="2"/>
  <c r="AD241" i="2" s="1"/>
  <c r="AE237" i="2"/>
  <c r="AJ194" i="2"/>
  <c r="AK194" i="2" s="1"/>
  <c r="AG195" i="2"/>
  <c r="AI194" i="2"/>
  <c r="AH194" i="2"/>
  <c r="AJ198" i="2"/>
  <c r="AK198" i="2" s="1"/>
  <c r="AG199" i="2"/>
  <c r="AI198" i="2"/>
  <c r="AH198" i="2"/>
  <c r="AJ190" i="2"/>
  <c r="AK190" i="2" s="1"/>
  <c r="AI190" i="2"/>
  <c r="AH190" i="2"/>
  <c r="AE238" i="2" l="1"/>
  <c r="AD237" i="2"/>
  <c r="AE230" i="2"/>
  <c r="AD230" i="2" s="1"/>
  <c r="AD229" i="2"/>
  <c r="AE234" i="2"/>
  <c r="AD233" i="2"/>
  <c r="AE246" i="2"/>
  <c r="AD246" i="2" s="1"/>
  <c r="AE242" i="2"/>
  <c r="AG216" i="2"/>
  <c r="AG212" i="2"/>
  <c r="AI211" i="2"/>
  <c r="AH211" i="2"/>
  <c r="AJ211" i="2"/>
  <c r="AK211" i="2" s="1"/>
  <c r="AG204" i="2"/>
  <c r="AI203" i="2"/>
  <c r="AH203" i="2"/>
  <c r="AJ203" i="2"/>
  <c r="AK203" i="2" s="1"/>
  <c r="AG208" i="2"/>
  <c r="AI207" i="2"/>
  <c r="AH207" i="2"/>
  <c r="AJ207" i="2"/>
  <c r="AK207" i="2" s="1"/>
  <c r="AG200" i="2"/>
  <c r="AI199" i="2"/>
  <c r="AH199" i="2"/>
  <c r="AJ199" i="2"/>
  <c r="AK199" i="2" s="1"/>
  <c r="AI195" i="2"/>
  <c r="AH195" i="2"/>
  <c r="AJ195" i="2"/>
  <c r="AK195" i="2" s="1"/>
  <c r="AE243" i="2" l="1"/>
  <c r="AD242" i="2"/>
  <c r="AE235" i="2"/>
  <c r="AD235" i="2" s="1"/>
  <c r="AD234" i="2"/>
  <c r="AE239" i="2"/>
  <c r="AD238" i="2"/>
  <c r="AJ212" i="2"/>
  <c r="AK212" i="2" s="1"/>
  <c r="AG213" i="2"/>
  <c r="AI212" i="2"/>
  <c r="AH212" i="2"/>
  <c r="AJ216" i="2"/>
  <c r="AK216" i="2" s="1"/>
  <c r="AG221" i="2"/>
  <c r="AG217" i="2"/>
  <c r="AI216" i="2"/>
  <c r="AH216" i="2"/>
  <c r="AJ208" i="2"/>
  <c r="AK208" i="2" s="1"/>
  <c r="AG209" i="2"/>
  <c r="AI208" i="2"/>
  <c r="AH208" i="2"/>
  <c r="AJ200" i="2"/>
  <c r="AK200" i="2" s="1"/>
  <c r="AI200" i="2"/>
  <c r="AH200" i="2"/>
  <c r="AJ204" i="2"/>
  <c r="AK204" i="2" s="1"/>
  <c r="AG205" i="2"/>
  <c r="AI204" i="2"/>
  <c r="AH204" i="2"/>
  <c r="AE251" i="2"/>
  <c r="AD251" i="2" s="1"/>
  <c r="AE247" i="2"/>
  <c r="AE240" i="2" l="1"/>
  <c r="AD240" i="2" s="1"/>
  <c r="AD239" i="2"/>
  <c r="AE244" i="2"/>
  <c r="AD243" i="2"/>
  <c r="AE248" i="2"/>
  <c r="AD247" i="2"/>
  <c r="AG210" i="2"/>
  <c r="AI209" i="2"/>
  <c r="AH209" i="2"/>
  <c r="AJ209" i="2"/>
  <c r="AK209" i="2" s="1"/>
  <c r="AG218" i="2"/>
  <c r="AI217" i="2"/>
  <c r="AH217" i="2"/>
  <c r="AJ217" i="2"/>
  <c r="AK217" i="2" s="1"/>
  <c r="AI205" i="2"/>
  <c r="AH205" i="2"/>
  <c r="AJ205" i="2"/>
  <c r="AK205" i="2" s="1"/>
  <c r="AG226" i="2"/>
  <c r="AG222" i="2"/>
  <c r="AI221" i="2"/>
  <c r="AH221" i="2"/>
  <c r="AJ221" i="2"/>
  <c r="AK221" i="2" s="1"/>
  <c r="AG214" i="2"/>
  <c r="AI213" i="2"/>
  <c r="AH213" i="2"/>
  <c r="AJ213" i="2"/>
  <c r="AK213" i="2" s="1"/>
  <c r="AE256" i="2"/>
  <c r="AD256" i="2" s="1"/>
  <c r="AE252" i="2"/>
  <c r="AE249" i="2" l="1"/>
  <c r="AD248" i="2"/>
  <c r="AE253" i="2"/>
  <c r="AD252" i="2"/>
  <c r="AE245" i="2"/>
  <c r="AD245" i="2" s="1"/>
  <c r="AD244" i="2"/>
  <c r="AJ226" i="2"/>
  <c r="AK226" i="2" s="1"/>
  <c r="AG231" i="2"/>
  <c r="AG227" i="2"/>
  <c r="AI226" i="2"/>
  <c r="AH226" i="2"/>
  <c r="AE261" i="2"/>
  <c r="AD261" i="2" s="1"/>
  <c r="AE257" i="2"/>
  <c r="AJ214" i="2"/>
  <c r="AK214" i="2" s="1"/>
  <c r="AG215" i="2"/>
  <c r="AI214" i="2"/>
  <c r="AH214" i="2"/>
  <c r="AJ222" i="2"/>
  <c r="AK222" i="2" s="1"/>
  <c r="AG223" i="2"/>
  <c r="AI222" i="2"/>
  <c r="AH222" i="2"/>
  <c r="AJ218" i="2"/>
  <c r="AK218" i="2" s="1"/>
  <c r="AG219" i="2"/>
  <c r="AI218" i="2"/>
  <c r="AH218" i="2"/>
  <c r="AJ210" i="2"/>
  <c r="AK210" i="2" s="1"/>
  <c r="AI210" i="2"/>
  <c r="AH210" i="2"/>
  <c r="AE254" i="2" l="1"/>
  <c r="AD253" i="2"/>
  <c r="AE258" i="2"/>
  <c r="AD257" i="2"/>
  <c r="AE250" i="2"/>
  <c r="AD250" i="2" s="1"/>
  <c r="AD249" i="2"/>
  <c r="AG228" i="2"/>
  <c r="AI227" i="2"/>
  <c r="AH227" i="2"/>
  <c r="AJ227" i="2"/>
  <c r="AK227" i="2" s="1"/>
  <c r="AE266" i="2"/>
  <c r="AD266" i="2" s="1"/>
  <c r="AE262" i="2"/>
  <c r="AG236" i="2"/>
  <c r="AG232" i="2"/>
  <c r="AI231" i="2"/>
  <c r="AH231" i="2"/>
  <c r="AJ231" i="2"/>
  <c r="AK231" i="2" s="1"/>
  <c r="AG220" i="2"/>
  <c r="AI219" i="2"/>
  <c r="AH219" i="2"/>
  <c r="AJ219" i="2"/>
  <c r="AK219" i="2" s="1"/>
  <c r="AG224" i="2"/>
  <c r="AI223" i="2"/>
  <c r="AH223" i="2"/>
  <c r="AJ223" i="2"/>
  <c r="AK223" i="2" s="1"/>
  <c r="AI215" i="2"/>
  <c r="AH215" i="2"/>
  <c r="AJ215" i="2"/>
  <c r="AK215" i="2" s="1"/>
  <c r="AE255" i="2" l="1"/>
  <c r="AD255" i="2" s="1"/>
  <c r="AD254" i="2"/>
  <c r="AE263" i="2"/>
  <c r="AD262" i="2"/>
  <c r="AE259" i="2"/>
  <c r="AD258" i="2"/>
  <c r="AJ236" i="2"/>
  <c r="AK236" i="2" s="1"/>
  <c r="AG241" i="2"/>
  <c r="AG237" i="2"/>
  <c r="AI236" i="2"/>
  <c r="AH236" i="2"/>
  <c r="AJ224" i="2"/>
  <c r="AK224" i="2" s="1"/>
  <c r="AG225" i="2"/>
  <c r="AI224" i="2"/>
  <c r="AH224" i="2"/>
  <c r="AJ232" i="2"/>
  <c r="AK232" i="2" s="1"/>
  <c r="AG233" i="2"/>
  <c r="AI232" i="2"/>
  <c r="AH232" i="2"/>
  <c r="AJ220" i="2"/>
  <c r="AK220" i="2" s="1"/>
  <c r="AI220" i="2"/>
  <c r="AH220" i="2"/>
  <c r="AE271" i="2"/>
  <c r="AD271" i="2" s="1"/>
  <c r="AE267" i="2"/>
  <c r="AJ228" i="2"/>
  <c r="AK228" i="2" s="1"/>
  <c r="AG229" i="2"/>
  <c r="AI228" i="2"/>
  <c r="AH228" i="2"/>
  <c r="AE260" i="2" l="1"/>
  <c r="AD260" i="2" s="1"/>
  <c r="AD259" i="2"/>
  <c r="AE268" i="2"/>
  <c r="AD267" i="2"/>
  <c r="AE264" i="2"/>
  <c r="AD263" i="2"/>
  <c r="AG230" i="2"/>
  <c r="AI229" i="2"/>
  <c r="AH229" i="2"/>
  <c r="AJ229" i="2"/>
  <c r="AK229" i="2" s="1"/>
  <c r="AG234" i="2"/>
  <c r="AI233" i="2"/>
  <c r="AH233" i="2"/>
  <c r="AJ233" i="2"/>
  <c r="AK233" i="2" s="1"/>
  <c r="AI225" i="2"/>
  <c r="AH225" i="2"/>
  <c r="AJ225" i="2"/>
  <c r="AK225" i="2" s="1"/>
  <c r="AG238" i="2"/>
  <c r="AI237" i="2"/>
  <c r="AH237" i="2"/>
  <c r="AJ237" i="2"/>
  <c r="AK237" i="2" s="1"/>
  <c r="AG246" i="2"/>
  <c r="AG242" i="2"/>
  <c r="AI241" i="2"/>
  <c r="AH241" i="2"/>
  <c r="AJ241" i="2"/>
  <c r="AK241" i="2" s="1"/>
  <c r="AE276" i="2"/>
  <c r="AD276" i="2" s="1"/>
  <c r="AE272" i="2"/>
  <c r="AE269" i="2" l="1"/>
  <c r="AD268" i="2"/>
  <c r="AE273" i="2"/>
  <c r="AD272" i="2"/>
  <c r="AE265" i="2"/>
  <c r="AD265" i="2" s="1"/>
  <c r="AD264" i="2"/>
  <c r="AJ246" i="2"/>
  <c r="AK246" i="2" s="1"/>
  <c r="AG251" i="2"/>
  <c r="AG247" i="2"/>
  <c r="AI246" i="2"/>
  <c r="AH246" i="2"/>
  <c r="AJ238" i="2"/>
  <c r="AK238" i="2" s="1"/>
  <c r="AG239" i="2"/>
  <c r="AI238" i="2"/>
  <c r="AH238" i="2"/>
  <c r="AE281" i="2"/>
  <c r="AD281" i="2" s="1"/>
  <c r="AE277" i="2"/>
  <c r="AJ242" i="2"/>
  <c r="AK242" i="2" s="1"/>
  <c r="AG243" i="2"/>
  <c r="AI242" i="2"/>
  <c r="AH242" i="2"/>
  <c r="AJ234" i="2"/>
  <c r="AK234" i="2" s="1"/>
  <c r="AG235" i="2"/>
  <c r="AI234" i="2"/>
  <c r="AH234" i="2"/>
  <c r="AJ230" i="2"/>
  <c r="AK230" i="2" s="1"/>
  <c r="AI230" i="2"/>
  <c r="AH230" i="2"/>
  <c r="AE274" i="2" l="1"/>
  <c r="AD273" i="2"/>
  <c r="AE278" i="2"/>
  <c r="AD277" i="2"/>
  <c r="AE270" i="2"/>
  <c r="AD270" i="2" s="1"/>
  <c r="AD269" i="2"/>
  <c r="AG248" i="2"/>
  <c r="AI247" i="2"/>
  <c r="AH247" i="2"/>
  <c r="AJ247" i="2"/>
  <c r="AK247" i="2" s="1"/>
  <c r="AE286" i="2"/>
  <c r="AD286" i="2" s="1"/>
  <c r="AE282" i="2"/>
  <c r="AG256" i="2"/>
  <c r="AG252" i="2"/>
  <c r="AI251" i="2"/>
  <c r="AH251" i="2"/>
  <c r="AJ251" i="2"/>
  <c r="AK251" i="2" s="1"/>
  <c r="AG240" i="2"/>
  <c r="AI239" i="2"/>
  <c r="AH239" i="2"/>
  <c r="AJ239" i="2"/>
  <c r="AK239" i="2" s="1"/>
  <c r="AI235" i="2"/>
  <c r="AH235" i="2"/>
  <c r="AJ235" i="2"/>
  <c r="AK235" i="2" s="1"/>
  <c r="AG244" i="2"/>
  <c r="AI243" i="2"/>
  <c r="AH243" i="2"/>
  <c r="AJ243" i="2"/>
  <c r="AK243" i="2" s="1"/>
  <c r="AE275" i="2" l="1"/>
  <c r="AD275" i="2" s="1"/>
  <c r="AD274" i="2"/>
  <c r="AE283" i="2"/>
  <c r="AD282" i="2"/>
  <c r="AE279" i="2"/>
  <c r="AD278" i="2"/>
  <c r="AJ244" i="2"/>
  <c r="AK244" i="2" s="1"/>
  <c r="AG245" i="2"/>
  <c r="AI244" i="2"/>
  <c r="AH244" i="2"/>
  <c r="AJ256" i="2"/>
  <c r="AK256" i="2" s="1"/>
  <c r="AG261" i="2"/>
  <c r="AG257" i="2"/>
  <c r="AI256" i="2"/>
  <c r="AH256" i="2"/>
  <c r="AJ240" i="2"/>
  <c r="AK240" i="2" s="1"/>
  <c r="AI240" i="2"/>
  <c r="AH240" i="2"/>
  <c r="AJ252" i="2"/>
  <c r="AK252" i="2" s="1"/>
  <c r="AG253" i="2"/>
  <c r="AI252" i="2"/>
  <c r="AH252" i="2"/>
  <c r="AE291" i="2"/>
  <c r="AD291" i="2" s="1"/>
  <c r="AE287" i="2"/>
  <c r="AJ248" i="2"/>
  <c r="AK248" i="2" s="1"/>
  <c r="AG249" i="2"/>
  <c r="AI248" i="2"/>
  <c r="AH248" i="2"/>
  <c r="AE280" i="2" l="1"/>
  <c r="AD280" i="2" s="1"/>
  <c r="AD279" i="2"/>
  <c r="AE284" i="2"/>
  <c r="AD283" i="2"/>
  <c r="AE288" i="2"/>
  <c r="AD287" i="2"/>
  <c r="AG258" i="2"/>
  <c r="AI257" i="2"/>
  <c r="AH257" i="2"/>
  <c r="AJ257" i="2"/>
  <c r="AK257" i="2" s="1"/>
  <c r="AG250" i="2"/>
  <c r="AI249" i="2"/>
  <c r="AH249" i="2"/>
  <c r="AJ249" i="2"/>
  <c r="AK249" i="2" s="1"/>
  <c r="AG254" i="2"/>
  <c r="AI253" i="2"/>
  <c r="AH253" i="2"/>
  <c r="AJ253" i="2"/>
  <c r="AK253" i="2" s="1"/>
  <c r="AG266" i="2"/>
  <c r="AG262" i="2"/>
  <c r="AI261" i="2"/>
  <c r="AH261" i="2"/>
  <c r="AJ261" i="2"/>
  <c r="AK261" i="2" s="1"/>
  <c r="AI245" i="2"/>
  <c r="AH245" i="2"/>
  <c r="AJ245" i="2"/>
  <c r="AK245" i="2" s="1"/>
  <c r="AE296" i="2"/>
  <c r="AD296" i="2" s="1"/>
  <c r="AE292" i="2"/>
  <c r="AE289" i="2" l="1"/>
  <c r="AD288" i="2"/>
  <c r="AE293" i="2"/>
  <c r="AD292" i="2"/>
  <c r="AE285" i="2"/>
  <c r="AD285" i="2" s="1"/>
  <c r="AD284" i="2"/>
  <c r="AJ262" i="2"/>
  <c r="AK262" i="2" s="1"/>
  <c r="AG263" i="2"/>
  <c r="AI262" i="2"/>
  <c r="AH262" i="2"/>
  <c r="AE301" i="2"/>
  <c r="AD301" i="2" s="1"/>
  <c r="AE297" i="2"/>
  <c r="AJ266" i="2"/>
  <c r="AK266" i="2" s="1"/>
  <c r="AG271" i="2"/>
  <c r="AG267" i="2"/>
  <c r="AI266" i="2"/>
  <c r="AH266" i="2"/>
  <c r="AJ254" i="2"/>
  <c r="AK254" i="2" s="1"/>
  <c r="AG255" i="2"/>
  <c r="AI254" i="2"/>
  <c r="AH254" i="2"/>
  <c r="AJ250" i="2"/>
  <c r="AK250" i="2" s="1"/>
  <c r="AI250" i="2"/>
  <c r="AH250" i="2"/>
  <c r="AJ258" i="2"/>
  <c r="AK258" i="2" s="1"/>
  <c r="AG259" i="2"/>
  <c r="AI258" i="2"/>
  <c r="AH258" i="2"/>
  <c r="AE294" i="2" l="1"/>
  <c r="AD293" i="2"/>
  <c r="AE298" i="2"/>
  <c r="AD297" i="2"/>
  <c r="AE290" i="2"/>
  <c r="AD290" i="2" s="1"/>
  <c r="AD289" i="2"/>
  <c r="AG276" i="2"/>
  <c r="AG272" i="2"/>
  <c r="AI271" i="2"/>
  <c r="AH271" i="2"/>
  <c r="AJ271" i="2"/>
  <c r="AK271" i="2" s="1"/>
  <c r="AG264" i="2"/>
  <c r="AI263" i="2"/>
  <c r="AH263" i="2"/>
  <c r="AJ263" i="2"/>
  <c r="AK263" i="2" s="1"/>
  <c r="AG260" i="2"/>
  <c r="AI259" i="2"/>
  <c r="AH259" i="2"/>
  <c r="AJ259" i="2"/>
  <c r="AK259" i="2" s="1"/>
  <c r="AI255" i="2"/>
  <c r="AH255" i="2"/>
  <c r="AJ255" i="2"/>
  <c r="AK255" i="2" s="1"/>
  <c r="AG268" i="2"/>
  <c r="AI267" i="2"/>
  <c r="AH267" i="2"/>
  <c r="AJ267" i="2"/>
  <c r="AK267" i="2" s="1"/>
  <c r="AE306" i="2"/>
  <c r="AD306" i="2" s="1"/>
  <c r="AE302" i="2"/>
  <c r="AE299" i="2" l="1"/>
  <c r="AD298" i="2"/>
  <c r="AE303" i="2"/>
  <c r="AD302" i="2"/>
  <c r="AE295" i="2"/>
  <c r="AD295" i="2" s="1"/>
  <c r="AD294" i="2"/>
  <c r="AJ260" i="2"/>
  <c r="AK260" i="2" s="1"/>
  <c r="AI260" i="2"/>
  <c r="AH260" i="2"/>
  <c r="AJ264" i="2"/>
  <c r="AK264" i="2" s="1"/>
  <c r="AG265" i="2"/>
  <c r="AI264" i="2"/>
  <c r="AH264" i="2"/>
  <c r="AJ272" i="2"/>
  <c r="AK272" i="2" s="1"/>
  <c r="AG273" i="2"/>
  <c r="AI272" i="2"/>
  <c r="AH272" i="2"/>
  <c r="AE311" i="2"/>
  <c r="AD311" i="2" s="1"/>
  <c r="AE307" i="2"/>
  <c r="AJ268" i="2"/>
  <c r="AK268" i="2" s="1"/>
  <c r="AG269" i="2"/>
  <c r="AI268" i="2"/>
  <c r="AH268" i="2"/>
  <c r="AJ276" i="2"/>
  <c r="AK276" i="2" s="1"/>
  <c r="AG281" i="2"/>
  <c r="AG277" i="2"/>
  <c r="AI276" i="2"/>
  <c r="AH276" i="2"/>
  <c r="AE308" i="2" l="1"/>
  <c r="AD307" i="2"/>
  <c r="AE304" i="2"/>
  <c r="AD303" i="2"/>
  <c r="AE300" i="2"/>
  <c r="AD300" i="2" s="1"/>
  <c r="AD299" i="2"/>
  <c r="AG286" i="2"/>
  <c r="AG282" i="2"/>
  <c r="AI281" i="2"/>
  <c r="AH281" i="2"/>
  <c r="AJ281" i="2"/>
  <c r="AK281" i="2" s="1"/>
  <c r="AG278" i="2"/>
  <c r="AI277" i="2"/>
  <c r="AH277" i="2"/>
  <c r="AJ277" i="2"/>
  <c r="AK277" i="2" s="1"/>
  <c r="AE316" i="2"/>
  <c r="AD316" i="2" s="1"/>
  <c r="AE312" i="2"/>
  <c r="AG270" i="2"/>
  <c r="AI269" i="2"/>
  <c r="AH269" i="2"/>
  <c r="AJ269" i="2"/>
  <c r="AK269" i="2" s="1"/>
  <c r="AG274" i="2"/>
  <c r="AI273" i="2"/>
  <c r="AH273" i="2"/>
  <c r="AJ273" i="2"/>
  <c r="AK273" i="2" s="1"/>
  <c r="AI265" i="2"/>
  <c r="AH265" i="2"/>
  <c r="AJ265" i="2"/>
  <c r="AK265" i="2" s="1"/>
  <c r="AE313" i="2" l="1"/>
  <c r="AD312" i="2"/>
  <c r="AE309" i="2"/>
  <c r="AD308" i="2"/>
  <c r="AE305" i="2"/>
  <c r="AD305" i="2" s="1"/>
  <c r="AD304" i="2"/>
  <c r="AE321" i="2"/>
  <c r="AD321" i="2" s="1"/>
  <c r="AE317" i="2"/>
  <c r="AJ278" i="2"/>
  <c r="AK278" i="2" s="1"/>
  <c r="AG279" i="2"/>
  <c r="AI278" i="2"/>
  <c r="AH278" i="2"/>
  <c r="AJ282" i="2"/>
  <c r="AK282" i="2" s="1"/>
  <c r="AG283" i="2"/>
  <c r="AI282" i="2"/>
  <c r="AH282" i="2"/>
  <c r="AJ274" i="2"/>
  <c r="AK274" i="2" s="1"/>
  <c r="AG275" i="2"/>
  <c r="AI274" i="2"/>
  <c r="AH274" i="2"/>
  <c r="AJ270" i="2"/>
  <c r="AK270" i="2" s="1"/>
  <c r="AI270" i="2"/>
  <c r="AH270" i="2"/>
  <c r="AJ286" i="2"/>
  <c r="AK286" i="2" s="1"/>
  <c r="AG291" i="2"/>
  <c r="AG287" i="2"/>
  <c r="AI286" i="2"/>
  <c r="AH286" i="2"/>
  <c r="AE314" i="2" l="1"/>
  <c r="AD313" i="2"/>
  <c r="AE318" i="2"/>
  <c r="AD317" i="2"/>
  <c r="AE310" i="2"/>
  <c r="AD310" i="2" s="1"/>
  <c r="AD309" i="2"/>
  <c r="AG280" i="2"/>
  <c r="AI279" i="2"/>
  <c r="AH279" i="2"/>
  <c r="AJ279" i="2"/>
  <c r="AK279" i="2" s="1"/>
  <c r="AG288" i="2"/>
  <c r="AI287" i="2"/>
  <c r="AH287" i="2"/>
  <c r="AJ287" i="2"/>
  <c r="AK287" i="2" s="1"/>
  <c r="AG284" i="2"/>
  <c r="AI283" i="2"/>
  <c r="AH283" i="2"/>
  <c r="AJ283" i="2"/>
  <c r="AK283" i="2" s="1"/>
  <c r="AI275" i="2"/>
  <c r="AH275" i="2"/>
  <c r="AJ275" i="2"/>
  <c r="AK275" i="2" s="1"/>
  <c r="AG296" i="2"/>
  <c r="AG292" i="2"/>
  <c r="AI291" i="2"/>
  <c r="AH291" i="2"/>
  <c r="AJ291" i="2"/>
  <c r="AK291" i="2" s="1"/>
  <c r="AE326" i="2"/>
  <c r="AD326" i="2" s="1"/>
  <c r="AE322" i="2"/>
  <c r="AE315" i="2" l="1"/>
  <c r="AD315" i="2" s="1"/>
  <c r="AD314" i="2"/>
  <c r="AE323" i="2"/>
  <c r="AD322" i="2"/>
  <c r="AE319" i="2"/>
  <c r="AD318" i="2"/>
  <c r="AJ296" i="2"/>
  <c r="AK296" i="2" s="1"/>
  <c r="AG301" i="2"/>
  <c r="AG297" i="2"/>
  <c r="AI296" i="2"/>
  <c r="AH296" i="2"/>
  <c r="AE331" i="2"/>
  <c r="AD331" i="2" s="1"/>
  <c r="AE327" i="2"/>
  <c r="AJ292" i="2"/>
  <c r="AK292" i="2" s="1"/>
  <c r="AG293" i="2"/>
  <c r="AI292" i="2"/>
  <c r="AH292" i="2"/>
  <c r="AJ284" i="2"/>
  <c r="AK284" i="2" s="1"/>
  <c r="AG285" i="2"/>
  <c r="AI284" i="2"/>
  <c r="AH284" i="2"/>
  <c r="AJ288" i="2"/>
  <c r="AK288" i="2" s="1"/>
  <c r="AG289" i="2"/>
  <c r="AI288" i="2"/>
  <c r="AH288" i="2"/>
  <c r="AJ280" i="2"/>
  <c r="AK280" i="2" s="1"/>
  <c r="AI280" i="2"/>
  <c r="AH280" i="2"/>
  <c r="AE328" i="2" l="1"/>
  <c r="AD327" i="2"/>
  <c r="AE320" i="2"/>
  <c r="AD320" i="2" s="1"/>
  <c r="AD319" i="2"/>
  <c r="AE324" i="2"/>
  <c r="AD323" i="2"/>
  <c r="AG298" i="2"/>
  <c r="AI297" i="2"/>
  <c r="AH297" i="2"/>
  <c r="AJ297" i="2"/>
  <c r="AK297" i="2" s="1"/>
  <c r="AE336" i="2"/>
  <c r="AD336" i="2" s="1"/>
  <c r="AE332" i="2"/>
  <c r="AG306" i="2"/>
  <c r="AG302" i="2"/>
  <c r="AI301" i="2"/>
  <c r="AH301" i="2"/>
  <c r="AJ301" i="2"/>
  <c r="AK301" i="2" s="1"/>
  <c r="AG290" i="2"/>
  <c r="AI289" i="2"/>
  <c r="AH289" i="2"/>
  <c r="AJ289" i="2"/>
  <c r="AK289" i="2" s="1"/>
  <c r="AI285" i="2"/>
  <c r="AH285" i="2"/>
  <c r="AJ285" i="2"/>
  <c r="AK285" i="2" s="1"/>
  <c r="AG294" i="2"/>
  <c r="AI293" i="2"/>
  <c r="AH293" i="2"/>
  <c r="AJ293" i="2"/>
  <c r="AK293" i="2" s="1"/>
  <c r="AE333" i="2" l="1"/>
  <c r="AD332" i="2"/>
  <c r="AE325" i="2"/>
  <c r="AD325" i="2" s="1"/>
  <c r="AD324" i="2"/>
  <c r="AE329" i="2"/>
  <c r="AD328" i="2"/>
  <c r="AJ290" i="2"/>
  <c r="AK290" i="2" s="1"/>
  <c r="AI290" i="2"/>
  <c r="AH290" i="2"/>
  <c r="AJ294" i="2"/>
  <c r="AK294" i="2" s="1"/>
  <c r="AG295" i="2"/>
  <c r="AI294" i="2"/>
  <c r="AH294" i="2"/>
  <c r="AJ302" i="2"/>
  <c r="AK302" i="2" s="1"/>
  <c r="AG303" i="2"/>
  <c r="AI302" i="2"/>
  <c r="AH302" i="2"/>
  <c r="AJ306" i="2"/>
  <c r="AK306" i="2" s="1"/>
  <c r="AG311" i="2"/>
  <c r="AG307" i="2"/>
  <c r="AI306" i="2"/>
  <c r="AH306" i="2"/>
  <c r="AE341" i="2"/>
  <c r="AD341" i="2" s="1"/>
  <c r="AE337" i="2"/>
  <c r="AJ298" i="2"/>
  <c r="AK298" i="2" s="1"/>
  <c r="AG299" i="2"/>
  <c r="AI298" i="2"/>
  <c r="AH298" i="2"/>
  <c r="AE338" i="2" l="1"/>
  <c r="AD337" i="2"/>
  <c r="AE330" i="2"/>
  <c r="AD330" i="2" s="1"/>
  <c r="AD329" i="2"/>
  <c r="AE334" i="2"/>
  <c r="AD333" i="2"/>
  <c r="AG308" i="2"/>
  <c r="AI307" i="2"/>
  <c r="AH307" i="2"/>
  <c r="AJ307" i="2"/>
  <c r="AK307" i="2" s="1"/>
  <c r="AG300" i="2"/>
  <c r="AI299" i="2"/>
  <c r="AH299" i="2"/>
  <c r="AJ299" i="2"/>
  <c r="AK299" i="2" s="1"/>
  <c r="AE346" i="2"/>
  <c r="AD346" i="2" s="1"/>
  <c r="AE342" i="2"/>
  <c r="AG316" i="2"/>
  <c r="AG312" i="2"/>
  <c r="AI311" i="2"/>
  <c r="AH311" i="2"/>
  <c r="AJ311" i="2"/>
  <c r="AK311" i="2" s="1"/>
  <c r="AG304" i="2"/>
  <c r="AI303" i="2"/>
  <c r="AH303" i="2"/>
  <c r="AJ303" i="2"/>
  <c r="AK303" i="2" s="1"/>
  <c r="AI295" i="2"/>
  <c r="AH295" i="2"/>
  <c r="AJ295" i="2"/>
  <c r="AK295" i="2" s="1"/>
  <c r="AE343" i="2" l="1"/>
  <c r="AD342" i="2"/>
  <c r="AE335" i="2"/>
  <c r="AD335" i="2" s="1"/>
  <c r="AD334" i="2"/>
  <c r="AE339" i="2"/>
  <c r="AD338" i="2"/>
  <c r="AJ312" i="2"/>
  <c r="AK312" i="2" s="1"/>
  <c r="AG313" i="2"/>
  <c r="AI312" i="2"/>
  <c r="AH312" i="2"/>
  <c r="AJ316" i="2"/>
  <c r="AK316" i="2" s="1"/>
  <c r="AG321" i="2"/>
  <c r="AG317" i="2"/>
  <c r="AI316" i="2"/>
  <c r="AH316" i="2"/>
  <c r="AJ304" i="2"/>
  <c r="AK304" i="2" s="1"/>
  <c r="AG305" i="2"/>
  <c r="AI304" i="2"/>
  <c r="AH304" i="2"/>
  <c r="AE351" i="2"/>
  <c r="AD351" i="2" s="1"/>
  <c r="AE347" i="2"/>
  <c r="AJ300" i="2"/>
  <c r="AK300" i="2" s="1"/>
  <c r="AI300" i="2"/>
  <c r="AH300" i="2"/>
  <c r="AJ308" i="2"/>
  <c r="AK308" i="2" s="1"/>
  <c r="AG309" i="2"/>
  <c r="AI308" i="2"/>
  <c r="AH308" i="2"/>
  <c r="AE348" i="2" l="1"/>
  <c r="AD347" i="2"/>
  <c r="AE340" i="2"/>
  <c r="AD340" i="2" s="1"/>
  <c r="AD339" i="2"/>
  <c r="AE344" i="2"/>
  <c r="AD343" i="2"/>
  <c r="AG318" i="2"/>
  <c r="AI317" i="2"/>
  <c r="AH317" i="2"/>
  <c r="AJ317" i="2"/>
  <c r="AK317" i="2" s="1"/>
  <c r="AG310" i="2"/>
  <c r="AI309" i="2"/>
  <c r="AH309" i="2"/>
  <c r="AJ309" i="2"/>
  <c r="AK309" i="2" s="1"/>
  <c r="AG326" i="2"/>
  <c r="AG322" i="2"/>
  <c r="AI321" i="2"/>
  <c r="AH321" i="2"/>
  <c r="AJ321" i="2"/>
  <c r="AK321" i="2" s="1"/>
  <c r="AG314" i="2"/>
  <c r="AI313" i="2"/>
  <c r="AH313" i="2"/>
  <c r="AJ313" i="2"/>
  <c r="AK313" i="2" s="1"/>
  <c r="AI305" i="2"/>
  <c r="AH305" i="2"/>
  <c r="AJ305" i="2"/>
  <c r="AK305" i="2" s="1"/>
  <c r="AE356" i="2"/>
  <c r="AD356" i="2" s="1"/>
  <c r="AE352" i="2"/>
  <c r="AE345" i="2" l="1"/>
  <c r="AD345" i="2" s="1"/>
  <c r="AD344" i="2"/>
  <c r="AE349" i="2"/>
  <c r="AD348" i="2"/>
  <c r="AE353" i="2"/>
  <c r="AD352" i="2"/>
  <c r="AJ314" i="2"/>
  <c r="AK314" i="2" s="1"/>
  <c r="AG315" i="2"/>
  <c r="AI314" i="2"/>
  <c r="AH314" i="2"/>
  <c r="AJ322" i="2"/>
  <c r="AK322" i="2" s="1"/>
  <c r="AG323" i="2"/>
  <c r="AI322" i="2"/>
  <c r="AH322" i="2"/>
  <c r="AE361" i="2"/>
  <c r="AD361" i="2" s="1"/>
  <c r="AE357" i="2"/>
  <c r="AJ326" i="2"/>
  <c r="AK326" i="2" s="1"/>
  <c r="AG331" i="2"/>
  <c r="AG327" i="2"/>
  <c r="AI326" i="2"/>
  <c r="AH326" i="2"/>
  <c r="AJ310" i="2"/>
  <c r="AK310" i="2" s="1"/>
  <c r="AI310" i="2"/>
  <c r="AH310" i="2"/>
  <c r="AJ318" i="2"/>
  <c r="AK318" i="2" s="1"/>
  <c r="AG319" i="2"/>
  <c r="AI318" i="2"/>
  <c r="AH318" i="2"/>
  <c r="AE350" i="2" l="1"/>
  <c r="AD350" i="2" s="1"/>
  <c r="AD349" i="2"/>
  <c r="AE354" i="2"/>
  <c r="AD353" i="2"/>
  <c r="AE358" i="2"/>
  <c r="AD357" i="2"/>
  <c r="AG320" i="2"/>
  <c r="AI319" i="2"/>
  <c r="AH319" i="2"/>
  <c r="AJ319" i="2"/>
  <c r="AK319" i="2" s="1"/>
  <c r="AG336" i="2"/>
  <c r="AG332" i="2"/>
  <c r="AI331" i="2"/>
  <c r="AH331" i="2"/>
  <c r="AJ331" i="2"/>
  <c r="AK331" i="2" s="1"/>
  <c r="AG324" i="2"/>
  <c r="AI323" i="2"/>
  <c r="AH323" i="2"/>
  <c r="AJ323" i="2"/>
  <c r="AK323" i="2" s="1"/>
  <c r="AI315" i="2"/>
  <c r="AH315" i="2"/>
  <c r="AJ315" i="2"/>
  <c r="AK315" i="2" s="1"/>
  <c r="AG328" i="2"/>
  <c r="AI327" i="2"/>
  <c r="AH327" i="2"/>
  <c r="AJ327" i="2"/>
  <c r="AK327" i="2" s="1"/>
  <c r="AE366" i="2"/>
  <c r="AD366" i="2" s="1"/>
  <c r="AE362" i="2"/>
  <c r="AE363" i="2" l="1"/>
  <c r="AD362" i="2"/>
  <c r="AE355" i="2"/>
  <c r="AD355" i="2" s="1"/>
  <c r="AD354" i="2"/>
  <c r="AE359" i="2"/>
  <c r="AD358" i="2"/>
  <c r="AJ324" i="2"/>
  <c r="AK324" i="2" s="1"/>
  <c r="AG325" i="2"/>
  <c r="AI324" i="2"/>
  <c r="AH324" i="2"/>
  <c r="AJ332" i="2"/>
  <c r="AK332" i="2" s="1"/>
  <c r="AG333" i="2"/>
  <c r="AI332" i="2"/>
  <c r="AH332" i="2"/>
  <c r="AE371" i="2"/>
  <c r="AD371" i="2" s="1"/>
  <c r="AE367" i="2"/>
  <c r="AJ328" i="2"/>
  <c r="AK328" i="2" s="1"/>
  <c r="AG329" i="2"/>
  <c r="AI328" i="2"/>
  <c r="AH328" i="2"/>
  <c r="AJ336" i="2"/>
  <c r="AK336" i="2" s="1"/>
  <c r="AG341" i="2"/>
  <c r="AG337" i="2"/>
  <c r="AI336" i="2"/>
  <c r="AH336" i="2"/>
  <c r="AJ320" i="2"/>
  <c r="AK320" i="2" s="1"/>
  <c r="AI320" i="2"/>
  <c r="AH320" i="2"/>
  <c r="AE360" i="2" l="1"/>
  <c r="AD360" i="2" s="1"/>
  <c r="AD359" i="2"/>
  <c r="AE364" i="2"/>
  <c r="AD363" i="2"/>
  <c r="AE368" i="2"/>
  <c r="AD367" i="2"/>
  <c r="AG330" i="2"/>
  <c r="AI329" i="2"/>
  <c r="AH329" i="2"/>
  <c r="AJ329" i="2"/>
  <c r="AK329" i="2" s="1"/>
  <c r="AG334" i="2"/>
  <c r="AI333" i="2"/>
  <c r="AH333" i="2"/>
  <c r="AJ333" i="2"/>
  <c r="AK333" i="2" s="1"/>
  <c r="AI325" i="2"/>
  <c r="AH325" i="2"/>
  <c r="AJ325" i="2"/>
  <c r="AK325" i="2" s="1"/>
  <c r="AG346" i="2"/>
  <c r="AG342" i="2"/>
  <c r="AI341" i="2"/>
  <c r="AH341" i="2"/>
  <c r="AJ341" i="2"/>
  <c r="AK341" i="2" s="1"/>
  <c r="AG338" i="2"/>
  <c r="AI337" i="2"/>
  <c r="AH337" i="2"/>
  <c r="AJ337" i="2"/>
  <c r="AK337" i="2" s="1"/>
  <c r="AE376" i="2"/>
  <c r="AD376" i="2" s="1"/>
  <c r="AE372" i="2"/>
  <c r="AE373" i="2" l="1"/>
  <c r="AD372" i="2"/>
  <c r="AE365" i="2"/>
  <c r="AD365" i="2" s="1"/>
  <c r="AD364" i="2"/>
  <c r="AE369" i="2"/>
  <c r="AD368" i="2"/>
  <c r="AJ346" i="2"/>
  <c r="AK346" i="2" s="1"/>
  <c r="AG351" i="2"/>
  <c r="AG347" i="2"/>
  <c r="AI346" i="2"/>
  <c r="AH346" i="2"/>
  <c r="AE381" i="2"/>
  <c r="AD381" i="2" s="1"/>
  <c r="AE377" i="2"/>
  <c r="AJ338" i="2"/>
  <c r="AK338" i="2" s="1"/>
  <c r="AG339" i="2"/>
  <c r="AI338" i="2"/>
  <c r="AH338" i="2"/>
  <c r="AJ342" i="2"/>
  <c r="AK342" i="2" s="1"/>
  <c r="AG343" i="2"/>
  <c r="AI342" i="2"/>
  <c r="AH342" i="2"/>
  <c r="AJ334" i="2"/>
  <c r="AK334" i="2" s="1"/>
  <c r="AG335" i="2"/>
  <c r="AI334" i="2"/>
  <c r="AH334" i="2"/>
  <c r="AJ330" i="2"/>
  <c r="AK330" i="2" s="1"/>
  <c r="AI330" i="2"/>
  <c r="AH330" i="2"/>
  <c r="AE378" i="2" l="1"/>
  <c r="AD377" i="2"/>
  <c r="AE370" i="2"/>
  <c r="AD370" i="2" s="1"/>
  <c r="AD369" i="2"/>
  <c r="AE374" i="2"/>
  <c r="AD373" i="2"/>
  <c r="AG348" i="2"/>
  <c r="AI347" i="2"/>
  <c r="AH347" i="2"/>
  <c r="AJ347" i="2"/>
  <c r="AK347" i="2" s="1"/>
  <c r="AE386" i="2"/>
  <c r="AD386" i="2" s="1"/>
  <c r="AE382" i="2"/>
  <c r="AG356" i="2"/>
  <c r="AG352" i="2"/>
  <c r="AI351" i="2"/>
  <c r="AH351" i="2"/>
  <c r="AJ351" i="2"/>
  <c r="AK351" i="2" s="1"/>
  <c r="AI335" i="2"/>
  <c r="AH335" i="2"/>
  <c r="AJ335" i="2"/>
  <c r="AK335" i="2" s="1"/>
  <c r="AG344" i="2"/>
  <c r="AI343" i="2"/>
  <c r="AH343" i="2"/>
  <c r="AJ343" i="2"/>
  <c r="AK343" i="2" s="1"/>
  <c r="AG340" i="2"/>
  <c r="AI339" i="2"/>
  <c r="AH339" i="2"/>
  <c r="AJ339" i="2"/>
  <c r="AK339" i="2" s="1"/>
  <c r="AE383" i="2" l="1"/>
  <c r="AD382" i="2"/>
  <c r="AE375" i="2"/>
  <c r="AD375" i="2" s="1"/>
  <c r="AD374" i="2"/>
  <c r="AE379" i="2"/>
  <c r="AD378" i="2"/>
  <c r="AJ356" i="2"/>
  <c r="AK356" i="2" s="1"/>
  <c r="AG361" i="2"/>
  <c r="AG357" i="2"/>
  <c r="AI356" i="2"/>
  <c r="AH356" i="2"/>
  <c r="AJ352" i="2"/>
  <c r="AK352" i="2" s="1"/>
  <c r="AG353" i="2"/>
  <c r="AI352" i="2"/>
  <c r="AH352" i="2"/>
  <c r="AJ344" i="2"/>
  <c r="AK344" i="2" s="1"/>
  <c r="AG345" i="2"/>
  <c r="AI344" i="2"/>
  <c r="AH344" i="2"/>
  <c r="AJ340" i="2"/>
  <c r="AK340" i="2" s="1"/>
  <c r="AI340" i="2"/>
  <c r="AH340" i="2"/>
  <c r="AE391" i="2"/>
  <c r="AD391" i="2" s="1"/>
  <c r="AE387" i="2"/>
  <c r="AJ348" i="2"/>
  <c r="AK348" i="2" s="1"/>
  <c r="AG349" i="2"/>
  <c r="AI348" i="2"/>
  <c r="AH348" i="2"/>
  <c r="AE380" i="2" l="1"/>
  <c r="AD380" i="2" s="1"/>
  <c r="AD379" i="2"/>
  <c r="AE384" i="2"/>
  <c r="AD383" i="2"/>
  <c r="AE388" i="2"/>
  <c r="AD387" i="2"/>
  <c r="AG354" i="2"/>
  <c r="AI353" i="2"/>
  <c r="AH353" i="2"/>
  <c r="AJ353" i="2"/>
  <c r="AK353" i="2" s="1"/>
  <c r="AG358" i="2"/>
  <c r="AI357" i="2"/>
  <c r="AH357" i="2"/>
  <c r="AJ357" i="2"/>
  <c r="AK357" i="2" s="1"/>
  <c r="AG350" i="2"/>
  <c r="AI349" i="2"/>
  <c r="AH349" i="2"/>
  <c r="AJ349" i="2"/>
  <c r="AK349" i="2" s="1"/>
  <c r="AG366" i="2"/>
  <c r="AG362" i="2"/>
  <c r="AI361" i="2"/>
  <c r="AH361" i="2"/>
  <c r="AJ361" i="2"/>
  <c r="AK361" i="2" s="1"/>
  <c r="AI345" i="2"/>
  <c r="AH345" i="2"/>
  <c r="AJ345" i="2"/>
  <c r="AK345" i="2" s="1"/>
  <c r="AE396" i="2"/>
  <c r="AD396" i="2" s="1"/>
  <c r="AE392" i="2"/>
  <c r="AE393" i="2" l="1"/>
  <c r="AD392" i="2"/>
  <c r="AE385" i="2"/>
  <c r="AD385" i="2" s="1"/>
  <c r="AD384" i="2"/>
  <c r="AE389" i="2"/>
  <c r="AD388" i="2"/>
  <c r="AJ362" i="2"/>
  <c r="AK362" i="2" s="1"/>
  <c r="AG363" i="2"/>
  <c r="AI362" i="2"/>
  <c r="AH362" i="2"/>
  <c r="AE401" i="2"/>
  <c r="AD401" i="2" s="1"/>
  <c r="AE397" i="2"/>
  <c r="AJ366" i="2"/>
  <c r="AK366" i="2" s="1"/>
  <c r="AG371" i="2"/>
  <c r="AG367" i="2"/>
  <c r="AI366" i="2"/>
  <c r="AH366" i="2"/>
  <c r="AJ350" i="2"/>
  <c r="AK350" i="2" s="1"/>
  <c r="AI350" i="2"/>
  <c r="AH350" i="2"/>
  <c r="AJ358" i="2"/>
  <c r="AK358" i="2" s="1"/>
  <c r="AG359" i="2"/>
  <c r="AI358" i="2"/>
  <c r="AH358" i="2"/>
  <c r="AJ354" i="2"/>
  <c r="AK354" i="2" s="1"/>
  <c r="AG355" i="2"/>
  <c r="AI354" i="2"/>
  <c r="AH354" i="2"/>
  <c r="AE398" i="2" l="1"/>
  <c r="AD397" i="2"/>
  <c r="AE390" i="2"/>
  <c r="AD390" i="2" s="1"/>
  <c r="AD389" i="2"/>
  <c r="AE394" i="2"/>
  <c r="AD393" i="2"/>
  <c r="AG376" i="2"/>
  <c r="AG372" i="2"/>
  <c r="AI371" i="2"/>
  <c r="AH371" i="2"/>
  <c r="AJ371" i="2"/>
  <c r="AK371" i="2" s="1"/>
  <c r="AG364" i="2"/>
  <c r="AI363" i="2"/>
  <c r="AH363" i="2"/>
  <c r="AJ363" i="2"/>
  <c r="AK363" i="2" s="1"/>
  <c r="AI355" i="2"/>
  <c r="AH355" i="2"/>
  <c r="AJ355" i="2"/>
  <c r="AK355" i="2" s="1"/>
  <c r="AG360" i="2"/>
  <c r="AI359" i="2"/>
  <c r="AH359" i="2"/>
  <c r="AJ359" i="2"/>
  <c r="AK359" i="2" s="1"/>
  <c r="AG368" i="2"/>
  <c r="AI367" i="2"/>
  <c r="AH367" i="2"/>
  <c r="AJ367" i="2"/>
  <c r="AK367" i="2" s="1"/>
  <c r="AE406" i="2"/>
  <c r="AD406" i="2" s="1"/>
  <c r="AE402" i="2"/>
  <c r="AE403" i="2" l="1"/>
  <c r="AD402" i="2"/>
  <c r="AE395" i="2"/>
  <c r="AD395" i="2" s="1"/>
  <c r="AD394" i="2"/>
  <c r="AE399" i="2"/>
  <c r="AD398" i="2"/>
  <c r="AJ364" i="2"/>
  <c r="AK364" i="2" s="1"/>
  <c r="AG365" i="2"/>
  <c r="AI364" i="2"/>
  <c r="AH364" i="2"/>
  <c r="AJ372" i="2"/>
  <c r="AK372" i="2" s="1"/>
  <c r="AG373" i="2"/>
  <c r="AI372" i="2"/>
  <c r="AH372" i="2"/>
  <c r="AE411" i="2"/>
  <c r="AD411" i="2" s="1"/>
  <c r="AE407" i="2"/>
  <c r="AJ368" i="2"/>
  <c r="AK368" i="2" s="1"/>
  <c r="AG369" i="2"/>
  <c r="AI368" i="2"/>
  <c r="AH368" i="2"/>
  <c r="AJ360" i="2"/>
  <c r="AK360" i="2" s="1"/>
  <c r="AI360" i="2"/>
  <c r="AH360" i="2"/>
  <c r="AJ376" i="2"/>
  <c r="AK376" i="2" s="1"/>
  <c r="AG381" i="2"/>
  <c r="AG377" i="2"/>
  <c r="AI376" i="2"/>
  <c r="AH376" i="2"/>
  <c r="AE408" i="2" l="1"/>
  <c r="AD407" i="2"/>
  <c r="AE400" i="2"/>
  <c r="AD400" i="2" s="1"/>
  <c r="AD399" i="2"/>
  <c r="AE404" i="2"/>
  <c r="AD403" i="2"/>
  <c r="AG378" i="2"/>
  <c r="AI377" i="2"/>
  <c r="AH377" i="2"/>
  <c r="AJ377" i="2"/>
  <c r="AK377" i="2" s="1"/>
  <c r="AG374" i="2"/>
  <c r="AI373" i="2"/>
  <c r="AH373" i="2"/>
  <c r="AJ373" i="2"/>
  <c r="AK373" i="2" s="1"/>
  <c r="AI365" i="2"/>
  <c r="AH365" i="2"/>
  <c r="AJ365" i="2"/>
  <c r="AK365" i="2" s="1"/>
  <c r="AG370" i="2"/>
  <c r="AI369" i="2"/>
  <c r="AH369" i="2"/>
  <c r="AJ369" i="2"/>
  <c r="AK369" i="2" s="1"/>
  <c r="AG386" i="2"/>
  <c r="AG382" i="2"/>
  <c r="AI381" i="2"/>
  <c r="AH381" i="2"/>
  <c r="AJ381" i="2"/>
  <c r="AK381" i="2" s="1"/>
  <c r="AE416" i="2"/>
  <c r="AD416" i="2" s="1"/>
  <c r="AE412" i="2"/>
  <c r="AE413" i="2" l="1"/>
  <c r="AD412" i="2"/>
  <c r="AE405" i="2"/>
  <c r="AD405" i="2" s="1"/>
  <c r="AD404" i="2"/>
  <c r="AE409" i="2"/>
  <c r="AD408" i="2"/>
  <c r="AJ386" i="2"/>
  <c r="AK386" i="2" s="1"/>
  <c r="AG391" i="2"/>
  <c r="AG387" i="2"/>
  <c r="AI386" i="2"/>
  <c r="AH386" i="2"/>
  <c r="AJ370" i="2"/>
  <c r="AK370" i="2" s="1"/>
  <c r="AI370" i="2"/>
  <c r="AH370" i="2"/>
  <c r="AE421" i="2"/>
  <c r="AD421" i="2" s="1"/>
  <c r="AE417" i="2"/>
  <c r="AJ382" i="2"/>
  <c r="AK382" i="2" s="1"/>
  <c r="AG383" i="2"/>
  <c r="AI382" i="2"/>
  <c r="AH382" i="2"/>
  <c r="AJ374" i="2"/>
  <c r="AK374" i="2" s="1"/>
  <c r="AG375" i="2"/>
  <c r="AI374" i="2"/>
  <c r="AH374" i="2"/>
  <c r="AJ378" i="2"/>
  <c r="AK378" i="2" s="1"/>
  <c r="AG379" i="2"/>
  <c r="AI378" i="2"/>
  <c r="AH378" i="2"/>
  <c r="AE418" i="2" l="1"/>
  <c r="AD417" i="2"/>
  <c r="AE410" i="2"/>
  <c r="AD410" i="2" s="1"/>
  <c r="AD409" i="2"/>
  <c r="AE414" i="2"/>
  <c r="AD413" i="2"/>
  <c r="AG380" i="2"/>
  <c r="AI379" i="2"/>
  <c r="AH379" i="2"/>
  <c r="AJ379" i="2"/>
  <c r="AK379" i="2" s="1"/>
  <c r="AG388" i="2"/>
  <c r="AI387" i="2"/>
  <c r="AH387" i="2"/>
  <c r="AJ387" i="2"/>
  <c r="AK387" i="2" s="1"/>
  <c r="AI375" i="2"/>
  <c r="AH375" i="2"/>
  <c r="AJ375" i="2"/>
  <c r="AK375" i="2" s="1"/>
  <c r="AG396" i="2"/>
  <c r="AG392" i="2"/>
  <c r="AI391" i="2"/>
  <c r="AH391" i="2"/>
  <c r="AJ391" i="2"/>
  <c r="AK391" i="2" s="1"/>
  <c r="AG384" i="2"/>
  <c r="AI383" i="2"/>
  <c r="AH383" i="2"/>
  <c r="AJ383" i="2"/>
  <c r="AK383" i="2" s="1"/>
  <c r="AE426" i="2"/>
  <c r="AD426" i="2" s="1"/>
  <c r="AE422" i="2"/>
  <c r="AE423" i="2" l="1"/>
  <c r="AD422" i="2"/>
  <c r="AE415" i="2"/>
  <c r="AD415" i="2" s="1"/>
  <c r="AD414" i="2"/>
  <c r="AE419" i="2"/>
  <c r="AD418" i="2"/>
  <c r="AJ396" i="2"/>
  <c r="AK396" i="2" s="1"/>
  <c r="AG401" i="2"/>
  <c r="AG397" i="2"/>
  <c r="AI396" i="2"/>
  <c r="AH396" i="2"/>
  <c r="AE431" i="2"/>
  <c r="AD431" i="2" s="1"/>
  <c r="AE427" i="2"/>
  <c r="AJ384" i="2"/>
  <c r="AK384" i="2" s="1"/>
  <c r="AG385" i="2"/>
  <c r="AI384" i="2"/>
  <c r="AH384" i="2"/>
  <c r="AJ392" i="2"/>
  <c r="AK392" i="2" s="1"/>
  <c r="AG393" i="2"/>
  <c r="AI392" i="2"/>
  <c r="AH392" i="2"/>
  <c r="AJ388" i="2"/>
  <c r="AK388" i="2" s="1"/>
  <c r="AG389" i="2"/>
  <c r="AI388" i="2"/>
  <c r="AH388" i="2"/>
  <c r="AJ380" i="2"/>
  <c r="AK380" i="2" s="1"/>
  <c r="AI380" i="2"/>
  <c r="AH380" i="2"/>
  <c r="AE428" i="2" l="1"/>
  <c r="AD427" i="2"/>
  <c r="AE420" i="2"/>
  <c r="AD420" i="2" s="1"/>
  <c r="AD419" i="2"/>
  <c r="AE424" i="2"/>
  <c r="AD423" i="2"/>
  <c r="AG398" i="2"/>
  <c r="AI397" i="2"/>
  <c r="AH397" i="2"/>
  <c r="AJ397" i="2"/>
  <c r="AK397" i="2" s="1"/>
  <c r="AE436" i="2"/>
  <c r="AD436" i="2" s="1"/>
  <c r="AE432" i="2"/>
  <c r="AG406" i="2"/>
  <c r="AG402" i="2"/>
  <c r="AI401" i="2"/>
  <c r="AH401" i="2"/>
  <c r="AJ401" i="2"/>
  <c r="AK401" i="2" s="1"/>
  <c r="AG390" i="2"/>
  <c r="AI389" i="2"/>
  <c r="AH389" i="2"/>
  <c r="AJ389" i="2"/>
  <c r="AK389" i="2" s="1"/>
  <c r="AG394" i="2"/>
  <c r="AI393" i="2"/>
  <c r="AH393" i="2"/>
  <c r="AJ393" i="2"/>
  <c r="AK393" i="2" s="1"/>
  <c r="AI385" i="2"/>
  <c r="AH385" i="2"/>
  <c r="AJ385" i="2"/>
  <c r="AK385" i="2" s="1"/>
  <c r="AE433" i="2" l="1"/>
  <c r="AD432" i="2"/>
  <c r="AE425" i="2"/>
  <c r="AD425" i="2" s="1"/>
  <c r="AD424" i="2"/>
  <c r="AE429" i="2"/>
  <c r="AD428" i="2"/>
  <c r="AJ394" i="2"/>
  <c r="AK394" i="2" s="1"/>
  <c r="AG395" i="2"/>
  <c r="AI394" i="2"/>
  <c r="AH394" i="2"/>
  <c r="AJ390" i="2"/>
  <c r="AK390" i="2" s="1"/>
  <c r="AI390" i="2"/>
  <c r="AH390" i="2"/>
  <c r="AJ402" i="2"/>
  <c r="AK402" i="2" s="1"/>
  <c r="AG403" i="2"/>
  <c r="AI402" i="2"/>
  <c r="AH402" i="2"/>
  <c r="AJ406" i="2"/>
  <c r="AK406" i="2" s="1"/>
  <c r="AG411" i="2"/>
  <c r="AG407" i="2"/>
  <c r="AI406" i="2"/>
  <c r="AH406" i="2"/>
  <c r="AE441" i="2"/>
  <c r="AD441" i="2" s="1"/>
  <c r="AE437" i="2"/>
  <c r="AJ398" i="2"/>
  <c r="AK398" i="2" s="1"/>
  <c r="AG399" i="2"/>
  <c r="AI398" i="2"/>
  <c r="AH398" i="2"/>
  <c r="AE438" i="2" l="1"/>
  <c r="AD437" i="2"/>
  <c r="AE430" i="2"/>
  <c r="AD430" i="2" s="1"/>
  <c r="AD429" i="2"/>
  <c r="AE434" i="2"/>
  <c r="AD433" i="2"/>
  <c r="AG408" i="2"/>
  <c r="AI407" i="2"/>
  <c r="AH407" i="2"/>
  <c r="AJ407" i="2"/>
  <c r="AK407" i="2" s="1"/>
  <c r="AI395" i="2"/>
  <c r="AH395" i="2"/>
  <c r="AJ395" i="2"/>
  <c r="AK395" i="2" s="1"/>
  <c r="AG400" i="2"/>
  <c r="AI399" i="2"/>
  <c r="AH399" i="2"/>
  <c r="AJ399" i="2"/>
  <c r="AK399" i="2" s="1"/>
  <c r="AE446" i="2"/>
  <c r="AD446" i="2" s="1"/>
  <c r="AE442" i="2"/>
  <c r="AG416" i="2"/>
  <c r="AG412" i="2"/>
  <c r="AI411" i="2"/>
  <c r="AH411" i="2"/>
  <c r="AJ411" i="2"/>
  <c r="AK411" i="2" s="1"/>
  <c r="AG404" i="2"/>
  <c r="AI403" i="2"/>
  <c r="AH403" i="2"/>
  <c r="AJ403" i="2"/>
  <c r="AK403" i="2" s="1"/>
  <c r="AE443" i="2" l="1"/>
  <c r="AD442" i="2"/>
  <c r="AE435" i="2"/>
  <c r="AD435" i="2" s="1"/>
  <c r="AD434" i="2"/>
  <c r="AE439" i="2"/>
  <c r="AD438" i="2"/>
  <c r="AJ400" i="2"/>
  <c r="AK400" i="2" s="1"/>
  <c r="AI400" i="2"/>
  <c r="AH400" i="2"/>
  <c r="AJ412" i="2"/>
  <c r="AK412" i="2" s="1"/>
  <c r="AG413" i="2"/>
  <c r="AI412" i="2"/>
  <c r="AH412" i="2"/>
  <c r="AJ416" i="2"/>
  <c r="AK416" i="2" s="1"/>
  <c r="AG421" i="2"/>
  <c r="AG417" i="2"/>
  <c r="AI416" i="2"/>
  <c r="AH416" i="2"/>
  <c r="AE451" i="2"/>
  <c r="AD451" i="2" s="1"/>
  <c r="AE447" i="2"/>
  <c r="AJ404" i="2"/>
  <c r="AK404" i="2" s="1"/>
  <c r="AG405" i="2"/>
  <c r="AI404" i="2"/>
  <c r="AH404" i="2"/>
  <c r="AJ408" i="2"/>
  <c r="AK408" i="2" s="1"/>
  <c r="AG409" i="2"/>
  <c r="AI408" i="2"/>
  <c r="AH408" i="2"/>
  <c r="AE440" i="2" l="1"/>
  <c r="AD440" i="2" s="1"/>
  <c r="AD439" i="2"/>
  <c r="AE448" i="2"/>
  <c r="AD447" i="2"/>
  <c r="AE444" i="2"/>
  <c r="AD443" i="2"/>
  <c r="AI405" i="2"/>
  <c r="AH405" i="2"/>
  <c r="AJ405" i="2"/>
  <c r="AK405" i="2" s="1"/>
  <c r="AG410" i="2"/>
  <c r="AI409" i="2"/>
  <c r="AH409" i="2"/>
  <c r="AJ409" i="2"/>
  <c r="AK409" i="2" s="1"/>
  <c r="AG418" i="2"/>
  <c r="AI417" i="2"/>
  <c r="AH417" i="2"/>
  <c r="AJ417" i="2"/>
  <c r="AK417" i="2" s="1"/>
  <c r="AE456" i="2"/>
  <c r="AD456" i="2" s="1"/>
  <c r="AE452" i="2"/>
  <c r="AG426" i="2"/>
  <c r="AG422" i="2"/>
  <c r="AI421" i="2"/>
  <c r="AH421" i="2"/>
  <c r="AJ421" i="2"/>
  <c r="AK421" i="2" s="1"/>
  <c r="AG414" i="2"/>
  <c r="AI413" i="2"/>
  <c r="AH413" i="2"/>
  <c r="AJ413" i="2"/>
  <c r="AK413" i="2" s="1"/>
  <c r="AE445" i="2" l="1"/>
  <c r="AD445" i="2" s="1"/>
  <c r="AD444" i="2"/>
  <c r="AE453" i="2"/>
  <c r="AD452" i="2"/>
  <c r="AE449" i="2"/>
  <c r="AD448" i="2"/>
  <c r="AJ410" i="2"/>
  <c r="AK410" i="2" s="1"/>
  <c r="AI410" i="2"/>
  <c r="AH410" i="2"/>
  <c r="AE461" i="2"/>
  <c r="AD461" i="2" s="1"/>
  <c r="AE457" i="2"/>
  <c r="AJ414" i="2"/>
  <c r="AK414" i="2" s="1"/>
  <c r="AG415" i="2"/>
  <c r="AI414" i="2"/>
  <c r="AH414" i="2"/>
  <c r="AJ418" i="2"/>
  <c r="AK418" i="2" s="1"/>
  <c r="AG419" i="2"/>
  <c r="AI418" i="2"/>
  <c r="AH418" i="2"/>
  <c r="AJ422" i="2"/>
  <c r="AK422" i="2" s="1"/>
  <c r="AG423" i="2"/>
  <c r="AI422" i="2"/>
  <c r="AH422" i="2"/>
  <c r="AJ426" i="2"/>
  <c r="AK426" i="2" s="1"/>
  <c r="AG431" i="2"/>
  <c r="AG427" i="2"/>
  <c r="AI426" i="2"/>
  <c r="AH426" i="2"/>
  <c r="AE458" i="2" l="1"/>
  <c r="AD457" i="2"/>
  <c r="AE454" i="2"/>
  <c r="AD453" i="2"/>
  <c r="AE450" i="2"/>
  <c r="AD450" i="2" s="1"/>
  <c r="AD449" i="2"/>
  <c r="AG428" i="2"/>
  <c r="AI427" i="2"/>
  <c r="AH427" i="2"/>
  <c r="AJ427" i="2"/>
  <c r="AK427" i="2" s="1"/>
  <c r="AE466" i="2"/>
  <c r="AD466" i="2" s="1"/>
  <c r="AE462" i="2"/>
  <c r="AG424" i="2"/>
  <c r="AI423" i="2"/>
  <c r="AH423" i="2"/>
  <c r="AJ423" i="2"/>
  <c r="AK423" i="2" s="1"/>
  <c r="AI415" i="2"/>
  <c r="AH415" i="2"/>
  <c r="AJ415" i="2"/>
  <c r="AK415" i="2" s="1"/>
  <c r="AG436" i="2"/>
  <c r="AG432" i="2"/>
  <c r="AI431" i="2"/>
  <c r="AH431" i="2"/>
  <c r="AJ431" i="2"/>
  <c r="AK431" i="2" s="1"/>
  <c r="AG420" i="2"/>
  <c r="AI419" i="2"/>
  <c r="AH419" i="2"/>
  <c r="AJ419" i="2"/>
  <c r="AK419" i="2" s="1"/>
  <c r="AE463" i="2" l="1"/>
  <c r="AD462" i="2"/>
  <c r="AE455" i="2"/>
  <c r="AD455" i="2" s="1"/>
  <c r="AD454" i="2"/>
  <c r="AE459" i="2"/>
  <c r="AD458" i="2"/>
  <c r="AJ420" i="2"/>
  <c r="AK420" i="2" s="1"/>
  <c r="AI420" i="2"/>
  <c r="AH420" i="2"/>
  <c r="AJ432" i="2"/>
  <c r="AK432" i="2" s="1"/>
  <c r="AG433" i="2"/>
  <c r="AI432" i="2"/>
  <c r="AH432" i="2"/>
  <c r="AJ424" i="2"/>
  <c r="AK424" i="2" s="1"/>
  <c r="AG425" i="2"/>
  <c r="AI424" i="2"/>
  <c r="AH424" i="2"/>
  <c r="AJ436" i="2"/>
  <c r="AK436" i="2" s="1"/>
  <c r="AG441" i="2"/>
  <c r="AG437" i="2"/>
  <c r="AI436" i="2"/>
  <c r="AH436" i="2"/>
  <c r="AE471" i="2"/>
  <c r="AD471" i="2" s="1"/>
  <c r="AE467" i="2"/>
  <c r="AJ428" i="2"/>
  <c r="AK428" i="2" s="1"/>
  <c r="AG429" i="2"/>
  <c r="AI428" i="2"/>
  <c r="AH428" i="2"/>
  <c r="AE468" i="2" l="1"/>
  <c r="AD467" i="2"/>
  <c r="AE460" i="2"/>
  <c r="AD460" i="2" s="1"/>
  <c r="AD459" i="2"/>
  <c r="AE464" i="2"/>
  <c r="AD463" i="2"/>
  <c r="AG438" i="2"/>
  <c r="AI437" i="2"/>
  <c r="AH437" i="2"/>
  <c r="AJ437" i="2"/>
  <c r="AK437" i="2" s="1"/>
  <c r="AG430" i="2"/>
  <c r="AI429" i="2"/>
  <c r="AH429" i="2"/>
  <c r="AJ429" i="2"/>
  <c r="AK429" i="2" s="1"/>
  <c r="AE476" i="2"/>
  <c r="AD476" i="2" s="1"/>
  <c r="AE472" i="2"/>
  <c r="AG446" i="2"/>
  <c r="AG442" i="2"/>
  <c r="AI441" i="2"/>
  <c r="AH441" i="2"/>
  <c r="AJ441" i="2"/>
  <c r="AK441" i="2" s="1"/>
  <c r="AI425" i="2"/>
  <c r="AH425" i="2"/>
  <c r="AJ425" i="2"/>
  <c r="AK425" i="2" s="1"/>
  <c r="AG434" i="2"/>
  <c r="AI433" i="2"/>
  <c r="AH433" i="2"/>
  <c r="AJ433" i="2"/>
  <c r="AK433" i="2" s="1"/>
  <c r="AE469" i="2" l="1"/>
  <c r="AD468" i="2"/>
  <c r="AE473" i="2"/>
  <c r="AD472" i="2"/>
  <c r="AE465" i="2"/>
  <c r="AD465" i="2" s="1"/>
  <c r="AD464" i="2"/>
  <c r="AJ434" i="2"/>
  <c r="AK434" i="2" s="1"/>
  <c r="AG435" i="2"/>
  <c r="AI434" i="2"/>
  <c r="AH434" i="2"/>
  <c r="AJ446" i="2"/>
  <c r="AK446" i="2" s="1"/>
  <c r="AG451" i="2"/>
  <c r="AG447" i="2"/>
  <c r="AI446" i="2"/>
  <c r="AH446" i="2"/>
  <c r="AJ442" i="2"/>
  <c r="AK442" i="2" s="1"/>
  <c r="AG443" i="2"/>
  <c r="AI442" i="2"/>
  <c r="AH442" i="2"/>
  <c r="AE481" i="2"/>
  <c r="AD481" i="2" s="1"/>
  <c r="AE477" i="2"/>
  <c r="AJ430" i="2"/>
  <c r="AK430" i="2" s="1"/>
  <c r="AI430" i="2"/>
  <c r="AH430" i="2"/>
  <c r="AJ438" i="2"/>
  <c r="AK438" i="2" s="1"/>
  <c r="AG439" i="2"/>
  <c r="AI438" i="2"/>
  <c r="AH438" i="2"/>
  <c r="AE474" i="2" l="1"/>
  <c r="AD473" i="2"/>
  <c r="AE478" i="2"/>
  <c r="AD477" i="2"/>
  <c r="AE470" i="2"/>
  <c r="AD470" i="2" s="1"/>
  <c r="AD469" i="2"/>
  <c r="AG444" i="2"/>
  <c r="AI443" i="2"/>
  <c r="AH443" i="2"/>
  <c r="AJ443" i="2"/>
  <c r="AK443" i="2" s="1"/>
  <c r="AG440" i="2"/>
  <c r="AI439" i="2"/>
  <c r="AH439" i="2"/>
  <c r="AJ439" i="2"/>
  <c r="AK439" i="2" s="1"/>
  <c r="AG456" i="2"/>
  <c r="AG452" i="2"/>
  <c r="AI451" i="2"/>
  <c r="AH451" i="2"/>
  <c r="AJ451" i="2"/>
  <c r="AK451" i="2" s="1"/>
  <c r="AI435" i="2"/>
  <c r="AH435" i="2"/>
  <c r="AJ435" i="2"/>
  <c r="AK435" i="2" s="1"/>
  <c r="AG448" i="2"/>
  <c r="AI447" i="2"/>
  <c r="AH447" i="2"/>
  <c r="AJ447" i="2"/>
  <c r="AK447" i="2" s="1"/>
  <c r="AE486" i="2"/>
  <c r="AD486" i="2" s="1"/>
  <c r="AE482" i="2"/>
  <c r="AE475" i="2" l="1"/>
  <c r="AD475" i="2" s="1"/>
  <c r="AD474" i="2"/>
  <c r="AE479" i="2"/>
  <c r="AD478" i="2"/>
  <c r="AE483" i="2"/>
  <c r="AD482" i="2"/>
  <c r="AJ452" i="2"/>
  <c r="AK452" i="2" s="1"/>
  <c r="AG453" i="2"/>
  <c r="AI452" i="2"/>
  <c r="AH452" i="2"/>
  <c r="AE491" i="2"/>
  <c r="AD491" i="2" s="1"/>
  <c r="AE487" i="2"/>
  <c r="AJ448" i="2"/>
  <c r="AK448" i="2" s="1"/>
  <c r="AG449" i="2"/>
  <c r="AI448" i="2"/>
  <c r="AH448" i="2"/>
  <c r="AJ456" i="2"/>
  <c r="AK456" i="2" s="1"/>
  <c r="AG461" i="2"/>
  <c r="AG457" i="2"/>
  <c r="AI456" i="2"/>
  <c r="AH456" i="2"/>
  <c r="AJ440" i="2"/>
  <c r="AK440" i="2" s="1"/>
  <c r="AI440" i="2"/>
  <c r="AH440" i="2"/>
  <c r="AJ444" i="2"/>
  <c r="AK444" i="2" s="1"/>
  <c r="AG445" i="2"/>
  <c r="AI444" i="2"/>
  <c r="AH444" i="2"/>
  <c r="AE480" i="2" l="1"/>
  <c r="AD480" i="2" s="1"/>
  <c r="AD479" i="2"/>
  <c r="AE488" i="2"/>
  <c r="AD487" i="2"/>
  <c r="AE484" i="2"/>
  <c r="AD483" i="2"/>
  <c r="AG466" i="2"/>
  <c r="AG462" i="2"/>
  <c r="AI461" i="2"/>
  <c r="AH461" i="2"/>
  <c r="AJ461" i="2"/>
  <c r="AK461" i="2" s="1"/>
  <c r="AG454" i="2"/>
  <c r="AI453" i="2"/>
  <c r="AH453" i="2"/>
  <c r="AJ453" i="2"/>
  <c r="AK453" i="2" s="1"/>
  <c r="AI445" i="2"/>
  <c r="AH445" i="2"/>
  <c r="AJ445" i="2"/>
  <c r="AK445" i="2" s="1"/>
  <c r="AG450" i="2"/>
  <c r="AI449" i="2"/>
  <c r="AH449" i="2"/>
  <c r="AJ449" i="2"/>
  <c r="AK449" i="2" s="1"/>
  <c r="AG458" i="2"/>
  <c r="AI457" i="2"/>
  <c r="AH457" i="2"/>
  <c r="AJ457" i="2"/>
  <c r="AK457" i="2" s="1"/>
  <c r="AE496" i="2"/>
  <c r="AD496" i="2" s="1"/>
  <c r="AE492" i="2"/>
  <c r="AE493" i="2" l="1"/>
  <c r="AD492" i="2"/>
  <c r="AE489" i="2"/>
  <c r="AD488" i="2"/>
  <c r="AE485" i="2"/>
  <c r="AD485" i="2" s="1"/>
  <c r="AD484" i="2"/>
  <c r="AJ454" i="2"/>
  <c r="AK454" i="2" s="1"/>
  <c r="AG455" i="2"/>
  <c r="AI454" i="2"/>
  <c r="AH454" i="2"/>
  <c r="AJ462" i="2"/>
  <c r="AK462" i="2" s="1"/>
  <c r="AG463" i="2"/>
  <c r="AI462" i="2"/>
  <c r="AH462" i="2"/>
  <c r="AE501" i="2"/>
  <c r="AD501" i="2" s="1"/>
  <c r="AE497" i="2"/>
  <c r="AJ458" i="2"/>
  <c r="AK458" i="2" s="1"/>
  <c r="AG459" i="2"/>
  <c r="AI458" i="2"/>
  <c r="AH458" i="2"/>
  <c r="AJ450" i="2"/>
  <c r="AK450" i="2" s="1"/>
  <c r="AI450" i="2"/>
  <c r="AH450" i="2"/>
  <c r="AJ466" i="2"/>
  <c r="AK466" i="2" s="1"/>
  <c r="AG471" i="2"/>
  <c r="AG467" i="2"/>
  <c r="AI466" i="2"/>
  <c r="AH466" i="2"/>
  <c r="AE498" i="2" l="1"/>
  <c r="AD497" i="2"/>
  <c r="AE490" i="2"/>
  <c r="AD490" i="2" s="1"/>
  <c r="AD489" i="2"/>
  <c r="AE494" i="2"/>
  <c r="AD493" i="2"/>
  <c r="AG468" i="2"/>
  <c r="AI467" i="2"/>
  <c r="AH467" i="2"/>
  <c r="AJ467" i="2"/>
  <c r="AK467" i="2" s="1"/>
  <c r="AG460" i="2"/>
  <c r="AI459" i="2"/>
  <c r="AH459" i="2"/>
  <c r="AJ459" i="2"/>
  <c r="AK459" i="2" s="1"/>
  <c r="AG464" i="2"/>
  <c r="AI463" i="2"/>
  <c r="AH463" i="2"/>
  <c r="AJ463" i="2"/>
  <c r="AK463" i="2" s="1"/>
  <c r="AI455" i="2"/>
  <c r="AH455" i="2"/>
  <c r="AJ455" i="2"/>
  <c r="AK455" i="2" s="1"/>
  <c r="AG476" i="2"/>
  <c r="AG472" i="2"/>
  <c r="AI471" i="2"/>
  <c r="AH471" i="2"/>
  <c r="AJ471" i="2"/>
  <c r="AK471" i="2" s="1"/>
  <c r="AE506" i="2"/>
  <c r="AD506" i="2" s="1"/>
  <c r="AE502" i="2"/>
  <c r="AE503" i="2" l="1"/>
  <c r="AD502" i="2"/>
  <c r="AE495" i="2"/>
  <c r="AD495" i="2" s="1"/>
  <c r="AD494" i="2"/>
  <c r="AE499" i="2"/>
  <c r="AD498" i="2"/>
  <c r="AJ476" i="2"/>
  <c r="AK476" i="2" s="1"/>
  <c r="AG481" i="2"/>
  <c r="AG477" i="2"/>
  <c r="AI476" i="2"/>
  <c r="AH476" i="2"/>
  <c r="AE511" i="2"/>
  <c r="AD511" i="2" s="1"/>
  <c r="AE507" i="2"/>
  <c r="AJ472" i="2"/>
  <c r="AK472" i="2" s="1"/>
  <c r="AG473" i="2"/>
  <c r="AI472" i="2"/>
  <c r="AH472" i="2"/>
  <c r="AJ464" i="2"/>
  <c r="AK464" i="2" s="1"/>
  <c r="AG465" i="2"/>
  <c r="AI464" i="2"/>
  <c r="AH464" i="2"/>
  <c r="AJ460" i="2"/>
  <c r="AK460" i="2" s="1"/>
  <c r="AI460" i="2"/>
  <c r="AH460" i="2"/>
  <c r="AJ468" i="2"/>
  <c r="AK468" i="2" s="1"/>
  <c r="AG469" i="2"/>
  <c r="AI468" i="2"/>
  <c r="AH468" i="2"/>
  <c r="AE508" i="2" l="1"/>
  <c r="AD507" i="2"/>
  <c r="AE500" i="2"/>
  <c r="AD500" i="2" s="1"/>
  <c r="AD499" i="2"/>
  <c r="AE504" i="2"/>
  <c r="AD503" i="2"/>
  <c r="AE516" i="2"/>
  <c r="AD516" i="2" s="1"/>
  <c r="AE512" i="2"/>
  <c r="AG486" i="2"/>
  <c r="AG482" i="2"/>
  <c r="AI481" i="2"/>
  <c r="AH481" i="2"/>
  <c r="AJ481" i="2"/>
  <c r="AK481" i="2" s="1"/>
  <c r="AG470" i="2"/>
  <c r="AI469" i="2"/>
  <c r="AH469" i="2"/>
  <c r="AJ469" i="2"/>
  <c r="AK469" i="2" s="1"/>
  <c r="AG478" i="2"/>
  <c r="AI477" i="2"/>
  <c r="AH477" i="2"/>
  <c r="AJ477" i="2"/>
  <c r="AK477" i="2" s="1"/>
  <c r="AI465" i="2"/>
  <c r="AH465" i="2"/>
  <c r="AJ465" i="2"/>
  <c r="AK465" i="2" s="1"/>
  <c r="AG474" i="2"/>
  <c r="AI473" i="2"/>
  <c r="AH473" i="2"/>
  <c r="AJ473" i="2"/>
  <c r="AK473" i="2" s="1"/>
  <c r="AE513" i="2" l="1"/>
  <c r="AD512" i="2"/>
  <c r="AE505" i="2"/>
  <c r="AD505" i="2" s="1"/>
  <c r="AD504" i="2"/>
  <c r="AE509" i="2"/>
  <c r="AD508" i="2"/>
  <c r="AJ478" i="2"/>
  <c r="AK478" i="2" s="1"/>
  <c r="AG479" i="2"/>
  <c r="AI478" i="2"/>
  <c r="AH478" i="2"/>
  <c r="AJ470" i="2"/>
  <c r="AK470" i="2" s="1"/>
  <c r="AI470" i="2"/>
  <c r="AH470" i="2"/>
  <c r="AJ474" i="2"/>
  <c r="AK474" i="2" s="1"/>
  <c r="AG475" i="2"/>
  <c r="AI474" i="2"/>
  <c r="AH474" i="2"/>
  <c r="AJ482" i="2"/>
  <c r="AK482" i="2" s="1"/>
  <c r="AG483" i="2"/>
  <c r="AI482" i="2"/>
  <c r="AH482" i="2"/>
  <c r="AJ486" i="2"/>
  <c r="AK486" i="2" s="1"/>
  <c r="AG491" i="2"/>
  <c r="AG487" i="2"/>
  <c r="AI486" i="2"/>
  <c r="AH486" i="2"/>
  <c r="AE521" i="2"/>
  <c r="AD521" i="2" s="1"/>
  <c r="AE517" i="2"/>
  <c r="AE518" i="2" l="1"/>
  <c r="AD517" i="2"/>
  <c r="AE510" i="2"/>
  <c r="AD510" i="2" s="1"/>
  <c r="AD509" i="2"/>
  <c r="AE514" i="2"/>
  <c r="AD513" i="2"/>
  <c r="AG488" i="2"/>
  <c r="AI487" i="2"/>
  <c r="AH487" i="2"/>
  <c r="AJ487" i="2"/>
  <c r="AK487" i="2" s="1"/>
  <c r="AG480" i="2"/>
  <c r="AI479" i="2"/>
  <c r="AH479" i="2"/>
  <c r="AJ479" i="2"/>
  <c r="AK479" i="2" s="1"/>
  <c r="AE526" i="2"/>
  <c r="AD526" i="2" s="1"/>
  <c r="AE522" i="2"/>
  <c r="AG496" i="2"/>
  <c r="AG492" i="2"/>
  <c r="AI491" i="2"/>
  <c r="AH491" i="2"/>
  <c r="AJ491" i="2"/>
  <c r="AK491" i="2" s="1"/>
  <c r="AG484" i="2"/>
  <c r="AI483" i="2"/>
  <c r="AH483" i="2"/>
  <c r="AJ483" i="2"/>
  <c r="AK483" i="2" s="1"/>
  <c r="AI475" i="2"/>
  <c r="AH475" i="2"/>
  <c r="AJ475" i="2"/>
  <c r="AK475" i="2" s="1"/>
  <c r="AE519" i="2" l="1"/>
  <c r="AD518" i="2"/>
  <c r="AE523" i="2"/>
  <c r="AD522" i="2"/>
  <c r="AE515" i="2"/>
  <c r="AD515" i="2" s="1"/>
  <c r="AD514" i="2"/>
  <c r="AJ484" i="2"/>
  <c r="AK484" i="2" s="1"/>
  <c r="AG485" i="2"/>
  <c r="AI484" i="2"/>
  <c r="AH484" i="2"/>
  <c r="AJ492" i="2"/>
  <c r="AK492" i="2" s="1"/>
  <c r="AG493" i="2"/>
  <c r="AI492" i="2"/>
  <c r="AH492" i="2"/>
  <c r="AJ496" i="2"/>
  <c r="AK496" i="2" s="1"/>
  <c r="AG501" i="2"/>
  <c r="AG497" i="2"/>
  <c r="AI496" i="2"/>
  <c r="AH496" i="2"/>
  <c r="AE531" i="2"/>
  <c r="AD531" i="2" s="1"/>
  <c r="AE527" i="2"/>
  <c r="AJ480" i="2"/>
  <c r="AK480" i="2" s="1"/>
  <c r="AI480" i="2"/>
  <c r="AH480" i="2"/>
  <c r="AJ488" i="2"/>
  <c r="AK488" i="2" s="1"/>
  <c r="AG489" i="2"/>
  <c r="AI488" i="2"/>
  <c r="AH488" i="2"/>
  <c r="AE524" i="2" l="1"/>
  <c r="AD523" i="2"/>
  <c r="AE528" i="2"/>
  <c r="AD527" i="2"/>
  <c r="AE520" i="2"/>
  <c r="AD520" i="2" s="1"/>
  <c r="AD519" i="2"/>
  <c r="AE536" i="2"/>
  <c r="AD536" i="2" s="1"/>
  <c r="AE532" i="2"/>
  <c r="AG506" i="2"/>
  <c r="AG502" i="2"/>
  <c r="AI501" i="2"/>
  <c r="AH501" i="2"/>
  <c r="AJ501" i="2"/>
  <c r="AK501" i="2" s="1"/>
  <c r="AG494" i="2"/>
  <c r="AI493" i="2"/>
  <c r="AH493" i="2"/>
  <c r="AJ493" i="2"/>
  <c r="AK493" i="2" s="1"/>
  <c r="AI485" i="2"/>
  <c r="AH485" i="2"/>
  <c r="AJ485" i="2"/>
  <c r="AK485" i="2" s="1"/>
  <c r="AG490" i="2"/>
  <c r="AI489" i="2"/>
  <c r="AH489" i="2"/>
  <c r="AJ489" i="2"/>
  <c r="AK489" i="2" s="1"/>
  <c r="AG498" i="2"/>
  <c r="AI497" i="2"/>
  <c r="AH497" i="2"/>
  <c r="AJ497" i="2"/>
  <c r="AK497" i="2" s="1"/>
  <c r="AE533" i="2" l="1"/>
  <c r="AD532" i="2"/>
  <c r="AE529" i="2"/>
  <c r="AD528" i="2"/>
  <c r="AE525" i="2"/>
  <c r="AD525" i="2" s="1"/>
  <c r="AD524" i="2"/>
  <c r="AJ494" i="2"/>
  <c r="AK494" i="2" s="1"/>
  <c r="AG495" i="2"/>
  <c r="AI494" i="2"/>
  <c r="AH494" i="2"/>
  <c r="AJ502" i="2"/>
  <c r="AK502" i="2" s="1"/>
  <c r="AG503" i="2"/>
  <c r="AI502" i="2"/>
  <c r="AH502" i="2"/>
  <c r="AJ498" i="2"/>
  <c r="AK498" i="2" s="1"/>
  <c r="AG499" i="2"/>
  <c r="AI498" i="2"/>
  <c r="AH498" i="2"/>
  <c r="AJ490" i="2"/>
  <c r="AK490" i="2" s="1"/>
  <c r="AI490" i="2"/>
  <c r="AH490" i="2"/>
  <c r="AJ506" i="2"/>
  <c r="AK506" i="2" s="1"/>
  <c r="AG511" i="2"/>
  <c r="AG507" i="2"/>
  <c r="AI506" i="2"/>
  <c r="AH506" i="2"/>
  <c r="AE541" i="2"/>
  <c r="AD541" i="2" s="1"/>
  <c r="AE537" i="2"/>
  <c r="AE538" i="2" l="1"/>
  <c r="AD537" i="2"/>
  <c r="AE530" i="2"/>
  <c r="AD530" i="2" s="1"/>
  <c r="AD529" i="2"/>
  <c r="AE534" i="2"/>
  <c r="AD533" i="2"/>
  <c r="AG508" i="2"/>
  <c r="AI507" i="2"/>
  <c r="AH507" i="2"/>
  <c r="AJ507" i="2"/>
  <c r="AK507" i="2" s="1"/>
  <c r="AG500" i="2"/>
  <c r="AI499" i="2"/>
  <c r="AH499" i="2"/>
  <c r="AJ499" i="2"/>
  <c r="AK499" i="2" s="1"/>
  <c r="AG504" i="2"/>
  <c r="AI503" i="2"/>
  <c r="AH503" i="2"/>
  <c r="AJ503" i="2"/>
  <c r="AK503" i="2" s="1"/>
  <c r="AI495" i="2"/>
  <c r="AH495" i="2"/>
  <c r="AJ495" i="2"/>
  <c r="AK495" i="2" s="1"/>
  <c r="AE546" i="2"/>
  <c r="AD546" i="2" s="1"/>
  <c r="AE542" i="2"/>
  <c r="AG516" i="2"/>
  <c r="AG512" i="2"/>
  <c r="AI511" i="2"/>
  <c r="AH511" i="2"/>
  <c r="AJ511" i="2"/>
  <c r="AK511" i="2" s="1"/>
  <c r="AE543" i="2" l="1"/>
  <c r="AD542" i="2"/>
  <c r="AE535" i="2"/>
  <c r="AD535" i="2" s="1"/>
  <c r="AD534" i="2"/>
  <c r="AE539" i="2"/>
  <c r="AD538" i="2"/>
  <c r="AE551" i="2"/>
  <c r="AD551" i="2" s="1"/>
  <c r="AE547" i="2"/>
  <c r="AJ512" i="2"/>
  <c r="AK512" i="2" s="1"/>
  <c r="AG513" i="2"/>
  <c r="AI512" i="2"/>
  <c r="AH512" i="2"/>
  <c r="AJ516" i="2"/>
  <c r="AK516" i="2" s="1"/>
  <c r="AG521" i="2"/>
  <c r="AG517" i="2"/>
  <c r="AI516" i="2"/>
  <c r="AH516" i="2"/>
  <c r="AJ504" i="2"/>
  <c r="AK504" i="2" s="1"/>
  <c r="AG505" i="2"/>
  <c r="AI504" i="2"/>
  <c r="AH504" i="2"/>
  <c r="AJ500" i="2"/>
  <c r="AK500" i="2" s="1"/>
  <c r="AI500" i="2"/>
  <c r="AH500" i="2"/>
  <c r="AJ508" i="2"/>
  <c r="AK508" i="2" s="1"/>
  <c r="AG509" i="2"/>
  <c r="AI508" i="2"/>
  <c r="AH508" i="2"/>
  <c r="AE548" i="2" l="1"/>
  <c r="AD547" i="2"/>
  <c r="AE540" i="2"/>
  <c r="AD540" i="2" s="1"/>
  <c r="AD539" i="2"/>
  <c r="AE544" i="2"/>
  <c r="AD543" i="2"/>
  <c r="AG526" i="2"/>
  <c r="AG522" i="2"/>
  <c r="AI521" i="2"/>
  <c r="AH521" i="2"/>
  <c r="AJ521" i="2"/>
  <c r="AK521" i="2" s="1"/>
  <c r="AG514" i="2"/>
  <c r="AI513" i="2"/>
  <c r="AH513" i="2"/>
  <c r="AJ513" i="2"/>
  <c r="AK513" i="2" s="1"/>
  <c r="AG510" i="2"/>
  <c r="AI509" i="2"/>
  <c r="AH509" i="2"/>
  <c r="AJ509" i="2"/>
  <c r="AK509" i="2" s="1"/>
  <c r="AI505" i="2"/>
  <c r="AH505" i="2"/>
  <c r="AJ505" i="2"/>
  <c r="AK505" i="2" s="1"/>
  <c r="AG518" i="2"/>
  <c r="AI517" i="2"/>
  <c r="AH517" i="2"/>
  <c r="AJ517" i="2"/>
  <c r="AK517" i="2" s="1"/>
  <c r="AE556" i="2"/>
  <c r="AD556" i="2" s="1"/>
  <c r="AE552" i="2"/>
  <c r="AE553" i="2" l="1"/>
  <c r="AD552" i="2"/>
  <c r="AE545" i="2"/>
  <c r="AD545" i="2" s="1"/>
  <c r="AD544" i="2"/>
  <c r="AE549" i="2"/>
  <c r="AD548" i="2"/>
  <c r="AJ510" i="2"/>
  <c r="AK510" i="2" s="1"/>
  <c r="AI510" i="2"/>
  <c r="AH510" i="2"/>
  <c r="AJ514" i="2"/>
  <c r="AK514" i="2" s="1"/>
  <c r="AG515" i="2"/>
  <c r="AI514" i="2"/>
  <c r="AH514" i="2"/>
  <c r="AJ522" i="2"/>
  <c r="AK522" i="2" s="1"/>
  <c r="AG523" i="2"/>
  <c r="AI522" i="2"/>
  <c r="AH522" i="2"/>
  <c r="AE561" i="2"/>
  <c r="AD561" i="2" s="1"/>
  <c r="AE557" i="2"/>
  <c r="AJ518" i="2"/>
  <c r="AK518" i="2" s="1"/>
  <c r="AG519" i="2"/>
  <c r="AI518" i="2"/>
  <c r="AH518" i="2"/>
  <c r="AJ526" i="2"/>
  <c r="AK526" i="2" s="1"/>
  <c r="AG531" i="2"/>
  <c r="AG527" i="2"/>
  <c r="AI526" i="2"/>
  <c r="AH526" i="2"/>
  <c r="AE558" i="2" l="1"/>
  <c r="AD557" i="2"/>
  <c r="AE550" i="2"/>
  <c r="AD550" i="2" s="1"/>
  <c r="AD549" i="2"/>
  <c r="AE554" i="2"/>
  <c r="AD553" i="2"/>
  <c r="AE566" i="2"/>
  <c r="AD566" i="2" s="1"/>
  <c r="AE562" i="2"/>
  <c r="AG536" i="2"/>
  <c r="AG532" i="2"/>
  <c r="AI531" i="2"/>
  <c r="AH531" i="2"/>
  <c r="AJ531" i="2"/>
  <c r="AK531" i="2" s="1"/>
  <c r="AG528" i="2"/>
  <c r="AI527" i="2"/>
  <c r="AH527" i="2"/>
  <c r="AJ527" i="2"/>
  <c r="AK527" i="2" s="1"/>
  <c r="AG520" i="2"/>
  <c r="AI519" i="2"/>
  <c r="AH519" i="2"/>
  <c r="AJ519" i="2"/>
  <c r="AK519" i="2" s="1"/>
  <c r="AG524" i="2"/>
  <c r="AI523" i="2"/>
  <c r="AH523" i="2"/>
  <c r="AJ523" i="2"/>
  <c r="AK523" i="2" s="1"/>
  <c r="AI515" i="2"/>
  <c r="AH515" i="2"/>
  <c r="AJ515" i="2"/>
  <c r="AK515" i="2" s="1"/>
  <c r="AE563" i="2" l="1"/>
  <c r="AD562" i="2"/>
  <c r="AE555" i="2"/>
  <c r="AD555" i="2" s="1"/>
  <c r="AD554" i="2"/>
  <c r="AE559" i="2"/>
  <c r="AD558" i="2"/>
  <c r="AJ524" i="2"/>
  <c r="AK524" i="2" s="1"/>
  <c r="AG525" i="2"/>
  <c r="AI524" i="2"/>
  <c r="AH524" i="2"/>
  <c r="AJ520" i="2"/>
  <c r="AK520" i="2" s="1"/>
  <c r="AI520" i="2"/>
  <c r="AH520" i="2"/>
  <c r="AJ528" i="2"/>
  <c r="AK528" i="2" s="1"/>
  <c r="AG529" i="2"/>
  <c r="AI528" i="2"/>
  <c r="AH528" i="2"/>
  <c r="AJ532" i="2"/>
  <c r="AK532" i="2" s="1"/>
  <c r="AG533" i="2"/>
  <c r="AI532" i="2"/>
  <c r="AH532" i="2"/>
  <c r="AJ536" i="2"/>
  <c r="AK536" i="2" s="1"/>
  <c r="AG541" i="2"/>
  <c r="AG537" i="2"/>
  <c r="AI536" i="2"/>
  <c r="AH536" i="2"/>
  <c r="AE571" i="2"/>
  <c r="AD571" i="2" s="1"/>
  <c r="AE567" i="2"/>
  <c r="AE560" i="2" l="1"/>
  <c r="AD560" i="2" s="1"/>
  <c r="AD559" i="2"/>
  <c r="AE564" i="2"/>
  <c r="AD563" i="2"/>
  <c r="AE568" i="2"/>
  <c r="AD567" i="2"/>
  <c r="AG538" i="2"/>
  <c r="AI537" i="2"/>
  <c r="AH537" i="2"/>
  <c r="AJ537" i="2"/>
  <c r="AK537" i="2" s="1"/>
  <c r="AI525" i="2"/>
  <c r="AH525" i="2"/>
  <c r="AJ525" i="2"/>
  <c r="AK525" i="2" s="1"/>
  <c r="AE576" i="2"/>
  <c r="AD576" i="2" s="1"/>
  <c r="AE572" i="2"/>
  <c r="AG546" i="2"/>
  <c r="AG542" i="2"/>
  <c r="AI541" i="2"/>
  <c r="AH541" i="2"/>
  <c r="AJ541" i="2"/>
  <c r="AK541" i="2" s="1"/>
  <c r="AG534" i="2"/>
  <c r="AI533" i="2"/>
  <c r="AH533" i="2"/>
  <c r="AJ533" i="2"/>
  <c r="AK533" i="2" s="1"/>
  <c r="AG530" i="2"/>
  <c r="AI529" i="2"/>
  <c r="AH529" i="2"/>
  <c r="AJ529" i="2"/>
  <c r="AK529" i="2" s="1"/>
  <c r="AE573" i="2" l="1"/>
  <c r="AD572" i="2"/>
  <c r="AE565" i="2"/>
  <c r="AD565" i="2" s="1"/>
  <c r="AD564" i="2"/>
  <c r="AE569" i="2"/>
  <c r="AD568" i="2"/>
  <c r="AJ542" i="2"/>
  <c r="AK542" i="2" s="1"/>
  <c r="AG543" i="2"/>
  <c r="AI542" i="2"/>
  <c r="AH542" i="2"/>
  <c r="AJ534" i="2"/>
  <c r="AK534" i="2" s="1"/>
  <c r="AG535" i="2"/>
  <c r="AI534" i="2"/>
  <c r="AH534" i="2"/>
  <c r="AE581" i="2"/>
  <c r="AD581" i="2" s="1"/>
  <c r="AE577" i="2"/>
  <c r="AJ530" i="2"/>
  <c r="AK530" i="2" s="1"/>
  <c r="AI530" i="2"/>
  <c r="AH530" i="2"/>
  <c r="AJ546" i="2"/>
  <c r="AK546" i="2" s="1"/>
  <c r="AG551" i="2"/>
  <c r="AG547" i="2"/>
  <c r="AI546" i="2"/>
  <c r="AH546" i="2"/>
  <c r="AJ538" i="2"/>
  <c r="AK538" i="2" s="1"/>
  <c r="AG539" i="2"/>
  <c r="AI538" i="2"/>
  <c r="AH538" i="2"/>
  <c r="AE578" i="2" l="1"/>
  <c r="AD577" i="2"/>
  <c r="AE570" i="2"/>
  <c r="AD570" i="2" s="1"/>
  <c r="AD569" i="2"/>
  <c r="AE574" i="2"/>
  <c r="AD573" i="2"/>
  <c r="AG556" i="2"/>
  <c r="AG552" i="2"/>
  <c r="AI551" i="2"/>
  <c r="AH551" i="2"/>
  <c r="AJ551" i="2"/>
  <c r="AK551" i="2" s="1"/>
  <c r="AG548" i="2"/>
  <c r="AI547" i="2"/>
  <c r="AH547" i="2"/>
  <c r="AJ547" i="2"/>
  <c r="AK547" i="2" s="1"/>
  <c r="AI535" i="2"/>
  <c r="AH535" i="2"/>
  <c r="AJ535" i="2"/>
  <c r="AK535" i="2" s="1"/>
  <c r="AG544" i="2"/>
  <c r="AI543" i="2"/>
  <c r="AH543" i="2"/>
  <c r="AJ543" i="2"/>
  <c r="AK543" i="2" s="1"/>
  <c r="AG540" i="2"/>
  <c r="AI539" i="2"/>
  <c r="AH539" i="2"/>
  <c r="AJ539" i="2"/>
  <c r="AK539" i="2" s="1"/>
  <c r="AE586" i="2"/>
  <c r="AD586" i="2" s="1"/>
  <c r="AE582" i="2"/>
  <c r="AE583" i="2" l="1"/>
  <c r="AD582" i="2"/>
  <c r="AE575" i="2"/>
  <c r="AD575" i="2" s="1"/>
  <c r="AD574" i="2"/>
  <c r="AE579" i="2"/>
  <c r="AD578" i="2"/>
  <c r="AJ548" i="2"/>
  <c r="AK548" i="2" s="1"/>
  <c r="AG549" i="2"/>
  <c r="AI548" i="2"/>
  <c r="AH548" i="2"/>
  <c r="AJ552" i="2"/>
  <c r="AK552" i="2" s="1"/>
  <c r="AG553" i="2"/>
  <c r="AI552" i="2"/>
  <c r="AH552" i="2"/>
  <c r="AE591" i="2"/>
  <c r="AD591" i="2" s="1"/>
  <c r="AE587" i="2"/>
  <c r="AJ540" i="2"/>
  <c r="AK540" i="2" s="1"/>
  <c r="AI540" i="2"/>
  <c r="AH540" i="2"/>
  <c r="AJ544" i="2"/>
  <c r="AK544" i="2" s="1"/>
  <c r="AG545" i="2"/>
  <c r="AI544" i="2"/>
  <c r="AH544" i="2"/>
  <c r="AJ556" i="2"/>
  <c r="AK556" i="2" s="1"/>
  <c r="AG561" i="2"/>
  <c r="AG557" i="2"/>
  <c r="AI556" i="2"/>
  <c r="AH556" i="2"/>
  <c r="AE588" i="2" l="1"/>
  <c r="AD587" i="2"/>
  <c r="AE580" i="2"/>
  <c r="AD580" i="2" s="1"/>
  <c r="AD579" i="2"/>
  <c r="AE584" i="2"/>
  <c r="AD583" i="2"/>
  <c r="AG566" i="2"/>
  <c r="AG562" i="2"/>
  <c r="AI561" i="2"/>
  <c r="AH561" i="2"/>
  <c r="AJ561" i="2"/>
  <c r="AK561" i="2" s="1"/>
  <c r="AG558" i="2"/>
  <c r="AI557" i="2"/>
  <c r="AH557" i="2"/>
  <c r="AJ557" i="2"/>
  <c r="AK557" i="2" s="1"/>
  <c r="AI545" i="2"/>
  <c r="AH545" i="2"/>
  <c r="AJ545" i="2"/>
  <c r="AK545" i="2" s="1"/>
  <c r="AG554" i="2"/>
  <c r="AI553" i="2"/>
  <c r="AH553" i="2"/>
  <c r="AJ553" i="2"/>
  <c r="AK553" i="2" s="1"/>
  <c r="AG550" i="2"/>
  <c r="AI549" i="2"/>
  <c r="AH549" i="2"/>
  <c r="AJ549" i="2"/>
  <c r="AK549" i="2" s="1"/>
  <c r="AE596" i="2"/>
  <c r="AD596" i="2" s="1"/>
  <c r="AE592" i="2"/>
  <c r="AE593" i="2" l="1"/>
  <c r="AD592" i="2"/>
  <c r="AE585" i="2"/>
  <c r="AD585" i="2" s="1"/>
  <c r="AD584" i="2"/>
  <c r="AE589" i="2"/>
  <c r="AD588" i="2"/>
  <c r="AJ558" i="2"/>
  <c r="AK558" i="2" s="1"/>
  <c r="AG559" i="2"/>
  <c r="AI558" i="2"/>
  <c r="AH558" i="2"/>
  <c r="AJ562" i="2"/>
  <c r="AK562" i="2" s="1"/>
  <c r="AG563" i="2"/>
  <c r="AI562" i="2"/>
  <c r="AH562" i="2"/>
  <c r="AE601" i="2"/>
  <c r="AD601" i="2" s="1"/>
  <c r="AE597" i="2"/>
  <c r="AJ550" i="2"/>
  <c r="AK550" i="2" s="1"/>
  <c r="AI550" i="2"/>
  <c r="AH550" i="2"/>
  <c r="AJ554" i="2"/>
  <c r="AK554" i="2" s="1"/>
  <c r="AG555" i="2"/>
  <c r="AI554" i="2"/>
  <c r="AH554" i="2"/>
  <c r="AJ566" i="2"/>
  <c r="AK566" i="2" s="1"/>
  <c r="AG571" i="2"/>
  <c r="AG567" i="2"/>
  <c r="AI566" i="2"/>
  <c r="AH566" i="2"/>
  <c r="AE598" i="2" l="1"/>
  <c r="AD597" i="2"/>
  <c r="AE590" i="2"/>
  <c r="AD590" i="2" s="1"/>
  <c r="AD589" i="2"/>
  <c r="AE594" i="2"/>
  <c r="AD593" i="2"/>
  <c r="AI555" i="2"/>
  <c r="AH555" i="2"/>
  <c r="AJ555" i="2"/>
  <c r="AK555" i="2" s="1"/>
  <c r="AG564" i="2"/>
  <c r="AI563" i="2"/>
  <c r="AH563" i="2"/>
  <c r="AJ563" i="2"/>
  <c r="AK563" i="2" s="1"/>
  <c r="AG560" i="2"/>
  <c r="AI559" i="2"/>
  <c r="AH559" i="2"/>
  <c r="AJ559" i="2"/>
  <c r="AK559" i="2" s="1"/>
  <c r="AG568" i="2"/>
  <c r="AI567" i="2"/>
  <c r="AH567" i="2"/>
  <c r="AJ567" i="2"/>
  <c r="AK567" i="2" s="1"/>
  <c r="AG576" i="2"/>
  <c r="AG572" i="2"/>
  <c r="AI571" i="2"/>
  <c r="AH571" i="2"/>
  <c r="AJ571" i="2"/>
  <c r="AK571" i="2" s="1"/>
  <c r="AE606" i="2"/>
  <c r="AD606" i="2" s="1"/>
  <c r="AE602" i="2"/>
  <c r="AE603" i="2" l="1"/>
  <c r="AD602" i="2"/>
  <c r="AE595" i="2"/>
  <c r="AD595" i="2" s="1"/>
  <c r="AD594" i="2"/>
  <c r="AE599" i="2"/>
  <c r="AD598" i="2"/>
  <c r="AJ564" i="2"/>
  <c r="AK564" i="2" s="1"/>
  <c r="AG565" i="2"/>
  <c r="AI564" i="2"/>
  <c r="AH564" i="2"/>
  <c r="AJ568" i="2"/>
  <c r="AK568" i="2" s="1"/>
  <c r="AG569" i="2"/>
  <c r="AI568" i="2"/>
  <c r="AH568" i="2"/>
  <c r="AJ576" i="2"/>
  <c r="AK576" i="2" s="1"/>
  <c r="AG581" i="2"/>
  <c r="AG577" i="2"/>
  <c r="AI576" i="2"/>
  <c r="AH576" i="2"/>
  <c r="AJ560" i="2"/>
  <c r="AK560" i="2" s="1"/>
  <c r="AI560" i="2"/>
  <c r="AH560" i="2"/>
  <c r="AE611" i="2"/>
  <c r="AD611" i="2" s="1"/>
  <c r="AE607" i="2"/>
  <c r="AJ572" i="2"/>
  <c r="AK572" i="2" s="1"/>
  <c r="AG573" i="2"/>
  <c r="AI572" i="2"/>
  <c r="AH572" i="2"/>
  <c r="AE604" i="2" l="1"/>
  <c r="AD603" i="2"/>
  <c r="AE608" i="2"/>
  <c r="AD607" i="2"/>
  <c r="AE600" i="2"/>
  <c r="AD600" i="2" s="1"/>
  <c r="AD599" i="2"/>
  <c r="AG578" i="2"/>
  <c r="AI577" i="2"/>
  <c r="AH577" i="2"/>
  <c r="AJ577" i="2"/>
  <c r="AK577" i="2" s="1"/>
  <c r="AG574" i="2"/>
  <c r="AI573" i="2"/>
  <c r="AH573" i="2"/>
  <c r="AJ573" i="2"/>
  <c r="AK573" i="2" s="1"/>
  <c r="AG586" i="2"/>
  <c r="AG582" i="2"/>
  <c r="AI581" i="2"/>
  <c r="AH581" i="2"/>
  <c r="AJ581" i="2"/>
  <c r="AK581" i="2" s="1"/>
  <c r="AG570" i="2"/>
  <c r="AI569" i="2"/>
  <c r="AH569" i="2"/>
  <c r="AJ569" i="2"/>
  <c r="AK569" i="2" s="1"/>
  <c r="AI565" i="2"/>
  <c r="AH565" i="2"/>
  <c r="AJ565" i="2"/>
  <c r="AK565" i="2" s="1"/>
  <c r="AE616" i="2"/>
  <c r="AD616" i="2" s="1"/>
  <c r="AE612" i="2"/>
  <c r="AE613" i="2" l="1"/>
  <c r="AD612" i="2"/>
  <c r="AE609" i="2"/>
  <c r="AD608" i="2"/>
  <c r="AE605" i="2"/>
  <c r="AD605" i="2" s="1"/>
  <c r="AD604" i="2"/>
  <c r="AJ570" i="2"/>
  <c r="AK570" i="2" s="1"/>
  <c r="AI570" i="2"/>
  <c r="AH570" i="2"/>
  <c r="AJ582" i="2"/>
  <c r="AK582" i="2" s="1"/>
  <c r="AG583" i="2"/>
  <c r="AI582" i="2"/>
  <c r="AH582" i="2"/>
  <c r="AE621" i="2"/>
  <c r="AD621" i="2" s="1"/>
  <c r="AE617" i="2"/>
  <c r="AJ586" i="2"/>
  <c r="AK586" i="2" s="1"/>
  <c r="AG591" i="2"/>
  <c r="AG587" i="2"/>
  <c r="AI586" i="2"/>
  <c r="AH586" i="2"/>
  <c r="AJ574" i="2"/>
  <c r="AK574" i="2" s="1"/>
  <c r="AG575" i="2"/>
  <c r="AI574" i="2"/>
  <c r="AH574" i="2"/>
  <c r="AJ578" i="2"/>
  <c r="AK578" i="2" s="1"/>
  <c r="AG579" i="2"/>
  <c r="AI578" i="2"/>
  <c r="AH578" i="2"/>
  <c r="AE618" i="2" l="1"/>
  <c r="AD617" i="2"/>
  <c r="AE610" i="2"/>
  <c r="AD610" i="2" s="1"/>
  <c r="AD609" i="2"/>
  <c r="AE614" i="2"/>
  <c r="AD613" i="2"/>
  <c r="AG588" i="2"/>
  <c r="AI587" i="2"/>
  <c r="AH587" i="2"/>
  <c r="AJ587" i="2"/>
  <c r="AK587" i="2" s="1"/>
  <c r="AG596" i="2"/>
  <c r="AG592" i="2"/>
  <c r="AI591" i="2"/>
  <c r="AH591" i="2"/>
  <c r="AJ591" i="2"/>
  <c r="AK591" i="2" s="1"/>
  <c r="AI575" i="2"/>
  <c r="AH575" i="2"/>
  <c r="AJ575" i="2"/>
  <c r="AK575" i="2" s="1"/>
  <c r="AG580" i="2"/>
  <c r="AI579" i="2"/>
  <c r="AH579" i="2"/>
  <c r="AJ579" i="2"/>
  <c r="AK579" i="2" s="1"/>
  <c r="AE626" i="2"/>
  <c r="AD626" i="2" s="1"/>
  <c r="AE622" i="2"/>
  <c r="AG584" i="2"/>
  <c r="AI583" i="2"/>
  <c r="AH583" i="2"/>
  <c r="AJ583" i="2"/>
  <c r="AK583" i="2" s="1"/>
  <c r="AE615" i="2" l="1"/>
  <c r="AD615" i="2" s="1"/>
  <c r="AD614" i="2"/>
  <c r="AE623" i="2"/>
  <c r="AD622" i="2"/>
  <c r="AE619" i="2"/>
  <c r="AD618" i="2"/>
  <c r="AJ592" i="2"/>
  <c r="AK592" i="2" s="1"/>
  <c r="AG593" i="2"/>
  <c r="AI592" i="2"/>
  <c r="AH592" i="2"/>
  <c r="AJ584" i="2"/>
  <c r="AK584" i="2" s="1"/>
  <c r="AG585" i="2"/>
  <c r="AI584" i="2"/>
  <c r="AH584" i="2"/>
  <c r="AE631" i="2"/>
  <c r="AD631" i="2" s="1"/>
  <c r="AE627" i="2"/>
  <c r="AJ580" i="2"/>
  <c r="AK580" i="2" s="1"/>
  <c r="AI580" i="2"/>
  <c r="AH580" i="2"/>
  <c r="AJ596" i="2"/>
  <c r="AK596" i="2" s="1"/>
  <c r="AG601" i="2"/>
  <c r="AG597" i="2"/>
  <c r="AI596" i="2"/>
  <c r="AH596" i="2"/>
  <c r="AJ588" i="2"/>
  <c r="AK588" i="2" s="1"/>
  <c r="AG589" i="2"/>
  <c r="AI588" i="2"/>
  <c r="AH588" i="2"/>
  <c r="AE628" i="2" l="1"/>
  <c r="AD627" i="2"/>
  <c r="AE624" i="2"/>
  <c r="AD623" i="2"/>
  <c r="AE620" i="2"/>
  <c r="AD620" i="2" s="1"/>
  <c r="AD619" i="2"/>
  <c r="AG590" i="2"/>
  <c r="AI589" i="2"/>
  <c r="AH589" i="2"/>
  <c r="AJ589" i="2"/>
  <c r="AK589" i="2" s="1"/>
  <c r="AI585" i="2"/>
  <c r="AH585" i="2"/>
  <c r="AJ585" i="2"/>
  <c r="AK585" i="2" s="1"/>
  <c r="AG594" i="2"/>
  <c r="AI593" i="2"/>
  <c r="AH593" i="2"/>
  <c r="AJ593" i="2"/>
  <c r="AK593" i="2" s="1"/>
  <c r="AG598" i="2"/>
  <c r="AI597" i="2"/>
  <c r="AH597" i="2"/>
  <c r="AJ597" i="2"/>
  <c r="AK597" i="2" s="1"/>
  <c r="AG606" i="2"/>
  <c r="AG602" i="2"/>
  <c r="AI601" i="2"/>
  <c r="AH601" i="2"/>
  <c r="AJ601" i="2"/>
  <c r="AK601" i="2" s="1"/>
  <c r="AE632" i="2"/>
  <c r="AE636" i="2"/>
  <c r="AD636" i="2" s="1"/>
  <c r="AE633" i="2" l="1"/>
  <c r="AD632" i="2"/>
  <c r="AE625" i="2"/>
  <c r="AD625" i="2" s="1"/>
  <c r="AD624" i="2"/>
  <c r="AE629" i="2"/>
  <c r="AD628" i="2"/>
  <c r="AJ598" i="2"/>
  <c r="AK598" i="2" s="1"/>
  <c r="AG599" i="2"/>
  <c r="AI598" i="2"/>
  <c r="AH598" i="2"/>
  <c r="AJ606" i="2"/>
  <c r="AK606" i="2" s="1"/>
  <c r="AG611" i="2"/>
  <c r="AG607" i="2"/>
  <c r="AI606" i="2"/>
  <c r="AH606" i="2"/>
  <c r="AJ594" i="2"/>
  <c r="AK594" i="2" s="1"/>
  <c r="AG595" i="2"/>
  <c r="AI594" i="2"/>
  <c r="AH594" i="2"/>
  <c r="AE637" i="2"/>
  <c r="AE641" i="2"/>
  <c r="AD641" i="2" s="1"/>
  <c r="AJ602" i="2"/>
  <c r="AK602" i="2" s="1"/>
  <c r="AG603" i="2"/>
  <c r="AI602" i="2"/>
  <c r="AH602" i="2"/>
  <c r="AJ590" i="2"/>
  <c r="AK590" i="2" s="1"/>
  <c r="AI590" i="2"/>
  <c r="AH590" i="2"/>
  <c r="AE638" i="2" l="1"/>
  <c r="AD637" i="2"/>
  <c r="AE630" i="2"/>
  <c r="AD630" i="2" s="1"/>
  <c r="AD629" i="2"/>
  <c r="AE634" i="2"/>
  <c r="AD633" i="2"/>
  <c r="AE646" i="2"/>
  <c r="AD646" i="2" s="1"/>
  <c r="AE642" i="2"/>
  <c r="AI595" i="2"/>
  <c r="AH595" i="2"/>
  <c r="AJ595" i="2"/>
  <c r="AK595" i="2" s="1"/>
  <c r="AG608" i="2"/>
  <c r="AI607" i="2"/>
  <c r="AH607" i="2"/>
  <c r="AJ607" i="2"/>
  <c r="AK607" i="2" s="1"/>
  <c r="AG616" i="2"/>
  <c r="AG612" i="2"/>
  <c r="AI611" i="2"/>
  <c r="AH611" i="2"/>
  <c r="AJ611" i="2"/>
  <c r="AK611" i="2" s="1"/>
  <c r="AG600" i="2"/>
  <c r="AI599" i="2"/>
  <c r="AH599" i="2"/>
  <c r="AJ599" i="2"/>
  <c r="AK599" i="2" s="1"/>
  <c r="AG604" i="2"/>
  <c r="AI603" i="2"/>
  <c r="AH603" i="2"/>
  <c r="AJ603" i="2"/>
  <c r="AK603" i="2" s="1"/>
  <c r="AE643" i="2" l="1"/>
  <c r="AD642" i="2"/>
  <c r="AE635" i="2"/>
  <c r="AD635" i="2" s="1"/>
  <c r="AD634" i="2"/>
  <c r="AE639" i="2"/>
  <c r="AD638" i="2"/>
  <c r="AJ604" i="2"/>
  <c r="AK604" i="2" s="1"/>
  <c r="AG605" i="2"/>
  <c r="AI604" i="2"/>
  <c r="AH604" i="2"/>
  <c r="AJ600" i="2"/>
  <c r="AK600" i="2" s="1"/>
  <c r="AI600" i="2"/>
  <c r="AH600" i="2"/>
  <c r="AJ612" i="2"/>
  <c r="AK612" i="2" s="1"/>
  <c r="AG613" i="2"/>
  <c r="AI612" i="2"/>
  <c r="AH612" i="2"/>
  <c r="AJ616" i="2"/>
  <c r="AK616" i="2" s="1"/>
  <c r="AG621" i="2"/>
  <c r="AG617" i="2"/>
  <c r="AI616" i="2"/>
  <c r="AH616" i="2"/>
  <c r="AJ608" i="2"/>
  <c r="AK608" i="2" s="1"/>
  <c r="AG609" i="2"/>
  <c r="AI608" i="2"/>
  <c r="AH608" i="2"/>
  <c r="AE651" i="2"/>
  <c r="AD651" i="2" s="1"/>
  <c r="AE647" i="2"/>
  <c r="AE648" i="2" l="1"/>
  <c r="AD647" i="2"/>
  <c r="AE640" i="2"/>
  <c r="AD640" i="2" s="1"/>
  <c r="AD639" i="2"/>
  <c r="AE644" i="2"/>
  <c r="AD643" i="2"/>
  <c r="AG610" i="2"/>
  <c r="AI609" i="2"/>
  <c r="AH609" i="2"/>
  <c r="AJ609" i="2"/>
  <c r="AK609" i="2" s="1"/>
  <c r="AG618" i="2"/>
  <c r="AI617" i="2"/>
  <c r="AH617" i="2"/>
  <c r="AJ617" i="2"/>
  <c r="AK617" i="2" s="1"/>
  <c r="AI605" i="2"/>
  <c r="AH605" i="2"/>
  <c r="AJ605" i="2"/>
  <c r="AK605" i="2" s="1"/>
  <c r="AE656" i="2"/>
  <c r="AD656" i="2" s="1"/>
  <c r="AE652" i="2"/>
  <c r="AG626" i="2"/>
  <c r="AG622" i="2"/>
  <c r="AI621" i="2"/>
  <c r="AH621" i="2"/>
  <c r="AJ621" i="2"/>
  <c r="AK621" i="2" s="1"/>
  <c r="AG614" i="2"/>
  <c r="AI613" i="2"/>
  <c r="AH613" i="2"/>
  <c r="AJ613" i="2"/>
  <c r="AK613" i="2" s="1"/>
  <c r="AE653" i="2" l="1"/>
  <c r="AD652" i="2"/>
  <c r="AE645" i="2"/>
  <c r="AD645" i="2" s="1"/>
  <c r="AD644" i="2"/>
  <c r="AE649" i="2"/>
  <c r="AD648" i="2"/>
  <c r="AJ622" i="2"/>
  <c r="AK622" i="2" s="1"/>
  <c r="AG623" i="2"/>
  <c r="AI622" i="2"/>
  <c r="AH622" i="2"/>
  <c r="AE661" i="2"/>
  <c r="AD661" i="2" s="1"/>
  <c r="AE657" i="2"/>
  <c r="AJ614" i="2"/>
  <c r="AK614" i="2" s="1"/>
  <c r="AG615" i="2"/>
  <c r="AI614" i="2"/>
  <c r="AH614" i="2"/>
  <c r="AJ626" i="2"/>
  <c r="AK626" i="2" s="1"/>
  <c r="AG631" i="2"/>
  <c r="AG627" i="2"/>
  <c r="AI626" i="2"/>
  <c r="AH626" i="2"/>
  <c r="AJ618" i="2"/>
  <c r="AK618" i="2" s="1"/>
  <c r="AG619" i="2"/>
  <c r="AI618" i="2"/>
  <c r="AH618" i="2"/>
  <c r="AJ610" i="2"/>
  <c r="AK610" i="2" s="1"/>
  <c r="AI610" i="2"/>
  <c r="AH610" i="2"/>
  <c r="AE658" i="2" l="1"/>
  <c r="AD657" i="2"/>
  <c r="AE650" i="2"/>
  <c r="AD650" i="2" s="1"/>
  <c r="AD649" i="2"/>
  <c r="AE654" i="2"/>
  <c r="AD653" i="2"/>
  <c r="AG636" i="2"/>
  <c r="AG632" i="2"/>
  <c r="AI631" i="2"/>
  <c r="AH631" i="2"/>
  <c r="AJ631" i="2"/>
  <c r="AK631" i="2" s="1"/>
  <c r="AG624" i="2"/>
  <c r="AI623" i="2"/>
  <c r="AH623" i="2"/>
  <c r="AJ623" i="2"/>
  <c r="AK623" i="2" s="1"/>
  <c r="AI615" i="2"/>
  <c r="AH615" i="2"/>
  <c r="AJ615" i="2"/>
  <c r="AK615" i="2" s="1"/>
  <c r="AG620" i="2"/>
  <c r="AI619" i="2"/>
  <c r="AH619" i="2"/>
  <c r="AJ619" i="2"/>
  <c r="AK619" i="2" s="1"/>
  <c r="AG628" i="2"/>
  <c r="AI627" i="2"/>
  <c r="AH627" i="2"/>
  <c r="AJ627" i="2"/>
  <c r="AK627" i="2" s="1"/>
  <c r="AE666" i="2"/>
  <c r="AD666" i="2" s="1"/>
  <c r="AE662" i="2"/>
  <c r="AE659" i="2" l="1"/>
  <c r="AD658" i="2"/>
  <c r="AE663" i="2"/>
  <c r="AD662" i="2"/>
  <c r="AE655" i="2"/>
  <c r="AD655" i="2" s="1"/>
  <c r="AD654" i="2"/>
  <c r="AJ624" i="2"/>
  <c r="AK624" i="2" s="1"/>
  <c r="AG625" i="2"/>
  <c r="AI624" i="2"/>
  <c r="AH624" i="2"/>
  <c r="AJ632" i="2"/>
  <c r="AK632" i="2" s="1"/>
  <c r="AG633" i="2"/>
  <c r="AI632" i="2"/>
  <c r="AH632" i="2"/>
  <c r="AE671" i="2"/>
  <c r="AD671" i="2" s="1"/>
  <c r="AE667" i="2"/>
  <c r="AJ628" i="2"/>
  <c r="AK628" i="2" s="1"/>
  <c r="AG629" i="2"/>
  <c r="AI628" i="2"/>
  <c r="AH628" i="2"/>
  <c r="AJ620" i="2"/>
  <c r="AK620" i="2" s="1"/>
  <c r="AI620" i="2"/>
  <c r="AH620" i="2"/>
  <c r="AG641" i="2"/>
  <c r="AG637" i="2"/>
  <c r="AI636" i="2"/>
  <c r="AJ636" i="2"/>
  <c r="AK636" i="2" s="1"/>
  <c r="AH636" i="2"/>
  <c r="AE668" i="2" l="1"/>
  <c r="AD667" i="2"/>
  <c r="AE664" i="2"/>
  <c r="AD663" i="2"/>
  <c r="AE660" i="2"/>
  <c r="AD660" i="2" s="1"/>
  <c r="AD659" i="2"/>
  <c r="AG638" i="2"/>
  <c r="AI637" i="2"/>
  <c r="AJ637" i="2"/>
  <c r="AK637" i="2" s="1"/>
  <c r="AH637" i="2"/>
  <c r="AH641" i="2"/>
  <c r="AG646" i="2"/>
  <c r="AG642" i="2"/>
  <c r="AI641" i="2"/>
  <c r="AJ641" i="2"/>
  <c r="AK641" i="2" s="1"/>
  <c r="AG634" i="2"/>
  <c r="AI633" i="2"/>
  <c r="AH633" i="2"/>
  <c r="AJ633" i="2"/>
  <c r="AK633" i="2" s="1"/>
  <c r="AI625" i="2"/>
  <c r="AH625" i="2"/>
  <c r="AJ625" i="2"/>
  <c r="AK625" i="2" s="1"/>
  <c r="AG630" i="2"/>
  <c r="AI629" i="2"/>
  <c r="AH629" i="2"/>
  <c r="AJ629" i="2"/>
  <c r="AK629" i="2" s="1"/>
  <c r="AE676" i="2"/>
  <c r="AD676" i="2" s="1"/>
  <c r="AE672" i="2"/>
  <c r="AE673" i="2" l="1"/>
  <c r="AD672" i="2"/>
  <c r="AE665" i="2"/>
  <c r="AD665" i="2" s="1"/>
  <c r="AD664" i="2"/>
  <c r="AE669" i="2"/>
  <c r="AD668" i="2"/>
  <c r="AJ642" i="2"/>
  <c r="AK642" i="2" s="1"/>
  <c r="AG643" i="2"/>
  <c r="AI642" i="2"/>
  <c r="AH642" i="2"/>
  <c r="AG635" i="2"/>
  <c r="AI634" i="2"/>
  <c r="AH634" i="2"/>
  <c r="AJ634" i="2"/>
  <c r="AK634" i="2" s="1"/>
  <c r="AJ646" i="2"/>
  <c r="AK646" i="2" s="1"/>
  <c r="AG651" i="2"/>
  <c r="AG647" i="2"/>
  <c r="AI646" i="2"/>
  <c r="AH646" i="2"/>
  <c r="AE681" i="2"/>
  <c r="AD681" i="2" s="1"/>
  <c r="AE677" i="2"/>
  <c r="AJ630" i="2"/>
  <c r="AK630" i="2" s="1"/>
  <c r="AI630" i="2"/>
  <c r="AH630" i="2"/>
  <c r="AJ638" i="2"/>
  <c r="AK638" i="2" s="1"/>
  <c r="AG639" i="2"/>
  <c r="AI638" i="2"/>
  <c r="AH638" i="2"/>
  <c r="AE678" i="2" l="1"/>
  <c r="AD677" i="2"/>
  <c r="AE670" i="2"/>
  <c r="AD670" i="2" s="1"/>
  <c r="AD669" i="2"/>
  <c r="AE674" i="2"/>
  <c r="AD673" i="2"/>
  <c r="AE686" i="2"/>
  <c r="AD686" i="2" s="1"/>
  <c r="AE682" i="2"/>
  <c r="AH643" i="2"/>
  <c r="AG644" i="2"/>
  <c r="AI643" i="2"/>
  <c r="AJ643" i="2"/>
  <c r="AK643" i="2" s="1"/>
  <c r="AH639" i="2"/>
  <c r="AG640" i="2"/>
  <c r="AI639" i="2"/>
  <c r="AJ639" i="2"/>
  <c r="AK639" i="2" s="1"/>
  <c r="AH647" i="2"/>
  <c r="AG648" i="2"/>
  <c r="AI647" i="2"/>
  <c r="AJ647" i="2"/>
  <c r="AK647" i="2" s="1"/>
  <c r="AH651" i="2"/>
  <c r="AJ651" i="2"/>
  <c r="AK651" i="2" s="1"/>
  <c r="AG656" i="2"/>
  <c r="AG652" i="2"/>
  <c r="AI651" i="2"/>
  <c r="AI635" i="2"/>
  <c r="AJ635" i="2"/>
  <c r="AK635" i="2" s="1"/>
  <c r="AH635" i="2"/>
  <c r="AE683" i="2" l="1"/>
  <c r="AD682" i="2"/>
  <c r="AE675" i="2"/>
  <c r="AD675" i="2" s="1"/>
  <c r="AD674" i="2"/>
  <c r="AE679" i="2"/>
  <c r="AD678" i="2"/>
  <c r="AJ640" i="2"/>
  <c r="AK640" i="2" s="1"/>
  <c r="AI640" i="2"/>
  <c r="AH640" i="2"/>
  <c r="AJ644" i="2"/>
  <c r="AK644" i="2" s="1"/>
  <c r="AG645" i="2"/>
  <c r="AI644" i="2"/>
  <c r="AH644" i="2"/>
  <c r="AJ648" i="2"/>
  <c r="AK648" i="2" s="1"/>
  <c r="AG649" i="2"/>
  <c r="AI648" i="2"/>
  <c r="AH648" i="2"/>
  <c r="AJ652" i="2"/>
  <c r="AK652" i="2" s="1"/>
  <c r="AG653" i="2"/>
  <c r="AI652" i="2"/>
  <c r="AH652" i="2"/>
  <c r="AJ656" i="2"/>
  <c r="AK656" i="2" s="1"/>
  <c r="AG661" i="2"/>
  <c r="AG657" i="2"/>
  <c r="AI656" i="2"/>
  <c r="AH656" i="2"/>
  <c r="AE691" i="2"/>
  <c r="AD691" i="2" s="1"/>
  <c r="AE687" i="2"/>
  <c r="AE684" i="2" l="1"/>
  <c r="AD683" i="2"/>
  <c r="AE680" i="2"/>
  <c r="AD680" i="2" s="1"/>
  <c r="AD679" i="2"/>
  <c r="AE688" i="2"/>
  <c r="AD687" i="2"/>
  <c r="AH657" i="2"/>
  <c r="AJ657" i="2"/>
  <c r="AK657" i="2" s="1"/>
  <c r="AG658" i="2"/>
  <c r="AI657" i="2"/>
  <c r="AE696" i="2"/>
  <c r="AD696" i="2" s="1"/>
  <c r="AE692" i="2"/>
  <c r="AH661" i="2"/>
  <c r="AJ661" i="2"/>
  <c r="AK661" i="2" s="1"/>
  <c r="AG666" i="2"/>
  <c r="AG662" i="2"/>
  <c r="AI661" i="2"/>
  <c r="AH653" i="2"/>
  <c r="AJ653" i="2"/>
  <c r="AK653" i="2" s="1"/>
  <c r="AG654" i="2"/>
  <c r="AI653" i="2"/>
  <c r="AH649" i="2"/>
  <c r="AG650" i="2"/>
  <c r="AI649" i="2"/>
  <c r="AJ649" i="2"/>
  <c r="AK649" i="2" s="1"/>
  <c r="AH645" i="2"/>
  <c r="AI645" i="2"/>
  <c r="AJ645" i="2"/>
  <c r="AK645" i="2" s="1"/>
  <c r="AE693" i="2" l="1"/>
  <c r="AD692" i="2"/>
  <c r="AE689" i="2"/>
  <c r="AD688" i="2"/>
  <c r="AE685" i="2"/>
  <c r="AD685" i="2" s="1"/>
  <c r="AD684" i="2"/>
  <c r="AJ658" i="2"/>
  <c r="AK658" i="2" s="1"/>
  <c r="AG659" i="2"/>
  <c r="AI658" i="2"/>
  <c r="AH658" i="2"/>
  <c r="AJ654" i="2"/>
  <c r="AK654" i="2" s="1"/>
  <c r="AG655" i="2"/>
  <c r="AI654" i="2"/>
  <c r="AH654" i="2"/>
  <c r="AJ662" i="2"/>
  <c r="AK662" i="2" s="1"/>
  <c r="AG663" i="2"/>
  <c r="AI662" i="2"/>
  <c r="AH662" i="2"/>
  <c r="AJ650" i="2"/>
  <c r="AK650" i="2" s="1"/>
  <c r="AI650" i="2"/>
  <c r="AH650" i="2"/>
  <c r="AJ666" i="2"/>
  <c r="AK666" i="2" s="1"/>
  <c r="AG671" i="2"/>
  <c r="AG667" i="2"/>
  <c r="AI666" i="2"/>
  <c r="AH666" i="2"/>
  <c r="AE701" i="2"/>
  <c r="AD701" i="2" s="1"/>
  <c r="AE697" i="2"/>
  <c r="AE698" i="2" l="1"/>
  <c r="AD697" i="2"/>
  <c r="AE690" i="2"/>
  <c r="AD690" i="2" s="1"/>
  <c r="AD689" i="2"/>
  <c r="AE694" i="2"/>
  <c r="AD693" i="2"/>
  <c r="AH667" i="2"/>
  <c r="AJ667" i="2"/>
  <c r="AK667" i="2" s="1"/>
  <c r="AG668" i="2"/>
  <c r="AI667" i="2"/>
  <c r="AH663" i="2"/>
  <c r="AJ663" i="2"/>
  <c r="AK663" i="2" s="1"/>
  <c r="AG664" i="2"/>
  <c r="AI663" i="2"/>
  <c r="AH655" i="2"/>
  <c r="AJ655" i="2"/>
  <c r="AK655" i="2" s="1"/>
  <c r="AI655" i="2"/>
  <c r="AH659" i="2"/>
  <c r="AJ659" i="2"/>
  <c r="AK659" i="2" s="1"/>
  <c r="AG660" i="2"/>
  <c r="AI659" i="2"/>
  <c r="AE706" i="2"/>
  <c r="AD706" i="2" s="1"/>
  <c r="AE702" i="2"/>
  <c r="AH671" i="2"/>
  <c r="AJ671" i="2"/>
  <c r="AK671" i="2" s="1"/>
  <c r="AG676" i="2"/>
  <c r="AG672" i="2"/>
  <c r="AI671" i="2"/>
  <c r="AE703" i="2" l="1"/>
  <c r="AD702" i="2"/>
  <c r="AE695" i="2"/>
  <c r="AD695" i="2" s="1"/>
  <c r="AD694" i="2"/>
  <c r="AE699" i="2"/>
  <c r="AD698" i="2"/>
  <c r="AJ676" i="2"/>
  <c r="AK676" i="2" s="1"/>
  <c r="AG681" i="2"/>
  <c r="AG677" i="2"/>
  <c r="AI676" i="2"/>
  <c r="AH676" i="2"/>
  <c r="AJ664" i="2"/>
  <c r="AK664" i="2" s="1"/>
  <c r="AG665" i="2"/>
  <c r="AI664" i="2"/>
  <c r="AH664" i="2"/>
  <c r="AJ668" i="2"/>
  <c r="AK668" i="2" s="1"/>
  <c r="AG669" i="2"/>
  <c r="AI668" i="2"/>
  <c r="AH668" i="2"/>
  <c r="AE711" i="2"/>
  <c r="AD711" i="2" s="1"/>
  <c r="AE707" i="2"/>
  <c r="AJ660" i="2"/>
  <c r="AK660" i="2" s="1"/>
  <c r="AI660" i="2"/>
  <c r="AH660" i="2"/>
  <c r="AJ672" i="2"/>
  <c r="AK672" i="2" s="1"/>
  <c r="AG673" i="2"/>
  <c r="AI672" i="2"/>
  <c r="AH672" i="2"/>
  <c r="AE708" i="2" l="1"/>
  <c r="AD707" i="2"/>
  <c r="AE700" i="2"/>
  <c r="AD700" i="2" s="1"/>
  <c r="AD699" i="2"/>
  <c r="AE704" i="2"/>
  <c r="AD703" i="2"/>
  <c r="AH677" i="2"/>
  <c r="AJ677" i="2"/>
  <c r="AK677" i="2" s="1"/>
  <c r="AG678" i="2"/>
  <c r="AI677" i="2"/>
  <c r="AH673" i="2"/>
  <c r="AJ673" i="2"/>
  <c r="AK673" i="2" s="1"/>
  <c r="AG674" i="2"/>
  <c r="AI673" i="2"/>
  <c r="AH669" i="2"/>
  <c r="AJ669" i="2"/>
  <c r="AK669" i="2" s="1"/>
  <c r="AG670" i="2"/>
  <c r="AI669" i="2"/>
  <c r="AH681" i="2"/>
  <c r="AJ681" i="2"/>
  <c r="AK681" i="2" s="1"/>
  <c r="AG686" i="2"/>
  <c r="AG682" i="2"/>
  <c r="AI681" i="2"/>
  <c r="AH665" i="2"/>
  <c r="AJ665" i="2"/>
  <c r="AK665" i="2" s="1"/>
  <c r="AI665" i="2"/>
  <c r="AE716" i="2"/>
  <c r="AD716" i="2" s="1"/>
  <c r="AE712" i="2"/>
  <c r="AE713" i="2" l="1"/>
  <c r="AD712" i="2"/>
  <c r="AE705" i="2"/>
  <c r="AD705" i="2" s="1"/>
  <c r="AD704" i="2"/>
  <c r="AE709" i="2"/>
  <c r="AD708" i="2"/>
  <c r="AJ670" i="2"/>
  <c r="AK670" i="2" s="1"/>
  <c r="AI670" i="2"/>
  <c r="AH670" i="2"/>
  <c r="AJ674" i="2"/>
  <c r="AK674" i="2" s="1"/>
  <c r="AG675" i="2"/>
  <c r="AI674" i="2"/>
  <c r="AH674" i="2"/>
  <c r="AJ678" i="2"/>
  <c r="AK678" i="2" s="1"/>
  <c r="AG679" i="2"/>
  <c r="AI678" i="2"/>
  <c r="AH678" i="2"/>
  <c r="AJ682" i="2"/>
  <c r="AK682" i="2" s="1"/>
  <c r="AG683" i="2"/>
  <c r="AI682" i="2"/>
  <c r="AH682" i="2"/>
  <c r="AJ686" i="2"/>
  <c r="AK686" i="2" s="1"/>
  <c r="AG691" i="2"/>
  <c r="AG687" i="2"/>
  <c r="AI686" i="2"/>
  <c r="AH686" i="2"/>
  <c r="AE721" i="2"/>
  <c r="AD721" i="2" s="1"/>
  <c r="AE717" i="2"/>
  <c r="AE718" i="2" l="1"/>
  <c r="AD717" i="2"/>
  <c r="AE710" i="2"/>
  <c r="AD710" i="2" s="1"/>
  <c r="AD709" i="2"/>
  <c r="AE714" i="2"/>
  <c r="AD713" i="2"/>
  <c r="AH687" i="2"/>
  <c r="AJ687" i="2"/>
  <c r="AK687" i="2" s="1"/>
  <c r="AG688" i="2"/>
  <c r="AI687" i="2"/>
  <c r="AE726" i="2"/>
  <c r="AD726" i="2" s="1"/>
  <c r="AE722" i="2"/>
  <c r="AH691" i="2"/>
  <c r="AJ691" i="2"/>
  <c r="AK691" i="2" s="1"/>
  <c r="AG696" i="2"/>
  <c r="AG692" i="2"/>
  <c r="AI691" i="2"/>
  <c r="AH683" i="2"/>
  <c r="AJ683" i="2"/>
  <c r="AK683" i="2" s="1"/>
  <c r="AG684" i="2"/>
  <c r="AI683" i="2"/>
  <c r="AH679" i="2"/>
  <c r="AJ679" i="2"/>
  <c r="AK679" i="2" s="1"/>
  <c r="AG680" i="2"/>
  <c r="AI679" i="2"/>
  <c r="AH675" i="2"/>
  <c r="AJ675" i="2"/>
  <c r="AK675" i="2" s="1"/>
  <c r="AI675" i="2"/>
  <c r="AE723" i="2" l="1"/>
  <c r="AD722" i="2"/>
  <c r="AE715" i="2"/>
  <c r="AD715" i="2" s="1"/>
  <c r="AD714" i="2"/>
  <c r="AE719" i="2"/>
  <c r="AD718" i="2"/>
  <c r="AJ688" i="2"/>
  <c r="AK688" i="2" s="1"/>
  <c r="AG689" i="2"/>
  <c r="AI688" i="2"/>
  <c r="AH688" i="2"/>
  <c r="AJ680" i="2"/>
  <c r="AK680" i="2" s="1"/>
  <c r="AI680" i="2"/>
  <c r="AH680" i="2"/>
  <c r="AJ684" i="2"/>
  <c r="AK684" i="2" s="1"/>
  <c r="AG685" i="2"/>
  <c r="AI684" i="2"/>
  <c r="AH684" i="2"/>
  <c r="AJ692" i="2"/>
  <c r="AK692" i="2" s="1"/>
  <c r="AG693" i="2"/>
  <c r="AI692" i="2"/>
  <c r="AH692" i="2"/>
  <c r="AJ696" i="2"/>
  <c r="AK696" i="2" s="1"/>
  <c r="AG701" i="2"/>
  <c r="AG697" i="2"/>
  <c r="AI696" i="2"/>
  <c r="AH696" i="2"/>
  <c r="AE731" i="2"/>
  <c r="AD731" i="2" s="1"/>
  <c r="AE727" i="2"/>
  <c r="AE724" i="2" l="1"/>
  <c r="AD723" i="2"/>
  <c r="AE728" i="2"/>
  <c r="AD727" i="2"/>
  <c r="AE720" i="2"/>
  <c r="AD720" i="2" s="1"/>
  <c r="AD719" i="2"/>
  <c r="AH697" i="2"/>
  <c r="AJ697" i="2"/>
  <c r="AK697" i="2" s="1"/>
  <c r="AG698" i="2"/>
  <c r="AI697" i="2"/>
  <c r="AH689" i="2"/>
  <c r="AJ689" i="2"/>
  <c r="AK689" i="2" s="1"/>
  <c r="AG690" i="2"/>
  <c r="AI689" i="2"/>
  <c r="AE736" i="2"/>
  <c r="AD736" i="2" s="1"/>
  <c r="AE732" i="2"/>
  <c r="AH701" i="2"/>
  <c r="AJ701" i="2"/>
  <c r="AK701" i="2" s="1"/>
  <c r="AG706" i="2"/>
  <c r="AG702" i="2"/>
  <c r="AI701" i="2"/>
  <c r="AH693" i="2"/>
  <c r="AJ693" i="2"/>
  <c r="AK693" i="2" s="1"/>
  <c r="AG694" i="2"/>
  <c r="AI693" i="2"/>
  <c r="AH685" i="2"/>
  <c r="AJ685" i="2"/>
  <c r="AK685" i="2" s="1"/>
  <c r="AI685" i="2"/>
  <c r="AE733" i="2" l="1"/>
  <c r="AD732" i="2"/>
  <c r="AE729" i="2"/>
  <c r="AD728" i="2"/>
  <c r="AE725" i="2"/>
  <c r="AD725" i="2" s="1"/>
  <c r="AD724" i="2"/>
  <c r="AJ690" i="2"/>
  <c r="AK690" i="2" s="1"/>
  <c r="AI690" i="2"/>
  <c r="AH690" i="2"/>
  <c r="AJ698" i="2"/>
  <c r="AK698" i="2" s="1"/>
  <c r="AG699" i="2"/>
  <c r="AI698" i="2"/>
  <c r="AH698" i="2"/>
  <c r="AJ694" i="2"/>
  <c r="AK694" i="2" s="1"/>
  <c r="AG695" i="2"/>
  <c r="AI694" i="2"/>
  <c r="AH694" i="2"/>
  <c r="AJ702" i="2"/>
  <c r="AK702" i="2" s="1"/>
  <c r="AG703" i="2"/>
  <c r="AI702" i="2"/>
  <c r="AH702" i="2"/>
  <c r="AJ706" i="2"/>
  <c r="AK706" i="2" s="1"/>
  <c r="AG711" i="2"/>
  <c r="AG707" i="2"/>
  <c r="AI706" i="2"/>
  <c r="AH706" i="2"/>
  <c r="AE741" i="2"/>
  <c r="AD741" i="2" s="1"/>
  <c r="AE737" i="2"/>
  <c r="AE738" i="2" l="1"/>
  <c r="AD737" i="2"/>
  <c r="AE730" i="2"/>
  <c r="AD730" i="2" s="1"/>
  <c r="AD729" i="2"/>
  <c r="AE734" i="2"/>
  <c r="AD733" i="2"/>
  <c r="AH707" i="2"/>
  <c r="AJ707" i="2"/>
  <c r="AK707" i="2" s="1"/>
  <c r="AG708" i="2"/>
  <c r="AI707" i="2"/>
  <c r="AE746" i="2"/>
  <c r="AD746" i="2" s="1"/>
  <c r="AE742" i="2"/>
  <c r="AH711" i="2"/>
  <c r="AJ711" i="2"/>
  <c r="AK711" i="2" s="1"/>
  <c r="AG716" i="2"/>
  <c r="AG712" i="2"/>
  <c r="AI711" i="2"/>
  <c r="AH703" i="2"/>
  <c r="AJ703" i="2"/>
  <c r="AK703" i="2" s="1"/>
  <c r="AG704" i="2"/>
  <c r="AI703" i="2"/>
  <c r="AH695" i="2"/>
  <c r="AJ695" i="2"/>
  <c r="AK695" i="2" s="1"/>
  <c r="AI695" i="2"/>
  <c r="AH699" i="2"/>
  <c r="AJ699" i="2"/>
  <c r="AK699" i="2" s="1"/>
  <c r="AG700" i="2"/>
  <c r="AI699" i="2"/>
  <c r="AE743" i="2" l="1"/>
  <c r="AD742" i="2"/>
  <c r="AE735" i="2"/>
  <c r="AD735" i="2" s="1"/>
  <c r="AD734" i="2"/>
  <c r="AE739" i="2"/>
  <c r="AD738" i="2"/>
  <c r="AJ708" i="2"/>
  <c r="AK708" i="2" s="1"/>
  <c r="AG709" i="2"/>
  <c r="AI708" i="2"/>
  <c r="AH708" i="2"/>
  <c r="AJ704" i="2"/>
  <c r="AK704" i="2" s="1"/>
  <c r="AG705" i="2"/>
  <c r="AI704" i="2"/>
  <c r="AH704" i="2"/>
  <c r="AJ712" i="2"/>
  <c r="AK712" i="2" s="1"/>
  <c r="AG713" i="2"/>
  <c r="AI712" i="2"/>
  <c r="AH712" i="2"/>
  <c r="AJ700" i="2"/>
  <c r="AK700" i="2" s="1"/>
  <c r="AI700" i="2"/>
  <c r="AH700" i="2"/>
  <c r="AJ716" i="2"/>
  <c r="AK716" i="2" s="1"/>
  <c r="AG721" i="2"/>
  <c r="AG717" i="2"/>
  <c r="AI716" i="2"/>
  <c r="AH716" i="2"/>
  <c r="AE751" i="2"/>
  <c r="AD751" i="2" s="1"/>
  <c r="AE747" i="2"/>
  <c r="AE748" i="2" l="1"/>
  <c r="AD747" i="2"/>
  <c r="AE740" i="2"/>
  <c r="AD740" i="2" s="1"/>
  <c r="AD739" i="2"/>
  <c r="AE744" i="2"/>
  <c r="AD743" i="2"/>
  <c r="AH717" i="2"/>
  <c r="AJ717" i="2"/>
  <c r="AK717" i="2" s="1"/>
  <c r="AG718" i="2"/>
  <c r="AI717" i="2"/>
  <c r="AH713" i="2"/>
  <c r="AJ713" i="2"/>
  <c r="AK713" i="2" s="1"/>
  <c r="AG714" i="2"/>
  <c r="AI713" i="2"/>
  <c r="AH705" i="2"/>
  <c r="AJ705" i="2"/>
  <c r="AK705" i="2" s="1"/>
  <c r="AI705" i="2"/>
  <c r="AH709" i="2"/>
  <c r="AJ709" i="2"/>
  <c r="AK709" i="2" s="1"/>
  <c r="AG710" i="2"/>
  <c r="AI709" i="2"/>
  <c r="AE756" i="2"/>
  <c r="AD756" i="2" s="1"/>
  <c r="AE752" i="2"/>
  <c r="AH721" i="2"/>
  <c r="AJ721" i="2"/>
  <c r="AK721" i="2" s="1"/>
  <c r="AG726" i="2"/>
  <c r="AG722" i="2"/>
  <c r="AI721" i="2"/>
  <c r="AE753" i="2" l="1"/>
  <c r="AD752" i="2"/>
  <c r="AE745" i="2"/>
  <c r="AD745" i="2" s="1"/>
  <c r="AD744" i="2"/>
  <c r="AE749" i="2"/>
  <c r="AD748" i="2"/>
  <c r="AE761" i="2"/>
  <c r="AD761" i="2" s="1"/>
  <c r="AE757" i="2"/>
  <c r="AJ714" i="2"/>
  <c r="AK714" i="2" s="1"/>
  <c r="AG715" i="2"/>
  <c r="AI714" i="2"/>
  <c r="AH714" i="2"/>
  <c r="AJ718" i="2"/>
  <c r="AK718" i="2" s="1"/>
  <c r="AG719" i="2"/>
  <c r="AI718" i="2"/>
  <c r="AH718" i="2"/>
  <c r="AJ710" i="2"/>
  <c r="AK710" i="2" s="1"/>
  <c r="AI710" i="2"/>
  <c r="AH710" i="2"/>
  <c r="AJ726" i="2"/>
  <c r="AK726" i="2" s="1"/>
  <c r="AG731" i="2"/>
  <c r="AG727" i="2"/>
  <c r="AI726" i="2"/>
  <c r="AH726" i="2"/>
  <c r="AJ722" i="2"/>
  <c r="AK722" i="2" s="1"/>
  <c r="AG723" i="2"/>
  <c r="AI722" i="2"/>
  <c r="AH722" i="2"/>
  <c r="AE758" i="2" l="1"/>
  <c r="AD757" i="2"/>
  <c r="AE750" i="2"/>
  <c r="AD750" i="2" s="1"/>
  <c r="AD749" i="2"/>
  <c r="AE754" i="2"/>
  <c r="AD753" i="2"/>
  <c r="AH723" i="2"/>
  <c r="AJ723" i="2"/>
  <c r="AK723" i="2" s="1"/>
  <c r="AG724" i="2"/>
  <c r="AI723" i="2"/>
  <c r="AH719" i="2"/>
  <c r="AJ719" i="2"/>
  <c r="AK719" i="2" s="1"/>
  <c r="AG720" i="2"/>
  <c r="AI719" i="2"/>
  <c r="AH715" i="2"/>
  <c r="AJ715" i="2"/>
  <c r="AK715" i="2" s="1"/>
  <c r="AI715" i="2"/>
  <c r="AH727" i="2"/>
  <c r="AJ727" i="2"/>
  <c r="AK727" i="2" s="1"/>
  <c r="AG728" i="2"/>
  <c r="AI727" i="2"/>
  <c r="AH731" i="2"/>
  <c r="AJ731" i="2"/>
  <c r="AK731" i="2" s="1"/>
  <c r="AG736" i="2"/>
  <c r="AG732" i="2"/>
  <c r="AI731" i="2"/>
  <c r="AE766" i="2"/>
  <c r="AD766" i="2" s="1"/>
  <c r="AE762" i="2"/>
  <c r="AE763" i="2" l="1"/>
  <c r="AD762" i="2"/>
  <c r="AE755" i="2"/>
  <c r="AD755" i="2" s="1"/>
  <c r="AD754" i="2"/>
  <c r="AE759" i="2"/>
  <c r="AD758" i="2"/>
  <c r="AJ732" i="2"/>
  <c r="AK732" i="2" s="1"/>
  <c r="AG733" i="2"/>
  <c r="AI732" i="2"/>
  <c r="AH732" i="2"/>
  <c r="AJ720" i="2"/>
  <c r="AK720" i="2" s="1"/>
  <c r="AI720" i="2"/>
  <c r="AH720" i="2"/>
  <c r="AJ724" i="2"/>
  <c r="AK724" i="2" s="1"/>
  <c r="AG725" i="2"/>
  <c r="AI724" i="2"/>
  <c r="AH724" i="2"/>
  <c r="AJ736" i="2"/>
  <c r="AK736" i="2" s="1"/>
  <c r="AG741" i="2"/>
  <c r="AG737" i="2"/>
  <c r="AI736" i="2"/>
  <c r="AH736" i="2"/>
  <c r="AJ728" i="2"/>
  <c r="AK728" i="2" s="1"/>
  <c r="AG729" i="2"/>
  <c r="AI728" i="2"/>
  <c r="AH728" i="2"/>
  <c r="AE771" i="2"/>
  <c r="AD771" i="2" s="1"/>
  <c r="AE767" i="2"/>
  <c r="AE764" i="2" l="1"/>
  <c r="AD763" i="2"/>
  <c r="AE768" i="2"/>
  <c r="AD767" i="2"/>
  <c r="AE760" i="2"/>
  <c r="AD760" i="2" s="1"/>
  <c r="AD759" i="2"/>
  <c r="AH729" i="2"/>
  <c r="AJ729" i="2"/>
  <c r="AK729" i="2" s="1"/>
  <c r="AG730" i="2"/>
  <c r="AI729" i="2"/>
  <c r="AH737" i="2"/>
  <c r="AJ737" i="2"/>
  <c r="AK737" i="2" s="1"/>
  <c r="AG738" i="2"/>
  <c r="AI737" i="2"/>
  <c r="AH733" i="2"/>
  <c r="AJ733" i="2"/>
  <c r="AK733" i="2" s="1"/>
  <c r="AG734" i="2"/>
  <c r="AI733" i="2"/>
  <c r="AE776" i="2"/>
  <c r="AD776" i="2" s="1"/>
  <c r="AE772" i="2"/>
  <c r="AH741" i="2"/>
  <c r="AJ741" i="2"/>
  <c r="AK741" i="2" s="1"/>
  <c r="AG746" i="2"/>
  <c r="AG742" i="2"/>
  <c r="AI741" i="2"/>
  <c r="AH725" i="2"/>
  <c r="AJ725" i="2"/>
  <c r="AK725" i="2" s="1"/>
  <c r="AI725" i="2"/>
  <c r="AE773" i="2" l="1"/>
  <c r="AD772" i="2"/>
  <c r="AE769" i="2"/>
  <c r="AD768" i="2"/>
  <c r="AE765" i="2"/>
  <c r="AD765" i="2" s="1"/>
  <c r="AD764" i="2"/>
  <c r="AJ734" i="2"/>
  <c r="AK734" i="2" s="1"/>
  <c r="AG735" i="2"/>
  <c r="AI734" i="2"/>
  <c r="AH734" i="2"/>
  <c r="AJ738" i="2"/>
  <c r="AK738" i="2" s="1"/>
  <c r="AG739" i="2"/>
  <c r="AI738" i="2"/>
  <c r="AH738" i="2"/>
  <c r="AJ730" i="2"/>
  <c r="AK730" i="2" s="1"/>
  <c r="AI730" i="2"/>
  <c r="AH730" i="2"/>
  <c r="AJ742" i="2"/>
  <c r="AK742" i="2" s="1"/>
  <c r="AG743" i="2"/>
  <c r="AI742" i="2"/>
  <c r="AH742" i="2"/>
  <c r="AJ746" i="2"/>
  <c r="AK746" i="2" s="1"/>
  <c r="AG751" i="2"/>
  <c r="AG747" i="2"/>
  <c r="AI746" i="2"/>
  <c r="AH746" i="2"/>
  <c r="AE781" i="2"/>
  <c r="AD781" i="2" s="1"/>
  <c r="AE777" i="2"/>
  <c r="AE770" i="2" l="1"/>
  <c r="AD770" i="2" s="1"/>
  <c r="AD769" i="2"/>
  <c r="AE778" i="2"/>
  <c r="AD777" i="2"/>
  <c r="AE774" i="2"/>
  <c r="AD773" i="2"/>
  <c r="AH747" i="2"/>
  <c r="AJ747" i="2"/>
  <c r="AK747" i="2" s="1"/>
  <c r="AG748" i="2"/>
  <c r="AI747" i="2"/>
  <c r="AH739" i="2"/>
  <c r="AJ739" i="2"/>
  <c r="AK739" i="2" s="1"/>
  <c r="AG740" i="2"/>
  <c r="AI739" i="2"/>
  <c r="AH735" i="2"/>
  <c r="AJ735" i="2"/>
  <c r="AK735" i="2" s="1"/>
  <c r="AI735" i="2"/>
  <c r="AE786" i="2"/>
  <c r="AD786" i="2" s="1"/>
  <c r="AE782" i="2"/>
  <c r="AH751" i="2"/>
  <c r="AJ751" i="2"/>
  <c r="AK751" i="2" s="1"/>
  <c r="AG756" i="2"/>
  <c r="AG752" i="2"/>
  <c r="AI751" i="2"/>
  <c r="AH743" i="2"/>
  <c r="AJ743" i="2"/>
  <c r="AK743" i="2" s="1"/>
  <c r="AG744" i="2"/>
  <c r="AI743" i="2"/>
  <c r="AE783" i="2" l="1"/>
  <c r="AD782" i="2"/>
  <c r="AE779" i="2"/>
  <c r="AD778" i="2"/>
  <c r="AE775" i="2"/>
  <c r="AD775" i="2" s="1"/>
  <c r="AD774" i="2"/>
  <c r="AJ756" i="2"/>
  <c r="AK756" i="2" s="1"/>
  <c r="AG761" i="2"/>
  <c r="AG757" i="2"/>
  <c r="AI756" i="2"/>
  <c r="AH756" i="2"/>
  <c r="AJ740" i="2"/>
  <c r="AK740" i="2" s="1"/>
  <c r="AI740" i="2"/>
  <c r="AH740" i="2"/>
  <c r="AJ748" i="2"/>
  <c r="AK748" i="2" s="1"/>
  <c r="AG749" i="2"/>
  <c r="AI748" i="2"/>
  <c r="AH748" i="2"/>
  <c r="AE791" i="2"/>
  <c r="AD791" i="2" s="1"/>
  <c r="AE787" i="2"/>
  <c r="AJ744" i="2"/>
  <c r="AK744" i="2" s="1"/>
  <c r="AG745" i="2"/>
  <c r="AI744" i="2"/>
  <c r="AH744" i="2"/>
  <c r="AJ752" i="2"/>
  <c r="AK752" i="2" s="1"/>
  <c r="AG753" i="2"/>
  <c r="AI752" i="2"/>
  <c r="AH752" i="2"/>
  <c r="AE780" i="2" l="1"/>
  <c r="AD780" i="2" s="1"/>
  <c r="AD779" i="2"/>
  <c r="AE784" i="2"/>
  <c r="AD783" i="2"/>
  <c r="AE788" i="2"/>
  <c r="AD787" i="2"/>
  <c r="AH745" i="2"/>
  <c r="AJ745" i="2"/>
  <c r="AK745" i="2" s="1"/>
  <c r="AI745" i="2"/>
  <c r="AH757" i="2"/>
  <c r="AJ757" i="2"/>
  <c r="AK757" i="2" s="1"/>
  <c r="AG758" i="2"/>
  <c r="AI757" i="2"/>
  <c r="AH761" i="2"/>
  <c r="AJ761" i="2"/>
  <c r="AK761" i="2" s="1"/>
  <c r="AG766" i="2"/>
  <c r="AG762" i="2"/>
  <c r="AI761" i="2"/>
  <c r="AH753" i="2"/>
  <c r="AJ753" i="2"/>
  <c r="AK753" i="2" s="1"/>
  <c r="AG754" i="2"/>
  <c r="AI753" i="2"/>
  <c r="AH749" i="2"/>
  <c r="AJ749" i="2"/>
  <c r="AK749" i="2" s="1"/>
  <c r="AG750" i="2"/>
  <c r="AI749" i="2"/>
  <c r="AE796" i="2"/>
  <c r="AD796" i="2" s="1"/>
  <c r="AE792" i="2"/>
  <c r="AE785" i="2" l="1"/>
  <c r="AD785" i="2" s="1"/>
  <c r="AD784" i="2"/>
  <c r="AE793" i="2"/>
  <c r="AD792" i="2"/>
  <c r="AE789" i="2"/>
  <c r="AD788" i="2"/>
  <c r="AJ750" i="2"/>
  <c r="AK750" i="2" s="1"/>
  <c r="AI750" i="2"/>
  <c r="AH750" i="2"/>
  <c r="AJ754" i="2"/>
  <c r="AK754" i="2" s="1"/>
  <c r="AG755" i="2"/>
  <c r="AI754" i="2"/>
  <c r="AH754" i="2"/>
  <c r="AJ762" i="2"/>
  <c r="AK762" i="2" s="1"/>
  <c r="AG763" i="2"/>
  <c r="AI762" i="2"/>
  <c r="AH762" i="2"/>
  <c r="AJ766" i="2"/>
  <c r="AK766" i="2" s="1"/>
  <c r="AG771" i="2"/>
  <c r="AG767" i="2"/>
  <c r="AI766" i="2"/>
  <c r="AH766" i="2"/>
  <c r="AJ758" i="2"/>
  <c r="AK758" i="2" s="1"/>
  <c r="AG759" i="2"/>
  <c r="AI758" i="2"/>
  <c r="AH758" i="2"/>
  <c r="AE801" i="2"/>
  <c r="AD801" i="2" s="1"/>
  <c r="AE797" i="2"/>
  <c r="AE798" i="2" l="1"/>
  <c r="AD797" i="2"/>
  <c r="AE794" i="2"/>
  <c r="AD793" i="2"/>
  <c r="AE790" i="2"/>
  <c r="AD790" i="2" s="1"/>
  <c r="AD789" i="2"/>
  <c r="AH759" i="2"/>
  <c r="AJ759" i="2"/>
  <c r="AK759" i="2" s="1"/>
  <c r="AG760" i="2"/>
  <c r="AI759" i="2"/>
  <c r="AH767" i="2"/>
  <c r="AJ767" i="2"/>
  <c r="AK767" i="2" s="1"/>
  <c r="AG768" i="2"/>
  <c r="AI767" i="2"/>
  <c r="AE806" i="2"/>
  <c r="AD806" i="2" s="1"/>
  <c r="AE802" i="2"/>
  <c r="AH771" i="2"/>
  <c r="AJ771" i="2"/>
  <c r="AK771" i="2" s="1"/>
  <c r="AG776" i="2"/>
  <c r="AG772" i="2"/>
  <c r="AI771" i="2"/>
  <c r="AH763" i="2"/>
  <c r="AJ763" i="2"/>
  <c r="AK763" i="2" s="1"/>
  <c r="AG764" i="2"/>
  <c r="AI763" i="2"/>
  <c r="AH755" i="2"/>
  <c r="AJ755" i="2"/>
  <c r="AK755" i="2" s="1"/>
  <c r="AI755" i="2"/>
  <c r="AE799" i="2" l="1"/>
  <c r="AD798" i="2"/>
  <c r="AE795" i="2"/>
  <c r="AD795" i="2" s="1"/>
  <c r="AD794" i="2"/>
  <c r="AE803" i="2"/>
  <c r="AD802" i="2"/>
  <c r="AJ768" i="2"/>
  <c r="AK768" i="2" s="1"/>
  <c r="AG769" i="2"/>
  <c r="AI768" i="2"/>
  <c r="AH768" i="2"/>
  <c r="AJ760" i="2"/>
  <c r="AK760" i="2" s="1"/>
  <c r="AI760" i="2"/>
  <c r="AH760" i="2"/>
  <c r="AJ772" i="2"/>
  <c r="AK772" i="2" s="1"/>
  <c r="AG773" i="2"/>
  <c r="AI772" i="2"/>
  <c r="AH772" i="2"/>
  <c r="AJ764" i="2"/>
  <c r="AK764" i="2" s="1"/>
  <c r="AG765" i="2"/>
  <c r="AI764" i="2"/>
  <c r="AH764" i="2"/>
  <c r="AJ776" i="2"/>
  <c r="AK776" i="2" s="1"/>
  <c r="AG781" i="2"/>
  <c r="AG777" i="2"/>
  <c r="AI776" i="2"/>
  <c r="AH776" i="2"/>
  <c r="AE811" i="2"/>
  <c r="AD811" i="2" s="1"/>
  <c r="AE807" i="2"/>
  <c r="AE808" i="2" l="1"/>
  <c r="AD807" i="2"/>
  <c r="AE804" i="2"/>
  <c r="AD803" i="2"/>
  <c r="AE800" i="2"/>
  <c r="AD800" i="2" s="1"/>
  <c r="AD799" i="2"/>
  <c r="AH777" i="2"/>
  <c r="AJ777" i="2"/>
  <c r="AK777" i="2" s="1"/>
  <c r="AG778" i="2"/>
  <c r="AI777" i="2"/>
  <c r="AH769" i="2"/>
  <c r="AJ769" i="2"/>
  <c r="AK769" i="2" s="1"/>
  <c r="AG770" i="2"/>
  <c r="AI769" i="2"/>
  <c r="AE816" i="2"/>
  <c r="AD816" i="2" s="1"/>
  <c r="AE812" i="2"/>
  <c r="AH781" i="2"/>
  <c r="AJ781" i="2"/>
  <c r="AK781" i="2" s="1"/>
  <c r="AG786" i="2"/>
  <c r="AG782" i="2"/>
  <c r="AI781" i="2"/>
  <c r="AH765" i="2"/>
  <c r="AJ765" i="2"/>
  <c r="AK765" i="2" s="1"/>
  <c r="AI765" i="2"/>
  <c r="AH773" i="2"/>
  <c r="AJ773" i="2"/>
  <c r="AK773" i="2" s="1"/>
  <c r="AG774" i="2"/>
  <c r="AI773" i="2"/>
  <c r="AE805" i="2" l="1"/>
  <c r="AD805" i="2" s="1"/>
  <c r="AD804" i="2"/>
  <c r="AE813" i="2"/>
  <c r="AD812" i="2"/>
  <c r="AE809" i="2"/>
  <c r="AD808" i="2"/>
  <c r="AJ770" i="2"/>
  <c r="AK770" i="2" s="1"/>
  <c r="AI770" i="2"/>
  <c r="AH770" i="2"/>
  <c r="AJ778" i="2"/>
  <c r="AK778" i="2" s="1"/>
  <c r="AG779" i="2"/>
  <c r="AI778" i="2"/>
  <c r="AH778" i="2"/>
  <c r="AJ782" i="2"/>
  <c r="AK782" i="2" s="1"/>
  <c r="AG783" i="2"/>
  <c r="AI782" i="2"/>
  <c r="AH782" i="2"/>
  <c r="AJ774" i="2"/>
  <c r="AK774" i="2" s="1"/>
  <c r="AG775" i="2"/>
  <c r="AI774" i="2"/>
  <c r="AH774" i="2"/>
  <c r="AJ786" i="2"/>
  <c r="AK786" i="2" s="1"/>
  <c r="AG791" i="2"/>
  <c r="AG787" i="2"/>
  <c r="AI786" i="2"/>
  <c r="AH786" i="2"/>
  <c r="AE821" i="2"/>
  <c r="AD821" i="2" s="1"/>
  <c r="AE817" i="2"/>
  <c r="AE814" i="2" l="1"/>
  <c r="AD813" i="2"/>
  <c r="AE818" i="2"/>
  <c r="AD817" i="2"/>
  <c r="AE810" i="2"/>
  <c r="AD810" i="2" s="1"/>
  <c r="AD809" i="2"/>
  <c r="AH787" i="2"/>
  <c r="AJ787" i="2"/>
  <c r="AK787" i="2" s="1"/>
  <c r="AG788" i="2"/>
  <c r="AI787" i="2"/>
  <c r="AE826" i="2"/>
  <c r="AD826" i="2" s="1"/>
  <c r="AE822" i="2"/>
  <c r="AH791" i="2"/>
  <c r="AJ791" i="2"/>
  <c r="AK791" i="2" s="1"/>
  <c r="AG796" i="2"/>
  <c r="AG792" i="2"/>
  <c r="AI791" i="2"/>
  <c r="AH775" i="2"/>
  <c r="AJ775" i="2"/>
  <c r="AK775" i="2" s="1"/>
  <c r="AI775" i="2"/>
  <c r="AH783" i="2"/>
  <c r="AJ783" i="2"/>
  <c r="AK783" i="2" s="1"/>
  <c r="AG784" i="2"/>
  <c r="AI783" i="2"/>
  <c r="AH779" i="2"/>
  <c r="AJ779" i="2"/>
  <c r="AK779" i="2" s="1"/>
  <c r="AG780" i="2"/>
  <c r="AI779" i="2"/>
  <c r="AE819" i="2" l="1"/>
  <c r="AD818" i="2"/>
  <c r="AE823" i="2"/>
  <c r="AD822" i="2"/>
  <c r="AE815" i="2"/>
  <c r="AD815" i="2" s="1"/>
  <c r="AD814" i="2"/>
  <c r="AJ788" i="2"/>
  <c r="AK788" i="2" s="1"/>
  <c r="AG789" i="2"/>
  <c r="AI788" i="2"/>
  <c r="AH788" i="2"/>
  <c r="AJ792" i="2"/>
  <c r="AK792" i="2" s="1"/>
  <c r="AG793" i="2"/>
  <c r="AI792" i="2"/>
  <c r="AH792" i="2"/>
  <c r="AJ780" i="2"/>
  <c r="AK780" i="2" s="1"/>
  <c r="AI780" i="2"/>
  <c r="AH780" i="2"/>
  <c r="AJ784" i="2"/>
  <c r="AK784" i="2" s="1"/>
  <c r="AG785" i="2"/>
  <c r="AI784" i="2"/>
  <c r="AH784" i="2"/>
  <c r="AJ796" i="2"/>
  <c r="AK796" i="2" s="1"/>
  <c r="AG801" i="2"/>
  <c r="AG797" i="2"/>
  <c r="AI796" i="2"/>
  <c r="AH796" i="2"/>
  <c r="AE831" i="2"/>
  <c r="AD831" i="2" s="1"/>
  <c r="AE827" i="2"/>
  <c r="AE828" i="2" l="1"/>
  <c r="AD827" i="2"/>
  <c r="AE824" i="2"/>
  <c r="AD823" i="2"/>
  <c r="AE820" i="2"/>
  <c r="AD820" i="2" s="1"/>
  <c r="AD819" i="2"/>
  <c r="AH797" i="2"/>
  <c r="AJ797" i="2"/>
  <c r="AK797" i="2" s="1"/>
  <c r="AG798" i="2"/>
  <c r="AI797" i="2"/>
  <c r="AH793" i="2"/>
  <c r="AJ793" i="2"/>
  <c r="AK793" i="2" s="1"/>
  <c r="AG794" i="2"/>
  <c r="AI793" i="2"/>
  <c r="AH789" i="2"/>
  <c r="AJ789" i="2"/>
  <c r="AK789" i="2" s="1"/>
  <c r="AG790" i="2"/>
  <c r="AI789" i="2"/>
  <c r="AE836" i="2"/>
  <c r="AD836" i="2" s="1"/>
  <c r="AE832" i="2"/>
  <c r="AH801" i="2"/>
  <c r="AJ801" i="2"/>
  <c r="AK801" i="2" s="1"/>
  <c r="AG806" i="2"/>
  <c r="AG802" i="2"/>
  <c r="AI801" i="2"/>
  <c r="AH785" i="2"/>
  <c r="AJ785" i="2"/>
  <c r="AK785" i="2" s="1"/>
  <c r="AI785" i="2"/>
  <c r="AE825" i="2" l="1"/>
  <c r="AD825" i="2" s="1"/>
  <c r="AD824" i="2"/>
  <c r="AE833" i="2"/>
  <c r="AD832" i="2"/>
  <c r="AE829" i="2"/>
  <c r="AD828" i="2"/>
  <c r="AJ794" i="2"/>
  <c r="AK794" i="2" s="1"/>
  <c r="AG795" i="2"/>
  <c r="AI794" i="2"/>
  <c r="AH794" i="2"/>
  <c r="AJ798" i="2"/>
  <c r="AK798" i="2" s="1"/>
  <c r="AG799" i="2"/>
  <c r="AI798" i="2"/>
  <c r="AH798" i="2"/>
  <c r="AJ790" i="2"/>
  <c r="AK790" i="2" s="1"/>
  <c r="AI790" i="2"/>
  <c r="AH790" i="2"/>
  <c r="AJ802" i="2"/>
  <c r="AK802" i="2" s="1"/>
  <c r="AG803" i="2"/>
  <c r="AI802" i="2"/>
  <c r="AH802" i="2"/>
  <c r="AJ806" i="2"/>
  <c r="AK806" i="2" s="1"/>
  <c r="AG811" i="2"/>
  <c r="AG807" i="2"/>
  <c r="AI806" i="2"/>
  <c r="AH806" i="2"/>
  <c r="AE841" i="2"/>
  <c r="AD841" i="2" s="1"/>
  <c r="AE837" i="2"/>
  <c r="AE838" i="2" l="1"/>
  <c r="AD837" i="2"/>
  <c r="AE834" i="2"/>
  <c r="AD833" i="2"/>
  <c r="AE830" i="2"/>
  <c r="AD830" i="2" s="1"/>
  <c r="AD829" i="2"/>
  <c r="AH807" i="2"/>
  <c r="AJ807" i="2"/>
  <c r="AK807" i="2" s="1"/>
  <c r="AG808" i="2"/>
  <c r="AI807" i="2"/>
  <c r="AH799" i="2"/>
  <c r="AJ799" i="2"/>
  <c r="AK799" i="2" s="1"/>
  <c r="AG800" i="2"/>
  <c r="AI799" i="2"/>
  <c r="AH795" i="2"/>
  <c r="AJ795" i="2"/>
  <c r="AK795" i="2" s="1"/>
  <c r="AI795" i="2"/>
  <c r="AE846" i="2"/>
  <c r="AD846" i="2" s="1"/>
  <c r="AE842" i="2"/>
  <c r="AH811" i="2"/>
  <c r="AJ811" i="2"/>
  <c r="AK811" i="2" s="1"/>
  <c r="AG816" i="2"/>
  <c r="AG812" i="2"/>
  <c r="AI811" i="2"/>
  <c r="AH803" i="2"/>
  <c r="AJ803" i="2"/>
  <c r="AK803" i="2" s="1"/>
  <c r="AG804" i="2"/>
  <c r="AI803" i="2"/>
  <c r="AE843" i="2" l="1"/>
  <c r="AD842" i="2"/>
  <c r="AE835" i="2"/>
  <c r="AD835" i="2" s="1"/>
  <c r="AD834" i="2"/>
  <c r="AE839" i="2"/>
  <c r="AD838" i="2"/>
  <c r="AJ816" i="2"/>
  <c r="AK816" i="2" s="1"/>
  <c r="AG821" i="2"/>
  <c r="AG817" i="2"/>
  <c r="AI816" i="2"/>
  <c r="AH816" i="2"/>
  <c r="AJ808" i="2"/>
  <c r="AK808" i="2" s="1"/>
  <c r="AG809" i="2"/>
  <c r="AI808" i="2"/>
  <c r="AH808" i="2"/>
  <c r="AE851" i="2"/>
  <c r="AD851" i="2" s="1"/>
  <c r="AE847" i="2"/>
  <c r="AJ800" i="2"/>
  <c r="AK800" i="2" s="1"/>
  <c r="AI800" i="2"/>
  <c r="AH800" i="2"/>
  <c r="AJ804" i="2"/>
  <c r="AK804" i="2" s="1"/>
  <c r="AG805" i="2"/>
  <c r="AI804" i="2"/>
  <c r="AH804" i="2"/>
  <c r="AJ812" i="2"/>
  <c r="AK812" i="2" s="1"/>
  <c r="AG813" i="2"/>
  <c r="AI812" i="2"/>
  <c r="AH812" i="2"/>
  <c r="AE848" i="2" l="1"/>
  <c r="AD847" i="2"/>
  <c r="AE840" i="2"/>
  <c r="AD840" i="2" s="1"/>
  <c r="AD839" i="2"/>
  <c r="AE844" i="2"/>
  <c r="AD843" i="2"/>
  <c r="AH813" i="2"/>
  <c r="AJ813" i="2"/>
  <c r="AK813" i="2" s="1"/>
  <c r="AG814" i="2"/>
  <c r="AI813" i="2"/>
  <c r="AH817" i="2"/>
  <c r="AJ817" i="2"/>
  <c r="AK817" i="2" s="1"/>
  <c r="AG818" i="2"/>
  <c r="AI817" i="2"/>
  <c r="AH805" i="2"/>
  <c r="AJ805" i="2"/>
  <c r="AK805" i="2" s="1"/>
  <c r="AI805" i="2"/>
  <c r="AH821" i="2"/>
  <c r="AJ821" i="2"/>
  <c r="AK821" i="2" s="1"/>
  <c r="AG826" i="2"/>
  <c r="AG822" i="2"/>
  <c r="AI821" i="2"/>
  <c r="AH809" i="2"/>
  <c r="AJ809" i="2"/>
  <c r="AK809" i="2" s="1"/>
  <c r="AG810" i="2"/>
  <c r="AI809" i="2"/>
  <c r="AE856" i="2"/>
  <c r="AD856" i="2" s="1"/>
  <c r="AE852" i="2"/>
  <c r="AE853" i="2" l="1"/>
  <c r="AD852" i="2"/>
  <c r="AE845" i="2"/>
  <c r="AD845" i="2" s="1"/>
  <c r="AD844" i="2"/>
  <c r="AE849" i="2"/>
  <c r="AD848" i="2"/>
  <c r="AJ822" i="2"/>
  <c r="AK822" i="2" s="1"/>
  <c r="AG823" i="2"/>
  <c r="AI822" i="2"/>
  <c r="AH822" i="2"/>
  <c r="AJ818" i="2"/>
  <c r="AK818" i="2" s="1"/>
  <c r="AG819" i="2"/>
  <c r="AI818" i="2"/>
  <c r="AH818" i="2"/>
  <c r="AJ814" i="2"/>
  <c r="AK814" i="2" s="1"/>
  <c r="AG815" i="2"/>
  <c r="AI814" i="2"/>
  <c r="AH814" i="2"/>
  <c r="AJ810" i="2"/>
  <c r="AK810" i="2" s="1"/>
  <c r="AI810" i="2"/>
  <c r="AH810" i="2"/>
  <c r="AJ826" i="2"/>
  <c r="AK826" i="2" s="1"/>
  <c r="AG831" i="2"/>
  <c r="AG827" i="2"/>
  <c r="AI826" i="2"/>
  <c r="AH826" i="2"/>
  <c r="AE861" i="2"/>
  <c r="AD861" i="2" s="1"/>
  <c r="AE857" i="2"/>
  <c r="AE858" i="2" l="1"/>
  <c r="AD857" i="2"/>
  <c r="AE850" i="2"/>
  <c r="AD850" i="2" s="1"/>
  <c r="AD849" i="2"/>
  <c r="AE854" i="2"/>
  <c r="AD853" i="2"/>
  <c r="AH827" i="2"/>
  <c r="AJ827" i="2"/>
  <c r="AK827" i="2" s="1"/>
  <c r="AG828" i="2"/>
  <c r="AI827" i="2"/>
  <c r="AH815" i="2"/>
  <c r="AJ815" i="2"/>
  <c r="AK815" i="2" s="1"/>
  <c r="AI815" i="2"/>
  <c r="AH819" i="2"/>
  <c r="AJ819" i="2"/>
  <c r="AK819" i="2" s="1"/>
  <c r="AG820" i="2"/>
  <c r="AI819" i="2"/>
  <c r="AH823" i="2"/>
  <c r="AJ823" i="2"/>
  <c r="AK823" i="2" s="1"/>
  <c r="AG824" i="2"/>
  <c r="AI823" i="2"/>
  <c r="AE866" i="2"/>
  <c r="AD866" i="2" s="1"/>
  <c r="AE862" i="2"/>
  <c r="AH831" i="2"/>
  <c r="AJ831" i="2"/>
  <c r="AK831" i="2" s="1"/>
  <c r="AG836" i="2"/>
  <c r="AG832" i="2"/>
  <c r="AI831" i="2"/>
  <c r="AE855" i="2" l="1"/>
  <c r="AD855" i="2" s="1"/>
  <c r="AD854" i="2"/>
  <c r="AE859" i="2"/>
  <c r="AD858" i="2"/>
  <c r="AE863" i="2"/>
  <c r="AD862" i="2"/>
  <c r="AE871" i="2"/>
  <c r="AD871" i="2" s="1"/>
  <c r="AE867" i="2"/>
  <c r="AJ828" i="2"/>
  <c r="AK828" i="2" s="1"/>
  <c r="AG829" i="2"/>
  <c r="AI828" i="2"/>
  <c r="AH828" i="2"/>
  <c r="AJ836" i="2"/>
  <c r="AK836" i="2" s="1"/>
  <c r="AG841" i="2"/>
  <c r="AG837" i="2"/>
  <c r="AI836" i="2"/>
  <c r="AH836" i="2"/>
  <c r="AJ824" i="2"/>
  <c r="AK824" i="2" s="1"/>
  <c r="AG825" i="2"/>
  <c r="AI824" i="2"/>
  <c r="AH824" i="2"/>
  <c r="AJ820" i="2"/>
  <c r="AK820" i="2" s="1"/>
  <c r="AI820" i="2"/>
  <c r="AH820" i="2"/>
  <c r="AJ832" i="2"/>
  <c r="AK832" i="2" s="1"/>
  <c r="AG833" i="2"/>
  <c r="AI832" i="2"/>
  <c r="AH832" i="2"/>
  <c r="AE868" i="2" l="1"/>
  <c r="AD867" i="2"/>
  <c r="AE860" i="2"/>
  <c r="AD860" i="2" s="1"/>
  <c r="AD859" i="2"/>
  <c r="AE864" i="2"/>
  <c r="AD863" i="2"/>
  <c r="AH829" i="2"/>
  <c r="AJ829" i="2"/>
  <c r="AK829" i="2" s="1"/>
  <c r="AG830" i="2"/>
  <c r="AI829" i="2"/>
  <c r="AH833" i="2"/>
  <c r="AJ833" i="2"/>
  <c r="AK833" i="2" s="1"/>
  <c r="AG834" i="2"/>
  <c r="AI833" i="2"/>
  <c r="AH841" i="2"/>
  <c r="AJ841" i="2"/>
  <c r="AK841" i="2" s="1"/>
  <c r="AG846" i="2"/>
  <c r="AG842" i="2"/>
  <c r="AI841" i="2"/>
  <c r="AH825" i="2"/>
  <c r="AJ825" i="2"/>
  <c r="AK825" i="2" s="1"/>
  <c r="AI825" i="2"/>
  <c r="AH837" i="2"/>
  <c r="AJ837" i="2"/>
  <c r="AK837" i="2" s="1"/>
  <c r="AG838" i="2"/>
  <c r="AI837" i="2"/>
  <c r="AE876" i="2"/>
  <c r="AD876" i="2" s="1"/>
  <c r="AE872" i="2"/>
  <c r="AE873" i="2" l="1"/>
  <c r="AD872" i="2"/>
  <c r="AE865" i="2"/>
  <c r="AD865" i="2" s="1"/>
  <c r="AD864" i="2"/>
  <c r="AE869" i="2"/>
  <c r="AD868" i="2"/>
  <c r="AJ842" i="2"/>
  <c r="AK842" i="2" s="1"/>
  <c r="AG843" i="2"/>
  <c r="AI842" i="2"/>
  <c r="AH842" i="2"/>
  <c r="AJ846" i="2"/>
  <c r="AK846" i="2" s="1"/>
  <c r="AG851" i="2"/>
  <c r="AG847" i="2"/>
  <c r="AI846" i="2"/>
  <c r="AH846" i="2"/>
  <c r="AJ834" i="2"/>
  <c r="AK834" i="2" s="1"/>
  <c r="AG835" i="2"/>
  <c r="AI834" i="2"/>
  <c r="AH834" i="2"/>
  <c r="AJ830" i="2"/>
  <c r="AK830" i="2" s="1"/>
  <c r="AI830" i="2"/>
  <c r="AH830" i="2"/>
  <c r="AJ838" i="2"/>
  <c r="AK838" i="2" s="1"/>
  <c r="AG839" i="2"/>
  <c r="AI838" i="2"/>
  <c r="AH838" i="2"/>
  <c r="AE881" i="2"/>
  <c r="AD881" i="2" s="1"/>
  <c r="AE877" i="2"/>
  <c r="AE878" i="2" l="1"/>
  <c r="AD877" i="2"/>
  <c r="AE870" i="2"/>
  <c r="AD870" i="2" s="1"/>
  <c r="AD869" i="2"/>
  <c r="AE874" i="2"/>
  <c r="AD873" i="2"/>
  <c r="AH835" i="2"/>
  <c r="AJ835" i="2"/>
  <c r="AK835" i="2" s="1"/>
  <c r="AI835" i="2"/>
  <c r="AH847" i="2"/>
  <c r="AJ847" i="2"/>
  <c r="AK847" i="2" s="1"/>
  <c r="AG848" i="2"/>
  <c r="AI847" i="2"/>
  <c r="AH839" i="2"/>
  <c r="AJ839" i="2"/>
  <c r="AK839" i="2" s="1"/>
  <c r="AG840" i="2"/>
  <c r="AI839" i="2"/>
  <c r="AH851" i="2"/>
  <c r="AJ851" i="2"/>
  <c r="AK851" i="2" s="1"/>
  <c r="AG856" i="2"/>
  <c r="AG852" i="2"/>
  <c r="AI851" i="2"/>
  <c r="AH843" i="2"/>
  <c r="AJ843" i="2"/>
  <c r="AK843" i="2" s="1"/>
  <c r="AG844" i="2"/>
  <c r="AI843" i="2"/>
  <c r="AE886" i="2"/>
  <c r="AD886" i="2" s="1"/>
  <c r="AE882" i="2"/>
  <c r="AE883" i="2" l="1"/>
  <c r="AD882" i="2"/>
  <c r="AE875" i="2"/>
  <c r="AD875" i="2" s="1"/>
  <c r="AD874" i="2"/>
  <c r="AE879" i="2"/>
  <c r="AD878" i="2"/>
  <c r="AJ844" i="2"/>
  <c r="AK844" i="2" s="1"/>
  <c r="AG845" i="2"/>
  <c r="AI844" i="2"/>
  <c r="AH844" i="2"/>
  <c r="AJ852" i="2"/>
  <c r="AK852" i="2" s="1"/>
  <c r="AG853" i="2"/>
  <c r="AI852" i="2"/>
  <c r="AH852" i="2"/>
  <c r="AJ856" i="2"/>
  <c r="AK856" i="2" s="1"/>
  <c r="AG861" i="2"/>
  <c r="AG857" i="2"/>
  <c r="AI856" i="2"/>
  <c r="AH856" i="2"/>
  <c r="AJ848" i="2"/>
  <c r="AK848" i="2" s="1"/>
  <c r="AG849" i="2"/>
  <c r="AI848" i="2"/>
  <c r="AH848" i="2"/>
  <c r="AJ840" i="2"/>
  <c r="AK840" i="2" s="1"/>
  <c r="AI840" i="2"/>
  <c r="AH840" i="2"/>
  <c r="AE891" i="2"/>
  <c r="AD891" i="2" s="1"/>
  <c r="AE887" i="2"/>
  <c r="AE888" i="2" l="1"/>
  <c r="AD887" i="2"/>
  <c r="AE880" i="2"/>
  <c r="AD880" i="2" s="1"/>
  <c r="AD879" i="2"/>
  <c r="AE884" i="2"/>
  <c r="AD883" i="2"/>
  <c r="AH849" i="2"/>
  <c r="AJ849" i="2"/>
  <c r="AK849" i="2" s="1"/>
  <c r="AG850" i="2"/>
  <c r="AI849" i="2"/>
  <c r="AH857" i="2"/>
  <c r="AJ857" i="2"/>
  <c r="AK857" i="2" s="1"/>
  <c r="AG858" i="2"/>
  <c r="AI857" i="2"/>
  <c r="AH861" i="2"/>
  <c r="AJ861" i="2"/>
  <c r="AK861" i="2" s="1"/>
  <c r="AG866" i="2"/>
  <c r="AG862" i="2"/>
  <c r="AI861" i="2"/>
  <c r="AH853" i="2"/>
  <c r="AJ853" i="2"/>
  <c r="AK853" i="2" s="1"/>
  <c r="AG854" i="2"/>
  <c r="AI853" i="2"/>
  <c r="AH845" i="2"/>
  <c r="AJ845" i="2"/>
  <c r="AK845" i="2" s="1"/>
  <c r="AI845" i="2"/>
  <c r="AE896" i="2"/>
  <c r="AD896" i="2" s="1"/>
  <c r="AE892" i="2"/>
  <c r="AE893" i="2" l="1"/>
  <c r="AD892" i="2"/>
  <c r="AE885" i="2"/>
  <c r="AD885" i="2" s="1"/>
  <c r="AD884" i="2"/>
  <c r="AE889" i="2"/>
  <c r="AD888" i="2"/>
  <c r="AJ850" i="2"/>
  <c r="AK850" i="2" s="1"/>
  <c r="AI850" i="2"/>
  <c r="AH850" i="2"/>
  <c r="AJ854" i="2"/>
  <c r="AK854" i="2" s="1"/>
  <c r="AG855" i="2"/>
  <c r="AI854" i="2"/>
  <c r="AH854" i="2"/>
  <c r="AJ858" i="2"/>
  <c r="AK858" i="2" s="1"/>
  <c r="AG859" i="2"/>
  <c r="AI858" i="2"/>
  <c r="AH858" i="2"/>
  <c r="AJ862" i="2"/>
  <c r="AK862" i="2" s="1"/>
  <c r="AG863" i="2"/>
  <c r="AI862" i="2"/>
  <c r="AH862" i="2"/>
  <c r="AJ866" i="2"/>
  <c r="AK866" i="2" s="1"/>
  <c r="AG871" i="2"/>
  <c r="AG867" i="2"/>
  <c r="AI866" i="2"/>
  <c r="AH866" i="2"/>
  <c r="AE901" i="2"/>
  <c r="AD901" i="2" s="1"/>
  <c r="AE897" i="2"/>
  <c r="AE898" i="2" l="1"/>
  <c r="AD897" i="2"/>
  <c r="AE890" i="2"/>
  <c r="AD890" i="2" s="1"/>
  <c r="AD889" i="2"/>
  <c r="AE894" i="2"/>
  <c r="AD893" i="2"/>
  <c r="AH867" i="2"/>
  <c r="AJ867" i="2"/>
  <c r="AK867" i="2" s="1"/>
  <c r="AG868" i="2"/>
  <c r="AI867" i="2"/>
  <c r="AE906" i="2"/>
  <c r="AD906" i="2" s="1"/>
  <c r="AE902" i="2"/>
  <c r="AH871" i="2"/>
  <c r="AJ871" i="2"/>
  <c r="AK871" i="2" s="1"/>
  <c r="AG876" i="2"/>
  <c r="AG872" i="2"/>
  <c r="AI871" i="2"/>
  <c r="AH863" i="2"/>
  <c r="AJ863" i="2"/>
  <c r="AK863" i="2" s="1"/>
  <c r="AG864" i="2"/>
  <c r="AI863" i="2"/>
  <c r="AH859" i="2"/>
  <c r="AJ859" i="2"/>
  <c r="AK859" i="2" s="1"/>
  <c r="AG860" i="2"/>
  <c r="AI859" i="2"/>
  <c r="AH855" i="2"/>
  <c r="AJ855" i="2"/>
  <c r="AK855" i="2" s="1"/>
  <c r="AI855" i="2"/>
  <c r="AE903" i="2" l="1"/>
  <c r="AD902" i="2"/>
  <c r="AE895" i="2"/>
  <c r="AD895" i="2" s="1"/>
  <c r="AD894" i="2"/>
  <c r="AE899" i="2"/>
  <c r="AD898" i="2"/>
  <c r="AJ868" i="2"/>
  <c r="AK868" i="2" s="1"/>
  <c r="AG869" i="2"/>
  <c r="AI868" i="2"/>
  <c r="AH868" i="2"/>
  <c r="AJ872" i="2"/>
  <c r="AK872" i="2" s="1"/>
  <c r="AG873" i="2"/>
  <c r="AI872" i="2"/>
  <c r="AH872" i="2"/>
  <c r="AJ860" i="2"/>
  <c r="AK860" i="2" s="1"/>
  <c r="AI860" i="2"/>
  <c r="AH860" i="2"/>
  <c r="AJ864" i="2"/>
  <c r="AK864" i="2" s="1"/>
  <c r="AG865" i="2"/>
  <c r="AI864" i="2"/>
  <c r="AH864" i="2"/>
  <c r="AJ876" i="2"/>
  <c r="AK876" i="2" s="1"/>
  <c r="AG881" i="2"/>
  <c r="AG877" i="2"/>
  <c r="AI876" i="2"/>
  <c r="AH876" i="2"/>
  <c r="AE911" i="2"/>
  <c r="AD911" i="2" s="1"/>
  <c r="AE907" i="2"/>
  <c r="AE908" i="2" l="1"/>
  <c r="AD907" i="2"/>
  <c r="AE900" i="2"/>
  <c r="AD900" i="2" s="1"/>
  <c r="AD899" i="2"/>
  <c r="AE904" i="2"/>
  <c r="AD903" i="2"/>
  <c r="AH877" i="2"/>
  <c r="AJ877" i="2"/>
  <c r="AK877" i="2" s="1"/>
  <c r="AG878" i="2"/>
  <c r="AI877" i="2"/>
  <c r="AH873" i="2"/>
  <c r="AJ873" i="2"/>
  <c r="AK873" i="2" s="1"/>
  <c r="AG874" i="2"/>
  <c r="AI873" i="2"/>
  <c r="AH869" i="2"/>
  <c r="AJ869" i="2"/>
  <c r="AK869" i="2" s="1"/>
  <c r="AG870" i="2"/>
  <c r="AI869" i="2"/>
  <c r="AE916" i="2"/>
  <c r="AD916" i="2" s="1"/>
  <c r="AE912" i="2"/>
  <c r="AH881" i="2"/>
  <c r="AJ881" i="2"/>
  <c r="AK881" i="2" s="1"/>
  <c r="AG886" i="2"/>
  <c r="AG882" i="2"/>
  <c r="AI881" i="2"/>
  <c r="AH865" i="2"/>
  <c r="AJ865" i="2"/>
  <c r="AK865" i="2" s="1"/>
  <c r="AI865" i="2"/>
  <c r="AE913" i="2" l="1"/>
  <c r="AD912" i="2"/>
  <c r="AE905" i="2"/>
  <c r="AD905" i="2" s="1"/>
  <c r="AD904" i="2"/>
  <c r="AE909" i="2"/>
  <c r="AD908" i="2"/>
  <c r="AJ878" i="2"/>
  <c r="AK878" i="2" s="1"/>
  <c r="AG879" i="2"/>
  <c r="AI878" i="2"/>
  <c r="AH878" i="2"/>
  <c r="AJ870" i="2"/>
  <c r="AK870" i="2" s="1"/>
  <c r="AI870" i="2"/>
  <c r="AH870" i="2"/>
  <c r="AJ874" i="2"/>
  <c r="AK874" i="2" s="1"/>
  <c r="AG875" i="2"/>
  <c r="AI874" i="2"/>
  <c r="AH874" i="2"/>
  <c r="AJ882" i="2"/>
  <c r="AK882" i="2" s="1"/>
  <c r="AG883" i="2"/>
  <c r="AI882" i="2"/>
  <c r="AH882" i="2"/>
  <c r="AJ886" i="2"/>
  <c r="AK886" i="2" s="1"/>
  <c r="AG891" i="2"/>
  <c r="AG887" i="2"/>
  <c r="AI886" i="2"/>
  <c r="AH886" i="2"/>
  <c r="AE921" i="2"/>
  <c r="AD921" i="2" s="1"/>
  <c r="AE917" i="2"/>
  <c r="AE918" i="2" l="1"/>
  <c r="AD917" i="2"/>
  <c r="AE910" i="2"/>
  <c r="AD910" i="2" s="1"/>
  <c r="AD909" i="2"/>
  <c r="AE914" i="2"/>
  <c r="AD913" i="2"/>
  <c r="AH879" i="2"/>
  <c r="AJ879" i="2"/>
  <c r="AK879" i="2" s="1"/>
  <c r="AG880" i="2"/>
  <c r="AI879" i="2"/>
  <c r="AH887" i="2"/>
  <c r="AJ887" i="2"/>
  <c r="AK887" i="2" s="1"/>
  <c r="AG888" i="2"/>
  <c r="AI887" i="2"/>
  <c r="AE926" i="2"/>
  <c r="AD926" i="2" s="1"/>
  <c r="AE922" i="2"/>
  <c r="AH891" i="2"/>
  <c r="AJ891" i="2"/>
  <c r="AK891" i="2" s="1"/>
  <c r="AG896" i="2"/>
  <c r="AG892" i="2"/>
  <c r="AI891" i="2"/>
  <c r="AH883" i="2"/>
  <c r="AJ883" i="2"/>
  <c r="AK883" i="2" s="1"/>
  <c r="AG884" i="2"/>
  <c r="AI883" i="2"/>
  <c r="AH875" i="2"/>
  <c r="AJ875" i="2"/>
  <c r="AK875" i="2" s="1"/>
  <c r="AI875" i="2"/>
  <c r="AE923" i="2" l="1"/>
  <c r="AD922" i="2"/>
  <c r="AE915" i="2"/>
  <c r="AD915" i="2" s="1"/>
  <c r="AD914" i="2"/>
  <c r="AE919" i="2"/>
  <c r="AD918" i="2"/>
  <c r="AJ880" i="2"/>
  <c r="AK880" i="2" s="1"/>
  <c r="AI880" i="2"/>
  <c r="AH880" i="2"/>
  <c r="AJ892" i="2"/>
  <c r="AK892" i="2" s="1"/>
  <c r="AG893" i="2"/>
  <c r="AI892" i="2"/>
  <c r="AH892" i="2"/>
  <c r="AJ888" i="2"/>
  <c r="AK888" i="2" s="1"/>
  <c r="AG889" i="2"/>
  <c r="AI888" i="2"/>
  <c r="AH888" i="2"/>
  <c r="AJ884" i="2"/>
  <c r="AK884" i="2" s="1"/>
  <c r="AG885" i="2"/>
  <c r="AI884" i="2"/>
  <c r="AH884" i="2"/>
  <c r="AJ896" i="2"/>
  <c r="AK896" i="2" s="1"/>
  <c r="AG901" i="2"/>
  <c r="AG897" i="2"/>
  <c r="AI896" i="2"/>
  <c r="AH896" i="2"/>
  <c r="AE931" i="2"/>
  <c r="AD931" i="2" s="1"/>
  <c r="AE927" i="2"/>
  <c r="AE928" i="2" l="1"/>
  <c r="AD927" i="2"/>
  <c r="AE920" i="2"/>
  <c r="AD920" i="2" s="1"/>
  <c r="AD919" i="2"/>
  <c r="AE924" i="2"/>
  <c r="AD923" i="2"/>
  <c r="AH897" i="2"/>
  <c r="AJ897" i="2"/>
  <c r="AK897" i="2" s="1"/>
  <c r="AG898" i="2"/>
  <c r="AI897" i="2"/>
  <c r="AE936" i="2"/>
  <c r="AD936" i="2" s="1"/>
  <c r="AE932" i="2"/>
  <c r="AH901" i="2"/>
  <c r="AJ901" i="2"/>
  <c r="AK901" i="2" s="1"/>
  <c r="AG906" i="2"/>
  <c r="AG902" i="2"/>
  <c r="AI901" i="2"/>
  <c r="AH885" i="2"/>
  <c r="AJ885" i="2"/>
  <c r="AK885" i="2" s="1"/>
  <c r="AI885" i="2"/>
  <c r="AH889" i="2"/>
  <c r="AJ889" i="2"/>
  <c r="AK889" i="2" s="1"/>
  <c r="AG890" i="2"/>
  <c r="AI889" i="2"/>
  <c r="AH893" i="2"/>
  <c r="AJ893" i="2"/>
  <c r="AK893" i="2" s="1"/>
  <c r="AG894" i="2"/>
  <c r="AI893" i="2"/>
  <c r="AE925" i="2" l="1"/>
  <c r="AD925" i="2" s="1"/>
  <c r="AD924" i="2"/>
  <c r="AE929" i="2"/>
  <c r="AD928" i="2"/>
  <c r="AE933" i="2"/>
  <c r="AD932" i="2"/>
  <c r="AJ898" i="2"/>
  <c r="AK898" i="2" s="1"/>
  <c r="AG899" i="2"/>
  <c r="AI898" i="2"/>
  <c r="AH898" i="2"/>
  <c r="AJ902" i="2"/>
  <c r="AK902" i="2" s="1"/>
  <c r="AG903" i="2"/>
  <c r="AI902" i="2"/>
  <c r="AH902" i="2"/>
  <c r="AJ894" i="2"/>
  <c r="AK894" i="2" s="1"/>
  <c r="AG895" i="2"/>
  <c r="AI894" i="2"/>
  <c r="AH894" i="2"/>
  <c r="AJ890" i="2"/>
  <c r="AK890" i="2" s="1"/>
  <c r="AI890" i="2"/>
  <c r="AH890" i="2"/>
  <c r="AJ906" i="2"/>
  <c r="AK906" i="2" s="1"/>
  <c r="AG911" i="2"/>
  <c r="AG907" i="2"/>
  <c r="AI906" i="2"/>
  <c r="AH906" i="2"/>
  <c r="AE941" i="2"/>
  <c r="AD941" i="2" s="1"/>
  <c r="AE937" i="2"/>
  <c r="AE938" i="2" l="1"/>
  <c r="AD937" i="2"/>
  <c r="AE930" i="2"/>
  <c r="AD930" i="2" s="1"/>
  <c r="AD929" i="2"/>
  <c r="AE934" i="2"/>
  <c r="AD933" i="2"/>
  <c r="AH907" i="2"/>
  <c r="AJ907" i="2"/>
  <c r="AK907" i="2" s="1"/>
  <c r="AG908" i="2"/>
  <c r="AI907" i="2"/>
  <c r="AH895" i="2"/>
  <c r="AJ895" i="2"/>
  <c r="AK895" i="2" s="1"/>
  <c r="AI895" i="2"/>
  <c r="AH903" i="2"/>
  <c r="AJ903" i="2"/>
  <c r="AK903" i="2" s="1"/>
  <c r="AG904" i="2"/>
  <c r="AI903" i="2"/>
  <c r="AH899" i="2"/>
  <c r="AJ899" i="2"/>
  <c r="AK899" i="2" s="1"/>
  <c r="AG900" i="2"/>
  <c r="AI899" i="2"/>
  <c r="AE946" i="2"/>
  <c r="AD946" i="2" s="1"/>
  <c r="AE942" i="2"/>
  <c r="AH911" i="2"/>
  <c r="AJ911" i="2"/>
  <c r="AK911" i="2" s="1"/>
  <c r="AG916" i="2"/>
  <c r="AG912" i="2"/>
  <c r="AI911" i="2"/>
  <c r="AE943" i="2" l="1"/>
  <c r="AD942" i="2"/>
  <c r="AE935" i="2"/>
  <c r="AD935" i="2" s="1"/>
  <c r="AD934" i="2"/>
  <c r="AE939" i="2"/>
  <c r="AD938" i="2"/>
  <c r="AJ908" i="2"/>
  <c r="AK908" i="2" s="1"/>
  <c r="AG909" i="2"/>
  <c r="AI908" i="2"/>
  <c r="AH908" i="2"/>
  <c r="AE951" i="2"/>
  <c r="AD951" i="2" s="1"/>
  <c r="AE947" i="2"/>
  <c r="AJ916" i="2"/>
  <c r="AK916" i="2" s="1"/>
  <c r="AG921" i="2"/>
  <c r="AG917" i="2"/>
  <c r="AI916" i="2"/>
  <c r="AH916" i="2"/>
  <c r="AJ900" i="2"/>
  <c r="AK900" i="2" s="1"/>
  <c r="AI900" i="2"/>
  <c r="AH900" i="2"/>
  <c r="AJ904" i="2"/>
  <c r="AK904" i="2" s="1"/>
  <c r="AG905" i="2"/>
  <c r="AI904" i="2"/>
  <c r="AH904" i="2"/>
  <c r="AJ912" i="2"/>
  <c r="AK912" i="2" s="1"/>
  <c r="AG913" i="2"/>
  <c r="AI912" i="2"/>
  <c r="AH912" i="2"/>
  <c r="AE940" i="2" l="1"/>
  <c r="AD940" i="2" s="1"/>
  <c r="AD939" i="2"/>
  <c r="AE944" i="2"/>
  <c r="AD943" i="2"/>
  <c r="AE948" i="2"/>
  <c r="AD947" i="2"/>
  <c r="AH909" i="2"/>
  <c r="AJ909" i="2"/>
  <c r="AK909" i="2" s="1"/>
  <c r="AG910" i="2"/>
  <c r="AI909" i="2"/>
  <c r="AH913" i="2"/>
  <c r="AJ913" i="2"/>
  <c r="AK913" i="2" s="1"/>
  <c r="AG914" i="2"/>
  <c r="AI913" i="2"/>
  <c r="AH905" i="2"/>
  <c r="AJ905" i="2"/>
  <c r="AK905" i="2" s="1"/>
  <c r="AI905" i="2"/>
  <c r="AH921" i="2"/>
  <c r="AJ921" i="2"/>
  <c r="AK921" i="2" s="1"/>
  <c r="AG926" i="2"/>
  <c r="AG922" i="2"/>
  <c r="AI921" i="2"/>
  <c r="AH917" i="2"/>
  <c r="AJ917" i="2"/>
  <c r="AK917" i="2" s="1"/>
  <c r="AG918" i="2"/>
  <c r="AI917" i="2"/>
  <c r="AE956" i="2"/>
  <c r="AD956" i="2" s="1"/>
  <c r="AE952" i="2"/>
  <c r="AE945" i="2" l="1"/>
  <c r="AD945" i="2" s="1"/>
  <c r="AD944" i="2"/>
  <c r="AE953" i="2"/>
  <c r="AD952" i="2"/>
  <c r="AE949" i="2"/>
  <c r="AD948" i="2"/>
  <c r="AJ910" i="2"/>
  <c r="AK910" i="2" s="1"/>
  <c r="AI910" i="2"/>
  <c r="AH910" i="2"/>
  <c r="AJ918" i="2"/>
  <c r="AK918" i="2" s="1"/>
  <c r="AG919" i="2"/>
  <c r="AI918" i="2"/>
  <c r="AH918" i="2"/>
  <c r="AJ922" i="2"/>
  <c r="AK922" i="2" s="1"/>
  <c r="AG923" i="2"/>
  <c r="AI922" i="2"/>
  <c r="AH922" i="2"/>
  <c r="AJ914" i="2"/>
  <c r="AK914" i="2" s="1"/>
  <c r="AG915" i="2"/>
  <c r="AI914" i="2"/>
  <c r="AH914" i="2"/>
  <c r="AJ926" i="2"/>
  <c r="AK926" i="2" s="1"/>
  <c r="AG931" i="2"/>
  <c r="AG927" i="2"/>
  <c r="AI926" i="2"/>
  <c r="AH926" i="2"/>
  <c r="AE961" i="2"/>
  <c r="AD961" i="2" s="1"/>
  <c r="AE957" i="2"/>
  <c r="AE958" i="2" l="1"/>
  <c r="AD957" i="2"/>
  <c r="AE954" i="2"/>
  <c r="AD953" i="2"/>
  <c r="AE950" i="2"/>
  <c r="AD950" i="2" s="1"/>
  <c r="AD949" i="2"/>
  <c r="AH927" i="2"/>
  <c r="AJ927" i="2"/>
  <c r="AK927" i="2" s="1"/>
  <c r="AG928" i="2"/>
  <c r="AI927" i="2"/>
  <c r="AE966" i="2"/>
  <c r="AD966" i="2" s="1"/>
  <c r="AE962" i="2"/>
  <c r="AH931" i="2"/>
  <c r="AJ931" i="2"/>
  <c r="AK931" i="2" s="1"/>
  <c r="AG936" i="2"/>
  <c r="AG932" i="2"/>
  <c r="AI931" i="2"/>
  <c r="AH915" i="2"/>
  <c r="AJ915" i="2"/>
  <c r="AK915" i="2" s="1"/>
  <c r="AI915" i="2"/>
  <c r="AH923" i="2"/>
  <c r="AJ923" i="2"/>
  <c r="AK923" i="2" s="1"/>
  <c r="AG924" i="2"/>
  <c r="AI923" i="2"/>
  <c r="AH919" i="2"/>
  <c r="AJ919" i="2"/>
  <c r="AK919" i="2" s="1"/>
  <c r="AG920" i="2"/>
  <c r="AI919" i="2"/>
  <c r="AE963" i="2" l="1"/>
  <c r="AD962" i="2"/>
  <c r="AE955" i="2"/>
  <c r="AD955" i="2" s="1"/>
  <c r="AD954" i="2"/>
  <c r="AE959" i="2"/>
  <c r="AD958" i="2"/>
  <c r="AJ928" i="2"/>
  <c r="AK928" i="2" s="1"/>
  <c r="AG929" i="2"/>
  <c r="AI928" i="2"/>
  <c r="AH928" i="2"/>
  <c r="AJ932" i="2"/>
  <c r="AK932" i="2" s="1"/>
  <c r="AG933" i="2"/>
  <c r="AI932" i="2"/>
  <c r="AH932" i="2"/>
  <c r="AJ920" i="2"/>
  <c r="AK920" i="2" s="1"/>
  <c r="AI920" i="2"/>
  <c r="AH920" i="2"/>
  <c r="AJ924" i="2"/>
  <c r="AK924" i="2" s="1"/>
  <c r="AG925" i="2"/>
  <c r="AI924" i="2"/>
  <c r="AH924" i="2"/>
  <c r="AJ936" i="2"/>
  <c r="AK936" i="2" s="1"/>
  <c r="AG941" i="2"/>
  <c r="AG937" i="2"/>
  <c r="AI936" i="2"/>
  <c r="AH936" i="2"/>
  <c r="AE971" i="2"/>
  <c r="AD971" i="2" s="1"/>
  <c r="AE967" i="2"/>
  <c r="AE968" i="2" l="1"/>
  <c r="AD967" i="2"/>
  <c r="AE960" i="2"/>
  <c r="AD960" i="2" s="1"/>
  <c r="AD959" i="2"/>
  <c r="AE964" i="2"/>
  <c r="AD963" i="2"/>
  <c r="AH937" i="2"/>
  <c r="AJ937" i="2"/>
  <c r="AK937" i="2" s="1"/>
  <c r="AG938" i="2"/>
  <c r="AI937" i="2"/>
  <c r="AH933" i="2"/>
  <c r="AJ933" i="2"/>
  <c r="AK933" i="2" s="1"/>
  <c r="AG934" i="2"/>
  <c r="AI933" i="2"/>
  <c r="AH929" i="2"/>
  <c r="AJ929" i="2"/>
  <c r="AK929" i="2" s="1"/>
  <c r="AG930" i="2"/>
  <c r="AI929" i="2"/>
  <c r="AE976" i="2"/>
  <c r="AD976" i="2" s="1"/>
  <c r="AE972" i="2"/>
  <c r="AH941" i="2"/>
  <c r="AJ941" i="2"/>
  <c r="AK941" i="2" s="1"/>
  <c r="AG946" i="2"/>
  <c r="AG942" i="2"/>
  <c r="AI941" i="2"/>
  <c r="AH925" i="2"/>
  <c r="AJ925" i="2"/>
  <c r="AK925" i="2" s="1"/>
  <c r="AI925" i="2"/>
  <c r="AE973" i="2" l="1"/>
  <c r="AD972" i="2"/>
  <c r="AE965" i="2"/>
  <c r="AD965" i="2" s="1"/>
  <c r="AD964" i="2"/>
  <c r="AE969" i="2"/>
  <c r="AD968" i="2"/>
  <c r="AJ938" i="2"/>
  <c r="AK938" i="2" s="1"/>
  <c r="AG939" i="2"/>
  <c r="AI938" i="2"/>
  <c r="AH938" i="2"/>
  <c r="AJ930" i="2"/>
  <c r="AK930" i="2" s="1"/>
  <c r="AI930" i="2"/>
  <c r="AH930" i="2"/>
  <c r="AJ942" i="2"/>
  <c r="AK942" i="2" s="1"/>
  <c r="AG943" i="2"/>
  <c r="AI942" i="2"/>
  <c r="AH942" i="2"/>
  <c r="AJ934" i="2"/>
  <c r="AK934" i="2" s="1"/>
  <c r="AG935" i="2"/>
  <c r="AI934" i="2"/>
  <c r="AH934" i="2"/>
  <c r="AJ946" i="2"/>
  <c r="AK946" i="2" s="1"/>
  <c r="AG951" i="2"/>
  <c r="AG947" i="2"/>
  <c r="AI946" i="2"/>
  <c r="AH946" i="2"/>
  <c r="AE981" i="2"/>
  <c r="AD981" i="2" s="1"/>
  <c r="AE977" i="2"/>
  <c r="AE978" i="2" l="1"/>
  <c r="AD977" i="2"/>
  <c r="AE970" i="2"/>
  <c r="AD970" i="2" s="1"/>
  <c r="AD969" i="2"/>
  <c r="AE974" i="2"/>
  <c r="AD973" i="2"/>
  <c r="AH947" i="2"/>
  <c r="AJ947" i="2"/>
  <c r="AK947" i="2" s="1"/>
  <c r="AG948" i="2"/>
  <c r="AI947" i="2"/>
  <c r="AH939" i="2"/>
  <c r="AJ939" i="2"/>
  <c r="AK939" i="2" s="1"/>
  <c r="AG940" i="2"/>
  <c r="AI939" i="2"/>
  <c r="AE986" i="2"/>
  <c r="AD986" i="2" s="1"/>
  <c r="AE982" i="2"/>
  <c r="AH951" i="2"/>
  <c r="AJ951" i="2"/>
  <c r="AK951" i="2" s="1"/>
  <c r="AG956" i="2"/>
  <c r="AG952" i="2"/>
  <c r="AI951" i="2"/>
  <c r="AH935" i="2"/>
  <c r="AJ935" i="2"/>
  <c r="AK935" i="2" s="1"/>
  <c r="AI935" i="2"/>
  <c r="AH943" i="2"/>
  <c r="AJ943" i="2"/>
  <c r="AK943" i="2" s="1"/>
  <c r="AG944" i="2"/>
  <c r="AI943" i="2"/>
  <c r="AE983" i="2" l="1"/>
  <c r="AD982" i="2"/>
  <c r="AE975" i="2"/>
  <c r="AD975" i="2" s="1"/>
  <c r="AD974" i="2"/>
  <c r="AE979" i="2"/>
  <c r="AD978" i="2"/>
  <c r="AJ940" i="2"/>
  <c r="AK940" i="2" s="1"/>
  <c r="AI940" i="2"/>
  <c r="AH940" i="2"/>
  <c r="AJ948" i="2"/>
  <c r="AK948" i="2" s="1"/>
  <c r="AG949" i="2"/>
  <c r="AI948" i="2"/>
  <c r="AH948" i="2"/>
  <c r="AJ952" i="2"/>
  <c r="AK952" i="2" s="1"/>
  <c r="AG953" i="2"/>
  <c r="AI952" i="2"/>
  <c r="AH952" i="2"/>
  <c r="AJ944" i="2"/>
  <c r="AK944" i="2" s="1"/>
  <c r="AG945" i="2"/>
  <c r="AI944" i="2"/>
  <c r="AH944" i="2"/>
  <c r="AJ956" i="2"/>
  <c r="AK956" i="2" s="1"/>
  <c r="AG961" i="2"/>
  <c r="AG957" i="2"/>
  <c r="AI956" i="2"/>
  <c r="AH956" i="2"/>
  <c r="AE987" i="2"/>
  <c r="AE991" i="2"/>
  <c r="AD991" i="2" s="1"/>
  <c r="AE988" i="2" l="1"/>
  <c r="AD987" i="2"/>
  <c r="AE980" i="2"/>
  <c r="AD980" i="2" s="1"/>
  <c r="AD979" i="2"/>
  <c r="AE984" i="2"/>
  <c r="AD983" i="2"/>
  <c r="AE992" i="2"/>
  <c r="AE996" i="2"/>
  <c r="AD996" i="2" s="1"/>
  <c r="AH957" i="2"/>
  <c r="AJ957" i="2"/>
  <c r="AK957" i="2" s="1"/>
  <c r="AG958" i="2"/>
  <c r="AI957" i="2"/>
  <c r="AH961" i="2"/>
  <c r="AJ961" i="2"/>
  <c r="AK961" i="2" s="1"/>
  <c r="AG966" i="2"/>
  <c r="AG962" i="2"/>
  <c r="AI961" i="2"/>
  <c r="AH945" i="2"/>
  <c r="AJ945" i="2"/>
  <c r="AK945" i="2" s="1"/>
  <c r="AI945" i="2"/>
  <c r="AH953" i="2"/>
  <c r="AJ953" i="2"/>
  <c r="AK953" i="2" s="1"/>
  <c r="AG954" i="2"/>
  <c r="AI953" i="2"/>
  <c r="AH949" i="2"/>
  <c r="AJ949" i="2"/>
  <c r="AK949" i="2" s="1"/>
  <c r="AG950" i="2"/>
  <c r="AI949" i="2"/>
  <c r="AE985" i="2" l="1"/>
  <c r="AD985" i="2" s="1"/>
  <c r="AD984" i="2"/>
  <c r="AE993" i="2"/>
  <c r="AD992" i="2"/>
  <c r="AE989" i="2"/>
  <c r="AD988" i="2"/>
  <c r="AE1001" i="2"/>
  <c r="AD1001" i="2" s="1"/>
  <c r="AE997" i="2"/>
  <c r="AJ962" i="2"/>
  <c r="AK962" i="2" s="1"/>
  <c r="AG963" i="2"/>
  <c r="AI962" i="2"/>
  <c r="AH962" i="2"/>
  <c r="AJ950" i="2"/>
  <c r="AK950" i="2" s="1"/>
  <c r="AI950" i="2"/>
  <c r="AH950" i="2"/>
  <c r="AJ954" i="2"/>
  <c r="AK954" i="2" s="1"/>
  <c r="AG955" i="2"/>
  <c r="AI954" i="2"/>
  <c r="AH954" i="2"/>
  <c r="AJ966" i="2"/>
  <c r="AK966" i="2" s="1"/>
  <c r="AG971" i="2"/>
  <c r="AG967" i="2"/>
  <c r="AI966" i="2"/>
  <c r="AH966" i="2"/>
  <c r="AJ958" i="2"/>
  <c r="AK958" i="2" s="1"/>
  <c r="AG959" i="2"/>
  <c r="AI958" i="2"/>
  <c r="AH958" i="2"/>
  <c r="AE998" i="2" l="1"/>
  <c r="AD997" i="2"/>
  <c r="AE994" i="2"/>
  <c r="AD993" i="2"/>
  <c r="AE990" i="2"/>
  <c r="AD990" i="2" s="1"/>
  <c r="AD989" i="2"/>
  <c r="AH959" i="2"/>
  <c r="AJ959" i="2"/>
  <c r="AK959" i="2" s="1"/>
  <c r="AG960" i="2"/>
  <c r="AI959" i="2"/>
  <c r="AH963" i="2"/>
  <c r="AJ963" i="2"/>
  <c r="AK963" i="2" s="1"/>
  <c r="AG964" i="2"/>
  <c r="AI963" i="2"/>
  <c r="AH971" i="2"/>
  <c r="AJ971" i="2"/>
  <c r="AK971" i="2" s="1"/>
  <c r="AG976" i="2"/>
  <c r="AG972" i="2"/>
  <c r="AI971" i="2"/>
  <c r="AH967" i="2"/>
  <c r="AJ967" i="2"/>
  <c r="AK967" i="2" s="1"/>
  <c r="AG968" i="2"/>
  <c r="AI967" i="2"/>
  <c r="AH955" i="2"/>
  <c r="AJ955" i="2"/>
  <c r="AK955" i="2" s="1"/>
  <c r="AI955" i="2"/>
  <c r="AE1002" i="2"/>
  <c r="AE1006" i="2"/>
  <c r="AD1006" i="2" s="1"/>
  <c r="AE1003" i="2" l="1"/>
  <c r="AD1002" i="2"/>
  <c r="AE995" i="2"/>
  <c r="AD995" i="2" s="1"/>
  <c r="AD994" i="2"/>
  <c r="AE999" i="2"/>
  <c r="AD998" i="2"/>
  <c r="AJ968" i="2"/>
  <c r="AK968" i="2" s="1"/>
  <c r="AG969" i="2"/>
  <c r="AI968" i="2"/>
  <c r="AH968" i="2"/>
  <c r="AJ972" i="2"/>
  <c r="AK972" i="2" s="1"/>
  <c r="AG973" i="2"/>
  <c r="AI972" i="2"/>
  <c r="AH972" i="2"/>
  <c r="AJ976" i="2"/>
  <c r="AK976" i="2" s="1"/>
  <c r="AG981" i="2"/>
  <c r="AG977" i="2"/>
  <c r="AI976" i="2"/>
  <c r="AH976" i="2"/>
  <c r="AJ964" i="2"/>
  <c r="AK964" i="2" s="1"/>
  <c r="AG965" i="2"/>
  <c r="AI964" i="2"/>
  <c r="AH964" i="2"/>
  <c r="AJ960" i="2"/>
  <c r="AK960" i="2" s="1"/>
  <c r="AI960" i="2"/>
  <c r="AH960" i="2"/>
  <c r="AE1011" i="2"/>
  <c r="AD1011" i="2" s="1"/>
  <c r="AE1007" i="2"/>
  <c r="AE1008" i="2" l="1"/>
  <c r="AD1007" i="2"/>
  <c r="AE1000" i="2"/>
  <c r="AD1000" i="2" s="1"/>
  <c r="AD999" i="2"/>
  <c r="AE1004" i="2"/>
  <c r="AD1003" i="2"/>
  <c r="AH965" i="2"/>
  <c r="AJ965" i="2"/>
  <c r="AK965" i="2" s="1"/>
  <c r="AI965" i="2"/>
  <c r="AH977" i="2"/>
  <c r="AJ977" i="2"/>
  <c r="AK977" i="2" s="1"/>
  <c r="AG978" i="2"/>
  <c r="AI977" i="2"/>
  <c r="AH969" i="2"/>
  <c r="AJ969" i="2"/>
  <c r="AK969" i="2" s="1"/>
  <c r="AG970" i="2"/>
  <c r="AI969" i="2"/>
  <c r="AG986" i="2"/>
  <c r="AH981" i="2"/>
  <c r="AJ981" i="2"/>
  <c r="AK981" i="2" s="1"/>
  <c r="AG982" i="2"/>
  <c r="AI981" i="2"/>
  <c r="AH973" i="2"/>
  <c r="AJ973" i="2"/>
  <c r="AK973" i="2" s="1"/>
  <c r="AG974" i="2"/>
  <c r="AI973" i="2"/>
  <c r="AE1016" i="2"/>
  <c r="AD1016" i="2" s="1"/>
  <c r="AE1012" i="2"/>
  <c r="AE1013" i="2" l="1"/>
  <c r="AD1012" i="2"/>
  <c r="AE1005" i="2"/>
  <c r="AD1005" i="2" s="1"/>
  <c r="AD1004" i="2"/>
  <c r="AE1009" i="2"/>
  <c r="AD1008" i="2"/>
  <c r="AG991" i="2"/>
  <c r="AJ986" i="2"/>
  <c r="AK986" i="2" s="1"/>
  <c r="AI986" i="2"/>
  <c r="AG987" i="2"/>
  <c r="AH986" i="2"/>
  <c r="AJ974" i="2"/>
  <c r="AK974" i="2" s="1"/>
  <c r="AG975" i="2"/>
  <c r="AI974" i="2"/>
  <c r="AH974" i="2"/>
  <c r="AJ982" i="2"/>
  <c r="AK982" i="2" s="1"/>
  <c r="AG983" i="2"/>
  <c r="AI982" i="2"/>
  <c r="AH982" i="2"/>
  <c r="AJ978" i="2"/>
  <c r="AK978" i="2" s="1"/>
  <c r="AG979" i="2"/>
  <c r="AI978" i="2"/>
  <c r="AH978" i="2"/>
  <c r="AJ970" i="2"/>
  <c r="AK970" i="2" s="1"/>
  <c r="AI970" i="2"/>
  <c r="AH970" i="2"/>
  <c r="AE1017" i="2"/>
  <c r="AE1021" i="2"/>
  <c r="AD1021" i="2" s="1"/>
  <c r="AE1010" i="2" l="1"/>
  <c r="AD1010" i="2" s="1"/>
  <c r="AD1009" i="2"/>
  <c r="AE1014" i="2"/>
  <c r="AD1013" i="2"/>
  <c r="AE1018" i="2"/>
  <c r="AD1017" i="2"/>
  <c r="AH979" i="2"/>
  <c r="AJ979" i="2"/>
  <c r="AK979" i="2" s="1"/>
  <c r="AG980" i="2"/>
  <c r="AI979" i="2"/>
  <c r="AH975" i="2"/>
  <c r="AJ975" i="2"/>
  <c r="AK975" i="2" s="1"/>
  <c r="AI975" i="2"/>
  <c r="AE1026" i="2"/>
  <c r="AD1026" i="2" s="1"/>
  <c r="AE1022" i="2"/>
  <c r="AG988" i="2"/>
  <c r="AI987" i="2"/>
  <c r="AJ987" i="2"/>
  <c r="AK987" i="2" s="1"/>
  <c r="AH987" i="2"/>
  <c r="AH983" i="2"/>
  <c r="AJ983" i="2"/>
  <c r="AK983" i="2" s="1"/>
  <c r="AG984" i="2"/>
  <c r="AI983" i="2"/>
  <c r="AG996" i="2"/>
  <c r="AG992" i="2"/>
  <c r="AI991" i="2"/>
  <c r="AH991" i="2"/>
  <c r="AJ991" i="2"/>
  <c r="AK991" i="2" s="1"/>
  <c r="AE1023" i="2" l="1"/>
  <c r="AD1022" i="2"/>
  <c r="AE1015" i="2"/>
  <c r="AD1015" i="2" s="1"/>
  <c r="AD1014" i="2"/>
  <c r="AE1019" i="2"/>
  <c r="AD1018" i="2"/>
  <c r="AE1027" i="2"/>
  <c r="AE1031" i="2"/>
  <c r="AD1031" i="2" s="1"/>
  <c r="AJ980" i="2"/>
  <c r="AK980" i="2" s="1"/>
  <c r="AI980" i="2"/>
  <c r="AH980" i="2"/>
  <c r="AJ984" i="2"/>
  <c r="AK984" i="2" s="1"/>
  <c r="AG985" i="2"/>
  <c r="AI984" i="2"/>
  <c r="AH984" i="2"/>
  <c r="AG993" i="2"/>
  <c r="AH992" i="2"/>
  <c r="AJ992" i="2"/>
  <c r="AK992" i="2" s="1"/>
  <c r="AI992" i="2"/>
  <c r="AG1001" i="2"/>
  <c r="AJ996" i="2"/>
  <c r="AK996" i="2" s="1"/>
  <c r="AI996" i="2"/>
  <c r="AG997" i="2"/>
  <c r="AH996" i="2"/>
  <c r="AJ988" i="2"/>
  <c r="AK988" i="2" s="1"/>
  <c r="AI988" i="2"/>
  <c r="AG989" i="2"/>
  <c r="AH988" i="2"/>
  <c r="AE1028" i="2" l="1"/>
  <c r="AD1027" i="2"/>
  <c r="AE1020" i="2"/>
  <c r="AD1020" i="2" s="1"/>
  <c r="AD1019" i="2"/>
  <c r="AE1024" i="2"/>
  <c r="AD1023" i="2"/>
  <c r="AG994" i="2"/>
  <c r="AI993" i="2"/>
  <c r="AJ993" i="2"/>
  <c r="AK993" i="2" s="1"/>
  <c r="AH993" i="2"/>
  <c r="AE1032" i="2"/>
  <c r="AE1036" i="2"/>
  <c r="AD1036" i="2" s="1"/>
  <c r="AH985" i="2"/>
  <c r="AJ985" i="2"/>
  <c r="AK985" i="2" s="1"/>
  <c r="AI985" i="2"/>
  <c r="AG1006" i="2"/>
  <c r="AG1002" i="2"/>
  <c r="AI1001" i="2"/>
  <c r="AJ1001" i="2"/>
  <c r="AK1001" i="2" s="1"/>
  <c r="AH1001" i="2"/>
  <c r="AG990" i="2"/>
  <c r="AI989" i="2"/>
  <c r="AJ989" i="2"/>
  <c r="AK989" i="2" s="1"/>
  <c r="AH989" i="2"/>
  <c r="AG998" i="2"/>
  <c r="AI997" i="2"/>
  <c r="AJ997" i="2"/>
  <c r="AK997" i="2" s="1"/>
  <c r="AH997" i="2"/>
  <c r="AE1033" i="2" l="1"/>
  <c r="AD1032" i="2"/>
  <c r="AE1025" i="2"/>
  <c r="AD1025" i="2" s="1"/>
  <c r="AD1024" i="2"/>
  <c r="AE1029" i="2"/>
  <c r="AD1028" i="2"/>
  <c r="AI998" i="2"/>
  <c r="AG999" i="2"/>
  <c r="AH998" i="2"/>
  <c r="AJ998" i="2"/>
  <c r="AK998" i="2" s="1"/>
  <c r="AJ1002" i="2"/>
  <c r="AK1002" i="2" s="1"/>
  <c r="AI1002" i="2"/>
  <c r="AG1003" i="2"/>
  <c r="AH1002" i="2"/>
  <c r="AI1006" i="2"/>
  <c r="AG1007" i="2"/>
  <c r="AH1006" i="2"/>
  <c r="AG1011" i="2"/>
  <c r="AJ1006" i="2"/>
  <c r="AK1006" i="2" s="1"/>
  <c r="AE1041" i="2"/>
  <c r="AD1041" i="2" s="1"/>
  <c r="AE1037" i="2"/>
  <c r="AI990" i="2"/>
  <c r="AH990" i="2"/>
  <c r="AJ990" i="2"/>
  <c r="AK990" i="2" s="1"/>
  <c r="AJ994" i="2"/>
  <c r="AK994" i="2" s="1"/>
  <c r="AI994" i="2"/>
  <c r="AG995" i="2"/>
  <c r="AH994" i="2"/>
  <c r="AE1038" i="2" l="1"/>
  <c r="AD1037" i="2"/>
  <c r="AE1030" i="2"/>
  <c r="AD1030" i="2" s="1"/>
  <c r="AD1029" i="2"/>
  <c r="AE1034" i="2"/>
  <c r="AD1033" i="2"/>
  <c r="AG1004" i="2"/>
  <c r="AI1003" i="2"/>
  <c r="AJ1003" i="2"/>
  <c r="AK1003" i="2" s="1"/>
  <c r="AH1003" i="2"/>
  <c r="AE1042" i="2"/>
  <c r="AE1046" i="2"/>
  <c r="AD1046" i="2" s="1"/>
  <c r="AG1000" i="2"/>
  <c r="AI999" i="2"/>
  <c r="AH999" i="2"/>
  <c r="AJ999" i="2"/>
  <c r="AK999" i="2" s="1"/>
  <c r="AG1016" i="2"/>
  <c r="AG1012" i="2"/>
  <c r="AI1011" i="2"/>
  <c r="AJ1011" i="2"/>
  <c r="AK1011" i="2" s="1"/>
  <c r="AH1011" i="2"/>
  <c r="AG1008" i="2"/>
  <c r="AI1007" i="2"/>
  <c r="AH1007" i="2"/>
  <c r="AJ1007" i="2"/>
  <c r="AK1007" i="2" s="1"/>
  <c r="AI995" i="2"/>
  <c r="AJ995" i="2"/>
  <c r="AK995" i="2" s="1"/>
  <c r="AH995" i="2"/>
  <c r="AE1043" i="2" l="1"/>
  <c r="AD1042" i="2"/>
  <c r="AE1035" i="2"/>
  <c r="AD1035" i="2" s="1"/>
  <c r="AD1034" i="2"/>
  <c r="AE1039" i="2"/>
  <c r="AD1038" i="2"/>
  <c r="AJ1012" i="2"/>
  <c r="AK1012" i="2" s="1"/>
  <c r="AI1012" i="2"/>
  <c r="AG1013" i="2"/>
  <c r="AH1012" i="2"/>
  <c r="AG1009" i="2"/>
  <c r="AH1008" i="2"/>
  <c r="AJ1008" i="2"/>
  <c r="AK1008" i="2" s="1"/>
  <c r="AI1008" i="2"/>
  <c r="AG1017" i="2"/>
  <c r="AH1016" i="2"/>
  <c r="AG1021" i="2"/>
  <c r="AJ1016" i="2"/>
  <c r="AK1016" i="2" s="1"/>
  <c r="AI1016" i="2"/>
  <c r="AH1000" i="2"/>
  <c r="AJ1000" i="2"/>
  <c r="AK1000" i="2" s="1"/>
  <c r="AI1000" i="2"/>
  <c r="AE1051" i="2"/>
  <c r="AD1051" i="2" s="1"/>
  <c r="AE1047" i="2"/>
  <c r="AJ1004" i="2"/>
  <c r="AK1004" i="2" s="1"/>
  <c r="AI1004" i="2"/>
  <c r="AG1005" i="2"/>
  <c r="AH1004" i="2"/>
  <c r="AE1048" i="2" l="1"/>
  <c r="AD1047" i="2"/>
  <c r="AE1040" i="2"/>
  <c r="AD1040" i="2" s="1"/>
  <c r="AD1039" i="2"/>
  <c r="AE1044" i="2"/>
  <c r="AD1043" i="2"/>
  <c r="AG1014" i="2"/>
  <c r="AI1013" i="2"/>
  <c r="AJ1013" i="2"/>
  <c r="AK1013" i="2" s="1"/>
  <c r="AH1013" i="2"/>
  <c r="AG1026" i="2"/>
  <c r="AG1022" i="2"/>
  <c r="AI1021" i="2"/>
  <c r="AJ1021" i="2"/>
  <c r="AK1021" i="2" s="1"/>
  <c r="AH1021" i="2"/>
  <c r="AI1005" i="2"/>
  <c r="AJ1005" i="2"/>
  <c r="AK1005" i="2" s="1"/>
  <c r="AH1005" i="2"/>
  <c r="AE1056" i="2"/>
  <c r="AD1056" i="2" s="1"/>
  <c r="AE1052" i="2"/>
  <c r="AG1018" i="2"/>
  <c r="AI1017" i="2"/>
  <c r="AJ1017" i="2"/>
  <c r="AK1017" i="2" s="1"/>
  <c r="AH1017" i="2"/>
  <c r="AG1010" i="2"/>
  <c r="AI1009" i="2"/>
  <c r="AJ1009" i="2"/>
  <c r="AK1009" i="2" s="1"/>
  <c r="AH1009" i="2"/>
  <c r="AE1053" i="2" l="1"/>
  <c r="AD1052" i="2"/>
  <c r="AE1045" i="2"/>
  <c r="AD1045" i="2" s="1"/>
  <c r="AD1044" i="2"/>
  <c r="AE1049" i="2"/>
  <c r="AD1048" i="2"/>
  <c r="AJ1018" i="2"/>
  <c r="AK1018" i="2" s="1"/>
  <c r="AI1018" i="2"/>
  <c r="AG1019" i="2"/>
  <c r="AH1018" i="2"/>
  <c r="AJ1010" i="2"/>
  <c r="AK1010" i="2" s="1"/>
  <c r="AI1010" i="2"/>
  <c r="AH1010" i="2"/>
  <c r="AI1022" i="2"/>
  <c r="AG1023" i="2"/>
  <c r="AH1022" i="2"/>
  <c r="AJ1022" i="2"/>
  <c r="AK1022" i="2" s="1"/>
  <c r="AE1061" i="2"/>
  <c r="AD1061" i="2" s="1"/>
  <c r="AE1057" i="2"/>
  <c r="AG1031" i="2"/>
  <c r="AJ1026" i="2"/>
  <c r="AK1026" i="2" s="1"/>
  <c r="AI1026" i="2"/>
  <c r="AG1027" i="2"/>
  <c r="AH1026" i="2"/>
  <c r="AI1014" i="2"/>
  <c r="AG1015" i="2"/>
  <c r="AH1014" i="2"/>
  <c r="AJ1014" i="2"/>
  <c r="AK1014" i="2" s="1"/>
  <c r="AE1058" i="2" l="1"/>
  <c r="AD1057" i="2"/>
  <c r="AE1050" i="2"/>
  <c r="AD1050" i="2" s="1"/>
  <c r="AD1049" i="2"/>
  <c r="AE1054" i="2"/>
  <c r="AD1053" i="2"/>
  <c r="AG1020" i="2"/>
  <c r="AI1019" i="2"/>
  <c r="AJ1019" i="2"/>
  <c r="AK1019" i="2" s="1"/>
  <c r="AH1019" i="2"/>
  <c r="AE1066" i="2"/>
  <c r="AD1066" i="2" s="1"/>
  <c r="AE1062" i="2"/>
  <c r="AI1015" i="2"/>
  <c r="AH1015" i="2"/>
  <c r="AJ1015" i="2"/>
  <c r="AK1015" i="2" s="1"/>
  <c r="AG1036" i="2"/>
  <c r="AG1032" i="2"/>
  <c r="AI1031" i="2"/>
  <c r="AH1031" i="2"/>
  <c r="AJ1031" i="2"/>
  <c r="AK1031" i="2" s="1"/>
  <c r="AG1028" i="2"/>
  <c r="AI1027" i="2"/>
  <c r="AJ1027" i="2"/>
  <c r="AK1027" i="2" s="1"/>
  <c r="AH1027" i="2"/>
  <c r="AG1024" i="2"/>
  <c r="AI1023" i="2"/>
  <c r="AH1023" i="2"/>
  <c r="AJ1023" i="2"/>
  <c r="AK1023" i="2" s="1"/>
  <c r="AE1063" i="2" l="1"/>
  <c r="AD1062" i="2"/>
  <c r="AE1055" i="2"/>
  <c r="AD1055" i="2" s="1"/>
  <c r="AD1054" i="2"/>
  <c r="AE1059" i="2"/>
  <c r="AD1058" i="2"/>
  <c r="AG1041" i="2"/>
  <c r="AJ1036" i="2"/>
  <c r="AK1036" i="2" s="1"/>
  <c r="AI1036" i="2"/>
  <c r="AG1037" i="2"/>
  <c r="AH1036" i="2"/>
  <c r="AG1025" i="2"/>
  <c r="AH1024" i="2"/>
  <c r="AJ1024" i="2"/>
  <c r="AK1024" i="2" s="1"/>
  <c r="AI1024" i="2"/>
  <c r="AJ1028" i="2"/>
  <c r="AK1028" i="2" s="1"/>
  <c r="AI1028" i="2"/>
  <c r="AG1029" i="2"/>
  <c r="AH1028" i="2"/>
  <c r="AG1033" i="2"/>
  <c r="AH1032" i="2"/>
  <c r="AJ1032" i="2"/>
  <c r="AK1032" i="2" s="1"/>
  <c r="AI1032" i="2"/>
  <c r="AE1071" i="2"/>
  <c r="AD1071" i="2" s="1"/>
  <c r="AE1067" i="2"/>
  <c r="AJ1020" i="2"/>
  <c r="AK1020" i="2" s="1"/>
  <c r="AI1020" i="2"/>
  <c r="AH1020" i="2"/>
  <c r="AE1068" i="2" l="1"/>
  <c r="AD1067" i="2"/>
  <c r="AE1060" i="2"/>
  <c r="AD1060" i="2" s="1"/>
  <c r="AD1059" i="2"/>
  <c r="AE1064" i="2"/>
  <c r="AD1063" i="2"/>
  <c r="AG1030" i="2"/>
  <c r="AI1029" i="2"/>
  <c r="AJ1029" i="2"/>
  <c r="AK1029" i="2" s="1"/>
  <c r="AH1029" i="2"/>
  <c r="AG1038" i="2"/>
  <c r="AI1037" i="2"/>
  <c r="AJ1037" i="2"/>
  <c r="AK1037" i="2" s="1"/>
  <c r="AH1037" i="2"/>
  <c r="AE1076" i="2"/>
  <c r="AD1076" i="2" s="1"/>
  <c r="AE1072" i="2"/>
  <c r="AG1034" i="2"/>
  <c r="AI1033" i="2"/>
  <c r="AJ1033" i="2"/>
  <c r="AK1033" i="2" s="1"/>
  <c r="AH1033" i="2"/>
  <c r="AI1025" i="2"/>
  <c r="AJ1025" i="2"/>
  <c r="AK1025" i="2" s="1"/>
  <c r="AH1025" i="2"/>
  <c r="AG1046" i="2"/>
  <c r="AG1042" i="2"/>
  <c r="AI1041" i="2"/>
  <c r="AJ1041" i="2"/>
  <c r="AK1041" i="2" s="1"/>
  <c r="AH1041" i="2"/>
  <c r="AE1073" i="2" l="1"/>
  <c r="AD1072" i="2"/>
  <c r="AE1065" i="2"/>
  <c r="AD1065" i="2" s="1"/>
  <c r="AD1064" i="2"/>
  <c r="AE1069" i="2"/>
  <c r="AD1068" i="2"/>
  <c r="AJ1042" i="2"/>
  <c r="AK1042" i="2" s="1"/>
  <c r="AI1042" i="2"/>
  <c r="AG1043" i="2"/>
  <c r="AH1042" i="2"/>
  <c r="AJ1034" i="2"/>
  <c r="AK1034" i="2" s="1"/>
  <c r="AI1034" i="2"/>
  <c r="AG1035" i="2"/>
  <c r="AH1034" i="2"/>
  <c r="AI1046" i="2"/>
  <c r="AG1047" i="2"/>
  <c r="AH1046" i="2"/>
  <c r="AG1051" i="2"/>
  <c r="AJ1046" i="2"/>
  <c r="AK1046" i="2" s="1"/>
  <c r="AE1081" i="2"/>
  <c r="AD1081" i="2" s="1"/>
  <c r="AE1077" i="2"/>
  <c r="AI1038" i="2"/>
  <c r="AG1039" i="2"/>
  <c r="AH1038" i="2"/>
  <c r="AJ1038" i="2"/>
  <c r="AK1038" i="2" s="1"/>
  <c r="AI1030" i="2"/>
  <c r="AH1030" i="2"/>
  <c r="AJ1030" i="2"/>
  <c r="AK1030" i="2" s="1"/>
  <c r="AE1078" i="2" l="1"/>
  <c r="AD1077" i="2"/>
  <c r="AE1070" i="2"/>
  <c r="AD1070" i="2" s="1"/>
  <c r="AD1069" i="2"/>
  <c r="AE1074" i="2"/>
  <c r="AD1073" i="2"/>
  <c r="AG1056" i="2"/>
  <c r="AG1052" i="2"/>
  <c r="AI1051" i="2"/>
  <c r="AJ1051" i="2"/>
  <c r="AK1051" i="2" s="1"/>
  <c r="AH1051" i="2"/>
  <c r="AI1035" i="2"/>
  <c r="AJ1035" i="2"/>
  <c r="AK1035" i="2" s="1"/>
  <c r="AH1035" i="2"/>
  <c r="AG1044" i="2"/>
  <c r="AI1043" i="2"/>
  <c r="AJ1043" i="2"/>
  <c r="AK1043" i="2" s="1"/>
  <c r="AH1043" i="2"/>
  <c r="AE1086" i="2"/>
  <c r="AD1086" i="2" s="1"/>
  <c r="AE1082" i="2"/>
  <c r="AG1048" i="2"/>
  <c r="AI1047" i="2"/>
  <c r="AH1047" i="2"/>
  <c r="AJ1047" i="2"/>
  <c r="AK1047" i="2" s="1"/>
  <c r="AG1040" i="2"/>
  <c r="AI1039" i="2"/>
  <c r="AH1039" i="2"/>
  <c r="AJ1039" i="2"/>
  <c r="AK1039" i="2" s="1"/>
  <c r="AE1075" i="2" l="1"/>
  <c r="AD1075" i="2" s="1"/>
  <c r="AD1074" i="2"/>
  <c r="AE1079" i="2"/>
  <c r="AD1078" i="2"/>
  <c r="AE1083" i="2"/>
  <c r="AD1082" i="2"/>
  <c r="AH1040" i="2"/>
  <c r="AJ1040" i="2"/>
  <c r="AK1040" i="2" s="1"/>
  <c r="AI1040" i="2"/>
  <c r="AG1049" i="2"/>
  <c r="AH1048" i="2"/>
  <c r="AJ1048" i="2"/>
  <c r="AK1048" i="2" s="1"/>
  <c r="AI1048" i="2"/>
  <c r="AJ1052" i="2"/>
  <c r="AK1052" i="2" s="1"/>
  <c r="AG1053" i="2"/>
  <c r="AI1052" i="2"/>
  <c r="AH1052" i="2"/>
  <c r="AE1091" i="2"/>
  <c r="AD1091" i="2" s="1"/>
  <c r="AE1087" i="2"/>
  <c r="AJ1044" i="2"/>
  <c r="AK1044" i="2" s="1"/>
  <c r="AI1044" i="2"/>
  <c r="AG1045" i="2"/>
  <c r="AH1044" i="2"/>
  <c r="AJ1056" i="2"/>
  <c r="AK1056" i="2" s="1"/>
  <c r="AG1061" i="2"/>
  <c r="AG1057" i="2"/>
  <c r="AI1056" i="2"/>
  <c r="AH1056" i="2"/>
  <c r="AE1088" i="2" l="1"/>
  <c r="AD1087" i="2"/>
  <c r="AE1080" i="2"/>
  <c r="AD1080" i="2" s="1"/>
  <c r="AD1079" i="2"/>
  <c r="AE1084" i="2"/>
  <c r="AD1083" i="2"/>
  <c r="AH1057" i="2"/>
  <c r="AG1058" i="2"/>
  <c r="AI1057" i="2"/>
  <c r="AJ1057" i="2"/>
  <c r="AK1057" i="2" s="1"/>
  <c r="AE1096" i="2"/>
  <c r="AD1096" i="2" s="1"/>
  <c r="AE1092" i="2"/>
  <c r="AI1045" i="2"/>
  <c r="AJ1045" i="2"/>
  <c r="AK1045" i="2" s="1"/>
  <c r="AH1045" i="2"/>
  <c r="AG1050" i="2"/>
  <c r="AI1049" i="2"/>
  <c r="AJ1049" i="2"/>
  <c r="AK1049" i="2" s="1"/>
  <c r="AH1049" i="2"/>
  <c r="AH1061" i="2"/>
  <c r="AG1066" i="2"/>
  <c r="AG1062" i="2"/>
  <c r="AI1061" i="2"/>
  <c r="AJ1061" i="2"/>
  <c r="AK1061" i="2" s="1"/>
  <c r="AH1053" i="2"/>
  <c r="AG1054" i="2"/>
  <c r="AI1053" i="2"/>
  <c r="AJ1053" i="2"/>
  <c r="AK1053" i="2" s="1"/>
  <c r="AE1093" i="2" l="1"/>
  <c r="AD1092" i="2"/>
  <c r="AE1085" i="2"/>
  <c r="AD1085" i="2" s="1"/>
  <c r="AD1084" i="2"/>
  <c r="AE1089" i="2"/>
  <c r="AD1088" i="2"/>
  <c r="AJ1062" i="2"/>
  <c r="AK1062" i="2" s="1"/>
  <c r="AI1062" i="2"/>
  <c r="AH1062" i="2"/>
  <c r="AG1063" i="2"/>
  <c r="AJ1054" i="2"/>
  <c r="AK1054" i="2" s="1"/>
  <c r="AI1054" i="2"/>
  <c r="AH1054" i="2"/>
  <c r="AG1055" i="2"/>
  <c r="AJ1066" i="2"/>
  <c r="AK1066" i="2" s="1"/>
  <c r="AI1066" i="2"/>
  <c r="AH1066" i="2"/>
  <c r="AG1071" i="2"/>
  <c r="AG1067" i="2"/>
  <c r="AJ1050" i="2"/>
  <c r="AK1050" i="2" s="1"/>
  <c r="AI1050" i="2"/>
  <c r="AH1050" i="2"/>
  <c r="AJ1058" i="2"/>
  <c r="AK1058" i="2" s="1"/>
  <c r="AI1058" i="2"/>
  <c r="AH1058" i="2"/>
  <c r="AG1059" i="2"/>
  <c r="AE1101" i="2"/>
  <c r="AD1101" i="2" s="1"/>
  <c r="AE1097" i="2"/>
  <c r="AE1098" i="2" l="1"/>
  <c r="AD1097" i="2"/>
  <c r="AE1090" i="2"/>
  <c r="AD1090" i="2" s="1"/>
  <c r="AD1089" i="2"/>
  <c r="AE1094" i="2"/>
  <c r="AD1093" i="2"/>
  <c r="AH1071" i="2"/>
  <c r="AG1076" i="2"/>
  <c r="AG1072" i="2"/>
  <c r="AI1071" i="2"/>
  <c r="AJ1071" i="2"/>
  <c r="AK1071" i="2" s="1"/>
  <c r="AH1063" i="2"/>
  <c r="AG1064" i="2"/>
  <c r="AI1063" i="2"/>
  <c r="AJ1063" i="2"/>
  <c r="AK1063" i="2" s="1"/>
  <c r="AH1059" i="2"/>
  <c r="AG1060" i="2"/>
  <c r="AI1059" i="2"/>
  <c r="AJ1059" i="2"/>
  <c r="AK1059" i="2" s="1"/>
  <c r="AH1055" i="2"/>
  <c r="AI1055" i="2"/>
  <c r="AJ1055" i="2"/>
  <c r="AK1055" i="2" s="1"/>
  <c r="AE1106" i="2"/>
  <c r="AD1106" i="2" s="1"/>
  <c r="AE1102" i="2"/>
  <c r="AH1067" i="2"/>
  <c r="AG1068" i="2"/>
  <c r="AI1067" i="2"/>
  <c r="AJ1067" i="2"/>
  <c r="AK1067" i="2" s="1"/>
  <c r="AE1103" i="2" l="1"/>
  <c r="AD1102" i="2"/>
  <c r="AE1095" i="2"/>
  <c r="AD1095" i="2" s="1"/>
  <c r="AD1094" i="2"/>
  <c r="AE1099" i="2"/>
  <c r="AD1098" i="2"/>
  <c r="AJ1068" i="2"/>
  <c r="AK1068" i="2" s="1"/>
  <c r="AG1069" i="2"/>
  <c r="AI1068" i="2"/>
  <c r="AH1068" i="2"/>
  <c r="AJ1072" i="2"/>
  <c r="AK1072" i="2" s="1"/>
  <c r="AG1073" i="2"/>
  <c r="AI1072" i="2"/>
  <c r="AH1072" i="2"/>
  <c r="AJ1076" i="2"/>
  <c r="AK1076" i="2" s="1"/>
  <c r="AG1081" i="2"/>
  <c r="AG1077" i="2"/>
  <c r="AI1076" i="2"/>
  <c r="AH1076" i="2"/>
  <c r="AJ1060" i="2"/>
  <c r="AK1060" i="2" s="1"/>
  <c r="AI1060" i="2"/>
  <c r="AH1060" i="2"/>
  <c r="AJ1064" i="2"/>
  <c r="AK1064" i="2" s="1"/>
  <c r="AG1065" i="2"/>
  <c r="AI1064" i="2"/>
  <c r="AH1064" i="2"/>
  <c r="AE1111" i="2"/>
  <c r="AD1111" i="2" s="1"/>
  <c r="AE1107" i="2"/>
  <c r="AE1108" i="2" l="1"/>
  <c r="AD1107" i="2"/>
  <c r="AE1100" i="2"/>
  <c r="AD1100" i="2" s="1"/>
  <c r="AD1099" i="2"/>
  <c r="AE1104" i="2"/>
  <c r="AD1103" i="2"/>
  <c r="AH1065" i="2"/>
  <c r="AI1065" i="2"/>
  <c r="AJ1065" i="2"/>
  <c r="AK1065" i="2" s="1"/>
  <c r="AH1069" i="2"/>
  <c r="AG1070" i="2"/>
  <c r="AI1069" i="2"/>
  <c r="AJ1069" i="2"/>
  <c r="AK1069" i="2" s="1"/>
  <c r="AH1077" i="2"/>
  <c r="AG1078" i="2"/>
  <c r="AI1077" i="2"/>
  <c r="AJ1077" i="2"/>
  <c r="AK1077" i="2" s="1"/>
  <c r="AH1081" i="2"/>
  <c r="AG1086" i="2"/>
  <c r="AG1082" i="2"/>
  <c r="AI1081" i="2"/>
  <c r="AJ1081" i="2"/>
  <c r="AK1081" i="2" s="1"/>
  <c r="AH1073" i="2"/>
  <c r="AG1074" i="2"/>
  <c r="AI1073" i="2"/>
  <c r="AJ1073" i="2"/>
  <c r="AK1073" i="2" s="1"/>
  <c r="AE1116" i="2"/>
  <c r="AD1116" i="2" s="1"/>
  <c r="AE1112" i="2"/>
  <c r="AE1113" i="2" l="1"/>
  <c r="AD1112" i="2"/>
  <c r="AE1105" i="2"/>
  <c r="AD1105" i="2" s="1"/>
  <c r="AD1104" i="2"/>
  <c r="AE1109" i="2"/>
  <c r="AD1108" i="2"/>
  <c r="AJ1074" i="2"/>
  <c r="AK1074" i="2" s="1"/>
  <c r="AI1074" i="2"/>
  <c r="AH1074" i="2"/>
  <c r="AG1075" i="2"/>
  <c r="AJ1082" i="2"/>
  <c r="AK1082" i="2" s="1"/>
  <c r="AI1082" i="2"/>
  <c r="AH1082" i="2"/>
  <c r="AG1083" i="2"/>
  <c r="AE1121" i="2"/>
  <c r="AD1121" i="2" s="1"/>
  <c r="AE1117" i="2"/>
  <c r="AJ1086" i="2"/>
  <c r="AK1086" i="2" s="1"/>
  <c r="AI1086" i="2"/>
  <c r="AH1086" i="2"/>
  <c r="AG1091" i="2"/>
  <c r="AG1087" i="2"/>
  <c r="AJ1078" i="2"/>
  <c r="AK1078" i="2" s="1"/>
  <c r="AI1078" i="2"/>
  <c r="AH1078" i="2"/>
  <c r="AG1079" i="2"/>
  <c r="AJ1070" i="2"/>
  <c r="AK1070" i="2" s="1"/>
  <c r="AI1070" i="2"/>
  <c r="AH1070" i="2"/>
  <c r="AE1118" i="2" l="1"/>
  <c r="AD1117" i="2"/>
  <c r="AE1110" i="2"/>
  <c r="AD1110" i="2" s="1"/>
  <c r="AD1109" i="2"/>
  <c r="AE1114" i="2"/>
  <c r="AD1113" i="2"/>
  <c r="AH1083" i="2"/>
  <c r="AG1084" i="2"/>
  <c r="AI1083" i="2"/>
  <c r="AJ1083" i="2"/>
  <c r="AK1083" i="2" s="1"/>
  <c r="AH1075" i="2"/>
  <c r="AI1075" i="2"/>
  <c r="AJ1075" i="2"/>
  <c r="AK1075" i="2" s="1"/>
  <c r="AH1079" i="2"/>
  <c r="AG1080" i="2"/>
  <c r="AI1079" i="2"/>
  <c r="AJ1079" i="2"/>
  <c r="AK1079" i="2" s="1"/>
  <c r="AH1087" i="2"/>
  <c r="AG1088" i="2"/>
  <c r="AI1087" i="2"/>
  <c r="AJ1087" i="2"/>
  <c r="AK1087" i="2" s="1"/>
  <c r="AH1091" i="2"/>
  <c r="AG1096" i="2"/>
  <c r="AG1092" i="2"/>
  <c r="AI1091" i="2"/>
  <c r="AJ1091" i="2"/>
  <c r="AK1091" i="2" s="1"/>
  <c r="AE1126" i="2"/>
  <c r="AD1126" i="2" s="1"/>
  <c r="AE1122" i="2"/>
  <c r="AE1123" i="2" l="1"/>
  <c r="AD1122" i="2"/>
  <c r="AE1115" i="2"/>
  <c r="AD1115" i="2" s="1"/>
  <c r="AD1114" i="2"/>
  <c r="AE1119" i="2"/>
  <c r="AD1118" i="2"/>
  <c r="AJ1092" i="2"/>
  <c r="AK1092" i="2" s="1"/>
  <c r="AG1093" i="2"/>
  <c r="AI1092" i="2"/>
  <c r="AH1092" i="2"/>
  <c r="AJ1084" i="2"/>
  <c r="AK1084" i="2" s="1"/>
  <c r="AG1085" i="2"/>
  <c r="AI1084" i="2"/>
  <c r="AH1084" i="2"/>
  <c r="AE1131" i="2"/>
  <c r="AD1131" i="2" s="1"/>
  <c r="AE1127" i="2"/>
  <c r="AJ1096" i="2"/>
  <c r="AK1096" i="2" s="1"/>
  <c r="AG1101" i="2"/>
  <c r="AG1097" i="2"/>
  <c r="AI1096" i="2"/>
  <c r="AH1096" i="2"/>
  <c r="AJ1088" i="2"/>
  <c r="AK1088" i="2" s="1"/>
  <c r="AG1089" i="2"/>
  <c r="AI1088" i="2"/>
  <c r="AH1088" i="2"/>
  <c r="AJ1080" i="2"/>
  <c r="AK1080" i="2" s="1"/>
  <c r="AI1080" i="2"/>
  <c r="AH1080" i="2"/>
  <c r="AE1128" i="2" l="1"/>
  <c r="AD1127" i="2"/>
  <c r="AE1120" i="2"/>
  <c r="AD1120" i="2" s="1"/>
  <c r="AD1119" i="2"/>
  <c r="AE1124" i="2"/>
  <c r="AD1123" i="2"/>
  <c r="AH1085" i="2"/>
  <c r="AI1085" i="2"/>
  <c r="AJ1085" i="2"/>
  <c r="AK1085" i="2" s="1"/>
  <c r="AH1093" i="2"/>
  <c r="AG1094" i="2"/>
  <c r="AI1093" i="2"/>
  <c r="AJ1093" i="2"/>
  <c r="AK1093" i="2" s="1"/>
  <c r="AH1101" i="2"/>
  <c r="AG1106" i="2"/>
  <c r="AG1102" i="2"/>
  <c r="AI1101" i="2"/>
  <c r="AJ1101" i="2"/>
  <c r="AK1101" i="2" s="1"/>
  <c r="AH1089" i="2"/>
  <c r="AG1090" i="2"/>
  <c r="AI1089" i="2"/>
  <c r="AJ1089" i="2"/>
  <c r="AK1089" i="2" s="1"/>
  <c r="AH1097" i="2"/>
  <c r="AG1098" i="2"/>
  <c r="AI1097" i="2"/>
  <c r="AJ1097" i="2"/>
  <c r="AK1097" i="2" s="1"/>
  <c r="AE1136" i="2"/>
  <c r="AD1136" i="2" s="1"/>
  <c r="AE1132" i="2"/>
  <c r="AE1133" i="2" l="1"/>
  <c r="AD1132" i="2"/>
  <c r="AE1125" i="2"/>
  <c r="AD1125" i="2" s="1"/>
  <c r="AD1124" i="2"/>
  <c r="AE1129" i="2"/>
  <c r="AD1128" i="2"/>
  <c r="AJ1098" i="2"/>
  <c r="AK1098" i="2" s="1"/>
  <c r="AI1098" i="2"/>
  <c r="AH1098" i="2"/>
  <c r="AG1099" i="2"/>
  <c r="AJ1090" i="2"/>
  <c r="AK1090" i="2" s="1"/>
  <c r="AI1090" i="2"/>
  <c r="AH1090" i="2"/>
  <c r="AJ1102" i="2"/>
  <c r="AK1102" i="2" s="1"/>
  <c r="AI1102" i="2"/>
  <c r="AH1102" i="2"/>
  <c r="AG1103" i="2"/>
  <c r="AE1141" i="2"/>
  <c r="AD1141" i="2" s="1"/>
  <c r="AE1137" i="2"/>
  <c r="AJ1106" i="2"/>
  <c r="AK1106" i="2" s="1"/>
  <c r="AI1106" i="2"/>
  <c r="AH1106" i="2"/>
  <c r="AG1111" i="2"/>
  <c r="AG1107" i="2"/>
  <c r="AJ1094" i="2"/>
  <c r="AK1094" i="2" s="1"/>
  <c r="AI1094" i="2"/>
  <c r="AH1094" i="2"/>
  <c r="AG1095" i="2"/>
  <c r="AE1138" i="2" l="1"/>
  <c r="AD1137" i="2"/>
  <c r="AE1130" i="2"/>
  <c r="AD1130" i="2" s="1"/>
  <c r="AD1129" i="2"/>
  <c r="AE1134" i="2"/>
  <c r="AD1133" i="2"/>
  <c r="AE1146" i="2"/>
  <c r="AD1146" i="2" s="1"/>
  <c r="AE1142" i="2"/>
  <c r="AH1099" i="2"/>
  <c r="AG1100" i="2"/>
  <c r="AI1099" i="2"/>
  <c r="AJ1099" i="2"/>
  <c r="AK1099" i="2" s="1"/>
  <c r="AH1095" i="2"/>
  <c r="AI1095" i="2"/>
  <c r="AJ1095" i="2"/>
  <c r="AK1095" i="2" s="1"/>
  <c r="AH1107" i="2"/>
  <c r="AG1108" i="2"/>
  <c r="AI1107" i="2"/>
  <c r="AJ1107" i="2"/>
  <c r="AK1107" i="2" s="1"/>
  <c r="AH1103" i="2"/>
  <c r="AG1104" i="2"/>
  <c r="AI1103" i="2"/>
  <c r="AJ1103" i="2"/>
  <c r="AK1103" i="2" s="1"/>
  <c r="AH1111" i="2"/>
  <c r="AG1116" i="2"/>
  <c r="AG1112" i="2"/>
  <c r="AI1111" i="2"/>
  <c r="AJ1111" i="2"/>
  <c r="AK1111" i="2" s="1"/>
  <c r="AE1143" i="2" l="1"/>
  <c r="AD1142" i="2"/>
  <c r="AE1135" i="2"/>
  <c r="AD1135" i="2" s="1"/>
  <c r="AD1134" i="2"/>
  <c r="AE1139" i="2"/>
  <c r="AD1138" i="2"/>
  <c r="AJ1112" i="2"/>
  <c r="AK1112" i="2" s="1"/>
  <c r="AG1113" i="2"/>
  <c r="AI1112" i="2"/>
  <c r="AH1112" i="2"/>
  <c r="AJ1108" i="2"/>
  <c r="AK1108" i="2" s="1"/>
  <c r="AG1109" i="2"/>
  <c r="AI1108" i="2"/>
  <c r="AH1108" i="2"/>
  <c r="AJ1116" i="2"/>
  <c r="AK1116" i="2" s="1"/>
  <c r="AG1121" i="2"/>
  <c r="AG1117" i="2"/>
  <c r="AI1116" i="2"/>
  <c r="AH1116" i="2"/>
  <c r="AJ1100" i="2"/>
  <c r="AK1100" i="2" s="1"/>
  <c r="AI1100" i="2"/>
  <c r="AH1100" i="2"/>
  <c r="AJ1104" i="2"/>
  <c r="AK1104" i="2" s="1"/>
  <c r="AG1105" i="2"/>
  <c r="AI1104" i="2"/>
  <c r="AH1104" i="2"/>
  <c r="AE1151" i="2"/>
  <c r="AD1151" i="2" s="1"/>
  <c r="AE1147" i="2"/>
  <c r="AE1148" i="2" l="1"/>
  <c r="AD1147" i="2"/>
  <c r="AE1140" i="2"/>
  <c r="AD1140" i="2" s="1"/>
  <c r="AD1139" i="2"/>
  <c r="AE1144" i="2"/>
  <c r="AD1143" i="2"/>
  <c r="AH1117" i="2"/>
  <c r="AG1118" i="2"/>
  <c r="AI1117" i="2"/>
  <c r="AJ1117" i="2"/>
  <c r="AK1117" i="2" s="1"/>
  <c r="AH1105" i="2"/>
  <c r="AI1105" i="2"/>
  <c r="AJ1105" i="2"/>
  <c r="AK1105" i="2" s="1"/>
  <c r="AH1121" i="2"/>
  <c r="AG1126" i="2"/>
  <c r="AG1122" i="2"/>
  <c r="AI1121" i="2"/>
  <c r="AJ1121" i="2"/>
  <c r="AK1121" i="2" s="1"/>
  <c r="AH1109" i="2"/>
  <c r="AG1110" i="2"/>
  <c r="AI1109" i="2"/>
  <c r="AJ1109" i="2"/>
  <c r="AK1109" i="2" s="1"/>
  <c r="AH1113" i="2"/>
  <c r="AG1114" i="2"/>
  <c r="AI1113" i="2"/>
  <c r="AJ1113" i="2"/>
  <c r="AK1113" i="2" s="1"/>
  <c r="AE1156" i="2"/>
  <c r="AD1156" i="2" s="1"/>
  <c r="AE1152" i="2"/>
  <c r="AE1153" i="2" l="1"/>
  <c r="AD1152" i="2"/>
  <c r="AE1145" i="2"/>
  <c r="AD1145" i="2" s="1"/>
  <c r="AD1144" i="2"/>
  <c r="AE1149" i="2"/>
  <c r="AD1148" i="2"/>
  <c r="AJ1122" i="2"/>
  <c r="AK1122" i="2" s="1"/>
  <c r="AI1122" i="2"/>
  <c r="AH1122" i="2"/>
  <c r="AG1123" i="2"/>
  <c r="AJ1118" i="2"/>
  <c r="AK1118" i="2" s="1"/>
  <c r="AI1118" i="2"/>
  <c r="AH1118" i="2"/>
  <c r="AG1119" i="2"/>
  <c r="AJ1114" i="2"/>
  <c r="AK1114" i="2" s="1"/>
  <c r="AI1114" i="2"/>
  <c r="AH1114" i="2"/>
  <c r="AG1115" i="2"/>
  <c r="AJ1110" i="2"/>
  <c r="AK1110" i="2" s="1"/>
  <c r="AI1110" i="2"/>
  <c r="AH1110" i="2"/>
  <c r="AE1157" i="2"/>
  <c r="AE1161" i="2"/>
  <c r="AD1161" i="2" s="1"/>
  <c r="AJ1126" i="2"/>
  <c r="AK1126" i="2" s="1"/>
  <c r="AI1126" i="2"/>
  <c r="AH1126" i="2"/>
  <c r="AG1131" i="2"/>
  <c r="AG1127" i="2"/>
  <c r="AE1150" i="2" l="1"/>
  <c r="AD1150" i="2" s="1"/>
  <c r="AD1149" i="2"/>
  <c r="AE1158" i="2"/>
  <c r="AD1157" i="2"/>
  <c r="AE1154" i="2"/>
  <c r="AD1153" i="2"/>
  <c r="AH1115" i="2"/>
  <c r="AI1115" i="2"/>
  <c r="AJ1115" i="2"/>
  <c r="AK1115" i="2" s="1"/>
  <c r="AH1119" i="2"/>
  <c r="AG1120" i="2"/>
  <c r="AI1119" i="2"/>
  <c r="AJ1119" i="2"/>
  <c r="AK1119" i="2" s="1"/>
  <c r="AH1127" i="2"/>
  <c r="AG1128" i="2"/>
  <c r="AI1127" i="2"/>
  <c r="AJ1127" i="2"/>
  <c r="AK1127" i="2" s="1"/>
  <c r="AH1123" i="2"/>
  <c r="AG1124" i="2"/>
  <c r="AI1123" i="2"/>
  <c r="AJ1123" i="2"/>
  <c r="AK1123" i="2" s="1"/>
  <c r="AH1131" i="2"/>
  <c r="AG1136" i="2"/>
  <c r="AG1132" i="2"/>
  <c r="AI1131" i="2"/>
  <c r="AJ1131" i="2"/>
  <c r="AK1131" i="2" s="1"/>
  <c r="AE1166" i="2"/>
  <c r="AD1166" i="2" s="1"/>
  <c r="AE1162" i="2"/>
  <c r="AE1159" i="2" l="1"/>
  <c r="AD1158" i="2"/>
  <c r="AE1163" i="2"/>
  <c r="AD1162" i="2"/>
  <c r="AE1155" i="2"/>
  <c r="AD1155" i="2" s="1"/>
  <c r="AD1154" i="2"/>
  <c r="AJ1132" i="2"/>
  <c r="AK1132" i="2" s="1"/>
  <c r="AG1133" i="2"/>
  <c r="AI1132" i="2"/>
  <c r="AH1132" i="2"/>
  <c r="AE1171" i="2"/>
  <c r="AD1171" i="2" s="1"/>
  <c r="AE1167" i="2"/>
  <c r="AJ1136" i="2"/>
  <c r="AK1136" i="2" s="1"/>
  <c r="AG1141" i="2"/>
  <c r="AG1137" i="2"/>
  <c r="AI1136" i="2"/>
  <c r="AH1136" i="2"/>
  <c r="AJ1124" i="2"/>
  <c r="AK1124" i="2" s="1"/>
  <c r="AG1125" i="2"/>
  <c r="AI1124" i="2"/>
  <c r="AH1124" i="2"/>
  <c r="AJ1128" i="2"/>
  <c r="AK1128" i="2" s="1"/>
  <c r="AG1129" i="2"/>
  <c r="AI1128" i="2"/>
  <c r="AH1128" i="2"/>
  <c r="AJ1120" i="2"/>
  <c r="AK1120" i="2" s="1"/>
  <c r="AI1120" i="2"/>
  <c r="AH1120" i="2"/>
  <c r="AE1164" i="2" l="1"/>
  <c r="AD1163" i="2"/>
  <c r="AE1168" i="2"/>
  <c r="AD1167" i="2"/>
  <c r="AE1160" i="2"/>
  <c r="AD1160" i="2" s="1"/>
  <c r="AD1159" i="2"/>
  <c r="AH1129" i="2"/>
  <c r="AG1130" i="2"/>
  <c r="AI1129" i="2"/>
  <c r="AJ1129" i="2"/>
  <c r="AK1129" i="2" s="1"/>
  <c r="AH1125" i="2"/>
  <c r="AI1125" i="2"/>
  <c r="AJ1125" i="2"/>
  <c r="AK1125" i="2" s="1"/>
  <c r="AH1137" i="2"/>
  <c r="AG1138" i="2"/>
  <c r="AI1137" i="2"/>
  <c r="AJ1137" i="2"/>
  <c r="AK1137" i="2" s="1"/>
  <c r="AE1176" i="2"/>
  <c r="AD1176" i="2" s="1"/>
  <c r="AE1172" i="2"/>
  <c r="AH1141" i="2"/>
  <c r="AG1146" i="2"/>
  <c r="AG1142" i="2"/>
  <c r="AI1141" i="2"/>
  <c r="AJ1141" i="2"/>
  <c r="AK1141" i="2" s="1"/>
  <c r="AH1133" i="2"/>
  <c r="AG1134" i="2"/>
  <c r="AI1133" i="2"/>
  <c r="AJ1133" i="2"/>
  <c r="AK1133" i="2" s="1"/>
  <c r="AE1173" i="2" l="1"/>
  <c r="AD1172" i="2"/>
  <c r="AE1169" i="2"/>
  <c r="AD1168" i="2"/>
  <c r="AE1165" i="2"/>
  <c r="AD1165" i="2" s="1"/>
  <c r="AD1164" i="2"/>
  <c r="AJ1142" i="2"/>
  <c r="AK1142" i="2" s="1"/>
  <c r="AI1142" i="2"/>
  <c r="AH1142" i="2"/>
  <c r="AG1143" i="2"/>
  <c r="AJ1130" i="2"/>
  <c r="AK1130" i="2" s="1"/>
  <c r="AI1130" i="2"/>
  <c r="AH1130" i="2"/>
  <c r="AJ1134" i="2"/>
  <c r="AK1134" i="2" s="1"/>
  <c r="AI1134" i="2"/>
  <c r="AH1134" i="2"/>
  <c r="AG1135" i="2"/>
  <c r="AE1181" i="2"/>
  <c r="AD1181" i="2" s="1"/>
  <c r="AE1177" i="2"/>
  <c r="AJ1146" i="2"/>
  <c r="AK1146" i="2" s="1"/>
  <c r="AI1146" i="2"/>
  <c r="AH1146" i="2"/>
  <c r="AG1151" i="2"/>
  <c r="AG1147" i="2"/>
  <c r="AJ1138" i="2"/>
  <c r="AK1138" i="2" s="1"/>
  <c r="AI1138" i="2"/>
  <c r="AH1138" i="2"/>
  <c r="AG1139" i="2"/>
  <c r="AE1178" i="2" l="1"/>
  <c r="AD1177" i="2"/>
  <c r="AE1170" i="2"/>
  <c r="AD1170" i="2" s="1"/>
  <c r="AD1169" i="2"/>
  <c r="AE1174" i="2"/>
  <c r="AD1173" i="2"/>
  <c r="AH1135" i="2"/>
  <c r="AI1135" i="2"/>
  <c r="AJ1135" i="2"/>
  <c r="AK1135" i="2" s="1"/>
  <c r="AE1186" i="2"/>
  <c r="AD1186" i="2" s="1"/>
  <c r="AE1182" i="2"/>
  <c r="AH1139" i="2"/>
  <c r="AG1140" i="2"/>
  <c r="AI1139" i="2"/>
  <c r="AJ1139" i="2"/>
  <c r="AK1139" i="2" s="1"/>
  <c r="AH1147" i="2"/>
  <c r="AG1148" i="2"/>
  <c r="AI1147" i="2"/>
  <c r="AJ1147" i="2"/>
  <c r="AK1147" i="2" s="1"/>
  <c r="AH1143" i="2"/>
  <c r="AG1144" i="2"/>
  <c r="AI1143" i="2"/>
  <c r="AJ1143" i="2"/>
  <c r="AK1143" i="2" s="1"/>
  <c r="AH1151" i="2"/>
  <c r="AG1156" i="2"/>
  <c r="AG1152" i="2"/>
  <c r="AI1151" i="2"/>
  <c r="AJ1151" i="2"/>
  <c r="AK1151" i="2" s="1"/>
  <c r="AE1183" i="2" l="1"/>
  <c r="AD1182" i="2"/>
  <c r="AE1175" i="2"/>
  <c r="AD1175" i="2" s="1"/>
  <c r="AD1174" i="2"/>
  <c r="AE1179" i="2"/>
  <c r="AD1178" i="2"/>
  <c r="AJ1156" i="2"/>
  <c r="AK1156" i="2" s="1"/>
  <c r="AG1161" i="2"/>
  <c r="AG1157" i="2"/>
  <c r="AI1156" i="2"/>
  <c r="AH1156" i="2"/>
  <c r="AJ1152" i="2"/>
  <c r="AK1152" i="2" s="1"/>
  <c r="AG1153" i="2"/>
  <c r="AI1152" i="2"/>
  <c r="AH1152" i="2"/>
  <c r="AE1191" i="2"/>
  <c r="AD1191" i="2" s="1"/>
  <c r="AE1187" i="2"/>
  <c r="AJ1144" i="2"/>
  <c r="AK1144" i="2" s="1"/>
  <c r="AG1145" i="2"/>
  <c r="AI1144" i="2"/>
  <c r="AH1144" i="2"/>
  <c r="AJ1148" i="2"/>
  <c r="AK1148" i="2" s="1"/>
  <c r="AG1149" i="2"/>
  <c r="AI1148" i="2"/>
  <c r="AH1148" i="2"/>
  <c r="AJ1140" i="2"/>
  <c r="AK1140" i="2" s="1"/>
  <c r="AI1140" i="2"/>
  <c r="AH1140" i="2"/>
  <c r="AE1188" i="2" l="1"/>
  <c r="AD1187" i="2"/>
  <c r="AE1180" i="2"/>
  <c r="AD1180" i="2" s="1"/>
  <c r="AD1179" i="2"/>
  <c r="AE1184" i="2"/>
  <c r="AD1183" i="2"/>
  <c r="AH1153" i="2"/>
  <c r="AG1154" i="2"/>
  <c r="AI1153" i="2"/>
  <c r="AJ1153" i="2"/>
  <c r="AK1153" i="2" s="1"/>
  <c r="AH1157" i="2"/>
  <c r="AG1158" i="2"/>
  <c r="AI1157" i="2"/>
  <c r="AJ1157" i="2"/>
  <c r="AK1157" i="2" s="1"/>
  <c r="AE1196" i="2"/>
  <c r="AD1196" i="2" s="1"/>
  <c r="AE1192" i="2"/>
  <c r="AH1161" i="2"/>
  <c r="AG1166" i="2"/>
  <c r="AG1162" i="2"/>
  <c r="AI1161" i="2"/>
  <c r="AJ1161" i="2"/>
  <c r="AK1161" i="2" s="1"/>
  <c r="AH1149" i="2"/>
  <c r="AG1150" i="2"/>
  <c r="AI1149" i="2"/>
  <c r="AJ1149" i="2"/>
  <c r="AK1149" i="2" s="1"/>
  <c r="AH1145" i="2"/>
  <c r="AI1145" i="2"/>
  <c r="AJ1145" i="2"/>
  <c r="AK1145" i="2" s="1"/>
  <c r="AE1193" i="2" l="1"/>
  <c r="AD1192" i="2"/>
  <c r="AE1185" i="2"/>
  <c r="AD1185" i="2" s="1"/>
  <c r="AD1184" i="2"/>
  <c r="AE1189" i="2"/>
  <c r="AD1188" i="2"/>
  <c r="AJ1166" i="2"/>
  <c r="AK1166" i="2" s="1"/>
  <c r="AG1171" i="2"/>
  <c r="AG1167" i="2"/>
  <c r="AI1166" i="2"/>
  <c r="AH1166" i="2"/>
  <c r="AJ1158" i="2"/>
  <c r="AK1158" i="2" s="1"/>
  <c r="AG1159" i="2"/>
  <c r="AI1158" i="2"/>
  <c r="AH1158" i="2"/>
  <c r="AJ1154" i="2"/>
  <c r="AK1154" i="2" s="1"/>
  <c r="AG1155" i="2"/>
  <c r="AI1154" i="2"/>
  <c r="AH1154" i="2"/>
  <c r="AJ1150" i="2"/>
  <c r="AK1150" i="2" s="1"/>
  <c r="AI1150" i="2"/>
  <c r="AH1150" i="2"/>
  <c r="AJ1162" i="2"/>
  <c r="AK1162" i="2" s="1"/>
  <c r="AG1163" i="2"/>
  <c r="AI1162" i="2"/>
  <c r="AH1162" i="2"/>
  <c r="AE1201" i="2"/>
  <c r="AD1201" i="2" s="1"/>
  <c r="AE1197" i="2"/>
  <c r="AE1198" i="2" l="1"/>
  <c r="AD1197" i="2"/>
  <c r="AE1190" i="2"/>
  <c r="AD1190" i="2" s="1"/>
  <c r="AD1189" i="2"/>
  <c r="AE1194" i="2"/>
  <c r="AD1193" i="2"/>
  <c r="AH1171" i="2"/>
  <c r="AJ1171" i="2"/>
  <c r="AK1171" i="2" s="1"/>
  <c r="AG1176" i="2"/>
  <c r="AG1172" i="2"/>
  <c r="AI1171" i="2"/>
  <c r="AH1155" i="2"/>
  <c r="AI1155" i="2"/>
  <c r="AJ1155" i="2"/>
  <c r="AK1155" i="2" s="1"/>
  <c r="AH1159" i="2"/>
  <c r="AG1160" i="2"/>
  <c r="AI1159" i="2"/>
  <c r="AJ1159" i="2"/>
  <c r="AK1159" i="2" s="1"/>
  <c r="AH1167" i="2"/>
  <c r="AJ1167" i="2"/>
  <c r="AK1167" i="2" s="1"/>
  <c r="AG1168" i="2"/>
  <c r="AI1167" i="2"/>
  <c r="AH1163" i="2"/>
  <c r="AG1164" i="2"/>
  <c r="AI1163" i="2"/>
  <c r="AJ1163" i="2"/>
  <c r="AK1163" i="2" s="1"/>
  <c r="AE1206" i="2"/>
  <c r="AD1206" i="2" s="1"/>
  <c r="AE1202" i="2"/>
  <c r="AE1203" i="2" l="1"/>
  <c r="AD1202" i="2"/>
  <c r="AE1195" i="2"/>
  <c r="AD1195" i="2" s="1"/>
  <c r="AD1194" i="2"/>
  <c r="AE1199" i="2"/>
  <c r="AD1198" i="2"/>
  <c r="AJ1168" i="2"/>
  <c r="AK1168" i="2" s="1"/>
  <c r="AG1169" i="2"/>
  <c r="AI1168" i="2"/>
  <c r="AH1168" i="2"/>
  <c r="AJ1176" i="2"/>
  <c r="AK1176" i="2" s="1"/>
  <c r="AG1181" i="2"/>
  <c r="AG1177" i="2"/>
  <c r="AI1176" i="2"/>
  <c r="AH1176" i="2"/>
  <c r="AJ1164" i="2"/>
  <c r="AK1164" i="2" s="1"/>
  <c r="AG1165" i="2"/>
  <c r="AI1164" i="2"/>
  <c r="AH1164" i="2"/>
  <c r="AJ1160" i="2"/>
  <c r="AK1160" i="2" s="1"/>
  <c r="AI1160" i="2"/>
  <c r="AH1160" i="2"/>
  <c r="AJ1172" i="2"/>
  <c r="AK1172" i="2" s="1"/>
  <c r="AG1173" i="2"/>
  <c r="AI1172" i="2"/>
  <c r="AH1172" i="2"/>
  <c r="AE1207" i="2"/>
  <c r="AE1211" i="2"/>
  <c r="AD1211" i="2" s="1"/>
  <c r="AE1208" i="2" l="1"/>
  <c r="AD1207" i="2"/>
  <c r="AE1200" i="2"/>
  <c r="AD1200" i="2" s="1"/>
  <c r="AD1199" i="2"/>
  <c r="AE1204" i="2"/>
  <c r="AD1203" i="2"/>
  <c r="AH1165" i="2"/>
  <c r="AJ1165" i="2"/>
  <c r="AK1165" i="2" s="1"/>
  <c r="AI1165" i="2"/>
  <c r="AE1216" i="2"/>
  <c r="AD1216" i="2" s="1"/>
  <c r="AE1212" i="2"/>
  <c r="AH1181" i="2"/>
  <c r="AJ1181" i="2"/>
  <c r="AK1181" i="2" s="1"/>
  <c r="AG1186" i="2"/>
  <c r="AG1182" i="2"/>
  <c r="AI1181" i="2"/>
  <c r="AH1169" i="2"/>
  <c r="AJ1169" i="2"/>
  <c r="AK1169" i="2" s="1"/>
  <c r="AG1170" i="2"/>
  <c r="AI1169" i="2"/>
  <c r="AH1177" i="2"/>
  <c r="AJ1177" i="2"/>
  <c r="AK1177" i="2" s="1"/>
  <c r="AG1178" i="2"/>
  <c r="AI1177" i="2"/>
  <c r="AH1173" i="2"/>
  <c r="AJ1173" i="2"/>
  <c r="AK1173" i="2" s="1"/>
  <c r="AG1174" i="2"/>
  <c r="AI1173" i="2"/>
  <c r="AE1213" i="2" l="1"/>
  <c r="AD1212" i="2"/>
  <c r="AE1205" i="2"/>
  <c r="AD1205" i="2" s="1"/>
  <c r="AD1204" i="2"/>
  <c r="AE1209" i="2"/>
  <c r="AD1208" i="2"/>
  <c r="AJ1186" i="2"/>
  <c r="AK1186" i="2" s="1"/>
  <c r="AG1191" i="2"/>
  <c r="AG1187" i="2"/>
  <c r="AI1186" i="2"/>
  <c r="AH1186" i="2"/>
  <c r="AE1217" i="2"/>
  <c r="AE1221" i="2"/>
  <c r="AD1221" i="2" s="1"/>
  <c r="AJ1174" i="2"/>
  <c r="AK1174" i="2" s="1"/>
  <c r="AG1175" i="2"/>
  <c r="AI1174" i="2"/>
  <c r="AH1174" i="2"/>
  <c r="AJ1178" i="2"/>
  <c r="AK1178" i="2" s="1"/>
  <c r="AG1179" i="2"/>
  <c r="AI1178" i="2"/>
  <c r="AH1178" i="2"/>
  <c r="AJ1170" i="2"/>
  <c r="AK1170" i="2" s="1"/>
  <c r="AI1170" i="2"/>
  <c r="AH1170" i="2"/>
  <c r="AJ1182" i="2"/>
  <c r="AK1182" i="2" s="1"/>
  <c r="AG1183" i="2"/>
  <c r="AI1182" i="2"/>
  <c r="AH1182" i="2"/>
  <c r="AE1218" i="2" l="1"/>
  <c r="AD1217" i="2"/>
  <c r="AE1210" i="2"/>
  <c r="AD1210" i="2" s="1"/>
  <c r="AD1209" i="2"/>
  <c r="AE1214" i="2"/>
  <c r="AD1213" i="2"/>
  <c r="AH1183" i="2"/>
  <c r="AJ1183" i="2"/>
  <c r="AK1183" i="2" s="1"/>
  <c r="AG1184" i="2"/>
  <c r="AI1183" i="2"/>
  <c r="AE1222" i="2"/>
  <c r="AE1226" i="2"/>
  <c r="AD1226" i="2" s="1"/>
  <c r="AH1187" i="2"/>
  <c r="AJ1187" i="2"/>
  <c r="AK1187" i="2" s="1"/>
  <c r="AG1188" i="2"/>
  <c r="AI1187" i="2"/>
  <c r="AH1191" i="2"/>
  <c r="AJ1191" i="2"/>
  <c r="AK1191" i="2" s="1"/>
  <c r="AG1196" i="2"/>
  <c r="AG1192" i="2"/>
  <c r="AI1191" i="2"/>
  <c r="AH1179" i="2"/>
  <c r="AJ1179" i="2"/>
  <c r="AK1179" i="2" s="1"/>
  <c r="AG1180" i="2"/>
  <c r="AI1179" i="2"/>
  <c r="AH1175" i="2"/>
  <c r="AJ1175" i="2"/>
  <c r="AK1175" i="2" s="1"/>
  <c r="AI1175" i="2"/>
  <c r="AE1223" i="2" l="1"/>
  <c r="AD1222" i="2"/>
  <c r="AE1215" i="2"/>
  <c r="AD1215" i="2" s="1"/>
  <c r="AD1214" i="2"/>
  <c r="AE1219" i="2"/>
  <c r="AD1218" i="2"/>
  <c r="AJ1184" i="2"/>
  <c r="AK1184" i="2" s="1"/>
  <c r="AG1185" i="2"/>
  <c r="AI1184" i="2"/>
  <c r="AH1184" i="2"/>
  <c r="AJ1180" i="2"/>
  <c r="AK1180" i="2" s="1"/>
  <c r="AI1180" i="2"/>
  <c r="AH1180" i="2"/>
  <c r="AJ1192" i="2"/>
  <c r="AK1192" i="2" s="1"/>
  <c r="AG1193" i="2"/>
  <c r="AI1192" i="2"/>
  <c r="AH1192" i="2"/>
  <c r="AE1231" i="2"/>
  <c r="AD1231" i="2" s="1"/>
  <c r="AE1227" i="2"/>
  <c r="AJ1196" i="2"/>
  <c r="AK1196" i="2" s="1"/>
  <c r="AG1201" i="2"/>
  <c r="AG1197" i="2"/>
  <c r="AI1196" i="2"/>
  <c r="AH1196" i="2"/>
  <c r="AJ1188" i="2"/>
  <c r="AK1188" i="2" s="1"/>
  <c r="AG1189" i="2"/>
  <c r="AI1188" i="2"/>
  <c r="AH1188" i="2"/>
  <c r="AE1228" i="2" l="1"/>
  <c r="AD1227" i="2"/>
  <c r="AE1220" i="2"/>
  <c r="AD1220" i="2" s="1"/>
  <c r="AD1219" i="2"/>
  <c r="AE1224" i="2"/>
  <c r="AD1223" i="2"/>
  <c r="AH1197" i="2"/>
  <c r="AJ1197" i="2"/>
  <c r="AK1197" i="2" s="1"/>
  <c r="AG1198" i="2"/>
  <c r="AI1197" i="2"/>
  <c r="AH1201" i="2"/>
  <c r="AJ1201" i="2"/>
  <c r="AK1201" i="2" s="1"/>
  <c r="AG1206" i="2"/>
  <c r="AG1202" i="2"/>
  <c r="AI1201" i="2"/>
  <c r="AH1185" i="2"/>
  <c r="AJ1185" i="2"/>
  <c r="AK1185" i="2" s="1"/>
  <c r="AI1185" i="2"/>
  <c r="AH1189" i="2"/>
  <c r="AJ1189" i="2"/>
  <c r="AK1189" i="2" s="1"/>
  <c r="AG1190" i="2"/>
  <c r="AI1189" i="2"/>
  <c r="AE1232" i="2"/>
  <c r="AE1236" i="2"/>
  <c r="AD1236" i="2" s="1"/>
  <c r="AH1193" i="2"/>
  <c r="AJ1193" i="2"/>
  <c r="AK1193" i="2" s="1"/>
  <c r="AG1194" i="2"/>
  <c r="AI1193" i="2"/>
  <c r="AE1233" i="2" l="1"/>
  <c r="AD1232" i="2"/>
  <c r="AE1225" i="2"/>
  <c r="AD1225" i="2" s="1"/>
  <c r="AD1224" i="2"/>
  <c r="AE1229" i="2"/>
  <c r="AD1228" i="2"/>
  <c r="AJ1202" i="2"/>
  <c r="AK1202" i="2" s="1"/>
  <c r="AG1203" i="2"/>
  <c r="AI1202" i="2"/>
  <c r="AH1202" i="2"/>
  <c r="AJ1190" i="2"/>
  <c r="AK1190" i="2" s="1"/>
  <c r="AI1190" i="2"/>
  <c r="AH1190" i="2"/>
  <c r="AJ1206" i="2"/>
  <c r="AK1206" i="2" s="1"/>
  <c r="AG1207" i="2"/>
  <c r="AI1206" i="2"/>
  <c r="AG1211" i="2"/>
  <c r="AH1206" i="2"/>
  <c r="AJ1198" i="2"/>
  <c r="AK1198" i="2" s="1"/>
  <c r="AG1199" i="2"/>
  <c r="AI1198" i="2"/>
  <c r="AH1198" i="2"/>
  <c r="AE1241" i="2"/>
  <c r="AD1241" i="2" s="1"/>
  <c r="AE1237" i="2"/>
  <c r="AJ1194" i="2"/>
  <c r="AK1194" i="2" s="1"/>
  <c r="AG1195" i="2"/>
  <c r="AI1194" i="2"/>
  <c r="AH1194" i="2"/>
  <c r="AE1238" i="2" l="1"/>
  <c r="AD1237" i="2"/>
  <c r="AE1230" i="2"/>
  <c r="AD1230" i="2" s="1"/>
  <c r="AD1229" i="2"/>
  <c r="AE1234" i="2"/>
  <c r="AD1233" i="2"/>
  <c r="AH1199" i="2"/>
  <c r="AJ1199" i="2"/>
  <c r="AK1199" i="2" s="1"/>
  <c r="AG1200" i="2"/>
  <c r="AI1199" i="2"/>
  <c r="AH1203" i="2"/>
  <c r="AJ1203" i="2"/>
  <c r="AK1203" i="2" s="1"/>
  <c r="AG1204" i="2"/>
  <c r="AI1203" i="2"/>
  <c r="AH1195" i="2"/>
  <c r="AJ1195" i="2"/>
  <c r="AK1195" i="2" s="1"/>
  <c r="AI1195" i="2"/>
  <c r="AG1216" i="2"/>
  <c r="AG1212" i="2"/>
  <c r="AI1211" i="2"/>
  <c r="AJ1211" i="2"/>
  <c r="AK1211" i="2" s="1"/>
  <c r="AH1211" i="2"/>
  <c r="AE1246" i="2"/>
  <c r="AD1246" i="2" s="1"/>
  <c r="AE1242" i="2"/>
  <c r="AH1207" i="2"/>
  <c r="AJ1207" i="2"/>
  <c r="AK1207" i="2" s="1"/>
  <c r="AG1208" i="2"/>
  <c r="AI1207" i="2"/>
  <c r="AE1243" i="2" l="1"/>
  <c r="AD1242" i="2"/>
  <c r="AE1235" i="2"/>
  <c r="AD1235" i="2" s="1"/>
  <c r="AD1234" i="2"/>
  <c r="AE1239" i="2"/>
  <c r="AD1238" i="2"/>
  <c r="AG1221" i="2"/>
  <c r="AJ1216" i="2"/>
  <c r="AK1216" i="2" s="1"/>
  <c r="AI1216" i="2"/>
  <c r="AG1217" i="2"/>
  <c r="AH1216" i="2"/>
  <c r="AJ1204" i="2"/>
  <c r="AK1204" i="2" s="1"/>
  <c r="AG1205" i="2"/>
  <c r="AI1204" i="2"/>
  <c r="AH1204" i="2"/>
  <c r="AJ1200" i="2"/>
  <c r="AK1200" i="2" s="1"/>
  <c r="AI1200" i="2"/>
  <c r="AH1200" i="2"/>
  <c r="AJ1208" i="2"/>
  <c r="AK1208" i="2" s="1"/>
  <c r="AG1209" i="2"/>
  <c r="AI1208" i="2"/>
  <c r="AH1208" i="2"/>
  <c r="AE1247" i="2"/>
  <c r="AE1251" i="2"/>
  <c r="AD1251" i="2" s="1"/>
  <c r="AI1212" i="2"/>
  <c r="AG1213" i="2"/>
  <c r="AH1212" i="2"/>
  <c r="AJ1212" i="2"/>
  <c r="AK1212" i="2" s="1"/>
  <c r="AE1248" i="2" l="1"/>
  <c r="AD1247" i="2"/>
  <c r="AE1240" i="2"/>
  <c r="AD1240" i="2" s="1"/>
  <c r="AD1239" i="2"/>
  <c r="AE1244" i="2"/>
  <c r="AD1243" i="2"/>
  <c r="AH1205" i="2"/>
  <c r="AJ1205" i="2"/>
  <c r="AK1205" i="2" s="1"/>
  <c r="AI1205" i="2"/>
  <c r="AH1209" i="2"/>
  <c r="AJ1209" i="2"/>
  <c r="AK1209" i="2" s="1"/>
  <c r="AG1210" i="2"/>
  <c r="AI1209" i="2"/>
  <c r="AG1214" i="2"/>
  <c r="AI1213" i="2"/>
  <c r="AH1213" i="2"/>
  <c r="AJ1213" i="2"/>
  <c r="AK1213" i="2" s="1"/>
  <c r="AG1218" i="2"/>
  <c r="AI1217" i="2"/>
  <c r="AJ1217" i="2"/>
  <c r="AK1217" i="2" s="1"/>
  <c r="AH1217" i="2"/>
  <c r="AE1256" i="2"/>
  <c r="AD1256" i="2" s="1"/>
  <c r="AE1252" i="2"/>
  <c r="AG1226" i="2"/>
  <c r="AG1222" i="2"/>
  <c r="AI1221" i="2"/>
  <c r="AH1221" i="2"/>
  <c r="AJ1221" i="2"/>
  <c r="AK1221" i="2" s="1"/>
  <c r="AE1253" i="2" l="1"/>
  <c r="AD1252" i="2"/>
  <c r="AE1245" i="2"/>
  <c r="AD1245" i="2" s="1"/>
  <c r="AD1244" i="2"/>
  <c r="AE1249" i="2"/>
  <c r="AD1248" i="2"/>
  <c r="AG1215" i="2"/>
  <c r="AH1214" i="2"/>
  <c r="AJ1214" i="2"/>
  <c r="AK1214" i="2" s="1"/>
  <c r="AI1214" i="2"/>
  <c r="AE1257" i="2"/>
  <c r="AE1261" i="2"/>
  <c r="AD1261" i="2" s="1"/>
  <c r="AG1223" i="2"/>
  <c r="AH1222" i="2"/>
  <c r="AJ1222" i="2"/>
  <c r="AK1222" i="2" s="1"/>
  <c r="AI1222" i="2"/>
  <c r="AG1231" i="2"/>
  <c r="AJ1226" i="2"/>
  <c r="AK1226" i="2" s="1"/>
  <c r="AI1226" i="2"/>
  <c r="AG1227" i="2"/>
  <c r="AH1226" i="2"/>
  <c r="AJ1210" i="2"/>
  <c r="AK1210" i="2" s="1"/>
  <c r="AI1210" i="2"/>
  <c r="AH1210" i="2"/>
  <c r="AJ1218" i="2"/>
  <c r="AK1218" i="2" s="1"/>
  <c r="AI1218" i="2"/>
  <c r="AG1219" i="2"/>
  <c r="AH1218" i="2"/>
  <c r="AE1258" i="2" l="1"/>
  <c r="AD1257" i="2"/>
  <c r="AE1250" i="2"/>
  <c r="AD1250" i="2" s="1"/>
  <c r="AD1249" i="2"/>
  <c r="AE1254" i="2"/>
  <c r="AD1253" i="2"/>
  <c r="AG1236" i="2"/>
  <c r="AG1232" i="2"/>
  <c r="AI1231" i="2"/>
  <c r="AJ1231" i="2"/>
  <c r="AK1231" i="2" s="1"/>
  <c r="AH1231" i="2"/>
  <c r="AG1224" i="2"/>
  <c r="AI1223" i="2"/>
  <c r="AJ1223" i="2"/>
  <c r="AK1223" i="2" s="1"/>
  <c r="AH1223" i="2"/>
  <c r="AG1228" i="2"/>
  <c r="AI1227" i="2"/>
  <c r="AJ1227" i="2"/>
  <c r="AK1227" i="2" s="1"/>
  <c r="AH1227" i="2"/>
  <c r="AE1262" i="2"/>
  <c r="AE1266" i="2"/>
  <c r="AD1266" i="2" s="1"/>
  <c r="AG1220" i="2"/>
  <c r="AI1219" i="2"/>
  <c r="AJ1219" i="2"/>
  <c r="AK1219" i="2" s="1"/>
  <c r="AH1219" i="2"/>
  <c r="AI1215" i="2"/>
  <c r="AJ1215" i="2"/>
  <c r="AK1215" i="2" s="1"/>
  <c r="AH1215" i="2"/>
  <c r="AE1263" i="2" l="1"/>
  <c r="AD1262" i="2"/>
  <c r="AE1255" i="2"/>
  <c r="AD1255" i="2" s="1"/>
  <c r="AD1254" i="2"/>
  <c r="AE1259" i="2"/>
  <c r="AD1258" i="2"/>
  <c r="AI1220" i="2"/>
  <c r="AH1220" i="2"/>
  <c r="AJ1220" i="2"/>
  <c r="AK1220" i="2" s="1"/>
  <c r="AE1271" i="2"/>
  <c r="AD1271" i="2" s="1"/>
  <c r="AE1267" i="2"/>
  <c r="AI1228" i="2"/>
  <c r="AG1229" i="2"/>
  <c r="AH1228" i="2"/>
  <c r="AJ1228" i="2"/>
  <c r="AK1228" i="2" s="1"/>
  <c r="AJ1224" i="2"/>
  <c r="AK1224" i="2" s="1"/>
  <c r="AI1224" i="2"/>
  <c r="AG1225" i="2"/>
  <c r="AH1224" i="2"/>
  <c r="AJ1232" i="2"/>
  <c r="AK1232" i="2" s="1"/>
  <c r="AI1232" i="2"/>
  <c r="AG1233" i="2"/>
  <c r="AH1232" i="2"/>
  <c r="AI1236" i="2"/>
  <c r="AG1237" i="2"/>
  <c r="AH1236" i="2"/>
  <c r="AG1241" i="2"/>
  <c r="AJ1236" i="2"/>
  <c r="AK1236" i="2" s="1"/>
  <c r="AE1268" i="2" l="1"/>
  <c r="AD1267" i="2"/>
  <c r="AE1260" i="2"/>
  <c r="AD1260" i="2" s="1"/>
  <c r="AD1259" i="2"/>
  <c r="AE1264" i="2"/>
  <c r="AD1263" i="2"/>
  <c r="AG1234" i="2"/>
  <c r="AI1233" i="2"/>
  <c r="AJ1233" i="2"/>
  <c r="AK1233" i="2" s="1"/>
  <c r="AH1233" i="2"/>
  <c r="AE1272" i="2"/>
  <c r="AE1276" i="2"/>
  <c r="AD1276" i="2" s="1"/>
  <c r="AG1230" i="2"/>
  <c r="AI1229" i="2"/>
  <c r="AH1229" i="2"/>
  <c r="AJ1229" i="2"/>
  <c r="AK1229" i="2" s="1"/>
  <c r="AI1225" i="2"/>
  <c r="AJ1225" i="2"/>
  <c r="AK1225" i="2" s="1"/>
  <c r="AH1225" i="2"/>
  <c r="AG1238" i="2"/>
  <c r="AI1237" i="2"/>
  <c r="AH1237" i="2"/>
  <c r="AJ1237" i="2"/>
  <c r="AK1237" i="2" s="1"/>
  <c r="AG1246" i="2"/>
  <c r="AG1242" i="2"/>
  <c r="AI1241" i="2"/>
  <c r="AJ1241" i="2"/>
  <c r="AK1241" i="2" s="1"/>
  <c r="AH1241" i="2"/>
  <c r="AE1273" i="2" l="1"/>
  <c r="AD1272" i="2"/>
  <c r="AE1265" i="2"/>
  <c r="AD1265" i="2" s="1"/>
  <c r="AD1264" i="2"/>
  <c r="AE1269" i="2"/>
  <c r="AD1268" i="2"/>
  <c r="AJ1242" i="2"/>
  <c r="AK1242" i="2" s="1"/>
  <c r="AI1242" i="2"/>
  <c r="AG1243" i="2"/>
  <c r="AH1242" i="2"/>
  <c r="AH1230" i="2"/>
  <c r="AJ1230" i="2"/>
  <c r="AK1230" i="2" s="1"/>
  <c r="AI1230" i="2"/>
  <c r="AG1247" i="2"/>
  <c r="AH1246" i="2"/>
  <c r="AG1251" i="2"/>
  <c r="AJ1246" i="2"/>
  <c r="AK1246" i="2" s="1"/>
  <c r="AI1246" i="2"/>
  <c r="AG1239" i="2"/>
  <c r="AH1238" i="2"/>
  <c r="AJ1238" i="2"/>
  <c r="AK1238" i="2" s="1"/>
  <c r="AI1238" i="2"/>
  <c r="AE1281" i="2"/>
  <c r="AD1281" i="2" s="1"/>
  <c r="AE1277" i="2"/>
  <c r="AJ1234" i="2"/>
  <c r="AK1234" i="2" s="1"/>
  <c r="AI1234" i="2"/>
  <c r="AG1235" i="2"/>
  <c r="AH1234" i="2"/>
  <c r="AE1278" i="2" l="1"/>
  <c r="AD1277" i="2"/>
  <c r="AE1270" i="2"/>
  <c r="AD1270" i="2" s="1"/>
  <c r="AD1269" i="2"/>
  <c r="AE1274" i="2"/>
  <c r="AD1273" i="2"/>
  <c r="AG1248" i="2"/>
  <c r="AI1247" i="2"/>
  <c r="AJ1247" i="2"/>
  <c r="AK1247" i="2" s="1"/>
  <c r="AH1247" i="2"/>
  <c r="AG1244" i="2"/>
  <c r="AI1243" i="2"/>
  <c r="AJ1243" i="2"/>
  <c r="AK1243" i="2" s="1"/>
  <c r="AH1243" i="2"/>
  <c r="AG1256" i="2"/>
  <c r="AG1252" i="2"/>
  <c r="AI1251" i="2"/>
  <c r="AJ1251" i="2"/>
  <c r="AK1251" i="2" s="1"/>
  <c r="AH1251" i="2"/>
  <c r="AI1235" i="2"/>
  <c r="AJ1235" i="2"/>
  <c r="AK1235" i="2" s="1"/>
  <c r="AH1235" i="2"/>
  <c r="AE1286" i="2"/>
  <c r="AD1286" i="2" s="1"/>
  <c r="AE1282" i="2"/>
  <c r="AG1240" i="2"/>
  <c r="AI1239" i="2"/>
  <c r="AJ1239" i="2"/>
  <c r="AK1239" i="2" s="1"/>
  <c r="AH1239" i="2"/>
  <c r="AE1283" i="2" l="1"/>
  <c r="AD1282" i="2"/>
  <c r="AE1275" i="2"/>
  <c r="AD1275" i="2" s="1"/>
  <c r="AD1274" i="2"/>
  <c r="AE1279" i="2"/>
  <c r="AD1278" i="2"/>
  <c r="AI1252" i="2"/>
  <c r="AG1253" i="2"/>
  <c r="AH1252" i="2"/>
  <c r="AJ1252" i="2"/>
  <c r="AK1252" i="2" s="1"/>
  <c r="AJ1240" i="2"/>
  <c r="AK1240" i="2" s="1"/>
  <c r="AI1240" i="2"/>
  <c r="AH1240" i="2"/>
  <c r="AE1291" i="2"/>
  <c r="AD1291" i="2" s="1"/>
  <c r="AE1287" i="2"/>
  <c r="AG1261" i="2"/>
  <c r="AJ1256" i="2"/>
  <c r="AK1256" i="2" s="1"/>
  <c r="AI1256" i="2"/>
  <c r="AG1257" i="2"/>
  <c r="AH1256" i="2"/>
  <c r="AI1244" i="2"/>
  <c r="AG1245" i="2"/>
  <c r="AH1244" i="2"/>
  <c r="AJ1244" i="2"/>
  <c r="AK1244" i="2" s="1"/>
  <c r="AJ1248" i="2"/>
  <c r="AK1248" i="2" s="1"/>
  <c r="AI1248" i="2"/>
  <c r="AG1249" i="2"/>
  <c r="AH1248" i="2"/>
  <c r="AE1288" i="2" l="1"/>
  <c r="AD1287" i="2"/>
  <c r="AE1280" i="2"/>
  <c r="AD1280" i="2" s="1"/>
  <c r="AD1279" i="2"/>
  <c r="AE1284" i="2"/>
  <c r="AD1283" i="2"/>
  <c r="AI1245" i="2"/>
  <c r="AH1245" i="2"/>
  <c r="AJ1245" i="2"/>
  <c r="AK1245" i="2" s="1"/>
  <c r="AG1266" i="2"/>
  <c r="AG1262" i="2"/>
  <c r="AI1261" i="2"/>
  <c r="AH1261" i="2"/>
  <c r="AJ1261" i="2"/>
  <c r="AK1261" i="2" s="1"/>
  <c r="AG1254" i="2"/>
  <c r="AI1253" i="2"/>
  <c r="AH1253" i="2"/>
  <c r="AJ1253" i="2"/>
  <c r="AK1253" i="2" s="1"/>
  <c r="AE1296" i="2"/>
  <c r="AD1296" i="2" s="1"/>
  <c r="AE1292" i="2"/>
  <c r="AG1250" i="2"/>
  <c r="AI1249" i="2"/>
  <c r="AJ1249" i="2"/>
  <c r="AK1249" i="2" s="1"/>
  <c r="AH1249" i="2"/>
  <c r="AG1258" i="2"/>
  <c r="AI1257" i="2"/>
  <c r="AJ1257" i="2"/>
  <c r="AK1257" i="2" s="1"/>
  <c r="AH1257" i="2"/>
  <c r="AE1293" i="2" l="1"/>
  <c r="AD1292" i="2"/>
  <c r="AE1285" i="2"/>
  <c r="AD1285" i="2" s="1"/>
  <c r="AD1284" i="2"/>
  <c r="AE1289" i="2"/>
  <c r="AD1288" i="2"/>
  <c r="AG1271" i="2"/>
  <c r="AJ1266" i="2"/>
  <c r="AK1266" i="2" s="1"/>
  <c r="AI1266" i="2"/>
  <c r="AG1267" i="2"/>
  <c r="AH1266" i="2"/>
  <c r="AJ1258" i="2"/>
  <c r="AK1258" i="2" s="1"/>
  <c r="AI1258" i="2"/>
  <c r="AG1259" i="2"/>
  <c r="AH1258" i="2"/>
  <c r="AJ1250" i="2"/>
  <c r="AK1250" i="2" s="1"/>
  <c r="AI1250" i="2"/>
  <c r="AH1250" i="2"/>
  <c r="AE1301" i="2"/>
  <c r="AD1301" i="2" s="1"/>
  <c r="AE1297" i="2"/>
  <c r="AG1255" i="2"/>
  <c r="AH1254" i="2"/>
  <c r="AJ1254" i="2"/>
  <c r="AK1254" i="2" s="1"/>
  <c r="AI1254" i="2"/>
  <c r="AG1263" i="2"/>
  <c r="AH1262" i="2"/>
  <c r="AJ1262" i="2"/>
  <c r="AK1262" i="2" s="1"/>
  <c r="AI1262" i="2"/>
  <c r="AE1298" i="2" l="1"/>
  <c r="AD1297" i="2"/>
  <c r="AE1290" i="2"/>
  <c r="AD1290" i="2" s="1"/>
  <c r="AD1289" i="2"/>
  <c r="AE1294" i="2"/>
  <c r="AD1293" i="2"/>
  <c r="AG1260" i="2"/>
  <c r="AI1259" i="2"/>
  <c r="AJ1259" i="2"/>
  <c r="AK1259" i="2" s="1"/>
  <c r="AH1259" i="2"/>
  <c r="AG1268" i="2"/>
  <c r="AI1267" i="2"/>
  <c r="AJ1267" i="2"/>
  <c r="AK1267" i="2" s="1"/>
  <c r="AH1267" i="2"/>
  <c r="AI1255" i="2"/>
  <c r="AJ1255" i="2"/>
  <c r="AK1255" i="2" s="1"/>
  <c r="AH1255" i="2"/>
  <c r="AG1264" i="2"/>
  <c r="AI1263" i="2"/>
  <c r="AJ1263" i="2"/>
  <c r="AK1263" i="2" s="1"/>
  <c r="AH1263" i="2"/>
  <c r="AE1306" i="2"/>
  <c r="AD1306" i="2" s="1"/>
  <c r="AE1302" i="2"/>
  <c r="AG1276" i="2"/>
  <c r="AG1272" i="2"/>
  <c r="AI1271" i="2"/>
  <c r="AJ1271" i="2"/>
  <c r="AK1271" i="2" s="1"/>
  <c r="AH1271" i="2"/>
  <c r="AE1303" i="2" l="1"/>
  <c r="AD1302" i="2"/>
  <c r="AE1295" i="2"/>
  <c r="AD1295" i="2" s="1"/>
  <c r="AD1294" i="2"/>
  <c r="AE1299" i="2"/>
  <c r="AD1298" i="2"/>
  <c r="AE1307" i="2"/>
  <c r="AE1311" i="2"/>
  <c r="AD1311" i="2" s="1"/>
  <c r="AJ1264" i="2"/>
  <c r="AK1264" i="2" s="1"/>
  <c r="AI1264" i="2"/>
  <c r="AG1265" i="2"/>
  <c r="AH1264" i="2"/>
  <c r="AJ1272" i="2"/>
  <c r="AK1272" i="2" s="1"/>
  <c r="AI1272" i="2"/>
  <c r="AG1273" i="2"/>
  <c r="AH1272" i="2"/>
  <c r="AI1276" i="2"/>
  <c r="AG1277" i="2"/>
  <c r="AH1276" i="2"/>
  <c r="AG1281" i="2"/>
  <c r="AJ1276" i="2"/>
  <c r="AK1276" i="2" s="1"/>
  <c r="AI1268" i="2"/>
  <c r="AG1269" i="2"/>
  <c r="AH1268" i="2"/>
  <c r="AJ1268" i="2"/>
  <c r="AK1268" i="2" s="1"/>
  <c r="AI1260" i="2"/>
  <c r="AH1260" i="2"/>
  <c r="AJ1260" i="2"/>
  <c r="AK1260" i="2" s="1"/>
  <c r="AE1308" i="2" l="1"/>
  <c r="AD1307" i="2"/>
  <c r="AE1300" i="2"/>
  <c r="AD1300" i="2" s="1"/>
  <c r="AD1299" i="2"/>
  <c r="AE1304" i="2"/>
  <c r="AD1303" i="2"/>
  <c r="AG1278" i="2"/>
  <c r="AI1277" i="2"/>
  <c r="AH1277" i="2"/>
  <c r="AJ1277" i="2"/>
  <c r="AK1277" i="2" s="1"/>
  <c r="AE1316" i="2"/>
  <c r="AD1316" i="2" s="1"/>
  <c r="AE1312" i="2"/>
  <c r="AG1286" i="2"/>
  <c r="AG1282" i="2"/>
  <c r="AI1281" i="2"/>
  <c r="AJ1281" i="2"/>
  <c r="AK1281" i="2" s="1"/>
  <c r="AH1281" i="2"/>
  <c r="AG1270" i="2"/>
  <c r="AI1269" i="2"/>
  <c r="AH1269" i="2"/>
  <c r="AJ1269" i="2"/>
  <c r="AK1269" i="2" s="1"/>
  <c r="AG1274" i="2"/>
  <c r="AI1273" i="2"/>
  <c r="AJ1273" i="2"/>
  <c r="AK1273" i="2" s="1"/>
  <c r="AH1273" i="2"/>
  <c r="AI1265" i="2"/>
  <c r="AJ1265" i="2"/>
  <c r="AK1265" i="2" s="1"/>
  <c r="AH1265" i="2"/>
  <c r="AE1313" i="2" l="1"/>
  <c r="AD1312" i="2"/>
  <c r="AE1305" i="2"/>
  <c r="AD1305" i="2" s="1"/>
  <c r="AD1304" i="2"/>
  <c r="AE1309" i="2"/>
  <c r="AD1308" i="2"/>
  <c r="AJ1286" i="2"/>
  <c r="AK1286" i="2" s="1"/>
  <c r="AG1291" i="2"/>
  <c r="AG1287" i="2"/>
  <c r="AI1286" i="2"/>
  <c r="AH1286" i="2"/>
  <c r="AJ1282" i="2"/>
  <c r="AK1282" i="2" s="1"/>
  <c r="AI1282" i="2"/>
  <c r="AG1283" i="2"/>
  <c r="AH1282" i="2"/>
  <c r="AJ1274" i="2"/>
  <c r="AK1274" i="2" s="1"/>
  <c r="AI1274" i="2"/>
  <c r="AG1275" i="2"/>
  <c r="AH1274" i="2"/>
  <c r="AH1270" i="2"/>
  <c r="AJ1270" i="2"/>
  <c r="AK1270" i="2" s="1"/>
  <c r="AI1270" i="2"/>
  <c r="AE1321" i="2"/>
  <c r="AD1321" i="2" s="1"/>
  <c r="AE1317" i="2"/>
  <c r="AG1279" i="2"/>
  <c r="AH1278" i="2"/>
  <c r="AJ1278" i="2"/>
  <c r="AK1278" i="2" s="1"/>
  <c r="AI1278" i="2"/>
  <c r="AE1318" i="2" l="1"/>
  <c r="AD1317" i="2"/>
  <c r="AE1310" i="2"/>
  <c r="AD1310" i="2" s="1"/>
  <c r="AD1309" i="2"/>
  <c r="AE1314" i="2"/>
  <c r="AD1313" i="2"/>
  <c r="AH1287" i="2"/>
  <c r="AG1288" i="2"/>
  <c r="AI1287" i="2"/>
  <c r="AJ1287" i="2"/>
  <c r="AK1287" i="2" s="1"/>
  <c r="AI1275" i="2"/>
  <c r="AJ1275" i="2"/>
  <c r="AK1275" i="2" s="1"/>
  <c r="AH1275" i="2"/>
  <c r="AH1291" i="2"/>
  <c r="AG1296" i="2"/>
  <c r="AG1292" i="2"/>
  <c r="AI1291" i="2"/>
  <c r="AJ1291" i="2"/>
  <c r="AK1291" i="2" s="1"/>
  <c r="AG1284" i="2"/>
  <c r="AI1283" i="2"/>
  <c r="AJ1283" i="2"/>
  <c r="AK1283" i="2" s="1"/>
  <c r="AH1283" i="2"/>
  <c r="AG1280" i="2"/>
  <c r="AI1279" i="2"/>
  <c r="AJ1279" i="2"/>
  <c r="AK1279" i="2" s="1"/>
  <c r="AH1279" i="2"/>
  <c r="AE1326" i="2"/>
  <c r="AD1326" i="2" s="1"/>
  <c r="AE1322" i="2"/>
  <c r="AE1323" i="2" l="1"/>
  <c r="AD1322" i="2"/>
  <c r="AE1315" i="2"/>
  <c r="AD1315" i="2" s="1"/>
  <c r="AD1314" i="2"/>
  <c r="AE1319" i="2"/>
  <c r="AD1318" i="2"/>
  <c r="AJ1288" i="2"/>
  <c r="AK1288" i="2" s="1"/>
  <c r="AI1288" i="2"/>
  <c r="AH1288" i="2"/>
  <c r="AG1289" i="2"/>
  <c r="AJ1292" i="2"/>
  <c r="AK1292" i="2" s="1"/>
  <c r="AI1292" i="2"/>
  <c r="AH1292" i="2"/>
  <c r="AG1293" i="2"/>
  <c r="AE1331" i="2"/>
  <c r="AD1331" i="2" s="1"/>
  <c r="AE1327" i="2"/>
  <c r="AJ1280" i="2"/>
  <c r="AK1280" i="2" s="1"/>
  <c r="AI1280" i="2"/>
  <c r="AH1280" i="2"/>
  <c r="AJ1284" i="2"/>
  <c r="AK1284" i="2" s="1"/>
  <c r="AI1284" i="2"/>
  <c r="AH1284" i="2"/>
  <c r="AG1285" i="2"/>
  <c r="AJ1296" i="2"/>
  <c r="AK1296" i="2" s="1"/>
  <c r="AI1296" i="2"/>
  <c r="AH1296" i="2"/>
  <c r="AG1301" i="2"/>
  <c r="AG1297" i="2"/>
  <c r="AE1328" i="2" l="1"/>
  <c r="AD1327" i="2"/>
  <c r="AE1320" i="2"/>
  <c r="AD1320" i="2" s="1"/>
  <c r="AD1319" i="2"/>
  <c r="AE1324" i="2"/>
  <c r="AD1323" i="2"/>
  <c r="AH1293" i="2"/>
  <c r="AG1294" i="2"/>
  <c r="AI1293" i="2"/>
  <c r="AJ1293" i="2"/>
  <c r="AK1293" i="2" s="1"/>
  <c r="AH1289" i="2"/>
  <c r="AG1290" i="2"/>
  <c r="AI1289" i="2"/>
  <c r="AJ1289" i="2"/>
  <c r="AK1289" i="2" s="1"/>
  <c r="AH1297" i="2"/>
  <c r="AG1298" i="2"/>
  <c r="AI1297" i="2"/>
  <c r="AJ1297" i="2"/>
  <c r="AK1297" i="2" s="1"/>
  <c r="AH1301" i="2"/>
  <c r="AG1306" i="2"/>
  <c r="AG1302" i="2"/>
  <c r="AI1301" i="2"/>
  <c r="AJ1301" i="2"/>
  <c r="AK1301" i="2" s="1"/>
  <c r="AH1285" i="2"/>
  <c r="AI1285" i="2"/>
  <c r="AJ1285" i="2"/>
  <c r="AK1285" i="2" s="1"/>
  <c r="AE1336" i="2"/>
  <c r="AD1336" i="2" s="1"/>
  <c r="AE1332" i="2"/>
  <c r="AE1333" i="2" l="1"/>
  <c r="AD1332" i="2"/>
  <c r="AE1325" i="2"/>
  <c r="AD1325" i="2" s="1"/>
  <c r="AD1324" i="2"/>
  <c r="AE1329" i="2"/>
  <c r="AD1328" i="2"/>
  <c r="AJ1306" i="2"/>
  <c r="AK1306" i="2" s="1"/>
  <c r="AG1311" i="2"/>
  <c r="AG1307" i="2"/>
  <c r="AI1306" i="2"/>
  <c r="AH1306" i="2"/>
  <c r="AJ1298" i="2"/>
  <c r="AK1298" i="2" s="1"/>
  <c r="AG1299" i="2"/>
  <c r="AI1298" i="2"/>
  <c r="AH1298" i="2"/>
  <c r="AJ1290" i="2"/>
  <c r="AK1290" i="2" s="1"/>
  <c r="AI1290" i="2"/>
  <c r="AH1290" i="2"/>
  <c r="AJ1294" i="2"/>
  <c r="AK1294" i="2" s="1"/>
  <c r="AG1295" i="2"/>
  <c r="AI1294" i="2"/>
  <c r="AH1294" i="2"/>
  <c r="AJ1302" i="2"/>
  <c r="AK1302" i="2" s="1"/>
  <c r="AG1303" i="2"/>
  <c r="AI1302" i="2"/>
  <c r="AH1302" i="2"/>
  <c r="AE1341" i="2"/>
  <c r="AD1341" i="2" s="1"/>
  <c r="AE1337" i="2"/>
  <c r="AE1338" i="2" l="1"/>
  <c r="AD1337" i="2"/>
  <c r="AE1330" i="2"/>
  <c r="AD1330" i="2" s="1"/>
  <c r="AD1329" i="2"/>
  <c r="AE1334" i="2"/>
  <c r="AD1333" i="2"/>
  <c r="AH1307" i="2"/>
  <c r="AG1308" i="2"/>
  <c r="AI1307" i="2"/>
  <c r="AJ1307" i="2"/>
  <c r="AK1307" i="2" s="1"/>
  <c r="AH1311" i="2"/>
  <c r="AG1316" i="2"/>
  <c r="AG1312" i="2"/>
  <c r="AI1311" i="2"/>
  <c r="AJ1311" i="2"/>
  <c r="AK1311" i="2" s="1"/>
  <c r="AH1299" i="2"/>
  <c r="AG1300" i="2"/>
  <c r="AI1299" i="2"/>
  <c r="AJ1299" i="2"/>
  <c r="AK1299" i="2" s="1"/>
  <c r="AH1303" i="2"/>
  <c r="AG1304" i="2"/>
  <c r="AI1303" i="2"/>
  <c r="AJ1303" i="2"/>
  <c r="AK1303" i="2" s="1"/>
  <c r="AH1295" i="2"/>
  <c r="AI1295" i="2"/>
  <c r="AJ1295" i="2"/>
  <c r="AK1295" i="2" s="1"/>
  <c r="AE1346" i="2"/>
  <c r="AD1346" i="2" s="1"/>
  <c r="AE1342" i="2"/>
  <c r="AE1343" i="2" l="1"/>
  <c r="AD1342" i="2"/>
  <c r="AE1335" i="2"/>
  <c r="AD1335" i="2" s="1"/>
  <c r="AD1334" i="2"/>
  <c r="AE1339" i="2"/>
  <c r="AD1338" i="2"/>
  <c r="AJ1304" i="2"/>
  <c r="AK1304" i="2" s="1"/>
  <c r="AI1304" i="2"/>
  <c r="AH1304" i="2"/>
  <c r="AG1305" i="2"/>
  <c r="AJ1300" i="2"/>
  <c r="AK1300" i="2" s="1"/>
  <c r="AI1300" i="2"/>
  <c r="AH1300" i="2"/>
  <c r="AJ1312" i="2"/>
  <c r="AK1312" i="2" s="1"/>
  <c r="AG1313" i="2"/>
  <c r="AI1312" i="2"/>
  <c r="AH1312" i="2"/>
  <c r="AJ1316" i="2"/>
  <c r="AK1316" i="2" s="1"/>
  <c r="AG1321" i="2"/>
  <c r="AG1317" i="2"/>
  <c r="AI1316" i="2"/>
  <c r="AH1316" i="2"/>
  <c r="AJ1308" i="2"/>
  <c r="AK1308" i="2" s="1"/>
  <c r="AG1309" i="2"/>
  <c r="AI1308" i="2"/>
  <c r="AH1308" i="2"/>
  <c r="AE1351" i="2"/>
  <c r="AD1351" i="2" s="1"/>
  <c r="AE1347" i="2"/>
  <c r="AE1348" i="2" l="1"/>
  <c r="AD1347" i="2"/>
  <c r="AE1340" i="2"/>
  <c r="AD1340" i="2" s="1"/>
  <c r="AD1339" i="2"/>
  <c r="AE1344" i="2"/>
  <c r="AD1343" i="2"/>
  <c r="AH1305" i="2"/>
  <c r="AI1305" i="2"/>
  <c r="AJ1305" i="2"/>
  <c r="AK1305" i="2" s="1"/>
  <c r="AH1309" i="2"/>
  <c r="AG1310" i="2"/>
  <c r="AI1309" i="2"/>
  <c r="AJ1309" i="2"/>
  <c r="AK1309" i="2" s="1"/>
  <c r="AH1317" i="2"/>
  <c r="AJ1317" i="2"/>
  <c r="AK1317" i="2" s="1"/>
  <c r="AG1318" i="2"/>
  <c r="AI1317" i="2"/>
  <c r="AE1356" i="2"/>
  <c r="AD1356" i="2" s="1"/>
  <c r="AE1352" i="2"/>
  <c r="AH1321" i="2"/>
  <c r="AJ1321" i="2"/>
  <c r="AK1321" i="2" s="1"/>
  <c r="AG1326" i="2"/>
  <c r="AG1322" i="2"/>
  <c r="AI1321" i="2"/>
  <c r="AH1313" i="2"/>
  <c r="AJ1313" i="2"/>
  <c r="AK1313" i="2" s="1"/>
  <c r="AG1314" i="2"/>
  <c r="AI1313" i="2"/>
  <c r="AE1353" i="2" l="1"/>
  <c r="AD1352" i="2"/>
  <c r="AE1345" i="2"/>
  <c r="AD1345" i="2" s="1"/>
  <c r="AD1344" i="2"/>
  <c r="AE1349" i="2"/>
  <c r="AD1348" i="2"/>
  <c r="AE1361" i="2"/>
  <c r="AD1361" i="2" s="1"/>
  <c r="AE1357" i="2"/>
  <c r="AJ1318" i="2"/>
  <c r="AK1318" i="2" s="1"/>
  <c r="AG1319" i="2"/>
  <c r="AI1318" i="2"/>
  <c r="AH1318" i="2"/>
  <c r="AJ1326" i="2"/>
  <c r="AK1326" i="2" s="1"/>
  <c r="AG1331" i="2"/>
  <c r="AG1327" i="2"/>
  <c r="AI1326" i="2"/>
  <c r="AH1326" i="2"/>
  <c r="AJ1314" i="2"/>
  <c r="AK1314" i="2" s="1"/>
  <c r="AG1315" i="2"/>
  <c r="AI1314" i="2"/>
  <c r="AH1314" i="2"/>
  <c r="AJ1322" i="2"/>
  <c r="AK1322" i="2" s="1"/>
  <c r="AG1323" i="2"/>
  <c r="AI1322" i="2"/>
  <c r="AH1322" i="2"/>
  <c r="AJ1310" i="2"/>
  <c r="AK1310" i="2" s="1"/>
  <c r="AI1310" i="2"/>
  <c r="AH1310" i="2"/>
  <c r="AE1358" i="2" l="1"/>
  <c r="AD1357" i="2"/>
  <c r="AE1350" i="2"/>
  <c r="AD1350" i="2" s="1"/>
  <c r="AD1349" i="2"/>
  <c r="AE1354" i="2"/>
  <c r="AD1353" i="2"/>
  <c r="AH1319" i="2"/>
  <c r="AJ1319" i="2"/>
  <c r="AK1319" i="2" s="1"/>
  <c r="AG1320" i="2"/>
  <c r="AI1319" i="2"/>
  <c r="AH1331" i="2"/>
  <c r="AJ1331" i="2"/>
  <c r="AK1331" i="2" s="1"/>
  <c r="AG1336" i="2"/>
  <c r="AG1332" i="2"/>
  <c r="AI1331" i="2"/>
  <c r="AH1323" i="2"/>
  <c r="AJ1323" i="2"/>
  <c r="AK1323" i="2" s="1"/>
  <c r="AG1324" i="2"/>
  <c r="AI1323" i="2"/>
  <c r="AH1315" i="2"/>
  <c r="AJ1315" i="2"/>
  <c r="AK1315" i="2" s="1"/>
  <c r="AI1315" i="2"/>
  <c r="AH1327" i="2"/>
  <c r="AJ1327" i="2"/>
  <c r="AK1327" i="2" s="1"/>
  <c r="AG1328" i="2"/>
  <c r="AI1327" i="2"/>
  <c r="AE1362" i="2"/>
  <c r="AE1366" i="2"/>
  <c r="AD1366" i="2" s="1"/>
  <c r="AE1363" i="2" l="1"/>
  <c r="AD1362" i="2"/>
  <c r="AE1355" i="2"/>
  <c r="AD1355" i="2" s="1"/>
  <c r="AD1354" i="2"/>
  <c r="AE1359" i="2"/>
  <c r="AD1358" i="2"/>
  <c r="AJ1328" i="2"/>
  <c r="AK1328" i="2" s="1"/>
  <c r="AG1329" i="2"/>
  <c r="AI1328" i="2"/>
  <c r="AH1328" i="2"/>
  <c r="AJ1336" i="2"/>
  <c r="AK1336" i="2" s="1"/>
  <c r="AG1341" i="2"/>
  <c r="AG1337" i="2"/>
  <c r="AI1336" i="2"/>
  <c r="AH1336" i="2"/>
  <c r="AJ1320" i="2"/>
  <c r="AK1320" i="2" s="1"/>
  <c r="AI1320" i="2"/>
  <c r="AH1320" i="2"/>
  <c r="AJ1332" i="2"/>
  <c r="AK1332" i="2" s="1"/>
  <c r="AG1333" i="2"/>
  <c r="AI1332" i="2"/>
  <c r="AH1332" i="2"/>
  <c r="AE1371" i="2"/>
  <c r="AD1371" i="2" s="1"/>
  <c r="AE1367" i="2"/>
  <c r="AJ1324" i="2"/>
  <c r="AK1324" i="2" s="1"/>
  <c r="AG1325" i="2"/>
  <c r="AI1324" i="2"/>
  <c r="AH1324" i="2"/>
  <c r="AE1368" i="2" l="1"/>
  <c r="AD1367" i="2"/>
  <c r="AE1360" i="2"/>
  <c r="AD1360" i="2" s="1"/>
  <c r="AD1359" i="2"/>
  <c r="AE1364" i="2"/>
  <c r="AD1363" i="2"/>
  <c r="AH1325" i="2"/>
  <c r="AJ1325" i="2"/>
  <c r="AK1325" i="2" s="1"/>
  <c r="AI1325" i="2"/>
  <c r="AH1337" i="2"/>
  <c r="AJ1337" i="2"/>
  <c r="AK1337" i="2" s="1"/>
  <c r="AG1338" i="2"/>
  <c r="AI1337" i="2"/>
  <c r="AH1333" i="2"/>
  <c r="AJ1333" i="2"/>
  <c r="AK1333" i="2" s="1"/>
  <c r="AG1334" i="2"/>
  <c r="AI1333" i="2"/>
  <c r="AH1341" i="2"/>
  <c r="AJ1341" i="2"/>
  <c r="AK1341" i="2" s="1"/>
  <c r="AG1346" i="2"/>
  <c r="AG1342" i="2"/>
  <c r="AI1341" i="2"/>
  <c r="AH1329" i="2"/>
  <c r="AJ1329" i="2"/>
  <c r="AK1329" i="2" s="1"/>
  <c r="AG1330" i="2"/>
  <c r="AI1329" i="2"/>
  <c r="AE1372" i="2"/>
  <c r="AE1376" i="2"/>
  <c r="AD1376" i="2" s="1"/>
  <c r="AE1373" i="2" l="1"/>
  <c r="AD1372" i="2"/>
  <c r="AE1365" i="2"/>
  <c r="AD1365" i="2" s="1"/>
  <c r="AD1364" i="2"/>
  <c r="AE1369" i="2"/>
  <c r="AD1368" i="2"/>
  <c r="AJ1342" i="2"/>
  <c r="AK1342" i="2" s="1"/>
  <c r="AG1343" i="2"/>
  <c r="AI1342" i="2"/>
  <c r="AH1342" i="2"/>
  <c r="AE1381" i="2"/>
  <c r="AD1381" i="2" s="1"/>
  <c r="AE1377" i="2"/>
  <c r="AJ1346" i="2"/>
  <c r="AK1346" i="2" s="1"/>
  <c r="AG1351" i="2"/>
  <c r="AG1347" i="2"/>
  <c r="AI1346" i="2"/>
  <c r="AH1346" i="2"/>
  <c r="AJ1334" i="2"/>
  <c r="AK1334" i="2" s="1"/>
  <c r="AG1335" i="2"/>
  <c r="AI1334" i="2"/>
  <c r="AH1334" i="2"/>
  <c r="AJ1338" i="2"/>
  <c r="AK1338" i="2" s="1"/>
  <c r="AG1339" i="2"/>
  <c r="AI1338" i="2"/>
  <c r="AH1338" i="2"/>
  <c r="AJ1330" i="2"/>
  <c r="AK1330" i="2" s="1"/>
  <c r="AI1330" i="2"/>
  <c r="AH1330" i="2"/>
  <c r="AE1378" i="2" l="1"/>
  <c r="AD1377" i="2"/>
  <c r="AE1370" i="2"/>
  <c r="AD1370" i="2" s="1"/>
  <c r="AD1369" i="2"/>
  <c r="AE1374" i="2"/>
  <c r="AD1373" i="2"/>
  <c r="AH1351" i="2"/>
  <c r="AJ1351" i="2"/>
  <c r="AK1351" i="2" s="1"/>
  <c r="AG1356" i="2"/>
  <c r="AG1352" i="2"/>
  <c r="AI1351" i="2"/>
  <c r="AH1343" i="2"/>
  <c r="AJ1343" i="2"/>
  <c r="AK1343" i="2" s="1"/>
  <c r="AG1344" i="2"/>
  <c r="AI1343" i="2"/>
  <c r="AH1339" i="2"/>
  <c r="AJ1339" i="2"/>
  <c r="AK1339" i="2" s="1"/>
  <c r="AG1340" i="2"/>
  <c r="AI1339" i="2"/>
  <c r="AH1335" i="2"/>
  <c r="AJ1335" i="2"/>
  <c r="AK1335" i="2" s="1"/>
  <c r="AI1335" i="2"/>
  <c r="AH1347" i="2"/>
  <c r="AJ1347" i="2"/>
  <c r="AK1347" i="2" s="1"/>
  <c r="AG1348" i="2"/>
  <c r="AI1347" i="2"/>
  <c r="AE1382" i="2"/>
  <c r="AE1386" i="2"/>
  <c r="AD1386" i="2" s="1"/>
  <c r="AE1383" i="2" l="1"/>
  <c r="AD1382" i="2"/>
  <c r="AE1375" i="2"/>
  <c r="AD1375" i="2" s="1"/>
  <c r="AD1374" i="2"/>
  <c r="AE1379" i="2"/>
  <c r="AD1378" i="2"/>
  <c r="AJ1352" i="2"/>
  <c r="AK1352" i="2" s="1"/>
  <c r="AG1353" i="2"/>
  <c r="AI1352" i="2"/>
  <c r="AH1352" i="2"/>
  <c r="AG1361" i="2"/>
  <c r="AG1357" i="2"/>
  <c r="AI1356" i="2"/>
  <c r="AJ1356" i="2"/>
  <c r="AK1356" i="2" s="1"/>
  <c r="AH1356" i="2"/>
  <c r="AJ1340" i="2"/>
  <c r="AK1340" i="2" s="1"/>
  <c r="AI1340" i="2"/>
  <c r="AH1340" i="2"/>
  <c r="AJ1348" i="2"/>
  <c r="AK1348" i="2" s="1"/>
  <c r="AG1349" i="2"/>
  <c r="AI1348" i="2"/>
  <c r="AH1348" i="2"/>
  <c r="AE1391" i="2"/>
  <c r="AD1391" i="2" s="1"/>
  <c r="AE1387" i="2"/>
  <c r="AJ1344" i="2"/>
  <c r="AK1344" i="2" s="1"/>
  <c r="AG1345" i="2"/>
  <c r="AI1344" i="2"/>
  <c r="AH1344" i="2"/>
  <c r="AE1388" i="2" l="1"/>
  <c r="AD1387" i="2"/>
  <c r="AE1380" i="2"/>
  <c r="AD1380" i="2" s="1"/>
  <c r="AD1379" i="2"/>
  <c r="AE1384" i="2"/>
  <c r="AD1383" i="2"/>
  <c r="AJ1357" i="2"/>
  <c r="AK1357" i="2" s="1"/>
  <c r="AI1357" i="2"/>
  <c r="AG1358" i="2"/>
  <c r="AH1357" i="2"/>
  <c r="AG1354" i="2"/>
  <c r="AH1353" i="2"/>
  <c r="AJ1353" i="2"/>
  <c r="AK1353" i="2" s="1"/>
  <c r="AI1353" i="2"/>
  <c r="AH1345" i="2"/>
  <c r="AJ1345" i="2"/>
  <c r="AK1345" i="2" s="1"/>
  <c r="AI1345" i="2"/>
  <c r="AH1349" i="2"/>
  <c r="AJ1349" i="2"/>
  <c r="AK1349" i="2" s="1"/>
  <c r="AG1350" i="2"/>
  <c r="AI1349" i="2"/>
  <c r="AE1392" i="2"/>
  <c r="AE1396" i="2"/>
  <c r="AD1396" i="2" s="1"/>
  <c r="AG1362" i="2"/>
  <c r="AH1361" i="2"/>
  <c r="AG1366" i="2"/>
  <c r="AJ1361" i="2"/>
  <c r="AK1361" i="2" s="1"/>
  <c r="AI1361" i="2"/>
  <c r="AE1393" i="2" l="1"/>
  <c r="AD1392" i="2"/>
  <c r="AE1385" i="2"/>
  <c r="AD1385" i="2" s="1"/>
  <c r="AD1384" i="2"/>
  <c r="AE1389" i="2"/>
  <c r="AD1388" i="2"/>
  <c r="AG1359" i="2"/>
  <c r="AI1358" i="2"/>
  <c r="AJ1358" i="2"/>
  <c r="AK1358" i="2" s="1"/>
  <c r="AH1358" i="2"/>
  <c r="AG1363" i="2"/>
  <c r="AI1362" i="2"/>
  <c r="AJ1362" i="2"/>
  <c r="AK1362" i="2" s="1"/>
  <c r="AH1362" i="2"/>
  <c r="AJ1350" i="2"/>
  <c r="AK1350" i="2" s="1"/>
  <c r="AI1350" i="2"/>
  <c r="AH1350" i="2"/>
  <c r="AG1371" i="2"/>
  <c r="AG1367" i="2"/>
  <c r="AI1366" i="2"/>
  <c r="AJ1366" i="2"/>
  <c r="AK1366" i="2" s="1"/>
  <c r="AH1366" i="2"/>
  <c r="AE1401" i="2"/>
  <c r="AD1401" i="2" s="1"/>
  <c r="AE1397" i="2"/>
  <c r="AG1355" i="2"/>
  <c r="AI1354" i="2"/>
  <c r="AJ1354" i="2"/>
  <c r="AK1354" i="2" s="1"/>
  <c r="AH1354" i="2"/>
  <c r="AE1398" i="2" l="1"/>
  <c r="AD1397" i="2"/>
  <c r="AE1390" i="2"/>
  <c r="AD1390" i="2" s="1"/>
  <c r="AD1389" i="2"/>
  <c r="AE1394" i="2"/>
  <c r="AD1393" i="2"/>
  <c r="AG1376" i="2"/>
  <c r="AJ1371" i="2"/>
  <c r="AK1371" i="2" s="1"/>
  <c r="AI1371" i="2"/>
  <c r="AG1372" i="2"/>
  <c r="AH1371" i="2"/>
  <c r="AJ1355" i="2"/>
  <c r="AK1355" i="2" s="1"/>
  <c r="AI1355" i="2"/>
  <c r="AH1355" i="2"/>
  <c r="AE1406" i="2"/>
  <c r="AD1406" i="2" s="1"/>
  <c r="AE1402" i="2"/>
  <c r="AI1367" i="2"/>
  <c r="AG1368" i="2"/>
  <c r="AH1367" i="2"/>
  <c r="AJ1367" i="2"/>
  <c r="AK1367" i="2" s="1"/>
  <c r="AJ1363" i="2"/>
  <c r="AK1363" i="2" s="1"/>
  <c r="AI1363" i="2"/>
  <c r="AG1364" i="2"/>
  <c r="AH1363" i="2"/>
  <c r="AI1359" i="2"/>
  <c r="AG1360" i="2"/>
  <c r="AH1359" i="2"/>
  <c r="AJ1359" i="2"/>
  <c r="AK1359" i="2" s="1"/>
  <c r="AE1403" i="2" l="1"/>
  <c r="AD1402" i="2"/>
  <c r="AE1395" i="2"/>
  <c r="AD1395" i="2" s="1"/>
  <c r="AD1394" i="2"/>
  <c r="AE1399" i="2"/>
  <c r="AD1398" i="2"/>
  <c r="AI1360" i="2"/>
  <c r="AH1360" i="2"/>
  <c r="AJ1360" i="2"/>
  <c r="AK1360" i="2" s="1"/>
  <c r="AG1369" i="2"/>
  <c r="AI1368" i="2"/>
  <c r="AH1368" i="2"/>
  <c r="AJ1368" i="2"/>
  <c r="AK1368" i="2" s="1"/>
  <c r="AG1373" i="2"/>
  <c r="AI1372" i="2"/>
  <c r="AJ1372" i="2"/>
  <c r="AK1372" i="2" s="1"/>
  <c r="AH1372" i="2"/>
  <c r="AG1365" i="2"/>
  <c r="AI1364" i="2"/>
  <c r="AJ1364" i="2"/>
  <c r="AK1364" i="2" s="1"/>
  <c r="AH1364" i="2"/>
  <c r="AE1407" i="2"/>
  <c r="AE1411" i="2"/>
  <c r="AD1411" i="2" s="1"/>
  <c r="AG1377" i="2"/>
  <c r="AI1376" i="2"/>
  <c r="AH1376" i="2"/>
  <c r="AG1381" i="2"/>
  <c r="AJ1376" i="2"/>
  <c r="AK1376" i="2" s="1"/>
  <c r="AE1408" i="2" l="1"/>
  <c r="AD1407" i="2"/>
  <c r="AE1400" i="2"/>
  <c r="AD1400" i="2" s="1"/>
  <c r="AD1399" i="2"/>
  <c r="AE1404" i="2"/>
  <c r="AD1403" i="2"/>
  <c r="AG1370" i="2"/>
  <c r="AH1369" i="2"/>
  <c r="AJ1369" i="2"/>
  <c r="AK1369" i="2" s="1"/>
  <c r="AI1369" i="2"/>
  <c r="AJ1373" i="2"/>
  <c r="AK1373" i="2" s="1"/>
  <c r="AI1373" i="2"/>
  <c r="AG1374" i="2"/>
  <c r="AH1373" i="2"/>
  <c r="AJ1365" i="2"/>
  <c r="AK1365" i="2" s="1"/>
  <c r="AI1365" i="2"/>
  <c r="AH1365" i="2"/>
  <c r="AG1378" i="2"/>
  <c r="AH1377" i="2"/>
  <c r="AJ1377" i="2"/>
  <c r="AK1377" i="2" s="1"/>
  <c r="AI1377" i="2"/>
  <c r="AJ1381" i="2"/>
  <c r="AK1381" i="2" s="1"/>
  <c r="AG1382" i="2"/>
  <c r="AH1381" i="2"/>
  <c r="AG1386" i="2"/>
  <c r="AI1381" i="2"/>
  <c r="AE1416" i="2"/>
  <c r="AD1416" i="2" s="1"/>
  <c r="AE1412" i="2"/>
  <c r="AE1413" i="2" l="1"/>
  <c r="AD1412" i="2"/>
  <c r="AE1405" i="2"/>
  <c r="AD1405" i="2" s="1"/>
  <c r="AD1404" i="2"/>
  <c r="AE1409" i="2"/>
  <c r="AD1408" i="2"/>
  <c r="AG1379" i="2"/>
  <c r="AI1378" i="2"/>
  <c r="AJ1378" i="2"/>
  <c r="AK1378" i="2" s="1"/>
  <c r="AH1378" i="2"/>
  <c r="AH1386" i="2"/>
  <c r="AG1391" i="2"/>
  <c r="AJ1386" i="2"/>
  <c r="AK1386" i="2" s="1"/>
  <c r="AI1386" i="2"/>
  <c r="AG1387" i="2"/>
  <c r="AG1375" i="2"/>
  <c r="AI1374" i="2"/>
  <c r="AJ1374" i="2"/>
  <c r="AK1374" i="2" s="1"/>
  <c r="AH1374" i="2"/>
  <c r="AE1421" i="2"/>
  <c r="AD1421" i="2" s="1"/>
  <c r="AE1417" i="2"/>
  <c r="AH1382" i="2"/>
  <c r="AG1383" i="2"/>
  <c r="AJ1382" i="2"/>
  <c r="AK1382" i="2" s="1"/>
  <c r="AI1382" i="2"/>
  <c r="AI1370" i="2"/>
  <c r="AJ1370" i="2"/>
  <c r="AK1370" i="2" s="1"/>
  <c r="AH1370" i="2"/>
  <c r="AE1418" i="2" l="1"/>
  <c r="AD1417" i="2"/>
  <c r="AE1410" i="2"/>
  <c r="AD1410" i="2" s="1"/>
  <c r="AD1409" i="2"/>
  <c r="AE1414" i="2"/>
  <c r="AD1413" i="2"/>
  <c r="AE1426" i="2"/>
  <c r="AD1426" i="2" s="1"/>
  <c r="AE1422" i="2"/>
  <c r="AI1375" i="2"/>
  <c r="AH1375" i="2"/>
  <c r="AJ1375" i="2"/>
  <c r="AK1375" i="2" s="1"/>
  <c r="AJ1391" i="2"/>
  <c r="AK1391" i="2" s="1"/>
  <c r="AG1396" i="2"/>
  <c r="AI1391" i="2"/>
  <c r="AH1391" i="2"/>
  <c r="AG1392" i="2"/>
  <c r="AJ1383" i="2"/>
  <c r="AK1383" i="2" s="1"/>
  <c r="AH1383" i="2"/>
  <c r="AG1384" i="2"/>
  <c r="AI1383" i="2"/>
  <c r="AJ1387" i="2"/>
  <c r="AK1387" i="2" s="1"/>
  <c r="AI1387" i="2"/>
  <c r="AH1387" i="2"/>
  <c r="AG1388" i="2"/>
  <c r="AJ1379" i="2"/>
  <c r="AK1379" i="2" s="1"/>
  <c r="AI1379" i="2"/>
  <c r="AG1380" i="2"/>
  <c r="AH1379" i="2"/>
  <c r="AE1423" i="2" l="1"/>
  <c r="AD1422" i="2"/>
  <c r="AE1415" i="2"/>
  <c r="AD1415" i="2" s="1"/>
  <c r="AD1414" i="2"/>
  <c r="AE1419" i="2"/>
  <c r="AD1418" i="2"/>
  <c r="AH1396" i="2"/>
  <c r="AI1396" i="2"/>
  <c r="AG1401" i="2"/>
  <c r="AG1397" i="2"/>
  <c r="AJ1396" i="2"/>
  <c r="AK1396" i="2" s="1"/>
  <c r="AH1388" i="2"/>
  <c r="AI1388" i="2"/>
  <c r="AG1389" i="2"/>
  <c r="AJ1388" i="2"/>
  <c r="AK1388" i="2" s="1"/>
  <c r="AH1392" i="2"/>
  <c r="AJ1392" i="2"/>
  <c r="AK1392" i="2" s="1"/>
  <c r="AI1392" i="2"/>
  <c r="AG1393" i="2"/>
  <c r="AI1380" i="2"/>
  <c r="AJ1380" i="2"/>
  <c r="AK1380" i="2" s="1"/>
  <c r="AH1380" i="2"/>
  <c r="AH1384" i="2"/>
  <c r="AI1384" i="2"/>
  <c r="AG1385" i="2"/>
  <c r="AJ1384" i="2"/>
  <c r="AK1384" i="2" s="1"/>
  <c r="AE1431" i="2"/>
  <c r="AD1431" i="2" s="1"/>
  <c r="AE1427" i="2"/>
  <c r="AE1428" i="2" l="1"/>
  <c r="AD1427" i="2"/>
  <c r="AE1420" i="2"/>
  <c r="AD1420" i="2" s="1"/>
  <c r="AD1419" i="2"/>
  <c r="AE1424" i="2"/>
  <c r="AD1423" i="2"/>
  <c r="AJ1389" i="2"/>
  <c r="AK1389" i="2" s="1"/>
  <c r="AG1390" i="2"/>
  <c r="AH1389" i="2"/>
  <c r="AI1389" i="2"/>
  <c r="AJ1397" i="2"/>
  <c r="AK1397" i="2" s="1"/>
  <c r="AG1398" i="2"/>
  <c r="AH1397" i="2"/>
  <c r="AI1397" i="2"/>
  <c r="AJ1385" i="2"/>
  <c r="AK1385" i="2" s="1"/>
  <c r="AI1385" i="2"/>
  <c r="AH1385" i="2"/>
  <c r="AG1406" i="2"/>
  <c r="AJ1401" i="2"/>
  <c r="AK1401" i="2" s="1"/>
  <c r="AG1402" i="2"/>
  <c r="AI1401" i="2"/>
  <c r="AH1401" i="2"/>
  <c r="AE1432" i="2"/>
  <c r="AE1436" i="2"/>
  <c r="AD1436" i="2" s="1"/>
  <c r="AJ1393" i="2"/>
  <c r="AK1393" i="2" s="1"/>
  <c r="AI1393" i="2"/>
  <c r="AH1393" i="2"/>
  <c r="AG1394" i="2"/>
  <c r="AE1433" i="2" l="1"/>
  <c r="AD1432" i="2"/>
  <c r="AE1425" i="2"/>
  <c r="AD1425" i="2" s="1"/>
  <c r="AD1424" i="2"/>
  <c r="AE1429" i="2"/>
  <c r="AD1428" i="2"/>
  <c r="AG1411" i="2"/>
  <c r="AG1407" i="2"/>
  <c r="AI1406" i="2"/>
  <c r="AH1406" i="2"/>
  <c r="AJ1406" i="2"/>
  <c r="AK1406" i="2" s="1"/>
  <c r="AH1394" i="2"/>
  <c r="AJ1394" i="2"/>
  <c r="AK1394" i="2" s="1"/>
  <c r="AG1395" i="2"/>
  <c r="AI1394" i="2"/>
  <c r="AE1441" i="2"/>
  <c r="AD1441" i="2" s="1"/>
  <c r="AE1437" i="2"/>
  <c r="AH1402" i="2"/>
  <c r="AJ1402" i="2"/>
  <c r="AK1402" i="2" s="1"/>
  <c r="AG1403" i="2"/>
  <c r="AI1402" i="2"/>
  <c r="AH1398" i="2"/>
  <c r="AG1399" i="2"/>
  <c r="AJ1398" i="2"/>
  <c r="AK1398" i="2" s="1"/>
  <c r="AI1398" i="2"/>
  <c r="AH1390" i="2"/>
  <c r="AI1390" i="2"/>
  <c r="AJ1390" i="2"/>
  <c r="AK1390" i="2" s="1"/>
  <c r="AE1438" i="2" l="1"/>
  <c r="AD1437" i="2"/>
  <c r="AE1430" i="2"/>
  <c r="AD1430" i="2" s="1"/>
  <c r="AD1429" i="2"/>
  <c r="AE1434" i="2"/>
  <c r="AD1433" i="2"/>
  <c r="AJ1395" i="2"/>
  <c r="AK1395" i="2" s="1"/>
  <c r="AI1395" i="2"/>
  <c r="AH1395" i="2"/>
  <c r="AJ1403" i="2"/>
  <c r="AK1403" i="2" s="1"/>
  <c r="AI1403" i="2"/>
  <c r="AH1403" i="2"/>
  <c r="AG1404" i="2"/>
  <c r="AE1446" i="2"/>
  <c r="AD1446" i="2" s="1"/>
  <c r="AE1442" i="2"/>
  <c r="AG1408" i="2"/>
  <c r="AJ1407" i="2"/>
  <c r="AK1407" i="2" s="1"/>
  <c r="AI1407" i="2"/>
  <c r="AH1407" i="2"/>
  <c r="AJ1399" i="2"/>
  <c r="AK1399" i="2" s="1"/>
  <c r="AI1399" i="2"/>
  <c r="AH1399" i="2"/>
  <c r="AG1400" i="2"/>
  <c r="AI1411" i="2"/>
  <c r="AJ1411" i="2"/>
  <c r="AK1411" i="2" s="1"/>
  <c r="AG1412" i="2"/>
  <c r="AG1416" i="2"/>
  <c r="AH1411" i="2"/>
  <c r="AE1443" i="2" l="1"/>
  <c r="AD1442" i="2"/>
  <c r="AE1435" i="2"/>
  <c r="AD1435" i="2" s="1"/>
  <c r="AD1434" i="2"/>
  <c r="AE1439" i="2"/>
  <c r="AD1438" i="2"/>
  <c r="AG1409" i="2"/>
  <c r="AI1408" i="2"/>
  <c r="AJ1408" i="2"/>
  <c r="AK1408" i="2" s="1"/>
  <c r="AH1408" i="2"/>
  <c r="AG1413" i="2"/>
  <c r="AI1412" i="2"/>
  <c r="AH1412" i="2"/>
  <c r="AJ1412" i="2"/>
  <c r="AK1412" i="2" s="1"/>
  <c r="AE1447" i="2"/>
  <c r="AE1451" i="2"/>
  <c r="AD1451" i="2" s="1"/>
  <c r="AG1405" i="2"/>
  <c r="AI1404" i="2"/>
  <c r="AH1404" i="2"/>
  <c r="AJ1404" i="2"/>
  <c r="AK1404" i="2" s="1"/>
  <c r="AG1421" i="2"/>
  <c r="AG1417" i="2"/>
  <c r="AI1416" i="2"/>
  <c r="AH1416" i="2"/>
  <c r="AJ1416" i="2"/>
  <c r="AK1416" i="2" s="1"/>
  <c r="AH1400" i="2"/>
  <c r="AJ1400" i="2"/>
  <c r="AK1400" i="2" s="1"/>
  <c r="AI1400" i="2"/>
  <c r="AE1448" i="2" l="1"/>
  <c r="AD1447" i="2"/>
  <c r="AE1440" i="2"/>
  <c r="AD1440" i="2" s="1"/>
  <c r="AD1439" i="2"/>
  <c r="AE1444" i="2"/>
  <c r="AD1443" i="2"/>
  <c r="AG1422" i="2"/>
  <c r="AH1421" i="2"/>
  <c r="AJ1421" i="2"/>
  <c r="AK1421" i="2" s="1"/>
  <c r="AG1426" i="2"/>
  <c r="AI1421" i="2"/>
  <c r="AE1456" i="2"/>
  <c r="AD1456" i="2" s="1"/>
  <c r="AE1452" i="2"/>
  <c r="AJ1417" i="2"/>
  <c r="AK1417" i="2" s="1"/>
  <c r="AI1417" i="2"/>
  <c r="AH1417" i="2"/>
  <c r="AG1418" i="2"/>
  <c r="AH1405" i="2"/>
  <c r="AJ1405" i="2"/>
  <c r="AK1405" i="2" s="1"/>
  <c r="AI1405" i="2"/>
  <c r="AG1414" i="2"/>
  <c r="AH1413" i="2"/>
  <c r="AJ1413" i="2"/>
  <c r="AK1413" i="2" s="1"/>
  <c r="AI1413" i="2"/>
  <c r="AJ1409" i="2"/>
  <c r="AK1409" i="2" s="1"/>
  <c r="AH1409" i="2"/>
  <c r="AI1409" i="2"/>
  <c r="AG1410" i="2"/>
  <c r="AE1453" i="2" l="1"/>
  <c r="AD1452" i="2"/>
  <c r="AE1445" i="2"/>
  <c r="AD1445" i="2" s="1"/>
  <c r="AD1444" i="2"/>
  <c r="AE1449" i="2"/>
  <c r="AD1448" i="2"/>
  <c r="AG1419" i="2"/>
  <c r="AI1418" i="2"/>
  <c r="AJ1418" i="2"/>
  <c r="AK1418" i="2" s="1"/>
  <c r="AH1418" i="2"/>
  <c r="AE1457" i="2"/>
  <c r="AE1461" i="2"/>
  <c r="AD1461" i="2" s="1"/>
  <c r="AG1431" i="2"/>
  <c r="AG1427" i="2"/>
  <c r="AI1426" i="2"/>
  <c r="AJ1426" i="2"/>
  <c r="AK1426" i="2" s="1"/>
  <c r="AH1426" i="2"/>
  <c r="AG1415" i="2"/>
  <c r="AI1414" i="2"/>
  <c r="AH1414" i="2"/>
  <c r="AJ1414" i="2"/>
  <c r="AK1414" i="2" s="1"/>
  <c r="AI1410" i="2"/>
  <c r="AJ1410" i="2"/>
  <c r="AK1410" i="2" s="1"/>
  <c r="AH1410" i="2"/>
  <c r="AG1423" i="2"/>
  <c r="AI1422" i="2"/>
  <c r="AH1422" i="2"/>
  <c r="AJ1422" i="2"/>
  <c r="AK1422" i="2" s="1"/>
  <c r="AE1458" i="2" l="1"/>
  <c r="AD1457" i="2"/>
  <c r="AE1450" i="2"/>
  <c r="AD1450" i="2" s="1"/>
  <c r="AD1449" i="2"/>
  <c r="AE1454" i="2"/>
  <c r="AD1453" i="2"/>
  <c r="AI1427" i="2"/>
  <c r="AG1428" i="2"/>
  <c r="AJ1427" i="2"/>
  <c r="AK1427" i="2" s="1"/>
  <c r="AH1427" i="2"/>
  <c r="AI1423" i="2"/>
  <c r="AJ1423" i="2"/>
  <c r="AK1423" i="2" s="1"/>
  <c r="AH1423" i="2"/>
  <c r="AG1424" i="2"/>
  <c r="AJ1431" i="2"/>
  <c r="AK1431" i="2" s="1"/>
  <c r="AG1436" i="2"/>
  <c r="AI1431" i="2"/>
  <c r="AH1431" i="2"/>
  <c r="AG1432" i="2"/>
  <c r="AE1466" i="2"/>
  <c r="AD1466" i="2" s="1"/>
  <c r="AE1462" i="2"/>
  <c r="AH1415" i="2"/>
  <c r="AJ1415" i="2"/>
  <c r="AK1415" i="2" s="1"/>
  <c r="AI1415" i="2"/>
  <c r="AI1419" i="2"/>
  <c r="AG1420" i="2"/>
  <c r="AJ1419" i="2"/>
  <c r="AK1419" i="2" s="1"/>
  <c r="AH1419" i="2"/>
  <c r="AE1463" i="2" l="1"/>
  <c r="AD1462" i="2"/>
  <c r="AE1455" i="2"/>
  <c r="AD1455" i="2" s="1"/>
  <c r="AD1454" i="2"/>
  <c r="AE1459" i="2"/>
  <c r="AD1458" i="2"/>
  <c r="AG1425" i="2"/>
  <c r="AI1424" i="2"/>
  <c r="AJ1424" i="2"/>
  <c r="AK1424" i="2" s="1"/>
  <c r="AH1424" i="2"/>
  <c r="AG1429" i="2"/>
  <c r="AI1428" i="2"/>
  <c r="AH1428" i="2"/>
  <c r="AJ1428" i="2"/>
  <c r="AK1428" i="2" s="1"/>
  <c r="AI1420" i="2"/>
  <c r="AH1420" i="2"/>
  <c r="AJ1420" i="2"/>
  <c r="AK1420" i="2" s="1"/>
  <c r="AE1471" i="2"/>
  <c r="AD1471" i="2" s="1"/>
  <c r="AE1467" i="2"/>
  <c r="AG1441" i="2"/>
  <c r="AG1437" i="2"/>
  <c r="AI1436" i="2"/>
  <c r="AH1436" i="2"/>
  <c r="AJ1436" i="2"/>
  <c r="AK1436" i="2" s="1"/>
  <c r="AG1433" i="2"/>
  <c r="AI1432" i="2"/>
  <c r="AJ1432" i="2"/>
  <c r="AK1432" i="2" s="1"/>
  <c r="AH1432" i="2"/>
  <c r="AE1468" i="2" l="1"/>
  <c r="AD1467" i="2"/>
  <c r="AE1460" i="2"/>
  <c r="AD1460" i="2" s="1"/>
  <c r="AD1459" i="2"/>
  <c r="AE1464" i="2"/>
  <c r="AD1463" i="2"/>
  <c r="AG1438" i="2"/>
  <c r="AH1437" i="2"/>
  <c r="AJ1437" i="2"/>
  <c r="AK1437" i="2" s="1"/>
  <c r="AI1437" i="2"/>
  <c r="AE1476" i="2"/>
  <c r="AD1476" i="2" s="1"/>
  <c r="AE1472" i="2"/>
  <c r="AG1446" i="2"/>
  <c r="AJ1441" i="2"/>
  <c r="AK1441" i="2" s="1"/>
  <c r="AH1441" i="2"/>
  <c r="AG1442" i="2"/>
  <c r="AI1441" i="2"/>
  <c r="AJ1433" i="2"/>
  <c r="AK1433" i="2" s="1"/>
  <c r="AG1434" i="2"/>
  <c r="AH1433" i="2"/>
  <c r="AI1433" i="2"/>
  <c r="AG1430" i="2"/>
  <c r="AH1429" i="2"/>
  <c r="AI1429" i="2"/>
  <c r="AJ1429" i="2"/>
  <c r="AK1429" i="2" s="1"/>
  <c r="AJ1425" i="2"/>
  <c r="AK1425" i="2" s="1"/>
  <c r="AH1425" i="2"/>
  <c r="AI1425" i="2"/>
  <c r="AE1473" i="2" l="1"/>
  <c r="AD1472" i="2"/>
  <c r="AE1465" i="2"/>
  <c r="AD1465" i="2" s="1"/>
  <c r="AD1464" i="2"/>
  <c r="AE1469" i="2"/>
  <c r="AD1468" i="2"/>
  <c r="AI1430" i="2"/>
  <c r="AJ1430" i="2"/>
  <c r="AK1430" i="2" s="1"/>
  <c r="AH1430" i="2"/>
  <c r="AG1451" i="2"/>
  <c r="AG1447" i="2"/>
  <c r="AI1446" i="2"/>
  <c r="AJ1446" i="2"/>
  <c r="AK1446" i="2" s="1"/>
  <c r="AH1446" i="2"/>
  <c r="AG1443" i="2"/>
  <c r="AI1442" i="2"/>
  <c r="AJ1442" i="2"/>
  <c r="AK1442" i="2" s="1"/>
  <c r="AH1442" i="2"/>
  <c r="AG1435" i="2"/>
  <c r="AI1434" i="2"/>
  <c r="AJ1434" i="2"/>
  <c r="AK1434" i="2" s="1"/>
  <c r="AH1434" i="2"/>
  <c r="AE1481" i="2"/>
  <c r="AD1481" i="2" s="1"/>
  <c r="AE1477" i="2"/>
  <c r="AG1439" i="2"/>
  <c r="AI1438" i="2"/>
  <c r="AJ1438" i="2"/>
  <c r="AK1438" i="2" s="1"/>
  <c r="AH1438" i="2"/>
  <c r="AE1478" i="2" l="1"/>
  <c r="AD1477" i="2"/>
  <c r="AE1470" i="2"/>
  <c r="AD1470" i="2" s="1"/>
  <c r="AD1469" i="2"/>
  <c r="AE1474" i="2"/>
  <c r="AD1473" i="2"/>
  <c r="AI1451" i="2"/>
  <c r="AG1452" i="2"/>
  <c r="AJ1451" i="2"/>
  <c r="AK1451" i="2" s="1"/>
  <c r="AG1456" i="2"/>
  <c r="AH1451" i="2"/>
  <c r="AG1440" i="2"/>
  <c r="AI1439" i="2"/>
  <c r="AH1439" i="2"/>
  <c r="AJ1439" i="2"/>
  <c r="AK1439" i="2" s="1"/>
  <c r="AE1486" i="2"/>
  <c r="AD1486" i="2" s="1"/>
  <c r="AE1482" i="2"/>
  <c r="AI1435" i="2"/>
  <c r="AH1435" i="2"/>
  <c r="AJ1435" i="2"/>
  <c r="AK1435" i="2" s="1"/>
  <c r="AI1443" i="2"/>
  <c r="AJ1443" i="2"/>
  <c r="AK1443" i="2" s="1"/>
  <c r="AG1444" i="2"/>
  <c r="AH1443" i="2"/>
  <c r="AH1447" i="2"/>
  <c r="AI1447" i="2"/>
  <c r="AG1448" i="2"/>
  <c r="AJ1447" i="2"/>
  <c r="AK1447" i="2" s="1"/>
  <c r="AE1483" i="2" l="1"/>
  <c r="AD1482" i="2"/>
  <c r="AE1475" i="2"/>
  <c r="AD1475" i="2" s="1"/>
  <c r="AD1474" i="2"/>
  <c r="AE1479" i="2"/>
  <c r="AD1478" i="2"/>
  <c r="AG1461" i="2"/>
  <c r="AG1457" i="2"/>
  <c r="AI1456" i="2"/>
  <c r="AJ1456" i="2"/>
  <c r="AK1456" i="2" s="1"/>
  <c r="AH1456" i="2"/>
  <c r="AE1491" i="2"/>
  <c r="AD1491" i="2" s="1"/>
  <c r="AE1487" i="2"/>
  <c r="AI1440" i="2"/>
  <c r="AJ1440" i="2"/>
  <c r="AK1440" i="2" s="1"/>
  <c r="AH1440" i="2"/>
  <c r="AG1453" i="2"/>
  <c r="AI1452" i="2"/>
  <c r="AH1452" i="2"/>
  <c r="AJ1452" i="2"/>
  <c r="AK1452" i="2" s="1"/>
  <c r="AG1449" i="2"/>
  <c r="AI1448" i="2"/>
  <c r="AH1448" i="2"/>
  <c r="AJ1448" i="2"/>
  <c r="AK1448" i="2" s="1"/>
  <c r="AG1445" i="2"/>
  <c r="AI1444" i="2"/>
  <c r="AH1444" i="2"/>
  <c r="AJ1444" i="2"/>
  <c r="AK1444" i="2" s="1"/>
  <c r="AE1488" i="2" l="1"/>
  <c r="AD1487" i="2"/>
  <c r="AE1480" i="2"/>
  <c r="AD1480" i="2" s="1"/>
  <c r="AD1479" i="2"/>
  <c r="AE1484" i="2"/>
  <c r="AD1483" i="2"/>
  <c r="AJ1449" i="2"/>
  <c r="AK1449" i="2" s="1"/>
  <c r="AI1449" i="2"/>
  <c r="AG1450" i="2"/>
  <c r="AH1449" i="2"/>
  <c r="AE1496" i="2"/>
  <c r="AD1496" i="2" s="1"/>
  <c r="AE1492" i="2"/>
  <c r="AJ1457" i="2"/>
  <c r="AK1457" i="2" s="1"/>
  <c r="AG1458" i="2"/>
  <c r="AI1457" i="2"/>
  <c r="AH1457" i="2"/>
  <c r="AH1445" i="2"/>
  <c r="AJ1445" i="2"/>
  <c r="AK1445" i="2" s="1"/>
  <c r="AI1445" i="2"/>
  <c r="AG1454" i="2"/>
  <c r="AH1453" i="2"/>
  <c r="AJ1453" i="2"/>
  <c r="AK1453" i="2" s="1"/>
  <c r="AI1453" i="2"/>
  <c r="AG1462" i="2"/>
  <c r="AH1461" i="2"/>
  <c r="AG1466" i="2"/>
  <c r="AI1461" i="2"/>
  <c r="AJ1461" i="2"/>
  <c r="AK1461" i="2" s="1"/>
  <c r="AE1493" i="2" l="1"/>
  <c r="AD1492" i="2"/>
  <c r="AE1485" i="2"/>
  <c r="AD1485" i="2" s="1"/>
  <c r="AD1484" i="2"/>
  <c r="AE1489" i="2"/>
  <c r="AD1488" i="2"/>
  <c r="AI1450" i="2"/>
  <c r="AJ1450" i="2"/>
  <c r="AK1450" i="2" s="1"/>
  <c r="AH1450" i="2"/>
  <c r="AG1471" i="2"/>
  <c r="AG1467" i="2"/>
  <c r="AI1466" i="2"/>
  <c r="AJ1466" i="2"/>
  <c r="AK1466" i="2" s="1"/>
  <c r="AH1466" i="2"/>
  <c r="AG1455" i="2"/>
  <c r="AI1454" i="2"/>
  <c r="AH1454" i="2"/>
  <c r="AJ1454" i="2"/>
  <c r="AK1454" i="2" s="1"/>
  <c r="AG1459" i="2"/>
  <c r="AI1458" i="2"/>
  <c r="AJ1458" i="2"/>
  <c r="AK1458" i="2" s="1"/>
  <c r="AH1458" i="2"/>
  <c r="AG1463" i="2"/>
  <c r="AI1462" i="2"/>
  <c r="AJ1462" i="2"/>
  <c r="AK1462" i="2" s="1"/>
  <c r="AH1462" i="2"/>
  <c r="AE1497" i="2"/>
  <c r="AE1501" i="2"/>
  <c r="AD1501" i="2" s="1"/>
  <c r="AE1498" i="2" l="1"/>
  <c r="AD1497" i="2"/>
  <c r="AE1490" i="2"/>
  <c r="AD1490" i="2" s="1"/>
  <c r="AD1489" i="2"/>
  <c r="AE1494" i="2"/>
  <c r="AD1493" i="2"/>
  <c r="AG1476" i="2"/>
  <c r="AG1472" i="2"/>
  <c r="AH1471" i="2"/>
  <c r="AJ1471" i="2"/>
  <c r="AK1471" i="2" s="1"/>
  <c r="AI1471" i="2"/>
  <c r="AE1506" i="2"/>
  <c r="AD1506" i="2" s="1"/>
  <c r="AE1502" i="2"/>
  <c r="AJ1463" i="2"/>
  <c r="AK1463" i="2" s="1"/>
  <c r="AH1463" i="2"/>
  <c r="AG1464" i="2"/>
  <c r="AI1463" i="2"/>
  <c r="AI1459" i="2"/>
  <c r="AG1460" i="2"/>
  <c r="AJ1459" i="2"/>
  <c r="AK1459" i="2" s="1"/>
  <c r="AH1459" i="2"/>
  <c r="AI1455" i="2"/>
  <c r="AH1455" i="2"/>
  <c r="AJ1455" i="2"/>
  <c r="AK1455" i="2" s="1"/>
  <c r="AI1467" i="2"/>
  <c r="AH1467" i="2"/>
  <c r="AJ1467" i="2"/>
  <c r="AK1467" i="2" s="1"/>
  <c r="AG1468" i="2"/>
  <c r="AE1503" i="2" l="1"/>
  <c r="AD1502" i="2"/>
  <c r="AE1495" i="2"/>
  <c r="AD1495" i="2" s="1"/>
  <c r="AD1494" i="2"/>
  <c r="AE1499" i="2"/>
  <c r="AD1498" i="2"/>
  <c r="AG1465" i="2"/>
  <c r="AI1464" i="2"/>
  <c r="AJ1464" i="2"/>
  <c r="AK1464" i="2" s="1"/>
  <c r="AH1464" i="2"/>
  <c r="AE1507" i="2"/>
  <c r="AE1511" i="2"/>
  <c r="AD1511" i="2" s="1"/>
  <c r="AG1473" i="2"/>
  <c r="AI1472" i="2"/>
  <c r="AJ1472" i="2"/>
  <c r="AK1472" i="2" s="1"/>
  <c r="AH1472" i="2"/>
  <c r="AG1469" i="2"/>
  <c r="AI1468" i="2"/>
  <c r="AH1468" i="2"/>
  <c r="AJ1468" i="2"/>
  <c r="AK1468" i="2" s="1"/>
  <c r="AI1460" i="2"/>
  <c r="AH1460" i="2"/>
  <c r="AJ1460" i="2"/>
  <c r="AK1460" i="2" s="1"/>
  <c r="AJ1476" i="2"/>
  <c r="AK1476" i="2" s="1"/>
  <c r="AG1481" i="2"/>
  <c r="AG1477" i="2"/>
  <c r="AI1476" i="2"/>
  <c r="AH1476" i="2"/>
  <c r="AE1508" i="2" l="1"/>
  <c r="AD1507" i="2"/>
  <c r="AE1500" i="2"/>
  <c r="AD1500" i="2" s="1"/>
  <c r="AD1499" i="2"/>
  <c r="AE1504" i="2"/>
  <c r="AD1503" i="2"/>
  <c r="AH1477" i="2"/>
  <c r="AI1477" i="2"/>
  <c r="AG1478" i="2"/>
  <c r="AJ1477" i="2"/>
  <c r="AK1477" i="2" s="1"/>
  <c r="AG1486" i="2"/>
  <c r="AG1482" i="2"/>
  <c r="AI1481" i="2"/>
  <c r="AH1481" i="2"/>
  <c r="AJ1481" i="2"/>
  <c r="AK1481" i="2" s="1"/>
  <c r="AG1470" i="2"/>
  <c r="AH1469" i="2"/>
  <c r="AJ1469" i="2"/>
  <c r="AK1469" i="2" s="1"/>
  <c r="AI1469" i="2"/>
  <c r="AJ1473" i="2"/>
  <c r="AK1473" i="2" s="1"/>
  <c r="AH1473" i="2"/>
  <c r="AG1474" i="2"/>
  <c r="AI1473" i="2"/>
  <c r="AE1516" i="2"/>
  <c r="AD1516" i="2" s="1"/>
  <c r="AE1512" i="2"/>
  <c r="AJ1465" i="2"/>
  <c r="AK1465" i="2" s="1"/>
  <c r="AI1465" i="2"/>
  <c r="AH1465" i="2"/>
  <c r="AE1513" i="2" l="1"/>
  <c r="AD1512" i="2"/>
  <c r="AE1505" i="2"/>
  <c r="AD1505" i="2" s="1"/>
  <c r="AD1504" i="2"/>
  <c r="AE1509" i="2"/>
  <c r="AD1508" i="2"/>
  <c r="AJ1474" i="2"/>
  <c r="AK1474" i="2" s="1"/>
  <c r="AG1475" i="2"/>
  <c r="AI1474" i="2"/>
  <c r="AH1474" i="2"/>
  <c r="AJ1478" i="2"/>
  <c r="AK1478" i="2" s="1"/>
  <c r="AG1479" i="2"/>
  <c r="AI1478" i="2"/>
  <c r="AH1478" i="2"/>
  <c r="AI1470" i="2"/>
  <c r="AJ1470" i="2"/>
  <c r="AK1470" i="2" s="1"/>
  <c r="AH1470" i="2"/>
  <c r="AJ1482" i="2"/>
  <c r="AK1482" i="2" s="1"/>
  <c r="AG1483" i="2"/>
  <c r="AI1482" i="2"/>
  <c r="AH1482" i="2"/>
  <c r="AE1521" i="2"/>
  <c r="AD1521" i="2" s="1"/>
  <c r="AE1517" i="2"/>
  <c r="AJ1486" i="2"/>
  <c r="AK1486" i="2" s="1"/>
  <c r="AG1491" i="2"/>
  <c r="AG1487" i="2"/>
  <c r="AI1486" i="2"/>
  <c r="AH1486" i="2"/>
  <c r="AE1518" i="2" l="1"/>
  <c r="AD1517" i="2"/>
  <c r="AE1510" i="2"/>
  <c r="AD1510" i="2" s="1"/>
  <c r="AD1509" i="2"/>
  <c r="AE1514" i="2"/>
  <c r="AD1513" i="2"/>
  <c r="AE1526" i="2"/>
  <c r="AD1526" i="2" s="1"/>
  <c r="AE1522" i="2"/>
  <c r="AG1480" i="2"/>
  <c r="AI1479" i="2"/>
  <c r="AH1479" i="2"/>
  <c r="AJ1479" i="2"/>
  <c r="AK1479" i="2" s="1"/>
  <c r="AH1475" i="2"/>
  <c r="AJ1475" i="2"/>
  <c r="AK1475" i="2" s="1"/>
  <c r="AI1475" i="2"/>
  <c r="AG1488" i="2"/>
  <c r="AI1487" i="2"/>
  <c r="AH1487" i="2"/>
  <c r="AJ1487" i="2"/>
  <c r="AK1487" i="2" s="1"/>
  <c r="AG1496" i="2"/>
  <c r="AG1492" i="2"/>
  <c r="AI1491" i="2"/>
  <c r="AH1491" i="2"/>
  <c r="AJ1491" i="2"/>
  <c r="AK1491" i="2" s="1"/>
  <c r="AG1484" i="2"/>
  <c r="AI1483" i="2"/>
  <c r="AH1483" i="2"/>
  <c r="AJ1483" i="2"/>
  <c r="AK1483" i="2" s="1"/>
  <c r="AE1523" i="2" l="1"/>
  <c r="AD1522" i="2"/>
  <c r="AE1515" i="2"/>
  <c r="AD1515" i="2" s="1"/>
  <c r="AD1514" i="2"/>
  <c r="AE1519" i="2"/>
  <c r="AD1518" i="2"/>
  <c r="AJ1480" i="2"/>
  <c r="AK1480" i="2" s="1"/>
  <c r="AI1480" i="2"/>
  <c r="AH1480" i="2"/>
  <c r="AJ1492" i="2"/>
  <c r="AK1492" i="2" s="1"/>
  <c r="AG1493" i="2"/>
  <c r="AI1492" i="2"/>
  <c r="AH1492" i="2"/>
  <c r="AJ1484" i="2"/>
  <c r="AK1484" i="2" s="1"/>
  <c r="AG1485" i="2"/>
  <c r="AI1484" i="2"/>
  <c r="AH1484" i="2"/>
  <c r="AJ1496" i="2"/>
  <c r="AK1496" i="2" s="1"/>
  <c r="AG1501" i="2"/>
  <c r="AG1497" i="2"/>
  <c r="AI1496" i="2"/>
  <c r="AH1496" i="2"/>
  <c r="AJ1488" i="2"/>
  <c r="AK1488" i="2" s="1"/>
  <c r="AG1489" i="2"/>
  <c r="AI1488" i="2"/>
  <c r="AH1488" i="2"/>
  <c r="AE1531" i="2"/>
  <c r="AD1531" i="2" s="1"/>
  <c r="AE1527" i="2"/>
  <c r="AE1528" i="2" l="1"/>
  <c r="AD1527" i="2"/>
  <c r="AE1520" i="2"/>
  <c r="AD1520" i="2" s="1"/>
  <c r="AD1519" i="2"/>
  <c r="AE1524" i="2"/>
  <c r="AD1523" i="2"/>
  <c r="AG1498" i="2"/>
  <c r="AI1497" i="2"/>
  <c r="AH1497" i="2"/>
  <c r="AJ1497" i="2"/>
  <c r="AK1497" i="2" s="1"/>
  <c r="AG1490" i="2"/>
  <c r="AI1489" i="2"/>
  <c r="AH1489" i="2"/>
  <c r="AJ1489" i="2"/>
  <c r="AK1489" i="2" s="1"/>
  <c r="AE1536" i="2"/>
  <c r="AD1536" i="2" s="1"/>
  <c r="AE1532" i="2"/>
  <c r="AG1506" i="2"/>
  <c r="AG1502" i="2"/>
  <c r="AI1501" i="2"/>
  <c r="AH1501" i="2"/>
  <c r="AJ1501" i="2"/>
  <c r="AK1501" i="2" s="1"/>
  <c r="AI1485" i="2"/>
  <c r="AH1485" i="2"/>
  <c r="AJ1485" i="2"/>
  <c r="AK1485" i="2" s="1"/>
  <c r="AG1494" i="2"/>
  <c r="AI1493" i="2"/>
  <c r="AH1493" i="2"/>
  <c r="AJ1493" i="2"/>
  <c r="AK1493" i="2" s="1"/>
  <c r="AE1533" i="2" l="1"/>
  <c r="AD1532" i="2"/>
  <c r="AE1525" i="2"/>
  <c r="AD1525" i="2" s="1"/>
  <c r="AD1524" i="2"/>
  <c r="AE1529" i="2"/>
  <c r="AD1528" i="2"/>
  <c r="AJ1494" i="2"/>
  <c r="AK1494" i="2" s="1"/>
  <c r="AG1495" i="2"/>
  <c r="AI1494" i="2"/>
  <c r="AH1494" i="2"/>
  <c r="AJ1502" i="2"/>
  <c r="AK1502" i="2" s="1"/>
  <c r="AG1503" i="2"/>
  <c r="AI1502" i="2"/>
  <c r="AH1502" i="2"/>
  <c r="AJ1506" i="2"/>
  <c r="AK1506" i="2" s="1"/>
  <c r="AG1511" i="2"/>
  <c r="AG1507" i="2"/>
  <c r="AI1506" i="2"/>
  <c r="AH1506" i="2"/>
  <c r="AE1537" i="2"/>
  <c r="AE1541" i="2"/>
  <c r="AD1541" i="2" s="1"/>
  <c r="AJ1490" i="2"/>
  <c r="AK1490" i="2" s="1"/>
  <c r="AI1490" i="2"/>
  <c r="AH1490" i="2"/>
  <c r="AJ1498" i="2"/>
  <c r="AK1498" i="2" s="1"/>
  <c r="AG1499" i="2"/>
  <c r="AI1498" i="2"/>
  <c r="AH1498" i="2"/>
  <c r="AE1538" i="2" l="1"/>
  <c r="AD1537" i="2"/>
  <c r="AE1530" i="2"/>
  <c r="AD1530" i="2" s="1"/>
  <c r="AD1529" i="2"/>
  <c r="AE1534" i="2"/>
  <c r="AD1533" i="2"/>
  <c r="AG1500" i="2"/>
  <c r="AI1499" i="2"/>
  <c r="AH1499" i="2"/>
  <c r="AJ1499" i="2"/>
  <c r="AK1499" i="2" s="1"/>
  <c r="AE1546" i="2"/>
  <c r="AD1546" i="2" s="1"/>
  <c r="AE1542" i="2"/>
  <c r="AG1516" i="2"/>
  <c r="AG1512" i="2"/>
  <c r="AI1511" i="2"/>
  <c r="AH1511" i="2"/>
  <c r="AJ1511" i="2"/>
  <c r="AK1511" i="2" s="1"/>
  <c r="AG1504" i="2"/>
  <c r="AI1503" i="2"/>
  <c r="AH1503" i="2"/>
  <c r="AJ1503" i="2"/>
  <c r="AK1503" i="2" s="1"/>
  <c r="AI1495" i="2"/>
  <c r="AH1495" i="2"/>
  <c r="AJ1495" i="2"/>
  <c r="AK1495" i="2" s="1"/>
  <c r="AG1508" i="2"/>
  <c r="AI1507" i="2"/>
  <c r="AH1507" i="2"/>
  <c r="AJ1507" i="2"/>
  <c r="AK1507" i="2" s="1"/>
  <c r="AE1543" i="2" l="1"/>
  <c r="AD1542" i="2"/>
  <c r="AE1535" i="2"/>
  <c r="AD1535" i="2" s="1"/>
  <c r="AD1534" i="2"/>
  <c r="AE1539" i="2"/>
  <c r="AD1538" i="2"/>
  <c r="AJ1504" i="2"/>
  <c r="AK1504" i="2" s="1"/>
  <c r="AG1505" i="2"/>
  <c r="AI1504" i="2"/>
  <c r="AH1504" i="2"/>
  <c r="AJ1508" i="2"/>
  <c r="AK1508" i="2" s="1"/>
  <c r="AG1509" i="2"/>
  <c r="AI1508" i="2"/>
  <c r="AH1508" i="2"/>
  <c r="AJ1512" i="2"/>
  <c r="AK1512" i="2" s="1"/>
  <c r="AG1513" i="2"/>
  <c r="AI1512" i="2"/>
  <c r="AH1512" i="2"/>
  <c r="AJ1516" i="2"/>
  <c r="AK1516" i="2" s="1"/>
  <c r="AG1521" i="2"/>
  <c r="AG1517" i="2"/>
  <c r="AI1516" i="2"/>
  <c r="AH1516" i="2"/>
  <c r="AE1547" i="2"/>
  <c r="AE1551" i="2"/>
  <c r="AD1551" i="2" s="1"/>
  <c r="AJ1500" i="2"/>
  <c r="AK1500" i="2" s="1"/>
  <c r="AI1500" i="2"/>
  <c r="AH1500" i="2"/>
  <c r="AE1548" i="2" l="1"/>
  <c r="AD1547" i="2"/>
  <c r="AE1540" i="2"/>
  <c r="AD1540" i="2" s="1"/>
  <c r="AD1539" i="2"/>
  <c r="AE1544" i="2"/>
  <c r="AD1543" i="2"/>
  <c r="AG1518" i="2"/>
  <c r="AI1517" i="2"/>
  <c r="AH1517" i="2"/>
  <c r="AJ1517" i="2"/>
  <c r="AK1517" i="2" s="1"/>
  <c r="AG1526" i="2"/>
  <c r="AG1522" i="2"/>
  <c r="AI1521" i="2"/>
  <c r="AH1521" i="2"/>
  <c r="AJ1521" i="2"/>
  <c r="AK1521" i="2" s="1"/>
  <c r="AG1514" i="2"/>
  <c r="AI1513" i="2"/>
  <c r="AH1513" i="2"/>
  <c r="AJ1513" i="2"/>
  <c r="AK1513" i="2" s="1"/>
  <c r="AG1510" i="2"/>
  <c r="AI1509" i="2"/>
  <c r="AH1509" i="2"/>
  <c r="AJ1509" i="2"/>
  <c r="AK1509" i="2" s="1"/>
  <c r="AI1505" i="2"/>
  <c r="AH1505" i="2"/>
  <c r="AJ1505" i="2"/>
  <c r="AK1505" i="2" s="1"/>
  <c r="AE1556" i="2"/>
  <c r="AD1556" i="2" s="1"/>
  <c r="AE1552" i="2"/>
  <c r="AE1553" i="2" l="1"/>
  <c r="AD1552" i="2"/>
  <c r="AE1545" i="2"/>
  <c r="AD1545" i="2" s="1"/>
  <c r="AD1544" i="2"/>
  <c r="AE1549" i="2"/>
  <c r="AD1548" i="2"/>
  <c r="AJ1510" i="2"/>
  <c r="AK1510" i="2" s="1"/>
  <c r="AI1510" i="2"/>
  <c r="AH1510" i="2"/>
  <c r="AJ1514" i="2"/>
  <c r="AK1514" i="2" s="1"/>
  <c r="AG1515" i="2"/>
  <c r="AI1514" i="2"/>
  <c r="AH1514" i="2"/>
  <c r="AJ1522" i="2"/>
  <c r="AK1522" i="2" s="1"/>
  <c r="AG1523" i="2"/>
  <c r="AI1522" i="2"/>
  <c r="AH1522" i="2"/>
  <c r="AE1561" i="2"/>
  <c r="AD1561" i="2" s="1"/>
  <c r="AE1557" i="2"/>
  <c r="AJ1526" i="2"/>
  <c r="AK1526" i="2" s="1"/>
  <c r="AG1531" i="2"/>
  <c r="AG1527" i="2"/>
  <c r="AI1526" i="2"/>
  <c r="AH1526" i="2"/>
  <c r="AJ1518" i="2"/>
  <c r="AK1518" i="2" s="1"/>
  <c r="AG1519" i="2"/>
  <c r="AI1518" i="2"/>
  <c r="AH1518" i="2"/>
  <c r="AE1558" i="2" l="1"/>
  <c r="AD1557" i="2"/>
  <c r="AE1550" i="2"/>
  <c r="AD1550" i="2" s="1"/>
  <c r="AD1549" i="2"/>
  <c r="AE1554" i="2"/>
  <c r="AD1553" i="2"/>
  <c r="AG1520" i="2"/>
  <c r="AI1519" i="2"/>
  <c r="AH1519" i="2"/>
  <c r="AJ1519" i="2"/>
  <c r="AK1519" i="2" s="1"/>
  <c r="AE1566" i="2"/>
  <c r="AD1566" i="2" s="1"/>
  <c r="AE1562" i="2"/>
  <c r="AG1536" i="2"/>
  <c r="AG1532" i="2"/>
  <c r="AI1531" i="2"/>
  <c r="AH1531" i="2"/>
  <c r="AJ1531" i="2"/>
  <c r="AK1531" i="2" s="1"/>
  <c r="AG1528" i="2"/>
  <c r="AI1527" i="2"/>
  <c r="AH1527" i="2"/>
  <c r="AJ1527" i="2"/>
  <c r="AK1527" i="2" s="1"/>
  <c r="AG1524" i="2"/>
  <c r="AI1523" i="2"/>
  <c r="AH1523" i="2"/>
  <c r="AJ1523" i="2"/>
  <c r="AK1523" i="2" s="1"/>
  <c r="AI1515" i="2"/>
  <c r="AH1515" i="2"/>
  <c r="AJ1515" i="2"/>
  <c r="AK1515" i="2" s="1"/>
  <c r="AE1563" i="2" l="1"/>
  <c r="AD1562" i="2"/>
  <c r="AE1555" i="2"/>
  <c r="AD1555" i="2" s="1"/>
  <c r="AD1554" i="2"/>
  <c r="AE1559" i="2"/>
  <c r="AD1558" i="2"/>
  <c r="AJ1532" i="2"/>
  <c r="AK1532" i="2" s="1"/>
  <c r="AG1533" i="2"/>
  <c r="AI1532" i="2"/>
  <c r="AH1532" i="2"/>
  <c r="AJ1524" i="2"/>
  <c r="AK1524" i="2" s="1"/>
  <c r="AG1525" i="2"/>
  <c r="AI1524" i="2"/>
  <c r="AH1524" i="2"/>
  <c r="AJ1528" i="2"/>
  <c r="AK1528" i="2" s="1"/>
  <c r="AG1529" i="2"/>
  <c r="AI1528" i="2"/>
  <c r="AH1528" i="2"/>
  <c r="AJ1536" i="2"/>
  <c r="AK1536" i="2" s="1"/>
  <c r="AG1541" i="2"/>
  <c r="AG1537" i="2"/>
  <c r="AI1536" i="2"/>
  <c r="AH1536" i="2"/>
  <c r="AE1571" i="2"/>
  <c r="AD1571" i="2" s="1"/>
  <c r="AE1567" i="2"/>
  <c r="AJ1520" i="2"/>
  <c r="AK1520" i="2" s="1"/>
  <c r="AI1520" i="2"/>
  <c r="AH1520" i="2"/>
  <c r="AE1568" i="2" l="1"/>
  <c r="AD1567" i="2"/>
  <c r="AE1560" i="2"/>
  <c r="AD1560" i="2" s="1"/>
  <c r="AD1559" i="2"/>
  <c r="AE1564" i="2"/>
  <c r="AD1563" i="2"/>
  <c r="AG1538" i="2"/>
  <c r="AI1537" i="2"/>
  <c r="AH1537" i="2"/>
  <c r="AJ1537" i="2"/>
  <c r="AK1537" i="2" s="1"/>
  <c r="AE1576" i="2"/>
  <c r="AD1576" i="2" s="1"/>
  <c r="AE1572" i="2"/>
  <c r="AG1546" i="2"/>
  <c r="AG1542" i="2"/>
  <c r="AI1541" i="2"/>
  <c r="AH1541" i="2"/>
  <c r="AJ1541" i="2"/>
  <c r="AK1541" i="2" s="1"/>
  <c r="AG1530" i="2"/>
  <c r="AI1529" i="2"/>
  <c r="AH1529" i="2"/>
  <c r="AJ1529" i="2"/>
  <c r="AK1529" i="2" s="1"/>
  <c r="AI1525" i="2"/>
  <c r="AH1525" i="2"/>
  <c r="AJ1525" i="2"/>
  <c r="AK1525" i="2" s="1"/>
  <c r="AG1534" i="2"/>
  <c r="AI1533" i="2"/>
  <c r="AH1533" i="2"/>
  <c r="AJ1533" i="2"/>
  <c r="AK1533" i="2" s="1"/>
  <c r="AE1573" i="2" l="1"/>
  <c r="AD1572" i="2"/>
  <c r="AE1565" i="2"/>
  <c r="AD1565" i="2" s="1"/>
  <c r="AD1564" i="2"/>
  <c r="AE1569" i="2"/>
  <c r="AD1568" i="2"/>
  <c r="AJ1542" i="2"/>
  <c r="AK1542" i="2" s="1"/>
  <c r="AG1543" i="2"/>
  <c r="AI1542" i="2"/>
  <c r="AH1542" i="2"/>
  <c r="AJ1530" i="2"/>
  <c r="AK1530" i="2" s="1"/>
  <c r="AI1530" i="2"/>
  <c r="AH1530" i="2"/>
  <c r="AJ1534" i="2"/>
  <c r="AK1534" i="2" s="1"/>
  <c r="AG1535" i="2"/>
  <c r="AI1534" i="2"/>
  <c r="AH1534" i="2"/>
  <c r="AJ1546" i="2"/>
  <c r="AK1546" i="2" s="1"/>
  <c r="AG1551" i="2"/>
  <c r="AG1547" i="2"/>
  <c r="AI1546" i="2"/>
  <c r="AH1546" i="2"/>
  <c r="AE1577" i="2"/>
  <c r="AE1581" i="2"/>
  <c r="AD1581" i="2" s="1"/>
  <c r="AJ1538" i="2"/>
  <c r="AK1538" i="2" s="1"/>
  <c r="AG1539" i="2"/>
  <c r="AI1538" i="2"/>
  <c r="AH1538" i="2"/>
  <c r="AE1578" i="2" l="1"/>
  <c r="AD1577" i="2"/>
  <c r="AE1570" i="2"/>
  <c r="AD1570" i="2" s="1"/>
  <c r="AD1569" i="2"/>
  <c r="AE1574" i="2"/>
  <c r="AD1573" i="2"/>
  <c r="AE1586" i="2"/>
  <c r="AD1586" i="2" s="1"/>
  <c r="AE1582" i="2"/>
  <c r="AG1548" i="2"/>
  <c r="AI1547" i="2"/>
  <c r="AH1547" i="2"/>
  <c r="AJ1547" i="2"/>
  <c r="AK1547" i="2" s="1"/>
  <c r="AG1544" i="2"/>
  <c r="AI1543" i="2"/>
  <c r="AH1543" i="2"/>
  <c r="AJ1543" i="2"/>
  <c r="AK1543" i="2" s="1"/>
  <c r="AG1540" i="2"/>
  <c r="AI1539" i="2"/>
  <c r="AH1539" i="2"/>
  <c r="AJ1539" i="2"/>
  <c r="AK1539" i="2" s="1"/>
  <c r="AG1556" i="2"/>
  <c r="AG1552" i="2"/>
  <c r="AI1551" i="2"/>
  <c r="AH1551" i="2"/>
  <c r="AJ1551" i="2"/>
  <c r="AK1551" i="2" s="1"/>
  <c r="AI1535" i="2"/>
  <c r="AH1535" i="2"/>
  <c r="AJ1535" i="2"/>
  <c r="AK1535" i="2" s="1"/>
  <c r="AE1583" i="2" l="1"/>
  <c r="AD1582" i="2"/>
  <c r="AE1575" i="2"/>
  <c r="AD1575" i="2" s="1"/>
  <c r="AD1574" i="2"/>
  <c r="AE1579" i="2"/>
  <c r="AD1578" i="2"/>
  <c r="AJ1552" i="2"/>
  <c r="AK1552" i="2" s="1"/>
  <c r="AG1553" i="2"/>
  <c r="AI1552" i="2"/>
  <c r="AH1552" i="2"/>
  <c r="AJ1556" i="2"/>
  <c r="AK1556" i="2" s="1"/>
  <c r="AG1561" i="2"/>
  <c r="AG1557" i="2"/>
  <c r="AI1556" i="2"/>
  <c r="AH1556" i="2"/>
  <c r="AJ1544" i="2"/>
  <c r="AK1544" i="2" s="1"/>
  <c r="AG1545" i="2"/>
  <c r="AI1544" i="2"/>
  <c r="AH1544" i="2"/>
  <c r="AJ1548" i="2"/>
  <c r="AK1548" i="2" s="1"/>
  <c r="AG1549" i="2"/>
  <c r="AI1548" i="2"/>
  <c r="AH1548" i="2"/>
  <c r="AJ1540" i="2"/>
  <c r="AK1540" i="2" s="1"/>
  <c r="AI1540" i="2"/>
  <c r="AH1540" i="2"/>
  <c r="AE1587" i="2"/>
  <c r="AE1591" i="2"/>
  <c r="AD1591" i="2" s="1"/>
  <c r="AE1588" i="2" l="1"/>
  <c r="AD1587" i="2"/>
  <c r="AE1580" i="2"/>
  <c r="AD1580" i="2" s="1"/>
  <c r="AD1579" i="2"/>
  <c r="AE1584" i="2"/>
  <c r="AD1583" i="2"/>
  <c r="AG1550" i="2"/>
  <c r="AI1549" i="2"/>
  <c r="AH1549" i="2"/>
  <c r="AJ1549" i="2"/>
  <c r="AK1549" i="2" s="1"/>
  <c r="AI1545" i="2"/>
  <c r="AH1545" i="2"/>
  <c r="AJ1545" i="2"/>
  <c r="AK1545" i="2" s="1"/>
  <c r="AG1558" i="2"/>
  <c r="AI1557" i="2"/>
  <c r="AH1557" i="2"/>
  <c r="AJ1557" i="2"/>
  <c r="AK1557" i="2" s="1"/>
  <c r="AG1566" i="2"/>
  <c r="AG1562" i="2"/>
  <c r="AI1561" i="2"/>
  <c r="AH1561" i="2"/>
  <c r="AJ1561" i="2"/>
  <c r="AK1561" i="2" s="1"/>
  <c r="AG1554" i="2"/>
  <c r="AI1553" i="2"/>
  <c r="AH1553" i="2"/>
  <c r="AJ1553" i="2"/>
  <c r="AK1553" i="2" s="1"/>
  <c r="AE1592" i="2"/>
  <c r="AE1596" i="2"/>
  <c r="AD1596" i="2" s="1"/>
  <c r="AE1593" i="2" l="1"/>
  <c r="AD1592" i="2"/>
  <c r="AE1585" i="2"/>
  <c r="AD1585" i="2" s="1"/>
  <c r="AD1584" i="2"/>
  <c r="AE1589" i="2"/>
  <c r="AD1588" i="2"/>
  <c r="AJ1558" i="2"/>
  <c r="AK1558" i="2" s="1"/>
  <c r="AG1559" i="2"/>
  <c r="AI1558" i="2"/>
  <c r="AH1558" i="2"/>
  <c r="AE1601" i="2"/>
  <c r="AD1601" i="2" s="1"/>
  <c r="AE1597" i="2"/>
  <c r="AJ1566" i="2"/>
  <c r="AK1566" i="2" s="1"/>
  <c r="AG1571" i="2"/>
  <c r="AG1567" i="2"/>
  <c r="AI1566" i="2"/>
  <c r="AH1566" i="2"/>
  <c r="AJ1554" i="2"/>
  <c r="AK1554" i="2" s="1"/>
  <c r="AG1555" i="2"/>
  <c r="AI1554" i="2"/>
  <c r="AH1554" i="2"/>
  <c r="AJ1562" i="2"/>
  <c r="AK1562" i="2" s="1"/>
  <c r="AG1563" i="2"/>
  <c r="AI1562" i="2"/>
  <c r="AH1562" i="2"/>
  <c r="AJ1550" i="2"/>
  <c r="AK1550" i="2" s="1"/>
  <c r="AI1550" i="2"/>
  <c r="AH1550" i="2"/>
  <c r="AE1598" i="2" l="1"/>
  <c r="AD1597" i="2"/>
  <c r="AE1590" i="2"/>
  <c r="AD1590" i="2" s="1"/>
  <c r="AD1589" i="2"/>
  <c r="AE1594" i="2"/>
  <c r="AD1593" i="2"/>
  <c r="AG1576" i="2"/>
  <c r="AG1572" i="2"/>
  <c r="AI1571" i="2"/>
  <c r="AH1571" i="2"/>
  <c r="AJ1571" i="2"/>
  <c r="AK1571" i="2" s="1"/>
  <c r="AG1560" i="2"/>
  <c r="AI1559" i="2"/>
  <c r="AH1559" i="2"/>
  <c r="AJ1559" i="2"/>
  <c r="AK1559" i="2" s="1"/>
  <c r="AG1564" i="2"/>
  <c r="AI1563" i="2"/>
  <c r="AH1563" i="2"/>
  <c r="AJ1563" i="2"/>
  <c r="AK1563" i="2" s="1"/>
  <c r="AI1555" i="2"/>
  <c r="AH1555" i="2"/>
  <c r="AJ1555" i="2"/>
  <c r="AK1555" i="2" s="1"/>
  <c r="AG1568" i="2"/>
  <c r="AI1567" i="2"/>
  <c r="AH1567" i="2"/>
  <c r="AJ1567" i="2"/>
  <c r="AK1567" i="2" s="1"/>
  <c r="AE1606" i="2"/>
  <c r="AD1606" i="2" s="1"/>
  <c r="AE1602" i="2"/>
  <c r="AE1603" i="2" l="1"/>
  <c r="AD1602" i="2"/>
  <c r="AE1595" i="2"/>
  <c r="AD1595" i="2" s="1"/>
  <c r="AD1594" i="2"/>
  <c r="AE1599" i="2"/>
  <c r="AD1598" i="2"/>
  <c r="AJ1564" i="2"/>
  <c r="AK1564" i="2" s="1"/>
  <c r="AG1565" i="2"/>
  <c r="AI1564" i="2"/>
  <c r="AH1564" i="2"/>
  <c r="AJ1560" i="2"/>
  <c r="AK1560" i="2" s="1"/>
  <c r="AI1560" i="2"/>
  <c r="AH1560" i="2"/>
  <c r="AJ1572" i="2"/>
  <c r="AK1572" i="2" s="1"/>
  <c r="AG1573" i="2"/>
  <c r="AI1572" i="2"/>
  <c r="AH1572" i="2"/>
  <c r="AE1611" i="2"/>
  <c r="AD1611" i="2" s="1"/>
  <c r="AE1607" i="2"/>
  <c r="AJ1568" i="2"/>
  <c r="AK1568" i="2" s="1"/>
  <c r="AG1569" i="2"/>
  <c r="AI1568" i="2"/>
  <c r="AH1568" i="2"/>
  <c r="AJ1576" i="2"/>
  <c r="AK1576" i="2" s="1"/>
  <c r="AG1581" i="2"/>
  <c r="AG1577" i="2"/>
  <c r="AI1576" i="2"/>
  <c r="AH1576" i="2"/>
  <c r="AE1608" i="2" l="1"/>
  <c r="AD1607" i="2"/>
  <c r="AE1600" i="2"/>
  <c r="AD1600" i="2" s="1"/>
  <c r="AD1599" i="2"/>
  <c r="AE1604" i="2"/>
  <c r="AD1603" i="2"/>
  <c r="AE1616" i="2"/>
  <c r="AD1616" i="2" s="1"/>
  <c r="AE1612" i="2"/>
  <c r="AG1586" i="2"/>
  <c r="AG1582" i="2"/>
  <c r="AI1581" i="2"/>
  <c r="AH1581" i="2"/>
  <c r="AJ1581" i="2"/>
  <c r="AK1581" i="2" s="1"/>
  <c r="AG1570" i="2"/>
  <c r="AI1569" i="2"/>
  <c r="AH1569" i="2"/>
  <c r="AJ1569" i="2"/>
  <c r="AK1569" i="2" s="1"/>
  <c r="AI1565" i="2"/>
  <c r="AH1565" i="2"/>
  <c r="AJ1565" i="2"/>
  <c r="AK1565" i="2" s="1"/>
  <c r="AG1578" i="2"/>
  <c r="AI1577" i="2"/>
  <c r="AH1577" i="2"/>
  <c r="AJ1577" i="2"/>
  <c r="AK1577" i="2" s="1"/>
  <c r="AG1574" i="2"/>
  <c r="AI1573" i="2"/>
  <c r="AH1573" i="2"/>
  <c r="AJ1573" i="2"/>
  <c r="AK1573" i="2" s="1"/>
  <c r="AE1613" i="2" l="1"/>
  <c r="AD1612" i="2"/>
  <c r="AE1605" i="2"/>
  <c r="AD1605" i="2" s="1"/>
  <c r="AD1604" i="2"/>
  <c r="AE1609" i="2"/>
  <c r="AD1608" i="2"/>
  <c r="AJ1570" i="2"/>
  <c r="AK1570" i="2" s="1"/>
  <c r="AI1570" i="2"/>
  <c r="AH1570" i="2"/>
  <c r="AJ1582" i="2"/>
  <c r="AK1582" i="2" s="1"/>
  <c r="AG1583" i="2"/>
  <c r="AI1582" i="2"/>
  <c r="AH1582" i="2"/>
  <c r="AJ1586" i="2"/>
  <c r="AK1586" i="2" s="1"/>
  <c r="AG1591" i="2"/>
  <c r="AG1587" i="2"/>
  <c r="AI1586" i="2"/>
  <c r="AH1586" i="2"/>
  <c r="AJ1578" i="2"/>
  <c r="AK1578" i="2" s="1"/>
  <c r="AG1579" i="2"/>
  <c r="AI1578" i="2"/>
  <c r="AH1578" i="2"/>
  <c r="AJ1574" i="2"/>
  <c r="AK1574" i="2" s="1"/>
  <c r="AG1575" i="2"/>
  <c r="AI1574" i="2"/>
  <c r="AH1574" i="2"/>
  <c r="AE1621" i="2"/>
  <c r="AD1621" i="2" s="1"/>
  <c r="AE1617" i="2"/>
  <c r="AE1618" i="2" l="1"/>
  <c r="AD1617" i="2"/>
  <c r="AE1610" i="2"/>
  <c r="AD1610" i="2" s="1"/>
  <c r="AD1609" i="2"/>
  <c r="AE1614" i="2"/>
  <c r="AD1613" i="2"/>
  <c r="AI1575" i="2"/>
  <c r="AH1575" i="2"/>
  <c r="AJ1575" i="2"/>
  <c r="AK1575" i="2" s="1"/>
  <c r="AG1580" i="2"/>
  <c r="AI1579" i="2"/>
  <c r="AH1579" i="2"/>
  <c r="AJ1579" i="2"/>
  <c r="AK1579" i="2" s="1"/>
  <c r="AG1588" i="2"/>
  <c r="AI1587" i="2"/>
  <c r="AH1587" i="2"/>
  <c r="AJ1587" i="2"/>
  <c r="AK1587" i="2" s="1"/>
  <c r="AE1622" i="2"/>
  <c r="AE1626" i="2"/>
  <c r="AD1626" i="2" s="1"/>
  <c r="AG1592" i="2"/>
  <c r="AI1591" i="2"/>
  <c r="AG1596" i="2"/>
  <c r="AH1591" i="2"/>
  <c r="AJ1591" i="2"/>
  <c r="AK1591" i="2" s="1"/>
  <c r="AG1584" i="2"/>
  <c r="AI1583" i="2"/>
  <c r="AH1583" i="2"/>
  <c r="AJ1583" i="2"/>
  <c r="AK1583" i="2" s="1"/>
  <c r="AE1623" i="2" l="1"/>
  <c r="AD1622" i="2"/>
  <c r="AE1615" i="2"/>
  <c r="AD1615" i="2" s="1"/>
  <c r="AD1614" i="2"/>
  <c r="AE1619" i="2"/>
  <c r="AD1618" i="2"/>
  <c r="AH1596" i="2"/>
  <c r="AI1596" i="2"/>
  <c r="AG1597" i="2"/>
  <c r="AJ1596" i="2"/>
  <c r="AK1596" i="2" s="1"/>
  <c r="AG1601" i="2"/>
  <c r="AJ1588" i="2"/>
  <c r="AK1588" i="2" s="1"/>
  <c r="AG1589" i="2"/>
  <c r="AI1588" i="2"/>
  <c r="AH1588" i="2"/>
  <c r="AJ1580" i="2"/>
  <c r="AK1580" i="2" s="1"/>
  <c r="AI1580" i="2"/>
  <c r="AH1580" i="2"/>
  <c r="AJ1584" i="2"/>
  <c r="AK1584" i="2" s="1"/>
  <c r="AG1585" i="2"/>
  <c r="AI1584" i="2"/>
  <c r="AH1584" i="2"/>
  <c r="AJ1592" i="2"/>
  <c r="AK1592" i="2" s="1"/>
  <c r="AG1593" i="2"/>
  <c r="AI1592" i="2"/>
  <c r="AH1592" i="2"/>
  <c r="AE1631" i="2"/>
  <c r="AD1631" i="2" s="1"/>
  <c r="AE1627" i="2"/>
  <c r="AE1628" i="2" l="1"/>
  <c r="AD1627" i="2"/>
  <c r="AE1620" i="2"/>
  <c r="AD1620" i="2" s="1"/>
  <c r="AD1619" i="2"/>
  <c r="AE1624" i="2"/>
  <c r="AD1623" i="2"/>
  <c r="AG1590" i="2"/>
  <c r="AI1589" i="2"/>
  <c r="AH1589" i="2"/>
  <c r="AJ1589" i="2"/>
  <c r="AK1589" i="2" s="1"/>
  <c r="AJ1597" i="2"/>
  <c r="AK1597" i="2" s="1"/>
  <c r="AG1598" i="2"/>
  <c r="AH1597" i="2"/>
  <c r="AI1597" i="2"/>
  <c r="AI1585" i="2"/>
  <c r="AH1585" i="2"/>
  <c r="AJ1585" i="2"/>
  <c r="AK1585" i="2" s="1"/>
  <c r="AG1594" i="2"/>
  <c r="AI1593" i="2"/>
  <c r="AH1593" i="2"/>
  <c r="AJ1593" i="2"/>
  <c r="AK1593" i="2" s="1"/>
  <c r="AE1632" i="2"/>
  <c r="AE1636" i="2"/>
  <c r="AD1636" i="2" s="1"/>
  <c r="AJ1601" i="2"/>
  <c r="AK1601" i="2" s="1"/>
  <c r="AG1606" i="2"/>
  <c r="AI1601" i="2"/>
  <c r="AG1602" i="2"/>
  <c r="AH1601" i="2"/>
  <c r="AE1633" i="2" l="1"/>
  <c r="AD1632" i="2"/>
  <c r="AE1625" i="2"/>
  <c r="AD1625" i="2" s="1"/>
  <c r="AD1624" i="2"/>
  <c r="AE1629" i="2"/>
  <c r="AD1628" i="2"/>
  <c r="AE1641" i="2"/>
  <c r="AD1641" i="2" s="1"/>
  <c r="AE1637" i="2"/>
  <c r="AJ1594" i="2"/>
  <c r="AK1594" i="2" s="1"/>
  <c r="AG1595" i="2"/>
  <c r="AI1594" i="2"/>
  <c r="AH1594" i="2"/>
  <c r="AH1598" i="2"/>
  <c r="AG1599" i="2"/>
  <c r="AJ1598" i="2"/>
  <c r="AK1598" i="2" s="1"/>
  <c r="AI1598" i="2"/>
  <c r="AH1602" i="2"/>
  <c r="AJ1602" i="2"/>
  <c r="AK1602" i="2" s="1"/>
  <c r="AI1602" i="2"/>
  <c r="AG1603" i="2"/>
  <c r="AJ1590" i="2"/>
  <c r="AK1590" i="2" s="1"/>
  <c r="AI1590" i="2"/>
  <c r="AH1590" i="2"/>
  <c r="AH1606" i="2"/>
  <c r="AG1607" i="2"/>
  <c r="AG1611" i="2"/>
  <c r="AJ1606" i="2"/>
  <c r="AK1606" i="2" s="1"/>
  <c r="AI1606" i="2"/>
  <c r="AE1638" i="2" l="1"/>
  <c r="AD1637" i="2"/>
  <c r="AE1630" i="2"/>
  <c r="AD1630" i="2" s="1"/>
  <c r="AD1629" i="2"/>
  <c r="AE1634" i="2"/>
  <c r="AD1633" i="2"/>
  <c r="AJ1603" i="2"/>
  <c r="AK1603" i="2" s="1"/>
  <c r="AI1603" i="2"/>
  <c r="AG1604" i="2"/>
  <c r="AH1603" i="2"/>
  <c r="AJ1611" i="2"/>
  <c r="AK1611" i="2" s="1"/>
  <c r="AI1611" i="2"/>
  <c r="AG1612" i="2"/>
  <c r="AH1611" i="2"/>
  <c r="AG1616" i="2"/>
  <c r="AJ1599" i="2"/>
  <c r="AK1599" i="2" s="1"/>
  <c r="AI1599" i="2"/>
  <c r="AH1599" i="2"/>
  <c r="AG1600" i="2"/>
  <c r="AJ1595" i="2"/>
  <c r="AK1595" i="2" s="1"/>
  <c r="AI1595" i="2"/>
  <c r="AH1595" i="2"/>
  <c r="AJ1607" i="2"/>
  <c r="AK1607" i="2" s="1"/>
  <c r="AI1607" i="2"/>
  <c r="AG1608" i="2"/>
  <c r="AH1607" i="2"/>
  <c r="AE1646" i="2"/>
  <c r="AD1646" i="2" s="1"/>
  <c r="AE1642" i="2"/>
  <c r="AE1643" i="2" l="1"/>
  <c r="AD1642" i="2"/>
  <c r="AE1635" i="2"/>
  <c r="AD1635" i="2" s="1"/>
  <c r="AD1634" i="2"/>
  <c r="AE1639" i="2"/>
  <c r="AD1638" i="2"/>
  <c r="AH1604" i="2"/>
  <c r="AI1604" i="2"/>
  <c r="AG1605" i="2"/>
  <c r="AJ1604" i="2"/>
  <c r="AK1604" i="2" s="1"/>
  <c r="AH1608" i="2"/>
  <c r="AJ1608" i="2"/>
  <c r="AK1608" i="2" s="1"/>
  <c r="AI1608" i="2"/>
  <c r="AG1609" i="2"/>
  <c r="AH1612" i="2"/>
  <c r="AI1612" i="2"/>
  <c r="AG1613" i="2"/>
  <c r="AJ1612" i="2"/>
  <c r="AK1612" i="2" s="1"/>
  <c r="AE1651" i="2"/>
  <c r="AD1651" i="2" s="1"/>
  <c r="AE1647" i="2"/>
  <c r="AH1600" i="2"/>
  <c r="AJ1600" i="2"/>
  <c r="AK1600" i="2" s="1"/>
  <c r="AI1600" i="2"/>
  <c r="AH1616" i="2"/>
  <c r="AG1621" i="2"/>
  <c r="AJ1616" i="2"/>
  <c r="AK1616" i="2" s="1"/>
  <c r="AI1616" i="2"/>
  <c r="AG1617" i="2"/>
  <c r="AE1648" i="2" l="1"/>
  <c r="AD1647" i="2"/>
  <c r="AE1640" i="2"/>
  <c r="AD1640" i="2" s="1"/>
  <c r="AD1639" i="2"/>
  <c r="AE1644" i="2"/>
  <c r="AD1643" i="2"/>
  <c r="AJ1609" i="2"/>
  <c r="AK1609" i="2" s="1"/>
  <c r="AI1609" i="2"/>
  <c r="AG1610" i="2"/>
  <c r="AH1609" i="2"/>
  <c r="AJ1605" i="2"/>
  <c r="AK1605" i="2" s="1"/>
  <c r="AH1605" i="2"/>
  <c r="AI1605" i="2"/>
  <c r="AJ1621" i="2"/>
  <c r="AK1621" i="2" s="1"/>
  <c r="AG1622" i="2"/>
  <c r="AH1621" i="2"/>
  <c r="AG1626" i="2"/>
  <c r="AI1621" i="2"/>
  <c r="AJ1613" i="2"/>
  <c r="AK1613" i="2" s="1"/>
  <c r="AG1614" i="2"/>
  <c r="AH1613" i="2"/>
  <c r="AI1613" i="2"/>
  <c r="AJ1617" i="2"/>
  <c r="AK1617" i="2" s="1"/>
  <c r="AI1617" i="2"/>
  <c r="AG1618" i="2"/>
  <c r="AH1617" i="2"/>
  <c r="AE1656" i="2"/>
  <c r="AD1656" i="2" s="1"/>
  <c r="AE1652" i="2"/>
  <c r="AE1653" i="2" l="1"/>
  <c r="AD1652" i="2"/>
  <c r="AE1645" i="2"/>
  <c r="AD1645" i="2" s="1"/>
  <c r="AD1644" i="2"/>
  <c r="AE1649" i="2"/>
  <c r="AD1648" i="2"/>
  <c r="AH1618" i="2"/>
  <c r="AJ1618" i="2"/>
  <c r="AK1618" i="2" s="1"/>
  <c r="AI1618" i="2"/>
  <c r="AG1619" i="2"/>
  <c r="AH1610" i="2"/>
  <c r="AJ1610" i="2"/>
  <c r="AK1610" i="2" s="1"/>
  <c r="AI1610" i="2"/>
  <c r="AH1626" i="2"/>
  <c r="AG1631" i="2"/>
  <c r="AJ1626" i="2"/>
  <c r="AK1626" i="2" s="1"/>
  <c r="AI1626" i="2"/>
  <c r="AG1627" i="2"/>
  <c r="AH1614" i="2"/>
  <c r="AG1615" i="2"/>
  <c r="AJ1614" i="2"/>
  <c r="AK1614" i="2" s="1"/>
  <c r="AI1614" i="2"/>
  <c r="AE1661" i="2"/>
  <c r="AD1661" i="2" s="1"/>
  <c r="AE1657" i="2"/>
  <c r="AH1622" i="2"/>
  <c r="AG1623" i="2"/>
  <c r="AJ1622" i="2"/>
  <c r="AK1622" i="2" s="1"/>
  <c r="AI1622" i="2"/>
  <c r="AE1658" i="2" l="1"/>
  <c r="AD1657" i="2"/>
  <c r="AE1650" i="2"/>
  <c r="AD1650" i="2" s="1"/>
  <c r="AD1649" i="2"/>
  <c r="AE1654" i="2"/>
  <c r="AD1653" i="2"/>
  <c r="AJ1619" i="2"/>
  <c r="AK1619" i="2" s="1"/>
  <c r="AI1619" i="2"/>
  <c r="AG1620" i="2"/>
  <c r="AH1619" i="2"/>
  <c r="AJ1623" i="2"/>
  <c r="AK1623" i="2" s="1"/>
  <c r="AI1623" i="2"/>
  <c r="AG1624" i="2"/>
  <c r="AH1623" i="2"/>
  <c r="AJ1627" i="2"/>
  <c r="AK1627" i="2" s="1"/>
  <c r="AI1627" i="2"/>
  <c r="AG1628" i="2"/>
  <c r="AH1627" i="2"/>
  <c r="AJ1615" i="2"/>
  <c r="AK1615" i="2" s="1"/>
  <c r="AI1615" i="2"/>
  <c r="AH1615" i="2"/>
  <c r="AE1666" i="2"/>
  <c r="AD1666" i="2" s="1"/>
  <c r="AE1662" i="2"/>
  <c r="AJ1631" i="2"/>
  <c r="AK1631" i="2" s="1"/>
  <c r="AG1636" i="2"/>
  <c r="AI1631" i="2"/>
  <c r="AH1631" i="2"/>
  <c r="AG1632" i="2"/>
  <c r="AE1663" i="2" l="1"/>
  <c r="AD1662" i="2"/>
  <c r="AE1655" i="2"/>
  <c r="AD1655" i="2" s="1"/>
  <c r="AD1654" i="2"/>
  <c r="AE1659" i="2"/>
  <c r="AD1658" i="2"/>
  <c r="AE1671" i="2"/>
  <c r="AD1671" i="2" s="1"/>
  <c r="AE1667" i="2"/>
  <c r="AH1636" i="2"/>
  <c r="AI1636" i="2"/>
  <c r="AG1637" i="2"/>
  <c r="AG1641" i="2"/>
  <c r="AJ1636" i="2"/>
  <c r="AK1636" i="2" s="1"/>
  <c r="AH1628" i="2"/>
  <c r="AI1628" i="2"/>
  <c r="AG1629" i="2"/>
  <c r="AJ1628" i="2"/>
  <c r="AK1628" i="2" s="1"/>
  <c r="AH1624" i="2"/>
  <c r="AJ1624" i="2"/>
  <c r="AK1624" i="2" s="1"/>
  <c r="AI1624" i="2"/>
  <c r="AG1625" i="2"/>
  <c r="AH1620" i="2"/>
  <c r="AI1620" i="2"/>
  <c r="AJ1620" i="2"/>
  <c r="AK1620" i="2" s="1"/>
  <c r="AH1632" i="2"/>
  <c r="AJ1632" i="2"/>
  <c r="AK1632" i="2" s="1"/>
  <c r="AI1632" i="2"/>
  <c r="AG1633" i="2"/>
  <c r="AE1668" i="2" l="1"/>
  <c r="AD1667" i="2"/>
  <c r="AE1660" i="2"/>
  <c r="AD1660" i="2" s="1"/>
  <c r="AD1659" i="2"/>
  <c r="AE1664" i="2"/>
  <c r="AD1663" i="2"/>
  <c r="AJ1629" i="2"/>
  <c r="AK1629" i="2" s="1"/>
  <c r="AG1630" i="2"/>
  <c r="AH1629" i="2"/>
  <c r="AI1629" i="2"/>
  <c r="AJ1641" i="2"/>
  <c r="AK1641" i="2" s="1"/>
  <c r="AG1646" i="2"/>
  <c r="AI1641" i="2"/>
  <c r="AG1642" i="2"/>
  <c r="AH1641" i="2"/>
  <c r="AJ1625" i="2"/>
  <c r="AK1625" i="2" s="1"/>
  <c r="AI1625" i="2"/>
  <c r="AH1625" i="2"/>
  <c r="AJ1633" i="2"/>
  <c r="AK1633" i="2" s="1"/>
  <c r="AI1633" i="2"/>
  <c r="AG1634" i="2"/>
  <c r="AH1633" i="2"/>
  <c r="AJ1637" i="2"/>
  <c r="AK1637" i="2" s="1"/>
  <c r="AG1638" i="2"/>
  <c r="AH1637" i="2"/>
  <c r="AI1637" i="2"/>
  <c r="AE1672" i="2"/>
  <c r="AE1676" i="2"/>
  <c r="AD1676" i="2" s="1"/>
  <c r="AE1673" i="2" l="1"/>
  <c r="AD1672" i="2"/>
  <c r="AE1665" i="2"/>
  <c r="AD1665" i="2" s="1"/>
  <c r="AD1664" i="2"/>
  <c r="AE1669" i="2"/>
  <c r="AD1668" i="2"/>
  <c r="AH1634" i="2"/>
  <c r="AJ1634" i="2"/>
  <c r="AK1634" i="2" s="1"/>
  <c r="AI1634" i="2"/>
  <c r="AG1635" i="2"/>
  <c r="AE1681" i="2"/>
  <c r="AD1681" i="2" s="1"/>
  <c r="AE1677" i="2"/>
  <c r="AH1638" i="2"/>
  <c r="AG1639" i="2"/>
  <c r="AJ1638" i="2"/>
  <c r="AK1638" i="2" s="1"/>
  <c r="AI1638" i="2"/>
  <c r="AH1646" i="2"/>
  <c r="AG1647" i="2"/>
  <c r="AG1651" i="2"/>
  <c r="AJ1646" i="2"/>
  <c r="AK1646" i="2" s="1"/>
  <c r="AI1646" i="2"/>
  <c r="AH1630" i="2"/>
  <c r="AJ1630" i="2"/>
  <c r="AK1630" i="2" s="1"/>
  <c r="AI1630" i="2"/>
  <c r="AH1642" i="2"/>
  <c r="AJ1642" i="2"/>
  <c r="AK1642" i="2" s="1"/>
  <c r="AI1642" i="2"/>
  <c r="AG1643" i="2"/>
  <c r="AE1678" i="2" l="1"/>
  <c r="AD1677" i="2"/>
  <c r="AE1670" i="2"/>
  <c r="AD1670" i="2" s="1"/>
  <c r="AD1669" i="2"/>
  <c r="AE1674" i="2"/>
  <c r="AD1673" i="2"/>
  <c r="AJ1647" i="2"/>
  <c r="AK1647" i="2" s="1"/>
  <c r="AI1647" i="2"/>
  <c r="AG1648" i="2"/>
  <c r="AH1647" i="2"/>
  <c r="AJ1639" i="2"/>
  <c r="AK1639" i="2" s="1"/>
  <c r="AI1639" i="2"/>
  <c r="AH1639" i="2"/>
  <c r="AG1640" i="2"/>
  <c r="AJ1635" i="2"/>
  <c r="AK1635" i="2" s="1"/>
  <c r="AI1635" i="2"/>
  <c r="AH1635" i="2"/>
  <c r="AJ1643" i="2"/>
  <c r="AK1643" i="2" s="1"/>
  <c r="AI1643" i="2"/>
  <c r="AG1644" i="2"/>
  <c r="AH1643" i="2"/>
  <c r="AJ1651" i="2"/>
  <c r="AK1651" i="2" s="1"/>
  <c r="AI1651" i="2"/>
  <c r="AG1652" i="2"/>
  <c r="AH1651" i="2"/>
  <c r="AG1656" i="2"/>
  <c r="AE1682" i="2"/>
  <c r="AE1686" i="2"/>
  <c r="AD1686" i="2" s="1"/>
  <c r="AE1683" i="2" l="1"/>
  <c r="AD1682" i="2"/>
  <c r="AE1675" i="2"/>
  <c r="AD1675" i="2" s="1"/>
  <c r="AD1674" i="2"/>
  <c r="AE1679" i="2"/>
  <c r="AD1678" i="2"/>
  <c r="AH1648" i="2"/>
  <c r="AJ1648" i="2"/>
  <c r="AK1648" i="2" s="1"/>
  <c r="AI1648" i="2"/>
  <c r="AG1649" i="2"/>
  <c r="AH1640" i="2"/>
  <c r="AJ1640" i="2"/>
  <c r="AK1640" i="2" s="1"/>
  <c r="AI1640" i="2"/>
  <c r="AE1691" i="2"/>
  <c r="AD1691" i="2" s="1"/>
  <c r="AE1687" i="2"/>
  <c r="AH1652" i="2"/>
  <c r="AI1652" i="2"/>
  <c r="AG1653" i="2"/>
  <c r="AJ1652" i="2"/>
  <c r="AK1652" i="2" s="1"/>
  <c r="AH1644" i="2"/>
  <c r="AI1644" i="2"/>
  <c r="AG1645" i="2"/>
  <c r="AJ1644" i="2"/>
  <c r="AK1644" i="2" s="1"/>
  <c r="AH1656" i="2"/>
  <c r="AG1661" i="2"/>
  <c r="AJ1656" i="2"/>
  <c r="AK1656" i="2" s="1"/>
  <c r="AI1656" i="2"/>
  <c r="AG1657" i="2"/>
  <c r="AE1688" i="2" l="1"/>
  <c r="AD1687" i="2"/>
  <c r="AE1680" i="2"/>
  <c r="AD1680" i="2" s="1"/>
  <c r="AD1679" i="2"/>
  <c r="AE1684" i="2"/>
  <c r="AD1683" i="2"/>
  <c r="AJ1645" i="2"/>
  <c r="AK1645" i="2" s="1"/>
  <c r="AH1645" i="2"/>
  <c r="AI1645" i="2"/>
  <c r="AJ1649" i="2"/>
  <c r="AK1649" i="2" s="1"/>
  <c r="AI1649" i="2"/>
  <c r="AG1650" i="2"/>
  <c r="AH1649" i="2"/>
  <c r="AJ1661" i="2"/>
  <c r="AK1661" i="2" s="1"/>
  <c r="AI1661" i="2"/>
  <c r="AG1662" i="2"/>
  <c r="AH1661" i="2"/>
  <c r="AG1666" i="2"/>
  <c r="AJ1653" i="2"/>
  <c r="AK1653" i="2" s="1"/>
  <c r="AG1654" i="2"/>
  <c r="AH1653" i="2"/>
  <c r="AI1653" i="2"/>
  <c r="AJ1657" i="2"/>
  <c r="AK1657" i="2" s="1"/>
  <c r="AI1657" i="2"/>
  <c r="AG1658" i="2"/>
  <c r="AH1657" i="2"/>
  <c r="AE1696" i="2"/>
  <c r="AD1696" i="2" s="1"/>
  <c r="AE1692" i="2"/>
  <c r="AE1693" i="2" l="1"/>
  <c r="AD1692" i="2"/>
  <c r="AE1685" i="2"/>
  <c r="AD1685" i="2" s="1"/>
  <c r="AD1684" i="2"/>
  <c r="AE1689" i="2"/>
  <c r="AD1688" i="2"/>
  <c r="AH1658" i="2"/>
  <c r="AJ1658" i="2"/>
  <c r="AK1658" i="2" s="1"/>
  <c r="AI1658" i="2"/>
  <c r="AG1659" i="2"/>
  <c r="AH1654" i="2"/>
  <c r="AG1655" i="2"/>
  <c r="AJ1654" i="2"/>
  <c r="AK1654" i="2" s="1"/>
  <c r="AI1654" i="2"/>
  <c r="AH1662" i="2"/>
  <c r="AI1662" i="2"/>
  <c r="AG1663" i="2"/>
  <c r="AJ1662" i="2"/>
  <c r="AK1662" i="2" s="1"/>
  <c r="AH1650" i="2"/>
  <c r="AJ1650" i="2"/>
  <c r="AK1650" i="2" s="1"/>
  <c r="AI1650" i="2"/>
  <c r="AH1666" i="2"/>
  <c r="AG1671" i="2"/>
  <c r="AG1667" i="2"/>
  <c r="AJ1666" i="2"/>
  <c r="AK1666" i="2" s="1"/>
  <c r="AI1666" i="2"/>
  <c r="AE1701" i="2"/>
  <c r="AD1701" i="2" s="1"/>
  <c r="AE1697" i="2"/>
  <c r="AE1698" i="2" l="1"/>
  <c r="AD1697" i="2"/>
  <c r="AE1690" i="2"/>
  <c r="AD1690" i="2" s="1"/>
  <c r="AD1689" i="2"/>
  <c r="AE1694" i="2"/>
  <c r="AD1693" i="2"/>
  <c r="AJ1659" i="2"/>
  <c r="AK1659" i="2" s="1"/>
  <c r="AI1659" i="2"/>
  <c r="AH1659" i="2"/>
  <c r="AG1660" i="2"/>
  <c r="AJ1663" i="2"/>
  <c r="AK1663" i="2" s="1"/>
  <c r="AG1664" i="2"/>
  <c r="AH1663" i="2"/>
  <c r="AI1663" i="2"/>
  <c r="AJ1667" i="2"/>
  <c r="AK1667" i="2" s="1"/>
  <c r="AG1668" i="2"/>
  <c r="AI1667" i="2"/>
  <c r="AH1667" i="2"/>
  <c r="AJ1655" i="2"/>
  <c r="AK1655" i="2" s="1"/>
  <c r="AI1655" i="2"/>
  <c r="AH1655" i="2"/>
  <c r="AE1706" i="2"/>
  <c r="AD1706" i="2" s="1"/>
  <c r="AE1702" i="2"/>
  <c r="AJ1671" i="2"/>
  <c r="AK1671" i="2" s="1"/>
  <c r="AG1672" i="2"/>
  <c r="AH1671" i="2"/>
  <c r="AI1671" i="2"/>
  <c r="AG1676" i="2"/>
  <c r="AE1703" i="2" l="1"/>
  <c r="AD1702" i="2"/>
  <c r="AE1695" i="2"/>
  <c r="AD1695" i="2" s="1"/>
  <c r="AD1694" i="2"/>
  <c r="AE1699" i="2"/>
  <c r="AD1698" i="2"/>
  <c r="AE1711" i="2"/>
  <c r="AD1711" i="2" s="1"/>
  <c r="AE1707" i="2"/>
  <c r="AH1660" i="2"/>
  <c r="AJ1660" i="2"/>
  <c r="AK1660" i="2" s="1"/>
  <c r="AI1660" i="2"/>
  <c r="AH1672" i="2"/>
  <c r="AG1673" i="2"/>
  <c r="AI1672" i="2"/>
  <c r="AJ1672" i="2"/>
  <c r="AK1672" i="2" s="1"/>
  <c r="AH1676" i="2"/>
  <c r="AG1681" i="2"/>
  <c r="AJ1676" i="2"/>
  <c r="AK1676" i="2" s="1"/>
  <c r="AI1676" i="2"/>
  <c r="AG1677" i="2"/>
  <c r="AH1668" i="2"/>
  <c r="AJ1668" i="2"/>
  <c r="AK1668" i="2" s="1"/>
  <c r="AG1669" i="2"/>
  <c r="AI1668" i="2"/>
  <c r="AH1664" i="2"/>
  <c r="AG1665" i="2"/>
  <c r="AJ1664" i="2"/>
  <c r="AK1664" i="2" s="1"/>
  <c r="AI1664" i="2"/>
  <c r="AE1708" i="2" l="1"/>
  <c r="AD1707" i="2"/>
  <c r="AE1700" i="2"/>
  <c r="AD1700" i="2" s="1"/>
  <c r="AD1699" i="2"/>
  <c r="AE1704" i="2"/>
  <c r="AD1703" i="2"/>
  <c r="AJ1681" i="2"/>
  <c r="AK1681" i="2" s="1"/>
  <c r="AG1686" i="2"/>
  <c r="AH1681" i="2"/>
  <c r="AG1682" i="2"/>
  <c r="AI1681" i="2"/>
  <c r="AJ1665" i="2"/>
  <c r="AK1665" i="2" s="1"/>
  <c r="AI1665" i="2"/>
  <c r="AH1665" i="2"/>
  <c r="AJ1677" i="2"/>
  <c r="AK1677" i="2" s="1"/>
  <c r="AI1677" i="2"/>
  <c r="AG1678" i="2"/>
  <c r="AH1677" i="2"/>
  <c r="AJ1673" i="2"/>
  <c r="AK1673" i="2" s="1"/>
  <c r="AG1674" i="2"/>
  <c r="AI1673" i="2"/>
  <c r="AH1673" i="2"/>
  <c r="AJ1669" i="2"/>
  <c r="AK1669" i="2" s="1"/>
  <c r="AI1669" i="2"/>
  <c r="AH1669" i="2"/>
  <c r="AG1670" i="2"/>
  <c r="AE1712" i="2"/>
  <c r="AE1716" i="2"/>
  <c r="AD1716" i="2" s="1"/>
  <c r="AE1713" i="2" l="1"/>
  <c r="AD1712" i="2"/>
  <c r="AE1705" i="2"/>
  <c r="AD1705" i="2" s="1"/>
  <c r="AD1704" i="2"/>
  <c r="AE1709" i="2"/>
  <c r="AD1708" i="2"/>
  <c r="AH1682" i="2"/>
  <c r="AJ1682" i="2"/>
  <c r="AK1682" i="2" s="1"/>
  <c r="AG1683" i="2"/>
  <c r="AI1682" i="2"/>
  <c r="AH1678" i="2"/>
  <c r="AI1678" i="2"/>
  <c r="AG1679" i="2"/>
  <c r="AJ1678" i="2"/>
  <c r="AK1678" i="2" s="1"/>
  <c r="AE1721" i="2"/>
  <c r="AD1721" i="2" s="1"/>
  <c r="AE1717" i="2"/>
  <c r="AH1674" i="2"/>
  <c r="AJ1674" i="2"/>
  <c r="AK1674" i="2" s="1"/>
  <c r="AG1675" i="2"/>
  <c r="AI1674" i="2"/>
  <c r="AH1686" i="2"/>
  <c r="AI1686" i="2"/>
  <c r="AG1687" i="2"/>
  <c r="AJ1686" i="2"/>
  <c r="AK1686" i="2" s="1"/>
  <c r="AG1691" i="2"/>
  <c r="AH1670" i="2"/>
  <c r="AI1670" i="2"/>
  <c r="AJ1670" i="2"/>
  <c r="AK1670" i="2" s="1"/>
  <c r="AE1718" i="2" l="1"/>
  <c r="AD1717" i="2"/>
  <c r="AE1710" i="2"/>
  <c r="AD1710" i="2" s="1"/>
  <c r="AD1709" i="2"/>
  <c r="AE1714" i="2"/>
  <c r="AD1713" i="2"/>
  <c r="AJ1679" i="2"/>
  <c r="AK1679" i="2" s="1"/>
  <c r="AG1680" i="2"/>
  <c r="AH1679" i="2"/>
  <c r="AI1679" i="2"/>
  <c r="AJ1683" i="2"/>
  <c r="AK1683" i="2" s="1"/>
  <c r="AI1683" i="2"/>
  <c r="AG1684" i="2"/>
  <c r="AH1683" i="2"/>
  <c r="AJ1691" i="2"/>
  <c r="AK1691" i="2" s="1"/>
  <c r="AG1696" i="2"/>
  <c r="AI1691" i="2"/>
  <c r="AH1691" i="2"/>
  <c r="AG1692" i="2"/>
  <c r="AJ1687" i="2"/>
  <c r="AK1687" i="2" s="1"/>
  <c r="AG1688" i="2"/>
  <c r="AH1687" i="2"/>
  <c r="AI1687" i="2"/>
  <c r="AJ1675" i="2"/>
  <c r="AK1675" i="2" s="1"/>
  <c r="AI1675" i="2"/>
  <c r="AH1675" i="2"/>
  <c r="AE1722" i="2"/>
  <c r="AE1726" i="2"/>
  <c r="AD1726" i="2" s="1"/>
  <c r="AE1723" i="2" l="1"/>
  <c r="AD1722" i="2"/>
  <c r="AE1715" i="2"/>
  <c r="AD1715" i="2" s="1"/>
  <c r="AD1714" i="2"/>
  <c r="AE1719" i="2"/>
  <c r="AD1718" i="2"/>
  <c r="AH1688" i="2"/>
  <c r="AG1689" i="2"/>
  <c r="AI1688" i="2"/>
  <c r="AJ1688" i="2"/>
  <c r="AK1688" i="2" s="1"/>
  <c r="AH1684" i="2"/>
  <c r="AJ1684" i="2"/>
  <c r="AK1684" i="2" s="1"/>
  <c r="AI1684" i="2"/>
  <c r="AG1685" i="2"/>
  <c r="AE1731" i="2"/>
  <c r="AD1731" i="2" s="1"/>
  <c r="AE1727" i="2"/>
  <c r="AH1696" i="2"/>
  <c r="AG1697" i="2"/>
  <c r="AJ1696" i="2"/>
  <c r="AK1696" i="2" s="1"/>
  <c r="AI1696" i="2"/>
  <c r="AG1701" i="2"/>
  <c r="AH1680" i="2"/>
  <c r="AJ1680" i="2"/>
  <c r="AK1680" i="2" s="1"/>
  <c r="AI1680" i="2"/>
  <c r="AH1692" i="2"/>
  <c r="AJ1692" i="2"/>
  <c r="AK1692" i="2" s="1"/>
  <c r="AI1692" i="2"/>
  <c r="AG1693" i="2"/>
  <c r="AE1728" i="2" l="1"/>
  <c r="AD1727" i="2"/>
  <c r="AE1720" i="2"/>
  <c r="AD1720" i="2" s="1"/>
  <c r="AD1719" i="2"/>
  <c r="AE1724" i="2"/>
  <c r="AD1723" i="2"/>
  <c r="AJ1701" i="2"/>
  <c r="AK1701" i="2" s="1"/>
  <c r="AI1701" i="2"/>
  <c r="AG1702" i="2"/>
  <c r="AH1701" i="2"/>
  <c r="AG1706" i="2"/>
  <c r="AJ1697" i="2"/>
  <c r="AK1697" i="2" s="1"/>
  <c r="AH1697" i="2"/>
  <c r="AG1698" i="2"/>
  <c r="AI1697" i="2"/>
  <c r="AJ1685" i="2"/>
  <c r="AK1685" i="2" s="1"/>
  <c r="AI1685" i="2"/>
  <c r="AH1685" i="2"/>
  <c r="AJ1689" i="2"/>
  <c r="AK1689" i="2" s="1"/>
  <c r="AG1690" i="2"/>
  <c r="AI1689" i="2"/>
  <c r="AH1689" i="2"/>
  <c r="AJ1693" i="2"/>
  <c r="AK1693" i="2" s="1"/>
  <c r="AI1693" i="2"/>
  <c r="AG1694" i="2"/>
  <c r="AH1693" i="2"/>
  <c r="AE1736" i="2"/>
  <c r="AD1736" i="2" s="1"/>
  <c r="AE1732" i="2"/>
  <c r="AE1733" i="2" l="1"/>
  <c r="AD1732" i="2"/>
  <c r="AE1725" i="2"/>
  <c r="AD1725" i="2" s="1"/>
  <c r="AD1724" i="2"/>
  <c r="AE1729" i="2"/>
  <c r="AD1728" i="2"/>
  <c r="AH1702" i="2"/>
  <c r="AI1702" i="2"/>
  <c r="AG1703" i="2"/>
  <c r="AJ1702" i="2"/>
  <c r="AK1702" i="2" s="1"/>
  <c r="AH1690" i="2"/>
  <c r="AJ1690" i="2"/>
  <c r="AK1690" i="2" s="1"/>
  <c r="AI1690" i="2"/>
  <c r="AH1698" i="2"/>
  <c r="AJ1698" i="2"/>
  <c r="AK1698" i="2" s="1"/>
  <c r="AG1699" i="2"/>
  <c r="AI1698" i="2"/>
  <c r="AH1694" i="2"/>
  <c r="AI1694" i="2"/>
  <c r="AG1695" i="2"/>
  <c r="AJ1694" i="2"/>
  <c r="AK1694" i="2" s="1"/>
  <c r="AE1741" i="2"/>
  <c r="AD1741" i="2" s="1"/>
  <c r="AE1737" i="2"/>
  <c r="AH1706" i="2"/>
  <c r="AG1711" i="2"/>
  <c r="AJ1706" i="2"/>
  <c r="AK1706" i="2" s="1"/>
  <c r="AG1707" i="2"/>
  <c r="AI1706" i="2"/>
  <c r="AE1738" i="2" l="1"/>
  <c r="AD1737" i="2"/>
  <c r="AE1730" i="2"/>
  <c r="AD1730" i="2" s="1"/>
  <c r="AD1729" i="2"/>
  <c r="AE1734" i="2"/>
  <c r="AD1733" i="2"/>
  <c r="AJ1703" i="2"/>
  <c r="AK1703" i="2" s="1"/>
  <c r="AG1704" i="2"/>
  <c r="AH1703" i="2"/>
  <c r="AI1703" i="2"/>
  <c r="AE1746" i="2"/>
  <c r="AD1746" i="2" s="1"/>
  <c r="AE1742" i="2"/>
  <c r="AJ1699" i="2"/>
  <c r="AK1699" i="2" s="1"/>
  <c r="AI1699" i="2"/>
  <c r="AG1700" i="2"/>
  <c r="AH1699" i="2"/>
  <c r="AJ1711" i="2"/>
  <c r="AK1711" i="2" s="1"/>
  <c r="AG1712" i="2"/>
  <c r="AH1711" i="2"/>
  <c r="AI1711" i="2"/>
  <c r="AG1716" i="2"/>
  <c r="AJ1695" i="2"/>
  <c r="AK1695" i="2" s="1"/>
  <c r="AH1695" i="2"/>
  <c r="AI1695" i="2"/>
  <c r="AJ1707" i="2"/>
  <c r="AK1707" i="2" s="1"/>
  <c r="AI1707" i="2"/>
  <c r="AH1707" i="2"/>
  <c r="AG1708" i="2"/>
  <c r="AE1743" i="2" l="1"/>
  <c r="AD1742" i="2"/>
  <c r="AE1735" i="2"/>
  <c r="AD1735" i="2" s="1"/>
  <c r="AD1734" i="2"/>
  <c r="AE1739" i="2"/>
  <c r="AD1738" i="2"/>
  <c r="AH1716" i="2"/>
  <c r="AG1721" i="2"/>
  <c r="AJ1716" i="2"/>
  <c r="AK1716" i="2" s="1"/>
  <c r="AI1716" i="2"/>
  <c r="AG1717" i="2"/>
  <c r="AH1704" i="2"/>
  <c r="AG1705" i="2"/>
  <c r="AI1704" i="2"/>
  <c r="AJ1704" i="2"/>
  <c r="AK1704" i="2" s="1"/>
  <c r="AH1712" i="2"/>
  <c r="AG1713" i="2"/>
  <c r="AJ1712" i="2"/>
  <c r="AK1712" i="2" s="1"/>
  <c r="AI1712" i="2"/>
  <c r="AH1708" i="2"/>
  <c r="AJ1708" i="2"/>
  <c r="AK1708" i="2" s="1"/>
  <c r="AI1708" i="2"/>
  <c r="AG1709" i="2"/>
  <c r="AH1700" i="2"/>
  <c r="AJ1700" i="2"/>
  <c r="AK1700" i="2" s="1"/>
  <c r="AI1700" i="2"/>
  <c r="AE1751" i="2"/>
  <c r="AD1751" i="2" s="1"/>
  <c r="AE1747" i="2"/>
  <c r="AE1748" i="2" l="1"/>
  <c r="AD1747" i="2"/>
  <c r="AE1740" i="2"/>
  <c r="AD1740" i="2" s="1"/>
  <c r="AD1739" i="2"/>
  <c r="AE1744" i="2"/>
  <c r="AD1743" i="2"/>
  <c r="AJ1705" i="2"/>
  <c r="AK1705" i="2" s="1"/>
  <c r="AI1705" i="2"/>
  <c r="AH1705" i="2"/>
  <c r="AJ1721" i="2"/>
  <c r="AK1721" i="2" s="1"/>
  <c r="AG1726" i="2"/>
  <c r="AG1722" i="2"/>
  <c r="AI1721" i="2"/>
  <c r="AH1721" i="2"/>
  <c r="AJ1713" i="2"/>
  <c r="AK1713" i="2" s="1"/>
  <c r="AH1713" i="2"/>
  <c r="AG1714" i="2"/>
  <c r="AI1713" i="2"/>
  <c r="AE1752" i="2"/>
  <c r="AE1756" i="2"/>
  <c r="AD1756" i="2" s="1"/>
  <c r="AJ1709" i="2"/>
  <c r="AK1709" i="2" s="1"/>
  <c r="AI1709" i="2"/>
  <c r="AG1710" i="2"/>
  <c r="AH1709" i="2"/>
  <c r="AJ1717" i="2"/>
  <c r="AK1717" i="2" s="1"/>
  <c r="AI1717" i="2"/>
  <c r="AG1718" i="2"/>
  <c r="AH1717" i="2"/>
  <c r="AE1753" i="2" l="1"/>
  <c r="AD1752" i="2"/>
  <c r="AE1745" i="2"/>
  <c r="AD1745" i="2" s="1"/>
  <c r="AD1744" i="2"/>
  <c r="AE1749" i="2"/>
  <c r="AD1748" i="2"/>
  <c r="AE1761" i="2"/>
  <c r="AD1761" i="2" s="1"/>
  <c r="AE1757" i="2"/>
  <c r="AH1722" i="2"/>
  <c r="AJ1722" i="2"/>
  <c r="AK1722" i="2" s="1"/>
  <c r="AG1723" i="2"/>
  <c r="AI1722" i="2"/>
  <c r="AH1714" i="2"/>
  <c r="AJ1714" i="2"/>
  <c r="AK1714" i="2" s="1"/>
  <c r="AG1715" i="2"/>
  <c r="AI1714" i="2"/>
  <c r="AH1718" i="2"/>
  <c r="AI1718" i="2"/>
  <c r="AG1719" i="2"/>
  <c r="AJ1718" i="2"/>
  <c r="AK1718" i="2" s="1"/>
  <c r="AH1710" i="2"/>
  <c r="AI1710" i="2"/>
  <c r="AJ1710" i="2"/>
  <c r="AK1710" i="2" s="1"/>
  <c r="AH1726" i="2"/>
  <c r="AI1726" i="2"/>
  <c r="AG1727" i="2"/>
  <c r="AG1731" i="2"/>
  <c r="AJ1726" i="2"/>
  <c r="AK1726" i="2" s="1"/>
  <c r="AE1758" i="2" l="1"/>
  <c r="AD1757" i="2"/>
  <c r="AE1750" i="2"/>
  <c r="AD1750" i="2" s="1"/>
  <c r="AD1749" i="2"/>
  <c r="AE1754" i="2"/>
  <c r="AD1753" i="2"/>
  <c r="AJ1727" i="2"/>
  <c r="AK1727" i="2" s="1"/>
  <c r="AG1728" i="2"/>
  <c r="AH1727" i="2"/>
  <c r="AI1727" i="2"/>
  <c r="AJ1731" i="2"/>
  <c r="AK1731" i="2" s="1"/>
  <c r="AG1736" i="2"/>
  <c r="AI1731" i="2"/>
  <c r="AG1732" i="2"/>
  <c r="AH1731" i="2"/>
  <c r="AJ1719" i="2"/>
  <c r="AK1719" i="2" s="1"/>
  <c r="AG1720" i="2"/>
  <c r="AH1719" i="2"/>
  <c r="AI1719" i="2"/>
  <c r="AJ1715" i="2"/>
  <c r="AK1715" i="2" s="1"/>
  <c r="AI1715" i="2"/>
  <c r="AH1715" i="2"/>
  <c r="AJ1723" i="2"/>
  <c r="AK1723" i="2" s="1"/>
  <c r="AI1723" i="2"/>
  <c r="AH1723" i="2"/>
  <c r="AG1724" i="2"/>
  <c r="AE1766" i="2"/>
  <c r="AD1766" i="2" s="1"/>
  <c r="AE1762" i="2"/>
  <c r="AE1763" i="2" l="1"/>
  <c r="AD1762" i="2"/>
  <c r="AE1755" i="2"/>
  <c r="AD1755" i="2" s="1"/>
  <c r="AD1754" i="2"/>
  <c r="AE1759" i="2"/>
  <c r="AD1758" i="2"/>
  <c r="AH1724" i="2"/>
  <c r="AJ1724" i="2"/>
  <c r="AK1724" i="2" s="1"/>
  <c r="AI1724" i="2"/>
  <c r="AG1725" i="2"/>
  <c r="AH1720" i="2"/>
  <c r="AI1720" i="2"/>
  <c r="AJ1720" i="2"/>
  <c r="AK1720" i="2" s="1"/>
  <c r="AH1732" i="2"/>
  <c r="AJ1732" i="2"/>
  <c r="AK1732" i="2" s="1"/>
  <c r="AI1732" i="2"/>
  <c r="AG1733" i="2"/>
  <c r="AH1736" i="2"/>
  <c r="AG1737" i="2"/>
  <c r="AI1736" i="2"/>
  <c r="AG1741" i="2"/>
  <c r="AJ1736" i="2"/>
  <c r="AK1736" i="2" s="1"/>
  <c r="AH1728" i="2"/>
  <c r="AG1729" i="2"/>
  <c r="AJ1728" i="2"/>
  <c r="AK1728" i="2" s="1"/>
  <c r="AI1728" i="2"/>
  <c r="AE1771" i="2"/>
  <c r="AD1771" i="2" s="1"/>
  <c r="AE1767" i="2"/>
  <c r="AE1768" i="2" l="1"/>
  <c r="AD1767" i="2"/>
  <c r="AE1760" i="2"/>
  <c r="AD1760" i="2" s="1"/>
  <c r="AD1759" i="2"/>
  <c r="AE1764" i="2"/>
  <c r="AD1763" i="2"/>
  <c r="AJ1725" i="2"/>
  <c r="AK1725" i="2" s="1"/>
  <c r="AI1725" i="2"/>
  <c r="AH1725" i="2"/>
  <c r="AJ1733" i="2"/>
  <c r="AK1733" i="2" s="1"/>
  <c r="AI1733" i="2"/>
  <c r="AG1734" i="2"/>
  <c r="AH1733" i="2"/>
  <c r="AJ1741" i="2"/>
  <c r="AK1741" i="2" s="1"/>
  <c r="AI1741" i="2"/>
  <c r="AG1742" i="2"/>
  <c r="AH1741" i="2"/>
  <c r="AG1746" i="2"/>
  <c r="AJ1729" i="2"/>
  <c r="AK1729" i="2" s="1"/>
  <c r="AH1729" i="2"/>
  <c r="AG1730" i="2"/>
  <c r="AI1729" i="2"/>
  <c r="AE1772" i="2"/>
  <c r="AE1776" i="2"/>
  <c r="AD1776" i="2" s="1"/>
  <c r="AJ1737" i="2"/>
  <c r="AK1737" i="2" s="1"/>
  <c r="AG1738" i="2"/>
  <c r="AI1737" i="2"/>
  <c r="AH1737" i="2"/>
  <c r="AE1773" i="2" l="1"/>
  <c r="AD1772" i="2"/>
  <c r="AE1765" i="2"/>
  <c r="AD1765" i="2" s="1"/>
  <c r="AD1764" i="2"/>
  <c r="AE1769" i="2"/>
  <c r="AD1768" i="2"/>
  <c r="AH1746" i="2"/>
  <c r="AG1751" i="2"/>
  <c r="AJ1746" i="2"/>
  <c r="AK1746" i="2" s="1"/>
  <c r="AG1747" i="2"/>
  <c r="AI1746" i="2"/>
  <c r="AH1730" i="2"/>
  <c r="AJ1730" i="2"/>
  <c r="AK1730" i="2" s="1"/>
  <c r="AI1730" i="2"/>
  <c r="AE1781" i="2"/>
  <c r="AD1781" i="2" s="1"/>
  <c r="AE1777" i="2"/>
  <c r="AH1742" i="2"/>
  <c r="AI1742" i="2"/>
  <c r="AG1743" i="2"/>
  <c r="AJ1742" i="2"/>
  <c r="AK1742" i="2" s="1"/>
  <c r="AH1734" i="2"/>
  <c r="AI1734" i="2"/>
  <c r="AG1735" i="2"/>
  <c r="AJ1734" i="2"/>
  <c r="AK1734" i="2" s="1"/>
  <c r="AH1738" i="2"/>
  <c r="AJ1738" i="2"/>
  <c r="AK1738" i="2" s="1"/>
  <c r="AG1739" i="2"/>
  <c r="AI1738" i="2"/>
  <c r="AE1778" i="2" l="1"/>
  <c r="AD1777" i="2"/>
  <c r="AE1770" i="2"/>
  <c r="AD1770" i="2" s="1"/>
  <c r="AD1769" i="2"/>
  <c r="AE1774" i="2"/>
  <c r="AD1773" i="2"/>
  <c r="AJ1747" i="2"/>
  <c r="AK1747" i="2" s="1"/>
  <c r="AI1747" i="2"/>
  <c r="AG1748" i="2"/>
  <c r="AH1747" i="2"/>
  <c r="AG1756" i="2"/>
  <c r="AJ1751" i="2"/>
  <c r="AK1751" i="2" s="1"/>
  <c r="AG1752" i="2"/>
  <c r="AH1751" i="2"/>
  <c r="AI1751" i="2"/>
  <c r="AJ1739" i="2"/>
  <c r="AK1739" i="2" s="1"/>
  <c r="AI1739" i="2"/>
  <c r="AH1739" i="2"/>
  <c r="AG1740" i="2"/>
  <c r="AJ1735" i="2"/>
  <c r="AK1735" i="2" s="1"/>
  <c r="AH1735" i="2"/>
  <c r="AI1735" i="2"/>
  <c r="AJ1743" i="2"/>
  <c r="AK1743" i="2" s="1"/>
  <c r="AG1744" i="2"/>
  <c r="AH1743" i="2"/>
  <c r="AI1743" i="2"/>
  <c r="AE1786" i="2"/>
  <c r="AD1786" i="2" s="1"/>
  <c r="AE1782" i="2"/>
  <c r="AE1783" i="2" l="1"/>
  <c r="AD1782" i="2"/>
  <c r="AE1775" i="2"/>
  <c r="AD1775" i="2" s="1"/>
  <c r="AD1774" i="2"/>
  <c r="AE1779" i="2"/>
  <c r="AD1778" i="2"/>
  <c r="AH1752" i="2"/>
  <c r="AG1753" i="2"/>
  <c r="AI1752" i="2"/>
  <c r="AJ1752" i="2"/>
  <c r="AK1752" i="2" s="1"/>
  <c r="AH1748" i="2"/>
  <c r="AJ1748" i="2"/>
  <c r="AK1748" i="2" s="1"/>
  <c r="AI1748" i="2"/>
  <c r="AG1749" i="2"/>
  <c r="AH1744" i="2"/>
  <c r="AG1745" i="2"/>
  <c r="AJ1744" i="2"/>
  <c r="AK1744" i="2" s="1"/>
  <c r="AI1744" i="2"/>
  <c r="AE1791" i="2"/>
  <c r="AD1791" i="2" s="1"/>
  <c r="AE1787" i="2"/>
  <c r="AH1740" i="2"/>
  <c r="AJ1740" i="2"/>
  <c r="AK1740" i="2" s="1"/>
  <c r="AI1740" i="2"/>
  <c r="AI1756" i="2"/>
  <c r="AJ1756" i="2"/>
  <c r="AK1756" i="2" s="1"/>
  <c r="AG1757" i="2"/>
  <c r="AG1761" i="2"/>
  <c r="AH1756" i="2"/>
  <c r="AE1788" i="2" l="1"/>
  <c r="AD1787" i="2"/>
  <c r="AE1780" i="2"/>
  <c r="AD1780" i="2" s="1"/>
  <c r="AD1779" i="2"/>
  <c r="AE1784" i="2"/>
  <c r="AD1783" i="2"/>
  <c r="AJ1745" i="2"/>
  <c r="AK1745" i="2" s="1"/>
  <c r="AH1745" i="2"/>
  <c r="AI1745" i="2"/>
  <c r="AJ1753" i="2"/>
  <c r="AK1753" i="2" s="1"/>
  <c r="AG1754" i="2"/>
  <c r="AI1753" i="2"/>
  <c r="AH1753" i="2"/>
  <c r="AG1758" i="2"/>
  <c r="AI1757" i="2"/>
  <c r="AH1757" i="2"/>
  <c r="AJ1757" i="2"/>
  <c r="AK1757" i="2" s="1"/>
  <c r="AJ1749" i="2"/>
  <c r="AK1749" i="2" s="1"/>
  <c r="AI1749" i="2"/>
  <c r="AG1750" i="2"/>
  <c r="AH1749" i="2"/>
  <c r="AG1766" i="2"/>
  <c r="AG1762" i="2"/>
  <c r="AI1761" i="2"/>
  <c r="AJ1761" i="2"/>
  <c r="AK1761" i="2" s="1"/>
  <c r="AH1761" i="2"/>
  <c r="AE1796" i="2"/>
  <c r="AD1796" i="2" s="1"/>
  <c r="AE1792" i="2"/>
  <c r="AE1793" i="2" l="1"/>
  <c r="AD1792" i="2"/>
  <c r="AE1785" i="2"/>
  <c r="AD1785" i="2" s="1"/>
  <c r="AD1784" i="2"/>
  <c r="AE1789" i="2"/>
  <c r="AD1788" i="2"/>
  <c r="AG1771" i="2"/>
  <c r="AG1767" i="2"/>
  <c r="AH1766" i="2"/>
  <c r="AI1766" i="2"/>
  <c r="AJ1766" i="2"/>
  <c r="AK1766" i="2" s="1"/>
  <c r="AH1750" i="2"/>
  <c r="AI1750" i="2"/>
  <c r="AJ1750" i="2"/>
  <c r="AK1750" i="2" s="1"/>
  <c r="AG1759" i="2"/>
  <c r="AH1758" i="2"/>
  <c r="AI1758" i="2"/>
  <c r="AJ1758" i="2"/>
  <c r="AK1758" i="2" s="1"/>
  <c r="AE1797" i="2"/>
  <c r="AE1801" i="2"/>
  <c r="AD1801" i="2" s="1"/>
  <c r="AJ1762" i="2"/>
  <c r="AK1762" i="2" s="1"/>
  <c r="AI1762" i="2"/>
  <c r="AG1763" i="2"/>
  <c r="AH1762" i="2"/>
  <c r="AH1754" i="2"/>
  <c r="AJ1754" i="2"/>
  <c r="AK1754" i="2" s="1"/>
  <c r="AG1755" i="2"/>
  <c r="AI1754" i="2"/>
  <c r="AE1798" i="2" l="1"/>
  <c r="AD1797" i="2"/>
  <c r="AE1790" i="2"/>
  <c r="AD1790" i="2" s="1"/>
  <c r="AD1789" i="2"/>
  <c r="AE1794" i="2"/>
  <c r="AD1793" i="2"/>
  <c r="AE1802" i="2"/>
  <c r="AE1806" i="2"/>
  <c r="AD1806" i="2" s="1"/>
  <c r="AG1768" i="2"/>
  <c r="AI1767" i="2"/>
  <c r="AJ1767" i="2"/>
  <c r="AK1767" i="2" s="1"/>
  <c r="AH1767" i="2"/>
  <c r="AJ1755" i="2"/>
  <c r="AK1755" i="2" s="1"/>
  <c r="AI1755" i="2"/>
  <c r="AH1755" i="2"/>
  <c r="AG1764" i="2"/>
  <c r="AI1763" i="2"/>
  <c r="AJ1763" i="2"/>
  <c r="AK1763" i="2" s="1"/>
  <c r="AH1763" i="2"/>
  <c r="AG1760" i="2"/>
  <c r="AI1759" i="2"/>
  <c r="AH1759" i="2"/>
  <c r="AJ1759" i="2"/>
  <c r="AK1759" i="2" s="1"/>
  <c r="AG1776" i="2"/>
  <c r="AG1772" i="2"/>
  <c r="AI1771" i="2"/>
  <c r="AJ1771" i="2"/>
  <c r="AK1771" i="2" s="1"/>
  <c r="AH1771" i="2"/>
  <c r="AE1803" i="2" l="1"/>
  <c r="AD1802" i="2"/>
  <c r="AE1795" i="2"/>
  <c r="AD1795" i="2" s="1"/>
  <c r="AD1794" i="2"/>
  <c r="AE1799" i="2"/>
  <c r="AD1798" i="2"/>
  <c r="AI1772" i="2"/>
  <c r="AH1772" i="2"/>
  <c r="AG1773" i="2"/>
  <c r="AJ1772" i="2"/>
  <c r="AK1772" i="2" s="1"/>
  <c r="AJ1768" i="2"/>
  <c r="AK1768" i="2" s="1"/>
  <c r="AI1768" i="2"/>
  <c r="AG1769" i="2"/>
  <c r="AH1768" i="2"/>
  <c r="AI1776" i="2"/>
  <c r="AG1781" i="2"/>
  <c r="AG1777" i="2"/>
  <c r="AJ1776" i="2"/>
  <c r="AK1776" i="2" s="1"/>
  <c r="AH1776" i="2"/>
  <c r="AI1760" i="2"/>
  <c r="AH1760" i="2"/>
  <c r="AJ1760" i="2"/>
  <c r="AK1760" i="2" s="1"/>
  <c r="AI1764" i="2"/>
  <c r="AG1765" i="2"/>
  <c r="AJ1764" i="2"/>
  <c r="AK1764" i="2" s="1"/>
  <c r="AH1764" i="2"/>
  <c r="AE1811" i="2"/>
  <c r="AD1811" i="2" s="1"/>
  <c r="AE1807" i="2"/>
  <c r="AE1808" i="2" l="1"/>
  <c r="AD1807" i="2"/>
  <c r="AE1800" i="2"/>
  <c r="AD1800" i="2" s="1"/>
  <c r="AD1799" i="2"/>
  <c r="AE1804" i="2"/>
  <c r="AD1803" i="2"/>
  <c r="AG1774" i="2"/>
  <c r="AI1773" i="2"/>
  <c r="AH1773" i="2"/>
  <c r="AJ1773" i="2"/>
  <c r="AK1773" i="2" s="1"/>
  <c r="AG1786" i="2"/>
  <c r="AG1782" i="2"/>
  <c r="AI1781" i="2"/>
  <c r="AH1781" i="2"/>
  <c r="AJ1781" i="2"/>
  <c r="AK1781" i="2" s="1"/>
  <c r="AG1778" i="2"/>
  <c r="AI1777" i="2"/>
  <c r="AH1777" i="2"/>
  <c r="AJ1777" i="2"/>
  <c r="AK1777" i="2" s="1"/>
  <c r="AG1770" i="2"/>
  <c r="AI1769" i="2"/>
  <c r="AH1769" i="2"/>
  <c r="AJ1769" i="2"/>
  <c r="AK1769" i="2" s="1"/>
  <c r="AI1765" i="2"/>
  <c r="AH1765" i="2"/>
  <c r="AJ1765" i="2"/>
  <c r="AK1765" i="2" s="1"/>
  <c r="AE1812" i="2"/>
  <c r="AE1816" i="2"/>
  <c r="AD1816" i="2" s="1"/>
  <c r="AE1813" i="2" l="1"/>
  <c r="AD1812" i="2"/>
  <c r="AE1805" i="2"/>
  <c r="AD1805" i="2" s="1"/>
  <c r="AD1804" i="2"/>
  <c r="AE1809" i="2"/>
  <c r="AD1808" i="2"/>
  <c r="AE1821" i="2"/>
  <c r="AD1821" i="2" s="1"/>
  <c r="AE1817" i="2"/>
  <c r="AH1770" i="2"/>
  <c r="AJ1770" i="2"/>
  <c r="AK1770" i="2" s="1"/>
  <c r="AI1770" i="2"/>
  <c r="AG1779" i="2"/>
  <c r="AH1778" i="2"/>
  <c r="AJ1778" i="2"/>
  <c r="AK1778" i="2" s="1"/>
  <c r="AI1778" i="2"/>
  <c r="AJ1782" i="2"/>
  <c r="AK1782" i="2" s="1"/>
  <c r="AG1783" i="2"/>
  <c r="AH1782" i="2"/>
  <c r="AI1782" i="2"/>
  <c r="AG1787" i="2"/>
  <c r="AH1786" i="2"/>
  <c r="AG1791" i="2"/>
  <c r="AJ1786" i="2"/>
  <c r="AK1786" i="2" s="1"/>
  <c r="AI1786" i="2"/>
  <c r="AJ1774" i="2"/>
  <c r="AK1774" i="2" s="1"/>
  <c r="AG1775" i="2"/>
  <c r="AH1774" i="2"/>
  <c r="AI1774" i="2"/>
  <c r="AE1818" i="2" l="1"/>
  <c r="AD1817" i="2"/>
  <c r="AE1810" i="2"/>
  <c r="AD1810" i="2" s="1"/>
  <c r="AD1809" i="2"/>
  <c r="AE1814" i="2"/>
  <c r="AD1813" i="2"/>
  <c r="AG1796" i="2"/>
  <c r="AG1792" i="2"/>
  <c r="AI1791" i="2"/>
  <c r="AJ1791" i="2"/>
  <c r="AK1791" i="2" s="1"/>
  <c r="AH1791" i="2"/>
  <c r="AG1784" i="2"/>
  <c r="AI1783" i="2"/>
  <c r="AJ1783" i="2"/>
  <c r="AK1783" i="2" s="1"/>
  <c r="AH1783" i="2"/>
  <c r="AI1775" i="2"/>
  <c r="AJ1775" i="2"/>
  <c r="AK1775" i="2" s="1"/>
  <c r="AH1775" i="2"/>
  <c r="AG1788" i="2"/>
  <c r="AI1787" i="2"/>
  <c r="AJ1787" i="2"/>
  <c r="AK1787" i="2" s="1"/>
  <c r="AH1787" i="2"/>
  <c r="AG1780" i="2"/>
  <c r="AI1779" i="2"/>
  <c r="AJ1779" i="2"/>
  <c r="AK1779" i="2" s="1"/>
  <c r="AH1779" i="2"/>
  <c r="AE1826" i="2"/>
  <c r="AD1826" i="2" s="1"/>
  <c r="AE1822" i="2"/>
  <c r="AE1823" i="2" l="1"/>
  <c r="AD1822" i="2"/>
  <c r="AE1815" i="2"/>
  <c r="AD1815" i="2" s="1"/>
  <c r="AD1814" i="2"/>
  <c r="AE1819" i="2"/>
  <c r="AD1818" i="2"/>
  <c r="AI1784" i="2"/>
  <c r="AJ1784" i="2"/>
  <c r="AK1784" i="2" s="1"/>
  <c r="AH1784" i="2"/>
  <c r="AG1785" i="2"/>
  <c r="AI1792" i="2"/>
  <c r="AG1793" i="2"/>
  <c r="AH1792" i="2"/>
  <c r="AJ1792" i="2"/>
  <c r="AK1792" i="2" s="1"/>
  <c r="AE1827" i="2"/>
  <c r="AE1831" i="2"/>
  <c r="AD1831" i="2" s="1"/>
  <c r="AI1780" i="2"/>
  <c r="AJ1780" i="2"/>
  <c r="AK1780" i="2" s="1"/>
  <c r="AH1780" i="2"/>
  <c r="AI1788" i="2"/>
  <c r="AH1788" i="2"/>
  <c r="AJ1788" i="2"/>
  <c r="AK1788" i="2" s="1"/>
  <c r="AG1789" i="2"/>
  <c r="AG1801" i="2"/>
  <c r="AJ1796" i="2"/>
  <c r="AK1796" i="2" s="1"/>
  <c r="AI1796" i="2"/>
  <c r="AG1797" i="2"/>
  <c r="AH1796" i="2"/>
  <c r="AE1828" i="2" l="1"/>
  <c r="AD1827" i="2"/>
  <c r="AE1820" i="2"/>
  <c r="AD1820" i="2" s="1"/>
  <c r="AD1819" i="2"/>
  <c r="AE1824" i="2"/>
  <c r="AD1823" i="2"/>
  <c r="AI1785" i="2"/>
  <c r="AH1785" i="2"/>
  <c r="AJ1785" i="2"/>
  <c r="AK1785" i="2" s="1"/>
  <c r="AG1806" i="2"/>
  <c r="AG1802" i="2"/>
  <c r="AI1801" i="2"/>
  <c r="AH1801" i="2"/>
  <c r="AJ1801" i="2"/>
  <c r="AK1801" i="2" s="1"/>
  <c r="AE1836" i="2"/>
  <c r="AD1836" i="2" s="1"/>
  <c r="AE1832" i="2"/>
  <c r="AG1794" i="2"/>
  <c r="AI1793" i="2"/>
  <c r="AH1793" i="2"/>
  <c r="AJ1793" i="2"/>
  <c r="AK1793" i="2" s="1"/>
  <c r="AG1798" i="2"/>
  <c r="AI1797" i="2"/>
  <c r="AJ1797" i="2"/>
  <c r="AK1797" i="2" s="1"/>
  <c r="AH1797" i="2"/>
  <c r="AG1790" i="2"/>
  <c r="AI1789" i="2"/>
  <c r="AH1789" i="2"/>
  <c r="AJ1789" i="2"/>
  <c r="AK1789" i="2" s="1"/>
  <c r="AE1833" i="2" l="1"/>
  <c r="AD1832" i="2"/>
  <c r="AE1825" i="2"/>
  <c r="AD1825" i="2" s="1"/>
  <c r="AD1824" i="2"/>
  <c r="AE1829" i="2"/>
  <c r="AD1828" i="2"/>
  <c r="AJ1790" i="2"/>
  <c r="AK1790" i="2" s="1"/>
  <c r="AH1790" i="2"/>
  <c r="AI1790" i="2"/>
  <c r="AG1811" i="2"/>
  <c r="AJ1806" i="2"/>
  <c r="AK1806" i="2" s="1"/>
  <c r="AI1806" i="2"/>
  <c r="AG1807" i="2"/>
  <c r="AH1806" i="2"/>
  <c r="AJ1798" i="2"/>
  <c r="AK1798" i="2" s="1"/>
  <c r="AI1798" i="2"/>
  <c r="AG1799" i="2"/>
  <c r="AH1798" i="2"/>
  <c r="AG1795" i="2"/>
  <c r="AH1794" i="2"/>
  <c r="AJ1794" i="2"/>
  <c r="AK1794" i="2" s="1"/>
  <c r="AI1794" i="2"/>
  <c r="AE1837" i="2"/>
  <c r="AE1841" i="2"/>
  <c r="AD1841" i="2" s="1"/>
  <c r="AG1803" i="2"/>
  <c r="AH1802" i="2"/>
  <c r="AJ1802" i="2"/>
  <c r="AK1802" i="2" s="1"/>
  <c r="AI1802" i="2"/>
  <c r="AE1838" i="2" l="1"/>
  <c r="AD1837" i="2"/>
  <c r="AE1830" i="2"/>
  <c r="AD1830" i="2" s="1"/>
  <c r="AD1829" i="2"/>
  <c r="AE1834" i="2"/>
  <c r="AD1833" i="2"/>
  <c r="AG1816" i="2"/>
  <c r="AG1812" i="2"/>
  <c r="AI1811" i="2"/>
  <c r="AJ1811" i="2"/>
  <c r="AK1811" i="2" s="1"/>
  <c r="AH1811" i="2"/>
  <c r="AG1804" i="2"/>
  <c r="AI1803" i="2"/>
  <c r="AJ1803" i="2"/>
  <c r="AK1803" i="2" s="1"/>
  <c r="AH1803" i="2"/>
  <c r="AG1808" i="2"/>
  <c r="AI1807" i="2"/>
  <c r="AJ1807" i="2"/>
  <c r="AK1807" i="2" s="1"/>
  <c r="AH1807" i="2"/>
  <c r="AE1842" i="2"/>
  <c r="AE1846" i="2"/>
  <c r="AD1846" i="2" s="1"/>
  <c r="AG1800" i="2"/>
  <c r="AI1799" i="2"/>
  <c r="AJ1799" i="2"/>
  <c r="AK1799" i="2" s="1"/>
  <c r="AH1799" i="2"/>
  <c r="AI1795" i="2"/>
  <c r="AJ1795" i="2"/>
  <c r="AK1795" i="2" s="1"/>
  <c r="AH1795" i="2"/>
  <c r="AE1843" i="2" l="1"/>
  <c r="AD1842" i="2"/>
  <c r="AE1835" i="2"/>
  <c r="AD1835" i="2" s="1"/>
  <c r="AD1834" i="2"/>
  <c r="AE1839" i="2"/>
  <c r="AD1838" i="2"/>
  <c r="AI1800" i="2"/>
  <c r="AH1800" i="2"/>
  <c r="AJ1800" i="2"/>
  <c r="AK1800" i="2" s="1"/>
  <c r="AE1851" i="2"/>
  <c r="AD1851" i="2" s="1"/>
  <c r="AE1847" i="2"/>
  <c r="AI1808" i="2"/>
  <c r="AG1809" i="2"/>
  <c r="AH1808" i="2"/>
  <c r="AJ1808" i="2"/>
  <c r="AK1808" i="2" s="1"/>
  <c r="AJ1804" i="2"/>
  <c r="AK1804" i="2" s="1"/>
  <c r="AI1804" i="2"/>
  <c r="AH1804" i="2"/>
  <c r="AG1805" i="2"/>
  <c r="AJ1812" i="2"/>
  <c r="AK1812" i="2" s="1"/>
  <c r="AI1812" i="2"/>
  <c r="AH1812" i="2"/>
  <c r="AG1813" i="2"/>
  <c r="AI1816" i="2"/>
  <c r="AG1817" i="2"/>
  <c r="AH1816" i="2"/>
  <c r="AG1821" i="2"/>
  <c r="AJ1816" i="2"/>
  <c r="AK1816" i="2" s="1"/>
  <c r="AE1848" i="2" l="1"/>
  <c r="AD1847" i="2"/>
  <c r="AE1840" i="2"/>
  <c r="AD1840" i="2" s="1"/>
  <c r="AD1839" i="2"/>
  <c r="AE1844" i="2"/>
  <c r="AD1843" i="2"/>
  <c r="AE1852" i="2"/>
  <c r="AE1856" i="2"/>
  <c r="AD1856" i="2" s="1"/>
  <c r="AG1818" i="2"/>
  <c r="AI1817" i="2"/>
  <c r="AH1817" i="2"/>
  <c r="AJ1817" i="2"/>
  <c r="AK1817" i="2" s="1"/>
  <c r="AG1810" i="2"/>
  <c r="AI1809" i="2"/>
  <c r="AH1809" i="2"/>
  <c r="AJ1809" i="2"/>
  <c r="AK1809" i="2" s="1"/>
  <c r="AG1826" i="2"/>
  <c r="AG1822" i="2"/>
  <c r="AI1821" i="2"/>
  <c r="AJ1821" i="2"/>
  <c r="AK1821" i="2" s="1"/>
  <c r="AH1821" i="2"/>
  <c r="AG1814" i="2"/>
  <c r="AI1813" i="2"/>
  <c r="AJ1813" i="2"/>
  <c r="AK1813" i="2" s="1"/>
  <c r="AH1813" i="2"/>
  <c r="AI1805" i="2"/>
  <c r="AJ1805" i="2"/>
  <c r="AK1805" i="2" s="1"/>
  <c r="AH1805" i="2"/>
  <c r="AE1853" i="2" l="1"/>
  <c r="AD1852" i="2"/>
  <c r="AE1845" i="2"/>
  <c r="AD1845" i="2" s="1"/>
  <c r="AD1844" i="2"/>
  <c r="AE1849" i="2"/>
  <c r="AD1848" i="2"/>
  <c r="AJ1814" i="2"/>
  <c r="AK1814" i="2" s="1"/>
  <c r="AI1814" i="2"/>
  <c r="AG1815" i="2"/>
  <c r="AH1814" i="2"/>
  <c r="AJ1822" i="2"/>
  <c r="AK1822" i="2" s="1"/>
  <c r="AI1822" i="2"/>
  <c r="AG1823" i="2"/>
  <c r="AH1822" i="2"/>
  <c r="AG1827" i="2"/>
  <c r="AH1826" i="2"/>
  <c r="AG1831" i="2"/>
  <c r="AJ1826" i="2"/>
  <c r="AK1826" i="2" s="1"/>
  <c r="AI1826" i="2"/>
  <c r="AH1810" i="2"/>
  <c r="AJ1810" i="2"/>
  <c r="AK1810" i="2" s="1"/>
  <c r="AI1810" i="2"/>
  <c r="AG1819" i="2"/>
  <c r="AH1818" i="2"/>
  <c r="AJ1818" i="2"/>
  <c r="AK1818" i="2" s="1"/>
  <c r="AI1818" i="2"/>
  <c r="AE1861" i="2"/>
  <c r="AD1861" i="2" s="1"/>
  <c r="AE1857" i="2"/>
  <c r="AE1858" i="2" l="1"/>
  <c r="AD1857" i="2"/>
  <c r="AE1850" i="2"/>
  <c r="AD1850" i="2" s="1"/>
  <c r="AD1849" i="2"/>
  <c r="AE1854" i="2"/>
  <c r="AD1853" i="2"/>
  <c r="AG1836" i="2"/>
  <c r="AG1832" i="2"/>
  <c r="AI1831" i="2"/>
  <c r="AJ1831" i="2"/>
  <c r="AK1831" i="2" s="1"/>
  <c r="AH1831" i="2"/>
  <c r="AI1815" i="2"/>
  <c r="AJ1815" i="2"/>
  <c r="AK1815" i="2" s="1"/>
  <c r="AH1815" i="2"/>
  <c r="AG1824" i="2"/>
  <c r="AI1823" i="2"/>
  <c r="AJ1823" i="2"/>
  <c r="AK1823" i="2" s="1"/>
  <c r="AH1823" i="2"/>
  <c r="AE1866" i="2"/>
  <c r="AD1866" i="2" s="1"/>
  <c r="AE1862" i="2"/>
  <c r="AG1820" i="2"/>
  <c r="AI1819" i="2"/>
  <c r="AJ1819" i="2"/>
  <c r="AK1819" i="2" s="1"/>
  <c r="AH1819" i="2"/>
  <c r="AG1828" i="2"/>
  <c r="AI1827" i="2"/>
  <c r="AJ1827" i="2"/>
  <c r="AK1827" i="2" s="1"/>
  <c r="AH1827" i="2"/>
  <c r="AE1863" i="2" l="1"/>
  <c r="AD1862" i="2"/>
  <c r="AE1855" i="2"/>
  <c r="AD1855" i="2" s="1"/>
  <c r="AD1854" i="2"/>
  <c r="AE1859" i="2"/>
  <c r="AD1858" i="2"/>
  <c r="AJ1828" i="2"/>
  <c r="AK1828" i="2" s="1"/>
  <c r="AI1828" i="2"/>
  <c r="AG1829" i="2"/>
  <c r="AH1828" i="2"/>
  <c r="AJ1820" i="2"/>
  <c r="AK1820" i="2" s="1"/>
  <c r="AI1820" i="2"/>
  <c r="AH1820" i="2"/>
  <c r="AI1832" i="2"/>
  <c r="AG1833" i="2"/>
  <c r="AH1832" i="2"/>
  <c r="AJ1832" i="2"/>
  <c r="AK1832" i="2" s="1"/>
  <c r="AE1867" i="2"/>
  <c r="AE1871" i="2"/>
  <c r="AD1871" i="2" s="1"/>
  <c r="AI1824" i="2"/>
  <c r="AG1825" i="2"/>
  <c r="AH1824" i="2"/>
  <c r="AJ1824" i="2"/>
  <c r="AK1824" i="2" s="1"/>
  <c r="AG1841" i="2"/>
  <c r="AJ1836" i="2"/>
  <c r="AK1836" i="2" s="1"/>
  <c r="AI1836" i="2"/>
  <c r="AH1836" i="2"/>
  <c r="AG1837" i="2"/>
  <c r="AE1868" i="2" l="1"/>
  <c r="AD1867" i="2"/>
  <c r="AE1860" i="2"/>
  <c r="AD1860" i="2" s="1"/>
  <c r="AD1859" i="2"/>
  <c r="AE1864" i="2"/>
  <c r="AD1863" i="2"/>
  <c r="AI1825" i="2"/>
  <c r="AH1825" i="2"/>
  <c r="AJ1825" i="2"/>
  <c r="AK1825" i="2" s="1"/>
  <c r="AG1830" i="2"/>
  <c r="AI1829" i="2"/>
  <c r="AJ1829" i="2"/>
  <c r="AK1829" i="2" s="1"/>
  <c r="AH1829" i="2"/>
  <c r="AG1838" i="2"/>
  <c r="AI1837" i="2"/>
  <c r="AJ1837" i="2"/>
  <c r="AK1837" i="2" s="1"/>
  <c r="AH1837" i="2"/>
  <c r="AG1846" i="2"/>
  <c r="AG1842" i="2"/>
  <c r="AI1841" i="2"/>
  <c r="AH1841" i="2"/>
  <c r="AJ1841" i="2"/>
  <c r="AK1841" i="2" s="1"/>
  <c r="AE1876" i="2"/>
  <c r="AD1876" i="2" s="1"/>
  <c r="AE1872" i="2"/>
  <c r="AG1834" i="2"/>
  <c r="AI1833" i="2"/>
  <c r="AH1833" i="2"/>
  <c r="AJ1833" i="2"/>
  <c r="AK1833" i="2" s="1"/>
  <c r="AE1873" i="2" l="1"/>
  <c r="AD1872" i="2"/>
  <c r="AE1865" i="2"/>
  <c r="AD1865" i="2" s="1"/>
  <c r="AD1864" i="2"/>
  <c r="AE1869" i="2"/>
  <c r="AD1868" i="2"/>
  <c r="AG1851" i="2"/>
  <c r="AJ1846" i="2"/>
  <c r="AK1846" i="2" s="1"/>
  <c r="AI1846" i="2"/>
  <c r="AG1847" i="2"/>
  <c r="AH1846" i="2"/>
  <c r="AJ1838" i="2"/>
  <c r="AK1838" i="2" s="1"/>
  <c r="AI1838" i="2"/>
  <c r="AG1839" i="2"/>
  <c r="AH1838" i="2"/>
  <c r="AJ1830" i="2"/>
  <c r="AK1830" i="2" s="1"/>
  <c r="AI1830" i="2"/>
  <c r="AH1830" i="2"/>
  <c r="AG1835" i="2"/>
  <c r="AH1834" i="2"/>
  <c r="AJ1834" i="2"/>
  <c r="AK1834" i="2" s="1"/>
  <c r="AI1834" i="2"/>
  <c r="AE1877" i="2"/>
  <c r="AE1881" i="2"/>
  <c r="AD1881" i="2" s="1"/>
  <c r="AG1843" i="2"/>
  <c r="AH1842" i="2"/>
  <c r="AJ1842" i="2"/>
  <c r="AK1842" i="2" s="1"/>
  <c r="AI1842" i="2"/>
  <c r="AE1878" i="2" l="1"/>
  <c r="AD1877" i="2"/>
  <c r="AE1870" i="2"/>
  <c r="AD1870" i="2" s="1"/>
  <c r="AD1869" i="2"/>
  <c r="AE1874" i="2"/>
  <c r="AD1873" i="2"/>
  <c r="AG1840" i="2"/>
  <c r="AI1839" i="2"/>
  <c r="AJ1839" i="2"/>
  <c r="AK1839" i="2" s="1"/>
  <c r="AH1839" i="2"/>
  <c r="AG1848" i="2"/>
  <c r="AI1847" i="2"/>
  <c r="AJ1847" i="2"/>
  <c r="AK1847" i="2" s="1"/>
  <c r="AH1847" i="2"/>
  <c r="AG1844" i="2"/>
  <c r="AI1843" i="2"/>
  <c r="AJ1843" i="2"/>
  <c r="AK1843" i="2" s="1"/>
  <c r="AH1843" i="2"/>
  <c r="AE1886" i="2"/>
  <c r="AD1886" i="2" s="1"/>
  <c r="AE1882" i="2"/>
  <c r="AI1835" i="2"/>
  <c r="AJ1835" i="2"/>
  <c r="AK1835" i="2" s="1"/>
  <c r="AH1835" i="2"/>
  <c r="AG1856" i="2"/>
  <c r="AG1852" i="2"/>
  <c r="AI1851" i="2"/>
  <c r="AJ1851" i="2"/>
  <c r="AK1851" i="2" s="1"/>
  <c r="AH1851" i="2"/>
  <c r="AE1883" i="2" l="1"/>
  <c r="AD1882" i="2"/>
  <c r="AE1875" i="2"/>
  <c r="AD1875" i="2" s="1"/>
  <c r="AD1874" i="2"/>
  <c r="AE1879" i="2"/>
  <c r="AD1878" i="2"/>
  <c r="AI1856" i="2"/>
  <c r="AG1857" i="2"/>
  <c r="AH1856" i="2"/>
  <c r="AG1861" i="2"/>
  <c r="AJ1856" i="2"/>
  <c r="AK1856" i="2" s="1"/>
  <c r="AJ1852" i="2"/>
  <c r="AK1852" i="2" s="1"/>
  <c r="AI1852" i="2"/>
  <c r="AG1853" i="2"/>
  <c r="AH1852" i="2"/>
  <c r="AE1891" i="2"/>
  <c r="AD1891" i="2" s="1"/>
  <c r="AE1887" i="2"/>
  <c r="AJ1844" i="2"/>
  <c r="AK1844" i="2" s="1"/>
  <c r="AI1844" i="2"/>
  <c r="AG1845" i="2"/>
  <c r="AH1844" i="2"/>
  <c r="AI1848" i="2"/>
  <c r="AG1849" i="2"/>
  <c r="AH1848" i="2"/>
  <c r="AJ1848" i="2"/>
  <c r="AK1848" i="2" s="1"/>
  <c r="AI1840" i="2"/>
  <c r="AH1840" i="2"/>
  <c r="AJ1840" i="2"/>
  <c r="AK1840" i="2" s="1"/>
  <c r="AE1888" i="2" l="1"/>
  <c r="AD1887" i="2"/>
  <c r="AE1880" i="2"/>
  <c r="AD1880" i="2" s="1"/>
  <c r="AD1879" i="2"/>
  <c r="AE1884" i="2"/>
  <c r="AD1883" i="2"/>
  <c r="AG1866" i="2"/>
  <c r="AG1862" i="2"/>
  <c r="AI1861" i="2"/>
  <c r="AJ1861" i="2"/>
  <c r="AK1861" i="2" s="1"/>
  <c r="AH1861" i="2"/>
  <c r="AI1845" i="2"/>
  <c r="AJ1845" i="2"/>
  <c r="AK1845" i="2" s="1"/>
  <c r="AH1845" i="2"/>
  <c r="AG1858" i="2"/>
  <c r="AI1857" i="2"/>
  <c r="AH1857" i="2"/>
  <c r="AJ1857" i="2"/>
  <c r="AK1857" i="2" s="1"/>
  <c r="AG1854" i="2"/>
  <c r="AI1853" i="2"/>
  <c r="AJ1853" i="2"/>
  <c r="AK1853" i="2" s="1"/>
  <c r="AH1853" i="2"/>
  <c r="AE1892" i="2"/>
  <c r="AE1896" i="2"/>
  <c r="AD1896" i="2" s="1"/>
  <c r="AG1850" i="2"/>
  <c r="AI1849" i="2"/>
  <c r="AH1849" i="2"/>
  <c r="AJ1849" i="2"/>
  <c r="AK1849" i="2" s="1"/>
  <c r="AE1893" i="2" l="1"/>
  <c r="AD1892" i="2"/>
  <c r="AE1885" i="2"/>
  <c r="AD1885" i="2" s="1"/>
  <c r="AD1884" i="2"/>
  <c r="AE1889" i="2"/>
  <c r="AD1888" i="2"/>
  <c r="AH1850" i="2"/>
  <c r="AJ1850" i="2"/>
  <c r="AK1850" i="2" s="1"/>
  <c r="AI1850" i="2"/>
  <c r="AE1901" i="2"/>
  <c r="AD1901" i="2" s="1"/>
  <c r="AE1897" i="2"/>
  <c r="AJ1862" i="2"/>
  <c r="AK1862" i="2" s="1"/>
  <c r="AI1862" i="2"/>
  <c r="AG1863" i="2"/>
  <c r="AH1862" i="2"/>
  <c r="AJ1854" i="2"/>
  <c r="AK1854" i="2" s="1"/>
  <c r="AI1854" i="2"/>
  <c r="AG1855" i="2"/>
  <c r="AH1854" i="2"/>
  <c r="AG1859" i="2"/>
  <c r="AH1858" i="2"/>
  <c r="AJ1858" i="2"/>
  <c r="AK1858" i="2" s="1"/>
  <c r="AI1858" i="2"/>
  <c r="AG1867" i="2"/>
  <c r="AH1866" i="2"/>
  <c r="AG1871" i="2"/>
  <c r="AJ1866" i="2"/>
  <c r="AK1866" i="2" s="1"/>
  <c r="AI1866" i="2"/>
  <c r="AE1898" i="2" l="1"/>
  <c r="AD1897" i="2"/>
  <c r="AE1890" i="2"/>
  <c r="AD1890" i="2" s="1"/>
  <c r="AD1889" i="2"/>
  <c r="AE1894" i="2"/>
  <c r="AD1893" i="2"/>
  <c r="AE1902" i="2"/>
  <c r="AE1906" i="2"/>
  <c r="AD1906" i="2" s="1"/>
  <c r="AG1876" i="2"/>
  <c r="AG1872" i="2"/>
  <c r="AI1871" i="2"/>
  <c r="AJ1871" i="2"/>
  <c r="AK1871" i="2" s="1"/>
  <c r="AH1871" i="2"/>
  <c r="AI1855" i="2"/>
  <c r="AJ1855" i="2"/>
  <c r="AK1855" i="2" s="1"/>
  <c r="AH1855" i="2"/>
  <c r="AG1864" i="2"/>
  <c r="AI1863" i="2"/>
  <c r="AJ1863" i="2"/>
  <c r="AK1863" i="2" s="1"/>
  <c r="AH1863" i="2"/>
  <c r="AG1868" i="2"/>
  <c r="AI1867" i="2"/>
  <c r="AJ1867" i="2"/>
  <c r="AK1867" i="2" s="1"/>
  <c r="AH1867" i="2"/>
  <c r="AG1860" i="2"/>
  <c r="AI1859" i="2"/>
  <c r="AJ1859" i="2"/>
  <c r="AK1859" i="2" s="1"/>
  <c r="AH1859" i="2"/>
  <c r="AE1903" i="2" l="1"/>
  <c r="AD1902" i="2"/>
  <c r="AE1895" i="2"/>
  <c r="AD1895" i="2" s="1"/>
  <c r="AD1894" i="2"/>
  <c r="AE1899" i="2"/>
  <c r="AD1898" i="2"/>
  <c r="AG1873" i="2"/>
  <c r="AI1872" i="2"/>
  <c r="AJ1872" i="2"/>
  <c r="AK1872" i="2" s="1"/>
  <c r="AH1872" i="2"/>
  <c r="AJ1868" i="2"/>
  <c r="AK1868" i="2" s="1"/>
  <c r="AI1868" i="2"/>
  <c r="AH1868" i="2"/>
  <c r="AG1869" i="2"/>
  <c r="AI1864" i="2"/>
  <c r="AG1865" i="2"/>
  <c r="AH1864" i="2"/>
  <c r="AJ1864" i="2"/>
  <c r="AK1864" i="2" s="1"/>
  <c r="AG1881" i="2"/>
  <c r="AG1877" i="2"/>
  <c r="AI1876" i="2"/>
  <c r="AJ1876" i="2"/>
  <c r="AK1876" i="2" s="1"/>
  <c r="AH1876" i="2"/>
  <c r="AE1907" i="2"/>
  <c r="AE1911" i="2"/>
  <c r="AD1911" i="2" s="1"/>
  <c r="AJ1860" i="2"/>
  <c r="AK1860" i="2" s="1"/>
  <c r="AI1860" i="2"/>
  <c r="AH1860" i="2"/>
  <c r="AE1908" i="2" l="1"/>
  <c r="AD1907" i="2"/>
  <c r="AE1900" i="2"/>
  <c r="AD1900" i="2" s="1"/>
  <c r="AD1899" i="2"/>
  <c r="AE1904" i="2"/>
  <c r="AD1903" i="2"/>
  <c r="AG1870" i="2"/>
  <c r="AI1869" i="2"/>
  <c r="AJ1869" i="2"/>
  <c r="AK1869" i="2" s="1"/>
  <c r="AH1869" i="2"/>
  <c r="AG1878" i="2"/>
  <c r="AI1877" i="2"/>
  <c r="AJ1877" i="2"/>
  <c r="AK1877" i="2" s="1"/>
  <c r="AH1877" i="2"/>
  <c r="AI1865" i="2"/>
  <c r="AH1865" i="2"/>
  <c r="AJ1865" i="2"/>
  <c r="AK1865" i="2" s="1"/>
  <c r="AE1916" i="2"/>
  <c r="AD1916" i="2" s="1"/>
  <c r="AE1912" i="2"/>
  <c r="AG1886" i="2"/>
  <c r="AG1882" i="2"/>
  <c r="AI1881" i="2"/>
  <c r="AJ1881" i="2"/>
  <c r="AK1881" i="2" s="1"/>
  <c r="AH1881" i="2"/>
  <c r="AG1874" i="2"/>
  <c r="AI1873" i="2"/>
  <c r="AJ1873" i="2"/>
  <c r="AK1873" i="2" s="1"/>
  <c r="AH1873" i="2"/>
  <c r="AE1913" i="2" l="1"/>
  <c r="AD1912" i="2"/>
  <c r="AE1905" i="2"/>
  <c r="AD1905" i="2" s="1"/>
  <c r="AD1904" i="2"/>
  <c r="AE1909" i="2"/>
  <c r="AD1908" i="2"/>
  <c r="AE1921" i="2"/>
  <c r="AD1921" i="2" s="1"/>
  <c r="AE1917" i="2"/>
  <c r="AG1883" i="2"/>
  <c r="AI1882" i="2"/>
  <c r="AJ1882" i="2"/>
  <c r="AK1882" i="2" s="1"/>
  <c r="AH1882" i="2"/>
  <c r="AG1891" i="2"/>
  <c r="AG1887" i="2"/>
  <c r="AI1886" i="2"/>
  <c r="AJ1886" i="2"/>
  <c r="AK1886" i="2" s="1"/>
  <c r="AH1886" i="2"/>
  <c r="AG1875" i="2"/>
  <c r="AI1874" i="2"/>
  <c r="AJ1874" i="2"/>
  <c r="AK1874" i="2" s="1"/>
  <c r="AH1874" i="2"/>
  <c r="AG1879" i="2"/>
  <c r="AI1878" i="2"/>
  <c r="AJ1878" i="2"/>
  <c r="AK1878" i="2" s="1"/>
  <c r="AH1878" i="2"/>
  <c r="AJ1870" i="2"/>
  <c r="AK1870" i="2" s="1"/>
  <c r="AI1870" i="2"/>
  <c r="AH1870" i="2"/>
  <c r="AE1918" i="2" l="1"/>
  <c r="AD1917" i="2"/>
  <c r="AE1910" i="2"/>
  <c r="AD1910" i="2" s="1"/>
  <c r="AD1909" i="2"/>
  <c r="AE1914" i="2"/>
  <c r="AD1913" i="2"/>
  <c r="AG1880" i="2"/>
  <c r="AI1879" i="2"/>
  <c r="AH1879" i="2"/>
  <c r="AJ1879" i="2"/>
  <c r="AK1879" i="2" s="1"/>
  <c r="AG1884" i="2"/>
  <c r="AI1883" i="2"/>
  <c r="AH1883" i="2"/>
  <c r="AJ1883" i="2"/>
  <c r="AK1883" i="2" s="1"/>
  <c r="AI1875" i="2"/>
  <c r="AH1875" i="2"/>
  <c r="AJ1875" i="2"/>
  <c r="AK1875" i="2" s="1"/>
  <c r="AG1888" i="2"/>
  <c r="AI1887" i="2"/>
  <c r="AH1887" i="2"/>
  <c r="AJ1887" i="2"/>
  <c r="AK1887" i="2" s="1"/>
  <c r="AI1891" i="2"/>
  <c r="AH1891" i="2"/>
  <c r="AG1896" i="2"/>
  <c r="AG1892" i="2"/>
  <c r="AJ1891" i="2"/>
  <c r="AK1891" i="2" s="1"/>
  <c r="AE1922" i="2"/>
  <c r="AE1926" i="2"/>
  <c r="AD1926" i="2" s="1"/>
  <c r="AE1923" i="2" l="1"/>
  <c r="AD1922" i="2"/>
  <c r="AE1915" i="2"/>
  <c r="AD1915" i="2" s="1"/>
  <c r="AD1914" i="2"/>
  <c r="AE1919" i="2"/>
  <c r="AD1918" i="2"/>
  <c r="AG1893" i="2"/>
  <c r="AI1892" i="2"/>
  <c r="AH1892" i="2"/>
  <c r="AJ1892" i="2"/>
  <c r="AK1892" i="2" s="1"/>
  <c r="AE1931" i="2"/>
  <c r="AD1931" i="2" s="1"/>
  <c r="AE1927" i="2"/>
  <c r="AG1901" i="2"/>
  <c r="AG1897" i="2"/>
  <c r="AI1896" i="2"/>
  <c r="AH1896" i="2"/>
  <c r="AJ1896" i="2"/>
  <c r="AK1896" i="2" s="1"/>
  <c r="AG1889" i="2"/>
  <c r="AI1888" i="2"/>
  <c r="AJ1888" i="2"/>
  <c r="AK1888" i="2" s="1"/>
  <c r="AH1888" i="2"/>
  <c r="AG1885" i="2"/>
  <c r="AI1884" i="2"/>
  <c r="AJ1884" i="2"/>
  <c r="AK1884" i="2" s="1"/>
  <c r="AH1884" i="2"/>
  <c r="AI1880" i="2"/>
  <c r="AJ1880" i="2"/>
  <c r="AK1880" i="2" s="1"/>
  <c r="AH1880" i="2"/>
  <c r="AE1928" i="2" l="1"/>
  <c r="AD1927" i="2"/>
  <c r="AE1920" i="2"/>
  <c r="AD1920" i="2" s="1"/>
  <c r="AD1919" i="2"/>
  <c r="AE1924" i="2"/>
  <c r="AD1923" i="2"/>
  <c r="AG1890" i="2"/>
  <c r="AI1889" i="2"/>
  <c r="AJ1889" i="2"/>
  <c r="AK1889" i="2" s="1"/>
  <c r="AH1889" i="2"/>
  <c r="AI1885" i="2"/>
  <c r="AJ1885" i="2"/>
  <c r="AK1885" i="2" s="1"/>
  <c r="AH1885" i="2"/>
  <c r="AG1898" i="2"/>
  <c r="AH1897" i="2"/>
  <c r="AJ1897" i="2"/>
  <c r="AK1897" i="2" s="1"/>
  <c r="AI1897" i="2"/>
  <c r="AG1906" i="2"/>
  <c r="AJ1901" i="2"/>
  <c r="AK1901" i="2" s="1"/>
  <c r="AG1902" i="2"/>
  <c r="AH1901" i="2"/>
  <c r="AI1901" i="2"/>
  <c r="AE1932" i="2"/>
  <c r="AE1936" i="2"/>
  <c r="AD1936" i="2" s="1"/>
  <c r="AJ1893" i="2"/>
  <c r="AK1893" i="2" s="1"/>
  <c r="AG1894" i="2"/>
  <c r="AH1893" i="2"/>
  <c r="AI1893" i="2"/>
  <c r="AE1933" i="2" l="1"/>
  <c r="AD1932" i="2"/>
  <c r="AE1925" i="2"/>
  <c r="AD1925" i="2" s="1"/>
  <c r="AD1924" i="2"/>
  <c r="AE1929" i="2"/>
  <c r="AD1928" i="2"/>
  <c r="AG1899" i="2"/>
  <c r="AI1898" i="2"/>
  <c r="AJ1898" i="2"/>
  <c r="AK1898" i="2" s="1"/>
  <c r="AH1898" i="2"/>
  <c r="AG1903" i="2"/>
  <c r="AI1902" i="2"/>
  <c r="AJ1902" i="2"/>
  <c r="AK1902" i="2" s="1"/>
  <c r="AH1902" i="2"/>
  <c r="AG1895" i="2"/>
  <c r="AI1894" i="2"/>
  <c r="AJ1894" i="2"/>
  <c r="AK1894" i="2" s="1"/>
  <c r="AH1894" i="2"/>
  <c r="AG1911" i="2"/>
  <c r="AG1907" i="2"/>
  <c r="AI1906" i="2"/>
  <c r="AJ1906" i="2"/>
  <c r="AK1906" i="2" s="1"/>
  <c r="AH1906" i="2"/>
  <c r="AE1937" i="2"/>
  <c r="AE1941" i="2"/>
  <c r="AD1941" i="2" s="1"/>
  <c r="AI1890" i="2"/>
  <c r="AJ1890" i="2"/>
  <c r="AK1890" i="2" s="1"/>
  <c r="AH1890" i="2"/>
  <c r="AE1938" i="2" l="1"/>
  <c r="AD1937" i="2"/>
  <c r="AE1930" i="2"/>
  <c r="AD1930" i="2" s="1"/>
  <c r="AD1929" i="2"/>
  <c r="AE1934" i="2"/>
  <c r="AD1933" i="2"/>
  <c r="AE1946" i="2"/>
  <c r="AD1946" i="2" s="1"/>
  <c r="AE1942" i="2"/>
  <c r="AI1907" i="2"/>
  <c r="AH1907" i="2"/>
  <c r="AG1908" i="2"/>
  <c r="AJ1907" i="2"/>
  <c r="AK1907" i="2" s="1"/>
  <c r="AI1911" i="2"/>
  <c r="AG1912" i="2"/>
  <c r="AH1911" i="2"/>
  <c r="AG1916" i="2"/>
  <c r="AJ1911" i="2"/>
  <c r="AK1911" i="2" s="1"/>
  <c r="AI1895" i="2"/>
  <c r="AJ1895" i="2"/>
  <c r="AK1895" i="2" s="1"/>
  <c r="AH1895" i="2"/>
  <c r="AI1903" i="2"/>
  <c r="AJ1903" i="2"/>
  <c r="AK1903" i="2" s="1"/>
  <c r="AH1903" i="2"/>
  <c r="AG1904" i="2"/>
  <c r="AI1899" i="2"/>
  <c r="AG1900" i="2"/>
  <c r="AJ1899" i="2"/>
  <c r="AK1899" i="2" s="1"/>
  <c r="AH1899" i="2"/>
  <c r="AE1943" i="2" l="1"/>
  <c r="AD1942" i="2"/>
  <c r="AE1935" i="2"/>
  <c r="AD1935" i="2" s="1"/>
  <c r="AD1934" i="2"/>
  <c r="AE1939" i="2"/>
  <c r="AD1938" i="2"/>
  <c r="AI1900" i="2"/>
  <c r="AH1900" i="2"/>
  <c r="AJ1900" i="2"/>
  <c r="AK1900" i="2" s="1"/>
  <c r="AG1913" i="2"/>
  <c r="AI1912" i="2"/>
  <c r="AH1912" i="2"/>
  <c r="AJ1912" i="2"/>
  <c r="AK1912" i="2" s="1"/>
  <c r="AG1905" i="2"/>
  <c r="AI1904" i="2"/>
  <c r="AH1904" i="2"/>
  <c r="AJ1904" i="2"/>
  <c r="AK1904" i="2" s="1"/>
  <c r="AG1921" i="2"/>
  <c r="AG1917" i="2"/>
  <c r="AI1916" i="2"/>
  <c r="AJ1916" i="2"/>
  <c r="AK1916" i="2" s="1"/>
  <c r="AH1916" i="2"/>
  <c r="AG1909" i="2"/>
  <c r="AI1908" i="2"/>
  <c r="AJ1908" i="2"/>
  <c r="AK1908" i="2" s="1"/>
  <c r="AH1908" i="2"/>
  <c r="AE1947" i="2"/>
  <c r="AE1951" i="2"/>
  <c r="AD1951" i="2" s="1"/>
  <c r="AE1948" i="2" l="1"/>
  <c r="AD1947" i="2"/>
  <c r="AE1940" i="2"/>
  <c r="AD1940" i="2" s="1"/>
  <c r="AD1939" i="2"/>
  <c r="AE1944" i="2"/>
  <c r="AD1943" i="2"/>
  <c r="AG1922" i="2"/>
  <c r="AH1921" i="2"/>
  <c r="AG1926" i="2"/>
  <c r="AJ1921" i="2"/>
  <c r="AK1921" i="2" s="1"/>
  <c r="AI1921" i="2"/>
  <c r="AH1905" i="2"/>
  <c r="AJ1905" i="2"/>
  <c r="AK1905" i="2" s="1"/>
  <c r="AI1905" i="2"/>
  <c r="AG1914" i="2"/>
  <c r="AH1913" i="2"/>
  <c r="AJ1913" i="2"/>
  <c r="AK1913" i="2" s="1"/>
  <c r="AI1913" i="2"/>
  <c r="AE1956" i="2"/>
  <c r="AD1956" i="2" s="1"/>
  <c r="AE1952" i="2"/>
  <c r="AJ1909" i="2"/>
  <c r="AK1909" i="2" s="1"/>
  <c r="AI1909" i="2"/>
  <c r="AG1910" i="2"/>
  <c r="AH1909" i="2"/>
  <c r="AJ1917" i="2"/>
  <c r="AK1917" i="2" s="1"/>
  <c r="AI1917" i="2"/>
  <c r="AG1918" i="2"/>
  <c r="AH1917" i="2"/>
  <c r="AE1953" i="2" l="1"/>
  <c r="AD1952" i="2"/>
  <c r="AE1945" i="2"/>
  <c r="AD1945" i="2" s="1"/>
  <c r="AD1944" i="2"/>
  <c r="AE1949" i="2"/>
  <c r="AD1948" i="2"/>
  <c r="AG1931" i="2"/>
  <c r="AG1927" i="2"/>
  <c r="AI1926" i="2"/>
  <c r="AJ1926" i="2"/>
  <c r="AK1926" i="2" s="1"/>
  <c r="AH1926" i="2"/>
  <c r="AG1919" i="2"/>
  <c r="AI1918" i="2"/>
  <c r="AJ1918" i="2"/>
  <c r="AK1918" i="2" s="1"/>
  <c r="AH1918" i="2"/>
  <c r="AI1910" i="2"/>
  <c r="AJ1910" i="2"/>
  <c r="AK1910" i="2" s="1"/>
  <c r="AH1910" i="2"/>
  <c r="AE1961" i="2"/>
  <c r="AD1961" i="2" s="1"/>
  <c r="AE1957" i="2"/>
  <c r="AG1915" i="2"/>
  <c r="AI1914" i="2"/>
  <c r="AJ1914" i="2"/>
  <c r="AK1914" i="2" s="1"/>
  <c r="AH1914" i="2"/>
  <c r="AG1923" i="2"/>
  <c r="AI1922" i="2"/>
  <c r="AJ1922" i="2"/>
  <c r="AK1922" i="2" s="1"/>
  <c r="AH1922" i="2"/>
  <c r="AE1958" i="2" l="1"/>
  <c r="AD1957" i="2"/>
  <c r="AE1950" i="2"/>
  <c r="AD1950" i="2" s="1"/>
  <c r="AD1949" i="2"/>
  <c r="AE1954" i="2"/>
  <c r="AD1953" i="2"/>
  <c r="AJ1915" i="2"/>
  <c r="AK1915" i="2" s="1"/>
  <c r="AI1915" i="2"/>
  <c r="AH1915" i="2"/>
  <c r="AI1919" i="2"/>
  <c r="AG1920" i="2"/>
  <c r="AH1919" i="2"/>
  <c r="AJ1919" i="2"/>
  <c r="AK1919" i="2" s="1"/>
  <c r="AI1927" i="2"/>
  <c r="AG1928" i="2"/>
  <c r="AH1927" i="2"/>
  <c r="AJ1927" i="2"/>
  <c r="AK1927" i="2" s="1"/>
  <c r="AJ1923" i="2"/>
  <c r="AK1923" i="2" s="1"/>
  <c r="AI1923" i="2"/>
  <c r="AG1924" i="2"/>
  <c r="AH1923" i="2"/>
  <c r="AE1962" i="2"/>
  <c r="AE1966" i="2"/>
  <c r="AD1966" i="2" s="1"/>
  <c r="AG1936" i="2"/>
  <c r="AJ1931" i="2"/>
  <c r="AK1931" i="2" s="1"/>
  <c r="AI1931" i="2"/>
  <c r="AH1931" i="2"/>
  <c r="AG1932" i="2"/>
  <c r="AE1963" i="2" l="1"/>
  <c r="AD1962" i="2"/>
  <c r="AE1955" i="2"/>
  <c r="AD1955" i="2" s="1"/>
  <c r="AD1954" i="2"/>
  <c r="AE1959" i="2"/>
  <c r="AD1958" i="2"/>
  <c r="AG1933" i="2"/>
  <c r="AI1932" i="2"/>
  <c r="AJ1932" i="2"/>
  <c r="AK1932" i="2" s="1"/>
  <c r="AH1932" i="2"/>
  <c r="AG1941" i="2"/>
  <c r="AG1937" i="2"/>
  <c r="AI1936" i="2"/>
  <c r="AH1936" i="2"/>
  <c r="AJ1936" i="2"/>
  <c r="AK1936" i="2" s="1"/>
  <c r="AG1925" i="2"/>
  <c r="AI1924" i="2"/>
  <c r="AJ1924" i="2"/>
  <c r="AK1924" i="2" s="1"/>
  <c r="AH1924" i="2"/>
  <c r="AE1971" i="2"/>
  <c r="AD1971" i="2" s="1"/>
  <c r="AE1967" i="2"/>
  <c r="AG1929" i="2"/>
  <c r="AI1928" i="2"/>
  <c r="AH1928" i="2"/>
  <c r="AJ1928" i="2"/>
  <c r="AK1928" i="2" s="1"/>
  <c r="AI1920" i="2"/>
  <c r="AH1920" i="2"/>
  <c r="AJ1920" i="2"/>
  <c r="AK1920" i="2" s="1"/>
  <c r="AE1968" i="2" l="1"/>
  <c r="AD1967" i="2"/>
  <c r="AE1960" i="2"/>
  <c r="AD1960" i="2" s="1"/>
  <c r="AD1959" i="2"/>
  <c r="AE1964" i="2"/>
  <c r="AD1963" i="2"/>
  <c r="AG1930" i="2"/>
  <c r="AH1929" i="2"/>
  <c r="AJ1929" i="2"/>
  <c r="AK1929" i="2" s="1"/>
  <c r="AI1929" i="2"/>
  <c r="AE1972" i="2"/>
  <c r="AE1976" i="2"/>
  <c r="AD1976" i="2" s="1"/>
  <c r="AJ1925" i="2"/>
  <c r="AK1925" i="2" s="1"/>
  <c r="AI1925" i="2"/>
  <c r="AH1925" i="2"/>
  <c r="AG1938" i="2"/>
  <c r="AH1937" i="2"/>
  <c r="AJ1937" i="2"/>
  <c r="AK1937" i="2" s="1"/>
  <c r="AI1937" i="2"/>
  <c r="AG1946" i="2"/>
  <c r="AJ1941" i="2"/>
  <c r="AK1941" i="2" s="1"/>
  <c r="AI1941" i="2"/>
  <c r="AG1942" i="2"/>
  <c r="AH1941" i="2"/>
  <c r="AJ1933" i="2"/>
  <c r="AK1933" i="2" s="1"/>
  <c r="AI1933" i="2"/>
  <c r="AG1934" i="2"/>
  <c r="AH1933" i="2"/>
  <c r="AE1973" i="2" l="1"/>
  <c r="AD1972" i="2"/>
  <c r="AE1965" i="2"/>
  <c r="AD1965" i="2" s="1"/>
  <c r="AD1964" i="2"/>
  <c r="AE1969" i="2"/>
  <c r="AD1968" i="2"/>
  <c r="AG1951" i="2"/>
  <c r="AG1947" i="2"/>
  <c r="AI1946" i="2"/>
  <c r="AJ1946" i="2"/>
  <c r="AK1946" i="2" s="1"/>
  <c r="AH1946" i="2"/>
  <c r="AG1939" i="2"/>
  <c r="AI1938" i="2"/>
  <c r="AJ1938" i="2"/>
  <c r="AK1938" i="2" s="1"/>
  <c r="AH1938" i="2"/>
  <c r="AE1977" i="2"/>
  <c r="AE1981" i="2"/>
  <c r="AD1981" i="2" s="1"/>
  <c r="AG1935" i="2"/>
  <c r="AI1934" i="2"/>
  <c r="AJ1934" i="2"/>
  <c r="AK1934" i="2" s="1"/>
  <c r="AH1934" i="2"/>
  <c r="AG1943" i="2"/>
  <c r="AI1942" i="2"/>
  <c r="AJ1942" i="2"/>
  <c r="AK1942" i="2" s="1"/>
  <c r="AH1942" i="2"/>
  <c r="AI1930" i="2"/>
  <c r="AJ1930" i="2"/>
  <c r="AK1930" i="2" s="1"/>
  <c r="AH1930" i="2"/>
  <c r="AE1978" i="2" l="1"/>
  <c r="AD1977" i="2"/>
  <c r="AE1970" i="2"/>
  <c r="AD1970" i="2" s="1"/>
  <c r="AD1969" i="2"/>
  <c r="AE1974" i="2"/>
  <c r="AD1973" i="2"/>
  <c r="AE1982" i="2"/>
  <c r="AE1986" i="2"/>
  <c r="AD1986" i="2" s="1"/>
  <c r="AJ1939" i="2"/>
  <c r="AK1939" i="2" s="1"/>
  <c r="AI1939" i="2"/>
  <c r="AG1940" i="2"/>
  <c r="AH1939" i="2"/>
  <c r="AJ1947" i="2"/>
  <c r="AK1947" i="2" s="1"/>
  <c r="AI1947" i="2"/>
  <c r="AG1948" i="2"/>
  <c r="AH1947" i="2"/>
  <c r="AI1943" i="2"/>
  <c r="AG1944" i="2"/>
  <c r="AH1943" i="2"/>
  <c r="AJ1943" i="2"/>
  <c r="AK1943" i="2" s="1"/>
  <c r="AI1935" i="2"/>
  <c r="AH1935" i="2"/>
  <c r="AJ1935" i="2"/>
  <c r="AK1935" i="2" s="1"/>
  <c r="AI1951" i="2"/>
  <c r="AG1952" i="2"/>
  <c r="AH1951" i="2"/>
  <c r="AG1956" i="2"/>
  <c r="AJ1951" i="2"/>
  <c r="AK1951" i="2" s="1"/>
  <c r="AE1983" i="2" l="1"/>
  <c r="AD1982" i="2"/>
  <c r="AE1975" i="2"/>
  <c r="AD1975" i="2" s="1"/>
  <c r="AD1974" i="2"/>
  <c r="AE1979" i="2"/>
  <c r="AD1978" i="2"/>
  <c r="AE1991" i="2"/>
  <c r="AD1991" i="2" s="1"/>
  <c r="AE1987" i="2"/>
  <c r="AG1945" i="2"/>
  <c r="AI1944" i="2"/>
  <c r="AH1944" i="2"/>
  <c r="AJ1944" i="2"/>
  <c r="AK1944" i="2" s="1"/>
  <c r="AG1953" i="2"/>
  <c r="AI1952" i="2"/>
  <c r="AH1952" i="2"/>
  <c r="AJ1952" i="2"/>
  <c r="AK1952" i="2" s="1"/>
  <c r="AG1961" i="2"/>
  <c r="AG1957" i="2"/>
  <c r="AI1956" i="2"/>
  <c r="AJ1956" i="2"/>
  <c r="AK1956" i="2" s="1"/>
  <c r="AH1956" i="2"/>
  <c r="AG1949" i="2"/>
  <c r="AI1948" i="2"/>
  <c r="AJ1948" i="2"/>
  <c r="AK1948" i="2" s="1"/>
  <c r="AH1948" i="2"/>
  <c r="AI1940" i="2"/>
  <c r="AJ1940" i="2"/>
  <c r="AK1940" i="2" s="1"/>
  <c r="AH1940" i="2"/>
  <c r="AE1988" i="2" l="1"/>
  <c r="AD1987" i="2"/>
  <c r="AE1980" i="2"/>
  <c r="AD1980" i="2" s="1"/>
  <c r="AD1979" i="2"/>
  <c r="AE1984" i="2"/>
  <c r="AD1983" i="2"/>
  <c r="AJ1949" i="2"/>
  <c r="AK1949" i="2" s="1"/>
  <c r="AI1949" i="2"/>
  <c r="AG1950" i="2"/>
  <c r="AH1949" i="2"/>
  <c r="AJ1957" i="2"/>
  <c r="AK1957" i="2" s="1"/>
  <c r="AI1957" i="2"/>
  <c r="AG1958" i="2"/>
  <c r="AH1957" i="2"/>
  <c r="AG1962" i="2"/>
  <c r="AH1961" i="2"/>
  <c r="AG1966" i="2"/>
  <c r="AJ1961" i="2"/>
  <c r="AK1961" i="2" s="1"/>
  <c r="AI1961" i="2"/>
  <c r="AH1945" i="2"/>
  <c r="AJ1945" i="2"/>
  <c r="AK1945" i="2" s="1"/>
  <c r="AI1945" i="2"/>
  <c r="AG1954" i="2"/>
  <c r="AH1953" i="2"/>
  <c r="AJ1953" i="2"/>
  <c r="AK1953" i="2" s="1"/>
  <c r="AI1953" i="2"/>
  <c r="AE1992" i="2"/>
  <c r="AE1996" i="2"/>
  <c r="AD1996" i="2" s="1"/>
  <c r="AE1993" i="2" l="1"/>
  <c r="AD1992" i="2"/>
  <c r="AE1985" i="2"/>
  <c r="AD1985" i="2" s="1"/>
  <c r="AD1984" i="2"/>
  <c r="AE1989" i="2"/>
  <c r="AD1988" i="2"/>
  <c r="AG1967" i="2"/>
  <c r="AI1966" i="2"/>
  <c r="AJ1966" i="2"/>
  <c r="AK1966" i="2" s="1"/>
  <c r="AH1966" i="2"/>
  <c r="AG1971" i="2"/>
  <c r="AI1950" i="2"/>
  <c r="AJ1950" i="2"/>
  <c r="AK1950" i="2" s="1"/>
  <c r="AH1950" i="2"/>
  <c r="AG1959" i="2"/>
  <c r="AI1958" i="2"/>
  <c r="AJ1958" i="2"/>
  <c r="AK1958" i="2" s="1"/>
  <c r="AH1958" i="2"/>
  <c r="AE2001" i="2"/>
  <c r="AD2001" i="2" s="1"/>
  <c r="AE1997" i="2"/>
  <c r="AG1955" i="2"/>
  <c r="AI1954" i="2"/>
  <c r="AJ1954" i="2"/>
  <c r="AK1954" i="2" s="1"/>
  <c r="AH1954" i="2"/>
  <c r="AG1963" i="2"/>
  <c r="AI1962" i="2"/>
  <c r="AJ1962" i="2"/>
  <c r="AK1962" i="2" s="1"/>
  <c r="AH1962" i="2"/>
  <c r="AE1998" i="2" l="1"/>
  <c r="AD1997" i="2"/>
  <c r="AE1990" i="2"/>
  <c r="AD1990" i="2" s="1"/>
  <c r="AD1989" i="2"/>
  <c r="AE1994" i="2"/>
  <c r="AD1993" i="2"/>
  <c r="AJ1955" i="2"/>
  <c r="AK1955" i="2" s="1"/>
  <c r="AI1955" i="2"/>
  <c r="AH1955" i="2"/>
  <c r="AJ1963" i="2"/>
  <c r="AK1963" i="2" s="1"/>
  <c r="AI1963" i="2"/>
  <c r="AH1963" i="2"/>
  <c r="AG1964" i="2"/>
  <c r="AE2006" i="2"/>
  <c r="AD2006" i="2" s="1"/>
  <c r="AE2002" i="2"/>
  <c r="AI1959" i="2"/>
  <c r="AG1960" i="2"/>
  <c r="AH1959" i="2"/>
  <c r="AJ1959" i="2"/>
  <c r="AK1959" i="2" s="1"/>
  <c r="AG1976" i="2"/>
  <c r="AG1972" i="2"/>
  <c r="AI1971" i="2"/>
  <c r="AH1971" i="2"/>
  <c r="AJ1971" i="2"/>
  <c r="AK1971" i="2" s="1"/>
  <c r="AG1968" i="2"/>
  <c r="AI1967" i="2"/>
  <c r="AH1967" i="2"/>
  <c r="AJ1967" i="2"/>
  <c r="AK1967" i="2" s="1"/>
  <c r="AE2003" i="2" l="1"/>
  <c r="AD2002" i="2"/>
  <c r="AE1995" i="2"/>
  <c r="AD1995" i="2" s="1"/>
  <c r="AD1994" i="2"/>
  <c r="AE1999" i="2"/>
  <c r="AD1998" i="2"/>
  <c r="AG1973" i="2"/>
  <c r="AH1972" i="2"/>
  <c r="AJ1972" i="2"/>
  <c r="AK1972" i="2" s="1"/>
  <c r="AI1972" i="2"/>
  <c r="AI1960" i="2"/>
  <c r="AH1960" i="2"/>
  <c r="AJ1960" i="2"/>
  <c r="AK1960" i="2" s="1"/>
  <c r="AG1965" i="2"/>
  <c r="AI1964" i="2"/>
  <c r="AJ1964" i="2"/>
  <c r="AK1964" i="2" s="1"/>
  <c r="AH1964" i="2"/>
  <c r="AJ1968" i="2"/>
  <c r="AK1968" i="2" s="1"/>
  <c r="AI1968" i="2"/>
  <c r="AH1968" i="2"/>
  <c r="AG1969" i="2"/>
  <c r="AG1981" i="2"/>
  <c r="AJ1976" i="2"/>
  <c r="AK1976" i="2" s="1"/>
  <c r="AI1976" i="2"/>
  <c r="AH1976" i="2"/>
  <c r="AG1977" i="2"/>
  <c r="AE2011" i="2"/>
  <c r="AD2011" i="2" s="1"/>
  <c r="AE2007" i="2"/>
  <c r="AE2008" i="2" l="1"/>
  <c r="AD2007" i="2"/>
  <c r="AE2000" i="2"/>
  <c r="AD2000" i="2" s="1"/>
  <c r="AD1999" i="2"/>
  <c r="AE2004" i="2"/>
  <c r="AD2003" i="2"/>
  <c r="AJ1965" i="2"/>
  <c r="AK1965" i="2" s="1"/>
  <c r="AI1965" i="2"/>
  <c r="AH1965" i="2"/>
  <c r="AG1970" i="2"/>
  <c r="AI1969" i="2"/>
  <c r="AJ1969" i="2"/>
  <c r="AK1969" i="2" s="1"/>
  <c r="AH1969" i="2"/>
  <c r="AG1978" i="2"/>
  <c r="AI1977" i="2"/>
  <c r="AJ1977" i="2"/>
  <c r="AK1977" i="2" s="1"/>
  <c r="AH1977" i="2"/>
  <c r="AG1986" i="2"/>
  <c r="AG1982" i="2"/>
  <c r="AI1981" i="2"/>
  <c r="AJ1981" i="2"/>
  <c r="AK1981" i="2" s="1"/>
  <c r="AH1981" i="2"/>
  <c r="AE2016" i="2"/>
  <c r="AD2016" i="2" s="1"/>
  <c r="AE2012" i="2"/>
  <c r="AG1974" i="2"/>
  <c r="AI1973" i="2"/>
  <c r="AH1973" i="2"/>
  <c r="AJ1973" i="2"/>
  <c r="AK1973" i="2" s="1"/>
  <c r="AE2013" i="2" l="1"/>
  <c r="AD2012" i="2"/>
  <c r="AE2005" i="2"/>
  <c r="AD2005" i="2" s="1"/>
  <c r="AD2004" i="2"/>
  <c r="AE2009" i="2"/>
  <c r="AD2008" i="2"/>
  <c r="AI1986" i="2"/>
  <c r="AG1991" i="2"/>
  <c r="AH1986" i="2"/>
  <c r="AG1987" i="2"/>
  <c r="AJ1986" i="2"/>
  <c r="AK1986" i="2" s="1"/>
  <c r="AI1978" i="2"/>
  <c r="AG1979" i="2"/>
  <c r="AJ1978" i="2"/>
  <c r="AK1978" i="2" s="1"/>
  <c r="AH1978" i="2"/>
  <c r="AI1970" i="2"/>
  <c r="AJ1970" i="2"/>
  <c r="AK1970" i="2" s="1"/>
  <c r="AH1970" i="2"/>
  <c r="AI1974" i="2"/>
  <c r="AH1974" i="2"/>
  <c r="AG1975" i="2"/>
  <c r="AJ1974" i="2"/>
  <c r="AK1974" i="2" s="1"/>
  <c r="AE2017" i="2"/>
  <c r="AE2021" i="2"/>
  <c r="AD2021" i="2" s="1"/>
  <c r="AJ1982" i="2"/>
  <c r="AK1982" i="2" s="1"/>
  <c r="AI1982" i="2"/>
  <c r="AH1982" i="2"/>
  <c r="AG1983" i="2"/>
  <c r="AE2018" i="2" l="1"/>
  <c r="AD2017" i="2"/>
  <c r="AE2010" i="2"/>
  <c r="AD2010" i="2" s="1"/>
  <c r="AD2009" i="2"/>
  <c r="AE2014" i="2"/>
  <c r="AD2013" i="2"/>
  <c r="AG1988" i="2"/>
  <c r="AI1987" i="2"/>
  <c r="AH1987" i="2"/>
  <c r="AJ1987" i="2"/>
  <c r="AK1987" i="2" s="1"/>
  <c r="AG1980" i="2"/>
  <c r="AI1979" i="2"/>
  <c r="AH1979" i="2"/>
  <c r="AJ1979" i="2"/>
  <c r="AK1979" i="2" s="1"/>
  <c r="AI1975" i="2"/>
  <c r="AJ1975" i="2"/>
  <c r="AK1975" i="2" s="1"/>
  <c r="AH1975" i="2"/>
  <c r="AG1984" i="2"/>
  <c r="AI1983" i="2"/>
  <c r="AJ1983" i="2"/>
  <c r="AK1983" i="2" s="1"/>
  <c r="AH1983" i="2"/>
  <c r="AE2026" i="2"/>
  <c r="AD2026" i="2" s="1"/>
  <c r="AE2022" i="2"/>
  <c r="AG1996" i="2"/>
  <c r="AG1992" i="2"/>
  <c r="AI1991" i="2"/>
  <c r="AJ1991" i="2"/>
  <c r="AK1991" i="2" s="1"/>
  <c r="AH1991" i="2"/>
  <c r="AE2023" i="2" l="1"/>
  <c r="AD2022" i="2"/>
  <c r="AE2015" i="2"/>
  <c r="AD2015" i="2" s="1"/>
  <c r="AD2014" i="2"/>
  <c r="AE2019" i="2"/>
  <c r="AD2018" i="2"/>
  <c r="AE2027" i="2"/>
  <c r="AE2031" i="2"/>
  <c r="AD2031" i="2" s="1"/>
  <c r="AJ1992" i="2"/>
  <c r="AK1992" i="2" s="1"/>
  <c r="AH1992" i="2"/>
  <c r="AG1993" i="2"/>
  <c r="AI1992" i="2"/>
  <c r="AJ1984" i="2"/>
  <c r="AK1984" i="2" s="1"/>
  <c r="AG1985" i="2"/>
  <c r="AI1984" i="2"/>
  <c r="AH1984" i="2"/>
  <c r="AG1997" i="2"/>
  <c r="AH1996" i="2"/>
  <c r="AJ1996" i="2"/>
  <c r="AK1996" i="2" s="1"/>
  <c r="AI1996" i="2"/>
  <c r="AG2001" i="2"/>
  <c r="AH1980" i="2"/>
  <c r="AI1980" i="2"/>
  <c r="AJ1980" i="2"/>
  <c r="AK1980" i="2" s="1"/>
  <c r="AG1989" i="2"/>
  <c r="AH1988" i="2"/>
  <c r="AJ1988" i="2"/>
  <c r="AK1988" i="2" s="1"/>
  <c r="AI1988" i="2"/>
  <c r="AE2028" i="2" l="1"/>
  <c r="AD2027" i="2"/>
  <c r="AE2020" i="2"/>
  <c r="AD2020" i="2" s="1"/>
  <c r="AD2019" i="2"/>
  <c r="AE2024" i="2"/>
  <c r="AD2023" i="2"/>
  <c r="AI1985" i="2"/>
  <c r="AJ1985" i="2"/>
  <c r="AK1985" i="2" s="1"/>
  <c r="AH1985" i="2"/>
  <c r="AG2006" i="2"/>
  <c r="AG2002" i="2"/>
  <c r="AI2001" i="2"/>
  <c r="AJ2001" i="2"/>
  <c r="AK2001" i="2" s="1"/>
  <c r="AH2001" i="2"/>
  <c r="AG1990" i="2"/>
  <c r="AI1989" i="2"/>
  <c r="AJ1989" i="2"/>
  <c r="AK1989" i="2" s="1"/>
  <c r="AH1989" i="2"/>
  <c r="AG1998" i="2"/>
  <c r="AI1997" i="2"/>
  <c r="AJ1997" i="2"/>
  <c r="AK1997" i="2" s="1"/>
  <c r="AH1997" i="2"/>
  <c r="AE2032" i="2"/>
  <c r="AE2036" i="2"/>
  <c r="AD2036" i="2" s="1"/>
  <c r="AG1994" i="2"/>
  <c r="AI1993" i="2"/>
  <c r="AJ1993" i="2"/>
  <c r="AK1993" i="2" s="1"/>
  <c r="AH1993" i="2"/>
  <c r="AE2033" i="2" l="1"/>
  <c r="AD2032" i="2"/>
  <c r="AE2025" i="2"/>
  <c r="AD2025" i="2" s="1"/>
  <c r="AD2024" i="2"/>
  <c r="AE2029" i="2"/>
  <c r="AD2028" i="2"/>
  <c r="AI1994" i="2"/>
  <c r="AJ1994" i="2"/>
  <c r="AK1994" i="2" s="1"/>
  <c r="AH1994" i="2"/>
  <c r="AG1995" i="2"/>
  <c r="AI2006" i="2"/>
  <c r="AG2007" i="2"/>
  <c r="AH2006" i="2"/>
  <c r="AG2011" i="2"/>
  <c r="AJ2006" i="2"/>
  <c r="AK2006" i="2" s="1"/>
  <c r="AE2041" i="2"/>
  <c r="AD2041" i="2" s="1"/>
  <c r="AE2037" i="2"/>
  <c r="AH1998" i="2"/>
  <c r="AG1999" i="2"/>
  <c r="AJ1998" i="2"/>
  <c r="AK1998" i="2" s="1"/>
  <c r="AI1998" i="2"/>
  <c r="AJ1990" i="2"/>
  <c r="AK1990" i="2" s="1"/>
  <c r="AI1990" i="2"/>
  <c r="AH1990" i="2"/>
  <c r="AJ2002" i="2"/>
  <c r="AK2002" i="2" s="1"/>
  <c r="AI2002" i="2"/>
  <c r="AH2002" i="2"/>
  <c r="AG2003" i="2"/>
  <c r="AE2038" i="2" l="1"/>
  <c r="AD2037" i="2"/>
  <c r="AE2030" i="2"/>
  <c r="AD2030" i="2" s="1"/>
  <c r="AD2029" i="2"/>
  <c r="AE2034" i="2"/>
  <c r="AD2033" i="2"/>
  <c r="AI1995" i="2"/>
  <c r="AH1995" i="2"/>
  <c r="AJ1995" i="2"/>
  <c r="AK1995" i="2" s="1"/>
  <c r="AG2016" i="2"/>
  <c r="AG2012" i="2"/>
  <c r="AI2011" i="2"/>
  <c r="AJ2011" i="2"/>
  <c r="AK2011" i="2" s="1"/>
  <c r="AH2011" i="2"/>
  <c r="AG2008" i="2"/>
  <c r="AI2007" i="2"/>
  <c r="AH2007" i="2"/>
  <c r="AJ2007" i="2"/>
  <c r="AK2007" i="2" s="1"/>
  <c r="AG2004" i="2"/>
  <c r="AI2003" i="2"/>
  <c r="AJ2003" i="2"/>
  <c r="AK2003" i="2" s="1"/>
  <c r="AH2003" i="2"/>
  <c r="AE2042" i="2"/>
  <c r="AE2046" i="2"/>
  <c r="AD2046" i="2" s="1"/>
  <c r="AG2000" i="2"/>
  <c r="AI1999" i="2"/>
  <c r="AH1999" i="2"/>
  <c r="AJ1999" i="2"/>
  <c r="AK1999" i="2" s="1"/>
  <c r="AE2043" i="2" l="1"/>
  <c r="AD2042" i="2"/>
  <c r="AE2035" i="2"/>
  <c r="AD2035" i="2" s="1"/>
  <c r="AD2034" i="2"/>
  <c r="AE2039" i="2"/>
  <c r="AD2038" i="2"/>
  <c r="AG2017" i="2"/>
  <c r="AH2016" i="2"/>
  <c r="AG2021" i="2"/>
  <c r="AJ2016" i="2"/>
  <c r="AK2016" i="2" s="1"/>
  <c r="AI2016" i="2"/>
  <c r="AJ2000" i="2"/>
  <c r="AK2000" i="2" s="1"/>
  <c r="AI2000" i="2"/>
  <c r="AH2000" i="2"/>
  <c r="AE2051" i="2"/>
  <c r="AD2051" i="2" s="1"/>
  <c r="AE2047" i="2"/>
  <c r="AI2004" i="2"/>
  <c r="AG2005" i="2"/>
  <c r="AH2004" i="2"/>
  <c r="AJ2004" i="2"/>
  <c r="AK2004" i="2" s="1"/>
  <c r="AG2009" i="2"/>
  <c r="AH2008" i="2"/>
  <c r="AJ2008" i="2"/>
  <c r="AK2008" i="2" s="1"/>
  <c r="AI2008" i="2"/>
  <c r="AJ2012" i="2"/>
  <c r="AK2012" i="2" s="1"/>
  <c r="AI2012" i="2"/>
  <c r="AG2013" i="2"/>
  <c r="AH2012" i="2"/>
  <c r="AE2048" i="2" l="1"/>
  <c r="AD2047" i="2"/>
  <c r="AE2040" i="2"/>
  <c r="AD2040" i="2" s="1"/>
  <c r="AD2039" i="2"/>
  <c r="AE2044" i="2"/>
  <c r="AD2043" i="2"/>
  <c r="AI2005" i="2"/>
  <c r="AH2005" i="2"/>
  <c r="AJ2005" i="2"/>
  <c r="AK2005" i="2" s="1"/>
  <c r="AG2010" i="2"/>
  <c r="AI2009" i="2"/>
  <c r="AJ2009" i="2"/>
  <c r="AK2009" i="2" s="1"/>
  <c r="AH2009" i="2"/>
  <c r="AG2026" i="2"/>
  <c r="AG2022" i="2"/>
  <c r="AI2021" i="2"/>
  <c r="AJ2021" i="2"/>
  <c r="AK2021" i="2" s="1"/>
  <c r="AH2021" i="2"/>
  <c r="AG2014" i="2"/>
  <c r="AI2013" i="2"/>
  <c r="AJ2013" i="2"/>
  <c r="AK2013" i="2" s="1"/>
  <c r="AH2013" i="2"/>
  <c r="AE2056" i="2"/>
  <c r="AD2056" i="2" s="1"/>
  <c r="AE2052" i="2"/>
  <c r="AG2018" i="2"/>
  <c r="AI2017" i="2"/>
  <c r="AJ2017" i="2"/>
  <c r="AK2017" i="2" s="1"/>
  <c r="AH2017" i="2"/>
  <c r="AE2053" i="2" l="1"/>
  <c r="AD2052" i="2"/>
  <c r="AE2045" i="2"/>
  <c r="AD2045" i="2" s="1"/>
  <c r="AD2044" i="2"/>
  <c r="AE2049" i="2"/>
  <c r="AD2048" i="2"/>
  <c r="AG2031" i="2"/>
  <c r="AJ2026" i="2"/>
  <c r="AK2026" i="2" s="1"/>
  <c r="AI2026" i="2"/>
  <c r="AG2027" i="2"/>
  <c r="AH2026" i="2"/>
  <c r="AJ2010" i="2"/>
  <c r="AK2010" i="2" s="1"/>
  <c r="AI2010" i="2"/>
  <c r="AH2010" i="2"/>
  <c r="AJ2018" i="2"/>
  <c r="AK2018" i="2" s="1"/>
  <c r="AI2018" i="2"/>
  <c r="AG2019" i="2"/>
  <c r="AH2018" i="2"/>
  <c r="AE2061" i="2"/>
  <c r="AD2061" i="2" s="1"/>
  <c r="AE2057" i="2"/>
  <c r="AI2014" i="2"/>
  <c r="AG2015" i="2"/>
  <c r="AH2014" i="2"/>
  <c r="AJ2014" i="2"/>
  <c r="AK2014" i="2" s="1"/>
  <c r="AI2022" i="2"/>
  <c r="AG2023" i="2"/>
  <c r="AH2022" i="2"/>
  <c r="AJ2022" i="2"/>
  <c r="AK2022" i="2" s="1"/>
  <c r="AE2058" i="2" l="1"/>
  <c r="AD2057" i="2"/>
  <c r="AE2050" i="2"/>
  <c r="AD2050" i="2" s="1"/>
  <c r="AD2049" i="2"/>
  <c r="AE2054" i="2"/>
  <c r="AD2053" i="2"/>
  <c r="AG2028" i="2"/>
  <c r="AI2027" i="2"/>
  <c r="AJ2027" i="2"/>
  <c r="AK2027" i="2" s="1"/>
  <c r="AH2027" i="2"/>
  <c r="AG2024" i="2"/>
  <c r="AI2023" i="2"/>
  <c r="AH2023" i="2"/>
  <c r="AJ2023" i="2"/>
  <c r="AK2023" i="2" s="1"/>
  <c r="AG2020" i="2"/>
  <c r="AI2019" i="2"/>
  <c r="AJ2019" i="2"/>
  <c r="AK2019" i="2" s="1"/>
  <c r="AH2019" i="2"/>
  <c r="AI2015" i="2"/>
  <c r="AH2015" i="2"/>
  <c r="AJ2015" i="2"/>
  <c r="AK2015" i="2" s="1"/>
  <c r="AE2062" i="2"/>
  <c r="AE2066" i="2"/>
  <c r="AD2066" i="2" s="1"/>
  <c r="AG2036" i="2"/>
  <c r="AG2032" i="2"/>
  <c r="AI2031" i="2"/>
  <c r="AH2031" i="2"/>
  <c r="AJ2031" i="2"/>
  <c r="AK2031" i="2" s="1"/>
  <c r="AE2063" i="2" l="1"/>
  <c r="AD2062" i="2"/>
  <c r="AE2055" i="2"/>
  <c r="AD2055" i="2" s="1"/>
  <c r="AD2054" i="2"/>
  <c r="AE2059" i="2"/>
  <c r="AD2058" i="2"/>
  <c r="AG2033" i="2"/>
  <c r="AH2032" i="2"/>
  <c r="AJ2032" i="2"/>
  <c r="AK2032" i="2" s="1"/>
  <c r="AI2032" i="2"/>
  <c r="AG2041" i="2"/>
  <c r="AJ2036" i="2"/>
  <c r="AK2036" i="2" s="1"/>
  <c r="AI2036" i="2"/>
  <c r="AG2037" i="2"/>
  <c r="AH2036" i="2"/>
  <c r="AE2071" i="2"/>
  <c r="AD2071" i="2" s="1"/>
  <c r="AE2067" i="2"/>
  <c r="AJ2020" i="2"/>
  <c r="AK2020" i="2" s="1"/>
  <c r="AI2020" i="2"/>
  <c r="AH2020" i="2"/>
  <c r="AG2025" i="2"/>
  <c r="AH2024" i="2"/>
  <c r="AJ2024" i="2"/>
  <c r="AK2024" i="2" s="1"/>
  <c r="AI2024" i="2"/>
  <c r="AJ2028" i="2"/>
  <c r="AK2028" i="2" s="1"/>
  <c r="AI2028" i="2"/>
  <c r="AG2029" i="2"/>
  <c r="AH2028" i="2"/>
  <c r="AE2068" i="2" l="1"/>
  <c r="AD2067" i="2"/>
  <c r="AE2060" i="2"/>
  <c r="AD2060" i="2" s="1"/>
  <c r="AD2059" i="2"/>
  <c r="AE2064" i="2"/>
  <c r="AD2063" i="2"/>
  <c r="AG2038" i="2"/>
  <c r="AI2037" i="2"/>
  <c r="AJ2037" i="2"/>
  <c r="AK2037" i="2" s="1"/>
  <c r="AH2037" i="2"/>
  <c r="AI2025" i="2"/>
  <c r="AJ2025" i="2"/>
  <c r="AK2025" i="2" s="1"/>
  <c r="AH2025" i="2"/>
  <c r="AE2076" i="2"/>
  <c r="AD2076" i="2" s="1"/>
  <c r="AE2072" i="2"/>
  <c r="AG2030" i="2"/>
  <c r="AI2029" i="2"/>
  <c r="AJ2029" i="2"/>
  <c r="AK2029" i="2" s="1"/>
  <c r="AH2029" i="2"/>
  <c r="AG2046" i="2"/>
  <c r="AG2042" i="2"/>
  <c r="AI2041" i="2"/>
  <c r="AJ2041" i="2"/>
  <c r="AK2041" i="2" s="1"/>
  <c r="AH2041" i="2"/>
  <c r="AG2034" i="2"/>
  <c r="AI2033" i="2"/>
  <c r="AJ2033" i="2"/>
  <c r="AK2033" i="2" s="1"/>
  <c r="AH2033" i="2"/>
  <c r="AE2073" i="2" l="1"/>
  <c r="AD2072" i="2"/>
  <c r="AE2065" i="2"/>
  <c r="AD2065" i="2" s="1"/>
  <c r="AD2064" i="2"/>
  <c r="AE2069" i="2"/>
  <c r="AD2068" i="2"/>
  <c r="AE2081" i="2"/>
  <c r="AD2081" i="2" s="1"/>
  <c r="AE2077" i="2"/>
  <c r="AJ2042" i="2"/>
  <c r="AK2042" i="2" s="1"/>
  <c r="AI2042" i="2"/>
  <c r="AG2043" i="2"/>
  <c r="AH2042" i="2"/>
  <c r="AI2046" i="2"/>
  <c r="AG2047" i="2"/>
  <c r="AH2046" i="2"/>
  <c r="AG2051" i="2"/>
  <c r="AJ2046" i="2"/>
  <c r="AK2046" i="2" s="1"/>
  <c r="AI2030" i="2"/>
  <c r="AH2030" i="2"/>
  <c r="AJ2030" i="2"/>
  <c r="AK2030" i="2" s="1"/>
  <c r="AJ2034" i="2"/>
  <c r="AK2034" i="2" s="1"/>
  <c r="AI2034" i="2"/>
  <c r="AH2034" i="2"/>
  <c r="AG2035" i="2"/>
  <c r="AI2038" i="2"/>
  <c r="AG2039" i="2"/>
  <c r="AH2038" i="2"/>
  <c r="AJ2038" i="2"/>
  <c r="AK2038" i="2" s="1"/>
  <c r="AE2078" i="2" l="1"/>
  <c r="AD2077" i="2"/>
  <c r="AE2070" i="2"/>
  <c r="AD2070" i="2" s="1"/>
  <c r="AD2069" i="2"/>
  <c r="AE2074" i="2"/>
  <c r="AD2073" i="2"/>
  <c r="AG2040" i="2"/>
  <c r="AI2039" i="2"/>
  <c r="AH2039" i="2"/>
  <c r="AJ2039" i="2"/>
  <c r="AK2039" i="2" s="1"/>
  <c r="AI2035" i="2"/>
  <c r="AJ2035" i="2"/>
  <c r="AK2035" i="2" s="1"/>
  <c r="AH2035" i="2"/>
  <c r="AG2052" i="2"/>
  <c r="AI2051" i="2"/>
  <c r="AJ2051" i="2"/>
  <c r="AK2051" i="2" s="1"/>
  <c r="AH2051" i="2"/>
  <c r="AG2056" i="2"/>
  <c r="AG2048" i="2"/>
  <c r="AI2047" i="2"/>
  <c r="AH2047" i="2"/>
  <c r="AJ2047" i="2"/>
  <c r="AK2047" i="2" s="1"/>
  <c r="AG2044" i="2"/>
  <c r="AI2043" i="2"/>
  <c r="AJ2043" i="2"/>
  <c r="AK2043" i="2" s="1"/>
  <c r="AH2043" i="2"/>
  <c r="AE2086" i="2"/>
  <c r="AD2086" i="2" s="1"/>
  <c r="AE2082" i="2"/>
  <c r="AE2083" i="2" l="1"/>
  <c r="AD2082" i="2"/>
  <c r="AE2075" i="2"/>
  <c r="AD2075" i="2" s="1"/>
  <c r="AD2074" i="2"/>
  <c r="AE2079" i="2"/>
  <c r="AD2078" i="2"/>
  <c r="AG2061" i="2"/>
  <c r="AH2056" i="2"/>
  <c r="AG2057" i="2"/>
  <c r="AJ2056" i="2"/>
  <c r="AK2056" i="2" s="1"/>
  <c r="AI2056" i="2"/>
  <c r="AJ2052" i="2"/>
  <c r="AK2052" i="2" s="1"/>
  <c r="AI2052" i="2"/>
  <c r="AG2053" i="2"/>
  <c r="AH2052" i="2"/>
  <c r="AE2091" i="2"/>
  <c r="AD2091" i="2" s="1"/>
  <c r="AE2087" i="2"/>
  <c r="AJ2044" i="2"/>
  <c r="AK2044" i="2" s="1"/>
  <c r="AI2044" i="2"/>
  <c r="AG2045" i="2"/>
  <c r="AH2044" i="2"/>
  <c r="AG2049" i="2"/>
  <c r="AH2048" i="2"/>
  <c r="AJ2048" i="2"/>
  <c r="AK2048" i="2" s="1"/>
  <c r="AI2048" i="2"/>
  <c r="AH2040" i="2"/>
  <c r="AJ2040" i="2"/>
  <c r="AK2040" i="2" s="1"/>
  <c r="AI2040" i="2"/>
  <c r="AE2088" i="2" l="1"/>
  <c r="AD2087" i="2"/>
  <c r="AE2080" i="2"/>
  <c r="AD2080" i="2" s="1"/>
  <c r="AD2079" i="2"/>
  <c r="AE2084" i="2"/>
  <c r="AD2083" i="2"/>
  <c r="AJ2057" i="2"/>
  <c r="AK2057" i="2" s="1"/>
  <c r="AG2058" i="2"/>
  <c r="AI2057" i="2"/>
  <c r="AH2057" i="2"/>
  <c r="AG2050" i="2"/>
  <c r="AI2049" i="2"/>
  <c r="AJ2049" i="2"/>
  <c r="AK2049" i="2" s="1"/>
  <c r="AH2049" i="2"/>
  <c r="AG2054" i="2"/>
  <c r="AI2053" i="2"/>
  <c r="AJ2053" i="2"/>
  <c r="AK2053" i="2" s="1"/>
  <c r="AH2053" i="2"/>
  <c r="AE2092" i="2"/>
  <c r="AE2096" i="2"/>
  <c r="AD2096" i="2" s="1"/>
  <c r="AI2045" i="2"/>
  <c r="AJ2045" i="2"/>
  <c r="AK2045" i="2" s="1"/>
  <c r="AH2045" i="2"/>
  <c r="AJ2061" i="2"/>
  <c r="AK2061" i="2" s="1"/>
  <c r="AI2061" i="2"/>
  <c r="AH2061" i="2"/>
  <c r="AG2066" i="2"/>
  <c r="AG2062" i="2"/>
  <c r="AE2093" i="2" l="1"/>
  <c r="AD2092" i="2"/>
  <c r="AE2085" i="2"/>
  <c r="AD2085" i="2" s="1"/>
  <c r="AD2084" i="2"/>
  <c r="AE2089" i="2"/>
  <c r="AD2088" i="2"/>
  <c r="AE2101" i="2"/>
  <c r="AD2101" i="2" s="1"/>
  <c r="AE2097" i="2"/>
  <c r="AG2059" i="2"/>
  <c r="AI2058" i="2"/>
  <c r="AH2058" i="2"/>
  <c r="AJ2058" i="2"/>
  <c r="AK2058" i="2" s="1"/>
  <c r="AG2063" i="2"/>
  <c r="AI2062" i="2"/>
  <c r="AH2062" i="2"/>
  <c r="AJ2062" i="2"/>
  <c r="AK2062" i="2" s="1"/>
  <c r="AG2071" i="2"/>
  <c r="AG2067" i="2"/>
  <c r="AI2066" i="2"/>
  <c r="AH2066" i="2"/>
  <c r="AJ2066" i="2"/>
  <c r="AK2066" i="2" s="1"/>
  <c r="AH2054" i="2"/>
  <c r="AG2055" i="2"/>
  <c r="AJ2054" i="2"/>
  <c r="AK2054" i="2" s="1"/>
  <c r="AI2054" i="2"/>
  <c r="AJ2050" i="2"/>
  <c r="AK2050" i="2" s="1"/>
  <c r="AI2050" i="2"/>
  <c r="AH2050" i="2"/>
  <c r="AE2098" i="2" l="1"/>
  <c r="AD2097" i="2"/>
  <c r="AE2090" i="2"/>
  <c r="AD2090" i="2" s="1"/>
  <c r="AD2089" i="2"/>
  <c r="AE2094" i="2"/>
  <c r="AD2093" i="2"/>
  <c r="AJ2067" i="2"/>
  <c r="AK2067" i="2" s="1"/>
  <c r="AG2068" i="2"/>
  <c r="AH2067" i="2"/>
  <c r="AI2067" i="2"/>
  <c r="AJ2071" i="2"/>
  <c r="AK2071" i="2" s="1"/>
  <c r="AG2076" i="2"/>
  <c r="AG2072" i="2"/>
  <c r="AI2071" i="2"/>
  <c r="AH2071" i="2"/>
  <c r="AJ2063" i="2"/>
  <c r="AK2063" i="2" s="1"/>
  <c r="AG2064" i="2"/>
  <c r="AI2063" i="2"/>
  <c r="AH2063" i="2"/>
  <c r="AJ2059" i="2"/>
  <c r="AK2059" i="2" s="1"/>
  <c r="AG2060" i="2"/>
  <c r="AI2059" i="2"/>
  <c r="AH2059" i="2"/>
  <c r="AJ2055" i="2"/>
  <c r="AK2055" i="2" s="1"/>
  <c r="AI2055" i="2"/>
  <c r="AH2055" i="2"/>
  <c r="AE2106" i="2"/>
  <c r="AD2106" i="2" s="1"/>
  <c r="AE2102" i="2"/>
  <c r="AE2103" i="2" l="1"/>
  <c r="AD2102" i="2"/>
  <c r="AE2095" i="2"/>
  <c r="AD2095" i="2" s="1"/>
  <c r="AD2094" i="2"/>
  <c r="AE2099" i="2"/>
  <c r="AD2098" i="2"/>
  <c r="AI2060" i="2"/>
  <c r="AH2060" i="2"/>
  <c r="AJ2060" i="2"/>
  <c r="AK2060" i="2" s="1"/>
  <c r="AG2065" i="2"/>
  <c r="AI2064" i="2"/>
  <c r="AH2064" i="2"/>
  <c r="AJ2064" i="2"/>
  <c r="AK2064" i="2" s="1"/>
  <c r="AG2073" i="2"/>
  <c r="AI2072" i="2"/>
  <c r="AH2072" i="2"/>
  <c r="AJ2072" i="2"/>
  <c r="AK2072" i="2" s="1"/>
  <c r="AG2081" i="2"/>
  <c r="AG2077" i="2"/>
  <c r="AI2076" i="2"/>
  <c r="AH2076" i="2"/>
  <c r="AJ2076" i="2"/>
  <c r="AK2076" i="2" s="1"/>
  <c r="AG2069" i="2"/>
  <c r="AI2068" i="2"/>
  <c r="AH2068" i="2"/>
  <c r="AJ2068" i="2"/>
  <c r="AK2068" i="2" s="1"/>
  <c r="AE2111" i="2"/>
  <c r="AD2111" i="2" s="1"/>
  <c r="AE2107" i="2"/>
  <c r="AE2108" i="2" l="1"/>
  <c r="AD2107" i="2"/>
  <c r="AE2100" i="2"/>
  <c r="AD2100" i="2" s="1"/>
  <c r="AD2099" i="2"/>
  <c r="AE2104" i="2"/>
  <c r="AD2103" i="2"/>
  <c r="AJ2081" i="2"/>
  <c r="AK2081" i="2" s="1"/>
  <c r="AI2081" i="2"/>
  <c r="AH2081" i="2"/>
  <c r="AG2086" i="2"/>
  <c r="AG2082" i="2"/>
  <c r="AJ2073" i="2"/>
  <c r="AK2073" i="2" s="1"/>
  <c r="AI2073" i="2"/>
  <c r="AG2074" i="2"/>
  <c r="AH2073" i="2"/>
  <c r="AJ2065" i="2"/>
  <c r="AK2065" i="2" s="1"/>
  <c r="AI2065" i="2"/>
  <c r="AH2065" i="2"/>
  <c r="AE2112" i="2"/>
  <c r="AE2116" i="2"/>
  <c r="AD2116" i="2" s="1"/>
  <c r="AJ2069" i="2"/>
  <c r="AK2069" i="2" s="1"/>
  <c r="AI2069" i="2"/>
  <c r="AG2070" i="2"/>
  <c r="AH2069" i="2"/>
  <c r="AJ2077" i="2"/>
  <c r="AK2077" i="2" s="1"/>
  <c r="AI2077" i="2"/>
  <c r="AH2077" i="2"/>
  <c r="AG2078" i="2"/>
  <c r="AE2113" i="2" l="1"/>
  <c r="AD2112" i="2"/>
  <c r="AE2105" i="2"/>
  <c r="AD2105" i="2" s="1"/>
  <c r="AD2104" i="2"/>
  <c r="AE2109" i="2"/>
  <c r="AD2108" i="2"/>
  <c r="AG2091" i="2"/>
  <c r="AG2087" i="2"/>
  <c r="AI2086" i="2"/>
  <c r="AH2086" i="2"/>
  <c r="AJ2086" i="2"/>
  <c r="AK2086" i="2" s="1"/>
  <c r="AG2075" i="2"/>
  <c r="AI2074" i="2"/>
  <c r="AH2074" i="2"/>
  <c r="AJ2074" i="2"/>
  <c r="AK2074" i="2" s="1"/>
  <c r="AG2079" i="2"/>
  <c r="AI2078" i="2"/>
  <c r="AH2078" i="2"/>
  <c r="AJ2078" i="2"/>
  <c r="AK2078" i="2" s="1"/>
  <c r="AE2121" i="2"/>
  <c r="AD2121" i="2" s="1"/>
  <c r="AE2117" i="2"/>
  <c r="AI2070" i="2"/>
  <c r="AH2070" i="2"/>
  <c r="AJ2070" i="2"/>
  <c r="AK2070" i="2" s="1"/>
  <c r="AG2083" i="2"/>
  <c r="AI2082" i="2"/>
  <c r="AH2082" i="2"/>
  <c r="AJ2082" i="2"/>
  <c r="AK2082" i="2" s="1"/>
  <c r="AE2118" i="2" l="1"/>
  <c r="AD2117" i="2"/>
  <c r="AE2110" i="2"/>
  <c r="AD2110" i="2" s="1"/>
  <c r="AD2109" i="2"/>
  <c r="AE2114" i="2"/>
  <c r="AD2113" i="2"/>
  <c r="AE2126" i="2"/>
  <c r="AD2126" i="2" s="1"/>
  <c r="AE2122" i="2"/>
  <c r="AJ2079" i="2"/>
  <c r="AK2079" i="2" s="1"/>
  <c r="AG2080" i="2"/>
  <c r="AI2079" i="2"/>
  <c r="AH2079" i="2"/>
  <c r="AJ2075" i="2"/>
  <c r="AK2075" i="2" s="1"/>
  <c r="AI2075" i="2"/>
  <c r="AH2075" i="2"/>
  <c r="AJ2087" i="2"/>
  <c r="AK2087" i="2" s="1"/>
  <c r="AG2088" i="2"/>
  <c r="AI2087" i="2"/>
  <c r="AH2087" i="2"/>
  <c r="AJ2083" i="2"/>
  <c r="AK2083" i="2" s="1"/>
  <c r="AG2084" i="2"/>
  <c r="AH2083" i="2"/>
  <c r="AI2083" i="2"/>
  <c r="AJ2091" i="2"/>
  <c r="AK2091" i="2" s="1"/>
  <c r="AG2096" i="2"/>
  <c r="AG2092" i="2"/>
  <c r="AI2091" i="2"/>
  <c r="AH2091" i="2"/>
  <c r="AE2123" i="2" l="1"/>
  <c r="AD2122" i="2"/>
  <c r="AE2115" i="2"/>
  <c r="AD2115" i="2" s="1"/>
  <c r="AD2114" i="2"/>
  <c r="AE2119" i="2"/>
  <c r="AD2118" i="2"/>
  <c r="AG2093" i="2"/>
  <c r="AI2092" i="2"/>
  <c r="AH2092" i="2"/>
  <c r="AJ2092" i="2"/>
  <c r="AK2092" i="2" s="1"/>
  <c r="AI2080" i="2"/>
  <c r="AH2080" i="2"/>
  <c r="AJ2080" i="2"/>
  <c r="AK2080" i="2" s="1"/>
  <c r="AG2089" i="2"/>
  <c r="AI2088" i="2"/>
  <c r="AH2088" i="2"/>
  <c r="AJ2088" i="2"/>
  <c r="AK2088" i="2" s="1"/>
  <c r="AG2101" i="2"/>
  <c r="AG2097" i="2"/>
  <c r="AI2096" i="2"/>
  <c r="AH2096" i="2"/>
  <c r="AJ2096" i="2"/>
  <c r="AK2096" i="2" s="1"/>
  <c r="AG2085" i="2"/>
  <c r="AI2084" i="2"/>
  <c r="AH2084" i="2"/>
  <c r="AJ2084" i="2"/>
  <c r="AK2084" i="2" s="1"/>
  <c r="AE2131" i="2"/>
  <c r="AD2131" i="2" s="1"/>
  <c r="AE2127" i="2"/>
  <c r="AE2128" i="2" l="1"/>
  <c r="AD2127" i="2"/>
  <c r="AE2120" i="2"/>
  <c r="AD2120" i="2" s="1"/>
  <c r="AD2119" i="2"/>
  <c r="AE2124" i="2"/>
  <c r="AD2123" i="2"/>
  <c r="AG2106" i="2"/>
  <c r="AG2102" i="2"/>
  <c r="AI2101" i="2"/>
  <c r="AH2101" i="2"/>
  <c r="AJ2101" i="2"/>
  <c r="AK2101" i="2" s="1"/>
  <c r="AJ2089" i="2"/>
  <c r="AK2089" i="2" s="1"/>
  <c r="AI2089" i="2"/>
  <c r="AG2090" i="2"/>
  <c r="AH2089" i="2"/>
  <c r="AE2136" i="2"/>
  <c r="AD2136" i="2" s="1"/>
  <c r="AE2132" i="2"/>
  <c r="AJ2085" i="2"/>
  <c r="AK2085" i="2" s="1"/>
  <c r="AI2085" i="2"/>
  <c r="AH2085" i="2"/>
  <c r="AJ2097" i="2"/>
  <c r="AK2097" i="2" s="1"/>
  <c r="AI2097" i="2"/>
  <c r="AH2097" i="2"/>
  <c r="AG2098" i="2"/>
  <c r="AJ2093" i="2"/>
  <c r="AK2093" i="2" s="1"/>
  <c r="AI2093" i="2"/>
  <c r="AH2093" i="2"/>
  <c r="AG2094" i="2"/>
  <c r="AE2133" i="2" l="1"/>
  <c r="AD2132" i="2"/>
  <c r="AE2125" i="2"/>
  <c r="AD2125" i="2" s="1"/>
  <c r="AD2124" i="2"/>
  <c r="AE2129" i="2"/>
  <c r="AD2128" i="2"/>
  <c r="AI2090" i="2"/>
  <c r="AH2090" i="2"/>
  <c r="AJ2090" i="2"/>
  <c r="AK2090" i="2" s="1"/>
  <c r="AJ2098" i="2"/>
  <c r="AK2098" i="2" s="1"/>
  <c r="AG2099" i="2"/>
  <c r="AI2098" i="2"/>
  <c r="AH2098" i="2"/>
  <c r="AE2141" i="2"/>
  <c r="AD2141" i="2" s="1"/>
  <c r="AE2137" i="2"/>
  <c r="AG2103" i="2"/>
  <c r="AI2102" i="2"/>
  <c r="AJ2102" i="2"/>
  <c r="AK2102" i="2" s="1"/>
  <c r="AH2102" i="2"/>
  <c r="AG2095" i="2"/>
  <c r="AI2094" i="2"/>
  <c r="AH2094" i="2"/>
  <c r="AJ2094" i="2"/>
  <c r="AK2094" i="2" s="1"/>
  <c r="AG2111" i="2"/>
  <c r="AG2107" i="2"/>
  <c r="AI2106" i="2"/>
  <c r="AH2106" i="2"/>
  <c r="AJ2106" i="2"/>
  <c r="AK2106" i="2" s="1"/>
  <c r="AE2138" i="2" l="1"/>
  <c r="AD2137" i="2"/>
  <c r="AE2130" i="2"/>
  <c r="AD2130" i="2" s="1"/>
  <c r="AD2129" i="2"/>
  <c r="AE2134" i="2"/>
  <c r="AD2133" i="2"/>
  <c r="AJ2107" i="2"/>
  <c r="AK2107" i="2" s="1"/>
  <c r="AG2108" i="2"/>
  <c r="AI2107" i="2"/>
  <c r="AH2107" i="2"/>
  <c r="AJ2111" i="2"/>
  <c r="AK2111" i="2" s="1"/>
  <c r="AG2116" i="2"/>
  <c r="AG2112" i="2"/>
  <c r="AI2111" i="2"/>
  <c r="AH2111" i="2"/>
  <c r="AJ2095" i="2"/>
  <c r="AK2095" i="2" s="1"/>
  <c r="AI2095" i="2"/>
  <c r="AH2095" i="2"/>
  <c r="AJ2103" i="2"/>
  <c r="AK2103" i="2" s="1"/>
  <c r="AG2104" i="2"/>
  <c r="AI2103" i="2"/>
  <c r="AH2103" i="2"/>
  <c r="AE2142" i="2"/>
  <c r="AE2146" i="2"/>
  <c r="AD2146" i="2" s="1"/>
  <c r="AG2100" i="2"/>
  <c r="AI2099" i="2"/>
  <c r="AH2099" i="2"/>
  <c r="AJ2099" i="2"/>
  <c r="AK2099" i="2" s="1"/>
  <c r="AE2143" i="2" l="1"/>
  <c r="AD2142" i="2"/>
  <c r="AE2135" i="2"/>
  <c r="AD2135" i="2" s="1"/>
  <c r="AD2134" i="2"/>
  <c r="AE2139" i="2"/>
  <c r="AD2138" i="2"/>
  <c r="AH2100" i="2"/>
  <c r="AJ2100" i="2"/>
  <c r="AK2100" i="2" s="1"/>
  <c r="AI2100" i="2"/>
  <c r="AG2113" i="2"/>
  <c r="AI2112" i="2"/>
  <c r="AH2112" i="2"/>
  <c r="AJ2112" i="2"/>
  <c r="AK2112" i="2" s="1"/>
  <c r="AE2151" i="2"/>
  <c r="AE2147" i="2"/>
  <c r="AG2105" i="2"/>
  <c r="AI2104" i="2"/>
  <c r="AH2104" i="2"/>
  <c r="AJ2104" i="2"/>
  <c r="AK2104" i="2" s="1"/>
  <c r="AG2121" i="2"/>
  <c r="AG2117" i="2"/>
  <c r="AI2116" i="2"/>
  <c r="AH2116" i="2"/>
  <c r="AJ2116" i="2"/>
  <c r="AK2116" i="2" s="1"/>
  <c r="AG2109" i="2"/>
  <c r="AI2108" i="2"/>
  <c r="AH2108" i="2"/>
  <c r="AJ2108" i="2"/>
  <c r="AK2108" i="2" s="1"/>
  <c r="AE2148" i="2" l="1"/>
  <c r="AD2147" i="2"/>
  <c r="AE2152" i="2"/>
  <c r="AD2151" i="2"/>
  <c r="AE2140" i="2"/>
  <c r="AD2140" i="2" s="1"/>
  <c r="AD2139" i="2"/>
  <c r="AE2144" i="2"/>
  <c r="AD2143" i="2"/>
  <c r="AJ2113" i="2"/>
  <c r="AK2113" i="2" s="1"/>
  <c r="AG2114" i="2"/>
  <c r="AI2113" i="2"/>
  <c r="AH2113" i="2"/>
  <c r="AJ2117" i="2"/>
  <c r="AK2117" i="2" s="1"/>
  <c r="AG2118" i="2"/>
  <c r="AI2117" i="2"/>
  <c r="AH2117" i="2"/>
  <c r="AJ2121" i="2"/>
  <c r="AK2121" i="2" s="1"/>
  <c r="AG2126" i="2"/>
  <c r="AG2122" i="2"/>
  <c r="AI2121" i="2"/>
  <c r="AH2121" i="2"/>
  <c r="AJ2105" i="2"/>
  <c r="AK2105" i="2" s="1"/>
  <c r="AI2105" i="2"/>
  <c r="AH2105" i="2"/>
  <c r="AJ2109" i="2"/>
  <c r="AK2109" i="2" s="1"/>
  <c r="AG2110" i="2"/>
  <c r="AI2109" i="2"/>
  <c r="AH2109" i="2"/>
  <c r="AE2145" i="2" l="1"/>
  <c r="AD2145" i="2" s="1"/>
  <c r="AD2144" i="2"/>
  <c r="AE2153" i="2"/>
  <c r="AD2152" i="2"/>
  <c r="AE2149" i="2"/>
  <c r="AD2148" i="2"/>
  <c r="AG2123" i="2"/>
  <c r="AI2122" i="2"/>
  <c r="AH2122" i="2"/>
  <c r="AJ2122" i="2"/>
  <c r="AK2122" i="2" s="1"/>
  <c r="AG2131" i="2"/>
  <c r="AG2127" i="2"/>
  <c r="AI2126" i="2"/>
  <c r="AH2126" i="2"/>
  <c r="AJ2126" i="2"/>
  <c r="AK2126" i="2" s="1"/>
  <c r="AG2119" i="2"/>
  <c r="AI2118" i="2"/>
  <c r="AH2118" i="2"/>
  <c r="AJ2118" i="2"/>
  <c r="AK2118" i="2" s="1"/>
  <c r="AG2115" i="2"/>
  <c r="AI2114" i="2"/>
  <c r="AH2114" i="2"/>
  <c r="AJ2114" i="2"/>
  <c r="AK2114" i="2" s="1"/>
  <c r="AI2110" i="2"/>
  <c r="AH2110" i="2"/>
  <c r="AJ2110" i="2"/>
  <c r="AK2110" i="2" s="1"/>
  <c r="AE2154" i="2" l="1"/>
  <c r="AD2153" i="2"/>
  <c r="AE2150" i="2"/>
  <c r="AD2150" i="2" s="1"/>
  <c r="AD2149" i="2"/>
  <c r="AJ2115" i="2"/>
  <c r="AK2115" i="2" s="1"/>
  <c r="AI2115" i="2"/>
  <c r="AH2115" i="2"/>
  <c r="AJ2119" i="2"/>
  <c r="AK2119" i="2" s="1"/>
  <c r="AG2120" i="2"/>
  <c r="AI2119" i="2"/>
  <c r="AH2119" i="2"/>
  <c r="AJ2127" i="2"/>
  <c r="AK2127" i="2" s="1"/>
  <c r="AG2128" i="2"/>
  <c r="AI2127" i="2"/>
  <c r="AH2127" i="2"/>
  <c r="AJ2131" i="2"/>
  <c r="AK2131" i="2" s="1"/>
  <c r="AG2136" i="2"/>
  <c r="AG2132" i="2"/>
  <c r="AI2131" i="2"/>
  <c r="AH2131" i="2"/>
  <c r="AJ2123" i="2"/>
  <c r="AK2123" i="2" s="1"/>
  <c r="AG2124" i="2"/>
  <c r="AI2123" i="2"/>
  <c r="AH2123" i="2"/>
  <c r="AE2155" i="2" l="1"/>
  <c r="AD2155" i="2" s="1"/>
  <c r="AD2154" i="2"/>
  <c r="AG2133" i="2"/>
  <c r="AI2132" i="2"/>
  <c r="AH2132" i="2"/>
  <c r="AJ2132" i="2"/>
  <c r="AK2132" i="2" s="1"/>
  <c r="AG2125" i="2"/>
  <c r="AI2124" i="2"/>
  <c r="AH2124" i="2"/>
  <c r="AJ2124" i="2"/>
  <c r="AK2124" i="2" s="1"/>
  <c r="AG2141" i="2"/>
  <c r="AG2137" i="2"/>
  <c r="AI2136" i="2"/>
  <c r="AH2136" i="2"/>
  <c r="AJ2136" i="2"/>
  <c r="AK2136" i="2" s="1"/>
  <c r="AG2129" i="2"/>
  <c r="AI2128" i="2"/>
  <c r="AH2128" i="2"/>
  <c r="AJ2128" i="2"/>
  <c r="AK2128" i="2" s="1"/>
  <c r="AI2120" i="2"/>
  <c r="AH2120" i="2"/>
  <c r="AJ2120" i="2"/>
  <c r="AK2120" i="2" s="1"/>
  <c r="AJ2129" i="2" l="1"/>
  <c r="AK2129" i="2" s="1"/>
  <c r="AG2130" i="2"/>
  <c r="AI2129" i="2"/>
  <c r="AH2129" i="2"/>
  <c r="AJ2137" i="2"/>
  <c r="AK2137" i="2" s="1"/>
  <c r="AG2138" i="2"/>
  <c r="AI2137" i="2"/>
  <c r="AH2137" i="2"/>
  <c r="AJ2141" i="2"/>
  <c r="AK2141" i="2" s="1"/>
  <c r="AG2146" i="2"/>
  <c r="AG2142" i="2"/>
  <c r="AI2141" i="2"/>
  <c r="AH2141" i="2"/>
  <c r="AJ2125" i="2"/>
  <c r="AK2125" i="2" s="1"/>
  <c r="AI2125" i="2"/>
  <c r="AH2125" i="2"/>
  <c r="AJ2133" i="2"/>
  <c r="AK2133" i="2" s="1"/>
  <c r="AG2134" i="2"/>
  <c r="AI2133" i="2"/>
  <c r="AH2133" i="2"/>
  <c r="AG2139" i="2" l="1"/>
  <c r="AI2138" i="2"/>
  <c r="AH2138" i="2"/>
  <c r="AJ2138" i="2"/>
  <c r="AK2138" i="2" s="1"/>
  <c r="AG2143" i="2"/>
  <c r="AI2142" i="2"/>
  <c r="AH2142" i="2"/>
  <c r="AJ2142" i="2"/>
  <c r="AK2142" i="2" s="1"/>
  <c r="AG2135" i="2"/>
  <c r="AI2134" i="2"/>
  <c r="AH2134" i="2"/>
  <c r="AJ2134" i="2"/>
  <c r="AK2134" i="2" s="1"/>
  <c r="AG2151" i="2"/>
  <c r="AG2147" i="2"/>
  <c r="AI2146" i="2"/>
  <c r="AH2146" i="2"/>
  <c r="AJ2146" i="2"/>
  <c r="AK2146" i="2" s="1"/>
  <c r="AI2130" i="2"/>
  <c r="AH2130" i="2"/>
  <c r="AJ2130" i="2"/>
  <c r="AK2130" i="2" s="1"/>
  <c r="AJ2147" i="2" l="1"/>
  <c r="AK2147" i="2" s="1"/>
  <c r="AG2148" i="2"/>
  <c r="AI2147" i="2"/>
  <c r="AH2147" i="2"/>
  <c r="AJ2151" i="2"/>
  <c r="AK2151" i="2" s="1"/>
  <c r="AG2152" i="2"/>
  <c r="AI2151" i="2"/>
  <c r="AH2151" i="2"/>
  <c r="AJ2135" i="2"/>
  <c r="AK2135" i="2" s="1"/>
  <c r="AI2135" i="2"/>
  <c r="AH2135" i="2"/>
  <c r="AJ2143" i="2"/>
  <c r="AK2143" i="2" s="1"/>
  <c r="AG2144" i="2"/>
  <c r="AI2143" i="2"/>
  <c r="AH2143" i="2"/>
  <c r="AJ2139" i="2"/>
  <c r="AK2139" i="2" s="1"/>
  <c r="AG2140" i="2"/>
  <c r="AI2139" i="2"/>
  <c r="AH2139" i="2"/>
  <c r="AG2153" i="2" l="1"/>
  <c r="AI2152" i="2"/>
  <c r="AH2152" i="2"/>
  <c r="AJ2152" i="2"/>
  <c r="AK2152" i="2" s="1"/>
  <c r="AG2149" i="2"/>
  <c r="AI2148" i="2"/>
  <c r="AH2148" i="2"/>
  <c r="AJ2148" i="2"/>
  <c r="AK2148" i="2" s="1"/>
  <c r="AI2140" i="2"/>
  <c r="AH2140" i="2"/>
  <c r="AJ2140" i="2"/>
  <c r="AK2140" i="2" s="1"/>
  <c r="AG2145" i="2"/>
  <c r="AI2144" i="2"/>
  <c r="AH2144" i="2"/>
  <c r="AJ2144" i="2"/>
  <c r="AK2144" i="2" s="1"/>
  <c r="AJ2145" i="2" l="1"/>
  <c r="AK2145" i="2" s="1"/>
  <c r="AI2145" i="2"/>
  <c r="AH2145" i="2"/>
  <c r="AJ2149" i="2"/>
  <c r="AK2149" i="2" s="1"/>
  <c r="AG2150" i="2"/>
  <c r="AI2149" i="2"/>
  <c r="AH2149" i="2"/>
  <c r="AJ2153" i="2"/>
  <c r="AK2153" i="2" s="1"/>
  <c r="AG2154" i="2"/>
  <c r="AI2153" i="2"/>
  <c r="AH2153" i="2"/>
  <c r="AG2155" i="2" l="1"/>
  <c r="AI2154" i="2"/>
  <c r="AH2154" i="2"/>
  <c r="AJ2154" i="2"/>
  <c r="AK2154" i="2" s="1"/>
  <c r="AI2150" i="2"/>
  <c r="AH2150" i="2"/>
  <c r="AJ2150" i="2"/>
  <c r="AK2150" i="2" s="1"/>
  <c r="AJ2155" i="2" l="1"/>
  <c r="AK2155" i="2" s="1"/>
  <c r="AI2155" i="2"/>
  <c r="AH2155" i="2"/>
  <c r="AN2618" i="2" l="1"/>
  <c r="AN2617" i="2"/>
  <c r="AN2616" i="2"/>
  <c r="AN2615" i="2"/>
  <c r="AN2614" i="2"/>
  <c r="AN2613" i="2"/>
  <c r="AN2612" i="2"/>
  <c r="AN2611" i="2"/>
  <c r="AN2610" i="2"/>
  <c r="AN2609" i="2"/>
  <c r="AN2608" i="2"/>
  <c r="AN2607" i="2"/>
  <c r="AN2606" i="2"/>
  <c r="AN2605" i="2"/>
  <c r="AN2604" i="2"/>
  <c r="AN2603" i="2"/>
  <c r="AN2602" i="2"/>
  <c r="AN2601" i="2"/>
  <c r="AN2600" i="2"/>
  <c r="AN2599" i="2"/>
  <c r="AN2598" i="2"/>
  <c r="AN2597" i="2"/>
  <c r="AN2596" i="2"/>
  <c r="AN2595" i="2"/>
  <c r="AN2594" i="2"/>
  <c r="AN2593" i="2"/>
  <c r="AN2592" i="2"/>
  <c r="AN2591" i="2"/>
  <c r="AN2590" i="2"/>
  <c r="AN2589" i="2"/>
  <c r="AD2633" i="2"/>
  <c r="AD2632" i="2"/>
  <c r="AD2631" i="2"/>
  <c r="AD2630" i="2"/>
  <c r="AD2629" i="2"/>
  <c r="AD2628" i="2"/>
  <c r="AD2627" i="2"/>
  <c r="AD2626" i="2"/>
  <c r="AD2625" i="2"/>
  <c r="AD2624" i="2"/>
  <c r="AD2623" i="2"/>
  <c r="AD2622" i="2"/>
  <c r="AD2621" i="2"/>
  <c r="AD2620" i="2"/>
  <c r="AD2619" i="2"/>
  <c r="AD2618" i="2"/>
  <c r="AD2617" i="2"/>
  <c r="AD2616" i="2"/>
  <c r="AD2615" i="2"/>
  <c r="AD2614" i="2"/>
  <c r="AD2613" i="2"/>
  <c r="AD2612" i="2"/>
  <c r="AD2611" i="2"/>
  <c r="AD2610" i="2"/>
  <c r="AD2609" i="2"/>
  <c r="AD2608" i="2"/>
  <c r="AD2607" i="2"/>
  <c r="AD2606" i="2"/>
  <c r="AD2605" i="2"/>
  <c r="AD2604" i="2"/>
  <c r="AD2603" i="2"/>
  <c r="AD2602" i="2"/>
  <c r="AD2601" i="2"/>
  <c r="AD2600" i="2"/>
  <c r="AD2599" i="2"/>
  <c r="AD2598" i="2"/>
  <c r="AD2597" i="2"/>
  <c r="AD2596" i="2"/>
  <c r="AD2595" i="2"/>
  <c r="AD2594" i="2"/>
  <c r="AD2593" i="2"/>
  <c r="AD2592" i="2"/>
  <c r="AD2591" i="2"/>
  <c r="AD2590" i="2"/>
  <c r="AD2589" i="2"/>
  <c r="AT2591" i="2" l="1"/>
  <c r="AS2591" i="2"/>
  <c r="AR2591" i="2"/>
  <c r="AQ2591" i="2"/>
  <c r="AT2592" i="2"/>
  <c r="AS2592" i="2"/>
  <c r="AR2592" i="2"/>
  <c r="AQ2592" i="2"/>
  <c r="AT2593" i="2"/>
  <c r="AS2593" i="2"/>
  <c r="AR2593" i="2"/>
  <c r="AQ2593" i="2"/>
  <c r="AT2590" i="2"/>
  <c r="AS2590" i="2"/>
  <c r="AR2590" i="2"/>
  <c r="AQ2590" i="2"/>
  <c r="AT2594" i="2"/>
  <c r="AS2594" i="2"/>
  <c r="AR2594" i="2"/>
  <c r="AQ2594" i="2"/>
  <c r="AS2615" i="2"/>
  <c r="AR2615" i="2"/>
  <c r="AQ2615" i="2"/>
  <c r="AT2615" i="2"/>
  <c r="AS2616" i="2"/>
  <c r="AR2616" i="2"/>
  <c r="AQ2616" i="2"/>
  <c r="AT2616" i="2"/>
  <c r="AS2613" i="2"/>
  <c r="AR2613" i="2"/>
  <c r="AQ2613" i="2"/>
  <c r="AT2613" i="2"/>
  <c r="AS2617" i="2"/>
  <c r="AR2617" i="2"/>
  <c r="AQ2617" i="2"/>
  <c r="AT2617" i="2"/>
  <c r="AS2614" i="2"/>
  <c r="AR2614" i="2"/>
  <c r="AQ2614" i="2"/>
  <c r="AT2614" i="2"/>
  <c r="AS2618" i="2"/>
  <c r="AR2618" i="2"/>
  <c r="AQ2618" i="2"/>
  <c r="AT2618" i="2"/>
  <c r="AS2607" i="2"/>
  <c r="AR2607" i="2"/>
  <c r="AQ2607" i="2"/>
  <c r="AT2607" i="2"/>
  <c r="AS2611" i="2"/>
  <c r="AR2611" i="2"/>
  <c r="AQ2611" i="2"/>
  <c r="AT2611" i="2"/>
  <c r="AS2608" i="2"/>
  <c r="AR2608" i="2"/>
  <c r="AQ2608" i="2"/>
  <c r="AT2608" i="2"/>
  <c r="AS2612" i="2"/>
  <c r="AR2612" i="2"/>
  <c r="AQ2612" i="2"/>
  <c r="AT2612" i="2"/>
  <c r="AS2609" i="2"/>
  <c r="AR2609" i="2"/>
  <c r="AQ2609" i="2"/>
  <c r="AT2609" i="2"/>
  <c r="AS2610" i="2"/>
  <c r="AR2610" i="2"/>
  <c r="AQ2610" i="2"/>
  <c r="AT2610" i="2"/>
  <c r="AR2603" i="2"/>
  <c r="AQ2603" i="2"/>
  <c r="AT2603" i="2"/>
  <c r="AS2603" i="2"/>
  <c r="AR2604" i="2"/>
  <c r="AQ2604" i="2"/>
  <c r="AT2604" i="2"/>
  <c r="AS2604" i="2"/>
  <c r="AR2601" i="2"/>
  <c r="AQ2601" i="2"/>
  <c r="AT2601" i="2"/>
  <c r="AS2601" i="2"/>
  <c r="AR2605" i="2"/>
  <c r="AQ2605" i="2"/>
  <c r="AT2605" i="2"/>
  <c r="AS2605" i="2"/>
  <c r="AR2602" i="2"/>
  <c r="AQ2602" i="2"/>
  <c r="AT2602" i="2"/>
  <c r="AS2602" i="2"/>
  <c r="AR2606" i="2"/>
  <c r="AQ2606" i="2"/>
  <c r="AT2606" i="2"/>
  <c r="AS2606" i="2"/>
  <c r="AS2595" i="2"/>
  <c r="AR2595" i="2"/>
  <c r="AQ2595" i="2"/>
  <c r="AT2595" i="2"/>
  <c r="AS2599" i="2"/>
  <c r="AR2599" i="2"/>
  <c r="AQ2599" i="2"/>
  <c r="AT2599" i="2"/>
  <c r="AS2596" i="2"/>
  <c r="AR2596" i="2"/>
  <c r="AQ2596" i="2"/>
  <c r="AT2596" i="2"/>
  <c r="AS2600" i="2"/>
  <c r="AR2600" i="2"/>
  <c r="AQ2600" i="2"/>
  <c r="AT2600" i="2"/>
  <c r="AS2597" i="2"/>
  <c r="AR2597" i="2"/>
  <c r="AQ2597" i="2"/>
  <c r="AT2597" i="2"/>
  <c r="AS2598" i="2"/>
  <c r="AR2598" i="2"/>
  <c r="AQ2598" i="2"/>
  <c r="AT2598" i="2"/>
  <c r="AJ2589" i="2"/>
  <c r="AI2589" i="2"/>
  <c r="AH2593" i="2"/>
  <c r="AG2593" i="2"/>
  <c r="AJ2593" i="2"/>
  <c r="AI2593" i="2"/>
  <c r="AH2597" i="2"/>
  <c r="AG2597" i="2"/>
  <c r="AJ2597" i="2"/>
  <c r="AI2597" i="2"/>
  <c r="AH2601" i="2"/>
  <c r="AG2601" i="2"/>
  <c r="AJ2601" i="2"/>
  <c r="AI2601" i="2"/>
  <c r="AH2605" i="2"/>
  <c r="AG2605" i="2"/>
  <c r="AJ2605" i="2"/>
  <c r="AI2605" i="2"/>
  <c r="AH2609" i="2"/>
  <c r="AG2609" i="2"/>
  <c r="AJ2609" i="2"/>
  <c r="AI2609" i="2"/>
  <c r="AH2613" i="2"/>
  <c r="AG2613" i="2"/>
  <c r="AJ2613" i="2"/>
  <c r="AI2613" i="2"/>
  <c r="AH2617" i="2"/>
  <c r="AG2617" i="2"/>
  <c r="AJ2617" i="2"/>
  <c r="AI2617" i="2"/>
  <c r="AH2621" i="2"/>
  <c r="AG2621" i="2"/>
  <c r="AJ2621" i="2"/>
  <c r="AI2621" i="2"/>
  <c r="AH2625" i="2"/>
  <c r="AG2625" i="2"/>
  <c r="AJ2625" i="2"/>
  <c r="AI2625" i="2"/>
  <c r="AH2629" i="2"/>
  <c r="AG2629" i="2"/>
  <c r="AJ2629" i="2"/>
  <c r="AI2629" i="2"/>
  <c r="AH2633" i="2"/>
  <c r="AG2633" i="2"/>
  <c r="AJ2633" i="2"/>
  <c r="AI2633" i="2"/>
  <c r="AH2594" i="2"/>
  <c r="AG2594" i="2"/>
  <c r="AJ2594" i="2"/>
  <c r="AI2594" i="2"/>
  <c r="AH2602" i="2"/>
  <c r="AG2602" i="2"/>
  <c r="AJ2602" i="2"/>
  <c r="AI2602" i="2"/>
  <c r="AH2606" i="2"/>
  <c r="AG2606" i="2"/>
  <c r="AJ2606" i="2"/>
  <c r="AI2606" i="2"/>
  <c r="AH2610" i="2"/>
  <c r="AG2610" i="2"/>
  <c r="AJ2610" i="2"/>
  <c r="AI2610" i="2"/>
  <c r="AH2614" i="2"/>
  <c r="AG2614" i="2"/>
  <c r="AJ2614" i="2"/>
  <c r="AI2614" i="2"/>
  <c r="AH2618" i="2"/>
  <c r="AG2618" i="2"/>
  <c r="AJ2618" i="2"/>
  <c r="AI2618" i="2"/>
  <c r="AH2622" i="2"/>
  <c r="AG2622" i="2"/>
  <c r="AJ2622" i="2"/>
  <c r="AI2622" i="2"/>
  <c r="AH2626" i="2"/>
  <c r="AG2626" i="2"/>
  <c r="AJ2626" i="2"/>
  <c r="AI2626" i="2"/>
  <c r="AH2630" i="2"/>
  <c r="AG2630" i="2"/>
  <c r="AJ2630" i="2"/>
  <c r="AI2630" i="2"/>
  <c r="AT2589" i="2"/>
  <c r="AS2589" i="2"/>
  <c r="AR2589" i="2"/>
  <c r="AQ2589" i="2"/>
  <c r="AH2590" i="2"/>
  <c r="AG2590" i="2"/>
  <c r="AJ2590" i="2"/>
  <c r="AI2590" i="2"/>
  <c r="AH2598" i="2"/>
  <c r="AG2598" i="2"/>
  <c r="AJ2598" i="2"/>
  <c r="AI2598" i="2"/>
  <c r="AH2591" i="2"/>
  <c r="AG2591" i="2"/>
  <c r="AJ2591" i="2"/>
  <c r="AI2591" i="2"/>
  <c r="AH2595" i="2"/>
  <c r="AG2595" i="2"/>
  <c r="AJ2595" i="2"/>
  <c r="AI2595" i="2"/>
  <c r="AH2599" i="2"/>
  <c r="AG2599" i="2"/>
  <c r="AJ2599" i="2"/>
  <c r="AI2599" i="2"/>
  <c r="AH2603" i="2"/>
  <c r="AG2603" i="2"/>
  <c r="AJ2603" i="2"/>
  <c r="AI2603" i="2"/>
  <c r="AH2607" i="2"/>
  <c r="AG2607" i="2"/>
  <c r="AJ2607" i="2"/>
  <c r="AI2607" i="2"/>
  <c r="AH2611" i="2"/>
  <c r="AG2611" i="2"/>
  <c r="AJ2611" i="2"/>
  <c r="AI2611" i="2"/>
  <c r="AH2615" i="2"/>
  <c r="AG2615" i="2"/>
  <c r="AJ2615" i="2"/>
  <c r="AI2615" i="2"/>
  <c r="AH2619" i="2"/>
  <c r="AG2619" i="2"/>
  <c r="AJ2619" i="2"/>
  <c r="AI2619" i="2"/>
  <c r="AH2623" i="2"/>
  <c r="AG2623" i="2"/>
  <c r="AJ2623" i="2"/>
  <c r="AI2623" i="2"/>
  <c r="AH2627" i="2"/>
  <c r="AG2627" i="2"/>
  <c r="AJ2627" i="2"/>
  <c r="AI2627" i="2"/>
  <c r="AH2631" i="2"/>
  <c r="AG2631" i="2"/>
  <c r="AJ2631" i="2"/>
  <c r="AI2631" i="2"/>
  <c r="AH2592" i="2"/>
  <c r="AG2592" i="2"/>
  <c r="AJ2592" i="2"/>
  <c r="AI2592" i="2"/>
  <c r="AH2596" i="2"/>
  <c r="AG2596" i="2"/>
  <c r="AJ2596" i="2"/>
  <c r="AI2596" i="2"/>
  <c r="AH2600" i="2"/>
  <c r="AG2600" i="2"/>
  <c r="AJ2600" i="2"/>
  <c r="AI2600" i="2"/>
  <c r="AH2604" i="2"/>
  <c r="AG2604" i="2"/>
  <c r="AJ2604" i="2"/>
  <c r="AI2604" i="2"/>
  <c r="AH2608" i="2"/>
  <c r="AG2608" i="2"/>
  <c r="AJ2608" i="2"/>
  <c r="AI2608" i="2"/>
  <c r="AH2612" i="2"/>
  <c r="AG2612" i="2"/>
  <c r="AJ2612" i="2"/>
  <c r="AI2612" i="2"/>
  <c r="AH2616" i="2"/>
  <c r="AG2616" i="2"/>
  <c r="AJ2616" i="2"/>
  <c r="AI2616" i="2"/>
  <c r="AH2620" i="2"/>
  <c r="AG2620" i="2"/>
  <c r="AJ2620" i="2"/>
  <c r="AI2620" i="2"/>
  <c r="AH2624" i="2"/>
  <c r="AG2624" i="2"/>
  <c r="AJ2624" i="2"/>
  <c r="AI2624" i="2"/>
  <c r="AH2628" i="2"/>
  <c r="AG2628" i="2"/>
  <c r="AJ2628" i="2"/>
  <c r="AI2628" i="2"/>
  <c r="AH2632" i="2"/>
  <c r="AG2632" i="2"/>
  <c r="AJ2632" i="2"/>
  <c r="AI2632" i="2"/>
  <c r="AH2589" i="2"/>
  <c r="AG2589" i="2"/>
  <c r="D91" i="1"/>
  <c r="C91" i="1"/>
  <c r="E91" i="1" l="1"/>
  <c r="S85" i="1"/>
  <c r="R85" i="1"/>
  <c r="Q85" i="1"/>
  <c r="P85" i="1"/>
  <c r="O85" i="1"/>
  <c r="N85" i="1"/>
  <c r="M85" i="1"/>
  <c r="L85" i="1"/>
  <c r="J85" i="1"/>
  <c r="I85" i="1"/>
  <c r="D85" i="1"/>
  <c r="C85" i="1"/>
  <c r="J67" i="1"/>
  <c r="I67" i="1"/>
  <c r="G67" i="1"/>
  <c r="F67" i="1"/>
  <c r="D67" i="1"/>
  <c r="C67" i="1"/>
  <c r="S74" i="1" l="1"/>
  <c r="Q74" i="1"/>
  <c r="P74" i="1"/>
  <c r="O74" i="1"/>
  <c r="M74" i="1"/>
  <c r="J74" i="1"/>
  <c r="G74" i="1"/>
  <c r="D74" i="1"/>
  <c r="J56" i="1"/>
  <c r="G56" i="1"/>
  <c r="D56" i="1"/>
  <c r="S84" i="1"/>
  <c r="R84" i="1"/>
  <c r="P84" i="1"/>
  <c r="I65" i="1"/>
  <c r="F65" i="1"/>
  <c r="C65" i="1"/>
  <c r="Q81" i="1" l="1"/>
  <c r="O81" i="1"/>
  <c r="N81" i="1"/>
  <c r="M81" i="1"/>
  <c r="L81" i="1"/>
  <c r="O80" i="1"/>
  <c r="N80" i="1"/>
  <c r="C84" i="1"/>
  <c r="S79" i="1"/>
  <c r="S78" i="1"/>
  <c r="S77" i="1"/>
  <c r="S73" i="1"/>
  <c r="S72" i="1"/>
  <c r="R79" i="1"/>
  <c r="R78" i="1"/>
  <c r="R77" i="1"/>
  <c r="S86" i="1"/>
  <c r="R86" i="1"/>
  <c r="S87" i="1" l="1"/>
  <c r="R87" i="1"/>
  <c r="Q86" i="1"/>
  <c r="P86" i="1"/>
  <c r="O86" i="1"/>
  <c r="N86" i="1"/>
  <c r="M86" i="1"/>
  <c r="L86" i="1"/>
  <c r="J86" i="1"/>
  <c r="I86" i="1"/>
  <c r="G86" i="1"/>
  <c r="F86" i="1"/>
  <c r="D86" i="1"/>
  <c r="C86" i="1"/>
  <c r="O84" i="1"/>
  <c r="N84" i="1"/>
  <c r="D84" i="1"/>
  <c r="J81" i="1"/>
  <c r="I81" i="1"/>
  <c r="D81" i="1"/>
  <c r="C81" i="1"/>
  <c r="M80" i="1"/>
  <c r="L80" i="1"/>
  <c r="D80" i="1"/>
  <c r="C80" i="1"/>
  <c r="Q79" i="1"/>
  <c r="P79" i="1"/>
  <c r="O79" i="1"/>
  <c r="N79" i="1"/>
  <c r="M79" i="1"/>
  <c r="L79" i="1"/>
  <c r="J79" i="1"/>
  <c r="I79" i="1"/>
  <c r="G79" i="1"/>
  <c r="F79" i="1"/>
  <c r="D79" i="1"/>
  <c r="C79" i="1"/>
  <c r="Q78" i="1"/>
  <c r="P78" i="1"/>
  <c r="O78" i="1"/>
  <c r="N78" i="1"/>
  <c r="M78" i="1"/>
  <c r="L78" i="1"/>
  <c r="J78" i="1"/>
  <c r="I78" i="1"/>
  <c r="G78" i="1"/>
  <c r="F78" i="1"/>
  <c r="D78" i="1"/>
  <c r="C78" i="1"/>
  <c r="Q77" i="1"/>
  <c r="P77" i="1"/>
  <c r="O77" i="1"/>
  <c r="N77" i="1"/>
  <c r="M77" i="1"/>
  <c r="L77" i="1"/>
  <c r="J77" i="1"/>
  <c r="I77" i="1"/>
  <c r="G77" i="1"/>
  <c r="F77" i="1"/>
  <c r="D77" i="1"/>
  <c r="C77" i="1"/>
  <c r="M76" i="1"/>
  <c r="L76" i="1"/>
  <c r="D76" i="1"/>
  <c r="C76" i="1"/>
  <c r="N75" i="1"/>
  <c r="C75" i="1"/>
  <c r="Q73" i="1"/>
  <c r="P73" i="1"/>
  <c r="O73" i="1"/>
  <c r="M73" i="1"/>
  <c r="J73" i="1"/>
  <c r="G73" i="1"/>
  <c r="D73" i="1"/>
  <c r="Q72" i="1"/>
  <c r="P72" i="1"/>
  <c r="O72" i="1"/>
  <c r="M72" i="1"/>
  <c r="J72" i="1"/>
  <c r="G72" i="1"/>
  <c r="D72" i="1"/>
  <c r="J68" i="1"/>
  <c r="I68" i="1"/>
  <c r="G68" i="1"/>
  <c r="F68" i="1"/>
  <c r="D68" i="1"/>
  <c r="C68" i="1"/>
  <c r="J66" i="1"/>
  <c r="I66" i="1"/>
  <c r="G66" i="1"/>
  <c r="F66" i="1"/>
  <c r="D66" i="1"/>
  <c r="C66" i="1"/>
  <c r="I64" i="1"/>
  <c r="F64" i="1"/>
  <c r="C64" i="1"/>
  <c r="J63" i="1"/>
  <c r="I63" i="1"/>
  <c r="G63" i="1"/>
  <c r="F63" i="1"/>
  <c r="D63" i="1"/>
  <c r="C63" i="1"/>
  <c r="J62" i="1"/>
  <c r="I62" i="1"/>
  <c r="G62" i="1"/>
  <c r="F62" i="1"/>
  <c r="D62" i="1"/>
  <c r="C62" i="1"/>
  <c r="J61" i="1"/>
  <c r="I61" i="1"/>
  <c r="G61" i="1"/>
  <c r="F61" i="1"/>
  <c r="D61" i="1"/>
  <c r="C61" i="1"/>
  <c r="J60" i="1"/>
  <c r="I60" i="1"/>
  <c r="G60" i="1"/>
  <c r="F60" i="1"/>
  <c r="D60" i="1"/>
  <c r="C60" i="1"/>
  <c r="J59" i="1"/>
  <c r="I59" i="1"/>
  <c r="G59" i="1"/>
  <c r="F59" i="1"/>
  <c r="D59" i="1"/>
  <c r="C59" i="1"/>
  <c r="J58" i="1"/>
  <c r="I58" i="1"/>
  <c r="G58" i="1"/>
  <c r="F58" i="1"/>
  <c r="D58" i="1"/>
  <c r="C58" i="1"/>
  <c r="I57" i="1"/>
  <c r="F57" i="1"/>
  <c r="C57" i="1"/>
  <c r="J55" i="1"/>
  <c r="G55" i="1"/>
  <c r="D55" i="1"/>
  <c r="J54" i="1"/>
  <c r="G54" i="1"/>
  <c r="D54" i="1"/>
  <c r="F87" i="1" l="1"/>
  <c r="L87" i="1"/>
  <c r="M87" i="1"/>
  <c r="G69" i="1"/>
  <c r="J69" i="1"/>
  <c r="G87" i="1"/>
  <c r="P87" i="1"/>
  <c r="I87" i="1"/>
  <c r="C69" i="1"/>
  <c r="J87" i="1"/>
  <c r="Q87" i="1"/>
  <c r="C87" i="1"/>
  <c r="F69" i="1"/>
  <c r="D69" i="1"/>
  <c r="I69" i="1"/>
  <c r="D87" i="1"/>
  <c r="O87" i="1"/>
  <c r="N87" i="1"/>
</calcChain>
</file>

<file path=xl/sharedStrings.xml><?xml version="1.0" encoding="utf-8"?>
<sst xmlns="http://schemas.openxmlformats.org/spreadsheetml/2006/main" count="11448" uniqueCount="11296">
  <si>
    <t>Action</t>
  </si>
  <si>
    <t>Effective 
Date</t>
  </si>
  <si>
    <t>SSN</t>
  </si>
  <si>
    <t xml:space="preserve">Salary </t>
  </si>
  <si>
    <t xml:space="preserve">Additional Assignment / Pay </t>
  </si>
  <si>
    <t>City of Corona 
Personnel Action Form</t>
  </si>
  <si>
    <t>Zip</t>
  </si>
  <si>
    <t>Phone</t>
  </si>
  <si>
    <t>Department</t>
  </si>
  <si>
    <t>City</t>
  </si>
  <si>
    <t>EEOC</t>
  </si>
  <si>
    <t>Pay Period</t>
  </si>
  <si>
    <t>Address</t>
  </si>
  <si>
    <t>NEW STATUS</t>
  </si>
  <si>
    <t>CURRENT STATUS</t>
  </si>
  <si>
    <t>Position</t>
  </si>
  <si>
    <t>Step</t>
  </si>
  <si>
    <t>Home Account: GL/JL</t>
  </si>
  <si>
    <t xml:space="preserve">Object </t>
  </si>
  <si>
    <t xml:space="preserve">Percentage of 
Distribution </t>
  </si>
  <si>
    <t>Retro to
Payroll</t>
  </si>
  <si>
    <t>Prepared by:</t>
  </si>
  <si>
    <t>Date:</t>
  </si>
  <si>
    <t xml:space="preserve">Approved by: </t>
  </si>
  <si>
    <t>Signature:</t>
  </si>
  <si>
    <t>Demotion</t>
  </si>
  <si>
    <t>New Hire</t>
  </si>
  <si>
    <t>Position Adjustment</t>
  </si>
  <si>
    <t>Promotion</t>
  </si>
  <si>
    <t>Special Pay</t>
  </si>
  <si>
    <t>Leave</t>
  </si>
  <si>
    <t>Work Status Change</t>
  </si>
  <si>
    <t>Wage Change</t>
  </si>
  <si>
    <t>Re-Hire</t>
  </si>
  <si>
    <t>Rehired Annuitant</t>
  </si>
  <si>
    <t>CGEA</t>
  </si>
  <si>
    <t>CSA</t>
  </si>
  <si>
    <t>CPSA</t>
  </si>
  <si>
    <t>MGMT</t>
  </si>
  <si>
    <t>TEMP</t>
  </si>
  <si>
    <t>Yes</t>
  </si>
  <si>
    <t>No</t>
  </si>
  <si>
    <t>ASPF</t>
  </si>
  <si>
    <t>ASPM</t>
  </si>
  <si>
    <t>WHTF</t>
  </si>
  <si>
    <t>WHTM</t>
  </si>
  <si>
    <t>HISM</t>
  </si>
  <si>
    <t>HISF</t>
  </si>
  <si>
    <t>BLKM</t>
  </si>
  <si>
    <t>BLKF</t>
  </si>
  <si>
    <t>Separation</t>
  </si>
  <si>
    <t>PCN</t>
  </si>
  <si>
    <t>Other</t>
  </si>
  <si>
    <t>Current Salary</t>
  </si>
  <si>
    <t>Curr Val of Uni</t>
  </si>
  <si>
    <t>New Salary</t>
  </si>
  <si>
    <t>New Val of Un</t>
  </si>
  <si>
    <t>Curr H/A</t>
  </si>
  <si>
    <t>New H/A</t>
  </si>
  <si>
    <t>New Emp Type</t>
  </si>
  <si>
    <t>Curr Emp Type</t>
  </si>
  <si>
    <r>
      <t>General Comments/Other Directives:</t>
    </r>
    <r>
      <rPr>
        <b/>
        <i/>
        <sz val="10"/>
        <color indexed="9"/>
        <rFont val="Arial"/>
        <family val="2"/>
      </rPr>
      <t xml:space="preserve"> </t>
    </r>
  </si>
  <si>
    <t>Salary Range</t>
  </si>
  <si>
    <t>Exempt</t>
  </si>
  <si>
    <t>ELEC</t>
  </si>
  <si>
    <t>Bargaining 
Unit/Category</t>
  </si>
  <si>
    <t>New Status</t>
  </si>
  <si>
    <t>Curr Status</t>
  </si>
  <si>
    <t xml:space="preserve">Department Authorization </t>
  </si>
  <si>
    <t>Home Account Change</t>
  </si>
  <si>
    <t>1/2012</t>
  </si>
  <si>
    <t>2/2012</t>
  </si>
  <si>
    <t>3/2012</t>
  </si>
  <si>
    <t>4/2012</t>
  </si>
  <si>
    <t>5/2012</t>
  </si>
  <si>
    <t>6/2012</t>
  </si>
  <si>
    <t>7/2012</t>
  </si>
  <si>
    <t>8/2012</t>
  </si>
  <si>
    <t>9/2012</t>
  </si>
  <si>
    <t>10/2012</t>
  </si>
  <si>
    <t>11/2012</t>
  </si>
  <si>
    <t>12/2012</t>
  </si>
  <si>
    <t>13/2012</t>
  </si>
  <si>
    <t>14/2012</t>
  </si>
  <si>
    <t>15/2012</t>
  </si>
  <si>
    <t>16/2012</t>
  </si>
  <si>
    <t>17/2012</t>
  </si>
  <si>
    <t>18/2012</t>
  </si>
  <si>
    <t>19/2012</t>
  </si>
  <si>
    <t>20/2012</t>
  </si>
  <si>
    <t>21/2012</t>
  </si>
  <si>
    <t>22/2012</t>
  </si>
  <si>
    <t>23/2012</t>
  </si>
  <si>
    <t>24/2012</t>
  </si>
  <si>
    <t>25/2012</t>
  </si>
  <si>
    <t>26/2012</t>
  </si>
  <si>
    <t>26/2013</t>
  </si>
  <si>
    <t>25/2013</t>
  </si>
  <si>
    <t>1/2013</t>
  </si>
  <si>
    <t>2/2013</t>
  </si>
  <si>
    <t>3/2013</t>
  </si>
  <si>
    <t>4/2013</t>
  </si>
  <si>
    <t>5/2013</t>
  </si>
  <si>
    <t>6/2013</t>
  </si>
  <si>
    <t>7/2013</t>
  </si>
  <si>
    <t>8/2013</t>
  </si>
  <si>
    <t>9/2013</t>
  </si>
  <si>
    <t>10/2013</t>
  </si>
  <si>
    <t>11/2013</t>
  </si>
  <si>
    <t>12/2013</t>
  </si>
  <si>
    <t>13/2013</t>
  </si>
  <si>
    <t>14/2013</t>
  </si>
  <si>
    <t>15/2013</t>
  </si>
  <si>
    <t>16/2013</t>
  </si>
  <si>
    <t>17/2013</t>
  </si>
  <si>
    <t>18/2013</t>
  </si>
  <si>
    <t>19/2013</t>
  </si>
  <si>
    <t>20/2013</t>
  </si>
  <si>
    <t>21/2013</t>
  </si>
  <si>
    <t>22/2013</t>
  </si>
  <si>
    <t>23/2013</t>
  </si>
  <si>
    <t>24/2013</t>
  </si>
  <si>
    <t>EXEC</t>
  </si>
  <si>
    <t>Status</t>
  </si>
  <si>
    <t>Tier</t>
  </si>
  <si>
    <t>1/2014</t>
  </si>
  <si>
    <t>2/2014</t>
  </si>
  <si>
    <t>3/2014</t>
  </si>
  <si>
    <t>4/2014</t>
  </si>
  <si>
    <t>5/2014</t>
  </si>
  <si>
    <t>6/2014</t>
  </si>
  <si>
    <t>7/2014</t>
  </si>
  <si>
    <t>8/2014</t>
  </si>
  <si>
    <t>9/2014</t>
  </si>
  <si>
    <t>10/2014</t>
  </si>
  <si>
    <t>11/2014</t>
  </si>
  <si>
    <t>12/2014</t>
  </si>
  <si>
    <t>13/2014</t>
  </si>
  <si>
    <t>14/2014</t>
  </si>
  <si>
    <t>15/2014</t>
  </si>
  <si>
    <t>16/2014</t>
  </si>
  <si>
    <t>17/2014</t>
  </si>
  <si>
    <t>18/2014</t>
  </si>
  <si>
    <t>19/2014</t>
  </si>
  <si>
    <t>20/2014</t>
  </si>
  <si>
    <t>21/2014</t>
  </si>
  <si>
    <t>22/2014</t>
  </si>
  <si>
    <t>23/2014</t>
  </si>
  <si>
    <t>24/2014</t>
  </si>
  <si>
    <t>26/2014</t>
  </si>
  <si>
    <t>25/2014</t>
  </si>
  <si>
    <t>1/2015</t>
  </si>
  <si>
    <t>2/2015</t>
  </si>
  <si>
    <t>3/2015</t>
  </si>
  <si>
    <t>4/2015</t>
  </si>
  <si>
    <t>5/2015</t>
  </si>
  <si>
    <t>6/2015</t>
  </si>
  <si>
    <t>7/2015</t>
  </si>
  <si>
    <t>8/2015</t>
  </si>
  <si>
    <t>9/2015</t>
  </si>
  <si>
    <t>10/2015</t>
  </si>
  <si>
    <t>11/2015</t>
  </si>
  <si>
    <t>12/2015</t>
  </si>
  <si>
    <t>13/2015</t>
  </si>
  <si>
    <t>14/2015</t>
  </si>
  <si>
    <t>15/2015</t>
  </si>
  <si>
    <t>16/2015</t>
  </si>
  <si>
    <t>17/2015</t>
  </si>
  <si>
    <t>18/2015</t>
  </si>
  <si>
    <t>19/2015</t>
  </si>
  <si>
    <t>20/2015</t>
  </si>
  <si>
    <t>21/2015</t>
  </si>
  <si>
    <t>22/2015</t>
  </si>
  <si>
    <t>23/2015</t>
  </si>
  <si>
    <t>24/2015</t>
  </si>
  <si>
    <t>25/2015</t>
  </si>
  <si>
    <t>26/2015</t>
  </si>
  <si>
    <t>27/2015</t>
  </si>
  <si>
    <t>Full Time Employee</t>
  </si>
  <si>
    <t>Temporary Employee</t>
  </si>
  <si>
    <t>Seasonal Employee</t>
  </si>
  <si>
    <t>Part Time Employee</t>
  </si>
  <si>
    <t>ACA Employee</t>
  </si>
  <si>
    <t>PART</t>
  </si>
  <si>
    <t>ACA</t>
  </si>
  <si>
    <t xml:space="preserve">Please complete the yellow highlighted portions. </t>
  </si>
  <si>
    <t>TIER1 LONGEVITY 3% - 1591</t>
  </si>
  <si>
    <t>ACTG FIRE ENGINEER5% - 1559</t>
  </si>
  <si>
    <t>ACTG FIRE CAPTAIN 5% - 1560</t>
  </si>
  <si>
    <t>ACTG BATT CHF 17.5% - 1570</t>
  </si>
  <si>
    <t>CFA LONGEVITY - 1590</t>
  </si>
  <si>
    <t>INTERMEDIATE POST 3% - 1545</t>
  </si>
  <si>
    <t>ADVANCED POST  5% - 1541</t>
  </si>
  <si>
    <t>ACCIDENT INVEST 5% - 1526</t>
  </si>
  <si>
    <t>TRAFFIC CPL/SGT 5% - 1551</t>
  </si>
  <si>
    <t>CANINE PAY 5% - 1544</t>
  </si>
  <si>
    <t>CAPTAINS ADJUTANT 5% - 1583</t>
  </si>
  <si>
    <t>COMM'L ENFORCE OFF5% - 1558</t>
  </si>
  <si>
    <t>DOMESTIC VIOLENCE 5% - 1554</t>
  </si>
  <si>
    <t>HOMELESS TSK FORCE5% - 1596</t>
  </si>
  <si>
    <t>MOTOR OFFICER 5% - 1540</t>
  </si>
  <si>
    <t>PACT TEAM 5% - 1581</t>
  </si>
  <si>
    <t>PERSONEL&amp;TRAINING 5% - 1586</t>
  </si>
  <si>
    <t>PERSONNEL OFFICER 5% - 1582</t>
  </si>
  <si>
    <t>POL SUPPORT SVCS 5% - 1593</t>
  </si>
  <si>
    <t>PROF STAND UNIT 5% - 1585</t>
  </si>
  <si>
    <t>RELIEF WATCH COMMAND - 1552</t>
  </si>
  <si>
    <t>SCHL RESOURCE OFF 5% - 1548</t>
  </si>
  <si>
    <t>SR DETECTIVE 5% - 1557</t>
  </si>
  <si>
    <t>TACTICAL FLT OFCR 5% - 1595</t>
  </si>
  <si>
    <t>YOUTH DIVERSION 5% - 1588</t>
  </si>
  <si>
    <t>TRAINING OFFICER 5% - 1587</t>
  </si>
  <si>
    <t>SUPERVISOR STANDBY - 1555</t>
  </si>
  <si>
    <t>DISPTCH SPVR CALLOUT - 1565</t>
  </si>
  <si>
    <t>AUTO ALLOW TAXABLE - 1531</t>
  </si>
  <si>
    <t>ACA Emp 1000-hrs PERS Enrollee</t>
  </si>
  <si>
    <t>Part Time Emp 1000-hrs PERS Enrollee</t>
  </si>
  <si>
    <t>Temporary Emp 1000-hrs PERS Enrollee</t>
  </si>
  <si>
    <t>Seasonal Emp 1000-hrs PERS Enrollee</t>
  </si>
  <si>
    <t>NON Exempt</t>
  </si>
  <si>
    <t>Information Technology - (Dept 1700)</t>
  </si>
  <si>
    <t>Police - (Dept 3200)</t>
  </si>
  <si>
    <t>Public Works - (Dept 3900)</t>
  </si>
  <si>
    <t>Fire - (Dept 3000)</t>
  </si>
  <si>
    <t>SEAS</t>
  </si>
  <si>
    <t>DETECTIVE SERGEANT 5% - 1584</t>
  </si>
  <si>
    <t>INVESTIGATIVE UNIT 5% - 1550</t>
  </si>
  <si>
    <t>26/2016</t>
  </si>
  <si>
    <t>13/2016</t>
  </si>
  <si>
    <t>14/2016</t>
  </si>
  <si>
    <t>15/2016</t>
  </si>
  <si>
    <t>16/2016</t>
  </si>
  <si>
    <t>17/2016</t>
  </si>
  <si>
    <t>18/2016</t>
  </si>
  <si>
    <t>19/2016</t>
  </si>
  <si>
    <t>20/2016</t>
  </si>
  <si>
    <t>21/2016</t>
  </si>
  <si>
    <t>22/2016</t>
  </si>
  <si>
    <t>23/2016</t>
  </si>
  <si>
    <t>24/2016</t>
  </si>
  <si>
    <t>25/2016</t>
  </si>
  <si>
    <t>1/2016</t>
  </si>
  <si>
    <t>2/2016</t>
  </si>
  <si>
    <t>3/2016</t>
  </si>
  <si>
    <t>4/2016</t>
  </si>
  <si>
    <t>5/2016</t>
  </si>
  <si>
    <t>6/2016</t>
  </si>
  <si>
    <t>7/2016</t>
  </si>
  <si>
    <t>8/2016</t>
  </si>
  <si>
    <t>9/2016</t>
  </si>
  <si>
    <t>10/2016</t>
  </si>
  <si>
    <t>11/2016</t>
  </si>
  <si>
    <t>12/2016</t>
  </si>
  <si>
    <t>Cur Addl Asgn Pay</t>
  </si>
  <si>
    <t>New Addl Asgn Pay</t>
  </si>
  <si>
    <t>Curr Barg Unit</t>
  </si>
  <si>
    <t>New Barg Unit</t>
  </si>
  <si>
    <t>Curr Position</t>
  </si>
  <si>
    <t>New Position</t>
  </si>
  <si>
    <t>13/2017</t>
  </si>
  <si>
    <t>14/2017</t>
  </si>
  <si>
    <t>15/2017</t>
  </si>
  <si>
    <t>16/2017</t>
  </si>
  <si>
    <t>17/2017</t>
  </si>
  <si>
    <t>18/2017</t>
  </si>
  <si>
    <t>19/2017</t>
  </si>
  <si>
    <t>20/2017</t>
  </si>
  <si>
    <t>21/2017</t>
  </si>
  <si>
    <t>22/2017</t>
  </si>
  <si>
    <t>23/2017</t>
  </si>
  <si>
    <t>24/2017</t>
  </si>
  <si>
    <t>25/2017</t>
  </si>
  <si>
    <t>26/2017</t>
  </si>
  <si>
    <t>1/2017</t>
  </si>
  <si>
    <t>2/2017</t>
  </si>
  <si>
    <t>3/2017</t>
  </si>
  <si>
    <t>4/2017</t>
  </si>
  <si>
    <t>5/2017</t>
  </si>
  <si>
    <t>6/2017</t>
  </si>
  <si>
    <t>7/2017</t>
  </si>
  <si>
    <t>8/2017</t>
  </si>
  <si>
    <t>9/2017</t>
  </si>
  <si>
    <t>10/2017</t>
  </si>
  <si>
    <t>11/2017</t>
  </si>
  <si>
    <t>12/2017</t>
  </si>
  <si>
    <t>PERS Appt #</t>
  </si>
  <si>
    <t>PERS ID #</t>
  </si>
  <si>
    <r>
      <t xml:space="preserve">Classic </t>
    </r>
    <r>
      <rPr>
        <b/>
        <sz val="10"/>
        <rFont val="Calibri"/>
        <family val="2"/>
        <scheme val="minor"/>
      </rPr>
      <t>PERS</t>
    </r>
  </si>
  <si>
    <r>
      <t xml:space="preserve">PEPRA </t>
    </r>
    <r>
      <rPr>
        <b/>
        <sz val="10"/>
        <rFont val="Calibri"/>
        <family val="2"/>
        <scheme val="minor"/>
      </rPr>
      <t>PERS</t>
    </r>
  </si>
  <si>
    <t>Employee Type</t>
  </si>
  <si>
    <t>Schedule
Type</t>
  </si>
  <si>
    <t>5/40</t>
  </si>
  <si>
    <t>4/10</t>
  </si>
  <si>
    <t>9/80</t>
  </si>
  <si>
    <t>DWP - Shift</t>
  </si>
  <si>
    <t>PD - 12.5</t>
  </si>
  <si>
    <t>Computer
Loan Due: $</t>
  </si>
  <si>
    <t>Birth Date</t>
  </si>
  <si>
    <t>Add'l Compensation</t>
  </si>
  <si>
    <t>ID#</t>
  </si>
  <si>
    <r>
      <t>1</t>
    </r>
    <r>
      <rPr>
        <b/>
        <sz val="8"/>
        <rFont val="Arial"/>
        <family val="2"/>
      </rPr>
      <t>st</t>
    </r>
    <r>
      <rPr>
        <b/>
        <sz val="10"/>
        <rFont val="Arial"/>
        <family val="2"/>
      </rPr>
      <t xml:space="preserve"> Flex Date Off</t>
    </r>
    <r>
      <rPr>
        <b/>
        <sz val="8"/>
        <rFont val="Calibri"/>
        <family val="2"/>
        <scheme val="minor"/>
      </rPr>
      <t xml:space="preserve">
(9/80 Schedule ONLY)</t>
    </r>
  </si>
  <si>
    <r>
      <t xml:space="preserve">Employee </t>
    </r>
    <r>
      <rPr>
        <b/>
        <sz val="9"/>
        <color rgb="FFFF0000"/>
        <rFont val="Arial"/>
        <family val="2"/>
      </rPr>
      <t>FIRST</t>
    </r>
    <r>
      <rPr>
        <b/>
        <sz val="9"/>
        <rFont val="Arial"/>
        <family val="2"/>
      </rPr>
      <t xml:space="preserve"> Name</t>
    </r>
  </si>
  <si>
    <r>
      <t xml:space="preserve">Employee
</t>
    </r>
    <r>
      <rPr>
        <b/>
        <sz val="9"/>
        <color rgb="FFFF0000"/>
        <rFont val="Arial"/>
        <family val="2"/>
      </rPr>
      <t>LAST</t>
    </r>
    <r>
      <rPr>
        <b/>
        <sz val="9"/>
        <rFont val="Arial"/>
        <family val="2"/>
      </rPr>
      <t xml:space="preserve"> Name</t>
    </r>
  </si>
  <si>
    <t>Timecard Approver</t>
  </si>
  <si>
    <t>Tuition
Due: $</t>
  </si>
  <si>
    <t>Addl Comp</t>
  </si>
  <si>
    <t>Curr Schedule/RDO</t>
  </si>
  <si>
    <t>New Schedule/RDO</t>
  </si>
  <si>
    <t>Work Schedule Change</t>
  </si>
  <si>
    <t>Reinstatement</t>
  </si>
  <si>
    <t>Maintenance Services - (Dept 5100)</t>
  </si>
  <si>
    <t>BILINGUAL PAY - 1542, 1620, 1630, 1635</t>
  </si>
  <si>
    <t>GRADE 4 CERT PAY - 1626</t>
  </si>
  <si>
    <t>GRADE 5 CERT PAY - 1627</t>
  </si>
  <si>
    <t>SUPERVISR GRD 5 CERT - 1632</t>
  </si>
  <si>
    <t>CGEA TRAINING OFFICER - 1625</t>
  </si>
  <si>
    <t>EMD PAY - 1621, 1631, 1640</t>
  </si>
  <si>
    <t>LEAD ANIMAL CNTRL - 1622</t>
  </si>
  <si>
    <t>LEAD RECORDS TECH - 1623</t>
  </si>
  <si>
    <t>RELIEF DISP SPRV - 1624</t>
  </si>
  <si>
    <t>1/2018</t>
  </si>
  <si>
    <t>13/2018</t>
  </si>
  <si>
    <t>14/2018</t>
  </si>
  <si>
    <t>15/2018</t>
  </si>
  <si>
    <t>16/2018</t>
  </si>
  <si>
    <t>17/2018</t>
  </si>
  <si>
    <t>18/2018</t>
  </si>
  <si>
    <t>19/2018</t>
  </si>
  <si>
    <t>20/2018</t>
  </si>
  <si>
    <t>21/2018</t>
  </si>
  <si>
    <t>22/2018</t>
  </si>
  <si>
    <t>23/2018</t>
  </si>
  <si>
    <t>24/2018</t>
  </si>
  <si>
    <t>25/2018</t>
  </si>
  <si>
    <t>26/2018</t>
  </si>
  <si>
    <t>2/2018</t>
  </si>
  <si>
    <t>3/2018</t>
  </si>
  <si>
    <t>4/2018</t>
  </si>
  <si>
    <t>5/2018</t>
  </si>
  <si>
    <t>6/2018</t>
  </si>
  <si>
    <t>7/2018</t>
  </si>
  <si>
    <t>8/2018</t>
  </si>
  <si>
    <t>9/2018</t>
  </si>
  <si>
    <t>10/2018</t>
  </si>
  <si>
    <t>11/2018</t>
  </si>
  <si>
    <t>12/2018</t>
  </si>
  <si>
    <t>MANAGEMENT POST 5% - 1599</t>
  </si>
  <si>
    <t>SUPERVISORY POST 3% - 1598</t>
  </si>
  <si>
    <t>1/2019</t>
  </si>
  <si>
    <t>13/2019</t>
  </si>
  <si>
    <t>14/2019</t>
  </si>
  <si>
    <t>15/2019</t>
  </si>
  <si>
    <t>16/2019</t>
  </si>
  <si>
    <t>17/2019</t>
  </si>
  <si>
    <t>18/2019</t>
  </si>
  <si>
    <t>19/2019</t>
  </si>
  <si>
    <t>20/2019</t>
  </si>
  <si>
    <t>21/2019</t>
  </si>
  <si>
    <t>22/2019</t>
  </si>
  <si>
    <t>23/2019</t>
  </si>
  <si>
    <t>24/2019</t>
  </si>
  <si>
    <t>25/2019</t>
  </si>
  <si>
    <t>26/2019</t>
  </si>
  <si>
    <t>2/2019</t>
  </si>
  <si>
    <t>3/2019</t>
  </si>
  <si>
    <t>4/2019</t>
  </si>
  <si>
    <t>5/2019</t>
  </si>
  <si>
    <t>6/2019</t>
  </si>
  <si>
    <t>7/2019</t>
  </si>
  <si>
    <t>8/2019</t>
  </si>
  <si>
    <t>9/2019</t>
  </si>
  <si>
    <t>11/2019</t>
  </si>
  <si>
    <t>12/2019</t>
  </si>
  <si>
    <t>Out-of-Class</t>
  </si>
  <si>
    <t>PROMO/DEMOT</t>
  </si>
  <si>
    <t>Darrell Yes?</t>
  </si>
  <si>
    <t>CFA BILINGUAL PAY - 1642</t>
  </si>
  <si>
    <t>HAZARDOUS PAY - 1643</t>
  </si>
  <si>
    <t>PARAMEDIC CQI COORD - 1641</t>
  </si>
  <si>
    <t>CHIEF MANAGEMENT POST - 1659</t>
  </si>
  <si>
    <t>CHIEF SUPERVISOR POST - 1658</t>
  </si>
  <si>
    <t>SECONDARY MEDIC PAY - 1644</t>
  </si>
  <si>
    <t>13/2020</t>
  </si>
  <si>
    <t>14/2020</t>
  </si>
  <si>
    <t>15/2020</t>
  </si>
  <si>
    <t>16/2020</t>
  </si>
  <si>
    <t>17/2020</t>
  </si>
  <si>
    <t>18/2020</t>
  </si>
  <si>
    <t>19/2020</t>
  </si>
  <si>
    <t>20/2020</t>
  </si>
  <si>
    <t>21/2020</t>
  </si>
  <si>
    <t>22/2020</t>
  </si>
  <si>
    <t>23/2020</t>
  </si>
  <si>
    <t>24/2020</t>
  </si>
  <si>
    <t>25/2020</t>
  </si>
  <si>
    <t>26/2020</t>
  </si>
  <si>
    <t>1/2020</t>
  </si>
  <si>
    <t>2/2020</t>
  </si>
  <si>
    <t>3/2020</t>
  </si>
  <si>
    <t>4/2020</t>
  </si>
  <si>
    <t>5/2020</t>
  </si>
  <si>
    <t>6/2020</t>
  </si>
  <si>
    <t>7/2020</t>
  </si>
  <si>
    <t>8/2020</t>
  </si>
  <si>
    <t>9/2020</t>
  </si>
  <si>
    <t>10/2020</t>
  </si>
  <si>
    <t>11/2020</t>
  </si>
  <si>
    <t>12/2020</t>
  </si>
  <si>
    <t>10/2019</t>
  </si>
  <si>
    <t>FLEX TEAM 5% - 1579</t>
  </si>
  <si>
    <t>13/2021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</si>
  <si>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</si>
  <si>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</si>
  <si>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</si>
  <si>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</si>
  <si>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</si>
  <si>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</si>
  <si>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</si>
  <si>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</si>
  <si>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</si>
  <si>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</si>
  <si>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</si>
  <si>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</si>
  <si>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</si>
  <si>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1/2021</t>
  </si>
  <si>
    <t>2/2021</t>
  </si>
  <si>
    <t>3/2021</t>
  </si>
  <si>
    <t>4/2021</t>
  </si>
  <si>
    <t>5/2021</t>
  </si>
  <si>
    <t>6/2021</t>
  </si>
  <si>
    <t>7/2021</t>
  </si>
  <si>
    <t>8/2021</t>
  </si>
  <si>
    <t>9/2021</t>
  </si>
  <si>
    <t>10/2021</t>
  </si>
  <si>
    <t>11/2021</t>
  </si>
  <si>
    <t>12/2021</t>
  </si>
  <si>
    <t xml:space="preserve">Review by: </t>
  </si>
  <si>
    <t>Angela Rivera
Chief Talent Officer - Human Resources</t>
  </si>
  <si>
    <t>Human Resources - (Dept 1500)</t>
  </si>
  <si>
    <t>Finance - (Dept 1800)</t>
  </si>
  <si>
    <t>Community Services - (Dept 4700)</t>
  </si>
  <si>
    <t>Utilities Department - (Dept 5000)</t>
  </si>
  <si>
    <t>Planning &amp; Development - (Dept 2100)</t>
  </si>
  <si>
    <t>CPEA</t>
  </si>
  <si>
    <t>13/2022</t>
  </si>
  <si>
    <t>14/2022</t>
  </si>
  <si>
    <t>15/2022</t>
  </si>
  <si>
    <t>16/2022</t>
  </si>
  <si>
    <t>17/2022</t>
  </si>
  <si>
    <t>18/2022</t>
  </si>
  <si>
    <t>19/2022</t>
  </si>
  <si>
    <t>20/2022</t>
  </si>
  <si>
    <t>21/2022</t>
  </si>
  <si>
    <t>22/2022</t>
  </si>
  <si>
    <t>23/2022</t>
  </si>
  <si>
    <t>24/2022</t>
  </si>
  <si>
    <t>25/2022</t>
  </si>
  <si>
    <t>26/2022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</si>
  <si>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</si>
  <si>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</si>
  <si>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</si>
  <si>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</si>
  <si>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</si>
  <si>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</si>
  <si>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</si>
  <si>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</si>
  <si>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</si>
  <si>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</si>
  <si>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11/2022</t>
  </si>
  <si>
    <t>12/2022</t>
  </si>
  <si>
    <t>CFA5</t>
  </si>
  <si>
    <t>Annual</t>
  </si>
  <si>
    <t>Monthly</t>
  </si>
  <si>
    <t>P.P</t>
  </si>
  <si>
    <t>Hrly</t>
  </si>
  <si>
    <t>CFA6</t>
  </si>
  <si>
    <t>CFA-5</t>
  </si>
  <si>
    <t>CFA-6</t>
  </si>
  <si>
    <t>Original Annual - $17.02 * 2080</t>
  </si>
  <si>
    <r>
      <t xml:space="preserve">Current Table = Original Annual </t>
    </r>
    <r>
      <rPr>
        <b/>
        <sz val="9"/>
        <color theme="1"/>
        <rFont val="Calibri"/>
        <family val="2"/>
        <scheme val="minor"/>
      </rPr>
      <t xml:space="preserve">(Range 6, Step 5) </t>
    </r>
    <r>
      <rPr>
        <b/>
        <sz val="11"/>
        <color theme="1"/>
        <rFont val="Calibri"/>
        <family val="2"/>
        <scheme val="minor"/>
      </rPr>
      <t>* 5.49%</t>
    </r>
  </si>
  <si>
    <t>Hourly</t>
  </si>
  <si>
    <r>
      <t xml:space="preserve">Current Table = Original Annual </t>
    </r>
    <r>
      <rPr>
        <b/>
        <sz val="9"/>
        <color theme="1"/>
        <rFont val="Calibri"/>
        <family val="2"/>
        <scheme val="minor"/>
      </rPr>
      <t xml:space="preserve">(Range 6, Step 6) </t>
    </r>
    <r>
      <rPr>
        <b/>
        <sz val="11"/>
        <color theme="1"/>
        <rFont val="Calibri"/>
        <family val="2"/>
        <scheme val="minor"/>
      </rPr>
      <t>* 5.49%</t>
    </r>
  </si>
  <si>
    <t>Economic Development - (Dept 1900)</t>
  </si>
  <si>
    <t>GEN5</t>
  </si>
  <si>
    <t>update AX3</t>
  </si>
  <si>
    <t>G006-1</t>
  </si>
  <si>
    <t>G006-2</t>
  </si>
  <si>
    <t>G006-3</t>
  </si>
  <si>
    <t>G006-4</t>
  </si>
  <si>
    <t>G006-5</t>
  </si>
  <si>
    <t>G007-1</t>
  </si>
  <si>
    <t>G007-2</t>
  </si>
  <si>
    <t>G007-3</t>
  </si>
  <si>
    <t>G007-4</t>
  </si>
  <si>
    <t>G007-5</t>
  </si>
  <si>
    <t>G008-1</t>
  </si>
  <si>
    <t>G008-2</t>
  </si>
  <si>
    <t>G008-3</t>
  </si>
  <si>
    <t>G008-4</t>
  </si>
  <si>
    <t>G008-5</t>
  </si>
  <si>
    <t>G009-1</t>
  </si>
  <si>
    <t>G009-2</t>
  </si>
  <si>
    <t>G009-3</t>
  </si>
  <si>
    <t>G009-4</t>
  </si>
  <si>
    <t>G009-5</t>
  </si>
  <si>
    <t>G010-1</t>
  </si>
  <si>
    <t>G010-2</t>
  </si>
  <si>
    <t>G010-3</t>
  </si>
  <si>
    <t>G010-4</t>
  </si>
  <si>
    <t>G010-5</t>
  </si>
  <si>
    <t>G011-1</t>
  </si>
  <si>
    <t>G011-2</t>
  </si>
  <si>
    <t>G011-3</t>
  </si>
  <si>
    <t>G011-4</t>
  </si>
  <si>
    <t>G011-5</t>
  </si>
  <si>
    <t>G012-1</t>
  </si>
  <si>
    <t>G012-2</t>
  </si>
  <si>
    <t>G012-3</t>
  </si>
  <si>
    <t>G012-4</t>
  </si>
  <si>
    <t>G012-5</t>
  </si>
  <si>
    <t>G013-1</t>
  </si>
  <si>
    <t>G013-2</t>
  </si>
  <si>
    <t>G013-3</t>
  </si>
  <si>
    <t>G013-4</t>
  </si>
  <si>
    <t>G013-5</t>
  </si>
  <si>
    <t>G014-1</t>
  </si>
  <si>
    <t>G014-2</t>
  </si>
  <si>
    <t>G014-3</t>
  </si>
  <si>
    <t>G014-4</t>
  </si>
  <si>
    <t>G014-5</t>
  </si>
  <si>
    <t>G015-1</t>
  </si>
  <si>
    <t>G015-2</t>
  </si>
  <si>
    <t>G015-3</t>
  </si>
  <si>
    <t>G015-4</t>
  </si>
  <si>
    <t>G015-5</t>
  </si>
  <si>
    <t>G016-1</t>
  </si>
  <si>
    <t>G016-2</t>
  </si>
  <si>
    <t>G016-3</t>
  </si>
  <si>
    <t>G016-4</t>
  </si>
  <si>
    <t>G016-5</t>
  </si>
  <si>
    <t>G017-1</t>
  </si>
  <si>
    <t>G017-2</t>
  </si>
  <si>
    <t>G017-3</t>
  </si>
  <si>
    <t>G017-4</t>
  </si>
  <si>
    <t>G017-5</t>
  </si>
  <si>
    <t>G018-1</t>
  </si>
  <si>
    <t>G018-2</t>
  </si>
  <si>
    <t>G018-3</t>
  </si>
  <si>
    <t>G018-4</t>
  </si>
  <si>
    <t>G018-5</t>
  </si>
  <si>
    <t>G019-1</t>
  </si>
  <si>
    <t>G019-2</t>
  </si>
  <si>
    <t>G019-3</t>
  </si>
  <si>
    <t>G019-4</t>
  </si>
  <si>
    <t>G019-5</t>
  </si>
  <si>
    <t>G020-1</t>
  </si>
  <si>
    <t>G020-2</t>
  </si>
  <si>
    <t>G020-3</t>
  </si>
  <si>
    <t>G020-4</t>
  </si>
  <si>
    <t>G020-5</t>
  </si>
  <si>
    <t>G021-1</t>
  </si>
  <si>
    <t>G021-2</t>
  </si>
  <si>
    <t>G021-3</t>
  </si>
  <si>
    <t>G021-4</t>
  </si>
  <si>
    <t>G021-5</t>
  </si>
  <si>
    <t>G022-1</t>
  </si>
  <si>
    <t>G022-2</t>
  </si>
  <si>
    <t>G022-3</t>
  </si>
  <si>
    <t>G022-4</t>
  </si>
  <si>
    <t>G022-5</t>
  </si>
  <si>
    <t>G023-1</t>
  </si>
  <si>
    <t>G023-2</t>
  </si>
  <si>
    <t>G023-3</t>
  </si>
  <si>
    <t>G023-4</t>
  </si>
  <si>
    <t>G023-5</t>
  </si>
  <si>
    <t>G024-1</t>
  </si>
  <si>
    <t>G024-2</t>
  </si>
  <si>
    <t>G024-3</t>
  </si>
  <si>
    <t>G024-4</t>
  </si>
  <si>
    <t>G024-5</t>
  </si>
  <si>
    <t>G025-1</t>
  </si>
  <si>
    <t>G025-2</t>
  </si>
  <si>
    <t>G025-3</t>
  </si>
  <si>
    <t>G025-4</t>
  </si>
  <si>
    <t>G025-5</t>
  </si>
  <si>
    <t>G026-1</t>
  </si>
  <si>
    <t>G026-2</t>
  </si>
  <si>
    <t>G026-3</t>
  </si>
  <si>
    <t>G026-4</t>
  </si>
  <si>
    <t>G026-5</t>
  </si>
  <si>
    <t>G027-1</t>
  </si>
  <si>
    <t>G027-2</t>
  </si>
  <si>
    <t>G027-3</t>
  </si>
  <si>
    <t>G027-4</t>
  </si>
  <si>
    <t>G027-5</t>
  </si>
  <si>
    <t>G028-1</t>
  </si>
  <si>
    <t>G028-2</t>
  </si>
  <si>
    <t>G028-3</t>
  </si>
  <si>
    <t>G028-4</t>
  </si>
  <si>
    <t>G028-5</t>
  </si>
  <si>
    <t>G029-1</t>
  </si>
  <si>
    <t>G029-2</t>
  </si>
  <si>
    <t>G029-3</t>
  </si>
  <si>
    <t>G029-4</t>
  </si>
  <si>
    <t>G029-5</t>
  </si>
  <si>
    <t>G030-1</t>
  </si>
  <si>
    <t>G030-2</t>
  </si>
  <si>
    <t>G030-3</t>
  </si>
  <si>
    <t>G030-4</t>
  </si>
  <si>
    <t>G030-5</t>
  </si>
  <si>
    <t>G031-1</t>
  </si>
  <si>
    <t>G031-2</t>
  </si>
  <si>
    <t>G031-3</t>
  </si>
  <si>
    <t>G031-4</t>
  </si>
  <si>
    <t>G031-5</t>
  </si>
  <si>
    <t>G032-1</t>
  </si>
  <si>
    <t>G032-2</t>
  </si>
  <si>
    <t>G032-3</t>
  </si>
  <si>
    <t>G032-4</t>
  </si>
  <si>
    <t>G032-5</t>
  </si>
  <si>
    <t>G033-1</t>
  </si>
  <si>
    <t>G033-2</t>
  </si>
  <si>
    <t>G033-3</t>
  </si>
  <si>
    <t>G033-4</t>
  </si>
  <si>
    <t>G033-5</t>
  </si>
  <si>
    <t>G034-1</t>
  </si>
  <si>
    <t>G034-2</t>
  </si>
  <si>
    <t>G034-3</t>
  </si>
  <si>
    <t>G034-4</t>
  </si>
  <si>
    <t>G034-5</t>
  </si>
  <si>
    <t>G035-1</t>
  </si>
  <si>
    <t>G035-2</t>
  </si>
  <si>
    <t>G035-3</t>
  </si>
  <si>
    <t>G035-4</t>
  </si>
  <si>
    <t>G035-5</t>
  </si>
  <si>
    <t>G036-1</t>
  </si>
  <si>
    <t>G036-2</t>
  </si>
  <si>
    <t>G036-3</t>
  </si>
  <si>
    <t>G036-4</t>
  </si>
  <si>
    <t>G036-5</t>
  </si>
  <si>
    <t>G037-1</t>
  </si>
  <si>
    <t>G037-2</t>
  </si>
  <si>
    <t>G037-3</t>
  </si>
  <si>
    <t>G037-4</t>
  </si>
  <si>
    <t>G037-5</t>
  </si>
  <si>
    <t>G038-1</t>
  </si>
  <si>
    <t>G038-2</t>
  </si>
  <si>
    <t>G038-3</t>
  </si>
  <si>
    <t>G038-4</t>
  </si>
  <si>
    <t>G038-5</t>
  </si>
  <si>
    <t>G039-1</t>
  </si>
  <si>
    <t>G039-2</t>
  </si>
  <si>
    <t>G039-3</t>
  </si>
  <si>
    <t>G039-4</t>
  </si>
  <si>
    <t>G039-5</t>
  </si>
  <si>
    <t>G040-1</t>
  </si>
  <si>
    <t>G040-2</t>
  </si>
  <si>
    <t>G040-3</t>
  </si>
  <si>
    <t>G040-4</t>
  </si>
  <si>
    <t>G040-5</t>
  </si>
  <si>
    <t>G041-1</t>
  </si>
  <si>
    <t>G041-2</t>
  </si>
  <si>
    <t>G041-3</t>
  </si>
  <si>
    <t>G041-4</t>
  </si>
  <si>
    <t>G041-5</t>
  </si>
  <si>
    <t>G042-1</t>
  </si>
  <si>
    <t>G042-2</t>
  </si>
  <si>
    <t>G042-3</t>
  </si>
  <si>
    <t>G042-4</t>
  </si>
  <si>
    <t>G042-5</t>
  </si>
  <si>
    <t>G043-1</t>
  </si>
  <si>
    <t>G043-2</t>
  </si>
  <si>
    <t>G043-3</t>
  </si>
  <si>
    <t>G043-4</t>
  </si>
  <si>
    <t>G043-5</t>
  </si>
  <si>
    <t>G044-1</t>
  </si>
  <si>
    <t>G044-2</t>
  </si>
  <si>
    <t>G044-3</t>
  </si>
  <si>
    <t>G044-4</t>
  </si>
  <si>
    <t>G044-5</t>
  </si>
  <si>
    <t>G045-1</t>
  </si>
  <si>
    <t>G045-2</t>
  </si>
  <si>
    <t>G045-3</t>
  </si>
  <si>
    <t>G045-4</t>
  </si>
  <si>
    <t>G045-5</t>
  </si>
  <si>
    <t>G046-1</t>
  </si>
  <si>
    <t>G046-2</t>
  </si>
  <si>
    <t>G046-3</t>
  </si>
  <si>
    <t>G046-4</t>
  </si>
  <si>
    <t>G046-5</t>
  </si>
  <si>
    <t>G047-1</t>
  </si>
  <si>
    <t>G047-2</t>
  </si>
  <si>
    <t>G047-3</t>
  </si>
  <si>
    <t>G047-4</t>
  </si>
  <si>
    <t>G047-5</t>
  </si>
  <si>
    <t>G048-1</t>
  </si>
  <si>
    <t>G048-2</t>
  </si>
  <si>
    <t>G048-3</t>
  </si>
  <si>
    <t>G048-4</t>
  </si>
  <si>
    <t>G048-5</t>
  </si>
  <si>
    <t>G049-1</t>
  </si>
  <si>
    <t>G049-2</t>
  </si>
  <si>
    <t>G049-3</t>
  </si>
  <si>
    <t>G049-4</t>
  </si>
  <si>
    <t>G049-5</t>
  </si>
  <si>
    <t>G050-1</t>
  </si>
  <si>
    <t>G050-2</t>
  </si>
  <si>
    <t>G050-3</t>
  </si>
  <si>
    <t>G050-4</t>
  </si>
  <si>
    <t>G050-5</t>
  </si>
  <si>
    <t>G051-1</t>
  </si>
  <si>
    <t>G051-2</t>
  </si>
  <si>
    <t>G051-3</t>
  </si>
  <si>
    <t>G051-4</t>
  </si>
  <si>
    <t>G051-5</t>
  </si>
  <si>
    <t>G052-1</t>
  </si>
  <si>
    <t>G052-2</t>
  </si>
  <si>
    <t>G052-3</t>
  </si>
  <si>
    <t>G052-4</t>
  </si>
  <si>
    <t>G052-5</t>
  </si>
  <si>
    <t>G053-1</t>
  </si>
  <si>
    <t>G053-2</t>
  </si>
  <si>
    <t>G053-3</t>
  </si>
  <si>
    <t>G053-4</t>
  </si>
  <si>
    <t>G053-5</t>
  </si>
  <si>
    <t>G054-1</t>
  </si>
  <si>
    <t>G054-2</t>
  </si>
  <si>
    <t>G054-3</t>
  </si>
  <si>
    <t>G054-4</t>
  </si>
  <si>
    <t>G054-5</t>
  </si>
  <si>
    <t>G055-1</t>
  </si>
  <si>
    <t>G055-2</t>
  </si>
  <si>
    <t>G055-3</t>
  </si>
  <si>
    <t>G055-4</t>
  </si>
  <si>
    <t>G055-5</t>
  </si>
  <si>
    <t>G056-1</t>
  </si>
  <si>
    <t>G056-2</t>
  </si>
  <si>
    <t>G056-3</t>
  </si>
  <si>
    <t>G056-4</t>
  </si>
  <si>
    <t>G056-5</t>
  </si>
  <si>
    <t>G057-1</t>
  </si>
  <si>
    <t>G057-2</t>
  </si>
  <si>
    <t>G057-3</t>
  </si>
  <si>
    <t>G057-4</t>
  </si>
  <si>
    <t>G057-5</t>
  </si>
  <si>
    <t>G058-1</t>
  </si>
  <si>
    <t>G058-2</t>
  </si>
  <si>
    <t>G058-3</t>
  </si>
  <si>
    <t>G058-4</t>
  </si>
  <si>
    <t>G058-5</t>
  </si>
  <si>
    <t>G059-1</t>
  </si>
  <si>
    <t>G059-2</t>
  </si>
  <si>
    <t>G059-3</t>
  </si>
  <si>
    <t>G059-4</t>
  </si>
  <si>
    <t>G059-5</t>
  </si>
  <si>
    <t>G060-1</t>
  </si>
  <si>
    <t>G060-2</t>
  </si>
  <si>
    <t>G060-3</t>
  </si>
  <si>
    <t>G060-4</t>
  </si>
  <si>
    <t>G060-5</t>
  </si>
  <si>
    <t>G061-1</t>
  </si>
  <si>
    <t>G061-2</t>
  </si>
  <si>
    <t>G061-3</t>
  </si>
  <si>
    <t>G061-4</t>
  </si>
  <si>
    <t>G061-5</t>
  </si>
  <si>
    <t>G062-1</t>
  </si>
  <si>
    <t>G062-2</t>
  </si>
  <si>
    <t>G062-3</t>
  </si>
  <si>
    <t>G062-4</t>
  </si>
  <si>
    <t>G062-5</t>
  </si>
  <si>
    <t>G063-1</t>
  </si>
  <si>
    <t>G063-2</t>
  </si>
  <si>
    <t>G063-3</t>
  </si>
  <si>
    <t>G063-4</t>
  </si>
  <si>
    <t>G063-5</t>
  </si>
  <si>
    <t>G064-1</t>
  </si>
  <si>
    <t>G064-2</t>
  </si>
  <si>
    <t>G064-3</t>
  </si>
  <si>
    <t>G064-4</t>
  </si>
  <si>
    <t>G064-5</t>
  </si>
  <si>
    <t>G065-1</t>
  </si>
  <si>
    <t>G065-2</t>
  </si>
  <si>
    <t>G065-3</t>
  </si>
  <si>
    <t>G065-4</t>
  </si>
  <si>
    <t>G065-5</t>
  </si>
  <si>
    <t>G066-1</t>
  </si>
  <si>
    <t>G066-2</t>
  </si>
  <si>
    <t>G066-3</t>
  </si>
  <si>
    <t>G066-4</t>
  </si>
  <si>
    <t>G066-5</t>
  </si>
  <si>
    <t>G067-1</t>
  </si>
  <si>
    <t>G067-2</t>
  </si>
  <si>
    <t>G067-3</t>
  </si>
  <si>
    <t>G067-4</t>
  </si>
  <si>
    <t>G067-5</t>
  </si>
  <si>
    <t>G068-1</t>
  </si>
  <si>
    <t>G068-2</t>
  </si>
  <si>
    <t>G068-3</t>
  </si>
  <si>
    <t>G068-4</t>
  </si>
  <si>
    <t>G068-5</t>
  </si>
  <si>
    <t>G069-1</t>
  </si>
  <si>
    <t>G069-2</t>
  </si>
  <si>
    <t>G069-3</t>
  </si>
  <si>
    <t>G069-4</t>
  </si>
  <si>
    <t>G069-5</t>
  </si>
  <si>
    <t>G070-1</t>
  </si>
  <si>
    <t>G070-2</t>
  </si>
  <si>
    <t>G070-3</t>
  </si>
  <si>
    <t>G070-4</t>
  </si>
  <si>
    <t>G070-5</t>
  </si>
  <si>
    <t>G071-1</t>
  </si>
  <si>
    <t>G071-2</t>
  </si>
  <si>
    <t>G071-3</t>
  </si>
  <si>
    <t>G071-4</t>
  </si>
  <si>
    <t>G071-5</t>
  </si>
  <si>
    <t>G072-1</t>
  </si>
  <si>
    <t>G072-2</t>
  </si>
  <si>
    <t>G072-3</t>
  </si>
  <si>
    <t>G072-4</t>
  </si>
  <si>
    <t>G072-5</t>
  </si>
  <si>
    <t>G073-1</t>
  </si>
  <si>
    <t>G073-2</t>
  </si>
  <si>
    <t>G073-3</t>
  </si>
  <si>
    <t>G073-4</t>
  </si>
  <si>
    <t>G073-5</t>
  </si>
  <si>
    <t>G074-1</t>
  </si>
  <si>
    <t>G074-2</t>
  </si>
  <si>
    <t>G074-3</t>
  </si>
  <si>
    <t>G074-4</t>
  </si>
  <si>
    <t>G074-5</t>
  </si>
  <si>
    <t>G075-1</t>
  </si>
  <si>
    <t>G075-2</t>
  </si>
  <si>
    <t>G075-3</t>
  </si>
  <si>
    <t>G075-4</t>
  </si>
  <si>
    <t>G075-5</t>
  </si>
  <si>
    <t>G076-1</t>
  </si>
  <si>
    <t>G076-2</t>
  </si>
  <si>
    <t>G076-3</t>
  </si>
  <si>
    <t>G076-4</t>
  </si>
  <si>
    <t>G076-5</t>
  </si>
  <si>
    <t>G077-1</t>
  </si>
  <si>
    <t>G077-2</t>
  </si>
  <si>
    <t>G077-3</t>
  </si>
  <si>
    <t>G077-4</t>
  </si>
  <si>
    <t>G077-5</t>
  </si>
  <si>
    <t>G078-1</t>
  </si>
  <si>
    <t>G078-2</t>
  </si>
  <si>
    <t>G078-3</t>
  </si>
  <si>
    <t>G078-4</t>
  </si>
  <si>
    <t>G078-5</t>
  </si>
  <si>
    <t>G079-1</t>
  </si>
  <si>
    <t>G079-2</t>
  </si>
  <si>
    <t>G079-3</t>
  </si>
  <si>
    <t>G079-4</t>
  </si>
  <si>
    <t>G079-5</t>
  </si>
  <si>
    <t>G080-1</t>
  </si>
  <si>
    <t>G080-2</t>
  </si>
  <si>
    <t>G080-3</t>
  </si>
  <si>
    <t>G080-4</t>
  </si>
  <si>
    <t>G080-5</t>
  </si>
  <si>
    <t>G081-1</t>
  </si>
  <si>
    <t>G081-2</t>
  </si>
  <si>
    <t>G081-3</t>
  </si>
  <si>
    <t>G081-4</t>
  </si>
  <si>
    <t>G081-5</t>
  </si>
  <si>
    <t>G082-1</t>
  </si>
  <si>
    <t>G082-2</t>
  </si>
  <si>
    <t>G082-3</t>
  </si>
  <si>
    <t>G082-4</t>
  </si>
  <si>
    <t>G082-5</t>
  </si>
  <si>
    <t>G083-1</t>
  </si>
  <si>
    <t>G083-2</t>
  </si>
  <si>
    <t>G083-3</t>
  </si>
  <si>
    <t>G083-4</t>
  </si>
  <si>
    <t>G083-5</t>
  </si>
  <si>
    <t>G084-1</t>
  </si>
  <si>
    <t>G084-2</t>
  </si>
  <si>
    <t>G084-3</t>
  </si>
  <si>
    <t>G084-4</t>
  </si>
  <si>
    <t>G084-5</t>
  </si>
  <si>
    <t>G085-1</t>
  </si>
  <si>
    <t>G085-2</t>
  </si>
  <si>
    <t>G085-3</t>
  </si>
  <si>
    <t>G085-4</t>
  </si>
  <si>
    <t>G085-5</t>
  </si>
  <si>
    <t>G086-1</t>
  </si>
  <si>
    <t>G086-2</t>
  </si>
  <si>
    <t>G086-3</t>
  </si>
  <si>
    <t>G086-4</t>
  </si>
  <si>
    <t>G086-5</t>
  </si>
  <si>
    <t>G087-1</t>
  </si>
  <si>
    <t>G087-2</t>
  </si>
  <si>
    <t>G087-3</t>
  </si>
  <si>
    <t>G087-4</t>
  </si>
  <si>
    <t>G087-5</t>
  </si>
  <si>
    <t>G088-1</t>
  </si>
  <si>
    <t>G088-2</t>
  </si>
  <si>
    <t>G088-3</t>
  </si>
  <si>
    <t>G088-4</t>
  </si>
  <si>
    <t>G088-5</t>
  </si>
  <si>
    <t>G089-1</t>
  </si>
  <si>
    <t>G089-2</t>
  </si>
  <si>
    <t>G089-3</t>
  </si>
  <si>
    <t>G089-4</t>
  </si>
  <si>
    <t>G089-5</t>
  </si>
  <si>
    <t>G090-1</t>
  </si>
  <si>
    <t>G090-2</t>
  </si>
  <si>
    <t>G090-3</t>
  </si>
  <si>
    <t>G090-4</t>
  </si>
  <si>
    <t>G090-5</t>
  </si>
  <si>
    <t>G091-1</t>
  </si>
  <si>
    <t>G091-2</t>
  </si>
  <si>
    <t>G091-3</t>
  </si>
  <si>
    <t>G091-4</t>
  </si>
  <si>
    <t>G091-5</t>
  </si>
  <si>
    <t>G092-1</t>
  </si>
  <si>
    <t>G092-2</t>
  </si>
  <si>
    <t>G092-3</t>
  </si>
  <si>
    <t>G092-4</t>
  </si>
  <si>
    <t>G092-5</t>
  </si>
  <si>
    <t>G093-1</t>
  </si>
  <si>
    <t>G093-2</t>
  </si>
  <si>
    <t>G093-3</t>
  </si>
  <si>
    <t>G093-4</t>
  </si>
  <si>
    <t>G093-5</t>
  </si>
  <si>
    <t>G094-1</t>
  </si>
  <si>
    <t>G094-2</t>
  </si>
  <si>
    <t>G094-3</t>
  </si>
  <si>
    <t>G094-4</t>
  </si>
  <si>
    <t>G094-5</t>
  </si>
  <si>
    <t>G095-1</t>
  </si>
  <si>
    <t>G095-2</t>
  </si>
  <si>
    <t>G095-3</t>
  </si>
  <si>
    <t>G095-4</t>
  </si>
  <si>
    <t>G095-5</t>
  </si>
  <si>
    <t>G096-1</t>
  </si>
  <si>
    <t>G096-2</t>
  </si>
  <si>
    <t>G096-3</t>
  </si>
  <si>
    <t>G096-4</t>
  </si>
  <si>
    <t>G096-5</t>
  </si>
  <si>
    <t>G097-1</t>
  </si>
  <si>
    <t>G097-2</t>
  </si>
  <si>
    <t>G097-3</t>
  </si>
  <si>
    <t>G097-4</t>
  </si>
  <si>
    <t>G097-5</t>
  </si>
  <si>
    <t>G098-1</t>
  </si>
  <si>
    <t>G098-2</t>
  </si>
  <si>
    <t>G098-3</t>
  </si>
  <si>
    <t>G098-4</t>
  </si>
  <si>
    <t>G098-5</t>
  </si>
  <si>
    <t>G099-1</t>
  </si>
  <si>
    <t>G099-2</t>
  </si>
  <si>
    <t>G099-3</t>
  </si>
  <si>
    <t>G099-4</t>
  </si>
  <si>
    <t>G099-5</t>
  </si>
  <si>
    <t>G100-1</t>
  </si>
  <si>
    <t>G100-2</t>
  </si>
  <si>
    <t>G100-3</t>
  </si>
  <si>
    <t>G100-4</t>
  </si>
  <si>
    <t>G100-5</t>
  </si>
  <si>
    <t>G101-1</t>
  </si>
  <si>
    <t>G101-2</t>
  </si>
  <si>
    <t>G101-3</t>
  </si>
  <si>
    <t>G101-4</t>
  </si>
  <si>
    <t>G101-5</t>
  </si>
  <si>
    <t>G102-1</t>
  </si>
  <si>
    <t>G102-2</t>
  </si>
  <si>
    <t>G102-3</t>
  </si>
  <si>
    <t>G102-4</t>
  </si>
  <si>
    <t>G102-5</t>
  </si>
  <si>
    <t>G103-1</t>
  </si>
  <si>
    <t>G103-2</t>
  </si>
  <si>
    <t>G103-3</t>
  </si>
  <si>
    <t>G103-4</t>
  </si>
  <si>
    <t>G103-5</t>
  </si>
  <si>
    <t>G104-1</t>
  </si>
  <si>
    <t>G104-2</t>
  </si>
  <si>
    <t>G104-3</t>
  </si>
  <si>
    <t>G104-4</t>
  </si>
  <si>
    <t>G104-5</t>
  </si>
  <si>
    <t>G105-1</t>
  </si>
  <si>
    <t>G105-2</t>
  </si>
  <si>
    <t>G105-3</t>
  </si>
  <si>
    <t>G105-4</t>
  </si>
  <si>
    <t>G105-5</t>
  </si>
  <si>
    <t>G106-1</t>
  </si>
  <si>
    <t>G106-2</t>
  </si>
  <si>
    <t>G106-3</t>
  </si>
  <si>
    <t>G106-4</t>
  </si>
  <si>
    <t>G106-5</t>
  </si>
  <si>
    <t>G107-1</t>
  </si>
  <si>
    <t>G107-2</t>
  </si>
  <si>
    <t>G107-3</t>
  </si>
  <si>
    <t>G107-4</t>
  </si>
  <si>
    <t>G107-5</t>
  </si>
  <si>
    <t>G108-1</t>
  </si>
  <si>
    <t>G108-2</t>
  </si>
  <si>
    <t>G108-3</t>
  </si>
  <si>
    <t>G108-4</t>
  </si>
  <si>
    <t>G108-5</t>
  </si>
  <si>
    <t>G109-1</t>
  </si>
  <si>
    <t>G109-2</t>
  </si>
  <si>
    <t>G109-3</t>
  </si>
  <si>
    <t>G109-4</t>
  </si>
  <si>
    <t>G109-5</t>
  </si>
  <si>
    <t>G110-1</t>
  </si>
  <si>
    <t>G110-2</t>
  </si>
  <si>
    <t>G110-3</t>
  </si>
  <si>
    <t>G110-4</t>
  </si>
  <si>
    <t>G110-5</t>
  </si>
  <si>
    <t>G111-1</t>
  </si>
  <si>
    <t>G111-2</t>
  </si>
  <si>
    <t>G111-3</t>
  </si>
  <si>
    <t>G111-4</t>
  </si>
  <si>
    <t>G111-5</t>
  </si>
  <si>
    <t>G112-1</t>
  </si>
  <si>
    <t>G112-2</t>
  </si>
  <si>
    <t>G112-3</t>
  </si>
  <si>
    <t>G112-4</t>
  </si>
  <si>
    <t>G112-5</t>
  </si>
  <si>
    <t>G113-1</t>
  </si>
  <si>
    <t>G113-2</t>
  </si>
  <si>
    <t>G113-3</t>
  </si>
  <si>
    <t>G113-4</t>
  </si>
  <si>
    <t>G113-5</t>
  </si>
  <si>
    <t>G114-1</t>
  </si>
  <si>
    <t>G114-2</t>
  </si>
  <si>
    <t>G114-3</t>
  </si>
  <si>
    <t>G114-4</t>
  </si>
  <si>
    <t>G114-5</t>
  </si>
  <si>
    <t>G115-1</t>
  </si>
  <si>
    <t>G115-2</t>
  </si>
  <si>
    <t>G115-3</t>
  </si>
  <si>
    <t>G115-4</t>
  </si>
  <si>
    <t>G115-5</t>
  </si>
  <si>
    <t>G116-1</t>
  </si>
  <si>
    <t>G116-2</t>
  </si>
  <si>
    <t>G116-3</t>
  </si>
  <si>
    <t>G116-4</t>
  </si>
  <si>
    <t>G116-5</t>
  </si>
  <si>
    <t>G117-1</t>
  </si>
  <si>
    <t>G117-2</t>
  </si>
  <si>
    <t>G117-3</t>
  </si>
  <si>
    <t>G117-4</t>
  </si>
  <si>
    <t>G117-5</t>
  </si>
  <si>
    <t>G118-1</t>
  </si>
  <si>
    <t>G118-2</t>
  </si>
  <si>
    <t>G118-3</t>
  </si>
  <si>
    <t>G118-4</t>
  </si>
  <si>
    <t>G118-5</t>
  </si>
  <si>
    <t>G119-1</t>
  </si>
  <si>
    <t>G119-2</t>
  </si>
  <si>
    <t>G119-3</t>
  </si>
  <si>
    <t>G119-4</t>
  </si>
  <si>
    <t>G119-5</t>
  </si>
  <si>
    <t>G120-1</t>
  </si>
  <si>
    <t>G120-2</t>
  </si>
  <si>
    <t>G120-3</t>
  </si>
  <si>
    <t>G120-4</t>
  </si>
  <si>
    <t>G120-5</t>
  </si>
  <si>
    <t>G121-1</t>
  </si>
  <si>
    <t>G121-2</t>
  </si>
  <si>
    <t>G121-3</t>
  </si>
  <si>
    <t>G121-4</t>
  </si>
  <si>
    <t>G121-5</t>
  </si>
  <si>
    <t>G122-1</t>
  </si>
  <si>
    <t>G122-2</t>
  </si>
  <si>
    <t>G122-3</t>
  </si>
  <si>
    <t>G122-4</t>
  </si>
  <si>
    <t>G122-5</t>
  </si>
  <si>
    <t>G123-1</t>
  </si>
  <si>
    <t>G123-2</t>
  </si>
  <si>
    <t>G123-3</t>
  </si>
  <si>
    <t>G123-4</t>
  </si>
  <si>
    <t>G123-5</t>
  </si>
  <si>
    <t>G124-1</t>
  </si>
  <si>
    <t>G124-2</t>
  </si>
  <si>
    <t>G124-3</t>
  </si>
  <si>
    <t>G124-4</t>
  </si>
  <si>
    <t>G124-5</t>
  </si>
  <si>
    <t>G125-1</t>
  </si>
  <si>
    <t>G125-2</t>
  </si>
  <si>
    <t>G125-3</t>
  </si>
  <si>
    <t>G125-4</t>
  </si>
  <si>
    <t>G125-5</t>
  </si>
  <si>
    <t>G126-1</t>
  </si>
  <si>
    <t>G126-2</t>
  </si>
  <si>
    <t>G126-3</t>
  </si>
  <si>
    <t>G126-4</t>
  </si>
  <si>
    <t>G126-5</t>
  </si>
  <si>
    <t>G127-1</t>
  </si>
  <si>
    <t>G127-2</t>
  </si>
  <si>
    <t>G127-3</t>
  </si>
  <si>
    <t>G127-4</t>
  </si>
  <si>
    <t>G127-5</t>
  </si>
  <si>
    <t>G128-1</t>
  </si>
  <si>
    <t>G128-2</t>
  </si>
  <si>
    <t>G128-3</t>
  </si>
  <si>
    <t>G128-4</t>
  </si>
  <si>
    <t>G128-5</t>
  </si>
  <si>
    <t>G129-1</t>
  </si>
  <si>
    <t>G129-2</t>
  </si>
  <si>
    <t>G129-3</t>
  </si>
  <si>
    <t>G129-4</t>
  </si>
  <si>
    <t>G129-5</t>
  </si>
  <si>
    <t>G130-1</t>
  </si>
  <si>
    <t>G130-2</t>
  </si>
  <si>
    <t>G130-3</t>
  </si>
  <si>
    <t>G130-4</t>
  </si>
  <si>
    <t>G130-5</t>
  </si>
  <si>
    <t>G131-1</t>
  </si>
  <si>
    <t>G131-2</t>
  </si>
  <si>
    <t>G131-3</t>
  </si>
  <si>
    <t>G131-4</t>
  </si>
  <si>
    <t>G131-5</t>
  </si>
  <si>
    <t>G132-1</t>
  </si>
  <si>
    <t>G132-2</t>
  </si>
  <si>
    <t>G132-3</t>
  </si>
  <si>
    <t>G132-4</t>
  </si>
  <si>
    <t>G132-5</t>
  </si>
  <si>
    <t>G133-1</t>
  </si>
  <si>
    <t>G133-2</t>
  </si>
  <si>
    <t>G133-3</t>
  </si>
  <si>
    <t>G133-4</t>
  </si>
  <si>
    <t>G133-5</t>
  </si>
  <si>
    <t>G134-1</t>
  </si>
  <si>
    <t>G134-2</t>
  </si>
  <si>
    <t>G134-3</t>
  </si>
  <si>
    <t>G134-4</t>
  </si>
  <si>
    <t>G134-5</t>
  </si>
  <si>
    <t>G135-1</t>
  </si>
  <si>
    <t>G135-2</t>
  </si>
  <si>
    <t>G135-3</t>
  </si>
  <si>
    <t>G135-4</t>
  </si>
  <si>
    <t>G135-5</t>
  </si>
  <si>
    <t>G136-1</t>
  </si>
  <si>
    <t>G136-2</t>
  </si>
  <si>
    <t>G136-3</t>
  </si>
  <si>
    <t>G136-4</t>
  </si>
  <si>
    <t>G136-5</t>
  </si>
  <si>
    <t>G137-1</t>
  </si>
  <si>
    <t>G137-2</t>
  </si>
  <si>
    <t>G137-3</t>
  </si>
  <si>
    <t>G137-4</t>
  </si>
  <si>
    <t>G137-5</t>
  </si>
  <si>
    <t>G138-1</t>
  </si>
  <si>
    <t>G138-2</t>
  </si>
  <si>
    <t>G138-3</t>
  </si>
  <si>
    <t>G138-4</t>
  </si>
  <si>
    <t>G138-5</t>
  </si>
  <si>
    <t>G139-1</t>
  </si>
  <si>
    <t>G139-2</t>
  </si>
  <si>
    <t>G139-3</t>
  </si>
  <si>
    <t>G139-4</t>
  </si>
  <si>
    <t>G139-5</t>
  </si>
  <si>
    <t>G140-1</t>
  </si>
  <si>
    <t>G140-2</t>
  </si>
  <si>
    <t>G140-3</t>
  </si>
  <si>
    <t>G140-4</t>
  </si>
  <si>
    <t>G140-5</t>
  </si>
  <si>
    <t>G141-1</t>
  </si>
  <si>
    <t>G141-2</t>
  </si>
  <si>
    <t>G141-3</t>
  </si>
  <si>
    <t>G141-4</t>
  </si>
  <si>
    <t>G141-5</t>
  </si>
  <si>
    <t>G142-1</t>
  </si>
  <si>
    <t>G142-2</t>
  </si>
  <si>
    <t>G142-3</t>
  </si>
  <si>
    <t>G142-4</t>
  </si>
  <si>
    <t>G142-5</t>
  </si>
  <si>
    <t>G143-1</t>
  </si>
  <si>
    <t>G143-2</t>
  </si>
  <si>
    <t>G143-3</t>
  </si>
  <si>
    <t>G143-4</t>
  </si>
  <si>
    <t>G143-5</t>
  </si>
  <si>
    <t>G144-1</t>
  </si>
  <si>
    <t>G144-2</t>
  </si>
  <si>
    <t>G144-3</t>
  </si>
  <si>
    <t>G144-4</t>
  </si>
  <si>
    <t>G144-5</t>
  </si>
  <si>
    <t>G145-1</t>
  </si>
  <si>
    <t>G145-2</t>
  </si>
  <si>
    <t>G145-3</t>
  </si>
  <si>
    <t>G145-4</t>
  </si>
  <si>
    <t>G145-5</t>
  </si>
  <si>
    <t>G146-1</t>
  </si>
  <si>
    <t>G146-2</t>
  </si>
  <si>
    <t>G146-3</t>
  </si>
  <si>
    <t>G146-4</t>
  </si>
  <si>
    <t>G146-5</t>
  </si>
  <si>
    <t>G147-1</t>
  </si>
  <si>
    <t>G147-2</t>
  </si>
  <si>
    <t>G147-3</t>
  </si>
  <si>
    <t>G147-4</t>
  </si>
  <si>
    <t>G147-5</t>
  </si>
  <si>
    <t>G148-1</t>
  </si>
  <si>
    <t>G148-2</t>
  </si>
  <si>
    <t>G148-3</t>
  </si>
  <si>
    <t>G148-4</t>
  </si>
  <si>
    <t>G148-5</t>
  </si>
  <si>
    <t>G149-1</t>
  </si>
  <si>
    <t>G149-2</t>
  </si>
  <si>
    <t>G149-3</t>
  </si>
  <si>
    <t>G149-4</t>
  </si>
  <si>
    <t>G149-5</t>
  </si>
  <si>
    <t>G150-1</t>
  </si>
  <si>
    <t>G150-2</t>
  </si>
  <si>
    <t>G150-3</t>
  </si>
  <si>
    <t>G150-4</t>
  </si>
  <si>
    <t>G150-5</t>
  </si>
  <si>
    <t>G151-1</t>
  </si>
  <si>
    <t>G151-2</t>
  </si>
  <si>
    <t>G151-3</t>
  </si>
  <si>
    <t>G151-4</t>
  </si>
  <si>
    <t>G151-5</t>
  </si>
  <si>
    <t>G152-1</t>
  </si>
  <si>
    <t>G152-2</t>
  </si>
  <si>
    <t>G152-3</t>
  </si>
  <si>
    <t>G152-4</t>
  </si>
  <si>
    <t>G152-5</t>
  </si>
  <si>
    <t>G153-1</t>
  </si>
  <si>
    <t>G153-2</t>
  </si>
  <si>
    <t>G153-3</t>
  </si>
  <si>
    <t>G153-4</t>
  </si>
  <si>
    <t>G153-5</t>
  </si>
  <si>
    <t>G154-1</t>
  </si>
  <si>
    <t>G154-2</t>
  </si>
  <si>
    <t>G154-3</t>
  </si>
  <si>
    <t>G154-4</t>
  </si>
  <si>
    <t>G154-5</t>
  </si>
  <si>
    <t>G155-1</t>
  </si>
  <si>
    <t>G155-2</t>
  </si>
  <si>
    <t>G155-3</t>
  </si>
  <si>
    <t>G155-4</t>
  </si>
  <si>
    <t>G155-5</t>
  </si>
  <si>
    <t>G156-1</t>
  </si>
  <si>
    <t>G156-2</t>
  </si>
  <si>
    <t>G156-3</t>
  </si>
  <si>
    <t>G156-4</t>
  </si>
  <si>
    <t>G156-5</t>
  </si>
  <si>
    <t>G157-1</t>
  </si>
  <si>
    <t>G157-2</t>
  </si>
  <si>
    <t>G157-3</t>
  </si>
  <si>
    <t>G157-4</t>
  </si>
  <si>
    <t>G157-5</t>
  </si>
  <si>
    <t>G158-1</t>
  </si>
  <si>
    <t>G158-2</t>
  </si>
  <si>
    <t>G158-3</t>
  </si>
  <si>
    <t>G158-4</t>
  </si>
  <si>
    <t>G158-5</t>
  </si>
  <si>
    <t>G159-1</t>
  </si>
  <si>
    <t>G159-2</t>
  </si>
  <si>
    <t>G159-3</t>
  </si>
  <si>
    <t>G159-4</t>
  </si>
  <si>
    <t>G159-5</t>
  </si>
  <si>
    <t>G160-1</t>
  </si>
  <si>
    <t>G160-2</t>
  </si>
  <si>
    <t>G160-3</t>
  </si>
  <si>
    <t>G160-4</t>
  </si>
  <si>
    <t>G160-5</t>
  </si>
  <si>
    <t>G161-1</t>
  </si>
  <si>
    <t>G161-2</t>
  </si>
  <si>
    <t>G161-3</t>
  </si>
  <si>
    <t>G161-4</t>
  </si>
  <si>
    <t>G161-5</t>
  </si>
  <si>
    <t>G162-1</t>
  </si>
  <si>
    <t>G162-2</t>
  </si>
  <si>
    <t>G162-3</t>
  </si>
  <si>
    <t>G162-4</t>
  </si>
  <si>
    <t>G162-5</t>
  </si>
  <si>
    <t>G163-1</t>
  </si>
  <si>
    <t>G163-2</t>
  </si>
  <si>
    <t>G163-3</t>
  </si>
  <si>
    <t>G163-4</t>
  </si>
  <si>
    <t>G163-5</t>
  </si>
  <si>
    <t>G164-1</t>
  </si>
  <si>
    <t>G164-2</t>
  </si>
  <si>
    <t>G164-3</t>
  </si>
  <si>
    <t>G164-4</t>
  </si>
  <si>
    <t>G164-5</t>
  </si>
  <si>
    <t>G165-1</t>
  </si>
  <si>
    <t>G165-2</t>
  </si>
  <si>
    <t>G165-3</t>
  </si>
  <si>
    <t>G165-4</t>
  </si>
  <si>
    <t>G165-5</t>
  </si>
  <si>
    <t>G166-1</t>
  </si>
  <si>
    <t>G166-2</t>
  </si>
  <si>
    <t>G166-3</t>
  </si>
  <si>
    <t>G166-4</t>
  </si>
  <si>
    <t>G166-5</t>
  </si>
  <si>
    <t>G167-1</t>
  </si>
  <si>
    <t>G167-2</t>
  </si>
  <si>
    <t>G167-3</t>
  </si>
  <si>
    <t>G167-4</t>
  </si>
  <si>
    <t>G167-5</t>
  </si>
  <si>
    <t>G168-1</t>
  </si>
  <si>
    <t>G168-2</t>
  </si>
  <si>
    <t>G168-3</t>
  </si>
  <si>
    <t>G168-4</t>
  </si>
  <si>
    <t>G168-5</t>
  </si>
  <si>
    <t>G169-1</t>
  </si>
  <si>
    <t>G169-2</t>
  </si>
  <si>
    <t>G169-3</t>
  </si>
  <si>
    <t>G169-4</t>
  </si>
  <si>
    <t>G169-5</t>
  </si>
  <si>
    <t>G170-1</t>
  </si>
  <si>
    <t>G170-2</t>
  </si>
  <si>
    <t>G170-3</t>
  </si>
  <si>
    <t>G170-4</t>
  </si>
  <si>
    <t>G170-5</t>
  </si>
  <si>
    <t>G171-1</t>
  </si>
  <si>
    <t>G171-2</t>
  </si>
  <si>
    <t>G171-3</t>
  </si>
  <si>
    <t>G171-4</t>
  </si>
  <si>
    <t>G171-5</t>
  </si>
  <si>
    <t>G172-1</t>
  </si>
  <si>
    <t>G172-2</t>
  </si>
  <si>
    <t>G172-3</t>
  </si>
  <si>
    <t>G172-4</t>
  </si>
  <si>
    <t>G172-5</t>
  </si>
  <si>
    <t>G173-1</t>
  </si>
  <si>
    <t>G173-2</t>
  </si>
  <si>
    <t>G173-3</t>
  </si>
  <si>
    <t>G173-4</t>
  </si>
  <si>
    <t>G173-5</t>
  </si>
  <si>
    <t>G174-1</t>
  </si>
  <si>
    <t>G174-2</t>
  </si>
  <si>
    <t>G174-3</t>
  </si>
  <si>
    <t>G174-4</t>
  </si>
  <si>
    <t>G174-5</t>
  </si>
  <si>
    <t>G175-1</t>
  </si>
  <si>
    <t>G175-2</t>
  </si>
  <si>
    <t>G175-3</t>
  </si>
  <si>
    <t>G175-4</t>
  </si>
  <si>
    <t>G175-5</t>
  </si>
  <si>
    <t>G176-1</t>
  </si>
  <si>
    <t>G176-2</t>
  </si>
  <si>
    <t>G176-3</t>
  </si>
  <si>
    <t>G176-4</t>
  </si>
  <si>
    <t>G176-5</t>
  </si>
  <si>
    <t>G177-1</t>
  </si>
  <si>
    <t>G177-2</t>
  </si>
  <si>
    <t>G177-3</t>
  </si>
  <si>
    <t>G177-4</t>
  </si>
  <si>
    <t>G177-5</t>
  </si>
  <si>
    <t>G178-1</t>
  </si>
  <si>
    <t>G178-2</t>
  </si>
  <si>
    <t>G178-3</t>
  </si>
  <si>
    <t>G178-4</t>
  </si>
  <si>
    <t>G178-5</t>
  </si>
  <si>
    <t>G179-1</t>
  </si>
  <si>
    <t>G179-2</t>
  </si>
  <si>
    <t>G179-3</t>
  </si>
  <si>
    <t>G179-4</t>
  </si>
  <si>
    <t>G179-5</t>
  </si>
  <si>
    <t>G180-1</t>
  </si>
  <si>
    <t>G180-2</t>
  </si>
  <si>
    <t>G180-3</t>
  </si>
  <si>
    <t>G180-4</t>
  </si>
  <si>
    <t>G180-5</t>
  </si>
  <si>
    <t>G181-1</t>
  </si>
  <si>
    <t>G181-2</t>
  </si>
  <si>
    <t>G181-3</t>
  </si>
  <si>
    <t>G181-4</t>
  </si>
  <si>
    <t>G181-5</t>
  </si>
  <si>
    <t>G182-1</t>
  </si>
  <si>
    <t>G182-2</t>
  </si>
  <si>
    <t>G182-3</t>
  </si>
  <si>
    <t>G182-4</t>
  </si>
  <si>
    <t>G182-5</t>
  </si>
  <si>
    <t>G183-1</t>
  </si>
  <si>
    <t>G183-2</t>
  </si>
  <si>
    <t>G183-3</t>
  </si>
  <si>
    <t>G183-4</t>
  </si>
  <si>
    <t>G183-5</t>
  </si>
  <si>
    <t>G184-1</t>
  </si>
  <si>
    <t>G184-2</t>
  </si>
  <si>
    <t>G184-3</t>
  </si>
  <si>
    <t>G184-4</t>
  </si>
  <si>
    <t>G184-5</t>
  </si>
  <si>
    <t>G185-1</t>
  </si>
  <si>
    <t>G185-2</t>
  </si>
  <si>
    <t>G185-3</t>
  </si>
  <si>
    <t>G185-4</t>
  </si>
  <si>
    <t>G185-5</t>
  </si>
  <si>
    <t>G186-1</t>
  </si>
  <si>
    <t>G186-2</t>
  </si>
  <si>
    <t>G186-3</t>
  </si>
  <si>
    <t>G186-4</t>
  </si>
  <si>
    <t>G186-5</t>
  </si>
  <si>
    <t>G187-1</t>
  </si>
  <si>
    <t>G187-2</t>
  </si>
  <si>
    <t>G187-3</t>
  </si>
  <si>
    <t>G187-4</t>
  </si>
  <si>
    <t>G187-5</t>
  </si>
  <si>
    <t>G188-1</t>
  </si>
  <si>
    <t>G188-2</t>
  </si>
  <si>
    <t>G188-3</t>
  </si>
  <si>
    <t>G188-4</t>
  </si>
  <si>
    <t>G188-5</t>
  </si>
  <si>
    <t>G189-1</t>
  </si>
  <si>
    <t>G189-2</t>
  </si>
  <si>
    <t>G189-3</t>
  </si>
  <si>
    <t>G189-4</t>
  </si>
  <si>
    <t>G189-5</t>
  </si>
  <si>
    <t>G190-1</t>
  </si>
  <si>
    <t>G190-2</t>
  </si>
  <si>
    <t>G190-3</t>
  </si>
  <si>
    <t>G190-4</t>
  </si>
  <si>
    <t>G190-5</t>
  </si>
  <si>
    <t>G191-1</t>
  </si>
  <si>
    <t>G191-2</t>
  </si>
  <si>
    <t>G191-3</t>
  </si>
  <si>
    <t>G191-4</t>
  </si>
  <si>
    <t>G191-5</t>
  </si>
  <si>
    <t>G192-1</t>
  </si>
  <si>
    <t>G192-2</t>
  </si>
  <si>
    <t>G192-3</t>
  </si>
  <si>
    <t>G192-4</t>
  </si>
  <si>
    <t>G192-5</t>
  </si>
  <si>
    <t>G193-1</t>
  </si>
  <si>
    <t>G193-2</t>
  </si>
  <si>
    <t>G193-3</t>
  </si>
  <si>
    <t>G193-4</t>
  </si>
  <si>
    <t>G193-5</t>
  </si>
  <si>
    <t>G194-1</t>
  </si>
  <si>
    <t>G194-2</t>
  </si>
  <si>
    <t>G194-3</t>
  </si>
  <si>
    <t>G194-4</t>
  </si>
  <si>
    <t>G194-5</t>
  </si>
  <si>
    <t>G195-1</t>
  </si>
  <si>
    <t>G195-2</t>
  </si>
  <si>
    <t>G195-3</t>
  </si>
  <si>
    <t>G195-4</t>
  </si>
  <si>
    <t>G195-5</t>
  </si>
  <si>
    <t>G196-1</t>
  </si>
  <si>
    <t>G196-2</t>
  </si>
  <si>
    <t>G196-3</t>
  </si>
  <si>
    <t>G196-4</t>
  </si>
  <si>
    <t>G196-5</t>
  </si>
  <si>
    <t>G197-1</t>
  </si>
  <si>
    <t>G197-2</t>
  </si>
  <si>
    <t>G197-3</t>
  </si>
  <si>
    <t>G197-4</t>
  </si>
  <si>
    <t>G197-5</t>
  </si>
  <si>
    <t>G198-1</t>
  </si>
  <si>
    <t>G198-2</t>
  </si>
  <si>
    <t>G198-3</t>
  </si>
  <si>
    <t>G198-4</t>
  </si>
  <si>
    <t>G198-5</t>
  </si>
  <si>
    <t>G199-1</t>
  </si>
  <si>
    <t>G199-2</t>
  </si>
  <si>
    <t>G199-3</t>
  </si>
  <si>
    <t>G199-4</t>
  </si>
  <si>
    <t>G199-5</t>
  </si>
  <si>
    <t>G200-1</t>
  </si>
  <si>
    <t>G200-2</t>
  </si>
  <si>
    <t>G200-3</t>
  </si>
  <si>
    <t>G200-4</t>
  </si>
  <si>
    <t>G200-5</t>
  </si>
  <si>
    <t>G201-1</t>
  </si>
  <si>
    <t>G201-2</t>
  </si>
  <si>
    <t>G201-3</t>
  </si>
  <si>
    <t>G201-4</t>
  </si>
  <si>
    <t>G201-5</t>
  </si>
  <si>
    <t>G202-1</t>
  </si>
  <si>
    <t>G202-2</t>
  </si>
  <si>
    <t>G202-3</t>
  </si>
  <si>
    <t>G202-4</t>
  </si>
  <si>
    <t>G202-5</t>
  </si>
  <si>
    <t>G203-1</t>
  </si>
  <si>
    <t>G203-2</t>
  </si>
  <si>
    <t>G203-3</t>
  </si>
  <si>
    <t>G203-4</t>
  </si>
  <si>
    <t>G203-5</t>
  </si>
  <si>
    <t>G204-1</t>
  </si>
  <si>
    <t>G204-2</t>
  </si>
  <si>
    <t>G204-3</t>
  </si>
  <si>
    <t>G204-4</t>
  </si>
  <si>
    <t>G204-5</t>
  </si>
  <si>
    <t>G205-1</t>
  </si>
  <si>
    <t>G205-2</t>
  </si>
  <si>
    <t>G205-3</t>
  </si>
  <si>
    <t>G205-4</t>
  </si>
  <si>
    <t>G205-5</t>
  </si>
  <si>
    <t>G206-1</t>
  </si>
  <si>
    <t>G206-2</t>
  </si>
  <si>
    <t>G206-3</t>
  </si>
  <si>
    <t>G206-4</t>
  </si>
  <si>
    <t>G206-5</t>
  </si>
  <si>
    <t>G207-1</t>
  </si>
  <si>
    <t>G207-2</t>
  </si>
  <si>
    <t>G207-3</t>
  </si>
  <si>
    <t>G207-4</t>
  </si>
  <si>
    <t>G207-5</t>
  </si>
  <si>
    <t>G208-1</t>
  </si>
  <si>
    <t>G208-2</t>
  </si>
  <si>
    <t>G208-3</t>
  </si>
  <si>
    <t>G208-4</t>
  </si>
  <si>
    <t>G208-5</t>
  </si>
  <si>
    <t>G209-1</t>
  </si>
  <si>
    <t>G209-2</t>
  </si>
  <si>
    <t>G209-3</t>
  </si>
  <si>
    <t>G209-4</t>
  </si>
  <si>
    <t>G209-5</t>
  </si>
  <si>
    <t>G210-1</t>
  </si>
  <si>
    <t>G210-2</t>
  </si>
  <si>
    <t>G210-3</t>
  </si>
  <si>
    <t>G210-4</t>
  </si>
  <si>
    <t>G210-5</t>
  </si>
  <si>
    <t>G211-1</t>
  </si>
  <si>
    <t>G211-2</t>
  </si>
  <si>
    <t>G211-3</t>
  </si>
  <si>
    <t>G211-4</t>
  </si>
  <si>
    <t>G211-5</t>
  </si>
  <si>
    <t>G212-1</t>
  </si>
  <si>
    <t>G212-2</t>
  </si>
  <si>
    <t>G212-3</t>
  </si>
  <si>
    <t>G212-4</t>
  </si>
  <si>
    <t>G212-5</t>
  </si>
  <si>
    <t>G213-1</t>
  </si>
  <si>
    <t>G213-2</t>
  </si>
  <si>
    <t>G213-3</t>
  </si>
  <si>
    <t>G213-4</t>
  </si>
  <si>
    <t>G213-5</t>
  </si>
  <si>
    <t>G214-1</t>
  </si>
  <si>
    <t>G214-2</t>
  </si>
  <si>
    <t>G214-3</t>
  </si>
  <si>
    <t>G214-4</t>
  </si>
  <si>
    <t>G214-5</t>
  </si>
  <si>
    <t>G215-1</t>
  </si>
  <si>
    <t>G215-2</t>
  </si>
  <si>
    <t>G215-3</t>
  </si>
  <si>
    <t>G215-4</t>
  </si>
  <si>
    <t>G215-5</t>
  </si>
  <si>
    <t>G216-1</t>
  </si>
  <si>
    <t>G216-2</t>
  </si>
  <si>
    <t>G216-3</t>
  </si>
  <si>
    <t>G216-4</t>
  </si>
  <si>
    <t>G216-5</t>
  </si>
  <si>
    <t>G217-1</t>
  </si>
  <si>
    <t>G217-2</t>
  </si>
  <si>
    <t>G217-3</t>
  </si>
  <si>
    <t>G217-4</t>
  </si>
  <si>
    <t>G217-5</t>
  </si>
  <si>
    <t>G218-1</t>
  </si>
  <si>
    <t>G218-2</t>
  </si>
  <si>
    <t>G218-3</t>
  </si>
  <si>
    <t>G218-4</t>
  </si>
  <si>
    <t>G218-5</t>
  </si>
  <si>
    <t>G219-1</t>
  </si>
  <si>
    <t>G219-2</t>
  </si>
  <si>
    <t>G219-3</t>
  </si>
  <si>
    <t>G219-4</t>
  </si>
  <si>
    <t>G219-5</t>
  </si>
  <si>
    <t>G220-1</t>
  </si>
  <si>
    <t>G220-2</t>
  </si>
  <si>
    <t>G220-3</t>
  </si>
  <si>
    <t>G220-4</t>
  </si>
  <si>
    <t>G220-5</t>
  </si>
  <si>
    <t>G221-1</t>
  </si>
  <si>
    <t>G221-2</t>
  </si>
  <si>
    <t>G221-3</t>
  </si>
  <si>
    <t>G221-4</t>
  </si>
  <si>
    <t>G221-5</t>
  </si>
  <si>
    <t>G222-1</t>
  </si>
  <si>
    <t>G222-2</t>
  </si>
  <si>
    <t>G222-3</t>
  </si>
  <si>
    <t>G222-4</t>
  </si>
  <si>
    <t>G222-5</t>
  </si>
  <si>
    <t>G223-1</t>
  </si>
  <si>
    <t>G223-2</t>
  </si>
  <si>
    <t>G223-3</t>
  </si>
  <si>
    <t>G223-4</t>
  </si>
  <si>
    <t>G223-5</t>
  </si>
  <si>
    <t>G224-1</t>
  </si>
  <si>
    <t>G224-2</t>
  </si>
  <si>
    <t>G224-3</t>
  </si>
  <si>
    <t>G224-4</t>
  </si>
  <si>
    <t>G224-5</t>
  </si>
  <si>
    <t>G225-1</t>
  </si>
  <si>
    <t>G225-2</t>
  </si>
  <si>
    <t>G225-3</t>
  </si>
  <si>
    <t>G225-4</t>
  </si>
  <si>
    <t>G225-5</t>
  </si>
  <si>
    <t>G226-1</t>
  </si>
  <si>
    <t>G226-2</t>
  </si>
  <si>
    <t>G226-3</t>
  </si>
  <si>
    <t>G226-4</t>
  </si>
  <si>
    <t>G226-5</t>
  </si>
  <si>
    <t>G227-1</t>
  </si>
  <si>
    <t>G227-2</t>
  </si>
  <si>
    <t>G227-3</t>
  </si>
  <si>
    <t>G227-4</t>
  </si>
  <si>
    <t>G227-5</t>
  </si>
  <si>
    <t>G228-1</t>
  </si>
  <si>
    <t>G228-2</t>
  </si>
  <si>
    <t>G228-3</t>
  </si>
  <si>
    <t>G228-4</t>
  </si>
  <si>
    <t>G228-5</t>
  </si>
  <si>
    <t>G229-1</t>
  </si>
  <si>
    <t>G229-2</t>
  </si>
  <si>
    <t>G229-3</t>
  </si>
  <si>
    <t>G229-4</t>
  </si>
  <si>
    <t>G229-5</t>
  </si>
  <si>
    <t>G230-1</t>
  </si>
  <si>
    <t>G230-2</t>
  </si>
  <si>
    <t>G230-3</t>
  </si>
  <si>
    <t>G230-4</t>
  </si>
  <si>
    <t>G230-5</t>
  </si>
  <si>
    <t>G231-1</t>
  </si>
  <si>
    <t>G231-2</t>
  </si>
  <si>
    <t>G231-3</t>
  </si>
  <si>
    <t>G231-4</t>
  </si>
  <si>
    <t>G231-5</t>
  </si>
  <si>
    <t>G232-1</t>
  </si>
  <si>
    <t>G232-2</t>
  </si>
  <si>
    <t>G232-3</t>
  </si>
  <si>
    <t>G232-4</t>
  </si>
  <si>
    <t>G232-5</t>
  </si>
  <si>
    <t>G233-1</t>
  </si>
  <si>
    <t>G233-2</t>
  </si>
  <si>
    <t>G233-3</t>
  </si>
  <si>
    <t>G233-4</t>
  </si>
  <si>
    <t>G233-5</t>
  </si>
  <si>
    <t>G234-1</t>
  </si>
  <si>
    <t>G234-2</t>
  </si>
  <si>
    <t>G234-3</t>
  </si>
  <si>
    <t>G234-4</t>
  </si>
  <si>
    <t>G234-5</t>
  </si>
  <si>
    <t>G235-1</t>
  </si>
  <si>
    <t>G235-2</t>
  </si>
  <si>
    <t>G235-3</t>
  </si>
  <si>
    <t>G235-4</t>
  </si>
  <si>
    <t>G235-5</t>
  </si>
  <si>
    <t>G236-1</t>
  </si>
  <si>
    <t>G236-2</t>
  </si>
  <si>
    <t>G236-3</t>
  </si>
  <si>
    <t>G236-4</t>
  </si>
  <si>
    <t>G236-5</t>
  </si>
  <si>
    <t>G237-1</t>
  </si>
  <si>
    <t>G237-2</t>
  </si>
  <si>
    <t>G237-3</t>
  </si>
  <si>
    <t>G237-4</t>
  </si>
  <si>
    <t>G237-5</t>
  </si>
  <si>
    <t>G238-1</t>
  </si>
  <si>
    <t>G238-2</t>
  </si>
  <si>
    <t>G238-3</t>
  </si>
  <si>
    <t>G238-4</t>
  </si>
  <si>
    <t>G238-5</t>
  </si>
  <si>
    <t>G239-1</t>
  </si>
  <si>
    <t>G239-2</t>
  </si>
  <si>
    <t>G239-3</t>
  </si>
  <si>
    <t>G239-4</t>
  </si>
  <si>
    <t>G239-5</t>
  </si>
  <si>
    <t>G240-1</t>
  </si>
  <si>
    <t>G240-2</t>
  </si>
  <si>
    <t>G240-3</t>
  </si>
  <si>
    <t>G240-4</t>
  </si>
  <si>
    <t>G240-5</t>
  </si>
  <si>
    <t>G241-1</t>
  </si>
  <si>
    <t>G241-2</t>
  </si>
  <si>
    <t>G241-3</t>
  </si>
  <si>
    <t>G241-4</t>
  </si>
  <si>
    <t>G241-5</t>
  </si>
  <si>
    <t>G242-1</t>
  </si>
  <si>
    <t>G242-2</t>
  </si>
  <si>
    <t>G242-3</t>
  </si>
  <si>
    <t>G242-4</t>
  </si>
  <si>
    <t>G242-5</t>
  </si>
  <si>
    <t>G243-1</t>
  </si>
  <si>
    <t>G243-2</t>
  </si>
  <si>
    <t>G243-3</t>
  </si>
  <si>
    <t>G243-4</t>
  </si>
  <si>
    <t>G243-5</t>
  </si>
  <si>
    <t>G244-1</t>
  </si>
  <si>
    <t>G244-2</t>
  </si>
  <si>
    <t>G244-3</t>
  </si>
  <si>
    <t>G244-4</t>
  </si>
  <si>
    <t>G244-5</t>
  </si>
  <si>
    <t>G245-1</t>
  </si>
  <si>
    <t>G245-2</t>
  </si>
  <si>
    <t>G245-3</t>
  </si>
  <si>
    <t>G245-4</t>
  </si>
  <si>
    <t>G245-5</t>
  </si>
  <si>
    <t>G246-1</t>
  </si>
  <si>
    <t>G246-2</t>
  </si>
  <si>
    <t>G246-3</t>
  </si>
  <si>
    <t>G246-4</t>
  </si>
  <si>
    <t>G246-5</t>
  </si>
  <si>
    <t>G247-1</t>
  </si>
  <si>
    <t>G247-2</t>
  </si>
  <si>
    <t>G247-3</t>
  </si>
  <si>
    <t>G247-4</t>
  </si>
  <si>
    <t>G247-5</t>
  </si>
  <si>
    <t>G248-1</t>
  </si>
  <si>
    <t>G248-2</t>
  </si>
  <si>
    <t>G248-3</t>
  </si>
  <si>
    <t>G248-4</t>
  </si>
  <si>
    <t>G248-5</t>
  </si>
  <si>
    <t>G249-1</t>
  </si>
  <si>
    <t>G249-2</t>
  </si>
  <si>
    <t>G249-3</t>
  </si>
  <si>
    <t>G249-4</t>
  </si>
  <si>
    <t>G249-5</t>
  </si>
  <si>
    <t>G250-1</t>
  </si>
  <si>
    <t>G250-2</t>
  </si>
  <si>
    <t>G250-3</t>
  </si>
  <si>
    <t>G250-4</t>
  </si>
  <si>
    <t>G250-5</t>
  </si>
  <si>
    <t>G251-1</t>
  </si>
  <si>
    <t>G251-2</t>
  </si>
  <si>
    <t>G251-3</t>
  </si>
  <si>
    <t>G251-4</t>
  </si>
  <si>
    <t>G251-5</t>
  </si>
  <si>
    <t>G252-1</t>
  </si>
  <si>
    <t>G252-2</t>
  </si>
  <si>
    <t>G252-3</t>
  </si>
  <si>
    <t>G252-4</t>
  </si>
  <si>
    <t>G252-5</t>
  </si>
  <si>
    <t>G253-1</t>
  </si>
  <si>
    <t>G253-2</t>
  </si>
  <si>
    <t>G253-3</t>
  </si>
  <si>
    <t>G253-4</t>
  </si>
  <si>
    <t>G253-5</t>
  </si>
  <si>
    <t>G254-1</t>
  </si>
  <si>
    <t>G254-2</t>
  </si>
  <si>
    <t>G254-3</t>
  </si>
  <si>
    <t>G254-4</t>
  </si>
  <si>
    <t>G254-5</t>
  </si>
  <si>
    <t>G255-1</t>
  </si>
  <si>
    <t>G255-2</t>
  </si>
  <si>
    <t>G255-3</t>
  </si>
  <si>
    <t>G255-4</t>
  </si>
  <si>
    <t>G255-5</t>
  </si>
  <si>
    <t>G256-1</t>
  </si>
  <si>
    <t>G256-2</t>
  </si>
  <si>
    <t>G256-3</t>
  </si>
  <si>
    <t>G256-4</t>
  </si>
  <si>
    <t>G256-5</t>
  </si>
  <si>
    <t>G257-1</t>
  </si>
  <si>
    <t>G257-2</t>
  </si>
  <si>
    <t>G257-3</t>
  </si>
  <si>
    <t>G257-4</t>
  </si>
  <si>
    <t>G257-5</t>
  </si>
  <si>
    <t>G258-1</t>
  </si>
  <si>
    <t>G258-2</t>
  </si>
  <si>
    <t>G258-3</t>
  </si>
  <si>
    <t>G258-4</t>
  </si>
  <si>
    <t>G258-5</t>
  </si>
  <si>
    <t>G259-1</t>
  </si>
  <si>
    <t>G259-2</t>
  </si>
  <si>
    <t>G259-3</t>
  </si>
  <si>
    <t>G259-4</t>
  </si>
  <si>
    <t>G259-5</t>
  </si>
  <si>
    <t>G260-1</t>
  </si>
  <si>
    <t>G260-2</t>
  </si>
  <si>
    <t>G260-3</t>
  </si>
  <si>
    <t>G260-4</t>
  </si>
  <si>
    <t>G260-5</t>
  </si>
  <si>
    <t>G261-1</t>
  </si>
  <si>
    <t>G261-2</t>
  </si>
  <si>
    <t>G261-3</t>
  </si>
  <si>
    <t>G261-4</t>
  </si>
  <si>
    <t>G261-5</t>
  </si>
  <si>
    <t>G262-1</t>
  </si>
  <si>
    <t>G262-2</t>
  </si>
  <si>
    <t>G262-3</t>
  </si>
  <si>
    <t>G262-4</t>
  </si>
  <si>
    <t>G262-5</t>
  </si>
  <si>
    <t>G263-1</t>
  </si>
  <si>
    <t>G263-2</t>
  </si>
  <si>
    <t>G263-3</t>
  </si>
  <si>
    <t>G263-4</t>
  </si>
  <si>
    <t>G263-5</t>
  </si>
  <si>
    <t>G264-1</t>
  </si>
  <si>
    <t>G264-2</t>
  </si>
  <si>
    <t>G264-3</t>
  </si>
  <si>
    <t>G264-4</t>
  </si>
  <si>
    <t>G264-5</t>
  </si>
  <si>
    <t>G265-1</t>
  </si>
  <si>
    <t>G265-2</t>
  </si>
  <si>
    <t>G265-3</t>
  </si>
  <si>
    <t>G265-4</t>
  </si>
  <si>
    <t>G265-5</t>
  </si>
  <si>
    <t>G266-1</t>
  </si>
  <si>
    <t>G266-2</t>
  </si>
  <si>
    <t>G266-3</t>
  </si>
  <si>
    <t>G266-4</t>
  </si>
  <si>
    <t>G266-5</t>
  </si>
  <si>
    <t>G267-1</t>
  </si>
  <si>
    <t>G267-2</t>
  </si>
  <si>
    <t>G267-3</t>
  </si>
  <si>
    <t>G267-4</t>
  </si>
  <si>
    <t>G267-5</t>
  </si>
  <si>
    <t>G268-1</t>
  </si>
  <si>
    <t>G268-2</t>
  </si>
  <si>
    <t>G268-3</t>
  </si>
  <si>
    <t>G268-4</t>
  </si>
  <si>
    <t>G268-5</t>
  </si>
  <si>
    <t>G269-1</t>
  </si>
  <si>
    <t>G269-2</t>
  </si>
  <si>
    <t>G269-3</t>
  </si>
  <si>
    <t>G269-4</t>
  </si>
  <si>
    <t>G269-5</t>
  </si>
  <si>
    <t>G270-1</t>
  </si>
  <si>
    <t>G270-2</t>
  </si>
  <si>
    <t>G270-3</t>
  </si>
  <si>
    <t>G270-4</t>
  </si>
  <si>
    <t>G270-5</t>
  </si>
  <si>
    <t>G271-1</t>
  </si>
  <si>
    <t>G271-2</t>
  </si>
  <si>
    <t>G271-3</t>
  </si>
  <si>
    <t>G271-4</t>
  </si>
  <si>
    <t>G271-5</t>
  </si>
  <si>
    <t>G272-1</t>
  </si>
  <si>
    <t>G272-2</t>
  </si>
  <si>
    <t>G272-3</t>
  </si>
  <si>
    <t>G272-4</t>
  </si>
  <si>
    <t>G272-5</t>
  </si>
  <si>
    <t>G273-1</t>
  </si>
  <si>
    <t>G273-2</t>
  </si>
  <si>
    <t>G273-3</t>
  </si>
  <si>
    <t>G273-4</t>
  </si>
  <si>
    <t>G273-5</t>
  </si>
  <si>
    <t>G274-1</t>
  </si>
  <si>
    <t>G274-2</t>
  </si>
  <si>
    <t>G274-3</t>
  </si>
  <si>
    <t>G274-4</t>
  </si>
  <si>
    <t>G274-5</t>
  </si>
  <si>
    <t>G275-1</t>
  </si>
  <si>
    <t>G275-2</t>
  </si>
  <si>
    <t>G275-3</t>
  </si>
  <si>
    <t>G275-4</t>
  </si>
  <si>
    <t>G275-5</t>
  </si>
  <si>
    <t>G276-1</t>
  </si>
  <si>
    <t>G276-2</t>
  </si>
  <si>
    <t>G276-3</t>
  </si>
  <si>
    <t>G276-4</t>
  </si>
  <si>
    <t>G276-5</t>
  </si>
  <si>
    <t>G277-1</t>
  </si>
  <si>
    <t>G277-2</t>
  </si>
  <si>
    <t>G277-3</t>
  </si>
  <si>
    <t>G277-4</t>
  </si>
  <si>
    <t>G277-5</t>
  </si>
  <si>
    <t>G278-1</t>
  </si>
  <si>
    <t>G278-2</t>
  </si>
  <si>
    <t>G278-3</t>
  </si>
  <si>
    <t>G278-4</t>
  </si>
  <si>
    <t>G278-5</t>
  </si>
  <si>
    <t>G279-1</t>
  </si>
  <si>
    <t>G279-2</t>
  </si>
  <si>
    <t>G279-3</t>
  </si>
  <si>
    <t>G279-4</t>
  </si>
  <si>
    <t>G279-5</t>
  </si>
  <si>
    <t>G280-1</t>
  </si>
  <si>
    <t>G280-2</t>
  </si>
  <si>
    <t>G280-3</t>
  </si>
  <si>
    <t>G280-4</t>
  </si>
  <si>
    <t>G280-5</t>
  </si>
  <si>
    <t>G281-1</t>
  </si>
  <si>
    <t>G281-2</t>
  </si>
  <si>
    <t>G281-3</t>
  </si>
  <si>
    <t>G281-4</t>
  </si>
  <si>
    <t>G281-5</t>
  </si>
  <si>
    <t>G282-1</t>
  </si>
  <si>
    <t>G282-2</t>
  </si>
  <si>
    <t>G282-3</t>
  </si>
  <si>
    <t>G282-4</t>
  </si>
  <si>
    <t>G282-5</t>
  </si>
  <si>
    <t>G283-1</t>
  </si>
  <si>
    <t>G283-2</t>
  </si>
  <si>
    <t>G283-3</t>
  </si>
  <si>
    <t>G283-4</t>
  </si>
  <si>
    <t>G283-5</t>
  </si>
  <si>
    <t>G284-1</t>
  </si>
  <si>
    <t>G284-2</t>
  </si>
  <si>
    <t>G284-3</t>
  </si>
  <si>
    <t>G284-4</t>
  </si>
  <si>
    <t>G284-5</t>
  </si>
  <si>
    <t>G285-1</t>
  </si>
  <si>
    <t>G285-2</t>
  </si>
  <si>
    <t>G285-3</t>
  </si>
  <si>
    <t>G285-4</t>
  </si>
  <si>
    <t>G285-5</t>
  </si>
  <si>
    <t>G286-1</t>
  </si>
  <si>
    <t>G286-2</t>
  </si>
  <si>
    <t>G286-3</t>
  </si>
  <si>
    <t>G286-4</t>
  </si>
  <si>
    <t>G286-5</t>
  </si>
  <si>
    <t>G287-1</t>
  </si>
  <si>
    <t>G287-2</t>
  </si>
  <si>
    <t>G287-3</t>
  </si>
  <si>
    <t>G287-4</t>
  </si>
  <si>
    <t>G287-5</t>
  </si>
  <si>
    <t>G288-1</t>
  </si>
  <si>
    <t>G288-2</t>
  </si>
  <si>
    <t>G288-3</t>
  </si>
  <si>
    <t>G288-4</t>
  </si>
  <si>
    <t>G288-5</t>
  </si>
  <si>
    <t>G289-1</t>
  </si>
  <si>
    <t>G289-2</t>
  </si>
  <si>
    <t>G289-3</t>
  </si>
  <si>
    <t>G289-4</t>
  </si>
  <si>
    <t>G289-5</t>
  </si>
  <si>
    <t>G290-1</t>
  </si>
  <si>
    <t>G290-2</t>
  </si>
  <si>
    <t>G290-3</t>
  </si>
  <si>
    <t>G290-4</t>
  </si>
  <si>
    <t>G290-5</t>
  </si>
  <si>
    <t>G291-1</t>
  </si>
  <si>
    <t>G291-2</t>
  </si>
  <si>
    <t>G291-3</t>
  </si>
  <si>
    <t>G291-4</t>
  </si>
  <si>
    <t>G291-5</t>
  </si>
  <si>
    <t>G292-1</t>
  </si>
  <si>
    <t>G292-2</t>
  </si>
  <si>
    <t>G292-3</t>
  </si>
  <si>
    <t>G292-4</t>
  </si>
  <si>
    <t>G292-5</t>
  </si>
  <si>
    <t>G293-1</t>
  </si>
  <si>
    <t>G293-2</t>
  </si>
  <si>
    <t>G293-3</t>
  </si>
  <si>
    <t>G293-4</t>
  </si>
  <si>
    <t>G293-5</t>
  </si>
  <si>
    <t>G294-1</t>
  </si>
  <si>
    <t>G294-2</t>
  </si>
  <si>
    <t>G294-3</t>
  </si>
  <si>
    <t>G294-4</t>
  </si>
  <si>
    <t>G294-5</t>
  </si>
  <si>
    <t>G295-1</t>
  </si>
  <si>
    <t>G295-2</t>
  </si>
  <si>
    <t>G295-3</t>
  </si>
  <si>
    <t>G295-4</t>
  </si>
  <si>
    <t>G295-5</t>
  </si>
  <si>
    <t>G296-1</t>
  </si>
  <si>
    <t>G296-2</t>
  </si>
  <si>
    <t>G296-3</t>
  </si>
  <si>
    <t>G296-4</t>
  </si>
  <si>
    <t>G296-5</t>
  </si>
  <si>
    <t>G297-1</t>
  </si>
  <si>
    <t>G297-2</t>
  </si>
  <si>
    <t>G297-3</t>
  </si>
  <si>
    <t>G297-4</t>
  </si>
  <si>
    <t>G297-5</t>
  </si>
  <si>
    <t>G298-1</t>
  </si>
  <si>
    <t>G298-2</t>
  </si>
  <si>
    <t>G298-3</t>
  </si>
  <si>
    <t>G298-4</t>
  </si>
  <si>
    <t>G298-5</t>
  </si>
  <si>
    <t>G299-1</t>
  </si>
  <si>
    <t>G299-2</t>
  </si>
  <si>
    <t>G299-3</t>
  </si>
  <si>
    <t>G299-4</t>
  </si>
  <si>
    <t>G299-5</t>
  </si>
  <si>
    <t>G300-1</t>
  </si>
  <si>
    <t>G300-2</t>
  </si>
  <si>
    <t>G300-3</t>
  </si>
  <si>
    <t>G300-4</t>
  </si>
  <si>
    <t>G300-5</t>
  </si>
  <si>
    <t>G301-1</t>
  </si>
  <si>
    <t>G301-2</t>
  </si>
  <si>
    <t>G301-3</t>
  </si>
  <si>
    <t>G301-4</t>
  </si>
  <si>
    <t>G301-5</t>
  </si>
  <si>
    <t>G302-1</t>
  </si>
  <si>
    <t>G302-2</t>
  </si>
  <si>
    <t>G302-3</t>
  </si>
  <si>
    <t>G302-4</t>
  </si>
  <si>
    <t>G302-5</t>
  </si>
  <si>
    <t>G303-1</t>
  </si>
  <si>
    <t>G303-2</t>
  </si>
  <si>
    <t>G303-3</t>
  </si>
  <si>
    <t>G303-4</t>
  </si>
  <si>
    <t>G303-5</t>
  </si>
  <si>
    <t>G304-1</t>
  </si>
  <si>
    <t>G304-2</t>
  </si>
  <si>
    <t>G304-3</t>
  </si>
  <si>
    <t>G304-4</t>
  </si>
  <si>
    <t>G304-5</t>
  </si>
  <si>
    <t>G305-1</t>
  </si>
  <si>
    <t>G305-2</t>
  </si>
  <si>
    <t>G305-3</t>
  </si>
  <si>
    <t>G305-4</t>
  </si>
  <si>
    <t>G305-5</t>
  </si>
  <si>
    <t>G306-1</t>
  </si>
  <si>
    <t>G306-2</t>
  </si>
  <si>
    <t>G306-3</t>
  </si>
  <si>
    <t>G306-4</t>
  </si>
  <si>
    <t>G306-5</t>
  </si>
  <si>
    <t>G307-1</t>
  </si>
  <si>
    <t>G307-2</t>
  </si>
  <si>
    <t>G307-3</t>
  </si>
  <si>
    <t>G307-4</t>
  </si>
  <si>
    <t>G307-5</t>
  </si>
  <si>
    <t>G308-1</t>
  </si>
  <si>
    <t>G308-2</t>
  </si>
  <si>
    <t>G308-3</t>
  </si>
  <si>
    <t>G308-4</t>
  </si>
  <si>
    <t>G308-5</t>
  </si>
  <si>
    <t>G309-1</t>
  </si>
  <si>
    <t>G309-2</t>
  </si>
  <si>
    <t>G309-3</t>
  </si>
  <si>
    <t>G309-4</t>
  </si>
  <si>
    <t>G309-5</t>
  </si>
  <si>
    <t>G310-1</t>
  </si>
  <si>
    <t>G310-2</t>
  </si>
  <si>
    <t>G310-3</t>
  </si>
  <si>
    <t>G310-4</t>
  </si>
  <si>
    <t>G310-5</t>
  </si>
  <si>
    <t>G311-1</t>
  </si>
  <si>
    <t>G311-2</t>
  </si>
  <si>
    <t>G311-3</t>
  </si>
  <si>
    <t>G311-4</t>
  </si>
  <si>
    <t>G311-5</t>
  </si>
  <si>
    <t>G312-1</t>
  </si>
  <si>
    <t>G312-2</t>
  </si>
  <si>
    <t>G312-3</t>
  </si>
  <si>
    <t>G312-4</t>
  </si>
  <si>
    <t>G312-5</t>
  </si>
  <si>
    <t>G313-1</t>
  </si>
  <si>
    <t>G313-2</t>
  </si>
  <si>
    <t>G313-3</t>
  </si>
  <si>
    <t>G313-4</t>
  </si>
  <si>
    <t>G313-5</t>
  </si>
  <si>
    <t>G314-1</t>
  </si>
  <si>
    <t>G314-2</t>
  </si>
  <si>
    <t>G314-3</t>
  </si>
  <si>
    <t>G314-4</t>
  </si>
  <si>
    <t>G314-5</t>
  </si>
  <si>
    <t>G315-1</t>
  </si>
  <si>
    <t>G315-2</t>
  </si>
  <si>
    <t>G315-3</t>
  </si>
  <si>
    <t>G315-4</t>
  </si>
  <si>
    <t>G315-5</t>
  </si>
  <si>
    <t>G316-1</t>
  </si>
  <si>
    <t>G316-2</t>
  </si>
  <si>
    <t>G316-3</t>
  </si>
  <si>
    <t>G316-4</t>
  </si>
  <si>
    <t>G316-5</t>
  </si>
  <si>
    <t>G317-1</t>
  </si>
  <si>
    <t>G317-2</t>
  </si>
  <si>
    <t>G317-3</t>
  </si>
  <si>
    <t>G317-4</t>
  </si>
  <si>
    <t>G317-5</t>
  </si>
  <si>
    <t>G318-1</t>
  </si>
  <si>
    <t>G318-2</t>
  </si>
  <si>
    <t>G318-3</t>
  </si>
  <si>
    <t>G318-4</t>
  </si>
  <si>
    <t>G318-5</t>
  </si>
  <si>
    <t>G319-1</t>
  </si>
  <si>
    <t>G319-2</t>
  </si>
  <si>
    <t>G319-3</t>
  </si>
  <si>
    <t>G319-4</t>
  </si>
  <si>
    <t>G319-5</t>
  </si>
  <si>
    <t>G320-1</t>
  </si>
  <si>
    <t>G320-2</t>
  </si>
  <si>
    <t>G320-3</t>
  </si>
  <si>
    <t>G320-4</t>
  </si>
  <si>
    <t>G320-5</t>
  </si>
  <si>
    <t>G321-1</t>
  </si>
  <si>
    <t>G321-2</t>
  </si>
  <si>
    <t>G321-3</t>
  </si>
  <si>
    <t>G321-4</t>
  </si>
  <si>
    <t>G321-5</t>
  </si>
  <si>
    <t>G322-1</t>
  </si>
  <si>
    <t>G322-2</t>
  </si>
  <si>
    <t>G322-3</t>
  </si>
  <si>
    <t>G322-4</t>
  </si>
  <si>
    <t>G322-5</t>
  </si>
  <si>
    <t>G323-1</t>
  </si>
  <si>
    <t>G323-2</t>
  </si>
  <si>
    <t>G323-3</t>
  </si>
  <si>
    <t>G323-4</t>
  </si>
  <si>
    <t>G323-5</t>
  </si>
  <si>
    <t>G324-1</t>
  </si>
  <si>
    <t>G324-2</t>
  </si>
  <si>
    <t>G324-3</t>
  </si>
  <si>
    <t>G324-4</t>
  </si>
  <si>
    <t>G324-5</t>
  </si>
  <si>
    <t>G325-1</t>
  </si>
  <si>
    <t>G325-2</t>
  </si>
  <si>
    <t>G325-3</t>
  </si>
  <si>
    <t>G325-4</t>
  </si>
  <si>
    <t>G325-5</t>
  </si>
  <si>
    <t>G326-1</t>
  </si>
  <si>
    <t>G326-2</t>
  </si>
  <si>
    <t>G326-3</t>
  </si>
  <si>
    <t>G326-4</t>
  </si>
  <si>
    <t>G326-5</t>
  </si>
  <si>
    <t>G327-1</t>
  </si>
  <si>
    <t>G327-2</t>
  </si>
  <si>
    <t>G327-3</t>
  </si>
  <si>
    <t>G327-4</t>
  </si>
  <si>
    <t>G327-5</t>
  </si>
  <si>
    <t>G328-1</t>
  </si>
  <si>
    <t>G328-2</t>
  </si>
  <si>
    <t>G328-3</t>
  </si>
  <si>
    <t>G328-4</t>
  </si>
  <si>
    <t>G328-5</t>
  </si>
  <si>
    <t>G329-1</t>
  </si>
  <si>
    <t>G329-2</t>
  </si>
  <si>
    <t>G329-3</t>
  </si>
  <si>
    <t>G329-4</t>
  </si>
  <si>
    <t>G329-5</t>
  </si>
  <si>
    <t>G330-1</t>
  </si>
  <si>
    <t>G330-2</t>
  </si>
  <si>
    <t>G330-3</t>
  </si>
  <si>
    <t>G330-4</t>
  </si>
  <si>
    <t>G330-5</t>
  </si>
  <si>
    <t>G331-1</t>
  </si>
  <si>
    <t>G331-2</t>
  </si>
  <si>
    <t>G331-3</t>
  </si>
  <si>
    <t>G331-4</t>
  </si>
  <si>
    <t>G331-5</t>
  </si>
  <si>
    <t>G332-1</t>
  </si>
  <si>
    <t>G332-2</t>
  </si>
  <si>
    <t>G332-3</t>
  </si>
  <si>
    <t>G332-4</t>
  </si>
  <si>
    <t>G332-5</t>
  </si>
  <si>
    <t>G333-1</t>
  </si>
  <si>
    <t>G333-2</t>
  </si>
  <si>
    <t>G333-3</t>
  </si>
  <si>
    <t>G333-4</t>
  </si>
  <si>
    <t>G333-5</t>
  </si>
  <si>
    <t>G334-1</t>
  </si>
  <si>
    <t>G334-2</t>
  </si>
  <si>
    <t>G334-3</t>
  </si>
  <si>
    <t>G334-4</t>
  </si>
  <si>
    <t>G334-5</t>
  </si>
  <si>
    <t>G335-1</t>
  </si>
  <si>
    <t>G335-2</t>
  </si>
  <si>
    <t>G335-3</t>
  </si>
  <si>
    <t>G335-4</t>
  </si>
  <si>
    <t>G335-5</t>
  </si>
  <si>
    <t>G336-1</t>
  </si>
  <si>
    <t>G336-2</t>
  </si>
  <si>
    <t>G336-3</t>
  </si>
  <si>
    <t>G336-4</t>
  </si>
  <si>
    <t>G336-5</t>
  </si>
  <si>
    <t>G337-1</t>
  </si>
  <si>
    <t>G337-2</t>
  </si>
  <si>
    <t>G337-3</t>
  </si>
  <si>
    <t>G337-4</t>
  </si>
  <si>
    <t>G337-5</t>
  </si>
  <si>
    <t>G338-1</t>
  </si>
  <si>
    <t>G338-2</t>
  </si>
  <si>
    <t>G338-3</t>
  </si>
  <si>
    <t>G338-4</t>
  </si>
  <si>
    <t>G338-5</t>
  </si>
  <si>
    <t>G339-1</t>
  </si>
  <si>
    <t>G339-2</t>
  </si>
  <si>
    <t>G339-3</t>
  </si>
  <si>
    <t>G339-4</t>
  </si>
  <si>
    <t>G339-5</t>
  </si>
  <si>
    <t>G340-1</t>
  </si>
  <si>
    <t>G340-2</t>
  </si>
  <si>
    <t>G340-3</t>
  </si>
  <si>
    <t>G340-4</t>
  </si>
  <si>
    <t>G340-5</t>
  </si>
  <si>
    <t>G341-1</t>
  </si>
  <si>
    <t>G341-2</t>
  </si>
  <si>
    <t>G341-3</t>
  </si>
  <si>
    <t>G341-4</t>
  </si>
  <si>
    <t>G341-5</t>
  </si>
  <si>
    <t>G342-1</t>
  </si>
  <si>
    <t>G342-2</t>
  </si>
  <si>
    <t>G342-3</t>
  </si>
  <si>
    <t>G342-4</t>
  </si>
  <si>
    <t>G342-5</t>
  </si>
  <si>
    <t>G343-1</t>
  </si>
  <si>
    <t>G343-2</t>
  </si>
  <si>
    <t>G343-3</t>
  </si>
  <si>
    <t>G343-4</t>
  </si>
  <si>
    <t>G343-5</t>
  </si>
  <si>
    <t>G344-1</t>
  </si>
  <si>
    <t>G344-2</t>
  </si>
  <si>
    <t>G344-3</t>
  </si>
  <si>
    <t>G344-4</t>
  </si>
  <si>
    <t>G344-5</t>
  </si>
  <si>
    <t>G345-1</t>
  </si>
  <si>
    <t>G345-2</t>
  </si>
  <si>
    <t>G345-3</t>
  </si>
  <si>
    <t>G345-4</t>
  </si>
  <si>
    <t>G345-5</t>
  </si>
  <si>
    <t>G346-1</t>
  </si>
  <si>
    <t>G346-2</t>
  </si>
  <si>
    <t>G346-3</t>
  </si>
  <si>
    <t>G346-4</t>
  </si>
  <si>
    <t>G346-5</t>
  </si>
  <si>
    <t>G347-1</t>
  </si>
  <si>
    <t>G347-2</t>
  </si>
  <si>
    <t>G347-3</t>
  </si>
  <si>
    <t>G347-4</t>
  </si>
  <si>
    <t>G347-5</t>
  </si>
  <si>
    <t>G348-1</t>
  </si>
  <si>
    <t>G348-2</t>
  </si>
  <si>
    <t>G348-3</t>
  </si>
  <si>
    <t>G348-4</t>
  </si>
  <si>
    <t>G348-5</t>
  </si>
  <si>
    <t>G349-1</t>
  </si>
  <si>
    <t>G349-2</t>
  </si>
  <si>
    <t>G349-3</t>
  </si>
  <si>
    <t>G349-4</t>
  </si>
  <si>
    <t>G349-5</t>
  </si>
  <si>
    <t>G350-1</t>
  </si>
  <si>
    <t>G350-2</t>
  </si>
  <si>
    <t>G350-3</t>
  </si>
  <si>
    <t>G350-4</t>
  </si>
  <si>
    <t>G350-5</t>
  </si>
  <si>
    <t>G351-1</t>
  </si>
  <si>
    <t>G351-2</t>
  </si>
  <si>
    <t>G351-3</t>
  </si>
  <si>
    <t>G351-4</t>
  </si>
  <si>
    <t>G351-5</t>
  </si>
  <si>
    <t>G352-1</t>
  </si>
  <si>
    <t>G352-2</t>
  </si>
  <si>
    <t>G352-3</t>
  </si>
  <si>
    <t>G352-4</t>
  </si>
  <si>
    <t>G352-5</t>
  </si>
  <si>
    <t>G353-1</t>
  </si>
  <si>
    <t>G353-2</t>
  </si>
  <si>
    <t>G353-3</t>
  </si>
  <si>
    <t>G353-4</t>
  </si>
  <si>
    <t>G353-5</t>
  </si>
  <si>
    <t>G354-1</t>
  </si>
  <si>
    <t>G354-2</t>
  </si>
  <si>
    <t>G354-3</t>
  </si>
  <si>
    <t>G354-4</t>
  </si>
  <si>
    <t>G354-5</t>
  </si>
  <si>
    <t>G355-1</t>
  </si>
  <si>
    <t>G355-2</t>
  </si>
  <si>
    <t>G355-3</t>
  </si>
  <si>
    <t>G355-4</t>
  </si>
  <si>
    <t>G355-5</t>
  </si>
  <si>
    <t>G356-1</t>
  </si>
  <si>
    <t>G356-2</t>
  </si>
  <si>
    <t>G356-3</t>
  </si>
  <si>
    <t>G356-4</t>
  </si>
  <si>
    <t>G356-5</t>
  </si>
  <si>
    <t>G357-1</t>
  </si>
  <si>
    <t>G357-2</t>
  </si>
  <si>
    <t>G357-3</t>
  </si>
  <si>
    <t>G357-4</t>
  </si>
  <si>
    <t>G357-5</t>
  </si>
  <si>
    <t>G358-1</t>
  </si>
  <si>
    <t>G358-2</t>
  </si>
  <si>
    <t>G358-3</t>
  </si>
  <si>
    <t>G358-4</t>
  </si>
  <si>
    <t>G358-5</t>
  </si>
  <si>
    <t>G359-1</t>
  </si>
  <si>
    <t>G359-2</t>
  </si>
  <si>
    <t>G359-3</t>
  </si>
  <si>
    <t>G359-4</t>
  </si>
  <si>
    <t>G359-5</t>
  </si>
  <si>
    <t>G360-1</t>
  </si>
  <si>
    <t>G360-2</t>
  </si>
  <si>
    <t>G360-3</t>
  </si>
  <si>
    <t>G360-4</t>
  </si>
  <si>
    <t>G360-5</t>
  </si>
  <si>
    <t>G361-1</t>
  </si>
  <si>
    <t>G361-2</t>
  </si>
  <si>
    <t>G361-3</t>
  </si>
  <si>
    <t>G361-4</t>
  </si>
  <si>
    <t>G361-5</t>
  </si>
  <si>
    <t>G362-1</t>
  </si>
  <si>
    <t>G362-2</t>
  </si>
  <si>
    <t>G362-3</t>
  </si>
  <si>
    <t>G362-4</t>
  </si>
  <si>
    <t>G362-5</t>
  </si>
  <si>
    <t>G363-1</t>
  </si>
  <si>
    <t>G363-2</t>
  </si>
  <si>
    <t>G363-3</t>
  </si>
  <si>
    <t>G363-4</t>
  </si>
  <si>
    <t>G363-5</t>
  </si>
  <si>
    <t>G364-1</t>
  </si>
  <si>
    <t>G364-2</t>
  </si>
  <si>
    <t>G364-3</t>
  </si>
  <si>
    <t>G364-4</t>
  </si>
  <si>
    <t>G364-5</t>
  </si>
  <si>
    <t>G365-1</t>
  </si>
  <si>
    <t>G365-2</t>
  </si>
  <si>
    <t>G365-3</t>
  </si>
  <si>
    <t>G365-4</t>
  </si>
  <si>
    <t>G365-5</t>
  </si>
  <si>
    <t>G366-1</t>
  </si>
  <si>
    <t>G366-2</t>
  </si>
  <si>
    <t>G366-3</t>
  </si>
  <si>
    <t>G366-4</t>
  </si>
  <si>
    <t>G366-5</t>
  </si>
  <si>
    <t>G367-1</t>
  </si>
  <si>
    <t>G367-2</t>
  </si>
  <si>
    <t>G367-3</t>
  </si>
  <si>
    <t>G367-4</t>
  </si>
  <si>
    <t>G367-5</t>
  </si>
  <si>
    <t>G368-1</t>
  </si>
  <si>
    <t>G368-2</t>
  </si>
  <si>
    <t>G368-3</t>
  </si>
  <si>
    <t>G368-4</t>
  </si>
  <si>
    <t>G368-5</t>
  </si>
  <si>
    <t>G369-1</t>
  </si>
  <si>
    <t>G369-2</t>
  </si>
  <si>
    <t>G369-3</t>
  </si>
  <si>
    <t>G369-4</t>
  </si>
  <si>
    <t>G369-5</t>
  </si>
  <si>
    <t>G370-1</t>
  </si>
  <si>
    <t>G370-2</t>
  </si>
  <si>
    <t>G370-3</t>
  </si>
  <si>
    <t>G370-4</t>
  </si>
  <si>
    <t>G370-5</t>
  </si>
  <si>
    <t>G371-1</t>
  </si>
  <si>
    <t>G371-2</t>
  </si>
  <si>
    <t>G371-3</t>
  </si>
  <si>
    <t>G371-4</t>
  </si>
  <si>
    <t>G371-5</t>
  </si>
  <si>
    <t>G372-1</t>
  </si>
  <si>
    <t>G372-2</t>
  </si>
  <si>
    <t>G372-3</t>
  </si>
  <si>
    <t>G372-4</t>
  </si>
  <si>
    <t>G372-5</t>
  </si>
  <si>
    <t>G373-1</t>
  </si>
  <si>
    <t>G373-2</t>
  </si>
  <si>
    <t>G373-3</t>
  </si>
  <si>
    <t>G373-4</t>
  </si>
  <si>
    <t>G373-5</t>
  </si>
  <si>
    <t>G374-1</t>
  </si>
  <si>
    <t>G374-2</t>
  </si>
  <si>
    <t>G374-3</t>
  </si>
  <si>
    <t>G374-4</t>
  </si>
  <si>
    <t>G374-5</t>
  </si>
  <si>
    <t>G375-1</t>
  </si>
  <si>
    <t>G375-2</t>
  </si>
  <si>
    <t>G375-3</t>
  </si>
  <si>
    <t>G375-4</t>
  </si>
  <si>
    <t>G375-5</t>
  </si>
  <si>
    <t>G376-1</t>
  </si>
  <si>
    <t>G376-2</t>
  </si>
  <si>
    <t>G376-3</t>
  </si>
  <si>
    <t>G376-4</t>
  </si>
  <si>
    <t>G376-5</t>
  </si>
  <si>
    <t>G377-1</t>
  </si>
  <si>
    <t>G377-2</t>
  </si>
  <si>
    <t>G377-3</t>
  </si>
  <si>
    <t>G377-4</t>
  </si>
  <si>
    <t>G377-5</t>
  </si>
  <si>
    <t>G378-1</t>
  </si>
  <si>
    <t>G378-2</t>
  </si>
  <si>
    <t>G378-3</t>
  </si>
  <si>
    <t>G378-4</t>
  </si>
  <si>
    <t>G378-5</t>
  </si>
  <si>
    <t>G379-1</t>
  </si>
  <si>
    <t>G379-2</t>
  </si>
  <si>
    <t>G379-3</t>
  </si>
  <si>
    <t>G379-4</t>
  </si>
  <si>
    <t>G379-5</t>
  </si>
  <si>
    <t>G380-1</t>
  </si>
  <si>
    <t>G380-2</t>
  </si>
  <si>
    <t>G380-3</t>
  </si>
  <si>
    <t>G380-4</t>
  </si>
  <si>
    <t>G380-5</t>
  </si>
  <si>
    <t>G381-1</t>
  </si>
  <si>
    <t>G381-2</t>
  </si>
  <si>
    <t>G381-3</t>
  </si>
  <si>
    <t>G381-4</t>
  </si>
  <si>
    <t>G381-5</t>
  </si>
  <si>
    <t>G382-1</t>
  </si>
  <si>
    <t>G382-2</t>
  </si>
  <si>
    <t>G382-3</t>
  </si>
  <si>
    <t>G382-4</t>
  </si>
  <si>
    <t>G382-5</t>
  </si>
  <si>
    <t>G383-1</t>
  </si>
  <si>
    <t>G383-2</t>
  </si>
  <si>
    <t>G383-3</t>
  </si>
  <si>
    <t>G383-4</t>
  </si>
  <si>
    <t>G383-5</t>
  </si>
  <si>
    <t>G384-1</t>
  </si>
  <si>
    <t>G384-2</t>
  </si>
  <si>
    <t>G384-3</t>
  </si>
  <si>
    <t>G384-4</t>
  </si>
  <si>
    <t>G384-5</t>
  </si>
  <si>
    <t>G385-1</t>
  </si>
  <si>
    <t>G385-2</t>
  </si>
  <si>
    <t>G385-3</t>
  </si>
  <si>
    <t>G385-4</t>
  </si>
  <si>
    <t>G385-5</t>
  </si>
  <si>
    <t>G386-1</t>
  </si>
  <si>
    <t>G386-2</t>
  </si>
  <si>
    <t>G386-3</t>
  </si>
  <si>
    <t>G386-4</t>
  </si>
  <si>
    <t>G386-5</t>
  </si>
  <si>
    <t>G387-1</t>
  </si>
  <si>
    <t>G387-2</t>
  </si>
  <si>
    <t>G387-3</t>
  </si>
  <si>
    <t>G387-4</t>
  </si>
  <si>
    <t>G387-5</t>
  </si>
  <si>
    <t>G388-1</t>
  </si>
  <si>
    <t>G388-2</t>
  </si>
  <si>
    <t>G388-3</t>
  </si>
  <si>
    <t>G388-4</t>
  </si>
  <si>
    <t>G388-5</t>
  </si>
  <si>
    <t>G389-1</t>
  </si>
  <si>
    <t>G389-2</t>
  </si>
  <si>
    <t>G389-3</t>
  </si>
  <si>
    <t>G389-4</t>
  </si>
  <si>
    <t>G389-5</t>
  </si>
  <si>
    <t>G390-1</t>
  </si>
  <si>
    <t>G390-2</t>
  </si>
  <si>
    <t>G390-3</t>
  </si>
  <si>
    <t>G390-4</t>
  </si>
  <si>
    <t>G390-5</t>
  </si>
  <si>
    <t>G391-1</t>
  </si>
  <si>
    <t>G391-2</t>
  </si>
  <si>
    <t>G391-3</t>
  </si>
  <si>
    <t>G391-4</t>
  </si>
  <si>
    <t>G391-5</t>
  </si>
  <si>
    <t>G392-1</t>
  </si>
  <si>
    <t>G392-2</t>
  </si>
  <si>
    <t>G392-3</t>
  </si>
  <si>
    <t>G392-4</t>
  </si>
  <si>
    <t>G392-5</t>
  </si>
  <si>
    <t>G393-1</t>
  </si>
  <si>
    <t>G393-2</t>
  </si>
  <si>
    <t>G393-3</t>
  </si>
  <si>
    <t>G393-4</t>
  </si>
  <si>
    <t>G393-5</t>
  </si>
  <si>
    <t>G394-1</t>
  </si>
  <si>
    <t>G394-2</t>
  </si>
  <si>
    <t>G394-3</t>
  </si>
  <si>
    <t>G394-4</t>
  </si>
  <si>
    <t>G394-5</t>
  </si>
  <si>
    <t>G395-1</t>
  </si>
  <si>
    <t>G395-2</t>
  </si>
  <si>
    <t>G395-3</t>
  </si>
  <si>
    <t>G395-4</t>
  </si>
  <si>
    <t>G395-5</t>
  </si>
  <si>
    <t>G396-1</t>
  </si>
  <si>
    <t>G396-2</t>
  </si>
  <si>
    <t>G396-3</t>
  </si>
  <si>
    <t>G396-4</t>
  </si>
  <si>
    <t>G396-5</t>
  </si>
  <si>
    <t>G397-1</t>
  </si>
  <si>
    <t>G397-2</t>
  </si>
  <si>
    <t>G397-3</t>
  </si>
  <si>
    <t>G397-4</t>
  </si>
  <si>
    <t>G397-5</t>
  </si>
  <si>
    <t>G398-1</t>
  </si>
  <si>
    <t>G398-2</t>
  </si>
  <si>
    <t>G398-3</t>
  </si>
  <si>
    <t>G398-4</t>
  </si>
  <si>
    <t>G398-5</t>
  </si>
  <si>
    <t>G399-1</t>
  </si>
  <si>
    <t>G399-2</t>
  </si>
  <si>
    <t>G399-3</t>
  </si>
  <si>
    <t>G399-4</t>
  </si>
  <si>
    <t>G399-5</t>
  </si>
  <si>
    <t>G400-1</t>
  </si>
  <si>
    <t>G400-2</t>
  </si>
  <si>
    <t>G400-3</t>
  </si>
  <si>
    <t>G400-4</t>
  </si>
  <si>
    <t>G400-5</t>
  </si>
  <si>
    <t>G401-1</t>
  </si>
  <si>
    <t>G401-2</t>
  </si>
  <si>
    <t>G401-3</t>
  </si>
  <si>
    <t>G401-4</t>
  </si>
  <si>
    <t>G401-5</t>
  </si>
  <si>
    <t>G402-1</t>
  </si>
  <si>
    <t>G402-2</t>
  </si>
  <si>
    <t>G402-3</t>
  </si>
  <si>
    <t>G402-4</t>
  </si>
  <si>
    <t>G402-5</t>
  </si>
  <si>
    <t>G403-1</t>
  </si>
  <si>
    <t>G403-2</t>
  </si>
  <si>
    <t>G403-3</t>
  </si>
  <si>
    <t>G403-4</t>
  </si>
  <si>
    <t>G403-5</t>
  </si>
  <si>
    <t>G404-1</t>
  </si>
  <si>
    <t>G404-2</t>
  </si>
  <si>
    <t>G404-3</t>
  </si>
  <si>
    <t>G404-4</t>
  </si>
  <si>
    <t>G404-5</t>
  </si>
  <si>
    <t>G405-1</t>
  </si>
  <si>
    <t>G405-2</t>
  </si>
  <si>
    <t>G405-3</t>
  </si>
  <si>
    <t>G405-4</t>
  </si>
  <si>
    <t>G405-5</t>
  </si>
  <si>
    <t>G406-1</t>
  </si>
  <si>
    <t>G406-2</t>
  </si>
  <si>
    <t>G406-3</t>
  </si>
  <si>
    <t>G406-4</t>
  </si>
  <si>
    <t>G406-5</t>
  </si>
  <si>
    <t>G407-1</t>
  </si>
  <si>
    <t>G407-2</t>
  </si>
  <si>
    <t>G407-3</t>
  </si>
  <si>
    <t>G407-4</t>
  </si>
  <si>
    <t>G407-5</t>
  </si>
  <si>
    <t>G408-1</t>
  </si>
  <si>
    <t>G408-2</t>
  </si>
  <si>
    <t>G408-3</t>
  </si>
  <si>
    <t>G408-4</t>
  </si>
  <si>
    <t>G408-5</t>
  </si>
  <si>
    <t>G409-1</t>
  </si>
  <si>
    <t>G409-2</t>
  </si>
  <si>
    <t>G409-3</t>
  </si>
  <si>
    <t>G409-4</t>
  </si>
  <si>
    <t>G409-5</t>
  </si>
  <si>
    <t>G410-1</t>
  </si>
  <si>
    <t>G410-2</t>
  </si>
  <si>
    <t>G410-3</t>
  </si>
  <si>
    <t>G410-4</t>
  </si>
  <si>
    <t>G410-5</t>
  </si>
  <si>
    <t>G411-1</t>
  </si>
  <si>
    <t>G411-2</t>
  </si>
  <si>
    <t>G411-3</t>
  </si>
  <si>
    <t>G411-4</t>
  </si>
  <si>
    <t>G411-5</t>
  </si>
  <si>
    <t>G412-1</t>
  </si>
  <si>
    <t>G412-2</t>
  </si>
  <si>
    <t>G412-3</t>
  </si>
  <si>
    <t>G412-4</t>
  </si>
  <si>
    <t>G412-5</t>
  </si>
  <si>
    <t>G413-1</t>
  </si>
  <si>
    <t>G413-2</t>
  </si>
  <si>
    <t>G413-3</t>
  </si>
  <si>
    <t>G413-4</t>
  </si>
  <si>
    <t>G413-5</t>
  </si>
  <si>
    <t>G414-1</t>
  </si>
  <si>
    <t>G414-2</t>
  </si>
  <si>
    <t>G414-3</t>
  </si>
  <si>
    <t>G414-4</t>
  </si>
  <si>
    <t>G414-5</t>
  </si>
  <si>
    <t>G415-1</t>
  </si>
  <si>
    <t>G415-2</t>
  </si>
  <si>
    <t>G415-3</t>
  </si>
  <si>
    <t>G415-4</t>
  </si>
  <si>
    <t>G415-5</t>
  </si>
  <si>
    <t>G416-1</t>
  </si>
  <si>
    <t>G416-2</t>
  </si>
  <si>
    <t>G416-3</t>
  </si>
  <si>
    <t>G416-4</t>
  </si>
  <si>
    <t>G416-5</t>
  </si>
  <si>
    <t>G417-1</t>
  </si>
  <si>
    <t>G417-2</t>
  </si>
  <si>
    <t>G417-3</t>
  </si>
  <si>
    <t>G417-4</t>
  </si>
  <si>
    <t>G417-5</t>
  </si>
  <si>
    <t>G418-1</t>
  </si>
  <si>
    <t>G418-2</t>
  </si>
  <si>
    <t>G418-3</t>
  </si>
  <si>
    <t>G418-4</t>
  </si>
  <si>
    <t>G418-5</t>
  </si>
  <si>
    <t>G419-1</t>
  </si>
  <si>
    <t>G419-2</t>
  </si>
  <si>
    <t>G419-3</t>
  </si>
  <si>
    <t>G419-4</t>
  </si>
  <si>
    <t>G419-5</t>
  </si>
  <si>
    <t>G420-1</t>
  </si>
  <si>
    <t>G420-2</t>
  </si>
  <si>
    <t>G420-3</t>
  </si>
  <si>
    <t>G420-4</t>
  </si>
  <si>
    <t>G420-5</t>
  </si>
  <si>
    <t>G421-1</t>
  </si>
  <si>
    <t>G421-2</t>
  </si>
  <si>
    <t>G421-3</t>
  </si>
  <si>
    <t>G421-4</t>
  </si>
  <si>
    <t>G421-5</t>
  </si>
  <si>
    <t>G422-1</t>
  </si>
  <si>
    <t>G422-2</t>
  </si>
  <si>
    <t>G422-3</t>
  </si>
  <si>
    <t>G422-4</t>
  </si>
  <si>
    <t>G422-5</t>
  </si>
  <si>
    <t>G423-1</t>
  </si>
  <si>
    <t>G423-2</t>
  </si>
  <si>
    <t>G423-3</t>
  </si>
  <si>
    <t>G423-4</t>
  </si>
  <si>
    <t>G423-5</t>
  </si>
  <si>
    <t>G424-1</t>
  </si>
  <si>
    <t>G424-2</t>
  </si>
  <si>
    <t>G424-3</t>
  </si>
  <si>
    <t>G424-4</t>
  </si>
  <si>
    <t>G424-5</t>
  </si>
  <si>
    <t>G425-1</t>
  </si>
  <si>
    <t>G425-2</t>
  </si>
  <si>
    <t>G425-3</t>
  </si>
  <si>
    <t>G425-4</t>
  </si>
  <si>
    <t>G425-5</t>
  </si>
  <si>
    <t>G426-1</t>
  </si>
  <si>
    <t>G426-2</t>
  </si>
  <si>
    <t>G426-3</t>
  </si>
  <si>
    <t>G426-4</t>
  </si>
  <si>
    <t>G426-5</t>
  </si>
  <si>
    <t>G427-1</t>
  </si>
  <si>
    <t>G427-2</t>
  </si>
  <si>
    <t>G427-3</t>
  </si>
  <si>
    <t>G427-4</t>
  </si>
  <si>
    <t>G427-5</t>
  </si>
  <si>
    <t>G428-1</t>
  </si>
  <si>
    <t>G428-2</t>
  </si>
  <si>
    <t>G428-3</t>
  </si>
  <si>
    <t>G428-4</t>
  </si>
  <si>
    <t>G428-5</t>
  </si>
  <si>
    <t>G429-1</t>
  </si>
  <si>
    <t>G429-2</t>
  </si>
  <si>
    <t>G429-3</t>
  </si>
  <si>
    <t>G429-4</t>
  </si>
  <si>
    <t>G429-5</t>
  </si>
  <si>
    <t>G430-1</t>
  </si>
  <si>
    <t>G430-2</t>
  </si>
  <si>
    <t>G430-3</t>
  </si>
  <si>
    <t>G430-4</t>
  </si>
  <si>
    <t>G430-5</t>
  </si>
  <si>
    <t>G431-1</t>
  </si>
  <si>
    <t>G431-2</t>
  </si>
  <si>
    <t>G431-3</t>
  </si>
  <si>
    <t>G431-4</t>
  </si>
  <si>
    <t>G431-5</t>
  </si>
  <si>
    <t>G432-1</t>
  </si>
  <si>
    <t>G432-2</t>
  </si>
  <si>
    <t>G432-3</t>
  </si>
  <si>
    <t>G432-4</t>
  </si>
  <si>
    <t>G432-5</t>
  </si>
  <si>
    <t>G433-1</t>
  </si>
  <si>
    <t>G433-2</t>
  </si>
  <si>
    <t>G433-3</t>
  </si>
  <si>
    <t>G433-4</t>
  </si>
  <si>
    <t>G433-5</t>
  </si>
  <si>
    <t>G434-1</t>
  </si>
  <si>
    <t>G434-2</t>
  </si>
  <si>
    <t>G434-3</t>
  </si>
  <si>
    <t>G434-4</t>
  </si>
  <si>
    <t>G434-5</t>
  </si>
  <si>
    <t>G435-1</t>
  </si>
  <si>
    <t>G435-2</t>
  </si>
  <si>
    <t>G435-3</t>
  </si>
  <si>
    <t>G435-4</t>
  </si>
  <si>
    <t>G435-5</t>
  </si>
  <si>
    <t>MGT5</t>
  </si>
  <si>
    <t>M006-1</t>
  </si>
  <si>
    <t>M006-2</t>
  </si>
  <si>
    <t>M006-3</t>
  </si>
  <si>
    <t>M006-4</t>
  </si>
  <si>
    <t>M006-5</t>
  </si>
  <si>
    <t>M007-1</t>
  </si>
  <si>
    <t>M007-2</t>
  </si>
  <si>
    <t>M007-3</t>
  </si>
  <si>
    <t>M007-4</t>
  </si>
  <si>
    <t>M007-5</t>
  </si>
  <si>
    <t>M008-1</t>
  </si>
  <si>
    <t>M008-2</t>
  </si>
  <si>
    <t>M008-3</t>
  </si>
  <si>
    <t>M008-4</t>
  </si>
  <si>
    <t>M008-5</t>
  </si>
  <si>
    <t>M009-1</t>
  </si>
  <si>
    <t>M009-2</t>
  </si>
  <si>
    <t>M009-3</t>
  </si>
  <si>
    <t>M009-4</t>
  </si>
  <si>
    <t>M009-5</t>
  </si>
  <si>
    <t>M010-1</t>
  </si>
  <si>
    <t>M010-2</t>
  </si>
  <si>
    <t>M010-3</t>
  </si>
  <si>
    <t>M010-4</t>
  </si>
  <si>
    <t>M010-5</t>
  </si>
  <si>
    <t>M011-1</t>
  </si>
  <si>
    <t>M011-2</t>
  </si>
  <si>
    <t>M011-3</t>
  </si>
  <si>
    <t>M011-4</t>
  </si>
  <si>
    <t>M011-5</t>
  </si>
  <si>
    <t>M012-1</t>
  </si>
  <si>
    <t>M012-2</t>
  </si>
  <si>
    <t>M012-3</t>
  </si>
  <si>
    <t>M012-4</t>
  </si>
  <si>
    <t>M012-5</t>
  </si>
  <si>
    <t>M013-1</t>
  </si>
  <si>
    <t>M013-2</t>
  </si>
  <si>
    <t>M013-3</t>
  </si>
  <si>
    <t>M013-4</t>
  </si>
  <si>
    <t>M013-5</t>
  </si>
  <si>
    <t>M014-1</t>
  </si>
  <si>
    <t>M014-2</t>
  </si>
  <si>
    <t>M014-3</t>
  </si>
  <si>
    <t>M014-4</t>
  </si>
  <si>
    <t>M014-5</t>
  </si>
  <si>
    <t>M015-1</t>
  </si>
  <si>
    <t>M015-2</t>
  </si>
  <si>
    <t>M015-3</t>
  </si>
  <si>
    <t>M015-4</t>
  </si>
  <si>
    <t>M015-5</t>
  </si>
  <si>
    <t>M016-1</t>
  </si>
  <si>
    <t>M016-2</t>
  </si>
  <si>
    <t>M016-3</t>
  </si>
  <si>
    <t>M016-4</t>
  </si>
  <si>
    <t>M016-5</t>
  </si>
  <si>
    <t>M017-1</t>
  </si>
  <si>
    <t>M017-2</t>
  </si>
  <si>
    <t>M017-3</t>
  </si>
  <si>
    <t>M017-4</t>
  </si>
  <si>
    <t>M017-5</t>
  </si>
  <si>
    <t>M018-1</t>
  </si>
  <si>
    <t>M018-2</t>
  </si>
  <si>
    <t>M018-3</t>
  </si>
  <si>
    <t>M018-4</t>
  </si>
  <si>
    <t>M018-5</t>
  </si>
  <si>
    <t>M019-1</t>
  </si>
  <si>
    <t>M019-2</t>
  </si>
  <si>
    <t>M019-3</t>
  </si>
  <si>
    <t>M019-4</t>
  </si>
  <si>
    <t>M019-5</t>
  </si>
  <si>
    <t>M020-1</t>
  </si>
  <si>
    <t>M020-2</t>
  </si>
  <si>
    <t>M020-3</t>
  </si>
  <si>
    <t>M020-4</t>
  </si>
  <si>
    <t>M020-5</t>
  </si>
  <si>
    <t>M021-1</t>
  </si>
  <si>
    <t>M021-2</t>
  </si>
  <si>
    <t>M021-3</t>
  </si>
  <si>
    <t>M021-4</t>
  </si>
  <si>
    <t>M021-5</t>
  </si>
  <si>
    <t>M022-1</t>
  </si>
  <si>
    <t>M022-2</t>
  </si>
  <si>
    <t>M022-3</t>
  </si>
  <si>
    <t>M022-4</t>
  </si>
  <si>
    <t>M022-5</t>
  </si>
  <si>
    <t>M023-1</t>
  </si>
  <si>
    <t>M023-2</t>
  </si>
  <si>
    <t>M023-3</t>
  </si>
  <si>
    <t>M023-4</t>
  </si>
  <si>
    <t>M023-5</t>
  </si>
  <si>
    <t>M024-1</t>
  </si>
  <si>
    <t>M024-2</t>
  </si>
  <si>
    <t>M024-3</t>
  </si>
  <si>
    <t>M024-4</t>
  </si>
  <si>
    <t>M024-5</t>
  </si>
  <si>
    <t>M025-1</t>
  </si>
  <si>
    <t>M025-2</t>
  </si>
  <si>
    <t>M025-3</t>
  </si>
  <si>
    <t>M025-4</t>
  </si>
  <si>
    <t>M025-5</t>
  </si>
  <si>
    <t>M026-1</t>
  </si>
  <si>
    <t>M026-2</t>
  </si>
  <si>
    <t>M026-3</t>
  </si>
  <si>
    <t>M026-4</t>
  </si>
  <si>
    <t>M026-5</t>
  </si>
  <si>
    <t>M027-1</t>
  </si>
  <si>
    <t>M027-2</t>
  </si>
  <si>
    <t>M027-3</t>
  </si>
  <si>
    <t>M027-4</t>
  </si>
  <si>
    <t>M027-5</t>
  </si>
  <si>
    <t>M028-1</t>
  </si>
  <si>
    <t>M028-2</t>
  </si>
  <si>
    <t>M028-3</t>
  </si>
  <si>
    <t>M028-4</t>
  </si>
  <si>
    <t>M028-5</t>
  </si>
  <si>
    <t>M029-1</t>
  </si>
  <si>
    <t>M029-2</t>
  </si>
  <si>
    <t>M029-3</t>
  </si>
  <si>
    <t>M029-4</t>
  </si>
  <si>
    <t>M029-5</t>
  </si>
  <si>
    <t>M030-1</t>
  </si>
  <si>
    <t>M030-2</t>
  </si>
  <si>
    <t>M030-3</t>
  </si>
  <si>
    <t>M030-4</t>
  </si>
  <si>
    <t>M030-5</t>
  </si>
  <si>
    <t>M031-1</t>
  </si>
  <si>
    <t>M031-2</t>
  </si>
  <si>
    <t>M031-3</t>
  </si>
  <si>
    <t>M031-4</t>
  </si>
  <si>
    <t>M031-5</t>
  </si>
  <si>
    <t>M032-1</t>
  </si>
  <si>
    <t>M032-2</t>
  </si>
  <si>
    <t>M032-3</t>
  </si>
  <si>
    <t>M032-4</t>
  </si>
  <si>
    <t>M032-5</t>
  </si>
  <si>
    <t>M033-1</t>
  </si>
  <si>
    <t>M033-2</t>
  </si>
  <si>
    <t>M033-3</t>
  </si>
  <si>
    <t>M033-4</t>
  </si>
  <si>
    <t>M033-5</t>
  </si>
  <si>
    <t>M034-1</t>
  </si>
  <si>
    <t>M034-2</t>
  </si>
  <si>
    <t>M034-3</t>
  </si>
  <si>
    <t>M034-4</t>
  </si>
  <si>
    <t>M034-5</t>
  </si>
  <si>
    <t>M035-1</t>
  </si>
  <si>
    <t>M035-2</t>
  </si>
  <si>
    <t>M035-3</t>
  </si>
  <si>
    <t>M035-4</t>
  </si>
  <si>
    <t>M035-5</t>
  </si>
  <si>
    <t>M036-1</t>
  </si>
  <si>
    <t>M036-2</t>
  </si>
  <si>
    <t>M036-3</t>
  </si>
  <si>
    <t>M036-4</t>
  </si>
  <si>
    <t>M036-5</t>
  </si>
  <si>
    <t>M037-1</t>
  </si>
  <si>
    <t>M037-2</t>
  </si>
  <si>
    <t>M037-3</t>
  </si>
  <si>
    <t>M037-4</t>
  </si>
  <si>
    <t>M037-5</t>
  </si>
  <si>
    <t>M038-1</t>
  </si>
  <si>
    <t>M038-2</t>
  </si>
  <si>
    <t>M038-3</t>
  </si>
  <si>
    <t>M038-4</t>
  </si>
  <si>
    <t>M038-5</t>
  </si>
  <si>
    <t>M039-1</t>
  </si>
  <si>
    <t>M039-2</t>
  </si>
  <si>
    <t>M039-3</t>
  </si>
  <si>
    <t>M039-4</t>
  </si>
  <si>
    <t>M039-5</t>
  </si>
  <si>
    <t>M040-1</t>
  </si>
  <si>
    <t>M040-2</t>
  </si>
  <si>
    <t>M040-3</t>
  </si>
  <si>
    <t>M040-4</t>
  </si>
  <si>
    <t>M040-5</t>
  </si>
  <si>
    <t>M041-1</t>
  </si>
  <si>
    <t>M041-2</t>
  </si>
  <si>
    <t>M041-3</t>
  </si>
  <si>
    <t>M041-4</t>
  </si>
  <si>
    <t>M041-5</t>
  </si>
  <si>
    <t>M042-1</t>
  </si>
  <si>
    <t>M042-2</t>
  </si>
  <si>
    <t>M042-3</t>
  </si>
  <si>
    <t>M042-4</t>
  </si>
  <si>
    <t>M042-5</t>
  </si>
  <si>
    <t>M043-1</t>
  </si>
  <si>
    <t>M043-2</t>
  </si>
  <si>
    <t>M043-3</t>
  </si>
  <si>
    <t>M043-4</t>
  </si>
  <si>
    <t>M043-5</t>
  </si>
  <si>
    <t>M044-1</t>
  </si>
  <si>
    <t>M044-2</t>
  </si>
  <si>
    <t>M044-3</t>
  </si>
  <si>
    <t>M044-4</t>
  </si>
  <si>
    <t>M044-5</t>
  </si>
  <si>
    <t>M045-1</t>
  </si>
  <si>
    <t>M045-2</t>
  </si>
  <si>
    <t>M045-3</t>
  </si>
  <si>
    <t>M045-4</t>
  </si>
  <si>
    <t>M045-5</t>
  </si>
  <si>
    <t>M046-1</t>
  </si>
  <si>
    <t>M046-2</t>
  </si>
  <si>
    <t>M046-3</t>
  </si>
  <si>
    <t>M046-4</t>
  </si>
  <si>
    <t>M046-5</t>
  </si>
  <si>
    <t>M047-1</t>
  </si>
  <si>
    <t>M047-2</t>
  </si>
  <si>
    <t>M047-3</t>
  </si>
  <si>
    <t>M047-4</t>
  </si>
  <si>
    <t>M047-5</t>
  </si>
  <si>
    <t>M048-1</t>
  </si>
  <si>
    <t>M048-2</t>
  </si>
  <si>
    <t>M048-3</t>
  </si>
  <si>
    <t>M048-4</t>
  </si>
  <si>
    <t>M048-5</t>
  </si>
  <si>
    <t>M049-1</t>
  </si>
  <si>
    <t>M049-2</t>
  </si>
  <si>
    <t>M049-3</t>
  </si>
  <si>
    <t>M049-4</t>
  </si>
  <si>
    <t>M049-5</t>
  </si>
  <si>
    <t>M050-1</t>
  </si>
  <si>
    <t>M050-2</t>
  </si>
  <si>
    <t>M050-3</t>
  </si>
  <si>
    <t>M050-4</t>
  </si>
  <si>
    <t>M050-5</t>
  </si>
  <si>
    <t>M051-1</t>
  </si>
  <si>
    <t>M051-2</t>
  </si>
  <si>
    <t>M051-3</t>
  </si>
  <si>
    <t>M051-4</t>
  </si>
  <si>
    <t>M051-5</t>
  </si>
  <si>
    <t>M052-1</t>
  </si>
  <si>
    <t>M052-2</t>
  </si>
  <si>
    <t>M052-3</t>
  </si>
  <si>
    <t>M052-4</t>
  </si>
  <si>
    <t>M052-5</t>
  </si>
  <si>
    <t>M053-1</t>
  </si>
  <si>
    <t>M053-2</t>
  </si>
  <si>
    <t>M053-3</t>
  </si>
  <si>
    <t>M053-4</t>
  </si>
  <si>
    <t>M053-5</t>
  </si>
  <si>
    <t>M054-1</t>
  </si>
  <si>
    <t>M054-2</t>
  </si>
  <si>
    <t>M054-3</t>
  </si>
  <si>
    <t>M054-4</t>
  </si>
  <si>
    <t>M054-5</t>
  </si>
  <si>
    <t>M055-1</t>
  </si>
  <si>
    <t>M055-2</t>
  </si>
  <si>
    <t>M055-3</t>
  </si>
  <si>
    <t>M055-4</t>
  </si>
  <si>
    <t>M055-5</t>
  </si>
  <si>
    <t>M056-1</t>
  </si>
  <si>
    <t>M056-2</t>
  </si>
  <si>
    <t>M056-3</t>
  </si>
  <si>
    <t>M056-4</t>
  </si>
  <si>
    <t>M056-5</t>
  </si>
  <si>
    <t>M057-1</t>
  </si>
  <si>
    <t>M057-2</t>
  </si>
  <si>
    <t>M057-3</t>
  </si>
  <si>
    <t>M057-4</t>
  </si>
  <si>
    <t>M057-5</t>
  </si>
  <si>
    <t>M058-1</t>
  </si>
  <si>
    <t>M058-2</t>
  </si>
  <si>
    <t>M058-3</t>
  </si>
  <si>
    <t>M058-4</t>
  </si>
  <si>
    <t>M058-5</t>
  </si>
  <si>
    <t>M059-1</t>
  </si>
  <si>
    <t>M059-2</t>
  </si>
  <si>
    <t>M059-3</t>
  </si>
  <si>
    <t>M059-4</t>
  </si>
  <si>
    <t>M059-5</t>
  </si>
  <si>
    <t>M060-1</t>
  </si>
  <si>
    <t>M060-2</t>
  </si>
  <si>
    <t>M060-3</t>
  </si>
  <si>
    <t>M060-4</t>
  </si>
  <si>
    <t>M060-5</t>
  </si>
  <si>
    <t>M061-1</t>
  </si>
  <si>
    <t>M061-2</t>
  </si>
  <si>
    <t>M061-3</t>
  </si>
  <si>
    <t>M061-4</t>
  </si>
  <si>
    <t>M061-5</t>
  </si>
  <si>
    <t>M062-1</t>
  </si>
  <si>
    <t>M062-2</t>
  </si>
  <si>
    <t>M062-3</t>
  </si>
  <si>
    <t>M062-4</t>
  </si>
  <si>
    <t>M062-5</t>
  </si>
  <si>
    <t>M063-1</t>
  </si>
  <si>
    <t>M063-2</t>
  </si>
  <si>
    <t>M063-3</t>
  </si>
  <si>
    <t>M063-4</t>
  </si>
  <si>
    <t>M063-5</t>
  </si>
  <si>
    <t>M064-1</t>
  </si>
  <si>
    <t>M064-2</t>
  </si>
  <si>
    <t>M064-3</t>
  </si>
  <si>
    <t>M064-4</t>
  </si>
  <si>
    <t>M064-5</t>
  </si>
  <si>
    <t>M065-1</t>
  </si>
  <si>
    <t>M065-2</t>
  </si>
  <si>
    <t>M065-3</t>
  </si>
  <si>
    <t>M065-4</t>
  </si>
  <si>
    <t>M065-5</t>
  </si>
  <si>
    <t>M066-1</t>
  </si>
  <si>
    <t>M066-2</t>
  </si>
  <si>
    <t>M066-3</t>
  </si>
  <si>
    <t>M066-4</t>
  </si>
  <si>
    <t>M066-5</t>
  </si>
  <si>
    <t>M067-1</t>
  </si>
  <si>
    <t>M067-2</t>
  </si>
  <si>
    <t>M067-3</t>
  </si>
  <si>
    <t>M067-4</t>
  </si>
  <si>
    <t>M067-5</t>
  </si>
  <si>
    <t>M068-1</t>
  </si>
  <si>
    <t>M068-2</t>
  </si>
  <si>
    <t>M068-3</t>
  </si>
  <si>
    <t>M068-4</t>
  </si>
  <si>
    <t>M068-5</t>
  </si>
  <si>
    <t>M069-1</t>
  </si>
  <si>
    <t>M069-2</t>
  </si>
  <si>
    <t>M069-3</t>
  </si>
  <si>
    <t>M069-4</t>
  </si>
  <si>
    <t>M069-5</t>
  </si>
  <si>
    <t>M070-1</t>
  </si>
  <si>
    <t>M070-2</t>
  </si>
  <si>
    <t>M070-3</t>
  </si>
  <si>
    <t>M070-4</t>
  </si>
  <si>
    <t>M070-5</t>
  </si>
  <si>
    <t>M071-1</t>
  </si>
  <si>
    <t>M071-2</t>
  </si>
  <si>
    <t>M071-3</t>
  </si>
  <si>
    <t>M071-4</t>
  </si>
  <si>
    <t>M071-5</t>
  </si>
  <si>
    <t>M072-1</t>
  </si>
  <si>
    <t>M072-2</t>
  </si>
  <si>
    <t>M072-3</t>
  </si>
  <si>
    <t>M072-4</t>
  </si>
  <si>
    <t>M072-5</t>
  </si>
  <si>
    <t>M073-1</t>
  </si>
  <si>
    <t>M073-2</t>
  </si>
  <si>
    <t>M073-3</t>
  </si>
  <si>
    <t>M073-4</t>
  </si>
  <si>
    <t>M073-5</t>
  </si>
  <si>
    <t>M074-1</t>
  </si>
  <si>
    <t>M074-2</t>
  </si>
  <si>
    <t>M074-3</t>
  </si>
  <si>
    <t>M074-4</t>
  </si>
  <si>
    <t>M074-5</t>
  </si>
  <si>
    <t>M075-1</t>
  </si>
  <si>
    <t>M075-2</t>
  </si>
  <si>
    <t>M075-3</t>
  </si>
  <si>
    <t>M075-4</t>
  </si>
  <si>
    <t>M075-5</t>
  </si>
  <si>
    <t>M076-1</t>
  </si>
  <si>
    <t>M076-2</t>
  </si>
  <si>
    <t>M076-3</t>
  </si>
  <si>
    <t>M076-4</t>
  </si>
  <si>
    <t>M076-5</t>
  </si>
  <si>
    <t>M077-1</t>
  </si>
  <si>
    <t>M077-2</t>
  </si>
  <si>
    <t>M077-3</t>
  </si>
  <si>
    <t>M077-4</t>
  </si>
  <si>
    <t>M077-5</t>
  </si>
  <si>
    <t>M078-1</t>
  </si>
  <si>
    <t>M078-2</t>
  </si>
  <si>
    <t>M078-3</t>
  </si>
  <si>
    <t>M078-4</t>
  </si>
  <si>
    <t>M078-5</t>
  </si>
  <si>
    <t>M079-1</t>
  </si>
  <si>
    <t>M079-2</t>
  </si>
  <si>
    <t>M079-3</t>
  </si>
  <si>
    <t>M079-4</t>
  </si>
  <si>
    <t>M079-5</t>
  </si>
  <si>
    <t>M080-1</t>
  </si>
  <si>
    <t>M080-2</t>
  </si>
  <si>
    <t>M080-3</t>
  </si>
  <si>
    <t>M080-4</t>
  </si>
  <si>
    <t>M080-5</t>
  </si>
  <si>
    <t>M081-1</t>
  </si>
  <si>
    <t>M081-2</t>
  </si>
  <si>
    <t>M081-3</t>
  </si>
  <si>
    <t>M081-4</t>
  </si>
  <si>
    <t>M081-5</t>
  </si>
  <si>
    <t>M082-1</t>
  </si>
  <si>
    <t>M082-2</t>
  </si>
  <si>
    <t>M082-3</t>
  </si>
  <si>
    <t>M082-4</t>
  </si>
  <si>
    <t>M082-5</t>
  </si>
  <si>
    <t>M083-1</t>
  </si>
  <si>
    <t>M083-2</t>
  </si>
  <si>
    <t>M083-3</t>
  </si>
  <si>
    <t>M083-4</t>
  </si>
  <si>
    <t>M083-5</t>
  </si>
  <si>
    <t>M084-1</t>
  </si>
  <si>
    <t>M084-2</t>
  </si>
  <si>
    <t>M084-3</t>
  </si>
  <si>
    <t>M084-4</t>
  </si>
  <si>
    <t>M084-5</t>
  </si>
  <si>
    <t>M085-1</t>
  </si>
  <si>
    <t>M085-2</t>
  </si>
  <si>
    <t>M085-3</t>
  </si>
  <si>
    <t>M085-4</t>
  </si>
  <si>
    <t>M085-5</t>
  </si>
  <si>
    <t>M086-1</t>
  </si>
  <si>
    <t>M086-2</t>
  </si>
  <si>
    <t>M086-3</t>
  </si>
  <si>
    <t>M086-4</t>
  </si>
  <si>
    <t>M086-5</t>
  </si>
  <si>
    <t>M087-1</t>
  </si>
  <si>
    <t>M087-2</t>
  </si>
  <si>
    <t>M087-3</t>
  </si>
  <si>
    <t>M087-4</t>
  </si>
  <si>
    <t>M087-5</t>
  </si>
  <si>
    <t>M088-1</t>
  </si>
  <si>
    <t>M088-2</t>
  </si>
  <si>
    <t>M088-3</t>
  </si>
  <si>
    <t>M088-4</t>
  </si>
  <si>
    <t>M088-5</t>
  </si>
  <si>
    <t>M089-1</t>
  </si>
  <si>
    <t>M089-2</t>
  </si>
  <si>
    <t>M089-3</t>
  </si>
  <si>
    <t>M089-4</t>
  </si>
  <si>
    <t>M089-5</t>
  </si>
  <si>
    <t>M090-1</t>
  </si>
  <si>
    <t>M090-2</t>
  </si>
  <si>
    <t>M090-3</t>
  </si>
  <si>
    <t>M090-4</t>
  </si>
  <si>
    <t>M090-5</t>
  </si>
  <si>
    <t>M091-1</t>
  </si>
  <si>
    <t>M091-2</t>
  </si>
  <si>
    <t>M091-3</t>
  </si>
  <si>
    <t>M091-4</t>
  </si>
  <si>
    <t>M091-5</t>
  </si>
  <si>
    <t>M092-1</t>
  </si>
  <si>
    <t>M092-2</t>
  </si>
  <si>
    <t>M092-3</t>
  </si>
  <si>
    <t>M092-4</t>
  </si>
  <si>
    <t>M092-5</t>
  </si>
  <si>
    <t>M093-1</t>
  </si>
  <si>
    <t>M093-2</t>
  </si>
  <si>
    <t>M093-3</t>
  </si>
  <si>
    <t>M093-4</t>
  </si>
  <si>
    <t>M093-5</t>
  </si>
  <si>
    <t>M094-1</t>
  </si>
  <si>
    <t>M094-2</t>
  </si>
  <si>
    <t>M094-3</t>
  </si>
  <si>
    <t>M094-4</t>
  </si>
  <si>
    <t>M094-5</t>
  </si>
  <si>
    <t>M095-1</t>
  </si>
  <si>
    <t>M095-2</t>
  </si>
  <si>
    <t>M095-3</t>
  </si>
  <si>
    <t>M095-4</t>
  </si>
  <si>
    <t>M095-5</t>
  </si>
  <si>
    <t>M096-1</t>
  </si>
  <si>
    <t>M096-2</t>
  </si>
  <si>
    <t>M096-3</t>
  </si>
  <si>
    <t>M096-4</t>
  </si>
  <si>
    <t>M096-5</t>
  </si>
  <si>
    <t>M097-1</t>
  </si>
  <si>
    <t>M097-2</t>
  </si>
  <si>
    <t>M097-3</t>
  </si>
  <si>
    <t>M097-4</t>
  </si>
  <si>
    <t>M097-5</t>
  </si>
  <si>
    <t>M098-1</t>
  </si>
  <si>
    <t>M098-2</t>
  </si>
  <si>
    <t>M098-3</t>
  </si>
  <si>
    <t>M098-4</t>
  </si>
  <si>
    <t>M098-5</t>
  </si>
  <si>
    <t>M099-1</t>
  </si>
  <si>
    <t>M099-2</t>
  </si>
  <si>
    <t>M099-3</t>
  </si>
  <si>
    <t>M099-4</t>
  </si>
  <si>
    <t>M099-5</t>
  </si>
  <si>
    <t>M100-1</t>
  </si>
  <si>
    <t>M100-2</t>
  </si>
  <si>
    <t>M100-3</t>
  </si>
  <si>
    <t>M100-4</t>
  </si>
  <si>
    <t>M100-5</t>
  </si>
  <si>
    <t>M101-1</t>
  </si>
  <si>
    <t>M101-2</t>
  </si>
  <si>
    <t>M101-3</t>
  </si>
  <si>
    <t>M101-4</t>
  </si>
  <si>
    <t>M101-5</t>
  </si>
  <si>
    <t>M102-1</t>
  </si>
  <si>
    <t>M102-2</t>
  </si>
  <si>
    <t>M102-3</t>
  </si>
  <si>
    <t>M102-4</t>
  </si>
  <si>
    <t>M102-5</t>
  </si>
  <si>
    <t>M103-1</t>
  </si>
  <si>
    <t>M103-2</t>
  </si>
  <si>
    <t>M103-3</t>
  </si>
  <si>
    <t>M103-4</t>
  </si>
  <si>
    <t>M103-5</t>
  </si>
  <si>
    <t>M104-1</t>
  </si>
  <si>
    <t>M104-2</t>
  </si>
  <si>
    <t>M104-3</t>
  </si>
  <si>
    <t>M104-4</t>
  </si>
  <si>
    <t>M104-5</t>
  </si>
  <si>
    <t>M105-1</t>
  </si>
  <si>
    <t>M105-2</t>
  </si>
  <si>
    <t>M105-3</t>
  </si>
  <si>
    <t>M105-4</t>
  </si>
  <si>
    <t>M105-5</t>
  </si>
  <si>
    <t>M106-1</t>
  </si>
  <si>
    <t>M106-2</t>
  </si>
  <si>
    <t>M106-3</t>
  </si>
  <si>
    <t>M106-4</t>
  </si>
  <si>
    <t>M106-5</t>
  </si>
  <si>
    <t>M107-1</t>
  </si>
  <si>
    <t>M107-2</t>
  </si>
  <si>
    <t>M107-3</t>
  </si>
  <si>
    <t>M107-4</t>
  </si>
  <si>
    <t>M107-5</t>
  </si>
  <si>
    <t>M108-1</t>
  </si>
  <si>
    <t>M108-2</t>
  </si>
  <si>
    <t>M108-3</t>
  </si>
  <si>
    <t>M108-4</t>
  </si>
  <si>
    <t>M108-5</t>
  </si>
  <si>
    <t>M109-1</t>
  </si>
  <si>
    <t>M109-2</t>
  </si>
  <si>
    <t>M109-3</t>
  </si>
  <si>
    <t>M109-4</t>
  </si>
  <si>
    <t>M109-5</t>
  </si>
  <si>
    <t>M110-1</t>
  </si>
  <si>
    <t>M110-2</t>
  </si>
  <si>
    <t>M110-3</t>
  </si>
  <si>
    <t>M110-4</t>
  </si>
  <si>
    <t>M110-5</t>
  </si>
  <si>
    <t>M111-1</t>
  </si>
  <si>
    <t>M111-2</t>
  </si>
  <si>
    <t>M111-3</t>
  </si>
  <si>
    <t>M111-4</t>
  </si>
  <si>
    <t>M111-5</t>
  </si>
  <si>
    <t>M112-1</t>
  </si>
  <si>
    <t>M112-2</t>
  </si>
  <si>
    <t>M112-3</t>
  </si>
  <si>
    <t>M112-4</t>
  </si>
  <si>
    <t>M112-5</t>
  </si>
  <si>
    <t>M113-1</t>
  </si>
  <si>
    <t>M113-2</t>
  </si>
  <si>
    <t>M113-3</t>
  </si>
  <si>
    <t>M113-4</t>
  </si>
  <si>
    <t>M113-5</t>
  </si>
  <si>
    <t>M114-1</t>
  </si>
  <si>
    <t>M114-2</t>
  </si>
  <si>
    <t>M114-3</t>
  </si>
  <si>
    <t>M114-4</t>
  </si>
  <si>
    <t>M114-5</t>
  </si>
  <si>
    <t>M115-1</t>
  </si>
  <si>
    <t>M115-2</t>
  </si>
  <si>
    <t>M115-3</t>
  </si>
  <si>
    <t>M115-4</t>
  </si>
  <si>
    <t>M115-5</t>
  </si>
  <si>
    <t>M116-1</t>
  </si>
  <si>
    <t>M116-2</t>
  </si>
  <si>
    <t>M116-3</t>
  </si>
  <si>
    <t>M116-4</t>
  </si>
  <si>
    <t>M116-5</t>
  </si>
  <si>
    <t>M117-1</t>
  </si>
  <si>
    <t>M117-2</t>
  </si>
  <si>
    <t>M117-3</t>
  </si>
  <si>
    <t>M117-4</t>
  </si>
  <si>
    <t>M117-5</t>
  </si>
  <si>
    <t>M118-1</t>
  </si>
  <si>
    <t>M118-2</t>
  </si>
  <si>
    <t>M118-3</t>
  </si>
  <si>
    <t>M118-4</t>
  </si>
  <si>
    <t>M118-5</t>
  </si>
  <si>
    <t>M119-1</t>
  </si>
  <si>
    <t>M119-2</t>
  </si>
  <si>
    <t>M119-3</t>
  </si>
  <si>
    <t>M119-4</t>
  </si>
  <si>
    <t>M119-5</t>
  </si>
  <si>
    <t>M120-1</t>
  </si>
  <si>
    <t>M120-2</t>
  </si>
  <si>
    <t>M120-3</t>
  </si>
  <si>
    <t>M120-4</t>
  </si>
  <si>
    <t>M120-5</t>
  </si>
  <si>
    <t>M121-1</t>
  </si>
  <si>
    <t>M121-2</t>
  </si>
  <si>
    <t>M121-3</t>
  </si>
  <si>
    <t>M121-4</t>
  </si>
  <si>
    <t>M121-5</t>
  </si>
  <si>
    <t>M122-1</t>
  </si>
  <si>
    <t>M122-2</t>
  </si>
  <si>
    <t>M122-3</t>
  </si>
  <si>
    <t>M122-4</t>
  </si>
  <si>
    <t>M122-5</t>
  </si>
  <si>
    <t>M123-1</t>
  </si>
  <si>
    <t>M123-2</t>
  </si>
  <si>
    <t>M123-3</t>
  </si>
  <si>
    <t>M123-4</t>
  </si>
  <si>
    <t>M123-5</t>
  </si>
  <si>
    <t>M124-1</t>
  </si>
  <si>
    <t>M124-2</t>
  </si>
  <si>
    <t>M124-3</t>
  </si>
  <si>
    <t>M124-4</t>
  </si>
  <si>
    <t>M124-5</t>
  </si>
  <si>
    <t>M125-1</t>
  </si>
  <si>
    <t>M125-2</t>
  </si>
  <si>
    <t>M125-3</t>
  </si>
  <si>
    <t>M125-4</t>
  </si>
  <si>
    <t>M125-5</t>
  </si>
  <si>
    <t>M126-1</t>
  </si>
  <si>
    <t>M126-2</t>
  </si>
  <si>
    <t>M126-3</t>
  </si>
  <si>
    <t>M126-4</t>
  </si>
  <si>
    <t>M126-5</t>
  </si>
  <si>
    <t>M127-1</t>
  </si>
  <si>
    <t>M127-2</t>
  </si>
  <si>
    <t>M127-3</t>
  </si>
  <si>
    <t>M127-4</t>
  </si>
  <si>
    <t>M127-5</t>
  </si>
  <si>
    <t>M128-1</t>
  </si>
  <si>
    <t>M128-2</t>
  </si>
  <si>
    <t>M128-3</t>
  </si>
  <si>
    <t>M128-4</t>
  </si>
  <si>
    <t>M128-5</t>
  </si>
  <si>
    <t>M129-1</t>
  </si>
  <si>
    <t>M129-2</t>
  </si>
  <si>
    <t>M129-3</t>
  </si>
  <si>
    <t>M129-4</t>
  </si>
  <si>
    <t>M129-5</t>
  </si>
  <si>
    <t>M130-1</t>
  </si>
  <si>
    <t>M130-2</t>
  </si>
  <si>
    <t>M130-3</t>
  </si>
  <si>
    <t>M130-4</t>
  </si>
  <si>
    <t>M130-5</t>
  </si>
  <si>
    <t>M131-1</t>
  </si>
  <si>
    <t>M131-2</t>
  </si>
  <si>
    <t>M131-3</t>
  </si>
  <si>
    <t>M131-4</t>
  </si>
  <si>
    <t>M131-5</t>
  </si>
  <si>
    <t>M132-1</t>
  </si>
  <si>
    <t>M132-2</t>
  </si>
  <si>
    <t>M132-3</t>
  </si>
  <si>
    <t>M132-4</t>
  </si>
  <si>
    <t>M132-5</t>
  </si>
  <si>
    <t>M133-1</t>
  </si>
  <si>
    <t>M133-2</t>
  </si>
  <si>
    <t>M133-3</t>
  </si>
  <si>
    <t>M133-4</t>
  </si>
  <si>
    <t>M133-5</t>
  </si>
  <si>
    <t>M134-1</t>
  </si>
  <si>
    <t>M134-2</t>
  </si>
  <si>
    <t>M134-3</t>
  </si>
  <si>
    <t>M134-4</t>
  </si>
  <si>
    <t>M134-5</t>
  </si>
  <si>
    <t>M135-1</t>
  </si>
  <si>
    <t>M135-2</t>
  </si>
  <si>
    <t>M135-3</t>
  </si>
  <si>
    <t>M135-4</t>
  </si>
  <si>
    <t>M135-5</t>
  </si>
  <si>
    <t>M136-1</t>
  </si>
  <si>
    <t>M136-2</t>
  </si>
  <si>
    <t>M136-3</t>
  </si>
  <si>
    <t>M136-4</t>
  </si>
  <si>
    <t>M136-5</t>
  </si>
  <si>
    <t>M137-1</t>
  </si>
  <si>
    <t>M137-2</t>
  </si>
  <si>
    <t>M137-3</t>
  </si>
  <si>
    <t>M137-4</t>
  </si>
  <si>
    <t>M137-5</t>
  </si>
  <si>
    <t>M138-1</t>
  </si>
  <si>
    <t>M138-2</t>
  </si>
  <si>
    <t>M138-3</t>
  </si>
  <si>
    <t>M138-4</t>
  </si>
  <si>
    <t>M138-5</t>
  </si>
  <si>
    <t>M139-1</t>
  </si>
  <si>
    <t>M139-2</t>
  </si>
  <si>
    <t>M139-3</t>
  </si>
  <si>
    <t>M139-4</t>
  </si>
  <si>
    <t>M139-5</t>
  </si>
  <si>
    <t>M140-1</t>
  </si>
  <si>
    <t>M140-2</t>
  </si>
  <si>
    <t>M140-3</t>
  </si>
  <si>
    <t>M140-4</t>
  </si>
  <si>
    <t>M140-5</t>
  </si>
  <si>
    <t>M141-1</t>
  </si>
  <si>
    <t>M141-2</t>
  </si>
  <si>
    <t>M141-3</t>
  </si>
  <si>
    <t>M141-4</t>
  </si>
  <si>
    <t>M141-5</t>
  </si>
  <si>
    <t>M142-1</t>
  </si>
  <si>
    <t>M142-2</t>
  </si>
  <si>
    <t>M142-3</t>
  </si>
  <si>
    <t>M142-4</t>
  </si>
  <si>
    <t>M142-5</t>
  </si>
  <si>
    <t>M143-1</t>
  </si>
  <si>
    <t>M143-2</t>
  </si>
  <si>
    <t>M143-3</t>
  </si>
  <si>
    <t>M143-4</t>
  </si>
  <si>
    <t>M143-5</t>
  </si>
  <si>
    <t>M144-1</t>
  </si>
  <si>
    <t>M144-2</t>
  </si>
  <si>
    <t>M144-3</t>
  </si>
  <si>
    <t>M144-4</t>
  </si>
  <si>
    <t>M144-5</t>
  </si>
  <si>
    <t>M145-1</t>
  </si>
  <si>
    <t>M145-2</t>
  </si>
  <si>
    <t>M145-3</t>
  </si>
  <si>
    <t>M145-4</t>
  </si>
  <si>
    <t>M145-5</t>
  </si>
  <si>
    <t>M146-1</t>
  </si>
  <si>
    <t>M146-2</t>
  </si>
  <si>
    <t>M146-3</t>
  </si>
  <si>
    <t>M146-4</t>
  </si>
  <si>
    <t>M146-5</t>
  </si>
  <si>
    <t>M147-1</t>
  </si>
  <si>
    <t>M147-2</t>
  </si>
  <si>
    <t>M147-3</t>
  </si>
  <si>
    <t>M147-4</t>
  </si>
  <si>
    <t>M147-5</t>
  </si>
  <si>
    <t>M148-1</t>
  </si>
  <si>
    <t>M148-2</t>
  </si>
  <si>
    <t>M148-3</t>
  </si>
  <si>
    <t>M148-4</t>
  </si>
  <si>
    <t>M148-5</t>
  </si>
  <si>
    <t>M149-1</t>
  </si>
  <si>
    <t>M149-2</t>
  </si>
  <si>
    <t>M149-3</t>
  </si>
  <si>
    <t>M149-4</t>
  </si>
  <si>
    <t>M149-5</t>
  </si>
  <si>
    <t>M150-1</t>
  </si>
  <si>
    <t>M150-2</t>
  </si>
  <si>
    <t>M150-3</t>
  </si>
  <si>
    <t>M150-4</t>
  </si>
  <si>
    <t>M150-5</t>
  </si>
  <si>
    <t>M151-1</t>
  </si>
  <si>
    <t>M151-2</t>
  </si>
  <si>
    <t>M151-3</t>
  </si>
  <si>
    <t>M151-4</t>
  </si>
  <si>
    <t>M151-5</t>
  </si>
  <si>
    <t>M152-1</t>
  </si>
  <si>
    <t>M152-2</t>
  </si>
  <si>
    <t>M152-3</t>
  </si>
  <si>
    <t>M152-4</t>
  </si>
  <si>
    <t>M152-5</t>
  </si>
  <si>
    <t>M153-1</t>
  </si>
  <si>
    <t>M153-2</t>
  </si>
  <si>
    <t>M153-3</t>
  </si>
  <si>
    <t>M153-4</t>
  </si>
  <si>
    <t>M153-5</t>
  </si>
  <si>
    <t>M154-1</t>
  </si>
  <si>
    <t>M154-2</t>
  </si>
  <si>
    <t>M154-3</t>
  </si>
  <si>
    <t>M154-4</t>
  </si>
  <si>
    <t>M154-5</t>
  </si>
  <si>
    <t>M155-1</t>
  </si>
  <si>
    <t>M155-2</t>
  </si>
  <si>
    <t>M155-3</t>
  </si>
  <si>
    <t>M155-4</t>
  </si>
  <si>
    <t>M155-5</t>
  </si>
  <si>
    <t>M156-1</t>
  </si>
  <si>
    <t>M156-2</t>
  </si>
  <si>
    <t>M156-3</t>
  </si>
  <si>
    <t>M156-4</t>
  </si>
  <si>
    <t>M156-5</t>
  </si>
  <si>
    <t>M157-1</t>
  </si>
  <si>
    <t>M157-2</t>
  </si>
  <si>
    <t>M157-3</t>
  </si>
  <si>
    <t>M157-4</t>
  </si>
  <si>
    <t>M157-5</t>
  </si>
  <si>
    <t>M158-1</t>
  </si>
  <si>
    <t>M158-2</t>
  </si>
  <si>
    <t>M158-3</t>
  </si>
  <si>
    <t>M158-4</t>
  </si>
  <si>
    <t>M158-5</t>
  </si>
  <si>
    <t>M159-1</t>
  </si>
  <si>
    <t>M159-2</t>
  </si>
  <si>
    <t>M159-3</t>
  </si>
  <si>
    <t>M159-4</t>
  </si>
  <si>
    <t>M159-5</t>
  </si>
  <si>
    <t>M160-1</t>
  </si>
  <si>
    <t>M160-2</t>
  </si>
  <si>
    <t>M160-3</t>
  </si>
  <si>
    <t>M160-4</t>
  </si>
  <si>
    <t>M160-5</t>
  </si>
  <si>
    <t>M161-1</t>
  </si>
  <si>
    <t>M161-2</t>
  </si>
  <si>
    <t>M161-3</t>
  </si>
  <si>
    <t>M161-4</t>
  </si>
  <si>
    <t>M161-5</t>
  </si>
  <si>
    <t>M162-1</t>
  </si>
  <si>
    <t>M162-2</t>
  </si>
  <si>
    <t>M162-3</t>
  </si>
  <si>
    <t>M162-4</t>
  </si>
  <si>
    <t>M162-5</t>
  </si>
  <si>
    <t>M163-1</t>
  </si>
  <si>
    <t>M163-2</t>
  </si>
  <si>
    <t>M163-3</t>
  </si>
  <si>
    <t>M163-4</t>
  </si>
  <si>
    <t>M163-5</t>
  </si>
  <si>
    <t>M164-1</t>
  </si>
  <si>
    <t>M164-2</t>
  </si>
  <si>
    <t>M164-3</t>
  </si>
  <si>
    <t>M164-4</t>
  </si>
  <si>
    <t>M164-5</t>
  </si>
  <si>
    <t>M165-1</t>
  </si>
  <si>
    <t>M165-2</t>
  </si>
  <si>
    <t>M165-3</t>
  </si>
  <si>
    <t>M165-4</t>
  </si>
  <si>
    <t>M165-5</t>
  </si>
  <si>
    <t>M166-1</t>
  </si>
  <si>
    <t>M166-2</t>
  </si>
  <si>
    <t>M166-3</t>
  </si>
  <si>
    <t>M166-4</t>
  </si>
  <si>
    <t>M166-5</t>
  </si>
  <si>
    <t>M167-1</t>
  </si>
  <si>
    <t>M167-2</t>
  </si>
  <si>
    <t>M167-3</t>
  </si>
  <si>
    <t>M167-4</t>
  </si>
  <si>
    <t>M167-5</t>
  </si>
  <si>
    <t>M168-1</t>
  </si>
  <si>
    <t>M168-2</t>
  </si>
  <si>
    <t>M168-3</t>
  </si>
  <si>
    <t>M168-4</t>
  </si>
  <si>
    <t>M168-5</t>
  </si>
  <si>
    <t>M169-1</t>
  </si>
  <si>
    <t>M169-2</t>
  </si>
  <si>
    <t>M169-3</t>
  </si>
  <si>
    <t>M169-4</t>
  </si>
  <si>
    <t>M169-5</t>
  </si>
  <si>
    <t>M170-1</t>
  </si>
  <si>
    <t>M170-2</t>
  </si>
  <si>
    <t>M170-3</t>
  </si>
  <si>
    <t>M170-4</t>
  </si>
  <si>
    <t>M170-5</t>
  </si>
  <si>
    <t>M171-1</t>
  </si>
  <si>
    <t>M171-2</t>
  </si>
  <si>
    <t>M171-3</t>
  </si>
  <si>
    <t>M171-4</t>
  </si>
  <si>
    <t>M171-5</t>
  </si>
  <si>
    <t>M172-1</t>
  </si>
  <si>
    <t>M172-2</t>
  </si>
  <si>
    <t>M172-3</t>
  </si>
  <si>
    <t>M172-4</t>
  </si>
  <si>
    <t>M172-5</t>
  </si>
  <si>
    <t>M173-1</t>
  </si>
  <si>
    <t>M173-2</t>
  </si>
  <si>
    <t>M173-3</t>
  </si>
  <si>
    <t>M173-4</t>
  </si>
  <si>
    <t>M173-5</t>
  </si>
  <si>
    <t>M174-1</t>
  </si>
  <si>
    <t>M174-2</t>
  </si>
  <si>
    <t>M174-3</t>
  </si>
  <si>
    <t>M174-4</t>
  </si>
  <si>
    <t>M174-5</t>
  </si>
  <si>
    <t>M175-1</t>
  </si>
  <si>
    <t>M175-2</t>
  </si>
  <si>
    <t>M175-3</t>
  </si>
  <si>
    <t>M175-4</t>
  </si>
  <si>
    <t>M175-5</t>
  </si>
  <si>
    <t>M176-1</t>
  </si>
  <si>
    <t>M176-2</t>
  </si>
  <si>
    <t>M176-3</t>
  </si>
  <si>
    <t>M176-4</t>
  </si>
  <si>
    <t>M176-5</t>
  </si>
  <si>
    <t>M177-1</t>
  </si>
  <si>
    <t>M177-2</t>
  </si>
  <si>
    <t>M177-3</t>
  </si>
  <si>
    <t>M177-4</t>
  </si>
  <si>
    <t>M177-5</t>
  </si>
  <si>
    <t>M178-1</t>
  </si>
  <si>
    <t>M178-2</t>
  </si>
  <si>
    <t>M178-3</t>
  </si>
  <si>
    <t>M178-4</t>
  </si>
  <si>
    <t>M178-5</t>
  </si>
  <si>
    <t>M179-1</t>
  </si>
  <si>
    <t>M179-2</t>
  </si>
  <si>
    <t>M179-3</t>
  </si>
  <si>
    <t>M179-4</t>
  </si>
  <si>
    <t>M179-5</t>
  </si>
  <si>
    <t>M180-1</t>
  </si>
  <si>
    <t>M180-2</t>
  </si>
  <si>
    <t>M180-3</t>
  </si>
  <si>
    <t>M180-4</t>
  </si>
  <si>
    <t>M180-5</t>
  </si>
  <si>
    <t>M181-1</t>
  </si>
  <si>
    <t>M181-2</t>
  </si>
  <si>
    <t>M181-3</t>
  </si>
  <si>
    <t>M181-4</t>
  </si>
  <si>
    <t>M181-5</t>
  </si>
  <si>
    <t>M182-1</t>
  </si>
  <si>
    <t>M182-2</t>
  </si>
  <si>
    <t>M182-3</t>
  </si>
  <si>
    <t>M182-4</t>
  </si>
  <si>
    <t>M182-5</t>
  </si>
  <si>
    <t>M183-1</t>
  </si>
  <si>
    <t>M183-2</t>
  </si>
  <si>
    <t>M183-3</t>
  </si>
  <si>
    <t>M183-4</t>
  </si>
  <si>
    <t>M183-5</t>
  </si>
  <si>
    <t>M184-1</t>
  </si>
  <si>
    <t>M184-2</t>
  </si>
  <si>
    <t>M184-3</t>
  </si>
  <si>
    <t>M184-4</t>
  </si>
  <si>
    <t>M184-5</t>
  </si>
  <si>
    <t>M185-1</t>
  </si>
  <si>
    <t>M185-2</t>
  </si>
  <si>
    <t>M185-3</t>
  </si>
  <si>
    <t>M185-4</t>
  </si>
  <si>
    <t>M185-5</t>
  </si>
  <si>
    <t>M186-1</t>
  </si>
  <si>
    <t>M186-2</t>
  </si>
  <si>
    <t>M186-3</t>
  </si>
  <si>
    <t>M186-4</t>
  </si>
  <si>
    <t>M186-5</t>
  </si>
  <si>
    <t>M187-1</t>
  </si>
  <si>
    <t>M187-2</t>
  </si>
  <si>
    <t>M187-3</t>
  </si>
  <si>
    <t>M187-4</t>
  </si>
  <si>
    <t>M187-5</t>
  </si>
  <si>
    <t>M188-1</t>
  </si>
  <si>
    <t>M188-2</t>
  </si>
  <si>
    <t>M188-3</t>
  </si>
  <si>
    <t>M188-4</t>
  </si>
  <si>
    <t>M188-5</t>
  </si>
  <si>
    <t>M189-1</t>
  </si>
  <si>
    <t>M189-2</t>
  </si>
  <si>
    <t>M189-3</t>
  </si>
  <si>
    <t>M189-4</t>
  </si>
  <si>
    <t>M189-5</t>
  </si>
  <si>
    <t>M190-1</t>
  </si>
  <si>
    <t>M190-2</t>
  </si>
  <si>
    <t>M190-3</t>
  </si>
  <si>
    <t>M190-4</t>
  </si>
  <si>
    <t>M190-5</t>
  </si>
  <si>
    <t>M191-1</t>
  </si>
  <si>
    <t>M191-2</t>
  </si>
  <si>
    <t>M191-3</t>
  </si>
  <si>
    <t>M191-4</t>
  </si>
  <si>
    <t>M191-5</t>
  </si>
  <si>
    <t>M192-1</t>
  </si>
  <si>
    <t>M192-2</t>
  </si>
  <si>
    <t>M192-3</t>
  </si>
  <si>
    <t>M192-4</t>
  </si>
  <si>
    <t>M192-5</t>
  </si>
  <si>
    <t>M193-1</t>
  </si>
  <si>
    <t>M193-2</t>
  </si>
  <si>
    <t>M193-3</t>
  </si>
  <si>
    <t>M193-4</t>
  </si>
  <si>
    <t>M193-5</t>
  </si>
  <si>
    <t>M194-1</t>
  </si>
  <si>
    <t>M194-2</t>
  </si>
  <si>
    <t>M194-3</t>
  </si>
  <si>
    <t>M194-4</t>
  </si>
  <si>
    <t>M194-5</t>
  </si>
  <si>
    <t>M195-1</t>
  </si>
  <si>
    <t>M195-2</t>
  </si>
  <si>
    <t>M195-3</t>
  </si>
  <si>
    <t>M195-4</t>
  </si>
  <si>
    <t>M195-5</t>
  </si>
  <si>
    <t>M196-1</t>
  </si>
  <si>
    <t>M196-2</t>
  </si>
  <si>
    <t>M196-3</t>
  </si>
  <si>
    <t>M196-4</t>
  </si>
  <si>
    <t>M196-5</t>
  </si>
  <si>
    <t>M197-1</t>
  </si>
  <si>
    <t>M197-2</t>
  </si>
  <si>
    <t>M197-3</t>
  </si>
  <si>
    <t>M197-4</t>
  </si>
  <si>
    <t>M197-5</t>
  </si>
  <si>
    <t>M198-1</t>
  </si>
  <si>
    <t>M198-2</t>
  </si>
  <si>
    <t>M198-3</t>
  </si>
  <si>
    <t>M198-4</t>
  </si>
  <si>
    <t>M198-5</t>
  </si>
  <si>
    <t>M199-1</t>
  </si>
  <si>
    <t>M199-2</t>
  </si>
  <si>
    <t>M199-3</t>
  </si>
  <si>
    <t>M199-4</t>
  </si>
  <si>
    <t>M199-5</t>
  </si>
  <si>
    <t>M200-1</t>
  </si>
  <si>
    <t>M200-2</t>
  </si>
  <si>
    <t>M200-3</t>
  </si>
  <si>
    <t>M200-4</t>
  </si>
  <si>
    <t>M200-5</t>
  </si>
  <si>
    <t>M201-1</t>
  </si>
  <si>
    <t>M201-2</t>
  </si>
  <si>
    <t>M201-3</t>
  </si>
  <si>
    <t>M201-4</t>
  </si>
  <si>
    <t>M201-5</t>
  </si>
  <si>
    <t>M202-1</t>
  </si>
  <si>
    <t>M202-2</t>
  </si>
  <si>
    <t>M202-3</t>
  </si>
  <si>
    <t>M202-4</t>
  </si>
  <si>
    <t>M202-5</t>
  </si>
  <si>
    <t>M203-1</t>
  </si>
  <si>
    <t>M203-2</t>
  </si>
  <si>
    <t>M203-3</t>
  </si>
  <si>
    <t>M203-4</t>
  </si>
  <si>
    <t>M203-5</t>
  </si>
  <si>
    <t>M204-1</t>
  </si>
  <si>
    <t>M204-2</t>
  </si>
  <si>
    <t>M204-3</t>
  </si>
  <si>
    <t>M204-4</t>
  </si>
  <si>
    <t>M204-5</t>
  </si>
  <si>
    <t>M205-1</t>
  </si>
  <si>
    <t>M205-2</t>
  </si>
  <si>
    <t>M205-3</t>
  </si>
  <si>
    <t>M205-4</t>
  </si>
  <si>
    <t>M205-5</t>
  </si>
  <si>
    <t>M206-1</t>
  </si>
  <si>
    <t>M206-2</t>
  </si>
  <si>
    <t>M206-3</t>
  </si>
  <si>
    <t>M206-4</t>
  </si>
  <si>
    <t>M206-5</t>
  </si>
  <si>
    <t>M207-1</t>
  </si>
  <si>
    <t>M207-2</t>
  </si>
  <si>
    <t>M207-3</t>
  </si>
  <si>
    <t>M207-4</t>
  </si>
  <si>
    <t>M207-5</t>
  </si>
  <si>
    <t>M208-1</t>
  </si>
  <si>
    <t>M208-2</t>
  </si>
  <si>
    <t>M208-3</t>
  </si>
  <si>
    <t>M208-4</t>
  </si>
  <si>
    <t>M208-5</t>
  </si>
  <si>
    <t>M209-1</t>
  </si>
  <si>
    <t>M209-2</t>
  </si>
  <si>
    <t>M209-3</t>
  </si>
  <si>
    <t>M209-4</t>
  </si>
  <si>
    <t>M209-5</t>
  </si>
  <si>
    <t>M210-1</t>
  </si>
  <si>
    <t>M210-2</t>
  </si>
  <si>
    <t>M210-3</t>
  </si>
  <si>
    <t>M210-4</t>
  </si>
  <si>
    <t>M210-5</t>
  </si>
  <si>
    <t>M211-1</t>
  </si>
  <si>
    <t>M211-2</t>
  </si>
  <si>
    <t>M211-3</t>
  </si>
  <si>
    <t>M211-4</t>
  </si>
  <si>
    <t>M211-5</t>
  </si>
  <si>
    <t>M212-1</t>
  </si>
  <si>
    <t>M212-2</t>
  </si>
  <si>
    <t>M212-3</t>
  </si>
  <si>
    <t>M212-4</t>
  </si>
  <si>
    <t>M212-5</t>
  </si>
  <si>
    <t>M213-1</t>
  </si>
  <si>
    <t>M213-2</t>
  </si>
  <si>
    <t>M213-3</t>
  </si>
  <si>
    <t>M213-4</t>
  </si>
  <si>
    <t>M213-5</t>
  </si>
  <si>
    <t>M214-1</t>
  </si>
  <si>
    <t>M214-2</t>
  </si>
  <si>
    <t>M214-3</t>
  </si>
  <si>
    <t>M214-4</t>
  </si>
  <si>
    <t>M214-5</t>
  </si>
  <si>
    <t>M215-1</t>
  </si>
  <si>
    <t>M215-2</t>
  </si>
  <si>
    <t>M215-3</t>
  </si>
  <si>
    <t>M215-4</t>
  </si>
  <si>
    <t>M215-5</t>
  </si>
  <si>
    <t>M216-1</t>
  </si>
  <si>
    <t>M216-2</t>
  </si>
  <si>
    <t>M216-3</t>
  </si>
  <si>
    <t>M216-4</t>
  </si>
  <si>
    <t>M216-5</t>
  </si>
  <si>
    <t>M217-1</t>
  </si>
  <si>
    <t>M217-2</t>
  </si>
  <si>
    <t>M217-3</t>
  </si>
  <si>
    <t>M217-4</t>
  </si>
  <si>
    <t>M217-5</t>
  </si>
  <si>
    <t>M218-1</t>
  </si>
  <si>
    <t>M218-2</t>
  </si>
  <si>
    <t>M218-3</t>
  </si>
  <si>
    <t>M218-4</t>
  </si>
  <si>
    <t>M218-5</t>
  </si>
  <si>
    <t>M219-1</t>
  </si>
  <si>
    <t>M219-2</t>
  </si>
  <si>
    <t>M219-3</t>
  </si>
  <si>
    <t>M219-4</t>
  </si>
  <si>
    <t>M219-5</t>
  </si>
  <si>
    <t>M220-1</t>
  </si>
  <si>
    <t>M220-2</t>
  </si>
  <si>
    <t>M220-3</t>
  </si>
  <si>
    <t>M220-4</t>
  </si>
  <si>
    <t>M220-5</t>
  </si>
  <si>
    <t>M221-1</t>
  </si>
  <si>
    <t>M221-2</t>
  </si>
  <si>
    <t>M221-3</t>
  </si>
  <si>
    <t>M221-4</t>
  </si>
  <si>
    <t>M221-5</t>
  </si>
  <si>
    <t>M222-1</t>
  </si>
  <si>
    <t>M222-2</t>
  </si>
  <si>
    <t>M222-3</t>
  </si>
  <si>
    <t>M222-4</t>
  </si>
  <si>
    <t>M222-5</t>
  </si>
  <si>
    <t>M223-1</t>
  </si>
  <si>
    <t>M223-2</t>
  </si>
  <si>
    <t>M223-3</t>
  </si>
  <si>
    <t>M223-4</t>
  </si>
  <si>
    <t>M223-5</t>
  </si>
  <si>
    <t>M224-1</t>
  </si>
  <si>
    <t>M224-2</t>
  </si>
  <si>
    <t>M224-3</t>
  </si>
  <si>
    <t>M224-4</t>
  </si>
  <si>
    <t>M224-5</t>
  </si>
  <si>
    <t>M225-1</t>
  </si>
  <si>
    <t>M225-2</t>
  </si>
  <si>
    <t>M225-3</t>
  </si>
  <si>
    <t>M225-4</t>
  </si>
  <si>
    <t>M225-5</t>
  </si>
  <si>
    <t>M226-1</t>
  </si>
  <si>
    <t>M226-2</t>
  </si>
  <si>
    <t>M226-3</t>
  </si>
  <si>
    <t>M226-4</t>
  </si>
  <si>
    <t>M226-5</t>
  </si>
  <si>
    <t>M227-1</t>
  </si>
  <si>
    <t>M227-2</t>
  </si>
  <si>
    <t>M227-3</t>
  </si>
  <si>
    <t>M227-4</t>
  </si>
  <si>
    <t>M227-5</t>
  </si>
  <si>
    <t>M228-1</t>
  </si>
  <si>
    <t>M228-2</t>
  </si>
  <si>
    <t>M228-3</t>
  </si>
  <si>
    <t>M228-4</t>
  </si>
  <si>
    <t>M228-5</t>
  </si>
  <si>
    <t>M229-1</t>
  </si>
  <si>
    <t>M229-2</t>
  </si>
  <si>
    <t>M229-3</t>
  </si>
  <si>
    <t>M229-4</t>
  </si>
  <si>
    <t>M229-5</t>
  </si>
  <si>
    <t>M230-1</t>
  </si>
  <si>
    <t>M230-2</t>
  </si>
  <si>
    <t>M230-3</t>
  </si>
  <si>
    <t>M230-4</t>
  </si>
  <si>
    <t>M230-5</t>
  </si>
  <si>
    <t>M231-1</t>
  </si>
  <si>
    <t>M231-2</t>
  </si>
  <si>
    <t>M231-3</t>
  </si>
  <si>
    <t>M231-4</t>
  </si>
  <si>
    <t>M231-5</t>
  </si>
  <si>
    <t>M232-1</t>
  </si>
  <si>
    <t>M232-2</t>
  </si>
  <si>
    <t>M232-3</t>
  </si>
  <si>
    <t>M232-4</t>
  </si>
  <si>
    <t>M232-5</t>
  </si>
  <si>
    <t>M233-1</t>
  </si>
  <si>
    <t>M233-2</t>
  </si>
  <si>
    <t>M233-3</t>
  </si>
  <si>
    <t>M233-4</t>
  </si>
  <si>
    <t>M233-5</t>
  </si>
  <si>
    <t>M234-1</t>
  </si>
  <si>
    <t>M234-2</t>
  </si>
  <si>
    <t>M234-3</t>
  </si>
  <si>
    <t>M234-4</t>
  </si>
  <si>
    <t>M234-5</t>
  </si>
  <si>
    <t>M235-1</t>
  </si>
  <si>
    <t>M235-2</t>
  </si>
  <si>
    <t>M235-3</t>
  </si>
  <si>
    <t>M235-4</t>
  </si>
  <si>
    <t>M235-5</t>
  </si>
  <si>
    <t>M236-1</t>
  </si>
  <si>
    <t>M236-2</t>
  </si>
  <si>
    <t>M236-3</t>
  </si>
  <si>
    <t>M236-4</t>
  </si>
  <si>
    <t>M236-5</t>
  </si>
  <si>
    <t>M237-1</t>
  </si>
  <si>
    <t>M237-2</t>
  </si>
  <si>
    <t>M237-3</t>
  </si>
  <si>
    <t>M237-4</t>
  </si>
  <si>
    <t>M237-5</t>
  </si>
  <si>
    <t>M238-1</t>
  </si>
  <si>
    <t>M238-2</t>
  </si>
  <si>
    <t>M238-3</t>
  </si>
  <si>
    <t>M238-4</t>
  </si>
  <si>
    <t>M238-5</t>
  </si>
  <si>
    <t>M239-1</t>
  </si>
  <si>
    <t>M239-2</t>
  </si>
  <si>
    <t>M239-3</t>
  </si>
  <si>
    <t>M239-4</t>
  </si>
  <si>
    <t>M239-5</t>
  </si>
  <si>
    <t>M240-1</t>
  </si>
  <si>
    <t>M240-2</t>
  </si>
  <si>
    <t>M240-3</t>
  </si>
  <si>
    <t>M240-4</t>
  </si>
  <si>
    <t>M240-5</t>
  </si>
  <si>
    <t>M241-1</t>
  </si>
  <si>
    <t>M241-2</t>
  </si>
  <si>
    <t>M241-3</t>
  </si>
  <si>
    <t>M241-4</t>
  </si>
  <si>
    <t>M241-5</t>
  </si>
  <si>
    <t>M242-1</t>
  </si>
  <si>
    <t>M242-2</t>
  </si>
  <si>
    <t>M242-3</t>
  </si>
  <si>
    <t>M242-4</t>
  </si>
  <si>
    <t>M242-5</t>
  </si>
  <si>
    <t>M243-1</t>
  </si>
  <si>
    <t>M243-2</t>
  </si>
  <si>
    <t>M243-3</t>
  </si>
  <si>
    <t>M243-4</t>
  </si>
  <si>
    <t>M243-5</t>
  </si>
  <si>
    <t>M244-1</t>
  </si>
  <si>
    <t>M244-2</t>
  </si>
  <si>
    <t>M244-3</t>
  </si>
  <si>
    <t>M244-4</t>
  </si>
  <si>
    <t>M244-5</t>
  </si>
  <si>
    <t>M245-1</t>
  </si>
  <si>
    <t>M245-2</t>
  </si>
  <si>
    <t>M245-3</t>
  </si>
  <si>
    <t>M245-4</t>
  </si>
  <si>
    <t>M245-5</t>
  </si>
  <si>
    <t>M246-1</t>
  </si>
  <si>
    <t>M246-2</t>
  </si>
  <si>
    <t>M246-3</t>
  </si>
  <si>
    <t>M246-4</t>
  </si>
  <si>
    <t>M246-5</t>
  </si>
  <si>
    <t>M247-1</t>
  </si>
  <si>
    <t>M247-2</t>
  </si>
  <si>
    <t>M247-3</t>
  </si>
  <si>
    <t>M247-4</t>
  </si>
  <si>
    <t>M247-5</t>
  </si>
  <si>
    <t>M248-1</t>
  </si>
  <si>
    <t>M248-2</t>
  </si>
  <si>
    <t>M248-3</t>
  </si>
  <si>
    <t>M248-4</t>
  </si>
  <si>
    <t>M248-5</t>
  </si>
  <si>
    <t>M249-1</t>
  </si>
  <si>
    <t>M249-2</t>
  </si>
  <si>
    <t>M249-3</t>
  </si>
  <si>
    <t>M249-4</t>
  </si>
  <si>
    <t>M249-5</t>
  </si>
  <si>
    <t>M250-1</t>
  </si>
  <si>
    <t>M250-2</t>
  </si>
  <si>
    <t>M250-3</t>
  </si>
  <si>
    <t>M250-4</t>
  </si>
  <si>
    <t>M250-5</t>
  </si>
  <si>
    <t>M251-1</t>
  </si>
  <si>
    <t>M251-2</t>
  </si>
  <si>
    <t>M251-3</t>
  </si>
  <si>
    <t>M251-4</t>
  </si>
  <si>
    <t>M251-5</t>
  </si>
  <si>
    <t>M252-1</t>
  </si>
  <si>
    <t>M252-2</t>
  </si>
  <si>
    <t>M252-3</t>
  </si>
  <si>
    <t>M252-4</t>
  </si>
  <si>
    <t>M252-5</t>
  </si>
  <si>
    <t>M253-1</t>
  </si>
  <si>
    <t>M253-2</t>
  </si>
  <si>
    <t>M253-3</t>
  </si>
  <si>
    <t>M253-4</t>
  </si>
  <si>
    <t>M253-5</t>
  </si>
  <si>
    <t>M254-1</t>
  </si>
  <si>
    <t>M254-2</t>
  </si>
  <si>
    <t>M254-3</t>
  </si>
  <si>
    <t>M254-4</t>
  </si>
  <si>
    <t>M254-5</t>
  </si>
  <si>
    <t>M255-1</t>
  </si>
  <si>
    <t>M255-2</t>
  </si>
  <si>
    <t>M255-3</t>
  </si>
  <si>
    <t>M255-4</t>
  </si>
  <si>
    <t>M255-5</t>
  </si>
  <si>
    <t>M256-1</t>
  </si>
  <si>
    <t>M256-2</t>
  </si>
  <si>
    <t>M256-3</t>
  </si>
  <si>
    <t>M256-4</t>
  </si>
  <si>
    <t>M256-5</t>
  </si>
  <si>
    <t>M257-1</t>
  </si>
  <si>
    <t>M257-2</t>
  </si>
  <si>
    <t>M257-3</t>
  </si>
  <si>
    <t>M257-4</t>
  </si>
  <si>
    <t>M257-5</t>
  </si>
  <si>
    <t>M258-1</t>
  </si>
  <si>
    <t>M258-2</t>
  </si>
  <si>
    <t>M258-3</t>
  </si>
  <si>
    <t>M258-4</t>
  </si>
  <si>
    <t>M258-5</t>
  </si>
  <si>
    <t>M259-1</t>
  </si>
  <si>
    <t>M259-2</t>
  </si>
  <si>
    <t>M259-3</t>
  </si>
  <si>
    <t>M259-4</t>
  </si>
  <si>
    <t>M259-5</t>
  </si>
  <si>
    <t>M260-1</t>
  </si>
  <si>
    <t>M260-2</t>
  </si>
  <si>
    <t>M260-3</t>
  </si>
  <si>
    <t>M260-4</t>
  </si>
  <si>
    <t>M260-5</t>
  </si>
  <si>
    <t>M261-1</t>
  </si>
  <si>
    <t>M261-2</t>
  </si>
  <si>
    <t>M261-3</t>
  </si>
  <si>
    <t>M261-4</t>
  </si>
  <si>
    <t>M261-5</t>
  </si>
  <si>
    <t>M262-1</t>
  </si>
  <si>
    <t>M262-2</t>
  </si>
  <si>
    <t>M262-3</t>
  </si>
  <si>
    <t>M262-4</t>
  </si>
  <si>
    <t>M262-5</t>
  </si>
  <si>
    <t>M263-1</t>
  </si>
  <si>
    <t>M263-2</t>
  </si>
  <si>
    <t>M263-3</t>
  </si>
  <si>
    <t>M263-4</t>
  </si>
  <si>
    <t>M263-5</t>
  </si>
  <si>
    <t>M264-1</t>
  </si>
  <si>
    <t>M264-2</t>
  </si>
  <si>
    <t>M264-3</t>
  </si>
  <si>
    <t>M264-4</t>
  </si>
  <si>
    <t>M264-5</t>
  </si>
  <si>
    <t>M265-1</t>
  </si>
  <si>
    <t>M265-2</t>
  </si>
  <si>
    <t>M265-3</t>
  </si>
  <si>
    <t>M265-4</t>
  </si>
  <si>
    <t>M265-5</t>
  </si>
  <si>
    <t>M266-1</t>
  </si>
  <si>
    <t>M266-2</t>
  </si>
  <si>
    <t>M266-3</t>
  </si>
  <si>
    <t>M266-4</t>
  </si>
  <si>
    <t>M266-5</t>
  </si>
  <si>
    <t>M267-1</t>
  </si>
  <si>
    <t>M267-2</t>
  </si>
  <si>
    <t>M267-3</t>
  </si>
  <si>
    <t>M267-4</t>
  </si>
  <si>
    <t>M267-5</t>
  </si>
  <si>
    <t>M268-1</t>
  </si>
  <si>
    <t>M268-2</t>
  </si>
  <si>
    <t>M268-3</t>
  </si>
  <si>
    <t>M268-4</t>
  </si>
  <si>
    <t>M268-5</t>
  </si>
  <si>
    <t>M269-1</t>
  </si>
  <si>
    <t>M269-2</t>
  </si>
  <si>
    <t>M269-3</t>
  </si>
  <si>
    <t>M269-4</t>
  </si>
  <si>
    <t>M269-5</t>
  </si>
  <si>
    <t>M270-1</t>
  </si>
  <si>
    <t>M270-2</t>
  </si>
  <si>
    <t>M270-3</t>
  </si>
  <si>
    <t>M270-4</t>
  </si>
  <si>
    <t>M270-5</t>
  </si>
  <si>
    <t>M271-1</t>
  </si>
  <si>
    <t>M271-2</t>
  </si>
  <si>
    <t>M271-3</t>
  </si>
  <si>
    <t>M271-4</t>
  </si>
  <si>
    <t>M271-5</t>
  </si>
  <si>
    <t>M272-1</t>
  </si>
  <si>
    <t>M272-2</t>
  </si>
  <si>
    <t>M272-3</t>
  </si>
  <si>
    <t>M272-4</t>
  </si>
  <si>
    <t>M272-5</t>
  </si>
  <si>
    <t>M273-1</t>
  </si>
  <si>
    <t>M273-2</t>
  </si>
  <si>
    <t>M273-3</t>
  </si>
  <si>
    <t>M273-4</t>
  </si>
  <si>
    <t>M273-5</t>
  </si>
  <si>
    <t>M274-1</t>
  </si>
  <si>
    <t>M274-2</t>
  </si>
  <si>
    <t>M274-3</t>
  </si>
  <si>
    <t>M274-4</t>
  </si>
  <si>
    <t>M274-5</t>
  </si>
  <si>
    <t>M275-1</t>
  </si>
  <si>
    <t>M275-2</t>
  </si>
  <si>
    <t>M275-3</t>
  </si>
  <si>
    <t>M275-4</t>
  </si>
  <si>
    <t>M275-5</t>
  </si>
  <si>
    <t>M276-1</t>
  </si>
  <si>
    <t>M276-2</t>
  </si>
  <si>
    <t>M276-3</t>
  </si>
  <si>
    <t>M276-4</t>
  </si>
  <si>
    <t>M276-5</t>
  </si>
  <si>
    <t>M277-1</t>
  </si>
  <si>
    <t>M277-2</t>
  </si>
  <si>
    <t>M277-3</t>
  </si>
  <si>
    <t>M277-4</t>
  </si>
  <si>
    <t>M277-5</t>
  </si>
  <si>
    <t>M278-1</t>
  </si>
  <si>
    <t>M278-2</t>
  </si>
  <si>
    <t>M278-3</t>
  </si>
  <si>
    <t>M278-4</t>
  </si>
  <si>
    <t>M278-5</t>
  </si>
  <si>
    <t>M279-1</t>
  </si>
  <si>
    <t>M279-2</t>
  </si>
  <si>
    <t>M279-3</t>
  </si>
  <si>
    <t>M279-4</t>
  </si>
  <si>
    <t>M279-5</t>
  </si>
  <si>
    <t>M280-1</t>
  </si>
  <si>
    <t>M280-2</t>
  </si>
  <si>
    <t>M280-3</t>
  </si>
  <si>
    <t>M280-4</t>
  </si>
  <si>
    <t>M280-5</t>
  </si>
  <si>
    <t>M281-1</t>
  </si>
  <si>
    <t>M281-2</t>
  </si>
  <si>
    <t>M281-3</t>
  </si>
  <si>
    <t>M281-4</t>
  </si>
  <si>
    <t>M281-5</t>
  </si>
  <si>
    <t>M282-1</t>
  </si>
  <si>
    <t>M282-2</t>
  </si>
  <si>
    <t>M282-3</t>
  </si>
  <si>
    <t>M282-4</t>
  </si>
  <si>
    <t>M282-5</t>
  </si>
  <si>
    <t>M283-1</t>
  </si>
  <si>
    <t>M283-2</t>
  </si>
  <si>
    <t>M283-3</t>
  </si>
  <si>
    <t>M283-4</t>
  </si>
  <si>
    <t>M283-5</t>
  </si>
  <si>
    <t>M284-1</t>
  </si>
  <si>
    <t>M284-2</t>
  </si>
  <si>
    <t>M284-3</t>
  </si>
  <si>
    <t>M284-4</t>
  </si>
  <si>
    <t>M284-5</t>
  </si>
  <si>
    <t>M285-1</t>
  </si>
  <si>
    <t>M285-2</t>
  </si>
  <si>
    <t>M285-3</t>
  </si>
  <si>
    <t>M285-4</t>
  </si>
  <si>
    <t>M285-5</t>
  </si>
  <si>
    <t>M286-1</t>
  </si>
  <si>
    <t>M286-2</t>
  </si>
  <si>
    <t>M286-3</t>
  </si>
  <si>
    <t>M286-4</t>
  </si>
  <si>
    <t>M286-5</t>
  </si>
  <si>
    <t>M287-1</t>
  </si>
  <si>
    <t>M287-2</t>
  </si>
  <si>
    <t>M287-3</t>
  </si>
  <si>
    <t>M287-4</t>
  </si>
  <si>
    <t>M287-5</t>
  </si>
  <si>
    <t>M288-1</t>
  </si>
  <si>
    <t>M288-2</t>
  </si>
  <si>
    <t>M288-3</t>
  </si>
  <si>
    <t>M288-4</t>
  </si>
  <si>
    <t>M288-5</t>
  </si>
  <si>
    <t>M289-1</t>
  </si>
  <si>
    <t>M289-2</t>
  </si>
  <si>
    <t>M289-3</t>
  </si>
  <si>
    <t>M289-4</t>
  </si>
  <si>
    <t>M289-5</t>
  </si>
  <si>
    <t>M290-1</t>
  </si>
  <si>
    <t>M290-2</t>
  </si>
  <si>
    <t>M290-3</t>
  </si>
  <si>
    <t>M290-4</t>
  </si>
  <si>
    <t>M290-5</t>
  </si>
  <si>
    <t>M291-1</t>
  </si>
  <si>
    <t>M291-2</t>
  </si>
  <si>
    <t>M291-3</t>
  </si>
  <si>
    <t>M291-4</t>
  </si>
  <si>
    <t>M291-5</t>
  </si>
  <si>
    <t>M292-1</t>
  </si>
  <si>
    <t>M292-2</t>
  </si>
  <si>
    <t>M292-3</t>
  </si>
  <si>
    <t>M292-4</t>
  </si>
  <si>
    <t>M292-5</t>
  </si>
  <si>
    <t>M293-1</t>
  </si>
  <si>
    <t>M293-2</t>
  </si>
  <si>
    <t>M293-3</t>
  </si>
  <si>
    <t>M293-4</t>
  </si>
  <si>
    <t>M293-5</t>
  </si>
  <si>
    <t>M294-1</t>
  </si>
  <si>
    <t>M294-2</t>
  </si>
  <si>
    <t>M294-3</t>
  </si>
  <si>
    <t>M294-4</t>
  </si>
  <si>
    <t>M294-5</t>
  </si>
  <si>
    <t>M295-1</t>
  </si>
  <si>
    <t>M295-2</t>
  </si>
  <si>
    <t>M295-3</t>
  </si>
  <si>
    <t>M295-4</t>
  </si>
  <si>
    <t>M295-5</t>
  </si>
  <si>
    <t>M296-1</t>
  </si>
  <si>
    <t>M296-2</t>
  </si>
  <si>
    <t>M296-3</t>
  </si>
  <si>
    <t>M296-4</t>
  </si>
  <si>
    <t>M296-5</t>
  </si>
  <si>
    <t>M297-1</t>
  </si>
  <si>
    <t>M297-2</t>
  </si>
  <si>
    <t>M297-3</t>
  </si>
  <si>
    <t>M297-4</t>
  </si>
  <si>
    <t>M297-5</t>
  </si>
  <si>
    <t>M298-1</t>
  </si>
  <si>
    <t>M298-2</t>
  </si>
  <si>
    <t>M298-3</t>
  </si>
  <si>
    <t>M298-4</t>
  </si>
  <si>
    <t>M298-5</t>
  </si>
  <si>
    <t>M299-1</t>
  </si>
  <si>
    <t>M299-2</t>
  </si>
  <si>
    <t>M299-3</t>
  </si>
  <si>
    <t>M299-4</t>
  </si>
  <si>
    <t>M299-5</t>
  </si>
  <si>
    <t>M300-1</t>
  </si>
  <si>
    <t>M300-2</t>
  </si>
  <si>
    <t>M300-3</t>
  </si>
  <si>
    <t>M300-4</t>
  </si>
  <si>
    <t>M300-5</t>
  </si>
  <si>
    <t>M301-1</t>
  </si>
  <si>
    <t>M301-2</t>
  </si>
  <si>
    <t>M301-3</t>
  </si>
  <si>
    <t>M301-4</t>
  </si>
  <si>
    <t>M301-5</t>
  </si>
  <si>
    <t>M302-1</t>
  </si>
  <si>
    <t>M302-2</t>
  </si>
  <si>
    <t>M302-3</t>
  </si>
  <si>
    <t>M302-4</t>
  </si>
  <si>
    <t>M302-5</t>
  </si>
  <si>
    <t>M303-1</t>
  </si>
  <si>
    <t>M303-2</t>
  </si>
  <si>
    <t>M303-3</t>
  </si>
  <si>
    <t>M303-4</t>
  </si>
  <si>
    <t>M303-5</t>
  </si>
  <si>
    <t>M304-1</t>
  </si>
  <si>
    <t>M304-2</t>
  </si>
  <si>
    <t>M304-3</t>
  </si>
  <si>
    <t>M304-4</t>
  </si>
  <si>
    <t>M304-5</t>
  </si>
  <si>
    <t>M305-1</t>
  </si>
  <si>
    <t>M305-2</t>
  </si>
  <si>
    <t>M305-3</t>
  </si>
  <si>
    <t>M305-4</t>
  </si>
  <si>
    <t>M305-5</t>
  </si>
  <si>
    <t>M306-1</t>
  </si>
  <si>
    <t>M306-2</t>
  </si>
  <si>
    <t>M306-3</t>
  </si>
  <si>
    <t>M306-4</t>
  </si>
  <si>
    <t>M306-5</t>
  </si>
  <si>
    <t>M307-1</t>
  </si>
  <si>
    <t>M307-2</t>
  </si>
  <si>
    <t>M307-3</t>
  </si>
  <si>
    <t>M307-4</t>
  </si>
  <si>
    <t>M307-5</t>
  </si>
  <si>
    <t>M308-1</t>
  </si>
  <si>
    <t>M308-2</t>
  </si>
  <si>
    <t>M308-3</t>
  </si>
  <si>
    <t>M308-4</t>
  </si>
  <si>
    <t>M308-5</t>
  </si>
  <si>
    <t>M309-1</t>
  </si>
  <si>
    <t>M309-2</t>
  </si>
  <si>
    <t>M309-3</t>
  </si>
  <si>
    <t>M309-4</t>
  </si>
  <si>
    <t>M309-5</t>
  </si>
  <si>
    <t>M310-1</t>
  </si>
  <si>
    <t>M310-2</t>
  </si>
  <si>
    <t>M310-3</t>
  </si>
  <si>
    <t>M310-4</t>
  </si>
  <si>
    <t>M310-5</t>
  </si>
  <si>
    <t>M311-1</t>
  </si>
  <si>
    <t>M311-2</t>
  </si>
  <si>
    <t>M311-3</t>
  </si>
  <si>
    <t>M311-4</t>
  </si>
  <si>
    <t>M311-5</t>
  </si>
  <si>
    <t>M312-1</t>
  </si>
  <si>
    <t>M312-2</t>
  </si>
  <si>
    <t>M312-3</t>
  </si>
  <si>
    <t>M312-4</t>
  </si>
  <si>
    <t>M312-5</t>
  </si>
  <si>
    <t>M313-1</t>
  </si>
  <si>
    <t>M313-2</t>
  </si>
  <si>
    <t>M313-3</t>
  </si>
  <si>
    <t>M313-4</t>
  </si>
  <si>
    <t>M313-5</t>
  </si>
  <si>
    <t>M314-1</t>
  </si>
  <si>
    <t>M314-2</t>
  </si>
  <si>
    <t>M314-3</t>
  </si>
  <si>
    <t>M314-4</t>
  </si>
  <si>
    <t>M314-5</t>
  </si>
  <si>
    <t>M315-1</t>
  </si>
  <si>
    <t>M315-2</t>
  </si>
  <si>
    <t>M315-3</t>
  </si>
  <si>
    <t>M315-4</t>
  </si>
  <si>
    <t>M315-5</t>
  </si>
  <si>
    <t>M316-1</t>
  </si>
  <si>
    <t>M316-2</t>
  </si>
  <si>
    <t>M316-3</t>
  </si>
  <si>
    <t>M316-4</t>
  </si>
  <si>
    <t>M316-5</t>
  </si>
  <si>
    <t>M317-1</t>
  </si>
  <si>
    <t>M317-2</t>
  </si>
  <si>
    <t>M317-3</t>
  </si>
  <si>
    <t>M317-4</t>
  </si>
  <si>
    <t>M317-5</t>
  </si>
  <si>
    <t>M318-1</t>
  </si>
  <si>
    <t>M318-2</t>
  </si>
  <si>
    <t>M318-3</t>
  </si>
  <si>
    <t>M318-4</t>
  </si>
  <si>
    <t>M318-5</t>
  </si>
  <si>
    <t>M319-1</t>
  </si>
  <si>
    <t>M319-2</t>
  </si>
  <si>
    <t>M319-3</t>
  </si>
  <si>
    <t>M319-4</t>
  </si>
  <si>
    <t>M319-5</t>
  </si>
  <si>
    <t>M320-1</t>
  </si>
  <si>
    <t>M320-2</t>
  </si>
  <si>
    <t>M320-3</t>
  </si>
  <si>
    <t>M320-4</t>
  </si>
  <si>
    <t>M320-5</t>
  </si>
  <si>
    <t>M321-1</t>
  </si>
  <si>
    <t>M321-2</t>
  </si>
  <si>
    <t>M321-3</t>
  </si>
  <si>
    <t>M321-4</t>
  </si>
  <si>
    <t>M321-5</t>
  </si>
  <si>
    <t>M322-1</t>
  </si>
  <si>
    <t>M322-2</t>
  </si>
  <si>
    <t>M322-3</t>
  </si>
  <si>
    <t>M322-4</t>
  </si>
  <si>
    <t>M322-5</t>
  </si>
  <si>
    <t>M323-1</t>
  </si>
  <si>
    <t>M323-2</t>
  </si>
  <si>
    <t>M323-3</t>
  </si>
  <si>
    <t>M323-4</t>
  </si>
  <si>
    <t>M323-5</t>
  </si>
  <si>
    <t>M324-1</t>
  </si>
  <si>
    <t>M324-2</t>
  </si>
  <si>
    <t>M324-3</t>
  </si>
  <si>
    <t>M324-4</t>
  </si>
  <si>
    <t>M324-5</t>
  </si>
  <si>
    <t>M325-1</t>
  </si>
  <si>
    <t>M325-2</t>
  </si>
  <si>
    <t>M325-3</t>
  </si>
  <si>
    <t>M325-4</t>
  </si>
  <si>
    <t>M325-5</t>
  </si>
  <si>
    <t>M326-1</t>
  </si>
  <si>
    <t>M326-2</t>
  </si>
  <si>
    <t>M326-3</t>
  </si>
  <si>
    <t>M326-4</t>
  </si>
  <si>
    <t>M326-5</t>
  </si>
  <si>
    <t>M327-1</t>
  </si>
  <si>
    <t>M327-2</t>
  </si>
  <si>
    <t>M327-3</t>
  </si>
  <si>
    <t>M327-4</t>
  </si>
  <si>
    <t>M327-5</t>
  </si>
  <si>
    <t>M328-1</t>
  </si>
  <si>
    <t>M328-2</t>
  </si>
  <si>
    <t>M328-3</t>
  </si>
  <si>
    <t>M328-4</t>
  </si>
  <si>
    <t>M328-5</t>
  </si>
  <si>
    <t>M329-1</t>
  </si>
  <si>
    <t>M329-2</t>
  </si>
  <si>
    <t>M329-3</t>
  </si>
  <si>
    <t>M329-4</t>
  </si>
  <si>
    <t>M329-5</t>
  </si>
  <si>
    <t>M330-1</t>
  </si>
  <si>
    <t>M330-2</t>
  </si>
  <si>
    <t>M330-3</t>
  </si>
  <si>
    <t>M330-4</t>
  </si>
  <si>
    <t>M330-5</t>
  </si>
  <si>
    <t>M331-1</t>
  </si>
  <si>
    <t>M331-2</t>
  </si>
  <si>
    <t>M331-3</t>
  </si>
  <si>
    <t>M331-4</t>
  </si>
  <si>
    <t>M331-5</t>
  </si>
  <si>
    <t>M332-1</t>
  </si>
  <si>
    <t>M332-2</t>
  </si>
  <si>
    <t>M332-3</t>
  </si>
  <si>
    <t>M332-4</t>
  </si>
  <si>
    <t>M332-5</t>
  </si>
  <si>
    <t>M333-1</t>
  </si>
  <si>
    <t>M333-2</t>
  </si>
  <si>
    <t>M333-3</t>
  </si>
  <si>
    <t>M333-4</t>
  </si>
  <si>
    <t>M333-5</t>
  </si>
  <si>
    <t>M334-1</t>
  </si>
  <si>
    <t>M334-2</t>
  </si>
  <si>
    <t>M334-3</t>
  </si>
  <si>
    <t>M334-4</t>
  </si>
  <si>
    <t>M334-5</t>
  </si>
  <si>
    <t>M335-1</t>
  </si>
  <si>
    <t>M335-2</t>
  </si>
  <si>
    <t>M335-3</t>
  </si>
  <si>
    <t>M335-4</t>
  </si>
  <si>
    <t>M335-5</t>
  </si>
  <si>
    <t>M336-1</t>
  </si>
  <si>
    <t>M336-2</t>
  </si>
  <si>
    <t>M336-3</t>
  </si>
  <si>
    <t>M336-4</t>
  </si>
  <si>
    <t>M336-5</t>
  </si>
  <si>
    <t>M337-1</t>
  </si>
  <si>
    <t>M337-2</t>
  </si>
  <si>
    <t>M337-3</t>
  </si>
  <si>
    <t>M337-4</t>
  </si>
  <si>
    <t>M337-5</t>
  </si>
  <si>
    <t>M338-1</t>
  </si>
  <si>
    <t>M338-2</t>
  </si>
  <si>
    <t>M338-3</t>
  </si>
  <si>
    <t>M338-4</t>
  </si>
  <si>
    <t>M338-5</t>
  </si>
  <si>
    <t>M339-1</t>
  </si>
  <si>
    <t>M339-2</t>
  </si>
  <si>
    <t>M339-3</t>
  </si>
  <si>
    <t>M339-4</t>
  </si>
  <si>
    <t>M339-5</t>
  </si>
  <si>
    <t>M340-1</t>
  </si>
  <si>
    <t>M340-2</t>
  </si>
  <si>
    <t>M340-3</t>
  </si>
  <si>
    <t>M340-4</t>
  </si>
  <si>
    <t>M340-5</t>
  </si>
  <si>
    <t>M341-1</t>
  </si>
  <si>
    <t>M341-2</t>
  </si>
  <si>
    <t>M341-3</t>
  </si>
  <si>
    <t>M341-4</t>
  </si>
  <si>
    <t>M341-5</t>
  </si>
  <si>
    <t>M342-1</t>
  </si>
  <si>
    <t>M342-2</t>
  </si>
  <si>
    <t>M342-3</t>
  </si>
  <si>
    <t>M342-4</t>
  </si>
  <si>
    <t>M342-5</t>
  </si>
  <si>
    <t>M343-1</t>
  </si>
  <si>
    <t>M343-2</t>
  </si>
  <si>
    <t>M343-3</t>
  </si>
  <si>
    <t>M343-4</t>
  </si>
  <si>
    <t>M343-5</t>
  </si>
  <si>
    <t>M344-1</t>
  </si>
  <si>
    <t>M344-2</t>
  </si>
  <si>
    <t>M344-3</t>
  </si>
  <si>
    <t>M344-4</t>
  </si>
  <si>
    <t>M344-5</t>
  </si>
  <si>
    <t>M345-1</t>
  </si>
  <si>
    <t>M345-2</t>
  </si>
  <si>
    <t>M345-3</t>
  </si>
  <si>
    <t>M345-4</t>
  </si>
  <si>
    <t>M345-5</t>
  </si>
  <si>
    <t>M346-1</t>
  </si>
  <si>
    <t>M346-2</t>
  </si>
  <si>
    <t>M346-3</t>
  </si>
  <si>
    <t>M346-4</t>
  </si>
  <si>
    <t>M346-5</t>
  </si>
  <si>
    <t>M347-1</t>
  </si>
  <si>
    <t>M347-2</t>
  </si>
  <si>
    <t>M347-3</t>
  </si>
  <si>
    <t>M347-4</t>
  </si>
  <si>
    <t>M347-5</t>
  </si>
  <si>
    <t>M348-1</t>
  </si>
  <si>
    <t>M348-2</t>
  </si>
  <si>
    <t>M348-3</t>
  </si>
  <si>
    <t>M348-4</t>
  </si>
  <si>
    <t>M348-5</t>
  </si>
  <si>
    <t>M349-1</t>
  </si>
  <si>
    <t>M349-2</t>
  </si>
  <si>
    <t>M349-3</t>
  </si>
  <si>
    <t>M349-4</t>
  </si>
  <si>
    <t>M349-5</t>
  </si>
  <si>
    <t>M350-1</t>
  </si>
  <si>
    <t>M350-2</t>
  </si>
  <si>
    <t>M350-3</t>
  </si>
  <si>
    <t>M350-4</t>
  </si>
  <si>
    <t>M350-5</t>
  </si>
  <si>
    <t>M351-1</t>
  </si>
  <si>
    <t>M351-2</t>
  </si>
  <si>
    <t>M351-3</t>
  </si>
  <si>
    <t>M351-4</t>
  </si>
  <si>
    <t>M351-5</t>
  </si>
  <si>
    <t>M352-1</t>
  </si>
  <si>
    <t>M352-2</t>
  </si>
  <si>
    <t>M352-3</t>
  </si>
  <si>
    <t>M352-4</t>
  </si>
  <si>
    <t>M352-5</t>
  </si>
  <si>
    <t>M353-1</t>
  </si>
  <si>
    <t>M353-2</t>
  </si>
  <si>
    <t>M353-3</t>
  </si>
  <si>
    <t>M353-4</t>
  </si>
  <si>
    <t>M353-5</t>
  </si>
  <si>
    <t>M354-1</t>
  </si>
  <si>
    <t>M354-2</t>
  </si>
  <si>
    <t>M354-3</t>
  </si>
  <si>
    <t>M354-4</t>
  </si>
  <si>
    <t>M354-5</t>
  </si>
  <si>
    <t>M355-1</t>
  </si>
  <si>
    <t>M355-2</t>
  </si>
  <si>
    <t>M355-3</t>
  </si>
  <si>
    <t>M355-4</t>
  </si>
  <si>
    <t>M355-5</t>
  </si>
  <si>
    <t>M356-1</t>
  </si>
  <si>
    <t>M356-2</t>
  </si>
  <si>
    <t>M356-3</t>
  </si>
  <si>
    <t>M356-4</t>
  </si>
  <si>
    <t>M356-5</t>
  </si>
  <si>
    <t>M357-1</t>
  </si>
  <si>
    <t>M357-2</t>
  </si>
  <si>
    <t>M357-3</t>
  </si>
  <si>
    <t>M357-4</t>
  </si>
  <si>
    <t>M357-5</t>
  </si>
  <si>
    <t>M358-1</t>
  </si>
  <si>
    <t>M358-2</t>
  </si>
  <si>
    <t>M358-3</t>
  </si>
  <si>
    <t>M358-4</t>
  </si>
  <si>
    <t>M358-5</t>
  </si>
  <si>
    <t>M359-1</t>
  </si>
  <si>
    <t>M359-2</t>
  </si>
  <si>
    <t>M359-3</t>
  </si>
  <si>
    <t>M359-4</t>
  </si>
  <si>
    <t>M359-5</t>
  </si>
  <si>
    <t>M360-1</t>
  </si>
  <si>
    <t>M360-2</t>
  </si>
  <si>
    <t>M360-3</t>
  </si>
  <si>
    <t>M360-4</t>
  </si>
  <si>
    <t>M360-5</t>
  </si>
  <si>
    <t>M361-1</t>
  </si>
  <si>
    <t>M361-2</t>
  </si>
  <si>
    <t>M361-3</t>
  </si>
  <si>
    <t>M361-4</t>
  </si>
  <si>
    <t>M361-5</t>
  </si>
  <si>
    <t>M362-1</t>
  </si>
  <si>
    <t>M362-2</t>
  </si>
  <si>
    <t>M362-3</t>
  </si>
  <si>
    <t>M362-4</t>
  </si>
  <si>
    <t>M362-5</t>
  </si>
  <si>
    <t>M363-1</t>
  </si>
  <si>
    <t>M363-2</t>
  </si>
  <si>
    <t>M363-3</t>
  </si>
  <si>
    <t>M363-4</t>
  </si>
  <si>
    <t>M363-5</t>
  </si>
  <si>
    <t>M364-1</t>
  </si>
  <si>
    <t>M364-2</t>
  </si>
  <si>
    <t>M364-3</t>
  </si>
  <si>
    <t>M364-4</t>
  </si>
  <si>
    <t>M364-5</t>
  </si>
  <si>
    <t>M365-1</t>
  </si>
  <si>
    <t>M365-2</t>
  </si>
  <si>
    <t>M365-3</t>
  </si>
  <si>
    <t>M365-4</t>
  </si>
  <si>
    <t>M365-5</t>
  </si>
  <si>
    <t>M366-1</t>
  </si>
  <si>
    <t>M366-2</t>
  </si>
  <si>
    <t>M366-3</t>
  </si>
  <si>
    <t>M366-4</t>
  </si>
  <si>
    <t>M366-5</t>
  </si>
  <si>
    <t>M367-1</t>
  </si>
  <si>
    <t>M367-2</t>
  </si>
  <si>
    <t>M367-3</t>
  </si>
  <si>
    <t>M367-4</t>
  </si>
  <si>
    <t>M367-5</t>
  </si>
  <si>
    <t>M368-1</t>
  </si>
  <si>
    <t>M368-2</t>
  </si>
  <si>
    <t>M368-3</t>
  </si>
  <si>
    <t>M368-4</t>
  </si>
  <si>
    <t>M368-5</t>
  </si>
  <si>
    <t>M369-1</t>
  </si>
  <si>
    <t>M369-2</t>
  </si>
  <si>
    <t>M369-3</t>
  </si>
  <si>
    <t>M369-4</t>
  </si>
  <si>
    <t>M369-5</t>
  </si>
  <si>
    <t>M370-1</t>
  </si>
  <si>
    <t>M370-2</t>
  </si>
  <si>
    <t>M370-3</t>
  </si>
  <si>
    <t>M370-4</t>
  </si>
  <si>
    <t>M370-5</t>
  </si>
  <si>
    <t>M371-1</t>
  </si>
  <si>
    <t>M371-2</t>
  </si>
  <si>
    <t>M371-3</t>
  </si>
  <si>
    <t>M371-4</t>
  </si>
  <si>
    <t>M371-5</t>
  </si>
  <si>
    <t>M372-1</t>
  </si>
  <si>
    <t>M372-2</t>
  </si>
  <si>
    <t>M372-3</t>
  </si>
  <si>
    <t>M372-4</t>
  </si>
  <si>
    <t>M372-5</t>
  </si>
  <si>
    <t>M373-1</t>
  </si>
  <si>
    <t>M373-2</t>
  </si>
  <si>
    <t>M373-3</t>
  </si>
  <si>
    <t>M373-4</t>
  </si>
  <si>
    <t>M373-5</t>
  </si>
  <si>
    <t>M374-1</t>
  </si>
  <si>
    <t>M374-2</t>
  </si>
  <si>
    <t>M374-3</t>
  </si>
  <si>
    <t>M374-4</t>
  </si>
  <si>
    <t>M374-5</t>
  </si>
  <si>
    <t>M375-1</t>
  </si>
  <si>
    <t>M375-2</t>
  </si>
  <si>
    <t>M375-3</t>
  </si>
  <si>
    <t>M375-4</t>
  </si>
  <si>
    <t>M375-5</t>
  </si>
  <si>
    <t>M376-1</t>
  </si>
  <si>
    <t>M376-2</t>
  </si>
  <si>
    <t>M376-3</t>
  </si>
  <si>
    <t>M376-4</t>
  </si>
  <si>
    <t>M376-5</t>
  </si>
  <si>
    <t>M377-1</t>
  </si>
  <si>
    <t>M377-2</t>
  </si>
  <si>
    <t>M377-3</t>
  </si>
  <si>
    <t>M377-4</t>
  </si>
  <si>
    <t>M377-5</t>
  </si>
  <si>
    <t>M378-1</t>
  </si>
  <si>
    <t>M378-2</t>
  </si>
  <si>
    <t>M378-3</t>
  </si>
  <si>
    <t>M378-4</t>
  </si>
  <si>
    <t>M378-5</t>
  </si>
  <si>
    <t>M379-1</t>
  </si>
  <si>
    <t>M379-2</t>
  </si>
  <si>
    <t>M379-3</t>
  </si>
  <si>
    <t>M379-4</t>
  </si>
  <si>
    <t>M379-5</t>
  </si>
  <si>
    <t>M380-1</t>
  </si>
  <si>
    <t>M380-2</t>
  </si>
  <si>
    <t>M380-3</t>
  </si>
  <si>
    <t>M380-4</t>
  </si>
  <si>
    <t>M380-5</t>
  </si>
  <si>
    <t>M381-1</t>
  </si>
  <si>
    <t>M381-2</t>
  </si>
  <si>
    <t>M381-3</t>
  </si>
  <si>
    <t>M381-4</t>
  </si>
  <si>
    <t>M381-5</t>
  </si>
  <si>
    <t>M382-1</t>
  </si>
  <si>
    <t>M382-2</t>
  </si>
  <si>
    <t>M382-3</t>
  </si>
  <si>
    <t>M382-4</t>
  </si>
  <si>
    <t>M382-5</t>
  </si>
  <si>
    <t>M383-1</t>
  </si>
  <si>
    <t>M383-2</t>
  </si>
  <si>
    <t>M383-3</t>
  </si>
  <si>
    <t>M383-4</t>
  </si>
  <si>
    <t>M383-5</t>
  </si>
  <si>
    <t>M384-1</t>
  </si>
  <si>
    <t>M384-2</t>
  </si>
  <si>
    <t>M384-3</t>
  </si>
  <si>
    <t>M384-4</t>
  </si>
  <si>
    <t>M384-5</t>
  </si>
  <si>
    <t>M385-1</t>
  </si>
  <si>
    <t>M385-2</t>
  </si>
  <si>
    <t>M385-3</t>
  </si>
  <si>
    <t>M385-4</t>
  </si>
  <si>
    <t>M385-5</t>
  </si>
  <si>
    <t>M386-1</t>
  </si>
  <si>
    <t>M386-2</t>
  </si>
  <si>
    <t>M386-3</t>
  </si>
  <si>
    <t>M386-4</t>
  </si>
  <si>
    <t>M386-5</t>
  </si>
  <si>
    <t>M387-1</t>
  </si>
  <si>
    <t>M387-2</t>
  </si>
  <si>
    <t>M387-3</t>
  </si>
  <si>
    <t>M387-4</t>
  </si>
  <si>
    <t>M387-5</t>
  </si>
  <si>
    <t>M388-1</t>
  </si>
  <si>
    <t>M388-2</t>
  </si>
  <si>
    <t>M388-3</t>
  </si>
  <si>
    <t>M388-4</t>
  </si>
  <si>
    <t>M388-5</t>
  </si>
  <si>
    <t>M389-1</t>
  </si>
  <si>
    <t>M389-2</t>
  </si>
  <si>
    <t>M389-3</t>
  </si>
  <si>
    <t>M389-4</t>
  </si>
  <si>
    <t>M389-5</t>
  </si>
  <si>
    <t>M390-1</t>
  </si>
  <si>
    <t>M390-2</t>
  </si>
  <si>
    <t>M390-3</t>
  </si>
  <si>
    <t>M390-4</t>
  </si>
  <si>
    <t>M390-5</t>
  </si>
  <si>
    <t>M391-1</t>
  </si>
  <si>
    <t>M391-2</t>
  </si>
  <si>
    <t>M391-3</t>
  </si>
  <si>
    <t>M391-4</t>
  </si>
  <si>
    <t>M391-5</t>
  </si>
  <si>
    <t>M392-1</t>
  </si>
  <si>
    <t>M392-2</t>
  </si>
  <si>
    <t>M392-3</t>
  </si>
  <si>
    <t>M392-4</t>
  </si>
  <si>
    <t>M392-5</t>
  </si>
  <si>
    <t>M393-1</t>
  </si>
  <si>
    <t>M393-2</t>
  </si>
  <si>
    <t>M393-3</t>
  </si>
  <si>
    <t>M393-4</t>
  </si>
  <si>
    <t>M393-5</t>
  </si>
  <si>
    <t>M394-1</t>
  </si>
  <si>
    <t>M394-2</t>
  </si>
  <si>
    <t>M394-3</t>
  </si>
  <si>
    <t>M394-4</t>
  </si>
  <si>
    <t>M394-5</t>
  </si>
  <si>
    <t>M395-1</t>
  </si>
  <si>
    <t>M395-2</t>
  </si>
  <si>
    <t>M395-3</t>
  </si>
  <si>
    <t>M395-4</t>
  </si>
  <si>
    <t>M395-5</t>
  </si>
  <si>
    <t>M396-1</t>
  </si>
  <si>
    <t>M396-2</t>
  </si>
  <si>
    <t>M396-3</t>
  </si>
  <si>
    <t>M396-4</t>
  </si>
  <si>
    <t>M396-5</t>
  </si>
  <si>
    <t>M397-1</t>
  </si>
  <si>
    <t>M397-2</t>
  </si>
  <si>
    <t>M397-3</t>
  </si>
  <si>
    <t>M397-4</t>
  </si>
  <si>
    <t>M397-5</t>
  </si>
  <si>
    <t>M398-1</t>
  </si>
  <si>
    <t>M398-2</t>
  </si>
  <si>
    <t>M398-3</t>
  </si>
  <si>
    <t>M398-4</t>
  </si>
  <si>
    <t>M398-5</t>
  </si>
  <si>
    <t>M399-1</t>
  </si>
  <si>
    <t>M399-2</t>
  </si>
  <si>
    <t>M399-3</t>
  </si>
  <si>
    <t>M399-4</t>
  </si>
  <si>
    <t>M399-5</t>
  </si>
  <si>
    <t>M400-1</t>
  </si>
  <si>
    <t>M400-2</t>
  </si>
  <si>
    <t>M400-3</t>
  </si>
  <si>
    <t>M400-4</t>
  </si>
  <si>
    <t>M400-5</t>
  </si>
  <si>
    <t>M401-1</t>
  </si>
  <si>
    <t>M401-2</t>
  </si>
  <si>
    <t>M401-3</t>
  </si>
  <si>
    <t>M401-4</t>
  </si>
  <si>
    <t>M401-5</t>
  </si>
  <si>
    <t>M402-1</t>
  </si>
  <si>
    <t>M402-2</t>
  </si>
  <si>
    <t>M402-3</t>
  </si>
  <si>
    <t>M402-4</t>
  </si>
  <si>
    <t>M402-5</t>
  </si>
  <si>
    <t>M403-1</t>
  </si>
  <si>
    <t>M403-2</t>
  </si>
  <si>
    <t>M403-3</t>
  </si>
  <si>
    <t>M403-4</t>
  </si>
  <si>
    <t>M403-5</t>
  </si>
  <si>
    <t>M404-1</t>
  </si>
  <si>
    <t>M404-2</t>
  </si>
  <si>
    <t>M404-3</t>
  </si>
  <si>
    <t>M404-4</t>
  </si>
  <si>
    <t>M404-5</t>
  </si>
  <si>
    <t>M405-1</t>
  </si>
  <si>
    <t>M405-2</t>
  </si>
  <si>
    <t>M405-3</t>
  </si>
  <si>
    <t>M405-4</t>
  </si>
  <si>
    <t>M405-5</t>
  </si>
  <si>
    <t>M406-1</t>
  </si>
  <si>
    <t>M406-2</t>
  </si>
  <si>
    <t>M406-3</t>
  </si>
  <si>
    <t>M406-4</t>
  </si>
  <si>
    <t>M406-5</t>
  </si>
  <si>
    <t>M407-1</t>
  </si>
  <si>
    <t>M407-2</t>
  </si>
  <si>
    <t>M407-3</t>
  </si>
  <si>
    <t>M407-4</t>
  </si>
  <si>
    <t>M407-5</t>
  </si>
  <si>
    <t>M408-1</t>
  </si>
  <si>
    <t>M408-2</t>
  </si>
  <si>
    <t>M408-3</t>
  </si>
  <si>
    <t>M408-4</t>
  </si>
  <si>
    <t>M408-5</t>
  </si>
  <si>
    <t>M409-1</t>
  </si>
  <si>
    <t>M409-2</t>
  </si>
  <si>
    <t>M409-3</t>
  </si>
  <si>
    <t>M409-4</t>
  </si>
  <si>
    <t>M409-5</t>
  </si>
  <si>
    <t>M410-1</t>
  </si>
  <si>
    <t>M410-2</t>
  </si>
  <si>
    <t>M410-3</t>
  </si>
  <si>
    <t>M410-4</t>
  </si>
  <si>
    <t>M410-5</t>
  </si>
  <si>
    <t>M411-1</t>
  </si>
  <si>
    <t>M411-2</t>
  </si>
  <si>
    <t>M411-3</t>
  </si>
  <si>
    <t>M411-4</t>
  </si>
  <si>
    <t>M411-5</t>
  </si>
  <si>
    <t>M412-1</t>
  </si>
  <si>
    <t>M412-2</t>
  </si>
  <si>
    <t>M412-3</t>
  </si>
  <si>
    <t>M412-4</t>
  </si>
  <si>
    <t>M412-5</t>
  </si>
  <si>
    <t>M413-1</t>
  </si>
  <si>
    <t>M413-2</t>
  </si>
  <si>
    <t>M413-3</t>
  </si>
  <si>
    <t>M413-4</t>
  </si>
  <si>
    <t>M413-5</t>
  </si>
  <si>
    <t>M414-1</t>
  </si>
  <si>
    <t>M414-2</t>
  </si>
  <si>
    <t>M414-3</t>
  </si>
  <si>
    <t>M414-4</t>
  </si>
  <si>
    <t>M414-5</t>
  </si>
  <si>
    <t>M415-1</t>
  </si>
  <si>
    <t>M415-2</t>
  </si>
  <si>
    <t>M415-3</t>
  </si>
  <si>
    <t>M415-4</t>
  </si>
  <si>
    <t>M415-5</t>
  </si>
  <si>
    <t>M416-1</t>
  </si>
  <si>
    <t>M416-2</t>
  </si>
  <si>
    <t>M416-3</t>
  </si>
  <si>
    <t>M416-4</t>
  </si>
  <si>
    <t>M416-5</t>
  </si>
  <si>
    <t>M417-1</t>
  </si>
  <si>
    <t>M417-2</t>
  </si>
  <si>
    <t>M417-3</t>
  </si>
  <si>
    <t>M417-4</t>
  </si>
  <si>
    <t>M417-5</t>
  </si>
  <si>
    <t>M418-1</t>
  </si>
  <si>
    <t>M418-2</t>
  </si>
  <si>
    <t>M418-3</t>
  </si>
  <si>
    <t>M418-4</t>
  </si>
  <si>
    <t>M418-5</t>
  </si>
  <si>
    <t>M419-1</t>
  </si>
  <si>
    <t>M419-2</t>
  </si>
  <si>
    <t>M419-3</t>
  </si>
  <si>
    <t>M419-4</t>
  </si>
  <si>
    <t>M419-5</t>
  </si>
  <si>
    <t>M420-1</t>
  </si>
  <si>
    <t>M420-2</t>
  </si>
  <si>
    <t>M420-3</t>
  </si>
  <si>
    <t>M420-4</t>
  </si>
  <si>
    <t>M420-5</t>
  </si>
  <si>
    <t>M421-1</t>
  </si>
  <si>
    <t>M421-2</t>
  </si>
  <si>
    <t>M421-3</t>
  </si>
  <si>
    <t>M421-4</t>
  </si>
  <si>
    <t>M421-5</t>
  </si>
  <si>
    <t>M422-1</t>
  </si>
  <si>
    <t>M422-2</t>
  </si>
  <si>
    <t>M422-3</t>
  </si>
  <si>
    <t>M422-4</t>
  </si>
  <si>
    <t>M422-5</t>
  </si>
  <si>
    <t>M423-1</t>
  </si>
  <si>
    <t>M423-2</t>
  </si>
  <si>
    <t>M423-3</t>
  </si>
  <si>
    <t>M423-4</t>
  </si>
  <si>
    <t>M423-5</t>
  </si>
  <si>
    <t>M424-1</t>
  </si>
  <si>
    <t>M424-2</t>
  </si>
  <si>
    <t>M424-3</t>
  </si>
  <si>
    <t>M424-4</t>
  </si>
  <si>
    <t>M424-5</t>
  </si>
  <si>
    <t>M425-1</t>
  </si>
  <si>
    <t>M425-2</t>
  </si>
  <si>
    <t>M425-3</t>
  </si>
  <si>
    <t>M425-4</t>
  </si>
  <si>
    <t>M425-5</t>
  </si>
  <si>
    <t>M426-1</t>
  </si>
  <si>
    <t>M426-2</t>
  </si>
  <si>
    <t>M426-3</t>
  </si>
  <si>
    <t>M426-4</t>
  </si>
  <si>
    <t>M426-5</t>
  </si>
  <si>
    <t>M427-1</t>
  </si>
  <si>
    <t>M427-2</t>
  </si>
  <si>
    <t>M427-3</t>
  </si>
  <si>
    <t>M427-4</t>
  </si>
  <si>
    <t>M427-5</t>
  </si>
  <si>
    <t>M428-1</t>
  </si>
  <si>
    <t>M428-2</t>
  </si>
  <si>
    <t>M428-3</t>
  </si>
  <si>
    <t>M428-4</t>
  </si>
  <si>
    <t>M428-5</t>
  </si>
  <si>
    <t>M429-1</t>
  </si>
  <si>
    <t>M429-2</t>
  </si>
  <si>
    <t>M429-3</t>
  </si>
  <si>
    <t>M429-4</t>
  </si>
  <si>
    <t>M429-5</t>
  </si>
  <si>
    <t>M430-1</t>
  </si>
  <si>
    <t>M430-2</t>
  </si>
  <si>
    <t>M430-3</t>
  </si>
  <si>
    <t>M430-4</t>
  </si>
  <si>
    <t>M430-5</t>
  </si>
  <si>
    <t>M431-1</t>
  </si>
  <si>
    <t>M431-2</t>
  </si>
  <si>
    <t>M431-3</t>
  </si>
  <si>
    <t>M431-4</t>
  </si>
  <si>
    <t>M431-5</t>
  </si>
  <si>
    <t>M432-1</t>
  </si>
  <si>
    <t>M432-2</t>
  </si>
  <si>
    <t>M432-3</t>
  </si>
  <si>
    <t>M432-4</t>
  </si>
  <si>
    <t>M432-5</t>
  </si>
  <si>
    <t>M433-1</t>
  </si>
  <si>
    <t>M433-2</t>
  </si>
  <si>
    <t>M433-3</t>
  </si>
  <si>
    <t>M433-4</t>
  </si>
  <si>
    <t>M433-5</t>
  </si>
  <si>
    <t>M434-1</t>
  </si>
  <si>
    <t>M434-2</t>
  </si>
  <si>
    <t>M434-3</t>
  </si>
  <si>
    <t>M434-4</t>
  </si>
  <si>
    <t>M434-5</t>
  </si>
  <si>
    <t>M435-1</t>
  </si>
  <si>
    <t>M435-2</t>
  </si>
  <si>
    <t>M435-3</t>
  </si>
  <si>
    <t>M435-4</t>
  </si>
  <si>
    <t>M435-5</t>
  </si>
  <si>
    <r>
      <t xml:space="preserve">Current Table = Original Annual </t>
    </r>
    <r>
      <rPr>
        <b/>
        <sz val="9"/>
        <color theme="1"/>
        <rFont val="Calibri"/>
        <family val="2"/>
        <scheme val="minor"/>
      </rPr>
      <t>(Range 6, Step 5)</t>
    </r>
  </si>
  <si>
    <t>update BH3</t>
  </si>
  <si>
    <t>EXC5</t>
  </si>
  <si>
    <t>update BR3</t>
  </si>
  <si>
    <t>E006-1</t>
  </si>
  <si>
    <t>E006-2</t>
  </si>
  <si>
    <t>E006-3</t>
  </si>
  <si>
    <t>E006-4</t>
  </si>
  <si>
    <t>E006-5</t>
  </si>
  <si>
    <t>E007-1</t>
  </si>
  <si>
    <t>E007-2</t>
  </si>
  <si>
    <t>E007-3</t>
  </si>
  <si>
    <t>E007-4</t>
  </si>
  <si>
    <t>E007-5</t>
  </si>
  <si>
    <t>E008-1</t>
  </si>
  <si>
    <t>E008-2</t>
  </si>
  <si>
    <t>E008-3</t>
  </si>
  <si>
    <t>E008-4</t>
  </si>
  <si>
    <t>E008-5</t>
  </si>
  <si>
    <t>E009-1</t>
  </si>
  <si>
    <t>E009-2</t>
  </si>
  <si>
    <t>E009-3</t>
  </si>
  <si>
    <t>E009-4</t>
  </si>
  <si>
    <t>E009-5</t>
  </si>
  <si>
    <t>E010-1</t>
  </si>
  <si>
    <t>E010-2</t>
  </si>
  <si>
    <t>E010-3</t>
  </si>
  <si>
    <t>E010-4</t>
  </si>
  <si>
    <t>E010-5</t>
  </si>
  <si>
    <t>E011-1</t>
  </si>
  <si>
    <t>E011-2</t>
  </si>
  <si>
    <t>E011-3</t>
  </si>
  <si>
    <t>E011-4</t>
  </si>
  <si>
    <t>E011-5</t>
  </si>
  <si>
    <t>E012-1</t>
  </si>
  <si>
    <t>E012-2</t>
  </si>
  <si>
    <t>E012-3</t>
  </si>
  <si>
    <t>E012-4</t>
  </si>
  <si>
    <t>E012-5</t>
  </si>
  <si>
    <t>E013-1</t>
  </si>
  <si>
    <t>E013-2</t>
  </si>
  <si>
    <t>E013-3</t>
  </si>
  <si>
    <t>E013-4</t>
  </si>
  <si>
    <t>E013-5</t>
  </si>
  <si>
    <t>E014-1</t>
  </si>
  <si>
    <t>E014-2</t>
  </si>
  <si>
    <t>E014-3</t>
  </si>
  <si>
    <t>E014-4</t>
  </si>
  <si>
    <t>E014-5</t>
  </si>
  <si>
    <t>E015-1</t>
  </si>
  <si>
    <t>E015-2</t>
  </si>
  <si>
    <t>E015-3</t>
  </si>
  <si>
    <t>E015-4</t>
  </si>
  <si>
    <t>E015-5</t>
  </si>
  <si>
    <t>E016-1</t>
  </si>
  <si>
    <t>E016-2</t>
  </si>
  <si>
    <t>E016-3</t>
  </si>
  <si>
    <t>E016-4</t>
  </si>
  <si>
    <t>E016-5</t>
  </si>
  <si>
    <t>E017-1</t>
  </si>
  <si>
    <t>E017-2</t>
  </si>
  <si>
    <t>E017-3</t>
  </si>
  <si>
    <t>E017-4</t>
  </si>
  <si>
    <t>E017-5</t>
  </si>
  <si>
    <t>E018-1</t>
  </si>
  <si>
    <t>E018-2</t>
  </si>
  <si>
    <t>E018-3</t>
  </si>
  <si>
    <t>E018-4</t>
  </si>
  <si>
    <t>E018-5</t>
  </si>
  <si>
    <t>E019-1</t>
  </si>
  <si>
    <t>E019-2</t>
  </si>
  <si>
    <t>E019-3</t>
  </si>
  <si>
    <t>E019-4</t>
  </si>
  <si>
    <t>E019-5</t>
  </si>
  <si>
    <t>E020-1</t>
  </si>
  <si>
    <t>E020-2</t>
  </si>
  <si>
    <t>E020-3</t>
  </si>
  <si>
    <t>E020-4</t>
  </si>
  <si>
    <t>E020-5</t>
  </si>
  <si>
    <t>E021-1</t>
  </si>
  <si>
    <t>E021-2</t>
  </si>
  <si>
    <t>E021-3</t>
  </si>
  <si>
    <t>E021-4</t>
  </si>
  <si>
    <t>E021-5</t>
  </si>
  <si>
    <t>E022-1</t>
  </si>
  <si>
    <t>E022-2</t>
  </si>
  <si>
    <t>E022-3</t>
  </si>
  <si>
    <t>E022-4</t>
  </si>
  <si>
    <t>E022-5</t>
  </si>
  <si>
    <t>E023-1</t>
  </si>
  <si>
    <t>E023-2</t>
  </si>
  <si>
    <t>E023-3</t>
  </si>
  <si>
    <t>E023-4</t>
  </si>
  <si>
    <t>E023-5</t>
  </si>
  <si>
    <t>E024-1</t>
  </si>
  <si>
    <t>E024-2</t>
  </si>
  <si>
    <t>E024-3</t>
  </si>
  <si>
    <t>E024-4</t>
  </si>
  <si>
    <t>E024-5</t>
  </si>
  <si>
    <t>E025-1</t>
  </si>
  <si>
    <t>E025-2</t>
  </si>
  <si>
    <t>E025-3</t>
  </si>
  <si>
    <t>E025-4</t>
  </si>
  <si>
    <t>E025-5</t>
  </si>
  <si>
    <t>E026-1</t>
  </si>
  <si>
    <t>E026-2</t>
  </si>
  <si>
    <t>E026-3</t>
  </si>
  <si>
    <t>E026-4</t>
  </si>
  <si>
    <t>E026-5</t>
  </si>
  <si>
    <t>E027-1</t>
  </si>
  <si>
    <t>E027-2</t>
  </si>
  <si>
    <t>E027-3</t>
  </si>
  <si>
    <t>E027-4</t>
  </si>
  <si>
    <t>E027-5</t>
  </si>
  <si>
    <t>E028-1</t>
  </si>
  <si>
    <t>E028-2</t>
  </si>
  <si>
    <t>E028-3</t>
  </si>
  <si>
    <t>E028-4</t>
  </si>
  <si>
    <t>E028-5</t>
  </si>
  <si>
    <t>E029-1</t>
  </si>
  <si>
    <t>E029-2</t>
  </si>
  <si>
    <t>E029-3</t>
  </si>
  <si>
    <t>E029-4</t>
  </si>
  <si>
    <t>E029-5</t>
  </si>
  <si>
    <t>E030-1</t>
  </si>
  <si>
    <t>E030-2</t>
  </si>
  <si>
    <t>E030-3</t>
  </si>
  <si>
    <t>E030-4</t>
  </si>
  <si>
    <t>E030-5</t>
  </si>
  <si>
    <t>E031-1</t>
  </si>
  <si>
    <t>E031-2</t>
  </si>
  <si>
    <t>E031-3</t>
  </si>
  <si>
    <t>E031-4</t>
  </si>
  <si>
    <t>E031-5</t>
  </si>
  <si>
    <t>E032-1</t>
  </si>
  <si>
    <t>E032-2</t>
  </si>
  <si>
    <t>E032-3</t>
  </si>
  <si>
    <t>E032-4</t>
  </si>
  <si>
    <t>E032-5</t>
  </si>
  <si>
    <t>E033-1</t>
  </si>
  <si>
    <t>E033-2</t>
  </si>
  <si>
    <t>E033-3</t>
  </si>
  <si>
    <t>E033-4</t>
  </si>
  <si>
    <t>E033-5</t>
  </si>
  <si>
    <t>E034-1</t>
  </si>
  <si>
    <t>E034-2</t>
  </si>
  <si>
    <t>E034-3</t>
  </si>
  <si>
    <t>E034-4</t>
  </si>
  <si>
    <t>E034-5</t>
  </si>
  <si>
    <t>E035-1</t>
  </si>
  <si>
    <t>E035-2</t>
  </si>
  <si>
    <t>E035-3</t>
  </si>
  <si>
    <t>E035-4</t>
  </si>
  <si>
    <t>E035-5</t>
  </si>
  <si>
    <t>E036-1</t>
  </si>
  <si>
    <t>E036-2</t>
  </si>
  <si>
    <t>E036-3</t>
  </si>
  <si>
    <t>E036-4</t>
  </si>
  <si>
    <t>E036-5</t>
  </si>
  <si>
    <t>E037-1</t>
  </si>
  <si>
    <t>E037-2</t>
  </si>
  <si>
    <t>E037-3</t>
  </si>
  <si>
    <t>E037-4</t>
  </si>
  <si>
    <t>E037-5</t>
  </si>
  <si>
    <t>E038-1</t>
  </si>
  <si>
    <t>E038-2</t>
  </si>
  <si>
    <t>E038-3</t>
  </si>
  <si>
    <t>E038-4</t>
  </si>
  <si>
    <t>E038-5</t>
  </si>
  <si>
    <t>E039-1</t>
  </si>
  <si>
    <t>E039-2</t>
  </si>
  <si>
    <t>E039-3</t>
  </si>
  <si>
    <t>E039-4</t>
  </si>
  <si>
    <t>E039-5</t>
  </si>
  <si>
    <t>E040-1</t>
  </si>
  <si>
    <t>E040-2</t>
  </si>
  <si>
    <t>E040-3</t>
  </si>
  <si>
    <t>E040-4</t>
  </si>
  <si>
    <t>E040-5</t>
  </si>
  <si>
    <t>E041-1</t>
  </si>
  <si>
    <t>E041-2</t>
  </si>
  <si>
    <t>E041-3</t>
  </si>
  <si>
    <t>E041-4</t>
  </si>
  <si>
    <t>E041-5</t>
  </si>
  <si>
    <t>E042-1</t>
  </si>
  <si>
    <t>E042-2</t>
  </si>
  <si>
    <t>E042-3</t>
  </si>
  <si>
    <t>E042-4</t>
  </si>
  <si>
    <t>E042-5</t>
  </si>
  <si>
    <t>E043-1</t>
  </si>
  <si>
    <t>E043-2</t>
  </si>
  <si>
    <t>E043-3</t>
  </si>
  <si>
    <t>E043-4</t>
  </si>
  <si>
    <t>E043-5</t>
  </si>
  <si>
    <t>E044-1</t>
  </si>
  <si>
    <t>E044-2</t>
  </si>
  <si>
    <t>E044-3</t>
  </si>
  <si>
    <t>E044-4</t>
  </si>
  <si>
    <t>E044-5</t>
  </si>
  <si>
    <t>E045-1</t>
  </si>
  <si>
    <t>E045-2</t>
  </si>
  <si>
    <t>E045-3</t>
  </si>
  <si>
    <t>E045-4</t>
  </si>
  <si>
    <t>E045-5</t>
  </si>
  <si>
    <t>E046-1</t>
  </si>
  <si>
    <t>E046-2</t>
  </si>
  <si>
    <t>E046-3</t>
  </si>
  <si>
    <t>E046-4</t>
  </si>
  <si>
    <t>E046-5</t>
  </si>
  <si>
    <t>E047-1</t>
  </si>
  <si>
    <t>E047-2</t>
  </si>
  <si>
    <t>E047-3</t>
  </si>
  <si>
    <t>E047-4</t>
  </si>
  <si>
    <t>E047-5</t>
  </si>
  <si>
    <t>E048-1</t>
  </si>
  <si>
    <t>E048-2</t>
  </si>
  <si>
    <t>E048-3</t>
  </si>
  <si>
    <t>E048-4</t>
  </si>
  <si>
    <t>E048-5</t>
  </si>
  <si>
    <t>E049-1</t>
  </si>
  <si>
    <t>E049-2</t>
  </si>
  <si>
    <t>E049-3</t>
  </si>
  <si>
    <t>E049-4</t>
  </si>
  <si>
    <t>E049-5</t>
  </si>
  <si>
    <t>E050-1</t>
  </si>
  <si>
    <t>E050-2</t>
  </si>
  <si>
    <t>E050-3</t>
  </si>
  <si>
    <t>E050-4</t>
  </si>
  <si>
    <t>E050-5</t>
  </si>
  <si>
    <t>E051-1</t>
  </si>
  <si>
    <t>E051-2</t>
  </si>
  <si>
    <t>E051-3</t>
  </si>
  <si>
    <t>E051-4</t>
  </si>
  <si>
    <t>E051-5</t>
  </si>
  <si>
    <t>E052-1</t>
  </si>
  <si>
    <t>E052-2</t>
  </si>
  <si>
    <t>E052-3</t>
  </si>
  <si>
    <t>E052-4</t>
  </si>
  <si>
    <t>E052-5</t>
  </si>
  <si>
    <t>E053-1</t>
  </si>
  <si>
    <t>E053-2</t>
  </si>
  <si>
    <t>E053-3</t>
  </si>
  <si>
    <t>E053-4</t>
  </si>
  <si>
    <t>E053-5</t>
  </si>
  <si>
    <t>E054-1</t>
  </si>
  <si>
    <t>E054-2</t>
  </si>
  <si>
    <t>E054-3</t>
  </si>
  <si>
    <t>E054-4</t>
  </si>
  <si>
    <t>E054-5</t>
  </si>
  <si>
    <t>E055-1</t>
  </si>
  <si>
    <t>E055-2</t>
  </si>
  <si>
    <t>E055-3</t>
  </si>
  <si>
    <t>E055-4</t>
  </si>
  <si>
    <t>E055-5</t>
  </si>
  <si>
    <t>E056-1</t>
  </si>
  <si>
    <t>E056-2</t>
  </si>
  <si>
    <t>E056-3</t>
  </si>
  <si>
    <t>E056-4</t>
  </si>
  <si>
    <t>E056-5</t>
  </si>
  <si>
    <t>E057-1</t>
  </si>
  <si>
    <t>E057-2</t>
  </si>
  <si>
    <t>E057-3</t>
  </si>
  <si>
    <t>E057-4</t>
  </si>
  <si>
    <t>E057-5</t>
  </si>
  <si>
    <t>E058-1</t>
  </si>
  <si>
    <t>E058-2</t>
  </si>
  <si>
    <t>E058-3</t>
  </si>
  <si>
    <t>E058-4</t>
  </si>
  <si>
    <t>E058-5</t>
  </si>
  <si>
    <t>E059-1</t>
  </si>
  <si>
    <t>E059-2</t>
  </si>
  <si>
    <t>E059-3</t>
  </si>
  <si>
    <t>E059-4</t>
  </si>
  <si>
    <t>E059-5</t>
  </si>
  <si>
    <t>E060-1</t>
  </si>
  <si>
    <t>E060-2</t>
  </si>
  <si>
    <t>E060-3</t>
  </si>
  <si>
    <t>E060-4</t>
  </si>
  <si>
    <t>E060-5</t>
  </si>
  <si>
    <t>E061-1</t>
  </si>
  <si>
    <t>E061-2</t>
  </si>
  <si>
    <t>E061-3</t>
  </si>
  <si>
    <t>E061-4</t>
  </si>
  <si>
    <t>E061-5</t>
  </si>
  <si>
    <t>E062-1</t>
  </si>
  <si>
    <t>E062-2</t>
  </si>
  <si>
    <t>E062-3</t>
  </si>
  <si>
    <t>E062-4</t>
  </si>
  <si>
    <t>E062-5</t>
  </si>
  <si>
    <t>E063-1</t>
  </si>
  <si>
    <t>E063-2</t>
  </si>
  <si>
    <t>E063-3</t>
  </si>
  <si>
    <t>E063-4</t>
  </si>
  <si>
    <t>E063-5</t>
  </si>
  <si>
    <t>E064-1</t>
  </si>
  <si>
    <t>E064-2</t>
  </si>
  <si>
    <t>E064-3</t>
  </si>
  <si>
    <t>E064-4</t>
  </si>
  <si>
    <t>E064-5</t>
  </si>
  <si>
    <t>E065-1</t>
  </si>
  <si>
    <t>E065-2</t>
  </si>
  <si>
    <t>E065-3</t>
  </si>
  <si>
    <t>E065-4</t>
  </si>
  <si>
    <t>E065-5</t>
  </si>
  <si>
    <t>E066-1</t>
  </si>
  <si>
    <t>E066-2</t>
  </si>
  <si>
    <t>E066-3</t>
  </si>
  <si>
    <t>E066-4</t>
  </si>
  <si>
    <t>E066-5</t>
  </si>
  <si>
    <t>E067-1</t>
  </si>
  <si>
    <t>E067-2</t>
  </si>
  <si>
    <t>E067-3</t>
  </si>
  <si>
    <t>E067-4</t>
  </si>
  <si>
    <t>E067-5</t>
  </si>
  <si>
    <t>E068-1</t>
  </si>
  <si>
    <t>E068-2</t>
  </si>
  <si>
    <t>E068-3</t>
  </si>
  <si>
    <t>E068-4</t>
  </si>
  <si>
    <t>E068-5</t>
  </si>
  <si>
    <t>E069-1</t>
  </si>
  <si>
    <t>E069-2</t>
  </si>
  <si>
    <t>E069-3</t>
  </si>
  <si>
    <t>E069-4</t>
  </si>
  <si>
    <t>E069-5</t>
  </si>
  <si>
    <t>E070-1</t>
  </si>
  <si>
    <t>E070-2</t>
  </si>
  <si>
    <t>E070-3</t>
  </si>
  <si>
    <t>E070-4</t>
  </si>
  <si>
    <t>E070-5</t>
  </si>
  <si>
    <t>E071-1</t>
  </si>
  <si>
    <t>E071-2</t>
  </si>
  <si>
    <t>E071-3</t>
  </si>
  <si>
    <t>E071-4</t>
  </si>
  <si>
    <t>E071-5</t>
  </si>
  <si>
    <t>E072-1</t>
  </si>
  <si>
    <t>E072-2</t>
  </si>
  <si>
    <t>E072-3</t>
  </si>
  <si>
    <t>E072-4</t>
  </si>
  <si>
    <t>E072-5</t>
  </si>
  <si>
    <t>E073-1</t>
  </si>
  <si>
    <t>E073-2</t>
  </si>
  <si>
    <t>E073-3</t>
  </si>
  <si>
    <t>E073-4</t>
  </si>
  <si>
    <t>E073-5</t>
  </si>
  <si>
    <t>E074-1</t>
  </si>
  <si>
    <t>E074-2</t>
  </si>
  <si>
    <t>E074-3</t>
  </si>
  <si>
    <t>E074-4</t>
  </si>
  <si>
    <t>E074-5</t>
  </si>
  <si>
    <t>E075-1</t>
  </si>
  <si>
    <t>E075-2</t>
  </si>
  <si>
    <t>E075-3</t>
  </si>
  <si>
    <t>E075-4</t>
  </si>
  <si>
    <t>E075-5</t>
  </si>
  <si>
    <t>E076-1</t>
  </si>
  <si>
    <t>E076-2</t>
  </si>
  <si>
    <t>E076-3</t>
  </si>
  <si>
    <t>E076-4</t>
  </si>
  <si>
    <t>E076-5</t>
  </si>
  <si>
    <t>E077-1</t>
  </si>
  <si>
    <t>E077-2</t>
  </si>
  <si>
    <t>E077-3</t>
  </si>
  <si>
    <t>E077-4</t>
  </si>
  <si>
    <t>E077-5</t>
  </si>
  <si>
    <t>E078-1</t>
  </si>
  <si>
    <t>E078-2</t>
  </si>
  <si>
    <t>E078-3</t>
  </si>
  <si>
    <t>E078-4</t>
  </si>
  <si>
    <t>E078-5</t>
  </si>
  <si>
    <t>E079-1</t>
  </si>
  <si>
    <t>E079-2</t>
  </si>
  <si>
    <t>E079-3</t>
  </si>
  <si>
    <t>E079-4</t>
  </si>
  <si>
    <t>E079-5</t>
  </si>
  <si>
    <t>E080-1</t>
  </si>
  <si>
    <t>E080-2</t>
  </si>
  <si>
    <t>E080-3</t>
  </si>
  <si>
    <t>E080-4</t>
  </si>
  <si>
    <t>E080-5</t>
  </si>
  <si>
    <t>E081-1</t>
  </si>
  <si>
    <t>E081-2</t>
  </si>
  <si>
    <t>E081-3</t>
  </si>
  <si>
    <t>E081-4</t>
  </si>
  <si>
    <t>E081-5</t>
  </si>
  <si>
    <t>E082-1</t>
  </si>
  <si>
    <t>E082-2</t>
  </si>
  <si>
    <t>E082-3</t>
  </si>
  <si>
    <t>E082-4</t>
  </si>
  <si>
    <t>E082-5</t>
  </si>
  <si>
    <t>E083-1</t>
  </si>
  <si>
    <t>E083-2</t>
  </si>
  <si>
    <t>E083-3</t>
  </si>
  <si>
    <t>E083-4</t>
  </si>
  <si>
    <t>E083-5</t>
  </si>
  <si>
    <t>E084-1</t>
  </si>
  <si>
    <t>E084-2</t>
  </si>
  <si>
    <t>E084-3</t>
  </si>
  <si>
    <t>E084-4</t>
  </si>
  <si>
    <t>E084-5</t>
  </si>
  <si>
    <t>E085-1</t>
  </si>
  <si>
    <t>E085-2</t>
  </si>
  <si>
    <t>E085-3</t>
  </si>
  <si>
    <t>E085-4</t>
  </si>
  <si>
    <t>E085-5</t>
  </si>
  <si>
    <t>E086-1</t>
  </si>
  <si>
    <t>E086-2</t>
  </si>
  <si>
    <t>E086-3</t>
  </si>
  <si>
    <t>E086-4</t>
  </si>
  <si>
    <t>E086-5</t>
  </si>
  <si>
    <t>E087-1</t>
  </si>
  <si>
    <t>E087-2</t>
  </si>
  <si>
    <t>E087-3</t>
  </si>
  <si>
    <t>E087-4</t>
  </si>
  <si>
    <t>E087-5</t>
  </si>
  <si>
    <t>E088-1</t>
  </si>
  <si>
    <t>E088-2</t>
  </si>
  <si>
    <t>E088-3</t>
  </si>
  <si>
    <t>E088-4</t>
  </si>
  <si>
    <t>E088-5</t>
  </si>
  <si>
    <t>E089-1</t>
  </si>
  <si>
    <t>E089-2</t>
  </si>
  <si>
    <t>E089-3</t>
  </si>
  <si>
    <t>E089-4</t>
  </si>
  <si>
    <t>E089-5</t>
  </si>
  <si>
    <t>E090-1</t>
  </si>
  <si>
    <t>E090-2</t>
  </si>
  <si>
    <t>E090-3</t>
  </si>
  <si>
    <t>E090-4</t>
  </si>
  <si>
    <t>E090-5</t>
  </si>
  <si>
    <t>E091-1</t>
  </si>
  <si>
    <t>E091-2</t>
  </si>
  <si>
    <t>E091-3</t>
  </si>
  <si>
    <t>E091-4</t>
  </si>
  <si>
    <t>E091-5</t>
  </si>
  <si>
    <t>E092-1</t>
  </si>
  <si>
    <t>E092-2</t>
  </si>
  <si>
    <t>E092-3</t>
  </si>
  <si>
    <t>E092-4</t>
  </si>
  <si>
    <t>E092-5</t>
  </si>
  <si>
    <t>E093-1</t>
  </si>
  <si>
    <t>E093-2</t>
  </si>
  <si>
    <t>E093-3</t>
  </si>
  <si>
    <t>E093-4</t>
  </si>
  <si>
    <t>E093-5</t>
  </si>
  <si>
    <t>E094-1</t>
  </si>
  <si>
    <t>E094-2</t>
  </si>
  <si>
    <t>E094-3</t>
  </si>
  <si>
    <t>E094-4</t>
  </si>
  <si>
    <t>E094-5</t>
  </si>
  <si>
    <t>E095-1</t>
  </si>
  <si>
    <t>E095-2</t>
  </si>
  <si>
    <t>E095-3</t>
  </si>
  <si>
    <t>E095-4</t>
  </si>
  <si>
    <t>E095-5</t>
  </si>
  <si>
    <t>E096-1</t>
  </si>
  <si>
    <t>E096-2</t>
  </si>
  <si>
    <t>E096-3</t>
  </si>
  <si>
    <t>E096-4</t>
  </si>
  <si>
    <t>E096-5</t>
  </si>
  <si>
    <t>E097-1</t>
  </si>
  <si>
    <t>E097-2</t>
  </si>
  <si>
    <t>E097-3</t>
  </si>
  <si>
    <t>E097-4</t>
  </si>
  <si>
    <t>E097-5</t>
  </si>
  <si>
    <t>E098-1</t>
  </si>
  <si>
    <t>E098-2</t>
  </si>
  <si>
    <t>E098-3</t>
  </si>
  <si>
    <t>E098-4</t>
  </si>
  <si>
    <t>E098-5</t>
  </si>
  <si>
    <t>E099-1</t>
  </si>
  <si>
    <t>E099-2</t>
  </si>
  <si>
    <t>E099-3</t>
  </si>
  <si>
    <t>E099-4</t>
  </si>
  <si>
    <t>E099-5</t>
  </si>
  <si>
    <t>E100-1</t>
  </si>
  <si>
    <t>E100-2</t>
  </si>
  <si>
    <t>E100-3</t>
  </si>
  <si>
    <t>E100-4</t>
  </si>
  <si>
    <t>E100-5</t>
  </si>
  <si>
    <t>E101-1</t>
  </si>
  <si>
    <t>E101-2</t>
  </si>
  <si>
    <t>E101-3</t>
  </si>
  <si>
    <t>E101-4</t>
  </si>
  <si>
    <t>E101-5</t>
  </si>
  <si>
    <t>E102-1</t>
  </si>
  <si>
    <t>E102-2</t>
  </si>
  <si>
    <t>E102-3</t>
  </si>
  <si>
    <t>E102-4</t>
  </si>
  <si>
    <t>E102-5</t>
  </si>
  <si>
    <t>E103-1</t>
  </si>
  <si>
    <t>E103-2</t>
  </si>
  <si>
    <t>E103-3</t>
  </si>
  <si>
    <t>E103-4</t>
  </si>
  <si>
    <t>E103-5</t>
  </si>
  <si>
    <t>E104-1</t>
  </si>
  <si>
    <t>E104-2</t>
  </si>
  <si>
    <t>E104-3</t>
  </si>
  <si>
    <t>E104-4</t>
  </si>
  <si>
    <t>E104-5</t>
  </si>
  <si>
    <t>E105-1</t>
  </si>
  <si>
    <t>E105-2</t>
  </si>
  <si>
    <t>E105-3</t>
  </si>
  <si>
    <t>E105-4</t>
  </si>
  <si>
    <t>E105-5</t>
  </si>
  <si>
    <t>E106-1</t>
  </si>
  <si>
    <t>E106-2</t>
  </si>
  <si>
    <t>E106-3</t>
  </si>
  <si>
    <t>E106-4</t>
  </si>
  <si>
    <t>E106-5</t>
  </si>
  <si>
    <t>E107-1</t>
  </si>
  <si>
    <t>E107-2</t>
  </si>
  <si>
    <t>E107-3</t>
  </si>
  <si>
    <t>E107-4</t>
  </si>
  <si>
    <t>E107-5</t>
  </si>
  <si>
    <t>E108-1</t>
  </si>
  <si>
    <t>E108-2</t>
  </si>
  <si>
    <t>E108-3</t>
  </si>
  <si>
    <t>E108-4</t>
  </si>
  <si>
    <t>E108-5</t>
  </si>
  <si>
    <t>E109-1</t>
  </si>
  <si>
    <t>E109-2</t>
  </si>
  <si>
    <t>E109-3</t>
  </si>
  <si>
    <t>E109-4</t>
  </si>
  <si>
    <t>E109-5</t>
  </si>
  <si>
    <t>E110-1</t>
  </si>
  <si>
    <t>E110-2</t>
  </si>
  <si>
    <t>E110-3</t>
  </si>
  <si>
    <t>E110-4</t>
  </si>
  <si>
    <t>E110-5</t>
  </si>
  <si>
    <t>E111-1</t>
  </si>
  <si>
    <t>E111-2</t>
  </si>
  <si>
    <t>E111-3</t>
  </si>
  <si>
    <t>E111-4</t>
  </si>
  <si>
    <t>E111-5</t>
  </si>
  <si>
    <t>E112-1</t>
  </si>
  <si>
    <t>E112-2</t>
  </si>
  <si>
    <t>E112-3</t>
  </si>
  <si>
    <t>E112-4</t>
  </si>
  <si>
    <t>E112-5</t>
  </si>
  <si>
    <t>E113-1</t>
  </si>
  <si>
    <t>E113-2</t>
  </si>
  <si>
    <t>E113-3</t>
  </si>
  <si>
    <t>E113-4</t>
  </si>
  <si>
    <t>E113-5</t>
  </si>
  <si>
    <t>E114-1</t>
  </si>
  <si>
    <t>E114-2</t>
  </si>
  <si>
    <t>E114-3</t>
  </si>
  <si>
    <t>E114-4</t>
  </si>
  <si>
    <t>E114-5</t>
  </si>
  <si>
    <t>E115-1</t>
  </si>
  <si>
    <t>E115-2</t>
  </si>
  <si>
    <t>E115-3</t>
  </si>
  <si>
    <t>E115-4</t>
  </si>
  <si>
    <t>E115-5</t>
  </si>
  <si>
    <t>E116-1</t>
  </si>
  <si>
    <t>E116-2</t>
  </si>
  <si>
    <t>E116-3</t>
  </si>
  <si>
    <t>E116-4</t>
  </si>
  <si>
    <t>E116-5</t>
  </si>
  <si>
    <t>E117-1</t>
  </si>
  <si>
    <t>E117-2</t>
  </si>
  <si>
    <t>E117-3</t>
  </si>
  <si>
    <t>E117-4</t>
  </si>
  <si>
    <t>E117-5</t>
  </si>
  <si>
    <t>E118-1</t>
  </si>
  <si>
    <t>E118-2</t>
  </si>
  <si>
    <t>E118-3</t>
  </si>
  <si>
    <t>E118-4</t>
  </si>
  <si>
    <t>E118-5</t>
  </si>
  <si>
    <t>E119-1</t>
  </si>
  <si>
    <t>E119-2</t>
  </si>
  <si>
    <t>E119-3</t>
  </si>
  <si>
    <t>E119-4</t>
  </si>
  <si>
    <t>E119-5</t>
  </si>
  <si>
    <t>E120-1</t>
  </si>
  <si>
    <t>E120-2</t>
  </si>
  <si>
    <t>E120-3</t>
  </si>
  <si>
    <t>E120-4</t>
  </si>
  <si>
    <t>E120-5</t>
  </si>
  <si>
    <t>E121-1</t>
  </si>
  <si>
    <t>E121-2</t>
  </si>
  <si>
    <t>E121-3</t>
  </si>
  <si>
    <t>E121-4</t>
  </si>
  <si>
    <t>E121-5</t>
  </si>
  <si>
    <t>E122-1</t>
  </si>
  <si>
    <t>E122-2</t>
  </si>
  <si>
    <t>E122-3</t>
  </si>
  <si>
    <t>E122-4</t>
  </si>
  <si>
    <t>E122-5</t>
  </si>
  <si>
    <t>E123-1</t>
  </si>
  <si>
    <t>E123-2</t>
  </si>
  <si>
    <t>E123-3</t>
  </si>
  <si>
    <t>E123-4</t>
  </si>
  <si>
    <t>E123-5</t>
  </si>
  <si>
    <t>E124-1</t>
  </si>
  <si>
    <t>E124-2</t>
  </si>
  <si>
    <t>E124-3</t>
  </si>
  <si>
    <t>E124-4</t>
  </si>
  <si>
    <t>E124-5</t>
  </si>
  <si>
    <t>E125-1</t>
  </si>
  <si>
    <t>E125-2</t>
  </si>
  <si>
    <t>E125-3</t>
  </si>
  <si>
    <t>E125-4</t>
  </si>
  <si>
    <t>E125-5</t>
  </si>
  <si>
    <t>E126-1</t>
  </si>
  <si>
    <t>E126-2</t>
  </si>
  <si>
    <t>E126-3</t>
  </si>
  <si>
    <t>E126-4</t>
  </si>
  <si>
    <t>E126-5</t>
  </si>
  <si>
    <t>E127-1</t>
  </si>
  <si>
    <t>E127-2</t>
  </si>
  <si>
    <t>E127-3</t>
  </si>
  <si>
    <t>E127-4</t>
  </si>
  <si>
    <t>E127-5</t>
  </si>
  <si>
    <t>E128-1</t>
  </si>
  <si>
    <t>E128-2</t>
  </si>
  <si>
    <t>E128-3</t>
  </si>
  <si>
    <t>E128-4</t>
  </si>
  <si>
    <t>E128-5</t>
  </si>
  <si>
    <t>E129-1</t>
  </si>
  <si>
    <t>E129-2</t>
  </si>
  <si>
    <t>E129-3</t>
  </si>
  <si>
    <t>E129-4</t>
  </si>
  <si>
    <t>E129-5</t>
  </si>
  <si>
    <t>E130-1</t>
  </si>
  <si>
    <t>E130-2</t>
  </si>
  <si>
    <t>E130-3</t>
  </si>
  <si>
    <t>E130-4</t>
  </si>
  <si>
    <t>E130-5</t>
  </si>
  <si>
    <t>E131-1</t>
  </si>
  <si>
    <t>E131-2</t>
  </si>
  <si>
    <t>E131-3</t>
  </si>
  <si>
    <t>E131-4</t>
  </si>
  <si>
    <t>E131-5</t>
  </si>
  <si>
    <t>E132-1</t>
  </si>
  <si>
    <t>E132-2</t>
  </si>
  <si>
    <t>E132-3</t>
  </si>
  <si>
    <t>E132-4</t>
  </si>
  <si>
    <t>E132-5</t>
  </si>
  <si>
    <t>E133-1</t>
  </si>
  <si>
    <t>E133-2</t>
  </si>
  <si>
    <t>E133-3</t>
  </si>
  <si>
    <t>E133-4</t>
  </si>
  <si>
    <t>E133-5</t>
  </si>
  <si>
    <t>E134-1</t>
  </si>
  <si>
    <t>E134-2</t>
  </si>
  <si>
    <t>E134-3</t>
  </si>
  <si>
    <t>E134-4</t>
  </si>
  <si>
    <t>E134-5</t>
  </si>
  <si>
    <t>E135-1</t>
  </si>
  <si>
    <t>E135-2</t>
  </si>
  <si>
    <t>E135-3</t>
  </si>
  <si>
    <t>E135-4</t>
  </si>
  <si>
    <t>E135-5</t>
  </si>
  <si>
    <t>E136-1</t>
  </si>
  <si>
    <t>E136-2</t>
  </si>
  <si>
    <t>E136-3</t>
  </si>
  <si>
    <t>E136-4</t>
  </si>
  <si>
    <t>E136-5</t>
  </si>
  <si>
    <t>E137-1</t>
  </si>
  <si>
    <t>E137-2</t>
  </si>
  <si>
    <t>E137-3</t>
  </si>
  <si>
    <t>E137-4</t>
  </si>
  <si>
    <t>E137-5</t>
  </si>
  <si>
    <t>E138-1</t>
  </si>
  <si>
    <t>E138-2</t>
  </si>
  <si>
    <t>E138-3</t>
  </si>
  <si>
    <t>E138-4</t>
  </si>
  <si>
    <t>E138-5</t>
  </si>
  <si>
    <t>E139-1</t>
  </si>
  <si>
    <t>E139-2</t>
  </si>
  <si>
    <t>E139-3</t>
  </si>
  <si>
    <t>E139-4</t>
  </si>
  <si>
    <t>E139-5</t>
  </si>
  <si>
    <t>E140-1</t>
  </si>
  <si>
    <t>E140-2</t>
  </si>
  <si>
    <t>E140-3</t>
  </si>
  <si>
    <t>E140-4</t>
  </si>
  <si>
    <t>E140-5</t>
  </si>
  <si>
    <t>E141-1</t>
  </si>
  <si>
    <t>E141-2</t>
  </si>
  <si>
    <t>E141-3</t>
  </si>
  <si>
    <t>E141-4</t>
  </si>
  <si>
    <t>E141-5</t>
  </si>
  <si>
    <t>E142-1</t>
  </si>
  <si>
    <t>E142-2</t>
  </si>
  <si>
    <t>E142-3</t>
  </si>
  <si>
    <t>E142-4</t>
  </si>
  <si>
    <t>E142-5</t>
  </si>
  <si>
    <t>E143-1</t>
  </si>
  <si>
    <t>E143-2</t>
  </si>
  <si>
    <t>E143-3</t>
  </si>
  <si>
    <t>E143-4</t>
  </si>
  <si>
    <t>E143-5</t>
  </si>
  <si>
    <t>E144-1</t>
  </si>
  <si>
    <t>E144-2</t>
  </si>
  <si>
    <t>E144-3</t>
  </si>
  <si>
    <t>E144-4</t>
  </si>
  <si>
    <t>E144-5</t>
  </si>
  <si>
    <t>E145-1</t>
  </si>
  <si>
    <t>E145-2</t>
  </si>
  <si>
    <t>E145-3</t>
  </si>
  <si>
    <t>E145-4</t>
  </si>
  <si>
    <t>E145-5</t>
  </si>
  <si>
    <t>E146-1</t>
  </si>
  <si>
    <t>E146-2</t>
  </si>
  <si>
    <t>E146-3</t>
  </si>
  <si>
    <t>E146-4</t>
  </si>
  <si>
    <t>E146-5</t>
  </si>
  <si>
    <t>E147-1</t>
  </si>
  <si>
    <t>E147-2</t>
  </si>
  <si>
    <t>E147-3</t>
  </si>
  <si>
    <t>E147-4</t>
  </si>
  <si>
    <t>E147-5</t>
  </si>
  <si>
    <t>E148-1</t>
  </si>
  <si>
    <t>E148-2</t>
  </si>
  <si>
    <t>E148-3</t>
  </si>
  <si>
    <t>E148-4</t>
  </si>
  <si>
    <t>E148-5</t>
  </si>
  <si>
    <t>E149-1</t>
  </si>
  <si>
    <t>E149-2</t>
  </si>
  <si>
    <t>E149-3</t>
  </si>
  <si>
    <t>E149-4</t>
  </si>
  <si>
    <t>E149-5</t>
  </si>
  <si>
    <t>E150-1</t>
  </si>
  <si>
    <t>E150-2</t>
  </si>
  <si>
    <t>E150-3</t>
  </si>
  <si>
    <t>E150-4</t>
  </si>
  <si>
    <t>E150-5</t>
  </si>
  <si>
    <t>E151-1</t>
  </si>
  <si>
    <t>E151-2</t>
  </si>
  <si>
    <t>E151-3</t>
  </si>
  <si>
    <t>E151-4</t>
  </si>
  <si>
    <t>E151-5</t>
  </si>
  <si>
    <t>E152-1</t>
  </si>
  <si>
    <t>E152-2</t>
  </si>
  <si>
    <t>E152-3</t>
  </si>
  <si>
    <t>E152-4</t>
  </si>
  <si>
    <t>E152-5</t>
  </si>
  <si>
    <t>E153-1</t>
  </si>
  <si>
    <t>E153-2</t>
  </si>
  <si>
    <t>E153-3</t>
  </si>
  <si>
    <t>E153-4</t>
  </si>
  <si>
    <t>E153-5</t>
  </si>
  <si>
    <t>E154-1</t>
  </si>
  <si>
    <t>E154-2</t>
  </si>
  <si>
    <t>E154-3</t>
  </si>
  <si>
    <t>E154-4</t>
  </si>
  <si>
    <t>E154-5</t>
  </si>
  <si>
    <t>E155-1</t>
  </si>
  <si>
    <t>E155-2</t>
  </si>
  <si>
    <t>E155-3</t>
  </si>
  <si>
    <t>E155-4</t>
  </si>
  <si>
    <t>E155-5</t>
  </si>
  <si>
    <t>E156-1</t>
  </si>
  <si>
    <t>E156-2</t>
  </si>
  <si>
    <t>E156-3</t>
  </si>
  <si>
    <t>E156-4</t>
  </si>
  <si>
    <t>E156-5</t>
  </si>
  <si>
    <t>E157-1</t>
  </si>
  <si>
    <t>E157-2</t>
  </si>
  <si>
    <t>E157-3</t>
  </si>
  <si>
    <t>E157-4</t>
  </si>
  <si>
    <t>E157-5</t>
  </si>
  <si>
    <t>E158-1</t>
  </si>
  <si>
    <t>E158-2</t>
  </si>
  <si>
    <t>E158-3</t>
  </si>
  <si>
    <t>E158-4</t>
  </si>
  <si>
    <t>E158-5</t>
  </si>
  <si>
    <t>E159-1</t>
  </si>
  <si>
    <t>E159-2</t>
  </si>
  <si>
    <t>E159-3</t>
  </si>
  <si>
    <t>E159-4</t>
  </si>
  <si>
    <t>E159-5</t>
  </si>
  <si>
    <t>E160-1</t>
  </si>
  <si>
    <t>E160-2</t>
  </si>
  <si>
    <t>E160-3</t>
  </si>
  <si>
    <t>E160-4</t>
  </si>
  <si>
    <t>E160-5</t>
  </si>
  <si>
    <t>E161-1</t>
  </si>
  <si>
    <t>E161-2</t>
  </si>
  <si>
    <t>E161-3</t>
  </si>
  <si>
    <t>E161-4</t>
  </si>
  <si>
    <t>E161-5</t>
  </si>
  <si>
    <t>E162-1</t>
  </si>
  <si>
    <t>E162-2</t>
  </si>
  <si>
    <t>E162-3</t>
  </si>
  <si>
    <t>E162-4</t>
  </si>
  <si>
    <t>E162-5</t>
  </si>
  <si>
    <t>E163-1</t>
  </si>
  <si>
    <t>E163-2</t>
  </si>
  <si>
    <t>E163-3</t>
  </si>
  <si>
    <t>E163-4</t>
  </si>
  <si>
    <t>E163-5</t>
  </si>
  <si>
    <t>E164-1</t>
  </si>
  <si>
    <t>E164-2</t>
  </si>
  <si>
    <t>E164-3</t>
  </si>
  <si>
    <t>E164-4</t>
  </si>
  <si>
    <t>E164-5</t>
  </si>
  <si>
    <t>E165-1</t>
  </si>
  <si>
    <t>E165-2</t>
  </si>
  <si>
    <t>E165-3</t>
  </si>
  <si>
    <t>E165-4</t>
  </si>
  <si>
    <t>E165-5</t>
  </si>
  <si>
    <t>E166-1</t>
  </si>
  <si>
    <t>E166-2</t>
  </si>
  <si>
    <t>E166-3</t>
  </si>
  <si>
    <t>E166-4</t>
  </si>
  <si>
    <t>E166-5</t>
  </si>
  <si>
    <t>E167-1</t>
  </si>
  <si>
    <t>E167-2</t>
  </si>
  <si>
    <t>E167-3</t>
  </si>
  <si>
    <t>E167-4</t>
  </si>
  <si>
    <t>E167-5</t>
  </si>
  <si>
    <t>E168-1</t>
  </si>
  <si>
    <t>E168-2</t>
  </si>
  <si>
    <t>E168-3</t>
  </si>
  <si>
    <t>E168-4</t>
  </si>
  <si>
    <t>E168-5</t>
  </si>
  <si>
    <t>E169-1</t>
  </si>
  <si>
    <t>E169-2</t>
  </si>
  <si>
    <t>E169-3</t>
  </si>
  <si>
    <t>E169-4</t>
  </si>
  <si>
    <t>E169-5</t>
  </si>
  <si>
    <t>E170-1</t>
  </si>
  <si>
    <t>E170-2</t>
  </si>
  <si>
    <t>E170-3</t>
  </si>
  <si>
    <t>E170-4</t>
  </si>
  <si>
    <t>E170-5</t>
  </si>
  <si>
    <t>E171-1</t>
  </si>
  <si>
    <t>E171-2</t>
  </si>
  <si>
    <t>E171-3</t>
  </si>
  <si>
    <t>E171-4</t>
  </si>
  <si>
    <t>E171-5</t>
  </si>
  <si>
    <t>E172-1</t>
  </si>
  <si>
    <t>E172-2</t>
  </si>
  <si>
    <t>E172-3</t>
  </si>
  <si>
    <t>E172-4</t>
  </si>
  <si>
    <t>E172-5</t>
  </si>
  <si>
    <t>E173-1</t>
  </si>
  <si>
    <t>E173-2</t>
  </si>
  <si>
    <t>E173-3</t>
  </si>
  <si>
    <t>E173-4</t>
  </si>
  <si>
    <t>E173-5</t>
  </si>
  <si>
    <t>E174-1</t>
  </si>
  <si>
    <t>E174-2</t>
  </si>
  <si>
    <t>E174-3</t>
  </si>
  <si>
    <t>E174-4</t>
  </si>
  <si>
    <t>E174-5</t>
  </si>
  <si>
    <t>E175-1</t>
  </si>
  <si>
    <t>E175-2</t>
  </si>
  <si>
    <t>E175-3</t>
  </si>
  <si>
    <t>E175-4</t>
  </si>
  <si>
    <t>E175-5</t>
  </si>
  <si>
    <t>E176-1</t>
  </si>
  <si>
    <t>E176-2</t>
  </si>
  <si>
    <t>E176-3</t>
  </si>
  <si>
    <t>E176-4</t>
  </si>
  <si>
    <t>E176-5</t>
  </si>
  <si>
    <t>E177-1</t>
  </si>
  <si>
    <t>E177-2</t>
  </si>
  <si>
    <t>E177-3</t>
  </si>
  <si>
    <t>E177-4</t>
  </si>
  <si>
    <t>E177-5</t>
  </si>
  <si>
    <t>E178-1</t>
  </si>
  <si>
    <t>E178-2</t>
  </si>
  <si>
    <t>E178-3</t>
  </si>
  <si>
    <t>E178-4</t>
  </si>
  <si>
    <t>E178-5</t>
  </si>
  <si>
    <t>E179-1</t>
  </si>
  <si>
    <t>E179-2</t>
  </si>
  <si>
    <t>E179-3</t>
  </si>
  <si>
    <t>E179-4</t>
  </si>
  <si>
    <t>E179-5</t>
  </si>
  <si>
    <t>E180-1</t>
  </si>
  <si>
    <t>E180-2</t>
  </si>
  <si>
    <t>E180-3</t>
  </si>
  <si>
    <t>E180-4</t>
  </si>
  <si>
    <t>E180-5</t>
  </si>
  <si>
    <t>E181-1</t>
  </si>
  <si>
    <t>E181-2</t>
  </si>
  <si>
    <t>E181-3</t>
  </si>
  <si>
    <t>E181-4</t>
  </si>
  <si>
    <t>E181-5</t>
  </si>
  <si>
    <t>E182-1</t>
  </si>
  <si>
    <t>E182-2</t>
  </si>
  <si>
    <t>E182-3</t>
  </si>
  <si>
    <t>E182-4</t>
  </si>
  <si>
    <t>E182-5</t>
  </si>
  <si>
    <t>E183-1</t>
  </si>
  <si>
    <t>E183-2</t>
  </si>
  <si>
    <t>E183-3</t>
  </si>
  <si>
    <t>E183-4</t>
  </si>
  <si>
    <t>E183-5</t>
  </si>
  <si>
    <t>E184-1</t>
  </si>
  <si>
    <t>E184-2</t>
  </si>
  <si>
    <t>E184-3</t>
  </si>
  <si>
    <t>E184-4</t>
  </si>
  <si>
    <t>E184-5</t>
  </si>
  <si>
    <t>E185-1</t>
  </si>
  <si>
    <t>E185-2</t>
  </si>
  <si>
    <t>E185-3</t>
  </si>
  <si>
    <t>E185-4</t>
  </si>
  <si>
    <t>E185-5</t>
  </si>
  <si>
    <t>E186-1</t>
  </si>
  <si>
    <t>E186-2</t>
  </si>
  <si>
    <t>E186-3</t>
  </si>
  <si>
    <t>E186-4</t>
  </si>
  <si>
    <t>E186-5</t>
  </si>
  <si>
    <t>E187-1</t>
  </si>
  <si>
    <t>E187-2</t>
  </si>
  <si>
    <t>E187-3</t>
  </si>
  <si>
    <t>E187-4</t>
  </si>
  <si>
    <t>E187-5</t>
  </si>
  <si>
    <t>E188-1</t>
  </si>
  <si>
    <t>E188-2</t>
  </si>
  <si>
    <t>E188-3</t>
  </si>
  <si>
    <t>E188-4</t>
  </si>
  <si>
    <t>E188-5</t>
  </si>
  <si>
    <t>E189-1</t>
  </si>
  <si>
    <t>E189-2</t>
  </si>
  <si>
    <t>E189-3</t>
  </si>
  <si>
    <t>E189-4</t>
  </si>
  <si>
    <t>E189-5</t>
  </si>
  <si>
    <t>E190-1</t>
  </si>
  <si>
    <t>E190-2</t>
  </si>
  <si>
    <t>E190-3</t>
  </si>
  <si>
    <t>E190-4</t>
  </si>
  <si>
    <t>E190-5</t>
  </si>
  <si>
    <t>E191-1</t>
  </si>
  <si>
    <t>E191-2</t>
  </si>
  <si>
    <t>E191-3</t>
  </si>
  <si>
    <t>E191-4</t>
  </si>
  <si>
    <t>E191-5</t>
  </si>
  <si>
    <t>E192-1</t>
  </si>
  <si>
    <t>E192-2</t>
  </si>
  <si>
    <t>E192-3</t>
  </si>
  <si>
    <t>E192-4</t>
  </si>
  <si>
    <t>E192-5</t>
  </si>
  <si>
    <t>E193-1</t>
  </si>
  <si>
    <t>E193-2</t>
  </si>
  <si>
    <t>E193-3</t>
  </si>
  <si>
    <t>E193-4</t>
  </si>
  <si>
    <t>E193-5</t>
  </si>
  <si>
    <t>E194-1</t>
  </si>
  <si>
    <t>E194-2</t>
  </si>
  <si>
    <t>E194-3</t>
  </si>
  <si>
    <t>E194-4</t>
  </si>
  <si>
    <t>E194-5</t>
  </si>
  <si>
    <t>E195-1</t>
  </si>
  <si>
    <t>E195-2</t>
  </si>
  <si>
    <t>E195-3</t>
  </si>
  <si>
    <t>E195-4</t>
  </si>
  <si>
    <t>E195-5</t>
  </si>
  <si>
    <t>E196-1</t>
  </si>
  <si>
    <t>E196-2</t>
  </si>
  <si>
    <t>E196-3</t>
  </si>
  <si>
    <t>E196-4</t>
  </si>
  <si>
    <t>E196-5</t>
  </si>
  <si>
    <t>E197-1</t>
  </si>
  <si>
    <t>E197-2</t>
  </si>
  <si>
    <t>E197-3</t>
  </si>
  <si>
    <t>E197-4</t>
  </si>
  <si>
    <t>E197-5</t>
  </si>
  <si>
    <t>E198-1</t>
  </si>
  <si>
    <t>E198-2</t>
  </si>
  <si>
    <t>E198-3</t>
  </si>
  <si>
    <t>E198-4</t>
  </si>
  <si>
    <t>E198-5</t>
  </si>
  <si>
    <t>E199-1</t>
  </si>
  <si>
    <t>E199-2</t>
  </si>
  <si>
    <t>E199-3</t>
  </si>
  <si>
    <t>E199-4</t>
  </si>
  <si>
    <t>E199-5</t>
  </si>
  <si>
    <t>E200-1</t>
  </si>
  <si>
    <t>E200-2</t>
  </si>
  <si>
    <t>E200-3</t>
  </si>
  <si>
    <t>E200-4</t>
  </si>
  <si>
    <t>E200-5</t>
  </si>
  <si>
    <t>E201-1</t>
  </si>
  <si>
    <t>E201-2</t>
  </si>
  <si>
    <t>E201-3</t>
  </si>
  <si>
    <t>E201-4</t>
  </si>
  <si>
    <t>E201-5</t>
  </si>
  <si>
    <t>E202-1</t>
  </si>
  <si>
    <t>E202-2</t>
  </si>
  <si>
    <t>E202-3</t>
  </si>
  <si>
    <t>E202-4</t>
  </si>
  <si>
    <t>E202-5</t>
  </si>
  <si>
    <t>E203-1</t>
  </si>
  <si>
    <t>E203-2</t>
  </si>
  <si>
    <t>E203-3</t>
  </si>
  <si>
    <t>E203-4</t>
  </si>
  <si>
    <t>E203-5</t>
  </si>
  <si>
    <t>E204-1</t>
  </si>
  <si>
    <t>E204-2</t>
  </si>
  <si>
    <t>E204-3</t>
  </si>
  <si>
    <t>E204-4</t>
  </si>
  <si>
    <t>E204-5</t>
  </si>
  <si>
    <t>E205-1</t>
  </si>
  <si>
    <t>E205-2</t>
  </si>
  <si>
    <t>E205-3</t>
  </si>
  <si>
    <t>E205-4</t>
  </si>
  <si>
    <t>E205-5</t>
  </si>
  <si>
    <t>E206-1</t>
  </si>
  <si>
    <t>E206-2</t>
  </si>
  <si>
    <t>E206-3</t>
  </si>
  <si>
    <t>E206-4</t>
  </si>
  <si>
    <t>E206-5</t>
  </si>
  <si>
    <t>E207-1</t>
  </si>
  <si>
    <t>E207-2</t>
  </si>
  <si>
    <t>E207-3</t>
  </si>
  <si>
    <t>E207-4</t>
  </si>
  <si>
    <t>E207-5</t>
  </si>
  <si>
    <t>E208-1</t>
  </si>
  <si>
    <t>E208-2</t>
  </si>
  <si>
    <t>E208-3</t>
  </si>
  <si>
    <t>E208-4</t>
  </si>
  <si>
    <t>E208-5</t>
  </si>
  <si>
    <t>E209-1</t>
  </si>
  <si>
    <t>E209-2</t>
  </si>
  <si>
    <t>E209-3</t>
  </si>
  <si>
    <t>E209-4</t>
  </si>
  <si>
    <t>E209-5</t>
  </si>
  <si>
    <t>E210-1</t>
  </si>
  <si>
    <t>E210-2</t>
  </si>
  <si>
    <t>E210-3</t>
  </si>
  <si>
    <t>E210-4</t>
  </si>
  <si>
    <t>E210-5</t>
  </si>
  <si>
    <t>E211-1</t>
  </si>
  <si>
    <t>E211-2</t>
  </si>
  <si>
    <t>E211-3</t>
  </si>
  <si>
    <t>E211-4</t>
  </si>
  <si>
    <t>E211-5</t>
  </si>
  <si>
    <t>E212-1</t>
  </si>
  <si>
    <t>E212-2</t>
  </si>
  <si>
    <t>E212-3</t>
  </si>
  <si>
    <t>E212-4</t>
  </si>
  <si>
    <t>E212-5</t>
  </si>
  <si>
    <t>E213-1</t>
  </si>
  <si>
    <t>E213-2</t>
  </si>
  <si>
    <t>E213-3</t>
  </si>
  <si>
    <t>E213-4</t>
  </si>
  <si>
    <t>E213-5</t>
  </si>
  <si>
    <t>E214-1</t>
  </si>
  <si>
    <t>E214-2</t>
  </si>
  <si>
    <t>E214-3</t>
  </si>
  <si>
    <t>E214-4</t>
  </si>
  <si>
    <t>E214-5</t>
  </si>
  <si>
    <t>E215-1</t>
  </si>
  <si>
    <t>E215-2</t>
  </si>
  <si>
    <t>E215-3</t>
  </si>
  <si>
    <t>E215-4</t>
  </si>
  <si>
    <t>E215-5</t>
  </si>
  <si>
    <t>E216-1</t>
  </si>
  <si>
    <t>E216-2</t>
  </si>
  <si>
    <t>E216-3</t>
  </si>
  <si>
    <t>E216-4</t>
  </si>
  <si>
    <t>E216-5</t>
  </si>
  <si>
    <t>E217-1</t>
  </si>
  <si>
    <t>E217-2</t>
  </si>
  <si>
    <t>E217-3</t>
  </si>
  <si>
    <t>E217-4</t>
  </si>
  <si>
    <t>E217-5</t>
  </si>
  <si>
    <t>E218-1</t>
  </si>
  <si>
    <t>E218-2</t>
  </si>
  <si>
    <t>E218-3</t>
  </si>
  <si>
    <t>E218-4</t>
  </si>
  <si>
    <t>E218-5</t>
  </si>
  <si>
    <t>E219-1</t>
  </si>
  <si>
    <t>E219-2</t>
  </si>
  <si>
    <t>E219-3</t>
  </si>
  <si>
    <t>E219-4</t>
  </si>
  <si>
    <t>E219-5</t>
  </si>
  <si>
    <t>E220-1</t>
  </si>
  <si>
    <t>E220-2</t>
  </si>
  <si>
    <t>E220-3</t>
  </si>
  <si>
    <t>E220-4</t>
  </si>
  <si>
    <t>E220-5</t>
  </si>
  <si>
    <t>E221-1</t>
  </si>
  <si>
    <t>E221-2</t>
  </si>
  <si>
    <t>E221-3</t>
  </si>
  <si>
    <t>E221-4</t>
  </si>
  <si>
    <t>E221-5</t>
  </si>
  <si>
    <t>E222-1</t>
  </si>
  <si>
    <t>E222-2</t>
  </si>
  <si>
    <t>E222-3</t>
  </si>
  <si>
    <t>E222-4</t>
  </si>
  <si>
    <t>E222-5</t>
  </si>
  <si>
    <t>E223-1</t>
  </si>
  <si>
    <t>E223-2</t>
  </si>
  <si>
    <t>E223-3</t>
  </si>
  <si>
    <t>E223-4</t>
  </si>
  <si>
    <t>E223-5</t>
  </si>
  <si>
    <t>E224-1</t>
  </si>
  <si>
    <t>E224-2</t>
  </si>
  <si>
    <t>E224-3</t>
  </si>
  <si>
    <t>E224-4</t>
  </si>
  <si>
    <t>E224-5</t>
  </si>
  <si>
    <t>E225-1</t>
  </si>
  <si>
    <t>E225-2</t>
  </si>
  <si>
    <t>E225-3</t>
  </si>
  <si>
    <t>E225-4</t>
  </si>
  <si>
    <t>E225-5</t>
  </si>
  <si>
    <t>E226-1</t>
  </si>
  <si>
    <t>E226-2</t>
  </si>
  <si>
    <t>E226-3</t>
  </si>
  <si>
    <t>E226-4</t>
  </si>
  <si>
    <t>E226-5</t>
  </si>
  <si>
    <t>E227-1</t>
  </si>
  <si>
    <t>E227-2</t>
  </si>
  <si>
    <t>E227-3</t>
  </si>
  <si>
    <t>E227-4</t>
  </si>
  <si>
    <t>E227-5</t>
  </si>
  <si>
    <t>E228-1</t>
  </si>
  <si>
    <t>E228-2</t>
  </si>
  <si>
    <t>E228-3</t>
  </si>
  <si>
    <t>E228-4</t>
  </si>
  <si>
    <t>E228-5</t>
  </si>
  <si>
    <t>E229-1</t>
  </si>
  <si>
    <t>E229-2</t>
  </si>
  <si>
    <t>E229-3</t>
  </si>
  <si>
    <t>E229-4</t>
  </si>
  <si>
    <t>E229-5</t>
  </si>
  <si>
    <t>E230-1</t>
  </si>
  <si>
    <t>E230-2</t>
  </si>
  <si>
    <t>E230-3</t>
  </si>
  <si>
    <t>E230-4</t>
  </si>
  <si>
    <t>E230-5</t>
  </si>
  <si>
    <t>E231-1</t>
  </si>
  <si>
    <t>E231-2</t>
  </si>
  <si>
    <t>E231-3</t>
  </si>
  <si>
    <t>E231-4</t>
  </si>
  <si>
    <t>E231-5</t>
  </si>
  <si>
    <t>E232-1</t>
  </si>
  <si>
    <t>E232-2</t>
  </si>
  <si>
    <t>E232-3</t>
  </si>
  <si>
    <t>E232-4</t>
  </si>
  <si>
    <t>E232-5</t>
  </si>
  <si>
    <t>E233-1</t>
  </si>
  <si>
    <t>E233-2</t>
  </si>
  <si>
    <t>E233-3</t>
  </si>
  <si>
    <t>E233-4</t>
  </si>
  <si>
    <t>E233-5</t>
  </si>
  <si>
    <t>E234-1</t>
  </si>
  <si>
    <t>E234-2</t>
  </si>
  <si>
    <t>E234-3</t>
  </si>
  <si>
    <t>E234-4</t>
  </si>
  <si>
    <t>E234-5</t>
  </si>
  <si>
    <t>E235-1</t>
  </si>
  <si>
    <t>E235-2</t>
  </si>
  <si>
    <t>E235-3</t>
  </si>
  <si>
    <t>E235-4</t>
  </si>
  <si>
    <t>E235-5</t>
  </si>
  <si>
    <t>E236-1</t>
  </si>
  <si>
    <t>E236-2</t>
  </si>
  <si>
    <t>E236-3</t>
  </si>
  <si>
    <t>E236-4</t>
  </si>
  <si>
    <t>E236-5</t>
  </si>
  <si>
    <t>E237-1</t>
  </si>
  <si>
    <t>E237-2</t>
  </si>
  <si>
    <t>E237-3</t>
  </si>
  <si>
    <t>E237-4</t>
  </si>
  <si>
    <t>E237-5</t>
  </si>
  <si>
    <t>E238-1</t>
  </si>
  <si>
    <t>E238-2</t>
  </si>
  <si>
    <t>E238-3</t>
  </si>
  <si>
    <t>E238-4</t>
  </si>
  <si>
    <t>E238-5</t>
  </si>
  <si>
    <t>E239-1</t>
  </si>
  <si>
    <t>E239-2</t>
  </si>
  <si>
    <t>E239-3</t>
  </si>
  <si>
    <t>E239-4</t>
  </si>
  <si>
    <t>E239-5</t>
  </si>
  <si>
    <t>E240-1</t>
  </si>
  <si>
    <t>E240-2</t>
  </si>
  <si>
    <t>E240-3</t>
  </si>
  <si>
    <t>E240-4</t>
  </si>
  <si>
    <t>E240-5</t>
  </si>
  <si>
    <t>E241-1</t>
  </si>
  <si>
    <t>E241-2</t>
  </si>
  <si>
    <t>E241-3</t>
  </si>
  <si>
    <t>E241-4</t>
  </si>
  <si>
    <t>E241-5</t>
  </si>
  <si>
    <t>E242-1</t>
  </si>
  <si>
    <t>E242-2</t>
  </si>
  <si>
    <t>E242-3</t>
  </si>
  <si>
    <t>E242-4</t>
  </si>
  <si>
    <t>E242-5</t>
  </si>
  <si>
    <t>E243-1</t>
  </si>
  <si>
    <t>E243-2</t>
  </si>
  <si>
    <t>E243-3</t>
  </si>
  <si>
    <t>E243-4</t>
  </si>
  <si>
    <t>E243-5</t>
  </si>
  <si>
    <t>E244-1</t>
  </si>
  <si>
    <t>E244-2</t>
  </si>
  <si>
    <t>E244-3</t>
  </si>
  <si>
    <t>E244-4</t>
  </si>
  <si>
    <t>E244-5</t>
  </si>
  <si>
    <t>E245-1</t>
  </si>
  <si>
    <t>E245-2</t>
  </si>
  <si>
    <t>E245-3</t>
  </si>
  <si>
    <t>E245-4</t>
  </si>
  <si>
    <t>E245-5</t>
  </si>
  <si>
    <t>E246-1</t>
  </si>
  <si>
    <t>E246-2</t>
  </si>
  <si>
    <t>E246-3</t>
  </si>
  <si>
    <t>E246-4</t>
  </si>
  <si>
    <t>E246-5</t>
  </si>
  <si>
    <t>E247-1</t>
  </si>
  <si>
    <t>E247-2</t>
  </si>
  <si>
    <t>E247-3</t>
  </si>
  <si>
    <t>E247-4</t>
  </si>
  <si>
    <t>E247-5</t>
  </si>
  <si>
    <t>E248-1</t>
  </si>
  <si>
    <t>E248-2</t>
  </si>
  <si>
    <t>E248-3</t>
  </si>
  <si>
    <t>E248-4</t>
  </si>
  <si>
    <t>E248-5</t>
  </si>
  <si>
    <t>E249-1</t>
  </si>
  <si>
    <t>E249-2</t>
  </si>
  <si>
    <t>E249-3</t>
  </si>
  <si>
    <t>E249-4</t>
  </si>
  <si>
    <t>E249-5</t>
  </si>
  <si>
    <t>E250-1</t>
  </si>
  <si>
    <t>E250-2</t>
  </si>
  <si>
    <t>E250-3</t>
  </si>
  <si>
    <t>E250-4</t>
  </si>
  <si>
    <t>E250-5</t>
  </si>
  <si>
    <t>E251-1</t>
  </si>
  <si>
    <t>E251-2</t>
  </si>
  <si>
    <t>E251-3</t>
  </si>
  <si>
    <t>E251-4</t>
  </si>
  <si>
    <t>E251-5</t>
  </si>
  <si>
    <t>E252-1</t>
  </si>
  <si>
    <t>E252-2</t>
  </si>
  <si>
    <t>E252-3</t>
  </si>
  <si>
    <t>E252-4</t>
  </si>
  <si>
    <t>E252-5</t>
  </si>
  <si>
    <t>E253-1</t>
  </si>
  <si>
    <t>E253-2</t>
  </si>
  <si>
    <t>E253-3</t>
  </si>
  <si>
    <t>E253-4</t>
  </si>
  <si>
    <t>E253-5</t>
  </si>
  <si>
    <t>E254-1</t>
  </si>
  <si>
    <t>E254-2</t>
  </si>
  <si>
    <t>E254-3</t>
  </si>
  <si>
    <t>E254-4</t>
  </si>
  <si>
    <t>E254-5</t>
  </si>
  <si>
    <t>E255-1</t>
  </si>
  <si>
    <t>E255-2</t>
  </si>
  <si>
    <t>E255-3</t>
  </si>
  <si>
    <t>E255-4</t>
  </si>
  <si>
    <t>E255-5</t>
  </si>
  <si>
    <t>E256-1</t>
  </si>
  <si>
    <t>E256-2</t>
  </si>
  <si>
    <t>E256-3</t>
  </si>
  <si>
    <t>E256-4</t>
  </si>
  <si>
    <t>E256-5</t>
  </si>
  <si>
    <t>E257-1</t>
  </si>
  <si>
    <t>E257-2</t>
  </si>
  <si>
    <t>E257-3</t>
  </si>
  <si>
    <t>E257-4</t>
  </si>
  <si>
    <t>E257-5</t>
  </si>
  <si>
    <t>E258-1</t>
  </si>
  <si>
    <t>E258-2</t>
  </si>
  <si>
    <t>E258-3</t>
  </si>
  <si>
    <t>E258-4</t>
  </si>
  <si>
    <t>E258-5</t>
  </si>
  <si>
    <t>E259-1</t>
  </si>
  <si>
    <t>E259-2</t>
  </si>
  <si>
    <t>E259-3</t>
  </si>
  <si>
    <t>E259-4</t>
  </si>
  <si>
    <t>E259-5</t>
  </si>
  <si>
    <t>E260-1</t>
  </si>
  <si>
    <t>E260-2</t>
  </si>
  <si>
    <t>E260-3</t>
  </si>
  <si>
    <t>E260-4</t>
  </si>
  <si>
    <t>E260-5</t>
  </si>
  <si>
    <t>E261-1</t>
  </si>
  <si>
    <t>E261-2</t>
  </si>
  <si>
    <t>E261-3</t>
  </si>
  <si>
    <t>E261-4</t>
  </si>
  <si>
    <t>E261-5</t>
  </si>
  <si>
    <t>E262-1</t>
  </si>
  <si>
    <t>E262-2</t>
  </si>
  <si>
    <t>E262-3</t>
  </si>
  <si>
    <t>E262-4</t>
  </si>
  <si>
    <t>E262-5</t>
  </si>
  <si>
    <t>E263-1</t>
  </si>
  <si>
    <t>E263-2</t>
  </si>
  <si>
    <t>E263-3</t>
  </si>
  <si>
    <t>E263-4</t>
  </si>
  <si>
    <t>E263-5</t>
  </si>
  <si>
    <t>E264-1</t>
  </si>
  <si>
    <t>E264-2</t>
  </si>
  <si>
    <t>E264-3</t>
  </si>
  <si>
    <t>E264-4</t>
  </si>
  <si>
    <t>E264-5</t>
  </si>
  <si>
    <t>E265-1</t>
  </si>
  <si>
    <t>E265-2</t>
  </si>
  <si>
    <t>E265-3</t>
  </si>
  <si>
    <t>E265-4</t>
  </si>
  <si>
    <t>E265-5</t>
  </si>
  <si>
    <t>E266-1</t>
  </si>
  <si>
    <t>E266-2</t>
  </si>
  <si>
    <t>E266-3</t>
  </si>
  <si>
    <t>E266-4</t>
  </si>
  <si>
    <t>E266-5</t>
  </si>
  <si>
    <t>E267-1</t>
  </si>
  <si>
    <t>E267-2</t>
  </si>
  <si>
    <t>E267-3</t>
  </si>
  <si>
    <t>E267-4</t>
  </si>
  <si>
    <t>E267-5</t>
  </si>
  <si>
    <t>E268-1</t>
  </si>
  <si>
    <t>E268-2</t>
  </si>
  <si>
    <t>E268-3</t>
  </si>
  <si>
    <t>E268-4</t>
  </si>
  <si>
    <t>E268-5</t>
  </si>
  <si>
    <t>E269-1</t>
  </si>
  <si>
    <t>E269-2</t>
  </si>
  <si>
    <t>E269-3</t>
  </si>
  <si>
    <t>E269-4</t>
  </si>
  <si>
    <t>E269-5</t>
  </si>
  <si>
    <t>E270-1</t>
  </si>
  <si>
    <t>E270-2</t>
  </si>
  <si>
    <t>E270-3</t>
  </si>
  <si>
    <t>E270-4</t>
  </si>
  <si>
    <t>E270-5</t>
  </si>
  <si>
    <t>E271-1</t>
  </si>
  <si>
    <t>E271-2</t>
  </si>
  <si>
    <t>E271-3</t>
  </si>
  <si>
    <t>E271-4</t>
  </si>
  <si>
    <t>E271-5</t>
  </si>
  <si>
    <t>E272-1</t>
  </si>
  <si>
    <t>E272-2</t>
  </si>
  <si>
    <t>E272-3</t>
  </si>
  <si>
    <t>E272-4</t>
  </si>
  <si>
    <t>E272-5</t>
  </si>
  <si>
    <t>E273-1</t>
  </si>
  <si>
    <t>E273-2</t>
  </si>
  <si>
    <t>E273-3</t>
  </si>
  <si>
    <t>E273-4</t>
  </si>
  <si>
    <t>E273-5</t>
  </si>
  <si>
    <t>E274-1</t>
  </si>
  <si>
    <t>E274-2</t>
  </si>
  <si>
    <t>E274-3</t>
  </si>
  <si>
    <t>E274-4</t>
  </si>
  <si>
    <t>E274-5</t>
  </si>
  <si>
    <t>E275-1</t>
  </si>
  <si>
    <t>E275-2</t>
  </si>
  <si>
    <t>E275-3</t>
  </si>
  <si>
    <t>E275-4</t>
  </si>
  <si>
    <t>E275-5</t>
  </si>
  <si>
    <t>E276-1</t>
  </si>
  <si>
    <t>E276-2</t>
  </si>
  <si>
    <t>E276-3</t>
  </si>
  <si>
    <t>E276-4</t>
  </si>
  <si>
    <t>E276-5</t>
  </si>
  <si>
    <t>E277-1</t>
  </si>
  <si>
    <t>E277-2</t>
  </si>
  <si>
    <t>E277-3</t>
  </si>
  <si>
    <t>E277-4</t>
  </si>
  <si>
    <t>E277-5</t>
  </si>
  <si>
    <t>E278-1</t>
  </si>
  <si>
    <t>E278-2</t>
  </si>
  <si>
    <t>E278-3</t>
  </si>
  <si>
    <t>E278-4</t>
  </si>
  <si>
    <t>E278-5</t>
  </si>
  <si>
    <t>E279-1</t>
  </si>
  <si>
    <t>E279-2</t>
  </si>
  <si>
    <t>E279-3</t>
  </si>
  <si>
    <t>E279-4</t>
  </si>
  <si>
    <t>E279-5</t>
  </si>
  <si>
    <t>E280-1</t>
  </si>
  <si>
    <t>E280-2</t>
  </si>
  <si>
    <t>E280-3</t>
  </si>
  <si>
    <t>E280-4</t>
  </si>
  <si>
    <t>E280-5</t>
  </si>
  <si>
    <t>E281-1</t>
  </si>
  <si>
    <t>E281-2</t>
  </si>
  <si>
    <t>E281-3</t>
  </si>
  <si>
    <t>E281-4</t>
  </si>
  <si>
    <t>E281-5</t>
  </si>
  <si>
    <t>E282-1</t>
  </si>
  <si>
    <t>E282-2</t>
  </si>
  <si>
    <t>E282-3</t>
  </si>
  <si>
    <t>E282-4</t>
  </si>
  <si>
    <t>E282-5</t>
  </si>
  <si>
    <t>E283-1</t>
  </si>
  <si>
    <t>E283-2</t>
  </si>
  <si>
    <t>E283-3</t>
  </si>
  <si>
    <t>E283-4</t>
  </si>
  <si>
    <t>E283-5</t>
  </si>
  <si>
    <t>E284-1</t>
  </si>
  <si>
    <t>E284-2</t>
  </si>
  <si>
    <t>E284-3</t>
  </si>
  <si>
    <t>E284-4</t>
  </si>
  <si>
    <t>E284-5</t>
  </si>
  <si>
    <t>E285-1</t>
  </si>
  <si>
    <t>E285-2</t>
  </si>
  <si>
    <t>E285-3</t>
  </si>
  <si>
    <t>E285-4</t>
  </si>
  <si>
    <t>E285-5</t>
  </si>
  <si>
    <t>E286-1</t>
  </si>
  <si>
    <t>E286-2</t>
  </si>
  <si>
    <t>E286-3</t>
  </si>
  <si>
    <t>E286-4</t>
  </si>
  <si>
    <t>E286-5</t>
  </si>
  <si>
    <t>E287-1</t>
  </si>
  <si>
    <t>E287-2</t>
  </si>
  <si>
    <t>E287-3</t>
  </si>
  <si>
    <t>E287-4</t>
  </si>
  <si>
    <t>E287-5</t>
  </si>
  <si>
    <t>E288-1</t>
  </si>
  <si>
    <t>E288-2</t>
  </si>
  <si>
    <t>E288-3</t>
  </si>
  <si>
    <t>E288-4</t>
  </si>
  <si>
    <t>E288-5</t>
  </si>
  <si>
    <t>E289-1</t>
  </si>
  <si>
    <t>E289-2</t>
  </si>
  <si>
    <t>E289-3</t>
  </si>
  <si>
    <t>E289-4</t>
  </si>
  <si>
    <t>E289-5</t>
  </si>
  <si>
    <t>E290-1</t>
  </si>
  <si>
    <t>E290-2</t>
  </si>
  <si>
    <t>E290-3</t>
  </si>
  <si>
    <t>E290-4</t>
  </si>
  <si>
    <t>E290-5</t>
  </si>
  <si>
    <t>E291-1</t>
  </si>
  <si>
    <t>E291-2</t>
  </si>
  <si>
    <t>E291-3</t>
  </si>
  <si>
    <t>E291-4</t>
  </si>
  <si>
    <t>E291-5</t>
  </si>
  <si>
    <t>E292-1</t>
  </si>
  <si>
    <t>E292-2</t>
  </si>
  <si>
    <t>E292-3</t>
  </si>
  <si>
    <t>E292-4</t>
  </si>
  <si>
    <t>E292-5</t>
  </si>
  <si>
    <t>E293-1</t>
  </si>
  <si>
    <t>E293-2</t>
  </si>
  <si>
    <t>E293-3</t>
  </si>
  <si>
    <t>E293-4</t>
  </si>
  <si>
    <t>E293-5</t>
  </si>
  <si>
    <t>E294-1</t>
  </si>
  <si>
    <t>E294-2</t>
  </si>
  <si>
    <t>E294-3</t>
  </si>
  <si>
    <t>E294-4</t>
  </si>
  <si>
    <t>E294-5</t>
  </si>
  <si>
    <t>E295-1</t>
  </si>
  <si>
    <t>E295-2</t>
  </si>
  <si>
    <t>E295-3</t>
  </si>
  <si>
    <t>E295-4</t>
  </si>
  <si>
    <t>E295-5</t>
  </si>
  <si>
    <t>E296-1</t>
  </si>
  <si>
    <t>E296-2</t>
  </si>
  <si>
    <t>E296-3</t>
  </si>
  <si>
    <t>E296-4</t>
  </si>
  <si>
    <t>E296-5</t>
  </si>
  <si>
    <t>E297-1</t>
  </si>
  <si>
    <t>E297-2</t>
  </si>
  <si>
    <t>E297-3</t>
  </si>
  <si>
    <t>E297-4</t>
  </si>
  <si>
    <t>E297-5</t>
  </si>
  <si>
    <t>E298-1</t>
  </si>
  <si>
    <t>E298-2</t>
  </si>
  <si>
    <t>E298-3</t>
  </si>
  <si>
    <t>E298-4</t>
  </si>
  <si>
    <t>E298-5</t>
  </si>
  <si>
    <t>E299-1</t>
  </si>
  <si>
    <t>E299-2</t>
  </si>
  <si>
    <t>E299-3</t>
  </si>
  <si>
    <t>E299-4</t>
  </si>
  <si>
    <t>E299-5</t>
  </si>
  <si>
    <t>E300-1</t>
  </si>
  <si>
    <t>E300-2</t>
  </si>
  <si>
    <t>E300-3</t>
  </si>
  <si>
    <t>E300-4</t>
  </si>
  <si>
    <t>E300-5</t>
  </si>
  <si>
    <t>E301-1</t>
  </si>
  <si>
    <t>E301-2</t>
  </si>
  <si>
    <t>E301-3</t>
  </si>
  <si>
    <t>E301-4</t>
  </si>
  <si>
    <t>E301-5</t>
  </si>
  <si>
    <t>E302-1</t>
  </si>
  <si>
    <t>E302-2</t>
  </si>
  <si>
    <t>E302-3</t>
  </si>
  <si>
    <t>E302-4</t>
  </si>
  <si>
    <t>E302-5</t>
  </si>
  <si>
    <t>E303-1</t>
  </si>
  <si>
    <t>E303-2</t>
  </si>
  <si>
    <t>E303-3</t>
  </si>
  <si>
    <t>E303-4</t>
  </si>
  <si>
    <t>E303-5</t>
  </si>
  <si>
    <t>E304-1</t>
  </si>
  <si>
    <t>E304-2</t>
  </si>
  <si>
    <t>E304-3</t>
  </si>
  <si>
    <t>E304-4</t>
  </si>
  <si>
    <t>E304-5</t>
  </si>
  <si>
    <t>E305-1</t>
  </si>
  <si>
    <t>E305-2</t>
  </si>
  <si>
    <t>E305-3</t>
  </si>
  <si>
    <t>E305-4</t>
  </si>
  <si>
    <t>E305-5</t>
  </si>
  <si>
    <t>E306-1</t>
  </si>
  <si>
    <t>E306-2</t>
  </si>
  <si>
    <t>E306-3</t>
  </si>
  <si>
    <t>E306-4</t>
  </si>
  <si>
    <t>E306-5</t>
  </si>
  <si>
    <t>E307-1</t>
  </si>
  <si>
    <t>E307-2</t>
  </si>
  <si>
    <t>E307-3</t>
  </si>
  <si>
    <t>E307-4</t>
  </si>
  <si>
    <t>E307-5</t>
  </si>
  <si>
    <t>E308-1</t>
  </si>
  <si>
    <t>E308-2</t>
  </si>
  <si>
    <t>E308-3</t>
  </si>
  <si>
    <t>E308-4</t>
  </si>
  <si>
    <t>E308-5</t>
  </si>
  <si>
    <t>E309-1</t>
  </si>
  <si>
    <t>E309-2</t>
  </si>
  <si>
    <t>E309-3</t>
  </si>
  <si>
    <t>E309-4</t>
  </si>
  <si>
    <t>E309-5</t>
  </si>
  <si>
    <t>E310-1</t>
  </si>
  <si>
    <t>E310-2</t>
  </si>
  <si>
    <t>E310-3</t>
  </si>
  <si>
    <t>E310-4</t>
  </si>
  <si>
    <t>E310-5</t>
  </si>
  <si>
    <t>E311-1</t>
  </si>
  <si>
    <t>E311-2</t>
  </si>
  <si>
    <t>E311-3</t>
  </si>
  <si>
    <t>E311-4</t>
  </si>
  <si>
    <t>E311-5</t>
  </si>
  <si>
    <t>E312-1</t>
  </si>
  <si>
    <t>E312-2</t>
  </si>
  <si>
    <t>E312-3</t>
  </si>
  <si>
    <t>E312-4</t>
  </si>
  <si>
    <t>E312-5</t>
  </si>
  <si>
    <t>E313-1</t>
  </si>
  <si>
    <t>E313-2</t>
  </si>
  <si>
    <t>E313-3</t>
  </si>
  <si>
    <t>E313-4</t>
  </si>
  <si>
    <t>E313-5</t>
  </si>
  <si>
    <t>E314-1</t>
  </si>
  <si>
    <t>E314-2</t>
  </si>
  <si>
    <t>E314-3</t>
  </si>
  <si>
    <t>E314-4</t>
  </si>
  <si>
    <t>E314-5</t>
  </si>
  <si>
    <t>E315-1</t>
  </si>
  <si>
    <t>E315-2</t>
  </si>
  <si>
    <t>E315-3</t>
  </si>
  <si>
    <t>E315-4</t>
  </si>
  <si>
    <t>E315-5</t>
  </si>
  <si>
    <t>E316-1</t>
  </si>
  <si>
    <t>E316-2</t>
  </si>
  <si>
    <t>E316-3</t>
  </si>
  <si>
    <t>E316-4</t>
  </si>
  <si>
    <t>E316-5</t>
  </si>
  <si>
    <t>E317-1</t>
  </si>
  <si>
    <t>E317-2</t>
  </si>
  <si>
    <t>E317-3</t>
  </si>
  <si>
    <t>E317-4</t>
  </si>
  <si>
    <t>E317-5</t>
  </si>
  <si>
    <t>E318-1</t>
  </si>
  <si>
    <t>E318-2</t>
  </si>
  <si>
    <t>E318-3</t>
  </si>
  <si>
    <t>E318-4</t>
  </si>
  <si>
    <t>E318-5</t>
  </si>
  <si>
    <t>E319-1</t>
  </si>
  <si>
    <t>E319-2</t>
  </si>
  <si>
    <t>E319-3</t>
  </si>
  <si>
    <t>E319-4</t>
  </si>
  <si>
    <t>E319-5</t>
  </si>
  <si>
    <t>E320-1</t>
  </si>
  <si>
    <t>E320-2</t>
  </si>
  <si>
    <t>E320-3</t>
  </si>
  <si>
    <t>E320-4</t>
  </si>
  <si>
    <t>E320-5</t>
  </si>
  <si>
    <t>E321-1</t>
  </si>
  <si>
    <t>E321-2</t>
  </si>
  <si>
    <t>E321-3</t>
  </si>
  <si>
    <t>E321-4</t>
  </si>
  <si>
    <t>E321-5</t>
  </si>
  <si>
    <t>E322-1</t>
  </si>
  <si>
    <t>E322-2</t>
  </si>
  <si>
    <t>E322-3</t>
  </si>
  <si>
    <t>E322-4</t>
  </si>
  <si>
    <t>E322-5</t>
  </si>
  <si>
    <t>E323-1</t>
  </si>
  <si>
    <t>E323-2</t>
  </si>
  <si>
    <t>E323-3</t>
  </si>
  <si>
    <t>E323-4</t>
  </si>
  <si>
    <t>E323-5</t>
  </si>
  <si>
    <t>E324-1</t>
  </si>
  <si>
    <t>E324-2</t>
  </si>
  <si>
    <t>E324-3</t>
  </si>
  <si>
    <t>E324-4</t>
  </si>
  <si>
    <t>E324-5</t>
  </si>
  <si>
    <t>E325-1</t>
  </si>
  <si>
    <t>E325-2</t>
  </si>
  <si>
    <t>E325-3</t>
  </si>
  <si>
    <t>E325-4</t>
  </si>
  <si>
    <t>E325-5</t>
  </si>
  <si>
    <t>E326-1</t>
  </si>
  <si>
    <t>E326-2</t>
  </si>
  <si>
    <t>E326-3</t>
  </si>
  <si>
    <t>E326-4</t>
  </si>
  <si>
    <t>E326-5</t>
  </si>
  <si>
    <t>E327-1</t>
  </si>
  <si>
    <t>E327-2</t>
  </si>
  <si>
    <t>E327-3</t>
  </si>
  <si>
    <t>E327-4</t>
  </si>
  <si>
    <t>E327-5</t>
  </si>
  <si>
    <t>E328-1</t>
  </si>
  <si>
    <t>E328-2</t>
  </si>
  <si>
    <t>E328-3</t>
  </si>
  <si>
    <t>E328-4</t>
  </si>
  <si>
    <t>E328-5</t>
  </si>
  <si>
    <t>E329-1</t>
  </si>
  <si>
    <t>E329-2</t>
  </si>
  <si>
    <t>E329-3</t>
  </si>
  <si>
    <t>E329-4</t>
  </si>
  <si>
    <t>E329-5</t>
  </si>
  <si>
    <t>E330-1</t>
  </si>
  <si>
    <t>E330-2</t>
  </si>
  <si>
    <t>E330-3</t>
  </si>
  <si>
    <t>E330-4</t>
  </si>
  <si>
    <t>E330-5</t>
  </si>
  <si>
    <t>E331-1</t>
  </si>
  <si>
    <t>E331-2</t>
  </si>
  <si>
    <t>E331-3</t>
  </si>
  <si>
    <t>E331-4</t>
  </si>
  <si>
    <t>E331-5</t>
  </si>
  <si>
    <t>E332-1</t>
  </si>
  <si>
    <t>E332-2</t>
  </si>
  <si>
    <t>E332-3</t>
  </si>
  <si>
    <t>E332-4</t>
  </si>
  <si>
    <t>E332-5</t>
  </si>
  <si>
    <t>E333-1</t>
  </si>
  <si>
    <t>E333-2</t>
  </si>
  <si>
    <t>E333-3</t>
  </si>
  <si>
    <t>E333-4</t>
  </si>
  <si>
    <t>E333-5</t>
  </si>
  <si>
    <t>E334-1</t>
  </si>
  <si>
    <t>E334-2</t>
  </si>
  <si>
    <t>E334-3</t>
  </si>
  <si>
    <t>E334-4</t>
  </si>
  <si>
    <t>E334-5</t>
  </si>
  <si>
    <t>E335-1</t>
  </si>
  <si>
    <t>E335-2</t>
  </si>
  <si>
    <t>E335-3</t>
  </si>
  <si>
    <t>E335-4</t>
  </si>
  <si>
    <t>E335-5</t>
  </si>
  <si>
    <t>E336-1</t>
  </si>
  <si>
    <t>E336-2</t>
  </si>
  <si>
    <t>E336-3</t>
  </si>
  <si>
    <t>E336-4</t>
  </si>
  <si>
    <t>E336-5</t>
  </si>
  <si>
    <t>E337-1</t>
  </si>
  <si>
    <t>E337-2</t>
  </si>
  <si>
    <t>E337-3</t>
  </si>
  <si>
    <t>E337-4</t>
  </si>
  <si>
    <t>E337-5</t>
  </si>
  <si>
    <t>E338-1</t>
  </si>
  <si>
    <t>E338-2</t>
  </si>
  <si>
    <t>E338-3</t>
  </si>
  <si>
    <t>E338-4</t>
  </si>
  <si>
    <t>E338-5</t>
  </si>
  <si>
    <t>E339-1</t>
  </si>
  <si>
    <t>E339-2</t>
  </si>
  <si>
    <t>E339-3</t>
  </si>
  <si>
    <t>E339-4</t>
  </si>
  <si>
    <t>E339-5</t>
  </si>
  <si>
    <t>E340-1</t>
  </si>
  <si>
    <t>E340-2</t>
  </si>
  <si>
    <t>E340-3</t>
  </si>
  <si>
    <t>E340-4</t>
  </si>
  <si>
    <t>E340-5</t>
  </si>
  <si>
    <t>E341-1</t>
  </si>
  <si>
    <t>E341-2</t>
  </si>
  <si>
    <t>E341-3</t>
  </si>
  <si>
    <t>E341-4</t>
  </si>
  <si>
    <t>E341-5</t>
  </si>
  <si>
    <t>E342-1</t>
  </si>
  <si>
    <t>E342-2</t>
  </si>
  <si>
    <t>E342-3</t>
  </si>
  <si>
    <t>E342-4</t>
  </si>
  <si>
    <t>E342-5</t>
  </si>
  <si>
    <t>E343-1</t>
  </si>
  <si>
    <t>E343-2</t>
  </si>
  <si>
    <t>E343-3</t>
  </si>
  <si>
    <t>E343-4</t>
  </si>
  <si>
    <t>E343-5</t>
  </si>
  <si>
    <t>E344-1</t>
  </si>
  <si>
    <t>E344-2</t>
  </si>
  <si>
    <t>E344-3</t>
  </si>
  <si>
    <t>E344-4</t>
  </si>
  <si>
    <t>E344-5</t>
  </si>
  <si>
    <t>E345-1</t>
  </si>
  <si>
    <t>E345-2</t>
  </si>
  <si>
    <t>E345-3</t>
  </si>
  <si>
    <t>E345-4</t>
  </si>
  <si>
    <t>E345-5</t>
  </si>
  <si>
    <t>E346-1</t>
  </si>
  <si>
    <t>E346-2</t>
  </si>
  <si>
    <t>E346-3</t>
  </si>
  <si>
    <t>E346-4</t>
  </si>
  <si>
    <t>E346-5</t>
  </si>
  <si>
    <t>E347-1</t>
  </si>
  <si>
    <t>E347-2</t>
  </si>
  <si>
    <t>E347-3</t>
  </si>
  <si>
    <t>E347-4</t>
  </si>
  <si>
    <t>E347-5</t>
  </si>
  <si>
    <t>E348-1</t>
  </si>
  <si>
    <t>E348-2</t>
  </si>
  <si>
    <t>E348-3</t>
  </si>
  <si>
    <t>E348-4</t>
  </si>
  <si>
    <t>E348-5</t>
  </si>
  <si>
    <t>E349-1</t>
  </si>
  <si>
    <t>E349-2</t>
  </si>
  <si>
    <t>E349-3</t>
  </si>
  <si>
    <t>E349-4</t>
  </si>
  <si>
    <t>E349-5</t>
  </si>
  <si>
    <t>E350-1</t>
  </si>
  <si>
    <t>E350-2</t>
  </si>
  <si>
    <t>E350-3</t>
  </si>
  <si>
    <t>E350-4</t>
  </si>
  <si>
    <t>E350-5</t>
  </si>
  <si>
    <t>E351-1</t>
  </si>
  <si>
    <t>E351-2</t>
  </si>
  <si>
    <t>E351-3</t>
  </si>
  <si>
    <t>E351-4</t>
  </si>
  <si>
    <t>E351-5</t>
  </si>
  <si>
    <t>E352-1</t>
  </si>
  <si>
    <t>E352-2</t>
  </si>
  <si>
    <t>E352-3</t>
  </si>
  <si>
    <t>E352-4</t>
  </si>
  <si>
    <t>E352-5</t>
  </si>
  <si>
    <t>E353-1</t>
  </si>
  <si>
    <t>E353-2</t>
  </si>
  <si>
    <t>E353-3</t>
  </si>
  <si>
    <t>E353-4</t>
  </si>
  <si>
    <t>E353-5</t>
  </si>
  <si>
    <t>E354-1</t>
  </si>
  <si>
    <t>E354-2</t>
  </si>
  <si>
    <t>E354-3</t>
  </si>
  <si>
    <t>E354-4</t>
  </si>
  <si>
    <t>E354-5</t>
  </si>
  <si>
    <t>E355-1</t>
  </si>
  <si>
    <t>E355-2</t>
  </si>
  <si>
    <t>E355-3</t>
  </si>
  <si>
    <t>E355-4</t>
  </si>
  <si>
    <t>E355-5</t>
  </si>
  <si>
    <t>E356-1</t>
  </si>
  <si>
    <t>E356-2</t>
  </si>
  <si>
    <t>E356-3</t>
  </si>
  <si>
    <t>E356-4</t>
  </si>
  <si>
    <t>E356-5</t>
  </si>
  <si>
    <t>E357-1</t>
  </si>
  <si>
    <t>E357-2</t>
  </si>
  <si>
    <t>E357-3</t>
  </si>
  <si>
    <t>E357-4</t>
  </si>
  <si>
    <t>E357-5</t>
  </si>
  <si>
    <t>E358-1</t>
  </si>
  <si>
    <t>E358-2</t>
  </si>
  <si>
    <t>E358-3</t>
  </si>
  <si>
    <t>E358-4</t>
  </si>
  <si>
    <t>E358-5</t>
  </si>
  <si>
    <t>E359-1</t>
  </si>
  <si>
    <t>E359-2</t>
  </si>
  <si>
    <t>E359-3</t>
  </si>
  <si>
    <t>E359-4</t>
  </si>
  <si>
    <t>E359-5</t>
  </si>
  <si>
    <t>E360-1</t>
  </si>
  <si>
    <t>E360-2</t>
  </si>
  <si>
    <t>E360-3</t>
  </si>
  <si>
    <t>E360-4</t>
  </si>
  <si>
    <t>E360-5</t>
  </si>
  <si>
    <t>E361-1</t>
  </si>
  <si>
    <t>E361-2</t>
  </si>
  <si>
    <t>E361-3</t>
  </si>
  <si>
    <t>E361-4</t>
  </si>
  <si>
    <t>E361-5</t>
  </si>
  <si>
    <t>E362-1</t>
  </si>
  <si>
    <t>E362-2</t>
  </si>
  <si>
    <t>E362-3</t>
  </si>
  <si>
    <t>E362-4</t>
  </si>
  <si>
    <t>E362-5</t>
  </si>
  <si>
    <t>E363-1</t>
  </si>
  <si>
    <t>E363-2</t>
  </si>
  <si>
    <t>E363-3</t>
  </si>
  <si>
    <t>E363-4</t>
  </si>
  <si>
    <t>E363-5</t>
  </si>
  <si>
    <t>E364-1</t>
  </si>
  <si>
    <t>E364-2</t>
  </si>
  <si>
    <t>E364-3</t>
  </si>
  <si>
    <t>E364-4</t>
  </si>
  <si>
    <t>E364-5</t>
  </si>
  <si>
    <t>E365-1</t>
  </si>
  <si>
    <t>E365-2</t>
  </si>
  <si>
    <t>E365-3</t>
  </si>
  <si>
    <t>E365-4</t>
  </si>
  <si>
    <t>E365-5</t>
  </si>
  <si>
    <t>E366-1</t>
  </si>
  <si>
    <t>E366-2</t>
  </si>
  <si>
    <t>E366-3</t>
  </si>
  <si>
    <t>E366-4</t>
  </si>
  <si>
    <t>E366-5</t>
  </si>
  <si>
    <t>E367-1</t>
  </si>
  <si>
    <t>E367-2</t>
  </si>
  <si>
    <t>E367-3</t>
  </si>
  <si>
    <t>E367-4</t>
  </si>
  <si>
    <t>E367-5</t>
  </si>
  <si>
    <t>E368-1</t>
  </si>
  <si>
    <t>E368-2</t>
  </si>
  <si>
    <t>E368-3</t>
  </si>
  <si>
    <t>E368-4</t>
  </si>
  <si>
    <t>E368-5</t>
  </si>
  <si>
    <t>E369-1</t>
  </si>
  <si>
    <t>E369-2</t>
  </si>
  <si>
    <t>E369-3</t>
  </si>
  <si>
    <t>E369-4</t>
  </si>
  <si>
    <t>E369-5</t>
  </si>
  <si>
    <t>E370-1</t>
  </si>
  <si>
    <t>E370-2</t>
  </si>
  <si>
    <t>E370-3</t>
  </si>
  <si>
    <t>E370-4</t>
  </si>
  <si>
    <t>E370-5</t>
  </si>
  <si>
    <t>E371-1</t>
  </si>
  <si>
    <t>E371-2</t>
  </si>
  <si>
    <t>E371-3</t>
  </si>
  <si>
    <t>E371-4</t>
  </si>
  <si>
    <t>E371-5</t>
  </si>
  <si>
    <t>E372-1</t>
  </si>
  <si>
    <t>E372-2</t>
  </si>
  <si>
    <t>E372-3</t>
  </si>
  <si>
    <t>E372-4</t>
  </si>
  <si>
    <t>E372-5</t>
  </si>
  <si>
    <t>E373-1</t>
  </si>
  <si>
    <t>E373-2</t>
  </si>
  <si>
    <t>E373-3</t>
  </si>
  <si>
    <t>E373-4</t>
  </si>
  <si>
    <t>E373-5</t>
  </si>
  <si>
    <t>E374-1</t>
  </si>
  <si>
    <t>E374-2</t>
  </si>
  <si>
    <t>E374-3</t>
  </si>
  <si>
    <t>E374-4</t>
  </si>
  <si>
    <t>E374-5</t>
  </si>
  <si>
    <t>E375-1</t>
  </si>
  <si>
    <t>E375-2</t>
  </si>
  <si>
    <t>E375-3</t>
  </si>
  <si>
    <t>E375-4</t>
  </si>
  <si>
    <t>E375-5</t>
  </si>
  <si>
    <t>E376-1</t>
  </si>
  <si>
    <t>E376-2</t>
  </si>
  <si>
    <t>E376-3</t>
  </si>
  <si>
    <t>E376-4</t>
  </si>
  <si>
    <t>E376-5</t>
  </si>
  <si>
    <t>E377-1</t>
  </si>
  <si>
    <t>E377-2</t>
  </si>
  <si>
    <t>E377-3</t>
  </si>
  <si>
    <t>E377-4</t>
  </si>
  <si>
    <t>E377-5</t>
  </si>
  <si>
    <t>E378-1</t>
  </si>
  <si>
    <t>E378-2</t>
  </si>
  <si>
    <t>E378-3</t>
  </si>
  <si>
    <t>E378-4</t>
  </si>
  <si>
    <t>E378-5</t>
  </si>
  <si>
    <t>E379-1</t>
  </si>
  <si>
    <t>E379-2</t>
  </si>
  <si>
    <t>E379-3</t>
  </si>
  <si>
    <t>E379-4</t>
  </si>
  <si>
    <t>E379-5</t>
  </si>
  <si>
    <t>E380-1</t>
  </si>
  <si>
    <t>E380-2</t>
  </si>
  <si>
    <t>E380-3</t>
  </si>
  <si>
    <t>E380-4</t>
  </si>
  <si>
    <t>E380-5</t>
  </si>
  <si>
    <t>E381-1</t>
  </si>
  <si>
    <t>E381-2</t>
  </si>
  <si>
    <t>E381-3</t>
  </si>
  <si>
    <t>E381-4</t>
  </si>
  <si>
    <t>E381-5</t>
  </si>
  <si>
    <t>E382-1</t>
  </si>
  <si>
    <t>E382-2</t>
  </si>
  <si>
    <t>E382-3</t>
  </si>
  <si>
    <t>E382-4</t>
  </si>
  <si>
    <t>E382-5</t>
  </si>
  <si>
    <t>E383-1</t>
  </si>
  <si>
    <t>E383-2</t>
  </si>
  <si>
    <t>E383-3</t>
  </si>
  <si>
    <t>E383-4</t>
  </si>
  <si>
    <t>E383-5</t>
  </si>
  <si>
    <t>E384-1</t>
  </si>
  <si>
    <t>E384-2</t>
  </si>
  <si>
    <t>E384-3</t>
  </si>
  <si>
    <t>E384-4</t>
  </si>
  <si>
    <t>E384-5</t>
  </si>
  <si>
    <t>E385-1</t>
  </si>
  <si>
    <t>E385-2</t>
  </si>
  <si>
    <t>E385-3</t>
  </si>
  <si>
    <t>E385-4</t>
  </si>
  <si>
    <t>E385-5</t>
  </si>
  <si>
    <t>E386-1</t>
  </si>
  <si>
    <t>E386-2</t>
  </si>
  <si>
    <t>E386-3</t>
  </si>
  <si>
    <t>E386-4</t>
  </si>
  <si>
    <t>E386-5</t>
  </si>
  <si>
    <t>E387-1</t>
  </si>
  <si>
    <t>E387-2</t>
  </si>
  <si>
    <t>E387-3</t>
  </si>
  <si>
    <t>E387-4</t>
  </si>
  <si>
    <t>E387-5</t>
  </si>
  <si>
    <t>E388-1</t>
  </si>
  <si>
    <t>E388-2</t>
  </si>
  <si>
    <t>E388-3</t>
  </si>
  <si>
    <t>E388-4</t>
  </si>
  <si>
    <t>E388-5</t>
  </si>
  <si>
    <t>E389-1</t>
  </si>
  <si>
    <t>E389-2</t>
  </si>
  <si>
    <t>E389-3</t>
  </si>
  <si>
    <t>E389-4</t>
  </si>
  <si>
    <t>E389-5</t>
  </si>
  <si>
    <t>E390-1</t>
  </si>
  <si>
    <t>E390-2</t>
  </si>
  <si>
    <t>E390-3</t>
  </si>
  <si>
    <t>E390-4</t>
  </si>
  <si>
    <t>E390-5</t>
  </si>
  <si>
    <t>E391-1</t>
  </si>
  <si>
    <t>E391-2</t>
  </si>
  <si>
    <t>E391-3</t>
  </si>
  <si>
    <t>E391-4</t>
  </si>
  <si>
    <t>E391-5</t>
  </si>
  <si>
    <t>E392-1</t>
  </si>
  <si>
    <t>E392-2</t>
  </si>
  <si>
    <t>E392-3</t>
  </si>
  <si>
    <t>E392-4</t>
  </si>
  <si>
    <t>E392-5</t>
  </si>
  <si>
    <t>E393-1</t>
  </si>
  <si>
    <t>E393-2</t>
  </si>
  <si>
    <t>E393-3</t>
  </si>
  <si>
    <t>E393-4</t>
  </si>
  <si>
    <t>E393-5</t>
  </si>
  <si>
    <t>E394-1</t>
  </si>
  <si>
    <t>E394-2</t>
  </si>
  <si>
    <t>E394-3</t>
  </si>
  <si>
    <t>E394-4</t>
  </si>
  <si>
    <t>E394-5</t>
  </si>
  <si>
    <t>E395-1</t>
  </si>
  <si>
    <t>E395-2</t>
  </si>
  <si>
    <t>E395-3</t>
  </si>
  <si>
    <t>E395-4</t>
  </si>
  <si>
    <t>E395-5</t>
  </si>
  <si>
    <t>E396-1</t>
  </si>
  <si>
    <t>E396-2</t>
  </si>
  <si>
    <t>E396-3</t>
  </si>
  <si>
    <t>E396-4</t>
  </si>
  <si>
    <t>E396-5</t>
  </si>
  <si>
    <t>E397-1</t>
  </si>
  <si>
    <t>E397-2</t>
  </si>
  <si>
    <t>E397-3</t>
  </si>
  <si>
    <t>E397-4</t>
  </si>
  <si>
    <t>E397-5</t>
  </si>
  <si>
    <t>E398-1</t>
  </si>
  <si>
    <t>E398-2</t>
  </si>
  <si>
    <t>E398-3</t>
  </si>
  <si>
    <t>E398-4</t>
  </si>
  <si>
    <t>E398-5</t>
  </si>
  <si>
    <t>E399-1</t>
  </si>
  <si>
    <t>E399-2</t>
  </si>
  <si>
    <t>E399-3</t>
  </si>
  <si>
    <t>E399-4</t>
  </si>
  <si>
    <t>E399-5</t>
  </si>
  <si>
    <t>E400-1</t>
  </si>
  <si>
    <t>E400-2</t>
  </si>
  <si>
    <t>E400-3</t>
  </si>
  <si>
    <t>E400-4</t>
  </si>
  <si>
    <t>E400-5</t>
  </si>
  <si>
    <t>E401-1</t>
  </si>
  <si>
    <t>E401-2</t>
  </si>
  <si>
    <t>E401-3</t>
  </si>
  <si>
    <t>E401-4</t>
  </si>
  <si>
    <t>E401-5</t>
  </si>
  <si>
    <t>E402-1</t>
  </si>
  <si>
    <t>E402-2</t>
  </si>
  <si>
    <t>E402-3</t>
  </si>
  <si>
    <t>E402-4</t>
  </si>
  <si>
    <t>E402-5</t>
  </si>
  <si>
    <t>E403-1</t>
  </si>
  <si>
    <t>E403-2</t>
  </si>
  <si>
    <t>E403-3</t>
  </si>
  <si>
    <t>E403-4</t>
  </si>
  <si>
    <t>E403-5</t>
  </si>
  <si>
    <t>E404-1</t>
  </si>
  <si>
    <t>E404-2</t>
  </si>
  <si>
    <t>E404-3</t>
  </si>
  <si>
    <t>E404-4</t>
  </si>
  <si>
    <t>E404-5</t>
  </si>
  <si>
    <t>E405-1</t>
  </si>
  <si>
    <t>E405-2</t>
  </si>
  <si>
    <t>E405-3</t>
  </si>
  <si>
    <t>E405-4</t>
  </si>
  <si>
    <t>E405-5</t>
  </si>
  <si>
    <t>E406-1</t>
  </si>
  <si>
    <t>E406-2</t>
  </si>
  <si>
    <t>E406-3</t>
  </si>
  <si>
    <t>E406-4</t>
  </si>
  <si>
    <t>E406-5</t>
  </si>
  <si>
    <t>E407-1</t>
  </si>
  <si>
    <t>E407-2</t>
  </si>
  <si>
    <t>E407-3</t>
  </si>
  <si>
    <t>E407-4</t>
  </si>
  <si>
    <t>E407-5</t>
  </si>
  <si>
    <t>E408-1</t>
  </si>
  <si>
    <t>E408-2</t>
  </si>
  <si>
    <t>E408-3</t>
  </si>
  <si>
    <t>E408-4</t>
  </si>
  <si>
    <t>E408-5</t>
  </si>
  <si>
    <t>E409-1</t>
  </si>
  <si>
    <t>E409-2</t>
  </si>
  <si>
    <t>E409-3</t>
  </si>
  <si>
    <t>E409-4</t>
  </si>
  <si>
    <t>E409-5</t>
  </si>
  <si>
    <t>E410-1</t>
  </si>
  <si>
    <t>E410-2</t>
  </si>
  <si>
    <t>E410-3</t>
  </si>
  <si>
    <t>E410-4</t>
  </si>
  <si>
    <t>E410-5</t>
  </si>
  <si>
    <t>E411-1</t>
  </si>
  <si>
    <t>E411-2</t>
  </si>
  <si>
    <t>E411-3</t>
  </si>
  <si>
    <t>E411-4</t>
  </si>
  <si>
    <t>E411-5</t>
  </si>
  <si>
    <t>E412-1</t>
  </si>
  <si>
    <t>E412-2</t>
  </si>
  <si>
    <t>E412-3</t>
  </si>
  <si>
    <t>E412-4</t>
  </si>
  <si>
    <t>E412-5</t>
  </si>
  <si>
    <t>E413-1</t>
  </si>
  <si>
    <t>E413-2</t>
  </si>
  <si>
    <t>E413-3</t>
  </si>
  <si>
    <t>E413-4</t>
  </si>
  <si>
    <t>E413-5</t>
  </si>
  <si>
    <t>E414-1</t>
  </si>
  <si>
    <t>E414-2</t>
  </si>
  <si>
    <t>E414-3</t>
  </si>
  <si>
    <t>E414-4</t>
  </si>
  <si>
    <t>E414-5</t>
  </si>
  <si>
    <t>E415-1</t>
  </si>
  <si>
    <t>E415-2</t>
  </si>
  <si>
    <t>E415-3</t>
  </si>
  <si>
    <t>E415-4</t>
  </si>
  <si>
    <t>E415-5</t>
  </si>
  <si>
    <t>E416-1</t>
  </si>
  <si>
    <t>E416-2</t>
  </si>
  <si>
    <t>E416-3</t>
  </si>
  <si>
    <t>E416-4</t>
  </si>
  <si>
    <t>E416-5</t>
  </si>
  <si>
    <t>E417-1</t>
  </si>
  <si>
    <t>E417-2</t>
  </si>
  <si>
    <t>E417-3</t>
  </si>
  <si>
    <t>E417-4</t>
  </si>
  <si>
    <t>E417-5</t>
  </si>
  <si>
    <t>E418-1</t>
  </si>
  <si>
    <t>E418-2</t>
  </si>
  <si>
    <t>E418-3</t>
  </si>
  <si>
    <t>E418-4</t>
  </si>
  <si>
    <t>E418-5</t>
  </si>
  <si>
    <t>E419-1</t>
  </si>
  <si>
    <t>E419-2</t>
  </si>
  <si>
    <t>E419-3</t>
  </si>
  <si>
    <t>E419-4</t>
  </si>
  <si>
    <t>E419-5</t>
  </si>
  <si>
    <t>E420-1</t>
  </si>
  <si>
    <t>E420-2</t>
  </si>
  <si>
    <t>E420-3</t>
  </si>
  <si>
    <t>E420-4</t>
  </si>
  <si>
    <t>E420-5</t>
  </si>
  <si>
    <t>E421-1</t>
  </si>
  <si>
    <t>E421-2</t>
  </si>
  <si>
    <t>E421-3</t>
  </si>
  <si>
    <t>E421-4</t>
  </si>
  <si>
    <t>E421-5</t>
  </si>
  <si>
    <t>E422-1</t>
  </si>
  <si>
    <t>E422-2</t>
  </si>
  <si>
    <t>E422-3</t>
  </si>
  <si>
    <t>E422-4</t>
  </si>
  <si>
    <t>E422-5</t>
  </si>
  <si>
    <t>E423-1</t>
  </si>
  <si>
    <t>E423-2</t>
  </si>
  <si>
    <t>E423-3</t>
  </si>
  <si>
    <t>E423-4</t>
  </si>
  <si>
    <t>E423-5</t>
  </si>
  <si>
    <t>E424-1</t>
  </si>
  <si>
    <t>E424-2</t>
  </si>
  <si>
    <t>E424-3</t>
  </si>
  <si>
    <t>E424-4</t>
  </si>
  <si>
    <t>E424-5</t>
  </si>
  <si>
    <t>E425-1</t>
  </si>
  <si>
    <t>E425-2</t>
  </si>
  <si>
    <t>E425-3</t>
  </si>
  <si>
    <t>E425-4</t>
  </si>
  <si>
    <t>E425-5</t>
  </si>
  <si>
    <t>E426-1</t>
  </si>
  <si>
    <t>E426-2</t>
  </si>
  <si>
    <t>E426-3</t>
  </si>
  <si>
    <t>E426-4</t>
  </si>
  <si>
    <t>E426-5</t>
  </si>
  <si>
    <t>E427-1</t>
  </si>
  <si>
    <t>E427-2</t>
  </si>
  <si>
    <t>E427-3</t>
  </si>
  <si>
    <t>E427-4</t>
  </si>
  <si>
    <t>E427-5</t>
  </si>
  <si>
    <t>E428-1</t>
  </si>
  <si>
    <t>E428-2</t>
  </si>
  <si>
    <t>E428-3</t>
  </si>
  <si>
    <t>E428-4</t>
  </si>
  <si>
    <t>E428-5</t>
  </si>
  <si>
    <t>E429-1</t>
  </si>
  <si>
    <t>E429-2</t>
  </si>
  <si>
    <t>E429-3</t>
  </si>
  <si>
    <t>E429-4</t>
  </si>
  <si>
    <t>E429-5</t>
  </si>
  <si>
    <t>E430-1</t>
  </si>
  <si>
    <t>E430-2</t>
  </si>
  <si>
    <t>E430-3</t>
  </si>
  <si>
    <t>E430-4</t>
  </si>
  <si>
    <t>E430-5</t>
  </si>
  <si>
    <t>E431-1</t>
  </si>
  <si>
    <t>E431-2</t>
  </si>
  <si>
    <t>E431-3</t>
  </si>
  <si>
    <t>E431-4</t>
  </si>
  <si>
    <t>E431-5</t>
  </si>
  <si>
    <t>E432-1</t>
  </si>
  <si>
    <t>E432-2</t>
  </si>
  <si>
    <t>E432-3</t>
  </si>
  <si>
    <t>E432-4</t>
  </si>
  <si>
    <t>E432-5</t>
  </si>
  <si>
    <t>E433-1</t>
  </si>
  <si>
    <t>E433-2</t>
  </si>
  <si>
    <t>E433-3</t>
  </si>
  <si>
    <t>E433-4</t>
  </si>
  <si>
    <t>E433-5</t>
  </si>
  <si>
    <t>E434-1</t>
  </si>
  <si>
    <t>E434-2</t>
  </si>
  <si>
    <t>E434-3</t>
  </si>
  <si>
    <t>E434-4</t>
  </si>
  <si>
    <t>E434-5</t>
  </si>
  <si>
    <t>E435-1</t>
  </si>
  <si>
    <t>E435-2</t>
  </si>
  <si>
    <t>E435-3</t>
  </si>
  <si>
    <t>E435-4</t>
  </si>
  <si>
    <t>E435-5</t>
  </si>
  <si>
    <t>CSA5</t>
  </si>
  <si>
    <t>S006-1</t>
  </si>
  <si>
    <t>S006-2</t>
  </si>
  <si>
    <t>S006-3</t>
  </si>
  <si>
    <t>S006-4</t>
  </si>
  <si>
    <t>S006-5</t>
  </si>
  <si>
    <t>S007-1</t>
  </si>
  <si>
    <t>S007-2</t>
  </si>
  <si>
    <t>S007-3</t>
  </si>
  <si>
    <t>S007-4</t>
  </si>
  <si>
    <t>S007-5</t>
  </si>
  <si>
    <t>S008-1</t>
  </si>
  <si>
    <t>S008-2</t>
  </si>
  <si>
    <t>S008-3</t>
  </si>
  <si>
    <t>S008-4</t>
  </si>
  <si>
    <t>S008-5</t>
  </si>
  <si>
    <t>S009-1</t>
  </si>
  <si>
    <t>S009-2</t>
  </si>
  <si>
    <t>S009-3</t>
  </si>
  <si>
    <t>S009-4</t>
  </si>
  <si>
    <t>S009-5</t>
  </si>
  <si>
    <t>S010-1</t>
  </si>
  <si>
    <t>S010-2</t>
  </si>
  <si>
    <t>S010-3</t>
  </si>
  <si>
    <t>S010-4</t>
  </si>
  <si>
    <t>S010-5</t>
  </si>
  <si>
    <t>S011-1</t>
  </si>
  <si>
    <t>S011-2</t>
  </si>
  <si>
    <t>S011-3</t>
  </si>
  <si>
    <t>S011-4</t>
  </si>
  <si>
    <t>S011-5</t>
  </si>
  <si>
    <t>S012-1</t>
  </si>
  <si>
    <t>S012-2</t>
  </si>
  <si>
    <t>S012-3</t>
  </si>
  <si>
    <t>S012-4</t>
  </si>
  <si>
    <t>S012-5</t>
  </si>
  <si>
    <t>S013-1</t>
  </si>
  <si>
    <t>S013-2</t>
  </si>
  <si>
    <t>S013-3</t>
  </si>
  <si>
    <t>S013-4</t>
  </si>
  <si>
    <t>S013-5</t>
  </si>
  <si>
    <t>S014-1</t>
  </si>
  <si>
    <t>S014-2</t>
  </si>
  <si>
    <t>S014-3</t>
  </si>
  <si>
    <t>S014-4</t>
  </si>
  <si>
    <t>S014-5</t>
  </si>
  <si>
    <t>S015-1</t>
  </si>
  <si>
    <t>S015-2</t>
  </si>
  <si>
    <t>S015-3</t>
  </si>
  <si>
    <t>S015-4</t>
  </si>
  <si>
    <t>S015-5</t>
  </si>
  <si>
    <t>S016-1</t>
  </si>
  <si>
    <t>S016-2</t>
  </si>
  <si>
    <t>S016-3</t>
  </si>
  <si>
    <t>S016-4</t>
  </si>
  <si>
    <t>S016-5</t>
  </si>
  <si>
    <t>S017-1</t>
  </si>
  <si>
    <t>S017-2</t>
  </si>
  <si>
    <t>S017-3</t>
  </si>
  <si>
    <t>S017-4</t>
  </si>
  <si>
    <t>S017-5</t>
  </si>
  <si>
    <t>S018-1</t>
  </si>
  <si>
    <t>S018-2</t>
  </si>
  <si>
    <t>S018-3</t>
  </si>
  <si>
    <t>S018-4</t>
  </si>
  <si>
    <t>S018-5</t>
  </si>
  <si>
    <t>S019-1</t>
  </si>
  <si>
    <t>S019-2</t>
  </si>
  <si>
    <t>S019-3</t>
  </si>
  <si>
    <t>S019-4</t>
  </si>
  <si>
    <t>S019-5</t>
  </si>
  <si>
    <t>S020-1</t>
  </si>
  <si>
    <t>S020-2</t>
  </si>
  <si>
    <t>S020-3</t>
  </si>
  <si>
    <t>S020-4</t>
  </si>
  <si>
    <t>S020-5</t>
  </si>
  <si>
    <t>S021-1</t>
  </si>
  <si>
    <t>S021-2</t>
  </si>
  <si>
    <t>S021-3</t>
  </si>
  <si>
    <t>S021-4</t>
  </si>
  <si>
    <t>S021-5</t>
  </si>
  <si>
    <t>S022-1</t>
  </si>
  <si>
    <t>S022-2</t>
  </si>
  <si>
    <t>S022-3</t>
  </si>
  <si>
    <t>S022-4</t>
  </si>
  <si>
    <t>S022-5</t>
  </si>
  <si>
    <t>S023-1</t>
  </si>
  <si>
    <t>S023-2</t>
  </si>
  <si>
    <t>S023-3</t>
  </si>
  <si>
    <t>S023-4</t>
  </si>
  <si>
    <t>S023-5</t>
  </si>
  <si>
    <t>S024-1</t>
  </si>
  <si>
    <t>S024-2</t>
  </si>
  <si>
    <t>S024-3</t>
  </si>
  <si>
    <t>S024-4</t>
  </si>
  <si>
    <t>S024-5</t>
  </si>
  <si>
    <t>S025-1</t>
  </si>
  <si>
    <t>S025-2</t>
  </si>
  <si>
    <t>S025-3</t>
  </si>
  <si>
    <t>S025-4</t>
  </si>
  <si>
    <t>S025-5</t>
  </si>
  <si>
    <t>S026-1</t>
  </si>
  <si>
    <t>S026-2</t>
  </si>
  <si>
    <t>S026-3</t>
  </si>
  <si>
    <t>S026-4</t>
  </si>
  <si>
    <t>S026-5</t>
  </si>
  <si>
    <t>S027-1</t>
  </si>
  <si>
    <t>S027-2</t>
  </si>
  <si>
    <t>S027-3</t>
  </si>
  <si>
    <t>S027-4</t>
  </si>
  <si>
    <t>S027-5</t>
  </si>
  <si>
    <t>S028-1</t>
  </si>
  <si>
    <t>S028-2</t>
  </si>
  <si>
    <t>S028-3</t>
  </si>
  <si>
    <t>S028-4</t>
  </si>
  <si>
    <t>S028-5</t>
  </si>
  <si>
    <t>S029-1</t>
  </si>
  <si>
    <t>S029-2</t>
  </si>
  <si>
    <t>S029-3</t>
  </si>
  <si>
    <t>S029-4</t>
  </si>
  <si>
    <t>S029-5</t>
  </si>
  <si>
    <t>S030-1</t>
  </si>
  <si>
    <t>S030-2</t>
  </si>
  <si>
    <t>S030-3</t>
  </si>
  <si>
    <t>S030-4</t>
  </si>
  <si>
    <t>S030-5</t>
  </si>
  <si>
    <t>S031-1</t>
  </si>
  <si>
    <t>S031-2</t>
  </si>
  <si>
    <t>S031-3</t>
  </si>
  <si>
    <t>S031-4</t>
  </si>
  <si>
    <t>S031-5</t>
  </si>
  <si>
    <t>S032-1</t>
  </si>
  <si>
    <t>S032-2</t>
  </si>
  <si>
    <t>S032-3</t>
  </si>
  <si>
    <t>S032-4</t>
  </si>
  <si>
    <t>S032-5</t>
  </si>
  <si>
    <t>S033-1</t>
  </si>
  <si>
    <t>S033-2</t>
  </si>
  <si>
    <t>S033-3</t>
  </si>
  <si>
    <t>S033-4</t>
  </si>
  <si>
    <t>S033-5</t>
  </si>
  <si>
    <t>S034-1</t>
  </si>
  <si>
    <t>S034-2</t>
  </si>
  <si>
    <t>S034-3</t>
  </si>
  <si>
    <t>S034-4</t>
  </si>
  <si>
    <t>S034-5</t>
  </si>
  <si>
    <t>S035-1</t>
  </si>
  <si>
    <t>S035-2</t>
  </si>
  <si>
    <t>S035-3</t>
  </si>
  <si>
    <t>S035-4</t>
  </si>
  <si>
    <t>S035-5</t>
  </si>
  <si>
    <t>S036-1</t>
  </si>
  <si>
    <t>S036-2</t>
  </si>
  <si>
    <t>S036-3</t>
  </si>
  <si>
    <t>S036-4</t>
  </si>
  <si>
    <t>S036-5</t>
  </si>
  <si>
    <t>S037-1</t>
  </si>
  <si>
    <t>S037-2</t>
  </si>
  <si>
    <t>S037-3</t>
  </si>
  <si>
    <t>S037-4</t>
  </si>
  <si>
    <t>S037-5</t>
  </si>
  <si>
    <t>S038-1</t>
  </si>
  <si>
    <t>S038-2</t>
  </si>
  <si>
    <t>S038-3</t>
  </si>
  <si>
    <t>S038-4</t>
  </si>
  <si>
    <t>S038-5</t>
  </si>
  <si>
    <t>S039-1</t>
  </si>
  <si>
    <t>S039-2</t>
  </si>
  <si>
    <t>S039-3</t>
  </si>
  <si>
    <t>S039-4</t>
  </si>
  <si>
    <t>S039-5</t>
  </si>
  <si>
    <t>S040-1</t>
  </si>
  <si>
    <t>S040-2</t>
  </si>
  <si>
    <t>S040-3</t>
  </si>
  <si>
    <t>S040-4</t>
  </si>
  <si>
    <t>S040-5</t>
  </si>
  <si>
    <t>S041-1</t>
  </si>
  <si>
    <t>S041-2</t>
  </si>
  <si>
    <t>S041-3</t>
  </si>
  <si>
    <t>S041-4</t>
  </si>
  <si>
    <t>S041-5</t>
  </si>
  <si>
    <t>S042-1</t>
  </si>
  <si>
    <t>S042-2</t>
  </si>
  <si>
    <t>S042-3</t>
  </si>
  <si>
    <t>S042-4</t>
  </si>
  <si>
    <t>S042-5</t>
  </si>
  <si>
    <t>S043-1</t>
  </si>
  <si>
    <t>S043-2</t>
  </si>
  <si>
    <t>S043-3</t>
  </si>
  <si>
    <t>S043-4</t>
  </si>
  <si>
    <t>S043-5</t>
  </si>
  <si>
    <t>S044-1</t>
  </si>
  <si>
    <t>S044-2</t>
  </si>
  <si>
    <t>S044-3</t>
  </si>
  <si>
    <t>S044-4</t>
  </si>
  <si>
    <t>S044-5</t>
  </si>
  <si>
    <t>S045-1</t>
  </si>
  <si>
    <t>S045-2</t>
  </si>
  <si>
    <t>S045-3</t>
  </si>
  <si>
    <t>S045-4</t>
  </si>
  <si>
    <t>S045-5</t>
  </si>
  <si>
    <t>S046-1</t>
  </si>
  <si>
    <t>S046-2</t>
  </si>
  <si>
    <t>S046-3</t>
  </si>
  <si>
    <t>S046-4</t>
  </si>
  <si>
    <t>S046-5</t>
  </si>
  <si>
    <t>S047-1</t>
  </si>
  <si>
    <t>S047-2</t>
  </si>
  <si>
    <t>S047-3</t>
  </si>
  <si>
    <t>S047-4</t>
  </si>
  <si>
    <t>S047-5</t>
  </si>
  <si>
    <t>S048-1</t>
  </si>
  <si>
    <t>S048-2</t>
  </si>
  <si>
    <t>S048-3</t>
  </si>
  <si>
    <t>S048-4</t>
  </si>
  <si>
    <t>S048-5</t>
  </si>
  <si>
    <t>S049-1</t>
  </si>
  <si>
    <t>S049-2</t>
  </si>
  <si>
    <t>S049-3</t>
  </si>
  <si>
    <t>S049-4</t>
  </si>
  <si>
    <t>S049-5</t>
  </si>
  <si>
    <t>S050-1</t>
  </si>
  <si>
    <t>S050-2</t>
  </si>
  <si>
    <t>S050-3</t>
  </si>
  <si>
    <t>S050-4</t>
  </si>
  <si>
    <t>S050-5</t>
  </si>
  <si>
    <t>S051-1</t>
  </si>
  <si>
    <t>S051-2</t>
  </si>
  <si>
    <t>S051-3</t>
  </si>
  <si>
    <t>S051-4</t>
  </si>
  <si>
    <t>S051-5</t>
  </si>
  <si>
    <t>S052-1</t>
  </si>
  <si>
    <t>S052-2</t>
  </si>
  <si>
    <t>S052-3</t>
  </si>
  <si>
    <t>S052-4</t>
  </si>
  <si>
    <t>S052-5</t>
  </si>
  <si>
    <t>S053-1</t>
  </si>
  <si>
    <t>S053-2</t>
  </si>
  <si>
    <t>S053-3</t>
  </si>
  <si>
    <t>S053-4</t>
  </si>
  <si>
    <t>S053-5</t>
  </si>
  <si>
    <t>S054-1</t>
  </si>
  <si>
    <t>S054-2</t>
  </si>
  <si>
    <t>S054-3</t>
  </si>
  <si>
    <t>S054-4</t>
  </si>
  <si>
    <t>S054-5</t>
  </si>
  <si>
    <t>S055-1</t>
  </si>
  <si>
    <t>S055-2</t>
  </si>
  <si>
    <t>S055-3</t>
  </si>
  <si>
    <t>S055-4</t>
  </si>
  <si>
    <t>S055-5</t>
  </si>
  <si>
    <t>S056-1</t>
  </si>
  <si>
    <t>S056-2</t>
  </si>
  <si>
    <t>S056-3</t>
  </si>
  <si>
    <t>S056-4</t>
  </si>
  <si>
    <t>S056-5</t>
  </si>
  <si>
    <t>S057-1</t>
  </si>
  <si>
    <t>S057-2</t>
  </si>
  <si>
    <t>S057-3</t>
  </si>
  <si>
    <t>S057-4</t>
  </si>
  <si>
    <t>S057-5</t>
  </si>
  <si>
    <t>S058-1</t>
  </si>
  <si>
    <t>S058-2</t>
  </si>
  <si>
    <t>S058-3</t>
  </si>
  <si>
    <t>S058-4</t>
  </si>
  <si>
    <t>S058-5</t>
  </si>
  <si>
    <t>S059-1</t>
  </si>
  <si>
    <t>S059-2</t>
  </si>
  <si>
    <t>S059-3</t>
  </si>
  <si>
    <t>S059-4</t>
  </si>
  <si>
    <t>S059-5</t>
  </si>
  <si>
    <t>S060-1</t>
  </si>
  <si>
    <t>S060-2</t>
  </si>
  <si>
    <t>S060-3</t>
  </si>
  <si>
    <t>S060-4</t>
  </si>
  <si>
    <t>S060-5</t>
  </si>
  <si>
    <t>S061-1</t>
  </si>
  <si>
    <t>S061-2</t>
  </si>
  <si>
    <t>S061-3</t>
  </si>
  <si>
    <t>S061-4</t>
  </si>
  <si>
    <t>S061-5</t>
  </si>
  <si>
    <t>S062-1</t>
  </si>
  <si>
    <t>S062-2</t>
  </si>
  <si>
    <t>S062-3</t>
  </si>
  <si>
    <t>S062-4</t>
  </si>
  <si>
    <t>S062-5</t>
  </si>
  <si>
    <t>S063-1</t>
  </si>
  <si>
    <t>S063-2</t>
  </si>
  <si>
    <t>S063-3</t>
  </si>
  <si>
    <t>S063-4</t>
  </si>
  <si>
    <t>S063-5</t>
  </si>
  <si>
    <t>S064-1</t>
  </si>
  <si>
    <t>S064-2</t>
  </si>
  <si>
    <t>S064-3</t>
  </si>
  <si>
    <t>S064-4</t>
  </si>
  <si>
    <t>S064-5</t>
  </si>
  <si>
    <t>S065-1</t>
  </si>
  <si>
    <t>S065-2</t>
  </si>
  <si>
    <t>S065-3</t>
  </si>
  <si>
    <t>S065-4</t>
  </si>
  <si>
    <t>S065-5</t>
  </si>
  <si>
    <t>S066-1</t>
  </si>
  <si>
    <t>S066-2</t>
  </si>
  <si>
    <t>S066-3</t>
  </si>
  <si>
    <t>S066-4</t>
  </si>
  <si>
    <t>S066-5</t>
  </si>
  <si>
    <t>S067-1</t>
  </si>
  <si>
    <t>S067-2</t>
  </si>
  <si>
    <t>S067-3</t>
  </si>
  <si>
    <t>S067-4</t>
  </si>
  <si>
    <t>S067-5</t>
  </si>
  <si>
    <t>S068-1</t>
  </si>
  <si>
    <t>S068-2</t>
  </si>
  <si>
    <t>S068-3</t>
  </si>
  <si>
    <t>S068-4</t>
  </si>
  <si>
    <t>S068-5</t>
  </si>
  <si>
    <t>S069-1</t>
  </si>
  <si>
    <t>S069-2</t>
  </si>
  <si>
    <t>S069-3</t>
  </si>
  <si>
    <t>S069-4</t>
  </si>
  <si>
    <t>S069-5</t>
  </si>
  <si>
    <t>S070-1</t>
  </si>
  <si>
    <t>S070-2</t>
  </si>
  <si>
    <t>S070-3</t>
  </si>
  <si>
    <t>S070-4</t>
  </si>
  <si>
    <t>S070-5</t>
  </si>
  <si>
    <t>S071-1</t>
  </si>
  <si>
    <t>S071-2</t>
  </si>
  <si>
    <t>S071-3</t>
  </si>
  <si>
    <t>S071-4</t>
  </si>
  <si>
    <t>S071-5</t>
  </si>
  <si>
    <t>S072-1</t>
  </si>
  <si>
    <t>S072-2</t>
  </si>
  <si>
    <t>S072-3</t>
  </si>
  <si>
    <t>S072-4</t>
  </si>
  <si>
    <t>S072-5</t>
  </si>
  <si>
    <t>S073-1</t>
  </si>
  <si>
    <t>S073-2</t>
  </si>
  <si>
    <t>S073-3</t>
  </si>
  <si>
    <t>S073-4</t>
  </si>
  <si>
    <t>S073-5</t>
  </si>
  <si>
    <t>S074-1</t>
  </si>
  <si>
    <t>S074-2</t>
  </si>
  <si>
    <t>S074-3</t>
  </si>
  <si>
    <t>S074-4</t>
  </si>
  <si>
    <t>S074-5</t>
  </si>
  <si>
    <t>S075-1</t>
  </si>
  <si>
    <t>S075-2</t>
  </si>
  <si>
    <t>S075-3</t>
  </si>
  <si>
    <t>S075-4</t>
  </si>
  <si>
    <t>S075-5</t>
  </si>
  <si>
    <t>S076-1</t>
  </si>
  <si>
    <t>S076-2</t>
  </si>
  <si>
    <t>S076-3</t>
  </si>
  <si>
    <t>S076-4</t>
  </si>
  <si>
    <t>S076-5</t>
  </si>
  <si>
    <t>S077-1</t>
  </si>
  <si>
    <t>S077-2</t>
  </si>
  <si>
    <t>S077-3</t>
  </si>
  <si>
    <t>S077-4</t>
  </si>
  <si>
    <t>S077-5</t>
  </si>
  <si>
    <t>S078-1</t>
  </si>
  <si>
    <t>S078-2</t>
  </si>
  <si>
    <t>S078-3</t>
  </si>
  <si>
    <t>S078-4</t>
  </si>
  <si>
    <t>S078-5</t>
  </si>
  <si>
    <t>S079-1</t>
  </si>
  <si>
    <t>S079-2</t>
  </si>
  <si>
    <t>S079-3</t>
  </si>
  <si>
    <t>S079-4</t>
  </si>
  <si>
    <t>S079-5</t>
  </si>
  <si>
    <t>S080-1</t>
  </si>
  <si>
    <t>S080-2</t>
  </si>
  <si>
    <t>S080-3</t>
  </si>
  <si>
    <t>S080-4</t>
  </si>
  <si>
    <t>S080-5</t>
  </si>
  <si>
    <t>S081-1</t>
  </si>
  <si>
    <t>S081-2</t>
  </si>
  <si>
    <t>S081-3</t>
  </si>
  <si>
    <t>S081-4</t>
  </si>
  <si>
    <t>S081-5</t>
  </si>
  <si>
    <t>S082-1</t>
  </si>
  <si>
    <t>S082-2</t>
  </si>
  <si>
    <t>S082-3</t>
  </si>
  <si>
    <t>S082-4</t>
  </si>
  <si>
    <t>S082-5</t>
  </si>
  <si>
    <t>S083-1</t>
  </si>
  <si>
    <t>S083-2</t>
  </si>
  <si>
    <t>S083-3</t>
  </si>
  <si>
    <t>S083-4</t>
  </si>
  <si>
    <t>S083-5</t>
  </si>
  <si>
    <t>S084-1</t>
  </si>
  <si>
    <t>S084-2</t>
  </si>
  <si>
    <t>S084-3</t>
  </si>
  <si>
    <t>S084-4</t>
  </si>
  <si>
    <t>S084-5</t>
  </si>
  <si>
    <t>S085-1</t>
  </si>
  <si>
    <t>S085-2</t>
  </si>
  <si>
    <t>S085-3</t>
  </si>
  <si>
    <t>S085-4</t>
  </si>
  <si>
    <t>S085-5</t>
  </si>
  <si>
    <t>S086-1</t>
  </si>
  <si>
    <t>S086-2</t>
  </si>
  <si>
    <t>S086-3</t>
  </si>
  <si>
    <t>S086-4</t>
  </si>
  <si>
    <t>S086-5</t>
  </si>
  <si>
    <t>S087-1</t>
  </si>
  <si>
    <t>S087-2</t>
  </si>
  <si>
    <t>S087-3</t>
  </si>
  <si>
    <t>S087-4</t>
  </si>
  <si>
    <t>S087-5</t>
  </si>
  <si>
    <t>S088-1</t>
  </si>
  <si>
    <t>S088-2</t>
  </si>
  <si>
    <t>S088-3</t>
  </si>
  <si>
    <t>S088-4</t>
  </si>
  <si>
    <t>S088-5</t>
  </si>
  <si>
    <t>S089-1</t>
  </si>
  <si>
    <t>S089-2</t>
  </si>
  <si>
    <t>S089-3</t>
  </si>
  <si>
    <t>S089-4</t>
  </si>
  <si>
    <t>S089-5</t>
  </si>
  <si>
    <t>S090-1</t>
  </si>
  <si>
    <t>S090-2</t>
  </si>
  <si>
    <t>S090-3</t>
  </si>
  <si>
    <t>S090-4</t>
  </si>
  <si>
    <t>S090-5</t>
  </si>
  <si>
    <t>S091-1</t>
  </si>
  <si>
    <t>S091-2</t>
  </si>
  <si>
    <t>S091-3</t>
  </si>
  <si>
    <t>S091-4</t>
  </si>
  <si>
    <t>S091-5</t>
  </si>
  <si>
    <t>S092-1</t>
  </si>
  <si>
    <t>S092-2</t>
  </si>
  <si>
    <t>S092-3</t>
  </si>
  <si>
    <t>S092-4</t>
  </si>
  <si>
    <t>S092-5</t>
  </si>
  <si>
    <t>S093-1</t>
  </si>
  <si>
    <t>S093-2</t>
  </si>
  <si>
    <t>S093-3</t>
  </si>
  <si>
    <t>S093-4</t>
  </si>
  <si>
    <t>S093-5</t>
  </si>
  <si>
    <t>S094-1</t>
  </si>
  <si>
    <t>S094-2</t>
  </si>
  <si>
    <t>S094-3</t>
  </si>
  <si>
    <t>S094-4</t>
  </si>
  <si>
    <t>S094-5</t>
  </si>
  <si>
    <t>S095-1</t>
  </si>
  <si>
    <t>S095-2</t>
  </si>
  <si>
    <t>S095-3</t>
  </si>
  <si>
    <t>S095-4</t>
  </si>
  <si>
    <t>S095-5</t>
  </si>
  <si>
    <t>S096-1</t>
  </si>
  <si>
    <t>S096-2</t>
  </si>
  <si>
    <t>S096-3</t>
  </si>
  <si>
    <t>S096-4</t>
  </si>
  <si>
    <t>S096-5</t>
  </si>
  <si>
    <t>S097-1</t>
  </si>
  <si>
    <t>S097-2</t>
  </si>
  <si>
    <t>S097-3</t>
  </si>
  <si>
    <t>S097-4</t>
  </si>
  <si>
    <t>S097-5</t>
  </si>
  <si>
    <t>S098-1</t>
  </si>
  <si>
    <t>S098-2</t>
  </si>
  <si>
    <t>S098-3</t>
  </si>
  <si>
    <t>S098-4</t>
  </si>
  <si>
    <t>S098-5</t>
  </si>
  <si>
    <t>S099-1</t>
  </si>
  <si>
    <t>S099-2</t>
  </si>
  <si>
    <t>S099-3</t>
  </si>
  <si>
    <t>S099-4</t>
  </si>
  <si>
    <t>S099-5</t>
  </si>
  <si>
    <t>S100-1</t>
  </si>
  <si>
    <t>S100-2</t>
  </si>
  <si>
    <t>S100-3</t>
  </si>
  <si>
    <t>S100-4</t>
  </si>
  <si>
    <t>S100-5</t>
  </si>
  <si>
    <t>S101-1</t>
  </si>
  <si>
    <t>S101-2</t>
  </si>
  <si>
    <t>S101-3</t>
  </si>
  <si>
    <t>S101-4</t>
  </si>
  <si>
    <t>S101-5</t>
  </si>
  <si>
    <t>S102-1</t>
  </si>
  <si>
    <t>S102-2</t>
  </si>
  <si>
    <t>S102-3</t>
  </si>
  <si>
    <t>S102-4</t>
  </si>
  <si>
    <t>S102-5</t>
  </si>
  <si>
    <t>S103-1</t>
  </si>
  <si>
    <t>S103-2</t>
  </si>
  <si>
    <t>S103-3</t>
  </si>
  <si>
    <t>S103-4</t>
  </si>
  <si>
    <t>S103-5</t>
  </si>
  <si>
    <t>S104-1</t>
  </si>
  <si>
    <t>S104-2</t>
  </si>
  <si>
    <t>S104-3</t>
  </si>
  <si>
    <t>S104-4</t>
  </si>
  <si>
    <t>S104-5</t>
  </si>
  <si>
    <t>S105-1</t>
  </si>
  <si>
    <t>S105-2</t>
  </si>
  <si>
    <t>S105-3</t>
  </si>
  <si>
    <t>S105-4</t>
  </si>
  <si>
    <t>S105-5</t>
  </si>
  <si>
    <t>S106-1</t>
  </si>
  <si>
    <t>S106-2</t>
  </si>
  <si>
    <t>S106-3</t>
  </si>
  <si>
    <t>S106-4</t>
  </si>
  <si>
    <t>S106-5</t>
  </si>
  <si>
    <t>S107-1</t>
  </si>
  <si>
    <t>S107-2</t>
  </si>
  <si>
    <t>S107-3</t>
  </si>
  <si>
    <t>S107-4</t>
  </si>
  <si>
    <t>S107-5</t>
  </si>
  <si>
    <t>S108-1</t>
  </si>
  <si>
    <t>S108-2</t>
  </si>
  <si>
    <t>S108-3</t>
  </si>
  <si>
    <t>S108-4</t>
  </si>
  <si>
    <t>S108-5</t>
  </si>
  <si>
    <t>S109-1</t>
  </si>
  <si>
    <t>S109-2</t>
  </si>
  <si>
    <t>S109-3</t>
  </si>
  <si>
    <t>S109-4</t>
  </si>
  <si>
    <t>S109-5</t>
  </si>
  <si>
    <t>S110-1</t>
  </si>
  <si>
    <t>S110-2</t>
  </si>
  <si>
    <t>S110-3</t>
  </si>
  <si>
    <t>S110-4</t>
  </si>
  <si>
    <t>S110-5</t>
  </si>
  <si>
    <t>S111-1</t>
  </si>
  <si>
    <t>S111-2</t>
  </si>
  <si>
    <t>S111-3</t>
  </si>
  <si>
    <t>S111-4</t>
  </si>
  <si>
    <t>S111-5</t>
  </si>
  <si>
    <t>S112-1</t>
  </si>
  <si>
    <t>S112-2</t>
  </si>
  <si>
    <t>S112-3</t>
  </si>
  <si>
    <t>S112-4</t>
  </si>
  <si>
    <t>S112-5</t>
  </si>
  <si>
    <t>S113-1</t>
  </si>
  <si>
    <t>S113-2</t>
  </si>
  <si>
    <t>S113-3</t>
  </si>
  <si>
    <t>S113-4</t>
  </si>
  <si>
    <t>S113-5</t>
  </si>
  <si>
    <t>S114-1</t>
  </si>
  <si>
    <t>S114-2</t>
  </si>
  <si>
    <t>S114-3</t>
  </si>
  <si>
    <t>S114-4</t>
  </si>
  <si>
    <t>S114-5</t>
  </si>
  <si>
    <t>S115-1</t>
  </si>
  <si>
    <t>S115-2</t>
  </si>
  <si>
    <t>S115-3</t>
  </si>
  <si>
    <t>S115-4</t>
  </si>
  <si>
    <t>S115-5</t>
  </si>
  <si>
    <t>S116-1</t>
  </si>
  <si>
    <t>S116-2</t>
  </si>
  <si>
    <t>S116-3</t>
  </si>
  <si>
    <t>S116-4</t>
  </si>
  <si>
    <t>S116-5</t>
  </si>
  <si>
    <t>S117-1</t>
  </si>
  <si>
    <t>S117-2</t>
  </si>
  <si>
    <t>S117-3</t>
  </si>
  <si>
    <t>S117-4</t>
  </si>
  <si>
    <t>S117-5</t>
  </si>
  <si>
    <t>S118-1</t>
  </si>
  <si>
    <t>S118-2</t>
  </si>
  <si>
    <t>S118-3</t>
  </si>
  <si>
    <t>S118-4</t>
  </si>
  <si>
    <t>S118-5</t>
  </si>
  <si>
    <t>S119-1</t>
  </si>
  <si>
    <t>S119-2</t>
  </si>
  <si>
    <t>S119-3</t>
  </si>
  <si>
    <t>S119-4</t>
  </si>
  <si>
    <t>S119-5</t>
  </si>
  <si>
    <t>S120-1</t>
  </si>
  <si>
    <t>S120-2</t>
  </si>
  <si>
    <t>S120-3</t>
  </si>
  <si>
    <t>S120-4</t>
  </si>
  <si>
    <t>S120-5</t>
  </si>
  <si>
    <t>S121-1</t>
  </si>
  <si>
    <t>S121-2</t>
  </si>
  <si>
    <t>S121-3</t>
  </si>
  <si>
    <t>S121-4</t>
  </si>
  <si>
    <t>S121-5</t>
  </si>
  <si>
    <t>S122-1</t>
  </si>
  <si>
    <t>S122-2</t>
  </si>
  <si>
    <t>S122-3</t>
  </si>
  <si>
    <t>S122-4</t>
  </si>
  <si>
    <t>S122-5</t>
  </si>
  <si>
    <t>S123-1</t>
  </si>
  <si>
    <t>S123-2</t>
  </si>
  <si>
    <t>S123-3</t>
  </si>
  <si>
    <t>S123-4</t>
  </si>
  <si>
    <t>S123-5</t>
  </si>
  <si>
    <t>S124-1</t>
  </si>
  <si>
    <t>S124-2</t>
  </si>
  <si>
    <t>S124-3</t>
  </si>
  <si>
    <t>S124-4</t>
  </si>
  <si>
    <t>S124-5</t>
  </si>
  <si>
    <t>S125-1</t>
  </si>
  <si>
    <t>S125-2</t>
  </si>
  <si>
    <t>S125-3</t>
  </si>
  <si>
    <t>S125-4</t>
  </si>
  <si>
    <t>S125-5</t>
  </si>
  <si>
    <t>S126-1</t>
  </si>
  <si>
    <t>S126-2</t>
  </si>
  <si>
    <t>S126-3</t>
  </si>
  <si>
    <t>S126-4</t>
  </si>
  <si>
    <t>S126-5</t>
  </si>
  <si>
    <t>S127-1</t>
  </si>
  <si>
    <t>S127-2</t>
  </si>
  <si>
    <t>S127-3</t>
  </si>
  <si>
    <t>S127-4</t>
  </si>
  <si>
    <t>S127-5</t>
  </si>
  <si>
    <t>S128-1</t>
  </si>
  <si>
    <t>S128-2</t>
  </si>
  <si>
    <t>S128-3</t>
  </si>
  <si>
    <t>S128-4</t>
  </si>
  <si>
    <t>S128-5</t>
  </si>
  <si>
    <t>S129-1</t>
  </si>
  <si>
    <t>S129-2</t>
  </si>
  <si>
    <t>S129-3</t>
  </si>
  <si>
    <t>S129-4</t>
  </si>
  <si>
    <t>S129-5</t>
  </si>
  <si>
    <t>S130-1</t>
  </si>
  <si>
    <t>S130-2</t>
  </si>
  <si>
    <t>S130-3</t>
  </si>
  <si>
    <t>S130-4</t>
  </si>
  <si>
    <t>S130-5</t>
  </si>
  <si>
    <t>S131-1</t>
  </si>
  <si>
    <t>S131-2</t>
  </si>
  <si>
    <t>S131-3</t>
  </si>
  <si>
    <t>S131-4</t>
  </si>
  <si>
    <t>S131-5</t>
  </si>
  <si>
    <t>S132-1</t>
  </si>
  <si>
    <t>S132-2</t>
  </si>
  <si>
    <t>S132-3</t>
  </si>
  <si>
    <t>S132-4</t>
  </si>
  <si>
    <t>S132-5</t>
  </si>
  <si>
    <t>S133-1</t>
  </si>
  <si>
    <t>S133-2</t>
  </si>
  <si>
    <t>S133-3</t>
  </si>
  <si>
    <t>S133-4</t>
  </si>
  <si>
    <t>S133-5</t>
  </si>
  <si>
    <t>S134-1</t>
  </si>
  <si>
    <t>S134-2</t>
  </si>
  <si>
    <t>S134-3</t>
  </si>
  <si>
    <t>S134-4</t>
  </si>
  <si>
    <t>S134-5</t>
  </si>
  <si>
    <t>S135-1</t>
  </si>
  <si>
    <t>S135-2</t>
  </si>
  <si>
    <t>S135-3</t>
  </si>
  <si>
    <t>S135-4</t>
  </si>
  <si>
    <t>S135-5</t>
  </si>
  <si>
    <t>S136-1</t>
  </si>
  <si>
    <t>S136-2</t>
  </si>
  <si>
    <t>S136-3</t>
  </si>
  <si>
    <t>S136-4</t>
  </si>
  <si>
    <t>S136-5</t>
  </si>
  <si>
    <t>S137-1</t>
  </si>
  <si>
    <t>S137-2</t>
  </si>
  <si>
    <t>S137-3</t>
  </si>
  <si>
    <t>S137-4</t>
  </si>
  <si>
    <t>S137-5</t>
  </si>
  <si>
    <t>S138-1</t>
  </si>
  <si>
    <t>S138-2</t>
  </si>
  <si>
    <t>S138-3</t>
  </si>
  <si>
    <t>S138-4</t>
  </si>
  <si>
    <t>S138-5</t>
  </si>
  <si>
    <t>S139-1</t>
  </si>
  <si>
    <t>S139-2</t>
  </si>
  <si>
    <t>S139-3</t>
  </si>
  <si>
    <t>S139-4</t>
  </si>
  <si>
    <t>S139-5</t>
  </si>
  <si>
    <t>S140-1</t>
  </si>
  <si>
    <t>S140-2</t>
  </si>
  <si>
    <t>S140-3</t>
  </si>
  <si>
    <t>S140-4</t>
  </si>
  <si>
    <t>S140-5</t>
  </si>
  <si>
    <t>S141-1</t>
  </si>
  <si>
    <t>S141-2</t>
  </si>
  <si>
    <t>S141-3</t>
  </si>
  <si>
    <t>S141-4</t>
  </si>
  <si>
    <t>S141-5</t>
  </si>
  <si>
    <t>S142-1</t>
  </si>
  <si>
    <t>S142-2</t>
  </si>
  <si>
    <t>S142-3</t>
  </si>
  <si>
    <t>S142-4</t>
  </si>
  <si>
    <t>S142-5</t>
  </si>
  <si>
    <t>S143-1</t>
  </si>
  <si>
    <t>S143-2</t>
  </si>
  <si>
    <t>S143-3</t>
  </si>
  <si>
    <t>S143-4</t>
  </si>
  <si>
    <t>S143-5</t>
  </si>
  <si>
    <t>S144-1</t>
  </si>
  <si>
    <t>S144-2</t>
  </si>
  <si>
    <t>S144-3</t>
  </si>
  <si>
    <t>S144-4</t>
  </si>
  <si>
    <t>S144-5</t>
  </si>
  <si>
    <t>S145-1</t>
  </si>
  <si>
    <t>S145-2</t>
  </si>
  <si>
    <t>S145-3</t>
  </si>
  <si>
    <t>S145-4</t>
  </si>
  <si>
    <t>S145-5</t>
  </si>
  <si>
    <t>S146-1</t>
  </si>
  <si>
    <t>S146-2</t>
  </si>
  <si>
    <t>S146-3</t>
  </si>
  <si>
    <t>S146-4</t>
  </si>
  <si>
    <t>S146-5</t>
  </si>
  <si>
    <t>S147-1</t>
  </si>
  <si>
    <t>S147-2</t>
  </si>
  <si>
    <t>S147-3</t>
  </si>
  <si>
    <t>S147-4</t>
  </si>
  <si>
    <t>S147-5</t>
  </si>
  <si>
    <t>S148-1</t>
  </si>
  <si>
    <t>S148-2</t>
  </si>
  <si>
    <t>S148-3</t>
  </si>
  <si>
    <t>S148-4</t>
  </si>
  <si>
    <t>S148-5</t>
  </si>
  <si>
    <t>S149-1</t>
  </si>
  <si>
    <t>S149-2</t>
  </si>
  <si>
    <t>S149-3</t>
  </si>
  <si>
    <t>S149-4</t>
  </si>
  <si>
    <t>S149-5</t>
  </si>
  <si>
    <t>S150-1</t>
  </si>
  <si>
    <t>S150-2</t>
  </si>
  <si>
    <t>S150-3</t>
  </si>
  <si>
    <t>S150-4</t>
  </si>
  <si>
    <t>S150-5</t>
  </si>
  <si>
    <t>S151-1</t>
  </si>
  <si>
    <t>S151-2</t>
  </si>
  <si>
    <t>S151-3</t>
  </si>
  <si>
    <t>S151-4</t>
  </si>
  <si>
    <t>S151-5</t>
  </si>
  <si>
    <t>S152-1</t>
  </si>
  <si>
    <t>S152-2</t>
  </si>
  <si>
    <t>S152-3</t>
  </si>
  <si>
    <t>S152-4</t>
  </si>
  <si>
    <t>S152-5</t>
  </si>
  <si>
    <t>S153-1</t>
  </si>
  <si>
    <t>S153-2</t>
  </si>
  <si>
    <t>S153-3</t>
  </si>
  <si>
    <t>S153-4</t>
  </si>
  <si>
    <t>S153-5</t>
  </si>
  <si>
    <t>S154-1</t>
  </si>
  <si>
    <t>S154-2</t>
  </si>
  <si>
    <t>S154-3</t>
  </si>
  <si>
    <t>S154-4</t>
  </si>
  <si>
    <t>S154-5</t>
  </si>
  <si>
    <t>S155-1</t>
  </si>
  <si>
    <t>S155-2</t>
  </si>
  <si>
    <t>S155-3</t>
  </si>
  <si>
    <t>S155-4</t>
  </si>
  <si>
    <t>S155-5</t>
  </si>
  <si>
    <t>S156-1</t>
  </si>
  <si>
    <t>S156-2</t>
  </si>
  <si>
    <t>S156-3</t>
  </si>
  <si>
    <t>S156-4</t>
  </si>
  <si>
    <t>S156-5</t>
  </si>
  <si>
    <t>S157-1</t>
  </si>
  <si>
    <t>S157-2</t>
  </si>
  <si>
    <t>S157-3</t>
  </si>
  <si>
    <t>S157-4</t>
  </si>
  <si>
    <t>S157-5</t>
  </si>
  <si>
    <t>S158-1</t>
  </si>
  <si>
    <t>S158-2</t>
  </si>
  <si>
    <t>S158-3</t>
  </si>
  <si>
    <t>S158-4</t>
  </si>
  <si>
    <t>S158-5</t>
  </si>
  <si>
    <t>S159-1</t>
  </si>
  <si>
    <t>S159-2</t>
  </si>
  <si>
    <t>S159-3</t>
  </si>
  <si>
    <t>S159-4</t>
  </si>
  <si>
    <t>S159-5</t>
  </si>
  <si>
    <t>S160-1</t>
  </si>
  <si>
    <t>S160-2</t>
  </si>
  <si>
    <t>S160-3</t>
  </si>
  <si>
    <t>S160-4</t>
  </si>
  <si>
    <t>S160-5</t>
  </si>
  <si>
    <t>S161-1</t>
  </si>
  <si>
    <t>S161-2</t>
  </si>
  <si>
    <t>S161-3</t>
  </si>
  <si>
    <t>S161-4</t>
  </si>
  <si>
    <t>S161-5</t>
  </si>
  <si>
    <t>S162-1</t>
  </si>
  <si>
    <t>S162-2</t>
  </si>
  <si>
    <t>S162-3</t>
  </si>
  <si>
    <t>S162-4</t>
  </si>
  <si>
    <t>S162-5</t>
  </si>
  <si>
    <t>S163-1</t>
  </si>
  <si>
    <t>S163-2</t>
  </si>
  <si>
    <t>S163-3</t>
  </si>
  <si>
    <t>S163-4</t>
  </si>
  <si>
    <t>S163-5</t>
  </si>
  <si>
    <t>S164-1</t>
  </si>
  <si>
    <t>S164-2</t>
  </si>
  <si>
    <t>S164-3</t>
  </si>
  <si>
    <t>S164-4</t>
  </si>
  <si>
    <t>S164-5</t>
  </si>
  <si>
    <t>S165-1</t>
  </si>
  <si>
    <t>S165-2</t>
  </si>
  <si>
    <t>S165-3</t>
  </si>
  <si>
    <t>S165-4</t>
  </si>
  <si>
    <t>S165-5</t>
  </si>
  <si>
    <t>S166-1</t>
  </si>
  <si>
    <t>S166-2</t>
  </si>
  <si>
    <t>S166-3</t>
  </si>
  <si>
    <t>S166-4</t>
  </si>
  <si>
    <t>S166-5</t>
  </si>
  <si>
    <t>S167-1</t>
  </si>
  <si>
    <t>S167-2</t>
  </si>
  <si>
    <t>S167-3</t>
  </si>
  <si>
    <t>S167-4</t>
  </si>
  <si>
    <t>S167-5</t>
  </si>
  <si>
    <t>S168-1</t>
  </si>
  <si>
    <t>S168-2</t>
  </si>
  <si>
    <t>S168-3</t>
  </si>
  <si>
    <t>S168-4</t>
  </si>
  <si>
    <t>S168-5</t>
  </si>
  <si>
    <t>S169-1</t>
  </si>
  <si>
    <t>S169-2</t>
  </si>
  <si>
    <t>S169-3</t>
  </si>
  <si>
    <t>S169-4</t>
  </si>
  <si>
    <t>S169-5</t>
  </si>
  <si>
    <t>S170-1</t>
  </si>
  <si>
    <t>S170-2</t>
  </si>
  <si>
    <t>S170-3</t>
  </si>
  <si>
    <t>S170-4</t>
  </si>
  <si>
    <t>S170-5</t>
  </si>
  <si>
    <t>S171-1</t>
  </si>
  <si>
    <t>S171-2</t>
  </si>
  <si>
    <t>S171-3</t>
  </si>
  <si>
    <t>S171-4</t>
  </si>
  <si>
    <t>S171-5</t>
  </si>
  <si>
    <t>S172-1</t>
  </si>
  <si>
    <t>S172-2</t>
  </si>
  <si>
    <t>S172-3</t>
  </si>
  <si>
    <t>S172-4</t>
  </si>
  <si>
    <t>S172-5</t>
  </si>
  <si>
    <t>S173-1</t>
  </si>
  <si>
    <t>S173-2</t>
  </si>
  <si>
    <t>S173-3</t>
  </si>
  <si>
    <t>S173-4</t>
  </si>
  <si>
    <t>S173-5</t>
  </si>
  <si>
    <t>S174-1</t>
  </si>
  <si>
    <t>S174-2</t>
  </si>
  <si>
    <t>S174-3</t>
  </si>
  <si>
    <t>S174-4</t>
  </si>
  <si>
    <t>S174-5</t>
  </si>
  <si>
    <t>S175-1</t>
  </si>
  <si>
    <t>S175-2</t>
  </si>
  <si>
    <t>S175-3</t>
  </si>
  <si>
    <t>S175-4</t>
  </si>
  <si>
    <t>S175-5</t>
  </si>
  <si>
    <t>S176-1</t>
  </si>
  <si>
    <t>S176-2</t>
  </si>
  <si>
    <t>S176-3</t>
  </si>
  <si>
    <t>S176-4</t>
  </si>
  <si>
    <t>S176-5</t>
  </si>
  <si>
    <t>S177-1</t>
  </si>
  <si>
    <t>S177-2</t>
  </si>
  <si>
    <t>S177-3</t>
  </si>
  <si>
    <t>S177-4</t>
  </si>
  <si>
    <t>S177-5</t>
  </si>
  <si>
    <t>S178-1</t>
  </si>
  <si>
    <t>S178-2</t>
  </si>
  <si>
    <t>S178-3</t>
  </si>
  <si>
    <t>S178-4</t>
  </si>
  <si>
    <t>S178-5</t>
  </si>
  <si>
    <t>S179-1</t>
  </si>
  <si>
    <t>S179-2</t>
  </si>
  <si>
    <t>S179-3</t>
  </si>
  <si>
    <t>S179-4</t>
  </si>
  <si>
    <t>S179-5</t>
  </si>
  <si>
    <t>S180-1</t>
  </si>
  <si>
    <t>S180-2</t>
  </si>
  <si>
    <t>S180-3</t>
  </si>
  <si>
    <t>S180-4</t>
  </si>
  <si>
    <t>S180-5</t>
  </si>
  <si>
    <t>S181-1</t>
  </si>
  <si>
    <t>S181-2</t>
  </si>
  <si>
    <t>S181-3</t>
  </si>
  <si>
    <t>S181-4</t>
  </si>
  <si>
    <t>S181-5</t>
  </si>
  <si>
    <t>S182-1</t>
  </si>
  <si>
    <t>S182-2</t>
  </si>
  <si>
    <t>S182-3</t>
  </si>
  <si>
    <t>S182-4</t>
  </si>
  <si>
    <t>S182-5</t>
  </si>
  <si>
    <t>S183-1</t>
  </si>
  <si>
    <t>S183-2</t>
  </si>
  <si>
    <t>S183-3</t>
  </si>
  <si>
    <t>S183-4</t>
  </si>
  <si>
    <t>S183-5</t>
  </si>
  <si>
    <t>S184-1</t>
  </si>
  <si>
    <t>S184-2</t>
  </si>
  <si>
    <t>S184-3</t>
  </si>
  <si>
    <t>S184-4</t>
  </si>
  <si>
    <t>S184-5</t>
  </si>
  <si>
    <t>S185-1</t>
  </si>
  <si>
    <t>S185-2</t>
  </si>
  <si>
    <t>S185-3</t>
  </si>
  <si>
    <t>S185-4</t>
  </si>
  <si>
    <t>S185-5</t>
  </si>
  <si>
    <t>S186-1</t>
  </si>
  <si>
    <t>S186-2</t>
  </si>
  <si>
    <t>S186-3</t>
  </si>
  <si>
    <t>S186-4</t>
  </si>
  <si>
    <t>S186-5</t>
  </si>
  <si>
    <t>S187-1</t>
  </si>
  <si>
    <t>S187-2</t>
  </si>
  <si>
    <t>S187-3</t>
  </si>
  <si>
    <t>S187-4</t>
  </si>
  <si>
    <t>S187-5</t>
  </si>
  <si>
    <t>S188-1</t>
  </si>
  <si>
    <t>S188-2</t>
  </si>
  <si>
    <t>S188-3</t>
  </si>
  <si>
    <t>S188-4</t>
  </si>
  <si>
    <t>S188-5</t>
  </si>
  <si>
    <t>S189-1</t>
  </si>
  <si>
    <t>S189-2</t>
  </si>
  <si>
    <t>S189-3</t>
  </si>
  <si>
    <t>S189-4</t>
  </si>
  <si>
    <t>S189-5</t>
  </si>
  <si>
    <t>S190-1</t>
  </si>
  <si>
    <t>S190-2</t>
  </si>
  <si>
    <t>S190-3</t>
  </si>
  <si>
    <t>S190-4</t>
  </si>
  <si>
    <t>S190-5</t>
  </si>
  <si>
    <t>S191-1</t>
  </si>
  <si>
    <t>S191-2</t>
  </si>
  <si>
    <t>S191-3</t>
  </si>
  <si>
    <t>S191-4</t>
  </si>
  <si>
    <t>S191-5</t>
  </si>
  <si>
    <t>S192-1</t>
  </si>
  <si>
    <t>S192-2</t>
  </si>
  <si>
    <t>S192-3</t>
  </si>
  <si>
    <t>S192-4</t>
  </si>
  <si>
    <t>S192-5</t>
  </si>
  <si>
    <t>S193-1</t>
  </si>
  <si>
    <t>S193-2</t>
  </si>
  <si>
    <t>S193-3</t>
  </si>
  <si>
    <t>S193-4</t>
  </si>
  <si>
    <t>S193-5</t>
  </si>
  <si>
    <t>S194-1</t>
  </si>
  <si>
    <t>S194-2</t>
  </si>
  <si>
    <t>S194-3</t>
  </si>
  <si>
    <t>S194-4</t>
  </si>
  <si>
    <t>S194-5</t>
  </si>
  <si>
    <t>S195-1</t>
  </si>
  <si>
    <t>S195-2</t>
  </si>
  <si>
    <t>S195-3</t>
  </si>
  <si>
    <t>S195-4</t>
  </si>
  <si>
    <t>S195-5</t>
  </si>
  <si>
    <t>S196-1</t>
  </si>
  <si>
    <t>S196-2</t>
  </si>
  <si>
    <t>S196-3</t>
  </si>
  <si>
    <t>S196-4</t>
  </si>
  <si>
    <t>S196-5</t>
  </si>
  <si>
    <t>S197-1</t>
  </si>
  <si>
    <t>S197-2</t>
  </si>
  <si>
    <t>S197-3</t>
  </si>
  <si>
    <t>S197-4</t>
  </si>
  <si>
    <t>S197-5</t>
  </si>
  <si>
    <t>S198-1</t>
  </si>
  <si>
    <t>S198-2</t>
  </si>
  <si>
    <t>S198-3</t>
  </si>
  <si>
    <t>S198-4</t>
  </si>
  <si>
    <t>S198-5</t>
  </si>
  <si>
    <t>S199-1</t>
  </si>
  <si>
    <t>S199-2</t>
  </si>
  <si>
    <t>S199-3</t>
  </si>
  <si>
    <t>S199-4</t>
  </si>
  <si>
    <t>S199-5</t>
  </si>
  <si>
    <t>S200-1</t>
  </si>
  <si>
    <t>S200-2</t>
  </si>
  <si>
    <t>S200-3</t>
  </si>
  <si>
    <t>S200-4</t>
  </si>
  <si>
    <t>S200-5</t>
  </si>
  <si>
    <t>S201-1</t>
  </si>
  <si>
    <t>S201-2</t>
  </si>
  <si>
    <t>S201-3</t>
  </si>
  <si>
    <t>S201-4</t>
  </si>
  <si>
    <t>S201-5</t>
  </si>
  <si>
    <t>S202-1</t>
  </si>
  <si>
    <t>S202-2</t>
  </si>
  <si>
    <t>S202-3</t>
  </si>
  <si>
    <t>S202-4</t>
  </si>
  <si>
    <t>S202-5</t>
  </si>
  <si>
    <t>S203-1</t>
  </si>
  <si>
    <t>S203-2</t>
  </si>
  <si>
    <t>S203-3</t>
  </si>
  <si>
    <t>S203-4</t>
  </si>
  <si>
    <t>S203-5</t>
  </si>
  <si>
    <t>S204-1</t>
  </si>
  <si>
    <t>S204-2</t>
  </si>
  <si>
    <t>S204-3</t>
  </si>
  <si>
    <t>S204-4</t>
  </si>
  <si>
    <t>S204-5</t>
  </si>
  <si>
    <t>S205-1</t>
  </si>
  <si>
    <t>S205-2</t>
  </si>
  <si>
    <t>S205-3</t>
  </si>
  <si>
    <t>S205-4</t>
  </si>
  <si>
    <t>S205-5</t>
  </si>
  <si>
    <t>S206-1</t>
  </si>
  <si>
    <t>S206-2</t>
  </si>
  <si>
    <t>S206-3</t>
  </si>
  <si>
    <t>S206-4</t>
  </si>
  <si>
    <t>S206-5</t>
  </si>
  <si>
    <t>S207-1</t>
  </si>
  <si>
    <t>S207-2</t>
  </si>
  <si>
    <t>S207-3</t>
  </si>
  <si>
    <t>S207-4</t>
  </si>
  <si>
    <t>S207-5</t>
  </si>
  <si>
    <t>S208-1</t>
  </si>
  <si>
    <t>S208-2</t>
  </si>
  <si>
    <t>S208-3</t>
  </si>
  <si>
    <t>S208-4</t>
  </si>
  <si>
    <t>S208-5</t>
  </si>
  <si>
    <t>S209-1</t>
  </si>
  <si>
    <t>S209-2</t>
  </si>
  <si>
    <t>S209-3</t>
  </si>
  <si>
    <t>S209-4</t>
  </si>
  <si>
    <t>S209-5</t>
  </si>
  <si>
    <t>S210-1</t>
  </si>
  <si>
    <t>S210-2</t>
  </si>
  <si>
    <t>S210-3</t>
  </si>
  <si>
    <t>S210-4</t>
  </si>
  <si>
    <t>S210-5</t>
  </si>
  <si>
    <t>S211-1</t>
  </si>
  <si>
    <t>S211-2</t>
  </si>
  <si>
    <t>S211-3</t>
  </si>
  <si>
    <t>S211-4</t>
  </si>
  <si>
    <t>S211-5</t>
  </si>
  <si>
    <t>S212-1</t>
  </si>
  <si>
    <t>S212-2</t>
  </si>
  <si>
    <t>S212-3</t>
  </si>
  <si>
    <t>S212-4</t>
  </si>
  <si>
    <t>S212-5</t>
  </si>
  <si>
    <t>S213-1</t>
  </si>
  <si>
    <t>S213-2</t>
  </si>
  <si>
    <t>S213-3</t>
  </si>
  <si>
    <t>S213-4</t>
  </si>
  <si>
    <t>S213-5</t>
  </si>
  <si>
    <t>S214-1</t>
  </si>
  <si>
    <t>S214-2</t>
  </si>
  <si>
    <t>S214-3</t>
  </si>
  <si>
    <t>S214-4</t>
  </si>
  <si>
    <t>S214-5</t>
  </si>
  <si>
    <t>S215-1</t>
  </si>
  <si>
    <t>S215-2</t>
  </si>
  <si>
    <t>S215-3</t>
  </si>
  <si>
    <t>S215-4</t>
  </si>
  <si>
    <t>S215-5</t>
  </si>
  <si>
    <t>S216-1</t>
  </si>
  <si>
    <t>S216-2</t>
  </si>
  <si>
    <t>S216-3</t>
  </si>
  <si>
    <t>S216-4</t>
  </si>
  <si>
    <t>S216-5</t>
  </si>
  <si>
    <t>S217-1</t>
  </si>
  <si>
    <t>S217-2</t>
  </si>
  <si>
    <t>S217-3</t>
  </si>
  <si>
    <t>S217-4</t>
  </si>
  <si>
    <t>S217-5</t>
  </si>
  <si>
    <t>S218-1</t>
  </si>
  <si>
    <t>S218-2</t>
  </si>
  <si>
    <t>S218-3</t>
  </si>
  <si>
    <t>S218-4</t>
  </si>
  <si>
    <t>S218-5</t>
  </si>
  <si>
    <t>S219-1</t>
  </si>
  <si>
    <t>S219-2</t>
  </si>
  <si>
    <t>S219-3</t>
  </si>
  <si>
    <t>S219-4</t>
  </si>
  <si>
    <t>S219-5</t>
  </si>
  <si>
    <t>S220-1</t>
  </si>
  <si>
    <t>S220-2</t>
  </si>
  <si>
    <t>S220-3</t>
  </si>
  <si>
    <t>S220-4</t>
  </si>
  <si>
    <t>S220-5</t>
  </si>
  <si>
    <t>S221-1</t>
  </si>
  <si>
    <t>S221-2</t>
  </si>
  <si>
    <t>S221-3</t>
  </si>
  <si>
    <t>S221-4</t>
  </si>
  <si>
    <t>S221-5</t>
  </si>
  <si>
    <t>S222-1</t>
  </si>
  <si>
    <t>S222-2</t>
  </si>
  <si>
    <t>S222-3</t>
  </si>
  <si>
    <t>S222-4</t>
  </si>
  <si>
    <t>S222-5</t>
  </si>
  <si>
    <t>S223-1</t>
  </si>
  <si>
    <t>S223-2</t>
  </si>
  <si>
    <t>S223-3</t>
  </si>
  <si>
    <t>S223-4</t>
  </si>
  <si>
    <t>S223-5</t>
  </si>
  <si>
    <t>S224-1</t>
  </si>
  <si>
    <t>S224-2</t>
  </si>
  <si>
    <t>S224-3</t>
  </si>
  <si>
    <t>S224-4</t>
  </si>
  <si>
    <t>S224-5</t>
  </si>
  <si>
    <t>S225-1</t>
  </si>
  <si>
    <t>S225-2</t>
  </si>
  <si>
    <t>S225-3</t>
  </si>
  <si>
    <t>S225-4</t>
  </si>
  <si>
    <t>S225-5</t>
  </si>
  <si>
    <t>S226-1</t>
  </si>
  <si>
    <t>S226-2</t>
  </si>
  <si>
    <t>S226-3</t>
  </si>
  <si>
    <t>S226-4</t>
  </si>
  <si>
    <t>S226-5</t>
  </si>
  <si>
    <t>S227-1</t>
  </si>
  <si>
    <t>S227-2</t>
  </si>
  <si>
    <t>S227-3</t>
  </si>
  <si>
    <t>S227-4</t>
  </si>
  <si>
    <t>S227-5</t>
  </si>
  <si>
    <t>S228-1</t>
  </si>
  <si>
    <t>S228-2</t>
  </si>
  <si>
    <t>S228-3</t>
  </si>
  <si>
    <t>S228-4</t>
  </si>
  <si>
    <t>S228-5</t>
  </si>
  <si>
    <t>S229-1</t>
  </si>
  <si>
    <t>S229-2</t>
  </si>
  <si>
    <t>S229-3</t>
  </si>
  <si>
    <t>S229-4</t>
  </si>
  <si>
    <t>S229-5</t>
  </si>
  <si>
    <t>S230-1</t>
  </si>
  <si>
    <t>S230-2</t>
  </si>
  <si>
    <t>S230-3</t>
  </si>
  <si>
    <t>S230-4</t>
  </si>
  <si>
    <t>S230-5</t>
  </si>
  <si>
    <t>S231-1</t>
  </si>
  <si>
    <t>S231-2</t>
  </si>
  <si>
    <t>S231-3</t>
  </si>
  <si>
    <t>S231-4</t>
  </si>
  <si>
    <t>S231-5</t>
  </si>
  <si>
    <t>S232-1</t>
  </si>
  <si>
    <t>S232-2</t>
  </si>
  <si>
    <t>S232-3</t>
  </si>
  <si>
    <t>S232-4</t>
  </si>
  <si>
    <t>S232-5</t>
  </si>
  <si>
    <t>S233-1</t>
  </si>
  <si>
    <t>S233-2</t>
  </si>
  <si>
    <t>S233-3</t>
  </si>
  <si>
    <t>S233-4</t>
  </si>
  <si>
    <t>S233-5</t>
  </si>
  <si>
    <t>S234-1</t>
  </si>
  <si>
    <t>S234-2</t>
  </si>
  <si>
    <t>S234-3</t>
  </si>
  <si>
    <t>S234-4</t>
  </si>
  <si>
    <t>S234-5</t>
  </si>
  <si>
    <t>S235-1</t>
  </si>
  <si>
    <t>S235-2</t>
  </si>
  <si>
    <t>S235-3</t>
  </si>
  <si>
    <t>S235-4</t>
  </si>
  <si>
    <t>S235-5</t>
  </si>
  <si>
    <t>S236-1</t>
  </si>
  <si>
    <t>S236-2</t>
  </si>
  <si>
    <t>S236-3</t>
  </si>
  <si>
    <t>S236-4</t>
  </si>
  <si>
    <t>S236-5</t>
  </si>
  <si>
    <t>S237-1</t>
  </si>
  <si>
    <t>S237-2</t>
  </si>
  <si>
    <t>S237-3</t>
  </si>
  <si>
    <t>S237-4</t>
  </si>
  <si>
    <t>S237-5</t>
  </si>
  <si>
    <t>S238-1</t>
  </si>
  <si>
    <t>S238-2</t>
  </si>
  <si>
    <t>S238-3</t>
  </si>
  <si>
    <t>S238-4</t>
  </si>
  <si>
    <t>S238-5</t>
  </si>
  <si>
    <t>S239-1</t>
  </si>
  <si>
    <t>S239-2</t>
  </si>
  <si>
    <t>S239-3</t>
  </si>
  <si>
    <t>S239-4</t>
  </si>
  <si>
    <t>S239-5</t>
  </si>
  <si>
    <t>S240-1</t>
  </si>
  <si>
    <t>S240-2</t>
  </si>
  <si>
    <t>S240-3</t>
  </si>
  <si>
    <t>S240-4</t>
  </si>
  <si>
    <t>S240-5</t>
  </si>
  <si>
    <t>S241-1</t>
  </si>
  <si>
    <t>S241-2</t>
  </si>
  <si>
    <t>S241-3</t>
  </si>
  <si>
    <t>S241-4</t>
  </si>
  <si>
    <t>S241-5</t>
  </si>
  <si>
    <t>S242-1</t>
  </si>
  <si>
    <t>S242-2</t>
  </si>
  <si>
    <t>S242-3</t>
  </si>
  <si>
    <t>S242-4</t>
  </si>
  <si>
    <t>S242-5</t>
  </si>
  <si>
    <t>S243-1</t>
  </si>
  <si>
    <t>S243-2</t>
  </si>
  <si>
    <t>S243-3</t>
  </si>
  <si>
    <t>S243-4</t>
  </si>
  <si>
    <t>S243-5</t>
  </si>
  <si>
    <t>S244-1</t>
  </si>
  <si>
    <t>S244-2</t>
  </si>
  <si>
    <t>S244-3</t>
  </si>
  <si>
    <t>S244-4</t>
  </si>
  <si>
    <t>S244-5</t>
  </si>
  <si>
    <t>S245-1</t>
  </si>
  <si>
    <t>S245-2</t>
  </si>
  <si>
    <t>S245-3</t>
  </si>
  <si>
    <t>S245-4</t>
  </si>
  <si>
    <t>S245-5</t>
  </si>
  <si>
    <t>S246-1</t>
  </si>
  <si>
    <t>S246-2</t>
  </si>
  <si>
    <t>S246-3</t>
  </si>
  <si>
    <t>S246-4</t>
  </si>
  <si>
    <t>S246-5</t>
  </si>
  <si>
    <t>S247-1</t>
  </si>
  <si>
    <t>S247-2</t>
  </si>
  <si>
    <t>S247-3</t>
  </si>
  <si>
    <t>S247-4</t>
  </si>
  <si>
    <t>S247-5</t>
  </si>
  <si>
    <t>S248-1</t>
  </si>
  <si>
    <t>S248-2</t>
  </si>
  <si>
    <t>S248-3</t>
  </si>
  <si>
    <t>S248-4</t>
  </si>
  <si>
    <t>S248-5</t>
  </si>
  <si>
    <t>S249-1</t>
  </si>
  <si>
    <t>S249-2</t>
  </si>
  <si>
    <t>S249-3</t>
  </si>
  <si>
    <t>S249-4</t>
  </si>
  <si>
    <t>S249-5</t>
  </si>
  <si>
    <t>S250-1</t>
  </si>
  <si>
    <t>S250-2</t>
  </si>
  <si>
    <t>S250-3</t>
  </si>
  <si>
    <t>S250-4</t>
  </si>
  <si>
    <t>S250-5</t>
  </si>
  <si>
    <t>S251-1</t>
  </si>
  <si>
    <t>S251-2</t>
  </si>
  <si>
    <t>S251-3</t>
  </si>
  <si>
    <t>S251-4</t>
  </si>
  <si>
    <t>S251-5</t>
  </si>
  <si>
    <t>S252-1</t>
  </si>
  <si>
    <t>S252-2</t>
  </si>
  <si>
    <t>S252-3</t>
  </si>
  <si>
    <t>S252-4</t>
  </si>
  <si>
    <t>S252-5</t>
  </si>
  <si>
    <t>S253-1</t>
  </si>
  <si>
    <t>S253-2</t>
  </si>
  <si>
    <t>S253-3</t>
  </si>
  <si>
    <t>S253-4</t>
  </si>
  <si>
    <t>S253-5</t>
  </si>
  <si>
    <t>S254-1</t>
  </si>
  <si>
    <t>S254-2</t>
  </si>
  <si>
    <t>S254-3</t>
  </si>
  <si>
    <t>S254-4</t>
  </si>
  <si>
    <t>S254-5</t>
  </si>
  <si>
    <t>S255-1</t>
  </si>
  <si>
    <t>S255-2</t>
  </si>
  <si>
    <t>S255-3</t>
  </si>
  <si>
    <t>S255-4</t>
  </si>
  <si>
    <t>S255-5</t>
  </si>
  <si>
    <t>S256-1</t>
  </si>
  <si>
    <t>S256-2</t>
  </si>
  <si>
    <t>S256-3</t>
  </si>
  <si>
    <t>S256-4</t>
  </si>
  <si>
    <t>S256-5</t>
  </si>
  <si>
    <t>S257-1</t>
  </si>
  <si>
    <t>S257-2</t>
  </si>
  <si>
    <t>S257-3</t>
  </si>
  <si>
    <t>S257-4</t>
  </si>
  <si>
    <t>S257-5</t>
  </si>
  <si>
    <t>S258-1</t>
  </si>
  <si>
    <t>S258-2</t>
  </si>
  <si>
    <t>S258-3</t>
  </si>
  <si>
    <t>S258-4</t>
  </si>
  <si>
    <t>S258-5</t>
  </si>
  <si>
    <t>S259-1</t>
  </si>
  <si>
    <t>S259-2</t>
  </si>
  <si>
    <t>S259-3</t>
  </si>
  <si>
    <t>S259-4</t>
  </si>
  <si>
    <t>S259-5</t>
  </si>
  <si>
    <t>S260-1</t>
  </si>
  <si>
    <t>S260-2</t>
  </si>
  <si>
    <t>S260-3</t>
  </si>
  <si>
    <t>S260-4</t>
  </si>
  <si>
    <t>S260-5</t>
  </si>
  <si>
    <t>S261-1</t>
  </si>
  <si>
    <t>S261-2</t>
  </si>
  <si>
    <t>S261-3</t>
  </si>
  <si>
    <t>S261-4</t>
  </si>
  <si>
    <t>S261-5</t>
  </si>
  <si>
    <t>S262-1</t>
  </si>
  <si>
    <t>S262-2</t>
  </si>
  <si>
    <t>S262-3</t>
  </si>
  <si>
    <t>S262-4</t>
  </si>
  <si>
    <t>S262-5</t>
  </si>
  <si>
    <t>S263-1</t>
  </si>
  <si>
    <t>S263-2</t>
  </si>
  <si>
    <t>S263-3</t>
  </si>
  <si>
    <t>S263-4</t>
  </si>
  <si>
    <t>S263-5</t>
  </si>
  <si>
    <t>S264-1</t>
  </si>
  <si>
    <t>S264-2</t>
  </si>
  <si>
    <t>S264-3</t>
  </si>
  <si>
    <t>S264-4</t>
  </si>
  <si>
    <t>S264-5</t>
  </si>
  <si>
    <t>S265-1</t>
  </si>
  <si>
    <t>S265-2</t>
  </si>
  <si>
    <t>S265-3</t>
  </si>
  <si>
    <t>S265-4</t>
  </si>
  <si>
    <t>S265-5</t>
  </si>
  <si>
    <t>S266-1</t>
  </si>
  <si>
    <t>S266-2</t>
  </si>
  <si>
    <t>S266-3</t>
  </si>
  <si>
    <t>S266-4</t>
  </si>
  <si>
    <t>S266-5</t>
  </si>
  <si>
    <t>S267-1</t>
  </si>
  <si>
    <t>S267-2</t>
  </si>
  <si>
    <t>S267-3</t>
  </si>
  <si>
    <t>S267-4</t>
  </si>
  <si>
    <t>S267-5</t>
  </si>
  <si>
    <t>S268-1</t>
  </si>
  <si>
    <t>S268-2</t>
  </si>
  <si>
    <t>S268-3</t>
  </si>
  <si>
    <t>S268-4</t>
  </si>
  <si>
    <t>S268-5</t>
  </si>
  <si>
    <t>S269-1</t>
  </si>
  <si>
    <t>S269-2</t>
  </si>
  <si>
    <t>S269-3</t>
  </si>
  <si>
    <t>S269-4</t>
  </si>
  <si>
    <t>S269-5</t>
  </si>
  <si>
    <t>S270-1</t>
  </si>
  <si>
    <t>S270-2</t>
  </si>
  <si>
    <t>S270-3</t>
  </si>
  <si>
    <t>S270-4</t>
  </si>
  <si>
    <t>S270-5</t>
  </si>
  <si>
    <t>S271-1</t>
  </si>
  <si>
    <t>S271-2</t>
  </si>
  <si>
    <t>S271-3</t>
  </si>
  <si>
    <t>S271-4</t>
  </si>
  <si>
    <t>S271-5</t>
  </si>
  <si>
    <t>S272-1</t>
  </si>
  <si>
    <t>S272-2</t>
  </si>
  <si>
    <t>S272-3</t>
  </si>
  <si>
    <t>S272-4</t>
  </si>
  <si>
    <t>S272-5</t>
  </si>
  <si>
    <t>S273-1</t>
  </si>
  <si>
    <t>S273-2</t>
  </si>
  <si>
    <t>S273-3</t>
  </si>
  <si>
    <t>S273-4</t>
  </si>
  <si>
    <t>S273-5</t>
  </si>
  <si>
    <t>S274-1</t>
  </si>
  <si>
    <t>S274-2</t>
  </si>
  <si>
    <t>S274-3</t>
  </si>
  <si>
    <t>S274-4</t>
  </si>
  <si>
    <t>S274-5</t>
  </si>
  <si>
    <t>S275-1</t>
  </si>
  <si>
    <t>S275-2</t>
  </si>
  <si>
    <t>S275-3</t>
  </si>
  <si>
    <t>S275-4</t>
  </si>
  <si>
    <t>S275-5</t>
  </si>
  <si>
    <t>S276-1</t>
  </si>
  <si>
    <t>S276-2</t>
  </si>
  <si>
    <t>S276-3</t>
  </si>
  <si>
    <t>S276-4</t>
  </si>
  <si>
    <t>S276-5</t>
  </si>
  <si>
    <t>S277-1</t>
  </si>
  <si>
    <t>S277-2</t>
  </si>
  <si>
    <t>S277-3</t>
  </si>
  <si>
    <t>S277-4</t>
  </si>
  <si>
    <t>S277-5</t>
  </si>
  <si>
    <t>S278-1</t>
  </si>
  <si>
    <t>S278-2</t>
  </si>
  <si>
    <t>S278-3</t>
  </si>
  <si>
    <t>S278-4</t>
  </si>
  <si>
    <t>S278-5</t>
  </si>
  <si>
    <t>S279-1</t>
  </si>
  <si>
    <t>S279-2</t>
  </si>
  <si>
    <t>S279-3</t>
  </si>
  <si>
    <t>S279-4</t>
  </si>
  <si>
    <t>S279-5</t>
  </si>
  <si>
    <t>S280-1</t>
  </si>
  <si>
    <t>S280-2</t>
  </si>
  <si>
    <t>S280-3</t>
  </si>
  <si>
    <t>S280-4</t>
  </si>
  <si>
    <t>S280-5</t>
  </si>
  <si>
    <t>S281-1</t>
  </si>
  <si>
    <t>S281-2</t>
  </si>
  <si>
    <t>S281-3</t>
  </si>
  <si>
    <t>S281-4</t>
  </si>
  <si>
    <t>S281-5</t>
  </si>
  <si>
    <t>S282-1</t>
  </si>
  <si>
    <t>S282-2</t>
  </si>
  <si>
    <t>S282-3</t>
  </si>
  <si>
    <t>S282-4</t>
  </si>
  <si>
    <t>S282-5</t>
  </si>
  <si>
    <t>S283-1</t>
  </si>
  <si>
    <t>S283-2</t>
  </si>
  <si>
    <t>S283-3</t>
  </si>
  <si>
    <t>S283-4</t>
  </si>
  <si>
    <t>S283-5</t>
  </si>
  <si>
    <t>S284-1</t>
  </si>
  <si>
    <t>S284-2</t>
  </si>
  <si>
    <t>S284-3</t>
  </si>
  <si>
    <t>S284-4</t>
  </si>
  <si>
    <t>S284-5</t>
  </si>
  <si>
    <t>S285-1</t>
  </si>
  <si>
    <t>S285-2</t>
  </si>
  <si>
    <t>S285-3</t>
  </si>
  <si>
    <t>S285-4</t>
  </si>
  <si>
    <t>S285-5</t>
  </si>
  <si>
    <t>S286-1</t>
  </si>
  <si>
    <t>S286-2</t>
  </si>
  <si>
    <t>S286-3</t>
  </si>
  <si>
    <t>S286-4</t>
  </si>
  <si>
    <t>S286-5</t>
  </si>
  <si>
    <t>S287-1</t>
  </si>
  <si>
    <t>S287-2</t>
  </si>
  <si>
    <t>S287-3</t>
  </si>
  <si>
    <t>S287-4</t>
  </si>
  <si>
    <t>S287-5</t>
  </si>
  <si>
    <t>S288-1</t>
  </si>
  <si>
    <t>S288-2</t>
  </si>
  <si>
    <t>S288-3</t>
  </si>
  <si>
    <t>S288-4</t>
  </si>
  <si>
    <t>S288-5</t>
  </si>
  <si>
    <t>S289-1</t>
  </si>
  <si>
    <t>S289-2</t>
  </si>
  <si>
    <t>S289-3</t>
  </si>
  <si>
    <t>S289-4</t>
  </si>
  <si>
    <t>S289-5</t>
  </si>
  <si>
    <t>S290-1</t>
  </si>
  <si>
    <t>S290-2</t>
  </si>
  <si>
    <t>S290-3</t>
  </si>
  <si>
    <t>S290-4</t>
  </si>
  <si>
    <t>S290-5</t>
  </si>
  <si>
    <t>S291-1</t>
  </si>
  <si>
    <t>S291-2</t>
  </si>
  <si>
    <t>S291-3</t>
  </si>
  <si>
    <t>S291-4</t>
  </si>
  <si>
    <t>S291-5</t>
  </si>
  <si>
    <t>S292-1</t>
  </si>
  <si>
    <t>S292-2</t>
  </si>
  <si>
    <t>S292-3</t>
  </si>
  <si>
    <t>S292-4</t>
  </si>
  <si>
    <t>S292-5</t>
  </si>
  <si>
    <t>S293-1</t>
  </si>
  <si>
    <t>S293-2</t>
  </si>
  <si>
    <t>S293-3</t>
  </si>
  <si>
    <t>S293-4</t>
  </si>
  <si>
    <t>S293-5</t>
  </si>
  <si>
    <t>S294-1</t>
  </si>
  <si>
    <t>S294-2</t>
  </si>
  <si>
    <t>S294-3</t>
  </si>
  <si>
    <t>S294-4</t>
  </si>
  <si>
    <t>S294-5</t>
  </si>
  <si>
    <t>S295-1</t>
  </si>
  <si>
    <t>S295-2</t>
  </si>
  <si>
    <t>S295-3</t>
  </si>
  <si>
    <t>S295-4</t>
  </si>
  <si>
    <t>S295-5</t>
  </si>
  <si>
    <t>S296-1</t>
  </si>
  <si>
    <t>S296-2</t>
  </si>
  <si>
    <t>S296-3</t>
  </si>
  <si>
    <t>S296-4</t>
  </si>
  <si>
    <t>S296-5</t>
  </si>
  <si>
    <t>S297-1</t>
  </si>
  <si>
    <t>S297-2</t>
  </si>
  <si>
    <t>S297-3</t>
  </si>
  <si>
    <t>S297-4</t>
  </si>
  <si>
    <t>S297-5</t>
  </si>
  <si>
    <t>S298-1</t>
  </si>
  <si>
    <t>S298-2</t>
  </si>
  <si>
    <t>S298-3</t>
  </si>
  <si>
    <t>S298-4</t>
  </si>
  <si>
    <t>S298-5</t>
  </si>
  <si>
    <t>S299-1</t>
  </si>
  <si>
    <t>S299-2</t>
  </si>
  <si>
    <t>S299-3</t>
  </si>
  <si>
    <t>S299-4</t>
  </si>
  <si>
    <t>S299-5</t>
  </si>
  <si>
    <t>S300-1</t>
  </si>
  <si>
    <t>S300-2</t>
  </si>
  <si>
    <t>S300-3</t>
  </si>
  <si>
    <t>S300-4</t>
  </si>
  <si>
    <t>S300-5</t>
  </si>
  <si>
    <t>S301-1</t>
  </si>
  <si>
    <t>S301-2</t>
  </si>
  <si>
    <t>S301-3</t>
  </si>
  <si>
    <t>S301-4</t>
  </si>
  <si>
    <t>S301-5</t>
  </si>
  <si>
    <t>S302-1</t>
  </si>
  <si>
    <t>S302-2</t>
  </si>
  <si>
    <t>S302-3</t>
  </si>
  <si>
    <t>S302-4</t>
  </si>
  <si>
    <t>S302-5</t>
  </si>
  <si>
    <t>S303-1</t>
  </si>
  <si>
    <t>S303-2</t>
  </si>
  <si>
    <t>S303-3</t>
  </si>
  <si>
    <t>S303-4</t>
  </si>
  <si>
    <t>S303-5</t>
  </si>
  <si>
    <t>S304-1</t>
  </si>
  <si>
    <t>S304-2</t>
  </si>
  <si>
    <t>S304-3</t>
  </si>
  <si>
    <t>S304-4</t>
  </si>
  <si>
    <t>S304-5</t>
  </si>
  <si>
    <t>S305-1</t>
  </si>
  <si>
    <t>S305-2</t>
  </si>
  <si>
    <t>S305-3</t>
  </si>
  <si>
    <t>S305-4</t>
  </si>
  <si>
    <t>S305-5</t>
  </si>
  <si>
    <t>S306-1</t>
  </si>
  <si>
    <t>S306-2</t>
  </si>
  <si>
    <t>S306-3</t>
  </si>
  <si>
    <t>S306-4</t>
  </si>
  <si>
    <t>S306-5</t>
  </si>
  <si>
    <t>S307-1</t>
  </si>
  <si>
    <t>S307-2</t>
  </si>
  <si>
    <t>S307-3</t>
  </si>
  <si>
    <t>S307-4</t>
  </si>
  <si>
    <t>S307-5</t>
  </si>
  <si>
    <t>S308-1</t>
  </si>
  <si>
    <t>S308-2</t>
  </si>
  <si>
    <t>S308-3</t>
  </si>
  <si>
    <t>S308-4</t>
  </si>
  <si>
    <t>S308-5</t>
  </si>
  <si>
    <t>S309-1</t>
  </si>
  <si>
    <t>S309-2</t>
  </si>
  <si>
    <t>S309-3</t>
  </si>
  <si>
    <t>S309-4</t>
  </si>
  <si>
    <t>S309-5</t>
  </si>
  <si>
    <t>S310-1</t>
  </si>
  <si>
    <t>S310-2</t>
  </si>
  <si>
    <t>S310-3</t>
  </si>
  <si>
    <t>S310-4</t>
  </si>
  <si>
    <t>S310-5</t>
  </si>
  <si>
    <t>S311-1</t>
  </si>
  <si>
    <t>S311-2</t>
  </si>
  <si>
    <t>S311-3</t>
  </si>
  <si>
    <t>S311-4</t>
  </si>
  <si>
    <t>S311-5</t>
  </si>
  <si>
    <t>S312-1</t>
  </si>
  <si>
    <t>S312-2</t>
  </si>
  <si>
    <t>S312-3</t>
  </si>
  <si>
    <t>S312-4</t>
  </si>
  <si>
    <t>S312-5</t>
  </si>
  <si>
    <t>S313-1</t>
  </si>
  <si>
    <t>S313-2</t>
  </si>
  <si>
    <t>S313-3</t>
  </si>
  <si>
    <t>S313-4</t>
  </si>
  <si>
    <t>S313-5</t>
  </si>
  <si>
    <t>S314-1</t>
  </si>
  <si>
    <t>S314-2</t>
  </si>
  <si>
    <t>S314-3</t>
  </si>
  <si>
    <t>S314-4</t>
  </si>
  <si>
    <t>S314-5</t>
  </si>
  <si>
    <t>S315-1</t>
  </si>
  <si>
    <t>S315-2</t>
  </si>
  <si>
    <t>S315-3</t>
  </si>
  <si>
    <t>S315-4</t>
  </si>
  <si>
    <t>S315-5</t>
  </si>
  <si>
    <t>S316-1</t>
  </si>
  <si>
    <t>S316-2</t>
  </si>
  <si>
    <t>S316-3</t>
  </si>
  <si>
    <t>S316-4</t>
  </si>
  <si>
    <t>S316-5</t>
  </si>
  <si>
    <t>S317-1</t>
  </si>
  <si>
    <t>S317-2</t>
  </si>
  <si>
    <t>S317-3</t>
  </si>
  <si>
    <t>S317-4</t>
  </si>
  <si>
    <t>S317-5</t>
  </si>
  <si>
    <t>S318-1</t>
  </si>
  <si>
    <t>S318-2</t>
  </si>
  <si>
    <t>S318-3</t>
  </si>
  <si>
    <t>S318-4</t>
  </si>
  <si>
    <t>S318-5</t>
  </si>
  <si>
    <t>S319-1</t>
  </si>
  <si>
    <t>S319-2</t>
  </si>
  <si>
    <t>S319-3</t>
  </si>
  <si>
    <t>S319-4</t>
  </si>
  <si>
    <t>S319-5</t>
  </si>
  <si>
    <t>S320-1</t>
  </si>
  <si>
    <t>S320-2</t>
  </si>
  <si>
    <t>S320-3</t>
  </si>
  <si>
    <t>S320-4</t>
  </si>
  <si>
    <t>S320-5</t>
  </si>
  <si>
    <t>S321-1</t>
  </si>
  <si>
    <t>S321-2</t>
  </si>
  <si>
    <t>S321-3</t>
  </si>
  <si>
    <t>S321-4</t>
  </si>
  <si>
    <t>S321-5</t>
  </si>
  <si>
    <t>S322-1</t>
  </si>
  <si>
    <t>S322-2</t>
  </si>
  <si>
    <t>S322-3</t>
  </si>
  <si>
    <t>S322-4</t>
  </si>
  <si>
    <t>S322-5</t>
  </si>
  <si>
    <t>S323-1</t>
  </si>
  <si>
    <t>S323-2</t>
  </si>
  <si>
    <t>S323-3</t>
  </si>
  <si>
    <t>S323-4</t>
  </si>
  <si>
    <t>S323-5</t>
  </si>
  <si>
    <t>S324-1</t>
  </si>
  <si>
    <t>S324-2</t>
  </si>
  <si>
    <t>S324-3</t>
  </si>
  <si>
    <t>S324-4</t>
  </si>
  <si>
    <t>S324-5</t>
  </si>
  <si>
    <t>S325-1</t>
  </si>
  <si>
    <t>S325-2</t>
  </si>
  <si>
    <t>S325-3</t>
  </si>
  <si>
    <t>S325-4</t>
  </si>
  <si>
    <t>S325-5</t>
  </si>
  <si>
    <t>S326-1</t>
  </si>
  <si>
    <t>S326-2</t>
  </si>
  <si>
    <t>S326-3</t>
  </si>
  <si>
    <t>S326-4</t>
  </si>
  <si>
    <t>S326-5</t>
  </si>
  <si>
    <t>S327-1</t>
  </si>
  <si>
    <t>S327-2</t>
  </si>
  <si>
    <t>S327-3</t>
  </si>
  <si>
    <t>S327-4</t>
  </si>
  <si>
    <t>S327-5</t>
  </si>
  <si>
    <t>S328-1</t>
  </si>
  <si>
    <t>S328-2</t>
  </si>
  <si>
    <t>S328-3</t>
  </si>
  <si>
    <t>S328-4</t>
  </si>
  <si>
    <t>S328-5</t>
  </si>
  <si>
    <t>S329-1</t>
  </si>
  <si>
    <t>S329-2</t>
  </si>
  <si>
    <t>S329-3</t>
  </si>
  <si>
    <t>S329-4</t>
  </si>
  <si>
    <t>S329-5</t>
  </si>
  <si>
    <t>S330-1</t>
  </si>
  <si>
    <t>S330-2</t>
  </si>
  <si>
    <t>S330-3</t>
  </si>
  <si>
    <t>S330-4</t>
  </si>
  <si>
    <t>S330-5</t>
  </si>
  <si>
    <t>S331-1</t>
  </si>
  <si>
    <t>S331-2</t>
  </si>
  <si>
    <t>S331-3</t>
  </si>
  <si>
    <t>S331-4</t>
  </si>
  <si>
    <t>S331-5</t>
  </si>
  <si>
    <t>S332-1</t>
  </si>
  <si>
    <t>S332-2</t>
  </si>
  <si>
    <t>S332-3</t>
  </si>
  <si>
    <t>S332-4</t>
  </si>
  <si>
    <t>S332-5</t>
  </si>
  <si>
    <t>S333-1</t>
  </si>
  <si>
    <t>S333-2</t>
  </si>
  <si>
    <t>S333-3</t>
  </si>
  <si>
    <t>S333-4</t>
  </si>
  <si>
    <t>S333-5</t>
  </si>
  <si>
    <t>S334-1</t>
  </si>
  <si>
    <t>S334-2</t>
  </si>
  <si>
    <t>S334-3</t>
  </si>
  <si>
    <t>S334-4</t>
  </si>
  <si>
    <t>S334-5</t>
  </si>
  <si>
    <t>S335-1</t>
  </si>
  <si>
    <t>S335-2</t>
  </si>
  <si>
    <t>S335-3</t>
  </si>
  <si>
    <t>S335-4</t>
  </si>
  <si>
    <t>S335-5</t>
  </si>
  <si>
    <t>S336-1</t>
  </si>
  <si>
    <t>S336-2</t>
  </si>
  <si>
    <t>S336-3</t>
  </si>
  <si>
    <t>S336-4</t>
  </si>
  <si>
    <t>S336-5</t>
  </si>
  <si>
    <t>S337-1</t>
  </si>
  <si>
    <t>S337-2</t>
  </si>
  <si>
    <t>S337-3</t>
  </si>
  <si>
    <t>S337-4</t>
  </si>
  <si>
    <t>S337-5</t>
  </si>
  <si>
    <t>S338-1</t>
  </si>
  <si>
    <t>S338-2</t>
  </si>
  <si>
    <t>S338-3</t>
  </si>
  <si>
    <t>S338-4</t>
  </si>
  <si>
    <t>S338-5</t>
  </si>
  <si>
    <t>S339-1</t>
  </si>
  <si>
    <t>S339-2</t>
  </si>
  <si>
    <t>S339-3</t>
  </si>
  <si>
    <t>S339-4</t>
  </si>
  <si>
    <t>S339-5</t>
  </si>
  <si>
    <t>S340-1</t>
  </si>
  <si>
    <t>S340-2</t>
  </si>
  <si>
    <t>S340-3</t>
  </si>
  <si>
    <t>S340-4</t>
  </si>
  <si>
    <t>S340-5</t>
  </si>
  <si>
    <t>S341-1</t>
  </si>
  <si>
    <t>S341-2</t>
  </si>
  <si>
    <t>S341-3</t>
  </si>
  <si>
    <t>S341-4</t>
  </si>
  <si>
    <t>S341-5</t>
  </si>
  <si>
    <t>S342-1</t>
  </si>
  <si>
    <t>S342-2</t>
  </si>
  <si>
    <t>S342-3</t>
  </si>
  <si>
    <t>S342-4</t>
  </si>
  <si>
    <t>S342-5</t>
  </si>
  <si>
    <t>S343-1</t>
  </si>
  <si>
    <t>S343-2</t>
  </si>
  <si>
    <t>S343-3</t>
  </si>
  <si>
    <t>S343-4</t>
  </si>
  <si>
    <t>S343-5</t>
  </si>
  <si>
    <t>S344-1</t>
  </si>
  <si>
    <t>S344-2</t>
  </si>
  <si>
    <t>S344-3</t>
  </si>
  <si>
    <t>S344-4</t>
  </si>
  <si>
    <t>S344-5</t>
  </si>
  <si>
    <t>S345-1</t>
  </si>
  <si>
    <t>S345-2</t>
  </si>
  <si>
    <t>S345-3</t>
  </si>
  <si>
    <t>S345-4</t>
  </si>
  <si>
    <t>S345-5</t>
  </si>
  <si>
    <t>S346-1</t>
  </si>
  <si>
    <t>S346-2</t>
  </si>
  <si>
    <t>S346-3</t>
  </si>
  <si>
    <t>S346-4</t>
  </si>
  <si>
    <t>S346-5</t>
  </si>
  <si>
    <t>S347-1</t>
  </si>
  <si>
    <t>S347-2</t>
  </si>
  <si>
    <t>S347-3</t>
  </si>
  <si>
    <t>S347-4</t>
  </si>
  <si>
    <t>S347-5</t>
  </si>
  <si>
    <t>S348-1</t>
  </si>
  <si>
    <t>S348-2</t>
  </si>
  <si>
    <t>S348-3</t>
  </si>
  <si>
    <t>S348-4</t>
  </si>
  <si>
    <t>S348-5</t>
  </si>
  <si>
    <t>S349-1</t>
  </si>
  <si>
    <t>S349-2</t>
  </si>
  <si>
    <t>S349-3</t>
  </si>
  <si>
    <t>S349-4</t>
  </si>
  <si>
    <t>S349-5</t>
  </si>
  <si>
    <t>S350-1</t>
  </si>
  <si>
    <t>S350-2</t>
  </si>
  <si>
    <t>S350-3</t>
  </si>
  <si>
    <t>S350-4</t>
  </si>
  <si>
    <t>S350-5</t>
  </si>
  <si>
    <t>S351-1</t>
  </si>
  <si>
    <t>S351-2</t>
  </si>
  <si>
    <t>S351-3</t>
  </si>
  <si>
    <t>S351-4</t>
  </si>
  <si>
    <t>S351-5</t>
  </si>
  <si>
    <t>S352-1</t>
  </si>
  <si>
    <t>S352-2</t>
  </si>
  <si>
    <t>S352-3</t>
  </si>
  <si>
    <t>S352-4</t>
  </si>
  <si>
    <t>S352-5</t>
  </si>
  <si>
    <t>S353-1</t>
  </si>
  <si>
    <t>S353-2</t>
  </si>
  <si>
    <t>S353-3</t>
  </si>
  <si>
    <t>S353-4</t>
  </si>
  <si>
    <t>S353-5</t>
  </si>
  <si>
    <t>S354-1</t>
  </si>
  <si>
    <t>S354-2</t>
  </si>
  <si>
    <t>S354-3</t>
  </si>
  <si>
    <t>S354-4</t>
  </si>
  <si>
    <t>S354-5</t>
  </si>
  <si>
    <t>S355-1</t>
  </si>
  <si>
    <t>S355-2</t>
  </si>
  <si>
    <t>S355-3</t>
  </si>
  <si>
    <t>S355-4</t>
  </si>
  <si>
    <t>S355-5</t>
  </si>
  <si>
    <t>S356-1</t>
  </si>
  <si>
    <t>S356-2</t>
  </si>
  <si>
    <t>S356-3</t>
  </si>
  <si>
    <t>S356-4</t>
  </si>
  <si>
    <t>S356-5</t>
  </si>
  <si>
    <t>S357-1</t>
  </si>
  <si>
    <t>S357-2</t>
  </si>
  <si>
    <t>S357-3</t>
  </si>
  <si>
    <t>S357-4</t>
  </si>
  <si>
    <t>S357-5</t>
  </si>
  <si>
    <t>S358-1</t>
  </si>
  <si>
    <t>S358-2</t>
  </si>
  <si>
    <t>S358-3</t>
  </si>
  <si>
    <t>S358-4</t>
  </si>
  <si>
    <t>S358-5</t>
  </si>
  <si>
    <t>S359-1</t>
  </si>
  <si>
    <t>S359-2</t>
  </si>
  <si>
    <t>S359-3</t>
  </si>
  <si>
    <t>S359-4</t>
  </si>
  <si>
    <t>S359-5</t>
  </si>
  <si>
    <t>S360-1</t>
  </si>
  <si>
    <t>S360-2</t>
  </si>
  <si>
    <t>S360-3</t>
  </si>
  <si>
    <t>S360-4</t>
  </si>
  <si>
    <t>S360-5</t>
  </si>
  <si>
    <t>S361-1</t>
  </si>
  <si>
    <t>S361-2</t>
  </si>
  <si>
    <t>S361-3</t>
  </si>
  <si>
    <t>S361-4</t>
  </si>
  <si>
    <t>S361-5</t>
  </si>
  <si>
    <t>S362-1</t>
  </si>
  <si>
    <t>S362-2</t>
  </si>
  <si>
    <t>S362-3</t>
  </si>
  <si>
    <t>S362-4</t>
  </si>
  <si>
    <t>S362-5</t>
  </si>
  <si>
    <t>S363-1</t>
  </si>
  <si>
    <t>S363-2</t>
  </si>
  <si>
    <t>S363-3</t>
  </si>
  <si>
    <t>S363-4</t>
  </si>
  <si>
    <t>S363-5</t>
  </si>
  <si>
    <t>S364-1</t>
  </si>
  <si>
    <t>S364-2</t>
  </si>
  <si>
    <t>S364-3</t>
  </si>
  <si>
    <t>S364-4</t>
  </si>
  <si>
    <t>S364-5</t>
  </si>
  <si>
    <t>S365-1</t>
  </si>
  <si>
    <t>S365-2</t>
  </si>
  <si>
    <t>S365-3</t>
  </si>
  <si>
    <t>S365-4</t>
  </si>
  <si>
    <t>S365-5</t>
  </si>
  <si>
    <t>S366-1</t>
  </si>
  <si>
    <t>S366-2</t>
  </si>
  <si>
    <t>S366-3</t>
  </si>
  <si>
    <t>S366-4</t>
  </si>
  <si>
    <t>S366-5</t>
  </si>
  <si>
    <t>S367-1</t>
  </si>
  <si>
    <t>S367-2</t>
  </si>
  <si>
    <t>S367-3</t>
  </si>
  <si>
    <t>S367-4</t>
  </si>
  <si>
    <t>S367-5</t>
  </si>
  <si>
    <t>S368-1</t>
  </si>
  <si>
    <t>S368-2</t>
  </si>
  <si>
    <t>S368-3</t>
  </si>
  <si>
    <t>S368-4</t>
  </si>
  <si>
    <t>S368-5</t>
  </si>
  <si>
    <t>S369-1</t>
  </si>
  <si>
    <t>S369-2</t>
  </si>
  <si>
    <t>S369-3</t>
  </si>
  <si>
    <t>S369-4</t>
  </si>
  <si>
    <t>S369-5</t>
  </si>
  <si>
    <t>S370-1</t>
  </si>
  <si>
    <t>S370-2</t>
  </si>
  <si>
    <t>S370-3</t>
  </si>
  <si>
    <t>S370-4</t>
  </si>
  <si>
    <t>S370-5</t>
  </si>
  <si>
    <t>S371-1</t>
  </si>
  <si>
    <t>S371-2</t>
  </si>
  <si>
    <t>S371-3</t>
  </si>
  <si>
    <t>S371-4</t>
  </si>
  <si>
    <t>S371-5</t>
  </si>
  <si>
    <t>S372-1</t>
  </si>
  <si>
    <t>S372-2</t>
  </si>
  <si>
    <t>S372-3</t>
  </si>
  <si>
    <t>S372-4</t>
  </si>
  <si>
    <t>S372-5</t>
  </si>
  <si>
    <t>S373-1</t>
  </si>
  <si>
    <t>S373-2</t>
  </si>
  <si>
    <t>S373-3</t>
  </si>
  <si>
    <t>S373-4</t>
  </si>
  <si>
    <t>S373-5</t>
  </si>
  <si>
    <t>S374-1</t>
  </si>
  <si>
    <t>S374-2</t>
  </si>
  <si>
    <t>S374-3</t>
  </si>
  <si>
    <t>S374-4</t>
  </si>
  <si>
    <t>S374-5</t>
  </si>
  <si>
    <t>S375-1</t>
  </si>
  <si>
    <t>S375-2</t>
  </si>
  <si>
    <t>S375-3</t>
  </si>
  <si>
    <t>S375-4</t>
  </si>
  <si>
    <t>S375-5</t>
  </si>
  <si>
    <t>S376-1</t>
  </si>
  <si>
    <t>S376-2</t>
  </si>
  <si>
    <t>S376-3</t>
  </si>
  <si>
    <t>S376-4</t>
  </si>
  <si>
    <t>S376-5</t>
  </si>
  <si>
    <t>S377-1</t>
  </si>
  <si>
    <t>S377-2</t>
  </si>
  <si>
    <t>S377-3</t>
  </si>
  <si>
    <t>S377-4</t>
  </si>
  <si>
    <t>S377-5</t>
  </si>
  <si>
    <t>S378-1</t>
  </si>
  <si>
    <t>S378-2</t>
  </si>
  <si>
    <t>S378-3</t>
  </si>
  <si>
    <t>S378-4</t>
  </si>
  <si>
    <t>S378-5</t>
  </si>
  <si>
    <t>S379-1</t>
  </si>
  <si>
    <t>S379-2</t>
  </si>
  <si>
    <t>S379-3</t>
  </si>
  <si>
    <t>S379-4</t>
  </si>
  <si>
    <t>S379-5</t>
  </si>
  <si>
    <t>S380-1</t>
  </si>
  <si>
    <t>S380-2</t>
  </si>
  <si>
    <t>S380-3</t>
  </si>
  <si>
    <t>S380-4</t>
  </si>
  <si>
    <t>S380-5</t>
  </si>
  <si>
    <t>S381-1</t>
  </si>
  <si>
    <t>S381-2</t>
  </si>
  <si>
    <t>S381-3</t>
  </si>
  <si>
    <t>S381-4</t>
  </si>
  <si>
    <t>S381-5</t>
  </si>
  <si>
    <t>S382-1</t>
  </si>
  <si>
    <t>S382-2</t>
  </si>
  <si>
    <t>S382-3</t>
  </si>
  <si>
    <t>S382-4</t>
  </si>
  <si>
    <t>S382-5</t>
  </si>
  <si>
    <t>S383-1</t>
  </si>
  <si>
    <t>S383-2</t>
  </si>
  <si>
    <t>S383-3</t>
  </si>
  <si>
    <t>S383-4</t>
  </si>
  <si>
    <t>S383-5</t>
  </si>
  <si>
    <t>S384-1</t>
  </si>
  <si>
    <t>S384-2</t>
  </si>
  <si>
    <t>S384-3</t>
  </si>
  <si>
    <t>S384-4</t>
  </si>
  <si>
    <t>S384-5</t>
  </si>
  <si>
    <t>S385-1</t>
  </si>
  <si>
    <t>S385-2</t>
  </si>
  <si>
    <t>S385-3</t>
  </si>
  <si>
    <t>S385-4</t>
  </si>
  <si>
    <t>S385-5</t>
  </si>
  <si>
    <t>S386-1</t>
  </si>
  <si>
    <t>S386-2</t>
  </si>
  <si>
    <t>S386-3</t>
  </si>
  <si>
    <t>S386-4</t>
  </si>
  <si>
    <t>S386-5</t>
  </si>
  <si>
    <t>S387-1</t>
  </si>
  <si>
    <t>S387-2</t>
  </si>
  <si>
    <t>S387-3</t>
  </si>
  <si>
    <t>S387-4</t>
  </si>
  <si>
    <t>S387-5</t>
  </si>
  <si>
    <t>S388-1</t>
  </si>
  <si>
    <t>S388-2</t>
  </si>
  <si>
    <t>S388-3</t>
  </si>
  <si>
    <t>S388-4</t>
  </si>
  <si>
    <t>S388-5</t>
  </si>
  <si>
    <t>S389-1</t>
  </si>
  <si>
    <t>S389-2</t>
  </si>
  <si>
    <t>S389-3</t>
  </si>
  <si>
    <t>S389-4</t>
  </si>
  <si>
    <t>S389-5</t>
  </si>
  <si>
    <t>S390-1</t>
  </si>
  <si>
    <t>S390-2</t>
  </si>
  <si>
    <t>S390-3</t>
  </si>
  <si>
    <t>S390-4</t>
  </si>
  <si>
    <t>S390-5</t>
  </si>
  <si>
    <t>S391-1</t>
  </si>
  <si>
    <t>S391-2</t>
  </si>
  <si>
    <t>S391-3</t>
  </si>
  <si>
    <t>S391-4</t>
  </si>
  <si>
    <t>S391-5</t>
  </si>
  <si>
    <t>S392-1</t>
  </si>
  <si>
    <t>S392-2</t>
  </si>
  <si>
    <t>S392-3</t>
  </si>
  <si>
    <t>S392-4</t>
  </si>
  <si>
    <t>S392-5</t>
  </si>
  <si>
    <t>S393-1</t>
  </si>
  <si>
    <t>S393-2</t>
  </si>
  <si>
    <t>S393-3</t>
  </si>
  <si>
    <t>S393-4</t>
  </si>
  <si>
    <t>S393-5</t>
  </si>
  <si>
    <t>S394-1</t>
  </si>
  <si>
    <t>S394-2</t>
  </si>
  <si>
    <t>S394-3</t>
  </si>
  <si>
    <t>S394-4</t>
  </si>
  <si>
    <t>S394-5</t>
  </si>
  <si>
    <t>S395-1</t>
  </si>
  <si>
    <t>S395-2</t>
  </si>
  <si>
    <t>S395-3</t>
  </si>
  <si>
    <t>S395-4</t>
  </si>
  <si>
    <t>S395-5</t>
  </si>
  <si>
    <t>S396-1</t>
  </si>
  <si>
    <t>S396-2</t>
  </si>
  <si>
    <t>S396-3</t>
  </si>
  <si>
    <t>S396-4</t>
  </si>
  <si>
    <t>S396-5</t>
  </si>
  <si>
    <t>S397-1</t>
  </si>
  <si>
    <t>S397-2</t>
  </si>
  <si>
    <t>S397-3</t>
  </si>
  <si>
    <t>S397-4</t>
  </si>
  <si>
    <t>S397-5</t>
  </si>
  <si>
    <t>S398-1</t>
  </si>
  <si>
    <t>S398-2</t>
  </si>
  <si>
    <t>S398-3</t>
  </si>
  <si>
    <t>S398-4</t>
  </si>
  <si>
    <t>S398-5</t>
  </si>
  <si>
    <t>S399-1</t>
  </si>
  <si>
    <t>S399-2</t>
  </si>
  <si>
    <t>S399-3</t>
  </si>
  <si>
    <t>S399-4</t>
  </si>
  <si>
    <t>S399-5</t>
  </si>
  <si>
    <t>S400-1</t>
  </si>
  <si>
    <t>S400-2</t>
  </si>
  <si>
    <t>S400-3</t>
  </si>
  <si>
    <t>S400-4</t>
  </si>
  <si>
    <t>S400-5</t>
  </si>
  <si>
    <t>S401-1</t>
  </si>
  <si>
    <t>S401-2</t>
  </si>
  <si>
    <t>S401-3</t>
  </si>
  <si>
    <t>S401-4</t>
  </si>
  <si>
    <t>S401-5</t>
  </si>
  <si>
    <t>S402-1</t>
  </si>
  <si>
    <t>S402-2</t>
  </si>
  <si>
    <t>S402-3</t>
  </si>
  <si>
    <t>S402-4</t>
  </si>
  <si>
    <t>S402-5</t>
  </si>
  <si>
    <t>S403-1</t>
  </si>
  <si>
    <t>S403-2</t>
  </si>
  <si>
    <t>S403-3</t>
  </si>
  <si>
    <t>S403-4</t>
  </si>
  <si>
    <t>S403-5</t>
  </si>
  <si>
    <t>S404-1</t>
  </si>
  <si>
    <t>S404-2</t>
  </si>
  <si>
    <t>S404-3</t>
  </si>
  <si>
    <t>S404-4</t>
  </si>
  <si>
    <t>S404-5</t>
  </si>
  <si>
    <t>S405-1</t>
  </si>
  <si>
    <t>S405-2</t>
  </si>
  <si>
    <t>S405-3</t>
  </si>
  <si>
    <t>S405-4</t>
  </si>
  <si>
    <t>S405-5</t>
  </si>
  <si>
    <t>S406-1</t>
  </si>
  <si>
    <t>S406-2</t>
  </si>
  <si>
    <t>S406-3</t>
  </si>
  <si>
    <t>S406-4</t>
  </si>
  <si>
    <t>S406-5</t>
  </si>
  <si>
    <t>S407-1</t>
  </si>
  <si>
    <t>S407-2</t>
  </si>
  <si>
    <t>S407-3</t>
  </si>
  <si>
    <t>S407-4</t>
  </si>
  <si>
    <t>S407-5</t>
  </si>
  <si>
    <t>S408-1</t>
  </si>
  <si>
    <t>S408-2</t>
  </si>
  <si>
    <t>S408-3</t>
  </si>
  <si>
    <t>S408-4</t>
  </si>
  <si>
    <t>S408-5</t>
  </si>
  <si>
    <t>S409-1</t>
  </si>
  <si>
    <t>S409-2</t>
  </si>
  <si>
    <t>S409-3</t>
  </si>
  <si>
    <t>S409-4</t>
  </si>
  <si>
    <t>S409-5</t>
  </si>
  <si>
    <t>S410-1</t>
  </si>
  <si>
    <t>S410-2</t>
  </si>
  <si>
    <t>S410-3</t>
  </si>
  <si>
    <t>S410-4</t>
  </si>
  <si>
    <t>S410-5</t>
  </si>
  <si>
    <t>S411-1</t>
  </si>
  <si>
    <t>S411-2</t>
  </si>
  <si>
    <t>S411-3</t>
  </si>
  <si>
    <t>S411-4</t>
  </si>
  <si>
    <t>S411-5</t>
  </si>
  <si>
    <t>S412-1</t>
  </si>
  <si>
    <t>S412-2</t>
  </si>
  <si>
    <t>S412-3</t>
  </si>
  <si>
    <t>S412-4</t>
  </si>
  <si>
    <t>S412-5</t>
  </si>
  <si>
    <t>S413-1</t>
  </si>
  <si>
    <t>S413-2</t>
  </si>
  <si>
    <t>S413-3</t>
  </si>
  <si>
    <t>S413-4</t>
  </si>
  <si>
    <t>S413-5</t>
  </si>
  <si>
    <t>S414-1</t>
  </si>
  <si>
    <t>S414-2</t>
  </si>
  <si>
    <t>S414-3</t>
  </si>
  <si>
    <t>S414-4</t>
  </si>
  <si>
    <t>S414-5</t>
  </si>
  <si>
    <t>S415-1</t>
  </si>
  <si>
    <t>S415-2</t>
  </si>
  <si>
    <t>S415-3</t>
  </si>
  <si>
    <t>S415-4</t>
  </si>
  <si>
    <t>S415-5</t>
  </si>
  <si>
    <t>S416-1</t>
  </si>
  <si>
    <t>S416-2</t>
  </si>
  <si>
    <t>S416-3</t>
  </si>
  <si>
    <t>S416-4</t>
  </si>
  <si>
    <t>S416-5</t>
  </si>
  <si>
    <t>S417-1</t>
  </si>
  <si>
    <t>S417-2</t>
  </si>
  <si>
    <t>S417-3</t>
  </si>
  <si>
    <t>S417-4</t>
  </si>
  <si>
    <t>S417-5</t>
  </si>
  <si>
    <t>S418-1</t>
  </si>
  <si>
    <t>S418-2</t>
  </si>
  <si>
    <t>S418-3</t>
  </si>
  <si>
    <t>S418-4</t>
  </si>
  <si>
    <t>S418-5</t>
  </si>
  <si>
    <t>S419-1</t>
  </si>
  <si>
    <t>S419-2</t>
  </si>
  <si>
    <t>S419-3</t>
  </si>
  <si>
    <t>S419-4</t>
  </si>
  <si>
    <t>S419-5</t>
  </si>
  <si>
    <t>S420-1</t>
  </si>
  <si>
    <t>S420-2</t>
  </si>
  <si>
    <t>S420-3</t>
  </si>
  <si>
    <t>S420-4</t>
  </si>
  <si>
    <t>S420-5</t>
  </si>
  <si>
    <t>S421-1</t>
  </si>
  <si>
    <t>S421-2</t>
  </si>
  <si>
    <t>S421-3</t>
  </si>
  <si>
    <t>S421-4</t>
  </si>
  <si>
    <t>S421-5</t>
  </si>
  <si>
    <t>S422-1</t>
  </si>
  <si>
    <t>S422-2</t>
  </si>
  <si>
    <t>S422-3</t>
  </si>
  <si>
    <t>S422-4</t>
  </si>
  <si>
    <t>S422-5</t>
  </si>
  <si>
    <t>S423-1</t>
  </si>
  <si>
    <t>S423-2</t>
  </si>
  <si>
    <t>S423-3</t>
  </si>
  <si>
    <t>S423-4</t>
  </si>
  <si>
    <t>S423-5</t>
  </si>
  <si>
    <t>S424-1</t>
  </si>
  <si>
    <t>S424-2</t>
  </si>
  <si>
    <t>S424-3</t>
  </si>
  <si>
    <t>S424-4</t>
  </si>
  <si>
    <t>S424-5</t>
  </si>
  <si>
    <t>S425-1</t>
  </si>
  <si>
    <t>S425-2</t>
  </si>
  <si>
    <t>S425-3</t>
  </si>
  <si>
    <t>S425-4</t>
  </si>
  <si>
    <t>S425-5</t>
  </si>
  <si>
    <t>S426-1</t>
  </si>
  <si>
    <t>S426-2</t>
  </si>
  <si>
    <t>S426-3</t>
  </si>
  <si>
    <t>S426-4</t>
  </si>
  <si>
    <t>S426-5</t>
  </si>
  <si>
    <t>S427-1</t>
  </si>
  <si>
    <t>S427-2</t>
  </si>
  <si>
    <t>S427-3</t>
  </si>
  <si>
    <t>S427-4</t>
  </si>
  <si>
    <t>S427-5</t>
  </si>
  <si>
    <t>S428-1</t>
  </si>
  <si>
    <t>S428-2</t>
  </si>
  <si>
    <t>S428-3</t>
  </si>
  <si>
    <t>S428-4</t>
  </si>
  <si>
    <t>S428-5</t>
  </si>
  <si>
    <t>S429-1</t>
  </si>
  <si>
    <t>S429-2</t>
  </si>
  <si>
    <t>S429-3</t>
  </si>
  <si>
    <t>S429-4</t>
  </si>
  <si>
    <t>S429-5</t>
  </si>
  <si>
    <t>S430-1</t>
  </si>
  <si>
    <t>S430-2</t>
  </si>
  <si>
    <t>S430-3</t>
  </si>
  <si>
    <t>S430-4</t>
  </si>
  <si>
    <t>S430-5</t>
  </si>
  <si>
    <t>S431-1</t>
  </si>
  <si>
    <t>S431-2</t>
  </si>
  <si>
    <t>S431-3</t>
  </si>
  <si>
    <t>S431-4</t>
  </si>
  <si>
    <t>S431-5</t>
  </si>
  <si>
    <t>S432-1</t>
  </si>
  <si>
    <t>S432-2</t>
  </si>
  <si>
    <t>S432-3</t>
  </si>
  <si>
    <t>S432-4</t>
  </si>
  <si>
    <t>S432-5</t>
  </si>
  <si>
    <t>S433-1</t>
  </si>
  <si>
    <t>S433-2</t>
  </si>
  <si>
    <t>S433-3</t>
  </si>
  <si>
    <t>S433-4</t>
  </si>
  <si>
    <t>S433-5</t>
  </si>
  <si>
    <t>S434-1</t>
  </si>
  <si>
    <t>S434-2</t>
  </si>
  <si>
    <t>S434-3</t>
  </si>
  <si>
    <t>S434-4</t>
  </si>
  <si>
    <t>S434-5</t>
  </si>
  <si>
    <t>S435-1</t>
  </si>
  <si>
    <t>S435-2</t>
  </si>
  <si>
    <t>S435-3</t>
  </si>
  <si>
    <t>S435-4</t>
  </si>
  <si>
    <t>S435-5</t>
  </si>
  <si>
    <t>TMP5</t>
  </si>
  <si>
    <t>T006-1</t>
  </si>
  <si>
    <t>T006-2</t>
  </si>
  <si>
    <t>T006-3</t>
  </si>
  <si>
    <t>T006-4</t>
  </si>
  <si>
    <t>T006-5</t>
  </si>
  <si>
    <t>T007-1</t>
  </si>
  <si>
    <t>T007-2</t>
  </si>
  <si>
    <t>T007-3</t>
  </si>
  <si>
    <t>T007-4</t>
  </si>
  <si>
    <t>T007-5</t>
  </si>
  <si>
    <t>T008-1</t>
  </si>
  <si>
    <t>T008-2</t>
  </si>
  <si>
    <t>T008-3</t>
  </si>
  <si>
    <t>T008-4</t>
  </si>
  <si>
    <t>T008-5</t>
  </si>
  <si>
    <t>T009-1</t>
  </si>
  <si>
    <t>T009-2</t>
  </si>
  <si>
    <t>T009-3</t>
  </si>
  <si>
    <t>T009-4</t>
  </si>
  <si>
    <t>T009-5</t>
  </si>
  <si>
    <t>T010-1</t>
  </si>
  <si>
    <t>T010-2</t>
  </si>
  <si>
    <t>T010-3</t>
  </si>
  <si>
    <t>T010-4</t>
  </si>
  <si>
    <t>T010-5</t>
  </si>
  <si>
    <t>T011-1</t>
  </si>
  <si>
    <t>T011-2</t>
  </si>
  <si>
    <t>T011-3</t>
  </si>
  <si>
    <t>T011-4</t>
  </si>
  <si>
    <t>T011-5</t>
  </si>
  <si>
    <t>T012-1</t>
  </si>
  <si>
    <t>T012-2</t>
  </si>
  <si>
    <t>T012-3</t>
  </si>
  <si>
    <t>T012-4</t>
  </si>
  <si>
    <t>T012-5</t>
  </si>
  <si>
    <t>T013-1</t>
  </si>
  <si>
    <t>T013-2</t>
  </si>
  <si>
    <t>T013-3</t>
  </si>
  <si>
    <t>T013-4</t>
  </si>
  <si>
    <t>T013-5</t>
  </si>
  <si>
    <t>T014-1</t>
  </si>
  <si>
    <t>T014-2</t>
  </si>
  <si>
    <t>T014-3</t>
  </si>
  <si>
    <t>T014-4</t>
  </si>
  <si>
    <t>T014-5</t>
  </si>
  <si>
    <t>T015-1</t>
  </si>
  <si>
    <t>T015-2</t>
  </si>
  <si>
    <t>T015-3</t>
  </si>
  <si>
    <t>T015-4</t>
  </si>
  <si>
    <t>T015-5</t>
  </si>
  <si>
    <t>T016-1</t>
  </si>
  <si>
    <t>T016-2</t>
  </si>
  <si>
    <t>T016-3</t>
  </si>
  <si>
    <t>T016-4</t>
  </si>
  <si>
    <t>T016-5</t>
  </si>
  <si>
    <t>T017-1</t>
  </si>
  <si>
    <t>T017-2</t>
  </si>
  <si>
    <t>T017-3</t>
  </si>
  <si>
    <t>T017-4</t>
  </si>
  <si>
    <t>T017-5</t>
  </si>
  <si>
    <t>T018-1</t>
  </si>
  <si>
    <t>T018-2</t>
  </si>
  <si>
    <t>T018-3</t>
  </si>
  <si>
    <t>T018-4</t>
  </si>
  <si>
    <t>T018-5</t>
  </si>
  <si>
    <t>T019-1</t>
  </si>
  <si>
    <t>T019-2</t>
  </si>
  <si>
    <t>T019-3</t>
  </si>
  <si>
    <t>T019-4</t>
  </si>
  <si>
    <t>T019-5</t>
  </si>
  <si>
    <t>T020-1</t>
  </si>
  <si>
    <t>T020-2</t>
  </si>
  <si>
    <t>T020-3</t>
  </si>
  <si>
    <t>T020-4</t>
  </si>
  <si>
    <t>T020-5</t>
  </si>
  <si>
    <t>T021-1</t>
  </si>
  <si>
    <t>T021-2</t>
  </si>
  <si>
    <t>T021-3</t>
  </si>
  <si>
    <t>T021-4</t>
  </si>
  <si>
    <t>T021-5</t>
  </si>
  <si>
    <t>T022-1</t>
  </si>
  <si>
    <t>T022-2</t>
  </si>
  <si>
    <t>T022-3</t>
  </si>
  <si>
    <t>T022-4</t>
  </si>
  <si>
    <t>T022-5</t>
  </si>
  <si>
    <t>T023-1</t>
  </si>
  <si>
    <t>T023-2</t>
  </si>
  <si>
    <t>T023-3</t>
  </si>
  <si>
    <t>T023-4</t>
  </si>
  <si>
    <t>T023-5</t>
  </si>
  <si>
    <t>T024-1</t>
  </si>
  <si>
    <t>T024-2</t>
  </si>
  <si>
    <t>T024-3</t>
  </si>
  <si>
    <t>T024-4</t>
  </si>
  <si>
    <t>T024-5</t>
  </si>
  <si>
    <t>T025-1</t>
  </si>
  <si>
    <t>T025-2</t>
  </si>
  <si>
    <t>T025-3</t>
  </si>
  <si>
    <t>T025-4</t>
  </si>
  <si>
    <t>T025-5</t>
  </si>
  <si>
    <t>T026-1</t>
  </si>
  <si>
    <t>T026-2</t>
  </si>
  <si>
    <t>T026-3</t>
  </si>
  <si>
    <t>T026-4</t>
  </si>
  <si>
    <t>T026-5</t>
  </si>
  <si>
    <t>T027-1</t>
  </si>
  <si>
    <t>T027-2</t>
  </si>
  <si>
    <t>T027-3</t>
  </si>
  <si>
    <t>T027-4</t>
  </si>
  <si>
    <t>T027-5</t>
  </si>
  <si>
    <t>T028-1</t>
  </si>
  <si>
    <t>T028-2</t>
  </si>
  <si>
    <t>T028-3</t>
  </si>
  <si>
    <t>T028-4</t>
  </si>
  <si>
    <t>T028-5</t>
  </si>
  <si>
    <t>T029-1</t>
  </si>
  <si>
    <t>T029-2</t>
  </si>
  <si>
    <t>T029-3</t>
  </si>
  <si>
    <t>T029-4</t>
  </si>
  <si>
    <t>T029-5</t>
  </si>
  <si>
    <t>T030-1</t>
  </si>
  <si>
    <t>T030-2</t>
  </si>
  <si>
    <t>T030-3</t>
  </si>
  <si>
    <t>T030-4</t>
  </si>
  <si>
    <t>T030-5</t>
  </si>
  <si>
    <t>T031-1</t>
  </si>
  <si>
    <t>T031-2</t>
  </si>
  <si>
    <t>T031-3</t>
  </si>
  <si>
    <t>T031-4</t>
  </si>
  <si>
    <t>T031-5</t>
  </si>
  <si>
    <t>T032-1</t>
  </si>
  <si>
    <t>T032-2</t>
  </si>
  <si>
    <t>T032-3</t>
  </si>
  <si>
    <t>T032-4</t>
  </si>
  <si>
    <t>T032-5</t>
  </si>
  <si>
    <t>T033-1</t>
  </si>
  <si>
    <t>T033-2</t>
  </si>
  <si>
    <t>T033-3</t>
  </si>
  <si>
    <t>T033-4</t>
  </si>
  <si>
    <t>T033-5</t>
  </si>
  <si>
    <t>T034-1</t>
  </si>
  <si>
    <t>T034-2</t>
  </si>
  <si>
    <t>T034-3</t>
  </si>
  <si>
    <t>T034-4</t>
  </si>
  <si>
    <t>T034-5</t>
  </si>
  <si>
    <t>T035-1</t>
  </si>
  <si>
    <t>T035-2</t>
  </si>
  <si>
    <t>T035-3</t>
  </si>
  <si>
    <t>T035-4</t>
  </si>
  <si>
    <t>T035-5</t>
  </si>
  <si>
    <t>T036-1</t>
  </si>
  <si>
    <t>T036-2</t>
  </si>
  <si>
    <t>T036-3</t>
  </si>
  <si>
    <t>T036-4</t>
  </si>
  <si>
    <t>T036-5</t>
  </si>
  <si>
    <t>T037-1</t>
  </si>
  <si>
    <t>T037-2</t>
  </si>
  <si>
    <t>T037-3</t>
  </si>
  <si>
    <t>T037-4</t>
  </si>
  <si>
    <t>T037-5</t>
  </si>
  <si>
    <t>T038-1</t>
  </si>
  <si>
    <t>T038-2</t>
  </si>
  <si>
    <t>T038-3</t>
  </si>
  <si>
    <t>T038-4</t>
  </si>
  <si>
    <t>T038-5</t>
  </si>
  <si>
    <t>T039-1</t>
  </si>
  <si>
    <t>T039-2</t>
  </si>
  <si>
    <t>T039-3</t>
  </si>
  <si>
    <t>T039-4</t>
  </si>
  <si>
    <t>T039-5</t>
  </si>
  <si>
    <t>T040-1</t>
  </si>
  <si>
    <t>T040-2</t>
  </si>
  <si>
    <t>T040-3</t>
  </si>
  <si>
    <t>T040-4</t>
  </si>
  <si>
    <t>T040-5</t>
  </si>
  <si>
    <t>T041-1</t>
  </si>
  <si>
    <t>T041-2</t>
  </si>
  <si>
    <t>T041-3</t>
  </si>
  <si>
    <t>T041-4</t>
  </si>
  <si>
    <t>T041-5</t>
  </si>
  <si>
    <t>T042-1</t>
  </si>
  <si>
    <t>T042-2</t>
  </si>
  <si>
    <t>T042-3</t>
  </si>
  <si>
    <t>T042-4</t>
  </si>
  <si>
    <t>T042-5</t>
  </si>
  <si>
    <t>T043-1</t>
  </si>
  <si>
    <t>T043-2</t>
  </si>
  <si>
    <t>T043-3</t>
  </si>
  <si>
    <t>T043-4</t>
  </si>
  <si>
    <t>T043-5</t>
  </si>
  <si>
    <t>T044-1</t>
  </si>
  <si>
    <t>T044-2</t>
  </si>
  <si>
    <t>T044-3</t>
  </si>
  <si>
    <t>T044-4</t>
  </si>
  <si>
    <t>T044-5</t>
  </si>
  <si>
    <t>T045-1</t>
  </si>
  <si>
    <t>T045-2</t>
  </si>
  <si>
    <t>T045-3</t>
  </si>
  <si>
    <t>T045-4</t>
  </si>
  <si>
    <t>T045-5</t>
  </si>
  <si>
    <t>T046-1</t>
  </si>
  <si>
    <t>T046-2</t>
  </si>
  <si>
    <t>T046-3</t>
  </si>
  <si>
    <t>T046-4</t>
  </si>
  <si>
    <t>T046-5</t>
  </si>
  <si>
    <t>T047-1</t>
  </si>
  <si>
    <t>T047-2</t>
  </si>
  <si>
    <t>T047-3</t>
  </si>
  <si>
    <t>T047-4</t>
  </si>
  <si>
    <t>T047-5</t>
  </si>
  <si>
    <t>T048-1</t>
  </si>
  <si>
    <t>T048-2</t>
  </si>
  <si>
    <t>T048-3</t>
  </si>
  <si>
    <t>T048-4</t>
  </si>
  <si>
    <t>T048-5</t>
  </si>
  <si>
    <t>T049-1</t>
  </si>
  <si>
    <t>T049-2</t>
  </si>
  <si>
    <t>T049-3</t>
  </si>
  <si>
    <t>T049-4</t>
  </si>
  <si>
    <t>T049-5</t>
  </si>
  <si>
    <t>T050-1</t>
  </si>
  <si>
    <t>T050-2</t>
  </si>
  <si>
    <t>T050-3</t>
  </si>
  <si>
    <t>T050-4</t>
  </si>
  <si>
    <t>T050-5</t>
  </si>
  <si>
    <t>T051-1</t>
  </si>
  <si>
    <t>T051-2</t>
  </si>
  <si>
    <t>T051-3</t>
  </si>
  <si>
    <t>T051-4</t>
  </si>
  <si>
    <t>T051-5</t>
  </si>
  <si>
    <t>T052-1</t>
  </si>
  <si>
    <t>T052-2</t>
  </si>
  <si>
    <t>T052-3</t>
  </si>
  <si>
    <t>T052-4</t>
  </si>
  <si>
    <t>T052-5</t>
  </si>
  <si>
    <t>T053-1</t>
  </si>
  <si>
    <t>T053-2</t>
  </si>
  <si>
    <t>T053-3</t>
  </si>
  <si>
    <t>T053-4</t>
  </si>
  <si>
    <t>T053-5</t>
  </si>
  <si>
    <t>T054-1</t>
  </si>
  <si>
    <t>T054-2</t>
  </si>
  <si>
    <t>T054-3</t>
  </si>
  <si>
    <t>T054-4</t>
  </si>
  <si>
    <t>T054-5</t>
  </si>
  <si>
    <t>T055-1</t>
  </si>
  <si>
    <t>T055-2</t>
  </si>
  <si>
    <t>T055-3</t>
  </si>
  <si>
    <t>T055-4</t>
  </si>
  <si>
    <t>T055-5</t>
  </si>
  <si>
    <t>T056-1</t>
  </si>
  <si>
    <t>T056-2</t>
  </si>
  <si>
    <t>T056-3</t>
  </si>
  <si>
    <t>T056-4</t>
  </si>
  <si>
    <t>T056-5</t>
  </si>
  <si>
    <t>T057-1</t>
  </si>
  <si>
    <t>T057-2</t>
  </si>
  <si>
    <t>T057-3</t>
  </si>
  <si>
    <t>T057-4</t>
  </si>
  <si>
    <t>T057-5</t>
  </si>
  <si>
    <t>T058-1</t>
  </si>
  <si>
    <t>T058-2</t>
  </si>
  <si>
    <t>T058-3</t>
  </si>
  <si>
    <t>T058-4</t>
  </si>
  <si>
    <t>T058-5</t>
  </si>
  <si>
    <t>T059-1</t>
  </si>
  <si>
    <t>T059-2</t>
  </si>
  <si>
    <t>T059-3</t>
  </si>
  <si>
    <t>T059-4</t>
  </si>
  <si>
    <t>T059-5</t>
  </si>
  <si>
    <t>T060-1</t>
  </si>
  <si>
    <t>T060-2</t>
  </si>
  <si>
    <t>T060-3</t>
  </si>
  <si>
    <t>T060-4</t>
  </si>
  <si>
    <t>T060-5</t>
  </si>
  <si>
    <t>T061-1</t>
  </si>
  <si>
    <t>T061-2</t>
  </si>
  <si>
    <t>T061-3</t>
  </si>
  <si>
    <t>T061-4</t>
  </si>
  <si>
    <t>T061-5</t>
  </si>
  <si>
    <t>T062-1</t>
  </si>
  <si>
    <t>T062-2</t>
  </si>
  <si>
    <t>T062-3</t>
  </si>
  <si>
    <t>T062-4</t>
  </si>
  <si>
    <t>T062-5</t>
  </si>
  <si>
    <t>T063-1</t>
  </si>
  <si>
    <t>T063-2</t>
  </si>
  <si>
    <t>T063-3</t>
  </si>
  <si>
    <t>T063-4</t>
  </si>
  <si>
    <t>T063-5</t>
  </si>
  <si>
    <t>T064-1</t>
  </si>
  <si>
    <t>T064-2</t>
  </si>
  <si>
    <t>T064-3</t>
  </si>
  <si>
    <t>T064-4</t>
  </si>
  <si>
    <t>T064-5</t>
  </si>
  <si>
    <t>T065-1</t>
  </si>
  <si>
    <t>T065-2</t>
  </si>
  <si>
    <t>T065-3</t>
  </si>
  <si>
    <t>T065-4</t>
  </si>
  <si>
    <t>T065-5</t>
  </si>
  <si>
    <t>T066-1</t>
  </si>
  <si>
    <t>T066-2</t>
  </si>
  <si>
    <t>T066-3</t>
  </si>
  <si>
    <t>T066-4</t>
  </si>
  <si>
    <t>T066-5</t>
  </si>
  <si>
    <t>T067-1</t>
  </si>
  <si>
    <t>T067-2</t>
  </si>
  <si>
    <t>T067-3</t>
  </si>
  <si>
    <t>T067-4</t>
  </si>
  <si>
    <t>T067-5</t>
  </si>
  <si>
    <t>T068-1</t>
  </si>
  <si>
    <t>T068-2</t>
  </si>
  <si>
    <t>T068-3</t>
  </si>
  <si>
    <t>T068-4</t>
  </si>
  <si>
    <t>T068-5</t>
  </si>
  <si>
    <t>T069-1</t>
  </si>
  <si>
    <t>T069-2</t>
  </si>
  <si>
    <t>T069-3</t>
  </si>
  <si>
    <t>T069-4</t>
  </si>
  <si>
    <t>T069-5</t>
  </si>
  <si>
    <t>T070-1</t>
  </si>
  <si>
    <t>T070-2</t>
  </si>
  <si>
    <t>T070-3</t>
  </si>
  <si>
    <t>T070-4</t>
  </si>
  <si>
    <t>T070-5</t>
  </si>
  <si>
    <t>T071-1</t>
  </si>
  <si>
    <t>T071-2</t>
  </si>
  <si>
    <t>T071-3</t>
  </si>
  <si>
    <t>T071-4</t>
  </si>
  <si>
    <t>T071-5</t>
  </si>
  <si>
    <t>T072-1</t>
  </si>
  <si>
    <t>T072-2</t>
  </si>
  <si>
    <t>T072-3</t>
  </si>
  <si>
    <t>T072-4</t>
  </si>
  <si>
    <t>T072-5</t>
  </si>
  <si>
    <t>T073-1</t>
  </si>
  <si>
    <t>T073-2</t>
  </si>
  <si>
    <t>T073-3</t>
  </si>
  <si>
    <t>T073-4</t>
  </si>
  <si>
    <t>T073-5</t>
  </si>
  <si>
    <t>T074-1</t>
  </si>
  <si>
    <t>T074-2</t>
  </si>
  <si>
    <t>T074-3</t>
  </si>
  <si>
    <t>T074-4</t>
  </si>
  <si>
    <t>T074-5</t>
  </si>
  <si>
    <t>T075-1</t>
  </si>
  <si>
    <t>T075-2</t>
  </si>
  <si>
    <t>T075-3</t>
  </si>
  <si>
    <t>T075-4</t>
  </si>
  <si>
    <t>T075-5</t>
  </si>
  <si>
    <t>T076-1</t>
  </si>
  <si>
    <t>T076-2</t>
  </si>
  <si>
    <t>T076-3</t>
  </si>
  <si>
    <t>T076-4</t>
  </si>
  <si>
    <t>T076-5</t>
  </si>
  <si>
    <t>T077-1</t>
  </si>
  <si>
    <t>T077-2</t>
  </si>
  <si>
    <t>T077-3</t>
  </si>
  <si>
    <t>T077-4</t>
  </si>
  <si>
    <t>T077-5</t>
  </si>
  <si>
    <t>T078-1</t>
  </si>
  <si>
    <t>T078-2</t>
  </si>
  <si>
    <t>T078-3</t>
  </si>
  <si>
    <t>T078-4</t>
  </si>
  <si>
    <t>T078-5</t>
  </si>
  <si>
    <t>T079-1</t>
  </si>
  <si>
    <t>T079-2</t>
  </si>
  <si>
    <t>T079-3</t>
  </si>
  <si>
    <t>T079-4</t>
  </si>
  <si>
    <t>T079-5</t>
  </si>
  <si>
    <t>T080-1</t>
  </si>
  <si>
    <t>T080-2</t>
  </si>
  <si>
    <t>T080-3</t>
  </si>
  <si>
    <t>T080-4</t>
  </si>
  <si>
    <t>T080-5</t>
  </si>
  <si>
    <t>T081-1</t>
  </si>
  <si>
    <t>T081-2</t>
  </si>
  <si>
    <t>T081-3</t>
  </si>
  <si>
    <t>T081-4</t>
  </si>
  <si>
    <t>T081-5</t>
  </si>
  <si>
    <t>T082-1</t>
  </si>
  <si>
    <t>T082-2</t>
  </si>
  <si>
    <t>T082-3</t>
  </si>
  <si>
    <t>T082-4</t>
  </si>
  <si>
    <t>T082-5</t>
  </si>
  <si>
    <t>T083-1</t>
  </si>
  <si>
    <t>T083-2</t>
  </si>
  <si>
    <t>T083-3</t>
  </si>
  <si>
    <t>T083-4</t>
  </si>
  <si>
    <t>T083-5</t>
  </si>
  <si>
    <t>T084-1</t>
  </si>
  <si>
    <t>T084-2</t>
  </si>
  <si>
    <t>T084-3</t>
  </si>
  <si>
    <t>T084-4</t>
  </si>
  <si>
    <t>T084-5</t>
  </si>
  <si>
    <t>T085-1</t>
  </si>
  <si>
    <t>T085-2</t>
  </si>
  <si>
    <t>T085-3</t>
  </si>
  <si>
    <t>T085-4</t>
  </si>
  <si>
    <t>T085-5</t>
  </si>
  <si>
    <t>T086-1</t>
  </si>
  <si>
    <t>T086-2</t>
  </si>
  <si>
    <t>T086-3</t>
  </si>
  <si>
    <t>T086-4</t>
  </si>
  <si>
    <t>T086-5</t>
  </si>
  <si>
    <t>T087-1</t>
  </si>
  <si>
    <t>T087-2</t>
  </si>
  <si>
    <t>T087-3</t>
  </si>
  <si>
    <t>T087-4</t>
  </si>
  <si>
    <t>T087-5</t>
  </si>
  <si>
    <t>T088-1</t>
  </si>
  <si>
    <t>T088-2</t>
  </si>
  <si>
    <t>T088-3</t>
  </si>
  <si>
    <t>T088-4</t>
  </si>
  <si>
    <t>T088-5</t>
  </si>
  <si>
    <t>T089-1</t>
  </si>
  <si>
    <t>T089-2</t>
  </si>
  <si>
    <t>T089-3</t>
  </si>
  <si>
    <t>T089-4</t>
  </si>
  <si>
    <t>T089-5</t>
  </si>
  <si>
    <t>T090-1</t>
  </si>
  <si>
    <t>T090-2</t>
  </si>
  <si>
    <t>T090-3</t>
  </si>
  <si>
    <t>T090-4</t>
  </si>
  <si>
    <t>T090-5</t>
  </si>
  <si>
    <t>T091-1</t>
  </si>
  <si>
    <t>T091-2</t>
  </si>
  <si>
    <t>T091-3</t>
  </si>
  <si>
    <t>T091-4</t>
  </si>
  <si>
    <t>T091-5</t>
  </si>
  <si>
    <t>T092-1</t>
  </si>
  <si>
    <t>T092-2</t>
  </si>
  <si>
    <t>T092-3</t>
  </si>
  <si>
    <t>T092-4</t>
  </si>
  <si>
    <t>T092-5</t>
  </si>
  <si>
    <t>T093-1</t>
  </si>
  <si>
    <t>T093-2</t>
  </si>
  <si>
    <t>T093-3</t>
  </si>
  <si>
    <t>T093-4</t>
  </si>
  <si>
    <t>T093-5</t>
  </si>
  <si>
    <t>T094-1</t>
  </si>
  <si>
    <t>T094-2</t>
  </si>
  <si>
    <t>T094-3</t>
  </si>
  <si>
    <t>T094-4</t>
  </si>
  <si>
    <t>T094-5</t>
  </si>
  <si>
    <t>T095-1</t>
  </si>
  <si>
    <t>T095-2</t>
  </si>
  <si>
    <t>T095-3</t>
  </si>
  <si>
    <t>T095-4</t>
  </si>
  <si>
    <t>T095-5</t>
  </si>
  <si>
    <t>T096-1</t>
  </si>
  <si>
    <t>T096-2</t>
  </si>
  <si>
    <t>T096-3</t>
  </si>
  <si>
    <t>T096-4</t>
  </si>
  <si>
    <t>T096-5</t>
  </si>
  <si>
    <t>T097-1</t>
  </si>
  <si>
    <t>T097-2</t>
  </si>
  <si>
    <t>T097-3</t>
  </si>
  <si>
    <t>T097-4</t>
  </si>
  <si>
    <t>T097-5</t>
  </si>
  <si>
    <t>T098-1</t>
  </si>
  <si>
    <t>T098-2</t>
  </si>
  <si>
    <t>T098-3</t>
  </si>
  <si>
    <t>T098-4</t>
  </si>
  <si>
    <t>T098-5</t>
  </si>
  <si>
    <t>T099-1</t>
  </si>
  <si>
    <t>T099-2</t>
  </si>
  <si>
    <t>T099-3</t>
  </si>
  <si>
    <t>T099-4</t>
  </si>
  <si>
    <t>T099-5</t>
  </si>
  <si>
    <t>T100-1</t>
  </si>
  <si>
    <t>T100-2</t>
  </si>
  <si>
    <t>T100-3</t>
  </si>
  <si>
    <t>T100-4</t>
  </si>
  <si>
    <t>T100-5</t>
  </si>
  <si>
    <t>T101-1</t>
  </si>
  <si>
    <t>T101-2</t>
  </si>
  <si>
    <t>T101-3</t>
  </si>
  <si>
    <t>T101-4</t>
  </si>
  <si>
    <t>T101-5</t>
  </si>
  <si>
    <t>T102-1</t>
  </si>
  <si>
    <t>T102-2</t>
  </si>
  <si>
    <t>T102-3</t>
  </si>
  <si>
    <t>T102-4</t>
  </si>
  <si>
    <t>T102-5</t>
  </si>
  <si>
    <t>T103-1</t>
  </si>
  <si>
    <t>T103-2</t>
  </si>
  <si>
    <t>T103-3</t>
  </si>
  <si>
    <t>T103-4</t>
  </si>
  <si>
    <t>T103-5</t>
  </si>
  <si>
    <t>T104-1</t>
  </si>
  <si>
    <t>T104-2</t>
  </si>
  <si>
    <t>T104-3</t>
  </si>
  <si>
    <t>T104-4</t>
  </si>
  <si>
    <t>T104-5</t>
  </si>
  <si>
    <t>T105-1</t>
  </si>
  <si>
    <t>T105-2</t>
  </si>
  <si>
    <t>T105-3</t>
  </si>
  <si>
    <t>T105-4</t>
  </si>
  <si>
    <t>T105-5</t>
  </si>
  <si>
    <t>T106-1</t>
  </si>
  <si>
    <t>T106-2</t>
  </si>
  <si>
    <t>T106-3</t>
  </si>
  <si>
    <t>T106-4</t>
  </si>
  <si>
    <t>T106-5</t>
  </si>
  <si>
    <t>T107-1</t>
  </si>
  <si>
    <t>T107-2</t>
  </si>
  <si>
    <t>T107-3</t>
  </si>
  <si>
    <t>T107-4</t>
  </si>
  <si>
    <t>T107-5</t>
  </si>
  <si>
    <t>T108-1</t>
  </si>
  <si>
    <t>T108-2</t>
  </si>
  <si>
    <t>T108-3</t>
  </si>
  <si>
    <t>T108-4</t>
  </si>
  <si>
    <t>T108-5</t>
  </si>
  <si>
    <t>T109-1</t>
  </si>
  <si>
    <t>T109-2</t>
  </si>
  <si>
    <t>T109-3</t>
  </si>
  <si>
    <t>T109-4</t>
  </si>
  <si>
    <t>T109-5</t>
  </si>
  <si>
    <t>T110-1</t>
  </si>
  <si>
    <t>T110-2</t>
  </si>
  <si>
    <t>T110-3</t>
  </si>
  <si>
    <t>T110-4</t>
  </si>
  <si>
    <t>T110-5</t>
  </si>
  <si>
    <t>T111-1</t>
  </si>
  <si>
    <t>T111-2</t>
  </si>
  <si>
    <t>T111-3</t>
  </si>
  <si>
    <t>T111-4</t>
  </si>
  <si>
    <t>T111-5</t>
  </si>
  <si>
    <t>T112-1</t>
  </si>
  <si>
    <t>T112-2</t>
  </si>
  <si>
    <t>T112-3</t>
  </si>
  <si>
    <t>T112-4</t>
  </si>
  <si>
    <t>T112-5</t>
  </si>
  <si>
    <t>T113-1</t>
  </si>
  <si>
    <t>T113-2</t>
  </si>
  <si>
    <t>T113-3</t>
  </si>
  <si>
    <t>T113-4</t>
  </si>
  <si>
    <t>T113-5</t>
  </si>
  <si>
    <t>T114-1</t>
  </si>
  <si>
    <t>T114-2</t>
  </si>
  <si>
    <t>T114-3</t>
  </si>
  <si>
    <t>T114-4</t>
  </si>
  <si>
    <t>T114-5</t>
  </si>
  <si>
    <t>T115-1</t>
  </si>
  <si>
    <t>T115-2</t>
  </si>
  <si>
    <t>T115-3</t>
  </si>
  <si>
    <t>T115-4</t>
  </si>
  <si>
    <t>T115-5</t>
  </si>
  <si>
    <t>T116-1</t>
  </si>
  <si>
    <t>T116-2</t>
  </si>
  <si>
    <t>T116-3</t>
  </si>
  <si>
    <t>T116-4</t>
  </si>
  <si>
    <t>T116-5</t>
  </si>
  <si>
    <t>T117-1</t>
  </si>
  <si>
    <t>T117-2</t>
  </si>
  <si>
    <t>T117-3</t>
  </si>
  <si>
    <t>T117-4</t>
  </si>
  <si>
    <t>T117-5</t>
  </si>
  <si>
    <t>T118-1</t>
  </si>
  <si>
    <t>T118-2</t>
  </si>
  <si>
    <t>T118-3</t>
  </si>
  <si>
    <t>T118-4</t>
  </si>
  <si>
    <t>T118-5</t>
  </si>
  <si>
    <t>T119-1</t>
  </si>
  <si>
    <t>T119-2</t>
  </si>
  <si>
    <t>T119-3</t>
  </si>
  <si>
    <t>T119-4</t>
  </si>
  <si>
    <t>T119-5</t>
  </si>
  <si>
    <t>T120-1</t>
  </si>
  <si>
    <t>T120-2</t>
  </si>
  <si>
    <t>T120-3</t>
  </si>
  <si>
    <t>T120-4</t>
  </si>
  <si>
    <t>T120-5</t>
  </si>
  <si>
    <t>T121-1</t>
  </si>
  <si>
    <t>T121-2</t>
  </si>
  <si>
    <t>T121-3</t>
  </si>
  <si>
    <t>T121-4</t>
  </si>
  <si>
    <t>T121-5</t>
  </si>
  <si>
    <t>T122-1</t>
  </si>
  <si>
    <t>T122-2</t>
  </si>
  <si>
    <t>T122-3</t>
  </si>
  <si>
    <t>T122-4</t>
  </si>
  <si>
    <t>T122-5</t>
  </si>
  <si>
    <t>T123-1</t>
  </si>
  <si>
    <t>T123-2</t>
  </si>
  <si>
    <t>T123-3</t>
  </si>
  <si>
    <t>T123-4</t>
  </si>
  <si>
    <t>T123-5</t>
  </si>
  <si>
    <t>T124-1</t>
  </si>
  <si>
    <t>T124-2</t>
  </si>
  <si>
    <t>T124-3</t>
  </si>
  <si>
    <t>T124-4</t>
  </si>
  <si>
    <t>T124-5</t>
  </si>
  <si>
    <t>T125-1</t>
  </si>
  <si>
    <t>T125-2</t>
  </si>
  <si>
    <t>T125-3</t>
  </si>
  <si>
    <t>T125-4</t>
  </si>
  <si>
    <t>T125-5</t>
  </si>
  <si>
    <t>T126-1</t>
  </si>
  <si>
    <t>T126-2</t>
  </si>
  <si>
    <t>T126-3</t>
  </si>
  <si>
    <t>T126-4</t>
  </si>
  <si>
    <t>T126-5</t>
  </si>
  <si>
    <t>T127-1</t>
  </si>
  <si>
    <t>T127-2</t>
  </si>
  <si>
    <t>T127-3</t>
  </si>
  <si>
    <t>T127-4</t>
  </si>
  <si>
    <t>T127-5</t>
  </si>
  <si>
    <t>T128-1</t>
  </si>
  <si>
    <t>T128-2</t>
  </si>
  <si>
    <t>T128-3</t>
  </si>
  <si>
    <t>T128-4</t>
  </si>
  <si>
    <t>T128-5</t>
  </si>
  <si>
    <t>T129-1</t>
  </si>
  <si>
    <t>T129-2</t>
  </si>
  <si>
    <t>T129-3</t>
  </si>
  <si>
    <t>T129-4</t>
  </si>
  <si>
    <t>T129-5</t>
  </si>
  <si>
    <t>T130-1</t>
  </si>
  <si>
    <t>T130-2</t>
  </si>
  <si>
    <t>T130-3</t>
  </si>
  <si>
    <t>T130-4</t>
  </si>
  <si>
    <t>T130-5</t>
  </si>
  <si>
    <t>T131-1</t>
  </si>
  <si>
    <t>T131-2</t>
  </si>
  <si>
    <t>T131-3</t>
  </si>
  <si>
    <t>T131-4</t>
  </si>
  <si>
    <t>T131-5</t>
  </si>
  <si>
    <t>T132-1</t>
  </si>
  <si>
    <t>T132-2</t>
  </si>
  <si>
    <t>T132-3</t>
  </si>
  <si>
    <t>T132-4</t>
  </si>
  <si>
    <t>T132-5</t>
  </si>
  <si>
    <t>T133-1</t>
  </si>
  <si>
    <t>T133-2</t>
  </si>
  <si>
    <t>T133-3</t>
  </si>
  <si>
    <t>T133-4</t>
  </si>
  <si>
    <t>T133-5</t>
  </si>
  <si>
    <t>T134-1</t>
  </si>
  <si>
    <t>T134-2</t>
  </si>
  <si>
    <t>T134-3</t>
  </si>
  <si>
    <t>T134-4</t>
  </si>
  <si>
    <t>T134-5</t>
  </si>
  <si>
    <t>T135-1</t>
  </si>
  <si>
    <t>T135-2</t>
  </si>
  <si>
    <t>T135-3</t>
  </si>
  <si>
    <t>T135-4</t>
  </si>
  <si>
    <t>T135-5</t>
  </si>
  <si>
    <t>T136-1</t>
  </si>
  <si>
    <t>T136-2</t>
  </si>
  <si>
    <t>T136-3</t>
  </si>
  <si>
    <t>T136-4</t>
  </si>
  <si>
    <t>T136-5</t>
  </si>
  <si>
    <t>T137-1</t>
  </si>
  <si>
    <t>T137-2</t>
  </si>
  <si>
    <t>T137-3</t>
  </si>
  <si>
    <t>T137-4</t>
  </si>
  <si>
    <t>T137-5</t>
  </si>
  <si>
    <t>T138-1</t>
  </si>
  <si>
    <t>T138-2</t>
  </si>
  <si>
    <t>T138-3</t>
  </si>
  <si>
    <t>T138-4</t>
  </si>
  <si>
    <t>T138-5</t>
  </si>
  <si>
    <t>T139-1</t>
  </si>
  <si>
    <t>T139-2</t>
  </si>
  <si>
    <t>T139-3</t>
  </si>
  <si>
    <t>T139-4</t>
  </si>
  <si>
    <t>T139-5</t>
  </si>
  <si>
    <t>T140-1</t>
  </si>
  <si>
    <t>T140-2</t>
  </si>
  <si>
    <t>T140-3</t>
  </si>
  <si>
    <t>T140-4</t>
  </si>
  <si>
    <t>T140-5</t>
  </si>
  <si>
    <t>T141-1</t>
  </si>
  <si>
    <t>T141-2</t>
  </si>
  <si>
    <t>T141-3</t>
  </si>
  <si>
    <t>T141-4</t>
  </si>
  <si>
    <t>T141-5</t>
  </si>
  <si>
    <t>T142-1</t>
  </si>
  <si>
    <t>T142-2</t>
  </si>
  <si>
    <t>T142-3</t>
  </si>
  <si>
    <t>T142-4</t>
  </si>
  <si>
    <t>T142-5</t>
  </si>
  <si>
    <t>T143-1</t>
  </si>
  <si>
    <t>T143-2</t>
  </si>
  <si>
    <t>T143-3</t>
  </si>
  <si>
    <t>T143-4</t>
  </si>
  <si>
    <t>T143-5</t>
  </si>
  <si>
    <t>T144-1</t>
  </si>
  <si>
    <t>T144-2</t>
  </si>
  <si>
    <t>T144-3</t>
  </si>
  <si>
    <t>T144-4</t>
  </si>
  <si>
    <t>T144-5</t>
  </si>
  <si>
    <t>T145-1</t>
  </si>
  <si>
    <t>T145-2</t>
  </si>
  <si>
    <t>T145-3</t>
  </si>
  <si>
    <t>T145-4</t>
  </si>
  <si>
    <t>T145-5</t>
  </si>
  <si>
    <t>T146-1</t>
  </si>
  <si>
    <t>T146-2</t>
  </si>
  <si>
    <t>T146-3</t>
  </si>
  <si>
    <t>T146-4</t>
  </si>
  <si>
    <t>T146-5</t>
  </si>
  <si>
    <t>T147-1</t>
  </si>
  <si>
    <t>T147-2</t>
  </si>
  <si>
    <t>T147-3</t>
  </si>
  <si>
    <t>T147-4</t>
  </si>
  <si>
    <t>T147-5</t>
  </si>
  <si>
    <t>T148-1</t>
  </si>
  <si>
    <t>T148-2</t>
  </si>
  <si>
    <t>T148-3</t>
  </si>
  <si>
    <t>T148-4</t>
  </si>
  <si>
    <t>T148-5</t>
  </si>
  <si>
    <t>T149-1</t>
  </si>
  <si>
    <t>T149-2</t>
  </si>
  <si>
    <t>T149-3</t>
  </si>
  <si>
    <t>T149-4</t>
  </si>
  <si>
    <t>T149-5</t>
  </si>
  <si>
    <t>T150-1</t>
  </si>
  <si>
    <t>T150-2</t>
  </si>
  <si>
    <t>T150-3</t>
  </si>
  <si>
    <t>T150-4</t>
  </si>
  <si>
    <t>T150-5</t>
  </si>
  <si>
    <t>T151-1</t>
  </si>
  <si>
    <t>T151-2</t>
  </si>
  <si>
    <t>T151-3</t>
  </si>
  <si>
    <t>T151-4</t>
  </si>
  <si>
    <t>T151-5</t>
  </si>
  <si>
    <t>T152-1</t>
  </si>
  <si>
    <t>T152-2</t>
  </si>
  <si>
    <t>T152-3</t>
  </si>
  <si>
    <t>T152-4</t>
  </si>
  <si>
    <t>T152-5</t>
  </si>
  <si>
    <t>T153-1</t>
  </si>
  <si>
    <t>T153-2</t>
  </si>
  <si>
    <t>T153-3</t>
  </si>
  <si>
    <t>T153-4</t>
  </si>
  <si>
    <t>T153-5</t>
  </si>
  <si>
    <t>T154-1</t>
  </si>
  <si>
    <t>T154-2</t>
  </si>
  <si>
    <t>T154-3</t>
  </si>
  <si>
    <t>T154-4</t>
  </si>
  <si>
    <t>T154-5</t>
  </si>
  <si>
    <t>T155-1</t>
  </si>
  <si>
    <t>T155-2</t>
  </si>
  <si>
    <t>T155-3</t>
  </si>
  <si>
    <t>T155-4</t>
  </si>
  <si>
    <t>T155-5</t>
  </si>
  <si>
    <t>T156-1</t>
  </si>
  <si>
    <t>T156-2</t>
  </si>
  <si>
    <t>T156-3</t>
  </si>
  <si>
    <t>T156-4</t>
  </si>
  <si>
    <t>T156-5</t>
  </si>
  <si>
    <t>T157-1</t>
  </si>
  <si>
    <t>T157-2</t>
  </si>
  <si>
    <t>T157-3</t>
  </si>
  <si>
    <t>T157-4</t>
  </si>
  <si>
    <t>T157-5</t>
  </si>
  <si>
    <t>T158-1</t>
  </si>
  <si>
    <t>T158-2</t>
  </si>
  <si>
    <t>T158-3</t>
  </si>
  <si>
    <t>T158-4</t>
  </si>
  <si>
    <t>T158-5</t>
  </si>
  <si>
    <t>T159-1</t>
  </si>
  <si>
    <t>T159-2</t>
  </si>
  <si>
    <t>T159-3</t>
  </si>
  <si>
    <t>T159-4</t>
  </si>
  <si>
    <t>T159-5</t>
  </si>
  <si>
    <t>T160-1</t>
  </si>
  <si>
    <t>T160-2</t>
  </si>
  <si>
    <t>T160-3</t>
  </si>
  <si>
    <t>T160-4</t>
  </si>
  <si>
    <t>T160-5</t>
  </si>
  <si>
    <t>T161-1</t>
  </si>
  <si>
    <t>T161-2</t>
  </si>
  <si>
    <t>T161-3</t>
  </si>
  <si>
    <t>T161-4</t>
  </si>
  <si>
    <t>T161-5</t>
  </si>
  <si>
    <t>T162-1</t>
  </si>
  <si>
    <t>T162-2</t>
  </si>
  <si>
    <t>T162-3</t>
  </si>
  <si>
    <t>T162-4</t>
  </si>
  <si>
    <t>T162-5</t>
  </si>
  <si>
    <t>T163-1</t>
  </si>
  <si>
    <t>T163-2</t>
  </si>
  <si>
    <t>T163-3</t>
  </si>
  <si>
    <t>T163-4</t>
  </si>
  <si>
    <t>T163-5</t>
  </si>
  <si>
    <t>T164-1</t>
  </si>
  <si>
    <t>T164-2</t>
  </si>
  <si>
    <t>T164-3</t>
  </si>
  <si>
    <t>T164-4</t>
  </si>
  <si>
    <t>T164-5</t>
  </si>
  <si>
    <t>T165-1</t>
  </si>
  <si>
    <t>T165-2</t>
  </si>
  <si>
    <t>T165-3</t>
  </si>
  <si>
    <t>T165-4</t>
  </si>
  <si>
    <t>T165-5</t>
  </si>
  <si>
    <t>T166-1</t>
  </si>
  <si>
    <t>T166-2</t>
  </si>
  <si>
    <t>T166-3</t>
  </si>
  <si>
    <t>T166-4</t>
  </si>
  <si>
    <t>T166-5</t>
  </si>
  <si>
    <t>T167-1</t>
  </si>
  <si>
    <t>T167-2</t>
  </si>
  <si>
    <t>T167-3</t>
  </si>
  <si>
    <t>T167-4</t>
  </si>
  <si>
    <t>T167-5</t>
  </si>
  <si>
    <t>T168-1</t>
  </si>
  <si>
    <t>T168-2</t>
  </si>
  <si>
    <t>T168-3</t>
  </si>
  <si>
    <t>T168-4</t>
  </si>
  <si>
    <t>T168-5</t>
  </si>
  <si>
    <t>T169-1</t>
  </si>
  <si>
    <t>T169-2</t>
  </si>
  <si>
    <t>T169-3</t>
  </si>
  <si>
    <t>T169-4</t>
  </si>
  <si>
    <t>T169-5</t>
  </si>
  <si>
    <t>T170-1</t>
  </si>
  <si>
    <t>T170-2</t>
  </si>
  <si>
    <t>T170-3</t>
  </si>
  <si>
    <t>T170-4</t>
  </si>
  <si>
    <t>T170-5</t>
  </si>
  <si>
    <t>T171-1</t>
  </si>
  <si>
    <t>T171-2</t>
  </si>
  <si>
    <t>T171-3</t>
  </si>
  <si>
    <t>T171-4</t>
  </si>
  <si>
    <t>T171-5</t>
  </si>
  <si>
    <t>T172-1</t>
  </si>
  <si>
    <t>T172-2</t>
  </si>
  <si>
    <t>T172-3</t>
  </si>
  <si>
    <t>T172-4</t>
  </si>
  <si>
    <t>T172-5</t>
  </si>
  <si>
    <t>T173-1</t>
  </si>
  <si>
    <t>T173-2</t>
  </si>
  <si>
    <t>T173-3</t>
  </si>
  <si>
    <t>T173-4</t>
  </si>
  <si>
    <t>T173-5</t>
  </si>
  <si>
    <t>T174-1</t>
  </si>
  <si>
    <t>T174-2</t>
  </si>
  <si>
    <t>T174-3</t>
  </si>
  <si>
    <t>T174-4</t>
  </si>
  <si>
    <t>T174-5</t>
  </si>
  <si>
    <t>T175-1</t>
  </si>
  <si>
    <t>T175-2</t>
  </si>
  <si>
    <t>T175-3</t>
  </si>
  <si>
    <t>T175-4</t>
  </si>
  <si>
    <t>T175-5</t>
  </si>
  <si>
    <t>T176-1</t>
  </si>
  <si>
    <t>T176-2</t>
  </si>
  <si>
    <t>T176-3</t>
  </si>
  <si>
    <t>T176-4</t>
  </si>
  <si>
    <t>T176-5</t>
  </si>
  <si>
    <t>T177-1</t>
  </si>
  <si>
    <t>T177-2</t>
  </si>
  <si>
    <t>T177-3</t>
  </si>
  <si>
    <t>T177-4</t>
  </si>
  <si>
    <t>T177-5</t>
  </si>
  <si>
    <t>T178-1</t>
  </si>
  <si>
    <t>T178-2</t>
  </si>
  <si>
    <t>T178-3</t>
  </si>
  <si>
    <t>T178-4</t>
  </si>
  <si>
    <t>T178-5</t>
  </si>
  <si>
    <t>T179-1</t>
  </si>
  <si>
    <t>T179-2</t>
  </si>
  <si>
    <t>T179-3</t>
  </si>
  <si>
    <t>T179-4</t>
  </si>
  <si>
    <t>T179-5</t>
  </si>
  <si>
    <t>T180-1</t>
  </si>
  <si>
    <t>T180-2</t>
  </si>
  <si>
    <t>T180-3</t>
  </si>
  <si>
    <t>T180-4</t>
  </si>
  <si>
    <t>T180-5</t>
  </si>
  <si>
    <t>T181-1</t>
  </si>
  <si>
    <t>T181-2</t>
  </si>
  <si>
    <t>T181-3</t>
  </si>
  <si>
    <t>T181-4</t>
  </si>
  <si>
    <t>T181-5</t>
  </si>
  <si>
    <t>T182-1</t>
  </si>
  <si>
    <t>T182-2</t>
  </si>
  <si>
    <t>T182-3</t>
  </si>
  <si>
    <t>T182-4</t>
  </si>
  <si>
    <t>T182-5</t>
  </si>
  <si>
    <t>T183-1</t>
  </si>
  <si>
    <t>T183-2</t>
  </si>
  <si>
    <t>T183-3</t>
  </si>
  <si>
    <t>T183-4</t>
  </si>
  <si>
    <t>T183-5</t>
  </si>
  <si>
    <t>T184-1</t>
  </si>
  <si>
    <t>T184-2</t>
  </si>
  <si>
    <t>T184-3</t>
  </si>
  <si>
    <t>T184-4</t>
  </si>
  <si>
    <t>T184-5</t>
  </si>
  <si>
    <t>T185-1</t>
  </si>
  <si>
    <t>T185-2</t>
  </si>
  <si>
    <t>T185-3</t>
  </si>
  <si>
    <t>T185-4</t>
  </si>
  <si>
    <t>T185-5</t>
  </si>
  <si>
    <t>T186-1</t>
  </si>
  <si>
    <t>T186-2</t>
  </si>
  <si>
    <t>T186-3</t>
  </si>
  <si>
    <t>T186-4</t>
  </si>
  <si>
    <t>T186-5</t>
  </si>
  <si>
    <t>T187-1</t>
  </si>
  <si>
    <t>T187-2</t>
  </si>
  <si>
    <t>T187-3</t>
  </si>
  <si>
    <t>T187-4</t>
  </si>
  <si>
    <t>T187-5</t>
  </si>
  <si>
    <t>T188-1</t>
  </si>
  <si>
    <t>T188-2</t>
  </si>
  <si>
    <t>T188-3</t>
  </si>
  <si>
    <t>T188-4</t>
  </si>
  <si>
    <t>T188-5</t>
  </si>
  <si>
    <t>T189-1</t>
  </si>
  <si>
    <t>T189-2</t>
  </si>
  <si>
    <t>T189-3</t>
  </si>
  <si>
    <t>T189-4</t>
  </si>
  <si>
    <t>T189-5</t>
  </si>
  <si>
    <t>T190-1</t>
  </si>
  <si>
    <t>T190-2</t>
  </si>
  <si>
    <t>T190-3</t>
  </si>
  <si>
    <t>T190-4</t>
  </si>
  <si>
    <t>T190-5</t>
  </si>
  <si>
    <t>T191-1</t>
  </si>
  <si>
    <t>T191-2</t>
  </si>
  <si>
    <t>T191-3</t>
  </si>
  <si>
    <t>T191-4</t>
  </si>
  <si>
    <t>T191-5</t>
  </si>
  <si>
    <t>T192-1</t>
  </si>
  <si>
    <t>T192-2</t>
  </si>
  <si>
    <t>T192-3</t>
  </si>
  <si>
    <t>T192-4</t>
  </si>
  <si>
    <t>T192-5</t>
  </si>
  <si>
    <t>T193-1</t>
  </si>
  <si>
    <t>T193-2</t>
  </si>
  <si>
    <t>T193-3</t>
  </si>
  <si>
    <t>T193-4</t>
  </si>
  <si>
    <t>T193-5</t>
  </si>
  <si>
    <t>T194-1</t>
  </si>
  <si>
    <t>T194-2</t>
  </si>
  <si>
    <t>T194-3</t>
  </si>
  <si>
    <t>T194-4</t>
  </si>
  <si>
    <t>T194-5</t>
  </si>
  <si>
    <t>T195-1</t>
  </si>
  <si>
    <t>T195-2</t>
  </si>
  <si>
    <t>T195-3</t>
  </si>
  <si>
    <t>T195-4</t>
  </si>
  <si>
    <t>T195-5</t>
  </si>
  <si>
    <t>T196-1</t>
  </si>
  <si>
    <t>T196-2</t>
  </si>
  <si>
    <t>T196-3</t>
  </si>
  <si>
    <t>T196-4</t>
  </si>
  <si>
    <t>T196-5</t>
  </si>
  <si>
    <t>T197-1</t>
  </si>
  <si>
    <t>T197-2</t>
  </si>
  <si>
    <t>T197-3</t>
  </si>
  <si>
    <t>T197-4</t>
  </si>
  <si>
    <t>T197-5</t>
  </si>
  <si>
    <t>T198-1</t>
  </si>
  <si>
    <t>T198-2</t>
  </si>
  <si>
    <t>T198-3</t>
  </si>
  <si>
    <t>T198-4</t>
  </si>
  <si>
    <t>T198-5</t>
  </si>
  <si>
    <t>T199-1</t>
  </si>
  <si>
    <t>T199-2</t>
  </si>
  <si>
    <t>T199-3</t>
  </si>
  <si>
    <t>T199-4</t>
  </si>
  <si>
    <t>T199-5</t>
  </si>
  <si>
    <t>T200-1</t>
  </si>
  <si>
    <t>T200-2</t>
  </si>
  <si>
    <t>T200-3</t>
  </si>
  <si>
    <t>T200-4</t>
  </si>
  <si>
    <t>T200-5</t>
  </si>
  <si>
    <t>T201-1</t>
  </si>
  <si>
    <t>T201-2</t>
  </si>
  <si>
    <t>T201-3</t>
  </si>
  <si>
    <t>T201-4</t>
  </si>
  <si>
    <t>T201-5</t>
  </si>
  <si>
    <t>T202-1</t>
  </si>
  <si>
    <t>T202-2</t>
  </si>
  <si>
    <t>T202-3</t>
  </si>
  <si>
    <t>T202-4</t>
  </si>
  <si>
    <t>T202-5</t>
  </si>
  <si>
    <t>T203-1</t>
  </si>
  <si>
    <t>T203-2</t>
  </si>
  <si>
    <t>T203-3</t>
  </si>
  <si>
    <t>T203-4</t>
  </si>
  <si>
    <t>T203-5</t>
  </si>
  <si>
    <t>T204-1</t>
  </si>
  <si>
    <t>T204-2</t>
  </si>
  <si>
    <t>T204-3</t>
  </si>
  <si>
    <t>T204-4</t>
  </si>
  <si>
    <t>T204-5</t>
  </si>
  <si>
    <t>T205-1</t>
  </si>
  <si>
    <t>T205-2</t>
  </si>
  <si>
    <t>T205-3</t>
  </si>
  <si>
    <t>T205-4</t>
  </si>
  <si>
    <t>T205-5</t>
  </si>
  <si>
    <t>T206-1</t>
  </si>
  <si>
    <t>T206-2</t>
  </si>
  <si>
    <t>T206-3</t>
  </si>
  <si>
    <t>T206-4</t>
  </si>
  <si>
    <t>T206-5</t>
  </si>
  <si>
    <t>T207-1</t>
  </si>
  <si>
    <t>T207-2</t>
  </si>
  <si>
    <t>T207-3</t>
  </si>
  <si>
    <t>T207-4</t>
  </si>
  <si>
    <t>T207-5</t>
  </si>
  <si>
    <t>T208-1</t>
  </si>
  <si>
    <t>T208-2</t>
  </si>
  <si>
    <t>T208-3</t>
  </si>
  <si>
    <t>T208-4</t>
  </si>
  <si>
    <t>T208-5</t>
  </si>
  <si>
    <t>T209-1</t>
  </si>
  <si>
    <t>T209-2</t>
  </si>
  <si>
    <t>T209-3</t>
  </si>
  <si>
    <t>T209-4</t>
  </si>
  <si>
    <t>T209-5</t>
  </si>
  <si>
    <t>T210-1</t>
  </si>
  <si>
    <t>T210-2</t>
  </si>
  <si>
    <t>T210-3</t>
  </si>
  <si>
    <t>T210-4</t>
  </si>
  <si>
    <t>T210-5</t>
  </si>
  <si>
    <t>T211-1</t>
  </si>
  <si>
    <t>T211-2</t>
  </si>
  <si>
    <t>T211-3</t>
  </si>
  <si>
    <t>T211-4</t>
  </si>
  <si>
    <t>T211-5</t>
  </si>
  <si>
    <t>T212-1</t>
  </si>
  <si>
    <t>T212-2</t>
  </si>
  <si>
    <t>T212-3</t>
  </si>
  <si>
    <t>T212-4</t>
  </si>
  <si>
    <t>T212-5</t>
  </si>
  <si>
    <t>T213-1</t>
  </si>
  <si>
    <t>T213-2</t>
  </si>
  <si>
    <t>T213-3</t>
  </si>
  <si>
    <t>T213-4</t>
  </si>
  <si>
    <t>T213-5</t>
  </si>
  <si>
    <t>T214-1</t>
  </si>
  <si>
    <t>T214-2</t>
  </si>
  <si>
    <t>T214-3</t>
  </si>
  <si>
    <t>T214-4</t>
  </si>
  <si>
    <t>T214-5</t>
  </si>
  <si>
    <t>T215-1</t>
  </si>
  <si>
    <t>T215-2</t>
  </si>
  <si>
    <t>T215-3</t>
  </si>
  <si>
    <t>T215-4</t>
  </si>
  <si>
    <t>T215-5</t>
  </si>
  <si>
    <t>T216-1</t>
  </si>
  <si>
    <t>T216-2</t>
  </si>
  <si>
    <t>T216-3</t>
  </si>
  <si>
    <t>T216-4</t>
  </si>
  <si>
    <t>T216-5</t>
  </si>
  <si>
    <t>T217-1</t>
  </si>
  <si>
    <t>T217-2</t>
  </si>
  <si>
    <t>T217-3</t>
  </si>
  <si>
    <t>T217-4</t>
  </si>
  <si>
    <t>T217-5</t>
  </si>
  <si>
    <t>T218-1</t>
  </si>
  <si>
    <t>T218-2</t>
  </si>
  <si>
    <t>T218-3</t>
  </si>
  <si>
    <t>T218-4</t>
  </si>
  <si>
    <t>T218-5</t>
  </si>
  <si>
    <t>T219-1</t>
  </si>
  <si>
    <t>T219-2</t>
  </si>
  <si>
    <t>T219-3</t>
  </si>
  <si>
    <t>T219-4</t>
  </si>
  <si>
    <t>T219-5</t>
  </si>
  <si>
    <t>T220-1</t>
  </si>
  <si>
    <t>T220-2</t>
  </si>
  <si>
    <t>T220-3</t>
  </si>
  <si>
    <t>T220-4</t>
  </si>
  <si>
    <t>T220-5</t>
  </si>
  <si>
    <t>T221-1</t>
  </si>
  <si>
    <t>T221-2</t>
  </si>
  <si>
    <t>T221-3</t>
  </si>
  <si>
    <t>T221-4</t>
  </si>
  <si>
    <t>T221-5</t>
  </si>
  <si>
    <t>T222-1</t>
  </si>
  <si>
    <t>T222-2</t>
  </si>
  <si>
    <t>T222-3</t>
  </si>
  <si>
    <t>T222-4</t>
  </si>
  <si>
    <t>T222-5</t>
  </si>
  <si>
    <t>T223-1</t>
  </si>
  <si>
    <t>T223-2</t>
  </si>
  <si>
    <t>T223-3</t>
  </si>
  <si>
    <t>T223-4</t>
  </si>
  <si>
    <t>T223-5</t>
  </si>
  <si>
    <t>T224-1</t>
  </si>
  <si>
    <t>T224-2</t>
  </si>
  <si>
    <t>T224-3</t>
  </si>
  <si>
    <t>T224-4</t>
  </si>
  <si>
    <t>T224-5</t>
  </si>
  <si>
    <t>T225-1</t>
  </si>
  <si>
    <t>T225-2</t>
  </si>
  <si>
    <t>T225-3</t>
  </si>
  <si>
    <t>T225-4</t>
  </si>
  <si>
    <t>T225-5</t>
  </si>
  <si>
    <t>T226-1</t>
  </si>
  <si>
    <t>T226-2</t>
  </si>
  <si>
    <t>T226-3</t>
  </si>
  <si>
    <t>T226-4</t>
  </si>
  <si>
    <t>T226-5</t>
  </si>
  <si>
    <t>T227-1</t>
  </si>
  <si>
    <t>T227-2</t>
  </si>
  <si>
    <t>T227-3</t>
  </si>
  <si>
    <t>T227-4</t>
  </si>
  <si>
    <t>T227-5</t>
  </si>
  <si>
    <t>T228-1</t>
  </si>
  <si>
    <t>T228-2</t>
  </si>
  <si>
    <t>T228-3</t>
  </si>
  <si>
    <t>T228-4</t>
  </si>
  <si>
    <t>T228-5</t>
  </si>
  <si>
    <t>T229-1</t>
  </si>
  <si>
    <t>T229-2</t>
  </si>
  <si>
    <t>T229-3</t>
  </si>
  <si>
    <t>T229-4</t>
  </si>
  <si>
    <t>T229-5</t>
  </si>
  <si>
    <t>T230-1</t>
  </si>
  <si>
    <t>T230-2</t>
  </si>
  <si>
    <t>T230-3</t>
  </si>
  <si>
    <t>T230-4</t>
  </si>
  <si>
    <t>T230-5</t>
  </si>
  <si>
    <t>T231-1</t>
  </si>
  <si>
    <t>T231-2</t>
  </si>
  <si>
    <t>T231-3</t>
  </si>
  <si>
    <t>T231-4</t>
  </si>
  <si>
    <t>T231-5</t>
  </si>
  <si>
    <t>T232-1</t>
  </si>
  <si>
    <t>T232-2</t>
  </si>
  <si>
    <t>T232-3</t>
  </si>
  <si>
    <t>T232-4</t>
  </si>
  <si>
    <t>T232-5</t>
  </si>
  <si>
    <t>T233-1</t>
  </si>
  <si>
    <t>T233-2</t>
  </si>
  <si>
    <t>T233-3</t>
  </si>
  <si>
    <t>T233-4</t>
  </si>
  <si>
    <t>T233-5</t>
  </si>
  <si>
    <t>T234-1</t>
  </si>
  <si>
    <t>T234-2</t>
  </si>
  <si>
    <t>T234-3</t>
  </si>
  <si>
    <t>T234-4</t>
  </si>
  <si>
    <t>T234-5</t>
  </si>
  <si>
    <t>T235-1</t>
  </si>
  <si>
    <t>T235-2</t>
  </si>
  <si>
    <t>T235-3</t>
  </si>
  <si>
    <t>T235-4</t>
  </si>
  <si>
    <t>T235-5</t>
  </si>
  <si>
    <t>T236-1</t>
  </si>
  <si>
    <t>T236-2</t>
  </si>
  <si>
    <t>T236-3</t>
  </si>
  <si>
    <t>T236-4</t>
  </si>
  <si>
    <t>T236-5</t>
  </si>
  <si>
    <t>T237-1</t>
  </si>
  <si>
    <t>T237-2</t>
  </si>
  <si>
    <t>T237-3</t>
  </si>
  <si>
    <t>T237-4</t>
  </si>
  <si>
    <t>T237-5</t>
  </si>
  <si>
    <t>T238-1</t>
  </si>
  <si>
    <t>T238-2</t>
  </si>
  <si>
    <t>T238-3</t>
  </si>
  <si>
    <t>T238-4</t>
  </si>
  <si>
    <t>T238-5</t>
  </si>
  <si>
    <t>T239-1</t>
  </si>
  <si>
    <t>T239-2</t>
  </si>
  <si>
    <t>T239-3</t>
  </si>
  <si>
    <t>T239-4</t>
  </si>
  <si>
    <t>T239-5</t>
  </si>
  <si>
    <t>T240-1</t>
  </si>
  <si>
    <t>T240-2</t>
  </si>
  <si>
    <t>T240-3</t>
  </si>
  <si>
    <t>T240-4</t>
  </si>
  <si>
    <t>T240-5</t>
  </si>
  <si>
    <t>T241-1</t>
  </si>
  <si>
    <t>T241-2</t>
  </si>
  <si>
    <t>T241-3</t>
  </si>
  <si>
    <t>T241-4</t>
  </si>
  <si>
    <t>T241-5</t>
  </si>
  <si>
    <t>T242-1</t>
  </si>
  <si>
    <t>T242-2</t>
  </si>
  <si>
    <t>T242-3</t>
  </si>
  <si>
    <t>T242-4</t>
  </si>
  <si>
    <t>T242-5</t>
  </si>
  <si>
    <t>T243-1</t>
  </si>
  <si>
    <t>T243-2</t>
  </si>
  <si>
    <t>T243-3</t>
  </si>
  <si>
    <t>T243-4</t>
  </si>
  <si>
    <t>T243-5</t>
  </si>
  <si>
    <t>T244-1</t>
  </si>
  <si>
    <t>T244-2</t>
  </si>
  <si>
    <t>T244-3</t>
  </si>
  <si>
    <t>T244-4</t>
  </si>
  <si>
    <t>T244-5</t>
  </si>
  <si>
    <t>T245-1</t>
  </si>
  <si>
    <t>T245-2</t>
  </si>
  <si>
    <t>T245-3</t>
  </si>
  <si>
    <t>T245-4</t>
  </si>
  <si>
    <t>T245-5</t>
  </si>
  <si>
    <t>T246-1</t>
  </si>
  <si>
    <t>T246-2</t>
  </si>
  <si>
    <t>T246-3</t>
  </si>
  <si>
    <t>T246-4</t>
  </si>
  <si>
    <t>T246-5</t>
  </si>
  <si>
    <t>T247-1</t>
  </si>
  <si>
    <t>T247-2</t>
  </si>
  <si>
    <t>T247-3</t>
  </si>
  <si>
    <t>T247-4</t>
  </si>
  <si>
    <t>T247-5</t>
  </si>
  <si>
    <t>T248-1</t>
  </si>
  <si>
    <t>T248-2</t>
  </si>
  <si>
    <t>T248-3</t>
  </si>
  <si>
    <t>T248-4</t>
  </si>
  <si>
    <t>T248-5</t>
  </si>
  <si>
    <t>T249-1</t>
  </si>
  <si>
    <t>T249-2</t>
  </si>
  <si>
    <t>T249-3</t>
  </si>
  <si>
    <t>T249-4</t>
  </si>
  <si>
    <t>T249-5</t>
  </si>
  <si>
    <t>T250-1</t>
  </si>
  <si>
    <t>T250-2</t>
  </si>
  <si>
    <t>T250-3</t>
  </si>
  <si>
    <t>T250-4</t>
  </si>
  <si>
    <t>T250-5</t>
  </si>
  <si>
    <t>T251-1</t>
  </si>
  <si>
    <t>T251-2</t>
  </si>
  <si>
    <t>T251-3</t>
  </si>
  <si>
    <t>T251-4</t>
  </si>
  <si>
    <t>T251-5</t>
  </si>
  <si>
    <t>T252-1</t>
  </si>
  <si>
    <t>T252-2</t>
  </si>
  <si>
    <t>T252-3</t>
  </si>
  <si>
    <t>T252-4</t>
  </si>
  <si>
    <t>T252-5</t>
  </si>
  <si>
    <t>T253-1</t>
  </si>
  <si>
    <t>T253-2</t>
  </si>
  <si>
    <t>T253-3</t>
  </si>
  <si>
    <t>T253-4</t>
  </si>
  <si>
    <t>T253-5</t>
  </si>
  <si>
    <t>T254-1</t>
  </si>
  <si>
    <t>T254-2</t>
  </si>
  <si>
    <t>T254-3</t>
  </si>
  <si>
    <t>T254-4</t>
  </si>
  <si>
    <t>T254-5</t>
  </si>
  <si>
    <t>T255-1</t>
  </si>
  <si>
    <t>T255-2</t>
  </si>
  <si>
    <t>T255-3</t>
  </si>
  <si>
    <t>T255-4</t>
  </si>
  <si>
    <t>T255-5</t>
  </si>
  <si>
    <t>T256-1</t>
  </si>
  <si>
    <t>T256-2</t>
  </si>
  <si>
    <t>T256-3</t>
  </si>
  <si>
    <t>T256-4</t>
  </si>
  <si>
    <t>T256-5</t>
  </si>
  <si>
    <t>T257-1</t>
  </si>
  <si>
    <t>T257-2</t>
  </si>
  <si>
    <t>T257-3</t>
  </si>
  <si>
    <t>T257-4</t>
  </si>
  <si>
    <t>T257-5</t>
  </si>
  <si>
    <t>T258-1</t>
  </si>
  <si>
    <t>T258-2</t>
  </si>
  <si>
    <t>T258-3</t>
  </si>
  <si>
    <t>T258-4</t>
  </si>
  <si>
    <t>T258-5</t>
  </si>
  <si>
    <t>T259-1</t>
  </si>
  <si>
    <t>T259-2</t>
  </si>
  <si>
    <t>T259-3</t>
  </si>
  <si>
    <t>T259-4</t>
  </si>
  <si>
    <t>T259-5</t>
  </si>
  <si>
    <t>T260-1</t>
  </si>
  <si>
    <t>T260-2</t>
  </si>
  <si>
    <t>T260-3</t>
  </si>
  <si>
    <t>T260-4</t>
  </si>
  <si>
    <t>T260-5</t>
  </si>
  <si>
    <t>T261-1</t>
  </si>
  <si>
    <t>T261-2</t>
  </si>
  <si>
    <t>T261-3</t>
  </si>
  <si>
    <t>T261-4</t>
  </si>
  <si>
    <t>T261-5</t>
  </si>
  <si>
    <t>T262-1</t>
  </si>
  <si>
    <t>T262-2</t>
  </si>
  <si>
    <t>T262-3</t>
  </si>
  <si>
    <t>T262-4</t>
  </si>
  <si>
    <t>T262-5</t>
  </si>
  <si>
    <t>T263-1</t>
  </si>
  <si>
    <t>T263-2</t>
  </si>
  <si>
    <t>T263-3</t>
  </si>
  <si>
    <t>T263-4</t>
  </si>
  <si>
    <t>T263-5</t>
  </si>
  <si>
    <t>T264-1</t>
  </si>
  <si>
    <t>T264-2</t>
  </si>
  <si>
    <t>T264-3</t>
  </si>
  <si>
    <t>T264-4</t>
  </si>
  <si>
    <t>T264-5</t>
  </si>
  <si>
    <t>T265-1</t>
  </si>
  <si>
    <t>T265-2</t>
  </si>
  <si>
    <t>T265-3</t>
  </si>
  <si>
    <t>T265-4</t>
  </si>
  <si>
    <t>T265-5</t>
  </si>
  <si>
    <t>T266-1</t>
  </si>
  <si>
    <t>T266-2</t>
  </si>
  <si>
    <t>T266-3</t>
  </si>
  <si>
    <t>T266-4</t>
  </si>
  <si>
    <t>T266-5</t>
  </si>
  <si>
    <t>T267-1</t>
  </si>
  <si>
    <t>T267-2</t>
  </si>
  <si>
    <t>T267-3</t>
  </si>
  <si>
    <t>T267-4</t>
  </si>
  <si>
    <t>T267-5</t>
  </si>
  <si>
    <t>T268-1</t>
  </si>
  <si>
    <t>T268-2</t>
  </si>
  <si>
    <t>T268-3</t>
  </si>
  <si>
    <t>T268-4</t>
  </si>
  <si>
    <t>T268-5</t>
  </si>
  <si>
    <t>T269-1</t>
  </si>
  <si>
    <t>T269-2</t>
  </si>
  <si>
    <t>T269-3</t>
  </si>
  <si>
    <t>T269-4</t>
  </si>
  <si>
    <t>T269-5</t>
  </si>
  <si>
    <t>T270-1</t>
  </si>
  <si>
    <t>T270-2</t>
  </si>
  <si>
    <t>T270-3</t>
  </si>
  <si>
    <t>T270-4</t>
  </si>
  <si>
    <t>T270-5</t>
  </si>
  <si>
    <t>T271-1</t>
  </si>
  <si>
    <t>T271-2</t>
  </si>
  <si>
    <t>T271-3</t>
  </si>
  <si>
    <t>T271-4</t>
  </si>
  <si>
    <t>T271-5</t>
  </si>
  <si>
    <t>T272-1</t>
  </si>
  <si>
    <t>T272-2</t>
  </si>
  <si>
    <t>T272-3</t>
  </si>
  <si>
    <t>T272-4</t>
  </si>
  <si>
    <t>T272-5</t>
  </si>
  <si>
    <t>T273-1</t>
  </si>
  <si>
    <t>T273-2</t>
  </si>
  <si>
    <t>T273-3</t>
  </si>
  <si>
    <t>T273-4</t>
  </si>
  <si>
    <t>T273-5</t>
  </si>
  <si>
    <t>T274-1</t>
  </si>
  <si>
    <t>T274-2</t>
  </si>
  <si>
    <t>T274-3</t>
  </si>
  <si>
    <t>T274-4</t>
  </si>
  <si>
    <t>T274-5</t>
  </si>
  <si>
    <t>T275-1</t>
  </si>
  <si>
    <t>T275-2</t>
  </si>
  <si>
    <t>T275-3</t>
  </si>
  <si>
    <t>T275-4</t>
  </si>
  <si>
    <t>T275-5</t>
  </si>
  <si>
    <t>T276-1</t>
  </si>
  <si>
    <t>T276-2</t>
  </si>
  <si>
    <t>T276-3</t>
  </si>
  <si>
    <t>T276-4</t>
  </si>
  <si>
    <t>T276-5</t>
  </si>
  <si>
    <t>T277-1</t>
  </si>
  <si>
    <t>T277-2</t>
  </si>
  <si>
    <t>T277-3</t>
  </si>
  <si>
    <t>T277-4</t>
  </si>
  <si>
    <t>T277-5</t>
  </si>
  <si>
    <t>T278-1</t>
  </si>
  <si>
    <t>T278-2</t>
  </si>
  <si>
    <t>T278-3</t>
  </si>
  <si>
    <t>T278-4</t>
  </si>
  <si>
    <t>T278-5</t>
  </si>
  <si>
    <t>T279-1</t>
  </si>
  <si>
    <t>T279-2</t>
  </si>
  <si>
    <t>T279-3</t>
  </si>
  <si>
    <t>T279-4</t>
  </si>
  <si>
    <t>T279-5</t>
  </si>
  <si>
    <t>T280-1</t>
  </si>
  <si>
    <t>T280-2</t>
  </si>
  <si>
    <t>T280-3</t>
  </si>
  <si>
    <t>T280-4</t>
  </si>
  <si>
    <t>T280-5</t>
  </si>
  <si>
    <t>T281-1</t>
  </si>
  <si>
    <t>T281-2</t>
  </si>
  <si>
    <t>T281-3</t>
  </si>
  <si>
    <t>T281-4</t>
  </si>
  <si>
    <t>T281-5</t>
  </si>
  <si>
    <t>T282-1</t>
  </si>
  <si>
    <t>T282-2</t>
  </si>
  <si>
    <t>T282-3</t>
  </si>
  <si>
    <t>T282-4</t>
  </si>
  <si>
    <t>T282-5</t>
  </si>
  <si>
    <t>T283-1</t>
  </si>
  <si>
    <t>T283-2</t>
  </si>
  <si>
    <t>T283-3</t>
  </si>
  <si>
    <t>T283-4</t>
  </si>
  <si>
    <t>T283-5</t>
  </si>
  <si>
    <t>T284-1</t>
  </si>
  <si>
    <t>T284-2</t>
  </si>
  <si>
    <t>T284-3</t>
  </si>
  <si>
    <t>T284-4</t>
  </si>
  <si>
    <t>T284-5</t>
  </si>
  <si>
    <t>T285-1</t>
  </si>
  <si>
    <t>T285-2</t>
  </si>
  <si>
    <t>T285-3</t>
  </si>
  <si>
    <t>T285-4</t>
  </si>
  <si>
    <t>T285-5</t>
  </si>
  <si>
    <t>T286-1</t>
  </si>
  <si>
    <t>T286-2</t>
  </si>
  <si>
    <t>T286-3</t>
  </si>
  <si>
    <t>T286-4</t>
  </si>
  <si>
    <t>T286-5</t>
  </si>
  <si>
    <t>T287-1</t>
  </si>
  <si>
    <t>T287-2</t>
  </si>
  <si>
    <t>T287-3</t>
  </si>
  <si>
    <t>T287-4</t>
  </si>
  <si>
    <t>T287-5</t>
  </si>
  <si>
    <t>T288-1</t>
  </si>
  <si>
    <t>T288-2</t>
  </si>
  <si>
    <t>T288-3</t>
  </si>
  <si>
    <t>T288-4</t>
  </si>
  <si>
    <t>T288-5</t>
  </si>
  <si>
    <t>T289-1</t>
  </si>
  <si>
    <t>T289-2</t>
  </si>
  <si>
    <t>T289-3</t>
  </si>
  <si>
    <t>T289-4</t>
  </si>
  <si>
    <t>T289-5</t>
  </si>
  <si>
    <t>T290-1</t>
  </si>
  <si>
    <t>T290-2</t>
  </si>
  <si>
    <t>T290-3</t>
  </si>
  <si>
    <t>T290-4</t>
  </si>
  <si>
    <t>T290-5</t>
  </si>
  <si>
    <t>T291-1</t>
  </si>
  <si>
    <t>T291-2</t>
  </si>
  <si>
    <t>T291-3</t>
  </si>
  <si>
    <t>T291-4</t>
  </si>
  <si>
    <t>T291-5</t>
  </si>
  <si>
    <t>T292-1</t>
  </si>
  <si>
    <t>T292-2</t>
  </si>
  <si>
    <t>T292-3</t>
  </si>
  <si>
    <t>T292-4</t>
  </si>
  <si>
    <t>T292-5</t>
  </si>
  <si>
    <t>T293-1</t>
  </si>
  <si>
    <t>T293-2</t>
  </si>
  <si>
    <t>T293-3</t>
  </si>
  <si>
    <t>T293-4</t>
  </si>
  <si>
    <t>T293-5</t>
  </si>
  <si>
    <t>T294-1</t>
  </si>
  <si>
    <t>T294-2</t>
  </si>
  <si>
    <t>T294-3</t>
  </si>
  <si>
    <t>T294-4</t>
  </si>
  <si>
    <t>T294-5</t>
  </si>
  <si>
    <t>T295-1</t>
  </si>
  <si>
    <t>T295-2</t>
  </si>
  <si>
    <t>T295-3</t>
  </si>
  <si>
    <t>T295-4</t>
  </si>
  <si>
    <t>T295-5</t>
  </si>
  <si>
    <t>T296-1</t>
  </si>
  <si>
    <t>T296-2</t>
  </si>
  <si>
    <t>T296-3</t>
  </si>
  <si>
    <t>T296-4</t>
  </si>
  <si>
    <t>T296-5</t>
  </si>
  <si>
    <t>T297-1</t>
  </si>
  <si>
    <t>T297-2</t>
  </si>
  <si>
    <t>T297-3</t>
  </si>
  <si>
    <t>T297-4</t>
  </si>
  <si>
    <t>T297-5</t>
  </si>
  <si>
    <t>T298-1</t>
  </si>
  <si>
    <t>T298-2</t>
  </si>
  <si>
    <t>T298-3</t>
  </si>
  <si>
    <t>T298-4</t>
  </si>
  <si>
    <t>T298-5</t>
  </si>
  <si>
    <t>T299-1</t>
  </si>
  <si>
    <t>T299-2</t>
  </si>
  <si>
    <t>T299-3</t>
  </si>
  <si>
    <t>T299-4</t>
  </si>
  <si>
    <t>T299-5</t>
  </si>
  <si>
    <t>T300-1</t>
  </si>
  <si>
    <t>T300-2</t>
  </si>
  <si>
    <t>T300-3</t>
  </si>
  <si>
    <t>T300-4</t>
  </si>
  <si>
    <t>T300-5</t>
  </si>
  <si>
    <t>T301-1</t>
  </si>
  <si>
    <t>T301-2</t>
  </si>
  <si>
    <t>T301-3</t>
  </si>
  <si>
    <t>T301-4</t>
  </si>
  <si>
    <t>T301-5</t>
  </si>
  <si>
    <t>T302-1</t>
  </si>
  <si>
    <t>T302-2</t>
  </si>
  <si>
    <t>T302-3</t>
  </si>
  <si>
    <t>T302-4</t>
  </si>
  <si>
    <t>T302-5</t>
  </si>
  <si>
    <t>T303-1</t>
  </si>
  <si>
    <t>T303-2</t>
  </si>
  <si>
    <t>T303-3</t>
  </si>
  <si>
    <t>T303-4</t>
  </si>
  <si>
    <t>T303-5</t>
  </si>
  <si>
    <t>T304-1</t>
  </si>
  <si>
    <t>T304-2</t>
  </si>
  <si>
    <t>T304-3</t>
  </si>
  <si>
    <t>T304-4</t>
  </si>
  <si>
    <t>T304-5</t>
  </si>
  <si>
    <t>T305-1</t>
  </si>
  <si>
    <t>T305-2</t>
  </si>
  <si>
    <t>T305-3</t>
  </si>
  <si>
    <t>T305-4</t>
  </si>
  <si>
    <t>T305-5</t>
  </si>
  <si>
    <t>T306-1</t>
  </si>
  <si>
    <t>T306-2</t>
  </si>
  <si>
    <t>T306-3</t>
  </si>
  <si>
    <t>T306-4</t>
  </si>
  <si>
    <t>T306-5</t>
  </si>
  <si>
    <t>T307-1</t>
  </si>
  <si>
    <t>T307-2</t>
  </si>
  <si>
    <t>T307-3</t>
  </si>
  <si>
    <t>T307-4</t>
  </si>
  <si>
    <t>T307-5</t>
  </si>
  <si>
    <t>T308-1</t>
  </si>
  <si>
    <t>T308-2</t>
  </si>
  <si>
    <t>T308-3</t>
  </si>
  <si>
    <t>T308-4</t>
  </si>
  <si>
    <t>T308-5</t>
  </si>
  <si>
    <t>T309-1</t>
  </si>
  <si>
    <t>T309-2</t>
  </si>
  <si>
    <t>T309-3</t>
  </si>
  <si>
    <t>T309-4</t>
  </si>
  <si>
    <t>T309-5</t>
  </si>
  <si>
    <t>T310-1</t>
  </si>
  <si>
    <t>T310-2</t>
  </si>
  <si>
    <t>T310-3</t>
  </si>
  <si>
    <t>T310-4</t>
  </si>
  <si>
    <t>T310-5</t>
  </si>
  <si>
    <t>T311-1</t>
  </si>
  <si>
    <t>T311-2</t>
  </si>
  <si>
    <t>T311-3</t>
  </si>
  <si>
    <t>T311-4</t>
  </si>
  <si>
    <t>T311-5</t>
  </si>
  <si>
    <t>T312-1</t>
  </si>
  <si>
    <t>T312-2</t>
  </si>
  <si>
    <t>T312-3</t>
  </si>
  <si>
    <t>T312-4</t>
  </si>
  <si>
    <t>T312-5</t>
  </si>
  <si>
    <t>T313-1</t>
  </si>
  <si>
    <t>T313-2</t>
  </si>
  <si>
    <t>T313-3</t>
  </si>
  <si>
    <t>T313-4</t>
  </si>
  <si>
    <t>T313-5</t>
  </si>
  <si>
    <t>T314-1</t>
  </si>
  <si>
    <t>T314-2</t>
  </si>
  <si>
    <t>T314-3</t>
  </si>
  <si>
    <t>T314-4</t>
  </si>
  <si>
    <t>T314-5</t>
  </si>
  <si>
    <t>T315-1</t>
  </si>
  <si>
    <t>T315-2</t>
  </si>
  <si>
    <t>T315-3</t>
  </si>
  <si>
    <t>T315-4</t>
  </si>
  <si>
    <t>T315-5</t>
  </si>
  <si>
    <t>T316-1</t>
  </si>
  <si>
    <t>T316-2</t>
  </si>
  <si>
    <t>T316-3</t>
  </si>
  <si>
    <t>T316-4</t>
  </si>
  <si>
    <t>T316-5</t>
  </si>
  <si>
    <t>T317-1</t>
  </si>
  <si>
    <t>T317-2</t>
  </si>
  <si>
    <t>T317-3</t>
  </si>
  <si>
    <t>T317-4</t>
  </si>
  <si>
    <t>T317-5</t>
  </si>
  <si>
    <t>T318-1</t>
  </si>
  <si>
    <t>T318-2</t>
  </si>
  <si>
    <t>T318-3</t>
  </si>
  <si>
    <t>T318-4</t>
  </si>
  <si>
    <t>T318-5</t>
  </si>
  <si>
    <t>T319-1</t>
  </si>
  <si>
    <t>T319-2</t>
  </si>
  <si>
    <t>T319-3</t>
  </si>
  <si>
    <t>T319-4</t>
  </si>
  <si>
    <t>T319-5</t>
  </si>
  <si>
    <t>T320-1</t>
  </si>
  <si>
    <t>T320-2</t>
  </si>
  <si>
    <t>T320-3</t>
  </si>
  <si>
    <t>T320-4</t>
  </si>
  <si>
    <t>T320-5</t>
  </si>
  <si>
    <t>T321-1</t>
  </si>
  <si>
    <t>T321-2</t>
  </si>
  <si>
    <t>T321-3</t>
  </si>
  <si>
    <t>T321-4</t>
  </si>
  <si>
    <t>T321-5</t>
  </si>
  <si>
    <t>T322-1</t>
  </si>
  <si>
    <t>T322-2</t>
  </si>
  <si>
    <t>T322-3</t>
  </si>
  <si>
    <t>T322-4</t>
  </si>
  <si>
    <t>T322-5</t>
  </si>
  <si>
    <t>T323-1</t>
  </si>
  <si>
    <t>T323-2</t>
  </si>
  <si>
    <t>T323-3</t>
  </si>
  <si>
    <t>T323-4</t>
  </si>
  <si>
    <t>T323-5</t>
  </si>
  <si>
    <t>T324-1</t>
  </si>
  <si>
    <t>T324-2</t>
  </si>
  <si>
    <t>T324-3</t>
  </si>
  <si>
    <t>T324-4</t>
  </si>
  <si>
    <t>T324-5</t>
  </si>
  <si>
    <t>T325-1</t>
  </si>
  <si>
    <t>T325-2</t>
  </si>
  <si>
    <t>T325-3</t>
  </si>
  <si>
    <t>T325-4</t>
  </si>
  <si>
    <t>T325-5</t>
  </si>
  <si>
    <t>T326-1</t>
  </si>
  <si>
    <t>T326-2</t>
  </si>
  <si>
    <t>T326-3</t>
  </si>
  <si>
    <t>T326-4</t>
  </si>
  <si>
    <t>T326-5</t>
  </si>
  <si>
    <t>T327-1</t>
  </si>
  <si>
    <t>T327-2</t>
  </si>
  <si>
    <t>T327-3</t>
  </si>
  <si>
    <t>T327-4</t>
  </si>
  <si>
    <t>T327-5</t>
  </si>
  <si>
    <t>T328-1</t>
  </si>
  <si>
    <t>T328-2</t>
  </si>
  <si>
    <t>T328-3</t>
  </si>
  <si>
    <t>T328-4</t>
  </si>
  <si>
    <t>T328-5</t>
  </si>
  <si>
    <t>T329-1</t>
  </si>
  <si>
    <t>T329-2</t>
  </si>
  <si>
    <t>T329-3</t>
  </si>
  <si>
    <t>T329-4</t>
  </si>
  <si>
    <t>T329-5</t>
  </si>
  <si>
    <t>T330-1</t>
  </si>
  <si>
    <t>T330-2</t>
  </si>
  <si>
    <t>T330-3</t>
  </si>
  <si>
    <t>T330-4</t>
  </si>
  <si>
    <t>T330-5</t>
  </si>
  <si>
    <t>T331-1</t>
  </si>
  <si>
    <t>T331-2</t>
  </si>
  <si>
    <t>T331-3</t>
  </si>
  <si>
    <t>T331-4</t>
  </si>
  <si>
    <t>T331-5</t>
  </si>
  <si>
    <t>T332-1</t>
  </si>
  <si>
    <t>T332-2</t>
  </si>
  <si>
    <t>T332-3</t>
  </si>
  <si>
    <t>T332-4</t>
  </si>
  <si>
    <t>T332-5</t>
  </si>
  <si>
    <t>T333-1</t>
  </si>
  <si>
    <t>T333-2</t>
  </si>
  <si>
    <t>T333-3</t>
  </si>
  <si>
    <t>T333-4</t>
  </si>
  <si>
    <t>T333-5</t>
  </si>
  <si>
    <t>T334-1</t>
  </si>
  <si>
    <t>T334-2</t>
  </si>
  <si>
    <t>T334-3</t>
  </si>
  <si>
    <t>T334-4</t>
  </si>
  <si>
    <t>T334-5</t>
  </si>
  <si>
    <t>T335-1</t>
  </si>
  <si>
    <t>T335-2</t>
  </si>
  <si>
    <t>T335-3</t>
  </si>
  <si>
    <t>T335-4</t>
  </si>
  <si>
    <t>T335-5</t>
  </si>
  <si>
    <t>T336-1</t>
  </si>
  <si>
    <t>T336-2</t>
  </si>
  <si>
    <t>T336-3</t>
  </si>
  <si>
    <t>T336-4</t>
  </si>
  <si>
    <t>T336-5</t>
  </si>
  <si>
    <t>T337-1</t>
  </si>
  <si>
    <t>T337-2</t>
  </si>
  <si>
    <t>T337-3</t>
  </si>
  <si>
    <t>T337-4</t>
  </si>
  <si>
    <t>T337-5</t>
  </si>
  <si>
    <t>T338-1</t>
  </si>
  <si>
    <t>T338-2</t>
  </si>
  <si>
    <t>T338-3</t>
  </si>
  <si>
    <t>T338-4</t>
  </si>
  <si>
    <t>T338-5</t>
  </si>
  <si>
    <t>T339-1</t>
  </si>
  <si>
    <t>T339-2</t>
  </si>
  <si>
    <t>T339-3</t>
  </si>
  <si>
    <t>T339-4</t>
  </si>
  <si>
    <t>T339-5</t>
  </si>
  <si>
    <t>T340-1</t>
  </si>
  <si>
    <t>T340-2</t>
  </si>
  <si>
    <t>T340-3</t>
  </si>
  <si>
    <t>T340-4</t>
  </si>
  <si>
    <t>T340-5</t>
  </si>
  <si>
    <t>T341-1</t>
  </si>
  <si>
    <t>T341-2</t>
  </si>
  <si>
    <t>T341-3</t>
  </si>
  <si>
    <t>T341-4</t>
  </si>
  <si>
    <t>T341-5</t>
  </si>
  <si>
    <t>T342-1</t>
  </si>
  <si>
    <t>T342-2</t>
  </si>
  <si>
    <t>T342-3</t>
  </si>
  <si>
    <t>T342-4</t>
  </si>
  <si>
    <t>T342-5</t>
  </si>
  <si>
    <t>T343-1</t>
  </si>
  <si>
    <t>T343-2</t>
  </si>
  <si>
    <t>T343-3</t>
  </si>
  <si>
    <t>T343-4</t>
  </si>
  <si>
    <t>T343-5</t>
  </si>
  <si>
    <t>T344-1</t>
  </si>
  <si>
    <t>T344-2</t>
  </si>
  <si>
    <t>T344-3</t>
  </si>
  <si>
    <t>T344-4</t>
  </si>
  <si>
    <t>T344-5</t>
  </si>
  <si>
    <t>T345-1</t>
  </si>
  <si>
    <t>T345-2</t>
  </si>
  <si>
    <t>T345-3</t>
  </si>
  <si>
    <t>T345-4</t>
  </si>
  <si>
    <t>T345-5</t>
  </si>
  <si>
    <t>T346-1</t>
  </si>
  <si>
    <t>T346-2</t>
  </si>
  <si>
    <t>T346-3</t>
  </si>
  <si>
    <t>T346-4</t>
  </si>
  <si>
    <t>T346-5</t>
  </si>
  <si>
    <t>T347-1</t>
  </si>
  <si>
    <t>T347-2</t>
  </si>
  <si>
    <t>T347-3</t>
  </si>
  <si>
    <t>T347-4</t>
  </si>
  <si>
    <t>T347-5</t>
  </si>
  <si>
    <t>T348-1</t>
  </si>
  <si>
    <t>T348-2</t>
  </si>
  <si>
    <t>T348-3</t>
  </si>
  <si>
    <t>T348-4</t>
  </si>
  <si>
    <t>T348-5</t>
  </si>
  <si>
    <t>T349-1</t>
  </si>
  <si>
    <t>T349-2</t>
  </si>
  <si>
    <t>T349-3</t>
  </si>
  <si>
    <t>T349-4</t>
  </si>
  <si>
    <t>T349-5</t>
  </si>
  <si>
    <t>T350-1</t>
  </si>
  <si>
    <t>T350-2</t>
  </si>
  <si>
    <t>T350-3</t>
  </si>
  <si>
    <t>T350-4</t>
  </si>
  <si>
    <t>T350-5</t>
  </si>
  <si>
    <t>T351-1</t>
  </si>
  <si>
    <t>T351-2</t>
  </si>
  <si>
    <t>T351-3</t>
  </si>
  <si>
    <t>T351-4</t>
  </si>
  <si>
    <t>T351-5</t>
  </si>
  <si>
    <t>T352-1</t>
  </si>
  <si>
    <t>T352-2</t>
  </si>
  <si>
    <t>T352-3</t>
  </si>
  <si>
    <t>T352-4</t>
  </si>
  <si>
    <t>T352-5</t>
  </si>
  <si>
    <t>T353-1</t>
  </si>
  <si>
    <t>T353-2</t>
  </si>
  <si>
    <t>T353-3</t>
  </si>
  <si>
    <t>T353-4</t>
  </si>
  <si>
    <t>T353-5</t>
  </si>
  <si>
    <t>T354-1</t>
  </si>
  <si>
    <t>T354-2</t>
  </si>
  <si>
    <t>T354-3</t>
  </si>
  <si>
    <t>T354-4</t>
  </si>
  <si>
    <t>T354-5</t>
  </si>
  <si>
    <t>T355-1</t>
  </si>
  <si>
    <t>T355-2</t>
  </si>
  <si>
    <t>T355-3</t>
  </si>
  <si>
    <t>T355-4</t>
  </si>
  <si>
    <t>T355-5</t>
  </si>
  <si>
    <t>T356-1</t>
  </si>
  <si>
    <t>T356-2</t>
  </si>
  <si>
    <t>T356-3</t>
  </si>
  <si>
    <t>T356-4</t>
  </si>
  <si>
    <t>T356-5</t>
  </si>
  <si>
    <t>T357-1</t>
  </si>
  <si>
    <t>T357-2</t>
  </si>
  <si>
    <t>T357-3</t>
  </si>
  <si>
    <t>T357-4</t>
  </si>
  <si>
    <t>T357-5</t>
  </si>
  <si>
    <t>T358-1</t>
  </si>
  <si>
    <t>T358-2</t>
  </si>
  <si>
    <t>T358-3</t>
  </si>
  <si>
    <t>T358-4</t>
  </si>
  <si>
    <t>T358-5</t>
  </si>
  <si>
    <t>T359-1</t>
  </si>
  <si>
    <t>T359-2</t>
  </si>
  <si>
    <t>T359-3</t>
  </si>
  <si>
    <t>T359-4</t>
  </si>
  <si>
    <t>T359-5</t>
  </si>
  <si>
    <t>T360-1</t>
  </si>
  <si>
    <t>T360-2</t>
  </si>
  <si>
    <t>T360-3</t>
  </si>
  <si>
    <t>T360-4</t>
  </si>
  <si>
    <t>T360-5</t>
  </si>
  <si>
    <t>T361-1</t>
  </si>
  <si>
    <t>T361-2</t>
  </si>
  <si>
    <t>T361-3</t>
  </si>
  <si>
    <t>T361-4</t>
  </si>
  <si>
    <t>T361-5</t>
  </si>
  <si>
    <t>T362-1</t>
  </si>
  <si>
    <t>T362-2</t>
  </si>
  <si>
    <t>T362-3</t>
  </si>
  <si>
    <t>T362-4</t>
  </si>
  <si>
    <t>T362-5</t>
  </si>
  <si>
    <t>T363-1</t>
  </si>
  <si>
    <t>T363-2</t>
  </si>
  <si>
    <t>T363-3</t>
  </si>
  <si>
    <t>T363-4</t>
  </si>
  <si>
    <t>T363-5</t>
  </si>
  <si>
    <t>T364-1</t>
  </si>
  <si>
    <t>T364-2</t>
  </si>
  <si>
    <t>T364-3</t>
  </si>
  <si>
    <t>T364-4</t>
  </si>
  <si>
    <t>T364-5</t>
  </si>
  <si>
    <t>T365-1</t>
  </si>
  <si>
    <t>T365-2</t>
  </si>
  <si>
    <t>T365-3</t>
  </si>
  <si>
    <t>T365-4</t>
  </si>
  <si>
    <t>T365-5</t>
  </si>
  <si>
    <t>T366-1</t>
  </si>
  <si>
    <t>T366-2</t>
  </si>
  <si>
    <t>T366-3</t>
  </si>
  <si>
    <t>T366-4</t>
  </si>
  <si>
    <t>T366-5</t>
  </si>
  <si>
    <t>T367-1</t>
  </si>
  <si>
    <t>T367-2</t>
  </si>
  <si>
    <t>T367-3</t>
  </si>
  <si>
    <t>T367-4</t>
  </si>
  <si>
    <t>T367-5</t>
  </si>
  <si>
    <t>T368-1</t>
  </si>
  <si>
    <t>T368-2</t>
  </si>
  <si>
    <t>T368-3</t>
  </si>
  <si>
    <t>T368-4</t>
  </si>
  <si>
    <t>T368-5</t>
  </si>
  <si>
    <t>T369-1</t>
  </si>
  <si>
    <t>T369-2</t>
  </si>
  <si>
    <t>T369-3</t>
  </si>
  <si>
    <t>T369-4</t>
  </si>
  <si>
    <t>T369-5</t>
  </si>
  <si>
    <t>T370-1</t>
  </si>
  <si>
    <t>T370-2</t>
  </si>
  <si>
    <t>T370-3</t>
  </si>
  <si>
    <t>T370-4</t>
  </si>
  <si>
    <t>T370-5</t>
  </si>
  <si>
    <t>T371-1</t>
  </si>
  <si>
    <t>T371-2</t>
  </si>
  <si>
    <t>T371-3</t>
  </si>
  <si>
    <t>T371-4</t>
  </si>
  <si>
    <t>T371-5</t>
  </si>
  <si>
    <t>T372-1</t>
  </si>
  <si>
    <t>T372-2</t>
  </si>
  <si>
    <t>T372-3</t>
  </si>
  <si>
    <t>T372-4</t>
  </si>
  <si>
    <t>T372-5</t>
  </si>
  <si>
    <t>T373-1</t>
  </si>
  <si>
    <t>T373-2</t>
  </si>
  <si>
    <t>T373-3</t>
  </si>
  <si>
    <t>T373-4</t>
  </si>
  <si>
    <t>T373-5</t>
  </si>
  <si>
    <t>T374-1</t>
  </si>
  <si>
    <t>T374-2</t>
  </si>
  <si>
    <t>T374-3</t>
  </si>
  <si>
    <t>T374-4</t>
  </si>
  <si>
    <t>T374-5</t>
  </si>
  <si>
    <t>T375-1</t>
  </si>
  <si>
    <t>T375-2</t>
  </si>
  <si>
    <t>T375-3</t>
  </si>
  <si>
    <t>T375-4</t>
  </si>
  <si>
    <t>T375-5</t>
  </si>
  <si>
    <t>T376-1</t>
  </si>
  <si>
    <t>T376-2</t>
  </si>
  <si>
    <t>T376-3</t>
  </si>
  <si>
    <t>T376-4</t>
  </si>
  <si>
    <t>T376-5</t>
  </si>
  <si>
    <t>T377-1</t>
  </si>
  <si>
    <t>T377-2</t>
  </si>
  <si>
    <t>T377-3</t>
  </si>
  <si>
    <t>T377-4</t>
  </si>
  <si>
    <t>T377-5</t>
  </si>
  <si>
    <t>T378-1</t>
  </si>
  <si>
    <t>T378-2</t>
  </si>
  <si>
    <t>T378-3</t>
  </si>
  <si>
    <t>T378-4</t>
  </si>
  <si>
    <t>T378-5</t>
  </si>
  <si>
    <t>T379-1</t>
  </si>
  <si>
    <t>T379-2</t>
  </si>
  <si>
    <t>T379-3</t>
  </si>
  <si>
    <t>T379-4</t>
  </si>
  <si>
    <t>T379-5</t>
  </si>
  <si>
    <t>T380-1</t>
  </si>
  <si>
    <t>T380-2</t>
  </si>
  <si>
    <t>T380-3</t>
  </si>
  <si>
    <t>T380-4</t>
  </si>
  <si>
    <t>T380-5</t>
  </si>
  <si>
    <t>T381-1</t>
  </si>
  <si>
    <t>T381-2</t>
  </si>
  <si>
    <t>T381-3</t>
  </si>
  <si>
    <t>T381-4</t>
  </si>
  <si>
    <t>T381-5</t>
  </si>
  <si>
    <t>T382-1</t>
  </si>
  <si>
    <t>T382-2</t>
  </si>
  <si>
    <t>T382-3</t>
  </si>
  <si>
    <t>T382-4</t>
  </si>
  <si>
    <t>T382-5</t>
  </si>
  <si>
    <t>T383-1</t>
  </si>
  <si>
    <t>T383-2</t>
  </si>
  <si>
    <t>T383-3</t>
  </si>
  <si>
    <t>T383-4</t>
  </si>
  <si>
    <t>T383-5</t>
  </si>
  <si>
    <t>T384-1</t>
  </si>
  <si>
    <t>T384-2</t>
  </si>
  <si>
    <t>T384-3</t>
  </si>
  <si>
    <t>T384-4</t>
  </si>
  <si>
    <t>T384-5</t>
  </si>
  <si>
    <t>T385-1</t>
  </si>
  <si>
    <t>T385-2</t>
  </si>
  <si>
    <t>T385-3</t>
  </si>
  <si>
    <t>T385-4</t>
  </si>
  <si>
    <t>T385-5</t>
  </si>
  <si>
    <t>T386-1</t>
  </si>
  <si>
    <t>T386-2</t>
  </si>
  <si>
    <t>T386-3</t>
  </si>
  <si>
    <t>T386-4</t>
  </si>
  <si>
    <t>T386-5</t>
  </si>
  <si>
    <t>T387-1</t>
  </si>
  <si>
    <t>T387-2</t>
  </si>
  <si>
    <t>T387-3</t>
  </si>
  <si>
    <t>T387-4</t>
  </si>
  <si>
    <t>T387-5</t>
  </si>
  <si>
    <t>T388-1</t>
  </si>
  <si>
    <t>T388-2</t>
  </si>
  <si>
    <t>T388-3</t>
  </si>
  <si>
    <t>T388-4</t>
  </si>
  <si>
    <t>T388-5</t>
  </si>
  <si>
    <t>T389-1</t>
  </si>
  <si>
    <t>T389-2</t>
  </si>
  <si>
    <t>T389-3</t>
  </si>
  <si>
    <t>T389-4</t>
  </si>
  <si>
    <t>T389-5</t>
  </si>
  <si>
    <t>T390-1</t>
  </si>
  <si>
    <t>T390-2</t>
  </si>
  <si>
    <t>T390-3</t>
  </si>
  <si>
    <t>T390-4</t>
  </si>
  <si>
    <t>T390-5</t>
  </si>
  <si>
    <t>T391-1</t>
  </si>
  <si>
    <t>T391-2</t>
  </si>
  <si>
    <t>T391-3</t>
  </si>
  <si>
    <t>T391-4</t>
  </si>
  <si>
    <t>T391-5</t>
  </si>
  <si>
    <t>T392-1</t>
  </si>
  <si>
    <t>T392-2</t>
  </si>
  <si>
    <t>T392-3</t>
  </si>
  <si>
    <t>T392-4</t>
  </si>
  <si>
    <t>T392-5</t>
  </si>
  <si>
    <t>T393-1</t>
  </si>
  <si>
    <t>T393-2</t>
  </si>
  <si>
    <t>T393-3</t>
  </si>
  <si>
    <t>T393-4</t>
  </si>
  <si>
    <t>T393-5</t>
  </si>
  <si>
    <t>T394-1</t>
  </si>
  <si>
    <t>T394-2</t>
  </si>
  <si>
    <t>T394-3</t>
  </si>
  <si>
    <t>T394-4</t>
  </si>
  <si>
    <t>T394-5</t>
  </si>
  <si>
    <t>T395-1</t>
  </si>
  <si>
    <t>T395-2</t>
  </si>
  <si>
    <t>T395-3</t>
  </si>
  <si>
    <t>T395-4</t>
  </si>
  <si>
    <t>T395-5</t>
  </si>
  <si>
    <t>T396-1</t>
  </si>
  <si>
    <t>T396-2</t>
  </si>
  <si>
    <t>T396-3</t>
  </si>
  <si>
    <t>T396-4</t>
  </si>
  <si>
    <t>T396-5</t>
  </si>
  <si>
    <t>T397-1</t>
  </si>
  <si>
    <t>T397-2</t>
  </si>
  <si>
    <t>T397-3</t>
  </si>
  <si>
    <t>T397-4</t>
  </si>
  <si>
    <t>T397-5</t>
  </si>
  <si>
    <t>T398-1</t>
  </si>
  <si>
    <t>T398-2</t>
  </si>
  <si>
    <t>T398-3</t>
  </si>
  <si>
    <t>T398-4</t>
  </si>
  <si>
    <t>T398-5</t>
  </si>
  <si>
    <t>T399-1</t>
  </si>
  <si>
    <t>T399-2</t>
  </si>
  <si>
    <t>T399-3</t>
  </si>
  <si>
    <t>T399-4</t>
  </si>
  <si>
    <t>T399-5</t>
  </si>
  <si>
    <t>T400-1</t>
  </si>
  <si>
    <t>T400-2</t>
  </si>
  <si>
    <t>T400-3</t>
  </si>
  <si>
    <t>T400-4</t>
  </si>
  <si>
    <t>T400-5</t>
  </si>
  <si>
    <t>T401-1</t>
  </si>
  <si>
    <t>T401-2</t>
  </si>
  <si>
    <t>T401-3</t>
  </si>
  <si>
    <t>T401-4</t>
  </si>
  <si>
    <t>T401-5</t>
  </si>
  <si>
    <t>T402-1</t>
  </si>
  <si>
    <t>T402-2</t>
  </si>
  <si>
    <t>T402-3</t>
  </si>
  <si>
    <t>T402-4</t>
  </si>
  <si>
    <t>T402-5</t>
  </si>
  <si>
    <t>T403-1</t>
  </si>
  <si>
    <t>T403-2</t>
  </si>
  <si>
    <t>T403-3</t>
  </si>
  <si>
    <t>T403-4</t>
  </si>
  <si>
    <t>T403-5</t>
  </si>
  <si>
    <t>T404-1</t>
  </si>
  <si>
    <t>T404-2</t>
  </si>
  <si>
    <t>T404-3</t>
  </si>
  <si>
    <t>T404-4</t>
  </si>
  <si>
    <t>T404-5</t>
  </si>
  <si>
    <t>T405-1</t>
  </si>
  <si>
    <t>T405-2</t>
  </si>
  <si>
    <t>T405-3</t>
  </si>
  <si>
    <t>T405-4</t>
  </si>
  <si>
    <t>T405-5</t>
  </si>
  <si>
    <t>T406-1</t>
  </si>
  <si>
    <t>T406-2</t>
  </si>
  <si>
    <t>T406-3</t>
  </si>
  <si>
    <t>T406-4</t>
  </si>
  <si>
    <t>T406-5</t>
  </si>
  <si>
    <t>T407-1</t>
  </si>
  <si>
    <t>T407-2</t>
  </si>
  <si>
    <t>T407-3</t>
  </si>
  <si>
    <t>T407-4</t>
  </si>
  <si>
    <t>T407-5</t>
  </si>
  <si>
    <t>T408-1</t>
  </si>
  <si>
    <t>T408-2</t>
  </si>
  <si>
    <t>T408-3</t>
  </si>
  <si>
    <t>T408-4</t>
  </si>
  <si>
    <t>T408-5</t>
  </si>
  <si>
    <t>T409-1</t>
  </si>
  <si>
    <t>T409-2</t>
  </si>
  <si>
    <t>T409-3</t>
  </si>
  <si>
    <t>T409-4</t>
  </si>
  <si>
    <t>T409-5</t>
  </si>
  <si>
    <t>T410-1</t>
  </si>
  <si>
    <t>T410-2</t>
  </si>
  <si>
    <t>T410-3</t>
  </si>
  <si>
    <t>T410-4</t>
  </si>
  <si>
    <t>T410-5</t>
  </si>
  <si>
    <t>T411-1</t>
  </si>
  <si>
    <t>T411-2</t>
  </si>
  <si>
    <t>T411-3</t>
  </si>
  <si>
    <t>T411-4</t>
  </si>
  <si>
    <t>T411-5</t>
  </si>
  <si>
    <t>T412-1</t>
  </si>
  <si>
    <t>T412-2</t>
  </si>
  <si>
    <t>T412-3</t>
  </si>
  <si>
    <t>T412-4</t>
  </si>
  <si>
    <t>T412-5</t>
  </si>
  <si>
    <t>T413-1</t>
  </si>
  <si>
    <t>T413-2</t>
  </si>
  <si>
    <t>T413-3</t>
  </si>
  <si>
    <t>T413-4</t>
  </si>
  <si>
    <t>T413-5</t>
  </si>
  <si>
    <t>T414-1</t>
  </si>
  <si>
    <t>T414-2</t>
  </si>
  <si>
    <t>T414-3</t>
  </si>
  <si>
    <t>T414-4</t>
  </si>
  <si>
    <t>T414-5</t>
  </si>
  <si>
    <t>T415-1</t>
  </si>
  <si>
    <t>T415-2</t>
  </si>
  <si>
    <t>T415-3</t>
  </si>
  <si>
    <t>T415-4</t>
  </si>
  <si>
    <t>T415-5</t>
  </si>
  <si>
    <t>T416-1</t>
  </si>
  <si>
    <t>T416-2</t>
  </si>
  <si>
    <t>T416-3</t>
  </si>
  <si>
    <t>T416-4</t>
  </si>
  <si>
    <t>T416-5</t>
  </si>
  <si>
    <t>T417-1</t>
  </si>
  <si>
    <t>T417-2</t>
  </si>
  <si>
    <t>T417-3</t>
  </si>
  <si>
    <t>T417-4</t>
  </si>
  <si>
    <t>T417-5</t>
  </si>
  <si>
    <t>T418-1</t>
  </si>
  <si>
    <t>T418-2</t>
  </si>
  <si>
    <t>T418-3</t>
  </si>
  <si>
    <t>T418-4</t>
  </si>
  <si>
    <t>T418-5</t>
  </si>
  <si>
    <t>T419-1</t>
  </si>
  <si>
    <t>T419-2</t>
  </si>
  <si>
    <t>T419-3</t>
  </si>
  <si>
    <t>T419-4</t>
  </si>
  <si>
    <t>T419-5</t>
  </si>
  <si>
    <t>T420-1</t>
  </si>
  <si>
    <t>T420-2</t>
  </si>
  <si>
    <t>T420-3</t>
  </si>
  <si>
    <t>T420-4</t>
  </si>
  <si>
    <t>T420-5</t>
  </si>
  <si>
    <t>T421-1</t>
  </si>
  <si>
    <t>T421-2</t>
  </si>
  <si>
    <t>T421-3</t>
  </si>
  <si>
    <t>T421-4</t>
  </si>
  <si>
    <t>T421-5</t>
  </si>
  <si>
    <t>T422-1</t>
  </si>
  <si>
    <t>T422-2</t>
  </si>
  <si>
    <t>T422-3</t>
  </si>
  <si>
    <t>T422-4</t>
  </si>
  <si>
    <t>T422-5</t>
  </si>
  <si>
    <t>T423-1</t>
  </si>
  <si>
    <t>T423-2</t>
  </si>
  <si>
    <t>T423-3</t>
  </si>
  <si>
    <t>T423-4</t>
  </si>
  <si>
    <t>T423-5</t>
  </si>
  <si>
    <t>T424-1</t>
  </si>
  <si>
    <t>T424-2</t>
  </si>
  <si>
    <t>T424-3</t>
  </si>
  <si>
    <t>T424-4</t>
  </si>
  <si>
    <t>T424-5</t>
  </si>
  <si>
    <t>T425-1</t>
  </si>
  <si>
    <t>T425-2</t>
  </si>
  <si>
    <t>T425-3</t>
  </si>
  <si>
    <t>T425-4</t>
  </si>
  <si>
    <t>T425-5</t>
  </si>
  <si>
    <t>T426-1</t>
  </si>
  <si>
    <t>T426-2</t>
  </si>
  <si>
    <t>T426-3</t>
  </si>
  <si>
    <t>T426-4</t>
  </si>
  <si>
    <t>T426-5</t>
  </si>
  <si>
    <t>T427-1</t>
  </si>
  <si>
    <t>T427-2</t>
  </si>
  <si>
    <t>T427-3</t>
  </si>
  <si>
    <t>T427-4</t>
  </si>
  <si>
    <t>T427-5</t>
  </si>
  <si>
    <t>T428-1</t>
  </si>
  <si>
    <t>T428-2</t>
  </si>
  <si>
    <t>T428-3</t>
  </si>
  <si>
    <t>T428-4</t>
  </si>
  <si>
    <t>T428-5</t>
  </si>
  <si>
    <t>T429-1</t>
  </si>
  <si>
    <t>T429-2</t>
  </si>
  <si>
    <t>T429-3</t>
  </si>
  <si>
    <t>T429-4</t>
  </si>
  <si>
    <t>T429-5</t>
  </si>
  <si>
    <t>T430-1</t>
  </si>
  <si>
    <t>T430-2</t>
  </si>
  <si>
    <t>T430-3</t>
  </si>
  <si>
    <t>T430-4</t>
  </si>
  <si>
    <t>T430-5</t>
  </si>
  <si>
    <t>T431-1</t>
  </si>
  <si>
    <t>T431-2</t>
  </si>
  <si>
    <t>T431-3</t>
  </si>
  <si>
    <t>T431-4</t>
  </si>
  <si>
    <t>T431-5</t>
  </si>
  <si>
    <t>T432-1</t>
  </si>
  <si>
    <t>T432-2</t>
  </si>
  <si>
    <t>T432-3</t>
  </si>
  <si>
    <t>T432-4</t>
  </si>
  <si>
    <t>T432-5</t>
  </si>
  <si>
    <t>T433-1</t>
  </si>
  <si>
    <t>T433-2</t>
  </si>
  <si>
    <t>T433-3</t>
  </si>
  <si>
    <t>T433-4</t>
  </si>
  <si>
    <t>T433-5</t>
  </si>
  <si>
    <t>T434-1</t>
  </si>
  <si>
    <t>T434-2</t>
  </si>
  <si>
    <t>T434-3</t>
  </si>
  <si>
    <t>T434-4</t>
  </si>
  <si>
    <t>T434-5</t>
  </si>
  <si>
    <t>T435-1</t>
  </si>
  <si>
    <t>T435-2</t>
  </si>
  <si>
    <t>T435-3</t>
  </si>
  <si>
    <t>T435-4</t>
  </si>
  <si>
    <t>T435-5</t>
  </si>
  <si>
    <t>update AN3</t>
  </si>
  <si>
    <t>update AD3</t>
  </si>
  <si>
    <t>update CL3</t>
  </si>
  <si>
    <t>update CU3</t>
  </si>
  <si>
    <t>update CB3</t>
  </si>
  <si>
    <t>CPEA-6</t>
  </si>
  <si>
    <t>CPSA-6</t>
  </si>
  <si>
    <t>CPSEA-5</t>
  </si>
  <si>
    <t>CSA-5</t>
  </si>
  <si>
    <t>MGMT-5</t>
  </si>
  <si>
    <t>EXEC-5</t>
  </si>
  <si>
    <t>TEMP-5</t>
  </si>
  <si>
    <t>SEAS-5</t>
  </si>
  <si>
    <t>PART-5</t>
  </si>
  <si>
    <t>ACA-5</t>
  </si>
  <si>
    <t>CPE6</t>
  </si>
  <si>
    <t>Suspension</t>
  </si>
  <si>
    <t>Legal &amp; Risk Management - (Dept 2000)</t>
  </si>
  <si>
    <t>ADVANCED POST  8% - 1573</t>
  </si>
  <si>
    <t>City Manager's Office - (Dept 1100)</t>
  </si>
  <si>
    <t>13/2023</t>
  </si>
  <si>
    <t>14/2023</t>
  </si>
  <si>
    <t>15/2023</t>
  </si>
  <si>
    <t>16/2023</t>
  </si>
  <si>
    <t>17/2023</t>
  </si>
  <si>
    <t>18/2023</t>
  </si>
  <si>
    <t>19/2023</t>
  </si>
  <si>
    <t>20/2023</t>
  </si>
  <si>
    <t>21/2023</t>
  </si>
  <si>
    <t>22/2023</t>
  </si>
  <si>
    <t>23/2023</t>
  </si>
  <si>
    <t>24/2023</t>
  </si>
  <si>
    <t>25/2023</t>
  </si>
  <si>
    <t>26/2023</t>
  </si>
  <si>
    <t>1/2023</t>
  </si>
  <si>
    <t>2/2023</t>
  </si>
  <si>
    <t>3/2023</t>
  </si>
  <si>
    <t>4/2023</t>
  </si>
  <si>
    <t>5/2023</t>
  </si>
  <si>
    <t>6/2023</t>
  </si>
  <si>
    <t>7/2023</t>
  </si>
  <si>
    <t>8/2023</t>
  </si>
  <si>
    <t>9/2023</t>
  </si>
  <si>
    <t>10/2023</t>
  </si>
  <si>
    <t>11/2023</t>
  </si>
  <si>
    <t>12/2023</t>
  </si>
  <si>
    <t>Hourly / Monthly</t>
  </si>
  <si>
    <r>
      <t>Annual Salary</t>
    </r>
    <r>
      <rPr>
        <b/>
        <i/>
        <sz val="8"/>
        <rFont val="Arial"/>
        <family val="2"/>
      </rPr>
      <t xml:space="preserve"> (Full-Time only)</t>
    </r>
  </si>
  <si>
    <r>
      <t xml:space="preserve">1.
Timecard       </t>
    </r>
    <r>
      <rPr>
        <b/>
        <sz val="10"/>
        <color theme="8" tint="0.79998168889431442"/>
        <rFont val="Arial"/>
        <family val="2"/>
      </rPr>
      <t>.</t>
    </r>
    <r>
      <rPr>
        <b/>
        <sz val="10"/>
        <rFont val="Arial"/>
        <family val="2"/>
      </rPr>
      <t xml:space="preserve">
Routing      2.
</t>
    </r>
    <r>
      <rPr>
        <b/>
        <sz val="10"/>
        <color theme="8" tint="0.79998168889431442"/>
        <rFont val="Arial"/>
        <family val="2"/>
      </rPr>
      <t>.</t>
    </r>
  </si>
  <si>
    <t>PERS Date
(enrollment)</t>
  </si>
  <si>
    <t>Input
Payroll</t>
  </si>
  <si>
    <t>Workflow code (HR only):</t>
  </si>
  <si>
    <t>PERS Group#</t>
  </si>
  <si>
    <t>Revised 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</si>
</sst>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"/>
    <numFmt numFmtId="165" formatCode="&quot;$&quot;#,##0.00"/>
    <numFmt numFmtId="166" formatCode="_(* #,##0_);_(* \(#,##0\);_(* &quot;-&quot;??_);_(@_)"/>
    <numFmt numFmtId="167" formatCode="mm/dd/yy;@"/>
  </numFmts>
  <fonts count="3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i/>
      <sz val="10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Arial"/>
      <family val="2"/>
    </font>
    <font>
      <b/>
      <sz val="9"/>
      <color rgb="FFFF0000"/>
      <name val="Arial"/>
      <family val="2"/>
    </font>
    <font>
      <b/>
      <sz val="10"/>
      <color indexed="8"/>
      <name val="Arial"/>
      <family val="2"/>
    </font>
    <font>
      <sz val="8.75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</font>
    <font>
      <b/>
      <i/>
      <sz val="8"/>
      <name val="Arial"/>
      <family val="2"/>
    </font>
    <font>
      <b/>
      <sz val="10"/>
      <color theme="8" tint="0.79998168889431442"/>
      <name val="Arial"/>
      <family val="2"/>
    </font>
    <font>
      <i/>
      <sz val="7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E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" fillId="0" borderId="0"/>
    <xf numFmtId="0" fontId="1" fillId="0" borderId="0"/>
  </cellStyleXfs>
  <cellXfs count="287">
    <xf numFmtId="0" fontId="0" fillId="0" borderId="0" xfId="0"/>
    <xf numFmtId="0" fontId="9" fillId="0" borderId="0" xfId="0" applyFont="1"/>
    <xf numFmtId="49" fontId="0" fillId="0" borderId="0" xfId="0" applyNumberFormat="1"/>
    <xf numFmtId="0" fontId="10" fillId="0" borderId="0" xfId="0" applyFont="1"/>
    <xf numFmtId="164" fontId="10" fillId="0" borderId="0" xfId="0" applyNumberFormat="1" applyFont="1"/>
    <xf numFmtId="1" fontId="10" fillId="0" borderId="0" xfId="0" applyNumberFormat="1" applyFont="1"/>
    <xf numFmtId="0" fontId="0" fillId="0" borderId="0" xfId="0" applyProtection="1">
      <protection locked="0"/>
    </xf>
    <xf numFmtId="0" fontId="9" fillId="2" borderId="0" xfId="0" applyFont="1" applyFill="1" applyAlignment="1" applyProtection="1">
      <alignment wrapText="1"/>
      <protection locked="0"/>
    </xf>
    <xf numFmtId="0" fontId="8" fillId="0" borderId="0" xfId="0" applyFont="1" applyProtection="1">
      <protection locked="0"/>
    </xf>
    <xf numFmtId="0" fontId="10" fillId="0" borderId="0" xfId="0" applyFont="1" applyProtection="1">
      <protection locked="0"/>
    </xf>
    <xf numFmtId="164" fontId="10" fillId="0" borderId="0" xfId="0" applyNumberFormat="1" applyFont="1" applyProtection="1">
      <protection locked="0"/>
    </xf>
    <xf numFmtId="1" fontId="10" fillId="0" borderId="0" xfId="0" applyNumberFormat="1" applyFont="1" applyProtection="1">
      <protection locked="0"/>
    </xf>
    <xf numFmtId="0" fontId="3" fillId="3" borderId="1" xfId="0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3" borderId="6" xfId="0" applyFill="1" applyBorder="1"/>
    <xf numFmtId="0" fontId="2" fillId="3" borderId="1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wrapText="1"/>
    </xf>
    <xf numFmtId="0" fontId="3" fillId="3" borderId="1" xfId="0" applyFont="1" applyFill="1" applyBorder="1" applyAlignment="1">
      <alignment horizontal="right" vertical="center" wrapText="1"/>
    </xf>
    <xf numFmtId="0" fontId="0" fillId="3" borderId="16" xfId="0" applyFill="1" applyBorder="1"/>
    <xf numFmtId="0" fontId="3" fillId="3" borderId="4" xfId="0" applyFont="1" applyFill="1" applyBorder="1" applyAlignment="1">
      <alignment horizontal="center" vertical="center"/>
    </xf>
    <xf numFmtId="0" fontId="0" fillId="4" borderId="11" xfId="0" applyFill="1" applyBorder="1"/>
    <xf numFmtId="0" fontId="0" fillId="4" borderId="17" xfId="0" applyFill="1" applyBorder="1"/>
    <xf numFmtId="0" fontId="0" fillId="4" borderId="18" xfId="0" applyFill="1" applyBorder="1"/>
    <xf numFmtId="0" fontId="7" fillId="0" borderId="1" xfId="0" applyFont="1" applyBorder="1" applyAlignment="1" applyProtection="1">
      <alignment horizontal="center"/>
      <protection locked="0"/>
    </xf>
    <xf numFmtId="0" fontId="13" fillId="0" borderId="0" xfId="0" applyFont="1"/>
    <xf numFmtId="0" fontId="7" fillId="6" borderId="7" xfId="0" applyFont="1" applyFill="1" applyBorder="1" applyProtection="1">
      <protection locked="0"/>
    </xf>
    <xf numFmtId="49" fontId="13" fillId="0" borderId="0" xfId="0" applyNumberFormat="1" applyFont="1"/>
    <xf numFmtId="0" fontId="1" fillId="0" borderId="0" xfId="0" applyFont="1"/>
    <xf numFmtId="166" fontId="10" fillId="0" borderId="0" xfId="1" applyNumberFormat="1" applyFont="1" applyProtection="1">
      <protection locked="0"/>
    </xf>
    <xf numFmtId="166" fontId="0" fillId="0" borderId="0" xfId="1" applyNumberFormat="1" applyFont="1" applyProtection="1">
      <protection locked="0"/>
    </xf>
    <xf numFmtId="49" fontId="1" fillId="0" borderId="0" xfId="0" applyNumberFormat="1" applyFont="1"/>
    <xf numFmtId="49" fontId="0" fillId="0" borderId="0" xfId="0" quotePrefix="1" applyNumberFormat="1"/>
    <xf numFmtId="0" fontId="1" fillId="0" borderId="0" xfId="0" applyFont="1" applyProtection="1">
      <protection locked="0"/>
    </xf>
    <xf numFmtId="0" fontId="7" fillId="0" borderId="19" xfId="0" applyFont="1" applyBorder="1" applyAlignment="1" applyProtection="1">
      <alignment wrapText="1"/>
      <protection locked="0"/>
    </xf>
    <xf numFmtId="0" fontId="10" fillId="0" borderId="0" xfId="0" applyFont="1" applyAlignment="1" applyProtection="1">
      <alignment horizontal="center"/>
      <protection locked="0"/>
    </xf>
    <xf numFmtId="1" fontId="10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6" fontId="0" fillId="0" borderId="0" xfId="1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3" borderId="0" xfId="0" applyFill="1"/>
    <xf numFmtId="0" fontId="7" fillId="0" borderId="26" xfId="0" applyFont="1" applyBorder="1" applyAlignment="1" applyProtection="1">
      <alignment horizontal="center"/>
      <protection locked="0"/>
    </xf>
    <xf numFmtId="0" fontId="3" fillId="3" borderId="32" xfId="0" applyFont="1" applyFill="1" applyBorder="1" applyAlignment="1">
      <alignment horizontal="right" wrapText="1"/>
    </xf>
    <xf numFmtId="0" fontId="7" fillId="0" borderId="1" xfId="0" applyFont="1" applyBorder="1" applyAlignment="1" applyProtection="1">
      <alignment vertical="center"/>
      <protection locked="0"/>
    </xf>
    <xf numFmtId="14" fontId="7" fillId="7" borderId="1" xfId="0" applyNumberFormat="1" applyFont="1" applyFill="1" applyBorder="1" applyAlignment="1" applyProtection="1">
      <alignment horizontal="left"/>
      <protection locked="0"/>
    </xf>
    <xf numFmtId="0" fontId="5" fillId="3" borderId="4" xfId="0" applyFont="1" applyFill="1" applyBorder="1" applyAlignment="1">
      <alignment horizontal="center" wrapText="1"/>
    </xf>
    <xf numFmtId="166" fontId="1" fillId="0" borderId="0" xfId="1" applyNumberFormat="1" applyFont="1" applyAlignment="1" applyProtection="1">
      <alignment horizontal="center"/>
      <protection locked="0"/>
    </xf>
    <xf numFmtId="49" fontId="7" fillId="0" borderId="47" xfId="0" applyNumberFormat="1" applyFont="1" applyBorder="1" applyProtection="1">
      <protection locked="0"/>
    </xf>
    <xf numFmtId="167" fontId="7" fillId="0" borderId="2" xfId="0" applyNumberFormat="1" applyFont="1" applyBorder="1" applyAlignment="1" applyProtection="1">
      <alignment horizontal="center" vertical="center"/>
      <protection locked="0"/>
    </xf>
    <xf numFmtId="167" fontId="7" fillId="0" borderId="19" xfId="0" applyNumberFormat="1" applyFont="1" applyBorder="1" applyAlignment="1" applyProtection="1">
      <alignment horizontal="center" vertical="center"/>
      <protection locked="0"/>
    </xf>
    <xf numFmtId="164" fontId="21" fillId="0" borderId="0" xfId="0" applyNumberFormat="1" applyFont="1" applyProtection="1">
      <protection locked="0"/>
    </xf>
    <xf numFmtId="0" fontId="0" fillId="0" borderId="9" xfId="0" applyBorder="1"/>
    <xf numFmtId="166" fontId="0" fillId="0" borderId="9" xfId="1" applyNumberFormat="1" applyFont="1" applyBorder="1"/>
    <xf numFmtId="43" fontId="0" fillId="0" borderId="9" xfId="1" applyFont="1" applyBorder="1"/>
    <xf numFmtId="166" fontId="0" fillId="0" borderId="0" xfId="1" applyNumberFormat="1" applyFont="1" applyBorder="1"/>
    <xf numFmtId="43" fontId="0" fillId="0" borderId="0" xfId="1" applyFont="1" applyBorder="1"/>
    <xf numFmtId="0" fontId="0" fillId="0" borderId="17" xfId="0" applyBorder="1"/>
    <xf numFmtId="166" fontId="0" fillId="0" borderId="17" xfId="1" applyNumberFormat="1" applyFont="1" applyBorder="1"/>
    <xf numFmtId="43" fontId="0" fillId="0" borderId="17" xfId="1" applyFont="1" applyBorder="1"/>
    <xf numFmtId="43" fontId="0" fillId="0" borderId="23" xfId="0" applyNumberFormat="1" applyBorder="1"/>
    <xf numFmtId="43" fontId="0" fillId="0" borderId="50" xfId="0" applyNumberFormat="1" applyBorder="1"/>
    <xf numFmtId="43" fontId="0" fillId="0" borderId="35" xfId="0" applyNumberFormat="1" applyBorder="1"/>
    <xf numFmtId="0" fontId="3" fillId="0" borderId="0" xfId="0" applyFont="1"/>
    <xf numFmtId="43" fontId="0" fillId="0" borderId="0" xfId="0" applyNumberFormat="1"/>
    <xf numFmtId="0" fontId="24" fillId="0" borderId="0" xfId="0" applyFont="1"/>
    <xf numFmtId="44" fontId="24" fillId="8" borderId="0" xfId="2" applyFont="1" applyFill="1"/>
    <xf numFmtId="166" fontId="0" fillId="0" borderId="0" xfId="1" applyNumberFormat="1" applyFont="1"/>
    <xf numFmtId="43" fontId="0" fillId="0" borderId="0" xfId="1" applyFont="1"/>
    <xf numFmtId="43" fontId="0" fillId="0" borderId="9" xfId="1" applyFont="1" applyFill="1" applyBorder="1"/>
    <xf numFmtId="43" fontId="0" fillId="0" borderId="0" xfId="1" applyFont="1" applyFill="1" applyBorder="1"/>
    <xf numFmtId="43" fontId="0" fillId="0" borderId="17" xfId="1" applyFont="1" applyFill="1" applyBorder="1"/>
    <xf numFmtId="43" fontId="0" fillId="0" borderId="23" xfId="1" applyFont="1" applyFill="1" applyBorder="1"/>
    <xf numFmtId="43" fontId="0" fillId="0" borderId="50" xfId="1" applyFont="1" applyFill="1" applyBorder="1"/>
    <xf numFmtId="43" fontId="0" fillId="0" borderId="35" xfId="1" applyFont="1" applyFill="1" applyBorder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vertical="center"/>
    </xf>
    <xf numFmtId="17" fontId="1" fillId="0" borderId="0" xfId="0" quotePrefix="1" applyNumberFormat="1" applyFont="1"/>
    <xf numFmtId="0" fontId="3" fillId="3" borderId="19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right" vertical="center" wrapText="1"/>
    </xf>
    <xf numFmtId="44" fontId="0" fillId="0" borderId="0" xfId="2" applyFont="1" applyProtection="1">
      <protection locked="0"/>
    </xf>
    <xf numFmtId="0" fontId="7" fillId="6" borderId="58" xfId="0" applyFont="1" applyFill="1" applyBorder="1" applyProtection="1">
      <protection locked="0"/>
    </xf>
    <xf numFmtId="0" fontId="7" fillId="6" borderId="63" xfId="0" applyFont="1" applyFill="1" applyBorder="1" applyProtection="1">
      <protection locked="0"/>
    </xf>
    <xf numFmtId="0" fontId="7" fillId="6" borderId="57" xfId="0" applyFont="1" applyFill="1" applyBorder="1" applyProtection="1">
      <protection locked="0"/>
    </xf>
    <xf numFmtId="0" fontId="7" fillId="6" borderId="37" xfId="0" applyFont="1" applyFill="1" applyBorder="1" applyProtection="1">
      <protection locked="0"/>
    </xf>
    <xf numFmtId="0" fontId="7" fillId="6" borderId="24" xfId="0" applyFont="1" applyFill="1" applyBorder="1" applyProtection="1">
      <protection locked="0"/>
    </xf>
    <xf numFmtId="0" fontId="7" fillId="6" borderId="25" xfId="0" applyFont="1" applyFill="1" applyBorder="1" applyProtection="1">
      <protection locked="0"/>
    </xf>
    <xf numFmtId="0" fontId="3" fillId="3" borderId="64" xfId="0" applyFont="1" applyFill="1" applyBorder="1" applyAlignment="1">
      <alignment horizontal="right" vertical="center" wrapText="1"/>
    </xf>
    <xf numFmtId="165" fontId="7" fillId="6" borderId="26" xfId="0" applyNumberFormat="1" applyFont="1" applyFill="1" applyBorder="1" applyProtection="1">
      <protection locked="0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62" xfId="0" applyFont="1" applyBorder="1" applyAlignment="1" applyProtection="1">
      <alignment horizontal="right"/>
      <protection locked="0"/>
    </xf>
    <xf numFmtId="0" fontId="8" fillId="0" borderId="36" xfId="0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0" fontId="22" fillId="0" borderId="23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50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9" xfId="0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25" xfId="0" applyFont="1" applyBorder="1" applyAlignment="1" applyProtection="1">
      <alignment horizontal="center" vertical="center"/>
      <protection locked="0"/>
    </xf>
    <xf numFmtId="0" fontId="3" fillId="3" borderId="19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shrinkToFit="1"/>
    </xf>
    <xf numFmtId="0" fontId="12" fillId="0" borderId="35" xfId="0" applyFont="1" applyBorder="1" applyAlignment="1">
      <alignment horizontal="center" vertical="center" shrinkToFit="1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50" xfId="0" applyFont="1" applyBorder="1" applyAlignment="1" applyProtection="1">
      <alignment horizontal="center" vertical="center" wrapText="1"/>
      <protection locked="0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35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>
      <alignment horizontal="center" vertical="center" wrapText="1"/>
    </xf>
    <xf numFmtId="0" fontId="31" fillId="6" borderId="19" xfId="0" applyFont="1" applyFill="1" applyBorder="1" applyAlignment="1" applyProtection="1">
      <alignment horizontal="left"/>
      <protection locked="0"/>
    </xf>
    <xf numFmtId="0" fontId="31" fillId="6" borderId="20" xfId="0" applyFont="1" applyFill="1" applyBorder="1" applyAlignment="1" applyProtection="1">
      <alignment horizontal="left"/>
      <protection locked="0"/>
    </xf>
    <xf numFmtId="0" fontId="31" fillId="6" borderId="21" xfId="0" applyFont="1" applyFill="1" applyBorder="1" applyAlignment="1" applyProtection="1">
      <alignment horizontal="left"/>
      <protection locked="0"/>
    </xf>
    <xf numFmtId="0" fontId="7" fillId="6" borderId="64" xfId="0" applyFont="1" applyFill="1" applyBorder="1" applyProtection="1">
      <protection locked="0"/>
    </xf>
    <xf numFmtId="0" fontId="7" fillId="6" borderId="65" xfId="0" applyFont="1" applyFill="1" applyBorder="1" applyProtection="1">
      <protection locked="0"/>
    </xf>
    <xf numFmtId="0" fontId="3" fillId="3" borderId="53" xfId="0" applyFont="1" applyFill="1" applyBorder="1" applyAlignment="1">
      <alignment horizontal="right" vertical="center" wrapText="1"/>
    </xf>
    <xf numFmtId="0" fontId="3" fillId="3" borderId="4" xfId="0" applyFont="1" applyFill="1" applyBorder="1" applyAlignment="1">
      <alignment horizontal="right" vertical="center" wrapText="1"/>
    </xf>
    <xf numFmtId="165" fontId="7" fillId="6" borderId="49" xfId="0" applyNumberFormat="1" applyFont="1" applyFill="1" applyBorder="1" applyAlignment="1" applyProtection="1">
      <alignment horizontal="center"/>
      <protection locked="0"/>
    </xf>
    <xf numFmtId="165" fontId="7" fillId="6" borderId="46" xfId="0" applyNumberFormat="1" applyFont="1" applyFill="1" applyBorder="1" applyAlignment="1" applyProtection="1">
      <alignment horizontal="center"/>
      <protection locked="0"/>
    </xf>
    <xf numFmtId="165" fontId="7" fillId="6" borderId="48" xfId="0" applyNumberFormat="1" applyFont="1" applyFill="1" applyBorder="1" applyAlignment="1" applyProtection="1">
      <alignment horizontal="center"/>
      <protection locked="0"/>
    </xf>
    <xf numFmtId="165" fontId="7" fillId="6" borderId="7" xfId="0" applyNumberFormat="1" applyFont="1" applyFill="1" applyBorder="1" applyAlignment="1" applyProtection="1">
      <alignment horizontal="center"/>
      <protection locked="0"/>
    </xf>
    <xf numFmtId="165" fontId="7" fillId="6" borderId="17" xfId="0" applyNumberFormat="1" applyFont="1" applyFill="1" applyBorder="1" applyAlignment="1" applyProtection="1">
      <alignment horizontal="center"/>
      <protection locked="0"/>
    </xf>
    <xf numFmtId="165" fontId="7" fillId="6" borderId="35" xfId="0" applyNumberFormat="1" applyFont="1" applyFill="1" applyBorder="1" applyAlignment="1" applyProtection="1">
      <alignment horizontal="center"/>
      <protection locked="0"/>
    </xf>
    <xf numFmtId="0" fontId="3" fillId="3" borderId="49" xfId="0" applyFont="1" applyFill="1" applyBorder="1" applyAlignment="1">
      <alignment horizontal="right" vertical="center" wrapText="1"/>
    </xf>
    <xf numFmtId="0" fontId="3" fillId="3" borderId="48" xfId="0" applyFont="1" applyFill="1" applyBorder="1" applyAlignment="1">
      <alignment horizontal="right" vertical="center" wrapText="1"/>
    </xf>
    <xf numFmtId="0" fontId="3" fillId="3" borderId="40" xfId="0" applyFont="1" applyFill="1" applyBorder="1" applyAlignment="1">
      <alignment horizontal="right" vertical="center" wrapText="1"/>
    </xf>
    <xf numFmtId="0" fontId="3" fillId="3" borderId="50" xfId="0" applyFont="1" applyFill="1" applyBorder="1" applyAlignment="1">
      <alignment horizontal="right" vertical="center" wrapText="1"/>
    </xf>
    <xf numFmtId="0" fontId="3" fillId="3" borderId="7" xfId="0" applyFont="1" applyFill="1" applyBorder="1" applyAlignment="1">
      <alignment horizontal="right" vertical="center" wrapText="1"/>
    </xf>
    <xf numFmtId="0" fontId="3" fillId="3" borderId="35" xfId="0" applyFont="1" applyFill="1" applyBorder="1" applyAlignment="1">
      <alignment horizontal="right" vertical="center" wrapText="1"/>
    </xf>
    <xf numFmtId="0" fontId="7" fillId="0" borderId="19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0" fontId="3" fillId="3" borderId="55" xfId="0" applyFont="1" applyFill="1" applyBorder="1" applyAlignment="1">
      <alignment horizontal="right" vertical="center" wrapText="1"/>
    </xf>
    <xf numFmtId="165" fontId="7" fillId="6" borderId="36" xfId="0" applyNumberFormat="1" applyFont="1" applyFill="1" applyBorder="1" applyAlignment="1" applyProtection="1">
      <alignment horizontal="center"/>
      <protection locked="0"/>
    </xf>
    <xf numFmtId="165" fontId="7" fillId="6" borderId="9" xfId="0" applyNumberFormat="1" applyFont="1" applyFill="1" applyBorder="1" applyAlignment="1" applyProtection="1">
      <alignment horizontal="center"/>
      <protection locked="0"/>
    </xf>
    <xf numFmtId="165" fontId="7" fillId="6" borderId="23" xfId="0" applyNumberFormat="1" applyFont="1" applyFill="1" applyBorder="1" applyAlignment="1" applyProtection="1">
      <alignment horizontal="center"/>
      <protection locked="0"/>
    </xf>
    <xf numFmtId="0" fontId="8" fillId="0" borderId="24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7" fillId="6" borderId="4" xfId="0" applyFont="1" applyFill="1" applyBorder="1" applyProtection="1">
      <protection locked="0"/>
    </xf>
    <xf numFmtId="0" fontId="7" fillId="6" borderId="7" xfId="0" applyFont="1" applyFill="1" applyBorder="1" applyProtection="1">
      <protection locked="0"/>
    </xf>
    <xf numFmtId="0" fontId="7" fillId="6" borderId="1" xfId="0" applyFont="1" applyFill="1" applyBorder="1" applyProtection="1">
      <protection locked="0"/>
    </xf>
    <xf numFmtId="0" fontId="7" fillId="6" borderId="2" xfId="0" applyFont="1" applyFill="1" applyBorder="1" applyProtection="1">
      <protection locked="0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8" fillId="0" borderId="19" xfId="0" applyFont="1" applyBorder="1" applyAlignment="1" applyProtection="1">
      <alignment shrinkToFit="1"/>
      <protection locked="0"/>
    </xf>
    <xf numFmtId="0" fontId="8" fillId="0" borderId="20" xfId="0" applyFont="1" applyBorder="1" applyAlignment="1" applyProtection="1">
      <alignment shrinkToFit="1"/>
      <protection locked="0"/>
    </xf>
    <xf numFmtId="0" fontId="8" fillId="0" borderId="27" xfId="0" applyFont="1" applyBorder="1" applyAlignment="1" applyProtection="1">
      <alignment shrinkToFit="1"/>
      <protection locked="0"/>
    </xf>
    <xf numFmtId="0" fontId="4" fillId="5" borderId="5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3" fillId="3" borderId="26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right" vertical="center" wrapText="1"/>
    </xf>
    <xf numFmtId="0" fontId="3" fillId="3" borderId="20" xfId="0" applyFont="1" applyFill="1" applyBorder="1" applyAlignment="1">
      <alignment horizontal="right" vertical="center" wrapText="1"/>
    </xf>
    <xf numFmtId="0" fontId="3" fillId="3" borderId="26" xfId="0" applyFont="1" applyFill="1" applyBorder="1" applyAlignment="1">
      <alignment horizontal="right" vertical="center" wrapText="1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center"/>
      <protection locked="0"/>
    </xf>
    <xf numFmtId="0" fontId="0" fillId="0" borderId="29" xfId="0" applyBorder="1" applyProtection="1">
      <protection locked="0"/>
    </xf>
    <xf numFmtId="0" fontId="0" fillId="0" borderId="30" xfId="0" applyBorder="1" applyProtection="1">
      <protection locked="0"/>
    </xf>
    <xf numFmtId="0" fontId="3" fillId="3" borderId="14" xfId="0" applyFont="1" applyFill="1" applyBorder="1" applyAlignment="1">
      <alignment horizontal="center" wrapText="1"/>
    </xf>
    <xf numFmtId="7" fontId="7" fillId="0" borderId="19" xfId="2" applyNumberFormat="1" applyFont="1" applyBorder="1" applyAlignment="1" applyProtection="1">
      <alignment horizontal="center"/>
    </xf>
    <xf numFmtId="7" fontId="7" fillId="0" borderId="20" xfId="2" applyNumberFormat="1" applyFont="1" applyBorder="1" applyAlignment="1" applyProtection="1">
      <alignment horizontal="center"/>
    </xf>
    <xf numFmtId="7" fontId="7" fillId="0" borderId="21" xfId="2" applyNumberFormat="1" applyFont="1" applyBorder="1" applyAlignment="1" applyProtection="1">
      <alignment horizontal="center"/>
    </xf>
    <xf numFmtId="0" fontId="7" fillId="0" borderId="19" xfId="0" applyFont="1" applyBorder="1" applyProtection="1">
      <protection locked="0"/>
    </xf>
    <xf numFmtId="0" fontId="7" fillId="0" borderId="20" xfId="0" applyFont="1" applyBorder="1" applyProtection="1">
      <protection locked="0"/>
    </xf>
    <xf numFmtId="0" fontId="7" fillId="0" borderId="21" xfId="0" applyFont="1" applyBorder="1" applyProtection="1">
      <protection locked="0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7" fillId="0" borderId="19" xfId="0" applyFont="1" applyBorder="1" applyAlignment="1" applyProtection="1">
      <alignment shrinkToFit="1"/>
      <protection locked="0"/>
    </xf>
    <xf numFmtId="0" fontId="7" fillId="0" borderId="20" xfId="0" applyFont="1" applyBorder="1" applyAlignment="1" applyProtection="1">
      <alignment shrinkToFit="1"/>
      <protection locked="0"/>
    </xf>
    <xf numFmtId="0" fontId="7" fillId="0" borderId="21" xfId="0" applyFont="1" applyBorder="1" applyAlignment="1" applyProtection="1">
      <alignment shrinkToFit="1"/>
      <protection locked="0"/>
    </xf>
    <xf numFmtId="0" fontId="3" fillId="3" borderId="45" xfId="0" applyFont="1" applyFill="1" applyBorder="1" applyAlignment="1">
      <alignment horizontal="right" vertical="center"/>
    </xf>
    <xf numFmtId="0" fontId="3" fillId="3" borderId="44" xfId="0" applyFont="1" applyFill="1" applyBorder="1" applyAlignment="1">
      <alignment horizontal="right" vertical="center"/>
    </xf>
    <xf numFmtId="0" fontId="3" fillId="3" borderId="32" xfId="0" applyFont="1" applyFill="1" applyBorder="1" applyAlignment="1">
      <alignment horizontal="right" wrapText="1"/>
    </xf>
    <xf numFmtId="0" fontId="3" fillId="3" borderId="41" xfId="0" applyFont="1" applyFill="1" applyBorder="1" applyAlignment="1">
      <alignment horizontal="right" wrapText="1"/>
    </xf>
    <xf numFmtId="0" fontId="0" fillId="6" borderId="32" xfId="0" applyFill="1" applyBorder="1"/>
    <xf numFmtId="0" fontId="0" fillId="6" borderId="33" xfId="0" applyFill="1" applyBorder="1"/>
    <xf numFmtId="0" fontId="0" fillId="6" borderId="41" xfId="0" applyFill="1" applyBorder="1"/>
    <xf numFmtId="0" fontId="3" fillId="3" borderId="11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left" vertical="center" wrapText="1"/>
    </xf>
    <xf numFmtId="0" fontId="3" fillId="3" borderId="35" xfId="0" applyFont="1" applyFill="1" applyBorder="1" applyAlignment="1">
      <alignment horizontal="left" vertical="center" wrapText="1"/>
    </xf>
    <xf numFmtId="0" fontId="3" fillId="3" borderId="42" xfId="0" applyFont="1" applyFill="1" applyBorder="1" applyAlignment="1">
      <alignment horizontal="left" vertical="center" wrapText="1"/>
    </xf>
    <xf numFmtId="0" fontId="3" fillId="3" borderId="56" xfId="0" applyFont="1" applyFill="1" applyBorder="1" applyAlignment="1">
      <alignment horizontal="right" vertical="center" wrapText="1"/>
    </xf>
    <xf numFmtId="0" fontId="3" fillId="3" borderId="57" xfId="0" applyFont="1" applyFill="1" applyBorder="1" applyAlignment="1">
      <alignment horizontal="right" vertical="center" wrapText="1"/>
    </xf>
    <xf numFmtId="0" fontId="3" fillId="6" borderId="32" xfId="0" applyFont="1" applyFill="1" applyBorder="1" applyAlignment="1" applyProtection="1">
      <alignment horizontal="right"/>
      <protection locked="0"/>
    </xf>
    <xf numFmtId="0" fontId="3" fillId="6" borderId="33" xfId="0" applyFont="1" applyFill="1" applyBorder="1" applyAlignment="1" applyProtection="1">
      <alignment horizontal="right"/>
      <protection locked="0"/>
    </xf>
    <xf numFmtId="0" fontId="3" fillId="3" borderId="1" xfId="0" applyFont="1" applyFill="1" applyBorder="1" applyAlignment="1">
      <alignment horizontal="right" vertical="center" wrapText="1"/>
    </xf>
    <xf numFmtId="0" fontId="7" fillId="0" borderId="59" xfId="0" applyFont="1" applyBorder="1" applyAlignment="1" applyProtection="1">
      <alignment horizontal="center"/>
      <protection locked="0"/>
    </xf>
    <xf numFmtId="0" fontId="7" fillId="0" borderId="60" xfId="0" applyFont="1" applyBorder="1" applyAlignment="1" applyProtection="1">
      <alignment horizontal="center"/>
      <protection locked="0"/>
    </xf>
    <xf numFmtId="0" fontId="7" fillId="0" borderId="61" xfId="0" applyFont="1" applyBorder="1" applyAlignment="1" applyProtection="1">
      <alignment horizontal="center"/>
      <protection locked="0"/>
    </xf>
    <xf numFmtId="0" fontId="3" fillId="3" borderId="51" xfId="0" applyFont="1" applyFill="1" applyBorder="1" applyAlignment="1">
      <alignment horizontal="right" vertical="center" wrapText="1"/>
    </xf>
    <xf numFmtId="0" fontId="3" fillId="3" borderId="52" xfId="0" applyFont="1" applyFill="1" applyBorder="1" applyAlignment="1">
      <alignment horizontal="right" vertical="center" wrapText="1"/>
    </xf>
    <xf numFmtId="0" fontId="7" fillId="6" borderId="53" xfId="0" applyFont="1" applyFill="1" applyBorder="1" applyProtection="1">
      <protection locked="0"/>
    </xf>
    <xf numFmtId="0" fontId="3" fillId="3" borderId="54" xfId="0" applyFont="1" applyFill="1" applyBorder="1" applyAlignment="1">
      <alignment horizontal="right" vertical="center" wrapText="1"/>
    </xf>
    <xf numFmtId="0" fontId="15" fillId="0" borderId="32" xfId="0" applyFont="1" applyBorder="1" applyProtection="1">
      <protection locked="0"/>
    </xf>
    <xf numFmtId="0" fontId="15" fillId="0" borderId="33" xfId="0" applyFont="1" applyBorder="1" applyProtection="1">
      <protection locked="0"/>
    </xf>
    <xf numFmtId="0" fontId="15" fillId="0" borderId="34" xfId="0" applyFont="1" applyBorder="1" applyProtection="1">
      <protection locked="0"/>
    </xf>
    <xf numFmtId="0" fontId="7" fillId="0" borderId="15" xfId="0" applyFont="1" applyBorder="1" applyAlignment="1" applyProtection="1">
      <alignment horizontal="center" wrapText="1"/>
      <protection locked="0"/>
    </xf>
    <xf numFmtId="0" fontId="7" fillId="0" borderId="20" xfId="0" applyFont="1" applyBorder="1" applyAlignment="1" applyProtection="1">
      <alignment horizontal="center" wrapText="1"/>
      <protection locked="0"/>
    </xf>
    <xf numFmtId="0" fontId="0" fillId="0" borderId="26" xfId="0" applyBorder="1" applyAlignment="1" applyProtection="1">
      <alignment horizontal="center" wrapText="1"/>
      <protection locked="0"/>
    </xf>
    <xf numFmtId="0" fontId="7" fillId="0" borderId="5" xfId="0" applyFont="1" applyBorder="1" applyAlignment="1" applyProtection="1">
      <alignment horizontal="center" wrapText="1"/>
      <protection locked="0"/>
    </xf>
    <xf numFmtId="0" fontId="3" fillId="2" borderId="3" xfId="0" applyFont="1" applyFill="1" applyBorder="1" applyAlignment="1" applyProtection="1">
      <alignment horizontal="left" vertical="top" wrapText="1"/>
      <protection locked="0"/>
    </xf>
    <xf numFmtId="0" fontId="3" fillId="2" borderId="26" xfId="0" applyFont="1" applyFill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19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41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32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9" fontId="7" fillId="0" borderId="19" xfId="0" applyNumberFormat="1" applyFont="1" applyBorder="1" applyAlignment="1" applyProtection="1">
      <alignment horizontal="center"/>
      <protection locked="0"/>
    </xf>
    <xf numFmtId="9" fontId="7" fillId="0" borderId="27" xfId="0" applyNumberFormat="1" applyFont="1" applyBorder="1" applyAlignment="1" applyProtection="1">
      <alignment horizontal="center"/>
      <protection locked="0"/>
    </xf>
    <xf numFmtId="0" fontId="7" fillId="6" borderId="55" xfId="0" applyFont="1" applyFill="1" applyBorder="1" applyProtection="1">
      <protection locked="0"/>
    </xf>
    <xf numFmtId="0" fontId="5" fillId="3" borderId="21" xfId="0" applyFont="1" applyFill="1" applyBorder="1" applyAlignment="1">
      <alignment horizontal="center" vertical="center" wrapText="1"/>
    </xf>
    <xf numFmtId="9" fontId="7" fillId="0" borderId="21" xfId="0" applyNumberFormat="1" applyFont="1" applyBorder="1" applyAlignment="1" applyProtection="1">
      <alignment horizontal="center"/>
      <protection locked="0"/>
    </xf>
    <xf numFmtId="0" fontId="3" fillId="3" borderId="15" xfId="0" applyFont="1" applyFill="1" applyBorder="1" applyAlignment="1">
      <alignment horizontal="right" vertical="center" wrapText="1"/>
    </xf>
    <xf numFmtId="0" fontId="3" fillId="3" borderId="14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/>
    </xf>
    <xf numFmtId="0" fontId="3" fillId="3" borderId="26" xfId="0" applyFont="1" applyFill="1" applyBorder="1" applyAlignment="1">
      <alignment horizontal="right" vertical="center"/>
    </xf>
    <xf numFmtId="0" fontId="3" fillId="3" borderId="19" xfId="0" applyFont="1" applyFill="1" applyBorder="1" applyAlignment="1">
      <alignment horizontal="right" vertical="center"/>
    </xf>
    <xf numFmtId="0" fontId="7" fillId="0" borderId="19" xfId="0" applyFont="1" applyBorder="1" applyAlignment="1" applyProtection="1">
      <alignment horizontal="left" vertical="center"/>
      <protection locked="0"/>
    </xf>
    <xf numFmtId="0" fontId="7" fillId="0" borderId="26" xfId="0" applyFont="1" applyBorder="1" applyAlignment="1" applyProtection="1">
      <alignment horizontal="left" vertical="center"/>
      <protection locked="0"/>
    </xf>
    <xf numFmtId="0" fontId="12" fillId="0" borderId="19" xfId="0" applyFont="1" applyBorder="1" applyAlignment="1" applyProtection="1">
      <alignment wrapText="1"/>
      <protection locked="0"/>
    </xf>
    <xf numFmtId="0" fontId="12" fillId="0" borderId="27" xfId="0" applyFont="1" applyBorder="1" applyAlignment="1" applyProtection="1">
      <alignment wrapText="1"/>
      <protection locked="0"/>
    </xf>
    <xf numFmtId="0" fontId="3" fillId="3" borderId="20" xfId="0" applyFont="1" applyFill="1" applyBorder="1" applyAlignment="1">
      <alignment horizontal="right" vertical="center"/>
    </xf>
    <xf numFmtId="0" fontId="5" fillId="3" borderId="43" xfId="0" applyFont="1" applyFill="1" applyBorder="1" applyAlignment="1">
      <alignment horizontal="center" wrapText="1"/>
    </xf>
    <xf numFmtId="0" fontId="5" fillId="3" borderId="44" xfId="0" applyFont="1" applyFill="1" applyBorder="1" applyAlignment="1">
      <alignment horizont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2" borderId="19" xfId="0" applyFont="1" applyFill="1" applyBorder="1" applyProtection="1">
      <protection locked="0"/>
    </xf>
    <xf numFmtId="0" fontId="7" fillId="2" borderId="20" xfId="0" applyFont="1" applyFill="1" applyBorder="1" applyProtection="1">
      <protection locked="0"/>
    </xf>
    <xf numFmtId="0" fontId="7" fillId="2" borderId="21" xfId="0" applyFont="1" applyFill="1" applyBorder="1" applyProtection="1">
      <protection locked="0"/>
    </xf>
    <xf numFmtId="0" fontId="3" fillId="2" borderId="43" xfId="0" applyFont="1" applyFill="1" applyBorder="1" applyAlignment="1" applyProtection="1">
      <alignment wrapText="1"/>
      <protection locked="0"/>
    </xf>
    <xf numFmtId="0" fontId="3" fillId="2" borderId="44" xfId="0" applyFont="1" applyFill="1" applyBorder="1" applyAlignment="1" applyProtection="1">
      <alignment wrapText="1"/>
      <protection locked="0"/>
    </xf>
    <xf numFmtId="0" fontId="0" fillId="0" borderId="20" xfId="0" applyBorder="1" applyProtection="1">
      <protection locked="0"/>
    </xf>
    <xf numFmtId="0" fontId="0" fillId="0" borderId="26" xfId="0" applyBorder="1" applyProtection="1">
      <protection locked="0"/>
    </xf>
    <xf numFmtId="0" fontId="4" fillId="5" borderId="15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7" fillId="0" borderId="27" xfId="0" applyFont="1" applyBorder="1" applyAlignment="1" applyProtection="1">
      <alignment shrinkToFit="1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wrapText="1"/>
      <protection locked="0"/>
    </xf>
    <xf numFmtId="0" fontId="8" fillId="0" borderId="21" xfId="0" applyFont="1" applyBorder="1" applyAlignment="1" applyProtection="1">
      <alignment wrapText="1"/>
      <protection locked="0"/>
    </xf>
    <xf numFmtId="49" fontId="7" fillId="2" borderId="19" xfId="0" applyNumberFormat="1" applyFont="1" applyFill="1" applyBorder="1" applyProtection="1">
      <protection locked="0"/>
    </xf>
    <xf numFmtId="49" fontId="7" fillId="2" borderId="26" xfId="0" applyNumberFormat="1" applyFont="1" applyFill="1" applyBorder="1" applyProtection="1">
      <protection locked="0"/>
    </xf>
    <xf numFmtId="14" fontId="7" fillId="0" borderId="19" xfId="0" applyNumberFormat="1" applyFont="1" applyBorder="1" applyAlignment="1" applyProtection="1">
      <alignment vertical="center"/>
      <protection locked="0"/>
    </xf>
    <xf numFmtId="14" fontId="7" fillId="0" borderId="26" xfId="0" applyNumberFormat="1" applyFont="1" applyBorder="1" applyAlignment="1" applyProtection="1">
      <alignment vertical="center"/>
      <protection locked="0"/>
    </xf>
  </cellXfs>
  <cellStyles count="5">
    <cellStyle name="Comma" xfId="1" builtinId="3"/>
    <cellStyle name="Currency" xfId="2" builtinId="4"/>
    <cellStyle name="Normal" xfId="0" builtinId="0"/>
    <cellStyle name="Normal 2 2" xfId="4" xr:uid="{A83557E9-D5C2-49E1-89CB-0DB5DA64468B}"/>
    <cellStyle name="Normal 3" xfId="3" xr:uid="{303F8BDC-E444-4712-A48A-6F26471729F2}"/>
  </cellStyles>
  <dxfs count="4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 patternType="lightDown">
          <bgColor auto="1"/>
        </patternFill>
      </fill>
    </dxf>
    <dxf>
      <fill>
        <patternFill>
          <bgColor indexed="13"/>
        </patternFill>
      </fill>
    </dxf>
    <dxf>
      <fill>
        <patternFill>
          <bgColor indexed="34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indexed="22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43296</xdr:colOff>
      <xdr:row>0</xdr:row>
      <xdr:rowOff>51955</xdr:rowOff>
    </xdr:from>
    <xdr:to>
      <xdr:col>1</xdr:col>
      <xdr:colOff>125556</xdr:colOff>
      <xdr:row>0</xdr:row>
      <xdr:rowOff>675409</xdr:rowOff>
    </xdr:to>
    <xdr:pic>
      <xdr:nvPicPr>
        <xdr:cNvPr id="4" name="Picture 3" descr="http://infoweb/images/logos/City_Seal_201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6" y="51955"/>
          <a:ext cx="658090" cy="6234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105"/>
  <sheetViews>
    <sheetView tabSelected="1" zoomScaleNormal="100" workbookViewId="0">
      <selection activeCell="L3" sqref="L3"/>
    </sheetView>
  </sheetViews>
  <sheetFormatPr defaultColWidth="9.140625" defaultRowHeight="12.75" x14ac:dyDescent="0.2"/>
  <cols>
    <col min="1" max="1" width="8.42578125" style="6" customWidth="1"/>
    <col min="2" max="2" width="4.7109375" style="6" customWidth="1"/>
    <col min="3" max="3" width="14.5703125" style="6" customWidth="1"/>
    <col min="4" max="4" width="10.5703125" style="6" customWidth="1"/>
    <col min="5" max="5" width="7" style="6" customWidth="1"/>
    <col min="6" max="6" width="10.42578125" style="6" customWidth="1"/>
    <col min="7" max="7" width="6.7109375" style="6" customWidth="1"/>
    <col min="8" max="8" width="7.28515625" style="6" customWidth="1"/>
    <col min="9" max="9" width="13.7109375" style="6" customWidth="1"/>
    <col min="10" max="10" width="10.5703125" style="6" customWidth="1"/>
    <col min="11" max="11" width="4.7109375" style="6" customWidth="1"/>
    <col min="12" max="12" width="11.7109375" style="6" customWidth="1"/>
    <col min="13" max="13" width="8" style="6" bestFit="1" customWidth="1"/>
    <col min="14" max="14" width="12.42578125" style="6" bestFit="1" customWidth="1"/>
    <col min="15" max="15" width="11.42578125" style="6" bestFit="1" customWidth="1"/>
    <col min="16" max="16" width="11.140625" style="6" customWidth="1"/>
    <col min="17" max="16384" width="9.140625" style="6"/>
  </cols>
  <sheetData>
    <row r="1" spans="1:18" ht="55.5" customHeight="1" thickBot="1" x14ac:dyDescent="0.25">
      <c r="A1" s="170" t="s">
        <v>5</v>
      </c>
      <c r="B1" s="171"/>
      <c r="C1" s="172"/>
      <c r="D1" s="172"/>
      <c r="E1" s="172"/>
      <c r="F1" s="172"/>
      <c r="G1" s="172"/>
      <c r="H1" s="172"/>
      <c r="I1" s="172"/>
      <c r="J1" s="172"/>
      <c r="K1" s="172"/>
      <c r="L1" s="173"/>
    </row>
    <row r="2" spans="1:18" ht="13.5" thickBot="1" x14ac:dyDescent="0.25">
      <c r="A2" s="185" t="s">
        <v>185</v>
      </c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8"/>
    </row>
    <row r="3" spans="1:18" ht="27" customHeight="1" x14ac:dyDescent="0.2">
      <c r="A3" s="202" t="s">
        <v>0</v>
      </c>
      <c r="B3" s="203"/>
      <c r="C3" s="7"/>
      <c r="D3" s="51" t="s">
        <v>301</v>
      </c>
      <c r="E3" s="270"/>
      <c r="F3" s="271"/>
      <c r="G3" s="262" t="s">
        <v>302</v>
      </c>
      <c r="H3" s="263"/>
      <c r="I3" s="270"/>
      <c r="J3" s="271"/>
      <c r="K3" s="13" t="s">
        <v>299</v>
      </c>
      <c r="L3" s="53"/>
    </row>
    <row r="4" spans="1:18" ht="27" customHeight="1" x14ac:dyDescent="0.2">
      <c r="A4" s="182" t="s">
        <v>1</v>
      </c>
      <c r="B4" s="184"/>
      <c r="C4" s="50"/>
      <c r="D4" s="12" t="s">
        <v>11</v>
      </c>
      <c r="E4" s="283"/>
      <c r="F4" s="284"/>
      <c r="G4" s="256" t="s">
        <v>8</v>
      </c>
      <c r="H4" s="255"/>
      <c r="I4" s="267"/>
      <c r="J4" s="268"/>
      <c r="K4" s="268"/>
      <c r="L4" s="269"/>
    </row>
    <row r="5" spans="1:18" ht="27" customHeight="1" x14ac:dyDescent="0.2">
      <c r="A5" s="254" t="s">
        <v>2</v>
      </c>
      <c r="B5" s="255"/>
      <c r="C5" s="49"/>
      <c r="D5" s="12" t="s">
        <v>297</v>
      </c>
      <c r="E5" s="285"/>
      <c r="F5" s="286"/>
      <c r="G5" s="256" t="s">
        <v>10</v>
      </c>
      <c r="H5" s="261"/>
      <c r="I5" s="49"/>
      <c r="J5" s="24" t="s">
        <v>7</v>
      </c>
      <c r="K5" s="277"/>
      <c r="L5" s="278"/>
    </row>
    <row r="6" spans="1:18" ht="27" customHeight="1" x14ac:dyDescent="0.2">
      <c r="A6" s="182" t="s">
        <v>12</v>
      </c>
      <c r="B6" s="184"/>
      <c r="C6" s="257"/>
      <c r="D6" s="272"/>
      <c r="E6" s="272"/>
      <c r="F6" s="273"/>
      <c r="G6" s="12" t="s">
        <v>9</v>
      </c>
      <c r="H6" s="257"/>
      <c r="I6" s="258"/>
      <c r="J6" s="14" t="s">
        <v>6</v>
      </c>
      <c r="K6" s="279"/>
      <c r="L6" s="280"/>
    </row>
    <row r="7" spans="1:18" customFormat="1" ht="3.75" customHeight="1" x14ac:dyDescent="0.2">
      <c r="A7" s="27"/>
      <c r="B7" s="28"/>
      <c r="C7" s="28"/>
      <c r="D7" s="28"/>
      <c r="E7" s="28"/>
      <c r="F7" s="28"/>
      <c r="G7" s="28"/>
      <c r="H7" s="28"/>
      <c r="I7" s="28"/>
      <c r="J7" s="28"/>
      <c r="K7" s="28"/>
      <c r="L7" s="29"/>
    </row>
    <row r="8" spans="1:18" ht="13.5" customHeight="1" x14ac:dyDescent="0.2">
      <c r="A8" s="177" t="s">
        <v>14</v>
      </c>
      <c r="B8" s="178"/>
      <c r="C8" s="178"/>
      <c r="D8" s="178"/>
      <c r="E8" s="178"/>
      <c r="F8" s="178"/>
      <c r="G8" s="274" t="s">
        <v>13</v>
      </c>
      <c r="H8" s="178"/>
      <c r="I8" s="178"/>
      <c r="J8" s="178"/>
      <c r="K8" s="178"/>
      <c r="L8" s="275"/>
    </row>
    <row r="9" spans="1:18" ht="23.25" customHeight="1" x14ac:dyDescent="0.2">
      <c r="A9" s="182" t="s">
        <v>289</v>
      </c>
      <c r="B9" s="184"/>
      <c r="C9" s="193"/>
      <c r="D9" s="194"/>
      <c r="E9" s="194"/>
      <c r="F9" s="194"/>
      <c r="G9" s="252" t="s">
        <v>289</v>
      </c>
      <c r="H9" s="184"/>
      <c r="I9" s="193"/>
      <c r="J9" s="194"/>
      <c r="K9" s="194"/>
      <c r="L9" s="195"/>
    </row>
    <row r="10" spans="1:18" ht="23.25" customHeight="1" x14ac:dyDescent="0.2">
      <c r="A10" s="182" t="s">
        <v>15</v>
      </c>
      <c r="B10" s="184"/>
      <c r="C10" s="199"/>
      <c r="D10" s="200"/>
      <c r="E10" s="200"/>
      <c r="F10" s="276"/>
      <c r="G10" s="252" t="s">
        <v>15</v>
      </c>
      <c r="H10" s="184"/>
      <c r="I10" s="199"/>
      <c r="J10" s="200"/>
      <c r="K10" s="200"/>
      <c r="L10" s="201"/>
    </row>
    <row r="11" spans="1:18" ht="26.45" customHeight="1" x14ac:dyDescent="0.2">
      <c r="A11" s="182" t="s">
        <v>65</v>
      </c>
      <c r="B11" s="184"/>
      <c r="C11" s="40"/>
      <c r="D11" s="24" t="s">
        <v>123</v>
      </c>
      <c r="E11" s="259"/>
      <c r="F11" s="260"/>
      <c r="G11" s="252" t="s">
        <v>65</v>
      </c>
      <c r="H11" s="184"/>
      <c r="I11" s="40"/>
      <c r="J11" s="24" t="s">
        <v>123</v>
      </c>
      <c r="K11" s="281"/>
      <c r="L11" s="282"/>
    </row>
    <row r="12" spans="1:18" ht="11.25" customHeight="1" x14ac:dyDescent="0.2">
      <c r="A12" s="15"/>
      <c r="B12" s="46"/>
      <c r="C12" s="16" t="s">
        <v>16</v>
      </c>
      <c r="D12" s="196" t="s">
        <v>11288</v>
      </c>
      <c r="E12" s="197"/>
      <c r="F12" s="198"/>
      <c r="G12" s="25"/>
      <c r="H12" s="46"/>
      <c r="I12" s="16" t="s">
        <v>16</v>
      </c>
      <c r="J12" s="196" t="s">
        <v>11288</v>
      </c>
      <c r="K12" s="197"/>
      <c r="L12" s="198"/>
    </row>
    <row r="13" spans="1:18" ht="23.25" customHeight="1" x14ac:dyDescent="0.2">
      <c r="A13" s="182" t="s">
        <v>3</v>
      </c>
      <c r="B13" s="184"/>
      <c r="C13" s="30"/>
      <c r="D13" s="264" t="str">
        <f>IF(ISERROR(DOLLAR(IF(ISERROR(IF(C11="CFA-5",VLOOKUP(C13,FireCFA5range,7,FALSE),IF(C11="CFA-6",VLOOKUP(C13,FireCFA6range,7,FALSE),IF(C11="CPEA-6",VLOOKUP(C13,CPEA6range,7,FALSE),IF(C11="CPSA-6",VLOOKUP(C13,CPEA6range,7,FALSE),IF(C11="CPSEA-5",VLOOKUP(C13,CPSEA5range,7,FALSE),IF(C11="CSA-5",VLOOKUP(C13,CSA5range,7,FALSE),IF(C11="MGMT-5",VLOOKUP(C13,MGMT5range,7,FALSE),IF(C11="EXEC-5",VLOOKUP(C13,EXEC5range,7,FALSE),IF(C11="PART-5",VLOOKUP(C13,TEMP5range,7,FALSE),IF(C11="TEMP-5",VLOOKUP(C13,TEMP5range,7,FALSE),IF(C11="SEAS-5",VLOOKUP(C13,TEMP5range,7,FALSE),IF(C11="ACA-5",VLOOKUP(C13,TEMP5range,7,FALSE),(DOLLAR(VLOOKUP(C13,StepSalary,2,FALSE),2)))))))))))))))," ",IF(C11="CFA-5",VLOOKUP(C13,FireCFA5range,7,FALSE),IF(C11="CFA-6",VLOOKUP(C13,FireCFA6range,7,FALSE),IF(C11="CPEA-6",VLOOKUP(C13,CPEA6range,7,FALSE),IF(C11="CPSA-6",VLOOKUP(C13,CPEA6range,7,FALSE),IF(C11="CPSEA-5",VLOOKUP(C13,CPSEA5range,7,FALSE),IF(C11="CSA-5",VLOOKUP(C13,CSA5range,7,FALSE),IF(C11="MGMT-5",VLOOKUP(C13,MGMT5range,7,FALSE),IF(C11="EXEC-5",VLOOKUP(C13,EXEC5range,7,FALSE),IF(C11="PART-5",VLOOKUP(C13,TEMP5range,7,FALSE),IF(C11="TEMP-5",VLOOKUP(C13,TEMP5range,7,FALSE),IF(C11="SEAS-5",VLOOKUP(C13,TEMP5range,7,FALSE),IF(C11="ACA-5",VLOOKUP(C13,TEMP5range,7,FALSE),(DOLLAR(VLOOKUP(C13,StepSalary,2,FALSE),2))))))))))))))))&amp;" / "&amp;DOLLAR(IF(ISERROR(IF(C11="CFA-5",VLOOKUP(C13,FireCFA5range,5,FALSE),IF(C11="CFA-6",VLOOKUP(C13,FireCFA6range,5,FALSE),IF(C11="CPEA-6",VLOOKUP(C13,CPEA6range,5,FALSE),IF(C11="CPSA-6",VLOOKUP(C13,CPEA6range,5,FALSE),IF(C11="CPSEA-5",VLOOKUP(C13,CPSEA5range,5,FALSE),IF(C11="CSA-5",VLOOKUP(C13,CSA5range,5,FALSE),IF(C11="MGMT-5",VLOOKUP(C13,MGMT5range,5,FALSE),IF(C11="EXEC-5",VLOOKUP(C13,EXEC5range,5,FALSE),IF(C11="PART-5",VLOOKUP(C13,TEMP5range,5,FALSE),IF(C11="TEMP-5",VLOOKUP(C13,TEMP5range,5,FALSE),IF(C11="SEAS-5",VLOOKUP(C13,TEMP5range,5,FALSE),IF(C11="ACA-5",VLOOKUP(C13,TEMP5range,5,FALSE),(DOLLAR(VLOOKUP(C13,StepSalary,3,FALSE),2)))))))))))))))," ",IF(C11="CFA-5",VLOOKUP(C13,FireCFA5range,5,FALSE),IF(C11="CFA-6",VLOOKUP(C13,FireCFA6range,5,FALSE),IF(C11="CPEA-6",VLOOKUP(C13,CPEA6range,5,FALSE),IF(C11="CPSA-6",VLOOKUP(C13,CPEA6range,5,FALSE),IF(C11="CPSEA-5",VLOOKUP(C13,CPSEA5range,5,FALSE),IF(C11="CSA-5",VLOOKUP(C13,CSA5range,5,FALSE),IF(C11="MGMT-5",VLOOKUP(C13,MGMT5range,5,FALSE),IF(C11="EXEC-5",VLOOKUP(C13,EXEC5range,5,FALSE),IF(C11="PART-5",VLOOKUP(C13,TEMP5range,5,FALSE),IF(C11="TEMP-5",VLOOKUP(C13,TEMP5range,5,FALSE),IF(C11="SEAS-5",VLOOKUP(C13,TEMP5range,5,FALSE),IF(C11="ACA-5",VLOOKUP(C13,TEMP5range,5,FALSE),(DOLLAR(VLOOKUP(C13,StepSalary,3,FALSE),2)))))))))))))))))," ",DOLLAR(IF(ISERROR(IF(C11="CFA-5",VLOOKUP(C13,FireCFA5range,7,FALSE),IF(C11="CFA-6",VLOOKUP(C13,FireCFA6range,7,FALSE),IF(C11="CPEA-6",VLOOKUP(C13,CPEA6range,7,FALSE),IF(C11="CPSA-6",VLOOKUP(C13,CPEA6range,7,FALSE),IF(C11="CPSEA-5",VLOOKUP(C13,CPSEA5range,7,FALSE),IF(C11="CSA-5",VLOOKUP(C13,CSA5range,7,FALSE),IF(C11="MGMT-5",VLOOKUP(C13,MGMT5range,7,FALSE),IF(C11="EXEC-5",VLOOKUP(C13,EXEC5range,7,FALSE),IF(C11="PART-5",VLOOKUP(C13,TEMP5range,7,FALSE),IF(C11="TEMP-5",VLOOKUP(C13,TEMP5range,7,FALSE),IF(C11="SEAS-5",VLOOKUP(C13,TEMP5range,7,FALSE),IF(C11="ACA-5",VLOOKUP(C13,TEMP5range,7,FALSE),(DOLLAR(VLOOKUP(C13,StepSalary,2,FALSE),2)))))))))))))))," ",IF(C11="CFA-5",VLOOKUP(C13,FireCFA5range,7,FALSE),IF(C11="CFA-6",VLOOKUP(C13,FireCFA6range,7,FALSE),IF(C11="CPEA-6",VLOOKUP(C13,CPEA6range,7,FALSE),IF(C11="CPSA-6",VLOOKUP(C13,CPEA6range,7,FALSE),IF(C11="CPSEA-5",VLOOKUP(C13,CPSEA5range,7,FALSE),IF(C11="CSA-5",VLOOKUP(C13,CSA5range,7,FALSE),IF(C11="MGMT-5",VLOOKUP(C13,MGMT5range,7,FALSE),IF(C11="EXEC-5",VLOOKUP(C13,EXEC5range,7,FALSE),IF(C11="PART-5",VLOOKUP(C13,TEMP5range,7,FALSE),IF(C11="TEMP-5",VLOOKUP(C13,TEMP5range,7,FALSE),IF(C11="SEAS-5",VLOOKUP(C13,TEMP5range,7,FALSE),IF(C11="ACA-5",VLOOKUP(C13,TEMP5range,7,FALSE),(DOLLAR(VLOOKUP(C13,StepSalary,2,FALSE),2))))))))))))))))&amp;" / "&amp;DOLLAR(IF(ISERROR(IF(C11="CFA-5",VLOOKUP(C13,FireCFA5range,5,FALSE),IF(C11="CFA-6",VLOOKUP(C13,FireCFA6range,5,FALSE),IF(C11="CPEA-6",VLOOKUP(C13,CPEA6range,5,FALSE),IF(C11="CPSA-6",VLOOKUP(C13,CPEA6range,5,FALSE),IF(C11="CPSEA-5",VLOOKUP(C13,CPSEA5range,5,FALSE),IF(C11="CSA-5",VLOOKUP(C13,CSA5range,5,FALSE),IF(C11="MGMT-5",VLOOKUP(C13,MGMT5range,5,FALSE),IF(C11="EXEC-5",VLOOKUP(C13,EXEC5range,5,FALSE),IF(C11="PART-5",VLOOKUP(C13,TEMP5range,5,FALSE),IF(C11="TEMP-5",VLOOKUP(C13,TEMP5range,5,FALSE),IF(C11="SEAS-5",VLOOKUP(C13,TEMP5range,5,FALSE),IF(C11="ACA-5",VLOOKUP(C13,TEMP5range,5,FALSE),(DOLLAR(VLOOKUP(C13,StepSalary,3,FALSE),2)))))))))))))))," ",IF(C11="CFA-5",VLOOKUP(C13,FireCFA5range,5,FALSE),IF(C11="CFA-6",VLOOKUP(C13,FireCFA6range,5,FALSE),IF(C11="CPEA-6",VLOOKUP(C13,CPEA6range,5,FALSE),IF(C11="CPSA-6",VLOOKUP(C13,CPEA6range,5,FALSE),IF(C11="CPSEA-5",VLOOKUP(C13,CPSEA5range,5,FALSE),IF(C11="CSA-5",VLOOKUP(C13,CSA5range,5,FALSE),IF(C11="MGMT-5",VLOOKUP(C13,MGMT5range,5,FALSE),IF(C11="EXEC-5",VLOOKUP(C13,EXEC5range,5,FALSE),IF(C11="PART-5",VLOOKUP(C13,TEMP5range,5,FALSE),IF(C11="TEMP-5",VLOOKUP(C13,TEMP5range,5,FALSE),IF(C11="SEAS-5",VLOOKUP(C13,TEMP5range,5,FALSE),IF(C11="ACA-5",VLOOKUP(C13,TEMP5range,5,FALSE),(DOLLAR(VLOOKUP(C13,StepSalary,3,FALSE),2)))))))))))))))))</f>
        <v xml:space="preserve"> </v>
      </c>
      <c r="E13" s="265"/>
      <c r="F13" s="266"/>
      <c r="G13" s="252" t="s">
        <v>3</v>
      </c>
      <c r="H13" s="184"/>
      <c r="I13" s="30"/>
      <c r="J13" s="264" t="str">
        <f>IF(ISERROR(DOLLAR(IF(ISERROR(IF(I11="CFA-5",VLOOKUP(I13,FireCFA5range,7,FALSE),IF(I11="CFA-6",VLOOKUP(I13,FireCFA6range,7,FALSE),IF(I11="CPEA-6",VLOOKUP(I13,CPEA6range,7,FALSE),IF(I11="CPSA-6",VLOOKUP(I13,CPEA6range,7,FALSE),IF(I11="CPSEA-5",VLOOKUP(I13,CPSEA5range,7,FALSE),IF(I11="CSA-5",VLOOKUP(I13,CSA5range,7,FALSE),IF(I11="MGMT-5",VLOOKUP(I13,MGMT5range,7,FALSE),IF(I11="EXEC-5",VLOOKUP(I13,EXEC5range,7,FALSE),IF(I11="PART-5",VLOOKUP(I13,TEMP5range,7,FALSE),IF(I11="TEMP-5",VLOOKUP(I13,TEMP5range,7,FALSE),IF(I11="SEAS-5",VLOOKUP(I13,TEMP5range,7,FALSE),IF(I11="ACA-5",VLOOKUP(I13,TEMP5range,7,FALSE),(DOLLAR(VLOOKUP(I13,StepSalary,2,FALSE),2)))))))))))))))," ",IF(I11="CFA-5",VLOOKUP(I13,FireCFA5range,7,FALSE),IF(I11="CFA-6",VLOOKUP(I13,FireCFA6range,7,FALSE),IF(I11="CPEA-6",VLOOKUP(I13,CPEA6range,7,FALSE),IF(I11="CPSA-6",VLOOKUP(I13,CPEA6range,7,FALSE),IF(I11="CPSEA-5",VLOOKUP(I13,CPSEA5range,7,FALSE),IF(I11="CSA-5",VLOOKUP(I13,CSA5range,7,FALSE),IF(I11="MGMT-5",VLOOKUP(I13,MGMT5range,7,FALSE),IF(I11="EXEC-5",VLOOKUP(I13,EXEC5range,7,FALSE),IF(I11="PART-5",VLOOKUP(I13,TEMP5range,7,FALSE),IF(I11="TEMP-5",VLOOKUP(I13,TEMP5range,7,FALSE),IF(I11="SEAS-5",VLOOKUP(I13,TEMP5range,7,FALSE),IF(I11="ACA-5",VLOOKUP(I13,TEMP5range,7,FALSE),(DOLLAR(VLOOKUP(I13,StepSalary,2,FALSE),2))))))))))))))))&amp;" / "&amp;DOLLAR(IF(ISERROR(IF(I11="CFA-5",VLOOKUP(I13,FireCFA5range,5,FALSE),IF(I11="CFA-6",VLOOKUP(I13,FireCFA6range,5,FALSE),IF(I11="CPEA-6",VLOOKUP(I13,CPEA6range,5,FALSE),IF(I11="CPSA-6",VLOOKUP(I13,CPEA6range,5,FALSE),IF(I11="CPSEA-5",VLOOKUP(I13,CPSEA5range,5,FALSE),IF(I11="CSA-5",VLOOKUP(I13,CSA5range,5,FALSE),IF(I11="MGMT-5",VLOOKUP(I13,MGMT5range,5,FALSE),IF(I11="EXEC-5",VLOOKUP(I13,EXEC5range,5,FALSE),IF(I11="PART-5",VLOOKUP(I13,TEMP5range,5,FALSE),IF(I11="TEMP-5",VLOOKUP(I13,TEMP5range,5,FALSE),IF(I11="SEAS-5",VLOOKUP(I13,TEMP5range,5,FALSE),IF(I11="ACA-5",VLOOKUP(I13,TEMP5range,5,FALSE),(DOLLAR(VLOOKUP(I13,StepSalary,3,FALSE),2)))))))))))))))," ",IF(I11="CFA-5",VLOOKUP(I13,FireCFA5range,5,FALSE),IF(I11="CFA-6",VLOOKUP(I13,FireCFA6range,5,FALSE),IF(I11="CPEA-6",VLOOKUP(I13,CPEA6range,5,FALSE),IF(I11="CPSA-6",VLOOKUP(I13,CPEA6range,5,FALSE),IF(I11="CPSEA-5",VLOOKUP(I13,CPSEA5range,5,FALSE),IF(I11="CSA-5",VLOOKUP(I13,CSA5range,5,FALSE),IF(I11="MGMT-5",VLOOKUP(I13,MGMT5range,5,FALSE),IF(I11="EXEC-5",VLOOKUP(I13,EXEC5range,5,FALSE),IF(I11="PART-5",VLOOKUP(I13,TEMP5range,5,FALSE),IF(I11="TEMP-5",VLOOKUP(I13,TEMP5range,5,FALSE),IF(I11="SEAS-5",VLOOKUP(I13,TEMP5range,5,FALSE),IF(I11="ACA-5",VLOOKUP(I13,TEMP5range,5,FALSE),(DOLLAR(VLOOKUP(I13,StepSalary,3,FALSE),2)))))))))))))))))," ",DOLLAR(IF(ISERROR(IF(I11="CFA-5",VLOOKUP(I13,FireCFA5range,7,FALSE),IF(I11="CFA-6",VLOOKUP(I13,FireCFA6range,7,FALSE),IF(I11="CPEA-6",VLOOKUP(I13,CPEA6range,7,FALSE),IF(I11="CPSA-6",VLOOKUP(I13,CPEA6range,7,FALSE),IF(I11="CPSEA-5",VLOOKUP(I13,CPSEA5range,7,FALSE),IF(I11="CSA-5",VLOOKUP(I13,CSA5range,7,FALSE),IF(I11="MGMT-5",VLOOKUP(I13,MGMT5range,7,FALSE),IF(I11="EXEC-5",VLOOKUP(I13,EXEC5range,7,FALSE),IF(I11="PART-5",VLOOKUP(I13,TEMP5range,7,FALSE),IF(I11="TEMP-5",VLOOKUP(I13,TEMP5range,7,FALSE),IF(I11="SEAS-5",VLOOKUP(I13,TEMP5range,7,FALSE),IF(I11="ACA-5",VLOOKUP(I13,TEMP5range,7,FALSE),(DOLLAR(VLOOKUP(I13,StepSalary,2,FALSE),2)))))))))))))))," ",IF(I11="CFA-5",VLOOKUP(I13,FireCFA5range,7,FALSE),IF(I11="CFA-6",VLOOKUP(I13,FireCFA6range,7,FALSE),IF(I11="CPEA-6",VLOOKUP(I13,CPEA6range,7,FALSE),IF(I11="CPSA-6",VLOOKUP(I13,CPEA6range,7,FALSE),IF(I11="CPSEA-5",VLOOKUP(I13,CPSEA5range,7,FALSE),IF(I11="CSA-5",VLOOKUP(I13,CSA5range,7,FALSE),IF(I11="MGMT-5",VLOOKUP(I13,MGMT5range,7,FALSE),IF(I11="EXEC-5",VLOOKUP(I13,EXEC5range,7,FALSE),IF(I11="PART-5",VLOOKUP(I13,TEMP5range,7,FALSE),IF(I11="TEMP-5",VLOOKUP(I13,TEMP5range,7,FALSE),IF(I11="SEAS-5",VLOOKUP(I13,TEMP5range,7,FALSE),IF(I11="ACA-5",VLOOKUP(I13,TEMP5range,7,FALSE),(DOLLAR(VLOOKUP(I13,StepSalary,2,FALSE),2))))))))))))))))&amp;" / "&amp;DOLLAR(IF(ISERROR(IF(I11="CFA-5",VLOOKUP(I13,FireCFA5range,5,FALSE),IF(I11="CFA-6",VLOOKUP(I13,FireCFA6range,5,FALSE),IF(I11="CPEA-6",VLOOKUP(I13,CPEA6range,5,FALSE),IF(I11="CPSA-6",VLOOKUP(I13,CPEA6range,5,FALSE),IF(I11="CPSEA-5",VLOOKUP(I13,CPSEA5range,5,FALSE),IF(I11="CSA-5",VLOOKUP(I13,CSA5range,5,FALSE),IF(I11="MGMT-5",VLOOKUP(I13,MGMT5range,5,FALSE),IF(I11="EXEC-5",VLOOKUP(I13,EXEC5range,5,FALSE),IF(I11="PART-5",VLOOKUP(I13,TEMP5range,5,FALSE),IF(I11="TEMP-5",VLOOKUP(I13,TEMP5range,5,FALSE),IF(I11="SEAS-5",VLOOKUP(I13,TEMP5range,5,FALSE),IF(I11="ACA-5",VLOOKUP(I13,TEMP5range,5,FALSE),(DOLLAR(VLOOKUP(I13,StepSalary,3,FALSE),2)))))))))))))))," ",IF(I11="CFA-5",VLOOKUP(I13,FireCFA5range,5,FALSE),IF(I11="CFA-6",VLOOKUP(I13,FireCFA6range,5,FALSE),IF(I11="CPEA-6",VLOOKUP(I13,CPEA6range,5,FALSE),IF(I11="CPSA-6",VLOOKUP(I13,CPEA6range,5,FALSE),IF(I11="CPSEA-5",VLOOKUP(I13,CPSEA5range,5,FALSE),IF(I11="CSA-5",VLOOKUP(I13,CSA5range,5,FALSE),IF(I11="MGMT-5",VLOOKUP(I13,MGMT5range,5,FALSE),IF(I11="EXEC-5",VLOOKUP(I13,EXEC5range,5,FALSE),IF(I11="PART-5",VLOOKUP(I13,TEMP5range,5,FALSE),IF(I11="TEMP-5",VLOOKUP(I13,TEMP5range,5,FALSE),IF(I11="SEAS-5",VLOOKUP(I13,TEMP5range,5,FALSE),IF(I11="ACA-5",VLOOKUP(I13,TEMP5range,5,FALSE),(DOLLAR(VLOOKUP(I13,StepSalary,3,FALSE),2)))))))))))))))))</f>
        <v xml:space="preserve"> </v>
      </c>
      <c r="K13" s="265"/>
      <c r="L13" s="266"/>
      <c r="N13" s="86"/>
      <c r="R13" s="82"/>
    </row>
    <row r="14" spans="1:18" ht="14.25" customHeight="1" x14ac:dyDescent="0.2">
      <c r="A14" s="182" t="s">
        <v>11289</v>
      </c>
      <c r="B14" s="183"/>
      <c r="C14" s="184"/>
      <c r="D14" s="190" t="str">
        <f>IF(ISERROR(IF(C11="CFA-5",VLOOKUP(C13,FireCFA5range,4,FALSE),IF(C11="CFA-6",VLOOKUP(C13,FireCFA6range,4,FALSE),IF(C11="CPEA-6",VLOOKUP(C13,CPEA6range,4,FALSE),IF(C11="CPSA-6",VLOOKUP(C13,CPEA6range,4,FALSE),IF(C11="CPSEA-5",VLOOKUP(C13,CPSEA5range,4,FALSE),IF(C11="CSA-5",VLOOKUP(C13,CSA5range,4,FALSE),IF(C11="MGMT-5",VLOOKUP(C13,MGMT5range,4,FALSE),IF(C11="EXEC-5",VLOOKUP(C13,EXEC5range,4,FALSE),(DOLLAR(VLOOKUP(C13,StepSalary,2,FALSE),2))))))))))),"-",IF(C11="CFA-5",VLOOKUP(C13,FireCFA5range,4,FALSE),IF(C11="CFA-6",VLOOKUP(C13,FireCFA6range,4,FALSE),IF(C11="CPEA-6",VLOOKUP(C13,CPEA6range,4,FALSE),IF(C11="CPSA-6",VLOOKUP(C13,CPEA6range,4,FALSE),IF(C11="CPSEA-5",VLOOKUP(C13,CPSEA5range,4,FALSE),IF(C11="CSA-5",VLOOKUP(C13,CSA5range,4,FALSE),IF(C11="MGMT-5",VLOOKUP(C13,MGMT5range,4,FALSE),IF(C11="EXEC-5",VLOOKUP(C13,EXEC5range,4,FALSE),(DOLLAR(VLOOKUP(C13,StepSalary,2,FALSE),2)))))))))))</f>
        <v>-</v>
      </c>
      <c r="E14" s="191"/>
      <c r="F14" s="192"/>
      <c r="G14" s="182" t="s">
        <v>11289</v>
      </c>
      <c r="H14" s="183"/>
      <c r="I14" s="184"/>
      <c r="J14" s="190" t="str">
        <f>IF(ISERROR(IF(I11="CFA-5",VLOOKUP(I13,FireCFA5range,4,FALSE),IF(I11="CFA-6",VLOOKUP(I13,FireCFA6range,4,FALSE),IF(I11="CPEA-6",VLOOKUP(I13,CPEA6range,4,FALSE),IF(I11="CPSA-6",VLOOKUP(I13,CPEA6range,4,FALSE),IF(I11="CPSEA-5",VLOOKUP(I13,CPSEA5range,4,FALSE),IF(I11="CSA-5",VLOOKUP(I13,CSA5range,4,FALSE),IF(I11="MGMT-5",VLOOKUP(I13,MGMT5range,4,FALSE),IF(I11="EXEC-5",VLOOKUP(I13,EXEC5range,4,FALSE),(DOLLAR(VLOOKUP(I13,StepSalary,2,FALSE),2))))))))))),"-",IF(I11="CFA-5",VLOOKUP(I13,FireCFA5range,4,FALSE),IF(I11="CFA-6",VLOOKUP(I13,FireCFA6range,4,FALSE),IF(I11="CPEA-6",VLOOKUP(I13,CPEA6range,4,FALSE),IF(I11="CPSA-6",VLOOKUP(I13,CPEA6range,4,FALSE),IF(I11="CPSEA-5",VLOOKUP(I13,CPSEA5range,4,FALSE),IF(I11="CSA-5",VLOOKUP(I13,CSA5range,4,FALSE),IF(I11="MGMT-5",VLOOKUP(I13,MGMT5range,4,FALSE),IF(I11="EXEC-5",VLOOKUP(I13,EXEC5range,4,FALSE),(DOLLAR(VLOOKUP(I13,StepSalary,2,FALSE),2)))))))))))</f>
        <v>-</v>
      </c>
      <c r="K14" s="191"/>
      <c r="L14" s="192"/>
    </row>
    <row r="15" spans="1:18" ht="15" customHeight="1" x14ac:dyDescent="0.2">
      <c r="A15" s="179" t="s">
        <v>4</v>
      </c>
      <c r="B15" s="180"/>
      <c r="C15" s="181"/>
      <c r="D15" s="174"/>
      <c r="E15" s="175"/>
      <c r="F15" s="176"/>
      <c r="G15" s="189" t="s">
        <v>4</v>
      </c>
      <c r="H15" s="180"/>
      <c r="I15" s="181"/>
      <c r="J15" s="174"/>
      <c r="K15" s="175"/>
      <c r="L15" s="176"/>
    </row>
    <row r="16" spans="1:18" ht="15" customHeight="1" x14ac:dyDescent="0.2">
      <c r="A16" s="179" t="s">
        <v>4</v>
      </c>
      <c r="B16" s="180"/>
      <c r="C16" s="181"/>
      <c r="D16" s="174"/>
      <c r="E16" s="175"/>
      <c r="F16" s="176"/>
      <c r="G16" s="189" t="s">
        <v>4</v>
      </c>
      <c r="H16" s="180"/>
      <c r="I16" s="181"/>
      <c r="J16" s="174"/>
      <c r="K16" s="175"/>
      <c r="L16" s="176"/>
    </row>
    <row r="17" spans="1:12" ht="15" customHeight="1" x14ac:dyDescent="0.2">
      <c r="A17" s="179" t="s">
        <v>4</v>
      </c>
      <c r="B17" s="180"/>
      <c r="C17" s="181"/>
      <c r="D17" s="174"/>
      <c r="E17" s="175"/>
      <c r="F17" s="176"/>
      <c r="G17" s="189" t="s">
        <v>4</v>
      </c>
      <c r="H17" s="180"/>
      <c r="I17" s="181"/>
      <c r="J17" s="174"/>
      <c r="K17" s="175"/>
      <c r="L17" s="176"/>
    </row>
    <row r="18" spans="1:12" ht="15" customHeight="1" x14ac:dyDescent="0.2">
      <c r="A18" s="179" t="s">
        <v>4</v>
      </c>
      <c r="B18" s="180"/>
      <c r="C18" s="181"/>
      <c r="D18" s="174"/>
      <c r="E18" s="175"/>
      <c r="F18" s="176"/>
      <c r="G18" s="189" t="s">
        <v>4</v>
      </c>
      <c r="H18" s="180"/>
      <c r="I18" s="181"/>
      <c r="J18" s="174"/>
      <c r="K18" s="175"/>
      <c r="L18" s="176"/>
    </row>
    <row r="19" spans="1:12" ht="21.75" customHeight="1" x14ac:dyDescent="0.2">
      <c r="A19" s="209" t="s">
        <v>17</v>
      </c>
      <c r="B19" s="210"/>
      <c r="C19" s="211"/>
      <c r="D19" s="17" t="s">
        <v>18</v>
      </c>
      <c r="E19" s="245" t="s">
        <v>19</v>
      </c>
      <c r="F19" s="246"/>
      <c r="G19" s="212" t="s">
        <v>17</v>
      </c>
      <c r="H19" s="210"/>
      <c r="I19" s="211"/>
      <c r="J19" s="26" t="s">
        <v>18</v>
      </c>
      <c r="K19" s="245" t="s">
        <v>19</v>
      </c>
      <c r="L19" s="250"/>
    </row>
    <row r="20" spans="1:12" ht="15" customHeight="1" x14ac:dyDescent="0.2">
      <c r="A20" s="231"/>
      <c r="B20" s="229"/>
      <c r="C20" s="230"/>
      <c r="D20" s="30"/>
      <c r="E20" s="247"/>
      <c r="F20" s="248"/>
      <c r="G20" s="228"/>
      <c r="H20" s="229"/>
      <c r="I20" s="230"/>
      <c r="J20" s="30"/>
      <c r="K20" s="247"/>
      <c r="L20" s="251"/>
    </row>
    <row r="21" spans="1:12" ht="15" customHeight="1" x14ac:dyDescent="0.2">
      <c r="A21" s="231"/>
      <c r="B21" s="229"/>
      <c r="C21" s="230"/>
      <c r="D21" s="30"/>
      <c r="E21" s="247"/>
      <c r="F21" s="248"/>
      <c r="G21" s="228"/>
      <c r="H21" s="229"/>
      <c r="I21" s="230"/>
      <c r="J21" s="30"/>
      <c r="K21" s="247"/>
      <c r="L21" s="251"/>
    </row>
    <row r="22" spans="1:12" ht="15" customHeight="1" x14ac:dyDescent="0.2">
      <c r="A22" s="231"/>
      <c r="B22" s="229"/>
      <c r="C22" s="230"/>
      <c r="D22" s="30"/>
      <c r="E22" s="247"/>
      <c r="F22" s="248"/>
      <c r="G22" s="228"/>
      <c r="H22" s="229"/>
      <c r="I22" s="230"/>
      <c r="J22" s="30"/>
      <c r="K22" s="247"/>
      <c r="L22" s="251"/>
    </row>
    <row r="23" spans="1:12" ht="15" customHeight="1" x14ac:dyDescent="0.2">
      <c r="A23" s="231"/>
      <c r="B23" s="229"/>
      <c r="C23" s="230"/>
      <c r="D23" s="30"/>
      <c r="E23" s="247"/>
      <c r="F23" s="248"/>
      <c r="G23" s="228"/>
      <c r="H23" s="229"/>
      <c r="I23" s="230"/>
      <c r="J23" s="30"/>
      <c r="K23" s="247"/>
      <c r="L23" s="251"/>
    </row>
    <row r="24" spans="1:12" ht="39.6" customHeight="1" x14ac:dyDescent="0.2">
      <c r="A24" s="182" t="s">
        <v>290</v>
      </c>
      <c r="B24" s="183"/>
      <c r="C24" s="30"/>
      <c r="D24" s="217" t="s">
        <v>300</v>
      </c>
      <c r="E24" s="217"/>
      <c r="F24" s="55"/>
      <c r="G24" s="253" t="s">
        <v>290</v>
      </c>
      <c r="H24" s="217"/>
      <c r="I24" s="47"/>
      <c r="J24" s="217" t="s">
        <v>300</v>
      </c>
      <c r="K24" s="217"/>
      <c r="L24" s="54"/>
    </row>
    <row r="25" spans="1:12" ht="27" customHeight="1" thickBot="1" x14ac:dyDescent="0.25">
      <c r="A25" s="23" t="s">
        <v>51</v>
      </c>
      <c r="B25" s="215"/>
      <c r="C25" s="216"/>
      <c r="D25" s="204" t="s">
        <v>62</v>
      </c>
      <c r="E25" s="205"/>
      <c r="F25" s="206"/>
      <c r="G25" s="207"/>
      <c r="H25" s="208"/>
      <c r="I25" s="48" t="s">
        <v>298</v>
      </c>
      <c r="J25" s="225"/>
      <c r="K25" s="226"/>
      <c r="L25" s="227"/>
    </row>
    <row r="26" spans="1:12" ht="13.5" customHeight="1" thickTop="1" x14ac:dyDescent="0.2">
      <c r="A26" s="18" t="s">
        <v>61</v>
      </c>
      <c r="B26" s="19"/>
      <c r="C26" s="19"/>
      <c r="D26" s="19"/>
      <c r="E26" s="19"/>
      <c r="F26" s="20"/>
      <c r="G26" s="20"/>
      <c r="H26" s="20"/>
      <c r="I26" s="20"/>
      <c r="J26" s="20"/>
      <c r="K26" s="20"/>
      <c r="L26" s="21"/>
    </row>
    <row r="27" spans="1:12" x14ac:dyDescent="0.2">
      <c r="A27" s="232"/>
      <c r="B27" s="233"/>
      <c r="C27" s="234"/>
      <c r="D27" s="234"/>
      <c r="E27" s="234"/>
      <c r="F27" s="234"/>
      <c r="G27" s="234"/>
      <c r="H27" s="234"/>
      <c r="I27" s="234"/>
      <c r="J27" s="235"/>
      <c r="K27" s="236"/>
      <c r="L27" s="237"/>
    </row>
    <row r="28" spans="1:12" x14ac:dyDescent="0.2">
      <c r="A28" s="238"/>
      <c r="B28" s="239"/>
      <c r="C28" s="235"/>
      <c r="D28" s="235"/>
      <c r="E28" s="235"/>
      <c r="F28" s="235"/>
      <c r="G28" s="235"/>
      <c r="H28" s="235"/>
      <c r="I28" s="235"/>
      <c r="J28" s="235"/>
      <c r="K28" s="236"/>
      <c r="L28" s="237"/>
    </row>
    <row r="29" spans="1:12" x14ac:dyDescent="0.2">
      <c r="A29" s="238"/>
      <c r="B29" s="239"/>
      <c r="C29" s="235"/>
      <c r="D29" s="235"/>
      <c r="E29" s="235"/>
      <c r="F29" s="235"/>
      <c r="G29" s="235"/>
      <c r="H29" s="235"/>
      <c r="I29" s="235"/>
      <c r="J29" s="235"/>
      <c r="K29" s="236"/>
      <c r="L29" s="237"/>
    </row>
    <row r="30" spans="1:12" x14ac:dyDescent="0.2">
      <c r="A30" s="238"/>
      <c r="B30" s="239"/>
      <c r="C30" s="235"/>
      <c r="D30" s="235"/>
      <c r="E30" s="235"/>
      <c r="F30" s="235"/>
      <c r="G30" s="235"/>
      <c r="H30" s="235"/>
      <c r="I30" s="235"/>
      <c r="J30" s="235"/>
      <c r="K30" s="236"/>
      <c r="L30" s="237"/>
    </row>
    <row r="31" spans="1:12" x14ac:dyDescent="0.2">
      <c r="A31" s="238"/>
      <c r="B31" s="239"/>
      <c r="C31" s="235"/>
      <c r="D31" s="235"/>
      <c r="E31" s="235"/>
      <c r="F31" s="235"/>
      <c r="G31" s="235"/>
      <c r="H31" s="235"/>
      <c r="I31" s="235"/>
      <c r="J31" s="235"/>
      <c r="K31" s="236"/>
      <c r="L31" s="237"/>
    </row>
    <row r="32" spans="1:12" x14ac:dyDescent="0.2">
      <c r="A32" s="238"/>
      <c r="B32" s="239"/>
      <c r="C32" s="235"/>
      <c r="D32" s="235"/>
      <c r="E32" s="235"/>
      <c r="F32" s="235"/>
      <c r="G32" s="235"/>
      <c r="H32" s="235"/>
      <c r="I32" s="235"/>
      <c r="J32" s="235"/>
      <c r="K32" s="236"/>
      <c r="L32" s="237"/>
    </row>
    <row r="33" spans="1:12" ht="9.75" customHeight="1" thickBot="1" x14ac:dyDescent="0.25">
      <c r="A33" s="240"/>
      <c r="B33" s="241"/>
      <c r="C33" s="242"/>
      <c r="D33" s="242"/>
      <c r="E33" s="242"/>
      <c r="F33" s="242"/>
      <c r="G33" s="242"/>
      <c r="H33" s="242"/>
      <c r="I33" s="242"/>
      <c r="J33" s="242"/>
      <c r="K33" s="243"/>
      <c r="L33" s="244"/>
    </row>
    <row r="34" spans="1:12" ht="15" customHeight="1" thickTop="1" x14ac:dyDescent="0.2">
      <c r="A34" s="221" t="s">
        <v>287</v>
      </c>
      <c r="B34" s="223"/>
      <c r="C34" s="143" t="s">
        <v>286</v>
      </c>
      <c r="D34" s="145"/>
      <c r="E34" s="146"/>
      <c r="F34" s="147"/>
      <c r="G34" s="151" t="s">
        <v>11290</v>
      </c>
      <c r="H34" s="152"/>
      <c r="I34" s="218"/>
      <c r="J34" s="219"/>
      <c r="K34" s="219"/>
      <c r="L34" s="220"/>
    </row>
    <row r="35" spans="1:12" ht="13.9" customHeight="1" x14ac:dyDescent="0.2">
      <c r="A35" s="222"/>
      <c r="B35" s="166"/>
      <c r="C35" s="144"/>
      <c r="D35" s="148"/>
      <c r="E35" s="149"/>
      <c r="F35" s="150"/>
      <c r="G35" s="153"/>
      <c r="H35" s="154"/>
      <c r="I35" s="138" t="s">
        <v>11293</v>
      </c>
      <c r="J35" s="139"/>
      <c r="K35" s="139"/>
      <c r="L35" s="140"/>
    </row>
    <row r="36" spans="1:12" ht="15" customHeight="1" x14ac:dyDescent="0.2">
      <c r="A36" s="224" t="s">
        <v>288</v>
      </c>
      <c r="B36" s="249"/>
      <c r="C36" s="160" t="s">
        <v>285</v>
      </c>
      <c r="D36" s="161"/>
      <c r="E36" s="162"/>
      <c r="F36" s="163"/>
      <c r="G36" s="153"/>
      <c r="H36" s="154"/>
      <c r="I36" s="157"/>
      <c r="J36" s="158"/>
      <c r="K36" s="158"/>
      <c r="L36" s="159"/>
    </row>
    <row r="37" spans="1:12" ht="13.15" customHeight="1" x14ac:dyDescent="0.2">
      <c r="A37" s="222"/>
      <c r="B37" s="166"/>
      <c r="C37" s="144"/>
      <c r="D37" s="148"/>
      <c r="E37" s="149"/>
      <c r="F37" s="150"/>
      <c r="G37" s="155"/>
      <c r="H37" s="156"/>
      <c r="I37" s="138" t="s">
        <v>11293</v>
      </c>
      <c r="J37" s="139"/>
      <c r="K37" s="139"/>
      <c r="L37" s="140"/>
    </row>
    <row r="38" spans="1:12" ht="25.9" customHeight="1" x14ac:dyDescent="0.2">
      <c r="A38" s="22" t="s">
        <v>124</v>
      </c>
      <c r="B38" s="32"/>
      <c r="C38" s="84" t="s">
        <v>11291</v>
      </c>
      <c r="D38" s="166"/>
      <c r="E38" s="166"/>
      <c r="F38" s="167"/>
      <c r="G38" s="128" t="s">
        <v>11294</v>
      </c>
      <c r="H38" s="129"/>
      <c r="I38" s="94"/>
      <c r="J38" s="24" t="s">
        <v>11292</v>
      </c>
      <c r="K38" s="168"/>
      <c r="L38" s="169"/>
    </row>
    <row r="39" spans="1:12" ht="25.15" customHeight="1" thickBot="1" x14ac:dyDescent="0.25">
      <c r="A39" s="213" t="s">
        <v>304</v>
      </c>
      <c r="B39" s="214"/>
      <c r="C39" s="87"/>
      <c r="D39" s="88"/>
      <c r="E39" s="89"/>
      <c r="F39" s="85" t="s">
        <v>296</v>
      </c>
      <c r="G39" s="90"/>
      <c r="H39" s="91"/>
      <c r="I39" s="92"/>
      <c r="J39" s="93" t="s">
        <v>20</v>
      </c>
      <c r="K39" s="141"/>
      <c r="L39" s="142"/>
    </row>
    <row r="40" spans="1:12" s="8" customFormat="1" ht="11.25" customHeight="1" x14ac:dyDescent="0.2">
      <c r="A40" s="118" t="s">
        <v>21</v>
      </c>
      <c r="B40" s="99"/>
      <c r="C40" s="133"/>
      <c r="D40" s="133"/>
      <c r="E40" s="134"/>
      <c r="F40" s="121" t="s">
        <v>24</v>
      </c>
      <c r="G40" s="122"/>
      <c r="H40" s="122"/>
      <c r="I40" s="122"/>
      <c r="J40" s="99" t="s">
        <v>22</v>
      </c>
      <c r="K40" s="99"/>
      <c r="L40" s="100"/>
    </row>
    <row r="41" spans="1:12" s="8" customFormat="1" ht="12.75" customHeight="1" x14ac:dyDescent="0.2">
      <c r="A41" s="119"/>
      <c r="B41" s="101"/>
      <c r="C41" s="135"/>
      <c r="D41" s="135"/>
      <c r="E41" s="136"/>
      <c r="F41" s="108"/>
      <c r="G41" s="109"/>
      <c r="H41" s="109"/>
      <c r="I41" s="109"/>
      <c r="J41" s="112"/>
      <c r="K41" s="101"/>
      <c r="L41" s="102"/>
    </row>
    <row r="42" spans="1:12" s="8" customFormat="1" ht="12" customHeight="1" x14ac:dyDescent="0.2">
      <c r="A42" s="120" t="s">
        <v>23</v>
      </c>
      <c r="B42" s="103"/>
      <c r="C42" s="123"/>
      <c r="D42" s="123"/>
      <c r="E42" s="132"/>
      <c r="F42" s="106" t="s">
        <v>24</v>
      </c>
      <c r="G42" s="107"/>
      <c r="H42" s="107"/>
      <c r="I42" s="107"/>
      <c r="J42" s="103" t="s">
        <v>22</v>
      </c>
      <c r="K42" s="103"/>
      <c r="L42" s="104"/>
    </row>
    <row r="43" spans="1:12" s="8" customFormat="1" ht="12" customHeight="1" x14ac:dyDescent="0.2">
      <c r="A43" s="119"/>
      <c r="B43" s="101"/>
      <c r="C43" s="130" t="s">
        <v>68</v>
      </c>
      <c r="D43" s="130"/>
      <c r="E43" s="131"/>
      <c r="F43" s="108"/>
      <c r="G43" s="109"/>
      <c r="H43" s="109"/>
      <c r="I43" s="109"/>
      <c r="J43" s="112"/>
      <c r="K43" s="101"/>
      <c r="L43" s="102"/>
    </row>
    <row r="44" spans="1:12" s="8" customFormat="1" ht="12" customHeight="1" x14ac:dyDescent="0.2">
      <c r="A44" s="120" t="s">
        <v>436</v>
      </c>
      <c r="B44" s="103"/>
      <c r="C44" s="113" t="s">
        <v>437</v>
      </c>
      <c r="D44" s="114"/>
      <c r="E44" s="115"/>
      <c r="F44" s="106" t="s">
        <v>24</v>
      </c>
      <c r="G44" s="107"/>
      <c r="H44" s="107"/>
      <c r="I44" s="107"/>
      <c r="J44" s="103" t="s">
        <v>22</v>
      </c>
      <c r="K44" s="103"/>
      <c r="L44" s="104"/>
    </row>
    <row r="45" spans="1:12" s="8" customFormat="1" ht="12" customHeight="1" x14ac:dyDescent="0.2">
      <c r="A45" s="119"/>
      <c r="B45" s="101"/>
      <c r="C45" s="116"/>
      <c r="D45" s="116"/>
      <c r="E45" s="117"/>
      <c r="F45" s="108"/>
      <c r="G45" s="109"/>
      <c r="H45" s="109"/>
      <c r="I45" s="109"/>
      <c r="J45" s="112"/>
      <c r="K45" s="101"/>
      <c r="L45" s="102"/>
    </row>
    <row r="46" spans="1:12" s="8" customFormat="1" ht="12" customHeight="1" x14ac:dyDescent="0.2">
      <c r="A46" s="95" t="s">
        <v>23</v>
      </c>
      <c r="B46" s="96"/>
      <c r="C46" s="123"/>
      <c r="D46" s="124"/>
      <c r="E46" s="125"/>
      <c r="F46" s="106" t="s">
        <v>24</v>
      </c>
      <c r="G46" s="107"/>
      <c r="H46" s="107"/>
      <c r="I46" s="107"/>
      <c r="J46" s="103" t="s">
        <v>22</v>
      </c>
      <c r="K46" s="103"/>
      <c r="L46" s="104"/>
    </row>
    <row r="47" spans="1:12" ht="12" customHeight="1" thickBot="1" x14ac:dyDescent="0.25">
      <c r="A47" s="97"/>
      <c r="B47" s="98"/>
      <c r="C47" s="126"/>
      <c r="D47" s="126"/>
      <c r="E47" s="127"/>
      <c r="F47" s="110"/>
      <c r="G47" s="111"/>
      <c r="H47" s="111"/>
      <c r="I47" s="111"/>
      <c r="J47" s="137"/>
      <c r="K47" s="164"/>
      <c r="L47" s="165"/>
    </row>
    <row r="48" spans="1:12" x14ac:dyDescent="0.2">
      <c r="J48" s="105" t="s">
        <v>11295</v>
      </c>
      <c r="K48" s="105"/>
      <c r="L48" s="105"/>
    </row>
    <row r="51" spans="1:11" ht="14.25" hidden="1" customHeight="1" x14ac:dyDescent="0.2"/>
    <row r="52" spans="1:11" hidden="1" x14ac:dyDescent="0.2">
      <c r="A52" s="10"/>
      <c r="B52" s="10"/>
      <c r="C52" s="9"/>
      <c r="D52" s="11"/>
      <c r="E52" s="11"/>
    </row>
    <row r="53" spans="1:11" hidden="1" x14ac:dyDescent="0.2">
      <c r="A53" s="10"/>
      <c r="B53" s="10"/>
      <c r="C53" s="9" t="s">
        <v>60</v>
      </c>
      <c r="D53" s="6" t="s">
        <v>59</v>
      </c>
      <c r="F53" s="39" t="s">
        <v>257</v>
      </c>
      <c r="G53" s="39" t="s">
        <v>258</v>
      </c>
      <c r="H53" s="39"/>
      <c r="I53" s="39" t="s">
        <v>255</v>
      </c>
      <c r="J53" s="39" t="s">
        <v>256</v>
      </c>
      <c r="K53" s="39"/>
    </row>
    <row r="54" spans="1:11" hidden="1" x14ac:dyDescent="0.2">
      <c r="A54" s="35" t="s">
        <v>26</v>
      </c>
      <c r="B54" s="35"/>
      <c r="C54" s="35"/>
      <c r="D54" s="35">
        <f>IF(C3="New Hire",1,0)</f>
        <v>0</v>
      </c>
      <c r="E54" s="35"/>
      <c r="F54" s="36"/>
      <c r="G54" s="36">
        <f>IF(C3="New Hire",1,0)</f>
        <v>0</v>
      </c>
      <c r="H54" s="36"/>
      <c r="I54" s="36"/>
      <c r="J54" s="36">
        <f>IF(C3="New Hire",1,0)</f>
        <v>0</v>
      </c>
      <c r="K54" s="36"/>
    </row>
    <row r="55" spans="1:11" hidden="1" x14ac:dyDescent="0.2">
      <c r="A55" s="35" t="s">
        <v>33</v>
      </c>
      <c r="B55" s="35"/>
      <c r="C55" s="35"/>
      <c r="D55" s="36">
        <f>IF(C3="Re-Hire",1,0)</f>
        <v>0</v>
      </c>
      <c r="E55" s="36"/>
      <c r="F55" s="36"/>
      <c r="G55" s="36">
        <f>IF(C3="Re-Hire",1,0)</f>
        <v>0</v>
      </c>
      <c r="H55" s="36"/>
      <c r="I55" s="36"/>
      <c r="J55" s="36">
        <f>IF(C3="Re-Hire",1,0)</f>
        <v>0</v>
      </c>
      <c r="K55" s="36"/>
    </row>
    <row r="56" spans="1:11" hidden="1" x14ac:dyDescent="0.2">
      <c r="A56" s="35" t="s">
        <v>309</v>
      </c>
      <c r="B56" s="35"/>
      <c r="C56" s="35"/>
      <c r="D56" s="36">
        <f>IF($C$3="Reinstatement",1,0)</f>
        <v>0</v>
      </c>
      <c r="E56" s="36"/>
      <c r="F56" s="36"/>
      <c r="G56" s="36">
        <f>IF($C$3="Reinstatement",1,0)</f>
        <v>0</v>
      </c>
      <c r="H56" s="36"/>
      <c r="I56" s="36"/>
      <c r="J56" s="36">
        <f>IF($C$3="Reinstatement",1,0)</f>
        <v>0</v>
      </c>
      <c r="K56" s="36"/>
    </row>
    <row r="57" spans="1:11" hidden="1" x14ac:dyDescent="0.2">
      <c r="A57" s="35" t="s">
        <v>50</v>
      </c>
      <c r="B57" s="35"/>
      <c r="C57" s="35">
        <f>IF(C3="Separation",1,0)</f>
        <v>0</v>
      </c>
      <c r="D57" s="36"/>
      <c r="E57" s="36"/>
      <c r="F57" s="36">
        <f>IF(C3="Separation",1,0)</f>
        <v>0</v>
      </c>
      <c r="G57" s="36"/>
      <c r="H57" s="36"/>
      <c r="I57" s="36">
        <f>IF(C3="Separation",1,0)</f>
        <v>0</v>
      </c>
      <c r="J57" s="36"/>
      <c r="K57" s="36"/>
    </row>
    <row r="58" spans="1:11" hidden="1" x14ac:dyDescent="0.2">
      <c r="A58" s="35" t="s">
        <v>32</v>
      </c>
      <c r="B58" s="35"/>
      <c r="C58" s="35">
        <f>IF(C3="Wage Change",1,0)</f>
        <v>0</v>
      </c>
      <c r="D58" s="35">
        <f>IF(C3="Wage Change",1,0)</f>
        <v>0</v>
      </c>
      <c r="E58" s="35"/>
      <c r="F58" s="36">
        <f>IF(C3="Wage Change",1,0)</f>
        <v>0</v>
      </c>
      <c r="G58" s="36">
        <f>IF(C3="Wage Change",1,0)</f>
        <v>0</v>
      </c>
      <c r="H58" s="36"/>
      <c r="I58" s="36">
        <f>IF(C3="Wage Change",1,0)</f>
        <v>0</v>
      </c>
      <c r="J58" s="36">
        <f>IF(C3="Wage Change",1,0)</f>
        <v>0</v>
      </c>
      <c r="K58" s="36"/>
    </row>
    <row r="59" spans="1:11" hidden="1" x14ac:dyDescent="0.2">
      <c r="A59" s="35" t="s">
        <v>28</v>
      </c>
      <c r="B59" s="35"/>
      <c r="C59" s="35">
        <f>IF(C3="Promotion",1,0)</f>
        <v>0</v>
      </c>
      <c r="D59" s="35">
        <f>IF(C3="Promotion",1,0)</f>
        <v>0</v>
      </c>
      <c r="E59" s="35"/>
      <c r="F59" s="36">
        <f>IF(C3="Promotion",1,0)</f>
        <v>0</v>
      </c>
      <c r="G59" s="36">
        <f>IF(C3="Promotion",1,0)</f>
        <v>0</v>
      </c>
      <c r="H59" s="36"/>
      <c r="I59" s="36">
        <f>IF(C3="Promotion",1,0)</f>
        <v>0</v>
      </c>
      <c r="J59" s="36">
        <f>IF(C3="Promotion",1,0)</f>
        <v>0</v>
      </c>
      <c r="K59" s="36"/>
    </row>
    <row r="60" spans="1:11" hidden="1" x14ac:dyDescent="0.2">
      <c r="A60" s="35" t="s">
        <v>25</v>
      </c>
      <c r="B60" s="35"/>
      <c r="C60" s="35">
        <f>IF(C3="Demotion",1,0)</f>
        <v>0</v>
      </c>
      <c r="D60" s="35">
        <f>IF(C3="Demotion",1,0)</f>
        <v>0</v>
      </c>
      <c r="E60" s="35"/>
      <c r="F60" s="36">
        <f>IF(C3="Demotion",1,0)</f>
        <v>0</v>
      </c>
      <c r="G60" s="36">
        <f>IF(C3="Demotion",1,0)</f>
        <v>0</v>
      </c>
      <c r="H60" s="36"/>
      <c r="I60" s="36">
        <f>IF(C3="Demotion",1,0)</f>
        <v>0</v>
      </c>
      <c r="J60" s="36">
        <f>IF(C3="Demotion",1,0)</f>
        <v>0</v>
      </c>
      <c r="K60" s="36"/>
    </row>
    <row r="61" spans="1:11" hidden="1" x14ac:dyDescent="0.2">
      <c r="A61" s="35" t="s">
        <v>27</v>
      </c>
      <c r="B61" s="35"/>
      <c r="C61" s="35">
        <f>IF(C3="Position Adjustment",1,0)</f>
        <v>0</v>
      </c>
      <c r="D61" s="36">
        <f>IF(C3="Position Adjustment",1,0)</f>
        <v>0</v>
      </c>
      <c r="E61" s="36"/>
      <c r="F61" s="36">
        <f>IF(C3="Position Adjustment",1,0)</f>
        <v>0</v>
      </c>
      <c r="G61" s="36">
        <f>IF(C3="Position Adjustment",1,0)</f>
        <v>0</v>
      </c>
      <c r="H61" s="36"/>
      <c r="I61" s="36">
        <f>IF(C3="Position Adjustment",1,0)</f>
        <v>0</v>
      </c>
      <c r="J61" s="36">
        <f>IF(C3="Position Adjustment",1,0)</f>
        <v>0</v>
      </c>
      <c r="K61" s="36"/>
    </row>
    <row r="62" spans="1:11" hidden="1" x14ac:dyDescent="0.2">
      <c r="A62" s="36" t="s">
        <v>69</v>
      </c>
      <c r="B62" s="36"/>
      <c r="C62" s="35">
        <f>IF(C3="Home Account Change",1,0)</f>
        <v>0</v>
      </c>
      <c r="D62" s="35">
        <f>IF(C3="Home Account Change",1,0)</f>
        <v>0</v>
      </c>
      <c r="E62" s="35"/>
      <c r="F62" s="36">
        <f>IF(C3="Home Account Change",1,0)</f>
        <v>0</v>
      </c>
      <c r="G62" s="36">
        <f>IF(C3="Home Account Change",1,0)</f>
        <v>0</v>
      </c>
      <c r="H62" s="36"/>
      <c r="I62" s="36">
        <f>IF(C3="Home Account Change",1,0)</f>
        <v>0</v>
      </c>
      <c r="J62" s="36">
        <f>IF(C3="Home Account Change",1,0)</f>
        <v>0</v>
      </c>
      <c r="K62" s="36"/>
    </row>
    <row r="63" spans="1:11" hidden="1" x14ac:dyDescent="0.2">
      <c r="A63" s="35" t="s">
        <v>29</v>
      </c>
      <c r="B63" s="35"/>
      <c r="C63" s="35">
        <f>IF(C3="Special Pay",1,0)</f>
        <v>0</v>
      </c>
      <c r="D63" s="35">
        <f>IF(C3="Special Pay",1,0)</f>
        <v>0</v>
      </c>
      <c r="E63" s="35"/>
      <c r="F63" s="36">
        <f>IF(C3="Special Pay",1,0)</f>
        <v>0</v>
      </c>
      <c r="G63" s="36">
        <f>IF(C3="Special Pay",1,0)</f>
        <v>0</v>
      </c>
      <c r="H63" s="36"/>
      <c r="I63" s="35">
        <f>IF(C3="Special Pay",1,0)</f>
        <v>0</v>
      </c>
      <c r="J63" s="35">
        <f>IF(C3="Special Pay",1,0)</f>
        <v>0</v>
      </c>
      <c r="K63" s="35"/>
    </row>
    <row r="64" spans="1:11" hidden="1" x14ac:dyDescent="0.2">
      <c r="A64" s="35" t="s">
        <v>30</v>
      </c>
      <c r="B64" s="35"/>
      <c r="C64" s="35">
        <f>IF(C3="Leave",1,0)</f>
        <v>0</v>
      </c>
      <c r="D64" s="36"/>
      <c r="E64" s="36"/>
      <c r="F64" s="36">
        <f>IF(C3="Leave",1,0)</f>
        <v>0</v>
      </c>
      <c r="G64" s="36"/>
      <c r="H64" s="36"/>
      <c r="I64" s="36">
        <f>IF(C3="Leave",1,0)</f>
        <v>0</v>
      </c>
      <c r="J64" s="35"/>
      <c r="K64" s="35"/>
    </row>
    <row r="65" spans="1:20" hidden="1" x14ac:dyDescent="0.2">
      <c r="A65" s="35" t="s">
        <v>308</v>
      </c>
      <c r="B65" s="35"/>
      <c r="C65" s="35">
        <f>IF($C$3="Work Schedule Change",1,0)</f>
        <v>0</v>
      </c>
      <c r="D65" s="35"/>
      <c r="E65" s="35"/>
      <c r="F65" s="35">
        <f>IF($C$3="Work Schedule Change",1,0)</f>
        <v>0</v>
      </c>
      <c r="G65" s="35"/>
      <c r="H65" s="35"/>
      <c r="I65" s="35">
        <f>IF($C$3="Work Schedule Change",1,0)</f>
        <v>0</v>
      </c>
      <c r="J65" s="35"/>
      <c r="K65" s="35"/>
    </row>
    <row r="66" spans="1:20" hidden="1" x14ac:dyDescent="0.2">
      <c r="A66" s="35" t="s">
        <v>31</v>
      </c>
      <c r="B66" s="35"/>
      <c r="C66" s="35">
        <f>IF(C3="Work Status Change",1,0)</f>
        <v>0</v>
      </c>
      <c r="D66" s="35">
        <f>IF(C3="Work Status Change",1,0)</f>
        <v>0</v>
      </c>
      <c r="E66" s="35"/>
      <c r="F66" s="36">
        <f>IF(C3="Work Status Change",1,0)</f>
        <v>0</v>
      </c>
      <c r="G66" s="35">
        <f>IF(C3="Work Status Change",1,0)</f>
        <v>0</v>
      </c>
      <c r="H66" s="35"/>
      <c r="I66" s="36">
        <f>IF(C3="Work Status Change",1,0)</f>
        <v>0</v>
      </c>
      <c r="J66" s="35">
        <f>IF(C3="Work Status Change",1,0)</f>
        <v>0</v>
      </c>
      <c r="K66" s="35"/>
    </row>
    <row r="67" spans="1:20" hidden="1" x14ac:dyDescent="0.2">
      <c r="A67" s="35" t="s">
        <v>373</v>
      </c>
      <c r="B67" s="35"/>
      <c r="C67" s="35">
        <f>IF(C3="Out-of-Class",1,0)</f>
        <v>0</v>
      </c>
      <c r="D67" s="35">
        <f>IF(C3="Out-of-Class",1,0)</f>
        <v>0</v>
      </c>
      <c r="E67" s="35"/>
      <c r="F67" s="36">
        <f>IF(C3="Out-of-Class",1,0)</f>
        <v>0</v>
      </c>
      <c r="G67" s="35">
        <f>IF(C3="Out-of-Class",1,0)</f>
        <v>0</v>
      </c>
      <c r="H67" s="35"/>
      <c r="I67" s="36">
        <f>IF(C3="Out-of-Class",1,0)</f>
        <v>0</v>
      </c>
      <c r="J67" s="35">
        <f>IF(C3="Out-of-Class",1,0)</f>
        <v>0</v>
      </c>
      <c r="K67" s="35"/>
    </row>
    <row r="68" spans="1:20" hidden="1" x14ac:dyDescent="0.2">
      <c r="A68" s="35" t="s">
        <v>52</v>
      </c>
      <c r="B68" s="35"/>
      <c r="C68" s="35">
        <f t="shared" ref="C68:J68" si="0">IF($C$3="Other",1,0)</f>
        <v>0</v>
      </c>
      <c r="D68" s="35">
        <f t="shared" si="0"/>
        <v>0</v>
      </c>
      <c r="E68" s="35"/>
      <c r="F68" s="35">
        <f t="shared" si="0"/>
        <v>0</v>
      </c>
      <c r="G68" s="35">
        <f t="shared" si="0"/>
        <v>0</v>
      </c>
      <c r="H68" s="35"/>
      <c r="I68" s="35">
        <f t="shared" si="0"/>
        <v>0</v>
      </c>
      <c r="J68" s="35">
        <f t="shared" si="0"/>
        <v>0</v>
      </c>
      <c r="K68" s="35"/>
    </row>
    <row r="69" spans="1:20" hidden="1" x14ac:dyDescent="0.2">
      <c r="A69" s="10"/>
      <c r="B69" s="10"/>
      <c r="C69" s="35">
        <f>SUM(C54:C68)</f>
        <v>0</v>
      </c>
      <c r="D69" s="35">
        <f>SUM(D54:D68)</f>
        <v>0</v>
      </c>
      <c r="E69" s="35"/>
      <c r="F69" s="35">
        <f>SUM(F54:F68)</f>
        <v>0</v>
      </c>
      <c r="G69" s="35">
        <f>SUM(G54:G68)</f>
        <v>0</v>
      </c>
      <c r="H69" s="35"/>
      <c r="I69" s="35">
        <f>SUM(I54:I68)</f>
        <v>0</v>
      </c>
      <c r="J69" s="35">
        <f>SUM(J54:J68)</f>
        <v>0</v>
      </c>
      <c r="K69" s="35"/>
    </row>
    <row r="70" spans="1:20" hidden="1" x14ac:dyDescent="0.2">
      <c r="A70" s="10"/>
      <c r="B70" s="10"/>
      <c r="C70" s="9"/>
      <c r="D70" s="11"/>
      <c r="E70" s="11"/>
    </row>
    <row r="71" spans="1:20" hidden="1" x14ac:dyDescent="0.2">
      <c r="A71" s="10"/>
      <c r="B71" s="10"/>
      <c r="C71" s="41" t="s">
        <v>53</v>
      </c>
      <c r="D71" s="42" t="s">
        <v>55</v>
      </c>
      <c r="E71" s="42"/>
      <c r="F71" s="43" t="s">
        <v>54</v>
      </c>
      <c r="G71" s="43" t="s">
        <v>56</v>
      </c>
      <c r="H71" s="43"/>
      <c r="I71" s="45" t="s">
        <v>253</v>
      </c>
      <c r="J71" s="45" t="s">
        <v>254</v>
      </c>
      <c r="K71" s="45"/>
      <c r="L71" s="43" t="s">
        <v>57</v>
      </c>
      <c r="M71" s="43" t="s">
        <v>58</v>
      </c>
      <c r="N71" s="44" t="s">
        <v>67</v>
      </c>
      <c r="O71" s="44" t="s">
        <v>66</v>
      </c>
      <c r="P71" s="52" t="s">
        <v>303</v>
      </c>
      <c r="Q71" s="52" t="s">
        <v>305</v>
      </c>
      <c r="R71" s="52" t="s">
        <v>306</v>
      </c>
      <c r="S71" s="52" t="s">
        <v>307</v>
      </c>
      <c r="T71" s="52"/>
    </row>
    <row r="72" spans="1:20" hidden="1" x14ac:dyDescent="0.2">
      <c r="A72" s="35" t="s">
        <v>26</v>
      </c>
      <c r="B72" s="35"/>
      <c r="C72" s="35"/>
      <c r="D72" s="35">
        <f>IF(C3="New Hire",1,0)</f>
        <v>0</v>
      </c>
      <c r="E72" s="35"/>
      <c r="F72" s="36"/>
      <c r="G72" s="36">
        <f>IF(C3="New Hire",1,0)</f>
        <v>0</v>
      </c>
      <c r="H72" s="36"/>
      <c r="I72" s="36"/>
      <c r="J72" s="36">
        <f>IF(C3="New Hire",1,0)</f>
        <v>0</v>
      </c>
      <c r="K72" s="36"/>
      <c r="L72" s="36"/>
      <c r="M72" s="35">
        <f>IF(C3="New Hire",1,0)</f>
        <v>0</v>
      </c>
      <c r="N72" s="35"/>
      <c r="O72" s="35">
        <f>IF(C3="New Hire",1,0)</f>
        <v>0</v>
      </c>
      <c r="P72" s="35">
        <f>IF(C3="New Hire",1,0)</f>
        <v>0</v>
      </c>
      <c r="Q72" s="35">
        <f>IF(C3="New Hire",1,0)</f>
        <v>0</v>
      </c>
      <c r="R72" s="35"/>
      <c r="S72" s="35">
        <f>IF(C3="New Hire",1,0)</f>
        <v>0</v>
      </c>
      <c r="T72" s="35"/>
    </row>
    <row r="73" spans="1:20" hidden="1" x14ac:dyDescent="0.2">
      <c r="A73" s="35" t="s">
        <v>33</v>
      </c>
      <c r="B73" s="35"/>
      <c r="C73" s="35"/>
      <c r="D73" s="35">
        <f>IF(C3="Re-Hire",1,0)</f>
        <v>0</v>
      </c>
      <c r="E73" s="35"/>
      <c r="F73" s="36"/>
      <c r="G73" s="36">
        <f>IF(C3="Re-Hire",1,0)</f>
        <v>0</v>
      </c>
      <c r="H73" s="36"/>
      <c r="I73" s="36"/>
      <c r="J73" s="36">
        <f>IF(C3="Re-Hire",1,0)</f>
        <v>0</v>
      </c>
      <c r="K73" s="36"/>
      <c r="L73" s="36"/>
      <c r="M73" s="35">
        <f>IF(C3="Re-Hire",1,0)</f>
        <v>0</v>
      </c>
      <c r="N73" s="35"/>
      <c r="O73" s="35">
        <f>IF(C3="Re-Hire",1,0)</f>
        <v>0</v>
      </c>
      <c r="P73" s="35">
        <f>IF(C3="Re-Hire",1,0)</f>
        <v>0</v>
      </c>
      <c r="Q73" s="35">
        <f>IF(C3="Re-Hire",1,0)</f>
        <v>0</v>
      </c>
      <c r="R73" s="35"/>
      <c r="S73" s="35">
        <f>IF(C3="Re-Hire",1,0)</f>
        <v>0</v>
      </c>
      <c r="T73" s="35"/>
    </row>
    <row r="74" spans="1:20" hidden="1" x14ac:dyDescent="0.2">
      <c r="A74" s="35" t="s">
        <v>309</v>
      </c>
      <c r="B74" s="35"/>
      <c r="C74" s="35"/>
      <c r="D74" s="36">
        <f>IF($C$3="Reinstatement",1,0)</f>
        <v>0</v>
      </c>
      <c r="E74" s="36"/>
      <c r="F74" s="36"/>
      <c r="G74" s="36">
        <f>IF($C$3="Reinstatement",1,0)</f>
        <v>0</v>
      </c>
      <c r="H74" s="36"/>
      <c r="I74" s="36"/>
      <c r="J74" s="36">
        <f>IF($C$3="Reinstatement",1,0)</f>
        <v>0</v>
      </c>
      <c r="K74" s="36"/>
      <c r="M74" s="36">
        <f>IF($C$3="Reinstatement",1,0)</f>
        <v>0</v>
      </c>
      <c r="O74" s="36">
        <f>IF($C$3="Reinstatement",1,0)</f>
        <v>0</v>
      </c>
      <c r="P74" s="36">
        <f>IF($C$3="Reinstatement",1,0)</f>
        <v>0</v>
      </c>
      <c r="Q74" s="36">
        <f>IF($C$3="Reinstatement",1,0)</f>
        <v>0</v>
      </c>
      <c r="R74" s="36"/>
      <c r="S74" s="36">
        <f>IF($C$3="Reinstatement",1,0)</f>
        <v>0</v>
      </c>
    </row>
    <row r="75" spans="1:20" hidden="1" x14ac:dyDescent="0.2">
      <c r="A75" s="35" t="s">
        <v>50</v>
      </c>
      <c r="B75" s="35"/>
      <c r="C75" s="35">
        <f>IF(C3="Separation",1,0)</f>
        <v>0</v>
      </c>
      <c r="D75" s="35"/>
      <c r="E75" s="35"/>
      <c r="F75" s="36"/>
      <c r="G75" s="36"/>
      <c r="H75" s="36"/>
      <c r="I75" s="36"/>
      <c r="J75" s="36"/>
      <c r="K75" s="36"/>
      <c r="L75" s="36"/>
      <c r="M75" s="35"/>
      <c r="N75" s="36">
        <f>IF(C3="Separation",1,0)</f>
        <v>0</v>
      </c>
      <c r="O75" s="36"/>
      <c r="P75" s="36"/>
      <c r="Q75" s="36"/>
      <c r="R75" s="36"/>
      <c r="S75" s="36"/>
      <c r="T75" s="36"/>
    </row>
    <row r="76" spans="1:20" hidden="1" x14ac:dyDescent="0.2">
      <c r="A76" s="35" t="s">
        <v>32</v>
      </c>
      <c r="B76" s="35"/>
      <c r="C76" s="35">
        <f>IF(C3="Wage Change",1,0)</f>
        <v>0</v>
      </c>
      <c r="D76" s="35">
        <f>IF(C3="Wage Change",1,0)</f>
        <v>0</v>
      </c>
      <c r="E76" s="35"/>
      <c r="F76" s="36"/>
      <c r="G76" s="36"/>
      <c r="H76" s="36"/>
      <c r="I76" s="36"/>
      <c r="J76" s="36"/>
      <c r="K76" s="36"/>
      <c r="L76" s="35">
        <f>IF(C3="Wage Change",1,0)</f>
        <v>0</v>
      </c>
      <c r="M76" s="35">
        <f>IF(C3="Wage Change",1,0)</f>
        <v>0</v>
      </c>
      <c r="N76" s="36"/>
      <c r="O76" s="36"/>
      <c r="P76" s="36"/>
      <c r="Q76" s="36"/>
      <c r="R76" s="36"/>
      <c r="S76" s="36"/>
      <c r="T76" s="36"/>
    </row>
    <row r="77" spans="1:20" hidden="1" x14ac:dyDescent="0.2">
      <c r="A77" s="35" t="s">
        <v>28</v>
      </c>
      <c r="B77" s="35"/>
      <c r="C77" s="35">
        <f>IF(C3="Promotion",1,0)</f>
        <v>0</v>
      </c>
      <c r="D77" s="35">
        <f>IF(C3="Promotion",1,0)</f>
        <v>0</v>
      </c>
      <c r="E77" s="35"/>
      <c r="F77" s="36">
        <f>IF(C3="Promotion",1,0)</f>
        <v>0</v>
      </c>
      <c r="G77" s="36">
        <f>IF(C3="Promotion",1,0)</f>
        <v>0</v>
      </c>
      <c r="H77" s="36"/>
      <c r="I77" s="36">
        <f>IF(C3="Promotion",1,0)</f>
        <v>0</v>
      </c>
      <c r="J77" s="36">
        <f>IF(C3="Promotion",1,0)</f>
        <v>0</v>
      </c>
      <c r="K77" s="36"/>
      <c r="L77" s="36">
        <f>IF(C3="Promotion",1,0)</f>
        <v>0</v>
      </c>
      <c r="M77" s="36">
        <f>IF(C3="Promotion",1,0)</f>
        <v>0</v>
      </c>
      <c r="N77" s="36">
        <f>IF(C3="Promotion",1,0)</f>
        <v>0</v>
      </c>
      <c r="O77" s="36">
        <f>IF(C3="Promotion",1,0)</f>
        <v>0</v>
      </c>
      <c r="P77" s="36">
        <f>IF(C3="Promotion",1,0)</f>
        <v>0</v>
      </c>
      <c r="Q77" s="36">
        <f>IF(C3="Promotion",1,0)</f>
        <v>0</v>
      </c>
      <c r="R77" s="36">
        <f>IF(C3="Promotion",1,0)</f>
        <v>0</v>
      </c>
      <c r="S77" s="36">
        <f>IF(C3="Promotion",1,0)</f>
        <v>0</v>
      </c>
      <c r="T77" s="36"/>
    </row>
    <row r="78" spans="1:20" hidden="1" x14ac:dyDescent="0.2">
      <c r="A78" s="35" t="s">
        <v>25</v>
      </c>
      <c r="B78" s="35"/>
      <c r="C78" s="35">
        <f>IF(C3="Demotion",1,0)</f>
        <v>0</v>
      </c>
      <c r="D78" s="35">
        <f>IF(C3="Demotion",1,0)</f>
        <v>0</v>
      </c>
      <c r="E78" s="35"/>
      <c r="F78" s="36">
        <f>IF(C3="Demotion",1,0)</f>
        <v>0</v>
      </c>
      <c r="G78" s="36">
        <f>IF(C3="Demotion",1,0)</f>
        <v>0</v>
      </c>
      <c r="H78" s="36"/>
      <c r="I78" s="36">
        <f>IF(C3="Demotion",1,0)</f>
        <v>0</v>
      </c>
      <c r="J78" s="36">
        <f>IF(C3="Demotion",1,0)</f>
        <v>0</v>
      </c>
      <c r="K78" s="36"/>
      <c r="L78" s="36">
        <f>IF(C3="Demotion",1,0)</f>
        <v>0</v>
      </c>
      <c r="M78" s="36">
        <f>IF(C3="Demotion",1,0)</f>
        <v>0</v>
      </c>
      <c r="N78" s="35">
        <f>IF(C3="Demotion",1,0)</f>
        <v>0</v>
      </c>
      <c r="O78" s="35">
        <f>IF(C3="Demotion",1,0)</f>
        <v>0</v>
      </c>
      <c r="P78" s="35">
        <f>IF(C3="Demotion",1,0)</f>
        <v>0</v>
      </c>
      <c r="Q78" s="35">
        <f>IF(C3="Demotion",1,0)</f>
        <v>0</v>
      </c>
      <c r="R78" s="35">
        <f>IF(C3="Demotion",1,0)</f>
        <v>0</v>
      </c>
      <c r="S78" s="35">
        <f>IF(C3="Demotion",1,0)</f>
        <v>0</v>
      </c>
      <c r="T78" s="35"/>
    </row>
    <row r="79" spans="1:20" hidden="1" x14ac:dyDescent="0.2">
      <c r="A79" s="35" t="s">
        <v>27</v>
      </c>
      <c r="B79" s="35"/>
      <c r="C79" s="35">
        <f>IF(C3="Position Adjustment",1,0)</f>
        <v>0</v>
      </c>
      <c r="D79" s="35">
        <f>IF(C3="Position Adjustment",1,0)</f>
        <v>0</v>
      </c>
      <c r="E79" s="35"/>
      <c r="F79" s="36">
        <f>IF(C3="Position Adjustment",1,0)</f>
        <v>0</v>
      </c>
      <c r="G79" s="36">
        <f>IF(C3="Position Adjustment",1,0)</f>
        <v>0</v>
      </c>
      <c r="H79" s="36"/>
      <c r="I79" s="36">
        <f>IF(C3="Position Adjustment",1,0)</f>
        <v>0</v>
      </c>
      <c r="J79" s="36">
        <f>IF(C3="Position Adjustment",1,0)</f>
        <v>0</v>
      </c>
      <c r="K79" s="36"/>
      <c r="L79" s="36">
        <f>IF(C3="Position Adjustment",1,0)</f>
        <v>0</v>
      </c>
      <c r="M79" s="36">
        <f>IF(C3="Position Adjustment",1,0)</f>
        <v>0</v>
      </c>
      <c r="N79" s="36">
        <f>IF(C3="Position Adjustment",1,0)</f>
        <v>0</v>
      </c>
      <c r="O79" s="36">
        <f>IF(C3="Position Adjustment",1,0)</f>
        <v>0</v>
      </c>
      <c r="P79" s="36">
        <f>IF(C3="Position Adjustment",1,0)</f>
        <v>0</v>
      </c>
      <c r="Q79" s="36">
        <f>IF(C3="Position Adjustment",1,0)</f>
        <v>0</v>
      </c>
      <c r="R79" s="36">
        <f>IF(C3="Position Adjustment",1,0)</f>
        <v>0</v>
      </c>
      <c r="S79" s="36">
        <f>IF(C3="Position Adjustment",1,0)</f>
        <v>0</v>
      </c>
      <c r="T79" s="36"/>
    </row>
    <row r="80" spans="1:20" hidden="1" x14ac:dyDescent="0.2">
      <c r="A80" s="36" t="s">
        <v>69</v>
      </c>
      <c r="B80" s="36"/>
      <c r="C80" s="35">
        <f>IF(C3="Home Account Change",1,0)</f>
        <v>0</v>
      </c>
      <c r="D80" s="35">
        <f>IF(C3="Home Account Change",1,0)</f>
        <v>0</v>
      </c>
      <c r="E80" s="35"/>
      <c r="F80" s="36"/>
      <c r="G80" s="36"/>
      <c r="H80" s="36"/>
      <c r="I80" s="36"/>
      <c r="J80" s="36"/>
      <c r="K80" s="36"/>
      <c r="L80" s="35">
        <f>IF(C3="Home Account Change",1,0)</f>
        <v>0</v>
      </c>
      <c r="M80" s="35">
        <f>IF(C3="Home Account Change",1,0)</f>
        <v>0</v>
      </c>
      <c r="N80" s="35">
        <f>IF(C3="Home Account Change",1,0)</f>
        <v>0</v>
      </c>
      <c r="O80" s="35">
        <f>IF(C3="Home Account Change",1,0)</f>
        <v>0</v>
      </c>
      <c r="P80" s="36"/>
      <c r="Q80" s="36"/>
      <c r="R80" s="36"/>
      <c r="S80" s="36"/>
      <c r="T80" s="36"/>
    </row>
    <row r="81" spans="1:20" hidden="1" x14ac:dyDescent="0.2">
      <c r="A81" s="35" t="s">
        <v>29</v>
      </c>
      <c r="B81" s="35"/>
      <c r="C81" s="35">
        <f>IF(C3="Special Pay",1,0)</f>
        <v>0</v>
      </c>
      <c r="D81" s="35">
        <f>IF(C3="Special Pay",1,0)</f>
        <v>0</v>
      </c>
      <c r="E81" s="35"/>
      <c r="F81" s="36"/>
      <c r="G81" s="36"/>
      <c r="H81" s="36"/>
      <c r="I81" s="36">
        <f>IF(C3="Special Pay",1,0)</f>
        <v>0</v>
      </c>
      <c r="J81" s="36">
        <f>IF(C3="Special Pay",1,0)</f>
        <v>0</v>
      </c>
      <c r="K81" s="36"/>
      <c r="L81" s="36">
        <f>IF($C$3="Special Pay",1,0)</f>
        <v>0</v>
      </c>
      <c r="M81" s="36">
        <f>IF($C$3="Special Pay",1,0)</f>
        <v>0</v>
      </c>
      <c r="N81" s="36">
        <f>IF($C$3="Special Pay",1,0)</f>
        <v>0</v>
      </c>
      <c r="O81" s="36">
        <f>IF($C$3="Special Pay",1,0)</f>
        <v>0</v>
      </c>
      <c r="P81" s="36"/>
      <c r="Q81" s="36">
        <f>IF($C$3="Special Pay",1,0)</f>
        <v>0</v>
      </c>
      <c r="R81" s="36"/>
      <c r="S81" s="36"/>
      <c r="T81" s="36"/>
    </row>
    <row r="82" spans="1:20" hidden="1" x14ac:dyDescent="0.2">
      <c r="A82" s="35" t="s">
        <v>30</v>
      </c>
      <c r="B82" s="35"/>
      <c r="C82" s="35"/>
      <c r="D82" s="35"/>
      <c r="E82" s="35"/>
      <c r="F82" s="36"/>
      <c r="G82" s="36"/>
      <c r="H82" s="36"/>
      <c r="I82" s="36"/>
      <c r="J82" s="36"/>
      <c r="K82" s="36"/>
      <c r="L82" s="36"/>
      <c r="M82" s="36"/>
      <c r="N82" s="35"/>
      <c r="O82" s="35"/>
      <c r="P82" s="35"/>
      <c r="Q82" s="35"/>
      <c r="R82" s="35"/>
      <c r="S82" s="35"/>
      <c r="T82" s="35"/>
    </row>
    <row r="83" spans="1:20" hidden="1" x14ac:dyDescent="0.2">
      <c r="A83" s="35" t="s">
        <v>308</v>
      </c>
      <c r="B83" s="35"/>
      <c r="C83" s="35"/>
      <c r="D83" s="35"/>
      <c r="E83" s="35"/>
      <c r="F83" s="36"/>
      <c r="G83" s="36"/>
      <c r="H83" s="36"/>
      <c r="I83" s="36"/>
      <c r="J83" s="36"/>
      <c r="K83" s="36"/>
      <c r="L83" s="36"/>
      <c r="M83" s="36"/>
      <c r="N83" s="35"/>
      <c r="O83" s="35"/>
      <c r="P83" s="35"/>
      <c r="Q83" s="35"/>
      <c r="R83" s="35"/>
      <c r="S83" s="35"/>
      <c r="T83" s="35"/>
    </row>
    <row r="84" spans="1:20" hidden="1" x14ac:dyDescent="0.2">
      <c r="A84" s="35" t="s">
        <v>31</v>
      </c>
      <c r="B84" s="35"/>
      <c r="C84" s="35">
        <f>IF(C3="Work Status Change",1,0)</f>
        <v>0</v>
      </c>
      <c r="D84" s="35">
        <f>IF(C3="Work Status Change",1,0)</f>
        <v>0</v>
      </c>
      <c r="E84" s="35"/>
      <c r="F84" s="36"/>
      <c r="G84" s="36"/>
      <c r="H84" s="36"/>
      <c r="I84" s="36"/>
      <c r="J84" s="36"/>
      <c r="K84" s="36"/>
      <c r="L84" s="36"/>
      <c r="M84" s="36"/>
      <c r="N84" s="36">
        <f>IF(C2="Work Status Change",1,0)</f>
        <v>0</v>
      </c>
      <c r="O84" s="36">
        <f>IF(C2="Work Status Change",1,0)</f>
        <v>0</v>
      </c>
      <c r="P84" s="35">
        <f>IF($C$3="Work Schedule Change",1,0)</f>
        <v>0</v>
      </c>
      <c r="Q84" s="35"/>
      <c r="R84" s="35">
        <f>IF($C$3="Work Schedule Change",1,0)</f>
        <v>0</v>
      </c>
      <c r="S84" s="35">
        <f>IF($C$3="Work Schedule Change",1,0)</f>
        <v>0</v>
      </c>
      <c r="T84" s="36"/>
    </row>
    <row r="85" spans="1:20" hidden="1" x14ac:dyDescent="0.2">
      <c r="A85" s="35" t="s">
        <v>373</v>
      </c>
      <c r="B85" s="35"/>
      <c r="C85" s="35">
        <f>IF(C3="Out-of-Class",1,0)</f>
        <v>0</v>
      </c>
      <c r="D85" s="35">
        <f>IF(C3="Out-of-Class",1,0)</f>
        <v>0</v>
      </c>
      <c r="E85" s="35"/>
      <c r="F85" s="36"/>
      <c r="G85" s="36"/>
      <c r="H85" s="36"/>
      <c r="I85" s="36">
        <f>IF(C3="Out-of-Class",1,0)</f>
        <v>0</v>
      </c>
      <c r="J85" s="36">
        <f>IF(C3="Out-of-Class",1,0)</f>
        <v>0</v>
      </c>
      <c r="K85" s="36"/>
      <c r="L85" s="36">
        <f>IF(C3="Out-of-Class",1,0)</f>
        <v>0</v>
      </c>
      <c r="M85" s="36">
        <f>IF(C3="Out-of-Class",1,0)</f>
        <v>0</v>
      </c>
      <c r="N85" s="36">
        <f>IF(C3="Out-of-Class",1,0)</f>
        <v>0</v>
      </c>
      <c r="O85" s="36">
        <f>IF(C3="Out-of-Class",1,0)</f>
        <v>0</v>
      </c>
      <c r="P85" s="35">
        <f>IF(C3="Out-of-Class",1,0)</f>
        <v>0</v>
      </c>
      <c r="Q85" s="35">
        <f>IF(C3="Out-of-Class",1,0)</f>
        <v>0</v>
      </c>
      <c r="R85" s="35">
        <f>IF(C3="Out-of-Class",1,0)</f>
        <v>0</v>
      </c>
      <c r="S85" s="35">
        <f>IF(C3="Out-of-Class",1,0)</f>
        <v>0</v>
      </c>
      <c r="T85" s="36"/>
    </row>
    <row r="86" spans="1:20" hidden="1" x14ac:dyDescent="0.2">
      <c r="A86" s="35" t="s">
        <v>52</v>
      </c>
      <c r="B86" s="35"/>
      <c r="C86" s="35">
        <f>IF($C$3="Other",1,0)</f>
        <v>0</v>
      </c>
      <c r="D86" s="35">
        <f t="shared" ref="D86:M86" si="1">IF($C$3="Other",1,0)</f>
        <v>0</v>
      </c>
      <c r="E86" s="35"/>
      <c r="F86" s="35">
        <f t="shared" si="1"/>
        <v>0</v>
      </c>
      <c r="G86" s="35">
        <f t="shared" si="1"/>
        <v>0</v>
      </c>
      <c r="H86" s="35"/>
      <c r="I86" s="35">
        <f>IF($C$3="Other",1,0)</f>
        <v>0</v>
      </c>
      <c r="J86" s="35">
        <f t="shared" si="1"/>
        <v>0</v>
      </c>
      <c r="K86" s="35"/>
      <c r="L86" s="35">
        <f t="shared" si="1"/>
        <v>0</v>
      </c>
      <c r="M86" s="35">
        <f t="shared" si="1"/>
        <v>0</v>
      </c>
      <c r="N86" s="36">
        <f t="shared" ref="N86:S86" si="2">IF($C$3="Other",1,0)</f>
        <v>0</v>
      </c>
      <c r="O86" s="36">
        <f t="shared" si="2"/>
        <v>0</v>
      </c>
      <c r="P86" s="36">
        <f t="shared" si="2"/>
        <v>0</v>
      </c>
      <c r="Q86" s="36">
        <f t="shared" si="2"/>
        <v>0</v>
      </c>
      <c r="R86" s="36">
        <f t="shared" si="2"/>
        <v>0</v>
      </c>
      <c r="S86" s="36">
        <f t="shared" si="2"/>
        <v>0</v>
      </c>
      <c r="T86" s="36"/>
    </row>
    <row r="87" spans="1:20" hidden="1" x14ac:dyDescent="0.2">
      <c r="A87" s="35"/>
      <c r="B87" s="35"/>
      <c r="C87" s="35">
        <f>SUM(C72:C86)</f>
        <v>0</v>
      </c>
      <c r="D87" s="35">
        <f>SUM(D72:D86)</f>
        <v>0</v>
      </c>
      <c r="E87" s="35"/>
      <c r="F87" s="35">
        <f>SUM(F72:F86)</f>
        <v>0</v>
      </c>
      <c r="G87" s="35">
        <f>SUM(G72:G86)</f>
        <v>0</v>
      </c>
      <c r="H87" s="35"/>
      <c r="I87" s="35">
        <f>SUM(I72:I86)</f>
        <v>0</v>
      </c>
      <c r="J87" s="35">
        <f>SUM(J72:J86)</f>
        <v>0</v>
      </c>
      <c r="K87" s="35"/>
      <c r="L87" s="35">
        <f t="shared" ref="L87:Q87" si="3">SUM(L72:L86)</f>
        <v>0</v>
      </c>
      <c r="M87" s="35">
        <f t="shared" si="3"/>
        <v>0</v>
      </c>
      <c r="N87" s="35">
        <f t="shared" si="3"/>
        <v>0</v>
      </c>
      <c r="O87" s="35">
        <f t="shared" si="3"/>
        <v>0</v>
      </c>
      <c r="P87" s="35">
        <f t="shared" si="3"/>
        <v>0</v>
      </c>
      <c r="Q87" s="35">
        <f t="shared" si="3"/>
        <v>0</v>
      </c>
      <c r="R87" s="35">
        <f t="shared" ref="R87:S87" si="4">SUM(R72:R86)</f>
        <v>0</v>
      </c>
      <c r="S87" s="35">
        <f t="shared" si="4"/>
        <v>0</v>
      </c>
      <c r="T87" s="35"/>
    </row>
    <row r="88" spans="1:20" hidden="1" x14ac:dyDescent="0.2">
      <c r="A88" s="10"/>
      <c r="B88" s="10"/>
      <c r="C88" s="9"/>
      <c r="D88" s="11"/>
      <c r="E88" s="11"/>
    </row>
    <row r="89" spans="1:20" hidden="1" x14ac:dyDescent="0.2">
      <c r="A89" s="10"/>
      <c r="B89" s="10"/>
      <c r="C89" s="9"/>
      <c r="D89" s="11"/>
      <c r="E89" s="11"/>
      <c r="I89" s="39"/>
    </row>
    <row r="90" spans="1:20" hidden="1" x14ac:dyDescent="0.2">
      <c r="A90" s="56" t="s">
        <v>374</v>
      </c>
      <c r="B90" s="10"/>
      <c r="C90" s="41" t="s">
        <v>53</v>
      </c>
      <c r="D90" s="42" t="s">
        <v>55</v>
      </c>
    </row>
    <row r="91" spans="1:20" hidden="1" x14ac:dyDescent="0.2">
      <c r="A91" s="39" t="s">
        <v>375</v>
      </c>
      <c r="C91" s="6">
        <f>IF($C$9="Full Time Employee",-1,1)</f>
        <v>1</v>
      </c>
      <c r="D91" s="6">
        <f>IF($I$9="Full Time Employee",-1,1)</f>
        <v>1</v>
      </c>
      <c r="E91" s="6">
        <f>SUM(C91:D91)</f>
        <v>2</v>
      </c>
    </row>
    <row r="92" spans="1:20" hidden="1" x14ac:dyDescent="0.2"/>
    <row r="93" spans="1:20" hidden="1" x14ac:dyDescent="0.2"/>
    <row r="94" spans="1:20" hidden="1" x14ac:dyDescent="0.2"/>
    <row r="95" spans="1:20" hidden="1" x14ac:dyDescent="0.2"/>
    <row r="96" spans="1:20" hidden="1" x14ac:dyDescent="0.2"/>
    <row r="97" spans="3:3" hidden="1" x14ac:dyDescent="0.2"/>
    <row r="98" spans="3:3" hidden="1" x14ac:dyDescent="0.2"/>
    <row r="99" spans="3:3" hidden="1" x14ac:dyDescent="0.2"/>
    <row r="101" spans="3:3" x14ac:dyDescent="0.2">
      <c r="C101"/>
    </row>
    <row r="102" spans="3:3" x14ac:dyDescent="0.2">
      <c r="C102" s="34"/>
    </row>
    <row r="103" spans="3:3" x14ac:dyDescent="0.2">
      <c r="C103" s="34"/>
    </row>
    <row r="104" spans="3:3" x14ac:dyDescent="0.2">
      <c r="C104" s="34"/>
    </row>
    <row r="105" spans="3:3" x14ac:dyDescent="0.2">
      <c r="C105" s="34"/>
    </row>
  </sheetData>
  <sheetProtection algorithmName="SHA-512" hashValue="kqyYIpZXvd0YIj8KMqjBN/MbFQJyr1NzxbMX6bkW6YTqMLpAo/e5kX1qYH1Rso6dZUv3jIUxVUWmz2bNkaHDlg==" saltValue="339KskjlOm/lMtVFnAdEMw==" spinCount="100000" sheet="1" objects="1" scenarios="1" selectLockedCells="1"/>
  <mergeCells count="127">
    <mergeCell ref="E23:F23"/>
    <mergeCell ref="E11:F11"/>
    <mergeCell ref="G5:H5"/>
    <mergeCell ref="G3:H3"/>
    <mergeCell ref="G22:I22"/>
    <mergeCell ref="D13:F13"/>
    <mergeCell ref="I4:L4"/>
    <mergeCell ref="I3:J3"/>
    <mergeCell ref="C6:F6"/>
    <mergeCell ref="C9:F9"/>
    <mergeCell ref="G8:L8"/>
    <mergeCell ref="C10:F10"/>
    <mergeCell ref="K5:L5"/>
    <mergeCell ref="K6:L6"/>
    <mergeCell ref="K11:L11"/>
    <mergeCell ref="J13:L13"/>
    <mergeCell ref="E3:F3"/>
    <mergeCell ref="E4:F4"/>
    <mergeCell ref="E5:F5"/>
    <mergeCell ref="D14:F14"/>
    <mergeCell ref="D15:F15"/>
    <mergeCell ref="D17:F17"/>
    <mergeCell ref="A5:B5"/>
    <mergeCell ref="A9:B9"/>
    <mergeCell ref="A10:B10"/>
    <mergeCell ref="A11:B11"/>
    <mergeCell ref="A13:B13"/>
    <mergeCell ref="A4:B4"/>
    <mergeCell ref="G4:H4"/>
    <mergeCell ref="H6:I6"/>
    <mergeCell ref="G9:H9"/>
    <mergeCell ref="J24:K24"/>
    <mergeCell ref="K19:L19"/>
    <mergeCell ref="K20:L20"/>
    <mergeCell ref="K21:L21"/>
    <mergeCell ref="K22:L22"/>
    <mergeCell ref="K23:L23"/>
    <mergeCell ref="G10:H10"/>
    <mergeCell ref="G11:H11"/>
    <mergeCell ref="G13:H13"/>
    <mergeCell ref="J12:L12"/>
    <mergeCell ref="G20:I20"/>
    <mergeCell ref="G21:I21"/>
    <mergeCell ref="G14:I14"/>
    <mergeCell ref="G24:H24"/>
    <mergeCell ref="D25:E25"/>
    <mergeCell ref="F25:H25"/>
    <mergeCell ref="A19:C19"/>
    <mergeCell ref="G19:I19"/>
    <mergeCell ref="A39:B39"/>
    <mergeCell ref="B25:C25"/>
    <mergeCell ref="A24:B24"/>
    <mergeCell ref="D24:E24"/>
    <mergeCell ref="I34:L34"/>
    <mergeCell ref="A34:A35"/>
    <mergeCell ref="B34:B35"/>
    <mergeCell ref="A36:A37"/>
    <mergeCell ref="J25:L25"/>
    <mergeCell ref="G23:I23"/>
    <mergeCell ref="A20:C20"/>
    <mergeCell ref="A21:C21"/>
    <mergeCell ref="A22:C22"/>
    <mergeCell ref="A23:C23"/>
    <mergeCell ref="A27:L33"/>
    <mergeCell ref="E19:F19"/>
    <mergeCell ref="E20:F20"/>
    <mergeCell ref="E21:F21"/>
    <mergeCell ref="E22:F22"/>
    <mergeCell ref="B36:B37"/>
    <mergeCell ref="A1:L1"/>
    <mergeCell ref="D18:F18"/>
    <mergeCell ref="J15:L15"/>
    <mergeCell ref="J16:L16"/>
    <mergeCell ref="J17:L17"/>
    <mergeCell ref="J18:L18"/>
    <mergeCell ref="A8:F8"/>
    <mergeCell ref="A15:C15"/>
    <mergeCell ref="A14:C14"/>
    <mergeCell ref="A2:L2"/>
    <mergeCell ref="A16:C16"/>
    <mergeCell ref="A17:C17"/>
    <mergeCell ref="A18:C18"/>
    <mergeCell ref="G16:I16"/>
    <mergeCell ref="G15:I15"/>
    <mergeCell ref="J14:L14"/>
    <mergeCell ref="G17:I17"/>
    <mergeCell ref="D16:F16"/>
    <mergeCell ref="G18:I18"/>
    <mergeCell ref="I9:L9"/>
    <mergeCell ref="D12:F12"/>
    <mergeCell ref="I10:L10"/>
    <mergeCell ref="A3:B3"/>
    <mergeCell ref="A6:B6"/>
    <mergeCell ref="G38:H38"/>
    <mergeCell ref="C43:E43"/>
    <mergeCell ref="C42:E42"/>
    <mergeCell ref="C40:E41"/>
    <mergeCell ref="J46:J47"/>
    <mergeCell ref="I35:L35"/>
    <mergeCell ref="I37:L37"/>
    <mergeCell ref="K39:L39"/>
    <mergeCell ref="C34:C35"/>
    <mergeCell ref="D34:F35"/>
    <mergeCell ref="G34:H37"/>
    <mergeCell ref="I36:L36"/>
    <mergeCell ref="C36:C37"/>
    <mergeCell ref="D36:F37"/>
    <mergeCell ref="K44:L45"/>
    <mergeCell ref="K46:L47"/>
    <mergeCell ref="D38:F38"/>
    <mergeCell ref="K38:L38"/>
    <mergeCell ref="A46:B47"/>
    <mergeCell ref="K40:L41"/>
    <mergeCell ref="K42:L43"/>
    <mergeCell ref="J48:L48"/>
    <mergeCell ref="F42:I43"/>
    <mergeCell ref="F46:I47"/>
    <mergeCell ref="F44:I45"/>
    <mergeCell ref="J44:J45"/>
    <mergeCell ref="C44:E45"/>
    <mergeCell ref="A40:B41"/>
    <mergeCell ref="A42:B43"/>
    <mergeCell ref="A44:B45"/>
    <mergeCell ref="J42:J43"/>
    <mergeCell ref="J40:J41"/>
    <mergeCell ref="F40:I41"/>
    <mergeCell ref="C46:E47"/>
  </mergeCells>
  <phoneticPr fontId="2" type="noConversion"/>
  <conditionalFormatting sqref="A20:D23">
    <cfRule type="expression" dxfId="45" priority="196" stopIfTrue="1">
      <formula>$L$87&gt;0</formula>
    </cfRule>
  </conditionalFormatting>
  <conditionalFormatting sqref="C4">
    <cfRule type="expression" dxfId="44" priority="183" stopIfTrue="1">
      <formula>C3="Re-Hire"</formula>
    </cfRule>
    <cfRule type="expression" dxfId="43" priority="182" stopIfTrue="1">
      <formula>C3="New Hire"</formula>
    </cfRule>
  </conditionalFormatting>
  <conditionalFormatting sqref="C5">
    <cfRule type="expression" dxfId="42" priority="71">
      <formula>C3="New Hire"</formula>
    </cfRule>
    <cfRule type="expression" dxfId="41" priority="70">
      <formula>C3="Re-Hire"</formula>
    </cfRule>
  </conditionalFormatting>
  <conditionalFormatting sqref="C11">
    <cfRule type="expression" dxfId="40" priority="10" stopIfTrue="1">
      <formula>$J$69&gt;0</formula>
    </cfRule>
  </conditionalFormatting>
  <conditionalFormatting sqref="C13">
    <cfRule type="expression" dxfId="39" priority="11" stopIfTrue="1">
      <formula>$D$87&gt;0</formula>
    </cfRule>
  </conditionalFormatting>
  <conditionalFormatting sqref="C24">
    <cfRule type="expression" dxfId="38" priority="47">
      <formula>$R$87&gt;0</formula>
    </cfRule>
  </conditionalFormatting>
  <conditionalFormatting sqref="C6:F6">
    <cfRule type="expression" dxfId="37" priority="188" stopIfTrue="1">
      <formula>C3="New Hire"</formula>
    </cfRule>
    <cfRule type="expression" dxfId="36" priority="187" stopIfTrue="1">
      <formula>C3="Re-Hire"</formula>
    </cfRule>
  </conditionalFormatting>
  <conditionalFormatting sqref="C9:F9">
    <cfRule type="expression" dxfId="35" priority="213" stopIfTrue="1">
      <formula>$C$69&gt;0</formula>
    </cfRule>
  </conditionalFormatting>
  <conditionalFormatting sqref="C10:F10">
    <cfRule type="expression" dxfId="34" priority="198" stopIfTrue="1">
      <formula>$F$69&gt;0</formula>
    </cfRule>
  </conditionalFormatting>
  <conditionalFormatting sqref="C44:L45 A46:L47">
    <cfRule type="expression" dxfId="33" priority="20" stopIfTrue="1">
      <formula>$C$3="Home Account Change"</formula>
    </cfRule>
  </conditionalFormatting>
  <conditionalFormatting sqref="D14:F14">
    <cfRule type="expression" dxfId="32" priority="12" stopIfTrue="1">
      <formula>$G$87&gt;0</formula>
    </cfRule>
  </conditionalFormatting>
  <conditionalFormatting sqref="D15:F18">
    <cfRule type="expression" dxfId="31" priority="13" stopIfTrue="1">
      <formula>$J$87&gt;0</formula>
    </cfRule>
  </conditionalFormatting>
  <conditionalFormatting sqref="E4:F4">
    <cfRule type="expression" dxfId="30" priority="73">
      <formula>C3="New Hire"</formula>
    </cfRule>
    <cfRule type="expression" dxfId="29" priority="72">
      <formula>C3="Re-Hire"</formula>
    </cfRule>
  </conditionalFormatting>
  <conditionalFormatting sqref="E5:F5">
    <cfRule type="expression" dxfId="28" priority="68">
      <formula>C3="Re-Hire"</formula>
    </cfRule>
    <cfRule type="expression" dxfId="27" priority="69">
      <formula>C3="New Hire"</formula>
    </cfRule>
  </conditionalFormatting>
  <conditionalFormatting sqref="E11:F11">
    <cfRule type="expression" dxfId="26" priority="29">
      <formula>$C$87&gt;0</formula>
    </cfRule>
  </conditionalFormatting>
  <conditionalFormatting sqref="E20:F23">
    <cfRule type="expression" dxfId="25" priority="26">
      <formula>$L$87</formula>
    </cfRule>
  </conditionalFormatting>
  <conditionalFormatting sqref="F24">
    <cfRule type="expression" dxfId="24" priority="46">
      <formula>$R$87&gt;0</formula>
    </cfRule>
  </conditionalFormatting>
  <conditionalFormatting sqref="G20:K23">
    <cfRule type="expression" dxfId="23" priority="52" stopIfTrue="1">
      <formula>$M$87&gt;0</formula>
    </cfRule>
  </conditionalFormatting>
  <conditionalFormatting sqref="H6:I6">
    <cfRule type="expression" dxfId="22" priority="63">
      <formula>C3="New Hire"</formula>
    </cfRule>
    <cfRule type="expression" dxfId="21" priority="62">
      <formula>C3="Re-Hire"</formula>
    </cfRule>
  </conditionalFormatting>
  <conditionalFormatting sqref="I5">
    <cfRule type="expression" dxfId="20" priority="66">
      <formula>C3="Re-Hire"</formula>
    </cfRule>
    <cfRule type="expression" dxfId="19" priority="67">
      <formula>C3="New Hire"</formula>
    </cfRule>
  </conditionalFormatting>
  <conditionalFormatting sqref="I11">
    <cfRule type="expression" dxfId="18" priority="201" stopIfTrue="1">
      <formula>$J$69&gt;0</formula>
    </cfRule>
  </conditionalFormatting>
  <conditionalFormatting sqref="I13">
    <cfRule type="expression" dxfId="17" priority="203" stopIfTrue="1">
      <formula>$D$87&gt;0</formula>
    </cfRule>
  </conditionalFormatting>
  <conditionalFormatting sqref="I24">
    <cfRule type="expression" dxfId="16" priority="56">
      <formula>$S$87&gt;0</formula>
    </cfRule>
  </conditionalFormatting>
  <conditionalFormatting sqref="I9:L9">
    <cfRule type="expression" dxfId="15" priority="208" stopIfTrue="1">
      <formula>$D$69&gt;0</formula>
    </cfRule>
  </conditionalFormatting>
  <conditionalFormatting sqref="I10:L10">
    <cfRule type="expression" dxfId="14" priority="199" stopIfTrue="1">
      <formula>$G$69&gt;0</formula>
    </cfRule>
  </conditionalFormatting>
  <conditionalFormatting sqref="I34:L37">
    <cfRule type="expression" dxfId="13" priority="1">
      <formula>$P$87</formula>
    </cfRule>
  </conditionalFormatting>
  <conditionalFormatting sqref="J14:L14">
    <cfRule type="expression" dxfId="12" priority="205" stopIfTrue="1">
      <formula>$G$87&gt;0</formula>
    </cfRule>
  </conditionalFormatting>
  <conditionalFormatting sqref="J15:L18">
    <cfRule type="expression" dxfId="11" priority="14" stopIfTrue="1">
      <formula>$J$87&gt;0</formula>
    </cfRule>
  </conditionalFormatting>
  <conditionalFormatting sqref="J25:L25">
    <cfRule type="expression" dxfId="10" priority="22">
      <formula>$Q$87&gt;0</formula>
    </cfRule>
  </conditionalFormatting>
  <conditionalFormatting sqref="K5:L5">
    <cfRule type="expression" dxfId="9" priority="65">
      <formula>C3="New Hire"</formula>
    </cfRule>
    <cfRule type="expression" dxfId="8" priority="64">
      <formula>C3="Re-Hire"</formula>
    </cfRule>
  </conditionalFormatting>
  <conditionalFormatting sqref="K6:L6">
    <cfRule type="expression" dxfId="7" priority="61">
      <formula>C3="New Hire"</formula>
    </cfRule>
    <cfRule type="expression" dxfId="6" priority="60">
      <formula>C3="Re-Hire"</formula>
    </cfRule>
  </conditionalFormatting>
  <conditionalFormatting sqref="K11:L11">
    <cfRule type="expression" dxfId="5" priority="57">
      <formula>$D$87</formula>
    </cfRule>
  </conditionalFormatting>
  <conditionalFormatting sqref="L3">
    <cfRule type="expression" dxfId="4" priority="58">
      <formula>C3="Re-Hire"</formula>
    </cfRule>
    <cfRule type="expression" dxfId="3" priority="59">
      <formula>C3="New Hire"</formula>
    </cfRule>
    <cfRule type="expression" dxfId="2" priority="54">
      <formula>$D$69-$D$55-$D$54</formula>
    </cfRule>
    <cfRule type="expression" dxfId="1" priority="53">
      <formula>$C$69&gt;0</formula>
    </cfRule>
  </conditionalFormatting>
  <conditionalFormatting sqref="L24">
    <cfRule type="expression" dxfId="0" priority="55">
      <formula>$S$87&gt;0</formula>
    </cfRule>
  </conditionalFormatting>
  <dataValidations count="11">
    <dataValidation type="list" allowBlank="1" showInputMessage="1" showErrorMessage="1" sqref="B36 B34" xr:uid="{00000000-0002-0000-0000-000000000000}">
      <formula1>Uniforms</formula1>
    </dataValidation>
    <dataValidation type="list" allowBlank="1" showInputMessage="1" showErrorMessage="1" sqref="C3" xr:uid="{00000000-0002-0000-0000-000001000000}">
      <formula1>Actions</formula1>
    </dataValidation>
    <dataValidation type="list" allowBlank="1" showInputMessage="1" showErrorMessage="1" sqref="I9:L9 C9:F9" xr:uid="{00000000-0002-0000-0000-000002000000}">
      <formula1>EmpType2015</formula1>
    </dataValidation>
    <dataValidation type="list" allowBlank="1" showInputMessage="1" showErrorMessage="1" sqref="I11 C11" xr:uid="{00000000-0002-0000-0000-000003000000}">
      <formula1>BargUnitCategory</formula1>
    </dataValidation>
    <dataValidation type="list" allowBlank="1" showInputMessage="1" showErrorMessage="1" sqref="J20:J23 D20:D23" xr:uid="{00000000-0002-0000-0000-000004000000}">
      <formula1>Object</formula1>
    </dataValidation>
    <dataValidation type="list" allowBlank="1" showInputMessage="1" showErrorMessage="1" sqref="I4" xr:uid="{00000000-0002-0000-0000-000005000000}">
      <formula1>Department_</formula1>
    </dataValidation>
    <dataValidation type="list" allowBlank="1" showInputMessage="1" showErrorMessage="1" sqref="E11 K11" xr:uid="{00000000-0002-0000-0000-000006000000}">
      <formula1>Status</formula1>
    </dataValidation>
    <dataValidation type="list" allowBlank="1" showInputMessage="1" showErrorMessage="1" sqref="I24 C24" xr:uid="{00000000-0002-0000-0000-000007000000}">
      <formula1>ScheduleType</formula1>
    </dataValidation>
    <dataValidation type="list" allowBlank="1" showInputMessage="1" showErrorMessage="1" sqref="J25:L25" xr:uid="{00000000-0002-0000-0000-000008000000}">
      <formula1>ADDLCOMP</formula1>
    </dataValidation>
    <dataValidation type="list" allowBlank="1" showInputMessage="1" showErrorMessage="1" sqref="E4:F4" xr:uid="{00000000-0002-0000-0000-000009000000}">
      <formula1>PayPERIOD</formula1>
    </dataValidation>
    <dataValidation type="list" allowBlank="1" showInputMessage="1" showErrorMessage="1" sqref="J15:L18 D15:F18" xr:uid="{044F6E63-7D66-4BEC-B797-174D0241819D}">
      <formula1>SpecAssignPay</formula1>
    </dataValidation>
  </dataValidations>
  <pageMargins left="0.15" right="7.0000000000000007E-2" top="0.08" bottom="0.08" header="0" footer="0"/>
  <pageSetup scale="96" orientation="portrait" r:id="rId1"/>
  <headerFooter alignWithMargins="0"/>
  <ignoredErrors>
    <ignoredError sqref="C86:C87 L86:M89 L70:P70 N77:O79 N88:P89 D86:D89 C84:D84 L68:R69 I86:J89 F86:G89 L76:M80 M75:O75 N86:O87 L84:O84 L57:R64 C57:C64 F57:G64 D57:D64 I57:J64 L82:O82 F75:G82 I75:J82 C75:D82 I54:J55 D54:D55 F54:G55 L54:R55 C68:D73 I68:J73 F68:G73 L71:O73 F66:G66 I66:J66 C66:D66 L66:R66 F84:G84 I84:J84 J14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A5828"/>
  <sheetViews>
    <sheetView topLeftCell="A5000" zoomScaleNormal="100" workbookViewId="0">
      <selection activeCell="A5000" sqref="A5000"/>
    </sheetView>
  </sheetViews>
  <sheetFormatPr defaultColWidth="8.85546875" defaultRowHeight="18.75" customHeight="1" x14ac:dyDescent="0.2"/>
  <cols>
    <col min="1" max="1" width="10.5703125" customWidth="1"/>
    <col min="2" max="2" width="18" customWidth="1"/>
    <col min="3" max="3" width="12.28515625" customWidth="1"/>
    <col min="4" max="5" width="9.140625" customWidth="1"/>
    <col min="6" max="6" width="9.140625" style="2" customWidth="1"/>
    <col min="7" max="7" width="30.7109375" bestFit="1" customWidth="1"/>
    <col min="8" max="11" width="9.140625" customWidth="1"/>
    <col min="12" max="12" width="11.42578125" bestFit="1" customWidth="1"/>
    <col min="13" max="13" width="11.28515625" bestFit="1" customWidth="1"/>
    <col min="14" max="14" width="11.140625" customWidth="1"/>
    <col min="15" max="15" width="9.140625" customWidth="1"/>
    <col min="16" max="16" width="10.42578125" bestFit="1" customWidth="1"/>
    <col min="17" max="19" width="9.140625"/>
    <col min="20" max="20" width="11.42578125" bestFit="1" customWidth="1"/>
    <col min="21" max="21" width="10.42578125" bestFit="1" customWidth="1"/>
    <col min="22" max="22" width="9.42578125" bestFit="1" customWidth="1"/>
    <col min="23" max="23" width="6.85546875" bestFit="1" customWidth="1"/>
    <col min="24" max="29" width="9.140625"/>
    <col min="30" max="30" width="12.42578125" customWidth="1"/>
    <col min="31" max="32" width="9.140625"/>
    <col min="33" max="33" width="11.42578125" bestFit="1" customWidth="1"/>
    <col min="34" max="35" width="10.42578125" bestFit="1" customWidth="1"/>
    <col min="36" max="39" width="9.140625"/>
    <col min="40" max="40" width="12.7109375" customWidth="1"/>
    <col min="41" max="42" width="9.140625"/>
    <col min="43" max="43" width="11.42578125" bestFit="1" customWidth="1"/>
    <col min="44" max="45" width="10.42578125" bestFit="1" customWidth="1"/>
    <col min="46" max="49" width="9.140625"/>
    <col min="50" max="50" width="12.7109375" customWidth="1"/>
    <col min="51" max="52" width="9.140625"/>
    <col min="53" max="53" width="11.42578125" bestFit="1" customWidth="1"/>
    <col min="54" max="55" width="10.42578125" bestFit="1" customWidth="1"/>
    <col min="56" max="59" width="9.140625"/>
    <col min="60" max="60" width="12.7109375" customWidth="1"/>
    <col min="63" max="63" width="11.42578125" bestFit="1" customWidth="1"/>
    <col min="64" max="65" width="10.42578125" bestFit="1" customWidth="1"/>
    <col min="70" max="70" width="12.7109375" customWidth="1"/>
    <col min="73" max="73" width="11.42578125" bestFit="1" customWidth="1"/>
    <col min="74" max="75" width="10.42578125" bestFit="1" customWidth="1"/>
    <col min="80" max="80" width="12.7109375" customWidth="1"/>
    <col min="83" max="83" width="11.42578125" bestFit="1" customWidth="1"/>
    <col min="84" max="85" width="10.42578125" bestFit="1" customWidth="1"/>
    <col min="90" max="90" width="12.7109375" customWidth="1"/>
    <col min="93" max="93" width="11.42578125" bestFit="1" customWidth="1"/>
    <col min="94" max="95" width="10.42578125" bestFit="1" customWidth="1"/>
    <col min="99" max="99" width="12.7109375" customWidth="1"/>
    <col min="102" max="102" width="11.42578125" bestFit="1" customWidth="1"/>
    <col min="103" max="104" width="10.42578125" bestFit="1" customWidth="1"/>
  </cols>
  <sheetData>
    <row r="1" spans="6:105" ht="18.75" hidden="1" customHeight="1" x14ac:dyDescent="0.25">
      <c r="AD1" t="s">
        <v>478</v>
      </c>
      <c r="AE1" s="70"/>
      <c r="AN1" t="s">
        <v>478</v>
      </c>
      <c r="AX1" t="s">
        <v>478</v>
      </c>
      <c r="BH1" t="s">
        <v>478</v>
      </c>
      <c r="BI1" s="70"/>
      <c r="BR1" t="s">
        <v>478</v>
      </c>
      <c r="BS1" s="70"/>
      <c r="CB1" t="s">
        <v>478</v>
      </c>
      <c r="CC1" s="70"/>
      <c r="CL1" t="s">
        <v>478</v>
      </c>
      <c r="CM1" s="70"/>
      <c r="CU1" t="s">
        <v>478</v>
      </c>
      <c r="CV1" s="70"/>
    </row>
    <row r="2" spans="6:105" ht="24" hidden="1" customHeight="1" x14ac:dyDescent="0.25">
      <c r="F2" s="83" t="s">
        <v>11276</v>
      </c>
      <c r="AD2" s="81" t="s">
        <v>470</v>
      </c>
      <c r="AE2" s="70"/>
      <c r="AN2" s="81" t="s">
        <v>475</v>
      </c>
      <c r="AX2" s="81" t="s">
        <v>11257</v>
      </c>
      <c r="BH2" s="81" t="s">
        <v>483</v>
      </c>
      <c r="BI2" s="70"/>
      <c r="BR2" s="81" t="s">
        <v>2635</v>
      </c>
      <c r="BS2" s="70"/>
      <c r="CB2" s="81" t="s">
        <v>4788</v>
      </c>
      <c r="CC2" s="70"/>
      <c r="CL2" s="81" t="s">
        <v>6940</v>
      </c>
      <c r="CM2" s="70"/>
      <c r="CU2" s="81" t="s">
        <v>9091</v>
      </c>
      <c r="CV2" s="70"/>
    </row>
    <row r="3" spans="6:105" ht="18.75" hidden="1" customHeight="1" x14ac:dyDescent="0.25">
      <c r="F3" s="83" t="s">
        <v>11277</v>
      </c>
      <c r="AD3" s="71">
        <f>((17.02*2080)*105.49%)*105.49%</f>
        <v>39395.396456415998</v>
      </c>
      <c r="AE3" s="70" t="s">
        <v>479</v>
      </c>
      <c r="AN3" s="71">
        <f>((17.02*2080)*105.49%)*105.49%</f>
        <v>39395.396456415998</v>
      </c>
      <c r="AO3" s="70" t="s">
        <v>481</v>
      </c>
      <c r="AX3" s="71">
        <f>((17.02*2080)*103.24%)*103.24%</f>
        <v>37732.786863615998</v>
      </c>
      <c r="AY3" s="70" t="s">
        <v>481</v>
      </c>
      <c r="BH3" s="71">
        <f>(17.02*2080)</f>
        <v>35401.599999999999</v>
      </c>
      <c r="BI3" s="70" t="s">
        <v>4786</v>
      </c>
      <c r="BR3" s="71">
        <f>(17.02*2080)</f>
        <v>35401.599999999999</v>
      </c>
      <c r="BS3" s="70" t="s">
        <v>4786</v>
      </c>
      <c r="CB3" s="71">
        <f>(17.02*2080)</f>
        <v>35401.599999999999</v>
      </c>
      <c r="CC3" s="70" t="s">
        <v>4786</v>
      </c>
      <c r="CL3" s="71">
        <f>(17.02*2080)</f>
        <v>35401.599999999999</v>
      </c>
      <c r="CM3" s="70" t="s">
        <v>4786</v>
      </c>
      <c r="CU3" s="71">
        <f>(17.02*2080)</f>
        <v>35401.599999999999</v>
      </c>
      <c r="CV3" s="70" t="s">
        <v>4786</v>
      </c>
    </row>
    <row r="4" spans="6:105" ht="18.75" hidden="1" customHeight="1" x14ac:dyDescent="0.25">
      <c r="F4" s="83" t="s">
        <v>11278</v>
      </c>
      <c r="AE4" s="70"/>
      <c r="AO4" s="70"/>
      <c r="AY4" s="70"/>
    </row>
    <row r="5" spans="6:105" ht="18.75" hidden="1" customHeight="1" x14ac:dyDescent="0.2">
      <c r="F5" s="83" t="s">
        <v>11279</v>
      </c>
      <c r="AG5" t="s">
        <v>471</v>
      </c>
      <c r="AH5" t="s">
        <v>472</v>
      </c>
      <c r="AI5" t="s">
        <v>11</v>
      </c>
      <c r="AJ5" t="s">
        <v>480</v>
      </c>
      <c r="AK5" t="s">
        <v>480</v>
      </c>
      <c r="AQ5" t="s">
        <v>471</v>
      </c>
      <c r="AR5" t="s">
        <v>472</v>
      </c>
      <c r="AS5" t="s">
        <v>11</v>
      </c>
      <c r="AT5" t="s">
        <v>480</v>
      </c>
      <c r="AU5" t="s">
        <v>480</v>
      </c>
      <c r="BA5" t="s">
        <v>471</v>
      </c>
      <c r="BB5" t="s">
        <v>472</v>
      </c>
      <c r="BC5" t="s">
        <v>11</v>
      </c>
      <c r="BD5" t="s">
        <v>480</v>
      </c>
      <c r="BE5" t="s">
        <v>480</v>
      </c>
      <c r="BK5" t="s">
        <v>471</v>
      </c>
      <c r="BL5" t="s">
        <v>472</v>
      </c>
      <c r="BM5" t="s">
        <v>11</v>
      </c>
      <c r="BN5" t="s">
        <v>480</v>
      </c>
      <c r="BO5" t="s">
        <v>480</v>
      </c>
      <c r="BU5" t="s">
        <v>471</v>
      </c>
      <c r="BV5" t="s">
        <v>472</v>
      </c>
      <c r="BW5" t="s">
        <v>11</v>
      </c>
      <c r="BX5" t="s">
        <v>480</v>
      </c>
      <c r="BY5" t="s">
        <v>480</v>
      </c>
      <c r="CE5" t="s">
        <v>471</v>
      </c>
      <c r="CF5" t="s">
        <v>472</v>
      </c>
      <c r="CG5" t="s">
        <v>11</v>
      </c>
      <c r="CH5" t="s">
        <v>480</v>
      </c>
      <c r="CI5" t="s">
        <v>480</v>
      </c>
      <c r="CO5" t="s">
        <v>471</v>
      </c>
      <c r="CP5" t="s">
        <v>472</v>
      </c>
      <c r="CQ5" t="s">
        <v>11</v>
      </c>
      <c r="CR5" t="s">
        <v>480</v>
      </c>
      <c r="CX5" t="s">
        <v>471</v>
      </c>
      <c r="CY5" t="s">
        <v>472</v>
      </c>
      <c r="CZ5" t="s">
        <v>11</v>
      </c>
      <c r="DA5" t="s">
        <v>480</v>
      </c>
    </row>
    <row r="6" spans="6:105" ht="18.75" hidden="1" customHeight="1" x14ac:dyDescent="0.2">
      <c r="F6" s="83" t="s">
        <v>11280</v>
      </c>
      <c r="AD6" t="str">
        <f>IF(AE6&lt;10,"F00"&amp;AE6&amp;"-"&amp;AF6,IF(AE6&lt;100,"F0"&amp;AE6&amp;"-"&amp;AF6,IF(AE6&lt;1000,"F"&amp;AE6&amp;"-"&amp;AF6,0)))</f>
        <v>F006-1</v>
      </c>
      <c r="AE6">
        <v>6</v>
      </c>
      <c r="AF6">
        <v>1</v>
      </c>
      <c r="AG6" s="72">
        <f>+AG7/(1+5%)</f>
        <v>32410.690160100778</v>
      </c>
      <c r="AH6" s="73">
        <f>AG6/12</f>
        <v>2700.8908466750649</v>
      </c>
      <c r="AI6" s="73">
        <f>AG6/26</f>
        <v>1246.5650061577221</v>
      </c>
      <c r="AJ6" s="73">
        <f>AG6/2080</f>
        <v>15.582062576971527</v>
      </c>
      <c r="AK6" s="69">
        <f>ROUND(AJ6,2)</f>
        <v>15.58</v>
      </c>
      <c r="AN6" t="str">
        <f>IF(AO6&lt;10,"F00"&amp;AO6&amp;"-"&amp;AP6,IF(AO6&lt;100,"F0"&amp;AO6&amp;"-"&amp;AP6,IF(AO6&lt;1000,"F"&amp;AO6&amp;"-"&amp;AP6,0)))</f>
        <v>F006-1</v>
      </c>
      <c r="AO6">
        <v>6</v>
      </c>
      <c r="AP6">
        <v>1</v>
      </c>
      <c r="AQ6" s="72">
        <f>+AQ7/(1+5%)</f>
        <v>30867.323962000741</v>
      </c>
      <c r="AR6" s="73">
        <f t="shared" ref="AR6:AR69" si="0">AQ6/12</f>
        <v>2572.2769968333951</v>
      </c>
      <c r="AS6" s="73">
        <f t="shared" ref="AS6:AS69" si="1">AQ6/26</f>
        <v>1187.2047677692592</v>
      </c>
      <c r="AT6" s="73">
        <f t="shared" ref="AT6:AT69" si="2">AQ6/2080</f>
        <v>14.84005959711574</v>
      </c>
      <c r="AU6" s="69">
        <f t="shared" ref="AU6:AU69" si="3">ROUND(AT6,2)</f>
        <v>14.84</v>
      </c>
      <c r="AX6" t="str">
        <f>IF(AY6&lt;10,"P00"&amp;AY6&amp;"-"&amp;AZ6,IF(AY6&lt;100,"P0"&amp;AY6&amp;"-"&amp;AZ6,IF(AY6&lt;1000,"P"&amp;AY6&amp;"-"&amp;AZ6,0)))</f>
        <v>P006-1</v>
      </c>
      <c r="AY6">
        <v>6</v>
      </c>
      <c r="AZ6">
        <v>1</v>
      </c>
      <c r="BA6" s="72">
        <f>+BA7/(1+5%)</f>
        <v>29564.625841420464</v>
      </c>
      <c r="BB6" s="73">
        <f t="shared" ref="BB6:BB69" si="4">BA6/12</f>
        <v>2463.7188201183722</v>
      </c>
      <c r="BC6" s="73">
        <f t="shared" ref="BC6:BC69" si="5">BA6/26</f>
        <v>1137.100993900787</v>
      </c>
      <c r="BD6" s="73">
        <f t="shared" ref="BD6:BD69" si="6">BA6/2080</f>
        <v>14.213762423759839</v>
      </c>
      <c r="BE6" s="69">
        <f t="shared" ref="BE6:BE69" si="7">ROUND(BD6,2)</f>
        <v>14.21</v>
      </c>
      <c r="BH6" t="str">
        <f>IF(BI6&lt;10,"G00"&amp;BI6&amp;"-"&amp;BJ6,IF(BI6&lt;100,"G0"&amp;BI6&amp;"-"&amp;BJ6,IF(BI6&lt;1000,"G"&amp;BI6&amp;"-"&amp;BJ6,0)))</f>
        <v>G006-1</v>
      </c>
      <c r="BI6">
        <v>6</v>
      </c>
      <c r="BJ6">
        <v>1</v>
      </c>
      <c r="BK6" s="72">
        <f>+BK7/(1+5%)</f>
        <v>29124.98393159228</v>
      </c>
      <c r="BL6" s="73">
        <f>BK6/12</f>
        <v>2427.0819942993567</v>
      </c>
      <c r="BM6" s="73">
        <f>BK6/26</f>
        <v>1120.1916896766261</v>
      </c>
      <c r="BN6" s="73">
        <f>BK6/2080</f>
        <v>14.002396120957826</v>
      </c>
      <c r="BO6" s="69">
        <f>ROUND(BN6,2)</f>
        <v>14</v>
      </c>
      <c r="BR6" t="str">
        <f>IF(BS6&lt;10,"M00"&amp;BS6&amp;"-"&amp;BT6,IF(BS6&lt;100,"M0"&amp;BS6&amp;"-"&amp;BT6,IF(BS6&lt;1000,"M"&amp;BS6&amp;"-"&amp;BT6,0)))</f>
        <v>M006-1</v>
      </c>
      <c r="BS6">
        <v>6</v>
      </c>
      <c r="BT6">
        <v>1</v>
      </c>
      <c r="BU6" s="72">
        <f>+BU7/(1+5%)</f>
        <v>29124.98393159228</v>
      </c>
      <c r="BV6" s="73">
        <f>BU6/12</f>
        <v>2427.0819942993567</v>
      </c>
      <c r="BW6" s="73">
        <f>BU6/26</f>
        <v>1120.1916896766261</v>
      </c>
      <c r="BX6" s="73">
        <f>BU6/2080</f>
        <v>14.002396120957826</v>
      </c>
      <c r="BY6" s="69">
        <f>ROUND(BX6,2)</f>
        <v>14</v>
      </c>
      <c r="CB6" t="str">
        <f>IF(CC6&lt;10,"E00"&amp;CC6&amp;"-"&amp;CD6,IF(CC6&lt;100,"E0"&amp;CC6&amp;"-"&amp;CD6,IF(CC6&lt;1000,"E"&amp;CC6&amp;"-"&amp;CD6,0)))</f>
        <v>E006-1</v>
      </c>
      <c r="CC6">
        <v>6</v>
      </c>
      <c r="CD6">
        <v>1</v>
      </c>
      <c r="CE6" s="72">
        <f>+CE7/(1+5%)</f>
        <v>29124.98393159228</v>
      </c>
      <c r="CF6" s="73">
        <f>CE6/12</f>
        <v>2427.0819942993567</v>
      </c>
      <c r="CG6" s="73">
        <f>CE6/26</f>
        <v>1120.1916896766261</v>
      </c>
      <c r="CH6" s="73">
        <f>CE6/2080</f>
        <v>14.002396120957826</v>
      </c>
      <c r="CI6" s="69">
        <f>ROUND(CH6,2)</f>
        <v>14</v>
      </c>
      <c r="CL6" t="str">
        <f>IF(CM6&lt;10,"S00"&amp;CM6&amp;"-"&amp;CN6,IF(CM6&lt;100,"S0"&amp;CM6&amp;"-"&amp;CN6,IF(CM6&lt;1000,"S"&amp;CM6&amp;"-"&amp;CN6,0)))</f>
        <v>S006-1</v>
      </c>
      <c r="CM6">
        <v>6</v>
      </c>
      <c r="CN6">
        <v>1</v>
      </c>
      <c r="CO6" s="72">
        <f>+CO7/(1+5%)</f>
        <v>29124.98393159228</v>
      </c>
      <c r="CP6" s="73">
        <f>CO6/12</f>
        <v>2427.0819942993567</v>
      </c>
      <c r="CQ6" s="73">
        <f>CO6/26</f>
        <v>1120.1916896766261</v>
      </c>
      <c r="CR6" s="73">
        <f>CO6/2080</f>
        <v>14.002396120957826</v>
      </c>
      <c r="CU6" t="str">
        <f>IF(CV6&lt;10,"T00"&amp;CV6&amp;"-"&amp;CW6,IF(CV6&lt;100,"T0"&amp;CV6&amp;"-"&amp;CW6,IF(CV6&lt;1000,"T"&amp;CV6&amp;"-"&amp;CW6,0)))</f>
        <v>T006-1</v>
      </c>
      <c r="CV6">
        <v>6</v>
      </c>
      <c r="CW6">
        <v>1</v>
      </c>
      <c r="CX6" s="72">
        <f>+CX7/(1+5%)</f>
        <v>29124.98393159228</v>
      </c>
      <c r="CY6" s="73">
        <f>CX6/12</f>
        <v>2427.0819942993567</v>
      </c>
      <c r="CZ6" s="73">
        <f>CX6/26</f>
        <v>1120.1916896766261</v>
      </c>
      <c r="DA6" s="73">
        <f>CX6/2080</f>
        <v>14.002396120957826</v>
      </c>
    </row>
    <row r="7" spans="6:105" ht="18.75" hidden="1" customHeight="1" x14ac:dyDescent="0.2">
      <c r="F7" s="83" t="s">
        <v>11281</v>
      </c>
      <c r="AD7" t="str">
        <f t="shared" ref="AD7:AD70" si="8">IF(AE7&lt;10,"F00"&amp;AE7&amp;"-"&amp;AF7,IF(AE7&lt;100,"F0"&amp;AE7&amp;"-"&amp;AF7,IF(AE7&lt;1000,"F"&amp;AE7&amp;"-"&amp;AF7,0)))</f>
        <v>F006-2</v>
      </c>
      <c r="AE7">
        <f>+AE6</f>
        <v>6</v>
      </c>
      <c r="AF7">
        <v>2</v>
      </c>
      <c r="AG7" s="72">
        <f>+AG8/(1+5%)</f>
        <v>34031.224668105817</v>
      </c>
      <c r="AH7" s="73">
        <f t="shared" ref="AH7:AH70" si="9">AG7/12</f>
        <v>2835.9353890088182</v>
      </c>
      <c r="AI7" s="73">
        <f t="shared" ref="AI7:AI70" si="10">AG7/26</f>
        <v>1308.8932564656084</v>
      </c>
      <c r="AJ7" s="73">
        <f t="shared" ref="AJ7:AJ70" si="11">AG7/2080</f>
        <v>16.361165705820103</v>
      </c>
      <c r="AK7" s="69">
        <f t="shared" ref="AK7:AK70" si="12">ROUND(AJ7,2)</f>
        <v>16.36</v>
      </c>
      <c r="AN7" t="str">
        <f t="shared" ref="AN7:AN70" si="13">IF(AO7&lt;10,"F00"&amp;AO7&amp;"-"&amp;AP7,IF(AO7&lt;100,"F0"&amp;AO7&amp;"-"&amp;AP7,IF(AO7&lt;1000,"F"&amp;AO7&amp;"-"&amp;AP7,0)))</f>
        <v>F006-2</v>
      </c>
      <c r="AO7">
        <f>+AO6</f>
        <v>6</v>
      </c>
      <c r="AP7">
        <v>2</v>
      </c>
      <c r="AQ7" s="72">
        <f>+AQ8/(1+5%)</f>
        <v>32410.690160100778</v>
      </c>
      <c r="AR7" s="73">
        <f t="shared" si="0"/>
        <v>2700.8908466750649</v>
      </c>
      <c r="AS7" s="73">
        <f t="shared" si="1"/>
        <v>1246.5650061577221</v>
      </c>
      <c r="AT7" s="73">
        <f t="shared" si="2"/>
        <v>15.582062576971527</v>
      </c>
      <c r="AU7" s="69">
        <f t="shared" si="3"/>
        <v>15.58</v>
      </c>
      <c r="AX7" t="str">
        <f t="shared" ref="AX7:AX70" si="14">IF(AY7&lt;10,"P00"&amp;AY7&amp;"-"&amp;AZ7,IF(AY7&lt;100,"P0"&amp;AY7&amp;"-"&amp;AZ7,IF(AY7&lt;1000,"P"&amp;AY7&amp;"-"&amp;AZ7,0)))</f>
        <v>P006-2</v>
      </c>
      <c r="AY7">
        <f>+AY6</f>
        <v>6</v>
      </c>
      <c r="AZ7">
        <v>2</v>
      </c>
      <c r="BA7" s="72">
        <f>+BA8/(1+5%)</f>
        <v>31042.857133491489</v>
      </c>
      <c r="BB7" s="73">
        <f t="shared" si="4"/>
        <v>2586.9047611242909</v>
      </c>
      <c r="BC7" s="73">
        <f t="shared" si="5"/>
        <v>1193.9560435958265</v>
      </c>
      <c r="BD7" s="73">
        <f t="shared" si="6"/>
        <v>14.924450544947831</v>
      </c>
      <c r="BE7" s="69">
        <f t="shared" si="7"/>
        <v>14.92</v>
      </c>
      <c r="BH7" t="str">
        <f t="shared" ref="BH7:BH70" si="15">IF(BI7&lt;10,"G00"&amp;BI7&amp;"-"&amp;BJ7,IF(BI7&lt;100,"G0"&amp;BI7&amp;"-"&amp;BJ7,IF(BI7&lt;1000,"G"&amp;BI7&amp;"-"&amp;BJ7,0)))</f>
        <v>G006-2</v>
      </c>
      <c r="BI7">
        <f>+BI6</f>
        <v>6</v>
      </c>
      <c r="BJ7">
        <v>2</v>
      </c>
      <c r="BK7" s="72">
        <f>+BK8/(1+5%)</f>
        <v>30581.233128171894</v>
      </c>
      <c r="BL7" s="73">
        <f t="shared" ref="BL7:BL70" si="16">BK7/12</f>
        <v>2548.4360940143247</v>
      </c>
      <c r="BM7" s="73">
        <f t="shared" ref="BM7:BM70" si="17">BK7/26</f>
        <v>1176.2012741604574</v>
      </c>
      <c r="BN7" s="73">
        <f t="shared" ref="BN7:BN70" si="18">BK7/2080</f>
        <v>14.702515927005718</v>
      </c>
      <c r="BO7" s="69">
        <f t="shared" ref="BO7:BO70" si="19">ROUND(BN7,2)</f>
        <v>14.7</v>
      </c>
      <c r="BR7" t="str">
        <f t="shared" ref="BR7:BR70" si="20">IF(BS7&lt;10,"M00"&amp;BS7&amp;"-"&amp;BT7,IF(BS7&lt;100,"M0"&amp;BS7&amp;"-"&amp;BT7,IF(BS7&lt;1000,"M"&amp;BS7&amp;"-"&amp;BT7,0)))</f>
        <v>M006-2</v>
      </c>
      <c r="BS7">
        <f>+BS6</f>
        <v>6</v>
      </c>
      <c r="BT7">
        <v>2</v>
      </c>
      <c r="BU7" s="72">
        <f>+BU8/(1+5%)</f>
        <v>30581.233128171894</v>
      </c>
      <c r="BV7" s="73">
        <f t="shared" ref="BV7:BV70" si="21">BU7/12</f>
        <v>2548.4360940143247</v>
      </c>
      <c r="BW7" s="73">
        <f t="shared" ref="BW7:BW70" si="22">BU7/26</f>
        <v>1176.2012741604574</v>
      </c>
      <c r="BX7" s="73">
        <f t="shared" ref="BX7:BX70" si="23">BU7/2080</f>
        <v>14.702515927005718</v>
      </c>
      <c r="BY7" s="69">
        <f t="shared" ref="BY7:BY70" si="24">ROUND(BX7,2)</f>
        <v>14.7</v>
      </c>
      <c r="CB7" t="str">
        <f t="shared" ref="CB7:CB70" si="25">IF(CC7&lt;10,"E00"&amp;CC7&amp;"-"&amp;CD7,IF(CC7&lt;100,"E0"&amp;CC7&amp;"-"&amp;CD7,IF(CC7&lt;1000,"E"&amp;CC7&amp;"-"&amp;CD7,0)))</f>
        <v>E006-2</v>
      </c>
      <c r="CC7">
        <f>+CC6</f>
        <v>6</v>
      </c>
      <c r="CD7">
        <v>2</v>
      </c>
      <c r="CE7" s="72">
        <f>+CE8/(1+5%)</f>
        <v>30581.233128171894</v>
      </c>
      <c r="CF7" s="73">
        <f t="shared" ref="CF7:CF70" si="26">CE7/12</f>
        <v>2548.4360940143247</v>
      </c>
      <c r="CG7" s="73">
        <f t="shared" ref="CG7:CG70" si="27">CE7/26</f>
        <v>1176.2012741604574</v>
      </c>
      <c r="CH7" s="73">
        <f t="shared" ref="CH7:CH70" si="28">CE7/2080</f>
        <v>14.702515927005718</v>
      </c>
      <c r="CI7" s="69">
        <f t="shared" ref="CI7:CI70" si="29">ROUND(CH7,2)</f>
        <v>14.7</v>
      </c>
      <c r="CL7" t="str">
        <f t="shared" ref="CL7:CL70" si="30">IF(CM7&lt;10,"S00"&amp;CM7&amp;"-"&amp;CN7,IF(CM7&lt;100,"S0"&amp;CM7&amp;"-"&amp;CN7,IF(CM7&lt;1000,"S"&amp;CM7&amp;"-"&amp;CN7,0)))</f>
        <v>S006-2</v>
      </c>
      <c r="CM7">
        <f>+CM6</f>
        <v>6</v>
      </c>
      <c r="CN7">
        <v>2</v>
      </c>
      <c r="CO7" s="72">
        <f>+CO8/(1+5%)</f>
        <v>30581.233128171894</v>
      </c>
      <c r="CP7" s="73">
        <f t="shared" ref="CP7:CP70" si="31">CO7/12</f>
        <v>2548.4360940143247</v>
      </c>
      <c r="CQ7" s="73">
        <f t="shared" ref="CQ7:CQ70" si="32">CO7/26</f>
        <v>1176.2012741604574</v>
      </c>
      <c r="CR7" s="73">
        <f t="shared" ref="CR7:CR70" si="33">CO7/2080</f>
        <v>14.702515927005718</v>
      </c>
      <c r="CU7" t="str">
        <f t="shared" ref="CU7:CU70" si="34">IF(CV7&lt;10,"T00"&amp;CV7&amp;"-"&amp;CW7,IF(CV7&lt;100,"T0"&amp;CV7&amp;"-"&amp;CW7,IF(CV7&lt;1000,"T"&amp;CV7&amp;"-"&amp;CW7,0)))</f>
        <v>T006-2</v>
      </c>
      <c r="CV7">
        <f>+CV6</f>
        <v>6</v>
      </c>
      <c r="CW7">
        <v>2</v>
      </c>
      <c r="CX7" s="72">
        <f>+CX8/(1+5%)</f>
        <v>30581.233128171894</v>
      </c>
      <c r="CY7" s="73">
        <f t="shared" ref="CY7:CY70" si="35">CX7/12</f>
        <v>2548.4360940143247</v>
      </c>
      <c r="CZ7" s="73">
        <f t="shared" ref="CZ7:CZ70" si="36">CX7/26</f>
        <v>1176.2012741604574</v>
      </c>
      <c r="DA7" s="73">
        <f t="shared" ref="DA7:DA70" si="37">CX7/2080</f>
        <v>14.702515927005718</v>
      </c>
    </row>
    <row r="8" spans="6:105" ht="18.75" hidden="1" customHeight="1" x14ac:dyDescent="0.2">
      <c r="F8" s="83" t="s">
        <v>11282</v>
      </c>
      <c r="AD8" t="str">
        <f t="shared" si="8"/>
        <v>F006-3</v>
      </c>
      <c r="AE8">
        <f>+AE7</f>
        <v>6</v>
      </c>
      <c r="AF8">
        <v>3</v>
      </c>
      <c r="AG8" s="72">
        <f>+AG9/(1+5%)</f>
        <v>35732.78590151111</v>
      </c>
      <c r="AH8" s="73">
        <f t="shared" si="9"/>
        <v>2977.7321584592592</v>
      </c>
      <c r="AI8" s="73">
        <f t="shared" si="10"/>
        <v>1374.3379192888888</v>
      </c>
      <c r="AJ8" s="73">
        <f t="shared" si="11"/>
        <v>17.179223991111112</v>
      </c>
      <c r="AK8" s="69">
        <f t="shared" si="12"/>
        <v>17.18</v>
      </c>
      <c r="AN8" t="str">
        <f t="shared" si="13"/>
        <v>F006-3</v>
      </c>
      <c r="AO8">
        <f>+AO7</f>
        <v>6</v>
      </c>
      <c r="AP8">
        <v>3</v>
      </c>
      <c r="AQ8" s="72">
        <f>+AQ9/(1+5%)</f>
        <v>34031.224668105817</v>
      </c>
      <c r="AR8" s="73">
        <f t="shared" si="0"/>
        <v>2835.9353890088182</v>
      </c>
      <c r="AS8" s="73">
        <f t="shared" si="1"/>
        <v>1308.8932564656084</v>
      </c>
      <c r="AT8" s="73">
        <f t="shared" si="2"/>
        <v>16.361165705820103</v>
      </c>
      <c r="AU8" s="69">
        <f t="shared" si="3"/>
        <v>16.36</v>
      </c>
      <c r="AX8" t="str">
        <f t="shared" si="14"/>
        <v>P006-3</v>
      </c>
      <c r="AY8">
        <f>+AY7</f>
        <v>6</v>
      </c>
      <c r="AZ8">
        <v>3</v>
      </c>
      <c r="BA8" s="72">
        <f>+BA9/(1+5%)</f>
        <v>32594.999990166063</v>
      </c>
      <c r="BB8" s="73">
        <f t="shared" si="4"/>
        <v>2716.2499991805053</v>
      </c>
      <c r="BC8" s="73">
        <f t="shared" si="5"/>
        <v>1253.6538457756178</v>
      </c>
      <c r="BD8" s="73">
        <f t="shared" si="6"/>
        <v>15.670673072195223</v>
      </c>
      <c r="BE8" s="69">
        <f t="shared" si="7"/>
        <v>15.67</v>
      </c>
      <c r="BH8" t="str">
        <f t="shared" si="15"/>
        <v>G006-3</v>
      </c>
      <c r="BI8">
        <f>+BI7</f>
        <v>6</v>
      </c>
      <c r="BJ8">
        <v>3</v>
      </c>
      <c r="BK8" s="72">
        <f>+BK9/(1+5%)</f>
        <v>32110.294784580492</v>
      </c>
      <c r="BL8" s="73">
        <f t="shared" si="16"/>
        <v>2675.8578987150408</v>
      </c>
      <c r="BM8" s="73">
        <f t="shared" si="17"/>
        <v>1235.0113378684805</v>
      </c>
      <c r="BN8" s="73">
        <f t="shared" si="18"/>
        <v>15.437641723356005</v>
      </c>
      <c r="BO8" s="69">
        <f t="shared" si="19"/>
        <v>15.44</v>
      </c>
      <c r="BR8" t="str">
        <f t="shared" si="20"/>
        <v>M006-3</v>
      </c>
      <c r="BS8">
        <f>+BS7</f>
        <v>6</v>
      </c>
      <c r="BT8">
        <v>3</v>
      </c>
      <c r="BU8" s="72">
        <f>+BU9/(1+5%)</f>
        <v>32110.294784580492</v>
      </c>
      <c r="BV8" s="73">
        <f t="shared" si="21"/>
        <v>2675.8578987150408</v>
      </c>
      <c r="BW8" s="73">
        <f t="shared" si="22"/>
        <v>1235.0113378684805</v>
      </c>
      <c r="BX8" s="73">
        <f t="shared" si="23"/>
        <v>15.437641723356005</v>
      </c>
      <c r="BY8" s="69">
        <f t="shared" si="24"/>
        <v>15.44</v>
      </c>
      <c r="CB8" t="str">
        <f t="shared" si="25"/>
        <v>E006-3</v>
      </c>
      <c r="CC8">
        <f>+CC7</f>
        <v>6</v>
      </c>
      <c r="CD8">
        <v>3</v>
      </c>
      <c r="CE8" s="72">
        <f>+CE9/(1+5%)</f>
        <v>32110.294784580492</v>
      </c>
      <c r="CF8" s="73">
        <f t="shared" si="26"/>
        <v>2675.8578987150408</v>
      </c>
      <c r="CG8" s="73">
        <f t="shared" si="27"/>
        <v>1235.0113378684805</v>
      </c>
      <c r="CH8" s="73">
        <f t="shared" si="28"/>
        <v>15.437641723356005</v>
      </c>
      <c r="CI8" s="69">
        <f t="shared" si="29"/>
        <v>15.44</v>
      </c>
      <c r="CL8" t="str">
        <f t="shared" si="30"/>
        <v>S006-3</v>
      </c>
      <c r="CM8">
        <f>+CM7</f>
        <v>6</v>
      </c>
      <c r="CN8">
        <v>3</v>
      </c>
      <c r="CO8" s="72">
        <f>+CO9/(1+5%)</f>
        <v>32110.294784580492</v>
      </c>
      <c r="CP8" s="73">
        <f t="shared" si="31"/>
        <v>2675.8578987150408</v>
      </c>
      <c r="CQ8" s="73">
        <f t="shared" si="32"/>
        <v>1235.0113378684805</v>
      </c>
      <c r="CR8" s="73">
        <f t="shared" si="33"/>
        <v>15.437641723356005</v>
      </c>
      <c r="CU8" t="str">
        <f t="shared" si="34"/>
        <v>T006-3</v>
      </c>
      <c r="CV8">
        <f>+CV7</f>
        <v>6</v>
      </c>
      <c r="CW8">
        <v>3</v>
      </c>
      <c r="CX8" s="72">
        <f>+CX9/(1+5%)</f>
        <v>32110.294784580492</v>
      </c>
      <c r="CY8" s="73">
        <f t="shared" si="35"/>
        <v>2675.8578987150408</v>
      </c>
      <c r="CZ8" s="73">
        <f t="shared" si="36"/>
        <v>1235.0113378684805</v>
      </c>
      <c r="DA8" s="73">
        <f t="shared" si="37"/>
        <v>15.437641723356005</v>
      </c>
    </row>
    <row r="9" spans="6:105" ht="18.75" hidden="1" customHeight="1" x14ac:dyDescent="0.2">
      <c r="F9" s="83" t="s">
        <v>11283</v>
      </c>
      <c r="AD9" t="str">
        <f t="shared" si="8"/>
        <v>F006-4</v>
      </c>
      <c r="AE9">
        <f>+AE8</f>
        <v>6</v>
      </c>
      <c r="AF9">
        <v>4</v>
      </c>
      <c r="AG9" s="72">
        <f>+AG10/(1+5%)</f>
        <v>37519.425196586664</v>
      </c>
      <c r="AH9" s="73">
        <f t="shared" si="9"/>
        <v>3126.618766382222</v>
      </c>
      <c r="AI9" s="73">
        <f t="shared" si="10"/>
        <v>1443.0548152533333</v>
      </c>
      <c r="AJ9" s="73">
        <f t="shared" si="11"/>
        <v>18.038185190666667</v>
      </c>
      <c r="AK9" s="69">
        <f t="shared" si="12"/>
        <v>18.04</v>
      </c>
      <c r="AN9" t="str">
        <f t="shared" si="13"/>
        <v>F006-4</v>
      </c>
      <c r="AO9">
        <f>+AO8</f>
        <v>6</v>
      </c>
      <c r="AP9">
        <v>4</v>
      </c>
      <c r="AQ9" s="72">
        <f>+AQ10/(1+5%)</f>
        <v>35732.78590151111</v>
      </c>
      <c r="AR9" s="73">
        <f t="shared" si="0"/>
        <v>2977.7321584592592</v>
      </c>
      <c r="AS9" s="73">
        <f t="shared" si="1"/>
        <v>1374.3379192888888</v>
      </c>
      <c r="AT9" s="73">
        <f t="shared" si="2"/>
        <v>17.179223991111112</v>
      </c>
      <c r="AU9" s="69">
        <f t="shared" si="3"/>
        <v>17.18</v>
      </c>
      <c r="AX9" t="str">
        <f t="shared" si="14"/>
        <v>P006-4</v>
      </c>
      <c r="AY9">
        <f>+AY8</f>
        <v>6</v>
      </c>
      <c r="AZ9">
        <v>4</v>
      </c>
      <c r="BA9" s="72">
        <f>+BA10/(1+5%)</f>
        <v>34224.749989674368</v>
      </c>
      <c r="BB9" s="73">
        <f t="shared" si="4"/>
        <v>2852.0624991395307</v>
      </c>
      <c r="BC9" s="73">
        <f t="shared" si="5"/>
        <v>1316.3365380643988</v>
      </c>
      <c r="BD9" s="73">
        <f t="shared" si="6"/>
        <v>16.454206725804983</v>
      </c>
      <c r="BE9" s="69">
        <f t="shared" si="7"/>
        <v>16.45</v>
      </c>
      <c r="BH9" t="str">
        <f t="shared" si="15"/>
        <v>G006-4</v>
      </c>
      <c r="BI9">
        <f>+BI8</f>
        <v>6</v>
      </c>
      <c r="BJ9">
        <v>4</v>
      </c>
      <c r="BK9" s="72">
        <f>+BK10/(1+5%)</f>
        <v>33715.809523809519</v>
      </c>
      <c r="BL9" s="73">
        <f t="shared" si="16"/>
        <v>2809.6507936507933</v>
      </c>
      <c r="BM9" s="73">
        <f t="shared" si="17"/>
        <v>1296.7619047619046</v>
      </c>
      <c r="BN9" s="73">
        <f t="shared" si="18"/>
        <v>16.209523809523809</v>
      </c>
      <c r="BO9" s="69">
        <f t="shared" si="19"/>
        <v>16.21</v>
      </c>
      <c r="BR9" t="str">
        <f t="shared" si="20"/>
        <v>M006-4</v>
      </c>
      <c r="BS9">
        <f>+BS8</f>
        <v>6</v>
      </c>
      <c r="BT9">
        <v>4</v>
      </c>
      <c r="BU9" s="72">
        <f>+BU10/(1+5%)</f>
        <v>33715.809523809519</v>
      </c>
      <c r="BV9" s="73">
        <f t="shared" si="21"/>
        <v>2809.6507936507933</v>
      </c>
      <c r="BW9" s="73">
        <f t="shared" si="22"/>
        <v>1296.7619047619046</v>
      </c>
      <c r="BX9" s="73">
        <f t="shared" si="23"/>
        <v>16.209523809523809</v>
      </c>
      <c r="BY9" s="69">
        <f t="shared" si="24"/>
        <v>16.21</v>
      </c>
      <c r="CB9" t="str">
        <f t="shared" si="25"/>
        <v>E006-4</v>
      </c>
      <c r="CC9">
        <f>+CC8</f>
        <v>6</v>
      </c>
      <c r="CD9">
        <v>4</v>
      </c>
      <c r="CE9" s="72">
        <f>+CE10/(1+5%)</f>
        <v>33715.809523809519</v>
      </c>
      <c r="CF9" s="73">
        <f t="shared" si="26"/>
        <v>2809.6507936507933</v>
      </c>
      <c r="CG9" s="73">
        <f t="shared" si="27"/>
        <v>1296.7619047619046</v>
      </c>
      <c r="CH9" s="73">
        <f t="shared" si="28"/>
        <v>16.209523809523809</v>
      </c>
      <c r="CI9" s="69">
        <f t="shared" si="29"/>
        <v>16.21</v>
      </c>
      <c r="CL9" t="str">
        <f t="shared" si="30"/>
        <v>S006-4</v>
      </c>
      <c r="CM9">
        <f>+CM8</f>
        <v>6</v>
      </c>
      <c r="CN9">
        <v>4</v>
      </c>
      <c r="CO9" s="72">
        <f>+CO10/(1+5%)</f>
        <v>33715.809523809519</v>
      </c>
      <c r="CP9" s="73">
        <f t="shared" si="31"/>
        <v>2809.6507936507933</v>
      </c>
      <c r="CQ9" s="73">
        <f t="shared" si="32"/>
        <v>1296.7619047619046</v>
      </c>
      <c r="CR9" s="73">
        <f t="shared" si="33"/>
        <v>16.209523809523809</v>
      </c>
      <c r="CU9" t="str">
        <f t="shared" si="34"/>
        <v>T006-4</v>
      </c>
      <c r="CV9">
        <f>+CV8</f>
        <v>6</v>
      </c>
      <c r="CW9">
        <v>4</v>
      </c>
      <c r="CX9" s="72">
        <f>+CX10/(1+5%)</f>
        <v>33715.809523809519</v>
      </c>
      <c r="CY9" s="73">
        <f t="shared" si="35"/>
        <v>2809.6507936507933</v>
      </c>
      <c r="CZ9" s="73">
        <f t="shared" si="36"/>
        <v>1296.7619047619046</v>
      </c>
      <c r="DA9" s="73">
        <f t="shared" si="37"/>
        <v>16.209523809523809</v>
      </c>
    </row>
    <row r="10" spans="6:105" ht="18.75" hidden="1" customHeight="1" x14ac:dyDescent="0.2">
      <c r="F10" s="83" t="s">
        <v>11284</v>
      </c>
      <c r="N10" t="s">
        <v>35</v>
      </c>
      <c r="AD10" t="str">
        <f t="shared" si="8"/>
        <v>F006-5</v>
      </c>
      <c r="AE10">
        <f>+AE9</f>
        <v>6</v>
      </c>
      <c r="AF10">
        <v>5</v>
      </c>
      <c r="AG10" s="72">
        <f>AD3</f>
        <v>39395.396456415998</v>
      </c>
      <c r="AH10" s="73">
        <f t="shared" si="9"/>
        <v>3282.9497047013333</v>
      </c>
      <c r="AI10" s="73">
        <f t="shared" si="10"/>
        <v>1515.2075560159999</v>
      </c>
      <c r="AJ10" s="73">
        <f t="shared" si="11"/>
        <v>18.9400944502</v>
      </c>
      <c r="AK10" s="69">
        <f t="shared" si="12"/>
        <v>18.940000000000001</v>
      </c>
      <c r="AN10" t="str">
        <f t="shared" si="13"/>
        <v>F006-5</v>
      </c>
      <c r="AO10">
        <f>+AO9</f>
        <v>6</v>
      </c>
      <c r="AP10">
        <v>5</v>
      </c>
      <c r="AQ10" s="72">
        <f>+AQ11/(1+5%)</f>
        <v>37519.425196586664</v>
      </c>
      <c r="AR10" s="73">
        <f t="shared" si="0"/>
        <v>3126.618766382222</v>
      </c>
      <c r="AS10" s="73">
        <f t="shared" si="1"/>
        <v>1443.0548152533333</v>
      </c>
      <c r="AT10" s="73">
        <f t="shared" si="2"/>
        <v>18.038185190666667</v>
      </c>
      <c r="AU10" s="69">
        <f t="shared" si="3"/>
        <v>18.04</v>
      </c>
      <c r="AX10" t="str">
        <f t="shared" si="14"/>
        <v>P006-5</v>
      </c>
      <c r="AY10">
        <f>+AY9</f>
        <v>6</v>
      </c>
      <c r="AZ10">
        <v>5</v>
      </c>
      <c r="BA10" s="72">
        <f>+BA11/(1+5%)</f>
        <v>35935.987489158091</v>
      </c>
      <c r="BB10" s="73">
        <f t="shared" si="4"/>
        <v>2994.6656240965076</v>
      </c>
      <c r="BC10" s="73">
        <f t="shared" si="5"/>
        <v>1382.1533649676189</v>
      </c>
      <c r="BD10" s="73">
        <f t="shared" si="6"/>
        <v>17.276917062095237</v>
      </c>
      <c r="BE10" s="69">
        <f t="shared" si="7"/>
        <v>17.28</v>
      </c>
      <c r="BH10" t="str">
        <f t="shared" si="15"/>
        <v>G006-5</v>
      </c>
      <c r="BI10">
        <f>+BI9</f>
        <v>6</v>
      </c>
      <c r="BJ10">
        <v>5</v>
      </c>
      <c r="BK10" s="72">
        <f>BH3</f>
        <v>35401.599999999999</v>
      </c>
      <c r="BL10" s="73">
        <f t="shared" si="16"/>
        <v>2950.1333333333332</v>
      </c>
      <c r="BM10" s="73">
        <f t="shared" si="17"/>
        <v>1361.6</v>
      </c>
      <c r="BN10" s="73">
        <f t="shared" si="18"/>
        <v>17.02</v>
      </c>
      <c r="BO10" s="69">
        <f t="shared" si="19"/>
        <v>17.02</v>
      </c>
      <c r="BR10" t="str">
        <f t="shared" si="20"/>
        <v>M006-5</v>
      </c>
      <c r="BS10">
        <f>+BS9</f>
        <v>6</v>
      </c>
      <c r="BT10">
        <v>5</v>
      </c>
      <c r="BU10" s="72">
        <f>BR3</f>
        <v>35401.599999999999</v>
      </c>
      <c r="BV10" s="73">
        <f t="shared" si="21"/>
        <v>2950.1333333333332</v>
      </c>
      <c r="BW10" s="73">
        <f t="shared" si="22"/>
        <v>1361.6</v>
      </c>
      <c r="BX10" s="73">
        <f t="shared" si="23"/>
        <v>17.02</v>
      </c>
      <c r="BY10" s="69">
        <f t="shared" si="24"/>
        <v>17.02</v>
      </c>
      <c r="CB10" t="str">
        <f t="shared" si="25"/>
        <v>E006-5</v>
      </c>
      <c r="CC10">
        <f>+CC9</f>
        <v>6</v>
      </c>
      <c r="CD10">
        <v>5</v>
      </c>
      <c r="CE10" s="72">
        <f>CB3</f>
        <v>35401.599999999999</v>
      </c>
      <c r="CF10" s="73">
        <f t="shared" si="26"/>
        <v>2950.1333333333332</v>
      </c>
      <c r="CG10" s="73">
        <f t="shared" si="27"/>
        <v>1361.6</v>
      </c>
      <c r="CH10" s="73">
        <f t="shared" si="28"/>
        <v>17.02</v>
      </c>
      <c r="CI10" s="69">
        <f t="shared" si="29"/>
        <v>17.02</v>
      </c>
      <c r="CL10" t="str">
        <f t="shared" si="30"/>
        <v>S006-5</v>
      </c>
      <c r="CM10">
        <f>+CM9</f>
        <v>6</v>
      </c>
      <c r="CN10">
        <v>5</v>
      </c>
      <c r="CO10" s="72">
        <f>CL3</f>
        <v>35401.599999999999</v>
      </c>
      <c r="CP10" s="73">
        <f t="shared" si="31"/>
        <v>2950.1333333333332</v>
      </c>
      <c r="CQ10" s="73">
        <f t="shared" si="32"/>
        <v>1361.6</v>
      </c>
      <c r="CR10" s="73">
        <f t="shared" si="33"/>
        <v>17.02</v>
      </c>
      <c r="CU10" t="str">
        <f t="shared" si="34"/>
        <v>T006-5</v>
      </c>
      <c r="CV10">
        <f>+CV9</f>
        <v>6</v>
      </c>
      <c r="CW10">
        <v>5</v>
      </c>
      <c r="CX10" s="72">
        <f>CU3</f>
        <v>35401.599999999999</v>
      </c>
      <c r="CY10" s="73">
        <f t="shared" si="35"/>
        <v>2950.1333333333332</v>
      </c>
      <c r="CZ10" s="73">
        <f t="shared" si="36"/>
        <v>1361.6</v>
      </c>
      <c r="DA10" s="73">
        <f t="shared" si="37"/>
        <v>17.02</v>
      </c>
    </row>
    <row r="11" spans="6:105" ht="18.75" hidden="1" customHeight="1" x14ac:dyDescent="0.2">
      <c r="F11" s="83" t="s">
        <v>11285</v>
      </c>
      <c r="N11" s="34" t="s">
        <v>11249</v>
      </c>
      <c r="AD11" t="str">
        <f t="shared" si="8"/>
        <v>F007-1</v>
      </c>
      <c r="AE11">
        <f>+AE6+1</f>
        <v>7</v>
      </c>
      <c r="AF11">
        <v>1</v>
      </c>
      <c r="AG11" s="72">
        <f>+AG6*100.5%</f>
        <v>32572.743610901278</v>
      </c>
      <c r="AH11" s="73">
        <f t="shared" si="9"/>
        <v>2714.3953009084398</v>
      </c>
      <c r="AI11" s="73">
        <f t="shared" si="10"/>
        <v>1252.7978311885106</v>
      </c>
      <c r="AJ11" s="73">
        <f t="shared" si="11"/>
        <v>15.659972889856384</v>
      </c>
      <c r="AK11" s="69">
        <f t="shared" si="12"/>
        <v>15.66</v>
      </c>
      <c r="AN11" t="str">
        <f t="shared" si="13"/>
        <v>F006-6</v>
      </c>
      <c r="AO11">
        <f>+AO10</f>
        <v>6</v>
      </c>
      <c r="AP11">
        <v>6</v>
      </c>
      <c r="AQ11" s="72">
        <f>AN3</f>
        <v>39395.396456415998</v>
      </c>
      <c r="AR11" s="73">
        <f t="shared" si="0"/>
        <v>3282.9497047013333</v>
      </c>
      <c r="AS11" s="73">
        <f t="shared" si="1"/>
        <v>1515.2075560159999</v>
      </c>
      <c r="AT11" s="73">
        <f t="shared" si="2"/>
        <v>18.9400944502</v>
      </c>
      <c r="AU11" s="69">
        <f t="shared" si="3"/>
        <v>18.940000000000001</v>
      </c>
      <c r="AX11" t="str">
        <f t="shared" si="14"/>
        <v>P006-6</v>
      </c>
      <c r="AY11">
        <f>+AY10</f>
        <v>6</v>
      </c>
      <c r="AZ11">
        <v>6</v>
      </c>
      <c r="BA11" s="72">
        <f>AX3</f>
        <v>37732.786863615998</v>
      </c>
      <c r="BB11" s="73">
        <f t="shared" si="4"/>
        <v>3144.3989053013333</v>
      </c>
      <c r="BC11" s="73">
        <f t="shared" si="5"/>
        <v>1451.261033216</v>
      </c>
      <c r="BD11" s="73">
        <f t="shared" si="6"/>
        <v>18.1407629152</v>
      </c>
      <c r="BE11" s="69">
        <f t="shared" si="7"/>
        <v>18.14</v>
      </c>
      <c r="BH11" t="str">
        <f t="shared" si="15"/>
        <v>G007-1</v>
      </c>
      <c r="BI11">
        <f>+BI6+1</f>
        <v>7</v>
      </c>
      <c r="BJ11">
        <v>1</v>
      </c>
      <c r="BK11" s="72">
        <f>+BK6*100.5%</f>
        <v>29270.608851250239</v>
      </c>
      <c r="BL11" s="73">
        <f t="shared" si="16"/>
        <v>2439.2174042708534</v>
      </c>
      <c r="BM11" s="73">
        <f t="shared" si="17"/>
        <v>1125.7926481250092</v>
      </c>
      <c r="BN11" s="73">
        <f t="shared" si="18"/>
        <v>14.072408101562615</v>
      </c>
      <c r="BO11" s="69">
        <f t="shared" si="19"/>
        <v>14.07</v>
      </c>
      <c r="BR11" t="str">
        <f t="shared" si="20"/>
        <v>M007-1</v>
      </c>
      <c r="BS11">
        <f>+BS6+1</f>
        <v>7</v>
      </c>
      <c r="BT11">
        <v>1</v>
      </c>
      <c r="BU11" s="72">
        <f>+BU6*100.5%</f>
        <v>29270.608851250239</v>
      </c>
      <c r="BV11" s="73">
        <f t="shared" si="21"/>
        <v>2439.2174042708534</v>
      </c>
      <c r="BW11" s="73">
        <f t="shared" si="22"/>
        <v>1125.7926481250092</v>
      </c>
      <c r="BX11" s="73">
        <f t="shared" si="23"/>
        <v>14.072408101562615</v>
      </c>
      <c r="BY11" s="69">
        <f t="shared" si="24"/>
        <v>14.07</v>
      </c>
      <c r="CB11" t="str">
        <f t="shared" si="25"/>
        <v>E007-1</v>
      </c>
      <c r="CC11">
        <f>+CC6+1</f>
        <v>7</v>
      </c>
      <c r="CD11">
        <v>1</v>
      </c>
      <c r="CE11" s="72">
        <f>+CE6*100.5%</f>
        <v>29270.608851250239</v>
      </c>
      <c r="CF11" s="73">
        <f t="shared" si="26"/>
        <v>2439.2174042708534</v>
      </c>
      <c r="CG11" s="73">
        <f t="shared" si="27"/>
        <v>1125.7926481250092</v>
      </c>
      <c r="CH11" s="73">
        <f t="shared" si="28"/>
        <v>14.072408101562615</v>
      </c>
      <c r="CI11" s="69">
        <f t="shared" si="29"/>
        <v>14.07</v>
      </c>
      <c r="CL11" t="str">
        <f t="shared" si="30"/>
        <v>S007-1</v>
      </c>
      <c r="CM11">
        <f>+CM6+1</f>
        <v>7</v>
      </c>
      <c r="CN11">
        <v>1</v>
      </c>
      <c r="CO11" s="72">
        <f>+CO6*100.5%</f>
        <v>29270.608851250239</v>
      </c>
      <c r="CP11" s="73">
        <f t="shared" si="31"/>
        <v>2439.2174042708534</v>
      </c>
      <c r="CQ11" s="73">
        <f t="shared" si="32"/>
        <v>1125.7926481250092</v>
      </c>
      <c r="CR11" s="73">
        <f t="shared" si="33"/>
        <v>14.072408101562615</v>
      </c>
      <c r="CU11" t="str">
        <f t="shared" si="34"/>
        <v>T007-1</v>
      </c>
      <c r="CV11">
        <f>+CV6+1</f>
        <v>7</v>
      </c>
      <c r="CW11">
        <v>1</v>
      </c>
      <c r="CX11" s="72">
        <f>+CX6*100.5%</f>
        <v>29270.608851250239</v>
      </c>
      <c r="CY11" s="73">
        <f t="shared" si="35"/>
        <v>2439.2174042708534</v>
      </c>
      <c r="CZ11" s="73">
        <f t="shared" si="36"/>
        <v>1125.7926481250092</v>
      </c>
      <c r="DA11" s="73">
        <f t="shared" si="37"/>
        <v>14.072408101562615</v>
      </c>
    </row>
    <row r="12" spans="6:105" ht="18.75" hidden="1" customHeight="1" x14ac:dyDescent="0.2">
      <c r="F12" s="83" t="s">
        <v>11286</v>
      </c>
      <c r="N12" t="s">
        <v>36</v>
      </c>
      <c r="AD12" t="str">
        <f t="shared" si="8"/>
        <v>F007-2</v>
      </c>
      <c r="AE12">
        <f>+AE11</f>
        <v>7</v>
      </c>
      <c r="AF12">
        <v>2</v>
      </c>
      <c r="AG12" s="72">
        <f t="shared" ref="AG12:AG15" si="38">+AG11*105%</f>
        <v>34201.38079144634</v>
      </c>
      <c r="AH12" s="73">
        <f t="shared" si="9"/>
        <v>2850.1150659538616</v>
      </c>
      <c r="AI12" s="73">
        <f t="shared" si="10"/>
        <v>1315.437722747936</v>
      </c>
      <c r="AJ12" s="73">
        <f t="shared" si="11"/>
        <v>16.442971534349201</v>
      </c>
      <c r="AK12" s="69">
        <f t="shared" si="12"/>
        <v>16.440000000000001</v>
      </c>
      <c r="AN12" t="str">
        <f t="shared" si="13"/>
        <v>F007-1</v>
      </c>
      <c r="AO12">
        <f>+AO6+1</f>
        <v>7</v>
      </c>
      <c r="AP12">
        <v>1</v>
      </c>
      <c r="AQ12" s="72">
        <f>+AQ6*100.5%</f>
        <v>31021.660581810742</v>
      </c>
      <c r="AR12" s="73">
        <f t="shared" si="0"/>
        <v>2585.1383818175618</v>
      </c>
      <c r="AS12" s="73">
        <f t="shared" si="1"/>
        <v>1193.1407916081055</v>
      </c>
      <c r="AT12" s="73">
        <f t="shared" si="2"/>
        <v>14.914259895101319</v>
      </c>
      <c r="AU12" s="69">
        <f t="shared" si="3"/>
        <v>14.91</v>
      </c>
      <c r="AX12" t="str">
        <f t="shared" si="14"/>
        <v>P007-1</v>
      </c>
      <c r="AY12">
        <f>+AY6+1</f>
        <v>7</v>
      </c>
      <c r="AZ12">
        <v>1</v>
      </c>
      <c r="BA12" s="72">
        <f>+BA6*100.5%</f>
        <v>29712.448970627564</v>
      </c>
      <c r="BB12" s="73">
        <f t="shared" si="4"/>
        <v>2476.0374142189635</v>
      </c>
      <c r="BC12" s="73">
        <f t="shared" si="5"/>
        <v>1142.7864988702909</v>
      </c>
      <c r="BD12" s="73">
        <f t="shared" si="6"/>
        <v>14.284831235878636</v>
      </c>
      <c r="BE12" s="69">
        <f t="shared" si="7"/>
        <v>14.28</v>
      </c>
      <c r="BH12" t="str">
        <f t="shared" si="15"/>
        <v>G007-2</v>
      </c>
      <c r="BI12">
        <f>+BI11</f>
        <v>7</v>
      </c>
      <c r="BJ12">
        <v>2</v>
      </c>
      <c r="BK12" s="72">
        <f t="shared" ref="BK12:BK15" si="39">+BK11*105%</f>
        <v>30734.139293812754</v>
      </c>
      <c r="BL12" s="73">
        <f t="shared" si="16"/>
        <v>2561.1782744843963</v>
      </c>
      <c r="BM12" s="73">
        <f t="shared" si="17"/>
        <v>1182.0822805312598</v>
      </c>
      <c r="BN12" s="73">
        <f t="shared" si="18"/>
        <v>14.776028506640747</v>
      </c>
      <c r="BO12" s="69">
        <f t="shared" si="19"/>
        <v>14.78</v>
      </c>
      <c r="BR12" t="str">
        <f t="shared" si="20"/>
        <v>M007-2</v>
      </c>
      <c r="BS12">
        <f>+BS11</f>
        <v>7</v>
      </c>
      <c r="BT12">
        <v>2</v>
      </c>
      <c r="BU12" s="72">
        <f t="shared" ref="BU12:BU15" si="40">+BU11*105%</f>
        <v>30734.139293812754</v>
      </c>
      <c r="BV12" s="73">
        <f t="shared" si="21"/>
        <v>2561.1782744843963</v>
      </c>
      <c r="BW12" s="73">
        <f t="shared" si="22"/>
        <v>1182.0822805312598</v>
      </c>
      <c r="BX12" s="73">
        <f t="shared" si="23"/>
        <v>14.776028506640747</v>
      </c>
      <c r="BY12" s="69">
        <f t="shared" si="24"/>
        <v>14.78</v>
      </c>
      <c r="CB12" t="str">
        <f t="shared" si="25"/>
        <v>E007-2</v>
      </c>
      <c r="CC12">
        <f>+CC11</f>
        <v>7</v>
      </c>
      <c r="CD12">
        <v>2</v>
      </c>
      <c r="CE12" s="72">
        <f t="shared" ref="CE12:CE15" si="41">+CE11*105%</f>
        <v>30734.139293812754</v>
      </c>
      <c r="CF12" s="73">
        <f t="shared" si="26"/>
        <v>2561.1782744843963</v>
      </c>
      <c r="CG12" s="73">
        <f t="shared" si="27"/>
        <v>1182.0822805312598</v>
      </c>
      <c r="CH12" s="73">
        <f t="shared" si="28"/>
        <v>14.776028506640747</v>
      </c>
      <c r="CI12" s="69">
        <f t="shared" si="29"/>
        <v>14.78</v>
      </c>
      <c r="CL12" t="str">
        <f t="shared" si="30"/>
        <v>S007-2</v>
      </c>
      <c r="CM12">
        <f>+CM11</f>
        <v>7</v>
      </c>
      <c r="CN12">
        <v>2</v>
      </c>
      <c r="CO12" s="72">
        <f t="shared" ref="CO12:CO15" si="42">+CO11*105%</f>
        <v>30734.139293812754</v>
      </c>
      <c r="CP12" s="73">
        <f t="shared" si="31"/>
        <v>2561.1782744843963</v>
      </c>
      <c r="CQ12" s="73">
        <f t="shared" si="32"/>
        <v>1182.0822805312598</v>
      </c>
      <c r="CR12" s="73">
        <f t="shared" si="33"/>
        <v>14.776028506640747</v>
      </c>
      <c r="CU12" t="str">
        <f t="shared" si="34"/>
        <v>T007-2</v>
      </c>
      <c r="CV12">
        <f>+CV11</f>
        <v>7</v>
      </c>
      <c r="CW12">
        <v>2</v>
      </c>
      <c r="CX12" s="72">
        <f t="shared" ref="CX12:CX15" si="43">+CX11*105%</f>
        <v>30734.139293812754</v>
      </c>
      <c r="CY12" s="73">
        <f t="shared" si="35"/>
        <v>2561.1782744843963</v>
      </c>
      <c r="CZ12" s="73">
        <f t="shared" si="36"/>
        <v>1182.0822805312598</v>
      </c>
      <c r="DA12" s="73">
        <f t="shared" si="37"/>
        <v>14.776028506640747</v>
      </c>
    </row>
    <row r="13" spans="6:105" ht="18.75" hidden="1" customHeight="1" x14ac:dyDescent="0.2">
      <c r="F13" s="83" t="s">
        <v>11287</v>
      </c>
      <c r="N13" s="34" t="s">
        <v>11250</v>
      </c>
      <c r="AD13" t="str">
        <f t="shared" si="8"/>
        <v>F007-3</v>
      </c>
      <c r="AE13">
        <f>+AE12</f>
        <v>7</v>
      </c>
      <c r="AF13">
        <v>3</v>
      </c>
      <c r="AG13" s="72">
        <f t="shared" si="38"/>
        <v>35911.449831018661</v>
      </c>
      <c r="AH13" s="73">
        <f t="shared" si="9"/>
        <v>2992.6208192515551</v>
      </c>
      <c r="AI13" s="73">
        <f t="shared" si="10"/>
        <v>1381.2096088853332</v>
      </c>
      <c r="AJ13" s="73">
        <f t="shared" si="11"/>
        <v>17.265120111066665</v>
      </c>
      <c r="AK13" s="69">
        <f t="shared" si="12"/>
        <v>17.27</v>
      </c>
      <c r="AN13" t="str">
        <f t="shared" si="13"/>
        <v>F007-2</v>
      </c>
      <c r="AO13">
        <f>AO12</f>
        <v>7</v>
      </c>
      <c r="AP13">
        <v>2</v>
      </c>
      <c r="AQ13" s="72">
        <f t="shared" ref="AQ13:AQ17" si="44">+AQ12*105%</f>
        <v>32572.743610901281</v>
      </c>
      <c r="AR13" s="73">
        <f t="shared" si="0"/>
        <v>2714.3953009084403</v>
      </c>
      <c r="AS13" s="73">
        <f t="shared" si="1"/>
        <v>1252.7978311885108</v>
      </c>
      <c r="AT13" s="73">
        <f t="shared" si="2"/>
        <v>15.659972889856386</v>
      </c>
      <c r="AU13" s="69">
        <f t="shared" si="3"/>
        <v>15.66</v>
      </c>
      <c r="AX13" t="str">
        <f t="shared" si="14"/>
        <v>P007-2</v>
      </c>
      <c r="AY13">
        <f>AY12</f>
        <v>7</v>
      </c>
      <c r="AZ13">
        <v>2</v>
      </c>
      <c r="BA13" s="72">
        <f t="shared" ref="BA13:BA17" si="45">+BA12*105%</f>
        <v>31198.071419158943</v>
      </c>
      <c r="BB13" s="73">
        <f t="shared" si="4"/>
        <v>2599.8392849299121</v>
      </c>
      <c r="BC13" s="73">
        <f t="shared" si="5"/>
        <v>1199.9258238138054</v>
      </c>
      <c r="BD13" s="73">
        <f t="shared" si="6"/>
        <v>14.999072797672568</v>
      </c>
      <c r="BE13" s="69">
        <f t="shared" si="7"/>
        <v>15</v>
      </c>
      <c r="BH13" t="str">
        <f t="shared" si="15"/>
        <v>G007-3</v>
      </c>
      <c r="BI13">
        <f>+BI12</f>
        <v>7</v>
      </c>
      <c r="BJ13">
        <v>3</v>
      </c>
      <c r="BK13" s="72">
        <f t="shared" si="39"/>
        <v>32270.846258503392</v>
      </c>
      <c r="BL13" s="73">
        <f t="shared" si="16"/>
        <v>2689.2371882086159</v>
      </c>
      <c r="BM13" s="73">
        <f t="shared" si="17"/>
        <v>1241.1863945578227</v>
      </c>
      <c r="BN13" s="73">
        <f t="shared" si="18"/>
        <v>15.514829931972784</v>
      </c>
      <c r="BO13" s="69">
        <f t="shared" si="19"/>
        <v>15.51</v>
      </c>
      <c r="BR13" t="str">
        <f t="shared" si="20"/>
        <v>M007-3</v>
      </c>
      <c r="BS13">
        <f>+BS12</f>
        <v>7</v>
      </c>
      <c r="BT13">
        <v>3</v>
      </c>
      <c r="BU13" s="72">
        <f t="shared" si="40"/>
        <v>32270.846258503392</v>
      </c>
      <c r="BV13" s="73">
        <f t="shared" si="21"/>
        <v>2689.2371882086159</v>
      </c>
      <c r="BW13" s="73">
        <f t="shared" si="22"/>
        <v>1241.1863945578227</v>
      </c>
      <c r="BX13" s="73">
        <f t="shared" si="23"/>
        <v>15.514829931972784</v>
      </c>
      <c r="BY13" s="69">
        <f t="shared" si="24"/>
        <v>15.51</v>
      </c>
      <c r="CB13" t="str">
        <f t="shared" si="25"/>
        <v>E007-3</v>
      </c>
      <c r="CC13">
        <f>+CC12</f>
        <v>7</v>
      </c>
      <c r="CD13">
        <v>3</v>
      </c>
      <c r="CE13" s="72">
        <f t="shared" si="41"/>
        <v>32270.846258503392</v>
      </c>
      <c r="CF13" s="73">
        <f t="shared" si="26"/>
        <v>2689.2371882086159</v>
      </c>
      <c r="CG13" s="73">
        <f t="shared" si="27"/>
        <v>1241.1863945578227</v>
      </c>
      <c r="CH13" s="73">
        <f t="shared" si="28"/>
        <v>15.514829931972784</v>
      </c>
      <c r="CI13" s="69">
        <f t="shared" si="29"/>
        <v>15.51</v>
      </c>
      <c r="CL13" t="str">
        <f t="shared" si="30"/>
        <v>S007-3</v>
      </c>
      <c r="CM13">
        <f>+CM12</f>
        <v>7</v>
      </c>
      <c r="CN13">
        <v>3</v>
      </c>
      <c r="CO13" s="72">
        <f t="shared" si="42"/>
        <v>32270.846258503392</v>
      </c>
      <c r="CP13" s="73">
        <f t="shared" si="31"/>
        <v>2689.2371882086159</v>
      </c>
      <c r="CQ13" s="73">
        <f t="shared" si="32"/>
        <v>1241.1863945578227</v>
      </c>
      <c r="CR13" s="73">
        <f t="shared" si="33"/>
        <v>15.514829931972784</v>
      </c>
      <c r="CU13" t="str">
        <f t="shared" si="34"/>
        <v>T007-3</v>
      </c>
      <c r="CV13">
        <f>+CV12</f>
        <v>7</v>
      </c>
      <c r="CW13">
        <v>3</v>
      </c>
      <c r="CX13" s="72">
        <f t="shared" si="43"/>
        <v>32270.846258503392</v>
      </c>
      <c r="CY13" s="73">
        <f t="shared" si="35"/>
        <v>2689.2371882086159</v>
      </c>
      <c r="CZ13" s="73">
        <f t="shared" si="36"/>
        <v>1241.1863945578227</v>
      </c>
      <c r="DA13" s="73">
        <f t="shared" si="37"/>
        <v>15.514829931972784</v>
      </c>
    </row>
    <row r="14" spans="6:105" ht="18.75" hidden="1" customHeight="1" x14ac:dyDescent="0.2">
      <c r="F14" s="37" t="s">
        <v>11262</v>
      </c>
      <c r="N14" t="s">
        <v>38</v>
      </c>
      <c r="AD14" t="str">
        <f t="shared" si="8"/>
        <v>F007-4</v>
      </c>
      <c r="AE14">
        <f>+AE13</f>
        <v>7</v>
      </c>
      <c r="AF14">
        <v>4</v>
      </c>
      <c r="AG14" s="72">
        <f t="shared" si="38"/>
        <v>37707.022322569595</v>
      </c>
      <c r="AH14" s="73">
        <f t="shared" si="9"/>
        <v>3142.2518602141331</v>
      </c>
      <c r="AI14" s="73">
        <f t="shared" si="10"/>
        <v>1450.2700893295998</v>
      </c>
      <c r="AJ14" s="73">
        <f t="shared" si="11"/>
        <v>18.128376116619997</v>
      </c>
      <c r="AK14" s="69">
        <f t="shared" si="12"/>
        <v>18.13</v>
      </c>
      <c r="AN14" t="str">
        <f t="shared" si="13"/>
        <v>F007-3</v>
      </c>
      <c r="AO14">
        <f t="shared" ref="AO14:AO17" si="46">AO13</f>
        <v>7</v>
      </c>
      <c r="AP14">
        <v>3</v>
      </c>
      <c r="AQ14" s="72">
        <f t="shared" si="44"/>
        <v>34201.380791446347</v>
      </c>
      <c r="AR14" s="73">
        <f t="shared" si="0"/>
        <v>2850.1150659538621</v>
      </c>
      <c r="AS14" s="73">
        <f t="shared" si="1"/>
        <v>1315.4377227479365</v>
      </c>
      <c r="AT14" s="73">
        <f t="shared" si="2"/>
        <v>16.442971534349205</v>
      </c>
      <c r="AU14" s="69">
        <f t="shared" si="3"/>
        <v>16.440000000000001</v>
      </c>
      <c r="AX14" t="str">
        <f t="shared" si="14"/>
        <v>P007-3</v>
      </c>
      <c r="AY14">
        <f t="shared" ref="AY14:AY17" si="47">AY13</f>
        <v>7</v>
      </c>
      <c r="AZ14">
        <v>3</v>
      </c>
      <c r="BA14" s="72">
        <f t="shared" si="45"/>
        <v>32757.974990116891</v>
      </c>
      <c r="BB14" s="73">
        <f t="shared" si="4"/>
        <v>2729.8312491764077</v>
      </c>
      <c r="BC14" s="73">
        <f t="shared" si="5"/>
        <v>1259.9221150044957</v>
      </c>
      <c r="BD14" s="73">
        <f t="shared" si="6"/>
        <v>15.749026437556198</v>
      </c>
      <c r="BE14" s="69">
        <f t="shared" si="7"/>
        <v>15.75</v>
      </c>
      <c r="BH14" t="str">
        <f t="shared" si="15"/>
        <v>G007-4</v>
      </c>
      <c r="BI14">
        <f>+BI13</f>
        <v>7</v>
      </c>
      <c r="BJ14">
        <v>4</v>
      </c>
      <c r="BK14" s="72">
        <f t="shared" si="39"/>
        <v>33884.388571428564</v>
      </c>
      <c r="BL14" s="73">
        <f t="shared" si="16"/>
        <v>2823.6990476190472</v>
      </c>
      <c r="BM14" s="73">
        <f t="shared" si="17"/>
        <v>1303.245714285714</v>
      </c>
      <c r="BN14" s="73">
        <f t="shared" si="18"/>
        <v>16.290571428571425</v>
      </c>
      <c r="BO14" s="69">
        <f t="shared" si="19"/>
        <v>16.29</v>
      </c>
      <c r="BR14" t="str">
        <f t="shared" si="20"/>
        <v>M007-4</v>
      </c>
      <c r="BS14">
        <f>+BS13</f>
        <v>7</v>
      </c>
      <c r="BT14">
        <v>4</v>
      </c>
      <c r="BU14" s="72">
        <f t="shared" si="40"/>
        <v>33884.388571428564</v>
      </c>
      <c r="BV14" s="73">
        <f t="shared" si="21"/>
        <v>2823.6990476190472</v>
      </c>
      <c r="BW14" s="73">
        <f t="shared" si="22"/>
        <v>1303.245714285714</v>
      </c>
      <c r="BX14" s="73">
        <f t="shared" si="23"/>
        <v>16.290571428571425</v>
      </c>
      <c r="BY14" s="69">
        <f t="shared" si="24"/>
        <v>16.29</v>
      </c>
      <c r="CB14" t="str">
        <f t="shared" si="25"/>
        <v>E007-4</v>
      </c>
      <c r="CC14">
        <f>+CC13</f>
        <v>7</v>
      </c>
      <c r="CD14">
        <v>4</v>
      </c>
      <c r="CE14" s="72">
        <f t="shared" si="41"/>
        <v>33884.388571428564</v>
      </c>
      <c r="CF14" s="73">
        <f t="shared" si="26"/>
        <v>2823.6990476190472</v>
      </c>
      <c r="CG14" s="73">
        <f t="shared" si="27"/>
        <v>1303.245714285714</v>
      </c>
      <c r="CH14" s="73">
        <f t="shared" si="28"/>
        <v>16.290571428571425</v>
      </c>
      <c r="CI14" s="69">
        <f t="shared" si="29"/>
        <v>16.29</v>
      </c>
      <c r="CL14" t="str">
        <f t="shared" si="30"/>
        <v>S007-4</v>
      </c>
      <c r="CM14">
        <f>+CM13</f>
        <v>7</v>
      </c>
      <c r="CN14">
        <v>4</v>
      </c>
      <c r="CO14" s="72">
        <f t="shared" si="42"/>
        <v>33884.388571428564</v>
      </c>
      <c r="CP14" s="73">
        <f t="shared" si="31"/>
        <v>2823.6990476190472</v>
      </c>
      <c r="CQ14" s="73">
        <f t="shared" si="32"/>
        <v>1303.245714285714</v>
      </c>
      <c r="CR14" s="73">
        <f t="shared" si="33"/>
        <v>16.290571428571425</v>
      </c>
      <c r="CU14" t="str">
        <f t="shared" si="34"/>
        <v>T007-4</v>
      </c>
      <c r="CV14">
        <f>+CV13</f>
        <v>7</v>
      </c>
      <c r="CW14">
        <v>4</v>
      </c>
      <c r="CX14" s="72">
        <f t="shared" si="43"/>
        <v>33884.388571428564</v>
      </c>
      <c r="CY14" s="73">
        <f t="shared" si="35"/>
        <v>2823.6990476190472</v>
      </c>
      <c r="CZ14" s="73">
        <f t="shared" si="36"/>
        <v>1303.245714285714</v>
      </c>
      <c r="DA14" s="73">
        <f t="shared" si="37"/>
        <v>16.290571428571425</v>
      </c>
    </row>
    <row r="15" spans="6:105" ht="18.75" hidden="1" customHeight="1" x14ac:dyDescent="0.2">
      <c r="F15" s="37" t="s">
        <v>11263</v>
      </c>
      <c r="N15" s="34" t="s">
        <v>11251</v>
      </c>
      <c r="AD15" t="str">
        <f t="shared" si="8"/>
        <v>F007-5</v>
      </c>
      <c r="AE15">
        <f>+AE14</f>
        <v>7</v>
      </c>
      <c r="AF15">
        <v>5</v>
      </c>
      <c r="AG15" s="72">
        <f t="shared" si="38"/>
        <v>39592.37343869808</v>
      </c>
      <c r="AH15" s="73">
        <f t="shared" si="9"/>
        <v>3299.36445322484</v>
      </c>
      <c r="AI15" s="73">
        <f t="shared" si="10"/>
        <v>1522.7835937960799</v>
      </c>
      <c r="AJ15" s="73">
        <f t="shared" si="11"/>
        <v>19.034794922450999</v>
      </c>
      <c r="AK15" s="69">
        <f t="shared" si="12"/>
        <v>19.03</v>
      </c>
      <c r="AN15" t="str">
        <f t="shared" si="13"/>
        <v>F007-4</v>
      </c>
      <c r="AO15">
        <f t="shared" si="46"/>
        <v>7</v>
      </c>
      <c r="AP15">
        <v>4</v>
      </c>
      <c r="AQ15" s="72">
        <f t="shared" si="44"/>
        <v>35911.449831018668</v>
      </c>
      <c r="AR15" s="73">
        <f t="shared" si="0"/>
        <v>2992.6208192515555</v>
      </c>
      <c r="AS15" s="73">
        <f t="shared" si="1"/>
        <v>1381.2096088853334</v>
      </c>
      <c r="AT15" s="73">
        <f t="shared" si="2"/>
        <v>17.265120111066668</v>
      </c>
      <c r="AU15" s="69">
        <f t="shared" si="3"/>
        <v>17.27</v>
      </c>
      <c r="AX15" t="str">
        <f t="shared" si="14"/>
        <v>P007-4</v>
      </c>
      <c r="AY15">
        <f t="shared" si="47"/>
        <v>7</v>
      </c>
      <c r="AZ15">
        <v>4</v>
      </c>
      <c r="BA15" s="72">
        <f t="shared" si="45"/>
        <v>34395.873739622737</v>
      </c>
      <c r="BB15" s="73">
        <f t="shared" si="4"/>
        <v>2866.3228116352279</v>
      </c>
      <c r="BC15" s="73">
        <f t="shared" si="5"/>
        <v>1322.9182207547206</v>
      </c>
      <c r="BD15" s="73">
        <f t="shared" si="6"/>
        <v>16.536477759434007</v>
      </c>
      <c r="BE15" s="69">
        <f t="shared" si="7"/>
        <v>16.54</v>
      </c>
      <c r="BH15" t="str">
        <f t="shared" si="15"/>
        <v>G007-5</v>
      </c>
      <c r="BI15">
        <f>+BI14</f>
        <v>7</v>
      </c>
      <c r="BJ15">
        <v>5</v>
      </c>
      <c r="BK15" s="72">
        <f t="shared" si="39"/>
        <v>35578.607999999993</v>
      </c>
      <c r="BL15" s="73">
        <f t="shared" si="16"/>
        <v>2964.8839999999996</v>
      </c>
      <c r="BM15" s="73">
        <f t="shared" si="17"/>
        <v>1368.4079999999997</v>
      </c>
      <c r="BN15" s="73">
        <f t="shared" si="18"/>
        <v>17.105099999999997</v>
      </c>
      <c r="BO15" s="69">
        <f t="shared" si="19"/>
        <v>17.11</v>
      </c>
      <c r="BR15" t="str">
        <f t="shared" si="20"/>
        <v>M007-5</v>
      </c>
      <c r="BS15">
        <f>+BS14</f>
        <v>7</v>
      </c>
      <c r="BT15">
        <v>5</v>
      </c>
      <c r="BU15" s="72">
        <f t="shared" si="40"/>
        <v>35578.607999999993</v>
      </c>
      <c r="BV15" s="73">
        <f t="shared" si="21"/>
        <v>2964.8839999999996</v>
      </c>
      <c r="BW15" s="73">
        <f t="shared" si="22"/>
        <v>1368.4079999999997</v>
      </c>
      <c r="BX15" s="73">
        <f t="shared" si="23"/>
        <v>17.105099999999997</v>
      </c>
      <c r="BY15" s="69">
        <f t="shared" si="24"/>
        <v>17.11</v>
      </c>
      <c r="CB15" t="str">
        <f t="shared" si="25"/>
        <v>E007-5</v>
      </c>
      <c r="CC15">
        <f>+CC14</f>
        <v>7</v>
      </c>
      <c r="CD15">
        <v>5</v>
      </c>
      <c r="CE15" s="72">
        <f t="shared" si="41"/>
        <v>35578.607999999993</v>
      </c>
      <c r="CF15" s="73">
        <f t="shared" si="26"/>
        <v>2964.8839999999996</v>
      </c>
      <c r="CG15" s="73">
        <f t="shared" si="27"/>
        <v>1368.4079999999997</v>
      </c>
      <c r="CH15" s="73">
        <f t="shared" si="28"/>
        <v>17.105099999999997</v>
      </c>
      <c r="CI15" s="69">
        <f t="shared" si="29"/>
        <v>17.11</v>
      </c>
      <c r="CL15" t="str">
        <f t="shared" si="30"/>
        <v>S007-5</v>
      </c>
      <c r="CM15">
        <f>+CM14</f>
        <v>7</v>
      </c>
      <c r="CN15">
        <v>5</v>
      </c>
      <c r="CO15" s="72">
        <f t="shared" si="42"/>
        <v>35578.607999999993</v>
      </c>
      <c r="CP15" s="73">
        <f t="shared" si="31"/>
        <v>2964.8839999999996</v>
      </c>
      <c r="CQ15" s="73">
        <f t="shared" si="32"/>
        <v>1368.4079999999997</v>
      </c>
      <c r="CR15" s="73">
        <f t="shared" si="33"/>
        <v>17.105099999999997</v>
      </c>
      <c r="CU15" t="str">
        <f t="shared" si="34"/>
        <v>T007-5</v>
      </c>
      <c r="CV15">
        <f>+CV14</f>
        <v>7</v>
      </c>
      <c r="CW15">
        <v>5</v>
      </c>
      <c r="CX15" s="72">
        <f t="shared" si="43"/>
        <v>35578.607999999993</v>
      </c>
      <c r="CY15" s="73">
        <f t="shared" si="35"/>
        <v>2964.8839999999996</v>
      </c>
      <c r="CZ15" s="73">
        <f t="shared" si="36"/>
        <v>1368.4079999999997</v>
      </c>
      <c r="DA15" s="73">
        <f t="shared" si="37"/>
        <v>17.105099999999997</v>
      </c>
    </row>
    <row r="16" spans="6:105" ht="18.75" hidden="1" customHeight="1" x14ac:dyDescent="0.2">
      <c r="F16" s="37" t="s">
        <v>11264</v>
      </c>
      <c r="N16" t="s">
        <v>443</v>
      </c>
      <c r="AD16" t="str">
        <f t="shared" si="8"/>
        <v>F008-1</v>
      </c>
      <c r="AE16">
        <f>+AE11+1</f>
        <v>8</v>
      </c>
      <c r="AF16">
        <v>1</v>
      </c>
      <c r="AG16" s="72">
        <f>+AG11*100.5%</f>
        <v>32735.607328955783</v>
      </c>
      <c r="AH16" s="73">
        <f t="shared" si="9"/>
        <v>2727.9672774129817</v>
      </c>
      <c r="AI16" s="73">
        <f t="shared" si="10"/>
        <v>1259.0618203444533</v>
      </c>
      <c r="AJ16" s="73">
        <f t="shared" si="11"/>
        <v>15.738272754305665</v>
      </c>
      <c r="AK16" s="69">
        <f t="shared" si="12"/>
        <v>15.74</v>
      </c>
      <c r="AN16" t="str">
        <f t="shared" si="13"/>
        <v>F007-5</v>
      </c>
      <c r="AO16">
        <f t="shared" si="46"/>
        <v>7</v>
      </c>
      <c r="AP16">
        <v>5</v>
      </c>
      <c r="AQ16" s="72">
        <f t="shared" si="44"/>
        <v>37707.022322569603</v>
      </c>
      <c r="AR16" s="73">
        <f t="shared" si="0"/>
        <v>3142.2518602141336</v>
      </c>
      <c r="AS16" s="73">
        <f t="shared" si="1"/>
        <v>1450.2700893296001</v>
      </c>
      <c r="AT16" s="73">
        <f t="shared" si="2"/>
        <v>18.12837611662</v>
      </c>
      <c r="AU16" s="69">
        <f t="shared" si="3"/>
        <v>18.13</v>
      </c>
      <c r="AX16" t="str">
        <f t="shared" si="14"/>
        <v>P007-5</v>
      </c>
      <c r="AY16">
        <f t="shared" si="47"/>
        <v>7</v>
      </c>
      <c r="AZ16">
        <v>5</v>
      </c>
      <c r="BA16" s="72">
        <f t="shared" si="45"/>
        <v>36115.667426603875</v>
      </c>
      <c r="BB16" s="73">
        <f t="shared" si="4"/>
        <v>3009.6389522169898</v>
      </c>
      <c r="BC16" s="73">
        <f t="shared" si="5"/>
        <v>1389.0641317924567</v>
      </c>
      <c r="BD16" s="73">
        <f t="shared" si="6"/>
        <v>17.363301647405709</v>
      </c>
      <c r="BE16" s="69">
        <f t="shared" si="7"/>
        <v>17.36</v>
      </c>
      <c r="BH16" t="str">
        <f t="shared" si="15"/>
        <v>G008-1</v>
      </c>
      <c r="BI16">
        <f>+BI11+1</f>
        <v>8</v>
      </c>
      <c r="BJ16">
        <v>1</v>
      </c>
      <c r="BK16" s="72">
        <f>+BK11*100.5%</f>
        <v>29416.961895506487</v>
      </c>
      <c r="BL16" s="73">
        <f t="shared" si="16"/>
        <v>2451.4134912922073</v>
      </c>
      <c r="BM16" s="73">
        <f t="shared" si="17"/>
        <v>1131.4216113656341</v>
      </c>
      <c r="BN16" s="73">
        <f t="shared" si="18"/>
        <v>14.142770142070427</v>
      </c>
      <c r="BO16" s="69">
        <f t="shared" si="19"/>
        <v>14.14</v>
      </c>
      <c r="BR16" t="str">
        <f t="shared" si="20"/>
        <v>M008-1</v>
      </c>
      <c r="BS16">
        <f>+BS11+1</f>
        <v>8</v>
      </c>
      <c r="BT16">
        <v>1</v>
      </c>
      <c r="BU16" s="72">
        <f>+BU11*100.5%</f>
        <v>29416.961895506487</v>
      </c>
      <c r="BV16" s="73">
        <f t="shared" si="21"/>
        <v>2451.4134912922073</v>
      </c>
      <c r="BW16" s="73">
        <f t="shared" si="22"/>
        <v>1131.4216113656341</v>
      </c>
      <c r="BX16" s="73">
        <f t="shared" si="23"/>
        <v>14.142770142070427</v>
      </c>
      <c r="BY16" s="69">
        <f t="shared" si="24"/>
        <v>14.14</v>
      </c>
      <c r="CB16" t="str">
        <f t="shared" si="25"/>
        <v>E008-1</v>
      </c>
      <c r="CC16">
        <f>+CC11+1</f>
        <v>8</v>
      </c>
      <c r="CD16">
        <v>1</v>
      </c>
      <c r="CE16" s="72">
        <f>+CE11*100.5%</f>
        <v>29416.961895506487</v>
      </c>
      <c r="CF16" s="73">
        <f t="shared" si="26"/>
        <v>2451.4134912922073</v>
      </c>
      <c r="CG16" s="73">
        <f t="shared" si="27"/>
        <v>1131.4216113656341</v>
      </c>
      <c r="CH16" s="73">
        <f t="shared" si="28"/>
        <v>14.142770142070427</v>
      </c>
      <c r="CI16" s="69">
        <f t="shared" si="29"/>
        <v>14.14</v>
      </c>
      <c r="CL16" t="str">
        <f t="shared" si="30"/>
        <v>S008-1</v>
      </c>
      <c r="CM16">
        <f>+CM11+1</f>
        <v>8</v>
      </c>
      <c r="CN16">
        <v>1</v>
      </c>
      <c r="CO16" s="72">
        <f>+CO11*100.5%</f>
        <v>29416.961895506487</v>
      </c>
      <c r="CP16" s="73">
        <f t="shared" si="31"/>
        <v>2451.4134912922073</v>
      </c>
      <c r="CQ16" s="73">
        <f t="shared" si="32"/>
        <v>1131.4216113656341</v>
      </c>
      <c r="CR16" s="73">
        <f t="shared" si="33"/>
        <v>14.142770142070427</v>
      </c>
      <c r="CU16" t="str">
        <f t="shared" si="34"/>
        <v>T008-1</v>
      </c>
      <c r="CV16">
        <f>+CV11+1</f>
        <v>8</v>
      </c>
      <c r="CW16">
        <v>1</v>
      </c>
      <c r="CX16" s="72">
        <f>+CX11*100.5%</f>
        <v>29416.961895506487</v>
      </c>
      <c r="CY16" s="73">
        <f t="shared" si="35"/>
        <v>2451.4134912922073</v>
      </c>
      <c r="CZ16" s="73">
        <f t="shared" si="36"/>
        <v>1131.4216113656341</v>
      </c>
      <c r="DA16" s="73">
        <f t="shared" si="37"/>
        <v>14.142770142070427</v>
      </c>
    </row>
    <row r="17" spans="1:105" ht="18.75" hidden="1" customHeight="1" x14ac:dyDescent="0.2">
      <c r="F17" s="37" t="s">
        <v>11265</v>
      </c>
      <c r="N17" s="34" t="s">
        <v>11247</v>
      </c>
      <c r="AD17" t="str">
        <f t="shared" si="8"/>
        <v>F008-2</v>
      </c>
      <c r="AE17">
        <f>+AE16</f>
        <v>8</v>
      </c>
      <c r="AF17">
        <v>2</v>
      </c>
      <c r="AG17" s="72">
        <f t="shared" ref="AG17:AG20" si="48">+AG16*105%</f>
        <v>34372.387695403573</v>
      </c>
      <c r="AH17" s="73">
        <f t="shared" si="9"/>
        <v>2864.3656412836312</v>
      </c>
      <c r="AI17" s="73">
        <f t="shared" si="10"/>
        <v>1322.0149113616758</v>
      </c>
      <c r="AJ17" s="73">
        <f t="shared" si="11"/>
        <v>16.525186392020949</v>
      </c>
      <c r="AK17" s="69">
        <f t="shared" si="12"/>
        <v>16.53</v>
      </c>
      <c r="AN17" t="str">
        <f t="shared" si="13"/>
        <v>F007-6</v>
      </c>
      <c r="AO17">
        <f t="shared" si="46"/>
        <v>7</v>
      </c>
      <c r="AP17">
        <v>6</v>
      </c>
      <c r="AQ17" s="72">
        <f t="shared" si="44"/>
        <v>39592.373438698087</v>
      </c>
      <c r="AR17" s="73">
        <f t="shared" si="0"/>
        <v>3299.3644532248404</v>
      </c>
      <c r="AS17" s="73">
        <f t="shared" si="1"/>
        <v>1522.7835937960804</v>
      </c>
      <c r="AT17" s="73">
        <f t="shared" si="2"/>
        <v>19.034794922451002</v>
      </c>
      <c r="AU17" s="69">
        <f t="shared" si="3"/>
        <v>19.03</v>
      </c>
      <c r="AX17" t="str">
        <f t="shared" si="14"/>
        <v>P007-6</v>
      </c>
      <c r="AY17">
        <f t="shared" si="47"/>
        <v>7</v>
      </c>
      <c r="AZ17">
        <v>6</v>
      </c>
      <c r="BA17" s="72">
        <f t="shared" si="45"/>
        <v>37921.450797934071</v>
      </c>
      <c r="BB17" s="73">
        <f t="shared" si="4"/>
        <v>3160.1208998278394</v>
      </c>
      <c r="BC17" s="73">
        <f t="shared" si="5"/>
        <v>1458.5173383820797</v>
      </c>
      <c r="BD17" s="73">
        <f t="shared" si="6"/>
        <v>18.231466729775995</v>
      </c>
      <c r="BE17" s="69">
        <f t="shared" si="7"/>
        <v>18.23</v>
      </c>
      <c r="BH17" t="str">
        <f t="shared" si="15"/>
        <v>G008-2</v>
      </c>
      <c r="BI17">
        <f>+BI16</f>
        <v>8</v>
      </c>
      <c r="BJ17">
        <v>2</v>
      </c>
      <c r="BK17" s="72">
        <f t="shared" ref="BK17:BK20" si="49">+BK16*105%</f>
        <v>30887.809990281814</v>
      </c>
      <c r="BL17" s="73">
        <f t="shared" si="16"/>
        <v>2573.984165856818</v>
      </c>
      <c r="BM17" s="73">
        <f t="shared" si="17"/>
        <v>1187.9926919339159</v>
      </c>
      <c r="BN17" s="73">
        <f t="shared" si="18"/>
        <v>14.849908649173949</v>
      </c>
      <c r="BO17" s="69">
        <f t="shared" si="19"/>
        <v>14.85</v>
      </c>
      <c r="BR17" t="str">
        <f t="shared" si="20"/>
        <v>M008-2</v>
      </c>
      <c r="BS17">
        <f>+BS16</f>
        <v>8</v>
      </c>
      <c r="BT17">
        <v>2</v>
      </c>
      <c r="BU17" s="72">
        <f t="shared" ref="BU17:BU20" si="50">+BU16*105%</f>
        <v>30887.809990281814</v>
      </c>
      <c r="BV17" s="73">
        <f t="shared" si="21"/>
        <v>2573.984165856818</v>
      </c>
      <c r="BW17" s="73">
        <f t="shared" si="22"/>
        <v>1187.9926919339159</v>
      </c>
      <c r="BX17" s="73">
        <f t="shared" si="23"/>
        <v>14.849908649173949</v>
      </c>
      <c r="BY17" s="69">
        <f t="shared" si="24"/>
        <v>14.85</v>
      </c>
      <c r="CB17" t="str">
        <f t="shared" si="25"/>
        <v>E008-2</v>
      </c>
      <c r="CC17">
        <f>+CC16</f>
        <v>8</v>
      </c>
      <c r="CD17">
        <v>2</v>
      </c>
      <c r="CE17" s="72">
        <f t="shared" ref="CE17:CE20" si="51">+CE16*105%</f>
        <v>30887.809990281814</v>
      </c>
      <c r="CF17" s="73">
        <f t="shared" si="26"/>
        <v>2573.984165856818</v>
      </c>
      <c r="CG17" s="73">
        <f t="shared" si="27"/>
        <v>1187.9926919339159</v>
      </c>
      <c r="CH17" s="73">
        <f t="shared" si="28"/>
        <v>14.849908649173949</v>
      </c>
      <c r="CI17" s="69">
        <f t="shared" si="29"/>
        <v>14.85</v>
      </c>
      <c r="CL17" t="str">
        <f t="shared" si="30"/>
        <v>S008-2</v>
      </c>
      <c r="CM17">
        <f>+CM16</f>
        <v>8</v>
      </c>
      <c r="CN17">
        <v>2</v>
      </c>
      <c r="CO17" s="72">
        <f t="shared" ref="CO17:CO20" si="52">+CO16*105%</f>
        <v>30887.809990281814</v>
      </c>
      <c r="CP17" s="73">
        <f t="shared" si="31"/>
        <v>2573.984165856818</v>
      </c>
      <c r="CQ17" s="73">
        <f t="shared" si="32"/>
        <v>1187.9926919339159</v>
      </c>
      <c r="CR17" s="73">
        <f t="shared" si="33"/>
        <v>14.849908649173949</v>
      </c>
      <c r="CU17" t="str">
        <f t="shared" si="34"/>
        <v>T008-2</v>
      </c>
      <c r="CV17">
        <f>+CV16</f>
        <v>8</v>
      </c>
      <c r="CW17">
        <v>2</v>
      </c>
      <c r="CX17" s="72">
        <f t="shared" ref="CX17:CX20" si="53">+CX16*105%</f>
        <v>30887.809990281814</v>
      </c>
      <c r="CY17" s="73">
        <f t="shared" si="35"/>
        <v>2573.984165856818</v>
      </c>
      <c r="CZ17" s="73">
        <f t="shared" si="36"/>
        <v>1187.9926919339159</v>
      </c>
      <c r="DA17" s="73">
        <f t="shared" si="37"/>
        <v>14.849908649173949</v>
      </c>
    </row>
    <row r="18" spans="1:105" ht="18.75" hidden="1" customHeight="1" x14ac:dyDescent="0.2">
      <c r="A18" t="s">
        <v>40</v>
      </c>
      <c r="F18" s="37" t="s">
        <v>11266</v>
      </c>
      <c r="N18" t="s">
        <v>37</v>
      </c>
      <c r="AD18" t="str">
        <f t="shared" si="8"/>
        <v>F008-3</v>
      </c>
      <c r="AE18">
        <f>+AE17</f>
        <v>8</v>
      </c>
      <c r="AF18">
        <v>3</v>
      </c>
      <c r="AG18" s="72">
        <f t="shared" si="48"/>
        <v>36091.007080173753</v>
      </c>
      <c r="AH18" s="73">
        <f t="shared" si="9"/>
        <v>3007.5839233478127</v>
      </c>
      <c r="AI18" s="73">
        <f t="shared" si="10"/>
        <v>1388.1156569297598</v>
      </c>
      <c r="AJ18" s="73">
        <f t="shared" si="11"/>
        <v>17.351445711621995</v>
      </c>
      <c r="AK18" s="69">
        <f t="shared" si="12"/>
        <v>17.350000000000001</v>
      </c>
      <c r="AN18" t="str">
        <f t="shared" si="13"/>
        <v>F008-1</v>
      </c>
      <c r="AO18">
        <f>+AO12+1</f>
        <v>8</v>
      </c>
      <c r="AP18">
        <v>1</v>
      </c>
      <c r="AQ18" s="72">
        <f>+AQ12*100.5%</f>
        <v>31176.768884719793</v>
      </c>
      <c r="AR18" s="73">
        <f t="shared" si="0"/>
        <v>2598.0640737266494</v>
      </c>
      <c r="AS18" s="73">
        <f t="shared" si="1"/>
        <v>1199.1064955661459</v>
      </c>
      <c r="AT18" s="73">
        <f t="shared" si="2"/>
        <v>14.988831194576823</v>
      </c>
      <c r="AU18" s="69">
        <f t="shared" si="3"/>
        <v>14.99</v>
      </c>
      <c r="AX18" t="str">
        <f t="shared" si="14"/>
        <v>P008-1</v>
      </c>
      <c r="AY18">
        <f>+AY12+1</f>
        <v>8</v>
      </c>
      <c r="AZ18">
        <v>1</v>
      </c>
      <c r="BA18" s="72">
        <f>+BA12*100.5%</f>
        <v>29861.011215480699</v>
      </c>
      <c r="BB18" s="73">
        <f t="shared" si="4"/>
        <v>2488.4176012900584</v>
      </c>
      <c r="BC18" s="73">
        <f t="shared" si="5"/>
        <v>1148.5004313646423</v>
      </c>
      <c r="BD18" s="73">
        <f t="shared" si="6"/>
        <v>14.356255392058028</v>
      </c>
      <c r="BE18" s="69">
        <f t="shared" si="7"/>
        <v>14.36</v>
      </c>
      <c r="BH18" t="str">
        <f t="shared" si="15"/>
        <v>G008-3</v>
      </c>
      <c r="BI18">
        <f>+BI17</f>
        <v>8</v>
      </c>
      <c r="BJ18">
        <v>3</v>
      </c>
      <c r="BK18" s="72">
        <f t="shared" si="49"/>
        <v>32432.200489795905</v>
      </c>
      <c r="BL18" s="73">
        <f t="shared" si="16"/>
        <v>2702.6833741496589</v>
      </c>
      <c r="BM18" s="73">
        <f t="shared" si="17"/>
        <v>1247.3923265306116</v>
      </c>
      <c r="BN18" s="73">
        <f t="shared" si="18"/>
        <v>15.592404081632647</v>
      </c>
      <c r="BO18" s="69">
        <f t="shared" si="19"/>
        <v>15.59</v>
      </c>
      <c r="BR18" t="str">
        <f t="shared" si="20"/>
        <v>M008-3</v>
      </c>
      <c r="BS18">
        <f>+BS17</f>
        <v>8</v>
      </c>
      <c r="BT18">
        <v>3</v>
      </c>
      <c r="BU18" s="72">
        <f t="shared" si="50"/>
        <v>32432.200489795905</v>
      </c>
      <c r="BV18" s="73">
        <f t="shared" si="21"/>
        <v>2702.6833741496589</v>
      </c>
      <c r="BW18" s="73">
        <f t="shared" si="22"/>
        <v>1247.3923265306116</v>
      </c>
      <c r="BX18" s="73">
        <f t="shared" si="23"/>
        <v>15.592404081632647</v>
      </c>
      <c r="BY18" s="69">
        <f t="shared" si="24"/>
        <v>15.59</v>
      </c>
      <c r="CB18" t="str">
        <f t="shared" si="25"/>
        <v>E008-3</v>
      </c>
      <c r="CC18">
        <f>+CC17</f>
        <v>8</v>
      </c>
      <c r="CD18">
        <v>3</v>
      </c>
      <c r="CE18" s="72">
        <f t="shared" si="51"/>
        <v>32432.200489795905</v>
      </c>
      <c r="CF18" s="73">
        <f t="shared" si="26"/>
        <v>2702.6833741496589</v>
      </c>
      <c r="CG18" s="73">
        <f t="shared" si="27"/>
        <v>1247.3923265306116</v>
      </c>
      <c r="CH18" s="73">
        <f t="shared" si="28"/>
        <v>15.592404081632647</v>
      </c>
      <c r="CI18" s="69">
        <f t="shared" si="29"/>
        <v>15.59</v>
      </c>
      <c r="CL18" t="str">
        <f t="shared" si="30"/>
        <v>S008-3</v>
      </c>
      <c r="CM18">
        <f>+CM17</f>
        <v>8</v>
      </c>
      <c r="CN18">
        <v>3</v>
      </c>
      <c r="CO18" s="72">
        <f t="shared" si="52"/>
        <v>32432.200489795905</v>
      </c>
      <c r="CP18" s="73">
        <f t="shared" si="31"/>
        <v>2702.6833741496589</v>
      </c>
      <c r="CQ18" s="73">
        <f t="shared" si="32"/>
        <v>1247.3923265306116</v>
      </c>
      <c r="CR18" s="73">
        <f t="shared" si="33"/>
        <v>15.592404081632647</v>
      </c>
      <c r="CU18" t="str">
        <f t="shared" si="34"/>
        <v>T008-3</v>
      </c>
      <c r="CV18">
        <f>+CV17</f>
        <v>8</v>
      </c>
      <c r="CW18">
        <v>3</v>
      </c>
      <c r="CX18" s="72">
        <f t="shared" si="53"/>
        <v>32432.200489795905</v>
      </c>
      <c r="CY18" s="73">
        <f t="shared" si="35"/>
        <v>2702.6833741496589</v>
      </c>
      <c r="CZ18" s="73">
        <f t="shared" si="36"/>
        <v>1247.3923265306116</v>
      </c>
      <c r="DA18" s="73">
        <f t="shared" si="37"/>
        <v>15.592404081632647</v>
      </c>
    </row>
    <row r="19" spans="1:105" ht="18.75" hidden="1" customHeight="1" x14ac:dyDescent="0.2">
      <c r="A19" t="s">
        <v>41</v>
      </c>
      <c r="F19" s="37" t="s">
        <v>11267</v>
      </c>
      <c r="N19" s="34" t="s">
        <v>11248</v>
      </c>
      <c r="AD19" t="str">
        <f t="shared" si="8"/>
        <v>F008-4</v>
      </c>
      <c r="AE19">
        <f>+AE18</f>
        <v>8</v>
      </c>
      <c r="AF19">
        <v>4</v>
      </c>
      <c r="AG19" s="72">
        <f t="shared" si="48"/>
        <v>37895.557434182439</v>
      </c>
      <c r="AH19" s="73">
        <f t="shared" si="9"/>
        <v>3157.9631195152033</v>
      </c>
      <c r="AI19" s="73">
        <f t="shared" si="10"/>
        <v>1457.5214397762477</v>
      </c>
      <c r="AJ19" s="73">
        <f t="shared" si="11"/>
        <v>18.219017997203096</v>
      </c>
      <c r="AK19" s="69">
        <f t="shared" si="12"/>
        <v>18.22</v>
      </c>
      <c r="AN19" t="str">
        <f t="shared" si="13"/>
        <v>F008-2</v>
      </c>
      <c r="AO19">
        <f>AO18</f>
        <v>8</v>
      </c>
      <c r="AP19">
        <v>2</v>
      </c>
      <c r="AQ19" s="72">
        <f t="shared" ref="AQ19:AQ23" si="54">+AQ18*105%</f>
        <v>32735.607328955783</v>
      </c>
      <c r="AR19" s="73">
        <f t="shared" si="0"/>
        <v>2727.9672774129817</v>
      </c>
      <c r="AS19" s="73">
        <f t="shared" si="1"/>
        <v>1259.0618203444533</v>
      </c>
      <c r="AT19" s="73">
        <f t="shared" si="2"/>
        <v>15.738272754305665</v>
      </c>
      <c r="AU19" s="69">
        <f t="shared" si="3"/>
        <v>15.74</v>
      </c>
      <c r="AX19" t="str">
        <f t="shared" si="14"/>
        <v>P008-2</v>
      </c>
      <c r="AY19">
        <f>AY18</f>
        <v>8</v>
      </c>
      <c r="AZ19">
        <v>2</v>
      </c>
      <c r="BA19" s="72">
        <f t="shared" ref="BA19:BA23" si="55">+BA18*105%</f>
        <v>31354.061776254737</v>
      </c>
      <c r="BB19" s="73">
        <f t="shared" si="4"/>
        <v>2612.8384813545613</v>
      </c>
      <c r="BC19" s="73">
        <f t="shared" si="5"/>
        <v>1205.9254529328746</v>
      </c>
      <c r="BD19" s="73">
        <f t="shared" si="6"/>
        <v>15.074068161660932</v>
      </c>
      <c r="BE19" s="69">
        <f t="shared" si="7"/>
        <v>15.07</v>
      </c>
      <c r="BH19" t="str">
        <f t="shared" si="15"/>
        <v>G008-4</v>
      </c>
      <c r="BI19">
        <f>+BI18</f>
        <v>8</v>
      </c>
      <c r="BJ19">
        <v>4</v>
      </c>
      <c r="BK19" s="72">
        <f t="shared" si="49"/>
        <v>34053.810514285702</v>
      </c>
      <c r="BL19" s="73">
        <f t="shared" si="16"/>
        <v>2837.8175428571417</v>
      </c>
      <c r="BM19" s="73">
        <f t="shared" si="17"/>
        <v>1309.7619428571425</v>
      </c>
      <c r="BN19" s="73">
        <f t="shared" si="18"/>
        <v>16.372024285714279</v>
      </c>
      <c r="BO19" s="69">
        <f t="shared" si="19"/>
        <v>16.37</v>
      </c>
      <c r="BR19" t="str">
        <f t="shared" si="20"/>
        <v>M008-4</v>
      </c>
      <c r="BS19">
        <f>+BS18</f>
        <v>8</v>
      </c>
      <c r="BT19">
        <v>4</v>
      </c>
      <c r="BU19" s="72">
        <f t="shared" si="50"/>
        <v>34053.810514285702</v>
      </c>
      <c r="BV19" s="73">
        <f t="shared" si="21"/>
        <v>2837.8175428571417</v>
      </c>
      <c r="BW19" s="73">
        <f t="shared" si="22"/>
        <v>1309.7619428571425</v>
      </c>
      <c r="BX19" s="73">
        <f t="shared" si="23"/>
        <v>16.372024285714279</v>
      </c>
      <c r="BY19" s="69">
        <f t="shared" si="24"/>
        <v>16.37</v>
      </c>
      <c r="CB19" t="str">
        <f t="shared" si="25"/>
        <v>E008-4</v>
      </c>
      <c r="CC19">
        <f>+CC18</f>
        <v>8</v>
      </c>
      <c r="CD19">
        <v>4</v>
      </c>
      <c r="CE19" s="72">
        <f t="shared" si="51"/>
        <v>34053.810514285702</v>
      </c>
      <c r="CF19" s="73">
        <f t="shared" si="26"/>
        <v>2837.8175428571417</v>
      </c>
      <c r="CG19" s="73">
        <f t="shared" si="27"/>
        <v>1309.7619428571425</v>
      </c>
      <c r="CH19" s="73">
        <f t="shared" si="28"/>
        <v>16.372024285714279</v>
      </c>
      <c r="CI19" s="69">
        <f t="shared" si="29"/>
        <v>16.37</v>
      </c>
      <c r="CL19" t="str">
        <f t="shared" si="30"/>
        <v>S008-4</v>
      </c>
      <c r="CM19">
        <f>+CM18</f>
        <v>8</v>
      </c>
      <c r="CN19">
        <v>4</v>
      </c>
      <c r="CO19" s="72">
        <f t="shared" si="52"/>
        <v>34053.810514285702</v>
      </c>
      <c r="CP19" s="73">
        <f t="shared" si="31"/>
        <v>2837.8175428571417</v>
      </c>
      <c r="CQ19" s="73">
        <f t="shared" si="32"/>
        <v>1309.7619428571425</v>
      </c>
      <c r="CR19" s="73">
        <f t="shared" si="33"/>
        <v>16.372024285714279</v>
      </c>
      <c r="CU19" t="str">
        <f t="shared" si="34"/>
        <v>T008-4</v>
      </c>
      <c r="CV19">
        <f>+CV18</f>
        <v>8</v>
      </c>
      <c r="CW19">
        <v>4</v>
      </c>
      <c r="CX19" s="72">
        <f t="shared" si="53"/>
        <v>34053.810514285702</v>
      </c>
      <c r="CY19" s="73">
        <f t="shared" si="35"/>
        <v>2837.8175428571417</v>
      </c>
      <c r="CZ19" s="73">
        <f t="shared" si="36"/>
        <v>1309.7619428571425</v>
      </c>
      <c r="DA19" s="73">
        <f t="shared" si="37"/>
        <v>16.372024285714279</v>
      </c>
    </row>
    <row r="20" spans="1:105" ht="18.75" hidden="1" customHeight="1" x14ac:dyDescent="0.2">
      <c r="F20" s="37" t="s">
        <v>11268</v>
      </c>
      <c r="N20" s="34" t="s">
        <v>476</v>
      </c>
      <c r="AD20" t="str">
        <f t="shared" si="8"/>
        <v>F008-5</v>
      </c>
      <c r="AE20">
        <f>+AE19</f>
        <v>8</v>
      </c>
      <c r="AF20">
        <v>5</v>
      </c>
      <c r="AG20" s="72">
        <f t="shared" si="48"/>
        <v>39790.33530589156</v>
      </c>
      <c r="AH20" s="73">
        <f t="shared" si="9"/>
        <v>3315.8612754909632</v>
      </c>
      <c r="AI20" s="73">
        <f t="shared" si="10"/>
        <v>1530.39751176506</v>
      </c>
      <c r="AJ20" s="73">
        <f t="shared" si="11"/>
        <v>19.12996889706325</v>
      </c>
      <c r="AK20" s="69">
        <f t="shared" si="12"/>
        <v>19.13</v>
      </c>
      <c r="AN20" t="str">
        <f t="shared" si="13"/>
        <v>F008-3</v>
      </c>
      <c r="AO20">
        <f t="shared" ref="AO20:AO23" si="56">AO19</f>
        <v>8</v>
      </c>
      <c r="AP20">
        <v>3</v>
      </c>
      <c r="AQ20" s="72">
        <f t="shared" si="54"/>
        <v>34372.387695403573</v>
      </c>
      <c r="AR20" s="73">
        <f t="shared" si="0"/>
        <v>2864.3656412836312</v>
      </c>
      <c r="AS20" s="73">
        <f t="shared" si="1"/>
        <v>1322.0149113616758</v>
      </c>
      <c r="AT20" s="73">
        <f t="shared" si="2"/>
        <v>16.525186392020949</v>
      </c>
      <c r="AU20" s="69">
        <f t="shared" si="3"/>
        <v>16.53</v>
      </c>
      <c r="AX20" t="str">
        <f t="shared" si="14"/>
        <v>P008-3</v>
      </c>
      <c r="AY20">
        <f t="shared" ref="AY20:AY23" si="57">AY19</f>
        <v>8</v>
      </c>
      <c r="AZ20">
        <v>3</v>
      </c>
      <c r="BA20" s="72">
        <f t="shared" si="55"/>
        <v>32921.764865067475</v>
      </c>
      <c r="BB20" s="73">
        <f t="shared" si="4"/>
        <v>2743.4804054222896</v>
      </c>
      <c r="BC20" s="73">
        <f t="shared" si="5"/>
        <v>1266.2217255795183</v>
      </c>
      <c r="BD20" s="73">
        <f t="shared" si="6"/>
        <v>15.827771569743978</v>
      </c>
      <c r="BE20" s="69">
        <f t="shared" si="7"/>
        <v>15.83</v>
      </c>
      <c r="BH20" t="str">
        <f t="shared" si="15"/>
        <v>G008-5</v>
      </c>
      <c r="BI20">
        <f>+BI19</f>
        <v>8</v>
      </c>
      <c r="BJ20">
        <v>5</v>
      </c>
      <c r="BK20" s="72">
        <f t="shared" si="49"/>
        <v>35756.501039999988</v>
      </c>
      <c r="BL20" s="73">
        <f t="shared" si="16"/>
        <v>2979.708419999999</v>
      </c>
      <c r="BM20" s="73">
        <f t="shared" si="17"/>
        <v>1375.2500399999994</v>
      </c>
      <c r="BN20" s="73">
        <f t="shared" si="18"/>
        <v>17.190625499999996</v>
      </c>
      <c r="BO20" s="69">
        <f t="shared" si="19"/>
        <v>17.190000000000001</v>
      </c>
      <c r="BR20" t="str">
        <f t="shared" si="20"/>
        <v>M008-5</v>
      </c>
      <c r="BS20">
        <f>+BS19</f>
        <v>8</v>
      </c>
      <c r="BT20">
        <v>5</v>
      </c>
      <c r="BU20" s="72">
        <f t="shared" si="50"/>
        <v>35756.501039999988</v>
      </c>
      <c r="BV20" s="73">
        <f t="shared" si="21"/>
        <v>2979.708419999999</v>
      </c>
      <c r="BW20" s="73">
        <f t="shared" si="22"/>
        <v>1375.2500399999994</v>
      </c>
      <c r="BX20" s="73">
        <f t="shared" si="23"/>
        <v>17.190625499999996</v>
      </c>
      <c r="BY20" s="69">
        <f t="shared" si="24"/>
        <v>17.190000000000001</v>
      </c>
      <c r="CB20" t="str">
        <f t="shared" si="25"/>
        <v>E008-5</v>
      </c>
      <c r="CC20">
        <f>+CC19</f>
        <v>8</v>
      </c>
      <c r="CD20">
        <v>5</v>
      </c>
      <c r="CE20" s="72">
        <f t="shared" si="51"/>
        <v>35756.501039999988</v>
      </c>
      <c r="CF20" s="73">
        <f t="shared" si="26"/>
        <v>2979.708419999999</v>
      </c>
      <c r="CG20" s="73">
        <f t="shared" si="27"/>
        <v>1375.2500399999994</v>
      </c>
      <c r="CH20" s="73">
        <f t="shared" si="28"/>
        <v>17.190625499999996</v>
      </c>
      <c r="CI20" s="69">
        <f t="shared" si="29"/>
        <v>17.190000000000001</v>
      </c>
      <c r="CL20" t="str">
        <f t="shared" si="30"/>
        <v>S008-5</v>
      </c>
      <c r="CM20">
        <f>+CM19</f>
        <v>8</v>
      </c>
      <c r="CN20">
        <v>5</v>
      </c>
      <c r="CO20" s="72">
        <f t="shared" si="52"/>
        <v>35756.501039999988</v>
      </c>
      <c r="CP20" s="73">
        <f t="shared" si="31"/>
        <v>2979.708419999999</v>
      </c>
      <c r="CQ20" s="73">
        <f t="shared" si="32"/>
        <v>1375.2500399999994</v>
      </c>
      <c r="CR20" s="73">
        <f t="shared" si="33"/>
        <v>17.190625499999996</v>
      </c>
      <c r="CU20" t="str">
        <f t="shared" si="34"/>
        <v>T008-5</v>
      </c>
      <c r="CV20">
        <f>+CV19</f>
        <v>8</v>
      </c>
      <c r="CW20">
        <v>5</v>
      </c>
      <c r="CX20" s="72">
        <f t="shared" si="53"/>
        <v>35756.501039999988</v>
      </c>
      <c r="CY20" s="73">
        <f t="shared" si="35"/>
        <v>2979.708419999999</v>
      </c>
      <c r="CZ20" s="73">
        <f t="shared" si="36"/>
        <v>1375.2500399999994</v>
      </c>
      <c r="DA20" s="73">
        <f t="shared" si="37"/>
        <v>17.190625499999996</v>
      </c>
    </row>
    <row r="21" spans="1:105" ht="18.75" hidden="1" customHeight="1" x14ac:dyDescent="0.2">
      <c r="F21" s="37" t="s">
        <v>11269</v>
      </c>
      <c r="N21" s="34" t="s">
        <v>477</v>
      </c>
      <c r="AD21" t="str">
        <f t="shared" si="8"/>
        <v>F009-1</v>
      </c>
      <c r="AE21">
        <f>+AE16+1</f>
        <v>9</v>
      </c>
      <c r="AF21">
        <v>1</v>
      </c>
      <c r="AG21" s="72">
        <f>+AG16*100.5%</f>
        <v>32899.285365600561</v>
      </c>
      <c r="AH21" s="73">
        <f t="shared" si="9"/>
        <v>2741.6071138000466</v>
      </c>
      <c r="AI21" s="73">
        <f t="shared" si="10"/>
        <v>1265.3571294461753</v>
      </c>
      <c r="AJ21" s="73">
        <f t="shared" si="11"/>
        <v>15.816964118077193</v>
      </c>
      <c r="AK21" s="69">
        <f t="shared" si="12"/>
        <v>15.82</v>
      </c>
      <c r="AN21" t="str">
        <f t="shared" si="13"/>
        <v>F008-4</v>
      </c>
      <c r="AO21">
        <f t="shared" si="56"/>
        <v>8</v>
      </c>
      <c r="AP21">
        <v>4</v>
      </c>
      <c r="AQ21" s="72">
        <f t="shared" si="54"/>
        <v>36091.007080173753</v>
      </c>
      <c r="AR21" s="73">
        <f t="shared" si="0"/>
        <v>3007.5839233478127</v>
      </c>
      <c r="AS21" s="73">
        <f t="shared" si="1"/>
        <v>1388.1156569297598</v>
      </c>
      <c r="AT21" s="73">
        <f t="shared" si="2"/>
        <v>17.351445711621995</v>
      </c>
      <c r="AU21" s="69">
        <f t="shared" si="3"/>
        <v>17.350000000000001</v>
      </c>
      <c r="AX21" t="str">
        <f t="shared" si="14"/>
        <v>P008-4</v>
      </c>
      <c r="AY21">
        <f t="shared" si="57"/>
        <v>8</v>
      </c>
      <c r="AZ21">
        <v>4</v>
      </c>
      <c r="BA21" s="72">
        <f t="shared" si="55"/>
        <v>34567.853108320851</v>
      </c>
      <c r="BB21" s="73">
        <f t="shared" si="4"/>
        <v>2880.6544256934044</v>
      </c>
      <c r="BC21" s="73">
        <f t="shared" si="5"/>
        <v>1329.5328118584944</v>
      </c>
      <c r="BD21" s="73">
        <f t="shared" si="6"/>
        <v>16.619160148231177</v>
      </c>
      <c r="BE21" s="69">
        <f t="shared" si="7"/>
        <v>16.62</v>
      </c>
      <c r="BH21" t="str">
        <f t="shared" si="15"/>
        <v>G009-1</v>
      </c>
      <c r="BI21">
        <f>+BI16+1</f>
        <v>9</v>
      </c>
      <c r="BJ21">
        <v>1</v>
      </c>
      <c r="BK21" s="72">
        <f>+BK16*100.5%</f>
        <v>29564.046704984015</v>
      </c>
      <c r="BL21" s="73">
        <f t="shared" si="16"/>
        <v>2463.6705587486681</v>
      </c>
      <c r="BM21" s="73">
        <f t="shared" si="17"/>
        <v>1137.0787194224622</v>
      </c>
      <c r="BN21" s="73">
        <f t="shared" si="18"/>
        <v>14.213483992780777</v>
      </c>
      <c r="BO21" s="69">
        <f t="shared" si="19"/>
        <v>14.21</v>
      </c>
      <c r="BR21" t="str">
        <f t="shared" si="20"/>
        <v>M009-1</v>
      </c>
      <c r="BS21">
        <f>+BS16+1</f>
        <v>9</v>
      </c>
      <c r="BT21">
        <v>1</v>
      </c>
      <c r="BU21" s="72">
        <f>+BU16*100.5%</f>
        <v>29564.046704984015</v>
      </c>
      <c r="BV21" s="73">
        <f t="shared" si="21"/>
        <v>2463.6705587486681</v>
      </c>
      <c r="BW21" s="73">
        <f t="shared" si="22"/>
        <v>1137.0787194224622</v>
      </c>
      <c r="BX21" s="73">
        <f t="shared" si="23"/>
        <v>14.213483992780777</v>
      </c>
      <c r="BY21" s="69">
        <f t="shared" si="24"/>
        <v>14.21</v>
      </c>
      <c r="CB21" t="str">
        <f t="shared" si="25"/>
        <v>E009-1</v>
      </c>
      <c r="CC21">
        <f>+CC16+1</f>
        <v>9</v>
      </c>
      <c r="CD21">
        <v>1</v>
      </c>
      <c r="CE21" s="72">
        <f>+CE16*100.5%</f>
        <v>29564.046704984015</v>
      </c>
      <c r="CF21" s="73">
        <f t="shared" si="26"/>
        <v>2463.6705587486681</v>
      </c>
      <c r="CG21" s="73">
        <f t="shared" si="27"/>
        <v>1137.0787194224622</v>
      </c>
      <c r="CH21" s="73">
        <f t="shared" si="28"/>
        <v>14.213483992780777</v>
      </c>
      <c r="CI21" s="69">
        <f t="shared" si="29"/>
        <v>14.21</v>
      </c>
      <c r="CL21" t="str">
        <f t="shared" si="30"/>
        <v>S009-1</v>
      </c>
      <c r="CM21">
        <f>+CM16+1</f>
        <v>9</v>
      </c>
      <c r="CN21">
        <v>1</v>
      </c>
      <c r="CO21" s="72">
        <f>+CO16*100.5%</f>
        <v>29564.046704984015</v>
      </c>
      <c r="CP21" s="73">
        <f t="shared" si="31"/>
        <v>2463.6705587486681</v>
      </c>
      <c r="CQ21" s="73">
        <f t="shared" si="32"/>
        <v>1137.0787194224622</v>
      </c>
      <c r="CR21" s="73">
        <f t="shared" si="33"/>
        <v>14.213483992780777</v>
      </c>
      <c r="CU21" t="str">
        <f t="shared" si="34"/>
        <v>T009-1</v>
      </c>
      <c r="CV21">
        <f>+CV16+1</f>
        <v>9</v>
      </c>
      <c r="CW21">
        <v>1</v>
      </c>
      <c r="CX21" s="72">
        <f>+CX16*100.5%</f>
        <v>29564.046704984015</v>
      </c>
      <c r="CY21" s="73">
        <f t="shared" si="35"/>
        <v>2463.6705587486681</v>
      </c>
      <c r="CZ21" s="73">
        <f t="shared" si="36"/>
        <v>1137.0787194224622</v>
      </c>
      <c r="DA21" s="73">
        <f t="shared" si="37"/>
        <v>14.213483992780777</v>
      </c>
    </row>
    <row r="22" spans="1:105" ht="18.75" hidden="1" customHeight="1" x14ac:dyDescent="0.2">
      <c r="F22" s="37" t="s">
        <v>11270</v>
      </c>
      <c r="N22" s="31" t="s">
        <v>122</v>
      </c>
      <c r="AD22" t="str">
        <f t="shared" si="8"/>
        <v>F009-2</v>
      </c>
      <c r="AE22">
        <f>+AE21</f>
        <v>9</v>
      </c>
      <c r="AF22">
        <v>2</v>
      </c>
      <c r="AG22" s="72">
        <f t="shared" ref="AG22:AG25" si="58">+AG21*105%</f>
        <v>34544.249633880594</v>
      </c>
      <c r="AH22" s="73">
        <f t="shared" si="9"/>
        <v>2878.6874694900494</v>
      </c>
      <c r="AI22" s="73">
        <f t="shared" si="10"/>
        <v>1328.6249859184843</v>
      </c>
      <c r="AJ22" s="73">
        <f t="shared" si="11"/>
        <v>16.607812323981054</v>
      </c>
      <c r="AK22" s="69">
        <f t="shared" si="12"/>
        <v>16.61</v>
      </c>
      <c r="AN22" t="str">
        <f t="shared" si="13"/>
        <v>F008-5</v>
      </c>
      <c r="AO22">
        <f t="shared" si="56"/>
        <v>8</v>
      </c>
      <c r="AP22">
        <v>5</v>
      </c>
      <c r="AQ22" s="72">
        <f t="shared" si="54"/>
        <v>37895.557434182439</v>
      </c>
      <c r="AR22" s="73">
        <f t="shared" si="0"/>
        <v>3157.9631195152033</v>
      </c>
      <c r="AS22" s="73">
        <f t="shared" si="1"/>
        <v>1457.5214397762477</v>
      </c>
      <c r="AT22" s="73">
        <f t="shared" si="2"/>
        <v>18.219017997203096</v>
      </c>
      <c r="AU22" s="69">
        <f t="shared" si="3"/>
        <v>18.22</v>
      </c>
      <c r="AX22" t="str">
        <f t="shared" si="14"/>
        <v>P008-5</v>
      </c>
      <c r="AY22">
        <f t="shared" si="57"/>
        <v>8</v>
      </c>
      <c r="AZ22">
        <v>5</v>
      </c>
      <c r="BA22" s="72">
        <f t="shared" si="55"/>
        <v>36296.245763736893</v>
      </c>
      <c r="BB22" s="73">
        <f t="shared" si="4"/>
        <v>3024.6871469780745</v>
      </c>
      <c r="BC22" s="73">
        <f t="shared" si="5"/>
        <v>1396.0094524514191</v>
      </c>
      <c r="BD22" s="73">
        <f t="shared" si="6"/>
        <v>17.450118155642738</v>
      </c>
      <c r="BE22" s="69">
        <f t="shared" si="7"/>
        <v>17.45</v>
      </c>
      <c r="BH22" t="str">
        <f t="shared" si="15"/>
        <v>G009-2</v>
      </c>
      <c r="BI22">
        <f>+BI21</f>
        <v>9</v>
      </c>
      <c r="BJ22">
        <v>2</v>
      </c>
      <c r="BK22" s="72">
        <f t="shared" ref="BK22:BK25" si="59">+BK21*105%</f>
        <v>31042.249040233219</v>
      </c>
      <c r="BL22" s="73">
        <f t="shared" si="16"/>
        <v>2586.8540866861017</v>
      </c>
      <c r="BM22" s="73">
        <f t="shared" si="17"/>
        <v>1193.9326553935853</v>
      </c>
      <c r="BN22" s="73">
        <f t="shared" si="18"/>
        <v>14.924158192419817</v>
      </c>
      <c r="BO22" s="69">
        <f t="shared" si="19"/>
        <v>14.92</v>
      </c>
      <c r="BR22" t="str">
        <f t="shared" si="20"/>
        <v>M009-2</v>
      </c>
      <c r="BS22">
        <f>+BS21</f>
        <v>9</v>
      </c>
      <c r="BT22">
        <v>2</v>
      </c>
      <c r="BU22" s="72">
        <f t="shared" ref="BU22:BU25" si="60">+BU21*105%</f>
        <v>31042.249040233219</v>
      </c>
      <c r="BV22" s="73">
        <f t="shared" si="21"/>
        <v>2586.8540866861017</v>
      </c>
      <c r="BW22" s="73">
        <f t="shared" si="22"/>
        <v>1193.9326553935853</v>
      </c>
      <c r="BX22" s="73">
        <f t="shared" si="23"/>
        <v>14.924158192419817</v>
      </c>
      <c r="BY22" s="69">
        <f t="shared" si="24"/>
        <v>14.92</v>
      </c>
      <c r="CB22" t="str">
        <f t="shared" si="25"/>
        <v>E009-2</v>
      </c>
      <c r="CC22">
        <f>+CC21</f>
        <v>9</v>
      </c>
      <c r="CD22">
        <v>2</v>
      </c>
      <c r="CE22" s="72">
        <f t="shared" ref="CE22:CE25" si="61">+CE21*105%</f>
        <v>31042.249040233219</v>
      </c>
      <c r="CF22" s="73">
        <f t="shared" si="26"/>
        <v>2586.8540866861017</v>
      </c>
      <c r="CG22" s="73">
        <f t="shared" si="27"/>
        <v>1193.9326553935853</v>
      </c>
      <c r="CH22" s="73">
        <f t="shared" si="28"/>
        <v>14.924158192419817</v>
      </c>
      <c r="CI22" s="69">
        <f t="shared" si="29"/>
        <v>14.92</v>
      </c>
      <c r="CL22" t="str">
        <f t="shared" si="30"/>
        <v>S009-2</v>
      </c>
      <c r="CM22">
        <f>+CM21</f>
        <v>9</v>
      </c>
      <c r="CN22">
        <v>2</v>
      </c>
      <c r="CO22" s="72">
        <f t="shared" ref="CO22:CO25" si="62">+CO21*105%</f>
        <v>31042.249040233219</v>
      </c>
      <c r="CP22" s="73">
        <f t="shared" si="31"/>
        <v>2586.8540866861017</v>
      </c>
      <c r="CQ22" s="73">
        <f t="shared" si="32"/>
        <v>1193.9326553935853</v>
      </c>
      <c r="CR22" s="73">
        <f t="shared" si="33"/>
        <v>14.924158192419817</v>
      </c>
      <c r="CU22" t="str">
        <f t="shared" si="34"/>
        <v>T009-2</v>
      </c>
      <c r="CV22">
        <f>+CV21</f>
        <v>9</v>
      </c>
      <c r="CW22">
        <v>2</v>
      </c>
      <c r="CX22" s="72">
        <f t="shared" ref="CX22:CX25" si="63">+CX21*105%</f>
        <v>31042.249040233219</v>
      </c>
      <c r="CY22" s="73">
        <f t="shared" si="35"/>
        <v>2586.8540866861017</v>
      </c>
      <c r="CZ22" s="73">
        <f t="shared" si="36"/>
        <v>1193.9326553935853</v>
      </c>
      <c r="DA22" s="73">
        <f t="shared" si="37"/>
        <v>14.924158192419817</v>
      </c>
    </row>
    <row r="23" spans="1:105" ht="18.75" hidden="1" customHeight="1" x14ac:dyDescent="0.2">
      <c r="F23" s="37" t="s">
        <v>11271</v>
      </c>
      <c r="N23" s="34" t="s">
        <v>11252</v>
      </c>
      <c r="AD23" t="str">
        <f t="shared" si="8"/>
        <v>F009-3</v>
      </c>
      <c r="AE23">
        <f>+AE22</f>
        <v>9</v>
      </c>
      <c r="AF23">
        <v>3</v>
      </c>
      <c r="AG23" s="72">
        <f t="shared" si="58"/>
        <v>36271.462115574628</v>
      </c>
      <c r="AH23" s="73">
        <f t="shared" si="9"/>
        <v>3022.6218429645523</v>
      </c>
      <c r="AI23" s="73">
        <f t="shared" si="10"/>
        <v>1395.0562352144088</v>
      </c>
      <c r="AJ23" s="73">
        <f t="shared" si="11"/>
        <v>17.438202940180108</v>
      </c>
      <c r="AK23" s="69">
        <f t="shared" si="12"/>
        <v>17.440000000000001</v>
      </c>
      <c r="AN23" t="str">
        <f t="shared" si="13"/>
        <v>F008-6</v>
      </c>
      <c r="AO23">
        <f t="shared" si="56"/>
        <v>8</v>
      </c>
      <c r="AP23">
        <v>6</v>
      </c>
      <c r="AQ23" s="72">
        <f t="shared" si="54"/>
        <v>39790.33530589156</v>
      </c>
      <c r="AR23" s="73">
        <f t="shared" si="0"/>
        <v>3315.8612754909632</v>
      </c>
      <c r="AS23" s="73">
        <f t="shared" si="1"/>
        <v>1530.39751176506</v>
      </c>
      <c r="AT23" s="73">
        <f t="shared" si="2"/>
        <v>19.12996889706325</v>
      </c>
      <c r="AU23" s="69">
        <f t="shared" si="3"/>
        <v>19.13</v>
      </c>
      <c r="AX23" t="str">
        <f t="shared" si="14"/>
        <v>P008-6</v>
      </c>
      <c r="AY23">
        <f t="shared" si="57"/>
        <v>8</v>
      </c>
      <c r="AZ23">
        <v>6</v>
      </c>
      <c r="BA23" s="72">
        <f t="shared" si="55"/>
        <v>38111.058051923741</v>
      </c>
      <c r="BB23" s="73">
        <f t="shared" si="4"/>
        <v>3175.9215043269783</v>
      </c>
      <c r="BC23" s="73">
        <f t="shared" si="5"/>
        <v>1465.8099250739901</v>
      </c>
      <c r="BD23" s="73">
        <f t="shared" si="6"/>
        <v>18.322624063424875</v>
      </c>
      <c r="BE23" s="69">
        <f t="shared" si="7"/>
        <v>18.32</v>
      </c>
      <c r="BH23" t="str">
        <f t="shared" si="15"/>
        <v>G009-3</v>
      </c>
      <c r="BI23">
        <f>+BI22</f>
        <v>9</v>
      </c>
      <c r="BJ23">
        <v>3</v>
      </c>
      <c r="BK23" s="72">
        <f t="shared" si="59"/>
        <v>32594.36149224488</v>
      </c>
      <c r="BL23" s="73">
        <f t="shared" si="16"/>
        <v>2716.1967910204066</v>
      </c>
      <c r="BM23" s="73">
        <f t="shared" si="17"/>
        <v>1253.6292881632646</v>
      </c>
      <c r="BN23" s="73">
        <f t="shared" si="18"/>
        <v>15.670366102040807</v>
      </c>
      <c r="BO23" s="69">
        <f t="shared" si="19"/>
        <v>15.67</v>
      </c>
      <c r="BR23" t="str">
        <f t="shared" si="20"/>
        <v>M009-3</v>
      </c>
      <c r="BS23">
        <f>+BS22</f>
        <v>9</v>
      </c>
      <c r="BT23">
        <v>3</v>
      </c>
      <c r="BU23" s="72">
        <f t="shared" si="60"/>
        <v>32594.36149224488</v>
      </c>
      <c r="BV23" s="73">
        <f t="shared" si="21"/>
        <v>2716.1967910204066</v>
      </c>
      <c r="BW23" s="73">
        <f t="shared" si="22"/>
        <v>1253.6292881632646</v>
      </c>
      <c r="BX23" s="73">
        <f t="shared" si="23"/>
        <v>15.670366102040807</v>
      </c>
      <c r="BY23" s="69">
        <f t="shared" si="24"/>
        <v>15.67</v>
      </c>
      <c r="CB23" t="str">
        <f t="shared" si="25"/>
        <v>E009-3</v>
      </c>
      <c r="CC23">
        <f>+CC22</f>
        <v>9</v>
      </c>
      <c r="CD23">
        <v>3</v>
      </c>
      <c r="CE23" s="72">
        <f t="shared" si="61"/>
        <v>32594.36149224488</v>
      </c>
      <c r="CF23" s="73">
        <f t="shared" si="26"/>
        <v>2716.1967910204066</v>
      </c>
      <c r="CG23" s="73">
        <f t="shared" si="27"/>
        <v>1253.6292881632646</v>
      </c>
      <c r="CH23" s="73">
        <f t="shared" si="28"/>
        <v>15.670366102040807</v>
      </c>
      <c r="CI23" s="69">
        <f t="shared" si="29"/>
        <v>15.67</v>
      </c>
      <c r="CL23" t="str">
        <f t="shared" si="30"/>
        <v>S009-3</v>
      </c>
      <c r="CM23">
        <f>+CM22</f>
        <v>9</v>
      </c>
      <c r="CN23">
        <v>3</v>
      </c>
      <c r="CO23" s="72">
        <f t="shared" si="62"/>
        <v>32594.36149224488</v>
      </c>
      <c r="CP23" s="73">
        <f t="shared" si="31"/>
        <v>2716.1967910204066</v>
      </c>
      <c r="CQ23" s="73">
        <f t="shared" si="32"/>
        <v>1253.6292881632646</v>
      </c>
      <c r="CR23" s="73">
        <f t="shared" si="33"/>
        <v>15.670366102040807</v>
      </c>
      <c r="CU23" t="str">
        <f t="shared" si="34"/>
        <v>T009-3</v>
      </c>
      <c r="CV23">
        <f>+CV22</f>
        <v>9</v>
      </c>
      <c r="CW23">
        <v>3</v>
      </c>
      <c r="CX23" s="72">
        <f t="shared" si="63"/>
        <v>32594.36149224488</v>
      </c>
      <c r="CY23" s="73">
        <f t="shared" si="35"/>
        <v>2716.1967910204066</v>
      </c>
      <c r="CZ23" s="73">
        <f t="shared" si="36"/>
        <v>1253.6292881632646</v>
      </c>
      <c r="DA23" s="73">
        <f t="shared" si="37"/>
        <v>15.670366102040807</v>
      </c>
    </row>
    <row r="24" spans="1:105" ht="18.75" hidden="1" customHeight="1" x14ac:dyDescent="0.2">
      <c r="F24" s="37" t="s">
        <v>11272</v>
      </c>
      <c r="N24" t="s">
        <v>64</v>
      </c>
      <c r="AD24" t="str">
        <f t="shared" si="8"/>
        <v>F009-4</v>
      </c>
      <c r="AE24">
        <f>+AE23</f>
        <v>9</v>
      </c>
      <c r="AF24">
        <v>4</v>
      </c>
      <c r="AG24" s="72">
        <f t="shared" si="58"/>
        <v>38085.035221353362</v>
      </c>
      <c r="AH24" s="73">
        <f t="shared" si="9"/>
        <v>3173.7529351127801</v>
      </c>
      <c r="AI24" s="73">
        <f t="shared" si="10"/>
        <v>1464.8090469751294</v>
      </c>
      <c r="AJ24" s="73">
        <f t="shared" si="11"/>
        <v>18.310113087189116</v>
      </c>
      <c r="AK24" s="69">
        <f t="shared" si="12"/>
        <v>18.309999999999999</v>
      </c>
      <c r="AN24" t="str">
        <f t="shared" si="13"/>
        <v>F009-1</v>
      </c>
      <c r="AO24">
        <f>+AO18+1</f>
        <v>9</v>
      </c>
      <c r="AP24">
        <v>1</v>
      </c>
      <c r="AQ24" s="72">
        <f>+AQ18*100.5%</f>
        <v>31332.652729143389</v>
      </c>
      <c r="AR24" s="73">
        <f t="shared" si="0"/>
        <v>2611.0543940952825</v>
      </c>
      <c r="AS24" s="73">
        <f t="shared" si="1"/>
        <v>1205.1020280439766</v>
      </c>
      <c r="AT24" s="73">
        <f t="shared" si="2"/>
        <v>15.063775350549706</v>
      </c>
      <c r="AU24" s="69">
        <f t="shared" si="3"/>
        <v>15.06</v>
      </c>
      <c r="AX24" t="str">
        <f t="shared" si="14"/>
        <v>P009-1</v>
      </c>
      <c r="AY24">
        <f>+AY18+1</f>
        <v>9</v>
      </c>
      <c r="AZ24">
        <v>1</v>
      </c>
      <c r="BA24" s="72">
        <f>+BA18*100.5%</f>
        <v>30010.316271558098</v>
      </c>
      <c r="BB24" s="73">
        <f t="shared" si="4"/>
        <v>2500.8596892965083</v>
      </c>
      <c r="BC24" s="73">
        <f t="shared" si="5"/>
        <v>1154.2429335214654</v>
      </c>
      <c r="BD24" s="73">
        <f t="shared" si="6"/>
        <v>14.428036669018317</v>
      </c>
      <c r="BE24" s="69">
        <f t="shared" si="7"/>
        <v>14.43</v>
      </c>
      <c r="BH24" t="str">
        <f t="shared" si="15"/>
        <v>G009-4</v>
      </c>
      <c r="BI24">
        <f>+BI23</f>
        <v>9</v>
      </c>
      <c r="BJ24">
        <v>4</v>
      </c>
      <c r="BK24" s="72">
        <f t="shared" si="59"/>
        <v>34224.079566857123</v>
      </c>
      <c r="BL24" s="73">
        <f t="shared" si="16"/>
        <v>2852.0066305714267</v>
      </c>
      <c r="BM24" s="73">
        <f t="shared" si="17"/>
        <v>1316.3107525714279</v>
      </c>
      <c r="BN24" s="73">
        <f t="shared" si="18"/>
        <v>16.453884407142848</v>
      </c>
      <c r="BO24" s="69">
        <f t="shared" si="19"/>
        <v>16.45</v>
      </c>
      <c r="BR24" t="str">
        <f t="shared" si="20"/>
        <v>M009-4</v>
      </c>
      <c r="BS24">
        <f>+BS23</f>
        <v>9</v>
      </c>
      <c r="BT24">
        <v>4</v>
      </c>
      <c r="BU24" s="72">
        <f t="shared" si="60"/>
        <v>34224.079566857123</v>
      </c>
      <c r="BV24" s="73">
        <f t="shared" si="21"/>
        <v>2852.0066305714267</v>
      </c>
      <c r="BW24" s="73">
        <f t="shared" si="22"/>
        <v>1316.3107525714279</v>
      </c>
      <c r="BX24" s="73">
        <f t="shared" si="23"/>
        <v>16.453884407142848</v>
      </c>
      <c r="BY24" s="69">
        <f t="shared" si="24"/>
        <v>16.45</v>
      </c>
      <c r="CB24" t="str">
        <f t="shared" si="25"/>
        <v>E009-4</v>
      </c>
      <c r="CC24">
        <f>+CC23</f>
        <v>9</v>
      </c>
      <c r="CD24">
        <v>4</v>
      </c>
      <c r="CE24" s="72">
        <f t="shared" si="61"/>
        <v>34224.079566857123</v>
      </c>
      <c r="CF24" s="73">
        <f t="shared" si="26"/>
        <v>2852.0066305714267</v>
      </c>
      <c r="CG24" s="73">
        <f t="shared" si="27"/>
        <v>1316.3107525714279</v>
      </c>
      <c r="CH24" s="73">
        <f t="shared" si="28"/>
        <v>16.453884407142848</v>
      </c>
      <c r="CI24" s="69">
        <f t="shared" si="29"/>
        <v>16.45</v>
      </c>
      <c r="CL24" t="str">
        <f t="shared" si="30"/>
        <v>S009-4</v>
      </c>
      <c r="CM24">
        <f>+CM23</f>
        <v>9</v>
      </c>
      <c r="CN24">
        <v>4</v>
      </c>
      <c r="CO24" s="72">
        <f t="shared" si="62"/>
        <v>34224.079566857123</v>
      </c>
      <c r="CP24" s="73">
        <f t="shared" si="31"/>
        <v>2852.0066305714267</v>
      </c>
      <c r="CQ24" s="73">
        <f t="shared" si="32"/>
        <v>1316.3107525714279</v>
      </c>
      <c r="CR24" s="73">
        <f t="shared" si="33"/>
        <v>16.453884407142848</v>
      </c>
      <c r="CU24" t="str">
        <f t="shared" si="34"/>
        <v>T009-4</v>
      </c>
      <c r="CV24">
        <f>+CV23</f>
        <v>9</v>
      </c>
      <c r="CW24">
        <v>4</v>
      </c>
      <c r="CX24" s="72">
        <f t="shared" si="63"/>
        <v>34224.079566857123</v>
      </c>
      <c r="CY24" s="73">
        <f t="shared" si="35"/>
        <v>2852.0066305714267</v>
      </c>
      <c r="CZ24" s="73">
        <f t="shared" si="36"/>
        <v>1316.3107525714279</v>
      </c>
      <c r="DA24" s="73">
        <f t="shared" si="37"/>
        <v>16.453884407142848</v>
      </c>
    </row>
    <row r="25" spans="1:105" ht="18.75" hidden="1" customHeight="1" x14ac:dyDescent="0.2">
      <c r="F25" s="37" t="s">
        <v>11273</v>
      </c>
      <c r="N25" t="s">
        <v>184</v>
      </c>
      <c r="AD25" t="str">
        <f t="shared" si="8"/>
        <v>F009-5</v>
      </c>
      <c r="AE25">
        <f>+AE24</f>
        <v>9</v>
      </c>
      <c r="AF25">
        <v>5</v>
      </c>
      <c r="AG25" s="72">
        <f t="shared" si="58"/>
        <v>39989.286982421036</v>
      </c>
      <c r="AH25" s="73">
        <f t="shared" si="9"/>
        <v>3332.4405818684195</v>
      </c>
      <c r="AI25" s="73">
        <f t="shared" si="10"/>
        <v>1538.049499323886</v>
      </c>
      <c r="AJ25" s="73">
        <f t="shared" si="11"/>
        <v>19.225618741548576</v>
      </c>
      <c r="AK25" s="69">
        <f t="shared" si="12"/>
        <v>19.23</v>
      </c>
      <c r="AN25" t="str">
        <f t="shared" si="13"/>
        <v>F009-2</v>
      </c>
      <c r="AO25">
        <f>AO24</f>
        <v>9</v>
      </c>
      <c r="AP25">
        <v>2</v>
      </c>
      <c r="AQ25" s="72">
        <f t="shared" ref="AQ25:AQ29" si="64">+AQ24*105%</f>
        <v>32899.285365600561</v>
      </c>
      <c r="AR25" s="73">
        <f t="shared" si="0"/>
        <v>2741.6071138000466</v>
      </c>
      <c r="AS25" s="73">
        <f t="shared" si="1"/>
        <v>1265.3571294461753</v>
      </c>
      <c r="AT25" s="73">
        <f t="shared" si="2"/>
        <v>15.816964118077193</v>
      </c>
      <c r="AU25" s="69">
        <f t="shared" si="3"/>
        <v>15.82</v>
      </c>
      <c r="AX25" t="str">
        <f t="shared" si="14"/>
        <v>P009-2</v>
      </c>
      <c r="AY25">
        <f>AY24</f>
        <v>9</v>
      </c>
      <c r="AZ25">
        <v>2</v>
      </c>
      <c r="BA25" s="72">
        <f t="shared" ref="BA25:BA29" si="65">+BA24*105%</f>
        <v>31510.832085136004</v>
      </c>
      <c r="BB25" s="73">
        <f t="shared" si="4"/>
        <v>2625.9026737613335</v>
      </c>
      <c r="BC25" s="73">
        <f t="shared" si="5"/>
        <v>1211.9550801975386</v>
      </c>
      <c r="BD25" s="73">
        <f t="shared" si="6"/>
        <v>15.149438502469232</v>
      </c>
      <c r="BE25" s="69">
        <f t="shared" si="7"/>
        <v>15.15</v>
      </c>
      <c r="BH25" t="str">
        <f t="shared" si="15"/>
        <v>G009-5</v>
      </c>
      <c r="BI25">
        <f>+BI24</f>
        <v>9</v>
      </c>
      <c r="BJ25">
        <v>5</v>
      </c>
      <c r="BK25" s="72">
        <f t="shared" si="59"/>
        <v>35935.283545199978</v>
      </c>
      <c r="BL25" s="73">
        <f t="shared" si="16"/>
        <v>2994.6069620999983</v>
      </c>
      <c r="BM25" s="73">
        <f t="shared" si="17"/>
        <v>1382.1262901999992</v>
      </c>
      <c r="BN25" s="73">
        <f t="shared" si="18"/>
        <v>17.27657862749999</v>
      </c>
      <c r="BO25" s="69">
        <f t="shared" si="19"/>
        <v>17.28</v>
      </c>
      <c r="BR25" t="str">
        <f t="shared" si="20"/>
        <v>M009-5</v>
      </c>
      <c r="BS25">
        <f>+BS24</f>
        <v>9</v>
      </c>
      <c r="BT25">
        <v>5</v>
      </c>
      <c r="BU25" s="72">
        <f t="shared" si="60"/>
        <v>35935.283545199978</v>
      </c>
      <c r="BV25" s="73">
        <f t="shared" si="21"/>
        <v>2994.6069620999983</v>
      </c>
      <c r="BW25" s="73">
        <f t="shared" si="22"/>
        <v>1382.1262901999992</v>
      </c>
      <c r="BX25" s="73">
        <f t="shared" si="23"/>
        <v>17.27657862749999</v>
      </c>
      <c r="BY25" s="69">
        <f t="shared" si="24"/>
        <v>17.28</v>
      </c>
      <c r="CB25" t="str">
        <f t="shared" si="25"/>
        <v>E009-5</v>
      </c>
      <c r="CC25">
        <f>+CC24</f>
        <v>9</v>
      </c>
      <c r="CD25">
        <v>5</v>
      </c>
      <c r="CE25" s="72">
        <f t="shared" si="61"/>
        <v>35935.283545199978</v>
      </c>
      <c r="CF25" s="73">
        <f t="shared" si="26"/>
        <v>2994.6069620999983</v>
      </c>
      <c r="CG25" s="73">
        <f t="shared" si="27"/>
        <v>1382.1262901999992</v>
      </c>
      <c r="CH25" s="73">
        <f t="shared" si="28"/>
        <v>17.27657862749999</v>
      </c>
      <c r="CI25" s="69">
        <f t="shared" si="29"/>
        <v>17.28</v>
      </c>
      <c r="CL25" t="str">
        <f t="shared" si="30"/>
        <v>S009-5</v>
      </c>
      <c r="CM25">
        <f>+CM24</f>
        <v>9</v>
      </c>
      <c r="CN25">
        <v>5</v>
      </c>
      <c r="CO25" s="72">
        <f t="shared" si="62"/>
        <v>35935.283545199978</v>
      </c>
      <c r="CP25" s="73">
        <f t="shared" si="31"/>
        <v>2994.6069620999983</v>
      </c>
      <c r="CQ25" s="73">
        <f t="shared" si="32"/>
        <v>1382.1262901999992</v>
      </c>
      <c r="CR25" s="73">
        <f t="shared" si="33"/>
        <v>17.27657862749999</v>
      </c>
      <c r="CU25" t="str">
        <f t="shared" si="34"/>
        <v>T009-5</v>
      </c>
      <c r="CV25">
        <f>+CV24</f>
        <v>9</v>
      </c>
      <c r="CW25">
        <v>5</v>
      </c>
      <c r="CX25" s="72">
        <f t="shared" si="63"/>
        <v>35935.283545199978</v>
      </c>
      <c r="CY25" s="73">
        <f t="shared" si="35"/>
        <v>2994.6069620999983</v>
      </c>
      <c r="CZ25" s="73">
        <f t="shared" si="36"/>
        <v>1382.1262901999992</v>
      </c>
      <c r="DA25" s="73">
        <f t="shared" si="37"/>
        <v>17.27657862749999</v>
      </c>
    </row>
    <row r="26" spans="1:105" ht="18.75" hidden="1" customHeight="1" x14ac:dyDescent="0.2">
      <c r="F26" s="37" t="s">
        <v>11274</v>
      </c>
      <c r="N26" t="s">
        <v>11256</v>
      </c>
      <c r="AD26" t="str">
        <f t="shared" si="8"/>
        <v>F010-1</v>
      </c>
      <c r="AE26">
        <f>+AE21+1</f>
        <v>10</v>
      </c>
      <c r="AF26">
        <v>1</v>
      </c>
      <c r="AG26" s="72">
        <f>+AG21*100.5%</f>
        <v>33063.781792428563</v>
      </c>
      <c r="AH26" s="73">
        <f t="shared" si="9"/>
        <v>2755.315149369047</v>
      </c>
      <c r="AI26" s="73">
        <f t="shared" si="10"/>
        <v>1271.6839150934063</v>
      </c>
      <c r="AJ26" s="73">
        <f t="shared" si="11"/>
        <v>15.896048938667578</v>
      </c>
      <c r="AK26" s="69">
        <f t="shared" si="12"/>
        <v>15.9</v>
      </c>
      <c r="AN26" t="str">
        <f t="shared" si="13"/>
        <v>F009-3</v>
      </c>
      <c r="AO26">
        <f t="shared" ref="AO26:AO29" si="66">AO25</f>
        <v>9</v>
      </c>
      <c r="AP26">
        <v>3</v>
      </c>
      <c r="AQ26" s="72">
        <f t="shared" si="64"/>
        <v>34544.249633880594</v>
      </c>
      <c r="AR26" s="73">
        <f t="shared" si="0"/>
        <v>2878.6874694900494</v>
      </c>
      <c r="AS26" s="73">
        <f t="shared" si="1"/>
        <v>1328.6249859184843</v>
      </c>
      <c r="AT26" s="73">
        <f t="shared" si="2"/>
        <v>16.607812323981054</v>
      </c>
      <c r="AU26" s="69">
        <f t="shared" si="3"/>
        <v>16.61</v>
      </c>
      <c r="AX26" t="str">
        <f t="shared" si="14"/>
        <v>P009-3</v>
      </c>
      <c r="AY26">
        <f t="shared" ref="AY26:AY29" si="67">AY25</f>
        <v>9</v>
      </c>
      <c r="AZ26">
        <v>3</v>
      </c>
      <c r="BA26" s="72">
        <f t="shared" si="65"/>
        <v>33086.373689392807</v>
      </c>
      <c r="BB26" s="73">
        <f t="shared" si="4"/>
        <v>2757.1978074494004</v>
      </c>
      <c r="BC26" s="73">
        <f t="shared" si="5"/>
        <v>1272.5528342074156</v>
      </c>
      <c r="BD26" s="73">
        <f t="shared" si="6"/>
        <v>15.906910427592695</v>
      </c>
      <c r="BE26" s="69">
        <f t="shared" si="7"/>
        <v>15.91</v>
      </c>
      <c r="BH26" t="str">
        <f t="shared" si="15"/>
        <v>G010-1</v>
      </c>
      <c r="BI26">
        <f>+BI21+1</f>
        <v>10</v>
      </c>
      <c r="BJ26">
        <v>1</v>
      </c>
      <c r="BK26" s="72">
        <f>+BK21*100.5%</f>
        <v>29711.866938508931</v>
      </c>
      <c r="BL26" s="73">
        <f t="shared" si="16"/>
        <v>2475.9889115424107</v>
      </c>
      <c r="BM26" s="73">
        <f t="shared" si="17"/>
        <v>1142.7641130195743</v>
      </c>
      <c r="BN26" s="73">
        <f t="shared" si="18"/>
        <v>14.284551412744678</v>
      </c>
      <c r="BO26" s="69">
        <f t="shared" si="19"/>
        <v>14.28</v>
      </c>
      <c r="BR26" t="str">
        <f t="shared" si="20"/>
        <v>M010-1</v>
      </c>
      <c r="BS26">
        <f>+BS21+1</f>
        <v>10</v>
      </c>
      <c r="BT26">
        <v>1</v>
      </c>
      <c r="BU26" s="72">
        <f>+BU21*100.5%</f>
        <v>29711.866938508931</v>
      </c>
      <c r="BV26" s="73">
        <f t="shared" si="21"/>
        <v>2475.9889115424107</v>
      </c>
      <c r="BW26" s="73">
        <f t="shared" si="22"/>
        <v>1142.7641130195743</v>
      </c>
      <c r="BX26" s="73">
        <f t="shared" si="23"/>
        <v>14.284551412744678</v>
      </c>
      <c r="BY26" s="69">
        <f t="shared" si="24"/>
        <v>14.28</v>
      </c>
      <c r="CB26" t="str">
        <f t="shared" si="25"/>
        <v>E010-1</v>
      </c>
      <c r="CC26">
        <f>+CC21+1</f>
        <v>10</v>
      </c>
      <c r="CD26">
        <v>1</v>
      </c>
      <c r="CE26" s="72">
        <f>+CE21*100.5%</f>
        <v>29711.866938508931</v>
      </c>
      <c r="CF26" s="73">
        <f t="shared" si="26"/>
        <v>2475.9889115424107</v>
      </c>
      <c r="CG26" s="73">
        <f t="shared" si="27"/>
        <v>1142.7641130195743</v>
      </c>
      <c r="CH26" s="73">
        <f t="shared" si="28"/>
        <v>14.284551412744678</v>
      </c>
      <c r="CI26" s="69">
        <f t="shared" si="29"/>
        <v>14.28</v>
      </c>
      <c r="CL26" t="str">
        <f t="shared" si="30"/>
        <v>S010-1</v>
      </c>
      <c r="CM26">
        <f>+CM21+1</f>
        <v>10</v>
      </c>
      <c r="CN26">
        <v>1</v>
      </c>
      <c r="CO26" s="72">
        <f>+CO21*100.5%</f>
        <v>29711.866938508931</v>
      </c>
      <c r="CP26" s="73">
        <f t="shared" si="31"/>
        <v>2475.9889115424107</v>
      </c>
      <c r="CQ26" s="73">
        <f t="shared" si="32"/>
        <v>1142.7641130195743</v>
      </c>
      <c r="CR26" s="73">
        <f t="shared" si="33"/>
        <v>14.284551412744678</v>
      </c>
      <c r="CU26" t="str">
        <f t="shared" si="34"/>
        <v>T010-1</v>
      </c>
      <c r="CV26">
        <f>+CV21+1</f>
        <v>10</v>
      </c>
      <c r="CW26">
        <v>1</v>
      </c>
      <c r="CX26" s="72">
        <f>+CX21*100.5%</f>
        <v>29711.866938508931</v>
      </c>
      <c r="CY26" s="73">
        <f t="shared" si="35"/>
        <v>2475.9889115424107</v>
      </c>
      <c r="CZ26" s="73">
        <f t="shared" si="36"/>
        <v>1142.7641130195743</v>
      </c>
      <c r="DA26" s="73">
        <f t="shared" si="37"/>
        <v>14.284551412744678</v>
      </c>
    </row>
    <row r="27" spans="1:105" ht="18.75" hidden="1" customHeight="1" x14ac:dyDescent="0.2">
      <c r="F27" s="37" t="s">
        <v>11275</v>
      </c>
      <c r="N27" t="s">
        <v>183</v>
      </c>
      <c r="AD27" t="str">
        <f t="shared" si="8"/>
        <v>F010-2</v>
      </c>
      <c r="AE27">
        <f>+AE26</f>
        <v>10</v>
      </c>
      <c r="AF27">
        <v>2</v>
      </c>
      <c r="AG27" s="72">
        <f t="shared" ref="AG27:AG30" si="68">+AG26*105%</f>
        <v>34716.970882049995</v>
      </c>
      <c r="AH27" s="73">
        <f t="shared" si="9"/>
        <v>2893.0809068374997</v>
      </c>
      <c r="AI27" s="73">
        <f t="shared" si="10"/>
        <v>1335.2681108480767</v>
      </c>
      <c r="AJ27" s="73">
        <f t="shared" si="11"/>
        <v>16.690851385600958</v>
      </c>
      <c r="AK27" s="69">
        <f t="shared" si="12"/>
        <v>16.690000000000001</v>
      </c>
      <c r="AN27" t="str">
        <f t="shared" si="13"/>
        <v>F009-4</v>
      </c>
      <c r="AO27">
        <f t="shared" si="66"/>
        <v>9</v>
      </c>
      <c r="AP27">
        <v>4</v>
      </c>
      <c r="AQ27" s="72">
        <f t="shared" si="64"/>
        <v>36271.462115574628</v>
      </c>
      <c r="AR27" s="73">
        <f t="shared" si="0"/>
        <v>3022.6218429645523</v>
      </c>
      <c r="AS27" s="73">
        <f t="shared" si="1"/>
        <v>1395.0562352144088</v>
      </c>
      <c r="AT27" s="73">
        <f t="shared" si="2"/>
        <v>17.438202940180108</v>
      </c>
      <c r="AU27" s="69">
        <f t="shared" si="3"/>
        <v>17.440000000000001</v>
      </c>
      <c r="AX27" t="str">
        <f t="shared" si="14"/>
        <v>P009-4</v>
      </c>
      <c r="AY27">
        <f t="shared" si="67"/>
        <v>9</v>
      </c>
      <c r="AZ27">
        <v>4</v>
      </c>
      <c r="BA27" s="72">
        <f t="shared" si="65"/>
        <v>34740.692373862446</v>
      </c>
      <c r="BB27" s="73">
        <f t="shared" si="4"/>
        <v>2895.0576978218705</v>
      </c>
      <c r="BC27" s="73">
        <f t="shared" si="5"/>
        <v>1336.1804759177865</v>
      </c>
      <c r="BD27" s="73">
        <f t="shared" si="6"/>
        <v>16.702255948972329</v>
      </c>
      <c r="BE27" s="69">
        <f t="shared" si="7"/>
        <v>16.7</v>
      </c>
      <c r="BH27" t="str">
        <f t="shared" si="15"/>
        <v>G010-2</v>
      </c>
      <c r="BI27">
        <f>+BI26</f>
        <v>10</v>
      </c>
      <c r="BJ27">
        <v>2</v>
      </c>
      <c r="BK27" s="72">
        <f t="shared" ref="BK27:BK30" si="69">+BK26*105%</f>
        <v>31197.460285434379</v>
      </c>
      <c r="BL27" s="73">
        <f t="shared" si="16"/>
        <v>2599.7883571195316</v>
      </c>
      <c r="BM27" s="73">
        <f t="shared" si="17"/>
        <v>1199.9023186705531</v>
      </c>
      <c r="BN27" s="73">
        <f t="shared" si="18"/>
        <v>14.998778983381913</v>
      </c>
      <c r="BO27" s="69">
        <f t="shared" si="19"/>
        <v>15</v>
      </c>
      <c r="BR27" t="str">
        <f t="shared" si="20"/>
        <v>M010-2</v>
      </c>
      <c r="BS27">
        <f>+BS26</f>
        <v>10</v>
      </c>
      <c r="BT27">
        <v>2</v>
      </c>
      <c r="BU27" s="72">
        <f t="shared" ref="BU27:BU30" si="70">+BU26*105%</f>
        <v>31197.460285434379</v>
      </c>
      <c r="BV27" s="73">
        <f t="shared" si="21"/>
        <v>2599.7883571195316</v>
      </c>
      <c r="BW27" s="73">
        <f t="shared" si="22"/>
        <v>1199.9023186705531</v>
      </c>
      <c r="BX27" s="73">
        <f t="shared" si="23"/>
        <v>14.998778983381913</v>
      </c>
      <c r="BY27" s="69">
        <f t="shared" si="24"/>
        <v>15</v>
      </c>
      <c r="CB27" t="str">
        <f t="shared" si="25"/>
        <v>E010-2</v>
      </c>
      <c r="CC27">
        <f>+CC26</f>
        <v>10</v>
      </c>
      <c r="CD27">
        <v>2</v>
      </c>
      <c r="CE27" s="72">
        <f t="shared" ref="CE27:CE30" si="71">+CE26*105%</f>
        <v>31197.460285434379</v>
      </c>
      <c r="CF27" s="73">
        <f t="shared" si="26"/>
        <v>2599.7883571195316</v>
      </c>
      <c r="CG27" s="73">
        <f t="shared" si="27"/>
        <v>1199.9023186705531</v>
      </c>
      <c r="CH27" s="73">
        <f t="shared" si="28"/>
        <v>14.998778983381913</v>
      </c>
      <c r="CI27" s="69">
        <f t="shared" si="29"/>
        <v>15</v>
      </c>
      <c r="CL27" t="str">
        <f t="shared" si="30"/>
        <v>S010-2</v>
      </c>
      <c r="CM27">
        <f>+CM26</f>
        <v>10</v>
      </c>
      <c r="CN27">
        <v>2</v>
      </c>
      <c r="CO27" s="72">
        <f t="shared" ref="CO27:CO30" si="72">+CO26*105%</f>
        <v>31197.460285434379</v>
      </c>
      <c r="CP27" s="73">
        <f t="shared" si="31"/>
        <v>2599.7883571195316</v>
      </c>
      <c r="CQ27" s="73">
        <f t="shared" si="32"/>
        <v>1199.9023186705531</v>
      </c>
      <c r="CR27" s="73">
        <f t="shared" si="33"/>
        <v>14.998778983381913</v>
      </c>
      <c r="CU27" t="str">
        <f t="shared" si="34"/>
        <v>T010-2</v>
      </c>
      <c r="CV27">
        <f>+CV26</f>
        <v>10</v>
      </c>
      <c r="CW27">
        <v>2</v>
      </c>
      <c r="CX27" s="72">
        <f t="shared" ref="CX27:CX30" si="73">+CX26*105%</f>
        <v>31197.460285434379</v>
      </c>
      <c r="CY27" s="73">
        <f t="shared" si="35"/>
        <v>2599.7883571195316</v>
      </c>
      <c r="CZ27" s="73">
        <f t="shared" si="36"/>
        <v>1199.9023186705531</v>
      </c>
      <c r="DA27" s="73">
        <f t="shared" si="37"/>
        <v>14.998778983381913</v>
      </c>
    </row>
    <row r="28" spans="1:105" ht="18.75" hidden="1" customHeight="1" x14ac:dyDescent="0.2">
      <c r="A28" s="1"/>
      <c r="F28" s="37" t="s">
        <v>458</v>
      </c>
      <c r="N28" s="34" t="s">
        <v>11255</v>
      </c>
      <c r="AD28" t="str">
        <f t="shared" si="8"/>
        <v>F010-3</v>
      </c>
      <c r="AE28">
        <f>+AE27</f>
        <v>10</v>
      </c>
      <c r="AF28">
        <v>3</v>
      </c>
      <c r="AG28" s="72">
        <f t="shared" si="68"/>
        <v>36452.819426152499</v>
      </c>
      <c r="AH28" s="73">
        <f t="shared" si="9"/>
        <v>3037.7349521793749</v>
      </c>
      <c r="AI28" s="73">
        <f t="shared" si="10"/>
        <v>1402.0315163904806</v>
      </c>
      <c r="AJ28" s="73">
        <f t="shared" si="11"/>
        <v>17.525393954881007</v>
      </c>
      <c r="AK28" s="69">
        <f t="shared" si="12"/>
        <v>17.53</v>
      </c>
      <c r="AN28" t="str">
        <f t="shared" si="13"/>
        <v>F009-5</v>
      </c>
      <c r="AO28">
        <f t="shared" si="66"/>
        <v>9</v>
      </c>
      <c r="AP28">
        <v>5</v>
      </c>
      <c r="AQ28" s="72">
        <f t="shared" si="64"/>
        <v>38085.035221353362</v>
      </c>
      <c r="AR28" s="73">
        <f t="shared" si="0"/>
        <v>3173.7529351127801</v>
      </c>
      <c r="AS28" s="73">
        <f t="shared" si="1"/>
        <v>1464.8090469751294</v>
      </c>
      <c r="AT28" s="73">
        <f t="shared" si="2"/>
        <v>18.310113087189116</v>
      </c>
      <c r="AU28" s="69">
        <f t="shared" si="3"/>
        <v>18.309999999999999</v>
      </c>
      <c r="AX28" t="str">
        <f t="shared" si="14"/>
        <v>P009-5</v>
      </c>
      <c r="AY28">
        <f t="shared" si="67"/>
        <v>9</v>
      </c>
      <c r="AZ28">
        <v>5</v>
      </c>
      <c r="BA28" s="72">
        <f t="shared" si="65"/>
        <v>36477.726992555574</v>
      </c>
      <c r="BB28" s="73">
        <f t="shared" si="4"/>
        <v>3039.8105827129643</v>
      </c>
      <c r="BC28" s="73">
        <f t="shared" si="5"/>
        <v>1402.989499713676</v>
      </c>
      <c r="BD28" s="73">
        <f t="shared" si="6"/>
        <v>17.537368746420949</v>
      </c>
      <c r="BE28" s="69">
        <f t="shared" si="7"/>
        <v>17.54</v>
      </c>
      <c r="BH28" t="str">
        <f t="shared" si="15"/>
        <v>G010-3</v>
      </c>
      <c r="BI28">
        <f>+BI27</f>
        <v>10</v>
      </c>
      <c r="BJ28">
        <v>3</v>
      </c>
      <c r="BK28" s="72">
        <f t="shared" si="69"/>
        <v>32757.333299706101</v>
      </c>
      <c r="BL28" s="73">
        <f t="shared" si="16"/>
        <v>2729.7777749755082</v>
      </c>
      <c r="BM28" s="73">
        <f t="shared" si="17"/>
        <v>1259.8974346040809</v>
      </c>
      <c r="BN28" s="73">
        <f t="shared" si="18"/>
        <v>15.74871793255101</v>
      </c>
      <c r="BO28" s="69">
        <f t="shared" si="19"/>
        <v>15.75</v>
      </c>
      <c r="BR28" t="str">
        <f t="shared" si="20"/>
        <v>M010-3</v>
      </c>
      <c r="BS28">
        <f>+BS27</f>
        <v>10</v>
      </c>
      <c r="BT28">
        <v>3</v>
      </c>
      <c r="BU28" s="72">
        <f t="shared" si="70"/>
        <v>32757.333299706101</v>
      </c>
      <c r="BV28" s="73">
        <f t="shared" si="21"/>
        <v>2729.7777749755082</v>
      </c>
      <c r="BW28" s="73">
        <f t="shared" si="22"/>
        <v>1259.8974346040809</v>
      </c>
      <c r="BX28" s="73">
        <f t="shared" si="23"/>
        <v>15.74871793255101</v>
      </c>
      <c r="BY28" s="69">
        <f t="shared" si="24"/>
        <v>15.75</v>
      </c>
      <c r="CB28" t="str">
        <f t="shared" si="25"/>
        <v>E010-3</v>
      </c>
      <c r="CC28">
        <f>+CC27</f>
        <v>10</v>
      </c>
      <c r="CD28">
        <v>3</v>
      </c>
      <c r="CE28" s="72">
        <f t="shared" si="71"/>
        <v>32757.333299706101</v>
      </c>
      <c r="CF28" s="73">
        <f t="shared" si="26"/>
        <v>2729.7777749755082</v>
      </c>
      <c r="CG28" s="73">
        <f t="shared" si="27"/>
        <v>1259.8974346040809</v>
      </c>
      <c r="CH28" s="73">
        <f t="shared" si="28"/>
        <v>15.74871793255101</v>
      </c>
      <c r="CI28" s="69">
        <f t="shared" si="29"/>
        <v>15.75</v>
      </c>
      <c r="CL28" t="str">
        <f t="shared" si="30"/>
        <v>S010-3</v>
      </c>
      <c r="CM28">
        <f>+CM27</f>
        <v>10</v>
      </c>
      <c r="CN28">
        <v>3</v>
      </c>
      <c r="CO28" s="72">
        <f t="shared" si="72"/>
        <v>32757.333299706101</v>
      </c>
      <c r="CP28" s="73">
        <f t="shared" si="31"/>
        <v>2729.7777749755082</v>
      </c>
      <c r="CQ28" s="73">
        <f t="shared" si="32"/>
        <v>1259.8974346040809</v>
      </c>
      <c r="CR28" s="73">
        <f t="shared" si="33"/>
        <v>15.74871793255101</v>
      </c>
      <c r="CU28" t="str">
        <f t="shared" si="34"/>
        <v>T010-3</v>
      </c>
      <c r="CV28">
        <f>+CV27</f>
        <v>10</v>
      </c>
      <c r="CW28">
        <v>3</v>
      </c>
      <c r="CX28" s="72">
        <f t="shared" si="73"/>
        <v>32757.333299706101</v>
      </c>
      <c r="CY28" s="73">
        <f t="shared" si="35"/>
        <v>2729.7777749755082</v>
      </c>
      <c r="CZ28" s="73">
        <f t="shared" si="36"/>
        <v>1259.8974346040809</v>
      </c>
      <c r="DA28" s="73">
        <f t="shared" si="37"/>
        <v>15.74871793255101</v>
      </c>
    </row>
    <row r="29" spans="1:105" ht="18.75" hidden="1" customHeight="1" x14ac:dyDescent="0.2">
      <c r="B29" t="s">
        <v>26</v>
      </c>
      <c r="F29" s="37" t="s">
        <v>459</v>
      </c>
      <c r="J29" t="s">
        <v>178</v>
      </c>
      <c r="N29" s="34" t="s">
        <v>224</v>
      </c>
      <c r="AD29" t="str">
        <f t="shared" si="8"/>
        <v>F010-4</v>
      </c>
      <c r="AE29">
        <f>+AE28</f>
        <v>10</v>
      </c>
      <c r="AF29">
        <v>4</v>
      </c>
      <c r="AG29" s="72">
        <f t="shared" si="68"/>
        <v>38275.460397460127</v>
      </c>
      <c r="AH29" s="73">
        <f t="shared" si="9"/>
        <v>3189.6216997883439</v>
      </c>
      <c r="AI29" s="73">
        <f t="shared" si="10"/>
        <v>1472.1330922100049</v>
      </c>
      <c r="AJ29" s="73">
        <f t="shared" si="11"/>
        <v>18.401663652625061</v>
      </c>
      <c r="AK29" s="69">
        <f t="shared" si="12"/>
        <v>18.399999999999999</v>
      </c>
      <c r="AN29" t="str">
        <f t="shared" si="13"/>
        <v>F009-6</v>
      </c>
      <c r="AO29">
        <f t="shared" si="66"/>
        <v>9</v>
      </c>
      <c r="AP29">
        <v>6</v>
      </c>
      <c r="AQ29" s="72">
        <f t="shared" si="64"/>
        <v>39989.286982421036</v>
      </c>
      <c r="AR29" s="73">
        <f t="shared" si="0"/>
        <v>3332.4405818684195</v>
      </c>
      <c r="AS29" s="73">
        <f t="shared" si="1"/>
        <v>1538.049499323886</v>
      </c>
      <c r="AT29" s="73">
        <f t="shared" si="2"/>
        <v>19.225618741548576</v>
      </c>
      <c r="AU29" s="69">
        <f t="shared" si="3"/>
        <v>19.23</v>
      </c>
      <c r="AX29" t="str">
        <f t="shared" si="14"/>
        <v>P009-6</v>
      </c>
      <c r="AY29">
        <f t="shared" si="67"/>
        <v>9</v>
      </c>
      <c r="AZ29">
        <v>6</v>
      </c>
      <c r="BA29" s="72">
        <f t="shared" si="65"/>
        <v>38301.613342183351</v>
      </c>
      <c r="BB29" s="73">
        <f t="shared" si="4"/>
        <v>3191.8011118486124</v>
      </c>
      <c r="BC29" s="73">
        <f t="shared" si="5"/>
        <v>1473.1389746993596</v>
      </c>
      <c r="BD29" s="73">
        <f t="shared" si="6"/>
        <v>18.414237183741996</v>
      </c>
      <c r="BE29" s="69">
        <f t="shared" si="7"/>
        <v>18.41</v>
      </c>
      <c r="BH29" t="str">
        <f t="shared" si="15"/>
        <v>G010-4</v>
      </c>
      <c r="BI29">
        <f>+BI28</f>
        <v>10</v>
      </c>
      <c r="BJ29">
        <v>4</v>
      </c>
      <c r="BK29" s="72">
        <f t="shared" si="69"/>
        <v>34395.199964691405</v>
      </c>
      <c r="BL29" s="73">
        <f t="shared" si="16"/>
        <v>2866.2666637242837</v>
      </c>
      <c r="BM29" s="73">
        <f t="shared" si="17"/>
        <v>1322.8923063342847</v>
      </c>
      <c r="BN29" s="73">
        <f t="shared" si="18"/>
        <v>16.536153829178559</v>
      </c>
      <c r="BO29" s="69">
        <f t="shared" si="19"/>
        <v>16.54</v>
      </c>
      <c r="BR29" t="str">
        <f t="shared" si="20"/>
        <v>M010-4</v>
      </c>
      <c r="BS29">
        <f>+BS28</f>
        <v>10</v>
      </c>
      <c r="BT29">
        <v>4</v>
      </c>
      <c r="BU29" s="72">
        <f t="shared" si="70"/>
        <v>34395.199964691405</v>
      </c>
      <c r="BV29" s="73">
        <f t="shared" si="21"/>
        <v>2866.2666637242837</v>
      </c>
      <c r="BW29" s="73">
        <f t="shared" si="22"/>
        <v>1322.8923063342847</v>
      </c>
      <c r="BX29" s="73">
        <f t="shared" si="23"/>
        <v>16.536153829178559</v>
      </c>
      <c r="BY29" s="69">
        <f t="shared" si="24"/>
        <v>16.54</v>
      </c>
      <c r="CB29" t="str">
        <f t="shared" si="25"/>
        <v>E010-4</v>
      </c>
      <c r="CC29">
        <f>+CC28</f>
        <v>10</v>
      </c>
      <c r="CD29">
        <v>4</v>
      </c>
      <c r="CE29" s="72">
        <f t="shared" si="71"/>
        <v>34395.199964691405</v>
      </c>
      <c r="CF29" s="73">
        <f t="shared" si="26"/>
        <v>2866.2666637242837</v>
      </c>
      <c r="CG29" s="73">
        <f t="shared" si="27"/>
        <v>1322.8923063342847</v>
      </c>
      <c r="CH29" s="73">
        <f t="shared" si="28"/>
        <v>16.536153829178559</v>
      </c>
      <c r="CI29" s="69">
        <f t="shared" si="29"/>
        <v>16.54</v>
      </c>
      <c r="CL29" t="str">
        <f t="shared" si="30"/>
        <v>S010-4</v>
      </c>
      <c r="CM29">
        <f>+CM28</f>
        <v>10</v>
      </c>
      <c r="CN29">
        <v>4</v>
      </c>
      <c r="CO29" s="72">
        <f t="shared" si="72"/>
        <v>34395.199964691405</v>
      </c>
      <c r="CP29" s="73">
        <f t="shared" si="31"/>
        <v>2866.2666637242837</v>
      </c>
      <c r="CQ29" s="73">
        <f t="shared" si="32"/>
        <v>1322.8923063342847</v>
      </c>
      <c r="CR29" s="73">
        <f t="shared" si="33"/>
        <v>16.536153829178559</v>
      </c>
      <c r="CU29" t="str">
        <f t="shared" si="34"/>
        <v>T010-4</v>
      </c>
      <c r="CV29">
        <f>+CV28</f>
        <v>10</v>
      </c>
      <c r="CW29">
        <v>4</v>
      </c>
      <c r="CX29" s="72">
        <f t="shared" si="73"/>
        <v>34395.199964691405</v>
      </c>
      <c r="CY29" s="73">
        <f t="shared" si="35"/>
        <v>2866.2666637242837</v>
      </c>
      <c r="CZ29" s="73">
        <f t="shared" si="36"/>
        <v>1322.8923063342847</v>
      </c>
      <c r="DA29" s="73">
        <f t="shared" si="37"/>
        <v>16.536153829178559</v>
      </c>
    </row>
    <row r="30" spans="1:105" ht="18.75" hidden="1" customHeight="1" x14ac:dyDescent="0.2">
      <c r="B30" t="s">
        <v>33</v>
      </c>
      <c r="F30" s="37" t="s">
        <v>460</v>
      </c>
      <c r="G30" s="34"/>
      <c r="J30" t="s">
        <v>182</v>
      </c>
      <c r="N30" s="34" t="s">
        <v>11254</v>
      </c>
      <c r="AD30" t="str">
        <f t="shared" si="8"/>
        <v>F010-5</v>
      </c>
      <c r="AE30">
        <f>+AE29</f>
        <v>10</v>
      </c>
      <c r="AF30">
        <v>5</v>
      </c>
      <c r="AG30" s="72">
        <f t="shared" si="68"/>
        <v>40189.233417333133</v>
      </c>
      <c r="AH30" s="73">
        <f t="shared" si="9"/>
        <v>3349.1027847777609</v>
      </c>
      <c r="AI30" s="73">
        <f t="shared" si="10"/>
        <v>1545.7397468205052</v>
      </c>
      <c r="AJ30" s="73">
        <f t="shared" si="11"/>
        <v>19.321746835256313</v>
      </c>
      <c r="AK30" s="69">
        <f t="shared" si="12"/>
        <v>19.32</v>
      </c>
      <c r="AN30" t="str">
        <f t="shared" si="13"/>
        <v>F010-1</v>
      </c>
      <c r="AO30">
        <f>+AO24+1</f>
        <v>10</v>
      </c>
      <c r="AP30">
        <v>1</v>
      </c>
      <c r="AQ30" s="72">
        <f>+AQ24*100.5%</f>
        <v>31489.315992789103</v>
      </c>
      <c r="AR30" s="73">
        <f t="shared" si="0"/>
        <v>2624.1096660657586</v>
      </c>
      <c r="AS30" s="73">
        <f t="shared" si="1"/>
        <v>1211.1275381841963</v>
      </c>
      <c r="AT30" s="73">
        <f t="shared" si="2"/>
        <v>15.139094227302452</v>
      </c>
      <c r="AU30" s="69">
        <f t="shared" si="3"/>
        <v>15.14</v>
      </c>
      <c r="AX30" t="str">
        <f t="shared" si="14"/>
        <v>P010-1</v>
      </c>
      <c r="AY30">
        <f>+AY24+1</f>
        <v>10</v>
      </c>
      <c r="AZ30">
        <v>1</v>
      </c>
      <c r="BA30" s="72">
        <f>+BA24*100.5%</f>
        <v>30160.367852915886</v>
      </c>
      <c r="BB30" s="73">
        <f t="shared" si="4"/>
        <v>2513.3639877429905</v>
      </c>
      <c r="BC30" s="73">
        <f t="shared" si="5"/>
        <v>1160.0141481890726</v>
      </c>
      <c r="BD30" s="73">
        <f t="shared" si="6"/>
        <v>14.500176852363406</v>
      </c>
      <c r="BE30" s="69">
        <f t="shared" si="7"/>
        <v>14.5</v>
      </c>
      <c r="BH30" t="str">
        <f t="shared" si="15"/>
        <v>G010-5</v>
      </c>
      <c r="BI30">
        <f>+BI29</f>
        <v>10</v>
      </c>
      <c r="BJ30">
        <v>5</v>
      </c>
      <c r="BK30" s="72">
        <f t="shared" si="69"/>
        <v>36114.959962925976</v>
      </c>
      <c r="BL30" s="73">
        <f t="shared" si="16"/>
        <v>3009.5799969104978</v>
      </c>
      <c r="BM30" s="73">
        <f t="shared" si="17"/>
        <v>1389.0369216509991</v>
      </c>
      <c r="BN30" s="73">
        <f t="shared" si="18"/>
        <v>17.362961520637487</v>
      </c>
      <c r="BO30" s="69">
        <f t="shared" si="19"/>
        <v>17.36</v>
      </c>
      <c r="BR30" t="str">
        <f t="shared" si="20"/>
        <v>M010-5</v>
      </c>
      <c r="BS30">
        <f>+BS29</f>
        <v>10</v>
      </c>
      <c r="BT30">
        <v>5</v>
      </c>
      <c r="BU30" s="72">
        <f t="shared" si="70"/>
        <v>36114.959962925976</v>
      </c>
      <c r="BV30" s="73">
        <f t="shared" si="21"/>
        <v>3009.5799969104978</v>
      </c>
      <c r="BW30" s="73">
        <f t="shared" si="22"/>
        <v>1389.0369216509991</v>
      </c>
      <c r="BX30" s="73">
        <f t="shared" si="23"/>
        <v>17.362961520637487</v>
      </c>
      <c r="BY30" s="69">
        <f t="shared" si="24"/>
        <v>17.36</v>
      </c>
      <c r="CB30" t="str">
        <f t="shared" si="25"/>
        <v>E010-5</v>
      </c>
      <c r="CC30">
        <f>+CC29</f>
        <v>10</v>
      </c>
      <c r="CD30">
        <v>5</v>
      </c>
      <c r="CE30" s="72">
        <f t="shared" si="71"/>
        <v>36114.959962925976</v>
      </c>
      <c r="CF30" s="73">
        <f t="shared" si="26"/>
        <v>3009.5799969104978</v>
      </c>
      <c r="CG30" s="73">
        <f t="shared" si="27"/>
        <v>1389.0369216509991</v>
      </c>
      <c r="CH30" s="73">
        <f t="shared" si="28"/>
        <v>17.362961520637487</v>
      </c>
      <c r="CI30" s="69">
        <f t="shared" si="29"/>
        <v>17.36</v>
      </c>
      <c r="CL30" t="str">
        <f t="shared" si="30"/>
        <v>S010-5</v>
      </c>
      <c r="CM30">
        <f>+CM29</f>
        <v>10</v>
      </c>
      <c r="CN30">
        <v>5</v>
      </c>
      <c r="CO30" s="72">
        <f t="shared" si="72"/>
        <v>36114.959962925976</v>
      </c>
      <c r="CP30" s="73">
        <f t="shared" si="31"/>
        <v>3009.5799969104978</v>
      </c>
      <c r="CQ30" s="73">
        <f t="shared" si="32"/>
        <v>1389.0369216509991</v>
      </c>
      <c r="CR30" s="73">
        <f t="shared" si="33"/>
        <v>17.362961520637487</v>
      </c>
      <c r="CU30" t="str">
        <f t="shared" si="34"/>
        <v>T010-5</v>
      </c>
      <c r="CV30">
        <f>+CV29</f>
        <v>10</v>
      </c>
      <c r="CW30">
        <v>5</v>
      </c>
      <c r="CX30" s="72">
        <f t="shared" si="73"/>
        <v>36114.959962925976</v>
      </c>
      <c r="CY30" s="73">
        <f t="shared" si="35"/>
        <v>3009.5799969104978</v>
      </c>
      <c r="CZ30" s="73">
        <f t="shared" si="36"/>
        <v>1389.0369216509991</v>
      </c>
      <c r="DA30" s="73">
        <f t="shared" si="37"/>
        <v>17.362961520637487</v>
      </c>
    </row>
    <row r="31" spans="1:105" ht="18.75" hidden="1" customHeight="1" x14ac:dyDescent="0.2">
      <c r="B31" s="34" t="s">
        <v>309</v>
      </c>
      <c r="F31" s="37" t="s">
        <v>461</v>
      </c>
      <c r="G31" t="s">
        <v>11261</v>
      </c>
      <c r="J31" t="s">
        <v>181</v>
      </c>
      <c r="N31" t="s">
        <v>39</v>
      </c>
      <c r="AD31" t="str">
        <f t="shared" si="8"/>
        <v>F011-1</v>
      </c>
      <c r="AE31">
        <f>+AE26+1</f>
        <v>11</v>
      </c>
      <c r="AF31">
        <v>1</v>
      </c>
      <c r="AG31" s="72">
        <f>+AG26*100.5%</f>
        <v>33229.1007013907</v>
      </c>
      <c r="AH31" s="73">
        <f t="shared" si="9"/>
        <v>2769.0917251158917</v>
      </c>
      <c r="AI31" s="73">
        <f t="shared" si="10"/>
        <v>1278.0423346688731</v>
      </c>
      <c r="AJ31" s="73">
        <f t="shared" si="11"/>
        <v>15.975529183360914</v>
      </c>
      <c r="AK31" s="69">
        <f t="shared" si="12"/>
        <v>15.98</v>
      </c>
      <c r="AN31" t="str">
        <f t="shared" si="13"/>
        <v>F010-2</v>
      </c>
      <c r="AO31">
        <f>AO30</f>
        <v>10</v>
      </c>
      <c r="AP31">
        <v>2</v>
      </c>
      <c r="AQ31" s="72">
        <f t="shared" ref="AQ31:AQ35" si="74">+AQ30*105%</f>
        <v>33063.781792428563</v>
      </c>
      <c r="AR31" s="73">
        <f t="shared" si="0"/>
        <v>2755.315149369047</v>
      </c>
      <c r="AS31" s="73">
        <f t="shared" si="1"/>
        <v>1271.6839150934063</v>
      </c>
      <c r="AT31" s="73">
        <f t="shared" si="2"/>
        <v>15.896048938667578</v>
      </c>
      <c r="AU31" s="69">
        <f t="shared" si="3"/>
        <v>15.9</v>
      </c>
      <c r="AX31" t="str">
        <f t="shared" si="14"/>
        <v>P010-2</v>
      </c>
      <c r="AY31">
        <f>AY30</f>
        <v>10</v>
      </c>
      <c r="AZ31">
        <v>2</v>
      </c>
      <c r="BA31" s="72">
        <f t="shared" ref="BA31:BA35" si="75">+BA30*105%</f>
        <v>31668.38624556168</v>
      </c>
      <c r="BB31" s="73">
        <f t="shared" si="4"/>
        <v>2639.0321871301398</v>
      </c>
      <c r="BC31" s="73">
        <f t="shared" si="5"/>
        <v>1218.0148555985261</v>
      </c>
      <c r="BD31" s="73">
        <f t="shared" si="6"/>
        <v>15.225185694981576</v>
      </c>
      <c r="BE31" s="69">
        <f t="shared" si="7"/>
        <v>15.23</v>
      </c>
      <c r="BH31" t="str">
        <f t="shared" si="15"/>
        <v>G011-1</v>
      </c>
      <c r="BI31">
        <f>+BI26+1</f>
        <v>11</v>
      </c>
      <c r="BJ31">
        <v>1</v>
      </c>
      <c r="BK31" s="72">
        <f>+BK26*100.5%</f>
        <v>29860.426273201472</v>
      </c>
      <c r="BL31" s="73">
        <f t="shared" si="16"/>
        <v>2488.3688561001227</v>
      </c>
      <c r="BM31" s="73">
        <f t="shared" si="17"/>
        <v>1148.477933584672</v>
      </c>
      <c r="BN31" s="73">
        <f t="shared" si="18"/>
        <v>14.3559741698084</v>
      </c>
      <c r="BO31" s="69">
        <f t="shared" si="19"/>
        <v>14.36</v>
      </c>
      <c r="BR31" t="str">
        <f t="shared" si="20"/>
        <v>M011-1</v>
      </c>
      <c r="BS31">
        <f>+BS26+1</f>
        <v>11</v>
      </c>
      <c r="BT31">
        <v>1</v>
      </c>
      <c r="BU31" s="72">
        <f>+BU26*100.5%</f>
        <v>29860.426273201472</v>
      </c>
      <c r="BV31" s="73">
        <f t="shared" si="21"/>
        <v>2488.3688561001227</v>
      </c>
      <c r="BW31" s="73">
        <f t="shared" si="22"/>
        <v>1148.477933584672</v>
      </c>
      <c r="BX31" s="73">
        <f t="shared" si="23"/>
        <v>14.3559741698084</v>
      </c>
      <c r="BY31" s="69">
        <f t="shared" si="24"/>
        <v>14.36</v>
      </c>
      <c r="CB31" t="str">
        <f t="shared" si="25"/>
        <v>E011-1</v>
      </c>
      <c r="CC31">
        <f>+CC26+1</f>
        <v>11</v>
      </c>
      <c r="CD31">
        <v>1</v>
      </c>
      <c r="CE31" s="72">
        <f>+CE26*100.5%</f>
        <v>29860.426273201472</v>
      </c>
      <c r="CF31" s="73">
        <f t="shared" si="26"/>
        <v>2488.3688561001227</v>
      </c>
      <c r="CG31" s="73">
        <f t="shared" si="27"/>
        <v>1148.477933584672</v>
      </c>
      <c r="CH31" s="73">
        <f t="shared" si="28"/>
        <v>14.3559741698084</v>
      </c>
      <c r="CI31" s="69">
        <f t="shared" si="29"/>
        <v>14.36</v>
      </c>
      <c r="CL31" t="str">
        <f t="shared" si="30"/>
        <v>S011-1</v>
      </c>
      <c r="CM31">
        <f>+CM26+1</f>
        <v>11</v>
      </c>
      <c r="CN31">
        <v>1</v>
      </c>
      <c r="CO31" s="72">
        <f>+CO26*100.5%</f>
        <v>29860.426273201472</v>
      </c>
      <c r="CP31" s="73">
        <f t="shared" si="31"/>
        <v>2488.3688561001227</v>
      </c>
      <c r="CQ31" s="73">
        <f t="shared" si="32"/>
        <v>1148.477933584672</v>
      </c>
      <c r="CR31" s="73">
        <f t="shared" si="33"/>
        <v>14.3559741698084</v>
      </c>
      <c r="CU31" t="str">
        <f t="shared" si="34"/>
        <v>T011-1</v>
      </c>
      <c r="CV31">
        <f>+CV26+1</f>
        <v>11</v>
      </c>
      <c r="CW31">
        <v>1</v>
      </c>
      <c r="CX31" s="72">
        <f>+CX26*100.5%</f>
        <v>29860.426273201472</v>
      </c>
      <c r="CY31" s="73">
        <f t="shared" si="35"/>
        <v>2488.3688561001227</v>
      </c>
      <c r="CZ31" s="73">
        <f t="shared" si="36"/>
        <v>1148.477933584672</v>
      </c>
      <c r="DA31" s="73">
        <f t="shared" si="37"/>
        <v>14.3559741698084</v>
      </c>
    </row>
    <row r="32" spans="1:105" ht="18.75" hidden="1" customHeight="1" x14ac:dyDescent="0.2">
      <c r="B32" t="s">
        <v>50</v>
      </c>
      <c r="F32" s="37" t="s">
        <v>462</v>
      </c>
      <c r="G32" s="34" t="s">
        <v>438</v>
      </c>
      <c r="J32" t="s">
        <v>179</v>
      </c>
      <c r="N32" s="34" t="s">
        <v>11253</v>
      </c>
      <c r="AD32" t="str">
        <f t="shared" si="8"/>
        <v>F011-2</v>
      </c>
      <c r="AE32">
        <f>+AE31</f>
        <v>11</v>
      </c>
      <c r="AF32">
        <v>2</v>
      </c>
      <c r="AG32" s="72">
        <f t="shared" ref="AG32:AG35" si="76">+AG31*105%</f>
        <v>34890.555736460235</v>
      </c>
      <c r="AH32" s="73">
        <f t="shared" si="9"/>
        <v>2907.5463113716864</v>
      </c>
      <c r="AI32" s="73">
        <f t="shared" si="10"/>
        <v>1341.9444514023166</v>
      </c>
      <c r="AJ32" s="73">
        <f t="shared" si="11"/>
        <v>16.774305642528958</v>
      </c>
      <c r="AK32" s="69">
        <f t="shared" si="12"/>
        <v>16.77</v>
      </c>
      <c r="AN32" t="str">
        <f t="shared" si="13"/>
        <v>F010-3</v>
      </c>
      <c r="AO32">
        <f t="shared" ref="AO32:AO35" si="77">AO31</f>
        <v>10</v>
      </c>
      <c r="AP32">
        <v>3</v>
      </c>
      <c r="AQ32" s="72">
        <f t="shared" si="74"/>
        <v>34716.970882049995</v>
      </c>
      <c r="AR32" s="73">
        <f t="shared" si="0"/>
        <v>2893.0809068374997</v>
      </c>
      <c r="AS32" s="73">
        <f t="shared" si="1"/>
        <v>1335.2681108480767</v>
      </c>
      <c r="AT32" s="73">
        <f t="shared" si="2"/>
        <v>16.690851385600958</v>
      </c>
      <c r="AU32" s="69">
        <f t="shared" si="3"/>
        <v>16.690000000000001</v>
      </c>
      <c r="AX32" t="str">
        <f t="shared" si="14"/>
        <v>P010-3</v>
      </c>
      <c r="AY32">
        <f t="shared" ref="AY32:AY35" si="78">AY31</f>
        <v>10</v>
      </c>
      <c r="AZ32">
        <v>3</v>
      </c>
      <c r="BA32" s="72">
        <f t="shared" si="75"/>
        <v>33251.805557839769</v>
      </c>
      <c r="BB32" s="73">
        <f t="shared" si="4"/>
        <v>2770.9837964866474</v>
      </c>
      <c r="BC32" s="73">
        <f t="shared" si="5"/>
        <v>1278.9155983784526</v>
      </c>
      <c r="BD32" s="73">
        <f t="shared" si="6"/>
        <v>15.986444979730658</v>
      </c>
      <c r="BE32" s="69">
        <f t="shared" si="7"/>
        <v>15.99</v>
      </c>
      <c r="BH32" t="str">
        <f t="shared" si="15"/>
        <v>G011-2</v>
      </c>
      <c r="BI32">
        <f>+BI31</f>
        <v>11</v>
      </c>
      <c r="BJ32">
        <v>2</v>
      </c>
      <c r="BK32" s="72">
        <f t="shared" ref="BK32:BK35" si="79">+BK31*105%</f>
        <v>31353.447586861548</v>
      </c>
      <c r="BL32" s="73">
        <f t="shared" si="16"/>
        <v>2612.7872989051289</v>
      </c>
      <c r="BM32" s="73">
        <f t="shared" si="17"/>
        <v>1205.9018302639056</v>
      </c>
      <c r="BN32" s="73">
        <f t="shared" si="18"/>
        <v>15.073772878298822</v>
      </c>
      <c r="BO32" s="69">
        <f t="shared" si="19"/>
        <v>15.07</v>
      </c>
      <c r="BR32" t="str">
        <f t="shared" si="20"/>
        <v>M011-2</v>
      </c>
      <c r="BS32">
        <f>+BS31</f>
        <v>11</v>
      </c>
      <c r="BT32">
        <v>2</v>
      </c>
      <c r="BU32" s="72">
        <f t="shared" ref="BU32:BU35" si="80">+BU31*105%</f>
        <v>31353.447586861548</v>
      </c>
      <c r="BV32" s="73">
        <f t="shared" si="21"/>
        <v>2612.7872989051289</v>
      </c>
      <c r="BW32" s="73">
        <f t="shared" si="22"/>
        <v>1205.9018302639056</v>
      </c>
      <c r="BX32" s="73">
        <f t="shared" si="23"/>
        <v>15.073772878298822</v>
      </c>
      <c r="BY32" s="69">
        <f t="shared" si="24"/>
        <v>15.07</v>
      </c>
      <c r="CB32" t="str">
        <f t="shared" si="25"/>
        <v>E011-2</v>
      </c>
      <c r="CC32">
        <f>+CC31</f>
        <v>11</v>
      </c>
      <c r="CD32">
        <v>2</v>
      </c>
      <c r="CE32" s="72">
        <f t="shared" ref="CE32:CE35" si="81">+CE31*105%</f>
        <v>31353.447586861548</v>
      </c>
      <c r="CF32" s="73">
        <f t="shared" si="26"/>
        <v>2612.7872989051289</v>
      </c>
      <c r="CG32" s="73">
        <f t="shared" si="27"/>
        <v>1205.9018302639056</v>
      </c>
      <c r="CH32" s="73">
        <f t="shared" si="28"/>
        <v>15.073772878298822</v>
      </c>
      <c r="CI32" s="69">
        <f t="shared" si="29"/>
        <v>15.07</v>
      </c>
      <c r="CL32" t="str">
        <f t="shared" si="30"/>
        <v>S011-2</v>
      </c>
      <c r="CM32">
        <f>+CM31</f>
        <v>11</v>
      </c>
      <c r="CN32">
        <v>2</v>
      </c>
      <c r="CO32" s="72">
        <f t="shared" ref="CO32:CO35" si="82">+CO31*105%</f>
        <v>31353.447586861548</v>
      </c>
      <c r="CP32" s="73">
        <f t="shared" si="31"/>
        <v>2612.7872989051289</v>
      </c>
      <c r="CQ32" s="73">
        <f t="shared" si="32"/>
        <v>1205.9018302639056</v>
      </c>
      <c r="CR32" s="73">
        <f t="shared" si="33"/>
        <v>15.073772878298822</v>
      </c>
      <c r="CU32" t="str">
        <f t="shared" si="34"/>
        <v>T011-2</v>
      </c>
      <c r="CV32">
        <f>+CV31</f>
        <v>11</v>
      </c>
      <c r="CW32">
        <v>2</v>
      </c>
      <c r="CX32" s="72">
        <f t="shared" ref="CX32:CX35" si="83">+CX31*105%</f>
        <v>31353.447586861548</v>
      </c>
      <c r="CY32" s="73">
        <f t="shared" si="35"/>
        <v>2612.7872989051289</v>
      </c>
      <c r="CZ32" s="73">
        <f t="shared" si="36"/>
        <v>1205.9018302639056</v>
      </c>
      <c r="DA32" s="73">
        <f t="shared" si="37"/>
        <v>15.073772878298822</v>
      </c>
    </row>
    <row r="33" spans="1:105" ht="18.75" hidden="1" customHeight="1" x14ac:dyDescent="0.2">
      <c r="B33" t="s">
        <v>28</v>
      </c>
      <c r="F33" s="37" t="s">
        <v>463</v>
      </c>
      <c r="G33" t="s">
        <v>220</v>
      </c>
      <c r="J33" t="s">
        <v>180</v>
      </c>
      <c r="AD33" t="str">
        <f t="shared" si="8"/>
        <v>F011-3</v>
      </c>
      <c r="AE33">
        <f>+AE32</f>
        <v>11</v>
      </c>
      <c r="AF33">
        <v>3</v>
      </c>
      <c r="AG33" s="72">
        <f t="shared" si="76"/>
        <v>36635.083523283247</v>
      </c>
      <c r="AH33" s="73">
        <f t="shared" si="9"/>
        <v>3052.9236269402704</v>
      </c>
      <c r="AI33" s="73">
        <f t="shared" si="10"/>
        <v>1409.0416739724326</v>
      </c>
      <c r="AJ33" s="73">
        <f t="shared" si="11"/>
        <v>17.613020924655409</v>
      </c>
      <c r="AK33" s="69">
        <f t="shared" si="12"/>
        <v>17.61</v>
      </c>
      <c r="AN33" t="str">
        <f t="shared" si="13"/>
        <v>F010-4</v>
      </c>
      <c r="AO33">
        <f t="shared" si="77"/>
        <v>10</v>
      </c>
      <c r="AP33">
        <v>4</v>
      </c>
      <c r="AQ33" s="72">
        <f t="shared" si="74"/>
        <v>36452.819426152499</v>
      </c>
      <c r="AR33" s="73">
        <f t="shared" si="0"/>
        <v>3037.7349521793749</v>
      </c>
      <c r="AS33" s="73">
        <f t="shared" si="1"/>
        <v>1402.0315163904806</v>
      </c>
      <c r="AT33" s="73">
        <f t="shared" si="2"/>
        <v>17.525393954881007</v>
      </c>
      <c r="AU33" s="69">
        <f t="shared" si="3"/>
        <v>17.53</v>
      </c>
      <c r="AX33" t="str">
        <f t="shared" si="14"/>
        <v>P010-4</v>
      </c>
      <c r="AY33">
        <f t="shared" si="78"/>
        <v>10</v>
      </c>
      <c r="AZ33">
        <v>4</v>
      </c>
      <c r="BA33" s="72">
        <f t="shared" si="75"/>
        <v>34914.395835731761</v>
      </c>
      <c r="BB33" s="73">
        <f t="shared" si="4"/>
        <v>2909.53298631098</v>
      </c>
      <c r="BC33" s="73">
        <f t="shared" si="5"/>
        <v>1342.8613782973755</v>
      </c>
      <c r="BD33" s="73">
        <f t="shared" si="6"/>
        <v>16.785767228717191</v>
      </c>
      <c r="BE33" s="69">
        <f t="shared" si="7"/>
        <v>16.79</v>
      </c>
      <c r="BH33" t="str">
        <f t="shared" si="15"/>
        <v>G011-3</v>
      </c>
      <c r="BI33">
        <f>+BI32</f>
        <v>11</v>
      </c>
      <c r="BJ33">
        <v>3</v>
      </c>
      <c r="BK33" s="72">
        <f t="shared" si="79"/>
        <v>32921.119966204627</v>
      </c>
      <c r="BL33" s="73">
        <f t="shared" si="16"/>
        <v>2743.4266638503855</v>
      </c>
      <c r="BM33" s="73">
        <f t="shared" si="17"/>
        <v>1266.1969217771011</v>
      </c>
      <c r="BN33" s="73">
        <f t="shared" si="18"/>
        <v>15.827461522213763</v>
      </c>
      <c r="BO33" s="69">
        <f t="shared" si="19"/>
        <v>15.83</v>
      </c>
      <c r="BR33" t="str">
        <f t="shared" si="20"/>
        <v>M011-3</v>
      </c>
      <c r="BS33">
        <f>+BS32</f>
        <v>11</v>
      </c>
      <c r="BT33">
        <v>3</v>
      </c>
      <c r="BU33" s="72">
        <f t="shared" si="80"/>
        <v>32921.119966204627</v>
      </c>
      <c r="BV33" s="73">
        <f t="shared" si="21"/>
        <v>2743.4266638503855</v>
      </c>
      <c r="BW33" s="73">
        <f t="shared" si="22"/>
        <v>1266.1969217771011</v>
      </c>
      <c r="BX33" s="73">
        <f t="shared" si="23"/>
        <v>15.827461522213763</v>
      </c>
      <c r="BY33" s="69">
        <f t="shared" si="24"/>
        <v>15.83</v>
      </c>
      <c r="CB33" t="str">
        <f t="shared" si="25"/>
        <v>E011-3</v>
      </c>
      <c r="CC33">
        <f>+CC32</f>
        <v>11</v>
      </c>
      <c r="CD33">
        <v>3</v>
      </c>
      <c r="CE33" s="72">
        <f t="shared" si="81"/>
        <v>32921.119966204627</v>
      </c>
      <c r="CF33" s="73">
        <f t="shared" si="26"/>
        <v>2743.4266638503855</v>
      </c>
      <c r="CG33" s="73">
        <f t="shared" si="27"/>
        <v>1266.1969217771011</v>
      </c>
      <c r="CH33" s="73">
        <f t="shared" si="28"/>
        <v>15.827461522213763</v>
      </c>
      <c r="CI33" s="69">
        <f t="shared" si="29"/>
        <v>15.83</v>
      </c>
      <c r="CL33" t="str">
        <f t="shared" si="30"/>
        <v>S011-3</v>
      </c>
      <c r="CM33">
        <f>+CM32</f>
        <v>11</v>
      </c>
      <c r="CN33">
        <v>3</v>
      </c>
      <c r="CO33" s="72">
        <f t="shared" si="82"/>
        <v>32921.119966204627</v>
      </c>
      <c r="CP33" s="73">
        <f t="shared" si="31"/>
        <v>2743.4266638503855</v>
      </c>
      <c r="CQ33" s="73">
        <f t="shared" si="32"/>
        <v>1266.1969217771011</v>
      </c>
      <c r="CR33" s="73">
        <f t="shared" si="33"/>
        <v>15.827461522213763</v>
      </c>
      <c r="CU33" t="str">
        <f t="shared" si="34"/>
        <v>T011-3</v>
      </c>
      <c r="CV33">
        <f>+CV32</f>
        <v>11</v>
      </c>
      <c r="CW33">
        <v>3</v>
      </c>
      <c r="CX33" s="72">
        <f t="shared" si="83"/>
        <v>32921.119966204627</v>
      </c>
      <c r="CY33" s="73">
        <f t="shared" si="35"/>
        <v>2743.4266638503855</v>
      </c>
      <c r="CZ33" s="73">
        <f t="shared" si="36"/>
        <v>1266.1969217771011</v>
      </c>
      <c r="DA33" s="73">
        <f t="shared" si="37"/>
        <v>15.827461522213763</v>
      </c>
    </row>
    <row r="34" spans="1:105" ht="18.75" hidden="1" customHeight="1" x14ac:dyDescent="0.2">
      <c r="B34" t="s">
        <v>25</v>
      </c>
      <c r="F34" s="37" t="s">
        <v>464</v>
      </c>
      <c r="G34" s="34" t="s">
        <v>439</v>
      </c>
      <c r="J34" t="s">
        <v>34</v>
      </c>
      <c r="AD34" t="str">
        <f t="shared" si="8"/>
        <v>F011-4</v>
      </c>
      <c r="AE34">
        <f>+AE33</f>
        <v>11</v>
      </c>
      <c r="AF34">
        <v>4</v>
      </c>
      <c r="AG34" s="72">
        <f t="shared" si="76"/>
        <v>38466.837699447409</v>
      </c>
      <c r="AH34" s="73">
        <f t="shared" si="9"/>
        <v>3205.5698082872841</v>
      </c>
      <c r="AI34" s="73">
        <f t="shared" si="10"/>
        <v>1479.4937576710543</v>
      </c>
      <c r="AJ34" s="73">
        <f t="shared" si="11"/>
        <v>18.493671970888176</v>
      </c>
      <c r="AK34" s="69">
        <f t="shared" si="12"/>
        <v>18.489999999999998</v>
      </c>
      <c r="AN34" t="str">
        <f t="shared" si="13"/>
        <v>F010-5</v>
      </c>
      <c r="AO34">
        <f t="shared" si="77"/>
        <v>10</v>
      </c>
      <c r="AP34">
        <v>5</v>
      </c>
      <c r="AQ34" s="72">
        <f t="shared" si="74"/>
        <v>38275.460397460127</v>
      </c>
      <c r="AR34" s="73">
        <f t="shared" si="0"/>
        <v>3189.6216997883439</v>
      </c>
      <c r="AS34" s="73">
        <f t="shared" si="1"/>
        <v>1472.1330922100049</v>
      </c>
      <c r="AT34" s="73">
        <f t="shared" si="2"/>
        <v>18.401663652625061</v>
      </c>
      <c r="AU34" s="69">
        <f t="shared" si="3"/>
        <v>18.399999999999999</v>
      </c>
      <c r="AX34" t="str">
        <f t="shared" si="14"/>
        <v>P010-5</v>
      </c>
      <c r="AY34">
        <f t="shared" si="78"/>
        <v>10</v>
      </c>
      <c r="AZ34">
        <v>5</v>
      </c>
      <c r="BA34" s="72">
        <f t="shared" si="75"/>
        <v>36660.115627518353</v>
      </c>
      <c r="BB34" s="73">
        <f t="shared" si="4"/>
        <v>3055.0096356265294</v>
      </c>
      <c r="BC34" s="73">
        <f t="shared" si="5"/>
        <v>1410.0044472122443</v>
      </c>
      <c r="BD34" s="73">
        <f t="shared" si="6"/>
        <v>17.625055590153053</v>
      </c>
      <c r="BE34" s="69">
        <f t="shared" si="7"/>
        <v>17.63</v>
      </c>
      <c r="BH34" t="str">
        <f t="shared" si="15"/>
        <v>G011-4</v>
      </c>
      <c r="BI34">
        <f>+BI33</f>
        <v>11</v>
      </c>
      <c r="BJ34">
        <v>4</v>
      </c>
      <c r="BK34" s="72">
        <f t="shared" si="79"/>
        <v>34567.175964514863</v>
      </c>
      <c r="BL34" s="73">
        <f t="shared" si="16"/>
        <v>2880.5979970429053</v>
      </c>
      <c r="BM34" s="73">
        <f t="shared" si="17"/>
        <v>1329.5067678659564</v>
      </c>
      <c r="BN34" s="73">
        <f t="shared" si="18"/>
        <v>16.618834598324455</v>
      </c>
      <c r="BO34" s="69">
        <f t="shared" si="19"/>
        <v>16.62</v>
      </c>
      <c r="BR34" t="str">
        <f t="shared" si="20"/>
        <v>M011-4</v>
      </c>
      <c r="BS34">
        <f>+BS33</f>
        <v>11</v>
      </c>
      <c r="BT34">
        <v>4</v>
      </c>
      <c r="BU34" s="72">
        <f t="shared" si="80"/>
        <v>34567.175964514863</v>
      </c>
      <c r="BV34" s="73">
        <f t="shared" si="21"/>
        <v>2880.5979970429053</v>
      </c>
      <c r="BW34" s="73">
        <f t="shared" si="22"/>
        <v>1329.5067678659564</v>
      </c>
      <c r="BX34" s="73">
        <f t="shared" si="23"/>
        <v>16.618834598324455</v>
      </c>
      <c r="BY34" s="69">
        <f t="shared" si="24"/>
        <v>16.62</v>
      </c>
      <c r="CB34" t="str">
        <f t="shared" si="25"/>
        <v>E011-4</v>
      </c>
      <c r="CC34">
        <f>+CC33</f>
        <v>11</v>
      </c>
      <c r="CD34">
        <v>4</v>
      </c>
      <c r="CE34" s="72">
        <f t="shared" si="81"/>
        <v>34567.175964514863</v>
      </c>
      <c r="CF34" s="73">
        <f t="shared" si="26"/>
        <v>2880.5979970429053</v>
      </c>
      <c r="CG34" s="73">
        <f t="shared" si="27"/>
        <v>1329.5067678659564</v>
      </c>
      <c r="CH34" s="73">
        <f t="shared" si="28"/>
        <v>16.618834598324455</v>
      </c>
      <c r="CI34" s="69">
        <f t="shared" si="29"/>
        <v>16.62</v>
      </c>
      <c r="CL34" t="str">
        <f t="shared" si="30"/>
        <v>S011-4</v>
      </c>
      <c r="CM34">
        <f>+CM33</f>
        <v>11</v>
      </c>
      <c r="CN34">
        <v>4</v>
      </c>
      <c r="CO34" s="72">
        <f t="shared" si="82"/>
        <v>34567.175964514863</v>
      </c>
      <c r="CP34" s="73">
        <f t="shared" si="31"/>
        <v>2880.5979970429053</v>
      </c>
      <c r="CQ34" s="73">
        <f t="shared" si="32"/>
        <v>1329.5067678659564</v>
      </c>
      <c r="CR34" s="73">
        <f t="shared" si="33"/>
        <v>16.618834598324455</v>
      </c>
      <c r="CU34" t="str">
        <f t="shared" si="34"/>
        <v>T011-4</v>
      </c>
      <c r="CV34">
        <f>+CV33</f>
        <v>11</v>
      </c>
      <c r="CW34">
        <v>4</v>
      </c>
      <c r="CX34" s="72">
        <f t="shared" si="83"/>
        <v>34567.175964514863</v>
      </c>
      <c r="CY34" s="73">
        <f t="shared" si="35"/>
        <v>2880.5979970429053</v>
      </c>
      <c r="CZ34" s="73">
        <f t="shared" si="36"/>
        <v>1329.5067678659564</v>
      </c>
      <c r="DA34" s="73">
        <f t="shared" si="37"/>
        <v>16.618834598324455</v>
      </c>
    </row>
    <row r="35" spans="1:105" ht="18.75" hidden="1" customHeight="1" x14ac:dyDescent="0.2">
      <c r="B35" t="s">
        <v>27</v>
      </c>
      <c r="F35" s="37" t="s">
        <v>465</v>
      </c>
      <c r="G35" s="34" t="s">
        <v>482</v>
      </c>
      <c r="J35" s="34" t="s">
        <v>215</v>
      </c>
      <c r="AD35" t="str">
        <f t="shared" si="8"/>
        <v>F011-5</v>
      </c>
      <c r="AE35">
        <f>+AE34</f>
        <v>11</v>
      </c>
      <c r="AF35">
        <v>5</v>
      </c>
      <c r="AG35" s="72">
        <f t="shared" si="76"/>
        <v>40390.179584419784</v>
      </c>
      <c r="AH35" s="73">
        <f t="shared" si="9"/>
        <v>3365.8482987016487</v>
      </c>
      <c r="AI35" s="73">
        <f t="shared" si="10"/>
        <v>1553.4684455546071</v>
      </c>
      <c r="AJ35" s="73">
        <f t="shared" si="11"/>
        <v>19.418355569432588</v>
      </c>
      <c r="AK35" s="69">
        <f t="shared" si="12"/>
        <v>19.420000000000002</v>
      </c>
      <c r="AN35" t="str">
        <f t="shared" si="13"/>
        <v>F010-6</v>
      </c>
      <c r="AO35">
        <f t="shared" si="77"/>
        <v>10</v>
      </c>
      <c r="AP35">
        <v>6</v>
      </c>
      <c r="AQ35" s="72">
        <f t="shared" si="74"/>
        <v>40189.233417333133</v>
      </c>
      <c r="AR35" s="73">
        <f t="shared" si="0"/>
        <v>3349.1027847777609</v>
      </c>
      <c r="AS35" s="73">
        <f t="shared" si="1"/>
        <v>1545.7397468205052</v>
      </c>
      <c r="AT35" s="73">
        <f t="shared" si="2"/>
        <v>19.321746835256313</v>
      </c>
      <c r="AU35" s="69">
        <f t="shared" si="3"/>
        <v>19.32</v>
      </c>
      <c r="AX35" t="str">
        <f t="shared" si="14"/>
        <v>P010-6</v>
      </c>
      <c r="AY35">
        <f t="shared" si="78"/>
        <v>10</v>
      </c>
      <c r="AZ35">
        <v>6</v>
      </c>
      <c r="BA35" s="72">
        <f t="shared" si="75"/>
        <v>38493.121408894272</v>
      </c>
      <c r="BB35" s="73">
        <f t="shared" si="4"/>
        <v>3207.7601174078559</v>
      </c>
      <c r="BC35" s="73">
        <f t="shared" si="5"/>
        <v>1480.5046695728565</v>
      </c>
      <c r="BD35" s="73">
        <f t="shared" si="6"/>
        <v>18.506308369660708</v>
      </c>
      <c r="BE35" s="69">
        <f t="shared" si="7"/>
        <v>18.510000000000002</v>
      </c>
      <c r="BH35" t="str">
        <f t="shared" si="15"/>
        <v>G011-5</v>
      </c>
      <c r="BI35">
        <f>+BI34</f>
        <v>11</v>
      </c>
      <c r="BJ35">
        <v>5</v>
      </c>
      <c r="BK35" s="72">
        <f t="shared" si="79"/>
        <v>36295.534762740608</v>
      </c>
      <c r="BL35" s="73">
        <f t="shared" si="16"/>
        <v>3024.6278968950505</v>
      </c>
      <c r="BM35" s="73">
        <f t="shared" si="17"/>
        <v>1395.9821062592541</v>
      </c>
      <c r="BN35" s="73">
        <f t="shared" si="18"/>
        <v>17.449776328240677</v>
      </c>
      <c r="BO35" s="69">
        <f t="shared" si="19"/>
        <v>17.45</v>
      </c>
      <c r="BR35" t="str">
        <f t="shared" si="20"/>
        <v>M011-5</v>
      </c>
      <c r="BS35">
        <f>+BS34</f>
        <v>11</v>
      </c>
      <c r="BT35">
        <v>5</v>
      </c>
      <c r="BU35" s="72">
        <f t="shared" si="80"/>
        <v>36295.534762740608</v>
      </c>
      <c r="BV35" s="73">
        <f t="shared" si="21"/>
        <v>3024.6278968950505</v>
      </c>
      <c r="BW35" s="73">
        <f t="shared" si="22"/>
        <v>1395.9821062592541</v>
      </c>
      <c r="BX35" s="73">
        <f t="shared" si="23"/>
        <v>17.449776328240677</v>
      </c>
      <c r="BY35" s="69">
        <f t="shared" si="24"/>
        <v>17.45</v>
      </c>
      <c r="CB35" t="str">
        <f t="shared" si="25"/>
        <v>E011-5</v>
      </c>
      <c r="CC35">
        <f>+CC34</f>
        <v>11</v>
      </c>
      <c r="CD35">
        <v>5</v>
      </c>
      <c r="CE35" s="72">
        <f t="shared" si="81"/>
        <v>36295.534762740608</v>
      </c>
      <c r="CF35" s="73">
        <f t="shared" si="26"/>
        <v>3024.6278968950505</v>
      </c>
      <c r="CG35" s="73">
        <f t="shared" si="27"/>
        <v>1395.9821062592541</v>
      </c>
      <c r="CH35" s="73">
        <f t="shared" si="28"/>
        <v>17.449776328240677</v>
      </c>
      <c r="CI35" s="69">
        <f t="shared" si="29"/>
        <v>17.45</v>
      </c>
      <c r="CL35" t="str">
        <f t="shared" si="30"/>
        <v>S011-5</v>
      </c>
      <c r="CM35">
        <f>+CM34</f>
        <v>11</v>
      </c>
      <c r="CN35">
        <v>5</v>
      </c>
      <c r="CO35" s="72">
        <f t="shared" si="82"/>
        <v>36295.534762740608</v>
      </c>
      <c r="CP35" s="73">
        <f t="shared" si="31"/>
        <v>3024.6278968950505</v>
      </c>
      <c r="CQ35" s="73">
        <f t="shared" si="32"/>
        <v>1395.9821062592541</v>
      </c>
      <c r="CR35" s="73">
        <f t="shared" si="33"/>
        <v>17.449776328240677</v>
      </c>
      <c r="CU35" t="str">
        <f t="shared" si="34"/>
        <v>T011-5</v>
      </c>
      <c r="CV35">
        <f>+CV34</f>
        <v>11</v>
      </c>
      <c r="CW35">
        <v>5</v>
      </c>
      <c r="CX35" s="72">
        <f t="shared" si="83"/>
        <v>36295.534762740608</v>
      </c>
      <c r="CY35" s="73">
        <f t="shared" si="35"/>
        <v>3024.6278968950505</v>
      </c>
      <c r="CZ35" s="73">
        <f t="shared" si="36"/>
        <v>1395.9821062592541</v>
      </c>
      <c r="DA35" s="73">
        <f t="shared" si="37"/>
        <v>17.449776328240677</v>
      </c>
    </row>
    <row r="36" spans="1:105" ht="18.75" hidden="1" customHeight="1" x14ac:dyDescent="0.2">
      <c r="B36" t="s">
        <v>69</v>
      </c>
      <c r="F36" s="37" t="s">
        <v>466</v>
      </c>
      <c r="G36" s="34" t="s">
        <v>11259</v>
      </c>
      <c r="J36" s="34" t="s">
        <v>216</v>
      </c>
      <c r="AD36" t="str">
        <f t="shared" si="8"/>
        <v>F012-1</v>
      </c>
      <c r="AE36">
        <f>+AE31+1</f>
        <v>12</v>
      </c>
      <c r="AF36">
        <v>1</v>
      </c>
      <c r="AG36" s="72">
        <f>+AG31*100.5%</f>
        <v>33395.246204897652</v>
      </c>
      <c r="AH36" s="73">
        <f t="shared" si="9"/>
        <v>2782.937183741471</v>
      </c>
      <c r="AI36" s="73">
        <f t="shared" si="10"/>
        <v>1284.4325463422174</v>
      </c>
      <c r="AJ36" s="73">
        <f t="shared" si="11"/>
        <v>16.055406829277718</v>
      </c>
      <c r="AK36" s="69">
        <f t="shared" si="12"/>
        <v>16.059999999999999</v>
      </c>
      <c r="AN36" t="str">
        <f t="shared" si="13"/>
        <v>F011-1</v>
      </c>
      <c r="AO36">
        <f>+AO30+1</f>
        <v>11</v>
      </c>
      <c r="AP36">
        <v>1</v>
      </c>
      <c r="AQ36" s="72">
        <f>+AQ30*100.5%</f>
        <v>31646.762572753047</v>
      </c>
      <c r="AR36" s="73">
        <f t="shared" si="0"/>
        <v>2637.2302143960874</v>
      </c>
      <c r="AS36" s="73">
        <f t="shared" si="1"/>
        <v>1217.1831758751173</v>
      </c>
      <c r="AT36" s="73">
        <f t="shared" si="2"/>
        <v>15.214789698438965</v>
      </c>
      <c r="AU36" s="69">
        <f t="shared" si="3"/>
        <v>15.21</v>
      </c>
      <c r="AX36" t="str">
        <f t="shared" si="14"/>
        <v>P011-1</v>
      </c>
      <c r="AY36">
        <f>+AY30+1</f>
        <v>11</v>
      </c>
      <c r="AZ36">
        <v>1</v>
      </c>
      <c r="BA36" s="72">
        <f>+BA30*100.5%</f>
        <v>30311.169692180461</v>
      </c>
      <c r="BB36" s="73">
        <f t="shared" si="4"/>
        <v>2525.9308076817051</v>
      </c>
      <c r="BC36" s="73">
        <f t="shared" si="5"/>
        <v>1165.8142189300177</v>
      </c>
      <c r="BD36" s="73">
        <f t="shared" si="6"/>
        <v>14.572677736625222</v>
      </c>
      <c r="BE36" s="69">
        <f t="shared" si="7"/>
        <v>14.57</v>
      </c>
      <c r="BH36" t="str">
        <f t="shared" si="15"/>
        <v>G012-1</v>
      </c>
      <c r="BI36">
        <f>+BI31+1</f>
        <v>12</v>
      </c>
      <c r="BJ36">
        <v>1</v>
      </c>
      <c r="BK36" s="72">
        <f>+BK31*100.5%</f>
        <v>30009.728404567475</v>
      </c>
      <c r="BL36" s="73">
        <f t="shared" si="16"/>
        <v>2500.8107003806231</v>
      </c>
      <c r="BM36" s="73">
        <f t="shared" si="17"/>
        <v>1154.2203232525951</v>
      </c>
      <c r="BN36" s="73">
        <f t="shared" si="18"/>
        <v>14.42775404065744</v>
      </c>
      <c r="BO36" s="69">
        <f t="shared" si="19"/>
        <v>14.43</v>
      </c>
      <c r="BR36" t="str">
        <f t="shared" si="20"/>
        <v>M012-1</v>
      </c>
      <c r="BS36">
        <f>+BS31+1</f>
        <v>12</v>
      </c>
      <c r="BT36">
        <v>1</v>
      </c>
      <c r="BU36" s="72">
        <f>+BU31*100.5%</f>
        <v>30009.728404567475</v>
      </c>
      <c r="BV36" s="73">
        <f t="shared" si="21"/>
        <v>2500.8107003806231</v>
      </c>
      <c r="BW36" s="73">
        <f t="shared" si="22"/>
        <v>1154.2203232525951</v>
      </c>
      <c r="BX36" s="73">
        <f t="shared" si="23"/>
        <v>14.42775404065744</v>
      </c>
      <c r="BY36" s="69">
        <f t="shared" si="24"/>
        <v>14.43</v>
      </c>
      <c r="CB36" t="str">
        <f t="shared" si="25"/>
        <v>E012-1</v>
      </c>
      <c r="CC36">
        <f>+CC31+1</f>
        <v>12</v>
      </c>
      <c r="CD36">
        <v>1</v>
      </c>
      <c r="CE36" s="72">
        <f>+CE31*100.5%</f>
        <v>30009.728404567475</v>
      </c>
      <c r="CF36" s="73">
        <f t="shared" si="26"/>
        <v>2500.8107003806231</v>
      </c>
      <c r="CG36" s="73">
        <f t="shared" si="27"/>
        <v>1154.2203232525951</v>
      </c>
      <c r="CH36" s="73">
        <f t="shared" si="28"/>
        <v>14.42775404065744</v>
      </c>
      <c r="CI36" s="69">
        <f t="shared" si="29"/>
        <v>14.43</v>
      </c>
      <c r="CL36" t="str">
        <f t="shared" si="30"/>
        <v>S012-1</v>
      </c>
      <c r="CM36">
        <f>+CM31+1</f>
        <v>12</v>
      </c>
      <c r="CN36">
        <v>1</v>
      </c>
      <c r="CO36" s="72">
        <f>+CO31*100.5%</f>
        <v>30009.728404567475</v>
      </c>
      <c r="CP36" s="73">
        <f t="shared" si="31"/>
        <v>2500.8107003806231</v>
      </c>
      <c r="CQ36" s="73">
        <f t="shared" si="32"/>
        <v>1154.2203232525951</v>
      </c>
      <c r="CR36" s="73">
        <f t="shared" si="33"/>
        <v>14.42775404065744</v>
      </c>
      <c r="CU36" t="str">
        <f t="shared" si="34"/>
        <v>T012-1</v>
      </c>
      <c r="CV36">
        <f>+CV31+1</f>
        <v>12</v>
      </c>
      <c r="CW36">
        <v>1</v>
      </c>
      <c r="CX36" s="72">
        <f>+CX31*100.5%</f>
        <v>30009.728404567475</v>
      </c>
      <c r="CY36" s="73">
        <f t="shared" si="35"/>
        <v>2500.8107003806231</v>
      </c>
      <c r="CZ36" s="73">
        <f t="shared" si="36"/>
        <v>1154.2203232525951</v>
      </c>
      <c r="DA36" s="73">
        <f t="shared" si="37"/>
        <v>14.42775404065744</v>
      </c>
    </row>
    <row r="37" spans="1:105" ht="18.75" hidden="1" customHeight="1" x14ac:dyDescent="0.2">
      <c r="B37" t="s">
        <v>29</v>
      </c>
      <c r="F37" s="37" t="s">
        <v>467</v>
      </c>
      <c r="G37" t="s">
        <v>442</v>
      </c>
      <c r="J37" s="34" t="s">
        <v>217</v>
      </c>
      <c r="AD37" t="str">
        <f t="shared" si="8"/>
        <v>F012-2</v>
      </c>
      <c r="AE37">
        <f>+AE36</f>
        <v>12</v>
      </c>
      <c r="AF37">
        <v>2</v>
      </c>
      <c r="AG37" s="72">
        <f t="shared" ref="AG37:AG40" si="84">+AG36*105%</f>
        <v>35065.008515142537</v>
      </c>
      <c r="AH37" s="73">
        <f t="shared" si="9"/>
        <v>2922.0840429285449</v>
      </c>
      <c r="AI37" s="73">
        <f t="shared" si="10"/>
        <v>1348.6541736593283</v>
      </c>
      <c r="AJ37" s="73">
        <f t="shared" si="11"/>
        <v>16.858177170741605</v>
      </c>
      <c r="AK37" s="69">
        <f t="shared" si="12"/>
        <v>16.86</v>
      </c>
      <c r="AN37" t="str">
        <f t="shared" si="13"/>
        <v>F011-2</v>
      </c>
      <c r="AO37">
        <f>AO36</f>
        <v>11</v>
      </c>
      <c r="AP37">
        <v>2</v>
      </c>
      <c r="AQ37" s="72">
        <f t="shared" ref="AQ37:AQ41" si="85">+AQ36*105%</f>
        <v>33229.1007013907</v>
      </c>
      <c r="AR37" s="73">
        <f t="shared" si="0"/>
        <v>2769.0917251158917</v>
      </c>
      <c r="AS37" s="73">
        <f t="shared" si="1"/>
        <v>1278.0423346688731</v>
      </c>
      <c r="AT37" s="73">
        <f t="shared" si="2"/>
        <v>15.975529183360914</v>
      </c>
      <c r="AU37" s="69">
        <f t="shared" si="3"/>
        <v>15.98</v>
      </c>
      <c r="AX37" t="str">
        <f t="shared" si="14"/>
        <v>P011-2</v>
      </c>
      <c r="AY37">
        <f>AY36</f>
        <v>11</v>
      </c>
      <c r="AZ37">
        <v>2</v>
      </c>
      <c r="BA37" s="72">
        <f t="shared" ref="BA37:BA41" si="86">+BA36*105%</f>
        <v>31826.728176789486</v>
      </c>
      <c r="BB37" s="73">
        <f t="shared" si="4"/>
        <v>2652.2273480657905</v>
      </c>
      <c r="BC37" s="73">
        <f t="shared" si="5"/>
        <v>1224.1049298765188</v>
      </c>
      <c r="BD37" s="73">
        <f t="shared" si="6"/>
        <v>15.301311623456483</v>
      </c>
      <c r="BE37" s="69">
        <f t="shared" si="7"/>
        <v>15.3</v>
      </c>
      <c r="BH37" t="str">
        <f t="shared" si="15"/>
        <v>G012-2</v>
      </c>
      <c r="BI37">
        <f>+BI36</f>
        <v>12</v>
      </c>
      <c r="BJ37">
        <v>2</v>
      </c>
      <c r="BK37" s="72">
        <f t="shared" ref="BK37:BK40" si="87">+BK36*105%</f>
        <v>31510.21482479585</v>
      </c>
      <c r="BL37" s="73">
        <f t="shared" si="16"/>
        <v>2625.8512353996543</v>
      </c>
      <c r="BM37" s="73">
        <f t="shared" si="17"/>
        <v>1211.931339415225</v>
      </c>
      <c r="BN37" s="73">
        <f t="shared" si="18"/>
        <v>15.149141742690313</v>
      </c>
      <c r="BO37" s="69">
        <f t="shared" si="19"/>
        <v>15.15</v>
      </c>
      <c r="BR37" t="str">
        <f t="shared" si="20"/>
        <v>M012-2</v>
      </c>
      <c r="BS37">
        <f>+BS36</f>
        <v>12</v>
      </c>
      <c r="BT37">
        <v>2</v>
      </c>
      <c r="BU37" s="72">
        <f t="shared" ref="BU37:BU40" si="88">+BU36*105%</f>
        <v>31510.21482479585</v>
      </c>
      <c r="BV37" s="73">
        <f t="shared" si="21"/>
        <v>2625.8512353996543</v>
      </c>
      <c r="BW37" s="73">
        <f t="shared" si="22"/>
        <v>1211.931339415225</v>
      </c>
      <c r="BX37" s="73">
        <f t="shared" si="23"/>
        <v>15.149141742690313</v>
      </c>
      <c r="BY37" s="69">
        <f t="shared" si="24"/>
        <v>15.15</v>
      </c>
      <c r="CB37" t="str">
        <f t="shared" si="25"/>
        <v>E012-2</v>
      </c>
      <c r="CC37">
        <f>+CC36</f>
        <v>12</v>
      </c>
      <c r="CD37">
        <v>2</v>
      </c>
      <c r="CE37" s="72">
        <f t="shared" ref="CE37:CE40" si="89">+CE36*105%</f>
        <v>31510.21482479585</v>
      </c>
      <c r="CF37" s="73">
        <f t="shared" si="26"/>
        <v>2625.8512353996543</v>
      </c>
      <c r="CG37" s="73">
        <f t="shared" si="27"/>
        <v>1211.931339415225</v>
      </c>
      <c r="CH37" s="73">
        <f t="shared" si="28"/>
        <v>15.149141742690313</v>
      </c>
      <c r="CI37" s="69">
        <f t="shared" si="29"/>
        <v>15.15</v>
      </c>
      <c r="CL37" t="str">
        <f t="shared" si="30"/>
        <v>S012-2</v>
      </c>
      <c r="CM37">
        <f>+CM36</f>
        <v>12</v>
      </c>
      <c r="CN37">
        <v>2</v>
      </c>
      <c r="CO37" s="72">
        <f t="shared" ref="CO37:CO40" si="90">+CO36*105%</f>
        <v>31510.21482479585</v>
      </c>
      <c r="CP37" s="73">
        <f t="shared" si="31"/>
        <v>2625.8512353996543</v>
      </c>
      <c r="CQ37" s="73">
        <f t="shared" si="32"/>
        <v>1211.931339415225</v>
      </c>
      <c r="CR37" s="73">
        <f t="shared" si="33"/>
        <v>15.149141742690313</v>
      </c>
      <c r="CU37" t="str">
        <f t="shared" si="34"/>
        <v>T012-2</v>
      </c>
      <c r="CV37">
        <f>+CV36</f>
        <v>12</v>
      </c>
      <c r="CW37">
        <v>2</v>
      </c>
      <c r="CX37" s="72">
        <f t="shared" ref="CX37:CX40" si="91">+CX36*105%</f>
        <v>31510.21482479585</v>
      </c>
      <c r="CY37" s="73">
        <f t="shared" si="35"/>
        <v>2625.8512353996543</v>
      </c>
      <c r="CZ37" s="73">
        <f t="shared" si="36"/>
        <v>1211.931339415225</v>
      </c>
      <c r="DA37" s="73">
        <f t="shared" si="37"/>
        <v>15.149141742690313</v>
      </c>
    </row>
    <row r="38" spans="1:105" ht="18.75" hidden="1" customHeight="1" x14ac:dyDescent="0.2">
      <c r="B38" t="s">
        <v>32</v>
      </c>
      <c r="F38" s="37" t="s">
        <v>468</v>
      </c>
      <c r="G38" s="34" t="s">
        <v>223</v>
      </c>
      <c r="J38" s="34" t="s">
        <v>218</v>
      </c>
      <c r="AD38" t="str">
        <f t="shared" si="8"/>
        <v>F012-3</v>
      </c>
      <c r="AE38">
        <f>+AE37</f>
        <v>12</v>
      </c>
      <c r="AF38">
        <v>3</v>
      </c>
      <c r="AG38" s="72">
        <f t="shared" si="84"/>
        <v>36818.258940899665</v>
      </c>
      <c r="AH38" s="73">
        <f t="shared" si="9"/>
        <v>3068.1882450749722</v>
      </c>
      <c r="AI38" s="73">
        <f t="shared" si="10"/>
        <v>1416.0868823422948</v>
      </c>
      <c r="AJ38" s="73">
        <f t="shared" si="11"/>
        <v>17.701086029278684</v>
      </c>
      <c r="AK38" s="69">
        <f t="shared" si="12"/>
        <v>17.7</v>
      </c>
      <c r="AN38" t="str">
        <f t="shared" si="13"/>
        <v>F011-3</v>
      </c>
      <c r="AO38">
        <f t="shared" ref="AO38:AO41" si="92">AO37</f>
        <v>11</v>
      </c>
      <c r="AP38">
        <v>3</v>
      </c>
      <c r="AQ38" s="72">
        <f t="shared" si="85"/>
        <v>34890.555736460235</v>
      </c>
      <c r="AR38" s="73">
        <f t="shared" si="0"/>
        <v>2907.5463113716864</v>
      </c>
      <c r="AS38" s="73">
        <f t="shared" si="1"/>
        <v>1341.9444514023166</v>
      </c>
      <c r="AT38" s="73">
        <f t="shared" si="2"/>
        <v>16.774305642528958</v>
      </c>
      <c r="AU38" s="69">
        <f t="shared" si="3"/>
        <v>16.77</v>
      </c>
      <c r="AX38" t="str">
        <f t="shared" si="14"/>
        <v>P011-3</v>
      </c>
      <c r="AY38">
        <f t="shared" ref="AY38:AY41" si="93">AY37</f>
        <v>11</v>
      </c>
      <c r="AZ38">
        <v>3</v>
      </c>
      <c r="BA38" s="72">
        <f t="shared" si="86"/>
        <v>33418.064585628963</v>
      </c>
      <c r="BB38" s="73">
        <f t="shared" si="4"/>
        <v>2784.8387154690804</v>
      </c>
      <c r="BC38" s="73">
        <f t="shared" si="5"/>
        <v>1285.3101763703448</v>
      </c>
      <c r="BD38" s="73">
        <f t="shared" si="6"/>
        <v>16.066377204629308</v>
      </c>
      <c r="BE38" s="69">
        <f t="shared" si="7"/>
        <v>16.07</v>
      </c>
      <c r="BH38" t="str">
        <f t="shared" si="15"/>
        <v>G012-3</v>
      </c>
      <c r="BI38">
        <f>+BI37</f>
        <v>12</v>
      </c>
      <c r="BJ38">
        <v>3</v>
      </c>
      <c r="BK38" s="72">
        <f t="shared" si="87"/>
        <v>33085.725566035646</v>
      </c>
      <c r="BL38" s="73">
        <f t="shared" si="16"/>
        <v>2757.1437971696373</v>
      </c>
      <c r="BM38" s="73">
        <f t="shared" si="17"/>
        <v>1272.5279063859864</v>
      </c>
      <c r="BN38" s="73">
        <f t="shared" si="18"/>
        <v>15.90659882982483</v>
      </c>
      <c r="BO38" s="69">
        <f t="shared" si="19"/>
        <v>15.91</v>
      </c>
      <c r="BR38" t="str">
        <f t="shared" si="20"/>
        <v>M012-3</v>
      </c>
      <c r="BS38">
        <f>+BS37</f>
        <v>12</v>
      </c>
      <c r="BT38">
        <v>3</v>
      </c>
      <c r="BU38" s="72">
        <f t="shared" si="88"/>
        <v>33085.725566035646</v>
      </c>
      <c r="BV38" s="73">
        <f t="shared" si="21"/>
        <v>2757.1437971696373</v>
      </c>
      <c r="BW38" s="73">
        <f t="shared" si="22"/>
        <v>1272.5279063859864</v>
      </c>
      <c r="BX38" s="73">
        <f t="shared" si="23"/>
        <v>15.90659882982483</v>
      </c>
      <c r="BY38" s="69">
        <f t="shared" si="24"/>
        <v>15.91</v>
      </c>
      <c r="CB38" t="str">
        <f t="shared" si="25"/>
        <v>E012-3</v>
      </c>
      <c r="CC38">
        <f>+CC37</f>
        <v>12</v>
      </c>
      <c r="CD38">
        <v>3</v>
      </c>
      <c r="CE38" s="72">
        <f t="shared" si="89"/>
        <v>33085.725566035646</v>
      </c>
      <c r="CF38" s="73">
        <f t="shared" si="26"/>
        <v>2757.1437971696373</v>
      </c>
      <c r="CG38" s="73">
        <f t="shared" si="27"/>
        <v>1272.5279063859864</v>
      </c>
      <c r="CH38" s="73">
        <f t="shared" si="28"/>
        <v>15.90659882982483</v>
      </c>
      <c r="CI38" s="69">
        <f t="shared" si="29"/>
        <v>15.91</v>
      </c>
      <c r="CL38" t="str">
        <f t="shared" si="30"/>
        <v>S012-3</v>
      </c>
      <c r="CM38">
        <f>+CM37</f>
        <v>12</v>
      </c>
      <c r="CN38">
        <v>3</v>
      </c>
      <c r="CO38" s="72">
        <f t="shared" si="90"/>
        <v>33085.725566035646</v>
      </c>
      <c r="CP38" s="73">
        <f t="shared" si="31"/>
        <v>2757.1437971696373</v>
      </c>
      <c r="CQ38" s="73">
        <f t="shared" si="32"/>
        <v>1272.5279063859864</v>
      </c>
      <c r="CR38" s="73">
        <f t="shared" si="33"/>
        <v>15.90659882982483</v>
      </c>
      <c r="CU38" t="str">
        <f t="shared" si="34"/>
        <v>T012-3</v>
      </c>
      <c r="CV38">
        <f>+CV37</f>
        <v>12</v>
      </c>
      <c r="CW38">
        <v>3</v>
      </c>
      <c r="CX38" s="72">
        <f t="shared" si="91"/>
        <v>33085.725566035646</v>
      </c>
      <c r="CY38" s="73">
        <f t="shared" si="35"/>
        <v>2757.1437971696373</v>
      </c>
      <c r="CZ38" s="73">
        <f t="shared" si="36"/>
        <v>1272.5279063859864</v>
      </c>
      <c r="DA38" s="73">
        <f t="shared" si="37"/>
        <v>15.90659882982483</v>
      </c>
    </row>
    <row r="39" spans="1:105" ht="18.75" hidden="1" customHeight="1" x14ac:dyDescent="0.2">
      <c r="B39" t="s">
        <v>30</v>
      </c>
      <c r="F39" s="37" t="s">
        <v>469</v>
      </c>
      <c r="G39" t="s">
        <v>221</v>
      </c>
      <c r="AD39" t="str">
        <f t="shared" si="8"/>
        <v>F012-4</v>
      </c>
      <c r="AE39">
        <f>+AE38</f>
        <v>12</v>
      </c>
      <c r="AF39">
        <v>4</v>
      </c>
      <c r="AG39" s="72">
        <f t="shared" si="84"/>
        <v>38659.171887944649</v>
      </c>
      <c r="AH39" s="73">
        <f t="shared" si="9"/>
        <v>3221.5976573287207</v>
      </c>
      <c r="AI39" s="73">
        <f t="shared" si="10"/>
        <v>1486.8912264594096</v>
      </c>
      <c r="AJ39" s="73">
        <f t="shared" si="11"/>
        <v>18.586140330742619</v>
      </c>
      <c r="AK39" s="69">
        <f t="shared" si="12"/>
        <v>18.59</v>
      </c>
      <c r="AN39" t="str">
        <f t="shared" si="13"/>
        <v>F011-4</v>
      </c>
      <c r="AO39">
        <f t="shared" si="92"/>
        <v>11</v>
      </c>
      <c r="AP39">
        <v>4</v>
      </c>
      <c r="AQ39" s="72">
        <f t="shared" si="85"/>
        <v>36635.083523283247</v>
      </c>
      <c r="AR39" s="73">
        <f t="shared" si="0"/>
        <v>3052.9236269402704</v>
      </c>
      <c r="AS39" s="73">
        <f t="shared" si="1"/>
        <v>1409.0416739724326</v>
      </c>
      <c r="AT39" s="73">
        <f t="shared" si="2"/>
        <v>17.613020924655409</v>
      </c>
      <c r="AU39" s="69">
        <f t="shared" si="3"/>
        <v>17.61</v>
      </c>
      <c r="AX39" t="str">
        <f t="shared" si="14"/>
        <v>P011-4</v>
      </c>
      <c r="AY39">
        <f t="shared" si="93"/>
        <v>11</v>
      </c>
      <c r="AZ39">
        <v>4</v>
      </c>
      <c r="BA39" s="72">
        <f t="shared" si="86"/>
        <v>35088.967814910415</v>
      </c>
      <c r="BB39" s="73">
        <f t="shared" si="4"/>
        <v>2924.0806512425347</v>
      </c>
      <c r="BC39" s="73">
        <f t="shared" si="5"/>
        <v>1349.5756851888621</v>
      </c>
      <c r="BD39" s="73">
        <f t="shared" si="6"/>
        <v>16.869696064860776</v>
      </c>
      <c r="BE39" s="69">
        <f t="shared" si="7"/>
        <v>16.87</v>
      </c>
      <c r="BH39" t="str">
        <f t="shared" si="15"/>
        <v>G012-4</v>
      </c>
      <c r="BI39">
        <f>+BI38</f>
        <v>12</v>
      </c>
      <c r="BJ39">
        <v>4</v>
      </c>
      <c r="BK39" s="72">
        <f t="shared" si="87"/>
        <v>34740.01184433743</v>
      </c>
      <c r="BL39" s="73">
        <f t="shared" si="16"/>
        <v>2895.0009870281192</v>
      </c>
      <c r="BM39" s="73">
        <f t="shared" si="17"/>
        <v>1336.1543017052859</v>
      </c>
      <c r="BN39" s="73">
        <f t="shared" si="18"/>
        <v>16.701928771316073</v>
      </c>
      <c r="BO39" s="69">
        <f t="shared" si="19"/>
        <v>16.7</v>
      </c>
      <c r="BR39" t="str">
        <f t="shared" si="20"/>
        <v>M012-4</v>
      </c>
      <c r="BS39">
        <f>+BS38</f>
        <v>12</v>
      </c>
      <c r="BT39">
        <v>4</v>
      </c>
      <c r="BU39" s="72">
        <f t="shared" si="88"/>
        <v>34740.01184433743</v>
      </c>
      <c r="BV39" s="73">
        <f t="shared" si="21"/>
        <v>2895.0009870281192</v>
      </c>
      <c r="BW39" s="73">
        <f t="shared" si="22"/>
        <v>1336.1543017052859</v>
      </c>
      <c r="BX39" s="73">
        <f t="shared" si="23"/>
        <v>16.701928771316073</v>
      </c>
      <c r="BY39" s="69">
        <f t="shared" si="24"/>
        <v>16.7</v>
      </c>
      <c r="CB39" t="str">
        <f t="shared" si="25"/>
        <v>E012-4</v>
      </c>
      <c r="CC39">
        <f>+CC38</f>
        <v>12</v>
      </c>
      <c r="CD39">
        <v>4</v>
      </c>
      <c r="CE39" s="72">
        <f t="shared" si="89"/>
        <v>34740.01184433743</v>
      </c>
      <c r="CF39" s="73">
        <f t="shared" si="26"/>
        <v>2895.0009870281192</v>
      </c>
      <c r="CG39" s="73">
        <f t="shared" si="27"/>
        <v>1336.1543017052859</v>
      </c>
      <c r="CH39" s="73">
        <f t="shared" si="28"/>
        <v>16.701928771316073</v>
      </c>
      <c r="CI39" s="69">
        <f t="shared" si="29"/>
        <v>16.7</v>
      </c>
      <c r="CL39" t="str">
        <f t="shared" si="30"/>
        <v>S012-4</v>
      </c>
      <c r="CM39">
        <f>+CM38</f>
        <v>12</v>
      </c>
      <c r="CN39">
        <v>4</v>
      </c>
      <c r="CO39" s="72">
        <f t="shared" si="90"/>
        <v>34740.01184433743</v>
      </c>
      <c r="CP39" s="73">
        <f t="shared" si="31"/>
        <v>2895.0009870281192</v>
      </c>
      <c r="CQ39" s="73">
        <f t="shared" si="32"/>
        <v>1336.1543017052859</v>
      </c>
      <c r="CR39" s="73">
        <f t="shared" si="33"/>
        <v>16.701928771316073</v>
      </c>
      <c r="CU39" t="str">
        <f t="shared" si="34"/>
        <v>T012-4</v>
      </c>
      <c r="CV39">
        <f>+CV38</f>
        <v>12</v>
      </c>
      <c r="CW39">
        <v>4</v>
      </c>
      <c r="CX39" s="72">
        <f t="shared" si="91"/>
        <v>34740.01184433743</v>
      </c>
      <c r="CY39" s="73">
        <f t="shared" si="35"/>
        <v>2895.0009870281192</v>
      </c>
      <c r="CZ39" s="73">
        <f t="shared" si="36"/>
        <v>1336.1543017052859</v>
      </c>
      <c r="DA39" s="73">
        <f t="shared" si="37"/>
        <v>16.701928771316073</v>
      </c>
    </row>
    <row r="40" spans="1:105" ht="18.75" hidden="1" customHeight="1" x14ac:dyDescent="0.2">
      <c r="B40" s="34" t="s">
        <v>11258</v>
      </c>
      <c r="F40" s="37" t="s">
        <v>444</v>
      </c>
      <c r="G40" s="34" t="s">
        <v>222</v>
      </c>
      <c r="M40" t="s">
        <v>63</v>
      </c>
      <c r="AD40" t="str">
        <f t="shared" si="8"/>
        <v>F012-5</v>
      </c>
      <c r="AE40">
        <f>+AE39</f>
        <v>12</v>
      </c>
      <c r="AF40">
        <v>5</v>
      </c>
      <c r="AG40" s="72">
        <f t="shared" si="84"/>
        <v>40592.130482341883</v>
      </c>
      <c r="AH40" s="73">
        <f t="shared" si="9"/>
        <v>3382.6775401951568</v>
      </c>
      <c r="AI40" s="73">
        <f t="shared" si="10"/>
        <v>1561.2357877823802</v>
      </c>
      <c r="AJ40" s="73">
        <f t="shared" si="11"/>
        <v>19.51544734727975</v>
      </c>
      <c r="AK40" s="69">
        <f t="shared" si="12"/>
        <v>19.52</v>
      </c>
      <c r="AN40" t="str">
        <f t="shared" si="13"/>
        <v>F011-5</v>
      </c>
      <c r="AO40">
        <f t="shared" si="92"/>
        <v>11</v>
      </c>
      <c r="AP40">
        <v>5</v>
      </c>
      <c r="AQ40" s="72">
        <f t="shared" si="85"/>
        <v>38466.837699447409</v>
      </c>
      <c r="AR40" s="73">
        <f t="shared" si="0"/>
        <v>3205.5698082872841</v>
      </c>
      <c r="AS40" s="73">
        <f t="shared" si="1"/>
        <v>1479.4937576710543</v>
      </c>
      <c r="AT40" s="73">
        <f t="shared" si="2"/>
        <v>18.493671970888176</v>
      </c>
      <c r="AU40" s="69">
        <f t="shared" si="3"/>
        <v>18.489999999999998</v>
      </c>
      <c r="AX40" t="str">
        <f t="shared" si="14"/>
        <v>P011-5</v>
      </c>
      <c r="AY40">
        <f t="shared" si="93"/>
        <v>11</v>
      </c>
      <c r="AZ40">
        <v>5</v>
      </c>
      <c r="BA40" s="72">
        <f t="shared" si="86"/>
        <v>36843.416205655936</v>
      </c>
      <c r="BB40" s="73">
        <f t="shared" si="4"/>
        <v>3070.2846838046612</v>
      </c>
      <c r="BC40" s="73">
        <f t="shared" si="5"/>
        <v>1417.0544694483053</v>
      </c>
      <c r="BD40" s="73">
        <f t="shared" si="6"/>
        <v>17.713180868103816</v>
      </c>
      <c r="BE40" s="69">
        <f t="shared" si="7"/>
        <v>17.71</v>
      </c>
      <c r="BH40" t="str">
        <f t="shared" si="15"/>
        <v>G012-5</v>
      </c>
      <c r="BI40">
        <f>+BI39</f>
        <v>12</v>
      </c>
      <c r="BJ40">
        <v>5</v>
      </c>
      <c r="BK40" s="72">
        <f t="shared" si="87"/>
        <v>36477.012436554302</v>
      </c>
      <c r="BL40" s="73">
        <f t="shared" si="16"/>
        <v>3039.751036379525</v>
      </c>
      <c r="BM40" s="73">
        <f t="shared" si="17"/>
        <v>1402.96201679055</v>
      </c>
      <c r="BN40" s="73">
        <f t="shared" si="18"/>
        <v>17.537025209881875</v>
      </c>
      <c r="BO40" s="69">
        <f t="shared" si="19"/>
        <v>17.54</v>
      </c>
      <c r="BR40" t="str">
        <f t="shared" si="20"/>
        <v>M012-5</v>
      </c>
      <c r="BS40">
        <f>+BS39</f>
        <v>12</v>
      </c>
      <c r="BT40">
        <v>5</v>
      </c>
      <c r="BU40" s="72">
        <f t="shared" si="88"/>
        <v>36477.012436554302</v>
      </c>
      <c r="BV40" s="73">
        <f t="shared" si="21"/>
        <v>3039.751036379525</v>
      </c>
      <c r="BW40" s="73">
        <f t="shared" si="22"/>
        <v>1402.96201679055</v>
      </c>
      <c r="BX40" s="73">
        <f t="shared" si="23"/>
        <v>17.537025209881875</v>
      </c>
      <c r="BY40" s="69">
        <f t="shared" si="24"/>
        <v>17.54</v>
      </c>
      <c r="CB40" t="str">
        <f t="shared" si="25"/>
        <v>E012-5</v>
      </c>
      <c r="CC40">
        <f>+CC39</f>
        <v>12</v>
      </c>
      <c r="CD40">
        <v>5</v>
      </c>
      <c r="CE40" s="72">
        <f t="shared" si="89"/>
        <v>36477.012436554302</v>
      </c>
      <c r="CF40" s="73">
        <f t="shared" si="26"/>
        <v>3039.751036379525</v>
      </c>
      <c r="CG40" s="73">
        <f t="shared" si="27"/>
        <v>1402.96201679055</v>
      </c>
      <c r="CH40" s="73">
        <f t="shared" si="28"/>
        <v>17.537025209881875</v>
      </c>
      <c r="CI40" s="69">
        <f t="shared" si="29"/>
        <v>17.54</v>
      </c>
      <c r="CL40" t="str">
        <f t="shared" si="30"/>
        <v>S012-5</v>
      </c>
      <c r="CM40">
        <f>+CM39</f>
        <v>12</v>
      </c>
      <c r="CN40">
        <v>5</v>
      </c>
      <c r="CO40" s="72">
        <f t="shared" si="90"/>
        <v>36477.012436554302</v>
      </c>
      <c r="CP40" s="73">
        <f t="shared" si="31"/>
        <v>3039.751036379525</v>
      </c>
      <c r="CQ40" s="73">
        <f t="shared" si="32"/>
        <v>1402.96201679055</v>
      </c>
      <c r="CR40" s="73">
        <f t="shared" si="33"/>
        <v>17.537025209881875</v>
      </c>
      <c r="CU40" t="str">
        <f t="shared" si="34"/>
        <v>T012-5</v>
      </c>
      <c r="CV40">
        <f>+CV39</f>
        <v>12</v>
      </c>
      <c r="CW40">
        <v>5</v>
      </c>
      <c r="CX40" s="72">
        <f t="shared" si="91"/>
        <v>36477.012436554302</v>
      </c>
      <c r="CY40" s="73">
        <f t="shared" si="35"/>
        <v>3039.751036379525</v>
      </c>
      <c r="CZ40" s="73">
        <f t="shared" si="36"/>
        <v>1402.96201679055</v>
      </c>
      <c r="DA40" s="73">
        <f t="shared" si="37"/>
        <v>17.537025209881875</v>
      </c>
    </row>
    <row r="41" spans="1:105" ht="18.75" hidden="1" customHeight="1" x14ac:dyDescent="0.2">
      <c r="B41" s="34" t="s">
        <v>308</v>
      </c>
      <c r="F41" s="37" t="s">
        <v>445</v>
      </c>
      <c r="G41" s="34" t="s">
        <v>440</v>
      </c>
      <c r="M41" s="34" t="s">
        <v>219</v>
      </c>
      <c r="AD41" t="str">
        <f t="shared" si="8"/>
        <v>F013-1</v>
      </c>
      <c r="AE41">
        <f>+AE36+1</f>
        <v>13</v>
      </c>
      <c r="AF41">
        <v>1</v>
      </c>
      <c r="AG41" s="72">
        <f>+AG36*100.5%</f>
        <v>33562.222435922136</v>
      </c>
      <c r="AH41" s="73">
        <f t="shared" si="9"/>
        <v>2796.8518696601782</v>
      </c>
      <c r="AI41" s="73">
        <f t="shared" si="10"/>
        <v>1290.8547090739282</v>
      </c>
      <c r="AJ41" s="73">
        <f t="shared" si="11"/>
        <v>16.135683863424106</v>
      </c>
      <c r="AK41" s="69">
        <f t="shared" si="12"/>
        <v>16.14</v>
      </c>
      <c r="AN41" t="str">
        <f t="shared" si="13"/>
        <v>F011-6</v>
      </c>
      <c r="AO41">
        <f t="shared" si="92"/>
        <v>11</v>
      </c>
      <c r="AP41">
        <v>6</v>
      </c>
      <c r="AQ41" s="72">
        <f t="shared" si="85"/>
        <v>40390.179584419784</v>
      </c>
      <c r="AR41" s="73">
        <f t="shared" si="0"/>
        <v>3365.8482987016487</v>
      </c>
      <c r="AS41" s="73">
        <f t="shared" si="1"/>
        <v>1553.4684455546071</v>
      </c>
      <c r="AT41" s="73">
        <f t="shared" si="2"/>
        <v>19.418355569432588</v>
      </c>
      <c r="AU41" s="69">
        <f t="shared" si="3"/>
        <v>19.420000000000002</v>
      </c>
      <c r="AX41" t="str">
        <f t="shared" si="14"/>
        <v>P011-6</v>
      </c>
      <c r="AY41">
        <f t="shared" si="93"/>
        <v>11</v>
      </c>
      <c r="AZ41">
        <v>6</v>
      </c>
      <c r="BA41" s="72">
        <f t="shared" si="86"/>
        <v>38685.587015938734</v>
      </c>
      <c r="BB41" s="73">
        <f t="shared" si="4"/>
        <v>3223.7989179948945</v>
      </c>
      <c r="BC41" s="73">
        <f t="shared" si="5"/>
        <v>1487.9071929207205</v>
      </c>
      <c r="BD41" s="73">
        <f t="shared" si="6"/>
        <v>18.598839911509007</v>
      </c>
      <c r="BE41" s="69">
        <f t="shared" si="7"/>
        <v>18.600000000000001</v>
      </c>
      <c r="BH41" t="str">
        <f t="shared" si="15"/>
        <v>G013-1</v>
      </c>
      <c r="BI41">
        <f>+BI36+1</f>
        <v>13</v>
      </c>
      <c r="BJ41">
        <v>1</v>
      </c>
      <c r="BK41" s="72">
        <f>+BK36*100.5%</f>
        <v>30159.777046590309</v>
      </c>
      <c r="BL41" s="73">
        <f t="shared" si="16"/>
        <v>2513.3147538825256</v>
      </c>
      <c r="BM41" s="73">
        <f t="shared" si="17"/>
        <v>1159.9914248688581</v>
      </c>
      <c r="BN41" s="73">
        <f t="shared" si="18"/>
        <v>14.499892810860725</v>
      </c>
      <c r="BO41" s="69">
        <f t="shared" si="19"/>
        <v>14.5</v>
      </c>
      <c r="BR41" t="str">
        <f t="shared" si="20"/>
        <v>M013-1</v>
      </c>
      <c r="BS41">
        <f>+BS36+1</f>
        <v>13</v>
      </c>
      <c r="BT41">
        <v>1</v>
      </c>
      <c r="BU41" s="72">
        <f>+BU36*100.5%</f>
        <v>30159.777046590309</v>
      </c>
      <c r="BV41" s="73">
        <f t="shared" si="21"/>
        <v>2513.3147538825256</v>
      </c>
      <c r="BW41" s="73">
        <f t="shared" si="22"/>
        <v>1159.9914248688581</v>
      </c>
      <c r="BX41" s="73">
        <f t="shared" si="23"/>
        <v>14.499892810860725</v>
      </c>
      <c r="BY41" s="69">
        <f t="shared" si="24"/>
        <v>14.5</v>
      </c>
      <c r="CB41" t="str">
        <f t="shared" si="25"/>
        <v>E013-1</v>
      </c>
      <c r="CC41">
        <f>+CC36+1</f>
        <v>13</v>
      </c>
      <c r="CD41">
        <v>1</v>
      </c>
      <c r="CE41" s="72">
        <f>+CE36*100.5%</f>
        <v>30159.777046590309</v>
      </c>
      <c r="CF41" s="73">
        <f t="shared" si="26"/>
        <v>2513.3147538825256</v>
      </c>
      <c r="CG41" s="73">
        <f t="shared" si="27"/>
        <v>1159.9914248688581</v>
      </c>
      <c r="CH41" s="73">
        <f t="shared" si="28"/>
        <v>14.499892810860725</v>
      </c>
      <c r="CI41" s="69">
        <f t="shared" si="29"/>
        <v>14.5</v>
      </c>
      <c r="CL41" t="str">
        <f t="shared" si="30"/>
        <v>S013-1</v>
      </c>
      <c r="CM41">
        <f>+CM36+1</f>
        <v>13</v>
      </c>
      <c r="CN41">
        <v>1</v>
      </c>
      <c r="CO41" s="72">
        <f>+CO36*100.5%</f>
        <v>30159.777046590309</v>
      </c>
      <c r="CP41" s="73">
        <f t="shared" si="31"/>
        <v>2513.3147538825256</v>
      </c>
      <c r="CQ41" s="73">
        <f t="shared" si="32"/>
        <v>1159.9914248688581</v>
      </c>
      <c r="CR41" s="73">
        <f t="shared" si="33"/>
        <v>14.499892810860725</v>
      </c>
      <c r="CU41" t="str">
        <f t="shared" si="34"/>
        <v>T013-1</v>
      </c>
      <c r="CV41">
        <f>+CV36+1</f>
        <v>13</v>
      </c>
      <c r="CW41">
        <v>1</v>
      </c>
      <c r="CX41" s="72">
        <f>+CX36*100.5%</f>
        <v>30159.777046590309</v>
      </c>
      <c r="CY41" s="73">
        <f t="shared" si="35"/>
        <v>2513.3147538825256</v>
      </c>
      <c r="CZ41" s="73">
        <f t="shared" si="36"/>
        <v>1159.9914248688581</v>
      </c>
      <c r="DA41" s="73">
        <f t="shared" si="37"/>
        <v>14.499892810860725</v>
      </c>
    </row>
    <row r="42" spans="1:105" ht="18.75" hidden="1" customHeight="1" x14ac:dyDescent="0.2">
      <c r="B42" t="s">
        <v>31</v>
      </c>
      <c r="F42" s="37" t="s">
        <v>446</v>
      </c>
      <c r="G42" s="34" t="s">
        <v>441</v>
      </c>
      <c r="AD42" t="str">
        <f t="shared" si="8"/>
        <v>F013-2</v>
      </c>
      <c r="AE42">
        <f>+AE41</f>
        <v>13</v>
      </c>
      <c r="AF42">
        <v>2</v>
      </c>
      <c r="AG42" s="72">
        <f t="shared" ref="AG42:AG45" si="94">+AG41*105%</f>
        <v>35240.333557718244</v>
      </c>
      <c r="AH42" s="73">
        <f t="shared" si="9"/>
        <v>2936.694463143187</v>
      </c>
      <c r="AI42" s="73">
        <f t="shared" si="10"/>
        <v>1355.3974445276249</v>
      </c>
      <c r="AJ42" s="73">
        <f t="shared" si="11"/>
        <v>16.94246805659531</v>
      </c>
      <c r="AK42" s="69">
        <f t="shared" si="12"/>
        <v>16.940000000000001</v>
      </c>
      <c r="AN42" t="str">
        <f t="shared" si="13"/>
        <v>F012-1</v>
      </c>
      <c r="AO42">
        <f>+AO36+1</f>
        <v>12</v>
      </c>
      <c r="AP42">
        <v>1</v>
      </c>
      <c r="AQ42" s="72">
        <f>+AQ36*100.5%</f>
        <v>31804.996385616807</v>
      </c>
      <c r="AR42" s="73">
        <f t="shared" si="0"/>
        <v>2650.4163654680674</v>
      </c>
      <c r="AS42" s="73">
        <f t="shared" si="1"/>
        <v>1223.2690917544926</v>
      </c>
      <c r="AT42" s="73">
        <f t="shared" si="2"/>
        <v>15.290863646931157</v>
      </c>
      <c r="AU42" s="69">
        <f t="shared" si="3"/>
        <v>15.29</v>
      </c>
      <c r="AX42" t="str">
        <f t="shared" si="14"/>
        <v>P012-1</v>
      </c>
      <c r="AY42">
        <f>+AY36+1</f>
        <v>12</v>
      </c>
      <c r="AZ42">
        <v>1</v>
      </c>
      <c r="BA42" s="72">
        <f>+BA36*100.5%</f>
        <v>30462.725540641361</v>
      </c>
      <c r="BB42" s="73">
        <f t="shared" si="4"/>
        <v>2538.5604617201134</v>
      </c>
      <c r="BC42" s="73">
        <f t="shared" si="5"/>
        <v>1171.6432900246677</v>
      </c>
      <c r="BD42" s="73">
        <f t="shared" si="6"/>
        <v>14.645541125308347</v>
      </c>
      <c r="BE42" s="69">
        <f t="shared" si="7"/>
        <v>14.65</v>
      </c>
      <c r="BH42" t="str">
        <f t="shared" si="15"/>
        <v>G013-2</v>
      </c>
      <c r="BI42">
        <f>+BI41</f>
        <v>13</v>
      </c>
      <c r="BJ42">
        <v>2</v>
      </c>
      <c r="BK42" s="72">
        <f t="shared" ref="BK42:BK45" si="95">+BK41*105%</f>
        <v>31667.765898919824</v>
      </c>
      <c r="BL42" s="73">
        <f t="shared" si="16"/>
        <v>2638.9804915766522</v>
      </c>
      <c r="BM42" s="73">
        <f t="shared" si="17"/>
        <v>1217.990996112301</v>
      </c>
      <c r="BN42" s="73">
        <f t="shared" si="18"/>
        <v>15.224887451403761</v>
      </c>
      <c r="BO42" s="69">
        <f t="shared" si="19"/>
        <v>15.22</v>
      </c>
      <c r="BR42" t="str">
        <f t="shared" si="20"/>
        <v>M013-2</v>
      </c>
      <c r="BS42">
        <f>+BS41</f>
        <v>13</v>
      </c>
      <c r="BT42">
        <v>2</v>
      </c>
      <c r="BU42" s="72">
        <f t="shared" ref="BU42:BU45" si="96">+BU41*105%</f>
        <v>31667.765898919824</v>
      </c>
      <c r="BV42" s="73">
        <f t="shared" si="21"/>
        <v>2638.9804915766522</v>
      </c>
      <c r="BW42" s="73">
        <f t="shared" si="22"/>
        <v>1217.990996112301</v>
      </c>
      <c r="BX42" s="73">
        <f t="shared" si="23"/>
        <v>15.224887451403761</v>
      </c>
      <c r="BY42" s="69">
        <f t="shared" si="24"/>
        <v>15.22</v>
      </c>
      <c r="CB42" t="str">
        <f t="shared" si="25"/>
        <v>E013-2</v>
      </c>
      <c r="CC42">
        <f>+CC41</f>
        <v>13</v>
      </c>
      <c r="CD42">
        <v>2</v>
      </c>
      <c r="CE42" s="72">
        <f t="shared" ref="CE42:CE45" si="97">+CE41*105%</f>
        <v>31667.765898919824</v>
      </c>
      <c r="CF42" s="73">
        <f t="shared" si="26"/>
        <v>2638.9804915766522</v>
      </c>
      <c r="CG42" s="73">
        <f t="shared" si="27"/>
        <v>1217.990996112301</v>
      </c>
      <c r="CH42" s="73">
        <f t="shared" si="28"/>
        <v>15.224887451403761</v>
      </c>
      <c r="CI42" s="69">
        <f t="shared" si="29"/>
        <v>15.22</v>
      </c>
      <c r="CL42" t="str">
        <f t="shared" si="30"/>
        <v>S013-2</v>
      </c>
      <c r="CM42">
        <f>+CM41</f>
        <v>13</v>
      </c>
      <c r="CN42">
        <v>2</v>
      </c>
      <c r="CO42" s="72">
        <f t="shared" ref="CO42:CO45" si="98">+CO41*105%</f>
        <v>31667.765898919824</v>
      </c>
      <c r="CP42" s="73">
        <f t="shared" si="31"/>
        <v>2638.9804915766522</v>
      </c>
      <c r="CQ42" s="73">
        <f t="shared" si="32"/>
        <v>1217.990996112301</v>
      </c>
      <c r="CR42" s="73">
        <f t="shared" si="33"/>
        <v>15.224887451403761</v>
      </c>
      <c r="CU42" t="str">
        <f t="shared" si="34"/>
        <v>T013-2</v>
      </c>
      <c r="CV42">
        <f>+CV41</f>
        <v>13</v>
      </c>
      <c r="CW42">
        <v>2</v>
      </c>
      <c r="CX42" s="72">
        <f t="shared" ref="CX42:CX45" si="99">+CX41*105%</f>
        <v>31667.765898919824</v>
      </c>
      <c r="CY42" s="73">
        <f t="shared" si="35"/>
        <v>2638.9804915766522</v>
      </c>
      <c r="CZ42" s="73">
        <f t="shared" si="36"/>
        <v>1217.990996112301</v>
      </c>
      <c r="DA42" s="73">
        <f t="shared" si="37"/>
        <v>15.224887451403761</v>
      </c>
    </row>
    <row r="43" spans="1:105" ht="18.75" hidden="1" customHeight="1" x14ac:dyDescent="0.2">
      <c r="B43" s="34" t="s">
        <v>373</v>
      </c>
      <c r="F43" s="37" t="s">
        <v>447</v>
      </c>
      <c r="G43" s="34" t="s">
        <v>310</v>
      </c>
      <c r="AD43" t="str">
        <f t="shared" si="8"/>
        <v>F013-3</v>
      </c>
      <c r="AE43">
        <f>+AE42</f>
        <v>13</v>
      </c>
      <c r="AF43">
        <v>3</v>
      </c>
      <c r="AG43" s="72">
        <f t="shared" si="94"/>
        <v>37002.350235604157</v>
      </c>
      <c r="AH43" s="73">
        <f t="shared" si="9"/>
        <v>3083.5291863003463</v>
      </c>
      <c r="AI43" s="73">
        <f t="shared" si="10"/>
        <v>1423.1673167540062</v>
      </c>
      <c r="AJ43" s="73">
        <f t="shared" si="11"/>
        <v>17.789591459425075</v>
      </c>
      <c r="AK43" s="69">
        <f t="shared" si="12"/>
        <v>17.79</v>
      </c>
      <c r="AN43" t="str">
        <f t="shared" si="13"/>
        <v>F012-2</v>
      </c>
      <c r="AO43">
        <f>AO42</f>
        <v>12</v>
      </c>
      <c r="AP43">
        <v>2</v>
      </c>
      <c r="AQ43" s="72">
        <f t="shared" ref="AQ43:AQ47" si="100">+AQ42*105%</f>
        <v>33395.246204897652</v>
      </c>
      <c r="AR43" s="73">
        <f t="shared" si="0"/>
        <v>2782.937183741471</v>
      </c>
      <c r="AS43" s="73">
        <f t="shared" si="1"/>
        <v>1284.4325463422174</v>
      </c>
      <c r="AT43" s="73">
        <f t="shared" si="2"/>
        <v>16.055406829277718</v>
      </c>
      <c r="AU43" s="69">
        <f t="shared" si="3"/>
        <v>16.059999999999999</v>
      </c>
      <c r="AX43" t="str">
        <f t="shared" si="14"/>
        <v>P012-2</v>
      </c>
      <c r="AY43">
        <f>AY42</f>
        <v>12</v>
      </c>
      <c r="AZ43">
        <v>2</v>
      </c>
      <c r="BA43" s="72">
        <f t="shared" ref="BA43:BA47" si="101">+BA42*105%</f>
        <v>31985.861817673431</v>
      </c>
      <c r="BB43" s="73">
        <f t="shared" si="4"/>
        <v>2665.4884848061192</v>
      </c>
      <c r="BC43" s="73">
        <f t="shared" si="5"/>
        <v>1230.2254545259011</v>
      </c>
      <c r="BD43" s="73">
        <f t="shared" si="6"/>
        <v>15.377818181573765</v>
      </c>
      <c r="BE43" s="69">
        <f t="shared" si="7"/>
        <v>15.38</v>
      </c>
      <c r="BH43" t="str">
        <f t="shared" si="15"/>
        <v>G013-3</v>
      </c>
      <c r="BI43">
        <f>+BI42</f>
        <v>13</v>
      </c>
      <c r="BJ43">
        <v>3</v>
      </c>
      <c r="BK43" s="72">
        <f t="shared" si="95"/>
        <v>33251.154193865819</v>
      </c>
      <c r="BL43" s="73">
        <f t="shared" si="16"/>
        <v>2770.9295161554851</v>
      </c>
      <c r="BM43" s="73">
        <f t="shared" si="17"/>
        <v>1278.8905459179161</v>
      </c>
      <c r="BN43" s="73">
        <f t="shared" si="18"/>
        <v>15.986131823973951</v>
      </c>
      <c r="BO43" s="69">
        <f t="shared" si="19"/>
        <v>15.99</v>
      </c>
      <c r="BR43" t="str">
        <f t="shared" si="20"/>
        <v>M013-3</v>
      </c>
      <c r="BS43">
        <f>+BS42</f>
        <v>13</v>
      </c>
      <c r="BT43">
        <v>3</v>
      </c>
      <c r="BU43" s="72">
        <f t="shared" si="96"/>
        <v>33251.154193865819</v>
      </c>
      <c r="BV43" s="73">
        <f t="shared" si="21"/>
        <v>2770.9295161554851</v>
      </c>
      <c r="BW43" s="73">
        <f t="shared" si="22"/>
        <v>1278.8905459179161</v>
      </c>
      <c r="BX43" s="73">
        <f t="shared" si="23"/>
        <v>15.986131823973951</v>
      </c>
      <c r="BY43" s="69">
        <f t="shared" si="24"/>
        <v>15.99</v>
      </c>
      <c r="CB43" t="str">
        <f t="shared" si="25"/>
        <v>E013-3</v>
      </c>
      <c r="CC43">
        <f>+CC42</f>
        <v>13</v>
      </c>
      <c r="CD43">
        <v>3</v>
      </c>
      <c r="CE43" s="72">
        <f t="shared" si="97"/>
        <v>33251.154193865819</v>
      </c>
      <c r="CF43" s="73">
        <f t="shared" si="26"/>
        <v>2770.9295161554851</v>
      </c>
      <c r="CG43" s="73">
        <f t="shared" si="27"/>
        <v>1278.8905459179161</v>
      </c>
      <c r="CH43" s="73">
        <f t="shared" si="28"/>
        <v>15.986131823973951</v>
      </c>
      <c r="CI43" s="69">
        <f t="shared" si="29"/>
        <v>15.99</v>
      </c>
      <c r="CL43" t="str">
        <f t="shared" si="30"/>
        <v>S013-3</v>
      </c>
      <c r="CM43">
        <f>+CM42</f>
        <v>13</v>
      </c>
      <c r="CN43">
        <v>3</v>
      </c>
      <c r="CO43" s="72">
        <f t="shared" si="98"/>
        <v>33251.154193865819</v>
      </c>
      <c r="CP43" s="73">
        <f t="shared" si="31"/>
        <v>2770.9295161554851</v>
      </c>
      <c r="CQ43" s="73">
        <f t="shared" si="32"/>
        <v>1278.8905459179161</v>
      </c>
      <c r="CR43" s="73">
        <f t="shared" si="33"/>
        <v>15.986131823973951</v>
      </c>
      <c r="CU43" t="str">
        <f t="shared" si="34"/>
        <v>T013-3</v>
      </c>
      <c r="CV43">
        <f>+CV42</f>
        <v>13</v>
      </c>
      <c r="CW43">
        <v>3</v>
      </c>
      <c r="CX43" s="72">
        <f t="shared" si="99"/>
        <v>33251.154193865819</v>
      </c>
      <c r="CY43" s="73">
        <f t="shared" si="35"/>
        <v>2770.9295161554851</v>
      </c>
      <c r="CZ43" s="73">
        <f t="shared" si="36"/>
        <v>1278.8905459179161</v>
      </c>
      <c r="DA43" s="73">
        <f t="shared" si="37"/>
        <v>15.986131823973951</v>
      </c>
    </row>
    <row r="44" spans="1:105" ht="18.75" hidden="1" customHeight="1" x14ac:dyDescent="0.2">
      <c r="A44" t="s">
        <v>40</v>
      </c>
      <c r="B44" t="s">
        <v>52</v>
      </c>
      <c r="C44" t="s">
        <v>42</v>
      </c>
      <c r="F44" s="37" t="s">
        <v>448</v>
      </c>
      <c r="AD44" t="str">
        <f t="shared" si="8"/>
        <v>F013-4</v>
      </c>
      <c r="AE44">
        <f>+AE43</f>
        <v>13</v>
      </c>
      <c r="AF44">
        <v>4</v>
      </c>
      <c r="AG44" s="72">
        <f t="shared" si="94"/>
        <v>38852.467747384369</v>
      </c>
      <c r="AH44" s="73">
        <f t="shared" si="9"/>
        <v>3237.7056456153641</v>
      </c>
      <c r="AI44" s="73">
        <f t="shared" si="10"/>
        <v>1494.3256825917065</v>
      </c>
      <c r="AJ44" s="73">
        <f t="shared" si="11"/>
        <v>18.679071032396333</v>
      </c>
      <c r="AK44" s="69">
        <f t="shared" si="12"/>
        <v>18.68</v>
      </c>
      <c r="AN44" t="str">
        <f t="shared" si="13"/>
        <v>F012-3</v>
      </c>
      <c r="AO44">
        <f t="shared" ref="AO44:AO47" si="102">AO43</f>
        <v>12</v>
      </c>
      <c r="AP44">
        <v>3</v>
      </c>
      <c r="AQ44" s="72">
        <f t="shared" si="100"/>
        <v>35065.008515142537</v>
      </c>
      <c r="AR44" s="73">
        <f t="shared" si="0"/>
        <v>2922.0840429285449</v>
      </c>
      <c r="AS44" s="73">
        <f t="shared" si="1"/>
        <v>1348.6541736593283</v>
      </c>
      <c r="AT44" s="73">
        <f t="shared" si="2"/>
        <v>16.858177170741605</v>
      </c>
      <c r="AU44" s="69">
        <f t="shared" si="3"/>
        <v>16.86</v>
      </c>
      <c r="AX44" t="str">
        <f t="shared" si="14"/>
        <v>P012-3</v>
      </c>
      <c r="AY44">
        <f t="shared" ref="AY44:AY47" si="103">AY43</f>
        <v>12</v>
      </c>
      <c r="AZ44">
        <v>3</v>
      </c>
      <c r="BA44" s="72">
        <f t="shared" si="101"/>
        <v>33585.154908557102</v>
      </c>
      <c r="BB44" s="73">
        <f t="shared" si="4"/>
        <v>2798.7629090464252</v>
      </c>
      <c r="BC44" s="73">
        <f t="shared" si="5"/>
        <v>1291.7367272521963</v>
      </c>
      <c r="BD44" s="73">
        <f t="shared" si="6"/>
        <v>16.146709090652454</v>
      </c>
      <c r="BE44" s="69">
        <f t="shared" si="7"/>
        <v>16.149999999999999</v>
      </c>
      <c r="BH44" t="str">
        <f t="shared" si="15"/>
        <v>G013-4</v>
      </c>
      <c r="BI44">
        <f>+BI43</f>
        <v>13</v>
      </c>
      <c r="BJ44">
        <v>4</v>
      </c>
      <c r="BK44" s="72">
        <f t="shared" si="95"/>
        <v>34913.711903559109</v>
      </c>
      <c r="BL44" s="73">
        <f t="shared" si="16"/>
        <v>2909.4759919632593</v>
      </c>
      <c r="BM44" s="73">
        <f t="shared" si="17"/>
        <v>1342.8350732138119</v>
      </c>
      <c r="BN44" s="73">
        <f t="shared" si="18"/>
        <v>16.785438415172649</v>
      </c>
      <c r="BO44" s="69">
        <f t="shared" si="19"/>
        <v>16.79</v>
      </c>
      <c r="BR44" t="str">
        <f t="shared" si="20"/>
        <v>M013-4</v>
      </c>
      <c r="BS44">
        <f>+BS43</f>
        <v>13</v>
      </c>
      <c r="BT44">
        <v>4</v>
      </c>
      <c r="BU44" s="72">
        <f t="shared" si="96"/>
        <v>34913.711903559109</v>
      </c>
      <c r="BV44" s="73">
        <f t="shared" si="21"/>
        <v>2909.4759919632593</v>
      </c>
      <c r="BW44" s="73">
        <f t="shared" si="22"/>
        <v>1342.8350732138119</v>
      </c>
      <c r="BX44" s="73">
        <f t="shared" si="23"/>
        <v>16.785438415172649</v>
      </c>
      <c r="BY44" s="69">
        <f t="shared" si="24"/>
        <v>16.79</v>
      </c>
      <c r="CB44" t="str">
        <f t="shared" si="25"/>
        <v>E013-4</v>
      </c>
      <c r="CC44">
        <f>+CC43</f>
        <v>13</v>
      </c>
      <c r="CD44">
        <v>4</v>
      </c>
      <c r="CE44" s="72">
        <f t="shared" si="97"/>
        <v>34913.711903559109</v>
      </c>
      <c r="CF44" s="73">
        <f t="shared" si="26"/>
        <v>2909.4759919632593</v>
      </c>
      <c r="CG44" s="73">
        <f t="shared" si="27"/>
        <v>1342.8350732138119</v>
      </c>
      <c r="CH44" s="73">
        <f t="shared" si="28"/>
        <v>16.785438415172649</v>
      </c>
      <c r="CI44" s="69">
        <f t="shared" si="29"/>
        <v>16.79</v>
      </c>
      <c r="CL44" t="str">
        <f t="shared" si="30"/>
        <v>S013-4</v>
      </c>
      <c r="CM44">
        <f>+CM43</f>
        <v>13</v>
      </c>
      <c r="CN44">
        <v>4</v>
      </c>
      <c r="CO44" s="72">
        <f t="shared" si="98"/>
        <v>34913.711903559109</v>
      </c>
      <c r="CP44" s="73">
        <f t="shared" si="31"/>
        <v>2909.4759919632593</v>
      </c>
      <c r="CQ44" s="73">
        <f t="shared" si="32"/>
        <v>1342.8350732138119</v>
      </c>
      <c r="CR44" s="73">
        <f t="shared" si="33"/>
        <v>16.785438415172649</v>
      </c>
      <c r="CU44" t="str">
        <f t="shared" si="34"/>
        <v>T013-4</v>
      </c>
      <c r="CV44">
        <f>+CV43</f>
        <v>13</v>
      </c>
      <c r="CW44">
        <v>4</v>
      </c>
      <c r="CX44" s="72">
        <f t="shared" si="99"/>
        <v>34913.711903559109</v>
      </c>
      <c r="CY44" s="73">
        <f t="shared" si="35"/>
        <v>2909.4759919632593</v>
      </c>
      <c r="CZ44" s="73">
        <f t="shared" si="36"/>
        <v>1342.8350732138119</v>
      </c>
      <c r="DA44" s="73">
        <f t="shared" si="37"/>
        <v>16.785438415172649</v>
      </c>
    </row>
    <row r="45" spans="1:105" ht="18.75" hidden="1" customHeight="1" x14ac:dyDescent="0.2">
      <c r="A45" t="s">
        <v>41</v>
      </c>
      <c r="C45" t="s">
        <v>43</v>
      </c>
      <c r="F45" s="37" t="s">
        <v>449</v>
      </c>
      <c r="G45" s="31" t="s">
        <v>214</v>
      </c>
      <c r="AD45" t="str">
        <f t="shared" si="8"/>
        <v>F013-5</v>
      </c>
      <c r="AE45">
        <f>+AE44</f>
        <v>13</v>
      </c>
      <c r="AF45">
        <v>5</v>
      </c>
      <c r="AG45" s="72">
        <f t="shared" si="94"/>
        <v>40795.091134753588</v>
      </c>
      <c r="AH45" s="73">
        <f t="shared" si="9"/>
        <v>3399.5909278961321</v>
      </c>
      <c r="AI45" s="73">
        <f t="shared" si="10"/>
        <v>1569.0419667212918</v>
      </c>
      <c r="AJ45" s="73">
        <f t="shared" si="11"/>
        <v>19.613024584016149</v>
      </c>
      <c r="AK45" s="69">
        <f t="shared" si="12"/>
        <v>19.61</v>
      </c>
      <c r="AN45" t="str">
        <f t="shared" si="13"/>
        <v>F012-4</v>
      </c>
      <c r="AO45">
        <f t="shared" si="102"/>
        <v>12</v>
      </c>
      <c r="AP45">
        <v>4</v>
      </c>
      <c r="AQ45" s="72">
        <f t="shared" si="100"/>
        <v>36818.258940899665</v>
      </c>
      <c r="AR45" s="73">
        <f t="shared" si="0"/>
        <v>3068.1882450749722</v>
      </c>
      <c r="AS45" s="73">
        <f t="shared" si="1"/>
        <v>1416.0868823422948</v>
      </c>
      <c r="AT45" s="73">
        <f t="shared" si="2"/>
        <v>17.701086029278684</v>
      </c>
      <c r="AU45" s="69">
        <f t="shared" si="3"/>
        <v>17.7</v>
      </c>
      <c r="AX45" t="str">
        <f t="shared" si="14"/>
        <v>P012-4</v>
      </c>
      <c r="AY45">
        <f t="shared" si="103"/>
        <v>12</v>
      </c>
      <c r="AZ45">
        <v>4</v>
      </c>
      <c r="BA45" s="72">
        <f t="shared" si="101"/>
        <v>35264.41265398496</v>
      </c>
      <c r="BB45" s="73">
        <f t="shared" si="4"/>
        <v>2938.7010544987465</v>
      </c>
      <c r="BC45" s="73">
        <f t="shared" si="5"/>
        <v>1356.3235636148061</v>
      </c>
      <c r="BD45" s="73">
        <f t="shared" si="6"/>
        <v>16.954044545185077</v>
      </c>
      <c r="BE45" s="69">
        <f t="shared" si="7"/>
        <v>16.95</v>
      </c>
      <c r="BH45" t="str">
        <f t="shared" si="15"/>
        <v>G013-5</v>
      </c>
      <c r="BI45">
        <f>+BI44</f>
        <v>13</v>
      </c>
      <c r="BJ45">
        <v>5</v>
      </c>
      <c r="BK45" s="72">
        <f t="shared" si="95"/>
        <v>36659.397498737068</v>
      </c>
      <c r="BL45" s="73">
        <f t="shared" si="16"/>
        <v>3054.9497915614224</v>
      </c>
      <c r="BM45" s="73">
        <f t="shared" si="17"/>
        <v>1409.9768268745026</v>
      </c>
      <c r="BN45" s="73">
        <f t="shared" si="18"/>
        <v>17.624710335931283</v>
      </c>
      <c r="BO45" s="69">
        <f t="shared" si="19"/>
        <v>17.62</v>
      </c>
      <c r="BR45" t="str">
        <f t="shared" si="20"/>
        <v>M013-5</v>
      </c>
      <c r="BS45">
        <f>+BS44</f>
        <v>13</v>
      </c>
      <c r="BT45">
        <v>5</v>
      </c>
      <c r="BU45" s="72">
        <f t="shared" si="96"/>
        <v>36659.397498737068</v>
      </c>
      <c r="BV45" s="73">
        <f t="shared" si="21"/>
        <v>3054.9497915614224</v>
      </c>
      <c r="BW45" s="73">
        <f t="shared" si="22"/>
        <v>1409.9768268745026</v>
      </c>
      <c r="BX45" s="73">
        <f t="shared" si="23"/>
        <v>17.624710335931283</v>
      </c>
      <c r="BY45" s="69">
        <f t="shared" si="24"/>
        <v>17.62</v>
      </c>
      <c r="CB45" t="str">
        <f t="shared" si="25"/>
        <v>E013-5</v>
      </c>
      <c r="CC45">
        <f>+CC44</f>
        <v>13</v>
      </c>
      <c r="CD45">
        <v>5</v>
      </c>
      <c r="CE45" s="72">
        <f t="shared" si="97"/>
        <v>36659.397498737068</v>
      </c>
      <c r="CF45" s="73">
        <f t="shared" si="26"/>
        <v>3054.9497915614224</v>
      </c>
      <c r="CG45" s="73">
        <f t="shared" si="27"/>
        <v>1409.9768268745026</v>
      </c>
      <c r="CH45" s="73">
        <f t="shared" si="28"/>
        <v>17.624710335931283</v>
      </c>
      <c r="CI45" s="69">
        <f t="shared" si="29"/>
        <v>17.62</v>
      </c>
      <c r="CL45" t="str">
        <f t="shared" si="30"/>
        <v>S013-5</v>
      </c>
      <c r="CM45">
        <f>+CM44</f>
        <v>13</v>
      </c>
      <c r="CN45">
        <v>5</v>
      </c>
      <c r="CO45" s="72">
        <f t="shared" si="98"/>
        <v>36659.397498737068</v>
      </c>
      <c r="CP45" s="73">
        <f t="shared" si="31"/>
        <v>3054.9497915614224</v>
      </c>
      <c r="CQ45" s="73">
        <f t="shared" si="32"/>
        <v>1409.9768268745026</v>
      </c>
      <c r="CR45" s="73">
        <f t="shared" si="33"/>
        <v>17.624710335931283</v>
      </c>
      <c r="CU45" t="str">
        <f t="shared" si="34"/>
        <v>T013-5</v>
      </c>
      <c r="CV45">
        <f>+CV44</f>
        <v>13</v>
      </c>
      <c r="CW45">
        <v>5</v>
      </c>
      <c r="CX45" s="72">
        <f t="shared" si="99"/>
        <v>36659.397498737068</v>
      </c>
      <c r="CY45" s="73">
        <f t="shared" si="35"/>
        <v>3054.9497915614224</v>
      </c>
      <c r="CZ45" s="73">
        <f t="shared" si="36"/>
        <v>1409.9768268745026</v>
      </c>
      <c r="DA45" s="73">
        <f t="shared" si="37"/>
        <v>17.624710335931283</v>
      </c>
    </row>
    <row r="46" spans="1:105" ht="18.75" hidden="1" customHeight="1" x14ac:dyDescent="0.2">
      <c r="C46" t="s">
        <v>49</v>
      </c>
      <c r="F46" s="37" t="s">
        <v>450</v>
      </c>
      <c r="G46" t="s">
        <v>212</v>
      </c>
      <c r="AD46" t="str">
        <f t="shared" si="8"/>
        <v>F014-1</v>
      </c>
      <c r="AE46">
        <f>+AE41+1</f>
        <v>14</v>
      </c>
      <c r="AF46">
        <v>1</v>
      </c>
      <c r="AG46" s="72">
        <f>+AG41*100.5%</f>
        <v>33730.033548101746</v>
      </c>
      <c r="AH46" s="73">
        <f t="shared" si="9"/>
        <v>2810.836129008479</v>
      </c>
      <c r="AI46" s="73">
        <f t="shared" si="10"/>
        <v>1297.3089826192979</v>
      </c>
      <c r="AJ46" s="73">
        <f t="shared" si="11"/>
        <v>16.216362282741223</v>
      </c>
      <c r="AK46" s="69">
        <f t="shared" si="12"/>
        <v>16.22</v>
      </c>
      <c r="AN46" t="str">
        <f t="shared" si="13"/>
        <v>F012-5</v>
      </c>
      <c r="AO46">
        <f t="shared" si="102"/>
        <v>12</v>
      </c>
      <c r="AP46">
        <v>5</v>
      </c>
      <c r="AQ46" s="72">
        <f t="shared" si="100"/>
        <v>38659.171887944649</v>
      </c>
      <c r="AR46" s="73">
        <f t="shared" si="0"/>
        <v>3221.5976573287207</v>
      </c>
      <c r="AS46" s="73">
        <f t="shared" si="1"/>
        <v>1486.8912264594096</v>
      </c>
      <c r="AT46" s="73">
        <f t="shared" si="2"/>
        <v>18.586140330742619</v>
      </c>
      <c r="AU46" s="69">
        <f t="shared" si="3"/>
        <v>18.59</v>
      </c>
      <c r="AX46" t="str">
        <f t="shared" si="14"/>
        <v>P012-5</v>
      </c>
      <c r="AY46">
        <f t="shared" si="103"/>
        <v>12</v>
      </c>
      <c r="AZ46">
        <v>5</v>
      </c>
      <c r="BA46" s="72">
        <f t="shared" si="101"/>
        <v>37027.633286684213</v>
      </c>
      <c r="BB46" s="73">
        <f t="shared" si="4"/>
        <v>3085.6361072236846</v>
      </c>
      <c r="BC46" s="73">
        <f t="shared" si="5"/>
        <v>1424.1397417955466</v>
      </c>
      <c r="BD46" s="73">
        <f t="shared" si="6"/>
        <v>17.801746772444332</v>
      </c>
      <c r="BE46" s="69">
        <f t="shared" si="7"/>
        <v>17.8</v>
      </c>
      <c r="BH46" t="str">
        <f t="shared" si="15"/>
        <v>G014-1</v>
      </c>
      <c r="BI46">
        <f>+BI41+1</f>
        <v>14</v>
      </c>
      <c r="BJ46">
        <v>1</v>
      </c>
      <c r="BK46" s="72">
        <f>+BK41*100.5%</f>
        <v>30310.575931823256</v>
      </c>
      <c r="BL46" s="73">
        <f t="shared" si="16"/>
        <v>2525.8813276519381</v>
      </c>
      <c r="BM46" s="73">
        <f t="shared" si="17"/>
        <v>1165.7913819932021</v>
      </c>
      <c r="BN46" s="73">
        <f t="shared" si="18"/>
        <v>14.572392274915027</v>
      </c>
      <c r="BO46" s="69">
        <f t="shared" si="19"/>
        <v>14.57</v>
      </c>
      <c r="BR46" t="str">
        <f t="shared" si="20"/>
        <v>M014-1</v>
      </c>
      <c r="BS46">
        <f>+BS41+1</f>
        <v>14</v>
      </c>
      <c r="BT46">
        <v>1</v>
      </c>
      <c r="BU46" s="72">
        <f>+BU41*100.5%</f>
        <v>30310.575931823256</v>
      </c>
      <c r="BV46" s="73">
        <f t="shared" si="21"/>
        <v>2525.8813276519381</v>
      </c>
      <c r="BW46" s="73">
        <f t="shared" si="22"/>
        <v>1165.7913819932021</v>
      </c>
      <c r="BX46" s="73">
        <f t="shared" si="23"/>
        <v>14.572392274915027</v>
      </c>
      <c r="BY46" s="69">
        <f t="shared" si="24"/>
        <v>14.57</v>
      </c>
      <c r="CB46" t="str">
        <f t="shared" si="25"/>
        <v>E014-1</v>
      </c>
      <c r="CC46">
        <f>+CC41+1</f>
        <v>14</v>
      </c>
      <c r="CD46">
        <v>1</v>
      </c>
      <c r="CE46" s="72">
        <f>+CE41*100.5%</f>
        <v>30310.575931823256</v>
      </c>
      <c r="CF46" s="73">
        <f t="shared" si="26"/>
        <v>2525.8813276519381</v>
      </c>
      <c r="CG46" s="73">
        <f t="shared" si="27"/>
        <v>1165.7913819932021</v>
      </c>
      <c r="CH46" s="73">
        <f t="shared" si="28"/>
        <v>14.572392274915027</v>
      </c>
      <c r="CI46" s="69">
        <f t="shared" si="29"/>
        <v>14.57</v>
      </c>
      <c r="CL46" t="str">
        <f t="shared" si="30"/>
        <v>S014-1</v>
      </c>
      <c r="CM46">
        <f>+CM41+1</f>
        <v>14</v>
      </c>
      <c r="CN46">
        <v>1</v>
      </c>
      <c r="CO46" s="72">
        <f>+CO41*100.5%</f>
        <v>30310.575931823256</v>
      </c>
      <c r="CP46" s="73">
        <f t="shared" si="31"/>
        <v>2525.8813276519381</v>
      </c>
      <c r="CQ46" s="73">
        <f t="shared" si="32"/>
        <v>1165.7913819932021</v>
      </c>
      <c r="CR46" s="73">
        <f t="shared" si="33"/>
        <v>14.572392274915027</v>
      </c>
      <c r="CU46" t="str">
        <f t="shared" si="34"/>
        <v>T014-1</v>
      </c>
      <c r="CV46">
        <f>+CV41+1</f>
        <v>14</v>
      </c>
      <c r="CW46">
        <v>1</v>
      </c>
      <c r="CX46" s="72">
        <f>+CX41*100.5%</f>
        <v>30310.575931823256</v>
      </c>
      <c r="CY46" s="73">
        <f t="shared" si="35"/>
        <v>2525.8813276519381</v>
      </c>
      <c r="CZ46" s="73">
        <f t="shared" si="36"/>
        <v>1165.7913819932021</v>
      </c>
      <c r="DA46" s="73">
        <f t="shared" si="37"/>
        <v>14.572392274915027</v>
      </c>
    </row>
    <row r="47" spans="1:105" ht="18.75" hidden="1" customHeight="1" x14ac:dyDescent="0.2">
      <c r="C47" t="s">
        <v>48</v>
      </c>
      <c r="F47" s="37" t="s">
        <v>451</v>
      </c>
      <c r="G47" t="s">
        <v>213</v>
      </c>
      <c r="AD47" t="str">
        <f t="shared" si="8"/>
        <v>F014-2</v>
      </c>
      <c r="AE47">
        <f>+AE46</f>
        <v>14</v>
      </c>
      <c r="AF47">
        <v>2</v>
      </c>
      <c r="AG47" s="72">
        <f t="shared" ref="AG47:AG50" si="104">+AG46*105%</f>
        <v>35416.535225506836</v>
      </c>
      <c r="AH47" s="73">
        <f t="shared" si="9"/>
        <v>2951.3779354589028</v>
      </c>
      <c r="AI47" s="73">
        <f t="shared" si="10"/>
        <v>1362.174431750263</v>
      </c>
      <c r="AJ47" s="73">
        <f t="shared" si="11"/>
        <v>17.027180396878286</v>
      </c>
      <c r="AK47" s="69">
        <f t="shared" si="12"/>
        <v>17.03</v>
      </c>
      <c r="AN47" t="str">
        <f t="shared" si="13"/>
        <v>F012-6</v>
      </c>
      <c r="AO47">
        <f t="shared" si="102"/>
        <v>12</v>
      </c>
      <c r="AP47">
        <v>6</v>
      </c>
      <c r="AQ47" s="72">
        <f t="shared" si="100"/>
        <v>40592.130482341883</v>
      </c>
      <c r="AR47" s="73">
        <f t="shared" si="0"/>
        <v>3382.6775401951568</v>
      </c>
      <c r="AS47" s="73">
        <f t="shared" si="1"/>
        <v>1561.2357877823802</v>
      </c>
      <c r="AT47" s="73">
        <f t="shared" si="2"/>
        <v>19.51544734727975</v>
      </c>
      <c r="AU47" s="69">
        <f t="shared" si="3"/>
        <v>19.52</v>
      </c>
      <c r="AX47" t="str">
        <f t="shared" si="14"/>
        <v>P012-6</v>
      </c>
      <c r="AY47">
        <f t="shared" si="103"/>
        <v>12</v>
      </c>
      <c r="AZ47">
        <v>6</v>
      </c>
      <c r="BA47" s="72">
        <f t="shared" si="101"/>
        <v>38879.014951018427</v>
      </c>
      <c r="BB47" s="73">
        <f t="shared" si="4"/>
        <v>3239.9179125848691</v>
      </c>
      <c r="BC47" s="73">
        <f t="shared" si="5"/>
        <v>1495.3467288853242</v>
      </c>
      <c r="BD47" s="73">
        <f t="shared" si="6"/>
        <v>18.691834111066552</v>
      </c>
      <c r="BE47" s="69">
        <f t="shared" si="7"/>
        <v>18.690000000000001</v>
      </c>
      <c r="BH47" t="str">
        <f t="shared" si="15"/>
        <v>G014-2</v>
      </c>
      <c r="BI47">
        <f>+BI46</f>
        <v>14</v>
      </c>
      <c r="BJ47">
        <v>2</v>
      </c>
      <c r="BK47" s="72">
        <f t="shared" ref="BK47:BK50" si="105">+BK46*105%</f>
        <v>31826.104728414419</v>
      </c>
      <c r="BL47" s="73">
        <f t="shared" si="16"/>
        <v>2652.1753940345347</v>
      </c>
      <c r="BM47" s="73">
        <f t="shared" si="17"/>
        <v>1224.0809510928623</v>
      </c>
      <c r="BN47" s="73">
        <f t="shared" si="18"/>
        <v>15.301011888660778</v>
      </c>
      <c r="BO47" s="69">
        <f t="shared" si="19"/>
        <v>15.3</v>
      </c>
      <c r="BR47" t="str">
        <f t="shared" si="20"/>
        <v>M014-2</v>
      </c>
      <c r="BS47">
        <f>+BS46</f>
        <v>14</v>
      </c>
      <c r="BT47">
        <v>2</v>
      </c>
      <c r="BU47" s="72">
        <f t="shared" ref="BU47:BU50" si="106">+BU46*105%</f>
        <v>31826.104728414419</v>
      </c>
      <c r="BV47" s="73">
        <f t="shared" si="21"/>
        <v>2652.1753940345347</v>
      </c>
      <c r="BW47" s="73">
        <f t="shared" si="22"/>
        <v>1224.0809510928623</v>
      </c>
      <c r="BX47" s="73">
        <f t="shared" si="23"/>
        <v>15.301011888660778</v>
      </c>
      <c r="BY47" s="69">
        <f t="shared" si="24"/>
        <v>15.3</v>
      </c>
      <c r="CB47" t="str">
        <f t="shared" si="25"/>
        <v>E014-2</v>
      </c>
      <c r="CC47">
        <f>+CC46</f>
        <v>14</v>
      </c>
      <c r="CD47">
        <v>2</v>
      </c>
      <c r="CE47" s="72">
        <f t="shared" ref="CE47:CE50" si="107">+CE46*105%</f>
        <v>31826.104728414419</v>
      </c>
      <c r="CF47" s="73">
        <f t="shared" si="26"/>
        <v>2652.1753940345347</v>
      </c>
      <c r="CG47" s="73">
        <f t="shared" si="27"/>
        <v>1224.0809510928623</v>
      </c>
      <c r="CH47" s="73">
        <f t="shared" si="28"/>
        <v>15.301011888660778</v>
      </c>
      <c r="CI47" s="69">
        <f t="shared" si="29"/>
        <v>15.3</v>
      </c>
      <c r="CL47" t="str">
        <f t="shared" si="30"/>
        <v>S014-2</v>
      </c>
      <c r="CM47">
        <f>+CM46</f>
        <v>14</v>
      </c>
      <c r="CN47">
        <v>2</v>
      </c>
      <c r="CO47" s="72">
        <f t="shared" ref="CO47:CO50" si="108">+CO46*105%</f>
        <v>31826.104728414419</v>
      </c>
      <c r="CP47" s="73">
        <f t="shared" si="31"/>
        <v>2652.1753940345347</v>
      </c>
      <c r="CQ47" s="73">
        <f t="shared" si="32"/>
        <v>1224.0809510928623</v>
      </c>
      <c r="CR47" s="73">
        <f t="shared" si="33"/>
        <v>15.301011888660778</v>
      </c>
      <c r="CU47" t="str">
        <f t="shared" si="34"/>
        <v>T014-2</v>
      </c>
      <c r="CV47">
        <f>+CV46</f>
        <v>14</v>
      </c>
      <c r="CW47">
        <v>2</v>
      </c>
      <c r="CX47" s="72">
        <f t="shared" ref="CX47:CX50" si="109">+CX46*105%</f>
        <v>31826.104728414419</v>
      </c>
      <c r="CY47" s="73">
        <f t="shared" si="35"/>
        <v>2652.1753940345347</v>
      </c>
      <c r="CZ47" s="73">
        <f t="shared" si="36"/>
        <v>1224.0809510928623</v>
      </c>
      <c r="DA47" s="73">
        <f t="shared" si="37"/>
        <v>15.301011888660778</v>
      </c>
    </row>
    <row r="48" spans="1:105" ht="18.75" hidden="1" customHeight="1" x14ac:dyDescent="0.2">
      <c r="A48">
        <v>41100</v>
      </c>
      <c r="C48" t="s">
        <v>47</v>
      </c>
      <c r="F48" s="37" t="s">
        <v>452</v>
      </c>
      <c r="G48" s="34" t="s">
        <v>311</v>
      </c>
      <c r="AD48" t="str">
        <f t="shared" si="8"/>
        <v>F014-3</v>
      </c>
      <c r="AE48">
        <f>+AE47</f>
        <v>14</v>
      </c>
      <c r="AF48">
        <v>3</v>
      </c>
      <c r="AG48" s="72">
        <f t="shared" si="104"/>
        <v>37187.361986782176</v>
      </c>
      <c r="AH48" s="73">
        <f t="shared" si="9"/>
        <v>3098.946832231848</v>
      </c>
      <c r="AI48" s="73">
        <f t="shared" si="10"/>
        <v>1430.283153337776</v>
      </c>
      <c r="AJ48" s="73">
        <f t="shared" si="11"/>
        <v>17.878539416722202</v>
      </c>
      <c r="AK48" s="69">
        <f t="shared" si="12"/>
        <v>17.88</v>
      </c>
      <c r="AN48" t="str">
        <f t="shared" si="13"/>
        <v>F013-1</v>
      </c>
      <c r="AO48">
        <f>+AO42+1</f>
        <v>13</v>
      </c>
      <c r="AP48">
        <v>1</v>
      </c>
      <c r="AQ48" s="72">
        <f>+AQ42*100.5%</f>
        <v>31964.021367544887</v>
      </c>
      <c r="AR48" s="73">
        <f t="shared" si="0"/>
        <v>2663.6684472954071</v>
      </c>
      <c r="AS48" s="73">
        <f t="shared" si="1"/>
        <v>1229.3854372132648</v>
      </c>
      <c r="AT48" s="73">
        <f t="shared" si="2"/>
        <v>15.36731796516581</v>
      </c>
      <c r="AU48" s="69">
        <f t="shared" si="3"/>
        <v>15.37</v>
      </c>
      <c r="AX48" t="str">
        <f t="shared" si="14"/>
        <v>P013-1</v>
      </c>
      <c r="AY48">
        <f>+AY42+1</f>
        <v>13</v>
      </c>
      <c r="AZ48">
        <v>1</v>
      </c>
      <c r="BA48" s="72">
        <f>+BA42*100.5%</f>
        <v>30615.039168344563</v>
      </c>
      <c r="BB48" s="73">
        <f t="shared" si="4"/>
        <v>2551.2532640287136</v>
      </c>
      <c r="BC48" s="73">
        <f t="shared" si="5"/>
        <v>1177.5015064747909</v>
      </c>
      <c r="BD48" s="73">
        <f t="shared" si="6"/>
        <v>14.718768830934886</v>
      </c>
      <c r="BE48" s="69">
        <f t="shared" si="7"/>
        <v>14.72</v>
      </c>
      <c r="BH48" t="str">
        <f t="shared" si="15"/>
        <v>G014-3</v>
      </c>
      <c r="BI48">
        <f>+BI47</f>
        <v>14</v>
      </c>
      <c r="BJ48">
        <v>3</v>
      </c>
      <c r="BK48" s="72">
        <f t="shared" si="105"/>
        <v>33417.40996483514</v>
      </c>
      <c r="BL48" s="73">
        <f t="shared" si="16"/>
        <v>2784.7841637362617</v>
      </c>
      <c r="BM48" s="73">
        <f t="shared" si="17"/>
        <v>1285.2849986475053</v>
      </c>
      <c r="BN48" s="73">
        <f t="shared" si="18"/>
        <v>16.066062483093816</v>
      </c>
      <c r="BO48" s="69">
        <f t="shared" si="19"/>
        <v>16.07</v>
      </c>
      <c r="BR48" t="str">
        <f t="shared" si="20"/>
        <v>M014-3</v>
      </c>
      <c r="BS48">
        <f>+BS47</f>
        <v>14</v>
      </c>
      <c r="BT48">
        <v>3</v>
      </c>
      <c r="BU48" s="72">
        <f t="shared" si="106"/>
        <v>33417.40996483514</v>
      </c>
      <c r="BV48" s="73">
        <f t="shared" si="21"/>
        <v>2784.7841637362617</v>
      </c>
      <c r="BW48" s="73">
        <f t="shared" si="22"/>
        <v>1285.2849986475053</v>
      </c>
      <c r="BX48" s="73">
        <f t="shared" si="23"/>
        <v>16.066062483093816</v>
      </c>
      <c r="BY48" s="69">
        <f t="shared" si="24"/>
        <v>16.07</v>
      </c>
      <c r="CB48" t="str">
        <f t="shared" si="25"/>
        <v>E014-3</v>
      </c>
      <c r="CC48">
        <f>+CC47</f>
        <v>14</v>
      </c>
      <c r="CD48">
        <v>3</v>
      </c>
      <c r="CE48" s="72">
        <f t="shared" si="107"/>
        <v>33417.40996483514</v>
      </c>
      <c r="CF48" s="73">
        <f t="shared" si="26"/>
        <v>2784.7841637362617</v>
      </c>
      <c r="CG48" s="73">
        <f t="shared" si="27"/>
        <v>1285.2849986475053</v>
      </c>
      <c r="CH48" s="73">
        <f t="shared" si="28"/>
        <v>16.066062483093816</v>
      </c>
      <c r="CI48" s="69">
        <f t="shared" si="29"/>
        <v>16.07</v>
      </c>
      <c r="CL48" t="str">
        <f t="shared" si="30"/>
        <v>S014-3</v>
      </c>
      <c r="CM48">
        <f>+CM47</f>
        <v>14</v>
      </c>
      <c r="CN48">
        <v>3</v>
      </c>
      <c r="CO48" s="72">
        <f t="shared" si="108"/>
        <v>33417.40996483514</v>
      </c>
      <c r="CP48" s="73">
        <f t="shared" si="31"/>
        <v>2784.7841637362617</v>
      </c>
      <c r="CQ48" s="73">
        <f t="shared" si="32"/>
        <v>1285.2849986475053</v>
      </c>
      <c r="CR48" s="73">
        <f t="shared" si="33"/>
        <v>16.066062483093816</v>
      </c>
      <c r="CU48" t="str">
        <f t="shared" si="34"/>
        <v>T014-3</v>
      </c>
      <c r="CV48">
        <f>+CV47</f>
        <v>14</v>
      </c>
      <c r="CW48">
        <v>3</v>
      </c>
      <c r="CX48" s="72">
        <f t="shared" si="109"/>
        <v>33417.40996483514</v>
      </c>
      <c r="CY48" s="73">
        <f t="shared" si="35"/>
        <v>2784.7841637362617</v>
      </c>
      <c r="CZ48" s="73">
        <f t="shared" si="36"/>
        <v>1285.2849986475053</v>
      </c>
      <c r="DA48" s="73">
        <f t="shared" si="37"/>
        <v>16.066062483093816</v>
      </c>
    </row>
    <row r="49" spans="1:105" ht="18.75" hidden="1" customHeight="1" x14ac:dyDescent="0.2">
      <c r="A49">
        <v>41200</v>
      </c>
      <c r="C49" t="s">
        <v>46</v>
      </c>
      <c r="F49" s="37" t="s">
        <v>453</v>
      </c>
      <c r="G49" s="34" t="s">
        <v>186</v>
      </c>
      <c r="AD49" t="str">
        <f t="shared" si="8"/>
        <v>F014-4</v>
      </c>
      <c r="AE49">
        <f>+AE48</f>
        <v>14</v>
      </c>
      <c r="AF49">
        <v>4</v>
      </c>
      <c r="AG49" s="72">
        <f t="shared" si="104"/>
        <v>39046.730086121286</v>
      </c>
      <c r="AH49" s="73">
        <f t="shared" si="9"/>
        <v>3253.8941738434405</v>
      </c>
      <c r="AI49" s="73">
        <f t="shared" si="10"/>
        <v>1501.7973110046648</v>
      </c>
      <c r="AJ49" s="73">
        <f t="shared" si="11"/>
        <v>18.77246638755831</v>
      </c>
      <c r="AK49" s="69">
        <f t="shared" si="12"/>
        <v>18.77</v>
      </c>
      <c r="AN49" t="str">
        <f t="shared" si="13"/>
        <v>F013-2</v>
      </c>
      <c r="AO49">
        <f>AO48</f>
        <v>13</v>
      </c>
      <c r="AP49">
        <v>2</v>
      </c>
      <c r="AQ49" s="72">
        <f t="shared" ref="AQ49:AQ53" si="110">+AQ48*105%</f>
        <v>33562.222435922129</v>
      </c>
      <c r="AR49" s="73">
        <f t="shared" si="0"/>
        <v>2796.8518696601773</v>
      </c>
      <c r="AS49" s="73">
        <f t="shared" si="1"/>
        <v>1290.854709073928</v>
      </c>
      <c r="AT49" s="73">
        <f t="shared" si="2"/>
        <v>16.135683863424102</v>
      </c>
      <c r="AU49" s="69">
        <f t="shared" si="3"/>
        <v>16.14</v>
      </c>
      <c r="AX49" t="str">
        <f t="shared" si="14"/>
        <v>P013-2</v>
      </c>
      <c r="AY49">
        <f>AY48</f>
        <v>13</v>
      </c>
      <c r="AZ49">
        <v>2</v>
      </c>
      <c r="BA49" s="72">
        <f t="shared" ref="BA49:BA53" si="111">+BA48*105%</f>
        <v>32145.791126761793</v>
      </c>
      <c r="BB49" s="73">
        <f t="shared" si="4"/>
        <v>2678.8159272301496</v>
      </c>
      <c r="BC49" s="73">
        <f t="shared" si="5"/>
        <v>1236.3765817985304</v>
      </c>
      <c r="BD49" s="73">
        <f t="shared" si="6"/>
        <v>15.454707272481631</v>
      </c>
      <c r="BE49" s="69">
        <f t="shared" si="7"/>
        <v>15.45</v>
      </c>
      <c r="BH49" t="str">
        <f t="shared" si="15"/>
        <v>G014-4</v>
      </c>
      <c r="BI49">
        <f>+BI48</f>
        <v>14</v>
      </c>
      <c r="BJ49">
        <v>4</v>
      </c>
      <c r="BK49" s="72">
        <f t="shared" si="105"/>
        <v>35088.280463076902</v>
      </c>
      <c r="BL49" s="73">
        <f t="shared" si="16"/>
        <v>2924.023371923075</v>
      </c>
      <c r="BM49" s="73">
        <f t="shared" si="17"/>
        <v>1349.5492485798809</v>
      </c>
      <c r="BN49" s="73">
        <f t="shared" si="18"/>
        <v>16.869365607248511</v>
      </c>
      <c r="BO49" s="69">
        <f t="shared" si="19"/>
        <v>16.87</v>
      </c>
      <c r="BR49" t="str">
        <f t="shared" si="20"/>
        <v>M014-4</v>
      </c>
      <c r="BS49">
        <f>+BS48</f>
        <v>14</v>
      </c>
      <c r="BT49">
        <v>4</v>
      </c>
      <c r="BU49" s="72">
        <f t="shared" si="106"/>
        <v>35088.280463076902</v>
      </c>
      <c r="BV49" s="73">
        <f t="shared" si="21"/>
        <v>2924.023371923075</v>
      </c>
      <c r="BW49" s="73">
        <f t="shared" si="22"/>
        <v>1349.5492485798809</v>
      </c>
      <c r="BX49" s="73">
        <f t="shared" si="23"/>
        <v>16.869365607248511</v>
      </c>
      <c r="BY49" s="69">
        <f t="shared" si="24"/>
        <v>16.87</v>
      </c>
      <c r="CB49" t="str">
        <f t="shared" si="25"/>
        <v>E014-4</v>
      </c>
      <c r="CC49">
        <f>+CC48</f>
        <v>14</v>
      </c>
      <c r="CD49">
        <v>4</v>
      </c>
      <c r="CE49" s="72">
        <f t="shared" si="107"/>
        <v>35088.280463076902</v>
      </c>
      <c r="CF49" s="73">
        <f t="shared" si="26"/>
        <v>2924.023371923075</v>
      </c>
      <c r="CG49" s="73">
        <f t="shared" si="27"/>
        <v>1349.5492485798809</v>
      </c>
      <c r="CH49" s="73">
        <f t="shared" si="28"/>
        <v>16.869365607248511</v>
      </c>
      <c r="CI49" s="69">
        <f t="shared" si="29"/>
        <v>16.87</v>
      </c>
      <c r="CL49" t="str">
        <f t="shared" si="30"/>
        <v>S014-4</v>
      </c>
      <c r="CM49">
        <f>+CM48</f>
        <v>14</v>
      </c>
      <c r="CN49">
        <v>4</v>
      </c>
      <c r="CO49" s="72">
        <f t="shared" si="108"/>
        <v>35088.280463076902</v>
      </c>
      <c r="CP49" s="73">
        <f t="shared" si="31"/>
        <v>2924.023371923075</v>
      </c>
      <c r="CQ49" s="73">
        <f t="shared" si="32"/>
        <v>1349.5492485798809</v>
      </c>
      <c r="CR49" s="73">
        <f t="shared" si="33"/>
        <v>16.869365607248511</v>
      </c>
      <c r="CU49" t="str">
        <f t="shared" si="34"/>
        <v>T014-4</v>
      </c>
      <c r="CV49">
        <f>+CV48</f>
        <v>14</v>
      </c>
      <c r="CW49">
        <v>4</v>
      </c>
      <c r="CX49" s="72">
        <f t="shared" si="109"/>
        <v>35088.280463076902</v>
      </c>
      <c r="CY49" s="73">
        <f t="shared" si="35"/>
        <v>2924.023371923075</v>
      </c>
      <c r="CZ49" s="73">
        <f t="shared" si="36"/>
        <v>1349.5492485798809</v>
      </c>
      <c r="DA49" s="73">
        <f t="shared" si="37"/>
        <v>16.869365607248511</v>
      </c>
    </row>
    <row r="50" spans="1:105" ht="18.75" hidden="1" customHeight="1" x14ac:dyDescent="0.2">
      <c r="C50" t="s">
        <v>44</v>
      </c>
      <c r="F50" s="37" t="s">
        <v>454</v>
      </c>
      <c r="G50" s="3" t="s">
        <v>312</v>
      </c>
      <c r="AD50" t="str">
        <f t="shared" si="8"/>
        <v>F014-5</v>
      </c>
      <c r="AE50">
        <f>+AE49</f>
        <v>14</v>
      </c>
      <c r="AF50">
        <v>5</v>
      </c>
      <c r="AG50" s="72">
        <f t="shared" si="104"/>
        <v>40999.066590427356</v>
      </c>
      <c r="AH50" s="73">
        <f t="shared" si="9"/>
        <v>3416.5888825356128</v>
      </c>
      <c r="AI50" s="73">
        <f t="shared" si="10"/>
        <v>1576.8871765548984</v>
      </c>
      <c r="AJ50" s="73">
        <f t="shared" si="11"/>
        <v>19.711089706936228</v>
      </c>
      <c r="AK50" s="69">
        <f t="shared" si="12"/>
        <v>19.71</v>
      </c>
      <c r="AN50" t="str">
        <f t="shared" si="13"/>
        <v>F013-3</v>
      </c>
      <c r="AO50">
        <f t="shared" ref="AO50:AO53" si="112">AO49</f>
        <v>13</v>
      </c>
      <c r="AP50">
        <v>3</v>
      </c>
      <c r="AQ50" s="72">
        <f t="shared" si="110"/>
        <v>35240.333557718237</v>
      </c>
      <c r="AR50" s="73">
        <f t="shared" si="0"/>
        <v>2936.6944631431866</v>
      </c>
      <c r="AS50" s="73">
        <f t="shared" si="1"/>
        <v>1355.3974445276244</v>
      </c>
      <c r="AT50" s="73">
        <f t="shared" si="2"/>
        <v>16.942468056595306</v>
      </c>
      <c r="AU50" s="69">
        <f t="shared" si="3"/>
        <v>16.940000000000001</v>
      </c>
      <c r="AX50" t="str">
        <f t="shared" si="14"/>
        <v>P013-3</v>
      </c>
      <c r="AY50">
        <f t="shared" ref="AY50:AY53" si="113">AY49</f>
        <v>13</v>
      </c>
      <c r="AZ50">
        <v>3</v>
      </c>
      <c r="BA50" s="72">
        <f t="shared" si="111"/>
        <v>33753.080683099884</v>
      </c>
      <c r="BB50" s="73">
        <f t="shared" si="4"/>
        <v>2812.7567235916572</v>
      </c>
      <c r="BC50" s="73">
        <f t="shared" si="5"/>
        <v>1298.195410888457</v>
      </c>
      <c r="BD50" s="73">
        <f t="shared" si="6"/>
        <v>16.227442636105714</v>
      </c>
      <c r="BE50" s="69">
        <f t="shared" si="7"/>
        <v>16.23</v>
      </c>
      <c r="BH50" t="str">
        <f t="shared" si="15"/>
        <v>G014-5</v>
      </c>
      <c r="BI50">
        <f>+BI49</f>
        <v>14</v>
      </c>
      <c r="BJ50">
        <v>5</v>
      </c>
      <c r="BK50" s="72">
        <f t="shared" si="105"/>
        <v>36842.69448623075</v>
      </c>
      <c r="BL50" s="73">
        <f t="shared" si="16"/>
        <v>3070.2245405192293</v>
      </c>
      <c r="BM50" s="73">
        <f t="shared" si="17"/>
        <v>1417.0267110088751</v>
      </c>
      <c r="BN50" s="73">
        <f t="shared" si="18"/>
        <v>17.712833887610937</v>
      </c>
      <c r="BO50" s="69">
        <f t="shared" si="19"/>
        <v>17.71</v>
      </c>
      <c r="BR50" t="str">
        <f t="shared" si="20"/>
        <v>M014-5</v>
      </c>
      <c r="BS50">
        <f>+BS49</f>
        <v>14</v>
      </c>
      <c r="BT50">
        <v>5</v>
      </c>
      <c r="BU50" s="72">
        <f t="shared" si="106"/>
        <v>36842.69448623075</v>
      </c>
      <c r="BV50" s="73">
        <f t="shared" si="21"/>
        <v>3070.2245405192293</v>
      </c>
      <c r="BW50" s="73">
        <f t="shared" si="22"/>
        <v>1417.0267110088751</v>
      </c>
      <c r="BX50" s="73">
        <f t="shared" si="23"/>
        <v>17.712833887610937</v>
      </c>
      <c r="BY50" s="69">
        <f t="shared" si="24"/>
        <v>17.71</v>
      </c>
      <c r="CB50" t="str">
        <f t="shared" si="25"/>
        <v>E014-5</v>
      </c>
      <c r="CC50">
        <f>+CC49</f>
        <v>14</v>
      </c>
      <c r="CD50">
        <v>5</v>
      </c>
      <c r="CE50" s="72">
        <f t="shared" si="107"/>
        <v>36842.69448623075</v>
      </c>
      <c r="CF50" s="73">
        <f t="shared" si="26"/>
        <v>3070.2245405192293</v>
      </c>
      <c r="CG50" s="73">
        <f t="shared" si="27"/>
        <v>1417.0267110088751</v>
      </c>
      <c r="CH50" s="73">
        <f t="shared" si="28"/>
        <v>17.712833887610937</v>
      </c>
      <c r="CI50" s="69">
        <f t="shared" si="29"/>
        <v>17.71</v>
      </c>
      <c r="CL50" t="str">
        <f t="shared" si="30"/>
        <v>S014-5</v>
      </c>
      <c r="CM50">
        <f>+CM49</f>
        <v>14</v>
      </c>
      <c r="CN50">
        <v>5</v>
      </c>
      <c r="CO50" s="72">
        <f t="shared" si="108"/>
        <v>36842.69448623075</v>
      </c>
      <c r="CP50" s="73">
        <f t="shared" si="31"/>
        <v>3070.2245405192293</v>
      </c>
      <c r="CQ50" s="73">
        <f t="shared" si="32"/>
        <v>1417.0267110088751</v>
      </c>
      <c r="CR50" s="73">
        <f t="shared" si="33"/>
        <v>17.712833887610937</v>
      </c>
      <c r="CU50" t="str">
        <f t="shared" si="34"/>
        <v>T014-5</v>
      </c>
      <c r="CV50">
        <f>+CV49</f>
        <v>14</v>
      </c>
      <c r="CW50">
        <v>5</v>
      </c>
      <c r="CX50" s="72">
        <f t="shared" si="109"/>
        <v>36842.69448623075</v>
      </c>
      <c r="CY50" s="73">
        <f t="shared" si="35"/>
        <v>3070.2245405192293</v>
      </c>
      <c r="CZ50" s="73">
        <f t="shared" si="36"/>
        <v>1417.0267110088751</v>
      </c>
      <c r="DA50" s="73">
        <f t="shared" si="37"/>
        <v>17.712833887610937</v>
      </c>
    </row>
    <row r="51" spans="1:105" ht="18.75" hidden="1" customHeight="1" x14ac:dyDescent="0.2">
      <c r="C51" t="s">
        <v>45</v>
      </c>
      <c r="F51" s="37" t="s">
        <v>455</v>
      </c>
      <c r="G51" s="34" t="s">
        <v>313</v>
      </c>
      <c r="AD51" t="str">
        <f t="shared" si="8"/>
        <v>F015-1</v>
      </c>
      <c r="AE51">
        <f>+AE46+1</f>
        <v>15</v>
      </c>
      <c r="AF51">
        <v>1</v>
      </c>
      <c r="AG51" s="72">
        <f>+AG46*100.5%</f>
        <v>33898.68371584225</v>
      </c>
      <c r="AH51" s="73">
        <f t="shared" si="9"/>
        <v>2824.8903096535209</v>
      </c>
      <c r="AI51" s="73">
        <f t="shared" si="10"/>
        <v>1303.7955275323943</v>
      </c>
      <c r="AJ51" s="73">
        <f t="shared" si="11"/>
        <v>16.297444094154926</v>
      </c>
      <c r="AK51" s="69">
        <f t="shared" si="12"/>
        <v>16.3</v>
      </c>
      <c r="AN51" t="str">
        <f t="shared" si="13"/>
        <v>F013-4</v>
      </c>
      <c r="AO51">
        <f t="shared" si="112"/>
        <v>13</v>
      </c>
      <c r="AP51">
        <v>4</v>
      </c>
      <c r="AQ51" s="72">
        <f t="shared" si="110"/>
        <v>37002.35023560415</v>
      </c>
      <c r="AR51" s="73">
        <f t="shared" si="0"/>
        <v>3083.5291863003458</v>
      </c>
      <c r="AS51" s="73">
        <f t="shared" si="1"/>
        <v>1423.1673167540057</v>
      </c>
      <c r="AT51" s="73">
        <f t="shared" si="2"/>
        <v>17.789591459425072</v>
      </c>
      <c r="AU51" s="69">
        <f t="shared" si="3"/>
        <v>17.79</v>
      </c>
      <c r="AX51" t="str">
        <f t="shared" si="14"/>
        <v>P013-4</v>
      </c>
      <c r="AY51">
        <f t="shared" si="113"/>
        <v>13</v>
      </c>
      <c r="AZ51">
        <v>4</v>
      </c>
      <c r="BA51" s="72">
        <f t="shared" si="111"/>
        <v>35440.734717254883</v>
      </c>
      <c r="BB51" s="73">
        <f t="shared" si="4"/>
        <v>2953.3945597712404</v>
      </c>
      <c r="BC51" s="73">
        <f t="shared" si="5"/>
        <v>1363.10518143288</v>
      </c>
      <c r="BD51" s="73">
        <f t="shared" si="6"/>
        <v>17.038814767911003</v>
      </c>
      <c r="BE51" s="69">
        <f t="shared" si="7"/>
        <v>17.04</v>
      </c>
      <c r="BH51" t="str">
        <f t="shared" si="15"/>
        <v>G015-1</v>
      </c>
      <c r="BI51">
        <f>+BI46+1</f>
        <v>15</v>
      </c>
      <c r="BJ51">
        <v>1</v>
      </c>
      <c r="BK51" s="72">
        <f>+BK46*100.5%</f>
        <v>30462.128811482369</v>
      </c>
      <c r="BL51" s="73">
        <f t="shared" si="16"/>
        <v>2538.5107342901974</v>
      </c>
      <c r="BM51" s="73">
        <f t="shared" si="17"/>
        <v>1171.620338903168</v>
      </c>
      <c r="BN51" s="73">
        <f t="shared" si="18"/>
        <v>14.645254236289601</v>
      </c>
      <c r="BO51" s="69">
        <f t="shared" si="19"/>
        <v>14.65</v>
      </c>
      <c r="BR51" t="str">
        <f t="shared" si="20"/>
        <v>M015-1</v>
      </c>
      <c r="BS51">
        <f>+BS46+1</f>
        <v>15</v>
      </c>
      <c r="BT51">
        <v>1</v>
      </c>
      <c r="BU51" s="72">
        <f>+BU46*100.5%</f>
        <v>30462.128811482369</v>
      </c>
      <c r="BV51" s="73">
        <f t="shared" si="21"/>
        <v>2538.5107342901974</v>
      </c>
      <c r="BW51" s="73">
        <f t="shared" si="22"/>
        <v>1171.620338903168</v>
      </c>
      <c r="BX51" s="73">
        <f t="shared" si="23"/>
        <v>14.645254236289601</v>
      </c>
      <c r="BY51" s="69">
        <f t="shared" si="24"/>
        <v>14.65</v>
      </c>
      <c r="CB51" t="str">
        <f t="shared" si="25"/>
        <v>E015-1</v>
      </c>
      <c r="CC51">
        <f>+CC46+1</f>
        <v>15</v>
      </c>
      <c r="CD51">
        <v>1</v>
      </c>
      <c r="CE51" s="72">
        <f>+CE46*100.5%</f>
        <v>30462.128811482369</v>
      </c>
      <c r="CF51" s="73">
        <f t="shared" si="26"/>
        <v>2538.5107342901974</v>
      </c>
      <c r="CG51" s="73">
        <f t="shared" si="27"/>
        <v>1171.620338903168</v>
      </c>
      <c r="CH51" s="73">
        <f t="shared" si="28"/>
        <v>14.645254236289601</v>
      </c>
      <c r="CI51" s="69">
        <f t="shared" si="29"/>
        <v>14.65</v>
      </c>
      <c r="CL51" t="str">
        <f t="shared" si="30"/>
        <v>S015-1</v>
      </c>
      <c r="CM51">
        <f>+CM46+1</f>
        <v>15</v>
      </c>
      <c r="CN51">
        <v>1</v>
      </c>
      <c r="CO51" s="72">
        <f>+CO46*100.5%</f>
        <v>30462.128811482369</v>
      </c>
      <c r="CP51" s="73">
        <f t="shared" si="31"/>
        <v>2538.5107342901974</v>
      </c>
      <c r="CQ51" s="73">
        <f t="shared" si="32"/>
        <v>1171.620338903168</v>
      </c>
      <c r="CR51" s="73">
        <f t="shared" si="33"/>
        <v>14.645254236289601</v>
      </c>
      <c r="CU51" t="str">
        <f t="shared" si="34"/>
        <v>T015-1</v>
      </c>
      <c r="CV51">
        <f>+CV46+1</f>
        <v>15</v>
      </c>
      <c r="CW51">
        <v>1</v>
      </c>
      <c r="CX51" s="72">
        <f>+CX46*100.5%</f>
        <v>30462.128811482369</v>
      </c>
      <c r="CY51" s="73">
        <f t="shared" si="35"/>
        <v>2538.5107342901974</v>
      </c>
      <c r="CZ51" s="73">
        <f t="shared" si="36"/>
        <v>1171.620338903168</v>
      </c>
      <c r="DA51" s="73">
        <f t="shared" si="37"/>
        <v>14.645254236289601</v>
      </c>
    </row>
    <row r="52" spans="1:105" ht="18.75" hidden="1" customHeight="1" x14ac:dyDescent="0.2">
      <c r="F52" s="37" t="s">
        <v>456</v>
      </c>
      <c r="G52" s="34" t="s">
        <v>314</v>
      </c>
      <c r="AD52" t="str">
        <f t="shared" si="8"/>
        <v>F015-2</v>
      </c>
      <c r="AE52">
        <f>+AE51</f>
        <v>15</v>
      </c>
      <c r="AF52">
        <v>2</v>
      </c>
      <c r="AG52" s="72">
        <f t="shared" ref="AG52:AG55" si="114">+AG51*105%</f>
        <v>35593.617901634367</v>
      </c>
      <c r="AH52" s="73">
        <f t="shared" si="9"/>
        <v>2966.1348251361974</v>
      </c>
      <c r="AI52" s="73">
        <f t="shared" si="10"/>
        <v>1368.9853039090142</v>
      </c>
      <c r="AJ52" s="73">
        <f t="shared" si="11"/>
        <v>17.112316298862677</v>
      </c>
      <c r="AK52" s="69">
        <f t="shared" si="12"/>
        <v>17.11</v>
      </c>
      <c r="AN52" t="str">
        <f t="shared" si="13"/>
        <v>F013-5</v>
      </c>
      <c r="AO52">
        <f t="shared" si="112"/>
        <v>13</v>
      </c>
      <c r="AP52">
        <v>5</v>
      </c>
      <c r="AQ52" s="72">
        <f t="shared" si="110"/>
        <v>38852.467747384362</v>
      </c>
      <c r="AR52" s="73">
        <f t="shared" si="0"/>
        <v>3237.7056456153637</v>
      </c>
      <c r="AS52" s="73">
        <f t="shared" si="1"/>
        <v>1494.3256825917063</v>
      </c>
      <c r="AT52" s="73">
        <f t="shared" si="2"/>
        <v>18.67907103239633</v>
      </c>
      <c r="AU52" s="69">
        <f t="shared" si="3"/>
        <v>18.68</v>
      </c>
      <c r="AX52" t="str">
        <f t="shared" si="14"/>
        <v>P013-5</v>
      </c>
      <c r="AY52">
        <f t="shared" si="113"/>
        <v>13</v>
      </c>
      <c r="AZ52">
        <v>5</v>
      </c>
      <c r="BA52" s="72">
        <f t="shared" si="111"/>
        <v>37212.771453117632</v>
      </c>
      <c r="BB52" s="73">
        <f t="shared" si="4"/>
        <v>3101.0642877598025</v>
      </c>
      <c r="BC52" s="73">
        <f t="shared" si="5"/>
        <v>1431.2604405045242</v>
      </c>
      <c r="BD52" s="73">
        <f t="shared" si="6"/>
        <v>17.890755506306554</v>
      </c>
      <c r="BE52" s="69">
        <f t="shared" si="7"/>
        <v>17.89</v>
      </c>
      <c r="BH52" t="str">
        <f t="shared" si="15"/>
        <v>G015-2</v>
      </c>
      <c r="BI52">
        <f>+BI51</f>
        <v>15</v>
      </c>
      <c r="BJ52">
        <v>2</v>
      </c>
      <c r="BK52" s="72">
        <f t="shared" ref="BK52:BK55" si="115">+BK51*105%</f>
        <v>31985.235252056489</v>
      </c>
      <c r="BL52" s="73">
        <f t="shared" si="16"/>
        <v>2665.4362710047076</v>
      </c>
      <c r="BM52" s="73">
        <f t="shared" si="17"/>
        <v>1230.2013558483266</v>
      </c>
      <c r="BN52" s="73">
        <f t="shared" si="18"/>
        <v>15.377516948104081</v>
      </c>
      <c r="BO52" s="69">
        <f t="shared" si="19"/>
        <v>15.38</v>
      </c>
      <c r="BR52" t="str">
        <f t="shared" si="20"/>
        <v>M015-2</v>
      </c>
      <c r="BS52">
        <f>+BS51</f>
        <v>15</v>
      </c>
      <c r="BT52">
        <v>2</v>
      </c>
      <c r="BU52" s="72">
        <f t="shared" ref="BU52:BU55" si="116">+BU51*105%</f>
        <v>31985.235252056489</v>
      </c>
      <c r="BV52" s="73">
        <f t="shared" si="21"/>
        <v>2665.4362710047076</v>
      </c>
      <c r="BW52" s="73">
        <f t="shared" si="22"/>
        <v>1230.2013558483266</v>
      </c>
      <c r="BX52" s="73">
        <f t="shared" si="23"/>
        <v>15.377516948104081</v>
      </c>
      <c r="BY52" s="69">
        <f t="shared" si="24"/>
        <v>15.38</v>
      </c>
      <c r="CB52" t="str">
        <f t="shared" si="25"/>
        <v>E015-2</v>
      </c>
      <c r="CC52">
        <f>+CC51</f>
        <v>15</v>
      </c>
      <c r="CD52">
        <v>2</v>
      </c>
      <c r="CE52" s="72">
        <f t="shared" ref="CE52:CE55" si="117">+CE51*105%</f>
        <v>31985.235252056489</v>
      </c>
      <c r="CF52" s="73">
        <f t="shared" si="26"/>
        <v>2665.4362710047076</v>
      </c>
      <c r="CG52" s="73">
        <f t="shared" si="27"/>
        <v>1230.2013558483266</v>
      </c>
      <c r="CH52" s="73">
        <f t="shared" si="28"/>
        <v>15.377516948104081</v>
      </c>
      <c r="CI52" s="69">
        <f t="shared" si="29"/>
        <v>15.38</v>
      </c>
      <c r="CL52" t="str">
        <f t="shared" si="30"/>
        <v>S015-2</v>
      </c>
      <c r="CM52">
        <f>+CM51</f>
        <v>15</v>
      </c>
      <c r="CN52">
        <v>2</v>
      </c>
      <c r="CO52" s="72">
        <f t="shared" ref="CO52:CO55" si="118">+CO51*105%</f>
        <v>31985.235252056489</v>
      </c>
      <c r="CP52" s="73">
        <f t="shared" si="31"/>
        <v>2665.4362710047076</v>
      </c>
      <c r="CQ52" s="73">
        <f t="shared" si="32"/>
        <v>1230.2013558483266</v>
      </c>
      <c r="CR52" s="73">
        <f t="shared" si="33"/>
        <v>15.377516948104081</v>
      </c>
      <c r="CU52" t="str">
        <f t="shared" si="34"/>
        <v>T015-2</v>
      </c>
      <c r="CV52">
        <f>+CV51</f>
        <v>15</v>
      </c>
      <c r="CW52">
        <v>2</v>
      </c>
      <c r="CX52" s="72">
        <f t="shared" ref="CX52:CX55" si="119">+CX51*105%</f>
        <v>31985.235252056489</v>
      </c>
      <c r="CY52" s="73">
        <f t="shared" si="35"/>
        <v>2665.4362710047076</v>
      </c>
      <c r="CZ52" s="73">
        <f t="shared" si="36"/>
        <v>1230.2013558483266</v>
      </c>
      <c r="DA52" s="73">
        <f t="shared" si="37"/>
        <v>15.377516948104081</v>
      </c>
    </row>
    <row r="53" spans="1:105" ht="18.75" hidden="1" customHeight="1" x14ac:dyDescent="0.2">
      <c r="F53" s="37" t="s">
        <v>457</v>
      </c>
      <c r="G53" s="34" t="s">
        <v>190</v>
      </c>
      <c r="AD53" t="str">
        <f t="shared" si="8"/>
        <v>F015-3</v>
      </c>
      <c r="AE53">
        <f>+AE52</f>
        <v>15</v>
      </c>
      <c r="AF53">
        <v>3</v>
      </c>
      <c r="AG53" s="72">
        <f t="shared" si="114"/>
        <v>37373.298796716088</v>
      </c>
      <c r="AH53" s="73">
        <f t="shared" si="9"/>
        <v>3114.4415663930072</v>
      </c>
      <c r="AI53" s="73">
        <f t="shared" si="10"/>
        <v>1437.434569104465</v>
      </c>
      <c r="AJ53" s="73">
        <f t="shared" si="11"/>
        <v>17.967932113805812</v>
      </c>
      <c r="AK53" s="69">
        <f t="shared" si="12"/>
        <v>17.97</v>
      </c>
      <c r="AN53" t="str">
        <f t="shared" si="13"/>
        <v>F013-6</v>
      </c>
      <c r="AO53">
        <f t="shared" si="112"/>
        <v>13</v>
      </c>
      <c r="AP53">
        <v>6</v>
      </c>
      <c r="AQ53" s="72">
        <f t="shared" si="110"/>
        <v>40795.09113475358</v>
      </c>
      <c r="AR53" s="73">
        <f t="shared" si="0"/>
        <v>3399.5909278961317</v>
      </c>
      <c r="AS53" s="73">
        <f t="shared" si="1"/>
        <v>1569.0419667212916</v>
      </c>
      <c r="AT53" s="73">
        <f t="shared" si="2"/>
        <v>19.613024584016145</v>
      </c>
      <c r="AU53" s="69">
        <f t="shared" si="3"/>
        <v>19.61</v>
      </c>
      <c r="AX53" t="str">
        <f t="shared" si="14"/>
        <v>P013-6</v>
      </c>
      <c r="AY53">
        <f t="shared" si="113"/>
        <v>13</v>
      </c>
      <c r="AZ53">
        <v>6</v>
      </c>
      <c r="BA53" s="72">
        <f t="shared" si="111"/>
        <v>39073.410025773512</v>
      </c>
      <c r="BB53" s="73">
        <f t="shared" si="4"/>
        <v>3256.1175021477925</v>
      </c>
      <c r="BC53" s="73">
        <f t="shared" si="5"/>
        <v>1502.8234625297505</v>
      </c>
      <c r="BD53" s="73">
        <f t="shared" si="6"/>
        <v>18.785293281621879</v>
      </c>
      <c r="BE53" s="69">
        <f t="shared" si="7"/>
        <v>18.79</v>
      </c>
      <c r="BH53" t="str">
        <f t="shared" si="15"/>
        <v>G015-3</v>
      </c>
      <c r="BI53">
        <f>+BI52</f>
        <v>15</v>
      </c>
      <c r="BJ53">
        <v>3</v>
      </c>
      <c r="BK53" s="72">
        <f t="shared" si="115"/>
        <v>33584.497014659311</v>
      </c>
      <c r="BL53" s="73">
        <f t="shared" si="16"/>
        <v>2798.7080845549426</v>
      </c>
      <c r="BM53" s="73">
        <f t="shared" si="17"/>
        <v>1291.7114236407429</v>
      </c>
      <c r="BN53" s="73">
        <f t="shared" si="18"/>
        <v>16.146392795509286</v>
      </c>
      <c r="BO53" s="69">
        <f t="shared" si="19"/>
        <v>16.149999999999999</v>
      </c>
      <c r="BR53" t="str">
        <f t="shared" si="20"/>
        <v>M015-3</v>
      </c>
      <c r="BS53">
        <f>+BS52</f>
        <v>15</v>
      </c>
      <c r="BT53">
        <v>3</v>
      </c>
      <c r="BU53" s="72">
        <f t="shared" si="116"/>
        <v>33584.497014659311</v>
      </c>
      <c r="BV53" s="73">
        <f t="shared" si="21"/>
        <v>2798.7080845549426</v>
      </c>
      <c r="BW53" s="73">
        <f t="shared" si="22"/>
        <v>1291.7114236407429</v>
      </c>
      <c r="BX53" s="73">
        <f t="shared" si="23"/>
        <v>16.146392795509286</v>
      </c>
      <c r="BY53" s="69">
        <f t="shared" si="24"/>
        <v>16.149999999999999</v>
      </c>
      <c r="CB53" t="str">
        <f t="shared" si="25"/>
        <v>E015-3</v>
      </c>
      <c r="CC53">
        <f>+CC52</f>
        <v>15</v>
      </c>
      <c r="CD53">
        <v>3</v>
      </c>
      <c r="CE53" s="72">
        <f t="shared" si="117"/>
        <v>33584.497014659311</v>
      </c>
      <c r="CF53" s="73">
        <f t="shared" si="26"/>
        <v>2798.7080845549426</v>
      </c>
      <c r="CG53" s="73">
        <f t="shared" si="27"/>
        <v>1291.7114236407429</v>
      </c>
      <c r="CH53" s="73">
        <f t="shared" si="28"/>
        <v>16.146392795509286</v>
      </c>
      <c r="CI53" s="69">
        <f t="shared" si="29"/>
        <v>16.149999999999999</v>
      </c>
      <c r="CL53" t="str">
        <f t="shared" si="30"/>
        <v>S015-3</v>
      </c>
      <c r="CM53">
        <f>+CM52</f>
        <v>15</v>
      </c>
      <c r="CN53">
        <v>3</v>
      </c>
      <c r="CO53" s="72">
        <f t="shared" si="118"/>
        <v>33584.497014659311</v>
      </c>
      <c r="CP53" s="73">
        <f t="shared" si="31"/>
        <v>2798.7080845549426</v>
      </c>
      <c r="CQ53" s="73">
        <f t="shared" si="32"/>
        <v>1291.7114236407429</v>
      </c>
      <c r="CR53" s="73">
        <f t="shared" si="33"/>
        <v>16.146392795509286</v>
      </c>
      <c r="CU53" t="str">
        <f t="shared" si="34"/>
        <v>T015-3</v>
      </c>
      <c r="CV53">
        <f>+CV52</f>
        <v>15</v>
      </c>
      <c r="CW53">
        <v>3</v>
      </c>
      <c r="CX53" s="72">
        <f t="shared" si="119"/>
        <v>33584.497014659311</v>
      </c>
      <c r="CY53" s="73">
        <f t="shared" si="35"/>
        <v>2798.7080845549426</v>
      </c>
      <c r="CZ53" s="73">
        <f t="shared" si="36"/>
        <v>1291.7114236407429</v>
      </c>
      <c r="DA53" s="73">
        <f t="shared" si="37"/>
        <v>16.146392795509286</v>
      </c>
    </row>
    <row r="54" spans="1:105" ht="18.75" hidden="1" customHeight="1" x14ac:dyDescent="0.2">
      <c r="F54" s="37" t="s">
        <v>424</v>
      </c>
      <c r="G54" s="3" t="s">
        <v>378</v>
      </c>
      <c r="AD54" t="str">
        <f t="shared" si="8"/>
        <v>F015-4</v>
      </c>
      <c r="AE54">
        <f>+AE53</f>
        <v>15</v>
      </c>
      <c r="AF54">
        <v>4</v>
      </c>
      <c r="AG54" s="72">
        <f t="shared" si="114"/>
        <v>39241.963736551894</v>
      </c>
      <c r="AH54" s="73">
        <f t="shared" si="9"/>
        <v>3270.163644712658</v>
      </c>
      <c r="AI54" s="73">
        <f t="shared" si="10"/>
        <v>1509.3062975596881</v>
      </c>
      <c r="AJ54" s="73">
        <f t="shared" si="11"/>
        <v>18.866328719496103</v>
      </c>
      <c r="AK54" s="69">
        <f t="shared" si="12"/>
        <v>18.87</v>
      </c>
      <c r="AN54" t="str">
        <f t="shared" si="13"/>
        <v>F014-1</v>
      </c>
      <c r="AO54">
        <f>+AO48+1</f>
        <v>14</v>
      </c>
      <c r="AP54">
        <v>1</v>
      </c>
      <c r="AQ54" s="72">
        <f>+AQ48*100.5%</f>
        <v>32123.841474382607</v>
      </c>
      <c r="AR54" s="73">
        <f t="shared" si="0"/>
        <v>2676.9867895318839</v>
      </c>
      <c r="AS54" s="73">
        <f t="shared" si="1"/>
        <v>1235.5323643993311</v>
      </c>
      <c r="AT54" s="73">
        <f t="shared" si="2"/>
        <v>15.444154554991638</v>
      </c>
      <c r="AU54" s="69">
        <f t="shared" si="3"/>
        <v>15.44</v>
      </c>
      <c r="AX54" t="str">
        <f t="shared" si="14"/>
        <v>P014-1</v>
      </c>
      <c r="AY54">
        <f>+AY48+1</f>
        <v>14</v>
      </c>
      <c r="AZ54">
        <v>1</v>
      </c>
      <c r="BA54" s="72">
        <f>+BA48*100.5%</f>
        <v>30768.114364186284</v>
      </c>
      <c r="BB54" s="73">
        <f t="shared" si="4"/>
        <v>2564.009530348857</v>
      </c>
      <c r="BC54" s="73">
        <f t="shared" si="5"/>
        <v>1183.3890140071649</v>
      </c>
      <c r="BD54" s="73">
        <f t="shared" si="6"/>
        <v>14.79236267508956</v>
      </c>
      <c r="BE54" s="69">
        <f t="shared" si="7"/>
        <v>14.79</v>
      </c>
      <c r="BH54" t="str">
        <f t="shared" si="15"/>
        <v>G015-4</v>
      </c>
      <c r="BI54">
        <f>+BI53</f>
        <v>15</v>
      </c>
      <c r="BJ54">
        <v>4</v>
      </c>
      <c r="BK54" s="72">
        <f t="shared" si="115"/>
        <v>35263.721865392276</v>
      </c>
      <c r="BL54" s="73">
        <f t="shared" si="16"/>
        <v>2938.6434887826895</v>
      </c>
      <c r="BM54" s="73">
        <f t="shared" si="17"/>
        <v>1356.2969948227799</v>
      </c>
      <c r="BN54" s="73">
        <f t="shared" si="18"/>
        <v>16.953712435284746</v>
      </c>
      <c r="BO54" s="69">
        <f t="shared" si="19"/>
        <v>16.95</v>
      </c>
      <c r="BR54" t="str">
        <f t="shared" si="20"/>
        <v>M015-4</v>
      </c>
      <c r="BS54">
        <f>+BS53</f>
        <v>15</v>
      </c>
      <c r="BT54">
        <v>4</v>
      </c>
      <c r="BU54" s="72">
        <f t="shared" si="116"/>
        <v>35263.721865392276</v>
      </c>
      <c r="BV54" s="73">
        <f t="shared" si="21"/>
        <v>2938.6434887826895</v>
      </c>
      <c r="BW54" s="73">
        <f t="shared" si="22"/>
        <v>1356.2969948227799</v>
      </c>
      <c r="BX54" s="73">
        <f t="shared" si="23"/>
        <v>16.953712435284746</v>
      </c>
      <c r="BY54" s="69">
        <f t="shared" si="24"/>
        <v>16.95</v>
      </c>
      <c r="CB54" t="str">
        <f t="shared" si="25"/>
        <v>E015-4</v>
      </c>
      <c r="CC54">
        <f>+CC53</f>
        <v>15</v>
      </c>
      <c r="CD54">
        <v>4</v>
      </c>
      <c r="CE54" s="72">
        <f t="shared" si="117"/>
        <v>35263.721865392276</v>
      </c>
      <c r="CF54" s="73">
        <f t="shared" si="26"/>
        <v>2938.6434887826895</v>
      </c>
      <c r="CG54" s="73">
        <f t="shared" si="27"/>
        <v>1356.2969948227799</v>
      </c>
      <c r="CH54" s="73">
        <f t="shared" si="28"/>
        <v>16.953712435284746</v>
      </c>
      <c r="CI54" s="69">
        <f t="shared" si="29"/>
        <v>16.95</v>
      </c>
      <c r="CL54" t="str">
        <f t="shared" si="30"/>
        <v>S015-4</v>
      </c>
      <c r="CM54">
        <f>+CM53</f>
        <v>15</v>
      </c>
      <c r="CN54">
        <v>4</v>
      </c>
      <c r="CO54" s="72">
        <f t="shared" si="118"/>
        <v>35263.721865392276</v>
      </c>
      <c r="CP54" s="73">
        <f t="shared" si="31"/>
        <v>2938.6434887826895</v>
      </c>
      <c r="CQ54" s="73">
        <f t="shared" si="32"/>
        <v>1356.2969948227799</v>
      </c>
      <c r="CR54" s="73">
        <f t="shared" si="33"/>
        <v>16.953712435284746</v>
      </c>
      <c r="CU54" t="str">
        <f t="shared" si="34"/>
        <v>T015-4</v>
      </c>
      <c r="CV54">
        <f>+CV53</f>
        <v>15</v>
      </c>
      <c r="CW54">
        <v>4</v>
      </c>
      <c r="CX54" s="72">
        <f t="shared" si="119"/>
        <v>35263.721865392276</v>
      </c>
      <c r="CY54" s="73">
        <f t="shared" si="35"/>
        <v>2938.6434887826895</v>
      </c>
      <c r="CZ54" s="73">
        <f t="shared" si="36"/>
        <v>1356.2969948227799</v>
      </c>
      <c r="DA54" s="73">
        <f t="shared" si="37"/>
        <v>16.953712435284746</v>
      </c>
    </row>
    <row r="55" spans="1:105" ht="18.75" hidden="1" customHeight="1" x14ac:dyDescent="0.2">
      <c r="A55" s="37" t="s">
        <v>291</v>
      </c>
      <c r="F55" s="37" t="s">
        <v>425</v>
      </c>
      <c r="G55" s="3" t="s">
        <v>376</v>
      </c>
      <c r="AD55" t="str">
        <f t="shared" si="8"/>
        <v>F015-5</v>
      </c>
      <c r="AE55">
        <f>+AE54</f>
        <v>15</v>
      </c>
      <c r="AF55">
        <v>5</v>
      </c>
      <c r="AG55" s="72">
        <f t="shared" si="114"/>
        <v>41204.061923379493</v>
      </c>
      <c r="AH55" s="73">
        <f t="shared" si="9"/>
        <v>3433.6718269482913</v>
      </c>
      <c r="AI55" s="73">
        <f t="shared" si="10"/>
        <v>1584.7716124376727</v>
      </c>
      <c r="AJ55" s="73">
        <f t="shared" si="11"/>
        <v>19.809645155470911</v>
      </c>
      <c r="AK55" s="69">
        <f t="shared" si="12"/>
        <v>19.809999999999999</v>
      </c>
      <c r="AN55" t="str">
        <f t="shared" si="13"/>
        <v>F014-2</v>
      </c>
      <c r="AO55">
        <f>AO54</f>
        <v>14</v>
      </c>
      <c r="AP55">
        <v>2</v>
      </c>
      <c r="AQ55" s="72">
        <f t="shared" ref="AQ55:AQ59" si="120">+AQ54*105%</f>
        <v>33730.033548101739</v>
      </c>
      <c r="AR55" s="73">
        <f t="shared" si="0"/>
        <v>2810.8361290084781</v>
      </c>
      <c r="AS55" s="73">
        <f t="shared" si="1"/>
        <v>1297.3089826192977</v>
      </c>
      <c r="AT55" s="73">
        <f t="shared" si="2"/>
        <v>16.216362282741219</v>
      </c>
      <c r="AU55" s="69">
        <f t="shared" si="3"/>
        <v>16.22</v>
      </c>
      <c r="AX55" t="str">
        <f t="shared" si="14"/>
        <v>P014-2</v>
      </c>
      <c r="AY55">
        <f>AY54</f>
        <v>14</v>
      </c>
      <c r="AZ55">
        <v>2</v>
      </c>
      <c r="BA55" s="72">
        <f t="shared" ref="BA55:BA59" si="121">+BA54*105%</f>
        <v>32306.5200823956</v>
      </c>
      <c r="BB55" s="73">
        <f t="shared" si="4"/>
        <v>2692.2100068662999</v>
      </c>
      <c r="BC55" s="73">
        <f t="shared" si="5"/>
        <v>1242.5584647075232</v>
      </c>
      <c r="BD55" s="73">
        <f t="shared" si="6"/>
        <v>15.531980808844038</v>
      </c>
      <c r="BE55" s="69">
        <f t="shared" si="7"/>
        <v>15.53</v>
      </c>
      <c r="BH55" t="str">
        <f t="shared" si="15"/>
        <v>G015-5</v>
      </c>
      <c r="BI55">
        <f>+BI54</f>
        <v>15</v>
      </c>
      <c r="BJ55">
        <v>5</v>
      </c>
      <c r="BK55" s="72">
        <f t="shared" si="115"/>
        <v>37026.90795866189</v>
      </c>
      <c r="BL55" s="73">
        <f t="shared" si="16"/>
        <v>3085.575663221824</v>
      </c>
      <c r="BM55" s="73">
        <f t="shared" si="17"/>
        <v>1424.1118445639188</v>
      </c>
      <c r="BN55" s="73">
        <f t="shared" si="18"/>
        <v>17.801398057048985</v>
      </c>
      <c r="BO55" s="69">
        <f t="shared" si="19"/>
        <v>17.8</v>
      </c>
      <c r="BR55" t="str">
        <f t="shared" si="20"/>
        <v>M015-5</v>
      </c>
      <c r="BS55">
        <f>+BS54</f>
        <v>15</v>
      </c>
      <c r="BT55">
        <v>5</v>
      </c>
      <c r="BU55" s="72">
        <f t="shared" si="116"/>
        <v>37026.90795866189</v>
      </c>
      <c r="BV55" s="73">
        <f t="shared" si="21"/>
        <v>3085.575663221824</v>
      </c>
      <c r="BW55" s="73">
        <f t="shared" si="22"/>
        <v>1424.1118445639188</v>
      </c>
      <c r="BX55" s="73">
        <f t="shared" si="23"/>
        <v>17.801398057048985</v>
      </c>
      <c r="BY55" s="69">
        <f t="shared" si="24"/>
        <v>17.8</v>
      </c>
      <c r="CB55" t="str">
        <f t="shared" si="25"/>
        <v>E015-5</v>
      </c>
      <c r="CC55">
        <f>+CC54</f>
        <v>15</v>
      </c>
      <c r="CD55">
        <v>5</v>
      </c>
      <c r="CE55" s="72">
        <f t="shared" si="117"/>
        <v>37026.90795866189</v>
      </c>
      <c r="CF55" s="73">
        <f t="shared" si="26"/>
        <v>3085.575663221824</v>
      </c>
      <c r="CG55" s="73">
        <f t="shared" si="27"/>
        <v>1424.1118445639188</v>
      </c>
      <c r="CH55" s="73">
        <f t="shared" si="28"/>
        <v>17.801398057048985</v>
      </c>
      <c r="CI55" s="69">
        <f t="shared" si="29"/>
        <v>17.8</v>
      </c>
      <c r="CL55" t="str">
        <f t="shared" si="30"/>
        <v>S015-5</v>
      </c>
      <c r="CM55">
        <f>+CM54</f>
        <v>15</v>
      </c>
      <c r="CN55">
        <v>5</v>
      </c>
      <c r="CO55" s="72">
        <f t="shared" si="118"/>
        <v>37026.90795866189</v>
      </c>
      <c r="CP55" s="73">
        <f t="shared" si="31"/>
        <v>3085.575663221824</v>
      </c>
      <c r="CQ55" s="73">
        <f t="shared" si="32"/>
        <v>1424.1118445639188</v>
      </c>
      <c r="CR55" s="73">
        <f t="shared" si="33"/>
        <v>17.801398057048985</v>
      </c>
      <c r="CU55" t="str">
        <f t="shared" si="34"/>
        <v>T015-5</v>
      </c>
      <c r="CV55">
        <f>+CV54</f>
        <v>15</v>
      </c>
      <c r="CW55">
        <v>5</v>
      </c>
      <c r="CX55" s="72">
        <f t="shared" si="119"/>
        <v>37026.90795866189</v>
      </c>
      <c r="CY55" s="73">
        <f t="shared" si="35"/>
        <v>3085.575663221824</v>
      </c>
      <c r="CZ55" s="73">
        <f t="shared" si="36"/>
        <v>1424.1118445639188</v>
      </c>
      <c r="DA55" s="73">
        <f t="shared" si="37"/>
        <v>17.801398057048985</v>
      </c>
    </row>
    <row r="56" spans="1:105" ht="18.75" hidden="1" customHeight="1" x14ac:dyDescent="0.2">
      <c r="A56" s="37" t="s">
        <v>292</v>
      </c>
      <c r="F56" s="37" t="s">
        <v>426</v>
      </c>
      <c r="G56" s="3" t="s">
        <v>377</v>
      </c>
      <c r="AD56" t="str">
        <f t="shared" si="8"/>
        <v>F016-1</v>
      </c>
      <c r="AE56">
        <f>+AE51+1</f>
        <v>16</v>
      </c>
      <c r="AF56">
        <v>1</v>
      </c>
      <c r="AG56" s="72">
        <f>+AG51*100.5%</f>
        <v>34068.177134421458</v>
      </c>
      <c r="AH56" s="73">
        <f t="shared" si="9"/>
        <v>2839.0147612017881</v>
      </c>
      <c r="AI56" s="73">
        <f t="shared" si="10"/>
        <v>1310.314505170056</v>
      </c>
      <c r="AJ56" s="73">
        <f t="shared" si="11"/>
        <v>16.378931314625699</v>
      </c>
      <c r="AK56" s="69">
        <f t="shared" si="12"/>
        <v>16.38</v>
      </c>
      <c r="AN56" t="str">
        <f t="shared" si="13"/>
        <v>F014-3</v>
      </c>
      <c r="AO56">
        <f t="shared" ref="AO56:AO59" si="122">AO55</f>
        <v>14</v>
      </c>
      <c r="AP56">
        <v>3</v>
      </c>
      <c r="AQ56" s="72">
        <f t="shared" si="120"/>
        <v>35416.535225506828</v>
      </c>
      <c r="AR56" s="73">
        <f t="shared" si="0"/>
        <v>2951.3779354589024</v>
      </c>
      <c r="AS56" s="73">
        <f t="shared" si="1"/>
        <v>1362.1744317502626</v>
      </c>
      <c r="AT56" s="73">
        <f t="shared" si="2"/>
        <v>17.027180396878283</v>
      </c>
      <c r="AU56" s="69">
        <f t="shared" si="3"/>
        <v>17.03</v>
      </c>
      <c r="AX56" t="str">
        <f t="shared" si="14"/>
        <v>P014-3</v>
      </c>
      <c r="AY56">
        <f t="shared" ref="AY56:AY59" si="123">AY55</f>
        <v>14</v>
      </c>
      <c r="AZ56">
        <v>3</v>
      </c>
      <c r="BA56" s="72">
        <f t="shared" si="121"/>
        <v>33921.846086515383</v>
      </c>
      <c r="BB56" s="73">
        <f t="shared" si="4"/>
        <v>2826.8205072096152</v>
      </c>
      <c r="BC56" s="73">
        <f t="shared" si="5"/>
        <v>1304.6863879428993</v>
      </c>
      <c r="BD56" s="73">
        <f t="shared" si="6"/>
        <v>16.308579849286243</v>
      </c>
      <c r="BE56" s="69">
        <f t="shared" si="7"/>
        <v>16.309999999999999</v>
      </c>
      <c r="BH56" t="str">
        <f t="shared" si="15"/>
        <v>G016-1</v>
      </c>
      <c r="BI56">
        <f>+BI51+1</f>
        <v>16</v>
      </c>
      <c r="BJ56">
        <v>1</v>
      </c>
      <c r="BK56" s="72">
        <f>+BK51*100.5%</f>
        <v>30614.439455539778</v>
      </c>
      <c r="BL56" s="73">
        <f t="shared" si="16"/>
        <v>2551.2032879616481</v>
      </c>
      <c r="BM56" s="73">
        <f t="shared" si="17"/>
        <v>1177.4784405976839</v>
      </c>
      <c r="BN56" s="73">
        <f t="shared" si="18"/>
        <v>14.718480507471046</v>
      </c>
      <c r="BO56" s="69">
        <f t="shared" si="19"/>
        <v>14.72</v>
      </c>
      <c r="BR56" t="str">
        <f t="shared" si="20"/>
        <v>M016-1</v>
      </c>
      <c r="BS56">
        <f>+BS51+1</f>
        <v>16</v>
      </c>
      <c r="BT56">
        <v>1</v>
      </c>
      <c r="BU56" s="72">
        <f>+BU51*100.5%</f>
        <v>30614.439455539778</v>
      </c>
      <c r="BV56" s="73">
        <f t="shared" si="21"/>
        <v>2551.2032879616481</v>
      </c>
      <c r="BW56" s="73">
        <f t="shared" si="22"/>
        <v>1177.4784405976839</v>
      </c>
      <c r="BX56" s="73">
        <f t="shared" si="23"/>
        <v>14.718480507471046</v>
      </c>
      <c r="BY56" s="69">
        <f t="shared" si="24"/>
        <v>14.72</v>
      </c>
      <c r="CB56" t="str">
        <f t="shared" si="25"/>
        <v>E016-1</v>
      </c>
      <c r="CC56">
        <f>+CC51+1</f>
        <v>16</v>
      </c>
      <c r="CD56">
        <v>1</v>
      </c>
      <c r="CE56" s="72">
        <f>+CE51*100.5%</f>
        <v>30614.439455539778</v>
      </c>
      <c r="CF56" s="73">
        <f t="shared" si="26"/>
        <v>2551.2032879616481</v>
      </c>
      <c r="CG56" s="73">
        <f t="shared" si="27"/>
        <v>1177.4784405976839</v>
      </c>
      <c r="CH56" s="73">
        <f t="shared" si="28"/>
        <v>14.718480507471046</v>
      </c>
      <c r="CI56" s="69">
        <f t="shared" si="29"/>
        <v>14.72</v>
      </c>
      <c r="CL56" t="str">
        <f t="shared" si="30"/>
        <v>S016-1</v>
      </c>
      <c r="CM56">
        <f>+CM51+1</f>
        <v>16</v>
      </c>
      <c r="CN56">
        <v>1</v>
      </c>
      <c r="CO56" s="72">
        <f>+CO51*100.5%</f>
        <v>30614.439455539778</v>
      </c>
      <c r="CP56" s="73">
        <f t="shared" si="31"/>
        <v>2551.2032879616481</v>
      </c>
      <c r="CQ56" s="73">
        <f t="shared" si="32"/>
        <v>1177.4784405976839</v>
      </c>
      <c r="CR56" s="73">
        <f t="shared" si="33"/>
        <v>14.718480507471046</v>
      </c>
      <c r="CU56" t="str">
        <f t="shared" si="34"/>
        <v>T016-1</v>
      </c>
      <c r="CV56">
        <f>+CV51+1</f>
        <v>16</v>
      </c>
      <c r="CW56">
        <v>1</v>
      </c>
      <c r="CX56" s="72">
        <f>+CX51*100.5%</f>
        <v>30614.439455539778</v>
      </c>
      <c r="CY56" s="73">
        <f t="shared" si="35"/>
        <v>2551.2032879616481</v>
      </c>
      <c r="CZ56" s="73">
        <f t="shared" si="36"/>
        <v>1177.4784405976839</v>
      </c>
      <c r="DA56" s="73">
        <f t="shared" si="37"/>
        <v>14.718480507471046</v>
      </c>
    </row>
    <row r="57" spans="1:105" ht="18.75" hidden="1" customHeight="1" x14ac:dyDescent="0.2">
      <c r="A57" s="37" t="s">
        <v>293</v>
      </c>
      <c r="F57" s="37" t="s">
        <v>427</v>
      </c>
      <c r="G57" s="3" t="s">
        <v>381</v>
      </c>
      <c r="AD57" t="str">
        <f t="shared" si="8"/>
        <v>F016-2</v>
      </c>
      <c r="AE57">
        <f>+AE56</f>
        <v>16</v>
      </c>
      <c r="AF57">
        <v>2</v>
      </c>
      <c r="AG57" s="72">
        <f t="shared" ref="AG57:AG60" si="124">+AG56*105%</f>
        <v>35771.585991142529</v>
      </c>
      <c r="AH57" s="73">
        <f t="shared" si="9"/>
        <v>2980.9654992618775</v>
      </c>
      <c r="AI57" s="73">
        <f t="shared" si="10"/>
        <v>1375.8302304285587</v>
      </c>
      <c r="AJ57" s="73">
        <f t="shared" si="11"/>
        <v>17.197877880356984</v>
      </c>
      <c r="AK57" s="69">
        <f t="shared" si="12"/>
        <v>17.2</v>
      </c>
      <c r="AN57" t="str">
        <f t="shared" si="13"/>
        <v>F014-4</v>
      </c>
      <c r="AO57">
        <f t="shared" si="122"/>
        <v>14</v>
      </c>
      <c r="AP57">
        <v>4</v>
      </c>
      <c r="AQ57" s="72">
        <f t="shared" si="120"/>
        <v>37187.361986782169</v>
      </c>
      <c r="AR57" s="73">
        <f t="shared" si="0"/>
        <v>3098.9468322318476</v>
      </c>
      <c r="AS57" s="73">
        <f t="shared" si="1"/>
        <v>1430.2831533377757</v>
      </c>
      <c r="AT57" s="73">
        <f t="shared" si="2"/>
        <v>17.878539416722198</v>
      </c>
      <c r="AU57" s="69">
        <f t="shared" si="3"/>
        <v>17.88</v>
      </c>
      <c r="AX57" t="str">
        <f t="shared" si="14"/>
        <v>P014-4</v>
      </c>
      <c r="AY57">
        <f t="shared" si="123"/>
        <v>14</v>
      </c>
      <c r="AZ57">
        <v>4</v>
      </c>
      <c r="BA57" s="72">
        <f t="shared" si="121"/>
        <v>35617.938390841155</v>
      </c>
      <c r="BB57" s="73">
        <f t="shared" si="4"/>
        <v>2968.1615325700964</v>
      </c>
      <c r="BC57" s="73">
        <f t="shared" si="5"/>
        <v>1369.9207073400444</v>
      </c>
      <c r="BD57" s="73">
        <f t="shared" si="6"/>
        <v>17.124008841750555</v>
      </c>
      <c r="BE57" s="69">
        <f t="shared" si="7"/>
        <v>17.12</v>
      </c>
      <c r="BH57" t="str">
        <f t="shared" si="15"/>
        <v>G016-2</v>
      </c>
      <c r="BI57">
        <f>+BI56</f>
        <v>16</v>
      </c>
      <c r="BJ57">
        <v>2</v>
      </c>
      <c r="BK57" s="72">
        <f t="shared" ref="BK57:BK60" si="125">+BK56*105%</f>
        <v>32145.161428316769</v>
      </c>
      <c r="BL57" s="73">
        <f t="shared" si="16"/>
        <v>2678.7634523597308</v>
      </c>
      <c r="BM57" s="73">
        <f t="shared" si="17"/>
        <v>1236.352362627568</v>
      </c>
      <c r="BN57" s="73">
        <f t="shared" si="18"/>
        <v>15.454404532844601</v>
      </c>
      <c r="BO57" s="69">
        <f t="shared" si="19"/>
        <v>15.45</v>
      </c>
      <c r="BR57" t="str">
        <f t="shared" si="20"/>
        <v>M016-2</v>
      </c>
      <c r="BS57">
        <f>+BS56</f>
        <v>16</v>
      </c>
      <c r="BT57">
        <v>2</v>
      </c>
      <c r="BU57" s="72">
        <f t="shared" ref="BU57:BU60" si="126">+BU56*105%</f>
        <v>32145.161428316769</v>
      </c>
      <c r="BV57" s="73">
        <f t="shared" si="21"/>
        <v>2678.7634523597308</v>
      </c>
      <c r="BW57" s="73">
        <f t="shared" si="22"/>
        <v>1236.352362627568</v>
      </c>
      <c r="BX57" s="73">
        <f t="shared" si="23"/>
        <v>15.454404532844601</v>
      </c>
      <c r="BY57" s="69">
        <f t="shared" si="24"/>
        <v>15.45</v>
      </c>
      <c r="CB57" t="str">
        <f t="shared" si="25"/>
        <v>E016-2</v>
      </c>
      <c r="CC57">
        <f>+CC56</f>
        <v>16</v>
      </c>
      <c r="CD57">
        <v>2</v>
      </c>
      <c r="CE57" s="72">
        <f t="shared" ref="CE57:CE60" si="127">+CE56*105%</f>
        <v>32145.161428316769</v>
      </c>
      <c r="CF57" s="73">
        <f t="shared" si="26"/>
        <v>2678.7634523597308</v>
      </c>
      <c r="CG57" s="73">
        <f t="shared" si="27"/>
        <v>1236.352362627568</v>
      </c>
      <c r="CH57" s="73">
        <f t="shared" si="28"/>
        <v>15.454404532844601</v>
      </c>
      <c r="CI57" s="69">
        <f t="shared" si="29"/>
        <v>15.45</v>
      </c>
      <c r="CL57" t="str">
        <f t="shared" si="30"/>
        <v>S016-2</v>
      </c>
      <c r="CM57">
        <f>+CM56</f>
        <v>16</v>
      </c>
      <c r="CN57">
        <v>2</v>
      </c>
      <c r="CO57" s="72">
        <f t="shared" ref="CO57:CO60" si="128">+CO56*105%</f>
        <v>32145.161428316769</v>
      </c>
      <c r="CP57" s="73">
        <f t="shared" si="31"/>
        <v>2678.7634523597308</v>
      </c>
      <c r="CQ57" s="73">
        <f t="shared" si="32"/>
        <v>1236.352362627568</v>
      </c>
      <c r="CR57" s="73">
        <f t="shared" si="33"/>
        <v>15.454404532844601</v>
      </c>
      <c r="CU57" t="str">
        <f t="shared" si="34"/>
        <v>T016-2</v>
      </c>
      <c r="CV57">
        <f>+CV56</f>
        <v>16</v>
      </c>
      <c r="CW57">
        <v>2</v>
      </c>
      <c r="CX57" s="72">
        <f t="shared" ref="CX57:CX60" si="129">+CX56*105%</f>
        <v>32145.161428316769</v>
      </c>
      <c r="CY57" s="73">
        <f t="shared" si="35"/>
        <v>2678.7634523597308</v>
      </c>
      <c r="CZ57" s="73">
        <f t="shared" si="36"/>
        <v>1236.352362627568</v>
      </c>
      <c r="DA57" s="73">
        <f t="shared" si="37"/>
        <v>15.454404532844601</v>
      </c>
    </row>
    <row r="58" spans="1:105" ht="18.75" hidden="1" customHeight="1" x14ac:dyDescent="0.2">
      <c r="A58" s="37" t="s">
        <v>294</v>
      </c>
      <c r="F58" s="37" t="s">
        <v>428</v>
      </c>
      <c r="G58" s="3" t="s">
        <v>189</v>
      </c>
      <c r="AD58" t="str">
        <f t="shared" si="8"/>
        <v>F016-3</v>
      </c>
      <c r="AE58">
        <f>+AE57</f>
        <v>16</v>
      </c>
      <c r="AF58">
        <v>3</v>
      </c>
      <c r="AG58" s="72">
        <f t="shared" si="124"/>
        <v>37560.165290699653</v>
      </c>
      <c r="AH58" s="73">
        <f t="shared" si="9"/>
        <v>3130.0137742249713</v>
      </c>
      <c r="AI58" s="73">
        <f t="shared" si="10"/>
        <v>1444.6217419499867</v>
      </c>
      <c r="AJ58" s="73">
        <f t="shared" si="11"/>
        <v>18.057771774374832</v>
      </c>
      <c r="AK58" s="69">
        <f t="shared" si="12"/>
        <v>18.059999999999999</v>
      </c>
      <c r="AN58" t="str">
        <f t="shared" si="13"/>
        <v>F014-5</v>
      </c>
      <c r="AO58">
        <f t="shared" si="122"/>
        <v>14</v>
      </c>
      <c r="AP58">
        <v>5</v>
      </c>
      <c r="AQ58" s="72">
        <f t="shared" si="120"/>
        <v>39046.730086121279</v>
      </c>
      <c r="AR58" s="73">
        <f t="shared" si="0"/>
        <v>3253.8941738434401</v>
      </c>
      <c r="AS58" s="73">
        <f t="shared" si="1"/>
        <v>1501.7973110046646</v>
      </c>
      <c r="AT58" s="73">
        <f t="shared" si="2"/>
        <v>18.772466387558307</v>
      </c>
      <c r="AU58" s="69">
        <f t="shared" si="3"/>
        <v>18.77</v>
      </c>
      <c r="AX58" t="str">
        <f t="shared" si="14"/>
        <v>P014-5</v>
      </c>
      <c r="AY58">
        <f t="shared" si="123"/>
        <v>14</v>
      </c>
      <c r="AZ58">
        <v>5</v>
      </c>
      <c r="BA58" s="72">
        <f t="shared" si="121"/>
        <v>37398.835310383212</v>
      </c>
      <c r="BB58" s="73">
        <f t="shared" si="4"/>
        <v>3116.569609198601</v>
      </c>
      <c r="BC58" s="73">
        <f t="shared" si="5"/>
        <v>1438.4167427070465</v>
      </c>
      <c r="BD58" s="73">
        <f t="shared" si="6"/>
        <v>17.980209283838082</v>
      </c>
      <c r="BE58" s="69">
        <f t="shared" si="7"/>
        <v>17.98</v>
      </c>
      <c r="BH58" t="str">
        <f t="shared" si="15"/>
        <v>G016-3</v>
      </c>
      <c r="BI58">
        <f>+BI57</f>
        <v>16</v>
      </c>
      <c r="BJ58">
        <v>3</v>
      </c>
      <c r="BK58" s="72">
        <f t="shared" si="125"/>
        <v>33752.419499732612</v>
      </c>
      <c r="BL58" s="73">
        <f t="shared" si="16"/>
        <v>2812.7016249777175</v>
      </c>
      <c r="BM58" s="73">
        <f t="shared" si="17"/>
        <v>1298.1699807589466</v>
      </c>
      <c r="BN58" s="73">
        <f t="shared" si="18"/>
        <v>16.227124759486834</v>
      </c>
      <c r="BO58" s="69">
        <f t="shared" si="19"/>
        <v>16.23</v>
      </c>
      <c r="BR58" t="str">
        <f t="shared" si="20"/>
        <v>M016-3</v>
      </c>
      <c r="BS58">
        <f>+BS57</f>
        <v>16</v>
      </c>
      <c r="BT58">
        <v>3</v>
      </c>
      <c r="BU58" s="72">
        <f t="shared" si="126"/>
        <v>33752.419499732612</v>
      </c>
      <c r="BV58" s="73">
        <f t="shared" si="21"/>
        <v>2812.7016249777175</v>
      </c>
      <c r="BW58" s="73">
        <f t="shared" si="22"/>
        <v>1298.1699807589466</v>
      </c>
      <c r="BX58" s="73">
        <f t="shared" si="23"/>
        <v>16.227124759486834</v>
      </c>
      <c r="BY58" s="69">
        <f t="shared" si="24"/>
        <v>16.23</v>
      </c>
      <c r="CB58" t="str">
        <f t="shared" si="25"/>
        <v>E016-3</v>
      </c>
      <c r="CC58">
        <f>+CC57</f>
        <v>16</v>
      </c>
      <c r="CD58">
        <v>3</v>
      </c>
      <c r="CE58" s="72">
        <f t="shared" si="127"/>
        <v>33752.419499732612</v>
      </c>
      <c r="CF58" s="73">
        <f t="shared" si="26"/>
        <v>2812.7016249777175</v>
      </c>
      <c r="CG58" s="73">
        <f t="shared" si="27"/>
        <v>1298.1699807589466</v>
      </c>
      <c r="CH58" s="73">
        <f t="shared" si="28"/>
        <v>16.227124759486834</v>
      </c>
      <c r="CI58" s="69">
        <f t="shared" si="29"/>
        <v>16.23</v>
      </c>
      <c r="CL58" t="str">
        <f t="shared" si="30"/>
        <v>S016-3</v>
      </c>
      <c r="CM58">
        <f>+CM57</f>
        <v>16</v>
      </c>
      <c r="CN58">
        <v>3</v>
      </c>
      <c r="CO58" s="72">
        <f t="shared" si="128"/>
        <v>33752.419499732612</v>
      </c>
      <c r="CP58" s="73">
        <f t="shared" si="31"/>
        <v>2812.7016249777175</v>
      </c>
      <c r="CQ58" s="73">
        <f t="shared" si="32"/>
        <v>1298.1699807589466</v>
      </c>
      <c r="CR58" s="73">
        <f t="shared" si="33"/>
        <v>16.227124759486834</v>
      </c>
      <c r="CU58" t="str">
        <f t="shared" si="34"/>
        <v>T016-3</v>
      </c>
      <c r="CV58">
        <f>+CV57</f>
        <v>16</v>
      </c>
      <c r="CW58">
        <v>3</v>
      </c>
      <c r="CX58" s="72">
        <f t="shared" si="129"/>
        <v>33752.419499732612</v>
      </c>
      <c r="CY58" s="73">
        <f t="shared" si="35"/>
        <v>2812.7016249777175</v>
      </c>
      <c r="CZ58" s="73">
        <f t="shared" si="36"/>
        <v>1298.1699807589466</v>
      </c>
      <c r="DA58" s="73">
        <f t="shared" si="37"/>
        <v>16.227124759486834</v>
      </c>
    </row>
    <row r="59" spans="1:105" ht="18.75" hidden="1" customHeight="1" x14ac:dyDescent="0.2">
      <c r="A59" s="37" t="s">
        <v>295</v>
      </c>
      <c r="F59" s="37" t="s">
        <v>429</v>
      </c>
      <c r="G59" s="3" t="s">
        <v>188</v>
      </c>
      <c r="AD59" t="str">
        <f t="shared" si="8"/>
        <v>F016-4</v>
      </c>
      <c r="AE59">
        <f>+AE58</f>
        <v>16</v>
      </c>
      <c r="AF59">
        <v>4</v>
      </c>
      <c r="AG59" s="72">
        <f t="shared" si="124"/>
        <v>39438.173555234636</v>
      </c>
      <c r="AH59" s="73">
        <f t="shared" si="9"/>
        <v>3286.5144629362198</v>
      </c>
      <c r="AI59" s="73">
        <f t="shared" si="10"/>
        <v>1516.852829047486</v>
      </c>
      <c r="AJ59" s="73">
        <f t="shared" si="11"/>
        <v>18.960660363093574</v>
      </c>
      <c r="AK59" s="69">
        <f t="shared" si="12"/>
        <v>18.96</v>
      </c>
      <c r="AN59" t="str">
        <f t="shared" si="13"/>
        <v>F014-6</v>
      </c>
      <c r="AO59">
        <f t="shared" si="122"/>
        <v>14</v>
      </c>
      <c r="AP59">
        <v>6</v>
      </c>
      <c r="AQ59" s="72">
        <f t="shared" si="120"/>
        <v>40999.066590427341</v>
      </c>
      <c r="AR59" s="73">
        <f t="shared" si="0"/>
        <v>3416.5888825356119</v>
      </c>
      <c r="AS59" s="73">
        <f t="shared" si="1"/>
        <v>1576.8871765548977</v>
      </c>
      <c r="AT59" s="73">
        <f t="shared" si="2"/>
        <v>19.711089706936221</v>
      </c>
      <c r="AU59" s="69">
        <f t="shared" si="3"/>
        <v>19.71</v>
      </c>
      <c r="AX59" t="str">
        <f t="shared" si="14"/>
        <v>P014-6</v>
      </c>
      <c r="AY59">
        <f t="shared" si="123"/>
        <v>14</v>
      </c>
      <c r="AZ59">
        <v>6</v>
      </c>
      <c r="BA59" s="72">
        <f t="shared" si="121"/>
        <v>39268.777075902377</v>
      </c>
      <c r="BB59" s="73">
        <f t="shared" si="4"/>
        <v>3272.3980896585313</v>
      </c>
      <c r="BC59" s="73">
        <f t="shared" si="5"/>
        <v>1510.337579842399</v>
      </c>
      <c r="BD59" s="73">
        <f t="shared" si="6"/>
        <v>18.879219748029989</v>
      </c>
      <c r="BE59" s="69">
        <f t="shared" si="7"/>
        <v>18.88</v>
      </c>
      <c r="BH59" t="str">
        <f t="shared" si="15"/>
        <v>G016-4</v>
      </c>
      <c r="BI59">
        <f>+BI58</f>
        <v>16</v>
      </c>
      <c r="BJ59">
        <v>4</v>
      </c>
      <c r="BK59" s="72">
        <f t="shared" si="125"/>
        <v>35440.040474719244</v>
      </c>
      <c r="BL59" s="73">
        <f t="shared" si="16"/>
        <v>2953.3367062266038</v>
      </c>
      <c r="BM59" s="73">
        <f t="shared" si="17"/>
        <v>1363.078479796894</v>
      </c>
      <c r="BN59" s="73">
        <f t="shared" si="18"/>
        <v>17.038480997461175</v>
      </c>
      <c r="BO59" s="69">
        <f t="shared" si="19"/>
        <v>17.04</v>
      </c>
      <c r="BR59" t="str">
        <f t="shared" si="20"/>
        <v>M016-4</v>
      </c>
      <c r="BS59">
        <f>+BS58</f>
        <v>16</v>
      </c>
      <c r="BT59">
        <v>4</v>
      </c>
      <c r="BU59" s="72">
        <f t="shared" si="126"/>
        <v>35440.040474719244</v>
      </c>
      <c r="BV59" s="73">
        <f t="shared" si="21"/>
        <v>2953.3367062266038</v>
      </c>
      <c r="BW59" s="73">
        <f t="shared" si="22"/>
        <v>1363.078479796894</v>
      </c>
      <c r="BX59" s="73">
        <f t="shared" si="23"/>
        <v>17.038480997461175</v>
      </c>
      <c r="BY59" s="69">
        <f t="shared" si="24"/>
        <v>17.04</v>
      </c>
      <c r="CB59" t="str">
        <f t="shared" si="25"/>
        <v>E016-4</v>
      </c>
      <c r="CC59">
        <f>+CC58</f>
        <v>16</v>
      </c>
      <c r="CD59">
        <v>4</v>
      </c>
      <c r="CE59" s="72">
        <f t="shared" si="127"/>
        <v>35440.040474719244</v>
      </c>
      <c r="CF59" s="73">
        <f t="shared" si="26"/>
        <v>2953.3367062266038</v>
      </c>
      <c r="CG59" s="73">
        <f t="shared" si="27"/>
        <v>1363.078479796894</v>
      </c>
      <c r="CH59" s="73">
        <f t="shared" si="28"/>
        <v>17.038480997461175</v>
      </c>
      <c r="CI59" s="69">
        <f t="shared" si="29"/>
        <v>17.04</v>
      </c>
      <c r="CL59" t="str">
        <f t="shared" si="30"/>
        <v>S016-4</v>
      </c>
      <c r="CM59">
        <f>+CM58</f>
        <v>16</v>
      </c>
      <c r="CN59">
        <v>4</v>
      </c>
      <c r="CO59" s="72">
        <f t="shared" si="128"/>
        <v>35440.040474719244</v>
      </c>
      <c r="CP59" s="73">
        <f t="shared" si="31"/>
        <v>2953.3367062266038</v>
      </c>
      <c r="CQ59" s="73">
        <f t="shared" si="32"/>
        <v>1363.078479796894</v>
      </c>
      <c r="CR59" s="73">
        <f t="shared" si="33"/>
        <v>17.038480997461175</v>
      </c>
      <c r="CU59" t="str">
        <f t="shared" si="34"/>
        <v>T016-4</v>
      </c>
      <c r="CV59">
        <f>+CV58</f>
        <v>16</v>
      </c>
      <c r="CW59">
        <v>4</v>
      </c>
      <c r="CX59" s="72">
        <f t="shared" si="129"/>
        <v>35440.040474719244</v>
      </c>
      <c r="CY59" s="73">
        <f t="shared" si="35"/>
        <v>2953.3367062266038</v>
      </c>
      <c r="CZ59" s="73">
        <f t="shared" si="36"/>
        <v>1363.078479796894</v>
      </c>
      <c r="DA59" s="73">
        <f t="shared" si="37"/>
        <v>17.038480997461175</v>
      </c>
    </row>
    <row r="60" spans="1:105" ht="18.75" hidden="1" customHeight="1" x14ac:dyDescent="0.2">
      <c r="A60" s="2"/>
      <c r="F60" s="37" t="s">
        <v>430</v>
      </c>
      <c r="G60" s="3" t="s">
        <v>187</v>
      </c>
      <c r="AD60" t="str">
        <f t="shared" si="8"/>
        <v>F016-5</v>
      </c>
      <c r="AE60">
        <f>+AE59</f>
        <v>16</v>
      </c>
      <c r="AF60">
        <v>5</v>
      </c>
      <c r="AG60" s="72">
        <f t="shared" si="124"/>
        <v>41410.08223299637</v>
      </c>
      <c r="AH60" s="73">
        <f t="shared" si="9"/>
        <v>3450.8401860830309</v>
      </c>
      <c r="AI60" s="73">
        <f t="shared" si="10"/>
        <v>1592.6954704998604</v>
      </c>
      <c r="AJ60" s="73">
        <f t="shared" si="11"/>
        <v>19.908693381248256</v>
      </c>
      <c r="AK60" s="69">
        <f t="shared" si="12"/>
        <v>19.91</v>
      </c>
      <c r="AN60" t="str">
        <f t="shared" si="13"/>
        <v>F015-1</v>
      </c>
      <c r="AO60">
        <f>+AO54+1</f>
        <v>15</v>
      </c>
      <c r="AP60">
        <v>1</v>
      </c>
      <c r="AQ60" s="72">
        <f>+AQ54*100.5%</f>
        <v>32284.460681754517</v>
      </c>
      <c r="AR60" s="73">
        <f t="shared" si="0"/>
        <v>2690.3717234795431</v>
      </c>
      <c r="AS60" s="73">
        <f t="shared" si="1"/>
        <v>1241.7100262213276</v>
      </c>
      <c r="AT60" s="73">
        <f t="shared" si="2"/>
        <v>15.521375327766595</v>
      </c>
      <c r="AU60" s="69">
        <f t="shared" si="3"/>
        <v>15.52</v>
      </c>
      <c r="AX60" t="str">
        <f t="shared" si="14"/>
        <v>P015-1</v>
      </c>
      <c r="AY60">
        <f>+AY54+1</f>
        <v>15</v>
      </c>
      <c r="AZ60">
        <v>1</v>
      </c>
      <c r="BA60" s="72">
        <f>+BA54*100.5%</f>
        <v>30921.954936007212</v>
      </c>
      <c r="BB60" s="73">
        <f t="shared" si="4"/>
        <v>2576.829578000601</v>
      </c>
      <c r="BC60" s="73">
        <f t="shared" si="5"/>
        <v>1189.3059590772004</v>
      </c>
      <c r="BD60" s="73">
        <f t="shared" si="6"/>
        <v>14.866324488465006</v>
      </c>
      <c r="BE60" s="69">
        <f t="shared" si="7"/>
        <v>14.87</v>
      </c>
      <c r="BH60" t="str">
        <f t="shared" si="15"/>
        <v>G016-5</v>
      </c>
      <c r="BI60">
        <f>+BI59</f>
        <v>16</v>
      </c>
      <c r="BJ60">
        <v>5</v>
      </c>
      <c r="BK60" s="72">
        <f t="shared" si="125"/>
        <v>37212.042498455208</v>
      </c>
      <c r="BL60" s="73">
        <f t="shared" si="16"/>
        <v>3101.0035415379339</v>
      </c>
      <c r="BM60" s="73">
        <f t="shared" si="17"/>
        <v>1431.2324037867388</v>
      </c>
      <c r="BN60" s="73">
        <f t="shared" si="18"/>
        <v>17.890405047334234</v>
      </c>
      <c r="BO60" s="69">
        <f t="shared" si="19"/>
        <v>17.89</v>
      </c>
      <c r="BR60" t="str">
        <f t="shared" si="20"/>
        <v>M016-5</v>
      </c>
      <c r="BS60">
        <f>+BS59</f>
        <v>16</v>
      </c>
      <c r="BT60">
        <v>5</v>
      </c>
      <c r="BU60" s="72">
        <f t="shared" si="126"/>
        <v>37212.042498455208</v>
      </c>
      <c r="BV60" s="73">
        <f t="shared" si="21"/>
        <v>3101.0035415379339</v>
      </c>
      <c r="BW60" s="73">
        <f t="shared" si="22"/>
        <v>1431.2324037867388</v>
      </c>
      <c r="BX60" s="73">
        <f t="shared" si="23"/>
        <v>17.890405047334234</v>
      </c>
      <c r="BY60" s="69">
        <f t="shared" si="24"/>
        <v>17.89</v>
      </c>
      <c r="CB60" t="str">
        <f t="shared" si="25"/>
        <v>E016-5</v>
      </c>
      <c r="CC60">
        <f>+CC59</f>
        <v>16</v>
      </c>
      <c r="CD60">
        <v>5</v>
      </c>
      <c r="CE60" s="72">
        <f t="shared" si="127"/>
        <v>37212.042498455208</v>
      </c>
      <c r="CF60" s="73">
        <f t="shared" si="26"/>
        <v>3101.0035415379339</v>
      </c>
      <c r="CG60" s="73">
        <f t="shared" si="27"/>
        <v>1431.2324037867388</v>
      </c>
      <c r="CH60" s="73">
        <f t="shared" si="28"/>
        <v>17.890405047334234</v>
      </c>
      <c r="CI60" s="69">
        <f t="shared" si="29"/>
        <v>17.89</v>
      </c>
      <c r="CL60" t="str">
        <f t="shared" si="30"/>
        <v>S016-5</v>
      </c>
      <c r="CM60">
        <f>+CM59</f>
        <v>16</v>
      </c>
      <c r="CN60">
        <v>5</v>
      </c>
      <c r="CO60" s="72">
        <f t="shared" si="128"/>
        <v>37212.042498455208</v>
      </c>
      <c r="CP60" s="73">
        <f t="shared" si="31"/>
        <v>3101.0035415379339</v>
      </c>
      <c r="CQ60" s="73">
        <f t="shared" si="32"/>
        <v>1431.2324037867388</v>
      </c>
      <c r="CR60" s="73">
        <f t="shared" si="33"/>
        <v>17.890405047334234</v>
      </c>
      <c r="CU60" t="str">
        <f t="shared" si="34"/>
        <v>T016-5</v>
      </c>
      <c r="CV60">
        <f>+CV59</f>
        <v>16</v>
      </c>
      <c r="CW60">
        <v>5</v>
      </c>
      <c r="CX60" s="72">
        <f t="shared" si="129"/>
        <v>37212.042498455208</v>
      </c>
      <c r="CY60" s="73">
        <f t="shared" si="35"/>
        <v>3101.0035415379339</v>
      </c>
      <c r="CZ60" s="73">
        <f t="shared" si="36"/>
        <v>1431.2324037867388</v>
      </c>
      <c r="DA60" s="73">
        <f t="shared" si="37"/>
        <v>17.890405047334234</v>
      </c>
    </row>
    <row r="61" spans="1:105" ht="18.75" hidden="1" customHeight="1" x14ac:dyDescent="0.2">
      <c r="A61" s="2"/>
      <c r="F61" s="37" t="s">
        <v>431</v>
      </c>
      <c r="G61" s="3" t="s">
        <v>191</v>
      </c>
      <c r="AD61" t="str">
        <f t="shared" si="8"/>
        <v>F017-1</v>
      </c>
      <c r="AE61">
        <f>+AE56+1</f>
        <v>17</v>
      </c>
      <c r="AF61">
        <v>1</v>
      </c>
      <c r="AG61" s="72">
        <f>+AG56*100.5%</f>
        <v>34238.518020093565</v>
      </c>
      <c r="AH61" s="73">
        <f t="shared" si="9"/>
        <v>2853.2098350077972</v>
      </c>
      <c r="AI61" s="73">
        <f t="shared" si="10"/>
        <v>1316.8660776959064</v>
      </c>
      <c r="AJ61" s="73">
        <f t="shared" si="11"/>
        <v>16.46082597119883</v>
      </c>
      <c r="AK61" s="69">
        <f t="shared" si="12"/>
        <v>16.46</v>
      </c>
      <c r="AN61" t="str">
        <f t="shared" si="13"/>
        <v>F015-2</v>
      </c>
      <c r="AO61">
        <f>AO60</f>
        <v>15</v>
      </c>
      <c r="AP61">
        <v>2</v>
      </c>
      <c r="AQ61" s="72">
        <f t="shared" ref="AQ61:AQ65" si="130">+AQ60*105%</f>
        <v>33898.683715842242</v>
      </c>
      <c r="AR61" s="73">
        <f t="shared" si="0"/>
        <v>2824.89030965352</v>
      </c>
      <c r="AS61" s="73">
        <f t="shared" si="1"/>
        <v>1303.7955275323939</v>
      </c>
      <c r="AT61" s="73">
        <f t="shared" si="2"/>
        <v>16.297444094154923</v>
      </c>
      <c r="AU61" s="69">
        <f t="shared" si="3"/>
        <v>16.3</v>
      </c>
      <c r="AX61" t="str">
        <f t="shared" si="14"/>
        <v>P015-2</v>
      </c>
      <c r="AY61">
        <f>AY60</f>
        <v>15</v>
      </c>
      <c r="AZ61">
        <v>2</v>
      </c>
      <c r="BA61" s="72">
        <f t="shared" ref="BA61:BA65" si="131">+BA60*105%</f>
        <v>32468.052682807574</v>
      </c>
      <c r="BB61" s="73">
        <f t="shared" si="4"/>
        <v>2705.6710569006314</v>
      </c>
      <c r="BC61" s="73">
        <f t="shared" si="5"/>
        <v>1248.7712570310605</v>
      </c>
      <c r="BD61" s="73">
        <f t="shared" si="6"/>
        <v>15.609640712888257</v>
      </c>
      <c r="BE61" s="69">
        <f t="shared" si="7"/>
        <v>15.61</v>
      </c>
      <c r="BH61" t="str">
        <f t="shared" si="15"/>
        <v>G017-1</v>
      </c>
      <c r="BI61">
        <f>+BI56+1</f>
        <v>17</v>
      </c>
      <c r="BJ61">
        <v>1</v>
      </c>
      <c r="BK61" s="72">
        <f>+BK56*100.5%</f>
        <v>30767.511652817473</v>
      </c>
      <c r="BL61" s="73">
        <f t="shared" si="16"/>
        <v>2563.9593044014559</v>
      </c>
      <c r="BM61" s="73">
        <f t="shared" si="17"/>
        <v>1183.365832800672</v>
      </c>
      <c r="BN61" s="73">
        <f t="shared" si="18"/>
        <v>14.7920729100084</v>
      </c>
      <c r="BO61" s="69">
        <f t="shared" si="19"/>
        <v>14.79</v>
      </c>
      <c r="BR61" t="str">
        <f t="shared" si="20"/>
        <v>M017-1</v>
      </c>
      <c r="BS61">
        <f>+BS56+1</f>
        <v>17</v>
      </c>
      <c r="BT61">
        <v>1</v>
      </c>
      <c r="BU61" s="72">
        <f>+BU56*100.5%</f>
        <v>30767.511652817473</v>
      </c>
      <c r="BV61" s="73">
        <f t="shared" si="21"/>
        <v>2563.9593044014559</v>
      </c>
      <c r="BW61" s="73">
        <f t="shared" si="22"/>
        <v>1183.365832800672</v>
      </c>
      <c r="BX61" s="73">
        <f t="shared" si="23"/>
        <v>14.7920729100084</v>
      </c>
      <c r="BY61" s="69">
        <f t="shared" si="24"/>
        <v>14.79</v>
      </c>
      <c r="CB61" t="str">
        <f t="shared" si="25"/>
        <v>E017-1</v>
      </c>
      <c r="CC61">
        <f>+CC56+1</f>
        <v>17</v>
      </c>
      <c r="CD61">
        <v>1</v>
      </c>
      <c r="CE61" s="72">
        <f>+CE56*100.5%</f>
        <v>30767.511652817473</v>
      </c>
      <c r="CF61" s="73">
        <f t="shared" si="26"/>
        <v>2563.9593044014559</v>
      </c>
      <c r="CG61" s="73">
        <f t="shared" si="27"/>
        <v>1183.365832800672</v>
      </c>
      <c r="CH61" s="73">
        <f t="shared" si="28"/>
        <v>14.7920729100084</v>
      </c>
      <c r="CI61" s="69">
        <f t="shared" si="29"/>
        <v>14.79</v>
      </c>
      <c r="CL61" t="str">
        <f t="shared" si="30"/>
        <v>S017-1</v>
      </c>
      <c r="CM61">
        <f>+CM56+1</f>
        <v>17</v>
      </c>
      <c r="CN61">
        <v>1</v>
      </c>
      <c r="CO61" s="72">
        <f>+CO56*100.5%</f>
        <v>30767.511652817473</v>
      </c>
      <c r="CP61" s="73">
        <f t="shared" si="31"/>
        <v>2563.9593044014559</v>
      </c>
      <c r="CQ61" s="73">
        <f t="shared" si="32"/>
        <v>1183.365832800672</v>
      </c>
      <c r="CR61" s="73">
        <f t="shared" si="33"/>
        <v>14.7920729100084</v>
      </c>
      <c r="CU61" t="str">
        <f t="shared" si="34"/>
        <v>T017-1</v>
      </c>
      <c r="CV61">
        <f>+CV56+1</f>
        <v>17</v>
      </c>
      <c r="CW61">
        <v>1</v>
      </c>
      <c r="CX61" s="72">
        <f>+CX56*100.5%</f>
        <v>30767.511652817473</v>
      </c>
      <c r="CY61" s="73">
        <f t="shared" si="35"/>
        <v>2563.9593044014559</v>
      </c>
      <c r="CZ61" s="73">
        <f t="shared" si="36"/>
        <v>1183.365832800672</v>
      </c>
      <c r="DA61" s="73">
        <f t="shared" si="37"/>
        <v>14.7920729100084</v>
      </c>
    </row>
    <row r="62" spans="1:105" ht="18.75" hidden="1" customHeight="1" x14ac:dyDescent="0.2">
      <c r="A62" s="2"/>
      <c r="F62" s="37" t="s">
        <v>432</v>
      </c>
      <c r="G62" s="3" t="s">
        <v>11260</v>
      </c>
      <c r="AD62" t="str">
        <f t="shared" si="8"/>
        <v>F017-2</v>
      </c>
      <c r="AE62">
        <f>+AE61</f>
        <v>17</v>
      </c>
      <c r="AF62">
        <v>2</v>
      </c>
      <c r="AG62" s="72">
        <f t="shared" ref="AG62:AG65" si="132">+AG61*105%</f>
        <v>35950.443921098245</v>
      </c>
      <c r="AH62" s="73">
        <f t="shared" si="9"/>
        <v>2995.8703267581873</v>
      </c>
      <c r="AI62" s="73">
        <f t="shared" si="10"/>
        <v>1382.7093815807018</v>
      </c>
      <c r="AJ62" s="73">
        <f t="shared" si="11"/>
        <v>17.283867269758773</v>
      </c>
      <c r="AK62" s="69">
        <f t="shared" si="12"/>
        <v>17.28</v>
      </c>
      <c r="AN62" t="str">
        <f t="shared" si="13"/>
        <v>F015-3</v>
      </c>
      <c r="AO62">
        <f t="shared" ref="AO62:AO65" si="133">AO61</f>
        <v>15</v>
      </c>
      <c r="AP62">
        <v>3</v>
      </c>
      <c r="AQ62" s="72">
        <f t="shared" si="130"/>
        <v>35593.617901634359</v>
      </c>
      <c r="AR62" s="73">
        <f t="shared" si="0"/>
        <v>2966.1348251361965</v>
      </c>
      <c r="AS62" s="73">
        <f t="shared" si="1"/>
        <v>1368.9853039090137</v>
      </c>
      <c r="AT62" s="73">
        <f t="shared" si="2"/>
        <v>17.112316298862673</v>
      </c>
      <c r="AU62" s="69">
        <f t="shared" si="3"/>
        <v>17.11</v>
      </c>
      <c r="AX62" t="str">
        <f t="shared" si="14"/>
        <v>P015-3</v>
      </c>
      <c r="AY62">
        <f t="shared" ref="AY62:AY65" si="134">AY61</f>
        <v>15</v>
      </c>
      <c r="AZ62">
        <v>3</v>
      </c>
      <c r="BA62" s="72">
        <f t="shared" si="131"/>
        <v>34091.455316947955</v>
      </c>
      <c r="BB62" s="73">
        <f t="shared" si="4"/>
        <v>2840.9546097456628</v>
      </c>
      <c r="BC62" s="73">
        <f t="shared" si="5"/>
        <v>1311.2098198826136</v>
      </c>
      <c r="BD62" s="73">
        <f t="shared" si="6"/>
        <v>16.390122748532672</v>
      </c>
      <c r="BE62" s="69">
        <f t="shared" si="7"/>
        <v>16.39</v>
      </c>
      <c r="BH62" t="str">
        <f t="shared" si="15"/>
        <v>G017-2</v>
      </c>
      <c r="BI62">
        <f>+BI61</f>
        <v>17</v>
      </c>
      <c r="BJ62">
        <v>2</v>
      </c>
      <c r="BK62" s="72">
        <f t="shared" ref="BK62:BK65" si="135">+BK61*105%</f>
        <v>32305.887235458347</v>
      </c>
      <c r="BL62" s="73">
        <f t="shared" si="16"/>
        <v>2692.1572696215289</v>
      </c>
      <c r="BM62" s="73">
        <f t="shared" si="17"/>
        <v>1242.5341244407057</v>
      </c>
      <c r="BN62" s="73">
        <f t="shared" si="18"/>
        <v>15.53167655550882</v>
      </c>
      <c r="BO62" s="69">
        <f t="shared" si="19"/>
        <v>15.53</v>
      </c>
      <c r="BR62" t="str">
        <f t="shared" si="20"/>
        <v>M017-2</v>
      </c>
      <c r="BS62">
        <f>+BS61</f>
        <v>17</v>
      </c>
      <c r="BT62">
        <v>2</v>
      </c>
      <c r="BU62" s="72">
        <f t="shared" ref="BU62:BU65" si="136">+BU61*105%</f>
        <v>32305.887235458347</v>
      </c>
      <c r="BV62" s="73">
        <f t="shared" si="21"/>
        <v>2692.1572696215289</v>
      </c>
      <c r="BW62" s="73">
        <f t="shared" si="22"/>
        <v>1242.5341244407057</v>
      </c>
      <c r="BX62" s="73">
        <f t="shared" si="23"/>
        <v>15.53167655550882</v>
      </c>
      <c r="BY62" s="69">
        <f t="shared" si="24"/>
        <v>15.53</v>
      </c>
      <c r="CB62" t="str">
        <f t="shared" si="25"/>
        <v>E017-2</v>
      </c>
      <c r="CC62">
        <f>+CC61</f>
        <v>17</v>
      </c>
      <c r="CD62">
        <v>2</v>
      </c>
      <c r="CE62" s="72">
        <f t="shared" ref="CE62:CE65" si="137">+CE61*105%</f>
        <v>32305.887235458347</v>
      </c>
      <c r="CF62" s="73">
        <f t="shared" si="26"/>
        <v>2692.1572696215289</v>
      </c>
      <c r="CG62" s="73">
        <f t="shared" si="27"/>
        <v>1242.5341244407057</v>
      </c>
      <c r="CH62" s="73">
        <f t="shared" si="28"/>
        <v>15.53167655550882</v>
      </c>
      <c r="CI62" s="69">
        <f t="shared" si="29"/>
        <v>15.53</v>
      </c>
      <c r="CL62" t="str">
        <f t="shared" si="30"/>
        <v>S017-2</v>
      </c>
      <c r="CM62">
        <f>+CM61</f>
        <v>17</v>
      </c>
      <c r="CN62">
        <v>2</v>
      </c>
      <c r="CO62" s="72">
        <f t="shared" ref="CO62:CO65" si="138">+CO61*105%</f>
        <v>32305.887235458347</v>
      </c>
      <c r="CP62" s="73">
        <f t="shared" si="31"/>
        <v>2692.1572696215289</v>
      </c>
      <c r="CQ62" s="73">
        <f t="shared" si="32"/>
        <v>1242.5341244407057</v>
      </c>
      <c r="CR62" s="73">
        <f t="shared" si="33"/>
        <v>15.53167655550882</v>
      </c>
      <c r="CU62" t="str">
        <f t="shared" si="34"/>
        <v>T017-2</v>
      </c>
      <c r="CV62">
        <f>+CV61</f>
        <v>17</v>
      </c>
      <c r="CW62">
        <v>2</v>
      </c>
      <c r="CX62" s="72">
        <f t="shared" ref="CX62:CX65" si="139">+CX61*105%</f>
        <v>32305.887235458347</v>
      </c>
      <c r="CY62" s="73">
        <f t="shared" si="35"/>
        <v>2692.1572696215289</v>
      </c>
      <c r="CZ62" s="73">
        <f t="shared" si="36"/>
        <v>1242.5341244407057</v>
      </c>
      <c r="DA62" s="73">
        <f t="shared" si="37"/>
        <v>15.53167655550882</v>
      </c>
    </row>
    <row r="63" spans="1:105" ht="18.75" hidden="1" customHeight="1" x14ac:dyDescent="0.2">
      <c r="A63" s="2"/>
      <c r="F63" s="37" t="s">
        <v>433</v>
      </c>
      <c r="G63" s="3" t="s">
        <v>347</v>
      </c>
      <c r="AD63" t="str">
        <f t="shared" si="8"/>
        <v>F017-3</v>
      </c>
      <c r="AE63">
        <f>+AE62</f>
        <v>17</v>
      </c>
      <c r="AF63">
        <v>3</v>
      </c>
      <c r="AG63" s="72">
        <f t="shared" si="132"/>
        <v>37747.966117153162</v>
      </c>
      <c r="AH63" s="73">
        <f t="shared" si="9"/>
        <v>3145.663843096097</v>
      </c>
      <c r="AI63" s="73">
        <f t="shared" si="10"/>
        <v>1451.8448506597369</v>
      </c>
      <c r="AJ63" s="73">
        <f t="shared" si="11"/>
        <v>18.148060633246711</v>
      </c>
      <c r="AK63" s="69">
        <f t="shared" si="12"/>
        <v>18.149999999999999</v>
      </c>
      <c r="AN63" t="str">
        <f t="shared" si="13"/>
        <v>F015-4</v>
      </c>
      <c r="AO63">
        <f t="shared" si="133"/>
        <v>15</v>
      </c>
      <c r="AP63">
        <v>4</v>
      </c>
      <c r="AQ63" s="72">
        <f t="shared" si="130"/>
        <v>37373.298796716081</v>
      </c>
      <c r="AR63" s="73">
        <f t="shared" si="0"/>
        <v>3114.4415663930067</v>
      </c>
      <c r="AS63" s="73">
        <f t="shared" si="1"/>
        <v>1437.4345691044646</v>
      </c>
      <c r="AT63" s="73">
        <f t="shared" si="2"/>
        <v>17.967932113805809</v>
      </c>
      <c r="AU63" s="69">
        <f t="shared" si="3"/>
        <v>17.97</v>
      </c>
      <c r="AX63" t="str">
        <f t="shared" si="14"/>
        <v>P015-4</v>
      </c>
      <c r="AY63">
        <f t="shared" si="134"/>
        <v>15</v>
      </c>
      <c r="AZ63">
        <v>4</v>
      </c>
      <c r="BA63" s="72">
        <f t="shared" si="131"/>
        <v>35796.028082795354</v>
      </c>
      <c r="BB63" s="73">
        <f t="shared" si="4"/>
        <v>2983.0023402329462</v>
      </c>
      <c r="BC63" s="73">
        <f t="shared" si="5"/>
        <v>1376.7703108767444</v>
      </c>
      <c r="BD63" s="73">
        <f t="shared" si="6"/>
        <v>17.209628885959305</v>
      </c>
      <c r="BE63" s="69">
        <f t="shared" si="7"/>
        <v>17.21</v>
      </c>
      <c r="BH63" t="str">
        <f t="shared" si="15"/>
        <v>G017-3</v>
      </c>
      <c r="BI63">
        <f>+BI62</f>
        <v>17</v>
      </c>
      <c r="BJ63">
        <v>3</v>
      </c>
      <c r="BK63" s="72">
        <f t="shared" si="135"/>
        <v>33921.181597231269</v>
      </c>
      <c r="BL63" s="73">
        <f t="shared" si="16"/>
        <v>2826.7651331026059</v>
      </c>
      <c r="BM63" s="73">
        <f t="shared" si="17"/>
        <v>1304.6608306627411</v>
      </c>
      <c r="BN63" s="73">
        <f t="shared" si="18"/>
        <v>16.308260383284264</v>
      </c>
      <c r="BO63" s="69">
        <f t="shared" si="19"/>
        <v>16.309999999999999</v>
      </c>
      <c r="BR63" t="str">
        <f t="shared" si="20"/>
        <v>M017-3</v>
      </c>
      <c r="BS63">
        <f>+BS62</f>
        <v>17</v>
      </c>
      <c r="BT63">
        <v>3</v>
      </c>
      <c r="BU63" s="72">
        <f t="shared" si="136"/>
        <v>33921.181597231269</v>
      </c>
      <c r="BV63" s="73">
        <f t="shared" si="21"/>
        <v>2826.7651331026059</v>
      </c>
      <c r="BW63" s="73">
        <f t="shared" si="22"/>
        <v>1304.6608306627411</v>
      </c>
      <c r="BX63" s="73">
        <f t="shared" si="23"/>
        <v>16.308260383284264</v>
      </c>
      <c r="BY63" s="69">
        <f t="shared" si="24"/>
        <v>16.309999999999999</v>
      </c>
      <c r="CB63" t="str">
        <f t="shared" si="25"/>
        <v>E017-3</v>
      </c>
      <c r="CC63">
        <f>+CC62</f>
        <v>17</v>
      </c>
      <c r="CD63">
        <v>3</v>
      </c>
      <c r="CE63" s="72">
        <f t="shared" si="137"/>
        <v>33921.181597231269</v>
      </c>
      <c r="CF63" s="73">
        <f t="shared" si="26"/>
        <v>2826.7651331026059</v>
      </c>
      <c r="CG63" s="73">
        <f t="shared" si="27"/>
        <v>1304.6608306627411</v>
      </c>
      <c r="CH63" s="73">
        <f t="shared" si="28"/>
        <v>16.308260383284264</v>
      </c>
      <c r="CI63" s="69">
        <f t="shared" si="29"/>
        <v>16.309999999999999</v>
      </c>
      <c r="CL63" t="str">
        <f t="shared" si="30"/>
        <v>S017-3</v>
      </c>
      <c r="CM63">
        <f>+CM62</f>
        <v>17</v>
      </c>
      <c r="CN63">
        <v>3</v>
      </c>
      <c r="CO63" s="72">
        <f t="shared" si="138"/>
        <v>33921.181597231269</v>
      </c>
      <c r="CP63" s="73">
        <f t="shared" si="31"/>
        <v>2826.7651331026059</v>
      </c>
      <c r="CQ63" s="73">
        <f t="shared" si="32"/>
        <v>1304.6608306627411</v>
      </c>
      <c r="CR63" s="73">
        <f t="shared" si="33"/>
        <v>16.308260383284264</v>
      </c>
      <c r="CU63" t="str">
        <f t="shared" si="34"/>
        <v>T017-3</v>
      </c>
      <c r="CV63">
        <f>+CV62</f>
        <v>17</v>
      </c>
      <c r="CW63">
        <v>3</v>
      </c>
      <c r="CX63" s="72">
        <f t="shared" si="139"/>
        <v>33921.181597231269</v>
      </c>
      <c r="CY63" s="73">
        <f t="shared" si="35"/>
        <v>2826.7651331026059</v>
      </c>
      <c r="CZ63" s="73">
        <f t="shared" si="36"/>
        <v>1304.6608306627411</v>
      </c>
      <c r="DA63" s="73">
        <f t="shared" si="37"/>
        <v>16.308260383284264</v>
      </c>
    </row>
    <row r="64" spans="1:105" ht="18.75" hidden="1" customHeight="1" x14ac:dyDescent="0.2">
      <c r="F64" s="37" t="s">
        <v>434</v>
      </c>
      <c r="G64" s="3" t="s">
        <v>346</v>
      </c>
      <c r="AD64" t="str">
        <f t="shared" si="8"/>
        <v>F017-4</v>
      </c>
      <c r="AE64">
        <f>+AE63</f>
        <v>17</v>
      </c>
      <c r="AF64">
        <v>4</v>
      </c>
      <c r="AG64" s="72">
        <f t="shared" si="132"/>
        <v>39635.364423010826</v>
      </c>
      <c r="AH64" s="73">
        <f t="shared" si="9"/>
        <v>3302.947035250902</v>
      </c>
      <c r="AI64" s="73">
        <f t="shared" si="10"/>
        <v>1524.437093192724</v>
      </c>
      <c r="AJ64" s="73">
        <f t="shared" si="11"/>
        <v>19.055463664909052</v>
      </c>
      <c r="AK64" s="69">
        <f t="shared" si="12"/>
        <v>19.059999999999999</v>
      </c>
      <c r="AN64" t="str">
        <f t="shared" si="13"/>
        <v>F015-5</v>
      </c>
      <c r="AO64">
        <f t="shared" si="133"/>
        <v>15</v>
      </c>
      <c r="AP64">
        <v>5</v>
      </c>
      <c r="AQ64" s="72">
        <f t="shared" si="130"/>
        <v>39241.963736551887</v>
      </c>
      <c r="AR64" s="73">
        <f t="shared" si="0"/>
        <v>3270.1636447126571</v>
      </c>
      <c r="AS64" s="73">
        <f t="shared" si="1"/>
        <v>1509.3062975596879</v>
      </c>
      <c r="AT64" s="73">
        <f t="shared" si="2"/>
        <v>18.866328719496099</v>
      </c>
      <c r="AU64" s="69">
        <f t="shared" si="3"/>
        <v>18.87</v>
      </c>
      <c r="AX64" t="str">
        <f t="shared" si="14"/>
        <v>P015-5</v>
      </c>
      <c r="AY64">
        <f t="shared" si="134"/>
        <v>15</v>
      </c>
      <c r="AZ64">
        <v>5</v>
      </c>
      <c r="BA64" s="72">
        <f t="shared" si="131"/>
        <v>37585.829486935123</v>
      </c>
      <c r="BB64" s="73">
        <f t="shared" si="4"/>
        <v>3132.1524572445937</v>
      </c>
      <c r="BC64" s="73">
        <f t="shared" si="5"/>
        <v>1445.6088264205816</v>
      </c>
      <c r="BD64" s="73">
        <f t="shared" si="6"/>
        <v>18.070110330257272</v>
      </c>
      <c r="BE64" s="69">
        <f t="shared" si="7"/>
        <v>18.07</v>
      </c>
      <c r="BH64" t="str">
        <f t="shared" si="15"/>
        <v>G017-4</v>
      </c>
      <c r="BI64">
        <f>+BI63</f>
        <v>17</v>
      </c>
      <c r="BJ64">
        <v>4</v>
      </c>
      <c r="BK64" s="72">
        <f t="shared" si="135"/>
        <v>35617.240677092836</v>
      </c>
      <c r="BL64" s="73">
        <f t="shared" si="16"/>
        <v>2968.1033897577363</v>
      </c>
      <c r="BM64" s="73">
        <f t="shared" si="17"/>
        <v>1369.8938721958782</v>
      </c>
      <c r="BN64" s="73">
        <f t="shared" si="18"/>
        <v>17.123673402448478</v>
      </c>
      <c r="BO64" s="69">
        <f t="shared" si="19"/>
        <v>17.12</v>
      </c>
      <c r="BR64" t="str">
        <f t="shared" si="20"/>
        <v>M017-4</v>
      </c>
      <c r="BS64">
        <f>+BS63</f>
        <v>17</v>
      </c>
      <c r="BT64">
        <v>4</v>
      </c>
      <c r="BU64" s="72">
        <f t="shared" si="136"/>
        <v>35617.240677092836</v>
      </c>
      <c r="BV64" s="73">
        <f t="shared" si="21"/>
        <v>2968.1033897577363</v>
      </c>
      <c r="BW64" s="73">
        <f t="shared" si="22"/>
        <v>1369.8938721958782</v>
      </c>
      <c r="BX64" s="73">
        <f t="shared" si="23"/>
        <v>17.123673402448478</v>
      </c>
      <c r="BY64" s="69">
        <f t="shared" si="24"/>
        <v>17.12</v>
      </c>
      <c r="CB64" t="str">
        <f t="shared" si="25"/>
        <v>E017-4</v>
      </c>
      <c r="CC64">
        <f>+CC63</f>
        <v>17</v>
      </c>
      <c r="CD64">
        <v>4</v>
      </c>
      <c r="CE64" s="72">
        <f t="shared" si="137"/>
        <v>35617.240677092836</v>
      </c>
      <c r="CF64" s="73">
        <f t="shared" si="26"/>
        <v>2968.1033897577363</v>
      </c>
      <c r="CG64" s="73">
        <f t="shared" si="27"/>
        <v>1369.8938721958782</v>
      </c>
      <c r="CH64" s="73">
        <f t="shared" si="28"/>
        <v>17.123673402448478</v>
      </c>
      <c r="CI64" s="69">
        <f t="shared" si="29"/>
        <v>17.12</v>
      </c>
      <c r="CL64" t="str">
        <f t="shared" si="30"/>
        <v>S017-4</v>
      </c>
      <c r="CM64">
        <f>+CM63</f>
        <v>17</v>
      </c>
      <c r="CN64">
        <v>4</v>
      </c>
      <c r="CO64" s="72">
        <f t="shared" si="138"/>
        <v>35617.240677092836</v>
      </c>
      <c r="CP64" s="73">
        <f t="shared" si="31"/>
        <v>2968.1033897577363</v>
      </c>
      <c r="CQ64" s="73">
        <f t="shared" si="32"/>
        <v>1369.8938721958782</v>
      </c>
      <c r="CR64" s="73">
        <f t="shared" si="33"/>
        <v>17.123673402448478</v>
      </c>
      <c r="CU64" t="str">
        <f t="shared" si="34"/>
        <v>T017-4</v>
      </c>
      <c r="CV64">
        <f>+CV63</f>
        <v>17</v>
      </c>
      <c r="CW64">
        <v>4</v>
      </c>
      <c r="CX64" s="72">
        <f t="shared" si="139"/>
        <v>35617.240677092836</v>
      </c>
      <c r="CY64" s="73">
        <f t="shared" si="35"/>
        <v>2968.1033897577363</v>
      </c>
      <c r="CZ64" s="73">
        <f t="shared" si="36"/>
        <v>1369.8938721958782</v>
      </c>
      <c r="DA64" s="73">
        <f t="shared" si="37"/>
        <v>17.123673402448478</v>
      </c>
    </row>
    <row r="65" spans="1:105" ht="18.75" hidden="1" customHeight="1" x14ac:dyDescent="0.2">
      <c r="F65" s="37" t="s">
        <v>435</v>
      </c>
      <c r="G65" s="3" t="s">
        <v>193</v>
      </c>
      <c r="AD65" t="str">
        <f t="shared" si="8"/>
        <v>F017-5</v>
      </c>
      <c r="AE65">
        <f>+AE64</f>
        <v>17</v>
      </c>
      <c r="AF65">
        <v>5</v>
      </c>
      <c r="AG65" s="72">
        <f t="shared" si="132"/>
        <v>41617.132644161371</v>
      </c>
      <c r="AH65" s="73">
        <f t="shared" si="9"/>
        <v>3468.0943870134474</v>
      </c>
      <c r="AI65" s="73">
        <f t="shared" si="10"/>
        <v>1600.6589478523604</v>
      </c>
      <c r="AJ65" s="73">
        <f t="shared" si="11"/>
        <v>20.008236848154507</v>
      </c>
      <c r="AK65" s="69">
        <f t="shared" si="12"/>
        <v>20.010000000000002</v>
      </c>
      <c r="AN65" t="str">
        <f t="shared" si="13"/>
        <v>F015-6</v>
      </c>
      <c r="AO65">
        <f t="shared" si="133"/>
        <v>15</v>
      </c>
      <c r="AP65">
        <v>6</v>
      </c>
      <c r="AQ65" s="72">
        <f t="shared" si="130"/>
        <v>41204.061923379486</v>
      </c>
      <c r="AR65" s="73">
        <f t="shared" si="0"/>
        <v>3433.6718269482903</v>
      </c>
      <c r="AS65" s="73">
        <f t="shared" si="1"/>
        <v>1584.7716124376725</v>
      </c>
      <c r="AT65" s="73">
        <f t="shared" si="2"/>
        <v>19.809645155470907</v>
      </c>
      <c r="AU65" s="69">
        <f t="shared" si="3"/>
        <v>19.809999999999999</v>
      </c>
      <c r="AX65" t="str">
        <f t="shared" si="14"/>
        <v>P015-6</v>
      </c>
      <c r="AY65">
        <f t="shared" si="134"/>
        <v>15</v>
      </c>
      <c r="AZ65">
        <v>6</v>
      </c>
      <c r="BA65" s="72">
        <f t="shared" si="131"/>
        <v>39465.120961281878</v>
      </c>
      <c r="BB65" s="73">
        <f t="shared" si="4"/>
        <v>3288.7600801068234</v>
      </c>
      <c r="BC65" s="73">
        <f t="shared" si="5"/>
        <v>1517.8892677416106</v>
      </c>
      <c r="BD65" s="73">
        <f t="shared" si="6"/>
        <v>18.973615846770134</v>
      </c>
      <c r="BE65" s="69">
        <f t="shared" si="7"/>
        <v>18.97</v>
      </c>
      <c r="BH65" t="str">
        <f t="shared" si="15"/>
        <v>G017-5</v>
      </c>
      <c r="BI65">
        <f>+BI64</f>
        <v>17</v>
      </c>
      <c r="BJ65">
        <v>5</v>
      </c>
      <c r="BK65" s="72">
        <f t="shared" si="135"/>
        <v>37398.102710947482</v>
      </c>
      <c r="BL65" s="73">
        <f t="shared" si="16"/>
        <v>3116.5085592456235</v>
      </c>
      <c r="BM65" s="73">
        <f t="shared" si="17"/>
        <v>1438.3885658056724</v>
      </c>
      <c r="BN65" s="73">
        <f t="shared" si="18"/>
        <v>17.979857072570905</v>
      </c>
      <c r="BO65" s="69">
        <f t="shared" si="19"/>
        <v>17.98</v>
      </c>
      <c r="BR65" t="str">
        <f t="shared" si="20"/>
        <v>M017-5</v>
      </c>
      <c r="BS65">
        <f>+BS64</f>
        <v>17</v>
      </c>
      <c r="BT65">
        <v>5</v>
      </c>
      <c r="BU65" s="72">
        <f t="shared" si="136"/>
        <v>37398.102710947482</v>
      </c>
      <c r="BV65" s="73">
        <f t="shared" si="21"/>
        <v>3116.5085592456235</v>
      </c>
      <c r="BW65" s="73">
        <f t="shared" si="22"/>
        <v>1438.3885658056724</v>
      </c>
      <c r="BX65" s="73">
        <f t="shared" si="23"/>
        <v>17.979857072570905</v>
      </c>
      <c r="BY65" s="69">
        <f t="shared" si="24"/>
        <v>17.98</v>
      </c>
      <c r="CB65" t="str">
        <f t="shared" si="25"/>
        <v>E017-5</v>
      </c>
      <c r="CC65">
        <f>+CC64</f>
        <v>17</v>
      </c>
      <c r="CD65">
        <v>5</v>
      </c>
      <c r="CE65" s="72">
        <f t="shared" si="137"/>
        <v>37398.102710947482</v>
      </c>
      <c r="CF65" s="73">
        <f t="shared" si="26"/>
        <v>3116.5085592456235</v>
      </c>
      <c r="CG65" s="73">
        <f t="shared" si="27"/>
        <v>1438.3885658056724</v>
      </c>
      <c r="CH65" s="73">
        <f t="shared" si="28"/>
        <v>17.979857072570905</v>
      </c>
      <c r="CI65" s="69">
        <f t="shared" si="29"/>
        <v>17.98</v>
      </c>
      <c r="CL65" t="str">
        <f t="shared" si="30"/>
        <v>S017-5</v>
      </c>
      <c r="CM65">
        <f>+CM64</f>
        <v>17</v>
      </c>
      <c r="CN65">
        <v>5</v>
      </c>
      <c r="CO65" s="72">
        <f t="shared" si="138"/>
        <v>37398.102710947482</v>
      </c>
      <c r="CP65" s="73">
        <f t="shared" si="31"/>
        <v>3116.5085592456235</v>
      </c>
      <c r="CQ65" s="73">
        <f t="shared" si="32"/>
        <v>1438.3885658056724</v>
      </c>
      <c r="CR65" s="73">
        <f t="shared" si="33"/>
        <v>17.979857072570905</v>
      </c>
      <c r="CU65" t="str">
        <f t="shared" si="34"/>
        <v>T017-5</v>
      </c>
      <c r="CV65">
        <f>+CV64</f>
        <v>17</v>
      </c>
      <c r="CW65">
        <v>5</v>
      </c>
      <c r="CX65" s="72">
        <f t="shared" si="139"/>
        <v>37398.102710947482</v>
      </c>
      <c r="CY65" s="73">
        <f t="shared" si="35"/>
        <v>3116.5085592456235</v>
      </c>
      <c r="CZ65" s="73">
        <f t="shared" si="36"/>
        <v>1438.3885658056724</v>
      </c>
      <c r="DA65" s="73">
        <f t="shared" si="37"/>
        <v>17.979857072570905</v>
      </c>
    </row>
    <row r="66" spans="1:105" ht="18.75" hidden="1" customHeight="1" x14ac:dyDescent="0.2">
      <c r="F66" s="37" t="s">
        <v>410</v>
      </c>
      <c r="G66" s="3" t="s">
        <v>195</v>
      </c>
      <c r="AD66" t="str">
        <f t="shared" si="8"/>
        <v>F018-1</v>
      </c>
      <c r="AE66">
        <f>+AE61+1</f>
        <v>18</v>
      </c>
      <c r="AF66">
        <v>1</v>
      </c>
      <c r="AG66" s="72">
        <f>+AG61*100.5%</f>
        <v>34409.71061019403</v>
      </c>
      <c r="AH66" s="73">
        <f t="shared" si="9"/>
        <v>2867.4758841828357</v>
      </c>
      <c r="AI66" s="73">
        <f t="shared" si="10"/>
        <v>1323.4504080843858</v>
      </c>
      <c r="AJ66" s="73">
        <f t="shared" si="11"/>
        <v>16.543130101054821</v>
      </c>
      <c r="AK66" s="69">
        <f t="shared" si="12"/>
        <v>16.54</v>
      </c>
      <c r="AN66" t="str">
        <f t="shared" si="13"/>
        <v>F016-1</v>
      </c>
      <c r="AO66">
        <f>+AO60+1</f>
        <v>16</v>
      </c>
      <c r="AP66">
        <v>1</v>
      </c>
      <c r="AQ66" s="72">
        <f>+AQ60*100.5%</f>
        <v>32445.882985163287</v>
      </c>
      <c r="AR66" s="73">
        <f t="shared" si="0"/>
        <v>2703.8235820969408</v>
      </c>
      <c r="AS66" s="73">
        <f t="shared" si="1"/>
        <v>1247.9185763524342</v>
      </c>
      <c r="AT66" s="73">
        <f t="shared" si="2"/>
        <v>15.598982204405427</v>
      </c>
      <c r="AU66" s="69">
        <f t="shared" si="3"/>
        <v>15.6</v>
      </c>
      <c r="AX66" t="str">
        <f t="shared" si="14"/>
        <v>P016-1</v>
      </c>
      <c r="AY66">
        <f>+AY60+1</f>
        <v>16</v>
      </c>
      <c r="AZ66">
        <v>1</v>
      </c>
      <c r="BA66" s="72">
        <f>+BA60*100.5%</f>
        <v>31076.564710687246</v>
      </c>
      <c r="BB66" s="73">
        <f t="shared" si="4"/>
        <v>2589.7137258906037</v>
      </c>
      <c r="BC66" s="73">
        <f t="shared" si="5"/>
        <v>1195.2524888725864</v>
      </c>
      <c r="BD66" s="73">
        <f t="shared" si="6"/>
        <v>14.94065611090733</v>
      </c>
      <c r="BE66" s="69">
        <f t="shared" si="7"/>
        <v>14.94</v>
      </c>
      <c r="BH66" t="str">
        <f t="shared" si="15"/>
        <v>G018-1</v>
      </c>
      <c r="BI66">
        <f>+BI61+1</f>
        <v>18</v>
      </c>
      <c r="BJ66">
        <v>1</v>
      </c>
      <c r="BK66" s="72">
        <f>+BK61*100.5%</f>
        <v>30921.349211081557</v>
      </c>
      <c r="BL66" s="73">
        <f t="shared" si="16"/>
        <v>2576.7791009234629</v>
      </c>
      <c r="BM66" s="73">
        <f t="shared" si="17"/>
        <v>1189.2826619646753</v>
      </c>
      <c r="BN66" s="73">
        <f t="shared" si="18"/>
        <v>14.866033274558442</v>
      </c>
      <c r="BO66" s="69">
        <f t="shared" si="19"/>
        <v>14.87</v>
      </c>
      <c r="BR66" t="str">
        <f t="shared" si="20"/>
        <v>M018-1</v>
      </c>
      <c r="BS66">
        <f>+BS61+1</f>
        <v>18</v>
      </c>
      <c r="BT66">
        <v>1</v>
      </c>
      <c r="BU66" s="72">
        <f>+BU61*100.5%</f>
        <v>30921.349211081557</v>
      </c>
      <c r="BV66" s="73">
        <f t="shared" si="21"/>
        <v>2576.7791009234629</v>
      </c>
      <c r="BW66" s="73">
        <f t="shared" si="22"/>
        <v>1189.2826619646753</v>
      </c>
      <c r="BX66" s="73">
        <f t="shared" si="23"/>
        <v>14.866033274558442</v>
      </c>
      <c r="BY66" s="69">
        <f t="shared" si="24"/>
        <v>14.87</v>
      </c>
      <c r="CB66" t="str">
        <f t="shared" si="25"/>
        <v>E018-1</v>
      </c>
      <c r="CC66">
        <f>+CC61+1</f>
        <v>18</v>
      </c>
      <c r="CD66">
        <v>1</v>
      </c>
      <c r="CE66" s="72">
        <f>+CE61*100.5%</f>
        <v>30921.349211081557</v>
      </c>
      <c r="CF66" s="73">
        <f t="shared" si="26"/>
        <v>2576.7791009234629</v>
      </c>
      <c r="CG66" s="73">
        <f t="shared" si="27"/>
        <v>1189.2826619646753</v>
      </c>
      <c r="CH66" s="73">
        <f t="shared" si="28"/>
        <v>14.866033274558442</v>
      </c>
      <c r="CI66" s="69">
        <f t="shared" si="29"/>
        <v>14.87</v>
      </c>
      <c r="CL66" t="str">
        <f t="shared" si="30"/>
        <v>S018-1</v>
      </c>
      <c r="CM66">
        <f>+CM61+1</f>
        <v>18</v>
      </c>
      <c r="CN66">
        <v>1</v>
      </c>
      <c r="CO66" s="72">
        <f>+CO61*100.5%</f>
        <v>30921.349211081557</v>
      </c>
      <c r="CP66" s="73">
        <f t="shared" si="31"/>
        <v>2576.7791009234629</v>
      </c>
      <c r="CQ66" s="73">
        <f t="shared" si="32"/>
        <v>1189.2826619646753</v>
      </c>
      <c r="CR66" s="73">
        <f t="shared" si="33"/>
        <v>14.866033274558442</v>
      </c>
      <c r="CU66" t="str">
        <f t="shared" si="34"/>
        <v>T018-1</v>
      </c>
      <c r="CV66">
        <f>+CV61+1</f>
        <v>18</v>
      </c>
      <c r="CW66">
        <v>1</v>
      </c>
      <c r="CX66" s="72">
        <f>+CX61*100.5%</f>
        <v>30921.349211081557</v>
      </c>
      <c r="CY66" s="73">
        <f t="shared" si="35"/>
        <v>2576.7791009234629</v>
      </c>
      <c r="CZ66" s="73">
        <f t="shared" si="36"/>
        <v>1189.2826619646753</v>
      </c>
      <c r="DA66" s="73">
        <f t="shared" si="37"/>
        <v>14.866033274558442</v>
      </c>
    </row>
    <row r="67" spans="1:105" ht="18.75" hidden="1" customHeight="1" x14ac:dyDescent="0.2">
      <c r="F67" s="37" t="s">
        <v>411</v>
      </c>
      <c r="G67" s="3" t="s">
        <v>196</v>
      </c>
      <c r="AD67" t="str">
        <f t="shared" si="8"/>
        <v>F018-2</v>
      </c>
      <c r="AE67">
        <f>+AE66</f>
        <v>18</v>
      </c>
      <c r="AF67">
        <v>2</v>
      </c>
      <c r="AG67" s="72">
        <f t="shared" ref="AG67:AG70" si="140">+AG66*105%</f>
        <v>36130.196140703731</v>
      </c>
      <c r="AH67" s="73">
        <f t="shared" si="9"/>
        <v>3010.8496783919777</v>
      </c>
      <c r="AI67" s="73">
        <f t="shared" si="10"/>
        <v>1389.6229284886051</v>
      </c>
      <c r="AJ67" s="73">
        <f t="shared" si="11"/>
        <v>17.370286606107562</v>
      </c>
      <c r="AK67" s="69">
        <f t="shared" si="12"/>
        <v>17.37</v>
      </c>
      <c r="AN67" t="str">
        <f t="shared" si="13"/>
        <v>F016-2</v>
      </c>
      <c r="AO67">
        <f>AO66</f>
        <v>16</v>
      </c>
      <c r="AP67">
        <v>2</v>
      </c>
      <c r="AQ67" s="72">
        <f t="shared" ref="AQ67:AQ71" si="141">+AQ66*105%</f>
        <v>34068.17713442145</v>
      </c>
      <c r="AR67" s="73">
        <f t="shared" si="0"/>
        <v>2839.0147612017877</v>
      </c>
      <c r="AS67" s="73">
        <f t="shared" si="1"/>
        <v>1310.3145051700558</v>
      </c>
      <c r="AT67" s="73">
        <f t="shared" si="2"/>
        <v>16.378931314625696</v>
      </c>
      <c r="AU67" s="69">
        <f t="shared" si="3"/>
        <v>16.38</v>
      </c>
      <c r="AX67" t="str">
        <f t="shared" si="14"/>
        <v>P016-2</v>
      </c>
      <c r="AY67">
        <f>AY66</f>
        <v>16</v>
      </c>
      <c r="AZ67">
        <v>2</v>
      </c>
      <c r="BA67" s="72">
        <f t="shared" ref="BA67:BA71" si="142">+BA66*105%</f>
        <v>32630.392946221611</v>
      </c>
      <c r="BB67" s="73">
        <f t="shared" si="4"/>
        <v>2719.1994121851344</v>
      </c>
      <c r="BC67" s="73">
        <f t="shared" si="5"/>
        <v>1255.0151133162158</v>
      </c>
      <c r="BD67" s="73">
        <f t="shared" si="6"/>
        <v>15.687688916452698</v>
      </c>
      <c r="BE67" s="69">
        <f t="shared" si="7"/>
        <v>15.69</v>
      </c>
      <c r="BH67" t="str">
        <f t="shared" si="15"/>
        <v>G018-2</v>
      </c>
      <c r="BI67">
        <f>+BI66</f>
        <v>18</v>
      </c>
      <c r="BJ67">
        <v>2</v>
      </c>
      <c r="BK67" s="72">
        <f t="shared" ref="BK67:BK70" si="143">+BK66*105%</f>
        <v>32467.416671635638</v>
      </c>
      <c r="BL67" s="73">
        <f t="shared" si="16"/>
        <v>2705.6180559696363</v>
      </c>
      <c r="BM67" s="73">
        <f t="shared" si="17"/>
        <v>1248.7467950629091</v>
      </c>
      <c r="BN67" s="73">
        <f t="shared" si="18"/>
        <v>15.609334938286365</v>
      </c>
      <c r="BO67" s="69">
        <f t="shared" si="19"/>
        <v>15.61</v>
      </c>
      <c r="BR67" t="str">
        <f t="shared" si="20"/>
        <v>M018-2</v>
      </c>
      <c r="BS67">
        <f>+BS66</f>
        <v>18</v>
      </c>
      <c r="BT67">
        <v>2</v>
      </c>
      <c r="BU67" s="72">
        <f t="shared" ref="BU67:BU70" si="144">+BU66*105%</f>
        <v>32467.416671635638</v>
      </c>
      <c r="BV67" s="73">
        <f t="shared" si="21"/>
        <v>2705.6180559696363</v>
      </c>
      <c r="BW67" s="73">
        <f t="shared" si="22"/>
        <v>1248.7467950629091</v>
      </c>
      <c r="BX67" s="73">
        <f t="shared" si="23"/>
        <v>15.609334938286365</v>
      </c>
      <c r="BY67" s="69">
        <f t="shared" si="24"/>
        <v>15.61</v>
      </c>
      <c r="CB67" t="str">
        <f t="shared" si="25"/>
        <v>E018-2</v>
      </c>
      <c r="CC67">
        <f>+CC66</f>
        <v>18</v>
      </c>
      <c r="CD67">
        <v>2</v>
      </c>
      <c r="CE67" s="72">
        <f t="shared" ref="CE67:CE70" si="145">+CE66*105%</f>
        <v>32467.416671635638</v>
      </c>
      <c r="CF67" s="73">
        <f t="shared" si="26"/>
        <v>2705.6180559696363</v>
      </c>
      <c r="CG67" s="73">
        <f t="shared" si="27"/>
        <v>1248.7467950629091</v>
      </c>
      <c r="CH67" s="73">
        <f t="shared" si="28"/>
        <v>15.609334938286365</v>
      </c>
      <c r="CI67" s="69">
        <f t="shared" si="29"/>
        <v>15.61</v>
      </c>
      <c r="CL67" t="str">
        <f t="shared" si="30"/>
        <v>S018-2</v>
      </c>
      <c r="CM67">
        <f>+CM66</f>
        <v>18</v>
      </c>
      <c r="CN67">
        <v>2</v>
      </c>
      <c r="CO67" s="72">
        <f t="shared" ref="CO67:CO70" si="146">+CO66*105%</f>
        <v>32467.416671635638</v>
      </c>
      <c r="CP67" s="73">
        <f t="shared" si="31"/>
        <v>2705.6180559696363</v>
      </c>
      <c r="CQ67" s="73">
        <f t="shared" si="32"/>
        <v>1248.7467950629091</v>
      </c>
      <c r="CR67" s="73">
        <f t="shared" si="33"/>
        <v>15.609334938286365</v>
      </c>
      <c r="CU67" t="str">
        <f t="shared" si="34"/>
        <v>T018-2</v>
      </c>
      <c r="CV67">
        <f>+CV66</f>
        <v>18</v>
      </c>
      <c r="CW67">
        <v>2</v>
      </c>
      <c r="CX67" s="72">
        <f t="shared" ref="CX67:CX70" si="147">+CX66*105%</f>
        <v>32467.416671635638</v>
      </c>
      <c r="CY67" s="73">
        <f t="shared" si="35"/>
        <v>2705.6180559696363</v>
      </c>
      <c r="CZ67" s="73">
        <f t="shared" si="36"/>
        <v>1248.7467950629091</v>
      </c>
      <c r="DA67" s="73">
        <f t="shared" si="37"/>
        <v>15.609334938286365</v>
      </c>
    </row>
    <row r="68" spans="1:105" ht="18.75" hidden="1" customHeight="1" x14ac:dyDescent="0.2">
      <c r="F68" s="37" t="s">
        <v>412</v>
      </c>
      <c r="G68" s="3" t="s">
        <v>197</v>
      </c>
      <c r="AD68" t="str">
        <f t="shared" si="8"/>
        <v>F018-3</v>
      </c>
      <c r="AE68">
        <f>+AE67</f>
        <v>18</v>
      </c>
      <c r="AF68">
        <v>3</v>
      </c>
      <c r="AG68" s="72">
        <f t="shared" si="140"/>
        <v>37936.705947738919</v>
      </c>
      <c r="AH68" s="73">
        <f t="shared" si="9"/>
        <v>3161.3921623115766</v>
      </c>
      <c r="AI68" s="73">
        <f t="shared" si="10"/>
        <v>1459.1040749130354</v>
      </c>
      <c r="AJ68" s="73">
        <f t="shared" si="11"/>
        <v>18.238800936412943</v>
      </c>
      <c r="AK68" s="69">
        <f t="shared" si="12"/>
        <v>18.239999999999998</v>
      </c>
      <c r="AN68" t="str">
        <f t="shared" si="13"/>
        <v>F016-3</v>
      </c>
      <c r="AO68">
        <f t="shared" ref="AO68:AO71" si="148">AO67</f>
        <v>16</v>
      </c>
      <c r="AP68">
        <v>3</v>
      </c>
      <c r="AQ68" s="72">
        <f t="shared" si="141"/>
        <v>35771.585991142521</v>
      </c>
      <c r="AR68" s="73">
        <f t="shared" si="0"/>
        <v>2980.9654992618766</v>
      </c>
      <c r="AS68" s="73">
        <f t="shared" si="1"/>
        <v>1375.8302304285585</v>
      </c>
      <c r="AT68" s="73">
        <f t="shared" si="2"/>
        <v>17.19787788035698</v>
      </c>
      <c r="AU68" s="69">
        <f t="shared" si="3"/>
        <v>17.2</v>
      </c>
      <c r="AX68" t="str">
        <f t="shared" si="14"/>
        <v>P016-3</v>
      </c>
      <c r="AY68">
        <f t="shared" ref="AY68:AY71" si="149">AY67</f>
        <v>16</v>
      </c>
      <c r="AZ68">
        <v>3</v>
      </c>
      <c r="BA68" s="72">
        <f t="shared" si="142"/>
        <v>34261.912593532696</v>
      </c>
      <c r="BB68" s="73">
        <f t="shared" si="4"/>
        <v>2855.1593827943911</v>
      </c>
      <c r="BC68" s="73">
        <f t="shared" si="5"/>
        <v>1317.7658689820269</v>
      </c>
      <c r="BD68" s="73">
        <f t="shared" si="6"/>
        <v>16.472073362275335</v>
      </c>
      <c r="BE68" s="69">
        <f t="shared" si="7"/>
        <v>16.47</v>
      </c>
      <c r="BH68" t="str">
        <f t="shared" si="15"/>
        <v>G018-3</v>
      </c>
      <c r="BI68">
        <f>+BI67</f>
        <v>18</v>
      </c>
      <c r="BJ68">
        <v>3</v>
      </c>
      <c r="BK68" s="72">
        <f t="shared" si="143"/>
        <v>34090.78750521742</v>
      </c>
      <c r="BL68" s="73">
        <f t="shared" si="16"/>
        <v>2840.8989587681185</v>
      </c>
      <c r="BM68" s="73">
        <f t="shared" si="17"/>
        <v>1311.1841348160547</v>
      </c>
      <c r="BN68" s="73">
        <f t="shared" si="18"/>
        <v>16.389801685200684</v>
      </c>
      <c r="BO68" s="69">
        <f t="shared" si="19"/>
        <v>16.39</v>
      </c>
      <c r="BR68" t="str">
        <f t="shared" si="20"/>
        <v>M018-3</v>
      </c>
      <c r="BS68">
        <f>+BS67</f>
        <v>18</v>
      </c>
      <c r="BT68">
        <v>3</v>
      </c>
      <c r="BU68" s="72">
        <f t="shared" si="144"/>
        <v>34090.78750521742</v>
      </c>
      <c r="BV68" s="73">
        <f t="shared" si="21"/>
        <v>2840.8989587681185</v>
      </c>
      <c r="BW68" s="73">
        <f t="shared" si="22"/>
        <v>1311.1841348160547</v>
      </c>
      <c r="BX68" s="73">
        <f t="shared" si="23"/>
        <v>16.389801685200684</v>
      </c>
      <c r="BY68" s="69">
        <f t="shared" si="24"/>
        <v>16.39</v>
      </c>
      <c r="CB68" t="str">
        <f t="shared" si="25"/>
        <v>E018-3</v>
      </c>
      <c r="CC68">
        <f>+CC67</f>
        <v>18</v>
      </c>
      <c r="CD68">
        <v>3</v>
      </c>
      <c r="CE68" s="72">
        <f t="shared" si="145"/>
        <v>34090.78750521742</v>
      </c>
      <c r="CF68" s="73">
        <f t="shared" si="26"/>
        <v>2840.8989587681185</v>
      </c>
      <c r="CG68" s="73">
        <f t="shared" si="27"/>
        <v>1311.1841348160547</v>
      </c>
      <c r="CH68" s="73">
        <f t="shared" si="28"/>
        <v>16.389801685200684</v>
      </c>
      <c r="CI68" s="69">
        <f t="shared" si="29"/>
        <v>16.39</v>
      </c>
      <c r="CL68" t="str">
        <f t="shared" si="30"/>
        <v>S018-3</v>
      </c>
      <c r="CM68">
        <f>+CM67</f>
        <v>18</v>
      </c>
      <c r="CN68">
        <v>3</v>
      </c>
      <c r="CO68" s="72">
        <f t="shared" si="146"/>
        <v>34090.78750521742</v>
      </c>
      <c r="CP68" s="73">
        <f t="shared" si="31"/>
        <v>2840.8989587681185</v>
      </c>
      <c r="CQ68" s="73">
        <f t="shared" si="32"/>
        <v>1311.1841348160547</v>
      </c>
      <c r="CR68" s="73">
        <f t="shared" si="33"/>
        <v>16.389801685200684</v>
      </c>
      <c r="CU68" t="str">
        <f t="shared" si="34"/>
        <v>T018-3</v>
      </c>
      <c r="CV68">
        <f>+CV67</f>
        <v>18</v>
      </c>
      <c r="CW68">
        <v>3</v>
      </c>
      <c r="CX68" s="72">
        <f t="shared" si="147"/>
        <v>34090.78750521742</v>
      </c>
      <c r="CY68" s="73">
        <f t="shared" si="35"/>
        <v>2840.8989587681185</v>
      </c>
      <c r="CZ68" s="73">
        <f t="shared" si="36"/>
        <v>1311.1841348160547</v>
      </c>
      <c r="DA68" s="73">
        <f t="shared" si="37"/>
        <v>16.389801685200684</v>
      </c>
    </row>
    <row r="69" spans="1:105" ht="18.75" hidden="1" customHeight="1" x14ac:dyDescent="0.2">
      <c r="F69" s="37" t="s">
        <v>413</v>
      </c>
      <c r="G69" s="3" t="s">
        <v>315</v>
      </c>
      <c r="AD69" t="str">
        <f t="shared" si="8"/>
        <v>F018-4</v>
      </c>
      <c r="AE69">
        <f>+AE68</f>
        <v>18</v>
      </c>
      <c r="AF69">
        <v>4</v>
      </c>
      <c r="AG69" s="72">
        <f t="shared" si="140"/>
        <v>39833.541245125867</v>
      </c>
      <c r="AH69" s="73">
        <f t="shared" si="9"/>
        <v>3319.4617704271554</v>
      </c>
      <c r="AI69" s="73">
        <f t="shared" si="10"/>
        <v>1532.0592786586872</v>
      </c>
      <c r="AJ69" s="73">
        <f t="shared" si="11"/>
        <v>19.15074098323359</v>
      </c>
      <c r="AK69" s="69">
        <f t="shared" si="12"/>
        <v>19.149999999999999</v>
      </c>
      <c r="AN69" t="str">
        <f t="shared" si="13"/>
        <v>F016-4</v>
      </c>
      <c r="AO69">
        <f t="shared" si="148"/>
        <v>16</v>
      </c>
      <c r="AP69">
        <v>4</v>
      </c>
      <c r="AQ69" s="72">
        <f t="shared" si="141"/>
        <v>37560.165290699646</v>
      </c>
      <c r="AR69" s="73">
        <f t="shared" si="0"/>
        <v>3130.0137742249703</v>
      </c>
      <c r="AS69" s="73">
        <f t="shared" si="1"/>
        <v>1444.6217419499865</v>
      </c>
      <c r="AT69" s="73">
        <f t="shared" si="2"/>
        <v>18.057771774374828</v>
      </c>
      <c r="AU69" s="69">
        <f t="shared" si="3"/>
        <v>18.059999999999999</v>
      </c>
      <c r="AX69" t="str">
        <f t="shared" si="14"/>
        <v>P016-4</v>
      </c>
      <c r="AY69">
        <f t="shared" si="149"/>
        <v>16</v>
      </c>
      <c r="AZ69">
        <v>4</v>
      </c>
      <c r="BA69" s="72">
        <f t="shared" si="142"/>
        <v>35975.008223209334</v>
      </c>
      <c r="BB69" s="73">
        <f t="shared" si="4"/>
        <v>2997.9173519341111</v>
      </c>
      <c r="BC69" s="73">
        <f t="shared" si="5"/>
        <v>1383.6541624311283</v>
      </c>
      <c r="BD69" s="73">
        <f t="shared" si="6"/>
        <v>17.295677030389104</v>
      </c>
      <c r="BE69" s="69">
        <f t="shared" si="7"/>
        <v>17.3</v>
      </c>
      <c r="BH69" t="str">
        <f t="shared" si="15"/>
        <v>G018-4</v>
      </c>
      <c r="BI69">
        <f>+BI68</f>
        <v>18</v>
      </c>
      <c r="BJ69">
        <v>4</v>
      </c>
      <c r="BK69" s="72">
        <f t="shared" si="143"/>
        <v>35795.326880478293</v>
      </c>
      <c r="BL69" s="73">
        <f t="shared" si="16"/>
        <v>2982.9439067065246</v>
      </c>
      <c r="BM69" s="73">
        <f t="shared" si="17"/>
        <v>1376.7433415568573</v>
      </c>
      <c r="BN69" s="73">
        <f t="shared" si="18"/>
        <v>17.209291769460719</v>
      </c>
      <c r="BO69" s="69">
        <f t="shared" si="19"/>
        <v>17.21</v>
      </c>
      <c r="BR69" t="str">
        <f t="shared" si="20"/>
        <v>M018-4</v>
      </c>
      <c r="BS69">
        <f>+BS68</f>
        <v>18</v>
      </c>
      <c r="BT69">
        <v>4</v>
      </c>
      <c r="BU69" s="72">
        <f t="shared" si="144"/>
        <v>35795.326880478293</v>
      </c>
      <c r="BV69" s="73">
        <f t="shared" si="21"/>
        <v>2982.9439067065246</v>
      </c>
      <c r="BW69" s="73">
        <f t="shared" si="22"/>
        <v>1376.7433415568573</v>
      </c>
      <c r="BX69" s="73">
        <f t="shared" si="23"/>
        <v>17.209291769460719</v>
      </c>
      <c r="BY69" s="69">
        <f t="shared" si="24"/>
        <v>17.21</v>
      </c>
      <c r="CB69" t="str">
        <f t="shared" si="25"/>
        <v>E018-4</v>
      </c>
      <c r="CC69">
        <f>+CC68</f>
        <v>18</v>
      </c>
      <c r="CD69">
        <v>4</v>
      </c>
      <c r="CE69" s="72">
        <f t="shared" si="145"/>
        <v>35795.326880478293</v>
      </c>
      <c r="CF69" s="73">
        <f t="shared" si="26"/>
        <v>2982.9439067065246</v>
      </c>
      <c r="CG69" s="73">
        <f t="shared" si="27"/>
        <v>1376.7433415568573</v>
      </c>
      <c r="CH69" s="73">
        <f t="shared" si="28"/>
        <v>17.209291769460719</v>
      </c>
      <c r="CI69" s="69">
        <f t="shared" si="29"/>
        <v>17.21</v>
      </c>
      <c r="CL69" t="str">
        <f t="shared" si="30"/>
        <v>S018-4</v>
      </c>
      <c r="CM69">
        <f>+CM68</f>
        <v>18</v>
      </c>
      <c r="CN69">
        <v>4</v>
      </c>
      <c r="CO69" s="72">
        <f t="shared" si="146"/>
        <v>35795.326880478293</v>
      </c>
      <c r="CP69" s="73">
        <f t="shared" si="31"/>
        <v>2982.9439067065246</v>
      </c>
      <c r="CQ69" s="73">
        <f t="shared" si="32"/>
        <v>1376.7433415568573</v>
      </c>
      <c r="CR69" s="73">
        <f t="shared" si="33"/>
        <v>17.209291769460719</v>
      </c>
      <c r="CU69" t="str">
        <f t="shared" si="34"/>
        <v>T018-4</v>
      </c>
      <c r="CV69">
        <f>+CV68</f>
        <v>18</v>
      </c>
      <c r="CW69">
        <v>4</v>
      </c>
      <c r="CX69" s="72">
        <f t="shared" si="147"/>
        <v>35795.326880478293</v>
      </c>
      <c r="CY69" s="73">
        <f t="shared" si="35"/>
        <v>2982.9439067065246</v>
      </c>
      <c r="CZ69" s="73">
        <f t="shared" si="36"/>
        <v>1376.7433415568573</v>
      </c>
      <c r="DA69" s="73">
        <f t="shared" si="37"/>
        <v>17.209291769460719</v>
      </c>
    </row>
    <row r="70" spans="1:105" ht="18.75" hidden="1" customHeight="1" x14ac:dyDescent="0.2">
      <c r="F70" s="37" t="s">
        <v>414</v>
      </c>
      <c r="G70" s="3" t="s">
        <v>225</v>
      </c>
      <c r="AD70" t="str">
        <f t="shared" si="8"/>
        <v>F018-5</v>
      </c>
      <c r="AE70">
        <f>+AE69</f>
        <v>18</v>
      </c>
      <c r="AF70">
        <v>5</v>
      </c>
      <c r="AG70" s="72">
        <f t="shared" si="140"/>
        <v>41825.218307382165</v>
      </c>
      <c r="AH70" s="73">
        <f t="shared" si="9"/>
        <v>3485.4348589485139</v>
      </c>
      <c r="AI70" s="73">
        <f t="shared" si="10"/>
        <v>1608.6622425916216</v>
      </c>
      <c r="AJ70" s="73">
        <f t="shared" si="11"/>
        <v>20.108278032395273</v>
      </c>
      <c r="AK70" s="69">
        <f t="shared" si="12"/>
        <v>20.11</v>
      </c>
      <c r="AN70" t="str">
        <f t="shared" si="13"/>
        <v>F016-5</v>
      </c>
      <c r="AO70">
        <f t="shared" si="148"/>
        <v>16</v>
      </c>
      <c r="AP70">
        <v>5</v>
      </c>
      <c r="AQ70" s="72">
        <f t="shared" si="141"/>
        <v>39438.173555234629</v>
      </c>
      <c r="AR70" s="73">
        <f t="shared" ref="AR70:AR133" si="150">AQ70/12</f>
        <v>3286.5144629362189</v>
      </c>
      <c r="AS70" s="73">
        <f t="shared" ref="AS70:AS133" si="151">AQ70/26</f>
        <v>1516.8528290474858</v>
      </c>
      <c r="AT70" s="73">
        <f t="shared" ref="AT70:AT133" si="152">AQ70/2080</f>
        <v>18.96066036309357</v>
      </c>
      <c r="AU70" s="69">
        <f t="shared" ref="AU70:AU133" si="153">ROUND(AT70,2)</f>
        <v>18.96</v>
      </c>
      <c r="AX70" t="str">
        <f t="shared" si="14"/>
        <v>P016-5</v>
      </c>
      <c r="AY70">
        <f t="shared" si="149"/>
        <v>16</v>
      </c>
      <c r="AZ70">
        <v>5</v>
      </c>
      <c r="BA70" s="72">
        <f t="shared" si="142"/>
        <v>37773.758634369799</v>
      </c>
      <c r="BB70" s="73">
        <f t="shared" ref="BB70:BB133" si="154">BA70/12</f>
        <v>3147.8132195308167</v>
      </c>
      <c r="BC70" s="73">
        <f t="shared" ref="BC70:BC133" si="155">BA70/26</f>
        <v>1452.8368705526846</v>
      </c>
      <c r="BD70" s="73">
        <f t="shared" ref="BD70:BD133" si="156">BA70/2080</f>
        <v>18.160460881908556</v>
      </c>
      <c r="BE70" s="69">
        <f t="shared" ref="BE70:BE133" si="157">ROUND(BD70,2)</f>
        <v>18.16</v>
      </c>
      <c r="BH70" t="str">
        <f t="shared" si="15"/>
        <v>G018-5</v>
      </c>
      <c r="BI70">
        <f>+BI69</f>
        <v>18</v>
      </c>
      <c r="BJ70">
        <v>5</v>
      </c>
      <c r="BK70" s="72">
        <f t="shared" si="143"/>
        <v>37585.093224502212</v>
      </c>
      <c r="BL70" s="73">
        <f t="shared" si="16"/>
        <v>3132.0911020418512</v>
      </c>
      <c r="BM70" s="73">
        <f t="shared" si="17"/>
        <v>1445.5805086347004</v>
      </c>
      <c r="BN70" s="73">
        <f t="shared" si="18"/>
        <v>18.069756357933755</v>
      </c>
      <c r="BO70" s="69">
        <f t="shared" si="19"/>
        <v>18.07</v>
      </c>
      <c r="BR70" t="str">
        <f t="shared" si="20"/>
        <v>M018-5</v>
      </c>
      <c r="BS70">
        <f>+BS69</f>
        <v>18</v>
      </c>
      <c r="BT70">
        <v>5</v>
      </c>
      <c r="BU70" s="72">
        <f t="shared" si="144"/>
        <v>37585.093224502212</v>
      </c>
      <c r="BV70" s="73">
        <f t="shared" si="21"/>
        <v>3132.0911020418512</v>
      </c>
      <c r="BW70" s="73">
        <f t="shared" si="22"/>
        <v>1445.5805086347004</v>
      </c>
      <c r="BX70" s="73">
        <f t="shared" si="23"/>
        <v>18.069756357933755</v>
      </c>
      <c r="BY70" s="69">
        <f t="shared" si="24"/>
        <v>18.07</v>
      </c>
      <c r="CB70" t="str">
        <f t="shared" si="25"/>
        <v>E018-5</v>
      </c>
      <c r="CC70">
        <f>+CC69</f>
        <v>18</v>
      </c>
      <c r="CD70">
        <v>5</v>
      </c>
      <c r="CE70" s="72">
        <f t="shared" si="145"/>
        <v>37585.093224502212</v>
      </c>
      <c r="CF70" s="73">
        <f t="shared" si="26"/>
        <v>3132.0911020418512</v>
      </c>
      <c r="CG70" s="73">
        <f t="shared" si="27"/>
        <v>1445.5805086347004</v>
      </c>
      <c r="CH70" s="73">
        <f t="shared" si="28"/>
        <v>18.069756357933755</v>
      </c>
      <c r="CI70" s="69">
        <f t="shared" si="29"/>
        <v>18.07</v>
      </c>
      <c r="CL70" t="str">
        <f t="shared" si="30"/>
        <v>S018-5</v>
      </c>
      <c r="CM70">
        <f>+CM69</f>
        <v>18</v>
      </c>
      <c r="CN70">
        <v>5</v>
      </c>
      <c r="CO70" s="72">
        <f t="shared" si="146"/>
        <v>37585.093224502212</v>
      </c>
      <c r="CP70" s="73">
        <f t="shared" si="31"/>
        <v>3132.0911020418512</v>
      </c>
      <c r="CQ70" s="73">
        <f t="shared" si="32"/>
        <v>1445.5805086347004</v>
      </c>
      <c r="CR70" s="73">
        <f t="shared" si="33"/>
        <v>18.069756357933755</v>
      </c>
      <c r="CU70" t="str">
        <f t="shared" si="34"/>
        <v>T018-5</v>
      </c>
      <c r="CV70">
        <f>+CV69</f>
        <v>18</v>
      </c>
      <c r="CW70">
        <v>5</v>
      </c>
      <c r="CX70" s="72">
        <f t="shared" si="147"/>
        <v>37585.093224502212</v>
      </c>
      <c r="CY70" s="73">
        <f t="shared" si="35"/>
        <v>3132.0911020418512</v>
      </c>
      <c r="CZ70" s="73">
        <f t="shared" si="36"/>
        <v>1445.5805086347004</v>
      </c>
      <c r="DA70" s="73">
        <f t="shared" si="37"/>
        <v>18.069756357933755</v>
      </c>
    </row>
    <row r="71" spans="1:105" ht="18.75" hidden="1" customHeight="1" x14ac:dyDescent="0.2">
      <c r="F71" s="37" t="s">
        <v>415</v>
      </c>
      <c r="G71" s="3" t="s">
        <v>198</v>
      </c>
      <c r="H71" s="31"/>
      <c r="I71" s="31"/>
      <c r="M71" s="69"/>
      <c r="AD71" t="str">
        <f t="shared" ref="AD71:AD134" si="158">IF(AE71&lt;10,"F00"&amp;AE71&amp;"-"&amp;AF71,IF(AE71&lt;100,"F0"&amp;AE71&amp;"-"&amp;AF71,IF(AE71&lt;1000,"F"&amp;AE71&amp;"-"&amp;AF71,0)))</f>
        <v>F019-1</v>
      </c>
      <c r="AE71">
        <f>+AE66+1</f>
        <v>19</v>
      </c>
      <c r="AF71">
        <v>1</v>
      </c>
      <c r="AG71" s="72">
        <f>+AG66*100.5%</f>
        <v>34581.759163244998</v>
      </c>
      <c r="AH71" s="73">
        <f t="shared" ref="AH71:AH134" si="159">AG71/12</f>
        <v>2881.8132636037499</v>
      </c>
      <c r="AI71" s="73">
        <f t="shared" ref="AI71:AI134" si="160">AG71/26</f>
        <v>1330.0676601248076</v>
      </c>
      <c r="AJ71" s="73">
        <f t="shared" ref="AJ71:AJ134" si="161">AG71/2080</f>
        <v>16.625845751560096</v>
      </c>
      <c r="AK71" s="69">
        <f t="shared" ref="AK71:AK134" si="162">ROUND(AJ71,2)</f>
        <v>16.63</v>
      </c>
      <c r="AN71" t="str">
        <f t="shared" ref="AN71:AN134" si="163">IF(AO71&lt;10,"F00"&amp;AO71&amp;"-"&amp;AP71,IF(AO71&lt;100,"F0"&amp;AO71&amp;"-"&amp;AP71,IF(AO71&lt;1000,"F"&amp;AO71&amp;"-"&amp;AP71,0)))</f>
        <v>F016-6</v>
      </c>
      <c r="AO71">
        <f t="shared" si="148"/>
        <v>16</v>
      </c>
      <c r="AP71">
        <v>6</v>
      </c>
      <c r="AQ71" s="72">
        <f t="shared" si="141"/>
        <v>41410.082232996363</v>
      </c>
      <c r="AR71" s="73">
        <f t="shared" si="150"/>
        <v>3450.8401860830304</v>
      </c>
      <c r="AS71" s="73">
        <f t="shared" si="151"/>
        <v>1592.6954704998602</v>
      </c>
      <c r="AT71" s="73">
        <f t="shared" si="152"/>
        <v>19.908693381248252</v>
      </c>
      <c r="AU71" s="69">
        <f t="shared" si="153"/>
        <v>19.91</v>
      </c>
      <c r="AX71" t="str">
        <f t="shared" ref="AX71:AX134" si="164">IF(AY71&lt;10,"P00"&amp;AY71&amp;"-"&amp;AZ71,IF(AY71&lt;100,"P0"&amp;AY71&amp;"-"&amp;AZ71,IF(AY71&lt;1000,"P"&amp;AY71&amp;"-"&amp;AZ71,0)))</f>
        <v>P016-6</v>
      </c>
      <c r="AY71">
        <f t="shared" si="149"/>
        <v>16</v>
      </c>
      <c r="AZ71">
        <v>6</v>
      </c>
      <c r="BA71" s="72">
        <f t="shared" si="142"/>
        <v>39662.446566088292</v>
      </c>
      <c r="BB71" s="73">
        <f t="shared" si="154"/>
        <v>3305.2038805073576</v>
      </c>
      <c r="BC71" s="73">
        <f t="shared" si="155"/>
        <v>1525.4787140803189</v>
      </c>
      <c r="BD71" s="73">
        <f t="shared" si="156"/>
        <v>19.068483926003985</v>
      </c>
      <c r="BE71" s="69">
        <f t="shared" si="157"/>
        <v>19.07</v>
      </c>
      <c r="BH71" t="str">
        <f t="shared" ref="BH71:BH134" si="165">IF(BI71&lt;10,"G00"&amp;BI71&amp;"-"&amp;BJ71,IF(BI71&lt;100,"G0"&amp;BI71&amp;"-"&amp;BJ71,IF(BI71&lt;1000,"G"&amp;BI71&amp;"-"&amp;BJ71,0)))</f>
        <v>G019-1</v>
      </c>
      <c r="BI71">
        <f>+BI66+1</f>
        <v>19</v>
      </c>
      <c r="BJ71">
        <v>1</v>
      </c>
      <c r="BK71" s="72">
        <f>+BK66*100.5%</f>
        <v>31075.955957136961</v>
      </c>
      <c r="BL71" s="73">
        <f t="shared" ref="BL71:BL134" si="166">BK71/12</f>
        <v>2589.6629964280801</v>
      </c>
      <c r="BM71" s="73">
        <f t="shared" ref="BM71:BM134" si="167">BK71/26</f>
        <v>1195.2290752744984</v>
      </c>
      <c r="BN71" s="73">
        <f t="shared" ref="BN71:BN134" si="168">BK71/2080</f>
        <v>14.940363440931231</v>
      </c>
      <c r="BO71" s="69">
        <f t="shared" ref="BO71:BO134" si="169">ROUND(BN71,2)</f>
        <v>14.94</v>
      </c>
      <c r="BR71" t="str">
        <f t="shared" ref="BR71:BR134" si="170">IF(BS71&lt;10,"M00"&amp;BS71&amp;"-"&amp;BT71,IF(BS71&lt;100,"M0"&amp;BS71&amp;"-"&amp;BT71,IF(BS71&lt;1000,"M"&amp;BS71&amp;"-"&amp;BT71,0)))</f>
        <v>M019-1</v>
      </c>
      <c r="BS71">
        <f>+BS66+1</f>
        <v>19</v>
      </c>
      <c r="BT71">
        <v>1</v>
      </c>
      <c r="BU71" s="72">
        <f>+BU66*100.5%</f>
        <v>31075.955957136961</v>
      </c>
      <c r="BV71" s="73">
        <f t="shared" ref="BV71:BV134" si="171">BU71/12</f>
        <v>2589.6629964280801</v>
      </c>
      <c r="BW71" s="73">
        <f t="shared" ref="BW71:BW134" si="172">BU71/26</f>
        <v>1195.2290752744984</v>
      </c>
      <c r="BX71" s="73">
        <f t="shared" ref="BX71:BX134" si="173">BU71/2080</f>
        <v>14.940363440931231</v>
      </c>
      <c r="BY71" s="69">
        <f t="shared" ref="BY71:BY134" si="174">ROUND(BX71,2)</f>
        <v>14.94</v>
      </c>
      <c r="CB71" t="str">
        <f t="shared" ref="CB71:CB134" si="175">IF(CC71&lt;10,"E00"&amp;CC71&amp;"-"&amp;CD71,IF(CC71&lt;100,"E0"&amp;CC71&amp;"-"&amp;CD71,IF(CC71&lt;1000,"E"&amp;CC71&amp;"-"&amp;CD71,0)))</f>
        <v>E019-1</v>
      </c>
      <c r="CC71">
        <f>+CC66+1</f>
        <v>19</v>
      </c>
      <c r="CD71">
        <v>1</v>
      </c>
      <c r="CE71" s="72">
        <f>+CE66*100.5%</f>
        <v>31075.955957136961</v>
      </c>
      <c r="CF71" s="73">
        <f t="shared" ref="CF71:CF134" si="176">CE71/12</f>
        <v>2589.6629964280801</v>
      </c>
      <c r="CG71" s="73">
        <f t="shared" ref="CG71:CG134" si="177">CE71/26</f>
        <v>1195.2290752744984</v>
      </c>
      <c r="CH71" s="73">
        <f t="shared" ref="CH71:CH134" si="178">CE71/2080</f>
        <v>14.940363440931231</v>
      </c>
      <c r="CI71" s="69">
        <f t="shared" ref="CI71:CI134" si="179">ROUND(CH71,2)</f>
        <v>14.94</v>
      </c>
      <c r="CL71" t="str">
        <f t="shared" ref="CL71:CL134" si="180">IF(CM71&lt;10,"S00"&amp;CM71&amp;"-"&amp;CN71,IF(CM71&lt;100,"S0"&amp;CM71&amp;"-"&amp;CN71,IF(CM71&lt;1000,"S"&amp;CM71&amp;"-"&amp;CN71,0)))</f>
        <v>S019-1</v>
      </c>
      <c r="CM71">
        <f>+CM66+1</f>
        <v>19</v>
      </c>
      <c r="CN71">
        <v>1</v>
      </c>
      <c r="CO71" s="72">
        <f>+CO66*100.5%</f>
        <v>31075.955957136961</v>
      </c>
      <c r="CP71" s="73">
        <f t="shared" ref="CP71:CP134" si="181">CO71/12</f>
        <v>2589.6629964280801</v>
      </c>
      <c r="CQ71" s="73">
        <f t="shared" ref="CQ71:CQ134" si="182">CO71/26</f>
        <v>1195.2290752744984</v>
      </c>
      <c r="CR71" s="73">
        <f t="shared" ref="CR71:CR134" si="183">CO71/2080</f>
        <v>14.940363440931231</v>
      </c>
      <c r="CU71" t="str">
        <f t="shared" ref="CU71:CU134" si="184">IF(CV71&lt;10,"T00"&amp;CV71&amp;"-"&amp;CW71,IF(CV71&lt;100,"T0"&amp;CV71&amp;"-"&amp;CW71,IF(CV71&lt;1000,"T"&amp;CV71&amp;"-"&amp;CW71,0)))</f>
        <v>T019-1</v>
      </c>
      <c r="CV71">
        <f>+CV66+1</f>
        <v>19</v>
      </c>
      <c r="CW71">
        <v>1</v>
      </c>
      <c r="CX71" s="72">
        <f>+CX66*100.5%</f>
        <v>31075.955957136961</v>
      </c>
      <c r="CY71" s="73">
        <f t="shared" ref="CY71:CY134" si="185">CX71/12</f>
        <v>2589.6629964280801</v>
      </c>
      <c r="CZ71" s="73">
        <f t="shared" ref="CZ71:CZ134" si="186">CX71/26</f>
        <v>1195.2290752744984</v>
      </c>
      <c r="DA71" s="73">
        <f t="shared" ref="DA71:DA134" si="187">CX71/2080</f>
        <v>14.940363440931231</v>
      </c>
    </row>
    <row r="72" spans="1:105" ht="18.75" hidden="1" customHeight="1" x14ac:dyDescent="0.2">
      <c r="F72" s="37" t="s">
        <v>416</v>
      </c>
      <c r="G72" s="3" t="s">
        <v>316</v>
      </c>
      <c r="H72" s="31"/>
      <c r="I72" s="31"/>
      <c r="AD72" t="str">
        <f t="shared" si="158"/>
        <v>F019-2</v>
      </c>
      <c r="AE72">
        <f>+AE71</f>
        <v>19</v>
      </c>
      <c r="AF72">
        <v>2</v>
      </c>
      <c r="AG72" s="72">
        <f t="shared" ref="AG72:AG75" si="188">+AG71*105%</f>
        <v>36310.847121407249</v>
      </c>
      <c r="AH72" s="73">
        <f t="shared" si="159"/>
        <v>3025.9039267839375</v>
      </c>
      <c r="AI72" s="73">
        <f t="shared" si="160"/>
        <v>1396.5710431310481</v>
      </c>
      <c r="AJ72" s="73">
        <f t="shared" si="161"/>
        <v>17.457138039138101</v>
      </c>
      <c r="AK72" s="69">
        <f t="shared" si="162"/>
        <v>17.46</v>
      </c>
      <c r="AN72" t="str">
        <f t="shared" si="163"/>
        <v>F017-1</v>
      </c>
      <c r="AO72">
        <f>+AO66+1</f>
        <v>17</v>
      </c>
      <c r="AP72">
        <v>1</v>
      </c>
      <c r="AQ72" s="72">
        <f>+AQ66*100.5%</f>
        <v>32608.1124000891</v>
      </c>
      <c r="AR72" s="73">
        <f t="shared" si="150"/>
        <v>2717.3427000074248</v>
      </c>
      <c r="AS72" s="73">
        <f t="shared" si="151"/>
        <v>1254.1581692341961</v>
      </c>
      <c r="AT72" s="73">
        <f t="shared" si="152"/>
        <v>15.676977115427452</v>
      </c>
      <c r="AU72" s="69">
        <f t="shared" si="153"/>
        <v>15.68</v>
      </c>
      <c r="AX72" t="str">
        <f t="shared" si="164"/>
        <v>P017-1</v>
      </c>
      <c r="AY72">
        <f>+AY66+1</f>
        <v>17</v>
      </c>
      <c r="AZ72">
        <v>1</v>
      </c>
      <c r="BA72" s="72">
        <f>+BA66*100.5%</f>
        <v>31231.94753424068</v>
      </c>
      <c r="BB72" s="73">
        <f t="shared" si="154"/>
        <v>2602.6622945200565</v>
      </c>
      <c r="BC72" s="73">
        <f t="shared" si="155"/>
        <v>1201.2287513169492</v>
      </c>
      <c r="BD72" s="73">
        <f t="shared" si="156"/>
        <v>15.015359391461866</v>
      </c>
      <c r="BE72" s="69">
        <f t="shared" si="157"/>
        <v>15.02</v>
      </c>
      <c r="BH72" t="str">
        <f t="shared" si="165"/>
        <v>G019-2</v>
      </c>
      <c r="BI72">
        <f>+BI71</f>
        <v>19</v>
      </c>
      <c r="BJ72">
        <v>2</v>
      </c>
      <c r="BK72" s="72">
        <f t="shared" ref="BK72:BK75" si="189">+BK71*105%</f>
        <v>32629.75375499381</v>
      </c>
      <c r="BL72" s="73">
        <f t="shared" si="166"/>
        <v>2719.146146249484</v>
      </c>
      <c r="BM72" s="73">
        <f t="shared" si="167"/>
        <v>1254.9905290382235</v>
      </c>
      <c r="BN72" s="73">
        <f t="shared" si="168"/>
        <v>15.687381612977793</v>
      </c>
      <c r="BO72" s="69">
        <f t="shared" si="169"/>
        <v>15.69</v>
      </c>
      <c r="BR72" t="str">
        <f t="shared" si="170"/>
        <v>M019-2</v>
      </c>
      <c r="BS72">
        <f>+BS71</f>
        <v>19</v>
      </c>
      <c r="BT72">
        <v>2</v>
      </c>
      <c r="BU72" s="72">
        <f t="shared" ref="BU72:BU75" si="190">+BU71*105%</f>
        <v>32629.75375499381</v>
      </c>
      <c r="BV72" s="73">
        <f t="shared" si="171"/>
        <v>2719.146146249484</v>
      </c>
      <c r="BW72" s="73">
        <f t="shared" si="172"/>
        <v>1254.9905290382235</v>
      </c>
      <c r="BX72" s="73">
        <f t="shared" si="173"/>
        <v>15.687381612977793</v>
      </c>
      <c r="BY72" s="69">
        <f t="shared" si="174"/>
        <v>15.69</v>
      </c>
      <c r="CB72" t="str">
        <f t="shared" si="175"/>
        <v>E019-2</v>
      </c>
      <c r="CC72">
        <f>+CC71</f>
        <v>19</v>
      </c>
      <c r="CD72">
        <v>2</v>
      </c>
      <c r="CE72" s="72">
        <f t="shared" ref="CE72:CE75" si="191">+CE71*105%</f>
        <v>32629.75375499381</v>
      </c>
      <c r="CF72" s="73">
        <f t="shared" si="176"/>
        <v>2719.146146249484</v>
      </c>
      <c r="CG72" s="73">
        <f t="shared" si="177"/>
        <v>1254.9905290382235</v>
      </c>
      <c r="CH72" s="73">
        <f t="shared" si="178"/>
        <v>15.687381612977793</v>
      </c>
      <c r="CI72" s="69">
        <f t="shared" si="179"/>
        <v>15.69</v>
      </c>
      <c r="CL72" t="str">
        <f t="shared" si="180"/>
        <v>S019-2</v>
      </c>
      <c r="CM72">
        <f>+CM71</f>
        <v>19</v>
      </c>
      <c r="CN72">
        <v>2</v>
      </c>
      <c r="CO72" s="72">
        <f t="shared" ref="CO72:CO75" si="192">+CO71*105%</f>
        <v>32629.75375499381</v>
      </c>
      <c r="CP72" s="73">
        <f t="shared" si="181"/>
        <v>2719.146146249484</v>
      </c>
      <c r="CQ72" s="73">
        <f t="shared" si="182"/>
        <v>1254.9905290382235</v>
      </c>
      <c r="CR72" s="73">
        <f t="shared" si="183"/>
        <v>15.687381612977793</v>
      </c>
      <c r="CU72" t="str">
        <f t="shared" si="184"/>
        <v>T019-2</v>
      </c>
      <c r="CV72">
        <f>+CV71</f>
        <v>19</v>
      </c>
      <c r="CW72">
        <v>2</v>
      </c>
      <c r="CX72" s="72">
        <f t="shared" ref="CX72:CX75" si="193">+CX71*105%</f>
        <v>32629.75375499381</v>
      </c>
      <c r="CY72" s="73">
        <f t="shared" si="185"/>
        <v>2719.146146249484</v>
      </c>
      <c r="CZ72" s="73">
        <f t="shared" si="186"/>
        <v>1254.9905290382235</v>
      </c>
      <c r="DA72" s="73">
        <f t="shared" si="187"/>
        <v>15.687381612977793</v>
      </c>
    </row>
    <row r="73" spans="1:105" ht="18.75" hidden="1" customHeight="1" x14ac:dyDescent="0.2">
      <c r="F73" s="37" t="s">
        <v>417</v>
      </c>
      <c r="G73" t="s">
        <v>409</v>
      </c>
      <c r="H73" s="31"/>
      <c r="I73" s="31"/>
      <c r="AD73" t="str">
        <f t="shared" si="158"/>
        <v>F019-3</v>
      </c>
      <c r="AE73">
        <f>+AE72</f>
        <v>19</v>
      </c>
      <c r="AF73">
        <v>3</v>
      </c>
      <c r="AG73" s="72">
        <f t="shared" si="188"/>
        <v>38126.389477477613</v>
      </c>
      <c r="AH73" s="73">
        <f t="shared" si="159"/>
        <v>3177.1991231231345</v>
      </c>
      <c r="AI73" s="73">
        <f t="shared" si="160"/>
        <v>1466.3995952876005</v>
      </c>
      <c r="AJ73" s="73">
        <f t="shared" si="161"/>
        <v>18.329994941095006</v>
      </c>
      <c r="AK73" s="69">
        <f t="shared" si="162"/>
        <v>18.329999999999998</v>
      </c>
      <c r="AN73" t="str">
        <f t="shared" si="163"/>
        <v>F017-2</v>
      </c>
      <c r="AO73">
        <f>AO72</f>
        <v>17</v>
      </c>
      <c r="AP73">
        <v>2</v>
      </c>
      <c r="AQ73" s="72">
        <f t="shared" ref="AQ73:AQ77" si="194">+AQ72*105%</f>
        <v>34238.518020093557</v>
      </c>
      <c r="AR73" s="73">
        <f t="shared" si="150"/>
        <v>2853.2098350077963</v>
      </c>
      <c r="AS73" s="73">
        <f t="shared" si="151"/>
        <v>1316.8660776959061</v>
      </c>
      <c r="AT73" s="73">
        <f t="shared" si="152"/>
        <v>16.460825971198826</v>
      </c>
      <c r="AU73" s="69">
        <f t="shared" si="153"/>
        <v>16.46</v>
      </c>
      <c r="AX73" t="str">
        <f t="shared" si="164"/>
        <v>P017-2</v>
      </c>
      <c r="AY73">
        <f>AY72</f>
        <v>17</v>
      </c>
      <c r="AZ73">
        <v>2</v>
      </c>
      <c r="BA73" s="72">
        <f t="shared" ref="BA73:BA77" si="195">+BA72*105%</f>
        <v>32793.544910952718</v>
      </c>
      <c r="BB73" s="73">
        <f t="shared" si="154"/>
        <v>2732.79540924606</v>
      </c>
      <c r="BC73" s="73">
        <f t="shared" si="155"/>
        <v>1261.2901888827969</v>
      </c>
      <c r="BD73" s="73">
        <f t="shared" si="156"/>
        <v>15.766127361034961</v>
      </c>
      <c r="BE73" s="69">
        <f t="shared" si="157"/>
        <v>15.77</v>
      </c>
      <c r="BH73" t="str">
        <f t="shared" si="165"/>
        <v>G019-3</v>
      </c>
      <c r="BI73">
        <f>+BI72</f>
        <v>19</v>
      </c>
      <c r="BJ73">
        <v>3</v>
      </c>
      <c r="BK73" s="72">
        <f t="shared" si="189"/>
        <v>34261.2414427435</v>
      </c>
      <c r="BL73" s="73">
        <f t="shared" si="166"/>
        <v>2855.1034535619583</v>
      </c>
      <c r="BM73" s="73">
        <f t="shared" si="167"/>
        <v>1317.7400554901346</v>
      </c>
      <c r="BN73" s="73">
        <f t="shared" si="168"/>
        <v>16.471750693626682</v>
      </c>
      <c r="BO73" s="69">
        <f t="shared" si="169"/>
        <v>16.47</v>
      </c>
      <c r="BR73" t="str">
        <f t="shared" si="170"/>
        <v>M019-3</v>
      </c>
      <c r="BS73">
        <f>+BS72</f>
        <v>19</v>
      </c>
      <c r="BT73">
        <v>3</v>
      </c>
      <c r="BU73" s="72">
        <f t="shared" si="190"/>
        <v>34261.2414427435</v>
      </c>
      <c r="BV73" s="73">
        <f t="shared" si="171"/>
        <v>2855.1034535619583</v>
      </c>
      <c r="BW73" s="73">
        <f t="shared" si="172"/>
        <v>1317.7400554901346</v>
      </c>
      <c r="BX73" s="73">
        <f t="shared" si="173"/>
        <v>16.471750693626682</v>
      </c>
      <c r="BY73" s="69">
        <f t="shared" si="174"/>
        <v>16.47</v>
      </c>
      <c r="CB73" t="str">
        <f t="shared" si="175"/>
        <v>E019-3</v>
      </c>
      <c r="CC73">
        <f>+CC72</f>
        <v>19</v>
      </c>
      <c r="CD73">
        <v>3</v>
      </c>
      <c r="CE73" s="72">
        <f t="shared" si="191"/>
        <v>34261.2414427435</v>
      </c>
      <c r="CF73" s="73">
        <f t="shared" si="176"/>
        <v>2855.1034535619583</v>
      </c>
      <c r="CG73" s="73">
        <f t="shared" si="177"/>
        <v>1317.7400554901346</v>
      </c>
      <c r="CH73" s="73">
        <f t="shared" si="178"/>
        <v>16.471750693626682</v>
      </c>
      <c r="CI73" s="69">
        <f t="shared" si="179"/>
        <v>16.47</v>
      </c>
      <c r="CL73" t="str">
        <f t="shared" si="180"/>
        <v>S019-3</v>
      </c>
      <c r="CM73">
        <f>+CM72</f>
        <v>19</v>
      </c>
      <c r="CN73">
        <v>3</v>
      </c>
      <c r="CO73" s="72">
        <f t="shared" si="192"/>
        <v>34261.2414427435</v>
      </c>
      <c r="CP73" s="73">
        <f t="shared" si="181"/>
        <v>2855.1034535619583</v>
      </c>
      <c r="CQ73" s="73">
        <f t="shared" si="182"/>
        <v>1317.7400554901346</v>
      </c>
      <c r="CR73" s="73">
        <f t="shared" si="183"/>
        <v>16.471750693626682</v>
      </c>
      <c r="CU73" t="str">
        <f t="shared" si="184"/>
        <v>T019-3</v>
      </c>
      <c r="CV73">
        <f>+CV72</f>
        <v>19</v>
      </c>
      <c r="CW73">
        <v>3</v>
      </c>
      <c r="CX73" s="72">
        <f t="shared" si="193"/>
        <v>34261.2414427435</v>
      </c>
      <c r="CY73" s="73">
        <f t="shared" si="185"/>
        <v>2855.1034535619583</v>
      </c>
      <c r="CZ73" s="73">
        <f t="shared" si="186"/>
        <v>1317.7400554901346</v>
      </c>
      <c r="DA73" s="73">
        <f t="shared" si="187"/>
        <v>16.471750693626682</v>
      </c>
    </row>
    <row r="74" spans="1:105" ht="18.75" hidden="1" customHeight="1" x14ac:dyDescent="0.2">
      <c r="F74" s="37" t="s">
        <v>418</v>
      </c>
      <c r="G74" t="s">
        <v>199</v>
      </c>
      <c r="AD74" t="str">
        <f t="shared" si="158"/>
        <v>F019-4</v>
      </c>
      <c r="AE74">
        <f>+AE73</f>
        <v>19</v>
      </c>
      <c r="AF74">
        <v>4</v>
      </c>
      <c r="AG74" s="72">
        <f t="shared" si="188"/>
        <v>40032.708951351495</v>
      </c>
      <c r="AH74" s="73">
        <f t="shared" si="159"/>
        <v>3336.0590792792914</v>
      </c>
      <c r="AI74" s="73">
        <f t="shared" si="160"/>
        <v>1539.7195750519807</v>
      </c>
      <c r="AJ74" s="73">
        <f t="shared" si="161"/>
        <v>19.246494688149756</v>
      </c>
      <c r="AK74" s="69">
        <f t="shared" si="162"/>
        <v>19.25</v>
      </c>
      <c r="AN74" t="str">
        <f t="shared" si="163"/>
        <v>F017-3</v>
      </c>
      <c r="AO74">
        <f t="shared" ref="AO74:AO77" si="196">AO73</f>
        <v>17</v>
      </c>
      <c r="AP74">
        <v>3</v>
      </c>
      <c r="AQ74" s="72">
        <f t="shared" si="194"/>
        <v>35950.443921098238</v>
      </c>
      <c r="AR74" s="73">
        <f t="shared" si="150"/>
        <v>2995.8703267581864</v>
      </c>
      <c r="AS74" s="73">
        <f t="shared" si="151"/>
        <v>1382.7093815807016</v>
      </c>
      <c r="AT74" s="73">
        <f t="shared" si="152"/>
        <v>17.283867269758769</v>
      </c>
      <c r="AU74" s="69">
        <f t="shared" si="153"/>
        <v>17.28</v>
      </c>
      <c r="AX74" t="str">
        <f t="shared" si="164"/>
        <v>P017-3</v>
      </c>
      <c r="AY74">
        <f t="shared" ref="AY74:AY77" si="197">AY73</f>
        <v>17</v>
      </c>
      <c r="AZ74">
        <v>3</v>
      </c>
      <c r="BA74" s="72">
        <f t="shared" si="195"/>
        <v>34433.222156500357</v>
      </c>
      <c r="BB74" s="73">
        <f t="shared" si="154"/>
        <v>2869.4351797083632</v>
      </c>
      <c r="BC74" s="73">
        <f t="shared" si="155"/>
        <v>1324.3546983269368</v>
      </c>
      <c r="BD74" s="73">
        <f t="shared" si="156"/>
        <v>16.554433729086711</v>
      </c>
      <c r="BE74" s="69">
        <f t="shared" si="157"/>
        <v>16.55</v>
      </c>
      <c r="BH74" t="str">
        <f t="shared" si="165"/>
        <v>G019-4</v>
      </c>
      <c r="BI74">
        <f>+BI73</f>
        <v>19</v>
      </c>
      <c r="BJ74">
        <v>4</v>
      </c>
      <c r="BK74" s="72">
        <f t="shared" si="189"/>
        <v>35974.303514880674</v>
      </c>
      <c r="BL74" s="73">
        <f t="shared" si="166"/>
        <v>2997.8586262400563</v>
      </c>
      <c r="BM74" s="73">
        <f t="shared" si="167"/>
        <v>1383.6270582646414</v>
      </c>
      <c r="BN74" s="73">
        <f t="shared" si="168"/>
        <v>17.295338228308015</v>
      </c>
      <c r="BO74" s="69">
        <f t="shared" si="169"/>
        <v>17.3</v>
      </c>
      <c r="BR74" t="str">
        <f t="shared" si="170"/>
        <v>M019-4</v>
      </c>
      <c r="BS74">
        <f>+BS73</f>
        <v>19</v>
      </c>
      <c r="BT74">
        <v>4</v>
      </c>
      <c r="BU74" s="72">
        <f t="shared" si="190"/>
        <v>35974.303514880674</v>
      </c>
      <c r="BV74" s="73">
        <f t="shared" si="171"/>
        <v>2997.8586262400563</v>
      </c>
      <c r="BW74" s="73">
        <f t="shared" si="172"/>
        <v>1383.6270582646414</v>
      </c>
      <c r="BX74" s="73">
        <f t="shared" si="173"/>
        <v>17.295338228308015</v>
      </c>
      <c r="BY74" s="69">
        <f t="shared" si="174"/>
        <v>17.3</v>
      </c>
      <c r="CB74" t="str">
        <f t="shared" si="175"/>
        <v>E019-4</v>
      </c>
      <c r="CC74">
        <f>+CC73</f>
        <v>19</v>
      </c>
      <c r="CD74">
        <v>4</v>
      </c>
      <c r="CE74" s="72">
        <f t="shared" si="191"/>
        <v>35974.303514880674</v>
      </c>
      <c r="CF74" s="73">
        <f t="shared" si="176"/>
        <v>2997.8586262400563</v>
      </c>
      <c r="CG74" s="73">
        <f t="shared" si="177"/>
        <v>1383.6270582646414</v>
      </c>
      <c r="CH74" s="73">
        <f t="shared" si="178"/>
        <v>17.295338228308015</v>
      </c>
      <c r="CI74" s="69">
        <f t="shared" si="179"/>
        <v>17.3</v>
      </c>
      <c r="CL74" t="str">
        <f t="shared" si="180"/>
        <v>S019-4</v>
      </c>
      <c r="CM74">
        <f>+CM73</f>
        <v>19</v>
      </c>
      <c r="CN74">
        <v>4</v>
      </c>
      <c r="CO74" s="72">
        <f t="shared" si="192"/>
        <v>35974.303514880674</v>
      </c>
      <c r="CP74" s="73">
        <f t="shared" si="181"/>
        <v>2997.8586262400563</v>
      </c>
      <c r="CQ74" s="73">
        <f t="shared" si="182"/>
        <v>1383.6270582646414</v>
      </c>
      <c r="CR74" s="73">
        <f t="shared" si="183"/>
        <v>17.295338228308015</v>
      </c>
      <c r="CU74" t="str">
        <f t="shared" si="184"/>
        <v>T019-4</v>
      </c>
      <c r="CV74">
        <f>+CV73</f>
        <v>19</v>
      </c>
      <c r="CW74">
        <v>4</v>
      </c>
      <c r="CX74" s="72">
        <f t="shared" si="193"/>
        <v>35974.303514880674</v>
      </c>
      <c r="CY74" s="73">
        <f t="shared" si="185"/>
        <v>2997.8586262400563</v>
      </c>
      <c r="CZ74" s="73">
        <f t="shared" si="186"/>
        <v>1383.6270582646414</v>
      </c>
      <c r="DA74" s="73">
        <f t="shared" si="187"/>
        <v>17.295338228308015</v>
      </c>
    </row>
    <row r="75" spans="1:105" ht="18.75" hidden="1" customHeight="1" x14ac:dyDescent="0.2">
      <c r="A75" s="3">
        <v>101</v>
      </c>
      <c r="B75" s="4">
        <v>5.75</v>
      </c>
      <c r="C75" s="5">
        <v>997</v>
      </c>
      <c r="F75" s="37" t="s">
        <v>419</v>
      </c>
      <c r="G75" s="3" t="s">
        <v>226</v>
      </c>
      <c r="AD75" t="str">
        <f t="shared" si="158"/>
        <v>F019-5</v>
      </c>
      <c r="AE75">
        <f>+AE74</f>
        <v>19</v>
      </c>
      <c r="AF75">
        <v>5</v>
      </c>
      <c r="AG75" s="72">
        <f t="shared" si="188"/>
        <v>42034.344398919071</v>
      </c>
      <c r="AH75" s="73">
        <f t="shared" si="159"/>
        <v>3502.8620332432561</v>
      </c>
      <c r="AI75" s="73">
        <f t="shared" si="160"/>
        <v>1616.7055538045797</v>
      </c>
      <c r="AJ75" s="73">
        <f t="shared" si="161"/>
        <v>20.208819422557244</v>
      </c>
      <c r="AK75" s="69">
        <f t="shared" si="162"/>
        <v>20.21</v>
      </c>
      <c r="AN75" t="str">
        <f t="shared" si="163"/>
        <v>F017-4</v>
      </c>
      <c r="AO75">
        <f t="shared" si="196"/>
        <v>17</v>
      </c>
      <c r="AP75">
        <v>4</v>
      </c>
      <c r="AQ75" s="72">
        <f t="shared" si="194"/>
        <v>37747.966117153155</v>
      </c>
      <c r="AR75" s="73">
        <f t="shared" si="150"/>
        <v>3145.6638430960961</v>
      </c>
      <c r="AS75" s="73">
        <f t="shared" si="151"/>
        <v>1451.8448506597367</v>
      </c>
      <c r="AT75" s="73">
        <f t="shared" si="152"/>
        <v>18.148060633246708</v>
      </c>
      <c r="AU75" s="69">
        <f t="shared" si="153"/>
        <v>18.149999999999999</v>
      </c>
      <c r="AX75" t="str">
        <f t="shared" si="164"/>
        <v>P017-4</v>
      </c>
      <c r="AY75">
        <f t="shared" si="197"/>
        <v>17</v>
      </c>
      <c r="AZ75">
        <v>4</v>
      </c>
      <c r="BA75" s="72">
        <f t="shared" si="195"/>
        <v>36154.883264325377</v>
      </c>
      <c r="BB75" s="73">
        <f t="shared" si="154"/>
        <v>3012.9069386937813</v>
      </c>
      <c r="BC75" s="73">
        <f t="shared" si="155"/>
        <v>1390.5724332432837</v>
      </c>
      <c r="BD75" s="73">
        <f t="shared" si="156"/>
        <v>17.382155415541046</v>
      </c>
      <c r="BE75" s="69">
        <f t="shared" si="157"/>
        <v>17.38</v>
      </c>
      <c r="BH75" t="str">
        <f t="shared" si="165"/>
        <v>G019-5</v>
      </c>
      <c r="BI75">
        <f>+BI74</f>
        <v>19</v>
      </c>
      <c r="BJ75">
        <v>5</v>
      </c>
      <c r="BK75" s="72">
        <f t="shared" si="189"/>
        <v>37773.018690624711</v>
      </c>
      <c r="BL75" s="73">
        <f t="shared" si="166"/>
        <v>3147.7515575520592</v>
      </c>
      <c r="BM75" s="73">
        <f t="shared" si="167"/>
        <v>1452.8084111778735</v>
      </c>
      <c r="BN75" s="73">
        <f t="shared" si="168"/>
        <v>18.16010513972342</v>
      </c>
      <c r="BO75" s="69">
        <f t="shared" si="169"/>
        <v>18.16</v>
      </c>
      <c r="BR75" t="str">
        <f t="shared" si="170"/>
        <v>M019-5</v>
      </c>
      <c r="BS75">
        <f>+BS74</f>
        <v>19</v>
      </c>
      <c r="BT75">
        <v>5</v>
      </c>
      <c r="BU75" s="72">
        <f t="shared" si="190"/>
        <v>37773.018690624711</v>
      </c>
      <c r="BV75" s="73">
        <f t="shared" si="171"/>
        <v>3147.7515575520592</v>
      </c>
      <c r="BW75" s="73">
        <f t="shared" si="172"/>
        <v>1452.8084111778735</v>
      </c>
      <c r="BX75" s="73">
        <f t="shared" si="173"/>
        <v>18.16010513972342</v>
      </c>
      <c r="BY75" s="69">
        <f t="shared" si="174"/>
        <v>18.16</v>
      </c>
      <c r="CB75" t="str">
        <f t="shared" si="175"/>
        <v>E019-5</v>
      </c>
      <c r="CC75">
        <f>+CC74</f>
        <v>19</v>
      </c>
      <c r="CD75">
        <v>5</v>
      </c>
      <c r="CE75" s="72">
        <f t="shared" si="191"/>
        <v>37773.018690624711</v>
      </c>
      <c r="CF75" s="73">
        <f t="shared" si="176"/>
        <v>3147.7515575520592</v>
      </c>
      <c r="CG75" s="73">
        <f t="shared" si="177"/>
        <v>1452.8084111778735</v>
      </c>
      <c r="CH75" s="73">
        <f t="shared" si="178"/>
        <v>18.16010513972342</v>
      </c>
      <c r="CI75" s="69">
        <f t="shared" si="179"/>
        <v>18.16</v>
      </c>
      <c r="CL75" t="str">
        <f t="shared" si="180"/>
        <v>S019-5</v>
      </c>
      <c r="CM75">
        <f>+CM74</f>
        <v>19</v>
      </c>
      <c r="CN75">
        <v>5</v>
      </c>
      <c r="CO75" s="72">
        <f t="shared" si="192"/>
        <v>37773.018690624711</v>
      </c>
      <c r="CP75" s="73">
        <f t="shared" si="181"/>
        <v>3147.7515575520592</v>
      </c>
      <c r="CQ75" s="73">
        <f t="shared" si="182"/>
        <v>1452.8084111778735</v>
      </c>
      <c r="CR75" s="73">
        <f t="shared" si="183"/>
        <v>18.16010513972342</v>
      </c>
      <c r="CU75" t="str">
        <f t="shared" si="184"/>
        <v>T019-5</v>
      </c>
      <c r="CV75">
        <f>+CV74</f>
        <v>19</v>
      </c>
      <c r="CW75">
        <v>5</v>
      </c>
      <c r="CX75" s="72">
        <f t="shared" si="193"/>
        <v>37773.018690624711</v>
      </c>
      <c r="CY75" s="73">
        <f t="shared" si="185"/>
        <v>3147.7515575520592</v>
      </c>
      <c r="CZ75" s="73">
        <f t="shared" si="186"/>
        <v>1452.8084111778735</v>
      </c>
      <c r="DA75" s="73">
        <f t="shared" si="187"/>
        <v>18.16010513972342</v>
      </c>
    </row>
    <row r="76" spans="1:105" ht="18.75" hidden="1" customHeight="1" x14ac:dyDescent="0.2">
      <c r="A76" s="3">
        <v>102</v>
      </c>
      <c r="B76" s="4">
        <v>5.7789999999999999</v>
      </c>
      <c r="C76" s="5">
        <v>1002</v>
      </c>
      <c r="F76" s="37" t="s">
        <v>420</v>
      </c>
      <c r="G76" s="3" t="s">
        <v>317</v>
      </c>
      <c r="AD76" t="str">
        <f t="shared" si="158"/>
        <v>F020-1</v>
      </c>
      <c r="AE76">
        <f>+AE71+1</f>
        <v>20</v>
      </c>
      <c r="AF76">
        <v>1</v>
      </c>
      <c r="AG76" s="72">
        <f>+AG71*100.5%</f>
        <v>34754.667959061218</v>
      </c>
      <c r="AH76" s="73">
        <f t="shared" si="159"/>
        <v>2896.2223299217681</v>
      </c>
      <c r="AI76" s="73">
        <f t="shared" si="160"/>
        <v>1336.7179984254315</v>
      </c>
      <c r="AJ76" s="73">
        <f t="shared" si="161"/>
        <v>16.708974980317894</v>
      </c>
      <c r="AK76" s="69">
        <f t="shared" si="162"/>
        <v>16.71</v>
      </c>
      <c r="AN76" t="str">
        <f t="shared" si="163"/>
        <v>F017-5</v>
      </c>
      <c r="AO76">
        <f t="shared" si="196"/>
        <v>17</v>
      </c>
      <c r="AP76">
        <v>5</v>
      </c>
      <c r="AQ76" s="72">
        <f t="shared" si="194"/>
        <v>39635.364423010811</v>
      </c>
      <c r="AR76" s="73">
        <f t="shared" si="150"/>
        <v>3302.9470352509011</v>
      </c>
      <c r="AS76" s="73">
        <f t="shared" si="151"/>
        <v>1524.4370931927235</v>
      </c>
      <c r="AT76" s="73">
        <f t="shared" si="152"/>
        <v>19.055463664909045</v>
      </c>
      <c r="AU76" s="69">
        <f t="shared" si="153"/>
        <v>19.059999999999999</v>
      </c>
      <c r="AX76" t="str">
        <f t="shared" si="164"/>
        <v>P017-5</v>
      </c>
      <c r="AY76">
        <f t="shared" si="197"/>
        <v>17</v>
      </c>
      <c r="AZ76">
        <v>5</v>
      </c>
      <c r="BA76" s="72">
        <f t="shared" si="195"/>
        <v>37962.627427541651</v>
      </c>
      <c r="BB76" s="73">
        <f t="shared" si="154"/>
        <v>3163.5522856284711</v>
      </c>
      <c r="BC76" s="73">
        <f t="shared" si="155"/>
        <v>1460.1010549054481</v>
      </c>
      <c r="BD76" s="73">
        <f t="shared" si="156"/>
        <v>18.251263186318102</v>
      </c>
      <c r="BE76" s="69">
        <f t="shared" si="157"/>
        <v>18.25</v>
      </c>
      <c r="BH76" t="str">
        <f t="shared" si="165"/>
        <v>G020-1</v>
      </c>
      <c r="BI76">
        <f>+BI71+1</f>
        <v>20</v>
      </c>
      <c r="BJ76">
        <v>1</v>
      </c>
      <c r="BK76" s="72">
        <f>+BK71*100.5%</f>
        <v>31231.335736922643</v>
      </c>
      <c r="BL76" s="73">
        <f t="shared" si="166"/>
        <v>2602.6113114102204</v>
      </c>
      <c r="BM76" s="73">
        <f t="shared" si="167"/>
        <v>1201.2052206508708</v>
      </c>
      <c r="BN76" s="73">
        <f t="shared" si="168"/>
        <v>15.015065258135886</v>
      </c>
      <c r="BO76" s="69">
        <f t="shared" si="169"/>
        <v>15.02</v>
      </c>
      <c r="BR76" t="str">
        <f t="shared" si="170"/>
        <v>M020-1</v>
      </c>
      <c r="BS76">
        <f>+BS71+1</f>
        <v>20</v>
      </c>
      <c r="BT76">
        <v>1</v>
      </c>
      <c r="BU76" s="72">
        <f>+BU71*100.5%</f>
        <v>31231.335736922643</v>
      </c>
      <c r="BV76" s="73">
        <f t="shared" si="171"/>
        <v>2602.6113114102204</v>
      </c>
      <c r="BW76" s="73">
        <f t="shared" si="172"/>
        <v>1201.2052206508708</v>
      </c>
      <c r="BX76" s="73">
        <f t="shared" si="173"/>
        <v>15.015065258135886</v>
      </c>
      <c r="BY76" s="69">
        <f t="shared" si="174"/>
        <v>15.02</v>
      </c>
      <c r="CB76" t="str">
        <f t="shared" si="175"/>
        <v>E020-1</v>
      </c>
      <c r="CC76">
        <f>+CC71+1</f>
        <v>20</v>
      </c>
      <c r="CD76">
        <v>1</v>
      </c>
      <c r="CE76" s="72">
        <f>+CE71*100.5%</f>
        <v>31231.335736922643</v>
      </c>
      <c r="CF76" s="73">
        <f t="shared" si="176"/>
        <v>2602.6113114102204</v>
      </c>
      <c r="CG76" s="73">
        <f t="shared" si="177"/>
        <v>1201.2052206508708</v>
      </c>
      <c r="CH76" s="73">
        <f t="shared" si="178"/>
        <v>15.015065258135886</v>
      </c>
      <c r="CI76" s="69">
        <f t="shared" si="179"/>
        <v>15.02</v>
      </c>
      <c r="CL76" t="str">
        <f t="shared" si="180"/>
        <v>S020-1</v>
      </c>
      <c r="CM76">
        <f>+CM71+1</f>
        <v>20</v>
      </c>
      <c r="CN76">
        <v>1</v>
      </c>
      <c r="CO76" s="72">
        <f>+CO71*100.5%</f>
        <v>31231.335736922643</v>
      </c>
      <c r="CP76" s="73">
        <f t="shared" si="181"/>
        <v>2602.6113114102204</v>
      </c>
      <c r="CQ76" s="73">
        <f t="shared" si="182"/>
        <v>1201.2052206508708</v>
      </c>
      <c r="CR76" s="73">
        <f t="shared" si="183"/>
        <v>15.015065258135886</v>
      </c>
      <c r="CU76" t="str">
        <f t="shared" si="184"/>
        <v>T020-1</v>
      </c>
      <c r="CV76">
        <f>+CV71+1</f>
        <v>20</v>
      </c>
      <c r="CW76">
        <v>1</v>
      </c>
      <c r="CX76" s="72">
        <f>+CX71*100.5%</f>
        <v>31231.335736922643</v>
      </c>
      <c r="CY76" s="73">
        <f t="shared" si="185"/>
        <v>2602.6113114102204</v>
      </c>
      <c r="CZ76" s="73">
        <f t="shared" si="186"/>
        <v>1201.2052206508708</v>
      </c>
      <c r="DA76" s="73">
        <f t="shared" si="187"/>
        <v>15.015065258135886</v>
      </c>
    </row>
    <row r="77" spans="1:105" ht="18.75" hidden="1" customHeight="1" x14ac:dyDescent="0.2">
      <c r="A77" s="3">
        <v>103</v>
      </c>
      <c r="B77" s="4">
        <v>5.8079999999999998</v>
      </c>
      <c r="C77" s="5">
        <v>1007</v>
      </c>
      <c r="F77" s="37" t="s">
        <v>421</v>
      </c>
      <c r="G77" s="3" t="s">
        <v>318</v>
      </c>
      <c r="AD77" t="str">
        <f t="shared" si="158"/>
        <v>F020-2</v>
      </c>
      <c r="AE77">
        <f>+AE76</f>
        <v>20</v>
      </c>
      <c r="AF77">
        <v>2</v>
      </c>
      <c r="AG77" s="72">
        <f t="shared" ref="AG77:AG80" si="198">+AG76*105%</f>
        <v>36492.401357014278</v>
      </c>
      <c r="AH77" s="73">
        <f t="shared" si="159"/>
        <v>3041.0334464178563</v>
      </c>
      <c r="AI77" s="73">
        <f t="shared" si="160"/>
        <v>1403.5538983467029</v>
      </c>
      <c r="AJ77" s="73">
        <f t="shared" si="161"/>
        <v>17.544423729333786</v>
      </c>
      <c r="AK77" s="69">
        <f t="shared" si="162"/>
        <v>17.54</v>
      </c>
      <c r="AN77" t="str">
        <f t="shared" si="163"/>
        <v>F017-6</v>
      </c>
      <c r="AO77">
        <f t="shared" si="196"/>
        <v>17</v>
      </c>
      <c r="AP77">
        <v>6</v>
      </c>
      <c r="AQ77" s="72">
        <f t="shared" si="194"/>
        <v>41617.132644161356</v>
      </c>
      <c r="AR77" s="73">
        <f t="shared" si="150"/>
        <v>3468.0943870134465</v>
      </c>
      <c r="AS77" s="73">
        <f t="shared" si="151"/>
        <v>1600.6589478523599</v>
      </c>
      <c r="AT77" s="73">
        <f t="shared" si="152"/>
        <v>20.0082368481545</v>
      </c>
      <c r="AU77" s="69">
        <f t="shared" si="153"/>
        <v>20.010000000000002</v>
      </c>
      <c r="AX77" t="str">
        <f t="shared" si="164"/>
        <v>P017-6</v>
      </c>
      <c r="AY77">
        <f t="shared" si="197"/>
        <v>17</v>
      </c>
      <c r="AZ77">
        <v>6</v>
      </c>
      <c r="BA77" s="72">
        <f t="shared" si="195"/>
        <v>39860.758798918738</v>
      </c>
      <c r="BB77" s="73">
        <f t="shared" si="154"/>
        <v>3321.7298999098948</v>
      </c>
      <c r="BC77" s="73">
        <f t="shared" si="155"/>
        <v>1533.1061076507208</v>
      </c>
      <c r="BD77" s="73">
        <f t="shared" si="156"/>
        <v>19.163826345634007</v>
      </c>
      <c r="BE77" s="69">
        <f t="shared" si="157"/>
        <v>19.16</v>
      </c>
      <c r="BH77" t="str">
        <f t="shared" si="165"/>
        <v>G020-2</v>
      </c>
      <c r="BI77">
        <f>+BI76</f>
        <v>20</v>
      </c>
      <c r="BJ77">
        <v>2</v>
      </c>
      <c r="BK77" s="72">
        <f t="shared" ref="BK77:BK80" si="199">+BK76*105%</f>
        <v>32792.902523768775</v>
      </c>
      <c r="BL77" s="73">
        <f t="shared" si="166"/>
        <v>2732.7418769807314</v>
      </c>
      <c r="BM77" s="73">
        <f t="shared" si="167"/>
        <v>1261.2654816834145</v>
      </c>
      <c r="BN77" s="73">
        <f t="shared" si="168"/>
        <v>15.76581852104268</v>
      </c>
      <c r="BO77" s="69">
        <f t="shared" si="169"/>
        <v>15.77</v>
      </c>
      <c r="BR77" t="str">
        <f t="shared" si="170"/>
        <v>M020-2</v>
      </c>
      <c r="BS77">
        <f>+BS76</f>
        <v>20</v>
      </c>
      <c r="BT77">
        <v>2</v>
      </c>
      <c r="BU77" s="72">
        <f t="shared" ref="BU77:BU80" si="200">+BU76*105%</f>
        <v>32792.902523768775</v>
      </c>
      <c r="BV77" s="73">
        <f t="shared" si="171"/>
        <v>2732.7418769807314</v>
      </c>
      <c r="BW77" s="73">
        <f t="shared" si="172"/>
        <v>1261.2654816834145</v>
      </c>
      <c r="BX77" s="73">
        <f t="shared" si="173"/>
        <v>15.76581852104268</v>
      </c>
      <c r="BY77" s="69">
        <f t="shared" si="174"/>
        <v>15.77</v>
      </c>
      <c r="CB77" t="str">
        <f t="shared" si="175"/>
        <v>E020-2</v>
      </c>
      <c r="CC77">
        <f>+CC76</f>
        <v>20</v>
      </c>
      <c r="CD77">
        <v>2</v>
      </c>
      <c r="CE77" s="72">
        <f t="shared" ref="CE77:CE80" si="201">+CE76*105%</f>
        <v>32792.902523768775</v>
      </c>
      <c r="CF77" s="73">
        <f t="shared" si="176"/>
        <v>2732.7418769807314</v>
      </c>
      <c r="CG77" s="73">
        <f t="shared" si="177"/>
        <v>1261.2654816834145</v>
      </c>
      <c r="CH77" s="73">
        <f t="shared" si="178"/>
        <v>15.76581852104268</v>
      </c>
      <c r="CI77" s="69">
        <f t="shared" si="179"/>
        <v>15.77</v>
      </c>
      <c r="CL77" t="str">
        <f t="shared" si="180"/>
        <v>S020-2</v>
      </c>
      <c r="CM77">
        <f>+CM76</f>
        <v>20</v>
      </c>
      <c r="CN77">
        <v>2</v>
      </c>
      <c r="CO77" s="72">
        <f t="shared" ref="CO77:CO80" si="202">+CO76*105%</f>
        <v>32792.902523768775</v>
      </c>
      <c r="CP77" s="73">
        <f t="shared" si="181"/>
        <v>2732.7418769807314</v>
      </c>
      <c r="CQ77" s="73">
        <f t="shared" si="182"/>
        <v>1261.2654816834145</v>
      </c>
      <c r="CR77" s="73">
        <f t="shared" si="183"/>
        <v>15.76581852104268</v>
      </c>
      <c r="CU77" t="str">
        <f t="shared" si="184"/>
        <v>T020-2</v>
      </c>
      <c r="CV77">
        <f>+CV76</f>
        <v>20</v>
      </c>
      <c r="CW77">
        <v>2</v>
      </c>
      <c r="CX77" s="72">
        <f t="shared" ref="CX77:CX80" si="203">+CX76*105%</f>
        <v>32792.902523768775</v>
      </c>
      <c r="CY77" s="73">
        <f t="shared" si="185"/>
        <v>2732.7418769807314</v>
      </c>
      <c r="CZ77" s="73">
        <f t="shared" si="186"/>
        <v>1261.2654816834145</v>
      </c>
      <c r="DA77" s="73">
        <f t="shared" si="187"/>
        <v>15.76581852104268</v>
      </c>
    </row>
    <row r="78" spans="1:105" ht="18.75" hidden="1" customHeight="1" x14ac:dyDescent="0.2">
      <c r="A78" s="3">
        <v>104</v>
      </c>
      <c r="B78" s="4">
        <v>5.8369999999999997</v>
      </c>
      <c r="C78" s="5">
        <v>1012</v>
      </c>
      <c r="F78" s="37" t="s">
        <v>422</v>
      </c>
      <c r="G78" s="3" t="s">
        <v>200</v>
      </c>
      <c r="AD78" t="str">
        <f t="shared" si="158"/>
        <v>F020-3</v>
      </c>
      <c r="AE78">
        <f>+AE77</f>
        <v>20</v>
      </c>
      <c r="AF78">
        <v>3</v>
      </c>
      <c r="AG78" s="72">
        <f t="shared" si="198"/>
        <v>38317.021424864994</v>
      </c>
      <c r="AH78" s="73">
        <f t="shared" si="159"/>
        <v>3193.0851187387493</v>
      </c>
      <c r="AI78" s="73">
        <f t="shared" si="160"/>
        <v>1473.7315932640381</v>
      </c>
      <c r="AJ78" s="73">
        <f t="shared" si="161"/>
        <v>18.421644915800478</v>
      </c>
      <c r="AK78" s="69">
        <f t="shared" si="162"/>
        <v>18.420000000000002</v>
      </c>
      <c r="AN78" t="str">
        <f t="shared" si="163"/>
        <v>F018-1</v>
      </c>
      <c r="AO78">
        <f>+AO72+1</f>
        <v>18</v>
      </c>
      <c r="AP78">
        <v>1</v>
      </c>
      <c r="AQ78" s="72">
        <f>+AQ72*100.5%</f>
        <v>32771.152962089538</v>
      </c>
      <c r="AR78" s="73">
        <f t="shared" si="150"/>
        <v>2730.9294135074615</v>
      </c>
      <c r="AS78" s="73">
        <f t="shared" si="151"/>
        <v>1260.4289600803668</v>
      </c>
      <c r="AT78" s="73">
        <f t="shared" si="152"/>
        <v>15.755362001004585</v>
      </c>
      <c r="AU78" s="69">
        <f t="shared" si="153"/>
        <v>15.76</v>
      </c>
      <c r="AX78" t="str">
        <f t="shared" si="164"/>
        <v>P018-1</v>
      </c>
      <c r="AY78">
        <f>+AY72+1</f>
        <v>18</v>
      </c>
      <c r="AZ78">
        <v>1</v>
      </c>
      <c r="BA78" s="72">
        <f>+BA72*100.5%</f>
        <v>31388.107271911882</v>
      </c>
      <c r="BB78" s="73">
        <f t="shared" si="154"/>
        <v>2615.675605992657</v>
      </c>
      <c r="BC78" s="73">
        <f t="shared" si="155"/>
        <v>1207.2348950735338</v>
      </c>
      <c r="BD78" s="73">
        <f t="shared" si="156"/>
        <v>15.090436188419174</v>
      </c>
      <c r="BE78" s="69">
        <f t="shared" si="157"/>
        <v>15.09</v>
      </c>
      <c r="BH78" t="str">
        <f t="shared" si="165"/>
        <v>G020-3</v>
      </c>
      <c r="BI78">
        <f>+BI77</f>
        <v>20</v>
      </c>
      <c r="BJ78">
        <v>3</v>
      </c>
      <c r="BK78" s="72">
        <f t="shared" si="199"/>
        <v>34432.547649957218</v>
      </c>
      <c r="BL78" s="73">
        <f t="shared" si="166"/>
        <v>2869.3789708297681</v>
      </c>
      <c r="BM78" s="73">
        <f t="shared" si="167"/>
        <v>1324.3287557675853</v>
      </c>
      <c r="BN78" s="73">
        <f t="shared" si="168"/>
        <v>16.554109447094817</v>
      </c>
      <c r="BO78" s="69">
        <f t="shared" si="169"/>
        <v>16.55</v>
      </c>
      <c r="BR78" t="str">
        <f t="shared" si="170"/>
        <v>M020-3</v>
      </c>
      <c r="BS78">
        <f>+BS77</f>
        <v>20</v>
      </c>
      <c r="BT78">
        <v>3</v>
      </c>
      <c r="BU78" s="72">
        <f t="shared" si="200"/>
        <v>34432.547649957218</v>
      </c>
      <c r="BV78" s="73">
        <f t="shared" si="171"/>
        <v>2869.3789708297681</v>
      </c>
      <c r="BW78" s="73">
        <f t="shared" si="172"/>
        <v>1324.3287557675853</v>
      </c>
      <c r="BX78" s="73">
        <f t="shared" si="173"/>
        <v>16.554109447094817</v>
      </c>
      <c r="BY78" s="69">
        <f t="shared" si="174"/>
        <v>16.55</v>
      </c>
      <c r="CB78" t="str">
        <f t="shared" si="175"/>
        <v>E020-3</v>
      </c>
      <c r="CC78">
        <f>+CC77</f>
        <v>20</v>
      </c>
      <c r="CD78">
        <v>3</v>
      </c>
      <c r="CE78" s="72">
        <f t="shared" si="201"/>
        <v>34432.547649957218</v>
      </c>
      <c r="CF78" s="73">
        <f t="shared" si="176"/>
        <v>2869.3789708297681</v>
      </c>
      <c r="CG78" s="73">
        <f t="shared" si="177"/>
        <v>1324.3287557675853</v>
      </c>
      <c r="CH78" s="73">
        <f t="shared" si="178"/>
        <v>16.554109447094817</v>
      </c>
      <c r="CI78" s="69">
        <f t="shared" si="179"/>
        <v>16.55</v>
      </c>
      <c r="CL78" t="str">
        <f t="shared" si="180"/>
        <v>S020-3</v>
      </c>
      <c r="CM78">
        <f>+CM77</f>
        <v>20</v>
      </c>
      <c r="CN78">
        <v>3</v>
      </c>
      <c r="CO78" s="72">
        <f t="shared" si="202"/>
        <v>34432.547649957218</v>
      </c>
      <c r="CP78" s="73">
        <f t="shared" si="181"/>
        <v>2869.3789708297681</v>
      </c>
      <c r="CQ78" s="73">
        <f t="shared" si="182"/>
        <v>1324.3287557675853</v>
      </c>
      <c r="CR78" s="73">
        <f t="shared" si="183"/>
        <v>16.554109447094817</v>
      </c>
      <c r="CU78" t="str">
        <f t="shared" si="184"/>
        <v>T020-3</v>
      </c>
      <c r="CV78">
        <f>+CV77</f>
        <v>20</v>
      </c>
      <c r="CW78">
        <v>3</v>
      </c>
      <c r="CX78" s="72">
        <f t="shared" si="203"/>
        <v>34432.547649957218</v>
      </c>
      <c r="CY78" s="73">
        <f t="shared" si="185"/>
        <v>2869.3789708297681</v>
      </c>
      <c r="CZ78" s="73">
        <f t="shared" si="186"/>
        <v>1324.3287557675853</v>
      </c>
      <c r="DA78" s="73">
        <f t="shared" si="187"/>
        <v>16.554109447094817</v>
      </c>
    </row>
    <row r="79" spans="1:105" ht="18.75" hidden="1" customHeight="1" x14ac:dyDescent="0.2">
      <c r="A79" s="3">
        <v>105</v>
      </c>
      <c r="B79" s="4">
        <v>5.8659999999999997</v>
      </c>
      <c r="C79" s="5">
        <v>1017</v>
      </c>
      <c r="F79" s="37" t="s">
        <v>423</v>
      </c>
      <c r="G79" s="3" t="s">
        <v>201</v>
      </c>
      <c r="AD79" t="str">
        <f t="shared" si="158"/>
        <v>F020-4</v>
      </c>
      <c r="AE79">
        <f>+AE78</f>
        <v>20</v>
      </c>
      <c r="AF79">
        <v>4</v>
      </c>
      <c r="AG79" s="72">
        <f t="shared" si="198"/>
        <v>40232.872496108248</v>
      </c>
      <c r="AH79" s="73">
        <f t="shared" si="159"/>
        <v>3352.7393746756875</v>
      </c>
      <c r="AI79" s="73">
        <f t="shared" si="160"/>
        <v>1547.4181729272402</v>
      </c>
      <c r="AJ79" s="73">
        <f t="shared" si="161"/>
        <v>19.342727161590503</v>
      </c>
      <c r="AK79" s="69">
        <f t="shared" si="162"/>
        <v>19.34</v>
      </c>
      <c r="AN79" t="str">
        <f t="shared" si="163"/>
        <v>F018-2</v>
      </c>
      <c r="AO79">
        <f>AO78</f>
        <v>18</v>
      </c>
      <c r="AP79">
        <v>2</v>
      </c>
      <c r="AQ79" s="72">
        <f t="shared" ref="AQ79:AQ83" si="204">+AQ78*105%</f>
        <v>34409.710610194015</v>
      </c>
      <c r="AR79" s="73">
        <f t="shared" si="150"/>
        <v>2867.4758841828348</v>
      </c>
      <c r="AS79" s="73">
        <f t="shared" si="151"/>
        <v>1323.4504080843851</v>
      </c>
      <c r="AT79" s="73">
        <f t="shared" si="152"/>
        <v>16.543130101054814</v>
      </c>
      <c r="AU79" s="69">
        <f t="shared" si="153"/>
        <v>16.54</v>
      </c>
      <c r="AX79" t="str">
        <f t="shared" si="164"/>
        <v>P018-2</v>
      </c>
      <c r="AY79">
        <f>AY78</f>
        <v>18</v>
      </c>
      <c r="AZ79">
        <v>2</v>
      </c>
      <c r="BA79" s="72">
        <f t="shared" ref="BA79:BA83" si="205">+BA78*105%</f>
        <v>32957.512635507475</v>
      </c>
      <c r="BB79" s="73">
        <f t="shared" si="154"/>
        <v>2746.4593862922898</v>
      </c>
      <c r="BC79" s="73">
        <f t="shared" si="155"/>
        <v>1267.5966398272105</v>
      </c>
      <c r="BD79" s="73">
        <f t="shared" si="156"/>
        <v>15.844957997840133</v>
      </c>
      <c r="BE79" s="69">
        <f t="shared" si="157"/>
        <v>15.84</v>
      </c>
      <c r="BH79" t="str">
        <f t="shared" si="165"/>
        <v>G020-4</v>
      </c>
      <c r="BI79">
        <f>+BI78</f>
        <v>20</v>
      </c>
      <c r="BJ79">
        <v>4</v>
      </c>
      <c r="BK79" s="72">
        <f t="shared" si="199"/>
        <v>36154.175032455081</v>
      </c>
      <c r="BL79" s="73">
        <f t="shared" si="166"/>
        <v>3012.8479193712569</v>
      </c>
      <c r="BM79" s="73">
        <f t="shared" si="167"/>
        <v>1390.5451935559647</v>
      </c>
      <c r="BN79" s="73">
        <f t="shared" si="168"/>
        <v>17.381814919449557</v>
      </c>
      <c r="BO79" s="69">
        <f t="shared" si="169"/>
        <v>17.38</v>
      </c>
      <c r="BR79" t="str">
        <f t="shared" si="170"/>
        <v>M020-4</v>
      </c>
      <c r="BS79">
        <f>+BS78</f>
        <v>20</v>
      </c>
      <c r="BT79">
        <v>4</v>
      </c>
      <c r="BU79" s="72">
        <f t="shared" si="200"/>
        <v>36154.175032455081</v>
      </c>
      <c r="BV79" s="73">
        <f t="shared" si="171"/>
        <v>3012.8479193712569</v>
      </c>
      <c r="BW79" s="73">
        <f t="shared" si="172"/>
        <v>1390.5451935559647</v>
      </c>
      <c r="BX79" s="73">
        <f t="shared" si="173"/>
        <v>17.381814919449557</v>
      </c>
      <c r="BY79" s="69">
        <f t="shared" si="174"/>
        <v>17.38</v>
      </c>
      <c r="CB79" t="str">
        <f t="shared" si="175"/>
        <v>E020-4</v>
      </c>
      <c r="CC79">
        <f>+CC78</f>
        <v>20</v>
      </c>
      <c r="CD79">
        <v>4</v>
      </c>
      <c r="CE79" s="72">
        <f t="shared" si="201"/>
        <v>36154.175032455081</v>
      </c>
      <c r="CF79" s="73">
        <f t="shared" si="176"/>
        <v>3012.8479193712569</v>
      </c>
      <c r="CG79" s="73">
        <f t="shared" si="177"/>
        <v>1390.5451935559647</v>
      </c>
      <c r="CH79" s="73">
        <f t="shared" si="178"/>
        <v>17.381814919449557</v>
      </c>
      <c r="CI79" s="69">
        <f t="shared" si="179"/>
        <v>17.38</v>
      </c>
      <c r="CL79" t="str">
        <f t="shared" si="180"/>
        <v>S020-4</v>
      </c>
      <c r="CM79">
        <f>+CM78</f>
        <v>20</v>
      </c>
      <c r="CN79">
        <v>4</v>
      </c>
      <c r="CO79" s="72">
        <f t="shared" si="202"/>
        <v>36154.175032455081</v>
      </c>
      <c r="CP79" s="73">
        <f t="shared" si="181"/>
        <v>3012.8479193712569</v>
      </c>
      <c r="CQ79" s="73">
        <f t="shared" si="182"/>
        <v>1390.5451935559647</v>
      </c>
      <c r="CR79" s="73">
        <f t="shared" si="183"/>
        <v>17.381814919449557</v>
      </c>
      <c r="CU79" t="str">
        <f t="shared" si="184"/>
        <v>T020-4</v>
      </c>
      <c r="CV79">
        <f>+CV78</f>
        <v>20</v>
      </c>
      <c r="CW79">
        <v>4</v>
      </c>
      <c r="CX79" s="72">
        <f t="shared" si="203"/>
        <v>36154.175032455081</v>
      </c>
      <c r="CY79" s="73">
        <f t="shared" si="185"/>
        <v>3012.8479193712569</v>
      </c>
      <c r="CZ79" s="73">
        <f t="shared" si="186"/>
        <v>1390.5451935559647</v>
      </c>
      <c r="DA79" s="73">
        <f t="shared" si="187"/>
        <v>17.381814919449557</v>
      </c>
    </row>
    <row r="80" spans="1:105" ht="18.75" hidden="1" customHeight="1" x14ac:dyDescent="0.2">
      <c r="A80" s="3">
        <v>106</v>
      </c>
      <c r="B80" s="4">
        <v>5.8949999999999996</v>
      </c>
      <c r="C80" s="5">
        <v>1022</v>
      </c>
      <c r="F80" s="37" t="s">
        <v>396</v>
      </c>
      <c r="G80" s="3" t="s">
        <v>202</v>
      </c>
      <c r="AD80" t="str">
        <f t="shared" si="158"/>
        <v>F020-5</v>
      </c>
      <c r="AE80">
        <f>+AE79</f>
        <v>20</v>
      </c>
      <c r="AF80">
        <v>5</v>
      </c>
      <c r="AG80" s="72">
        <f t="shared" si="198"/>
        <v>42244.516120913664</v>
      </c>
      <c r="AH80" s="73">
        <f t="shared" si="159"/>
        <v>3520.3763434094722</v>
      </c>
      <c r="AI80" s="73">
        <f t="shared" si="160"/>
        <v>1624.7890815736025</v>
      </c>
      <c r="AJ80" s="73">
        <f t="shared" si="161"/>
        <v>20.309863519670031</v>
      </c>
      <c r="AK80" s="69">
        <f t="shared" si="162"/>
        <v>20.309999999999999</v>
      </c>
      <c r="AN80" t="str">
        <f t="shared" si="163"/>
        <v>F018-3</v>
      </c>
      <c r="AO80">
        <f t="shared" ref="AO80:AO83" si="206">AO79</f>
        <v>18</v>
      </c>
      <c r="AP80">
        <v>3</v>
      </c>
      <c r="AQ80" s="72">
        <f t="shared" si="204"/>
        <v>36130.196140703716</v>
      </c>
      <c r="AR80" s="73">
        <f t="shared" si="150"/>
        <v>3010.8496783919763</v>
      </c>
      <c r="AS80" s="73">
        <f t="shared" si="151"/>
        <v>1389.6229284886044</v>
      </c>
      <c r="AT80" s="73">
        <f t="shared" si="152"/>
        <v>17.370286606107555</v>
      </c>
      <c r="AU80" s="69">
        <f t="shared" si="153"/>
        <v>17.37</v>
      </c>
      <c r="AX80" t="str">
        <f t="shared" si="164"/>
        <v>P018-3</v>
      </c>
      <c r="AY80">
        <f t="shared" ref="AY80:AY83" si="207">AY79</f>
        <v>18</v>
      </c>
      <c r="AZ80">
        <v>3</v>
      </c>
      <c r="BA80" s="72">
        <f t="shared" si="205"/>
        <v>34605.388267282848</v>
      </c>
      <c r="BB80" s="73">
        <f t="shared" si="154"/>
        <v>2883.7823556069038</v>
      </c>
      <c r="BC80" s="73">
        <f t="shared" si="155"/>
        <v>1330.9764718185711</v>
      </c>
      <c r="BD80" s="73">
        <f t="shared" si="156"/>
        <v>16.637205897732137</v>
      </c>
      <c r="BE80" s="69">
        <f t="shared" si="157"/>
        <v>16.64</v>
      </c>
      <c r="BH80" t="str">
        <f t="shared" si="165"/>
        <v>G020-5</v>
      </c>
      <c r="BI80">
        <f>+BI79</f>
        <v>20</v>
      </c>
      <c r="BJ80">
        <v>5</v>
      </c>
      <c r="BK80" s="72">
        <f t="shared" si="199"/>
        <v>37961.883784077836</v>
      </c>
      <c r="BL80" s="73">
        <f t="shared" si="166"/>
        <v>3163.4903153398195</v>
      </c>
      <c r="BM80" s="73">
        <f t="shared" si="167"/>
        <v>1460.0724532337629</v>
      </c>
      <c r="BN80" s="73">
        <f t="shared" si="168"/>
        <v>18.250905665422035</v>
      </c>
      <c r="BO80" s="69">
        <f t="shared" si="169"/>
        <v>18.25</v>
      </c>
      <c r="BR80" t="str">
        <f t="shared" si="170"/>
        <v>M020-5</v>
      </c>
      <c r="BS80">
        <f>+BS79</f>
        <v>20</v>
      </c>
      <c r="BT80">
        <v>5</v>
      </c>
      <c r="BU80" s="72">
        <f t="shared" si="200"/>
        <v>37961.883784077836</v>
      </c>
      <c r="BV80" s="73">
        <f t="shared" si="171"/>
        <v>3163.4903153398195</v>
      </c>
      <c r="BW80" s="73">
        <f t="shared" si="172"/>
        <v>1460.0724532337629</v>
      </c>
      <c r="BX80" s="73">
        <f t="shared" si="173"/>
        <v>18.250905665422035</v>
      </c>
      <c r="BY80" s="69">
        <f t="shared" si="174"/>
        <v>18.25</v>
      </c>
      <c r="CB80" t="str">
        <f t="shared" si="175"/>
        <v>E020-5</v>
      </c>
      <c r="CC80">
        <f>+CC79</f>
        <v>20</v>
      </c>
      <c r="CD80">
        <v>5</v>
      </c>
      <c r="CE80" s="72">
        <f t="shared" si="201"/>
        <v>37961.883784077836</v>
      </c>
      <c r="CF80" s="73">
        <f t="shared" si="176"/>
        <v>3163.4903153398195</v>
      </c>
      <c r="CG80" s="73">
        <f t="shared" si="177"/>
        <v>1460.0724532337629</v>
      </c>
      <c r="CH80" s="73">
        <f t="shared" si="178"/>
        <v>18.250905665422035</v>
      </c>
      <c r="CI80" s="69">
        <f t="shared" si="179"/>
        <v>18.25</v>
      </c>
      <c r="CL80" t="str">
        <f t="shared" si="180"/>
        <v>S020-5</v>
      </c>
      <c r="CM80">
        <f>+CM79</f>
        <v>20</v>
      </c>
      <c r="CN80">
        <v>5</v>
      </c>
      <c r="CO80" s="72">
        <f t="shared" si="202"/>
        <v>37961.883784077836</v>
      </c>
      <c r="CP80" s="73">
        <f t="shared" si="181"/>
        <v>3163.4903153398195</v>
      </c>
      <c r="CQ80" s="73">
        <f t="shared" si="182"/>
        <v>1460.0724532337629</v>
      </c>
      <c r="CR80" s="73">
        <f t="shared" si="183"/>
        <v>18.250905665422035</v>
      </c>
      <c r="CU80" t="str">
        <f t="shared" si="184"/>
        <v>T020-5</v>
      </c>
      <c r="CV80">
        <f>+CV79</f>
        <v>20</v>
      </c>
      <c r="CW80">
        <v>5</v>
      </c>
      <c r="CX80" s="72">
        <f t="shared" si="203"/>
        <v>37961.883784077836</v>
      </c>
      <c r="CY80" s="73">
        <f t="shared" si="185"/>
        <v>3163.4903153398195</v>
      </c>
      <c r="CZ80" s="73">
        <f t="shared" si="186"/>
        <v>1460.0724532337629</v>
      </c>
      <c r="DA80" s="73">
        <f t="shared" si="187"/>
        <v>18.250905665422035</v>
      </c>
    </row>
    <row r="81" spans="1:105" ht="18.75" hidden="1" customHeight="1" x14ac:dyDescent="0.2">
      <c r="A81" s="3">
        <v>107</v>
      </c>
      <c r="B81" s="4">
        <v>5.9249999999999998</v>
      </c>
      <c r="C81" s="5">
        <v>1027</v>
      </c>
      <c r="F81" s="37" t="s">
        <v>397</v>
      </c>
      <c r="G81" s="3" t="s">
        <v>203</v>
      </c>
      <c r="AD81" t="str">
        <f t="shared" si="158"/>
        <v>F021-1</v>
      </c>
      <c r="AE81">
        <f>+AE76+1</f>
        <v>21</v>
      </c>
      <c r="AF81">
        <v>1</v>
      </c>
      <c r="AG81" s="72">
        <f>+AG76*100.5%</f>
        <v>34928.441298856524</v>
      </c>
      <c r="AH81" s="73">
        <f t="shared" si="159"/>
        <v>2910.703441571377</v>
      </c>
      <c r="AI81" s="73">
        <f t="shared" si="160"/>
        <v>1343.4015884175585</v>
      </c>
      <c r="AJ81" s="73">
        <f t="shared" si="161"/>
        <v>16.792519855219481</v>
      </c>
      <c r="AK81" s="69">
        <f t="shared" si="162"/>
        <v>16.79</v>
      </c>
      <c r="AN81" t="str">
        <f t="shared" si="163"/>
        <v>F018-4</v>
      </c>
      <c r="AO81">
        <f t="shared" si="206"/>
        <v>18</v>
      </c>
      <c r="AP81">
        <v>4</v>
      </c>
      <c r="AQ81" s="72">
        <f t="shared" si="204"/>
        <v>37936.705947738905</v>
      </c>
      <c r="AR81" s="73">
        <f t="shared" si="150"/>
        <v>3161.3921623115752</v>
      </c>
      <c r="AS81" s="73">
        <f t="shared" si="151"/>
        <v>1459.1040749130348</v>
      </c>
      <c r="AT81" s="73">
        <f t="shared" si="152"/>
        <v>18.238800936412936</v>
      </c>
      <c r="AU81" s="69">
        <f t="shared" si="153"/>
        <v>18.239999999999998</v>
      </c>
      <c r="AX81" t="str">
        <f t="shared" si="164"/>
        <v>P018-4</v>
      </c>
      <c r="AY81">
        <f t="shared" si="207"/>
        <v>18</v>
      </c>
      <c r="AZ81">
        <v>4</v>
      </c>
      <c r="BA81" s="72">
        <f t="shared" si="205"/>
        <v>36335.657680646989</v>
      </c>
      <c r="BB81" s="73">
        <f t="shared" si="154"/>
        <v>3027.9714733872493</v>
      </c>
      <c r="BC81" s="73">
        <f t="shared" si="155"/>
        <v>1397.5252954094997</v>
      </c>
      <c r="BD81" s="73">
        <f t="shared" si="156"/>
        <v>17.469066192618744</v>
      </c>
      <c r="BE81" s="69">
        <f t="shared" si="157"/>
        <v>17.47</v>
      </c>
      <c r="BH81" t="str">
        <f t="shared" si="165"/>
        <v>G021-1</v>
      </c>
      <c r="BI81">
        <f>+BI76+1</f>
        <v>21</v>
      </c>
      <c r="BJ81">
        <v>1</v>
      </c>
      <c r="BK81" s="72">
        <f>+BK76*100.5%</f>
        <v>31387.492415607252</v>
      </c>
      <c r="BL81" s="73">
        <f t="shared" si="166"/>
        <v>2615.6243679672712</v>
      </c>
      <c r="BM81" s="73">
        <f t="shared" si="167"/>
        <v>1207.2112467541251</v>
      </c>
      <c r="BN81" s="73">
        <f t="shared" si="168"/>
        <v>15.090140584426564</v>
      </c>
      <c r="BO81" s="69">
        <f t="shared" si="169"/>
        <v>15.09</v>
      </c>
      <c r="BR81" t="str">
        <f t="shared" si="170"/>
        <v>M021-1</v>
      </c>
      <c r="BS81">
        <f>+BS76+1</f>
        <v>21</v>
      </c>
      <c r="BT81">
        <v>1</v>
      </c>
      <c r="BU81" s="72">
        <f>+BU76*100.5%</f>
        <v>31387.492415607252</v>
      </c>
      <c r="BV81" s="73">
        <f t="shared" si="171"/>
        <v>2615.6243679672712</v>
      </c>
      <c r="BW81" s="73">
        <f t="shared" si="172"/>
        <v>1207.2112467541251</v>
      </c>
      <c r="BX81" s="73">
        <f t="shared" si="173"/>
        <v>15.090140584426564</v>
      </c>
      <c r="BY81" s="69">
        <f t="shared" si="174"/>
        <v>15.09</v>
      </c>
      <c r="CB81" t="str">
        <f t="shared" si="175"/>
        <v>E021-1</v>
      </c>
      <c r="CC81">
        <f>+CC76+1</f>
        <v>21</v>
      </c>
      <c r="CD81">
        <v>1</v>
      </c>
      <c r="CE81" s="72">
        <f>+CE76*100.5%</f>
        <v>31387.492415607252</v>
      </c>
      <c r="CF81" s="73">
        <f t="shared" si="176"/>
        <v>2615.6243679672712</v>
      </c>
      <c r="CG81" s="73">
        <f t="shared" si="177"/>
        <v>1207.2112467541251</v>
      </c>
      <c r="CH81" s="73">
        <f t="shared" si="178"/>
        <v>15.090140584426564</v>
      </c>
      <c r="CI81" s="69">
        <f t="shared" si="179"/>
        <v>15.09</v>
      </c>
      <c r="CL81" t="str">
        <f t="shared" si="180"/>
        <v>S021-1</v>
      </c>
      <c r="CM81">
        <f>+CM76+1</f>
        <v>21</v>
      </c>
      <c r="CN81">
        <v>1</v>
      </c>
      <c r="CO81" s="72">
        <f>+CO76*100.5%</f>
        <v>31387.492415607252</v>
      </c>
      <c r="CP81" s="73">
        <f t="shared" si="181"/>
        <v>2615.6243679672712</v>
      </c>
      <c r="CQ81" s="73">
        <f t="shared" si="182"/>
        <v>1207.2112467541251</v>
      </c>
      <c r="CR81" s="73">
        <f t="shared" si="183"/>
        <v>15.090140584426564</v>
      </c>
      <c r="CU81" t="str">
        <f t="shared" si="184"/>
        <v>T021-1</v>
      </c>
      <c r="CV81">
        <f>+CV76+1</f>
        <v>21</v>
      </c>
      <c r="CW81">
        <v>1</v>
      </c>
      <c r="CX81" s="72">
        <f>+CX76*100.5%</f>
        <v>31387.492415607252</v>
      </c>
      <c r="CY81" s="73">
        <f t="shared" si="185"/>
        <v>2615.6243679672712</v>
      </c>
      <c r="CZ81" s="73">
        <f t="shared" si="186"/>
        <v>1207.2112467541251</v>
      </c>
      <c r="DA81" s="73">
        <f t="shared" si="187"/>
        <v>15.090140584426564</v>
      </c>
    </row>
    <row r="82" spans="1:105" ht="18.75" hidden="1" customHeight="1" x14ac:dyDescent="0.2">
      <c r="A82" s="3">
        <v>108</v>
      </c>
      <c r="B82" s="4">
        <v>5.9539999999999997</v>
      </c>
      <c r="C82" s="5">
        <v>1032</v>
      </c>
      <c r="F82" s="37" t="s">
        <v>398</v>
      </c>
      <c r="G82" s="3" t="s">
        <v>204</v>
      </c>
      <c r="AD82" t="str">
        <f t="shared" si="158"/>
        <v>F021-2</v>
      </c>
      <c r="AE82">
        <f>+AE81</f>
        <v>21</v>
      </c>
      <c r="AF82">
        <v>2</v>
      </c>
      <c r="AG82" s="72">
        <f t="shared" ref="AG82:AG85" si="208">+AG81*105%</f>
        <v>36674.863363799348</v>
      </c>
      <c r="AH82" s="73">
        <f t="shared" si="159"/>
        <v>3056.2386136499458</v>
      </c>
      <c r="AI82" s="73">
        <f t="shared" si="160"/>
        <v>1410.5716678384365</v>
      </c>
      <c r="AJ82" s="73">
        <f t="shared" si="161"/>
        <v>17.632145847980457</v>
      </c>
      <c r="AK82" s="69">
        <f t="shared" si="162"/>
        <v>17.63</v>
      </c>
      <c r="AN82" t="str">
        <f t="shared" si="163"/>
        <v>F018-5</v>
      </c>
      <c r="AO82">
        <f t="shared" si="206"/>
        <v>18</v>
      </c>
      <c r="AP82">
        <v>5</v>
      </c>
      <c r="AQ82" s="72">
        <f t="shared" si="204"/>
        <v>39833.541245125853</v>
      </c>
      <c r="AR82" s="73">
        <f t="shared" si="150"/>
        <v>3319.4617704271545</v>
      </c>
      <c r="AS82" s="73">
        <f t="shared" si="151"/>
        <v>1532.0592786586867</v>
      </c>
      <c r="AT82" s="73">
        <f t="shared" si="152"/>
        <v>19.150740983233582</v>
      </c>
      <c r="AU82" s="69">
        <f t="shared" si="153"/>
        <v>19.149999999999999</v>
      </c>
      <c r="AX82" t="str">
        <f t="shared" si="164"/>
        <v>P018-5</v>
      </c>
      <c r="AY82">
        <f t="shared" si="207"/>
        <v>18</v>
      </c>
      <c r="AZ82">
        <v>5</v>
      </c>
      <c r="BA82" s="72">
        <f t="shared" si="205"/>
        <v>38152.440564679338</v>
      </c>
      <c r="BB82" s="73">
        <f t="shared" si="154"/>
        <v>3179.3700470566114</v>
      </c>
      <c r="BC82" s="73">
        <f t="shared" si="155"/>
        <v>1467.4015601799745</v>
      </c>
      <c r="BD82" s="73">
        <f t="shared" si="156"/>
        <v>18.342519502249683</v>
      </c>
      <c r="BE82" s="69">
        <f t="shared" si="157"/>
        <v>18.34</v>
      </c>
      <c r="BH82" t="str">
        <f t="shared" si="165"/>
        <v>G021-2</v>
      </c>
      <c r="BI82">
        <f>+BI81</f>
        <v>21</v>
      </c>
      <c r="BJ82">
        <v>2</v>
      </c>
      <c r="BK82" s="72">
        <f t="shared" ref="BK82:BK85" si="209">+BK81*105%</f>
        <v>32956.867036387615</v>
      </c>
      <c r="BL82" s="73">
        <f t="shared" si="166"/>
        <v>2746.4055863656345</v>
      </c>
      <c r="BM82" s="73">
        <f t="shared" si="167"/>
        <v>1267.5718090918313</v>
      </c>
      <c r="BN82" s="73">
        <f t="shared" si="168"/>
        <v>15.844647613647892</v>
      </c>
      <c r="BO82" s="69">
        <f t="shared" si="169"/>
        <v>15.84</v>
      </c>
      <c r="BR82" t="str">
        <f t="shared" si="170"/>
        <v>M021-2</v>
      </c>
      <c r="BS82">
        <f>+BS81</f>
        <v>21</v>
      </c>
      <c r="BT82">
        <v>2</v>
      </c>
      <c r="BU82" s="72">
        <f t="shared" ref="BU82:BU85" si="210">+BU81*105%</f>
        <v>32956.867036387615</v>
      </c>
      <c r="BV82" s="73">
        <f t="shared" si="171"/>
        <v>2746.4055863656345</v>
      </c>
      <c r="BW82" s="73">
        <f t="shared" si="172"/>
        <v>1267.5718090918313</v>
      </c>
      <c r="BX82" s="73">
        <f t="shared" si="173"/>
        <v>15.844647613647892</v>
      </c>
      <c r="BY82" s="69">
        <f t="shared" si="174"/>
        <v>15.84</v>
      </c>
      <c r="CB82" t="str">
        <f t="shared" si="175"/>
        <v>E021-2</v>
      </c>
      <c r="CC82">
        <f>+CC81</f>
        <v>21</v>
      </c>
      <c r="CD82">
        <v>2</v>
      </c>
      <c r="CE82" s="72">
        <f t="shared" ref="CE82:CE85" si="211">+CE81*105%</f>
        <v>32956.867036387615</v>
      </c>
      <c r="CF82" s="73">
        <f t="shared" si="176"/>
        <v>2746.4055863656345</v>
      </c>
      <c r="CG82" s="73">
        <f t="shared" si="177"/>
        <v>1267.5718090918313</v>
      </c>
      <c r="CH82" s="73">
        <f t="shared" si="178"/>
        <v>15.844647613647892</v>
      </c>
      <c r="CI82" s="69">
        <f t="shared" si="179"/>
        <v>15.84</v>
      </c>
      <c r="CL82" t="str">
        <f t="shared" si="180"/>
        <v>S021-2</v>
      </c>
      <c r="CM82">
        <f>+CM81</f>
        <v>21</v>
      </c>
      <c r="CN82">
        <v>2</v>
      </c>
      <c r="CO82" s="72">
        <f t="shared" ref="CO82:CO85" si="212">+CO81*105%</f>
        <v>32956.867036387615</v>
      </c>
      <c r="CP82" s="73">
        <f t="shared" si="181"/>
        <v>2746.4055863656345</v>
      </c>
      <c r="CQ82" s="73">
        <f t="shared" si="182"/>
        <v>1267.5718090918313</v>
      </c>
      <c r="CR82" s="73">
        <f t="shared" si="183"/>
        <v>15.844647613647892</v>
      </c>
      <c r="CU82" t="str">
        <f t="shared" si="184"/>
        <v>T021-2</v>
      </c>
      <c r="CV82">
        <f>+CV81</f>
        <v>21</v>
      </c>
      <c r="CW82">
        <v>2</v>
      </c>
      <c r="CX82" s="72">
        <f t="shared" ref="CX82:CX85" si="213">+CX81*105%</f>
        <v>32956.867036387615</v>
      </c>
      <c r="CY82" s="73">
        <f t="shared" si="185"/>
        <v>2746.4055863656345</v>
      </c>
      <c r="CZ82" s="73">
        <f t="shared" si="186"/>
        <v>1267.5718090918313</v>
      </c>
      <c r="DA82" s="73">
        <f t="shared" si="187"/>
        <v>15.844647613647892</v>
      </c>
    </row>
    <row r="83" spans="1:105" ht="18.75" hidden="1" customHeight="1" x14ac:dyDescent="0.2">
      <c r="A83" s="3">
        <v>109</v>
      </c>
      <c r="B83" s="4">
        <v>5.984</v>
      </c>
      <c r="C83" s="5">
        <v>1037</v>
      </c>
      <c r="F83" s="37" t="s">
        <v>399</v>
      </c>
      <c r="G83" s="3" t="s">
        <v>205</v>
      </c>
      <c r="AD83" t="str">
        <f t="shared" si="158"/>
        <v>F021-3</v>
      </c>
      <c r="AE83">
        <f>+AE82</f>
        <v>21</v>
      </c>
      <c r="AF83">
        <v>3</v>
      </c>
      <c r="AG83" s="72">
        <f t="shared" si="208"/>
        <v>38508.606531989317</v>
      </c>
      <c r="AH83" s="73">
        <f t="shared" si="159"/>
        <v>3209.0505443324432</v>
      </c>
      <c r="AI83" s="73">
        <f t="shared" si="160"/>
        <v>1481.1002512303583</v>
      </c>
      <c r="AJ83" s="73">
        <f t="shared" si="161"/>
        <v>18.513753140379478</v>
      </c>
      <c r="AK83" s="69">
        <f t="shared" si="162"/>
        <v>18.510000000000002</v>
      </c>
      <c r="AN83" t="str">
        <f t="shared" si="163"/>
        <v>F018-6</v>
      </c>
      <c r="AO83">
        <f t="shared" si="206"/>
        <v>18</v>
      </c>
      <c r="AP83">
        <v>6</v>
      </c>
      <c r="AQ83" s="72">
        <f t="shared" si="204"/>
        <v>41825.218307382143</v>
      </c>
      <c r="AR83" s="73">
        <f t="shared" si="150"/>
        <v>3485.4348589485121</v>
      </c>
      <c r="AS83" s="73">
        <f t="shared" si="151"/>
        <v>1608.662242591621</v>
      </c>
      <c r="AT83" s="73">
        <f t="shared" si="152"/>
        <v>20.108278032395262</v>
      </c>
      <c r="AU83" s="69">
        <f t="shared" si="153"/>
        <v>20.11</v>
      </c>
      <c r="AX83" t="str">
        <f t="shared" si="164"/>
        <v>P018-6</v>
      </c>
      <c r="AY83">
        <f t="shared" si="207"/>
        <v>18</v>
      </c>
      <c r="AZ83">
        <v>6</v>
      </c>
      <c r="BA83" s="72">
        <f t="shared" si="205"/>
        <v>40060.062592913309</v>
      </c>
      <c r="BB83" s="73">
        <f t="shared" si="154"/>
        <v>3338.3385494094423</v>
      </c>
      <c r="BC83" s="73">
        <f t="shared" si="155"/>
        <v>1540.7716381889734</v>
      </c>
      <c r="BD83" s="73">
        <f t="shared" si="156"/>
        <v>19.259645477362167</v>
      </c>
      <c r="BE83" s="69">
        <f t="shared" si="157"/>
        <v>19.260000000000002</v>
      </c>
      <c r="BH83" t="str">
        <f t="shared" si="165"/>
        <v>G021-3</v>
      </c>
      <c r="BI83">
        <f>+BI82</f>
        <v>21</v>
      </c>
      <c r="BJ83">
        <v>3</v>
      </c>
      <c r="BK83" s="72">
        <f t="shared" si="209"/>
        <v>34604.710388207001</v>
      </c>
      <c r="BL83" s="73">
        <f t="shared" si="166"/>
        <v>2883.7258656839167</v>
      </c>
      <c r="BM83" s="73">
        <f t="shared" si="167"/>
        <v>1330.9503995464231</v>
      </c>
      <c r="BN83" s="73">
        <f t="shared" si="168"/>
        <v>16.63687999433029</v>
      </c>
      <c r="BO83" s="69">
        <f t="shared" si="169"/>
        <v>16.64</v>
      </c>
      <c r="BR83" t="str">
        <f t="shared" si="170"/>
        <v>M021-3</v>
      </c>
      <c r="BS83">
        <f>+BS82</f>
        <v>21</v>
      </c>
      <c r="BT83">
        <v>3</v>
      </c>
      <c r="BU83" s="72">
        <f t="shared" si="210"/>
        <v>34604.710388207001</v>
      </c>
      <c r="BV83" s="73">
        <f t="shared" si="171"/>
        <v>2883.7258656839167</v>
      </c>
      <c r="BW83" s="73">
        <f t="shared" si="172"/>
        <v>1330.9503995464231</v>
      </c>
      <c r="BX83" s="73">
        <f t="shared" si="173"/>
        <v>16.63687999433029</v>
      </c>
      <c r="BY83" s="69">
        <f t="shared" si="174"/>
        <v>16.64</v>
      </c>
      <c r="CB83" t="str">
        <f t="shared" si="175"/>
        <v>E021-3</v>
      </c>
      <c r="CC83">
        <f>+CC82</f>
        <v>21</v>
      </c>
      <c r="CD83">
        <v>3</v>
      </c>
      <c r="CE83" s="72">
        <f t="shared" si="211"/>
        <v>34604.710388207001</v>
      </c>
      <c r="CF83" s="73">
        <f t="shared" si="176"/>
        <v>2883.7258656839167</v>
      </c>
      <c r="CG83" s="73">
        <f t="shared" si="177"/>
        <v>1330.9503995464231</v>
      </c>
      <c r="CH83" s="73">
        <f t="shared" si="178"/>
        <v>16.63687999433029</v>
      </c>
      <c r="CI83" s="69">
        <f t="shared" si="179"/>
        <v>16.64</v>
      </c>
      <c r="CL83" t="str">
        <f t="shared" si="180"/>
        <v>S021-3</v>
      </c>
      <c r="CM83">
        <f>+CM82</f>
        <v>21</v>
      </c>
      <c r="CN83">
        <v>3</v>
      </c>
      <c r="CO83" s="72">
        <f t="shared" si="212"/>
        <v>34604.710388207001</v>
      </c>
      <c r="CP83" s="73">
        <f t="shared" si="181"/>
        <v>2883.7258656839167</v>
      </c>
      <c r="CQ83" s="73">
        <f t="shared" si="182"/>
        <v>1330.9503995464231</v>
      </c>
      <c r="CR83" s="73">
        <f t="shared" si="183"/>
        <v>16.63687999433029</v>
      </c>
      <c r="CU83" t="str">
        <f t="shared" si="184"/>
        <v>T021-3</v>
      </c>
      <c r="CV83">
        <f>+CV82</f>
        <v>21</v>
      </c>
      <c r="CW83">
        <v>3</v>
      </c>
      <c r="CX83" s="72">
        <f t="shared" si="213"/>
        <v>34604.710388207001</v>
      </c>
      <c r="CY83" s="73">
        <f t="shared" si="185"/>
        <v>2883.7258656839167</v>
      </c>
      <c r="CZ83" s="73">
        <f t="shared" si="186"/>
        <v>1330.9503995464231</v>
      </c>
      <c r="DA83" s="73">
        <f t="shared" si="187"/>
        <v>16.63687999433029</v>
      </c>
    </row>
    <row r="84" spans="1:105" ht="18.75" hidden="1" customHeight="1" x14ac:dyDescent="0.2">
      <c r="A84" s="3">
        <v>110</v>
      </c>
      <c r="B84" s="4">
        <v>6.0140000000000002</v>
      </c>
      <c r="C84" s="5">
        <v>1042</v>
      </c>
      <c r="F84" s="37" t="s">
        <v>400</v>
      </c>
      <c r="G84" s="3" t="s">
        <v>319</v>
      </c>
      <c r="AD84" t="str">
        <f t="shared" si="158"/>
        <v>F021-4</v>
      </c>
      <c r="AE84">
        <f>+AE83</f>
        <v>21</v>
      </c>
      <c r="AF84">
        <v>4</v>
      </c>
      <c r="AG84" s="72">
        <f t="shared" si="208"/>
        <v>40434.036858588785</v>
      </c>
      <c r="AH84" s="73">
        <f t="shared" si="159"/>
        <v>3369.5030715490652</v>
      </c>
      <c r="AI84" s="73">
        <f t="shared" si="160"/>
        <v>1555.1552637918762</v>
      </c>
      <c r="AJ84" s="73">
        <f t="shared" si="161"/>
        <v>19.439440797398454</v>
      </c>
      <c r="AK84" s="69">
        <f t="shared" si="162"/>
        <v>19.440000000000001</v>
      </c>
      <c r="AN84" t="str">
        <f t="shared" si="163"/>
        <v>F019-1</v>
      </c>
      <c r="AO84">
        <f>+AO78+1</f>
        <v>19</v>
      </c>
      <c r="AP84">
        <v>1</v>
      </c>
      <c r="AQ84" s="72">
        <f>+AQ78*100.5%</f>
        <v>32935.008726899985</v>
      </c>
      <c r="AR84" s="73">
        <f t="shared" si="150"/>
        <v>2744.5840605749986</v>
      </c>
      <c r="AS84" s="73">
        <f t="shared" si="151"/>
        <v>1266.7311048807687</v>
      </c>
      <c r="AT84" s="73">
        <f t="shared" si="152"/>
        <v>15.834138811009609</v>
      </c>
      <c r="AU84" s="69">
        <f t="shared" si="153"/>
        <v>15.83</v>
      </c>
      <c r="AX84" t="str">
        <f t="shared" si="164"/>
        <v>P019-1</v>
      </c>
      <c r="AY84">
        <f>+AY78+1</f>
        <v>19</v>
      </c>
      <c r="AZ84">
        <v>1</v>
      </c>
      <c r="BA84" s="72">
        <f>+BA78*100.5%</f>
        <v>31545.04780827144</v>
      </c>
      <c r="BB84" s="73">
        <f t="shared" si="154"/>
        <v>2628.75398402262</v>
      </c>
      <c r="BC84" s="73">
        <f t="shared" si="155"/>
        <v>1213.2710695489016</v>
      </c>
      <c r="BD84" s="73">
        <f t="shared" si="156"/>
        <v>15.165888369361269</v>
      </c>
      <c r="BE84" s="69">
        <f t="shared" si="157"/>
        <v>15.17</v>
      </c>
      <c r="BH84" t="str">
        <f t="shared" si="165"/>
        <v>G021-4</v>
      </c>
      <c r="BI84">
        <f>+BI83</f>
        <v>21</v>
      </c>
      <c r="BJ84">
        <v>4</v>
      </c>
      <c r="BK84" s="72">
        <f t="shared" si="209"/>
        <v>36334.945907617352</v>
      </c>
      <c r="BL84" s="73">
        <f t="shared" si="166"/>
        <v>3027.9121589681126</v>
      </c>
      <c r="BM84" s="73">
        <f t="shared" si="167"/>
        <v>1397.4979195237443</v>
      </c>
      <c r="BN84" s="73">
        <f t="shared" si="168"/>
        <v>17.468723994046805</v>
      </c>
      <c r="BO84" s="69">
        <f t="shared" si="169"/>
        <v>17.47</v>
      </c>
      <c r="BR84" t="str">
        <f t="shared" si="170"/>
        <v>M021-4</v>
      </c>
      <c r="BS84">
        <f>+BS83</f>
        <v>21</v>
      </c>
      <c r="BT84">
        <v>4</v>
      </c>
      <c r="BU84" s="72">
        <f t="shared" si="210"/>
        <v>36334.945907617352</v>
      </c>
      <c r="BV84" s="73">
        <f t="shared" si="171"/>
        <v>3027.9121589681126</v>
      </c>
      <c r="BW84" s="73">
        <f t="shared" si="172"/>
        <v>1397.4979195237443</v>
      </c>
      <c r="BX84" s="73">
        <f t="shared" si="173"/>
        <v>17.468723994046805</v>
      </c>
      <c r="BY84" s="69">
        <f t="shared" si="174"/>
        <v>17.47</v>
      </c>
      <c r="CB84" t="str">
        <f t="shared" si="175"/>
        <v>E021-4</v>
      </c>
      <c r="CC84">
        <f>+CC83</f>
        <v>21</v>
      </c>
      <c r="CD84">
        <v>4</v>
      </c>
      <c r="CE84" s="72">
        <f t="shared" si="211"/>
        <v>36334.945907617352</v>
      </c>
      <c r="CF84" s="73">
        <f t="shared" si="176"/>
        <v>3027.9121589681126</v>
      </c>
      <c r="CG84" s="73">
        <f t="shared" si="177"/>
        <v>1397.4979195237443</v>
      </c>
      <c r="CH84" s="73">
        <f t="shared" si="178"/>
        <v>17.468723994046805</v>
      </c>
      <c r="CI84" s="69">
        <f t="shared" si="179"/>
        <v>17.47</v>
      </c>
      <c r="CL84" t="str">
        <f t="shared" si="180"/>
        <v>S021-4</v>
      </c>
      <c r="CM84">
        <f>+CM83</f>
        <v>21</v>
      </c>
      <c r="CN84">
        <v>4</v>
      </c>
      <c r="CO84" s="72">
        <f t="shared" si="212"/>
        <v>36334.945907617352</v>
      </c>
      <c r="CP84" s="73">
        <f t="shared" si="181"/>
        <v>3027.9121589681126</v>
      </c>
      <c r="CQ84" s="73">
        <f t="shared" si="182"/>
        <v>1397.4979195237443</v>
      </c>
      <c r="CR84" s="73">
        <f t="shared" si="183"/>
        <v>17.468723994046805</v>
      </c>
      <c r="CU84" t="str">
        <f t="shared" si="184"/>
        <v>T021-4</v>
      </c>
      <c r="CV84">
        <f>+CV83</f>
        <v>21</v>
      </c>
      <c r="CW84">
        <v>4</v>
      </c>
      <c r="CX84" s="72">
        <f t="shared" si="213"/>
        <v>36334.945907617352</v>
      </c>
      <c r="CY84" s="73">
        <f t="shared" si="185"/>
        <v>3027.9121589681126</v>
      </c>
      <c r="CZ84" s="73">
        <f t="shared" si="186"/>
        <v>1397.4979195237443</v>
      </c>
      <c r="DA84" s="73">
        <f t="shared" si="187"/>
        <v>17.468723994046805</v>
      </c>
    </row>
    <row r="85" spans="1:105" ht="18.75" hidden="1" customHeight="1" x14ac:dyDescent="0.2">
      <c r="A85" s="3">
        <v>111</v>
      </c>
      <c r="B85" s="4">
        <v>6.0439999999999996</v>
      </c>
      <c r="C85" s="5">
        <v>1048</v>
      </c>
      <c r="F85" s="37" t="s">
        <v>401</v>
      </c>
      <c r="G85" s="3" t="s">
        <v>206</v>
      </c>
      <c r="AD85" t="str">
        <f t="shared" si="158"/>
        <v>F021-5</v>
      </c>
      <c r="AE85">
        <f>+AE84</f>
        <v>21</v>
      </c>
      <c r="AF85">
        <v>5</v>
      </c>
      <c r="AG85" s="72">
        <f t="shared" si="208"/>
        <v>42455.738701518225</v>
      </c>
      <c r="AH85" s="73">
        <f t="shared" si="159"/>
        <v>3537.9782251265187</v>
      </c>
      <c r="AI85" s="73">
        <f t="shared" si="160"/>
        <v>1632.9130269814702</v>
      </c>
      <c r="AJ85" s="73">
        <f t="shared" si="161"/>
        <v>20.411412837268376</v>
      </c>
      <c r="AK85" s="69">
        <f t="shared" si="162"/>
        <v>20.41</v>
      </c>
      <c r="AN85" t="str">
        <f t="shared" si="163"/>
        <v>F019-2</v>
      </c>
      <c r="AO85">
        <f>AO84</f>
        <v>19</v>
      </c>
      <c r="AP85">
        <v>2</v>
      </c>
      <c r="AQ85" s="72">
        <f t="shared" ref="AQ85:AQ89" si="214">+AQ84*105%</f>
        <v>34581.759163244984</v>
      </c>
      <c r="AR85" s="73">
        <f t="shared" si="150"/>
        <v>2881.8132636037485</v>
      </c>
      <c r="AS85" s="73">
        <f t="shared" si="151"/>
        <v>1330.0676601248072</v>
      </c>
      <c r="AT85" s="73">
        <f t="shared" si="152"/>
        <v>16.625845751560089</v>
      </c>
      <c r="AU85" s="69">
        <f t="shared" si="153"/>
        <v>16.63</v>
      </c>
      <c r="AX85" t="str">
        <f t="shared" si="164"/>
        <v>P019-2</v>
      </c>
      <c r="AY85">
        <f>AY84</f>
        <v>19</v>
      </c>
      <c r="AZ85">
        <v>2</v>
      </c>
      <c r="BA85" s="72">
        <f t="shared" ref="BA85:BA89" si="215">+BA84*105%</f>
        <v>33122.300198685014</v>
      </c>
      <c r="BB85" s="73">
        <f t="shared" si="154"/>
        <v>2760.1916832237512</v>
      </c>
      <c r="BC85" s="73">
        <f t="shared" si="155"/>
        <v>1273.9346230263468</v>
      </c>
      <c r="BD85" s="73">
        <f t="shared" si="156"/>
        <v>15.924182787829334</v>
      </c>
      <c r="BE85" s="69">
        <f t="shared" si="157"/>
        <v>15.92</v>
      </c>
      <c r="BH85" t="str">
        <f t="shared" si="165"/>
        <v>G021-5</v>
      </c>
      <c r="BI85">
        <f>+BI84</f>
        <v>21</v>
      </c>
      <c r="BJ85">
        <v>5</v>
      </c>
      <c r="BK85" s="72">
        <f t="shared" si="209"/>
        <v>38151.69320299822</v>
      </c>
      <c r="BL85" s="73">
        <f t="shared" si="166"/>
        <v>3179.3077669165182</v>
      </c>
      <c r="BM85" s="73">
        <f t="shared" si="167"/>
        <v>1467.3728154999314</v>
      </c>
      <c r="BN85" s="73">
        <f t="shared" si="168"/>
        <v>18.342160193749145</v>
      </c>
      <c r="BO85" s="69">
        <f t="shared" si="169"/>
        <v>18.34</v>
      </c>
      <c r="BR85" t="str">
        <f t="shared" si="170"/>
        <v>M021-5</v>
      </c>
      <c r="BS85">
        <f>+BS84</f>
        <v>21</v>
      </c>
      <c r="BT85">
        <v>5</v>
      </c>
      <c r="BU85" s="72">
        <f t="shared" si="210"/>
        <v>38151.69320299822</v>
      </c>
      <c r="BV85" s="73">
        <f t="shared" si="171"/>
        <v>3179.3077669165182</v>
      </c>
      <c r="BW85" s="73">
        <f t="shared" si="172"/>
        <v>1467.3728154999314</v>
      </c>
      <c r="BX85" s="73">
        <f t="shared" si="173"/>
        <v>18.342160193749145</v>
      </c>
      <c r="BY85" s="69">
        <f t="shared" si="174"/>
        <v>18.34</v>
      </c>
      <c r="CB85" t="str">
        <f t="shared" si="175"/>
        <v>E021-5</v>
      </c>
      <c r="CC85">
        <f>+CC84</f>
        <v>21</v>
      </c>
      <c r="CD85">
        <v>5</v>
      </c>
      <c r="CE85" s="72">
        <f t="shared" si="211"/>
        <v>38151.69320299822</v>
      </c>
      <c r="CF85" s="73">
        <f t="shared" si="176"/>
        <v>3179.3077669165182</v>
      </c>
      <c r="CG85" s="73">
        <f t="shared" si="177"/>
        <v>1467.3728154999314</v>
      </c>
      <c r="CH85" s="73">
        <f t="shared" si="178"/>
        <v>18.342160193749145</v>
      </c>
      <c r="CI85" s="69">
        <f t="shared" si="179"/>
        <v>18.34</v>
      </c>
      <c r="CL85" t="str">
        <f t="shared" si="180"/>
        <v>S021-5</v>
      </c>
      <c r="CM85">
        <f>+CM84</f>
        <v>21</v>
      </c>
      <c r="CN85">
        <v>5</v>
      </c>
      <c r="CO85" s="72">
        <f t="shared" si="212"/>
        <v>38151.69320299822</v>
      </c>
      <c r="CP85" s="73">
        <f t="shared" si="181"/>
        <v>3179.3077669165182</v>
      </c>
      <c r="CQ85" s="73">
        <f t="shared" si="182"/>
        <v>1467.3728154999314</v>
      </c>
      <c r="CR85" s="73">
        <f t="shared" si="183"/>
        <v>18.342160193749145</v>
      </c>
      <c r="CU85" t="str">
        <f t="shared" si="184"/>
        <v>T021-5</v>
      </c>
      <c r="CV85">
        <f>+CV84</f>
        <v>21</v>
      </c>
      <c r="CW85">
        <v>5</v>
      </c>
      <c r="CX85" s="72">
        <f t="shared" si="213"/>
        <v>38151.69320299822</v>
      </c>
      <c r="CY85" s="73">
        <f t="shared" si="185"/>
        <v>3179.3077669165182</v>
      </c>
      <c r="CZ85" s="73">
        <f t="shared" si="186"/>
        <v>1467.3728154999314</v>
      </c>
      <c r="DA85" s="73">
        <f t="shared" si="187"/>
        <v>18.342160193749145</v>
      </c>
    </row>
    <row r="86" spans="1:105" ht="18.75" hidden="1" customHeight="1" x14ac:dyDescent="0.2">
      <c r="A86" s="3">
        <v>112</v>
      </c>
      <c r="B86" s="4">
        <v>6.0739999999999998</v>
      </c>
      <c r="C86" s="5">
        <v>1053</v>
      </c>
      <c r="F86" s="37" t="s">
        <v>402</v>
      </c>
      <c r="G86" s="3" t="s">
        <v>207</v>
      </c>
      <c r="AD86" t="str">
        <f t="shared" si="158"/>
        <v>F022-1</v>
      </c>
      <c r="AE86">
        <f>+AE81+1</f>
        <v>22</v>
      </c>
      <c r="AF86">
        <v>1</v>
      </c>
      <c r="AG86" s="72">
        <f>+AG81*100.5%</f>
        <v>35103.083505350805</v>
      </c>
      <c r="AH86" s="73">
        <f t="shared" si="159"/>
        <v>2925.2569587792336</v>
      </c>
      <c r="AI86" s="73">
        <f t="shared" si="160"/>
        <v>1350.1185963596463</v>
      </c>
      <c r="AJ86" s="73">
        <f t="shared" si="161"/>
        <v>16.87648245449558</v>
      </c>
      <c r="AK86" s="69">
        <f t="shared" si="162"/>
        <v>16.88</v>
      </c>
      <c r="AN86" t="str">
        <f t="shared" si="163"/>
        <v>F019-3</v>
      </c>
      <c r="AO86">
        <f t="shared" ref="AO86:AO89" si="216">AO85</f>
        <v>19</v>
      </c>
      <c r="AP86">
        <v>3</v>
      </c>
      <c r="AQ86" s="72">
        <f t="shared" si="214"/>
        <v>36310.847121407234</v>
      </c>
      <c r="AR86" s="73">
        <f t="shared" si="150"/>
        <v>3025.9039267839362</v>
      </c>
      <c r="AS86" s="73">
        <f t="shared" si="151"/>
        <v>1396.5710431310474</v>
      </c>
      <c r="AT86" s="73">
        <f t="shared" si="152"/>
        <v>17.457138039138094</v>
      </c>
      <c r="AU86" s="69">
        <f t="shared" si="153"/>
        <v>17.46</v>
      </c>
      <c r="AX86" t="str">
        <f t="shared" si="164"/>
        <v>P019-3</v>
      </c>
      <c r="AY86">
        <f t="shared" ref="AY86:AY89" si="217">AY85</f>
        <v>19</v>
      </c>
      <c r="AZ86">
        <v>3</v>
      </c>
      <c r="BA86" s="72">
        <f t="shared" si="215"/>
        <v>34778.41520861927</v>
      </c>
      <c r="BB86" s="73">
        <f t="shared" si="154"/>
        <v>2898.201267384939</v>
      </c>
      <c r="BC86" s="73">
        <f t="shared" si="155"/>
        <v>1337.6313541776642</v>
      </c>
      <c r="BD86" s="73">
        <f t="shared" si="156"/>
        <v>16.720391927220803</v>
      </c>
      <c r="BE86" s="69">
        <f t="shared" si="157"/>
        <v>16.72</v>
      </c>
      <c r="BH86" t="str">
        <f t="shared" si="165"/>
        <v>G022-1</v>
      </c>
      <c r="BI86">
        <f>+BI81+1</f>
        <v>22</v>
      </c>
      <c r="BJ86">
        <v>1</v>
      </c>
      <c r="BK86" s="72">
        <f>+BK81*100.5%</f>
        <v>31544.429877685285</v>
      </c>
      <c r="BL86" s="73">
        <f t="shared" si="166"/>
        <v>2628.7024898071072</v>
      </c>
      <c r="BM86" s="73">
        <f t="shared" si="167"/>
        <v>1213.2473029878956</v>
      </c>
      <c r="BN86" s="73">
        <f t="shared" si="168"/>
        <v>15.165591287348695</v>
      </c>
      <c r="BO86" s="69">
        <f t="shared" si="169"/>
        <v>15.17</v>
      </c>
      <c r="BR86" t="str">
        <f t="shared" si="170"/>
        <v>M022-1</v>
      </c>
      <c r="BS86">
        <f>+BS81+1</f>
        <v>22</v>
      </c>
      <c r="BT86">
        <v>1</v>
      </c>
      <c r="BU86" s="72">
        <f>+BU81*100.5%</f>
        <v>31544.429877685285</v>
      </c>
      <c r="BV86" s="73">
        <f t="shared" si="171"/>
        <v>2628.7024898071072</v>
      </c>
      <c r="BW86" s="73">
        <f t="shared" si="172"/>
        <v>1213.2473029878956</v>
      </c>
      <c r="BX86" s="73">
        <f t="shared" si="173"/>
        <v>15.165591287348695</v>
      </c>
      <c r="BY86" s="69">
        <f t="shared" si="174"/>
        <v>15.17</v>
      </c>
      <c r="CB86" t="str">
        <f t="shared" si="175"/>
        <v>E022-1</v>
      </c>
      <c r="CC86">
        <f>+CC81+1</f>
        <v>22</v>
      </c>
      <c r="CD86">
        <v>1</v>
      </c>
      <c r="CE86" s="72">
        <f>+CE81*100.5%</f>
        <v>31544.429877685285</v>
      </c>
      <c r="CF86" s="73">
        <f t="shared" si="176"/>
        <v>2628.7024898071072</v>
      </c>
      <c r="CG86" s="73">
        <f t="shared" si="177"/>
        <v>1213.2473029878956</v>
      </c>
      <c r="CH86" s="73">
        <f t="shared" si="178"/>
        <v>15.165591287348695</v>
      </c>
      <c r="CI86" s="69">
        <f t="shared" si="179"/>
        <v>15.17</v>
      </c>
      <c r="CL86" t="str">
        <f t="shared" si="180"/>
        <v>S022-1</v>
      </c>
      <c r="CM86">
        <f>+CM81+1</f>
        <v>22</v>
      </c>
      <c r="CN86">
        <v>1</v>
      </c>
      <c r="CO86" s="72">
        <f>+CO81*100.5%</f>
        <v>31544.429877685285</v>
      </c>
      <c r="CP86" s="73">
        <f t="shared" si="181"/>
        <v>2628.7024898071072</v>
      </c>
      <c r="CQ86" s="73">
        <f t="shared" si="182"/>
        <v>1213.2473029878956</v>
      </c>
      <c r="CR86" s="73">
        <f t="shared" si="183"/>
        <v>15.165591287348695</v>
      </c>
      <c r="CU86" t="str">
        <f t="shared" si="184"/>
        <v>T022-1</v>
      </c>
      <c r="CV86">
        <f>+CV81+1</f>
        <v>22</v>
      </c>
      <c r="CW86">
        <v>1</v>
      </c>
      <c r="CX86" s="72">
        <f>+CX81*100.5%</f>
        <v>31544.429877685285</v>
      </c>
      <c r="CY86" s="73">
        <f t="shared" si="185"/>
        <v>2628.7024898071072</v>
      </c>
      <c r="CZ86" s="73">
        <f t="shared" si="186"/>
        <v>1213.2473029878956</v>
      </c>
      <c r="DA86" s="73">
        <f t="shared" si="187"/>
        <v>15.165591287348695</v>
      </c>
    </row>
    <row r="87" spans="1:105" ht="18.75" hidden="1" customHeight="1" x14ac:dyDescent="0.2">
      <c r="A87" s="3">
        <v>113</v>
      </c>
      <c r="B87" s="4">
        <v>6.1050000000000004</v>
      </c>
      <c r="C87" s="5">
        <v>1058</v>
      </c>
      <c r="F87" s="37" t="s">
        <v>403</v>
      </c>
      <c r="G87" s="3" t="s">
        <v>208</v>
      </c>
      <c r="AD87" t="str">
        <f t="shared" si="158"/>
        <v>F022-2</v>
      </c>
      <c r="AE87">
        <f>+AE86</f>
        <v>22</v>
      </c>
      <c r="AF87">
        <v>2</v>
      </c>
      <c r="AG87" s="72">
        <f t="shared" ref="AG87:AG90" si="218">+AG86*105%</f>
        <v>36858.237680618346</v>
      </c>
      <c r="AH87" s="73">
        <f t="shared" si="159"/>
        <v>3071.5198067181955</v>
      </c>
      <c r="AI87" s="73">
        <f t="shared" si="160"/>
        <v>1417.6245261776287</v>
      </c>
      <c r="AJ87" s="73">
        <f t="shared" si="161"/>
        <v>17.720306577220359</v>
      </c>
      <c r="AK87" s="69">
        <f t="shared" si="162"/>
        <v>17.72</v>
      </c>
      <c r="AN87" t="str">
        <f t="shared" si="163"/>
        <v>F019-4</v>
      </c>
      <c r="AO87">
        <f t="shared" si="216"/>
        <v>19</v>
      </c>
      <c r="AP87">
        <v>4</v>
      </c>
      <c r="AQ87" s="72">
        <f t="shared" si="214"/>
        <v>38126.389477477598</v>
      </c>
      <c r="AR87" s="73">
        <f t="shared" si="150"/>
        <v>3177.1991231231332</v>
      </c>
      <c r="AS87" s="73">
        <f t="shared" si="151"/>
        <v>1466.3995952875998</v>
      </c>
      <c r="AT87" s="73">
        <f t="shared" si="152"/>
        <v>18.329994941094998</v>
      </c>
      <c r="AU87" s="69">
        <f t="shared" si="153"/>
        <v>18.329999999999998</v>
      </c>
      <c r="AX87" t="str">
        <f t="shared" si="164"/>
        <v>P019-4</v>
      </c>
      <c r="AY87">
        <f t="shared" si="217"/>
        <v>19</v>
      </c>
      <c r="AZ87">
        <v>4</v>
      </c>
      <c r="BA87" s="72">
        <f t="shared" si="215"/>
        <v>36517.335969050233</v>
      </c>
      <c r="BB87" s="73">
        <f t="shared" si="154"/>
        <v>3043.1113307541859</v>
      </c>
      <c r="BC87" s="73">
        <f t="shared" si="155"/>
        <v>1404.5129218865475</v>
      </c>
      <c r="BD87" s="73">
        <f t="shared" si="156"/>
        <v>17.556411523581843</v>
      </c>
      <c r="BE87" s="69">
        <f t="shared" si="157"/>
        <v>17.559999999999999</v>
      </c>
      <c r="BH87" t="str">
        <f t="shared" si="165"/>
        <v>G022-2</v>
      </c>
      <c r="BI87">
        <f>+BI86</f>
        <v>22</v>
      </c>
      <c r="BJ87">
        <v>2</v>
      </c>
      <c r="BK87" s="72">
        <f t="shared" ref="BK87:BK90" si="219">+BK86*105%</f>
        <v>33121.651371569547</v>
      </c>
      <c r="BL87" s="73">
        <f t="shared" si="166"/>
        <v>2760.1376142974623</v>
      </c>
      <c r="BM87" s="73">
        <f t="shared" si="167"/>
        <v>1273.9096681372903</v>
      </c>
      <c r="BN87" s="73">
        <f t="shared" si="168"/>
        <v>15.923870851716128</v>
      </c>
      <c r="BO87" s="69">
        <f t="shared" si="169"/>
        <v>15.92</v>
      </c>
      <c r="BR87" t="str">
        <f t="shared" si="170"/>
        <v>M022-2</v>
      </c>
      <c r="BS87">
        <f>+BS86</f>
        <v>22</v>
      </c>
      <c r="BT87">
        <v>2</v>
      </c>
      <c r="BU87" s="72">
        <f t="shared" ref="BU87:BU90" si="220">+BU86*105%</f>
        <v>33121.651371569547</v>
      </c>
      <c r="BV87" s="73">
        <f t="shared" si="171"/>
        <v>2760.1376142974623</v>
      </c>
      <c r="BW87" s="73">
        <f t="shared" si="172"/>
        <v>1273.9096681372903</v>
      </c>
      <c r="BX87" s="73">
        <f t="shared" si="173"/>
        <v>15.923870851716128</v>
      </c>
      <c r="BY87" s="69">
        <f t="shared" si="174"/>
        <v>15.92</v>
      </c>
      <c r="CB87" t="str">
        <f t="shared" si="175"/>
        <v>E022-2</v>
      </c>
      <c r="CC87">
        <f>+CC86</f>
        <v>22</v>
      </c>
      <c r="CD87">
        <v>2</v>
      </c>
      <c r="CE87" s="72">
        <f t="shared" ref="CE87:CE90" si="221">+CE86*105%</f>
        <v>33121.651371569547</v>
      </c>
      <c r="CF87" s="73">
        <f t="shared" si="176"/>
        <v>2760.1376142974623</v>
      </c>
      <c r="CG87" s="73">
        <f t="shared" si="177"/>
        <v>1273.9096681372903</v>
      </c>
      <c r="CH87" s="73">
        <f t="shared" si="178"/>
        <v>15.923870851716128</v>
      </c>
      <c r="CI87" s="69">
        <f t="shared" si="179"/>
        <v>15.92</v>
      </c>
      <c r="CL87" t="str">
        <f t="shared" si="180"/>
        <v>S022-2</v>
      </c>
      <c r="CM87">
        <f>+CM86</f>
        <v>22</v>
      </c>
      <c r="CN87">
        <v>2</v>
      </c>
      <c r="CO87" s="72">
        <f t="shared" ref="CO87:CO90" si="222">+CO86*105%</f>
        <v>33121.651371569547</v>
      </c>
      <c r="CP87" s="73">
        <f t="shared" si="181"/>
        <v>2760.1376142974623</v>
      </c>
      <c r="CQ87" s="73">
        <f t="shared" si="182"/>
        <v>1273.9096681372903</v>
      </c>
      <c r="CR87" s="73">
        <f t="shared" si="183"/>
        <v>15.923870851716128</v>
      </c>
      <c r="CU87" t="str">
        <f t="shared" si="184"/>
        <v>T022-2</v>
      </c>
      <c r="CV87">
        <f>+CV86</f>
        <v>22</v>
      </c>
      <c r="CW87">
        <v>2</v>
      </c>
      <c r="CX87" s="72">
        <f t="shared" ref="CX87:CX90" si="223">+CX86*105%</f>
        <v>33121.651371569547</v>
      </c>
      <c r="CY87" s="73">
        <f t="shared" si="185"/>
        <v>2760.1376142974623</v>
      </c>
      <c r="CZ87" s="73">
        <f t="shared" si="186"/>
        <v>1273.9096681372903</v>
      </c>
      <c r="DA87" s="73">
        <f t="shared" si="187"/>
        <v>15.923870851716128</v>
      </c>
    </row>
    <row r="88" spans="1:105" ht="18.75" hidden="1" customHeight="1" x14ac:dyDescent="0.2">
      <c r="A88" s="3">
        <v>114</v>
      </c>
      <c r="B88" s="4">
        <v>6.1349999999999998</v>
      </c>
      <c r="C88" s="5">
        <v>1063</v>
      </c>
      <c r="F88" s="37" t="s">
        <v>404</v>
      </c>
      <c r="G88" s="3" t="s">
        <v>209</v>
      </c>
      <c r="AD88" t="str">
        <f t="shared" si="158"/>
        <v>F022-3</v>
      </c>
      <c r="AE88">
        <f>+AE87</f>
        <v>22</v>
      </c>
      <c r="AF88">
        <v>3</v>
      </c>
      <c r="AG88" s="72">
        <f t="shared" si="218"/>
        <v>38701.149564649262</v>
      </c>
      <c r="AH88" s="73">
        <f t="shared" si="159"/>
        <v>3225.0957970541053</v>
      </c>
      <c r="AI88" s="73">
        <f t="shared" si="160"/>
        <v>1488.5057524865101</v>
      </c>
      <c r="AJ88" s="73">
        <f t="shared" si="161"/>
        <v>18.606321906081376</v>
      </c>
      <c r="AK88" s="69">
        <f t="shared" si="162"/>
        <v>18.61</v>
      </c>
      <c r="AN88" t="str">
        <f t="shared" si="163"/>
        <v>F019-5</v>
      </c>
      <c r="AO88">
        <f t="shared" si="216"/>
        <v>19</v>
      </c>
      <c r="AP88">
        <v>5</v>
      </c>
      <c r="AQ88" s="72">
        <f t="shared" si="214"/>
        <v>40032.70895135148</v>
      </c>
      <c r="AR88" s="73">
        <f t="shared" si="150"/>
        <v>3336.05907927929</v>
      </c>
      <c r="AS88" s="73">
        <f t="shared" si="151"/>
        <v>1539.71957505198</v>
      </c>
      <c r="AT88" s="73">
        <f t="shared" si="152"/>
        <v>19.246494688149749</v>
      </c>
      <c r="AU88" s="69">
        <f t="shared" si="153"/>
        <v>19.25</v>
      </c>
      <c r="AX88" t="str">
        <f t="shared" si="164"/>
        <v>P019-5</v>
      </c>
      <c r="AY88">
        <f t="shared" si="217"/>
        <v>19</v>
      </c>
      <c r="AZ88">
        <v>5</v>
      </c>
      <c r="BA88" s="72">
        <f t="shared" si="215"/>
        <v>38343.202767502749</v>
      </c>
      <c r="BB88" s="73">
        <f t="shared" si="154"/>
        <v>3195.2668972918959</v>
      </c>
      <c r="BC88" s="73">
        <f t="shared" si="155"/>
        <v>1474.7385679808749</v>
      </c>
      <c r="BD88" s="73">
        <f t="shared" si="156"/>
        <v>18.434232099760937</v>
      </c>
      <c r="BE88" s="69">
        <f t="shared" si="157"/>
        <v>18.43</v>
      </c>
      <c r="BH88" t="str">
        <f t="shared" si="165"/>
        <v>G022-3</v>
      </c>
      <c r="BI88">
        <f>+BI87</f>
        <v>22</v>
      </c>
      <c r="BJ88">
        <v>3</v>
      </c>
      <c r="BK88" s="72">
        <f t="shared" si="219"/>
        <v>34777.733940148028</v>
      </c>
      <c r="BL88" s="73">
        <f t="shared" si="166"/>
        <v>2898.1444950123355</v>
      </c>
      <c r="BM88" s="73">
        <f t="shared" si="167"/>
        <v>1337.605151544155</v>
      </c>
      <c r="BN88" s="73">
        <f t="shared" si="168"/>
        <v>16.720064394301936</v>
      </c>
      <c r="BO88" s="69">
        <f t="shared" si="169"/>
        <v>16.72</v>
      </c>
      <c r="BR88" t="str">
        <f t="shared" si="170"/>
        <v>M022-3</v>
      </c>
      <c r="BS88">
        <f>+BS87</f>
        <v>22</v>
      </c>
      <c r="BT88">
        <v>3</v>
      </c>
      <c r="BU88" s="72">
        <f t="shared" si="220"/>
        <v>34777.733940148028</v>
      </c>
      <c r="BV88" s="73">
        <f t="shared" si="171"/>
        <v>2898.1444950123355</v>
      </c>
      <c r="BW88" s="73">
        <f t="shared" si="172"/>
        <v>1337.605151544155</v>
      </c>
      <c r="BX88" s="73">
        <f t="shared" si="173"/>
        <v>16.720064394301936</v>
      </c>
      <c r="BY88" s="69">
        <f t="shared" si="174"/>
        <v>16.72</v>
      </c>
      <c r="CB88" t="str">
        <f t="shared" si="175"/>
        <v>E022-3</v>
      </c>
      <c r="CC88">
        <f>+CC87</f>
        <v>22</v>
      </c>
      <c r="CD88">
        <v>3</v>
      </c>
      <c r="CE88" s="72">
        <f t="shared" si="221"/>
        <v>34777.733940148028</v>
      </c>
      <c r="CF88" s="73">
        <f t="shared" si="176"/>
        <v>2898.1444950123355</v>
      </c>
      <c r="CG88" s="73">
        <f t="shared" si="177"/>
        <v>1337.605151544155</v>
      </c>
      <c r="CH88" s="73">
        <f t="shared" si="178"/>
        <v>16.720064394301936</v>
      </c>
      <c r="CI88" s="69">
        <f t="shared" si="179"/>
        <v>16.72</v>
      </c>
      <c r="CL88" t="str">
        <f t="shared" si="180"/>
        <v>S022-3</v>
      </c>
      <c r="CM88">
        <f>+CM87</f>
        <v>22</v>
      </c>
      <c r="CN88">
        <v>3</v>
      </c>
      <c r="CO88" s="72">
        <f t="shared" si="222"/>
        <v>34777.733940148028</v>
      </c>
      <c r="CP88" s="73">
        <f t="shared" si="181"/>
        <v>2898.1444950123355</v>
      </c>
      <c r="CQ88" s="73">
        <f t="shared" si="182"/>
        <v>1337.605151544155</v>
      </c>
      <c r="CR88" s="73">
        <f t="shared" si="183"/>
        <v>16.720064394301936</v>
      </c>
      <c r="CU88" t="str">
        <f t="shared" si="184"/>
        <v>T022-3</v>
      </c>
      <c r="CV88">
        <f>+CV87</f>
        <v>22</v>
      </c>
      <c r="CW88">
        <v>3</v>
      </c>
      <c r="CX88" s="72">
        <f t="shared" si="223"/>
        <v>34777.733940148028</v>
      </c>
      <c r="CY88" s="73">
        <f t="shared" si="185"/>
        <v>2898.1444950123355</v>
      </c>
      <c r="CZ88" s="73">
        <f t="shared" si="186"/>
        <v>1337.605151544155</v>
      </c>
      <c r="DA88" s="73">
        <f t="shared" si="187"/>
        <v>16.720064394301936</v>
      </c>
    </row>
    <row r="89" spans="1:105" ht="18.75" hidden="1" customHeight="1" x14ac:dyDescent="0.2">
      <c r="A89" s="3">
        <v>115</v>
      </c>
      <c r="B89" s="4">
        <v>6.1660000000000004</v>
      </c>
      <c r="C89" s="5">
        <v>1069</v>
      </c>
      <c r="F89" s="37" t="s">
        <v>405</v>
      </c>
      <c r="G89" s="3" t="s">
        <v>194</v>
      </c>
      <c r="AD89" t="str">
        <f t="shared" si="158"/>
        <v>F022-4</v>
      </c>
      <c r="AE89">
        <f>+AE88</f>
        <v>22</v>
      </c>
      <c r="AF89">
        <v>4</v>
      </c>
      <c r="AG89" s="72">
        <f t="shared" si="218"/>
        <v>40636.207042881724</v>
      </c>
      <c r="AH89" s="73">
        <f t="shared" si="159"/>
        <v>3386.3505869068103</v>
      </c>
      <c r="AI89" s="73">
        <f t="shared" si="160"/>
        <v>1562.9310401108355</v>
      </c>
      <c r="AJ89" s="73">
        <f t="shared" si="161"/>
        <v>19.536638001385445</v>
      </c>
      <c r="AK89" s="69">
        <f t="shared" si="162"/>
        <v>19.54</v>
      </c>
      <c r="AN89" t="str">
        <f t="shared" si="163"/>
        <v>F019-6</v>
      </c>
      <c r="AO89">
        <f t="shared" si="216"/>
        <v>19</v>
      </c>
      <c r="AP89">
        <v>6</v>
      </c>
      <c r="AQ89" s="72">
        <f t="shared" si="214"/>
        <v>42034.344398919056</v>
      </c>
      <c r="AR89" s="73">
        <f t="shared" si="150"/>
        <v>3502.8620332432547</v>
      </c>
      <c r="AS89" s="73">
        <f t="shared" si="151"/>
        <v>1616.705553804579</v>
      </c>
      <c r="AT89" s="73">
        <f t="shared" si="152"/>
        <v>20.208819422557237</v>
      </c>
      <c r="AU89" s="69">
        <f t="shared" si="153"/>
        <v>20.21</v>
      </c>
      <c r="AX89" t="str">
        <f t="shared" si="164"/>
        <v>P019-6</v>
      </c>
      <c r="AY89">
        <f t="shared" si="217"/>
        <v>19</v>
      </c>
      <c r="AZ89">
        <v>6</v>
      </c>
      <c r="BA89" s="72">
        <f t="shared" si="215"/>
        <v>40260.36290587789</v>
      </c>
      <c r="BB89" s="73">
        <f t="shared" si="154"/>
        <v>3355.0302421564907</v>
      </c>
      <c r="BC89" s="73">
        <f t="shared" si="155"/>
        <v>1548.4754963799189</v>
      </c>
      <c r="BD89" s="73">
        <f t="shared" si="156"/>
        <v>19.355943704748984</v>
      </c>
      <c r="BE89" s="69">
        <f t="shared" si="157"/>
        <v>19.36</v>
      </c>
      <c r="BH89" t="str">
        <f t="shared" si="165"/>
        <v>G022-4</v>
      </c>
      <c r="BI89">
        <f>+BI88</f>
        <v>22</v>
      </c>
      <c r="BJ89">
        <v>4</v>
      </c>
      <c r="BK89" s="72">
        <f t="shared" si="219"/>
        <v>36516.620637155429</v>
      </c>
      <c r="BL89" s="73">
        <f t="shared" si="166"/>
        <v>3043.0517197629524</v>
      </c>
      <c r="BM89" s="73">
        <f t="shared" si="167"/>
        <v>1404.4854091213626</v>
      </c>
      <c r="BN89" s="73">
        <f t="shared" si="168"/>
        <v>17.556067614017032</v>
      </c>
      <c r="BO89" s="69">
        <f t="shared" si="169"/>
        <v>17.559999999999999</v>
      </c>
      <c r="BR89" t="str">
        <f t="shared" si="170"/>
        <v>M022-4</v>
      </c>
      <c r="BS89">
        <f>+BS88</f>
        <v>22</v>
      </c>
      <c r="BT89">
        <v>4</v>
      </c>
      <c r="BU89" s="72">
        <f t="shared" si="220"/>
        <v>36516.620637155429</v>
      </c>
      <c r="BV89" s="73">
        <f t="shared" si="171"/>
        <v>3043.0517197629524</v>
      </c>
      <c r="BW89" s="73">
        <f t="shared" si="172"/>
        <v>1404.4854091213626</v>
      </c>
      <c r="BX89" s="73">
        <f t="shared" si="173"/>
        <v>17.556067614017032</v>
      </c>
      <c r="BY89" s="69">
        <f t="shared" si="174"/>
        <v>17.559999999999999</v>
      </c>
      <c r="CB89" t="str">
        <f t="shared" si="175"/>
        <v>E022-4</v>
      </c>
      <c r="CC89">
        <f>+CC88</f>
        <v>22</v>
      </c>
      <c r="CD89">
        <v>4</v>
      </c>
      <c r="CE89" s="72">
        <f t="shared" si="221"/>
        <v>36516.620637155429</v>
      </c>
      <c r="CF89" s="73">
        <f t="shared" si="176"/>
        <v>3043.0517197629524</v>
      </c>
      <c r="CG89" s="73">
        <f t="shared" si="177"/>
        <v>1404.4854091213626</v>
      </c>
      <c r="CH89" s="73">
        <f t="shared" si="178"/>
        <v>17.556067614017032</v>
      </c>
      <c r="CI89" s="69">
        <f t="shared" si="179"/>
        <v>17.559999999999999</v>
      </c>
      <c r="CL89" t="str">
        <f t="shared" si="180"/>
        <v>S022-4</v>
      </c>
      <c r="CM89">
        <f>+CM88</f>
        <v>22</v>
      </c>
      <c r="CN89">
        <v>4</v>
      </c>
      <c r="CO89" s="72">
        <f t="shared" si="222"/>
        <v>36516.620637155429</v>
      </c>
      <c r="CP89" s="73">
        <f t="shared" si="181"/>
        <v>3043.0517197629524</v>
      </c>
      <c r="CQ89" s="73">
        <f t="shared" si="182"/>
        <v>1404.4854091213626</v>
      </c>
      <c r="CR89" s="73">
        <f t="shared" si="183"/>
        <v>17.556067614017032</v>
      </c>
      <c r="CU89" t="str">
        <f t="shared" si="184"/>
        <v>T022-4</v>
      </c>
      <c r="CV89">
        <f>+CV88</f>
        <v>22</v>
      </c>
      <c r="CW89">
        <v>4</v>
      </c>
      <c r="CX89" s="72">
        <f t="shared" si="223"/>
        <v>36516.620637155429</v>
      </c>
      <c r="CY89" s="73">
        <f t="shared" si="185"/>
        <v>3043.0517197629524</v>
      </c>
      <c r="CZ89" s="73">
        <f t="shared" si="186"/>
        <v>1404.4854091213626</v>
      </c>
      <c r="DA89" s="73">
        <f t="shared" si="187"/>
        <v>17.556067614017032</v>
      </c>
    </row>
    <row r="90" spans="1:105" ht="18.75" hidden="1" customHeight="1" x14ac:dyDescent="0.2">
      <c r="A90" s="3">
        <v>116</v>
      </c>
      <c r="B90" s="4">
        <v>6.1970000000000001</v>
      </c>
      <c r="C90" s="5">
        <v>1074</v>
      </c>
      <c r="F90" s="37" t="s">
        <v>406</v>
      </c>
      <c r="G90" s="3" t="s">
        <v>211</v>
      </c>
      <c r="AD90" t="str">
        <f t="shared" si="158"/>
        <v>F022-5</v>
      </c>
      <c r="AE90">
        <f>+AE89</f>
        <v>22</v>
      </c>
      <c r="AF90">
        <v>5</v>
      </c>
      <c r="AG90" s="72">
        <f t="shared" si="218"/>
        <v>42668.01739502581</v>
      </c>
      <c r="AH90" s="73">
        <f t="shared" si="159"/>
        <v>3555.6681162521509</v>
      </c>
      <c r="AI90" s="73">
        <f t="shared" si="160"/>
        <v>1641.0775921163772</v>
      </c>
      <c r="AJ90" s="73">
        <f t="shared" si="161"/>
        <v>20.513469901454716</v>
      </c>
      <c r="AK90" s="69">
        <f t="shared" si="162"/>
        <v>20.51</v>
      </c>
      <c r="AN90" t="str">
        <f t="shared" si="163"/>
        <v>F020-1</v>
      </c>
      <c r="AO90">
        <f>+AO84+1</f>
        <v>20</v>
      </c>
      <c r="AP90">
        <v>1</v>
      </c>
      <c r="AQ90" s="72">
        <f>+AQ84*100.5%</f>
        <v>33099.683770534481</v>
      </c>
      <c r="AR90" s="73">
        <f t="shared" si="150"/>
        <v>2758.3069808778732</v>
      </c>
      <c r="AS90" s="73">
        <f t="shared" si="151"/>
        <v>1273.0647604051724</v>
      </c>
      <c r="AT90" s="73">
        <f t="shared" si="152"/>
        <v>15.913309505064655</v>
      </c>
      <c r="AU90" s="69">
        <f t="shared" si="153"/>
        <v>15.91</v>
      </c>
      <c r="AX90" t="str">
        <f t="shared" si="164"/>
        <v>P020-1</v>
      </c>
      <c r="AY90">
        <f>+AY84+1</f>
        <v>20</v>
      </c>
      <c r="AZ90">
        <v>1</v>
      </c>
      <c r="BA90" s="72">
        <f>+BA84*100.5%</f>
        <v>31702.773047312792</v>
      </c>
      <c r="BB90" s="73">
        <f t="shared" si="154"/>
        <v>2641.8977539427328</v>
      </c>
      <c r="BC90" s="73">
        <f t="shared" si="155"/>
        <v>1219.3374248966459</v>
      </c>
      <c r="BD90" s="73">
        <f t="shared" si="156"/>
        <v>15.241717811208073</v>
      </c>
      <c r="BE90" s="69">
        <f t="shared" si="157"/>
        <v>15.24</v>
      </c>
      <c r="BH90" t="str">
        <f t="shared" si="165"/>
        <v>G022-5</v>
      </c>
      <c r="BI90">
        <f>+BI89</f>
        <v>22</v>
      </c>
      <c r="BJ90">
        <v>5</v>
      </c>
      <c r="BK90" s="72">
        <f t="shared" si="219"/>
        <v>38342.4516690132</v>
      </c>
      <c r="BL90" s="73">
        <f t="shared" si="166"/>
        <v>3195.2043057511</v>
      </c>
      <c r="BM90" s="73">
        <f t="shared" si="167"/>
        <v>1474.7096795774307</v>
      </c>
      <c r="BN90" s="73">
        <f t="shared" si="168"/>
        <v>18.433870994717886</v>
      </c>
      <c r="BO90" s="69">
        <f t="shared" si="169"/>
        <v>18.43</v>
      </c>
      <c r="BR90" t="str">
        <f t="shared" si="170"/>
        <v>M022-5</v>
      </c>
      <c r="BS90">
        <f>+BS89</f>
        <v>22</v>
      </c>
      <c r="BT90">
        <v>5</v>
      </c>
      <c r="BU90" s="72">
        <f t="shared" si="220"/>
        <v>38342.4516690132</v>
      </c>
      <c r="BV90" s="73">
        <f t="shared" si="171"/>
        <v>3195.2043057511</v>
      </c>
      <c r="BW90" s="73">
        <f t="shared" si="172"/>
        <v>1474.7096795774307</v>
      </c>
      <c r="BX90" s="73">
        <f t="shared" si="173"/>
        <v>18.433870994717886</v>
      </c>
      <c r="BY90" s="69">
        <f t="shared" si="174"/>
        <v>18.43</v>
      </c>
      <c r="CB90" t="str">
        <f t="shared" si="175"/>
        <v>E022-5</v>
      </c>
      <c r="CC90">
        <f>+CC89</f>
        <v>22</v>
      </c>
      <c r="CD90">
        <v>5</v>
      </c>
      <c r="CE90" s="72">
        <f t="shared" si="221"/>
        <v>38342.4516690132</v>
      </c>
      <c r="CF90" s="73">
        <f t="shared" si="176"/>
        <v>3195.2043057511</v>
      </c>
      <c r="CG90" s="73">
        <f t="shared" si="177"/>
        <v>1474.7096795774307</v>
      </c>
      <c r="CH90" s="73">
        <f t="shared" si="178"/>
        <v>18.433870994717886</v>
      </c>
      <c r="CI90" s="69">
        <f t="shared" si="179"/>
        <v>18.43</v>
      </c>
      <c r="CL90" t="str">
        <f t="shared" si="180"/>
        <v>S022-5</v>
      </c>
      <c r="CM90">
        <f>+CM89</f>
        <v>22</v>
      </c>
      <c r="CN90">
        <v>5</v>
      </c>
      <c r="CO90" s="72">
        <f t="shared" si="222"/>
        <v>38342.4516690132</v>
      </c>
      <c r="CP90" s="73">
        <f t="shared" si="181"/>
        <v>3195.2043057511</v>
      </c>
      <c r="CQ90" s="73">
        <f t="shared" si="182"/>
        <v>1474.7096795774307</v>
      </c>
      <c r="CR90" s="73">
        <f t="shared" si="183"/>
        <v>18.433870994717886</v>
      </c>
      <c r="CU90" t="str">
        <f t="shared" si="184"/>
        <v>T022-5</v>
      </c>
      <c r="CV90">
        <f>+CV89</f>
        <v>22</v>
      </c>
      <c r="CW90">
        <v>5</v>
      </c>
      <c r="CX90" s="72">
        <f t="shared" si="223"/>
        <v>38342.4516690132</v>
      </c>
      <c r="CY90" s="73">
        <f t="shared" si="185"/>
        <v>3195.2043057511</v>
      </c>
      <c r="CZ90" s="73">
        <f t="shared" si="186"/>
        <v>1474.7096795774307</v>
      </c>
      <c r="DA90" s="73">
        <f t="shared" si="187"/>
        <v>18.433870994717886</v>
      </c>
    </row>
    <row r="91" spans="1:105" ht="18.75" hidden="1" customHeight="1" x14ac:dyDescent="0.2">
      <c r="A91" s="3">
        <v>117</v>
      </c>
      <c r="B91" s="4">
        <v>6.2279999999999998</v>
      </c>
      <c r="C91" s="5">
        <v>1079</v>
      </c>
      <c r="F91" s="37" t="s">
        <v>407</v>
      </c>
      <c r="G91" s="3" t="s">
        <v>210</v>
      </c>
      <c r="AD91" t="str">
        <f t="shared" si="158"/>
        <v>F023-1</v>
      </c>
      <c r="AE91">
        <f>+AE86+1</f>
        <v>23</v>
      </c>
      <c r="AF91">
        <v>1</v>
      </c>
      <c r="AG91" s="72">
        <f>+AG86*100.5%</f>
        <v>35278.598922877558</v>
      </c>
      <c r="AH91" s="73">
        <f t="shared" si="159"/>
        <v>2939.8832435731297</v>
      </c>
      <c r="AI91" s="73">
        <f t="shared" si="160"/>
        <v>1356.8691893414446</v>
      </c>
      <c r="AJ91" s="73">
        <f t="shared" si="161"/>
        <v>16.960864866768055</v>
      </c>
      <c r="AK91" s="69">
        <f t="shared" si="162"/>
        <v>16.96</v>
      </c>
      <c r="AN91" t="str">
        <f t="shared" si="163"/>
        <v>F020-2</v>
      </c>
      <c r="AO91">
        <f>AO90</f>
        <v>20</v>
      </c>
      <c r="AP91">
        <v>2</v>
      </c>
      <c r="AQ91" s="72">
        <f t="shared" ref="AQ91:AQ95" si="224">+AQ90*105%</f>
        <v>34754.667959061204</v>
      </c>
      <c r="AR91" s="73">
        <f t="shared" si="150"/>
        <v>2896.2223299217671</v>
      </c>
      <c r="AS91" s="73">
        <f t="shared" si="151"/>
        <v>1336.717998425431</v>
      </c>
      <c r="AT91" s="73">
        <f t="shared" si="152"/>
        <v>16.708974980317887</v>
      </c>
      <c r="AU91" s="69">
        <f t="shared" si="153"/>
        <v>16.71</v>
      </c>
      <c r="AX91" t="str">
        <f t="shared" si="164"/>
        <v>P020-2</v>
      </c>
      <c r="AY91">
        <f>AY90</f>
        <v>20</v>
      </c>
      <c r="AZ91">
        <v>2</v>
      </c>
      <c r="BA91" s="72">
        <f t="shared" ref="BA91:BA95" si="225">+BA90*105%</f>
        <v>33287.911699678436</v>
      </c>
      <c r="BB91" s="73">
        <f t="shared" si="154"/>
        <v>2773.9926416398698</v>
      </c>
      <c r="BC91" s="73">
        <f t="shared" si="155"/>
        <v>1280.3042961414783</v>
      </c>
      <c r="BD91" s="73">
        <f t="shared" si="156"/>
        <v>16.003803701768479</v>
      </c>
      <c r="BE91" s="69">
        <f t="shared" si="157"/>
        <v>16</v>
      </c>
      <c r="BH91" t="str">
        <f t="shared" si="165"/>
        <v>G023-1</v>
      </c>
      <c r="BI91">
        <f>+BI86+1</f>
        <v>23</v>
      </c>
      <c r="BJ91">
        <v>1</v>
      </c>
      <c r="BK91" s="72">
        <f>+BK86*100.5%</f>
        <v>31702.152027073709</v>
      </c>
      <c r="BL91" s="73">
        <f t="shared" si="166"/>
        <v>2641.8460022561426</v>
      </c>
      <c r="BM91" s="73">
        <f t="shared" si="167"/>
        <v>1219.3135395028351</v>
      </c>
      <c r="BN91" s="73">
        <f t="shared" si="168"/>
        <v>15.241419243785437</v>
      </c>
      <c r="BO91" s="69">
        <f t="shared" si="169"/>
        <v>15.24</v>
      </c>
      <c r="BR91" t="str">
        <f t="shared" si="170"/>
        <v>M023-1</v>
      </c>
      <c r="BS91">
        <f>+BS86+1</f>
        <v>23</v>
      </c>
      <c r="BT91">
        <v>1</v>
      </c>
      <c r="BU91" s="72">
        <f>+BU86*100.5%</f>
        <v>31702.152027073709</v>
      </c>
      <c r="BV91" s="73">
        <f t="shared" si="171"/>
        <v>2641.8460022561426</v>
      </c>
      <c r="BW91" s="73">
        <f t="shared" si="172"/>
        <v>1219.3135395028351</v>
      </c>
      <c r="BX91" s="73">
        <f t="shared" si="173"/>
        <v>15.241419243785437</v>
      </c>
      <c r="BY91" s="69">
        <f t="shared" si="174"/>
        <v>15.24</v>
      </c>
      <c r="CB91" t="str">
        <f t="shared" si="175"/>
        <v>E023-1</v>
      </c>
      <c r="CC91">
        <f>+CC86+1</f>
        <v>23</v>
      </c>
      <c r="CD91">
        <v>1</v>
      </c>
      <c r="CE91" s="72">
        <f>+CE86*100.5%</f>
        <v>31702.152027073709</v>
      </c>
      <c r="CF91" s="73">
        <f t="shared" si="176"/>
        <v>2641.8460022561426</v>
      </c>
      <c r="CG91" s="73">
        <f t="shared" si="177"/>
        <v>1219.3135395028351</v>
      </c>
      <c r="CH91" s="73">
        <f t="shared" si="178"/>
        <v>15.241419243785437</v>
      </c>
      <c r="CI91" s="69">
        <f t="shared" si="179"/>
        <v>15.24</v>
      </c>
      <c r="CL91" t="str">
        <f t="shared" si="180"/>
        <v>S023-1</v>
      </c>
      <c r="CM91">
        <f>+CM86+1</f>
        <v>23</v>
      </c>
      <c r="CN91">
        <v>1</v>
      </c>
      <c r="CO91" s="72">
        <f>+CO86*100.5%</f>
        <v>31702.152027073709</v>
      </c>
      <c r="CP91" s="73">
        <f t="shared" si="181"/>
        <v>2641.8460022561426</v>
      </c>
      <c r="CQ91" s="73">
        <f t="shared" si="182"/>
        <v>1219.3135395028351</v>
      </c>
      <c r="CR91" s="73">
        <f t="shared" si="183"/>
        <v>15.241419243785437</v>
      </c>
      <c r="CU91" t="str">
        <f t="shared" si="184"/>
        <v>T023-1</v>
      </c>
      <c r="CV91">
        <f>+CV86+1</f>
        <v>23</v>
      </c>
      <c r="CW91">
        <v>1</v>
      </c>
      <c r="CX91" s="72">
        <f>+CX86*100.5%</f>
        <v>31702.152027073709</v>
      </c>
      <c r="CY91" s="73">
        <f t="shared" si="185"/>
        <v>2641.8460022561426</v>
      </c>
      <c r="CZ91" s="73">
        <f t="shared" si="186"/>
        <v>1219.3135395028351</v>
      </c>
      <c r="DA91" s="73">
        <f t="shared" si="187"/>
        <v>15.241419243785437</v>
      </c>
    </row>
    <row r="92" spans="1:105" ht="18.75" hidden="1" customHeight="1" x14ac:dyDescent="0.2">
      <c r="A92" s="3">
        <v>118</v>
      </c>
      <c r="B92" s="4">
        <v>6.2590000000000003</v>
      </c>
      <c r="C92" s="5">
        <v>1085</v>
      </c>
      <c r="F92" s="37" t="s">
        <v>382</v>
      </c>
      <c r="G92" s="3" t="s">
        <v>192</v>
      </c>
      <c r="AD92" t="str">
        <f t="shared" si="158"/>
        <v>F023-2</v>
      </c>
      <c r="AE92">
        <f>+AE91</f>
        <v>23</v>
      </c>
      <c r="AF92">
        <v>2</v>
      </c>
      <c r="AG92" s="72">
        <f t="shared" ref="AG92:AG95" si="226">+AG91*105%</f>
        <v>37042.528869021437</v>
      </c>
      <c r="AH92" s="73">
        <f t="shared" si="159"/>
        <v>3086.8774057517862</v>
      </c>
      <c r="AI92" s="73">
        <f t="shared" si="160"/>
        <v>1424.7126488085169</v>
      </c>
      <c r="AJ92" s="73">
        <f t="shared" si="161"/>
        <v>17.808908110106461</v>
      </c>
      <c r="AK92" s="69">
        <f t="shared" si="162"/>
        <v>17.809999999999999</v>
      </c>
      <c r="AN92" t="str">
        <f t="shared" si="163"/>
        <v>F020-3</v>
      </c>
      <c r="AO92">
        <f t="shared" ref="AO92:AO95" si="227">AO91</f>
        <v>20</v>
      </c>
      <c r="AP92">
        <v>3</v>
      </c>
      <c r="AQ92" s="72">
        <f t="shared" si="224"/>
        <v>36492.401357014263</v>
      </c>
      <c r="AR92" s="73">
        <f t="shared" si="150"/>
        <v>3041.0334464178554</v>
      </c>
      <c r="AS92" s="73">
        <f t="shared" si="151"/>
        <v>1403.5538983467025</v>
      </c>
      <c r="AT92" s="73">
        <f t="shared" si="152"/>
        <v>17.544423729333779</v>
      </c>
      <c r="AU92" s="69">
        <f t="shared" si="153"/>
        <v>17.54</v>
      </c>
      <c r="AX92" t="str">
        <f t="shared" si="164"/>
        <v>P020-3</v>
      </c>
      <c r="AY92">
        <f t="shared" ref="AY92:AY95" si="228">AY91</f>
        <v>20</v>
      </c>
      <c r="AZ92">
        <v>3</v>
      </c>
      <c r="BA92" s="72">
        <f t="shared" si="225"/>
        <v>34952.307284662362</v>
      </c>
      <c r="BB92" s="73">
        <f t="shared" si="154"/>
        <v>2912.6922737218633</v>
      </c>
      <c r="BC92" s="73">
        <f t="shared" si="155"/>
        <v>1344.3195109485523</v>
      </c>
      <c r="BD92" s="73">
        <f t="shared" si="156"/>
        <v>16.803993886856905</v>
      </c>
      <c r="BE92" s="69">
        <f t="shared" si="157"/>
        <v>16.8</v>
      </c>
      <c r="BH92" t="str">
        <f t="shared" si="165"/>
        <v>G023-2</v>
      </c>
      <c r="BI92">
        <f>+BI91</f>
        <v>23</v>
      </c>
      <c r="BJ92">
        <v>2</v>
      </c>
      <c r="BK92" s="72">
        <f t="shared" ref="BK92:BK95" si="229">+BK91*105%</f>
        <v>33287.259628427397</v>
      </c>
      <c r="BL92" s="73">
        <f t="shared" si="166"/>
        <v>2773.9383023689497</v>
      </c>
      <c r="BM92" s="73">
        <f t="shared" si="167"/>
        <v>1280.2792164779769</v>
      </c>
      <c r="BN92" s="73">
        <f t="shared" si="168"/>
        <v>16.00349020597471</v>
      </c>
      <c r="BO92" s="69">
        <f t="shared" si="169"/>
        <v>16</v>
      </c>
      <c r="BR92" t="str">
        <f t="shared" si="170"/>
        <v>M023-2</v>
      </c>
      <c r="BS92">
        <f>+BS91</f>
        <v>23</v>
      </c>
      <c r="BT92">
        <v>2</v>
      </c>
      <c r="BU92" s="72">
        <f t="shared" ref="BU92:BU95" si="230">+BU91*105%</f>
        <v>33287.259628427397</v>
      </c>
      <c r="BV92" s="73">
        <f t="shared" si="171"/>
        <v>2773.9383023689497</v>
      </c>
      <c r="BW92" s="73">
        <f t="shared" si="172"/>
        <v>1280.2792164779769</v>
      </c>
      <c r="BX92" s="73">
        <f t="shared" si="173"/>
        <v>16.00349020597471</v>
      </c>
      <c r="BY92" s="69">
        <f t="shared" si="174"/>
        <v>16</v>
      </c>
      <c r="CB92" t="str">
        <f t="shared" si="175"/>
        <v>E023-2</v>
      </c>
      <c r="CC92">
        <f>+CC91</f>
        <v>23</v>
      </c>
      <c r="CD92">
        <v>2</v>
      </c>
      <c r="CE92" s="72">
        <f t="shared" ref="CE92:CE95" si="231">+CE91*105%</f>
        <v>33287.259628427397</v>
      </c>
      <c r="CF92" s="73">
        <f t="shared" si="176"/>
        <v>2773.9383023689497</v>
      </c>
      <c r="CG92" s="73">
        <f t="shared" si="177"/>
        <v>1280.2792164779769</v>
      </c>
      <c r="CH92" s="73">
        <f t="shared" si="178"/>
        <v>16.00349020597471</v>
      </c>
      <c r="CI92" s="69">
        <f t="shared" si="179"/>
        <v>16</v>
      </c>
      <c r="CL92" t="str">
        <f t="shared" si="180"/>
        <v>S023-2</v>
      </c>
      <c r="CM92">
        <f>+CM91</f>
        <v>23</v>
      </c>
      <c r="CN92">
        <v>2</v>
      </c>
      <c r="CO92" s="72">
        <f t="shared" ref="CO92:CO95" si="232">+CO91*105%</f>
        <v>33287.259628427397</v>
      </c>
      <c r="CP92" s="73">
        <f t="shared" si="181"/>
        <v>2773.9383023689497</v>
      </c>
      <c r="CQ92" s="73">
        <f t="shared" si="182"/>
        <v>1280.2792164779769</v>
      </c>
      <c r="CR92" s="73">
        <f t="shared" si="183"/>
        <v>16.00349020597471</v>
      </c>
      <c r="CU92" t="str">
        <f t="shared" si="184"/>
        <v>T023-2</v>
      </c>
      <c r="CV92">
        <f>+CV91</f>
        <v>23</v>
      </c>
      <c r="CW92">
        <v>2</v>
      </c>
      <c r="CX92" s="72">
        <f t="shared" ref="CX92:CX95" si="233">+CX91*105%</f>
        <v>33287.259628427397</v>
      </c>
      <c r="CY92" s="73">
        <f t="shared" si="185"/>
        <v>2773.9383023689497</v>
      </c>
      <c r="CZ92" s="73">
        <f t="shared" si="186"/>
        <v>1280.2792164779769</v>
      </c>
      <c r="DA92" s="73">
        <f t="shared" si="187"/>
        <v>16.00349020597471</v>
      </c>
    </row>
    <row r="93" spans="1:105" ht="18.75" hidden="1" customHeight="1" x14ac:dyDescent="0.2">
      <c r="A93" s="3">
        <v>119</v>
      </c>
      <c r="B93" s="4">
        <v>6.29</v>
      </c>
      <c r="C93" s="5">
        <v>1090</v>
      </c>
      <c r="F93" s="37" t="s">
        <v>383</v>
      </c>
      <c r="G93" s="3" t="s">
        <v>379</v>
      </c>
      <c r="AD93" t="str">
        <f t="shared" si="158"/>
        <v>F023-3</v>
      </c>
      <c r="AE93">
        <f>+AE92</f>
        <v>23</v>
      </c>
      <c r="AF93">
        <v>3</v>
      </c>
      <c r="AG93" s="72">
        <f t="shared" si="226"/>
        <v>38894.655312472511</v>
      </c>
      <c r="AH93" s="73">
        <f t="shared" si="159"/>
        <v>3241.2212760393759</v>
      </c>
      <c r="AI93" s="73">
        <f t="shared" si="160"/>
        <v>1495.9482812489427</v>
      </c>
      <c r="AJ93" s="73">
        <f t="shared" si="161"/>
        <v>18.699353515611783</v>
      </c>
      <c r="AK93" s="69">
        <f t="shared" si="162"/>
        <v>18.7</v>
      </c>
      <c r="AN93" t="str">
        <f t="shared" si="163"/>
        <v>F020-4</v>
      </c>
      <c r="AO93">
        <f t="shared" si="227"/>
        <v>20</v>
      </c>
      <c r="AP93">
        <v>4</v>
      </c>
      <c r="AQ93" s="72">
        <f t="shared" si="224"/>
        <v>38317.021424864979</v>
      </c>
      <c r="AR93" s="73">
        <f t="shared" si="150"/>
        <v>3193.0851187387484</v>
      </c>
      <c r="AS93" s="73">
        <f t="shared" si="151"/>
        <v>1473.7315932640377</v>
      </c>
      <c r="AT93" s="73">
        <f t="shared" si="152"/>
        <v>18.421644915800471</v>
      </c>
      <c r="AU93" s="69">
        <f t="shared" si="153"/>
        <v>18.420000000000002</v>
      </c>
      <c r="AX93" t="str">
        <f t="shared" si="164"/>
        <v>P020-4</v>
      </c>
      <c r="AY93">
        <f t="shared" si="228"/>
        <v>20</v>
      </c>
      <c r="AZ93">
        <v>4</v>
      </c>
      <c r="BA93" s="72">
        <f t="shared" si="225"/>
        <v>36699.922648895481</v>
      </c>
      <c r="BB93" s="73">
        <f t="shared" si="154"/>
        <v>3058.3268874079567</v>
      </c>
      <c r="BC93" s="73">
        <f t="shared" si="155"/>
        <v>1411.53548649598</v>
      </c>
      <c r="BD93" s="73">
        <f t="shared" si="156"/>
        <v>17.644193581199751</v>
      </c>
      <c r="BE93" s="69">
        <f t="shared" si="157"/>
        <v>17.64</v>
      </c>
      <c r="BH93" t="str">
        <f t="shared" si="165"/>
        <v>G023-3</v>
      </c>
      <c r="BI93">
        <f>+BI92</f>
        <v>23</v>
      </c>
      <c r="BJ93">
        <v>3</v>
      </c>
      <c r="BK93" s="72">
        <f t="shared" si="229"/>
        <v>34951.622609848768</v>
      </c>
      <c r="BL93" s="73">
        <f t="shared" si="166"/>
        <v>2912.6352174873973</v>
      </c>
      <c r="BM93" s="73">
        <f t="shared" si="167"/>
        <v>1344.2931773018756</v>
      </c>
      <c r="BN93" s="73">
        <f t="shared" si="168"/>
        <v>16.803664716273445</v>
      </c>
      <c r="BO93" s="69">
        <f t="shared" si="169"/>
        <v>16.8</v>
      </c>
      <c r="BR93" t="str">
        <f t="shared" si="170"/>
        <v>M023-3</v>
      </c>
      <c r="BS93">
        <f>+BS92</f>
        <v>23</v>
      </c>
      <c r="BT93">
        <v>3</v>
      </c>
      <c r="BU93" s="72">
        <f t="shared" si="230"/>
        <v>34951.622609848768</v>
      </c>
      <c r="BV93" s="73">
        <f t="shared" si="171"/>
        <v>2912.6352174873973</v>
      </c>
      <c r="BW93" s="73">
        <f t="shared" si="172"/>
        <v>1344.2931773018756</v>
      </c>
      <c r="BX93" s="73">
        <f t="shared" si="173"/>
        <v>16.803664716273445</v>
      </c>
      <c r="BY93" s="69">
        <f t="shared" si="174"/>
        <v>16.8</v>
      </c>
      <c r="CB93" t="str">
        <f t="shared" si="175"/>
        <v>E023-3</v>
      </c>
      <c r="CC93">
        <f>+CC92</f>
        <v>23</v>
      </c>
      <c r="CD93">
        <v>3</v>
      </c>
      <c r="CE93" s="72">
        <f t="shared" si="231"/>
        <v>34951.622609848768</v>
      </c>
      <c r="CF93" s="73">
        <f t="shared" si="176"/>
        <v>2912.6352174873973</v>
      </c>
      <c r="CG93" s="73">
        <f t="shared" si="177"/>
        <v>1344.2931773018756</v>
      </c>
      <c r="CH93" s="73">
        <f t="shared" si="178"/>
        <v>16.803664716273445</v>
      </c>
      <c r="CI93" s="69">
        <f t="shared" si="179"/>
        <v>16.8</v>
      </c>
      <c r="CL93" t="str">
        <f t="shared" si="180"/>
        <v>S023-3</v>
      </c>
      <c r="CM93">
        <f>+CM92</f>
        <v>23</v>
      </c>
      <c r="CN93">
        <v>3</v>
      </c>
      <c r="CO93" s="72">
        <f t="shared" si="232"/>
        <v>34951.622609848768</v>
      </c>
      <c r="CP93" s="73">
        <f t="shared" si="181"/>
        <v>2912.6352174873973</v>
      </c>
      <c r="CQ93" s="73">
        <f t="shared" si="182"/>
        <v>1344.2931773018756</v>
      </c>
      <c r="CR93" s="73">
        <f t="shared" si="183"/>
        <v>16.803664716273445</v>
      </c>
      <c r="CU93" t="str">
        <f t="shared" si="184"/>
        <v>T023-3</v>
      </c>
      <c r="CV93">
        <f>+CV92</f>
        <v>23</v>
      </c>
      <c r="CW93">
        <v>3</v>
      </c>
      <c r="CX93" s="72">
        <f t="shared" si="233"/>
        <v>34951.622609848768</v>
      </c>
      <c r="CY93" s="73">
        <f t="shared" si="185"/>
        <v>2912.6352174873973</v>
      </c>
      <c r="CZ93" s="73">
        <f t="shared" si="186"/>
        <v>1344.2931773018756</v>
      </c>
      <c r="DA93" s="73">
        <f t="shared" si="187"/>
        <v>16.803664716273445</v>
      </c>
    </row>
    <row r="94" spans="1:105" ht="18.75" hidden="1" customHeight="1" x14ac:dyDescent="0.2">
      <c r="A94" s="3">
        <v>120</v>
      </c>
      <c r="B94" s="4">
        <v>6.3220000000000001</v>
      </c>
      <c r="C94" s="5">
        <v>1096</v>
      </c>
      <c r="F94" s="37" t="s">
        <v>384</v>
      </c>
      <c r="G94" s="3" t="s">
        <v>380</v>
      </c>
      <c r="AD94" t="str">
        <f t="shared" si="158"/>
        <v>F023-4</v>
      </c>
      <c r="AE94">
        <f>+AE93</f>
        <v>23</v>
      </c>
      <c r="AF94">
        <v>4</v>
      </c>
      <c r="AG94" s="72">
        <f t="shared" si="226"/>
        <v>40839.388078096141</v>
      </c>
      <c r="AH94" s="73">
        <f t="shared" si="159"/>
        <v>3403.2823398413452</v>
      </c>
      <c r="AI94" s="73">
        <f t="shared" si="160"/>
        <v>1570.7456953113901</v>
      </c>
      <c r="AJ94" s="73">
        <f t="shared" si="161"/>
        <v>19.634321191392374</v>
      </c>
      <c r="AK94" s="69">
        <f t="shared" si="162"/>
        <v>19.63</v>
      </c>
      <c r="AN94" t="str">
        <f t="shared" si="163"/>
        <v>F020-5</v>
      </c>
      <c r="AO94">
        <f t="shared" si="227"/>
        <v>20</v>
      </c>
      <c r="AP94">
        <v>5</v>
      </c>
      <c r="AQ94" s="72">
        <f t="shared" si="224"/>
        <v>40232.872496108226</v>
      </c>
      <c r="AR94" s="73">
        <f t="shared" si="150"/>
        <v>3352.7393746756857</v>
      </c>
      <c r="AS94" s="73">
        <f t="shared" si="151"/>
        <v>1547.4181729272395</v>
      </c>
      <c r="AT94" s="73">
        <f t="shared" si="152"/>
        <v>19.342727161590492</v>
      </c>
      <c r="AU94" s="69">
        <f t="shared" si="153"/>
        <v>19.34</v>
      </c>
      <c r="AX94" t="str">
        <f t="shared" si="164"/>
        <v>P020-5</v>
      </c>
      <c r="AY94">
        <f t="shared" si="228"/>
        <v>20</v>
      </c>
      <c r="AZ94">
        <v>5</v>
      </c>
      <c r="BA94" s="72">
        <f t="shared" si="225"/>
        <v>38534.918781340253</v>
      </c>
      <c r="BB94" s="73">
        <f t="shared" si="154"/>
        <v>3211.2432317783546</v>
      </c>
      <c r="BC94" s="73">
        <f t="shared" si="155"/>
        <v>1482.1122608207791</v>
      </c>
      <c r="BD94" s="73">
        <f t="shared" si="156"/>
        <v>18.526403260259737</v>
      </c>
      <c r="BE94" s="69">
        <f t="shared" si="157"/>
        <v>18.53</v>
      </c>
      <c r="BH94" t="str">
        <f t="shared" si="165"/>
        <v>G023-4</v>
      </c>
      <c r="BI94">
        <f>+BI93</f>
        <v>23</v>
      </c>
      <c r="BJ94">
        <v>4</v>
      </c>
      <c r="BK94" s="72">
        <f t="shared" si="229"/>
        <v>36699.203740341211</v>
      </c>
      <c r="BL94" s="73">
        <f t="shared" si="166"/>
        <v>3058.2669783617675</v>
      </c>
      <c r="BM94" s="73">
        <f t="shared" si="167"/>
        <v>1411.5078361669696</v>
      </c>
      <c r="BN94" s="73">
        <f t="shared" si="168"/>
        <v>17.643847952087121</v>
      </c>
      <c r="BO94" s="69">
        <f t="shared" si="169"/>
        <v>17.64</v>
      </c>
      <c r="BR94" t="str">
        <f t="shared" si="170"/>
        <v>M023-4</v>
      </c>
      <c r="BS94">
        <f>+BS93</f>
        <v>23</v>
      </c>
      <c r="BT94">
        <v>4</v>
      </c>
      <c r="BU94" s="72">
        <f t="shared" si="230"/>
        <v>36699.203740341211</v>
      </c>
      <c r="BV94" s="73">
        <f t="shared" si="171"/>
        <v>3058.2669783617675</v>
      </c>
      <c r="BW94" s="73">
        <f t="shared" si="172"/>
        <v>1411.5078361669696</v>
      </c>
      <c r="BX94" s="73">
        <f t="shared" si="173"/>
        <v>17.643847952087121</v>
      </c>
      <c r="BY94" s="69">
        <f t="shared" si="174"/>
        <v>17.64</v>
      </c>
      <c r="CB94" t="str">
        <f t="shared" si="175"/>
        <v>E023-4</v>
      </c>
      <c r="CC94">
        <f>+CC93</f>
        <v>23</v>
      </c>
      <c r="CD94">
        <v>4</v>
      </c>
      <c r="CE94" s="72">
        <f t="shared" si="231"/>
        <v>36699.203740341211</v>
      </c>
      <c r="CF94" s="73">
        <f t="shared" si="176"/>
        <v>3058.2669783617675</v>
      </c>
      <c r="CG94" s="73">
        <f t="shared" si="177"/>
        <v>1411.5078361669696</v>
      </c>
      <c r="CH94" s="73">
        <f t="shared" si="178"/>
        <v>17.643847952087121</v>
      </c>
      <c r="CI94" s="69">
        <f t="shared" si="179"/>
        <v>17.64</v>
      </c>
      <c r="CL94" t="str">
        <f t="shared" si="180"/>
        <v>S023-4</v>
      </c>
      <c r="CM94">
        <f>+CM93</f>
        <v>23</v>
      </c>
      <c r="CN94">
        <v>4</v>
      </c>
      <c r="CO94" s="72">
        <f t="shared" si="232"/>
        <v>36699.203740341211</v>
      </c>
      <c r="CP94" s="73">
        <f t="shared" si="181"/>
        <v>3058.2669783617675</v>
      </c>
      <c r="CQ94" s="73">
        <f t="shared" si="182"/>
        <v>1411.5078361669696</v>
      </c>
      <c r="CR94" s="73">
        <f t="shared" si="183"/>
        <v>17.643847952087121</v>
      </c>
      <c r="CU94" t="str">
        <f t="shared" si="184"/>
        <v>T023-4</v>
      </c>
      <c r="CV94">
        <f>+CV93</f>
        <v>23</v>
      </c>
      <c r="CW94">
        <v>4</v>
      </c>
      <c r="CX94" s="72">
        <f t="shared" si="233"/>
        <v>36699.203740341211</v>
      </c>
      <c r="CY94" s="73">
        <f t="shared" si="185"/>
        <v>3058.2669783617675</v>
      </c>
      <c r="CZ94" s="73">
        <f t="shared" si="186"/>
        <v>1411.5078361669696</v>
      </c>
      <c r="DA94" s="73">
        <f t="shared" si="187"/>
        <v>17.643847952087121</v>
      </c>
    </row>
    <row r="95" spans="1:105" ht="18.75" hidden="1" customHeight="1" x14ac:dyDescent="0.2">
      <c r="A95" s="3">
        <v>121</v>
      </c>
      <c r="B95" s="4">
        <v>6.3529999999999998</v>
      </c>
      <c r="C95" s="5">
        <v>1101</v>
      </c>
      <c r="F95" s="37" t="s">
        <v>385</v>
      </c>
      <c r="G95" s="3"/>
      <c r="AD95" t="str">
        <f t="shared" si="158"/>
        <v>F023-5</v>
      </c>
      <c r="AE95">
        <f>+AE94</f>
        <v>23</v>
      </c>
      <c r="AF95">
        <v>5</v>
      </c>
      <c r="AG95" s="72">
        <f t="shared" si="226"/>
        <v>42881.357482000953</v>
      </c>
      <c r="AH95" s="73">
        <f t="shared" si="159"/>
        <v>3573.4464568334129</v>
      </c>
      <c r="AI95" s="73">
        <f t="shared" si="160"/>
        <v>1649.2829800769598</v>
      </c>
      <c r="AJ95" s="73">
        <f t="shared" si="161"/>
        <v>20.616037250961995</v>
      </c>
      <c r="AK95" s="69">
        <f t="shared" si="162"/>
        <v>20.62</v>
      </c>
      <c r="AN95" t="str">
        <f t="shared" si="163"/>
        <v>F020-6</v>
      </c>
      <c r="AO95">
        <f t="shared" si="227"/>
        <v>20</v>
      </c>
      <c r="AP95">
        <v>6</v>
      </c>
      <c r="AQ95" s="72">
        <f t="shared" si="224"/>
        <v>42244.516120913642</v>
      </c>
      <c r="AR95" s="73">
        <f t="shared" si="150"/>
        <v>3520.3763434094703</v>
      </c>
      <c r="AS95" s="73">
        <f t="shared" si="151"/>
        <v>1624.7890815736016</v>
      </c>
      <c r="AT95" s="73">
        <f t="shared" si="152"/>
        <v>20.309863519670021</v>
      </c>
      <c r="AU95" s="69">
        <f t="shared" si="153"/>
        <v>20.309999999999999</v>
      </c>
      <c r="AX95" t="str">
        <f t="shared" si="164"/>
        <v>P020-6</v>
      </c>
      <c r="AY95">
        <f t="shared" si="228"/>
        <v>20</v>
      </c>
      <c r="AZ95">
        <v>6</v>
      </c>
      <c r="BA95" s="72">
        <f t="shared" si="225"/>
        <v>40461.664720407265</v>
      </c>
      <c r="BB95" s="73">
        <f t="shared" si="154"/>
        <v>3371.8053933672722</v>
      </c>
      <c r="BC95" s="73">
        <f t="shared" si="155"/>
        <v>1556.2178738618179</v>
      </c>
      <c r="BD95" s="73">
        <f t="shared" si="156"/>
        <v>19.452723423272722</v>
      </c>
      <c r="BE95" s="69">
        <f t="shared" si="157"/>
        <v>19.45</v>
      </c>
      <c r="BH95" t="str">
        <f t="shared" si="165"/>
        <v>G023-5</v>
      </c>
      <c r="BI95">
        <f>+BI94</f>
        <v>23</v>
      </c>
      <c r="BJ95">
        <v>5</v>
      </c>
      <c r="BK95" s="72">
        <f t="shared" si="229"/>
        <v>38534.16392735827</v>
      </c>
      <c r="BL95" s="73">
        <f t="shared" si="166"/>
        <v>3211.1803272798556</v>
      </c>
      <c r="BM95" s="73">
        <f t="shared" si="167"/>
        <v>1482.0832279753181</v>
      </c>
      <c r="BN95" s="73">
        <f t="shared" si="168"/>
        <v>18.526040349691474</v>
      </c>
      <c r="BO95" s="69">
        <f t="shared" si="169"/>
        <v>18.53</v>
      </c>
      <c r="BR95" t="str">
        <f t="shared" si="170"/>
        <v>M023-5</v>
      </c>
      <c r="BS95">
        <f>+BS94</f>
        <v>23</v>
      </c>
      <c r="BT95">
        <v>5</v>
      </c>
      <c r="BU95" s="72">
        <f t="shared" si="230"/>
        <v>38534.16392735827</v>
      </c>
      <c r="BV95" s="73">
        <f t="shared" si="171"/>
        <v>3211.1803272798556</v>
      </c>
      <c r="BW95" s="73">
        <f t="shared" si="172"/>
        <v>1482.0832279753181</v>
      </c>
      <c r="BX95" s="73">
        <f t="shared" si="173"/>
        <v>18.526040349691474</v>
      </c>
      <c r="BY95" s="69">
        <f t="shared" si="174"/>
        <v>18.53</v>
      </c>
      <c r="CB95" t="str">
        <f t="shared" si="175"/>
        <v>E023-5</v>
      </c>
      <c r="CC95">
        <f>+CC94</f>
        <v>23</v>
      </c>
      <c r="CD95">
        <v>5</v>
      </c>
      <c r="CE95" s="72">
        <f t="shared" si="231"/>
        <v>38534.16392735827</v>
      </c>
      <c r="CF95" s="73">
        <f t="shared" si="176"/>
        <v>3211.1803272798556</v>
      </c>
      <c r="CG95" s="73">
        <f t="shared" si="177"/>
        <v>1482.0832279753181</v>
      </c>
      <c r="CH95" s="73">
        <f t="shared" si="178"/>
        <v>18.526040349691474</v>
      </c>
      <c r="CI95" s="69">
        <f t="shared" si="179"/>
        <v>18.53</v>
      </c>
      <c r="CL95" t="str">
        <f t="shared" si="180"/>
        <v>S023-5</v>
      </c>
      <c r="CM95">
        <f>+CM94</f>
        <v>23</v>
      </c>
      <c r="CN95">
        <v>5</v>
      </c>
      <c r="CO95" s="72">
        <f t="shared" si="232"/>
        <v>38534.16392735827</v>
      </c>
      <c r="CP95" s="73">
        <f t="shared" si="181"/>
        <v>3211.1803272798556</v>
      </c>
      <c r="CQ95" s="73">
        <f t="shared" si="182"/>
        <v>1482.0832279753181</v>
      </c>
      <c r="CR95" s="73">
        <f t="shared" si="183"/>
        <v>18.526040349691474</v>
      </c>
      <c r="CU95" t="str">
        <f t="shared" si="184"/>
        <v>T023-5</v>
      </c>
      <c r="CV95">
        <f>+CV94</f>
        <v>23</v>
      </c>
      <c r="CW95">
        <v>5</v>
      </c>
      <c r="CX95" s="72">
        <f t="shared" si="233"/>
        <v>38534.16392735827</v>
      </c>
      <c r="CY95" s="73">
        <f t="shared" si="185"/>
        <v>3211.1803272798556</v>
      </c>
      <c r="CZ95" s="73">
        <f t="shared" si="186"/>
        <v>1482.0832279753181</v>
      </c>
      <c r="DA95" s="73">
        <f t="shared" si="187"/>
        <v>18.526040349691474</v>
      </c>
    </row>
    <row r="96" spans="1:105" ht="18.75" hidden="1" customHeight="1" x14ac:dyDescent="0.2">
      <c r="A96" s="3">
        <v>122</v>
      </c>
      <c r="B96" s="4">
        <v>6.3849999999999998</v>
      </c>
      <c r="C96" s="5">
        <v>1107</v>
      </c>
      <c r="F96" s="37" t="s">
        <v>386</v>
      </c>
      <c r="G96" s="3"/>
      <c r="AD96" t="str">
        <f t="shared" si="158"/>
        <v>F024-1</v>
      </c>
      <c r="AE96">
        <f>+AE91+1</f>
        <v>24</v>
      </c>
      <c r="AF96">
        <v>1</v>
      </c>
      <c r="AG96" s="72">
        <f>+AG91*100.5%</f>
        <v>35454.991917491941</v>
      </c>
      <c r="AH96" s="73">
        <f t="shared" si="159"/>
        <v>2954.582659790995</v>
      </c>
      <c r="AI96" s="73">
        <f t="shared" si="160"/>
        <v>1363.6535352881515</v>
      </c>
      <c r="AJ96" s="73">
        <f t="shared" si="161"/>
        <v>17.045669191101894</v>
      </c>
      <c r="AK96" s="69">
        <f t="shared" si="162"/>
        <v>17.05</v>
      </c>
      <c r="AN96" t="str">
        <f t="shared" si="163"/>
        <v>F021-1</v>
      </c>
      <c r="AO96">
        <f>+AO90+1</f>
        <v>21</v>
      </c>
      <c r="AP96">
        <v>1</v>
      </c>
      <c r="AQ96" s="72">
        <f>+AQ90*100.5%</f>
        <v>33265.182189387153</v>
      </c>
      <c r="AR96" s="73">
        <f t="shared" si="150"/>
        <v>2772.0985157822629</v>
      </c>
      <c r="AS96" s="73">
        <f t="shared" si="151"/>
        <v>1279.4300842071982</v>
      </c>
      <c r="AT96" s="73">
        <f t="shared" si="152"/>
        <v>15.992876052589978</v>
      </c>
      <c r="AU96" s="69">
        <f t="shared" si="153"/>
        <v>15.99</v>
      </c>
      <c r="AX96" t="str">
        <f t="shared" si="164"/>
        <v>P021-1</v>
      </c>
      <c r="AY96">
        <f>+AY90+1</f>
        <v>21</v>
      </c>
      <c r="AZ96">
        <v>1</v>
      </c>
      <c r="BA96" s="72">
        <f>+BA90*100.5%</f>
        <v>31861.286912549353</v>
      </c>
      <c r="BB96" s="73">
        <f t="shared" si="154"/>
        <v>2655.1072427124459</v>
      </c>
      <c r="BC96" s="73">
        <f t="shared" si="155"/>
        <v>1225.4341120211288</v>
      </c>
      <c r="BD96" s="73">
        <f t="shared" si="156"/>
        <v>15.317926400264112</v>
      </c>
      <c r="BE96" s="69">
        <f t="shared" si="157"/>
        <v>15.32</v>
      </c>
      <c r="BH96" t="str">
        <f t="shared" si="165"/>
        <v>G024-1</v>
      </c>
      <c r="BI96">
        <f>+BI91+1</f>
        <v>24</v>
      </c>
      <c r="BJ96">
        <v>1</v>
      </c>
      <c r="BK96" s="72">
        <f>+BK91*100.5%</f>
        <v>31860.662787209076</v>
      </c>
      <c r="BL96" s="73">
        <f t="shared" si="166"/>
        <v>2655.055232267423</v>
      </c>
      <c r="BM96" s="73">
        <f t="shared" si="167"/>
        <v>1225.4101072003491</v>
      </c>
      <c r="BN96" s="73">
        <f t="shared" si="168"/>
        <v>15.317626340004363</v>
      </c>
      <c r="BO96" s="69">
        <f t="shared" si="169"/>
        <v>15.32</v>
      </c>
      <c r="BR96" t="str">
        <f t="shared" si="170"/>
        <v>M024-1</v>
      </c>
      <c r="BS96">
        <f>+BS91+1</f>
        <v>24</v>
      </c>
      <c r="BT96">
        <v>1</v>
      </c>
      <c r="BU96" s="72">
        <f>+BU91*100.5%</f>
        <v>31860.662787209076</v>
      </c>
      <c r="BV96" s="73">
        <f t="shared" si="171"/>
        <v>2655.055232267423</v>
      </c>
      <c r="BW96" s="73">
        <f t="shared" si="172"/>
        <v>1225.4101072003491</v>
      </c>
      <c r="BX96" s="73">
        <f t="shared" si="173"/>
        <v>15.317626340004363</v>
      </c>
      <c r="BY96" s="69">
        <f t="shared" si="174"/>
        <v>15.32</v>
      </c>
      <c r="CB96" t="str">
        <f t="shared" si="175"/>
        <v>E024-1</v>
      </c>
      <c r="CC96">
        <f>+CC91+1</f>
        <v>24</v>
      </c>
      <c r="CD96">
        <v>1</v>
      </c>
      <c r="CE96" s="72">
        <f>+CE91*100.5%</f>
        <v>31860.662787209076</v>
      </c>
      <c r="CF96" s="73">
        <f t="shared" si="176"/>
        <v>2655.055232267423</v>
      </c>
      <c r="CG96" s="73">
        <f t="shared" si="177"/>
        <v>1225.4101072003491</v>
      </c>
      <c r="CH96" s="73">
        <f t="shared" si="178"/>
        <v>15.317626340004363</v>
      </c>
      <c r="CI96" s="69">
        <f t="shared" si="179"/>
        <v>15.32</v>
      </c>
      <c r="CL96" t="str">
        <f t="shared" si="180"/>
        <v>S024-1</v>
      </c>
      <c r="CM96">
        <f>+CM91+1</f>
        <v>24</v>
      </c>
      <c r="CN96">
        <v>1</v>
      </c>
      <c r="CO96" s="72">
        <f>+CO91*100.5%</f>
        <v>31860.662787209076</v>
      </c>
      <c r="CP96" s="73">
        <f t="shared" si="181"/>
        <v>2655.055232267423</v>
      </c>
      <c r="CQ96" s="73">
        <f t="shared" si="182"/>
        <v>1225.4101072003491</v>
      </c>
      <c r="CR96" s="73">
        <f t="shared" si="183"/>
        <v>15.317626340004363</v>
      </c>
      <c r="CU96" t="str">
        <f t="shared" si="184"/>
        <v>T024-1</v>
      </c>
      <c r="CV96">
        <f>+CV91+1</f>
        <v>24</v>
      </c>
      <c r="CW96">
        <v>1</v>
      </c>
      <c r="CX96" s="72">
        <f>+CX91*100.5%</f>
        <v>31860.662787209076</v>
      </c>
      <c r="CY96" s="73">
        <f t="shared" si="185"/>
        <v>2655.055232267423</v>
      </c>
      <c r="CZ96" s="73">
        <f t="shared" si="186"/>
        <v>1225.4101072003491</v>
      </c>
      <c r="DA96" s="73">
        <f t="shared" si="187"/>
        <v>15.317626340004363</v>
      </c>
    </row>
    <row r="97" spans="1:105" ht="18.75" hidden="1" customHeight="1" x14ac:dyDescent="0.2">
      <c r="A97" s="3">
        <v>123</v>
      </c>
      <c r="B97" s="4">
        <v>6.4169999999999998</v>
      </c>
      <c r="C97" s="5">
        <v>1112</v>
      </c>
      <c r="F97" s="37" t="s">
        <v>387</v>
      </c>
      <c r="AD97" t="str">
        <f t="shared" si="158"/>
        <v>F024-2</v>
      </c>
      <c r="AE97">
        <f>+AE96</f>
        <v>24</v>
      </c>
      <c r="AF97">
        <v>2</v>
      </c>
      <c r="AG97" s="72">
        <f t="shared" ref="AG97:AG100" si="234">+AG96*105%</f>
        <v>37227.741513366542</v>
      </c>
      <c r="AH97" s="73">
        <f t="shared" si="159"/>
        <v>3102.3117927805451</v>
      </c>
      <c r="AI97" s="73">
        <f t="shared" si="160"/>
        <v>1431.8362120525594</v>
      </c>
      <c r="AJ97" s="73">
        <f t="shared" si="161"/>
        <v>17.89795265065699</v>
      </c>
      <c r="AK97" s="69">
        <f t="shared" si="162"/>
        <v>17.899999999999999</v>
      </c>
      <c r="AN97" t="str">
        <f t="shared" si="163"/>
        <v>F021-2</v>
      </c>
      <c r="AO97">
        <f>AO96</f>
        <v>21</v>
      </c>
      <c r="AP97">
        <v>2</v>
      </c>
      <c r="AQ97" s="72">
        <f t="shared" ref="AQ97:AQ101" si="235">+AQ96*105%</f>
        <v>34928.441298856509</v>
      </c>
      <c r="AR97" s="73">
        <f t="shared" si="150"/>
        <v>2910.7034415713756</v>
      </c>
      <c r="AS97" s="73">
        <f t="shared" si="151"/>
        <v>1343.4015884175581</v>
      </c>
      <c r="AT97" s="73">
        <f t="shared" si="152"/>
        <v>16.792519855219474</v>
      </c>
      <c r="AU97" s="69">
        <f t="shared" si="153"/>
        <v>16.79</v>
      </c>
      <c r="AX97" t="str">
        <f t="shared" si="164"/>
        <v>P021-2</v>
      </c>
      <c r="AY97">
        <f>AY96</f>
        <v>21</v>
      </c>
      <c r="AZ97">
        <v>2</v>
      </c>
      <c r="BA97" s="72">
        <f t="shared" ref="BA97:BA101" si="236">+BA96*105%</f>
        <v>33454.351258176823</v>
      </c>
      <c r="BB97" s="73">
        <f t="shared" si="154"/>
        <v>2787.8626048480687</v>
      </c>
      <c r="BC97" s="73">
        <f t="shared" si="155"/>
        <v>1286.7058176221856</v>
      </c>
      <c r="BD97" s="73">
        <f t="shared" si="156"/>
        <v>16.083822720277318</v>
      </c>
      <c r="BE97" s="69">
        <f t="shared" si="157"/>
        <v>16.079999999999998</v>
      </c>
      <c r="BH97" t="str">
        <f t="shared" si="165"/>
        <v>G024-2</v>
      </c>
      <c r="BI97">
        <f>+BI96</f>
        <v>24</v>
      </c>
      <c r="BJ97">
        <v>2</v>
      </c>
      <c r="BK97" s="72">
        <f t="shared" ref="BK97:BK100" si="237">+BK96*105%</f>
        <v>33453.695926569533</v>
      </c>
      <c r="BL97" s="73">
        <f t="shared" si="166"/>
        <v>2787.8079938807946</v>
      </c>
      <c r="BM97" s="73">
        <f t="shared" si="167"/>
        <v>1286.6806125603666</v>
      </c>
      <c r="BN97" s="73">
        <f t="shared" si="168"/>
        <v>16.083507657004585</v>
      </c>
      <c r="BO97" s="69">
        <f t="shared" si="169"/>
        <v>16.079999999999998</v>
      </c>
      <c r="BR97" t="str">
        <f t="shared" si="170"/>
        <v>M024-2</v>
      </c>
      <c r="BS97">
        <f>+BS96</f>
        <v>24</v>
      </c>
      <c r="BT97">
        <v>2</v>
      </c>
      <c r="BU97" s="72">
        <f t="shared" ref="BU97:BU100" si="238">+BU96*105%</f>
        <v>33453.695926569533</v>
      </c>
      <c r="BV97" s="73">
        <f t="shared" si="171"/>
        <v>2787.8079938807946</v>
      </c>
      <c r="BW97" s="73">
        <f t="shared" si="172"/>
        <v>1286.6806125603666</v>
      </c>
      <c r="BX97" s="73">
        <f t="shared" si="173"/>
        <v>16.083507657004585</v>
      </c>
      <c r="BY97" s="69">
        <f t="shared" si="174"/>
        <v>16.079999999999998</v>
      </c>
      <c r="CB97" t="str">
        <f t="shared" si="175"/>
        <v>E024-2</v>
      </c>
      <c r="CC97">
        <f>+CC96</f>
        <v>24</v>
      </c>
      <c r="CD97">
        <v>2</v>
      </c>
      <c r="CE97" s="72">
        <f t="shared" ref="CE97:CE100" si="239">+CE96*105%</f>
        <v>33453.695926569533</v>
      </c>
      <c r="CF97" s="73">
        <f t="shared" si="176"/>
        <v>2787.8079938807946</v>
      </c>
      <c r="CG97" s="73">
        <f t="shared" si="177"/>
        <v>1286.6806125603666</v>
      </c>
      <c r="CH97" s="73">
        <f t="shared" si="178"/>
        <v>16.083507657004585</v>
      </c>
      <c r="CI97" s="69">
        <f t="shared" si="179"/>
        <v>16.079999999999998</v>
      </c>
      <c r="CL97" t="str">
        <f t="shared" si="180"/>
        <v>S024-2</v>
      </c>
      <c r="CM97">
        <f>+CM96</f>
        <v>24</v>
      </c>
      <c r="CN97">
        <v>2</v>
      </c>
      <c r="CO97" s="72">
        <f t="shared" ref="CO97:CO100" si="240">+CO96*105%</f>
        <v>33453.695926569533</v>
      </c>
      <c r="CP97" s="73">
        <f t="shared" si="181"/>
        <v>2787.8079938807946</v>
      </c>
      <c r="CQ97" s="73">
        <f t="shared" si="182"/>
        <v>1286.6806125603666</v>
      </c>
      <c r="CR97" s="73">
        <f t="shared" si="183"/>
        <v>16.083507657004585</v>
      </c>
      <c r="CU97" t="str">
        <f t="shared" si="184"/>
        <v>T024-2</v>
      </c>
      <c r="CV97">
        <f>+CV96</f>
        <v>24</v>
      </c>
      <c r="CW97">
        <v>2</v>
      </c>
      <c r="CX97" s="72">
        <f t="shared" ref="CX97:CX100" si="241">+CX96*105%</f>
        <v>33453.695926569533</v>
      </c>
      <c r="CY97" s="73">
        <f t="shared" si="185"/>
        <v>2787.8079938807946</v>
      </c>
      <c r="CZ97" s="73">
        <f t="shared" si="186"/>
        <v>1286.6806125603666</v>
      </c>
      <c r="DA97" s="73">
        <f t="shared" si="187"/>
        <v>16.083507657004585</v>
      </c>
    </row>
    <row r="98" spans="1:105" ht="18.75" hidden="1" customHeight="1" x14ac:dyDescent="0.2">
      <c r="A98" s="3">
        <v>124</v>
      </c>
      <c r="B98" s="4">
        <v>6.4489999999999998</v>
      </c>
      <c r="C98" s="5">
        <v>1118</v>
      </c>
      <c r="F98" s="37" t="s">
        <v>388</v>
      </c>
      <c r="AD98" t="str">
        <f t="shared" si="158"/>
        <v>F024-3</v>
      </c>
      <c r="AE98">
        <f>+AE97</f>
        <v>24</v>
      </c>
      <c r="AF98">
        <v>3</v>
      </c>
      <c r="AG98" s="72">
        <f t="shared" si="234"/>
        <v>39089.128589034874</v>
      </c>
      <c r="AH98" s="73">
        <f t="shared" si="159"/>
        <v>3257.427382419573</v>
      </c>
      <c r="AI98" s="73">
        <f t="shared" si="160"/>
        <v>1503.4280226551875</v>
      </c>
      <c r="AJ98" s="73">
        <f t="shared" si="161"/>
        <v>18.792850283189843</v>
      </c>
      <c r="AK98" s="69">
        <f t="shared" si="162"/>
        <v>18.79</v>
      </c>
      <c r="AN98" t="str">
        <f t="shared" si="163"/>
        <v>F021-3</v>
      </c>
      <c r="AO98">
        <f t="shared" ref="AO98:AO101" si="242">AO97</f>
        <v>21</v>
      </c>
      <c r="AP98">
        <v>3</v>
      </c>
      <c r="AQ98" s="72">
        <f t="shared" si="235"/>
        <v>36674.863363799333</v>
      </c>
      <c r="AR98" s="73">
        <f t="shared" si="150"/>
        <v>3056.2386136499445</v>
      </c>
      <c r="AS98" s="73">
        <f t="shared" si="151"/>
        <v>1410.5716678384358</v>
      </c>
      <c r="AT98" s="73">
        <f t="shared" si="152"/>
        <v>17.63214584798045</v>
      </c>
      <c r="AU98" s="69">
        <f t="shared" si="153"/>
        <v>17.63</v>
      </c>
      <c r="AX98" t="str">
        <f t="shared" si="164"/>
        <v>P021-3</v>
      </c>
      <c r="AY98">
        <f t="shared" ref="AY98:AY101" si="243">AY97</f>
        <v>21</v>
      </c>
      <c r="AZ98">
        <v>3</v>
      </c>
      <c r="BA98" s="72">
        <f t="shared" si="236"/>
        <v>35127.068821085668</v>
      </c>
      <c r="BB98" s="73">
        <f t="shared" si="154"/>
        <v>2927.2557350904722</v>
      </c>
      <c r="BC98" s="73">
        <f t="shared" si="155"/>
        <v>1351.0411085032949</v>
      </c>
      <c r="BD98" s="73">
        <f t="shared" si="156"/>
        <v>16.888013856291188</v>
      </c>
      <c r="BE98" s="69">
        <f t="shared" si="157"/>
        <v>16.89</v>
      </c>
      <c r="BH98" t="str">
        <f t="shared" si="165"/>
        <v>G024-3</v>
      </c>
      <c r="BI98">
        <f>+BI97</f>
        <v>24</v>
      </c>
      <c r="BJ98">
        <v>3</v>
      </c>
      <c r="BK98" s="72">
        <f t="shared" si="237"/>
        <v>35126.380722898015</v>
      </c>
      <c r="BL98" s="73">
        <f t="shared" si="166"/>
        <v>2927.1983935748344</v>
      </c>
      <c r="BM98" s="73">
        <f t="shared" si="167"/>
        <v>1351.0146431883852</v>
      </c>
      <c r="BN98" s="73">
        <f t="shared" si="168"/>
        <v>16.887683039854814</v>
      </c>
      <c r="BO98" s="69">
        <f t="shared" si="169"/>
        <v>16.89</v>
      </c>
      <c r="BR98" t="str">
        <f t="shared" si="170"/>
        <v>M024-3</v>
      </c>
      <c r="BS98">
        <f>+BS97</f>
        <v>24</v>
      </c>
      <c r="BT98">
        <v>3</v>
      </c>
      <c r="BU98" s="72">
        <f t="shared" si="238"/>
        <v>35126.380722898015</v>
      </c>
      <c r="BV98" s="73">
        <f t="shared" si="171"/>
        <v>2927.1983935748344</v>
      </c>
      <c r="BW98" s="73">
        <f t="shared" si="172"/>
        <v>1351.0146431883852</v>
      </c>
      <c r="BX98" s="73">
        <f t="shared" si="173"/>
        <v>16.887683039854814</v>
      </c>
      <c r="BY98" s="69">
        <f t="shared" si="174"/>
        <v>16.89</v>
      </c>
      <c r="CB98" t="str">
        <f t="shared" si="175"/>
        <v>E024-3</v>
      </c>
      <c r="CC98">
        <f>+CC97</f>
        <v>24</v>
      </c>
      <c r="CD98">
        <v>3</v>
      </c>
      <c r="CE98" s="72">
        <f t="shared" si="239"/>
        <v>35126.380722898015</v>
      </c>
      <c r="CF98" s="73">
        <f t="shared" si="176"/>
        <v>2927.1983935748344</v>
      </c>
      <c r="CG98" s="73">
        <f t="shared" si="177"/>
        <v>1351.0146431883852</v>
      </c>
      <c r="CH98" s="73">
        <f t="shared" si="178"/>
        <v>16.887683039854814</v>
      </c>
      <c r="CI98" s="69">
        <f t="shared" si="179"/>
        <v>16.89</v>
      </c>
      <c r="CL98" t="str">
        <f t="shared" si="180"/>
        <v>S024-3</v>
      </c>
      <c r="CM98">
        <f>+CM97</f>
        <v>24</v>
      </c>
      <c r="CN98">
        <v>3</v>
      </c>
      <c r="CO98" s="72">
        <f t="shared" si="240"/>
        <v>35126.380722898015</v>
      </c>
      <c r="CP98" s="73">
        <f t="shared" si="181"/>
        <v>2927.1983935748344</v>
      </c>
      <c r="CQ98" s="73">
        <f t="shared" si="182"/>
        <v>1351.0146431883852</v>
      </c>
      <c r="CR98" s="73">
        <f t="shared" si="183"/>
        <v>16.887683039854814</v>
      </c>
      <c r="CU98" t="str">
        <f t="shared" si="184"/>
        <v>T024-3</v>
      </c>
      <c r="CV98">
        <f>+CV97</f>
        <v>24</v>
      </c>
      <c r="CW98">
        <v>3</v>
      </c>
      <c r="CX98" s="72">
        <f t="shared" si="241"/>
        <v>35126.380722898015</v>
      </c>
      <c r="CY98" s="73">
        <f t="shared" si="185"/>
        <v>2927.1983935748344</v>
      </c>
      <c r="CZ98" s="73">
        <f t="shared" si="186"/>
        <v>1351.0146431883852</v>
      </c>
      <c r="DA98" s="73">
        <f t="shared" si="187"/>
        <v>16.887683039854814</v>
      </c>
    </row>
    <row r="99" spans="1:105" ht="18.75" hidden="1" customHeight="1" x14ac:dyDescent="0.2">
      <c r="A99" s="3">
        <v>125</v>
      </c>
      <c r="B99" s="4">
        <v>6.4809999999999999</v>
      </c>
      <c r="C99" s="5">
        <v>1123</v>
      </c>
      <c r="F99" s="37" t="s">
        <v>389</v>
      </c>
      <c r="AD99" t="str">
        <f t="shared" si="158"/>
        <v>F024-4</v>
      </c>
      <c r="AE99">
        <f>+AE98</f>
        <v>24</v>
      </c>
      <c r="AF99">
        <v>4</v>
      </c>
      <c r="AG99" s="72">
        <f t="shared" si="234"/>
        <v>41043.585018486621</v>
      </c>
      <c r="AH99" s="73">
        <f t="shared" si="159"/>
        <v>3420.2987515405516</v>
      </c>
      <c r="AI99" s="73">
        <f t="shared" si="160"/>
        <v>1578.599423787947</v>
      </c>
      <c r="AJ99" s="73">
        <f t="shared" si="161"/>
        <v>19.732492797349337</v>
      </c>
      <c r="AK99" s="69">
        <f t="shared" si="162"/>
        <v>19.73</v>
      </c>
      <c r="AN99" t="str">
        <f t="shared" si="163"/>
        <v>F021-4</v>
      </c>
      <c r="AO99">
        <f t="shared" si="242"/>
        <v>21</v>
      </c>
      <c r="AP99">
        <v>4</v>
      </c>
      <c r="AQ99" s="72">
        <f t="shared" si="235"/>
        <v>38508.606531989302</v>
      </c>
      <c r="AR99" s="73">
        <f t="shared" si="150"/>
        <v>3209.0505443324419</v>
      </c>
      <c r="AS99" s="73">
        <f t="shared" si="151"/>
        <v>1481.1002512303578</v>
      </c>
      <c r="AT99" s="73">
        <f t="shared" si="152"/>
        <v>18.513753140379471</v>
      </c>
      <c r="AU99" s="69">
        <f t="shared" si="153"/>
        <v>18.510000000000002</v>
      </c>
      <c r="AX99" t="str">
        <f t="shared" si="164"/>
        <v>P021-4</v>
      </c>
      <c r="AY99">
        <f t="shared" si="243"/>
        <v>21</v>
      </c>
      <c r="AZ99">
        <v>4</v>
      </c>
      <c r="BA99" s="72">
        <f t="shared" si="236"/>
        <v>36883.422262139953</v>
      </c>
      <c r="BB99" s="73">
        <f t="shared" si="154"/>
        <v>3073.6185218449959</v>
      </c>
      <c r="BC99" s="73">
        <f t="shared" si="155"/>
        <v>1418.5931639284597</v>
      </c>
      <c r="BD99" s="73">
        <f t="shared" si="156"/>
        <v>17.732414549105748</v>
      </c>
      <c r="BE99" s="69">
        <f t="shared" si="157"/>
        <v>17.73</v>
      </c>
      <c r="BH99" t="str">
        <f t="shared" si="165"/>
        <v>G024-4</v>
      </c>
      <c r="BI99">
        <f>+BI98</f>
        <v>24</v>
      </c>
      <c r="BJ99">
        <v>4</v>
      </c>
      <c r="BK99" s="72">
        <f t="shared" si="237"/>
        <v>36882.699759042916</v>
      </c>
      <c r="BL99" s="73">
        <f t="shared" si="166"/>
        <v>3073.5583132535762</v>
      </c>
      <c r="BM99" s="73">
        <f t="shared" si="167"/>
        <v>1418.5653753478045</v>
      </c>
      <c r="BN99" s="73">
        <f t="shared" si="168"/>
        <v>17.732067191847555</v>
      </c>
      <c r="BO99" s="69">
        <f t="shared" si="169"/>
        <v>17.73</v>
      </c>
      <c r="BR99" t="str">
        <f t="shared" si="170"/>
        <v>M024-4</v>
      </c>
      <c r="BS99">
        <f>+BS98</f>
        <v>24</v>
      </c>
      <c r="BT99">
        <v>4</v>
      </c>
      <c r="BU99" s="72">
        <f t="shared" si="238"/>
        <v>36882.699759042916</v>
      </c>
      <c r="BV99" s="73">
        <f t="shared" si="171"/>
        <v>3073.5583132535762</v>
      </c>
      <c r="BW99" s="73">
        <f t="shared" si="172"/>
        <v>1418.5653753478045</v>
      </c>
      <c r="BX99" s="73">
        <f t="shared" si="173"/>
        <v>17.732067191847555</v>
      </c>
      <c r="BY99" s="69">
        <f t="shared" si="174"/>
        <v>17.73</v>
      </c>
      <c r="CB99" t="str">
        <f t="shared" si="175"/>
        <v>E024-4</v>
      </c>
      <c r="CC99">
        <f>+CC98</f>
        <v>24</v>
      </c>
      <c r="CD99">
        <v>4</v>
      </c>
      <c r="CE99" s="72">
        <f t="shared" si="239"/>
        <v>36882.699759042916</v>
      </c>
      <c r="CF99" s="73">
        <f t="shared" si="176"/>
        <v>3073.5583132535762</v>
      </c>
      <c r="CG99" s="73">
        <f t="shared" si="177"/>
        <v>1418.5653753478045</v>
      </c>
      <c r="CH99" s="73">
        <f t="shared" si="178"/>
        <v>17.732067191847555</v>
      </c>
      <c r="CI99" s="69">
        <f t="shared" si="179"/>
        <v>17.73</v>
      </c>
      <c r="CL99" t="str">
        <f t="shared" si="180"/>
        <v>S024-4</v>
      </c>
      <c r="CM99">
        <f>+CM98</f>
        <v>24</v>
      </c>
      <c r="CN99">
        <v>4</v>
      </c>
      <c r="CO99" s="72">
        <f t="shared" si="240"/>
        <v>36882.699759042916</v>
      </c>
      <c r="CP99" s="73">
        <f t="shared" si="181"/>
        <v>3073.5583132535762</v>
      </c>
      <c r="CQ99" s="73">
        <f t="shared" si="182"/>
        <v>1418.5653753478045</v>
      </c>
      <c r="CR99" s="73">
        <f t="shared" si="183"/>
        <v>17.732067191847555</v>
      </c>
      <c r="CU99" t="str">
        <f t="shared" si="184"/>
        <v>T024-4</v>
      </c>
      <c r="CV99">
        <f>+CV98</f>
        <v>24</v>
      </c>
      <c r="CW99">
        <v>4</v>
      </c>
      <c r="CX99" s="72">
        <f t="shared" si="241"/>
        <v>36882.699759042916</v>
      </c>
      <c r="CY99" s="73">
        <f t="shared" si="185"/>
        <v>3073.5583132535762</v>
      </c>
      <c r="CZ99" s="73">
        <f t="shared" si="186"/>
        <v>1418.5653753478045</v>
      </c>
      <c r="DA99" s="73">
        <f t="shared" si="187"/>
        <v>17.732067191847555</v>
      </c>
    </row>
    <row r="100" spans="1:105" ht="18.75" hidden="1" customHeight="1" x14ac:dyDescent="0.2">
      <c r="A100" s="3">
        <v>126</v>
      </c>
      <c r="B100" s="4">
        <v>6.5140000000000002</v>
      </c>
      <c r="C100" s="5">
        <v>1129</v>
      </c>
      <c r="F100" s="37" t="s">
        <v>390</v>
      </c>
      <c r="AD100" t="str">
        <f t="shared" si="158"/>
        <v>F024-5</v>
      </c>
      <c r="AE100">
        <f>+AE99</f>
        <v>24</v>
      </c>
      <c r="AF100">
        <v>5</v>
      </c>
      <c r="AG100" s="72">
        <f t="shared" si="234"/>
        <v>43095.764269410953</v>
      </c>
      <c r="AH100" s="73">
        <f t="shared" si="159"/>
        <v>3591.3136891175795</v>
      </c>
      <c r="AI100" s="73">
        <f t="shared" si="160"/>
        <v>1657.5293949773443</v>
      </c>
      <c r="AJ100" s="73">
        <f t="shared" si="161"/>
        <v>20.719117437216806</v>
      </c>
      <c r="AK100" s="69">
        <f t="shared" si="162"/>
        <v>20.72</v>
      </c>
      <c r="AN100" t="str">
        <f t="shared" si="163"/>
        <v>F021-5</v>
      </c>
      <c r="AO100">
        <f t="shared" si="242"/>
        <v>21</v>
      </c>
      <c r="AP100">
        <v>5</v>
      </c>
      <c r="AQ100" s="72">
        <f t="shared" si="235"/>
        <v>40434.03685858877</v>
      </c>
      <c r="AR100" s="73">
        <f t="shared" si="150"/>
        <v>3369.5030715490643</v>
      </c>
      <c r="AS100" s="73">
        <f t="shared" si="151"/>
        <v>1555.1552637918758</v>
      </c>
      <c r="AT100" s="73">
        <f t="shared" si="152"/>
        <v>19.439440797398447</v>
      </c>
      <c r="AU100" s="69">
        <f t="shared" si="153"/>
        <v>19.440000000000001</v>
      </c>
      <c r="AX100" t="str">
        <f t="shared" si="164"/>
        <v>P021-5</v>
      </c>
      <c r="AY100">
        <f t="shared" si="243"/>
        <v>21</v>
      </c>
      <c r="AZ100">
        <v>5</v>
      </c>
      <c r="BA100" s="72">
        <f t="shared" si="236"/>
        <v>38727.59337524695</v>
      </c>
      <c r="BB100" s="73">
        <f t="shared" si="154"/>
        <v>3227.299447937246</v>
      </c>
      <c r="BC100" s="73">
        <f t="shared" si="155"/>
        <v>1489.5228221248826</v>
      </c>
      <c r="BD100" s="73">
        <f t="shared" si="156"/>
        <v>18.619035276561032</v>
      </c>
      <c r="BE100" s="69">
        <f t="shared" si="157"/>
        <v>18.62</v>
      </c>
      <c r="BH100" t="str">
        <f t="shared" si="165"/>
        <v>G024-5</v>
      </c>
      <c r="BI100">
        <f>+BI99</f>
        <v>24</v>
      </c>
      <c r="BJ100">
        <v>5</v>
      </c>
      <c r="BK100" s="72">
        <f t="shared" si="237"/>
        <v>38726.83474699506</v>
      </c>
      <c r="BL100" s="73">
        <f t="shared" si="166"/>
        <v>3227.2362289162552</v>
      </c>
      <c r="BM100" s="73">
        <f t="shared" si="167"/>
        <v>1489.4936441151947</v>
      </c>
      <c r="BN100" s="73">
        <f t="shared" si="168"/>
        <v>18.618670551439934</v>
      </c>
      <c r="BO100" s="69">
        <f t="shared" si="169"/>
        <v>18.62</v>
      </c>
      <c r="BR100" t="str">
        <f t="shared" si="170"/>
        <v>M024-5</v>
      </c>
      <c r="BS100">
        <f>+BS99</f>
        <v>24</v>
      </c>
      <c r="BT100">
        <v>5</v>
      </c>
      <c r="BU100" s="72">
        <f t="shared" si="238"/>
        <v>38726.83474699506</v>
      </c>
      <c r="BV100" s="73">
        <f t="shared" si="171"/>
        <v>3227.2362289162552</v>
      </c>
      <c r="BW100" s="73">
        <f t="shared" si="172"/>
        <v>1489.4936441151947</v>
      </c>
      <c r="BX100" s="73">
        <f t="shared" si="173"/>
        <v>18.618670551439934</v>
      </c>
      <c r="BY100" s="69">
        <f t="shared" si="174"/>
        <v>18.62</v>
      </c>
      <c r="CB100" t="str">
        <f t="shared" si="175"/>
        <v>E024-5</v>
      </c>
      <c r="CC100">
        <f>+CC99</f>
        <v>24</v>
      </c>
      <c r="CD100">
        <v>5</v>
      </c>
      <c r="CE100" s="72">
        <f t="shared" si="239"/>
        <v>38726.83474699506</v>
      </c>
      <c r="CF100" s="73">
        <f t="shared" si="176"/>
        <v>3227.2362289162552</v>
      </c>
      <c r="CG100" s="73">
        <f t="shared" si="177"/>
        <v>1489.4936441151947</v>
      </c>
      <c r="CH100" s="73">
        <f t="shared" si="178"/>
        <v>18.618670551439934</v>
      </c>
      <c r="CI100" s="69">
        <f t="shared" si="179"/>
        <v>18.62</v>
      </c>
      <c r="CL100" t="str">
        <f t="shared" si="180"/>
        <v>S024-5</v>
      </c>
      <c r="CM100">
        <f>+CM99</f>
        <v>24</v>
      </c>
      <c r="CN100">
        <v>5</v>
      </c>
      <c r="CO100" s="72">
        <f t="shared" si="240"/>
        <v>38726.83474699506</v>
      </c>
      <c r="CP100" s="73">
        <f t="shared" si="181"/>
        <v>3227.2362289162552</v>
      </c>
      <c r="CQ100" s="73">
        <f t="shared" si="182"/>
        <v>1489.4936441151947</v>
      </c>
      <c r="CR100" s="73">
        <f t="shared" si="183"/>
        <v>18.618670551439934</v>
      </c>
      <c r="CU100" t="str">
        <f t="shared" si="184"/>
        <v>T024-5</v>
      </c>
      <c r="CV100">
        <f>+CV99</f>
        <v>24</v>
      </c>
      <c r="CW100">
        <v>5</v>
      </c>
      <c r="CX100" s="72">
        <f t="shared" si="241"/>
        <v>38726.83474699506</v>
      </c>
      <c r="CY100" s="73">
        <f t="shared" si="185"/>
        <v>3227.2362289162552</v>
      </c>
      <c r="CZ100" s="73">
        <f t="shared" si="186"/>
        <v>1489.4936441151947</v>
      </c>
      <c r="DA100" s="73">
        <f t="shared" si="187"/>
        <v>18.618670551439934</v>
      </c>
    </row>
    <row r="101" spans="1:105" ht="18.75" hidden="1" customHeight="1" x14ac:dyDescent="0.2">
      <c r="A101" s="3">
        <v>127</v>
      </c>
      <c r="B101" s="4">
        <v>6.5460000000000003</v>
      </c>
      <c r="C101" s="5">
        <v>1135</v>
      </c>
      <c r="F101" s="37" t="s">
        <v>391</v>
      </c>
      <c r="AD101" t="str">
        <f t="shared" si="158"/>
        <v>F025-1</v>
      </c>
      <c r="AE101">
        <f>+AE96+1</f>
        <v>25</v>
      </c>
      <c r="AF101">
        <v>1</v>
      </c>
      <c r="AG101" s="72">
        <f>+AG96*100.5%</f>
        <v>35632.266877079397</v>
      </c>
      <c r="AH101" s="73">
        <f t="shared" si="159"/>
        <v>2969.3555730899498</v>
      </c>
      <c r="AI101" s="73">
        <f t="shared" si="160"/>
        <v>1370.4718029645921</v>
      </c>
      <c r="AJ101" s="73">
        <f t="shared" si="161"/>
        <v>17.130897537057404</v>
      </c>
      <c r="AK101" s="69">
        <f t="shared" si="162"/>
        <v>17.13</v>
      </c>
      <c r="AN101" t="str">
        <f t="shared" si="163"/>
        <v>F021-6</v>
      </c>
      <c r="AO101">
        <f t="shared" si="242"/>
        <v>21</v>
      </c>
      <c r="AP101">
        <v>6</v>
      </c>
      <c r="AQ101" s="72">
        <f t="shared" si="235"/>
        <v>42455.73870151821</v>
      </c>
      <c r="AR101" s="73">
        <f t="shared" si="150"/>
        <v>3537.9782251265174</v>
      </c>
      <c r="AS101" s="73">
        <f t="shared" si="151"/>
        <v>1632.9130269814696</v>
      </c>
      <c r="AT101" s="73">
        <f t="shared" si="152"/>
        <v>20.411412837268369</v>
      </c>
      <c r="AU101" s="69">
        <f t="shared" si="153"/>
        <v>20.41</v>
      </c>
      <c r="AX101" t="str">
        <f t="shared" si="164"/>
        <v>P021-6</v>
      </c>
      <c r="AY101">
        <f t="shared" si="243"/>
        <v>21</v>
      </c>
      <c r="AZ101">
        <v>6</v>
      </c>
      <c r="BA101" s="72">
        <f t="shared" si="236"/>
        <v>40663.973044009297</v>
      </c>
      <c r="BB101" s="73">
        <f t="shared" si="154"/>
        <v>3388.6644203341079</v>
      </c>
      <c r="BC101" s="73">
        <f t="shared" si="155"/>
        <v>1563.9989632311267</v>
      </c>
      <c r="BD101" s="73">
        <f t="shared" si="156"/>
        <v>19.549987040389084</v>
      </c>
      <c r="BE101" s="69">
        <f t="shared" si="157"/>
        <v>19.55</v>
      </c>
      <c r="BH101" t="str">
        <f t="shared" si="165"/>
        <v>G025-1</v>
      </c>
      <c r="BI101">
        <f>+BI96+1</f>
        <v>25</v>
      </c>
      <c r="BJ101">
        <v>1</v>
      </c>
      <c r="BK101" s="72">
        <f>+BK96*100.5%</f>
        <v>32019.966101145117</v>
      </c>
      <c r="BL101" s="73">
        <f t="shared" si="166"/>
        <v>2668.3305084287599</v>
      </c>
      <c r="BM101" s="73">
        <f t="shared" si="167"/>
        <v>1231.5371577363508</v>
      </c>
      <c r="BN101" s="73">
        <f t="shared" si="168"/>
        <v>15.394214471704384</v>
      </c>
      <c r="BO101" s="69">
        <f t="shared" si="169"/>
        <v>15.39</v>
      </c>
      <c r="BR101" t="str">
        <f t="shared" si="170"/>
        <v>M025-1</v>
      </c>
      <c r="BS101">
        <f>+BS96+1</f>
        <v>25</v>
      </c>
      <c r="BT101">
        <v>1</v>
      </c>
      <c r="BU101" s="72">
        <f>+BU96*100.5%</f>
        <v>32019.966101145117</v>
      </c>
      <c r="BV101" s="73">
        <f t="shared" si="171"/>
        <v>2668.3305084287599</v>
      </c>
      <c r="BW101" s="73">
        <f t="shared" si="172"/>
        <v>1231.5371577363508</v>
      </c>
      <c r="BX101" s="73">
        <f t="shared" si="173"/>
        <v>15.394214471704384</v>
      </c>
      <c r="BY101" s="69">
        <f t="shared" si="174"/>
        <v>15.39</v>
      </c>
      <c r="CB101" t="str">
        <f t="shared" si="175"/>
        <v>E025-1</v>
      </c>
      <c r="CC101">
        <f>+CC96+1</f>
        <v>25</v>
      </c>
      <c r="CD101">
        <v>1</v>
      </c>
      <c r="CE101" s="72">
        <f>+CE96*100.5%</f>
        <v>32019.966101145117</v>
      </c>
      <c r="CF101" s="73">
        <f t="shared" si="176"/>
        <v>2668.3305084287599</v>
      </c>
      <c r="CG101" s="73">
        <f t="shared" si="177"/>
        <v>1231.5371577363508</v>
      </c>
      <c r="CH101" s="73">
        <f t="shared" si="178"/>
        <v>15.394214471704384</v>
      </c>
      <c r="CI101" s="69">
        <f t="shared" si="179"/>
        <v>15.39</v>
      </c>
      <c r="CL101" t="str">
        <f t="shared" si="180"/>
        <v>S025-1</v>
      </c>
      <c r="CM101">
        <f>+CM96+1</f>
        <v>25</v>
      </c>
      <c r="CN101">
        <v>1</v>
      </c>
      <c r="CO101" s="72">
        <f>+CO96*100.5%</f>
        <v>32019.966101145117</v>
      </c>
      <c r="CP101" s="73">
        <f t="shared" si="181"/>
        <v>2668.3305084287599</v>
      </c>
      <c r="CQ101" s="73">
        <f t="shared" si="182"/>
        <v>1231.5371577363508</v>
      </c>
      <c r="CR101" s="73">
        <f t="shared" si="183"/>
        <v>15.394214471704384</v>
      </c>
      <c r="CU101" t="str">
        <f t="shared" si="184"/>
        <v>T025-1</v>
      </c>
      <c r="CV101">
        <f>+CV96+1</f>
        <v>25</v>
      </c>
      <c r="CW101">
        <v>1</v>
      </c>
      <c r="CX101" s="72">
        <f>+CX96*100.5%</f>
        <v>32019.966101145117</v>
      </c>
      <c r="CY101" s="73">
        <f t="shared" si="185"/>
        <v>2668.3305084287599</v>
      </c>
      <c r="CZ101" s="73">
        <f t="shared" si="186"/>
        <v>1231.5371577363508</v>
      </c>
      <c r="DA101" s="73">
        <f t="shared" si="187"/>
        <v>15.394214471704384</v>
      </c>
    </row>
    <row r="102" spans="1:105" ht="18.75" hidden="1" customHeight="1" x14ac:dyDescent="0.2">
      <c r="A102" s="3">
        <v>128</v>
      </c>
      <c r="B102" s="4">
        <v>6.5789999999999997</v>
      </c>
      <c r="C102" s="5">
        <v>1140</v>
      </c>
      <c r="F102" s="37" t="s">
        <v>392</v>
      </c>
      <c r="AD102" t="str">
        <f t="shared" si="158"/>
        <v>F025-2</v>
      </c>
      <c r="AE102">
        <f>+AE101</f>
        <v>25</v>
      </c>
      <c r="AF102">
        <v>2</v>
      </c>
      <c r="AG102" s="72">
        <f t="shared" ref="AG102:AG105" si="244">+AG101*105%</f>
        <v>37413.880220933366</v>
      </c>
      <c r="AH102" s="73">
        <f t="shared" si="159"/>
        <v>3117.8233517444473</v>
      </c>
      <c r="AI102" s="73">
        <f t="shared" si="160"/>
        <v>1438.9953931128218</v>
      </c>
      <c r="AJ102" s="73">
        <f t="shared" si="161"/>
        <v>17.987442413910273</v>
      </c>
      <c r="AK102" s="69">
        <f t="shared" si="162"/>
        <v>17.989999999999998</v>
      </c>
      <c r="AN102" t="str">
        <f t="shared" si="163"/>
        <v>F022-1</v>
      </c>
      <c r="AO102">
        <f>+AO96+1</f>
        <v>22</v>
      </c>
      <c r="AP102">
        <v>1</v>
      </c>
      <c r="AQ102" s="72">
        <f>+AQ96*100.5%</f>
        <v>33431.508100334082</v>
      </c>
      <c r="AR102" s="73">
        <f t="shared" si="150"/>
        <v>2785.9590083611733</v>
      </c>
      <c r="AS102" s="73">
        <f t="shared" si="151"/>
        <v>1285.827234628234</v>
      </c>
      <c r="AT102" s="73">
        <f t="shared" si="152"/>
        <v>16.072840432852924</v>
      </c>
      <c r="AU102" s="69">
        <f t="shared" si="153"/>
        <v>16.07</v>
      </c>
      <c r="AX102" t="str">
        <f t="shared" si="164"/>
        <v>P022-1</v>
      </c>
      <c r="AY102">
        <f>+AY96+1</f>
        <v>22</v>
      </c>
      <c r="AZ102">
        <v>1</v>
      </c>
      <c r="BA102" s="72">
        <f>+BA96*100.5%</f>
        <v>32020.593347112095</v>
      </c>
      <c r="BB102" s="73">
        <f t="shared" si="154"/>
        <v>2668.3827789260081</v>
      </c>
      <c r="BC102" s="73">
        <f t="shared" si="155"/>
        <v>1231.5612825812345</v>
      </c>
      <c r="BD102" s="73">
        <f t="shared" si="156"/>
        <v>15.394516032265431</v>
      </c>
      <c r="BE102" s="69">
        <f t="shared" si="157"/>
        <v>15.39</v>
      </c>
      <c r="BH102" t="str">
        <f t="shared" si="165"/>
        <v>G025-2</v>
      </c>
      <c r="BI102">
        <f>+BI101</f>
        <v>25</v>
      </c>
      <c r="BJ102">
        <v>2</v>
      </c>
      <c r="BK102" s="72">
        <f t="shared" ref="BK102:BK105" si="245">+BK101*105%</f>
        <v>33620.964406202373</v>
      </c>
      <c r="BL102" s="73">
        <f t="shared" si="166"/>
        <v>2801.7470338501976</v>
      </c>
      <c r="BM102" s="73">
        <f t="shared" si="167"/>
        <v>1293.1140156231681</v>
      </c>
      <c r="BN102" s="73">
        <f t="shared" si="168"/>
        <v>16.163925195289604</v>
      </c>
      <c r="BO102" s="69">
        <f t="shared" si="169"/>
        <v>16.16</v>
      </c>
      <c r="BR102" t="str">
        <f t="shared" si="170"/>
        <v>M025-2</v>
      </c>
      <c r="BS102">
        <f>+BS101</f>
        <v>25</v>
      </c>
      <c r="BT102">
        <v>2</v>
      </c>
      <c r="BU102" s="72">
        <f t="shared" ref="BU102:BU105" si="246">+BU101*105%</f>
        <v>33620.964406202373</v>
      </c>
      <c r="BV102" s="73">
        <f t="shared" si="171"/>
        <v>2801.7470338501976</v>
      </c>
      <c r="BW102" s="73">
        <f t="shared" si="172"/>
        <v>1293.1140156231681</v>
      </c>
      <c r="BX102" s="73">
        <f t="shared" si="173"/>
        <v>16.163925195289604</v>
      </c>
      <c r="BY102" s="69">
        <f t="shared" si="174"/>
        <v>16.16</v>
      </c>
      <c r="CB102" t="str">
        <f t="shared" si="175"/>
        <v>E025-2</v>
      </c>
      <c r="CC102">
        <f>+CC101</f>
        <v>25</v>
      </c>
      <c r="CD102">
        <v>2</v>
      </c>
      <c r="CE102" s="72">
        <f t="shared" ref="CE102:CE105" si="247">+CE101*105%</f>
        <v>33620.964406202373</v>
      </c>
      <c r="CF102" s="73">
        <f t="shared" si="176"/>
        <v>2801.7470338501976</v>
      </c>
      <c r="CG102" s="73">
        <f t="shared" si="177"/>
        <v>1293.1140156231681</v>
      </c>
      <c r="CH102" s="73">
        <f t="shared" si="178"/>
        <v>16.163925195289604</v>
      </c>
      <c r="CI102" s="69">
        <f t="shared" si="179"/>
        <v>16.16</v>
      </c>
      <c r="CL102" t="str">
        <f t="shared" si="180"/>
        <v>S025-2</v>
      </c>
      <c r="CM102">
        <f>+CM101</f>
        <v>25</v>
      </c>
      <c r="CN102">
        <v>2</v>
      </c>
      <c r="CO102" s="72">
        <f t="shared" ref="CO102:CO105" si="248">+CO101*105%</f>
        <v>33620.964406202373</v>
      </c>
      <c r="CP102" s="73">
        <f t="shared" si="181"/>
        <v>2801.7470338501976</v>
      </c>
      <c r="CQ102" s="73">
        <f t="shared" si="182"/>
        <v>1293.1140156231681</v>
      </c>
      <c r="CR102" s="73">
        <f t="shared" si="183"/>
        <v>16.163925195289604</v>
      </c>
      <c r="CU102" t="str">
        <f t="shared" si="184"/>
        <v>T025-2</v>
      </c>
      <c r="CV102">
        <f>+CV101</f>
        <v>25</v>
      </c>
      <c r="CW102">
        <v>2</v>
      </c>
      <c r="CX102" s="72">
        <f t="shared" ref="CX102:CX105" si="249">+CX101*105%</f>
        <v>33620.964406202373</v>
      </c>
      <c r="CY102" s="73">
        <f t="shared" si="185"/>
        <v>2801.7470338501976</v>
      </c>
      <c r="CZ102" s="73">
        <f t="shared" si="186"/>
        <v>1293.1140156231681</v>
      </c>
      <c r="DA102" s="73">
        <f t="shared" si="187"/>
        <v>16.163925195289604</v>
      </c>
    </row>
    <row r="103" spans="1:105" ht="18.75" hidden="1" customHeight="1" x14ac:dyDescent="0.2">
      <c r="A103" s="3">
        <v>129</v>
      </c>
      <c r="B103" s="4">
        <v>6.6120000000000001</v>
      </c>
      <c r="C103" s="5">
        <v>1146</v>
      </c>
      <c r="F103" s="37" t="s">
        <v>393</v>
      </c>
      <c r="AD103" t="str">
        <f t="shared" si="158"/>
        <v>F025-3</v>
      </c>
      <c r="AE103">
        <f>+AE102</f>
        <v>25</v>
      </c>
      <c r="AF103">
        <v>3</v>
      </c>
      <c r="AG103" s="72">
        <f t="shared" si="244"/>
        <v>39284.574231980034</v>
      </c>
      <c r="AH103" s="73">
        <f t="shared" si="159"/>
        <v>3273.7145193316696</v>
      </c>
      <c r="AI103" s="73">
        <f t="shared" si="160"/>
        <v>1510.9451627684628</v>
      </c>
      <c r="AJ103" s="73">
        <f t="shared" si="161"/>
        <v>18.886814534605787</v>
      </c>
      <c r="AK103" s="69">
        <f t="shared" si="162"/>
        <v>18.89</v>
      </c>
      <c r="AN103" t="str">
        <f t="shared" si="163"/>
        <v>F022-2</v>
      </c>
      <c r="AO103">
        <f>AO102</f>
        <v>22</v>
      </c>
      <c r="AP103">
        <v>2</v>
      </c>
      <c r="AQ103" s="72">
        <f t="shared" ref="AQ103:AQ107" si="250">+AQ102*105%</f>
        <v>35103.083505350791</v>
      </c>
      <c r="AR103" s="73">
        <f t="shared" si="150"/>
        <v>2925.2569587792327</v>
      </c>
      <c r="AS103" s="73">
        <f t="shared" si="151"/>
        <v>1350.1185963596458</v>
      </c>
      <c r="AT103" s="73">
        <f t="shared" si="152"/>
        <v>16.876482454495573</v>
      </c>
      <c r="AU103" s="69">
        <f t="shared" si="153"/>
        <v>16.88</v>
      </c>
      <c r="AX103" t="str">
        <f t="shared" si="164"/>
        <v>P022-2</v>
      </c>
      <c r="AY103">
        <f>AY102</f>
        <v>22</v>
      </c>
      <c r="AZ103">
        <v>2</v>
      </c>
      <c r="BA103" s="72">
        <f t="shared" ref="BA103:BA107" si="251">+BA102*105%</f>
        <v>33621.623014467703</v>
      </c>
      <c r="BB103" s="73">
        <f t="shared" si="154"/>
        <v>2801.8019178723084</v>
      </c>
      <c r="BC103" s="73">
        <f t="shared" si="155"/>
        <v>1293.1393467102962</v>
      </c>
      <c r="BD103" s="73">
        <f t="shared" si="156"/>
        <v>16.164241833878702</v>
      </c>
      <c r="BE103" s="69">
        <f t="shared" si="157"/>
        <v>16.16</v>
      </c>
      <c r="BH103" t="str">
        <f t="shared" si="165"/>
        <v>G025-3</v>
      </c>
      <c r="BI103">
        <f>+BI102</f>
        <v>25</v>
      </c>
      <c r="BJ103">
        <v>3</v>
      </c>
      <c r="BK103" s="72">
        <f t="shared" si="245"/>
        <v>35302.012626512493</v>
      </c>
      <c r="BL103" s="73">
        <f t="shared" si="166"/>
        <v>2941.8343855427079</v>
      </c>
      <c r="BM103" s="73">
        <f t="shared" si="167"/>
        <v>1357.7697164043266</v>
      </c>
      <c r="BN103" s="73">
        <f t="shared" si="168"/>
        <v>16.972121455054083</v>
      </c>
      <c r="BO103" s="69">
        <f t="shared" si="169"/>
        <v>16.97</v>
      </c>
      <c r="BR103" t="str">
        <f t="shared" si="170"/>
        <v>M025-3</v>
      </c>
      <c r="BS103">
        <f>+BS102</f>
        <v>25</v>
      </c>
      <c r="BT103">
        <v>3</v>
      </c>
      <c r="BU103" s="72">
        <f t="shared" si="246"/>
        <v>35302.012626512493</v>
      </c>
      <c r="BV103" s="73">
        <f t="shared" si="171"/>
        <v>2941.8343855427079</v>
      </c>
      <c r="BW103" s="73">
        <f t="shared" si="172"/>
        <v>1357.7697164043266</v>
      </c>
      <c r="BX103" s="73">
        <f t="shared" si="173"/>
        <v>16.972121455054083</v>
      </c>
      <c r="BY103" s="69">
        <f t="shared" si="174"/>
        <v>16.97</v>
      </c>
      <c r="CB103" t="str">
        <f t="shared" si="175"/>
        <v>E025-3</v>
      </c>
      <c r="CC103">
        <f>+CC102</f>
        <v>25</v>
      </c>
      <c r="CD103">
        <v>3</v>
      </c>
      <c r="CE103" s="72">
        <f t="shared" si="247"/>
        <v>35302.012626512493</v>
      </c>
      <c r="CF103" s="73">
        <f t="shared" si="176"/>
        <v>2941.8343855427079</v>
      </c>
      <c r="CG103" s="73">
        <f t="shared" si="177"/>
        <v>1357.7697164043266</v>
      </c>
      <c r="CH103" s="73">
        <f t="shared" si="178"/>
        <v>16.972121455054083</v>
      </c>
      <c r="CI103" s="69">
        <f t="shared" si="179"/>
        <v>16.97</v>
      </c>
      <c r="CL103" t="str">
        <f t="shared" si="180"/>
        <v>S025-3</v>
      </c>
      <c r="CM103">
        <f>+CM102</f>
        <v>25</v>
      </c>
      <c r="CN103">
        <v>3</v>
      </c>
      <c r="CO103" s="72">
        <f t="shared" si="248"/>
        <v>35302.012626512493</v>
      </c>
      <c r="CP103" s="73">
        <f t="shared" si="181"/>
        <v>2941.8343855427079</v>
      </c>
      <c r="CQ103" s="73">
        <f t="shared" si="182"/>
        <v>1357.7697164043266</v>
      </c>
      <c r="CR103" s="73">
        <f t="shared" si="183"/>
        <v>16.972121455054083</v>
      </c>
      <c r="CU103" t="str">
        <f t="shared" si="184"/>
        <v>T025-3</v>
      </c>
      <c r="CV103">
        <f>+CV102</f>
        <v>25</v>
      </c>
      <c r="CW103">
        <v>3</v>
      </c>
      <c r="CX103" s="72">
        <f t="shared" si="249"/>
        <v>35302.012626512493</v>
      </c>
      <c r="CY103" s="73">
        <f t="shared" si="185"/>
        <v>2941.8343855427079</v>
      </c>
      <c r="CZ103" s="73">
        <f t="shared" si="186"/>
        <v>1357.7697164043266</v>
      </c>
      <c r="DA103" s="73">
        <f t="shared" si="187"/>
        <v>16.972121455054083</v>
      </c>
    </row>
    <row r="104" spans="1:105" ht="18.75" hidden="1" customHeight="1" x14ac:dyDescent="0.2">
      <c r="A104" s="3">
        <v>130</v>
      </c>
      <c r="B104" s="4">
        <v>6.6449999999999996</v>
      </c>
      <c r="C104" s="5">
        <v>1152</v>
      </c>
      <c r="F104" s="37" t="s">
        <v>394</v>
      </c>
      <c r="AD104" t="str">
        <f t="shared" si="158"/>
        <v>F025-4</v>
      </c>
      <c r="AE104">
        <f>+AE103</f>
        <v>25</v>
      </c>
      <c r="AF104">
        <v>4</v>
      </c>
      <c r="AG104" s="72">
        <f t="shared" si="244"/>
        <v>41248.802943579038</v>
      </c>
      <c r="AH104" s="73">
        <f t="shared" si="159"/>
        <v>3437.4002452982531</v>
      </c>
      <c r="AI104" s="73">
        <f t="shared" si="160"/>
        <v>1586.4924209068861</v>
      </c>
      <c r="AJ104" s="73">
        <f t="shared" si="161"/>
        <v>19.831155261336075</v>
      </c>
      <c r="AK104" s="69">
        <f t="shared" si="162"/>
        <v>19.829999999999998</v>
      </c>
      <c r="AN104" t="str">
        <f t="shared" si="163"/>
        <v>F022-3</v>
      </c>
      <c r="AO104">
        <f t="shared" ref="AO104:AO107" si="252">AO103</f>
        <v>22</v>
      </c>
      <c r="AP104">
        <v>3</v>
      </c>
      <c r="AQ104" s="72">
        <f t="shared" si="250"/>
        <v>36858.237680618331</v>
      </c>
      <c r="AR104" s="73">
        <f t="shared" si="150"/>
        <v>3071.5198067181941</v>
      </c>
      <c r="AS104" s="73">
        <f t="shared" si="151"/>
        <v>1417.624526177628</v>
      </c>
      <c r="AT104" s="73">
        <f t="shared" si="152"/>
        <v>17.720306577220352</v>
      </c>
      <c r="AU104" s="69">
        <f t="shared" si="153"/>
        <v>17.72</v>
      </c>
      <c r="AX104" t="str">
        <f t="shared" si="164"/>
        <v>P022-3</v>
      </c>
      <c r="AY104">
        <f t="shared" ref="AY104:AY107" si="253">AY103</f>
        <v>22</v>
      </c>
      <c r="AZ104">
        <v>3</v>
      </c>
      <c r="BA104" s="72">
        <f t="shared" si="251"/>
        <v>35302.704165191091</v>
      </c>
      <c r="BB104" s="73">
        <f t="shared" si="154"/>
        <v>2941.8920137659243</v>
      </c>
      <c r="BC104" s="73">
        <f t="shared" si="155"/>
        <v>1357.7963140458112</v>
      </c>
      <c r="BD104" s="73">
        <f t="shared" si="156"/>
        <v>16.972453925572641</v>
      </c>
      <c r="BE104" s="69">
        <f t="shared" si="157"/>
        <v>16.97</v>
      </c>
      <c r="BH104" t="str">
        <f t="shared" si="165"/>
        <v>G025-4</v>
      </c>
      <c r="BI104">
        <f>+BI103</f>
        <v>25</v>
      </c>
      <c r="BJ104">
        <v>4</v>
      </c>
      <c r="BK104" s="72">
        <f t="shared" si="245"/>
        <v>37067.113257838122</v>
      </c>
      <c r="BL104" s="73">
        <f t="shared" si="166"/>
        <v>3088.9261048198437</v>
      </c>
      <c r="BM104" s="73">
        <f t="shared" si="167"/>
        <v>1425.6582022245432</v>
      </c>
      <c r="BN104" s="73">
        <f t="shared" si="168"/>
        <v>17.820727527806788</v>
      </c>
      <c r="BO104" s="69">
        <f t="shared" si="169"/>
        <v>17.82</v>
      </c>
      <c r="BR104" t="str">
        <f t="shared" si="170"/>
        <v>M025-4</v>
      </c>
      <c r="BS104">
        <f>+BS103</f>
        <v>25</v>
      </c>
      <c r="BT104">
        <v>4</v>
      </c>
      <c r="BU104" s="72">
        <f t="shared" si="246"/>
        <v>37067.113257838122</v>
      </c>
      <c r="BV104" s="73">
        <f t="shared" si="171"/>
        <v>3088.9261048198437</v>
      </c>
      <c r="BW104" s="73">
        <f t="shared" si="172"/>
        <v>1425.6582022245432</v>
      </c>
      <c r="BX104" s="73">
        <f t="shared" si="173"/>
        <v>17.820727527806788</v>
      </c>
      <c r="BY104" s="69">
        <f t="shared" si="174"/>
        <v>17.82</v>
      </c>
      <c r="CB104" t="str">
        <f t="shared" si="175"/>
        <v>E025-4</v>
      </c>
      <c r="CC104">
        <f>+CC103</f>
        <v>25</v>
      </c>
      <c r="CD104">
        <v>4</v>
      </c>
      <c r="CE104" s="72">
        <f t="shared" si="247"/>
        <v>37067.113257838122</v>
      </c>
      <c r="CF104" s="73">
        <f t="shared" si="176"/>
        <v>3088.9261048198437</v>
      </c>
      <c r="CG104" s="73">
        <f t="shared" si="177"/>
        <v>1425.6582022245432</v>
      </c>
      <c r="CH104" s="73">
        <f t="shared" si="178"/>
        <v>17.820727527806788</v>
      </c>
      <c r="CI104" s="69">
        <f t="shared" si="179"/>
        <v>17.82</v>
      </c>
      <c r="CL104" t="str">
        <f t="shared" si="180"/>
        <v>S025-4</v>
      </c>
      <c r="CM104">
        <f>+CM103</f>
        <v>25</v>
      </c>
      <c r="CN104">
        <v>4</v>
      </c>
      <c r="CO104" s="72">
        <f t="shared" si="248"/>
        <v>37067.113257838122</v>
      </c>
      <c r="CP104" s="73">
        <f t="shared" si="181"/>
        <v>3088.9261048198437</v>
      </c>
      <c r="CQ104" s="73">
        <f t="shared" si="182"/>
        <v>1425.6582022245432</v>
      </c>
      <c r="CR104" s="73">
        <f t="shared" si="183"/>
        <v>17.820727527806788</v>
      </c>
      <c r="CU104" t="str">
        <f t="shared" si="184"/>
        <v>T025-4</v>
      </c>
      <c r="CV104">
        <f>+CV103</f>
        <v>25</v>
      </c>
      <c r="CW104">
        <v>4</v>
      </c>
      <c r="CX104" s="72">
        <f t="shared" si="249"/>
        <v>37067.113257838122</v>
      </c>
      <c r="CY104" s="73">
        <f t="shared" si="185"/>
        <v>3088.9261048198437</v>
      </c>
      <c r="CZ104" s="73">
        <f t="shared" si="186"/>
        <v>1425.6582022245432</v>
      </c>
      <c r="DA104" s="73">
        <f t="shared" si="187"/>
        <v>17.820727527806788</v>
      </c>
    </row>
    <row r="105" spans="1:105" ht="18.75" hidden="1" customHeight="1" x14ac:dyDescent="0.2">
      <c r="A105" s="3">
        <v>131</v>
      </c>
      <c r="B105" s="4">
        <v>6.6779999999999999</v>
      </c>
      <c r="C105" s="5">
        <v>1158</v>
      </c>
      <c r="F105" s="37" t="s">
        <v>395</v>
      </c>
      <c r="AD105" t="str">
        <f t="shared" si="158"/>
        <v>F025-5</v>
      </c>
      <c r="AE105">
        <f>+AE104</f>
        <v>25</v>
      </c>
      <c r="AF105">
        <v>5</v>
      </c>
      <c r="AG105" s="72">
        <f t="shared" si="244"/>
        <v>43311.243090757991</v>
      </c>
      <c r="AH105" s="73">
        <f t="shared" si="159"/>
        <v>3609.2702575631661</v>
      </c>
      <c r="AI105" s="73">
        <f t="shared" si="160"/>
        <v>1665.8170419522305</v>
      </c>
      <c r="AJ105" s="73">
        <f t="shared" si="161"/>
        <v>20.82271302440288</v>
      </c>
      <c r="AK105" s="69">
        <f t="shared" si="162"/>
        <v>20.82</v>
      </c>
      <c r="AN105" t="str">
        <f t="shared" si="163"/>
        <v>F022-4</v>
      </c>
      <c r="AO105">
        <f t="shared" si="252"/>
        <v>22</v>
      </c>
      <c r="AP105">
        <v>4</v>
      </c>
      <c r="AQ105" s="72">
        <f t="shared" si="250"/>
        <v>38701.149564649248</v>
      </c>
      <c r="AR105" s="73">
        <f t="shared" si="150"/>
        <v>3225.095797054104</v>
      </c>
      <c r="AS105" s="73">
        <f t="shared" si="151"/>
        <v>1488.5057524865094</v>
      </c>
      <c r="AT105" s="73">
        <f t="shared" si="152"/>
        <v>18.606321906081369</v>
      </c>
      <c r="AU105" s="69">
        <f t="shared" si="153"/>
        <v>18.61</v>
      </c>
      <c r="AX105" t="str">
        <f t="shared" si="164"/>
        <v>P022-4</v>
      </c>
      <c r="AY105">
        <f t="shared" si="253"/>
        <v>22</v>
      </c>
      <c r="AZ105">
        <v>4</v>
      </c>
      <c r="BA105" s="72">
        <f t="shared" si="251"/>
        <v>37067.839373450646</v>
      </c>
      <c r="BB105" s="73">
        <f t="shared" si="154"/>
        <v>3088.9866144542207</v>
      </c>
      <c r="BC105" s="73">
        <f t="shared" si="155"/>
        <v>1425.6861297481018</v>
      </c>
      <c r="BD105" s="73">
        <f t="shared" si="156"/>
        <v>17.821076621851272</v>
      </c>
      <c r="BE105" s="69">
        <f t="shared" si="157"/>
        <v>17.82</v>
      </c>
      <c r="BH105" t="str">
        <f t="shared" si="165"/>
        <v>G025-5</v>
      </c>
      <c r="BI105">
        <f>+BI104</f>
        <v>25</v>
      </c>
      <c r="BJ105">
        <v>5</v>
      </c>
      <c r="BK105" s="72">
        <f t="shared" si="245"/>
        <v>38920.468920730033</v>
      </c>
      <c r="BL105" s="73">
        <f t="shared" si="166"/>
        <v>3243.372410060836</v>
      </c>
      <c r="BM105" s="73">
        <f t="shared" si="167"/>
        <v>1496.9411123357704</v>
      </c>
      <c r="BN105" s="73">
        <f t="shared" si="168"/>
        <v>18.711763904197131</v>
      </c>
      <c r="BO105" s="69">
        <f t="shared" si="169"/>
        <v>18.71</v>
      </c>
      <c r="BR105" t="str">
        <f t="shared" si="170"/>
        <v>M025-5</v>
      </c>
      <c r="BS105">
        <f>+BS104</f>
        <v>25</v>
      </c>
      <c r="BT105">
        <v>5</v>
      </c>
      <c r="BU105" s="72">
        <f t="shared" si="246"/>
        <v>38920.468920730033</v>
      </c>
      <c r="BV105" s="73">
        <f t="shared" si="171"/>
        <v>3243.372410060836</v>
      </c>
      <c r="BW105" s="73">
        <f t="shared" si="172"/>
        <v>1496.9411123357704</v>
      </c>
      <c r="BX105" s="73">
        <f t="shared" si="173"/>
        <v>18.711763904197131</v>
      </c>
      <c r="BY105" s="69">
        <f t="shared" si="174"/>
        <v>18.71</v>
      </c>
      <c r="CB105" t="str">
        <f t="shared" si="175"/>
        <v>E025-5</v>
      </c>
      <c r="CC105">
        <f>+CC104</f>
        <v>25</v>
      </c>
      <c r="CD105">
        <v>5</v>
      </c>
      <c r="CE105" s="72">
        <f t="shared" si="247"/>
        <v>38920.468920730033</v>
      </c>
      <c r="CF105" s="73">
        <f t="shared" si="176"/>
        <v>3243.372410060836</v>
      </c>
      <c r="CG105" s="73">
        <f t="shared" si="177"/>
        <v>1496.9411123357704</v>
      </c>
      <c r="CH105" s="73">
        <f t="shared" si="178"/>
        <v>18.711763904197131</v>
      </c>
      <c r="CI105" s="69">
        <f t="shared" si="179"/>
        <v>18.71</v>
      </c>
      <c r="CL105" t="str">
        <f t="shared" si="180"/>
        <v>S025-5</v>
      </c>
      <c r="CM105">
        <f>+CM104</f>
        <v>25</v>
      </c>
      <c r="CN105">
        <v>5</v>
      </c>
      <c r="CO105" s="72">
        <f t="shared" si="248"/>
        <v>38920.468920730033</v>
      </c>
      <c r="CP105" s="73">
        <f t="shared" si="181"/>
        <v>3243.372410060836</v>
      </c>
      <c r="CQ105" s="73">
        <f t="shared" si="182"/>
        <v>1496.9411123357704</v>
      </c>
      <c r="CR105" s="73">
        <f t="shared" si="183"/>
        <v>18.711763904197131</v>
      </c>
      <c r="CU105" t="str">
        <f t="shared" si="184"/>
        <v>T025-5</v>
      </c>
      <c r="CV105">
        <f>+CV104</f>
        <v>25</v>
      </c>
      <c r="CW105">
        <v>5</v>
      </c>
      <c r="CX105" s="72">
        <f t="shared" si="249"/>
        <v>38920.468920730033</v>
      </c>
      <c r="CY105" s="73">
        <f t="shared" si="185"/>
        <v>3243.372410060836</v>
      </c>
      <c r="CZ105" s="73">
        <f t="shared" si="186"/>
        <v>1496.9411123357704</v>
      </c>
      <c r="DA105" s="73">
        <f t="shared" si="187"/>
        <v>18.711763904197131</v>
      </c>
    </row>
    <row r="106" spans="1:105" ht="18.75" hidden="1" customHeight="1" x14ac:dyDescent="0.2">
      <c r="A106" s="3">
        <v>132</v>
      </c>
      <c r="B106" s="4">
        <v>6.7110000000000003</v>
      </c>
      <c r="C106" s="5">
        <v>1163</v>
      </c>
      <c r="F106" s="37" t="s">
        <v>348</v>
      </c>
      <c r="AD106" t="str">
        <f t="shared" si="158"/>
        <v>F026-1</v>
      </c>
      <c r="AE106">
        <f>+AE101+1</f>
        <v>26</v>
      </c>
      <c r="AF106">
        <v>1</v>
      </c>
      <c r="AG106" s="72">
        <f>+AG101*100.5%</f>
        <v>35810.428211464787</v>
      </c>
      <c r="AH106" s="73">
        <f t="shared" si="159"/>
        <v>2984.2023509553987</v>
      </c>
      <c r="AI106" s="73">
        <f t="shared" si="160"/>
        <v>1377.3241619794148</v>
      </c>
      <c r="AJ106" s="73">
        <f t="shared" si="161"/>
        <v>17.216552024742686</v>
      </c>
      <c r="AK106" s="69">
        <f t="shared" si="162"/>
        <v>17.22</v>
      </c>
      <c r="AN106" t="str">
        <f t="shared" si="163"/>
        <v>F022-5</v>
      </c>
      <c r="AO106">
        <f t="shared" si="252"/>
        <v>22</v>
      </c>
      <c r="AP106">
        <v>5</v>
      </c>
      <c r="AQ106" s="72">
        <f t="shared" si="250"/>
        <v>40636.20704288171</v>
      </c>
      <c r="AR106" s="73">
        <f t="shared" si="150"/>
        <v>3386.350586906809</v>
      </c>
      <c r="AS106" s="73">
        <f t="shared" si="151"/>
        <v>1562.9310401108351</v>
      </c>
      <c r="AT106" s="73">
        <f t="shared" si="152"/>
        <v>19.536638001385437</v>
      </c>
      <c r="AU106" s="69">
        <f t="shared" si="153"/>
        <v>19.54</v>
      </c>
      <c r="AX106" t="str">
        <f t="shared" si="164"/>
        <v>P022-5</v>
      </c>
      <c r="AY106">
        <f t="shared" si="253"/>
        <v>22</v>
      </c>
      <c r="AZ106">
        <v>5</v>
      </c>
      <c r="BA106" s="72">
        <f t="shared" si="251"/>
        <v>38921.231342123181</v>
      </c>
      <c r="BB106" s="73">
        <f t="shared" si="154"/>
        <v>3243.4359451769319</v>
      </c>
      <c r="BC106" s="73">
        <f t="shared" si="155"/>
        <v>1496.9704362355069</v>
      </c>
      <c r="BD106" s="73">
        <f t="shared" si="156"/>
        <v>18.712130452943835</v>
      </c>
      <c r="BE106" s="69">
        <f t="shared" si="157"/>
        <v>18.71</v>
      </c>
      <c r="BH106" t="str">
        <f t="shared" si="165"/>
        <v>G026-1</v>
      </c>
      <c r="BI106">
        <f>+BI101+1</f>
        <v>26</v>
      </c>
      <c r="BJ106">
        <v>1</v>
      </c>
      <c r="BK106" s="72">
        <f>+BK101*100.5%</f>
        <v>32180.065931650839</v>
      </c>
      <c r="BL106" s="73">
        <f t="shared" si="166"/>
        <v>2681.6721609709034</v>
      </c>
      <c r="BM106" s="73">
        <f t="shared" si="167"/>
        <v>1237.6948435250322</v>
      </c>
      <c r="BN106" s="73">
        <f t="shared" si="168"/>
        <v>15.471185544062903</v>
      </c>
      <c r="BO106" s="69">
        <f t="shared" si="169"/>
        <v>15.47</v>
      </c>
      <c r="BR106" t="str">
        <f t="shared" si="170"/>
        <v>M026-1</v>
      </c>
      <c r="BS106">
        <f>+BS101+1</f>
        <v>26</v>
      </c>
      <c r="BT106">
        <v>1</v>
      </c>
      <c r="BU106" s="72">
        <f>+BU101*100.5%</f>
        <v>32180.065931650839</v>
      </c>
      <c r="BV106" s="73">
        <f t="shared" si="171"/>
        <v>2681.6721609709034</v>
      </c>
      <c r="BW106" s="73">
        <f t="shared" si="172"/>
        <v>1237.6948435250322</v>
      </c>
      <c r="BX106" s="73">
        <f t="shared" si="173"/>
        <v>15.471185544062903</v>
      </c>
      <c r="BY106" s="69">
        <f t="shared" si="174"/>
        <v>15.47</v>
      </c>
      <c r="CB106" t="str">
        <f t="shared" si="175"/>
        <v>E026-1</v>
      </c>
      <c r="CC106">
        <f>+CC101+1</f>
        <v>26</v>
      </c>
      <c r="CD106">
        <v>1</v>
      </c>
      <c r="CE106" s="72">
        <f>+CE101*100.5%</f>
        <v>32180.065931650839</v>
      </c>
      <c r="CF106" s="73">
        <f t="shared" si="176"/>
        <v>2681.6721609709034</v>
      </c>
      <c r="CG106" s="73">
        <f t="shared" si="177"/>
        <v>1237.6948435250322</v>
      </c>
      <c r="CH106" s="73">
        <f t="shared" si="178"/>
        <v>15.471185544062903</v>
      </c>
      <c r="CI106" s="69">
        <f t="shared" si="179"/>
        <v>15.47</v>
      </c>
      <c r="CL106" t="str">
        <f t="shared" si="180"/>
        <v>S026-1</v>
      </c>
      <c r="CM106">
        <f>+CM101+1</f>
        <v>26</v>
      </c>
      <c r="CN106">
        <v>1</v>
      </c>
      <c r="CO106" s="72">
        <f>+CO101*100.5%</f>
        <v>32180.065931650839</v>
      </c>
      <c r="CP106" s="73">
        <f t="shared" si="181"/>
        <v>2681.6721609709034</v>
      </c>
      <c r="CQ106" s="73">
        <f t="shared" si="182"/>
        <v>1237.6948435250322</v>
      </c>
      <c r="CR106" s="73">
        <f t="shared" si="183"/>
        <v>15.471185544062903</v>
      </c>
      <c r="CU106" t="str">
        <f t="shared" si="184"/>
        <v>T026-1</v>
      </c>
      <c r="CV106">
        <f>+CV101+1</f>
        <v>26</v>
      </c>
      <c r="CW106">
        <v>1</v>
      </c>
      <c r="CX106" s="72">
        <f>+CX101*100.5%</f>
        <v>32180.065931650839</v>
      </c>
      <c r="CY106" s="73">
        <f t="shared" si="185"/>
        <v>2681.6721609709034</v>
      </c>
      <c r="CZ106" s="73">
        <f t="shared" si="186"/>
        <v>1237.6948435250322</v>
      </c>
      <c r="DA106" s="73">
        <f t="shared" si="187"/>
        <v>15.471185544062903</v>
      </c>
    </row>
    <row r="107" spans="1:105" ht="18.75" hidden="1" customHeight="1" x14ac:dyDescent="0.2">
      <c r="A107" s="3">
        <v>133</v>
      </c>
      <c r="B107" s="4">
        <v>6.7450000000000001</v>
      </c>
      <c r="C107" s="5">
        <v>1169</v>
      </c>
      <c r="F107" s="37" t="s">
        <v>363</v>
      </c>
      <c r="AD107" t="str">
        <f t="shared" si="158"/>
        <v>F026-2</v>
      </c>
      <c r="AE107">
        <f>+AE106</f>
        <v>26</v>
      </c>
      <c r="AF107">
        <v>2</v>
      </c>
      <c r="AG107" s="72">
        <f t="shared" ref="AG107:AG110" si="254">+AG106*105%</f>
        <v>37600.949622038024</v>
      </c>
      <c r="AH107" s="73">
        <f t="shared" si="159"/>
        <v>3133.4124685031688</v>
      </c>
      <c r="AI107" s="73">
        <f t="shared" si="160"/>
        <v>1446.1903700783855</v>
      </c>
      <c r="AJ107" s="73">
        <f t="shared" si="161"/>
        <v>18.07737962597982</v>
      </c>
      <c r="AK107" s="69">
        <f t="shared" si="162"/>
        <v>18.079999999999998</v>
      </c>
      <c r="AN107" t="str">
        <f t="shared" si="163"/>
        <v>F022-6</v>
      </c>
      <c r="AO107">
        <f t="shared" si="252"/>
        <v>22</v>
      </c>
      <c r="AP107">
        <v>6</v>
      </c>
      <c r="AQ107" s="72">
        <f t="shared" si="250"/>
        <v>42668.017395025796</v>
      </c>
      <c r="AR107" s="73">
        <f t="shared" si="150"/>
        <v>3555.6681162521495</v>
      </c>
      <c r="AS107" s="73">
        <f t="shared" si="151"/>
        <v>1641.0775921163768</v>
      </c>
      <c r="AT107" s="73">
        <f t="shared" si="152"/>
        <v>20.513469901454709</v>
      </c>
      <c r="AU107" s="69">
        <f t="shared" si="153"/>
        <v>20.51</v>
      </c>
      <c r="AX107" t="str">
        <f t="shared" si="164"/>
        <v>P022-6</v>
      </c>
      <c r="AY107">
        <f t="shared" si="253"/>
        <v>22</v>
      </c>
      <c r="AZ107">
        <v>6</v>
      </c>
      <c r="BA107" s="72">
        <f t="shared" si="251"/>
        <v>40867.292909229342</v>
      </c>
      <c r="BB107" s="73">
        <f t="shared" si="154"/>
        <v>3405.6077424357786</v>
      </c>
      <c r="BC107" s="73">
        <f t="shared" si="155"/>
        <v>1571.8189580472824</v>
      </c>
      <c r="BD107" s="73">
        <f t="shared" si="156"/>
        <v>19.64773697559103</v>
      </c>
      <c r="BE107" s="69">
        <f t="shared" si="157"/>
        <v>19.649999999999999</v>
      </c>
      <c r="BH107" t="str">
        <f t="shared" si="165"/>
        <v>G026-2</v>
      </c>
      <c r="BI107">
        <f>+BI106</f>
        <v>26</v>
      </c>
      <c r="BJ107">
        <v>2</v>
      </c>
      <c r="BK107" s="72">
        <f t="shared" ref="BK107:BK110" si="255">+BK106*105%</f>
        <v>33789.069228233384</v>
      </c>
      <c r="BL107" s="73">
        <f t="shared" si="166"/>
        <v>2815.7557690194485</v>
      </c>
      <c r="BM107" s="73">
        <f t="shared" si="167"/>
        <v>1299.579585701284</v>
      </c>
      <c r="BN107" s="73">
        <f t="shared" si="168"/>
        <v>16.24474482126605</v>
      </c>
      <c r="BO107" s="69">
        <f t="shared" si="169"/>
        <v>16.239999999999998</v>
      </c>
      <c r="BR107" t="str">
        <f t="shared" si="170"/>
        <v>M026-2</v>
      </c>
      <c r="BS107">
        <f>+BS106</f>
        <v>26</v>
      </c>
      <c r="BT107">
        <v>2</v>
      </c>
      <c r="BU107" s="72">
        <f t="shared" ref="BU107:BU110" si="256">+BU106*105%</f>
        <v>33789.069228233384</v>
      </c>
      <c r="BV107" s="73">
        <f t="shared" si="171"/>
        <v>2815.7557690194485</v>
      </c>
      <c r="BW107" s="73">
        <f t="shared" si="172"/>
        <v>1299.579585701284</v>
      </c>
      <c r="BX107" s="73">
        <f t="shared" si="173"/>
        <v>16.24474482126605</v>
      </c>
      <c r="BY107" s="69">
        <f t="shared" si="174"/>
        <v>16.239999999999998</v>
      </c>
      <c r="CB107" t="str">
        <f t="shared" si="175"/>
        <v>E026-2</v>
      </c>
      <c r="CC107">
        <f>+CC106</f>
        <v>26</v>
      </c>
      <c r="CD107">
        <v>2</v>
      </c>
      <c r="CE107" s="72">
        <f t="shared" ref="CE107:CE110" si="257">+CE106*105%</f>
        <v>33789.069228233384</v>
      </c>
      <c r="CF107" s="73">
        <f t="shared" si="176"/>
        <v>2815.7557690194485</v>
      </c>
      <c r="CG107" s="73">
        <f t="shared" si="177"/>
        <v>1299.579585701284</v>
      </c>
      <c r="CH107" s="73">
        <f t="shared" si="178"/>
        <v>16.24474482126605</v>
      </c>
      <c r="CI107" s="69">
        <f t="shared" si="179"/>
        <v>16.239999999999998</v>
      </c>
      <c r="CL107" t="str">
        <f t="shared" si="180"/>
        <v>S026-2</v>
      </c>
      <c r="CM107">
        <f>+CM106</f>
        <v>26</v>
      </c>
      <c r="CN107">
        <v>2</v>
      </c>
      <c r="CO107" s="72">
        <f t="shared" ref="CO107:CO110" si="258">+CO106*105%</f>
        <v>33789.069228233384</v>
      </c>
      <c r="CP107" s="73">
        <f t="shared" si="181"/>
        <v>2815.7557690194485</v>
      </c>
      <c r="CQ107" s="73">
        <f t="shared" si="182"/>
        <v>1299.579585701284</v>
      </c>
      <c r="CR107" s="73">
        <f t="shared" si="183"/>
        <v>16.24474482126605</v>
      </c>
      <c r="CU107" t="str">
        <f t="shared" si="184"/>
        <v>T026-2</v>
      </c>
      <c r="CV107">
        <f>+CV106</f>
        <v>26</v>
      </c>
      <c r="CW107">
        <v>2</v>
      </c>
      <c r="CX107" s="72">
        <f t="shared" ref="CX107:CX110" si="259">+CX106*105%</f>
        <v>33789.069228233384</v>
      </c>
      <c r="CY107" s="73">
        <f t="shared" si="185"/>
        <v>2815.7557690194485</v>
      </c>
      <c r="CZ107" s="73">
        <f t="shared" si="186"/>
        <v>1299.579585701284</v>
      </c>
      <c r="DA107" s="73">
        <f t="shared" si="187"/>
        <v>16.24474482126605</v>
      </c>
    </row>
    <row r="108" spans="1:105" ht="18.75" hidden="1" customHeight="1" x14ac:dyDescent="0.2">
      <c r="A108" s="3">
        <v>134</v>
      </c>
      <c r="B108" s="4">
        <v>6.7789999999999999</v>
      </c>
      <c r="C108" s="5">
        <v>1175</v>
      </c>
      <c r="F108" s="37" t="s">
        <v>364</v>
      </c>
      <c r="AD108" t="str">
        <f t="shared" si="158"/>
        <v>F026-3</v>
      </c>
      <c r="AE108">
        <f>+AE107</f>
        <v>26</v>
      </c>
      <c r="AF108">
        <v>3</v>
      </c>
      <c r="AG108" s="72">
        <f t="shared" si="254"/>
        <v>39480.997103139925</v>
      </c>
      <c r="AH108" s="73">
        <f t="shared" si="159"/>
        <v>3290.0830919283271</v>
      </c>
      <c r="AI108" s="73">
        <f t="shared" si="160"/>
        <v>1518.4998885823047</v>
      </c>
      <c r="AJ108" s="73">
        <f t="shared" si="161"/>
        <v>18.981248607278811</v>
      </c>
      <c r="AK108" s="69">
        <f t="shared" si="162"/>
        <v>18.98</v>
      </c>
      <c r="AN108" t="str">
        <f t="shared" si="163"/>
        <v>F023-1</v>
      </c>
      <c r="AO108">
        <f>+AO102+1</f>
        <v>23</v>
      </c>
      <c r="AP108">
        <v>1</v>
      </c>
      <c r="AQ108" s="72">
        <f>+AQ102*100.5%</f>
        <v>33598.665640835752</v>
      </c>
      <c r="AR108" s="73">
        <f t="shared" si="150"/>
        <v>2799.8888034029792</v>
      </c>
      <c r="AS108" s="73">
        <f t="shared" si="151"/>
        <v>1292.2563708013752</v>
      </c>
      <c r="AT108" s="73">
        <f t="shared" si="152"/>
        <v>16.15320463501719</v>
      </c>
      <c r="AU108" s="69">
        <f t="shared" si="153"/>
        <v>16.149999999999999</v>
      </c>
      <c r="AX108" t="str">
        <f t="shared" si="164"/>
        <v>P023-1</v>
      </c>
      <c r="AY108">
        <f>+AY102+1</f>
        <v>23</v>
      </c>
      <c r="AZ108">
        <v>1</v>
      </c>
      <c r="BA108" s="72">
        <f>+BA102*100.5%</f>
        <v>32180.696313847653</v>
      </c>
      <c r="BB108" s="73">
        <f t="shared" si="154"/>
        <v>2681.7246928206378</v>
      </c>
      <c r="BC108" s="73">
        <f t="shared" si="155"/>
        <v>1237.7190889941405</v>
      </c>
      <c r="BD108" s="73">
        <f t="shared" si="156"/>
        <v>15.471488612426755</v>
      </c>
      <c r="BE108" s="69">
        <f t="shared" si="157"/>
        <v>15.47</v>
      </c>
      <c r="BH108" t="str">
        <f t="shared" si="165"/>
        <v>G026-3</v>
      </c>
      <c r="BI108">
        <f>+BI107</f>
        <v>26</v>
      </c>
      <c r="BJ108">
        <v>3</v>
      </c>
      <c r="BK108" s="72">
        <f t="shared" si="255"/>
        <v>35478.522689645055</v>
      </c>
      <c r="BL108" s="73">
        <f t="shared" si="166"/>
        <v>2956.5435574704211</v>
      </c>
      <c r="BM108" s="73">
        <f t="shared" si="167"/>
        <v>1364.5585649863483</v>
      </c>
      <c r="BN108" s="73">
        <f t="shared" si="168"/>
        <v>17.056982062329354</v>
      </c>
      <c r="BO108" s="69">
        <f t="shared" si="169"/>
        <v>17.059999999999999</v>
      </c>
      <c r="BR108" t="str">
        <f t="shared" si="170"/>
        <v>M026-3</v>
      </c>
      <c r="BS108">
        <f>+BS107</f>
        <v>26</v>
      </c>
      <c r="BT108">
        <v>3</v>
      </c>
      <c r="BU108" s="72">
        <f t="shared" si="256"/>
        <v>35478.522689645055</v>
      </c>
      <c r="BV108" s="73">
        <f t="shared" si="171"/>
        <v>2956.5435574704211</v>
      </c>
      <c r="BW108" s="73">
        <f t="shared" si="172"/>
        <v>1364.5585649863483</v>
      </c>
      <c r="BX108" s="73">
        <f t="shared" si="173"/>
        <v>17.056982062329354</v>
      </c>
      <c r="BY108" s="69">
        <f t="shared" si="174"/>
        <v>17.059999999999999</v>
      </c>
      <c r="CB108" t="str">
        <f t="shared" si="175"/>
        <v>E026-3</v>
      </c>
      <c r="CC108">
        <f>+CC107</f>
        <v>26</v>
      </c>
      <c r="CD108">
        <v>3</v>
      </c>
      <c r="CE108" s="72">
        <f t="shared" si="257"/>
        <v>35478.522689645055</v>
      </c>
      <c r="CF108" s="73">
        <f t="shared" si="176"/>
        <v>2956.5435574704211</v>
      </c>
      <c r="CG108" s="73">
        <f t="shared" si="177"/>
        <v>1364.5585649863483</v>
      </c>
      <c r="CH108" s="73">
        <f t="shared" si="178"/>
        <v>17.056982062329354</v>
      </c>
      <c r="CI108" s="69">
        <f t="shared" si="179"/>
        <v>17.059999999999999</v>
      </c>
      <c r="CL108" t="str">
        <f t="shared" si="180"/>
        <v>S026-3</v>
      </c>
      <c r="CM108">
        <f>+CM107</f>
        <v>26</v>
      </c>
      <c r="CN108">
        <v>3</v>
      </c>
      <c r="CO108" s="72">
        <f t="shared" si="258"/>
        <v>35478.522689645055</v>
      </c>
      <c r="CP108" s="73">
        <f t="shared" si="181"/>
        <v>2956.5435574704211</v>
      </c>
      <c r="CQ108" s="73">
        <f t="shared" si="182"/>
        <v>1364.5585649863483</v>
      </c>
      <c r="CR108" s="73">
        <f t="shared" si="183"/>
        <v>17.056982062329354</v>
      </c>
      <c r="CU108" t="str">
        <f t="shared" si="184"/>
        <v>T026-3</v>
      </c>
      <c r="CV108">
        <f>+CV107</f>
        <v>26</v>
      </c>
      <c r="CW108">
        <v>3</v>
      </c>
      <c r="CX108" s="72">
        <f t="shared" si="259"/>
        <v>35478.522689645055</v>
      </c>
      <c r="CY108" s="73">
        <f t="shared" si="185"/>
        <v>2956.5435574704211</v>
      </c>
      <c r="CZ108" s="73">
        <f t="shared" si="186"/>
        <v>1364.5585649863483</v>
      </c>
      <c r="DA108" s="73">
        <f t="shared" si="187"/>
        <v>17.056982062329354</v>
      </c>
    </row>
    <row r="109" spans="1:105" ht="18.75" hidden="1" customHeight="1" x14ac:dyDescent="0.2">
      <c r="A109" s="3">
        <v>135</v>
      </c>
      <c r="B109" s="4">
        <v>6.8129999999999997</v>
      </c>
      <c r="C109" s="5">
        <v>1181</v>
      </c>
      <c r="F109" s="37" t="s">
        <v>365</v>
      </c>
      <c r="AD109" t="str">
        <f t="shared" si="158"/>
        <v>F026-4</v>
      </c>
      <c r="AE109">
        <f>+AE108</f>
        <v>26</v>
      </c>
      <c r="AF109">
        <v>4</v>
      </c>
      <c r="AG109" s="72">
        <f t="shared" si="254"/>
        <v>41455.046958296924</v>
      </c>
      <c r="AH109" s="73">
        <f t="shared" si="159"/>
        <v>3454.5872465247435</v>
      </c>
      <c r="AI109" s="73">
        <f t="shared" si="160"/>
        <v>1594.4248830114202</v>
      </c>
      <c r="AJ109" s="73">
        <f t="shared" si="161"/>
        <v>19.930311037642753</v>
      </c>
      <c r="AK109" s="69">
        <f t="shared" si="162"/>
        <v>19.93</v>
      </c>
      <c r="AN109" t="str">
        <f t="shared" si="163"/>
        <v>F023-2</v>
      </c>
      <c r="AO109">
        <f>AO108</f>
        <v>23</v>
      </c>
      <c r="AP109">
        <v>2</v>
      </c>
      <c r="AQ109" s="72">
        <f t="shared" ref="AQ109:AQ113" si="260">+AQ108*105%</f>
        <v>35278.598922877543</v>
      </c>
      <c r="AR109" s="73">
        <f t="shared" si="150"/>
        <v>2939.8832435731288</v>
      </c>
      <c r="AS109" s="73">
        <f t="shared" si="151"/>
        <v>1356.8691893414439</v>
      </c>
      <c r="AT109" s="73">
        <f t="shared" si="152"/>
        <v>16.960864866768048</v>
      </c>
      <c r="AU109" s="69">
        <f t="shared" si="153"/>
        <v>16.96</v>
      </c>
      <c r="AX109" t="str">
        <f t="shared" si="164"/>
        <v>P023-2</v>
      </c>
      <c r="AY109">
        <f>AY108</f>
        <v>23</v>
      </c>
      <c r="AZ109">
        <v>2</v>
      </c>
      <c r="BA109" s="72">
        <f t="shared" ref="BA109:BA113" si="261">+BA108*105%</f>
        <v>33789.731129540036</v>
      </c>
      <c r="BB109" s="73">
        <f t="shared" si="154"/>
        <v>2815.8109274616695</v>
      </c>
      <c r="BC109" s="73">
        <f t="shared" si="155"/>
        <v>1299.6050434438475</v>
      </c>
      <c r="BD109" s="73">
        <f t="shared" si="156"/>
        <v>16.245063043048095</v>
      </c>
      <c r="BE109" s="69">
        <f t="shared" si="157"/>
        <v>16.25</v>
      </c>
      <c r="BH109" t="str">
        <f t="shared" si="165"/>
        <v>G026-4</v>
      </c>
      <c r="BI109">
        <f>+BI108</f>
        <v>26</v>
      </c>
      <c r="BJ109">
        <v>4</v>
      </c>
      <c r="BK109" s="72">
        <f t="shared" si="255"/>
        <v>37252.448824127307</v>
      </c>
      <c r="BL109" s="73">
        <f t="shared" si="166"/>
        <v>3104.3707353439422</v>
      </c>
      <c r="BM109" s="73">
        <f t="shared" si="167"/>
        <v>1432.7864932356656</v>
      </c>
      <c r="BN109" s="73">
        <f t="shared" si="168"/>
        <v>17.909831165445819</v>
      </c>
      <c r="BO109" s="69">
        <f t="shared" si="169"/>
        <v>17.91</v>
      </c>
      <c r="BR109" t="str">
        <f t="shared" si="170"/>
        <v>M026-4</v>
      </c>
      <c r="BS109">
        <f>+BS108</f>
        <v>26</v>
      </c>
      <c r="BT109">
        <v>4</v>
      </c>
      <c r="BU109" s="72">
        <f t="shared" si="256"/>
        <v>37252.448824127307</v>
      </c>
      <c r="BV109" s="73">
        <f t="shared" si="171"/>
        <v>3104.3707353439422</v>
      </c>
      <c r="BW109" s="73">
        <f t="shared" si="172"/>
        <v>1432.7864932356656</v>
      </c>
      <c r="BX109" s="73">
        <f t="shared" si="173"/>
        <v>17.909831165445819</v>
      </c>
      <c r="BY109" s="69">
        <f t="shared" si="174"/>
        <v>17.91</v>
      </c>
      <c r="CB109" t="str">
        <f t="shared" si="175"/>
        <v>E026-4</v>
      </c>
      <c r="CC109">
        <f>+CC108</f>
        <v>26</v>
      </c>
      <c r="CD109">
        <v>4</v>
      </c>
      <c r="CE109" s="72">
        <f t="shared" si="257"/>
        <v>37252.448824127307</v>
      </c>
      <c r="CF109" s="73">
        <f t="shared" si="176"/>
        <v>3104.3707353439422</v>
      </c>
      <c r="CG109" s="73">
        <f t="shared" si="177"/>
        <v>1432.7864932356656</v>
      </c>
      <c r="CH109" s="73">
        <f t="shared" si="178"/>
        <v>17.909831165445819</v>
      </c>
      <c r="CI109" s="69">
        <f t="shared" si="179"/>
        <v>17.91</v>
      </c>
      <c r="CL109" t="str">
        <f t="shared" si="180"/>
        <v>S026-4</v>
      </c>
      <c r="CM109">
        <f>+CM108</f>
        <v>26</v>
      </c>
      <c r="CN109">
        <v>4</v>
      </c>
      <c r="CO109" s="72">
        <f t="shared" si="258"/>
        <v>37252.448824127307</v>
      </c>
      <c r="CP109" s="73">
        <f t="shared" si="181"/>
        <v>3104.3707353439422</v>
      </c>
      <c r="CQ109" s="73">
        <f t="shared" si="182"/>
        <v>1432.7864932356656</v>
      </c>
      <c r="CR109" s="73">
        <f t="shared" si="183"/>
        <v>17.909831165445819</v>
      </c>
      <c r="CU109" t="str">
        <f t="shared" si="184"/>
        <v>T026-4</v>
      </c>
      <c r="CV109">
        <f>+CV108</f>
        <v>26</v>
      </c>
      <c r="CW109">
        <v>4</v>
      </c>
      <c r="CX109" s="72">
        <f t="shared" si="259"/>
        <v>37252.448824127307</v>
      </c>
      <c r="CY109" s="73">
        <f t="shared" si="185"/>
        <v>3104.3707353439422</v>
      </c>
      <c r="CZ109" s="73">
        <f t="shared" si="186"/>
        <v>1432.7864932356656</v>
      </c>
      <c r="DA109" s="73">
        <f t="shared" si="187"/>
        <v>17.909831165445819</v>
      </c>
    </row>
    <row r="110" spans="1:105" ht="18.75" hidden="1" customHeight="1" x14ac:dyDescent="0.2">
      <c r="A110" s="3">
        <v>136</v>
      </c>
      <c r="B110" s="4">
        <v>6.8470000000000004</v>
      </c>
      <c r="C110" s="5">
        <v>1187</v>
      </c>
      <c r="F110" s="37" t="s">
        <v>366</v>
      </c>
      <c r="AD110" t="str">
        <f t="shared" si="158"/>
        <v>F026-5</v>
      </c>
      <c r="AE110">
        <f>+AE109</f>
        <v>26</v>
      </c>
      <c r="AF110">
        <v>5</v>
      </c>
      <c r="AG110" s="72">
        <f t="shared" si="254"/>
        <v>43527.799306211775</v>
      </c>
      <c r="AH110" s="73">
        <f t="shared" si="159"/>
        <v>3627.3166088509811</v>
      </c>
      <c r="AI110" s="73">
        <f t="shared" si="160"/>
        <v>1674.1461271619914</v>
      </c>
      <c r="AJ110" s="73">
        <f t="shared" si="161"/>
        <v>20.926826589524893</v>
      </c>
      <c r="AK110" s="69">
        <f t="shared" si="162"/>
        <v>20.93</v>
      </c>
      <c r="AN110" t="str">
        <f t="shared" si="163"/>
        <v>F023-3</v>
      </c>
      <c r="AO110">
        <f t="shared" ref="AO110:AO113" si="262">AO109</f>
        <v>23</v>
      </c>
      <c r="AP110">
        <v>3</v>
      </c>
      <c r="AQ110" s="72">
        <f t="shared" si="260"/>
        <v>37042.528869021422</v>
      </c>
      <c r="AR110" s="73">
        <f t="shared" si="150"/>
        <v>3086.8774057517853</v>
      </c>
      <c r="AS110" s="73">
        <f t="shared" si="151"/>
        <v>1424.7126488085162</v>
      </c>
      <c r="AT110" s="73">
        <f t="shared" si="152"/>
        <v>17.808908110106454</v>
      </c>
      <c r="AU110" s="69">
        <f t="shared" si="153"/>
        <v>17.809999999999999</v>
      </c>
      <c r="AX110" t="str">
        <f t="shared" si="164"/>
        <v>P023-3</v>
      </c>
      <c r="AY110">
        <f t="shared" ref="AY110:AY113" si="263">AY109</f>
        <v>23</v>
      </c>
      <c r="AZ110">
        <v>3</v>
      </c>
      <c r="BA110" s="72">
        <f t="shared" si="261"/>
        <v>35479.217686017037</v>
      </c>
      <c r="BB110" s="73">
        <f t="shared" si="154"/>
        <v>2956.6014738347531</v>
      </c>
      <c r="BC110" s="73">
        <f t="shared" si="155"/>
        <v>1364.58529561604</v>
      </c>
      <c r="BD110" s="73">
        <f t="shared" si="156"/>
        <v>17.057316195200499</v>
      </c>
      <c r="BE110" s="69">
        <f t="shared" si="157"/>
        <v>17.059999999999999</v>
      </c>
      <c r="BH110" t="str">
        <f t="shared" si="165"/>
        <v>G026-5</v>
      </c>
      <c r="BI110">
        <f>+BI109</f>
        <v>26</v>
      </c>
      <c r="BJ110">
        <v>5</v>
      </c>
      <c r="BK110" s="72">
        <f t="shared" si="255"/>
        <v>39115.071265333674</v>
      </c>
      <c r="BL110" s="73">
        <f t="shared" si="166"/>
        <v>3259.5892721111395</v>
      </c>
      <c r="BM110" s="73">
        <f t="shared" si="167"/>
        <v>1504.425817897449</v>
      </c>
      <c r="BN110" s="73">
        <f t="shared" si="168"/>
        <v>18.805322723718113</v>
      </c>
      <c r="BO110" s="69">
        <f t="shared" si="169"/>
        <v>18.809999999999999</v>
      </c>
      <c r="BR110" t="str">
        <f t="shared" si="170"/>
        <v>M026-5</v>
      </c>
      <c r="BS110">
        <f>+BS109</f>
        <v>26</v>
      </c>
      <c r="BT110">
        <v>5</v>
      </c>
      <c r="BU110" s="72">
        <f t="shared" si="256"/>
        <v>39115.071265333674</v>
      </c>
      <c r="BV110" s="73">
        <f t="shared" si="171"/>
        <v>3259.5892721111395</v>
      </c>
      <c r="BW110" s="73">
        <f t="shared" si="172"/>
        <v>1504.425817897449</v>
      </c>
      <c r="BX110" s="73">
        <f t="shared" si="173"/>
        <v>18.805322723718113</v>
      </c>
      <c r="BY110" s="69">
        <f t="shared" si="174"/>
        <v>18.809999999999999</v>
      </c>
      <c r="CB110" t="str">
        <f t="shared" si="175"/>
        <v>E026-5</v>
      </c>
      <c r="CC110">
        <f>+CC109</f>
        <v>26</v>
      </c>
      <c r="CD110">
        <v>5</v>
      </c>
      <c r="CE110" s="72">
        <f t="shared" si="257"/>
        <v>39115.071265333674</v>
      </c>
      <c r="CF110" s="73">
        <f t="shared" si="176"/>
        <v>3259.5892721111395</v>
      </c>
      <c r="CG110" s="73">
        <f t="shared" si="177"/>
        <v>1504.425817897449</v>
      </c>
      <c r="CH110" s="73">
        <f t="shared" si="178"/>
        <v>18.805322723718113</v>
      </c>
      <c r="CI110" s="69">
        <f t="shared" si="179"/>
        <v>18.809999999999999</v>
      </c>
      <c r="CL110" t="str">
        <f t="shared" si="180"/>
        <v>S026-5</v>
      </c>
      <c r="CM110">
        <f>+CM109</f>
        <v>26</v>
      </c>
      <c r="CN110">
        <v>5</v>
      </c>
      <c r="CO110" s="72">
        <f t="shared" si="258"/>
        <v>39115.071265333674</v>
      </c>
      <c r="CP110" s="73">
        <f t="shared" si="181"/>
        <v>3259.5892721111395</v>
      </c>
      <c r="CQ110" s="73">
        <f t="shared" si="182"/>
        <v>1504.425817897449</v>
      </c>
      <c r="CR110" s="73">
        <f t="shared" si="183"/>
        <v>18.805322723718113</v>
      </c>
      <c r="CU110" t="str">
        <f t="shared" si="184"/>
        <v>T026-5</v>
      </c>
      <c r="CV110">
        <f>+CV109</f>
        <v>26</v>
      </c>
      <c r="CW110">
        <v>5</v>
      </c>
      <c r="CX110" s="72">
        <f t="shared" si="259"/>
        <v>39115.071265333674</v>
      </c>
      <c r="CY110" s="73">
        <f t="shared" si="185"/>
        <v>3259.5892721111395</v>
      </c>
      <c r="CZ110" s="73">
        <f t="shared" si="186"/>
        <v>1504.425817897449</v>
      </c>
      <c r="DA110" s="73">
        <f t="shared" si="187"/>
        <v>18.805322723718113</v>
      </c>
    </row>
    <row r="111" spans="1:105" ht="18.75" hidden="1" customHeight="1" x14ac:dyDescent="0.2">
      <c r="A111" s="3">
        <v>137</v>
      </c>
      <c r="B111" s="4">
        <v>6.8810000000000002</v>
      </c>
      <c r="C111" s="5">
        <v>1193</v>
      </c>
      <c r="F111" s="37" t="s">
        <v>367</v>
      </c>
      <c r="AD111" t="str">
        <f t="shared" si="158"/>
        <v>F027-1</v>
      </c>
      <c r="AE111">
        <f>+AE106+1</f>
        <v>27</v>
      </c>
      <c r="AF111">
        <v>1</v>
      </c>
      <c r="AG111" s="72">
        <f>+AG106*100.5%</f>
        <v>35989.480352522107</v>
      </c>
      <c r="AH111" s="73">
        <f t="shared" si="159"/>
        <v>2999.1233627101756</v>
      </c>
      <c r="AI111" s="73">
        <f t="shared" si="160"/>
        <v>1384.2107827893119</v>
      </c>
      <c r="AJ111" s="73">
        <f t="shared" si="161"/>
        <v>17.302634784866399</v>
      </c>
      <c r="AK111" s="69">
        <f t="shared" si="162"/>
        <v>17.3</v>
      </c>
      <c r="AN111" t="str">
        <f t="shared" si="163"/>
        <v>F023-4</v>
      </c>
      <c r="AO111">
        <f t="shared" si="262"/>
        <v>23</v>
      </c>
      <c r="AP111">
        <v>4</v>
      </c>
      <c r="AQ111" s="72">
        <f t="shared" si="260"/>
        <v>38894.655312472496</v>
      </c>
      <c r="AR111" s="73">
        <f t="shared" si="150"/>
        <v>3241.2212760393745</v>
      </c>
      <c r="AS111" s="73">
        <f t="shared" si="151"/>
        <v>1495.9482812489421</v>
      </c>
      <c r="AT111" s="73">
        <f t="shared" si="152"/>
        <v>18.699353515611776</v>
      </c>
      <c r="AU111" s="69">
        <f t="shared" si="153"/>
        <v>18.7</v>
      </c>
      <c r="AX111" t="str">
        <f t="shared" si="164"/>
        <v>P023-4</v>
      </c>
      <c r="AY111">
        <f t="shared" si="263"/>
        <v>23</v>
      </c>
      <c r="AZ111">
        <v>4</v>
      </c>
      <c r="BA111" s="72">
        <f t="shared" si="261"/>
        <v>37253.17857031789</v>
      </c>
      <c r="BB111" s="73">
        <f t="shared" si="154"/>
        <v>3104.4315475264907</v>
      </c>
      <c r="BC111" s="73">
        <f t="shared" si="155"/>
        <v>1432.8145603968419</v>
      </c>
      <c r="BD111" s="73">
        <f t="shared" si="156"/>
        <v>17.910182004960525</v>
      </c>
      <c r="BE111" s="69">
        <f t="shared" si="157"/>
        <v>17.91</v>
      </c>
      <c r="BH111" t="str">
        <f t="shared" si="165"/>
        <v>G027-1</v>
      </c>
      <c r="BI111">
        <f>+BI106+1</f>
        <v>27</v>
      </c>
      <c r="BJ111">
        <v>1</v>
      </c>
      <c r="BK111" s="72">
        <f>+BK106*100.5%</f>
        <v>32340.966261309091</v>
      </c>
      <c r="BL111" s="73">
        <f t="shared" si="166"/>
        <v>2695.0805217757575</v>
      </c>
      <c r="BM111" s="73">
        <f t="shared" si="167"/>
        <v>1243.8833177426573</v>
      </c>
      <c r="BN111" s="73">
        <f t="shared" si="168"/>
        <v>15.548541471783217</v>
      </c>
      <c r="BO111" s="69">
        <f t="shared" si="169"/>
        <v>15.55</v>
      </c>
      <c r="BR111" t="str">
        <f t="shared" si="170"/>
        <v>M027-1</v>
      </c>
      <c r="BS111">
        <f>+BS106+1</f>
        <v>27</v>
      </c>
      <c r="BT111">
        <v>1</v>
      </c>
      <c r="BU111" s="72">
        <f>+BU106*100.5%</f>
        <v>32340.966261309091</v>
      </c>
      <c r="BV111" s="73">
        <f t="shared" si="171"/>
        <v>2695.0805217757575</v>
      </c>
      <c r="BW111" s="73">
        <f t="shared" si="172"/>
        <v>1243.8833177426573</v>
      </c>
      <c r="BX111" s="73">
        <f t="shared" si="173"/>
        <v>15.548541471783217</v>
      </c>
      <c r="BY111" s="69">
        <f t="shared" si="174"/>
        <v>15.55</v>
      </c>
      <c r="CB111" t="str">
        <f t="shared" si="175"/>
        <v>E027-1</v>
      </c>
      <c r="CC111">
        <f>+CC106+1</f>
        <v>27</v>
      </c>
      <c r="CD111">
        <v>1</v>
      </c>
      <c r="CE111" s="72">
        <f>+CE106*100.5%</f>
        <v>32340.966261309091</v>
      </c>
      <c r="CF111" s="73">
        <f t="shared" si="176"/>
        <v>2695.0805217757575</v>
      </c>
      <c r="CG111" s="73">
        <f t="shared" si="177"/>
        <v>1243.8833177426573</v>
      </c>
      <c r="CH111" s="73">
        <f t="shared" si="178"/>
        <v>15.548541471783217</v>
      </c>
      <c r="CI111" s="69">
        <f t="shared" si="179"/>
        <v>15.55</v>
      </c>
      <c r="CL111" t="str">
        <f t="shared" si="180"/>
        <v>S027-1</v>
      </c>
      <c r="CM111">
        <f>+CM106+1</f>
        <v>27</v>
      </c>
      <c r="CN111">
        <v>1</v>
      </c>
      <c r="CO111" s="72">
        <f>+CO106*100.5%</f>
        <v>32340.966261309091</v>
      </c>
      <c r="CP111" s="73">
        <f t="shared" si="181"/>
        <v>2695.0805217757575</v>
      </c>
      <c r="CQ111" s="73">
        <f t="shared" si="182"/>
        <v>1243.8833177426573</v>
      </c>
      <c r="CR111" s="73">
        <f t="shared" si="183"/>
        <v>15.548541471783217</v>
      </c>
      <c r="CU111" t="str">
        <f t="shared" si="184"/>
        <v>T027-1</v>
      </c>
      <c r="CV111">
        <f>+CV106+1</f>
        <v>27</v>
      </c>
      <c r="CW111">
        <v>1</v>
      </c>
      <c r="CX111" s="72">
        <f>+CX106*100.5%</f>
        <v>32340.966261309091</v>
      </c>
      <c r="CY111" s="73">
        <f t="shared" si="185"/>
        <v>2695.0805217757575</v>
      </c>
      <c r="CZ111" s="73">
        <f t="shared" si="186"/>
        <v>1243.8833177426573</v>
      </c>
      <c r="DA111" s="73">
        <f t="shared" si="187"/>
        <v>15.548541471783217</v>
      </c>
    </row>
    <row r="112" spans="1:105" ht="18.75" hidden="1" customHeight="1" x14ac:dyDescent="0.2">
      <c r="A112" s="3">
        <v>138</v>
      </c>
      <c r="B112" s="4">
        <v>6.915</v>
      </c>
      <c r="C112" s="5">
        <v>1199</v>
      </c>
      <c r="F112" s="37" t="s">
        <v>368</v>
      </c>
      <c r="AD112" t="str">
        <f t="shared" si="158"/>
        <v>F027-2</v>
      </c>
      <c r="AE112">
        <f>+AE111</f>
        <v>27</v>
      </c>
      <c r="AF112">
        <v>2</v>
      </c>
      <c r="AG112" s="72">
        <f t="shared" ref="AG112:AG115" si="264">+AG111*105%</f>
        <v>37788.954370148211</v>
      </c>
      <c r="AH112" s="73">
        <f t="shared" si="159"/>
        <v>3149.0795308456841</v>
      </c>
      <c r="AI112" s="73">
        <f t="shared" si="160"/>
        <v>1453.4213219287774</v>
      </c>
      <c r="AJ112" s="73">
        <f t="shared" si="161"/>
        <v>18.167766524109716</v>
      </c>
      <c r="AK112" s="69">
        <f t="shared" si="162"/>
        <v>18.170000000000002</v>
      </c>
      <c r="AN112" t="str">
        <f t="shared" si="163"/>
        <v>F023-5</v>
      </c>
      <c r="AO112">
        <f t="shared" si="262"/>
        <v>23</v>
      </c>
      <c r="AP112">
        <v>5</v>
      </c>
      <c r="AQ112" s="72">
        <f t="shared" si="260"/>
        <v>40839.388078096119</v>
      </c>
      <c r="AR112" s="73">
        <f t="shared" si="150"/>
        <v>3403.2823398413434</v>
      </c>
      <c r="AS112" s="73">
        <f t="shared" si="151"/>
        <v>1570.7456953113892</v>
      </c>
      <c r="AT112" s="73">
        <f t="shared" si="152"/>
        <v>19.634321191392363</v>
      </c>
      <c r="AU112" s="69">
        <f t="shared" si="153"/>
        <v>19.63</v>
      </c>
      <c r="AX112" t="str">
        <f t="shared" si="164"/>
        <v>P023-5</v>
      </c>
      <c r="AY112">
        <f t="shared" si="263"/>
        <v>23</v>
      </c>
      <c r="AZ112">
        <v>5</v>
      </c>
      <c r="BA112" s="72">
        <f t="shared" si="261"/>
        <v>39115.837498833789</v>
      </c>
      <c r="BB112" s="73">
        <f t="shared" si="154"/>
        <v>3259.6531249028158</v>
      </c>
      <c r="BC112" s="73">
        <f t="shared" si="155"/>
        <v>1504.4552884166842</v>
      </c>
      <c r="BD112" s="73">
        <f t="shared" si="156"/>
        <v>18.805691105208552</v>
      </c>
      <c r="BE112" s="69">
        <f t="shared" si="157"/>
        <v>18.809999999999999</v>
      </c>
      <c r="BH112" t="str">
        <f t="shared" si="165"/>
        <v>G027-2</v>
      </c>
      <c r="BI112">
        <f>+BI111</f>
        <v>27</v>
      </c>
      <c r="BJ112">
        <v>2</v>
      </c>
      <c r="BK112" s="72">
        <f t="shared" ref="BK112:BK115" si="265">+BK111*105%</f>
        <v>33958.014574374545</v>
      </c>
      <c r="BL112" s="73">
        <f t="shared" si="166"/>
        <v>2829.8345478645456</v>
      </c>
      <c r="BM112" s="73">
        <f t="shared" si="167"/>
        <v>1306.0774836297901</v>
      </c>
      <c r="BN112" s="73">
        <f t="shared" si="168"/>
        <v>16.325968545372376</v>
      </c>
      <c r="BO112" s="69">
        <f t="shared" si="169"/>
        <v>16.329999999999998</v>
      </c>
      <c r="BR112" t="str">
        <f t="shared" si="170"/>
        <v>M027-2</v>
      </c>
      <c r="BS112">
        <f>+BS111</f>
        <v>27</v>
      </c>
      <c r="BT112">
        <v>2</v>
      </c>
      <c r="BU112" s="72">
        <f t="shared" ref="BU112:BU115" si="266">+BU111*105%</f>
        <v>33958.014574374545</v>
      </c>
      <c r="BV112" s="73">
        <f t="shared" si="171"/>
        <v>2829.8345478645456</v>
      </c>
      <c r="BW112" s="73">
        <f t="shared" si="172"/>
        <v>1306.0774836297901</v>
      </c>
      <c r="BX112" s="73">
        <f t="shared" si="173"/>
        <v>16.325968545372376</v>
      </c>
      <c r="BY112" s="69">
        <f t="shared" si="174"/>
        <v>16.329999999999998</v>
      </c>
      <c r="CB112" t="str">
        <f t="shared" si="175"/>
        <v>E027-2</v>
      </c>
      <c r="CC112">
        <f>+CC111</f>
        <v>27</v>
      </c>
      <c r="CD112">
        <v>2</v>
      </c>
      <c r="CE112" s="72">
        <f t="shared" ref="CE112:CE115" si="267">+CE111*105%</f>
        <v>33958.014574374545</v>
      </c>
      <c r="CF112" s="73">
        <f t="shared" si="176"/>
        <v>2829.8345478645456</v>
      </c>
      <c r="CG112" s="73">
        <f t="shared" si="177"/>
        <v>1306.0774836297901</v>
      </c>
      <c r="CH112" s="73">
        <f t="shared" si="178"/>
        <v>16.325968545372376</v>
      </c>
      <c r="CI112" s="69">
        <f t="shared" si="179"/>
        <v>16.329999999999998</v>
      </c>
      <c r="CL112" t="str">
        <f t="shared" si="180"/>
        <v>S027-2</v>
      </c>
      <c r="CM112">
        <f>+CM111</f>
        <v>27</v>
      </c>
      <c r="CN112">
        <v>2</v>
      </c>
      <c r="CO112" s="72">
        <f t="shared" ref="CO112:CO115" si="268">+CO111*105%</f>
        <v>33958.014574374545</v>
      </c>
      <c r="CP112" s="73">
        <f t="shared" si="181"/>
        <v>2829.8345478645456</v>
      </c>
      <c r="CQ112" s="73">
        <f t="shared" si="182"/>
        <v>1306.0774836297901</v>
      </c>
      <c r="CR112" s="73">
        <f t="shared" si="183"/>
        <v>16.325968545372376</v>
      </c>
      <c r="CU112" t="str">
        <f t="shared" si="184"/>
        <v>T027-2</v>
      </c>
      <c r="CV112">
        <f>+CV111</f>
        <v>27</v>
      </c>
      <c r="CW112">
        <v>2</v>
      </c>
      <c r="CX112" s="72">
        <f t="shared" ref="CX112:CX115" si="269">+CX111*105%</f>
        <v>33958.014574374545</v>
      </c>
      <c r="CY112" s="73">
        <f t="shared" si="185"/>
        <v>2829.8345478645456</v>
      </c>
      <c r="CZ112" s="73">
        <f t="shared" si="186"/>
        <v>1306.0774836297901</v>
      </c>
      <c r="DA112" s="73">
        <f t="shared" si="187"/>
        <v>16.325968545372376</v>
      </c>
    </row>
    <row r="113" spans="1:105" ht="18.75" hidden="1" customHeight="1" x14ac:dyDescent="0.2">
      <c r="A113" s="3">
        <v>139</v>
      </c>
      <c r="B113" s="4">
        <v>6.95</v>
      </c>
      <c r="C113" s="5">
        <v>1205</v>
      </c>
      <c r="F113" s="37" t="s">
        <v>369</v>
      </c>
      <c r="AD113" t="str">
        <f t="shared" si="158"/>
        <v>F027-3</v>
      </c>
      <c r="AE113">
        <f>+AE112</f>
        <v>27</v>
      </c>
      <c r="AF113">
        <v>3</v>
      </c>
      <c r="AG113" s="72">
        <f t="shared" si="264"/>
        <v>39678.402088655625</v>
      </c>
      <c r="AH113" s="73">
        <f t="shared" si="159"/>
        <v>3306.5335073879687</v>
      </c>
      <c r="AI113" s="73">
        <f t="shared" si="160"/>
        <v>1526.0923880252162</v>
      </c>
      <c r="AJ113" s="73">
        <f t="shared" si="161"/>
        <v>19.076154850315206</v>
      </c>
      <c r="AK113" s="69">
        <f t="shared" si="162"/>
        <v>19.079999999999998</v>
      </c>
      <c r="AN113" t="str">
        <f t="shared" si="163"/>
        <v>F023-6</v>
      </c>
      <c r="AO113">
        <f t="shared" si="262"/>
        <v>23</v>
      </c>
      <c r="AP113">
        <v>6</v>
      </c>
      <c r="AQ113" s="72">
        <f t="shared" si="260"/>
        <v>42881.357482000923</v>
      </c>
      <c r="AR113" s="73">
        <f t="shared" si="150"/>
        <v>3573.4464568334101</v>
      </c>
      <c r="AS113" s="73">
        <f t="shared" si="151"/>
        <v>1649.2829800769587</v>
      </c>
      <c r="AT113" s="73">
        <f t="shared" si="152"/>
        <v>20.616037250961984</v>
      </c>
      <c r="AU113" s="69">
        <f t="shared" si="153"/>
        <v>20.62</v>
      </c>
      <c r="AX113" t="str">
        <f t="shared" si="164"/>
        <v>P023-6</v>
      </c>
      <c r="AY113">
        <f t="shared" si="263"/>
        <v>23</v>
      </c>
      <c r="AZ113">
        <v>6</v>
      </c>
      <c r="BA113" s="72">
        <f t="shared" si="261"/>
        <v>41071.629373775482</v>
      </c>
      <c r="BB113" s="73">
        <f t="shared" si="154"/>
        <v>3422.635781147957</v>
      </c>
      <c r="BC113" s="73">
        <f t="shared" si="155"/>
        <v>1579.6780528375186</v>
      </c>
      <c r="BD113" s="73">
        <f t="shared" si="156"/>
        <v>19.745975660468982</v>
      </c>
      <c r="BE113" s="69">
        <f t="shared" si="157"/>
        <v>19.75</v>
      </c>
      <c r="BH113" t="str">
        <f t="shared" si="165"/>
        <v>G027-3</v>
      </c>
      <c r="BI113">
        <f>+BI112</f>
        <v>27</v>
      </c>
      <c r="BJ113">
        <v>3</v>
      </c>
      <c r="BK113" s="72">
        <f t="shared" si="265"/>
        <v>35655.915303093272</v>
      </c>
      <c r="BL113" s="73">
        <f t="shared" si="166"/>
        <v>2971.3262752577725</v>
      </c>
      <c r="BM113" s="73">
        <f t="shared" si="167"/>
        <v>1371.3813578112797</v>
      </c>
      <c r="BN113" s="73">
        <f t="shared" si="168"/>
        <v>17.142266972640996</v>
      </c>
      <c r="BO113" s="69">
        <f t="shared" si="169"/>
        <v>17.14</v>
      </c>
      <c r="BR113" t="str">
        <f t="shared" si="170"/>
        <v>M027-3</v>
      </c>
      <c r="BS113">
        <f>+BS112</f>
        <v>27</v>
      </c>
      <c r="BT113">
        <v>3</v>
      </c>
      <c r="BU113" s="72">
        <f t="shared" si="266"/>
        <v>35655.915303093272</v>
      </c>
      <c r="BV113" s="73">
        <f t="shared" si="171"/>
        <v>2971.3262752577725</v>
      </c>
      <c r="BW113" s="73">
        <f t="shared" si="172"/>
        <v>1371.3813578112797</v>
      </c>
      <c r="BX113" s="73">
        <f t="shared" si="173"/>
        <v>17.142266972640996</v>
      </c>
      <c r="BY113" s="69">
        <f t="shared" si="174"/>
        <v>17.14</v>
      </c>
      <c r="CB113" t="str">
        <f t="shared" si="175"/>
        <v>E027-3</v>
      </c>
      <c r="CC113">
        <f>+CC112</f>
        <v>27</v>
      </c>
      <c r="CD113">
        <v>3</v>
      </c>
      <c r="CE113" s="72">
        <f t="shared" si="267"/>
        <v>35655.915303093272</v>
      </c>
      <c r="CF113" s="73">
        <f t="shared" si="176"/>
        <v>2971.3262752577725</v>
      </c>
      <c r="CG113" s="73">
        <f t="shared" si="177"/>
        <v>1371.3813578112797</v>
      </c>
      <c r="CH113" s="73">
        <f t="shared" si="178"/>
        <v>17.142266972640996</v>
      </c>
      <c r="CI113" s="69">
        <f t="shared" si="179"/>
        <v>17.14</v>
      </c>
      <c r="CL113" t="str">
        <f t="shared" si="180"/>
        <v>S027-3</v>
      </c>
      <c r="CM113">
        <f>+CM112</f>
        <v>27</v>
      </c>
      <c r="CN113">
        <v>3</v>
      </c>
      <c r="CO113" s="72">
        <f t="shared" si="268"/>
        <v>35655.915303093272</v>
      </c>
      <c r="CP113" s="73">
        <f t="shared" si="181"/>
        <v>2971.3262752577725</v>
      </c>
      <c r="CQ113" s="73">
        <f t="shared" si="182"/>
        <v>1371.3813578112797</v>
      </c>
      <c r="CR113" s="73">
        <f t="shared" si="183"/>
        <v>17.142266972640996</v>
      </c>
      <c r="CU113" t="str">
        <f t="shared" si="184"/>
        <v>T027-3</v>
      </c>
      <c r="CV113">
        <f>+CV112</f>
        <v>27</v>
      </c>
      <c r="CW113">
        <v>3</v>
      </c>
      <c r="CX113" s="72">
        <f t="shared" si="269"/>
        <v>35655.915303093272</v>
      </c>
      <c r="CY113" s="73">
        <f t="shared" si="185"/>
        <v>2971.3262752577725</v>
      </c>
      <c r="CZ113" s="73">
        <f t="shared" si="186"/>
        <v>1371.3813578112797</v>
      </c>
      <c r="DA113" s="73">
        <f t="shared" si="187"/>
        <v>17.142266972640996</v>
      </c>
    </row>
    <row r="114" spans="1:105" ht="18.75" hidden="1" customHeight="1" x14ac:dyDescent="0.2">
      <c r="A114" s="3">
        <v>140</v>
      </c>
      <c r="B114" s="4">
        <v>6.9850000000000003</v>
      </c>
      <c r="C114" s="5">
        <v>1211</v>
      </c>
      <c r="F114" s="37" t="s">
        <v>370</v>
      </c>
      <c r="AD114" t="str">
        <f t="shared" si="158"/>
        <v>F027-4</v>
      </c>
      <c r="AE114">
        <f>+AE113</f>
        <v>27</v>
      </c>
      <c r="AF114">
        <v>4</v>
      </c>
      <c r="AG114" s="72">
        <f t="shared" si="264"/>
        <v>41662.32219308841</v>
      </c>
      <c r="AH114" s="73">
        <f t="shared" si="159"/>
        <v>3471.8601827573675</v>
      </c>
      <c r="AI114" s="73">
        <f t="shared" si="160"/>
        <v>1602.3970074264773</v>
      </c>
      <c r="AJ114" s="73">
        <f t="shared" si="161"/>
        <v>20.029962592830966</v>
      </c>
      <c r="AK114" s="69">
        <f t="shared" si="162"/>
        <v>20.03</v>
      </c>
      <c r="AN114" t="str">
        <f t="shared" si="163"/>
        <v>F024-1</v>
      </c>
      <c r="AO114">
        <f>+AO108+1</f>
        <v>24</v>
      </c>
      <c r="AP114">
        <v>1</v>
      </c>
      <c r="AQ114" s="72">
        <f>+AQ108*100.5%</f>
        <v>33766.658969039927</v>
      </c>
      <c r="AR114" s="73">
        <f t="shared" si="150"/>
        <v>2813.8882474199941</v>
      </c>
      <c r="AS114" s="73">
        <f t="shared" si="151"/>
        <v>1298.7176526553817</v>
      </c>
      <c r="AT114" s="73">
        <f t="shared" si="152"/>
        <v>16.233970658192273</v>
      </c>
      <c r="AU114" s="69">
        <f t="shared" si="153"/>
        <v>16.23</v>
      </c>
      <c r="AX114" t="str">
        <f t="shared" si="164"/>
        <v>P024-1</v>
      </c>
      <c r="AY114">
        <f>+AY108+1</f>
        <v>24</v>
      </c>
      <c r="AZ114">
        <v>1</v>
      </c>
      <c r="BA114" s="72">
        <f>+BA108*100.5%</f>
        <v>32341.599795416889</v>
      </c>
      <c r="BB114" s="73">
        <f t="shared" si="154"/>
        <v>2695.1333162847409</v>
      </c>
      <c r="BC114" s="73">
        <f t="shared" si="155"/>
        <v>1243.9076844391111</v>
      </c>
      <c r="BD114" s="73">
        <f t="shared" si="156"/>
        <v>15.548846055488889</v>
      </c>
      <c r="BE114" s="69">
        <f t="shared" si="157"/>
        <v>15.55</v>
      </c>
      <c r="BH114" t="str">
        <f t="shared" si="165"/>
        <v>G027-4</v>
      </c>
      <c r="BI114">
        <f>+BI113</f>
        <v>27</v>
      </c>
      <c r="BJ114">
        <v>4</v>
      </c>
      <c r="BK114" s="72">
        <f t="shared" si="265"/>
        <v>37438.71106824794</v>
      </c>
      <c r="BL114" s="73">
        <f t="shared" si="166"/>
        <v>3119.8925890206615</v>
      </c>
      <c r="BM114" s="73">
        <f t="shared" si="167"/>
        <v>1439.9504257018439</v>
      </c>
      <c r="BN114" s="73">
        <f t="shared" si="168"/>
        <v>17.999380321273048</v>
      </c>
      <c r="BO114" s="69">
        <f t="shared" si="169"/>
        <v>18</v>
      </c>
      <c r="BR114" t="str">
        <f t="shared" si="170"/>
        <v>M027-4</v>
      </c>
      <c r="BS114">
        <f>+BS113</f>
        <v>27</v>
      </c>
      <c r="BT114">
        <v>4</v>
      </c>
      <c r="BU114" s="72">
        <f t="shared" si="266"/>
        <v>37438.71106824794</v>
      </c>
      <c r="BV114" s="73">
        <f t="shared" si="171"/>
        <v>3119.8925890206615</v>
      </c>
      <c r="BW114" s="73">
        <f t="shared" si="172"/>
        <v>1439.9504257018439</v>
      </c>
      <c r="BX114" s="73">
        <f t="shared" si="173"/>
        <v>17.999380321273048</v>
      </c>
      <c r="BY114" s="69">
        <f t="shared" si="174"/>
        <v>18</v>
      </c>
      <c r="CB114" t="str">
        <f t="shared" si="175"/>
        <v>E027-4</v>
      </c>
      <c r="CC114">
        <f>+CC113</f>
        <v>27</v>
      </c>
      <c r="CD114">
        <v>4</v>
      </c>
      <c r="CE114" s="72">
        <f t="shared" si="267"/>
        <v>37438.71106824794</v>
      </c>
      <c r="CF114" s="73">
        <f t="shared" si="176"/>
        <v>3119.8925890206615</v>
      </c>
      <c r="CG114" s="73">
        <f t="shared" si="177"/>
        <v>1439.9504257018439</v>
      </c>
      <c r="CH114" s="73">
        <f t="shared" si="178"/>
        <v>17.999380321273048</v>
      </c>
      <c r="CI114" s="69">
        <f t="shared" si="179"/>
        <v>18</v>
      </c>
      <c r="CL114" t="str">
        <f t="shared" si="180"/>
        <v>S027-4</v>
      </c>
      <c r="CM114">
        <f>+CM113</f>
        <v>27</v>
      </c>
      <c r="CN114">
        <v>4</v>
      </c>
      <c r="CO114" s="72">
        <f t="shared" si="268"/>
        <v>37438.71106824794</v>
      </c>
      <c r="CP114" s="73">
        <f t="shared" si="181"/>
        <v>3119.8925890206615</v>
      </c>
      <c r="CQ114" s="73">
        <f t="shared" si="182"/>
        <v>1439.9504257018439</v>
      </c>
      <c r="CR114" s="73">
        <f t="shared" si="183"/>
        <v>17.999380321273048</v>
      </c>
      <c r="CU114" t="str">
        <f t="shared" si="184"/>
        <v>T027-4</v>
      </c>
      <c r="CV114">
        <f>+CV113</f>
        <v>27</v>
      </c>
      <c r="CW114">
        <v>4</v>
      </c>
      <c r="CX114" s="72">
        <f t="shared" si="269"/>
        <v>37438.71106824794</v>
      </c>
      <c r="CY114" s="73">
        <f t="shared" si="185"/>
        <v>3119.8925890206615</v>
      </c>
      <c r="CZ114" s="73">
        <f t="shared" si="186"/>
        <v>1439.9504257018439</v>
      </c>
      <c r="DA114" s="73">
        <f t="shared" si="187"/>
        <v>17.999380321273048</v>
      </c>
    </row>
    <row r="115" spans="1:105" ht="18.75" hidden="1" customHeight="1" x14ac:dyDescent="0.2">
      <c r="A115" s="3">
        <v>141</v>
      </c>
      <c r="B115" s="4">
        <v>7.02</v>
      </c>
      <c r="C115" s="5">
        <v>1217</v>
      </c>
      <c r="F115" s="37" t="s">
        <v>408</v>
      </c>
      <c r="AD115" t="str">
        <f t="shared" si="158"/>
        <v>F027-5</v>
      </c>
      <c r="AE115">
        <f>+AE114</f>
        <v>27</v>
      </c>
      <c r="AF115">
        <v>5</v>
      </c>
      <c r="AG115" s="72">
        <f t="shared" si="264"/>
        <v>43745.438302742834</v>
      </c>
      <c r="AH115" s="73">
        <f t="shared" si="159"/>
        <v>3645.4531918952362</v>
      </c>
      <c r="AI115" s="73">
        <f t="shared" si="160"/>
        <v>1682.5168577978013</v>
      </c>
      <c r="AJ115" s="73">
        <f t="shared" si="161"/>
        <v>21.031460722472517</v>
      </c>
      <c r="AK115" s="69">
        <f t="shared" si="162"/>
        <v>21.03</v>
      </c>
      <c r="AN115" t="str">
        <f t="shared" si="163"/>
        <v>F024-2</v>
      </c>
      <c r="AO115">
        <f>AO114</f>
        <v>24</v>
      </c>
      <c r="AP115">
        <v>2</v>
      </c>
      <c r="AQ115" s="72">
        <f t="shared" ref="AQ115:AQ119" si="270">+AQ114*105%</f>
        <v>35454.991917491927</v>
      </c>
      <c r="AR115" s="73">
        <f t="shared" si="150"/>
        <v>2954.5826597909941</v>
      </c>
      <c r="AS115" s="73">
        <f t="shared" si="151"/>
        <v>1363.653535288151</v>
      </c>
      <c r="AT115" s="73">
        <f t="shared" si="152"/>
        <v>17.045669191101886</v>
      </c>
      <c r="AU115" s="69">
        <f t="shared" si="153"/>
        <v>17.05</v>
      </c>
      <c r="AX115" t="str">
        <f t="shared" si="164"/>
        <v>P024-2</v>
      </c>
      <c r="AY115">
        <f>AY114</f>
        <v>24</v>
      </c>
      <c r="AZ115">
        <v>2</v>
      </c>
      <c r="BA115" s="72">
        <f t="shared" ref="BA115:BA119" si="271">+BA114*105%</f>
        <v>33958.679785187735</v>
      </c>
      <c r="BB115" s="73">
        <f t="shared" si="154"/>
        <v>2829.8899820989777</v>
      </c>
      <c r="BC115" s="73">
        <f t="shared" si="155"/>
        <v>1306.1030686610668</v>
      </c>
      <c r="BD115" s="73">
        <f t="shared" si="156"/>
        <v>16.326288358263334</v>
      </c>
      <c r="BE115" s="69">
        <f t="shared" si="157"/>
        <v>16.329999999999998</v>
      </c>
      <c r="BH115" t="str">
        <f t="shared" si="165"/>
        <v>G027-5</v>
      </c>
      <c r="BI115">
        <f>+BI114</f>
        <v>27</v>
      </c>
      <c r="BJ115">
        <v>5</v>
      </c>
      <c r="BK115" s="72">
        <f t="shared" si="265"/>
        <v>39310.646621660337</v>
      </c>
      <c r="BL115" s="73">
        <f t="shared" si="166"/>
        <v>3275.8872184716947</v>
      </c>
      <c r="BM115" s="73">
        <f t="shared" si="167"/>
        <v>1511.9479469869361</v>
      </c>
      <c r="BN115" s="73">
        <f t="shared" si="168"/>
        <v>18.899349337336702</v>
      </c>
      <c r="BO115" s="69">
        <f t="shared" si="169"/>
        <v>18.899999999999999</v>
      </c>
      <c r="BR115" t="str">
        <f t="shared" si="170"/>
        <v>M027-5</v>
      </c>
      <c r="BS115">
        <f>+BS114</f>
        <v>27</v>
      </c>
      <c r="BT115">
        <v>5</v>
      </c>
      <c r="BU115" s="72">
        <f t="shared" si="266"/>
        <v>39310.646621660337</v>
      </c>
      <c r="BV115" s="73">
        <f t="shared" si="171"/>
        <v>3275.8872184716947</v>
      </c>
      <c r="BW115" s="73">
        <f t="shared" si="172"/>
        <v>1511.9479469869361</v>
      </c>
      <c r="BX115" s="73">
        <f t="shared" si="173"/>
        <v>18.899349337336702</v>
      </c>
      <c r="BY115" s="69">
        <f t="shared" si="174"/>
        <v>18.899999999999999</v>
      </c>
      <c r="CB115" t="str">
        <f t="shared" si="175"/>
        <v>E027-5</v>
      </c>
      <c r="CC115">
        <f>+CC114</f>
        <v>27</v>
      </c>
      <c r="CD115">
        <v>5</v>
      </c>
      <c r="CE115" s="72">
        <f t="shared" si="267"/>
        <v>39310.646621660337</v>
      </c>
      <c r="CF115" s="73">
        <f t="shared" si="176"/>
        <v>3275.8872184716947</v>
      </c>
      <c r="CG115" s="73">
        <f t="shared" si="177"/>
        <v>1511.9479469869361</v>
      </c>
      <c r="CH115" s="73">
        <f t="shared" si="178"/>
        <v>18.899349337336702</v>
      </c>
      <c r="CI115" s="69">
        <f t="shared" si="179"/>
        <v>18.899999999999999</v>
      </c>
      <c r="CL115" t="str">
        <f t="shared" si="180"/>
        <v>S027-5</v>
      </c>
      <c r="CM115">
        <f>+CM114</f>
        <v>27</v>
      </c>
      <c r="CN115">
        <v>5</v>
      </c>
      <c r="CO115" s="72">
        <f t="shared" si="268"/>
        <v>39310.646621660337</v>
      </c>
      <c r="CP115" s="73">
        <f t="shared" si="181"/>
        <v>3275.8872184716947</v>
      </c>
      <c r="CQ115" s="73">
        <f t="shared" si="182"/>
        <v>1511.9479469869361</v>
      </c>
      <c r="CR115" s="73">
        <f t="shared" si="183"/>
        <v>18.899349337336702</v>
      </c>
      <c r="CU115" t="str">
        <f t="shared" si="184"/>
        <v>T027-5</v>
      </c>
      <c r="CV115">
        <f>+CV114</f>
        <v>27</v>
      </c>
      <c r="CW115">
        <v>5</v>
      </c>
      <c r="CX115" s="72">
        <f t="shared" si="269"/>
        <v>39310.646621660337</v>
      </c>
      <c r="CY115" s="73">
        <f t="shared" si="185"/>
        <v>3275.8872184716947</v>
      </c>
      <c r="CZ115" s="73">
        <f t="shared" si="186"/>
        <v>1511.9479469869361</v>
      </c>
      <c r="DA115" s="73">
        <f t="shared" si="187"/>
        <v>18.899349337336702</v>
      </c>
    </row>
    <row r="116" spans="1:105" ht="18.75" hidden="1" customHeight="1" x14ac:dyDescent="0.2">
      <c r="A116" s="3">
        <v>142</v>
      </c>
      <c r="B116" s="4">
        <v>7.0549999999999997</v>
      </c>
      <c r="C116" s="5">
        <v>1223</v>
      </c>
      <c r="F116" s="37" t="s">
        <v>371</v>
      </c>
      <c r="AD116" t="str">
        <f t="shared" si="158"/>
        <v>F028-1</v>
      </c>
      <c r="AE116">
        <f>+AE111+1</f>
        <v>28</v>
      </c>
      <c r="AF116">
        <v>1</v>
      </c>
      <c r="AG116" s="72">
        <f>+AG111*100.5%</f>
        <v>36169.427754284712</v>
      </c>
      <c r="AH116" s="73">
        <f t="shared" si="159"/>
        <v>3014.118979523726</v>
      </c>
      <c r="AI116" s="73">
        <f t="shared" si="160"/>
        <v>1391.1318367032582</v>
      </c>
      <c r="AJ116" s="73">
        <f t="shared" si="161"/>
        <v>17.389147958790726</v>
      </c>
      <c r="AK116" s="69">
        <f t="shared" si="162"/>
        <v>17.39</v>
      </c>
      <c r="AN116" t="str">
        <f t="shared" si="163"/>
        <v>F024-3</v>
      </c>
      <c r="AO116">
        <f t="shared" ref="AO116:AO119" si="272">AO115</f>
        <v>24</v>
      </c>
      <c r="AP116">
        <v>3</v>
      </c>
      <c r="AQ116" s="72">
        <f t="shared" si="270"/>
        <v>37227.741513366527</v>
      </c>
      <c r="AR116" s="73">
        <f t="shared" si="150"/>
        <v>3102.3117927805438</v>
      </c>
      <c r="AS116" s="73">
        <f t="shared" si="151"/>
        <v>1431.8362120525587</v>
      </c>
      <c r="AT116" s="73">
        <f t="shared" si="152"/>
        <v>17.897952650656983</v>
      </c>
      <c r="AU116" s="69">
        <f t="shared" si="153"/>
        <v>17.899999999999999</v>
      </c>
      <c r="AX116" t="str">
        <f t="shared" si="164"/>
        <v>P024-3</v>
      </c>
      <c r="AY116">
        <f t="shared" ref="AY116:AY119" si="273">AY115</f>
        <v>24</v>
      </c>
      <c r="AZ116">
        <v>3</v>
      </c>
      <c r="BA116" s="72">
        <f t="shared" si="271"/>
        <v>35656.61377444712</v>
      </c>
      <c r="BB116" s="73">
        <f t="shared" si="154"/>
        <v>2971.3844812039265</v>
      </c>
      <c r="BC116" s="73">
        <f t="shared" si="155"/>
        <v>1371.40822209412</v>
      </c>
      <c r="BD116" s="73">
        <f t="shared" si="156"/>
        <v>17.142602776176499</v>
      </c>
      <c r="BE116" s="69">
        <f t="shared" si="157"/>
        <v>17.14</v>
      </c>
      <c r="BH116" t="str">
        <f t="shared" si="165"/>
        <v>G028-1</v>
      </c>
      <c r="BI116">
        <f>+BI111+1</f>
        <v>28</v>
      </c>
      <c r="BJ116">
        <v>1</v>
      </c>
      <c r="BK116" s="72">
        <f>+BK111*100.5%</f>
        <v>32502.671092615634</v>
      </c>
      <c r="BL116" s="73">
        <f t="shared" si="166"/>
        <v>2708.555924384636</v>
      </c>
      <c r="BM116" s="73">
        <f t="shared" si="167"/>
        <v>1250.1027343313706</v>
      </c>
      <c r="BN116" s="73">
        <f t="shared" si="168"/>
        <v>15.626284179142132</v>
      </c>
      <c r="BO116" s="69">
        <f t="shared" si="169"/>
        <v>15.63</v>
      </c>
      <c r="BR116" t="str">
        <f t="shared" si="170"/>
        <v>M028-1</v>
      </c>
      <c r="BS116">
        <f>+BS111+1</f>
        <v>28</v>
      </c>
      <c r="BT116">
        <v>1</v>
      </c>
      <c r="BU116" s="72">
        <f>+BU111*100.5%</f>
        <v>32502.671092615634</v>
      </c>
      <c r="BV116" s="73">
        <f t="shared" si="171"/>
        <v>2708.555924384636</v>
      </c>
      <c r="BW116" s="73">
        <f t="shared" si="172"/>
        <v>1250.1027343313706</v>
      </c>
      <c r="BX116" s="73">
        <f t="shared" si="173"/>
        <v>15.626284179142132</v>
      </c>
      <c r="BY116" s="69">
        <f t="shared" si="174"/>
        <v>15.63</v>
      </c>
      <c r="CB116" t="str">
        <f t="shared" si="175"/>
        <v>E028-1</v>
      </c>
      <c r="CC116">
        <f>+CC111+1</f>
        <v>28</v>
      </c>
      <c r="CD116">
        <v>1</v>
      </c>
      <c r="CE116" s="72">
        <f>+CE111*100.5%</f>
        <v>32502.671092615634</v>
      </c>
      <c r="CF116" s="73">
        <f t="shared" si="176"/>
        <v>2708.555924384636</v>
      </c>
      <c r="CG116" s="73">
        <f t="shared" si="177"/>
        <v>1250.1027343313706</v>
      </c>
      <c r="CH116" s="73">
        <f t="shared" si="178"/>
        <v>15.626284179142132</v>
      </c>
      <c r="CI116" s="69">
        <f t="shared" si="179"/>
        <v>15.63</v>
      </c>
      <c r="CL116" t="str">
        <f t="shared" si="180"/>
        <v>S028-1</v>
      </c>
      <c r="CM116">
        <f>+CM111+1</f>
        <v>28</v>
      </c>
      <c r="CN116">
        <v>1</v>
      </c>
      <c r="CO116" s="72">
        <f>+CO111*100.5%</f>
        <v>32502.671092615634</v>
      </c>
      <c r="CP116" s="73">
        <f t="shared" si="181"/>
        <v>2708.555924384636</v>
      </c>
      <c r="CQ116" s="73">
        <f t="shared" si="182"/>
        <v>1250.1027343313706</v>
      </c>
      <c r="CR116" s="73">
        <f t="shared" si="183"/>
        <v>15.626284179142132</v>
      </c>
      <c r="CU116" t="str">
        <f t="shared" si="184"/>
        <v>T028-1</v>
      </c>
      <c r="CV116">
        <f>+CV111+1</f>
        <v>28</v>
      </c>
      <c r="CW116">
        <v>1</v>
      </c>
      <c r="CX116" s="72">
        <f>+CX111*100.5%</f>
        <v>32502.671092615634</v>
      </c>
      <c r="CY116" s="73">
        <f t="shared" si="185"/>
        <v>2708.555924384636</v>
      </c>
      <c r="CZ116" s="73">
        <f t="shared" si="186"/>
        <v>1250.1027343313706</v>
      </c>
      <c r="DA116" s="73">
        <f t="shared" si="187"/>
        <v>15.626284179142132</v>
      </c>
    </row>
    <row r="117" spans="1:105" ht="18.75" hidden="1" customHeight="1" x14ac:dyDescent="0.2">
      <c r="A117" s="3">
        <v>143</v>
      </c>
      <c r="B117" s="4">
        <v>7.09</v>
      </c>
      <c r="C117" s="5">
        <v>1229</v>
      </c>
      <c r="F117" s="37" t="s">
        <v>372</v>
      </c>
      <c r="AD117" t="str">
        <f t="shared" si="158"/>
        <v>F028-2</v>
      </c>
      <c r="AE117">
        <f>+AE116</f>
        <v>28</v>
      </c>
      <c r="AF117">
        <v>2</v>
      </c>
      <c r="AG117" s="72">
        <f t="shared" ref="AG117:AG120" si="274">+AG116*105%</f>
        <v>37977.899141998947</v>
      </c>
      <c r="AH117" s="73">
        <f t="shared" si="159"/>
        <v>3164.8249284999124</v>
      </c>
      <c r="AI117" s="73">
        <f t="shared" si="160"/>
        <v>1460.688428538421</v>
      </c>
      <c r="AJ117" s="73">
        <f t="shared" si="161"/>
        <v>18.258605356730264</v>
      </c>
      <c r="AK117" s="69">
        <f t="shared" si="162"/>
        <v>18.260000000000002</v>
      </c>
      <c r="AN117" t="str">
        <f t="shared" si="163"/>
        <v>F024-4</v>
      </c>
      <c r="AO117">
        <f t="shared" si="272"/>
        <v>24</v>
      </c>
      <c r="AP117">
        <v>4</v>
      </c>
      <c r="AQ117" s="72">
        <f t="shared" si="270"/>
        <v>39089.128589034852</v>
      </c>
      <c r="AR117" s="73">
        <f t="shared" si="150"/>
        <v>3257.4273824195711</v>
      </c>
      <c r="AS117" s="73">
        <f t="shared" si="151"/>
        <v>1503.4280226551866</v>
      </c>
      <c r="AT117" s="73">
        <f t="shared" si="152"/>
        <v>18.792850283189832</v>
      </c>
      <c r="AU117" s="69">
        <f t="shared" si="153"/>
        <v>18.79</v>
      </c>
      <c r="AX117" t="str">
        <f t="shared" si="164"/>
        <v>P024-4</v>
      </c>
      <c r="AY117">
        <f t="shared" si="273"/>
        <v>24</v>
      </c>
      <c r="AZ117">
        <v>4</v>
      </c>
      <c r="BA117" s="72">
        <f t="shared" si="271"/>
        <v>37439.444463169479</v>
      </c>
      <c r="BB117" s="73">
        <f t="shared" si="154"/>
        <v>3119.9537052641231</v>
      </c>
      <c r="BC117" s="73">
        <f t="shared" si="155"/>
        <v>1439.9786331988262</v>
      </c>
      <c r="BD117" s="73">
        <f t="shared" si="156"/>
        <v>17.999732914985326</v>
      </c>
      <c r="BE117" s="69">
        <f t="shared" si="157"/>
        <v>18</v>
      </c>
      <c r="BH117" t="str">
        <f t="shared" si="165"/>
        <v>G028-2</v>
      </c>
      <c r="BI117">
        <f>+BI116</f>
        <v>28</v>
      </c>
      <c r="BJ117">
        <v>2</v>
      </c>
      <c r="BK117" s="72">
        <f t="shared" ref="BK117:BK120" si="275">+BK116*105%</f>
        <v>34127.804647246419</v>
      </c>
      <c r="BL117" s="73">
        <f t="shared" si="166"/>
        <v>2843.9837206038683</v>
      </c>
      <c r="BM117" s="73">
        <f t="shared" si="167"/>
        <v>1312.6078710479392</v>
      </c>
      <c r="BN117" s="73">
        <f t="shared" si="168"/>
        <v>16.407598388099242</v>
      </c>
      <c r="BO117" s="69">
        <f t="shared" si="169"/>
        <v>16.41</v>
      </c>
      <c r="BR117" t="str">
        <f t="shared" si="170"/>
        <v>M028-2</v>
      </c>
      <c r="BS117">
        <f>+BS116</f>
        <v>28</v>
      </c>
      <c r="BT117">
        <v>2</v>
      </c>
      <c r="BU117" s="72">
        <f t="shared" ref="BU117:BU120" si="276">+BU116*105%</f>
        <v>34127.804647246419</v>
      </c>
      <c r="BV117" s="73">
        <f t="shared" si="171"/>
        <v>2843.9837206038683</v>
      </c>
      <c r="BW117" s="73">
        <f t="shared" si="172"/>
        <v>1312.6078710479392</v>
      </c>
      <c r="BX117" s="73">
        <f t="shared" si="173"/>
        <v>16.407598388099242</v>
      </c>
      <c r="BY117" s="69">
        <f t="shared" si="174"/>
        <v>16.41</v>
      </c>
      <c r="CB117" t="str">
        <f t="shared" si="175"/>
        <v>E028-2</v>
      </c>
      <c r="CC117">
        <f>+CC116</f>
        <v>28</v>
      </c>
      <c r="CD117">
        <v>2</v>
      </c>
      <c r="CE117" s="72">
        <f t="shared" ref="CE117:CE120" si="277">+CE116*105%</f>
        <v>34127.804647246419</v>
      </c>
      <c r="CF117" s="73">
        <f t="shared" si="176"/>
        <v>2843.9837206038683</v>
      </c>
      <c r="CG117" s="73">
        <f t="shared" si="177"/>
        <v>1312.6078710479392</v>
      </c>
      <c r="CH117" s="73">
        <f t="shared" si="178"/>
        <v>16.407598388099242</v>
      </c>
      <c r="CI117" s="69">
        <f t="shared" si="179"/>
        <v>16.41</v>
      </c>
      <c r="CL117" t="str">
        <f t="shared" si="180"/>
        <v>S028-2</v>
      </c>
      <c r="CM117">
        <f>+CM116</f>
        <v>28</v>
      </c>
      <c r="CN117">
        <v>2</v>
      </c>
      <c r="CO117" s="72">
        <f t="shared" ref="CO117:CO120" si="278">+CO116*105%</f>
        <v>34127.804647246419</v>
      </c>
      <c r="CP117" s="73">
        <f t="shared" si="181"/>
        <v>2843.9837206038683</v>
      </c>
      <c r="CQ117" s="73">
        <f t="shared" si="182"/>
        <v>1312.6078710479392</v>
      </c>
      <c r="CR117" s="73">
        <f t="shared" si="183"/>
        <v>16.407598388099242</v>
      </c>
      <c r="CU117" t="str">
        <f t="shared" si="184"/>
        <v>T028-2</v>
      </c>
      <c r="CV117">
        <f>+CV116</f>
        <v>28</v>
      </c>
      <c r="CW117">
        <v>2</v>
      </c>
      <c r="CX117" s="72">
        <f t="shared" ref="CX117:CX120" si="279">+CX116*105%</f>
        <v>34127.804647246419</v>
      </c>
      <c r="CY117" s="73">
        <f t="shared" si="185"/>
        <v>2843.9837206038683</v>
      </c>
      <c r="CZ117" s="73">
        <f t="shared" si="186"/>
        <v>1312.6078710479392</v>
      </c>
      <c r="DA117" s="73">
        <f t="shared" si="187"/>
        <v>16.407598388099242</v>
      </c>
    </row>
    <row r="118" spans="1:105" ht="18.75" hidden="1" customHeight="1" x14ac:dyDescent="0.2">
      <c r="A118" s="3">
        <v>144</v>
      </c>
      <c r="B118" s="4">
        <v>7.125</v>
      </c>
      <c r="C118" s="5">
        <v>1235</v>
      </c>
      <c r="F118" s="37" t="s">
        <v>349</v>
      </c>
      <c r="AD118" t="str">
        <f t="shared" si="158"/>
        <v>F028-3</v>
      </c>
      <c r="AE118">
        <f>+AE117</f>
        <v>28</v>
      </c>
      <c r="AF118">
        <v>3</v>
      </c>
      <c r="AG118" s="72">
        <f t="shared" si="274"/>
        <v>39876.794099098894</v>
      </c>
      <c r="AH118" s="73">
        <f t="shared" si="159"/>
        <v>3323.066174924908</v>
      </c>
      <c r="AI118" s="73">
        <f t="shared" si="160"/>
        <v>1533.722849965342</v>
      </c>
      <c r="AJ118" s="73">
        <f t="shared" si="161"/>
        <v>19.171535624566776</v>
      </c>
      <c r="AK118" s="69">
        <f t="shared" si="162"/>
        <v>19.170000000000002</v>
      </c>
      <c r="AN118" t="str">
        <f t="shared" si="163"/>
        <v>F024-5</v>
      </c>
      <c r="AO118">
        <f t="shared" si="272"/>
        <v>24</v>
      </c>
      <c r="AP118">
        <v>5</v>
      </c>
      <c r="AQ118" s="72">
        <f t="shared" si="270"/>
        <v>41043.585018486599</v>
      </c>
      <c r="AR118" s="73">
        <f t="shared" si="150"/>
        <v>3420.2987515405498</v>
      </c>
      <c r="AS118" s="73">
        <f t="shared" si="151"/>
        <v>1578.5994237879461</v>
      </c>
      <c r="AT118" s="73">
        <f t="shared" si="152"/>
        <v>19.732492797349327</v>
      </c>
      <c r="AU118" s="69">
        <f t="shared" si="153"/>
        <v>19.73</v>
      </c>
      <c r="AX118" t="str">
        <f t="shared" si="164"/>
        <v>P024-5</v>
      </c>
      <c r="AY118">
        <f t="shared" si="273"/>
        <v>24</v>
      </c>
      <c r="AZ118">
        <v>5</v>
      </c>
      <c r="BA118" s="72">
        <f t="shared" si="271"/>
        <v>39311.416686327953</v>
      </c>
      <c r="BB118" s="73">
        <f t="shared" si="154"/>
        <v>3275.9513905273293</v>
      </c>
      <c r="BC118" s="73">
        <f t="shared" si="155"/>
        <v>1511.9775648587674</v>
      </c>
      <c r="BD118" s="73">
        <f t="shared" si="156"/>
        <v>18.899719560734592</v>
      </c>
      <c r="BE118" s="69">
        <f t="shared" si="157"/>
        <v>18.899999999999999</v>
      </c>
      <c r="BH118" t="str">
        <f t="shared" si="165"/>
        <v>G028-3</v>
      </c>
      <c r="BI118">
        <f>+BI117</f>
        <v>28</v>
      </c>
      <c r="BJ118">
        <v>3</v>
      </c>
      <c r="BK118" s="72">
        <f t="shared" si="275"/>
        <v>35834.194879608745</v>
      </c>
      <c r="BL118" s="73">
        <f t="shared" si="166"/>
        <v>2986.182906634062</v>
      </c>
      <c r="BM118" s="73">
        <f t="shared" si="167"/>
        <v>1378.2382646003364</v>
      </c>
      <c r="BN118" s="73">
        <f t="shared" si="168"/>
        <v>17.227978307504205</v>
      </c>
      <c r="BO118" s="69">
        <f t="shared" si="169"/>
        <v>17.23</v>
      </c>
      <c r="BR118" t="str">
        <f t="shared" si="170"/>
        <v>M028-3</v>
      </c>
      <c r="BS118">
        <f>+BS117</f>
        <v>28</v>
      </c>
      <c r="BT118">
        <v>3</v>
      </c>
      <c r="BU118" s="72">
        <f t="shared" si="276"/>
        <v>35834.194879608745</v>
      </c>
      <c r="BV118" s="73">
        <f t="shared" si="171"/>
        <v>2986.182906634062</v>
      </c>
      <c r="BW118" s="73">
        <f t="shared" si="172"/>
        <v>1378.2382646003364</v>
      </c>
      <c r="BX118" s="73">
        <f t="shared" si="173"/>
        <v>17.227978307504205</v>
      </c>
      <c r="BY118" s="69">
        <f t="shared" si="174"/>
        <v>17.23</v>
      </c>
      <c r="CB118" t="str">
        <f t="shared" si="175"/>
        <v>E028-3</v>
      </c>
      <c r="CC118">
        <f>+CC117</f>
        <v>28</v>
      </c>
      <c r="CD118">
        <v>3</v>
      </c>
      <c r="CE118" s="72">
        <f t="shared" si="277"/>
        <v>35834.194879608745</v>
      </c>
      <c r="CF118" s="73">
        <f t="shared" si="176"/>
        <v>2986.182906634062</v>
      </c>
      <c r="CG118" s="73">
        <f t="shared" si="177"/>
        <v>1378.2382646003364</v>
      </c>
      <c r="CH118" s="73">
        <f t="shared" si="178"/>
        <v>17.227978307504205</v>
      </c>
      <c r="CI118" s="69">
        <f t="shared" si="179"/>
        <v>17.23</v>
      </c>
      <c r="CL118" t="str">
        <f t="shared" si="180"/>
        <v>S028-3</v>
      </c>
      <c r="CM118">
        <f>+CM117</f>
        <v>28</v>
      </c>
      <c r="CN118">
        <v>3</v>
      </c>
      <c r="CO118" s="72">
        <f t="shared" si="278"/>
        <v>35834.194879608745</v>
      </c>
      <c r="CP118" s="73">
        <f t="shared" si="181"/>
        <v>2986.182906634062</v>
      </c>
      <c r="CQ118" s="73">
        <f t="shared" si="182"/>
        <v>1378.2382646003364</v>
      </c>
      <c r="CR118" s="73">
        <f t="shared" si="183"/>
        <v>17.227978307504205</v>
      </c>
      <c r="CU118" t="str">
        <f t="shared" si="184"/>
        <v>T028-3</v>
      </c>
      <c r="CV118">
        <f>+CV117</f>
        <v>28</v>
      </c>
      <c r="CW118">
        <v>3</v>
      </c>
      <c r="CX118" s="72">
        <f t="shared" si="279"/>
        <v>35834.194879608745</v>
      </c>
      <c r="CY118" s="73">
        <f t="shared" si="185"/>
        <v>2986.182906634062</v>
      </c>
      <c r="CZ118" s="73">
        <f t="shared" si="186"/>
        <v>1378.2382646003364</v>
      </c>
      <c r="DA118" s="73">
        <f t="shared" si="187"/>
        <v>17.227978307504205</v>
      </c>
    </row>
    <row r="119" spans="1:105" ht="18.75" hidden="1" customHeight="1" x14ac:dyDescent="0.2">
      <c r="A119" s="3">
        <v>145</v>
      </c>
      <c r="B119" s="4">
        <v>7.1609999999999996</v>
      </c>
      <c r="C119" s="5">
        <v>1241</v>
      </c>
      <c r="F119" s="37" t="s">
        <v>350</v>
      </c>
      <c r="AD119" t="str">
        <f t="shared" si="158"/>
        <v>F028-4</v>
      </c>
      <c r="AE119">
        <f>+AE118</f>
        <v>28</v>
      </c>
      <c r="AF119">
        <v>4</v>
      </c>
      <c r="AG119" s="72">
        <f t="shared" si="274"/>
        <v>41870.633804053839</v>
      </c>
      <c r="AH119" s="73">
        <f t="shared" si="159"/>
        <v>3489.2194836711533</v>
      </c>
      <c r="AI119" s="73">
        <f t="shared" si="160"/>
        <v>1610.4089924636091</v>
      </c>
      <c r="AJ119" s="73">
        <f t="shared" si="161"/>
        <v>20.130112405795114</v>
      </c>
      <c r="AK119" s="69">
        <f t="shared" si="162"/>
        <v>20.13</v>
      </c>
      <c r="AN119" t="str">
        <f t="shared" si="163"/>
        <v>F024-6</v>
      </c>
      <c r="AO119">
        <f t="shared" si="272"/>
        <v>24</v>
      </c>
      <c r="AP119">
        <v>6</v>
      </c>
      <c r="AQ119" s="72">
        <f t="shared" si="270"/>
        <v>43095.764269410931</v>
      </c>
      <c r="AR119" s="73">
        <f t="shared" si="150"/>
        <v>3591.3136891175777</v>
      </c>
      <c r="AS119" s="73">
        <f t="shared" si="151"/>
        <v>1657.5293949773436</v>
      </c>
      <c r="AT119" s="73">
        <f t="shared" si="152"/>
        <v>20.719117437216795</v>
      </c>
      <c r="AU119" s="69">
        <f t="shared" si="153"/>
        <v>20.72</v>
      </c>
      <c r="AX119" t="str">
        <f t="shared" si="164"/>
        <v>P024-6</v>
      </c>
      <c r="AY119">
        <f t="shared" si="273"/>
        <v>24</v>
      </c>
      <c r="AZ119">
        <v>6</v>
      </c>
      <c r="BA119" s="72">
        <f t="shared" si="271"/>
        <v>41276.987520644354</v>
      </c>
      <c r="BB119" s="73">
        <f t="shared" si="154"/>
        <v>3439.748960053696</v>
      </c>
      <c r="BC119" s="73">
        <f t="shared" si="155"/>
        <v>1587.576443101706</v>
      </c>
      <c r="BD119" s="73">
        <f t="shared" si="156"/>
        <v>19.844705538771326</v>
      </c>
      <c r="BE119" s="69">
        <f t="shared" si="157"/>
        <v>19.84</v>
      </c>
      <c r="BH119" t="str">
        <f t="shared" si="165"/>
        <v>G028-4</v>
      </c>
      <c r="BI119">
        <f>+BI118</f>
        <v>28</v>
      </c>
      <c r="BJ119">
        <v>4</v>
      </c>
      <c r="BK119" s="72">
        <f t="shared" si="275"/>
        <v>37625.904623589187</v>
      </c>
      <c r="BL119" s="73">
        <f t="shared" si="166"/>
        <v>3135.4920519657658</v>
      </c>
      <c r="BM119" s="73">
        <f t="shared" si="167"/>
        <v>1447.1501778303534</v>
      </c>
      <c r="BN119" s="73">
        <f t="shared" si="168"/>
        <v>18.089377222879417</v>
      </c>
      <c r="BO119" s="69">
        <f t="shared" si="169"/>
        <v>18.09</v>
      </c>
      <c r="BR119" t="str">
        <f t="shared" si="170"/>
        <v>M028-4</v>
      </c>
      <c r="BS119">
        <f>+BS118</f>
        <v>28</v>
      </c>
      <c r="BT119">
        <v>4</v>
      </c>
      <c r="BU119" s="72">
        <f t="shared" si="276"/>
        <v>37625.904623589187</v>
      </c>
      <c r="BV119" s="73">
        <f t="shared" si="171"/>
        <v>3135.4920519657658</v>
      </c>
      <c r="BW119" s="73">
        <f t="shared" si="172"/>
        <v>1447.1501778303534</v>
      </c>
      <c r="BX119" s="73">
        <f t="shared" si="173"/>
        <v>18.089377222879417</v>
      </c>
      <c r="BY119" s="69">
        <f t="shared" si="174"/>
        <v>18.09</v>
      </c>
      <c r="CB119" t="str">
        <f t="shared" si="175"/>
        <v>E028-4</v>
      </c>
      <c r="CC119">
        <f>+CC118</f>
        <v>28</v>
      </c>
      <c r="CD119">
        <v>4</v>
      </c>
      <c r="CE119" s="72">
        <f t="shared" si="277"/>
        <v>37625.904623589187</v>
      </c>
      <c r="CF119" s="73">
        <f t="shared" si="176"/>
        <v>3135.4920519657658</v>
      </c>
      <c r="CG119" s="73">
        <f t="shared" si="177"/>
        <v>1447.1501778303534</v>
      </c>
      <c r="CH119" s="73">
        <f t="shared" si="178"/>
        <v>18.089377222879417</v>
      </c>
      <c r="CI119" s="69">
        <f t="shared" si="179"/>
        <v>18.09</v>
      </c>
      <c r="CL119" t="str">
        <f t="shared" si="180"/>
        <v>S028-4</v>
      </c>
      <c r="CM119">
        <f>+CM118</f>
        <v>28</v>
      </c>
      <c r="CN119">
        <v>4</v>
      </c>
      <c r="CO119" s="72">
        <f t="shared" si="278"/>
        <v>37625.904623589187</v>
      </c>
      <c r="CP119" s="73">
        <f t="shared" si="181"/>
        <v>3135.4920519657658</v>
      </c>
      <c r="CQ119" s="73">
        <f t="shared" si="182"/>
        <v>1447.1501778303534</v>
      </c>
      <c r="CR119" s="73">
        <f t="shared" si="183"/>
        <v>18.089377222879417</v>
      </c>
      <c r="CU119" t="str">
        <f t="shared" si="184"/>
        <v>T028-4</v>
      </c>
      <c r="CV119">
        <f>+CV118</f>
        <v>28</v>
      </c>
      <c r="CW119">
        <v>4</v>
      </c>
      <c r="CX119" s="72">
        <f t="shared" si="279"/>
        <v>37625.904623589187</v>
      </c>
      <c r="CY119" s="73">
        <f t="shared" si="185"/>
        <v>3135.4920519657658</v>
      </c>
      <c r="CZ119" s="73">
        <f t="shared" si="186"/>
        <v>1447.1501778303534</v>
      </c>
      <c r="DA119" s="73">
        <f t="shared" si="187"/>
        <v>18.089377222879417</v>
      </c>
    </row>
    <row r="120" spans="1:105" ht="18.75" hidden="1" customHeight="1" x14ac:dyDescent="0.2">
      <c r="A120" s="3">
        <v>146</v>
      </c>
      <c r="B120" s="4">
        <v>7.1970000000000001</v>
      </c>
      <c r="C120" s="5">
        <v>1247</v>
      </c>
      <c r="F120" s="37" t="s">
        <v>351</v>
      </c>
      <c r="AD120" t="str">
        <f t="shared" si="158"/>
        <v>F028-5</v>
      </c>
      <c r="AE120">
        <f>+AE119</f>
        <v>28</v>
      </c>
      <c r="AF120">
        <v>5</v>
      </c>
      <c r="AG120" s="72">
        <f t="shared" si="274"/>
        <v>43964.165494256536</v>
      </c>
      <c r="AH120" s="73">
        <f t="shared" si="159"/>
        <v>3663.6804578547112</v>
      </c>
      <c r="AI120" s="73">
        <f t="shared" si="160"/>
        <v>1690.9294420867898</v>
      </c>
      <c r="AJ120" s="73">
        <f t="shared" si="161"/>
        <v>21.136618026084875</v>
      </c>
      <c r="AK120" s="69">
        <f t="shared" si="162"/>
        <v>21.14</v>
      </c>
      <c r="AN120" t="str">
        <f t="shared" si="163"/>
        <v>F025-1</v>
      </c>
      <c r="AO120">
        <f>+AO114+1</f>
        <v>25</v>
      </c>
      <c r="AP120">
        <v>1</v>
      </c>
      <c r="AQ120" s="72">
        <f>+AQ114*100.5%</f>
        <v>33935.49226388512</v>
      </c>
      <c r="AR120" s="73">
        <f t="shared" si="150"/>
        <v>2827.9576886570935</v>
      </c>
      <c r="AS120" s="73">
        <f t="shared" si="151"/>
        <v>1305.2112409186584</v>
      </c>
      <c r="AT120" s="73">
        <f t="shared" si="152"/>
        <v>16.315140511483232</v>
      </c>
      <c r="AU120" s="69">
        <f t="shared" si="153"/>
        <v>16.32</v>
      </c>
      <c r="AX120" t="str">
        <f t="shared" si="164"/>
        <v>P025-1</v>
      </c>
      <c r="AY120">
        <f>+AY114+1</f>
        <v>25</v>
      </c>
      <c r="AZ120">
        <v>1</v>
      </c>
      <c r="BA120" s="72">
        <f>+BA114*100.5%</f>
        <v>32503.307794393972</v>
      </c>
      <c r="BB120" s="73">
        <f t="shared" si="154"/>
        <v>2708.6089828661643</v>
      </c>
      <c r="BC120" s="73">
        <f t="shared" si="155"/>
        <v>1250.1272228613066</v>
      </c>
      <c r="BD120" s="73">
        <f t="shared" si="156"/>
        <v>15.626590285766332</v>
      </c>
      <c r="BE120" s="69">
        <f t="shared" si="157"/>
        <v>15.63</v>
      </c>
      <c r="BH120" t="str">
        <f t="shared" si="165"/>
        <v>G028-5</v>
      </c>
      <c r="BI120">
        <f>+BI119</f>
        <v>28</v>
      </c>
      <c r="BJ120">
        <v>5</v>
      </c>
      <c r="BK120" s="72">
        <f t="shared" si="275"/>
        <v>39507.199854768645</v>
      </c>
      <c r="BL120" s="73">
        <f t="shared" si="166"/>
        <v>3292.2666545640536</v>
      </c>
      <c r="BM120" s="73">
        <f t="shared" si="167"/>
        <v>1519.5076867218709</v>
      </c>
      <c r="BN120" s="73">
        <f t="shared" si="168"/>
        <v>18.993846084023389</v>
      </c>
      <c r="BO120" s="69">
        <f t="shared" si="169"/>
        <v>18.989999999999998</v>
      </c>
      <c r="BR120" t="str">
        <f t="shared" si="170"/>
        <v>M028-5</v>
      </c>
      <c r="BS120">
        <f>+BS119</f>
        <v>28</v>
      </c>
      <c r="BT120">
        <v>5</v>
      </c>
      <c r="BU120" s="72">
        <f t="shared" si="276"/>
        <v>39507.199854768645</v>
      </c>
      <c r="BV120" s="73">
        <f t="shared" si="171"/>
        <v>3292.2666545640536</v>
      </c>
      <c r="BW120" s="73">
        <f t="shared" si="172"/>
        <v>1519.5076867218709</v>
      </c>
      <c r="BX120" s="73">
        <f t="shared" si="173"/>
        <v>18.993846084023389</v>
      </c>
      <c r="BY120" s="69">
        <f t="shared" si="174"/>
        <v>18.989999999999998</v>
      </c>
      <c r="CB120" t="str">
        <f t="shared" si="175"/>
        <v>E028-5</v>
      </c>
      <c r="CC120">
        <f>+CC119</f>
        <v>28</v>
      </c>
      <c r="CD120">
        <v>5</v>
      </c>
      <c r="CE120" s="72">
        <f t="shared" si="277"/>
        <v>39507.199854768645</v>
      </c>
      <c r="CF120" s="73">
        <f t="shared" si="176"/>
        <v>3292.2666545640536</v>
      </c>
      <c r="CG120" s="73">
        <f t="shared" si="177"/>
        <v>1519.5076867218709</v>
      </c>
      <c r="CH120" s="73">
        <f t="shared" si="178"/>
        <v>18.993846084023389</v>
      </c>
      <c r="CI120" s="69">
        <f t="shared" si="179"/>
        <v>18.989999999999998</v>
      </c>
      <c r="CL120" t="str">
        <f t="shared" si="180"/>
        <v>S028-5</v>
      </c>
      <c r="CM120">
        <f>+CM119</f>
        <v>28</v>
      </c>
      <c r="CN120">
        <v>5</v>
      </c>
      <c r="CO120" s="72">
        <f t="shared" si="278"/>
        <v>39507.199854768645</v>
      </c>
      <c r="CP120" s="73">
        <f t="shared" si="181"/>
        <v>3292.2666545640536</v>
      </c>
      <c r="CQ120" s="73">
        <f t="shared" si="182"/>
        <v>1519.5076867218709</v>
      </c>
      <c r="CR120" s="73">
        <f t="shared" si="183"/>
        <v>18.993846084023389</v>
      </c>
      <c r="CU120" t="str">
        <f t="shared" si="184"/>
        <v>T028-5</v>
      </c>
      <c r="CV120">
        <f>+CV119</f>
        <v>28</v>
      </c>
      <c r="CW120">
        <v>5</v>
      </c>
      <c r="CX120" s="72">
        <f t="shared" si="279"/>
        <v>39507.199854768645</v>
      </c>
      <c r="CY120" s="73">
        <f t="shared" si="185"/>
        <v>3292.2666545640536</v>
      </c>
      <c r="CZ120" s="73">
        <f t="shared" si="186"/>
        <v>1519.5076867218709</v>
      </c>
      <c r="DA120" s="73">
        <f t="shared" si="187"/>
        <v>18.993846084023389</v>
      </c>
    </row>
    <row r="121" spans="1:105" ht="18.75" hidden="1" customHeight="1" x14ac:dyDescent="0.2">
      <c r="A121" s="3">
        <v>147</v>
      </c>
      <c r="B121" s="4">
        <v>7.2329999999999997</v>
      </c>
      <c r="C121" s="5">
        <v>1254</v>
      </c>
      <c r="F121" s="37" t="s">
        <v>352</v>
      </c>
      <c r="AD121" t="str">
        <f t="shared" si="158"/>
        <v>F029-1</v>
      </c>
      <c r="AE121">
        <f>+AE116+1</f>
        <v>29</v>
      </c>
      <c r="AF121">
        <v>1</v>
      </c>
      <c r="AG121" s="72">
        <f>+AG116*100.5%</f>
        <v>36350.274893056128</v>
      </c>
      <c r="AH121" s="73">
        <f t="shared" si="159"/>
        <v>3029.1895744213439</v>
      </c>
      <c r="AI121" s="73">
        <f t="shared" si="160"/>
        <v>1398.0874958867741</v>
      </c>
      <c r="AJ121" s="73">
        <f t="shared" si="161"/>
        <v>17.476093698584677</v>
      </c>
      <c r="AK121" s="69">
        <f t="shared" si="162"/>
        <v>17.48</v>
      </c>
      <c r="AN121" t="str">
        <f t="shared" si="163"/>
        <v>F025-2</v>
      </c>
      <c r="AO121">
        <f>AO120</f>
        <v>25</v>
      </c>
      <c r="AP121">
        <v>2</v>
      </c>
      <c r="AQ121" s="72">
        <f t="shared" ref="AQ121:AQ125" si="280">+AQ120*105%</f>
        <v>35632.266877079375</v>
      </c>
      <c r="AR121" s="73">
        <f t="shared" si="150"/>
        <v>2969.3555730899479</v>
      </c>
      <c r="AS121" s="73">
        <f t="shared" si="151"/>
        <v>1370.4718029645915</v>
      </c>
      <c r="AT121" s="73">
        <f t="shared" si="152"/>
        <v>17.130897537057393</v>
      </c>
      <c r="AU121" s="69">
        <f t="shared" si="153"/>
        <v>17.13</v>
      </c>
      <c r="AX121" t="str">
        <f t="shared" si="164"/>
        <v>P025-2</v>
      </c>
      <c r="AY121">
        <f>AY120</f>
        <v>25</v>
      </c>
      <c r="AZ121">
        <v>2</v>
      </c>
      <c r="BA121" s="72">
        <f t="shared" ref="BA121:BA125" si="281">+BA120*105%</f>
        <v>34128.473184113675</v>
      </c>
      <c r="BB121" s="73">
        <f t="shared" si="154"/>
        <v>2844.0394320094729</v>
      </c>
      <c r="BC121" s="73">
        <f t="shared" si="155"/>
        <v>1312.6335840043721</v>
      </c>
      <c r="BD121" s="73">
        <f t="shared" si="156"/>
        <v>16.40791980005465</v>
      </c>
      <c r="BE121" s="69">
        <f t="shared" si="157"/>
        <v>16.41</v>
      </c>
      <c r="BH121" t="str">
        <f t="shared" si="165"/>
        <v>G029-1</v>
      </c>
      <c r="BI121">
        <f>+BI116+1</f>
        <v>29</v>
      </c>
      <c r="BJ121">
        <v>1</v>
      </c>
      <c r="BK121" s="72">
        <f>+BK116*100.5%</f>
        <v>32665.184448078708</v>
      </c>
      <c r="BL121" s="73">
        <f t="shared" si="166"/>
        <v>2722.0987040065588</v>
      </c>
      <c r="BM121" s="73">
        <f t="shared" si="167"/>
        <v>1256.3532480030271</v>
      </c>
      <c r="BN121" s="73">
        <f t="shared" si="168"/>
        <v>15.704415600037841</v>
      </c>
      <c r="BO121" s="69">
        <f t="shared" si="169"/>
        <v>15.7</v>
      </c>
      <c r="BR121" t="str">
        <f t="shared" si="170"/>
        <v>M029-1</v>
      </c>
      <c r="BS121">
        <f>+BS116+1</f>
        <v>29</v>
      </c>
      <c r="BT121">
        <v>1</v>
      </c>
      <c r="BU121" s="72">
        <f>+BU116*100.5%</f>
        <v>32665.184448078708</v>
      </c>
      <c r="BV121" s="73">
        <f t="shared" si="171"/>
        <v>2722.0987040065588</v>
      </c>
      <c r="BW121" s="73">
        <f t="shared" si="172"/>
        <v>1256.3532480030271</v>
      </c>
      <c r="BX121" s="73">
        <f t="shared" si="173"/>
        <v>15.704415600037841</v>
      </c>
      <c r="BY121" s="69">
        <f t="shared" si="174"/>
        <v>15.7</v>
      </c>
      <c r="CB121" t="str">
        <f t="shared" si="175"/>
        <v>E029-1</v>
      </c>
      <c r="CC121">
        <f>+CC116+1</f>
        <v>29</v>
      </c>
      <c r="CD121">
        <v>1</v>
      </c>
      <c r="CE121" s="72">
        <f>+CE116*100.5%</f>
        <v>32665.184448078708</v>
      </c>
      <c r="CF121" s="73">
        <f t="shared" si="176"/>
        <v>2722.0987040065588</v>
      </c>
      <c r="CG121" s="73">
        <f t="shared" si="177"/>
        <v>1256.3532480030271</v>
      </c>
      <c r="CH121" s="73">
        <f t="shared" si="178"/>
        <v>15.704415600037841</v>
      </c>
      <c r="CI121" s="69">
        <f t="shared" si="179"/>
        <v>15.7</v>
      </c>
      <c r="CL121" t="str">
        <f t="shared" si="180"/>
        <v>S029-1</v>
      </c>
      <c r="CM121">
        <f>+CM116+1</f>
        <v>29</v>
      </c>
      <c r="CN121">
        <v>1</v>
      </c>
      <c r="CO121" s="72">
        <f>+CO116*100.5%</f>
        <v>32665.184448078708</v>
      </c>
      <c r="CP121" s="73">
        <f t="shared" si="181"/>
        <v>2722.0987040065588</v>
      </c>
      <c r="CQ121" s="73">
        <f t="shared" si="182"/>
        <v>1256.3532480030271</v>
      </c>
      <c r="CR121" s="73">
        <f t="shared" si="183"/>
        <v>15.704415600037841</v>
      </c>
      <c r="CU121" t="str">
        <f t="shared" si="184"/>
        <v>T029-1</v>
      </c>
      <c r="CV121">
        <f>+CV116+1</f>
        <v>29</v>
      </c>
      <c r="CW121">
        <v>1</v>
      </c>
      <c r="CX121" s="72">
        <f>+CX116*100.5%</f>
        <v>32665.184448078708</v>
      </c>
      <c r="CY121" s="73">
        <f t="shared" si="185"/>
        <v>2722.0987040065588</v>
      </c>
      <c r="CZ121" s="73">
        <f t="shared" si="186"/>
        <v>1256.3532480030271</v>
      </c>
      <c r="DA121" s="73">
        <f t="shared" si="187"/>
        <v>15.704415600037841</v>
      </c>
    </row>
    <row r="122" spans="1:105" ht="18.75" hidden="1" customHeight="1" x14ac:dyDescent="0.2">
      <c r="A122" s="3">
        <v>148</v>
      </c>
      <c r="B122" s="4">
        <v>7.2690000000000001</v>
      </c>
      <c r="C122" s="5">
        <v>1260</v>
      </c>
      <c r="F122" s="37" t="s">
        <v>353</v>
      </c>
      <c r="AD122" t="str">
        <f t="shared" si="158"/>
        <v>F029-2</v>
      </c>
      <c r="AE122">
        <f>+AE121</f>
        <v>29</v>
      </c>
      <c r="AF122">
        <v>2</v>
      </c>
      <c r="AG122" s="72">
        <f t="shared" ref="AG122:AG125" si="282">+AG121*105%</f>
        <v>38167.788637708938</v>
      </c>
      <c r="AH122" s="73">
        <f t="shared" si="159"/>
        <v>3180.6490531424115</v>
      </c>
      <c r="AI122" s="73">
        <f t="shared" si="160"/>
        <v>1467.9918706811129</v>
      </c>
      <c r="AJ122" s="73">
        <f t="shared" si="161"/>
        <v>18.349898383513914</v>
      </c>
      <c r="AK122" s="69">
        <f t="shared" si="162"/>
        <v>18.350000000000001</v>
      </c>
      <c r="AN122" t="str">
        <f t="shared" si="163"/>
        <v>F025-3</v>
      </c>
      <c r="AO122">
        <f t="shared" ref="AO122:AO125" si="283">AO121</f>
        <v>25</v>
      </c>
      <c r="AP122">
        <v>3</v>
      </c>
      <c r="AQ122" s="72">
        <f t="shared" si="280"/>
        <v>37413.880220933344</v>
      </c>
      <c r="AR122" s="73">
        <f t="shared" si="150"/>
        <v>3117.8233517444455</v>
      </c>
      <c r="AS122" s="73">
        <f t="shared" si="151"/>
        <v>1438.9953931128209</v>
      </c>
      <c r="AT122" s="73">
        <f t="shared" si="152"/>
        <v>17.987442413910262</v>
      </c>
      <c r="AU122" s="69">
        <f t="shared" si="153"/>
        <v>17.989999999999998</v>
      </c>
      <c r="AX122" t="str">
        <f t="shared" si="164"/>
        <v>P025-3</v>
      </c>
      <c r="AY122">
        <f t="shared" ref="AY122:AY125" si="284">AY121</f>
        <v>25</v>
      </c>
      <c r="AZ122">
        <v>3</v>
      </c>
      <c r="BA122" s="72">
        <f t="shared" si="281"/>
        <v>35834.896843319359</v>
      </c>
      <c r="BB122" s="73">
        <f t="shared" si="154"/>
        <v>2986.2414036099467</v>
      </c>
      <c r="BC122" s="73">
        <f t="shared" si="155"/>
        <v>1378.2652632045906</v>
      </c>
      <c r="BD122" s="73">
        <f t="shared" si="156"/>
        <v>17.228315790057383</v>
      </c>
      <c r="BE122" s="69">
        <f t="shared" si="157"/>
        <v>17.23</v>
      </c>
      <c r="BH122" t="str">
        <f t="shared" si="165"/>
        <v>G029-2</v>
      </c>
      <c r="BI122">
        <f>+BI121</f>
        <v>29</v>
      </c>
      <c r="BJ122">
        <v>2</v>
      </c>
      <c r="BK122" s="72">
        <f t="shared" ref="BK122:BK125" si="285">+BK121*105%</f>
        <v>34298.443670482644</v>
      </c>
      <c r="BL122" s="73">
        <f t="shared" si="166"/>
        <v>2858.2036392068871</v>
      </c>
      <c r="BM122" s="73">
        <f t="shared" si="167"/>
        <v>1319.1709104031786</v>
      </c>
      <c r="BN122" s="73">
        <f t="shared" si="168"/>
        <v>16.489636380039734</v>
      </c>
      <c r="BO122" s="69">
        <f t="shared" si="169"/>
        <v>16.489999999999998</v>
      </c>
      <c r="BR122" t="str">
        <f t="shared" si="170"/>
        <v>M029-2</v>
      </c>
      <c r="BS122">
        <f>+BS121</f>
        <v>29</v>
      </c>
      <c r="BT122">
        <v>2</v>
      </c>
      <c r="BU122" s="72">
        <f t="shared" ref="BU122:BU125" si="286">+BU121*105%</f>
        <v>34298.443670482644</v>
      </c>
      <c r="BV122" s="73">
        <f t="shared" si="171"/>
        <v>2858.2036392068871</v>
      </c>
      <c r="BW122" s="73">
        <f t="shared" si="172"/>
        <v>1319.1709104031786</v>
      </c>
      <c r="BX122" s="73">
        <f t="shared" si="173"/>
        <v>16.489636380039734</v>
      </c>
      <c r="BY122" s="69">
        <f t="shared" si="174"/>
        <v>16.489999999999998</v>
      </c>
      <c r="CB122" t="str">
        <f t="shared" si="175"/>
        <v>E029-2</v>
      </c>
      <c r="CC122">
        <f>+CC121</f>
        <v>29</v>
      </c>
      <c r="CD122">
        <v>2</v>
      </c>
      <c r="CE122" s="72">
        <f t="shared" ref="CE122:CE125" si="287">+CE121*105%</f>
        <v>34298.443670482644</v>
      </c>
      <c r="CF122" s="73">
        <f t="shared" si="176"/>
        <v>2858.2036392068871</v>
      </c>
      <c r="CG122" s="73">
        <f t="shared" si="177"/>
        <v>1319.1709104031786</v>
      </c>
      <c r="CH122" s="73">
        <f t="shared" si="178"/>
        <v>16.489636380039734</v>
      </c>
      <c r="CI122" s="69">
        <f t="shared" si="179"/>
        <v>16.489999999999998</v>
      </c>
      <c r="CL122" t="str">
        <f t="shared" si="180"/>
        <v>S029-2</v>
      </c>
      <c r="CM122">
        <f>+CM121</f>
        <v>29</v>
      </c>
      <c r="CN122">
        <v>2</v>
      </c>
      <c r="CO122" s="72">
        <f t="shared" ref="CO122:CO125" si="288">+CO121*105%</f>
        <v>34298.443670482644</v>
      </c>
      <c r="CP122" s="73">
        <f t="shared" si="181"/>
        <v>2858.2036392068871</v>
      </c>
      <c r="CQ122" s="73">
        <f t="shared" si="182"/>
        <v>1319.1709104031786</v>
      </c>
      <c r="CR122" s="73">
        <f t="shared" si="183"/>
        <v>16.489636380039734</v>
      </c>
      <c r="CU122" t="str">
        <f t="shared" si="184"/>
        <v>T029-2</v>
      </c>
      <c r="CV122">
        <f>+CV121</f>
        <v>29</v>
      </c>
      <c r="CW122">
        <v>2</v>
      </c>
      <c r="CX122" s="72">
        <f t="shared" ref="CX122:CX125" si="289">+CX121*105%</f>
        <v>34298.443670482644</v>
      </c>
      <c r="CY122" s="73">
        <f t="shared" si="185"/>
        <v>2858.2036392068871</v>
      </c>
      <c r="CZ122" s="73">
        <f t="shared" si="186"/>
        <v>1319.1709104031786</v>
      </c>
      <c r="DA122" s="73">
        <f t="shared" si="187"/>
        <v>16.489636380039734</v>
      </c>
    </row>
    <row r="123" spans="1:105" ht="18.75" hidden="1" customHeight="1" x14ac:dyDescent="0.2">
      <c r="A123" s="3">
        <v>149</v>
      </c>
      <c r="B123" s="4">
        <v>7.3049999999999997</v>
      </c>
      <c r="C123" s="5">
        <v>1266</v>
      </c>
      <c r="F123" s="37" t="s">
        <v>354</v>
      </c>
      <c r="AD123" t="str">
        <f t="shared" si="158"/>
        <v>F029-3</v>
      </c>
      <c r="AE123">
        <f>+AE122</f>
        <v>29</v>
      </c>
      <c r="AF123">
        <v>3</v>
      </c>
      <c r="AG123" s="72">
        <f t="shared" si="282"/>
        <v>40076.178069594389</v>
      </c>
      <c r="AH123" s="73">
        <f t="shared" si="159"/>
        <v>3339.6815057995323</v>
      </c>
      <c r="AI123" s="73">
        <f t="shared" si="160"/>
        <v>1541.3914642151688</v>
      </c>
      <c r="AJ123" s="73">
        <f t="shared" si="161"/>
        <v>19.267393302689609</v>
      </c>
      <c r="AK123" s="69">
        <f t="shared" si="162"/>
        <v>19.27</v>
      </c>
      <c r="AN123" t="str">
        <f t="shared" si="163"/>
        <v>F025-4</v>
      </c>
      <c r="AO123">
        <f t="shared" si="283"/>
        <v>25</v>
      </c>
      <c r="AP123">
        <v>4</v>
      </c>
      <c r="AQ123" s="72">
        <f t="shared" si="280"/>
        <v>39284.574231980012</v>
      </c>
      <c r="AR123" s="73">
        <f t="shared" si="150"/>
        <v>3273.7145193316678</v>
      </c>
      <c r="AS123" s="73">
        <f t="shared" si="151"/>
        <v>1510.9451627684621</v>
      </c>
      <c r="AT123" s="73">
        <f t="shared" si="152"/>
        <v>18.886814534605776</v>
      </c>
      <c r="AU123" s="69">
        <f t="shared" si="153"/>
        <v>18.89</v>
      </c>
      <c r="AX123" t="str">
        <f t="shared" si="164"/>
        <v>P025-4</v>
      </c>
      <c r="AY123">
        <f t="shared" si="284"/>
        <v>25</v>
      </c>
      <c r="AZ123">
        <v>4</v>
      </c>
      <c r="BA123" s="72">
        <f t="shared" si="281"/>
        <v>37626.641685485331</v>
      </c>
      <c r="BB123" s="73">
        <f t="shared" si="154"/>
        <v>3135.5534737904441</v>
      </c>
      <c r="BC123" s="73">
        <f t="shared" si="155"/>
        <v>1447.1785263648203</v>
      </c>
      <c r="BD123" s="73">
        <f t="shared" si="156"/>
        <v>18.089731579560254</v>
      </c>
      <c r="BE123" s="69">
        <f t="shared" si="157"/>
        <v>18.09</v>
      </c>
      <c r="BH123" t="str">
        <f t="shared" si="165"/>
        <v>G029-3</v>
      </c>
      <c r="BI123">
        <f>+BI122</f>
        <v>29</v>
      </c>
      <c r="BJ123">
        <v>3</v>
      </c>
      <c r="BK123" s="72">
        <f t="shared" si="285"/>
        <v>36013.365854006777</v>
      </c>
      <c r="BL123" s="73">
        <f t="shared" si="166"/>
        <v>3001.1138211672314</v>
      </c>
      <c r="BM123" s="73">
        <f t="shared" si="167"/>
        <v>1385.1294559233377</v>
      </c>
      <c r="BN123" s="73">
        <f t="shared" si="168"/>
        <v>17.314118199041719</v>
      </c>
      <c r="BO123" s="69">
        <f t="shared" si="169"/>
        <v>17.309999999999999</v>
      </c>
      <c r="BR123" t="str">
        <f t="shared" si="170"/>
        <v>M029-3</v>
      </c>
      <c r="BS123">
        <f>+BS122</f>
        <v>29</v>
      </c>
      <c r="BT123">
        <v>3</v>
      </c>
      <c r="BU123" s="72">
        <f t="shared" si="286"/>
        <v>36013.365854006777</v>
      </c>
      <c r="BV123" s="73">
        <f t="shared" si="171"/>
        <v>3001.1138211672314</v>
      </c>
      <c r="BW123" s="73">
        <f t="shared" si="172"/>
        <v>1385.1294559233377</v>
      </c>
      <c r="BX123" s="73">
        <f t="shared" si="173"/>
        <v>17.314118199041719</v>
      </c>
      <c r="BY123" s="69">
        <f t="shared" si="174"/>
        <v>17.309999999999999</v>
      </c>
      <c r="CB123" t="str">
        <f t="shared" si="175"/>
        <v>E029-3</v>
      </c>
      <c r="CC123">
        <f>+CC122</f>
        <v>29</v>
      </c>
      <c r="CD123">
        <v>3</v>
      </c>
      <c r="CE123" s="72">
        <f t="shared" si="287"/>
        <v>36013.365854006777</v>
      </c>
      <c r="CF123" s="73">
        <f t="shared" si="176"/>
        <v>3001.1138211672314</v>
      </c>
      <c r="CG123" s="73">
        <f t="shared" si="177"/>
        <v>1385.1294559233377</v>
      </c>
      <c r="CH123" s="73">
        <f t="shared" si="178"/>
        <v>17.314118199041719</v>
      </c>
      <c r="CI123" s="69">
        <f t="shared" si="179"/>
        <v>17.309999999999999</v>
      </c>
      <c r="CL123" t="str">
        <f t="shared" si="180"/>
        <v>S029-3</v>
      </c>
      <c r="CM123">
        <f>+CM122</f>
        <v>29</v>
      </c>
      <c r="CN123">
        <v>3</v>
      </c>
      <c r="CO123" s="72">
        <f t="shared" si="288"/>
        <v>36013.365854006777</v>
      </c>
      <c r="CP123" s="73">
        <f t="shared" si="181"/>
        <v>3001.1138211672314</v>
      </c>
      <c r="CQ123" s="73">
        <f t="shared" si="182"/>
        <v>1385.1294559233377</v>
      </c>
      <c r="CR123" s="73">
        <f t="shared" si="183"/>
        <v>17.314118199041719</v>
      </c>
      <c r="CU123" t="str">
        <f t="shared" si="184"/>
        <v>T029-3</v>
      </c>
      <c r="CV123">
        <f>+CV122</f>
        <v>29</v>
      </c>
      <c r="CW123">
        <v>3</v>
      </c>
      <c r="CX123" s="72">
        <f t="shared" si="289"/>
        <v>36013.365854006777</v>
      </c>
      <c r="CY123" s="73">
        <f t="shared" si="185"/>
        <v>3001.1138211672314</v>
      </c>
      <c r="CZ123" s="73">
        <f t="shared" si="186"/>
        <v>1385.1294559233377</v>
      </c>
      <c r="DA123" s="73">
        <f t="shared" si="187"/>
        <v>17.314118199041719</v>
      </c>
    </row>
    <row r="124" spans="1:105" ht="18.75" hidden="1" customHeight="1" x14ac:dyDescent="0.2">
      <c r="A124" s="3">
        <v>150</v>
      </c>
      <c r="B124" s="4">
        <v>7.3419999999999996</v>
      </c>
      <c r="C124" s="5">
        <v>1273</v>
      </c>
      <c r="F124" s="37" t="s">
        <v>355</v>
      </c>
      <c r="AD124" t="str">
        <f t="shared" si="158"/>
        <v>F029-4</v>
      </c>
      <c r="AE124">
        <f>+AE123</f>
        <v>29</v>
      </c>
      <c r="AF124">
        <v>4</v>
      </c>
      <c r="AG124" s="72">
        <f t="shared" si="282"/>
        <v>42079.986973074112</v>
      </c>
      <c r="AH124" s="73">
        <f t="shared" si="159"/>
        <v>3506.6655810895095</v>
      </c>
      <c r="AI124" s="73">
        <f t="shared" si="160"/>
        <v>1618.4610374259273</v>
      </c>
      <c r="AJ124" s="73">
        <f t="shared" si="161"/>
        <v>20.230762967824091</v>
      </c>
      <c r="AK124" s="69">
        <f t="shared" si="162"/>
        <v>20.23</v>
      </c>
      <c r="AN124" t="str">
        <f t="shared" si="163"/>
        <v>F025-5</v>
      </c>
      <c r="AO124">
        <f t="shared" si="283"/>
        <v>25</v>
      </c>
      <c r="AP124">
        <v>5</v>
      </c>
      <c r="AQ124" s="72">
        <f t="shared" si="280"/>
        <v>41248.802943579016</v>
      </c>
      <c r="AR124" s="73">
        <f t="shared" si="150"/>
        <v>3437.4002452982513</v>
      </c>
      <c r="AS124" s="73">
        <f t="shared" si="151"/>
        <v>1586.4924209068852</v>
      </c>
      <c r="AT124" s="73">
        <f t="shared" si="152"/>
        <v>19.831155261336065</v>
      </c>
      <c r="AU124" s="69">
        <f t="shared" si="153"/>
        <v>19.829999999999998</v>
      </c>
      <c r="AX124" t="str">
        <f t="shared" si="164"/>
        <v>P025-5</v>
      </c>
      <c r="AY124">
        <f t="shared" si="284"/>
        <v>25</v>
      </c>
      <c r="AZ124">
        <v>5</v>
      </c>
      <c r="BA124" s="72">
        <f t="shared" si="281"/>
        <v>39507.973769759599</v>
      </c>
      <c r="BB124" s="73">
        <f t="shared" si="154"/>
        <v>3292.3311474799666</v>
      </c>
      <c r="BC124" s="73">
        <f t="shared" si="155"/>
        <v>1519.5374526830615</v>
      </c>
      <c r="BD124" s="73">
        <f t="shared" si="156"/>
        <v>18.994218158538271</v>
      </c>
      <c r="BE124" s="69">
        <f t="shared" si="157"/>
        <v>18.989999999999998</v>
      </c>
      <c r="BH124" t="str">
        <f t="shared" si="165"/>
        <v>G029-4</v>
      </c>
      <c r="BI124">
        <f>+BI123</f>
        <v>29</v>
      </c>
      <c r="BJ124">
        <v>4</v>
      </c>
      <c r="BK124" s="72">
        <f t="shared" si="285"/>
        <v>37814.034146707119</v>
      </c>
      <c r="BL124" s="73">
        <f t="shared" si="166"/>
        <v>3151.1695122255933</v>
      </c>
      <c r="BM124" s="73">
        <f t="shared" si="167"/>
        <v>1454.3859287195046</v>
      </c>
      <c r="BN124" s="73">
        <f t="shared" si="168"/>
        <v>18.179824108993806</v>
      </c>
      <c r="BO124" s="69">
        <f t="shared" si="169"/>
        <v>18.18</v>
      </c>
      <c r="BR124" t="str">
        <f t="shared" si="170"/>
        <v>M029-4</v>
      </c>
      <c r="BS124">
        <f>+BS123</f>
        <v>29</v>
      </c>
      <c r="BT124">
        <v>4</v>
      </c>
      <c r="BU124" s="72">
        <f t="shared" si="286"/>
        <v>37814.034146707119</v>
      </c>
      <c r="BV124" s="73">
        <f t="shared" si="171"/>
        <v>3151.1695122255933</v>
      </c>
      <c r="BW124" s="73">
        <f t="shared" si="172"/>
        <v>1454.3859287195046</v>
      </c>
      <c r="BX124" s="73">
        <f t="shared" si="173"/>
        <v>18.179824108993806</v>
      </c>
      <c r="BY124" s="69">
        <f t="shared" si="174"/>
        <v>18.18</v>
      </c>
      <c r="CB124" t="str">
        <f t="shared" si="175"/>
        <v>E029-4</v>
      </c>
      <c r="CC124">
        <f>+CC123</f>
        <v>29</v>
      </c>
      <c r="CD124">
        <v>4</v>
      </c>
      <c r="CE124" s="72">
        <f t="shared" si="287"/>
        <v>37814.034146707119</v>
      </c>
      <c r="CF124" s="73">
        <f t="shared" si="176"/>
        <v>3151.1695122255933</v>
      </c>
      <c r="CG124" s="73">
        <f t="shared" si="177"/>
        <v>1454.3859287195046</v>
      </c>
      <c r="CH124" s="73">
        <f t="shared" si="178"/>
        <v>18.179824108993806</v>
      </c>
      <c r="CI124" s="69">
        <f t="shared" si="179"/>
        <v>18.18</v>
      </c>
      <c r="CL124" t="str">
        <f t="shared" si="180"/>
        <v>S029-4</v>
      </c>
      <c r="CM124">
        <f>+CM123</f>
        <v>29</v>
      </c>
      <c r="CN124">
        <v>4</v>
      </c>
      <c r="CO124" s="72">
        <f t="shared" si="288"/>
        <v>37814.034146707119</v>
      </c>
      <c r="CP124" s="73">
        <f t="shared" si="181"/>
        <v>3151.1695122255933</v>
      </c>
      <c r="CQ124" s="73">
        <f t="shared" si="182"/>
        <v>1454.3859287195046</v>
      </c>
      <c r="CR124" s="73">
        <f t="shared" si="183"/>
        <v>18.179824108993806</v>
      </c>
      <c r="CU124" t="str">
        <f t="shared" si="184"/>
        <v>T029-4</v>
      </c>
      <c r="CV124">
        <f>+CV123</f>
        <v>29</v>
      </c>
      <c r="CW124">
        <v>4</v>
      </c>
      <c r="CX124" s="72">
        <f t="shared" si="289"/>
        <v>37814.034146707119</v>
      </c>
      <c r="CY124" s="73">
        <f t="shared" si="185"/>
        <v>3151.1695122255933</v>
      </c>
      <c r="CZ124" s="73">
        <f t="shared" si="186"/>
        <v>1454.3859287195046</v>
      </c>
      <c r="DA124" s="73">
        <f t="shared" si="187"/>
        <v>18.179824108993806</v>
      </c>
    </row>
    <row r="125" spans="1:105" ht="18.75" hidden="1" customHeight="1" x14ac:dyDescent="0.2">
      <c r="A125" s="3">
        <v>151</v>
      </c>
      <c r="B125" s="4">
        <v>7.3789999999999996</v>
      </c>
      <c r="C125" s="5">
        <v>1279</v>
      </c>
      <c r="F125" s="37" t="s">
        <v>356</v>
      </c>
      <c r="AD125" t="str">
        <f t="shared" si="158"/>
        <v>F029-5</v>
      </c>
      <c r="AE125">
        <f>+AE124</f>
        <v>29</v>
      </c>
      <c r="AF125">
        <v>5</v>
      </c>
      <c r="AG125" s="72">
        <f t="shared" si="282"/>
        <v>44183.986321727818</v>
      </c>
      <c r="AH125" s="73">
        <f t="shared" si="159"/>
        <v>3681.998860143985</v>
      </c>
      <c r="AI125" s="73">
        <f t="shared" si="160"/>
        <v>1699.3840892972237</v>
      </c>
      <c r="AJ125" s="73">
        <f t="shared" si="161"/>
        <v>21.242301116215298</v>
      </c>
      <c r="AK125" s="69">
        <f t="shared" si="162"/>
        <v>21.24</v>
      </c>
      <c r="AN125" t="str">
        <f t="shared" si="163"/>
        <v>F025-6</v>
      </c>
      <c r="AO125">
        <f t="shared" si="283"/>
        <v>25</v>
      </c>
      <c r="AP125">
        <v>6</v>
      </c>
      <c r="AQ125" s="72">
        <f t="shared" si="280"/>
        <v>43311.243090757969</v>
      </c>
      <c r="AR125" s="73">
        <f t="shared" si="150"/>
        <v>3609.2702575631643</v>
      </c>
      <c r="AS125" s="73">
        <f t="shared" si="151"/>
        <v>1665.8170419522296</v>
      </c>
      <c r="AT125" s="73">
        <f t="shared" si="152"/>
        <v>20.822713024402869</v>
      </c>
      <c r="AU125" s="69">
        <f t="shared" si="153"/>
        <v>20.82</v>
      </c>
      <c r="AX125" t="str">
        <f t="shared" si="164"/>
        <v>P025-6</v>
      </c>
      <c r="AY125">
        <f t="shared" si="284"/>
        <v>25</v>
      </c>
      <c r="AZ125">
        <v>6</v>
      </c>
      <c r="BA125" s="72">
        <f t="shared" si="281"/>
        <v>41483.372458247584</v>
      </c>
      <c r="BB125" s="73">
        <f t="shared" si="154"/>
        <v>3456.9477048539652</v>
      </c>
      <c r="BC125" s="73">
        <f t="shared" si="155"/>
        <v>1595.5143253172148</v>
      </c>
      <c r="BD125" s="73">
        <f t="shared" si="156"/>
        <v>19.943929066465184</v>
      </c>
      <c r="BE125" s="69">
        <f t="shared" si="157"/>
        <v>19.940000000000001</v>
      </c>
      <c r="BH125" t="str">
        <f t="shared" si="165"/>
        <v>G029-5</v>
      </c>
      <c r="BI125">
        <f>+BI124</f>
        <v>29</v>
      </c>
      <c r="BJ125">
        <v>5</v>
      </c>
      <c r="BK125" s="72">
        <f t="shared" si="285"/>
        <v>39704.735854042476</v>
      </c>
      <c r="BL125" s="73">
        <f t="shared" si="166"/>
        <v>3308.7279878368731</v>
      </c>
      <c r="BM125" s="73">
        <f t="shared" si="167"/>
        <v>1527.1052251554797</v>
      </c>
      <c r="BN125" s="73">
        <f t="shared" si="168"/>
        <v>19.088815314443497</v>
      </c>
      <c r="BO125" s="69">
        <f t="shared" si="169"/>
        <v>19.09</v>
      </c>
      <c r="BR125" t="str">
        <f t="shared" si="170"/>
        <v>M029-5</v>
      </c>
      <c r="BS125">
        <f>+BS124</f>
        <v>29</v>
      </c>
      <c r="BT125">
        <v>5</v>
      </c>
      <c r="BU125" s="72">
        <f t="shared" si="286"/>
        <v>39704.735854042476</v>
      </c>
      <c r="BV125" s="73">
        <f t="shared" si="171"/>
        <v>3308.7279878368731</v>
      </c>
      <c r="BW125" s="73">
        <f t="shared" si="172"/>
        <v>1527.1052251554797</v>
      </c>
      <c r="BX125" s="73">
        <f t="shared" si="173"/>
        <v>19.088815314443497</v>
      </c>
      <c r="BY125" s="69">
        <f t="shared" si="174"/>
        <v>19.09</v>
      </c>
      <c r="CB125" t="str">
        <f t="shared" si="175"/>
        <v>E029-5</v>
      </c>
      <c r="CC125">
        <f>+CC124</f>
        <v>29</v>
      </c>
      <c r="CD125">
        <v>5</v>
      </c>
      <c r="CE125" s="72">
        <f t="shared" si="287"/>
        <v>39704.735854042476</v>
      </c>
      <c r="CF125" s="73">
        <f t="shared" si="176"/>
        <v>3308.7279878368731</v>
      </c>
      <c r="CG125" s="73">
        <f t="shared" si="177"/>
        <v>1527.1052251554797</v>
      </c>
      <c r="CH125" s="73">
        <f t="shared" si="178"/>
        <v>19.088815314443497</v>
      </c>
      <c r="CI125" s="69">
        <f t="shared" si="179"/>
        <v>19.09</v>
      </c>
      <c r="CL125" t="str">
        <f t="shared" si="180"/>
        <v>S029-5</v>
      </c>
      <c r="CM125">
        <f>+CM124</f>
        <v>29</v>
      </c>
      <c r="CN125">
        <v>5</v>
      </c>
      <c r="CO125" s="72">
        <f t="shared" si="288"/>
        <v>39704.735854042476</v>
      </c>
      <c r="CP125" s="73">
        <f t="shared" si="181"/>
        <v>3308.7279878368731</v>
      </c>
      <c r="CQ125" s="73">
        <f t="shared" si="182"/>
        <v>1527.1052251554797</v>
      </c>
      <c r="CR125" s="73">
        <f t="shared" si="183"/>
        <v>19.088815314443497</v>
      </c>
      <c r="CU125" t="str">
        <f t="shared" si="184"/>
        <v>T029-5</v>
      </c>
      <c r="CV125">
        <f>+CV124</f>
        <v>29</v>
      </c>
      <c r="CW125">
        <v>5</v>
      </c>
      <c r="CX125" s="72">
        <f t="shared" si="289"/>
        <v>39704.735854042476</v>
      </c>
      <c r="CY125" s="73">
        <f t="shared" si="185"/>
        <v>3308.7279878368731</v>
      </c>
      <c r="CZ125" s="73">
        <f t="shared" si="186"/>
        <v>1527.1052251554797</v>
      </c>
      <c r="DA125" s="73">
        <f t="shared" si="187"/>
        <v>19.088815314443497</v>
      </c>
    </row>
    <row r="126" spans="1:105" ht="18.75" hidden="1" customHeight="1" x14ac:dyDescent="0.2">
      <c r="A126" s="3">
        <v>152</v>
      </c>
      <c r="B126" s="4">
        <v>7.415</v>
      </c>
      <c r="C126" s="5">
        <v>1285</v>
      </c>
      <c r="F126" s="37" t="s">
        <v>357</v>
      </c>
      <c r="AD126" t="str">
        <f t="shared" si="158"/>
        <v>F030-1</v>
      </c>
      <c r="AE126">
        <f>+AE121+1</f>
        <v>30</v>
      </c>
      <c r="AF126">
        <v>1</v>
      </c>
      <c r="AG126" s="72">
        <f>+AG121*100.5%</f>
        <v>36532.026267521403</v>
      </c>
      <c r="AH126" s="73">
        <f t="shared" si="159"/>
        <v>3044.3355222934501</v>
      </c>
      <c r="AI126" s="73">
        <f t="shared" si="160"/>
        <v>1405.0779333662078</v>
      </c>
      <c r="AJ126" s="73">
        <f t="shared" si="161"/>
        <v>17.563474167077597</v>
      </c>
      <c r="AK126" s="69">
        <f t="shared" si="162"/>
        <v>17.559999999999999</v>
      </c>
      <c r="AN126" t="str">
        <f t="shared" si="163"/>
        <v>F026-1</v>
      </c>
      <c r="AO126">
        <f>+AO120+1</f>
        <v>26</v>
      </c>
      <c r="AP126">
        <v>1</v>
      </c>
      <c r="AQ126" s="72">
        <f>+AQ120*100.5%</f>
        <v>34105.169725204541</v>
      </c>
      <c r="AR126" s="73">
        <f t="shared" si="150"/>
        <v>2842.0974771003785</v>
      </c>
      <c r="AS126" s="73">
        <f t="shared" si="151"/>
        <v>1311.7372971232517</v>
      </c>
      <c r="AT126" s="73">
        <f t="shared" si="152"/>
        <v>16.396716214040644</v>
      </c>
      <c r="AU126" s="69">
        <f t="shared" si="153"/>
        <v>16.399999999999999</v>
      </c>
      <c r="AX126" t="str">
        <f t="shared" si="164"/>
        <v>P026-1</v>
      </c>
      <c r="AY126">
        <f>+AY120+1</f>
        <v>26</v>
      </c>
      <c r="AZ126">
        <v>1</v>
      </c>
      <c r="BA126" s="72">
        <f>+BA120*100.5%</f>
        <v>32665.824333365937</v>
      </c>
      <c r="BB126" s="73">
        <f t="shared" si="154"/>
        <v>2722.1520277804948</v>
      </c>
      <c r="BC126" s="73">
        <f t="shared" si="155"/>
        <v>1256.377858975613</v>
      </c>
      <c r="BD126" s="73">
        <f t="shared" si="156"/>
        <v>15.704723237195163</v>
      </c>
      <c r="BE126" s="69">
        <f t="shared" si="157"/>
        <v>15.7</v>
      </c>
      <c r="BH126" t="str">
        <f t="shared" si="165"/>
        <v>G030-1</v>
      </c>
      <c r="BI126">
        <f>+BI121+1</f>
        <v>30</v>
      </c>
      <c r="BJ126">
        <v>1</v>
      </c>
      <c r="BK126" s="72">
        <f>+BK121*100.5%</f>
        <v>32828.510370319098</v>
      </c>
      <c r="BL126" s="73">
        <f t="shared" si="166"/>
        <v>2735.7091975265917</v>
      </c>
      <c r="BM126" s="73">
        <f t="shared" si="167"/>
        <v>1262.6350142430422</v>
      </c>
      <c r="BN126" s="73">
        <f t="shared" si="168"/>
        <v>15.782937678038028</v>
      </c>
      <c r="BO126" s="69">
        <f t="shared" si="169"/>
        <v>15.78</v>
      </c>
      <c r="BR126" t="str">
        <f t="shared" si="170"/>
        <v>M030-1</v>
      </c>
      <c r="BS126">
        <f>+BS121+1</f>
        <v>30</v>
      </c>
      <c r="BT126">
        <v>1</v>
      </c>
      <c r="BU126" s="72">
        <f>+BU121*100.5%</f>
        <v>32828.510370319098</v>
      </c>
      <c r="BV126" s="73">
        <f t="shared" si="171"/>
        <v>2735.7091975265917</v>
      </c>
      <c r="BW126" s="73">
        <f t="shared" si="172"/>
        <v>1262.6350142430422</v>
      </c>
      <c r="BX126" s="73">
        <f t="shared" si="173"/>
        <v>15.782937678038028</v>
      </c>
      <c r="BY126" s="69">
        <f t="shared" si="174"/>
        <v>15.78</v>
      </c>
      <c r="CB126" t="str">
        <f t="shared" si="175"/>
        <v>E030-1</v>
      </c>
      <c r="CC126">
        <f>+CC121+1</f>
        <v>30</v>
      </c>
      <c r="CD126">
        <v>1</v>
      </c>
      <c r="CE126" s="72">
        <f>+CE121*100.5%</f>
        <v>32828.510370319098</v>
      </c>
      <c r="CF126" s="73">
        <f t="shared" si="176"/>
        <v>2735.7091975265917</v>
      </c>
      <c r="CG126" s="73">
        <f t="shared" si="177"/>
        <v>1262.6350142430422</v>
      </c>
      <c r="CH126" s="73">
        <f t="shared" si="178"/>
        <v>15.782937678038028</v>
      </c>
      <c r="CI126" s="69">
        <f t="shared" si="179"/>
        <v>15.78</v>
      </c>
      <c r="CL126" t="str">
        <f t="shared" si="180"/>
        <v>S030-1</v>
      </c>
      <c r="CM126">
        <f>+CM121+1</f>
        <v>30</v>
      </c>
      <c r="CN126">
        <v>1</v>
      </c>
      <c r="CO126" s="72">
        <f>+CO121*100.5%</f>
        <v>32828.510370319098</v>
      </c>
      <c r="CP126" s="73">
        <f t="shared" si="181"/>
        <v>2735.7091975265917</v>
      </c>
      <c r="CQ126" s="73">
        <f t="shared" si="182"/>
        <v>1262.6350142430422</v>
      </c>
      <c r="CR126" s="73">
        <f t="shared" si="183"/>
        <v>15.782937678038028</v>
      </c>
      <c r="CU126" t="str">
        <f t="shared" si="184"/>
        <v>T030-1</v>
      </c>
      <c r="CV126">
        <f>+CV121+1</f>
        <v>30</v>
      </c>
      <c r="CW126">
        <v>1</v>
      </c>
      <c r="CX126" s="72">
        <f>+CX121*100.5%</f>
        <v>32828.510370319098</v>
      </c>
      <c r="CY126" s="73">
        <f t="shared" si="185"/>
        <v>2735.7091975265917</v>
      </c>
      <c r="CZ126" s="73">
        <f t="shared" si="186"/>
        <v>1262.6350142430422</v>
      </c>
      <c r="DA126" s="73">
        <f t="shared" si="187"/>
        <v>15.782937678038028</v>
      </c>
    </row>
    <row r="127" spans="1:105" ht="18.75" hidden="1" customHeight="1" x14ac:dyDescent="0.2">
      <c r="A127" s="3">
        <v>153</v>
      </c>
      <c r="B127" s="4">
        <v>7.4530000000000003</v>
      </c>
      <c r="C127" s="5">
        <v>1292</v>
      </c>
      <c r="F127" s="37" t="s">
        <v>358</v>
      </c>
      <c r="AD127" t="str">
        <f t="shared" si="158"/>
        <v>F030-2</v>
      </c>
      <c r="AE127">
        <f>+AE126</f>
        <v>30</v>
      </c>
      <c r="AF127">
        <v>2</v>
      </c>
      <c r="AG127" s="72">
        <f t="shared" ref="AG127:AG130" si="290">+AG126*105%</f>
        <v>38358.627580897475</v>
      </c>
      <c r="AH127" s="73">
        <f t="shared" si="159"/>
        <v>3196.5522984081231</v>
      </c>
      <c r="AI127" s="73">
        <f t="shared" si="160"/>
        <v>1475.3318300345184</v>
      </c>
      <c r="AJ127" s="73">
        <f t="shared" si="161"/>
        <v>18.441647875431478</v>
      </c>
      <c r="AK127" s="69">
        <f t="shared" si="162"/>
        <v>18.440000000000001</v>
      </c>
      <c r="AN127" t="str">
        <f t="shared" si="163"/>
        <v>F026-2</v>
      </c>
      <c r="AO127">
        <f>AO126</f>
        <v>26</v>
      </c>
      <c r="AP127">
        <v>2</v>
      </c>
      <c r="AQ127" s="72">
        <f t="shared" ref="AQ127:AQ131" si="291">+AQ126*105%</f>
        <v>35810.428211464772</v>
      </c>
      <c r="AR127" s="73">
        <f t="shared" si="150"/>
        <v>2984.2023509553978</v>
      </c>
      <c r="AS127" s="73">
        <f t="shared" si="151"/>
        <v>1377.3241619794144</v>
      </c>
      <c r="AT127" s="73">
        <f t="shared" si="152"/>
        <v>17.216552024742679</v>
      </c>
      <c r="AU127" s="69">
        <f t="shared" si="153"/>
        <v>17.22</v>
      </c>
      <c r="AX127" t="str">
        <f t="shared" si="164"/>
        <v>P026-2</v>
      </c>
      <c r="AY127">
        <f>AY126</f>
        <v>26</v>
      </c>
      <c r="AZ127">
        <v>2</v>
      </c>
      <c r="BA127" s="72">
        <f t="shared" ref="BA127:BA131" si="292">+BA126*105%</f>
        <v>34299.115550034236</v>
      </c>
      <c r="BB127" s="73">
        <f t="shared" si="154"/>
        <v>2858.2596291695195</v>
      </c>
      <c r="BC127" s="73">
        <f t="shared" si="155"/>
        <v>1319.1967519243938</v>
      </c>
      <c r="BD127" s="73">
        <f t="shared" si="156"/>
        <v>16.489959399054921</v>
      </c>
      <c r="BE127" s="69">
        <f t="shared" si="157"/>
        <v>16.489999999999998</v>
      </c>
      <c r="BH127" t="str">
        <f t="shared" si="165"/>
        <v>G030-2</v>
      </c>
      <c r="BI127">
        <f>+BI126</f>
        <v>30</v>
      </c>
      <c r="BJ127">
        <v>2</v>
      </c>
      <c r="BK127" s="72">
        <f t="shared" ref="BK127:BK130" si="293">+BK126*105%</f>
        <v>34469.935888835054</v>
      </c>
      <c r="BL127" s="73">
        <f t="shared" si="166"/>
        <v>2872.4946574029213</v>
      </c>
      <c r="BM127" s="73">
        <f t="shared" si="167"/>
        <v>1325.7667649551945</v>
      </c>
      <c r="BN127" s="73">
        <f t="shared" si="168"/>
        <v>16.572084561939931</v>
      </c>
      <c r="BO127" s="69">
        <f t="shared" si="169"/>
        <v>16.57</v>
      </c>
      <c r="BR127" t="str">
        <f t="shared" si="170"/>
        <v>M030-2</v>
      </c>
      <c r="BS127">
        <f>+BS126</f>
        <v>30</v>
      </c>
      <c r="BT127">
        <v>2</v>
      </c>
      <c r="BU127" s="72">
        <f t="shared" ref="BU127:BU130" si="294">+BU126*105%</f>
        <v>34469.935888835054</v>
      </c>
      <c r="BV127" s="73">
        <f t="shared" si="171"/>
        <v>2872.4946574029213</v>
      </c>
      <c r="BW127" s="73">
        <f t="shared" si="172"/>
        <v>1325.7667649551945</v>
      </c>
      <c r="BX127" s="73">
        <f t="shared" si="173"/>
        <v>16.572084561939931</v>
      </c>
      <c r="BY127" s="69">
        <f t="shared" si="174"/>
        <v>16.57</v>
      </c>
      <c r="CB127" t="str">
        <f t="shared" si="175"/>
        <v>E030-2</v>
      </c>
      <c r="CC127">
        <f>+CC126</f>
        <v>30</v>
      </c>
      <c r="CD127">
        <v>2</v>
      </c>
      <c r="CE127" s="72">
        <f t="shared" ref="CE127:CE130" si="295">+CE126*105%</f>
        <v>34469.935888835054</v>
      </c>
      <c r="CF127" s="73">
        <f t="shared" si="176"/>
        <v>2872.4946574029213</v>
      </c>
      <c r="CG127" s="73">
        <f t="shared" si="177"/>
        <v>1325.7667649551945</v>
      </c>
      <c r="CH127" s="73">
        <f t="shared" si="178"/>
        <v>16.572084561939931</v>
      </c>
      <c r="CI127" s="69">
        <f t="shared" si="179"/>
        <v>16.57</v>
      </c>
      <c r="CL127" t="str">
        <f t="shared" si="180"/>
        <v>S030-2</v>
      </c>
      <c r="CM127">
        <f>+CM126</f>
        <v>30</v>
      </c>
      <c r="CN127">
        <v>2</v>
      </c>
      <c r="CO127" s="72">
        <f t="shared" ref="CO127:CO130" si="296">+CO126*105%</f>
        <v>34469.935888835054</v>
      </c>
      <c r="CP127" s="73">
        <f t="shared" si="181"/>
        <v>2872.4946574029213</v>
      </c>
      <c r="CQ127" s="73">
        <f t="shared" si="182"/>
        <v>1325.7667649551945</v>
      </c>
      <c r="CR127" s="73">
        <f t="shared" si="183"/>
        <v>16.572084561939931</v>
      </c>
      <c r="CU127" t="str">
        <f t="shared" si="184"/>
        <v>T030-2</v>
      </c>
      <c r="CV127">
        <f>+CV126</f>
        <v>30</v>
      </c>
      <c r="CW127">
        <v>2</v>
      </c>
      <c r="CX127" s="72">
        <f t="shared" ref="CX127:CX130" si="297">+CX126*105%</f>
        <v>34469.935888835054</v>
      </c>
      <c r="CY127" s="73">
        <f t="shared" si="185"/>
        <v>2872.4946574029213</v>
      </c>
      <c r="CZ127" s="73">
        <f t="shared" si="186"/>
        <v>1325.7667649551945</v>
      </c>
      <c r="DA127" s="73">
        <f t="shared" si="187"/>
        <v>16.572084561939931</v>
      </c>
    </row>
    <row r="128" spans="1:105" ht="18.75" hidden="1" customHeight="1" x14ac:dyDescent="0.2">
      <c r="A128" s="3">
        <v>154</v>
      </c>
      <c r="B128" s="4">
        <v>7.49</v>
      </c>
      <c r="C128" s="5">
        <v>1298</v>
      </c>
      <c r="F128" s="37" t="s">
        <v>359</v>
      </c>
      <c r="AD128" t="str">
        <f t="shared" si="158"/>
        <v>F030-3</v>
      </c>
      <c r="AE128">
        <f>+AE127</f>
        <v>30</v>
      </c>
      <c r="AF128">
        <v>3</v>
      </c>
      <c r="AG128" s="72">
        <f t="shared" si="290"/>
        <v>40276.558959942347</v>
      </c>
      <c r="AH128" s="73">
        <f t="shared" si="159"/>
        <v>3356.3799133285288</v>
      </c>
      <c r="AI128" s="73">
        <f t="shared" si="160"/>
        <v>1549.0984215362441</v>
      </c>
      <c r="AJ128" s="73">
        <f t="shared" si="161"/>
        <v>19.363730269203053</v>
      </c>
      <c r="AK128" s="69">
        <f t="shared" si="162"/>
        <v>19.36</v>
      </c>
      <c r="AN128" t="str">
        <f t="shared" si="163"/>
        <v>F026-3</v>
      </c>
      <c r="AO128">
        <f t="shared" ref="AO128:AO131" si="298">AO127</f>
        <v>26</v>
      </c>
      <c r="AP128">
        <v>3</v>
      </c>
      <c r="AQ128" s="72">
        <f t="shared" si="291"/>
        <v>37600.94962203801</v>
      </c>
      <c r="AR128" s="73">
        <f t="shared" si="150"/>
        <v>3133.4124685031675</v>
      </c>
      <c r="AS128" s="73">
        <f t="shared" si="151"/>
        <v>1446.1903700783851</v>
      </c>
      <c r="AT128" s="73">
        <f t="shared" si="152"/>
        <v>18.077379625979813</v>
      </c>
      <c r="AU128" s="69">
        <f t="shared" si="153"/>
        <v>18.079999999999998</v>
      </c>
      <c r="AX128" t="str">
        <f t="shared" si="164"/>
        <v>P026-3</v>
      </c>
      <c r="AY128">
        <f t="shared" ref="AY128:AY131" si="299">AY127</f>
        <v>26</v>
      </c>
      <c r="AZ128">
        <v>3</v>
      </c>
      <c r="BA128" s="72">
        <f t="shared" si="292"/>
        <v>36014.071327535952</v>
      </c>
      <c r="BB128" s="73">
        <f t="shared" si="154"/>
        <v>3001.1726106279962</v>
      </c>
      <c r="BC128" s="73">
        <f t="shared" si="155"/>
        <v>1385.1565895206136</v>
      </c>
      <c r="BD128" s="73">
        <f t="shared" si="156"/>
        <v>17.31445736900767</v>
      </c>
      <c r="BE128" s="69">
        <f t="shared" si="157"/>
        <v>17.309999999999999</v>
      </c>
      <c r="BH128" t="str">
        <f t="shared" si="165"/>
        <v>G030-3</v>
      </c>
      <c r="BI128">
        <f>+BI127</f>
        <v>30</v>
      </c>
      <c r="BJ128">
        <v>3</v>
      </c>
      <c r="BK128" s="72">
        <f t="shared" si="293"/>
        <v>36193.432683276806</v>
      </c>
      <c r="BL128" s="73">
        <f t="shared" si="166"/>
        <v>3016.119390273067</v>
      </c>
      <c r="BM128" s="73">
        <f t="shared" si="167"/>
        <v>1392.0551032029541</v>
      </c>
      <c r="BN128" s="73">
        <f t="shared" si="168"/>
        <v>17.400688790036927</v>
      </c>
      <c r="BO128" s="69">
        <f t="shared" si="169"/>
        <v>17.399999999999999</v>
      </c>
      <c r="BR128" t="str">
        <f t="shared" si="170"/>
        <v>M030-3</v>
      </c>
      <c r="BS128">
        <f>+BS127</f>
        <v>30</v>
      </c>
      <c r="BT128">
        <v>3</v>
      </c>
      <c r="BU128" s="72">
        <f t="shared" si="294"/>
        <v>36193.432683276806</v>
      </c>
      <c r="BV128" s="73">
        <f t="shared" si="171"/>
        <v>3016.119390273067</v>
      </c>
      <c r="BW128" s="73">
        <f t="shared" si="172"/>
        <v>1392.0551032029541</v>
      </c>
      <c r="BX128" s="73">
        <f t="shared" si="173"/>
        <v>17.400688790036927</v>
      </c>
      <c r="BY128" s="69">
        <f t="shared" si="174"/>
        <v>17.399999999999999</v>
      </c>
      <c r="CB128" t="str">
        <f t="shared" si="175"/>
        <v>E030-3</v>
      </c>
      <c r="CC128">
        <f>+CC127</f>
        <v>30</v>
      </c>
      <c r="CD128">
        <v>3</v>
      </c>
      <c r="CE128" s="72">
        <f t="shared" si="295"/>
        <v>36193.432683276806</v>
      </c>
      <c r="CF128" s="73">
        <f t="shared" si="176"/>
        <v>3016.119390273067</v>
      </c>
      <c r="CG128" s="73">
        <f t="shared" si="177"/>
        <v>1392.0551032029541</v>
      </c>
      <c r="CH128" s="73">
        <f t="shared" si="178"/>
        <v>17.400688790036927</v>
      </c>
      <c r="CI128" s="69">
        <f t="shared" si="179"/>
        <v>17.399999999999999</v>
      </c>
      <c r="CL128" t="str">
        <f t="shared" si="180"/>
        <v>S030-3</v>
      </c>
      <c r="CM128">
        <f>+CM127</f>
        <v>30</v>
      </c>
      <c r="CN128">
        <v>3</v>
      </c>
      <c r="CO128" s="72">
        <f t="shared" si="296"/>
        <v>36193.432683276806</v>
      </c>
      <c r="CP128" s="73">
        <f t="shared" si="181"/>
        <v>3016.119390273067</v>
      </c>
      <c r="CQ128" s="73">
        <f t="shared" si="182"/>
        <v>1392.0551032029541</v>
      </c>
      <c r="CR128" s="73">
        <f t="shared" si="183"/>
        <v>17.400688790036927</v>
      </c>
      <c r="CU128" t="str">
        <f t="shared" si="184"/>
        <v>T030-3</v>
      </c>
      <c r="CV128">
        <f>+CV127</f>
        <v>30</v>
      </c>
      <c r="CW128">
        <v>3</v>
      </c>
      <c r="CX128" s="72">
        <f t="shared" si="297"/>
        <v>36193.432683276806</v>
      </c>
      <c r="CY128" s="73">
        <f t="shared" si="185"/>
        <v>3016.119390273067</v>
      </c>
      <c r="CZ128" s="73">
        <f t="shared" si="186"/>
        <v>1392.0551032029541</v>
      </c>
      <c r="DA128" s="73">
        <f t="shared" si="187"/>
        <v>17.400688790036927</v>
      </c>
    </row>
    <row r="129" spans="1:105" ht="18.75" hidden="1" customHeight="1" x14ac:dyDescent="0.2">
      <c r="A129" s="3">
        <v>155</v>
      </c>
      <c r="B129" s="4">
        <v>7.5270000000000001</v>
      </c>
      <c r="C129" s="5">
        <v>1305</v>
      </c>
      <c r="F129" s="37" t="s">
        <v>360</v>
      </c>
      <c r="AD129" t="str">
        <f t="shared" si="158"/>
        <v>F030-4</v>
      </c>
      <c r="AE129">
        <f>+AE128</f>
        <v>30</v>
      </c>
      <c r="AF129">
        <v>4</v>
      </c>
      <c r="AG129" s="72">
        <f t="shared" si="290"/>
        <v>42290.386907939464</v>
      </c>
      <c r="AH129" s="73">
        <f t="shared" si="159"/>
        <v>3524.1989089949552</v>
      </c>
      <c r="AI129" s="73">
        <f t="shared" si="160"/>
        <v>1626.5533426130564</v>
      </c>
      <c r="AJ129" s="73">
        <f t="shared" si="161"/>
        <v>20.331916782663203</v>
      </c>
      <c r="AK129" s="69">
        <f t="shared" si="162"/>
        <v>20.329999999999998</v>
      </c>
      <c r="AN129" t="str">
        <f t="shared" si="163"/>
        <v>F026-4</v>
      </c>
      <c r="AO129">
        <f t="shared" si="298"/>
        <v>26</v>
      </c>
      <c r="AP129">
        <v>4</v>
      </c>
      <c r="AQ129" s="72">
        <f t="shared" si="291"/>
        <v>39480.997103139911</v>
      </c>
      <c r="AR129" s="73">
        <f t="shared" si="150"/>
        <v>3290.0830919283258</v>
      </c>
      <c r="AS129" s="73">
        <f t="shared" si="151"/>
        <v>1518.4998885823043</v>
      </c>
      <c r="AT129" s="73">
        <f t="shared" si="152"/>
        <v>18.981248607278804</v>
      </c>
      <c r="AU129" s="69">
        <f t="shared" si="153"/>
        <v>18.98</v>
      </c>
      <c r="AX129" t="str">
        <f t="shared" si="164"/>
        <v>P026-4</v>
      </c>
      <c r="AY129">
        <f t="shared" si="299"/>
        <v>26</v>
      </c>
      <c r="AZ129">
        <v>4</v>
      </c>
      <c r="BA129" s="72">
        <f t="shared" si="292"/>
        <v>37814.774893912749</v>
      </c>
      <c r="BB129" s="73">
        <f t="shared" si="154"/>
        <v>3151.2312411593957</v>
      </c>
      <c r="BC129" s="73">
        <f t="shared" si="155"/>
        <v>1454.4144189966441</v>
      </c>
      <c r="BD129" s="73">
        <f t="shared" si="156"/>
        <v>18.180180237458053</v>
      </c>
      <c r="BE129" s="69">
        <f t="shared" si="157"/>
        <v>18.18</v>
      </c>
      <c r="BH129" t="str">
        <f t="shared" si="165"/>
        <v>G030-4</v>
      </c>
      <c r="BI129">
        <f>+BI128</f>
        <v>30</v>
      </c>
      <c r="BJ129">
        <v>4</v>
      </c>
      <c r="BK129" s="72">
        <f t="shared" si="293"/>
        <v>38003.104317440644</v>
      </c>
      <c r="BL129" s="73">
        <f t="shared" si="166"/>
        <v>3166.9253597867205</v>
      </c>
      <c r="BM129" s="73">
        <f t="shared" si="167"/>
        <v>1461.6578583631017</v>
      </c>
      <c r="BN129" s="73">
        <f t="shared" si="168"/>
        <v>18.27072322953877</v>
      </c>
      <c r="BO129" s="69">
        <f t="shared" si="169"/>
        <v>18.27</v>
      </c>
      <c r="BR129" t="str">
        <f t="shared" si="170"/>
        <v>M030-4</v>
      </c>
      <c r="BS129">
        <f>+BS128</f>
        <v>30</v>
      </c>
      <c r="BT129">
        <v>4</v>
      </c>
      <c r="BU129" s="72">
        <f t="shared" si="294"/>
        <v>38003.104317440644</v>
      </c>
      <c r="BV129" s="73">
        <f t="shared" si="171"/>
        <v>3166.9253597867205</v>
      </c>
      <c r="BW129" s="73">
        <f t="shared" si="172"/>
        <v>1461.6578583631017</v>
      </c>
      <c r="BX129" s="73">
        <f t="shared" si="173"/>
        <v>18.27072322953877</v>
      </c>
      <c r="BY129" s="69">
        <f t="shared" si="174"/>
        <v>18.27</v>
      </c>
      <c r="CB129" t="str">
        <f t="shared" si="175"/>
        <v>E030-4</v>
      </c>
      <c r="CC129">
        <f>+CC128</f>
        <v>30</v>
      </c>
      <c r="CD129">
        <v>4</v>
      </c>
      <c r="CE129" s="72">
        <f t="shared" si="295"/>
        <v>38003.104317440644</v>
      </c>
      <c r="CF129" s="73">
        <f t="shared" si="176"/>
        <v>3166.9253597867205</v>
      </c>
      <c r="CG129" s="73">
        <f t="shared" si="177"/>
        <v>1461.6578583631017</v>
      </c>
      <c r="CH129" s="73">
        <f t="shared" si="178"/>
        <v>18.27072322953877</v>
      </c>
      <c r="CI129" s="69">
        <f t="shared" si="179"/>
        <v>18.27</v>
      </c>
      <c r="CL129" t="str">
        <f t="shared" si="180"/>
        <v>S030-4</v>
      </c>
      <c r="CM129">
        <f>+CM128</f>
        <v>30</v>
      </c>
      <c r="CN129">
        <v>4</v>
      </c>
      <c r="CO129" s="72">
        <f t="shared" si="296"/>
        <v>38003.104317440644</v>
      </c>
      <c r="CP129" s="73">
        <f t="shared" si="181"/>
        <v>3166.9253597867205</v>
      </c>
      <c r="CQ129" s="73">
        <f t="shared" si="182"/>
        <v>1461.6578583631017</v>
      </c>
      <c r="CR129" s="73">
        <f t="shared" si="183"/>
        <v>18.27072322953877</v>
      </c>
      <c r="CU129" t="str">
        <f t="shared" si="184"/>
        <v>T030-4</v>
      </c>
      <c r="CV129">
        <f>+CV128</f>
        <v>30</v>
      </c>
      <c r="CW129">
        <v>4</v>
      </c>
      <c r="CX129" s="72">
        <f t="shared" si="297"/>
        <v>38003.104317440644</v>
      </c>
      <c r="CY129" s="73">
        <f t="shared" si="185"/>
        <v>3166.9253597867205</v>
      </c>
      <c r="CZ129" s="73">
        <f t="shared" si="186"/>
        <v>1461.6578583631017</v>
      </c>
      <c r="DA129" s="73">
        <f t="shared" si="187"/>
        <v>18.27072322953877</v>
      </c>
    </row>
    <row r="130" spans="1:105" ht="18.75" hidden="1" customHeight="1" x14ac:dyDescent="0.2">
      <c r="A130" s="3">
        <v>156</v>
      </c>
      <c r="B130" s="4">
        <v>7.5650000000000004</v>
      </c>
      <c r="C130" s="5">
        <v>1311</v>
      </c>
      <c r="F130" s="37" t="s">
        <v>361</v>
      </c>
      <c r="AD130" t="str">
        <f t="shared" si="158"/>
        <v>F030-5</v>
      </c>
      <c r="AE130">
        <f>+AE129</f>
        <v>30</v>
      </c>
      <c r="AF130">
        <v>5</v>
      </c>
      <c r="AG130" s="72">
        <f t="shared" si="290"/>
        <v>44404.906253336441</v>
      </c>
      <c r="AH130" s="73">
        <f t="shared" si="159"/>
        <v>3700.4088544447036</v>
      </c>
      <c r="AI130" s="73">
        <f t="shared" si="160"/>
        <v>1707.8810097437092</v>
      </c>
      <c r="AJ130" s="73">
        <f t="shared" si="161"/>
        <v>21.348512621796367</v>
      </c>
      <c r="AK130" s="69">
        <f t="shared" si="162"/>
        <v>21.35</v>
      </c>
      <c r="AN130" t="str">
        <f t="shared" si="163"/>
        <v>F026-5</v>
      </c>
      <c r="AO130">
        <f t="shared" si="298"/>
        <v>26</v>
      </c>
      <c r="AP130">
        <v>5</v>
      </c>
      <c r="AQ130" s="72">
        <f t="shared" si="291"/>
        <v>41455.046958296909</v>
      </c>
      <c r="AR130" s="73">
        <f t="shared" si="150"/>
        <v>3454.5872465247426</v>
      </c>
      <c r="AS130" s="73">
        <f t="shared" si="151"/>
        <v>1594.4248830114195</v>
      </c>
      <c r="AT130" s="73">
        <f t="shared" si="152"/>
        <v>19.930311037642745</v>
      </c>
      <c r="AU130" s="69">
        <f t="shared" si="153"/>
        <v>19.93</v>
      </c>
      <c r="AX130" t="str">
        <f t="shared" si="164"/>
        <v>P026-5</v>
      </c>
      <c r="AY130">
        <f t="shared" si="299"/>
        <v>26</v>
      </c>
      <c r="AZ130">
        <v>5</v>
      </c>
      <c r="BA130" s="72">
        <f t="shared" si="292"/>
        <v>39705.51363860839</v>
      </c>
      <c r="BB130" s="73">
        <f t="shared" si="154"/>
        <v>3308.7928032173659</v>
      </c>
      <c r="BC130" s="73">
        <f t="shared" si="155"/>
        <v>1527.1351399464766</v>
      </c>
      <c r="BD130" s="73">
        <f t="shared" si="156"/>
        <v>19.089189249330957</v>
      </c>
      <c r="BE130" s="69">
        <f t="shared" si="157"/>
        <v>19.09</v>
      </c>
      <c r="BH130" t="str">
        <f t="shared" si="165"/>
        <v>G030-5</v>
      </c>
      <c r="BI130">
        <f>+BI129</f>
        <v>30</v>
      </c>
      <c r="BJ130">
        <v>5</v>
      </c>
      <c r="BK130" s="72">
        <f t="shared" si="293"/>
        <v>39903.259533312681</v>
      </c>
      <c r="BL130" s="73">
        <f t="shared" si="166"/>
        <v>3325.2716277760569</v>
      </c>
      <c r="BM130" s="73">
        <f t="shared" si="167"/>
        <v>1534.740751281257</v>
      </c>
      <c r="BN130" s="73">
        <f t="shared" si="168"/>
        <v>19.184259391015711</v>
      </c>
      <c r="BO130" s="69">
        <f t="shared" si="169"/>
        <v>19.18</v>
      </c>
      <c r="BR130" t="str">
        <f t="shared" si="170"/>
        <v>M030-5</v>
      </c>
      <c r="BS130">
        <f>+BS129</f>
        <v>30</v>
      </c>
      <c r="BT130">
        <v>5</v>
      </c>
      <c r="BU130" s="72">
        <f t="shared" si="294"/>
        <v>39903.259533312681</v>
      </c>
      <c r="BV130" s="73">
        <f t="shared" si="171"/>
        <v>3325.2716277760569</v>
      </c>
      <c r="BW130" s="73">
        <f t="shared" si="172"/>
        <v>1534.740751281257</v>
      </c>
      <c r="BX130" s="73">
        <f t="shared" si="173"/>
        <v>19.184259391015711</v>
      </c>
      <c r="BY130" s="69">
        <f t="shared" si="174"/>
        <v>19.18</v>
      </c>
      <c r="CB130" t="str">
        <f t="shared" si="175"/>
        <v>E030-5</v>
      </c>
      <c r="CC130">
        <f>+CC129</f>
        <v>30</v>
      </c>
      <c r="CD130">
        <v>5</v>
      </c>
      <c r="CE130" s="72">
        <f t="shared" si="295"/>
        <v>39903.259533312681</v>
      </c>
      <c r="CF130" s="73">
        <f t="shared" si="176"/>
        <v>3325.2716277760569</v>
      </c>
      <c r="CG130" s="73">
        <f t="shared" si="177"/>
        <v>1534.740751281257</v>
      </c>
      <c r="CH130" s="73">
        <f t="shared" si="178"/>
        <v>19.184259391015711</v>
      </c>
      <c r="CI130" s="69">
        <f t="shared" si="179"/>
        <v>19.18</v>
      </c>
      <c r="CL130" t="str">
        <f t="shared" si="180"/>
        <v>S030-5</v>
      </c>
      <c r="CM130">
        <f>+CM129</f>
        <v>30</v>
      </c>
      <c r="CN130">
        <v>5</v>
      </c>
      <c r="CO130" s="72">
        <f t="shared" si="296"/>
        <v>39903.259533312681</v>
      </c>
      <c r="CP130" s="73">
        <f t="shared" si="181"/>
        <v>3325.2716277760569</v>
      </c>
      <c r="CQ130" s="73">
        <f t="shared" si="182"/>
        <v>1534.740751281257</v>
      </c>
      <c r="CR130" s="73">
        <f t="shared" si="183"/>
        <v>19.184259391015711</v>
      </c>
      <c r="CU130" t="str">
        <f t="shared" si="184"/>
        <v>T030-5</v>
      </c>
      <c r="CV130">
        <f>+CV129</f>
        <v>30</v>
      </c>
      <c r="CW130">
        <v>5</v>
      </c>
      <c r="CX130" s="72">
        <f t="shared" si="297"/>
        <v>39903.259533312681</v>
      </c>
      <c r="CY130" s="73">
        <f t="shared" si="185"/>
        <v>3325.2716277760569</v>
      </c>
      <c r="CZ130" s="73">
        <f t="shared" si="186"/>
        <v>1534.740751281257</v>
      </c>
      <c r="DA130" s="73">
        <f t="shared" si="187"/>
        <v>19.184259391015711</v>
      </c>
    </row>
    <row r="131" spans="1:105" ht="18.75" hidden="1" customHeight="1" x14ac:dyDescent="0.2">
      <c r="A131" s="3">
        <v>157</v>
      </c>
      <c r="B131" s="4">
        <v>7.6029999999999998</v>
      </c>
      <c r="C131" s="5">
        <v>1318</v>
      </c>
      <c r="F131" s="37" t="s">
        <v>362</v>
      </c>
      <c r="AD131" t="str">
        <f t="shared" si="158"/>
        <v>F031-1</v>
      </c>
      <c r="AE131">
        <f>+AE126+1</f>
        <v>31</v>
      </c>
      <c r="AF131">
        <v>1</v>
      </c>
      <c r="AG131" s="72">
        <f>+AG126*100.5%</f>
        <v>36714.686398859005</v>
      </c>
      <c r="AH131" s="73">
        <f t="shared" si="159"/>
        <v>3059.5571999049171</v>
      </c>
      <c r="AI131" s="73">
        <f t="shared" si="160"/>
        <v>1412.1033230330386</v>
      </c>
      <c r="AJ131" s="73">
        <f t="shared" si="161"/>
        <v>17.651291537912982</v>
      </c>
      <c r="AK131" s="69">
        <f t="shared" si="162"/>
        <v>17.649999999999999</v>
      </c>
      <c r="AN131" t="str">
        <f t="shared" si="163"/>
        <v>F026-6</v>
      </c>
      <c r="AO131">
        <f t="shared" si="298"/>
        <v>26</v>
      </c>
      <c r="AP131">
        <v>6</v>
      </c>
      <c r="AQ131" s="72">
        <f t="shared" si="291"/>
        <v>43527.799306211753</v>
      </c>
      <c r="AR131" s="73">
        <f t="shared" si="150"/>
        <v>3627.3166088509793</v>
      </c>
      <c r="AS131" s="73">
        <f t="shared" si="151"/>
        <v>1674.1461271619905</v>
      </c>
      <c r="AT131" s="73">
        <f t="shared" si="152"/>
        <v>20.926826589524882</v>
      </c>
      <c r="AU131" s="69">
        <f t="shared" si="153"/>
        <v>20.93</v>
      </c>
      <c r="AX131" t="str">
        <f t="shared" si="164"/>
        <v>P026-6</v>
      </c>
      <c r="AY131">
        <f t="shared" si="299"/>
        <v>26</v>
      </c>
      <c r="AZ131">
        <v>6</v>
      </c>
      <c r="BA131" s="72">
        <f t="shared" si="292"/>
        <v>41690.78932053881</v>
      </c>
      <c r="BB131" s="73">
        <f t="shared" si="154"/>
        <v>3474.2324433782342</v>
      </c>
      <c r="BC131" s="73">
        <f t="shared" si="155"/>
        <v>1603.4918969438004</v>
      </c>
      <c r="BD131" s="73">
        <f t="shared" si="156"/>
        <v>20.043648711797506</v>
      </c>
      <c r="BE131" s="69">
        <f t="shared" si="157"/>
        <v>20.04</v>
      </c>
      <c r="BH131" t="str">
        <f t="shared" si="165"/>
        <v>G031-1</v>
      </c>
      <c r="BI131">
        <f>+BI126+1</f>
        <v>31</v>
      </c>
      <c r="BJ131">
        <v>1</v>
      </c>
      <c r="BK131" s="72">
        <f>+BK126*100.5%</f>
        <v>32992.652922170688</v>
      </c>
      <c r="BL131" s="73">
        <f t="shared" si="166"/>
        <v>2749.387743514224</v>
      </c>
      <c r="BM131" s="73">
        <f t="shared" si="167"/>
        <v>1268.9481893142572</v>
      </c>
      <c r="BN131" s="73">
        <f t="shared" si="168"/>
        <v>15.861852366428215</v>
      </c>
      <c r="BO131" s="69">
        <f t="shared" si="169"/>
        <v>15.86</v>
      </c>
      <c r="BR131" t="str">
        <f t="shared" si="170"/>
        <v>M031-1</v>
      </c>
      <c r="BS131">
        <f>+BS126+1</f>
        <v>31</v>
      </c>
      <c r="BT131">
        <v>1</v>
      </c>
      <c r="BU131" s="72">
        <f>+BU126*100.5%</f>
        <v>32992.652922170688</v>
      </c>
      <c r="BV131" s="73">
        <f t="shared" si="171"/>
        <v>2749.387743514224</v>
      </c>
      <c r="BW131" s="73">
        <f t="shared" si="172"/>
        <v>1268.9481893142572</v>
      </c>
      <c r="BX131" s="73">
        <f t="shared" si="173"/>
        <v>15.861852366428215</v>
      </c>
      <c r="BY131" s="69">
        <f t="shared" si="174"/>
        <v>15.86</v>
      </c>
      <c r="CB131" t="str">
        <f t="shared" si="175"/>
        <v>E031-1</v>
      </c>
      <c r="CC131">
        <f>+CC126+1</f>
        <v>31</v>
      </c>
      <c r="CD131">
        <v>1</v>
      </c>
      <c r="CE131" s="72">
        <f>+CE126*100.5%</f>
        <v>32992.652922170688</v>
      </c>
      <c r="CF131" s="73">
        <f t="shared" si="176"/>
        <v>2749.387743514224</v>
      </c>
      <c r="CG131" s="73">
        <f t="shared" si="177"/>
        <v>1268.9481893142572</v>
      </c>
      <c r="CH131" s="73">
        <f t="shared" si="178"/>
        <v>15.861852366428215</v>
      </c>
      <c r="CI131" s="69">
        <f t="shared" si="179"/>
        <v>15.86</v>
      </c>
      <c r="CL131" t="str">
        <f t="shared" si="180"/>
        <v>S031-1</v>
      </c>
      <c r="CM131">
        <f>+CM126+1</f>
        <v>31</v>
      </c>
      <c r="CN131">
        <v>1</v>
      </c>
      <c r="CO131" s="72">
        <f>+CO126*100.5%</f>
        <v>32992.652922170688</v>
      </c>
      <c r="CP131" s="73">
        <f t="shared" si="181"/>
        <v>2749.387743514224</v>
      </c>
      <c r="CQ131" s="73">
        <f t="shared" si="182"/>
        <v>1268.9481893142572</v>
      </c>
      <c r="CR131" s="73">
        <f t="shared" si="183"/>
        <v>15.861852366428215</v>
      </c>
      <c r="CU131" t="str">
        <f t="shared" si="184"/>
        <v>T031-1</v>
      </c>
      <c r="CV131">
        <f>+CV126+1</f>
        <v>31</v>
      </c>
      <c r="CW131">
        <v>1</v>
      </c>
      <c r="CX131" s="72">
        <f>+CX126*100.5%</f>
        <v>32992.652922170688</v>
      </c>
      <c r="CY131" s="73">
        <f t="shared" si="185"/>
        <v>2749.387743514224</v>
      </c>
      <c r="CZ131" s="73">
        <f t="shared" si="186"/>
        <v>1268.9481893142572</v>
      </c>
      <c r="DA131" s="73">
        <f t="shared" si="187"/>
        <v>15.861852366428215</v>
      </c>
    </row>
    <row r="132" spans="1:105" ht="18.75" hidden="1" customHeight="1" x14ac:dyDescent="0.2">
      <c r="A132" s="3">
        <v>158</v>
      </c>
      <c r="B132" s="4">
        <v>7.641</v>
      </c>
      <c r="C132" s="5">
        <v>1324</v>
      </c>
      <c r="F132" s="37" t="s">
        <v>320</v>
      </c>
      <c r="AD132" t="str">
        <f t="shared" si="158"/>
        <v>F031-2</v>
      </c>
      <c r="AE132">
        <f>+AE131</f>
        <v>31</v>
      </c>
      <c r="AF132">
        <v>2</v>
      </c>
      <c r="AG132" s="72">
        <f t="shared" ref="AG132:AG135" si="300">+AG131*105%</f>
        <v>38550.420718801957</v>
      </c>
      <c r="AH132" s="73">
        <f t="shared" si="159"/>
        <v>3212.5350599001631</v>
      </c>
      <c r="AI132" s="73">
        <f t="shared" si="160"/>
        <v>1482.7084891846907</v>
      </c>
      <c r="AJ132" s="73">
        <f t="shared" si="161"/>
        <v>18.533856114808632</v>
      </c>
      <c r="AK132" s="69">
        <f t="shared" si="162"/>
        <v>18.53</v>
      </c>
      <c r="AN132" t="str">
        <f t="shared" si="163"/>
        <v>F027-1</v>
      </c>
      <c r="AO132">
        <f>+AO126+1</f>
        <v>27</v>
      </c>
      <c r="AP132">
        <v>1</v>
      </c>
      <c r="AQ132" s="72">
        <f>+AQ126*100.5%</f>
        <v>34275.695573830562</v>
      </c>
      <c r="AR132" s="73">
        <f t="shared" si="150"/>
        <v>2856.3079644858803</v>
      </c>
      <c r="AS132" s="73">
        <f t="shared" si="151"/>
        <v>1318.2959836088678</v>
      </c>
      <c r="AT132" s="73">
        <f t="shared" si="152"/>
        <v>16.478699795110849</v>
      </c>
      <c r="AU132" s="69">
        <f t="shared" si="153"/>
        <v>16.48</v>
      </c>
      <c r="AX132" t="str">
        <f t="shared" si="164"/>
        <v>P027-1</v>
      </c>
      <c r="AY132">
        <f>+AY126+1</f>
        <v>27</v>
      </c>
      <c r="AZ132">
        <v>1</v>
      </c>
      <c r="BA132" s="72">
        <f>+BA126*100.5%</f>
        <v>32829.153455032763</v>
      </c>
      <c r="BB132" s="73">
        <f t="shared" si="154"/>
        <v>2735.7627879193969</v>
      </c>
      <c r="BC132" s="73">
        <f t="shared" si="155"/>
        <v>1262.6597482704908</v>
      </c>
      <c r="BD132" s="73">
        <f t="shared" si="156"/>
        <v>15.783246853381137</v>
      </c>
      <c r="BE132" s="69">
        <f t="shared" si="157"/>
        <v>15.78</v>
      </c>
      <c r="BH132" t="str">
        <f t="shared" si="165"/>
        <v>G031-2</v>
      </c>
      <c r="BI132">
        <f>+BI131</f>
        <v>31</v>
      </c>
      <c r="BJ132">
        <v>2</v>
      </c>
      <c r="BK132" s="72">
        <f t="shared" ref="BK132:BK135" si="301">+BK131*105%</f>
        <v>34642.285568279221</v>
      </c>
      <c r="BL132" s="73">
        <f t="shared" si="166"/>
        <v>2886.8571306899353</v>
      </c>
      <c r="BM132" s="73">
        <f t="shared" si="167"/>
        <v>1332.39559877997</v>
      </c>
      <c r="BN132" s="73">
        <f t="shared" si="168"/>
        <v>16.654944984749626</v>
      </c>
      <c r="BO132" s="69">
        <f t="shared" si="169"/>
        <v>16.649999999999999</v>
      </c>
      <c r="BR132" t="str">
        <f t="shared" si="170"/>
        <v>M031-2</v>
      </c>
      <c r="BS132">
        <f>+BS131</f>
        <v>31</v>
      </c>
      <c r="BT132">
        <v>2</v>
      </c>
      <c r="BU132" s="72">
        <f t="shared" ref="BU132:BU135" si="302">+BU131*105%</f>
        <v>34642.285568279221</v>
      </c>
      <c r="BV132" s="73">
        <f t="shared" si="171"/>
        <v>2886.8571306899353</v>
      </c>
      <c r="BW132" s="73">
        <f t="shared" si="172"/>
        <v>1332.39559877997</v>
      </c>
      <c r="BX132" s="73">
        <f t="shared" si="173"/>
        <v>16.654944984749626</v>
      </c>
      <c r="BY132" s="69">
        <f t="shared" si="174"/>
        <v>16.649999999999999</v>
      </c>
      <c r="CB132" t="str">
        <f t="shared" si="175"/>
        <v>E031-2</v>
      </c>
      <c r="CC132">
        <f>+CC131</f>
        <v>31</v>
      </c>
      <c r="CD132">
        <v>2</v>
      </c>
      <c r="CE132" s="72">
        <f t="shared" ref="CE132:CE135" si="303">+CE131*105%</f>
        <v>34642.285568279221</v>
      </c>
      <c r="CF132" s="73">
        <f t="shared" si="176"/>
        <v>2886.8571306899353</v>
      </c>
      <c r="CG132" s="73">
        <f t="shared" si="177"/>
        <v>1332.39559877997</v>
      </c>
      <c r="CH132" s="73">
        <f t="shared" si="178"/>
        <v>16.654944984749626</v>
      </c>
      <c r="CI132" s="69">
        <f t="shared" si="179"/>
        <v>16.649999999999999</v>
      </c>
      <c r="CL132" t="str">
        <f t="shared" si="180"/>
        <v>S031-2</v>
      </c>
      <c r="CM132">
        <f>+CM131</f>
        <v>31</v>
      </c>
      <c r="CN132">
        <v>2</v>
      </c>
      <c r="CO132" s="72">
        <f t="shared" ref="CO132:CO135" si="304">+CO131*105%</f>
        <v>34642.285568279221</v>
      </c>
      <c r="CP132" s="73">
        <f t="shared" si="181"/>
        <v>2886.8571306899353</v>
      </c>
      <c r="CQ132" s="73">
        <f t="shared" si="182"/>
        <v>1332.39559877997</v>
      </c>
      <c r="CR132" s="73">
        <f t="shared" si="183"/>
        <v>16.654944984749626</v>
      </c>
      <c r="CU132" t="str">
        <f t="shared" si="184"/>
        <v>T031-2</v>
      </c>
      <c r="CV132">
        <f>+CV131</f>
        <v>31</v>
      </c>
      <c r="CW132">
        <v>2</v>
      </c>
      <c r="CX132" s="72">
        <f t="shared" ref="CX132:CX135" si="305">+CX131*105%</f>
        <v>34642.285568279221</v>
      </c>
      <c r="CY132" s="73">
        <f t="shared" si="185"/>
        <v>2886.8571306899353</v>
      </c>
      <c r="CZ132" s="73">
        <f t="shared" si="186"/>
        <v>1332.39559877997</v>
      </c>
      <c r="DA132" s="73">
        <f t="shared" si="187"/>
        <v>16.654944984749626</v>
      </c>
    </row>
    <row r="133" spans="1:105" ht="18.75" hidden="1" customHeight="1" x14ac:dyDescent="0.2">
      <c r="A133" s="3">
        <v>159</v>
      </c>
      <c r="B133" s="4">
        <v>7.6790000000000003</v>
      </c>
      <c r="C133" s="5">
        <v>1331</v>
      </c>
      <c r="F133" s="37" t="s">
        <v>335</v>
      </c>
      <c r="AD133" t="str">
        <f t="shared" si="158"/>
        <v>F031-3</v>
      </c>
      <c r="AE133">
        <f>+AE132</f>
        <v>31</v>
      </c>
      <c r="AF133">
        <v>3</v>
      </c>
      <c r="AG133" s="72">
        <f t="shared" si="300"/>
        <v>40477.94175474206</v>
      </c>
      <c r="AH133" s="73">
        <f t="shared" si="159"/>
        <v>3373.1618128951718</v>
      </c>
      <c r="AI133" s="73">
        <f t="shared" si="160"/>
        <v>1556.8439136439254</v>
      </c>
      <c r="AJ133" s="73">
        <f t="shared" si="161"/>
        <v>19.460548920549066</v>
      </c>
      <c r="AK133" s="69">
        <f t="shared" si="162"/>
        <v>19.46</v>
      </c>
      <c r="AN133" t="str">
        <f t="shared" si="163"/>
        <v>F027-2</v>
      </c>
      <c r="AO133">
        <f>AO132</f>
        <v>27</v>
      </c>
      <c r="AP133">
        <v>2</v>
      </c>
      <c r="AQ133" s="72">
        <f t="shared" ref="AQ133:AQ137" si="306">+AQ132*105%</f>
        <v>35989.480352522092</v>
      </c>
      <c r="AR133" s="73">
        <f t="shared" si="150"/>
        <v>2999.1233627101742</v>
      </c>
      <c r="AS133" s="73">
        <f t="shared" si="151"/>
        <v>1384.2107827893112</v>
      </c>
      <c r="AT133" s="73">
        <f t="shared" si="152"/>
        <v>17.302634784866392</v>
      </c>
      <c r="AU133" s="69">
        <f t="shared" si="153"/>
        <v>17.3</v>
      </c>
      <c r="AX133" t="str">
        <f t="shared" si="164"/>
        <v>P027-2</v>
      </c>
      <c r="AY133">
        <f>AY132</f>
        <v>27</v>
      </c>
      <c r="AZ133">
        <v>2</v>
      </c>
      <c r="BA133" s="72">
        <f t="shared" ref="BA133:BA137" si="307">+BA132*105%</f>
        <v>34470.611127784403</v>
      </c>
      <c r="BB133" s="73">
        <f t="shared" si="154"/>
        <v>2872.5509273153671</v>
      </c>
      <c r="BC133" s="73">
        <f t="shared" si="155"/>
        <v>1325.7927356840155</v>
      </c>
      <c r="BD133" s="73">
        <f t="shared" si="156"/>
        <v>16.572409196050195</v>
      </c>
      <c r="BE133" s="69">
        <f t="shared" si="157"/>
        <v>16.57</v>
      </c>
      <c r="BH133" t="str">
        <f t="shared" si="165"/>
        <v>G031-3</v>
      </c>
      <c r="BI133">
        <f>+BI132</f>
        <v>31</v>
      </c>
      <c r="BJ133">
        <v>3</v>
      </c>
      <c r="BK133" s="72">
        <f t="shared" si="301"/>
        <v>36374.399846693181</v>
      </c>
      <c r="BL133" s="73">
        <f t="shared" si="166"/>
        <v>3031.1999872244319</v>
      </c>
      <c r="BM133" s="73">
        <f t="shared" si="167"/>
        <v>1399.0153787189686</v>
      </c>
      <c r="BN133" s="73">
        <f t="shared" si="168"/>
        <v>17.487692233987104</v>
      </c>
      <c r="BO133" s="69">
        <f t="shared" si="169"/>
        <v>17.489999999999998</v>
      </c>
      <c r="BR133" t="str">
        <f t="shared" si="170"/>
        <v>M031-3</v>
      </c>
      <c r="BS133">
        <f>+BS132</f>
        <v>31</v>
      </c>
      <c r="BT133">
        <v>3</v>
      </c>
      <c r="BU133" s="72">
        <f t="shared" si="302"/>
        <v>36374.399846693181</v>
      </c>
      <c r="BV133" s="73">
        <f t="shared" si="171"/>
        <v>3031.1999872244319</v>
      </c>
      <c r="BW133" s="73">
        <f t="shared" si="172"/>
        <v>1399.0153787189686</v>
      </c>
      <c r="BX133" s="73">
        <f t="shared" si="173"/>
        <v>17.487692233987104</v>
      </c>
      <c r="BY133" s="69">
        <f t="shared" si="174"/>
        <v>17.489999999999998</v>
      </c>
      <c r="CB133" t="str">
        <f t="shared" si="175"/>
        <v>E031-3</v>
      </c>
      <c r="CC133">
        <f>+CC132</f>
        <v>31</v>
      </c>
      <c r="CD133">
        <v>3</v>
      </c>
      <c r="CE133" s="72">
        <f t="shared" si="303"/>
        <v>36374.399846693181</v>
      </c>
      <c r="CF133" s="73">
        <f t="shared" si="176"/>
        <v>3031.1999872244319</v>
      </c>
      <c r="CG133" s="73">
        <f t="shared" si="177"/>
        <v>1399.0153787189686</v>
      </c>
      <c r="CH133" s="73">
        <f t="shared" si="178"/>
        <v>17.487692233987104</v>
      </c>
      <c r="CI133" s="69">
        <f t="shared" si="179"/>
        <v>17.489999999999998</v>
      </c>
      <c r="CL133" t="str">
        <f t="shared" si="180"/>
        <v>S031-3</v>
      </c>
      <c r="CM133">
        <f>+CM132</f>
        <v>31</v>
      </c>
      <c r="CN133">
        <v>3</v>
      </c>
      <c r="CO133" s="72">
        <f t="shared" si="304"/>
        <v>36374.399846693181</v>
      </c>
      <c r="CP133" s="73">
        <f t="shared" si="181"/>
        <v>3031.1999872244319</v>
      </c>
      <c r="CQ133" s="73">
        <f t="shared" si="182"/>
        <v>1399.0153787189686</v>
      </c>
      <c r="CR133" s="73">
        <f t="shared" si="183"/>
        <v>17.487692233987104</v>
      </c>
      <c r="CU133" t="str">
        <f t="shared" si="184"/>
        <v>T031-3</v>
      </c>
      <c r="CV133">
        <f>+CV132</f>
        <v>31</v>
      </c>
      <c r="CW133">
        <v>3</v>
      </c>
      <c r="CX133" s="72">
        <f t="shared" si="305"/>
        <v>36374.399846693181</v>
      </c>
      <c r="CY133" s="73">
        <f t="shared" si="185"/>
        <v>3031.1999872244319</v>
      </c>
      <c r="CZ133" s="73">
        <f t="shared" si="186"/>
        <v>1399.0153787189686</v>
      </c>
      <c r="DA133" s="73">
        <f t="shared" si="187"/>
        <v>17.487692233987104</v>
      </c>
    </row>
    <row r="134" spans="1:105" ht="18.75" hidden="1" customHeight="1" x14ac:dyDescent="0.2">
      <c r="A134" s="3">
        <v>160</v>
      </c>
      <c r="B134" s="4">
        <v>7.7169999999999996</v>
      </c>
      <c r="C134" s="5">
        <v>1338</v>
      </c>
      <c r="F134" s="37" t="s">
        <v>336</v>
      </c>
      <c r="AD134" t="str">
        <f t="shared" si="158"/>
        <v>F031-4</v>
      </c>
      <c r="AE134">
        <f>+AE133</f>
        <v>31</v>
      </c>
      <c r="AF134">
        <v>4</v>
      </c>
      <c r="AG134" s="72">
        <f t="shared" si="300"/>
        <v>42501.838842479163</v>
      </c>
      <c r="AH134" s="73">
        <f t="shared" si="159"/>
        <v>3541.8199035399302</v>
      </c>
      <c r="AI134" s="73">
        <f t="shared" si="160"/>
        <v>1634.6861093261216</v>
      </c>
      <c r="AJ134" s="73">
        <f t="shared" si="161"/>
        <v>20.433576366576521</v>
      </c>
      <c r="AK134" s="69">
        <f t="shared" si="162"/>
        <v>20.43</v>
      </c>
      <c r="AN134" t="str">
        <f t="shared" si="163"/>
        <v>F027-3</v>
      </c>
      <c r="AO134">
        <f t="shared" ref="AO134:AO137" si="308">AO133</f>
        <v>27</v>
      </c>
      <c r="AP134">
        <v>3</v>
      </c>
      <c r="AQ134" s="72">
        <f t="shared" si="306"/>
        <v>37788.954370148196</v>
      </c>
      <c r="AR134" s="73">
        <f t="shared" ref="AR134:AR197" si="309">AQ134/12</f>
        <v>3149.0795308456832</v>
      </c>
      <c r="AS134" s="73">
        <f t="shared" ref="AS134:AS197" si="310">AQ134/26</f>
        <v>1453.4213219287767</v>
      </c>
      <c r="AT134" s="73">
        <f t="shared" ref="AT134:AT197" si="311">AQ134/2080</f>
        <v>18.167766524109709</v>
      </c>
      <c r="AU134" s="69">
        <f t="shared" ref="AU134:AU197" si="312">ROUND(AT134,2)</f>
        <v>18.170000000000002</v>
      </c>
      <c r="AX134" t="str">
        <f t="shared" si="164"/>
        <v>P027-3</v>
      </c>
      <c r="AY134">
        <f t="shared" ref="AY134:AY137" si="313">AY133</f>
        <v>27</v>
      </c>
      <c r="AZ134">
        <v>3</v>
      </c>
      <c r="BA134" s="72">
        <f t="shared" si="307"/>
        <v>36194.141684173628</v>
      </c>
      <c r="BB134" s="73">
        <f t="shared" ref="BB134:BB197" si="314">BA134/12</f>
        <v>3016.1784736811355</v>
      </c>
      <c r="BC134" s="73">
        <f t="shared" ref="BC134:BC197" si="315">BA134/26</f>
        <v>1392.0823724682164</v>
      </c>
      <c r="BD134" s="73">
        <f t="shared" ref="BD134:BD197" si="316">BA134/2080</f>
        <v>17.401029655852707</v>
      </c>
      <c r="BE134" s="69">
        <f t="shared" ref="BE134:BE197" si="317">ROUND(BD134,2)</f>
        <v>17.399999999999999</v>
      </c>
      <c r="BH134" t="str">
        <f t="shared" si="165"/>
        <v>G031-4</v>
      </c>
      <c r="BI134">
        <f>+BI133</f>
        <v>31</v>
      </c>
      <c r="BJ134">
        <v>4</v>
      </c>
      <c r="BK134" s="72">
        <f t="shared" si="301"/>
        <v>38193.119839027844</v>
      </c>
      <c r="BL134" s="73">
        <f t="shared" si="166"/>
        <v>3182.7599865856537</v>
      </c>
      <c r="BM134" s="73">
        <f t="shared" si="167"/>
        <v>1468.966147654917</v>
      </c>
      <c r="BN134" s="73">
        <f t="shared" si="168"/>
        <v>18.362076845686463</v>
      </c>
      <c r="BO134" s="69">
        <f t="shared" si="169"/>
        <v>18.36</v>
      </c>
      <c r="BR134" t="str">
        <f t="shared" si="170"/>
        <v>M031-4</v>
      </c>
      <c r="BS134">
        <f>+BS133</f>
        <v>31</v>
      </c>
      <c r="BT134">
        <v>4</v>
      </c>
      <c r="BU134" s="72">
        <f t="shared" si="302"/>
        <v>38193.119839027844</v>
      </c>
      <c r="BV134" s="73">
        <f t="shared" si="171"/>
        <v>3182.7599865856537</v>
      </c>
      <c r="BW134" s="73">
        <f t="shared" si="172"/>
        <v>1468.966147654917</v>
      </c>
      <c r="BX134" s="73">
        <f t="shared" si="173"/>
        <v>18.362076845686463</v>
      </c>
      <c r="BY134" s="69">
        <f t="shared" si="174"/>
        <v>18.36</v>
      </c>
      <c r="CB134" t="str">
        <f t="shared" si="175"/>
        <v>E031-4</v>
      </c>
      <c r="CC134">
        <f>+CC133</f>
        <v>31</v>
      </c>
      <c r="CD134">
        <v>4</v>
      </c>
      <c r="CE134" s="72">
        <f t="shared" si="303"/>
        <v>38193.119839027844</v>
      </c>
      <c r="CF134" s="73">
        <f t="shared" si="176"/>
        <v>3182.7599865856537</v>
      </c>
      <c r="CG134" s="73">
        <f t="shared" si="177"/>
        <v>1468.966147654917</v>
      </c>
      <c r="CH134" s="73">
        <f t="shared" si="178"/>
        <v>18.362076845686463</v>
      </c>
      <c r="CI134" s="69">
        <f t="shared" si="179"/>
        <v>18.36</v>
      </c>
      <c r="CL134" t="str">
        <f t="shared" si="180"/>
        <v>S031-4</v>
      </c>
      <c r="CM134">
        <f>+CM133</f>
        <v>31</v>
      </c>
      <c r="CN134">
        <v>4</v>
      </c>
      <c r="CO134" s="72">
        <f t="shared" si="304"/>
        <v>38193.119839027844</v>
      </c>
      <c r="CP134" s="73">
        <f t="shared" si="181"/>
        <v>3182.7599865856537</v>
      </c>
      <c r="CQ134" s="73">
        <f t="shared" si="182"/>
        <v>1468.966147654917</v>
      </c>
      <c r="CR134" s="73">
        <f t="shared" si="183"/>
        <v>18.362076845686463</v>
      </c>
      <c r="CU134" t="str">
        <f t="shared" si="184"/>
        <v>T031-4</v>
      </c>
      <c r="CV134">
        <f>+CV133</f>
        <v>31</v>
      </c>
      <c r="CW134">
        <v>4</v>
      </c>
      <c r="CX134" s="72">
        <f t="shared" si="305"/>
        <v>38193.119839027844</v>
      </c>
      <c r="CY134" s="73">
        <f t="shared" si="185"/>
        <v>3182.7599865856537</v>
      </c>
      <c r="CZ134" s="73">
        <f t="shared" si="186"/>
        <v>1468.966147654917</v>
      </c>
      <c r="DA134" s="73">
        <f t="shared" si="187"/>
        <v>18.362076845686463</v>
      </c>
    </row>
    <row r="135" spans="1:105" ht="18.75" hidden="1" customHeight="1" x14ac:dyDescent="0.2">
      <c r="A135" s="3">
        <v>161</v>
      </c>
      <c r="B135" s="4">
        <v>7.7560000000000002</v>
      </c>
      <c r="C135" s="5">
        <v>1344</v>
      </c>
      <c r="F135" s="37" t="s">
        <v>337</v>
      </c>
      <c r="AD135" t="str">
        <f t="shared" ref="AD135:AD198" si="318">IF(AE135&lt;10,"F00"&amp;AE135&amp;"-"&amp;AF135,IF(AE135&lt;100,"F0"&amp;AE135&amp;"-"&amp;AF135,IF(AE135&lt;1000,"F"&amp;AE135&amp;"-"&amp;AF135,0)))</f>
        <v>F031-5</v>
      </c>
      <c r="AE135">
        <f>+AE134</f>
        <v>31</v>
      </c>
      <c r="AF135">
        <v>5</v>
      </c>
      <c r="AG135" s="72">
        <f t="shared" si="300"/>
        <v>44626.930784603122</v>
      </c>
      <c r="AH135" s="73">
        <f t="shared" ref="AH135:AH198" si="319">AG135/12</f>
        <v>3718.910898716927</v>
      </c>
      <c r="AI135" s="73">
        <f t="shared" ref="AI135:AI198" si="320">AG135/26</f>
        <v>1716.4204147924279</v>
      </c>
      <c r="AJ135" s="73">
        <f t="shared" ref="AJ135:AJ198" si="321">AG135/2080</f>
        <v>21.455255184905347</v>
      </c>
      <c r="AK135" s="69">
        <f t="shared" ref="AK135:AK198" si="322">ROUND(AJ135,2)</f>
        <v>21.46</v>
      </c>
      <c r="AN135" t="str">
        <f t="shared" ref="AN135:AN198" si="323">IF(AO135&lt;10,"F00"&amp;AO135&amp;"-"&amp;AP135,IF(AO135&lt;100,"F0"&amp;AO135&amp;"-"&amp;AP135,IF(AO135&lt;1000,"F"&amp;AO135&amp;"-"&amp;AP135,0)))</f>
        <v>F027-4</v>
      </c>
      <c r="AO135">
        <f t="shared" si="308"/>
        <v>27</v>
      </c>
      <c r="AP135">
        <v>4</v>
      </c>
      <c r="AQ135" s="72">
        <f t="shared" si="306"/>
        <v>39678.40208865561</v>
      </c>
      <c r="AR135" s="73">
        <f t="shared" si="309"/>
        <v>3306.5335073879673</v>
      </c>
      <c r="AS135" s="73">
        <f t="shared" si="310"/>
        <v>1526.0923880252158</v>
      </c>
      <c r="AT135" s="73">
        <f t="shared" si="311"/>
        <v>19.076154850315199</v>
      </c>
      <c r="AU135" s="69">
        <f t="shared" si="312"/>
        <v>19.079999999999998</v>
      </c>
      <c r="AX135" t="str">
        <f t="shared" ref="AX135:AX198" si="324">IF(AY135&lt;10,"P00"&amp;AY135&amp;"-"&amp;AZ135,IF(AY135&lt;100,"P0"&amp;AY135&amp;"-"&amp;AZ135,IF(AY135&lt;1000,"P"&amp;AY135&amp;"-"&amp;AZ135,0)))</f>
        <v>P027-4</v>
      </c>
      <c r="AY135">
        <f t="shared" si="313"/>
        <v>27</v>
      </c>
      <c r="AZ135">
        <v>4</v>
      </c>
      <c r="BA135" s="72">
        <f t="shared" si="307"/>
        <v>38003.848768382311</v>
      </c>
      <c r="BB135" s="73">
        <f t="shared" si="314"/>
        <v>3166.9873973651925</v>
      </c>
      <c r="BC135" s="73">
        <f t="shared" si="315"/>
        <v>1461.6864910916274</v>
      </c>
      <c r="BD135" s="73">
        <f t="shared" si="316"/>
        <v>18.271081138645343</v>
      </c>
      <c r="BE135" s="69">
        <f t="shared" si="317"/>
        <v>18.27</v>
      </c>
      <c r="BH135" t="str">
        <f t="shared" ref="BH135:BH198" si="325">IF(BI135&lt;10,"G00"&amp;BI135&amp;"-"&amp;BJ135,IF(BI135&lt;100,"G0"&amp;BI135&amp;"-"&amp;BJ135,IF(BI135&lt;1000,"G"&amp;BI135&amp;"-"&amp;BJ135,0)))</f>
        <v>G031-5</v>
      </c>
      <c r="BI135">
        <f>+BI134</f>
        <v>31</v>
      </c>
      <c r="BJ135">
        <v>5</v>
      </c>
      <c r="BK135" s="72">
        <f t="shared" si="301"/>
        <v>40102.775830979241</v>
      </c>
      <c r="BL135" s="73">
        <f t="shared" ref="BL135:BL198" si="326">BK135/12</f>
        <v>3341.8979859149367</v>
      </c>
      <c r="BM135" s="73">
        <f t="shared" ref="BM135:BM198" si="327">BK135/26</f>
        <v>1542.4144550376632</v>
      </c>
      <c r="BN135" s="73">
        <f t="shared" ref="BN135:BN198" si="328">BK135/2080</f>
        <v>19.280180687970788</v>
      </c>
      <c r="BO135" s="69">
        <f t="shared" ref="BO135:BO198" si="329">ROUND(BN135,2)</f>
        <v>19.28</v>
      </c>
      <c r="BR135" t="str">
        <f t="shared" ref="BR135:BR198" si="330">IF(BS135&lt;10,"M00"&amp;BS135&amp;"-"&amp;BT135,IF(BS135&lt;100,"M0"&amp;BS135&amp;"-"&amp;BT135,IF(BS135&lt;1000,"M"&amp;BS135&amp;"-"&amp;BT135,0)))</f>
        <v>M031-5</v>
      </c>
      <c r="BS135">
        <f>+BS134</f>
        <v>31</v>
      </c>
      <c r="BT135">
        <v>5</v>
      </c>
      <c r="BU135" s="72">
        <f t="shared" si="302"/>
        <v>40102.775830979241</v>
      </c>
      <c r="BV135" s="73">
        <f t="shared" ref="BV135:BV198" si="331">BU135/12</f>
        <v>3341.8979859149367</v>
      </c>
      <c r="BW135" s="73">
        <f t="shared" ref="BW135:BW198" si="332">BU135/26</f>
        <v>1542.4144550376632</v>
      </c>
      <c r="BX135" s="73">
        <f t="shared" ref="BX135:BX198" si="333">BU135/2080</f>
        <v>19.280180687970788</v>
      </c>
      <c r="BY135" s="69">
        <f t="shared" ref="BY135:BY198" si="334">ROUND(BX135,2)</f>
        <v>19.28</v>
      </c>
      <c r="CB135" t="str">
        <f t="shared" ref="CB135:CB198" si="335">IF(CC135&lt;10,"E00"&amp;CC135&amp;"-"&amp;CD135,IF(CC135&lt;100,"E0"&amp;CC135&amp;"-"&amp;CD135,IF(CC135&lt;1000,"E"&amp;CC135&amp;"-"&amp;CD135,0)))</f>
        <v>E031-5</v>
      </c>
      <c r="CC135">
        <f>+CC134</f>
        <v>31</v>
      </c>
      <c r="CD135">
        <v>5</v>
      </c>
      <c r="CE135" s="72">
        <f t="shared" si="303"/>
        <v>40102.775830979241</v>
      </c>
      <c r="CF135" s="73">
        <f t="shared" ref="CF135:CF198" si="336">CE135/12</f>
        <v>3341.8979859149367</v>
      </c>
      <c r="CG135" s="73">
        <f t="shared" ref="CG135:CG198" si="337">CE135/26</f>
        <v>1542.4144550376632</v>
      </c>
      <c r="CH135" s="73">
        <f t="shared" ref="CH135:CH198" si="338">CE135/2080</f>
        <v>19.280180687970788</v>
      </c>
      <c r="CI135" s="69">
        <f t="shared" ref="CI135:CI198" si="339">ROUND(CH135,2)</f>
        <v>19.28</v>
      </c>
      <c r="CL135" t="str">
        <f t="shared" ref="CL135:CL198" si="340">IF(CM135&lt;10,"S00"&amp;CM135&amp;"-"&amp;CN135,IF(CM135&lt;100,"S0"&amp;CM135&amp;"-"&amp;CN135,IF(CM135&lt;1000,"S"&amp;CM135&amp;"-"&amp;CN135,0)))</f>
        <v>S031-5</v>
      </c>
      <c r="CM135">
        <f>+CM134</f>
        <v>31</v>
      </c>
      <c r="CN135">
        <v>5</v>
      </c>
      <c r="CO135" s="72">
        <f t="shared" si="304"/>
        <v>40102.775830979241</v>
      </c>
      <c r="CP135" s="73">
        <f t="shared" ref="CP135:CP198" si="341">CO135/12</f>
        <v>3341.8979859149367</v>
      </c>
      <c r="CQ135" s="73">
        <f t="shared" ref="CQ135:CQ198" si="342">CO135/26</f>
        <v>1542.4144550376632</v>
      </c>
      <c r="CR135" s="73">
        <f t="shared" ref="CR135:CR198" si="343">CO135/2080</f>
        <v>19.280180687970788</v>
      </c>
      <c r="CU135" t="str">
        <f t="shared" ref="CU135:CU198" si="344">IF(CV135&lt;10,"T00"&amp;CV135&amp;"-"&amp;CW135,IF(CV135&lt;100,"T0"&amp;CV135&amp;"-"&amp;CW135,IF(CV135&lt;1000,"T"&amp;CV135&amp;"-"&amp;CW135,0)))</f>
        <v>T031-5</v>
      </c>
      <c r="CV135">
        <f>+CV134</f>
        <v>31</v>
      </c>
      <c r="CW135">
        <v>5</v>
      </c>
      <c r="CX135" s="72">
        <f t="shared" si="305"/>
        <v>40102.775830979241</v>
      </c>
      <c r="CY135" s="73">
        <f t="shared" ref="CY135:CY198" si="345">CX135/12</f>
        <v>3341.8979859149367</v>
      </c>
      <c r="CZ135" s="73">
        <f t="shared" ref="CZ135:CZ198" si="346">CX135/26</f>
        <v>1542.4144550376632</v>
      </c>
      <c r="DA135" s="73">
        <f t="shared" ref="DA135:DA198" si="347">CX135/2080</f>
        <v>19.280180687970788</v>
      </c>
    </row>
    <row r="136" spans="1:105" ht="18.75" hidden="1" customHeight="1" x14ac:dyDescent="0.2">
      <c r="A136" s="3">
        <v>162</v>
      </c>
      <c r="B136" s="4">
        <v>7.7949999999999999</v>
      </c>
      <c r="C136" s="5">
        <v>1351</v>
      </c>
      <c r="F136" s="37" t="s">
        <v>338</v>
      </c>
      <c r="AD136" t="str">
        <f t="shared" si="318"/>
        <v>F032-1</v>
      </c>
      <c r="AE136">
        <f>+AE131+1</f>
        <v>32</v>
      </c>
      <c r="AF136">
        <v>1</v>
      </c>
      <c r="AG136" s="72">
        <f>+AG131*100.5%</f>
        <v>36898.259830853298</v>
      </c>
      <c r="AH136" s="73">
        <f t="shared" si="319"/>
        <v>3074.8549859044415</v>
      </c>
      <c r="AI136" s="73">
        <f t="shared" si="320"/>
        <v>1419.1638396482037</v>
      </c>
      <c r="AJ136" s="73">
        <f t="shared" si="321"/>
        <v>17.739547995602546</v>
      </c>
      <c r="AK136" s="69">
        <f t="shared" si="322"/>
        <v>17.739999999999998</v>
      </c>
      <c r="AN136" t="str">
        <f t="shared" si="323"/>
        <v>F027-5</v>
      </c>
      <c r="AO136">
        <f t="shared" si="308"/>
        <v>27</v>
      </c>
      <c r="AP136">
        <v>5</v>
      </c>
      <c r="AQ136" s="72">
        <f t="shared" si="306"/>
        <v>41662.322193088396</v>
      </c>
      <c r="AR136" s="73">
        <f t="shared" si="309"/>
        <v>3471.8601827573661</v>
      </c>
      <c r="AS136" s="73">
        <f t="shared" si="310"/>
        <v>1602.3970074264766</v>
      </c>
      <c r="AT136" s="73">
        <f t="shared" si="311"/>
        <v>20.029962592830959</v>
      </c>
      <c r="AU136" s="69">
        <f t="shared" si="312"/>
        <v>20.03</v>
      </c>
      <c r="AX136" t="str">
        <f t="shared" si="324"/>
        <v>P027-5</v>
      </c>
      <c r="AY136">
        <f t="shared" si="313"/>
        <v>27</v>
      </c>
      <c r="AZ136">
        <v>5</v>
      </c>
      <c r="BA136" s="72">
        <f t="shared" si="307"/>
        <v>39904.041206801427</v>
      </c>
      <c r="BB136" s="73">
        <f t="shared" si="314"/>
        <v>3325.3367672334521</v>
      </c>
      <c r="BC136" s="73">
        <f t="shared" si="315"/>
        <v>1534.7708156462088</v>
      </c>
      <c r="BD136" s="73">
        <f t="shared" si="316"/>
        <v>19.184635195577609</v>
      </c>
      <c r="BE136" s="69">
        <f t="shared" si="317"/>
        <v>19.18</v>
      </c>
      <c r="BH136" t="str">
        <f t="shared" si="325"/>
        <v>G032-1</v>
      </c>
      <c r="BI136">
        <f>+BI131+1</f>
        <v>32</v>
      </c>
      <c r="BJ136">
        <v>1</v>
      </c>
      <c r="BK136" s="72">
        <f>+BK131*100.5%</f>
        <v>33157.616186781539</v>
      </c>
      <c r="BL136" s="73">
        <f t="shared" si="326"/>
        <v>2763.1346822317951</v>
      </c>
      <c r="BM136" s="73">
        <f t="shared" si="327"/>
        <v>1275.2929302608284</v>
      </c>
      <c r="BN136" s="73">
        <f t="shared" si="328"/>
        <v>15.941161628260355</v>
      </c>
      <c r="BO136" s="69">
        <f t="shared" si="329"/>
        <v>15.94</v>
      </c>
      <c r="BR136" t="str">
        <f t="shared" si="330"/>
        <v>M032-1</v>
      </c>
      <c r="BS136">
        <f>+BS131+1</f>
        <v>32</v>
      </c>
      <c r="BT136">
        <v>1</v>
      </c>
      <c r="BU136" s="72">
        <f>+BU131*100.5%</f>
        <v>33157.616186781539</v>
      </c>
      <c r="BV136" s="73">
        <f t="shared" si="331"/>
        <v>2763.1346822317951</v>
      </c>
      <c r="BW136" s="73">
        <f t="shared" si="332"/>
        <v>1275.2929302608284</v>
      </c>
      <c r="BX136" s="73">
        <f t="shared" si="333"/>
        <v>15.941161628260355</v>
      </c>
      <c r="BY136" s="69">
        <f t="shared" si="334"/>
        <v>15.94</v>
      </c>
      <c r="CB136" t="str">
        <f t="shared" si="335"/>
        <v>E032-1</v>
      </c>
      <c r="CC136">
        <f>+CC131+1</f>
        <v>32</v>
      </c>
      <c r="CD136">
        <v>1</v>
      </c>
      <c r="CE136" s="72">
        <f>+CE131*100.5%</f>
        <v>33157.616186781539</v>
      </c>
      <c r="CF136" s="73">
        <f t="shared" si="336"/>
        <v>2763.1346822317951</v>
      </c>
      <c r="CG136" s="73">
        <f t="shared" si="337"/>
        <v>1275.2929302608284</v>
      </c>
      <c r="CH136" s="73">
        <f t="shared" si="338"/>
        <v>15.941161628260355</v>
      </c>
      <c r="CI136" s="69">
        <f t="shared" si="339"/>
        <v>15.94</v>
      </c>
      <c r="CL136" t="str">
        <f t="shared" si="340"/>
        <v>S032-1</v>
      </c>
      <c r="CM136">
        <f>+CM131+1</f>
        <v>32</v>
      </c>
      <c r="CN136">
        <v>1</v>
      </c>
      <c r="CO136" s="72">
        <f>+CO131*100.5%</f>
        <v>33157.616186781539</v>
      </c>
      <c r="CP136" s="73">
        <f t="shared" si="341"/>
        <v>2763.1346822317951</v>
      </c>
      <c r="CQ136" s="73">
        <f t="shared" si="342"/>
        <v>1275.2929302608284</v>
      </c>
      <c r="CR136" s="73">
        <f t="shared" si="343"/>
        <v>15.941161628260355</v>
      </c>
      <c r="CU136" t="str">
        <f t="shared" si="344"/>
        <v>T032-1</v>
      </c>
      <c r="CV136">
        <f>+CV131+1</f>
        <v>32</v>
      </c>
      <c r="CW136">
        <v>1</v>
      </c>
      <c r="CX136" s="72">
        <f>+CX131*100.5%</f>
        <v>33157.616186781539</v>
      </c>
      <c r="CY136" s="73">
        <f t="shared" si="345"/>
        <v>2763.1346822317951</v>
      </c>
      <c r="CZ136" s="73">
        <f t="shared" si="346"/>
        <v>1275.2929302608284</v>
      </c>
      <c r="DA136" s="73">
        <f t="shared" si="347"/>
        <v>15.941161628260355</v>
      </c>
    </row>
    <row r="137" spans="1:105" ht="18.75" hidden="1" customHeight="1" x14ac:dyDescent="0.2">
      <c r="A137" s="3">
        <v>163</v>
      </c>
      <c r="B137" s="4">
        <v>7.8339999999999996</v>
      </c>
      <c r="C137" s="5">
        <v>1358</v>
      </c>
      <c r="F137" s="37" t="s">
        <v>339</v>
      </c>
      <c r="AD137" t="str">
        <f t="shared" si="318"/>
        <v>F032-2</v>
      </c>
      <c r="AE137">
        <f>+AE136</f>
        <v>32</v>
      </c>
      <c r="AF137">
        <v>2</v>
      </c>
      <c r="AG137" s="72">
        <f t="shared" ref="AG137:AG140" si="348">+AG136*105%</f>
        <v>38743.172822395965</v>
      </c>
      <c r="AH137" s="73">
        <f t="shared" si="319"/>
        <v>3228.5977351996639</v>
      </c>
      <c r="AI137" s="73">
        <f t="shared" si="320"/>
        <v>1490.1220316306139</v>
      </c>
      <c r="AJ137" s="73">
        <f t="shared" si="321"/>
        <v>18.626525395382675</v>
      </c>
      <c r="AK137" s="69">
        <f t="shared" si="322"/>
        <v>18.63</v>
      </c>
      <c r="AN137" t="str">
        <f t="shared" si="323"/>
        <v>F027-6</v>
      </c>
      <c r="AO137">
        <f t="shared" si="308"/>
        <v>27</v>
      </c>
      <c r="AP137">
        <v>6</v>
      </c>
      <c r="AQ137" s="72">
        <f t="shared" si="306"/>
        <v>43745.438302742819</v>
      </c>
      <c r="AR137" s="73">
        <f t="shared" si="309"/>
        <v>3645.4531918952348</v>
      </c>
      <c r="AS137" s="73">
        <f t="shared" si="310"/>
        <v>1682.5168577978006</v>
      </c>
      <c r="AT137" s="73">
        <f t="shared" si="311"/>
        <v>21.031460722472509</v>
      </c>
      <c r="AU137" s="69">
        <f t="shared" si="312"/>
        <v>21.03</v>
      </c>
      <c r="AX137" t="str">
        <f t="shared" si="324"/>
        <v>P027-6</v>
      </c>
      <c r="AY137">
        <f t="shared" si="313"/>
        <v>27</v>
      </c>
      <c r="AZ137">
        <v>6</v>
      </c>
      <c r="BA137" s="72">
        <f t="shared" si="307"/>
        <v>41899.243267141501</v>
      </c>
      <c r="BB137" s="73">
        <f t="shared" si="314"/>
        <v>3491.6036055951249</v>
      </c>
      <c r="BC137" s="73">
        <f t="shared" si="315"/>
        <v>1611.5093564285194</v>
      </c>
      <c r="BD137" s="73">
        <f t="shared" si="316"/>
        <v>20.14386695535649</v>
      </c>
      <c r="BE137" s="69">
        <f t="shared" si="317"/>
        <v>20.14</v>
      </c>
      <c r="BH137" t="str">
        <f t="shared" si="325"/>
        <v>G032-2</v>
      </c>
      <c r="BI137">
        <f>+BI136</f>
        <v>32</v>
      </c>
      <c r="BJ137">
        <v>2</v>
      </c>
      <c r="BK137" s="72">
        <f t="shared" ref="BK137:BK140" si="349">+BK136*105%</f>
        <v>34815.496996120615</v>
      </c>
      <c r="BL137" s="73">
        <f t="shared" si="326"/>
        <v>2901.2914163433848</v>
      </c>
      <c r="BM137" s="73">
        <f t="shared" si="327"/>
        <v>1339.0575767738699</v>
      </c>
      <c r="BN137" s="73">
        <f t="shared" si="328"/>
        <v>16.738219709673373</v>
      </c>
      <c r="BO137" s="69">
        <f t="shared" si="329"/>
        <v>16.739999999999998</v>
      </c>
      <c r="BR137" t="str">
        <f t="shared" si="330"/>
        <v>M032-2</v>
      </c>
      <c r="BS137">
        <f>+BS136</f>
        <v>32</v>
      </c>
      <c r="BT137">
        <v>2</v>
      </c>
      <c r="BU137" s="72">
        <f t="shared" ref="BU137:BU140" si="350">+BU136*105%</f>
        <v>34815.496996120615</v>
      </c>
      <c r="BV137" s="73">
        <f t="shared" si="331"/>
        <v>2901.2914163433848</v>
      </c>
      <c r="BW137" s="73">
        <f t="shared" si="332"/>
        <v>1339.0575767738699</v>
      </c>
      <c r="BX137" s="73">
        <f t="shared" si="333"/>
        <v>16.738219709673373</v>
      </c>
      <c r="BY137" s="69">
        <f t="shared" si="334"/>
        <v>16.739999999999998</v>
      </c>
      <c r="CB137" t="str">
        <f t="shared" si="335"/>
        <v>E032-2</v>
      </c>
      <c r="CC137">
        <f>+CC136</f>
        <v>32</v>
      </c>
      <c r="CD137">
        <v>2</v>
      </c>
      <c r="CE137" s="72">
        <f t="shared" ref="CE137:CE140" si="351">+CE136*105%</f>
        <v>34815.496996120615</v>
      </c>
      <c r="CF137" s="73">
        <f t="shared" si="336"/>
        <v>2901.2914163433848</v>
      </c>
      <c r="CG137" s="73">
        <f t="shared" si="337"/>
        <v>1339.0575767738699</v>
      </c>
      <c r="CH137" s="73">
        <f t="shared" si="338"/>
        <v>16.738219709673373</v>
      </c>
      <c r="CI137" s="69">
        <f t="shared" si="339"/>
        <v>16.739999999999998</v>
      </c>
      <c r="CL137" t="str">
        <f t="shared" si="340"/>
        <v>S032-2</v>
      </c>
      <c r="CM137">
        <f>+CM136</f>
        <v>32</v>
      </c>
      <c r="CN137">
        <v>2</v>
      </c>
      <c r="CO137" s="72">
        <f t="shared" ref="CO137:CO140" si="352">+CO136*105%</f>
        <v>34815.496996120615</v>
      </c>
      <c r="CP137" s="73">
        <f t="shared" si="341"/>
        <v>2901.2914163433848</v>
      </c>
      <c r="CQ137" s="73">
        <f t="shared" si="342"/>
        <v>1339.0575767738699</v>
      </c>
      <c r="CR137" s="73">
        <f t="shared" si="343"/>
        <v>16.738219709673373</v>
      </c>
      <c r="CU137" t="str">
        <f t="shared" si="344"/>
        <v>T032-2</v>
      </c>
      <c r="CV137">
        <f>+CV136</f>
        <v>32</v>
      </c>
      <c r="CW137">
        <v>2</v>
      </c>
      <c r="CX137" s="72">
        <f t="shared" ref="CX137:CX140" si="353">+CX136*105%</f>
        <v>34815.496996120615</v>
      </c>
      <c r="CY137" s="73">
        <f t="shared" si="345"/>
        <v>2901.2914163433848</v>
      </c>
      <c r="CZ137" s="73">
        <f t="shared" si="346"/>
        <v>1339.0575767738699</v>
      </c>
      <c r="DA137" s="73">
        <f t="shared" si="347"/>
        <v>16.738219709673373</v>
      </c>
    </row>
    <row r="138" spans="1:105" ht="18.75" hidden="1" customHeight="1" x14ac:dyDescent="0.2">
      <c r="A138" s="3">
        <v>164</v>
      </c>
      <c r="B138" s="4">
        <v>7.8730000000000002</v>
      </c>
      <c r="C138" s="5">
        <v>1365</v>
      </c>
      <c r="F138" s="37" t="s">
        <v>340</v>
      </c>
      <c r="AD138" t="str">
        <f t="shared" si="318"/>
        <v>F032-3</v>
      </c>
      <c r="AE138">
        <f>+AE137</f>
        <v>32</v>
      </c>
      <c r="AF138">
        <v>3</v>
      </c>
      <c r="AG138" s="72">
        <f t="shared" si="348"/>
        <v>40680.331463515766</v>
      </c>
      <c r="AH138" s="73">
        <f t="shared" si="319"/>
        <v>3390.0276219596471</v>
      </c>
      <c r="AI138" s="73">
        <f t="shared" si="320"/>
        <v>1564.6281332121448</v>
      </c>
      <c r="AJ138" s="73">
        <f t="shared" si="321"/>
        <v>19.557851665151812</v>
      </c>
      <c r="AK138" s="69">
        <f t="shared" si="322"/>
        <v>19.559999999999999</v>
      </c>
      <c r="AN138" t="str">
        <f t="shared" si="323"/>
        <v>F028-1</v>
      </c>
      <c r="AO138">
        <f>+AO132+1</f>
        <v>28</v>
      </c>
      <c r="AP138">
        <v>1</v>
      </c>
      <c r="AQ138" s="72">
        <f>+AQ132*100.5%</f>
        <v>34447.07405169971</v>
      </c>
      <c r="AR138" s="73">
        <f t="shared" si="309"/>
        <v>2870.5895043083092</v>
      </c>
      <c r="AS138" s="73">
        <f t="shared" si="310"/>
        <v>1324.8874635269119</v>
      </c>
      <c r="AT138" s="73">
        <f t="shared" si="311"/>
        <v>16.561093294086398</v>
      </c>
      <c r="AU138" s="69">
        <f t="shared" si="312"/>
        <v>16.559999999999999</v>
      </c>
      <c r="AX138" t="str">
        <f t="shared" si="324"/>
        <v>P028-1</v>
      </c>
      <c r="AY138">
        <f>+AY132+1</f>
        <v>28</v>
      </c>
      <c r="AZ138">
        <v>1</v>
      </c>
      <c r="BA138" s="72">
        <f>+BA132*100.5%</f>
        <v>32993.29922230792</v>
      </c>
      <c r="BB138" s="73">
        <f t="shared" si="314"/>
        <v>2749.4416018589932</v>
      </c>
      <c r="BC138" s="73">
        <f t="shared" si="315"/>
        <v>1268.9730470118432</v>
      </c>
      <c r="BD138" s="73">
        <f t="shared" si="316"/>
        <v>15.862163087648039</v>
      </c>
      <c r="BE138" s="69">
        <f t="shared" si="317"/>
        <v>15.86</v>
      </c>
      <c r="BH138" t="str">
        <f t="shared" si="325"/>
        <v>G032-3</v>
      </c>
      <c r="BI138">
        <f>+BI137</f>
        <v>32</v>
      </c>
      <c r="BJ138">
        <v>3</v>
      </c>
      <c r="BK138" s="72">
        <f t="shared" si="349"/>
        <v>36556.271845926647</v>
      </c>
      <c r="BL138" s="73">
        <f t="shared" si="326"/>
        <v>3046.3559871605539</v>
      </c>
      <c r="BM138" s="73">
        <f t="shared" si="327"/>
        <v>1406.0104556125634</v>
      </c>
      <c r="BN138" s="73">
        <f t="shared" si="328"/>
        <v>17.575130695157043</v>
      </c>
      <c r="BO138" s="69">
        <f t="shared" si="329"/>
        <v>17.579999999999998</v>
      </c>
      <c r="BR138" t="str">
        <f t="shared" si="330"/>
        <v>M032-3</v>
      </c>
      <c r="BS138">
        <f>+BS137</f>
        <v>32</v>
      </c>
      <c r="BT138">
        <v>3</v>
      </c>
      <c r="BU138" s="72">
        <f t="shared" si="350"/>
        <v>36556.271845926647</v>
      </c>
      <c r="BV138" s="73">
        <f t="shared" si="331"/>
        <v>3046.3559871605539</v>
      </c>
      <c r="BW138" s="73">
        <f t="shared" si="332"/>
        <v>1406.0104556125634</v>
      </c>
      <c r="BX138" s="73">
        <f t="shared" si="333"/>
        <v>17.575130695157043</v>
      </c>
      <c r="BY138" s="69">
        <f t="shared" si="334"/>
        <v>17.579999999999998</v>
      </c>
      <c r="CB138" t="str">
        <f t="shared" si="335"/>
        <v>E032-3</v>
      </c>
      <c r="CC138">
        <f>+CC137</f>
        <v>32</v>
      </c>
      <c r="CD138">
        <v>3</v>
      </c>
      <c r="CE138" s="72">
        <f t="shared" si="351"/>
        <v>36556.271845926647</v>
      </c>
      <c r="CF138" s="73">
        <f t="shared" si="336"/>
        <v>3046.3559871605539</v>
      </c>
      <c r="CG138" s="73">
        <f t="shared" si="337"/>
        <v>1406.0104556125634</v>
      </c>
      <c r="CH138" s="73">
        <f t="shared" si="338"/>
        <v>17.575130695157043</v>
      </c>
      <c r="CI138" s="69">
        <f t="shared" si="339"/>
        <v>17.579999999999998</v>
      </c>
      <c r="CL138" t="str">
        <f t="shared" si="340"/>
        <v>S032-3</v>
      </c>
      <c r="CM138">
        <f>+CM137</f>
        <v>32</v>
      </c>
      <c r="CN138">
        <v>3</v>
      </c>
      <c r="CO138" s="72">
        <f t="shared" si="352"/>
        <v>36556.271845926647</v>
      </c>
      <c r="CP138" s="73">
        <f t="shared" si="341"/>
        <v>3046.3559871605539</v>
      </c>
      <c r="CQ138" s="73">
        <f t="shared" si="342"/>
        <v>1406.0104556125634</v>
      </c>
      <c r="CR138" s="73">
        <f t="shared" si="343"/>
        <v>17.575130695157043</v>
      </c>
      <c r="CU138" t="str">
        <f t="shared" si="344"/>
        <v>T032-3</v>
      </c>
      <c r="CV138">
        <f>+CV137</f>
        <v>32</v>
      </c>
      <c r="CW138">
        <v>3</v>
      </c>
      <c r="CX138" s="72">
        <f t="shared" si="353"/>
        <v>36556.271845926647</v>
      </c>
      <c r="CY138" s="73">
        <f t="shared" si="345"/>
        <v>3046.3559871605539</v>
      </c>
      <c r="CZ138" s="73">
        <f t="shared" si="346"/>
        <v>1406.0104556125634</v>
      </c>
      <c r="DA138" s="73">
        <f t="shared" si="347"/>
        <v>17.575130695157043</v>
      </c>
    </row>
    <row r="139" spans="1:105" ht="18.75" hidden="1" customHeight="1" x14ac:dyDescent="0.2">
      <c r="A139" s="3">
        <v>165</v>
      </c>
      <c r="B139" s="4">
        <v>7.9119999999999999</v>
      </c>
      <c r="C139" s="5">
        <v>1371</v>
      </c>
      <c r="F139" s="37" t="s">
        <v>341</v>
      </c>
      <c r="AD139" t="str">
        <f t="shared" si="318"/>
        <v>F032-4</v>
      </c>
      <c r="AE139">
        <f>+AE138</f>
        <v>32</v>
      </c>
      <c r="AF139">
        <v>4</v>
      </c>
      <c r="AG139" s="72">
        <f t="shared" si="348"/>
        <v>42714.348036691554</v>
      </c>
      <c r="AH139" s="73">
        <f t="shared" si="319"/>
        <v>3559.5290030576293</v>
      </c>
      <c r="AI139" s="73">
        <f t="shared" si="320"/>
        <v>1642.8595398727521</v>
      </c>
      <c r="AJ139" s="73">
        <f t="shared" si="321"/>
        <v>20.535744248409401</v>
      </c>
      <c r="AK139" s="69">
        <f t="shared" si="322"/>
        <v>20.54</v>
      </c>
      <c r="AN139" t="str">
        <f t="shared" si="323"/>
        <v>F028-2</v>
      </c>
      <c r="AO139">
        <f>AO138</f>
        <v>28</v>
      </c>
      <c r="AP139">
        <v>2</v>
      </c>
      <c r="AQ139" s="72">
        <f t="shared" ref="AQ139:AQ143" si="354">+AQ138*105%</f>
        <v>36169.427754284698</v>
      </c>
      <c r="AR139" s="73">
        <f t="shared" si="309"/>
        <v>3014.1189795237246</v>
      </c>
      <c r="AS139" s="73">
        <f t="shared" si="310"/>
        <v>1391.1318367032577</v>
      </c>
      <c r="AT139" s="73">
        <f t="shared" si="311"/>
        <v>17.389147958790719</v>
      </c>
      <c r="AU139" s="69">
        <f t="shared" si="312"/>
        <v>17.39</v>
      </c>
      <c r="AX139" t="str">
        <f t="shared" si="324"/>
        <v>P028-2</v>
      </c>
      <c r="AY139">
        <f>AY138</f>
        <v>28</v>
      </c>
      <c r="AZ139">
        <v>2</v>
      </c>
      <c r="BA139" s="72">
        <f t="shared" ref="BA139:BA143" si="355">+BA138*105%</f>
        <v>34642.964183423319</v>
      </c>
      <c r="BB139" s="73">
        <f t="shared" si="314"/>
        <v>2886.9136819519431</v>
      </c>
      <c r="BC139" s="73">
        <f t="shared" si="315"/>
        <v>1332.4216993624354</v>
      </c>
      <c r="BD139" s="73">
        <f t="shared" si="316"/>
        <v>16.655271242030441</v>
      </c>
      <c r="BE139" s="69">
        <f t="shared" si="317"/>
        <v>16.66</v>
      </c>
      <c r="BH139" t="str">
        <f t="shared" si="325"/>
        <v>G032-4</v>
      </c>
      <c r="BI139">
        <f>+BI138</f>
        <v>32</v>
      </c>
      <c r="BJ139">
        <v>4</v>
      </c>
      <c r="BK139" s="72">
        <f t="shared" si="349"/>
        <v>38384.085438222981</v>
      </c>
      <c r="BL139" s="73">
        <f t="shared" si="326"/>
        <v>3198.6737865185819</v>
      </c>
      <c r="BM139" s="73">
        <f t="shared" si="327"/>
        <v>1476.3109783931916</v>
      </c>
      <c r="BN139" s="73">
        <f t="shared" si="328"/>
        <v>18.453887229914894</v>
      </c>
      <c r="BO139" s="69">
        <f t="shared" si="329"/>
        <v>18.45</v>
      </c>
      <c r="BR139" t="str">
        <f t="shared" si="330"/>
        <v>M032-4</v>
      </c>
      <c r="BS139">
        <f>+BS138</f>
        <v>32</v>
      </c>
      <c r="BT139">
        <v>4</v>
      </c>
      <c r="BU139" s="72">
        <f t="shared" si="350"/>
        <v>38384.085438222981</v>
      </c>
      <c r="BV139" s="73">
        <f t="shared" si="331"/>
        <v>3198.6737865185819</v>
      </c>
      <c r="BW139" s="73">
        <f t="shared" si="332"/>
        <v>1476.3109783931916</v>
      </c>
      <c r="BX139" s="73">
        <f t="shared" si="333"/>
        <v>18.453887229914894</v>
      </c>
      <c r="BY139" s="69">
        <f t="shared" si="334"/>
        <v>18.45</v>
      </c>
      <c r="CB139" t="str">
        <f t="shared" si="335"/>
        <v>E032-4</v>
      </c>
      <c r="CC139">
        <f>+CC138</f>
        <v>32</v>
      </c>
      <c r="CD139">
        <v>4</v>
      </c>
      <c r="CE139" s="72">
        <f t="shared" si="351"/>
        <v>38384.085438222981</v>
      </c>
      <c r="CF139" s="73">
        <f t="shared" si="336"/>
        <v>3198.6737865185819</v>
      </c>
      <c r="CG139" s="73">
        <f t="shared" si="337"/>
        <v>1476.3109783931916</v>
      </c>
      <c r="CH139" s="73">
        <f t="shared" si="338"/>
        <v>18.453887229914894</v>
      </c>
      <c r="CI139" s="69">
        <f t="shared" si="339"/>
        <v>18.45</v>
      </c>
      <c r="CL139" t="str">
        <f t="shared" si="340"/>
        <v>S032-4</v>
      </c>
      <c r="CM139">
        <f>+CM138</f>
        <v>32</v>
      </c>
      <c r="CN139">
        <v>4</v>
      </c>
      <c r="CO139" s="72">
        <f t="shared" si="352"/>
        <v>38384.085438222981</v>
      </c>
      <c r="CP139" s="73">
        <f t="shared" si="341"/>
        <v>3198.6737865185819</v>
      </c>
      <c r="CQ139" s="73">
        <f t="shared" si="342"/>
        <v>1476.3109783931916</v>
      </c>
      <c r="CR139" s="73">
        <f t="shared" si="343"/>
        <v>18.453887229914894</v>
      </c>
      <c r="CU139" t="str">
        <f t="shared" si="344"/>
        <v>T032-4</v>
      </c>
      <c r="CV139">
        <f>+CV138</f>
        <v>32</v>
      </c>
      <c r="CW139">
        <v>4</v>
      </c>
      <c r="CX139" s="72">
        <f t="shared" si="353"/>
        <v>38384.085438222981</v>
      </c>
      <c r="CY139" s="73">
        <f t="shared" si="345"/>
        <v>3198.6737865185819</v>
      </c>
      <c r="CZ139" s="73">
        <f t="shared" si="346"/>
        <v>1476.3109783931916</v>
      </c>
      <c r="DA139" s="73">
        <f t="shared" si="347"/>
        <v>18.453887229914894</v>
      </c>
    </row>
    <row r="140" spans="1:105" ht="18.75" hidden="1" customHeight="1" x14ac:dyDescent="0.2">
      <c r="A140" s="3">
        <v>166</v>
      </c>
      <c r="B140" s="4">
        <v>7.952</v>
      </c>
      <c r="C140" s="5">
        <v>1378</v>
      </c>
      <c r="F140" s="37" t="s">
        <v>342</v>
      </c>
      <c r="AD140" t="str">
        <f t="shared" si="318"/>
        <v>F032-5</v>
      </c>
      <c r="AE140">
        <f>+AE139</f>
        <v>32</v>
      </c>
      <c r="AF140">
        <v>5</v>
      </c>
      <c r="AG140" s="72">
        <f t="shared" si="348"/>
        <v>44850.065438526137</v>
      </c>
      <c r="AH140" s="73">
        <f t="shared" si="319"/>
        <v>3737.5054532105114</v>
      </c>
      <c r="AI140" s="73">
        <f t="shared" si="320"/>
        <v>1725.0025168663899</v>
      </c>
      <c r="AJ140" s="73">
        <f t="shared" si="321"/>
        <v>21.562531460829874</v>
      </c>
      <c r="AK140" s="69">
        <f t="shared" si="322"/>
        <v>21.56</v>
      </c>
      <c r="AN140" t="str">
        <f t="shared" si="323"/>
        <v>F028-3</v>
      </c>
      <c r="AO140">
        <f t="shared" ref="AO140:AO143" si="356">AO139</f>
        <v>28</v>
      </c>
      <c r="AP140">
        <v>3</v>
      </c>
      <c r="AQ140" s="72">
        <f t="shared" si="354"/>
        <v>37977.899141998932</v>
      </c>
      <c r="AR140" s="73">
        <f t="shared" si="309"/>
        <v>3164.824928499911</v>
      </c>
      <c r="AS140" s="73">
        <f t="shared" si="310"/>
        <v>1460.6884285384206</v>
      </c>
      <c r="AT140" s="73">
        <f t="shared" si="311"/>
        <v>18.258605356730257</v>
      </c>
      <c r="AU140" s="69">
        <f t="shared" si="312"/>
        <v>18.260000000000002</v>
      </c>
      <c r="AX140" t="str">
        <f t="shared" si="324"/>
        <v>P028-3</v>
      </c>
      <c r="AY140">
        <f t="shared" ref="AY140:AY143" si="357">AY139</f>
        <v>28</v>
      </c>
      <c r="AZ140">
        <v>3</v>
      </c>
      <c r="BA140" s="72">
        <f t="shared" si="355"/>
        <v>36375.112392594485</v>
      </c>
      <c r="BB140" s="73">
        <f t="shared" si="314"/>
        <v>3031.2593660495404</v>
      </c>
      <c r="BC140" s="73">
        <f t="shared" si="315"/>
        <v>1399.0427843305572</v>
      </c>
      <c r="BD140" s="73">
        <f t="shared" si="316"/>
        <v>17.488034804131964</v>
      </c>
      <c r="BE140" s="69">
        <f t="shared" si="317"/>
        <v>17.489999999999998</v>
      </c>
      <c r="BH140" t="str">
        <f t="shared" si="325"/>
        <v>G032-5</v>
      </c>
      <c r="BI140">
        <f>+BI139</f>
        <v>32</v>
      </c>
      <c r="BJ140">
        <v>5</v>
      </c>
      <c r="BK140" s="72">
        <f t="shared" si="349"/>
        <v>40303.28971013413</v>
      </c>
      <c r="BL140" s="73">
        <f t="shared" si="326"/>
        <v>3358.6074758445106</v>
      </c>
      <c r="BM140" s="73">
        <f t="shared" si="327"/>
        <v>1550.1265273128511</v>
      </c>
      <c r="BN140" s="73">
        <f t="shared" si="328"/>
        <v>19.376581591410638</v>
      </c>
      <c r="BO140" s="69">
        <f t="shared" si="329"/>
        <v>19.38</v>
      </c>
      <c r="BR140" t="str">
        <f t="shared" si="330"/>
        <v>M032-5</v>
      </c>
      <c r="BS140">
        <f>+BS139</f>
        <v>32</v>
      </c>
      <c r="BT140">
        <v>5</v>
      </c>
      <c r="BU140" s="72">
        <f t="shared" si="350"/>
        <v>40303.28971013413</v>
      </c>
      <c r="BV140" s="73">
        <f t="shared" si="331"/>
        <v>3358.6074758445106</v>
      </c>
      <c r="BW140" s="73">
        <f t="shared" si="332"/>
        <v>1550.1265273128511</v>
      </c>
      <c r="BX140" s="73">
        <f t="shared" si="333"/>
        <v>19.376581591410638</v>
      </c>
      <c r="BY140" s="69">
        <f t="shared" si="334"/>
        <v>19.38</v>
      </c>
      <c r="CB140" t="str">
        <f t="shared" si="335"/>
        <v>E032-5</v>
      </c>
      <c r="CC140">
        <f>+CC139</f>
        <v>32</v>
      </c>
      <c r="CD140">
        <v>5</v>
      </c>
      <c r="CE140" s="72">
        <f t="shared" si="351"/>
        <v>40303.28971013413</v>
      </c>
      <c r="CF140" s="73">
        <f t="shared" si="336"/>
        <v>3358.6074758445106</v>
      </c>
      <c r="CG140" s="73">
        <f t="shared" si="337"/>
        <v>1550.1265273128511</v>
      </c>
      <c r="CH140" s="73">
        <f t="shared" si="338"/>
        <v>19.376581591410638</v>
      </c>
      <c r="CI140" s="69">
        <f t="shared" si="339"/>
        <v>19.38</v>
      </c>
      <c r="CL140" t="str">
        <f t="shared" si="340"/>
        <v>S032-5</v>
      </c>
      <c r="CM140">
        <f>+CM139</f>
        <v>32</v>
      </c>
      <c r="CN140">
        <v>5</v>
      </c>
      <c r="CO140" s="72">
        <f t="shared" si="352"/>
        <v>40303.28971013413</v>
      </c>
      <c r="CP140" s="73">
        <f t="shared" si="341"/>
        <v>3358.6074758445106</v>
      </c>
      <c r="CQ140" s="73">
        <f t="shared" si="342"/>
        <v>1550.1265273128511</v>
      </c>
      <c r="CR140" s="73">
        <f t="shared" si="343"/>
        <v>19.376581591410638</v>
      </c>
      <c r="CU140" t="str">
        <f t="shared" si="344"/>
        <v>T032-5</v>
      </c>
      <c r="CV140">
        <f>+CV139</f>
        <v>32</v>
      </c>
      <c r="CW140">
        <v>5</v>
      </c>
      <c r="CX140" s="72">
        <f t="shared" si="353"/>
        <v>40303.28971013413</v>
      </c>
      <c r="CY140" s="73">
        <f t="shared" si="345"/>
        <v>3358.6074758445106</v>
      </c>
      <c r="CZ140" s="73">
        <f t="shared" si="346"/>
        <v>1550.1265273128511</v>
      </c>
      <c r="DA140" s="73">
        <f t="shared" si="347"/>
        <v>19.376581591410638</v>
      </c>
    </row>
    <row r="141" spans="1:105" ht="18.75" hidden="1" customHeight="1" x14ac:dyDescent="0.2">
      <c r="A141" s="3">
        <v>167</v>
      </c>
      <c r="B141" s="4">
        <v>7.9909999999999997</v>
      </c>
      <c r="C141" s="5">
        <v>1385</v>
      </c>
      <c r="F141" s="37" t="s">
        <v>343</v>
      </c>
      <c r="AD141" t="str">
        <f t="shared" si="318"/>
        <v>F033-1</v>
      </c>
      <c r="AE141">
        <f>+AE136+1</f>
        <v>33</v>
      </c>
      <c r="AF141">
        <v>1</v>
      </c>
      <c r="AG141" s="72">
        <f>+AG136*100.5%</f>
        <v>37082.751130007564</v>
      </c>
      <c r="AH141" s="73">
        <f t="shared" si="319"/>
        <v>3090.2292608339635</v>
      </c>
      <c r="AI141" s="73">
        <f t="shared" si="320"/>
        <v>1426.2596588464448</v>
      </c>
      <c r="AJ141" s="73">
        <f t="shared" si="321"/>
        <v>17.828245735580559</v>
      </c>
      <c r="AK141" s="69">
        <f t="shared" si="322"/>
        <v>17.829999999999998</v>
      </c>
      <c r="AN141" t="str">
        <f t="shared" si="323"/>
        <v>F028-4</v>
      </c>
      <c r="AO141">
        <f t="shared" si="356"/>
        <v>28</v>
      </c>
      <c r="AP141">
        <v>4</v>
      </c>
      <c r="AQ141" s="72">
        <f t="shared" si="354"/>
        <v>39876.794099098879</v>
      </c>
      <c r="AR141" s="73">
        <f t="shared" si="309"/>
        <v>3323.0661749249066</v>
      </c>
      <c r="AS141" s="73">
        <f t="shared" si="310"/>
        <v>1533.7228499653415</v>
      </c>
      <c r="AT141" s="73">
        <f t="shared" si="311"/>
        <v>19.171535624566769</v>
      </c>
      <c r="AU141" s="69">
        <f t="shared" si="312"/>
        <v>19.170000000000002</v>
      </c>
      <c r="AX141" t="str">
        <f t="shared" si="324"/>
        <v>P028-4</v>
      </c>
      <c r="AY141">
        <f t="shared" si="357"/>
        <v>28</v>
      </c>
      <c r="AZ141">
        <v>4</v>
      </c>
      <c r="BA141" s="72">
        <f t="shared" si="355"/>
        <v>38193.868012224208</v>
      </c>
      <c r="BB141" s="73">
        <f t="shared" si="314"/>
        <v>3182.8223343520172</v>
      </c>
      <c r="BC141" s="73">
        <f t="shared" si="315"/>
        <v>1468.9949235470849</v>
      </c>
      <c r="BD141" s="73">
        <f t="shared" si="316"/>
        <v>18.362436544338561</v>
      </c>
      <c r="BE141" s="69">
        <f t="shared" si="317"/>
        <v>18.36</v>
      </c>
      <c r="BH141" t="str">
        <f t="shared" si="325"/>
        <v>G033-1</v>
      </c>
      <c r="BI141">
        <f>+BI136+1</f>
        <v>33</v>
      </c>
      <c r="BJ141">
        <v>1</v>
      </c>
      <c r="BK141" s="72">
        <f>+BK136*100.5%</f>
        <v>33323.404267715443</v>
      </c>
      <c r="BL141" s="73">
        <f t="shared" si="326"/>
        <v>2776.9503556429536</v>
      </c>
      <c r="BM141" s="73">
        <f t="shared" si="327"/>
        <v>1281.6693949121325</v>
      </c>
      <c r="BN141" s="73">
        <f t="shared" si="328"/>
        <v>16.020867436401655</v>
      </c>
      <c r="BO141" s="69">
        <f t="shared" si="329"/>
        <v>16.02</v>
      </c>
      <c r="BR141" t="str">
        <f t="shared" si="330"/>
        <v>M033-1</v>
      </c>
      <c r="BS141">
        <f>+BS136+1</f>
        <v>33</v>
      </c>
      <c r="BT141">
        <v>1</v>
      </c>
      <c r="BU141" s="72">
        <f>+BU136*100.5%</f>
        <v>33323.404267715443</v>
      </c>
      <c r="BV141" s="73">
        <f t="shared" si="331"/>
        <v>2776.9503556429536</v>
      </c>
      <c r="BW141" s="73">
        <f t="shared" si="332"/>
        <v>1281.6693949121325</v>
      </c>
      <c r="BX141" s="73">
        <f t="shared" si="333"/>
        <v>16.020867436401655</v>
      </c>
      <c r="BY141" s="69">
        <f t="shared" si="334"/>
        <v>16.02</v>
      </c>
      <c r="CB141" t="str">
        <f t="shared" si="335"/>
        <v>E033-1</v>
      </c>
      <c r="CC141">
        <f>+CC136+1</f>
        <v>33</v>
      </c>
      <c r="CD141">
        <v>1</v>
      </c>
      <c r="CE141" s="72">
        <f>+CE136*100.5%</f>
        <v>33323.404267715443</v>
      </c>
      <c r="CF141" s="73">
        <f t="shared" si="336"/>
        <v>2776.9503556429536</v>
      </c>
      <c r="CG141" s="73">
        <f t="shared" si="337"/>
        <v>1281.6693949121325</v>
      </c>
      <c r="CH141" s="73">
        <f t="shared" si="338"/>
        <v>16.020867436401655</v>
      </c>
      <c r="CI141" s="69">
        <f t="shared" si="339"/>
        <v>16.02</v>
      </c>
      <c r="CL141" t="str">
        <f t="shared" si="340"/>
        <v>S033-1</v>
      </c>
      <c r="CM141">
        <f>+CM136+1</f>
        <v>33</v>
      </c>
      <c r="CN141">
        <v>1</v>
      </c>
      <c r="CO141" s="72">
        <f>+CO136*100.5%</f>
        <v>33323.404267715443</v>
      </c>
      <c r="CP141" s="73">
        <f t="shared" si="341"/>
        <v>2776.9503556429536</v>
      </c>
      <c r="CQ141" s="73">
        <f t="shared" si="342"/>
        <v>1281.6693949121325</v>
      </c>
      <c r="CR141" s="73">
        <f t="shared" si="343"/>
        <v>16.020867436401655</v>
      </c>
      <c r="CU141" t="str">
        <f t="shared" si="344"/>
        <v>T033-1</v>
      </c>
      <c r="CV141">
        <f>+CV136+1</f>
        <v>33</v>
      </c>
      <c r="CW141">
        <v>1</v>
      </c>
      <c r="CX141" s="72">
        <f>+CX136*100.5%</f>
        <v>33323.404267715443</v>
      </c>
      <c r="CY141" s="73">
        <f t="shared" si="345"/>
        <v>2776.9503556429536</v>
      </c>
      <c r="CZ141" s="73">
        <f t="shared" si="346"/>
        <v>1281.6693949121325</v>
      </c>
      <c r="DA141" s="73">
        <f t="shared" si="347"/>
        <v>16.020867436401655</v>
      </c>
    </row>
    <row r="142" spans="1:105" ht="18.75" hidden="1" customHeight="1" x14ac:dyDescent="0.2">
      <c r="A142" s="3">
        <v>168</v>
      </c>
      <c r="B142" s="4">
        <v>8.0310000000000006</v>
      </c>
      <c r="C142" s="5">
        <v>1392</v>
      </c>
      <c r="F142" s="37" t="s">
        <v>344</v>
      </c>
      <c r="AD142" t="str">
        <f t="shared" si="318"/>
        <v>F033-2</v>
      </c>
      <c r="AE142">
        <f>+AE141</f>
        <v>33</v>
      </c>
      <c r="AF142">
        <v>2</v>
      </c>
      <c r="AG142" s="72">
        <f t="shared" ref="AG142:AG145" si="358">+AG141*105%</f>
        <v>38936.88868650794</v>
      </c>
      <c r="AH142" s="73">
        <f t="shared" si="319"/>
        <v>3244.7407238756618</v>
      </c>
      <c r="AI142" s="73">
        <f t="shared" si="320"/>
        <v>1497.572641788767</v>
      </c>
      <c r="AJ142" s="73">
        <f t="shared" si="321"/>
        <v>18.719658022359585</v>
      </c>
      <c r="AK142" s="69">
        <f t="shared" si="322"/>
        <v>18.72</v>
      </c>
      <c r="AN142" t="str">
        <f t="shared" si="323"/>
        <v>F028-5</v>
      </c>
      <c r="AO142">
        <f t="shared" si="356"/>
        <v>28</v>
      </c>
      <c r="AP142">
        <v>5</v>
      </c>
      <c r="AQ142" s="72">
        <f t="shared" si="354"/>
        <v>41870.633804053825</v>
      </c>
      <c r="AR142" s="73">
        <f t="shared" si="309"/>
        <v>3489.2194836711519</v>
      </c>
      <c r="AS142" s="73">
        <f t="shared" si="310"/>
        <v>1610.4089924636087</v>
      </c>
      <c r="AT142" s="73">
        <f t="shared" si="311"/>
        <v>20.130112405795106</v>
      </c>
      <c r="AU142" s="69">
        <f t="shared" si="312"/>
        <v>20.13</v>
      </c>
      <c r="AX142" t="str">
        <f t="shared" si="324"/>
        <v>P028-5</v>
      </c>
      <c r="AY142">
        <f t="shared" si="357"/>
        <v>28</v>
      </c>
      <c r="AZ142">
        <v>5</v>
      </c>
      <c r="BA142" s="72">
        <f t="shared" si="355"/>
        <v>40103.561412835421</v>
      </c>
      <c r="BB142" s="73">
        <f t="shared" si="314"/>
        <v>3341.9634510696183</v>
      </c>
      <c r="BC142" s="73">
        <f t="shared" si="315"/>
        <v>1542.4446697244393</v>
      </c>
      <c r="BD142" s="73">
        <f t="shared" si="316"/>
        <v>19.28055837155549</v>
      </c>
      <c r="BE142" s="69">
        <f t="shared" si="317"/>
        <v>19.28</v>
      </c>
      <c r="BH142" t="str">
        <f t="shared" si="325"/>
        <v>G033-2</v>
      </c>
      <c r="BI142">
        <f>+BI141</f>
        <v>33</v>
      </c>
      <c r="BJ142">
        <v>2</v>
      </c>
      <c r="BK142" s="72">
        <f t="shared" ref="BK142:BK145" si="359">+BK141*105%</f>
        <v>34989.574481101219</v>
      </c>
      <c r="BL142" s="73">
        <f t="shared" si="326"/>
        <v>2915.7978734251014</v>
      </c>
      <c r="BM142" s="73">
        <f t="shared" si="327"/>
        <v>1345.7528646577391</v>
      </c>
      <c r="BN142" s="73">
        <f t="shared" si="328"/>
        <v>16.821910808221741</v>
      </c>
      <c r="BO142" s="69">
        <f t="shared" si="329"/>
        <v>16.82</v>
      </c>
      <c r="BR142" t="str">
        <f t="shared" si="330"/>
        <v>M033-2</v>
      </c>
      <c r="BS142">
        <f>+BS141</f>
        <v>33</v>
      </c>
      <c r="BT142">
        <v>2</v>
      </c>
      <c r="BU142" s="72">
        <f t="shared" ref="BU142:BU145" si="360">+BU141*105%</f>
        <v>34989.574481101219</v>
      </c>
      <c r="BV142" s="73">
        <f t="shared" si="331"/>
        <v>2915.7978734251014</v>
      </c>
      <c r="BW142" s="73">
        <f t="shared" si="332"/>
        <v>1345.7528646577391</v>
      </c>
      <c r="BX142" s="73">
        <f t="shared" si="333"/>
        <v>16.821910808221741</v>
      </c>
      <c r="BY142" s="69">
        <f t="shared" si="334"/>
        <v>16.82</v>
      </c>
      <c r="CB142" t="str">
        <f t="shared" si="335"/>
        <v>E033-2</v>
      </c>
      <c r="CC142">
        <f>+CC141</f>
        <v>33</v>
      </c>
      <c r="CD142">
        <v>2</v>
      </c>
      <c r="CE142" s="72">
        <f t="shared" ref="CE142:CE145" si="361">+CE141*105%</f>
        <v>34989.574481101219</v>
      </c>
      <c r="CF142" s="73">
        <f t="shared" si="336"/>
        <v>2915.7978734251014</v>
      </c>
      <c r="CG142" s="73">
        <f t="shared" si="337"/>
        <v>1345.7528646577391</v>
      </c>
      <c r="CH142" s="73">
        <f t="shared" si="338"/>
        <v>16.821910808221741</v>
      </c>
      <c r="CI142" s="69">
        <f t="shared" si="339"/>
        <v>16.82</v>
      </c>
      <c r="CL142" t="str">
        <f t="shared" si="340"/>
        <v>S033-2</v>
      </c>
      <c r="CM142">
        <f>+CM141</f>
        <v>33</v>
      </c>
      <c r="CN142">
        <v>2</v>
      </c>
      <c r="CO142" s="72">
        <f t="shared" ref="CO142:CO145" si="362">+CO141*105%</f>
        <v>34989.574481101219</v>
      </c>
      <c r="CP142" s="73">
        <f t="shared" si="341"/>
        <v>2915.7978734251014</v>
      </c>
      <c r="CQ142" s="73">
        <f t="shared" si="342"/>
        <v>1345.7528646577391</v>
      </c>
      <c r="CR142" s="73">
        <f t="shared" si="343"/>
        <v>16.821910808221741</v>
      </c>
      <c r="CU142" t="str">
        <f t="shared" si="344"/>
        <v>T033-2</v>
      </c>
      <c r="CV142">
        <f>+CV141</f>
        <v>33</v>
      </c>
      <c r="CW142">
        <v>2</v>
      </c>
      <c r="CX142" s="72">
        <f t="shared" ref="CX142:CX145" si="363">+CX141*105%</f>
        <v>34989.574481101219</v>
      </c>
      <c r="CY142" s="73">
        <f t="shared" si="345"/>
        <v>2915.7978734251014</v>
      </c>
      <c r="CZ142" s="73">
        <f t="shared" si="346"/>
        <v>1345.7528646577391</v>
      </c>
      <c r="DA142" s="73">
        <f t="shared" si="347"/>
        <v>16.821910808221741</v>
      </c>
    </row>
    <row r="143" spans="1:105" ht="18.75" hidden="1" customHeight="1" x14ac:dyDescent="0.2">
      <c r="A143" s="3">
        <v>169</v>
      </c>
      <c r="B143" s="4">
        <v>8.0719999999999992</v>
      </c>
      <c r="C143" s="5">
        <v>1399</v>
      </c>
      <c r="F143" s="37" t="s">
        <v>345</v>
      </c>
      <c r="AD143" t="str">
        <f t="shared" si="318"/>
        <v>F033-3</v>
      </c>
      <c r="AE143">
        <f>+AE142</f>
        <v>33</v>
      </c>
      <c r="AF143">
        <v>3</v>
      </c>
      <c r="AG143" s="72">
        <f t="shared" si="358"/>
        <v>40883.733120833342</v>
      </c>
      <c r="AH143" s="73">
        <f t="shared" si="319"/>
        <v>3406.9777600694451</v>
      </c>
      <c r="AI143" s="73">
        <f t="shared" si="320"/>
        <v>1572.4512738782055</v>
      </c>
      <c r="AJ143" s="73">
        <f t="shared" si="321"/>
        <v>19.655640923477566</v>
      </c>
      <c r="AK143" s="69">
        <f t="shared" si="322"/>
        <v>19.66</v>
      </c>
      <c r="AN143" t="str">
        <f t="shared" si="323"/>
        <v>F028-6</v>
      </c>
      <c r="AO143">
        <f t="shared" si="356"/>
        <v>28</v>
      </c>
      <c r="AP143">
        <v>6</v>
      </c>
      <c r="AQ143" s="72">
        <f t="shared" si="354"/>
        <v>43964.165494256515</v>
      </c>
      <c r="AR143" s="73">
        <f t="shared" si="309"/>
        <v>3663.6804578547094</v>
      </c>
      <c r="AS143" s="73">
        <f t="shared" si="310"/>
        <v>1690.9294420867891</v>
      </c>
      <c r="AT143" s="73">
        <f t="shared" si="311"/>
        <v>21.136618026084864</v>
      </c>
      <c r="AU143" s="69">
        <f t="shared" si="312"/>
        <v>21.14</v>
      </c>
      <c r="AX143" t="str">
        <f t="shared" si="324"/>
        <v>P028-6</v>
      </c>
      <c r="AY143">
        <f t="shared" si="357"/>
        <v>28</v>
      </c>
      <c r="AZ143">
        <v>6</v>
      </c>
      <c r="BA143" s="72">
        <f t="shared" si="355"/>
        <v>42108.739483477191</v>
      </c>
      <c r="BB143" s="73">
        <f t="shared" si="314"/>
        <v>3509.0616236230994</v>
      </c>
      <c r="BC143" s="73">
        <f t="shared" si="315"/>
        <v>1619.5669032106612</v>
      </c>
      <c r="BD143" s="73">
        <f t="shared" si="316"/>
        <v>20.244586290133267</v>
      </c>
      <c r="BE143" s="69">
        <f t="shared" si="317"/>
        <v>20.239999999999998</v>
      </c>
      <c r="BH143" t="str">
        <f t="shared" si="325"/>
        <v>G033-3</v>
      </c>
      <c r="BI143">
        <f>+BI142</f>
        <v>33</v>
      </c>
      <c r="BJ143">
        <v>3</v>
      </c>
      <c r="BK143" s="72">
        <f t="shared" si="359"/>
        <v>36739.053205156284</v>
      </c>
      <c r="BL143" s="73">
        <f t="shared" si="326"/>
        <v>3061.5877670963569</v>
      </c>
      <c r="BM143" s="73">
        <f t="shared" si="327"/>
        <v>1413.0405078906263</v>
      </c>
      <c r="BN143" s="73">
        <f t="shared" si="328"/>
        <v>17.66300634863283</v>
      </c>
      <c r="BO143" s="69">
        <f t="shared" si="329"/>
        <v>17.66</v>
      </c>
      <c r="BR143" t="str">
        <f t="shared" si="330"/>
        <v>M033-3</v>
      </c>
      <c r="BS143">
        <f>+BS142</f>
        <v>33</v>
      </c>
      <c r="BT143">
        <v>3</v>
      </c>
      <c r="BU143" s="72">
        <f t="shared" si="360"/>
        <v>36739.053205156284</v>
      </c>
      <c r="BV143" s="73">
        <f t="shared" si="331"/>
        <v>3061.5877670963569</v>
      </c>
      <c r="BW143" s="73">
        <f t="shared" si="332"/>
        <v>1413.0405078906263</v>
      </c>
      <c r="BX143" s="73">
        <f t="shared" si="333"/>
        <v>17.66300634863283</v>
      </c>
      <c r="BY143" s="69">
        <f t="shared" si="334"/>
        <v>17.66</v>
      </c>
      <c r="CB143" t="str">
        <f t="shared" si="335"/>
        <v>E033-3</v>
      </c>
      <c r="CC143">
        <f>+CC142</f>
        <v>33</v>
      </c>
      <c r="CD143">
        <v>3</v>
      </c>
      <c r="CE143" s="72">
        <f t="shared" si="361"/>
        <v>36739.053205156284</v>
      </c>
      <c r="CF143" s="73">
        <f t="shared" si="336"/>
        <v>3061.5877670963569</v>
      </c>
      <c r="CG143" s="73">
        <f t="shared" si="337"/>
        <v>1413.0405078906263</v>
      </c>
      <c r="CH143" s="73">
        <f t="shared" si="338"/>
        <v>17.66300634863283</v>
      </c>
      <c r="CI143" s="69">
        <f t="shared" si="339"/>
        <v>17.66</v>
      </c>
      <c r="CL143" t="str">
        <f t="shared" si="340"/>
        <v>S033-3</v>
      </c>
      <c r="CM143">
        <f>+CM142</f>
        <v>33</v>
      </c>
      <c r="CN143">
        <v>3</v>
      </c>
      <c r="CO143" s="72">
        <f t="shared" si="362"/>
        <v>36739.053205156284</v>
      </c>
      <c r="CP143" s="73">
        <f t="shared" si="341"/>
        <v>3061.5877670963569</v>
      </c>
      <c r="CQ143" s="73">
        <f t="shared" si="342"/>
        <v>1413.0405078906263</v>
      </c>
      <c r="CR143" s="73">
        <f t="shared" si="343"/>
        <v>17.66300634863283</v>
      </c>
      <c r="CU143" t="str">
        <f t="shared" si="344"/>
        <v>T033-3</v>
      </c>
      <c r="CV143">
        <f>+CV142</f>
        <v>33</v>
      </c>
      <c r="CW143">
        <v>3</v>
      </c>
      <c r="CX143" s="72">
        <f t="shared" si="363"/>
        <v>36739.053205156284</v>
      </c>
      <c r="CY143" s="73">
        <f t="shared" si="345"/>
        <v>3061.5877670963569</v>
      </c>
      <c r="CZ143" s="73">
        <f t="shared" si="346"/>
        <v>1413.0405078906263</v>
      </c>
      <c r="DA143" s="73">
        <f t="shared" si="347"/>
        <v>17.66300634863283</v>
      </c>
    </row>
    <row r="144" spans="1:105" ht="18.75" hidden="1" customHeight="1" x14ac:dyDescent="0.2">
      <c r="A144" s="3">
        <v>170</v>
      </c>
      <c r="B144" s="4">
        <v>8.1120000000000001</v>
      </c>
      <c r="C144" s="5">
        <v>1406</v>
      </c>
      <c r="F144" s="37" t="s">
        <v>321</v>
      </c>
      <c r="AD144" t="str">
        <f t="shared" si="318"/>
        <v>F033-4</v>
      </c>
      <c r="AE144">
        <f>+AE143</f>
        <v>33</v>
      </c>
      <c r="AF144">
        <v>4</v>
      </c>
      <c r="AG144" s="72">
        <f t="shared" si="358"/>
        <v>42927.919776875009</v>
      </c>
      <c r="AH144" s="73">
        <f t="shared" si="319"/>
        <v>3577.3266480729176</v>
      </c>
      <c r="AI144" s="73">
        <f t="shared" si="320"/>
        <v>1651.0738375721157</v>
      </c>
      <c r="AJ144" s="73">
        <f t="shared" si="321"/>
        <v>20.638422969651447</v>
      </c>
      <c r="AK144" s="69">
        <f t="shared" si="322"/>
        <v>20.64</v>
      </c>
      <c r="AN144" t="str">
        <f t="shared" si="323"/>
        <v>F029-1</v>
      </c>
      <c r="AO144">
        <f>+AO138+1</f>
        <v>29</v>
      </c>
      <c r="AP144">
        <v>1</v>
      </c>
      <c r="AQ144" s="72">
        <f>+AQ138*100.5%</f>
        <v>34619.309421958205</v>
      </c>
      <c r="AR144" s="73">
        <f t="shared" si="309"/>
        <v>2884.9424518298506</v>
      </c>
      <c r="AS144" s="73">
        <f t="shared" si="310"/>
        <v>1331.5119008445463</v>
      </c>
      <c r="AT144" s="73">
        <f t="shared" si="311"/>
        <v>16.64389876055683</v>
      </c>
      <c r="AU144" s="69">
        <f t="shared" si="312"/>
        <v>16.64</v>
      </c>
      <c r="AX144" t="str">
        <f t="shared" si="324"/>
        <v>P029-1</v>
      </c>
      <c r="AY144">
        <f>+AY138+1</f>
        <v>29</v>
      </c>
      <c r="AZ144">
        <v>1</v>
      </c>
      <c r="BA144" s="72">
        <f>+BA138*100.5%</f>
        <v>33158.265718419454</v>
      </c>
      <c r="BB144" s="73">
        <f t="shared" si="314"/>
        <v>2763.188809868288</v>
      </c>
      <c r="BC144" s="73">
        <f t="shared" si="315"/>
        <v>1275.3179122469021</v>
      </c>
      <c r="BD144" s="73">
        <f t="shared" si="316"/>
        <v>15.941473903086276</v>
      </c>
      <c r="BE144" s="69">
        <f t="shared" si="317"/>
        <v>15.94</v>
      </c>
      <c r="BH144" t="str">
        <f t="shared" si="325"/>
        <v>G033-4</v>
      </c>
      <c r="BI144">
        <f>+BI143</f>
        <v>33</v>
      </c>
      <c r="BJ144">
        <v>4</v>
      </c>
      <c r="BK144" s="72">
        <f t="shared" si="359"/>
        <v>38576.005865414103</v>
      </c>
      <c r="BL144" s="73">
        <f t="shared" si="326"/>
        <v>3214.6671554511754</v>
      </c>
      <c r="BM144" s="73">
        <f t="shared" si="327"/>
        <v>1483.6925332851579</v>
      </c>
      <c r="BN144" s="73">
        <f t="shared" si="328"/>
        <v>18.546156666064473</v>
      </c>
      <c r="BO144" s="69">
        <f t="shared" si="329"/>
        <v>18.55</v>
      </c>
      <c r="BR144" t="str">
        <f t="shared" si="330"/>
        <v>M033-4</v>
      </c>
      <c r="BS144">
        <f>+BS143</f>
        <v>33</v>
      </c>
      <c r="BT144">
        <v>4</v>
      </c>
      <c r="BU144" s="72">
        <f t="shared" si="360"/>
        <v>38576.005865414103</v>
      </c>
      <c r="BV144" s="73">
        <f t="shared" si="331"/>
        <v>3214.6671554511754</v>
      </c>
      <c r="BW144" s="73">
        <f t="shared" si="332"/>
        <v>1483.6925332851579</v>
      </c>
      <c r="BX144" s="73">
        <f t="shared" si="333"/>
        <v>18.546156666064473</v>
      </c>
      <c r="BY144" s="69">
        <f t="shared" si="334"/>
        <v>18.55</v>
      </c>
      <c r="CB144" t="str">
        <f t="shared" si="335"/>
        <v>E033-4</v>
      </c>
      <c r="CC144">
        <f>+CC143</f>
        <v>33</v>
      </c>
      <c r="CD144">
        <v>4</v>
      </c>
      <c r="CE144" s="72">
        <f t="shared" si="361"/>
        <v>38576.005865414103</v>
      </c>
      <c r="CF144" s="73">
        <f t="shared" si="336"/>
        <v>3214.6671554511754</v>
      </c>
      <c r="CG144" s="73">
        <f t="shared" si="337"/>
        <v>1483.6925332851579</v>
      </c>
      <c r="CH144" s="73">
        <f t="shared" si="338"/>
        <v>18.546156666064473</v>
      </c>
      <c r="CI144" s="69">
        <f t="shared" si="339"/>
        <v>18.55</v>
      </c>
      <c r="CL144" t="str">
        <f t="shared" si="340"/>
        <v>S033-4</v>
      </c>
      <c r="CM144">
        <f>+CM143</f>
        <v>33</v>
      </c>
      <c r="CN144">
        <v>4</v>
      </c>
      <c r="CO144" s="72">
        <f t="shared" si="362"/>
        <v>38576.005865414103</v>
      </c>
      <c r="CP144" s="73">
        <f t="shared" si="341"/>
        <v>3214.6671554511754</v>
      </c>
      <c r="CQ144" s="73">
        <f t="shared" si="342"/>
        <v>1483.6925332851579</v>
      </c>
      <c r="CR144" s="73">
        <f t="shared" si="343"/>
        <v>18.546156666064473</v>
      </c>
      <c r="CU144" t="str">
        <f t="shared" si="344"/>
        <v>T033-4</v>
      </c>
      <c r="CV144">
        <f>+CV143</f>
        <v>33</v>
      </c>
      <c r="CW144">
        <v>4</v>
      </c>
      <c r="CX144" s="72">
        <f t="shared" si="363"/>
        <v>38576.005865414103</v>
      </c>
      <c r="CY144" s="73">
        <f t="shared" si="345"/>
        <v>3214.6671554511754</v>
      </c>
      <c r="CZ144" s="73">
        <f t="shared" si="346"/>
        <v>1483.6925332851579</v>
      </c>
      <c r="DA144" s="73">
        <f t="shared" si="347"/>
        <v>18.546156666064473</v>
      </c>
    </row>
    <row r="145" spans="1:105" ht="18.75" hidden="1" customHeight="1" x14ac:dyDescent="0.2">
      <c r="A145" s="3">
        <v>171</v>
      </c>
      <c r="B145" s="4">
        <v>8.1530000000000005</v>
      </c>
      <c r="C145" s="5">
        <v>1413</v>
      </c>
      <c r="F145" s="37" t="s">
        <v>322</v>
      </c>
      <c r="AD145" t="str">
        <f t="shared" si="318"/>
        <v>F033-5</v>
      </c>
      <c r="AE145">
        <f>+AE144</f>
        <v>33</v>
      </c>
      <c r="AF145">
        <v>5</v>
      </c>
      <c r="AG145" s="72">
        <f t="shared" si="358"/>
        <v>45074.315765718762</v>
      </c>
      <c r="AH145" s="73">
        <f t="shared" si="319"/>
        <v>3756.1929804765637</v>
      </c>
      <c r="AI145" s="73">
        <f t="shared" si="320"/>
        <v>1733.6275294507216</v>
      </c>
      <c r="AJ145" s="73">
        <f t="shared" si="321"/>
        <v>21.670344118134022</v>
      </c>
      <c r="AK145" s="69">
        <f t="shared" si="322"/>
        <v>21.67</v>
      </c>
      <c r="AN145" t="str">
        <f t="shared" si="323"/>
        <v>F029-2</v>
      </c>
      <c r="AO145">
        <f>AO144</f>
        <v>29</v>
      </c>
      <c r="AP145">
        <v>2</v>
      </c>
      <c r="AQ145" s="72">
        <f t="shared" ref="AQ145:AQ149" si="364">+AQ144*105%</f>
        <v>36350.274893056114</v>
      </c>
      <c r="AR145" s="73">
        <f t="shared" si="309"/>
        <v>3029.189574421343</v>
      </c>
      <c r="AS145" s="73">
        <f t="shared" si="310"/>
        <v>1398.0874958867737</v>
      </c>
      <c r="AT145" s="73">
        <f t="shared" si="311"/>
        <v>17.47609369858467</v>
      </c>
      <c r="AU145" s="69">
        <f t="shared" si="312"/>
        <v>17.48</v>
      </c>
      <c r="AX145" t="str">
        <f t="shared" si="324"/>
        <v>P029-2</v>
      </c>
      <c r="AY145">
        <f>AY144</f>
        <v>29</v>
      </c>
      <c r="AZ145">
        <v>2</v>
      </c>
      <c r="BA145" s="72">
        <f t="shared" ref="BA145:BA149" si="365">+BA144*105%</f>
        <v>34816.179004340425</v>
      </c>
      <c r="BB145" s="73">
        <f t="shared" si="314"/>
        <v>2901.348250361702</v>
      </c>
      <c r="BC145" s="73">
        <f t="shared" si="315"/>
        <v>1339.0838078592471</v>
      </c>
      <c r="BD145" s="73">
        <f t="shared" si="316"/>
        <v>16.73854759824059</v>
      </c>
      <c r="BE145" s="69">
        <f t="shared" si="317"/>
        <v>16.739999999999998</v>
      </c>
      <c r="BH145" t="str">
        <f t="shared" si="325"/>
        <v>G033-5</v>
      </c>
      <c r="BI145">
        <f>+BI144</f>
        <v>33</v>
      </c>
      <c r="BJ145">
        <v>5</v>
      </c>
      <c r="BK145" s="72">
        <f t="shared" si="359"/>
        <v>40504.806158684813</v>
      </c>
      <c r="BL145" s="73">
        <f t="shared" si="326"/>
        <v>3375.4005132237344</v>
      </c>
      <c r="BM145" s="73">
        <f t="shared" si="327"/>
        <v>1557.877159949416</v>
      </c>
      <c r="BN145" s="73">
        <f t="shared" si="328"/>
        <v>19.473464499367697</v>
      </c>
      <c r="BO145" s="69">
        <f t="shared" si="329"/>
        <v>19.47</v>
      </c>
      <c r="BR145" t="str">
        <f t="shared" si="330"/>
        <v>M033-5</v>
      </c>
      <c r="BS145">
        <f>+BS144</f>
        <v>33</v>
      </c>
      <c r="BT145">
        <v>5</v>
      </c>
      <c r="BU145" s="72">
        <f t="shared" si="360"/>
        <v>40504.806158684813</v>
      </c>
      <c r="BV145" s="73">
        <f t="shared" si="331"/>
        <v>3375.4005132237344</v>
      </c>
      <c r="BW145" s="73">
        <f t="shared" si="332"/>
        <v>1557.877159949416</v>
      </c>
      <c r="BX145" s="73">
        <f t="shared" si="333"/>
        <v>19.473464499367697</v>
      </c>
      <c r="BY145" s="69">
        <f t="shared" si="334"/>
        <v>19.47</v>
      </c>
      <c r="CB145" t="str">
        <f t="shared" si="335"/>
        <v>E033-5</v>
      </c>
      <c r="CC145">
        <f>+CC144</f>
        <v>33</v>
      </c>
      <c r="CD145">
        <v>5</v>
      </c>
      <c r="CE145" s="72">
        <f t="shared" si="361"/>
        <v>40504.806158684813</v>
      </c>
      <c r="CF145" s="73">
        <f t="shared" si="336"/>
        <v>3375.4005132237344</v>
      </c>
      <c r="CG145" s="73">
        <f t="shared" si="337"/>
        <v>1557.877159949416</v>
      </c>
      <c r="CH145" s="73">
        <f t="shared" si="338"/>
        <v>19.473464499367697</v>
      </c>
      <c r="CI145" s="69">
        <f t="shared" si="339"/>
        <v>19.47</v>
      </c>
      <c r="CL145" t="str">
        <f t="shared" si="340"/>
        <v>S033-5</v>
      </c>
      <c r="CM145">
        <f>+CM144</f>
        <v>33</v>
      </c>
      <c r="CN145">
        <v>5</v>
      </c>
      <c r="CO145" s="72">
        <f t="shared" si="362"/>
        <v>40504.806158684813</v>
      </c>
      <c r="CP145" s="73">
        <f t="shared" si="341"/>
        <v>3375.4005132237344</v>
      </c>
      <c r="CQ145" s="73">
        <f t="shared" si="342"/>
        <v>1557.877159949416</v>
      </c>
      <c r="CR145" s="73">
        <f t="shared" si="343"/>
        <v>19.473464499367697</v>
      </c>
      <c r="CU145" t="str">
        <f t="shared" si="344"/>
        <v>T033-5</v>
      </c>
      <c r="CV145">
        <f>+CV144</f>
        <v>33</v>
      </c>
      <c r="CW145">
        <v>5</v>
      </c>
      <c r="CX145" s="72">
        <f t="shared" si="363"/>
        <v>40504.806158684813</v>
      </c>
      <c r="CY145" s="73">
        <f t="shared" si="345"/>
        <v>3375.4005132237344</v>
      </c>
      <c r="CZ145" s="73">
        <f t="shared" si="346"/>
        <v>1557.877159949416</v>
      </c>
      <c r="DA145" s="73">
        <f t="shared" si="347"/>
        <v>19.473464499367697</v>
      </c>
    </row>
    <row r="146" spans="1:105" ht="18.75" hidden="1" customHeight="1" x14ac:dyDescent="0.2">
      <c r="A146" s="3">
        <v>172</v>
      </c>
      <c r="B146" s="4">
        <v>8.1929999999999996</v>
      </c>
      <c r="C146" s="5">
        <v>1420</v>
      </c>
      <c r="F146" s="37" t="s">
        <v>323</v>
      </c>
      <c r="AD146" t="str">
        <f t="shared" si="318"/>
        <v>F034-1</v>
      </c>
      <c r="AE146">
        <f>+AE141+1</f>
        <v>34</v>
      </c>
      <c r="AF146">
        <v>1</v>
      </c>
      <c r="AG146" s="72">
        <f>+AG141*100.5%</f>
        <v>37268.164885657599</v>
      </c>
      <c r="AH146" s="73">
        <f t="shared" si="319"/>
        <v>3105.6804071381334</v>
      </c>
      <c r="AI146" s="73">
        <f t="shared" si="320"/>
        <v>1433.3909571406768</v>
      </c>
      <c r="AJ146" s="73">
        <f t="shared" si="321"/>
        <v>17.917386964258462</v>
      </c>
      <c r="AK146" s="69">
        <f t="shared" si="322"/>
        <v>17.920000000000002</v>
      </c>
      <c r="AN146" t="str">
        <f t="shared" si="323"/>
        <v>F029-3</v>
      </c>
      <c r="AO146">
        <f t="shared" ref="AO146:AO149" si="366">AO145</f>
        <v>29</v>
      </c>
      <c r="AP146">
        <v>3</v>
      </c>
      <c r="AQ146" s="72">
        <f t="shared" si="364"/>
        <v>38167.788637708923</v>
      </c>
      <c r="AR146" s="73">
        <f t="shared" si="309"/>
        <v>3180.6490531424101</v>
      </c>
      <c r="AS146" s="73">
        <f t="shared" si="310"/>
        <v>1467.9918706811125</v>
      </c>
      <c r="AT146" s="73">
        <f t="shared" si="311"/>
        <v>18.349898383513906</v>
      </c>
      <c r="AU146" s="69">
        <f t="shared" si="312"/>
        <v>18.350000000000001</v>
      </c>
      <c r="AX146" t="str">
        <f t="shared" si="324"/>
        <v>P029-3</v>
      </c>
      <c r="AY146">
        <f t="shared" ref="AY146:AY149" si="367">AY145</f>
        <v>29</v>
      </c>
      <c r="AZ146">
        <v>3</v>
      </c>
      <c r="BA146" s="72">
        <f t="shared" si="365"/>
        <v>36556.987954557451</v>
      </c>
      <c r="BB146" s="73">
        <f t="shared" si="314"/>
        <v>3046.4156628797878</v>
      </c>
      <c r="BC146" s="73">
        <f t="shared" si="315"/>
        <v>1406.0379982522097</v>
      </c>
      <c r="BD146" s="73">
        <f t="shared" si="316"/>
        <v>17.57547497815262</v>
      </c>
      <c r="BE146" s="69">
        <f t="shared" si="317"/>
        <v>17.579999999999998</v>
      </c>
      <c r="BH146" t="str">
        <f t="shared" si="325"/>
        <v>G034-1</v>
      </c>
      <c r="BI146">
        <f>+BI141+1</f>
        <v>34</v>
      </c>
      <c r="BJ146">
        <v>1</v>
      </c>
      <c r="BK146" s="72">
        <f>+BK141*100.5%</f>
        <v>33490.021289054013</v>
      </c>
      <c r="BL146" s="73">
        <f t="shared" si="326"/>
        <v>2790.8351074211678</v>
      </c>
      <c r="BM146" s="73">
        <f t="shared" si="327"/>
        <v>1288.0777418866928</v>
      </c>
      <c r="BN146" s="73">
        <f t="shared" si="328"/>
        <v>16.100971773583659</v>
      </c>
      <c r="BO146" s="69">
        <f t="shared" si="329"/>
        <v>16.100000000000001</v>
      </c>
      <c r="BR146" t="str">
        <f t="shared" si="330"/>
        <v>M034-1</v>
      </c>
      <c r="BS146">
        <f>+BS141+1</f>
        <v>34</v>
      </c>
      <c r="BT146">
        <v>1</v>
      </c>
      <c r="BU146" s="72">
        <f>+BU141*100.5%</f>
        <v>33490.021289054013</v>
      </c>
      <c r="BV146" s="73">
        <f t="shared" si="331"/>
        <v>2790.8351074211678</v>
      </c>
      <c r="BW146" s="73">
        <f t="shared" si="332"/>
        <v>1288.0777418866928</v>
      </c>
      <c r="BX146" s="73">
        <f t="shared" si="333"/>
        <v>16.100971773583659</v>
      </c>
      <c r="BY146" s="69">
        <f t="shared" si="334"/>
        <v>16.100000000000001</v>
      </c>
      <c r="CB146" t="str">
        <f t="shared" si="335"/>
        <v>E034-1</v>
      </c>
      <c r="CC146">
        <f>+CC141+1</f>
        <v>34</v>
      </c>
      <c r="CD146">
        <v>1</v>
      </c>
      <c r="CE146" s="72">
        <f>+CE141*100.5%</f>
        <v>33490.021289054013</v>
      </c>
      <c r="CF146" s="73">
        <f t="shared" si="336"/>
        <v>2790.8351074211678</v>
      </c>
      <c r="CG146" s="73">
        <f t="shared" si="337"/>
        <v>1288.0777418866928</v>
      </c>
      <c r="CH146" s="73">
        <f t="shared" si="338"/>
        <v>16.100971773583659</v>
      </c>
      <c r="CI146" s="69">
        <f t="shared" si="339"/>
        <v>16.100000000000001</v>
      </c>
      <c r="CL146" t="str">
        <f t="shared" si="340"/>
        <v>S034-1</v>
      </c>
      <c r="CM146">
        <f>+CM141+1</f>
        <v>34</v>
      </c>
      <c r="CN146">
        <v>1</v>
      </c>
      <c r="CO146" s="72">
        <f>+CO141*100.5%</f>
        <v>33490.021289054013</v>
      </c>
      <c r="CP146" s="73">
        <f t="shared" si="341"/>
        <v>2790.8351074211678</v>
      </c>
      <c r="CQ146" s="73">
        <f t="shared" si="342"/>
        <v>1288.0777418866928</v>
      </c>
      <c r="CR146" s="73">
        <f t="shared" si="343"/>
        <v>16.100971773583659</v>
      </c>
      <c r="CU146" t="str">
        <f t="shared" si="344"/>
        <v>T034-1</v>
      </c>
      <c r="CV146">
        <f>+CV141+1</f>
        <v>34</v>
      </c>
      <c r="CW146">
        <v>1</v>
      </c>
      <c r="CX146" s="72">
        <f>+CX141*100.5%</f>
        <v>33490.021289054013</v>
      </c>
      <c r="CY146" s="73">
        <f t="shared" si="345"/>
        <v>2790.8351074211678</v>
      </c>
      <c r="CZ146" s="73">
        <f t="shared" si="346"/>
        <v>1288.0777418866928</v>
      </c>
      <c r="DA146" s="73">
        <f t="shared" si="347"/>
        <v>16.100971773583659</v>
      </c>
    </row>
    <row r="147" spans="1:105" ht="18.75" hidden="1" customHeight="1" x14ac:dyDescent="0.2">
      <c r="A147" s="3">
        <v>173</v>
      </c>
      <c r="B147" s="4">
        <v>8.234</v>
      </c>
      <c r="C147" s="5">
        <v>1427</v>
      </c>
      <c r="F147" s="37" t="s">
        <v>324</v>
      </c>
      <c r="AD147" t="str">
        <f t="shared" si="318"/>
        <v>F034-2</v>
      </c>
      <c r="AE147">
        <f>+AE146</f>
        <v>34</v>
      </c>
      <c r="AF147">
        <v>2</v>
      </c>
      <c r="AG147" s="72">
        <f t="shared" ref="AG147:AG150" si="368">+AG146*105%</f>
        <v>39131.57312994048</v>
      </c>
      <c r="AH147" s="73">
        <f t="shared" si="319"/>
        <v>3260.9644274950401</v>
      </c>
      <c r="AI147" s="73">
        <f t="shared" si="320"/>
        <v>1505.0605049977107</v>
      </c>
      <c r="AJ147" s="73">
        <f t="shared" si="321"/>
        <v>18.813256312471385</v>
      </c>
      <c r="AK147" s="69">
        <f t="shared" si="322"/>
        <v>18.809999999999999</v>
      </c>
      <c r="AN147" t="str">
        <f t="shared" si="323"/>
        <v>F029-4</v>
      </c>
      <c r="AO147">
        <f t="shared" si="366"/>
        <v>29</v>
      </c>
      <c r="AP147">
        <v>4</v>
      </c>
      <c r="AQ147" s="72">
        <f t="shared" si="364"/>
        <v>40076.178069594374</v>
      </c>
      <c r="AR147" s="73">
        <f t="shared" si="309"/>
        <v>3339.6815057995314</v>
      </c>
      <c r="AS147" s="73">
        <f t="shared" si="310"/>
        <v>1541.3914642151683</v>
      </c>
      <c r="AT147" s="73">
        <f t="shared" si="311"/>
        <v>19.267393302689602</v>
      </c>
      <c r="AU147" s="69">
        <f t="shared" si="312"/>
        <v>19.27</v>
      </c>
      <c r="AX147" t="str">
        <f t="shared" si="324"/>
        <v>P029-4</v>
      </c>
      <c r="AY147">
        <f t="shared" si="367"/>
        <v>29</v>
      </c>
      <c r="AZ147">
        <v>4</v>
      </c>
      <c r="BA147" s="72">
        <f t="shared" si="365"/>
        <v>38384.837352285329</v>
      </c>
      <c r="BB147" s="73">
        <f t="shared" si="314"/>
        <v>3198.7364460237773</v>
      </c>
      <c r="BC147" s="73">
        <f t="shared" si="315"/>
        <v>1476.3398981648204</v>
      </c>
      <c r="BD147" s="73">
        <f t="shared" si="316"/>
        <v>18.454248727060254</v>
      </c>
      <c r="BE147" s="69">
        <f t="shared" si="317"/>
        <v>18.45</v>
      </c>
      <c r="BH147" t="str">
        <f t="shared" si="325"/>
        <v>G034-2</v>
      </c>
      <c r="BI147">
        <f>+BI146</f>
        <v>34</v>
      </c>
      <c r="BJ147">
        <v>2</v>
      </c>
      <c r="BK147" s="72">
        <f t="shared" ref="BK147:BK150" si="369">+BK146*105%</f>
        <v>35164.522353506713</v>
      </c>
      <c r="BL147" s="73">
        <f t="shared" si="326"/>
        <v>2930.3768627922259</v>
      </c>
      <c r="BM147" s="73">
        <f t="shared" si="327"/>
        <v>1352.4816289810274</v>
      </c>
      <c r="BN147" s="73">
        <f t="shared" si="328"/>
        <v>16.906020362262844</v>
      </c>
      <c r="BO147" s="69">
        <f t="shared" si="329"/>
        <v>16.91</v>
      </c>
      <c r="BR147" t="str">
        <f t="shared" si="330"/>
        <v>M034-2</v>
      </c>
      <c r="BS147">
        <f>+BS146</f>
        <v>34</v>
      </c>
      <c r="BT147">
        <v>2</v>
      </c>
      <c r="BU147" s="72">
        <f t="shared" ref="BU147:BU150" si="370">+BU146*105%</f>
        <v>35164.522353506713</v>
      </c>
      <c r="BV147" s="73">
        <f t="shared" si="331"/>
        <v>2930.3768627922259</v>
      </c>
      <c r="BW147" s="73">
        <f t="shared" si="332"/>
        <v>1352.4816289810274</v>
      </c>
      <c r="BX147" s="73">
        <f t="shared" si="333"/>
        <v>16.906020362262844</v>
      </c>
      <c r="BY147" s="69">
        <f t="shared" si="334"/>
        <v>16.91</v>
      </c>
      <c r="CB147" t="str">
        <f t="shared" si="335"/>
        <v>E034-2</v>
      </c>
      <c r="CC147">
        <f>+CC146</f>
        <v>34</v>
      </c>
      <c r="CD147">
        <v>2</v>
      </c>
      <c r="CE147" s="72">
        <f t="shared" ref="CE147:CE150" si="371">+CE146*105%</f>
        <v>35164.522353506713</v>
      </c>
      <c r="CF147" s="73">
        <f t="shared" si="336"/>
        <v>2930.3768627922259</v>
      </c>
      <c r="CG147" s="73">
        <f t="shared" si="337"/>
        <v>1352.4816289810274</v>
      </c>
      <c r="CH147" s="73">
        <f t="shared" si="338"/>
        <v>16.906020362262844</v>
      </c>
      <c r="CI147" s="69">
        <f t="shared" si="339"/>
        <v>16.91</v>
      </c>
      <c r="CL147" t="str">
        <f t="shared" si="340"/>
        <v>S034-2</v>
      </c>
      <c r="CM147">
        <f>+CM146</f>
        <v>34</v>
      </c>
      <c r="CN147">
        <v>2</v>
      </c>
      <c r="CO147" s="72">
        <f t="shared" ref="CO147:CO150" si="372">+CO146*105%</f>
        <v>35164.522353506713</v>
      </c>
      <c r="CP147" s="73">
        <f t="shared" si="341"/>
        <v>2930.3768627922259</v>
      </c>
      <c r="CQ147" s="73">
        <f t="shared" si="342"/>
        <v>1352.4816289810274</v>
      </c>
      <c r="CR147" s="73">
        <f t="shared" si="343"/>
        <v>16.906020362262844</v>
      </c>
      <c r="CU147" t="str">
        <f t="shared" si="344"/>
        <v>T034-2</v>
      </c>
      <c r="CV147">
        <f>+CV146</f>
        <v>34</v>
      </c>
      <c r="CW147">
        <v>2</v>
      </c>
      <c r="CX147" s="72">
        <f t="shared" ref="CX147:CX150" si="373">+CX146*105%</f>
        <v>35164.522353506713</v>
      </c>
      <c r="CY147" s="73">
        <f t="shared" si="345"/>
        <v>2930.3768627922259</v>
      </c>
      <c r="CZ147" s="73">
        <f t="shared" si="346"/>
        <v>1352.4816289810274</v>
      </c>
      <c r="DA147" s="73">
        <f t="shared" si="347"/>
        <v>16.906020362262844</v>
      </c>
    </row>
    <row r="148" spans="1:105" ht="18.75" hidden="1" customHeight="1" x14ac:dyDescent="0.2">
      <c r="A148" s="3">
        <v>174</v>
      </c>
      <c r="B148" s="4">
        <v>8.2750000000000004</v>
      </c>
      <c r="C148" s="5">
        <v>1434</v>
      </c>
      <c r="F148" s="2" t="s">
        <v>325</v>
      </c>
      <c r="AD148" t="str">
        <f t="shared" si="318"/>
        <v>F034-3</v>
      </c>
      <c r="AE148">
        <f>+AE147</f>
        <v>34</v>
      </c>
      <c r="AF148">
        <v>3</v>
      </c>
      <c r="AG148" s="72">
        <f t="shared" si="368"/>
        <v>41088.151786437506</v>
      </c>
      <c r="AH148" s="73">
        <f t="shared" si="319"/>
        <v>3424.012648869792</v>
      </c>
      <c r="AI148" s="73">
        <f t="shared" si="320"/>
        <v>1580.3135302475964</v>
      </c>
      <c r="AJ148" s="73">
        <f t="shared" si="321"/>
        <v>19.753919128094953</v>
      </c>
      <c r="AK148" s="69">
        <f t="shared" si="322"/>
        <v>19.75</v>
      </c>
      <c r="AN148" t="str">
        <f t="shared" si="323"/>
        <v>F029-5</v>
      </c>
      <c r="AO148">
        <f t="shared" si="366"/>
        <v>29</v>
      </c>
      <c r="AP148">
        <v>5</v>
      </c>
      <c r="AQ148" s="72">
        <f t="shared" si="364"/>
        <v>42079.986973074097</v>
      </c>
      <c r="AR148" s="73">
        <f t="shared" si="309"/>
        <v>3506.6655810895081</v>
      </c>
      <c r="AS148" s="73">
        <f t="shared" si="310"/>
        <v>1618.4610374259269</v>
      </c>
      <c r="AT148" s="73">
        <f t="shared" si="311"/>
        <v>20.230762967824084</v>
      </c>
      <c r="AU148" s="69">
        <f t="shared" si="312"/>
        <v>20.23</v>
      </c>
      <c r="AX148" t="str">
        <f t="shared" si="324"/>
        <v>P029-5</v>
      </c>
      <c r="AY148">
        <f t="shared" si="367"/>
        <v>29</v>
      </c>
      <c r="AZ148">
        <v>5</v>
      </c>
      <c r="BA148" s="72">
        <f t="shared" si="365"/>
        <v>40304.079219899599</v>
      </c>
      <c r="BB148" s="73">
        <f t="shared" si="314"/>
        <v>3358.6732683249666</v>
      </c>
      <c r="BC148" s="73">
        <f t="shared" si="315"/>
        <v>1550.1568930730614</v>
      </c>
      <c r="BD148" s="73">
        <f t="shared" si="316"/>
        <v>19.37696116341327</v>
      </c>
      <c r="BE148" s="69">
        <f t="shared" si="317"/>
        <v>19.38</v>
      </c>
      <c r="BH148" t="str">
        <f t="shared" si="325"/>
        <v>G034-3</v>
      </c>
      <c r="BI148">
        <f>+BI147</f>
        <v>34</v>
      </c>
      <c r="BJ148">
        <v>3</v>
      </c>
      <c r="BK148" s="72">
        <f t="shared" si="369"/>
        <v>36922.748471182051</v>
      </c>
      <c r="BL148" s="73">
        <f t="shared" si="326"/>
        <v>3076.8957059318377</v>
      </c>
      <c r="BM148" s="73">
        <f t="shared" si="327"/>
        <v>1420.1057104300789</v>
      </c>
      <c r="BN148" s="73">
        <f t="shared" si="328"/>
        <v>17.751321380375988</v>
      </c>
      <c r="BO148" s="69">
        <f t="shared" si="329"/>
        <v>17.75</v>
      </c>
      <c r="BR148" t="str">
        <f t="shared" si="330"/>
        <v>M034-3</v>
      </c>
      <c r="BS148">
        <f>+BS147</f>
        <v>34</v>
      </c>
      <c r="BT148">
        <v>3</v>
      </c>
      <c r="BU148" s="72">
        <f t="shared" si="370"/>
        <v>36922.748471182051</v>
      </c>
      <c r="BV148" s="73">
        <f t="shared" si="331"/>
        <v>3076.8957059318377</v>
      </c>
      <c r="BW148" s="73">
        <f t="shared" si="332"/>
        <v>1420.1057104300789</v>
      </c>
      <c r="BX148" s="73">
        <f t="shared" si="333"/>
        <v>17.751321380375988</v>
      </c>
      <c r="BY148" s="69">
        <f t="shared" si="334"/>
        <v>17.75</v>
      </c>
      <c r="CB148" t="str">
        <f t="shared" si="335"/>
        <v>E034-3</v>
      </c>
      <c r="CC148">
        <f>+CC147</f>
        <v>34</v>
      </c>
      <c r="CD148">
        <v>3</v>
      </c>
      <c r="CE148" s="72">
        <f t="shared" si="371"/>
        <v>36922.748471182051</v>
      </c>
      <c r="CF148" s="73">
        <f t="shared" si="336"/>
        <v>3076.8957059318377</v>
      </c>
      <c r="CG148" s="73">
        <f t="shared" si="337"/>
        <v>1420.1057104300789</v>
      </c>
      <c r="CH148" s="73">
        <f t="shared" si="338"/>
        <v>17.751321380375988</v>
      </c>
      <c r="CI148" s="69">
        <f t="shared" si="339"/>
        <v>17.75</v>
      </c>
      <c r="CL148" t="str">
        <f t="shared" si="340"/>
        <v>S034-3</v>
      </c>
      <c r="CM148">
        <f>+CM147</f>
        <v>34</v>
      </c>
      <c r="CN148">
        <v>3</v>
      </c>
      <c r="CO148" s="72">
        <f t="shared" si="372"/>
        <v>36922.748471182051</v>
      </c>
      <c r="CP148" s="73">
        <f t="shared" si="341"/>
        <v>3076.8957059318377</v>
      </c>
      <c r="CQ148" s="73">
        <f t="shared" si="342"/>
        <v>1420.1057104300789</v>
      </c>
      <c r="CR148" s="73">
        <f t="shared" si="343"/>
        <v>17.751321380375988</v>
      </c>
      <c r="CU148" t="str">
        <f t="shared" si="344"/>
        <v>T034-3</v>
      </c>
      <c r="CV148">
        <f>+CV147</f>
        <v>34</v>
      </c>
      <c r="CW148">
        <v>3</v>
      </c>
      <c r="CX148" s="72">
        <f t="shared" si="373"/>
        <v>36922.748471182051</v>
      </c>
      <c r="CY148" s="73">
        <f t="shared" si="345"/>
        <v>3076.8957059318377</v>
      </c>
      <c r="CZ148" s="73">
        <f t="shared" si="346"/>
        <v>1420.1057104300789</v>
      </c>
      <c r="DA148" s="73">
        <f t="shared" si="347"/>
        <v>17.751321380375988</v>
      </c>
    </row>
    <row r="149" spans="1:105" ht="18.75" hidden="1" customHeight="1" x14ac:dyDescent="0.2">
      <c r="A149" s="3">
        <v>175</v>
      </c>
      <c r="B149" s="4">
        <v>8.3170000000000002</v>
      </c>
      <c r="C149" s="5">
        <v>1442</v>
      </c>
      <c r="F149" s="2" t="s">
        <v>326</v>
      </c>
      <c r="AD149" t="str">
        <f t="shared" si="318"/>
        <v>F034-4</v>
      </c>
      <c r="AE149">
        <f>+AE148</f>
        <v>34</v>
      </c>
      <c r="AF149">
        <v>4</v>
      </c>
      <c r="AG149" s="72">
        <f t="shared" si="368"/>
        <v>43142.559375759382</v>
      </c>
      <c r="AH149" s="73">
        <f t="shared" si="319"/>
        <v>3595.2132813132816</v>
      </c>
      <c r="AI149" s="73">
        <f t="shared" si="320"/>
        <v>1659.3292067599762</v>
      </c>
      <c r="AJ149" s="73">
        <f t="shared" si="321"/>
        <v>20.741615084499703</v>
      </c>
      <c r="AK149" s="69">
        <f t="shared" si="322"/>
        <v>20.74</v>
      </c>
      <c r="AN149" t="str">
        <f t="shared" si="323"/>
        <v>F029-6</v>
      </c>
      <c r="AO149">
        <f t="shared" si="366"/>
        <v>29</v>
      </c>
      <c r="AP149">
        <v>6</v>
      </c>
      <c r="AQ149" s="72">
        <f t="shared" si="364"/>
        <v>44183.986321727803</v>
      </c>
      <c r="AR149" s="73">
        <f t="shared" si="309"/>
        <v>3681.9988601439836</v>
      </c>
      <c r="AS149" s="73">
        <f t="shared" si="310"/>
        <v>1699.3840892972232</v>
      </c>
      <c r="AT149" s="73">
        <f t="shared" si="311"/>
        <v>21.242301116215291</v>
      </c>
      <c r="AU149" s="69">
        <f t="shared" si="312"/>
        <v>21.24</v>
      </c>
      <c r="AX149" t="str">
        <f t="shared" si="324"/>
        <v>P029-6</v>
      </c>
      <c r="AY149">
        <f t="shared" si="367"/>
        <v>29</v>
      </c>
      <c r="AZ149">
        <v>6</v>
      </c>
      <c r="BA149" s="72">
        <f t="shared" si="365"/>
        <v>42319.283180894578</v>
      </c>
      <c r="BB149" s="73">
        <f t="shared" si="314"/>
        <v>3526.6069317412148</v>
      </c>
      <c r="BC149" s="73">
        <f t="shared" si="315"/>
        <v>1627.6647377267145</v>
      </c>
      <c r="BD149" s="73">
        <f t="shared" si="316"/>
        <v>20.345809221583931</v>
      </c>
      <c r="BE149" s="69">
        <f t="shared" si="317"/>
        <v>20.350000000000001</v>
      </c>
      <c r="BH149" t="str">
        <f t="shared" si="325"/>
        <v>G034-4</v>
      </c>
      <c r="BI149">
        <f>+BI148</f>
        <v>34</v>
      </c>
      <c r="BJ149">
        <v>4</v>
      </c>
      <c r="BK149" s="72">
        <f t="shared" si="369"/>
        <v>38768.885894741157</v>
      </c>
      <c r="BL149" s="73">
        <f t="shared" si="326"/>
        <v>3230.7404912284296</v>
      </c>
      <c r="BM149" s="73">
        <f t="shared" si="327"/>
        <v>1491.1109959515829</v>
      </c>
      <c r="BN149" s="73">
        <f t="shared" si="328"/>
        <v>18.638887449394787</v>
      </c>
      <c r="BO149" s="69">
        <f t="shared" si="329"/>
        <v>18.64</v>
      </c>
      <c r="BR149" t="str">
        <f t="shared" si="330"/>
        <v>M034-4</v>
      </c>
      <c r="BS149">
        <f>+BS148</f>
        <v>34</v>
      </c>
      <c r="BT149">
        <v>4</v>
      </c>
      <c r="BU149" s="72">
        <f t="shared" si="370"/>
        <v>38768.885894741157</v>
      </c>
      <c r="BV149" s="73">
        <f t="shared" si="331"/>
        <v>3230.7404912284296</v>
      </c>
      <c r="BW149" s="73">
        <f t="shared" si="332"/>
        <v>1491.1109959515829</v>
      </c>
      <c r="BX149" s="73">
        <f t="shared" si="333"/>
        <v>18.638887449394787</v>
      </c>
      <c r="BY149" s="69">
        <f t="shared" si="334"/>
        <v>18.64</v>
      </c>
      <c r="CB149" t="str">
        <f t="shared" si="335"/>
        <v>E034-4</v>
      </c>
      <c r="CC149">
        <f>+CC148</f>
        <v>34</v>
      </c>
      <c r="CD149">
        <v>4</v>
      </c>
      <c r="CE149" s="72">
        <f t="shared" si="371"/>
        <v>38768.885894741157</v>
      </c>
      <c r="CF149" s="73">
        <f t="shared" si="336"/>
        <v>3230.7404912284296</v>
      </c>
      <c r="CG149" s="73">
        <f t="shared" si="337"/>
        <v>1491.1109959515829</v>
      </c>
      <c r="CH149" s="73">
        <f t="shared" si="338"/>
        <v>18.638887449394787</v>
      </c>
      <c r="CI149" s="69">
        <f t="shared" si="339"/>
        <v>18.64</v>
      </c>
      <c r="CL149" t="str">
        <f t="shared" si="340"/>
        <v>S034-4</v>
      </c>
      <c r="CM149">
        <f>+CM148</f>
        <v>34</v>
      </c>
      <c r="CN149">
        <v>4</v>
      </c>
      <c r="CO149" s="72">
        <f t="shared" si="372"/>
        <v>38768.885894741157</v>
      </c>
      <c r="CP149" s="73">
        <f t="shared" si="341"/>
        <v>3230.7404912284296</v>
      </c>
      <c r="CQ149" s="73">
        <f t="shared" si="342"/>
        <v>1491.1109959515829</v>
      </c>
      <c r="CR149" s="73">
        <f t="shared" si="343"/>
        <v>18.638887449394787</v>
      </c>
      <c r="CU149" t="str">
        <f t="shared" si="344"/>
        <v>T034-4</v>
      </c>
      <c r="CV149">
        <f>+CV148</f>
        <v>34</v>
      </c>
      <c r="CW149">
        <v>4</v>
      </c>
      <c r="CX149" s="72">
        <f t="shared" si="373"/>
        <v>38768.885894741157</v>
      </c>
      <c r="CY149" s="73">
        <f t="shared" si="345"/>
        <v>3230.7404912284296</v>
      </c>
      <c r="CZ149" s="73">
        <f t="shared" si="346"/>
        <v>1491.1109959515829</v>
      </c>
      <c r="DA149" s="73">
        <f t="shared" si="347"/>
        <v>18.638887449394787</v>
      </c>
    </row>
    <row r="150" spans="1:105" ht="18.75" hidden="1" customHeight="1" x14ac:dyDescent="0.2">
      <c r="A150" s="3">
        <v>176</v>
      </c>
      <c r="B150" s="4">
        <v>8.3580000000000005</v>
      </c>
      <c r="C150" s="5">
        <v>1449</v>
      </c>
      <c r="F150" s="2" t="s">
        <v>327</v>
      </c>
      <c r="AD150" t="str">
        <f t="shared" si="318"/>
        <v>F034-5</v>
      </c>
      <c r="AE150">
        <f>+AE149</f>
        <v>34</v>
      </c>
      <c r="AF150">
        <v>5</v>
      </c>
      <c r="AG150" s="72">
        <f t="shared" si="368"/>
        <v>45299.687344547354</v>
      </c>
      <c r="AH150" s="73">
        <f t="shared" si="319"/>
        <v>3774.9739453789462</v>
      </c>
      <c r="AI150" s="73">
        <f t="shared" si="320"/>
        <v>1742.2956670979752</v>
      </c>
      <c r="AJ150" s="73">
        <f t="shared" si="321"/>
        <v>21.778695838724691</v>
      </c>
      <c r="AK150" s="69">
        <f t="shared" si="322"/>
        <v>21.78</v>
      </c>
      <c r="AN150" t="str">
        <f t="shared" si="323"/>
        <v>F030-1</v>
      </c>
      <c r="AO150">
        <f>+AO144+1</f>
        <v>30</v>
      </c>
      <c r="AP150">
        <v>1</v>
      </c>
      <c r="AQ150" s="72">
        <f>+AQ144*100.5%</f>
        <v>34792.405969067993</v>
      </c>
      <c r="AR150" s="73">
        <f t="shared" si="309"/>
        <v>2899.3671640889993</v>
      </c>
      <c r="AS150" s="73">
        <f t="shared" si="310"/>
        <v>1338.169460348769</v>
      </c>
      <c r="AT150" s="73">
        <f t="shared" si="311"/>
        <v>16.727118254359613</v>
      </c>
      <c r="AU150" s="69">
        <f t="shared" si="312"/>
        <v>16.73</v>
      </c>
      <c r="AX150" t="str">
        <f t="shared" si="324"/>
        <v>P030-1</v>
      </c>
      <c r="AY150">
        <f>+AY144+1</f>
        <v>30</v>
      </c>
      <c r="AZ150">
        <v>1</v>
      </c>
      <c r="BA150" s="72">
        <f>+BA144*100.5%</f>
        <v>33324.057047011549</v>
      </c>
      <c r="BB150" s="73">
        <f t="shared" si="314"/>
        <v>2777.0047539176289</v>
      </c>
      <c r="BC150" s="73">
        <f t="shared" si="315"/>
        <v>1281.6945018081365</v>
      </c>
      <c r="BD150" s="73">
        <f t="shared" si="316"/>
        <v>16.021181272601705</v>
      </c>
      <c r="BE150" s="69">
        <f t="shared" si="317"/>
        <v>16.02</v>
      </c>
      <c r="BH150" t="str">
        <f t="shared" si="325"/>
        <v>G034-5</v>
      </c>
      <c r="BI150">
        <f>+BI149</f>
        <v>34</v>
      </c>
      <c r="BJ150">
        <v>5</v>
      </c>
      <c r="BK150" s="72">
        <f t="shared" si="369"/>
        <v>40707.33018947822</v>
      </c>
      <c r="BL150" s="73">
        <f t="shared" si="326"/>
        <v>3392.2775157898518</v>
      </c>
      <c r="BM150" s="73">
        <f t="shared" si="327"/>
        <v>1565.6665457491622</v>
      </c>
      <c r="BN150" s="73">
        <f t="shared" si="328"/>
        <v>19.57083182186453</v>
      </c>
      <c r="BO150" s="69">
        <f t="shared" si="329"/>
        <v>19.57</v>
      </c>
      <c r="BR150" t="str">
        <f t="shared" si="330"/>
        <v>M034-5</v>
      </c>
      <c r="BS150">
        <f>+BS149</f>
        <v>34</v>
      </c>
      <c r="BT150">
        <v>5</v>
      </c>
      <c r="BU150" s="72">
        <f t="shared" si="370"/>
        <v>40707.33018947822</v>
      </c>
      <c r="BV150" s="73">
        <f t="shared" si="331"/>
        <v>3392.2775157898518</v>
      </c>
      <c r="BW150" s="73">
        <f t="shared" si="332"/>
        <v>1565.6665457491622</v>
      </c>
      <c r="BX150" s="73">
        <f t="shared" si="333"/>
        <v>19.57083182186453</v>
      </c>
      <c r="BY150" s="69">
        <f t="shared" si="334"/>
        <v>19.57</v>
      </c>
      <c r="CB150" t="str">
        <f t="shared" si="335"/>
        <v>E034-5</v>
      </c>
      <c r="CC150">
        <f>+CC149</f>
        <v>34</v>
      </c>
      <c r="CD150">
        <v>5</v>
      </c>
      <c r="CE150" s="72">
        <f t="shared" si="371"/>
        <v>40707.33018947822</v>
      </c>
      <c r="CF150" s="73">
        <f t="shared" si="336"/>
        <v>3392.2775157898518</v>
      </c>
      <c r="CG150" s="73">
        <f t="shared" si="337"/>
        <v>1565.6665457491622</v>
      </c>
      <c r="CH150" s="73">
        <f t="shared" si="338"/>
        <v>19.57083182186453</v>
      </c>
      <c r="CI150" s="69">
        <f t="shared" si="339"/>
        <v>19.57</v>
      </c>
      <c r="CL150" t="str">
        <f t="shared" si="340"/>
        <v>S034-5</v>
      </c>
      <c r="CM150">
        <f>+CM149</f>
        <v>34</v>
      </c>
      <c r="CN150">
        <v>5</v>
      </c>
      <c r="CO150" s="72">
        <f t="shared" si="372"/>
        <v>40707.33018947822</v>
      </c>
      <c r="CP150" s="73">
        <f t="shared" si="341"/>
        <v>3392.2775157898518</v>
      </c>
      <c r="CQ150" s="73">
        <f t="shared" si="342"/>
        <v>1565.6665457491622</v>
      </c>
      <c r="CR150" s="73">
        <f t="shared" si="343"/>
        <v>19.57083182186453</v>
      </c>
      <c r="CU150" t="str">
        <f t="shared" si="344"/>
        <v>T034-5</v>
      </c>
      <c r="CV150">
        <f>+CV149</f>
        <v>34</v>
      </c>
      <c r="CW150">
        <v>5</v>
      </c>
      <c r="CX150" s="72">
        <f t="shared" si="373"/>
        <v>40707.33018947822</v>
      </c>
      <c r="CY150" s="73">
        <f t="shared" si="345"/>
        <v>3392.2775157898518</v>
      </c>
      <c r="CZ150" s="73">
        <f t="shared" si="346"/>
        <v>1565.6665457491622</v>
      </c>
      <c r="DA150" s="73">
        <f t="shared" si="347"/>
        <v>19.57083182186453</v>
      </c>
    </row>
    <row r="151" spans="1:105" ht="18.75" hidden="1" customHeight="1" x14ac:dyDescent="0.2">
      <c r="A151" s="3">
        <v>177</v>
      </c>
      <c r="B151" s="4">
        <v>8.4</v>
      </c>
      <c r="C151" s="5">
        <v>1456</v>
      </c>
      <c r="F151" s="2" t="s">
        <v>328</v>
      </c>
      <c r="AD151" t="str">
        <f t="shared" si="318"/>
        <v>F035-1</v>
      </c>
      <c r="AE151">
        <f>+AE146+1</f>
        <v>35</v>
      </c>
      <c r="AF151">
        <v>1</v>
      </c>
      <c r="AG151" s="72">
        <f>+AG146*100.5%</f>
        <v>37454.505710085883</v>
      </c>
      <c r="AH151" s="73">
        <f t="shared" si="319"/>
        <v>3121.2088091738237</v>
      </c>
      <c r="AI151" s="73">
        <f t="shared" si="320"/>
        <v>1440.55791192638</v>
      </c>
      <c r="AJ151" s="73">
        <f t="shared" si="321"/>
        <v>18.006973899079753</v>
      </c>
      <c r="AK151" s="69">
        <f t="shared" si="322"/>
        <v>18.010000000000002</v>
      </c>
      <c r="AN151" t="str">
        <f t="shared" si="323"/>
        <v>F030-2</v>
      </c>
      <c r="AO151">
        <f>AO150</f>
        <v>30</v>
      </c>
      <c r="AP151">
        <v>2</v>
      </c>
      <c r="AQ151" s="72">
        <f t="shared" ref="AQ151:AQ155" si="374">+AQ150*105%</f>
        <v>36532.026267521396</v>
      </c>
      <c r="AR151" s="73">
        <f t="shared" si="309"/>
        <v>3044.3355222934497</v>
      </c>
      <c r="AS151" s="73">
        <f t="shared" si="310"/>
        <v>1405.0779333662076</v>
      </c>
      <c r="AT151" s="73">
        <f t="shared" si="311"/>
        <v>17.563474167077594</v>
      </c>
      <c r="AU151" s="69">
        <f t="shared" si="312"/>
        <v>17.559999999999999</v>
      </c>
      <c r="AX151" t="str">
        <f t="shared" si="324"/>
        <v>P030-2</v>
      </c>
      <c r="AY151">
        <f>AY150</f>
        <v>30</v>
      </c>
      <c r="AZ151">
        <v>2</v>
      </c>
      <c r="BA151" s="72">
        <f t="shared" ref="BA151:BA155" si="375">+BA150*105%</f>
        <v>34990.259899362129</v>
      </c>
      <c r="BB151" s="73">
        <f t="shared" si="314"/>
        <v>2915.8549916135107</v>
      </c>
      <c r="BC151" s="73">
        <f t="shared" si="315"/>
        <v>1345.7792268985434</v>
      </c>
      <c r="BD151" s="73">
        <f t="shared" si="316"/>
        <v>16.822240336231793</v>
      </c>
      <c r="BE151" s="69">
        <f t="shared" si="317"/>
        <v>16.82</v>
      </c>
      <c r="BH151" t="str">
        <f t="shared" si="325"/>
        <v>G035-1</v>
      </c>
      <c r="BI151">
        <f>+BI146+1</f>
        <v>35</v>
      </c>
      <c r="BJ151">
        <v>1</v>
      </c>
      <c r="BK151" s="72">
        <f>+BK146*100.5%</f>
        <v>33657.471395499277</v>
      </c>
      <c r="BL151" s="73">
        <f t="shared" si="326"/>
        <v>2804.7892829582729</v>
      </c>
      <c r="BM151" s="73">
        <f t="shared" si="327"/>
        <v>1294.518130596126</v>
      </c>
      <c r="BN151" s="73">
        <f t="shared" si="328"/>
        <v>16.181476632451574</v>
      </c>
      <c r="BO151" s="69">
        <f t="shared" si="329"/>
        <v>16.18</v>
      </c>
      <c r="BR151" t="str">
        <f t="shared" si="330"/>
        <v>M035-1</v>
      </c>
      <c r="BS151">
        <f>+BS146+1</f>
        <v>35</v>
      </c>
      <c r="BT151">
        <v>1</v>
      </c>
      <c r="BU151" s="72">
        <f>+BU146*100.5%</f>
        <v>33657.471395499277</v>
      </c>
      <c r="BV151" s="73">
        <f t="shared" si="331"/>
        <v>2804.7892829582729</v>
      </c>
      <c r="BW151" s="73">
        <f t="shared" si="332"/>
        <v>1294.518130596126</v>
      </c>
      <c r="BX151" s="73">
        <f t="shared" si="333"/>
        <v>16.181476632451574</v>
      </c>
      <c r="BY151" s="69">
        <f t="shared" si="334"/>
        <v>16.18</v>
      </c>
      <c r="CB151" t="str">
        <f t="shared" si="335"/>
        <v>E035-1</v>
      </c>
      <c r="CC151">
        <f>+CC146+1</f>
        <v>35</v>
      </c>
      <c r="CD151">
        <v>1</v>
      </c>
      <c r="CE151" s="72">
        <f>+CE146*100.5%</f>
        <v>33657.471395499277</v>
      </c>
      <c r="CF151" s="73">
        <f t="shared" si="336"/>
        <v>2804.7892829582729</v>
      </c>
      <c r="CG151" s="73">
        <f t="shared" si="337"/>
        <v>1294.518130596126</v>
      </c>
      <c r="CH151" s="73">
        <f t="shared" si="338"/>
        <v>16.181476632451574</v>
      </c>
      <c r="CI151" s="69">
        <f t="shared" si="339"/>
        <v>16.18</v>
      </c>
      <c r="CL151" t="str">
        <f t="shared" si="340"/>
        <v>S035-1</v>
      </c>
      <c r="CM151">
        <f>+CM146+1</f>
        <v>35</v>
      </c>
      <c r="CN151">
        <v>1</v>
      </c>
      <c r="CO151" s="72">
        <f>+CO146*100.5%</f>
        <v>33657.471395499277</v>
      </c>
      <c r="CP151" s="73">
        <f t="shared" si="341"/>
        <v>2804.7892829582729</v>
      </c>
      <c r="CQ151" s="73">
        <f t="shared" si="342"/>
        <v>1294.518130596126</v>
      </c>
      <c r="CR151" s="73">
        <f t="shared" si="343"/>
        <v>16.181476632451574</v>
      </c>
      <c r="CU151" t="str">
        <f t="shared" si="344"/>
        <v>T035-1</v>
      </c>
      <c r="CV151">
        <f>+CV146+1</f>
        <v>35</v>
      </c>
      <c r="CW151">
        <v>1</v>
      </c>
      <c r="CX151" s="72">
        <f>+CX146*100.5%</f>
        <v>33657.471395499277</v>
      </c>
      <c r="CY151" s="73">
        <f t="shared" si="345"/>
        <v>2804.7892829582729</v>
      </c>
      <c r="CZ151" s="73">
        <f t="shared" si="346"/>
        <v>1294.518130596126</v>
      </c>
      <c r="DA151" s="73">
        <f t="shared" si="347"/>
        <v>16.181476632451574</v>
      </c>
    </row>
    <row r="152" spans="1:105" ht="18.75" hidden="1" customHeight="1" x14ac:dyDescent="0.2">
      <c r="A152" s="3">
        <v>178</v>
      </c>
      <c r="B152" s="4">
        <v>8.4420000000000002</v>
      </c>
      <c r="C152" s="5">
        <v>1463</v>
      </c>
      <c r="F152" s="2" t="s">
        <v>329</v>
      </c>
      <c r="AD152" t="str">
        <f t="shared" si="318"/>
        <v>F035-2</v>
      </c>
      <c r="AE152">
        <f>+AE151</f>
        <v>35</v>
      </c>
      <c r="AF152">
        <v>2</v>
      </c>
      <c r="AG152" s="72">
        <f t="shared" ref="AG152:AG155" si="376">+AG151*105%</f>
        <v>39327.23099559018</v>
      </c>
      <c r="AH152" s="73">
        <f t="shared" si="319"/>
        <v>3277.2692496325149</v>
      </c>
      <c r="AI152" s="73">
        <f t="shared" si="320"/>
        <v>1512.5858075226993</v>
      </c>
      <c r="AJ152" s="73">
        <f t="shared" si="321"/>
        <v>18.90732259403374</v>
      </c>
      <c r="AK152" s="69">
        <f t="shared" si="322"/>
        <v>18.91</v>
      </c>
      <c r="AN152" t="str">
        <f t="shared" si="323"/>
        <v>F030-3</v>
      </c>
      <c r="AO152">
        <f t="shared" ref="AO152:AO155" si="377">AO151</f>
        <v>30</v>
      </c>
      <c r="AP152">
        <v>3</v>
      </c>
      <c r="AQ152" s="72">
        <f t="shared" si="374"/>
        <v>38358.627580897468</v>
      </c>
      <c r="AR152" s="73">
        <f t="shared" si="309"/>
        <v>3196.5522984081222</v>
      </c>
      <c r="AS152" s="73">
        <f t="shared" si="310"/>
        <v>1475.3318300345179</v>
      </c>
      <c r="AT152" s="73">
        <f t="shared" si="311"/>
        <v>18.441647875431475</v>
      </c>
      <c r="AU152" s="69">
        <f t="shared" si="312"/>
        <v>18.440000000000001</v>
      </c>
      <c r="AX152" t="str">
        <f t="shared" si="324"/>
        <v>P030-3</v>
      </c>
      <c r="AY152">
        <f t="shared" ref="AY152:AY155" si="378">AY151</f>
        <v>30</v>
      </c>
      <c r="AZ152">
        <v>3</v>
      </c>
      <c r="BA152" s="72">
        <f t="shared" si="375"/>
        <v>36739.772894330235</v>
      </c>
      <c r="BB152" s="73">
        <f t="shared" si="314"/>
        <v>3061.6477411941864</v>
      </c>
      <c r="BC152" s="73">
        <f t="shared" si="315"/>
        <v>1413.0681882434706</v>
      </c>
      <c r="BD152" s="73">
        <f t="shared" si="316"/>
        <v>17.663352353043383</v>
      </c>
      <c r="BE152" s="69">
        <f t="shared" si="317"/>
        <v>17.66</v>
      </c>
      <c r="BH152" t="str">
        <f t="shared" si="325"/>
        <v>G035-2</v>
      </c>
      <c r="BI152">
        <f>+BI151</f>
        <v>35</v>
      </c>
      <c r="BJ152">
        <v>2</v>
      </c>
      <c r="BK152" s="72">
        <f t="shared" ref="BK152:BK155" si="379">+BK151*105%</f>
        <v>35340.344965274242</v>
      </c>
      <c r="BL152" s="73">
        <f t="shared" si="326"/>
        <v>2945.028747106187</v>
      </c>
      <c r="BM152" s="73">
        <f t="shared" si="327"/>
        <v>1359.2440371259324</v>
      </c>
      <c r="BN152" s="73">
        <f t="shared" si="328"/>
        <v>16.990550464074154</v>
      </c>
      <c r="BO152" s="69">
        <f t="shared" si="329"/>
        <v>16.989999999999998</v>
      </c>
      <c r="BR152" t="str">
        <f t="shared" si="330"/>
        <v>M035-2</v>
      </c>
      <c r="BS152">
        <f>+BS151</f>
        <v>35</v>
      </c>
      <c r="BT152">
        <v>2</v>
      </c>
      <c r="BU152" s="72">
        <f t="shared" ref="BU152:BU155" si="380">+BU151*105%</f>
        <v>35340.344965274242</v>
      </c>
      <c r="BV152" s="73">
        <f t="shared" si="331"/>
        <v>2945.028747106187</v>
      </c>
      <c r="BW152" s="73">
        <f t="shared" si="332"/>
        <v>1359.2440371259324</v>
      </c>
      <c r="BX152" s="73">
        <f t="shared" si="333"/>
        <v>16.990550464074154</v>
      </c>
      <c r="BY152" s="69">
        <f t="shared" si="334"/>
        <v>16.989999999999998</v>
      </c>
      <c r="CB152" t="str">
        <f t="shared" si="335"/>
        <v>E035-2</v>
      </c>
      <c r="CC152">
        <f>+CC151</f>
        <v>35</v>
      </c>
      <c r="CD152">
        <v>2</v>
      </c>
      <c r="CE152" s="72">
        <f t="shared" ref="CE152:CE155" si="381">+CE151*105%</f>
        <v>35340.344965274242</v>
      </c>
      <c r="CF152" s="73">
        <f t="shared" si="336"/>
        <v>2945.028747106187</v>
      </c>
      <c r="CG152" s="73">
        <f t="shared" si="337"/>
        <v>1359.2440371259324</v>
      </c>
      <c r="CH152" s="73">
        <f t="shared" si="338"/>
        <v>16.990550464074154</v>
      </c>
      <c r="CI152" s="69">
        <f t="shared" si="339"/>
        <v>16.989999999999998</v>
      </c>
      <c r="CL152" t="str">
        <f t="shared" si="340"/>
        <v>S035-2</v>
      </c>
      <c r="CM152">
        <f>+CM151</f>
        <v>35</v>
      </c>
      <c r="CN152">
        <v>2</v>
      </c>
      <c r="CO152" s="72">
        <f t="shared" ref="CO152:CO155" si="382">+CO151*105%</f>
        <v>35340.344965274242</v>
      </c>
      <c r="CP152" s="73">
        <f t="shared" si="341"/>
        <v>2945.028747106187</v>
      </c>
      <c r="CQ152" s="73">
        <f t="shared" si="342"/>
        <v>1359.2440371259324</v>
      </c>
      <c r="CR152" s="73">
        <f t="shared" si="343"/>
        <v>16.990550464074154</v>
      </c>
      <c r="CU152" t="str">
        <f t="shared" si="344"/>
        <v>T035-2</v>
      </c>
      <c r="CV152">
        <f>+CV151</f>
        <v>35</v>
      </c>
      <c r="CW152">
        <v>2</v>
      </c>
      <c r="CX152" s="72">
        <f t="shared" ref="CX152:CX155" si="383">+CX151*105%</f>
        <v>35340.344965274242</v>
      </c>
      <c r="CY152" s="73">
        <f t="shared" si="345"/>
        <v>2945.028747106187</v>
      </c>
      <c r="CZ152" s="73">
        <f t="shared" si="346"/>
        <v>1359.2440371259324</v>
      </c>
      <c r="DA152" s="73">
        <f t="shared" si="347"/>
        <v>16.990550464074154</v>
      </c>
    </row>
    <row r="153" spans="1:105" ht="18.75" hidden="1" customHeight="1" x14ac:dyDescent="0.2">
      <c r="A153" s="3">
        <v>179</v>
      </c>
      <c r="B153" s="4">
        <v>8.484</v>
      </c>
      <c r="C153" s="5">
        <v>1471</v>
      </c>
      <c r="F153" s="2" t="s">
        <v>330</v>
      </c>
      <c r="AD153" t="str">
        <f t="shared" si="318"/>
        <v>F035-3</v>
      </c>
      <c r="AE153">
        <f>+AE152</f>
        <v>35</v>
      </c>
      <c r="AF153">
        <v>3</v>
      </c>
      <c r="AG153" s="72">
        <f t="shared" si="376"/>
        <v>41293.592545369691</v>
      </c>
      <c r="AH153" s="73">
        <f t="shared" si="319"/>
        <v>3441.1327121141408</v>
      </c>
      <c r="AI153" s="73">
        <f t="shared" si="320"/>
        <v>1588.2150978988343</v>
      </c>
      <c r="AJ153" s="73">
        <f t="shared" si="321"/>
        <v>19.852688723735429</v>
      </c>
      <c r="AK153" s="69">
        <f t="shared" si="322"/>
        <v>19.850000000000001</v>
      </c>
      <c r="AN153" t="str">
        <f t="shared" si="323"/>
        <v>F030-4</v>
      </c>
      <c r="AO153">
        <f t="shared" si="377"/>
        <v>30</v>
      </c>
      <c r="AP153">
        <v>4</v>
      </c>
      <c r="AQ153" s="72">
        <f t="shared" si="374"/>
        <v>40276.55895994234</v>
      </c>
      <c r="AR153" s="73">
        <f t="shared" si="309"/>
        <v>3356.3799133285283</v>
      </c>
      <c r="AS153" s="73">
        <f t="shared" si="310"/>
        <v>1549.0984215362439</v>
      </c>
      <c r="AT153" s="73">
        <f t="shared" si="311"/>
        <v>19.36373026920305</v>
      </c>
      <c r="AU153" s="69">
        <f t="shared" si="312"/>
        <v>19.36</v>
      </c>
      <c r="AX153" t="str">
        <f t="shared" si="324"/>
        <v>P030-4</v>
      </c>
      <c r="AY153">
        <f t="shared" si="378"/>
        <v>30</v>
      </c>
      <c r="AZ153">
        <v>4</v>
      </c>
      <c r="BA153" s="72">
        <f t="shared" si="375"/>
        <v>38576.761539046747</v>
      </c>
      <c r="BB153" s="73">
        <f t="shared" si="314"/>
        <v>3214.7301282538956</v>
      </c>
      <c r="BC153" s="73">
        <f t="shared" si="315"/>
        <v>1483.721597655644</v>
      </c>
      <c r="BD153" s="73">
        <f t="shared" si="316"/>
        <v>18.546519970695552</v>
      </c>
      <c r="BE153" s="69">
        <f t="shared" si="317"/>
        <v>18.55</v>
      </c>
      <c r="BH153" t="str">
        <f t="shared" si="325"/>
        <v>G035-3</v>
      </c>
      <c r="BI153">
        <f>+BI152</f>
        <v>35</v>
      </c>
      <c r="BJ153">
        <v>3</v>
      </c>
      <c r="BK153" s="72">
        <f t="shared" si="379"/>
        <v>37107.362213537956</v>
      </c>
      <c r="BL153" s="73">
        <f t="shared" si="326"/>
        <v>3092.2801844614964</v>
      </c>
      <c r="BM153" s="73">
        <f t="shared" si="327"/>
        <v>1427.206238982229</v>
      </c>
      <c r="BN153" s="73">
        <f t="shared" si="328"/>
        <v>17.840077987277862</v>
      </c>
      <c r="BO153" s="69">
        <f t="shared" si="329"/>
        <v>17.84</v>
      </c>
      <c r="BR153" t="str">
        <f t="shared" si="330"/>
        <v>M035-3</v>
      </c>
      <c r="BS153">
        <f>+BS152</f>
        <v>35</v>
      </c>
      <c r="BT153">
        <v>3</v>
      </c>
      <c r="BU153" s="72">
        <f t="shared" si="380"/>
        <v>37107.362213537956</v>
      </c>
      <c r="BV153" s="73">
        <f t="shared" si="331"/>
        <v>3092.2801844614964</v>
      </c>
      <c r="BW153" s="73">
        <f t="shared" si="332"/>
        <v>1427.206238982229</v>
      </c>
      <c r="BX153" s="73">
        <f t="shared" si="333"/>
        <v>17.840077987277862</v>
      </c>
      <c r="BY153" s="69">
        <f t="shared" si="334"/>
        <v>17.84</v>
      </c>
      <c r="CB153" t="str">
        <f t="shared" si="335"/>
        <v>E035-3</v>
      </c>
      <c r="CC153">
        <f>+CC152</f>
        <v>35</v>
      </c>
      <c r="CD153">
        <v>3</v>
      </c>
      <c r="CE153" s="72">
        <f t="shared" si="381"/>
        <v>37107.362213537956</v>
      </c>
      <c r="CF153" s="73">
        <f t="shared" si="336"/>
        <v>3092.2801844614964</v>
      </c>
      <c r="CG153" s="73">
        <f t="shared" si="337"/>
        <v>1427.206238982229</v>
      </c>
      <c r="CH153" s="73">
        <f t="shared" si="338"/>
        <v>17.840077987277862</v>
      </c>
      <c r="CI153" s="69">
        <f t="shared" si="339"/>
        <v>17.84</v>
      </c>
      <c r="CL153" t="str">
        <f t="shared" si="340"/>
        <v>S035-3</v>
      </c>
      <c r="CM153">
        <f>+CM152</f>
        <v>35</v>
      </c>
      <c r="CN153">
        <v>3</v>
      </c>
      <c r="CO153" s="72">
        <f t="shared" si="382"/>
        <v>37107.362213537956</v>
      </c>
      <c r="CP153" s="73">
        <f t="shared" si="341"/>
        <v>3092.2801844614964</v>
      </c>
      <c r="CQ153" s="73">
        <f t="shared" si="342"/>
        <v>1427.206238982229</v>
      </c>
      <c r="CR153" s="73">
        <f t="shared" si="343"/>
        <v>17.840077987277862</v>
      </c>
      <c r="CU153" t="str">
        <f t="shared" si="344"/>
        <v>T035-3</v>
      </c>
      <c r="CV153">
        <f>+CV152</f>
        <v>35</v>
      </c>
      <c r="CW153">
        <v>3</v>
      </c>
      <c r="CX153" s="72">
        <f t="shared" si="383"/>
        <v>37107.362213537956</v>
      </c>
      <c r="CY153" s="73">
        <f t="shared" si="345"/>
        <v>3092.2801844614964</v>
      </c>
      <c r="CZ153" s="73">
        <f t="shared" si="346"/>
        <v>1427.206238982229</v>
      </c>
      <c r="DA153" s="73">
        <f t="shared" si="347"/>
        <v>17.840077987277862</v>
      </c>
    </row>
    <row r="154" spans="1:105" ht="18.75" hidden="1" customHeight="1" x14ac:dyDescent="0.2">
      <c r="A154" s="3">
        <v>180</v>
      </c>
      <c r="B154" s="4">
        <v>8.5269999999999992</v>
      </c>
      <c r="C154" s="5">
        <v>1478</v>
      </c>
      <c r="F154" s="2" t="s">
        <v>331</v>
      </c>
      <c r="AD154" t="str">
        <f t="shared" si="318"/>
        <v>F035-4</v>
      </c>
      <c r="AE154">
        <f>+AE153</f>
        <v>35</v>
      </c>
      <c r="AF154">
        <v>4</v>
      </c>
      <c r="AG154" s="72">
        <f t="shared" si="376"/>
        <v>43358.272172638179</v>
      </c>
      <c r="AH154" s="73">
        <f t="shared" si="319"/>
        <v>3613.1893477198482</v>
      </c>
      <c r="AI154" s="73">
        <f t="shared" si="320"/>
        <v>1667.6258527937762</v>
      </c>
      <c r="AJ154" s="73">
        <f t="shared" si="321"/>
        <v>20.845323159922202</v>
      </c>
      <c r="AK154" s="69">
        <f t="shared" si="322"/>
        <v>20.85</v>
      </c>
      <c r="AN154" t="str">
        <f t="shared" si="323"/>
        <v>F030-5</v>
      </c>
      <c r="AO154">
        <f t="shared" si="377"/>
        <v>30</v>
      </c>
      <c r="AP154">
        <v>5</v>
      </c>
      <c r="AQ154" s="72">
        <f t="shared" si="374"/>
        <v>42290.386907939457</v>
      </c>
      <c r="AR154" s="73">
        <f t="shared" si="309"/>
        <v>3524.1989089949548</v>
      </c>
      <c r="AS154" s="73">
        <f t="shared" si="310"/>
        <v>1626.553342613056</v>
      </c>
      <c r="AT154" s="73">
        <f t="shared" si="311"/>
        <v>20.3319167826632</v>
      </c>
      <c r="AU154" s="69">
        <f t="shared" si="312"/>
        <v>20.329999999999998</v>
      </c>
      <c r="AX154" t="str">
        <f t="shared" si="324"/>
        <v>P030-5</v>
      </c>
      <c r="AY154">
        <f t="shared" si="378"/>
        <v>30</v>
      </c>
      <c r="AZ154">
        <v>5</v>
      </c>
      <c r="BA154" s="72">
        <f t="shared" si="375"/>
        <v>40505.599615999083</v>
      </c>
      <c r="BB154" s="73">
        <f t="shared" si="314"/>
        <v>3375.4666346665904</v>
      </c>
      <c r="BC154" s="73">
        <f t="shared" si="315"/>
        <v>1557.9076775384262</v>
      </c>
      <c r="BD154" s="73">
        <f t="shared" si="316"/>
        <v>19.473845969230329</v>
      </c>
      <c r="BE154" s="69">
        <f t="shared" si="317"/>
        <v>19.47</v>
      </c>
      <c r="BH154" t="str">
        <f t="shared" si="325"/>
        <v>G035-4</v>
      </c>
      <c r="BI154">
        <f>+BI153</f>
        <v>35</v>
      </c>
      <c r="BJ154">
        <v>4</v>
      </c>
      <c r="BK154" s="72">
        <f t="shared" si="379"/>
        <v>38962.730324214856</v>
      </c>
      <c r="BL154" s="73">
        <f t="shared" si="326"/>
        <v>3246.8941936845713</v>
      </c>
      <c r="BM154" s="73">
        <f t="shared" si="327"/>
        <v>1498.5665509313405</v>
      </c>
      <c r="BN154" s="73">
        <f t="shared" si="328"/>
        <v>18.732081886641758</v>
      </c>
      <c r="BO154" s="69">
        <f t="shared" si="329"/>
        <v>18.73</v>
      </c>
      <c r="BR154" t="str">
        <f t="shared" si="330"/>
        <v>M035-4</v>
      </c>
      <c r="BS154">
        <f>+BS153</f>
        <v>35</v>
      </c>
      <c r="BT154">
        <v>4</v>
      </c>
      <c r="BU154" s="72">
        <f t="shared" si="380"/>
        <v>38962.730324214856</v>
      </c>
      <c r="BV154" s="73">
        <f t="shared" si="331"/>
        <v>3246.8941936845713</v>
      </c>
      <c r="BW154" s="73">
        <f t="shared" si="332"/>
        <v>1498.5665509313405</v>
      </c>
      <c r="BX154" s="73">
        <f t="shared" si="333"/>
        <v>18.732081886641758</v>
      </c>
      <c r="BY154" s="69">
        <f t="shared" si="334"/>
        <v>18.73</v>
      </c>
      <c r="CB154" t="str">
        <f t="shared" si="335"/>
        <v>E035-4</v>
      </c>
      <c r="CC154">
        <f>+CC153</f>
        <v>35</v>
      </c>
      <c r="CD154">
        <v>4</v>
      </c>
      <c r="CE154" s="72">
        <f t="shared" si="381"/>
        <v>38962.730324214856</v>
      </c>
      <c r="CF154" s="73">
        <f t="shared" si="336"/>
        <v>3246.8941936845713</v>
      </c>
      <c r="CG154" s="73">
        <f t="shared" si="337"/>
        <v>1498.5665509313405</v>
      </c>
      <c r="CH154" s="73">
        <f t="shared" si="338"/>
        <v>18.732081886641758</v>
      </c>
      <c r="CI154" s="69">
        <f t="shared" si="339"/>
        <v>18.73</v>
      </c>
      <c r="CL154" t="str">
        <f t="shared" si="340"/>
        <v>S035-4</v>
      </c>
      <c r="CM154">
        <f>+CM153</f>
        <v>35</v>
      </c>
      <c r="CN154">
        <v>4</v>
      </c>
      <c r="CO154" s="72">
        <f t="shared" si="382"/>
        <v>38962.730324214856</v>
      </c>
      <c r="CP154" s="73">
        <f t="shared" si="341"/>
        <v>3246.8941936845713</v>
      </c>
      <c r="CQ154" s="73">
        <f t="shared" si="342"/>
        <v>1498.5665509313405</v>
      </c>
      <c r="CR154" s="73">
        <f t="shared" si="343"/>
        <v>18.732081886641758</v>
      </c>
      <c r="CU154" t="str">
        <f t="shared" si="344"/>
        <v>T035-4</v>
      </c>
      <c r="CV154">
        <f>+CV153</f>
        <v>35</v>
      </c>
      <c r="CW154">
        <v>4</v>
      </c>
      <c r="CX154" s="72">
        <f t="shared" si="383"/>
        <v>38962.730324214856</v>
      </c>
      <c r="CY154" s="73">
        <f t="shared" si="345"/>
        <v>3246.8941936845713</v>
      </c>
      <c r="CZ154" s="73">
        <f t="shared" si="346"/>
        <v>1498.5665509313405</v>
      </c>
      <c r="DA154" s="73">
        <f t="shared" si="347"/>
        <v>18.732081886641758</v>
      </c>
    </row>
    <row r="155" spans="1:105" ht="18.75" hidden="1" customHeight="1" x14ac:dyDescent="0.2">
      <c r="A155" s="3">
        <v>181</v>
      </c>
      <c r="B155" s="4">
        <v>8.5690000000000008</v>
      </c>
      <c r="C155" s="5">
        <v>1485</v>
      </c>
      <c r="F155" s="2" t="s">
        <v>332</v>
      </c>
      <c r="AD155" t="str">
        <f t="shared" si="318"/>
        <v>F035-5</v>
      </c>
      <c r="AE155">
        <f>+AE154</f>
        <v>35</v>
      </c>
      <c r="AF155">
        <v>5</v>
      </c>
      <c r="AG155" s="72">
        <f t="shared" si="376"/>
        <v>45526.185781270091</v>
      </c>
      <c r="AH155" s="73">
        <f t="shared" si="319"/>
        <v>3793.8488151058409</v>
      </c>
      <c r="AI155" s="73">
        <f t="shared" si="320"/>
        <v>1751.007145433465</v>
      </c>
      <c r="AJ155" s="73">
        <f t="shared" si="321"/>
        <v>21.887589317918312</v>
      </c>
      <c r="AK155" s="69">
        <f t="shared" si="322"/>
        <v>21.89</v>
      </c>
      <c r="AN155" t="str">
        <f t="shared" si="323"/>
        <v>F030-6</v>
      </c>
      <c r="AO155">
        <f t="shared" si="377"/>
        <v>30</v>
      </c>
      <c r="AP155">
        <v>6</v>
      </c>
      <c r="AQ155" s="72">
        <f t="shared" si="374"/>
        <v>44404.906253336434</v>
      </c>
      <c r="AR155" s="73">
        <f t="shared" si="309"/>
        <v>3700.4088544447027</v>
      </c>
      <c r="AS155" s="73">
        <f t="shared" si="310"/>
        <v>1707.881009743709</v>
      </c>
      <c r="AT155" s="73">
        <f t="shared" si="311"/>
        <v>21.348512621796363</v>
      </c>
      <c r="AU155" s="69">
        <f t="shared" si="312"/>
        <v>21.35</v>
      </c>
      <c r="AX155" t="str">
        <f t="shared" si="324"/>
        <v>P030-6</v>
      </c>
      <c r="AY155">
        <f t="shared" si="378"/>
        <v>30</v>
      </c>
      <c r="AZ155">
        <v>6</v>
      </c>
      <c r="BA155" s="72">
        <f t="shared" si="375"/>
        <v>42530.879596799037</v>
      </c>
      <c r="BB155" s="73">
        <f t="shared" si="314"/>
        <v>3544.2399663999199</v>
      </c>
      <c r="BC155" s="73">
        <f t="shared" si="315"/>
        <v>1635.8030614153477</v>
      </c>
      <c r="BD155" s="73">
        <f t="shared" si="316"/>
        <v>20.447538267691844</v>
      </c>
      <c r="BE155" s="69">
        <f t="shared" si="317"/>
        <v>20.45</v>
      </c>
      <c r="BH155" t="str">
        <f t="shared" si="325"/>
        <v>G035-5</v>
      </c>
      <c r="BI155">
        <f>+BI154</f>
        <v>35</v>
      </c>
      <c r="BJ155">
        <v>5</v>
      </c>
      <c r="BK155" s="72">
        <f t="shared" si="379"/>
        <v>40910.866840425602</v>
      </c>
      <c r="BL155" s="73">
        <f t="shared" si="326"/>
        <v>3409.2389033688</v>
      </c>
      <c r="BM155" s="73">
        <f t="shared" si="327"/>
        <v>1573.4948784779078</v>
      </c>
      <c r="BN155" s="73">
        <f t="shared" si="328"/>
        <v>19.668685980973848</v>
      </c>
      <c r="BO155" s="69">
        <f t="shared" si="329"/>
        <v>19.670000000000002</v>
      </c>
      <c r="BR155" t="str">
        <f t="shared" si="330"/>
        <v>M035-5</v>
      </c>
      <c r="BS155">
        <f>+BS154</f>
        <v>35</v>
      </c>
      <c r="BT155">
        <v>5</v>
      </c>
      <c r="BU155" s="72">
        <f t="shared" si="380"/>
        <v>40910.866840425602</v>
      </c>
      <c r="BV155" s="73">
        <f t="shared" si="331"/>
        <v>3409.2389033688</v>
      </c>
      <c r="BW155" s="73">
        <f t="shared" si="332"/>
        <v>1573.4948784779078</v>
      </c>
      <c r="BX155" s="73">
        <f t="shared" si="333"/>
        <v>19.668685980973848</v>
      </c>
      <c r="BY155" s="69">
        <f t="shared" si="334"/>
        <v>19.670000000000002</v>
      </c>
      <c r="CB155" t="str">
        <f t="shared" si="335"/>
        <v>E035-5</v>
      </c>
      <c r="CC155">
        <f>+CC154</f>
        <v>35</v>
      </c>
      <c r="CD155">
        <v>5</v>
      </c>
      <c r="CE155" s="72">
        <f t="shared" si="381"/>
        <v>40910.866840425602</v>
      </c>
      <c r="CF155" s="73">
        <f t="shared" si="336"/>
        <v>3409.2389033688</v>
      </c>
      <c r="CG155" s="73">
        <f t="shared" si="337"/>
        <v>1573.4948784779078</v>
      </c>
      <c r="CH155" s="73">
        <f t="shared" si="338"/>
        <v>19.668685980973848</v>
      </c>
      <c r="CI155" s="69">
        <f t="shared" si="339"/>
        <v>19.670000000000002</v>
      </c>
      <c r="CL155" t="str">
        <f t="shared" si="340"/>
        <v>S035-5</v>
      </c>
      <c r="CM155">
        <f>+CM154</f>
        <v>35</v>
      </c>
      <c r="CN155">
        <v>5</v>
      </c>
      <c r="CO155" s="72">
        <f t="shared" si="382"/>
        <v>40910.866840425602</v>
      </c>
      <c r="CP155" s="73">
        <f t="shared" si="341"/>
        <v>3409.2389033688</v>
      </c>
      <c r="CQ155" s="73">
        <f t="shared" si="342"/>
        <v>1573.4948784779078</v>
      </c>
      <c r="CR155" s="73">
        <f t="shared" si="343"/>
        <v>19.668685980973848</v>
      </c>
      <c r="CU155" t="str">
        <f t="shared" si="344"/>
        <v>T035-5</v>
      </c>
      <c r="CV155">
        <f>+CV154</f>
        <v>35</v>
      </c>
      <c r="CW155">
        <v>5</v>
      </c>
      <c r="CX155" s="72">
        <f t="shared" si="383"/>
        <v>40910.866840425602</v>
      </c>
      <c r="CY155" s="73">
        <f t="shared" si="345"/>
        <v>3409.2389033688</v>
      </c>
      <c r="CZ155" s="73">
        <f t="shared" si="346"/>
        <v>1573.4948784779078</v>
      </c>
      <c r="DA155" s="73">
        <f t="shared" si="347"/>
        <v>19.668685980973848</v>
      </c>
    </row>
    <row r="156" spans="1:105" ht="18.75" hidden="1" customHeight="1" x14ac:dyDescent="0.2">
      <c r="A156" s="3">
        <v>182</v>
      </c>
      <c r="B156" s="4">
        <v>8.6120000000000001</v>
      </c>
      <c r="C156" s="5">
        <v>1493</v>
      </c>
      <c r="F156" s="2" t="s">
        <v>333</v>
      </c>
      <c r="AD156" t="str">
        <f t="shared" si="318"/>
        <v>F036-1</v>
      </c>
      <c r="AE156">
        <f>+AE151+1</f>
        <v>36</v>
      </c>
      <c r="AF156">
        <v>1</v>
      </c>
      <c r="AG156" s="72">
        <f>+AG151*100.5%</f>
        <v>37641.778238636311</v>
      </c>
      <c r="AH156" s="73">
        <f t="shared" si="319"/>
        <v>3136.8148532196924</v>
      </c>
      <c r="AI156" s="73">
        <f t="shared" si="320"/>
        <v>1447.7607014860118</v>
      </c>
      <c r="AJ156" s="73">
        <f t="shared" si="321"/>
        <v>18.097008768575151</v>
      </c>
      <c r="AK156" s="69">
        <f t="shared" si="322"/>
        <v>18.100000000000001</v>
      </c>
      <c r="AN156" t="str">
        <f t="shared" si="323"/>
        <v>F031-1</v>
      </c>
      <c r="AO156">
        <f>+AO150+1</f>
        <v>31</v>
      </c>
      <c r="AP156">
        <v>1</v>
      </c>
      <c r="AQ156" s="72">
        <f>+AQ150*100.5%</f>
        <v>34966.367998913331</v>
      </c>
      <c r="AR156" s="73">
        <f t="shared" si="309"/>
        <v>2913.8639999094444</v>
      </c>
      <c r="AS156" s="73">
        <f t="shared" si="310"/>
        <v>1344.8603076505128</v>
      </c>
      <c r="AT156" s="73">
        <f t="shared" si="311"/>
        <v>16.81075384563141</v>
      </c>
      <c r="AU156" s="69">
        <f t="shared" si="312"/>
        <v>16.809999999999999</v>
      </c>
      <c r="AX156" t="str">
        <f t="shared" si="324"/>
        <v>P031-1</v>
      </c>
      <c r="AY156">
        <f>+AY150+1</f>
        <v>31</v>
      </c>
      <c r="AZ156">
        <v>1</v>
      </c>
      <c r="BA156" s="72">
        <f>+BA150*100.5%</f>
        <v>33490.677332246603</v>
      </c>
      <c r="BB156" s="73">
        <f t="shared" si="314"/>
        <v>2790.8897776872168</v>
      </c>
      <c r="BC156" s="73">
        <f t="shared" si="315"/>
        <v>1288.1029743171771</v>
      </c>
      <c r="BD156" s="73">
        <f t="shared" si="316"/>
        <v>16.101287178964714</v>
      </c>
      <c r="BE156" s="69">
        <f t="shared" si="317"/>
        <v>16.100000000000001</v>
      </c>
      <c r="BH156" t="str">
        <f t="shared" si="325"/>
        <v>G036-1</v>
      </c>
      <c r="BI156">
        <f>+BI151+1</f>
        <v>36</v>
      </c>
      <c r="BJ156">
        <v>1</v>
      </c>
      <c r="BK156" s="72">
        <f>+BK151*100.5%</f>
        <v>33825.758752476766</v>
      </c>
      <c r="BL156" s="73">
        <f t="shared" si="326"/>
        <v>2818.8132293730637</v>
      </c>
      <c r="BM156" s="73">
        <f t="shared" si="327"/>
        <v>1300.9907212491064</v>
      </c>
      <c r="BN156" s="73">
        <f t="shared" si="328"/>
        <v>16.262384015613829</v>
      </c>
      <c r="BO156" s="69">
        <f t="shared" si="329"/>
        <v>16.260000000000002</v>
      </c>
      <c r="BR156" t="str">
        <f t="shared" si="330"/>
        <v>M036-1</v>
      </c>
      <c r="BS156">
        <f>+BS151+1</f>
        <v>36</v>
      </c>
      <c r="BT156">
        <v>1</v>
      </c>
      <c r="BU156" s="72">
        <f>+BU151*100.5%</f>
        <v>33825.758752476766</v>
      </c>
      <c r="BV156" s="73">
        <f t="shared" si="331"/>
        <v>2818.8132293730637</v>
      </c>
      <c r="BW156" s="73">
        <f t="shared" si="332"/>
        <v>1300.9907212491064</v>
      </c>
      <c r="BX156" s="73">
        <f t="shared" si="333"/>
        <v>16.262384015613829</v>
      </c>
      <c r="BY156" s="69">
        <f t="shared" si="334"/>
        <v>16.260000000000002</v>
      </c>
      <c r="CB156" t="str">
        <f t="shared" si="335"/>
        <v>E036-1</v>
      </c>
      <c r="CC156">
        <f>+CC151+1</f>
        <v>36</v>
      </c>
      <c r="CD156">
        <v>1</v>
      </c>
      <c r="CE156" s="72">
        <f>+CE151*100.5%</f>
        <v>33825.758752476766</v>
      </c>
      <c r="CF156" s="73">
        <f t="shared" si="336"/>
        <v>2818.8132293730637</v>
      </c>
      <c r="CG156" s="73">
        <f t="shared" si="337"/>
        <v>1300.9907212491064</v>
      </c>
      <c r="CH156" s="73">
        <f t="shared" si="338"/>
        <v>16.262384015613829</v>
      </c>
      <c r="CI156" s="69">
        <f t="shared" si="339"/>
        <v>16.260000000000002</v>
      </c>
      <c r="CL156" t="str">
        <f t="shared" si="340"/>
        <v>S036-1</v>
      </c>
      <c r="CM156">
        <f>+CM151+1</f>
        <v>36</v>
      </c>
      <c r="CN156">
        <v>1</v>
      </c>
      <c r="CO156" s="72">
        <f>+CO151*100.5%</f>
        <v>33825.758752476766</v>
      </c>
      <c r="CP156" s="73">
        <f t="shared" si="341"/>
        <v>2818.8132293730637</v>
      </c>
      <c r="CQ156" s="73">
        <f t="shared" si="342"/>
        <v>1300.9907212491064</v>
      </c>
      <c r="CR156" s="73">
        <f t="shared" si="343"/>
        <v>16.262384015613829</v>
      </c>
      <c r="CU156" t="str">
        <f t="shared" si="344"/>
        <v>T036-1</v>
      </c>
      <c r="CV156">
        <f>+CV151+1</f>
        <v>36</v>
      </c>
      <c r="CW156">
        <v>1</v>
      </c>
      <c r="CX156" s="72">
        <f>+CX151*100.5%</f>
        <v>33825.758752476766</v>
      </c>
      <c r="CY156" s="73">
        <f t="shared" si="345"/>
        <v>2818.8132293730637</v>
      </c>
      <c r="CZ156" s="73">
        <f t="shared" si="346"/>
        <v>1300.9907212491064</v>
      </c>
      <c r="DA156" s="73">
        <f t="shared" si="347"/>
        <v>16.262384015613829</v>
      </c>
    </row>
    <row r="157" spans="1:105" ht="18.75" hidden="1" customHeight="1" x14ac:dyDescent="0.2">
      <c r="A157" s="3">
        <v>183</v>
      </c>
      <c r="B157" s="4">
        <v>8.6549999999999994</v>
      </c>
      <c r="C157" s="5">
        <v>1500</v>
      </c>
      <c r="F157" s="2" t="s">
        <v>334</v>
      </c>
      <c r="AD157" t="str">
        <f t="shared" si="318"/>
        <v>F036-2</v>
      </c>
      <c r="AE157">
        <f>+AE156</f>
        <v>36</v>
      </c>
      <c r="AF157">
        <v>2</v>
      </c>
      <c r="AG157" s="72">
        <f t="shared" ref="AG157:AG160" si="384">+AG156*105%</f>
        <v>39523.867150568127</v>
      </c>
      <c r="AH157" s="73">
        <f t="shared" si="319"/>
        <v>3293.6555958806771</v>
      </c>
      <c r="AI157" s="73">
        <f t="shared" si="320"/>
        <v>1520.1487365603125</v>
      </c>
      <c r="AJ157" s="73">
        <f t="shared" si="321"/>
        <v>19.001859207003907</v>
      </c>
      <c r="AK157" s="69">
        <f t="shared" si="322"/>
        <v>19</v>
      </c>
      <c r="AN157" t="str">
        <f t="shared" si="323"/>
        <v>F031-2</v>
      </c>
      <c r="AO157">
        <f>AO156</f>
        <v>31</v>
      </c>
      <c r="AP157">
        <v>2</v>
      </c>
      <c r="AQ157" s="72">
        <f t="shared" ref="AQ157:AQ161" si="385">+AQ156*105%</f>
        <v>36714.686398858998</v>
      </c>
      <c r="AR157" s="73">
        <f t="shared" si="309"/>
        <v>3059.5571999049166</v>
      </c>
      <c r="AS157" s="73">
        <f t="shared" si="310"/>
        <v>1412.1033230330384</v>
      </c>
      <c r="AT157" s="73">
        <f t="shared" si="311"/>
        <v>17.651291537912979</v>
      </c>
      <c r="AU157" s="69">
        <f t="shared" si="312"/>
        <v>17.649999999999999</v>
      </c>
      <c r="AX157" t="str">
        <f t="shared" si="324"/>
        <v>P031-2</v>
      </c>
      <c r="AY157">
        <f>AY156</f>
        <v>31</v>
      </c>
      <c r="AZ157">
        <v>2</v>
      </c>
      <c r="BA157" s="72">
        <f t="shared" ref="BA157:BA161" si="386">+BA156*105%</f>
        <v>35165.211198858939</v>
      </c>
      <c r="BB157" s="73">
        <f t="shared" si="314"/>
        <v>2930.4342665715781</v>
      </c>
      <c r="BC157" s="73">
        <f t="shared" si="315"/>
        <v>1352.5081230330361</v>
      </c>
      <c r="BD157" s="73">
        <f t="shared" si="316"/>
        <v>16.906351537912951</v>
      </c>
      <c r="BE157" s="69">
        <f t="shared" si="317"/>
        <v>16.91</v>
      </c>
      <c r="BH157" t="str">
        <f t="shared" si="325"/>
        <v>G036-2</v>
      </c>
      <c r="BI157">
        <f>+BI156</f>
        <v>36</v>
      </c>
      <c r="BJ157">
        <v>2</v>
      </c>
      <c r="BK157" s="72">
        <f t="shared" ref="BK157:BK160" si="387">+BK156*105%</f>
        <v>35517.046690100608</v>
      </c>
      <c r="BL157" s="73">
        <f t="shared" si="326"/>
        <v>2959.7538908417173</v>
      </c>
      <c r="BM157" s="73">
        <f t="shared" si="327"/>
        <v>1366.0402573115618</v>
      </c>
      <c r="BN157" s="73">
        <f t="shared" si="328"/>
        <v>17.075503216394523</v>
      </c>
      <c r="BO157" s="69">
        <f t="shared" si="329"/>
        <v>17.079999999999998</v>
      </c>
      <c r="BR157" t="str">
        <f t="shared" si="330"/>
        <v>M036-2</v>
      </c>
      <c r="BS157">
        <f>+BS156</f>
        <v>36</v>
      </c>
      <c r="BT157">
        <v>2</v>
      </c>
      <c r="BU157" s="72">
        <f t="shared" ref="BU157:BU160" si="388">+BU156*105%</f>
        <v>35517.046690100608</v>
      </c>
      <c r="BV157" s="73">
        <f t="shared" si="331"/>
        <v>2959.7538908417173</v>
      </c>
      <c r="BW157" s="73">
        <f t="shared" si="332"/>
        <v>1366.0402573115618</v>
      </c>
      <c r="BX157" s="73">
        <f t="shared" si="333"/>
        <v>17.075503216394523</v>
      </c>
      <c r="BY157" s="69">
        <f t="shared" si="334"/>
        <v>17.079999999999998</v>
      </c>
      <c r="CB157" t="str">
        <f t="shared" si="335"/>
        <v>E036-2</v>
      </c>
      <c r="CC157">
        <f>+CC156</f>
        <v>36</v>
      </c>
      <c r="CD157">
        <v>2</v>
      </c>
      <c r="CE157" s="72">
        <f t="shared" ref="CE157:CE160" si="389">+CE156*105%</f>
        <v>35517.046690100608</v>
      </c>
      <c r="CF157" s="73">
        <f t="shared" si="336"/>
        <v>2959.7538908417173</v>
      </c>
      <c r="CG157" s="73">
        <f t="shared" si="337"/>
        <v>1366.0402573115618</v>
      </c>
      <c r="CH157" s="73">
        <f t="shared" si="338"/>
        <v>17.075503216394523</v>
      </c>
      <c r="CI157" s="69">
        <f t="shared" si="339"/>
        <v>17.079999999999998</v>
      </c>
      <c r="CL157" t="str">
        <f t="shared" si="340"/>
        <v>S036-2</v>
      </c>
      <c r="CM157">
        <f>+CM156</f>
        <v>36</v>
      </c>
      <c r="CN157">
        <v>2</v>
      </c>
      <c r="CO157" s="72">
        <f t="shared" ref="CO157:CO160" si="390">+CO156*105%</f>
        <v>35517.046690100608</v>
      </c>
      <c r="CP157" s="73">
        <f t="shared" si="341"/>
        <v>2959.7538908417173</v>
      </c>
      <c r="CQ157" s="73">
        <f t="shared" si="342"/>
        <v>1366.0402573115618</v>
      </c>
      <c r="CR157" s="73">
        <f t="shared" si="343"/>
        <v>17.075503216394523</v>
      </c>
      <c r="CU157" t="str">
        <f t="shared" si="344"/>
        <v>T036-2</v>
      </c>
      <c r="CV157">
        <f>+CV156</f>
        <v>36</v>
      </c>
      <c r="CW157">
        <v>2</v>
      </c>
      <c r="CX157" s="72">
        <f t="shared" ref="CX157:CX160" si="391">+CX156*105%</f>
        <v>35517.046690100608</v>
      </c>
      <c r="CY157" s="73">
        <f t="shared" si="345"/>
        <v>2959.7538908417173</v>
      </c>
      <c r="CZ157" s="73">
        <f t="shared" si="346"/>
        <v>1366.0402573115618</v>
      </c>
      <c r="DA157" s="73">
        <f t="shared" si="347"/>
        <v>17.075503216394523</v>
      </c>
    </row>
    <row r="158" spans="1:105" ht="18.75" hidden="1" customHeight="1" x14ac:dyDescent="0.2">
      <c r="A158" s="3">
        <v>184</v>
      </c>
      <c r="B158" s="4">
        <v>8.6989999999999998</v>
      </c>
      <c r="C158" s="5">
        <v>1508</v>
      </c>
      <c r="F158" s="37" t="s">
        <v>273</v>
      </c>
      <c r="AD158" t="str">
        <f t="shared" si="318"/>
        <v>F036-3</v>
      </c>
      <c r="AE158">
        <f>+AE157</f>
        <v>36</v>
      </c>
      <c r="AF158">
        <v>3</v>
      </c>
      <c r="AG158" s="72">
        <f t="shared" si="384"/>
        <v>41500.060508096532</v>
      </c>
      <c r="AH158" s="73">
        <f t="shared" si="319"/>
        <v>3458.3383756747112</v>
      </c>
      <c r="AI158" s="73">
        <f t="shared" si="320"/>
        <v>1596.1561733883282</v>
      </c>
      <c r="AJ158" s="73">
        <f t="shared" si="321"/>
        <v>19.951952167354101</v>
      </c>
      <c r="AK158" s="69">
        <f t="shared" si="322"/>
        <v>19.95</v>
      </c>
      <c r="AN158" t="str">
        <f t="shared" si="323"/>
        <v>F031-3</v>
      </c>
      <c r="AO158">
        <f t="shared" ref="AO158:AO161" si="392">AO157</f>
        <v>31</v>
      </c>
      <c r="AP158">
        <v>3</v>
      </c>
      <c r="AQ158" s="72">
        <f t="shared" si="385"/>
        <v>38550.42071880195</v>
      </c>
      <c r="AR158" s="73">
        <f t="shared" si="309"/>
        <v>3212.5350599001627</v>
      </c>
      <c r="AS158" s="73">
        <f t="shared" si="310"/>
        <v>1482.7084891846903</v>
      </c>
      <c r="AT158" s="73">
        <f t="shared" si="311"/>
        <v>18.533856114808628</v>
      </c>
      <c r="AU158" s="69">
        <f t="shared" si="312"/>
        <v>18.53</v>
      </c>
      <c r="AX158" t="str">
        <f t="shared" si="324"/>
        <v>P031-3</v>
      </c>
      <c r="AY158">
        <f t="shared" ref="AY158:AY161" si="393">AY157</f>
        <v>31</v>
      </c>
      <c r="AZ158">
        <v>3</v>
      </c>
      <c r="BA158" s="72">
        <f t="shared" si="386"/>
        <v>36923.47175880189</v>
      </c>
      <c r="BB158" s="73">
        <f t="shared" si="314"/>
        <v>3076.9559799001577</v>
      </c>
      <c r="BC158" s="73">
        <f t="shared" si="315"/>
        <v>1420.1335291846881</v>
      </c>
      <c r="BD158" s="73">
        <f t="shared" si="316"/>
        <v>17.7516691148086</v>
      </c>
      <c r="BE158" s="69">
        <f t="shared" si="317"/>
        <v>17.75</v>
      </c>
      <c r="BH158" t="str">
        <f t="shared" si="325"/>
        <v>G036-3</v>
      </c>
      <c r="BI158">
        <f>+BI157</f>
        <v>36</v>
      </c>
      <c r="BJ158">
        <v>3</v>
      </c>
      <c r="BK158" s="72">
        <f t="shared" si="387"/>
        <v>37292.899024605642</v>
      </c>
      <c r="BL158" s="73">
        <f t="shared" si="326"/>
        <v>3107.7415853838033</v>
      </c>
      <c r="BM158" s="73">
        <f t="shared" si="327"/>
        <v>1434.3422701771401</v>
      </c>
      <c r="BN158" s="73">
        <f t="shared" si="328"/>
        <v>17.929278377214249</v>
      </c>
      <c r="BO158" s="69">
        <f t="shared" si="329"/>
        <v>17.93</v>
      </c>
      <c r="BR158" t="str">
        <f t="shared" si="330"/>
        <v>M036-3</v>
      </c>
      <c r="BS158">
        <f>+BS157</f>
        <v>36</v>
      </c>
      <c r="BT158">
        <v>3</v>
      </c>
      <c r="BU158" s="72">
        <f t="shared" si="388"/>
        <v>37292.899024605642</v>
      </c>
      <c r="BV158" s="73">
        <f t="shared" si="331"/>
        <v>3107.7415853838033</v>
      </c>
      <c r="BW158" s="73">
        <f t="shared" si="332"/>
        <v>1434.3422701771401</v>
      </c>
      <c r="BX158" s="73">
        <f t="shared" si="333"/>
        <v>17.929278377214249</v>
      </c>
      <c r="BY158" s="69">
        <f t="shared" si="334"/>
        <v>17.93</v>
      </c>
      <c r="CB158" t="str">
        <f t="shared" si="335"/>
        <v>E036-3</v>
      </c>
      <c r="CC158">
        <f>+CC157</f>
        <v>36</v>
      </c>
      <c r="CD158">
        <v>3</v>
      </c>
      <c r="CE158" s="72">
        <f t="shared" si="389"/>
        <v>37292.899024605642</v>
      </c>
      <c r="CF158" s="73">
        <f t="shared" si="336"/>
        <v>3107.7415853838033</v>
      </c>
      <c r="CG158" s="73">
        <f t="shared" si="337"/>
        <v>1434.3422701771401</v>
      </c>
      <c r="CH158" s="73">
        <f t="shared" si="338"/>
        <v>17.929278377214249</v>
      </c>
      <c r="CI158" s="69">
        <f t="shared" si="339"/>
        <v>17.93</v>
      </c>
      <c r="CL158" t="str">
        <f t="shared" si="340"/>
        <v>S036-3</v>
      </c>
      <c r="CM158">
        <f>+CM157</f>
        <v>36</v>
      </c>
      <c r="CN158">
        <v>3</v>
      </c>
      <c r="CO158" s="72">
        <f t="shared" si="390"/>
        <v>37292.899024605642</v>
      </c>
      <c r="CP158" s="73">
        <f t="shared" si="341"/>
        <v>3107.7415853838033</v>
      </c>
      <c r="CQ158" s="73">
        <f t="shared" si="342"/>
        <v>1434.3422701771401</v>
      </c>
      <c r="CR158" s="73">
        <f t="shared" si="343"/>
        <v>17.929278377214249</v>
      </c>
      <c r="CU158" t="str">
        <f t="shared" si="344"/>
        <v>T036-3</v>
      </c>
      <c r="CV158">
        <f>+CV157</f>
        <v>36</v>
      </c>
      <c r="CW158">
        <v>3</v>
      </c>
      <c r="CX158" s="72">
        <f t="shared" si="391"/>
        <v>37292.899024605642</v>
      </c>
      <c r="CY158" s="73">
        <f t="shared" si="345"/>
        <v>3107.7415853838033</v>
      </c>
      <c r="CZ158" s="73">
        <f t="shared" si="346"/>
        <v>1434.3422701771401</v>
      </c>
      <c r="DA158" s="73">
        <f t="shared" si="347"/>
        <v>17.929278377214249</v>
      </c>
    </row>
    <row r="159" spans="1:105" ht="18.75" hidden="1" customHeight="1" x14ac:dyDescent="0.2">
      <c r="A159" s="3">
        <v>185</v>
      </c>
      <c r="B159" s="4">
        <v>8.7420000000000009</v>
      </c>
      <c r="C159" s="5">
        <v>1515</v>
      </c>
      <c r="F159" s="37" t="s">
        <v>274</v>
      </c>
      <c r="AD159" t="str">
        <f t="shared" si="318"/>
        <v>F036-4</v>
      </c>
      <c r="AE159">
        <f>+AE158</f>
        <v>36</v>
      </c>
      <c r="AF159">
        <v>4</v>
      </c>
      <c r="AG159" s="72">
        <f t="shared" si="384"/>
        <v>43575.063533501358</v>
      </c>
      <c r="AH159" s="73">
        <f t="shared" si="319"/>
        <v>3631.2552944584463</v>
      </c>
      <c r="AI159" s="73">
        <f t="shared" si="320"/>
        <v>1675.9639820577445</v>
      </c>
      <c r="AJ159" s="73">
        <f t="shared" si="321"/>
        <v>20.949549775721806</v>
      </c>
      <c r="AK159" s="69">
        <f t="shared" si="322"/>
        <v>20.95</v>
      </c>
      <c r="AN159" t="str">
        <f t="shared" si="323"/>
        <v>F031-4</v>
      </c>
      <c r="AO159">
        <f t="shared" si="392"/>
        <v>31</v>
      </c>
      <c r="AP159">
        <v>4</v>
      </c>
      <c r="AQ159" s="72">
        <f t="shared" si="385"/>
        <v>40477.941754742053</v>
      </c>
      <c r="AR159" s="73">
        <f t="shared" si="309"/>
        <v>3373.1618128951709</v>
      </c>
      <c r="AS159" s="73">
        <f t="shared" si="310"/>
        <v>1556.8439136439251</v>
      </c>
      <c r="AT159" s="73">
        <f t="shared" si="311"/>
        <v>19.460548920549062</v>
      </c>
      <c r="AU159" s="69">
        <f t="shared" si="312"/>
        <v>19.46</v>
      </c>
      <c r="AX159" t="str">
        <f t="shared" si="324"/>
        <v>P031-4</v>
      </c>
      <c r="AY159">
        <f t="shared" si="393"/>
        <v>31</v>
      </c>
      <c r="AZ159">
        <v>4</v>
      </c>
      <c r="BA159" s="72">
        <f t="shared" si="386"/>
        <v>38769.645346741985</v>
      </c>
      <c r="BB159" s="73">
        <f t="shared" si="314"/>
        <v>3230.8037788951656</v>
      </c>
      <c r="BC159" s="73">
        <f t="shared" si="315"/>
        <v>1491.1402056439224</v>
      </c>
      <c r="BD159" s="73">
        <f t="shared" si="316"/>
        <v>18.639252570549033</v>
      </c>
      <c r="BE159" s="69">
        <f t="shared" si="317"/>
        <v>18.64</v>
      </c>
      <c r="BH159" t="str">
        <f t="shared" si="325"/>
        <v>G036-4</v>
      </c>
      <c r="BI159">
        <f>+BI158</f>
        <v>36</v>
      </c>
      <c r="BJ159">
        <v>4</v>
      </c>
      <c r="BK159" s="72">
        <f t="shared" si="387"/>
        <v>39157.543975835928</v>
      </c>
      <c r="BL159" s="73">
        <f t="shared" si="326"/>
        <v>3263.1286646529938</v>
      </c>
      <c r="BM159" s="73">
        <f t="shared" si="327"/>
        <v>1506.0593836859973</v>
      </c>
      <c r="BN159" s="73">
        <f t="shared" si="328"/>
        <v>18.825742296074964</v>
      </c>
      <c r="BO159" s="69">
        <f t="shared" si="329"/>
        <v>18.829999999999998</v>
      </c>
      <c r="BR159" t="str">
        <f t="shared" si="330"/>
        <v>M036-4</v>
      </c>
      <c r="BS159">
        <f>+BS158</f>
        <v>36</v>
      </c>
      <c r="BT159">
        <v>4</v>
      </c>
      <c r="BU159" s="72">
        <f t="shared" si="388"/>
        <v>39157.543975835928</v>
      </c>
      <c r="BV159" s="73">
        <f t="shared" si="331"/>
        <v>3263.1286646529938</v>
      </c>
      <c r="BW159" s="73">
        <f t="shared" si="332"/>
        <v>1506.0593836859973</v>
      </c>
      <c r="BX159" s="73">
        <f t="shared" si="333"/>
        <v>18.825742296074964</v>
      </c>
      <c r="BY159" s="69">
        <f t="shared" si="334"/>
        <v>18.829999999999998</v>
      </c>
      <c r="CB159" t="str">
        <f t="shared" si="335"/>
        <v>E036-4</v>
      </c>
      <c r="CC159">
        <f>+CC158</f>
        <v>36</v>
      </c>
      <c r="CD159">
        <v>4</v>
      </c>
      <c r="CE159" s="72">
        <f t="shared" si="389"/>
        <v>39157.543975835928</v>
      </c>
      <c r="CF159" s="73">
        <f t="shared" si="336"/>
        <v>3263.1286646529938</v>
      </c>
      <c r="CG159" s="73">
        <f t="shared" si="337"/>
        <v>1506.0593836859973</v>
      </c>
      <c r="CH159" s="73">
        <f t="shared" si="338"/>
        <v>18.825742296074964</v>
      </c>
      <c r="CI159" s="69">
        <f t="shared" si="339"/>
        <v>18.829999999999998</v>
      </c>
      <c r="CL159" t="str">
        <f t="shared" si="340"/>
        <v>S036-4</v>
      </c>
      <c r="CM159">
        <f>+CM158</f>
        <v>36</v>
      </c>
      <c r="CN159">
        <v>4</v>
      </c>
      <c r="CO159" s="72">
        <f t="shared" si="390"/>
        <v>39157.543975835928</v>
      </c>
      <c r="CP159" s="73">
        <f t="shared" si="341"/>
        <v>3263.1286646529938</v>
      </c>
      <c r="CQ159" s="73">
        <f t="shared" si="342"/>
        <v>1506.0593836859973</v>
      </c>
      <c r="CR159" s="73">
        <f t="shared" si="343"/>
        <v>18.825742296074964</v>
      </c>
      <c r="CU159" t="str">
        <f t="shared" si="344"/>
        <v>T036-4</v>
      </c>
      <c r="CV159">
        <f>+CV158</f>
        <v>36</v>
      </c>
      <c r="CW159">
        <v>4</v>
      </c>
      <c r="CX159" s="72">
        <f t="shared" si="391"/>
        <v>39157.543975835928</v>
      </c>
      <c r="CY159" s="73">
        <f t="shared" si="345"/>
        <v>3263.1286646529938</v>
      </c>
      <c r="CZ159" s="73">
        <f t="shared" si="346"/>
        <v>1506.0593836859973</v>
      </c>
      <c r="DA159" s="73">
        <f t="shared" si="347"/>
        <v>18.825742296074964</v>
      </c>
    </row>
    <row r="160" spans="1:105" ht="18.75" hidden="1" customHeight="1" x14ac:dyDescent="0.2">
      <c r="A160" s="3">
        <v>186</v>
      </c>
      <c r="B160" s="4">
        <v>8.7859999999999996</v>
      </c>
      <c r="C160" s="5">
        <v>1523</v>
      </c>
      <c r="F160" s="37" t="s">
        <v>275</v>
      </c>
      <c r="AD160" t="str">
        <f t="shared" si="318"/>
        <v>F036-5</v>
      </c>
      <c r="AE160">
        <f>+AE159</f>
        <v>36</v>
      </c>
      <c r="AF160">
        <v>5</v>
      </c>
      <c r="AG160" s="72">
        <f t="shared" si="384"/>
        <v>45753.816710176427</v>
      </c>
      <c r="AH160" s="73">
        <f t="shared" si="319"/>
        <v>3812.8180591813689</v>
      </c>
      <c r="AI160" s="73">
        <f t="shared" si="320"/>
        <v>1759.7621811606318</v>
      </c>
      <c r="AJ160" s="73">
        <f t="shared" si="321"/>
        <v>21.997027264507896</v>
      </c>
      <c r="AK160" s="69">
        <f t="shared" si="322"/>
        <v>22</v>
      </c>
      <c r="AN160" t="str">
        <f t="shared" si="323"/>
        <v>F031-5</v>
      </c>
      <c r="AO160">
        <f t="shared" si="392"/>
        <v>31</v>
      </c>
      <c r="AP160">
        <v>5</v>
      </c>
      <c r="AQ160" s="72">
        <f t="shared" si="385"/>
        <v>42501.838842479156</v>
      </c>
      <c r="AR160" s="73">
        <f t="shared" si="309"/>
        <v>3541.8199035399298</v>
      </c>
      <c r="AS160" s="73">
        <f t="shared" si="310"/>
        <v>1634.6861093261214</v>
      </c>
      <c r="AT160" s="73">
        <f t="shared" si="311"/>
        <v>20.433576366576517</v>
      </c>
      <c r="AU160" s="69">
        <f t="shared" si="312"/>
        <v>20.43</v>
      </c>
      <c r="AX160" t="str">
        <f t="shared" si="324"/>
        <v>P031-5</v>
      </c>
      <c r="AY160">
        <f t="shared" si="393"/>
        <v>31</v>
      </c>
      <c r="AZ160">
        <v>5</v>
      </c>
      <c r="BA160" s="72">
        <f t="shared" si="386"/>
        <v>40708.127614079087</v>
      </c>
      <c r="BB160" s="73">
        <f t="shared" si="314"/>
        <v>3392.3439678399241</v>
      </c>
      <c r="BC160" s="73">
        <f t="shared" si="315"/>
        <v>1565.6972159261188</v>
      </c>
      <c r="BD160" s="73">
        <f t="shared" si="316"/>
        <v>19.571215199076484</v>
      </c>
      <c r="BE160" s="69">
        <f t="shared" si="317"/>
        <v>19.57</v>
      </c>
      <c r="BH160" t="str">
        <f t="shared" si="325"/>
        <v>G036-5</v>
      </c>
      <c r="BI160">
        <f>+BI159</f>
        <v>36</v>
      </c>
      <c r="BJ160">
        <v>5</v>
      </c>
      <c r="BK160" s="72">
        <f t="shared" si="387"/>
        <v>41115.421174627729</v>
      </c>
      <c r="BL160" s="73">
        <f t="shared" si="326"/>
        <v>3426.2850978856441</v>
      </c>
      <c r="BM160" s="73">
        <f t="shared" si="327"/>
        <v>1581.3623528702972</v>
      </c>
      <c r="BN160" s="73">
        <f t="shared" si="328"/>
        <v>19.767029410878717</v>
      </c>
      <c r="BO160" s="69">
        <f t="shared" si="329"/>
        <v>19.77</v>
      </c>
      <c r="BR160" t="str">
        <f t="shared" si="330"/>
        <v>M036-5</v>
      </c>
      <c r="BS160">
        <f>+BS159</f>
        <v>36</v>
      </c>
      <c r="BT160">
        <v>5</v>
      </c>
      <c r="BU160" s="72">
        <f t="shared" si="388"/>
        <v>41115.421174627729</v>
      </c>
      <c r="BV160" s="73">
        <f t="shared" si="331"/>
        <v>3426.2850978856441</v>
      </c>
      <c r="BW160" s="73">
        <f t="shared" si="332"/>
        <v>1581.3623528702972</v>
      </c>
      <c r="BX160" s="73">
        <f t="shared" si="333"/>
        <v>19.767029410878717</v>
      </c>
      <c r="BY160" s="69">
        <f t="shared" si="334"/>
        <v>19.77</v>
      </c>
      <c r="CB160" t="str">
        <f t="shared" si="335"/>
        <v>E036-5</v>
      </c>
      <c r="CC160">
        <f>+CC159</f>
        <v>36</v>
      </c>
      <c r="CD160">
        <v>5</v>
      </c>
      <c r="CE160" s="72">
        <f t="shared" si="389"/>
        <v>41115.421174627729</v>
      </c>
      <c r="CF160" s="73">
        <f t="shared" si="336"/>
        <v>3426.2850978856441</v>
      </c>
      <c r="CG160" s="73">
        <f t="shared" si="337"/>
        <v>1581.3623528702972</v>
      </c>
      <c r="CH160" s="73">
        <f t="shared" si="338"/>
        <v>19.767029410878717</v>
      </c>
      <c r="CI160" s="69">
        <f t="shared" si="339"/>
        <v>19.77</v>
      </c>
      <c r="CL160" t="str">
        <f t="shared" si="340"/>
        <v>S036-5</v>
      </c>
      <c r="CM160">
        <f>+CM159</f>
        <v>36</v>
      </c>
      <c r="CN160">
        <v>5</v>
      </c>
      <c r="CO160" s="72">
        <f t="shared" si="390"/>
        <v>41115.421174627729</v>
      </c>
      <c r="CP160" s="73">
        <f t="shared" si="341"/>
        <v>3426.2850978856441</v>
      </c>
      <c r="CQ160" s="73">
        <f t="shared" si="342"/>
        <v>1581.3623528702972</v>
      </c>
      <c r="CR160" s="73">
        <f t="shared" si="343"/>
        <v>19.767029410878717</v>
      </c>
      <c r="CU160" t="str">
        <f t="shared" si="344"/>
        <v>T036-5</v>
      </c>
      <c r="CV160">
        <f>+CV159</f>
        <v>36</v>
      </c>
      <c r="CW160">
        <v>5</v>
      </c>
      <c r="CX160" s="72">
        <f t="shared" si="391"/>
        <v>41115.421174627729</v>
      </c>
      <c r="CY160" s="73">
        <f t="shared" si="345"/>
        <v>3426.2850978856441</v>
      </c>
      <c r="CZ160" s="73">
        <f t="shared" si="346"/>
        <v>1581.3623528702972</v>
      </c>
      <c r="DA160" s="73">
        <f t="shared" si="347"/>
        <v>19.767029410878717</v>
      </c>
    </row>
    <row r="161" spans="1:105" ht="18.75" hidden="1" customHeight="1" x14ac:dyDescent="0.2">
      <c r="A161" s="3">
        <v>187</v>
      </c>
      <c r="B161" s="4">
        <v>8.83</v>
      </c>
      <c r="C161" s="5">
        <v>1530</v>
      </c>
      <c r="F161" s="37" t="s">
        <v>276</v>
      </c>
      <c r="AD161" t="str">
        <f t="shared" si="318"/>
        <v>F037-1</v>
      </c>
      <c r="AE161">
        <f>+AE156+1</f>
        <v>37</v>
      </c>
      <c r="AF161">
        <v>1</v>
      </c>
      <c r="AG161" s="72">
        <f>+AG156*100.5%</f>
        <v>37829.987129829489</v>
      </c>
      <c r="AH161" s="73">
        <f t="shared" si="319"/>
        <v>3152.4989274857908</v>
      </c>
      <c r="AI161" s="73">
        <f t="shared" si="320"/>
        <v>1454.9995049934419</v>
      </c>
      <c r="AJ161" s="73">
        <f t="shared" si="321"/>
        <v>18.187493812418023</v>
      </c>
      <c r="AK161" s="69">
        <f t="shared" si="322"/>
        <v>18.190000000000001</v>
      </c>
      <c r="AN161" t="str">
        <f t="shared" si="323"/>
        <v>F031-6</v>
      </c>
      <c r="AO161">
        <f t="shared" si="392"/>
        <v>31</v>
      </c>
      <c r="AP161">
        <v>6</v>
      </c>
      <c r="AQ161" s="72">
        <f t="shared" si="385"/>
        <v>44626.930784603115</v>
      </c>
      <c r="AR161" s="73">
        <f t="shared" si="309"/>
        <v>3718.9108987169261</v>
      </c>
      <c r="AS161" s="73">
        <f t="shared" si="310"/>
        <v>1716.4204147924274</v>
      </c>
      <c r="AT161" s="73">
        <f t="shared" si="311"/>
        <v>21.455255184905344</v>
      </c>
      <c r="AU161" s="69">
        <f t="shared" si="312"/>
        <v>21.46</v>
      </c>
      <c r="AX161" t="str">
        <f t="shared" si="324"/>
        <v>P031-6</v>
      </c>
      <c r="AY161">
        <f t="shared" si="393"/>
        <v>31</v>
      </c>
      <c r="AZ161">
        <v>6</v>
      </c>
      <c r="BA161" s="72">
        <f t="shared" si="386"/>
        <v>42743.533994783043</v>
      </c>
      <c r="BB161" s="73">
        <f t="shared" si="314"/>
        <v>3561.9611662319203</v>
      </c>
      <c r="BC161" s="73">
        <f t="shared" si="315"/>
        <v>1643.9820767224248</v>
      </c>
      <c r="BD161" s="73">
        <f t="shared" si="316"/>
        <v>20.54977595903031</v>
      </c>
      <c r="BE161" s="69">
        <f t="shared" si="317"/>
        <v>20.55</v>
      </c>
      <c r="BH161" t="str">
        <f t="shared" si="325"/>
        <v>G037-1</v>
      </c>
      <c r="BI161">
        <f>+BI156+1</f>
        <v>37</v>
      </c>
      <c r="BJ161">
        <v>1</v>
      </c>
      <c r="BK161" s="72">
        <f>+BK156*100.5%</f>
        <v>33994.887546239144</v>
      </c>
      <c r="BL161" s="73">
        <f t="shared" si="326"/>
        <v>2832.9072955199285</v>
      </c>
      <c r="BM161" s="73">
        <f t="shared" si="327"/>
        <v>1307.4956748553518</v>
      </c>
      <c r="BN161" s="73">
        <f t="shared" si="328"/>
        <v>16.343695935691898</v>
      </c>
      <c r="BO161" s="69">
        <f t="shared" si="329"/>
        <v>16.34</v>
      </c>
      <c r="BR161" t="str">
        <f t="shared" si="330"/>
        <v>M037-1</v>
      </c>
      <c r="BS161">
        <f>+BS156+1</f>
        <v>37</v>
      </c>
      <c r="BT161">
        <v>1</v>
      </c>
      <c r="BU161" s="72">
        <f>+BU156*100.5%</f>
        <v>33994.887546239144</v>
      </c>
      <c r="BV161" s="73">
        <f t="shared" si="331"/>
        <v>2832.9072955199285</v>
      </c>
      <c r="BW161" s="73">
        <f t="shared" si="332"/>
        <v>1307.4956748553518</v>
      </c>
      <c r="BX161" s="73">
        <f t="shared" si="333"/>
        <v>16.343695935691898</v>
      </c>
      <c r="BY161" s="69">
        <f t="shared" si="334"/>
        <v>16.34</v>
      </c>
      <c r="CB161" t="str">
        <f t="shared" si="335"/>
        <v>E037-1</v>
      </c>
      <c r="CC161">
        <f>+CC156+1</f>
        <v>37</v>
      </c>
      <c r="CD161">
        <v>1</v>
      </c>
      <c r="CE161" s="72">
        <f>+CE156*100.5%</f>
        <v>33994.887546239144</v>
      </c>
      <c r="CF161" s="73">
        <f t="shared" si="336"/>
        <v>2832.9072955199285</v>
      </c>
      <c r="CG161" s="73">
        <f t="shared" si="337"/>
        <v>1307.4956748553518</v>
      </c>
      <c r="CH161" s="73">
        <f t="shared" si="338"/>
        <v>16.343695935691898</v>
      </c>
      <c r="CI161" s="69">
        <f t="shared" si="339"/>
        <v>16.34</v>
      </c>
      <c r="CL161" t="str">
        <f t="shared" si="340"/>
        <v>S037-1</v>
      </c>
      <c r="CM161">
        <f>+CM156+1</f>
        <v>37</v>
      </c>
      <c r="CN161">
        <v>1</v>
      </c>
      <c r="CO161" s="72">
        <f>+CO156*100.5%</f>
        <v>33994.887546239144</v>
      </c>
      <c r="CP161" s="73">
        <f t="shared" si="341"/>
        <v>2832.9072955199285</v>
      </c>
      <c r="CQ161" s="73">
        <f t="shared" si="342"/>
        <v>1307.4956748553518</v>
      </c>
      <c r="CR161" s="73">
        <f t="shared" si="343"/>
        <v>16.343695935691898</v>
      </c>
      <c r="CU161" t="str">
        <f t="shared" si="344"/>
        <v>T037-1</v>
      </c>
      <c r="CV161">
        <f>+CV156+1</f>
        <v>37</v>
      </c>
      <c r="CW161">
        <v>1</v>
      </c>
      <c r="CX161" s="72">
        <f>+CX156*100.5%</f>
        <v>33994.887546239144</v>
      </c>
      <c r="CY161" s="73">
        <f t="shared" si="345"/>
        <v>2832.9072955199285</v>
      </c>
      <c r="CZ161" s="73">
        <f t="shared" si="346"/>
        <v>1307.4956748553518</v>
      </c>
      <c r="DA161" s="73">
        <f t="shared" si="347"/>
        <v>16.343695935691898</v>
      </c>
    </row>
    <row r="162" spans="1:105" ht="18.75" hidden="1" customHeight="1" x14ac:dyDescent="0.2">
      <c r="A162" s="3">
        <v>188</v>
      </c>
      <c r="B162" s="4">
        <v>8.8740000000000006</v>
      </c>
      <c r="C162" s="5">
        <v>1538</v>
      </c>
      <c r="F162" s="37" t="s">
        <v>277</v>
      </c>
      <c r="AD162" t="str">
        <f t="shared" si="318"/>
        <v>F037-2</v>
      </c>
      <c r="AE162">
        <f>+AE161</f>
        <v>37</v>
      </c>
      <c r="AF162">
        <v>2</v>
      </c>
      <c r="AG162" s="72">
        <f t="shared" ref="AG162:AG165" si="394">+AG161*105%</f>
        <v>39721.486486320966</v>
      </c>
      <c r="AH162" s="73">
        <f t="shared" si="319"/>
        <v>3310.1238738600805</v>
      </c>
      <c r="AI162" s="73">
        <f t="shared" si="320"/>
        <v>1527.749480243114</v>
      </c>
      <c r="AJ162" s="73">
        <f t="shared" si="321"/>
        <v>19.096868503038927</v>
      </c>
      <c r="AK162" s="69">
        <f t="shared" si="322"/>
        <v>19.100000000000001</v>
      </c>
      <c r="AN162" t="str">
        <f t="shared" si="323"/>
        <v>F032-1</v>
      </c>
      <c r="AO162">
        <f>+AO156+1</f>
        <v>32</v>
      </c>
      <c r="AP162">
        <v>1</v>
      </c>
      <c r="AQ162" s="72">
        <f>+AQ156*100.5%</f>
        <v>35141.199838907894</v>
      </c>
      <c r="AR162" s="73">
        <f t="shared" si="309"/>
        <v>2928.4333199089911</v>
      </c>
      <c r="AS162" s="73">
        <f t="shared" si="310"/>
        <v>1351.5846091887652</v>
      </c>
      <c r="AT162" s="73">
        <f t="shared" si="311"/>
        <v>16.894807614859566</v>
      </c>
      <c r="AU162" s="69">
        <f t="shared" si="312"/>
        <v>16.89</v>
      </c>
      <c r="AX162" t="str">
        <f t="shared" si="324"/>
        <v>P032-1</v>
      </c>
      <c r="AY162">
        <f>+AY156+1</f>
        <v>32</v>
      </c>
      <c r="AZ162">
        <v>1</v>
      </c>
      <c r="BA162" s="72">
        <f>+BA156*100.5%</f>
        <v>33658.130718907836</v>
      </c>
      <c r="BB162" s="73">
        <f t="shared" si="314"/>
        <v>2804.844226575653</v>
      </c>
      <c r="BC162" s="73">
        <f t="shared" si="315"/>
        <v>1294.543489188763</v>
      </c>
      <c r="BD162" s="73">
        <f t="shared" si="316"/>
        <v>16.181793614859536</v>
      </c>
      <c r="BE162" s="69">
        <f t="shared" si="317"/>
        <v>16.18</v>
      </c>
      <c r="BH162" t="str">
        <f t="shared" si="325"/>
        <v>G037-2</v>
      </c>
      <c r="BI162">
        <f>+BI161</f>
        <v>37</v>
      </c>
      <c r="BJ162">
        <v>2</v>
      </c>
      <c r="BK162" s="72">
        <f t="shared" ref="BK162:BK165" si="395">+BK161*105%</f>
        <v>35694.631923551104</v>
      </c>
      <c r="BL162" s="73">
        <f t="shared" si="326"/>
        <v>2974.5526602959253</v>
      </c>
      <c r="BM162" s="73">
        <f t="shared" si="327"/>
        <v>1372.8704585981193</v>
      </c>
      <c r="BN162" s="73">
        <f t="shared" si="328"/>
        <v>17.160880732476492</v>
      </c>
      <c r="BO162" s="69">
        <f t="shared" si="329"/>
        <v>17.16</v>
      </c>
      <c r="BR162" t="str">
        <f t="shared" si="330"/>
        <v>M037-2</v>
      </c>
      <c r="BS162">
        <f>+BS161</f>
        <v>37</v>
      </c>
      <c r="BT162">
        <v>2</v>
      </c>
      <c r="BU162" s="72">
        <f t="shared" ref="BU162:BU165" si="396">+BU161*105%</f>
        <v>35694.631923551104</v>
      </c>
      <c r="BV162" s="73">
        <f t="shared" si="331"/>
        <v>2974.5526602959253</v>
      </c>
      <c r="BW162" s="73">
        <f t="shared" si="332"/>
        <v>1372.8704585981193</v>
      </c>
      <c r="BX162" s="73">
        <f t="shared" si="333"/>
        <v>17.160880732476492</v>
      </c>
      <c r="BY162" s="69">
        <f t="shared" si="334"/>
        <v>17.16</v>
      </c>
      <c r="CB162" t="str">
        <f t="shared" si="335"/>
        <v>E037-2</v>
      </c>
      <c r="CC162">
        <f>+CC161</f>
        <v>37</v>
      </c>
      <c r="CD162">
        <v>2</v>
      </c>
      <c r="CE162" s="72">
        <f t="shared" ref="CE162:CE165" si="397">+CE161*105%</f>
        <v>35694.631923551104</v>
      </c>
      <c r="CF162" s="73">
        <f t="shared" si="336"/>
        <v>2974.5526602959253</v>
      </c>
      <c r="CG162" s="73">
        <f t="shared" si="337"/>
        <v>1372.8704585981193</v>
      </c>
      <c r="CH162" s="73">
        <f t="shared" si="338"/>
        <v>17.160880732476492</v>
      </c>
      <c r="CI162" s="69">
        <f t="shared" si="339"/>
        <v>17.16</v>
      </c>
      <c r="CL162" t="str">
        <f t="shared" si="340"/>
        <v>S037-2</v>
      </c>
      <c r="CM162">
        <f>+CM161</f>
        <v>37</v>
      </c>
      <c r="CN162">
        <v>2</v>
      </c>
      <c r="CO162" s="72">
        <f t="shared" ref="CO162:CO165" si="398">+CO161*105%</f>
        <v>35694.631923551104</v>
      </c>
      <c r="CP162" s="73">
        <f t="shared" si="341"/>
        <v>2974.5526602959253</v>
      </c>
      <c r="CQ162" s="73">
        <f t="shared" si="342"/>
        <v>1372.8704585981193</v>
      </c>
      <c r="CR162" s="73">
        <f t="shared" si="343"/>
        <v>17.160880732476492</v>
      </c>
      <c r="CU162" t="str">
        <f t="shared" si="344"/>
        <v>T037-2</v>
      </c>
      <c r="CV162">
        <f>+CV161</f>
        <v>37</v>
      </c>
      <c r="CW162">
        <v>2</v>
      </c>
      <c r="CX162" s="72">
        <f t="shared" ref="CX162:CX165" si="399">+CX161*105%</f>
        <v>35694.631923551104</v>
      </c>
      <c r="CY162" s="73">
        <f t="shared" si="345"/>
        <v>2974.5526602959253</v>
      </c>
      <c r="CZ162" s="73">
        <f t="shared" si="346"/>
        <v>1372.8704585981193</v>
      </c>
      <c r="DA162" s="73">
        <f t="shared" si="347"/>
        <v>17.160880732476492</v>
      </c>
    </row>
    <row r="163" spans="1:105" ht="18.75" hidden="1" customHeight="1" x14ac:dyDescent="0.2">
      <c r="A163" s="3">
        <v>189</v>
      </c>
      <c r="B163" s="4">
        <v>8.9179999999999993</v>
      </c>
      <c r="C163" s="5">
        <v>1546</v>
      </c>
      <c r="F163" s="37" t="s">
        <v>278</v>
      </c>
      <c r="AD163" t="str">
        <f t="shared" si="318"/>
        <v>F037-3</v>
      </c>
      <c r="AE163">
        <f>+AE162</f>
        <v>37</v>
      </c>
      <c r="AF163">
        <v>3</v>
      </c>
      <c r="AG163" s="72">
        <f t="shared" si="394"/>
        <v>41707.560810637013</v>
      </c>
      <c r="AH163" s="73">
        <f t="shared" si="319"/>
        <v>3475.6300675530842</v>
      </c>
      <c r="AI163" s="73">
        <f t="shared" si="320"/>
        <v>1604.1369542552698</v>
      </c>
      <c r="AJ163" s="73">
        <f t="shared" si="321"/>
        <v>20.051711928190873</v>
      </c>
      <c r="AK163" s="69">
        <f t="shared" si="322"/>
        <v>20.05</v>
      </c>
      <c r="AN163" t="str">
        <f t="shared" si="323"/>
        <v>F032-2</v>
      </c>
      <c r="AO163">
        <f>AO162</f>
        <v>32</v>
      </c>
      <c r="AP163">
        <v>2</v>
      </c>
      <c r="AQ163" s="72">
        <f t="shared" ref="AQ163:AQ167" si="400">+AQ162*105%</f>
        <v>36898.259830853291</v>
      </c>
      <c r="AR163" s="73">
        <f t="shared" si="309"/>
        <v>3074.854985904441</v>
      </c>
      <c r="AS163" s="73">
        <f t="shared" si="310"/>
        <v>1419.1638396482035</v>
      </c>
      <c r="AT163" s="73">
        <f t="shared" si="311"/>
        <v>17.739547995602543</v>
      </c>
      <c r="AU163" s="69">
        <f t="shared" si="312"/>
        <v>17.739999999999998</v>
      </c>
      <c r="AX163" t="str">
        <f t="shared" si="324"/>
        <v>P032-2</v>
      </c>
      <c r="AY163">
        <f>AY162</f>
        <v>32</v>
      </c>
      <c r="AZ163">
        <v>2</v>
      </c>
      <c r="BA163" s="72">
        <f t="shared" ref="BA163:BA167" si="401">+BA162*105%</f>
        <v>35341.037254853232</v>
      </c>
      <c r="BB163" s="73">
        <f t="shared" si="314"/>
        <v>2945.086437904436</v>
      </c>
      <c r="BC163" s="73">
        <f t="shared" si="315"/>
        <v>1359.2706636482012</v>
      </c>
      <c r="BD163" s="73">
        <f t="shared" si="316"/>
        <v>16.990883295602515</v>
      </c>
      <c r="BE163" s="69">
        <f t="shared" si="317"/>
        <v>16.989999999999998</v>
      </c>
      <c r="BH163" t="str">
        <f t="shared" si="325"/>
        <v>G037-3</v>
      </c>
      <c r="BI163">
        <f>+BI162</f>
        <v>37</v>
      </c>
      <c r="BJ163">
        <v>3</v>
      </c>
      <c r="BK163" s="72">
        <f t="shared" si="395"/>
        <v>37479.363519728664</v>
      </c>
      <c r="BL163" s="73">
        <f t="shared" si="326"/>
        <v>3123.2802933107218</v>
      </c>
      <c r="BM163" s="73">
        <f t="shared" si="327"/>
        <v>1441.5139815280256</v>
      </c>
      <c r="BN163" s="73">
        <f t="shared" si="328"/>
        <v>18.01892476910032</v>
      </c>
      <c r="BO163" s="69">
        <f t="shared" si="329"/>
        <v>18.02</v>
      </c>
      <c r="BR163" t="str">
        <f t="shared" si="330"/>
        <v>M037-3</v>
      </c>
      <c r="BS163">
        <f>+BS162</f>
        <v>37</v>
      </c>
      <c r="BT163">
        <v>3</v>
      </c>
      <c r="BU163" s="72">
        <f t="shared" si="396"/>
        <v>37479.363519728664</v>
      </c>
      <c r="BV163" s="73">
        <f t="shared" si="331"/>
        <v>3123.2802933107218</v>
      </c>
      <c r="BW163" s="73">
        <f t="shared" si="332"/>
        <v>1441.5139815280256</v>
      </c>
      <c r="BX163" s="73">
        <f t="shared" si="333"/>
        <v>18.01892476910032</v>
      </c>
      <c r="BY163" s="69">
        <f t="shared" si="334"/>
        <v>18.02</v>
      </c>
      <c r="CB163" t="str">
        <f t="shared" si="335"/>
        <v>E037-3</v>
      </c>
      <c r="CC163">
        <f>+CC162</f>
        <v>37</v>
      </c>
      <c r="CD163">
        <v>3</v>
      </c>
      <c r="CE163" s="72">
        <f t="shared" si="397"/>
        <v>37479.363519728664</v>
      </c>
      <c r="CF163" s="73">
        <f t="shared" si="336"/>
        <v>3123.2802933107218</v>
      </c>
      <c r="CG163" s="73">
        <f t="shared" si="337"/>
        <v>1441.5139815280256</v>
      </c>
      <c r="CH163" s="73">
        <f t="shared" si="338"/>
        <v>18.01892476910032</v>
      </c>
      <c r="CI163" s="69">
        <f t="shared" si="339"/>
        <v>18.02</v>
      </c>
      <c r="CL163" t="str">
        <f t="shared" si="340"/>
        <v>S037-3</v>
      </c>
      <c r="CM163">
        <f>+CM162</f>
        <v>37</v>
      </c>
      <c r="CN163">
        <v>3</v>
      </c>
      <c r="CO163" s="72">
        <f t="shared" si="398"/>
        <v>37479.363519728664</v>
      </c>
      <c r="CP163" s="73">
        <f t="shared" si="341"/>
        <v>3123.2802933107218</v>
      </c>
      <c r="CQ163" s="73">
        <f t="shared" si="342"/>
        <v>1441.5139815280256</v>
      </c>
      <c r="CR163" s="73">
        <f t="shared" si="343"/>
        <v>18.01892476910032</v>
      </c>
      <c r="CU163" t="str">
        <f t="shared" si="344"/>
        <v>T037-3</v>
      </c>
      <c r="CV163">
        <f>+CV162</f>
        <v>37</v>
      </c>
      <c r="CW163">
        <v>3</v>
      </c>
      <c r="CX163" s="72">
        <f t="shared" si="399"/>
        <v>37479.363519728664</v>
      </c>
      <c r="CY163" s="73">
        <f t="shared" si="345"/>
        <v>3123.2802933107218</v>
      </c>
      <c r="CZ163" s="73">
        <f t="shared" si="346"/>
        <v>1441.5139815280256</v>
      </c>
      <c r="DA163" s="73">
        <f t="shared" si="347"/>
        <v>18.01892476910032</v>
      </c>
    </row>
    <row r="164" spans="1:105" ht="18.75" hidden="1" customHeight="1" x14ac:dyDescent="0.2">
      <c r="A164" s="3">
        <v>190</v>
      </c>
      <c r="B164" s="4">
        <v>8.9629999999999992</v>
      </c>
      <c r="C164" s="5">
        <v>1554</v>
      </c>
      <c r="F164" s="37" t="s">
        <v>279</v>
      </c>
      <c r="AD164" t="str">
        <f t="shared" si="318"/>
        <v>F037-4</v>
      </c>
      <c r="AE164">
        <f>+AE163</f>
        <v>37</v>
      </c>
      <c r="AF164">
        <v>4</v>
      </c>
      <c r="AG164" s="72">
        <f t="shared" si="394"/>
        <v>43792.938851168867</v>
      </c>
      <c r="AH164" s="73">
        <f t="shared" si="319"/>
        <v>3649.4115709307389</v>
      </c>
      <c r="AI164" s="73">
        <f t="shared" si="320"/>
        <v>1684.3438019680334</v>
      </c>
      <c r="AJ164" s="73">
        <f t="shared" si="321"/>
        <v>21.054297524600418</v>
      </c>
      <c r="AK164" s="69">
        <f t="shared" si="322"/>
        <v>21.05</v>
      </c>
      <c r="AN164" t="str">
        <f t="shared" si="323"/>
        <v>F032-3</v>
      </c>
      <c r="AO164">
        <f t="shared" ref="AO164:AO167" si="402">AO163</f>
        <v>32</v>
      </c>
      <c r="AP164">
        <v>3</v>
      </c>
      <c r="AQ164" s="72">
        <f t="shared" si="400"/>
        <v>38743.172822395958</v>
      </c>
      <c r="AR164" s="73">
        <f t="shared" si="309"/>
        <v>3228.597735199663</v>
      </c>
      <c r="AS164" s="73">
        <f t="shared" si="310"/>
        <v>1490.1220316306137</v>
      </c>
      <c r="AT164" s="73">
        <f t="shared" si="311"/>
        <v>18.626525395382671</v>
      </c>
      <c r="AU164" s="69">
        <f t="shared" si="312"/>
        <v>18.63</v>
      </c>
      <c r="AX164" t="str">
        <f t="shared" si="324"/>
        <v>P032-3</v>
      </c>
      <c r="AY164">
        <f t="shared" ref="AY164:AY167" si="403">AY163</f>
        <v>32</v>
      </c>
      <c r="AZ164">
        <v>3</v>
      </c>
      <c r="BA164" s="72">
        <f t="shared" si="401"/>
        <v>37108.089117595897</v>
      </c>
      <c r="BB164" s="73">
        <f t="shared" si="314"/>
        <v>3092.3407597996579</v>
      </c>
      <c r="BC164" s="73">
        <f t="shared" si="315"/>
        <v>1427.2341968306114</v>
      </c>
      <c r="BD164" s="73">
        <f t="shared" si="316"/>
        <v>17.840427460382642</v>
      </c>
      <c r="BE164" s="69">
        <f t="shared" si="317"/>
        <v>17.84</v>
      </c>
      <c r="BH164" t="str">
        <f t="shared" si="325"/>
        <v>G037-4</v>
      </c>
      <c r="BI164">
        <f>+BI163</f>
        <v>37</v>
      </c>
      <c r="BJ164">
        <v>4</v>
      </c>
      <c r="BK164" s="72">
        <f t="shared" si="395"/>
        <v>39353.331695715096</v>
      </c>
      <c r="BL164" s="73">
        <f t="shared" si="326"/>
        <v>3279.4443079762582</v>
      </c>
      <c r="BM164" s="73">
        <f t="shared" si="327"/>
        <v>1513.5896806044268</v>
      </c>
      <c r="BN164" s="73">
        <f t="shared" si="328"/>
        <v>18.919871007555336</v>
      </c>
      <c r="BO164" s="69">
        <f t="shared" si="329"/>
        <v>18.920000000000002</v>
      </c>
      <c r="BR164" t="str">
        <f t="shared" si="330"/>
        <v>M037-4</v>
      </c>
      <c r="BS164">
        <f>+BS163</f>
        <v>37</v>
      </c>
      <c r="BT164">
        <v>4</v>
      </c>
      <c r="BU164" s="72">
        <f t="shared" si="396"/>
        <v>39353.331695715096</v>
      </c>
      <c r="BV164" s="73">
        <f t="shared" si="331"/>
        <v>3279.4443079762582</v>
      </c>
      <c r="BW164" s="73">
        <f t="shared" si="332"/>
        <v>1513.5896806044268</v>
      </c>
      <c r="BX164" s="73">
        <f t="shared" si="333"/>
        <v>18.919871007555336</v>
      </c>
      <c r="BY164" s="69">
        <f t="shared" si="334"/>
        <v>18.920000000000002</v>
      </c>
      <c r="CB164" t="str">
        <f t="shared" si="335"/>
        <v>E037-4</v>
      </c>
      <c r="CC164">
        <f>+CC163</f>
        <v>37</v>
      </c>
      <c r="CD164">
        <v>4</v>
      </c>
      <c r="CE164" s="72">
        <f t="shared" si="397"/>
        <v>39353.331695715096</v>
      </c>
      <c r="CF164" s="73">
        <f t="shared" si="336"/>
        <v>3279.4443079762582</v>
      </c>
      <c r="CG164" s="73">
        <f t="shared" si="337"/>
        <v>1513.5896806044268</v>
      </c>
      <c r="CH164" s="73">
        <f t="shared" si="338"/>
        <v>18.919871007555336</v>
      </c>
      <c r="CI164" s="69">
        <f t="shared" si="339"/>
        <v>18.920000000000002</v>
      </c>
      <c r="CL164" t="str">
        <f t="shared" si="340"/>
        <v>S037-4</v>
      </c>
      <c r="CM164">
        <f>+CM163</f>
        <v>37</v>
      </c>
      <c r="CN164">
        <v>4</v>
      </c>
      <c r="CO164" s="72">
        <f t="shared" si="398"/>
        <v>39353.331695715096</v>
      </c>
      <c r="CP164" s="73">
        <f t="shared" si="341"/>
        <v>3279.4443079762582</v>
      </c>
      <c r="CQ164" s="73">
        <f t="shared" si="342"/>
        <v>1513.5896806044268</v>
      </c>
      <c r="CR164" s="73">
        <f t="shared" si="343"/>
        <v>18.919871007555336</v>
      </c>
      <c r="CU164" t="str">
        <f t="shared" si="344"/>
        <v>T037-4</v>
      </c>
      <c r="CV164">
        <f>+CV163</f>
        <v>37</v>
      </c>
      <c r="CW164">
        <v>4</v>
      </c>
      <c r="CX164" s="72">
        <f t="shared" si="399"/>
        <v>39353.331695715096</v>
      </c>
      <c r="CY164" s="73">
        <f t="shared" si="345"/>
        <v>3279.4443079762582</v>
      </c>
      <c r="CZ164" s="73">
        <f t="shared" si="346"/>
        <v>1513.5896806044268</v>
      </c>
      <c r="DA164" s="73">
        <f t="shared" si="347"/>
        <v>18.919871007555336</v>
      </c>
    </row>
    <row r="165" spans="1:105" ht="18.75" hidden="1" customHeight="1" x14ac:dyDescent="0.2">
      <c r="A165" s="3">
        <v>191</v>
      </c>
      <c r="B165" s="4">
        <v>9.0079999999999991</v>
      </c>
      <c r="C165" s="5">
        <v>1561</v>
      </c>
      <c r="F165" s="37" t="s">
        <v>280</v>
      </c>
      <c r="AD165" t="str">
        <f t="shared" si="318"/>
        <v>F037-5</v>
      </c>
      <c r="AE165">
        <f>+AE164</f>
        <v>37</v>
      </c>
      <c r="AF165">
        <v>5</v>
      </c>
      <c r="AG165" s="72">
        <f t="shared" si="394"/>
        <v>45982.58579372731</v>
      </c>
      <c r="AH165" s="73">
        <f t="shared" si="319"/>
        <v>3831.882149477276</v>
      </c>
      <c r="AI165" s="73">
        <f t="shared" si="320"/>
        <v>1768.5609920664351</v>
      </c>
      <c r="AJ165" s="73">
        <f t="shared" si="321"/>
        <v>22.107012400830438</v>
      </c>
      <c r="AK165" s="69">
        <f t="shared" si="322"/>
        <v>22.11</v>
      </c>
      <c r="AN165" t="str">
        <f t="shared" si="323"/>
        <v>F032-4</v>
      </c>
      <c r="AO165">
        <f t="shared" si="402"/>
        <v>32</v>
      </c>
      <c r="AP165">
        <v>4</v>
      </c>
      <c r="AQ165" s="72">
        <f t="shared" si="400"/>
        <v>40680.331463515759</v>
      </c>
      <c r="AR165" s="73">
        <f t="shared" si="309"/>
        <v>3390.0276219596467</v>
      </c>
      <c r="AS165" s="73">
        <f t="shared" si="310"/>
        <v>1564.6281332121446</v>
      </c>
      <c r="AT165" s="73">
        <f t="shared" si="311"/>
        <v>19.557851665151809</v>
      </c>
      <c r="AU165" s="69">
        <f t="shared" si="312"/>
        <v>19.559999999999999</v>
      </c>
      <c r="AX165" t="str">
        <f t="shared" si="324"/>
        <v>P032-4</v>
      </c>
      <c r="AY165">
        <f t="shared" si="403"/>
        <v>32</v>
      </c>
      <c r="AZ165">
        <v>4</v>
      </c>
      <c r="BA165" s="72">
        <f t="shared" si="401"/>
        <v>38963.493573475695</v>
      </c>
      <c r="BB165" s="73">
        <f t="shared" si="314"/>
        <v>3246.9577977896411</v>
      </c>
      <c r="BC165" s="73">
        <f t="shared" si="315"/>
        <v>1498.5959066721421</v>
      </c>
      <c r="BD165" s="73">
        <f t="shared" si="316"/>
        <v>18.732448833401776</v>
      </c>
      <c r="BE165" s="69">
        <f t="shared" si="317"/>
        <v>18.73</v>
      </c>
      <c r="BH165" t="str">
        <f t="shared" si="325"/>
        <v>G037-5</v>
      </c>
      <c r="BI165">
        <f>+BI164</f>
        <v>37</v>
      </c>
      <c r="BJ165">
        <v>5</v>
      </c>
      <c r="BK165" s="72">
        <f t="shared" si="395"/>
        <v>41320.998280500855</v>
      </c>
      <c r="BL165" s="73">
        <f t="shared" si="326"/>
        <v>3443.4165233750714</v>
      </c>
      <c r="BM165" s="73">
        <f t="shared" si="327"/>
        <v>1589.2691646346482</v>
      </c>
      <c r="BN165" s="73">
        <f t="shared" si="328"/>
        <v>19.865864557933104</v>
      </c>
      <c r="BO165" s="69">
        <f t="shared" si="329"/>
        <v>19.87</v>
      </c>
      <c r="BR165" t="str">
        <f t="shared" si="330"/>
        <v>M037-5</v>
      </c>
      <c r="BS165">
        <f>+BS164</f>
        <v>37</v>
      </c>
      <c r="BT165">
        <v>5</v>
      </c>
      <c r="BU165" s="72">
        <f t="shared" si="396"/>
        <v>41320.998280500855</v>
      </c>
      <c r="BV165" s="73">
        <f t="shared" si="331"/>
        <v>3443.4165233750714</v>
      </c>
      <c r="BW165" s="73">
        <f t="shared" si="332"/>
        <v>1589.2691646346482</v>
      </c>
      <c r="BX165" s="73">
        <f t="shared" si="333"/>
        <v>19.865864557933104</v>
      </c>
      <c r="BY165" s="69">
        <f t="shared" si="334"/>
        <v>19.87</v>
      </c>
      <c r="CB165" t="str">
        <f t="shared" si="335"/>
        <v>E037-5</v>
      </c>
      <c r="CC165">
        <f>+CC164</f>
        <v>37</v>
      </c>
      <c r="CD165">
        <v>5</v>
      </c>
      <c r="CE165" s="72">
        <f t="shared" si="397"/>
        <v>41320.998280500855</v>
      </c>
      <c r="CF165" s="73">
        <f t="shared" si="336"/>
        <v>3443.4165233750714</v>
      </c>
      <c r="CG165" s="73">
        <f t="shared" si="337"/>
        <v>1589.2691646346482</v>
      </c>
      <c r="CH165" s="73">
        <f t="shared" si="338"/>
        <v>19.865864557933104</v>
      </c>
      <c r="CI165" s="69">
        <f t="shared" si="339"/>
        <v>19.87</v>
      </c>
      <c r="CL165" t="str">
        <f t="shared" si="340"/>
        <v>S037-5</v>
      </c>
      <c r="CM165">
        <f>+CM164</f>
        <v>37</v>
      </c>
      <c r="CN165">
        <v>5</v>
      </c>
      <c r="CO165" s="72">
        <f t="shared" si="398"/>
        <v>41320.998280500855</v>
      </c>
      <c r="CP165" s="73">
        <f t="shared" si="341"/>
        <v>3443.4165233750714</v>
      </c>
      <c r="CQ165" s="73">
        <f t="shared" si="342"/>
        <v>1589.2691646346482</v>
      </c>
      <c r="CR165" s="73">
        <f t="shared" si="343"/>
        <v>19.865864557933104</v>
      </c>
      <c r="CU165" t="str">
        <f t="shared" si="344"/>
        <v>T037-5</v>
      </c>
      <c r="CV165">
        <f>+CV164</f>
        <v>37</v>
      </c>
      <c r="CW165">
        <v>5</v>
      </c>
      <c r="CX165" s="72">
        <f t="shared" si="399"/>
        <v>41320.998280500855</v>
      </c>
      <c r="CY165" s="73">
        <f t="shared" si="345"/>
        <v>3443.4165233750714</v>
      </c>
      <c r="CZ165" s="73">
        <f t="shared" si="346"/>
        <v>1589.2691646346482</v>
      </c>
      <c r="DA165" s="73">
        <f t="shared" si="347"/>
        <v>19.865864557933104</v>
      </c>
    </row>
    <row r="166" spans="1:105" ht="18.75" hidden="1" customHeight="1" x14ac:dyDescent="0.2">
      <c r="A166" s="3">
        <v>192</v>
      </c>
      <c r="B166" s="4">
        <v>9.0530000000000008</v>
      </c>
      <c r="C166" s="5">
        <v>1569</v>
      </c>
      <c r="F166" s="37" t="s">
        <v>281</v>
      </c>
      <c r="AD166" t="str">
        <f t="shared" si="318"/>
        <v>F038-1</v>
      </c>
      <c r="AE166">
        <f>+AE161+1</f>
        <v>38</v>
      </c>
      <c r="AF166">
        <v>1</v>
      </c>
      <c r="AG166" s="72">
        <f>+AG161*100.5%</f>
        <v>38019.13706547863</v>
      </c>
      <c r="AH166" s="73">
        <f t="shared" si="319"/>
        <v>3168.2614221232193</v>
      </c>
      <c r="AI166" s="73">
        <f t="shared" si="320"/>
        <v>1462.2745025184088</v>
      </c>
      <c r="AJ166" s="73">
        <f t="shared" si="321"/>
        <v>18.27843128148011</v>
      </c>
      <c r="AK166" s="69">
        <f t="shared" si="322"/>
        <v>18.28</v>
      </c>
      <c r="AN166" t="str">
        <f t="shared" si="323"/>
        <v>F032-5</v>
      </c>
      <c r="AO166">
        <f t="shared" si="402"/>
        <v>32</v>
      </c>
      <c r="AP166">
        <v>5</v>
      </c>
      <c r="AQ166" s="72">
        <f t="shared" si="400"/>
        <v>42714.348036691546</v>
      </c>
      <c r="AR166" s="73">
        <f t="shared" si="309"/>
        <v>3559.5290030576289</v>
      </c>
      <c r="AS166" s="73">
        <f t="shared" si="310"/>
        <v>1642.8595398727518</v>
      </c>
      <c r="AT166" s="73">
        <f t="shared" si="311"/>
        <v>20.535744248409397</v>
      </c>
      <c r="AU166" s="69">
        <f t="shared" si="312"/>
        <v>20.54</v>
      </c>
      <c r="AX166" t="str">
        <f t="shared" si="324"/>
        <v>P032-5</v>
      </c>
      <c r="AY166">
        <f t="shared" si="403"/>
        <v>32</v>
      </c>
      <c r="AZ166">
        <v>5</v>
      </c>
      <c r="BA166" s="72">
        <f t="shared" si="401"/>
        <v>40911.66825214948</v>
      </c>
      <c r="BB166" s="73">
        <f t="shared" si="314"/>
        <v>3409.3056876791234</v>
      </c>
      <c r="BC166" s="73">
        <f t="shared" si="315"/>
        <v>1573.5257020057493</v>
      </c>
      <c r="BD166" s="73">
        <f t="shared" si="316"/>
        <v>19.669071275071865</v>
      </c>
      <c r="BE166" s="69">
        <f t="shared" si="317"/>
        <v>19.670000000000002</v>
      </c>
      <c r="BH166" t="str">
        <f t="shared" si="325"/>
        <v>G038-1</v>
      </c>
      <c r="BI166">
        <f>+BI161+1</f>
        <v>38</v>
      </c>
      <c r="BJ166">
        <v>1</v>
      </c>
      <c r="BK166" s="72">
        <f>+BK161*100.5%</f>
        <v>34164.861983970339</v>
      </c>
      <c r="BL166" s="73">
        <f t="shared" si="326"/>
        <v>2847.0718319975281</v>
      </c>
      <c r="BM166" s="73">
        <f t="shared" si="327"/>
        <v>1314.0331532296284</v>
      </c>
      <c r="BN166" s="73">
        <f t="shared" si="328"/>
        <v>16.425414415370355</v>
      </c>
      <c r="BO166" s="69">
        <f t="shared" si="329"/>
        <v>16.43</v>
      </c>
      <c r="BR166" t="str">
        <f t="shared" si="330"/>
        <v>M038-1</v>
      </c>
      <c r="BS166">
        <f>+BS161+1</f>
        <v>38</v>
      </c>
      <c r="BT166">
        <v>1</v>
      </c>
      <c r="BU166" s="72">
        <f>+BU161*100.5%</f>
        <v>34164.861983970339</v>
      </c>
      <c r="BV166" s="73">
        <f t="shared" si="331"/>
        <v>2847.0718319975281</v>
      </c>
      <c r="BW166" s="73">
        <f t="shared" si="332"/>
        <v>1314.0331532296284</v>
      </c>
      <c r="BX166" s="73">
        <f t="shared" si="333"/>
        <v>16.425414415370355</v>
      </c>
      <c r="BY166" s="69">
        <f t="shared" si="334"/>
        <v>16.43</v>
      </c>
      <c r="CB166" t="str">
        <f t="shared" si="335"/>
        <v>E038-1</v>
      </c>
      <c r="CC166">
        <f>+CC161+1</f>
        <v>38</v>
      </c>
      <c r="CD166">
        <v>1</v>
      </c>
      <c r="CE166" s="72">
        <f>+CE161*100.5%</f>
        <v>34164.861983970339</v>
      </c>
      <c r="CF166" s="73">
        <f t="shared" si="336"/>
        <v>2847.0718319975281</v>
      </c>
      <c r="CG166" s="73">
        <f t="shared" si="337"/>
        <v>1314.0331532296284</v>
      </c>
      <c r="CH166" s="73">
        <f t="shared" si="338"/>
        <v>16.425414415370355</v>
      </c>
      <c r="CI166" s="69">
        <f t="shared" si="339"/>
        <v>16.43</v>
      </c>
      <c r="CL166" t="str">
        <f t="shared" si="340"/>
        <v>S038-1</v>
      </c>
      <c r="CM166">
        <f>+CM161+1</f>
        <v>38</v>
      </c>
      <c r="CN166">
        <v>1</v>
      </c>
      <c r="CO166" s="72">
        <f>+CO161*100.5%</f>
        <v>34164.861983970339</v>
      </c>
      <c r="CP166" s="73">
        <f t="shared" si="341"/>
        <v>2847.0718319975281</v>
      </c>
      <c r="CQ166" s="73">
        <f t="shared" si="342"/>
        <v>1314.0331532296284</v>
      </c>
      <c r="CR166" s="73">
        <f t="shared" si="343"/>
        <v>16.425414415370355</v>
      </c>
      <c r="CU166" t="str">
        <f t="shared" si="344"/>
        <v>T038-1</v>
      </c>
      <c r="CV166">
        <f>+CV161+1</f>
        <v>38</v>
      </c>
      <c r="CW166">
        <v>1</v>
      </c>
      <c r="CX166" s="72">
        <f>+CX161*100.5%</f>
        <v>34164.861983970339</v>
      </c>
      <c r="CY166" s="73">
        <f t="shared" si="345"/>
        <v>2847.0718319975281</v>
      </c>
      <c r="CZ166" s="73">
        <f t="shared" si="346"/>
        <v>1314.0331532296284</v>
      </c>
      <c r="DA166" s="73">
        <f t="shared" si="347"/>
        <v>16.425414415370355</v>
      </c>
    </row>
    <row r="167" spans="1:105" ht="18.75" hidden="1" customHeight="1" x14ac:dyDescent="0.2">
      <c r="A167" s="3">
        <v>193</v>
      </c>
      <c r="B167" s="4">
        <v>9.0980000000000008</v>
      </c>
      <c r="C167" s="5">
        <v>1577</v>
      </c>
      <c r="F167" s="37" t="s">
        <v>282</v>
      </c>
      <c r="AD167" t="str">
        <f t="shared" si="318"/>
        <v>F038-2</v>
      </c>
      <c r="AE167">
        <f>+AE166</f>
        <v>38</v>
      </c>
      <c r="AF167">
        <v>2</v>
      </c>
      <c r="AG167" s="72">
        <f t="shared" ref="AG167:AG170" si="404">+AG166*105%</f>
        <v>39920.093918752566</v>
      </c>
      <c r="AH167" s="73">
        <f t="shared" si="319"/>
        <v>3326.6744932293805</v>
      </c>
      <c r="AI167" s="73">
        <f t="shared" si="320"/>
        <v>1535.3882276443294</v>
      </c>
      <c r="AJ167" s="73">
        <f t="shared" si="321"/>
        <v>19.192352845554119</v>
      </c>
      <c r="AK167" s="69">
        <f t="shared" si="322"/>
        <v>19.190000000000001</v>
      </c>
      <c r="AN167" t="str">
        <f t="shared" si="323"/>
        <v>F032-6</v>
      </c>
      <c r="AO167">
        <f t="shared" si="402"/>
        <v>32</v>
      </c>
      <c r="AP167">
        <v>6</v>
      </c>
      <c r="AQ167" s="72">
        <f t="shared" si="400"/>
        <v>44850.065438526122</v>
      </c>
      <c r="AR167" s="73">
        <f t="shared" si="309"/>
        <v>3737.50545321051</v>
      </c>
      <c r="AS167" s="73">
        <f t="shared" si="310"/>
        <v>1725.0025168663892</v>
      </c>
      <c r="AT167" s="73">
        <f t="shared" si="311"/>
        <v>21.562531460829867</v>
      </c>
      <c r="AU167" s="69">
        <f t="shared" si="312"/>
        <v>21.56</v>
      </c>
      <c r="AX167" t="str">
        <f t="shared" si="324"/>
        <v>P032-6</v>
      </c>
      <c r="AY167">
        <f t="shared" si="403"/>
        <v>32</v>
      </c>
      <c r="AZ167">
        <v>6</v>
      </c>
      <c r="BA167" s="72">
        <f t="shared" si="401"/>
        <v>42957.251664756957</v>
      </c>
      <c r="BB167" s="73">
        <f t="shared" si="314"/>
        <v>3579.7709720630796</v>
      </c>
      <c r="BC167" s="73">
        <f t="shared" si="315"/>
        <v>1652.2019871060368</v>
      </c>
      <c r="BD167" s="73">
        <f t="shared" si="316"/>
        <v>20.65252483882546</v>
      </c>
      <c r="BE167" s="69">
        <f t="shared" si="317"/>
        <v>20.65</v>
      </c>
      <c r="BH167" t="str">
        <f t="shared" si="325"/>
        <v>G038-2</v>
      </c>
      <c r="BI167">
        <f>+BI166</f>
        <v>38</v>
      </c>
      <c r="BJ167">
        <v>2</v>
      </c>
      <c r="BK167" s="72">
        <f t="shared" ref="BK167:BK170" si="405">+BK166*105%</f>
        <v>35873.105083168855</v>
      </c>
      <c r="BL167" s="73">
        <f t="shared" si="326"/>
        <v>2989.4254235974045</v>
      </c>
      <c r="BM167" s="73">
        <f t="shared" si="327"/>
        <v>1379.7348108911099</v>
      </c>
      <c r="BN167" s="73">
        <f t="shared" si="328"/>
        <v>17.246685136138872</v>
      </c>
      <c r="BO167" s="69">
        <f t="shared" si="329"/>
        <v>17.25</v>
      </c>
      <c r="BR167" t="str">
        <f t="shared" si="330"/>
        <v>M038-2</v>
      </c>
      <c r="BS167">
        <f>+BS166</f>
        <v>38</v>
      </c>
      <c r="BT167">
        <v>2</v>
      </c>
      <c r="BU167" s="72">
        <f t="shared" ref="BU167:BU170" si="406">+BU166*105%</f>
        <v>35873.105083168855</v>
      </c>
      <c r="BV167" s="73">
        <f t="shared" si="331"/>
        <v>2989.4254235974045</v>
      </c>
      <c r="BW167" s="73">
        <f t="shared" si="332"/>
        <v>1379.7348108911099</v>
      </c>
      <c r="BX167" s="73">
        <f t="shared" si="333"/>
        <v>17.246685136138872</v>
      </c>
      <c r="BY167" s="69">
        <f t="shared" si="334"/>
        <v>17.25</v>
      </c>
      <c r="CB167" t="str">
        <f t="shared" si="335"/>
        <v>E038-2</v>
      </c>
      <c r="CC167">
        <f>+CC166</f>
        <v>38</v>
      </c>
      <c r="CD167">
        <v>2</v>
      </c>
      <c r="CE167" s="72">
        <f t="shared" ref="CE167:CE170" si="407">+CE166*105%</f>
        <v>35873.105083168855</v>
      </c>
      <c r="CF167" s="73">
        <f t="shared" si="336"/>
        <v>2989.4254235974045</v>
      </c>
      <c r="CG167" s="73">
        <f t="shared" si="337"/>
        <v>1379.7348108911099</v>
      </c>
      <c r="CH167" s="73">
        <f t="shared" si="338"/>
        <v>17.246685136138872</v>
      </c>
      <c r="CI167" s="69">
        <f t="shared" si="339"/>
        <v>17.25</v>
      </c>
      <c r="CL167" t="str">
        <f t="shared" si="340"/>
        <v>S038-2</v>
      </c>
      <c r="CM167">
        <f>+CM166</f>
        <v>38</v>
      </c>
      <c r="CN167">
        <v>2</v>
      </c>
      <c r="CO167" s="72">
        <f t="shared" ref="CO167:CO170" si="408">+CO166*105%</f>
        <v>35873.105083168855</v>
      </c>
      <c r="CP167" s="73">
        <f t="shared" si="341"/>
        <v>2989.4254235974045</v>
      </c>
      <c r="CQ167" s="73">
        <f t="shared" si="342"/>
        <v>1379.7348108911099</v>
      </c>
      <c r="CR167" s="73">
        <f t="shared" si="343"/>
        <v>17.246685136138872</v>
      </c>
      <c r="CU167" t="str">
        <f t="shared" si="344"/>
        <v>T038-2</v>
      </c>
      <c r="CV167">
        <f>+CV166</f>
        <v>38</v>
      </c>
      <c r="CW167">
        <v>2</v>
      </c>
      <c r="CX167" s="72">
        <f t="shared" ref="CX167:CX170" si="409">+CX166*105%</f>
        <v>35873.105083168855</v>
      </c>
      <c r="CY167" s="73">
        <f t="shared" si="345"/>
        <v>2989.4254235974045</v>
      </c>
      <c r="CZ167" s="73">
        <f t="shared" si="346"/>
        <v>1379.7348108911099</v>
      </c>
      <c r="DA167" s="73">
        <f t="shared" si="347"/>
        <v>17.246685136138872</v>
      </c>
    </row>
    <row r="168" spans="1:105" ht="18.75" hidden="1" customHeight="1" x14ac:dyDescent="0.2">
      <c r="A168" s="3">
        <v>194</v>
      </c>
      <c r="B168" s="4">
        <v>9.1430000000000007</v>
      </c>
      <c r="C168" s="5">
        <v>1585</v>
      </c>
      <c r="F168" s="37" t="s">
        <v>283</v>
      </c>
      <c r="AD168" t="str">
        <f t="shared" si="318"/>
        <v>F038-3</v>
      </c>
      <c r="AE168">
        <f>+AE167</f>
        <v>38</v>
      </c>
      <c r="AF168">
        <v>3</v>
      </c>
      <c r="AG168" s="72">
        <f t="shared" si="404"/>
        <v>41916.098614690192</v>
      </c>
      <c r="AH168" s="73">
        <f t="shared" si="319"/>
        <v>3493.0082178908492</v>
      </c>
      <c r="AI168" s="73">
        <f t="shared" si="320"/>
        <v>1612.1576390265459</v>
      </c>
      <c r="AJ168" s="73">
        <f t="shared" si="321"/>
        <v>20.151970487831822</v>
      </c>
      <c r="AK168" s="69">
        <f t="shared" si="322"/>
        <v>20.149999999999999</v>
      </c>
      <c r="AN168" t="str">
        <f t="shared" si="323"/>
        <v>F033-1</v>
      </c>
      <c r="AO168">
        <f>+AO162+1</f>
        <v>33</v>
      </c>
      <c r="AP168">
        <v>1</v>
      </c>
      <c r="AQ168" s="72">
        <f>+AQ162*100.5%</f>
        <v>35316.90583810243</v>
      </c>
      <c r="AR168" s="73">
        <f t="shared" si="309"/>
        <v>2943.075486508536</v>
      </c>
      <c r="AS168" s="73">
        <f t="shared" si="310"/>
        <v>1358.3425322347089</v>
      </c>
      <c r="AT168" s="73">
        <f t="shared" si="311"/>
        <v>16.97928165293386</v>
      </c>
      <c r="AU168" s="69">
        <f t="shared" si="312"/>
        <v>16.98</v>
      </c>
      <c r="AX168" t="str">
        <f t="shared" si="324"/>
        <v>P033-1</v>
      </c>
      <c r="AY168">
        <f>+AY162+1</f>
        <v>33</v>
      </c>
      <c r="AZ168">
        <v>1</v>
      </c>
      <c r="BA168" s="72">
        <f>+BA162*100.5%</f>
        <v>33826.421372502373</v>
      </c>
      <c r="BB168" s="73">
        <f t="shared" si="314"/>
        <v>2818.8684477085312</v>
      </c>
      <c r="BC168" s="73">
        <f t="shared" si="315"/>
        <v>1301.0162066347066</v>
      </c>
      <c r="BD168" s="73">
        <f t="shared" si="316"/>
        <v>16.262702582933834</v>
      </c>
      <c r="BE168" s="69">
        <f t="shared" si="317"/>
        <v>16.260000000000002</v>
      </c>
      <c r="BH168" t="str">
        <f t="shared" si="325"/>
        <v>G038-3</v>
      </c>
      <c r="BI168">
        <f>+BI167</f>
        <v>38</v>
      </c>
      <c r="BJ168">
        <v>3</v>
      </c>
      <c r="BK168" s="72">
        <f t="shared" si="405"/>
        <v>37666.760337327301</v>
      </c>
      <c r="BL168" s="73">
        <f t="shared" si="326"/>
        <v>3138.8966947772751</v>
      </c>
      <c r="BM168" s="73">
        <f t="shared" si="327"/>
        <v>1448.7215514356653</v>
      </c>
      <c r="BN168" s="73">
        <f t="shared" si="328"/>
        <v>18.109019392945818</v>
      </c>
      <c r="BO168" s="69">
        <f t="shared" si="329"/>
        <v>18.11</v>
      </c>
      <c r="BR168" t="str">
        <f t="shared" si="330"/>
        <v>M038-3</v>
      </c>
      <c r="BS168">
        <f>+BS167</f>
        <v>38</v>
      </c>
      <c r="BT168">
        <v>3</v>
      </c>
      <c r="BU168" s="72">
        <f t="shared" si="406"/>
        <v>37666.760337327301</v>
      </c>
      <c r="BV168" s="73">
        <f t="shared" si="331"/>
        <v>3138.8966947772751</v>
      </c>
      <c r="BW168" s="73">
        <f t="shared" si="332"/>
        <v>1448.7215514356653</v>
      </c>
      <c r="BX168" s="73">
        <f t="shared" si="333"/>
        <v>18.109019392945818</v>
      </c>
      <c r="BY168" s="69">
        <f t="shared" si="334"/>
        <v>18.11</v>
      </c>
      <c r="CB168" t="str">
        <f t="shared" si="335"/>
        <v>E038-3</v>
      </c>
      <c r="CC168">
        <f>+CC167</f>
        <v>38</v>
      </c>
      <c r="CD168">
        <v>3</v>
      </c>
      <c r="CE168" s="72">
        <f t="shared" si="407"/>
        <v>37666.760337327301</v>
      </c>
      <c r="CF168" s="73">
        <f t="shared" si="336"/>
        <v>3138.8966947772751</v>
      </c>
      <c r="CG168" s="73">
        <f t="shared" si="337"/>
        <v>1448.7215514356653</v>
      </c>
      <c r="CH168" s="73">
        <f t="shared" si="338"/>
        <v>18.109019392945818</v>
      </c>
      <c r="CI168" s="69">
        <f t="shared" si="339"/>
        <v>18.11</v>
      </c>
      <c r="CL168" t="str">
        <f t="shared" si="340"/>
        <v>S038-3</v>
      </c>
      <c r="CM168">
        <f>+CM167</f>
        <v>38</v>
      </c>
      <c r="CN168">
        <v>3</v>
      </c>
      <c r="CO168" s="72">
        <f t="shared" si="408"/>
        <v>37666.760337327301</v>
      </c>
      <c r="CP168" s="73">
        <f t="shared" si="341"/>
        <v>3138.8966947772751</v>
      </c>
      <c r="CQ168" s="73">
        <f t="shared" si="342"/>
        <v>1448.7215514356653</v>
      </c>
      <c r="CR168" s="73">
        <f t="shared" si="343"/>
        <v>18.109019392945818</v>
      </c>
      <c r="CU168" t="str">
        <f t="shared" si="344"/>
        <v>T038-3</v>
      </c>
      <c r="CV168">
        <f>+CV167</f>
        <v>38</v>
      </c>
      <c r="CW168">
        <v>3</v>
      </c>
      <c r="CX168" s="72">
        <f t="shared" si="409"/>
        <v>37666.760337327301</v>
      </c>
      <c r="CY168" s="73">
        <f t="shared" si="345"/>
        <v>3138.8966947772751</v>
      </c>
      <c r="CZ168" s="73">
        <f t="shared" si="346"/>
        <v>1448.7215514356653</v>
      </c>
      <c r="DA168" s="73">
        <f t="shared" si="347"/>
        <v>18.109019392945818</v>
      </c>
    </row>
    <row r="169" spans="1:105" ht="18.75" hidden="1" customHeight="1" x14ac:dyDescent="0.2">
      <c r="A169" s="3">
        <v>195</v>
      </c>
      <c r="B169" s="4">
        <v>9.1890000000000001</v>
      </c>
      <c r="C169" s="5">
        <v>1593</v>
      </c>
      <c r="F169" s="37" t="s">
        <v>320</v>
      </c>
      <c r="AD169" t="str">
        <f t="shared" si="318"/>
        <v>F038-4</v>
      </c>
      <c r="AE169">
        <f>+AE168</f>
        <v>38</v>
      </c>
      <c r="AF169">
        <v>4</v>
      </c>
      <c r="AG169" s="72">
        <f t="shared" si="404"/>
        <v>44011.903545424706</v>
      </c>
      <c r="AH169" s="73">
        <f t="shared" si="319"/>
        <v>3667.658628785392</v>
      </c>
      <c r="AI169" s="73">
        <f t="shared" si="320"/>
        <v>1692.7655209778734</v>
      </c>
      <c r="AJ169" s="73">
        <f t="shared" si="321"/>
        <v>21.159569012223415</v>
      </c>
      <c r="AK169" s="69">
        <f t="shared" si="322"/>
        <v>21.16</v>
      </c>
      <c r="AN169" t="str">
        <f t="shared" si="323"/>
        <v>F033-2</v>
      </c>
      <c r="AO169">
        <f>AO168</f>
        <v>33</v>
      </c>
      <c r="AP169">
        <v>2</v>
      </c>
      <c r="AQ169" s="72">
        <f t="shared" ref="AQ169:AQ173" si="410">+AQ168*105%</f>
        <v>37082.751130007549</v>
      </c>
      <c r="AR169" s="73">
        <f t="shared" si="309"/>
        <v>3090.2292608339626</v>
      </c>
      <c r="AS169" s="73">
        <f t="shared" si="310"/>
        <v>1426.2596588464442</v>
      </c>
      <c r="AT169" s="73">
        <f t="shared" si="311"/>
        <v>17.828245735580552</v>
      </c>
      <c r="AU169" s="69">
        <f t="shared" si="312"/>
        <v>17.829999999999998</v>
      </c>
      <c r="AX169" t="str">
        <f t="shared" si="324"/>
        <v>P033-2</v>
      </c>
      <c r="AY169">
        <f>AY168</f>
        <v>33</v>
      </c>
      <c r="AZ169">
        <v>2</v>
      </c>
      <c r="BA169" s="72">
        <f t="shared" ref="BA169:BA173" si="411">+BA168*105%</f>
        <v>35517.742441127491</v>
      </c>
      <c r="BB169" s="73">
        <f t="shared" si="314"/>
        <v>2959.8118700939576</v>
      </c>
      <c r="BC169" s="73">
        <f t="shared" si="315"/>
        <v>1366.067016966442</v>
      </c>
      <c r="BD169" s="73">
        <f t="shared" si="316"/>
        <v>17.075837712080524</v>
      </c>
      <c r="BE169" s="69">
        <f t="shared" si="317"/>
        <v>17.079999999999998</v>
      </c>
      <c r="BH169" t="str">
        <f t="shared" si="325"/>
        <v>G038-4</v>
      </c>
      <c r="BI169">
        <f>+BI168</f>
        <v>38</v>
      </c>
      <c r="BJ169">
        <v>4</v>
      </c>
      <c r="BK169" s="72">
        <f t="shared" si="405"/>
        <v>39550.098354193666</v>
      </c>
      <c r="BL169" s="73">
        <f t="shared" si="326"/>
        <v>3295.841529516139</v>
      </c>
      <c r="BM169" s="73">
        <f t="shared" si="327"/>
        <v>1521.1576290074486</v>
      </c>
      <c r="BN169" s="73">
        <f t="shared" si="328"/>
        <v>19.014470362593109</v>
      </c>
      <c r="BO169" s="69">
        <f t="shared" si="329"/>
        <v>19.010000000000002</v>
      </c>
      <c r="BR169" t="str">
        <f t="shared" si="330"/>
        <v>M038-4</v>
      </c>
      <c r="BS169">
        <f>+BS168</f>
        <v>38</v>
      </c>
      <c r="BT169">
        <v>4</v>
      </c>
      <c r="BU169" s="72">
        <f t="shared" si="406"/>
        <v>39550.098354193666</v>
      </c>
      <c r="BV169" s="73">
        <f t="shared" si="331"/>
        <v>3295.841529516139</v>
      </c>
      <c r="BW169" s="73">
        <f t="shared" si="332"/>
        <v>1521.1576290074486</v>
      </c>
      <c r="BX169" s="73">
        <f t="shared" si="333"/>
        <v>19.014470362593109</v>
      </c>
      <c r="BY169" s="69">
        <f t="shared" si="334"/>
        <v>19.010000000000002</v>
      </c>
      <c r="CB169" t="str">
        <f t="shared" si="335"/>
        <v>E038-4</v>
      </c>
      <c r="CC169">
        <f>+CC168</f>
        <v>38</v>
      </c>
      <c r="CD169">
        <v>4</v>
      </c>
      <c r="CE169" s="72">
        <f t="shared" si="407"/>
        <v>39550.098354193666</v>
      </c>
      <c r="CF169" s="73">
        <f t="shared" si="336"/>
        <v>3295.841529516139</v>
      </c>
      <c r="CG169" s="73">
        <f t="shared" si="337"/>
        <v>1521.1576290074486</v>
      </c>
      <c r="CH169" s="73">
        <f t="shared" si="338"/>
        <v>19.014470362593109</v>
      </c>
      <c r="CI169" s="69">
        <f t="shared" si="339"/>
        <v>19.010000000000002</v>
      </c>
      <c r="CL169" t="str">
        <f t="shared" si="340"/>
        <v>S038-4</v>
      </c>
      <c r="CM169">
        <f>+CM168</f>
        <v>38</v>
      </c>
      <c r="CN169">
        <v>4</v>
      </c>
      <c r="CO169" s="72">
        <f t="shared" si="408"/>
        <v>39550.098354193666</v>
      </c>
      <c r="CP169" s="73">
        <f t="shared" si="341"/>
        <v>3295.841529516139</v>
      </c>
      <c r="CQ169" s="73">
        <f t="shared" si="342"/>
        <v>1521.1576290074486</v>
      </c>
      <c r="CR169" s="73">
        <f t="shared" si="343"/>
        <v>19.014470362593109</v>
      </c>
      <c r="CU169" t="str">
        <f t="shared" si="344"/>
        <v>T038-4</v>
      </c>
      <c r="CV169">
        <f>+CV168</f>
        <v>38</v>
      </c>
      <c r="CW169">
        <v>4</v>
      </c>
      <c r="CX169" s="72">
        <f t="shared" si="409"/>
        <v>39550.098354193666</v>
      </c>
      <c r="CY169" s="73">
        <f t="shared" si="345"/>
        <v>3295.841529516139</v>
      </c>
      <c r="CZ169" s="73">
        <f t="shared" si="346"/>
        <v>1521.1576290074486</v>
      </c>
      <c r="DA169" s="73">
        <f t="shared" si="347"/>
        <v>19.014470362593109</v>
      </c>
    </row>
    <row r="170" spans="1:105" ht="18.75" hidden="1" customHeight="1" x14ac:dyDescent="0.2">
      <c r="A170" s="3">
        <v>196</v>
      </c>
      <c r="B170" s="4">
        <v>9.2349999999999994</v>
      </c>
      <c r="C170" s="5">
        <v>1601</v>
      </c>
      <c r="F170" s="37" t="s">
        <v>335</v>
      </c>
      <c r="AD170" t="str">
        <f t="shared" si="318"/>
        <v>F038-5</v>
      </c>
      <c r="AE170">
        <f>+AE169</f>
        <v>38</v>
      </c>
      <c r="AF170">
        <v>5</v>
      </c>
      <c r="AG170" s="72">
        <f t="shared" si="404"/>
        <v>46212.498722695942</v>
      </c>
      <c r="AH170" s="73">
        <f t="shared" si="319"/>
        <v>3851.0415602246617</v>
      </c>
      <c r="AI170" s="73">
        <f t="shared" si="320"/>
        <v>1777.4037970267671</v>
      </c>
      <c r="AJ170" s="73">
        <f t="shared" si="321"/>
        <v>22.217547462834588</v>
      </c>
      <c r="AK170" s="69">
        <f t="shared" si="322"/>
        <v>22.22</v>
      </c>
      <c r="AN170" t="str">
        <f t="shared" si="323"/>
        <v>F033-3</v>
      </c>
      <c r="AO170">
        <f t="shared" ref="AO170:AO173" si="412">AO169</f>
        <v>33</v>
      </c>
      <c r="AP170">
        <v>3</v>
      </c>
      <c r="AQ170" s="72">
        <f t="shared" si="410"/>
        <v>38936.888686507926</v>
      </c>
      <c r="AR170" s="73">
        <f t="shared" si="309"/>
        <v>3244.7407238756605</v>
      </c>
      <c r="AS170" s="73">
        <f t="shared" si="310"/>
        <v>1497.5726417887663</v>
      </c>
      <c r="AT170" s="73">
        <f t="shared" si="311"/>
        <v>18.719658022359578</v>
      </c>
      <c r="AU170" s="69">
        <f t="shared" si="312"/>
        <v>18.72</v>
      </c>
      <c r="AX170" t="str">
        <f t="shared" si="324"/>
        <v>P033-3</v>
      </c>
      <c r="AY170">
        <f t="shared" ref="AY170:AY173" si="413">AY169</f>
        <v>33</v>
      </c>
      <c r="AZ170">
        <v>3</v>
      </c>
      <c r="BA170" s="72">
        <f t="shared" si="411"/>
        <v>37293.629563183866</v>
      </c>
      <c r="BB170" s="73">
        <f t="shared" si="314"/>
        <v>3107.8024635986553</v>
      </c>
      <c r="BC170" s="73">
        <f t="shared" si="315"/>
        <v>1434.370367814764</v>
      </c>
      <c r="BD170" s="73">
        <f t="shared" si="316"/>
        <v>17.929629597684549</v>
      </c>
      <c r="BE170" s="69">
        <f t="shared" si="317"/>
        <v>17.93</v>
      </c>
      <c r="BH170" t="str">
        <f t="shared" si="325"/>
        <v>G038-5</v>
      </c>
      <c r="BI170">
        <f>+BI169</f>
        <v>38</v>
      </c>
      <c r="BJ170">
        <v>5</v>
      </c>
      <c r="BK170" s="72">
        <f t="shared" si="405"/>
        <v>41527.603271903354</v>
      </c>
      <c r="BL170" s="73">
        <f t="shared" si="326"/>
        <v>3460.6336059919463</v>
      </c>
      <c r="BM170" s="73">
        <f t="shared" si="327"/>
        <v>1597.2155104578212</v>
      </c>
      <c r="BN170" s="73">
        <f t="shared" si="328"/>
        <v>19.965193880722765</v>
      </c>
      <c r="BO170" s="69">
        <f t="shared" si="329"/>
        <v>19.97</v>
      </c>
      <c r="BR170" t="str">
        <f t="shared" si="330"/>
        <v>M038-5</v>
      </c>
      <c r="BS170">
        <f>+BS169</f>
        <v>38</v>
      </c>
      <c r="BT170">
        <v>5</v>
      </c>
      <c r="BU170" s="72">
        <f t="shared" si="406"/>
        <v>41527.603271903354</v>
      </c>
      <c r="BV170" s="73">
        <f t="shared" si="331"/>
        <v>3460.6336059919463</v>
      </c>
      <c r="BW170" s="73">
        <f t="shared" si="332"/>
        <v>1597.2155104578212</v>
      </c>
      <c r="BX170" s="73">
        <f t="shared" si="333"/>
        <v>19.965193880722765</v>
      </c>
      <c r="BY170" s="69">
        <f t="shared" si="334"/>
        <v>19.97</v>
      </c>
      <c r="CB170" t="str">
        <f t="shared" si="335"/>
        <v>E038-5</v>
      </c>
      <c r="CC170">
        <f>+CC169</f>
        <v>38</v>
      </c>
      <c r="CD170">
        <v>5</v>
      </c>
      <c r="CE170" s="72">
        <f t="shared" si="407"/>
        <v>41527.603271903354</v>
      </c>
      <c r="CF170" s="73">
        <f t="shared" si="336"/>
        <v>3460.6336059919463</v>
      </c>
      <c r="CG170" s="73">
        <f t="shared" si="337"/>
        <v>1597.2155104578212</v>
      </c>
      <c r="CH170" s="73">
        <f t="shared" si="338"/>
        <v>19.965193880722765</v>
      </c>
      <c r="CI170" s="69">
        <f t="shared" si="339"/>
        <v>19.97</v>
      </c>
      <c r="CL170" t="str">
        <f t="shared" si="340"/>
        <v>S038-5</v>
      </c>
      <c r="CM170">
        <f>+CM169</f>
        <v>38</v>
      </c>
      <c r="CN170">
        <v>5</v>
      </c>
      <c r="CO170" s="72">
        <f t="shared" si="408"/>
        <v>41527.603271903354</v>
      </c>
      <c r="CP170" s="73">
        <f t="shared" si="341"/>
        <v>3460.6336059919463</v>
      </c>
      <c r="CQ170" s="73">
        <f t="shared" si="342"/>
        <v>1597.2155104578212</v>
      </c>
      <c r="CR170" s="73">
        <f t="shared" si="343"/>
        <v>19.965193880722765</v>
      </c>
      <c r="CU170" t="str">
        <f t="shared" si="344"/>
        <v>T038-5</v>
      </c>
      <c r="CV170">
        <f>+CV169</f>
        <v>38</v>
      </c>
      <c r="CW170">
        <v>5</v>
      </c>
      <c r="CX170" s="72">
        <f t="shared" si="409"/>
        <v>41527.603271903354</v>
      </c>
      <c r="CY170" s="73">
        <f t="shared" si="345"/>
        <v>3460.6336059919463</v>
      </c>
      <c r="CZ170" s="73">
        <f t="shared" si="346"/>
        <v>1597.2155104578212</v>
      </c>
      <c r="DA170" s="73">
        <f t="shared" si="347"/>
        <v>19.965193880722765</v>
      </c>
    </row>
    <row r="171" spans="1:105" ht="18.75" hidden="1" customHeight="1" x14ac:dyDescent="0.2">
      <c r="A171" s="3">
        <v>197</v>
      </c>
      <c r="B171" s="4">
        <v>9.2810000000000006</v>
      </c>
      <c r="C171" s="5">
        <v>1609</v>
      </c>
      <c r="F171" s="37" t="s">
        <v>336</v>
      </c>
      <c r="AD171" t="str">
        <f t="shared" si="318"/>
        <v>F039-1</v>
      </c>
      <c r="AE171">
        <f>+AE166+1</f>
        <v>39</v>
      </c>
      <c r="AF171">
        <v>1</v>
      </c>
      <c r="AG171" s="72">
        <f>+AG166*100.5%</f>
        <v>38209.232750806019</v>
      </c>
      <c r="AH171" s="73">
        <f t="shared" si="319"/>
        <v>3184.1027292338349</v>
      </c>
      <c r="AI171" s="73">
        <f t="shared" si="320"/>
        <v>1469.5858750310008</v>
      </c>
      <c r="AJ171" s="73">
        <f t="shared" si="321"/>
        <v>18.369823437887508</v>
      </c>
      <c r="AK171" s="69">
        <f t="shared" si="322"/>
        <v>18.37</v>
      </c>
      <c r="AN171" t="str">
        <f t="shared" si="323"/>
        <v>F033-4</v>
      </c>
      <c r="AO171">
        <f t="shared" si="412"/>
        <v>33</v>
      </c>
      <c r="AP171">
        <v>4</v>
      </c>
      <c r="AQ171" s="72">
        <f t="shared" si="410"/>
        <v>40883.733120833327</v>
      </c>
      <c r="AR171" s="73">
        <f t="shared" si="309"/>
        <v>3406.9777600694438</v>
      </c>
      <c r="AS171" s="73">
        <f t="shared" si="310"/>
        <v>1572.4512738782048</v>
      </c>
      <c r="AT171" s="73">
        <f t="shared" si="311"/>
        <v>19.655640923477563</v>
      </c>
      <c r="AU171" s="69">
        <f t="shared" si="312"/>
        <v>19.66</v>
      </c>
      <c r="AX171" t="str">
        <f t="shared" si="324"/>
        <v>P033-4</v>
      </c>
      <c r="AY171">
        <f t="shared" si="413"/>
        <v>33</v>
      </c>
      <c r="AZ171">
        <v>4</v>
      </c>
      <c r="BA171" s="72">
        <f t="shared" si="411"/>
        <v>39158.311041343062</v>
      </c>
      <c r="BB171" s="73">
        <f t="shared" si="314"/>
        <v>3263.1925867785885</v>
      </c>
      <c r="BC171" s="73">
        <f t="shared" si="315"/>
        <v>1506.0888862055024</v>
      </c>
      <c r="BD171" s="73">
        <f t="shared" si="316"/>
        <v>18.826111077568779</v>
      </c>
      <c r="BE171" s="69">
        <f t="shared" si="317"/>
        <v>18.829999999999998</v>
      </c>
      <c r="BH171" t="str">
        <f t="shared" si="325"/>
        <v>G039-1</v>
      </c>
      <c r="BI171">
        <f>+BI166+1</f>
        <v>39</v>
      </c>
      <c r="BJ171">
        <v>1</v>
      </c>
      <c r="BK171" s="72">
        <f>+BK166*100.5%</f>
        <v>34335.68629389019</v>
      </c>
      <c r="BL171" s="73">
        <f t="shared" si="326"/>
        <v>2861.3071911575157</v>
      </c>
      <c r="BM171" s="73">
        <f t="shared" si="327"/>
        <v>1320.6033189957766</v>
      </c>
      <c r="BN171" s="73">
        <f t="shared" si="328"/>
        <v>16.507541487447206</v>
      </c>
      <c r="BO171" s="69">
        <f t="shared" si="329"/>
        <v>16.510000000000002</v>
      </c>
      <c r="BR171" t="str">
        <f t="shared" si="330"/>
        <v>M039-1</v>
      </c>
      <c r="BS171">
        <f>+BS166+1</f>
        <v>39</v>
      </c>
      <c r="BT171">
        <v>1</v>
      </c>
      <c r="BU171" s="72">
        <f>+BU166*100.5%</f>
        <v>34335.68629389019</v>
      </c>
      <c r="BV171" s="73">
        <f t="shared" si="331"/>
        <v>2861.3071911575157</v>
      </c>
      <c r="BW171" s="73">
        <f t="shared" si="332"/>
        <v>1320.6033189957766</v>
      </c>
      <c r="BX171" s="73">
        <f t="shared" si="333"/>
        <v>16.507541487447206</v>
      </c>
      <c r="BY171" s="69">
        <f t="shared" si="334"/>
        <v>16.510000000000002</v>
      </c>
      <c r="CB171" t="str">
        <f t="shared" si="335"/>
        <v>E039-1</v>
      </c>
      <c r="CC171">
        <f>+CC166+1</f>
        <v>39</v>
      </c>
      <c r="CD171">
        <v>1</v>
      </c>
      <c r="CE171" s="72">
        <f>+CE166*100.5%</f>
        <v>34335.68629389019</v>
      </c>
      <c r="CF171" s="73">
        <f t="shared" si="336"/>
        <v>2861.3071911575157</v>
      </c>
      <c r="CG171" s="73">
        <f t="shared" si="337"/>
        <v>1320.6033189957766</v>
      </c>
      <c r="CH171" s="73">
        <f t="shared" si="338"/>
        <v>16.507541487447206</v>
      </c>
      <c r="CI171" s="69">
        <f t="shared" si="339"/>
        <v>16.510000000000002</v>
      </c>
      <c r="CL171" t="str">
        <f t="shared" si="340"/>
        <v>S039-1</v>
      </c>
      <c r="CM171">
        <f>+CM166+1</f>
        <v>39</v>
      </c>
      <c r="CN171">
        <v>1</v>
      </c>
      <c r="CO171" s="72">
        <f>+CO166*100.5%</f>
        <v>34335.68629389019</v>
      </c>
      <c r="CP171" s="73">
        <f t="shared" si="341"/>
        <v>2861.3071911575157</v>
      </c>
      <c r="CQ171" s="73">
        <f t="shared" si="342"/>
        <v>1320.6033189957766</v>
      </c>
      <c r="CR171" s="73">
        <f t="shared" si="343"/>
        <v>16.507541487447206</v>
      </c>
      <c r="CU171" t="str">
        <f t="shared" si="344"/>
        <v>T039-1</v>
      </c>
      <c r="CV171">
        <f>+CV166+1</f>
        <v>39</v>
      </c>
      <c r="CW171">
        <v>1</v>
      </c>
      <c r="CX171" s="72">
        <f>+CX166*100.5%</f>
        <v>34335.68629389019</v>
      </c>
      <c r="CY171" s="73">
        <f t="shared" si="345"/>
        <v>2861.3071911575157</v>
      </c>
      <c r="CZ171" s="73">
        <f t="shared" si="346"/>
        <v>1320.6033189957766</v>
      </c>
      <c r="DA171" s="73">
        <f t="shared" si="347"/>
        <v>16.507541487447206</v>
      </c>
    </row>
    <row r="172" spans="1:105" ht="18.75" hidden="1" customHeight="1" x14ac:dyDescent="0.2">
      <c r="A172" s="3">
        <v>198</v>
      </c>
      <c r="B172" s="4">
        <v>9.3279999999999994</v>
      </c>
      <c r="C172" s="5">
        <v>1617</v>
      </c>
      <c r="F172" s="37" t="s">
        <v>337</v>
      </c>
      <c r="AD172" t="str">
        <f t="shared" si="318"/>
        <v>F039-2</v>
      </c>
      <c r="AE172">
        <f>+AE171</f>
        <v>39</v>
      </c>
      <c r="AF172">
        <v>2</v>
      </c>
      <c r="AG172" s="72">
        <f t="shared" ref="AG172:AG175" si="414">+AG171*105%</f>
        <v>40119.694388346325</v>
      </c>
      <c r="AH172" s="73">
        <f t="shared" si="319"/>
        <v>3343.3078656955272</v>
      </c>
      <c r="AI172" s="73">
        <f t="shared" si="320"/>
        <v>1543.0651687825509</v>
      </c>
      <c r="AJ172" s="73">
        <f t="shared" si="321"/>
        <v>19.288314609781885</v>
      </c>
      <c r="AK172" s="69">
        <f t="shared" si="322"/>
        <v>19.29</v>
      </c>
      <c r="AN172" t="str">
        <f t="shared" si="323"/>
        <v>F033-5</v>
      </c>
      <c r="AO172">
        <f t="shared" si="412"/>
        <v>33</v>
      </c>
      <c r="AP172">
        <v>5</v>
      </c>
      <c r="AQ172" s="72">
        <f t="shared" si="410"/>
        <v>42927.919776874995</v>
      </c>
      <c r="AR172" s="73">
        <f t="shared" si="309"/>
        <v>3577.3266480729162</v>
      </c>
      <c r="AS172" s="73">
        <f t="shared" si="310"/>
        <v>1651.0738375721153</v>
      </c>
      <c r="AT172" s="73">
        <f t="shared" si="311"/>
        <v>20.63842296965144</v>
      </c>
      <c r="AU172" s="69">
        <f t="shared" si="312"/>
        <v>20.64</v>
      </c>
      <c r="AX172" t="str">
        <f t="shared" si="324"/>
        <v>P033-5</v>
      </c>
      <c r="AY172">
        <f t="shared" si="413"/>
        <v>33</v>
      </c>
      <c r="AZ172">
        <v>5</v>
      </c>
      <c r="BA172" s="72">
        <f t="shared" si="411"/>
        <v>41116.226593410218</v>
      </c>
      <c r="BB172" s="73">
        <f t="shared" si="314"/>
        <v>3426.3522161175183</v>
      </c>
      <c r="BC172" s="73">
        <f t="shared" si="315"/>
        <v>1581.3933305157775</v>
      </c>
      <c r="BD172" s="73">
        <f t="shared" si="316"/>
        <v>19.767416631447219</v>
      </c>
      <c r="BE172" s="69">
        <f t="shared" si="317"/>
        <v>19.77</v>
      </c>
      <c r="BH172" t="str">
        <f t="shared" si="325"/>
        <v>G039-2</v>
      </c>
      <c r="BI172">
        <f>+BI171</f>
        <v>39</v>
      </c>
      <c r="BJ172">
        <v>2</v>
      </c>
      <c r="BK172" s="72">
        <f t="shared" ref="BK172:BK175" si="415">+BK171*105%</f>
        <v>36052.470608584699</v>
      </c>
      <c r="BL172" s="73">
        <f t="shared" si="326"/>
        <v>3004.3725507153918</v>
      </c>
      <c r="BM172" s="73">
        <f t="shared" si="327"/>
        <v>1386.6334849455654</v>
      </c>
      <c r="BN172" s="73">
        <f t="shared" si="328"/>
        <v>17.332918561819568</v>
      </c>
      <c r="BO172" s="69">
        <f t="shared" si="329"/>
        <v>17.329999999999998</v>
      </c>
      <c r="BR172" t="str">
        <f t="shared" si="330"/>
        <v>M039-2</v>
      </c>
      <c r="BS172">
        <f>+BS171</f>
        <v>39</v>
      </c>
      <c r="BT172">
        <v>2</v>
      </c>
      <c r="BU172" s="72">
        <f t="shared" ref="BU172:BU175" si="416">+BU171*105%</f>
        <v>36052.470608584699</v>
      </c>
      <c r="BV172" s="73">
        <f t="shared" si="331"/>
        <v>3004.3725507153918</v>
      </c>
      <c r="BW172" s="73">
        <f t="shared" si="332"/>
        <v>1386.6334849455654</v>
      </c>
      <c r="BX172" s="73">
        <f t="shared" si="333"/>
        <v>17.332918561819568</v>
      </c>
      <c r="BY172" s="69">
        <f t="shared" si="334"/>
        <v>17.329999999999998</v>
      </c>
      <c r="CB172" t="str">
        <f t="shared" si="335"/>
        <v>E039-2</v>
      </c>
      <c r="CC172">
        <f>+CC171</f>
        <v>39</v>
      </c>
      <c r="CD172">
        <v>2</v>
      </c>
      <c r="CE172" s="72">
        <f t="shared" ref="CE172:CE175" si="417">+CE171*105%</f>
        <v>36052.470608584699</v>
      </c>
      <c r="CF172" s="73">
        <f t="shared" si="336"/>
        <v>3004.3725507153918</v>
      </c>
      <c r="CG172" s="73">
        <f t="shared" si="337"/>
        <v>1386.6334849455654</v>
      </c>
      <c r="CH172" s="73">
        <f t="shared" si="338"/>
        <v>17.332918561819568</v>
      </c>
      <c r="CI172" s="69">
        <f t="shared" si="339"/>
        <v>17.329999999999998</v>
      </c>
      <c r="CL172" t="str">
        <f t="shared" si="340"/>
        <v>S039-2</v>
      </c>
      <c r="CM172">
        <f>+CM171</f>
        <v>39</v>
      </c>
      <c r="CN172">
        <v>2</v>
      </c>
      <c r="CO172" s="72">
        <f t="shared" ref="CO172:CO175" si="418">+CO171*105%</f>
        <v>36052.470608584699</v>
      </c>
      <c r="CP172" s="73">
        <f t="shared" si="341"/>
        <v>3004.3725507153918</v>
      </c>
      <c r="CQ172" s="73">
        <f t="shared" si="342"/>
        <v>1386.6334849455654</v>
      </c>
      <c r="CR172" s="73">
        <f t="shared" si="343"/>
        <v>17.332918561819568</v>
      </c>
      <c r="CU172" t="str">
        <f t="shared" si="344"/>
        <v>T039-2</v>
      </c>
      <c r="CV172">
        <f>+CV171</f>
        <v>39</v>
      </c>
      <c r="CW172">
        <v>2</v>
      </c>
      <c r="CX172" s="72">
        <f t="shared" ref="CX172:CX175" si="419">+CX171*105%</f>
        <v>36052.470608584699</v>
      </c>
      <c r="CY172" s="73">
        <f t="shared" si="345"/>
        <v>3004.3725507153918</v>
      </c>
      <c r="CZ172" s="73">
        <f t="shared" si="346"/>
        <v>1386.6334849455654</v>
      </c>
      <c r="DA172" s="73">
        <f t="shared" si="347"/>
        <v>17.332918561819568</v>
      </c>
    </row>
    <row r="173" spans="1:105" ht="18.75" hidden="1" customHeight="1" x14ac:dyDescent="0.2">
      <c r="A173" s="3">
        <v>199</v>
      </c>
      <c r="B173" s="4">
        <v>9.3740000000000006</v>
      </c>
      <c r="C173" s="5">
        <v>1625</v>
      </c>
      <c r="F173" s="37" t="s">
        <v>338</v>
      </c>
      <c r="AD173" t="str">
        <f t="shared" si="318"/>
        <v>F039-3</v>
      </c>
      <c r="AE173">
        <f>+AE172</f>
        <v>39</v>
      </c>
      <c r="AF173">
        <v>3</v>
      </c>
      <c r="AG173" s="72">
        <f t="shared" si="414"/>
        <v>42125.679107763644</v>
      </c>
      <c r="AH173" s="73">
        <f t="shared" si="319"/>
        <v>3510.4732589803039</v>
      </c>
      <c r="AI173" s="73">
        <f t="shared" si="320"/>
        <v>1620.2184272216787</v>
      </c>
      <c r="AJ173" s="73">
        <f t="shared" si="321"/>
        <v>20.252730340270983</v>
      </c>
      <c r="AK173" s="69">
        <f t="shared" si="322"/>
        <v>20.25</v>
      </c>
      <c r="AN173" t="str">
        <f t="shared" si="323"/>
        <v>F033-6</v>
      </c>
      <c r="AO173">
        <f t="shared" si="412"/>
        <v>33</v>
      </c>
      <c r="AP173">
        <v>6</v>
      </c>
      <c r="AQ173" s="72">
        <f t="shared" si="410"/>
        <v>45074.315765718748</v>
      </c>
      <c r="AR173" s="73">
        <f t="shared" si="309"/>
        <v>3756.1929804765623</v>
      </c>
      <c r="AS173" s="73">
        <f t="shared" si="310"/>
        <v>1733.6275294507211</v>
      </c>
      <c r="AT173" s="73">
        <f t="shared" si="311"/>
        <v>21.670344118134015</v>
      </c>
      <c r="AU173" s="69">
        <f t="shared" si="312"/>
        <v>21.67</v>
      </c>
      <c r="AX173" t="str">
        <f t="shared" si="324"/>
        <v>P033-6</v>
      </c>
      <c r="AY173">
        <f t="shared" si="413"/>
        <v>33</v>
      </c>
      <c r="AZ173">
        <v>6</v>
      </c>
      <c r="BA173" s="72">
        <f t="shared" si="411"/>
        <v>43172.03792308073</v>
      </c>
      <c r="BB173" s="73">
        <f t="shared" si="314"/>
        <v>3597.6698269233943</v>
      </c>
      <c r="BC173" s="73">
        <f t="shared" si="315"/>
        <v>1660.4629970415665</v>
      </c>
      <c r="BD173" s="73">
        <f t="shared" si="316"/>
        <v>20.755787463019583</v>
      </c>
      <c r="BE173" s="69">
        <f t="shared" si="317"/>
        <v>20.76</v>
      </c>
      <c r="BH173" t="str">
        <f t="shared" si="325"/>
        <v>G039-3</v>
      </c>
      <c r="BI173">
        <f>+BI172</f>
        <v>39</v>
      </c>
      <c r="BJ173">
        <v>3</v>
      </c>
      <c r="BK173" s="72">
        <f t="shared" si="415"/>
        <v>37855.094139013934</v>
      </c>
      <c r="BL173" s="73">
        <f t="shared" si="326"/>
        <v>3154.5911782511612</v>
      </c>
      <c r="BM173" s="73">
        <f t="shared" si="327"/>
        <v>1455.9651591928437</v>
      </c>
      <c r="BN173" s="73">
        <f t="shared" si="328"/>
        <v>18.199564489910546</v>
      </c>
      <c r="BO173" s="69">
        <f t="shared" si="329"/>
        <v>18.2</v>
      </c>
      <c r="BR173" t="str">
        <f t="shared" si="330"/>
        <v>M039-3</v>
      </c>
      <c r="BS173">
        <f>+BS172</f>
        <v>39</v>
      </c>
      <c r="BT173">
        <v>3</v>
      </c>
      <c r="BU173" s="72">
        <f t="shared" si="416"/>
        <v>37855.094139013934</v>
      </c>
      <c r="BV173" s="73">
        <f t="shared" si="331"/>
        <v>3154.5911782511612</v>
      </c>
      <c r="BW173" s="73">
        <f t="shared" si="332"/>
        <v>1455.9651591928437</v>
      </c>
      <c r="BX173" s="73">
        <f t="shared" si="333"/>
        <v>18.199564489910546</v>
      </c>
      <c r="BY173" s="69">
        <f t="shared" si="334"/>
        <v>18.2</v>
      </c>
      <c r="CB173" t="str">
        <f t="shared" si="335"/>
        <v>E039-3</v>
      </c>
      <c r="CC173">
        <f>+CC172</f>
        <v>39</v>
      </c>
      <c r="CD173">
        <v>3</v>
      </c>
      <c r="CE173" s="72">
        <f t="shared" si="417"/>
        <v>37855.094139013934</v>
      </c>
      <c r="CF173" s="73">
        <f t="shared" si="336"/>
        <v>3154.5911782511612</v>
      </c>
      <c r="CG173" s="73">
        <f t="shared" si="337"/>
        <v>1455.9651591928437</v>
      </c>
      <c r="CH173" s="73">
        <f t="shared" si="338"/>
        <v>18.199564489910546</v>
      </c>
      <c r="CI173" s="69">
        <f t="shared" si="339"/>
        <v>18.2</v>
      </c>
      <c r="CL173" t="str">
        <f t="shared" si="340"/>
        <v>S039-3</v>
      </c>
      <c r="CM173">
        <f>+CM172</f>
        <v>39</v>
      </c>
      <c r="CN173">
        <v>3</v>
      </c>
      <c r="CO173" s="72">
        <f t="shared" si="418"/>
        <v>37855.094139013934</v>
      </c>
      <c r="CP173" s="73">
        <f t="shared" si="341"/>
        <v>3154.5911782511612</v>
      </c>
      <c r="CQ173" s="73">
        <f t="shared" si="342"/>
        <v>1455.9651591928437</v>
      </c>
      <c r="CR173" s="73">
        <f t="shared" si="343"/>
        <v>18.199564489910546</v>
      </c>
      <c r="CU173" t="str">
        <f t="shared" si="344"/>
        <v>T039-3</v>
      </c>
      <c r="CV173">
        <f>+CV172</f>
        <v>39</v>
      </c>
      <c r="CW173">
        <v>3</v>
      </c>
      <c r="CX173" s="72">
        <f t="shared" si="419"/>
        <v>37855.094139013934</v>
      </c>
      <c r="CY173" s="73">
        <f t="shared" si="345"/>
        <v>3154.5911782511612</v>
      </c>
      <c r="CZ173" s="73">
        <f t="shared" si="346"/>
        <v>1455.9651591928437</v>
      </c>
      <c r="DA173" s="73">
        <f t="shared" si="347"/>
        <v>18.199564489910546</v>
      </c>
    </row>
    <row r="174" spans="1:105" ht="18.75" hidden="1" customHeight="1" x14ac:dyDescent="0.2">
      <c r="A174" s="3">
        <v>200</v>
      </c>
      <c r="B174" s="4">
        <v>9.4209999999999994</v>
      </c>
      <c r="C174" s="5">
        <v>1633</v>
      </c>
      <c r="F174" s="37" t="s">
        <v>339</v>
      </c>
      <c r="AD174" t="str">
        <f t="shared" si="318"/>
        <v>F039-4</v>
      </c>
      <c r="AE174">
        <f>+AE173</f>
        <v>39</v>
      </c>
      <c r="AF174">
        <v>4</v>
      </c>
      <c r="AG174" s="72">
        <f t="shared" si="414"/>
        <v>44231.96306315183</v>
      </c>
      <c r="AH174" s="73">
        <f t="shared" si="319"/>
        <v>3685.9969219293193</v>
      </c>
      <c r="AI174" s="73">
        <f t="shared" si="320"/>
        <v>1701.2293485827627</v>
      </c>
      <c r="AJ174" s="73">
        <f t="shared" si="321"/>
        <v>21.265366857284533</v>
      </c>
      <c r="AK174" s="69">
        <f t="shared" si="322"/>
        <v>21.27</v>
      </c>
      <c r="AN174" t="str">
        <f t="shared" si="323"/>
        <v>F034-1</v>
      </c>
      <c r="AO174">
        <f>+AO168+1</f>
        <v>34</v>
      </c>
      <c r="AP174">
        <v>1</v>
      </c>
      <c r="AQ174" s="72">
        <f>+AQ168*100.5%</f>
        <v>35493.490367292936</v>
      </c>
      <c r="AR174" s="73">
        <f t="shared" si="309"/>
        <v>2957.790863941078</v>
      </c>
      <c r="AS174" s="73">
        <f t="shared" si="310"/>
        <v>1365.1342448958821</v>
      </c>
      <c r="AT174" s="73">
        <f t="shared" si="311"/>
        <v>17.064178061198525</v>
      </c>
      <c r="AU174" s="69">
        <f t="shared" si="312"/>
        <v>17.059999999999999</v>
      </c>
      <c r="AX174" t="str">
        <f t="shared" si="324"/>
        <v>P034-1</v>
      </c>
      <c r="AY174">
        <f>+AY168+1</f>
        <v>34</v>
      </c>
      <c r="AZ174">
        <v>1</v>
      </c>
      <c r="BA174" s="72">
        <f>+BA168*100.5%</f>
        <v>33995.553479364884</v>
      </c>
      <c r="BB174" s="73">
        <f t="shared" si="314"/>
        <v>2832.9627899470738</v>
      </c>
      <c r="BC174" s="73">
        <f t="shared" si="315"/>
        <v>1307.5212876678802</v>
      </c>
      <c r="BD174" s="73">
        <f t="shared" si="316"/>
        <v>16.344016095848502</v>
      </c>
      <c r="BE174" s="69">
        <f t="shared" si="317"/>
        <v>16.34</v>
      </c>
      <c r="BH174" t="str">
        <f t="shared" si="325"/>
        <v>G039-4</v>
      </c>
      <c r="BI174">
        <f>+BI173</f>
        <v>39</v>
      </c>
      <c r="BJ174">
        <v>4</v>
      </c>
      <c r="BK174" s="72">
        <f t="shared" si="415"/>
        <v>39747.848845964632</v>
      </c>
      <c r="BL174" s="73">
        <f t="shared" si="326"/>
        <v>3312.3207371637195</v>
      </c>
      <c r="BM174" s="73">
        <f t="shared" si="327"/>
        <v>1528.7634171524858</v>
      </c>
      <c r="BN174" s="73">
        <f t="shared" si="328"/>
        <v>19.109542714406075</v>
      </c>
      <c r="BO174" s="69">
        <f t="shared" si="329"/>
        <v>19.11</v>
      </c>
      <c r="BR174" t="str">
        <f t="shared" si="330"/>
        <v>M039-4</v>
      </c>
      <c r="BS174">
        <f>+BS173</f>
        <v>39</v>
      </c>
      <c r="BT174">
        <v>4</v>
      </c>
      <c r="BU174" s="72">
        <f t="shared" si="416"/>
        <v>39747.848845964632</v>
      </c>
      <c r="BV174" s="73">
        <f t="shared" si="331"/>
        <v>3312.3207371637195</v>
      </c>
      <c r="BW174" s="73">
        <f t="shared" si="332"/>
        <v>1528.7634171524858</v>
      </c>
      <c r="BX174" s="73">
        <f t="shared" si="333"/>
        <v>19.109542714406075</v>
      </c>
      <c r="BY174" s="69">
        <f t="shared" si="334"/>
        <v>19.11</v>
      </c>
      <c r="CB174" t="str">
        <f t="shared" si="335"/>
        <v>E039-4</v>
      </c>
      <c r="CC174">
        <f>+CC173</f>
        <v>39</v>
      </c>
      <c r="CD174">
        <v>4</v>
      </c>
      <c r="CE174" s="72">
        <f t="shared" si="417"/>
        <v>39747.848845964632</v>
      </c>
      <c r="CF174" s="73">
        <f t="shared" si="336"/>
        <v>3312.3207371637195</v>
      </c>
      <c r="CG174" s="73">
        <f t="shared" si="337"/>
        <v>1528.7634171524858</v>
      </c>
      <c r="CH174" s="73">
        <f t="shared" si="338"/>
        <v>19.109542714406075</v>
      </c>
      <c r="CI174" s="69">
        <f t="shared" si="339"/>
        <v>19.11</v>
      </c>
      <c r="CL174" t="str">
        <f t="shared" si="340"/>
        <v>S039-4</v>
      </c>
      <c r="CM174">
        <f>+CM173</f>
        <v>39</v>
      </c>
      <c r="CN174">
        <v>4</v>
      </c>
      <c r="CO174" s="72">
        <f t="shared" si="418"/>
        <v>39747.848845964632</v>
      </c>
      <c r="CP174" s="73">
        <f t="shared" si="341"/>
        <v>3312.3207371637195</v>
      </c>
      <c r="CQ174" s="73">
        <f t="shared" si="342"/>
        <v>1528.7634171524858</v>
      </c>
      <c r="CR174" s="73">
        <f t="shared" si="343"/>
        <v>19.109542714406075</v>
      </c>
      <c r="CU174" t="str">
        <f t="shared" si="344"/>
        <v>T039-4</v>
      </c>
      <c r="CV174">
        <f>+CV173</f>
        <v>39</v>
      </c>
      <c r="CW174">
        <v>4</v>
      </c>
      <c r="CX174" s="72">
        <f t="shared" si="419"/>
        <v>39747.848845964632</v>
      </c>
      <c r="CY174" s="73">
        <f t="shared" si="345"/>
        <v>3312.3207371637195</v>
      </c>
      <c r="CZ174" s="73">
        <f t="shared" si="346"/>
        <v>1528.7634171524858</v>
      </c>
      <c r="DA174" s="73">
        <f t="shared" si="347"/>
        <v>19.109542714406075</v>
      </c>
    </row>
    <row r="175" spans="1:105" ht="18.75" hidden="1" customHeight="1" x14ac:dyDescent="0.2">
      <c r="A175" s="3">
        <v>201</v>
      </c>
      <c r="B175" s="4">
        <v>9.468</v>
      </c>
      <c r="C175" s="5">
        <v>1641</v>
      </c>
      <c r="F175" s="37" t="s">
        <v>340</v>
      </c>
      <c r="AD175" t="str">
        <f t="shared" si="318"/>
        <v>F039-5</v>
      </c>
      <c r="AE175">
        <f>+AE174</f>
        <v>39</v>
      </c>
      <c r="AF175">
        <v>5</v>
      </c>
      <c r="AG175" s="72">
        <f t="shared" si="414"/>
        <v>46443.561216309427</v>
      </c>
      <c r="AH175" s="73">
        <f t="shared" si="319"/>
        <v>3870.2967680257857</v>
      </c>
      <c r="AI175" s="73">
        <f t="shared" si="320"/>
        <v>1786.2908160119009</v>
      </c>
      <c r="AJ175" s="73">
        <f t="shared" si="321"/>
        <v>22.328635200148764</v>
      </c>
      <c r="AK175" s="69">
        <f t="shared" si="322"/>
        <v>22.33</v>
      </c>
      <c r="AN175" t="str">
        <f t="shared" si="323"/>
        <v>F034-2</v>
      </c>
      <c r="AO175">
        <f>AO174</f>
        <v>34</v>
      </c>
      <c r="AP175">
        <v>2</v>
      </c>
      <c r="AQ175" s="72">
        <f t="shared" ref="AQ175:AQ179" si="420">+AQ174*105%</f>
        <v>37268.164885657585</v>
      </c>
      <c r="AR175" s="73">
        <f t="shared" si="309"/>
        <v>3105.6804071381321</v>
      </c>
      <c r="AS175" s="73">
        <f t="shared" si="310"/>
        <v>1433.3909571406764</v>
      </c>
      <c r="AT175" s="73">
        <f t="shared" si="311"/>
        <v>17.917386964258455</v>
      </c>
      <c r="AU175" s="69">
        <f t="shared" si="312"/>
        <v>17.920000000000002</v>
      </c>
      <c r="AX175" t="str">
        <f t="shared" si="324"/>
        <v>P034-2</v>
      </c>
      <c r="AY175">
        <f>AY174</f>
        <v>34</v>
      </c>
      <c r="AZ175">
        <v>2</v>
      </c>
      <c r="BA175" s="72">
        <f t="shared" ref="BA175:BA179" si="421">+BA174*105%</f>
        <v>35695.331153333129</v>
      </c>
      <c r="BB175" s="73">
        <f t="shared" si="314"/>
        <v>2974.6109294444273</v>
      </c>
      <c r="BC175" s="73">
        <f t="shared" si="315"/>
        <v>1372.8973520512741</v>
      </c>
      <c r="BD175" s="73">
        <f t="shared" si="316"/>
        <v>17.161216900640927</v>
      </c>
      <c r="BE175" s="69">
        <f t="shared" si="317"/>
        <v>17.16</v>
      </c>
      <c r="BH175" t="str">
        <f t="shared" si="325"/>
        <v>G039-5</v>
      </c>
      <c r="BI175">
        <f>+BI174</f>
        <v>39</v>
      </c>
      <c r="BJ175">
        <v>5</v>
      </c>
      <c r="BK175" s="72">
        <f t="shared" si="415"/>
        <v>41735.241288262863</v>
      </c>
      <c r="BL175" s="73">
        <f t="shared" si="326"/>
        <v>3477.9367740219054</v>
      </c>
      <c r="BM175" s="73">
        <f t="shared" si="327"/>
        <v>1605.2015880101101</v>
      </c>
      <c r="BN175" s="73">
        <f t="shared" si="328"/>
        <v>20.065019850126376</v>
      </c>
      <c r="BO175" s="69">
        <f t="shared" si="329"/>
        <v>20.07</v>
      </c>
      <c r="BR175" t="str">
        <f t="shared" si="330"/>
        <v>M039-5</v>
      </c>
      <c r="BS175">
        <f>+BS174</f>
        <v>39</v>
      </c>
      <c r="BT175">
        <v>5</v>
      </c>
      <c r="BU175" s="72">
        <f t="shared" si="416"/>
        <v>41735.241288262863</v>
      </c>
      <c r="BV175" s="73">
        <f t="shared" si="331"/>
        <v>3477.9367740219054</v>
      </c>
      <c r="BW175" s="73">
        <f t="shared" si="332"/>
        <v>1605.2015880101101</v>
      </c>
      <c r="BX175" s="73">
        <f t="shared" si="333"/>
        <v>20.065019850126376</v>
      </c>
      <c r="BY175" s="69">
        <f t="shared" si="334"/>
        <v>20.07</v>
      </c>
      <c r="CB175" t="str">
        <f t="shared" si="335"/>
        <v>E039-5</v>
      </c>
      <c r="CC175">
        <f>+CC174</f>
        <v>39</v>
      </c>
      <c r="CD175">
        <v>5</v>
      </c>
      <c r="CE175" s="72">
        <f t="shared" si="417"/>
        <v>41735.241288262863</v>
      </c>
      <c r="CF175" s="73">
        <f t="shared" si="336"/>
        <v>3477.9367740219054</v>
      </c>
      <c r="CG175" s="73">
        <f t="shared" si="337"/>
        <v>1605.2015880101101</v>
      </c>
      <c r="CH175" s="73">
        <f t="shared" si="338"/>
        <v>20.065019850126376</v>
      </c>
      <c r="CI175" s="69">
        <f t="shared" si="339"/>
        <v>20.07</v>
      </c>
      <c r="CL175" t="str">
        <f t="shared" si="340"/>
        <v>S039-5</v>
      </c>
      <c r="CM175">
        <f>+CM174</f>
        <v>39</v>
      </c>
      <c r="CN175">
        <v>5</v>
      </c>
      <c r="CO175" s="72">
        <f t="shared" si="418"/>
        <v>41735.241288262863</v>
      </c>
      <c r="CP175" s="73">
        <f t="shared" si="341"/>
        <v>3477.9367740219054</v>
      </c>
      <c r="CQ175" s="73">
        <f t="shared" si="342"/>
        <v>1605.2015880101101</v>
      </c>
      <c r="CR175" s="73">
        <f t="shared" si="343"/>
        <v>20.065019850126376</v>
      </c>
      <c r="CU175" t="str">
        <f t="shared" si="344"/>
        <v>T039-5</v>
      </c>
      <c r="CV175">
        <f>+CV174</f>
        <v>39</v>
      </c>
      <c r="CW175">
        <v>5</v>
      </c>
      <c r="CX175" s="72">
        <f t="shared" si="419"/>
        <v>41735.241288262863</v>
      </c>
      <c r="CY175" s="73">
        <f t="shared" si="345"/>
        <v>3477.9367740219054</v>
      </c>
      <c r="CZ175" s="73">
        <f t="shared" si="346"/>
        <v>1605.2015880101101</v>
      </c>
      <c r="DA175" s="73">
        <f t="shared" si="347"/>
        <v>20.065019850126376</v>
      </c>
    </row>
    <row r="176" spans="1:105" ht="18.75" hidden="1" customHeight="1" x14ac:dyDescent="0.2">
      <c r="A176" s="3">
        <v>202</v>
      </c>
      <c r="B176" s="4">
        <v>9.516</v>
      </c>
      <c r="C176" s="5">
        <v>1649</v>
      </c>
      <c r="F176" s="37" t="s">
        <v>341</v>
      </c>
      <c r="AD176" t="str">
        <f t="shared" si="318"/>
        <v>F040-1</v>
      </c>
      <c r="AE176">
        <f>+AE171+1</f>
        <v>40</v>
      </c>
      <c r="AF176">
        <v>1</v>
      </c>
      <c r="AG176" s="72">
        <f>+AG171*100.5%</f>
        <v>38400.278914560047</v>
      </c>
      <c r="AH176" s="73">
        <f t="shared" si="319"/>
        <v>3200.0232428800041</v>
      </c>
      <c r="AI176" s="73">
        <f t="shared" si="320"/>
        <v>1476.9338044061556</v>
      </c>
      <c r="AJ176" s="73">
        <f t="shared" si="321"/>
        <v>18.461672555076944</v>
      </c>
      <c r="AK176" s="69">
        <f t="shared" si="322"/>
        <v>18.46</v>
      </c>
      <c r="AN176" t="str">
        <f t="shared" si="323"/>
        <v>F034-3</v>
      </c>
      <c r="AO176">
        <f t="shared" ref="AO176:AO179" si="422">AO175</f>
        <v>34</v>
      </c>
      <c r="AP176">
        <v>3</v>
      </c>
      <c r="AQ176" s="72">
        <f t="shared" si="420"/>
        <v>39131.573129940465</v>
      </c>
      <c r="AR176" s="73">
        <f t="shared" si="309"/>
        <v>3260.9644274950388</v>
      </c>
      <c r="AS176" s="73">
        <f t="shared" si="310"/>
        <v>1505.0605049977103</v>
      </c>
      <c r="AT176" s="73">
        <f t="shared" si="311"/>
        <v>18.813256312471378</v>
      </c>
      <c r="AU176" s="69">
        <f t="shared" si="312"/>
        <v>18.809999999999999</v>
      </c>
      <c r="AX176" t="str">
        <f t="shared" si="324"/>
        <v>P034-3</v>
      </c>
      <c r="AY176">
        <f t="shared" ref="AY176:AY179" si="423">AY175</f>
        <v>34</v>
      </c>
      <c r="AZ176">
        <v>3</v>
      </c>
      <c r="BA176" s="72">
        <f t="shared" si="421"/>
        <v>37480.097710999784</v>
      </c>
      <c r="BB176" s="73">
        <f t="shared" si="314"/>
        <v>3123.3414759166485</v>
      </c>
      <c r="BC176" s="73">
        <f t="shared" si="315"/>
        <v>1441.5422196538379</v>
      </c>
      <c r="BD176" s="73">
        <f t="shared" si="316"/>
        <v>18.019277745672973</v>
      </c>
      <c r="BE176" s="69">
        <f t="shared" si="317"/>
        <v>18.02</v>
      </c>
      <c r="BH176" t="str">
        <f t="shared" si="325"/>
        <v>G040-1</v>
      </c>
      <c r="BI176">
        <f>+BI171+1</f>
        <v>40</v>
      </c>
      <c r="BJ176">
        <v>1</v>
      </c>
      <c r="BK176" s="72">
        <f>+BK171*100.5%</f>
        <v>34507.364725359635</v>
      </c>
      <c r="BL176" s="73">
        <f t="shared" si="326"/>
        <v>2875.613727113303</v>
      </c>
      <c r="BM176" s="73">
        <f t="shared" si="327"/>
        <v>1327.2063355907553</v>
      </c>
      <c r="BN176" s="73">
        <f t="shared" si="328"/>
        <v>16.590079194884439</v>
      </c>
      <c r="BO176" s="69">
        <f t="shared" si="329"/>
        <v>16.59</v>
      </c>
      <c r="BR176" t="str">
        <f t="shared" si="330"/>
        <v>M040-1</v>
      </c>
      <c r="BS176">
        <f>+BS171+1</f>
        <v>40</v>
      </c>
      <c r="BT176">
        <v>1</v>
      </c>
      <c r="BU176" s="72">
        <f>+BU171*100.5%</f>
        <v>34507.364725359635</v>
      </c>
      <c r="BV176" s="73">
        <f t="shared" si="331"/>
        <v>2875.613727113303</v>
      </c>
      <c r="BW176" s="73">
        <f t="shared" si="332"/>
        <v>1327.2063355907553</v>
      </c>
      <c r="BX176" s="73">
        <f t="shared" si="333"/>
        <v>16.590079194884439</v>
      </c>
      <c r="BY176" s="69">
        <f t="shared" si="334"/>
        <v>16.59</v>
      </c>
      <c r="CB176" t="str">
        <f t="shared" si="335"/>
        <v>E040-1</v>
      </c>
      <c r="CC176">
        <f>+CC171+1</f>
        <v>40</v>
      </c>
      <c r="CD176">
        <v>1</v>
      </c>
      <c r="CE176" s="72">
        <f>+CE171*100.5%</f>
        <v>34507.364725359635</v>
      </c>
      <c r="CF176" s="73">
        <f t="shared" si="336"/>
        <v>2875.613727113303</v>
      </c>
      <c r="CG176" s="73">
        <f t="shared" si="337"/>
        <v>1327.2063355907553</v>
      </c>
      <c r="CH176" s="73">
        <f t="shared" si="338"/>
        <v>16.590079194884439</v>
      </c>
      <c r="CI176" s="69">
        <f t="shared" si="339"/>
        <v>16.59</v>
      </c>
      <c r="CL176" t="str">
        <f t="shared" si="340"/>
        <v>S040-1</v>
      </c>
      <c r="CM176">
        <f>+CM171+1</f>
        <v>40</v>
      </c>
      <c r="CN176">
        <v>1</v>
      </c>
      <c r="CO176" s="72">
        <f>+CO171*100.5%</f>
        <v>34507.364725359635</v>
      </c>
      <c r="CP176" s="73">
        <f t="shared" si="341"/>
        <v>2875.613727113303</v>
      </c>
      <c r="CQ176" s="73">
        <f t="shared" si="342"/>
        <v>1327.2063355907553</v>
      </c>
      <c r="CR176" s="73">
        <f t="shared" si="343"/>
        <v>16.590079194884439</v>
      </c>
      <c r="CU176" t="str">
        <f t="shared" si="344"/>
        <v>T040-1</v>
      </c>
      <c r="CV176">
        <f>+CV171+1</f>
        <v>40</v>
      </c>
      <c r="CW176">
        <v>1</v>
      </c>
      <c r="CX176" s="72">
        <f>+CX171*100.5%</f>
        <v>34507.364725359635</v>
      </c>
      <c r="CY176" s="73">
        <f t="shared" si="345"/>
        <v>2875.613727113303</v>
      </c>
      <c r="CZ176" s="73">
        <f t="shared" si="346"/>
        <v>1327.2063355907553</v>
      </c>
      <c r="DA176" s="73">
        <f t="shared" si="347"/>
        <v>16.590079194884439</v>
      </c>
    </row>
    <row r="177" spans="1:105" ht="18.75" hidden="1" customHeight="1" x14ac:dyDescent="0.2">
      <c r="A177" s="3">
        <v>203</v>
      </c>
      <c r="B177" s="4">
        <v>9.5630000000000006</v>
      </c>
      <c r="C177" s="5">
        <v>1658</v>
      </c>
      <c r="F177" s="37" t="s">
        <v>342</v>
      </c>
      <c r="AD177" t="str">
        <f t="shared" si="318"/>
        <v>F040-2</v>
      </c>
      <c r="AE177">
        <f>+AE176</f>
        <v>40</v>
      </c>
      <c r="AF177">
        <v>2</v>
      </c>
      <c r="AG177" s="72">
        <f t="shared" ref="AG177:AG180" si="424">+AG176*105%</f>
        <v>40320.292860288049</v>
      </c>
      <c r="AH177" s="73">
        <f t="shared" si="319"/>
        <v>3360.024405024004</v>
      </c>
      <c r="AI177" s="73">
        <f t="shared" si="320"/>
        <v>1550.7804946264635</v>
      </c>
      <c r="AJ177" s="73">
        <f t="shared" si="321"/>
        <v>19.384756182830792</v>
      </c>
      <c r="AK177" s="69">
        <f t="shared" si="322"/>
        <v>19.38</v>
      </c>
      <c r="AN177" t="str">
        <f t="shared" si="323"/>
        <v>F034-4</v>
      </c>
      <c r="AO177">
        <f t="shared" si="422"/>
        <v>34</v>
      </c>
      <c r="AP177">
        <v>4</v>
      </c>
      <c r="AQ177" s="72">
        <f t="shared" si="420"/>
        <v>41088.151786437491</v>
      </c>
      <c r="AR177" s="73">
        <f t="shared" si="309"/>
        <v>3424.0126488697911</v>
      </c>
      <c r="AS177" s="73">
        <f t="shared" si="310"/>
        <v>1580.3135302475957</v>
      </c>
      <c r="AT177" s="73">
        <f t="shared" si="311"/>
        <v>19.753919128094946</v>
      </c>
      <c r="AU177" s="69">
        <f t="shared" si="312"/>
        <v>19.75</v>
      </c>
      <c r="AX177" t="str">
        <f t="shared" si="324"/>
        <v>P034-4</v>
      </c>
      <c r="AY177">
        <f t="shared" si="423"/>
        <v>34</v>
      </c>
      <c r="AZ177">
        <v>4</v>
      </c>
      <c r="BA177" s="72">
        <f t="shared" si="421"/>
        <v>39354.102596549776</v>
      </c>
      <c r="BB177" s="73">
        <f t="shared" si="314"/>
        <v>3279.5085497124815</v>
      </c>
      <c r="BC177" s="73">
        <f t="shared" si="315"/>
        <v>1513.6193306365299</v>
      </c>
      <c r="BD177" s="73">
        <f t="shared" si="316"/>
        <v>18.920241632956621</v>
      </c>
      <c r="BE177" s="69">
        <f t="shared" si="317"/>
        <v>18.920000000000002</v>
      </c>
      <c r="BH177" t="str">
        <f t="shared" si="325"/>
        <v>G040-2</v>
      </c>
      <c r="BI177">
        <f>+BI176</f>
        <v>40</v>
      </c>
      <c r="BJ177">
        <v>2</v>
      </c>
      <c r="BK177" s="72">
        <f t="shared" ref="BK177:BK180" si="425">+BK176*105%</f>
        <v>36232.732961627618</v>
      </c>
      <c r="BL177" s="73">
        <f t="shared" si="326"/>
        <v>3019.3944134689682</v>
      </c>
      <c r="BM177" s="73">
        <f t="shared" si="327"/>
        <v>1393.566652370293</v>
      </c>
      <c r="BN177" s="73">
        <f t="shared" si="328"/>
        <v>17.419583154628661</v>
      </c>
      <c r="BO177" s="69">
        <f t="shared" si="329"/>
        <v>17.420000000000002</v>
      </c>
      <c r="BR177" t="str">
        <f t="shared" si="330"/>
        <v>M040-2</v>
      </c>
      <c r="BS177">
        <f>+BS176</f>
        <v>40</v>
      </c>
      <c r="BT177">
        <v>2</v>
      </c>
      <c r="BU177" s="72">
        <f t="shared" ref="BU177:BU180" si="426">+BU176*105%</f>
        <v>36232.732961627618</v>
      </c>
      <c r="BV177" s="73">
        <f t="shared" si="331"/>
        <v>3019.3944134689682</v>
      </c>
      <c r="BW177" s="73">
        <f t="shared" si="332"/>
        <v>1393.566652370293</v>
      </c>
      <c r="BX177" s="73">
        <f t="shared" si="333"/>
        <v>17.419583154628661</v>
      </c>
      <c r="BY177" s="69">
        <f t="shared" si="334"/>
        <v>17.420000000000002</v>
      </c>
      <c r="CB177" t="str">
        <f t="shared" si="335"/>
        <v>E040-2</v>
      </c>
      <c r="CC177">
        <f>+CC176</f>
        <v>40</v>
      </c>
      <c r="CD177">
        <v>2</v>
      </c>
      <c r="CE177" s="72">
        <f t="shared" ref="CE177:CE180" si="427">+CE176*105%</f>
        <v>36232.732961627618</v>
      </c>
      <c r="CF177" s="73">
        <f t="shared" si="336"/>
        <v>3019.3944134689682</v>
      </c>
      <c r="CG177" s="73">
        <f t="shared" si="337"/>
        <v>1393.566652370293</v>
      </c>
      <c r="CH177" s="73">
        <f t="shared" si="338"/>
        <v>17.419583154628661</v>
      </c>
      <c r="CI177" s="69">
        <f t="shared" si="339"/>
        <v>17.420000000000002</v>
      </c>
      <c r="CL177" t="str">
        <f t="shared" si="340"/>
        <v>S040-2</v>
      </c>
      <c r="CM177">
        <f>+CM176</f>
        <v>40</v>
      </c>
      <c r="CN177">
        <v>2</v>
      </c>
      <c r="CO177" s="72">
        <f t="shared" ref="CO177:CO180" si="428">+CO176*105%</f>
        <v>36232.732961627618</v>
      </c>
      <c r="CP177" s="73">
        <f t="shared" si="341"/>
        <v>3019.3944134689682</v>
      </c>
      <c r="CQ177" s="73">
        <f t="shared" si="342"/>
        <v>1393.566652370293</v>
      </c>
      <c r="CR177" s="73">
        <f t="shared" si="343"/>
        <v>17.419583154628661</v>
      </c>
      <c r="CU177" t="str">
        <f t="shared" si="344"/>
        <v>T040-2</v>
      </c>
      <c r="CV177">
        <f>+CV176</f>
        <v>40</v>
      </c>
      <c r="CW177">
        <v>2</v>
      </c>
      <c r="CX177" s="72">
        <f t="shared" ref="CX177:CX180" si="429">+CX176*105%</f>
        <v>36232.732961627618</v>
      </c>
      <c r="CY177" s="73">
        <f t="shared" si="345"/>
        <v>3019.3944134689682</v>
      </c>
      <c r="CZ177" s="73">
        <f t="shared" si="346"/>
        <v>1393.566652370293</v>
      </c>
      <c r="DA177" s="73">
        <f t="shared" si="347"/>
        <v>17.419583154628661</v>
      </c>
    </row>
    <row r="178" spans="1:105" ht="18.75" hidden="1" customHeight="1" x14ac:dyDescent="0.2">
      <c r="A178" s="3">
        <v>204</v>
      </c>
      <c r="B178" s="4">
        <v>9.6110000000000007</v>
      </c>
      <c r="C178" s="5">
        <v>1666</v>
      </c>
      <c r="F178" s="37" t="s">
        <v>343</v>
      </c>
      <c r="AD178" t="str">
        <f t="shared" si="318"/>
        <v>F040-3</v>
      </c>
      <c r="AE178">
        <f>+AE177</f>
        <v>40</v>
      </c>
      <c r="AF178">
        <v>3</v>
      </c>
      <c r="AG178" s="72">
        <f t="shared" si="424"/>
        <v>42336.307503302451</v>
      </c>
      <c r="AH178" s="73">
        <f t="shared" si="319"/>
        <v>3528.0256252752042</v>
      </c>
      <c r="AI178" s="73">
        <f t="shared" si="320"/>
        <v>1628.3195193577865</v>
      </c>
      <c r="AJ178" s="73">
        <f t="shared" si="321"/>
        <v>20.353993991972331</v>
      </c>
      <c r="AK178" s="69">
        <f t="shared" si="322"/>
        <v>20.350000000000001</v>
      </c>
      <c r="AN178" t="str">
        <f t="shared" si="323"/>
        <v>F034-5</v>
      </c>
      <c r="AO178">
        <f t="shared" si="422"/>
        <v>34</v>
      </c>
      <c r="AP178">
        <v>5</v>
      </c>
      <c r="AQ178" s="72">
        <f t="shared" si="420"/>
        <v>43142.559375759367</v>
      </c>
      <c r="AR178" s="73">
        <f t="shared" si="309"/>
        <v>3595.2132813132807</v>
      </c>
      <c r="AS178" s="73">
        <f t="shared" si="310"/>
        <v>1659.3292067599757</v>
      </c>
      <c r="AT178" s="73">
        <f t="shared" si="311"/>
        <v>20.741615084499696</v>
      </c>
      <c r="AU178" s="69">
        <f t="shared" si="312"/>
        <v>20.74</v>
      </c>
      <c r="AX178" t="str">
        <f t="shared" si="324"/>
        <v>P034-5</v>
      </c>
      <c r="AY178">
        <f t="shared" si="423"/>
        <v>34</v>
      </c>
      <c r="AZ178">
        <v>5</v>
      </c>
      <c r="BA178" s="72">
        <f t="shared" si="421"/>
        <v>41321.807726377265</v>
      </c>
      <c r="BB178" s="73">
        <f t="shared" si="314"/>
        <v>3443.4839771981055</v>
      </c>
      <c r="BC178" s="73">
        <f t="shared" si="315"/>
        <v>1589.3002971683563</v>
      </c>
      <c r="BD178" s="73">
        <f t="shared" si="316"/>
        <v>19.866253714604454</v>
      </c>
      <c r="BE178" s="69">
        <f t="shared" si="317"/>
        <v>19.87</v>
      </c>
      <c r="BH178" t="str">
        <f t="shared" si="325"/>
        <v>G040-3</v>
      </c>
      <c r="BI178">
        <f>+BI177</f>
        <v>40</v>
      </c>
      <c r="BJ178">
        <v>3</v>
      </c>
      <c r="BK178" s="72">
        <f t="shared" si="425"/>
        <v>38044.369609709</v>
      </c>
      <c r="BL178" s="73">
        <f t="shared" si="326"/>
        <v>3170.3641341424168</v>
      </c>
      <c r="BM178" s="73">
        <f t="shared" si="327"/>
        <v>1463.2449849888076</v>
      </c>
      <c r="BN178" s="73">
        <f t="shared" si="328"/>
        <v>18.290562312360095</v>
      </c>
      <c r="BO178" s="69">
        <f t="shared" si="329"/>
        <v>18.29</v>
      </c>
      <c r="BR178" t="str">
        <f t="shared" si="330"/>
        <v>M040-3</v>
      </c>
      <c r="BS178">
        <f>+BS177</f>
        <v>40</v>
      </c>
      <c r="BT178">
        <v>3</v>
      </c>
      <c r="BU178" s="72">
        <f t="shared" si="426"/>
        <v>38044.369609709</v>
      </c>
      <c r="BV178" s="73">
        <f t="shared" si="331"/>
        <v>3170.3641341424168</v>
      </c>
      <c r="BW178" s="73">
        <f t="shared" si="332"/>
        <v>1463.2449849888076</v>
      </c>
      <c r="BX178" s="73">
        <f t="shared" si="333"/>
        <v>18.290562312360095</v>
      </c>
      <c r="BY178" s="69">
        <f t="shared" si="334"/>
        <v>18.29</v>
      </c>
      <c r="CB178" t="str">
        <f t="shared" si="335"/>
        <v>E040-3</v>
      </c>
      <c r="CC178">
        <f>+CC177</f>
        <v>40</v>
      </c>
      <c r="CD178">
        <v>3</v>
      </c>
      <c r="CE178" s="72">
        <f t="shared" si="427"/>
        <v>38044.369609709</v>
      </c>
      <c r="CF178" s="73">
        <f t="shared" si="336"/>
        <v>3170.3641341424168</v>
      </c>
      <c r="CG178" s="73">
        <f t="shared" si="337"/>
        <v>1463.2449849888076</v>
      </c>
      <c r="CH178" s="73">
        <f t="shared" si="338"/>
        <v>18.290562312360095</v>
      </c>
      <c r="CI178" s="69">
        <f t="shared" si="339"/>
        <v>18.29</v>
      </c>
      <c r="CL178" t="str">
        <f t="shared" si="340"/>
        <v>S040-3</v>
      </c>
      <c r="CM178">
        <f>+CM177</f>
        <v>40</v>
      </c>
      <c r="CN178">
        <v>3</v>
      </c>
      <c r="CO178" s="72">
        <f t="shared" si="428"/>
        <v>38044.369609709</v>
      </c>
      <c r="CP178" s="73">
        <f t="shared" si="341"/>
        <v>3170.3641341424168</v>
      </c>
      <c r="CQ178" s="73">
        <f t="shared" si="342"/>
        <v>1463.2449849888076</v>
      </c>
      <c r="CR178" s="73">
        <f t="shared" si="343"/>
        <v>18.290562312360095</v>
      </c>
      <c r="CU178" t="str">
        <f t="shared" si="344"/>
        <v>T040-3</v>
      </c>
      <c r="CV178">
        <f>+CV177</f>
        <v>40</v>
      </c>
      <c r="CW178">
        <v>3</v>
      </c>
      <c r="CX178" s="72">
        <f t="shared" si="429"/>
        <v>38044.369609709</v>
      </c>
      <c r="CY178" s="73">
        <f t="shared" si="345"/>
        <v>3170.3641341424168</v>
      </c>
      <c r="CZ178" s="73">
        <f t="shared" si="346"/>
        <v>1463.2449849888076</v>
      </c>
      <c r="DA178" s="73">
        <f t="shared" si="347"/>
        <v>18.290562312360095</v>
      </c>
    </row>
    <row r="179" spans="1:105" ht="18.75" hidden="1" customHeight="1" x14ac:dyDescent="0.2">
      <c r="A179" s="3">
        <v>205</v>
      </c>
      <c r="B179" s="4">
        <v>9.6590000000000007</v>
      </c>
      <c r="C179" s="5">
        <v>1674</v>
      </c>
      <c r="F179" s="37" t="s">
        <v>344</v>
      </c>
      <c r="AD179" t="str">
        <f t="shared" si="318"/>
        <v>F040-4</v>
      </c>
      <c r="AE179">
        <f>+AE178</f>
        <v>40</v>
      </c>
      <c r="AF179">
        <v>4</v>
      </c>
      <c r="AG179" s="72">
        <f t="shared" si="424"/>
        <v>44453.122878467577</v>
      </c>
      <c r="AH179" s="73">
        <f t="shared" si="319"/>
        <v>3704.4269065389649</v>
      </c>
      <c r="AI179" s="73">
        <f t="shared" si="320"/>
        <v>1709.7354953256761</v>
      </c>
      <c r="AJ179" s="73">
        <f t="shared" si="321"/>
        <v>21.37169369157095</v>
      </c>
      <c r="AK179" s="69">
        <f t="shared" si="322"/>
        <v>21.37</v>
      </c>
      <c r="AN179" t="str">
        <f t="shared" si="323"/>
        <v>F034-6</v>
      </c>
      <c r="AO179">
        <f t="shared" si="422"/>
        <v>34</v>
      </c>
      <c r="AP179">
        <v>6</v>
      </c>
      <c r="AQ179" s="72">
        <f t="shared" si="420"/>
        <v>45299.687344547339</v>
      </c>
      <c r="AR179" s="73">
        <f t="shared" si="309"/>
        <v>3774.9739453789448</v>
      </c>
      <c r="AS179" s="73">
        <f t="shared" si="310"/>
        <v>1742.2956670979745</v>
      </c>
      <c r="AT179" s="73">
        <f t="shared" si="311"/>
        <v>21.778695838724683</v>
      </c>
      <c r="AU179" s="69">
        <f t="shared" si="312"/>
        <v>21.78</v>
      </c>
      <c r="AX179" t="str">
        <f t="shared" si="324"/>
        <v>P034-6</v>
      </c>
      <c r="AY179">
        <f t="shared" si="423"/>
        <v>34</v>
      </c>
      <c r="AZ179">
        <v>6</v>
      </c>
      <c r="BA179" s="72">
        <f t="shared" si="421"/>
        <v>43387.89811269613</v>
      </c>
      <c r="BB179" s="73">
        <f t="shared" si="314"/>
        <v>3615.6581760580107</v>
      </c>
      <c r="BC179" s="73">
        <f t="shared" si="315"/>
        <v>1668.7653120267742</v>
      </c>
      <c r="BD179" s="73">
        <f t="shared" si="316"/>
        <v>20.859566400334678</v>
      </c>
      <c r="BE179" s="69">
        <f t="shared" si="317"/>
        <v>20.86</v>
      </c>
      <c r="BH179" t="str">
        <f t="shared" si="325"/>
        <v>G040-4</v>
      </c>
      <c r="BI179">
        <f>+BI178</f>
        <v>40</v>
      </c>
      <c r="BJ179">
        <v>4</v>
      </c>
      <c r="BK179" s="72">
        <f t="shared" si="425"/>
        <v>39946.588090194455</v>
      </c>
      <c r="BL179" s="73">
        <f t="shared" si="326"/>
        <v>3328.8823408495377</v>
      </c>
      <c r="BM179" s="73">
        <f t="shared" si="327"/>
        <v>1536.4072342382483</v>
      </c>
      <c r="BN179" s="73">
        <f t="shared" si="328"/>
        <v>19.205090427978103</v>
      </c>
      <c r="BO179" s="69">
        <f t="shared" si="329"/>
        <v>19.21</v>
      </c>
      <c r="BR179" t="str">
        <f t="shared" si="330"/>
        <v>M040-4</v>
      </c>
      <c r="BS179">
        <f>+BS178</f>
        <v>40</v>
      </c>
      <c r="BT179">
        <v>4</v>
      </c>
      <c r="BU179" s="72">
        <f t="shared" si="426"/>
        <v>39946.588090194455</v>
      </c>
      <c r="BV179" s="73">
        <f t="shared" si="331"/>
        <v>3328.8823408495377</v>
      </c>
      <c r="BW179" s="73">
        <f t="shared" si="332"/>
        <v>1536.4072342382483</v>
      </c>
      <c r="BX179" s="73">
        <f t="shared" si="333"/>
        <v>19.205090427978103</v>
      </c>
      <c r="BY179" s="69">
        <f t="shared" si="334"/>
        <v>19.21</v>
      </c>
      <c r="CB179" t="str">
        <f t="shared" si="335"/>
        <v>E040-4</v>
      </c>
      <c r="CC179">
        <f>+CC178</f>
        <v>40</v>
      </c>
      <c r="CD179">
        <v>4</v>
      </c>
      <c r="CE179" s="72">
        <f t="shared" si="427"/>
        <v>39946.588090194455</v>
      </c>
      <c r="CF179" s="73">
        <f t="shared" si="336"/>
        <v>3328.8823408495377</v>
      </c>
      <c r="CG179" s="73">
        <f t="shared" si="337"/>
        <v>1536.4072342382483</v>
      </c>
      <c r="CH179" s="73">
        <f t="shared" si="338"/>
        <v>19.205090427978103</v>
      </c>
      <c r="CI179" s="69">
        <f t="shared" si="339"/>
        <v>19.21</v>
      </c>
      <c r="CL179" t="str">
        <f t="shared" si="340"/>
        <v>S040-4</v>
      </c>
      <c r="CM179">
        <f>+CM178</f>
        <v>40</v>
      </c>
      <c r="CN179">
        <v>4</v>
      </c>
      <c r="CO179" s="72">
        <f t="shared" si="428"/>
        <v>39946.588090194455</v>
      </c>
      <c r="CP179" s="73">
        <f t="shared" si="341"/>
        <v>3328.8823408495377</v>
      </c>
      <c r="CQ179" s="73">
        <f t="shared" si="342"/>
        <v>1536.4072342382483</v>
      </c>
      <c r="CR179" s="73">
        <f t="shared" si="343"/>
        <v>19.205090427978103</v>
      </c>
      <c r="CU179" t="str">
        <f t="shared" si="344"/>
        <v>T040-4</v>
      </c>
      <c r="CV179">
        <f>+CV178</f>
        <v>40</v>
      </c>
      <c r="CW179">
        <v>4</v>
      </c>
      <c r="CX179" s="72">
        <f t="shared" si="429"/>
        <v>39946.588090194455</v>
      </c>
      <c r="CY179" s="73">
        <f t="shared" si="345"/>
        <v>3328.8823408495377</v>
      </c>
      <c r="CZ179" s="73">
        <f t="shared" si="346"/>
        <v>1536.4072342382483</v>
      </c>
      <c r="DA179" s="73">
        <f t="shared" si="347"/>
        <v>19.205090427978103</v>
      </c>
    </row>
    <row r="180" spans="1:105" ht="18.75" hidden="1" customHeight="1" x14ac:dyDescent="0.2">
      <c r="A180" s="3">
        <v>206</v>
      </c>
      <c r="B180" s="4">
        <v>9.7070000000000007</v>
      </c>
      <c r="C180" s="5">
        <v>1683</v>
      </c>
      <c r="F180" s="37" t="s">
        <v>284</v>
      </c>
      <c r="AD180" t="str">
        <f t="shared" si="318"/>
        <v>F040-5</v>
      </c>
      <c r="AE180">
        <f>+AE179</f>
        <v>40</v>
      </c>
      <c r="AF180">
        <v>5</v>
      </c>
      <c r="AG180" s="72">
        <f t="shared" si="424"/>
        <v>46675.779022390954</v>
      </c>
      <c r="AH180" s="73">
        <f t="shared" si="319"/>
        <v>3889.6482518659127</v>
      </c>
      <c r="AI180" s="73">
        <f t="shared" si="320"/>
        <v>1795.2222700919597</v>
      </c>
      <c r="AJ180" s="73">
        <f t="shared" si="321"/>
        <v>22.440278376149497</v>
      </c>
      <c r="AK180" s="69">
        <f t="shared" si="322"/>
        <v>22.44</v>
      </c>
      <c r="AN180" t="str">
        <f t="shared" si="323"/>
        <v>F035-1</v>
      </c>
      <c r="AO180">
        <f>+AO174+1</f>
        <v>35</v>
      </c>
      <c r="AP180">
        <v>1</v>
      </c>
      <c r="AQ180" s="72">
        <f>+AQ174*100.5%</f>
        <v>35670.957819129399</v>
      </c>
      <c r="AR180" s="73">
        <f t="shared" si="309"/>
        <v>2972.5798182607832</v>
      </c>
      <c r="AS180" s="73">
        <f t="shared" si="310"/>
        <v>1371.9599161203614</v>
      </c>
      <c r="AT180" s="73">
        <f t="shared" si="311"/>
        <v>17.149498951504519</v>
      </c>
      <c r="AU180" s="69">
        <f t="shared" si="312"/>
        <v>17.149999999999999</v>
      </c>
      <c r="AX180" t="str">
        <f t="shared" si="324"/>
        <v>P035-1</v>
      </c>
      <c r="AY180">
        <f>+AY174+1</f>
        <v>35</v>
      </c>
      <c r="AZ180">
        <v>1</v>
      </c>
      <c r="BA180" s="72">
        <f>+BA174*100.5%</f>
        <v>34165.531246761704</v>
      </c>
      <c r="BB180" s="73">
        <f t="shared" si="314"/>
        <v>2847.1276038968085</v>
      </c>
      <c r="BC180" s="73">
        <f t="shared" si="315"/>
        <v>1314.0588941062194</v>
      </c>
      <c r="BD180" s="73">
        <f t="shared" si="316"/>
        <v>16.425736176327742</v>
      </c>
      <c r="BE180" s="69">
        <f t="shared" si="317"/>
        <v>16.43</v>
      </c>
      <c r="BH180" t="str">
        <f t="shared" si="325"/>
        <v>G040-5</v>
      </c>
      <c r="BI180">
        <f>+BI179</f>
        <v>40</v>
      </c>
      <c r="BJ180">
        <v>5</v>
      </c>
      <c r="BK180" s="72">
        <f t="shared" si="425"/>
        <v>41943.917494704176</v>
      </c>
      <c r="BL180" s="73">
        <f t="shared" si="326"/>
        <v>3495.3264578920148</v>
      </c>
      <c r="BM180" s="73">
        <f t="shared" si="327"/>
        <v>1613.2275959501605</v>
      </c>
      <c r="BN180" s="73">
        <f t="shared" si="328"/>
        <v>20.165344949377008</v>
      </c>
      <c r="BO180" s="69">
        <f t="shared" si="329"/>
        <v>20.170000000000002</v>
      </c>
      <c r="BR180" t="str">
        <f t="shared" si="330"/>
        <v>M040-5</v>
      </c>
      <c r="BS180">
        <f>+BS179</f>
        <v>40</v>
      </c>
      <c r="BT180">
        <v>5</v>
      </c>
      <c r="BU180" s="72">
        <f t="shared" si="426"/>
        <v>41943.917494704176</v>
      </c>
      <c r="BV180" s="73">
        <f t="shared" si="331"/>
        <v>3495.3264578920148</v>
      </c>
      <c r="BW180" s="73">
        <f t="shared" si="332"/>
        <v>1613.2275959501605</v>
      </c>
      <c r="BX180" s="73">
        <f t="shared" si="333"/>
        <v>20.165344949377008</v>
      </c>
      <c r="BY180" s="69">
        <f t="shared" si="334"/>
        <v>20.170000000000002</v>
      </c>
      <c r="CB180" t="str">
        <f t="shared" si="335"/>
        <v>E040-5</v>
      </c>
      <c r="CC180">
        <f>+CC179</f>
        <v>40</v>
      </c>
      <c r="CD180">
        <v>5</v>
      </c>
      <c r="CE180" s="72">
        <f t="shared" si="427"/>
        <v>41943.917494704176</v>
      </c>
      <c r="CF180" s="73">
        <f t="shared" si="336"/>
        <v>3495.3264578920148</v>
      </c>
      <c r="CG180" s="73">
        <f t="shared" si="337"/>
        <v>1613.2275959501605</v>
      </c>
      <c r="CH180" s="73">
        <f t="shared" si="338"/>
        <v>20.165344949377008</v>
      </c>
      <c r="CI180" s="69">
        <f t="shared" si="339"/>
        <v>20.170000000000002</v>
      </c>
      <c r="CL180" t="str">
        <f t="shared" si="340"/>
        <v>S040-5</v>
      </c>
      <c r="CM180">
        <f>+CM179</f>
        <v>40</v>
      </c>
      <c r="CN180">
        <v>5</v>
      </c>
      <c r="CO180" s="72">
        <f t="shared" si="428"/>
        <v>41943.917494704176</v>
      </c>
      <c r="CP180" s="73">
        <f t="shared" si="341"/>
        <v>3495.3264578920148</v>
      </c>
      <c r="CQ180" s="73">
        <f t="shared" si="342"/>
        <v>1613.2275959501605</v>
      </c>
      <c r="CR180" s="73">
        <f t="shared" si="343"/>
        <v>20.165344949377008</v>
      </c>
      <c r="CU180" t="str">
        <f t="shared" si="344"/>
        <v>T040-5</v>
      </c>
      <c r="CV180">
        <f>+CV179</f>
        <v>40</v>
      </c>
      <c r="CW180">
        <v>5</v>
      </c>
      <c r="CX180" s="72">
        <f t="shared" si="429"/>
        <v>41943.917494704176</v>
      </c>
      <c r="CY180" s="73">
        <f t="shared" si="345"/>
        <v>3495.3264578920148</v>
      </c>
      <c r="CZ180" s="73">
        <f t="shared" si="346"/>
        <v>1613.2275959501605</v>
      </c>
      <c r="DA180" s="73">
        <f t="shared" si="347"/>
        <v>20.165344949377008</v>
      </c>
    </row>
    <row r="181" spans="1:105" ht="18.75" hidden="1" customHeight="1" x14ac:dyDescent="0.2">
      <c r="A181" s="3">
        <v>207</v>
      </c>
      <c r="B181" s="4">
        <v>9.7560000000000002</v>
      </c>
      <c r="C181" s="5">
        <v>1691</v>
      </c>
      <c r="F181" s="2" t="s">
        <v>259</v>
      </c>
      <c r="AD181" t="str">
        <f t="shared" si="318"/>
        <v>F041-1</v>
      </c>
      <c r="AE181">
        <f>+AE176+1</f>
        <v>41</v>
      </c>
      <c r="AF181">
        <v>1</v>
      </c>
      <c r="AG181" s="72">
        <f>+AG176*100.5%</f>
        <v>38592.280309132846</v>
      </c>
      <c r="AH181" s="73">
        <f t="shared" si="319"/>
        <v>3216.023359094404</v>
      </c>
      <c r="AI181" s="73">
        <f t="shared" si="320"/>
        <v>1484.3184734281863</v>
      </c>
      <c r="AJ181" s="73">
        <f t="shared" si="321"/>
        <v>18.553980917852329</v>
      </c>
      <c r="AK181" s="69">
        <f t="shared" si="322"/>
        <v>18.55</v>
      </c>
      <c r="AN181" t="str">
        <f t="shared" si="323"/>
        <v>F035-2</v>
      </c>
      <c r="AO181">
        <f>AO180</f>
        <v>35</v>
      </c>
      <c r="AP181">
        <v>2</v>
      </c>
      <c r="AQ181" s="72">
        <f t="shared" ref="AQ181:AQ185" si="430">+AQ180*105%</f>
        <v>37454.505710085868</v>
      </c>
      <c r="AR181" s="73">
        <f t="shared" si="309"/>
        <v>3121.2088091738224</v>
      </c>
      <c r="AS181" s="73">
        <f t="shared" si="310"/>
        <v>1440.5579119263796</v>
      </c>
      <c r="AT181" s="73">
        <f t="shared" si="311"/>
        <v>18.006973899079746</v>
      </c>
      <c r="AU181" s="69">
        <f t="shared" si="312"/>
        <v>18.010000000000002</v>
      </c>
      <c r="AX181" t="str">
        <f t="shared" si="324"/>
        <v>P035-2</v>
      </c>
      <c r="AY181">
        <f>AY180</f>
        <v>35</v>
      </c>
      <c r="AZ181">
        <v>2</v>
      </c>
      <c r="BA181" s="72">
        <f t="shared" ref="BA181:BA185" si="431">+BA180*105%</f>
        <v>35873.807809099788</v>
      </c>
      <c r="BB181" s="73">
        <f t="shared" si="314"/>
        <v>2989.4839840916488</v>
      </c>
      <c r="BC181" s="73">
        <f t="shared" si="315"/>
        <v>1379.7618388115302</v>
      </c>
      <c r="BD181" s="73">
        <f t="shared" si="316"/>
        <v>17.247022985144127</v>
      </c>
      <c r="BE181" s="69">
        <f t="shared" si="317"/>
        <v>17.25</v>
      </c>
      <c r="BH181" t="str">
        <f t="shared" si="325"/>
        <v>G041-1</v>
      </c>
      <c r="BI181">
        <f>+BI176+1</f>
        <v>41</v>
      </c>
      <c r="BJ181">
        <v>1</v>
      </c>
      <c r="BK181" s="72">
        <f>+BK176*100.5%</f>
        <v>34679.901548986432</v>
      </c>
      <c r="BL181" s="73">
        <f t="shared" si="326"/>
        <v>2889.9917957488692</v>
      </c>
      <c r="BM181" s="73">
        <f t="shared" si="327"/>
        <v>1333.842367268709</v>
      </c>
      <c r="BN181" s="73">
        <f t="shared" si="328"/>
        <v>16.67302959085886</v>
      </c>
      <c r="BO181" s="69">
        <f t="shared" si="329"/>
        <v>16.670000000000002</v>
      </c>
      <c r="BR181" t="str">
        <f t="shared" si="330"/>
        <v>M041-1</v>
      </c>
      <c r="BS181">
        <f>+BS176+1</f>
        <v>41</v>
      </c>
      <c r="BT181">
        <v>1</v>
      </c>
      <c r="BU181" s="72">
        <f>+BU176*100.5%</f>
        <v>34679.901548986432</v>
      </c>
      <c r="BV181" s="73">
        <f t="shared" si="331"/>
        <v>2889.9917957488692</v>
      </c>
      <c r="BW181" s="73">
        <f t="shared" si="332"/>
        <v>1333.842367268709</v>
      </c>
      <c r="BX181" s="73">
        <f t="shared" si="333"/>
        <v>16.67302959085886</v>
      </c>
      <c r="BY181" s="69">
        <f t="shared" si="334"/>
        <v>16.670000000000002</v>
      </c>
      <c r="CB181" t="str">
        <f t="shared" si="335"/>
        <v>E041-1</v>
      </c>
      <c r="CC181">
        <f>+CC176+1</f>
        <v>41</v>
      </c>
      <c r="CD181">
        <v>1</v>
      </c>
      <c r="CE181" s="72">
        <f>+CE176*100.5%</f>
        <v>34679.901548986432</v>
      </c>
      <c r="CF181" s="73">
        <f t="shared" si="336"/>
        <v>2889.9917957488692</v>
      </c>
      <c r="CG181" s="73">
        <f t="shared" si="337"/>
        <v>1333.842367268709</v>
      </c>
      <c r="CH181" s="73">
        <f t="shared" si="338"/>
        <v>16.67302959085886</v>
      </c>
      <c r="CI181" s="69">
        <f t="shared" si="339"/>
        <v>16.670000000000002</v>
      </c>
      <c r="CL181" t="str">
        <f t="shared" si="340"/>
        <v>S041-1</v>
      </c>
      <c r="CM181">
        <f>+CM176+1</f>
        <v>41</v>
      </c>
      <c r="CN181">
        <v>1</v>
      </c>
      <c r="CO181" s="72">
        <f>+CO176*100.5%</f>
        <v>34679.901548986432</v>
      </c>
      <c r="CP181" s="73">
        <f t="shared" si="341"/>
        <v>2889.9917957488692</v>
      </c>
      <c r="CQ181" s="73">
        <f t="shared" si="342"/>
        <v>1333.842367268709</v>
      </c>
      <c r="CR181" s="73">
        <f t="shared" si="343"/>
        <v>16.67302959085886</v>
      </c>
      <c r="CU181" t="str">
        <f t="shared" si="344"/>
        <v>T041-1</v>
      </c>
      <c r="CV181">
        <f>+CV176+1</f>
        <v>41</v>
      </c>
      <c r="CW181">
        <v>1</v>
      </c>
      <c r="CX181" s="72">
        <f>+CX176*100.5%</f>
        <v>34679.901548986432</v>
      </c>
      <c r="CY181" s="73">
        <f t="shared" si="345"/>
        <v>2889.9917957488692</v>
      </c>
      <c r="CZ181" s="73">
        <f t="shared" si="346"/>
        <v>1333.842367268709</v>
      </c>
      <c r="DA181" s="73">
        <f t="shared" si="347"/>
        <v>16.67302959085886</v>
      </c>
    </row>
    <row r="182" spans="1:105" ht="18.75" hidden="1" customHeight="1" x14ac:dyDescent="0.2">
      <c r="A182" s="3">
        <v>208</v>
      </c>
      <c r="B182" s="4">
        <v>9.8049999999999997</v>
      </c>
      <c r="C182" s="5">
        <v>1699</v>
      </c>
      <c r="F182" s="2" t="s">
        <v>260</v>
      </c>
      <c r="AD182" t="str">
        <f t="shared" si="318"/>
        <v>F041-2</v>
      </c>
      <c r="AE182">
        <f>+AE181</f>
        <v>41</v>
      </c>
      <c r="AF182">
        <v>2</v>
      </c>
      <c r="AG182" s="72">
        <f t="shared" ref="AG182:AG185" si="432">+AG181*105%</f>
        <v>40521.894324589492</v>
      </c>
      <c r="AH182" s="73">
        <f t="shared" si="319"/>
        <v>3376.8245270491243</v>
      </c>
      <c r="AI182" s="73">
        <f t="shared" si="320"/>
        <v>1558.5343970995959</v>
      </c>
      <c r="AJ182" s="73">
        <f t="shared" si="321"/>
        <v>19.481679963744948</v>
      </c>
      <c r="AK182" s="69">
        <f t="shared" si="322"/>
        <v>19.48</v>
      </c>
      <c r="AN182" t="str">
        <f t="shared" si="323"/>
        <v>F035-3</v>
      </c>
      <c r="AO182">
        <f t="shared" ref="AO182:AO185" si="433">AO181</f>
        <v>35</v>
      </c>
      <c r="AP182">
        <v>3</v>
      </c>
      <c r="AQ182" s="72">
        <f t="shared" si="430"/>
        <v>39327.230995590166</v>
      </c>
      <c r="AR182" s="73">
        <f t="shared" si="309"/>
        <v>3277.2692496325139</v>
      </c>
      <c r="AS182" s="73">
        <f t="shared" si="310"/>
        <v>1512.5858075226986</v>
      </c>
      <c r="AT182" s="73">
        <f t="shared" si="311"/>
        <v>18.907322594033733</v>
      </c>
      <c r="AU182" s="69">
        <f t="shared" si="312"/>
        <v>18.91</v>
      </c>
      <c r="AX182" t="str">
        <f t="shared" si="324"/>
        <v>P035-3</v>
      </c>
      <c r="AY182">
        <f t="shared" ref="AY182:AY185" si="434">AY181</f>
        <v>35</v>
      </c>
      <c r="AZ182">
        <v>3</v>
      </c>
      <c r="BA182" s="72">
        <f t="shared" si="431"/>
        <v>37667.498199554779</v>
      </c>
      <c r="BB182" s="73">
        <f t="shared" si="314"/>
        <v>3138.9581832962317</v>
      </c>
      <c r="BC182" s="73">
        <f t="shared" si="315"/>
        <v>1448.7499307521068</v>
      </c>
      <c r="BD182" s="73">
        <f t="shared" si="316"/>
        <v>18.109374134401335</v>
      </c>
      <c r="BE182" s="69">
        <f t="shared" si="317"/>
        <v>18.11</v>
      </c>
      <c r="BH182" t="str">
        <f t="shared" si="325"/>
        <v>G041-2</v>
      </c>
      <c r="BI182">
        <f>+BI181</f>
        <v>41</v>
      </c>
      <c r="BJ182">
        <v>2</v>
      </c>
      <c r="BK182" s="72">
        <f t="shared" ref="BK182:BK185" si="435">+BK181*105%</f>
        <v>36413.896626435759</v>
      </c>
      <c r="BL182" s="73">
        <f t="shared" si="326"/>
        <v>3034.4913855363134</v>
      </c>
      <c r="BM182" s="73">
        <f t="shared" si="327"/>
        <v>1400.5344856321447</v>
      </c>
      <c r="BN182" s="73">
        <f t="shared" si="328"/>
        <v>17.506681070401807</v>
      </c>
      <c r="BO182" s="69">
        <f t="shared" si="329"/>
        <v>17.510000000000002</v>
      </c>
      <c r="BR182" t="str">
        <f t="shared" si="330"/>
        <v>M041-2</v>
      </c>
      <c r="BS182">
        <f>+BS181</f>
        <v>41</v>
      </c>
      <c r="BT182">
        <v>2</v>
      </c>
      <c r="BU182" s="72">
        <f t="shared" ref="BU182:BU185" si="436">+BU181*105%</f>
        <v>36413.896626435759</v>
      </c>
      <c r="BV182" s="73">
        <f t="shared" si="331"/>
        <v>3034.4913855363134</v>
      </c>
      <c r="BW182" s="73">
        <f t="shared" si="332"/>
        <v>1400.5344856321447</v>
      </c>
      <c r="BX182" s="73">
        <f t="shared" si="333"/>
        <v>17.506681070401807</v>
      </c>
      <c r="BY182" s="69">
        <f t="shared" si="334"/>
        <v>17.510000000000002</v>
      </c>
      <c r="CB182" t="str">
        <f t="shared" si="335"/>
        <v>E041-2</v>
      </c>
      <c r="CC182">
        <f>+CC181</f>
        <v>41</v>
      </c>
      <c r="CD182">
        <v>2</v>
      </c>
      <c r="CE182" s="72">
        <f t="shared" ref="CE182:CE185" si="437">+CE181*105%</f>
        <v>36413.896626435759</v>
      </c>
      <c r="CF182" s="73">
        <f t="shared" si="336"/>
        <v>3034.4913855363134</v>
      </c>
      <c r="CG182" s="73">
        <f t="shared" si="337"/>
        <v>1400.5344856321447</v>
      </c>
      <c r="CH182" s="73">
        <f t="shared" si="338"/>
        <v>17.506681070401807</v>
      </c>
      <c r="CI182" s="69">
        <f t="shared" si="339"/>
        <v>17.510000000000002</v>
      </c>
      <c r="CL182" t="str">
        <f t="shared" si="340"/>
        <v>S041-2</v>
      </c>
      <c r="CM182">
        <f>+CM181</f>
        <v>41</v>
      </c>
      <c r="CN182">
        <v>2</v>
      </c>
      <c r="CO182" s="72">
        <f t="shared" ref="CO182:CO185" si="438">+CO181*105%</f>
        <v>36413.896626435759</v>
      </c>
      <c r="CP182" s="73">
        <f t="shared" si="341"/>
        <v>3034.4913855363134</v>
      </c>
      <c r="CQ182" s="73">
        <f t="shared" si="342"/>
        <v>1400.5344856321447</v>
      </c>
      <c r="CR182" s="73">
        <f t="shared" si="343"/>
        <v>17.506681070401807</v>
      </c>
      <c r="CU182" t="str">
        <f t="shared" si="344"/>
        <v>T041-2</v>
      </c>
      <c r="CV182">
        <f>+CV181</f>
        <v>41</v>
      </c>
      <c r="CW182">
        <v>2</v>
      </c>
      <c r="CX182" s="72">
        <f t="shared" ref="CX182:CX185" si="439">+CX181*105%</f>
        <v>36413.896626435759</v>
      </c>
      <c r="CY182" s="73">
        <f t="shared" si="345"/>
        <v>3034.4913855363134</v>
      </c>
      <c r="CZ182" s="73">
        <f t="shared" si="346"/>
        <v>1400.5344856321447</v>
      </c>
      <c r="DA182" s="73">
        <f t="shared" si="347"/>
        <v>17.506681070401807</v>
      </c>
    </row>
    <row r="183" spans="1:105" ht="18.75" hidden="1" customHeight="1" x14ac:dyDescent="0.2">
      <c r="A183" s="3">
        <v>209</v>
      </c>
      <c r="B183" s="4">
        <v>9.8539999999999992</v>
      </c>
      <c r="C183" s="5">
        <v>1708</v>
      </c>
      <c r="F183" s="2" t="s">
        <v>261</v>
      </c>
      <c r="AD183" t="str">
        <f t="shared" si="318"/>
        <v>F041-3</v>
      </c>
      <c r="AE183">
        <f>+AE182</f>
        <v>41</v>
      </c>
      <c r="AF183">
        <v>3</v>
      </c>
      <c r="AG183" s="72">
        <f t="shared" si="432"/>
        <v>42547.989040818968</v>
      </c>
      <c r="AH183" s="73">
        <f t="shared" si="319"/>
        <v>3545.6657534015808</v>
      </c>
      <c r="AI183" s="73">
        <f t="shared" si="320"/>
        <v>1636.4611169545756</v>
      </c>
      <c r="AJ183" s="73">
        <f t="shared" si="321"/>
        <v>20.455763961932195</v>
      </c>
      <c r="AK183" s="69">
        <f t="shared" si="322"/>
        <v>20.46</v>
      </c>
      <c r="AN183" t="str">
        <f t="shared" si="323"/>
        <v>F035-4</v>
      </c>
      <c r="AO183">
        <f t="shared" si="433"/>
        <v>35</v>
      </c>
      <c r="AP183">
        <v>4</v>
      </c>
      <c r="AQ183" s="72">
        <f t="shared" si="430"/>
        <v>41293.592545369676</v>
      </c>
      <c r="AR183" s="73">
        <f t="shared" si="309"/>
        <v>3441.1327121141398</v>
      </c>
      <c r="AS183" s="73">
        <f t="shared" si="310"/>
        <v>1588.2150978988336</v>
      </c>
      <c r="AT183" s="73">
        <f t="shared" si="311"/>
        <v>19.852688723735422</v>
      </c>
      <c r="AU183" s="69">
        <f t="shared" si="312"/>
        <v>19.850000000000001</v>
      </c>
      <c r="AX183" t="str">
        <f t="shared" si="324"/>
        <v>P035-4</v>
      </c>
      <c r="AY183">
        <f t="shared" si="434"/>
        <v>35</v>
      </c>
      <c r="AZ183">
        <v>4</v>
      </c>
      <c r="BA183" s="72">
        <f t="shared" si="431"/>
        <v>39550.87310953252</v>
      </c>
      <c r="BB183" s="73">
        <f t="shared" si="314"/>
        <v>3295.9060924610435</v>
      </c>
      <c r="BC183" s="73">
        <f t="shared" si="315"/>
        <v>1521.1874272897123</v>
      </c>
      <c r="BD183" s="73">
        <f t="shared" si="316"/>
        <v>19.014842841121403</v>
      </c>
      <c r="BE183" s="69">
        <f t="shared" si="317"/>
        <v>19.010000000000002</v>
      </c>
      <c r="BH183" t="str">
        <f t="shared" si="325"/>
        <v>G041-3</v>
      </c>
      <c r="BI183">
        <f>+BI182</f>
        <v>41</v>
      </c>
      <c r="BJ183">
        <v>3</v>
      </c>
      <c r="BK183" s="72">
        <f t="shared" si="435"/>
        <v>38234.591457757546</v>
      </c>
      <c r="BL183" s="73">
        <f t="shared" si="326"/>
        <v>3186.215954813129</v>
      </c>
      <c r="BM183" s="73">
        <f t="shared" si="327"/>
        <v>1470.5612099137518</v>
      </c>
      <c r="BN183" s="73">
        <f t="shared" si="328"/>
        <v>18.382015123921896</v>
      </c>
      <c r="BO183" s="69">
        <f t="shared" si="329"/>
        <v>18.38</v>
      </c>
      <c r="BR183" t="str">
        <f t="shared" si="330"/>
        <v>M041-3</v>
      </c>
      <c r="BS183">
        <f>+BS182</f>
        <v>41</v>
      </c>
      <c r="BT183">
        <v>3</v>
      </c>
      <c r="BU183" s="72">
        <f t="shared" si="436"/>
        <v>38234.591457757546</v>
      </c>
      <c r="BV183" s="73">
        <f t="shared" si="331"/>
        <v>3186.215954813129</v>
      </c>
      <c r="BW183" s="73">
        <f t="shared" si="332"/>
        <v>1470.5612099137518</v>
      </c>
      <c r="BX183" s="73">
        <f t="shared" si="333"/>
        <v>18.382015123921896</v>
      </c>
      <c r="BY183" s="69">
        <f t="shared" si="334"/>
        <v>18.38</v>
      </c>
      <c r="CB183" t="str">
        <f t="shared" si="335"/>
        <v>E041-3</v>
      </c>
      <c r="CC183">
        <f>+CC182</f>
        <v>41</v>
      </c>
      <c r="CD183">
        <v>3</v>
      </c>
      <c r="CE183" s="72">
        <f t="shared" si="437"/>
        <v>38234.591457757546</v>
      </c>
      <c r="CF183" s="73">
        <f t="shared" si="336"/>
        <v>3186.215954813129</v>
      </c>
      <c r="CG183" s="73">
        <f t="shared" si="337"/>
        <v>1470.5612099137518</v>
      </c>
      <c r="CH183" s="73">
        <f t="shared" si="338"/>
        <v>18.382015123921896</v>
      </c>
      <c r="CI183" s="69">
        <f t="shared" si="339"/>
        <v>18.38</v>
      </c>
      <c r="CL183" t="str">
        <f t="shared" si="340"/>
        <v>S041-3</v>
      </c>
      <c r="CM183">
        <f>+CM182</f>
        <v>41</v>
      </c>
      <c r="CN183">
        <v>3</v>
      </c>
      <c r="CO183" s="72">
        <f t="shared" si="438"/>
        <v>38234.591457757546</v>
      </c>
      <c r="CP183" s="73">
        <f t="shared" si="341"/>
        <v>3186.215954813129</v>
      </c>
      <c r="CQ183" s="73">
        <f t="shared" si="342"/>
        <v>1470.5612099137518</v>
      </c>
      <c r="CR183" s="73">
        <f t="shared" si="343"/>
        <v>18.382015123921896</v>
      </c>
      <c r="CU183" t="str">
        <f t="shared" si="344"/>
        <v>T041-3</v>
      </c>
      <c r="CV183">
        <f>+CV182</f>
        <v>41</v>
      </c>
      <c r="CW183">
        <v>3</v>
      </c>
      <c r="CX183" s="72">
        <f t="shared" si="439"/>
        <v>38234.591457757546</v>
      </c>
      <c r="CY183" s="73">
        <f t="shared" si="345"/>
        <v>3186.215954813129</v>
      </c>
      <c r="CZ183" s="73">
        <f t="shared" si="346"/>
        <v>1470.5612099137518</v>
      </c>
      <c r="DA183" s="73">
        <f t="shared" si="347"/>
        <v>18.382015123921896</v>
      </c>
    </row>
    <row r="184" spans="1:105" ht="18.75" hidden="1" customHeight="1" x14ac:dyDescent="0.2">
      <c r="A184" s="3">
        <v>210</v>
      </c>
      <c r="B184" s="4">
        <v>9.9030000000000005</v>
      </c>
      <c r="C184" s="5">
        <v>1717</v>
      </c>
      <c r="F184" s="2" t="s">
        <v>262</v>
      </c>
      <c r="AD184" t="str">
        <f t="shared" si="318"/>
        <v>F041-4</v>
      </c>
      <c r="AE184">
        <f>+AE183</f>
        <v>41</v>
      </c>
      <c r="AF184">
        <v>4</v>
      </c>
      <c r="AG184" s="72">
        <f t="shared" si="432"/>
        <v>44675.388492859915</v>
      </c>
      <c r="AH184" s="73">
        <f t="shared" si="319"/>
        <v>3722.9490410716594</v>
      </c>
      <c r="AI184" s="73">
        <f t="shared" si="320"/>
        <v>1718.2841728023045</v>
      </c>
      <c r="AJ184" s="73">
        <f t="shared" si="321"/>
        <v>21.478552160028805</v>
      </c>
      <c r="AK184" s="69">
        <f t="shared" si="322"/>
        <v>21.48</v>
      </c>
      <c r="AN184" t="str">
        <f t="shared" si="323"/>
        <v>F035-5</v>
      </c>
      <c r="AO184">
        <f t="shared" si="433"/>
        <v>35</v>
      </c>
      <c r="AP184">
        <v>5</v>
      </c>
      <c r="AQ184" s="72">
        <f t="shared" si="430"/>
        <v>43358.272172638164</v>
      </c>
      <c r="AR184" s="73">
        <f t="shared" si="309"/>
        <v>3613.1893477198469</v>
      </c>
      <c r="AS184" s="73">
        <f t="shared" si="310"/>
        <v>1667.6258527937755</v>
      </c>
      <c r="AT184" s="73">
        <f t="shared" si="311"/>
        <v>20.845323159922195</v>
      </c>
      <c r="AU184" s="69">
        <f t="shared" si="312"/>
        <v>20.85</v>
      </c>
      <c r="AX184" t="str">
        <f t="shared" si="324"/>
        <v>P035-5</v>
      </c>
      <c r="AY184">
        <f t="shared" si="434"/>
        <v>35</v>
      </c>
      <c r="AZ184">
        <v>5</v>
      </c>
      <c r="BA184" s="72">
        <f t="shared" si="431"/>
        <v>41528.416765009148</v>
      </c>
      <c r="BB184" s="73">
        <f t="shared" si="314"/>
        <v>3460.7013970840958</v>
      </c>
      <c r="BC184" s="73">
        <f t="shared" si="315"/>
        <v>1597.2467986541981</v>
      </c>
      <c r="BD184" s="73">
        <f t="shared" si="316"/>
        <v>19.965584983177475</v>
      </c>
      <c r="BE184" s="69">
        <f t="shared" si="317"/>
        <v>19.97</v>
      </c>
      <c r="BH184" t="str">
        <f t="shared" si="325"/>
        <v>G041-4</v>
      </c>
      <c r="BI184">
        <f>+BI183</f>
        <v>41</v>
      </c>
      <c r="BJ184">
        <v>4</v>
      </c>
      <c r="BK184" s="72">
        <f t="shared" si="435"/>
        <v>40146.321030645428</v>
      </c>
      <c r="BL184" s="73">
        <f t="shared" si="326"/>
        <v>3345.5267525537856</v>
      </c>
      <c r="BM184" s="73">
        <f t="shared" si="327"/>
        <v>1544.0892704094395</v>
      </c>
      <c r="BN184" s="73">
        <f t="shared" si="328"/>
        <v>19.301115880117994</v>
      </c>
      <c r="BO184" s="69">
        <f t="shared" si="329"/>
        <v>19.3</v>
      </c>
      <c r="BR184" t="str">
        <f t="shared" si="330"/>
        <v>M041-4</v>
      </c>
      <c r="BS184">
        <f>+BS183</f>
        <v>41</v>
      </c>
      <c r="BT184">
        <v>4</v>
      </c>
      <c r="BU184" s="72">
        <f t="shared" si="436"/>
        <v>40146.321030645428</v>
      </c>
      <c r="BV184" s="73">
        <f t="shared" si="331"/>
        <v>3345.5267525537856</v>
      </c>
      <c r="BW184" s="73">
        <f t="shared" si="332"/>
        <v>1544.0892704094395</v>
      </c>
      <c r="BX184" s="73">
        <f t="shared" si="333"/>
        <v>19.301115880117994</v>
      </c>
      <c r="BY184" s="69">
        <f t="shared" si="334"/>
        <v>19.3</v>
      </c>
      <c r="CB184" t="str">
        <f t="shared" si="335"/>
        <v>E041-4</v>
      </c>
      <c r="CC184">
        <f>+CC183</f>
        <v>41</v>
      </c>
      <c r="CD184">
        <v>4</v>
      </c>
      <c r="CE184" s="72">
        <f t="shared" si="437"/>
        <v>40146.321030645428</v>
      </c>
      <c r="CF184" s="73">
        <f t="shared" si="336"/>
        <v>3345.5267525537856</v>
      </c>
      <c r="CG184" s="73">
        <f t="shared" si="337"/>
        <v>1544.0892704094395</v>
      </c>
      <c r="CH184" s="73">
        <f t="shared" si="338"/>
        <v>19.301115880117994</v>
      </c>
      <c r="CI184" s="69">
        <f t="shared" si="339"/>
        <v>19.3</v>
      </c>
      <c r="CL184" t="str">
        <f t="shared" si="340"/>
        <v>S041-4</v>
      </c>
      <c r="CM184">
        <f>+CM183</f>
        <v>41</v>
      </c>
      <c r="CN184">
        <v>4</v>
      </c>
      <c r="CO184" s="72">
        <f t="shared" si="438"/>
        <v>40146.321030645428</v>
      </c>
      <c r="CP184" s="73">
        <f t="shared" si="341"/>
        <v>3345.5267525537856</v>
      </c>
      <c r="CQ184" s="73">
        <f t="shared" si="342"/>
        <v>1544.0892704094395</v>
      </c>
      <c r="CR184" s="73">
        <f t="shared" si="343"/>
        <v>19.301115880117994</v>
      </c>
      <c r="CU184" t="str">
        <f t="shared" si="344"/>
        <v>T041-4</v>
      </c>
      <c r="CV184">
        <f>+CV183</f>
        <v>41</v>
      </c>
      <c r="CW184">
        <v>4</v>
      </c>
      <c r="CX184" s="72">
        <f t="shared" si="439"/>
        <v>40146.321030645428</v>
      </c>
      <c r="CY184" s="73">
        <f t="shared" si="345"/>
        <v>3345.5267525537856</v>
      </c>
      <c r="CZ184" s="73">
        <f t="shared" si="346"/>
        <v>1544.0892704094395</v>
      </c>
      <c r="DA184" s="73">
        <f t="shared" si="347"/>
        <v>19.301115880117994</v>
      </c>
    </row>
    <row r="185" spans="1:105" ht="18.75" hidden="1" customHeight="1" x14ac:dyDescent="0.2">
      <c r="A185" s="3">
        <v>211</v>
      </c>
      <c r="B185" s="4">
        <v>9.9529999999999994</v>
      </c>
      <c r="C185" s="5">
        <v>1725</v>
      </c>
      <c r="F185" s="2" t="s">
        <v>263</v>
      </c>
      <c r="AD185" t="str">
        <f t="shared" si="318"/>
        <v>F041-5</v>
      </c>
      <c r="AE185">
        <f>+AE184</f>
        <v>41</v>
      </c>
      <c r="AF185">
        <v>5</v>
      </c>
      <c r="AG185" s="72">
        <f t="shared" si="432"/>
        <v>46909.157917502911</v>
      </c>
      <c r="AH185" s="73">
        <f t="shared" si="319"/>
        <v>3909.0964931252424</v>
      </c>
      <c r="AI185" s="73">
        <f t="shared" si="320"/>
        <v>1804.1983814424198</v>
      </c>
      <c r="AJ185" s="73">
        <f t="shared" si="321"/>
        <v>22.552479768030246</v>
      </c>
      <c r="AK185" s="69">
        <f t="shared" si="322"/>
        <v>22.55</v>
      </c>
      <c r="AN185" t="str">
        <f t="shared" si="323"/>
        <v>F035-6</v>
      </c>
      <c r="AO185">
        <f t="shared" si="433"/>
        <v>35</v>
      </c>
      <c r="AP185">
        <v>6</v>
      </c>
      <c r="AQ185" s="72">
        <f t="shared" si="430"/>
        <v>45526.185781270076</v>
      </c>
      <c r="AR185" s="73">
        <f t="shared" si="309"/>
        <v>3793.8488151058395</v>
      </c>
      <c r="AS185" s="73">
        <f t="shared" si="310"/>
        <v>1751.0071454334645</v>
      </c>
      <c r="AT185" s="73">
        <f t="shared" si="311"/>
        <v>21.887589317918305</v>
      </c>
      <c r="AU185" s="69">
        <f t="shared" si="312"/>
        <v>21.89</v>
      </c>
      <c r="AX185" t="str">
        <f t="shared" si="324"/>
        <v>P035-6</v>
      </c>
      <c r="AY185">
        <f t="shared" si="434"/>
        <v>35</v>
      </c>
      <c r="AZ185">
        <v>6</v>
      </c>
      <c r="BA185" s="72">
        <f t="shared" si="431"/>
        <v>43604.837603259606</v>
      </c>
      <c r="BB185" s="73">
        <f t="shared" si="314"/>
        <v>3633.7364669383005</v>
      </c>
      <c r="BC185" s="73">
        <f t="shared" si="315"/>
        <v>1677.1091385869079</v>
      </c>
      <c r="BD185" s="73">
        <f t="shared" si="316"/>
        <v>20.963864232336348</v>
      </c>
      <c r="BE185" s="69">
        <f t="shared" si="317"/>
        <v>20.96</v>
      </c>
      <c r="BH185" t="str">
        <f t="shared" si="325"/>
        <v>G041-5</v>
      </c>
      <c r="BI185">
        <f>+BI184</f>
        <v>41</v>
      </c>
      <c r="BJ185">
        <v>5</v>
      </c>
      <c r="BK185" s="72">
        <f t="shared" si="435"/>
        <v>42153.637082177702</v>
      </c>
      <c r="BL185" s="73">
        <f t="shared" si="326"/>
        <v>3512.803090181475</v>
      </c>
      <c r="BM185" s="73">
        <f t="shared" si="327"/>
        <v>1621.2937339299117</v>
      </c>
      <c r="BN185" s="73">
        <f t="shared" si="328"/>
        <v>20.266171674123896</v>
      </c>
      <c r="BO185" s="69">
        <f t="shared" si="329"/>
        <v>20.27</v>
      </c>
      <c r="BR185" t="str">
        <f t="shared" si="330"/>
        <v>M041-5</v>
      </c>
      <c r="BS185">
        <f>+BS184</f>
        <v>41</v>
      </c>
      <c r="BT185">
        <v>5</v>
      </c>
      <c r="BU185" s="72">
        <f t="shared" si="436"/>
        <v>42153.637082177702</v>
      </c>
      <c r="BV185" s="73">
        <f t="shared" si="331"/>
        <v>3512.803090181475</v>
      </c>
      <c r="BW185" s="73">
        <f t="shared" si="332"/>
        <v>1621.2937339299117</v>
      </c>
      <c r="BX185" s="73">
        <f t="shared" si="333"/>
        <v>20.266171674123896</v>
      </c>
      <c r="BY185" s="69">
        <f t="shared" si="334"/>
        <v>20.27</v>
      </c>
      <c r="CB185" t="str">
        <f t="shared" si="335"/>
        <v>E041-5</v>
      </c>
      <c r="CC185">
        <f>+CC184</f>
        <v>41</v>
      </c>
      <c r="CD185">
        <v>5</v>
      </c>
      <c r="CE185" s="72">
        <f t="shared" si="437"/>
        <v>42153.637082177702</v>
      </c>
      <c r="CF185" s="73">
        <f t="shared" si="336"/>
        <v>3512.803090181475</v>
      </c>
      <c r="CG185" s="73">
        <f t="shared" si="337"/>
        <v>1621.2937339299117</v>
      </c>
      <c r="CH185" s="73">
        <f t="shared" si="338"/>
        <v>20.266171674123896</v>
      </c>
      <c r="CI185" s="69">
        <f t="shared" si="339"/>
        <v>20.27</v>
      </c>
      <c r="CL185" t="str">
        <f t="shared" si="340"/>
        <v>S041-5</v>
      </c>
      <c r="CM185">
        <f>+CM184</f>
        <v>41</v>
      </c>
      <c r="CN185">
        <v>5</v>
      </c>
      <c r="CO185" s="72">
        <f t="shared" si="438"/>
        <v>42153.637082177702</v>
      </c>
      <c r="CP185" s="73">
        <f t="shared" si="341"/>
        <v>3512.803090181475</v>
      </c>
      <c r="CQ185" s="73">
        <f t="shared" si="342"/>
        <v>1621.2937339299117</v>
      </c>
      <c r="CR185" s="73">
        <f t="shared" si="343"/>
        <v>20.266171674123896</v>
      </c>
      <c r="CU185" t="str">
        <f t="shared" si="344"/>
        <v>T041-5</v>
      </c>
      <c r="CV185">
        <f>+CV184</f>
        <v>41</v>
      </c>
      <c r="CW185">
        <v>5</v>
      </c>
      <c r="CX185" s="72">
        <f t="shared" si="439"/>
        <v>42153.637082177702</v>
      </c>
      <c r="CY185" s="73">
        <f t="shared" si="345"/>
        <v>3512.803090181475</v>
      </c>
      <c r="CZ185" s="73">
        <f t="shared" si="346"/>
        <v>1621.2937339299117</v>
      </c>
      <c r="DA185" s="73">
        <f t="shared" si="347"/>
        <v>20.266171674123896</v>
      </c>
    </row>
    <row r="186" spans="1:105" ht="18.75" hidden="1" customHeight="1" x14ac:dyDescent="0.2">
      <c r="A186" s="3">
        <v>212</v>
      </c>
      <c r="B186" s="4">
        <v>10.002000000000001</v>
      </c>
      <c r="C186" s="5">
        <v>1734</v>
      </c>
      <c r="F186" s="2" t="s">
        <v>264</v>
      </c>
      <c r="AD186" t="str">
        <f t="shared" si="318"/>
        <v>F042-1</v>
      </c>
      <c r="AE186">
        <f>+AE181+1</f>
        <v>42</v>
      </c>
      <c r="AF186">
        <v>1</v>
      </c>
      <c r="AG186" s="72">
        <f>+AG181*100.5%</f>
        <v>38785.241710678507</v>
      </c>
      <c r="AH186" s="73">
        <f t="shared" si="319"/>
        <v>3232.1034758898754</v>
      </c>
      <c r="AI186" s="73">
        <f t="shared" si="320"/>
        <v>1491.7400657953272</v>
      </c>
      <c r="AJ186" s="73">
        <f t="shared" si="321"/>
        <v>18.646750822441589</v>
      </c>
      <c r="AK186" s="69">
        <f t="shared" si="322"/>
        <v>18.649999999999999</v>
      </c>
      <c r="AN186" t="str">
        <f t="shared" si="323"/>
        <v>F036-1</v>
      </c>
      <c r="AO186">
        <f>+AO180+1</f>
        <v>36</v>
      </c>
      <c r="AP186">
        <v>1</v>
      </c>
      <c r="AQ186" s="72">
        <f>+AQ180*100.5%</f>
        <v>35849.312608225038</v>
      </c>
      <c r="AR186" s="73">
        <f t="shared" si="309"/>
        <v>2987.4427173520867</v>
      </c>
      <c r="AS186" s="73">
        <f t="shared" si="310"/>
        <v>1378.8197157009631</v>
      </c>
      <c r="AT186" s="73">
        <f t="shared" si="311"/>
        <v>17.235246446262039</v>
      </c>
      <c r="AU186" s="69">
        <f t="shared" si="312"/>
        <v>17.239999999999998</v>
      </c>
      <c r="AX186" t="str">
        <f t="shared" si="324"/>
        <v>P036-1</v>
      </c>
      <c r="AY186">
        <f>+AY180+1</f>
        <v>36</v>
      </c>
      <c r="AZ186">
        <v>1</v>
      </c>
      <c r="BA186" s="72">
        <f>+BA180*100.5%</f>
        <v>34336.358902995511</v>
      </c>
      <c r="BB186" s="73">
        <f t="shared" si="314"/>
        <v>2861.3632419162927</v>
      </c>
      <c r="BC186" s="73">
        <f t="shared" si="315"/>
        <v>1320.6291885767505</v>
      </c>
      <c r="BD186" s="73">
        <f t="shared" si="316"/>
        <v>16.50786485720938</v>
      </c>
      <c r="BE186" s="69">
        <f t="shared" si="317"/>
        <v>16.510000000000002</v>
      </c>
      <c r="BH186" t="str">
        <f t="shared" si="325"/>
        <v>G042-1</v>
      </c>
      <c r="BI186">
        <f>+BI181+1</f>
        <v>42</v>
      </c>
      <c r="BJ186">
        <v>1</v>
      </c>
      <c r="BK186" s="72">
        <f>+BK181*100.5%</f>
        <v>34853.301056731361</v>
      </c>
      <c r="BL186" s="73">
        <f t="shared" si="326"/>
        <v>2904.4417547276134</v>
      </c>
      <c r="BM186" s="73">
        <f t="shared" si="327"/>
        <v>1340.5115791050523</v>
      </c>
      <c r="BN186" s="73">
        <f t="shared" si="328"/>
        <v>16.756394738813153</v>
      </c>
      <c r="BO186" s="69">
        <f t="shared" si="329"/>
        <v>16.760000000000002</v>
      </c>
      <c r="BR186" t="str">
        <f t="shared" si="330"/>
        <v>M042-1</v>
      </c>
      <c r="BS186">
        <f>+BS181+1</f>
        <v>42</v>
      </c>
      <c r="BT186">
        <v>1</v>
      </c>
      <c r="BU186" s="72">
        <f>+BU181*100.5%</f>
        <v>34853.301056731361</v>
      </c>
      <c r="BV186" s="73">
        <f t="shared" si="331"/>
        <v>2904.4417547276134</v>
      </c>
      <c r="BW186" s="73">
        <f t="shared" si="332"/>
        <v>1340.5115791050523</v>
      </c>
      <c r="BX186" s="73">
        <f t="shared" si="333"/>
        <v>16.756394738813153</v>
      </c>
      <c r="BY186" s="69">
        <f t="shared" si="334"/>
        <v>16.760000000000002</v>
      </c>
      <c r="CB186" t="str">
        <f t="shared" si="335"/>
        <v>E042-1</v>
      </c>
      <c r="CC186">
        <f>+CC181+1</f>
        <v>42</v>
      </c>
      <c r="CD186">
        <v>1</v>
      </c>
      <c r="CE186" s="72">
        <f>+CE181*100.5%</f>
        <v>34853.301056731361</v>
      </c>
      <c r="CF186" s="73">
        <f t="shared" si="336"/>
        <v>2904.4417547276134</v>
      </c>
      <c r="CG186" s="73">
        <f t="shared" si="337"/>
        <v>1340.5115791050523</v>
      </c>
      <c r="CH186" s="73">
        <f t="shared" si="338"/>
        <v>16.756394738813153</v>
      </c>
      <c r="CI186" s="69">
        <f t="shared" si="339"/>
        <v>16.760000000000002</v>
      </c>
      <c r="CL186" t="str">
        <f t="shared" si="340"/>
        <v>S042-1</v>
      </c>
      <c r="CM186">
        <f>+CM181+1</f>
        <v>42</v>
      </c>
      <c r="CN186">
        <v>1</v>
      </c>
      <c r="CO186" s="72">
        <f>+CO181*100.5%</f>
        <v>34853.301056731361</v>
      </c>
      <c r="CP186" s="73">
        <f t="shared" si="341"/>
        <v>2904.4417547276134</v>
      </c>
      <c r="CQ186" s="73">
        <f t="shared" si="342"/>
        <v>1340.5115791050523</v>
      </c>
      <c r="CR186" s="73">
        <f t="shared" si="343"/>
        <v>16.756394738813153</v>
      </c>
      <c r="CU186" t="str">
        <f t="shared" si="344"/>
        <v>T042-1</v>
      </c>
      <c r="CV186">
        <f>+CV181+1</f>
        <v>42</v>
      </c>
      <c r="CW186">
        <v>1</v>
      </c>
      <c r="CX186" s="72">
        <f>+CX181*100.5%</f>
        <v>34853.301056731361</v>
      </c>
      <c r="CY186" s="73">
        <f t="shared" si="345"/>
        <v>2904.4417547276134</v>
      </c>
      <c r="CZ186" s="73">
        <f t="shared" si="346"/>
        <v>1340.5115791050523</v>
      </c>
      <c r="DA186" s="73">
        <f t="shared" si="347"/>
        <v>16.756394738813153</v>
      </c>
    </row>
    <row r="187" spans="1:105" ht="18.75" hidden="1" customHeight="1" x14ac:dyDescent="0.2">
      <c r="A187" s="3">
        <v>213</v>
      </c>
      <c r="B187" s="4">
        <v>10.052</v>
      </c>
      <c r="C187" s="5">
        <v>1742</v>
      </c>
      <c r="F187" s="2" t="s">
        <v>265</v>
      </c>
      <c r="AD187" t="str">
        <f t="shared" si="318"/>
        <v>F042-2</v>
      </c>
      <c r="AE187">
        <f>+AE186</f>
        <v>42</v>
      </c>
      <c r="AF187">
        <v>2</v>
      </c>
      <c r="AG187" s="72">
        <f t="shared" ref="AG187:AG190" si="440">+AG186*105%</f>
        <v>40724.503796212433</v>
      </c>
      <c r="AH187" s="73">
        <f t="shared" si="319"/>
        <v>3393.7086496843694</v>
      </c>
      <c r="AI187" s="73">
        <f t="shared" si="320"/>
        <v>1566.3270690850936</v>
      </c>
      <c r="AJ187" s="73">
        <f t="shared" si="321"/>
        <v>19.57908836356367</v>
      </c>
      <c r="AK187" s="69">
        <f t="shared" si="322"/>
        <v>19.579999999999998</v>
      </c>
      <c r="AN187" t="str">
        <f t="shared" si="323"/>
        <v>F036-2</v>
      </c>
      <c r="AO187">
        <f>AO186</f>
        <v>36</v>
      </c>
      <c r="AP187">
        <v>2</v>
      </c>
      <c r="AQ187" s="72">
        <f t="shared" ref="AQ187:AQ191" si="441">+AQ186*105%</f>
        <v>37641.778238636289</v>
      </c>
      <c r="AR187" s="73">
        <f t="shared" si="309"/>
        <v>3136.8148532196906</v>
      </c>
      <c r="AS187" s="73">
        <f t="shared" si="310"/>
        <v>1447.7607014860112</v>
      </c>
      <c r="AT187" s="73">
        <f t="shared" si="311"/>
        <v>18.09700876857514</v>
      </c>
      <c r="AU187" s="69">
        <f t="shared" si="312"/>
        <v>18.100000000000001</v>
      </c>
      <c r="AX187" t="str">
        <f t="shared" si="324"/>
        <v>P036-2</v>
      </c>
      <c r="AY187">
        <f>AY186</f>
        <v>36</v>
      </c>
      <c r="AZ187">
        <v>2</v>
      </c>
      <c r="BA187" s="72">
        <f t="shared" ref="BA187:BA191" si="442">+BA186*105%</f>
        <v>36053.176848145289</v>
      </c>
      <c r="BB187" s="73">
        <f t="shared" si="314"/>
        <v>3004.4314040121076</v>
      </c>
      <c r="BC187" s="73">
        <f t="shared" si="315"/>
        <v>1386.660648005588</v>
      </c>
      <c r="BD187" s="73">
        <f t="shared" si="316"/>
        <v>17.333258100069852</v>
      </c>
      <c r="BE187" s="69">
        <f t="shared" si="317"/>
        <v>17.329999999999998</v>
      </c>
      <c r="BH187" t="str">
        <f t="shared" si="325"/>
        <v>G042-2</v>
      </c>
      <c r="BI187">
        <f>+BI186</f>
        <v>42</v>
      </c>
      <c r="BJ187">
        <v>2</v>
      </c>
      <c r="BK187" s="72">
        <f t="shared" ref="BK187:BK190" si="443">+BK186*105%</f>
        <v>36595.966109567933</v>
      </c>
      <c r="BL187" s="73">
        <f t="shared" si="326"/>
        <v>3049.6638424639946</v>
      </c>
      <c r="BM187" s="73">
        <f t="shared" si="327"/>
        <v>1407.537158060305</v>
      </c>
      <c r="BN187" s="73">
        <f t="shared" si="328"/>
        <v>17.594214475753812</v>
      </c>
      <c r="BO187" s="69">
        <f t="shared" si="329"/>
        <v>17.59</v>
      </c>
      <c r="BR187" t="str">
        <f t="shared" si="330"/>
        <v>M042-2</v>
      </c>
      <c r="BS187">
        <f>+BS186</f>
        <v>42</v>
      </c>
      <c r="BT187">
        <v>2</v>
      </c>
      <c r="BU187" s="72">
        <f t="shared" ref="BU187:BU190" si="444">+BU186*105%</f>
        <v>36595.966109567933</v>
      </c>
      <c r="BV187" s="73">
        <f t="shared" si="331"/>
        <v>3049.6638424639946</v>
      </c>
      <c r="BW187" s="73">
        <f t="shared" si="332"/>
        <v>1407.537158060305</v>
      </c>
      <c r="BX187" s="73">
        <f t="shared" si="333"/>
        <v>17.594214475753812</v>
      </c>
      <c r="BY187" s="69">
        <f t="shared" si="334"/>
        <v>17.59</v>
      </c>
      <c r="CB187" t="str">
        <f t="shared" si="335"/>
        <v>E042-2</v>
      </c>
      <c r="CC187">
        <f>+CC186</f>
        <v>42</v>
      </c>
      <c r="CD187">
        <v>2</v>
      </c>
      <c r="CE187" s="72">
        <f t="shared" ref="CE187:CE190" si="445">+CE186*105%</f>
        <v>36595.966109567933</v>
      </c>
      <c r="CF187" s="73">
        <f t="shared" si="336"/>
        <v>3049.6638424639946</v>
      </c>
      <c r="CG187" s="73">
        <f t="shared" si="337"/>
        <v>1407.537158060305</v>
      </c>
      <c r="CH187" s="73">
        <f t="shared" si="338"/>
        <v>17.594214475753812</v>
      </c>
      <c r="CI187" s="69">
        <f t="shared" si="339"/>
        <v>17.59</v>
      </c>
      <c r="CL187" t="str">
        <f t="shared" si="340"/>
        <v>S042-2</v>
      </c>
      <c r="CM187">
        <f>+CM186</f>
        <v>42</v>
      </c>
      <c r="CN187">
        <v>2</v>
      </c>
      <c r="CO187" s="72">
        <f t="shared" ref="CO187:CO190" si="446">+CO186*105%</f>
        <v>36595.966109567933</v>
      </c>
      <c r="CP187" s="73">
        <f t="shared" si="341"/>
        <v>3049.6638424639946</v>
      </c>
      <c r="CQ187" s="73">
        <f t="shared" si="342"/>
        <v>1407.537158060305</v>
      </c>
      <c r="CR187" s="73">
        <f t="shared" si="343"/>
        <v>17.594214475753812</v>
      </c>
      <c r="CU187" t="str">
        <f t="shared" si="344"/>
        <v>T042-2</v>
      </c>
      <c r="CV187">
        <f>+CV186</f>
        <v>42</v>
      </c>
      <c r="CW187">
        <v>2</v>
      </c>
      <c r="CX187" s="72">
        <f t="shared" ref="CX187:CX190" si="447">+CX186*105%</f>
        <v>36595.966109567933</v>
      </c>
      <c r="CY187" s="73">
        <f t="shared" si="345"/>
        <v>3049.6638424639946</v>
      </c>
      <c r="CZ187" s="73">
        <f t="shared" si="346"/>
        <v>1407.537158060305</v>
      </c>
      <c r="DA187" s="73">
        <f t="shared" si="347"/>
        <v>17.594214475753812</v>
      </c>
    </row>
    <row r="188" spans="1:105" ht="18.75" hidden="1" customHeight="1" x14ac:dyDescent="0.2">
      <c r="A188" s="3">
        <v>214</v>
      </c>
      <c r="B188" s="4">
        <v>10.103</v>
      </c>
      <c r="C188" s="5">
        <v>1751</v>
      </c>
      <c r="F188" s="2" t="s">
        <v>266</v>
      </c>
      <c r="AD188" t="str">
        <f t="shared" si="318"/>
        <v>F042-3</v>
      </c>
      <c r="AE188">
        <f>+AE187</f>
        <v>42</v>
      </c>
      <c r="AF188">
        <v>3</v>
      </c>
      <c r="AG188" s="72">
        <f t="shared" si="440"/>
        <v>42760.728986023059</v>
      </c>
      <c r="AH188" s="73">
        <f t="shared" si="319"/>
        <v>3563.3940821685883</v>
      </c>
      <c r="AI188" s="73">
        <f t="shared" si="320"/>
        <v>1644.6434225393484</v>
      </c>
      <c r="AJ188" s="73">
        <f t="shared" si="321"/>
        <v>20.558042781741854</v>
      </c>
      <c r="AK188" s="69">
        <f t="shared" si="322"/>
        <v>20.56</v>
      </c>
      <c r="AN188" t="str">
        <f t="shared" si="323"/>
        <v>F036-3</v>
      </c>
      <c r="AO188">
        <f t="shared" ref="AO188:AO191" si="448">AO187</f>
        <v>36</v>
      </c>
      <c r="AP188">
        <v>3</v>
      </c>
      <c r="AQ188" s="72">
        <f t="shared" si="441"/>
        <v>39523.867150568105</v>
      </c>
      <c r="AR188" s="73">
        <f t="shared" si="309"/>
        <v>3293.6555958806753</v>
      </c>
      <c r="AS188" s="73">
        <f t="shared" si="310"/>
        <v>1520.1487365603118</v>
      </c>
      <c r="AT188" s="73">
        <f t="shared" si="311"/>
        <v>19.001859207003896</v>
      </c>
      <c r="AU188" s="69">
        <f t="shared" si="312"/>
        <v>19</v>
      </c>
      <c r="AX188" t="str">
        <f t="shared" si="324"/>
        <v>P036-3</v>
      </c>
      <c r="AY188">
        <f t="shared" ref="AY188:AY191" si="449">AY187</f>
        <v>36</v>
      </c>
      <c r="AZ188">
        <v>3</v>
      </c>
      <c r="BA188" s="72">
        <f t="shared" si="442"/>
        <v>37855.835690552558</v>
      </c>
      <c r="BB188" s="73">
        <f t="shared" si="314"/>
        <v>3154.6529742127132</v>
      </c>
      <c r="BC188" s="73">
        <f t="shared" si="315"/>
        <v>1455.9936804058675</v>
      </c>
      <c r="BD188" s="73">
        <f t="shared" si="316"/>
        <v>18.199921005073346</v>
      </c>
      <c r="BE188" s="69">
        <f t="shared" si="317"/>
        <v>18.2</v>
      </c>
      <c r="BH188" t="str">
        <f t="shared" si="325"/>
        <v>G042-3</v>
      </c>
      <c r="BI188">
        <f>+BI187</f>
        <v>42</v>
      </c>
      <c r="BJ188">
        <v>3</v>
      </c>
      <c r="BK188" s="72">
        <f t="shared" si="443"/>
        <v>38425.764415046331</v>
      </c>
      <c r="BL188" s="73">
        <f t="shared" si="326"/>
        <v>3202.1470345871944</v>
      </c>
      <c r="BM188" s="73">
        <f t="shared" si="327"/>
        <v>1477.9140159633205</v>
      </c>
      <c r="BN188" s="73">
        <f t="shared" si="328"/>
        <v>18.473925199541505</v>
      </c>
      <c r="BO188" s="69">
        <f t="shared" si="329"/>
        <v>18.47</v>
      </c>
      <c r="BR188" t="str">
        <f t="shared" si="330"/>
        <v>M042-3</v>
      </c>
      <c r="BS188">
        <f>+BS187</f>
        <v>42</v>
      </c>
      <c r="BT188">
        <v>3</v>
      </c>
      <c r="BU188" s="72">
        <f t="shared" si="444"/>
        <v>38425.764415046331</v>
      </c>
      <c r="BV188" s="73">
        <f t="shared" si="331"/>
        <v>3202.1470345871944</v>
      </c>
      <c r="BW188" s="73">
        <f t="shared" si="332"/>
        <v>1477.9140159633205</v>
      </c>
      <c r="BX188" s="73">
        <f t="shared" si="333"/>
        <v>18.473925199541505</v>
      </c>
      <c r="BY188" s="69">
        <f t="shared" si="334"/>
        <v>18.47</v>
      </c>
      <c r="CB188" t="str">
        <f t="shared" si="335"/>
        <v>E042-3</v>
      </c>
      <c r="CC188">
        <f>+CC187</f>
        <v>42</v>
      </c>
      <c r="CD188">
        <v>3</v>
      </c>
      <c r="CE188" s="72">
        <f t="shared" si="445"/>
        <v>38425.764415046331</v>
      </c>
      <c r="CF188" s="73">
        <f t="shared" si="336"/>
        <v>3202.1470345871944</v>
      </c>
      <c r="CG188" s="73">
        <f t="shared" si="337"/>
        <v>1477.9140159633205</v>
      </c>
      <c r="CH188" s="73">
        <f t="shared" si="338"/>
        <v>18.473925199541505</v>
      </c>
      <c r="CI188" s="69">
        <f t="shared" si="339"/>
        <v>18.47</v>
      </c>
      <c r="CL188" t="str">
        <f t="shared" si="340"/>
        <v>S042-3</v>
      </c>
      <c r="CM188">
        <f>+CM187</f>
        <v>42</v>
      </c>
      <c r="CN188">
        <v>3</v>
      </c>
      <c r="CO188" s="72">
        <f t="shared" si="446"/>
        <v>38425.764415046331</v>
      </c>
      <c r="CP188" s="73">
        <f t="shared" si="341"/>
        <v>3202.1470345871944</v>
      </c>
      <c r="CQ188" s="73">
        <f t="shared" si="342"/>
        <v>1477.9140159633205</v>
      </c>
      <c r="CR188" s="73">
        <f t="shared" si="343"/>
        <v>18.473925199541505</v>
      </c>
      <c r="CU188" t="str">
        <f t="shared" si="344"/>
        <v>T042-3</v>
      </c>
      <c r="CV188">
        <f>+CV187</f>
        <v>42</v>
      </c>
      <c r="CW188">
        <v>3</v>
      </c>
      <c r="CX188" s="72">
        <f t="shared" si="447"/>
        <v>38425.764415046331</v>
      </c>
      <c r="CY188" s="73">
        <f t="shared" si="345"/>
        <v>3202.1470345871944</v>
      </c>
      <c r="CZ188" s="73">
        <f t="shared" si="346"/>
        <v>1477.9140159633205</v>
      </c>
      <c r="DA188" s="73">
        <f t="shared" si="347"/>
        <v>18.473925199541505</v>
      </c>
    </row>
    <row r="189" spans="1:105" ht="18.75" hidden="1" customHeight="1" x14ac:dyDescent="0.2">
      <c r="A189" s="3">
        <v>215</v>
      </c>
      <c r="B189" s="4">
        <v>10.153</v>
      </c>
      <c r="C189" s="5">
        <v>1760</v>
      </c>
      <c r="F189" s="2" t="s">
        <v>267</v>
      </c>
      <c r="AD189" t="str">
        <f t="shared" si="318"/>
        <v>F042-4</v>
      </c>
      <c r="AE189">
        <f>+AE188</f>
        <v>42</v>
      </c>
      <c r="AF189">
        <v>4</v>
      </c>
      <c r="AG189" s="72">
        <f t="shared" si="440"/>
        <v>44898.765435324218</v>
      </c>
      <c r="AH189" s="73">
        <f t="shared" si="319"/>
        <v>3741.5637862770182</v>
      </c>
      <c r="AI189" s="73">
        <f t="shared" si="320"/>
        <v>1726.875593666316</v>
      </c>
      <c r="AJ189" s="73">
        <f t="shared" si="321"/>
        <v>21.58594492082895</v>
      </c>
      <c r="AK189" s="69">
        <f t="shared" si="322"/>
        <v>21.59</v>
      </c>
      <c r="AN189" t="str">
        <f t="shared" si="323"/>
        <v>F036-4</v>
      </c>
      <c r="AO189">
        <f t="shared" si="448"/>
        <v>36</v>
      </c>
      <c r="AP189">
        <v>4</v>
      </c>
      <c r="AQ189" s="72">
        <f t="shared" si="441"/>
        <v>41500.060508096511</v>
      </c>
      <c r="AR189" s="73">
        <f t="shared" si="309"/>
        <v>3458.3383756747094</v>
      </c>
      <c r="AS189" s="73">
        <f t="shared" si="310"/>
        <v>1596.1561733883273</v>
      </c>
      <c r="AT189" s="73">
        <f t="shared" si="311"/>
        <v>19.95195216735409</v>
      </c>
      <c r="AU189" s="69">
        <f t="shared" si="312"/>
        <v>19.95</v>
      </c>
      <c r="AX189" t="str">
        <f t="shared" si="324"/>
        <v>P036-4</v>
      </c>
      <c r="AY189">
        <f t="shared" si="449"/>
        <v>36</v>
      </c>
      <c r="AZ189">
        <v>4</v>
      </c>
      <c r="BA189" s="72">
        <f t="shared" si="442"/>
        <v>39748.627475080189</v>
      </c>
      <c r="BB189" s="73">
        <f t="shared" si="314"/>
        <v>3312.3856229233493</v>
      </c>
      <c r="BC189" s="73">
        <f t="shared" si="315"/>
        <v>1528.7933644261611</v>
      </c>
      <c r="BD189" s="73">
        <f t="shared" si="316"/>
        <v>19.109917055327013</v>
      </c>
      <c r="BE189" s="69">
        <f t="shared" si="317"/>
        <v>19.11</v>
      </c>
      <c r="BH189" t="str">
        <f t="shared" si="325"/>
        <v>G042-4</v>
      </c>
      <c r="BI189">
        <f>+BI188</f>
        <v>42</v>
      </c>
      <c r="BJ189">
        <v>4</v>
      </c>
      <c r="BK189" s="72">
        <f t="shared" si="443"/>
        <v>40347.052635798653</v>
      </c>
      <c r="BL189" s="73">
        <f t="shared" si="326"/>
        <v>3362.2543863165542</v>
      </c>
      <c r="BM189" s="73">
        <f t="shared" si="327"/>
        <v>1551.8097167614867</v>
      </c>
      <c r="BN189" s="73">
        <f t="shared" si="328"/>
        <v>19.397621459518582</v>
      </c>
      <c r="BO189" s="69">
        <f t="shared" si="329"/>
        <v>19.399999999999999</v>
      </c>
      <c r="BR189" t="str">
        <f t="shared" si="330"/>
        <v>M042-4</v>
      </c>
      <c r="BS189">
        <f>+BS188</f>
        <v>42</v>
      </c>
      <c r="BT189">
        <v>4</v>
      </c>
      <c r="BU189" s="72">
        <f t="shared" si="444"/>
        <v>40347.052635798653</v>
      </c>
      <c r="BV189" s="73">
        <f t="shared" si="331"/>
        <v>3362.2543863165542</v>
      </c>
      <c r="BW189" s="73">
        <f t="shared" si="332"/>
        <v>1551.8097167614867</v>
      </c>
      <c r="BX189" s="73">
        <f t="shared" si="333"/>
        <v>19.397621459518582</v>
      </c>
      <c r="BY189" s="69">
        <f t="shared" si="334"/>
        <v>19.399999999999999</v>
      </c>
      <c r="CB189" t="str">
        <f t="shared" si="335"/>
        <v>E042-4</v>
      </c>
      <c r="CC189">
        <f>+CC188</f>
        <v>42</v>
      </c>
      <c r="CD189">
        <v>4</v>
      </c>
      <c r="CE189" s="72">
        <f t="shared" si="445"/>
        <v>40347.052635798653</v>
      </c>
      <c r="CF189" s="73">
        <f t="shared" si="336"/>
        <v>3362.2543863165542</v>
      </c>
      <c r="CG189" s="73">
        <f t="shared" si="337"/>
        <v>1551.8097167614867</v>
      </c>
      <c r="CH189" s="73">
        <f t="shared" si="338"/>
        <v>19.397621459518582</v>
      </c>
      <c r="CI189" s="69">
        <f t="shared" si="339"/>
        <v>19.399999999999999</v>
      </c>
      <c r="CL189" t="str">
        <f t="shared" si="340"/>
        <v>S042-4</v>
      </c>
      <c r="CM189">
        <f>+CM188</f>
        <v>42</v>
      </c>
      <c r="CN189">
        <v>4</v>
      </c>
      <c r="CO189" s="72">
        <f t="shared" si="446"/>
        <v>40347.052635798653</v>
      </c>
      <c r="CP189" s="73">
        <f t="shared" si="341"/>
        <v>3362.2543863165542</v>
      </c>
      <c r="CQ189" s="73">
        <f t="shared" si="342"/>
        <v>1551.8097167614867</v>
      </c>
      <c r="CR189" s="73">
        <f t="shared" si="343"/>
        <v>19.397621459518582</v>
      </c>
      <c r="CU189" t="str">
        <f t="shared" si="344"/>
        <v>T042-4</v>
      </c>
      <c r="CV189">
        <f>+CV188</f>
        <v>42</v>
      </c>
      <c r="CW189">
        <v>4</v>
      </c>
      <c r="CX189" s="72">
        <f t="shared" si="447"/>
        <v>40347.052635798653</v>
      </c>
      <c r="CY189" s="73">
        <f t="shared" si="345"/>
        <v>3362.2543863165542</v>
      </c>
      <c r="CZ189" s="73">
        <f t="shared" si="346"/>
        <v>1551.8097167614867</v>
      </c>
      <c r="DA189" s="73">
        <f t="shared" si="347"/>
        <v>19.397621459518582</v>
      </c>
    </row>
    <row r="190" spans="1:105" ht="18.75" hidden="1" customHeight="1" x14ac:dyDescent="0.2">
      <c r="A190" s="3">
        <v>216</v>
      </c>
      <c r="B190" s="4">
        <v>10.204000000000001</v>
      </c>
      <c r="C190" s="5">
        <v>1769</v>
      </c>
      <c r="F190" s="2" t="s">
        <v>268</v>
      </c>
      <c r="AD190" t="str">
        <f t="shared" si="318"/>
        <v>F042-5</v>
      </c>
      <c r="AE190">
        <f>+AE189</f>
        <v>42</v>
      </c>
      <c r="AF190">
        <v>5</v>
      </c>
      <c r="AG190" s="72">
        <f t="shared" si="440"/>
        <v>47143.703707090433</v>
      </c>
      <c r="AH190" s="73">
        <f t="shared" si="319"/>
        <v>3928.6419755908696</v>
      </c>
      <c r="AI190" s="73">
        <f t="shared" si="320"/>
        <v>1813.219373349632</v>
      </c>
      <c r="AJ190" s="73">
        <f t="shared" si="321"/>
        <v>22.665242166870399</v>
      </c>
      <c r="AK190" s="69">
        <f t="shared" si="322"/>
        <v>22.67</v>
      </c>
      <c r="AN190" t="str">
        <f t="shared" si="323"/>
        <v>F036-5</v>
      </c>
      <c r="AO190">
        <f t="shared" si="448"/>
        <v>36</v>
      </c>
      <c r="AP190">
        <v>5</v>
      </c>
      <c r="AQ190" s="72">
        <f t="shared" si="441"/>
        <v>43575.063533501336</v>
      </c>
      <c r="AR190" s="73">
        <f t="shared" si="309"/>
        <v>3631.2552944584445</v>
      </c>
      <c r="AS190" s="73">
        <f t="shared" si="310"/>
        <v>1675.9639820577436</v>
      </c>
      <c r="AT190" s="73">
        <f t="shared" si="311"/>
        <v>20.949549775721795</v>
      </c>
      <c r="AU190" s="69">
        <f t="shared" si="312"/>
        <v>20.95</v>
      </c>
      <c r="AX190" t="str">
        <f t="shared" si="324"/>
        <v>P036-5</v>
      </c>
      <c r="AY190">
        <f t="shared" si="449"/>
        <v>36</v>
      </c>
      <c r="AZ190">
        <v>5</v>
      </c>
      <c r="BA190" s="72">
        <f t="shared" si="442"/>
        <v>41736.058848834204</v>
      </c>
      <c r="BB190" s="73">
        <f t="shared" si="314"/>
        <v>3478.0049040695171</v>
      </c>
      <c r="BC190" s="73">
        <f t="shared" si="315"/>
        <v>1605.2330326474694</v>
      </c>
      <c r="BD190" s="73">
        <f t="shared" si="316"/>
        <v>20.065412908093368</v>
      </c>
      <c r="BE190" s="69">
        <f t="shared" si="317"/>
        <v>20.07</v>
      </c>
      <c r="BH190" t="str">
        <f t="shared" si="325"/>
        <v>G042-5</v>
      </c>
      <c r="BI190">
        <f>+BI189</f>
        <v>42</v>
      </c>
      <c r="BJ190">
        <v>5</v>
      </c>
      <c r="BK190" s="72">
        <f t="shared" si="443"/>
        <v>42364.405267588591</v>
      </c>
      <c r="BL190" s="73">
        <f t="shared" si="326"/>
        <v>3530.3671056323824</v>
      </c>
      <c r="BM190" s="73">
        <f t="shared" si="327"/>
        <v>1629.4002025995612</v>
      </c>
      <c r="BN190" s="73">
        <f t="shared" si="328"/>
        <v>20.367502532494516</v>
      </c>
      <c r="BO190" s="69">
        <f t="shared" si="329"/>
        <v>20.37</v>
      </c>
      <c r="BR190" t="str">
        <f t="shared" si="330"/>
        <v>M042-5</v>
      </c>
      <c r="BS190">
        <f>+BS189</f>
        <v>42</v>
      </c>
      <c r="BT190">
        <v>5</v>
      </c>
      <c r="BU190" s="72">
        <f t="shared" si="444"/>
        <v>42364.405267588591</v>
      </c>
      <c r="BV190" s="73">
        <f t="shared" si="331"/>
        <v>3530.3671056323824</v>
      </c>
      <c r="BW190" s="73">
        <f t="shared" si="332"/>
        <v>1629.4002025995612</v>
      </c>
      <c r="BX190" s="73">
        <f t="shared" si="333"/>
        <v>20.367502532494516</v>
      </c>
      <c r="BY190" s="69">
        <f t="shared" si="334"/>
        <v>20.37</v>
      </c>
      <c r="CB190" t="str">
        <f t="shared" si="335"/>
        <v>E042-5</v>
      </c>
      <c r="CC190">
        <f>+CC189</f>
        <v>42</v>
      </c>
      <c r="CD190">
        <v>5</v>
      </c>
      <c r="CE190" s="72">
        <f t="shared" si="445"/>
        <v>42364.405267588591</v>
      </c>
      <c r="CF190" s="73">
        <f t="shared" si="336"/>
        <v>3530.3671056323824</v>
      </c>
      <c r="CG190" s="73">
        <f t="shared" si="337"/>
        <v>1629.4002025995612</v>
      </c>
      <c r="CH190" s="73">
        <f t="shared" si="338"/>
        <v>20.367502532494516</v>
      </c>
      <c r="CI190" s="69">
        <f t="shared" si="339"/>
        <v>20.37</v>
      </c>
      <c r="CL190" t="str">
        <f t="shared" si="340"/>
        <v>S042-5</v>
      </c>
      <c r="CM190">
        <f>+CM189</f>
        <v>42</v>
      </c>
      <c r="CN190">
        <v>5</v>
      </c>
      <c r="CO190" s="72">
        <f t="shared" si="446"/>
        <v>42364.405267588591</v>
      </c>
      <c r="CP190" s="73">
        <f t="shared" si="341"/>
        <v>3530.3671056323824</v>
      </c>
      <c r="CQ190" s="73">
        <f t="shared" si="342"/>
        <v>1629.4002025995612</v>
      </c>
      <c r="CR190" s="73">
        <f t="shared" si="343"/>
        <v>20.367502532494516</v>
      </c>
      <c r="CU190" t="str">
        <f t="shared" si="344"/>
        <v>T042-5</v>
      </c>
      <c r="CV190">
        <f>+CV189</f>
        <v>42</v>
      </c>
      <c r="CW190">
        <v>5</v>
      </c>
      <c r="CX190" s="72">
        <f t="shared" si="447"/>
        <v>42364.405267588591</v>
      </c>
      <c r="CY190" s="73">
        <f t="shared" si="345"/>
        <v>3530.3671056323824</v>
      </c>
      <c r="CZ190" s="73">
        <f t="shared" si="346"/>
        <v>1629.4002025995612</v>
      </c>
      <c r="DA190" s="73">
        <f t="shared" si="347"/>
        <v>20.367502532494516</v>
      </c>
    </row>
    <row r="191" spans="1:105" ht="18.75" hidden="1" customHeight="1" x14ac:dyDescent="0.2">
      <c r="A191" s="3">
        <v>217</v>
      </c>
      <c r="B191" s="4">
        <v>10.255000000000001</v>
      </c>
      <c r="C191" s="5">
        <v>1778</v>
      </c>
      <c r="F191" s="2" t="s">
        <v>269</v>
      </c>
      <c r="AD191" t="str">
        <f t="shared" si="318"/>
        <v>F043-1</v>
      </c>
      <c r="AE191">
        <f>+AE186+1</f>
        <v>43</v>
      </c>
      <c r="AF191">
        <v>1</v>
      </c>
      <c r="AG191" s="72">
        <f>+AG186*100.5%</f>
        <v>38979.167919231899</v>
      </c>
      <c r="AH191" s="73">
        <f t="shared" si="319"/>
        <v>3248.2639932693251</v>
      </c>
      <c r="AI191" s="73">
        <f t="shared" si="320"/>
        <v>1499.1987661243038</v>
      </c>
      <c r="AJ191" s="73">
        <f t="shared" si="321"/>
        <v>18.739984576553798</v>
      </c>
      <c r="AK191" s="69">
        <f t="shared" si="322"/>
        <v>18.739999999999998</v>
      </c>
      <c r="AN191" t="str">
        <f t="shared" si="323"/>
        <v>F036-6</v>
      </c>
      <c r="AO191">
        <f t="shared" si="448"/>
        <v>36</v>
      </c>
      <c r="AP191">
        <v>6</v>
      </c>
      <c r="AQ191" s="72">
        <f t="shared" si="441"/>
        <v>45753.816710176405</v>
      </c>
      <c r="AR191" s="73">
        <f t="shared" si="309"/>
        <v>3812.8180591813671</v>
      </c>
      <c r="AS191" s="73">
        <f t="shared" si="310"/>
        <v>1759.7621811606309</v>
      </c>
      <c r="AT191" s="73">
        <f t="shared" si="311"/>
        <v>21.997027264507889</v>
      </c>
      <c r="AU191" s="69">
        <f t="shared" si="312"/>
        <v>22</v>
      </c>
      <c r="AX191" t="str">
        <f t="shared" si="324"/>
        <v>P036-6</v>
      </c>
      <c r="AY191">
        <f t="shared" si="449"/>
        <v>36</v>
      </c>
      <c r="AZ191">
        <v>6</v>
      </c>
      <c r="BA191" s="72">
        <f t="shared" si="442"/>
        <v>43822.861791275915</v>
      </c>
      <c r="BB191" s="73">
        <f t="shared" si="314"/>
        <v>3651.9051492729927</v>
      </c>
      <c r="BC191" s="73">
        <f t="shared" si="315"/>
        <v>1685.4946842798429</v>
      </c>
      <c r="BD191" s="73">
        <f t="shared" si="316"/>
        <v>21.068683553498037</v>
      </c>
      <c r="BE191" s="69">
        <f t="shared" si="317"/>
        <v>21.07</v>
      </c>
      <c r="BH191" t="str">
        <f t="shared" si="325"/>
        <v>G043-1</v>
      </c>
      <c r="BI191">
        <f>+BI186+1</f>
        <v>43</v>
      </c>
      <c r="BJ191">
        <v>1</v>
      </c>
      <c r="BK191" s="72">
        <f>+BK186*100.5%</f>
        <v>35027.567562015014</v>
      </c>
      <c r="BL191" s="73">
        <f t="shared" si="326"/>
        <v>2918.9639635012513</v>
      </c>
      <c r="BM191" s="73">
        <f t="shared" si="327"/>
        <v>1347.2141370005775</v>
      </c>
      <c r="BN191" s="73">
        <f t="shared" si="328"/>
        <v>16.840176712507219</v>
      </c>
      <c r="BO191" s="69">
        <f t="shared" si="329"/>
        <v>16.84</v>
      </c>
      <c r="BR191" t="str">
        <f t="shared" si="330"/>
        <v>M043-1</v>
      </c>
      <c r="BS191">
        <f>+BS186+1</f>
        <v>43</v>
      </c>
      <c r="BT191">
        <v>1</v>
      </c>
      <c r="BU191" s="72">
        <f>+BU186*100.5%</f>
        <v>35027.567562015014</v>
      </c>
      <c r="BV191" s="73">
        <f t="shared" si="331"/>
        <v>2918.9639635012513</v>
      </c>
      <c r="BW191" s="73">
        <f t="shared" si="332"/>
        <v>1347.2141370005775</v>
      </c>
      <c r="BX191" s="73">
        <f t="shared" si="333"/>
        <v>16.840176712507219</v>
      </c>
      <c r="BY191" s="69">
        <f t="shared" si="334"/>
        <v>16.84</v>
      </c>
      <c r="CB191" t="str">
        <f t="shared" si="335"/>
        <v>E043-1</v>
      </c>
      <c r="CC191">
        <f>+CC186+1</f>
        <v>43</v>
      </c>
      <c r="CD191">
        <v>1</v>
      </c>
      <c r="CE191" s="72">
        <f>+CE186*100.5%</f>
        <v>35027.567562015014</v>
      </c>
      <c r="CF191" s="73">
        <f t="shared" si="336"/>
        <v>2918.9639635012513</v>
      </c>
      <c r="CG191" s="73">
        <f t="shared" si="337"/>
        <v>1347.2141370005775</v>
      </c>
      <c r="CH191" s="73">
        <f t="shared" si="338"/>
        <v>16.840176712507219</v>
      </c>
      <c r="CI191" s="69">
        <f t="shared" si="339"/>
        <v>16.84</v>
      </c>
      <c r="CL191" t="str">
        <f t="shared" si="340"/>
        <v>S043-1</v>
      </c>
      <c r="CM191">
        <f>+CM186+1</f>
        <v>43</v>
      </c>
      <c r="CN191">
        <v>1</v>
      </c>
      <c r="CO191" s="72">
        <f>+CO186*100.5%</f>
        <v>35027.567562015014</v>
      </c>
      <c r="CP191" s="73">
        <f t="shared" si="341"/>
        <v>2918.9639635012513</v>
      </c>
      <c r="CQ191" s="73">
        <f t="shared" si="342"/>
        <v>1347.2141370005775</v>
      </c>
      <c r="CR191" s="73">
        <f t="shared" si="343"/>
        <v>16.840176712507219</v>
      </c>
      <c r="CU191" t="str">
        <f t="shared" si="344"/>
        <v>T043-1</v>
      </c>
      <c r="CV191">
        <f>+CV186+1</f>
        <v>43</v>
      </c>
      <c r="CW191">
        <v>1</v>
      </c>
      <c r="CX191" s="72">
        <f>+CX186*100.5%</f>
        <v>35027.567562015014</v>
      </c>
      <c r="CY191" s="73">
        <f t="shared" si="345"/>
        <v>2918.9639635012513</v>
      </c>
      <c r="CZ191" s="73">
        <f t="shared" si="346"/>
        <v>1347.2141370005775</v>
      </c>
      <c r="DA191" s="73">
        <f t="shared" si="347"/>
        <v>16.840176712507219</v>
      </c>
    </row>
    <row r="192" spans="1:105" ht="18.75" hidden="1" customHeight="1" x14ac:dyDescent="0.2">
      <c r="A192" s="3">
        <v>218</v>
      </c>
      <c r="B192" s="4">
        <v>10.305999999999999</v>
      </c>
      <c r="C192" s="5">
        <v>1786</v>
      </c>
      <c r="F192" s="2" t="s">
        <v>270</v>
      </c>
      <c r="AD192" t="str">
        <f t="shared" si="318"/>
        <v>F043-2</v>
      </c>
      <c r="AE192">
        <f>+AE191</f>
        <v>43</v>
      </c>
      <c r="AF192">
        <v>2</v>
      </c>
      <c r="AG192" s="72">
        <f t="shared" ref="AG192:AG195" si="450">+AG191*105%</f>
        <v>40928.126315193498</v>
      </c>
      <c r="AH192" s="73">
        <f t="shared" si="319"/>
        <v>3410.6771929327915</v>
      </c>
      <c r="AI192" s="73">
        <f t="shared" si="320"/>
        <v>1574.1587044305193</v>
      </c>
      <c r="AJ192" s="73">
        <f t="shared" si="321"/>
        <v>19.676983805381489</v>
      </c>
      <c r="AK192" s="69">
        <f t="shared" si="322"/>
        <v>19.68</v>
      </c>
      <c r="AN192" t="str">
        <f t="shared" si="323"/>
        <v>F037-1</v>
      </c>
      <c r="AO192">
        <f>+AO186+1</f>
        <v>37</v>
      </c>
      <c r="AP192">
        <v>1</v>
      </c>
      <c r="AQ192" s="72">
        <f>+AQ186*100.5%</f>
        <v>36028.559171266163</v>
      </c>
      <c r="AR192" s="73">
        <f t="shared" si="309"/>
        <v>3002.3799309388469</v>
      </c>
      <c r="AS192" s="73">
        <f t="shared" si="310"/>
        <v>1385.7138142794679</v>
      </c>
      <c r="AT192" s="73">
        <f t="shared" si="311"/>
        <v>17.321422678493349</v>
      </c>
      <c r="AU192" s="69">
        <f t="shared" si="312"/>
        <v>17.32</v>
      </c>
      <c r="AX192" t="str">
        <f t="shared" si="324"/>
        <v>P037-1</v>
      </c>
      <c r="AY192">
        <f>+AY186+1</f>
        <v>37</v>
      </c>
      <c r="AZ192">
        <v>1</v>
      </c>
      <c r="BA192" s="72">
        <f>+BA186*100.5%</f>
        <v>34508.040697510485</v>
      </c>
      <c r="BB192" s="73">
        <f t="shared" si="314"/>
        <v>2875.6700581258738</v>
      </c>
      <c r="BC192" s="73">
        <f t="shared" si="315"/>
        <v>1327.2323345196342</v>
      </c>
      <c r="BD192" s="73">
        <f t="shared" si="316"/>
        <v>16.590404181495426</v>
      </c>
      <c r="BE192" s="69">
        <f t="shared" si="317"/>
        <v>16.59</v>
      </c>
      <c r="BH192" t="str">
        <f t="shared" si="325"/>
        <v>G043-2</v>
      </c>
      <c r="BI192">
        <f>+BI191</f>
        <v>43</v>
      </c>
      <c r="BJ192">
        <v>2</v>
      </c>
      <c r="BK192" s="72">
        <f t="shared" ref="BK192:BK195" si="451">+BK191*105%</f>
        <v>36778.945940115766</v>
      </c>
      <c r="BL192" s="73">
        <f t="shared" si="326"/>
        <v>3064.9121616763136</v>
      </c>
      <c r="BM192" s="73">
        <f t="shared" si="327"/>
        <v>1414.5748438506064</v>
      </c>
      <c r="BN192" s="73">
        <f t="shared" si="328"/>
        <v>17.68218554813258</v>
      </c>
      <c r="BO192" s="69">
        <f t="shared" si="329"/>
        <v>17.68</v>
      </c>
      <c r="BR192" t="str">
        <f t="shared" si="330"/>
        <v>M043-2</v>
      </c>
      <c r="BS192">
        <f>+BS191</f>
        <v>43</v>
      </c>
      <c r="BT192">
        <v>2</v>
      </c>
      <c r="BU192" s="72">
        <f t="shared" ref="BU192:BU195" si="452">+BU191*105%</f>
        <v>36778.945940115766</v>
      </c>
      <c r="BV192" s="73">
        <f t="shared" si="331"/>
        <v>3064.9121616763136</v>
      </c>
      <c r="BW192" s="73">
        <f t="shared" si="332"/>
        <v>1414.5748438506064</v>
      </c>
      <c r="BX192" s="73">
        <f t="shared" si="333"/>
        <v>17.68218554813258</v>
      </c>
      <c r="BY192" s="69">
        <f t="shared" si="334"/>
        <v>17.68</v>
      </c>
      <c r="CB192" t="str">
        <f t="shared" si="335"/>
        <v>E043-2</v>
      </c>
      <c r="CC192">
        <f>+CC191</f>
        <v>43</v>
      </c>
      <c r="CD192">
        <v>2</v>
      </c>
      <c r="CE192" s="72">
        <f t="shared" ref="CE192:CE195" si="453">+CE191*105%</f>
        <v>36778.945940115766</v>
      </c>
      <c r="CF192" s="73">
        <f t="shared" si="336"/>
        <v>3064.9121616763136</v>
      </c>
      <c r="CG192" s="73">
        <f t="shared" si="337"/>
        <v>1414.5748438506064</v>
      </c>
      <c r="CH192" s="73">
        <f t="shared" si="338"/>
        <v>17.68218554813258</v>
      </c>
      <c r="CI192" s="69">
        <f t="shared" si="339"/>
        <v>17.68</v>
      </c>
      <c r="CL192" t="str">
        <f t="shared" si="340"/>
        <v>S043-2</v>
      </c>
      <c r="CM192">
        <f>+CM191</f>
        <v>43</v>
      </c>
      <c r="CN192">
        <v>2</v>
      </c>
      <c r="CO192" s="72">
        <f t="shared" ref="CO192:CO195" si="454">+CO191*105%</f>
        <v>36778.945940115766</v>
      </c>
      <c r="CP192" s="73">
        <f t="shared" si="341"/>
        <v>3064.9121616763136</v>
      </c>
      <c r="CQ192" s="73">
        <f t="shared" si="342"/>
        <v>1414.5748438506064</v>
      </c>
      <c r="CR192" s="73">
        <f t="shared" si="343"/>
        <v>17.68218554813258</v>
      </c>
      <c r="CU192" t="str">
        <f t="shared" si="344"/>
        <v>T043-2</v>
      </c>
      <c r="CV192">
        <f>+CV191</f>
        <v>43</v>
      </c>
      <c r="CW192">
        <v>2</v>
      </c>
      <c r="CX192" s="72">
        <f t="shared" ref="CX192:CX195" si="455">+CX191*105%</f>
        <v>36778.945940115766</v>
      </c>
      <c r="CY192" s="73">
        <f t="shared" si="345"/>
        <v>3064.9121616763136</v>
      </c>
      <c r="CZ192" s="73">
        <f t="shared" si="346"/>
        <v>1414.5748438506064</v>
      </c>
      <c r="DA192" s="73">
        <f t="shared" si="347"/>
        <v>17.68218554813258</v>
      </c>
    </row>
    <row r="193" spans="1:105" ht="18.75" hidden="1" customHeight="1" x14ac:dyDescent="0.2">
      <c r="A193" s="3">
        <v>219</v>
      </c>
      <c r="B193" s="4">
        <v>10.358000000000001</v>
      </c>
      <c r="C193" s="5">
        <v>1795</v>
      </c>
      <c r="F193" s="2" t="s">
        <v>271</v>
      </c>
      <c r="AD193" t="str">
        <f t="shared" si="318"/>
        <v>F043-3</v>
      </c>
      <c r="AE193">
        <f>+AE192</f>
        <v>43</v>
      </c>
      <c r="AF193">
        <v>3</v>
      </c>
      <c r="AG193" s="72">
        <f t="shared" si="450"/>
        <v>42974.532630953174</v>
      </c>
      <c r="AH193" s="73">
        <f t="shared" si="319"/>
        <v>3581.211052579431</v>
      </c>
      <c r="AI193" s="73">
        <f t="shared" si="320"/>
        <v>1652.8666396520453</v>
      </c>
      <c r="AJ193" s="73">
        <f t="shared" si="321"/>
        <v>20.660832995650566</v>
      </c>
      <c r="AK193" s="69">
        <f t="shared" si="322"/>
        <v>20.66</v>
      </c>
      <c r="AN193" t="str">
        <f t="shared" si="323"/>
        <v>F037-2</v>
      </c>
      <c r="AO193">
        <f>AO192</f>
        <v>37</v>
      </c>
      <c r="AP193">
        <v>2</v>
      </c>
      <c r="AQ193" s="72">
        <f t="shared" ref="AQ193:AQ197" si="456">+AQ192*105%</f>
        <v>37829.987129829475</v>
      </c>
      <c r="AR193" s="73">
        <f t="shared" si="309"/>
        <v>3152.4989274857894</v>
      </c>
      <c r="AS193" s="73">
        <f t="shared" si="310"/>
        <v>1454.9995049934414</v>
      </c>
      <c r="AT193" s="73">
        <f t="shared" si="311"/>
        <v>18.187493812418015</v>
      </c>
      <c r="AU193" s="69">
        <f t="shared" si="312"/>
        <v>18.190000000000001</v>
      </c>
      <c r="AX193" t="str">
        <f t="shared" si="324"/>
        <v>P037-2</v>
      </c>
      <c r="AY193">
        <f>AY192</f>
        <v>37</v>
      </c>
      <c r="AZ193">
        <v>2</v>
      </c>
      <c r="BA193" s="72">
        <f t="shared" ref="BA193:BA197" si="457">+BA192*105%</f>
        <v>36233.442732386015</v>
      </c>
      <c r="BB193" s="73">
        <f t="shared" si="314"/>
        <v>3019.4535610321677</v>
      </c>
      <c r="BC193" s="73">
        <f t="shared" si="315"/>
        <v>1393.5939512456159</v>
      </c>
      <c r="BD193" s="73">
        <f t="shared" si="316"/>
        <v>17.419924390570198</v>
      </c>
      <c r="BE193" s="69">
        <f t="shared" si="317"/>
        <v>17.420000000000002</v>
      </c>
      <c r="BH193" t="str">
        <f t="shared" si="325"/>
        <v>G043-3</v>
      </c>
      <c r="BI193">
        <f>+BI192</f>
        <v>43</v>
      </c>
      <c r="BJ193">
        <v>3</v>
      </c>
      <c r="BK193" s="72">
        <f t="shared" si="451"/>
        <v>38617.893237121556</v>
      </c>
      <c r="BL193" s="73">
        <f t="shared" si="326"/>
        <v>3218.1577697601297</v>
      </c>
      <c r="BM193" s="73">
        <f t="shared" si="327"/>
        <v>1485.3035860431369</v>
      </c>
      <c r="BN193" s="73">
        <f t="shared" si="328"/>
        <v>18.56629482553921</v>
      </c>
      <c r="BO193" s="69">
        <f t="shared" si="329"/>
        <v>18.57</v>
      </c>
      <c r="BR193" t="str">
        <f t="shared" si="330"/>
        <v>M043-3</v>
      </c>
      <c r="BS193">
        <f>+BS192</f>
        <v>43</v>
      </c>
      <c r="BT193">
        <v>3</v>
      </c>
      <c r="BU193" s="72">
        <f t="shared" si="452"/>
        <v>38617.893237121556</v>
      </c>
      <c r="BV193" s="73">
        <f t="shared" si="331"/>
        <v>3218.1577697601297</v>
      </c>
      <c r="BW193" s="73">
        <f t="shared" si="332"/>
        <v>1485.3035860431369</v>
      </c>
      <c r="BX193" s="73">
        <f t="shared" si="333"/>
        <v>18.56629482553921</v>
      </c>
      <c r="BY193" s="69">
        <f t="shared" si="334"/>
        <v>18.57</v>
      </c>
      <c r="CB193" t="str">
        <f t="shared" si="335"/>
        <v>E043-3</v>
      </c>
      <c r="CC193">
        <f>+CC192</f>
        <v>43</v>
      </c>
      <c r="CD193">
        <v>3</v>
      </c>
      <c r="CE193" s="72">
        <f t="shared" si="453"/>
        <v>38617.893237121556</v>
      </c>
      <c r="CF193" s="73">
        <f t="shared" si="336"/>
        <v>3218.1577697601297</v>
      </c>
      <c r="CG193" s="73">
        <f t="shared" si="337"/>
        <v>1485.3035860431369</v>
      </c>
      <c r="CH193" s="73">
        <f t="shared" si="338"/>
        <v>18.56629482553921</v>
      </c>
      <c r="CI193" s="69">
        <f t="shared" si="339"/>
        <v>18.57</v>
      </c>
      <c r="CL193" t="str">
        <f t="shared" si="340"/>
        <v>S043-3</v>
      </c>
      <c r="CM193">
        <f>+CM192</f>
        <v>43</v>
      </c>
      <c r="CN193">
        <v>3</v>
      </c>
      <c r="CO193" s="72">
        <f t="shared" si="454"/>
        <v>38617.893237121556</v>
      </c>
      <c r="CP193" s="73">
        <f t="shared" si="341"/>
        <v>3218.1577697601297</v>
      </c>
      <c r="CQ193" s="73">
        <f t="shared" si="342"/>
        <v>1485.3035860431369</v>
      </c>
      <c r="CR193" s="73">
        <f t="shared" si="343"/>
        <v>18.56629482553921</v>
      </c>
      <c r="CU193" t="str">
        <f t="shared" si="344"/>
        <v>T043-3</v>
      </c>
      <c r="CV193">
        <f>+CV192</f>
        <v>43</v>
      </c>
      <c r="CW193">
        <v>3</v>
      </c>
      <c r="CX193" s="72">
        <f t="shared" si="455"/>
        <v>38617.893237121556</v>
      </c>
      <c r="CY193" s="73">
        <f t="shared" si="345"/>
        <v>3218.1577697601297</v>
      </c>
      <c r="CZ193" s="73">
        <f t="shared" si="346"/>
        <v>1485.3035860431369</v>
      </c>
      <c r="DA193" s="73">
        <f t="shared" si="347"/>
        <v>18.56629482553921</v>
      </c>
    </row>
    <row r="194" spans="1:105" ht="18.75" hidden="1" customHeight="1" x14ac:dyDescent="0.2">
      <c r="A194" s="3">
        <v>220</v>
      </c>
      <c r="B194" s="4">
        <v>10.409000000000001</v>
      </c>
      <c r="C194" s="5">
        <v>1804</v>
      </c>
      <c r="F194" s="2" t="s">
        <v>272</v>
      </c>
      <c r="AD194" t="str">
        <f t="shared" si="318"/>
        <v>F043-4</v>
      </c>
      <c r="AE194">
        <f>+AE193</f>
        <v>43</v>
      </c>
      <c r="AF194">
        <v>4</v>
      </c>
      <c r="AG194" s="72">
        <f t="shared" si="450"/>
        <v>45123.259262500833</v>
      </c>
      <c r="AH194" s="73">
        <f t="shared" si="319"/>
        <v>3760.2716052084029</v>
      </c>
      <c r="AI194" s="73">
        <f t="shared" si="320"/>
        <v>1735.5099716346474</v>
      </c>
      <c r="AJ194" s="73">
        <f t="shared" si="321"/>
        <v>21.693874645433091</v>
      </c>
      <c r="AK194" s="69">
        <f t="shared" si="322"/>
        <v>21.69</v>
      </c>
      <c r="AN194" t="str">
        <f t="shared" si="323"/>
        <v>F037-3</v>
      </c>
      <c r="AO194">
        <f t="shared" ref="AO194:AO197" si="458">AO193</f>
        <v>37</v>
      </c>
      <c r="AP194">
        <v>3</v>
      </c>
      <c r="AQ194" s="72">
        <f t="shared" si="456"/>
        <v>39721.486486320951</v>
      </c>
      <c r="AR194" s="73">
        <f t="shared" si="309"/>
        <v>3310.1238738600791</v>
      </c>
      <c r="AS194" s="73">
        <f t="shared" si="310"/>
        <v>1527.7494802431136</v>
      </c>
      <c r="AT194" s="73">
        <f t="shared" si="311"/>
        <v>19.09686850303892</v>
      </c>
      <c r="AU194" s="69">
        <f t="shared" si="312"/>
        <v>19.100000000000001</v>
      </c>
      <c r="AX194" t="str">
        <f t="shared" si="324"/>
        <v>P037-3</v>
      </c>
      <c r="AY194">
        <f t="shared" ref="AY194:AY197" si="459">AY193</f>
        <v>37</v>
      </c>
      <c r="AZ194">
        <v>3</v>
      </c>
      <c r="BA194" s="72">
        <f t="shared" si="457"/>
        <v>38045.114869005316</v>
      </c>
      <c r="BB194" s="73">
        <f t="shared" si="314"/>
        <v>3170.4262390837762</v>
      </c>
      <c r="BC194" s="73">
        <f t="shared" si="315"/>
        <v>1463.2736488078967</v>
      </c>
      <c r="BD194" s="73">
        <f t="shared" si="316"/>
        <v>18.290920610098709</v>
      </c>
      <c r="BE194" s="69">
        <f t="shared" si="317"/>
        <v>18.29</v>
      </c>
      <c r="BH194" t="str">
        <f t="shared" si="325"/>
        <v>G043-4</v>
      </c>
      <c r="BI194">
        <f>+BI193</f>
        <v>43</v>
      </c>
      <c r="BJ194">
        <v>4</v>
      </c>
      <c r="BK194" s="72">
        <f t="shared" si="451"/>
        <v>40548.787898977636</v>
      </c>
      <c r="BL194" s="73">
        <f t="shared" si="326"/>
        <v>3379.0656582481365</v>
      </c>
      <c r="BM194" s="73">
        <f t="shared" si="327"/>
        <v>1559.5687653452937</v>
      </c>
      <c r="BN194" s="73">
        <f t="shared" si="328"/>
        <v>19.49460956681617</v>
      </c>
      <c r="BO194" s="69">
        <f t="shared" si="329"/>
        <v>19.489999999999998</v>
      </c>
      <c r="BR194" t="str">
        <f t="shared" si="330"/>
        <v>M043-4</v>
      </c>
      <c r="BS194">
        <f>+BS193</f>
        <v>43</v>
      </c>
      <c r="BT194">
        <v>4</v>
      </c>
      <c r="BU194" s="72">
        <f t="shared" si="452"/>
        <v>40548.787898977636</v>
      </c>
      <c r="BV194" s="73">
        <f t="shared" si="331"/>
        <v>3379.0656582481365</v>
      </c>
      <c r="BW194" s="73">
        <f t="shared" si="332"/>
        <v>1559.5687653452937</v>
      </c>
      <c r="BX194" s="73">
        <f t="shared" si="333"/>
        <v>19.49460956681617</v>
      </c>
      <c r="BY194" s="69">
        <f t="shared" si="334"/>
        <v>19.489999999999998</v>
      </c>
      <c r="CB194" t="str">
        <f t="shared" si="335"/>
        <v>E043-4</v>
      </c>
      <c r="CC194">
        <f>+CC193</f>
        <v>43</v>
      </c>
      <c r="CD194">
        <v>4</v>
      </c>
      <c r="CE194" s="72">
        <f t="shared" si="453"/>
        <v>40548.787898977636</v>
      </c>
      <c r="CF194" s="73">
        <f t="shared" si="336"/>
        <v>3379.0656582481365</v>
      </c>
      <c r="CG194" s="73">
        <f t="shared" si="337"/>
        <v>1559.5687653452937</v>
      </c>
      <c r="CH194" s="73">
        <f t="shared" si="338"/>
        <v>19.49460956681617</v>
      </c>
      <c r="CI194" s="69">
        <f t="shared" si="339"/>
        <v>19.489999999999998</v>
      </c>
      <c r="CL194" t="str">
        <f t="shared" si="340"/>
        <v>S043-4</v>
      </c>
      <c r="CM194">
        <f>+CM193</f>
        <v>43</v>
      </c>
      <c r="CN194">
        <v>4</v>
      </c>
      <c r="CO194" s="72">
        <f t="shared" si="454"/>
        <v>40548.787898977636</v>
      </c>
      <c r="CP194" s="73">
        <f t="shared" si="341"/>
        <v>3379.0656582481365</v>
      </c>
      <c r="CQ194" s="73">
        <f t="shared" si="342"/>
        <v>1559.5687653452937</v>
      </c>
      <c r="CR194" s="73">
        <f t="shared" si="343"/>
        <v>19.49460956681617</v>
      </c>
      <c r="CU194" t="str">
        <f t="shared" si="344"/>
        <v>T043-4</v>
      </c>
      <c r="CV194">
        <f>+CV193</f>
        <v>43</v>
      </c>
      <c r="CW194">
        <v>4</v>
      </c>
      <c r="CX194" s="72">
        <f t="shared" si="455"/>
        <v>40548.787898977636</v>
      </c>
      <c r="CY194" s="73">
        <f t="shared" si="345"/>
        <v>3379.0656582481365</v>
      </c>
      <c r="CZ194" s="73">
        <f t="shared" si="346"/>
        <v>1559.5687653452937</v>
      </c>
      <c r="DA194" s="73">
        <f t="shared" si="347"/>
        <v>19.49460956681617</v>
      </c>
    </row>
    <row r="195" spans="1:105" ht="18.75" hidden="1" customHeight="1" x14ac:dyDescent="0.2">
      <c r="A195" s="3">
        <v>221</v>
      </c>
      <c r="B195" s="4">
        <v>10.462</v>
      </c>
      <c r="C195" s="5">
        <v>1813</v>
      </c>
      <c r="F195" s="37" t="s">
        <v>241</v>
      </c>
      <c r="AD195" t="str">
        <f t="shared" si="318"/>
        <v>F043-5</v>
      </c>
      <c r="AE195">
        <f>+AE194</f>
        <v>43</v>
      </c>
      <c r="AF195">
        <v>5</v>
      </c>
      <c r="AG195" s="72">
        <f t="shared" si="450"/>
        <v>47379.42222562588</v>
      </c>
      <c r="AH195" s="73">
        <f t="shared" si="319"/>
        <v>3948.2851854688233</v>
      </c>
      <c r="AI195" s="73">
        <f t="shared" si="320"/>
        <v>1822.28547021638</v>
      </c>
      <c r="AJ195" s="73">
        <f t="shared" si="321"/>
        <v>22.778568377704751</v>
      </c>
      <c r="AK195" s="69">
        <f t="shared" si="322"/>
        <v>22.78</v>
      </c>
      <c r="AN195" t="str">
        <f t="shared" si="323"/>
        <v>F037-4</v>
      </c>
      <c r="AO195">
        <f t="shared" si="458"/>
        <v>37</v>
      </c>
      <c r="AP195">
        <v>4</v>
      </c>
      <c r="AQ195" s="72">
        <f t="shared" si="456"/>
        <v>41707.560810636998</v>
      </c>
      <c r="AR195" s="73">
        <f t="shared" si="309"/>
        <v>3475.6300675530833</v>
      </c>
      <c r="AS195" s="73">
        <f t="shared" si="310"/>
        <v>1604.1369542552691</v>
      </c>
      <c r="AT195" s="73">
        <f t="shared" si="311"/>
        <v>20.051711928190866</v>
      </c>
      <c r="AU195" s="69">
        <f t="shared" si="312"/>
        <v>20.05</v>
      </c>
      <c r="AX195" t="str">
        <f t="shared" si="324"/>
        <v>P037-4</v>
      </c>
      <c r="AY195">
        <f t="shared" si="459"/>
        <v>37</v>
      </c>
      <c r="AZ195">
        <v>4</v>
      </c>
      <c r="BA195" s="72">
        <f t="shared" si="457"/>
        <v>39947.370612455583</v>
      </c>
      <c r="BB195" s="73">
        <f t="shared" si="314"/>
        <v>3328.9475510379652</v>
      </c>
      <c r="BC195" s="73">
        <f t="shared" si="315"/>
        <v>1536.4373312482917</v>
      </c>
      <c r="BD195" s="73">
        <f t="shared" si="316"/>
        <v>19.205466640603646</v>
      </c>
      <c r="BE195" s="69">
        <f t="shared" si="317"/>
        <v>19.21</v>
      </c>
      <c r="BH195" t="str">
        <f t="shared" si="325"/>
        <v>G043-5</v>
      </c>
      <c r="BI195">
        <f>+BI194</f>
        <v>43</v>
      </c>
      <c r="BJ195">
        <v>5</v>
      </c>
      <c r="BK195" s="72">
        <f t="shared" si="451"/>
        <v>42576.227293926517</v>
      </c>
      <c r="BL195" s="73">
        <f t="shared" si="326"/>
        <v>3548.0189411605429</v>
      </c>
      <c r="BM195" s="73">
        <f t="shared" si="327"/>
        <v>1637.5472036125584</v>
      </c>
      <c r="BN195" s="73">
        <f t="shared" si="328"/>
        <v>20.469340045156979</v>
      </c>
      <c r="BO195" s="69">
        <f t="shared" si="329"/>
        <v>20.47</v>
      </c>
      <c r="BR195" t="str">
        <f t="shared" si="330"/>
        <v>M043-5</v>
      </c>
      <c r="BS195">
        <f>+BS194</f>
        <v>43</v>
      </c>
      <c r="BT195">
        <v>5</v>
      </c>
      <c r="BU195" s="72">
        <f t="shared" si="452"/>
        <v>42576.227293926517</v>
      </c>
      <c r="BV195" s="73">
        <f t="shared" si="331"/>
        <v>3548.0189411605429</v>
      </c>
      <c r="BW195" s="73">
        <f t="shared" si="332"/>
        <v>1637.5472036125584</v>
      </c>
      <c r="BX195" s="73">
        <f t="shared" si="333"/>
        <v>20.469340045156979</v>
      </c>
      <c r="BY195" s="69">
        <f t="shared" si="334"/>
        <v>20.47</v>
      </c>
      <c r="CB195" t="str">
        <f t="shared" si="335"/>
        <v>E043-5</v>
      </c>
      <c r="CC195">
        <f>+CC194</f>
        <v>43</v>
      </c>
      <c r="CD195">
        <v>5</v>
      </c>
      <c r="CE195" s="72">
        <f t="shared" si="453"/>
        <v>42576.227293926517</v>
      </c>
      <c r="CF195" s="73">
        <f t="shared" si="336"/>
        <v>3548.0189411605429</v>
      </c>
      <c r="CG195" s="73">
        <f t="shared" si="337"/>
        <v>1637.5472036125584</v>
      </c>
      <c r="CH195" s="73">
        <f t="shared" si="338"/>
        <v>20.469340045156979</v>
      </c>
      <c r="CI195" s="69">
        <f t="shared" si="339"/>
        <v>20.47</v>
      </c>
      <c r="CL195" t="str">
        <f t="shared" si="340"/>
        <v>S043-5</v>
      </c>
      <c r="CM195">
        <f>+CM194</f>
        <v>43</v>
      </c>
      <c r="CN195">
        <v>5</v>
      </c>
      <c r="CO195" s="72">
        <f t="shared" si="454"/>
        <v>42576.227293926517</v>
      </c>
      <c r="CP195" s="73">
        <f t="shared" si="341"/>
        <v>3548.0189411605429</v>
      </c>
      <c r="CQ195" s="73">
        <f t="shared" si="342"/>
        <v>1637.5472036125584</v>
      </c>
      <c r="CR195" s="73">
        <f t="shared" si="343"/>
        <v>20.469340045156979</v>
      </c>
      <c r="CU195" t="str">
        <f t="shared" si="344"/>
        <v>T043-5</v>
      </c>
      <c r="CV195">
        <f>+CV194</f>
        <v>43</v>
      </c>
      <c r="CW195">
        <v>5</v>
      </c>
      <c r="CX195" s="72">
        <f t="shared" si="455"/>
        <v>42576.227293926517</v>
      </c>
      <c r="CY195" s="73">
        <f t="shared" si="345"/>
        <v>3548.0189411605429</v>
      </c>
      <c r="CZ195" s="73">
        <f t="shared" si="346"/>
        <v>1637.5472036125584</v>
      </c>
      <c r="DA195" s="73">
        <f t="shared" si="347"/>
        <v>20.469340045156979</v>
      </c>
    </row>
    <row r="196" spans="1:105" ht="18.75" hidden="1" customHeight="1" x14ac:dyDescent="0.2">
      <c r="A196" s="3">
        <v>222</v>
      </c>
      <c r="B196" s="4">
        <v>10.513999999999999</v>
      </c>
      <c r="C196" s="5">
        <v>1822</v>
      </c>
      <c r="F196" s="37" t="s">
        <v>242</v>
      </c>
      <c r="AD196" t="str">
        <f t="shared" si="318"/>
        <v>F044-1</v>
      </c>
      <c r="AE196">
        <f>+AE191+1</f>
        <v>44</v>
      </c>
      <c r="AF196">
        <v>1</v>
      </c>
      <c r="AG196" s="72">
        <f>+AG191*100.5%</f>
        <v>39174.063758828052</v>
      </c>
      <c r="AH196" s="73">
        <f t="shared" si="319"/>
        <v>3264.5053132356711</v>
      </c>
      <c r="AI196" s="73">
        <f t="shared" si="320"/>
        <v>1506.6947599549251</v>
      </c>
      <c r="AJ196" s="73">
        <f t="shared" si="321"/>
        <v>18.833684499436565</v>
      </c>
      <c r="AK196" s="69">
        <f t="shared" si="322"/>
        <v>18.829999999999998</v>
      </c>
      <c r="AN196" t="str">
        <f t="shared" si="323"/>
        <v>F037-5</v>
      </c>
      <c r="AO196">
        <f t="shared" si="458"/>
        <v>37</v>
      </c>
      <c r="AP196">
        <v>5</v>
      </c>
      <c r="AQ196" s="72">
        <f t="shared" si="456"/>
        <v>43792.938851168852</v>
      </c>
      <c r="AR196" s="73">
        <f t="shared" si="309"/>
        <v>3649.4115709307375</v>
      </c>
      <c r="AS196" s="73">
        <f t="shared" si="310"/>
        <v>1684.3438019680327</v>
      </c>
      <c r="AT196" s="73">
        <f t="shared" si="311"/>
        <v>21.054297524600411</v>
      </c>
      <c r="AU196" s="69">
        <f t="shared" si="312"/>
        <v>21.05</v>
      </c>
      <c r="AX196" t="str">
        <f t="shared" si="324"/>
        <v>P037-5</v>
      </c>
      <c r="AY196">
        <f t="shared" si="459"/>
        <v>37</v>
      </c>
      <c r="AZ196">
        <v>5</v>
      </c>
      <c r="BA196" s="72">
        <f t="shared" si="457"/>
        <v>41944.739143078361</v>
      </c>
      <c r="BB196" s="73">
        <f t="shared" si="314"/>
        <v>3495.3949285898634</v>
      </c>
      <c r="BC196" s="73">
        <f t="shared" si="315"/>
        <v>1613.2591978107062</v>
      </c>
      <c r="BD196" s="73">
        <f t="shared" si="316"/>
        <v>20.165739972633826</v>
      </c>
      <c r="BE196" s="69">
        <f t="shared" si="317"/>
        <v>20.170000000000002</v>
      </c>
      <c r="BH196" t="str">
        <f t="shared" si="325"/>
        <v>G044-1</v>
      </c>
      <c r="BI196">
        <f>+BI191+1</f>
        <v>44</v>
      </c>
      <c r="BJ196">
        <v>1</v>
      </c>
      <c r="BK196" s="72">
        <f>+BK191*100.5%</f>
        <v>35202.705399825085</v>
      </c>
      <c r="BL196" s="73">
        <f t="shared" si="326"/>
        <v>2933.5587833187569</v>
      </c>
      <c r="BM196" s="73">
        <f t="shared" si="327"/>
        <v>1353.9502076855802</v>
      </c>
      <c r="BN196" s="73">
        <f t="shared" si="328"/>
        <v>16.924377596069753</v>
      </c>
      <c r="BO196" s="69">
        <f t="shared" si="329"/>
        <v>16.920000000000002</v>
      </c>
      <c r="BR196" t="str">
        <f t="shared" si="330"/>
        <v>M044-1</v>
      </c>
      <c r="BS196">
        <f>+BS191+1</f>
        <v>44</v>
      </c>
      <c r="BT196">
        <v>1</v>
      </c>
      <c r="BU196" s="72">
        <f>+BU191*100.5%</f>
        <v>35202.705399825085</v>
      </c>
      <c r="BV196" s="73">
        <f t="shared" si="331"/>
        <v>2933.5587833187569</v>
      </c>
      <c r="BW196" s="73">
        <f t="shared" si="332"/>
        <v>1353.9502076855802</v>
      </c>
      <c r="BX196" s="73">
        <f t="shared" si="333"/>
        <v>16.924377596069753</v>
      </c>
      <c r="BY196" s="69">
        <f t="shared" si="334"/>
        <v>16.920000000000002</v>
      </c>
      <c r="CB196" t="str">
        <f t="shared" si="335"/>
        <v>E044-1</v>
      </c>
      <c r="CC196">
        <f>+CC191+1</f>
        <v>44</v>
      </c>
      <c r="CD196">
        <v>1</v>
      </c>
      <c r="CE196" s="72">
        <f>+CE191*100.5%</f>
        <v>35202.705399825085</v>
      </c>
      <c r="CF196" s="73">
        <f t="shared" si="336"/>
        <v>2933.5587833187569</v>
      </c>
      <c r="CG196" s="73">
        <f t="shared" si="337"/>
        <v>1353.9502076855802</v>
      </c>
      <c r="CH196" s="73">
        <f t="shared" si="338"/>
        <v>16.924377596069753</v>
      </c>
      <c r="CI196" s="69">
        <f t="shared" si="339"/>
        <v>16.920000000000002</v>
      </c>
      <c r="CL196" t="str">
        <f t="shared" si="340"/>
        <v>S044-1</v>
      </c>
      <c r="CM196">
        <f>+CM191+1</f>
        <v>44</v>
      </c>
      <c r="CN196">
        <v>1</v>
      </c>
      <c r="CO196" s="72">
        <f>+CO191*100.5%</f>
        <v>35202.705399825085</v>
      </c>
      <c r="CP196" s="73">
        <f t="shared" si="341"/>
        <v>2933.5587833187569</v>
      </c>
      <c r="CQ196" s="73">
        <f t="shared" si="342"/>
        <v>1353.9502076855802</v>
      </c>
      <c r="CR196" s="73">
        <f t="shared" si="343"/>
        <v>16.924377596069753</v>
      </c>
      <c r="CU196" t="str">
        <f t="shared" si="344"/>
        <v>T044-1</v>
      </c>
      <c r="CV196">
        <f>+CV191+1</f>
        <v>44</v>
      </c>
      <c r="CW196">
        <v>1</v>
      </c>
      <c r="CX196" s="72">
        <f>+CX191*100.5%</f>
        <v>35202.705399825085</v>
      </c>
      <c r="CY196" s="73">
        <f t="shared" si="345"/>
        <v>2933.5587833187569</v>
      </c>
      <c r="CZ196" s="73">
        <f t="shared" si="346"/>
        <v>1353.9502076855802</v>
      </c>
      <c r="DA196" s="73">
        <f t="shared" si="347"/>
        <v>16.924377596069753</v>
      </c>
    </row>
    <row r="197" spans="1:105" ht="18.75" hidden="1" customHeight="1" x14ac:dyDescent="0.2">
      <c r="A197" s="3">
        <v>223</v>
      </c>
      <c r="B197" s="4">
        <v>10.566000000000001</v>
      </c>
      <c r="C197" s="5">
        <v>1832</v>
      </c>
      <c r="F197" s="37" t="s">
        <v>243</v>
      </c>
      <c r="AD197" t="str">
        <f t="shared" si="318"/>
        <v>F044-2</v>
      </c>
      <c r="AE197">
        <f>+AE196</f>
        <v>44</v>
      </c>
      <c r="AF197">
        <v>2</v>
      </c>
      <c r="AG197" s="72">
        <f t="shared" ref="AG197:AG200" si="460">+AG196*105%</f>
        <v>41132.766946769458</v>
      </c>
      <c r="AH197" s="73">
        <f t="shared" si="319"/>
        <v>3427.730578897455</v>
      </c>
      <c r="AI197" s="73">
        <f t="shared" si="320"/>
        <v>1582.0294979526714</v>
      </c>
      <c r="AJ197" s="73">
        <f t="shared" si="321"/>
        <v>19.775368724408395</v>
      </c>
      <c r="AK197" s="69">
        <f t="shared" si="322"/>
        <v>19.78</v>
      </c>
      <c r="AN197" t="str">
        <f t="shared" si="323"/>
        <v>F037-6</v>
      </c>
      <c r="AO197">
        <f t="shared" si="458"/>
        <v>37</v>
      </c>
      <c r="AP197">
        <v>6</v>
      </c>
      <c r="AQ197" s="72">
        <f t="shared" si="456"/>
        <v>45982.585793727296</v>
      </c>
      <c r="AR197" s="73">
        <f t="shared" si="309"/>
        <v>3831.8821494772747</v>
      </c>
      <c r="AS197" s="73">
        <f t="shared" si="310"/>
        <v>1768.5609920664344</v>
      </c>
      <c r="AT197" s="73">
        <f t="shared" si="311"/>
        <v>22.107012400830431</v>
      </c>
      <c r="AU197" s="69">
        <f t="shared" si="312"/>
        <v>22.11</v>
      </c>
      <c r="AX197" t="str">
        <f t="shared" si="324"/>
        <v>P037-6</v>
      </c>
      <c r="AY197">
        <f t="shared" si="459"/>
        <v>37</v>
      </c>
      <c r="AZ197">
        <v>6</v>
      </c>
      <c r="BA197" s="72">
        <f t="shared" si="457"/>
        <v>44041.976100232278</v>
      </c>
      <c r="BB197" s="73">
        <f t="shared" si="314"/>
        <v>3670.1646750193563</v>
      </c>
      <c r="BC197" s="73">
        <f t="shared" si="315"/>
        <v>1693.9221577012415</v>
      </c>
      <c r="BD197" s="73">
        <f t="shared" si="316"/>
        <v>21.174026971265519</v>
      </c>
      <c r="BE197" s="69">
        <f t="shared" si="317"/>
        <v>21.17</v>
      </c>
      <c r="BH197" t="str">
        <f t="shared" si="325"/>
        <v>G044-2</v>
      </c>
      <c r="BI197">
        <f>+BI196</f>
        <v>44</v>
      </c>
      <c r="BJ197">
        <v>2</v>
      </c>
      <c r="BK197" s="72">
        <f t="shared" ref="BK197:BK200" si="461">+BK196*105%</f>
        <v>36962.840669816338</v>
      </c>
      <c r="BL197" s="73">
        <f t="shared" si="326"/>
        <v>3080.2367224846948</v>
      </c>
      <c r="BM197" s="73">
        <f t="shared" si="327"/>
        <v>1421.6477180698591</v>
      </c>
      <c r="BN197" s="73">
        <f t="shared" si="328"/>
        <v>17.770596475873241</v>
      </c>
      <c r="BO197" s="69">
        <f t="shared" si="329"/>
        <v>17.77</v>
      </c>
      <c r="BR197" t="str">
        <f t="shared" si="330"/>
        <v>M044-2</v>
      </c>
      <c r="BS197">
        <f>+BS196</f>
        <v>44</v>
      </c>
      <c r="BT197">
        <v>2</v>
      </c>
      <c r="BU197" s="72">
        <f t="shared" ref="BU197:BU200" si="462">+BU196*105%</f>
        <v>36962.840669816338</v>
      </c>
      <c r="BV197" s="73">
        <f t="shared" si="331"/>
        <v>3080.2367224846948</v>
      </c>
      <c r="BW197" s="73">
        <f t="shared" si="332"/>
        <v>1421.6477180698591</v>
      </c>
      <c r="BX197" s="73">
        <f t="shared" si="333"/>
        <v>17.770596475873241</v>
      </c>
      <c r="BY197" s="69">
        <f t="shared" si="334"/>
        <v>17.77</v>
      </c>
      <c r="CB197" t="str">
        <f t="shared" si="335"/>
        <v>E044-2</v>
      </c>
      <c r="CC197">
        <f>+CC196</f>
        <v>44</v>
      </c>
      <c r="CD197">
        <v>2</v>
      </c>
      <c r="CE197" s="72">
        <f t="shared" ref="CE197:CE200" si="463">+CE196*105%</f>
        <v>36962.840669816338</v>
      </c>
      <c r="CF197" s="73">
        <f t="shared" si="336"/>
        <v>3080.2367224846948</v>
      </c>
      <c r="CG197" s="73">
        <f t="shared" si="337"/>
        <v>1421.6477180698591</v>
      </c>
      <c r="CH197" s="73">
        <f t="shared" si="338"/>
        <v>17.770596475873241</v>
      </c>
      <c r="CI197" s="69">
        <f t="shared" si="339"/>
        <v>17.77</v>
      </c>
      <c r="CL197" t="str">
        <f t="shared" si="340"/>
        <v>S044-2</v>
      </c>
      <c r="CM197">
        <f>+CM196</f>
        <v>44</v>
      </c>
      <c r="CN197">
        <v>2</v>
      </c>
      <c r="CO197" s="72">
        <f t="shared" ref="CO197:CO200" si="464">+CO196*105%</f>
        <v>36962.840669816338</v>
      </c>
      <c r="CP197" s="73">
        <f t="shared" si="341"/>
        <v>3080.2367224846948</v>
      </c>
      <c r="CQ197" s="73">
        <f t="shared" si="342"/>
        <v>1421.6477180698591</v>
      </c>
      <c r="CR197" s="73">
        <f t="shared" si="343"/>
        <v>17.770596475873241</v>
      </c>
      <c r="CU197" t="str">
        <f t="shared" si="344"/>
        <v>T044-2</v>
      </c>
      <c r="CV197">
        <f>+CV196</f>
        <v>44</v>
      </c>
      <c r="CW197">
        <v>2</v>
      </c>
      <c r="CX197" s="72">
        <f t="shared" ref="CX197:CX200" si="465">+CX196*105%</f>
        <v>36962.840669816338</v>
      </c>
      <c r="CY197" s="73">
        <f t="shared" si="345"/>
        <v>3080.2367224846948</v>
      </c>
      <c r="CZ197" s="73">
        <f t="shared" si="346"/>
        <v>1421.6477180698591</v>
      </c>
      <c r="DA197" s="73">
        <f t="shared" si="347"/>
        <v>17.770596475873241</v>
      </c>
    </row>
    <row r="198" spans="1:105" ht="18.75" hidden="1" customHeight="1" x14ac:dyDescent="0.2">
      <c r="A198" s="3">
        <v>224</v>
      </c>
      <c r="B198" s="4">
        <v>10.619</v>
      </c>
      <c r="C198" s="5">
        <v>1841</v>
      </c>
      <c r="F198" s="37" t="s">
        <v>244</v>
      </c>
      <c r="AD198" t="str">
        <f t="shared" si="318"/>
        <v>F044-3</v>
      </c>
      <c r="AE198">
        <f>+AE197</f>
        <v>44</v>
      </c>
      <c r="AF198">
        <v>3</v>
      </c>
      <c r="AG198" s="72">
        <f t="shared" si="460"/>
        <v>43189.405294107935</v>
      </c>
      <c r="AH198" s="73">
        <f t="shared" si="319"/>
        <v>3599.1171078423281</v>
      </c>
      <c r="AI198" s="73">
        <f t="shared" si="320"/>
        <v>1661.1309728503052</v>
      </c>
      <c r="AJ198" s="73">
        <f t="shared" si="321"/>
        <v>20.764137160628817</v>
      </c>
      <c r="AK198" s="69">
        <f t="shared" si="322"/>
        <v>20.76</v>
      </c>
      <c r="AN198" t="str">
        <f t="shared" si="323"/>
        <v>F038-1</v>
      </c>
      <c r="AO198">
        <f>+AO192+1</f>
        <v>38</v>
      </c>
      <c r="AP198">
        <v>1</v>
      </c>
      <c r="AQ198" s="72">
        <f>+AQ192*100.5%</f>
        <v>36208.701967122492</v>
      </c>
      <c r="AR198" s="73">
        <f t="shared" ref="AR198:AR261" si="466">AQ198/12</f>
        <v>3017.3918305935408</v>
      </c>
      <c r="AS198" s="73">
        <f t="shared" ref="AS198:AS261" si="467">AQ198/26</f>
        <v>1392.642383350865</v>
      </c>
      <c r="AT198" s="73">
        <f t="shared" ref="AT198:AT261" si="468">AQ198/2080</f>
        <v>17.408029791885813</v>
      </c>
      <c r="AU198" s="69">
        <f t="shared" ref="AU198:AU261" si="469">ROUND(AT198,2)</f>
        <v>17.41</v>
      </c>
      <c r="AX198" t="str">
        <f t="shared" si="324"/>
        <v>P038-1</v>
      </c>
      <c r="AY198">
        <f>+AY192+1</f>
        <v>38</v>
      </c>
      <c r="AZ198">
        <v>1</v>
      </c>
      <c r="BA198" s="72">
        <f>+BA192*100.5%</f>
        <v>34680.580900998037</v>
      </c>
      <c r="BB198" s="73">
        <f t="shared" ref="BB198:BB261" si="470">BA198/12</f>
        <v>2890.0484084165032</v>
      </c>
      <c r="BC198" s="73">
        <f t="shared" ref="BC198:BC261" si="471">BA198/26</f>
        <v>1333.8684961922322</v>
      </c>
      <c r="BD198" s="73">
        <f t="shared" ref="BD198:BD261" si="472">BA198/2080</f>
        <v>16.673356202402903</v>
      </c>
      <c r="BE198" s="69">
        <f t="shared" ref="BE198:BE261" si="473">ROUND(BD198,2)</f>
        <v>16.670000000000002</v>
      </c>
      <c r="BH198" t="str">
        <f t="shared" si="325"/>
        <v>G044-3</v>
      </c>
      <c r="BI198">
        <f>+BI197</f>
        <v>44</v>
      </c>
      <c r="BJ198">
        <v>3</v>
      </c>
      <c r="BK198" s="72">
        <f t="shared" si="461"/>
        <v>38810.982703307156</v>
      </c>
      <c r="BL198" s="73">
        <f t="shared" si="326"/>
        <v>3234.2485586089297</v>
      </c>
      <c r="BM198" s="73">
        <f t="shared" si="327"/>
        <v>1492.7301039733522</v>
      </c>
      <c r="BN198" s="73">
        <f t="shared" si="328"/>
        <v>18.659126299666902</v>
      </c>
      <c r="BO198" s="69">
        <f t="shared" si="329"/>
        <v>18.66</v>
      </c>
      <c r="BR198" t="str">
        <f t="shared" si="330"/>
        <v>M044-3</v>
      </c>
      <c r="BS198">
        <f>+BS197</f>
        <v>44</v>
      </c>
      <c r="BT198">
        <v>3</v>
      </c>
      <c r="BU198" s="72">
        <f t="shared" si="462"/>
        <v>38810.982703307156</v>
      </c>
      <c r="BV198" s="73">
        <f t="shared" si="331"/>
        <v>3234.2485586089297</v>
      </c>
      <c r="BW198" s="73">
        <f t="shared" si="332"/>
        <v>1492.7301039733522</v>
      </c>
      <c r="BX198" s="73">
        <f t="shared" si="333"/>
        <v>18.659126299666902</v>
      </c>
      <c r="BY198" s="69">
        <f t="shared" si="334"/>
        <v>18.66</v>
      </c>
      <c r="CB198" t="str">
        <f t="shared" si="335"/>
        <v>E044-3</v>
      </c>
      <c r="CC198">
        <f>+CC197</f>
        <v>44</v>
      </c>
      <c r="CD198">
        <v>3</v>
      </c>
      <c r="CE198" s="72">
        <f t="shared" si="463"/>
        <v>38810.982703307156</v>
      </c>
      <c r="CF198" s="73">
        <f t="shared" si="336"/>
        <v>3234.2485586089297</v>
      </c>
      <c r="CG198" s="73">
        <f t="shared" si="337"/>
        <v>1492.7301039733522</v>
      </c>
      <c r="CH198" s="73">
        <f t="shared" si="338"/>
        <v>18.659126299666902</v>
      </c>
      <c r="CI198" s="69">
        <f t="shared" si="339"/>
        <v>18.66</v>
      </c>
      <c r="CL198" t="str">
        <f t="shared" si="340"/>
        <v>S044-3</v>
      </c>
      <c r="CM198">
        <f>+CM197</f>
        <v>44</v>
      </c>
      <c r="CN198">
        <v>3</v>
      </c>
      <c r="CO198" s="72">
        <f t="shared" si="464"/>
        <v>38810.982703307156</v>
      </c>
      <c r="CP198" s="73">
        <f t="shared" si="341"/>
        <v>3234.2485586089297</v>
      </c>
      <c r="CQ198" s="73">
        <f t="shared" si="342"/>
        <v>1492.7301039733522</v>
      </c>
      <c r="CR198" s="73">
        <f t="shared" si="343"/>
        <v>18.659126299666902</v>
      </c>
      <c r="CU198" t="str">
        <f t="shared" si="344"/>
        <v>T044-3</v>
      </c>
      <c r="CV198">
        <f>+CV197</f>
        <v>44</v>
      </c>
      <c r="CW198">
        <v>3</v>
      </c>
      <c r="CX198" s="72">
        <f t="shared" si="465"/>
        <v>38810.982703307156</v>
      </c>
      <c r="CY198" s="73">
        <f t="shared" si="345"/>
        <v>3234.2485586089297</v>
      </c>
      <c r="CZ198" s="73">
        <f t="shared" si="346"/>
        <v>1492.7301039733522</v>
      </c>
      <c r="DA198" s="73">
        <f t="shared" si="347"/>
        <v>18.659126299666902</v>
      </c>
    </row>
    <row r="199" spans="1:105" ht="18.75" hidden="1" customHeight="1" x14ac:dyDescent="0.2">
      <c r="A199" s="3">
        <v>225</v>
      </c>
      <c r="B199" s="4">
        <v>10.672000000000001</v>
      </c>
      <c r="C199" s="5">
        <v>1850</v>
      </c>
      <c r="F199" s="37" t="s">
        <v>245</v>
      </c>
      <c r="AD199" t="str">
        <f t="shared" ref="AD199:AD262" si="474">IF(AE199&lt;10,"F00"&amp;AE199&amp;"-"&amp;AF199,IF(AE199&lt;100,"F0"&amp;AE199&amp;"-"&amp;AF199,IF(AE199&lt;1000,"F"&amp;AE199&amp;"-"&amp;AF199,0)))</f>
        <v>F044-4</v>
      </c>
      <c r="AE199">
        <f>+AE198</f>
        <v>44</v>
      </c>
      <c r="AF199">
        <v>4</v>
      </c>
      <c r="AG199" s="72">
        <f t="shared" si="460"/>
        <v>45348.875558813335</v>
      </c>
      <c r="AH199" s="73">
        <f t="shared" ref="AH199:AH262" si="475">AG199/12</f>
        <v>3779.0729632344446</v>
      </c>
      <c r="AI199" s="73">
        <f t="shared" ref="AI199:AI262" si="476">AG199/26</f>
        <v>1744.1875214928207</v>
      </c>
      <c r="AJ199" s="73">
        <f t="shared" ref="AJ199:AJ262" si="477">AG199/2080</f>
        <v>21.802344018660257</v>
      </c>
      <c r="AK199" s="69">
        <f t="shared" ref="AK199:AK262" si="478">ROUND(AJ199,2)</f>
        <v>21.8</v>
      </c>
      <c r="AN199" t="str">
        <f t="shared" ref="AN199:AN262" si="479">IF(AO199&lt;10,"F00"&amp;AO199&amp;"-"&amp;AP199,IF(AO199&lt;100,"F0"&amp;AO199&amp;"-"&amp;AP199,IF(AO199&lt;1000,"F"&amp;AO199&amp;"-"&amp;AP199,0)))</f>
        <v>F038-2</v>
      </c>
      <c r="AO199">
        <f>AO198</f>
        <v>38</v>
      </c>
      <c r="AP199">
        <v>2</v>
      </c>
      <c r="AQ199" s="72">
        <f t="shared" ref="AQ199:AQ203" si="480">+AQ198*105%</f>
        <v>38019.137065478615</v>
      </c>
      <c r="AR199" s="73">
        <f t="shared" si="466"/>
        <v>3168.2614221232179</v>
      </c>
      <c r="AS199" s="73">
        <f t="shared" si="467"/>
        <v>1462.2745025184083</v>
      </c>
      <c r="AT199" s="73">
        <f t="shared" si="468"/>
        <v>18.278431281480103</v>
      </c>
      <c r="AU199" s="69">
        <f t="shared" si="469"/>
        <v>18.28</v>
      </c>
      <c r="AX199" t="str">
        <f t="shared" ref="AX199:AX262" si="481">IF(AY199&lt;10,"P00"&amp;AY199&amp;"-"&amp;AZ199,IF(AY199&lt;100,"P0"&amp;AY199&amp;"-"&amp;AZ199,IF(AY199&lt;1000,"P"&amp;AY199&amp;"-"&amp;AZ199,0)))</f>
        <v>P038-2</v>
      </c>
      <c r="AY199">
        <f>AY198</f>
        <v>38</v>
      </c>
      <c r="AZ199">
        <v>2</v>
      </c>
      <c r="BA199" s="72">
        <f t="shared" ref="BA199:BA203" si="482">+BA198*105%</f>
        <v>36414.609946047938</v>
      </c>
      <c r="BB199" s="73">
        <f t="shared" si="470"/>
        <v>3034.550828837328</v>
      </c>
      <c r="BC199" s="73">
        <f t="shared" si="471"/>
        <v>1400.5619210018438</v>
      </c>
      <c r="BD199" s="73">
        <f t="shared" si="472"/>
        <v>17.507024012523047</v>
      </c>
      <c r="BE199" s="69">
        <f t="shared" si="473"/>
        <v>17.510000000000002</v>
      </c>
      <c r="BH199" t="str">
        <f t="shared" ref="BH199:BH262" si="483">IF(BI199&lt;10,"G00"&amp;BI199&amp;"-"&amp;BJ199,IF(BI199&lt;100,"G0"&amp;BI199&amp;"-"&amp;BJ199,IF(BI199&lt;1000,"G"&amp;BI199&amp;"-"&amp;BJ199,0)))</f>
        <v>G044-4</v>
      </c>
      <c r="BI199">
        <f>+BI198</f>
        <v>44</v>
      </c>
      <c r="BJ199">
        <v>4</v>
      </c>
      <c r="BK199" s="72">
        <f t="shared" si="461"/>
        <v>40751.531838472518</v>
      </c>
      <c r="BL199" s="73">
        <f t="shared" ref="BL199:BL262" si="484">BK199/12</f>
        <v>3395.9609865393763</v>
      </c>
      <c r="BM199" s="73">
        <f t="shared" ref="BM199:BM262" si="485">BK199/26</f>
        <v>1567.3666091720199</v>
      </c>
      <c r="BN199" s="73">
        <f t="shared" ref="BN199:BN262" si="486">BK199/2080</f>
        <v>19.592082614650248</v>
      </c>
      <c r="BO199" s="69">
        <f t="shared" ref="BO199:BO262" si="487">ROUND(BN199,2)</f>
        <v>19.59</v>
      </c>
      <c r="BR199" t="str">
        <f t="shared" ref="BR199:BR262" si="488">IF(BS199&lt;10,"M00"&amp;BS199&amp;"-"&amp;BT199,IF(BS199&lt;100,"M0"&amp;BS199&amp;"-"&amp;BT199,IF(BS199&lt;1000,"M"&amp;BS199&amp;"-"&amp;BT199,0)))</f>
        <v>M044-4</v>
      </c>
      <c r="BS199">
        <f>+BS198</f>
        <v>44</v>
      </c>
      <c r="BT199">
        <v>4</v>
      </c>
      <c r="BU199" s="72">
        <f t="shared" si="462"/>
        <v>40751.531838472518</v>
      </c>
      <c r="BV199" s="73">
        <f t="shared" ref="BV199:BV262" si="489">BU199/12</f>
        <v>3395.9609865393763</v>
      </c>
      <c r="BW199" s="73">
        <f t="shared" ref="BW199:BW262" si="490">BU199/26</f>
        <v>1567.3666091720199</v>
      </c>
      <c r="BX199" s="73">
        <f t="shared" ref="BX199:BX262" si="491">BU199/2080</f>
        <v>19.592082614650248</v>
      </c>
      <c r="BY199" s="69">
        <f t="shared" ref="BY199:BY262" si="492">ROUND(BX199,2)</f>
        <v>19.59</v>
      </c>
      <c r="CB199" t="str">
        <f t="shared" ref="CB199:CB262" si="493">IF(CC199&lt;10,"E00"&amp;CC199&amp;"-"&amp;CD199,IF(CC199&lt;100,"E0"&amp;CC199&amp;"-"&amp;CD199,IF(CC199&lt;1000,"E"&amp;CC199&amp;"-"&amp;CD199,0)))</f>
        <v>E044-4</v>
      </c>
      <c r="CC199">
        <f>+CC198</f>
        <v>44</v>
      </c>
      <c r="CD199">
        <v>4</v>
      </c>
      <c r="CE199" s="72">
        <f t="shared" si="463"/>
        <v>40751.531838472518</v>
      </c>
      <c r="CF199" s="73">
        <f t="shared" ref="CF199:CF262" si="494">CE199/12</f>
        <v>3395.9609865393763</v>
      </c>
      <c r="CG199" s="73">
        <f t="shared" ref="CG199:CG262" si="495">CE199/26</f>
        <v>1567.3666091720199</v>
      </c>
      <c r="CH199" s="73">
        <f t="shared" ref="CH199:CH262" si="496">CE199/2080</f>
        <v>19.592082614650248</v>
      </c>
      <c r="CI199" s="69">
        <f t="shared" ref="CI199:CI262" si="497">ROUND(CH199,2)</f>
        <v>19.59</v>
      </c>
      <c r="CL199" t="str">
        <f t="shared" ref="CL199:CL262" si="498">IF(CM199&lt;10,"S00"&amp;CM199&amp;"-"&amp;CN199,IF(CM199&lt;100,"S0"&amp;CM199&amp;"-"&amp;CN199,IF(CM199&lt;1000,"S"&amp;CM199&amp;"-"&amp;CN199,0)))</f>
        <v>S044-4</v>
      </c>
      <c r="CM199">
        <f>+CM198</f>
        <v>44</v>
      </c>
      <c r="CN199">
        <v>4</v>
      </c>
      <c r="CO199" s="72">
        <f t="shared" si="464"/>
        <v>40751.531838472518</v>
      </c>
      <c r="CP199" s="73">
        <f t="shared" ref="CP199:CP262" si="499">CO199/12</f>
        <v>3395.9609865393763</v>
      </c>
      <c r="CQ199" s="73">
        <f t="shared" ref="CQ199:CQ262" si="500">CO199/26</f>
        <v>1567.3666091720199</v>
      </c>
      <c r="CR199" s="73">
        <f t="shared" ref="CR199:CR262" si="501">CO199/2080</f>
        <v>19.592082614650248</v>
      </c>
      <c r="CU199" t="str">
        <f t="shared" ref="CU199:CU262" si="502">IF(CV199&lt;10,"T00"&amp;CV199&amp;"-"&amp;CW199,IF(CV199&lt;100,"T0"&amp;CV199&amp;"-"&amp;CW199,IF(CV199&lt;1000,"T"&amp;CV199&amp;"-"&amp;CW199,0)))</f>
        <v>T044-4</v>
      </c>
      <c r="CV199">
        <f>+CV198</f>
        <v>44</v>
      </c>
      <c r="CW199">
        <v>4</v>
      </c>
      <c r="CX199" s="72">
        <f t="shared" si="465"/>
        <v>40751.531838472518</v>
      </c>
      <c r="CY199" s="73">
        <f t="shared" ref="CY199:CY262" si="503">CX199/12</f>
        <v>3395.9609865393763</v>
      </c>
      <c r="CZ199" s="73">
        <f t="shared" ref="CZ199:CZ262" si="504">CX199/26</f>
        <v>1567.3666091720199</v>
      </c>
      <c r="DA199" s="73">
        <f t="shared" ref="DA199:DA262" si="505">CX199/2080</f>
        <v>19.592082614650248</v>
      </c>
    </row>
    <row r="200" spans="1:105" ht="18.75" hidden="1" customHeight="1" x14ac:dyDescent="0.2">
      <c r="A200" s="3">
        <v>226</v>
      </c>
      <c r="B200" s="4">
        <v>10.726000000000001</v>
      </c>
      <c r="C200" s="5">
        <v>1859</v>
      </c>
      <c r="F200" s="37" t="s">
        <v>246</v>
      </c>
      <c r="AD200" t="str">
        <f t="shared" si="474"/>
        <v>F044-5</v>
      </c>
      <c r="AE200">
        <f>+AE199</f>
        <v>44</v>
      </c>
      <c r="AF200">
        <v>5</v>
      </c>
      <c r="AG200" s="72">
        <f t="shared" si="460"/>
        <v>47616.319336754001</v>
      </c>
      <c r="AH200" s="73">
        <f t="shared" si="475"/>
        <v>3968.0266113961666</v>
      </c>
      <c r="AI200" s="73">
        <f t="shared" si="476"/>
        <v>1831.3968975674616</v>
      </c>
      <c r="AJ200" s="73">
        <f t="shared" si="477"/>
        <v>22.892461219593269</v>
      </c>
      <c r="AK200" s="69">
        <f t="shared" si="478"/>
        <v>22.89</v>
      </c>
      <c r="AN200" t="str">
        <f t="shared" si="479"/>
        <v>F038-3</v>
      </c>
      <c r="AO200">
        <f t="shared" ref="AO200:AO203" si="506">AO199</f>
        <v>38</v>
      </c>
      <c r="AP200">
        <v>3</v>
      </c>
      <c r="AQ200" s="72">
        <f t="shared" si="480"/>
        <v>39920.093918752551</v>
      </c>
      <c r="AR200" s="73">
        <f t="shared" si="466"/>
        <v>3326.6744932293791</v>
      </c>
      <c r="AS200" s="73">
        <f t="shared" si="467"/>
        <v>1535.3882276443289</v>
      </c>
      <c r="AT200" s="73">
        <f t="shared" si="468"/>
        <v>19.192352845554112</v>
      </c>
      <c r="AU200" s="69">
        <f t="shared" si="469"/>
        <v>19.190000000000001</v>
      </c>
      <c r="AX200" t="str">
        <f t="shared" si="481"/>
        <v>P038-3</v>
      </c>
      <c r="AY200">
        <f t="shared" ref="AY200:AY203" si="507">AY199</f>
        <v>38</v>
      </c>
      <c r="AZ200">
        <v>3</v>
      </c>
      <c r="BA200" s="72">
        <f t="shared" si="482"/>
        <v>38235.340443350338</v>
      </c>
      <c r="BB200" s="73">
        <f t="shared" si="470"/>
        <v>3186.2783702791949</v>
      </c>
      <c r="BC200" s="73">
        <f t="shared" si="471"/>
        <v>1470.590017051936</v>
      </c>
      <c r="BD200" s="73">
        <f t="shared" si="472"/>
        <v>18.382375213149203</v>
      </c>
      <c r="BE200" s="69">
        <f t="shared" si="473"/>
        <v>18.38</v>
      </c>
      <c r="BH200" t="str">
        <f t="shared" si="483"/>
        <v>G044-5</v>
      </c>
      <c r="BI200">
        <f>+BI199</f>
        <v>44</v>
      </c>
      <c r="BJ200">
        <v>5</v>
      </c>
      <c r="BK200" s="72">
        <f t="shared" si="461"/>
        <v>42789.108430396147</v>
      </c>
      <c r="BL200" s="73">
        <f t="shared" si="484"/>
        <v>3565.7590358663456</v>
      </c>
      <c r="BM200" s="73">
        <f t="shared" si="485"/>
        <v>1645.7349396306211</v>
      </c>
      <c r="BN200" s="73">
        <f t="shared" si="486"/>
        <v>20.571686745382763</v>
      </c>
      <c r="BO200" s="69">
        <f t="shared" si="487"/>
        <v>20.57</v>
      </c>
      <c r="BR200" t="str">
        <f t="shared" si="488"/>
        <v>M044-5</v>
      </c>
      <c r="BS200">
        <f>+BS199</f>
        <v>44</v>
      </c>
      <c r="BT200">
        <v>5</v>
      </c>
      <c r="BU200" s="72">
        <f t="shared" si="462"/>
        <v>42789.108430396147</v>
      </c>
      <c r="BV200" s="73">
        <f t="shared" si="489"/>
        <v>3565.7590358663456</v>
      </c>
      <c r="BW200" s="73">
        <f t="shared" si="490"/>
        <v>1645.7349396306211</v>
      </c>
      <c r="BX200" s="73">
        <f t="shared" si="491"/>
        <v>20.571686745382763</v>
      </c>
      <c r="BY200" s="69">
        <f t="shared" si="492"/>
        <v>20.57</v>
      </c>
      <c r="CB200" t="str">
        <f t="shared" si="493"/>
        <v>E044-5</v>
      </c>
      <c r="CC200">
        <f>+CC199</f>
        <v>44</v>
      </c>
      <c r="CD200">
        <v>5</v>
      </c>
      <c r="CE200" s="72">
        <f t="shared" si="463"/>
        <v>42789.108430396147</v>
      </c>
      <c r="CF200" s="73">
        <f t="shared" si="494"/>
        <v>3565.7590358663456</v>
      </c>
      <c r="CG200" s="73">
        <f t="shared" si="495"/>
        <v>1645.7349396306211</v>
      </c>
      <c r="CH200" s="73">
        <f t="shared" si="496"/>
        <v>20.571686745382763</v>
      </c>
      <c r="CI200" s="69">
        <f t="shared" si="497"/>
        <v>20.57</v>
      </c>
      <c r="CL200" t="str">
        <f t="shared" si="498"/>
        <v>S044-5</v>
      </c>
      <c r="CM200">
        <f>+CM199</f>
        <v>44</v>
      </c>
      <c r="CN200">
        <v>5</v>
      </c>
      <c r="CO200" s="72">
        <f t="shared" si="464"/>
        <v>42789.108430396147</v>
      </c>
      <c r="CP200" s="73">
        <f t="shared" si="499"/>
        <v>3565.7590358663456</v>
      </c>
      <c r="CQ200" s="73">
        <f t="shared" si="500"/>
        <v>1645.7349396306211</v>
      </c>
      <c r="CR200" s="73">
        <f t="shared" si="501"/>
        <v>20.571686745382763</v>
      </c>
      <c r="CU200" t="str">
        <f t="shared" si="502"/>
        <v>T044-5</v>
      </c>
      <c r="CV200">
        <f>+CV199</f>
        <v>44</v>
      </c>
      <c r="CW200">
        <v>5</v>
      </c>
      <c r="CX200" s="72">
        <f t="shared" si="465"/>
        <v>42789.108430396147</v>
      </c>
      <c r="CY200" s="73">
        <f t="shared" si="503"/>
        <v>3565.7590358663456</v>
      </c>
      <c r="CZ200" s="73">
        <f t="shared" si="504"/>
        <v>1645.7349396306211</v>
      </c>
      <c r="DA200" s="73">
        <f t="shared" si="505"/>
        <v>20.571686745382763</v>
      </c>
    </row>
    <row r="201" spans="1:105" ht="18.75" hidden="1" customHeight="1" x14ac:dyDescent="0.2">
      <c r="A201" s="3">
        <v>227</v>
      </c>
      <c r="B201" s="4">
        <v>10.779</v>
      </c>
      <c r="C201" s="5">
        <v>1868</v>
      </c>
      <c r="F201" s="37" t="s">
        <v>247</v>
      </c>
      <c r="AD201" t="str">
        <f t="shared" si="474"/>
        <v>F045-1</v>
      </c>
      <c r="AE201">
        <f>+AE196+1</f>
        <v>45</v>
      </c>
      <c r="AF201">
        <v>1</v>
      </c>
      <c r="AG201" s="72">
        <f>+AG196*100.5%</f>
        <v>39369.934077622187</v>
      </c>
      <c r="AH201" s="73">
        <f t="shared" si="475"/>
        <v>3280.8278398018488</v>
      </c>
      <c r="AI201" s="73">
        <f t="shared" si="476"/>
        <v>1514.2282337546994</v>
      </c>
      <c r="AJ201" s="73">
        <f t="shared" si="477"/>
        <v>18.927852921933745</v>
      </c>
      <c r="AK201" s="69">
        <f t="shared" si="478"/>
        <v>18.93</v>
      </c>
      <c r="AN201" t="str">
        <f t="shared" si="479"/>
        <v>F038-4</v>
      </c>
      <c r="AO201">
        <f t="shared" si="506"/>
        <v>38</v>
      </c>
      <c r="AP201">
        <v>4</v>
      </c>
      <c r="AQ201" s="72">
        <f t="shared" si="480"/>
        <v>41916.098614690178</v>
      </c>
      <c r="AR201" s="73">
        <f t="shared" si="466"/>
        <v>3493.0082178908483</v>
      </c>
      <c r="AS201" s="73">
        <f t="shared" si="467"/>
        <v>1612.1576390265452</v>
      </c>
      <c r="AT201" s="73">
        <f t="shared" si="468"/>
        <v>20.151970487831818</v>
      </c>
      <c r="AU201" s="69">
        <f t="shared" si="469"/>
        <v>20.149999999999999</v>
      </c>
      <c r="AX201" t="str">
        <f t="shared" si="481"/>
        <v>P038-4</v>
      </c>
      <c r="AY201">
        <f t="shared" si="507"/>
        <v>38</v>
      </c>
      <c r="AZ201">
        <v>4</v>
      </c>
      <c r="BA201" s="72">
        <f t="shared" si="482"/>
        <v>40147.10746551786</v>
      </c>
      <c r="BB201" s="73">
        <f t="shared" si="470"/>
        <v>3345.5922887931551</v>
      </c>
      <c r="BC201" s="73">
        <f t="shared" si="471"/>
        <v>1544.119517904533</v>
      </c>
      <c r="BD201" s="73">
        <f t="shared" si="472"/>
        <v>19.301493973806664</v>
      </c>
      <c r="BE201" s="69">
        <f t="shared" si="473"/>
        <v>19.3</v>
      </c>
      <c r="BH201" t="str">
        <f t="shared" si="483"/>
        <v>G045-1</v>
      </c>
      <c r="BI201">
        <f>+BI196+1</f>
        <v>45</v>
      </c>
      <c r="BJ201">
        <v>1</v>
      </c>
      <c r="BK201" s="72">
        <f>+BK196*100.5%</f>
        <v>35378.718926824207</v>
      </c>
      <c r="BL201" s="73">
        <f t="shared" si="484"/>
        <v>2948.2265772353508</v>
      </c>
      <c r="BM201" s="73">
        <f t="shared" si="485"/>
        <v>1360.7199587240079</v>
      </c>
      <c r="BN201" s="73">
        <f t="shared" si="486"/>
        <v>17.008999484050101</v>
      </c>
      <c r="BO201" s="69">
        <f t="shared" si="487"/>
        <v>17.010000000000002</v>
      </c>
      <c r="BR201" t="str">
        <f t="shared" si="488"/>
        <v>M045-1</v>
      </c>
      <c r="BS201">
        <f>+BS196+1</f>
        <v>45</v>
      </c>
      <c r="BT201">
        <v>1</v>
      </c>
      <c r="BU201" s="72">
        <f>+BU196*100.5%</f>
        <v>35378.718926824207</v>
      </c>
      <c r="BV201" s="73">
        <f t="shared" si="489"/>
        <v>2948.2265772353508</v>
      </c>
      <c r="BW201" s="73">
        <f t="shared" si="490"/>
        <v>1360.7199587240079</v>
      </c>
      <c r="BX201" s="73">
        <f t="shared" si="491"/>
        <v>17.008999484050101</v>
      </c>
      <c r="BY201" s="69">
        <f t="shared" si="492"/>
        <v>17.010000000000002</v>
      </c>
      <c r="CB201" t="str">
        <f t="shared" si="493"/>
        <v>E045-1</v>
      </c>
      <c r="CC201">
        <f>+CC196+1</f>
        <v>45</v>
      </c>
      <c r="CD201">
        <v>1</v>
      </c>
      <c r="CE201" s="72">
        <f>+CE196*100.5%</f>
        <v>35378.718926824207</v>
      </c>
      <c r="CF201" s="73">
        <f t="shared" si="494"/>
        <v>2948.2265772353508</v>
      </c>
      <c r="CG201" s="73">
        <f t="shared" si="495"/>
        <v>1360.7199587240079</v>
      </c>
      <c r="CH201" s="73">
        <f t="shared" si="496"/>
        <v>17.008999484050101</v>
      </c>
      <c r="CI201" s="69">
        <f t="shared" si="497"/>
        <v>17.010000000000002</v>
      </c>
      <c r="CL201" t="str">
        <f t="shared" si="498"/>
        <v>S045-1</v>
      </c>
      <c r="CM201">
        <f>+CM196+1</f>
        <v>45</v>
      </c>
      <c r="CN201">
        <v>1</v>
      </c>
      <c r="CO201" s="72">
        <f>+CO196*100.5%</f>
        <v>35378.718926824207</v>
      </c>
      <c r="CP201" s="73">
        <f t="shared" si="499"/>
        <v>2948.2265772353508</v>
      </c>
      <c r="CQ201" s="73">
        <f t="shared" si="500"/>
        <v>1360.7199587240079</v>
      </c>
      <c r="CR201" s="73">
        <f t="shared" si="501"/>
        <v>17.008999484050101</v>
      </c>
      <c r="CU201" t="str">
        <f t="shared" si="502"/>
        <v>T045-1</v>
      </c>
      <c r="CV201">
        <f>+CV196+1</f>
        <v>45</v>
      </c>
      <c r="CW201">
        <v>1</v>
      </c>
      <c r="CX201" s="72">
        <f>+CX196*100.5%</f>
        <v>35378.718926824207</v>
      </c>
      <c r="CY201" s="73">
        <f t="shared" si="503"/>
        <v>2948.2265772353508</v>
      </c>
      <c r="CZ201" s="73">
        <f t="shared" si="504"/>
        <v>1360.7199587240079</v>
      </c>
      <c r="DA201" s="73">
        <f t="shared" si="505"/>
        <v>17.008999484050101</v>
      </c>
    </row>
    <row r="202" spans="1:105" ht="18.75" hidden="1" customHeight="1" x14ac:dyDescent="0.2">
      <c r="A202" s="3">
        <v>228</v>
      </c>
      <c r="B202" s="4">
        <v>10.833</v>
      </c>
      <c r="C202" s="5">
        <v>1878</v>
      </c>
      <c r="F202" s="37" t="s">
        <v>248</v>
      </c>
      <c r="AD202" t="str">
        <f t="shared" si="474"/>
        <v>F045-2</v>
      </c>
      <c r="AE202">
        <f>+AE201</f>
        <v>45</v>
      </c>
      <c r="AF202">
        <v>2</v>
      </c>
      <c r="AG202" s="72">
        <f t="shared" ref="AG202:AG205" si="508">+AG201*105%</f>
        <v>41338.430781503295</v>
      </c>
      <c r="AH202" s="73">
        <f t="shared" si="475"/>
        <v>3444.8692317919413</v>
      </c>
      <c r="AI202" s="73">
        <f t="shared" si="476"/>
        <v>1589.9396454424345</v>
      </c>
      <c r="AJ202" s="73">
        <f t="shared" si="477"/>
        <v>19.874245568030432</v>
      </c>
      <c r="AK202" s="69">
        <f t="shared" si="478"/>
        <v>19.87</v>
      </c>
      <c r="AN202" t="str">
        <f t="shared" si="479"/>
        <v>F038-5</v>
      </c>
      <c r="AO202">
        <f t="shared" si="506"/>
        <v>38</v>
      </c>
      <c r="AP202">
        <v>5</v>
      </c>
      <c r="AQ202" s="72">
        <f t="shared" si="480"/>
        <v>44011.903545424691</v>
      </c>
      <c r="AR202" s="73">
        <f t="shared" si="466"/>
        <v>3667.6586287853911</v>
      </c>
      <c r="AS202" s="73">
        <f t="shared" si="467"/>
        <v>1692.7655209778727</v>
      </c>
      <c r="AT202" s="73">
        <f t="shared" si="468"/>
        <v>21.159569012223411</v>
      </c>
      <c r="AU202" s="69">
        <f t="shared" si="469"/>
        <v>21.16</v>
      </c>
      <c r="AX202" t="str">
        <f t="shared" si="481"/>
        <v>P038-5</v>
      </c>
      <c r="AY202">
        <f t="shared" si="507"/>
        <v>38</v>
      </c>
      <c r="AZ202">
        <v>5</v>
      </c>
      <c r="BA202" s="72">
        <f t="shared" si="482"/>
        <v>42154.462838793756</v>
      </c>
      <c r="BB202" s="73">
        <f t="shared" si="470"/>
        <v>3512.8719032328131</v>
      </c>
      <c r="BC202" s="73">
        <f t="shared" si="471"/>
        <v>1621.3254937997599</v>
      </c>
      <c r="BD202" s="73">
        <f t="shared" si="472"/>
        <v>20.266568672496998</v>
      </c>
      <c r="BE202" s="69">
        <f t="shared" si="473"/>
        <v>20.27</v>
      </c>
      <c r="BH202" t="str">
        <f t="shared" si="483"/>
        <v>G045-2</v>
      </c>
      <c r="BI202">
        <f>+BI201</f>
        <v>45</v>
      </c>
      <c r="BJ202">
        <v>2</v>
      </c>
      <c r="BK202" s="72">
        <f t="shared" ref="BK202:BK205" si="509">+BK201*105%</f>
        <v>37147.654873165418</v>
      </c>
      <c r="BL202" s="73">
        <f t="shared" si="484"/>
        <v>3095.637906097118</v>
      </c>
      <c r="BM202" s="73">
        <f t="shared" si="485"/>
        <v>1428.7559566602083</v>
      </c>
      <c r="BN202" s="73">
        <f t="shared" si="486"/>
        <v>17.859449458252605</v>
      </c>
      <c r="BO202" s="69">
        <f t="shared" si="487"/>
        <v>17.86</v>
      </c>
      <c r="BR202" t="str">
        <f t="shared" si="488"/>
        <v>M045-2</v>
      </c>
      <c r="BS202">
        <f>+BS201</f>
        <v>45</v>
      </c>
      <c r="BT202">
        <v>2</v>
      </c>
      <c r="BU202" s="72">
        <f t="shared" ref="BU202:BU205" si="510">+BU201*105%</f>
        <v>37147.654873165418</v>
      </c>
      <c r="BV202" s="73">
        <f t="shared" si="489"/>
        <v>3095.637906097118</v>
      </c>
      <c r="BW202" s="73">
        <f t="shared" si="490"/>
        <v>1428.7559566602083</v>
      </c>
      <c r="BX202" s="73">
        <f t="shared" si="491"/>
        <v>17.859449458252605</v>
      </c>
      <c r="BY202" s="69">
        <f t="shared" si="492"/>
        <v>17.86</v>
      </c>
      <c r="CB202" t="str">
        <f t="shared" si="493"/>
        <v>E045-2</v>
      </c>
      <c r="CC202">
        <f>+CC201</f>
        <v>45</v>
      </c>
      <c r="CD202">
        <v>2</v>
      </c>
      <c r="CE202" s="72">
        <f t="shared" ref="CE202:CE205" si="511">+CE201*105%</f>
        <v>37147.654873165418</v>
      </c>
      <c r="CF202" s="73">
        <f t="shared" si="494"/>
        <v>3095.637906097118</v>
      </c>
      <c r="CG202" s="73">
        <f t="shared" si="495"/>
        <v>1428.7559566602083</v>
      </c>
      <c r="CH202" s="73">
        <f t="shared" si="496"/>
        <v>17.859449458252605</v>
      </c>
      <c r="CI202" s="69">
        <f t="shared" si="497"/>
        <v>17.86</v>
      </c>
      <c r="CL202" t="str">
        <f t="shared" si="498"/>
        <v>S045-2</v>
      </c>
      <c r="CM202">
        <f>+CM201</f>
        <v>45</v>
      </c>
      <c r="CN202">
        <v>2</v>
      </c>
      <c r="CO202" s="72">
        <f t="shared" ref="CO202:CO205" si="512">+CO201*105%</f>
        <v>37147.654873165418</v>
      </c>
      <c r="CP202" s="73">
        <f t="shared" si="499"/>
        <v>3095.637906097118</v>
      </c>
      <c r="CQ202" s="73">
        <f t="shared" si="500"/>
        <v>1428.7559566602083</v>
      </c>
      <c r="CR202" s="73">
        <f t="shared" si="501"/>
        <v>17.859449458252605</v>
      </c>
      <c r="CU202" t="str">
        <f t="shared" si="502"/>
        <v>T045-2</v>
      </c>
      <c r="CV202">
        <f>+CV201</f>
        <v>45</v>
      </c>
      <c r="CW202">
        <v>2</v>
      </c>
      <c r="CX202" s="72">
        <f t="shared" ref="CX202:CX205" si="513">+CX201*105%</f>
        <v>37147.654873165418</v>
      </c>
      <c r="CY202" s="73">
        <f t="shared" si="503"/>
        <v>3095.637906097118</v>
      </c>
      <c r="CZ202" s="73">
        <f t="shared" si="504"/>
        <v>1428.7559566602083</v>
      </c>
      <c r="DA202" s="73">
        <f t="shared" si="505"/>
        <v>17.859449458252605</v>
      </c>
    </row>
    <row r="203" spans="1:105" ht="18.75" hidden="1" customHeight="1" x14ac:dyDescent="0.2">
      <c r="A203" s="3">
        <v>229</v>
      </c>
      <c r="B203" s="4">
        <v>10.887</v>
      </c>
      <c r="C203" s="5">
        <v>1887</v>
      </c>
      <c r="F203" s="37" t="s">
        <v>249</v>
      </c>
      <c r="AD203" t="str">
        <f t="shared" si="474"/>
        <v>F045-3</v>
      </c>
      <c r="AE203">
        <f>+AE202</f>
        <v>45</v>
      </c>
      <c r="AF203">
        <v>3</v>
      </c>
      <c r="AG203" s="72">
        <f t="shared" si="508"/>
        <v>43405.352320578459</v>
      </c>
      <c r="AH203" s="73">
        <f t="shared" si="475"/>
        <v>3617.1126933815381</v>
      </c>
      <c r="AI203" s="73">
        <f t="shared" si="476"/>
        <v>1669.4366277145562</v>
      </c>
      <c r="AJ203" s="73">
        <f t="shared" si="477"/>
        <v>20.867957846431953</v>
      </c>
      <c r="AK203" s="69">
        <f t="shared" si="478"/>
        <v>20.87</v>
      </c>
      <c r="AN203" t="str">
        <f t="shared" si="479"/>
        <v>F038-6</v>
      </c>
      <c r="AO203">
        <f t="shared" si="506"/>
        <v>38</v>
      </c>
      <c r="AP203">
        <v>6</v>
      </c>
      <c r="AQ203" s="72">
        <f t="shared" si="480"/>
        <v>46212.498722695927</v>
      </c>
      <c r="AR203" s="73">
        <f t="shared" si="466"/>
        <v>3851.0415602246608</v>
      </c>
      <c r="AS203" s="73">
        <f t="shared" si="467"/>
        <v>1777.4037970267664</v>
      </c>
      <c r="AT203" s="73">
        <f t="shared" si="468"/>
        <v>22.217547462834581</v>
      </c>
      <c r="AU203" s="69">
        <f t="shared" si="469"/>
        <v>22.22</v>
      </c>
      <c r="AX203" t="str">
        <f t="shared" si="481"/>
        <v>P038-6</v>
      </c>
      <c r="AY203">
        <f t="shared" si="507"/>
        <v>38</v>
      </c>
      <c r="AZ203">
        <v>6</v>
      </c>
      <c r="BA203" s="72">
        <f t="shared" si="482"/>
        <v>44262.185980733448</v>
      </c>
      <c r="BB203" s="73">
        <f t="shared" si="470"/>
        <v>3688.515498394454</v>
      </c>
      <c r="BC203" s="73">
        <f t="shared" si="471"/>
        <v>1702.3917684897481</v>
      </c>
      <c r="BD203" s="73">
        <f t="shared" si="472"/>
        <v>21.279897106121851</v>
      </c>
      <c r="BE203" s="69">
        <f t="shared" si="473"/>
        <v>21.28</v>
      </c>
      <c r="BH203" t="str">
        <f t="shared" si="483"/>
        <v>G045-3</v>
      </c>
      <c r="BI203">
        <f>+BI202</f>
        <v>45</v>
      </c>
      <c r="BJ203">
        <v>3</v>
      </c>
      <c r="BK203" s="72">
        <f t="shared" si="509"/>
        <v>39005.037616823691</v>
      </c>
      <c r="BL203" s="73">
        <f t="shared" si="484"/>
        <v>3250.4198014019744</v>
      </c>
      <c r="BM203" s="73">
        <f t="shared" si="485"/>
        <v>1500.1937544932189</v>
      </c>
      <c r="BN203" s="73">
        <f t="shared" si="486"/>
        <v>18.752421931165237</v>
      </c>
      <c r="BO203" s="69">
        <f t="shared" si="487"/>
        <v>18.75</v>
      </c>
      <c r="BR203" t="str">
        <f t="shared" si="488"/>
        <v>M045-3</v>
      </c>
      <c r="BS203">
        <f>+BS202</f>
        <v>45</v>
      </c>
      <c r="BT203">
        <v>3</v>
      </c>
      <c r="BU203" s="72">
        <f t="shared" si="510"/>
        <v>39005.037616823691</v>
      </c>
      <c r="BV203" s="73">
        <f t="shared" si="489"/>
        <v>3250.4198014019744</v>
      </c>
      <c r="BW203" s="73">
        <f t="shared" si="490"/>
        <v>1500.1937544932189</v>
      </c>
      <c r="BX203" s="73">
        <f t="shared" si="491"/>
        <v>18.752421931165237</v>
      </c>
      <c r="BY203" s="69">
        <f t="shared" si="492"/>
        <v>18.75</v>
      </c>
      <c r="CB203" t="str">
        <f t="shared" si="493"/>
        <v>E045-3</v>
      </c>
      <c r="CC203">
        <f>+CC202</f>
        <v>45</v>
      </c>
      <c r="CD203">
        <v>3</v>
      </c>
      <c r="CE203" s="72">
        <f t="shared" si="511"/>
        <v>39005.037616823691</v>
      </c>
      <c r="CF203" s="73">
        <f t="shared" si="494"/>
        <v>3250.4198014019744</v>
      </c>
      <c r="CG203" s="73">
        <f t="shared" si="495"/>
        <v>1500.1937544932189</v>
      </c>
      <c r="CH203" s="73">
        <f t="shared" si="496"/>
        <v>18.752421931165237</v>
      </c>
      <c r="CI203" s="69">
        <f t="shared" si="497"/>
        <v>18.75</v>
      </c>
      <c r="CL203" t="str">
        <f t="shared" si="498"/>
        <v>S045-3</v>
      </c>
      <c r="CM203">
        <f>+CM202</f>
        <v>45</v>
      </c>
      <c r="CN203">
        <v>3</v>
      </c>
      <c r="CO203" s="72">
        <f t="shared" si="512"/>
        <v>39005.037616823691</v>
      </c>
      <c r="CP203" s="73">
        <f t="shared" si="499"/>
        <v>3250.4198014019744</v>
      </c>
      <c r="CQ203" s="73">
        <f t="shared" si="500"/>
        <v>1500.1937544932189</v>
      </c>
      <c r="CR203" s="73">
        <f t="shared" si="501"/>
        <v>18.752421931165237</v>
      </c>
      <c r="CU203" t="str">
        <f t="shared" si="502"/>
        <v>T045-3</v>
      </c>
      <c r="CV203">
        <f>+CV202</f>
        <v>45</v>
      </c>
      <c r="CW203">
        <v>3</v>
      </c>
      <c r="CX203" s="72">
        <f t="shared" si="513"/>
        <v>39005.037616823691</v>
      </c>
      <c r="CY203" s="73">
        <f t="shared" si="503"/>
        <v>3250.4198014019744</v>
      </c>
      <c r="CZ203" s="73">
        <f t="shared" si="504"/>
        <v>1500.1937544932189</v>
      </c>
      <c r="DA203" s="73">
        <f t="shared" si="505"/>
        <v>18.752421931165237</v>
      </c>
    </row>
    <row r="204" spans="1:105" ht="18.75" hidden="1" customHeight="1" x14ac:dyDescent="0.2">
      <c r="A204" s="3">
        <v>230</v>
      </c>
      <c r="B204" s="4">
        <v>10.942</v>
      </c>
      <c r="C204" s="5">
        <v>1897</v>
      </c>
      <c r="F204" s="37" t="s">
        <v>250</v>
      </c>
      <c r="AD204" t="str">
        <f t="shared" si="474"/>
        <v>F045-4</v>
      </c>
      <c r="AE204">
        <f>+AE203</f>
        <v>45</v>
      </c>
      <c r="AF204">
        <v>4</v>
      </c>
      <c r="AG204" s="72">
        <f t="shared" si="508"/>
        <v>45575.619936607385</v>
      </c>
      <c r="AH204" s="73">
        <f t="shared" si="475"/>
        <v>3797.9683280506156</v>
      </c>
      <c r="AI204" s="73">
        <f t="shared" si="476"/>
        <v>1752.9084591002841</v>
      </c>
      <c r="AJ204" s="73">
        <f t="shared" si="477"/>
        <v>21.911355738753549</v>
      </c>
      <c r="AK204" s="69">
        <f t="shared" si="478"/>
        <v>21.91</v>
      </c>
      <c r="AN204" t="str">
        <f t="shared" si="479"/>
        <v>F039-1</v>
      </c>
      <c r="AO204">
        <f>+AO198+1</f>
        <v>39</v>
      </c>
      <c r="AP204">
        <v>1</v>
      </c>
      <c r="AQ204" s="72">
        <f>+AQ198*100.5%</f>
        <v>36389.745476958102</v>
      </c>
      <c r="AR204" s="73">
        <f t="shared" si="466"/>
        <v>3032.4787897465085</v>
      </c>
      <c r="AS204" s="73">
        <f t="shared" si="467"/>
        <v>1399.6055952676193</v>
      </c>
      <c r="AT204" s="73">
        <f t="shared" si="468"/>
        <v>17.495069940845241</v>
      </c>
      <c r="AU204" s="69">
        <f t="shared" si="469"/>
        <v>17.5</v>
      </c>
      <c r="AX204" t="str">
        <f t="shared" si="481"/>
        <v>P039-1</v>
      </c>
      <c r="AY204">
        <f>+AY198+1</f>
        <v>39</v>
      </c>
      <c r="AZ204">
        <v>1</v>
      </c>
      <c r="BA204" s="72">
        <f>+BA198*100.5%</f>
        <v>34853.98380550302</v>
      </c>
      <c r="BB204" s="73">
        <f t="shared" si="470"/>
        <v>2904.498650458585</v>
      </c>
      <c r="BC204" s="73">
        <f t="shared" si="471"/>
        <v>1340.5378386731932</v>
      </c>
      <c r="BD204" s="73">
        <f t="shared" si="472"/>
        <v>16.756722983414914</v>
      </c>
      <c r="BE204" s="69">
        <f t="shared" si="473"/>
        <v>16.760000000000002</v>
      </c>
      <c r="BH204" t="str">
        <f t="shared" si="483"/>
        <v>G045-4</v>
      </c>
      <c r="BI204">
        <f>+BI203</f>
        <v>45</v>
      </c>
      <c r="BJ204">
        <v>4</v>
      </c>
      <c r="BK204" s="72">
        <f t="shared" si="509"/>
        <v>40955.289497664875</v>
      </c>
      <c r="BL204" s="73">
        <f t="shared" si="484"/>
        <v>3412.9407914720728</v>
      </c>
      <c r="BM204" s="73">
        <f t="shared" si="485"/>
        <v>1575.2034422178799</v>
      </c>
      <c r="BN204" s="73">
        <f t="shared" si="486"/>
        <v>19.690043027723497</v>
      </c>
      <c r="BO204" s="69">
        <f t="shared" si="487"/>
        <v>19.690000000000001</v>
      </c>
      <c r="BR204" t="str">
        <f t="shared" si="488"/>
        <v>M045-4</v>
      </c>
      <c r="BS204">
        <f>+BS203</f>
        <v>45</v>
      </c>
      <c r="BT204">
        <v>4</v>
      </c>
      <c r="BU204" s="72">
        <f t="shared" si="510"/>
        <v>40955.289497664875</v>
      </c>
      <c r="BV204" s="73">
        <f t="shared" si="489"/>
        <v>3412.9407914720728</v>
      </c>
      <c r="BW204" s="73">
        <f t="shared" si="490"/>
        <v>1575.2034422178799</v>
      </c>
      <c r="BX204" s="73">
        <f t="shared" si="491"/>
        <v>19.690043027723497</v>
      </c>
      <c r="BY204" s="69">
        <f t="shared" si="492"/>
        <v>19.690000000000001</v>
      </c>
      <c r="CB204" t="str">
        <f t="shared" si="493"/>
        <v>E045-4</v>
      </c>
      <c r="CC204">
        <f>+CC203</f>
        <v>45</v>
      </c>
      <c r="CD204">
        <v>4</v>
      </c>
      <c r="CE204" s="72">
        <f t="shared" si="511"/>
        <v>40955.289497664875</v>
      </c>
      <c r="CF204" s="73">
        <f t="shared" si="494"/>
        <v>3412.9407914720728</v>
      </c>
      <c r="CG204" s="73">
        <f t="shared" si="495"/>
        <v>1575.2034422178799</v>
      </c>
      <c r="CH204" s="73">
        <f t="shared" si="496"/>
        <v>19.690043027723497</v>
      </c>
      <c r="CI204" s="69">
        <f t="shared" si="497"/>
        <v>19.690000000000001</v>
      </c>
      <c r="CL204" t="str">
        <f t="shared" si="498"/>
        <v>S045-4</v>
      </c>
      <c r="CM204">
        <f>+CM203</f>
        <v>45</v>
      </c>
      <c r="CN204">
        <v>4</v>
      </c>
      <c r="CO204" s="72">
        <f t="shared" si="512"/>
        <v>40955.289497664875</v>
      </c>
      <c r="CP204" s="73">
        <f t="shared" si="499"/>
        <v>3412.9407914720728</v>
      </c>
      <c r="CQ204" s="73">
        <f t="shared" si="500"/>
        <v>1575.2034422178799</v>
      </c>
      <c r="CR204" s="73">
        <f t="shared" si="501"/>
        <v>19.690043027723497</v>
      </c>
      <c r="CU204" t="str">
        <f t="shared" si="502"/>
        <v>T045-4</v>
      </c>
      <c r="CV204">
        <f>+CV203</f>
        <v>45</v>
      </c>
      <c r="CW204">
        <v>4</v>
      </c>
      <c r="CX204" s="72">
        <f t="shared" si="513"/>
        <v>40955.289497664875</v>
      </c>
      <c r="CY204" s="73">
        <f t="shared" si="503"/>
        <v>3412.9407914720728</v>
      </c>
      <c r="CZ204" s="73">
        <f t="shared" si="504"/>
        <v>1575.2034422178799</v>
      </c>
      <c r="DA204" s="73">
        <f t="shared" si="505"/>
        <v>19.690043027723497</v>
      </c>
    </row>
    <row r="205" spans="1:105" ht="18.75" hidden="1" customHeight="1" x14ac:dyDescent="0.2">
      <c r="A205" s="3">
        <v>231</v>
      </c>
      <c r="B205" s="4">
        <v>10.997</v>
      </c>
      <c r="C205" s="5">
        <v>1906</v>
      </c>
      <c r="F205" s="37" t="s">
        <v>251</v>
      </c>
      <c r="AD205" t="str">
        <f t="shared" si="474"/>
        <v>F045-5</v>
      </c>
      <c r="AE205">
        <f>+AE204</f>
        <v>45</v>
      </c>
      <c r="AF205">
        <v>5</v>
      </c>
      <c r="AG205" s="72">
        <f t="shared" si="508"/>
        <v>47854.400933437755</v>
      </c>
      <c r="AH205" s="73">
        <f t="shared" si="475"/>
        <v>3987.8667444531461</v>
      </c>
      <c r="AI205" s="73">
        <f t="shared" si="476"/>
        <v>1840.5538820552983</v>
      </c>
      <c r="AJ205" s="73">
        <f t="shared" si="477"/>
        <v>23.006923525691228</v>
      </c>
      <c r="AK205" s="69">
        <f t="shared" si="478"/>
        <v>23.01</v>
      </c>
      <c r="AN205" t="str">
        <f t="shared" si="479"/>
        <v>F039-2</v>
      </c>
      <c r="AO205">
        <f>AO204</f>
        <v>39</v>
      </c>
      <c r="AP205">
        <v>2</v>
      </c>
      <c r="AQ205" s="72">
        <f t="shared" ref="AQ205:AQ209" si="514">+AQ204*105%</f>
        <v>38209.232750806012</v>
      </c>
      <c r="AR205" s="73">
        <f t="shared" si="466"/>
        <v>3184.1027292338345</v>
      </c>
      <c r="AS205" s="73">
        <f t="shared" si="467"/>
        <v>1469.5858750310003</v>
      </c>
      <c r="AT205" s="73">
        <f t="shared" si="468"/>
        <v>18.369823437887504</v>
      </c>
      <c r="AU205" s="69">
        <f t="shared" si="469"/>
        <v>18.37</v>
      </c>
      <c r="AX205" t="str">
        <f t="shared" si="481"/>
        <v>P039-2</v>
      </c>
      <c r="AY205">
        <f>AY204</f>
        <v>39</v>
      </c>
      <c r="AZ205">
        <v>2</v>
      </c>
      <c r="BA205" s="72">
        <f t="shared" ref="BA205:BA209" si="515">+BA204*105%</f>
        <v>36596.682995778174</v>
      </c>
      <c r="BB205" s="73">
        <f t="shared" si="470"/>
        <v>3049.7235829815145</v>
      </c>
      <c r="BC205" s="73">
        <f t="shared" si="471"/>
        <v>1407.5647306068529</v>
      </c>
      <c r="BD205" s="73">
        <f t="shared" si="472"/>
        <v>17.594559132585662</v>
      </c>
      <c r="BE205" s="69">
        <f t="shared" si="473"/>
        <v>17.59</v>
      </c>
      <c r="BH205" t="str">
        <f t="shared" si="483"/>
        <v>G045-5</v>
      </c>
      <c r="BI205">
        <f>+BI204</f>
        <v>45</v>
      </c>
      <c r="BJ205">
        <v>5</v>
      </c>
      <c r="BK205" s="72">
        <f t="shared" si="509"/>
        <v>43003.053972548121</v>
      </c>
      <c r="BL205" s="73">
        <f t="shared" si="484"/>
        <v>3583.5878310456769</v>
      </c>
      <c r="BM205" s="73">
        <f t="shared" si="485"/>
        <v>1653.9636143287739</v>
      </c>
      <c r="BN205" s="73">
        <f t="shared" si="486"/>
        <v>20.674545179109675</v>
      </c>
      <c r="BO205" s="69">
        <f t="shared" si="487"/>
        <v>20.67</v>
      </c>
      <c r="BR205" t="str">
        <f t="shared" si="488"/>
        <v>M045-5</v>
      </c>
      <c r="BS205">
        <f>+BS204</f>
        <v>45</v>
      </c>
      <c r="BT205">
        <v>5</v>
      </c>
      <c r="BU205" s="72">
        <f t="shared" si="510"/>
        <v>43003.053972548121</v>
      </c>
      <c r="BV205" s="73">
        <f t="shared" si="489"/>
        <v>3583.5878310456769</v>
      </c>
      <c r="BW205" s="73">
        <f t="shared" si="490"/>
        <v>1653.9636143287739</v>
      </c>
      <c r="BX205" s="73">
        <f t="shared" si="491"/>
        <v>20.674545179109675</v>
      </c>
      <c r="BY205" s="69">
        <f t="shared" si="492"/>
        <v>20.67</v>
      </c>
      <c r="CB205" t="str">
        <f t="shared" si="493"/>
        <v>E045-5</v>
      </c>
      <c r="CC205">
        <f>+CC204</f>
        <v>45</v>
      </c>
      <c r="CD205">
        <v>5</v>
      </c>
      <c r="CE205" s="72">
        <f t="shared" si="511"/>
        <v>43003.053972548121</v>
      </c>
      <c r="CF205" s="73">
        <f t="shared" si="494"/>
        <v>3583.5878310456769</v>
      </c>
      <c r="CG205" s="73">
        <f t="shared" si="495"/>
        <v>1653.9636143287739</v>
      </c>
      <c r="CH205" s="73">
        <f t="shared" si="496"/>
        <v>20.674545179109675</v>
      </c>
      <c r="CI205" s="69">
        <f t="shared" si="497"/>
        <v>20.67</v>
      </c>
      <c r="CL205" t="str">
        <f t="shared" si="498"/>
        <v>S045-5</v>
      </c>
      <c r="CM205">
        <f>+CM204</f>
        <v>45</v>
      </c>
      <c r="CN205">
        <v>5</v>
      </c>
      <c r="CO205" s="72">
        <f t="shared" si="512"/>
        <v>43003.053972548121</v>
      </c>
      <c r="CP205" s="73">
        <f t="shared" si="499"/>
        <v>3583.5878310456769</v>
      </c>
      <c r="CQ205" s="73">
        <f t="shared" si="500"/>
        <v>1653.9636143287739</v>
      </c>
      <c r="CR205" s="73">
        <f t="shared" si="501"/>
        <v>20.674545179109675</v>
      </c>
      <c r="CU205" t="str">
        <f t="shared" si="502"/>
        <v>T045-5</v>
      </c>
      <c r="CV205">
        <f>+CV204</f>
        <v>45</v>
      </c>
      <c r="CW205">
        <v>5</v>
      </c>
      <c r="CX205" s="72">
        <f t="shared" si="513"/>
        <v>43003.053972548121</v>
      </c>
      <c r="CY205" s="73">
        <f t="shared" si="503"/>
        <v>3583.5878310456769</v>
      </c>
      <c r="CZ205" s="73">
        <f t="shared" si="504"/>
        <v>1653.9636143287739</v>
      </c>
      <c r="DA205" s="73">
        <f t="shared" si="505"/>
        <v>20.674545179109675</v>
      </c>
    </row>
    <row r="206" spans="1:105" ht="18.75" hidden="1" customHeight="1" x14ac:dyDescent="0.2">
      <c r="A206" s="3">
        <v>232</v>
      </c>
      <c r="B206" s="4">
        <v>11.052</v>
      </c>
      <c r="C206" s="5">
        <v>1916</v>
      </c>
      <c r="F206" s="37" t="s">
        <v>252</v>
      </c>
      <c r="AD206" t="str">
        <f t="shared" si="474"/>
        <v>F046-1</v>
      </c>
      <c r="AE206">
        <f>+AE201+1</f>
        <v>46</v>
      </c>
      <c r="AF206">
        <v>1</v>
      </c>
      <c r="AG206" s="72">
        <f>+AG201*100.5%</f>
        <v>39566.783748010297</v>
      </c>
      <c r="AH206" s="73">
        <f t="shared" si="475"/>
        <v>3297.2319790008582</v>
      </c>
      <c r="AI206" s="73">
        <f t="shared" si="476"/>
        <v>1521.7993749234729</v>
      </c>
      <c r="AJ206" s="73">
        <f t="shared" si="477"/>
        <v>19.022492186543413</v>
      </c>
      <c r="AK206" s="69">
        <f t="shared" si="478"/>
        <v>19.02</v>
      </c>
      <c r="AN206" t="str">
        <f t="shared" si="479"/>
        <v>F039-3</v>
      </c>
      <c r="AO206">
        <f t="shared" ref="AO206:AO209" si="516">AO205</f>
        <v>39</v>
      </c>
      <c r="AP206">
        <v>3</v>
      </c>
      <c r="AQ206" s="72">
        <f t="shared" si="514"/>
        <v>40119.694388346317</v>
      </c>
      <c r="AR206" s="73">
        <f t="shared" si="466"/>
        <v>3343.3078656955263</v>
      </c>
      <c r="AS206" s="73">
        <f t="shared" si="467"/>
        <v>1543.0651687825507</v>
      </c>
      <c r="AT206" s="73">
        <f t="shared" si="468"/>
        <v>19.288314609781882</v>
      </c>
      <c r="AU206" s="69">
        <f t="shared" si="469"/>
        <v>19.29</v>
      </c>
      <c r="AX206" t="str">
        <f t="shared" si="481"/>
        <v>P039-3</v>
      </c>
      <c r="AY206">
        <f t="shared" ref="AY206:AY209" si="517">AY205</f>
        <v>39</v>
      </c>
      <c r="AZ206">
        <v>3</v>
      </c>
      <c r="BA206" s="72">
        <f t="shared" si="515"/>
        <v>38426.517145567086</v>
      </c>
      <c r="BB206" s="73">
        <f t="shared" si="470"/>
        <v>3202.2097621305907</v>
      </c>
      <c r="BC206" s="73">
        <f t="shared" si="471"/>
        <v>1477.9429671371956</v>
      </c>
      <c r="BD206" s="73">
        <f t="shared" si="472"/>
        <v>18.474287089214947</v>
      </c>
      <c r="BE206" s="69">
        <f t="shared" si="473"/>
        <v>18.47</v>
      </c>
      <c r="BH206" t="str">
        <f t="shared" si="483"/>
        <v>G046-1</v>
      </c>
      <c r="BI206">
        <f>+BI201+1</f>
        <v>46</v>
      </c>
      <c r="BJ206">
        <v>1</v>
      </c>
      <c r="BK206" s="72">
        <f>+BK201*100.5%</f>
        <v>35555.612521458323</v>
      </c>
      <c r="BL206" s="73">
        <f t="shared" si="484"/>
        <v>2962.967710121527</v>
      </c>
      <c r="BM206" s="73">
        <f t="shared" si="485"/>
        <v>1367.5235585176279</v>
      </c>
      <c r="BN206" s="73">
        <f t="shared" si="486"/>
        <v>17.094044481470348</v>
      </c>
      <c r="BO206" s="69">
        <f t="shared" si="487"/>
        <v>17.09</v>
      </c>
      <c r="BR206" t="str">
        <f t="shared" si="488"/>
        <v>M046-1</v>
      </c>
      <c r="BS206">
        <f>+BS201+1</f>
        <v>46</v>
      </c>
      <c r="BT206">
        <v>1</v>
      </c>
      <c r="BU206" s="72">
        <f>+BU201*100.5%</f>
        <v>35555.612521458323</v>
      </c>
      <c r="BV206" s="73">
        <f t="shared" si="489"/>
        <v>2962.967710121527</v>
      </c>
      <c r="BW206" s="73">
        <f t="shared" si="490"/>
        <v>1367.5235585176279</v>
      </c>
      <c r="BX206" s="73">
        <f t="shared" si="491"/>
        <v>17.094044481470348</v>
      </c>
      <c r="BY206" s="69">
        <f t="shared" si="492"/>
        <v>17.09</v>
      </c>
      <c r="CB206" t="str">
        <f t="shared" si="493"/>
        <v>E046-1</v>
      </c>
      <c r="CC206">
        <f>+CC201+1</f>
        <v>46</v>
      </c>
      <c r="CD206">
        <v>1</v>
      </c>
      <c r="CE206" s="72">
        <f>+CE201*100.5%</f>
        <v>35555.612521458323</v>
      </c>
      <c r="CF206" s="73">
        <f t="shared" si="494"/>
        <v>2962.967710121527</v>
      </c>
      <c r="CG206" s="73">
        <f t="shared" si="495"/>
        <v>1367.5235585176279</v>
      </c>
      <c r="CH206" s="73">
        <f t="shared" si="496"/>
        <v>17.094044481470348</v>
      </c>
      <c r="CI206" s="69">
        <f t="shared" si="497"/>
        <v>17.09</v>
      </c>
      <c r="CL206" t="str">
        <f t="shared" si="498"/>
        <v>S046-1</v>
      </c>
      <c r="CM206">
        <f>+CM201+1</f>
        <v>46</v>
      </c>
      <c r="CN206">
        <v>1</v>
      </c>
      <c r="CO206" s="72">
        <f>+CO201*100.5%</f>
        <v>35555.612521458323</v>
      </c>
      <c r="CP206" s="73">
        <f t="shared" si="499"/>
        <v>2962.967710121527</v>
      </c>
      <c r="CQ206" s="73">
        <f t="shared" si="500"/>
        <v>1367.5235585176279</v>
      </c>
      <c r="CR206" s="73">
        <f t="shared" si="501"/>
        <v>17.094044481470348</v>
      </c>
      <c r="CU206" t="str">
        <f t="shared" si="502"/>
        <v>T046-1</v>
      </c>
      <c r="CV206">
        <f>+CV201+1</f>
        <v>46</v>
      </c>
      <c r="CW206">
        <v>1</v>
      </c>
      <c r="CX206" s="72">
        <f>+CX201*100.5%</f>
        <v>35555.612521458323</v>
      </c>
      <c r="CY206" s="73">
        <f t="shared" si="503"/>
        <v>2962.967710121527</v>
      </c>
      <c r="CZ206" s="73">
        <f t="shared" si="504"/>
        <v>1367.5235585176279</v>
      </c>
      <c r="DA206" s="73">
        <f t="shared" si="505"/>
        <v>17.094044481470348</v>
      </c>
    </row>
    <row r="207" spans="1:105" ht="18.75" hidden="1" customHeight="1" x14ac:dyDescent="0.2">
      <c r="A207" s="3">
        <v>233</v>
      </c>
      <c r="B207" s="4">
        <v>11.106999999999999</v>
      </c>
      <c r="C207" s="5">
        <v>1925</v>
      </c>
      <c r="F207" s="2" t="s">
        <v>228</v>
      </c>
      <c r="AD207" t="str">
        <f t="shared" si="474"/>
        <v>F046-2</v>
      </c>
      <c r="AE207">
        <f>+AE206</f>
        <v>46</v>
      </c>
      <c r="AF207">
        <v>2</v>
      </c>
      <c r="AG207" s="72">
        <f t="shared" ref="AG207:AG210" si="518">+AG206*105%</f>
        <v>41545.122935410815</v>
      </c>
      <c r="AH207" s="73">
        <f t="shared" si="475"/>
        <v>3462.0935779509014</v>
      </c>
      <c r="AI207" s="73">
        <f t="shared" si="476"/>
        <v>1597.8893436696467</v>
      </c>
      <c r="AJ207" s="73">
        <f t="shared" si="477"/>
        <v>19.973616795870583</v>
      </c>
      <c r="AK207" s="69">
        <f t="shared" si="478"/>
        <v>19.97</v>
      </c>
      <c r="AN207" t="str">
        <f t="shared" si="479"/>
        <v>F039-4</v>
      </c>
      <c r="AO207">
        <f t="shared" si="516"/>
        <v>39</v>
      </c>
      <c r="AP207">
        <v>4</v>
      </c>
      <c r="AQ207" s="72">
        <f t="shared" si="514"/>
        <v>42125.679107763637</v>
      </c>
      <c r="AR207" s="73">
        <f t="shared" si="466"/>
        <v>3510.4732589803029</v>
      </c>
      <c r="AS207" s="73">
        <f t="shared" si="467"/>
        <v>1620.2184272216784</v>
      </c>
      <c r="AT207" s="73">
        <f t="shared" si="468"/>
        <v>20.252730340270979</v>
      </c>
      <c r="AU207" s="69">
        <f t="shared" si="469"/>
        <v>20.25</v>
      </c>
      <c r="AX207" t="str">
        <f t="shared" si="481"/>
        <v>P039-4</v>
      </c>
      <c r="AY207">
        <f t="shared" si="517"/>
        <v>39</v>
      </c>
      <c r="AZ207">
        <v>4</v>
      </c>
      <c r="BA207" s="72">
        <f t="shared" si="515"/>
        <v>40347.843002845439</v>
      </c>
      <c r="BB207" s="73">
        <f t="shared" si="470"/>
        <v>3362.32025023712</v>
      </c>
      <c r="BC207" s="73">
        <f t="shared" si="471"/>
        <v>1551.8401154940552</v>
      </c>
      <c r="BD207" s="73">
        <f t="shared" si="472"/>
        <v>19.398001443675692</v>
      </c>
      <c r="BE207" s="69">
        <f t="shared" si="473"/>
        <v>19.399999999999999</v>
      </c>
      <c r="BH207" t="str">
        <f t="shared" si="483"/>
        <v>G046-2</v>
      </c>
      <c r="BI207">
        <f>+BI206</f>
        <v>46</v>
      </c>
      <c r="BJ207">
        <v>2</v>
      </c>
      <c r="BK207" s="72">
        <f t="shared" ref="BK207:BK210" si="519">+BK206*105%</f>
        <v>37333.393147531242</v>
      </c>
      <c r="BL207" s="73">
        <f t="shared" si="484"/>
        <v>3111.1160956276035</v>
      </c>
      <c r="BM207" s="73">
        <f t="shared" si="485"/>
        <v>1435.8997364435093</v>
      </c>
      <c r="BN207" s="73">
        <f t="shared" si="486"/>
        <v>17.948746705543865</v>
      </c>
      <c r="BO207" s="69">
        <f t="shared" si="487"/>
        <v>17.95</v>
      </c>
      <c r="BR207" t="str">
        <f t="shared" si="488"/>
        <v>M046-2</v>
      </c>
      <c r="BS207">
        <f>+BS206</f>
        <v>46</v>
      </c>
      <c r="BT207">
        <v>2</v>
      </c>
      <c r="BU207" s="72">
        <f t="shared" ref="BU207:BU210" si="520">+BU206*105%</f>
        <v>37333.393147531242</v>
      </c>
      <c r="BV207" s="73">
        <f t="shared" si="489"/>
        <v>3111.1160956276035</v>
      </c>
      <c r="BW207" s="73">
        <f t="shared" si="490"/>
        <v>1435.8997364435093</v>
      </c>
      <c r="BX207" s="73">
        <f t="shared" si="491"/>
        <v>17.948746705543865</v>
      </c>
      <c r="BY207" s="69">
        <f t="shared" si="492"/>
        <v>17.95</v>
      </c>
      <c r="CB207" t="str">
        <f t="shared" si="493"/>
        <v>E046-2</v>
      </c>
      <c r="CC207">
        <f>+CC206</f>
        <v>46</v>
      </c>
      <c r="CD207">
        <v>2</v>
      </c>
      <c r="CE207" s="72">
        <f t="shared" ref="CE207:CE210" si="521">+CE206*105%</f>
        <v>37333.393147531242</v>
      </c>
      <c r="CF207" s="73">
        <f t="shared" si="494"/>
        <v>3111.1160956276035</v>
      </c>
      <c r="CG207" s="73">
        <f t="shared" si="495"/>
        <v>1435.8997364435093</v>
      </c>
      <c r="CH207" s="73">
        <f t="shared" si="496"/>
        <v>17.948746705543865</v>
      </c>
      <c r="CI207" s="69">
        <f t="shared" si="497"/>
        <v>17.95</v>
      </c>
      <c r="CL207" t="str">
        <f t="shared" si="498"/>
        <v>S046-2</v>
      </c>
      <c r="CM207">
        <f>+CM206</f>
        <v>46</v>
      </c>
      <c r="CN207">
        <v>2</v>
      </c>
      <c r="CO207" s="72">
        <f t="shared" ref="CO207:CO210" si="522">+CO206*105%</f>
        <v>37333.393147531242</v>
      </c>
      <c r="CP207" s="73">
        <f t="shared" si="499"/>
        <v>3111.1160956276035</v>
      </c>
      <c r="CQ207" s="73">
        <f t="shared" si="500"/>
        <v>1435.8997364435093</v>
      </c>
      <c r="CR207" s="73">
        <f t="shared" si="501"/>
        <v>17.948746705543865</v>
      </c>
      <c r="CU207" t="str">
        <f t="shared" si="502"/>
        <v>T046-2</v>
      </c>
      <c r="CV207">
        <f>+CV206</f>
        <v>46</v>
      </c>
      <c r="CW207">
        <v>2</v>
      </c>
      <c r="CX207" s="72">
        <f t="shared" ref="CX207:CX210" si="523">+CX206*105%</f>
        <v>37333.393147531242</v>
      </c>
      <c r="CY207" s="73">
        <f t="shared" si="503"/>
        <v>3111.1160956276035</v>
      </c>
      <c r="CZ207" s="73">
        <f t="shared" si="504"/>
        <v>1435.8997364435093</v>
      </c>
      <c r="DA207" s="73">
        <f t="shared" si="505"/>
        <v>17.948746705543865</v>
      </c>
    </row>
    <row r="208" spans="1:105" ht="18.75" hidden="1" customHeight="1" x14ac:dyDescent="0.2">
      <c r="A208" s="3">
        <v>234</v>
      </c>
      <c r="B208" s="4">
        <v>11.162000000000001</v>
      </c>
      <c r="C208" s="5">
        <v>1935</v>
      </c>
      <c r="F208" s="2" t="s">
        <v>229</v>
      </c>
      <c r="AD208" t="str">
        <f t="shared" si="474"/>
        <v>F046-3</v>
      </c>
      <c r="AE208">
        <f>+AE207</f>
        <v>46</v>
      </c>
      <c r="AF208">
        <v>3</v>
      </c>
      <c r="AG208" s="72">
        <f t="shared" si="518"/>
        <v>43622.37908218136</v>
      </c>
      <c r="AH208" s="73">
        <f t="shared" si="475"/>
        <v>3635.1982568484468</v>
      </c>
      <c r="AI208" s="73">
        <f t="shared" si="476"/>
        <v>1677.7838108531291</v>
      </c>
      <c r="AJ208" s="73">
        <f t="shared" si="477"/>
        <v>20.972297635664116</v>
      </c>
      <c r="AK208" s="69">
        <f t="shared" si="478"/>
        <v>20.97</v>
      </c>
      <c r="AN208" t="str">
        <f t="shared" si="479"/>
        <v>F039-5</v>
      </c>
      <c r="AO208">
        <f t="shared" si="516"/>
        <v>39</v>
      </c>
      <c r="AP208">
        <v>5</v>
      </c>
      <c r="AQ208" s="72">
        <f t="shared" si="514"/>
        <v>44231.963063151823</v>
      </c>
      <c r="AR208" s="73">
        <f t="shared" si="466"/>
        <v>3685.9969219293184</v>
      </c>
      <c r="AS208" s="73">
        <f t="shared" si="467"/>
        <v>1701.2293485827624</v>
      </c>
      <c r="AT208" s="73">
        <f t="shared" si="468"/>
        <v>21.26536685728453</v>
      </c>
      <c r="AU208" s="69">
        <f t="shared" si="469"/>
        <v>21.27</v>
      </c>
      <c r="AX208" t="str">
        <f t="shared" si="481"/>
        <v>P039-5</v>
      </c>
      <c r="AY208">
        <f t="shared" si="517"/>
        <v>39</v>
      </c>
      <c r="AZ208">
        <v>5</v>
      </c>
      <c r="BA208" s="72">
        <f t="shared" si="515"/>
        <v>42365.235152987712</v>
      </c>
      <c r="BB208" s="73">
        <f t="shared" si="470"/>
        <v>3530.4362627489759</v>
      </c>
      <c r="BC208" s="73">
        <f t="shared" si="471"/>
        <v>1629.4321212687582</v>
      </c>
      <c r="BD208" s="73">
        <f t="shared" si="472"/>
        <v>20.367901515859476</v>
      </c>
      <c r="BE208" s="69">
        <f t="shared" si="473"/>
        <v>20.37</v>
      </c>
      <c r="BH208" t="str">
        <f t="shared" si="483"/>
        <v>G046-3</v>
      </c>
      <c r="BI208">
        <f>+BI207</f>
        <v>46</v>
      </c>
      <c r="BJ208">
        <v>3</v>
      </c>
      <c r="BK208" s="72">
        <f t="shared" si="519"/>
        <v>39200.062804907808</v>
      </c>
      <c r="BL208" s="73">
        <f t="shared" si="484"/>
        <v>3266.6719004089841</v>
      </c>
      <c r="BM208" s="73">
        <f t="shared" si="485"/>
        <v>1507.6947232656848</v>
      </c>
      <c r="BN208" s="73">
        <f t="shared" si="486"/>
        <v>18.846184040821061</v>
      </c>
      <c r="BO208" s="69">
        <f t="shared" si="487"/>
        <v>18.850000000000001</v>
      </c>
      <c r="BR208" t="str">
        <f t="shared" si="488"/>
        <v>M046-3</v>
      </c>
      <c r="BS208">
        <f>+BS207</f>
        <v>46</v>
      </c>
      <c r="BT208">
        <v>3</v>
      </c>
      <c r="BU208" s="72">
        <f t="shared" si="520"/>
        <v>39200.062804907808</v>
      </c>
      <c r="BV208" s="73">
        <f t="shared" si="489"/>
        <v>3266.6719004089841</v>
      </c>
      <c r="BW208" s="73">
        <f t="shared" si="490"/>
        <v>1507.6947232656848</v>
      </c>
      <c r="BX208" s="73">
        <f t="shared" si="491"/>
        <v>18.846184040821061</v>
      </c>
      <c r="BY208" s="69">
        <f t="shared" si="492"/>
        <v>18.850000000000001</v>
      </c>
      <c r="CB208" t="str">
        <f t="shared" si="493"/>
        <v>E046-3</v>
      </c>
      <c r="CC208">
        <f>+CC207</f>
        <v>46</v>
      </c>
      <c r="CD208">
        <v>3</v>
      </c>
      <c r="CE208" s="72">
        <f t="shared" si="521"/>
        <v>39200.062804907808</v>
      </c>
      <c r="CF208" s="73">
        <f t="shared" si="494"/>
        <v>3266.6719004089841</v>
      </c>
      <c r="CG208" s="73">
        <f t="shared" si="495"/>
        <v>1507.6947232656848</v>
      </c>
      <c r="CH208" s="73">
        <f t="shared" si="496"/>
        <v>18.846184040821061</v>
      </c>
      <c r="CI208" s="69">
        <f t="shared" si="497"/>
        <v>18.850000000000001</v>
      </c>
      <c r="CL208" t="str">
        <f t="shared" si="498"/>
        <v>S046-3</v>
      </c>
      <c r="CM208">
        <f>+CM207</f>
        <v>46</v>
      </c>
      <c r="CN208">
        <v>3</v>
      </c>
      <c r="CO208" s="72">
        <f t="shared" si="522"/>
        <v>39200.062804907808</v>
      </c>
      <c r="CP208" s="73">
        <f t="shared" si="499"/>
        <v>3266.6719004089841</v>
      </c>
      <c r="CQ208" s="73">
        <f t="shared" si="500"/>
        <v>1507.6947232656848</v>
      </c>
      <c r="CR208" s="73">
        <f t="shared" si="501"/>
        <v>18.846184040821061</v>
      </c>
      <c r="CU208" t="str">
        <f t="shared" si="502"/>
        <v>T046-3</v>
      </c>
      <c r="CV208">
        <f>+CV207</f>
        <v>46</v>
      </c>
      <c r="CW208">
        <v>3</v>
      </c>
      <c r="CX208" s="72">
        <f t="shared" si="523"/>
        <v>39200.062804907808</v>
      </c>
      <c r="CY208" s="73">
        <f t="shared" si="503"/>
        <v>3266.6719004089841</v>
      </c>
      <c r="CZ208" s="73">
        <f t="shared" si="504"/>
        <v>1507.6947232656848</v>
      </c>
      <c r="DA208" s="73">
        <f t="shared" si="505"/>
        <v>18.846184040821061</v>
      </c>
    </row>
    <row r="209" spans="1:105" ht="18.75" hidden="1" customHeight="1" x14ac:dyDescent="0.2">
      <c r="A209" s="3">
        <v>235</v>
      </c>
      <c r="B209" s="4">
        <v>11.218</v>
      </c>
      <c r="C209" s="5">
        <v>1944</v>
      </c>
      <c r="F209" s="2" t="s">
        <v>230</v>
      </c>
      <c r="AD209" t="str">
        <f t="shared" si="474"/>
        <v>F046-4</v>
      </c>
      <c r="AE209">
        <f>+AE208</f>
        <v>46</v>
      </c>
      <c r="AF209">
        <v>4</v>
      </c>
      <c r="AG209" s="72">
        <f t="shared" si="518"/>
        <v>45803.498036290432</v>
      </c>
      <c r="AH209" s="73">
        <f t="shared" si="475"/>
        <v>3816.9581696908695</v>
      </c>
      <c r="AI209" s="73">
        <f t="shared" si="476"/>
        <v>1761.6730013957858</v>
      </c>
      <c r="AJ209" s="73">
        <f t="shared" si="477"/>
        <v>22.020912517447321</v>
      </c>
      <c r="AK209" s="69">
        <f t="shared" si="478"/>
        <v>22.02</v>
      </c>
      <c r="AN209" t="str">
        <f t="shared" si="479"/>
        <v>F039-6</v>
      </c>
      <c r="AO209">
        <f t="shared" si="516"/>
        <v>39</v>
      </c>
      <c r="AP209">
        <v>6</v>
      </c>
      <c r="AQ209" s="72">
        <f t="shared" si="514"/>
        <v>46443.561216309419</v>
      </c>
      <c r="AR209" s="73">
        <f t="shared" si="466"/>
        <v>3870.2967680257848</v>
      </c>
      <c r="AS209" s="73">
        <f t="shared" si="467"/>
        <v>1786.2908160119007</v>
      </c>
      <c r="AT209" s="73">
        <f t="shared" si="468"/>
        <v>22.32863520014876</v>
      </c>
      <c r="AU209" s="69">
        <f t="shared" si="469"/>
        <v>22.33</v>
      </c>
      <c r="AX209" t="str">
        <f t="shared" si="481"/>
        <v>P039-6</v>
      </c>
      <c r="AY209">
        <f t="shared" si="517"/>
        <v>39</v>
      </c>
      <c r="AZ209">
        <v>6</v>
      </c>
      <c r="BA209" s="72">
        <f t="shared" si="515"/>
        <v>44483.496910637099</v>
      </c>
      <c r="BB209" s="73">
        <f t="shared" si="470"/>
        <v>3706.9580758864249</v>
      </c>
      <c r="BC209" s="73">
        <f t="shared" si="471"/>
        <v>1710.903727332196</v>
      </c>
      <c r="BD209" s="73">
        <f t="shared" si="472"/>
        <v>21.386296591652453</v>
      </c>
      <c r="BE209" s="69">
        <f t="shared" si="473"/>
        <v>21.39</v>
      </c>
      <c r="BH209" t="str">
        <f t="shared" si="483"/>
        <v>G046-4</v>
      </c>
      <c r="BI209">
        <f>+BI208</f>
        <v>46</v>
      </c>
      <c r="BJ209">
        <v>4</v>
      </c>
      <c r="BK209" s="72">
        <f t="shared" si="519"/>
        <v>41160.065945153197</v>
      </c>
      <c r="BL209" s="73">
        <f t="shared" si="484"/>
        <v>3430.0054954294333</v>
      </c>
      <c r="BM209" s="73">
        <f t="shared" si="485"/>
        <v>1583.0794594289691</v>
      </c>
      <c r="BN209" s="73">
        <f t="shared" si="486"/>
        <v>19.788493242862113</v>
      </c>
      <c r="BO209" s="69">
        <f t="shared" si="487"/>
        <v>19.79</v>
      </c>
      <c r="BR209" t="str">
        <f t="shared" si="488"/>
        <v>M046-4</v>
      </c>
      <c r="BS209">
        <f>+BS208</f>
        <v>46</v>
      </c>
      <c r="BT209">
        <v>4</v>
      </c>
      <c r="BU209" s="72">
        <f t="shared" si="520"/>
        <v>41160.065945153197</v>
      </c>
      <c r="BV209" s="73">
        <f t="shared" si="489"/>
        <v>3430.0054954294333</v>
      </c>
      <c r="BW209" s="73">
        <f t="shared" si="490"/>
        <v>1583.0794594289691</v>
      </c>
      <c r="BX209" s="73">
        <f t="shared" si="491"/>
        <v>19.788493242862113</v>
      </c>
      <c r="BY209" s="69">
        <f t="shared" si="492"/>
        <v>19.79</v>
      </c>
      <c r="CB209" t="str">
        <f t="shared" si="493"/>
        <v>E046-4</v>
      </c>
      <c r="CC209">
        <f>+CC208</f>
        <v>46</v>
      </c>
      <c r="CD209">
        <v>4</v>
      </c>
      <c r="CE209" s="72">
        <f t="shared" si="521"/>
        <v>41160.065945153197</v>
      </c>
      <c r="CF209" s="73">
        <f t="shared" si="494"/>
        <v>3430.0054954294333</v>
      </c>
      <c r="CG209" s="73">
        <f t="shared" si="495"/>
        <v>1583.0794594289691</v>
      </c>
      <c r="CH209" s="73">
        <f t="shared" si="496"/>
        <v>19.788493242862113</v>
      </c>
      <c r="CI209" s="69">
        <f t="shared" si="497"/>
        <v>19.79</v>
      </c>
      <c r="CL209" t="str">
        <f t="shared" si="498"/>
        <v>S046-4</v>
      </c>
      <c r="CM209">
        <f>+CM208</f>
        <v>46</v>
      </c>
      <c r="CN209">
        <v>4</v>
      </c>
      <c r="CO209" s="72">
        <f t="shared" si="522"/>
        <v>41160.065945153197</v>
      </c>
      <c r="CP209" s="73">
        <f t="shared" si="499"/>
        <v>3430.0054954294333</v>
      </c>
      <c r="CQ209" s="73">
        <f t="shared" si="500"/>
        <v>1583.0794594289691</v>
      </c>
      <c r="CR209" s="73">
        <f t="shared" si="501"/>
        <v>19.788493242862113</v>
      </c>
      <c r="CU209" t="str">
        <f t="shared" si="502"/>
        <v>T046-4</v>
      </c>
      <c r="CV209">
        <f>+CV208</f>
        <v>46</v>
      </c>
      <c r="CW209">
        <v>4</v>
      </c>
      <c r="CX209" s="72">
        <f t="shared" si="523"/>
        <v>41160.065945153197</v>
      </c>
      <c r="CY209" s="73">
        <f t="shared" si="503"/>
        <v>3430.0054954294333</v>
      </c>
      <c r="CZ209" s="73">
        <f t="shared" si="504"/>
        <v>1583.0794594289691</v>
      </c>
      <c r="DA209" s="73">
        <f t="shared" si="505"/>
        <v>19.788493242862113</v>
      </c>
    </row>
    <row r="210" spans="1:105" ht="18.75" hidden="1" customHeight="1" x14ac:dyDescent="0.2">
      <c r="A210" s="3">
        <v>236</v>
      </c>
      <c r="B210" s="4">
        <v>11.273999999999999</v>
      </c>
      <c r="C210" s="5">
        <v>1954</v>
      </c>
      <c r="F210" s="2" t="s">
        <v>231</v>
      </c>
      <c r="AD210" t="str">
        <f t="shared" si="474"/>
        <v>F046-5</v>
      </c>
      <c r="AE210">
        <f>+AE209</f>
        <v>46</v>
      </c>
      <c r="AF210">
        <v>5</v>
      </c>
      <c r="AG210" s="72">
        <f t="shared" si="518"/>
        <v>48093.672938104952</v>
      </c>
      <c r="AH210" s="73">
        <f t="shared" si="475"/>
        <v>4007.8060781754125</v>
      </c>
      <c r="AI210" s="73">
        <f t="shared" si="476"/>
        <v>1849.756651465575</v>
      </c>
      <c r="AJ210" s="73">
        <f t="shared" si="477"/>
        <v>23.121958143319688</v>
      </c>
      <c r="AK210" s="69">
        <f t="shared" si="478"/>
        <v>23.12</v>
      </c>
      <c r="AN210" t="str">
        <f t="shared" si="479"/>
        <v>F040-1</v>
      </c>
      <c r="AO210">
        <f>+AO204+1</f>
        <v>40</v>
      </c>
      <c r="AP210">
        <v>1</v>
      </c>
      <c r="AQ210" s="72">
        <f>+AQ204*100.5%</f>
        <v>36571.694204342886</v>
      </c>
      <c r="AR210" s="73">
        <f t="shared" si="466"/>
        <v>3047.6411836952407</v>
      </c>
      <c r="AS210" s="73">
        <f t="shared" si="467"/>
        <v>1406.6036232439571</v>
      </c>
      <c r="AT210" s="73">
        <f t="shared" si="468"/>
        <v>17.582545290549465</v>
      </c>
      <c r="AU210" s="69">
        <f t="shared" si="469"/>
        <v>17.579999999999998</v>
      </c>
      <c r="AX210" t="str">
        <f t="shared" si="481"/>
        <v>P040-1</v>
      </c>
      <c r="AY210">
        <f>+AY204+1</f>
        <v>40</v>
      </c>
      <c r="AZ210">
        <v>1</v>
      </c>
      <c r="BA210" s="72">
        <f>+BA204*100.5%</f>
        <v>35028.253724530528</v>
      </c>
      <c r="BB210" s="73">
        <f t="shared" si="470"/>
        <v>2919.0211437108774</v>
      </c>
      <c r="BC210" s="73">
        <f t="shared" si="471"/>
        <v>1347.2405278665588</v>
      </c>
      <c r="BD210" s="73">
        <f t="shared" si="472"/>
        <v>16.840506598331984</v>
      </c>
      <c r="BE210" s="69">
        <f t="shared" si="473"/>
        <v>16.84</v>
      </c>
      <c r="BH210" t="str">
        <f t="shared" si="483"/>
        <v>G046-5</v>
      </c>
      <c r="BI210">
        <f>+BI209</f>
        <v>46</v>
      </c>
      <c r="BJ210">
        <v>5</v>
      </c>
      <c r="BK210" s="72">
        <f t="shared" si="519"/>
        <v>43218.069242410857</v>
      </c>
      <c r="BL210" s="73">
        <f t="shared" si="484"/>
        <v>3601.5057702009049</v>
      </c>
      <c r="BM210" s="73">
        <f t="shared" si="485"/>
        <v>1662.2334324004175</v>
      </c>
      <c r="BN210" s="73">
        <f t="shared" si="486"/>
        <v>20.777917905005218</v>
      </c>
      <c r="BO210" s="69">
        <f t="shared" si="487"/>
        <v>20.78</v>
      </c>
      <c r="BR210" t="str">
        <f t="shared" si="488"/>
        <v>M046-5</v>
      </c>
      <c r="BS210">
        <f>+BS209</f>
        <v>46</v>
      </c>
      <c r="BT210">
        <v>5</v>
      </c>
      <c r="BU210" s="72">
        <f t="shared" si="520"/>
        <v>43218.069242410857</v>
      </c>
      <c r="BV210" s="73">
        <f t="shared" si="489"/>
        <v>3601.5057702009049</v>
      </c>
      <c r="BW210" s="73">
        <f t="shared" si="490"/>
        <v>1662.2334324004175</v>
      </c>
      <c r="BX210" s="73">
        <f t="shared" si="491"/>
        <v>20.777917905005218</v>
      </c>
      <c r="BY210" s="69">
        <f t="shared" si="492"/>
        <v>20.78</v>
      </c>
      <c r="CB210" t="str">
        <f t="shared" si="493"/>
        <v>E046-5</v>
      </c>
      <c r="CC210">
        <f>+CC209</f>
        <v>46</v>
      </c>
      <c r="CD210">
        <v>5</v>
      </c>
      <c r="CE210" s="72">
        <f t="shared" si="521"/>
        <v>43218.069242410857</v>
      </c>
      <c r="CF210" s="73">
        <f t="shared" si="494"/>
        <v>3601.5057702009049</v>
      </c>
      <c r="CG210" s="73">
        <f t="shared" si="495"/>
        <v>1662.2334324004175</v>
      </c>
      <c r="CH210" s="73">
        <f t="shared" si="496"/>
        <v>20.777917905005218</v>
      </c>
      <c r="CI210" s="69">
        <f t="shared" si="497"/>
        <v>20.78</v>
      </c>
      <c r="CL210" t="str">
        <f t="shared" si="498"/>
        <v>S046-5</v>
      </c>
      <c r="CM210">
        <f>+CM209</f>
        <v>46</v>
      </c>
      <c r="CN210">
        <v>5</v>
      </c>
      <c r="CO210" s="72">
        <f t="shared" si="522"/>
        <v>43218.069242410857</v>
      </c>
      <c r="CP210" s="73">
        <f t="shared" si="499"/>
        <v>3601.5057702009049</v>
      </c>
      <c r="CQ210" s="73">
        <f t="shared" si="500"/>
        <v>1662.2334324004175</v>
      </c>
      <c r="CR210" s="73">
        <f t="shared" si="501"/>
        <v>20.777917905005218</v>
      </c>
      <c r="CU210" t="str">
        <f t="shared" si="502"/>
        <v>T046-5</v>
      </c>
      <c r="CV210">
        <f>+CV209</f>
        <v>46</v>
      </c>
      <c r="CW210">
        <v>5</v>
      </c>
      <c r="CX210" s="72">
        <f t="shared" si="523"/>
        <v>43218.069242410857</v>
      </c>
      <c r="CY210" s="73">
        <f t="shared" si="503"/>
        <v>3601.5057702009049</v>
      </c>
      <c r="CZ210" s="73">
        <f t="shared" si="504"/>
        <v>1662.2334324004175</v>
      </c>
      <c r="DA210" s="73">
        <f t="shared" si="505"/>
        <v>20.777917905005218</v>
      </c>
    </row>
    <row r="211" spans="1:105" ht="18.75" hidden="1" customHeight="1" x14ac:dyDescent="0.2">
      <c r="A211" s="3">
        <v>237</v>
      </c>
      <c r="B211" s="4">
        <v>11.331</v>
      </c>
      <c r="C211" s="5">
        <v>1964</v>
      </c>
      <c r="F211" s="2" t="s">
        <v>232</v>
      </c>
      <c r="AD211" t="str">
        <f t="shared" si="474"/>
        <v>F047-1</v>
      </c>
      <c r="AE211">
        <f>+AE206+1</f>
        <v>47</v>
      </c>
      <c r="AF211">
        <v>1</v>
      </c>
      <c r="AG211" s="72">
        <f>+AG206*100.5%</f>
        <v>39764.617666750346</v>
      </c>
      <c r="AH211" s="73">
        <f t="shared" si="475"/>
        <v>3313.718138895862</v>
      </c>
      <c r="AI211" s="73">
        <f t="shared" si="476"/>
        <v>1529.4083717980902</v>
      </c>
      <c r="AJ211" s="73">
        <f t="shared" si="477"/>
        <v>19.117604647476128</v>
      </c>
      <c r="AK211" s="69">
        <f t="shared" si="478"/>
        <v>19.12</v>
      </c>
      <c r="AN211" t="str">
        <f t="shared" si="479"/>
        <v>F040-2</v>
      </c>
      <c r="AO211">
        <f>AO210</f>
        <v>40</v>
      </c>
      <c r="AP211">
        <v>2</v>
      </c>
      <c r="AQ211" s="72">
        <f t="shared" ref="AQ211:AQ215" si="524">+AQ210*105%</f>
        <v>38400.278914560033</v>
      </c>
      <c r="AR211" s="73">
        <f t="shared" si="466"/>
        <v>3200.0232428800027</v>
      </c>
      <c r="AS211" s="73">
        <f t="shared" si="467"/>
        <v>1476.9338044061551</v>
      </c>
      <c r="AT211" s="73">
        <f t="shared" si="468"/>
        <v>18.461672555076937</v>
      </c>
      <c r="AU211" s="69">
        <f t="shared" si="469"/>
        <v>18.46</v>
      </c>
      <c r="AX211" t="str">
        <f t="shared" si="481"/>
        <v>P040-2</v>
      </c>
      <c r="AY211">
        <f>AY210</f>
        <v>40</v>
      </c>
      <c r="AZ211">
        <v>2</v>
      </c>
      <c r="BA211" s="72">
        <f t="shared" ref="BA211:BA215" si="525">+BA210*105%</f>
        <v>36779.666410757054</v>
      </c>
      <c r="BB211" s="73">
        <f t="shared" si="470"/>
        <v>3064.9722008964213</v>
      </c>
      <c r="BC211" s="73">
        <f t="shared" si="471"/>
        <v>1414.6025542598868</v>
      </c>
      <c r="BD211" s="73">
        <f t="shared" si="472"/>
        <v>17.682531928248583</v>
      </c>
      <c r="BE211" s="69">
        <f t="shared" si="473"/>
        <v>17.68</v>
      </c>
      <c r="BH211" t="str">
        <f t="shared" si="483"/>
        <v>G047-1</v>
      </c>
      <c r="BI211">
        <f>+BI206+1</f>
        <v>47</v>
      </c>
      <c r="BJ211">
        <v>1</v>
      </c>
      <c r="BK211" s="72">
        <f>+BK206*100.5%</f>
        <v>35733.390584065608</v>
      </c>
      <c r="BL211" s="73">
        <f t="shared" si="484"/>
        <v>2977.782548672134</v>
      </c>
      <c r="BM211" s="73">
        <f t="shared" si="485"/>
        <v>1374.3611763102158</v>
      </c>
      <c r="BN211" s="73">
        <f t="shared" si="486"/>
        <v>17.179514703877697</v>
      </c>
      <c r="BO211" s="69">
        <f t="shared" si="487"/>
        <v>17.18</v>
      </c>
      <c r="BR211" t="str">
        <f t="shared" si="488"/>
        <v>M047-1</v>
      </c>
      <c r="BS211">
        <f>+BS206+1</f>
        <v>47</v>
      </c>
      <c r="BT211">
        <v>1</v>
      </c>
      <c r="BU211" s="72">
        <f>+BU206*100.5%</f>
        <v>35733.390584065608</v>
      </c>
      <c r="BV211" s="73">
        <f t="shared" si="489"/>
        <v>2977.782548672134</v>
      </c>
      <c r="BW211" s="73">
        <f t="shared" si="490"/>
        <v>1374.3611763102158</v>
      </c>
      <c r="BX211" s="73">
        <f t="shared" si="491"/>
        <v>17.179514703877697</v>
      </c>
      <c r="BY211" s="69">
        <f t="shared" si="492"/>
        <v>17.18</v>
      </c>
      <c r="CB211" t="str">
        <f t="shared" si="493"/>
        <v>E047-1</v>
      </c>
      <c r="CC211">
        <f>+CC206+1</f>
        <v>47</v>
      </c>
      <c r="CD211">
        <v>1</v>
      </c>
      <c r="CE211" s="72">
        <f>+CE206*100.5%</f>
        <v>35733.390584065608</v>
      </c>
      <c r="CF211" s="73">
        <f t="shared" si="494"/>
        <v>2977.782548672134</v>
      </c>
      <c r="CG211" s="73">
        <f t="shared" si="495"/>
        <v>1374.3611763102158</v>
      </c>
      <c r="CH211" s="73">
        <f t="shared" si="496"/>
        <v>17.179514703877697</v>
      </c>
      <c r="CI211" s="69">
        <f t="shared" si="497"/>
        <v>17.18</v>
      </c>
      <c r="CL211" t="str">
        <f t="shared" si="498"/>
        <v>S047-1</v>
      </c>
      <c r="CM211">
        <f>+CM206+1</f>
        <v>47</v>
      </c>
      <c r="CN211">
        <v>1</v>
      </c>
      <c r="CO211" s="72">
        <f>+CO206*100.5%</f>
        <v>35733.390584065608</v>
      </c>
      <c r="CP211" s="73">
        <f t="shared" si="499"/>
        <v>2977.782548672134</v>
      </c>
      <c r="CQ211" s="73">
        <f t="shared" si="500"/>
        <v>1374.3611763102158</v>
      </c>
      <c r="CR211" s="73">
        <f t="shared" si="501"/>
        <v>17.179514703877697</v>
      </c>
      <c r="CU211" t="str">
        <f t="shared" si="502"/>
        <v>T047-1</v>
      </c>
      <c r="CV211">
        <f>+CV206+1</f>
        <v>47</v>
      </c>
      <c r="CW211">
        <v>1</v>
      </c>
      <c r="CX211" s="72">
        <f>+CX206*100.5%</f>
        <v>35733.390584065608</v>
      </c>
      <c r="CY211" s="73">
        <f t="shared" si="503"/>
        <v>2977.782548672134</v>
      </c>
      <c r="CZ211" s="73">
        <f t="shared" si="504"/>
        <v>1374.3611763102158</v>
      </c>
      <c r="DA211" s="73">
        <f t="shared" si="505"/>
        <v>17.179514703877697</v>
      </c>
    </row>
    <row r="212" spans="1:105" ht="18.75" hidden="1" customHeight="1" x14ac:dyDescent="0.2">
      <c r="A212" s="3">
        <v>238</v>
      </c>
      <c r="B212" s="4">
        <v>11.387</v>
      </c>
      <c r="C212" s="5">
        <v>1974</v>
      </c>
      <c r="F212" s="2" t="s">
        <v>233</v>
      </c>
      <c r="AD212" t="str">
        <f t="shared" si="474"/>
        <v>F047-2</v>
      </c>
      <c r="AE212">
        <f>+AE211</f>
        <v>47</v>
      </c>
      <c r="AF212">
        <v>2</v>
      </c>
      <c r="AG212" s="72">
        <f t="shared" ref="AG212:AG215" si="526">+AG211*105%</f>
        <v>41752.848550087867</v>
      </c>
      <c r="AH212" s="73">
        <f t="shared" si="475"/>
        <v>3479.4040458406557</v>
      </c>
      <c r="AI212" s="73">
        <f t="shared" si="476"/>
        <v>1605.878790387995</v>
      </c>
      <c r="AJ212" s="73">
        <f t="shared" si="477"/>
        <v>20.073484879849936</v>
      </c>
      <c r="AK212" s="69">
        <f t="shared" si="478"/>
        <v>20.07</v>
      </c>
      <c r="AN212" t="str">
        <f t="shared" si="479"/>
        <v>F040-3</v>
      </c>
      <c r="AO212">
        <f t="shared" ref="AO212:AO215" si="527">AO211</f>
        <v>40</v>
      </c>
      <c r="AP212">
        <v>3</v>
      </c>
      <c r="AQ212" s="72">
        <f t="shared" si="524"/>
        <v>40320.292860288035</v>
      </c>
      <c r="AR212" s="73">
        <f t="shared" si="466"/>
        <v>3360.024405024003</v>
      </c>
      <c r="AS212" s="73">
        <f t="shared" si="467"/>
        <v>1550.7804946264628</v>
      </c>
      <c r="AT212" s="73">
        <f t="shared" si="468"/>
        <v>19.384756182830785</v>
      </c>
      <c r="AU212" s="69">
        <f t="shared" si="469"/>
        <v>19.38</v>
      </c>
      <c r="AX212" t="str">
        <f t="shared" si="481"/>
        <v>P040-3</v>
      </c>
      <c r="AY212">
        <f t="shared" ref="AY212:AY215" si="528">AY211</f>
        <v>40</v>
      </c>
      <c r="AZ212">
        <v>3</v>
      </c>
      <c r="BA212" s="72">
        <f t="shared" si="525"/>
        <v>38618.649731294907</v>
      </c>
      <c r="BB212" s="73">
        <f t="shared" si="470"/>
        <v>3218.2208109412422</v>
      </c>
      <c r="BC212" s="73">
        <f t="shared" si="471"/>
        <v>1485.3326819728811</v>
      </c>
      <c r="BD212" s="73">
        <f t="shared" si="472"/>
        <v>18.566658524661012</v>
      </c>
      <c r="BE212" s="69">
        <f t="shared" si="473"/>
        <v>18.57</v>
      </c>
      <c r="BH212" t="str">
        <f t="shared" si="483"/>
        <v>G047-2</v>
      </c>
      <c r="BI212">
        <f>+BI211</f>
        <v>47</v>
      </c>
      <c r="BJ212">
        <v>2</v>
      </c>
      <c r="BK212" s="72">
        <f t="shared" ref="BK212:BK215" si="529">+BK211*105%</f>
        <v>37520.06011326889</v>
      </c>
      <c r="BL212" s="73">
        <f t="shared" si="484"/>
        <v>3126.671676105741</v>
      </c>
      <c r="BM212" s="73">
        <f t="shared" si="485"/>
        <v>1443.0792351257264</v>
      </c>
      <c r="BN212" s="73">
        <f t="shared" si="486"/>
        <v>18.03849043907158</v>
      </c>
      <c r="BO212" s="69">
        <f t="shared" si="487"/>
        <v>18.04</v>
      </c>
      <c r="BR212" t="str">
        <f t="shared" si="488"/>
        <v>M047-2</v>
      </c>
      <c r="BS212">
        <f>+BS211</f>
        <v>47</v>
      </c>
      <c r="BT212">
        <v>2</v>
      </c>
      <c r="BU212" s="72">
        <f t="shared" ref="BU212:BU215" si="530">+BU211*105%</f>
        <v>37520.06011326889</v>
      </c>
      <c r="BV212" s="73">
        <f t="shared" si="489"/>
        <v>3126.671676105741</v>
      </c>
      <c r="BW212" s="73">
        <f t="shared" si="490"/>
        <v>1443.0792351257264</v>
      </c>
      <c r="BX212" s="73">
        <f t="shared" si="491"/>
        <v>18.03849043907158</v>
      </c>
      <c r="BY212" s="69">
        <f t="shared" si="492"/>
        <v>18.04</v>
      </c>
      <c r="CB212" t="str">
        <f t="shared" si="493"/>
        <v>E047-2</v>
      </c>
      <c r="CC212">
        <f>+CC211</f>
        <v>47</v>
      </c>
      <c r="CD212">
        <v>2</v>
      </c>
      <c r="CE212" s="72">
        <f t="shared" ref="CE212:CE215" si="531">+CE211*105%</f>
        <v>37520.06011326889</v>
      </c>
      <c r="CF212" s="73">
        <f t="shared" si="494"/>
        <v>3126.671676105741</v>
      </c>
      <c r="CG212" s="73">
        <f t="shared" si="495"/>
        <v>1443.0792351257264</v>
      </c>
      <c r="CH212" s="73">
        <f t="shared" si="496"/>
        <v>18.03849043907158</v>
      </c>
      <c r="CI212" s="69">
        <f t="shared" si="497"/>
        <v>18.04</v>
      </c>
      <c r="CL212" t="str">
        <f t="shared" si="498"/>
        <v>S047-2</v>
      </c>
      <c r="CM212">
        <f>+CM211</f>
        <v>47</v>
      </c>
      <c r="CN212">
        <v>2</v>
      </c>
      <c r="CO212" s="72">
        <f t="shared" ref="CO212:CO215" si="532">+CO211*105%</f>
        <v>37520.06011326889</v>
      </c>
      <c r="CP212" s="73">
        <f t="shared" si="499"/>
        <v>3126.671676105741</v>
      </c>
      <c r="CQ212" s="73">
        <f t="shared" si="500"/>
        <v>1443.0792351257264</v>
      </c>
      <c r="CR212" s="73">
        <f t="shared" si="501"/>
        <v>18.03849043907158</v>
      </c>
      <c r="CU212" t="str">
        <f t="shared" si="502"/>
        <v>T047-2</v>
      </c>
      <c r="CV212">
        <f>+CV211</f>
        <v>47</v>
      </c>
      <c r="CW212">
        <v>2</v>
      </c>
      <c r="CX212" s="72">
        <f t="shared" ref="CX212:CX215" si="533">+CX211*105%</f>
        <v>37520.06011326889</v>
      </c>
      <c r="CY212" s="73">
        <f t="shared" si="503"/>
        <v>3126.671676105741</v>
      </c>
      <c r="CZ212" s="73">
        <f t="shared" si="504"/>
        <v>1443.0792351257264</v>
      </c>
      <c r="DA212" s="73">
        <f t="shared" si="505"/>
        <v>18.03849043907158</v>
      </c>
    </row>
    <row r="213" spans="1:105" ht="18.75" hidden="1" customHeight="1" x14ac:dyDescent="0.2">
      <c r="A213" s="3">
        <v>239</v>
      </c>
      <c r="B213" s="4">
        <v>11.444000000000001</v>
      </c>
      <c r="C213" s="5">
        <v>1984</v>
      </c>
      <c r="F213" s="2" t="s">
        <v>234</v>
      </c>
      <c r="AD213" t="str">
        <f t="shared" si="474"/>
        <v>F047-3</v>
      </c>
      <c r="AE213">
        <f>+AE212</f>
        <v>47</v>
      </c>
      <c r="AF213">
        <v>3</v>
      </c>
      <c r="AG213" s="72">
        <f t="shared" si="526"/>
        <v>43840.490977592264</v>
      </c>
      <c r="AH213" s="73">
        <f t="shared" si="475"/>
        <v>3653.3742481326885</v>
      </c>
      <c r="AI213" s="73">
        <f t="shared" si="476"/>
        <v>1686.1727299073948</v>
      </c>
      <c r="AJ213" s="73">
        <f t="shared" si="477"/>
        <v>21.077159123842435</v>
      </c>
      <c r="AK213" s="69">
        <f t="shared" si="478"/>
        <v>21.08</v>
      </c>
      <c r="AN213" t="str">
        <f t="shared" si="479"/>
        <v>F040-4</v>
      </c>
      <c r="AO213">
        <f t="shared" si="527"/>
        <v>40</v>
      </c>
      <c r="AP213">
        <v>4</v>
      </c>
      <c r="AQ213" s="72">
        <f t="shared" si="524"/>
        <v>42336.307503302436</v>
      </c>
      <c r="AR213" s="73">
        <f t="shared" si="466"/>
        <v>3528.0256252752029</v>
      </c>
      <c r="AS213" s="73">
        <f t="shared" si="467"/>
        <v>1628.319519357786</v>
      </c>
      <c r="AT213" s="73">
        <f t="shared" si="468"/>
        <v>20.353993991972324</v>
      </c>
      <c r="AU213" s="69">
        <f t="shared" si="469"/>
        <v>20.350000000000001</v>
      </c>
      <c r="AX213" t="str">
        <f t="shared" si="481"/>
        <v>P040-4</v>
      </c>
      <c r="AY213">
        <f t="shared" si="528"/>
        <v>40</v>
      </c>
      <c r="AZ213">
        <v>4</v>
      </c>
      <c r="BA213" s="72">
        <f t="shared" si="525"/>
        <v>40549.582217859657</v>
      </c>
      <c r="BB213" s="73">
        <f t="shared" si="470"/>
        <v>3379.1318514883046</v>
      </c>
      <c r="BC213" s="73">
        <f t="shared" si="471"/>
        <v>1559.5993160715252</v>
      </c>
      <c r="BD213" s="73">
        <f t="shared" si="472"/>
        <v>19.494991450894066</v>
      </c>
      <c r="BE213" s="69">
        <f t="shared" si="473"/>
        <v>19.489999999999998</v>
      </c>
      <c r="BH213" t="str">
        <f t="shared" si="483"/>
        <v>G047-3</v>
      </c>
      <c r="BI213">
        <f>+BI212</f>
        <v>47</v>
      </c>
      <c r="BJ213">
        <v>3</v>
      </c>
      <c r="BK213" s="72">
        <f t="shared" si="529"/>
        <v>39396.063118932339</v>
      </c>
      <c r="BL213" s="73">
        <f t="shared" si="484"/>
        <v>3283.0052599110281</v>
      </c>
      <c r="BM213" s="73">
        <f t="shared" si="485"/>
        <v>1515.2331968820131</v>
      </c>
      <c r="BN213" s="73">
        <f t="shared" si="486"/>
        <v>18.940414961025162</v>
      </c>
      <c r="BO213" s="69">
        <f t="shared" si="487"/>
        <v>18.940000000000001</v>
      </c>
      <c r="BR213" t="str">
        <f t="shared" si="488"/>
        <v>M047-3</v>
      </c>
      <c r="BS213">
        <f>+BS212</f>
        <v>47</v>
      </c>
      <c r="BT213">
        <v>3</v>
      </c>
      <c r="BU213" s="72">
        <f t="shared" si="530"/>
        <v>39396.063118932339</v>
      </c>
      <c r="BV213" s="73">
        <f t="shared" si="489"/>
        <v>3283.0052599110281</v>
      </c>
      <c r="BW213" s="73">
        <f t="shared" si="490"/>
        <v>1515.2331968820131</v>
      </c>
      <c r="BX213" s="73">
        <f t="shared" si="491"/>
        <v>18.940414961025162</v>
      </c>
      <c r="BY213" s="69">
        <f t="shared" si="492"/>
        <v>18.940000000000001</v>
      </c>
      <c r="CB213" t="str">
        <f t="shared" si="493"/>
        <v>E047-3</v>
      </c>
      <c r="CC213">
        <f>+CC212</f>
        <v>47</v>
      </c>
      <c r="CD213">
        <v>3</v>
      </c>
      <c r="CE213" s="72">
        <f t="shared" si="531"/>
        <v>39396.063118932339</v>
      </c>
      <c r="CF213" s="73">
        <f t="shared" si="494"/>
        <v>3283.0052599110281</v>
      </c>
      <c r="CG213" s="73">
        <f t="shared" si="495"/>
        <v>1515.2331968820131</v>
      </c>
      <c r="CH213" s="73">
        <f t="shared" si="496"/>
        <v>18.940414961025162</v>
      </c>
      <c r="CI213" s="69">
        <f t="shared" si="497"/>
        <v>18.940000000000001</v>
      </c>
      <c r="CL213" t="str">
        <f t="shared" si="498"/>
        <v>S047-3</v>
      </c>
      <c r="CM213">
        <f>+CM212</f>
        <v>47</v>
      </c>
      <c r="CN213">
        <v>3</v>
      </c>
      <c r="CO213" s="72">
        <f t="shared" si="532"/>
        <v>39396.063118932339</v>
      </c>
      <c r="CP213" s="73">
        <f t="shared" si="499"/>
        <v>3283.0052599110281</v>
      </c>
      <c r="CQ213" s="73">
        <f t="shared" si="500"/>
        <v>1515.2331968820131</v>
      </c>
      <c r="CR213" s="73">
        <f t="shared" si="501"/>
        <v>18.940414961025162</v>
      </c>
      <c r="CU213" t="str">
        <f t="shared" si="502"/>
        <v>T047-3</v>
      </c>
      <c r="CV213">
        <f>+CV212</f>
        <v>47</v>
      </c>
      <c r="CW213">
        <v>3</v>
      </c>
      <c r="CX213" s="72">
        <f t="shared" si="533"/>
        <v>39396.063118932339</v>
      </c>
      <c r="CY213" s="73">
        <f t="shared" si="503"/>
        <v>3283.0052599110281</v>
      </c>
      <c r="CZ213" s="73">
        <f t="shared" si="504"/>
        <v>1515.2331968820131</v>
      </c>
      <c r="DA213" s="73">
        <f t="shared" si="505"/>
        <v>18.940414961025162</v>
      </c>
    </row>
    <row r="214" spans="1:105" ht="18.75" hidden="1" customHeight="1" x14ac:dyDescent="0.2">
      <c r="A214" s="3">
        <v>240</v>
      </c>
      <c r="B214" s="4">
        <v>11.500999999999999</v>
      </c>
      <c r="C214" s="5">
        <v>1994</v>
      </c>
      <c r="F214" s="2" t="s">
        <v>235</v>
      </c>
      <c r="AD214" t="str">
        <f t="shared" si="474"/>
        <v>F047-4</v>
      </c>
      <c r="AE214">
        <f>+AE213</f>
        <v>47</v>
      </c>
      <c r="AF214">
        <v>4</v>
      </c>
      <c r="AG214" s="72">
        <f t="shared" si="526"/>
        <v>46032.515526471878</v>
      </c>
      <c r="AH214" s="73">
        <f t="shared" si="475"/>
        <v>3836.0429605393233</v>
      </c>
      <c r="AI214" s="73">
        <f t="shared" si="476"/>
        <v>1770.4813664027645</v>
      </c>
      <c r="AJ214" s="73">
        <f t="shared" si="477"/>
        <v>22.131017080034557</v>
      </c>
      <c r="AK214" s="69">
        <f t="shared" si="478"/>
        <v>22.13</v>
      </c>
      <c r="AN214" t="str">
        <f t="shared" si="479"/>
        <v>F040-5</v>
      </c>
      <c r="AO214">
        <f t="shared" si="527"/>
        <v>40</v>
      </c>
      <c r="AP214">
        <v>5</v>
      </c>
      <c r="AQ214" s="72">
        <f t="shared" si="524"/>
        <v>44453.122878467562</v>
      </c>
      <c r="AR214" s="73">
        <f t="shared" si="466"/>
        <v>3704.4269065389635</v>
      </c>
      <c r="AS214" s="73">
        <f t="shared" si="467"/>
        <v>1709.7354953256754</v>
      </c>
      <c r="AT214" s="73">
        <f t="shared" si="468"/>
        <v>21.371693691570943</v>
      </c>
      <c r="AU214" s="69">
        <f t="shared" si="469"/>
        <v>21.37</v>
      </c>
      <c r="AX214" t="str">
        <f t="shared" si="481"/>
        <v>P040-5</v>
      </c>
      <c r="AY214">
        <f t="shared" si="528"/>
        <v>40</v>
      </c>
      <c r="AZ214">
        <v>5</v>
      </c>
      <c r="BA214" s="72">
        <f t="shared" si="525"/>
        <v>42577.061328752643</v>
      </c>
      <c r="BB214" s="73">
        <f t="shared" si="470"/>
        <v>3548.0884440627201</v>
      </c>
      <c r="BC214" s="73">
        <f t="shared" si="471"/>
        <v>1637.5792818751017</v>
      </c>
      <c r="BD214" s="73">
        <f t="shared" si="472"/>
        <v>20.469741023438772</v>
      </c>
      <c r="BE214" s="69">
        <f t="shared" si="473"/>
        <v>20.47</v>
      </c>
      <c r="BH214" t="str">
        <f t="shared" si="483"/>
        <v>G047-4</v>
      </c>
      <c r="BI214">
        <f>+BI213</f>
        <v>47</v>
      </c>
      <c r="BJ214">
        <v>4</v>
      </c>
      <c r="BK214" s="72">
        <f t="shared" si="529"/>
        <v>41365.866274878957</v>
      </c>
      <c r="BL214" s="73">
        <f t="shared" si="484"/>
        <v>3447.1555229065798</v>
      </c>
      <c r="BM214" s="73">
        <f t="shared" si="485"/>
        <v>1590.9948567261138</v>
      </c>
      <c r="BN214" s="73">
        <f t="shared" si="486"/>
        <v>19.887435709076421</v>
      </c>
      <c r="BO214" s="69">
        <f t="shared" si="487"/>
        <v>19.89</v>
      </c>
      <c r="BR214" t="str">
        <f t="shared" si="488"/>
        <v>M047-4</v>
      </c>
      <c r="BS214">
        <f>+BS213</f>
        <v>47</v>
      </c>
      <c r="BT214">
        <v>4</v>
      </c>
      <c r="BU214" s="72">
        <f t="shared" si="530"/>
        <v>41365.866274878957</v>
      </c>
      <c r="BV214" s="73">
        <f t="shared" si="489"/>
        <v>3447.1555229065798</v>
      </c>
      <c r="BW214" s="73">
        <f t="shared" si="490"/>
        <v>1590.9948567261138</v>
      </c>
      <c r="BX214" s="73">
        <f t="shared" si="491"/>
        <v>19.887435709076421</v>
      </c>
      <c r="BY214" s="69">
        <f t="shared" si="492"/>
        <v>19.89</v>
      </c>
      <c r="CB214" t="str">
        <f t="shared" si="493"/>
        <v>E047-4</v>
      </c>
      <c r="CC214">
        <f>+CC213</f>
        <v>47</v>
      </c>
      <c r="CD214">
        <v>4</v>
      </c>
      <c r="CE214" s="72">
        <f t="shared" si="531"/>
        <v>41365.866274878957</v>
      </c>
      <c r="CF214" s="73">
        <f t="shared" si="494"/>
        <v>3447.1555229065798</v>
      </c>
      <c r="CG214" s="73">
        <f t="shared" si="495"/>
        <v>1590.9948567261138</v>
      </c>
      <c r="CH214" s="73">
        <f t="shared" si="496"/>
        <v>19.887435709076421</v>
      </c>
      <c r="CI214" s="69">
        <f t="shared" si="497"/>
        <v>19.89</v>
      </c>
      <c r="CL214" t="str">
        <f t="shared" si="498"/>
        <v>S047-4</v>
      </c>
      <c r="CM214">
        <f>+CM213</f>
        <v>47</v>
      </c>
      <c r="CN214">
        <v>4</v>
      </c>
      <c r="CO214" s="72">
        <f t="shared" si="532"/>
        <v>41365.866274878957</v>
      </c>
      <c r="CP214" s="73">
        <f t="shared" si="499"/>
        <v>3447.1555229065798</v>
      </c>
      <c r="CQ214" s="73">
        <f t="shared" si="500"/>
        <v>1590.9948567261138</v>
      </c>
      <c r="CR214" s="73">
        <f t="shared" si="501"/>
        <v>19.887435709076421</v>
      </c>
      <c r="CU214" t="str">
        <f t="shared" si="502"/>
        <v>T047-4</v>
      </c>
      <c r="CV214">
        <f>+CV213</f>
        <v>47</v>
      </c>
      <c r="CW214">
        <v>4</v>
      </c>
      <c r="CX214" s="72">
        <f t="shared" si="533"/>
        <v>41365.866274878957</v>
      </c>
      <c r="CY214" s="73">
        <f t="shared" si="503"/>
        <v>3447.1555229065798</v>
      </c>
      <c r="CZ214" s="73">
        <f t="shared" si="504"/>
        <v>1590.9948567261138</v>
      </c>
      <c r="DA214" s="73">
        <f t="shared" si="505"/>
        <v>19.887435709076421</v>
      </c>
    </row>
    <row r="215" spans="1:105" ht="18.75" hidden="1" customHeight="1" x14ac:dyDescent="0.2">
      <c r="A215" s="3">
        <v>241</v>
      </c>
      <c r="B215" s="4">
        <v>11.558999999999999</v>
      </c>
      <c r="C215" s="5">
        <v>2004</v>
      </c>
      <c r="F215" s="2" t="s">
        <v>236</v>
      </c>
      <c r="AD215" t="str">
        <f t="shared" si="474"/>
        <v>F047-5</v>
      </c>
      <c r="AE215">
        <f>+AE214</f>
        <v>47</v>
      </c>
      <c r="AF215">
        <v>5</v>
      </c>
      <c r="AG215" s="72">
        <f t="shared" si="526"/>
        <v>48334.141302795477</v>
      </c>
      <c r="AH215" s="73">
        <f t="shared" si="475"/>
        <v>4027.8451085662896</v>
      </c>
      <c r="AI215" s="73">
        <f t="shared" si="476"/>
        <v>1859.0054347229029</v>
      </c>
      <c r="AJ215" s="73">
        <f t="shared" si="477"/>
        <v>23.237567934036289</v>
      </c>
      <c r="AK215" s="69">
        <f t="shared" si="478"/>
        <v>23.24</v>
      </c>
      <c r="AN215" t="str">
        <f t="shared" si="479"/>
        <v>F040-6</v>
      </c>
      <c r="AO215">
        <f t="shared" si="527"/>
        <v>40</v>
      </c>
      <c r="AP215">
        <v>6</v>
      </c>
      <c r="AQ215" s="72">
        <f t="shared" si="524"/>
        <v>46675.77902239094</v>
      </c>
      <c r="AR215" s="73">
        <f t="shared" si="466"/>
        <v>3889.6482518659118</v>
      </c>
      <c r="AS215" s="73">
        <f t="shared" si="467"/>
        <v>1795.2222700919592</v>
      </c>
      <c r="AT215" s="73">
        <f t="shared" si="468"/>
        <v>22.44027837614949</v>
      </c>
      <c r="AU215" s="69">
        <f t="shared" si="469"/>
        <v>22.44</v>
      </c>
      <c r="AX215" t="str">
        <f t="shared" si="481"/>
        <v>P040-6</v>
      </c>
      <c r="AY215">
        <f t="shared" si="528"/>
        <v>40</v>
      </c>
      <c r="AZ215">
        <v>6</v>
      </c>
      <c r="BA215" s="72">
        <f t="shared" si="525"/>
        <v>44705.914395190281</v>
      </c>
      <c r="BB215" s="73">
        <f t="shared" si="470"/>
        <v>3725.4928662658567</v>
      </c>
      <c r="BC215" s="73">
        <f t="shared" si="471"/>
        <v>1719.458245968857</v>
      </c>
      <c r="BD215" s="73">
        <f t="shared" si="472"/>
        <v>21.493228074610712</v>
      </c>
      <c r="BE215" s="69">
        <f t="shared" si="473"/>
        <v>21.49</v>
      </c>
      <c r="BH215" t="str">
        <f t="shared" si="483"/>
        <v>G047-5</v>
      </c>
      <c r="BI215">
        <f>+BI214</f>
        <v>47</v>
      </c>
      <c r="BJ215">
        <v>5</v>
      </c>
      <c r="BK215" s="72">
        <f t="shared" si="529"/>
        <v>43434.159588622904</v>
      </c>
      <c r="BL215" s="73">
        <f t="shared" si="484"/>
        <v>3619.5132990519087</v>
      </c>
      <c r="BM215" s="73">
        <f t="shared" si="485"/>
        <v>1670.5445995624193</v>
      </c>
      <c r="BN215" s="73">
        <f t="shared" si="486"/>
        <v>20.881807494530243</v>
      </c>
      <c r="BO215" s="69">
        <f t="shared" si="487"/>
        <v>20.88</v>
      </c>
      <c r="BR215" t="str">
        <f t="shared" si="488"/>
        <v>M047-5</v>
      </c>
      <c r="BS215">
        <f>+BS214</f>
        <v>47</v>
      </c>
      <c r="BT215">
        <v>5</v>
      </c>
      <c r="BU215" s="72">
        <f t="shared" si="530"/>
        <v>43434.159588622904</v>
      </c>
      <c r="BV215" s="73">
        <f t="shared" si="489"/>
        <v>3619.5132990519087</v>
      </c>
      <c r="BW215" s="73">
        <f t="shared" si="490"/>
        <v>1670.5445995624193</v>
      </c>
      <c r="BX215" s="73">
        <f t="shared" si="491"/>
        <v>20.881807494530243</v>
      </c>
      <c r="BY215" s="69">
        <f t="shared" si="492"/>
        <v>20.88</v>
      </c>
      <c r="CB215" t="str">
        <f t="shared" si="493"/>
        <v>E047-5</v>
      </c>
      <c r="CC215">
        <f>+CC214</f>
        <v>47</v>
      </c>
      <c r="CD215">
        <v>5</v>
      </c>
      <c r="CE215" s="72">
        <f t="shared" si="531"/>
        <v>43434.159588622904</v>
      </c>
      <c r="CF215" s="73">
        <f t="shared" si="494"/>
        <v>3619.5132990519087</v>
      </c>
      <c r="CG215" s="73">
        <f t="shared" si="495"/>
        <v>1670.5445995624193</v>
      </c>
      <c r="CH215" s="73">
        <f t="shared" si="496"/>
        <v>20.881807494530243</v>
      </c>
      <c r="CI215" s="69">
        <f t="shared" si="497"/>
        <v>20.88</v>
      </c>
      <c r="CL215" t="str">
        <f t="shared" si="498"/>
        <v>S047-5</v>
      </c>
      <c r="CM215">
        <f>+CM214</f>
        <v>47</v>
      </c>
      <c r="CN215">
        <v>5</v>
      </c>
      <c r="CO215" s="72">
        <f t="shared" si="532"/>
        <v>43434.159588622904</v>
      </c>
      <c r="CP215" s="73">
        <f t="shared" si="499"/>
        <v>3619.5132990519087</v>
      </c>
      <c r="CQ215" s="73">
        <f t="shared" si="500"/>
        <v>1670.5445995624193</v>
      </c>
      <c r="CR215" s="73">
        <f t="shared" si="501"/>
        <v>20.881807494530243</v>
      </c>
      <c r="CU215" t="str">
        <f t="shared" si="502"/>
        <v>T047-5</v>
      </c>
      <c r="CV215">
        <f>+CV214</f>
        <v>47</v>
      </c>
      <c r="CW215">
        <v>5</v>
      </c>
      <c r="CX215" s="72">
        <f t="shared" si="533"/>
        <v>43434.159588622904</v>
      </c>
      <c r="CY215" s="73">
        <f t="shared" si="503"/>
        <v>3619.5132990519087</v>
      </c>
      <c r="CZ215" s="73">
        <f t="shared" si="504"/>
        <v>1670.5445995624193</v>
      </c>
      <c r="DA215" s="73">
        <f t="shared" si="505"/>
        <v>20.881807494530243</v>
      </c>
    </row>
    <row r="216" spans="1:105" ht="18.75" hidden="1" customHeight="1" x14ac:dyDescent="0.2">
      <c r="A216" s="3">
        <v>242</v>
      </c>
      <c r="B216" s="4">
        <v>11.617000000000001</v>
      </c>
      <c r="C216" s="5">
        <v>2014</v>
      </c>
      <c r="F216" s="2" t="s">
        <v>237</v>
      </c>
      <c r="AD216" t="str">
        <f t="shared" si="474"/>
        <v>F048-1</v>
      </c>
      <c r="AE216">
        <f>+AE211+1</f>
        <v>48</v>
      </c>
      <c r="AF216">
        <v>1</v>
      </c>
      <c r="AG216" s="72">
        <f>+AG211*100.5%</f>
        <v>39963.440755084092</v>
      </c>
      <c r="AH216" s="73">
        <f t="shared" si="475"/>
        <v>3330.2867295903411</v>
      </c>
      <c r="AI216" s="73">
        <f t="shared" si="476"/>
        <v>1537.0554136570804</v>
      </c>
      <c r="AJ216" s="73">
        <f t="shared" si="477"/>
        <v>19.213192670713507</v>
      </c>
      <c r="AK216" s="69">
        <f t="shared" si="478"/>
        <v>19.21</v>
      </c>
      <c r="AN216" t="str">
        <f t="shared" si="479"/>
        <v>F041-1</v>
      </c>
      <c r="AO216">
        <f>+AO210+1</f>
        <v>41</v>
      </c>
      <c r="AP216">
        <v>1</v>
      </c>
      <c r="AQ216" s="72">
        <f>+AQ210*100.5%</f>
        <v>36754.552675364597</v>
      </c>
      <c r="AR216" s="73">
        <f t="shared" si="466"/>
        <v>3062.8793896137163</v>
      </c>
      <c r="AS216" s="73">
        <f t="shared" si="467"/>
        <v>1413.6366413601768</v>
      </c>
      <c r="AT216" s="73">
        <f t="shared" si="468"/>
        <v>17.670458017002211</v>
      </c>
      <c r="AU216" s="69">
        <f t="shared" si="469"/>
        <v>17.670000000000002</v>
      </c>
      <c r="AX216" t="str">
        <f t="shared" si="481"/>
        <v>P041-1</v>
      </c>
      <c r="AY216">
        <f>+AY210+1</f>
        <v>41</v>
      </c>
      <c r="AZ216">
        <v>1</v>
      </c>
      <c r="BA216" s="72">
        <f>+BA210*100.5%</f>
        <v>35203.394993153175</v>
      </c>
      <c r="BB216" s="73">
        <f t="shared" si="470"/>
        <v>2933.6162494294313</v>
      </c>
      <c r="BC216" s="73">
        <f t="shared" si="471"/>
        <v>1353.9767305058913</v>
      </c>
      <c r="BD216" s="73">
        <f t="shared" si="472"/>
        <v>16.924709131323642</v>
      </c>
      <c r="BE216" s="69">
        <f t="shared" si="473"/>
        <v>16.920000000000002</v>
      </c>
      <c r="BH216" t="str">
        <f t="shared" si="483"/>
        <v>G048-1</v>
      </c>
      <c r="BI216">
        <f>+BI211+1</f>
        <v>48</v>
      </c>
      <c r="BJ216">
        <v>1</v>
      </c>
      <c r="BK216" s="72">
        <f>+BK211*100.5%</f>
        <v>35912.057536985929</v>
      </c>
      <c r="BL216" s="73">
        <f t="shared" si="484"/>
        <v>2992.6714614154939</v>
      </c>
      <c r="BM216" s="73">
        <f t="shared" si="485"/>
        <v>1381.2329821917665</v>
      </c>
      <c r="BN216" s="73">
        <f t="shared" si="486"/>
        <v>17.265412277397083</v>
      </c>
      <c r="BO216" s="69">
        <f t="shared" si="487"/>
        <v>17.27</v>
      </c>
      <c r="BR216" t="str">
        <f t="shared" si="488"/>
        <v>M048-1</v>
      </c>
      <c r="BS216">
        <f>+BS211+1</f>
        <v>48</v>
      </c>
      <c r="BT216">
        <v>1</v>
      </c>
      <c r="BU216" s="72">
        <f>+BU211*100.5%</f>
        <v>35912.057536985929</v>
      </c>
      <c r="BV216" s="73">
        <f t="shared" si="489"/>
        <v>2992.6714614154939</v>
      </c>
      <c r="BW216" s="73">
        <f t="shared" si="490"/>
        <v>1381.2329821917665</v>
      </c>
      <c r="BX216" s="73">
        <f t="shared" si="491"/>
        <v>17.265412277397083</v>
      </c>
      <c r="BY216" s="69">
        <f t="shared" si="492"/>
        <v>17.27</v>
      </c>
      <c r="CB216" t="str">
        <f t="shared" si="493"/>
        <v>E048-1</v>
      </c>
      <c r="CC216">
        <f>+CC211+1</f>
        <v>48</v>
      </c>
      <c r="CD216">
        <v>1</v>
      </c>
      <c r="CE216" s="72">
        <f>+CE211*100.5%</f>
        <v>35912.057536985929</v>
      </c>
      <c r="CF216" s="73">
        <f t="shared" si="494"/>
        <v>2992.6714614154939</v>
      </c>
      <c r="CG216" s="73">
        <f t="shared" si="495"/>
        <v>1381.2329821917665</v>
      </c>
      <c r="CH216" s="73">
        <f t="shared" si="496"/>
        <v>17.265412277397083</v>
      </c>
      <c r="CI216" s="69">
        <f t="shared" si="497"/>
        <v>17.27</v>
      </c>
      <c r="CL216" t="str">
        <f t="shared" si="498"/>
        <v>S048-1</v>
      </c>
      <c r="CM216">
        <f>+CM211+1</f>
        <v>48</v>
      </c>
      <c r="CN216">
        <v>1</v>
      </c>
      <c r="CO216" s="72">
        <f>+CO211*100.5%</f>
        <v>35912.057536985929</v>
      </c>
      <c r="CP216" s="73">
        <f t="shared" si="499"/>
        <v>2992.6714614154939</v>
      </c>
      <c r="CQ216" s="73">
        <f t="shared" si="500"/>
        <v>1381.2329821917665</v>
      </c>
      <c r="CR216" s="73">
        <f t="shared" si="501"/>
        <v>17.265412277397083</v>
      </c>
      <c r="CU216" t="str">
        <f t="shared" si="502"/>
        <v>T048-1</v>
      </c>
      <c r="CV216">
        <f>+CV211+1</f>
        <v>48</v>
      </c>
      <c r="CW216">
        <v>1</v>
      </c>
      <c r="CX216" s="72">
        <f>+CX211*100.5%</f>
        <v>35912.057536985929</v>
      </c>
      <c r="CY216" s="73">
        <f t="shared" si="503"/>
        <v>2992.6714614154939</v>
      </c>
      <c r="CZ216" s="73">
        <f t="shared" si="504"/>
        <v>1381.2329821917665</v>
      </c>
      <c r="DA216" s="73">
        <f t="shared" si="505"/>
        <v>17.265412277397083</v>
      </c>
    </row>
    <row r="217" spans="1:105" ht="18.75" hidden="1" customHeight="1" x14ac:dyDescent="0.2">
      <c r="A217" s="3">
        <v>243</v>
      </c>
      <c r="B217" s="4">
        <v>11.675000000000001</v>
      </c>
      <c r="C217" s="5">
        <v>2024</v>
      </c>
      <c r="F217" s="2" t="s">
        <v>238</v>
      </c>
      <c r="AD217" t="str">
        <f t="shared" si="474"/>
        <v>F048-2</v>
      </c>
      <c r="AE217">
        <f>+AE216</f>
        <v>48</v>
      </c>
      <c r="AF217">
        <v>2</v>
      </c>
      <c r="AG217" s="72">
        <f t="shared" ref="AG217:AG220" si="534">+AG216*105%</f>
        <v>41961.612792838299</v>
      </c>
      <c r="AH217" s="73">
        <f t="shared" si="475"/>
        <v>3496.8010660698583</v>
      </c>
      <c r="AI217" s="73">
        <f t="shared" si="476"/>
        <v>1613.9081843399347</v>
      </c>
      <c r="AJ217" s="73">
        <f t="shared" si="477"/>
        <v>20.173852304249181</v>
      </c>
      <c r="AK217" s="69">
        <f t="shared" si="478"/>
        <v>20.170000000000002</v>
      </c>
      <c r="AN217" t="str">
        <f t="shared" si="479"/>
        <v>F041-2</v>
      </c>
      <c r="AO217">
        <f>AO216</f>
        <v>41</v>
      </c>
      <c r="AP217">
        <v>2</v>
      </c>
      <c r="AQ217" s="72">
        <f t="shared" ref="AQ217:AQ221" si="535">+AQ216*105%</f>
        <v>38592.280309132831</v>
      </c>
      <c r="AR217" s="73">
        <f t="shared" si="466"/>
        <v>3216.0233590944026</v>
      </c>
      <c r="AS217" s="73">
        <f t="shared" si="467"/>
        <v>1484.3184734281858</v>
      </c>
      <c r="AT217" s="73">
        <f t="shared" si="468"/>
        <v>18.553980917852321</v>
      </c>
      <c r="AU217" s="69">
        <f t="shared" si="469"/>
        <v>18.55</v>
      </c>
      <c r="AX217" t="str">
        <f t="shared" si="481"/>
        <v>P041-2</v>
      </c>
      <c r="AY217">
        <f>AY216</f>
        <v>41</v>
      </c>
      <c r="AZ217">
        <v>2</v>
      </c>
      <c r="BA217" s="72">
        <f t="shared" ref="BA217:BA221" si="536">+BA216*105%</f>
        <v>36963.564742810835</v>
      </c>
      <c r="BB217" s="73">
        <f t="shared" si="470"/>
        <v>3080.2970619009029</v>
      </c>
      <c r="BC217" s="73">
        <f t="shared" si="471"/>
        <v>1421.6755670311859</v>
      </c>
      <c r="BD217" s="73">
        <f t="shared" si="472"/>
        <v>17.770944587889826</v>
      </c>
      <c r="BE217" s="69">
        <f t="shared" si="473"/>
        <v>17.77</v>
      </c>
      <c r="BH217" t="str">
        <f t="shared" si="483"/>
        <v>G048-2</v>
      </c>
      <c r="BI217">
        <f>+BI216</f>
        <v>48</v>
      </c>
      <c r="BJ217">
        <v>2</v>
      </c>
      <c r="BK217" s="72">
        <f t="shared" ref="BK217:BK220" si="537">+BK216*105%</f>
        <v>37707.660413835227</v>
      </c>
      <c r="BL217" s="73">
        <f t="shared" si="484"/>
        <v>3142.3050344862691</v>
      </c>
      <c r="BM217" s="73">
        <f t="shared" si="485"/>
        <v>1450.2946313013549</v>
      </c>
      <c r="BN217" s="73">
        <f t="shared" si="486"/>
        <v>18.128682891266937</v>
      </c>
      <c r="BO217" s="69">
        <f t="shared" si="487"/>
        <v>18.13</v>
      </c>
      <c r="BR217" t="str">
        <f t="shared" si="488"/>
        <v>M048-2</v>
      </c>
      <c r="BS217">
        <f>+BS216</f>
        <v>48</v>
      </c>
      <c r="BT217">
        <v>2</v>
      </c>
      <c r="BU217" s="72">
        <f t="shared" ref="BU217:BU220" si="538">+BU216*105%</f>
        <v>37707.660413835227</v>
      </c>
      <c r="BV217" s="73">
        <f t="shared" si="489"/>
        <v>3142.3050344862691</v>
      </c>
      <c r="BW217" s="73">
        <f t="shared" si="490"/>
        <v>1450.2946313013549</v>
      </c>
      <c r="BX217" s="73">
        <f t="shared" si="491"/>
        <v>18.128682891266937</v>
      </c>
      <c r="BY217" s="69">
        <f t="shared" si="492"/>
        <v>18.13</v>
      </c>
      <c r="CB217" t="str">
        <f t="shared" si="493"/>
        <v>E048-2</v>
      </c>
      <c r="CC217">
        <f>+CC216</f>
        <v>48</v>
      </c>
      <c r="CD217">
        <v>2</v>
      </c>
      <c r="CE217" s="72">
        <f t="shared" ref="CE217:CE220" si="539">+CE216*105%</f>
        <v>37707.660413835227</v>
      </c>
      <c r="CF217" s="73">
        <f t="shared" si="494"/>
        <v>3142.3050344862691</v>
      </c>
      <c r="CG217" s="73">
        <f t="shared" si="495"/>
        <v>1450.2946313013549</v>
      </c>
      <c r="CH217" s="73">
        <f t="shared" si="496"/>
        <v>18.128682891266937</v>
      </c>
      <c r="CI217" s="69">
        <f t="shared" si="497"/>
        <v>18.13</v>
      </c>
      <c r="CL217" t="str">
        <f t="shared" si="498"/>
        <v>S048-2</v>
      </c>
      <c r="CM217">
        <f>+CM216</f>
        <v>48</v>
      </c>
      <c r="CN217">
        <v>2</v>
      </c>
      <c r="CO217" s="72">
        <f t="shared" ref="CO217:CO220" si="540">+CO216*105%</f>
        <v>37707.660413835227</v>
      </c>
      <c r="CP217" s="73">
        <f t="shared" si="499"/>
        <v>3142.3050344862691</v>
      </c>
      <c r="CQ217" s="73">
        <f t="shared" si="500"/>
        <v>1450.2946313013549</v>
      </c>
      <c r="CR217" s="73">
        <f t="shared" si="501"/>
        <v>18.128682891266937</v>
      </c>
      <c r="CU217" t="str">
        <f t="shared" si="502"/>
        <v>T048-2</v>
      </c>
      <c r="CV217">
        <f>+CV216</f>
        <v>48</v>
      </c>
      <c r="CW217">
        <v>2</v>
      </c>
      <c r="CX217" s="72">
        <f t="shared" ref="CX217:CX220" si="541">+CX216*105%</f>
        <v>37707.660413835227</v>
      </c>
      <c r="CY217" s="73">
        <f t="shared" si="503"/>
        <v>3142.3050344862691</v>
      </c>
      <c r="CZ217" s="73">
        <f t="shared" si="504"/>
        <v>1450.2946313013549</v>
      </c>
      <c r="DA217" s="73">
        <f t="shared" si="505"/>
        <v>18.128682891266937</v>
      </c>
    </row>
    <row r="218" spans="1:105" ht="18.75" hidden="1" customHeight="1" x14ac:dyDescent="0.2">
      <c r="A218" s="3">
        <v>244</v>
      </c>
      <c r="B218" s="4">
        <v>11.733000000000001</v>
      </c>
      <c r="C218" s="5">
        <v>2034</v>
      </c>
      <c r="F218" s="2" t="s">
        <v>239</v>
      </c>
      <c r="AD218" t="str">
        <f t="shared" si="474"/>
        <v>F048-3</v>
      </c>
      <c r="AE218">
        <f>+AE217</f>
        <v>48</v>
      </c>
      <c r="AF218">
        <v>3</v>
      </c>
      <c r="AG218" s="72">
        <f t="shared" si="534"/>
        <v>44059.693432480213</v>
      </c>
      <c r="AH218" s="73">
        <f t="shared" si="475"/>
        <v>3671.6411193733511</v>
      </c>
      <c r="AI218" s="73">
        <f t="shared" si="476"/>
        <v>1694.6035935569312</v>
      </c>
      <c r="AJ218" s="73">
        <f t="shared" si="477"/>
        <v>21.182544919461641</v>
      </c>
      <c r="AK218" s="69">
        <f t="shared" si="478"/>
        <v>21.18</v>
      </c>
      <c r="AN218" t="str">
        <f t="shared" si="479"/>
        <v>F041-3</v>
      </c>
      <c r="AO218">
        <f t="shared" ref="AO218:AO221" si="542">AO217</f>
        <v>41</v>
      </c>
      <c r="AP218">
        <v>3</v>
      </c>
      <c r="AQ218" s="72">
        <f t="shared" si="535"/>
        <v>40521.894324589477</v>
      </c>
      <c r="AR218" s="73">
        <f t="shared" si="466"/>
        <v>3376.8245270491229</v>
      </c>
      <c r="AS218" s="73">
        <f t="shared" si="467"/>
        <v>1558.5343970995953</v>
      </c>
      <c r="AT218" s="73">
        <f t="shared" si="468"/>
        <v>19.481679963744941</v>
      </c>
      <c r="AU218" s="69">
        <f t="shared" si="469"/>
        <v>19.48</v>
      </c>
      <c r="AX218" t="str">
        <f t="shared" si="481"/>
        <v>P041-3</v>
      </c>
      <c r="AY218">
        <f t="shared" ref="AY218:AY221" si="543">AY217</f>
        <v>41</v>
      </c>
      <c r="AZ218">
        <v>3</v>
      </c>
      <c r="BA218" s="72">
        <f t="shared" si="536"/>
        <v>38811.742979951377</v>
      </c>
      <c r="BB218" s="73">
        <f t="shared" si="470"/>
        <v>3234.311914995948</v>
      </c>
      <c r="BC218" s="73">
        <f t="shared" si="471"/>
        <v>1492.7593453827453</v>
      </c>
      <c r="BD218" s="73">
        <f t="shared" si="472"/>
        <v>18.659491817284316</v>
      </c>
      <c r="BE218" s="69">
        <f t="shared" si="473"/>
        <v>18.66</v>
      </c>
      <c r="BH218" t="str">
        <f t="shared" si="483"/>
        <v>G048-3</v>
      </c>
      <c r="BI218">
        <f>+BI217</f>
        <v>48</v>
      </c>
      <c r="BJ218">
        <v>3</v>
      </c>
      <c r="BK218" s="72">
        <f t="shared" si="537"/>
        <v>39593.04343452699</v>
      </c>
      <c r="BL218" s="73">
        <f t="shared" si="484"/>
        <v>3299.4202862105826</v>
      </c>
      <c r="BM218" s="73">
        <f t="shared" si="485"/>
        <v>1522.8093628664226</v>
      </c>
      <c r="BN218" s="73">
        <f t="shared" si="486"/>
        <v>19.035117035830282</v>
      </c>
      <c r="BO218" s="69">
        <f t="shared" si="487"/>
        <v>19.04</v>
      </c>
      <c r="BR218" t="str">
        <f t="shared" si="488"/>
        <v>M048-3</v>
      </c>
      <c r="BS218">
        <f>+BS217</f>
        <v>48</v>
      </c>
      <c r="BT218">
        <v>3</v>
      </c>
      <c r="BU218" s="72">
        <f t="shared" si="538"/>
        <v>39593.04343452699</v>
      </c>
      <c r="BV218" s="73">
        <f t="shared" si="489"/>
        <v>3299.4202862105826</v>
      </c>
      <c r="BW218" s="73">
        <f t="shared" si="490"/>
        <v>1522.8093628664226</v>
      </c>
      <c r="BX218" s="73">
        <f t="shared" si="491"/>
        <v>19.035117035830282</v>
      </c>
      <c r="BY218" s="69">
        <f t="shared" si="492"/>
        <v>19.04</v>
      </c>
      <c r="CB218" t="str">
        <f t="shared" si="493"/>
        <v>E048-3</v>
      </c>
      <c r="CC218">
        <f>+CC217</f>
        <v>48</v>
      </c>
      <c r="CD218">
        <v>3</v>
      </c>
      <c r="CE218" s="72">
        <f t="shared" si="539"/>
        <v>39593.04343452699</v>
      </c>
      <c r="CF218" s="73">
        <f t="shared" si="494"/>
        <v>3299.4202862105826</v>
      </c>
      <c r="CG218" s="73">
        <f t="shared" si="495"/>
        <v>1522.8093628664226</v>
      </c>
      <c r="CH218" s="73">
        <f t="shared" si="496"/>
        <v>19.035117035830282</v>
      </c>
      <c r="CI218" s="69">
        <f t="shared" si="497"/>
        <v>19.04</v>
      </c>
      <c r="CL218" t="str">
        <f t="shared" si="498"/>
        <v>S048-3</v>
      </c>
      <c r="CM218">
        <f>+CM217</f>
        <v>48</v>
      </c>
      <c r="CN218">
        <v>3</v>
      </c>
      <c r="CO218" s="72">
        <f t="shared" si="540"/>
        <v>39593.04343452699</v>
      </c>
      <c r="CP218" s="73">
        <f t="shared" si="499"/>
        <v>3299.4202862105826</v>
      </c>
      <c r="CQ218" s="73">
        <f t="shared" si="500"/>
        <v>1522.8093628664226</v>
      </c>
      <c r="CR218" s="73">
        <f t="shared" si="501"/>
        <v>19.035117035830282</v>
      </c>
      <c r="CU218" t="str">
        <f t="shared" si="502"/>
        <v>T048-3</v>
      </c>
      <c r="CV218">
        <f>+CV217</f>
        <v>48</v>
      </c>
      <c r="CW218">
        <v>3</v>
      </c>
      <c r="CX218" s="72">
        <f t="shared" si="541"/>
        <v>39593.04343452699</v>
      </c>
      <c r="CY218" s="73">
        <f t="shared" si="503"/>
        <v>3299.4202862105826</v>
      </c>
      <c r="CZ218" s="73">
        <f t="shared" si="504"/>
        <v>1522.8093628664226</v>
      </c>
      <c r="DA218" s="73">
        <f t="shared" si="505"/>
        <v>19.035117035830282</v>
      </c>
    </row>
    <row r="219" spans="1:105" ht="18.75" hidden="1" customHeight="1" x14ac:dyDescent="0.2">
      <c r="A219" s="3">
        <v>245</v>
      </c>
      <c r="B219" s="4">
        <v>11.792</v>
      </c>
      <c r="C219" s="5">
        <v>2044</v>
      </c>
      <c r="F219" s="2" t="s">
        <v>240</v>
      </c>
      <c r="AD219" t="str">
        <f t="shared" si="474"/>
        <v>F048-4</v>
      </c>
      <c r="AE219">
        <f>+AE218</f>
        <v>48</v>
      </c>
      <c r="AF219">
        <v>4</v>
      </c>
      <c r="AG219" s="72">
        <f t="shared" si="534"/>
        <v>46262.678104104227</v>
      </c>
      <c r="AH219" s="73">
        <f t="shared" si="475"/>
        <v>3855.2231753420187</v>
      </c>
      <c r="AI219" s="73">
        <f t="shared" si="476"/>
        <v>1779.3337732347779</v>
      </c>
      <c r="AJ219" s="73">
        <f t="shared" si="477"/>
        <v>22.241672165434725</v>
      </c>
      <c r="AK219" s="69">
        <f t="shared" si="478"/>
        <v>22.24</v>
      </c>
      <c r="AN219" t="str">
        <f t="shared" si="479"/>
        <v>F041-4</v>
      </c>
      <c r="AO219">
        <f t="shared" si="542"/>
        <v>41</v>
      </c>
      <c r="AP219">
        <v>4</v>
      </c>
      <c r="AQ219" s="72">
        <f t="shared" si="535"/>
        <v>42547.989040818953</v>
      </c>
      <c r="AR219" s="73">
        <f t="shared" si="466"/>
        <v>3545.6657534015794</v>
      </c>
      <c r="AS219" s="73">
        <f t="shared" si="467"/>
        <v>1636.4611169545751</v>
      </c>
      <c r="AT219" s="73">
        <f t="shared" si="468"/>
        <v>20.455763961932188</v>
      </c>
      <c r="AU219" s="69">
        <f t="shared" si="469"/>
        <v>20.46</v>
      </c>
      <c r="AX219" t="str">
        <f t="shared" si="481"/>
        <v>P041-4</v>
      </c>
      <c r="AY219">
        <f t="shared" si="543"/>
        <v>41</v>
      </c>
      <c r="AZ219">
        <v>4</v>
      </c>
      <c r="BA219" s="72">
        <f t="shared" si="536"/>
        <v>40752.330128948946</v>
      </c>
      <c r="BB219" s="73">
        <f t="shared" si="470"/>
        <v>3396.0275107457455</v>
      </c>
      <c r="BC219" s="73">
        <f t="shared" si="471"/>
        <v>1567.3973126518827</v>
      </c>
      <c r="BD219" s="73">
        <f t="shared" si="472"/>
        <v>19.592466408148532</v>
      </c>
      <c r="BE219" s="69">
        <f t="shared" si="473"/>
        <v>19.59</v>
      </c>
      <c r="BH219" t="str">
        <f t="shared" si="483"/>
        <v>G048-4</v>
      </c>
      <c r="BI219">
        <f>+BI218</f>
        <v>48</v>
      </c>
      <c r="BJ219">
        <v>4</v>
      </c>
      <c r="BK219" s="72">
        <f t="shared" si="537"/>
        <v>41572.695606253343</v>
      </c>
      <c r="BL219" s="73">
        <f t="shared" si="484"/>
        <v>3464.391300521112</v>
      </c>
      <c r="BM219" s="73">
        <f t="shared" si="485"/>
        <v>1598.949831009744</v>
      </c>
      <c r="BN219" s="73">
        <f t="shared" si="486"/>
        <v>19.9868728876218</v>
      </c>
      <c r="BO219" s="69">
        <f t="shared" si="487"/>
        <v>19.989999999999998</v>
      </c>
      <c r="BR219" t="str">
        <f t="shared" si="488"/>
        <v>M048-4</v>
      </c>
      <c r="BS219">
        <f>+BS218</f>
        <v>48</v>
      </c>
      <c r="BT219">
        <v>4</v>
      </c>
      <c r="BU219" s="72">
        <f t="shared" si="538"/>
        <v>41572.695606253343</v>
      </c>
      <c r="BV219" s="73">
        <f t="shared" si="489"/>
        <v>3464.391300521112</v>
      </c>
      <c r="BW219" s="73">
        <f t="shared" si="490"/>
        <v>1598.949831009744</v>
      </c>
      <c r="BX219" s="73">
        <f t="shared" si="491"/>
        <v>19.9868728876218</v>
      </c>
      <c r="BY219" s="69">
        <f t="shared" si="492"/>
        <v>19.989999999999998</v>
      </c>
      <c r="CB219" t="str">
        <f t="shared" si="493"/>
        <v>E048-4</v>
      </c>
      <c r="CC219">
        <f>+CC218</f>
        <v>48</v>
      </c>
      <c r="CD219">
        <v>4</v>
      </c>
      <c r="CE219" s="72">
        <f t="shared" si="539"/>
        <v>41572.695606253343</v>
      </c>
      <c r="CF219" s="73">
        <f t="shared" si="494"/>
        <v>3464.391300521112</v>
      </c>
      <c r="CG219" s="73">
        <f t="shared" si="495"/>
        <v>1598.949831009744</v>
      </c>
      <c r="CH219" s="73">
        <f t="shared" si="496"/>
        <v>19.9868728876218</v>
      </c>
      <c r="CI219" s="69">
        <f t="shared" si="497"/>
        <v>19.989999999999998</v>
      </c>
      <c r="CL219" t="str">
        <f t="shared" si="498"/>
        <v>S048-4</v>
      </c>
      <c r="CM219">
        <f>+CM218</f>
        <v>48</v>
      </c>
      <c r="CN219">
        <v>4</v>
      </c>
      <c r="CO219" s="72">
        <f t="shared" si="540"/>
        <v>41572.695606253343</v>
      </c>
      <c r="CP219" s="73">
        <f t="shared" si="499"/>
        <v>3464.391300521112</v>
      </c>
      <c r="CQ219" s="73">
        <f t="shared" si="500"/>
        <v>1598.949831009744</v>
      </c>
      <c r="CR219" s="73">
        <f t="shared" si="501"/>
        <v>19.9868728876218</v>
      </c>
      <c r="CU219" t="str">
        <f t="shared" si="502"/>
        <v>T048-4</v>
      </c>
      <c r="CV219">
        <f>+CV218</f>
        <v>48</v>
      </c>
      <c r="CW219">
        <v>4</v>
      </c>
      <c r="CX219" s="72">
        <f t="shared" si="541"/>
        <v>41572.695606253343</v>
      </c>
      <c r="CY219" s="73">
        <f t="shared" si="503"/>
        <v>3464.391300521112</v>
      </c>
      <c r="CZ219" s="73">
        <f t="shared" si="504"/>
        <v>1598.949831009744</v>
      </c>
      <c r="DA219" s="73">
        <f t="shared" si="505"/>
        <v>19.9868728876218</v>
      </c>
    </row>
    <row r="220" spans="1:105" ht="18.75" hidden="1" customHeight="1" x14ac:dyDescent="0.2">
      <c r="A220" s="3">
        <v>246</v>
      </c>
      <c r="B220" s="4">
        <v>11.851000000000001</v>
      </c>
      <c r="C220" s="5">
        <v>2054</v>
      </c>
      <c r="F220" s="2" t="s">
        <v>227</v>
      </c>
      <c r="AD220" t="str">
        <f t="shared" si="474"/>
        <v>F048-5</v>
      </c>
      <c r="AE220">
        <f>+AE219</f>
        <v>48</v>
      </c>
      <c r="AF220">
        <v>5</v>
      </c>
      <c r="AG220" s="72">
        <f t="shared" si="534"/>
        <v>48575.81200930944</v>
      </c>
      <c r="AH220" s="73">
        <f t="shared" si="475"/>
        <v>4047.98433410912</v>
      </c>
      <c r="AI220" s="73">
        <f t="shared" si="476"/>
        <v>1868.3004618965169</v>
      </c>
      <c r="AJ220" s="73">
        <f t="shared" si="477"/>
        <v>23.35375577370646</v>
      </c>
      <c r="AK220" s="69">
        <f t="shared" si="478"/>
        <v>23.35</v>
      </c>
      <c r="AN220" t="str">
        <f t="shared" si="479"/>
        <v>F041-5</v>
      </c>
      <c r="AO220">
        <f t="shared" si="542"/>
        <v>41</v>
      </c>
      <c r="AP220">
        <v>5</v>
      </c>
      <c r="AQ220" s="72">
        <f t="shared" si="535"/>
        <v>44675.3884928599</v>
      </c>
      <c r="AR220" s="73">
        <f t="shared" si="466"/>
        <v>3722.9490410716585</v>
      </c>
      <c r="AS220" s="73">
        <f t="shared" si="467"/>
        <v>1718.2841728023038</v>
      </c>
      <c r="AT220" s="73">
        <f t="shared" si="468"/>
        <v>21.478552160028798</v>
      </c>
      <c r="AU220" s="69">
        <f t="shared" si="469"/>
        <v>21.48</v>
      </c>
      <c r="AX220" t="str">
        <f t="shared" si="481"/>
        <v>P041-5</v>
      </c>
      <c r="AY220">
        <f t="shared" si="543"/>
        <v>41</v>
      </c>
      <c r="AZ220">
        <v>5</v>
      </c>
      <c r="BA220" s="72">
        <f t="shared" si="536"/>
        <v>42789.946635396394</v>
      </c>
      <c r="BB220" s="73">
        <f t="shared" si="470"/>
        <v>3565.8288862830327</v>
      </c>
      <c r="BC220" s="73">
        <f t="shared" si="471"/>
        <v>1645.7671782844768</v>
      </c>
      <c r="BD220" s="73">
        <f t="shared" si="472"/>
        <v>20.572089728555959</v>
      </c>
      <c r="BE220" s="69">
        <f t="shared" si="473"/>
        <v>20.57</v>
      </c>
      <c r="BH220" t="str">
        <f t="shared" si="483"/>
        <v>G048-5</v>
      </c>
      <c r="BI220">
        <f>+BI219</f>
        <v>48</v>
      </c>
      <c r="BJ220">
        <v>5</v>
      </c>
      <c r="BK220" s="72">
        <f t="shared" si="537"/>
        <v>43651.330386566013</v>
      </c>
      <c r="BL220" s="73">
        <f t="shared" si="484"/>
        <v>3637.6108655471676</v>
      </c>
      <c r="BM220" s="73">
        <f t="shared" si="485"/>
        <v>1678.8973225602313</v>
      </c>
      <c r="BN220" s="73">
        <f t="shared" si="486"/>
        <v>20.986216532002892</v>
      </c>
      <c r="BO220" s="69">
        <f t="shared" si="487"/>
        <v>20.99</v>
      </c>
      <c r="BR220" t="str">
        <f t="shared" si="488"/>
        <v>M048-5</v>
      </c>
      <c r="BS220">
        <f>+BS219</f>
        <v>48</v>
      </c>
      <c r="BT220">
        <v>5</v>
      </c>
      <c r="BU220" s="72">
        <f t="shared" si="538"/>
        <v>43651.330386566013</v>
      </c>
      <c r="BV220" s="73">
        <f t="shared" si="489"/>
        <v>3637.6108655471676</v>
      </c>
      <c r="BW220" s="73">
        <f t="shared" si="490"/>
        <v>1678.8973225602313</v>
      </c>
      <c r="BX220" s="73">
        <f t="shared" si="491"/>
        <v>20.986216532002892</v>
      </c>
      <c r="BY220" s="69">
        <f t="shared" si="492"/>
        <v>20.99</v>
      </c>
      <c r="CB220" t="str">
        <f t="shared" si="493"/>
        <v>E048-5</v>
      </c>
      <c r="CC220">
        <f>+CC219</f>
        <v>48</v>
      </c>
      <c r="CD220">
        <v>5</v>
      </c>
      <c r="CE220" s="72">
        <f t="shared" si="539"/>
        <v>43651.330386566013</v>
      </c>
      <c r="CF220" s="73">
        <f t="shared" si="494"/>
        <v>3637.6108655471676</v>
      </c>
      <c r="CG220" s="73">
        <f t="shared" si="495"/>
        <v>1678.8973225602313</v>
      </c>
      <c r="CH220" s="73">
        <f t="shared" si="496"/>
        <v>20.986216532002892</v>
      </c>
      <c r="CI220" s="69">
        <f t="shared" si="497"/>
        <v>20.99</v>
      </c>
      <c r="CL220" t="str">
        <f t="shared" si="498"/>
        <v>S048-5</v>
      </c>
      <c r="CM220">
        <f>+CM219</f>
        <v>48</v>
      </c>
      <c r="CN220">
        <v>5</v>
      </c>
      <c r="CO220" s="72">
        <f t="shared" si="540"/>
        <v>43651.330386566013</v>
      </c>
      <c r="CP220" s="73">
        <f t="shared" si="499"/>
        <v>3637.6108655471676</v>
      </c>
      <c r="CQ220" s="73">
        <f t="shared" si="500"/>
        <v>1678.8973225602313</v>
      </c>
      <c r="CR220" s="73">
        <f t="shared" si="501"/>
        <v>20.986216532002892</v>
      </c>
      <c r="CU220" t="str">
        <f t="shared" si="502"/>
        <v>T048-5</v>
      </c>
      <c r="CV220">
        <f>+CV219</f>
        <v>48</v>
      </c>
      <c r="CW220">
        <v>5</v>
      </c>
      <c r="CX220" s="72">
        <f t="shared" si="541"/>
        <v>43651.330386566013</v>
      </c>
      <c r="CY220" s="73">
        <f t="shared" si="503"/>
        <v>3637.6108655471676</v>
      </c>
      <c r="CZ220" s="73">
        <f t="shared" si="504"/>
        <v>1678.8973225602313</v>
      </c>
      <c r="DA220" s="73">
        <f t="shared" si="505"/>
        <v>20.986216532002892</v>
      </c>
    </row>
    <row r="221" spans="1:105" ht="18.75" hidden="1" customHeight="1" x14ac:dyDescent="0.2">
      <c r="A221" s="3">
        <v>247</v>
      </c>
      <c r="B221" s="4">
        <v>11.91</v>
      </c>
      <c r="C221" s="5">
        <v>2064</v>
      </c>
      <c r="F221" s="37" t="s">
        <v>151</v>
      </c>
      <c r="AD221" t="str">
        <f t="shared" si="474"/>
        <v>F049-1</v>
      </c>
      <c r="AE221">
        <f>+AE216+1</f>
        <v>49</v>
      </c>
      <c r="AF221">
        <v>1</v>
      </c>
      <c r="AG221" s="72">
        <f>+AG216*100.5%</f>
        <v>40163.257958859511</v>
      </c>
      <c r="AH221" s="73">
        <f t="shared" si="475"/>
        <v>3346.9381632382924</v>
      </c>
      <c r="AI221" s="73">
        <f t="shared" si="476"/>
        <v>1544.7406907253658</v>
      </c>
      <c r="AJ221" s="73">
        <f t="shared" si="477"/>
        <v>19.309258634067074</v>
      </c>
      <c r="AK221" s="69">
        <f t="shared" si="478"/>
        <v>19.309999999999999</v>
      </c>
      <c r="AN221" t="str">
        <f t="shared" si="479"/>
        <v>F041-6</v>
      </c>
      <c r="AO221">
        <f t="shared" si="542"/>
        <v>41</v>
      </c>
      <c r="AP221">
        <v>6</v>
      </c>
      <c r="AQ221" s="72">
        <f t="shared" si="535"/>
        <v>46909.157917502896</v>
      </c>
      <c r="AR221" s="73">
        <f t="shared" si="466"/>
        <v>3909.0964931252415</v>
      </c>
      <c r="AS221" s="73">
        <f t="shared" si="467"/>
        <v>1804.1983814424191</v>
      </c>
      <c r="AT221" s="73">
        <f t="shared" si="468"/>
        <v>22.552479768030238</v>
      </c>
      <c r="AU221" s="69">
        <f t="shared" si="469"/>
        <v>22.55</v>
      </c>
      <c r="AX221" t="str">
        <f t="shared" si="481"/>
        <v>P041-6</v>
      </c>
      <c r="AY221">
        <f t="shared" si="543"/>
        <v>41</v>
      </c>
      <c r="AZ221">
        <v>6</v>
      </c>
      <c r="BA221" s="72">
        <f t="shared" si="536"/>
        <v>44929.443967166218</v>
      </c>
      <c r="BB221" s="73">
        <f t="shared" si="470"/>
        <v>3744.1203305971849</v>
      </c>
      <c r="BC221" s="73">
        <f t="shared" si="471"/>
        <v>1728.0555371987007</v>
      </c>
      <c r="BD221" s="73">
        <f t="shared" si="472"/>
        <v>21.600694214983758</v>
      </c>
      <c r="BE221" s="69">
        <f t="shared" si="473"/>
        <v>21.6</v>
      </c>
      <c r="BH221" t="str">
        <f t="shared" si="483"/>
        <v>G049-1</v>
      </c>
      <c r="BI221">
        <f>+BI216+1</f>
        <v>49</v>
      </c>
      <c r="BJ221">
        <v>1</v>
      </c>
      <c r="BK221" s="72">
        <f>+BK216*100.5%</f>
        <v>36091.617824670851</v>
      </c>
      <c r="BL221" s="73">
        <f t="shared" si="484"/>
        <v>3007.6348187225708</v>
      </c>
      <c r="BM221" s="73">
        <f t="shared" si="485"/>
        <v>1388.139147102725</v>
      </c>
      <c r="BN221" s="73">
        <f t="shared" si="486"/>
        <v>17.351739338784064</v>
      </c>
      <c r="BO221" s="69">
        <f t="shared" si="487"/>
        <v>17.350000000000001</v>
      </c>
      <c r="BR221" t="str">
        <f t="shared" si="488"/>
        <v>M049-1</v>
      </c>
      <c r="BS221">
        <f>+BS216+1</f>
        <v>49</v>
      </c>
      <c r="BT221">
        <v>1</v>
      </c>
      <c r="BU221" s="72">
        <f>+BU216*100.5%</f>
        <v>36091.617824670851</v>
      </c>
      <c r="BV221" s="73">
        <f t="shared" si="489"/>
        <v>3007.6348187225708</v>
      </c>
      <c r="BW221" s="73">
        <f t="shared" si="490"/>
        <v>1388.139147102725</v>
      </c>
      <c r="BX221" s="73">
        <f t="shared" si="491"/>
        <v>17.351739338784064</v>
      </c>
      <c r="BY221" s="69">
        <f t="shared" si="492"/>
        <v>17.350000000000001</v>
      </c>
      <c r="CB221" t="str">
        <f t="shared" si="493"/>
        <v>E049-1</v>
      </c>
      <c r="CC221">
        <f>+CC216+1</f>
        <v>49</v>
      </c>
      <c r="CD221">
        <v>1</v>
      </c>
      <c r="CE221" s="72">
        <f>+CE216*100.5%</f>
        <v>36091.617824670851</v>
      </c>
      <c r="CF221" s="73">
        <f t="shared" si="494"/>
        <v>3007.6348187225708</v>
      </c>
      <c r="CG221" s="73">
        <f t="shared" si="495"/>
        <v>1388.139147102725</v>
      </c>
      <c r="CH221" s="73">
        <f t="shared" si="496"/>
        <v>17.351739338784064</v>
      </c>
      <c r="CI221" s="69">
        <f t="shared" si="497"/>
        <v>17.350000000000001</v>
      </c>
      <c r="CL221" t="str">
        <f t="shared" si="498"/>
        <v>S049-1</v>
      </c>
      <c r="CM221">
        <f>+CM216+1</f>
        <v>49</v>
      </c>
      <c r="CN221">
        <v>1</v>
      </c>
      <c r="CO221" s="72">
        <f>+CO216*100.5%</f>
        <v>36091.617824670851</v>
      </c>
      <c r="CP221" s="73">
        <f t="shared" si="499"/>
        <v>3007.6348187225708</v>
      </c>
      <c r="CQ221" s="73">
        <f t="shared" si="500"/>
        <v>1388.139147102725</v>
      </c>
      <c r="CR221" s="73">
        <f t="shared" si="501"/>
        <v>17.351739338784064</v>
      </c>
      <c r="CU221" t="str">
        <f t="shared" si="502"/>
        <v>T049-1</v>
      </c>
      <c r="CV221">
        <f>+CV216+1</f>
        <v>49</v>
      </c>
      <c r="CW221">
        <v>1</v>
      </c>
      <c r="CX221" s="72">
        <f>+CX216*100.5%</f>
        <v>36091.617824670851</v>
      </c>
      <c r="CY221" s="73">
        <f t="shared" si="503"/>
        <v>3007.6348187225708</v>
      </c>
      <c r="CZ221" s="73">
        <f t="shared" si="504"/>
        <v>1388.139147102725</v>
      </c>
      <c r="DA221" s="73">
        <f t="shared" si="505"/>
        <v>17.351739338784064</v>
      </c>
    </row>
    <row r="222" spans="1:105" ht="18.75" hidden="1" customHeight="1" x14ac:dyDescent="0.2">
      <c r="A222" s="3">
        <v>248</v>
      </c>
      <c r="B222" s="4">
        <v>11.97</v>
      </c>
      <c r="C222" s="5">
        <v>2075</v>
      </c>
      <c r="F222" s="2" t="s">
        <v>152</v>
      </c>
      <c r="AD222" t="str">
        <f t="shared" si="474"/>
        <v>F049-2</v>
      </c>
      <c r="AE222">
        <f>+AE221</f>
        <v>49</v>
      </c>
      <c r="AF222">
        <v>2</v>
      </c>
      <c r="AG222" s="72">
        <f t="shared" ref="AG222:AG225" si="544">+AG221*105%</f>
        <v>42171.420856802491</v>
      </c>
      <c r="AH222" s="73">
        <f t="shared" si="475"/>
        <v>3514.2850714002075</v>
      </c>
      <c r="AI222" s="73">
        <f t="shared" si="476"/>
        <v>1621.9777252616343</v>
      </c>
      <c r="AJ222" s="73">
        <f t="shared" si="477"/>
        <v>20.274721565770427</v>
      </c>
      <c r="AK222" s="69">
        <f t="shared" si="478"/>
        <v>20.27</v>
      </c>
      <c r="AN222" t="str">
        <f t="shared" si="479"/>
        <v>F042-1</v>
      </c>
      <c r="AO222">
        <f>+AO216+1</f>
        <v>42</v>
      </c>
      <c r="AP222">
        <v>1</v>
      </c>
      <c r="AQ222" s="72">
        <f>+AQ216*100.5%</f>
        <v>36938.32543874142</v>
      </c>
      <c r="AR222" s="73">
        <f t="shared" si="466"/>
        <v>3078.1937865617851</v>
      </c>
      <c r="AS222" s="73">
        <f t="shared" si="467"/>
        <v>1420.7048245669778</v>
      </c>
      <c r="AT222" s="73">
        <f t="shared" si="468"/>
        <v>17.75881030708722</v>
      </c>
      <c r="AU222" s="69">
        <f t="shared" si="469"/>
        <v>17.760000000000002</v>
      </c>
      <c r="AX222" t="str">
        <f t="shared" si="481"/>
        <v>P042-1</v>
      </c>
      <c r="AY222">
        <f>+AY216+1</f>
        <v>42</v>
      </c>
      <c r="AZ222">
        <v>1</v>
      </c>
      <c r="BA222" s="72">
        <f>+BA216*100.5%</f>
        <v>35379.41196811894</v>
      </c>
      <c r="BB222" s="73">
        <f t="shared" si="470"/>
        <v>2948.2843306765785</v>
      </c>
      <c r="BC222" s="73">
        <f t="shared" si="471"/>
        <v>1360.7466141584207</v>
      </c>
      <c r="BD222" s="73">
        <f t="shared" si="472"/>
        <v>17.009332676980261</v>
      </c>
      <c r="BE222" s="69">
        <f t="shared" si="473"/>
        <v>17.010000000000002</v>
      </c>
      <c r="BH222" t="str">
        <f t="shared" si="483"/>
        <v>G049-2</v>
      </c>
      <c r="BI222">
        <f>+BI221</f>
        <v>49</v>
      </c>
      <c r="BJ222">
        <v>2</v>
      </c>
      <c r="BK222" s="72">
        <f t="shared" ref="BK222:BK225" si="545">+BK221*105%</f>
        <v>37896.198715904393</v>
      </c>
      <c r="BL222" s="73">
        <f t="shared" si="484"/>
        <v>3158.0165596586994</v>
      </c>
      <c r="BM222" s="73">
        <f t="shared" si="485"/>
        <v>1457.5461044578612</v>
      </c>
      <c r="BN222" s="73">
        <f t="shared" si="486"/>
        <v>18.219326305723264</v>
      </c>
      <c r="BO222" s="69">
        <f t="shared" si="487"/>
        <v>18.22</v>
      </c>
      <c r="BR222" t="str">
        <f t="shared" si="488"/>
        <v>M049-2</v>
      </c>
      <c r="BS222">
        <f>+BS221</f>
        <v>49</v>
      </c>
      <c r="BT222">
        <v>2</v>
      </c>
      <c r="BU222" s="72">
        <f t="shared" ref="BU222:BU225" si="546">+BU221*105%</f>
        <v>37896.198715904393</v>
      </c>
      <c r="BV222" s="73">
        <f t="shared" si="489"/>
        <v>3158.0165596586994</v>
      </c>
      <c r="BW222" s="73">
        <f t="shared" si="490"/>
        <v>1457.5461044578612</v>
      </c>
      <c r="BX222" s="73">
        <f t="shared" si="491"/>
        <v>18.219326305723264</v>
      </c>
      <c r="BY222" s="69">
        <f t="shared" si="492"/>
        <v>18.22</v>
      </c>
      <c r="CB222" t="str">
        <f t="shared" si="493"/>
        <v>E049-2</v>
      </c>
      <c r="CC222">
        <f>+CC221</f>
        <v>49</v>
      </c>
      <c r="CD222">
        <v>2</v>
      </c>
      <c r="CE222" s="72">
        <f t="shared" ref="CE222:CE225" si="547">+CE221*105%</f>
        <v>37896.198715904393</v>
      </c>
      <c r="CF222" s="73">
        <f t="shared" si="494"/>
        <v>3158.0165596586994</v>
      </c>
      <c r="CG222" s="73">
        <f t="shared" si="495"/>
        <v>1457.5461044578612</v>
      </c>
      <c r="CH222" s="73">
        <f t="shared" si="496"/>
        <v>18.219326305723264</v>
      </c>
      <c r="CI222" s="69">
        <f t="shared" si="497"/>
        <v>18.22</v>
      </c>
      <c r="CL222" t="str">
        <f t="shared" si="498"/>
        <v>S049-2</v>
      </c>
      <c r="CM222">
        <f>+CM221</f>
        <v>49</v>
      </c>
      <c r="CN222">
        <v>2</v>
      </c>
      <c r="CO222" s="72">
        <f t="shared" ref="CO222:CO225" si="548">+CO221*105%</f>
        <v>37896.198715904393</v>
      </c>
      <c r="CP222" s="73">
        <f t="shared" si="499"/>
        <v>3158.0165596586994</v>
      </c>
      <c r="CQ222" s="73">
        <f t="shared" si="500"/>
        <v>1457.5461044578612</v>
      </c>
      <c r="CR222" s="73">
        <f t="shared" si="501"/>
        <v>18.219326305723264</v>
      </c>
      <c r="CU222" t="str">
        <f t="shared" si="502"/>
        <v>T049-2</v>
      </c>
      <c r="CV222">
        <f>+CV221</f>
        <v>49</v>
      </c>
      <c r="CW222">
        <v>2</v>
      </c>
      <c r="CX222" s="72">
        <f t="shared" ref="CX222:CX225" si="549">+CX221*105%</f>
        <v>37896.198715904393</v>
      </c>
      <c r="CY222" s="73">
        <f t="shared" si="503"/>
        <v>3158.0165596586994</v>
      </c>
      <c r="CZ222" s="73">
        <f t="shared" si="504"/>
        <v>1457.5461044578612</v>
      </c>
      <c r="DA222" s="73">
        <f t="shared" si="505"/>
        <v>18.219326305723264</v>
      </c>
    </row>
    <row r="223" spans="1:105" ht="18.75" hidden="1" customHeight="1" x14ac:dyDescent="0.2">
      <c r="A223" s="3">
        <v>249</v>
      </c>
      <c r="B223" s="4">
        <v>12.029</v>
      </c>
      <c r="C223" s="5">
        <v>2085</v>
      </c>
      <c r="F223" s="2" t="s">
        <v>153</v>
      </c>
      <c r="AD223" t="str">
        <f t="shared" si="474"/>
        <v>F049-3</v>
      </c>
      <c r="AE223">
        <f>+AE222</f>
        <v>49</v>
      </c>
      <c r="AF223">
        <v>3</v>
      </c>
      <c r="AG223" s="72">
        <f t="shared" si="544"/>
        <v>44279.99189964262</v>
      </c>
      <c r="AH223" s="73">
        <f t="shared" si="475"/>
        <v>3689.9993249702184</v>
      </c>
      <c r="AI223" s="73">
        <f t="shared" si="476"/>
        <v>1703.0766115247161</v>
      </c>
      <c r="AJ223" s="73">
        <f t="shared" si="477"/>
        <v>21.288457644058951</v>
      </c>
      <c r="AK223" s="69">
        <f t="shared" si="478"/>
        <v>21.29</v>
      </c>
      <c r="AN223" t="str">
        <f t="shared" si="479"/>
        <v>F042-2</v>
      </c>
      <c r="AO223">
        <f>AO222</f>
        <v>42</v>
      </c>
      <c r="AP223">
        <v>2</v>
      </c>
      <c r="AQ223" s="72">
        <f t="shared" ref="AQ223:AQ227" si="550">+AQ222*105%</f>
        <v>38785.241710678492</v>
      </c>
      <c r="AR223" s="73">
        <f t="shared" si="466"/>
        <v>3232.1034758898745</v>
      </c>
      <c r="AS223" s="73">
        <f t="shared" si="467"/>
        <v>1491.7400657953267</v>
      </c>
      <c r="AT223" s="73">
        <f t="shared" si="468"/>
        <v>18.646750822441582</v>
      </c>
      <c r="AU223" s="69">
        <f t="shared" si="469"/>
        <v>18.649999999999999</v>
      </c>
      <c r="AX223" t="str">
        <f t="shared" si="481"/>
        <v>P042-2</v>
      </c>
      <c r="AY223">
        <f>AY222</f>
        <v>42</v>
      </c>
      <c r="AZ223">
        <v>2</v>
      </c>
      <c r="BA223" s="72">
        <f t="shared" ref="BA223:BA227" si="551">+BA222*105%</f>
        <v>37148.382566524888</v>
      </c>
      <c r="BB223" s="73">
        <f t="shared" si="470"/>
        <v>3095.6985472104075</v>
      </c>
      <c r="BC223" s="73">
        <f t="shared" si="471"/>
        <v>1428.7839448663419</v>
      </c>
      <c r="BD223" s="73">
        <f t="shared" si="472"/>
        <v>17.859799310829274</v>
      </c>
      <c r="BE223" s="69">
        <f t="shared" si="473"/>
        <v>17.86</v>
      </c>
      <c r="BH223" t="str">
        <f t="shared" si="483"/>
        <v>G049-3</v>
      </c>
      <c r="BI223">
        <f>+BI222</f>
        <v>49</v>
      </c>
      <c r="BJ223">
        <v>3</v>
      </c>
      <c r="BK223" s="72">
        <f t="shared" si="545"/>
        <v>39791.008651699616</v>
      </c>
      <c r="BL223" s="73">
        <f t="shared" si="484"/>
        <v>3315.9173876416348</v>
      </c>
      <c r="BM223" s="73">
        <f t="shared" si="485"/>
        <v>1530.4234096807545</v>
      </c>
      <c r="BN223" s="73">
        <f t="shared" si="486"/>
        <v>19.130292621009431</v>
      </c>
      <c r="BO223" s="69">
        <f t="shared" si="487"/>
        <v>19.13</v>
      </c>
      <c r="BR223" t="str">
        <f t="shared" si="488"/>
        <v>M049-3</v>
      </c>
      <c r="BS223">
        <f>+BS222</f>
        <v>49</v>
      </c>
      <c r="BT223">
        <v>3</v>
      </c>
      <c r="BU223" s="72">
        <f t="shared" si="546"/>
        <v>39791.008651699616</v>
      </c>
      <c r="BV223" s="73">
        <f t="shared" si="489"/>
        <v>3315.9173876416348</v>
      </c>
      <c r="BW223" s="73">
        <f t="shared" si="490"/>
        <v>1530.4234096807545</v>
      </c>
      <c r="BX223" s="73">
        <f t="shared" si="491"/>
        <v>19.130292621009431</v>
      </c>
      <c r="BY223" s="69">
        <f t="shared" si="492"/>
        <v>19.13</v>
      </c>
      <c r="CB223" t="str">
        <f t="shared" si="493"/>
        <v>E049-3</v>
      </c>
      <c r="CC223">
        <f>+CC222</f>
        <v>49</v>
      </c>
      <c r="CD223">
        <v>3</v>
      </c>
      <c r="CE223" s="72">
        <f t="shared" si="547"/>
        <v>39791.008651699616</v>
      </c>
      <c r="CF223" s="73">
        <f t="shared" si="494"/>
        <v>3315.9173876416348</v>
      </c>
      <c r="CG223" s="73">
        <f t="shared" si="495"/>
        <v>1530.4234096807545</v>
      </c>
      <c r="CH223" s="73">
        <f t="shared" si="496"/>
        <v>19.130292621009431</v>
      </c>
      <c r="CI223" s="69">
        <f t="shared" si="497"/>
        <v>19.13</v>
      </c>
      <c r="CL223" t="str">
        <f t="shared" si="498"/>
        <v>S049-3</v>
      </c>
      <c r="CM223">
        <f>+CM222</f>
        <v>49</v>
      </c>
      <c r="CN223">
        <v>3</v>
      </c>
      <c r="CO223" s="72">
        <f t="shared" si="548"/>
        <v>39791.008651699616</v>
      </c>
      <c r="CP223" s="73">
        <f t="shared" si="499"/>
        <v>3315.9173876416348</v>
      </c>
      <c r="CQ223" s="73">
        <f t="shared" si="500"/>
        <v>1530.4234096807545</v>
      </c>
      <c r="CR223" s="73">
        <f t="shared" si="501"/>
        <v>19.130292621009431</v>
      </c>
      <c r="CU223" t="str">
        <f t="shared" si="502"/>
        <v>T049-3</v>
      </c>
      <c r="CV223">
        <f>+CV222</f>
        <v>49</v>
      </c>
      <c r="CW223">
        <v>3</v>
      </c>
      <c r="CX223" s="72">
        <f t="shared" si="549"/>
        <v>39791.008651699616</v>
      </c>
      <c r="CY223" s="73">
        <f t="shared" si="503"/>
        <v>3315.9173876416348</v>
      </c>
      <c r="CZ223" s="73">
        <f t="shared" si="504"/>
        <v>1530.4234096807545</v>
      </c>
      <c r="DA223" s="73">
        <f t="shared" si="505"/>
        <v>19.130292621009431</v>
      </c>
    </row>
    <row r="224" spans="1:105" ht="18.75" hidden="1" customHeight="1" x14ac:dyDescent="0.2">
      <c r="A224" s="3">
        <v>250</v>
      </c>
      <c r="B224" s="4">
        <v>12.09</v>
      </c>
      <c r="C224" s="5">
        <v>2096</v>
      </c>
      <c r="F224" s="2" t="s">
        <v>154</v>
      </c>
      <c r="AD224" t="str">
        <f t="shared" si="474"/>
        <v>F049-4</v>
      </c>
      <c r="AE224">
        <f>+AE223</f>
        <v>49</v>
      </c>
      <c r="AF224">
        <v>4</v>
      </c>
      <c r="AG224" s="72">
        <f t="shared" si="544"/>
        <v>46493.991494624752</v>
      </c>
      <c r="AH224" s="73">
        <f t="shared" si="475"/>
        <v>3874.4992912187295</v>
      </c>
      <c r="AI224" s="73">
        <f t="shared" si="476"/>
        <v>1788.2304421009519</v>
      </c>
      <c r="AJ224" s="73">
        <f t="shared" si="477"/>
        <v>22.352880526261899</v>
      </c>
      <c r="AK224" s="69">
        <f t="shared" si="478"/>
        <v>22.35</v>
      </c>
      <c r="AN224" t="str">
        <f t="shared" si="479"/>
        <v>F042-3</v>
      </c>
      <c r="AO224">
        <f t="shared" ref="AO224:AO227" si="552">AO223</f>
        <v>42</v>
      </c>
      <c r="AP224">
        <v>3</v>
      </c>
      <c r="AQ224" s="72">
        <f t="shared" si="550"/>
        <v>40724.503796212419</v>
      </c>
      <c r="AR224" s="73">
        <f t="shared" si="466"/>
        <v>3393.7086496843681</v>
      </c>
      <c r="AS224" s="73">
        <f t="shared" si="467"/>
        <v>1566.3270690850929</v>
      </c>
      <c r="AT224" s="73">
        <f t="shared" si="468"/>
        <v>19.579088363563663</v>
      </c>
      <c r="AU224" s="69">
        <f t="shared" si="469"/>
        <v>19.579999999999998</v>
      </c>
      <c r="AX224" t="str">
        <f t="shared" si="481"/>
        <v>P042-3</v>
      </c>
      <c r="AY224">
        <f t="shared" ref="AY224:AY227" si="553">AY223</f>
        <v>42</v>
      </c>
      <c r="AZ224">
        <v>3</v>
      </c>
      <c r="BA224" s="72">
        <f t="shared" si="551"/>
        <v>39005.801694851136</v>
      </c>
      <c r="BB224" s="73">
        <f t="shared" si="470"/>
        <v>3250.4834745709281</v>
      </c>
      <c r="BC224" s="73">
        <f t="shared" si="471"/>
        <v>1500.223142109659</v>
      </c>
      <c r="BD224" s="73">
        <f t="shared" si="472"/>
        <v>18.752789276370738</v>
      </c>
      <c r="BE224" s="69">
        <f t="shared" si="473"/>
        <v>18.75</v>
      </c>
      <c r="BH224" t="str">
        <f t="shared" si="483"/>
        <v>G049-4</v>
      </c>
      <c r="BI224">
        <f>+BI223</f>
        <v>49</v>
      </c>
      <c r="BJ224">
        <v>4</v>
      </c>
      <c r="BK224" s="72">
        <f t="shared" si="545"/>
        <v>41780.5590842846</v>
      </c>
      <c r="BL224" s="73">
        <f t="shared" si="484"/>
        <v>3481.7132570237168</v>
      </c>
      <c r="BM224" s="73">
        <f t="shared" si="485"/>
        <v>1606.9445801647923</v>
      </c>
      <c r="BN224" s="73">
        <f t="shared" si="486"/>
        <v>20.086807252059902</v>
      </c>
      <c r="BO224" s="69">
        <f t="shared" si="487"/>
        <v>20.09</v>
      </c>
      <c r="BR224" t="str">
        <f t="shared" si="488"/>
        <v>M049-4</v>
      </c>
      <c r="BS224">
        <f>+BS223</f>
        <v>49</v>
      </c>
      <c r="BT224">
        <v>4</v>
      </c>
      <c r="BU224" s="72">
        <f t="shared" si="546"/>
        <v>41780.5590842846</v>
      </c>
      <c r="BV224" s="73">
        <f t="shared" si="489"/>
        <v>3481.7132570237168</v>
      </c>
      <c r="BW224" s="73">
        <f t="shared" si="490"/>
        <v>1606.9445801647923</v>
      </c>
      <c r="BX224" s="73">
        <f t="shared" si="491"/>
        <v>20.086807252059902</v>
      </c>
      <c r="BY224" s="69">
        <f t="shared" si="492"/>
        <v>20.09</v>
      </c>
      <c r="CB224" t="str">
        <f t="shared" si="493"/>
        <v>E049-4</v>
      </c>
      <c r="CC224">
        <f>+CC223</f>
        <v>49</v>
      </c>
      <c r="CD224">
        <v>4</v>
      </c>
      <c r="CE224" s="72">
        <f t="shared" si="547"/>
        <v>41780.5590842846</v>
      </c>
      <c r="CF224" s="73">
        <f t="shared" si="494"/>
        <v>3481.7132570237168</v>
      </c>
      <c r="CG224" s="73">
        <f t="shared" si="495"/>
        <v>1606.9445801647923</v>
      </c>
      <c r="CH224" s="73">
        <f t="shared" si="496"/>
        <v>20.086807252059902</v>
      </c>
      <c r="CI224" s="69">
        <f t="shared" si="497"/>
        <v>20.09</v>
      </c>
      <c r="CL224" t="str">
        <f t="shared" si="498"/>
        <v>S049-4</v>
      </c>
      <c r="CM224">
        <f>+CM223</f>
        <v>49</v>
      </c>
      <c r="CN224">
        <v>4</v>
      </c>
      <c r="CO224" s="72">
        <f t="shared" si="548"/>
        <v>41780.5590842846</v>
      </c>
      <c r="CP224" s="73">
        <f t="shared" si="499"/>
        <v>3481.7132570237168</v>
      </c>
      <c r="CQ224" s="73">
        <f t="shared" si="500"/>
        <v>1606.9445801647923</v>
      </c>
      <c r="CR224" s="73">
        <f t="shared" si="501"/>
        <v>20.086807252059902</v>
      </c>
      <c r="CU224" t="str">
        <f t="shared" si="502"/>
        <v>T049-4</v>
      </c>
      <c r="CV224">
        <f>+CV223</f>
        <v>49</v>
      </c>
      <c r="CW224">
        <v>4</v>
      </c>
      <c r="CX224" s="72">
        <f t="shared" si="549"/>
        <v>41780.5590842846</v>
      </c>
      <c r="CY224" s="73">
        <f t="shared" si="503"/>
        <v>3481.7132570237168</v>
      </c>
      <c r="CZ224" s="73">
        <f t="shared" si="504"/>
        <v>1606.9445801647923</v>
      </c>
      <c r="DA224" s="73">
        <f t="shared" si="505"/>
        <v>20.086807252059902</v>
      </c>
    </row>
    <row r="225" spans="1:105" ht="18.75" hidden="1" customHeight="1" x14ac:dyDescent="0.2">
      <c r="A225" s="3">
        <v>251</v>
      </c>
      <c r="B225" s="4">
        <v>12.15</v>
      </c>
      <c r="C225" s="5">
        <v>2106</v>
      </c>
      <c r="F225" s="2" t="s">
        <v>155</v>
      </c>
      <c r="AD225" t="str">
        <f t="shared" si="474"/>
        <v>F049-5</v>
      </c>
      <c r="AE225">
        <f>+AE224</f>
        <v>49</v>
      </c>
      <c r="AF225">
        <v>5</v>
      </c>
      <c r="AG225" s="72">
        <f t="shared" si="544"/>
        <v>48818.691069355991</v>
      </c>
      <c r="AH225" s="73">
        <f t="shared" si="475"/>
        <v>4068.2242557796658</v>
      </c>
      <c r="AI225" s="73">
        <f t="shared" si="476"/>
        <v>1877.6419642059996</v>
      </c>
      <c r="AJ225" s="73">
        <f t="shared" si="477"/>
        <v>23.470524552574997</v>
      </c>
      <c r="AK225" s="69">
        <f t="shared" si="478"/>
        <v>23.47</v>
      </c>
      <c r="AN225" t="str">
        <f t="shared" si="479"/>
        <v>F042-4</v>
      </c>
      <c r="AO225">
        <f t="shared" si="552"/>
        <v>42</v>
      </c>
      <c r="AP225">
        <v>4</v>
      </c>
      <c r="AQ225" s="72">
        <f t="shared" si="550"/>
        <v>42760.728986023045</v>
      </c>
      <c r="AR225" s="73">
        <f t="shared" si="466"/>
        <v>3563.3940821685869</v>
      </c>
      <c r="AS225" s="73">
        <f t="shared" si="467"/>
        <v>1644.643422539348</v>
      </c>
      <c r="AT225" s="73">
        <f t="shared" si="468"/>
        <v>20.558042781741847</v>
      </c>
      <c r="AU225" s="69">
        <f t="shared" si="469"/>
        <v>20.56</v>
      </c>
      <c r="AX225" t="str">
        <f t="shared" si="481"/>
        <v>P042-4</v>
      </c>
      <c r="AY225">
        <f t="shared" si="553"/>
        <v>42</v>
      </c>
      <c r="AZ225">
        <v>4</v>
      </c>
      <c r="BA225" s="72">
        <f t="shared" si="551"/>
        <v>40956.091779593691</v>
      </c>
      <c r="BB225" s="73">
        <f t="shared" si="470"/>
        <v>3413.0076482994741</v>
      </c>
      <c r="BC225" s="73">
        <f t="shared" si="471"/>
        <v>1575.2342992151421</v>
      </c>
      <c r="BD225" s="73">
        <f t="shared" si="472"/>
        <v>19.690428740189276</v>
      </c>
      <c r="BE225" s="69">
        <f t="shared" si="473"/>
        <v>19.690000000000001</v>
      </c>
      <c r="BH225" t="str">
        <f t="shared" si="483"/>
        <v>G049-5</v>
      </c>
      <c r="BI225">
        <f>+BI224</f>
        <v>49</v>
      </c>
      <c r="BJ225">
        <v>5</v>
      </c>
      <c r="BK225" s="72">
        <f t="shared" si="545"/>
        <v>43869.58703849883</v>
      </c>
      <c r="BL225" s="73">
        <f t="shared" si="484"/>
        <v>3655.7989198749024</v>
      </c>
      <c r="BM225" s="73">
        <f t="shared" si="485"/>
        <v>1687.2918091730319</v>
      </c>
      <c r="BN225" s="73">
        <f t="shared" si="486"/>
        <v>21.091147614662898</v>
      </c>
      <c r="BO225" s="69">
        <f t="shared" si="487"/>
        <v>21.09</v>
      </c>
      <c r="BR225" t="str">
        <f t="shared" si="488"/>
        <v>M049-5</v>
      </c>
      <c r="BS225">
        <f>+BS224</f>
        <v>49</v>
      </c>
      <c r="BT225">
        <v>5</v>
      </c>
      <c r="BU225" s="72">
        <f t="shared" si="546"/>
        <v>43869.58703849883</v>
      </c>
      <c r="BV225" s="73">
        <f t="shared" si="489"/>
        <v>3655.7989198749024</v>
      </c>
      <c r="BW225" s="73">
        <f t="shared" si="490"/>
        <v>1687.2918091730319</v>
      </c>
      <c r="BX225" s="73">
        <f t="shared" si="491"/>
        <v>21.091147614662898</v>
      </c>
      <c r="BY225" s="69">
        <f t="shared" si="492"/>
        <v>21.09</v>
      </c>
      <c r="CB225" t="str">
        <f t="shared" si="493"/>
        <v>E049-5</v>
      </c>
      <c r="CC225">
        <f>+CC224</f>
        <v>49</v>
      </c>
      <c r="CD225">
        <v>5</v>
      </c>
      <c r="CE225" s="72">
        <f t="shared" si="547"/>
        <v>43869.58703849883</v>
      </c>
      <c r="CF225" s="73">
        <f t="shared" si="494"/>
        <v>3655.7989198749024</v>
      </c>
      <c r="CG225" s="73">
        <f t="shared" si="495"/>
        <v>1687.2918091730319</v>
      </c>
      <c r="CH225" s="73">
        <f t="shared" si="496"/>
        <v>21.091147614662898</v>
      </c>
      <c r="CI225" s="69">
        <f t="shared" si="497"/>
        <v>21.09</v>
      </c>
      <c r="CL225" t="str">
        <f t="shared" si="498"/>
        <v>S049-5</v>
      </c>
      <c r="CM225">
        <f>+CM224</f>
        <v>49</v>
      </c>
      <c r="CN225">
        <v>5</v>
      </c>
      <c r="CO225" s="72">
        <f t="shared" si="548"/>
        <v>43869.58703849883</v>
      </c>
      <c r="CP225" s="73">
        <f t="shared" si="499"/>
        <v>3655.7989198749024</v>
      </c>
      <c r="CQ225" s="73">
        <f t="shared" si="500"/>
        <v>1687.2918091730319</v>
      </c>
      <c r="CR225" s="73">
        <f t="shared" si="501"/>
        <v>21.091147614662898</v>
      </c>
      <c r="CU225" t="str">
        <f t="shared" si="502"/>
        <v>T049-5</v>
      </c>
      <c r="CV225">
        <f>+CV224</f>
        <v>49</v>
      </c>
      <c r="CW225">
        <v>5</v>
      </c>
      <c r="CX225" s="72">
        <f t="shared" si="549"/>
        <v>43869.58703849883</v>
      </c>
      <c r="CY225" s="73">
        <f t="shared" si="503"/>
        <v>3655.7989198749024</v>
      </c>
      <c r="CZ225" s="73">
        <f t="shared" si="504"/>
        <v>1687.2918091730319</v>
      </c>
      <c r="DA225" s="73">
        <f t="shared" si="505"/>
        <v>21.091147614662898</v>
      </c>
    </row>
    <row r="226" spans="1:105" ht="18.75" hidden="1" customHeight="1" x14ac:dyDescent="0.2">
      <c r="A226" s="3">
        <v>252</v>
      </c>
      <c r="B226" s="4">
        <v>12.211</v>
      </c>
      <c r="C226" s="5">
        <v>2117</v>
      </c>
      <c r="F226" s="2" t="s">
        <v>156</v>
      </c>
      <c r="AD226" t="str">
        <f t="shared" si="474"/>
        <v>F050-1</v>
      </c>
      <c r="AE226">
        <f>+AE221+1</f>
        <v>50</v>
      </c>
      <c r="AF226">
        <v>1</v>
      </c>
      <c r="AG226" s="72">
        <f>+AG221*100.5%</f>
        <v>40364.074248653807</v>
      </c>
      <c r="AH226" s="73">
        <f t="shared" si="475"/>
        <v>3363.6728540544841</v>
      </c>
      <c r="AI226" s="73">
        <f t="shared" si="476"/>
        <v>1552.4643941789925</v>
      </c>
      <c r="AJ226" s="73">
        <f t="shared" si="477"/>
        <v>19.405804927237408</v>
      </c>
      <c r="AK226" s="69">
        <f t="shared" si="478"/>
        <v>19.41</v>
      </c>
      <c r="AN226" t="str">
        <f t="shared" si="479"/>
        <v>F042-5</v>
      </c>
      <c r="AO226">
        <f t="shared" si="552"/>
        <v>42</v>
      </c>
      <c r="AP226">
        <v>5</v>
      </c>
      <c r="AQ226" s="72">
        <f t="shared" si="550"/>
        <v>44898.765435324196</v>
      </c>
      <c r="AR226" s="73">
        <f t="shared" si="466"/>
        <v>3741.5637862770163</v>
      </c>
      <c r="AS226" s="73">
        <f t="shared" si="467"/>
        <v>1726.8755936663151</v>
      </c>
      <c r="AT226" s="73">
        <f t="shared" si="468"/>
        <v>21.58594492082894</v>
      </c>
      <c r="AU226" s="69">
        <f t="shared" si="469"/>
        <v>21.59</v>
      </c>
      <c r="AX226" t="str">
        <f t="shared" si="481"/>
        <v>P042-5</v>
      </c>
      <c r="AY226">
        <f t="shared" si="553"/>
        <v>42</v>
      </c>
      <c r="AZ226">
        <v>5</v>
      </c>
      <c r="BA226" s="72">
        <f t="shared" si="551"/>
        <v>43003.896368573376</v>
      </c>
      <c r="BB226" s="73">
        <f t="shared" si="470"/>
        <v>3583.6580307144482</v>
      </c>
      <c r="BC226" s="73">
        <f t="shared" si="471"/>
        <v>1653.9960141758991</v>
      </c>
      <c r="BD226" s="73">
        <f t="shared" si="472"/>
        <v>20.674950177198738</v>
      </c>
      <c r="BE226" s="69">
        <f t="shared" si="473"/>
        <v>20.67</v>
      </c>
      <c r="BH226" t="str">
        <f t="shared" si="483"/>
        <v>G050-1</v>
      </c>
      <c r="BI226">
        <f>+BI221+1</f>
        <v>50</v>
      </c>
      <c r="BJ226">
        <v>1</v>
      </c>
      <c r="BK226" s="72">
        <f>+BK221*100.5%</f>
        <v>36272.0759137942</v>
      </c>
      <c r="BL226" s="73">
        <f t="shared" si="484"/>
        <v>3022.6729928161835</v>
      </c>
      <c r="BM226" s="73">
        <f t="shared" si="485"/>
        <v>1395.0798428382384</v>
      </c>
      <c r="BN226" s="73">
        <f t="shared" si="486"/>
        <v>17.438498035477981</v>
      </c>
      <c r="BO226" s="69">
        <f t="shared" si="487"/>
        <v>17.440000000000001</v>
      </c>
      <c r="BR226" t="str">
        <f t="shared" si="488"/>
        <v>M050-1</v>
      </c>
      <c r="BS226">
        <f>+BS221+1</f>
        <v>50</v>
      </c>
      <c r="BT226">
        <v>1</v>
      </c>
      <c r="BU226" s="72">
        <f>+BU221*100.5%</f>
        <v>36272.0759137942</v>
      </c>
      <c r="BV226" s="73">
        <f t="shared" si="489"/>
        <v>3022.6729928161835</v>
      </c>
      <c r="BW226" s="73">
        <f t="shared" si="490"/>
        <v>1395.0798428382384</v>
      </c>
      <c r="BX226" s="73">
        <f t="shared" si="491"/>
        <v>17.438498035477981</v>
      </c>
      <c r="BY226" s="69">
        <f t="shared" si="492"/>
        <v>17.440000000000001</v>
      </c>
      <c r="CB226" t="str">
        <f t="shared" si="493"/>
        <v>E050-1</v>
      </c>
      <c r="CC226">
        <f>+CC221+1</f>
        <v>50</v>
      </c>
      <c r="CD226">
        <v>1</v>
      </c>
      <c r="CE226" s="72">
        <f>+CE221*100.5%</f>
        <v>36272.0759137942</v>
      </c>
      <c r="CF226" s="73">
        <f t="shared" si="494"/>
        <v>3022.6729928161835</v>
      </c>
      <c r="CG226" s="73">
        <f t="shared" si="495"/>
        <v>1395.0798428382384</v>
      </c>
      <c r="CH226" s="73">
        <f t="shared" si="496"/>
        <v>17.438498035477981</v>
      </c>
      <c r="CI226" s="69">
        <f t="shared" si="497"/>
        <v>17.440000000000001</v>
      </c>
      <c r="CL226" t="str">
        <f t="shared" si="498"/>
        <v>S050-1</v>
      </c>
      <c r="CM226">
        <f>+CM221+1</f>
        <v>50</v>
      </c>
      <c r="CN226">
        <v>1</v>
      </c>
      <c r="CO226" s="72">
        <f>+CO221*100.5%</f>
        <v>36272.0759137942</v>
      </c>
      <c r="CP226" s="73">
        <f t="shared" si="499"/>
        <v>3022.6729928161835</v>
      </c>
      <c r="CQ226" s="73">
        <f t="shared" si="500"/>
        <v>1395.0798428382384</v>
      </c>
      <c r="CR226" s="73">
        <f t="shared" si="501"/>
        <v>17.438498035477981</v>
      </c>
      <c r="CU226" t="str">
        <f t="shared" si="502"/>
        <v>T050-1</v>
      </c>
      <c r="CV226">
        <f>+CV221+1</f>
        <v>50</v>
      </c>
      <c r="CW226">
        <v>1</v>
      </c>
      <c r="CX226" s="72">
        <f>+CX221*100.5%</f>
        <v>36272.0759137942</v>
      </c>
      <c r="CY226" s="73">
        <f t="shared" si="503"/>
        <v>3022.6729928161835</v>
      </c>
      <c r="CZ226" s="73">
        <f t="shared" si="504"/>
        <v>1395.0798428382384</v>
      </c>
      <c r="DA226" s="73">
        <f t="shared" si="505"/>
        <v>17.438498035477981</v>
      </c>
    </row>
    <row r="227" spans="1:105" ht="18.75" hidden="1" customHeight="1" x14ac:dyDescent="0.2">
      <c r="A227" s="3">
        <v>253</v>
      </c>
      <c r="B227" s="4">
        <v>12.272</v>
      </c>
      <c r="C227" s="5">
        <v>2127</v>
      </c>
      <c r="F227" s="2" t="s">
        <v>157</v>
      </c>
      <c r="AD227" t="str">
        <f t="shared" si="474"/>
        <v>F050-2</v>
      </c>
      <c r="AE227">
        <f>+AE226</f>
        <v>50</v>
      </c>
      <c r="AF227">
        <v>2</v>
      </c>
      <c r="AG227" s="72">
        <f t="shared" ref="AG227:AG230" si="554">+AG226*105%</f>
        <v>42382.277961086496</v>
      </c>
      <c r="AH227" s="73">
        <f t="shared" si="475"/>
        <v>3531.8564967572079</v>
      </c>
      <c r="AI227" s="73">
        <f t="shared" si="476"/>
        <v>1630.0876138879421</v>
      </c>
      <c r="AJ227" s="73">
        <f t="shared" si="477"/>
        <v>20.376095173599278</v>
      </c>
      <c r="AK227" s="69">
        <f t="shared" si="478"/>
        <v>20.38</v>
      </c>
      <c r="AN227" t="str">
        <f t="shared" si="479"/>
        <v>F042-6</v>
      </c>
      <c r="AO227">
        <f t="shared" si="552"/>
        <v>42</v>
      </c>
      <c r="AP227">
        <v>6</v>
      </c>
      <c r="AQ227" s="72">
        <f t="shared" si="550"/>
        <v>47143.703707090404</v>
      </c>
      <c r="AR227" s="73">
        <f t="shared" si="466"/>
        <v>3928.6419755908669</v>
      </c>
      <c r="AS227" s="73">
        <f t="shared" si="467"/>
        <v>1813.219373349631</v>
      </c>
      <c r="AT227" s="73">
        <f t="shared" si="468"/>
        <v>22.665242166870385</v>
      </c>
      <c r="AU227" s="69">
        <f t="shared" si="469"/>
        <v>22.67</v>
      </c>
      <c r="AX227" t="str">
        <f t="shared" si="481"/>
        <v>P042-6</v>
      </c>
      <c r="AY227">
        <f t="shared" si="553"/>
        <v>42</v>
      </c>
      <c r="AZ227">
        <v>6</v>
      </c>
      <c r="BA227" s="72">
        <f t="shared" si="551"/>
        <v>45154.09118700205</v>
      </c>
      <c r="BB227" s="73">
        <f t="shared" si="470"/>
        <v>3762.8409322501707</v>
      </c>
      <c r="BC227" s="73">
        <f t="shared" si="471"/>
        <v>1736.6958148846943</v>
      </c>
      <c r="BD227" s="73">
        <f t="shared" si="472"/>
        <v>21.708697686058677</v>
      </c>
      <c r="BE227" s="69">
        <f t="shared" si="473"/>
        <v>21.71</v>
      </c>
      <c r="BH227" t="str">
        <f t="shared" si="483"/>
        <v>G050-2</v>
      </c>
      <c r="BI227">
        <f>+BI226</f>
        <v>50</v>
      </c>
      <c r="BJ227">
        <v>2</v>
      </c>
      <c r="BK227" s="72">
        <f t="shared" ref="BK227:BK230" si="555">+BK226*105%</f>
        <v>38085.679709483913</v>
      </c>
      <c r="BL227" s="73">
        <f t="shared" si="484"/>
        <v>3173.8066424569929</v>
      </c>
      <c r="BM227" s="73">
        <f t="shared" si="485"/>
        <v>1464.8338349801504</v>
      </c>
      <c r="BN227" s="73">
        <f t="shared" si="486"/>
        <v>18.310422937251882</v>
      </c>
      <c r="BO227" s="69">
        <f t="shared" si="487"/>
        <v>18.309999999999999</v>
      </c>
      <c r="BR227" t="str">
        <f t="shared" si="488"/>
        <v>M050-2</v>
      </c>
      <c r="BS227">
        <f>+BS226</f>
        <v>50</v>
      </c>
      <c r="BT227">
        <v>2</v>
      </c>
      <c r="BU227" s="72">
        <f t="shared" ref="BU227:BU230" si="556">+BU226*105%</f>
        <v>38085.679709483913</v>
      </c>
      <c r="BV227" s="73">
        <f t="shared" si="489"/>
        <v>3173.8066424569929</v>
      </c>
      <c r="BW227" s="73">
        <f t="shared" si="490"/>
        <v>1464.8338349801504</v>
      </c>
      <c r="BX227" s="73">
        <f t="shared" si="491"/>
        <v>18.310422937251882</v>
      </c>
      <c r="BY227" s="69">
        <f t="shared" si="492"/>
        <v>18.309999999999999</v>
      </c>
      <c r="CB227" t="str">
        <f t="shared" si="493"/>
        <v>E050-2</v>
      </c>
      <c r="CC227">
        <f>+CC226</f>
        <v>50</v>
      </c>
      <c r="CD227">
        <v>2</v>
      </c>
      <c r="CE227" s="72">
        <f t="shared" ref="CE227:CE230" si="557">+CE226*105%</f>
        <v>38085.679709483913</v>
      </c>
      <c r="CF227" s="73">
        <f t="shared" si="494"/>
        <v>3173.8066424569929</v>
      </c>
      <c r="CG227" s="73">
        <f t="shared" si="495"/>
        <v>1464.8338349801504</v>
      </c>
      <c r="CH227" s="73">
        <f t="shared" si="496"/>
        <v>18.310422937251882</v>
      </c>
      <c r="CI227" s="69">
        <f t="shared" si="497"/>
        <v>18.309999999999999</v>
      </c>
      <c r="CL227" t="str">
        <f t="shared" si="498"/>
        <v>S050-2</v>
      </c>
      <c r="CM227">
        <f>+CM226</f>
        <v>50</v>
      </c>
      <c r="CN227">
        <v>2</v>
      </c>
      <c r="CO227" s="72">
        <f t="shared" ref="CO227:CO230" si="558">+CO226*105%</f>
        <v>38085.679709483913</v>
      </c>
      <c r="CP227" s="73">
        <f t="shared" si="499"/>
        <v>3173.8066424569929</v>
      </c>
      <c r="CQ227" s="73">
        <f t="shared" si="500"/>
        <v>1464.8338349801504</v>
      </c>
      <c r="CR227" s="73">
        <f t="shared" si="501"/>
        <v>18.310422937251882</v>
      </c>
      <c r="CU227" t="str">
        <f t="shared" si="502"/>
        <v>T050-2</v>
      </c>
      <c r="CV227">
        <f>+CV226</f>
        <v>50</v>
      </c>
      <c r="CW227">
        <v>2</v>
      </c>
      <c r="CX227" s="72">
        <f t="shared" ref="CX227:CX230" si="559">+CX226*105%</f>
        <v>38085.679709483913</v>
      </c>
      <c r="CY227" s="73">
        <f t="shared" si="503"/>
        <v>3173.8066424569929</v>
      </c>
      <c r="CZ227" s="73">
        <f t="shared" si="504"/>
        <v>1464.8338349801504</v>
      </c>
      <c r="DA227" s="73">
        <f t="shared" si="505"/>
        <v>18.310422937251882</v>
      </c>
    </row>
    <row r="228" spans="1:105" ht="18.75" hidden="1" customHeight="1" x14ac:dyDescent="0.2">
      <c r="A228" s="3">
        <v>254</v>
      </c>
      <c r="B228" s="4">
        <v>12.333</v>
      </c>
      <c r="C228" s="5">
        <v>2138</v>
      </c>
      <c r="F228" s="2" t="s">
        <v>158</v>
      </c>
      <c r="AD228" t="str">
        <f t="shared" si="474"/>
        <v>F050-3</v>
      </c>
      <c r="AE228">
        <f>+AE227</f>
        <v>50</v>
      </c>
      <c r="AF228">
        <v>3</v>
      </c>
      <c r="AG228" s="72">
        <f t="shared" si="554"/>
        <v>44501.391859140822</v>
      </c>
      <c r="AH228" s="73">
        <f t="shared" si="475"/>
        <v>3708.4493215950683</v>
      </c>
      <c r="AI228" s="73">
        <f t="shared" si="476"/>
        <v>1711.5919945823393</v>
      </c>
      <c r="AJ228" s="73">
        <f t="shared" si="477"/>
        <v>21.394899932279241</v>
      </c>
      <c r="AK228" s="69">
        <f t="shared" si="478"/>
        <v>21.39</v>
      </c>
      <c r="AN228" t="str">
        <f t="shared" si="479"/>
        <v>F043-1</v>
      </c>
      <c r="AO228">
        <f>+AO222+1</f>
        <v>43</v>
      </c>
      <c r="AP228">
        <v>1</v>
      </c>
      <c r="AQ228" s="72">
        <f>+AQ222*100.5%</f>
        <v>37123.017065935121</v>
      </c>
      <c r="AR228" s="73">
        <f t="shared" si="466"/>
        <v>3093.5847554945935</v>
      </c>
      <c r="AS228" s="73">
        <f t="shared" si="467"/>
        <v>1427.8083486898124</v>
      </c>
      <c r="AT228" s="73">
        <f t="shared" si="468"/>
        <v>17.847604358622654</v>
      </c>
      <c r="AU228" s="69">
        <f t="shared" si="469"/>
        <v>17.850000000000001</v>
      </c>
      <c r="AX228" t="str">
        <f t="shared" si="481"/>
        <v>P043-1</v>
      </c>
      <c r="AY228">
        <f>+AY222+1</f>
        <v>43</v>
      </c>
      <c r="AZ228">
        <v>1</v>
      </c>
      <c r="BA228" s="72">
        <f>+BA222*100.5%</f>
        <v>35556.309027959534</v>
      </c>
      <c r="BB228" s="73">
        <f t="shared" si="470"/>
        <v>2963.0257523299611</v>
      </c>
      <c r="BC228" s="73">
        <f t="shared" si="471"/>
        <v>1367.5503472292128</v>
      </c>
      <c r="BD228" s="73">
        <f t="shared" si="472"/>
        <v>17.094379340365162</v>
      </c>
      <c r="BE228" s="69">
        <f t="shared" si="473"/>
        <v>17.09</v>
      </c>
      <c r="BH228" t="str">
        <f t="shared" si="483"/>
        <v>G050-3</v>
      </c>
      <c r="BI228">
        <f>+BI227</f>
        <v>50</v>
      </c>
      <c r="BJ228">
        <v>3</v>
      </c>
      <c r="BK228" s="72">
        <f t="shared" si="555"/>
        <v>39989.963694958111</v>
      </c>
      <c r="BL228" s="73">
        <f t="shared" si="484"/>
        <v>3332.4969745798426</v>
      </c>
      <c r="BM228" s="73">
        <f t="shared" si="485"/>
        <v>1538.0755267291581</v>
      </c>
      <c r="BN228" s="73">
        <f t="shared" si="486"/>
        <v>19.225944084114477</v>
      </c>
      <c r="BO228" s="69">
        <f t="shared" si="487"/>
        <v>19.23</v>
      </c>
      <c r="BR228" t="str">
        <f t="shared" si="488"/>
        <v>M050-3</v>
      </c>
      <c r="BS228">
        <f>+BS227</f>
        <v>50</v>
      </c>
      <c r="BT228">
        <v>3</v>
      </c>
      <c r="BU228" s="72">
        <f t="shared" si="556"/>
        <v>39989.963694958111</v>
      </c>
      <c r="BV228" s="73">
        <f t="shared" si="489"/>
        <v>3332.4969745798426</v>
      </c>
      <c r="BW228" s="73">
        <f t="shared" si="490"/>
        <v>1538.0755267291581</v>
      </c>
      <c r="BX228" s="73">
        <f t="shared" si="491"/>
        <v>19.225944084114477</v>
      </c>
      <c r="BY228" s="69">
        <f t="shared" si="492"/>
        <v>19.23</v>
      </c>
      <c r="CB228" t="str">
        <f t="shared" si="493"/>
        <v>E050-3</v>
      </c>
      <c r="CC228">
        <f>+CC227</f>
        <v>50</v>
      </c>
      <c r="CD228">
        <v>3</v>
      </c>
      <c r="CE228" s="72">
        <f t="shared" si="557"/>
        <v>39989.963694958111</v>
      </c>
      <c r="CF228" s="73">
        <f t="shared" si="494"/>
        <v>3332.4969745798426</v>
      </c>
      <c r="CG228" s="73">
        <f t="shared" si="495"/>
        <v>1538.0755267291581</v>
      </c>
      <c r="CH228" s="73">
        <f t="shared" si="496"/>
        <v>19.225944084114477</v>
      </c>
      <c r="CI228" s="69">
        <f t="shared" si="497"/>
        <v>19.23</v>
      </c>
      <c r="CL228" t="str">
        <f t="shared" si="498"/>
        <v>S050-3</v>
      </c>
      <c r="CM228">
        <f>+CM227</f>
        <v>50</v>
      </c>
      <c r="CN228">
        <v>3</v>
      </c>
      <c r="CO228" s="72">
        <f t="shared" si="558"/>
        <v>39989.963694958111</v>
      </c>
      <c r="CP228" s="73">
        <f t="shared" si="499"/>
        <v>3332.4969745798426</v>
      </c>
      <c r="CQ228" s="73">
        <f t="shared" si="500"/>
        <v>1538.0755267291581</v>
      </c>
      <c r="CR228" s="73">
        <f t="shared" si="501"/>
        <v>19.225944084114477</v>
      </c>
      <c r="CU228" t="str">
        <f t="shared" si="502"/>
        <v>T050-3</v>
      </c>
      <c r="CV228">
        <f>+CV227</f>
        <v>50</v>
      </c>
      <c r="CW228">
        <v>3</v>
      </c>
      <c r="CX228" s="72">
        <f t="shared" si="559"/>
        <v>39989.963694958111</v>
      </c>
      <c r="CY228" s="73">
        <f t="shared" si="503"/>
        <v>3332.4969745798426</v>
      </c>
      <c r="CZ228" s="73">
        <f t="shared" si="504"/>
        <v>1538.0755267291581</v>
      </c>
      <c r="DA228" s="73">
        <f t="shared" si="505"/>
        <v>19.225944084114477</v>
      </c>
    </row>
    <row r="229" spans="1:105" ht="18.75" hidden="1" customHeight="1" x14ac:dyDescent="0.2">
      <c r="A229" s="3">
        <v>255</v>
      </c>
      <c r="B229" s="4">
        <v>12.395</v>
      </c>
      <c r="C229" s="5">
        <v>2148</v>
      </c>
      <c r="F229" s="2" t="s">
        <v>159</v>
      </c>
      <c r="AD229" t="str">
        <f t="shared" si="474"/>
        <v>F050-4</v>
      </c>
      <c r="AE229">
        <f>+AE228</f>
        <v>50</v>
      </c>
      <c r="AF229">
        <v>4</v>
      </c>
      <c r="AG229" s="72">
        <f t="shared" si="554"/>
        <v>46726.461452097865</v>
      </c>
      <c r="AH229" s="73">
        <f t="shared" si="475"/>
        <v>3893.8717876748219</v>
      </c>
      <c r="AI229" s="73">
        <f t="shared" si="476"/>
        <v>1797.1715943114564</v>
      </c>
      <c r="AJ229" s="73">
        <f t="shared" si="477"/>
        <v>22.464644928893204</v>
      </c>
      <c r="AK229" s="69">
        <f t="shared" si="478"/>
        <v>22.46</v>
      </c>
      <c r="AN229" t="str">
        <f t="shared" si="479"/>
        <v>F043-2</v>
      </c>
      <c r="AO229">
        <f>AO228</f>
        <v>43</v>
      </c>
      <c r="AP229">
        <v>2</v>
      </c>
      <c r="AQ229" s="72">
        <f t="shared" ref="AQ229:AQ233" si="560">+AQ228*105%</f>
        <v>38979.167919231877</v>
      </c>
      <c r="AR229" s="73">
        <f t="shared" si="466"/>
        <v>3248.2639932693232</v>
      </c>
      <c r="AS229" s="73">
        <f t="shared" si="467"/>
        <v>1499.1987661243029</v>
      </c>
      <c r="AT229" s="73">
        <f t="shared" si="468"/>
        <v>18.739984576553788</v>
      </c>
      <c r="AU229" s="69">
        <f t="shared" si="469"/>
        <v>18.739999999999998</v>
      </c>
      <c r="AX229" t="str">
        <f t="shared" si="481"/>
        <v>P043-2</v>
      </c>
      <c r="AY229">
        <f>AY228</f>
        <v>43</v>
      </c>
      <c r="AZ229">
        <v>2</v>
      </c>
      <c r="BA229" s="72">
        <f t="shared" ref="BA229:BA233" si="561">+BA228*105%</f>
        <v>37334.12447935751</v>
      </c>
      <c r="BB229" s="73">
        <f t="shared" si="470"/>
        <v>3111.177039946459</v>
      </c>
      <c r="BC229" s="73">
        <f t="shared" si="471"/>
        <v>1435.9278645906734</v>
      </c>
      <c r="BD229" s="73">
        <f t="shared" si="472"/>
        <v>17.949098307383419</v>
      </c>
      <c r="BE229" s="69">
        <f t="shared" si="473"/>
        <v>17.95</v>
      </c>
      <c r="BH229" t="str">
        <f t="shared" si="483"/>
        <v>G050-4</v>
      </c>
      <c r="BI229">
        <f>+BI228</f>
        <v>50</v>
      </c>
      <c r="BJ229">
        <v>4</v>
      </c>
      <c r="BK229" s="72">
        <f t="shared" si="555"/>
        <v>41989.461879706017</v>
      </c>
      <c r="BL229" s="73">
        <f t="shared" si="484"/>
        <v>3499.1218233088348</v>
      </c>
      <c r="BM229" s="73">
        <f t="shared" si="485"/>
        <v>1614.979303065616</v>
      </c>
      <c r="BN229" s="73">
        <f t="shared" si="486"/>
        <v>20.187241288320202</v>
      </c>
      <c r="BO229" s="69">
        <f t="shared" si="487"/>
        <v>20.190000000000001</v>
      </c>
      <c r="BR229" t="str">
        <f t="shared" si="488"/>
        <v>M050-4</v>
      </c>
      <c r="BS229">
        <f>+BS228</f>
        <v>50</v>
      </c>
      <c r="BT229">
        <v>4</v>
      </c>
      <c r="BU229" s="72">
        <f t="shared" si="556"/>
        <v>41989.461879706017</v>
      </c>
      <c r="BV229" s="73">
        <f t="shared" si="489"/>
        <v>3499.1218233088348</v>
      </c>
      <c r="BW229" s="73">
        <f t="shared" si="490"/>
        <v>1614.979303065616</v>
      </c>
      <c r="BX229" s="73">
        <f t="shared" si="491"/>
        <v>20.187241288320202</v>
      </c>
      <c r="BY229" s="69">
        <f t="shared" si="492"/>
        <v>20.190000000000001</v>
      </c>
      <c r="CB229" t="str">
        <f t="shared" si="493"/>
        <v>E050-4</v>
      </c>
      <c r="CC229">
        <f>+CC228</f>
        <v>50</v>
      </c>
      <c r="CD229">
        <v>4</v>
      </c>
      <c r="CE229" s="72">
        <f t="shared" si="557"/>
        <v>41989.461879706017</v>
      </c>
      <c r="CF229" s="73">
        <f t="shared" si="494"/>
        <v>3499.1218233088348</v>
      </c>
      <c r="CG229" s="73">
        <f t="shared" si="495"/>
        <v>1614.979303065616</v>
      </c>
      <c r="CH229" s="73">
        <f t="shared" si="496"/>
        <v>20.187241288320202</v>
      </c>
      <c r="CI229" s="69">
        <f t="shared" si="497"/>
        <v>20.190000000000001</v>
      </c>
      <c r="CL229" t="str">
        <f t="shared" si="498"/>
        <v>S050-4</v>
      </c>
      <c r="CM229">
        <f>+CM228</f>
        <v>50</v>
      </c>
      <c r="CN229">
        <v>4</v>
      </c>
      <c r="CO229" s="72">
        <f t="shared" si="558"/>
        <v>41989.461879706017</v>
      </c>
      <c r="CP229" s="73">
        <f t="shared" si="499"/>
        <v>3499.1218233088348</v>
      </c>
      <c r="CQ229" s="73">
        <f t="shared" si="500"/>
        <v>1614.979303065616</v>
      </c>
      <c r="CR229" s="73">
        <f t="shared" si="501"/>
        <v>20.187241288320202</v>
      </c>
      <c r="CU229" t="str">
        <f t="shared" si="502"/>
        <v>T050-4</v>
      </c>
      <c r="CV229">
        <f>+CV228</f>
        <v>50</v>
      </c>
      <c r="CW229">
        <v>4</v>
      </c>
      <c r="CX229" s="72">
        <f t="shared" si="559"/>
        <v>41989.461879706017</v>
      </c>
      <c r="CY229" s="73">
        <f t="shared" si="503"/>
        <v>3499.1218233088348</v>
      </c>
      <c r="CZ229" s="73">
        <f t="shared" si="504"/>
        <v>1614.979303065616</v>
      </c>
      <c r="DA229" s="73">
        <f t="shared" si="505"/>
        <v>20.187241288320202</v>
      </c>
    </row>
    <row r="230" spans="1:105" ht="18.75" hidden="1" customHeight="1" x14ac:dyDescent="0.2">
      <c r="A230" s="3">
        <v>256</v>
      </c>
      <c r="B230" s="4">
        <v>12.457000000000001</v>
      </c>
      <c r="C230" s="5">
        <v>2159</v>
      </c>
      <c r="F230" s="2" t="s">
        <v>160</v>
      </c>
      <c r="AD230" t="str">
        <f t="shared" si="474"/>
        <v>F050-5</v>
      </c>
      <c r="AE230">
        <f>+AE229</f>
        <v>50</v>
      </c>
      <c r="AF230">
        <v>5</v>
      </c>
      <c r="AG230" s="72">
        <f t="shared" si="554"/>
        <v>49062.784524702758</v>
      </c>
      <c r="AH230" s="73">
        <f t="shared" si="475"/>
        <v>4088.5653770585632</v>
      </c>
      <c r="AI230" s="73">
        <f t="shared" si="476"/>
        <v>1887.0301740270293</v>
      </c>
      <c r="AJ230" s="73">
        <f t="shared" si="477"/>
        <v>23.587877175337866</v>
      </c>
      <c r="AK230" s="69">
        <f t="shared" si="478"/>
        <v>23.59</v>
      </c>
      <c r="AN230" t="str">
        <f t="shared" si="479"/>
        <v>F043-3</v>
      </c>
      <c r="AO230">
        <f t="shared" ref="AO230:AO233" si="562">AO229</f>
        <v>43</v>
      </c>
      <c r="AP230">
        <v>3</v>
      </c>
      <c r="AQ230" s="72">
        <f t="shared" si="560"/>
        <v>40928.126315193469</v>
      </c>
      <c r="AR230" s="73">
        <f t="shared" si="466"/>
        <v>3410.6771929327892</v>
      </c>
      <c r="AS230" s="73">
        <f t="shared" si="467"/>
        <v>1574.1587044305181</v>
      </c>
      <c r="AT230" s="73">
        <f t="shared" si="468"/>
        <v>19.676983805381475</v>
      </c>
      <c r="AU230" s="69">
        <f t="shared" si="469"/>
        <v>19.68</v>
      </c>
      <c r="AX230" t="str">
        <f t="shared" si="481"/>
        <v>P043-3</v>
      </c>
      <c r="AY230">
        <f t="shared" ref="AY230:AY233" si="563">AY229</f>
        <v>43</v>
      </c>
      <c r="AZ230">
        <v>3</v>
      </c>
      <c r="BA230" s="72">
        <f t="shared" si="561"/>
        <v>39200.830703325388</v>
      </c>
      <c r="BB230" s="73">
        <f t="shared" si="470"/>
        <v>3266.7358919437825</v>
      </c>
      <c r="BC230" s="73">
        <f t="shared" si="471"/>
        <v>1507.7242578202072</v>
      </c>
      <c r="BD230" s="73">
        <f t="shared" si="472"/>
        <v>18.84655322275259</v>
      </c>
      <c r="BE230" s="69">
        <f t="shared" si="473"/>
        <v>18.850000000000001</v>
      </c>
      <c r="BH230" t="str">
        <f t="shared" si="483"/>
        <v>G050-5</v>
      </c>
      <c r="BI230">
        <f>+BI229</f>
        <v>50</v>
      </c>
      <c r="BJ230">
        <v>5</v>
      </c>
      <c r="BK230" s="72">
        <f t="shared" si="555"/>
        <v>44088.934973691321</v>
      </c>
      <c r="BL230" s="73">
        <f t="shared" si="484"/>
        <v>3674.0779144742769</v>
      </c>
      <c r="BM230" s="73">
        <f t="shared" si="485"/>
        <v>1695.728268218897</v>
      </c>
      <c r="BN230" s="73">
        <f t="shared" si="486"/>
        <v>21.196603352736211</v>
      </c>
      <c r="BO230" s="69">
        <f t="shared" si="487"/>
        <v>21.2</v>
      </c>
      <c r="BR230" t="str">
        <f t="shared" si="488"/>
        <v>M050-5</v>
      </c>
      <c r="BS230">
        <f>+BS229</f>
        <v>50</v>
      </c>
      <c r="BT230">
        <v>5</v>
      </c>
      <c r="BU230" s="72">
        <f t="shared" si="556"/>
        <v>44088.934973691321</v>
      </c>
      <c r="BV230" s="73">
        <f t="shared" si="489"/>
        <v>3674.0779144742769</v>
      </c>
      <c r="BW230" s="73">
        <f t="shared" si="490"/>
        <v>1695.728268218897</v>
      </c>
      <c r="BX230" s="73">
        <f t="shared" si="491"/>
        <v>21.196603352736211</v>
      </c>
      <c r="BY230" s="69">
        <f t="shared" si="492"/>
        <v>21.2</v>
      </c>
      <c r="CB230" t="str">
        <f t="shared" si="493"/>
        <v>E050-5</v>
      </c>
      <c r="CC230">
        <f>+CC229</f>
        <v>50</v>
      </c>
      <c r="CD230">
        <v>5</v>
      </c>
      <c r="CE230" s="72">
        <f t="shared" si="557"/>
        <v>44088.934973691321</v>
      </c>
      <c r="CF230" s="73">
        <f t="shared" si="494"/>
        <v>3674.0779144742769</v>
      </c>
      <c r="CG230" s="73">
        <f t="shared" si="495"/>
        <v>1695.728268218897</v>
      </c>
      <c r="CH230" s="73">
        <f t="shared" si="496"/>
        <v>21.196603352736211</v>
      </c>
      <c r="CI230" s="69">
        <f t="shared" si="497"/>
        <v>21.2</v>
      </c>
      <c r="CL230" t="str">
        <f t="shared" si="498"/>
        <v>S050-5</v>
      </c>
      <c r="CM230">
        <f>+CM229</f>
        <v>50</v>
      </c>
      <c r="CN230">
        <v>5</v>
      </c>
      <c r="CO230" s="72">
        <f t="shared" si="558"/>
        <v>44088.934973691321</v>
      </c>
      <c r="CP230" s="73">
        <f t="shared" si="499"/>
        <v>3674.0779144742769</v>
      </c>
      <c r="CQ230" s="73">
        <f t="shared" si="500"/>
        <v>1695.728268218897</v>
      </c>
      <c r="CR230" s="73">
        <f t="shared" si="501"/>
        <v>21.196603352736211</v>
      </c>
      <c r="CU230" t="str">
        <f t="shared" si="502"/>
        <v>T050-5</v>
      </c>
      <c r="CV230">
        <f>+CV229</f>
        <v>50</v>
      </c>
      <c r="CW230">
        <v>5</v>
      </c>
      <c r="CX230" s="72">
        <f t="shared" si="559"/>
        <v>44088.934973691321</v>
      </c>
      <c r="CY230" s="73">
        <f t="shared" si="503"/>
        <v>3674.0779144742769</v>
      </c>
      <c r="CZ230" s="73">
        <f t="shared" si="504"/>
        <v>1695.728268218897</v>
      </c>
      <c r="DA230" s="73">
        <f t="shared" si="505"/>
        <v>21.196603352736211</v>
      </c>
    </row>
    <row r="231" spans="1:105" ht="18.75" hidden="1" customHeight="1" x14ac:dyDescent="0.2">
      <c r="A231" s="3">
        <v>257</v>
      </c>
      <c r="B231" s="4">
        <v>12.519</v>
      </c>
      <c r="C231" s="5">
        <v>2170</v>
      </c>
      <c r="F231" s="2" t="s">
        <v>161</v>
      </c>
      <c r="AD231" t="str">
        <f t="shared" si="474"/>
        <v>F051-1</v>
      </c>
      <c r="AE231">
        <f>+AE226+1</f>
        <v>51</v>
      </c>
      <c r="AF231">
        <v>1</v>
      </c>
      <c r="AG231" s="72">
        <f>+AG226*100.5%</f>
        <v>40565.894619897073</v>
      </c>
      <c r="AH231" s="73">
        <f t="shared" si="475"/>
        <v>3380.4912183247561</v>
      </c>
      <c r="AI231" s="73">
        <f t="shared" si="476"/>
        <v>1560.2267161498874</v>
      </c>
      <c r="AJ231" s="73">
        <f t="shared" si="477"/>
        <v>19.502833951873594</v>
      </c>
      <c r="AK231" s="69">
        <f t="shared" si="478"/>
        <v>19.5</v>
      </c>
      <c r="AN231" t="str">
        <f t="shared" si="479"/>
        <v>F043-4</v>
      </c>
      <c r="AO231">
        <f t="shared" si="562"/>
        <v>43</v>
      </c>
      <c r="AP231">
        <v>4</v>
      </c>
      <c r="AQ231" s="72">
        <f t="shared" si="560"/>
        <v>42974.532630953145</v>
      </c>
      <c r="AR231" s="73">
        <f t="shared" si="466"/>
        <v>3581.2110525794287</v>
      </c>
      <c r="AS231" s="73">
        <f t="shared" si="467"/>
        <v>1652.8666396520441</v>
      </c>
      <c r="AT231" s="73">
        <f t="shared" si="468"/>
        <v>20.660832995650551</v>
      </c>
      <c r="AU231" s="69">
        <f t="shared" si="469"/>
        <v>20.66</v>
      </c>
      <c r="AX231" t="str">
        <f t="shared" si="481"/>
        <v>P043-4</v>
      </c>
      <c r="AY231">
        <f t="shared" si="563"/>
        <v>43</v>
      </c>
      <c r="AZ231">
        <v>4</v>
      </c>
      <c r="BA231" s="72">
        <f t="shared" si="561"/>
        <v>41160.872238491662</v>
      </c>
      <c r="BB231" s="73">
        <f t="shared" si="470"/>
        <v>3430.072686540972</v>
      </c>
      <c r="BC231" s="73">
        <f t="shared" si="471"/>
        <v>1583.1104707112177</v>
      </c>
      <c r="BD231" s="73">
        <f t="shared" si="472"/>
        <v>19.788880883890222</v>
      </c>
      <c r="BE231" s="69">
        <f t="shared" si="473"/>
        <v>19.79</v>
      </c>
      <c r="BH231" t="str">
        <f t="shared" si="483"/>
        <v>G051-1</v>
      </c>
      <c r="BI231">
        <f>+BI226+1</f>
        <v>51</v>
      </c>
      <c r="BJ231">
        <v>1</v>
      </c>
      <c r="BK231" s="72">
        <f>+BK226*100.5%</f>
        <v>36453.436293363171</v>
      </c>
      <c r="BL231" s="73">
        <f t="shared" si="484"/>
        <v>3037.7863577802641</v>
      </c>
      <c r="BM231" s="73">
        <f t="shared" si="485"/>
        <v>1402.0552420524295</v>
      </c>
      <c r="BN231" s="73">
        <f t="shared" si="486"/>
        <v>17.525690525655371</v>
      </c>
      <c r="BO231" s="69">
        <f t="shared" si="487"/>
        <v>17.53</v>
      </c>
      <c r="BR231" t="str">
        <f t="shared" si="488"/>
        <v>M051-1</v>
      </c>
      <c r="BS231">
        <f>+BS226+1</f>
        <v>51</v>
      </c>
      <c r="BT231">
        <v>1</v>
      </c>
      <c r="BU231" s="72">
        <f>+BU226*100.5%</f>
        <v>36453.436293363171</v>
      </c>
      <c r="BV231" s="73">
        <f t="shared" si="489"/>
        <v>3037.7863577802641</v>
      </c>
      <c r="BW231" s="73">
        <f t="shared" si="490"/>
        <v>1402.0552420524295</v>
      </c>
      <c r="BX231" s="73">
        <f t="shared" si="491"/>
        <v>17.525690525655371</v>
      </c>
      <c r="BY231" s="69">
        <f t="shared" si="492"/>
        <v>17.53</v>
      </c>
      <c r="CB231" t="str">
        <f t="shared" si="493"/>
        <v>E051-1</v>
      </c>
      <c r="CC231">
        <f>+CC226+1</f>
        <v>51</v>
      </c>
      <c r="CD231">
        <v>1</v>
      </c>
      <c r="CE231" s="72">
        <f>+CE226*100.5%</f>
        <v>36453.436293363171</v>
      </c>
      <c r="CF231" s="73">
        <f t="shared" si="494"/>
        <v>3037.7863577802641</v>
      </c>
      <c r="CG231" s="73">
        <f t="shared" si="495"/>
        <v>1402.0552420524295</v>
      </c>
      <c r="CH231" s="73">
        <f t="shared" si="496"/>
        <v>17.525690525655371</v>
      </c>
      <c r="CI231" s="69">
        <f t="shared" si="497"/>
        <v>17.53</v>
      </c>
      <c r="CL231" t="str">
        <f t="shared" si="498"/>
        <v>S051-1</v>
      </c>
      <c r="CM231">
        <f>+CM226+1</f>
        <v>51</v>
      </c>
      <c r="CN231">
        <v>1</v>
      </c>
      <c r="CO231" s="72">
        <f>+CO226*100.5%</f>
        <v>36453.436293363171</v>
      </c>
      <c r="CP231" s="73">
        <f t="shared" si="499"/>
        <v>3037.7863577802641</v>
      </c>
      <c r="CQ231" s="73">
        <f t="shared" si="500"/>
        <v>1402.0552420524295</v>
      </c>
      <c r="CR231" s="73">
        <f t="shared" si="501"/>
        <v>17.525690525655371</v>
      </c>
      <c r="CU231" t="str">
        <f t="shared" si="502"/>
        <v>T051-1</v>
      </c>
      <c r="CV231">
        <f>+CV226+1</f>
        <v>51</v>
      </c>
      <c r="CW231">
        <v>1</v>
      </c>
      <c r="CX231" s="72">
        <f>+CX226*100.5%</f>
        <v>36453.436293363171</v>
      </c>
      <c r="CY231" s="73">
        <f t="shared" si="503"/>
        <v>3037.7863577802641</v>
      </c>
      <c r="CZ231" s="73">
        <f t="shared" si="504"/>
        <v>1402.0552420524295</v>
      </c>
      <c r="DA231" s="73">
        <f t="shared" si="505"/>
        <v>17.525690525655371</v>
      </c>
    </row>
    <row r="232" spans="1:105" ht="18.75" hidden="1" customHeight="1" x14ac:dyDescent="0.2">
      <c r="A232" s="3">
        <v>258</v>
      </c>
      <c r="B232" s="4">
        <v>12.582000000000001</v>
      </c>
      <c r="C232" s="5">
        <v>2181</v>
      </c>
      <c r="F232" s="2" t="s">
        <v>162</v>
      </c>
      <c r="AD232" t="str">
        <f t="shared" si="474"/>
        <v>F051-2</v>
      </c>
      <c r="AE232">
        <f>+AE231</f>
        <v>51</v>
      </c>
      <c r="AF232">
        <v>2</v>
      </c>
      <c r="AG232" s="72">
        <f t="shared" ref="AG232:AG235" si="564">+AG231*105%</f>
        <v>42594.189350891931</v>
      </c>
      <c r="AH232" s="73">
        <f t="shared" si="475"/>
        <v>3549.5157792409941</v>
      </c>
      <c r="AI232" s="73">
        <f t="shared" si="476"/>
        <v>1638.2380519573819</v>
      </c>
      <c r="AJ232" s="73">
        <f t="shared" si="477"/>
        <v>20.477975649467275</v>
      </c>
      <c r="AK232" s="69">
        <f t="shared" si="478"/>
        <v>20.48</v>
      </c>
      <c r="AN232" t="str">
        <f t="shared" si="479"/>
        <v>F043-5</v>
      </c>
      <c r="AO232">
        <f t="shared" si="562"/>
        <v>43</v>
      </c>
      <c r="AP232">
        <v>5</v>
      </c>
      <c r="AQ232" s="72">
        <f t="shared" si="560"/>
        <v>45123.259262500804</v>
      </c>
      <c r="AR232" s="73">
        <f t="shared" si="466"/>
        <v>3760.2716052084002</v>
      </c>
      <c r="AS232" s="73">
        <f t="shared" si="467"/>
        <v>1735.5099716346463</v>
      </c>
      <c r="AT232" s="73">
        <f t="shared" si="468"/>
        <v>21.69387464543308</v>
      </c>
      <c r="AU232" s="69">
        <f t="shared" si="469"/>
        <v>21.69</v>
      </c>
      <c r="AX232" t="str">
        <f t="shared" si="481"/>
        <v>P043-5</v>
      </c>
      <c r="AY232">
        <f t="shared" si="563"/>
        <v>43</v>
      </c>
      <c r="AZ232">
        <v>5</v>
      </c>
      <c r="BA232" s="72">
        <f t="shared" si="561"/>
        <v>43218.915850416248</v>
      </c>
      <c r="BB232" s="73">
        <f t="shared" si="470"/>
        <v>3601.5763208680205</v>
      </c>
      <c r="BC232" s="73">
        <f t="shared" si="471"/>
        <v>1662.2659942467787</v>
      </c>
      <c r="BD232" s="73">
        <f t="shared" si="472"/>
        <v>20.778324928084736</v>
      </c>
      <c r="BE232" s="69">
        <f t="shared" si="473"/>
        <v>20.78</v>
      </c>
      <c r="BH232" t="str">
        <f t="shared" si="483"/>
        <v>G051-2</v>
      </c>
      <c r="BI232">
        <f>+BI231</f>
        <v>51</v>
      </c>
      <c r="BJ232">
        <v>2</v>
      </c>
      <c r="BK232" s="72">
        <f t="shared" ref="BK232:BK235" si="565">+BK231*105%</f>
        <v>38276.108108031331</v>
      </c>
      <c r="BL232" s="73">
        <f t="shared" si="484"/>
        <v>3189.6756756692776</v>
      </c>
      <c r="BM232" s="73">
        <f t="shared" si="485"/>
        <v>1472.1580041550512</v>
      </c>
      <c r="BN232" s="73">
        <f t="shared" si="486"/>
        <v>18.401975051938141</v>
      </c>
      <c r="BO232" s="69">
        <f t="shared" si="487"/>
        <v>18.399999999999999</v>
      </c>
      <c r="BR232" t="str">
        <f t="shared" si="488"/>
        <v>M051-2</v>
      </c>
      <c r="BS232">
        <f>+BS231</f>
        <v>51</v>
      </c>
      <c r="BT232">
        <v>2</v>
      </c>
      <c r="BU232" s="72">
        <f t="shared" ref="BU232:BU235" si="566">+BU231*105%</f>
        <v>38276.108108031331</v>
      </c>
      <c r="BV232" s="73">
        <f t="shared" si="489"/>
        <v>3189.6756756692776</v>
      </c>
      <c r="BW232" s="73">
        <f t="shared" si="490"/>
        <v>1472.1580041550512</v>
      </c>
      <c r="BX232" s="73">
        <f t="shared" si="491"/>
        <v>18.401975051938141</v>
      </c>
      <c r="BY232" s="69">
        <f t="shared" si="492"/>
        <v>18.399999999999999</v>
      </c>
      <c r="CB232" t="str">
        <f t="shared" si="493"/>
        <v>E051-2</v>
      </c>
      <c r="CC232">
        <f>+CC231</f>
        <v>51</v>
      </c>
      <c r="CD232">
        <v>2</v>
      </c>
      <c r="CE232" s="72">
        <f t="shared" ref="CE232:CE235" si="567">+CE231*105%</f>
        <v>38276.108108031331</v>
      </c>
      <c r="CF232" s="73">
        <f t="shared" si="494"/>
        <v>3189.6756756692776</v>
      </c>
      <c r="CG232" s="73">
        <f t="shared" si="495"/>
        <v>1472.1580041550512</v>
      </c>
      <c r="CH232" s="73">
        <f t="shared" si="496"/>
        <v>18.401975051938141</v>
      </c>
      <c r="CI232" s="69">
        <f t="shared" si="497"/>
        <v>18.399999999999999</v>
      </c>
      <c r="CL232" t="str">
        <f t="shared" si="498"/>
        <v>S051-2</v>
      </c>
      <c r="CM232">
        <f>+CM231</f>
        <v>51</v>
      </c>
      <c r="CN232">
        <v>2</v>
      </c>
      <c r="CO232" s="72">
        <f t="shared" ref="CO232:CO235" si="568">+CO231*105%</f>
        <v>38276.108108031331</v>
      </c>
      <c r="CP232" s="73">
        <f t="shared" si="499"/>
        <v>3189.6756756692776</v>
      </c>
      <c r="CQ232" s="73">
        <f t="shared" si="500"/>
        <v>1472.1580041550512</v>
      </c>
      <c r="CR232" s="73">
        <f t="shared" si="501"/>
        <v>18.401975051938141</v>
      </c>
      <c r="CU232" t="str">
        <f t="shared" si="502"/>
        <v>T051-2</v>
      </c>
      <c r="CV232">
        <f>+CV231</f>
        <v>51</v>
      </c>
      <c r="CW232">
        <v>2</v>
      </c>
      <c r="CX232" s="72">
        <f t="shared" ref="CX232:CX235" si="569">+CX231*105%</f>
        <v>38276.108108031331</v>
      </c>
      <c r="CY232" s="73">
        <f t="shared" si="503"/>
        <v>3189.6756756692776</v>
      </c>
      <c r="CZ232" s="73">
        <f t="shared" si="504"/>
        <v>1472.1580041550512</v>
      </c>
      <c r="DA232" s="73">
        <f t="shared" si="505"/>
        <v>18.401975051938141</v>
      </c>
    </row>
    <row r="233" spans="1:105" ht="18.75" hidden="1" customHeight="1" x14ac:dyDescent="0.2">
      <c r="A233" s="3">
        <v>259</v>
      </c>
      <c r="B233" s="4">
        <v>12.645</v>
      </c>
      <c r="C233" s="5">
        <v>2192</v>
      </c>
      <c r="F233" s="2" t="s">
        <v>163</v>
      </c>
      <c r="AD233" t="str">
        <f t="shared" si="474"/>
        <v>F051-3</v>
      </c>
      <c r="AE233">
        <f>+AE232</f>
        <v>51</v>
      </c>
      <c r="AF233">
        <v>3</v>
      </c>
      <c r="AG233" s="72">
        <f t="shared" si="564"/>
        <v>44723.89881843653</v>
      </c>
      <c r="AH233" s="73">
        <f t="shared" si="475"/>
        <v>3726.9915682030442</v>
      </c>
      <c r="AI233" s="73">
        <f t="shared" si="476"/>
        <v>1720.149954555251</v>
      </c>
      <c r="AJ233" s="73">
        <f t="shared" si="477"/>
        <v>21.501874431940639</v>
      </c>
      <c r="AK233" s="69">
        <f t="shared" si="478"/>
        <v>21.5</v>
      </c>
      <c r="AN233" t="str">
        <f t="shared" si="479"/>
        <v>F043-6</v>
      </c>
      <c r="AO233">
        <f t="shared" si="562"/>
        <v>43</v>
      </c>
      <c r="AP233">
        <v>6</v>
      </c>
      <c r="AQ233" s="72">
        <f t="shared" si="560"/>
        <v>47379.422225625844</v>
      </c>
      <c r="AR233" s="73">
        <f t="shared" si="466"/>
        <v>3948.2851854688201</v>
      </c>
      <c r="AS233" s="73">
        <f t="shared" si="467"/>
        <v>1822.2854702163786</v>
      </c>
      <c r="AT233" s="73">
        <f t="shared" si="468"/>
        <v>22.778568377704733</v>
      </c>
      <c r="AU233" s="69">
        <f t="shared" si="469"/>
        <v>22.78</v>
      </c>
      <c r="AX233" t="str">
        <f t="shared" si="481"/>
        <v>P043-6</v>
      </c>
      <c r="AY233">
        <f t="shared" si="563"/>
        <v>43</v>
      </c>
      <c r="AZ233">
        <v>6</v>
      </c>
      <c r="BA233" s="72">
        <f t="shared" si="561"/>
        <v>45379.86164293706</v>
      </c>
      <c r="BB233" s="73">
        <f t="shared" si="470"/>
        <v>3781.6551369114218</v>
      </c>
      <c r="BC233" s="73">
        <f t="shared" si="471"/>
        <v>1745.3792939591176</v>
      </c>
      <c r="BD233" s="73">
        <f t="shared" si="472"/>
        <v>21.81724117448897</v>
      </c>
      <c r="BE233" s="69">
        <f t="shared" si="473"/>
        <v>21.82</v>
      </c>
      <c r="BH233" t="str">
        <f t="shared" si="483"/>
        <v>G051-3</v>
      </c>
      <c r="BI233">
        <f>+BI232</f>
        <v>51</v>
      </c>
      <c r="BJ233">
        <v>3</v>
      </c>
      <c r="BK233" s="72">
        <f t="shared" si="565"/>
        <v>40189.913513432897</v>
      </c>
      <c r="BL233" s="73">
        <f t="shared" si="484"/>
        <v>3349.1594594527414</v>
      </c>
      <c r="BM233" s="73">
        <f t="shared" si="485"/>
        <v>1545.7659043628037</v>
      </c>
      <c r="BN233" s="73">
        <f t="shared" si="486"/>
        <v>19.322073804535048</v>
      </c>
      <c r="BO233" s="69">
        <f t="shared" si="487"/>
        <v>19.32</v>
      </c>
      <c r="BR233" t="str">
        <f t="shared" si="488"/>
        <v>M051-3</v>
      </c>
      <c r="BS233">
        <f>+BS232</f>
        <v>51</v>
      </c>
      <c r="BT233">
        <v>3</v>
      </c>
      <c r="BU233" s="72">
        <f t="shared" si="566"/>
        <v>40189.913513432897</v>
      </c>
      <c r="BV233" s="73">
        <f t="shared" si="489"/>
        <v>3349.1594594527414</v>
      </c>
      <c r="BW233" s="73">
        <f t="shared" si="490"/>
        <v>1545.7659043628037</v>
      </c>
      <c r="BX233" s="73">
        <f t="shared" si="491"/>
        <v>19.322073804535048</v>
      </c>
      <c r="BY233" s="69">
        <f t="shared" si="492"/>
        <v>19.32</v>
      </c>
      <c r="CB233" t="str">
        <f t="shared" si="493"/>
        <v>E051-3</v>
      </c>
      <c r="CC233">
        <f>+CC232</f>
        <v>51</v>
      </c>
      <c r="CD233">
        <v>3</v>
      </c>
      <c r="CE233" s="72">
        <f t="shared" si="567"/>
        <v>40189.913513432897</v>
      </c>
      <c r="CF233" s="73">
        <f t="shared" si="494"/>
        <v>3349.1594594527414</v>
      </c>
      <c r="CG233" s="73">
        <f t="shared" si="495"/>
        <v>1545.7659043628037</v>
      </c>
      <c r="CH233" s="73">
        <f t="shared" si="496"/>
        <v>19.322073804535048</v>
      </c>
      <c r="CI233" s="69">
        <f t="shared" si="497"/>
        <v>19.32</v>
      </c>
      <c r="CL233" t="str">
        <f t="shared" si="498"/>
        <v>S051-3</v>
      </c>
      <c r="CM233">
        <f>+CM232</f>
        <v>51</v>
      </c>
      <c r="CN233">
        <v>3</v>
      </c>
      <c r="CO233" s="72">
        <f t="shared" si="568"/>
        <v>40189.913513432897</v>
      </c>
      <c r="CP233" s="73">
        <f t="shared" si="499"/>
        <v>3349.1594594527414</v>
      </c>
      <c r="CQ233" s="73">
        <f t="shared" si="500"/>
        <v>1545.7659043628037</v>
      </c>
      <c r="CR233" s="73">
        <f t="shared" si="501"/>
        <v>19.322073804535048</v>
      </c>
      <c r="CU233" t="str">
        <f t="shared" si="502"/>
        <v>T051-3</v>
      </c>
      <c r="CV233">
        <f>+CV232</f>
        <v>51</v>
      </c>
      <c r="CW233">
        <v>3</v>
      </c>
      <c r="CX233" s="72">
        <f t="shared" si="569"/>
        <v>40189.913513432897</v>
      </c>
      <c r="CY233" s="73">
        <f t="shared" si="503"/>
        <v>3349.1594594527414</v>
      </c>
      <c r="CZ233" s="73">
        <f t="shared" si="504"/>
        <v>1545.7659043628037</v>
      </c>
      <c r="DA233" s="73">
        <f t="shared" si="505"/>
        <v>19.322073804535048</v>
      </c>
    </row>
    <row r="234" spans="1:105" ht="18.75" hidden="1" customHeight="1" x14ac:dyDescent="0.2">
      <c r="A234" s="3">
        <v>260</v>
      </c>
      <c r="B234" s="4">
        <v>12.708</v>
      </c>
      <c r="C234" s="5">
        <v>2203</v>
      </c>
      <c r="F234" s="2" t="s">
        <v>164</v>
      </c>
      <c r="AD234" t="str">
        <f t="shared" si="474"/>
        <v>F051-4</v>
      </c>
      <c r="AE234">
        <f>+AE233</f>
        <v>51</v>
      </c>
      <c r="AF234">
        <v>4</v>
      </c>
      <c r="AG234" s="72">
        <f t="shared" si="564"/>
        <v>46960.093759358359</v>
      </c>
      <c r="AH234" s="73">
        <f t="shared" si="475"/>
        <v>3913.3411466131965</v>
      </c>
      <c r="AI234" s="73">
        <f t="shared" si="476"/>
        <v>1806.1574522830138</v>
      </c>
      <c r="AJ234" s="73">
        <f t="shared" si="477"/>
        <v>22.576968153537674</v>
      </c>
      <c r="AK234" s="69">
        <f t="shared" si="478"/>
        <v>22.58</v>
      </c>
      <c r="AN234" t="str">
        <f t="shared" si="479"/>
        <v>F044-1</v>
      </c>
      <c r="AO234">
        <f>+AO228+1</f>
        <v>44</v>
      </c>
      <c r="AP234">
        <v>1</v>
      </c>
      <c r="AQ234" s="72">
        <f>+AQ228*100.5%</f>
        <v>37308.632151264792</v>
      </c>
      <c r="AR234" s="73">
        <f t="shared" si="466"/>
        <v>3109.0526792720661</v>
      </c>
      <c r="AS234" s="73">
        <f t="shared" si="467"/>
        <v>1434.9473904332613</v>
      </c>
      <c r="AT234" s="73">
        <f t="shared" si="468"/>
        <v>17.936842380415765</v>
      </c>
      <c r="AU234" s="69">
        <f t="shared" si="469"/>
        <v>17.940000000000001</v>
      </c>
      <c r="AX234" t="str">
        <f t="shared" si="481"/>
        <v>P044-1</v>
      </c>
      <c r="AY234">
        <f>+AY228+1</f>
        <v>44</v>
      </c>
      <c r="AZ234">
        <v>1</v>
      </c>
      <c r="BA234" s="72">
        <f>+BA228*100.5%</f>
        <v>35734.090573099325</v>
      </c>
      <c r="BB234" s="73">
        <f t="shared" si="470"/>
        <v>2977.8408810916103</v>
      </c>
      <c r="BC234" s="73">
        <f t="shared" si="471"/>
        <v>1374.3880989653587</v>
      </c>
      <c r="BD234" s="73">
        <f t="shared" si="472"/>
        <v>17.179851237066984</v>
      </c>
      <c r="BE234" s="69">
        <f t="shared" si="473"/>
        <v>17.18</v>
      </c>
      <c r="BH234" t="str">
        <f t="shared" si="483"/>
        <v>G051-4</v>
      </c>
      <c r="BI234">
        <f>+BI233</f>
        <v>51</v>
      </c>
      <c r="BJ234">
        <v>4</v>
      </c>
      <c r="BK234" s="72">
        <f t="shared" si="565"/>
        <v>42199.409189104546</v>
      </c>
      <c r="BL234" s="73">
        <f t="shared" si="484"/>
        <v>3516.6174324253789</v>
      </c>
      <c r="BM234" s="73">
        <f t="shared" si="485"/>
        <v>1623.054199580944</v>
      </c>
      <c r="BN234" s="73">
        <f t="shared" si="486"/>
        <v>20.288177494761801</v>
      </c>
      <c r="BO234" s="69">
        <f t="shared" si="487"/>
        <v>20.29</v>
      </c>
      <c r="BR234" t="str">
        <f t="shared" si="488"/>
        <v>M051-4</v>
      </c>
      <c r="BS234">
        <f>+BS233</f>
        <v>51</v>
      </c>
      <c r="BT234">
        <v>4</v>
      </c>
      <c r="BU234" s="72">
        <f t="shared" si="566"/>
        <v>42199.409189104546</v>
      </c>
      <c r="BV234" s="73">
        <f t="shared" si="489"/>
        <v>3516.6174324253789</v>
      </c>
      <c r="BW234" s="73">
        <f t="shared" si="490"/>
        <v>1623.054199580944</v>
      </c>
      <c r="BX234" s="73">
        <f t="shared" si="491"/>
        <v>20.288177494761801</v>
      </c>
      <c r="BY234" s="69">
        <f t="shared" si="492"/>
        <v>20.29</v>
      </c>
      <c r="CB234" t="str">
        <f t="shared" si="493"/>
        <v>E051-4</v>
      </c>
      <c r="CC234">
        <f>+CC233</f>
        <v>51</v>
      </c>
      <c r="CD234">
        <v>4</v>
      </c>
      <c r="CE234" s="72">
        <f t="shared" si="567"/>
        <v>42199.409189104546</v>
      </c>
      <c r="CF234" s="73">
        <f t="shared" si="494"/>
        <v>3516.6174324253789</v>
      </c>
      <c r="CG234" s="73">
        <f t="shared" si="495"/>
        <v>1623.054199580944</v>
      </c>
      <c r="CH234" s="73">
        <f t="shared" si="496"/>
        <v>20.288177494761801</v>
      </c>
      <c r="CI234" s="69">
        <f t="shared" si="497"/>
        <v>20.29</v>
      </c>
      <c r="CL234" t="str">
        <f t="shared" si="498"/>
        <v>S051-4</v>
      </c>
      <c r="CM234">
        <f>+CM233</f>
        <v>51</v>
      </c>
      <c r="CN234">
        <v>4</v>
      </c>
      <c r="CO234" s="72">
        <f t="shared" si="568"/>
        <v>42199.409189104546</v>
      </c>
      <c r="CP234" s="73">
        <f t="shared" si="499"/>
        <v>3516.6174324253789</v>
      </c>
      <c r="CQ234" s="73">
        <f t="shared" si="500"/>
        <v>1623.054199580944</v>
      </c>
      <c r="CR234" s="73">
        <f t="shared" si="501"/>
        <v>20.288177494761801</v>
      </c>
      <c r="CU234" t="str">
        <f t="shared" si="502"/>
        <v>T051-4</v>
      </c>
      <c r="CV234">
        <f>+CV233</f>
        <v>51</v>
      </c>
      <c r="CW234">
        <v>4</v>
      </c>
      <c r="CX234" s="72">
        <f t="shared" si="569"/>
        <v>42199.409189104546</v>
      </c>
      <c r="CY234" s="73">
        <f t="shared" si="503"/>
        <v>3516.6174324253789</v>
      </c>
      <c r="CZ234" s="73">
        <f t="shared" si="504"/>
        <v>1623.054199580944</v>
      </c>
      <c r="DA234" s="73">
        <f t="shared" si="505"/>
        <v>20.288177494761801</v>
      </c>
    </row>
    <row r="235" spans="1:105" ht="18.75" hidden="1" customHeight="1" x14ac:dyDescent="0.2">
      <c r="A235" s="3">
        <v>261</v>
      </c>
      <c r="B235" s="4">
        <v>12.771000000000001</v>
      </c>
      <c r="C235" s="5">
        <v>2214</v>
      </c>
      <c r="F235" s="2" t="s">
        <v>165</v>
      </c>
      <c r="AD235" t="str">
        <f t="shared" si="474"/>
        <v>F051-5</v>
      </c>
      <c r="AE235">
        <f>+AE234</f>
        <v>51</v>
      </c>
      <c r="AF235">
        <v>5</v>
      </c>
      <c r="AG235" s="72">
        <f t="shared" si="564"/>
        <v>49308.09844732628</v>
      </c>
      <c r="AH235" s="73">
        <f t="shared" si="475"/>
        <v>4109.0082039438566</v>
      </c>
      <c r="AI235" s="73">
        <f t="shared" si="476"/>
        <v>1896.4653248971647</v>
      </c>
      <c r="AJ235" s="73">
        <f t="shared" si="477"/>
        <v>23.705816561214558</v>
      </c>
      <c r="AK235" s="69">
        <f t="shared" si="478"/>
        <v>23.71</v>
      </c>
      <c r="AN235" t="str">
        <f t="shared" si="479"/>
        <v>F044-2</v>
      </c>
      <c r="AO235">
        <f>AO234</f>
        <v>44</v>
      </c>
      <c r="AP235">
        <v>2</v>
      </c>
      <c r="AQ235" s="72">
        <f t="shared" ref="AQ235:AQ239" si="570">+AQ234*105%</f>
        <v>39174.06375882803</v>
      </c>
      <c r="AR235" s="73">
        <f t="shared" si="466"/>
        <v>3264.5053132356693</v>
      </c>
      <c r="AS235" s="73">
        <f t="shared" si="467"/>
        <v>1506.6947599549242</v>
      </c>
      <c r="AT235" s="73">
        <f t="shared" si="468"/>
        <v>18.833684499436554</v>
      </c>
      <c r="AU235" s="69">
        <f t="shared" si="469"/>
        <v>18.829999999999998</v>
      </c>
      <c r="AX235" t="str">
        <f t="shared" si="481"/>
        <v>P044-2</v>
      </c>
      <c r="AY235">
        <f>AY234</f>
        <v>44</v>
      </c>
      <c r="AZ235">
        <v>2</v>
      </c>
      <c r="BA235" s="72">
        <f t="shared" ref="BA235:BA239" si="571">+BA234*105%</f>
        <v>37520.795101754295</v>
      </c>
      <c r="BB235" s="73">
        <f t="shared" si="470"/>
        <v>3126.7329251461911</v>
      </c>
      <c r="BC235" s="73">
        <f t="shared" si="471"/>
        <v>1443.1075039136267</v>
      </c>
      <c r="BD235" s="73">
        <f t="shared" si="472"/>
        <v>18.038843798920333</v>
      </c>
      <c r="BE235" s="69">
        <f t="shared" si="473"/>
        <v>18.04</v>
      </c>
      <c r="BH235" t="str">
        <f t="shared" si="483"/>
        <v>G051-5</v>
      </c>
      <c r="BI235">
        <f>+BI234</f>
        <v>51</v>
      </c>
      <c r="BJ235">
        <v>5</v>
      </c>
      <c r="BK235" s="72">
        <f t="shared" si="565"/>
        <v>44309.379648559778</v>
      </c>
      <c r="BL235" s="73">
        <f t="shared" si="484"/>
        <v>3692.448304046648</v>
      </c>
      <c r="BM235" s="73">
        <f t="shared" si="485"/>
        <v>1704.2069095599913</v>
      </c>
      <c r="BN235" s="73">
        <f t="shared" si="486"/>
        <v>21.302586369499892</v>
      </c>
      <c r="BO235" s="69">
        <f t="shared" si="487"/>
        <v>21.3</v>
      </c>
      <c r="BR235" t="str">
        <f t="shared" si="488"/>
        <v>M051-5</v>
      </c>
      <c r="BS235">
        <f>+BS234</f>
        <v>51</v>
      </c>
      <c r="BT235">
        <v>5</v>
      </c>
      <c r="BU235" s="72">
        <f t="shared" si="566"/>
        <v>44309.379648559778</v>
      </c>
      <c r="BV235" s="73">
        <f t="shared" si="489"/>
        <v>3692.448304046648</v>
      </c>
      <c r="BW235" s="73">
        <f t="shared" si="490"/>
        <v>1704.2069095599913</v>
      </c>
      <c r="BX235" s="73">
        <f t="shared" si="491"/>
        <v>21.302586369499892</v>
      </c>
      <c r="BY235" s="69">
        <f t="shared" si="492"/>
        <v>21.3</v>
      </c>
      <c r="CB235" t="str">
        <f t="shared" si="493"/>
        <v>E051-5</v>
      </c>
      <c r="CC235">
        <f>+CC234</f>
        <v>51</v>
      </c>
      <c r="CD235">
        <v>5</v>
      </c>
      <c r="CE235" s="72">
        <f t="shared" si="567"/>
        <v>44309.379648559778</v>
      </c>
      <c r="CF235" s="73">
        <f t="shared" si="494"/>
        <v>3692.448304046648</v>
      </c>
      <c r="CG235" s="73">
        <f t="shared" si="495"/>
        <v>1704.2069095599913</v>
      </c>
      <c r="CH235" s="73">
        <f t="shared" si="496"/>
        <v>21.302586369499892</v>
      </c>
      <c r="CI235" s="69">
        <f t="shared" si="497"/>
        <v>21.3</v>
      </c>
      <c r="CL235" t="str">
        <f t="shared" si="498"/>
        <v>S051-5</v>
      </c>
      <c r="CM235">
        <f>+CM234</f>
        <v>51</v>
      </c>
      <c r="CN235">
        <v>5</v>
      </c>
      <c r="CO235" s="72">
        <f t="shared" si="568"/>
        <v>44309.379648559778</v>
      </c>
      <c r="CP235" s="73">
        <f t="shared" si="499"/>
        <v>3692.448304046648</v>
      </c>
      <c r="CQ235" s="73">
        <f t="shared" si="500"/>
        <v>1704.2069095599913</v>
      </c>
      <c r="CR235" s="73">
        <f t="shared" si="501"/>
        <v>21.302586369499892</v>
      </c>
      <c r="CU235" t="str">
        <f t="shared" si="502"/>
        <v>T051-5</v>
      </c>
      <c r="CV235">
        <f>+CV234</f>
        <v>51</v>
      </c>
      <c r="CW235">
        <v>5</v>
      </c>
      <c r="CX235" s="72">
        <f t="shared" si="569"/>
        <v>44309.379648559778</v>
      </c>
      <c r="CY235" s="73">
        <f t="shared" si="503"/>
        <v>3692.448304046648</v>
      </c>
      <c r="CZ235" s="73">
        <f t="shared" si="504"/>
        <v>1704.2069095599913</v>
      </c>
      <c r="DA235" s="73">
        <f t="shared" si="505"/>
        <v>21.302586369499892</v>
      </c>
    </row>
    <row r="236" spans="1:105" ht="18.75" hidden="1" customHeight="1" x14ac:dyDescent="0.2">
      <c r="A236" s="3">
        <v>262</v>
      </c>
      <c r="B236" s="4">
        <v>12.835000000000001</v>
      </c>
      <c r="C236" s="5">
        <v>2225</v>
      </c>
      <c r="F236" s="2" t="s">
        <v>166</v>
      </c>
      <c r="AD236" t="str">
        <f t="shared" si="474"/>
        <v>F052-1</v>
      </c>
      <c r="AE236">
        <f>+AE231+1</f>
        <v>52</v>
      </c>
      <c r="AF236">
        <v>1</v>
      </c>
      <c r="AG236" s="72">
        <f>+AG231*100.5%</f>
        <v>40768.724092996556</v>
      </c>
      <c r="AH236" s="73">
        <f t="shared" si="475"/>
        <v>3397.3936744163798</v>
      </c>
      <c r="AI236" s="73">
        <f t="shared" si="476"/>
        <v>1568.0278497306367</v>
      </c>
      <c r="AJ236" s="73">
        <f t="shared" si="477"/>
        <v>19.600348121632958</v>
      </c>
      <c r="AK236" s="69">
        <f t="shared" si="478"/>
        <v>19.600000000000001</v>
      </c>
      <c r="AN236" t="str">
        <f t="shared" si="479"/>
        <v>F044-3</v>
      </c>
      <c r="AO236">
        <f t="shared" ref="AO236:AO239" si="572">AO235</f>
        <v>44</v>
      </c>
      <c r="AP236">
        <v>3</v>
      </c>
      <c r="AQ236" s="72">
        <f t="shared" si="570"/>
        <v>41132.766946769436</v>
      </c>
      <c r="AR236" s="73">
        <f t="shared" si="466"/>
        <v>3427.7305788974531</v>
      </c>
      <c r="AS236" s="73">
        <f t="shared" si="467"/>
        <v>1582.0294979526707</v>
      </c>
      <c r="AT236" s="73">
        <f t="shared" si="468"/>
        <v>19.775368724408384</v>
      </c>
      <c r="AU236" s="69">
        <f t="shared" si="469"/>
        <v>19.78</v>
      </c>
      <c r="AX236" t="str">
        <f t="shared" si="481"/>
        <v>P044-3</v>
      </c>
      <c r="AY236">
        <f t="shared" ref="AY236:AY239" si="573">AY235</f>
        <v>44</v>
      </c>
      <c r="AZ236">
        <v>3</v>
      </c>
      <c r="BA236" s="72">
        <f t="shared" si="571"/>
        <v>39396.834856842012</v>
      </c>
      <c r="BB236" s="73">
        <f t="shared" si="470"/>
        <v>3283.069571403501</v>
      </c>
      <c r="BC236" s="73">
        <f t="shared" si="471"/>
        <v>1515.2628791093082</v>
      </c>
      <c r="BD236" s="73">
        <f t="shared" si="472"/>
        <v>18.940785988866352</v>
      </c>
      <c r="BE236" s="69">
        <f t="shared" si="473"/>
        <v>18.940000000000001</v>
      </c>
      <c r="BH236" t="str">
        <f t="shared" si="483"/>
        <v>G052-1</v>
      </c>
      <c r="BI236">
        <f>+BI231+1</f>
        <v>52</v>
      </c>
      <c r="BJ236">
        <v>1</v>
      </c>
      <c r="BK236" s="72">
        <f>+BK231*100.5%</f>
        <v>36635.703474829985</v>
      </c>
      <c r="BL236" s="73">
        <f t="shared" si="484"/>
        <v>3052.9752895691654</v>
      </c>
      <c r="BM236" s="73">
        <f t="shared" si="485"/>
        <v>1409.0655182626917</v>
      </c>
      <c r="BN236" s="73">
        <f t="shared" si="486"/>
        <v>17.613318978283647</v>
      </c>
      <c r="BO236" s="69">
        <f t="shared" si="487"/>
        <v>17.61</v>
      </c>
      <c r="BR236" t="str">
        <f t="shared" si="488"/>
        <v>M052-1</v>
      </c>
      <c r="BS236">
        <f>+BS231+1</f>
        <v>52</v>
      </c>
      <c r="BT236">
        <v>1</v>
      </c>
      <c r="BU236" s="72">
        <f>+BU231*100.5%</f>
        <v>36635.703474829985</v>
      </c>
      <c r="BV236" s="73">
        <f t="shared" si="489"/>
        <v>3052.9752895691654</v>
      </c>
      <c r="BW236" s="73">
        <f t="shared" si="490"/>
        <v>1409.0655182626917</v>
      </c>
      <c r="BX236" s="73">
        <f t="shared" si="491"/>
        <v>17.613318978283647</v>
      </c>
      <c r="BY236" s="69">
        <f t="shared" si="492"/>
        <v>17.61</v>
      </c>
      <c r="CB236" t="str">
        <f t="shared" si="493"/>
        <v>E052-1</v>
      </c>
      <c r="CC236">
        <f>+CC231+1</f>
        <v>52</v>
      </c>
      <c r="CD236">
        <v>1</v>
      </c>
      <c r="CE236" s="72">
        <f>+CE231*100.5%</f>
        <v>36635.703474829985</v>
      </c>
      <c r="CF236" s="73">
        <f t="shared" si="494"/>
        <v>3052.9752895691654</v>
      </c>
      <c r="CG236" s="73">
        <f t="shared" si="495"/>
        <v>1409.0655182626917</v>
      </c>
      <c r="CH236" s="73">
        <f t="shared" si="496"/>
        <v>17.613318978283647</v>
      </c>
      <c r="CI236" s="69">
        <f t="shared" si="497"/>
        <v>17.61</v>
      </c>
      <c r="CL236" t="str">
        <f t="shared" si="498"/>
        <v>S052-1</v>
      </c>
      <c r="CM236">
        <f>+CM231+1</f>
        <v>52</v>
      </c>
      <c r="CN236">
        <v>1</v>
      </c>
      <c r="CO236" s="72">
        <f>+CO231*100.5%</f>
        <v>36635.703474829985</v>
      </c>
      <c r="CP236" s="73">
        <f t="shared" si="499"/>
        <v>3052.9752895691654</v>
      </c>
      <c r="CQ236" s="73">
        <f t="shared" si="500"/>
        <v>1409.0655182626917</v>
      </c>
      <c r="CR236" s="73">
        <f t="shared" si="501"/>
        <v>17.613318978283647</v>
      </c>
      <c r="CU236" t="str">
        <f t="shared" si="502"/>
        <v>T052-1</v>
      </c>
      <c r="CV236">
        <f>+CV231+1</f>
        <v>52</v>
      </c>
      <c r="CW236">
        <v>1</v>
      </c>
      <c r="CX236" s="72">
        <f>+CX231*100.5%</f>
        <v>36635.703474829985</v>
      </c>
      <c r="CY236" s="73">
        <f t="shared" si="503"/>
        <v>3052.9752895691654</v>
      </c>
      <c r="CZ236" s="73">
        <f t="shared" si="504"/>
        <v>1409.0655182626917</v>
      </c>
      <c r="DA236" s="73">
        <f t="shared" si="505"/>
        <v>17.613318978283647</v>
      </c>
    </row>
    <row r="237" spans="1:105" ht="18.75" hidden="1" customHeight="1" x14ac:dyDescent="0.2">
      <c r="A237" s="3">
        <v>263</v>
      </c>
      <c r="B237" s="4">
        <v>12.898999999999999</v>
      </c>
      <c r="C237" s="5">
        <v>2236</v>
      </c>
      <c r="F237" s="2" t="s">
        <v>167</v>
      </c>
      <c r="AD237" t="str">
        <f t="shared" si="474"/>
        <v>F052-2</v>
      </c>
      <c r="AE237">
        <f>+AE236</f>
        <v>52</v>
      </c>
      <c r="AF237">
        <v>2</v>
      </c>
      <c r="AG237" s="72">
        <f t="shared" ref="AG237:AG240" si="574">+AG236*105%</f>
        <v>42807.160297646384</v>
      </c>
      <c r="AH237" s="73">
        <f t="shared" si="475"/>
        <v>3567.2633581371988</v>
      </c>
      <c r="AI237" s="73">
        <f t="shared" si="476"/>
        <v>1646.4292422171686</v>
      </c>
      <c r="AJ237" s="73">
        <f t="shared" si="477"/>
        <v>20.580365527714608</v>
      </c>
      <c r="AK237" s="69">
        <f t="shared" si="478"/>
        <v>20.58</v>
      </c>
      <c r="AN237" t="str">
        <f t="shared" si="479"/>
        <v>F044-4</v>
      </c>
      <c r="AO237">
        <f t="shared" si="572"/>
        <v>44</v>
      </c>
      <c r="AP237">
        <v>4</v>
      </c>
      <c r="AQ237" s="72">
        <f t="shared" si="570"/>
        <v>43189.405294107906</v>
      </c>
      <c r="AR237" s="73">
        <f t="shared" si="466"/>
        <v>3599.1171078423254</v>
      </c>
      <c r="AS237" s="73">
        <f t="shared" si="467"/>
        <v>1661.130972850304</v>
      </c>
      <c r="AT237" s="73">
        <f t="shared" si="468"/>
        <v>20.764137160628803</v>
      </c>
      <c r="AU237" s="69">
        <f t="shared" si="469"/>
        <v>20.76</v>
      </c>
      <c r="AX237" t="str">
        <f t="shared" si="481"/>
        <v>P044-4</v>
      </c>
      <c r="AY237">
        <f t="shared" si="573"/>
        <v>44</v>
      </c>
      <c r="AZ237">
        <v>4</v>
      </c>
      <c r="BA237" s="72">
        <f t="shared" si="571"/>
        <v>41366.676599684113</v>
      </c>
      <c r="BB237" s="73">
        <f t="shared" si="470"/>
        <v>3447.2230499736761</v>
      </c>
      <c r="BC237" s="73">
        <f t="shared" si="471"/>
        <v>1591.0260230647737</v>
      </c>
      <c r="BD237" s="73">
        <f t="shared" si="472"/>
        <v>19.887825288309671</v>
      </c>
      <c r="BE237" s="69">
        <f t="shared" si="473"/>
        <v>19.89</v>
      </c>
      <c r="BH237" t="str">
        <f t="shared" si="483"/>
        <v>G052-2</v>
      </c>
      <c r="BI237">
        <f>+BI236</f>
        <v>52</v>
      </c>
      <c r="BJ237">
        <v>2</v>
      </c>
      <c r="BK237" s="72">
        <f t="shared" ref="BK237:BK240" si="575">+BK236*105%</f>
        <v>38467.488648571489</v>
      </c>
      <c r="BL237" s="73">
        <f t="shared" si="484"/>
        <v>3205.6240540476242</v>
      </c>
      <c r="BM237" s="73">
        <f t="shared" si="485"/>
        <v>1479.5187941758265</v>
      </c>
      <c r="BN237" s="73">
        <f t="shared" si="486"/>
        <v>18.493984927197832</v>
      </c>
      <c r="BO237" s="69">
        <f t="shared" si="487"/>
        <v>18.489999999999998</v>
      </c>
      <c r="BR237" t="str">
        <f t="shared" si="488"/>
        <v>M052-2</v>
      </c>
      <c r="BS237">
        <f>+BS236</f>
        <v>52</v>
      </c>
      <c r="BT237">
        <v>2</v>
      </c>
      <c r="BU237" s="72">
        <f t="shared" ref="BU237:BU240" si="576">+BU236*105%</f>
        <v>38467.488648571489</v>
      </c>
      <c r="BV237" s="73">
        <f t="shared" si="489"/>
        <v>3205.6240540476242</v>
      </c>
      <c r="BW237" s="73">
        <f t="shared" si="490"/>
        <v>1479.5187941758265</v>
      </c>
      <c r="BX237" s="73">
        <f t="shared" si="491"/>
        <v>18.493984927197832</v>
      </c>
      <c r="BY237" s="69">
        <f t="shared" si="492"/>
        <v>18.489999999999998</v>
      </c>
      <c r="CB237" t="str">
        <f t="shared" si="493"/>
        <v>E052-2</v>
      </c>
      <c r="CC237">
        <f>+CC236</f>
        <v>52</v>
      </c>
      <c r="CD237">
        <v>2</v>
      </c>
      <c r="CE237" s="72">
        <f t="shared" ref="CE237:CE240" si="577">+CE236*105%</f>
        <v>38467.488648571489</v>
      </c>
      <c r="CF237" s="73">
        <f t="shared" si="494"/>
        <v>3205.6240540476242</v>
      </c>
      <c r="CG237" s="73">
        <f t="shared" si="495"/>
        <v>1479.5187941758265</v>
      </c>
      <c r="CH237" s="73">
        <f t="shared" si="496"/>
        <v>18.493984927197832</v>
      </c>
      <c r="CI237" s="69">
        <f t="shared" si="497"/>
        <v>18.489999999999998</v>
      </c>
      <c r="CL237" t="str">
        <f t="shared" si="498"/>
        <v>S052-2</v>
      </c>
      <c r="CM237">
        <f>+CM236</f>
        <v>52</v>
      </c>
      <c r="CN237">
        <v>2</v>
      </c>
      <c r="CO237" s="72">
        <f t="shared" ref="CO237:CO240" si="578">+CO236*105%</f>
        <v>38467.488648571489</v>
      </c>
      <c r="CP237" s="73">
        <f t="shared" si="499"/>
        <v>3205.6240540476242</v>
      </c>
      <c r="CQ237" s="73">
        <f t="shared" si="500"/>
        <v>1479.5187941758265</v>
      </c>
      <c r="CR237" s="73">
        <f t="shared" si="501"/>
        <v>18.493984927197832</v>
      </c>
      <c r="CU237" t="str">
        <f t="shared" si="502"/>
        <v>T052-2</v>
      </c>
      <c r="CV237">
        <f>+CV236</f>
        <v>52</v>
      </c>
      <c r="CW237">
        <v>2</v>
      </c>
      <c r="CX237" s="72">
        <f t="shared" ref="CX237:CX240" si="579">+CX236*105%</f>
        <v>38467.488648571489</v>
      </c>
      <c r="CY237" s="73">
        <f t="shared" si="503"/>
        <v>3205.6240540476242</v>
      </c>
      <c r="CZ237" s="73">
        <f t="shared" si="504"/>
        <v>1479.5187941758265</v>
      </c>
      <c r="DA237" s="73">
        <f t="shared" si="505"/>
        <v>18.493984927197832</v>
      </c>
    </row>
    <row r="238" spans="1:105" ht="18.75" hidden="1" customHeight="1" x14ac:dyDescent="0.2">
      <c r="A238" s="3">
        <v>264</v>
      </c>
      <c r="B238" s="4">
        <v>12.964</v>
      </c>
      <c r="C238" s="5">
        <v>2247</v>
      </c>
      <c r="F238" s="2" t="s">
        <v>168</v>
      </c>
      <c r="AD238" t="str">
        <f t="shared" si="474"/>
        <v>F052-3</v>
      </c>
      <c r="AE238">
        <f>+AE237</f>
        <v>52</v>
      </c>
      <c r="AF238">
        <v>3</v>
      </c>
      <c r="AG238" s="72">
        <f t="shared" si="574"/>
        <v>44947.518312528708</v>
      </c>
      <c r="AH238" s="73">
        <f t="shared" si="475"/>
        <v>3745.6265260440591</v>
      </c>
      <c r="AI238" s="73">
        <f t="shared" si="476"/>
        <v>1728.7507043280273</v>
      </c>
      <c r="AJ238" s="73">
        <f t="shared" si="477"/>
        <v>21.609383804100339</v>
      </c>
      <c r="AK238" s="69">
        <f t="shared" si="478"/>
        <v>21.61</v>
      </c>
      <c r="AN238" t="str">
        <f t="shared" si="479"/>
        <v>F044-5</v>
      </c>
      <c r="AO238">
        <f t="shared" si="572"/>
        <v>44</v>
      </c>
      <c r="AP238">
        <v>5</v>
      </c>
      <c r="AQ238" s="72">
        <f t="shared" si="570"/>
        <v>45348.875558813306</v>
      </c>
      <c r="AR238" s="73">
        <f t="shared" si="466"/>
        <v>3779.0729632344423</v>
      </c>
      <c r="AS238" s="73">
        <f t="shared" si="467"/>
        <v>1744.1875214928195</v>
      </c>
      <c r="AT238" s="73">
        <f t="shared" si="468"/>
        <v>21.802344018660243</v>
      </c>
      <c r="AU238" s="69">
        <f t="shared" si="469"/>
        <v>21.8</v>
      </c>
      <c r="AX238" t="str">
        <f t="shared" si="481"/>
        <v>P044-5</v>
      </c>
      <c r="AY238">
        <f t="shared" si="573"/>
        <v>44</v>
      </c>
      <c r="AZ238">
        <v>5</v>
      </c>
      <c r="BA238" s="72">
        <f t="shared" si="571"/>
        <v>43435.01042966832</v>
      </c>
      <c r="BB238" s="73">
        <f t="shared" si="470"/>
        <v>3619.5842024723602</v>
      </c>
      <c r="BC238" s="73">
        <f t="shared" si="471"/>
        <v>1670.5773242180123</v>
      </c>
      <c r="BD238" s="73">
        <f t="shared" si="472"/>
        <v>20.882216552725154</v>
      </c>
      <c r="BE238" s="69">
        <f t="shared" si="473"/>
        <v>20.88</v>
      </c>
      <c r="BH238" t="str">
        <f t="shared" si="483"/>
        <v>G052-3</v>
      </c>
      <c r="BI238">
        <f>+BI237</f>
        <v>52</v>
      </c>
      <c r="BJ238">
        <v>3</v>
      </c>
      <c r="BK238" s="72">
        <f t="shared" si="575"/>
        <v>40390.863081000061</v>
      </c>
      <c r="BL238" s="73">
        <f t="shared" si="484"/>
        <v>3365.9052567500053</v>
      </c>
      <c r="BM238" s="73">
        <f t="shared" si="485"/>
        <v>1553.4947338846177</v>
      </c>
      <c r="BN238" s="73">
        <f t="shared" si="486"/>
        <v>19.418684173557722</v>
      </c>
      <c r="BO238" s="69">
        <f t="shared" si="487"/>
        <v>19.420000000000002</v>
      </c>
      <c r="BR238" t="str">
        <f t="shared" si="488"/>
        <v>M052-3</v>
      </c>
      <c r="BS238">
        <f>+BS237</f>
        <v>52</v>
      </c>
      <c r="BT238">
        <v>3</v>
      </c>
      <c r="BU238" s="72">
        <f t="shared" si="576"/>
        <v>40390.863081000061</v>
      </c>
      <c r="BV238" s="73">
        <f t="shared" si="489"/>
        <v>3365.9052567500053</v>
      </c>
      <c r="BW238" s="73">
        <f t="shared" si="490"/>
        <v>1553.4947338846177</v>
      </c>
      <c r="BX238" s="73">
        <f t="shared" si="491"/>
        <v>19.418684173557722</v>
      </c>
      <c r="BY238" s="69">
        <f t="shared" si="492"/>
        <v>19.420000000000002</v>
      </c>
      <c r="CB238" t="str">
        <f t="shared" si="493"/>
        <v>E052-3</v>
      </c>
      <c r="CC238">
        <f>+CC237</f>
        <v>52</v>
      </c>
      <c r="CD238">
        <v>3</v>
      </c>
      <c r="CE238" s="72">
        <f t="shared" si="577"/>
        <v>40390.863081000061</v>
      </c>
      <c r="CF238" s="73">
        <f t="shared" si="494"/>
        <v>3365.9052567500053</v>
      </c>
      <c r="CG238" s="73">
        <f t="shared" si="495"/>
        <v>1553.4947338846177</v>
      </c>
      <c r="CH238" s="73">
        <f t="shared" si="496"/>
        <v>19.418684173557722</v>
      </c>
      <c r="CI238" s="69">
        <f t="shared" si="497"/>
        <v>19.420000000000002</v>
      </c>
      <c r="CL238" t="str">
        <f t="shared" si="498"/>
        <v>S052-3</v>
      </c>
      <c r="CM238">
        <f>+CM237</f>
        <v>52</v>
      </c>
      <c r="CN238">
        <v>3</v>
      </c>
      <c r="CO238" s="72">
        <f t="shared" si="578"/>
        <v>40390.863081000061</v>
      </c>
      <c r="CP238" s="73">
        <f t="shared" si="499"/>
        <v>3365.9052567500053</v>
      </c>
      <c r="CQ238" s="73">
        <f t="shared" si="500"/>
        <v>1553.4947338846177</v>
      </c>
      <c r="CR238" s="73">
        <f t="shared" si="501"/>
        <v>19.418684173557722</v>
      </c>
      <c r="CU238" t="str">
        <f t="shared" si="502"/>
        <v>T052-3</v>
      </c>
      <c r="CV238">
        <f>+CV237</f>
        <v>52</v>
      </c>
      <c r="CW238">
        <v>3</v>
      </c>
      <c r="CX238" s="72">
        <f t="shared" si="579"/>
        <v>40390.863081000061</v>
      </c>
      <c r="CY238" s="73">
        <f t="shared" si="503"/>
        <v>3365.9052567500053</v>
      </c>
      <c r="CZ238" s="73">
        <f t="shared" si="504"/>
        <v>1553.4947338846177</v>
      </c>
      <c r="DA238" s="73">
        <f t="shared" si="505"/>
        <v>19.418684173557722</v>
      </c>
    </row>
    <row r="239" spans="1:105" ht="18.75" hidden="1" customHeight="1" x14ac:dyDescent="0.2">
      <c r="A239" s="3">
        <v>265</v>
      </c>
      <c r="B239" s="4">
        <v>13.029</v>
      </c>
      <c r="C239" s="5">
        <v>2258</v>
      </c>
      <c r="F239" s="2" t="s">
        <v>169</v>
      </c>
      <c r="AD239" t="str">
        <f t="shared" si="474"/>
        <v>F052-4</v>
      </c>
      <c r="AE239">
        <f>+AE238</f>
        <v>52</v>
      </c>
      <c r="AF239">
        <v>4</v>
      </c>
      <c r="AG239" s="72">
        <f t="shared" si="574"/>
        <v>47194.894228155143</v>
      </c>
      <c r="AH239" s="73">
        <f t="shared" si="475"/>
        <v>3932.9078523462617</v>
      </c>
      <c r="AI239" s="73">
        <f t="shared" si="476"/>
        <v>1815.1882395444286</v>
      </c>
      <c r="AJ239" s="73">
        <f t="shared" si="477"/>
        <v>22.689852994305358</v>
      </c>
      <c r="AK239" s="69">
        <f t="shared" si="478"/>
        <v>22.69</v>
      </c>
      <c r="AN239" t="str">
        <f t="shared" si="479"/>
        <v>F044-6</v>
      </c>
      <c r="AO239">
        <f t="shared" si="572"/>
        <v>44</v>
      </c>
      <c r="AP239">
        <v>6</v>
      </c>
      <c r="AQ239" s="72">
        <f t="shared" si="570"/>
        <v>47616.319336753972</v>
      </c>
      <c r="AR239" s="73">
        <f t="shared" si="466"/>
        <v>3968.0266113961643</v>
      </c>
      <c r="AS239" s="73">
        <f t="shared" si="467"/>
        <v>1831.3968975674604</v>
      </c>
      <c r="AT239" s="73">
        <f t="shared" si="468"/>
        <v>22.892461219593255</v>
      </c>
      <c r="AU239" s="69">
        <f t="shared" si="469"/>
        <v>22.89</v>
      </c>
      <c r="AX239" t="str">
        <f t="shared" si="481"/>
        <v>P044-6</v>
      </c>
      <c r="AY239">
        <f t="shared" si="573"/>
        <v>44</v>
      </c>
      <c r="AZ239">
        <v>6</v>
      </c>
      <c r="BA239" s="72">
        <f t="shared" si="571"/>
        <v>45606.760951151737</v>
      </c>
      <c r="BB239" s="73">
        <f t="shared" si="470"/>
        <v>3800.5634125959782</v>
      </c>
      <c r="BC239" s="73">
        <f t="shared" si="471"/>
        <v>1754.1061904289129</v>
      </c>
      <c r="BD239" s="73">
        <f t="shared" si="472"/>
        <v>21.92632738036141</v>
      </c>
      <c r="BE239" s="69">
        <f t="shared" si="473"/>
        <v>21.93</v>
      </c>
      <c r="BH239" t="str">
        <f t="shared" si="483"/>
        <v>G052-4</v>
      </c>
      <c r="BI239">
        <f>+BI238</f>
        <v>52</v>
      </c>
      <c r="BJ239">
        <v>4</v>
      </c>
      <c r="BK239" s="72">
        <f t="shared" si="575"/>
        <v>42410.406235050068</v>
      </c>
      <c r="BL239" s="73">
        <f t="shared" si="484"/>
        <v>3534.2005195875058</v>
      </c>
      <c r="BM239" s="73">
        <f t="shared" si="485"/>
        <v>1631.1694705788489</v>
      </c>
      <c r="BN239" s="73">
        <f t="shared" si="486"/>
        <v>20.389618382235611</v>
      </c>
      <c r="BO239" s="69">
        <f t="shared" si="487"/>
        <v>20.39</v>
      </c>
      <c r="BR239" t="str">
        <f t="shared" si="488"/>
        <v>M052-4</v>
      </c>
      <c r="BS239">
        <f>+BS238</f>
        <v>52</v>
      </c>
      <c r="BT239">
        <v>4</v>
      </c>
      <c r="BU239" s="72">
        <f t="shared" si="576"/>
        <v>42410.406235050068</v>
      </c>
      <c r="BV239" s="73">
        <f t="shared" si="489"/>
        <v>3534.2005195875058</v>
      </c>
      <c r="BW239" s="73">
        <f t="shared" si="490"/>
        <v>1631.1694705788489</v>
      </c>
      <c r="BX239" s="73">
        <f t="shared" si="491"/>
        <v>20.389618382235611</v>
      </c>
      <c r="BY239" s="69">
        <f t="shared" si="492"/>
        <v>20.39</v>
      </c>
      <c r="CB239" t="str">
        <f t="shared" si="493"/>
        <v>E052-4</v>
      </c>
      <c r="CC239">
        <f>+CC238</f>
        <v>52</v>
      </c>
      <c r="CD239">
        <v>4</v>
      </c>
      <c r="CE239" s="72">
        <f t="shared" si="577"/>
        <v>42410.406235050068</v>
      </c>
      <c r="CF239" s="73">
        <f t="shared" si="494"/>
        <v>3534.2005195875058</v>
      </c>
      <c r="CG239" s="73">
        <f t="shared" si="495"/>
        <v>1631.1694705788489</v>
      </c>
      <c r="CH239" s="73">
        <f t="shared" si="496"/>
        <v>20.389618382235611</v>
      </c>
      <c r="CI239" s="69">
        <f t="shared" si="497"/>
        <v>20.39</v>
      </c>
      <c r="CL239" t="str">
        <f t="shared" si="498"/>
        <v>S052-4</v>
      </c>
      <c r="CM239">
        <f>+CM238</f>
        <v>52</v>
      </c>
      <c r="CN239">
        <v>4</v>
      </c>
      <c r="CO239" s="72">
        <f t="shared" si="578"/>
        <v>42410.406235050068</v>
      </c>
      <c r="CP239" s="73">
        <f t="shared" si="499"/>
        <v>3534.2005195875058</v>
      </c>
      <c r="CQ239" s="73">
        <f t="shared" si="500"/>
        <v>1631.1694705788489</v>
      </c>
      <c r="CR239" s="73">
        <f t="shared" si="501"/>
        <v>20.389618382235611</v>
      </c>
      <c r="CU239" t="str">
        <f t="shared" si="502"/>
        <v>T052-4</v>
      </c>
      <c r="CV239">
        <f>+CV238</f>
        <v>52</v>
      </c>
      <c r="CW239">
        <v>4</v>
      </c>
      <c r="CX239" s="72">
        <f t="shared" si="579"/>
        <v>42410.406235050068</v>
      </c>
      <c r="CY239" s="73">
        <f t="shared" si="503"/>
        <v>3534.2005195875058</v>
      </c>
      <c r="CZ239" s="73">
        <f t="shared" si="504"/>
        <v>1631.1694705788489</v>
      </c>
      <c r="DA239" s="73">
        <f t="shared" si="505"/>
        <v>20.389618382235611</v>
      </c>
    </row>
    <row r="240" spans="1:105" ht="18.75" hidden="1" customHeight="1" x14ac:dyDescent="0.2">
      <c r="A240" s="3">
        <v>266</v>
      </c>
      <c r="B240" s="4">
        <v>13.093999999999999</v>
      </c>
      <c r="C240" s="5">
        <v>2270</v>
      </c>
      <c r="F240" s="2" t="s">
        <v>170</v>
      </c>
      <c r="AD240" t="str">
        <f t="shared" si="474"/>
        <v>F052-5</v>
      </c>
      <c r="AE240">
        <f>+AE239</f>
        <v>52</v>
      </c>
      <c r="AF240">
        <v>5</v>
      </c>
      <c r="AG240" s="72">
        <f t="shared" si="574"/>
        <v>49554.638939562901</v>
      </c>
      <c r="AH240" s="73">
        <f t="shared" si="475"/>
        <v>4129.5532449635748</v>
      </c>
      <c r="AI240" s="73">
        <f t="shared" si="476"/>
        <v>1905.94765152165</v>
      </c>
      <c r="AJ240" s="73">
        <f t="shared" si="477"/>
        <v>23.824345644020624</v>
      </c>
      <c r="AK240" s="69">
        <f t="shared" si="478"/>
        <v>23.82</v>
      </c>
      <c r="AN240" t="str">
        <f t="shared" si="479"/>
        <v>F045-1</v>
      </c>
      <c r="AO240">
        <f>+AO234+1</f>
        <v>45</v>
      </c>
      <c r="AP240">
        <v>1</v>
      </c>
      <c r="AQ240" s="72">
        <f>+AQ234*100.5%</f>
        <v>37495.175312021114</v>
      </c>
      <c r="AR240" s="73">
        <f t="shared" si="466"/>
        <v>3124.5979426684262</v>
      </c>
      <c r="AS240" s="73">
        <f t="shared" si="467"/>
        <v>1442.1221273854276</v>
      </c>
      <c r="AT240" s="73">
        <f t="shared" si="468"/>
        <v>18.026526592317843</v>
      </c>
      <c r="AU240" s="69">
        <f t="shared" si="469"/>
        <v>18.03</v>
      </c>
      <c r="AX240" t="str">
        <f t="shared" si="481"/>
        <v>P045-1</v>
      </c>
      <c r="AY240">
        <f>+AY234+1</f>
        <v>45</v>
      </c>
      <c r="AZ240">
        <v>1</v>
      </c>
      <c r="BA240" s="72">
        <f>+BA234*100.5%</f>
        <v>35912.761025964821</v>
      </c>
      <c r="BB240" s="73">
        <f t="shared" si="470"/>
        <v>2992.7300854970686</v>
      </c>
      <c r="BC240" s="73">
        <f t="shared" si="471"/>
        <v>1381.2600394601855</v>
      </c>
      <c r="BD240" s="73">
        <f t="shared" si="472"/>
        <v>17.265750493252316</v>
      </c>
      <c r="BE240" s="69">
        <f t="shared" si="473"/>
        <v>17.27</v>
      </c>
      <c r="BH240" t="str">
        <f t="shared" si="483"/>
        <v>G052-5</v>
      </c>
      <c r="BI240">
        <f>+BI239</f>
        <v>52</v>
      </c>
      <c r="BJ240">
        <v>5</v>
      </c>
      <c r="BK240" s="72">
        <f t="shared" si="575"/>
        <v>44530.926546802577</v>
      </c>
      <c r="BL240" s="73">
        <f t="shared" si="484"/>
        <v>3710.9105455668814</v>
      </c>
      <c r="BM240" s="73">
        <f t="shared" si="485"/>
        <v>1712.7279441077915</v>
      </c>
      <c r="BN240" s="73">
        <f t="shared" si="486"/>
        <v>21.409099301347393</v>
      </c>
      <c r="BO240" s="69">
        <f t="shared" si="487"/>
        <v>21.41</v>
      </c>
      <c r="BR240" t="str">
        <f t="shared" si="488"/>
        <v>M052-5</v>
      </c>
      <c r="BS240">
        <f>+BS239</f>
        <v>52</v>
      </c>
      <c r="BT240">
        <v>5</v>
      </c>
      <c r="BU240" s="72">
        <f t="shared" si="576"/>
        <v>44530.926546802577</v>
      </c>
      <c r="BV240" s="73">
        <f t="shared" si="489"/>
        <v>3710.9105455668814</v>
      </c>
      <c r="BW240" s="73">
        <f t="shared" si="490"/>
        <v>1712.7279441077915</v>
      </c>
      <c r="BX240" s="73">
        <f t="shared" si="491"/>
        <v>21.409099301347393</v>
      </c>
      <c r="BY240" s="69">
        <f t="shared" si="492"/>
        <v>21.41</v>
      </c>
      <c r="CB240" t="str">
        <f t="shared" si="493"/>
        <v>E052-5</v>
      </c>
      <c r="CC240">
        <f>+CC239</f>
        <v>52</v>
      </c>
      <c r="CD240">
        <v>5</v>
      </c>
      <c r="CE240" s="72">
        <f t="shared" si="577"/>
        <v>44530.926546802577</v>
      </c>
      <c r="CF240" s="73">
        <f t="shared" si="494"/>
        <v>3710.9105455668814</v>
      </c>
      <c r="CG240" s="73">
        <f t="shared" si="495"/>
        <v>1712.7279441077915</v>
      </c>
      <c r="CH240" s="73">
        <f t="shared" si="496"/>
        <v>21.409099301347393</v>
      </c>
      <c r="CI240" s="69">
        <f t="shared" si="497"/>
        <v>21.41</v>
      </c>
      <c r="CL240" t="str">
        <f t="shared" si="498"/>
        <v>S052-5</v>
      </c>
      <c r="CM240">
        <f>+CM239</f>
        <v>52</v>
      </c>
      <c r="CN240">
        <v>5</v>
      </c>
      <c r="CO240" s="72">
        <f t="shared" si="578"/>
        <v>44530.926546802577</v>
      </c>
      <c r="CP240" s="73">
        <f t="shared" si="499"/>
        <v>3710.9105455668814</v>
      </c>
      <c r="CQ240" s="73">
        <f t="shared" si="500"/>
        <v>1712.7279441077915</v>
      </c>
      <c r="CR240" s="73">
        <f t="shared" si="501"/>
        <v>21.409099301347393</v>
      </c>
      <c r="CU240" t="str">
        <f t="shared" si="502"/>
        <v>T052-5</v>
      </c>
      <c r="CV240">
        <f>+CV239</f>
        <v>52</v>
      </c>
      <c r="CW240">
        <v>5</v>
      </c>
      <c r="CX240" s="72">
        <f t="shared" si="579"/>
        <v>44530.926546802577</v>
      </c>
      <c r="CY240" s="73">
        <f t="shared" si="503"/>
        <v>3710.9105455668814</v>
      </c>
      <c r="CZ240" s="73">
        <f t="shared" si="504"/>
        <v>1712.7279441077915</v>
      </c>
      <c r="DA240" s="73">
        <f t="shared" si="505"/>
        <v>21.409099301347393</v>
      </c>
    </row>
    <row r="241" spans="1:105" ht="18.75" hidden="1" customHeight="1" x14ac:dyDescent="0.2">
      <c r="A241" s="3">
        <v>267</v>
      </c>
      <c r="B241" s="4">
        <v>13.159000000000001</v>
      </c>
      <c r="C241" s="5">
        <v>2281</v>
      </c>
      <c r="F241" s="2" t="s">
        <v>171</v>
      </c>
      <c r="AD241" t="str">
        <f t="shared" si="474"/>
        <v>F053-1</v>
      </c>
      <c r="AE241">
        <f>+AE236+1</f>
        <v>53</v>
      </c>
      <c r="AF241">
        <v>1</v>
      </c>
      <c r="AG241" s="72">
        <f>+AG236*100.5%</f>
        <v>40972.567713461533</v>
      </c>
      <c r="AH241" s="73">
        <f t="shared" si="475"/>
        <v>3414.380642788461</v>
      </c>
      <c r="AI241" s="73">
        <f t="shared" si="476"/>
        <v>1575.8679889792897</v>
      </c>
      <c r="AJ241" s="73">
        <f t="shared" si="477"/>
        <v>19.69834986224112</v>
      </c>
      <c r="AK241" s="69">
        <f t="shared" si="478"/>
        <v>19.7</v>
      </c>
      <c r="AN241" t="str">
        <f t="shared" si="479"/>
        <v>F045-2</v>
      </c>
      <c r="AO241">
        <f>AO240</f>
        <v>45</v>
      </c>
      <c r="AP241">
        <v>2</v>
      </c>
      <c r="AQ241" s="72">
        <f t="shared" ref="AQ241:AQ245" si="580">+AQ240*105%</f>
        <v>39369.934077622172</v>
      </c>
      <c r="AR241" s="73">
        <f t="shared" si="466"/>
        <v>3280.8278398018479</v>
      </c>
      <c r="AS241" s="73">
        <f t="shared" si="467"/>
        <v>1514.228233754699</v>
      </c>
      <c r="AT241" s="73">
        <f t="shared" si="468"/>
        <v>18.927852921933738</v>
      </c>
      <c r="AU241" s="69">
        <f t="shared" si="469"/>
        <v>18.93</v>
      </c>
      <c r="AX241" t="str">
        <f t="shared" si="481"/>
        <v>P045-2</v>
      </c>
      <c r="AY241">
        <f>AY240</f>
        <v>45</v>
      </c>
      <c r="AZ241">
        <v>2</v>
      </c>
      <c r="BA241" s="72">
        <f t="shared" ref="BA241:BA245" si="581">+BA240*105%</f>
        <v>37708.399077263064</v>
      </c>
      <c r="BB241" s="73">
        <f t="shared" si="470"/>
        <v>3142.366589771922</v>
      </c>
      <c r="BC241" s="73">
        <f t="shared" si="471"/>
        <v>1450.3230414331947</v>
      </c>
      <c r="BD241" s="73">
        <f t="shared" si="472"/>
        <v>18.129038017914933</v>
      </c>
      <c r="BE241" s="69">
        <f t="shared" si="473"/>
        <v>18.13</v>
      </c>
      <c r="BH241" t="str">
        <f t="shared" si="483"/>
        <v>G053-1</v>
      </c>
      <c r="BI241">
        <f>+BI236+1</f>
        <v>53</v>
      </c>
      <c r="BJ241">
        <v>1</v>
      </c>
      <c r="BK241" s="72">
        <f>+BK236*100.5%</f>
        <v>36818.881992204129</v>
      </c>
      <c r="BL241" s="73">
        <f t="shared" si="484"/>
        <v>3068.2401660170108</v>
      </c>
      <c r="BM241" s="73">
        <f t="shared" si="485"/>
        <v>1416.110845854005</v>
      </c>
      <c r="BN241" s="73">
        <f t="shared" si="486"/>
        <v>17.701385573175063</v>
      </c>
      <c r="BO241" s="69">
        <f t="shared" si="487"/>
        <v>17.7</v>
      </c>
      <c r="BR241" t="str">
        <f t="shared" si="488"/>
        <v>M053-1</v>
      </c>
      <c r="BS241">
        <f>+BS236+1</f>
        <v>53</v>
      </c>
      <c r="BT241">
        <v>1</v>
      </c>
      <c r="BU241" s="72">
        <f>+BU236*100.5%</f>
        <v>36818.881992204129</v>
      </c>
      <c r="BV241" s="73">
        <f t="shared" si="489"/>
        <v>3068.2401660170108</v>
      </c>
      <c r="BW241" s="73">
        <f t="shared" si="490"/>
        <v>1416.110845854005</v>
      </c>
      <c r="BX241" s="73">
        <f t="shared" si="491"/>
        <v>17.701385573175063</v>
      </c>
      <c r="BY241" s="69">
        <f t="shared" si="492"/>
        <v>17.7</v>
      </c>
      <c r="CB241" t="str">
        <f t="shared" si="493"/>
        <v>E053-1</v>
      </c>
      <c r="CC241">
        <f>+CC236+1</f>
        <v>53</v>
      </c>
      <c r="CD241">
        <v>1</v>
      </c>
      <c r="CE241" s="72">
        <f>+CE236*100.5%</f>
        <v>36818.881992204129</v>
      </c>
      <c r="CF241" s="73">
        <f t="shared" si="494"/>
        <v>3068.2401660170108</v>
      </c>
      <c r="CG241" s="73">
        <f t="shared" si="495"/>
        <v>1416.110845854005</v>
      </c>
      <c r="CH241" s="73">
        <f t="shared" si="496"/>
        <v>17.701385573175063</v>
      </c>
      <c r="CI241" s="69">
        <f t="shared" si="497"/>
        <v>17.7</v>
      </c>
      <c r="CL241" t="str">
        <f t="shared" si="498"/>
        <v>S053-1</v>
      </c>
      <c r="CM241">
        <f>+CM236+1</f>
        <v>53</v>
      </c>
      <c r="CN241">
        <v>1</v>
      </c>
      <c r="CO241" s="72">
        <f>+CO236*100.5%</f>
        <v>36818.881992204129</v>
      </c>
      <c r="CP241" s="73">
        <f t="shared" si="499"/>
        <v>3068.2401660170108</v>
      </c>
      <c r="CQ241" s="73">
        <f t="shared" si="500"/>
        <v>1416.110845854005</v>
      </c>
      <c r="CR241" s="73">
        <f t="shared" si="501"/>
        <v>17.701385573175063</v>
      </c>
      <c r="CU241" t="str">
        <f t="shared" si="502"/>
        <v>T053-1</v>
      </c>
      <c r="CV241">
        <f>+CV236+1</f>
        <v>53</v>
      </c>
      <c r="CW241">
        <v>1</v>
      </c>
      <c r="CX241" s="72">
        <f>+CX236*100.5%</f>
        <v>36818.881992204129</v>
      </c>
      <c r="CY241" s="73">
        <f t="shared" si="503"/>
        <v>3068.2401660170108</v>
      </c>
      <c r="CZ241" s="73">
        <f t="shared" si="504"/>
        <v>1416.110845854005</v>
      </c>
      <c r="DA241" s="73">
        <f t="shared" si="505"/>
        <v>17.701385573175063</v>
      </c>
    </row>
    <row r="242" spans="1:105" ht="18.75" hidden="1" customHeight="1" x14ac:dyDescent="0.2">
      <c r="A242" s="3">
        <v>268</v>
      </c>
      <c r="B242" s="4">
        <v>13.225</v>
      </c>
      <c r="C242" s="5">
        <v>2292</v>
      </c>
      <c r="F242" s="2" t="s">
        <v>172</v>
      </c>
      <c r="AD242" t="str">
        <f t="shared" si="474"/>
        <v>F053-2</v>
      </c>
      <c r="AE242">
        <f>+AE241</f>
        <v>53</v>
      </c>
      <c r="AF242">
        <v>2</v>
      </c>
      <c r="AG242" s="72">
        <f t="shared" ref="AG242:AG245" si="582">+AG241*105%</f>
        <v>43021.196099134613</v>
      </c>
      <c r="AH242" s="73">
        <f t="shared" si="475"/>
        <v>3585.0996749278843</v>
      </c>
      <c r="AI242" s="73">
        <f t="shared" si="476"/>
        <v>1654.6613884282544</v>
      </c>
      <c r="AJ242" s="73">
        <f t="shared" si="477"/>
        <v>20.683267355353181</v>
      </c>
      <c r="AK242" s="69">
        <f t="shared" si="478"/>
        <v>20.68</v>
      </c>
      <c r="AN242" t="str">
        <f t="shared" si="479"/>
        <v>F045-3</v>
      </c>
      <c r="AO242">
        <f t="shared" ref="AO242:AO245" si="583">AO241</f>
        <v>45</v>
      </c>
      <c r="AP242">
        <v>3</v>
      </c>
      <c r="AQ242" s="72">
        <f t="shared" si="580"/>
        <v>41338.430781503281</v>
      </c>
      <c r="AR242" s="73">
        <f t="shared" si="466"/>
        <v>3444.8692317919399</v>
      </c>
      <c r="AS242" s="73">
        <f t="shared" si="467"/>
        <v>1589.9396454424339</v>
      </c>
      <c r="AT242" s="73">
        <f t="shared" si="468"/>
        <v>19.874245568030425</v>
      </c>
      <c r="AU242" s="69">
        <f t="shared" si="469"/>
        <v>19.87</v>
      </c>
      <c r="AX242" t="str">
        <f t="shared" si="481"/>
        <v>P045-3</v>
      </c>
      <c r="AY242">
        <f t="shared" ref="AY242:AY245" si="584">AY241</f>
        <v>45</v>
      </c>
      <c r="AZ242">
        <v>3</v>
      </c>
      <c r="BA242" s="72">
        <f t="shared" si="581"/>
        <v>39593.819031126222</v>
      </c>
      <c r="BB242" s="73">
        <f t="shared" si="470"/>
        <v>3299.4849192605184</v>
      </c>
      <c r="BC242" s="73">
        <f t="shared" si="471"/>
        <v>1522.8391935048546</v>
      </c>
      <c r="BD242" s="73">
        <f t="shared" si="472"/>
        <v>19.035489918810683</v>
      </c>
      <c r="BE242" s="69">
        <f t="shared" si="473"/>
        <v>19.04</v>
      </c>
      <c r="BH242" t="str">
        <f t="shared" si="483"/>
        <v>G053-2</v>
      </c>
      <c r="BI242">
        <f>+BI241</f>
        <v>53</v>
      </c>
      <c r="BJ242">
        <v>2</v>
      </c>
      <c r="BK242" s="72">
        <f t="shared" ref="BK242:BK245" si="585">+BK241*105%</f>
        <v>38659.826091814335</v>
      </c>
      <c r="BL242" s="73">
        <f t="shared" si="484"/>
        <v>3221.6521743178614</v>
      </c>
      <c r="BM242" s="73">
        <f t="shared" si="485"/>
        <v>1486.9163881467052</v>
      </c>
      <c r="BN242" s="73">
        <f t="shared" si="486"/>
        <v>18.586454851833814</v>
      </c>
      <c r="BO242" s="69">
        <f t="shared" si="487"/>
        <v>18.59</v>
      </c>
      <c r="BR242" t="str">
        <f t="shared" si="488"/>
        <v>M053-2</v>
      </c>
      <c r="BS242">
        <f>+BS241</f>
        <v>53</v>
      </c>
      <c r="BT242">
        <v>2</v>
      </c>
      <c r="BU242" s="72">
        <f t="shared" ref="BU242:BU245" si="586">+BU241*105%</f>
        <v>38659.826091814335</v>
      </c>
      <c r="BV242" s="73">
        <f t="shared" si="489"/>
        <v>3221.6521743178614</v>
      </c>
      <c r="BW242" s="73">
        <f t="shared" si="490"/>
        <v>1486.9163881467052</v>
      </c>
      <c r="BX242" s="73">
        <f t="shared" si="491"/>
        <v>18.586454851833814</v>
      </c>
      <c r="BY242" s="69">
        <f t="shared" si="492"/>
        <v>18.59</v>
      </c>
      <c r="CB242" t="str">
        <f t="shared" si="493"/>
        <v>E053-2</v>
      </c>
      <c r="CC242">
        <f>+CC241</f>
        <v>53</v>
      </c>
      <c r="CD242">
        <v>2</v>
      </c>
      <c r="CE242" s="72">
        <f t="shared" ref="CE242:CE245" si="587">+CE241*105%</f>
        <v>38659.826091814335</v>
      </c>
      <c r="CF242" s="73">
        <f t="shared" si="494"/>
        <v>3221.6521743178614</v>
      </c>
      <c r="CG242" s="73">
        <f t="shared" si="495"/>
        <v>1486.9163881467052</v>
      </c>
      <c r="CH242" s="73">
        <f t="shared" si="496"/>
        <v>18.586454851833814</v>
      </c>
      <c r="CI242" s="69">
        <f t="shared" si="497"/>
        <v>18.59</v>
      </c>
      <c r="CL242" t="str">
        <f t="shared" si="498"/>
        <v>S053-2</v>
      </c>
      <c r="CM242">
        <f>+CM241</f>
        <v>53</v>
      </c>
      <c r="CN242">
        <v>2</v>
      </c>
      <c r="CO242" s="72">
        <f t="shared" ref="CO242:CO245" si="588">+CO241*105%</f>
        <v>38659.826091814335</v>
      </c>
      <c r="CP242" s="73">
        <f t="shared" si="499"/>
        <v>3221.6521743178614</v>
      </c>
      <c r="CQ242" s="73">
        <f t="shared" si="500"/>
        <v>1486.9163881467052</v>
      </c>
      <c r="CR242" s="73">
        <f t="shared" si="501"/>
        <v>18.586454851833814</v>
      </c>
      <c r="CU242" t="str">
        <f t="shared" si="502"/>
        <v>T053-2</v>
      </c>
      <c r="CV242">
        <f>+CV241</f>
        <v>53</v>
      </c>
      <c r="CW242">
        <v>2</v>
      </c>
      <c r="CX242" s="72">
        <f t="shared" ref="CX242:CX245" si="589">+CX241*105%</f>
        <v>38659.826091814335</v>
      </c>
      <c r="CY242" s="73">
        <f t="shared" si="503"/>
        <v>3221.6521743178614</v>
      </c>
      <c r="CZ242" s="73">
        <f t="shared" si="504"/>
        <v>1486.9163881467052</v>
      </c>
      <c r="DA242" s="73">
        <f t="shared" si="505"/>
        <v>18.586454851833814</v>
      </c>
    </row>
    <row r="243" spans="1:105" ht="18.75" hidden="1" customHeight="1" x14ac:dyDescent="0.2">
      <c r="A243" s="3">
        <v>269</v>
      </c>
      <c r="B243" s="4">
        <v>13.291</v>
      </c>
      <c r="C243" s="5">
        <v>2304</v>
      </c>
      <c r="F243" s="2" t="s">
        <v>173</v>
      </c>
      <c r="AD243" t="str">
        <f t="shared" si="474"/>
        <v>F053-3</v>
      </c>
      <c r="AE243">
        <f>+AE242</f>
        <v>53</v>
      </c>
      <c r="AF243">
        <v>3</v>
      </c>
      <c r="AG243" s="72">
        <f t="shared" si="582"/>
        <v>45172.255904091347</v>
      </c>
      <c r="AH243" s="73">
        <f t="shared" si="475"/>
        <v>3764.3546586742791</v>
      </c>
      <c r="AI243" s="73">
        <f t="shared" si="476"/>
        <v>1737.3944578496671</v>
      </c>
      <c r="AJ243" s="73">
        <f t="shared" si="477"/>
        <v>21.717430723120842</v>
      </c>
      <c r="AK243" s="69">
        <f t="shared" si="478"/>
        <v>21.72</v>
      </c>
      <c r="AN243" t="str">
        <f t="shared" si="479"/>
        <v>F045-4</v>
      </c>
      <c r="AO243">
        <f t="shared" si="583"/>
        <v>45</v>
      </c>
      <c r="AP243">
        <v>4</v>
      </c>
      <c r="AQ243" s="72">
        <f t="shared" si="580"/>
        <v>43405.352320578444</v>
      </c>
      <c r="AR243" s="73">
        <f t="shared" si="466"/>
        <v>3617.1126933815372</v>
      </c>
      <c r="AS243" s="73">
        <f t="shared" si="467"/>
        <v>1669.4366277145555</v>
      </c>
      <c r="AT243" s="73">
        <f t="shared" si="468"/>
        <v>20.867957846431946</v>
      </c>
      <c r="AU243" s="69">
        <f t="shared" si="469"/>
        <v>20.87</v>
      </c>
      <c r="AX243" t="str">
        <f t="shared" si="481"/>
        <v>P045-4</v>
      </c>
      <c r="AY243">
        <f t="shared" si="584"/>
        <v>45</v>
      </c>
      <c r="AZ243">
        <v>4</v>
      </c>
      <c r="BA243" s="72">
        <f t="shared" si="581"/>
        <v>41573.509982682532</v>
      </c>
      <c r="BB243" s="73">
        <f t="shared" si="470"/>
        <v>3464.4591652235445</v>
      </c>
      <c r="BC243" s="73">
        <f t="shared" si="471"/>
        <v>1598.9811531800974</v>
      </c>
      <c r="BD243" s="73">
        <f t="shared" si="472"/>
        <v>19.987264414751216</v>
      </c>
      <c r="BE243" s="69">
        <f t="shared" si="473"/>
        <v>19.989999999999998</v>
      </c>
      <c r="BH243" t="str">
        <f t="shared" si="483"/>
        <v>G053-3</v>
      </c>
      <c r="BI243">
        <f>+BI242</f>
        <v>53</v>
      </c>
      <c r="BJ243">
        <v>3</v>
      </c>
      <c r="BK243" s="72">
        <f t="shared" si="585"/>
        <v>40592.817396405051</v>
      </c>
      <c r="BL243" s="73">
        <f t="shared" si="484"/>
        <v>3382.7347830337544</v>
      </c>
      <c r="BM243" s="73">
        <f t="shared" si="485"/>
        <v>1561.2622075540405</v>
      </c>
      <c r="BN243" s="73">
        <f t="shared" si="486"/>
        <v>19.515777594425504</v>
      </c>
      <c r="BO243" s="69">
        <f t="shared" si="487"/>
        <v>19.52</v>
      </c>
      <c r="BR243" t="str">
        <f t="shared" si="488"/>
        <v>M053-3</v>
      </c>
      <c r="BS243">
        <f>+BS242</f>
        <v>53</v>
      </c>
      <c r="BT243">
        <v>3</v>
      </c>
      <c r="BU243" s="72">
        <f t="shared" si="586"/>
        <v>40592.817396405051</v>
      </c>
      <c r="BV243" s="73">
        <f t="shared" si="489"/>
        <v>3382.7347830337544</v>
      </c>
      <c r="BW243" s="73">
        <f t="shared" si="490"/>
        <v>1561.2622075540405</v>
      </c>
      <c r="BX243" s="73">
        <f t="shared" si="491"/>
        <v>19.515777594425504</v>
      </c>
      <c r="BY243" s="69">
        <f t="shared" si="492"/>
        <v>19.52</v>
      </c>
      <c r="CB243" t="str">
        <f t="shared" si="493"/>
        <v>E053-3</v>
      </c>
      <c r="CC243">
        <f>+CC242</f>
        <v>53</v>
      </c>
      <c r="CD243">
        <v>3</v>
      </c>
      <c r="CE243" s="72">
        <f t="shared" si="587"/>
        <v>40592.817396405051</v>
      </c>
      <c r="CF243" s="73">
        <f t="shared" si="494"/>
        <v>3382.7347830337544</v>
      </c>
      <c r="CG243" s="73">
        <f t="shared" si="495"/>
        <v>1561.2622075540405</v>
      </c>
      <c r="CH243" s="73">
        <f t="shared" si="496"/>
        <v>19.515777594425504</v>
      </c>
      <c r="CI243" s="69">
        <f t="shared" si="497"/>
        <v>19.52</v>
      </c>
      <c r="CL243" t="str">
        <f t="shared" si="498"/>
        <v>S053-3</v>
      </c>
      <c r="CM243">
        <f>+CM242</f>
        <v>53</v>
      </c>
      <c r="CN243">
        <v>3</v>
      </c>
      <c r="CO243" s="72">
        <f t="shared" si="588"/>
        <v>40592.817396405051</v>
      </c>
      <c r="CP243" s="73">
        <f t="shared" si="499"/>
        <v>3382.7347830337544</v>
      </c>
      <c r="CQ243" s="73">
        <f t="shared" si="500"/>
        <v>1561.2622075540405</v>
      </c>
      <c r="CR243" s="73">
        <f t="shared" si="501"/>
        <v>19.515777594425504</v>
      </c>
      <c r="CU243" t="str">
        <f t="shared" si="502"/>
        <v>T053-3</v>
      </c>
      <c r="CV243">
        <f>+CV242</f>
        <v>53</v>
      </c>
      <c r="CW243">
        <v>3</v>
      </c>
      <c r="CX243" s="72">
        <f t="shared" si="589"/>
        <v>40592.817396405051</v>
      </c>
      <c r="CY243" s="73">
        <f t="shared" si="503"/>
        <v>3382.7347830337544</v>
      </c>
      <c r="CZ243" s="73">
        <f t="shared" si="504"/>
        <v>1561.2622075540405</v>
      </c>
      <c r="DA243" s="73">
        <f t="shared" si="505"/>
        <v>19.515777594425504</v>
      </c>
    </row>
    <row r="244" spans="1:105" ht="18.75" hidden="1" customHeight="1" x14ac:dyDescent="0.2">
      <c r="A244" s="3">
        <v>270</v>
      </c>
      <c r="B244" s="4">
        <v>13.358000000000001</v>
      </c>
      <c r="C244" s="5">
        <v>2315</v>
      </c>
      <c r="F244" s="2" t="s">
        <v>174</v>
      </c>
      <c r="AD244" t="str">
        <f t="shared" si="474"/>
        <v>F053-4</v>
      </c>
      <c r="AE244">
        <f>+AE243</f>
        <v>53</v>
      </c>
      <c r="AF244">
        <v>4</v>
      </c>
      <c r="AG244" s="72">
        <f t="shared" si="582"/>
        <v>47430.868699295919</v>
      </c>
      <c r="AH244" s="73">
        <f t="shared" si="475"/>
        <v>3952.5723916079933</v>
      </c>
      <c r="AI244" s="73">
        <f t="shared" si="476"/>
        <v>1824.2641807421508</v>
      </c>
      <c r="AJ244" s="73">
        <f t="shared" si="477"/>
        <v>22.803302259276883</v>
      </c>
      <c r="AK244" s="69">
        <f t="shared" si="478"/>
        <v>22.8</v>
      </c>
      <c r="AN244" t="str">
        <f t="shared" si="479"/>
        <v>F045-5</v>
      </c>
      <c r="AO244">
        <f t="shared" si="583"/>
        <v>45</v>
      </c>
      <c r="AP244">
        <v>5</v>
      </c>
      <c r="AQ244" s="72">
        <f t="shared" si="580"/>
        <v>45575.619936607371</v>
      </c>
      <c r="AR244" s="73">
        <f t="shared" si="466"/>
        <v>3797.9683280506142</v>
      </c>
      <c r="AS244" s="73">
        <f t="shared" si="467"/>
        <v>1752.9084591002834</v>
      </c>
      <c r="AT244" s="73">
        <f t="shared" si="468"/>
        <v>21.911355738753542</v>
      </c>
      <c r="AU244" s="69">
        <f t="shared" si="469"/>
        <v>21.91</v>
      </c>
      <c r="AX244" t="str">
        <f t="shared" si="481"/>
        <v>P045-5</v>
      </c>
      <c r="AY244">
        <f t="shared" si="584"/>
        <v>45</v>
      </c>
      <c r="AZ244">
        <v>5</v>
      </c>
      <c r="BA244" s="72">
        <f t="shared" si="581"/>
        <v>43652.185481816661</v>
      </c>
      <c r="BB244" s="73">
        <f t="shared" si="470"/>
        <v>3637.6821234847216</v>
      </c>
      <c r="BC244" s="73">
        <f t="shared" si="471"/>
        <v>1678.9302108391023</v>
      </c>
      <c r="BD244" s="73">
        <f t="shared" si="472"/>
        <v>20.98662763548878</v>
      </c>
      <c r="BE244" s="69">
        <f t="shared" si="473"/>
        <v>20.99</v>
      </c>
      <c r="BH244" t="str">
        <f t="shared" si="483"/>
        <v>G053-4</v>
      </c>
      <c r="BI244">
        <f>+BI243</f>
        <v>53</v>
      </c>
      <c r="BJ244">
        <v>4</v>
      </c>
      <c r="BK244" s="72">
        <f t="shared" si="585"/>
        <v>42622.458266225309</v>
      </c>
      <c r="BL244" s="73">
        <f t="shared" si="484"/>
        <v>3551.8715221854422</v>
      </c>
      <c r="BM244" s="73">
        <f t="shared" si="485"/>
        <v>1639.3253179317426</v>
      </c>
      <c r="BN244" s="73">
        <f t="shared" si="486"/>
        <v>20.491566474146783</v>
      </c>
      <c r="BO244" s="69">
        <f t="shared" si="487"/>
        <v>20.49</v>
      </c>
      <c r="BR244" t="str">
        <f t="shared" si="488"/>
        <v>M053-4</v>
      </c>
      <c r="BS244">
        <f>+BS243</f>
        <v>53</v>
      </c>
      <c r="BT244">
        <v>4</v>
      </c>
      <c r="BU244" s="72">
        <f t="shared" si="586"/>
        <v>42622.458266225309</v>
      </c>
      <c r="BV244" s="73">
        <f t="shared" si="489"/>
        <v>3551.8715221854422</v>
      </c>
      <c r="BW244" s="73">
        <f t="shared" si="490"/>
        <v>1639.3253179317426</v>
      </c>
      <c r="BX244" s="73">
        <f t="shared" si="491"/>
        <v>20.491566474146783</v>
      </c>
      <c r="BY244" s="69">
        <f t="shared" si="492"/>
        <v>20.49</v>
      </c>
      <c r="CB244" t="str">
        <f t="shared" si="493"/>
        <v>E053-4</v>
      </c>
      <c r="CC244">
        <f>+CC243</f>
        <v>53</v>
      </c>
      <c r="CD244">
        <v>4</v>
      </c>
      <c r="CE244" s="72">
        <f t="shared" si="587"/>
        <v>42622.458266225309</v>
      </c>
      <c r="CF244" s="73">
        <f t="shared" si="494"/>
        <v>3551.8715221854422</v>
      </c>
      <c r="CG244" s="73">
        <f t="shared" si="495"/>
        <v>1639.3253179317426</v>
      </c>
      <c r="CH244" s="73">
        <f t="shared" si="496"/>
        <v>20.491566474146783</v>
      </c>
      <c r="CI244" s="69">
        <f t="shared" si="497"/>
        <v>20.49</v>
      </c>
      <c r="CL244" t="str">
        <f t="shared" si="498"/>
        <v>S053-4</v>
      </c>
      <c r="CM244">
        <f>+CM243</f>
        <v>53</v>
      </c>
      <c r="CN244">
        <v>4</v>
      </c>
      <c r="CO244" s="72">
        <f t="shared" si="588"/>
        <v>42622.458266225309</v>
      </c>
      <c r="CP244" s="73">
        <f t="shared" si="499"/>
        <v>3551.8715221854422</v>
      </c>
      <c r="CQ244" s="73">
        <f t="shared" si="500"/>
        <v>1639.3253179317426</v>
      </c>
      <c r="CR244" s="73">
        <f t="shared" si="501"/>
        <v>20.491566474146783</v>
      </c>
      <c r="CU244" t="str">
        <f t="shared" si="502"/>
        <v>T053-4</v>
      </c>
      <c r="CV244">
        <f>+CV243</f>
        <v>53</v>
      </c>
      <c r="CW244">
        <v>4</v>
      </c>
      <c r="CX244" s="72">
        <f t="shared" si="589"/>
        <v>42622.458266225309</v>
      </c>
      <c r="CY244" s="73">
        <f t="shared" si="503"/>
        <v>3551.8715221854422</v>
      </c>
      <c r="CZ244" s="73">
        <f t="shared" si="504"/>
        <v>1639.3253179317426</v>
      </c>
      <c r="DA244" s="73">
        <f t="shared" si="505"/>
        <v>20.491566474146783</v>
      </c>
    </row>
    <row r="245" spans="1:105" ht="18.75" hidden="1" customHeight="1" x14ac:dyDescent="0.2">
      <c r="A245" s="3">
        <v>271</v>
      </c>
      <c r="B245" s="4">
        <v>13.425000000000001</v>
      </c>
      <c r="C245" s="5">
        <v>2327</v>
      </c>
      <c r="F245" s="2" t="s">
        <v>175</v>
      </c>
      <c r="AD245" t="str">
        <f t="shared" si="474"/>
        <v>F053-5</v>
      </c>
      <c r="AE245">
        <f>+AE244</f>
        <v>53</v>
      </c>
      <c r="AF245">
        <v>5</v>
      </c>
      <c r="AG245" s="72">
        <f t="shared" si="582"/>
        <v>49802.412134260718</v>
      </c>
      <c r="AH245" s="73">
        <f t="shared" si="475"/>
        <v>4150.2010111883928</v>
      </c>
      <c r="AI245" s="73">
        <f t="shared" si="476"/>
        <v>1915.4773897792584</v>
      </c>
      <c r="AJ245" s="73">
        <f t="shared" si="477"/>
        <v>23.943467372240729</v>
      </c>
      <c r="AK245" s="69">
        <f t="shared" si="478"/>
        <v>23.94</v>
      </c>
      <c r="AN245" t="str">
        <f t="shared" si="479"/>
        <v>F045-6</v>
      </c>
      <c r="AO245">
        <f t="shared" si="583"/>
        <v>45</v>
      </c>
      <c r="AP245">
        <v>6</v>
      </c>
      <c r="AQ245" s="72">
        <f t="shared" si="580"/>
        <v>47854.400933437741</v>
      </c>
      <c r="AR245" s="73">
        <f t="shared" si="466"/>
        <v>3987.8667444531452</v>
      </c>
      <c r="AS245" s="73">
        <f t="shared" si="467"/>
        <v>1840.5538820552977</v>
      </c>
      <c r="AT245" s="73">
        <f t="shared" si="468"/>
        <v>23.006923525691221</v>
      </c>
      <c r="AU245" s="69">
        <f t="shared" si="469"/>
        <v>23.01</v>
      </c>
      <c r="AX245" t="str">
        <f t="shared" si="481"/>
        <v>P045-6</v>
      </c>
      <c r="AY245">
        <f t="shared" si="584"/>
        <v>45</v>
      </c>
      <c r="AZ245">
        <v>6</v>
      </c>
      <c r="BA245" s="72">
        <f t="shared" si="581"/>
        <v>45834.794755907496</v>
      </c>
      <c r="BB245" s="73">
        <f t="shared" si="470"/>
        <v>3819.566229658958</v>
      </c>
      <c r="BC245" s="73">
        <f t="shared" si="471"/>
        <v>1762.8767213810575</v>
      </c>
      <c r="BD245" s="73">
        <f t="shared" si="472"/>
        <v>22.03595901726322</v>
      </c>
      <c r="BE245" s="69">
        <f t="shared" si="473"/>
        <v>22.04</v>
      </c>
      <c r="BH245" t="str">
        <f t="shared" si="483"/>
        <v>G053-5</v>
      </c>
      <c r="BI245">
        <f>+BI244</f>
        <v>53</v>
      </c>
      <c r="BJ245">
        <v>5</v>
      </c>
      <c r="BK245" s="72">
        <f t="shared" si="585"/>
        <v>44753.581179536573</v>
      </c>
      <c r="BL245" s="73">
        <f t="shared" si="484"/>
        <v>3729.4650982947146</v>
      </c>
      <c r="BM245" s="73">
        <f t="shared" si="485"/>
        <v>1721.2915838283297</v>
      </c>
      <c r="BN245" s="73">
        <f t="shared" si="486"/>
        <v>21.516144797854121</v>
      </c>
      <c r="BO245" s="69">
        <f t="shared" si="487"/>
        <v>21.52</v>
      </c>
      <c r="BR245" t="str">
        <f t="shared" si="488"/>
        <v>M053-5</v>
      </c>
      <c r="BS245">
        <f>+BS244</f>
        <v>53</v>
      </c>
      <c r="BT245">
        <v>5</v>
      </c>
      <c r="BU245" s="72">
        <f t="shared" si="586"/>
        <v>44753.581179536573</v>
      </c>
      <c r="BV245" s="73">
        <f t="shared" si="489"/>
        <v>3729.4650982947146</v>
      </c>
      <c r="BW245" s="73">
        <f t="shared" si="490"/>
        <v>1721.2915838283297</v>
      </c>
      <c r="BX245" s="73">
        <f t="shared" si="491"/>
        <v>21.516144797854121</v>
      </c>
      <c r="BY245" s="69">
        <f t="shared" si="492"/>
        <v>21.52</v>
      </c>
      <c r="CB245" t="str">
        <f t="shared" si="493"/>
        <v>E053-5</v>
      </c>
      <c r="CC245">
        <f>+CC244</f>
        <v>53</v>
      </c>
      <c r="CD245">
        <v>5</v>
      </c>
      <c r="CE245" s="72">
        <f t="shared" si="587"/>
        <v>44753.581179536573</v>
      </c>
      <c r="CF245" s="73">
        <f t="shared" si="494"/>
        <v>3729.4650982947146</v>
      </c>
      <c r="CG245" s="73">
        <f t="shared" si="495"/>
        <v>1721.2915838283297</v>
      </c>
      <c r="CH245" s="73">
        <f t="shared" si="496"/>
        <v>21.516144797854121</v>
      </c>
      <c r="CI245" s="69">
        <f t="shared" si="497"/>
        <v>21.52</v>
      </c>
      <c r="CL245" t="str">
        <f t="shared" si="498"/>
        <v>S053-5</v>
      </c>
      <c r="CM245">
        <f>+CM244</f>
        <v>53</v>
      </c>
      <c r="CN245">
        <v>5</v>
      </c>
      <c r="CO245" s="72">
        <f t="shared" si="588"/>
        <v>44753.581179536573</v>
      </c>
      <c r="CP245" s="73">
        <f t="shared" si="499"/>
        <v>3729.4650982947146</v>
      </c>
      <c r="CQ245" s="73">
        <f t="shared" si="500"/>
        <v>1721.2915838283297</v>
      </c>
      <c r="CR245" s="73">
        <f t="shared" si="501"/>
        <v>21.516144797854121</v>
      </c>
      <c r="CU245" t="str">
        <f t="shared" si="502"/>
        <v>T053-5</v>
      </c>
      <c r="CV245">
        <f>+CV244</f>
        <v>53</v>
      </c>
      <c r="CW245">
        <v>5</v>
      </c>
      <c r="CX245" s="72">
        <f t="shared" si="589"/>
        <v>44753.581179536573</v>
      </c>
      <c r="CY245" s="73">
        <f t="shared" si="503"/>
        <v>3729.4650982947146</v>
      </c>
      <c r="CZ245" s="73">
        <f t="shared" si="504"/>
        <v>1721.2915838283297</v>
      </c>
      <c r="DA245" s="73">
        <f t="shared" si="505"/>
        <v>21.516144797854121</v>
      </c>
    </row>
    <row r="246" spans="1:105" ht="18.75" hidden="1" customHeight="1" x14ac:dyDescent="0.2">
      <c r="A246" s="3">
        <v>272</v>
      </c>
      <c r="B246" s="4">
        <v>13.492000000000001</v>
      </c>
      <c r="C246" s="5">
        <v>2339</v>
      </c>
      <c r="F246" s="2" t="s">
        <v>176</v>
      </c>
      <c r="AD246" t="str">
        <f t="shared" si="474"/>
        <v>F054-1</v>
      </c>
      <c r="AE246">
        <f>+AE241+1</f>
        <v>54</v>
      </c>
      <c r="AF246">
        <v>1</v>
      </c>
      <c r="AG246" s="72">
        <f>+AG241*100.5%</f>
        <v>41177.430552028833</v>
      </c>
      <c r="AH246" s="73">
        <f t="shared" si="475"/>
        <v>3431.4525460024029</v>
      </c>
      <c r="AI246" s="73">
        <f t="shared" si="476"/>
        <v>1583.7473289241859</v>
      </c>
      <c r="AJ246" s="73">
        <f t="shared" si="477"/>
        <v>19.796841611552324</v>
      </c>
      <c r="AK246" s="69">
        <f t="shared" si="478"/>
        <v>19.8</v>
      </c>
      <c r="AN246" t="str">
        <f t="shared" si="479"/>
        <v>F046-1</v>
      </c>
      <c r="AO246">
        <f>+AO240+1</f>
        <v>46</v>
      </c>
      <c r="AP246">
        <v>1</v>
      </c>
      <c r="AQ246" s="72">
        <f>+AQ240*100.5%</f>
        <v>37682.651188581214</v>
      </c>
      <c r="AR246" s="73">
        <f t="shared" si="466"/>
        <v>3140.2209323817679</v>
      </c>
      <c r="AS246" s="73">
        <f t="shared" si="467"/>
        <v>1449.3327380223543</v>
      </c>
      <c r="AT246" s="73">
        <f t="shared" si="468"/>
        <v>18.116659225279431</v>
      </c>
      <c r="AU246" s="69">
        <f t="shared" si="469"/>
        <v>18.12</v>
      </c>
      <c r="AX246" t="str">
        <f t="shared" si="481"/>
        <v>P046-1</v>
      </c>
      <c r="AY246">
        <f>+AY240+1</f>
        <v>46</v>
      </c>
      <c r="AZ246">
        <v>1</v>
      </c>
      <c r="BA246" s="72">
        <f>+BA240*100.5%</f>
        <v>36092.324831094644</v>
      </c>
      <c r="BB246" s="73">
        <f t="shared" si="470"/>
        <v>3007.6937359245535</v>
      </c>
      <c r="BC246" s="73">
        <f t="shared" si="471"/>
        <v>1388.1663396574863</v>
      </c>
      <c r="BD246" s="73">
        <f t="shared" si="472"/>
        <v>17.352079245718578</v>
      </c>
      <c r="BE246" s="69">
        <f t="shared" si="473"/>
        <v>17.350000000000001</v>
      </c>
      <c r="BH246" t="str">
        <f t="shared" si="483"/>
        <v>G054-1</v>
      </c>
      <c r="BI246">
        <f>+BI241+1</f>
        <v>54</v>
      </c>
      <c r="BJ246">
        <v>1</v>
      </c>
      <c r="BK246" s="72">
        <f>+BK241*100.5%</f>
        <v>37002.976402165143</v>
      </c>
      <c r="BL246" s="73">
        <f t="shared" si="484"/>
        <v>3083.5813668470951</v>
      </c>
      <c r="BM246" s="73">
        <f t="shared" si="485"/>
        <v>1423.1914000832746</v>
      </c>
      <c r="BN246" s="73">
        <f t="shared" si="486"/>
        <v>17.789892501040935</v>
      </c>
      <c r="BO246" s="69">
        <f t="shared" si="487"/>
        <v>17.79</v>
      </c>
      <c r="BR246" t="str">
        <f t="shared" si="488"/>
        <v>M054-1</v>
      </c>
      <c r="BS246">
        <f>+BS241+1</f>
        <v>54</v>
      </c>
      <c r="BT246">
        <v>1</v>
      </c>
      <c r="BU246" s="72">
        <f>+BU241*100.5%</f>
        <v>37002.976402165143</v>
      </c>
      <c r="BV246" s="73">
        <f t="shared" si="489"/>
        <v>3083.5813668470951</v>
      </c>
      <c r="BW246" s="73">
        <f t="shared" si="490"/>
        <v>1423.1914000832746</v>
      </c>
      <c r="BX246" s="73">
        <f t="shared" si="491"/>
        <v>17.789892501040935</v>
      </c>
      <c r="BY246" s="69">
        <f t="shared" si="492"/>
        <v>17.79</v>
      </c>
      <c r="CB246" t="str">
        <f t="shared" si="493"/>
        <v>E054-1</v>
      </c>
      <c r="CC246">
        <f>+CC241+1</f>
        <v>54</v>
      </c>
      <c r="CD246">
        <v>1</v>
      </c>
      <c r="CE246" s="72">
        <f>+CE241*100.5%</f>
        <v>37002.976402165143</v>
      </c>
      <c r="CF246" s="73">
        <f t="shared" si="494"/>
        <v>3083.5813668470951</v>
      </c>
      <c r="CG246" s="73">
        <f t="shared" si="495"/>
        <v>1423.1914000832746</v>
      </c>
      <c r="CH246" s="73">
        <f t="shared" si="496"/>
        <v>17.789892501040935</v>
      </c>
      <c r="CI246" s="69">
        <f t="shared" si="497"/>
        <v>17.79</v>
      </c>
      <c r="CL246" t="str">
        <f t="shared" si="498"/>
        <v>S054-1</v>
      </c>
      <c r="CM246">
        <f>+CM241+1</f>
        <v>54</v>
      </c>
      <c r="CN246">
        <v>1</v>
      </c>
      <c r="CO246" s="72">
        <f>+CO241*100.5%</f>
        <v>37002.976402165143</v>
      </c>
      <c r="CP246" s="73">
        <f t="shared" si="499"/>
        <v>3083.5813668470951</v>
      </c>
      <c r="CQ246" s="73">
        <f t="shared" si="500"/>
        <v>1423.1914000832746</v>
      </c>
      <c r="CR246" s="73">
        <f t="shared" si="501"/>
        <v>17.789892501040935</v>
      </c>
      <c r="CU246" t="str">
        <f t="shared" si="502"/>
        <v>T054-1</v>
      </c>
      <c r="CV246">
        <f>+CV241+1</f>
        <v>54</v>
      </c>
      <c r="CW246">
        <v>1</v>
      </c>
      <c r="CX246" s="72">
        <f>+CX241*100.5%</f>
        <v>37002.976402165143</v>
      </c>
      <c r="CY246" s="73">
        <f t="shared" si="503"/>
        <v>3083.5813668470951</v>
      </c>
      <c r="CZ246" s="73">
        <f t="shared" si="504"/>
        <v>1423.1914000832746</v>
      </c>
      <c r="DA246" s="73">
        <f t="shared" si="505"/>
        <v>17.789892501040935</v>
      </c>
    </row>
    <row r="247" spans="1:105" ht="18.75" hidden="1" customHeight="1" x14ac:dyDescent="0.2">
      <c r="A247" s="3">
        <v>273</v>
      </c>
      <c r="B247" s="4">
        <v>13.558999999999999</v>
      </c>
      <c r="C247" s="5">
        <v>2350</v>
      </c>
      <c r="F247" s="2" t="s">
        <v>177</v>
      </c>
      <c r="AD247" t="str">
        <f t="shared" si="474"/>
        <v>F054-2</v>
      </c>
      <c r="AE247">
        <f>+AE246</f>
        <v>54</v>
      </c>
      <c r="AF247">
        <v>2</v>
      </c>
      <c r="AG247" s="72">
        <f t="shared" ref="AG247:AG250" si="590">+AG246*105%</f>
        <v>43236.302079630274</v>
      </c>
      <c r="AH247" s="73">
        <f t="shared" si="475"/>
        <v>3603.0251733025229</v>
      </c>
      <c r="AI247" s="73">
        <f t="shared" si="476"/>
        <v>1662.934695370395</v>
      </c>
      <c r="AJ247" s="73">
        <f t="shared" si="477"/>
        <v>20.786683692129941</v>
      </c>
      <c r="AK247" s="69">
        <f t="shared" si="478"/>
        <v>20.79</v>
      </c>
      <c r="AN247" t="str">
        <f t="shared" si="479"/>
        <v>F046-2</v>
      </c>
      <c r="AO247">
        <f>AO246</f>
        <v>46</v>
      </c>
      <c r="AP247">
        <v>2</v>
      </c>
      <c r="AQ247" s="72">
        <f t="shared" ref="AQ247:AQ251" si="591">+AQ246*105%</f>
        <v>39566.783748010275</v>
      </c>
      <c r="AR247" s="73">
        <f t="shared" si="466"/>
        <v>3297.2319790008564</v>
      </c>
      <c r="AS247" s="73">
        <f t="shared" si="467"/>
        <v>1521.7993749234722</v>
      </c>
      <c r="AT247" s="73">
        <f t="shared" si="468"/>
        <v>19.022492186543403</v>
      </c>
      <c r="AU247" s="69">
        <f t="shared" si="469"/>
        <v>19.02</v>
      </c>
      <c r="AX247" t="str">
        <f t="shared" si="481"/>
        <v>P046-2</v>
      </c>
      <c r="AY247">
        <f>AY246</f>
        <v>46</v>
      </c>
      <c r="AZ247">
        <v>2</v>
      </c>
      <c r="BA247" s="72">
        <f t="shared" ref="BA247:BA251" si="592">+BA246*105%</f>
        <v>37896.941072649381</v>
      </c>
      <c r="BB247" s="73">
        <f t="shared" si="470"/>
        <v>3158.0784227207819</v>
      </c>
      <c r="BC247" s="73">
        <f t="shared" si="471"/>
        <v>1457.5746566403609</v>
      </c>
      <c r="BD247" s="73">
        <f t="shared" si="472"/>
        <v>18.219683208004511</v>
      </c>
      <c r="BE247" s="69">
        <f t="shared" si="473"/>
        <v>18.22</v>
      </c>
      <c r="BH247" t="str">
        <f t="shared" si="483"/>
        <v>G054-2</v>
      </c>
      <c r="BI247">
        <f>+BI246</f>
        <v>54</v>
      </c>
      <c r="BJ247">
        <v>2</v>
      </c>
      <c r="BK247" s="72">
        <f t="shared" ref="BK247:BK250" si="593">+BK246*105%</f>
        <v>38853.125222273404</v>
      </c>
      <c r="BL247" s="73">
        <f t="shared" si="484"/>
        <v>3237.7604351894502</v>
      </c>
      <c r="BM247" s="73">
        <f t="shared" si="485"/>
        <v>1494.3509700874386</v>
      </c>
      <c r="BN247" s="73">
        <f t="shared" si="486"/>
        <v>18.679387126092983</v>
      </c>
      <c r="BO247" s="69">
        <f t="shared" si="487"/>
        <v>18.68</v>
      </c>
      <c r="BR247" t="str">
        <f t="shared" si="488"/>
        <v>M054-2</v>
      </c>
      <c r="BS247">
        <f>+BS246</f>
        <v>54</v>
      </c>
      <c r="BT247">
        <v>2</v>
      </c>
      <c r="BU247" s="72">
        <f t="shared" ref="BU247:BU250" si="594">+BU246*105%</f>
        <v>38853.125222273404</v>
      </c>
      <c r="BV247" s="73">
        <f t="shared" si="489"/>
        <v>3237.7604351894502</v>
      </c>
      <c r="BW247" s="73">
        <f t="shared" si="490"/>
        <v>1494.3509700874386</v>
      </c>
      <c r="BX247" s="73">
        <f t="shared" si="491"/>
        <v>18.679387126092983</v>
      </c>
      <c r="BY247" s="69">
        <f t="shared" si="492"/>
        <v>18.68</v>
      </c>
      <c r="CB247" t="str">
        <f t="shared" si="493"/>
        <v>E054-2</v>
      </c>
      <c r="CC247">
        <f>+CC246</f>
        <v>54</v>
      </c>
      <c r="CD247">
        <v>2</v>
      </c>
      <c r="CE247" s="72">
        <f t="shared" ref="CE247:CE250" si="595">+CE246*105%</f>
        <v>38853.125222273404</v>
      </c>
      <c r="CF247" s="73">
        <f t="shared" si="494"/>
        <v>3237.7604351894502</v>
      </c>
      <c r="CG247" s="73">
        <f t="shared" si="495"/>
        <v>1494.3509700874386</v>
      </c>
      <c r="CH247" s="73">
        <f t="shared" si="496"/>
        <v>18.679387126092983</v>
      </c>
      <c r="CI247" s="69">
        <f t="shared" si="497"/>
        <v>18.68</v>
      </c>
      <c r="CL247" t="str">
        <f t="shared" si="498"/>
        <v>S054-2</v>
      </c>
      <c r="CM247">
        <f>+CM246</f>
        <v>54</v>
      </c>
      <c r="CN247">
        <v>2</v>
      </c>
      <c r="CO247" s="72">
        <f t="shared" ref="CO247:CO250" si="596">+CO246*105%</f>
        <v>38853.125222273404</v>
      </c>
      <c r="CP247" s="73">
        <f t="shared" si="499"/>
        <v>3237.7604351894502</v>
      </c>
      <c r="CQ247" s="73">
        <f t="shared" si="500"/>
        <v>1494.3509700874386</v>
      </c>
      <c r="CR247" s="73">
        <f t="shared" si="501"/>
        <v>18.679387126092983</v>
      </c>
      <c r="CU247" t="str">
        <f t="shared" si="502"/>
        <v>T054-2</v>
      </c>
      <c r="CV247">
        <f>+CV246</f>
        <v>54</v>
      </c>
      <c r="CW247">
        <v>2</v>
      </c>
      <c r="CX247" s="72">
        <f t="shared" ref="CX247:CX250" si="597">+CX246*105%</f>
        <v>38853.125222273404</v>
      </c>
      <c r="CY247" s="73">
        <f t="shared" si="503"/>
        <v>3237.7604351894502</v>
      </c>
      <c r="CZ247" s="73">
        <f t="shared" si="504"/>
        <v>1494.3509700874386</v>
      </c>
      <c r="DA247" s="73">
        <f t="shared" si="505"/>
        <v>18.679387126092983</v>
      </c>
    </row>
    <row r="248" spans="1:105" ht="18.75" hidden="1" customHeight="1" x14ac:dyDescent="0.2">
      <c r="A248" s="3">
        <v>274</v>
      </c>
      <c r="B248" s="4">
        <v>13.627000000000001</v>
      </c>
      <c r="C248" s="5">
        <v>2362</v>
      </c>
      <c r="F248" s="33" t="s">
        <v>125</v>
      </c>
      <c r="AD248" t="str">
        <f t="shared" si="474"/>
        <v>F054-3</v>
      </c>
      <c r="AE248">
        <f>+AE247</f>
        <v>54</v>
      </c>
      <c r="AF248">
        <v>3</v>
      </c>
      <c r="AG248" s="72">
        <f t="shared" si="590"/>
        <v>45398.117183611786</v>
      </c>
      <c r="AH248" s="73">
        <f t="shared" si="475"/>
        <v>3783.176431967649</v>
      </c>
      <c r="AI248" s="73">
        <f t="shared" si="476"/>
        <v>1746.0814301389148</v>
      </c>
      <c r="AJ248" s="73">
        <f t="shared" si="477"/>
        <v>21.826017876736437</v>
      </c>
      <c r="AK248" s="69">
        <f t="shared" si="478"/>
        <v>21.83</v>
      </c>
      <c r="AN248" t="str">
        <f t="shared" si="479"/>
        <v>F046-3</v>
      </c>
      <c r="AO248">
        <f t="shared" ref="AO248:AO251" si="598">AO247</f>
        <v>46</v>
      </c>
      <c r="AP248">
        <v>3</v>
      </c>
      <c r="AQ248" s="72">
        <f t="shared" si="591"/>
        <v>41545.122935410793</v>
      </c>
      <c r="AR248" s="73">
        <f t="shared" si="466"/>
        <v>3462.0935779508995</v>
      </c>
      <c r="AS248" s="73">
        <f t="shared" si="467"/>
        <v>1597.8893436696458</v>
      </c>
      <c r="AT248" s="73">
        <f t="shared" si="468"/>
        <v>19.973616795870573</v>
      </c>
      <c r="AU248" s="69">
        <f t="shared" si="469"/>
        <v>19.97</v>
      </c>
      <c r="AX248" t="str">
        <f t="shared" si="481"/>
        <v>P046-3</v>
      </c>
      <c r="AY248">
        <f t="shared" ref="AY248:AY251" si="599">AY247</f>
        <v>46</v>
      </c>
      <c r="AZ248">
        <v>3</v>
      </c>
      <c r="BA248" s="72">
        <f t="shared" si="592"/>
        <v>39791.788126281848</v>
      </c>
      <c r="BB248" s="73">
        <f t="shared" si="470"/>
        <v>3315.9823438568205</v>
      </c>
      <c r="BC248" s="73">
        <f t="shared" si="471"/>
        <v>1530.4533894723788</v>
      </c>
      <c r="BD248" s="73">
        <f t="shared" si="472"/>
        <v>19.130667368404733</v>
      </c>
      <c r="BE248" s="69">
        <f t="shared" si="473"/>
        <v>19.13</v>
      </c>
      <c r="BH248" t="str">
        <f t="shared" si="483"/>
        <v>G054-3</v>
      </c>
      <c r="BI248">
        <f>+BI247</f>
        <v>54</v>
      </c>
      <c r="BJ248">
        <v>3</v>
      </c>
      <c r="BK248" s="72">
        <f t="shared" si="593"/>
        <v>40795.781483387073</v>
      </c>
      <c r="BL248" s="73">
        <f t="shared" si="484"/>
        <v>3399.6484569489226</v>
      </c>
      <c r="BM248" s="73">
        <f t="shared" si="485"/>
        <v>1569.0685185918105</v>
      </c>
      <c r="BN248" s="73">
        <f t="shared" si="486"/>
        <v>19.613356482397631</v>
      </c>
      <c r="BO248" s="69">
        <f t="shared" si="487"/>
        <v>19.61</v>
      </c>
      <c r="BR248" t="str">
        <f t="shared" si="488"/>
        <v>M054-3</v>
      </c>
      <c r="BS248">
        <f>+BS247</f>
        <v>54</v>
      </c>
      <c r="BT248">
        <v>3</v>
      </c>
      <c r="BU248" s="72">
        <f t="shared" si="594"/>
        <v>40795.781483387073</v>
      </c>
      <c r="BV248" s="73">
        <f t="shared" si="489"/>
        <v>3399.6484569489226</v>
      </c>
      <c r="BW248" s="73">
        <f t="shared" si="490"/>
        <v>1569.0685185918105</v>
      </c>
      <c r="BX248" s="73">
        <f t="shared" si="491"/>
        <v>19.613356482397631</v>
      </c>
      <c r="BY248" s="69">
        <f t="shared" si="492"/>
        <v>19.61</v>
      </c>
      <c r="CB248" t="str">
        <f t="shared" si="493"/>
        <v>E054-3</v>
      </c>
      <c r="CC248">
        <f>+CC247</f>
        <v>54</v>
      </c>
      <c r="CD248">
        <v>3</v>
      </c>
      <c r="CE248" s="72">
        <f t="shared" si="595"/>
        <v>40795.781483387073</v>
      </c>
      <c r="CF248" s="73">
        <f t="shared" si="494"/>
        <v>3399.6484569489226</v>
      </c>
      <c r="CG248" s="73">
        <f t="shared" si="495"/>
        <v>1569.0685185918105</v>
      </c>
      <c r="CH248" s="73">
        <f t="shared" si="496"/>
        <v>19.613356482397631</v>
      </c>
      <c r="CI248" s="69">
        <f t="shared" si="497"/>
        <v>19.61</v>
      </c>
      <c r="CL248" t="str">
        <f t="shared" si="498"/>
        <v>S054-3</v>
      </c>
      <c r="CM248">
        <f>+CM247</f>
        <v>54</v>
      </c>
      <c r="CN248">
        <v>3</v>
      </c>
      <c r="CO248" s="72">
        <f t="shared" si="596"/>
        <v>40795.781483387073</v>
      </c>
      <c r="CP248" s="73">
        <f t="shared" si="499"/>
        <v>3399.6484569489226</v>
      </c>
      <c r="CQ248" s="73">
        <f t="shared" si="500"/>
        <v>1569.0685185918105</v>
      </c>
      <c r="CR248" s="73">
        <f t="shared" si="501"/>
        <v>19.613356482397631</v>
      </c>
      <c r="CU248" t="str">
        <f t="shared" si="502"/>
        <v>T054-3</v>
      </c>
      <c r="CV248">
        <f>+CV247</f>
        <v>54</v>
      </c>
      <c r="CW248">
        <v>3</v>
      </c>
      <c r="CX248" s="72">
        <f t="shared" si="597"/>
        <v>40795.781483387073</v>
      </c>
      <c r="CY248" s="73">
        <f t="shared" si="503"/>
        <v>3399.6484569489226</v>
      </c>
      <c r="CZ248" s="73">
        <f t="shared" si="504"/>
        <v>1569.0685185918105</v>
      </c>
      <c r="DA248" s="73">
        <f t="shared" si="505"/>
        <v>19.613356482397631</v>
      </c>
    </row>
    <row r="249" spans="1:105" ht="18.75" hidden="1" customHeight="1" x14ac:dyDescent="0.2">
      <c r="A249" s="3">
        <v>275</v>
      </c>
      <c r="B249" s="4">
        <v>13.695</v>
      </c>
      <c r="C249" s="5">
        <v>2374</v>
      </c>
      <c r="F249" s="33" t="s">
        <v>126</v>
      </c>
      <c r="AD249" t="str">
        <f t="shared" si="474"/>
        <v>F054-4</v>
      </c>
      <c r="AE249">
        <f>+AE248</f>
        <v>54</v>
      </c>
      <c r="AF249">
        <v>4</v>
      </c>
      <c r="AG249" s="72">
        <f t="shared" si="590"/>
        <v>47668.023042792374</v>
      </c>
      <c r="AH249" s="73">
        <f t="shared" si="475"/>
        <v>3972.335253566031</v>
      </c>
      <c r="AI249" s="73">
        <f t="shared" si="476"/>
        <v>1833.3855016458606</v>
      </c>
      <c r="AJ249" s="73">
        <f t="shared" si="477"/>
        <v>22.917318770573257</v>
      </c>
      <c r="AK249" s="69">
        <f t="shared" si="478"/>
        <v>22.92</v>
      </c>
      <c r="AN249" t="str">
        <f t="shared" si="479"/>
        <v>F046-4</v>
      </c>
      <c r="AO249">
        <f t="shared" si="598"/>
        <v>46</v>
      </c>
      <c r="AP249">
        <v>4</v>
      </c>
      <c r="AQ249" s="72">
        <f t="shared" si="591"/>
        <v>43622.379082181331</v>
      </c>
      <c r="AR249" s="73">
        <f t="shared" si="466"/>
        <v>3635.1982568484441</v>
      </c>
      <c r="AS249" s="73">
        <f t="shared" si="467"/>
        <v>1677.7838108531282</v>
      </c>
      <c r="AT249" s="73">
        <f t="shared" si="468"/>
        <v>20.972297635664102</v>
      </c>
      <c r="AU249" s="69">
        <f t="shared" si="469"/>
        <v>20.97</v>
      </c>
      <c r="AX249" t="str">
        <f t="shared" si="481"/>
        <v>P046-4</v>
      </c>
      <c r="AY249">
        <f t="shared" si="599"/>
        <v>46</v>
      </c>
      <c r="AZ249">
        <v>4</v>
      </c>
      <c r="BA249" s="72">
        <f t="shared" si="592"/>
        <v>41781.377532595943</v>
      </c>
      <c r="BB249" s="73">
        <f t="shared" si="470"/>
        <v>3481.7814610496621</v>
      </c>
      <c r="BC249" s="73">
        <f t="shared" si="471"/>
        <v>1606.9760589459979</v>
      </c>
      <c r="BD249" s="73">
        <f t="shared" si="472"/>
        <v>20.087200736824972</v>
      </c>
      <c r="BE249" s="69">
        <f t="shared" si="473"/>
        <v>20.09</v>
      </c>
      <c r="BH249" t="str">
        <f t="shared" si="483"/>
        <v>G054-4</v>
      </c>
      <c r="BI249">
        <f>+BI248</f>
        <v>54</v>
      </c>
      <c r="BJ249">
        <v>4</v>
      </c>
      <c r="BK249" s="72">
        <f t="shared" si="593"/>
        <v>42835.570557556428</v>
      </c>
      <c r="BL249" s="73">
        <f t="shared" si="484"/>
        <v>3569.6308797963688</v>
      </c>
      <c r="BM249" s="73">
        <f t="shared" si="485"/>
        <v>1647.5219445214011</v>
      </c>
      <c r="BN249" s="73">
        <f t="shared" si="486"/>
        <v>20.594024306517515</v>
      </c>
      <c r="BO249" s="69">
        <f t="shared" si="487"/>
        <v>20.59</v>
      </c>
      <c r="BR249" t="str">
        <f t="shared" si="488"/>
        <v>M054-4</v>
      </c>
      <c r="BS249">
        <f>+BS248</f>
        <v>54</v>
      </c>
      <c r="BT249">
        <v>4</v>
      </c>
      <c r="BU249" s="72">
        <f t="shared" si="594"/>
        <v>42835.570557556428</v>
      </c>
      <c r="BV249" s="73">
        <f t="shared" si="489"/>
        <v>3569.6308797963688</v>
      </c>
      <c r="BW249" s="73">
        <f t="shared" si="490"/>
        <v>1647.5219445214011</v>
      </c>
      <c r="BX249" s="73">
        <f t="shared" si="491"/>
        <v>20.594024306517515</v>
      </c>
      <c r="BY249" s="69">
        <f t="shared" si="492"/>
        <v>20.59</v>
      </c>
      <c r="CB249" t="str">
        <f t="shared" si="493"/>
        <v>E054-4</v>
      </c>
      <c r="CC249">
        <f>+CC248</f>
        <v>54</v>
      </c>
      <c r="CD249">
        <v>4</v>
      </c>
      <c r="CE249" s="72">
        <f t="shared" si="595"/>
        <v>42835.570557556428</v>
      </c>
      <c r="CF249" s="73">
        <f t="shared" si="494"/>
        <v>3569.6308797963688</v>
      </c>
      <c r="CG249" s="73">
        <f t="shared" si="495"/>
        <v>1647.5219445214011</v>
      </c>
      <c r="CH249" s="73">
        <f t="shared" si="496"/>
        <v>20.594024306517515</v>
      </c>
      <c r="CI249" s="69">
        <f t="shared" si="497"/>
        <v>20.59</v>
      </c>
      <c r="CL249" t="str">
        <f t="shared" si="498"/>
        <v>S054-4</v>
      </c>
      <c r="CM249">
        <f>+CM248</f>
        <v>54</v>
      </c>
      <c r="CN249">
        <v>4</v>
      </c>
      <c r="CO249" s="72">
        <f t="shared" si="596"/>
        <v>42835.570557556428</v>
      </c>
      <c r="CP249" s="73">
        <f t="shared" si="499"/>
        <v>3569.6308797963688</v>
      </c>
      <c r="CQ249" s="73">
        <f t="shared" si="500"/>
        <v>1647.5219445214011</v>
      </c>
      <c r="CR249" s="73">
        <f t="shared" si="501"/>
        <v>20.594024306517515</v>
      </c>
      <c r="CU249" t="str">
        <f t="shared" si="502"/>
        <v>T054-4</v>
      </c>
      <c r="CV249">
        <f>+CV248</f>
        <v>54</v>
      </c>
      <c r="CW249">
        <v>4</v>
      </c>
      <c r="CX249" s="72">
        <f t="shared" si="597"/>
        <v>42835.570557556428</v>
      </c>
      <c r="CY249" s="73">
        <f t="shared" si="503"/>
        <v>3569.6308797963688</v>
      </c>
      <c r="CZ249" s="73">
        <f t="shared" si="504"/>
        <v>1647.5219445214011</v>
      </c>
      <c r="DA249" s="73">
        <f t="shared" si="505"/>
        <v>20.594024306517515</v>
      </c>
    </row>
    <row r="250" spans="1:105" ht="18.75" hidden="1" customHeight="1" x14ac:dyDescent="0.2">
      <c r="A250" s="3">
        <v>276</v>
      </c>
      <c r="B250" s="4">
        <v>13.763</v>
      </c>
      <c r="C250" s="5">
        <v>2386</v>
      </c>
      <c r="F250" s="33" t="s">
        <v>127</v>
      </c>
      <c r="AD250" t="str">
        <f t="shared" si="474"/>
        <v>F054-5</v>
      </c>
      <c r="AE250">
        <f>+AE249</f>
        <v>54</v>
      </c>
      <c r="AF250">
        <v>5</v>
      </c>
      <c r="AG250" s="72">
        <f t="shared" si="590"/>
        <v>50051.424194931998</v>
      </c>
      <c r="AH250" s="73">
        <f t="shared" si="475"/>
        <v>4170.9520162443332</v>
      </c>
      <c r="AI250" s="73">
        <f t="shared" si="476"/>
        <v>1925.0547767281537</v>
      </c>
      <c r="AJ250" s="73">
        <f t="shared" si="477"/>
        <v>24.063184709101922</v>
      </c>
      <c r="AK250" s="69">
        <f t="shared" si="478"/>
        <v>24.06</v>
      </c>
      <c r="AN250" t="str">
        <f t="shared" si="479"/>
        <v>F046-5</v>
      </c>
      <c r="AO250">
        <f t="shared" si="598"/>
        <v>46</v>
      </c>
      <c r="AP250">
        <v>5</v>
      </c>
      <c r="AQ250" s="72">
        <f t="shared" si="591"/>
        <v>45803.498036290403</v>
      </c>
      <c r="AR250" s="73">
        <f t="shared" si="466"/>
        <v>3816.9581696908667</v>
      </c>
      <c r="AS250" s="73">
        <f t="shared" si="467"/>
        <v>1761.6730013957847</v>
      </c>
      <c r="AT250" s="73">
        <f t="shared" si="468"/>
        <v>22.020912517447307</v>
      </c>
      <c r="AU250" s="69">
        <f t="shared" si="469"/>
        <v>22.02</v>
      </c>
      <c r="AX250" t="str">
        <f t="shared" si="481"/>
        <v>P046-5</v>
      </c>
      <c r="AY250">
        <f t="shared" si="599"/>
        <v>46</v>
      </c>
      <c r="AZ250">
        <v>5</v>
      </c>
      <c r="BA250" s="72">
        <f t="shared" si="592"/>
        <v>43870.44640922574</v>
      </c>
      <c r="BB250" s="73">
        <f t="shared" si="470"/>
        <v>3655.870534102145</v>
      </c>
      <c r="BC250" s="73">
        <f t="shared" si="471"/>
        <v>1687.3248618932978</v>
      </c>
      <c r="BD250" s="73">
        <f t="shared" si="472"/>
        <v>21.09156077366622</v>
      </c>
      <c r="BE250" s="69">
        <f t="shared" si="473"/>
        <v>21.09</v>
      </c>
      <c r="BH250" t="str">
        <f t="shared" si="483"/>
        <v>G054-5</v>
      </c>
      <c r="BI250">
        <f>+BI249</f>
        <v>54</v>
      </c>
      <c r="BJ250">
        <v>5</v>
      </c>
      <c r="BK250" s="72">
        <f t="shared" si="593"/>
        <v>44977.349085434253</v>
      </c>
      <c r="BL250" s="73">
        <f t="shared" si="484"/>
        <v>3748.1124237861877</v>
      </c>
      <c r="BM250" s="73">
        <f t="shared" si="485"/>
        <v>1729.8980417474713</v>
      </c>
      <c r="BN250" s="73">
        <f t="shared" si="486"/>
        <v>21.62372552184339</v>
      </c>
      <c r="BO250" s="69">
        <f t="shared" si="487"/>
        <v>21.62</v>
      </c>
      <c r="BR250" t="str">
        <f t="shared" si="488"/>
        <v>M054-5</v>
      </c>
      <c r="BS250">
        <f>+BS249</f>
        <v>54</v>
      </c>
      <c r="BT250">
        <v>5</v>
      </c>
      <c r="BU250" s="72">
        <f t="shared" si="594"/>
        <v>44977.349085434253</v>
      </c>
      <c r="BV250" s="73">
        <f t="shared" si="489"/>
        <v>3748.1124237861877</v>
      </c>
      <c r="BW250" s="73">
        <f t="shared" si="490"/>
        <v>1729.8980417474713</v>
      </c>
      <c r="BX250" s="73">
        <f t="shared" si="491"/>
        <v>21.62372552184339</v>
      </c>
      <c r="BY250" s="69">
        <f t="shared" si="492"/>
        <v>21.62</v>
      </c>
      <c r="CB250" t="str">
        <f t="shared" si="493"/>
        <v>E054-5</v>
      </c>
      <c r="CC250">
        <f>+CC249</f>
        <v>54</v>
      </c>
      <c r="CD250">
        <v>5</v>
      </c>
      <c r="CE250" s="72">
        <f t="shared" si="595"/>
        <v>44977.349085434253</v>
      </c>
      <c r="CF250" s="73">
        <f t="shared" si="494"/>
        <v>3748.1124237861877</v>
      </c>
      <c r="CG250" s="73">
        <f t="shared" si="495"/>
        <v>1729.8980417474713</v>
      </c>
      <c r="CH250" s="73">
        <f t="shared" si="496"/>
        <v>21.62372552184339</v>
      </c>
      <c r="CI250" s="69">
        <f t="shared" si="497"/>
        <v>21.62</v>
      </c>
      <c r="CL250" t="str">
        <f t="shared" si="498"/>
        <v>S054-5</v>
      </c>
      <c r="CM250">
        <f>+CM249</f>
        <v>54</v>
      </c>
      <c r="CN250">
        <v>5</v>
      </c>
      <c r="CO250" s="72">
        <f t="shared" si="596"/>
        <v>44977.349085434253</v>
      </c>
      <c r="CP250" s="73">
        <f t="shared" si="499"/>
        <v>3748.1124237861877</v>
      </c>
      <c r="CQ250" s="73">
        <f t="shared" si="500"/>
        <v>1729.8980417474713</v>
      </c>
      <c r="CR250" s="73">
        <f t="shared" si="501"/>
        <v>21.62372552184339</v>
      </c>
      <c r="CU250" t="str">
        <f t="shared" si="502"/>
        <v>T054-5</v>
      </c>
      <c r="CV250">
        <f>+CV249</f>
        <v>54</v>
      </c>
      <c r="CW250">
        <v>5</v>
      </c>
      <c r="CX250" s="72">
        <f t="shared" si="597"/>
        <v>44977.349085434253</v>
      </c>
      <c r="CY250" s="73">
        <f t="shared" si="503"/>
        <v>3748.1124237861877</v>
      </c>
      <c r="CZ250" s="73">
        <f t="shared" si="504"/>
        <v>1729.8980417474713</v>
      </c>
      <c r="DA250" s="73">
        <f t="shared" si="505"/>
        <v>21.62372552184339</v>
      </c>
    </row>
    <row r="251" spans="1:105" ht="18.75" hidden="1" customHeight="1" x14ac:dyDescent="0.2">
      <c r="A251" s="3">
        <v>277</v>
      </c>
      <c r="B251" s="4">
        <v>13.832000000000001</v>
      </c>
      <c r="C251" s="5">
        <v>2398</v>
      </c>
      <c r="F251" s="33" t="s">
        <v>128</v>
      </c>
      <c r="AD251" t="str">
        <f t="shared" si="474"/>
        <v>F055-1</v>
      </c>
      <c r="AE251">
        <f>+AE246+1</f>
        <v>55</v>
      </c>
      <c r="AF251">
        <v>1</v>
      </c>
      <c r="AG251" s="72">
        <f>+AG246*100.5%</f>
        <v>41383.317704788969</v>
      </c>
      <c r="AH251" s="73">
        <f t="shared" si="475"/>
        <v>3448.609808732414</v>
      </c>
      <c r="AI251" s="73">
        <f t="shared" si="476"/>
        <v>1591.6660655688065</v>
      </c>
      <c r="AJ251" s="73">
        <f t="shared" si="477"/>
        <v>19.895825819610081</v>
      </c>
      <c r="AK251" s="69">
        <f t="shared" si="478"/>
        <v>19.899999999999999</v>
      </c>
      <c r="AN251" t="str">
        <f t="shared" si="479"/>
        <v>F046-6</v>
      </c>
      <c r="AO251">
        <f t="shared" si="598"/>
        <v>46</v>
      </c>
      <c r="AP251">
        <v>6</v>
      </c>
      <c r="AQ251" s="72">
        <f t="shared" si="591"/>
        <v>48093.672938104923</v>
      </c>
      <c r="AR251" s="73">
        <f t="shared" si="466"/>
        <v>4007.8060781754102</v>
      </c>
      <c r="AS251" s="73">
        <f t="shared" si="467"/>
        <v>1849.7566514655739</v>
      </c>
      <c r="AT251" s="73">
        <f t="shared" si="468"/>
        <v>23.121958143319674</v>
      </c>
      <c r="AU251" s="69">
        <f t="shared" si="469"/>
        <v>23.12</v>
      </c>
      <c r="AX251" t="str">
        <f t="shared" si="481"/>
        <v>P046-6</v>
      </c>
      <c r="AY251">
        <f t="shared" si="599"/>
        <v>46</v>
      </c>
      <c r="AZ251">
        <v>6</v>
      </c>
      <c r="BA251" s="72">
        <f t="shared" si="592"/>
        <v>46063.968729687032</v>
      </c>
      <c r="BB251" s="73">
        <f t="shared" si="470"/>
        <v>3838.6640608072526</v>
      </c>
      <c r="BC251" s="73">
        <f t="shared" si="471"/>
        <v>1771.6911049879627</v>
      </c>
      <c r="BD251" s="73">
        <f t="shared" si="472"/>
        <v>22.146138812349534</v>
      </c>
      <c r="BE251" s="69">
        <f t="shared" si="473"/>
        <v>22.15</v>
      </c>
      <c r="BH251" t="str">
        <f t="shared" si="483"/>
        <v>G055-1</v>
      </c>
      <c r="BI251">
        <f>+BI246+1</f>
        <v>55</v>
      </c>
      <c r="BJ251">
        <v>1</v>
      </c>
      <c r="BK251" s="72">
        <f>+BK246*100.5%</f>
        <v>37187.991284175965</v>
      </c>
      <c r="BL251" s="73">
        <f t="shared" si="484"/>
        <v>3098.9992736813306</v>
      </c>
      <c r="BM251" s="73">
        <f t="shared" si="485"/>
        <v>1430.3073570836909</v>
      </c>
      <c r="BN251" s="73">
        <f t="shared" si="486"/>
        <v>17.878841963546137</v>
      </c>
      <c r="BO251" s="69">
        <f t="shared" si="487"/>
        <v>17.88</v>
      </c>
      <c r="BR251" t="str">
        <f t="shared" si="488"/>
        <v>M055-1</v>
      </c>
      <c r="BS251">
        <f>+BS246+1</f>
        <v>55</v>
      </c>
      <c r="BT251">
        <v>1</v>
      </c>
      <c r="BU251" s="72">
        <f>+BU246*100.5%</f>
        <v>37187.991284175965</v>
      </c>
      <c r="BV251" s="73">
        <f t="shared" si="489"/>
        <v>3098.9992736813306</v>
      </c>
      <c r="BW251" s="73">
        <f t="shared" si="490"/>
        <v>1430.3073570836909</v>
      </c>
      <c r="BX251" s="73">
        <f t="shared" si="491"/>
        <v>17.878841963546137</v>
      </c>
      <c r="BY251" s="69">
        <f t="shared" si="492"/>
        <v>17.88</v>
      </c>
      <c r="CB251" t="str">
        <f t="shared" si="493"/>
        <v>E055-1</v>
      </c>
      <c r="CC251">
        <f>+CC246+1</f>
        <v>55</v>
      </c>
      <c r="CD251">
        <v>1</v>
      </c>
      <c r="CE251" s="72">
        <f>+CE246*100.5%</f>
        <v>37187.991284175965</v>
      </c>
      <c r="CF251" s="73">
        <f t="shared" si="494"/>
        <v>3098.9992736813306</v>
      </c>
      <c r="CG251" s="73">
        <f t="shared" si="495"/>
        <v>1430.3073570836909</v>
      </c>
      <c r="CH251" s="73">
        <f t="shared" si="496"/>
        <v>17.878841963546137</v>
      </c>
      <c r="CI251" s="69">
        <f t="shared" si="497"/>
        <v>17.88</v>
      </c>
      <c r="CL251" t="str">
        <f t="shared" si="498"/>
        <v>S055-1</v>
      </c>
      <c r="CM251">
        <f>+CM246+1</f>
        <v>55</v>
      </c>
      <c r="CN251">
        <v>1</v>
      </c>
      <c r="CO251" s="72">
        <f>+CO246*100.5%</f>
        <v>37187.991284175965</v>
      </c>
      <c r="CP251" s="73">
        <f t="shared" si="499"/>
        <v>3098.9992736813306</v>
      </c>
      <c r="CQ251" s="73">
        <f t="shared" si="500"/>
        <v>1430.3073570836909</v>
      </c>
      <c r="CR251" s="73">
        <f t="shared" si="501"/>
        <v>17.878841963546137</v>
      </c>
      <c r="CU251" t="str">
        <f t="shared" si="502"/>
        <v>T055-1</v>
      </c>
      <c r="CV251">
        <f>+CV246+1</f>
        <v>55</v>
      </c>
      <c r="CW251">
        <v>1</v>
      </c>
      <c r="CX251" s="72">
        <f>+CX246*100.5%</f>
        <v>37187.991284175965</v>
      </c>
      <c r="CY251" s="73">
        <f t="shared" si="503"/>
        <v>3098.9992736813306</v>
      </c>
      <c r="CZ251" s="73">
        <f t="shared" si="504"/>
        <v>1430.3073570836909</v>
      </c>
      <c r="DA251" s="73">
        <f t="shared" si="505"/>
        <v>17.878841963546137</v>
      </c>
    </row>
    <row r="252" spans="1:105" ht="18.75" hidden="1" customHeight="1" x14ac:dyDescent="0.2">
      <c r="A252" s="3">
        <v>278</v>
      </c>
      <c r="B252" s="4">
        <v>13.901</v>
      </c>
      <c r="C252" s="5">
        <v>2410</v>
      </c>
      <c r="F252" s="33" t="s">
        <v>129</v>
      </c>
      <c r="AD252" t="str">
        <f t="shared" si="474"/>
        <v>F055-2</v>
      </c>
      <c r="AE252">
        <f>+AE251</f>
        <v>55</v>
      </c>
      <c r="AF252">
        <v>2</v>
      </c>
      <c r="AG252" s="72">
        <f t="shared" ref="AG252:AG255" si="600">+AG251*105%</f>
        <v>43452.483590028423</v>
      </c>
      <c r="AH252" s="73">
        <f t="shared" si="475"/>
        <v>3621.0402991690353</v>
      </c>
      <c r="AI252" s="73">
        <f t="shared" si="476"/>
        <v>1671.2493688472471</v>
      </c>
      <c r="AJ252" s="73">
        <f t="shared" si="477"/>
        <v>20.89061711059059</v>
      </c>
      <c r="AK252" s="69">
        <f t="shared" si="478"/>
        <v>20.89</v>
      </c>
      <c r="AN252" t="str">
        <f t="shared" si="479"/>
        <v>F047-1</v>
      </c>
      <c r="AO252">
        <f>+AO246+1</f>
        <v>47</v>
      </c>
      <c r="AP252">
        <v>1</v>
      </c>
      <c r="AQ252" s="72">
        <f>+AQ246*100.5%</f>
        <v>37871.06444452412</v>
      </c>
      <c r="AR252" s="73">
        <f t="shared" si="466"/>
        <v>3155.9220370436765</v>
      </c>
      <c r="AS252" s="73">
        <f t="shared" si="467"/>
        <v>1456.5794017124661</v>
      </c>
      <c r="AT252" s="73">
        <f t="shared" si="468"/>
        <v>18.207242521405828</v>
      </c>
      <c r="AU252" s="69">
        <f t="shared" si="469"/>
        <v>18.21</v>
      </c>
      <c r="AX252" t="str">
        <f t="shared" si="481"/>
        <v>P047-1</v>
      </c>
      <c r="AY252">
        <f>+AY246+1</f>
        <v>47</v>
      </c>
      <c r="AZ252">
        <v>1</v>
      </c>
      <c r="BA252" s="72">
        <f>+BA246*100.5%</f>
        <v>36272.786455250112</v>
      </c>
      <c r="BB252" s="73">
        <f t="shared" si="470"/>
        <v>3022.7322046041759</v>
      </c>
      <c r="BC252" s="73">
        <f t="shared" si="471"/>
        <v>1395.1071713557735</v>
      </c>
      <c r="BD252" s="73">
        <f t="shared" si="472"/>
        <v>17.438839641947169</v>
      </c>
      <c r="BE252" s="69">
        <f t="shared" si="473"/>
        <v>17.440000000000001</v>
      </c>
      <c r="BH252" t="str">
        <f t="shared" si="483"/>
        <v>G055-2</v>
      </c>
      <c r="BI252">
        <f>+BI251</f>
        <v>55</v>
      </c>
      <c r="BJ252">
        <v>2</v>
      </c>
      <c r="BK252" s="72">
        <f t="shared" ref="BK252:BK255" si="601">+BK251*105%</f>
        <v>39047.390848384763</v>
      </c>
      <c r="BL252" s="73">
        <f t="shared" si="484"/>
        <v>3253.949237365397</v>
      </c>
      <c r="BM252" s="73">
        <f t="shared" si="485"/>
        <v>1501.8227249378756</v>
      </c>
      <c r="BN252" s="73">
        <f t="shared" si="486"/>
        <v>18.772784061723442</v>
      </c>
      <c r="BO252" s="69">
        <f t="shared" si="487"/>
        <v>18.77</v>
      </c>
      <c r="BR252" t="str">
        <f t="shared" si="488"/>
        <v>M055-2</v>
      </c>
      <c r="BS252">
        <f>+BS251</f>
        <v>55</v>
      </c>
      <c r="BT252">
        <v>2</v>
      </c>
      <c r="BU252" s="72">
        <f t="shared" ref="BU252:BU255" si="602">+BU251*105%</f>
        <v>39047.390848384763</v>
      </c>
      <c r="BV252" s="73">
        <f t="shared" si="489"/>
        <v>3253.949237365397</v>
      </c>
      <c r="BW252" s="73">
        <f t="shared" si="490"/>
        <v>1501.8227249378756</v>
      </c>
      <c r="BX252" s="73">
        <f t="shared" si="491"/>
        <v>18.772784061723442</v>
      </c>
      <c r="BY252" s="69">
        <f t="shared" si="492"/>
        <v>18.77</v>
      </c>
      <c r="CB252" t="str">
        <f t="shared" si="493"/>
        <v>E055-2</v>
      </c>
      <c r="CC252">
        <f>+CC251</f>
        <v>55</v>
      </c>
      <c r="CD252">
        <v>2</v>
      </c>
      <c r="CE252" s="72">
        <f t="shared" ref="CE252:CE255" si="603">+CE251*105%</f>
        <v>39047.390848384763</v>
      </c>
      <c r="CF252" s="73">
        <f t="shared" si="494"/>
        <v>3253.949237365397</v>
      </c>
      <c r="CG252" s="73">
        <f t="shared" si="495"/>
        <v>1501.8227249378756</v>
      </c>
      <c r="CH252" s="73">
        <f t="shared" si="496"/>
        <v>18.772784061723442</v>
      </c>
      <c r="CI252" s="69">
        <f t="shared" si="497"/>
        <v>18.77</v>
      </c>
      <c r="CL252" t="str">
        <f t="shared" si="498"/>
        <v>S055-2</v>
      </c>
      <c r="CM252">
        <f>+CM251</f>
        <v>55</v>
      </c>
      <c r="CN252">
        <v>2</v>
      </c>
      <c r="CO252" s="72">
        <f t="shared" ref="CO252:CO255" si="604">+CO251*105%</f>
        <v>39047.390848384763</v>
      </c>
      <c r="CP252" s="73">
        <f t="shared" si="499"/>
        <v>3253.949237365397</v>
      </c>
      <c r="CQ252" s="73">
        <f t="shared" si="500"/>
        <v>1501.8227249378756</v>
      </c>
      <c r="CR252" s="73">
        <f t="shared" si="501"/>
        <v>18.772784061723442</v>
      </c>
      <c r="CU252" t="str">
        <f t="shared" si="502"/>
        <v>T055-2</v>
      </c>
      <c r="CV252">
        <f>+CV251</f>
        <v>55</v>
      </c>
      <c r="CW252">
        <v>2</v>
      </c>
      <c r="CX252" s="72">
        <f t="shared" ref="CX252:CX255" si="605">+CX251*105%</f>
        <v>39047.390848384763</v>
      </c>
      <c r="CY252" s="73">
        <f t="shared" si="503"/>
        <v>3253.949237365397</v>
      </c>
      <c r="CZ252" s="73">
        <f t="shared" si="504"/>
        <v>1501.8227249378756</v>
      </c>
      <c r="DA252" s="73">
        <f t="shared" si="505"/>
        <v>18.772784061723442</v>
      </c>
    </row>
    <row r="253" spans="1:105" ht="18.75" hidden="1" customHeight="1" x14ac:dyDescent="0.2">
      <c r="A253" s="3">
        <v>279</v>
      </c>
      <c r="B253" s="4">
        <v>13.971</v>
      </c>
      <c r="C253" s="5">
        <v>2422</v>
      </c>
      <c r="F253" s="33" t="s">
        <v>130</v>
      </c>
      <c r="AD253" t="str">
        <f t="shared" si="474"/>
        <v>F055-3</v>
      </c>
      <c r="AE253">
        <f>+AE252</f>
        <v>55</v>
      </c>
      <c r="AF253">
        <v>3</v>
      </c>
      <c r="AG253" s="72">
        <f t="shared" si="600"/>
        <v>45625.107769529845</v>
      </c>
      <c r="AH253" s="73">
        <f t="shared" si="475"/>
        <v>3802.092314127487</v>
      </c>
      <c r="AI253" s="73">
        <f t="shared" si="476"/>
        <v>1754.8118372896095</v>
      </c>
      <c r="AJ253" s="73">
        <f t="shared" si="477"/>
        <v>21.935147966120116</v>
      </c>
      <c r="AK253" s="69">
        <f t="shared" si="478"/>
        <v>21.94</v>
      </c>
      <c r="AN253" t="str">
        <f t="shared" si="479"/>
        <v>F047-2</v>
      </c>
      <c r="AO253">
        <f>AO252</f>
        <v>47</v>
      </c>
      <c r="AP253">
        <v>2</v>
      </c>
      <c r="AQ253" s="72">
        <f t="shared" ref="AQ253:AQ257" si="606">+AQ252*105%</f>
        <v>39764.617666750324</v>
      </c>
      <c r="AR253" s="73">
        <f t="shared" si="466"/>
        <v>3313.7181388958602</v>
      </c>
      <c r="AS253" s="73">
        <f t="shared" si="467"/>
        <v>1529.4083717980893</v>
      </c>
      <c r="AT253" s="73">
        <f t="shared" si="468"/>
        <v>19.117604647476117</v>
      </c>
      <c r="AU253" s="69">
        <f t="shared" si="469"/>
        <v>19.12</v>
      </c>
      <c r="AX253" t="str">
        <f t="shared" si="481"/>
        <v>P047-2</v>
      </c>
      <c r="AY253">
        <f>AY252</f>
        <v>47</v>
      </c>
      <c r="AZ253">
        <v>2</v>
      </c>
      <c r="BA253" s="72">
        <f t="shared" ref="BA253:BA257" si="607">+BA252*105%</f>
        <v>38086.425778012621</v>
      </c>
      <c r="BB253" s="73">
        <f t="shared" si="470"/>
        <v>3173.8688148343849</v>
      </c>
      <c r="BC253" s="73">
        <f t="shared" si="471"/>
        <v>1464.8625299235623</v>
      </c>
      <c r="BD253" s="73">
        <f t="shared" si="472"/>
        <v>18.31078162404453</v>
      </c>
      <c r="BE253" s="69">
        <f t="shared" si="473"/>
        <v>18.309999999999999</v>
      </c>
      <c r="BH253" t="str">
        <f t="shared" si="483"/>
        <v>G055-3</v>
      </c>
      <c r="BI253">
        <f>+BI252</f>
        <v>55</v>
      </c>
      <c r="BJ253">
        <v>3</v>
      </c>
      <c r="BK253" s="72">
        <f t="shared" si="601"/>
        <v>40999.760390804004</v>
      </c>
      <c r="BL253" s="73">
        <f t="shared" si="484"/>
        <v>3416.6466992336668</v>
      </c>
      <c r="BM253" s="73">
        <f t="shared" si="485"/>
        <v>1576.9138611847693</v>
      </c>
      <c r="BN253" s="73">
        <f t="shared" si="486"/>
        <v>19.711423264809618</v>
      </c>
      <c r="BO253" s="69">
        <f t="shared" si="487"/>
        <v>19.71</v>
      </c>
      <c r="BR253" t="str">
        <f t="shared" si="488"/>
        <v>M055-3</v>
      </c>
      <c r="BS253">
        <f>+BS252</f>
        <v>55</v>
      </c>
      <c r="BT253">
        <v>3</v>
      </c>
      <c r="BU253" s="72">
        <f t="shared" si="602"/>
        <v>40999.760390804004</v>
      </c>
      <c r="BV253" s="73">
        <f t="shared" si="489"/>
        <v>3416.6466992336668</v>
      </c>
      <c r="BW253" s="73">
        <f t="shared" si="490"/>
        <v>1576.9138611847693</v>
      </c>
      <c r="BX253" s="73">
        <f t="shared" si="491"/>
        <v>19.711423264809618</v>
      </c>
      <c r="BY253" s="69">
        <f t="shared" si="492"/>
        <v>19.71</v>
      </c>
      <c r="CB253" t="str">
        <f t="shared" si="493"/>
        <v>E055-3</v>
      </c>
      <c r="CC253">
        <f>+CC252</f>
        <v>55</v>
      </c>
      <c r="CD253">
        <v>3</v>
      </c>
      <c r="CE253" s="72">
        <f t="shared" si="603"/>
        <v>40999.760390804004</v>
      </c>
      <c r="CF253" s="73">
        <f t="shared" si="494"/>
        <v>3416.6466992336668</v>
      </c>
      <c r="CG253" s="73">
        <f t="shared" si="495"/>
        <v>1576.9138611847693</v>
      </c>
      <c r="CH253" s="73">
        <f t="shared" si="496"/>
        <v>19.711423264809618</v>
      </c>
      <c r="CI253" s="69">
        <f t="shared" si="497"/>
        <v>19.71</v>
      </c>
      <c r="CL253" t="str">
        <f t="shared" si="498"/>
        <v>S055-3</v>
      </c>
      <c r="CM253">
        <f>+CM252</f>
        <v>55</v>
      </c>
      <c r="CN253">
        <v>3</v>
      </c>
      <c r="CO253" s="72">
        <f t="shared" si="604"/>
        <v>40999.760390804004</v>
      </c>
      <c r="CP253" s="73">
        <f t="shared" si="499"/>
        <v>3416.6466992336668</v>
      </c>
      <c r="CQ253" s="73">
        <f t="shared" si="500"/>
        <v>1576.9138611847693</v>
      </c>
      <c r="CR253" s="73">
        <f t="shared" si="501"/>
        <v>19.711423264809618</v>
      </c>
      <c r="CU253" t="str">
        <f t="shared" si="502"/>
        <v>T055-3</v>
      </c>
      <c r="CV253">
        <f>+CV252</f>
        <v>55</v>
      </c>
      <c r="CW253">
        <v>3</v>
      </c>
      <c r="CX253" s="72">
        <f t="shared" si="605"/>
        <v>40999.760390804004</v>
      </c>
      <c r="CY253" s="73">
        <f t="shared" si="503"/>
        <v>3416.6466992336668</v>
      </c>
      <c r="CZ253" s="73">
        <f t="shared" si="504"/>
        <v>1576.9138611847693</v>
      </c>
      <c r="DA253" s="73">
        <f t="shared" si="505"/>
        <v>19.711423264809618</v>
      </c>
    </row>
    <row r="254" spans="1:105" ht="18.75" hidden="1" customHeight="1" x14ac:dyDescent="0.2">
      <c r="A254" s="3">
        <v>280</v>
      </c>
      <c r="B254" s="4">
        <v>14.041</v>
      </c>
      <c r="C254" s="5">
        <v>2434</v>
      </c>
      <c r="F254" s="33" t="s">
        <v>131</v>
      </c>
      <c r="AD254" t="str">
        <f t="shared" si="474"/>
        <v>F055-4</v>
      </c>
      <c r="AE254">
        <f>+AE253</f>
        <v>55</v>
      </c>
      <c r="AF254">
        <v>4</v>
      </c>
      <c r="AG254" s="72">
        <f t="shared" si="600"/>
        <v>47906.363158006337</v>
      </c>
      <c r="AH254" s="73">
        <f t="shared" si="475"/>
        <v>3992.1969298338613</v>
      </c>
      <c r="AI254" s="73">
        <f t="shared" si="476"/>
        <v>1842.5524291540899</v>
      </c>
      <c r="AJ254" s="73">
        <f t="shared" si="477"/>
        <v>23.031905364426123</v>
      </c>
      <c r="AK254" s="69">
        <f t="shared" si="478"/>
        <v>23.03</v>
      </c>
      <c r="AN254" t="str">
        <f t="shared" si="479"/>
        <v>F047-3</v>
      </c>
      <c r="AO254">
        <f t="shared" ref="AO254:AO257" si="608">AO253</f>
        <v>47</v>
      </c>
      <c r="AP254">
        <v>3</v>
      </c>
      <c r="AQ254" s="72">
        <f t="shared" si="606"/>
        <v>41752.848550087845</v>
      </c>
      <c r="AR254" s="73">
        <f t="shared" si="466"/>
        <v>3479.4040458406539</v>
      </c>
      <c r="AS254" s="73">
        <f t="shared" si="467"/>
        <v>1605.8787903879941</v>
      </c>
      <c r="AT254" s="73">
        <f t="shared" si="468"/>
        <v>20.073484879849925</v>
      </c>
      <c r="AU254" s="69">
        <f t="shared" si="469"/>
        <v>20.07</v>
      </c>
      <c r="AX254" t="str">
        <f t="shared" si="481"/>
        <v>P047-3</v>
      </c>
      <c r="AY254">
        <f t="shared" ref="AY254:AY257" si="609">AY253</f>
        <v>47</v>
      </c>
      <c r="AZ254">
        <v>3</v>
      </c>
      <c r="BA254" s="72">
        <f t="shared" si="607"/>
        <v>39990.747066913253</v>
      </c>
      <c r="BB254" s="73">
        <f t="shared" si="470"/>
        <v>3332.5622555761042</v>
      </c>
      <c r="BC254" s="73">
        <f t="shared" si="471"/>
        <v>1538.1056564197404</v>
      </c>
      <c r="BD254" s="73">
        <f t="shared" si="472"/>
        <v>19.226320705246756</v>
      </c>
      <c r="BE254" s="69">
        <f t="shared" si="473"/>
        <v>19.23</v>
      </c>
      <c r="BH254" t="str">
        <f t="shared" si="483"/>
        <v>G055-4</v>
      </c>
      <c r="BI254">
        <f>+BI253</f>
        <v>55</v>
      </c>
      <c r="BJ254">
        <v>4</v>
      </c>
      <c r="BK254" s="72">
        <f t="shared" si="601"/>
        <v>43049.748410344204</v>
      </c>
      <c r="BL254" s="73">
        <f t="shared" si="484"/>
        <v>3587.4790341953503</v>
      </c>
      <c r="BM254" s="73">
        <f t="shared" si="485"/>
        <v>1655.7595542440079</v>
      </c>
      <c r="BN254" s="73">
        <f t="shared" si="486"/>
        <v>20.696994428050097</v>
      </c>
      <c r="BO254" s="69">
        <f t="shared" si="487"/>
        <v>20.7</v>
      </c>
      <c r="BR254" t="str">
        <f t="shared" si="488"/>
        <v>M055-4</v>
      </c>
      <c r="BS254">
        <f>+BS253</f>
        <v>55</v>
      </c>
      <c r="BT254">
        <v>4</v>
      </c>
      <c r="BU254" s="72">
        <f t="shared" si="602"/>
        <v>43049.748410344204</v>
      </c>
      <c r="BV254" s="73">
        <f t="shared" si="489"/>
        <v>3587.4790341953503</v>
      </c>
      <c r="BW254" s="73">
        <f t="shared" si="490"/>
        <v>1655.7595542440079</v>
      </c>
      <c r="BX254" s="73">
        <f t="shared" si="491"/>
        <v>20.696994428050097</v>
      </c>
      <c r="BY254" s="69">
        <f t="shared" si="492"/>
        <v>20.7</v>
      </c>
      <c r="CB254" t="str">
        <f t="shared" si="493"/>
        <v>E055-4</v>
      </c>
      <c r="CC254">
        <f>+CC253</f>
        <v>55</v>
      </c>
      <c r="CD254">
        <v>4</v>
      </c>
      <c r="CE254" s="72">
        <f t="shared" si="603"/>
        <v>43049.748410344204</v>
      </c>
      <c r="CF254" s="73">
        <f t="shared" si="494"/>
        <v>3587.4790341953503</v>
      </c>
      <c r="CG254" s="73">
        <f t="shared" si="495"/>
        <v>1655.7595542440079</v>
      </c>
      <c r="CH254" s="73">
        <f t="shared" si="496"/>
        <v>20.696994428050097</v>
      </c>
      <c r="CI254" s="69">
        <f t="shared" si="497"/>
        <v>20.7</v>
      </c>
      <c r="CL254" t="str">
        <f t="shared" si="498"/>
        <v>S055-4</v>
      </c>
      <c r="CM254">
        <f>+CM253</f>
        <v>55</v>
      </c>
      <c r="CN254">
        <v>4</v>
      </c>
      <c r="CO254" s="72">
        <f t="shared" si="604"/>
        <v>43049.748410344204</v>
      </c>
      <c r="CP254" s="73">
        <f t="shared" si="499"/>
        <v>3587.4790341953503</v>
      </c>
      <c r="CQ254" s="73">
        <f t="shared" si="500"/>
        <v>1655.7595542440079</v>
      </c>
      <c r="CR254" s="73">
        <f t="shared" si="501"/>
        <v>20.696994428050097</v>
      </c>
      <c r="CU254" t="str">
        <f t="shared" si="502"/>
        <v>T055-4</v>
      </c>
      <c r="CV254">
        <f>+CV253</f>
        <v>55</v>
      </c>
      <c r="CW254">
        <v>4</v>
      </c>
      <c r="CX254" s="72">
        <f t="shared" si="605"/>
        <v>43049.748410344204</v>
      </c>
      <c r="CY254" s="73">
        <f t="shared" si="503"/>
        <v>3587.4790341953503</v>
      </c>
      <c r="CZ254" s="73">
        <f t="shared" si="504"/>
        <v>1655.7595542440079</v>
      </c>
      <c r="DA254" s="73">
        <f t="shared" si="505"/>
        <v>20.696994428050097</v>
      </c>
    </row>
    <row r="255" spans="1:105" ht="18.75" hidden="1" customHeight="1" x14ac:dyDescent="0.2">
      <c r="A255" s="3">
        <v>281</v>
      </c>
      <c r="B255" s="4">
        <v>14.111000000000001</v>
      </c>
      <c r="C255" s="5">
        <v>2446</v>
      </c>
      <c r="F255" s="33" t="s">
        <v>132</v>
      </c>
      <c r="AD255" t="str">
        <f t="shared" si="474"/>
        <v>F055-5</v>
      </c>
      <c r="AE255">
        <f>+AE254</f>
        <v>55</v>
      </c>
      <c r="AF255">
        <v>5</v>
      </c>
      <c r="AG255" s="72">
        <f t="shared" si="600"/>
        <v>50301.681315906659</v>
      </c>
      <c r="AH255" s="73">
        <f t="shared" si="475"/>
        <v>4191.8067763255549</v>
      </c>
      <c r="AI255" s="73">
        <f t="shared" si="476"/>
        <v>1934.6800506117945</v>
      </c>
      <c r="AJ255" s="73">
        <f t="shared" si="477"/>
        <v>24.183500632647434</v>
      </c>
      <c r="AK255" s="69">
        <f t="shared" si="478"/>
        <v>24.18</v>
      </c>
      <c r="AN255" t="str">
        <f t="shared" si="479"/>
        <v>F047-4</v>
      </c>
      <c r="AO255">
        <f t="shared" si="608"/>
        <v>47</v>
      </c>
      <c r="AP255">
        <v>4</v>
      </c>
      <c r="AQ255" s="72">
        <f t="shared" si="606"/>
        <v>43840.490977592242</v>
      </c>
      <c r="AR255" s="73">
        <f t="shared" si="466"/>
        <v>3653.3742481326867</v>
      </c>
      <c r="AS255" s="73">
        <f t="shared" si="467"/>
        <v>1686.1727299073939</v>
      </c>
      <c r="AT255" s="73">
        <f t="shared" si="468"/>
        <v>21.077159123842424</v>
      </c>
      <c r="AU255" s="69">
        <f t="shared" si="469"/>
        <v>21.08</v>
      </c>
      <c r="AX255" t="str">
        <f t="shared" si="481"/>
        <v>P047-4</v>
      </c>
      <c r="AY255">
        <f t="shared" si="609"/>
        <v>47</v>
      </c>
      <c r="AZ255">
        <v>4</v>
      </c>
      <c r="BA255" s="72">
        <f t="shared" si="607"/>
        <v>41990.284420258919</v>
      </c>
      <c r="BB255" s="73">
        <f t="shared" si="470"/>
        <v>3499.1903683549099</v>
      </c>
      <c r="BC255" s="73">
        <f t="shared" si="471"/>
        <v>1615.0109392407276</v>
      </c>
      <c r="BD255" s="73">
        <f t="shared" si="472"/>
        <v>20.187636740509095</v>
      </c>
      <c r="BE255" s="69">
        <f t="shared" si="473"/>
        <v>20.190000000000001</v>
      </c>
      <c r="BH255" t="str">
        <f t="shared" si="483"/>
        <v>G055-5</v>
      </c>
      <c r="BI255">
        <f>+BI254</f>
        <v>55</v>
      </c>
      <c r="BJ255">
        <v>5</v>
      </c>
      <c r="BK255" s="72">
        <f t="shared" si="601"/>
        <v>45202.235830861413</v>
      </c>
      <c r="BL255" s="73">
        <f t="shared" si="484"/>
        <v>3766.8529859051177</v>
      </c>
      <c r="BM255" s="73">
        <f t="shared" si="485"/>
        <v>1738.5475319562081</v>
      </c>
      <c r="BN255" s="73">
        <f t="shared" si="486"/>
        <v>21.731844149452602</v>
      </c>
      <c r="BO255" s="69">
        <f t="shared" si="487"/>
        <v>21.73</v>
      </c>
      <c r="BR255" t="str">
        <f t="shared" si="488"/>
        <v>M055-5</v>
      </c>
      <c r="BS255">
        <f>+BS254</f>
        <v>55</v>
      </c>
      <c r="BT255">
        <v>5</v>
      </c>
      <c r="BU255" s="72">
        <f t="shared" si="602"/>
        <v>45202.235830861413</v>
      </c>
      <c r="BV255" s="73">
        <f t="shared" si="489"/>
        <v>3766.8529859051177</v>
      </c>
      <c r="BW255" s="73">
        <f t="shared" si="490"/>
        <v>1738.5475319562081</v>
      </c>
      <c r="BX255" s="73">
        <f t="shared" si="491"/>
        <v>21.731844149452602</v>
      </c>
      <c r="BY255" s="69">
        <f t="shared" si="492"/>
        <v>21.73</v>
      </c>
      <c r="CB255" t="str">
        <f t="shared" si="493"/>
        <v>E055-5</v>
      </c>
      <c r="CC255">
        <f>+CC254</f>
        <v>55</v>
      </c>
      <c r="CD255">
        <v>5</v>
      </c>
      <c r="CE255" s="72">
        <f t="shared" si="603"/>
        <v>45202.235830861413</v>
      </c>
      <c r="CF255" s="73">
        <f t="shared" si="494"/>
        <v>3766.8529859051177</v>
      </c>
      <c r="CG255" s="73">
        <f t="shared" si="495"/>
        <v>1738.5475319562081</v>
      </c>
      <c r="CH255" s="73">
        <f t="shared" si="496"/>
        <v>21.731844149452602</v>
      </c>
      <c r="CI255" s="69">
        <f t="shared" si="497"/>
        <v>21.73</v>
      </c>
      <c r="CL255" t="str">
        <f t="shared" si="498"/>
        <v>S055-5</v>
      </c>
      <c r="CM255">
        <f>+CM254</f>
        <v>55</v>
      </c>
      <c r="CN255">
        <v>5</v>
      </c>
      <c r="CO255" s="72">
        <f t="shared" si="604"/>
        <v>45202.235830861413</v>
      </c>
      <c r="CP255" s="73">
        <f t="shared" si="499"/>
        <v>3766.8529859051177</v>
      </c>
      <c r="CQ255" s="73">
        <f t="shared" si="500"/>
        <v>1738.5475319562081</v>
      </c>
      <c r="CR255" s="73">
        <f t="shared" si="501"/>
        <v>21.731844149452602</v>
      </c>
      <c r="CU255" t="str">
        <f t="shared" si="502"/>
        <v>T055-5</v>
      </c>
      <c r="CV255">
        <f>+CV254</f>
        <v>55</v>
      </c>
      <c r="CW255">
        <v>5</v>
      </c>
      <c r="CX255" s="72">
        <f t="shared" si="605"/>
        <v>45202.235830861413</v>
      </c>
      <c r="CY255" s="73">
        <f t="shared" si="503"/>
        <v>3766.8529859051177</v>
      </c>
      <c r="CZ255" s="73">
        <f t="shared" si="504"/>
        <v>1738.5475319562081</v>
      </c>
      <c r="DA255" s="73">
        <f t="shared" si="505"/>
        <v>21.731844149452602</v>
      </c>
    </row>
    <row r="256" spans="1:105" ht="18.75" hidden="1" customHeight="1" x14ac:dyDescent="0.2">
      <c r="A256" s="3">
        <v>282</v>
      </c>
      <c r="B256" s="4">
        <v>14.182</v>
      </c>
      <c r="C256" s="5">
        <v>2458</v>
      </c>
      <c r="F256" s="33" t="s">
        <v>133</v>
      </c>
      <c r="AD256" t="str">
        <f t="shared" si="474"/>
        <v>F056-1</v>
      </c>
      <c r="AE256">
        <f>+AE251+1</f>
        <v>56</v>
      </c>
      <c r="AF256">
        <v>1</v>
      </c>
      <c r="AG256" s="72">
        <f>+AG251*100.5%</f>
        <v>41590.234293312911</v>
      </c>
      <c r="AH256" s="73">
        <f t="shared" si="475"/>
        <v>3465.8528577760758</v>
      </c>
      <c r="AI256" s="73">
        <f t="shared" si="476"/>
        <v>1599.6243958966504</v>
      </c>
      <c r="AJ256" s="73">
        <f t="shared" si="477"/>
        <v>19.995304948708132</v>
      </c>
      <c r="AK256" s="69">
        <f t="shared" si="478"/>
        <v>20</v>
      </c>
      <c r="AN256" t="str">
        <f t="shared" si="479"/>
        <v>F047-5</v>
      </c>
      <c r="AO256">
        <f t="shared" si="608"/>
        <v>47</v>
      </c>
      <c r="AP256">
        <v>5</v>
      </c>
      <c r="AQ256" s="72">
        <f t="shared" si="606"/>
        <v>46032.515526471856</v>
      </c>
      <c r="AR256" s="73">
        <f t="shared" si="466"/>
        <v>3836.0429605393215</v>
      </c>
      <c r="AS256" s="73">
        <f t="shared" si="467"/>
        <v>1770.4813664027638</v>
      </c>
      <c r="AT256" s="73">
        <f t="shared" si="468"/>
        <v>22.131017080034546</v>
      </c>
      <c r="AU256" s="69">
        <f t="shared" si="469"/>
        <v>22.13</v>
      </c>
      <c r="AX256" t="str">
        <f t="shared" si="481"/>
        <v>P047-5</v>
      </c>
      <c r="AY256">
        <f t="shared" si="609"/>
        <v>47</v>
      </c>
      <c r="AZ256">
        <v>5</v>
      </c>
      <c r="BA256" s="72">
        <f t="shared" si="607"/>
        <v>44089.798641271867</v>
      </c>
      <c r="BB256" s="73">
        <f t="shared" si="470"/>
        <v>3674.1498867726555</v>
      </c>
      <c r="BC256" s="73">
        <f t="shared" si="471"/>
        <v>1695.7614862027642</v>
      </c>
      <c r="BD256" s="73">
        <f t="shared" si="472"/>
        <v>21.19701857753455</v>
      </c>
      <c r="BE256" s="69">
        <f t="shared" si="473"/>
        <v>21.2</v>
      </c>
      <c r="BH256" t="str">
        <f t="shared" si="483"/>
        <v>G056-1</v>
      </c>
      <c r="BI256">
        <f>+BI251+1</f>
        <v>56</v>
      </c>
      <c r="BJ256">
        <v>1</v>
      </c>
      <c r="BK256" s="72">
        <f>+BK251*100.5%</f>
        <v>37373.931240596838</v>
      </c>
      <c r="BL256" s="73">
        <f t="shared" si="484"/>
        <v>3114.4942700497363</v>
      </c>
      <c r="BM256" s="73">
        <f t="shared" si="485"/>
        <v>1437.458893869109</v>
      </c>
      <c r="BN256" s="73">
        <f t="shared" si="486"/>
        <v>17.968236173363863</v>
      </c>
      <c r="BO256" s="69">
        <f t="shared" si="487"/>
        <v>17.97</v>
      </c>
      <c r="BR256" t="str">
        <f t="shared" si="488"/>
        <v>M056-1</v>
      </c>
      <c r="BS256">
        <f>+BS251+1</f>
        <v>56</v>
      </c>
      <c r="BT256">
        <v>1</v>
      </c>
      <c r="BU256" s="72">
        <f>+BU251*100.5%</f>
        <v>37373.931240596838</v>
      </c>
      <c r="BV256" s="73">
        <f t="shared" si="489"/>
        <v>3114.4942700497363</v>
      </c>
      <c r="BW256" s="73">
        <f t="shared" si="490"/>
        <v>1437.458893869109</v>
      </c>
      <c r="BX256" s="73">
        <f t="shared" si="491"/>
        <v>17.968236173363863</v>
      </c>
      <c r="BY256" s="69">
        <f t="shared" si="492"/>
        <v>17.97</v>
      </c>
      <c r="CB256" t="str">
        <f t="shared" si="493"/>
        <v>E056-1</v>
      </c>
      <c r="CC256">
        <f>+CC251+1</f>
        <v>56</v>
      </c>
      <c r="CD256">
        <v>1</v>
      </c>
      <c r="CE256" s="72">
        <f>+CE251*100.5%</f>
        <v>37373.931240596838</v>
      </c>
      <c r="CF256" s="73">
        <f t="shared" si="494"/>
        <v>3114.4942700497363</v>
      </c>
      <c r="CG256" s="73">
        <f t="shared" si="495"/>
        <v>1437.458893869109</v>
      </c>
      <c r="CH256" s="73">
        <f t="shared" si="496"/>
        <v>17.968236173363863</v>
      </c>
      <c r="CI256" s="69">
        <f t="shared" si="497"/>
        <v>17.97</v>
      </c>
      <c r="CL256" t="str">
        <f t="shared" si="498"/>
        <v>S056-1</v>
      </c>
      <c r="CM256">
        <f>+CM251+1</f>
        <v>56</v>
      </c>
      <c r="CN256">
        <v>1</v>
      </c>
      <c r="CO256" s="72">
        <f>+CO251*100.5%</f>
        <v>37373.931240596838</v>
      </c>
      <c r="CP256" s="73">
        <f t="shared" si="499"/>
        <v>3114.4942700497363</v>
      </c>
      <c r="CQ256" s="73">
        <f t="shared" si="500"/>
        <v>1437.458893869109</v>
      </c>
      <c r="CR256" s="73">
        <f t="shared" si="501"/>
        <v>17.968236173363863</v>
      </c>
      <c r="CU256" t="str">
        <f t="shared" si="502"/>
        <v>T056-1</v>
      </c>
      <c r="CV256">
        <f>+CV251+1</f>
        <v>56</v>
      </c>
      <c r="CW256">
        <v>1</v>
      </c>
      <c r="CX256" s="72">
        <f>+CX251*100.5%</f>
        <v>37373.931240596838</v>
      </c>
      <c r="CY256" s="73">
        <f t="shared" si="503"/>
        <v>3114.4942700497363</v>
      </c>
      <c r="CZ256" s="73">
        <f t="shared" si="504"/>
        <v>1437.458893869109</v>
      </c>
      <c r="DA256" s="73">
        <f t="shared" si="505"/>
        <v>17.968236173363863</v>
      </c>
    </row>
    <row r="257" spans="1:105" ht="18.75" hidden="1" customHeight="1" x14ac:dyDescent="0.2">
      <c r="A257" s="3">
        <v>283</v>
      </c>
      <c r="B257" s="4">
        <v>14.253</v>
      </c>
      <c r="C257" s="5">
        <v>2470</v>
      </c>
      <c r="F257" s="33" t="s">
        <v>134</v>
      </c>
      <c r="AD257" t="str">
        <f t="shared" si="474"/>
        <v>F056-2</v>
      </c>
      <c r="AE257">
        <f>+AE256</f>
        <v>56</v>
      </c>
      <c r="AF257">
        <v>2</v>
      </c>
      <c r="AG257" s="72">
        <f t="shared" ref="AG257:AG260" si="610">+AG256*105%</f>
        <v>43669.74600797856</v>
      </c>
      <c r="AH257" s="73">
        <f t="shared" si="475"/>
        <v>3639.1455006648798</v>
      </c>
      <c r="AI257" s="73">
        <f t="shared" si="476"/>
        <v>1679.6056156914831</v>
      </c>
      <c r="AJ257" s="73">
        <f t="shared" si="477"/>
        <v>20.995070196143537</v>
      </c>
      <c r="AK257" s="69">
        <f t="shared" si="478"/>
        <v>21</v>
      </c>
      <c r="AN257" t="str">
        <f t="shared" si="479"/>
        <v>F047-6</v>
      </c>
      <c r="AO257">
        <f t="shared" si="608"/>
        <v>47</v>
      </c>
      <c r="AP257">
        <v>6</v>
      </c>
      <c r="AQ257" s="72">
        <f t="shared" si="606"/>
        <v>48334.141302795448</v>
      </c>
      <c r="AR257" s="73">
        <f t="shared" si="466"/>
        <v>4027.8451085662873</v>
      </c>
      <c r="AS257" s="73">
        <f t="shared" si="467"/>
        <v>1859.0054347229018</v>
      </c>
      <c r="AT257" s="73">
        <f t="shared" si="468"/>
        <v>23.237567934036274</v>
      </c>
      <c r="AU257" s="69">
        <f t="shared" si="469"/>
        <v>23.24</v>
      </c>
      <c r="AX257" t="str">
        <f t="shared" si="481"/>
        <v>P047-6</v>
      </c>
      <c r="AY257">
        <f t="shared" si="609"/>
        <v>47</v>
      </c>
      <c r="AZ257">
        <v>6</v>
      </c>
      <c r="BA257" s="72">
        <f t="shared" si="607"/>
        <v>46294.288573335463</v>
      </c>
      <c r="BB257" s="73">
        <f t="shared" si="470"/>
        <v>3857.8573811112888</v>
      </c>
      <c r="BC257" s="73">
        <f t="shared" si="471"/>
        <v>1780.5495605129024</v>
      </c>
      <c r="BD257" s="73">
        <f t="shared" si="472"/>
        <v>22.256869506411281</v>
      </c>
      <c r="BE257" s="69">
        <f t="shared" si="473"/>
        <v>22.26</v>
      </c>
      <c r="BH257" t="str">
        <f t="shared" si="483"/>
        <v>G056-2</v>
      </c>
      <c r="BI257">
        <f>+BI256</f>
        <v>56</v>
      </c>
      <c r="BJ257">
        <v>2</v>
      </c>
      <c r="BK257" s="72">
        <f t="shared" ref="BK257:BK260" si="611">+BK256*105%</f>
        <v>39242.627802626681</v>
      </c>
      <c r="BL257" s="73">
        <f t="shared" si="484"/>
        <v>3270.2189835522236</v>
      </c>
      <c r="BM257" s="73">
        <f t="shared" si="485"/>
        <v>1509.3318385625646</v>
      </c>
      <c r="BN257" s="73">
        <f t="shared" si="486"/>
        <v>18.86664798203206</v>
      </c>
      <c r="BO257" s="69">
        <f t="shared" si="487"/>
        <v>18.87</v>
      </c>
      <c r="BR257" t="str">
        <f t="shared" si="488"/>
        <v>M056-2</v>
      </c>
      <c r="BS257">
        <f>+BS256</f>
        <v>56</v>
      </c>
      <c r="BT257">
        <v>2</v>
      </c>
      <c r="BU257" s="72">
        <f t="shared" ref="BU257:BU260" si="612">+BU256*105%</f>
        <v>39242.627802626681</v>
      </c>
      <c r="BV257" s="73">
        <f t="shared" si="489"/>
        <v>3270.2189835522236</v>
      </c>
      <c r="BW257" s="73">
        <f t="shared" si="490"/>
        <v>1509.3318385625646</v>
      </c>
      <c r="BX257" s="73">
        <f t="shared" si="491"/>
        <v>18.86664798203206</v>
      </c>
      <c r="BY257" s="69">
        <f t="shared" si="492"/>
        <v>18.87</v>
      </c>
      <c r="CB257" t="str">
        <f t="shared" si="493"/>
        <v>E056-2</v>
      </c>
      <c r="CC257">
        <f>+CC256</f>
        <v>56</v>
      </c>
      <c r="CD257">
        <v>2</v>
      </c>
      <c r="CE257" s="72">
        <f t="shared" ref="CE257:CE260" si="613">+CE256*105%</f>
        <v>39242.627802626681</v>
      </c>
      <c r="CF257" s="73">
        <f t="shared" si="494"/>
        <v>3270.2189835522236</v>
      </c>
      <c r="CG257" s="73">
        <f t="shared" si="495"/>
        <v>1509.3318385625646</v>
      </c>
      <c r="CH257" s="73">
        <f t="shared" si="496"/>
        <v>18.86664798203206</v>
      </c>
      <c r="CI257" s="69">
        <f t="shared" si="497"/>
        <v>18.87</v>
      </c>
      <c r="CL257" t="str">
        <f t="shared" si="498"/>
        <v>S056-2</v>
      </c>
      <c r="CM257">
        <f>+CM256</f>
        <v>56</v>
      </c>
      <c r="CN257">
        <v>2</v>
      </c>
      <c r="CO257" s="72">
        <f t="shared" ref="CO257:CO260" si="614">+CO256*105%</f>
        <v>39242.627802626681</v>
      </c>
      <c r="CP257" s="73">
        <f t="shared" si="499"/>
        <v>3270.2189835522236</v>
      </c>
      <c r="CQ257" s="73">
        <f t="shared" si="500"/>
        <v>1509.3318385625646</v>
      </c>
      <c r="CR257" s="73">
        <f t="shared" si="501"/>
        <v>18.86664798203206</v>
      </c>
      <c r="CU257" t="str">
        <f t="shared" si="502"/>
        <v>T056-2</v>
      </c>
      <c r="CV257">
        <f>+CV256</f>
        <v>56</v>
      </c>
      <c r="CW257">
        <v>2</v>
      </c>
      <c r="CX257" s="72">
        <f t="shared" ref="CX257:CX260" si="615">+CX256*105%</f>
        <v>39242.627802626681</v>
      </c>
      <c r="CY257" s="73">
        <f t="shared" si="503"/>
        <v>3270.2189835522236</v>
      </c>
      <c r="CZ257" s="73">
        <f t="shared" si="504"/>
        <v>1509.3318385625646</v>
      </c>
      <c r="DA257" s="73">
        <f t="shared" si="505"/>
        <v>18.86664798203206</v>
      </c>
    </row>
    <row r="258" spans="1:105" ht="18.75" hidden="1" customHeight="1" x14ac:dyDescent="0.2">
      <c r="A258" s="3">
        <v>284</v>
      </c>
      <c r="B258" s="4">
        <v>14.324</v>
      </c>
      <c r="C258" s="5">
        <v>2483</v>
      </c>
      <c r="F258" s="33" t="s">
        <v>135</v>
      </c>
      <c r="AD258" t="str">
        <f t="shared" si="474"/>
        <v>F056-3</v>
      </c>
      <c r="AE258">
        <f>+AE257</f>
        <v>56</v>
      </c>
      <c r="AF258">
        <v>3</v>
      </c>
      <c r="AG258" s="72">
        <f t="shared" si="610"/>
        <v>45853.233308377487</v>
      </c>
      <c r="AH258" s="73">
        <f t="shared" si="475"/>
        <v>3821.1027756981239</v>
      </c>
      <c r="AI258" s="73">
        <f t="shared" si="476"/>
        <v>1763.5858964760571</v>
      </c>
      <c r="AJ258" s="73">
        <f t="shared" si="477"/>
        <v>22.044823705950716</v>
      </c>
      <c r="AK258" s="69">
        <f t="shared" si="478"/>
        <v>22.04</v>
      </c>
      <c r="AN258" t="str">
        <f t="shared" si="479"/>
        <v>F048-1</v>
      </c>
      <c r="AO258">
        <f>+AO252+1</f>
        <v>48</v>
      </c>
      <c r="AP258">
        <v>1</v>
      </c>
      <c r="AQ258" s="72">
        <f>+AQ252*100.5%</f>
        <v>38060.419766746738</v>
      </c>
      <c r="AR258" s="73">
        <f t="shared" si="466"/>
        <v>3171.7016472288947</v>
      </c>
      <c r="AS258" s="73">
        <f t="shared" si="467"/>
        <v>1463.8622987210283</v>
      </c>
      <c r="AT258" s="73">
        <f t="shared" si="468"/>
        <v>18.298278734012854</v>
      </c>
      <c r="AU258" s="69">
        <f t="shared" si="469"/>
        <v>18.3</v>
      </c>
      <c r="AX258" t="str">
        <f t="shared" si="481"/>
        <v>P048-1</v>
      </c>
      <c r="AY258">
        <f>+AY252+1</f>
        <v>48</v>
      </c>
      <c r="AZ258">
        <v>1</v>
      </c>
      <c r="BA258" s="72">
        <f>+BA252*100.5%</f>
        <v>36454.150387526359</v>
      </c>
      <c r="BB258" s="73">
        <f t="shared" si="470"/>
        <v>3037.8458656271964</v>
      </c>
      <c r="BC258" s="73">
        <f t="shared" si="471"/>
        <v>1402.0827072125524</v>
      </c>
      <c r="BD258" s="73">
        <f t="shared" si="472"/>
        <v>17.526033840156902</v>
      </c>
      <c r="BE258" s="69">
        <f t="shared" si="473"/>
        <v>17.53</v>
      </c>
      <c r="BH258" t="str">
        <f t="shared" si="483"/>
        <v>G056-3</v>
      </c>
      <c r="BI258">
        <f>+BI257</f>
        <v>56</v>
      </c>
      <c r="BJ258">
        <v>3</v>
      </c>
      <c r="BK258" s="72">
        <f t="shared" si="611"/>
        <v>41204.759192758014</v>
      </c>
      <c r="BL258" s="73">
        <f t="shared" si="484"/>
        <v>3433.7299327298347</v>
      </c>
      <c r="BM258" s="73">
        <f t="shared" si="485"/>
        <v>1584.7984304906929</v>
      </c>
      <c r="BN258" s="73">
        <f t="shared" si="486"/>
        <v>19.809980381133659</v>
      </c>
      <c r="BO258" s="69">
        <f t="shared" si="487"/>
        <v>19.809999999999999</v>
      </c>
      <c r="BR258" t="str">
        <f t="shared" si="488"/>
        <v>M056-3</v>
      </c>
      <c r="BS258">
        <f>+BS257</f>
        <v>56</v>
      </c>
      <c r="BT258">
        <v>3</v>
      </c>
      <c r="BU258" s="72">
        <f t="shared" si="612"/>
        <v>41204.759192758014</v>
      </c>
      <c r="BV258" s="73">
        <f t="shared" si="489"/>
        <v>3433.7299327298347</v>
      </c>
      <c r="BW258" s="73">
        <f t="shared" si="490"/>
        <v>1584.7984304906929</v>
      </c>
      <c r="BX258" s="73">
        <f t="shared" si="491"/>
        <v>19.809980381133659</v>
      </c>
      <c r="BY258" s="69">
        <f t="shared" si="492"/>
        <v>19.809999999999999</v>
      </c>
      <c r="CB258" t="str">
        <f t="shared" si="493"/>
        <v>E056-3</v>
      </c>
      <c r="CC258">
        <f>+CC257</f>
        <v>56</v>
      </c>
      <c r="CD258">
        <v>3</v>
      </c>
      <c r="CE258" s="72">
        <f t="shared" si="613"/>
        <v>41204.759192758014</v>
      </c>
      <c r="CF258" s="73">
        <f t="shared" si="494"/>
        <v>3433.7299327298347</v>
      </c>
      <c r="CG258" s="73">
        <f t="shared" si="495"/>
        <v>1584.7984304906929</v>
      </c>
      <c r="CH258" s="73">
        <f t="shared" si="496"/>
        <v>19.809980381133659</v>
      </c>
      <c r="CI258" s="69">
        <f t="shared" si="497"/>
        <v>19.809999999999999</v>
      </c>
      <c r="CL258" t="str">
        <f t="shared" si="498"/>
        <v>S056-3</v>
      </c>
      <c r="CM258">
        <f>+CM257</f>
        <v>56</v>
      </c>
      <c r="CN258">
        <v>3</v>
      </c>
      <c r="CO258" s="72">
        <f t="shared" si="614"/>
        <v>41204.759192758014</v>
      </c>
      <c r="CP258" s="73">
        <f t="shared" si="499"/>
        <v>3433.7299327298347</v>
      </c>
      <c r="CQ258" s="73">
        <f t="shared" si="500"/>
        <v>1584.7984304906929</v>
      </c>
      <c r="CR258" s="73">
        <f t="shared" si="501"/>
        <v>19.809980381133659</v>
      </c>
      <c r="CU258" t="str">
        <f t="shared" si="502"/>
        <v>T056-3</v>
      </c>
      <c r="CV258">
        <f>+CV257</f>
        <v>56</v>
      </c>
      <c r="CW258">
        <v>3</v>
      </c>
      <c r="CX258" s="72">
        <f t="shared" si="615"/>
        <v>41204.759192758014</v>
      </c>
      <c r="CY258" s="73">
        <f t="shared" si="503"/>
        <v>3433.7299327298347</v>
      </c>
      <c r="CZ258" s="73">
        <f t="shared" si="504"/>
        <v>1584.7984304906929</v>
      </c>
      <c r="DA258" s="73">
        <f t="shared" si="505"/>
        <v>19.809980381133659</v>
      </c>
    </row>
    <row r="259" spans="1:105" ht="18.75" hidden="1" customHeight="1" x14ac:dyDescent="0.2">
      <c r="A259" s="3">
        <v>285</v>
      </c>
      <c r="B259" s="4">
        <v>14.395</v>
      </c>
      <c r="C259" s="5">
        <v>2495</v>
      </c>
      <c r="F259" s="33" t="s">
        <v>136</v>
      </c>
      <c r="AD259" t="str">
        <f t="shared" si="474"/>
        <v>F056-4</v>
      </c>
      <c r="AE259">
        <f>+AE258</f>
        <v>56</v>
      </c>
      <c r="AF259">
        <v>4</v>
      </c>
      <c r="AG259" s="72">
        <f t="shared" si="610"/>
        <v>48145.894973796363</v>
      </c>
      <c r="AH259" s="73">
        <f t="shared" si="475"/>
        <v>4012.1579144830303</v>
      </c>
      <c r="AI259" s="73">
        <f t="shared" si="476"/>
        <v>1851.7651912998601</v>
      </c>
      <c r="AJ259" s="73">
        <f t="shared" si="477"/>
        <v>23.147064891248252</v>
      </c>
      <c r="AK259" s="69">
        <f t="shared" si="478"/>
        <v>23.15</v>
      </c>
      <c r="AN259" t="str">
        <f t="shared" si="479"/>
        <v>F048-2</v>
      </c>
      <c r="AO259">
        <f>AO258</f>
        <v>48</v>
      </c>
      <c r="AP259">
        <v>2</v>
      </c>
      <c r="AQ259" s="72">
        <f t="shared" ref="AQ259:AQ263" si="616">+AQ258*105%</f>
        <v>39963.440755084077</v>
      </c>
      <c r="AR259" s="73">
        <f t="shared" si="466"/>
        <v>3330.2867295903397</v>
      </c>
      <c r="AS259" s="73">
        <f t="shared" si="467"/>
        <v>1537.05541365708</v>
      </c>
      <c r="AT259" s="73">
        <f t="shared" si="468"/>
        <v>19.2131926707135</v>
      </c>
      <c r="AU259" s="69">
        <f t="shared" si="469"/>
        <v>19.21</v>
      </c>
      <c r="AX259" t="str">
        <f t="shared" si="481"/>
        <v>P048-2</v>
      </c>
      <c r="AY259">
        <f>AY258</f>
        <v>48</v>
      </c>
      <c r="AZ259">
        <v>2</v>
      </c>
      <c r="BA259" s="72">
        <f t="shared" ref="BA259:BA263" si="617">+BA258*105%</f>
        <v>38276.857906902682</v>
      </c>
      <c r="BB259" s="73">
        <f t="shared" si="470"/>
        <v>3189.7381589085567</v>
      </c>
      <c r="BC259" s="73">
        <f t="shared" si="471"/>
        <v>1472.18684257318</v>
      </c>
      <c r="BD259" s="73">
        <f t="shared" si="472"/>
        <v>18.402335532164752</v>
      </c>
      <c r="BE259" s="69">
        <f t="shared" si="473"/>
        <v>18.399999999999999</v>
      </c>
      <c r="BH259" t="str">
        <f t="shared" si="483"/>
        <v>G056-4</v>
      </c>
      <c r="BI259">
        <f>+BI258</f>
        <v>56</v>
      </c>
      <c r="BJ259">
        <v>4</v>
      </c>
      <c r="BK259" s="72">
        <f t="shared" si="611"/>
        <v>43264.997152395918</v>
      </c>
      <c r="BL259" s="73">
        <f t="shared" si="484"/>
        <v>3605.4164293663266</v>
      </c>
      <c r="BM259" s="73">
        <f t="shared" si="485"/>
        <v>1664.0383520152277</v>
      </c>
      <c r="BN259" s="73">
        <f t="shared" si="486"/>
        <v>20.800479400190344</v>
      </c>
      <c r="BO259" s="69">
        <f t="shared" si="487"/>
        <v>20.8</v>
      </c>
      <c r="BR259" t="str">
        <f t="shared" si="488"/>
        <v>M056-4</v>
      </c>
      <c r="BS259">
        <f>+BS258</f>
        <v>56</v>
      </c>
      <c r="BT259">
        <v>4</v>
      </c>
      <c r="BU259" s="72">
        <f t="shared" si="612"/>
        <v>43264.997152395918</v>
      </c>
      <c r="BV259" s="73">
        <f t="shared" si="489"/>
        <v>3605.4164293663266</v>
      </c>
      <c r="BW259" s="73">
        <f t="shared" si="490"/>
        <v>1664.0383520152277</v>
      </c>
      <c r="BX259" s="73">
        <f t="shared" si="491"/>
        <v>20.800479400190344</v>
      </c>
      <c r="BY259" s="69">
        <f t="shared" si="492"/>
        <v>20.8</v>
      </c>
      <c r="CB259" t="str">
        <f t="shared" si="493"/>
        <v>E056-4</v>
      </c>
      <c r="CC259">
        <f>+CC258</f>
        <v>56</v>
      </c>
      <c r="CD259">
        <v>4</v>
      </c>
      <c r="CE259" s="72">
        <f t="shared" si="613"/>
        <v>43264.997152395918</v>
      </c>
      <c r="CF259" s="73">
        <f t="shared" si="494"/>
        <v>3605.4164293663266</v>
      </c>
      <c r="CG259" s="73">
        <f t="shared" si="495"/>
        <v>1664.0383520152277</v>
      </c>
      <c r="CH259" s="73">
        <f t="shared" si="496"/>
        <v>20.800479400190344</v>
      </c>
      <c r="CI259" s="69">
        <f t="shared" si="497"/>
        <v>20.8</v>
      </c>
      <c r="CL259" t="str">
        <f t="shared" si="498"/>
        <v>S056-4</v>
      </c>
      <c r="CM259">
        <f>+CM258</f>
        <v>56</v>
      </c>
      <c r="CN259">
        <v>4</v>
      </c>
      <c r="CO259" s="72">
        <f t="shared" si="614"/>
        <v>43264.997152395918</v>
      </c>
      <c r="CP259" s="73">
        <f t="shared" si="499"/>
        <v>3605.4164293663266</v>
      </c>
      <c r="CQ259" s="73">
        <f t="shared" si="500"/>
        <v>1664.0383520152277</v>
      </c>
      <c r="CR259" s="73">
        <f t="shared" si="501"/>
        <v>20.800479400190344</v>
      </c>
      <c r="CU259" t="str">
        <f t="shared" si="502"/>
        <v>T056-4</v>
      </c>
      <c r="CV259">
        <f>+CV258</f>
        <v>56</v>
      </c>
      <c r="CW259">
        <v>4</v>
      </c>
      <c r="CX259" s="72">
        <f t="shared" si="615"/>
        <v>43264.997152395918</v>
      </c>
      <c r="CY259" s="73">
        <f t="shared" si="503"/>
        <v>3605.4164293663266</v>
      </c>
      <c r="CZ259" s="73">
        <f t="shared" si="504"/>
        <v>1664.0383520152277</v>
      </c>
      <c r="DA259" s="73">
        <f t="shared" si="505"/>
        <v>20.800479400190344</v>
      </c>
    </row>
    <row r="260" spans="1:105" ht="18.75" hidden="1" customHeight="1" x14ac:dyDescent="0.2">
      <c r="A260" s="3">
        <v>286</v>
      </c>
      <c r="B260" s="4">
        <v>14.467000000000001</v>
      </c>
      <c r="C260" s="5">
        <v>2508</v>
      </c>
      <c r="F260" s="33" t="s">
        <v>137</v>
      </c>
      <c r="AD260" t="str">
        <f t="shared" si="474"/>
        <v>F056-5</v>
      </c>
      <c r="AE260">
        <f>+AE259</f>
        <v>56</v>
      </c>
      <c r="AF260">
        <v>5</v>
      </c>
      <c r="AG260" s="72">
        <f t="shared" si="610"/>
        <v>50553.189722486182</v>
      </c>
      <c r="AH260" s="73">
        <f t="shared" si="475"/>
        <v>4212.7658102071819</v>
      </c>
      <c r="AI260" s="73">
        <f t="shared" si="476"/>
        <v>1944.3534508648531</v>
      </c>
      <c r="AJ260" s="73">
        <f t="shared" si="477"/>
        <v>24.304418135810664</v>
      </c>
      <c r="AK260" s="69">
        <f t="shared" si="478"/>
        <v>24.3</v>
      </c>
      <c r="AN260" t="str">
        <f t="shared" si="479"/>
        <v>F048-3</v>
      </c>
      <c r="AO260">
        <f t="shared" ref="AO260:AO263" si="618">AO259</f>
        <v>48</v>
      </c>
      <c r="AP260">
        <v>3</v>
      </c>
      <c r="AQ260" s="72">
        <f t="shared" si="616"/>
        <v>41961.612792838285</v>
      </c>
      <c r="AR260" s="73">
        <f t="shared" si="466"/>
        <v>3496.8010660698569</v>
      </c>
      <c r="AS260" s="73">
        <f t="shared" si="467"/>
        <v>1613.908184339934</v>
      </c>
      <c r="AT260" s="73">
        <f t="shared" si="468"/>
        <v>20.173852304249177</v>
      </c>
      <c r="AU260" s="69">
        <f t="shared" si="469"/>
        <v>20.170000000000002</v>
      </c>
      <c r="AX260" t="str">
        <f t="shared" si="481"/>
        <v>P048-3</v>
      </c>
      <c r="AY260">
        <f t="shared" ref="AY260:AY263" si="619">AY259</f>
        <v>48</v>
      </c>
      <c r="AZ260">
        <v>3</v>
      </c>
      <c r="BA260" s="72">
        <f t="shared" si="617"/>
        <v>40190.700802247819</v>
      </c>
      <c r="BB260" s="73">
        <f t="shared" si="470"/>
        <v>3349.225066853985</v>
      </c>
      <c r="BC260" s="73">
        <f t="shared" si="471"/>
        <v>1545.7961847018391</v>
      </c>
      <c r="BD260" s="73">
        <f t="shared" si="472"/>
        <v>19.322452308772991</v>
      </c>
      <c r="BE260" s="69">
        <f t="shared" si="473"/>
        <v>19.32</v>
      </c>
      <c r="BH260" t="str">
        <f t="shared" si="483"/>
        <v>G056-5</v>
      </c>
      <c r="BI260">
        <f>+BI259</f>
        <v>56</v>
      </c>
      <c r="BJ260">
        <v>5</v>
      </c>
      <c r="BK260" s="72">
        <f t="shared" si="611"/>
        <v>45428.247010015715</v>
      </c>
      <c r="BL260" s="73">
        <f t="shared" si="484"/>
        <v>3785.6872508346428</v>
      </c>
      <c r="BM260" s="73">
        <f t="shared" si="485"/>
        <v>1747.2402696159891</v>
      </c>
      <c r="BN260" s="73">
        <f t="shared" si="486"/>
        <v>21.840503370199862</v>
      </c>
      <c r="BO260" s="69">
        <f t="shared" si="487"/>
        <v>21.84</v>
      </c>
      <c r="BR260" t="str">
        <f t="shared" si="488"/>
        <v>M056-5</v>
      </c>
      <c r="BS260">
        <f>+BS259</f>
        <v>56</v>
      </c>
      <c r="BT260">
        <v>5</v>
      </c>
      <c r="BU260" s="72">
        <f t="shared" si="612"/>
        <v>45428.247010015715</v>
      </c>
      <c r="BV260" s="73">
        <f t="shared" si="489"/>
        <v>3785.6872508346428</v>
      </c>
      <c r="BW260" s="73">
        <f t="shared" si="490"/>
        <v>1747.2402696159891</v>
      </c>
      <c r="BX260" s="73">
        <f t="shared" si="491"/>
        <v>21.840503370199862</v>
      </c>
      <c r="BY260" s="69">
        <f t="shared" si="492"/>
        <v>21.84</v>
      </c>
      <c r="CB260" t="str">
        <f t="shared" si="493"/>
        <v>E056-5</v>
      </c>
      <c r="CC260">
        <f>+CC259</f>
        <v>56</v>
      </c>
      <c r="CD260">
        <v>5</v>
      </c>
      <c r="CE260" s="72">
        <f t="shared" si="613"/>
        <v>45428.247010015715</v>
      </c>
      <c r="CF260" s="73">
        <f t="shared" si="494"/>
        <v>3785.6872508346428</v>
      </c>
      <c r="CG260" s="73">
        <f t="shared" si="495"/>
        <v>1747.2402696159891</v>
      </c>
      <c r="CH260" s="73">
        <f t="shared" si="496"/>
        <v>21.840503370199862</v>
      </c>
      <c r="CI260" s="69">
        <f t="shared" si="497"/>
        <v>21.84</v>
      </c>
      <c r="CL260" t="str">
        <f t="shared" si="498"/>
        <v>S056-5</v>
      </c>
      <c r="CM260">
        <f>+CM259</f>
        <v>56</v>
      </c>
      <c r="CN260">
        <v>5</v>
      </c>
      <c r="CO260" s="72">
        <f t="shared" si="614"/>
        <v>45428.247010015715</v>
      </c>
      <c r="CP260" s="73">
        <f t="shared" si="499"/>
        <v>3785.6872508346428</v>
      </c>
      <c r="CQ260" s="73">
        <f t="shared" si="500"/>
        <v>1747.2402696159891</v>
      </c>
      <c r="CR260" s="73">
        <f t="shared" si="501"/>
        <v>21.840503370199862</v>
      </c>
      <c r="CU260" t="str">
        <f t="shared" si="502"/>
        <v>T056-5</v>
      </c>
      <c r="CV260">
        <f>+CV259</f>
        <v>56</v>
      </c>
      <c r="CW260">
        <v>5</v>
      </c>
      <c r="CX260" s="72">
        <f t="shared" si="615"/>
        <v>45428.247010015715</v>
      </c>
      <c r="CY260" s="73">
        <f t="shared" si="503"/>
        <v>3785.6872508346428</v>
      </c>
      <c r="CZ260" s="73">
        <f t="shared" si="504"/>
        <v>1747.2402696159891</v>
      </c>
      <c r="DA260" s="73">
        <f t="shared" si="505"/>
        <v>21.840503370199862</v>
      </c>
    </row>
    <row r="261" spans="1:105" ht="18.75" hidden="1" customHeight="1" x14ac:dyDescent="0.2">
      <c r="A261" s="3">
        <v>287</v>
      </c>
      <c r="B261" s="4">
        <v>14.54</v>
      </c>
      <c r="C261" s="5">
        <v>2520</v>
      </c>
      <c r="F261" s="33" t="s">
        <v>138</v>
      </c>
      <c r="AD261" t="str">
        <f t="shared" si="474"/>
        <v>F057-1</v>
      </c>
      <c r="AE261">
        <f>+AE256+1</f>
        <v>57</v>
      </c>
      <c r="AF261">
        <v>1</v>
      </c>
      <c r="AG261" s="72">
        <f>+AG256*100.5%</f>
        <v>41798.185464779468</v>
      </c>
      <c r="AH261" s="73">
        <f t="shared" si="475"/>
        <v>3483.1821220649558</v>
      </c>
      <c r="AI261" s="73">
        <f t="shared" si="476"/>
        <v>1607.6225178761333</v>
      </c>
      <c r="AJ261" s="73">
        <f t="shared" si="477"/>
        <v>20.095281473451667</v>
      </c>
      <c r="AK261" s="69">
        <f t="shared" si="478"/>
        <v>20.100000000000001</v>
      </c>
      <c r="AN261" t="str">
        <f t="shared" si="479"/>
        <v>F048-4</v>
      </c>
      <c r="AO261">
        <f t="shared" si="618"/>
        <v>48</v>
      </c>
      <c r="AP261">
        <v>4</v>
      </c>
      <c r="AQ261" s="72">
        <f t="shared" si="616"/>
        <v>44059.693432480199</v>
      </c>
      <c r="AR261" s="73">
        <f t="shared" si="466"/>
        <v>3671.6411193733497</v>
      </c>
      <c r="AS261" s="73">
        <f t="shared" si="467"/>
        <v>1694.6035935569307</v>
      </c>
      <c r="AT261" s="73">
        <f t="shared" si="468"/>
        <v>21.182544919461634</v>
      </c>
      <c r="AU261" s="69">
        <f t="shared" si="469"/>
        <v>21.18</v>
      </c>
      <c r="AX261" t="str">
        <f t="shared" si="481"/>
        <v>P048-4</v>
      </c>
      <c r="AY261">
        <f t="shared" si="619"/>
        <v>48</v>
      </c>
      <c r="AZ261">
        <v>4</v>
      </c>
      <c r="BA261" s="72">
        <f t="shared" si="617"/>
        <v>42200.235842360213</v>
      </c>
      <c r="BB261" s="73">
        <f t="shared" si="470"/>
        <v>3516.6863201966844</v>
      </c>
      <c r="BC261" s="73">
        <f t="shared" si="471"/>
        <v>1623.0859939369313</v>
      </c>
      <c r="BD261" s="73">
        <f t="shared" si="472"/>
        <v>20.288574924211641</v>
      </c>
      <c r="BE261" s="69">
        <f t="shared" si="473"/>
        <v>20.29</v>
      </c>
      <c r="BH261" t="str">
        <f t="shared" si="483"/>
        <v>G057-1</v>
      </c>
      <c r="BI261">
        <f>+BI256+1</f>
        <v>57</v>
      </c>
      <c r="BJ261">
        <v>1</v>
      </c>
      <c r="BK261" s="72">
        <f>+BK256*100.5%</f>
        <v>37560.800896799818</v>
      </c>
      <c r="BL261" s="73">
        <f t="shared" si="484"/>
        <v>3130.0667413999849</v>
      </c>
      <c r="BM261" s="73">
        <f t="shared" si="485"/>
        <v>1444.6461883384545</v>
      </c>
      <c r="BN261" s="73">
        <f t="shared" si="486"/>
        <v>18.058077354230683</v>
      </c>
      <c r="BO261" s="69">
        <f t="shared" si="487"/>
        <v>18.059999999999999</v>
      </c>
      <c r="BR261" t="str">
        <f t="shared" si="488"/>
        <v>M057-1</v>
      </c>
      <c r="BS261">
        <f>+BS256+1</f>
        <v>57</v>
      </c>
      <c r="BT261">
        <v>1</v>
      </c>
      <c r="BU261" s="72">
        <f>+BU256*100.5%</f>
        <v>37560.800896799818</v>
      </c>
      <c r="BV261" s="73">
        <f t="shared" si="489"/>
        <v>3130.0667413999849</v>
      </c>
      <c r="BW261" s="73">
        <f t="shared" si="490"/>
        <v>1444.6461883384545</v>
      </c>
      <c r="BX261" s="73">
        <f t="shared" si="491"/>
        <v>18.058077354230683</v>
      </c>
      <c r="BY261" s="69">
        <f t="shared" si="492"/>
        <v>18.059999999999999</v>
      </c>
      <c r="CB261" t="str">
        <f t="shared" si="493"/>
        <v>E057-1</v>
      </c>
      <c r="CC261">
        <f>+CC256+1</f>
        <v>57</v>
      </c>
      <c r="CD261">
        <v>1</v>
      </c>
      <c r="CE261" s="72">
        <f>+CE256*100.5%</f>
        <v>37560.800896799818</v>
      </c>
      <c r="CF261" s="73">
        <f t="shared" si="494"/>
        <v>3130.0667413999849</v>
      </c>
      <c r="CG261" s="73">
        <f t="shared" si="495"/>
        <v>1444.6461883384545</v>
      </c>
      <c r="CH261" s="73">
        <f t="shared" si="496"/>
        <v>18.058077354230683</v>
      </c>
      <c r="CI261" s="69">
        <f t="shared" si="497"/>
        <v>18.059999999999999</v>
      </c>
      <c r="CL261" t="str">
        <f t="shared" si="498"/>
        <v>S057-1</v>
      </c>
      <c r="CM261">
        <f>+CM256+1</f>
        <v>57</v>
      </c>
      <c r="CN261">
        <v>1</v>
      </c>
      <c r="CO261" s="72">
        <f>+CO256*100.5%</f>
        <v>37560.800896799818</v>
      </c>
      <c r="CP261" s="73">
        <f t="shared" si="499"/>
        <v>3130.0667413999849</v>
      </c>
      <c r="CQ261" s="73">
        <f t="shared" si="500"/>
        <v>1444.6461883384545</v>
      </c>
      <c r="CR261" s="73">
        <f t="shared" si="501"/>
        <v>18.058077354230683</v>
      </c>
      <c r="CU261" t="str">
        <f t="shared" si="502"/>
        <v>T057-1</v>
      </c>
      <c r="CV261">
        <f>+CV256+1</f>
        <v>57</v>
      </c>
      <c r="CW261">
        <v>1</v>
      </c>
      <c r="CX261" s="72">
        <f>+CX256*100.5%</f>
        <v>37560.800896799818</v>
      </c>
      <c r="CY261" s="73">
        <f t="shared" si="503"/>
        <v>3130.0667413999849</v>
      </c>
      <c r="CZ261" s="73">
        <f t="shared" si="504"/>
        <v>1444.6461883384545</v>
      </c>
      <c r="DA261" s="73">
        <f t="shared" si="505"/>
        <v>18.058077354230683</v>
      </c>
    </row>
    <row r="262" spans="1:105" ht="18.75" hidden="1" customHeight="1" x14ac:dyDescent="0.2">
      <c r="A262" s="3">
        <v>288</v>
      </c>
      <c r="B262" s="4">
        <v>14.612</v>
      </c>
      <c r="C262" s="5">
        <v>2533</v>
      </c>
      <c r="F262" s="33" t="s">
        <v>139</v>
      </c>
      <c r="AD262" t="str">
        <f t="shared" si="474"/>
        <v>F057-2</v>
      </c>
      <c r="AE262">
        <f>+AE261</f>
        <v>57</v>
      </c>
      <c r="AF262">
        <v>2</v>
      </c>
      <c r="AG262" s="72">
        <f t="shared" ref="AG262:AG265" si="620">+AG261*105%</f>
        <v>43888.094738018444</v>
      </c>
      <c r="AH262" s="73">
        <f t="shared" si="475"/>
        <v>3657.3412281682035</v>
      </c>
      <c r="AI262" s="73">
        <f t="shared" si="476"/>
        <v>1688.0036437699403</v>
      </c>
      <c r="AJ262" s="73">
        <f t="shared" si="477"/>
        <v>21.100045547124253</v>
      </c>
      <c r="AK262" s="69">
        <f t="shared" si="478"/>
        <v>21.1</v>
      </c>
      <c r="AN262" t="str">
        <f t="shared" si="479"/>
        <v>F048-5</v>
      </c>
      <c r="AO262">
        <f t="shared" si="618"/>
        <v>48</v>
      </c>
      <c r="AP262">
        <v>5</v>
      </c>
      <c r="AQ262" s="72">
        <f t="shared" si="616"/>
        <v>46262.678104104212</v>
      </c>
      <c r="AR262" s="73">
        <f t="shared" ref="AR262:AR325" si="621">AQ262/12</f>
        <v>3855.2231753420178</v>
      </c>
      <c r="AS262" s="73">
        <f t="shared" ref="AS262:AS325" si="622">AQ262/26</f>
        <v>1779.3337732347775</v>
      </c>
      <c r="AT262" s="73">
        <f t="shared" ref="AT262:AT325" si="623">AQ262/2080</f>
        <v>22.241672165434718</v>
      </c>
      <c r="AU262" s="69">
        <f t="shared" ref="AU262:AU325" si="624">ROUND(AT262,2)</f>
        <v>22.24</v>
      </c>
      <c r="AX262" t="str">
        <f t="shared" si="481"/>
        <v>P048-5</v>
      </c>
      <c r="AY262">
        <f t="shared" si="619"/>
        <v>48</v>
      </c>
      <c r="AZ262">
        <v>5</v>
      </c>
      <c r="BA262" s="72">
        <f t="shared" si="617"/>
        <v>44310.247634478226</v>
      </c>
      <c r="BB262" s="73">
        <f t="shared" ref="BB262:BB325" si="625">BA262/12</f>
        <v>3692.5206362065187</v>
      </c>
      <c r="BC262" s="73">
        <f t="shared" ref="BC262:BC325" si="626">BA262/26</f>
        <v>1704.240293633778</v>
      </c>
      <c r="BD262" s="73">
        <f t="shared" ref="BD262:BD325" si="627">BA262/2080</f>
        <v>21.303003670422225</v>
      </c>
      <c r="BE262" s="69">
        <f t="shared" ref="BE262:BE325" si="628">ROUND(BD262,2)</f>
        <v>21.3</v>
      </c>
      <c r="BH262" t="str">
        <f t="shared" si="483"/>
        <v>G057-2</v>
      </c>
      <c r="BI262">
        <f>+BI261</f>
        <v>57</v>
      </c>
      <c r="BJ262">
        <v>2</v>
      </c>
      <c r="BK262" s="72">
        <f t="shared" ref="BK262:BK265" si="629">+BK261*105%</f>
        <v>39438.840941639814</v>
      </c>
      <c r="BL262" s="73">
        <f t="shared" si="484"/>
        <v>3286.5700784699843</v>
      </c>
      <c r="BM262" s="73">
        <f t="shared" si="485"/>
        <v>1516.8784977553773</v>
      </c>
      <c r="BN262" s="73">
        <f t="shared" si="486"/>
        <v>18.96098122194222</v>
      </c>
      <c r="BO262" s="69">
        <f t="shared" si="487"/>
        <v>18.96</v>
      </c>
      <c r="BR262" t="str">
        <f t="shared" si="488"/>
        <v>M057-2</v>
      </c>
      <c r="BS262">
        <f>+BS261</f>
        <v>57</v>
      </c>
      <c r="BT262">
        <v>2</v>
      </c>
      <c r="BU262" s="72">
        <f t="shared" ref="BU262:BU265" si="630">+BU261*105%</f>
        <v>39438.840941639814</v>
      </c>
      <c r="BV262" s="73">
        <f t="shared" si="489"/>
        <v>3286.5700784699843</v>
      </c>
      <c r="BW262" s="73">
        <f t="shared" si="490"/>
        <v>1516.8784977553773</v>
      </c>
      <c r="BX262" s="73">
        <f t="shared" si="491"/>
        <v>18.96098122194222</v>
      </c>
      <c r="BY262" s="69">
        <f t="shared" si="492"/>
        <v>18.96</v>
      </c>
      <c r="CB262" t="str">
        <f t="shared" si="493"/>
        <v>E057-2</v>
      </c>
      <c r="CC262">
        <f>+CC261</f>
        <v>57</v>
      </c>
      <c r="CD262">
        <v>2</v>
      </c>
      <c r="CE262" s="72">
        <f t="shared" ref="CE262:CE265" si="631">+CE261*105%</f>
        <v>39438.840941639814</v>
      </c>
      <c r="CF262" s="73">
        <f t="shared" si="494"/>
        <v>3286.5700784699843</v>
      </c>
      <c r="CG262" s="73">
        <f t="shared" si="495"/>
        <v>1516.8784977553773</v>
      </c>
      <c r="CH262" s="73">
        <f t="shared" si="496"/>
        <v>18.96098122194222</v>
      </c>
      <c r="CI262" s="69">
        <f t="shared" si="497"/>
        <v>18.96</v>
      </c>
      <c r="CL262" t="str">
        <f t="shared" si="498"/>
        <v>S057-2</v>
      </c>
      <c r="CM262">
        <f>+CM261</f>
        <v>57</v>
      </c>
      <c r="CN262">
        <v>2</v>
      </c>
      <c r="CO262" s="72">
        <f t="shared" ref="CO262:CO265" si="632">+CO261*105%</f>
        <v>39438.840941639814</v>
      </c>
      <c r="CP262" s="73">
        <f t="shared" si="499"/>
        <v>3286.5700784699843</v>
      </c>
      <c r="CQ262" s="73">
        <f t="shared" si="500"/>
        <v>1516.8784977553773</v>
      </c>
      <c r="CR262" s="73">
        <f t="shared" si="501"/>
        <v>18.96098122194222</v>
      </c>
      <c r="CU262" t="str">
        <f t="shared" si="502"/>
        <v>T057-2</v>
      </c>
      <c r="CV262">
        <f>+CV261</f>
        <v>57</v>
      </c>
      <c r="CW262">
        <v>2</v>
      </c>
      <c r="CX262" s="72">
        <f t="shared" ref="CX262:CX265" si="633">+CX261*105%</f>
        <v>39438.840941639814</v>
      </c>
      <c r="CY262" s="73">
        <f t="shared" si="503"/>
        <v>3286.5700784699843</v>
      </c>
      <c r="CZ262" s="73">
        <f t="shared" si="504"/>
        <v>1516.8784977553773</v>
      </c>
      <c r="DA262" s="73">
        <f t="shared" si="505"/>
        <v>18.96098122194222</v>
      </c>
    </row>
    <row r="263" spans="1:105" ht="18.75" hidden="1" customHeight="1" x14ac:dyDescent="0.2">
      <c r="A263" s="3">
        <v>289</v>
      </c>
      <c r="B263" s="4">
        <v>14.685</v>
      </c>
      <c r="C263" s="5">
        <v>2545</v>
      </c>
      <c r="F263" s="33" t="s">
        <v>140</v>
      </c>
      <c r="AD263" t="str">
        <f t="shared" ref="AD263:AD326" si="634">IF(AE263&lt;10,"F00"&amp;AE263&amp;"-"&amp;AF263,IF(AE263&lt;100,"F0"&amp;AE263&amp;"-"&amp;AF263,IF(AE263&lt;1000,"F"&amp;AE263&amp;"-"&amp;AF263,0)))</f>
        <v>F057-3</v>
      </c>
      <c r="AE263">
        <f>+AE262</f>
        <v>57</v>
      </c>
      <c r="AF263">
        <v>3</v>
      </c>
      <c r="AG263" s="72">
        <f t="shared" si="620"/>
        <v>46082.499474919372</v>
      </c>
      <c r="AH263" s="73">
        <f t="shared" ref="AH263:AH326" si="635">AG263/12</f>
        <v>3840.2082895766143</v>
      </c>
      <c r="AI263" s="73">
        <f t="shared" ref="AI263:AI326" si="636">AG263/26</f>
        <v>1772.4038259584374</v>
      </c>
      <c r="AJ263" s="73">
        <f t="shared" ref="AJ263:AJ326" si="637">AG263/2080</f>
        <v>22.155047824480466</v>
      </c>
      <c r="AK263" s="69">
        <f t="shared" ref="AK263:AK326" si="638">ROUND(AJ263,2)</f>
        <v>22.16</v>
      </c>
      <c r="AN263" t="str">
        <f t="shared" ref="AN263:AN326" si="639">IF(AO263&lt;10,"F00"&amp;AO263&amp;"-"&amp;AP263,IF(AO263&lt;100,"F0"&amp;AO263&amp;"-"&amp;AP263,IF(AO263&lt;1000,"F"&amp;AO263&amp;"-"&amp;AP263,0)))</f>
        <v>F048-6</v>
      </c>
      <c r="AO263">
        <f t="shared" si="618"/>
        <v>48</v>
      </c>
      <c r="AP263">
        <v>6</v>
      </c>
      <c r="AQ263" s="72">
        <f t="shared" si="616"/>
        <v>48575.812009309426</v>
      </c>
      <c r="AR263" s="73">
        <f t="shared" si="621"/>
        <v>4047.9843341091187</v>
      </c>
      <c r="AS263" s="73">
        <f t="shared" si="622"/>
        <v>1868.3004618965165</v>
      </c>
      <c r="AT263" s="73">
        <f t="shared" si="623"/>
        <v>23.353755773706453</v>
      </c>
      <c r="AU263" s="69">
        <f t="shared" si="624"/>
        <v>23.35</v>
      </c>
      <c r="AX263" t="str">
        <f t="shared" ref="AX263:AX326" si="640">IF(AY263&lt;10,"P00"&amp;AY263&amp;"-"&amp;AZ263,IF(AY263&lt;100,"P0"&amp;AY263&amp;"-"&amp;AZ263,IF(AY263&lt;1000,"P"&amp;AY263&amp;"-"&amp;AZ263,0)))</f>
        <v>P048-6</v>
      </c>
      <c r="AY263">
        <f t="shared" si="619"/>
        <v>48</v>
      </c>
      <c r="AZ263">
        <v>6</v>
      </c>
      <c r="BA263" s="72">
        <f t="shared" si="617"/>
        <v>46525.760016202141</v>
      </c>
      <c r="BB263" s="73">
        <f t="shared" si="625"/>
        <v>3877.1466680168451</v>
      </c>
      <c r="BC263" s="73">
        <f t="shared" si="626"/>
        <v>1789.452308315467</v>
      </c>
      <c r="BD263" s="73">
        <f t="shared" si="627"/>
        <v>22.368153853943337</v>
      </c>
      <c r="BE263" s="69">
        <f t="shared" si="628"/>
        <v>22.37</v>
      </c>
      <c r="BH263" t="str">
        <f t="shared" ref="BH263:BH326" si="641">IF(BI263&lt;10,"G00"&amp;BI263&amp;"-"&amp;BJ263,IF(BI263&lt;100,"G0"&amp;BI263&amp;"-"&amp;BJ263,IF(BI263&lt;1000,"G"&amp;BI263&amp;"-"&amp;BJ263,0)))</f>
        <v>G057-3</v>
      </c>
      <c r="BI263">
        <f>+BI262</f>
        <v>57</v>
      </c>
      <c r="BJ263">
        <v>3</v>
      </c>
      <c r="BK263" s="72">
        <f t="shared" si="629"/>
        <v>41410.782988721803</v>
      </c>
      <c r="BL263" s="73">
        <f t="shared" ref="BL263:BL326" si="642">BK263/12</f>
        <v>3450.8985823934836</v>
      </c>
      <c r="BM263" s="73">
        <f t="shared" ref="BM263:BM326" si="643">BK263/26</f>
        <v>1592.7224226431463</v>
      </c>
      <c r="BN263" s="73">
        <f t="shared" ref="BN263:BN326" si="644">BK263/2080</f>
        <v>19.909030283039328</v>
      </c>
      <c r="BO263" s="69">
        <f t="shared" ref="BO263:BO326" si="645">ROUND(BN263,2)</f>
        <v>19.91</v>
      </c>
      <c r="BR263" t="str">
        <f t="shared" ref="BR263:BR326" si="646">IF(BS263&lt;10,"M00"&amp;BS263&amp;"-"&amp;BT263,IF(BS263&lt;100,"M0"&amp;BS263&amp;"-"&amp;BT263,IF(BS263&lt;1000,"M"&amp;BS263&amp;"-"&amp;BT263,0)))</f>
        <v>M057-3</v>
      </c>
      <c r="BS263">
        <f>+BS262</f>
        <v>57</v>
      </c>
      <c r="BT263">
        <v>3</v>
      </c>
      <c r="BU263" s="72">
        <f t="shared" si="630"/>
        <v>41410.782988721803</v>
      </c>
      <c r="BV263" s="73">
        <f t="shared" ref="BV263:BV326" si="647">BU263/12</f>
        <v>3450.8985823934836</v>
      </c>
      <c r="BW263" s="73">
        <f t="shared" ref="BW263:BW326" si="648">BU263/26</f>
        <v>1592.7224226431463</v>
      </c>
      <c r="BX263" s="73">
        <f t="shared" ref="BX263:BX326" si="649">BU263/2080</f>
        <v>19.909030283039328</v>
      </c>
      <c r="BY263" s="69">
        <f t="shared" ref="BY263:BY326" si="650">ROUND(BX263,2)</f>
        <v>19.91</v>
      </c>
      <c r="CB263" t="str">
        <f t="shared" ref="CB263:CB326" si="651">IF(CC263&lt;10,"E00"&amp;CC263&amp;"-"&amp;CD263,IF(CC263&lt;100,"E0"&amp;CC263&amp;"-"&amp;CD263,IF(CC263&lt;1000,"E"&amp;CC263&amp;"-"&amp;CD263,0)))</f>
        <v>E057-3</v>
      </c>
      <c r="CC263">
        <f>+CC262</f>
        <v>57</v>
      </c>
      <c r="CD263">
        <v>3</v>
      </c>
      <c r="CE263" s="72">
        <f t="shared" si="631"/>
        <v>41410.782988721803</v>
      </c>
      <c r="CF263" s="73">
        <f t="shared" ref="CF263:CF326" si="652">CE263/12</f>
        <v>3450.8985823934836</v>
      </c>
      <c r="CG263" s="73">
        <f t="shared" ref="CG263:CG326" si="653">CE263/26</f>
        <v>1592.7224226431463</v>
      </c>
      <c r="CH263" s="73">
        <f t="shared" ref="CH263:CH326" si="654">CE263/2080</f>
        <v>19.909030283039328</v>
      </c>
      <c r="CI263" s="69">
        <f t="shared" ref="CI263:CI326" si="655">ROUND(CH263,2)</f>
        <v>19.91</v>
      </c>
      <c r="CL263" t="str">
        <f t="shared" ref="CL263:CL326" si="656">IF(CM263&lt;10,"S00"&amp;CM263&amp;"-"&amp;CN263,IF(CM263&lt;100,"S0"&amp;CM263&amp;"-"&amp;CN263,IF(CM263&lt;1000,"S"&amp;CM263&amp;"-"&amp;CN263,0)))</f>
        <v>S057-3</v>
      </c>
      <c r="CM263">
        <f>+CM262</f>
        <v>57</v>
      </c>
      <c r="CN263">
        <v>3</v>
      </c>
      <c r="CO263" s="72">
        <f t="shared" si="632"/>
        <v>41410.782988721803</v>
      </c>
      <c r="CP263" s="73">
        <f t="shared" ref="CP263:CP326" si="657">CO263/12</f>
        <v>3450.8985823934836</v>
      </c>
      <c r="CQ263" s="73">
        <f t="shared" ref="CQ263:CQ326" si="658">CO263/26</f>
        <v>1592.7224226431463</v>
      </c>
      <c r="CR263" s="73">
        <f t="shared" ref="CR263:CR326" si="659">CO263/2080</f>
        <v>19.909030283039328</v>
      </c>
      <c r="CU263" t="str">
        <f t="shared" ref="CU263:CU326" si="660">IF(CV263&lt;10,"T00"&amp;CV263&amp;"-"&amp;CW263,IF(CV263&lt;100,"T0"&amp;CV263&amp;"-"&amp;CW263,IF(CV263&lt;1000,"T"&amp;CV263&amp;"-"&amp;CW263,0)))</f>
        <v>T057-3</v>
      </c>
      <c r="CV263">
        <f>+CV262</f>
        <v>57</v>
      </c>
      <c r="CW263">
        <v>3</v>
      </c>
      <c r="CX263" s="72">
        <f t="shared" si="633"/>
        <v>41410.782988721803</v>
      </c>
      <c r="CY263" s="73">
        <f t="shared" ref="CY263:CY326" si="661">CX263/12</f>
        <v>3450.8985823934836</v>
      </c>
      <c r="CZ263" s="73">
        <f t="shared" ref="CZ263:CZ326" si="662">CX263/26</f>
        <v>1592.7224226431463</v>
      </c>
      <c r="DA263" s="73">
        <f t="shared" ref="DA263:DA326" si="663">CX263/2080</f>
        <v>19.909030283039328</v>
      </c>
    </row>
    <row r="264" spans="1:105" ht="18.75" hidden="1" customHeight="1" x14ac:dyDescent="0.2">
      <c r="A264" s="3">
        <v>290</v>
      </c>
      <c r="B264" s="4">
        <v>14.759</v>
      </c>
      <c r="C264" s="5">
        <v>2558</v>
      </c>
      <c r="F264" s="33" t="s">
        <v>141</v>
      </c>
      <c r="AD264" t="str">
        <f t="shared" si="634"/>
        <v>F057-4</v>
      </c>
      <c r="AE264">
        <f>+AE263</f>
        <v>57</v>
      </c>
      <c r="AF264">
        <v>4</v>
      </c>
      <c r="AG264" s="72">
        <f t="shared" si="620"/>
        <v>48386.624448665345</v>
      </c>
      <c r="AH264" s="73">
        <f t="shared" si="635"/>
        <v>4032.2187040554454</v>
      </c>
      <c r="AI264" s="73">
        <f t="shared" si="636"/>
        <v>1861.0240172563595</v>
      </c>
      <c r="AJ264" s="73">
        <f t="shared" si="637"/>
        <v>23.262800215704491</v>
      </c>
      <c r="AK264" s="69">
        <f t="shared" si="638"/>
        <v>23.26</v>
      </c>
      <c r="AN264" t="str">
        <f t="shared" si="639"/>
        <v>F049-1</v>
      </c>
      <c r="AO264">
        <f>+AO258+1</f>
        <v>49</v>
      </c>
      <c r="AP264">
        <v>1</v>
      </c>
      <c r="AQ264" s="72">
        <f>+AQ258*100.5%</f>
        <v>38250.721865580468</v>
      </c>
      <c r="AR264" s="73">
        <f t="shared" si="621"/>
        <v>3187.5601554650389</v>
      </c>
      <c r="AS264" s="73">
        <f t="shared" si="622"/>
        <v>1471.1816102146333</v>
      </c>
      <c r="AT264" s="73">
        <f t="shared" si="623"/>
        <v>18.389770127682919</v>
      </c>
      <c r="AU264" s="69">
        <f t="shared" si="624"/>
        <v>18.39</v>
      </c>
      <c r="AX264" t="str">
        <f t="shared" si="640"/>
        <v>P049-1</v>
      </c>
      <c r="AY264">
        <f>+AY258+1</f>
        <v>49</v>
      </c>
      <c r="AZ264">
        <v>1</v>
      </c>
      <c r="BA264" s="72">
        <f>+BA258*100.5%</f>
        <v>36636.421139463986</v>
      </c>
      <c r="BB264" s="73">
        <f t="shared" si="625"/>
        <v>3053.0350949553322</v>
      </c>
      <c r="BC264" s="73">
        <f t="shared" si="626"/>
        <v>1409.0931207486149</v>
      </c>
      <c r="BD264" s="73">
        <f t="shared" si="627"/>
        <v>17.613664009357684</v>
      </c>
      <c r="BE264" s="69">
        <f t="shared" si="628"/>
        <v>17.61</v>
      </c>
      <c r="BH264" t="str">
        <f t="shared" si="641"/>
        <v>G057-4</v>
      </c>
      <c r="BI264">
        <f>+BI263</f>
        <v>57</v>
      </c>
      <c r="BJ264">
        <v>4</v>
      </c>
      <c r="BK264" s="72">
        <f t="shared" si="629"/>
        <v>43481.322138157899</v>
      </c>
      <c r="BL264" s="73">
        <f t="shared" si="642"/>
        <v>3623.4435115131582</v>
      </c>
      <c r="BM264" s="73">
        <f t="shared" si="643"/>
        <v>1672.3585437753038</v>
      </c>
      <c r="BN264" s="73">
        <f t="shared" si="644"/>
        <v>20.904481797191298</v>
      </c>
      <c r="BO264" s="69">
        <f t="shared" si="645"/>
        <v>20.9</v>
      </c>
      <c r="BR264" t="str">
        <f t="shared" si="646"/>
        <v>M057-4</v>
      </c>
      <c r="BS264">
        <f>+BS263</f>
        <v>57</v>
      </c>
      <c r="BT264">
        <v>4</v>
      </c>
      <c r="BU264" s="72">
        <f t="shared" si="630"/>
        <v>43481.322138157899</v>
      </c>
      <c r="BV264" s="73">
        <f t="shared" si="647"/>
        <v>3623.4435115131582</v>
      </c>
      <c r="BW264" s="73">
        <f t="shared" si="648"/>
        <v>1672.3585437753038</v>
      </c>
      <c r="BX264" s="73">
        <f t="shared" si="649"/>
        <v>20.904481797191298</v>
      </c>
      <c r="BY264" s="69">
        <f t="shared" si="650"/>
        <v>20.9</v>
      </c>
      <c r="CB264" t="str">
        <f t="shared" si="651"/>
        <v>E057-4</v>
      </c>
      <c r="CC264">
        <f>+CC263</f>
        <v>57</v>
      </c>
      <c r="CD264">
        <v>4</v>
      </c>
      <c r="CE264" s="72">
        <f t="shared" si="631"/>
        <v>43481.322138157899</v>
      </c>
      <c r="CF264" s="73">
        <f t="shared" si="652"/>
        <v>3623.4435115131582</v>
      </c>
      <c r="CG264" s="73">
        <f t="shared" si="653"/>
        <v>1672.3585437753038</v>
      </c>
      <c r="CH264" s="73">
        <f t="shared" si="654"/>
        <v>20.904481797191298</v>
      </c>
      <c r="CI264" s="69">
        <f t="shared" si="655"/>
        <v>20.9</v>
      </c>
      <c r="CL264" t="str">
        <f t="shared" si="656"/>
        <v>S057-4</v>
      </c>
      <c r="CM264">
        <f>+CM263</f>
        <v>57</v>
      </c>
      <c r="CN264">
        <v>4</v>
      </c>
      <c r="CO264" s="72">
        <f t="shared" si="632"/>
        <v>43481.322138157899</v>
      </c>
      <c r="CP264" s="73">
        <f t="shared" si="657"/>
        <v>3623.4435115131582</v>
      </c>
      <c r="CQ264" s="73">
        <f t="shared" si="658"/>
        <v>1672.3585437753038</v>
      </c>
      <c r="CR264" s="73">
        <f t="shared" si="659"/>
        <v>20.904481797191298</v>
      </c>
      <c r="CU264" t="str">
        <f t="shared" si="660"/>
        <v>T057-4</v>
      </c>
      <c r="CV264">
        <f>+CV263</f>
        <v>57</v>
      </c>
      <c r="CW264">
        <v>4</v>
      </c>
      <c r="CX264" s="72">
        <f t="shared" si="633"/>
        <v>43481.322138157899</v>
      </c>
      <c r="CY264" s="73">
        <f t="shared" si="661"/>
        <v>3623.4435115131582</v>
      </c>
      <c r="CZ264" s="73">
        <f t="shared" si="662"/>
        <v>1672.3585437753038</v>
      </c>
      <c r="DA264" s="73">
        <f t="shared" si="663"/>
        <v>20.904481797191298</v>
      </c>
    </row>
    <row r="265" spans="1:105" ht="18.75" hidden="1" customHeight="1" x14ac:dyDescent="0.2">
      <c r="A265" s="3">
        <v>291</v>
      </c>
      <c r="B265" s="4">
        <v>14.833</v>
      </c>
      <c r="C265" s="5">
        <v>2571</v>
      </c>
      <c r="F265" s="33" t="s">
        <v>142</v>
      </c>
      <c r="AD265" t="str">
        <f t="shared" si="634"/>
        <v>F057-5</v>
      </c>
      <c r="AE265">
        <f>+AE264</f>
        <v>57</v>
      </c>
      <c r="AF265">
        <v>5</v>
      </c>
      <c r="AG265" s="72">
        <f t="shared" si="620"/>
        <v>50805.955671098614</v>
      </c>
      <c r="AH265" s="73">
        <f t="shared" si="635"/>
        <v>4233.8296392582179</v>
      </c>
      <c r="AI265" s="73">
        <f t="shared" si="636"/>
        <v>1954.0752181191774</v>
      </c>
      <c r="AJ265" s="73">
        <f t="shared" si="637"/>
        <v>24.425940226489718</v>
      </c>
      <c r="AK265" s="69">
        <f t="shared" si="638"/>
        <v>24.43</v>
      </c>
      <c r="AN265" t="str">
        <f t="shared" si="639"/>
        <v>F049-2</v>
      </c>
      <c r="AO265">
        <f>AO264</f>
        <v>49</v>
      </c>
      <c r="AP265">
        <v>2</v>
      </c>
      <c r="AQ265" s="72">
        <f t="shared" ref="AQ265:AQ269" si="664">+AQ264*105%</f>
        <v>40163.257958859496</v>
      </c>
      <c r="AR265" s="73">
        <f t="shared" si="621"/>
        <v>3346.9381632382915</v>
      </c>
      <c r="AS265" s="73">
        <f t="shared" si="622"/>
        <v>1544.7406907253653</v>
      </c>
      <c r="AT265" s="73">
        <f t="shared" si="623"/>
        <v>19.309258634067067</v>
      </c>
      <c r="AU265" s="69">
        <f t="shared" si="624"/>
        <v>19.309999999999999</v>
      </c>
      <c r="AX265" t="str">
        <f t="shared" si="640"/>
        <v>P049-2</v>
      </c>
      <c r="AY265">
        <f>AY264</f>
        <v>49</v>
      </c>
      <c r="AZ265">
        <v>2</v>
      </c>
      <c r="BA265" s="72">
        <f t="shared" ref="BA265:BA269" si="665">+BA264*105%</f>
        <v>38468.24219643719</v>
      </c>
      <c r="BB265" s="73">
        <f t="shared" si="625"/>
        <v>3205.6868497030991</v>
      </c>
      <c r="BC265" s="73">
        <f t="shared" si="626"/>
        <v>1479.5477767860457</v>
      </c>
      <c r="BD265" s="73">
        <f t="shared" si="627"/>
        <v>18.494347209825573</v>
      </c>
      <c r="BE265" s="69">
        <f t="shared" si="628"/>
        <v>18.489999999999998</v>
      </c>
      <c r="BH265" t="str">
        <f t="shared" si="641"/>
        <v>G057-5</v>
      </c>
      <c r="BI265">
        <f>+BI264</f>
        <v>57</v>
      </c>
      <c r="BJ265">
        <v>5</v>
      </c>
      <c r="BK265" s="72">
        <f t="shared" si="629"/>
        <v>45655.388245065798</v>
      </c>
      <c r="BL265" s="73">
        <f t="shared" si="642"/>
        <v>3804.6156870888167</v>
      </c>
      <c r="BM265" s="73">
        <f t="shared" si="643"/>
        <v>1755.9764709640692</v>
      </c>
      <c r="BN265" s="73">
        <f t="shared" si="644"/>
        <v>21.949705887050865</v>
      </c>
      <c r="BO265" s="69">
        <f t="shared" si="645"/>
        <v>21.95</v>
      </c>
      <c r="BR265" t="str">
        <f t="shared" si="646"/>
        <v>M057-5</v>
      </c>
      <c r="BS265">
        <f>+BS264</f>
        <v>57</v>
      </c>
      <c r="BT265">
        <v>5</v>
      </c>
      <c r="BU265" s="72">
        <f t="shared" si="630"/>
        <v>45655.388245065798</v>
      </c>
      <c r="BV265" s="73">
        <f t="shared" si="647"/>
        <v>3804.6156870888167</v>
      </c>
      <c r="BW265" s="73">
        <f t="shared" si="648"/>
        <v>1755.9764709640692</v>
      </c>
      <c r="BX265" s="73">
        <f t="shared" si="649"/>
        <v>21.949705887050865</v>
      </c>
      <c r="BY265" s="69">
        <f t="shared" si="650"/>
        <v>21.95</v>
      </c>
      <c r="CB265" t="str">
        <f t="shared" si="651"/>
        <v>E057-5</v>
      </c>
      <c r="CC265">
        <f>+CC264</f>
        <v>57</v>
      </c>
      <c r="CD265">
        <v>5</v>
      </c>
      <c r="CE265" s="72">
        <f t="shared" si="631"/>
        <v>45655.388245065798</v>
      </c>
      <c r="CF265" s="73">
        <f t="shared" si="652"/>
        <v>3804.6156870888167</v>
      </c>
      <c r="CG265" s="73">
        <f t="shared" si="653"/>
        <v>1755.9764709640692</v>
      </c>
      <c r="CH265" s="73">
        <f t="shared" si="654"/>
        <v>21.949705887050865</v>
      </c>
      <c r="CI265" s="69">
        <f t="shared" si="655"/>
        <v>21.95</v>
      </c>
      <c r="CL265" t="str">
        <f t="shared" si="656"/>
        <v>S057-5</v>
      </c>
      <c r="CM265">
        <f>+CM264</f>
        <v>57</v>
      </c>
      <c r="CN265">
        <v>5</v>
      </c>
      <c r="CO265" s="72">
        <f t="shared" si="632"/>
        <v>45655.388245065798</v>
      </c>
      <c r="CP265" s="73">
        <f t="shared" si="657"/>
        <v>3804.6156870888167</v>
      </c>
      <c r="CQ265" s="73">
        <f t="shared" si="658"/>
        <v>1755.9764709640692</v>
      </c>
      <c r="CR265" s="73">
        <f t="shared" si="659"/>
        <v>21.949705887050865</v>
      </c>
      <c r="CU265" t="str">
        <f t="shared" si="660"/>
        <v>T057-5</v>
      </c>
      <c r="CV265">
        <f>+CV264</f>
        <v>57</v>
      </c>
      <c r="CW265">
        <v>5</v>
      </c>
      <c r="CX265" s="72">
        <f t="shared" si="633"/>
        <v>45655.388245065798</v>
      </c>
      <c r="CY265" s="73">
        <f t="shared" si="661"/>
        <v>3804.6156870888167</v>
      </c>
      <c r="CZ265" s="73">
        <f t="shared" si="662"/>
        <v>1755.9764709640692</v>
      </c>
      <c r="DA265" s="73">
        <f t="shared" si="663"/>
        <v>21.949705887050865</v>
      </c>
    </row>
    <row r="266" spans="1:105" ht="18.75" hidden="1" customHeight="1" x14ac:dyDescent="0.2">
      <c r="A266" s="3">
        <v>292</v>
      </c>
      <c r="B266" s="4">
        <v>14.907</v>
      </c>
      <c r="C266" s="5">
        <v>2584</v>
      </c>
      <c r="F266" s="33" t="s">
        <v>143</v>
      </c>
      <c r="AD266" t="str">
        <f t="shared" si="634"/>
        <v>F058-1</v>
      </c>
      <c r="AE266">
        <f>+AE261+1</f>
        <v>58</v>
      </c>
      <c r="AF266">
        <v>1</v>
      </c>
      <c r="AG266" s="72">
        <f>+AG261*100.5%</f>
        <v>42007.176392103363</v>
      </c>
      <c r="AH266" s="73">
        <f t="shared" si="635"/>
        <v>3500.5980326752801</v>
      </c>
      <c r="AI266" s="73">
        <f t="shared" si="636"/>
        <v>1615.660630465514</v>
      </c>
      <c r="AJ266" s="73">
        <f t="shared" si="637"/>
        <v>20.195757880818924</v>
      </c>
      <c r="AK266" s="69">
        <f t="shared" si="638"/>
        <v>20.2</v>
      </c>
      <c r="AN266" t="str">
        <f t="shared" si="639"/>
        <v>F049-3</v>
      </c>
      <c r="AO266">
        <f t="shared" ref="AO266:AO269" si="666">AO265</f>
        <v>49</v>
      </c>
      <c r="AP266">
        <v>3</v>
      </c>
      <c r="AQ266" s="72">
        <f t="shared" si="664"/>
        <v>42171.42085680247</v>
      </c>
      <c r="AR266" s="73">
        <f t="shared" si="621"/>
        <v>3514.2850714002057</v>
      </c>
      <c r="AS266" s="73">
        <f t="shared" si="622"/>
        <v>1621.9777252616334</v>
      </c>
      <c r="AT266" s="73">
        <f t="shared" si="623"/>
        <v>20.274721565770417</v>
      </c>
      <c r="AU266" s="69">
        <f t="shared" si="624"/>
        <v>20.27</v>
      </c>
      <c r="AX266" t="str">
        <f t="shared" si="640"/>
        <v>P049-3</v>
      </c>
      <c r="AY266">
        <f t="shared" ref="AY266:AY269" si="667">AY265</f>
        <v>49</v>
      </c>
      <c r="AZ266">
        <v>3</v>
      </c>
      <c r="BA266" s="72">
        <f t="shared" si="665"/>
        <v>40391.65430625905</v>
      </c>
      <c r="BB266" s="73">
        <f t="shared" si="625"/>
        <v>3365.971192188254</v>
      </c>
      <c r="BC266" s="73">
        <f t="shared" si="626"/>
        <v>1553.5251656253481</v>
      </c>
      <c r="BD266" s="73">
        <f t="shared" si="627"/>
        <v>19.419064570316852</v>
      </c>
      <c r="BE266" s="69">
        <f t="shared" si="628"/>
        <v>19.420000000000002</v>
      </c>
      <c r="BH266" t="str">
        <f t="shared" si="641"/>
        <v>G058-1</v>
      </c>
      <c r="BI266">
        <f>+BI261+1</f>
        <v>58</v>
      </c>
      <c r="BJ266">
        <v>1</v>
      </c>
      <c r="BK266" s="72">
        <f>+BK261*100.5%</f>
        <v>37748.604901283812</v>
      </c>
      <c r="BL266" s="73">
        <f t="shared" si="642"/>
        <v>3145.7170751069843</v>
      </c>
      <c r="BM266" s="73">
        <f t="shared" si="643"/>
        <v>1451.8694192801465</v>
      </c>
      <c r="BN266" s="73">
        <f t="shared" si="644"/>
        <v>18.148367741001834</v>
      </c>
      <c r="BO266" s="69">
        <f t="shared" si="645"/>
        <v>18.149999999999999</v>
      </c>
      <c r="BR266" t="str">
        <f t="shared" si="646"/>
        <v>M058-1</v>
      </c>
      <c r="BS266">
        <f>+BS261+1</f>
        <v>58</v>
      </c>
      <c r="BT266">
        <v>1</v>
      </c>
      <c r="BU266" s="72">
        <f>+BU261*100.5%</f>
        <v>37748.604901283812</v>
      </c>
      <c r="BV266" s="73">
        <f t="shared" si="647"/>
        <v>3145.7170751069843</v>
      </c>
      <c r="BW266" s="73">
        <f t="shared" si="648"/>
        <v>1451.8694192801465</v>
      </c>
      <c r="BX266" s="73">
        <f t="shared" si="649"/>
        <v>18.148367741001834</v>
      </c>
      <c r="BY266" s="69">
        <f t="shared" si="650"/>
        <v>18.149999999999999</v>
      </c>
      <c r="CB266" t="str">
        <f t="shared" si="651"/>
        <v>E058-1</v>
      </c>
      <c r="CC266">
        <f>+CC261+1</f>
        <v>58</v>
      </c>
      <c r="CD266">
        <v>1</v>
      </c>
      <c r="CE266" s="72">
        <f>+CE261*100.5%</f>
        <v>37748.604901283812</v>
      </c>
      <c r="CF266" s="73">
        <f t="shared" si="652"/>
        <v>3145.7170751069843</v>
      </c>
      <c r="CG266" s="73">
        <f t="shared" si="653"/>
        <v>1451.8694192801465</v>
      </c>
      <c r="CH266" s="73">
        <f t="shared" si="654"/>
        <v>18.148367741001834</v>
      </c>
      <c r="CI266" s="69">
        <f t="shared" si="655"/>
        <v>18.149999999999999</v>
      </c>
      <c r="CL266" t="str">
        <f t="shared" si="656"/>
        <v>S058-1</v>
      </c>
      <c r="CM266">
        <f>+CM261+1</f>
        <v>58</v>
      </c>
      <c r="CN266">
        <v>1</v>
      </c>
      <c r="CO266" s="72">
        <f>+CO261*100.5%</f>
        <v>37748.604901283812</v>
      </c>
      <c r="CP266" s="73">
        <f t="shared" si="657"/>
        <v>3145.7170751069843</v>
      </c>
      <c r="CQ266" s="73">
        <f t="shared" si="658"/>
        <v>1451.8694192801465</v>
      </c>
      <c r="CR266" s="73">
        <f t="shared" si="659"/>
        <v>18.148367741001834</v>
      </c>
      <c r="CU266" t="str">
        <f t="shared" si="660"/>
        <v>T058-1</v>
      </c>
      <c r="CV266">
        <f>+CV261+1</f>
        <v>58</v>
      </c>
      <c r="CW266">
        <v>1</v>
      </c>
      <c r="CX266" s="72">
        <f>+CX261*100.5%</f>
        <v>37748.604901283812</v>
      </c>
      <c r="CY266" s="73">
        <f t="shared" si="661"/>
        <v>3145.7170751069843</v>
      </c>
      <c r="CZ266" s="73">
        <f t="shared" si="662"/>
        <v>1451.8694192801465</v>
      </c>
      <c r="DA266" s="73">
        <f t="shared" si="663"/>
        <v>18.148367741001834</v>
      </c>
    </row>
    <row r="267" spans="1:105" ht="18.75" hidden="1" customHeight="1" x14ac:dyDescent="0.2">
      <c r="A267" s="3">
        <v>293</v>
      </c>
      <c r="B267" s="4">
        <v>14.981</v>
      </c>
      <c r="C267" s="5">
        <v>2597</v>
      </c>
      <c r="F267" s="33" t="s">
        <v>144</v>
      </c>
      <c r="AD267" t="str">
        <f t="shared" si="634"/>
        <v>F058-2</v>
      </c>
      <c r="AE267">
        <f>+AE266</f>
        <v>58</v>
      </c>
      <c r="AF267">
        <v>2</v>
      </c>
      <c r="AG267" s="72">
        <f t="shared" ref="AG267:AG270" si="668">+AG266*105%</f>
        <v>44107.535211708535</v>
      </c>
      <c r="AH267" s="73">
        <f t="shared" si="635"/>
        <v>3675.6279343090446</v>
      </c>
      <c r="AI267" s="73">
        <f t="shared" si="636"/>
        <v>1696.4436619887897</v>
      </c>
      <c r="AJ267" s="73">
        <f t="shared" si="637"/>
        <v>21.205545774859871</v>
      </c>
      <c r="AK267" s="69">
        <f t="shared" si="638"/>
        <v>21.21</v>
      </c>
      <c r="AN267" t="str">
        <f t="shared" si="639"/>
        <v>F049-4</v>
      </c>
      <c r="AO267">
        <f t="shared" si="666"/>
        <v>49</v>
      </c>
      <c r="AP267">
        <v>4</v>
      </c>
      <c r="AQ267" s="72">
        <f t="shared" si="664"/>
        <v>44279.991899642599</v>
      </c>
      <c r="AR267" s="73">
        <f t="shared" si="621"/>
        <v>3689.9993249702165</v>
      </c>
      <c r="AS267" s="73">
        <f t="shared" si="622"/>
        <v>1703.0766115247154</v>
      </c>
      <c r="AT267" s="73">
        <f t="shared" si="623"/>
        <v>21.288457644058941</v>
      </c>
      <c r="AU267" s="69">
        <f t="shared" si="624"/>
        <v>21.29</v>
      </c>
      <c r="AX267" t="str">
        <f t="shared" si="640"/>
        <v>P049-4</v>
      </c>
      <c r="AY267">
        <f t="shared" si="667"/>
        <v>49</v>
      </c>
      <c r="AZ267">
        <v>4</v>
      </c>
      <c r="BA267" s="72">
        <f t="shared" si="665"/>
        <v>42411.237021572008</v>
      </c>
      <c r="BB267" s="73">
        <f t="shared" si="625"/>
        <v>3534.2697517976671</v>
      </c>
      <c r="BC267" s="73">
        <f t="shared" si="626"/>
        <v>1631.2014239066157</v>
      </c>
      <c r="BD267" s="73">
        <f t="shared" si="627"/>
        <v>20.390017798832694</v>
      </c>
      <c r="BE267" s="69">
        <f t="shared" si="628"/>
        <v>20.39</v>
      </c>
      <c r="BH267" t="str">
        <f t="shared" si="641"/>
        <v>G058-2</v>
      </c>
      <c r="BI267">
        <f>+BI266</f>
        <v>58</v>
      </c>
      <c r="BJ267">
        <v>2</v>
      </c>
      <c r="BK267" s="72">
        <f t="shared" ref="BK267:BK270" si="669">+BK266*105%</f>
        <v>39636.035146348004</v>
      </c>
      <c r="BL267" s="73">
        <f t="shared" si="642"/>
        <v>3303.0029288623336</v>
      </c>
      <c r="BM267" s="73">
        <f t="shared" si="643"/>
        <v>1524.4628902441541</v>
      </c>
      <c r="BN267" s="73">
        <f t="shared" si="644"/>
        <v>19.055786128051924</v>
      </c>
      <c r="BO267" s="69">
        <f t="shared" si="645"/>
        <v>19.059999999999999</v>
      </c>
      <c r="BR267" t="str">
        <f t="shared" si="646"/>
        <v>M058-2</v>
      </c>
      <c r="BS267">
        <f>+BS266</f>
        <v>58</v>
      </c>
      <c r="BT267">
        <v>2</v>
      </c>
      <c r="BU267" s="72">
        <f t="shared" ref="BU267:BU270" si="670">+BU266*105%</f>
        <v>39636.035146348004</v>
      </c>
      <c r="BV267" s="73">
        <f t="shared" si="647"/>
        <v>3303.0029288623336</v>
      </c>
      <c r="BW267" s="73">
        <f t="shared" si="648"/>
        <v>1524.4628902441541</v>
      </c>
      <c r="BX267" s="73">
        <f t="shared" si="649"/>
        <v>19.055786128051924</v>
      </c>
      <c r="BY267" s="69">
        <f t="shared" si="650"/>
        <v>19.059999999999999</v>
      </c>
      <c r="CB267" t="str">
        <f t="shared" si="651"/>
        <v>E058-2</v>
      </c>
      <c r="CC267">
        <f>+CC266</f>
        <v>58</v>
      </c>
      <c r="CD267">
        <v>2</v>
      </c>
      <c r="CE267" s="72">
        <f t="shared" ref="CE267:CE270" si="671">+CE266*105%</f>
        <v>39636.035146348004</v>
      </c>
      <c r="CF267" s="73">
        <f t="shared" si="652"/>
        <v>3303.0029288623336</v>
      </c>
      <c r="CG267" s="73">
        <f t="shared" si="653"/>
        <v>1524.4628902441541</v>
      </c>
      <c r="CH267" s="73">
        <f t="shared" si="654"/>
        <v>19.055786128051924</v>
      </c>
      <c r="CI267" s="69">
        <f t="shared" si="655"/>
        <v>19.059999999999999</v>
      </c>
      <c r="CL267" t="str">
        <f t="shared" si="656"/>
        <v>S058-2</v>
      </c>
      <c r="CM267">
        <f>+CM266</f>
        <v>58</v>
      </c>
      <c r="CN267">
        <v>2</v>
      </c>
      <c r="CO267" s="72">
        <f t="shared" ref="CO267:CO270" si="672">+CO266*105%</f>
        <v>39636.035146348004</v>
      </c>
      <c r="CP267" s="73">
        <f t="shared" si="657"/>
        <v>3303.0029288623336</v>
      </c>
      <c r="CQ267" s="73">
        <f t="shared" si="658"/>
        <v>1524.4628902441541</v>
      </c>
      <c r="CR267" s="73">
        <f t="shared" si="659"/>
        <v>19.055786128051924</v>
      </c>
      <c r="CU267" t="str">
        <f t="shared" si="660"/>
        <v>T058-2</v>
      </c>
      <c r="CV267">
        <f>+CV266</f>
        <v>58</v>
      </c>
      <c r="CW267">
        <v>2</v>
      </c>
      <c r="CX267" s="72">
        <f t="shared" ref="CX267:CX270" si="673">+CX266*105%</f>
        <v>39636.035146348004</v>
      </c>
      <c r="CY267" s="73">
        <f t="shared" si="661"/>
        <v>3303.0029288623336</v>
      </c>
      <c r="CZ267" s="73">
        <f t="shared" si="662"/>
        <v>1524.4628902441541</v>
      </c>
      <c r="DA267" s="73">
        <f t="shared" si="663"/>
        <v>19.055786128051924</v>
      </c>
    </row>
    <row r="268" spans="1:105" ht="18.75" hidden="1" customHeight="1" x14ac:dyDescent="0.2">
      <c r="A268" s="3">
        <v>294</v>
      </c>
      <c r="B268" s="4">
        <v>15.055999999999999</v>
      </c>
      <c r="C268" s="5">
        <v>2610</v>
      </c>
      <c r="F268" s="33" t="s">
        <v>145</v>
      </c>
      <c r="AD268" t="str">
        <f t="shared" si="634"/>
        <v>F058-3</v>
      </c>
      <c r="AE268">
        <f>+AE267</f>
        <v>58</v>
      </c>
      <c r="AF268">
        <v>3</v>
      </c>
      <c r="AG268" s="72">
        <f t="shared" si="668"/>
        <v>46312.911972293965</v>
      </c>
      <c r="AH268" s="73">
        <f t="shared" si="635"/>
        <v>3859.4093310244971</v>
      </c>
      <c r="AI268" s="73">
        <f t="shared" si="636"/>
        <v>1781.2658450882295</v>
      </c>
      <c r="AJ268" s="73">
        <f t="shared" si="637"/>
        <v>22.265823063602866</v>
      </c>
      <c r="AK268" s="69">
        <f t="shared" si="638"/>
        <v>22.27</v>
      </c>
      <c r="AN268" t="str">
        <f t="shared" si="639"/>
        <v>F049-5</v>
      </c>
      <c r="AO268">
        <f t="shared" si="666"/>
        <v>49</v>
      </c>
      <c r="AP268">
        <v>5</v>
      </c>
      <c r="AQ268" s="72">
        <f t="shared" si="664"/>
        <v>46493.99149462473</v>
      </c>
      <c r="AR268" s="73">
        <f t="shared" si="621"/>
        <v>3874.4992912187276</v>
      </c>
      <c r="AS268" s="73">
        <f t="shared" si="622"/>
        <v>1788.2304421009512</v>
      </c>
      <c r="AT268" s="73">
        <f t="shared" si="623"/>
        <v>22.352880526261888</v>
      </c>
      <c r="AU268" s="69">
        <f t="shared" si="624"/>
        <v>22.35</v>
      </c>
      <c r="AX268" t="str">
        <f t="shared" si="640"/>
        <v>P049-5</v>
      </c>
      <c r="AY268">
        <f t="shared" si="667"/>
        <v>49</v>
      </c>
      <c r="AZ268">
        <v>5</v>
      </c>
      <c r="BA268" s="72">
        <f t="shared" si="665"/>
        <v>44531.798872650608</v>
      </c>
      <c r="BB268" s="73">
        <f t="shared" si="625"/>
        <v>3710.9832393875508</v>
      </c>
      <c r="BC268" s="73">
        <f t="shared" si="626"/>
        <v>1712.7614951019464</v>
      </c>
      <c r="BD268" s="73">
        <f t="shared" si="627"/>
        <v>21.40951868877433</v>
      </c>
      <c r="BE268" s="69">
        <f t="shared" si="628"/>
        <v>21.41</v>
      </c>
      <c r="BH268" t="str">
        <f t="shared" si="641"/>
        <v>G058-3</v>
      </c>
      <c r="BI268">
        <f>+BI267</f>
        <v>58</v>
      </c>
      <c r="BJ268">
        <v>3</v>
      </c>
      <c r="BK268" s="72">
        <f t="shared" si="669"/>
        <v>41617.836903665404</v>
      </c>
      <c r="BL268" s="73">
        <f t="shared" si="642"/>
        <v>3468.1530753054503</v>
      </c>
      <c r="BM268" s="73">
        <f t="shared" si="643"/>
        <v>1600.6860347563618</v>
      </c>
      <c r="BN268" s="73">
        <f t="shared" si="644"/>
        <v>20.008575434454521</v>
      </c>
      <c r="BO268" s="69">
        <f t="shared" si="645"/>
        <v>20.010000000000002</v>
      </c>
      <c r="BR268" t="str">
        <f t="shared" si="646"/>
        <v>M058-3</v>
      </c>
      <c r="BS268">
        <f>+BS267</f>
        <v>58</v>
      </c>
      <c r="BT268">
        <v>3</v>
      </c>
      <c r="BU268" s="72">
        <f t="shared" si="670"/>
        <v>41617.836903665404</v>
      </c>
      <c r="BV268" s="73">
        <f t="shared" si="647"/>
        <v>3468.1530753054503</v>
      </c>
      <c r="BW268" s="73">
        <f t="shared" si="648"/>
        <v>1600.6860347563618</v>
      </c>
      <c r="BX268" s="73">
        <f t="shared" si="649"/>
        <v>20.008575434454521</v>
      </c>
      <c r="BY268" s="69">
        <f t="shared" si="650"/>
        <v>20.010000000000002</v>
      </c>
      <c r="CB268" t="str">
        <f t="shared" si="651"/>
        <v>E058-3</v>
      </c>
      <c r="CC268">
        <f>+CC267</f>
        <v>58</v>
      </c>
      <c r="CD268">
        <v>3</v>
      </c>
      <c r="CE268" s="72">
        <f t="shared" si="671"/>
        <v>41617.836903665404</v>
      </c>
      <c r="CF268" s="73">
        <f t="shared" si="652"/>
        <v>3468.1530753054503</v>
      </c>
      <c r="CG268" s="73">
        <f t="shared" si="653"/>
        <v>1600.6860347563618</v>
      </c>
      <c r="CH268" s="73">
        <f t="shared" si="654"/>
        <v>20.008575434454521</v>
      </c>
      <c r="CI268" s="69">
        <f t="shared" si="655"/>
        <v>20.010000000000002</v>
      </c>
      <c r="CL268" t="str">
        <f t="shared" si="656"/>
        <v>S058-3</v>
      </c>
      <c r="CM268">
        <f>+CM267</f>
        <v>58</v>
      </c>
      <c r="CN268">
        <v>3</v>
      </c>
      <c r="CO268" s="72">
        <f t="shared" si="672"/>
        <v>41617.836903665404</v>
      </c>
      <c r="CP268" s="73">
        <f t="shared" si="657"/>
        <v>3468.1530753054503</v>
      </c>
      <c r="CQ268" s="73">
        <f t="shared" si="658"/>
        <v>1600.6860347563618</v>
      </c>
      <c r="CR268" s="73">
        <f t="shared" si="659"/>
        <v>20.008575434454521</v>
      </c>
      <c r="CU268" t="str">
        <f t="shared" si="660"/>
        <v>T058-3</v>
      </c>
      <c r="CV268">
        <f>+CV267</f>
        <v>58</v>
      </c>
      <c r="CW268">
        <v>3</v>
      </c>
      <c r="CX268" s="72">
        <f t="shared" si="673"/>
        <v>41617.836903665404</v>
      </c>
      <c r="CY268" s="73">
        <f t="shared" si="661"/>
        <v>3468.1530753054503</v>
      </c>
      <c r="CZ268" s="73">
        <f t="shared" si="662"/>
        <v>1600.6860347563618</v>
      </c>
      <c r="DA268" s="73">
        <f t="shared" si="663"/>
        <v>20.008575434454521</v>
      </c>
    </row>
    <row r="269" spans="1:105" ht="18.75" hidden="1" customHeight="1" x14ac:dyDescent="0.2">
      <c r="A269" s="3">
        <v>295</v>
      </c>
      <c r="B269" s="4">
        <v>15.132</v>
      </c>
      <c r="C269" s="5">
        <v>2623</v>
      </c>
      <c r="F269" s="33" t="s">
        <v>146</v>
      </c>
      <c r="AD269" t="str">
        <f t="shared" si="634"/>
        <v>F058-4</v>
      </c>
      <c r="AE269">
        <f>+AE268</f>
        <v>58</v>
      </c>
      <c r="AF269">
        <v>4</v>
      </c>
      <c r="AG269" s="72">
        <f t="shared" si="668"/>
        <v>48628.557570908662</v>
      </c>
      <c r="AH269" s="73">
        <f t="shared" si="635"/>
        <v>4052.379797575722</v>
      </c>
      <c r="AI269" s="73">
        <f t="shared" si="636"/>
        <v>1870.3291373426409</v>
      </c>
      <c r="AJ269" s="73">
        <f t="shared" si="637"/>
        <v>23.379114216783012</v>
      </c>
      <c r="AK269" s="69">
        <f t="shared" si="638"/>
        <v>23.38</v>
      </c>
      <c r="AN269" t="str">
        <f t="shared" si="639"/>
        <v>F049-6</v>
      </c>
      <c r="AO269">
        <f t="shared" si="666"/>
        <v>49</v>
      </c>
      <c r="AP269">
        <v>6</v>
      </c>
      <c r="AQ269" s="72">
        <f t="shared" si="664"/>
        <v>48818.691069355969</v>
      </c>
      <c r="AR269" s="73">
        <f t="shared" si="621"/>
        <v>4068.224255779664</v>
      </c>
      <c r="AS269" s="73">
        <f t="shared" si="622"/>
        <v>1877.6419642059989</v>
      </c>
      <c r="AT269" s="73">
        <f t="shared" si="623"/>
        <v>23.470524552574986</v>
      </c>
      <c r="AU269" s="69">
        <f t="shared" si="624"/>
        <v>23.47</v>
      </c>
      <c r="AX269" t="str">
        <f t="shared" si="640"/>
        <v>P049-6</v>
      </c>
      <c r="AY269">
        <f t="shared" si="667"/>
        <v>49</v>
      </c>
      <c r="AZ269">
        <v>6</v>
      </c>
      <c r="BA269" s="72">
        <f t="shared" si="665"/>
        <v>46758.388816283143</v>
      </c>
      <c r="BB269" s="73">
        <f t="shared" si="625"/>
        <v>3896.5324013569284</v>
      </c>
      <c r="BC269" s="73">
        <f t="shared" si="626"/>
        <v>1798.3995698570438</v>
      </c>
      <c r="BD269" s="73">
        <f t="shared" si="627"/>
        <v>22.479994623213049</v>
      </c>
      <c r="BE269" s="69">
        <f t="shared" si="628"/>
        <v>22.48</v>
      </c>
      <c r="BH269" t="str">
        <f t="shared" si="641"/>
        <v>G058-4</v>
      </c>
      <c r="BI269">
        <f>+BI268</f>
        <v>58</v>
      </c>
      <c r="BJ269">
        <v>4</v>
      </c>
      <c r="BK269" s="72">
        <f t="shared" si="669"/>
        <v>43698.728748848676</v>
      </c>
      <c r="BL269" s="73">
        <f t="shared" si="642"/>
        <v>3641.560729070723</v>
      </c>
      <c r="BM269" s="73">
        <f t="shared" si="643"/>
        <v>1680.7203364941799</v>
      </c>
      <c r="BN269" s="73">
        <f t="shared" si="644"/>
        <v>21.009004206177249</v>
      </c>
      <c r="BO269" s="69">
        <f t="shared" si="645"/>
        <v>21.01</v>
      </c>
      <c r="BR269" t="str">
        <f t="shared" si="646"/>
        <v>M058-4</v>
      </c>
      <c r="BS269">
        <f>+BS268</f>
        <v>58</v>
      </c>
      <c r="BT269">
        <v>4</v>
      </c>
      <c r="BU269" s="72">
        <f t="shared" si="670"/>
        <v>43698.728748848676</v>
      </c>
      <c r="BV269" s="73">
        <f t="shared" si="647"/>
        <v>3641.560729070723</v>
      </c>
      <c r="BW269" s="73">
        <f t="shared" si="648"/>
        <v>1680.7203364941799</v>
      </c>
      <c r="BX269" s="73">
        <f t="shared" si="649"/>
        <v>21.009004206177249</v>
      </c>
      <c r="BY269" s="69">
        <f t="shared" si="650"/>
        <v>21.01</v>
      </c>
      <c r="CB269" t="str">
        <f t="shared" si="651"/>
        <v>E058-4</v>
      </c>
      <c r="CC269">
        <f>+CC268</f>
        <v>58</v>
      </c>
      <c r="CD269">
        <v>4</v>
      </c>
      <c r="CE269" s="72">
        <f t="shared" si="671"/>
        <v>43698.728748848676</v>
      </c>
      <c r="CF269" s="73">
        <f t="shared" si="652"/>
        <v>3641.560729070723</v>
      </c>
      <c r="CG269" s="73">
        <f t="shared" si="653"/>
        <v>1680.7203364941799</v>
      </c>
      <c r="CH269" s="73">
        <f t="shared" si="654"/>
        <v>21.009004206177249</v>
      </c>
      <c r="CI269" s="69">
        <f t="shared" si="655"/>
        <v>21.01</v>
      </c>
      <c r="CL269" t="str">
        <f t="shared" si="656"/>
        <v>S058-4</v>
      </c>
      <c r="CM269">
        <f>+CM268</f>
        <v>58</v>
      </c>
      <c r="CN269">
        <v>4</v>
      </c>
      <c r="CO269" s="72">
        <f t="shared" si="672"/>
        <v>43698.728748848676</v>
      </c>
      <c r="CP269" s="73">
        <f t="shared" si="657"/>
        <v>3641.560729070723</v>
      </c>
      <c r="CQ269" s="73">
        <f t="shared" si="658"/>
        <v>1680.7203364941799</v>
      </c>
      <c r="CR269" s="73">
        <f t="shared" si="659"/>
        <v>21.009004206177249</v>
      </c>
      <c r="CU269" t="str">
        <f t="shared" si="660"/>
        <v>T058-4</v>
      </c>
      <c r="CV269">
        <f>+CV268</f>
        <v>58</v>
      </c>
      <c r="CW269">
        <v>4</v>
      </c>
      <c r="CX269" s="72">
        <f t="shared" si="673"/>
        <v>43698.728748848676</v>
      </c>
      <c r="CY269" s="73">
        <f t="shared" si="661"/>
        <v>3641.560729070723</v>
      </c>
      <c r="CZ269" s="73">
        <f t="shared" si="662"/>
        <v>1680.7203364941799</v>
      </c>
      <c r="DA269" s="73">
        <f t="shared" si="663"/>
        <v>21.009004206177249</v>
      </c>
    </row>
    <row r="270" spans="1:105" ht="18.75" hidden="1" customHeight="1" x14ac:dyDescent="0.2">
      <c r="A270" s="3">
        <v>296</v>
      </c>
      <c r="B270" s="4">
        <v>15.207000000000001</v>
      </c>
      <c r="C270" s="5">
        <v>2636</v>
      </c>
      <c r="F270" s="33" t="s">
        <v>147</v>
      </c>
      <c r="AD270" t="str">
        <f t="shared" si="634"/>
        <v>F058-5</v>
      </c>
      <c r="AE270">
        <f>+AE269</f>
        <v>58</v>
      </c>
      <c r="AF270">
        <v>5</v>
      </c>
      <c r="AG270" s="72">
        <f t="shared" si="668"/>
        <v>51059.9854494541</v>
      </c>
      <c r="AH270" s="73">
        <f t="shared" si="635"/>
        <v>4254.9987874545086</v>
      </c>
      <c r="AI270" s="73">
        <f t="shared" si="636"/>
        <v>1963.845594209773</v>
      </c>
      <c r="AJ270" s="73">
        <f t="shared" si="637"/>
        <v>24.548069927622162</v>
      </c>
      <c r="AK270" s="69">
        <f t="shared" si="638"/>
        <v>24.55</v>
      </c>
      <c r="AN270" t="str">
        <f t="shared" si="639"/>
        <v>F050-1</v>
      </c>
      <c r="AO270">
        <f>+AO264+1</f>
        <v>50</v>
      </c>
      <c r="AP270">
        <v>1</v>
      </c>
      <c r="AQ270" s="72">
        <f>+AQ264*100.5%</f>
        <v>38441.975474908366</v>
      </c>
      <c r="AR270" s="73">
        <f t="shared" si="621"/>
        <v>3203.4979562423637</v>
      </c>
      <c r="AS270" s="73">
        <f t="shared" si="622"/>
        <v>1478.5375182657065</v>
      </c>
      <c r="AT270" s="73">
        <f t="shared" si="623"/>
        <v>18.481718978321329</v>
      </c>
      <c r="AU270" s="69">
        <f t="shared" si="624"/>
        <v>18.48</v>
      </c>
      <c r="AX270" t="str">
        <f t="shared" si="640"/>
        <v>P050-1</v>
      </c>
      <c r="AY270">
        <f>+AY264+1</f>
        <v>50</v>
      </c>
      <c r="AZ270">
        <v>1</v>
      </c>
      <c r="BA270" s="72">
        <f>+BA264*100.5%</f>
        <v>36819.603245161299</v>
      </c>
      <c r="BB270" s="73">
        <f t="shared" si="625"/>
        <v>3068.3002704301084</v>
      </c>
      <c r="BC270" s="73">
        <f t="shared" si="626"/>
        <v>1416.1385863523576</v>
      </c>
      <c r="BD270" s="73">
        <f t="shared" si="627"/>
        <v>17.701732329404471</v>
      </c>
      <c r="BE270" s="69">
        <f t="shared" si="628"/>
        <v>17.7</v>
      </c>
      <c r="BH270" t="str">
        <f t="shared" si="641"/>
        <v>G058-5</v>
      </c>
      <c r="BI270">
        <f>+BI269</f>
        <v>58</v>
      </c>
      <c r="BJ270">
        <v>5</v>
      </c>
      <c r="BK270" s="72">
        <f t="shared" si="669"/>
        <v>45883.665186291109</v>
      </c>
      <c r="BL270" s="73">
        <f t="shared" si="642"/>
        <v>3823.6387655242593</v>
      </c>
      <c r="BM270" s="73">
        <f t="shared" si="643"/>
        <v>1764.7563533188888</v>
      </c>
      <c r="BN270" s="73">
        <f t="shared" si="644"/>
        <v>22.059454416486112</v>
      </c>
      <c r="BO270" s="69">
        <f t="shared" si="645"/>
        <v>22.06</v>
      </c>
      <c r="BR270" t="str">
        <f t="shared" si="646"/>
        <v>M058-5</v>
      </c>
      <c r="BS270">
        <f>+BS269</f>
        <v>58</v>
      </c>
      <c r="BT270">
        <v>5</v>
      </c>
      <c r="BU270" s="72">
        <f t="shared" si="670"/>
        <v>45883.665186291109</v>
      </c>
      <c r="BV270" s="73">
        <f t="shared" si="647"/>
        <v>3823.6387655242593</v>
      </c>
      <c r="BW270" s="73">
        <f t="shared" si="648"/>
        <v>1764.7563533188888</v>
      </c>
      <c r="BX270" s="73">
        <f t="shared" si="649"/>
        <v>22.059454416486112</v>
      </c>
      <c r="BY270" s="69">
        <f t="shared" si="650"/>
        <v>22.06</v>
      </c>
      <c r="CB270" t="str">
        <f t="shared" si="651"/>
        <v>E058-5</v>
      </c>
      <c r="CC270">
        <f>+CC269</f>
        <v>58</v>
      </c>
      <c r="CD270">
        <v>5</v>
      </c>
      <c r="CE270" s="72">
        <f t="shared" si="671"/>
        <v>45883.665186291109</v>
      </c>
      <c r="CF270" s="73">
        <f t="shared" si="652"/>
        <v>3823.6387655242593</v>
      </c>
      <c r="CG270" s="73">
        <f t="shared" si="653"/>
        <v>1764.7563533188888</v>
      </c>
      <c r="CH270" s="73">
        <f t="shared" si="654"/>
        <v>22.059454416486112</v>
      </c>
      <c r="CI270" s="69">
        <f t="shared" si="655"/>
        <v>22.06</v>
      </c>
      <c r="CL270" t="str">
        <f t="shared" si="656"/>
        <v>S058-5</v>
      </c>
      <c r="CM270">
        <f>+CM269</f>
        <v>58</v>
      </c>
      <c r="CN270">
        <v>5</v>
      </c>
      <c r="CO270" s="72">
        <f t="shared" si="672"/>
        <v>45883.665186291109</v>
      </c>
      <c r="CP270" s="73">
        <f t="shared" si="657"/>
        <v>3823.6387655242593</v>
      </c>
      <c r="CQ270" s="73">
        <f t="shared" si="658"/>
        <v>1764.7563533188888</v>
      </c>
      <c r="CR270" s="73">
        <f t="shared" si="659"/>
        <v>22.059454416486112</v>
      </c>
      <c r="CU270" t="str">
        <f t="shared" si="660"/>
        <v>T058-5</v>
      </c>
      <c r="CV270">
        <f>+CV269</f>
        <v>58</v>
      </c>
      <c r="CW270">
        <v>5</v>
      </c>
      <c r="CX270" s="72">
        <f t="shared" si="673"/>
        <v>45883.665186291109</v>
      </c>
      <c r="CY270" s="73">
        <f t="shared" si="661"/>
        <v>3823.6387655242593</v>
      </c>
      <c r="CZ270" s="73">
        <f t="shared" si="662"/>
        <v>1764.7563533188888</v>
      </c>
      <c r="DA270" s="73">
        <f t="shared" si="663"/>
        <v>22.059454416486112</v>
      </c>
    </row>
    <row r="271" spans="1:105" ht="18.75" hidden="1" customHeight="1" x14ac:dyDescent="0.2">
      <c r="A271" s="3">
        <v>297</v>
      </c>
      <c r="B271" s="4">
        <v>15.282999999999999</v>
      </c>
      <c r="C271" s="5">
        <v>2649</v>
      </c>
      <c r="F271" s="33" t="s">
        <v>148</v>
      </c>
      <c r="AD271" t="str">
        <f t="shared" si="634"/>
        <v>F059-1</v>
      </c>
      <c r="AE271">
        <f>+AE266+1</f>
        <v>59</v>
      </c>
      <c r="AF271">
        <v>1</v>
      </c>
      <c r="AG271" s="72">
        <f>+AG266*100.5%</f>
        <v>42217.212274063873</v>
      </c>
      <c r="AH271" s="73">
        <f t="shared" si="635"/>
        <v>3518.1010228386563</v>
      </c>
      <c r="AI271" s="73">
        <f t="shared" si="636"/>
        <v>1623.7389336178412</v>
      </c>
      <c r="AJ271" s="73">
        <f t="shared" si="637"/>
        <v>20.296736670223016</v>
      </c>
      <c r="AK271" s="69">
        <f t="shared" si="638"/>
        <v>20.3</v>
      </c>
      <c r="AN271" t="str">
        <f t="shared" si="639"/>
        <v>F050-2</v>
      </c>
      <c r="AO271">
        <f>AO270</f>
        <v>50</v>
      </c>
      <c r="AP271">
        <v>2</v>
      </c>
      <c r="AQ271" s="72">
        <f t="shared" ref="AQ271:AQ275" si="674">+AQ270*105%</f>
        <v>40364.074248653786</v>
      </c>
      <c r="AR271" s="73">
        <f t="shared" si="621"/>
        <v>3363.6728540544823</v>
      </c>
      <c r="AS271" s="73">
        <f t="shared" si="622"/>
        <v>1552.4643941789918</v>
      </c>
      <c r="AT271" s="73">
        <f t="shared" si="623"/>
        <v>19.405804927237398</v>
      </c>
      <c r="AU271" s="69">
        <f t="shared" si="624"/>
        <v>19.41</v>
      </c>
      <c r="AX271" t="str">
        <f t="shared" si="640"/>
        <v>P050-2</v>
      </c>
      <c r="AY271">
        <f>AY270</f>
        <v>50</v>
      </c>
      <c r="AZ271">
        <v>2</v>
      </c>
      <c r="BA271" s="72">
        <f t="shared" ref="BA271:BA275" si="675">+BA270*105%</f>
        <v>38660.583407419363</v>
      </c>
      <c r="BB271" s="73">
        <f t="shared" si="625"/>
        <v>3221.7152839516134</v>
      </c>
      <c r="BC271" s="73">
        <f t="shared" si="626"/>
        <v>1486.9455156699755</v>
      </c>
      <c r="BD271" s="73">
        <f t="shared" si="627"/>
        <v>18.586818945874693</v>
      </c>
      <c r="BE271" s="69">
        <f t="shared" si="628"/>
        <v>18.59</v>
      </c>
      <c r="BH271" t="str">
        <f t="shared" si="641"/>
        <v>G059-1</v>
      </c>
      <c r="BI271">
        <f>+BI266+1</f>
        <v>59</v>
      </c>
      <c r="BJ271">
        <v>1</v>
      </c>
      <c r="BK271" s="72">
        <f>+BK266*100.5%</f>
        <v>37937.347925790229</v>
      </c>
      <c r="BL271" s="73">
        <f t="shared" si="642"/>
        <v>3161.4456604825191</v>
      </c>
      <c r="BM271" s="73">
        <f t="shared" si="643"/>
        <v>1459.1287663765472</v>
      </c>
      <c r="BN271" s="73">
        <f t="shared" si="644"/>
        <v>18.239109579706842</v>
      </c>
      <c r="BO271" s="69">
        <f t="shared" si="645"/>
        <v>18.239999999999998</v>
      </c>
      <c r="BR271" t="str">
        <f t="shared" si="646"/>
        <v>M059-1</v>
      </c>
      <c r="BS271">
        <f>+BS266+1</f>
        <v>59</v>
      </c>
      <c r="BT271">
        <v>1</v>
      </c>
      <c r="BU271" s="72">
        <f>+BU266*100.5%</f>
        <v>37937.347925790229</v>
      </c>
      <c r="BV271" s="73">
        <f t="shared" si="647"/>
        <v>3161.4456604825191</v>
      </c>
      <c r="BW271" s="73">
        <f t="shared" si="648"/>
        <v>1459.1287663765472</v>
      </c>
      <c r="BX271" s="73">
        <f t="shared" si="649"/>
        <v>18.239109579706842</v>
      </c>
      <c r="BY271" s="69">
        <f t="shared" si="650"/>
        <v>18.239999999999998</v>
      </c>
      <c r="CB271" t="str">
        <f t="shared" si="651"/>
        <v>E059-1</v>
      </c>
      <c r="CC271">
        <f>+CC266+1</f>
        <v>59</v>
      </c>
      <c r="CD271">
        <v>1</v>
      </c>
      <c r="CE271" s="72">
        <f>+CE266*100.5%</f>
        <v>37937.347925790229</v>
      </c>
      <c r="CF271" s="73">
        <f t="shared" si="652"/>
        <v>3161.4456604825191</v>
      </c>
      <c r="CG271" s="73">
        <f t="shared" si="653"/>
        <v>1459.1287663765472</v>
      </c>
      <c r="CH271" s="73">
        <f t="shared" si="654"/>
        <v>18.239109579706842</v>
      </c>
      <c r="CI271" s="69">
        <f t="shared" si="655"/>
        <v>18.239999999999998</v>
      </c>
      <c r="CL271" t="str">
        <f t="shared" si="656"/>
        <v>S059-1</v>
      </c>
      <c r="CM271">
        <f>+CM266+1</f>
        <v>59</v>
      </c>
      <c r="CN271">
        <v>1</v>
      </c>
      <c r="CO271" s="72">
        <f>+CO266*100.5%</f>
        <v>37937.347925790229</v>
      </c>
      <c r="CP271" s="73">
        <f t="shared" si="657"/>
        <v>3161.4456604825191</v>
      </c>
      <c r="CQ271" s="73">
        <f t="shared" si="658"/>
        <v>1459.1287663765472</v>
      </c>
      <c r="CR271" s="73">
        <f t="shared" si="659"/>
        <v>18.239109579706842</v>
      </c>
      <c r="CU271" t="str">
        <f t="shared" si="660"/>
        <v>T059-1</v>
      </c>
      <c r="CV271">
        <f>+CV266+1</f>
        <v>59</v>
      </c>
      <c r="CW271">
        <v>1</v>
      </c>
      <c r="CX271" s="72">
        <f>+CX266*100.5%</f>
        <v>37937.347925790229</v>
      </c>
      <c r="CY271" s="73">
        <f t="shared" si="661"/>
        <v>3161.4456604825191</v>
      </c>
      <c r="CZ271" s="73">
        <f t="shared" si="662"/>
        <v>1459.1287663765472</v>
      </c>
      <c r="DA271" s="73">
        <f t="shared" si="663"/>
        <v>18.239109579706842</v>
      </c>
    </row>
    <row r="272" spans="1:105" ht="18.75" hidden="1" customHeight="1" x14ac:dyDescent="0.2">
      <c r="A272" s="3">
        <v>298</v>
      </c>
      <c r="B272" s="4">
        <v>15.36</v>
      </c>
      <c r="C272" s="5">
        <v>2662</v>
      </c>
      <c r="F272" s="33" t="s">
        <v>150</v>
      </c>
      <c r="AD272" t="str">
        <f t="shared" si="634"/>
        <v>F059-2</v>
      </c>
      <c r="AE272">
        <f>+AE271</f>
        <v>59</v>
      </c>
      <c r="AF272">
        <v>2</v>
      </c>
      <c r="AG272" s="72">
        <f t="shared" ref="AG272:AG275" si="676">+AG271*105%</f>
        <v>44328.07288776707</v>
      </c>
      <c r="AH272" s="73">
        <f t="shared" si="635"/>
        <v>3694.006073980589</v>
      </c>
      <c r="AI272" s="73">
        <f t="shared" si="636"/>
        <v>1704.9258802987335</v>
      </c>
      <c r="AJ272" s="73">
        <f t="shared" si="637"/>
        <v>21.311573503734166</v>
      </c>
      <c r="AK272" s="69">
        <f t="shared" si="638"/>
        <v>21.31</v>
      </c>
      <c r="AN272" t="str">
        <f t="shared" si="639"/>
        <v>F050-3</v>
      </c>
      <c r="AO272">
        <f t="shared" ref="AO272:AO275" si="677">AO271</f>
        <v>50</v>
      </c>
      <c r="AP272">
        <v>3</v>
      </c>
      <c r="AQ272" s="72">
        <f t="shared" si="674"/>
        <v>42382.277961086475</v>
      </c>
      <c r="AR272" s="73">
        <f t="shared" si="621"/>
        <v>3531.8564967572061</v>
      </c>
      <c r="AS272" s="73">
        <f t="shared" si="622"/>
        <v>1630.0876138879414</v>
      </c>
      <c r="AT272" s="73">
        <f t="shared" si="623"/>
        <v>20.376095173599268</v>
      </c>
      <c r="AU272" s="69">
        <f t="shared" si="624"/>
        <v>20.38</v>
      </c>
      <c r="AX272" t="str">
        <f t="shared" si="640"/>
        <v>P050-3</v>
      </c>
      <c r="AY272">
        <f t="shared" ref="AY272:AY275" si="678">AY271</f>
        <v>50</v>
      </c>
      <c r="AZ272">
        <v>3</v>
      </c>
      <c r="BA272" s="72">
        <f t="shared" si="675"/>
        <v>40593.612577790329</v>
      </c>
      <c r="BB272" s="73">
        <f t="shared" si="625"/>
        <v>3382.8010481491942</v>
      </c>
      <c r="BC272" s="73">
        <f t="shared" si="626"/>
        <v>1561.2927914534741</v>
      </c>
      <c r="BD272" s="73">
        <f t="shared" si="627"/>
        <v>19.516159893168428</v>
      </c>
      <c r="BE272" s="69">
        <f t="shared" si="628"/>
        <v>19.52</v>
      </c>
      <c r="BH272" t="str">
        <f t="shared" si="641"/>
        <v>G059-2</v>
      </c>
      <c r="BI272">
        <f>+BI271</f>
        <v>59</v>
      </c>
      <c r="BJ272">
        <v>2</v>
      </c>
      <c r="BK272" s="72">
        <f t="shared" ref="BK272:BK275" si="679">+BK271*105%</f>
        <v>39834.215322079741</v>
      </c>
      <c r="BL272" s="73">
        <f t="shared" si="642"/>
        <v>3319.5179435066452</v>
      </c>
      <c r="BM272" s="73">
        <f t="shared" si="643"/>
        <v>1532.0852046953746</v>
      </c>
      <c r="BN272" s="73">
        <f t="shared" si="644"/>
        <v>19.151065058692183</v>
      </c>
      <c r="BO272" s="69">
        <f t="shared" si="645"/>
        <v>19.149999999999999</v>
      </c>
      <c r="BR272" t="str">
        <f t="shared" si="646"/>
        <v>M059-2</v>
      </c>
      <c r="BS272">
        <f>+BS271</f>
        <v>59</v>
      </c>
      <c r="BT272">
        <v>2</v>
      </c>
      <c r="BU272" s="72">
        <f t="shared" ref="BU272:BU275" si="680">+BU271*105%</f>
        <v>39834.215322079741</v>
      </c>
      <c r="BV272" s="73">
        <f t="shared" si="647"/>
        <v>3319.5179435066452</v>
      </c>
      <c r="BW272" s="73">
        <f t="shared" si="648"/>
        <v>1532.0852046953746</v>
      </c>
      <c r="BX272" s="73">
        <f t="shared" si="649"/>
        <v>19.151065058692183</v>
      </c>
      <c r="BY272" s="69">
        <f t="shared" si="650"/>
        <v>19.149999999999999</v>
      </c>
      <c r="CB272" t="str">
        <f t="shared" si="651"/>
        <v>E059-2</v>
      </c>
      <c r="CC272">
        <f>+CC271</f>
        <v>59</v>
      </c>
      <c r="CD272">
        <v>2</v>
      </c>
      <c r="CE272" s="72">
        <f t="shared" ref="CE272:CE275" si="681">+CE271*105%</f>
        <v>39834.215322079741</v>
      </c>
      <c r="CF272" s="73">
        <f t="shared" si="652"/>
        <v>3319.5179435066452</v>
      </c>
      <c r="CG272" s="73">
        <f t="shared" si="653"/>
        <v>1532.0852046953746</v>
      </c>
      <c r="CH272" s="73">
        <f t="shared" si="654"/>
        <v>19.151065058692183</v>
      </c>
      <c r="CI272" s="69">
        <f t="shared" si="655"/>
        <v>19.149999999999999</v>
      </c>
      <c r="CL272" t="str">
        <f t="shared" si="656"/>
        <v>S059-2</v>
      </c>
      <c r="CM272">
        <f>+CM271</f>
        <v>59</v>
      </c>
      <c r="CN272">
        <v>2</v>
      </c>
      <c r="CO272" s="72">
        <f t="shared" ref="CO272:CO275" si="682">+CO271*105%</f>
        <v>39834.215322079741</v>
      </c>
      <c r="CP272" s="73">
        <f t="shared" si="657"/>
        <v>3319.5179435066452</v>
      </c>
      <c r="CQ272" s="73">
        <f t="shared" si="658"/>
        <v>1532.0852046953746</v>
      </c>
      <c r="CR272" s="73">
        <f t="shared" si="659"/>
        <v>19.151065058692183</v>
      </c>
      <c r="CU272" t="str">
        <f t="shared" si="660"/>
        <v>T059-2</v>
      </c>
      <c r="CV272">
        <f>+CV271</f>
        <v>59</v>
      </c>
      <c r="CW272">
        <v>2</v>
      </c>
      <c r="CX272" s="72">
        <f t="shared" ref="CX272:CX275" si="683">+CX271*105%</f>
        <v>39834.215322079741</v>
      </c>
      <c r="CY272" s="73">
        <f t="shared" si="661"/>
        <v>3319.5179435066452</v>
      </c>
      <c r="CZ272" s="73">
        <f t="shared" si="662"/>
        <v>1532.0852046953746</v>
      </c>
      <c r="DA272" s="73">
        <f t="shared" si="663"/>
        <v>19.151065058692183</v>
      </c>
    </row>
    <row r="273" spans="1:105" ht="18.75" hidden="1" customHeight="1" x14ac:dyDescent="0.2">
      <c r="A273" s="3">
        <v>299</v>
      </c>
      <c r="B273" s="4">
        <v>15.436</v>
      </c>
      <c r="C273" s="5">
        <v>2676</v>
      </c>
      <c r="F273" s="33" t="s">
        <v>149</v>
      </c>
      <c r="AD273" t="str">
        <f t="shared" si="634"/>
        <v>F059-3</v>
      </c>
      <c r="AE273">
        <f>+AE272</f>
        <v>59</v>
      </c>
      <c r="AF273">
        <v>3</v>
      </c>
      <c r="AG273" s="72">
        <f t="shared" si="676"/>
        <v>46544.476532155422</v>
      </c>
      <c r="AH273" s="73">
        <f t="shared" si="635"/>
        <v>3878.7063776796185</v>
      </c>
      <c r="AI273" s="73">
        <f t="shared" si="636"/>
        <v>1790.17217431367</v>
      </c>
      <c r="AJ273" s="73">
        <f t="shared" si="637"/>
        <v>22.377152178920877</v>
      </c>
      <c r="AK273" s="69">
        <f t="shared" si="638"/>
        <v>22.38</v>
      </c>
      <c r="AN273" t="str">
        <f t="shared" si="639"/>
        <v>F050-4</v>
      </c>
      <c r="AO273">
        <f t="shared" si="677"/>
        <v>50</v>
      </c>
      <c r="AP273">
        <v>4</v>
      </c>
      <c r="AQ273" s="72">
        <f t="shared" si="674"/>
        <v>44501.3918591408</v>
      </c>
      <c r="AR273" s="73">
        <f t="shared" si="621"/>
        <v>3708.4493215950665</v>
      </c>
      <c r="AS273" s="73">
        <f t="shared" si="622"/>
        <v>1711.5919945823384</v>
      </c>
      <c r="AT273" s="73">
        <f t="shared" si="623"/>
        <v>21.39489993227923</v>
      </c>
      <c r="AU273" s="69">
        <f t="shared" si="624"/>
        <v>21.39</v>
      </c>
      <c r="AX273" t="str">
        <f t="shared" si="640"/>
        <v>P050-4</v>
      </c>
      <c r="AY273">
        <f t="shared" si="678"/>
        <v>50</v>
      </c>
      <c r="AZ273">
        <v>4</v>
      </c>
      <c r="BA273" s="72">
        <f t="shared" si="675"/>
        <v>42623.293206679846</v>
      </c>
      <c r="BB273" s="73">
        <f t="shared" si="625"/>
        <v>3551.941100556654</v>
      </c>
      <c r="BC273" s="73">
        <f t="shared" si="626"/>
        <v>1639.3574310261479</v>
      </c>
      <c r="BD273" s="73">
        <f t="shared" si="627"/>
        <v>20.491967887826849</v>
      </c>
      <c r="BE273" s="69">
        <f t="shared" si="628"/>
        <v>20.49</v>
      </c>
      <c r="BH273" t="str">
        <f t="shared" si="641"/>
        <v>G059-3</v>
      </c>
      <c r="BI273">
        <f>+BI272</f>
        <v>59</v>
      </c>
      <c r="BJ273">
        <v>3</v>
      </c>
      <c r="BK273" s="72">
        <f t="shared" si="679"/>
        <v>41825.926088183733</v>
      </c>
      <c r="BL273" s="73">
        <f t="shared" si="642"/>
        <v>3485.4938406819779</v>
      </c>
      <c r="BM273" s="73">
        <f t="shared" si="643"/>
        <v>1608.6894649301435</v>
      </c>
      <c r="BN273" s="73">
        <f t="shared" si="644"/>
        <v>20.108618311626795</v>
      </c>
      <c r="BO273" s="69">
        <f t="shared" si="645"/>
        <v>20.11</v>
      </c>
      <c r="BR273" t="str">
        <f t="shared" si="646"/>
        <v>M059-3</v>
      </c>
      <c r="BS273">
        <f>+BS272</f>
        <v>59</v>
      </c>
      <c r="BT273">
        <v>3</v>
      </c>
      <c r="BU273" s="72">
        <f t="shared" si="680"/>
        <v>41825.926088183733</v>
      </c>
      <c r="BV273" s="73">
        <f t="shared" si="647"/>
        <v>3485.4938406819779</v>
      </c>
      <c r="BW273" s="73">
        <f t="shared" si="648"/>
        <v>1608.6894649301435</v>
      </c>
      <c r="BX273" s="73">
        <f t="shared" si="649"/>
        <v>20.108618311626795</v>
      </c>
      <c r="BY273" s="69">
        <f t="shared" si="650"/>
        <v>20.11</v>
      </c>
      <c r="CB273" t="str">
        <f t="shared" si="651"/>
        <v>E059-3</v>
      </c>
      <c r="CC273">
        <f>+CC272</f>
        <v>59</v>
      </c>
      <c r="CD273">
        <v>3</v>
      </c>
      <c r="CE273" s="72">
        <f t="shared" si="681"/>
        <v>41825.926088183733</v>
      </c>
      <c r="CF273" s="73">
        <f t="shared" si="652"/>
        <v>3485.4938406819779</v>
      </c>
      <c r="CG273" s="73">
        <f t="shared" si="653"/>
        <v>1608.6894649301435</v>
      </c>
      <c r="CH273" s="73">
        <f t="shared" si="654"/>
        <v>20.108618311626795</v>
      </c>
      <c r="CI273" s="69">
        <f t="shared" si="655"/>
        <v>20.11</v>
      </c>
      <c r="CL273" t="str">
        <f t="shared" si="656"/>
        <v>S059-3</v>
      </c>
      <c r="CM273">
        <f>+CM272</f>
        <v>59</v>
      </c>
      <c r="CN273">
        <v>3</v>
      </c>
      <c r="CO273" s="72">
        <f t="shared" si="682"/>
        <v>41825.926088183733</v>
      </c>
      <c r="CP273" s="73">
        <f t="shared" si="657"/>
        <v>3485.4938406819779</v>
      </c>
      <c r="CQ273" s="73">
        <f t="shared" si="658"/>
        <v>1608.6894649301435</v>
      </c>
      <c r="CR273" s="73">
        <f t="shared" si="659"/>
        <v>20.108618311626795</v>
      </c>
      <c r="CU273" t="str">
        <f t="shared" si="660"/>
        <v>T059-3</v>
      </c>
      <c r="CV273">
        <f>+CV272</f>
        <v>59</v>
      </c>
      <c r="CW273">
        <v>3</v>
      </c>
      <c r="CX273" s="72">
        <f t="shared" si="683"/>
        <v>41825.926088183733</v>
      </c>
      <c r="CY273" s="73">
        <f t="shared" si="661"/>
        <v>3485.4938406819779</v>
      </c>
      <c r="CZ273" s="73">
        <f t="shared" si="662"/>
        <v>1608.6894649301435</v>
      </c>
      <c r="DA273" s="73">
        <f t="shared" si="663"/>
        <v>20.108618311626795</v>
      </c>
    </row>
    <row r="274" spans="1:105" ht="18.75" hidden="1" customHeight="1" x14ac:dyDescent="0.2">
      <c r="A274" s="3">
        <v>300</v>
      </c>
      <c r="B274" s="4">
        <v>15.513999999999999</v>
      </c>
      <c r="C274" s="5">
        <v>2689</v>
      </c>
      <c r="F274" s="38" t="s">
        <v>98</v>
      </c>
      <c r="AD274" t="str">
        <f t="shared" si="634"/>
        <v>F059-4</v>
      </c>
      <c r="AE274">
        <f>+AE273</f>
        <v>59</v>
      </c>
      <c r="AF274">
        <v>4</v>
      </c>
      <c r="AG274" s="72">
        <f t="shared" si="676"/>
        <v>48871.700358763199</v>
      </c>
      <c r="AH274" s="73">
        <f t="shared" si="635"/>
        <v>4072.6416965635999</v>
      </c>
      <c r="AI274" s="73">
        <f t="shared" si="636"/>
        <v>1879.6807830293537</v>
      </c>
      <c r="AJ274" s="73">
        <f t="shared" si="637"/>
        <v>23.496009787866921</v>
      </c>
      <c r="AK274" s="69">
        <f t="shared" si="638"/>
        <v>23.5</v>
      </c>
      <c r="AN274" t="str">
        <f t="shared" si="639"/>
        <v>F050-5</v>
      </c>
      <c r="AO274">
        <f t="shared" si="677"/>
        <v>50</v>
      </c>
      <c r="AP274">
        <v>5</v>
      </c>
      <c r="AQ274" s="72">
        <f t="shared" si="674"/>
        <v>46726.461452097843</v>
      </c>
      <c r="AR274" s="73">
        <f t="shared" si="621"/>
        <v>3893.8717876748201</v>
      </c>
      <c r="AS274" s="73">
        <f t="shared" si="622"/>
        <v>1797.1715943114555</v>
      </c>
      <c r="AT274" s="73">
        <f t="shared" si="623"/>
        <v>22.464644928893193</v>
      </c>
      <c r="AU274" s="69">
        <f t="shared" si="624"/>
        <v>22.46</v>
      </c>
      <c r="AX274" t="str">
        <f t="shared" si="640"/>
        <v>P050-5</v>
      </c>
      <c r="AY274">
        <f t="shared" si="678"/>
        <v>50</v>
      </c>
      <c r="AZ274">
        <v>5</v>
      </c>
      <c r="BA274" s="72">
        <f t="shared" si="675"/>
        <v>44754.457867013843</v>
      </c>
      <c r="BB274" s="73">
        <f t="shared" si="625"/>
        <v>3729.538155584487</v>
      </c>
      <c r="BC274" s="73">
        <f t="shared" si="626"/>
        <v>1721.3253025774554</v>
      </c>
      <c r="BD274" s="73">
        <f t="shared" si="627"/>
        <v>21.516566282218193</v>
      </c>
      <c r="BE274" s="69">
        <f t="shared" si="628"/>
        <v>21.52</v>
      </c>
      <c r="BH274" t="str">
        <f t="shared" si="641"/>
        <v>G059-4</v>
      </c>
      <c r="BI274">
        <f>+BI273</f>
        <v>59</v>
      </c>
      <c r="BJ274">
        <v>4</v>
      </c>
      <c r="BK274" s="72">
        <f t="shared" si="679"/>
        <v>43917.222392592921</v>
      </c>
      <c r="BL274" s="73">
        <f t="shared" si="642"/>
        <v>3659.7685327160766</v>
      </c>
      <c r="BM274" s="73">
        <f t="shared" si="643"/>
        <v>1689.1239381766509</v>
      </c>
      <c r="BN274" s="73">
        <f t="shared" si="644"/>
        <v>21.114049227208135</v>
      </c>
      <c r="BO274" s="69">
        <f t="shared" si="645"/>
        <v>21.11</v>
      </c>
      <c r="BR274" t="str">
        <f t="shared" si="646"/>
        <v>M059-4</v>
      </c>
      <c r="BS274">
        <f>+BS273</f>
        <v>59</v>
      </c>
      <c r="BT274">
        <v>4</v>
      </c>
      <c r="BU274" s="72">
        <f t="shared" si="680"/>
        <v>43917.222392592921</v>
      </c>
      <c r="BV274" s="73">
        <f t="shared" si="647"/>
        <v>3659.7685327160766</v>
      </c>
      <c r="BW274" s="73">
        <f t="shared" si="648"/>
        <v>1689.1239381766509</v>
      </c>
      <c r="BX274" s="73">
        <f t="shared" si="649"/>
        <v>21.114049227208135</v>
      </c>
      <c r="BY274" s="69">
        <f t="shared" si="650"/>
        <v>21.11</v>
      </c>
      <c r="CB274" t="str">
        <f t="shared" si="651"/>
        <v>E059-4</v>
      </c>
      <c r="CC274">
        <f>+CC273</f>
        <v>59</v>
      </c>
      <c r="CD274">
        <v>4</v>
      </c>
      <c r="CE274" s="72">
        <f t="shared" si="681"/>
        <v>43917.222392592921</v>
      </c>
      <c r="CF274" s="73">
        <f t="shared" si="652"/>
        <v>3659.7685327160766</v>
      </c>
      <c r="CG274" s="73">
        <f t="shared" si="653"/>
        <v>1689.1239381766509</v>
      </c>
      <c r="CH274" s="73">
        <f t="shared" si="654"/>
        <v>21.114049227208135</v>
      </c>
      <c r="CI274" s="69">
        <f t="shared" si="655"/>
        <v>21.11</v>
      </c>
      <c r="CL274" t="str">
        <f t="shared" si="656"/>
        <v>S059-4</v>
      </c>
      <c r="CM274">
        <f>+CM273</f>
        <v>59</v>
      </c>
      <c r="CN274">
        <v>4</v>
      </c>
      <c r="CO274" s="72">
        <f t="shared" si="682"/>
        <v>43917.222392592921</v>
      </c>
      <c r="CP274" s="73">
        <f t="shared" si="657"/>
        <v>3659.7685327160766</v>
      </c>
      <c r="CQ274" s="73">
        <f t="shared" si="658"/>
        <v>1689.1239381766509</v>
      </c>
      <c r="CR274" s="73">
        <f t="shared" si="659"/>
        <v>21.114049227208135</v>
      </c>
      <c r="CU274" t="str">
        <f t="shared" si="660"/>
        <v>T059-4</v>
      </c>
      <c r="CV274">
        <f>+CV273</f>
        <v>59</v>
      </c>
      <c r="CW274">
        <v>4</v>
      </c>
      <c r="CX274" s="72">
        <f t="shared" si="683"/>
        <v>43917.222392592921</v>
      </c>
      <c r="CY274" s="73">
        <f t="shared" si="661"/>
        <v>3659.7685327160766</v>
      </c>
      <c r="CZ274" s="73">
        <f t="shared" si="662"/>
        <v>1689.1239381766509</v>
      </c>
      <c r="DA274" s="73">
        <f t="shared" si="663"/>
        <v>21.114049227208135</v>
      </c>
    </row>
    <row r="275" spans="1:105" ht="18.75" hidden="1" customHeight="1" x14ac:dyDescent="0.2">
      <c r="A275" s="3">
        <v>301</v>
      </c>
      <c r="B275" s="4">
        <v>15.590999999999999</v>
      </c>
      <c r="C275" s="5">
        <v>2702</v>
      </c>
      <c r="F275" s="38" t="s">
        <v>99</v>
      </c>
      <c r="AD275" t="str">
        <f t="shared" si="634"/>
        <v>F059-5</v>
      </c>
      <c r="AE275">
        <f>+AE274</f>
        <v>59</v>
      </c>
      <c r="AF275">
        <v>5</v>
      </c>
      <c r="AG275" s="72">
        <f t="shared" si="676"/>
        <v>51315.285376701358</v>
      </c>
      <c r="AH275" s="73">
        <f t="shared" si="635"/>
        <v>4276.2737813917802</v>
      </c>
      <c r="AI275" s="73">
        <f t="shared" si="636"/>
        <v>1973.6648221808214</v>
      </c>
      <c r="AJ275" s="73">
        <f t="shared" si="637"/>
        <v>24.670810277260269</v>
      </c>
      <c r="AK275" s="69">
        <f t="shared" si="638"/>
        <v>24.67</v>
      </c>
      <c r="AN275" t="str">
        <f t="shared" si="639"/>
        <v>F050-6</v>
      </c>
      <c r="AO275">
        <f t="shared" si="677"/>
        <v>50</v>
      </c>
      <c r="AP275">
        <v>6</v>
      </c>
      <c r="AQ275" s="72">
        <f t="shared" si="674"/>
        <v>49062.784524702736</v>
      </c>
      <c r="AR275" s="73">
        <f t="shared" si="621"/>
        <v>4088.5653770585614</v>
      </c>
      <c r="AS275" s="73">
        <f t="shared" si="622"/>
        <v>1887.0301740270284</v>
      </c>
      <c r="AT275" s="73">
        <f t="shared" si="623"/>
        <v>23.587877175337855</v>
      </c>
      <c r="AU275" s="69">
        <f t="shared" si="624"/>
        <v>23.59</v>
      </c>
      <c r="AX275" t="str">
        <f t="shared" si="640"/>
        <v>P050-6</v>
      </c>
      <c r="AY275">
        <f t="shared" si="678"/>
        <v>50</v>
      </c>
      <c r="AZ275">
        <v>6</v>
      </c>
      <c r="BA275" s="72">
        <f t="shared" si="675"/>
        <v>46992.180760364536</v>
      </c>
      <c r="BB275" s="73">
        <f t="shared" si="625"/>
        <v>3916.0150633637113</v>
      </c>
      <c r="BC275" s="73">
        <f t="shared" si="626"/>
        <v>1807.3915677063283</v>
      </c>
      <c r="BD275" s="73">
        <f t="shared" si="627"/>
        <v>22.592394596329104</v>
      </c>
      <c r="BE275" s="69">
        <f t="shared" si="628"/>
        <v>22.59</v>
      </c>
      <c r="BH275" t="str">
        <f t="shared" si="641"/>
        <v>G059-5</v>
      </c>
      <c r="BI275">
        <f>+BI274</f>
        <v>59</v>
      </c>
      <c r="BJ275">
        <v>5</v>
      </c>
      <c r="BK275" s="72">
        <f t="shared" si="679"/>
        <v>46113.083512222569</v>
      </c>
      <c r="BL275" s="73">
        <f t="shared" si="642"/>
        <v>3842.7569593518806</v>
      </c>
      <c r="BM275" s="73">
        <f t="shared" si="643"/>
        <v>1773.5801350854833</v>
      </c>
      <c r="BN275" s="73">
        <f t="shared" si="644"/>
        <v>22.169751688568542</v>
      </c>
      <c r="BO275" s="69">
        <f t="shared" si="645"/>
        <v>22.17</v>
      </c>
      <c r="BR275" t="str">
        <f t="shared" si="646"/>
        <v>M059-5</v>
      </c>
      <c r="BS275">
        <f>+BS274</f>
        <v>59</v>
      </c>
      <c r="BT275">
        <v>5</v>
      </c>
      <c r="BU275" s="72">
        <f t="shared" si="680"/>
        <v>46113.083512222569</v>
      </c>
      <c r="BV275" s="73">
        <f t="shared" si="647"/>
        <v>3842.7569593518806</v>
      </c>
      <c r="BW275" s="73">
        <f t="shared" si="648"/>
        <v>1773.5801350854833</v>
      </c>
      <c r="BX275" s="73">
        <f t="shared" si="649"/>
        <v>22.169751688568542</v>
      </c>
      <c r="BY275" s="69">
        <f t="shared" si="650"/>
        <v>22.17</v>
      </c>
      <c r="CB275" t="str">
        <f t="shared" si="651"/>
        <v>E059-5</v>
      </c>
      <c r="CC275">
        <f>+CC274</f>
        <v>59</v>
      </c>
      <c r="CD275">
        <v>5</v>
      </c>
      <c r="CE275" s="72">
        <f t="shared" si="681"/>
        <v>46113.083512222569</v>
      </c>
      <c r="CF275" s="73">
        <f t="shared" si="652"/>
        <v>3842.7569593518806</v>
      </c>
      <c r="CG275" s="73">
        <f t="shared" si="653"/>
        <v>1773.5801350854833</v>
      </c>
      <c r="CH275" s="73">
        <f t="shared" si="654"/>
        <v>22.169751688568542</v>
      </c>
      <c r="CI275" s="69">
        <f t="shared" si="655"/>
        <v>22.17</v>
      </c>
      <c r="CL275" t="str">
        <f t="shared" si="656"/>
        <v>S059-5</v>
      </c>
      <c r="CM275">
        <f>+CM274</f>
        <v>59</v>
      </c>
      <c r="CN275">
        <v>5</v>
      </c>
      <c r="CO275" s="72">
        <f t="shared" si="682"/>
        <v>46113.083512222569</v>
      </c>
      <c r="CP275" s="73">
        <f t="shared" si="657"/>
        <v>3842.7569593518806</v>
      </c>
      <c r="CQ275" s="73">
        <f t="shared" si="658"/>
        <v>1773.5801350854833</v>
      </c>
      <c r="CR275" s="73">
        <f t="shared" si="659"/>
        <v>22.169751688568542</v>
      </c>
      <c r="CU275" t="str">
        <f t="shared" si="660"/>
        <v>T059-5</v>
      </c>
      <c r="CV275">
        <f>+CV274</f>
        <v>59</v>
      </c>
      <c r="CW275">
        <v>5</v>
      </c>
      <c r="CX275" s="72">
        <f t="shared" si="683"/>
        <v>46113.083512222569</v>
      </c>
      <c r="CY275" s="73">
        <f t="shared" si="661"/>
        <v>3842.7569593518806</v>
      </c>
      <c r="CZ275" s="73">
        <f t="shared" si="662"/>
        <v>1773.5801350854833</v>
      </c>
      <c r="DA275" s="73">
        <f t="shared" si="663"/>
        <v>22.169751688568542</v>
      </c>
    </row>
    <row r="276" spans="1:105" ht="18.75" hidden="1" customHeight="1" x14ac:dyDescent="0.2">
      <c r="A276" s="3">
        <v>302</v>
      </c>
      <c r="B276" s="4">
        <v>15.669</v>
      </c>
      <c r="C276" s="5">
        <v>2716</v>
      </c>
      <c r="F276" s="38" t="s">
        <v>100</v>
      </c>
      <c r="AD276" t="str">
        <f t="shared" si="634"/>
        <v>F060-1</v>
      </c>
      <c r="AE276">
        <f>+AE271+1</f>
        <v>60</v>
      </c>
      <c r="AF276">
        <v>1</v>
      </c>
      <c r="AG276" s="72">
        <f>+AG271*100.5%</f>
        <v>42428.298335434185</v>
      </c>
      <c r="AH276" s="73">
        <f t="shared" si="635"/>
        <v>3535.6915279528489</v>
      </c>
      <c r="AI276" s="73">
        <f t="shared" si="636"/>
        <v>1631.8576282859301</v>
      </c>
      <c r="AJ276" s="73">
        <f t="shared" si="637"/>
        <v>20.398220353574128</v>
      </c>
      <c r="AK276" s="69">
        <f t="shared" si="638"/>
        <v>20.399999999999999</v>
      </c>
      <c r="AN276" t="str">
        <f t="shared" si="639"/>
        <v>F051-1</v>
      </c>
      <c r="AO276">
        <f>+AO270+1</f>
        <v>51</v>
      </c>
      <c r="AP276">
        <v>1</v>
      </c>
      <c r="AQ276" s="72">
        <f>+AQ270*100.5%</f>
        <v>38634.185352282904</v>
      </c>
      <c r="AR276" s="73">
        <f t="shared" si="621"/>
        <v>3219.5154460235754</v>
      </c>
      <c r="AS276" s="73">
        <f t="shared" si="622"/>
        <v>1485.9302058570347</v>
      </c>
      <c r="AT276" s="73">
        <f t="shared" si="623"/>
        <v>18.574127573212934</v>
      </c>
      <c r="AU276" s="69">
        <f t="shared" si="624"/>
        <v>18.57</v>
      </c>
      <c r="AX276" t="str">
        <f t="shared" si="640"/>
        <v>P051-1</v>
      </c>
      <c r="AY276">
        <f>+AY270+1</f>
        <v>51</v>
      </c>
      <c r="AZ276">
        <v>1</v>
      </c>
      <c r="BA276" s="72">
        <f>+BA270*100.5%</f>
        <v>37003.701261387105</v>
      </c>
      <c r="BB276" s="73">
        <f t="shared" si="625"/>
        <v>3083.6417717822587</v>
      </c>
      <c r="BC276" s="73">
        <f t="shared" si="626"/>
        <v>1423.2192792841195</v>
      </c>
      <c r="BD276" s="73">
        <f t="shared" si="627"/>
        <v>17.790240991051494</v>
      </c>
      <c r="BE276" s="69">
        <f t="shared" si="628"/>
        <v>17.79</v>
      </c>
      <c r="BH276" t="str">
        <f t="shared" si="641"/>
        <v>G060-1</v>
      </c>
      <c r="BI276">
        <f>+BI271+1</f>
        <v>60</v>
      </c>
      <c r="BJ276">
        <v>1</v>
      </c>
      <c r="BK276" s="72">
        <f>+BK271*100.5%</f>
        <v>38127.034665419174</v>
      </c>
      <c r="BL276" s="73">
        <f t="shared" si="642"/>
        <v>3177.2528887849312</v>
      </c>
      <c r="BM276" s="73">
        <f t="shared" si="643"/>
        <v>1466.4244102084299</v>
      </c>
      <c r="BN276" s="73">
        <f t="shared" si="644"/>
        <v>18.330305127605371</v>
      </c>
      <c r="BO276" s="69">
        <f t="shared" si="645"/>
        <v>18.329999999999998</v>
      </c>
      <c r="BR276" t="str">
        <f t="shared" si="646"/>
        <v>M060-1</v>
      </c>
      <c r="BS276">
        <f>+BS271+1</f>
        <v>60</v>
      </c>
      <c r="BT276">
        <v>1</v>
      </c>
      <c r="BU276" s="72">
        <f>+BU271*100.5%</f>
        <v>38127.034665419174</v>
      </c>
      <c r="BV276" s="73">
        <f t="shared" si="647"/>
        <v>3177.2528887849312</v>
      </c>
      <c r="BW276" s="73">
        <f t="shared" si="648"/>
        <v>1466.4244102084299</v>
      </c>
      <c r="BX276" s="73">
        <f t="shared" si="649"/>
        <v>18.330305127605371</v>
      </c>
      <c r="BY276" s="69">
        <f t="shared" si="650"/>
        <v>18.329999999999998</v>
      </c>
      <c r="CB276" t="str">
        <f t="shared" si="651"/>
        <v>E060-1</v>
      </c>
      <c r="CC276">
        <f>+CC271+1</f>
        <v>60</v>
      </c>
      <c r="CD276">
        <v>1</v>
      </c>
      <c r="CE276" s="72">
        <f>+CE271*100.5%</f>
        <v>38127.034665419174</v>
      </c>
      <c r="CF276" s="73">
        <f t="shared" si="652"/>
        <v>3177.2528887849312</v>
      </c>
      <c r="CG276" s="73">
        <f t="shared" si="653"/>
        <v>1466.4244102084299</v>
      </c>
      <c r="CH276" s="73">
        <f t="shared" si="654"/>
        <v>18.330305127605371</v>
      </c>
      <c r="CI276" s="69">
        <f t="shared" si="655"/>
        <v>18.329999999999998</v>
      </c>
      <c r="CL276" t="str">
        <f t="shared" si="656"/>
        <v>S060-1</v>
      </c>
      <c r="CM276">
        <f>+CM271+1</f>
        <v>60</v>
      </c>
      <c r="CN276">
        <v>1</v>
      </c>
      <c r="CO276" s="72">
        <f>+CO271*100.5%</f>
        <v>38127.034665419174</v>
      </c>
      <c r="CP276" s="73">
        <f t="shared" si="657"/>
        <v>3177.2528887849312</v>
      </c>
      <c r="CQ276" s="73">
        <f t="shared" si="658"/>
        <v>1466.4244102084299</v>
      </c>
      <c r="CR276" s="73">
        <f t="shared" si="659"/>
        <v>18.330305127605371</v>
      </c>
      <c r="CU276" t="str">
        <f t="shared" si="660"/>
        <v>T060-1</v>
      </c>
      <c r="CV276">
        <f>+CV271+1</f>
        <v>60</v>
      </c>
      <c r="CW276">
        <v>1</v>
      </c>
      <c r="CX276" s="72">
        <f>+CX271*100.5%</f>
        <v>38127.034665419174</v>
      </c>
      <c r="CY276" s="73">
        <f t="shared" si="661"/>
        <v>3177.2528887849312</v>
      </c>
      <c r="CZ276" s="73">
        <f t="shared" si="662"/>
        <v>1466.4244102084299</v>
      </c>
      <c r="DA276" s="73">
        <f t="shared" si="663"/>
        <v>18.330305127605371</v>
      </c>
    </row>
    <row r="277" spans="1:105" ht="18.75" hidden="1" customHeight="1" x14ac:dyDescent="0.2">
      <c r="A277" s="3">
        <v>303</v>
      </c>
      <c r="B277" s="4">
        <v>15.747999999999999</v>
      </c>
      <c r="C277" s="5">
        <v>2730</v>
      </c>
      <c r="F277" s="38" t="s">
        <v>101</v>
      </c>
      <c r="AD277" t="str">
        <f t="shared" si="634"/>
        <v>F060-2</v>
      </c>
      <c r="AE277">
        <f>+AE276</f>
        <v>60</v>
      </c>
      <c r="AF277">
        <v>2</v>
      </c>
      <c r="AG277" s="72">
        <f t="shared" ref="AG277:AG280" si="684">+AG276*105%</f>
        <v>44549.713252205896</v>
      </c>
      <c r="AH277" s="73">
        <f t="shared" si="635"/>
        <v>3712.4761043504914</v>
      </c>
      <c r="AI277" s="73">
        <f t="shared" si="636"/>
        <v>1713.4505097002268</v>
      </c>
      <c r="AJ277" s="73">
        <f t="shared" si="637"/>
        <v>21.418131371252834</v>
      </c>
      <c r="AK277" s="69">
        <f t="shared" si="638"/>
        <v>21.42</v>
      </c>
      <c r="AN277" t="str">
        <f t="shared" si="639"/>
        <v>F051-2</v>
      </c>
      <c r="AO277">
        <f>AO276</f>
        <v>51</v>
      </c>
      <c r="AP277">
        <v>2</v>
      </c>
      <c r="AQ277" s="72">
        <f t="shared" ref="AQ277:AQ281" si="685">+AQ276*105%</f>
        <v>40565.894619897052</v>
      </c>
      <c r="AR277" s="73">
        <f t="shared" si="621"/>
        <v>3380.4912183247543</v>
      </c>
      <c r="AS277" s="73">
        <f t="shared" si="622"/>
        <v>1560.2267161498867</v>
      </c>
      <c r="AT277" s="73">
        <f t="shared" si="623"/>
        <v>19.502833951873583</v>
      </c>
      <c r="AU277" s="69">
        <f t="shared" si="624"/>
        <v>19.5</v>
      </c>
      <c r="AX277" t="str">
        <f t="shared" si="640"/>
        <v>P051-2</v>
      </c>
      <c r="AY277">
        <f>AY276</f>
        <v>51</v>
      </c>
      <c r="AZ277">
        <v>2</v>
      </c>
      <c r="BA277" s="72">
        <f t="shared" ref="BA277:BA281" si="686">+BA276*105%</f>
        <v>38853.886324456464</v>
      </c>
      <c r="BB277" s="73">
        <f t="shared" si="625"/>
        <v>3237.8238603713721</v>
      </c>
      <c r="BC277" s="73">
        <f t="shared" si="626"/>
        <v>1494.3802432483255</v>
      </c>
      <c r="BD277" s="73">
        <f t="shared" si="627"/>
        <v>18.679753040604069</v>
      </c>
      <c r="BE277" s="69">
        <f t="shared" si="628"/>
        <v>18.68</v>
      </c>
      <c r="BH277" t="str">
        <f t="shared" si="641"/>
        <v>G060-2</v>
      </c>
      <c r="BI277">
        <f>+BI276</f>
        <v>60</v>
      </c>
      <c r="BJ277">
        <v>2</v>
      </c>
      <c r="BK277" s="72">
        <f t="shared" ref="BK277:BK280" si="687">+BK276*105%</f>
        <v>40033.386398690134</v>
      </c>
      <c r="BL277" s="73">
        <f t="shared" si="642"/>
        <v>3336.1155332241779</v>
      </c>
      <c r="BM277" s="73">
        <f t="shared" si="643"/>
        <v>1539.7456307188513</v>
      </c>
      <c r="BN277" s="73">
        <f t="shared" si="644"/>
        <v>19.246820383985643</v>
      </c>
      <c r="BO277" s="69">
        <f t="shared" si="645"/>
        <v>19.25</v>
      </c>
      <c r="BR277" t="str">
        <f t="shared" si="646"/>
        <v>M060-2</v>
      </c>
      <c r="BS277">
        <f>+BS276</f>
        <v>60</v>
      </c>
      <c r="BT277">
        <v>2</v>
      </c>
      <c r="BU277" s="72">
        <f t="shared" ref="BU277:BU280" si="688">+BU276*105%</f>
        <v>40033.386398690134</v>
      </c>
      <c r="BV277" s="73">
        <f t="shared" si="647"/>
        <v>3336.1155332241779</v>
      </c>
      <c r="BW277" s="73">
        <f t="shared" si="648"/>
        <v>1539.7456307188513</v>
      </c>
      <c r="BX277" s="73">
        <f t="shared" si="649"/>
        <v>19.246820383985643</v>
      </c>
      <c r="BY277" s="69">
        <f t="shared" si="650"/>
        <v>19.25</v>
      </c>
      <c r="CB277" t="str">
        <f t="shared" si="651"/>
        <v>E060-2</v>
      </c>
      <c r="CC277">
        <f>+CC276</f>
        <v>60</v>
      </c>
      <c r="CD277">
        <v>2</v>
      </c>
      <c r="CE277" s="72">
        <f t="shared" ref="CE277:CE280" si="689">+CE276*105%</f>
        <v>40033.386398690134</v>
      </c>
      <c r="CF277" s="73">
        <f t="shared" si="652"/>
        <v>3336.1155332241779</v>
      </c>
      <c r="CG277" s="73">
        <f t="shared" si="653"/>
        <v>1539.7456307188513</v>
      </c>
      <c r="CH277" s="73">
        <f t="shared" si="654"/>
        <v>19.246820383985643</v>
      </c>
      <c r="CI277" s="69">
        <f t="shared" si="655"/>
        <v>19.25</v>
      </c>
      <c r="CL277" t="str">
        <f t="shared" si="656"/>
        <v>S060-2</v>
      </c>
      <c r="CM277">
        <f>+CM276</f>
        <v>60</v>
      </c>
      <c r="CN277">
        <v>2</v>
      </c>
      <c r="CO277" s="72">
        <f t="shared" ref="CO277:CO280" si="690">+CO276*105%</f>
        <v>40033.386398690134</v>
      </c>
      <c r="CP277" s="73">
        <f t="shared" si="657"/>
        <v>3336.1155332241779</v>
      </c>
      <c r="CQ277" s="73">
        <f t="shared" si="658"/>
        <v>1539.7456307188513</v>
      </c>
      <c r="CR277" s="73">
        <f t="shared" si="659"/>
        <v>19.246820383985643</v>
      </c>
      <c r="CU277" t="str">
        <f t="shared" si="660"/>
        <v>T060-2</v>
      </c>
      <c r="CV277">
        <f>+CV276</f>
        <v>60</v>
      </c>
      <c r="CW277">
        <v>2</v>
      </c>
      <c r="CX277" s="72">
        <f t="shared" ref="CX277:CX280" si="691">+CX276*105%</f>
        <v>40033.386398690134</v>
      </c>
      <c r="CY277" s="73">
        <f t="shared" si="661"/>
        <v>3336.1155332241779</v>
      </c>
      <c r="CZ277" s="73">
        <f t="shared" si="662"/>
        <v>1539.7456307188513</v>
      </c>
      <c r="DA277" s="73">
        <f t="shared" si="663"/>
        <v>19.246820383985643</v>
      </c>
    </row>
    <row r="278" spans="1:105" ht="18.75" hidden="1" customHeight="1" x14ac:dyDescent="0.2">
      <c r="A278" s="3">
        <v>304</v>
      </c>
      <c r="B278" s="4">
        <v>15.826000000000001</v>
      </c>
      <c r="C278" s="5">
        <v>2743</v>
      </c>
      <c r="F278" s="38" t="s">
        <v>102</v>
      </c>
      <c r="AD278" t="str">
        <f t="shared" si="634"/>
        <v>F060-3</v>
      </c>
      <c r="AE278">
        <f>+AE277</f>
        <v>60</v>
      </c>
      <c r="AF278">
        <v>3</v>
      </c>
      <c r="AG278" s="72">
        <f t="shared" si="684"/>
        <v>46777.198914816196</v>
      </c>
      <c r="AH278" s="73">
        <f t="shared" si="635"/>
        <v>3898.0999095680163</v>
      </c>
      <c r="AI278" s="73">
        <f t="shared" si="636"/>
        <v>1799.1230351852382</v>
      </c>
      <c r="AJ278" s="73">
        <f t="shared" si="637"/>
        <v>22.489037939815478</v>
      </c>
      <c r="AK278" s="69">
        <f t="shared" si="638"/>
        <v>22.49</v>
      </c>
      <c r="AN278" t="str">
        <f t="shared" si="639"/>
        <v>F051-3</v>
      </c>
      <c r="AO278">
        <f t="shared" ref="AO278:AO281" si="692">AO277</f>
        <v>51</v>
      </c>
      <c r="AP278">
        <v>3</v>
      </c>
      <c r="AQ278" s="72">
        <f t="shared" si="685"/>
        <v>42594.189350891909</v>
      </c>
      <c r="AR278" s="73">
        <f t="shared" si="621"/>
        <v>3549.5157792409923</v>
      </c>
      <c r="AS278" s="73">
        <f t="shared" si="622"/>
        <v>1638.2380519573812</v>
      </c>
      <c r="AT278" s="73">
        <f t="shared" si="623"/>
        <v>20.477975649467265</v>
      </c>
      <c r="AU278" s="69">
        <f t="shared" si="624"/>
        <v>20.48</v>
      </c>
      <c r="AX278" t="str">
        <f t="shared" si="640"/>
        <v>P051-3</v>
      </c>
      <c r="AY278">
        <f t="shared" ref="AY278:AY281" si="693">AY277</f>
        <v>51</v>
      </c>
      <c r="AZ278">
        <v>3</v>
      </c>
      <c r="BA278" s="72">
        <f t="shared" si="686"/>
        <v>40796.580640679291</v>
      </c>
      <c r="BB278" s="73">
        <f t="shared" si="625"/>
        <v>3399.7150533899407</v>
      </c>
      <c r="BC278" s="73">
        <f t="shared" si="626"/>
        <v>1569.099255410742</v>
      </c>
      <c r="BD278" s="73">
        <f t="shared" si="627"/>
        <v>19.613740692634273</v>
      </c>
      <c r="BE278" s="69">
        <f t="shared" si="628"/>
        <v>19.61</v>
      </c>
      <c r="BH278" t="str">
        <f t="shared" si="641"/>
        <v>G060-3</v>
      </c>
      <c r="BI278">
        <f>+BI277</f>
        <v>60</v>
      </c>
      <c r="BJ278">
        <v>3</v>
      </c>
      <c r="BK278" s="72">
        <f t="shared" si="687"/>
        <v>42035.055718624644</v>
      </c>
      <c r="BL278" s="73">
        <f t="shared" si="642"/>
        <v>3502.921309885387</v>
      </c>
      <c r="BM278" s="73">
        <f t="shared" si="643"/>
        <v>1616.732912254794</v>
      </c>
      <c r="BN278" s="73">
        <f t="shared" si="644"/>
        <v>20.209161403184925</v>
      </c>
      <c r="BO278" s="69">
        <f t="shared" si="645"/>
        <v>20.21</v>
      </c>
      <c r="BR278" t="str">
        <f t="shared" si="646"/>
        <v>M060-3</v>
      </c>
      <c r="BS278">
        <f>+BS277</f>
        <v>60</v>
      </c>
      <c r="BT278">
        <v>3</v>
      </c>
      <c r="BU278" s="72">
        <f t="shared" si="688"/>
        <v>42035.055718624644</v>
      </c>
      <c r="BV278" s="73">
        <f t="shared" si="647"/>
        <v>3502.921309885387</v>
      </c>
      <c r="BW278" s="73">
        <f t="shared" si="648"/>
        <v>1616.732912254794</v>
      </c>
      <c r="BX278" s="73">
        <f t="shared" si="649"/>
        <v>20.209161403184925</v>
      </c>
      <c r="BY278" s="69">
        <f t="shared" si="650"/>
        <v>20.21</v>
      </c>
      <c r="CB278" t="str">
        <f t="shared" si="651"/>
        <v>E060-3</v>
      </c>
      <c r="CC278">
        <f>+CC277</f>
        <v>60</v>
      </c>
      <c r="CD278">
        <v>3</v>
      </c>
      <c r="CE278" s="72">
        <f t="shared" si="689"/>
        <v>42035.055718624644</v>
      </c>
      <c r="CF278" s="73">
        <f t="shared" si="652"/>
        <v>3502.921309885387</v>
      </c>
      <c r="CG278" s="73">
        <f t="shared" si="653"/>
        <v>1616.732912254794</v>
      </c>
      <c r="CH278" s="73">
        <f t="shared" si="654"/>
        <v>20.209161403184925</v>
      </c>
      <c r="CI278" s="69">
        <f t="shared" si="655"/>
        <v>20.21</v>
      </c>
      <c r="CL278" t="str">
        <f t="shared" si="656"/>
        <v>S060-3</v>
      </c>
      <c r="CM278">
        <f>+CM277</f>
        <v>60</v>
      </c>
      <c r="CN278">
        <v>3</v>
      </c>
      <c r="CO278" s="72">
        <f t="shared" si="690"/>
        <v>42035.055718624644</v>
      </c>
      <c r="CP278" s="73">
        <f t="shared" si="657"/>
        <v>3502.921309885387</v>
      </c>
      <c r="CQ278" s="73">
        <f t="shared" si="658"/>
        <v>1616.732912254794</v>
      </c>
      <c r="CR278" s="73">
        <f t="shared" si="659"/>
        <v>20.209161403184925</v>
      </c>
      <c r="CU278" t="str">
        <f t="shared" si="660"/>
        <v>T060-3</v>
      </c>
      <c r="CV278">
        <f>+CV277</f>
        <v>60</v>
      </c>
      <c r="CW278">
        <v>3</v>
      </c>
      <c r="CX278" s="72">
        <f t="shared" si="691"/>
        <v>42035.055718624644</v>
      </c>
      <c r="CY278" s="73">
        <f t="shared" si="661"/>
        <v>3502.921309885387</v>
      </c>
      <c r="CZ278" s="73">
        <f t="shared" si="662"/>
        <v>1616.732912254794</v>
      </c>
      <c r="DA278" s="73">
        <f t="shared" si="663"/>
        <v>20.209161403184925</v>
      </c>
    </row>
    <row r="279" spans="1:105" ht="18.75" hidden="1" customHeight="1" x14ac:dyDescent="0.2">
      <c r="A279" s="3">
        <v>305</v>
      </c>
      <c r="B279" s="4">
        <v>15.904999999999999</v>
      </c>
      <c r="C279" s="5">
        <v>2757</v>
      </c>
      <c r="F279" s="38" t="s">
        <v>103</v>
      </c>
      <c r="AD279" t="str">
        <f t="shared" si="634"/>
        <v>F060-4</v>
      </c>
      <c r="AE279">
        <f>+AE278</f>
        <v>60</v>
      </c>
      <c r="AF279">
        <v>4</v>
      </c>
      <c r="AG279" s="72">
        <f t="shared" si="684"/>
        <v>49116.058860557008</v>
      </c>
      <c r="AH279" s="73">
        <f t="shared" si="635"/>
        <v>4093.0049050464172</v>
      </c>
      <c r="AI279" s="73">
        <f t="shared" si="636"/>
        <v>1889.0791869445004</v>
      </c>
      <c r="AJ279" s="73">
        <f t="shared" si="637"/>
        <v>23.613489836806252</v>
      </c>
      <c r="AK279" s="69">
        <f t="shared" si="638"/>
        <v>23.61</v>
      </c>
      <c r="AN279" t="str">
        <f t="shared" si="639"/>
        <v>F051-4</v>
      </c>
      <c r="AO279">
        <f t="shared" si="692"/>
        <v>51</v>
      </c>
      <c r="AP279">
        <v>4</v>
      </c>
      <c r="AQ279" s="72">
        <f t="shared" si="685"/>
        <v>44723.898818436508</v>
      </c>
      <c r="AR279" s="73">
        <f t="shared" si="621"/>
        <v>3726.9915682030423</v>
      </c>
      <c r="AS279" s="73">
        <f t="shared" si="622"/>
        <v>1720.1499545552504</v>
      </c>
      <c r="AT279" s="73">
        <f t="shared" si="623"/>
        <v>21.501874431940628</v>
      </c>
      <c r="AU279" s="69">
        <f t="shared" si="624"/>
        <v>21.5</v>
      </c>
      <c r="AX279" t="str">
        <f t="shared" si="640"/>
        <v>P051-4</v>
      </c>
      <c r="AY279">
        <f t="shared" si="693"/>
        <v>51</v>
      </c>
      <c r="AZ279">
        <v>4</v>
      </c>
      <c r="BA279" s="72">
        <f t="shared" si="686"/>
        <v>42836.409672713256</v>
      </c>
      <c r="BB279" s="73">
        <f t="shared" si="625"/>
        <v>3569.700806059438</v>
      </c>
      <c r="BC279" s="73">
        <f t="shared" si="626"/>
        <v>1647.5542181812791</v>
      </c>
      <c r="BD279" s="73">
        <f t="shared" si="627"/>
        <v>20.594427727265987</v>
      </c>
      <c r="BE279" s="69">
        <f t="shared" si="628"/>
        <v>20.59</v>
      </c>
      <c r="BH279" t="str">
        <f t="shared" si="641"/>
        <v>G060-4</v>
      </c>
      <c r="BI279">
        <f>+BI278</f>
        <v>60</v>
      </c>
      <c r="BJ279">
        <v>4</v>
      </c>
      <c r="BK279" s="72">
        <f t="shared" si="687"/>
        <v>44136.808504555876</v>
      </c>
      <c r="BL279" s="73">
        <f t="shared" si="642"/>
        <v>3678.0673753796564</v>
      </c>
      <c r="BM279" s="73">
        <f t="shared" si="643"/>
        <v>1697.5695578675336</v>
      </c>
      <c r="BN279" s="73">
        <f t="shared" si="644"/>
        <v>21.219619473344171</v>
      </c>
      <c r="BO279" s="69">
        <f t="shared" si="645"/>
        <v>21.22</v>
      </c>
      <c r="BR279" t="str">
        <f t="shared" si="646"/>
        <v>M060-4</v>
      </c>
      <c r="BS279">
        <f>+BS278</f>
        <v>60</v>
      </c>
      <c r="BT279">
        <v>4</v>
      </c>
      <c r="BU279" s="72">
        <f t="shared" si="688"/>
        <v>44136.808504555876</v>
      </c>
      <c r="BV279" s="73">
        <f t="shared" si="647"/>
        <v>3678.0673753796564</v>
      </c>
      <c r="BW279" s="73">
        <f t="shared" si="648"/>
        <v>1697.5695578675336</v>
      </c>
      <c r="BX279" s="73">
        <f t="shared" si="649"/>
        <v>21.219619473344171</v>
      </c>
      <c r="BY279" s="69">
        <f t="shared" si="650"/>
        <v>21.22</v>
      </c>
      <c r="CB279" t="str">
        <f t="shared" si="651"/>
        <v>E060-4</v>
      </c>
      <c r="CC279">
        <f>+CC278</f>
        <v>60</v>
      </c>
      <c r="CD279">
        <v>4</v>
      </c>
      <c r="CE279" s="72">
        <f t="shared" si="689"/>
        <v>44136.808504555876</v>
      </c>
      <c r="CF279" s="73">
        <f t="shared" si="652"/>
        <v>3678.0673753796564</v>
      </c>
      <c r="CG279" s="73">
        <f t="shared" si="653"/>
        <v>1697.5695578675336</v>
      </c>
      <c r="CH279" s="73">
        <f t="shared" si="654"/>
        <v>21.219619473344171</v>
      </c>
      <c r="CI279" s="69">
        <f t="shared" si="655"/>
        <v>21.22</v>
      </c>
      <c r="CL279" t="str">
        <f t="shared" si="656"/>
        <v>S060-4</v>
      </c>
      <c r="CM279">
        <f>+CM278</f>
        <v>60</v>
      </c>
      <c r="CN279">
        <v>4</v>
      </c>
      <c r="CO279" s="72">
        <f t="shared" si="690"/>
        <v>44136.808504555876</v>
      </c>
      <c r="CP279" s="73">
        <f t="shared" si="657"/>
        <v>3678.0673753796564</v>
      </c>
      <c r="CQ279" s="73">
        <f t="shared" si="658"/>
        <v>1697.5695578675336</v>
      </c>
      <c r="CR279" s="73">
        <f t="shared" si="659"/>
        <v>21.219619473344171</v>
      </c>
      <c r="CU279" t="str">
        <f t="shared" si="660"/>
        <v>T060-4</v>
      </c>
      <c r="CV279">
        <f>+CV278</f>
        <v>60</v>
      </c>
      <c r="CW279">
        <v>4</v>
      </c>
      <c r="CX279" s="72">
        <f t="shared" si="691"/>
        <v>44136.808504555876</v>
      </c>
      <c r="CY279" s="73">
        <f t="shared" si="661"/>
        <v>3678.0673753796564</v>
      </c>
      <c r="CZ279" s="73">
        <f t="shared" si="662"/>
        <v>1697.5695578675336</v>
      </c>
      <c r="DA279" s="73">
        <f t="shared" si="663"/>
        <v>21.219619473344171</v>
      </c>
    </row>
    <row r="280" spans="1:105" ht="18.75" hidden="1" customHeight="1" x14ac:dyDescent="0.2">
      <c r="A280" s="3">
        <v>306</v>
      </c>
      <c r="B280" s="4">
        <v>15.984999999999999</v>
      </c>
      <c r="C280" s="5">
        <v>2771</v>
      </c>
      <c r="F280" s="38" t="s">
        <v>104</v>
      </c>
      <c r="AD280" t="str">
        <f t="shared" si="634"/>
        <v>F060-5</v>
      </c>
      <c r="AE280">
        <f>+AE279</f>
        <v>60</v>
      </c>
      <c r="AF280">
        <v>5</v>
      </c>
      <c r="AG280" s="72">
        <f t="shared" si="684"/>
        <v>51571.861803584863</v>
      </c>
      <c r="AH280" s="73">
        <f t="shared" si="635"/>
        <v>4297.6551502987386</v>
      </c>
      <c r="AI280" s="73">
        <f t="shared" si="636"/>
        <v>1983.5331462917254</v>
      </c>
      <c r="AJ280" s="73">
        <f t="shared" si="637"/>
        <v>24.79416432864657</v>
      </c>
      <c r="AK280" s="69">
        <f t="shared" si="638"/>
        <v>24.79</v>
      </c>
      <c r="AN280" t="str">
        <f t="shared" si="639"/>
        <v>F051-5</v>
      </c>
      <c r="AO280">
        <f t="shared" si="692"/>
        <v>51</v>
      </c>
      <c r="AP280">
        <v>5</v>
      </c>
      <c r="AQ280" s="72">
        <f t="shared" si="685"/>
        <v>46960.093759358337</v>
      </c>
      <c r="AR280" s="73">
        <f t="shared" si="621"/>
        <v>3913.3411466131947</v>
      </c>
      <c r="AS280" s="73">
        <f t="shared" si="622"/>
        <v>1806.1574522830128</v>
      </c>
      <c r="AT280" s="73">
        <f t="shared" si="623"/>
        <v>22.576968153537663</v>
      </c>
      <c r="AU280" s="69">
        <f t="shared" si="624"/>
        <v>22.58</v>
      </c>
      <c r="AX280" t="str">
        <f t="shared" si="640"/>
        <v>P051-5</v>
      </c>
      <c r="AY280">
        <f t="shared" si="693"/>
        <v>51</v>
      </c>
      <c r="AZ280">
        <v>5</v>
      </c>
      <c r="BA280" s="72">
        <f t="shared" si="686"/>
        <v>44978.230156348924</v>
      </c>
      <c r="BB280" s="73">
        <f t="shared" si="625"/>
        <v>3748.1858463624103</v>
      </c>
      <c r="BC280" s="73">
        <f t="shared" si="626"/>
        <v>1729.9319290903431</v>
      </c>
      <c r="BD280" s="73">
        <f t="shared" si="627"/>
        <v>21.62414911362929</v>
      </c>
      <c r="BE280" s="69">
        <f t="shared" si="628"/>
        <v>21.62</v>
      </c>
      <c r="BH280" t="str">
        <f t="shared" si="641"/>
        <v>G060-5</v>
      </c>
      <c r="BI280">
        <f>+BI279</f>
        <v>60</v>
      </c>
      <c r="BJ280">
        <v>5</v>
      </c>
      <c r="BK280" s="72">
        <f t="shared" si="687"/>
        <v>46343.648929783674</v>
      </c>
      <c r="BL280" s="73">
        <f t="shared" si="642"/>
        <v>3861.9707441486394</v>
      </c>
      <c r="BM280" s="73">
        <f t="shared" si="643"/>
        <v>1782.4480357609104</v>
      </c>
      <c r="BN280" s="73">
        <f t="shared" si="644"/>
        <v>22.280600447011381</v>
      </c>
      <c r="BO280" s="69">
        <f t="shared" si="645"/>
        <v>22.28</v>
      </c>
      <c r="BR280" t="str">
        <f t="shared" si="646"/>
        <v>M060-5</v>
      </c>
      <c r="BS280">
        <f>+BS279</f>
        <v>60</v>
      </c>
      <c r="BT280">
        <v>5</v>
      </c>
      <c r="BU280" s="72">
        <f t="shared" si="688"/>
        <v>46343.648929783674</v>
      </c>
      <c r="BV280" s="73">
        <f t="shared" si="647"/>
        <v>3861.9707441486394</v>
      </c>
      <c r="BW280" s="73">
        <f t="shared" si="648"/>
        <v>1782.4480357609104</v>
      </c>
      <c r="BX280" s="73">
        <f t="shared" si="649"/>
        <v>22.280600447011381</v>
      </c>
      <c r="BY280" s="69">
        <f t="shared" si="650"/>
        <v>22.28</v>
      </c>
      <c r="CB280" t="str">
        <f t="shared" si="651"/>
        <v>E060-5</v>
      </c>
      <c r="CC280">
        <f>+CC279</f>
        <v>60</v>
      </c>
      <c r="CD280">
        <v>5</v>
      </c>
      <c r="CE280" s="72">
        <f t="shared" si="689"/>
        <v>46343.648929783674</v>
      </c>
      <c r="CF280" s="73">
        <f t="shared" si="652"/>
        <v>3861.9707441486394</v>
      </c>
      <c r="CG280" s="73">
        <f t="shared" si="653"/>
        <v>1782.4480357609104</v>
      </c>
      <c r="CH280" s="73">
        <f t="shared" si="654"/>
        <v>22.280600447011381</v>
      </c>
      <c r="CI280" s="69">
        <f t="shared" si="655"/>
        <v>22.28</v>
      </c>
      <c r="CL280" t="str">
        <f t="shared" si="656"/>
        <v>S060-5</v>
      </c>
      <c r="CM280">
        <f>+CM279</f>
        <v>60</v>
      </c>
      <c r="CN280">
        <v>5</v>
      </c>
      <c r="CO280" s="72">
        <f t="shared" si="690"/>
        <v>46343.648929783674</v>
      </c>
      <c r="CP280" s="73">
        <f t="shared" si="657"/>
        <v>3861.9707441486394</v>
      </c>
      <c r="CQ280" s="73">
        <f t="shared" si="658"/>
        <v>1782.4480357609104</v>
      </c>
      <c r="CR280" s="73">
        <f t="shared" si="659"/>
        <v>22.280600447011381</v>
      </c>
      <c r="CU280" t="str">
        <f t="shared" si="660"/>
        <v>T060-5</v>
      </c>
      <c r="CV280">
        <f>+CV279</f>
        <v>60</v>
      </c>
      <c r="CW280">
        <v>5</v>
      </c>
      <c r="CX280" s="72">
        <f t="shared" si="691"/>
        <v>46343.648929783674</v>
      </c>
      <c r="CY280" s="73">
        <f t="shared" si="661"/>
        <v>3861.9707441486394</v>
      </c>
      <c r="CZ280" s="73">
        <f t="shared" si="662"/>
        <v>1782.4480357609104</v>
      </c>
      <c r="DA280" s="73">
        <f t="shared" si="663"/>
        <v>22.280600447011381</v>
      </c>
    </row>
    <row r="281" spans="1:105" ht="18.75" hidden="1" customHeight="1" x14ac:dyDescent="0.2">
      <c r="A281" s="3">
        <v>307</v>
      </c>
      <c r="B281" s="4">
        <v>16.065000000000001</v>
      </c>
      <c r="C281" s="5">
        <v>2785</v>
      </c>
      <c r="F281" s="38" t="s">
        <v>105</v>
      </c>
      <c r="AD281" t="str">
        <f t="shared" si="634"/>
        <v>F061-1</v>
      </c>
      <c r="AE281">
        <f>+AE276+1</f>
        <v>61</v>
      </c>
      <c r="AF281">
        <v>1</v>
      </c>
      <c r="AG281" s="72">
        <f>+AG276*100.5%</f>
        <v>42640.439827111353</v>
      </c>
      <c r="AH281" s="73">
        <f t="shared" si="635"/>
        <v>3553.3699855926129</v>
      </c>
      <c r="AI281" s="73">
        <f t="shared" si="636"/>
        <v>1640.0169164273598</v>
      </c>
      <c r="AJ281" s="73">
        <f t="shared" si="637"/>
        <v>20.500211455341997</v>
      </c>
      <c r="AK281" s="69">
        <f t="shared" si="638"/>
        <v>20.5</v>
      </c>
      <c r="AN281" t="str">
        <f t="shared" si="639"/>
        <v>F051-6</v>
      </c>
      <c r="AO281">
        <f t="shared" si="692"/>
        <v>51</v>
      </c>
      <c r="AP281">
        <v>6</v>
      </c>
      <c r="AQ281" s="72">
        <f t="shared" si="685"/>
        <v>49308.098447326258</v>
      </c>
      <c r="AR281" s="73">
        <f t="shared" si="621"/>
        <v>4109.0082039438548</v>
      </c>
      <c r="AS281" s="73">
        <f t="shared" si="622"/>
        <v>1896.4653248971638</v>
      </c>
      <c r="AT281" s="73">
        <f t="shared" si="623"/>
        <v>23.705816561214547</v>
      </c>
      <c r="AU281" s="69">
        <f t="shared" si="624"/>
        <v>23.71</v>
      </c>
      <c r="AX281" t="str">
        <f t="shared" si="640"/>
        <v>P051-6</v>
      </c>
      <c r="AY281">
        <f t="shared" si="693"/>
        <v>51</v>
      </c>
      <c r="AZ281">
        <v>6</v>
      </c>
      <c r="BA281" s="72">
        <f t="shared" si="686"/>
        <v>47227.141664166375</v>
      </c>
      <c r="BB281" s="73">
        <f t="shared" si="625"/>
        <v>3935.5951386805314</v>
      </c>
      <c r="BC281" s="73">
        <f t="shared" si="626"/>
        <v>1816.4285255448606</v>
      </c>
      <c r="BD281" s="73">
        <f t="shared" si="627"/>
        <v>22.705356569310759</v>
      </c>
      <c r="BE281" s="69">
        <f t="shared" si="628"/>
        <v>22.71</v>
      </c>
      <c r="BH281" t="str">
        <f t="shared" si="641"/>
        <v>G061-1</v>
      </c>
      <c r="BI281">
        <f>+BI276+1</f>
        <v>61</v>
      </c>
      <c r="BJ281">
        <v>1</v>
      </c>
      <c r="BK281" s="72">
        <f>+BK276*100.5%</f>
        <v>38317.669838746267</v>
      </c>
      <c r="BL281" s="73">
        <f t="shared" si="642"/>
        <v>3193.1391532288558</v>
      </c>
      <c r="BM281" s="73">
        <f t="shared" si="643"/>
        <v>1473.7565322594719</v>
      </c>
      <c r="BN281" s="73">
        <f t="shared" si="644"/>
        <v>18.421956653243399</v>
      </c>
      <c r="BO281" s="69">
        <f t="shared" si="645"/>
        <v>18.420000000000002</v>
      </c>
      <c r="BR281" t="str">
        <f t="shared" si="646"/>
        <v>M061-1</v>
      </c>
      <c r="BS281">
        <f>+BS276+1</f>
        <v>61</v>
      </c>
      <c r="BT281">
        <v>1</v>
      </c>
      <c r="BU281" s="72">
        <f>+BU276*100.5%</f>
        <v>38317.669838746267</v>
      </c>
      <c r="BV281" s="73">
        <f t="shared" si="647"/>
        <v>3193.1391532288558</v>
      </c>
      <c r="BW281" s="73">
        <f t="shared" si="648"/>
        <v>1473.7565322594719</v>
      </c>
      <c r="BX281" s="73">
        <f t="shared" si="649"/>
        <v>18.421956653243399</v>
      </c>
      <c r="BY281" s="69">
        <f t="shared" si="650"/>
        <v>18.420000000000002</v>
      </c>
      <c r="CB281" t="str">
        <f t="shared" si="651"/>
        <v>E061-1</v>
      </c>
      <c r="CC281">
        <f>+CC276+1</f>
        <v>61</v>
      </c>
      <c r="CD281">
        <v>1</v>
      </c>
      <c r="CE281" s="72">
        <f>+CE276*100.5%</f>
        <v>38317.669838746267</v>
      </c>
      <c r="CF281" s="73">
        <f t="shared" si="652"/>
        <v>3193.1391532288558</v>
      </c>
      <c r="CG281" s="73">
        <f t="shared" si="653"/>
        <v>1473.7565322594719</v>
      </c>
      <c r="CH281" s="73">
        <f t="shared" si="654"/>
        <v>18.421956653243399</v>
      </c>
      <c r="CI281" s="69">
        <f t="shared" si="655"/>
        <v>18.420000000000002</v>
      </c>
      <c r="CL281" t="str">
        <f t="shared" si="656"/>
        <v>S061-1</v>
      </c>
      <c r="CM281">
        <f>+CM276+1</f>
        <v>61</v>
      </c>
      <c r="CN281">
        <v>1</v>
      </c>
      <c r="CO281" s="72">
        <f>+CO276*100.5%</f>
        <v>38317.669838746267</v>
      </c>
      <c r="CP281" s="73">
        <f t="shared" si="657"/>
        <v>3193.1391532288558</v>
      </c>
      <c r="CQ281" s="73">
        <f t="shared" si="658"/>
        <v>1473.7565322594719</v>
      </c>
      <c r="CR281" s="73">
        <f t="shared" si="659"/>
        <v>18.421956653243399</v>
      </c>
      <c r="CU281" t="str">
        <f t="shared" si="660"/>
        <v>T061-1</v>
      </c>
      <c r="CV281">
        <f>+CV276+1</f>
        <v>61</v>
      </c>
      <c r="CW281">
        <v>1</v>
      </c>
      <c r="CX281" s="72">
        <f>+CX276*100.5%</f>
        <v>38317.669838746267</v>
      </c>
      <c r="CY281" s="73">
        <f t="shared" si="661"/>
        <v>3193.1391532288558</v>
      </c>
      <c r="CZ281" s="73">
        <f t="shared" si="662"/>
        <v>1473.7565322594719</v>
      </c>
      <c r="DA281" s="73">
        <f t="shared" si="663"/>
        <v>18.421956653243399</v>
      </c>
    </row>
    <row r="282" spans="1:105" ht="18.75" hidden="1" customHeight="1" x14ac:dyDescent="0.2">
      <c r="A282" s="3">
        <v>308</v>
      </c>
      <c r="B282" s="4">
        <v>16.145</v>
      </c>
      <c r="C282" s="5">
        <v>2798</v>
      </c>
      <c r="F282" s="38" t="s">
        <v>106</v>
      </c>
      <c r="AD282" t="str">
        <f t="shared" si="634"/>
        <v>F061-2</v>
      </c>
      <c r="AE282">
        <f>+AE281</f>
        <v>61</v>
      </c>
      <c r="AF282">
        <v>2</v>
      </c>
      <c r="AG282" s="72">
        <f t="shared" ref="AG282:AG285" si="694">+AG281*105%</f>
        <v>44772.461818466923</v>
      </c>
      <c r="AH282" s="73">
        <f t="shared" si="635"/>
        <v>3731.0384848722438</v>
      </c>
      <c r="AI282" s="73">
        <f t="shared" si="636"/>
        <v>1722.0177622487279</v>
      </c>
      <c r="AJ282" s="73">
        <f t="shared" si="637"/>
        <v>21.525222028109098</v>
      </c>
      <c r="AK282" s="69">
        <f t="shared" si="638"/>
        <v>21.53</v>
      </c>
      <c r="AN282" t="str">
        <f t="shared" si="639"/>
        <v>F052-1</v>
      </c>
      <c r="AO282">
        <f>+AO276+1</f>
        <v>52</v>
      </c>
      <c r="AP282">
        <v>1</v>
      </c>
      <c r="AQ282" s="72">
        <f>+AQ276*100.5%</f>
        <v>38827.356279044317</v>
      </c>
      <c r="AR282" s="73">
        <f t="shared" si="621"/>
        <v>3235.613023253693</v>
      </c>
      <c r="AS282" s="73">
        <f t="shared" si="622"/>
        <v>1493.3598568863199</v>
      </c>
      <c r="AT282" s="73">
        <f t="shared" si="623"/>
        <v>18.666998211078997</v>
      </c>
      <c r="AU282" s="69">
        <f t="shared" si="624"/>
        <v>18.670000000000002</v>
      </c>
      <c r="AX282" t="str">
        <f t="shared" si="640"/>
        <v>P052-1</v>
      </c>
      <c r="AY282">
        <f>+AY276+1</f>
        <v>52</v>
      </c>
      <c r="AZ282">
        <v>1</v>
      </c>
      <c r="BA282" s="72">
        <f>+BA276*100.5%</f>
        <v>37188.719767694034</v>
      </c>
      <c r="BB282" s="73">
        <f t="shared" si="625"/>
        <v>3099.0599806411697</v>
      </c>
      <c r="BC282" s="73">
        <f t="shared" si="626"/>
        <v>1430.3353756805398</v>
      </c>
      <c r="BD282" s="73">
        <f t="shared" si="627"/>
        <v>17.879192196006748</v>
      </c>
      <c r="BE282" s="69">
        <f t="shared" si="628"/>
        <v>17.88</v>
      </c>
      <c r="BH282" t="str">
        <f t="shared" si="641"/>
        <v>G061-2</v>
      </c>
      <c r="BI282">
        <f>+BI281</f>
        <v>61</v>
      </c>
      <c r="BJ282">
        <v>2</v>
      </c>
      <c r="BK282" s="72">
        <f t="shared" ref="BK282:BK285" si="695">+BK281*105%</f>
        <v>40233.553330683586</v>
      </c>
      <c r="BL282" s="73">
        <f t="shared" si="642"/>
        <v>3352.7961108902987</v>
      </c>
      <c r="BM282" s="73">
        <f t="shared" si="643"/>
        <v>1547.4443588724457</v>
      </c>
      <c r="BN282" s="73">
        <f t="shared" si="644"/>
        <v>19.343054485905569</v>
      </c>
      <c r="BO282" s="69">
        <f t="shared" si="645"/>
        <v>19.34</v>
      </c>
      <c r="BR282" t="str">
        <f t="shared" si="646"/>
        <v>M061-2</v>
      </c>
      <c r="BS282">
        <f>+BS281</f>
        <v>61</v>
      </c>
      <c r="BT282">
        <v>2</v>
      </c>
      <c r="BU282" s="72">
        <f t="shared" ref="BU282:BU285" si="696">+BU281*105%</f>
        <v>40233.553330683586</v>
      </c>
      <c r="BV282" s="73">
        <f t="shared" si="647"/>
        <v>3352.7961108902987</v>
      </c>
      <c r="BW282" s="73">
        <f t="shared" si="648"/>
        <v>1547.4443588724457</v>
      </c>
      <c r="BX282" s="73">
        <f t="shared" si="649"/>
        <v>19.343054485905569</v>
      </c>
      <c r="BY282" s="69">
        <f t="shared" si="650"/>
        <v>19.34</v>
      </c>
      <c r="CB282" t="str">
        <f t="shared" si="651"/>
        <v>E061-2</v>
      </c>
      <c r="CC282">
        <f>+CC281</f>
        <v>61</v>
      </c>
      <c r="CD282">
        <v>2</v>
      </c>
      <c r="CE282" s="72">
        <f t="shared" ref="CE282:CE285" si="697">+CE281*105%</f>
        <v>40233.553330683586</v>
      </c>
      <c r="CF282" s="73">
        <f t="shared" si="652"/>
        <v>3352.7961108902987</v>
      </c>
      <c r="CG282" s="73">
        <f t="shared" si="653"/>
        <v>1547.4443588724457</v>
      </c>
      <c r="CH282" s="73">
        <f t="shared" si="654"/>
        <v>19.343054485905569</v>
      </c>
      <c r="CI282" s="69">
        <f t="shared" si="655"/>
        <v>19.34</v>
      </c>
      <c r="CL282" t="str">
        <f t="shared" si="656"/>
        <v>S061-2</v>
      </c>
      <c r="CM282">
        <f>+CM281</f>
        <v>61</v>
      </c>
      <c r="CN282">
        <v>2</v>
      </c>
      <c r="CO282" s="72">
        <f t="shared" ref="CO282:CO285" si="698">+CO281*105%</f>
        <v>40233.553330683586</v>
      </c>
      <c r="CP282" s="73">
        <f t="shared" si="657"/>
        <v>3352.7961108902987</v>
      </c>
      <c r="CQ282" s="73">
        <f t="shared" si="658"/>
        <v>1547.4443588724457</v>
      </c>
      <c r="CR282" s="73">
        <f t="shared" si="659"/>
        <v>19.343054485905569</v>
      </c>
      <c r="CU282" t="str">
        <f t="shared" si="660"/>
        <v>T061-2</v>
      </c>
      <c r="CV282">
        <f>+CV281</f>
        <v>61</v>
      </c>
      <c r="CW282">
        <v>2</v>
      </c>
      <c r="CX282" s="72">
        <f t="shared" ref="CX282:CX285" si="699">+CX281*105%</f>
        <v>40233.553330683586</v>
      </c>
      <c r="CY282" s="73">
        <f t="shared" si="661"/>
        <v>3352.7961108902987</v>
      </c>
      <c r="CZ282" s="73">
        <f t="shared" si="662"/>
        <v>1547.4443588724457</v>
      </c>
      <c r="DA282" s="73">
        <f t="shared" si="663"/>
        <v>19.343054485905569</v>
      </c>
    </row>
    <row r="283" spans="1:105" ht="18.75" hidden="1" customHeight="1" x14ac:dyDescent="0.2">
      <c r="A283" s="3">
        <v>309</v>
      </c>
      <c r="B283" s="4">
        <v>16.225999999999999</v>
      </c>
      <c r="C283" s="5">
        <v>2812</v>
      </c>
      <c r="F283" s="38" t="s">
        <v>107</v>
      </c>
      <c r="AD283" t="str">
        <f t="shared" si="634"/>
        <v>F061-3</v>
      </c>
      <c r="AE283">
        <f>+AE282</f>
        <v>61</v>
      </c>
      <c r="AF283">
        <v>3</v>
      </c>
      <c r="AG283" s="72">
        <f t="shared" si="694"/>
        <v>47011.084909390273</v>
      </c>
      <c r="AH283" s="73">
        <f t="shared" si="635"/>
        <v>3917.5904091158559</v>
      </c>
      <c r="AI283" s="73">
        <f t="shared" si="636"/>
        <v>1808.1186503611643</v>
      </c>
      <c r="AJ283" s="73">
        <f t="shared" si="637"/>
        <v>22.601483129514556</v>
      </c>
      <c r="AK283" s="69">
        <f t="shared" si="638"/>
        <v>22.6</v>
      </c>
      <c r="AN283" t="str">
        <f t="shared" si="639"/>
        <v>F052-2</v>
      </c>
      <c r="AO283">
        <f>AO282</f>
        <v>52</v>
      </c>
      <c r="AP283">
        <v>2</v>
      </c>
      <c r="AQ283" s="72">
        <f t="shared" ref="AQ283:AQ287" si="700">+AQ282*105%</f>
        <v>40768.724092996534</v>
      </c>
      <c r="AR283" s="73">
        <f t="shared" si="621"/>
        <v>3397.393674416378</v>
      </c>
      <c r="AS283" s="73">
        <f t="shared" si="622"/>
        <v>1568.0278497306358</v>
      </c>
      <c r="AT283" s="73">
        <f t="shared" si="623"/>
        <v>19.600348121632948</v>
      </c>
      <c r="AU283" s="69">
        <f t="shared" si="624"/>
        <v>19.600000000000001</v>
      </c>
      <c r="AX283" t="str">
        <f t="shared" si="640"/>
        <v>P052-2</v>
      </c>
      <c r="AY283">
        <f>AY282</f>
        <v>52</v>
      </c>
      <c r="AZ283">
        <v>2</v>
      </c>
      <c r="BA283" s="72">
        <f t="shared" ref="BA283:BA287" si="701">+BA282*105%</f>
        <v>39048.155756078741</v>
      </c>
      <c r="BB283" s="73">
        <f t="shared" si="625"/>
        <v>3254.0129796732285</v>
      </c>
      <c r="BC283" s="73">
        <f t="shared" si="626"/>
        <v>1501.8521444645669</v>
      </c>
      <c r="BD283" s="73">
        <f t="shared" si="627"/>
        <v>18.773151805807085</v>
      </c>
      <c r="BE283" s="69">
        <f t="shared" si="628"/>
        <v>18.77</v>
      </c>
      <c r="BH283" t="str">
        <f t="shared" si="641"/>
        <v>G061-3</v>
      </c>
      <c r="BI283">
        <f>+BI282</f>
        <v>61</v>
      </c>
      <c r="BJ283">
        <v>3</v>
      </c>
      <c r="BK283" s="72">
        <f t="shared" si="695"/>
        <v>42245.230997217768</v>
      </c>
      <c r="BL283" s="73">
        <f t="shared" si="642"/>
        <v>3520.4359164348139</v>
      </c>
      <c r="BM283" s="73">
        <f t="shared" si="643"/>
        <v>1624.8165768160679</v>
      </c>
      <c r="BN283" s="73">
        <f t="shared" si="644"/>
        <v>20.310207210200851</v>
      </c>
      <c r="BO283" s="69">
        <f t="shared" si="645"/>
        <v>20.309999999999999</v>
      </c>
      <c r="BR283" t="str">
        <f t="shared" si="646"/>
        <v>M061-3</v>
      </c>
      <c r="BS283">
        <f>+BS282</f>
        <v>61</v>
      </c>
      <c r="BT283">
        <v>3</v>
      </c>
      <c r="BU283" s="72">
        <f t="shared" si="696"/>
        <v>42245.230997217768</v>
      </c>
      <c r="BV283" s="73">
        <f t="shared" si="647"/>
        <v>3520.4359164348139</v>
      </c>
      <c r="BW283" s="73">
        <f t="shared" si="648"/>
        <v>1624.8165768160679</v>
      </c>
      <c r="BX283" s="73">
        <f t="shared" si="649"/>
        <v>20.310207210200851</v>
      </c>
      <c r="BY283" s="69">
        <f t="shared" si="650"/>
        <v>20.309999999999999</v>
      </c>
      <c r="CB283" t="str">
        <f t="shared" si="651"/>
        <v>E061-3</v>
      </c>
      <c r="CC283">
        <f>+CC282</f>
        <v>61</v>
      </c>
      <c r="CD283">
        <v>3</v>
      </c>
      <c r="CE283" s="72">
        <f t="shared" si="697"/>
        <v>42245.230997217768</v>
      </c>
      <c r="CF283" s="73">
        <f t="shared" si="652"/>
        <v>3520.4359164348139</v>
      </c>
      <c r="CG283" s="73">
        <f t="shared" si="653"/>
        <v>1624.8165768160679</v>
      </c>
      <c r="CH283" s="73">
        <f t="shared" si="654"/>
        <v>20.310207210200851</v>
      </c>
      <c r="CI283" s="69">
        <f t="shared" si="655"/>
        <v>20.309999999999999</v>
      </c>
      <c r="CL283" t="str">
        <f t="shared" si="656"/>
        <v>S061-3</v>
      </c>
      <c r="CM283">
        <f>+CM282</f>
        <v>61</v>
      </c>
      <c r="CN283">
        <v>3</v>
      </c>
      <c r="CO283" s="72">
        <f t="shared" si="698"/>
        <v>42245.230997217768</v>
      </c>
      <c r="CP283" s="73">
        <f t="shared" si="657"/>
        <v>3520.4359164348139</v>
      </c>
      <c r="CQ283" s="73">
        <f t="shared" si="658"/>
        <v>1624.8165768160679</v>
      </c>
      <c r="CR283" s="73">
        <f t="shared" si="659"/>
        <v>20.310207210200851</v>
      </c>
      <c r="CU283" t="str">
        <f t="shared" si="660"/>
        <v>T061-3</v>
      </c>
      <c r="CV283">
        <f>+CV282</f>
        <v>61</v>
      </c>
      <c r="CW283">
        <v>3</v>
      </c>
      <c r="CX283" s="72">
        <f t="shared" si="699"/>
        <v>42245.230997217768</v>
      </c>
      <c r="CY283" s="73">
        <f t="shared" si="661"/>
        <v>3520.4359164348139</v>
      </c>
      <c r="CZ283" s="73">
        <f t="shared" si="662"/>
        <v>1624.8165768160679</v>
      </c>
      <c r="DA283" s="73">
        <f t="shared" si="663"/>
        <v>20.310207210200851</v>
      </c>
    </row>
    <row r="284" spans="1:105" ht="18.75" hidden="1" customHeight="1" x14ac:dyDescent="0.2">
      <c r="A284" s="3">
        <v>310</v>
      </c>
      <c r="B284" s="4">
        <v>16.306999999999999</v>
      </c>
      <c r="C284" s="5">
        <v>2827</v>
      </c>
      <c r="F284" s="38" t="s">
        <v>108</v>
      </c>
      <c r="AD284" t="str">
        <f t="shared" si="634"/>
        <v>F061-4</v>
      </c>
      <c r="AE284">
        <f>+AE283</f>
        <v>61</v>
      </c>
      <c r="AF284">
        <v>4</v>
      </c>
      <c r="AG284" s="72">
        <f t="shared" si="694"/>
        <v>49361.639154859789</v>
      </c>
      <c r="AH284" s="73">
        <f t="shared" si="635"/>
        <v>4113.4699295716491</v>
      </c>
      <c r="AI284" s="73">
        <f t="shared" si="636"/>
        <v>1898.5245828792226</v>
      </c>
      <c r="AJ284" s="73">
        <f t="shared" si="637"/>
        <v>23.731557285990284</v>
      </c>
      <c r="AK284" s="69">
        <f t="shared" si="638"/>
        <v>23.73</v>
      </c>
      <c r="AN284" t="str">
        <f t="shared" si="639"/>
        <v>F052-3</v>
      </c>
      <c r="AO284">
        <f t="shared" ref="AO284:AO287" si="702">AO283</f>
        <v>52</v>
      </c>
      <c r="AP284">
        <v>3</v>
      </c>
      <c r="AQ284" s="72">
        <f t="shared" si="700"/>
        <v>42807.160297646362</v>
      </c>
      <c r="AR284" s="73">
        <f t="shared" si="621"/>
        <v>3567.263358137197</v>
      </c>
      <c r="AS284" s="73">
        <f t="shared" si="622"/>
        <v>1646.4292422171677</v>
      </c>
      <c r="AT284" s="73">
        <f t="shared" si="623"/>
        <v>20.580365527714598</v>
      </c>
      <c r="AU284" s="69">
        <f t="shared" si="624"/>
        <v>20.58</v>
      </c>
      <c r="AX284" t="str">
        <f t="shared" si="640"/>
        <v>P052-3</v>
      </c>
      <c r="AY284">
        <f t="shared" ref="AY284:AY287" si="703">AY283</f>
        <v>52</v>
      </c>
      <c r="AZ284">
        <v>3</v>
      </c>
      <c r="BA284" s="72">
        <f t="shared" si="701"/>
        <v>41000.563543882679</v>
      </c>
      <c r="BB284" s="73">
        <f t="shared" si="625"/>
        <v>3416.7136286568898</v>
      </c>
      <c r="BC284" s="73">
        <f t="shared" si="626"/>
        <v>1576.9447516877954</v>
      </c>
      <c r="BD284" s="73">
        <f t="shared" si="627"/>
        <v>19.711809396097443</v>
      </c>
      <c r="BE284" s="69">
        <f t="shared" si="628"/>
        <v>19.71</v>
      </c>
      <c r="BH284" t="str">
        <f t="shared" si="641"/>
        <v>G061-4</v>
      </c>
      <c r="BI284">
        <f>+BI283</f>
        <v>61</v>
      </c>
      <c r="BJ284">
        <v>4</v>
      </c>
      <c r="BK284" s="72">
        <f t="shared" si="695"/>
        <v>44357.492547078662</v>
      </c>
      <c r="BL284" s="73">
        <f t="shared" si="642"/>
        <v>3696.4577122565552</v>
      </c>
      <c r="BM284" s="73">
        <f t="shared" si="643"/>
        <v>1706.0574056568717</v>
      </c>
      <c r="BN284" s="73">
        <f t="shared" si="644"/>
        <v>21.325717570710896</v>
      </c>
      <c r="BO284" s="69">
        <f t="shared" si="645"/>
        <v>21.33</v>
      </c>
      <c r="BR284" t="str">
        <f t="shared" si="646"/>
        <v>M061-4</v>
      </c>
      <c r="BS284">
        <f>+BS283</f>
        <v>61</v>
      </c>
      <c r="BT284">
        <v>4</v>
      </c>
      <c r="BU284" s="72">
        <f t="shared" si="696"/>
        <v>44357.492547078662</v>
      </c>
      <c r="BV284" s="73">
        <f t="shared" si="647"/>
        <v>3696.4577122565552</v>
      </c>
      <c r="BW284" s="73">
        <f t="shared" si="648"/>
        <v>1706.0574056568717</v>
      </c>
      <c r="BX284" s="73">
        <f t="shared" si="649"/>
        <v>21.325717570710896</v>
      </c>
      <c r="BY284" s="69">
        <f t="shared" si="650"/>
        <v>21.33</v>
      </c>
      <c r="CB284" t="str">
        <f t="shared" si="651"/>
        <v>E061-4</v>
      </c>
      <c r="CC284">
        <f>+CC283</f>
        <v>61</v>
      </c>
      <c r="CD284">
        <v>4</v>
      </c>
      <c r="CE284" s="72">
        <f t="shared" si="697"/>
        <v>44357.492547078662</v>
      </c>
      <c r="CF284" s="73">
        <f t="shared" si="652"/>
        <v>3696.4577122565552</v>
      </c>
      <c r="CG284" s="73">
        <f t="shared" si="653"/>
        <v>1706.0574056568717</v>
      </c>
      <c r="CH284" s="73">
        <f t="shared" si="654"/>
        <v>21.325717570710896</v>
      </c>
      <c r="CI284" s="69">
        <f t="shared" si="655"/>
        <v>21.33</v>
      </c>
      <c r="CL284" t="str">
        <f t="shared" si="656"/>
        <v>S061-4</v>
      </c>
      <c r="CM284">
        <f>+CM283</f>
        <v>61</v>
      </c>
      <c r="CN284">
        <v>4</v>
      </c>
      <c r="CO284" s="72">
        <f t="shared" si="698"/>
        <v>44357.492547078662</v>
      </c>
      <c r="CP284" s="73">
        <f t="shared" si="657"/>
        <v>3696.4577122565552</v>
      </c>
      <c r="CQ284" s="73">
        <f t="shared" si="658"/>
        <v>1706.0574056568717</v>
      </c>
      <c r="CR284" s="73">
        <f t="shared" si="659"/>
        <v>21.325717570710896</v>
      </c>
      <c r="CU284" t="str">
        <f t="shared" si="660"/>
        <v>T061-4</v>
      </c>
      <c r="CV284">
        <f>+CV283</f>
        <v>61</v>
      </c>
      <c r="CW284">
        <v>4</v>
      </c>
      <c r="CX284" s="72">
        <f t="shared" si="699"/>
        <v>44357.492547078662</v>
      </c>
      <c r="CY284" s="73">
        <f t="shared" si="661"/>
        <v>3696.4577122565552</v>
      </c>
      <c r="CZ284" s="73">
        <f t="shared" si="662"/>
        <v>1706.0574056568717</v>
      </c>
      <c r="DA284" s="73">
        <f t="shared" si="663"/>
        <v>21.325717570710896</v>
      </c>
    </row>
    <row r="285" spans="1:105" ht="18.75" hidden="1" customHeight="1" x14ac:dyDescent="0.2">
      <c r="A285" s="3">
        <v>311</v>
      </c>
      <c r="B285" s="4">
        <v>16.388999999999999</v>
      </c>
      <c r="C285" s="5">
        <v>2841</v>
      </c>
      <c r="F285" s="38" t="s">
        <v>109</v>
      </c>
      <c r="AD285" t="str">
        <f t="shared" si="634"/>
        <v>F061-5</v>
      </c>
      <c r="AE285">
        <f>+AE284</f>
        <v>61</v>
      </c>
      <c r="AF285">
        <v>5</v>
      </c>
      <c r="AG285" s="72">
        <f t="shared" si="694"/>
        <v>51829.721112602783</v>
      </c>
      <c r="AH285" s="73">
        <f t="shared" si="635"/>
        <v>4319.1434260502319</v>
      </c>
      <c r="AI285" s="73">
        <f t="shared" si="636"/>
        <v>1993.450812023184</v>
      </c>
      <c r="AJ285" s="73">
        <f t="shared" si="637"/>
        <v>24.9181351502898</v>
      </c>
      <c r="AK285" s="69">
        <f t="shared" si="638"/>
        <v>24.92</v>
      </c>
      <c r="AN285" t="str">
        <f t="shared" si="639"/>
        <v>F052-4</v>
      </c>
      <c r="AO285">
        <f t="shared" si="702"/>
        <v>52</v>
      </c>
      <c r="AP285">
        <v>4</v>
      </c>
      <c r="AQ285" s="72">
        <f t="shared" si="700"/>
        <v>44947.518312528679</v>
      </c>
      <c r="AR285" s="73">
        <f t="shared" si="621"/>
        <v>3745.6265260440564</v>
      </c>
      <c r="AS285" s="73">
        <f t="shared" si="622"/>
        <v>1728.7507043280261</v>
      </c>
      <c r="AT285" s="73">
        <f t="shared" si="623"/>
        <v>21.609383804100325</v>
      </c>
      <c r="AU285" s="69">
        <f t="shared" si="624"/>
        <v>21.61</v>
      </c>
      <c r="AX285" t="str">
        <f t="shared" si="640"/>
        <v>P052-4</v>
      </c>
      <c r="AY285">
        <f t="shared" si="703"/>
        <v>52</v>
      </c>
      <c r="AZ285">
        <v>4</v>
      </c>
      <c r="BA285" s="72">
        <f t="shared" si="701"/>
        <v>43050.591721076817</v>
      </c>
      <c r="BB285" s="73">
        <f t="shared" si="625"/>
        <v>3587.5493100897347</v>
      </c>
      <c r="BC285" s="73">
        <f t="shared" si="626"/>
        <v>1655.7919892721852</v>
      </c>
      <c r="BD285" s="73">
        <f t="shared" si="627"/>
        <v>20.697399865902316</v>
      </c>
      <c r="BE285" s="69">
        <f t="shared" si="628"/>
        <v>20.7</v>
      </c>
      <c r="BH285" t="str">
        <f t="shared" si="641"/>
        <v>G061-5</v>
      </c>
      <c r="BI285">
        <f>+BI284</f>
        <v>61</v>
      </c>
      <c r="BJ285">
        <v>5</v>
      </c>
      <c r="BK285" s="72">
        <f t="shared" si="695"/>
        <v>46575.367174432598</v>
      </c>
      <c r="BL285" s="73">
        <f t="shared" si="642"/>
        <v>3881.2805978693832</v>
      </c>
      <c r="BM285" s="73">
        <f t="shared" si="643"/>
        <v>1791.3602759397154</v>
      </c>
      <c r="BN285" s="73">
        <f t="shared" si="644"/>
        <v>22.392003449246442</v>
      </c>
      <c r="BO285" s="69">
        <f t="shared" si="645"/>
        <v>22.39</v>
      </c>
      <c r="BR285" t="str">
        <f t="shared" si="646"/>
        <v>M061-5</v>
      </c>
      <c r="BS285">
        <f>+BS284</f>
        <v>61</v>
      </c>
      <c r="BT285">
        <v>5</v>
      </c>
      <c r="BU285" s="72">
        <f t="shared" si="696"/>
        <v>46575.367174432598</v>
      </c>
      <c r="BV285" s="73">
        <f t="shared" si="647"/>
        <v>3881.2805978693832</v>
      </c>
      <c r="BW285" s="73">
        <f t="shared" si="648"/>
        <v>1791.3602759397154</v>
      </c>
      <c r="BX285" s="73">
        <f t="shared" si="649"/>
        <v>22.392003449246442</v>
      </c>
      <c r="BY285" s="69">
        <f t="shared" si="650"/>
        <v>22.39</v>
      </c>
      <c r="CB285" t="str">
        <f t="shared" si="651"/>
        <v>E061-5</v>
      </c>
      <c r="CC285">
        <f>+CC284</f>
        <v>61</v>
      </c>
      <c r="CD285">
        <v>5</v>
      </c>
      <c r="CE285" s="72">
        <f t="shared" si="697"/>
        <v>46575.367174432598</v>
      </c>
      <c r="CF285" s="73">
        <f t="shared" si="652"/>
        <v>3881.2805978693832</v>
      </c>
      <c r="CG285" s="73">
        <f t="shared" si="653"/>
        <v>1791.3602759397154</v>
      </c>
      <c r="CH285" s="73">
        <f t="shared" si="654"/>
        <v>22.392003449246442</v>
      </c>
      <c r="CI285" s="69">
        <f t="shared" si="655"/>
        <v>22.39</v>
      </c>
      <c r="CL285" t="str">
        <f t="shared" si="656"/>
        <v>S061-5</v>
      </c>
      <c r="CM285">
        <f>+CM284</f>
        <v>61</v>
      </c>
      <c r="CN285">
        <v>5</v>
      </c>
      <c r="CO285" s="72">
        <f t="shared" si="698"/>
        <v>46575.367174432598</v>
      </c>
      <c r="CP285" s="73">
        <f t="shared" si="657"/>
        <v>3881.2805978693832</v>
      </c>
      <c r="CQ285" s="73">
        <f t="shared" si="658"/>
        <v>1791.3602759397154</v>
      </c>
      <c r="CR285" s="73">
        <f t="shared" si="659"/>
        <v>22.392003449246442</v>
      </c>
      <c r="CU285" t="str">
        <f t="shared" si="660"/>
        <v>T061-5</v>
      </c>
      <c r="CV285">
        <f>+CV284</f>
        <v>61</v>
      </c>
      <c r="CW285">
        <v>5</v>
      </c>
      <c r="CX285" s="72">
        <f t="shared" si="699"/>
        <v>46575.367174432598</v>
      </c>
      <c r="CY285" s="73">
        <f t="shared" si="661"/>
        <v>3881.2805978693832</v>
      </c>
      <c r="CZ285" s="73">
        <f t="shared" si="662"/>
        <v>1791.3602759397154</v>
      </c>
      <c r="DA285" s="73">
        <f t="shared" si="663"/>
        <v>22.392003449246442</v>
      </c>
    </row>
    <row r="286" spans="1:105" ht="18.75" hidden="1" customHeight="1" x14ac:dyDescent="0.2">
      <c r="A286" s="3">
        <v>312</v>
      </c>
      <c r="B286" s="4">
        <v>16.471</v>
      </c>
      <c r="C286" s="5">
        <v>2855</v>
      </c>
      <c r="F286" s="38" t="s">
        <v>110</v>
      </c>
      <c r="AD286" t="str">
        <f t="shared" si="634"/>
        <v>F062-1</v>
      </c>
      <c r="AE286">
        <f>+AE281+1</f>
        <v>62</v>
      </c>
      <c r="AF286">
        <v>1</v>
      </c>
      <c r="AG286" s="72">
        <f>+AG281*100.5%</f>
        <v>42853.642026246904</v>
      </c>
      <c r="AH286" s="73">
        <f t="shared" si="635"/>
        <v>3571.1368355205755</v>
      </c>
      <c r="AI286" s="73">
        <f t="shared" si="636"/>
        <v>1648.2170010094962</v>
      </c>
      <c r="AJ286" s="73">
        <f t="shared" si="637"/>
        <v>20.602712512618705</v>
      </c>
      <c r="AK286" s="69">
        <f t="shared" si="638"/>
        <v>20.6</v>
      </c>
      <c r="AN286" t="str">
        <f t="shared" si="639"/>
        <v>F052-5</v>
      </c>
      <c r="AO286">
        <f t="shared" si="702"/>
        <v>52</v>
      </c>
      <c r="AP286">
        <v>5</v>
      </c>
      <c r="AQ286" s="72">
        <f t="shared" si="700"/>
        <v>47194.894228155114</v>
      </c>
      <c r="AR286" s="73">
        <f t="shared" si="621"/>
        <v>3932.9078523462595</v>
      </c>
      <c r="AS286" s="73">
        <f t="shared" si="622"/>
        <v>1815.1882395444275</v>
      </c>
      <c r="AT286" s="73">
        <f t="shared" si="623"/>
        <v>22.689852994305344</v>
      </c>
      <c r="AU286" s="69">
        <f t="shared" si="624"/>
        <v>22.69</v>
      </c>
      <c r="AX286" t="str">
        <f t="shared" si="640"/>
        <v>P052-5</v>
      </c>
      <c r="AY286">
        <f t="shared" si="703"/>
        <v>52</v>
      </c>
      <c r="AZ286">
        <v>5</v>
      </c>
      <c r="BA286" s="72">
        <f t="shared" si="701"/>
        <v>45203.121307130663</v>
      </c>
      <c r="BB286" s="73">
        <f t="shared" si="625"/>
        <v>3766.9267755942219</v>
      </c>
      <c r="BC286" s="73">
        <f t="shared" si="626"/>
        <v>1738.5815887357946</v>
      </c>
      <c r="BD286" s="73">
        <f t="shared" si="627"/>
        <v>21.732269859197434</v>
      </c>
      <c r="BE286" s="69">
        <f t="shared" si="628"/>
        <v>21.73</v>
      </c>
      <c r="BH286" t="str">
        <f t="shared" si="641"/>
        <v>G062-1</v>
      </c>
      <c r="BI286">
        <f>+BI281+1</f>
        <v>62</v>
      </c>
      <c r="BJ286">
        <v>1</v>
      </c>
      <c r="BK286" s="72">
        <f>+BK281*100.5%</f>
        <v>38509.258187939995</v>
      </c>
      <c r="BL286" s="73">
        <f t="shared" si="642"/>
        <v>3209.1048489949994</v>
      </c>
      <c r="BM286" s="73">
        <f t="shared" si="643"/>
        <v>1481.1253149207691</v>
      </c>
      <c r="BN286" s="73">
        <f t="shared" si="644"/>
        <v>18.514066436509612</v>
      </c>
      <c r="BO286" s="69">
        <f t="shared" si="645"/>
        <v>18.510000000000002</v>
      </c>
      <c r="BR286" t="str">
        <f t="shared" si="646"/>
        <v>M062-1</v>
      </c>
      <c r="BS286">
        <f>+BS281+1</f>
        <v>62</v>
      </c>
      <c r="BT286">
        <v>1</v>
      </c>
      <c r="BU286" s="72">
        <f>+BU281*100.5%</f>
        <v>38509.258187939995</v>
      </c>
      <c r="BV286" s="73">
        <f t="shared" si="647"/>
        <v>3209.1048489949994</v>
      </c>
      <c r="BW286" s="73">
        <f t="shared" si="648"/>
        <v>1481.1253149207691</v>
      </c>
      <c r="BX286" s="73">
        <f t="shared" si="649"/>
        <v>18.514066436509612</v>
      </c>
      <c r="BY286" s="69">
        <f t="shared" si="650"/>
        <v>18.510000000000002</v>
      </c>
      <c r="CB286" t="str">
        <f t="shared" si="651"/>
        <v>E062-1</v>
      </c>
      <c r="CC286">
        <f>+CC281+1</f>
        <v>62</v>
      </c>
      <c r="CD286">
        <v>1</v>
      </c>
      <c r="CE286" s="72">
        <f>+CE281*100.5%</f>
        <v>38509.258187939995</v>
      </c>
      <c r="CF286" s="73">
        <f t="shared" si="652"/>
        <v>3209.1048489949994</v>
      </c>
      <c r="CG286" s="73">
        <f t="shared" si="653"/>
        <v>1481.1253149207691</v>
      </c>
      <c r="CH286" s="73">
        <f t="shared" si="654"/>
        <v>18.514066436509612</v>
      </c>
      <c r="CI286" s="69">
        <f t="shared" si="655"/>
        <v>18.510000000000002</v>
      </c>
      <c r="CL286" t="str">
        <f t="shared" si="656"/>
        <v>S062-1</v>
      </c>
      <c r="CM286">
        <f>+CM281+1</f>
        <v>62</v>
      </c>
      <c r="CN286">
        <v>1</v>
      </c>
      <c r="CO286" s="72">
        <f>+CO281*100.5%</f>
        <v>38509.258187939995</v>
      </c>
      <c r="CP286" s="73">
        <f t="shared" si="657"/>
        <v>3209.1048489949994</v>
      </c>
      <c r="CQ286" s="73">
        <f t="shared" si="658"/>
        <v>1481.1253149207691</v>
      </c>
      <c r="CR286" s="73">
        <f t="shared" si="659"/>
        <v>18.514066436509612</v>
      </c>
      <c r="CU286" t="str">
        <f t="shared" si="660"/>
        <v>T062-1</v>
      </c>
      <c r="CV286">
        <f>+CV281+1</f>
        <v>62</v>
      </c>
      <c r="CW286">
        <v>1</v>
      </c>
      <c r="CX286" s="72">
        <f>+CX281*100.5%</f>
        <v>38509.258187939995</v>
      </c>
      <c r="CY286" s="73">
        <f t="shared" si="661"/>
        <v>3209.1048489949994</v>
      </c>
      <c r="CZ286" s="73">
        <f t="shared" si="662"/>
        <v>1481.1253149207691</v>
      </c>
      <c r="DA286" s="73">
        <f t="shared" si="663"/>
        <v>18.514066436509612</v>
      </c>
    </row>
    <row r="287" spans="1:105" ht="18.75" hidden="1" customHeight="1" x14ac:dyDescent="0.2">
      <c r="A287" s="3">
        <v>313</v>
      </c>
      <c r="B287" s="4">
        <v>16.553000000000001</v>
      </c>
      <c r="C287" s="5">
        <v>2869</v>
      </c>
      <c r="F287" s="38" t="s">
        <v>111</v>
      </c>
      <c r="AD287" t="str">
        <f t="shared" si="634"/>
        <v>F062-2</v>
      </c>
      <c r="AE287">
        <f>+AE286</f>
        <v>62</v>
      </c>
      <c r="AF287">
        <v>2</v>
      </c>
      <c r="AG287" s="72">
        <f t="shared" ref="AG287:AG290" si="704">+AG286*105%</f>
        <v>44996.324127559252</v>
      </c>
      <c r="AH287" s="73">
        <f t="shared" si="635"/>
        <v>3749.6936772966042</v>
      </c>
      <c r="AI287" s="73">
        <f t="shared" si="636"/>
        <v>1730.6278510599711</v>
      </c>
      <c r="AJ287" s="73">
        <f t="shared" si="637"/>
        <v>21.632848138249642</v>
      </c>
      <c r="AK287" s="69">
        <f t="shared" si="638"/>
        <v>21.63</v>
      </c>
      <c r="AN287" t="str">
        <f t="shared" si="639"/>
        <v>F052-6</v>
      </c>
      <c r="AO287">
        <f t="shared" si="702"/>
        <v>52</v>
      </c>
      <c r="AP287">
        <v>6</v>
      </c>
      <c r="AQ287" s="72">
        <f t="shared" si="700"/>
        <v>49554.638939562872</v>
      </c>
      <c r="AR287" s="73">
        <f t="shared" si="621"/>
        <v>4129.553244963573</v>
      </c>
      <c r="AS287" s="73">
        <f t="shared" si="622"/>
        <v>1905.9476515216488</v>
      </c>
      <c r="AT287" s="73">
        <f t="shared" si="623"/>
        <v>23.82434564402061</v>
      </c>
      <c r="AU287" s="69">
        <f t="shared" si="624"/>
        <v>23.82</v>
      </c>
      <c r="AX287" t="str">
        <f t="shared" si="640"/>
        <v>P052-6</v>
      </c>
      <c r="AY287">
        <f t="shared" si="703"/>
        <v>52</v>
      </c>
      <c r="AZ287">
        <v>6</v>
      </c>
      <c r="BA287" s="72">
        <f t="shared" si="701"/>
        <v>47463.277372487195</v>
      </c>
      <c r="BB287" s="73">
        <f t="shared" si="625"/>
        <v>3955.2731143739329</v>
      </c>
      <c r="BC287" s="73">
        <f t="shared" si="626"/>
        <v>1825.5106681725845</v>
      </c>
      <c r="BD287" s="73">
        <f t="shared" si="627"/>
        <v>22.818883352157304</v>
      </c>
      <c r="BE287" s="69">
        <f t="shared" si="628"/>
        <v>22.82</v>
      </c>
      <c r="BH287" t="str">
        <f t="shared" si="641"/>
        <v>G062-2</v>
      </c>
      <c r="BI287">
        <f>+BI286</f>
        <v>62</v>
      </c>
      <c r="BJ287">
        <v>2</v>
      </c>
      <c r="BK287" s="72">
        <f t="shared" ref="BK287:BK290" si="705">+BK286*105%</f>
        <v>40434.721097336995</v>
      </c>
      <c r="BL287" s="73">
        <f t="shared" si="642"/>
        <v>3369.5600914447496</v>
      </c>
      <c r="BM287" s="73">
        <f t="shared" si="643"/>
        <v>1555.1815806668076</v>
      </c>
      <c r="BN287" s="73">
        <f t="shared" si="644"/>
        <v>19.439769758335093</v>
      </c>
      <c r="BO287" s="69">
        <f t="shared" si="645"/>
        <v>19.440000000000001</v>
      </c>
      <c r="BR287" t="str">
        <f t="shared" si="646"/>
        <v>M062-2</v>
      </c>
      <c r="BS287">
        <f>+BS286</f>
        <v>62</v>
      </c>
      <c r="BT287">
        <v>2</v>
      </c>
      <c r="BU287" s="72">
        <f t="shared" ref="BU287:BU290" si="706">+BU286*105%</f>
        <v>40434.721097336995</v>
      </c>
      <c r="BV287" s="73">
        <f t="shared" si="647"/>
        <v>3369.5600914447496</v>
      </c>
      <c r="BW287" s="73">
        <f t="shared" si="648"/>
        <v>1555.1815806668076</v>
      </c>
      <c r="BX287" s="73">
        <f t="shared" si="649"/>
        <v>19.439769758335093</v>
      </c>
      <c r="BY287" s="69">
        <f t="shared" si="650"/>
        <v>19.440000000000001</v>
      </c>
      <c r="CB287" t="str">
        <f t="shared" si="651"/>
        <v>E062-2</v>
      </c>
      <c r="CC287">
        <f>+CC286</f>
        <v>62</v>
      </c>
      <c r="CD287">
        <v>2</v>
      </c>
      <c r="CE287" s="72">
        <f t="shared" ref="CE287:CE290" si="707">+CE286*105%</f>
        <v>40434.721097336995</v>
      </c>
      <c r="CF287" s="73">
        <f t="shared" si="652"/>
        <v>3369.5600914447496</v>
      </c>
      <c r="CG287" s="73">
        <f t="shared" si="653"/>
        <v>1555.1815806668076</v>
      </c>
      <c r="CH287" s="73">
        <f t="shared" si="654"/>
        <v>19.439769758335093</v>
      </c>
      <c r="CI287" s="69">
        <f t="shared" si="655"/>
        <v>19.440000000000001</v>
      </c>
      <c r="CL287" t="str">
        <f t="shared" si="656"/>
        <v>S062-2</v>
      </c>
      <c r="CM287">
        <f>+CM286</f>
        <v>62</v>
      </c>
      <c r="CN287">
        <v>2</v>
      </c>
      <c r="CO287" s="72">
        <f t="shared" ref="CO287:CO290" si="708">+CO286*105%</f>
        <v>40434.721097336995</v>
      </c>
      <c r="CP287" s="73">
        <f t="shared" si="657"/>
        <v>3369.5600914447496</v>
      </c>
      <c r="CQ287" s="73">
        <f t="shared" si="658"/>
        <v>1555.1815806668076</v>
      </c>
      <c r="CR287" s="73">
        <f t="shared" si="659"/>
        <v>19.439769758335093</v>
      </c>
      <c r="CU287" t="str">
        <f t="shared" si="660"/>
        <v>T062-2</v>
      </c>
      <c r="CV287">
        <f>+CV286</f>
        <v>62</v>
      </c>
      <c r="CW287">
        <v>2</v>
      </c>
      <c r="CX287" s="72">
        <f t="shared" ref="CX287:CX290" si="709">+CX286*105%</f>
        <v>40434.721097336995</v>
      </c>
      <c r="CY287" s="73">
        <f t="shared" si="661"/>
        <v>3369.5600914447496</v>
      </c>
      <c r="CZ287" s="73">
        <f t="shared" si="662"/>
        <v>1555.1815806668076</v>
      </c>
      <c r="DA287" s="73">
        <f t="shared" si="663"/>
        <v>19.439769758335093</v>
      </c>
    </row>
    <row r="288" spans="1:105" ht="18.75" hidden="1" customHeight="1" x14ac:dyDescent="0.2">
      <c r="A288" s="3">
        <v>314</v>
      </c>
      <c r="B288" s="4">
        <v>16.635999999999999</v>
      </c>
      <c r="C288" s="5">
        <v>2884</v>
      </c>
      <c r="F288" s="38" t="s">
        <v>112</v>
      </c>
      <c r="AD288" t="str">
        <f t="shared" si="634"/>
        <v>F062-3</v>
      </c>
      <c r="AE288">
        <f>+AE287</f>
        <v>62</v>
      </c>
      <c r="AF288">
        <v>3</v>
      </c>
      <c r="AG288" s="72">
        <f t="shared" si="704"/>
        <v>47246.140333937219</v>
      </c>
      <c r="AH288" s="73">
        <f t="shared" si="635"/>
        <v>3937.1783611614351</v>
      </c>
      <c r="AI288" s="73">
        <f t="shared" si="636"/>
        <v>1817.1592436129699</v>
      </c>
      <c r="AJ288" s="73">
        <f t="shared" si="637"/>
        <v>22.714490545162125</v>
      </c>
      <c r="AK288" s="69">
        <f t="shared" si="638"/>
        <v>22.71</v>
      </c>
      <c r="AN288" t="str">
        <f t="shared" si="639"/>
        <v>F053-1</v>
      </c>
      <c r="AO288">
        <f>+AO282+1</f>
        <v>53</v>
      </c>
      <c r="AP288">
        <v>1</v>
      </c>
      <c r="AQ288" s="72">
        <f>+AQ282*100.5%</f>
        <v>39021.493060439534</v>
      </c>
      <c r="AR288" s="73">
        <f t="shared" si="621"/>
        <v>3251.791088369961</v>
      </c>
      <c r="AS288" s="73">
        <f t="shared" si="622"/>
        <v>1500.8266561707512</v>
      </c>
      <c r="AT288" s="73">
        <f t="shared" si="623"/>
        <v>18.76033320213439</v>
      </c>
      <c r="AU288" s="69">
        <f t="shared" si="624"/>
        <v>18.760000000000002</v>
      </c>
      <c r="AX288" t="str">
        <f t="shared" si="640"/>
        <v>P053-1</v>
      </c>
      <c r="AY288">
        <f>+AY282+1</f>
        <v>53</v>
      </c>
      <c r="AZ288">
        <v>1</v>
      </c>
      <c r="BA288" s="72">
        <f>+BA282*100.5%</f>
        <v>37374.663366532499</v>
      </c>
      <c r="BB288" s="73">
        <f t="shared" si="625"/>
        <v>3114.5552805443749</v>
      </c>
      <c r="BC288" s="73">
        <f t="shared" si="626"/>
        <v>1437.4870525589422</v>
      </c>
      <c r="BD288" s="73">
        <f t="shared" si="627"/>
        <v>17.96858815698678</v>
      </c>
      <c r="BE288" s="69">
        <f t="shared" si="628"/>
        <v>17.97</v>
      </c>
      <c r="BH288" t="str">
        <f t="shared" si="641"/>
        <v>G062-3</v>
      </c>
      <c r="BI288">
        <f>+BI287</f>
        <v>62</v>
      </c>
      <c r="BJ288">
        <v>3</v>
      </c>
      <c r="BK288" s="72">
        <f t="shared" si="705"/>
        <v>42456.457152203846</v>
      </c>
      <c r="BL288" s="73">
        <f t="shared" si="642"/>
        <v>3538.0380960169873</v>
      </c>
      <c r="BM288" s="73">
        <f t="shared" si="643"/>
        <v>1632.940659700148</v>
      </c>
      <c r="BN288" s="73">
        <f t="shared" si="644"/>
        <v>20.41175824625185</v>
      </c>
      <c r="BO288" s="69">
        <f t="shared" si="645"/>
        <v>20.41</v>
      </c>
      <c r="BR288" t="str">
        <f t="shared" si="646"/>
        <v>M062-3</v>
      </c>
      <c r="BS288">
        <f>+BS287</f>
        <v>62</v>
      </c>
      <c r="BT288">
        <v>3</v>
      </c>
      <c r="BU288" s="72">
        <f t="shared" si="706"/>
        <v>42456.457152203846</v>
      </c>
      <c r="BV288" s="73">
        <f t="shared" si="647"/>
        <v>3538.0380960169873</v>
      </c>
      <c r="BW288" s="73">
        <f t="shared" si="648"/>
        <v>1632.940659700148</v>
      </c>
      <c r="BX288" s="73">
        <f t="shared" si="649"/>
        <v>20.41175824625185</v>
      </c>
      <c r="BY288" s="69">
        <f t="shared" si="650"/>
        <v>20.41</v>
      </c>
      <c r="CB288" t="str">
        <f t="shared" si="651"/>
        <v>E062-3</v>
      </c>
      <c r="CC288">
        <f>+CC287</f>
        <v>62</v>
      </c>
      <c r="CD288">
        <v>3</v>
      </c>
      <c r="CE288" s="72">
        <f t="shared" si="707"/>
        <v>42456.457152203846</v>
      </c>
      <c r="CF288" s="73">
        <f t="shared" si="652"/>
        <v>3538.0380960169873</v>
      </c>
      <c r="CG288" s="73">
        <f t="shared" si="653"/>
        <v>1632.940659700148</v>
      </c>
      <c r="CH288" s="73">
        <f t="shared" si="654"/>
        <v>20.41175824625185</v>
      </c>
      <c r="CI288" s="69">
        <f t="shared" si="655"/>
        <v>20.41</v>
      </c>
      <c r="CL288" t="str">
        <f t="shared" si="656"/>
        <v>S062-3</v>
      </c>
      <c r="CM288">
        <f>+CM287</f>
        <v>62</v>
      </c>
      <c r="CN288">
        <v>3</v>
      </c>
      <c r="CO288" s="72">
        <f t="shared" si="708"/>
        <v>42456.457152203846</v>
      </c>
      <c r="CP288" s="73">
        <f t="shared" si="657"/>
        <v>3538.0380960169873</v>
      </c>
      <c r="CQ288" s="73">
        <f t="shared" si="658"/>
        <v>1632.940659700148</v>
      </c>
      <c r="CR288" s="73">
        <f t="shared" si="659"/>
        <v>20.41175824625185</v>
      </c>
      <c r="CU288" t="str">
        <f t="shared" si="660"/>
        <v>T062-3</v>
      </c>
      <c r="CV288">
        <f>+CV287</f>
        <v>62</v>
      </c>
      <c r="CW288">
        <v>3</v>
      </c>
      <c r="CX288" s="72">
        <f t="shared" si="709"/>
        <v>42456.457152203846</v>
      </c>
      <c r="CY288" s="73">
        <f t="shared" si="661"/>
        <v>3538.0380960169873</v>
      </c>
      <c r="CZ288" s="73">
        <f t="shared" si="662"/>
        <v>1632.940659700148</v>
      </c>
      <c r="DA288" s="73">
        <f t="shared" si="663"/>
        <v>20.41175824625185</v>
      </c>
    </row>
    <row r="289" spans="1:105" ht="18.75" hidden="1" customHeight="1" x14ac:dyDescent="0.2">
      <c r="A289" s="3">
        <v>315</v>
      </c>
      <c r="B289" s="4">
        <v>16.719000000000001</v>
      </c>
      <c r="C289" s="5">
        <v>2898</v>
      </c>
      <c r="F289" s="38" t="s">
        <v>113</v>
      </c>
      <c r="AD289" t="str">
        <f t="shared" si="634"/>
        <v>F062-4</v>
      </c>
      <c r="AE289">
        <f>+AE288</f>
        <v>62</v>
      </c>
      <c r="AF289">
        <v>4</v>
      </c>
      <c r="AG289" s="72">
        <f t="shared" si="704"/>
        <v>49608.44735063408</v>
      </c>
      <c r="AH289" s="73">
        <f t="shared" si="635"/>
        <v>4134.0372792195067</v>
      </c>
      <c r="AI289" s="73">
        <f t="shared" si="636"/>
        <v>1908.0172057936184</v>
      </c>
      <c r="AJ289" s="73">
        <f t="shared" si="637"/>
        <v>23.85021507242023</v>
      </c>
      <c r="AK289" s="69">
        <f t="shared" si="638"/>
        <v>23.85</v>
      </c>
      <c r="AN289" t="str">
        <f t="shared" si="639"/>
        <v>F053-2</v>
      </c>
      <c r="AO289">
        <f>AO288</f>
        <v>53</v>
      </c>
      <c r="AP289">
        <v>2</v>
      </c>
      <c r="AQ289" s="72">
        <f t="shared" ref="AQ289:AQ293" si="710">+AQ288*105%</f>
        <v>40972.567713461511</v>
      </c>
      <c r="AR289" s="73">
        <f t="shared" si="621"/>
        <v>3414.3806427884592</v>
      </c>
      <c r="AS289" s="73">
        <f t="shared" si="622"/>
        <v>1575.8679889792888</v>
      </c>
      <c r="AT289" s="73">
        <f t="shared" si="623"/>
        <v>19.698349862241113</v>
      </c>
      <c r="AU289" s="69">
        <f t="shared" si="624"/>
        <v>19.7</v>
      </c>
      <c r="AX289" t="str">
        <f t="shared" si="640"/>
        <v>P053-2</v>
      </c>
      <c r="AY289">
        <f>AY288</f>
        <v>53</v>
      </c>
      <c r="AZ289">
        <v>2</v>
      </c>
      <c r="BA289" s="72">
        <f t="shared" ref="BA289:BA293" si="711">+BA288*105%</f>
        <v>39243.396534859123</v>
      </c>
      <c r="BB289" s="73">
        <f t="shared" si="625"/>
        <v>3270.2830445715936</v>
      </c>
      <c r="BC289" s="73">
        <f t="shared" si="626"/>
        <v>1509.3614051868894</v>
      </c>
      <c r="BD289" s="73">
        <f t="shared" si="627"/>
        <v>18.867017564836118</v>
      </c>
      <c r="BE289" s="69">
        <f t="shared" si="628"/>
        <v>18.87</v>
      </c>
      <c r="BH289" t="str">
        <f t="shared" si="641"/>
        <v>G062-4</v>
      </c>
      <c r="BI289">
        <f>+BI288</f>
        <v>62</v>
      </c>
      <c r="BJ289">
        <v>4</v>
      </c>
      <c r="BK289" s="72">
        <f t="shared" si="705"/>
        <v>44579.280009814043</v>
      </c>
      <c r="BL289" s="73">
        <f t="shared" si="642"/>
        <v>3714.9400008178368</v>
      </c>
      <c r="BM289" s="73">
        <f t="shared" si="643"/>
        <v>1714.5876926851556</v>
      </c>
      <c r="BN289" s="73">
        <f t="shared" si="644"/>
        <v>21.432346158564442</v>
      </c>
      <c r="BO289" s="69">
        <f t="shared" si="645"/>
        <v>21.43</v>
      </c>
      <c r="BR289" t="str">
        <f t="shared" si="646"/>
        <v>M062-4</v>
      </c>
      <c r="BS289">
        <f>+BS288</f>
        <v>62</v>
      </c>
      <c r="BT289">
        <v>4</v>
      </c>
      <c r="BU289" s="72">
        <f t="shared" si="706"/>
        <v>44579.280009814043</v>
      </c>
      <c r="BV289" s="73">
        <f t="shared" si="647"/>
        <v>3714.9400008178368</v>
      </c>
      <c r="BW289" s="73">
        <f t="shared" si="648"/>
        <v>1714.5876926851556</v>
      </c>
      <c r="BX289" s="73">
        <f t="shared" si="649"/>
        <v>21.432346158564442</v>
      </c>
      <c r="BY289" s="69">
        <f t="shared" si="650"/>
        <v>21.43</v>
      </c>
      <c r="CB289" t="str">
        <f t="shared" si="651"/>
        <v>E062-4</v>
      </c>
      <c r="CC289">
        <f>+CC288</f>
        <v>62</v>
      </c>
      <c r="CD289">
        <v>4</v>
      </c>
      <c r="CE289" s="72">
        <f t="shared" si="707"/>
        <v>44579.280009814043</v>
      </c>
      <c r="CF289" s="73">
        <f t="shared" si="652"/>
        <v>3714.9400008178368</v>
      </c>
      <c r="CG289" s="73">
        <f t="shared" si="653"/>
        <v>1714.5876926851556</v>
      </c>
      <c r="CH289" s="73">
        <f t="shared" si="654"/>
        <v>21.432346158564442</v>
      </c>
      <c r="CI289" s="69">
        <f t="shared" si="655"/>
        <v>21.43</v>
      </c>
      <c r="CL289" t="str">
        <f t="shared" si="656"/>
        <v>S062-4</v>
      </c>
      <c r="CM289">
        <f>+CM288</f>
        <v>62</v>
      </c>
      <c r="CN289">
        <v>4</v>
      </c>
      <c r="CO289" s="72">
        <f t="shared" si="708"/>
        <v>44579.280009814043</v>
      </c>
      <c r="CP289" s="73">
        <f t="shared" si="657"/>
        <v>3714.9400008178368</v>
      </c>
      <c r="CQ289" s="73">
        <f t="shared" si="658"/>
        <v>1714.5876926851556</v>
      </c>
      <c r="CR289" s="73">
        <f t="shared" si="659"/>
        <v>21.432346158564442</v>
      </c>
      <c r="CU289" t="str">
        <f t="shared" si="660"/>
        <v>T062-4</v>
      </c>
      <c r="CV289">
        <f>+CV288</f>
        <v>62</v>
      </c>
      <c r="CW289">
        <v>4</v>
      </c>
      <c r="CX289" s="72">
        <f t="shared" si="709"/>
        <v>44579.280009814043</v>
      </c>
      <c r="CY289" s="73">
        <f t="shared" si="661"/>
        <v>3714.9400008178368</v>
      </c>
      <c r="CZ289" s="73">
        <f t="shared" si="662"/>
        <v>1714.5876926851556</v>
      </c>
      <c r="DA289" s="73">
        <f t="shared" si="663"/>
        <v>21.432346158564442</v>
      </c>
    </row>
    <row r="290" spans="1:105" ht="18.75" hidden="1" customHeight="1" x14ac:dyDescent="0.2">
      <c r="A290" s="3">
        <v>316</v>
      </c>
      <c r="B290" s="4">
        <v>16.802</v>
      </c>
      <c r="C290" s="5">
        <v>2912</v>
      </c>
      <c r="F290" s="38" t="s">
        <v>114</v>
      </c>
      <c r="AD290" t="str">
        <f t="shared" si="634"/>
        <v>F062-5</v>
      </c>
      <c r="AE290">
        <f>+AE289</f>
        <v>62</v>
      </c>
      <c r="AF290">
        <v>5</v>
      </c>
      <c r="AG290" s="72">
        <f t="shared" si="704"/>
        <v>52088.869718165784</v>
      </c>
      <c r="AH290" s="73">
        <f t="shared" si="635"/>
        <v>4340.7391431804817</v>
      </c>
      <c r="AI290" s="73">
        <f t="shared" si="636"/>
        <v>2003.4180660832994</v>
      </c>
      <c r="AJ290" s="73">
        <f t="shared" si="637"/>
        <v>25.042725826041242</v>
      </c>
      <c r="AK290" s="69">
        <f t="shared" si="638"/>
        <v>25.04</v>
      </c>
      <c r="AN290" t="str">
        <f t="shared" si="639"/>
        <v>F053-3</v>
      </c>
      <c r="AO290">
        <f t="shared" ref="AO290:AO293" si="712">AO289</f>
        <v>53</v>
      </c>
      <c r="AP290">
        <v>3</v>
      </c>
      <c r="AQ290" s="72">
        <f t="shared" si="710"/>
        <v>43021.196099134591</v>
      </c>
      <c r="AR290" s="73">
        <f t="shared" si="621"/>
        <v>3585.0996749278825</v>
      </c>
      <c r="AS290" s="73">
        <f t="shared" si="622"/>
        <v>1654.6613884282535</v>
      </c>
      <c r="AT290" s="73">
        <f t="shared" si="623"/>
        <v>20.68326735535317</v>
      </c>
      <c r="AU290" s="69">
        <f t="shared" si="624"/>
        <v>20.68</v>
      </c>
      <c r="AX290" t="str">
        <f t="shared" si="640"/>
        <v>P053-3</v>
      </c>
      <c r="AY290">
        <f t="shared" ref="AY290:AY293" si="713">AY289</f>
        <v>53</v>
      </c>
      <c r="AZ290">
        <v>3</v>
      </c>
      <c r="BA290" s="72">
        <f t="shared" si="711"/>
        <v>41205.566361602083</v>
      </c>
      <c r="BB290" s="73">
        <f t="shared" si="625"/>
        <v>3433.7971968001734</v>
      </c>
      <c r="BC290" s="73">
        <f t="shared" si="626"/>
        <v>1584.829475446234</v>
      </c>
      <c r="BD290" s="73">
        <f t="shared" si="627"/>
        <v>19.810368443077923</v>
      </c>
      <c r="BE290" s="69">
        <f t="shared" si="628"/>
        <v>19.809999999999999</v>
      </c>
      <c r="BH290" t="str">
        <f t="shared" si="641"/>
        <v>G062-5</v>
      </c>
      <c r="BI290">
        <f>+BI289</f>
        <v>62</v>
      </c>
      <c r="BJ290">
        <v>5</v>
      </c>
      <c r="BK290" s="72">
        <f t="shared" si="705"/>
        <v>46808.244010304748</v>
      </c>
      <c r="BL290" s="73">
        <f t="shared" si="642"/>
        <v>3900.6870008587289</v>
      </c>
      <c r="BM290" s="73">
        <f t="shared" si="643"/>
        <v>1800.3170773194133</v>
      </c>
      <c r="BN290" s="73">
        <f t="shared" si="644"/>
        <v>22.503963466492667</v>
      </c>
      <c r="BO290" s="69">
        <f t="shared" si="645"/>
        <v>22.5</v>
      </c>
      <c r="BR290" t="str">
        <f t="shared" si="646"/>
        <v>M062-5</v>
      </c>
      <c r="BS290">
        <f>+BS289</f>
        <v>62</v>
      </c>
      <c r="BT290">
        <v>5</v>
      </c>
      <c r="BU290" s="72">
        <f t="shared" si="706"/>
        <v>46808.244010304748</v>
      </c>
      <c r="BV290" s="73">
        <f t="shared" si="647"/>
        <v>3900.6870008587289</v>
      </c>
      <c r="BW290" s="73">
        <f t="shared" si="648"/>
        <v>1800.3170773194133</v>
      </c>
      <c r="BX290" s="73">
        <f t="shared" si="649"/>
        <v>22.503963466492667</v>
      </c>
      <c r="BY290" s="69">
        <f t="shared" si="650"/>
        <v>22.5</v>
      </c>
      <c r="CB290" t="str">
        <f t="shared" si="651"/>
        <v>E062-5</v>
      </c>
      <c r="CC290">
        <f>+CC289</f>
        <v>62</v>
      </c>
      <c r="CD290">
        <v>5</v>
      </c>
      <c r="CE290" s="72">
        <f t="shared" si="707"/>
        <v>46808.244010304748</v>
      </c>
      <c r="CF290" s="73">
        <f t="shared" si="652"/>
        <v>3900.6870008587289</v>
      </c>
      <c r="CG290" s="73">
        <f t="shared" si="653"/>
        <v>1800.3170773194133</v>
      </c>
      <c r="CH290" s="73">
        <f t="shared" si="654"/>
        <v>22.503963466492667</v>
      </c>
      <c r="CI290" s="69">
        <f t="shared" si="655"/>
        <v>22.5</v>
      </c>
      <c r="CL290" t="str">
        <f t="shared" si="656"/>
        <v>S062-5</v>
      </c>
      <c r="CM290">
        <f>+CM289</f>
        <v>62</v>
      </c>
      <c r="CN290">
        <v>5</v>
      </c>
      <c r="CO290" s="72">
        <f t="shared" si="708"/>
        <v>46808.244010304748</v>
      </c>
      <c r="CP290" s="73">
        <f t="shared" si="657"/>
        <v>3900.6870008587289</v>
      </c>
      <c r="CQ290" s="73">
        <f t="shared" si="658"/>
        <v>1800.3170773194133</v>
      </c>
      <c r="CR290" s="73">
        <f t="shared" si="659"/>
        <v>22.503963466492667</v>
      </c>
      <c r="CU290" t="str">
        <f t="shared" si="660"/>
        <v>T062-5</v>
      </c>
      <c r="CV290">
        <f>+CV289</f>
        <v>62</v>
      </c>
      <c r="CW290">
        <v>5</v>
      </c>
      <c r="CX290" s="72">
        <f t="shared" si="709"/>
        <v>46808.244010304748</v>
      </c>
      <c r="CY290" s="73">
        <f t="shared" si="661"/>
        <v>3900.6870008587289</v>
      </c>
      <c r="CZ290" s="73">
        <f t="shared" si="662"/>
        <v>1800.3170773194133</v>
      </c>
      <c r="DA290" s="73">
        <f t="shared" si="663"/>
        <v>22.503963466492667</v>
      </c>
    </row>
    <row r="291" spans="1:105" ht="18.75" hidden="1" customHeight="1" x14ac:dyDescent="0.2">
      <c r="A291" s="3">
        <v>317</v>
      </c>
      <c r="B291" s="4">
        <v>16.885999999999999</v>
      </c>
      <c r="C291" s="5">
        <v>2927</v>
      </c>
      <c r="F291" s="38" t="s">
        <v>115</v>
      </c>
      <c r="AD291" t="str">
        <f t="shared" si="634"/>
        <v>F063-1</v>
      </c>
      <c r="AE291">
        <f>+AE286+1</f>
        <v>63</v>
      </c>
      <c r="AF291">
        <v>1</v>
      </c>
      <c r="AG291" s="72">
        <f>+AG286*100.5%</f>
        <v>43067.910236378135</v>
      </c>
      <c r="AH291" s="73">
        <f t="shared" si="635"/>
        <v>3588.9925196981781</v>
      </c>
      <c r="AI291" s="73">
        <f t="shared" si="636"/>
        <v>1656.4580860145436</v>
      </c>
      <c r="AJ291" s="73">
        <f t="shared" si="637"/>
        <v>20.705726075181797</v>
      </c>
      <c r="AK291" s="69">
        <f t="shared" si="638"/>
        <v>20.71</v>
      </c>
      <c r="AN291" t="str">
        <f t="shared" si="639"/>
        <v>F053-4</v>
      </c>
      <c r="AO291">
        <f t="shared" si="712"/>
        <v>53</v>
      </c>
      <c r="AP291">
        <v>4</v>
      </c>
      <c r="AQ291" s="72">
        <f t="shared" si="710"/>
        <v>45172.255904091326</v>
      </c>
      <c r="AR291" s="73">
        <f t="shared" si="621"/>
        <v>3764.3546586742773</v>
      </c>
      <c r="AS291" s="73">
        <f t="shared" si="622"/>
        <v>1737.3944578496664</v>
      </c>
      <c r="AT291" s="73">
        <f t="shared" si="623"/>
        <v>21.717430723120831</v>
      </c>
      <c r="AU291" s="69">
        <f t="shared" si="624"/>
        <v>21.72</v>
      </c>
      <c r="AX291" t="str">
        <f t="shared" si="640"/>
        <v>P053-4</v>
      </c>
      <c r="AY291">
        <f t="shared" si="713"/>
        <v>53</v>
      </c>
      <c r="AZ291">
        <v>4</v>
      </c>
      <c r="BA291" s="72">
        <f t="shared" si="711"/>
        <v>43265.844679682188</v>
      </c>
      <c r="BB291" s="73">
        <f t="shared" si="625"/>
        <v>3605.4870566401823</v>
      </c>
      <c r="BC291" s="73">
        <f t="shared" si="626"/>
        <v>1664.0709492185456</v>
      </c>
      <c r="BD291" s="73">
        <f t="shared" si="627"/>
        <v>20.800886865231821</v>
      </c>
      <c r="BE291" s="69">
        <f t="shared" si="628"/>
        <v>20.8</v>
      </c>
      <c r="BH291" t="str">
        <f t="shared" si="641"/>
        <v>G063-1</v>
      </c>
      <c r="BI291">
        <f>+BI286+1</f>
        <v>63</v>
      </c>
      <c r="BJ291">
        <v>1</v>
      </c>
      <c r="BK291" s="72">
        <f>+BK286*100.5%</f>
        <v>38701.804478879691</v>
      </c>
      <c r="BL291" s="73">
        <f t="shared" si="642"/>
        <v>3225.1503732399742</v>
      </c>
      <c r="BM291" s="73">
        <f t="shared" si="643"/>
        <v>1488.5309414953726</v>
      </c>
      <c r="BN291" s="73">
        <f t="shared" si="644"/>
        <v>18.606636768692159</v>
      </c>
      <c r="BO291" s="69">
        <f t="shared" si="645"/>
        <v>18.61</v>
      </c>
      <c r="BR291" t="str">
        <f t="shared" si="646"/>
        <v>M063-1</v>
      </c>
      <c r="BS291">
        <f>+BS286+1</f>
        <v>63</v>
      </c>
      <c r="BT291">
        <v>1</v>
      </c>
      <c r="BU291" s="72">
        <f>+BU286*100.5%</f>
        <v>38701.804478879691</v>
      </c>
      <c r="BV291" s="73">
        <f t="shared" si="647"/>
        <v>3225.1503732399742</v>
      </c>
      <c r="BW291" s="73">
        <f t="shared" si="648"/>
        <v>1488.5309414953726</v>
      </c>
      <c r="BX291" s="73">
        <f t="shared" si="649"/>
        <v>18.606636768692159</v>
      </c>
      <c r="BY291" s="69">
        <f t="shared" si="650"/>
        <v>18.61</v>
      </c>
      <c r="CB291" t="str">
        <f t="shared" si="651"/>
        <v>E063-1</v>
      </c>
      <c r="CC291">
        <f>+CC286+1</f>
        <v>63</v>
      </c>
      <c r="CD291">
        <v>1</v>
      </c>
      <c r="CE291" s="72">
        <f>+CE286*100.5%</f>
        <v>38701.804478879691</v>
      </c>
      <c r="CF291" s="73">
        <f t="shared" si="652"/>
        <v>3225.1503732399742</v>
      </c>
      <c r="CG291" s="73">
        <f t="shared" si="653"/>
        <v>1488.5309414953726</v>
      </c>
      <c r="CH291" s="73">
        <f t="shared" si="654"/>
        <v>18.606636768692159</v>
      </c>
      <c r="CI291" s="69">
        <f t="shared" si="655"/>
        <v>18.61</v>
      </c>
      <c r="CL291" t="str">
        <f t="shared" si="656"/>
        <v>S063-1</v>
      </c>
      <c r="CM291">
        <f>+CM286+1</f>
        <v>63</v>
      </c>
      <c r="CN291">
        <v>1</v>
      </c>
      <c r="CO291" s="72">
        <f>+CO286*100.5%</f>
        <v>38701.804478879691</v>
      </c>
      <c r="CP291" s="73">
        <f t="shared" si="657"/>
        <v>3225.1503732399742</v>
      </c>
      <c r="CQ291" s="73">
        <f t="shared" si="658"/>
        <v>1488.5309414953726</v>
      </c>
      <c r="CR291" s="73">
        <f t="shared" si="659"/>
        <v>18.606636768692159</v>
      </c>
      <c r="CU291" t="str">
        <f t="shared" si="660"/>
        <v>T063-1</v>
      </c>
      <c r="CV291">
        <f>+CV286+1</f>
        <v>63</v>
      </c>
      <c r="CW291">
        <v>1</v>
      </c>
      <c r="CX291" s="72">
        <f>+CX286*100.5%</f>
        <v>38701.804478879691</v>
      </c>
      <c r="CY291" s="73">
        <f t="shared" si="661"/>
        <v>3225.1503732399742</v>
      </c>
      <c r="CZ291" s="73">
        <f t="shared" si="662"/>
        <v>1488.5309414953726</v>
      </c>
      <c r="DA291" s="73">
        <f t="shared" si="663"/>
        <v>18.606636768692159</v>
      </c>
    </row>
    <row r="292" spans="1:105" ht="18.75" hidden="1" customHeight="1" x14ac:dyDescent="0.2">
      <c r="A292" s="3">
        <v>318</v>
      </c>
      <c r="B292" s="4">
        <v>16.971</v>
      </c>
      <c r="C292" s="5">
        <v>2942</v>
      </c>
      <c r="F292" s="38" t="s">
        <v>116</v>
      </c>
      <c r="AD292" t="str">
        <f t="shared" si="634"/>
        <v>F063-2</v>
      </c>
      <c r="AE292">
        <f>+AE291</f>
        <v>63</v>
      </c>
      <c r="AF292">
        <v>2</v>
      </c>
      <c r="AG292" s="72">
        <f t="shared" ref="AG292:AG295" si="714">+AG291*105%</f>
        <v>45221.305748197046</v>
      </c>
      <c r="AH292" s="73">
        <f t="shared" si="635"/>
        <v>3768.4421456830873</v>
      </c>
      <c r="AI292" s="73">
        <f t="shared" si="636"/>
        <v>1739.2809903152711</v>
      </c>
      <c r="AJ292" s="73">
        <f t="shared" si="637"/>
        <v>21.741012378940887</v>
      </c>
      <c r="AK292" s="69">
        <f t="shared" si="638"/>
        <v>21.74</v>
      </c>
      <c r="AN292" t="str">
        <f t="shared" si="639"/>
        <v>F053-5</v>
      </c>
      <c r="AO292">
        <f t="shared" si="712"/>
        <v>53</v>
      </c>
      <c r="AP292">
        <v>5</v>
      </c>
      <c r="AQ292" s="72">
        <f t="shared" si="710"/>
        <v>47430.868699295897</v>
      </c>
      <c r="AR292" s="73">
        <f t="shared" si="621"/>
        <v>3952.5723916079914</v>
      </c>
      <c r="AS292" s="73">
        <f t="shared" si="622"/>
        <v>1824.2641807421498</v>
      </c>
      <c r="AT292" s="73">
        <f t="shared" si="623"/>
        <v>22.803302259276872</v>
      </c>
      <c r="AU292" s="69">
        <f t="shared" si="624"/>
        <v>22.8</v>
      </c>
      <c r="AX292" t="str">
        <f t="shared" si="640"/>
        <v>P053-5</v>
      </c>
      <c r="AY292">
        <f t="shared" si="713"/>
        <v>53</v>
      </c>
      <c r="AZ292">
        <v>5</v>
      </c>
      <c r="BA292" s="72">
        <f t="shared" si="711"/>
        <v>45429.136913666298</v>
      </c>
      <c r="BB292" s="73">
        <f t="shared" si="625"/>
        <v>3785.7614094721916</v>
      </c>
      <c r="BC292" s="73">
        <f t="shared" si="626"/>
        <v>1747.274496679473</v>
      </c>
      <c r="BD292" s="73">
        <f t="shared" si="627"/>
        <v>21.840931208493412</v>
      </c>
      <c r="BE292" s="69">
        <f t="shared" si="628"/>
        <v>21.84</v>
      </c>
      <c r="BH292" t="str">
        <f t="shared" si="641"/>
        <v>G063-2</v>
      </c>
      <c r="BI292">
        <f>+BI291</f>
        <v>63</v>
      </c>
      <c r="BJ292">
        <v>2</v>
      </c>
      <c r="BK292" s="72">
        <f t="shared" ref="BK292:BK295" si="715">+BK291*105%</f>
        <v>40636.89470282368</v>
      </c>
      <c r="BL292" s="73">
        <f t="shared" si="642"/>
        <v>3386.4078919019735</v>
      </c>
      <c r="BM292" s="73">
        <f t="shared" si="643"/>
        <v>1562.9574885701415</v>
      </c>
      <c r="BN292" s="73">
        <f t="shared" si="644"/>
        <v>19.53696860712677</v>
      </c>
      <c r="BO292" s="69">
        <f t="shared" si="645"/>
        <v>19.54</v>
      </c>
      <c r="BR292" t="str">
        <f t="shared" si="646"/>
        <v>M063-2</v>
      </c>
      <c r="BS292">
        <f>+BS291</f>
        <v>63</v>
      </c>
      <c r="BT292">
        <v>2</v>
      </c>
      <c r="BU292" s="72">
        <f t="shared" ref="BU292:BU295" si="716">+BU291*105%</f>
        <v>40636.89470282368</v>
      </c>
      <c r="BV292" s="73">
        <f t="shared" si="647"/>
        <v>3386.4078919019735</v>
      </c>
      <c r="BW292" s="73">
        <f t="shared" si="648"/>
        <v>1562.9574885701415</v>
      </c>
      <c r="BX292" s="73">
        <f t="shared" si="649"/>
        <v>19.53696860712677</v>
      </c>
      <c r="BY292" s="69">
        <f t="shared" si="650"/>
        <v>19.54</v>
      </c>
      <c r="CB292" t="str">
        <f t="shared" si="651"/>
        <v>E063-2</v>
      </c>
      <c r="CC292">
        <f>+CC291</f>
        <v>63</v>
      </c>
      <c r="CD292">
        <v>2</v>
      </c>
      <c r="CE292" s="72">
        <f t="shared" ref="CE292:CE295" si="717">+CE291*105%</f>
        <v>40636.89470282368</v>
      </c>
      <c r="CF292" s="73">
        <f t="shared" si="652"/>
        <v>3386.4078919019735</v>
      </c>
      <c r="CG292" s="73">
        <f t="shared" si="653"/>
        <v>1562.9574885701415</v>
      </c>
      <c r="CH292" s="73">
        <f t="shared" si="654"/>
        <v>19.53696860712677</v>
      </c>
      <c r="CI292" s="69">
        <f t="shared" si="655"/>
        <v>19.54</v>
      </c>
      <c r="CL292" t="str">
        <f t="shared" si="656"/>
        <v>S063-2</v>
      </c>
      <c r="CM292">
        <f>+CM291</f>
        <v>63</v>
      </c>
      <c r="CN292">
        <v>2</v>
      </c>
      <c r="CO292" s="72">
        <f t="shared" ref="CO292:CO295" si="718">+CO291*105%</f>
        <v>40636.89470282368</v>
      </c>
      <c r="CP292" s="73">
        <f t="shared" si="657"/>
        <v>3386.4078919019735</v>
      </c>
      <c r="CQ292" s="73">
        <f t="shared" si="658"/>
        <v>1562.9574885701415</v>
      </c>
      <c r="CR292" s="73">
        <f t="shared" si="659"/>
        <v>19.53696860712677</v>
      </c>
      <c r="CU292" t="str">
        <f t="shared" si="660"/>
        <v>T063-2</v>
      </c>
      <c r="CV292">
        <f>+CV291</f>
        <v>63</v>
      </c>
      <c r="CW292">
        <v>2</v>
      </c>
      <c r="CX292" s="72">
        <f t="shared" ref="CX292:CX295" si="719">+CX291*105%</f>
        <v>40636.89470282368</v>
      </c>
      <c r="CY292" s="73">
        <f t="shared" si="661"/>
        <v>3386.4078919019735</v>
      </c>
      <c r="CZ292" s="73">
        <f t="shared" si="662"/>
        <v>1562.9574885701415</v>
      </c>
      <c r="DA292" s="73">
        <f t="shared" si="663"/>
        <v>19.53696860712677</v>
      </c>
    </row>
    <row r="293" spans="1:105" ht="18.75" hidden="1" customHeight="1" x14ac:dyDescent="0.2">
      <c r="A293" s="3">
        <v>319</v>
      </c>
      <c r="B293" s="4">
        <v>17.056000000000001</v>
      </c>
      <c r="C293" s="5">
        <v>2956</v>
      </c>
      <c r="F293" s="38" t="s">
        <v>117</v>
      </c>
      <c r="AD293" t="str">
        <f t="shared" si="634"/>
        <v>F063-3</v>
      </c>
      <c r="AE293">
        <f>+AE292</f>
        <v>63</v>
      </c>
      <c r="AF293">
        <v>3</v>
      </c>
      <c r="AG293" s="72">
        <f t="shared" si="714"/>
        <v>47482.371035606899</v>
      </c>
      <c r="AH293" s="73">
        <f t="shared" si="635"/>
        <v>3956.8642529672416</v>
      </c>
      <c r="AI293" s="73">
        <f t="shared" si="636"/>
        <v>1826.2450398310345</v>
      </c>
      <c r="AJ293" s="73">
        <f t="shared" si="637"/>
        <v>22.828062997887933</v>
      </c>
      <c r="AK293" s="69">
        <f t="shared" si="638"/>
        <v>22.83</v>
      </c>
      <c r="AN293" t="str">
        <f t="shared" si="639"/>
        <v>F053-6</v>
      </c>
      <c r="AO293">
        <f t="shared" si="712"/>
        <v>53</v>
      </c>
      <c r="AP293">
        <v>6</v>
      </c>
      <c r="AQ293" s="72">
        <f t="shared" si="710"/>
        <v>49802.412134260696</v>
      </c>
      <c r="AR293" s="73">
        <f t="shared" si="621"/>
        <v>4150.201011188391</v>
      </c>
      <c r="AS293" s="73">
        <f t="shared" si="622"/>
        <v>1915.4773897792575</v>
      </c>
      <c r="AT293" s="73">
        <f t="shared" si="623"/>
        <v>23.943467372240718</v>
      </c>
      <c r="AU293" s="69">
        <f t="shared" si="624"/>
        <v>23.94</v>
      </c>
      <c r="AX293" t="str">
        <f t="shared" si="640"/>
        <v>P053-6</v>
      </c>
      <c r="AY293">
        <f t="shared" si="713"/>
        <v>53</v>
      </c>
      <c r="AZ293">
        <v>6</v>
      </c>
      <c r="BA293" s="72">
        <f t="shared" si="711"/>
        <v>47700.593759349613</v>
      </c>
      <c r="BB293" s="73">
        <f t="shared" si="625"/>
        <v>3975.0494799458011</v>
      </c>
      <c r="BC293" s="73">
        <f t="shared" si="626"/>
        <v>1834.6382215134468</v>
      </c>
      <c r="BD293" s="73">
        <f t="shared" si="627"/>
        <v>22.932977768918082</v>
      </c>
      <c r="BE293" s="69">
        <f t="shared" si="628"/>
        <v>22.93</v>
      </c>
      <c r="BH293" t="str">
        <f t="shared" si="641"/>
        <v>G063-3</v>
      </c>
      <c r="BI293">
        <f>+BI292</f>
        <v>63</v>
      </c>
      <c r="BJ293">
        <v>3</v>
      </c>
      <c r="BK293" s="72">
        <f t="shared" si="715"/>
        <v>42668.739437964869</v>
      </c>
      <c r="BL293" s="73">
        <f t="shared" si="642"/>
        <v>3555.7282864970725</v>
      </c>
      <c r="BM293" s="73">
        <f t="shared" si="643"/>
        <v>1641.1053629986488</v>
      </c>
      <c r="BN293" s="73">
        <f t="shared" si="644"/>
        <v>20.513817037483111</v>
      </c>
      <c r="BO293" s="69">
        <f t="shared" si="645"/>
        <v>20.51</v>
      </c>
      <c r="BR293" t="str">
        <f t="shared" si="646"/>
        <v>M063-3</v>
      </c>
      <c r="BS293">
        <f>+BS292</f>
        <v>63</v>
      </c>
      <c r="BT293">
        <v>3</v>
      </c>
      <c r="BU293" s="72">
        <f t="shared" si="716"/>
        <v>42668.739437964869</v>
      </c>
      <c r="BV293" s="73">
        <f t="shared" si="647"/>
        <v>3555.7282864970725</v>
      </c>
      <c r="BW293" s="73">
        <f t="shared" si="648"/>
        <v>1641.1053629986488</v>
      </c>
      <c r="BX293" s="73">
        <f t="shared" si="649"/>
        <v>20.513817037483111</v>
      </c>
      <c r="BY293" s="69">
        <f t="shared" si="650"/>
        <v>20.51</v>
      </c>
      <c r="CB293" t="str">
        <f t="shared" si="651"/>
        <v>E063-3</v>
      </c>
      <c r="CC293">
        <f>+CC292</f>
        <v>63</v>
      </c>
      <c r="CD293">
        <v>3</v>
      </c>
      <c r="CE293" s="72">
        <f t="shared" si="717"/>
        <v>42668.739437964869</v>
      </c>
      <c r="CF293" s="73">
        <f t="shared" si="652"/>
        <v>3555.7282864970725</v>
      </c>
      <c r="CG293" s="73">
        <f t="shared" si="653"/>
        <v>1641.1053629986488</v>
      </c>
      <c r="CH293" s="73">
        <f t="shared" si="654"/>
        <v>20.513817037483111</v>
      </c>
      <c r="CI293" s="69">
        <f t="shared" si="655"/>
        <v>20.51</v>
      </c>
      <c r="CL293" t="str">
        <f t="shared" si="656"/>
        <v>S063-3</v>
      </c>
      <c r="CM293">
        <f>+CM292</f>
        <v>63</v>
      </c>
      <c r="CN293">
        <v>3</v>
      </c>
      <c r="CO293" s="72">
        <f t="shared" si="718"/>
        <v>42668.739437964869</v>
      </c>
      <c r="CP293" s="73">
        <f t="shared" si="657"/>
        <v>3555.7282864970725</v>
      </c>
      <c r="CQ293" s="73">
        <f t="shared" si="658"/>
        <v>1641.1053629986488</v>
      </c>
      <c r="CR293" s="73">
        <f t="shared" si="659"/>
        <v>20.513817037483111</v>
      </c>
      <c r="CU293" t="str">
        <f t="shared" si="660"/>
        <v>T063-3</v>
      </c>
      <c r="CV293">
        <f>+CV292</f>
        <v>63</v>
      </c>
      <c r="CW293">
        <v>3</v>
      </c>
      <c r="CX293" s="72">
        <f t="shared" si="719"/>
        <v>42668.739437964869</v>
      </c>
      <c r="CY293" s="73">
        <f t="shared" si="661"/>
        <v>3555.7282864970725</v>
      </c>
      <c r="CZ293" s="73">
        <f t="shared" si="662"/>
        <v>1641.1053629986488</v>
      </c>
      <c r="DA293" s="73">
        <f t="shared" si="663"/>
        <v>20.513817037483111</v>
      </c>
    </row>
    <row r="294" spans="1:105" ht="18.75" hidden="1" customHeight="1" x14ac:dyDescent="0.2">
      <c r="A294" s="3">
        <v>320</v>
      </c>
      <c r="B294" s="4">
        <v>17.140999999999998</v>
      </c>
      <c r="C294" s="5">
        <v>2971</v>
      </c>
      <c r="F294" s="38" t="s">
        <v>118</v>
      </c>
      <c r="AD294" t="str">
        <f t="shared" si="634"/>
        <v>F063-4</v>
      </c>
      <c r="AE294">
        <f>+AE293</f>
        <v>63</v>
      </c>
      <c r="AF294">
        <v>4</v>
      </c>
      <c r="AG294" s="72">
        <f t="shared" si="714"/>
        <v>49856.489587387245</v>
      </c>
      <c r="AH294" s="73">
        <f t="shared" si="635"/>
        <v>4154.7074656156037</v>
      </c>
      <c r="AI294" s="73">
        <f t="shared" si="636"/>
        <v>1917.5572918225864</v>
      </c>
      <c r="AJ294" s="73">
        <f t="shared" si="637"/>
        <v>23.969466147782327</v>
      </c>
      <c r="AK294" s="69">
        <f t="shared" si="638"/>
        <v>23.97</v>
      </c>
      <c r="AN294" t="str">
        <f t="shared" si="639"/>
        <v>F054-1</v>
      </c>
      <c r="AO294">
        <f>+AO288+1</f>
        <v>54</v>
      </c>
      <c r="AP294">
        <v>1</v>
      </c>
      <c r="AQ294" s="72">
        <f>+AQ288*100.5%</f>
        <v>39216.600525741727</v>
      </c>
      <c r="AR294" s="73">
        <f t="shared" si="621"/>
        <v>3268.0500438118106</v>
      </c>
      <c r="AS294" s="73">
        <f t="shared" si="622"/>
        <v>1508.3307894516049</v>
      </c>
      <c r="AT294" s="73">
        <f t="shared" si="623"/>
        <v>18.85413486814506</v>
      </c>
      <c r="AU294" s="69">
        <f t="shared" si="624"/>
        <v>18.850000000000001</v>
      </c>
      <c r="AX294" t="str">
        <f t="shared" si="640"/>
        <v>P054-1</v>
      </c>
      <c r="AY294">
        <f>+AY288+1</f>
        <v>54</v>
      </c>
      <c r="AZ294">
        <v>1</v>
      </c>
      <c r="BA294" s="72">
        <f>+BA288*100.5%</f>
        <v>37561.536683365157</v>
      </c>
      <c r="BB294" s="73">
        <f t="shared" si="625"/>
        <v>3130.1280569470964</v>
      </c>
      <c r="BC294" s="73">
        <f t="shared" si="626"/>
        <v>1444.6744878217369</v>
      </c>
      <c r="BD294" s="73">
        <f t="shared" si="627"/>
        <v>18.05843109777171</v>
      </c>
      <c r="BE294" s="69">
        <f t="shared" si="628"/>
        <v>18.059999999999999</v>
      </c>
      <c r="BH294" t="str">
        <f t="shared" si="641"/>
        <v>G063-4</v>
      </c>
      <c r="BI294">
        <f>+BI293</f>
        <v>63</v>
      </c>
      <c r="BJ294">
        <v>4</v>
      </c>
      <c r="BK294" s="72">
        <f t="shared" si="715"/>
        <v>44802.176409863117</v>
      </c>
      <c r="BL294" s="73">
        <f t="shared" si="642"/>
        <v>3733.5147008219265</v>
      </c>
      <c r="BM294" s="73">
        <f t="shared" si="643"/>
        <v>1723.1606311485814</v>
      </c>
      <c r="BN294" s="73">
        <f t="shared" si="644"/>
        <v>21.539507889357267</v>
      </c>
      <c r="BO294" s="69">
        <f t="shared" si="645"/>
        <v>21.54</v>
      </c>
      <c r="BR294" t="str">
        <f t="shared" si="646"/>
        <v>M063-4</v>
      </c>
      <c r="BS294">
        <f>+BS293</f>
        <v>63</v>
      </c>
      <c r="BT294">
        <v>4</v>
      </c>
      <c r="BU294" s="72">
        <f t="shared" si="716"/>
        <v>44802.176409863117</v>
      </c>
      <c r="BV294" s="73">
        <f t="shared" si="647"/>
        <v>3733.5147008219265</v>
      </c>
      <c r="BW294" s="73">
        <f t="shared" si="648"/>
        <v>1723.1606311485814</v>
      </c>
      <c r="BX294" s="73">
        <f t="shared" si="649"/>
        <v>21.539507889357267</v>
      </c>
      <c r="BY294" s="69">
        <f t="shared" si="650"/>
        <v>21.54</v>
      </c>
      <c r="CB294" t="str">
        <f t="shared" si="651"/>
        <v>E063-4</v>
      </c>
      <c r="CC294">
        <f>+CC293</f>
        <v>63</v>
      </c>
      <c r="CD294">
        <v>4</v>
      </c>
      <c r="CE294" s="72">
        <f t="shared" si="717"/>
        <v>44802.176409863117</v>
      </c>
      <c r="CF294" s="73">
        <f t="shared" si="652"/>
        <v>3733.5147008219265</v>
      </c>
      <c r="CG294" s="73">
        <f t="shared" si="653"/>
        <v>1723.1606311485814</v>
      </c>
      <c r="CH294" s="73">
        <f t="shared" si="654"/>
        <v>21.539507889357267</v>
      </c>
      <c r="CI294" s="69">
        <f t="shared" si="655"/>
        <v>21.54</v>
      </c>
      <c r="CL294" t="str">
        <f t="shared" si="656"/>
        <v>S063-4</v>
      </c>
      <c r="CM294">
        <f>+CM293</f>
        <v>63</v>
      </c>
      <c r="CN294">
        <v>4</v>
      </c>
      <c r="CO294" s="72">
        <f t="shared" si="718"/>
        <v>44802.176409863117</v>
      </c>
      <c r="CP294" s="73">
        <f t="shared" si="657"/>
        <v>3733.5147008219265</v>
      </c>
      <c r="CQ294" s="73">
        <f t="shared" si="658"/>
        <v>1723.1606311485814</v>
      </c>
      <c r="CR294" s="73">
        <f t="shared" si="659"/>
        <v>21.539507889357267</v>
      </c>
      <c r="CU294" t="str">
        <f t="shared" si="660"/>
        <v>T063-4</v>
      </c>
      <c r="CV294">
        <f>+CV293</f>
        <v>63</v>
      </c>
      <c r="CW294">
        <v>4</v>
      </c>
      <c r="CX294" s="72">
        <f t="shared" si="719"/>
        <v>44802.176409863117</v>
      </c>
      <c r="CY294" s="73">
        <f t="shared" si="661"/>
        <v>3733.5147008219265</v>
      </c>
      <c r="CZ294" s="73">
        <f t="shared" si="662"/>
        <v>1723.1606311485814</v>
      </c>
      <c r="DA294" s="73">
        <f t="shared" si="663"/>
        <v>21.539507889357267</v>
      </c>
    </row>
    <row r="295" spans="1:105" ht="18.75" hidden="1" customHeight="1" x14ac:dyDescent="0.2">
      <c r="A295" s="3">
        <v>321</v>
      </c>
      <c r="B295" s="4">
        <v>17.227</v>
      </c>
      <c r="C295" s="5">
        <v>2986</v>
      </c>
      <c r="F295" s="38" t="s">
        <v>119</v>
      </c>
      <c r="AD295" t="str">
        <f t="shared" si="634"/>
        <v>F063-5</v>
      </c>
      <c r="AE295">
        <f>+AE294</f>
        <v>63</v>
      </c>
      <c r="AF295">
        <v>5</v>
      </c>
      <c r="AG295" s="72">
        <f t="shared" si="714"/>
        <v>52349.314066756611</v>
      </c>
      <c r="AH295" s="73">
        <f t="shared" si="635"/>
        <v>4362.4428388963843</v>
      </c>
      <c r="AI295" s="73">
        <f t="shared" si="636"/>
        <v>2013.4351564137157</v>
      </c>
      <c r="AJ295" s="73">
        <f t="shared" si="637"/>
        <v>25.167939455171449</v>
      </c>
      <c r="AK295" s="69">
        <f t="shared" si="638"/>
        <v>25.17</v>
      </c>
      <c r="AN295" t="str">
        <f t="shared" si="639"/>
        <v>F054-2</v>
      </c>
      <c r="AO295">
        <f>AO294</f>
        <v>54</v>
      </c>
      <c r="AP295">
        <v>2</v>
      </c>
      <c r="AQ295" s="72">
        <f t="shared" ref="AQ295:AQ299" si="720">+AQ294*105%</f>
        <v>41177.430552028818</v>
      </c>
      <c r="AR295" s="73">
        <f t="shared" si="621"/>
        <v>3431.4525460024015</v>
      </c>
      <c r="AS295" s="73">
        <f t="shared" si="622"/>
        <v>1583.7473289241852</v>
      </c>
      <c r="AT295" s="73">
        <f t="shared" si="623"/>
        <v>19.796841611552317</v>
      </c>
      <c r="AU295" s="69">
        <f t="shared" si="624"/>
        <v>19.8</v>
      </c>
      <c r="AX295" t="str">
        <f t="shared" si="640"/>
        <v>P054-2</v>
      </c>
      <c r="AY295">
        <f>AY294</f>
        <v>54</v>
      </c>
      <c r="AZ295">
        <v>2</v>
      </c>
      <c r="BA295" s="72">
        <f t="shared" ref="BA295:BA299" si="721">+BA294*105%</f>
        <v>39439.613517533413</v>
      </c>
      <c r="BB295" s="73">
        <f t="shared" si="625"/>
        <v>3286.6344597944512</v>
      </c>
      <c r="BC295" s="73">
        <f t="shared" si="626"/>
        <v>1516.9082122128236</v>
      </c>
      <c r="BD295" s="73">
        <f t="shared" si="627"/>
        <v>18.961352652660295</v>
      </c>
      <c r="BE295" s="69">
        <f t="shared" si="628"/>
        <v>18.96</v>
      </c>
      <c r="BH295" t="str">
        <f t="shared" si="641"/>
        <v>G063-5</v>
      </c>
      <c r="BI295">
        <f>+BI294</f>
        <v>63</v>
      </c>
      <c r="BJ295">
        <v>5</v>
      </c>
      <c r="BK295" s="72">
        <f t="shared" si="715"/>
        <v>47042.285230356276</v>
      </c>
      <c r="BL295" s="73">
        <f t="shared" si="642"/>
        <v>3920.1904358630231</v>
      </c>
      <c r="BM295" s="73">
        <f t="shared" si="643"/>
        <v>1809.3186627060106</v>
      </c>
      <c r="BN295" s="73">
        <f t="shared" si="644"/>
        <v>22.616483283825133</v>
      </c>
      <c r="BO295" s="69">
        <f t="shared" si="645"/>
        <v>22.62</v>
      </c>
      <c r="BR295" t="str">
        <f t="shared" si="646"/>
        <v>M063-5</v>
      </c>
      <c r="BS295">
        <f>+BS294</f>
        <v>63</v>
      </c>
      <c r="BT295">
        <v>5</v>
      </c>
      <c r="BU295" s="72">
        <f t="shared" si="716"/>
        <v>47042.285230356276</v>
      </c>
      <c r="BV295" s="73">
        <f t="shared" si="647"/>
        <v>3920.1904358630231</v>
      </c>
      <c r="BW295" s="73">
        <f t="shared" si="648"/>
        <v>1809.3186627060106</v>
      </c>
      <c r="BX295" s="73">
        <f t="shared" si="649"/>
        <v>22.616483283825133</v>
      </c>
      <c r="BY295" s="69">
        <f t="shared" si="650"/>
        <v>22.62</v>
      </c>
      <c r="CB295" t="str">
        <f t="shared" si="651"/>
        <v>E063-5</v>
      </c>
      <c r="CC295">
        <f>+CC294</f>
        <v>63</v>
      </c>
      <c r="CD295">
        <v>5</v>
      </c>
      <c r="CE295" s="72">
        <f t="shared" si="717"/>
        <v>47042.285230356276</v>
      </c>
      <c r="CF295" s="73">
        <f t="shared" si="652"/>
        <v>3920.1904358630231</v>
      </c>
      <c r="CG295" s="73">
        <f t="shared" si="653"/>
        <v>1809.3186627060106</v>
      </c>
      <c r="CH295" s="73">
        <f t="shared" si="654"/>
        <v>22.616483283825133</v>
      </c>
      <c r="CI295" s="69">
        <f t="shared" si="655"/>
        <v>22.62</v>
      </c>
      <c r="CL295" t="str">
        <f t="shared" si="656"/>
        <v>S063-5</v>
      </c>
      <c r="CM295">
        <f>+CM294</f>
        <v>63</v>
      </c>
      <c r="CN295">
        <v>5</v>
      </c>
      <c r="CO295" s="72">
        <f t="shared" si="718"/>
        <v>47042.285230356276</v>
      </c>
      <c r="CP295" s="73">
        <f t="shared" si="657"/>
        <v>3920.1904358630231</v>
      </c>
      <c r="CQ295" s="73">
        <f t="shared" si="658"/>
        <v>1809.3186627060106</v>
      </c>
      <c r="CR295" s="73">
        <f t="shared" si="659"/>
        <v>22.616483283825133</v>
      </c>
      <c r="CU295" t="str">
        <f t="shared" si="660"/>
        <v>T063-5</v>
      </c>
      <c r="CV295">
        <f>+CV294</f>
        <v>63</v>
      </c>
      <c r="CW295">
        <v>5</v>
      </c>
      <c r="CX295" s="72">
        <f t="shared" si="719"/>
        <v>47042.285230356276</v>
      </c>
      <c r="CY295" s="73">
        <f t="shared" si="661"/>
        <v>3920.1904358630231</v>
      </c>
      <c r="CZ295" s="73">
        <f t="shared" si="662"/>
        <v>1809.3186627060106</v>
      </c>
      <c r="DA295" s="73">
        <f t="shared" si="663"/>
        <v>22.616483283825133</v>
      </c>
    </row>
    <row r="296" spans="1:105" ht="18.75" hidden="1" customHeight="1" x14ac:dyDescent="0.2">
      <c r="A296" s="3">
        <v>322</v>
      </c>
      <c r="B296" s="4">
        <v>17.312999999999999</v>
      </c>
      <c r="C296" s="5">
        <v>3001</v>
      </c>
      <c r="F296" s="38" t="s">
        <v>120</v>
      </c>
      <c r="AD296" t="str">
        <f t="shared" si="634"/>
        <v>F064-1</v>
      </c>
      <c r="AE296">
        <f>+AE291+1</f>
        <v>64</v>
      </c>
      <c r="AF296">
        <v>1</v>
      </c>
      <c r="AG296" s="72">
        <f>+AG291*100.5%</f>
        <v>43283.249787560024</v>
      </c>
      <c r="AH296" s="73">
        <f t="shared" si="635"/>
        <v>3606.9374822966688</v>
      </c>
      <c r="AI296" s="73">
        <f t="shared" si="636"/>
        <v>1664.7403764446162</v>
      </c>
      <c r="AJ296" s="73">
        <f t="shared" si="637"/>
        <v>20.809254705557702</v>
      </c>
      <c r="AK296" s="69">
        <f t="shared" si="638"/>
        <v>20.81</v>
      </c>
      <c r="AN296" t="str">
        <f t="shared" si="639"/>
        <v>F054-3</v>
      </c>
      <c r="AO296">
        <f t="shared" ref="AO296:AO299" si="722">AO295</f>
        <v>54</v>
      </c>
      <c r="AP296">
        <v>3</v>
      </c>
      <c r="AQ296" s="72">
        <f t="shared" si="720"/>
        <v>43236.302079630259</v>
      </c>
      <c r="AR296" s="73">
        <f t="shared" si="621"/>
        <v>3603.0251733025216</v>
      </c>
      <c r="AS296" s="73">
        <f t="shared" si="622"/>
        <v>1662.9346953703946</v>
      </c>
      <c r="AT296" s="73">
        <f t="shared" si="623"/>
        <v>20.786683692129934</v>
      </c>
      <c r="AU296" s="69">
        <f t="shared" si="624"/>
        <v>20.79</v>
      </c>
      <c r="AX296" t="str">
        <f t="shared" si="640"/>
        <v>P054-3</v>
      </c>
      <c r="AY296">
        <f t="shared" ref="AY296:AY299" si="723">AY295</f>
        <v>54</v>
      </c>
      <c r="AZ296">
        <v>3</v>
      </c>
      <c r="BA296" s="72">
        <f t="shared" si="721"/>
        <v>41411.594193410085</v>
      </c>
      <c r="BB296" s="73">
        <f t="shared" si="625"/>
        <v>3450.9661827841737</v>
      </c>
      <c r="BC296" s="73">
        <f t="shared" si="626"/>
        <v>1592.7536228234649</v>
      </c>
      <c r="BD296" s="73">
        <f t="shared" si="627"/>
        <v>19.909420285293312</v>
      </c>
      <c r="BE296" s="69">
        <f t="shared" si="628"/>
        <v>19.91</v>
      </c>
      <c r="BH296" t="str">
        <f t="shared" si="641"/>
        <v>G064-1</v>
      </c>
      <c r="BI296">
        <f>+BI291+1</f>
        <v>64</v>
      </c>
      <c r="BJ296">
        <v>1</v>
      </c>
      <c r="BK296" s="72">
        <f>+BK291*100.5%</f>
        <v>38895.313501274082</v>
      </c>
      <c r="BL296" s="73">
        <f t="shared" si="642"/>
        <v>3241.2761251061734</v>
      </c>
      <c r="BM296" s="73">
        <f t="shared" si="643"/>
        <v>1495.9735962028494</v>
      </c>
      <c r="BN296" s="73">
        <f t="shared" si="644"/>
        <v>18.699669952535615</v>
      </c>
      <c r="BO296" s="69">
        <f t="shared" si="645"/>
        <v>18.7</v>
      </c>
      <c r="BR296" t="str">
        <f t="shared" si="646"/>
        <v>M064-1</v>
      </c>
      <c r="BS296">
        <f>+BS291+1</f>
        <v>64</v>
      </c>
      <c r="BT296">
        <v>1</v>
      </c>
      <c r="BU296" s="72">
        <f>+BU291*100.5%</f>
        <v>38895.313501274082</v>
      </c>
      <c r="BV296" s="73">
        <f t="shared" si="647"/>
        <v>3241.2761251061734</v>
      </c>
      <c r="BW296" s="73">
        <f t="shared" si="648"/>
        <v>1495.9735962028494</v>
      </c>
      <c r="BX296" s="73">
        <f t="shared" si="649"/>
        <v>18.699669952535615</v>
      </c>
      <c r="BY296" s="69">
        <f t="shared" si="650"/>
        <v>18.7</v>
      </c>
      <c r="CB296" t="str">
        <f t="shared" si="651"/>
        <v>E064-1</v>
      </c>
      <c r="CC296">
        <f>+CC291+1</f>
        <v>64</v>
      </c>
      <c r="CD296">
        <v>1</v>
      </c>
      <c r="CE296" s="72">
        <f>+CE291*100.5%</f>
        <v>38895.313501274082</v>
      </c>
      <c r="CF296" s="73">
        <f t="shared" si="652"/>
        <v>3241.2761251061734</v>
      </c>
      <c r="CG296" s="73">
        <f t="shared" si="653"/>
        <v>1495.9735962028494</v>
      </c>
      <c r="CH296" s="73">
        <f t="shared" si="654"/>
        <v>18.699669952535615</v>
      </c>
      <c r="CI296" s="69">
        <f t="shared" si="655"/>
        <v>18.7</v>
      </c>
      <c r="CL296" t="str">
        <f t="shared" si="656"/>
        <v>S064-1</v>
      </c>
      <c r="CM296">
        <f>+CM291+1</f>
        <v>64</v>
      </c>
      <c r="CN296">
        <v>1</v>
      </c>
      <c r="CO296" s="72">
        <f>+CO291*100.5%</f>
        <v>38895.313501274082</v>
      </c>
      <c r="CP296" s="73">
        <f t="shared" si="657"/>
        <v>3241.2761251061734</v>
      </c>
      <c r="CQ296" s="73">
        <f t="shared" si="658"/>
        <v>1495.9735962028494</v>
      </c>
      <c r="CR296" s="73">
        <f t="shared" si="659"/>
        <v>18.699669952535615</v>
      </c>
      <c r="CU296" t="str">
        <f t="shared" si="660"/>
        <v>T064-1</v>
      </c>
      <c r="CV296">
        <f>+CV291+1</f>
        <v>64</v>
      </c>
      <c r="CW296">
        <v>1</v>
      </c>
      <c r="CX296" s="72">
        <f>+CX291*100.5%</f>
        <v>38895.313501274082</v>
      </c>
      <c r="CY296" s="73">
        <f t="shared" si="661"/>
        <v>3241.2761251061734</v>
      </c>
      <c r="CZ296" s="73">
        <f t="shared" si="662"/>
        <v>1495.9735962028494</v>
      </c>
      <c r="DA296" s="73">
        <f t="shared" si="663"/>
        <v>18.699669952535615</v>
      </c>
    </row>
    <row r="297" spans="1:105" ht="18.75" hidden="1" customHeight="1" x14ac:dyDescent="0.2">
      <c r="A297" s="3">
        <v>323</v>
      </c>
      <c r="B297" s="4">
        <v>17.399000000000001</v>
      </c>
      <c r="C297" s="5">
        <v>3016</v>
      </c>
      <c r="F297" s="38" t="s">
        <v>121</v>
      </c>
      <c r="AD297" t="str">
        <f t="shared" si="634"/>
        <v>F064-2</v>
      </c>
      <c r="AE297">
        <f>+AE296</f>
        <v>64</v>
      </c>
      <c r="AF297">
        <v>2</v>
      </c>
      <c r="AG297" s="72">
        <f t="shared" ref="AG297:AG300" si="724">+AG296*105%</f>
        <v>45447.412276938026</v>
      </c>
      <c r="AH297" s="73">
        <f t="shared" si="635"/>
        <v>3787.2843564115024</v>
      </c>
      <c r="AI297" s="73">
        <f t="shared" si="636"/>
        <v>1747.9773952668472</v>
      </c>
      <c r="AJ297" s="73">
        <f t="shared" si="637"/>
        <v>21.84971744083559</v>
      </c>
      <c r="AK297" s="69">
        <f t="shared" si="638"/>
        <v>21.85</v>
      </c>
      <c r="AN297" t="str">
        <f t="shared" si="639"/>
        <v>F054-4</v>
      </c>
      <c r="AO297">
        <f t="shared" si="722"/>
        <v>54</v>
      </c>
      <c r="AP297">
        <v>4</v>
      </c>
      <c r="AQ297" s="72">
        <f t="shared" si="720"/>
        <v>45398.117183611772</v>
      </c>
      <c r="AR297" s="73">
        <f t="shared" si="621"/>
        <v>3783.1764319676477</v>
      </c>
      <c r="AS297" s="73">
        <f t="shared" si="622"/>
        <v>1746.0814301389144</v>
      </c>
      <c r="AT297" s="73">
        <f t="shared" si="623"/>
        <v>21.826017876736429</v>
      </c>
      <c r="AU297" s="69">
        <f t="shared" si="624"/>
        <v>21.83</v>
      </c>
      <c r="AX297" t="str">
        <f t="shared" si="640"/>
        <v>P054-4</v>
      </c>
      <c r="AY297">
        <f t="shared" si="723"/>
        <v>54</v>
      </c>
      <c r="AZ297">
        <v>4</v>
      </c>
      <c r="BA297" s="72">
        <f t="shared" si="721"/>
        <v>43482.173903080591</v>
      </c>
      <c r="BB297" s="73">
        <f t="shared" si="625"/>
        <v>3623.5144919233826</v>
      </c>
      <c r="BC297" s="73">
        <f t="shared" si="626"/>
        <v>1672.3913039646382</v>
      </c>
      <c r="BD297" s="73">
        <f t="shared" si="627"/>
        <v>20.904891299557978</v>
      </c>
      <c r="BE297" s="69">
        <f t="shared" si="628"/>
        <v>20.9</v>
      </c>
      <c r="BH297" t="str">
        <f t="shared" si="641"/>
        <v>G064-2</v>
      </c>
      <c r="BI297">
        <f>+BI296</f>
        <v>64</v>
      </c>
      <c r="BJ297">
        <v>2</v>
      </c>
      <c r="BK297" s="72">
        <f t="shared" ref="BK297:BK300" si="725">+BK296*105%</f>
        <v>40840.079176337786</v>
      </c>
      <c r="BL297" s="73">
        <f t="shared" si="642"/>
        <v>3403.3399313614823</v>
      </c>
      <c r="BM297" s="73">
        <f t="shared" si="643"/>
        <v>1570.7722760129918</v>
      </c>
      <c r="BN297" s="73">
        <f t="shared" si="644"/>
        <v>19.634653450162396</v>
      </c>
      <c r="BO297" s="69">
        <f t="shared" si="645"/>
        <v>19.63</v>
      </c>
      <c r="BR297" t="str">
        <f t="shared" si="646"/>
        <v>M064-2</v>
      </c>
      <c r="BS297">
        <f>+BS296</f>
        <v>64</v>
      </c>
      <c r="BT297">
        <v>2</v>
      </c>
      <c r="BU297" s="72">
        <f t="shared" ref="BU297:BU300" si="726">+BU296*105%</f>
        <v>40840.079176337786</v>
      </c>
      <c r="BV297" s="73">
        <f t="shared" si="647"/>
        <v>3403.3399313614823</v>
      </c>
      <c r="BW297" s="73">
        <f t="shared" si="648"/>
        <v>1570.7722760129918</v>
      </c>
      <c r="BX297" s="73">
        <f t="shared" si="649"/>
        <v>19.634653450162396</v>
      </c>
      <c r="BY297" s="69">
        <f t="shared" si="650"/>
        <v>19.63</v>
      </c>
      <c r="CB297" t="str">
        <f t="shared" si="651"/>
        <v>E064-2</v>
      </c>
      <c r="CC297">
        <f>+CC296</f>
        <v>64</v>
      </c>
      <c r="CD297">
        <v>2</v>
      </c>
      <c r="CE297" s="72">
        <f t="shared" ref="CE297:CE300" si="727">+CE296*105%</f>
        <v>40840.079176337786</v>
      </c>
      <c r="CF297" s="73">
        <f t="shared" si="652"/>
        <v>3403.3399313614823</v>
      </c>
      <c r="CG297" s="73">
        <f t="shared" si="653"/>
        <v>1570.7722760129918</v>
      </c>
      <c r="CH297" s="73">
        <f t="shared" si="654"/>
        <v>19.634653450162396</v>
      </c>
      <c r="CI297" s="69">
        <f t="shared" si="655"/>
        <v>19.63</v>
      </c>
      <c r="CL297" t="str">
        <f t="shared" si="656"/>
        <v>S064-2</v>
      </c>
      <c r="CM297">
        <f>+CM296</f>
        <v>64</v>
      </c>
      <c r="CN297">
        <v>2</v>
      </c>
      <c r="CO297" s="72">
        <f t="shared" ref="CO297:CO300" si="728">+CO296*105%</f>
        <v>40840.079176337786</v>
      </c>
      <c r="CP297" s="73">
        <f t="shared" si="657"/>
        <v>3403.3399313614823</v>
      </c>
      <c r="CQ297" s="73">
        <f t="shared" si="658"/>
        <v>1570.7722760129918</v>
      </c>
      <c r="CR297" s="73">
        <f t="shared" si="659"/>
        <v>19.634653450162396</v>
      </c>
      <c r="CU297" t="str">
        <f t="shared" si="660"/>
        <v>T064-2</v>
      </c>
      <c r="CV297">
        <f>+CV296</f>
        <v>64</v>
      </c>
      <c r="CW297">
        <v>2</v>
      </c>
      <c r="CX297" s="72">
        <f t="shared" ref="CX297:CX300" si="729">+CX296*105%</f>
        <v>40840.079176337786</v>
      </c>
      <c r="CY297" s="73">
        <f t="shared" si="661"/>
        <v>3403.3399313614823</v>
      </c>
      <c r="CZ297" s="73">
        <f t="shared" si="662"/>
        <v>1570.7722760129918</v>
      </c>
      <c r="DA297" s="73">
        <f t="shared" si="663"/>
        <v>19.634653450162396</v>
      </c>
    </row>
    <row r="298" spans="1:105" ht="18.75" hidden="1" customHeight="1" x14ac:dyDescent="0.2">
      <c r="A298" s="3">
        <v>324</v>
      </c>
      <c r="B298" s="4">
        <v>17.486000000000001</v>
      </c>
      <c r="C298" s="5">
        <v>3031</v>
      </c>
      <c r="F298" s="2" t="s">
        <v>97</v>
      </c>
      <c r="AD298" t="str">
        <f t="shared" si="634"/>
        <v>F064-3</v>
      </c>
      <c r="AE298">
        <f>+AE297</f>
        <v>64</v>
      </c>
      <c r="AF298">
        <v>3</v>
      </c>
      <c r="AG298" s="72">
        <f t="shared" si="724"/>
        <v>47719.782890784933</v>
      </c>
      <c r="AH298" s="73">
        <f t="shared" si="635"/>
        <v>3976.6485742320779</v>
      </c>
      <c r="AI298" s="73">
        <f t="shared" si="636"/>
        <v>1835.3762650301896</v>
      </c>
      <c r="AJ298" s="73">
        <f t="shared" si="637"/>
        <v>22.942203312877371</v>
      </c>
      <c r="AK298" s="69">
        <f t="shared" si="638"/>
        <v>22.94</v>
      </c>
      <c r="AN298" t="str">
        <f t="shared" si="639"/>
        <v>F054-5</v>
      </c>
      <c r="AO298">
        <f t="shared" si="722"/>
        <v>54</v>
      </c>
      <c r="AP298">
        <v>5</v>
      </c>
      <c r="AQ298" s="72">
        <f t="shared" si="720"/>
        <v>47668.02304279236</v>
      </c>
      <c r="AR298" s="73">
        <f t="shared" si="621"/>
        <v>3972.3352535660301</v>
      </c>
      <c r="AS298" s="73">
        <f t="shared" si="622"/>
        <v>1833.3855016458599</v>
      </c>
      <c r="AT298" s="73">
        <f t="shared" si="623"/>
        <v>22.91731877057325</v>
      </c>
      <c r="AU298" s="69">
        <f t="shared" si="624"/>
        <v>22.92</v>
      </c>
      <c r="AX298" t="str">
        <f t="shared" si="640"/>
        <v>P054-5</v>
      </c>
      <c r="AY298">
        <f t="shared" si="723"/>
        <v>54</v>
      </c>
      <c r="AZ298">
        <v>5</v>
      </c>
      <c r="BA298" s="72">
        <f t="shared" si="721"/>
        <v>45656.282598234626</v>
      </c>
      <c r="BB298" s="73">
        <f t="shared" si="625"/>
        <v>3804.690216519552</v>
      </c>
      <c r="BC298" s="73">
        <f t="shared" si="626"/>
        <v>1756.0108691628702</v>
      </c>
      <c r="BD298" s="73">
        <f t="shared" si="627"/>
        <v>21.950135864535877</v>
      </c>
      <c r="BE298" s="69">
        <f t="shared" si="628"/>
        <v>21.95</v>
      </c>
      <c r="BH298" t="str">
        <f t="shared" si="641"/>
        <v>G064-3</v>
      </c>
      <c r="BI298">
        <f>+BI297</f>
        <v>64</v>
      </c>
      <c r="BJ298">
        <v>3</v>
      </c>
      <c r="BK298" s="72">
        <f t="shared" si="725"/>
        <v>42882.083135154673</v>
      </c>
      <c r="BL298" s="73">
        <f t="shared" si="642"/>
        <v>3573.5069279295562</v>
      </c>
      <c r="BM298" s="73">
        <f t="shared" si="643"/>
        <v>1649.3108898136413</v>
      </c>
      <c r="BN298" s="73">
        <f t="shared" si="644"/>
        <v>20.616386122670516</v>
      </c>
      <c r="BO298" s="69">
        <f t="shared" si="645"/>
        <v>20.62</v>
      </c>
      <c r="BR298" t="str">
        <f t="shared" si="646"/>
        <v>M064-3</v>
      </c>
      <c r="BS298">
        <f>+BS297</f>
        <v>64</v>
      </c>
      <c r="BT298">
        <v>3</v>
      </c>
      <c r="BU298" s="72">
        <f t="shared" si="726"/>
        <v>42882.083135154673</v>
      </c>
      <c r="BV298" s="73">
        <f t="shared" si="647"/>
        <v>3573.5069279295562</v>
      </c>
      <c r="BW298" s="73">
        <f t="shared" si="648"/>
        <v>1649.3108898136413</v>
      </c>
      <c r="BX298" s="73">
        <f t="shared" si="649"/>
        <v>20.616386122670516</v>
      </c>
      <c r="BY298" s="69">
        <f t="shared" si="650"/>
        <v>20.62</v>
      </c>
      <c r="CB298" t="str">
        <f t="shared" si="651"/>
        <v>E064-3</v>
      </c>
      <c r="CC298">
        <f>+CC297</f>
        <v>64</v>
      </c>
      <c r="CD298">
        <v>3</v>
      </c>
      <c r="CE298" s="72">
        <f t="shared" si="727"/>
        <v>42882.083135154673</v>
      </c>
      <c r="CF298" s="73">
        <f t="shared" si="652"/>
        <v>3573.5069279295562</v>
      </c>
      <c r="CG298" s="73">
        <f t="shared" si="653"/>
        <v>1649.3108898136413</v>
      </c>
      <c r="CH298" s="73">
        <f t="shared" si="654"/>
        <v>20.616386122670516</v>
      </c>
      <c r="CI298" s="69">
        <f t="shared" si="655"/>
        <v>20.62</v>
      </c>
      <c r="CL298" t="str">
        <f t="shared" si="656"/>
        <v>S064-3</v>
      </c>
      <c r="CM298">
        <f>+CM297</f>
        <v>64</v>
      </c>
      <c r="CN298">
        <v>3</v>
      </c>
      <c r="CO298" s="72">
        <f t="shared" si="728"/>
        <v>42882.083135154673</v>
      </c>
      <c r="CP298" s="73">
        <f t="shared" si="657"/>
        <v>3573.5069279295562</v>
      </c>
      <c r="CQ298" s="73">
        <f t="shared" si="658"/>
        <v>1649.3108898136413</v>
      </c>
      <c r="CR298" s="73">
        <f t="shared" si="659"/>
        <v>20.616386122670516</v>
      </c>
      <c r="CU298" t="str">
        <f t="shared" si="660"/>
        <v>T064-3</v>
      </c>
      <c r="CV298">
        <f>+CV297</f>
        <v>64</v>
      </c>
      <c r="CW298">
        <v>3</v>
      </c>
      <c r="CX298" s="72">
        <f t="shared" si="729"/>
        <v>42882.083135154673</v>
      </c>
      <c r="CY298" s="73">
        <f t="shared" si="661"/>
        <v>3573.5069279295562</v>
      </c>
      <c r="CZ298" s="73">
        <f t="shared" si="662"/>
        <v>1649.3108898136413</v>
      </c>
      <c r="DA298" s="73">
        <f t="shared" si="663"/>
        <v>20.616386122670516</v>
      </c>
    </row>
    <row r="299" spans="1:105" ht="18.75" hidden="1" customHeight="1" x14ac:dyDescent="0.2">
      <c r="A299" s="3">
        <v>325</v>
      </c>
      <c r="B299" s="4">
        <v>17.574000000000002</v>
      </c>
      <c r="C299" s="5">
        <v>3046</v>
      </c>
      <c r="F299" s="2" t="s">
        <v>96</v>
      </c>
      <c r="AD299" t="str">
        <f t="shared" si="634"/>
        <v>F064-4</v>
      </c>
      <c r="AE299">
        <f>+AE298</f>
        <v>64</v>
      </c>
      <c r="AF299">
        <v>4</v>
      </c>
      <c r="AG299" s="72">
        <f t="shared" si="724"/>
        <v>50105.772035324182</v>
      </c>
      <c r="AH299" s="73">
        <f t="shared" si="635"/>
        <v>4175.4810029436821</v>
      </c>
      <c r="AI299" s="73">
        <f t="shared" si="636"/>
        <v>1927.1450782816994</v>
      </c>
      <c r="AJ299" s="73">
        <f t="shared" si="637"/>
        <v>24.089313478521241</v>
      </c>
      <c r="AK299" s="69">
        <f t="shared" si="638"/>
        <v>24.09</v>
      </c>
      <c r="AN299" t="str">
        <f t="shared" si="639"/>
        <v>F054-6</v>
      </c>
      <c r="AO299">
        <f t="shared" si="722"/>
        <v>54</v>
      </c>
      <c r="AP299">
        <v>6</v>
      </c>
      <c r="AQ299" s="72">
        <f t="shared" si="720"/>
        <v>50051.424194931977</v>
      </c>
      <c r="AR299" s="73">
        <f t="shared" si="621"/>
        <v>4170.9520162443314</v>
      </c>
      <c r="AS299" s="73">
        <f t="shared" si="622"/>
        <v>1925.054776728153</v>
      </c>
      <c r="AT299" s="73">
        <f t="shared" si="623"/>
        <v>24.063184709101911</v>
      </c>
      <c r="AU299" s="69">
        <f t="shared" si="624"/>
        <v>24.06</v>
      </c>
      <c r="AX299" t="str">
        <f t="shared" si="640"/>
        <v>P054-6</v>
      </c>
      <c r="AY299">
        <f t="shared" si="723"/>
        <v>54</v>
      </c>
      <c r="AZ299">
        <v>6</v>
      </c>
      <c r="BA299" s="72">
        <f t="shared" si="721"/>
        <v>47939.09672814636</v>
      </c>
      <c r="BB299" s="73">
        <f t="shared" si="625"/>
        <v>3994.9247273455298</v>
      </c>
      <c r="BC299" s="73">
        <f t="shared" si="626"/>
        <v>1843.8114126210139</v>
      </c>
      <c r="BD299" s="73">
        <f t="shared" si="627"/>
        <v>23.047642657762673</v>
      </c>
      <c r="BE299" s="69">
        <f t="shared" si="628"/>
        <v>23.05</v>
      </c>
      <c r="BH299" t="str">
        <f t="shared" si="641"/>
        <v>G064-4</v>
      </c>
      <c r="BI299">
        <f>+BI298</f>
        <v>64</v>
      </c>
      <c r="BJ299">
        <v>4</v>
      </c>
      <c r="BK299" s="72">
        <f t="shared" si="725"/>
        <v>45026.187291912407</v>
      </c>
      <c r="BL299" s="73">
        <f t="shared" si="642"/>
        <v>3752.1822743260341</v>
      </c>
      <c r="BM299" s="73">
        <f t="shared" si="643"/>
        <v>1731.7764343043234</v>
      </c>
      <c r="BN299" s="73">
        <f t="shared" si="644"/>
        <v>21.647205428804043</v>
      </c>
      <c r="BO299" s="69">
        <f t="shared" si="645"/>
        <v>21.65</v>
      </c>
      <c r="BR299" t="str">
        <f t="shared" si="646"/>
        <v>M064-4</v>
      </c>
      <c r="BS299">
        <f>+BS298</f>
        <v>64</v>
      </c>
      <c r="BT299">
        <v>4</v>
      </c>
      <c r="BU299" s="72">
        <f t="shared" si="726"/>
        <v>45026.187291912407</v>
      </c>
      <c r="BV299" s="73">
        <f t="shared" si="647"/>
        <v>3752.1822743260341</v>
      </c>
      <c r="BW299" s="73">
        <f t="shared" si="648"/>
        <v>1731.7764343043234</v>
      </c>
      <c r="BX299" s="73">
        <f t="shared" si="649"/>
        <v>21.647205428804043</v>
      </c>
      <c r="BY299" s="69">
        <f t="shared" si="650"/>
        <v>21.65</v>
      </c>
      <c r="CB299" t="str">
        <f t="shared" si="651"/>
        <v>E064-4</v>
      </c>
      <c r="CC299">
        <f>+CC298</f>
        <v>64</v>
      </c>
      <c r="CD299">
        <v>4</v>
      </c>
      <c r="CE299" s="72">
        <f t="shared" si="727"/>
        <v>45026.187291912407</v>
      </c>
      <c r="CF299" s="73">
        <f t="shared" si="652"/>
        <v>3752.1822743260341</v>
      </c>
      <c r="CG299" s="73">
        <f t="shared" si="653"/>
        <v>1731.7764343043234</v>
      </c>
      <c r="CH299" s="73">
        <f t="shared" si="654"/>
        <v>21.647205428804043</v>
      </c>
      <c r="CI299" s="69">
        <f t="shared" si="655"/>
        <v>21.65</v>
      </c>
      <c r="CL299" t="str">
        <f t="shared" si="656"/>
        <v>S064-4</v>
      </c>
      <c r="CM299">
        <f>+CM298</f>
        <v>64</v>
      </c>
      <c r="CN299">
        <v>4</v>
      </c>
      <c r="CO299" s="72">
        <f t="shared" si="728"/>
        <v>45026.187291912407</v>
      </c>
      <c r="CP299" s="73">
        <f t="shared" si="657"/>
        <v>3752.1822743260341</v>
      </c>
      <c r="CQ299" s="73">
        <f t="shared" si="658"/>
        <v>1731.7764343043234</v>
      </c>
      <c r="CR299" s="73">
        <f t="shared" si="659"/>
        <v>21.647205428804043</v>
      </c>
      <c r="CU299" t="str">
        <f t="shared" si="660"/>
        <v>T064-4</v>
      </c>
      <c r="CV299">
        <f>+CV298</f>
        <v>64</v>
      </c>
      <c r="CW299">
        <v>4</v>
      </c>
      <c r="CX299" s="72">
        <f t="shared" si="729"/>
        <v>45026.187291912407</v>
      </c>
      <c r="CY299" s="73">
        <f t="shared" si="661"/>
        <v>3752.1822743260341</v>
      </c>
      <c r="CZ299" s="73">
        <f t="shared" si="662"/>
        <v>1731.7764343043234</v>
      </c>
      <c r="DA299" s="73">
        <f t="shared" si="663"/>
        <v>21.647205428804043</v>
      </c>
    </row>
    <row r="300" spans="1:105" ht="18.75" hidden="1" customHeight="1" x14ac:dyDescent="0.2">
      <c r="A300" s="3">
        <v>326</v>
      </c>
      <c r="B300" s="4">
        <v>17.661999999999999</v>
      </c>
      <c r="C300" s="5">
        <v>3061</v>
      </c>
      <c r="F300" s="38" t="s">
        <v>70</v>
      </c>
      <c r="AD300" t="str">
        <f t="shared" si="634"/>
        <v>F064-5</v>
      </c>
      <c r="AE300">
        <f>+AE299</f>
        <v>64</v>
      </c>
      <c r="AF300">
        <v>5</v>
      </c>
      <c r="AG300" s="72">
        <f t="shared" si="724"/>
        <v>52611.060637090392</v>
      </c>
      <c r="AH300" s="73">
        <f t="shared" si="635"/>
        <v>4384.2550530908657</v>
      </c>
      <c r="AI300" s="73">
        <f t="shared" si="636"/>
        <v>2023.5023321957842</v>
      </c>
      <c r="AJ300" s="73">
        <f t="shared" si="637"/>
        <v>25.293779152447303</v>
      </c>
      <c r="AK300" s="69">
        <f t="shared" si="638"/>
        <v>25.29</v>
      </c>
      <c r="AN300" t="str">
        <f t="shared" si="639"/>
        <v>F055-1</v>
      </c>
      <c r="AO300">
        <f>+AO294+1</f>
        <v>55</v>
      </c>
      <c r="AP300">
        <v>1</v>
      </c>
      <c r="AQ300" s="72">
        <f>+AQ294*100.5%</f>
        <v>39412.683528370435</v>
      </c>
      <c r="AR300" s="73">
        <f t="shared" si="621"/>
        <v>3284.3902940308694</v>
      </c>
      <c r="AS300" s="73">
        <f t="shared" si="622"/>
        <v>1515.872443398863</v>
      </c>
      <c r="AT300" s="73">
        <f t="shared" si="623"/>
        <v>18.948405542485787</v>
      </c>
      <c r="AU300" s="69">
        <f t="shared" si="624"/>
        <v>18.95</v>
      </c>
      <c r="AX300" t="str">
        <f t="shared" si="640"/>
        <v>P055-1</v>
      </c>
      <c r="AY300">
        <f>+AY294+1</f>
        <v>55</v>
      </c>
      <c r="AZ300">
        <v>1</v>
      </c>
      <c r="BA300" s="72">
        <f>+BA294*100.5%</f>
        <v>37749.344366781981</v>
      </c>
      <c r="BB300" s="73">
        <f t="shared" si="625"/>
        <v>3145.7786972318318</v>
      </c>
      <c r="BC300" s="73">
        <f t="shared" si="626"/>
        <v>1451.8978602608454</v>
      </c>
      <c r="BD300" s="73">
        <f t="shared" si="627"/>
        <v>18.148723253260567</v>
      </c>
      <c r="BE300" s="69">
        <f t="shared" si="628"/>
        <v>18.149999999999999</v>
      </c>
      <c r="BH300" t="str">
        <f t="shared" si="641"/>
        <v>G064-5</v>
      </c>
      <c r="BI300">
        <f>+BI299</f>
        <v>64</v>
      </c>
      <c r="BJ300">
        <v>5</v>
      </c>
      <c r="BK300" s="72">
        <f t="shared" si="725"/>
        <v>47277.496656508032</v>
      </c>
      <c r="BL300" s="73">
        <f t="shared" si="642"/>
        <v>3939.7913880423362</v>
      </c>
      <c r="BM300" s="73">
        <f t="shared" si="643"/>
        <v>1818.3652560195396</v>
      </c>
      <c r="BN300" s="73">
        <f t="shared" si="644"/>
        <v>22.729565700244247</v>
      </c>
      <c r="BO300" s="69">
        <f t="shared" si="645"/>
        <v>22.73</v>
      </c>
      <c r="BR300" t="str">
        <f t="shared" si="646"/>
        <v>M064-5</v>
      </c>
      <c r="BS300">
        <f>+BS299</f>
        <v>64</v>
      </c>
      <c r="BT300">
        <v>5</v>
      </c>
      <c r="BU300" s="72">
        <f t="shared" si="726"/>
        <v>47277.496656508032</v>
      </c>
      <c r="BV300" s="73">
        <f t="shared" si="647"/>
        <v>3939.7913880423362</v>
      </c>
      <c r="BW300" s="73">
        <f t="shared" si="648"/>
        <v>1818.3652560195396</v>
      </c>
      <c r="BX300" s="73">
        <f t="shared" si="649"/>
        <v>22.729565700244247</v>
      </c>
      <c r="BY300" s="69">
        <f t="shared" si="650"/>
        <v>22.73</v>
      </c>
      <c r="CB300" t="str">
        <f t="shared" si="651"/>
        <v>E064-5</v>
      </c>
      <c r="CC300">
        <f>+CC299</f>
        <v>64</v>
      </c>
      <c r="CD300">
        <v>5</v>
      </c>
      <c r="CE300" s="72">
        <f t="shared" si="727"/>
        <v>47277.496656508032</v>
      </c>
      <c r="CF300" s="73">
        <f t="shared" si="652"/>
        <v>3939.7913880423362</v>
      </c>
      <c r="CG300" s="73">
        <f t="shared" si="653"/>
        <v>1818.3652560195396</v>
      </c>
      <c r="CH300" s="73">
        <f t="shared" si="654"/>
        <v>22.729565700244247</v>
      </c>
      <c r="CI300" s="69">
        <f t="shared" si="655"/>
        <v>22.73</v>
      </c>
      <c r="CL300" t="str">
        <f t="shared" si="656"/>
        <v>S064-5</v>
      </c>
      <c r="CM300">
        <f>+CM299</f>
        <v>64</v>
      </c>
      <c r="CN300">
        <v>5</v>
      </c>
      <c r="CO300" s="72">
        <f t="shared" si="728"/>
        <v>47277.496656508032</v>
      </c>
      <c r="CP300" s="73">
        <f t="shared" si="657"/>
        <v>3939.7913880423362</v>
      </c>
      <c r="CQ300" s="73">
        <f t="shared" si="658"/>
        <v>1818.3652560195396</v>
      </c>
      <c r="CR300" s="73">
        <f t="shared" si="659"/>
        <v>22.729565700244247</v>
      </c>
      <c r="CU300" t="str">
        <f t="shared" si="660"/>
        <v>T064-5</v>
      </c>
      <c r="CV300">
        <f>+CV299</f>
        <v>64</v>
      </c>
      <c r="CW300">
        <v>5</v>
      </c>
      <c r="CX300" s="72">
        <f t="shared" si="729"/>
        <v>47277.496656508032</v>
      </c>
      <c r="CY300" s="73">
        <f t="shared" si="661"/>
        <v>3939.7913880423362</v>
      </c>
      <c r="CZ300" s="73">
        <f t="shared" si="662"/>
        <v>1818.3652560195396</v>
      </c>
      <c r="DA300" s="73">
        <f t="shared" si="663"/>
        <v>22.729565700244247</v>
      </c>
    </row>
    <row r="301" spans="1:105" ht="18.75" hidden="1" customHeight="1" x14ac:dyDescent="0.2">
      <c r="A301" s="3">
        <v>327</v>
      </c>
      <c r="B301" s="4">
        <v>17.75</v>
      </c>
      <c r="C301" s="5">
        <v>3077</v>
      </c>
      <c r="F301" s="38" t="s">
        <v>71</v>
      </c>
      <c r="AD301" t="str">
        <f t="shared" si="634"/>
        <v>F065-1</v>
      </c>
      <c r="AE301">
        <f>+AE296+1</f>
        <v>65</v>
      </c>
      <c r="AF301">
        <v>1</v>
      </c>
      <c r="AG301" s="72">
        <f>+AG296*100.5%</f>
        <v>43499.666036497816</v>
      </c>
      <c r="AH301" s="73">
        <f t="shared" si="635"/>
        <v>3624.9721697081513</v>
      </c>
      <c r="AI301" s="73">
        <f t="shared" si="636"/>
        <v>1673.0640783268391</v>
      </c>
      <c r="AJ301" s="73">
        <f t="shared" si="637"/>
        <v>20.913300979085488</v>
      </c>
      <c r="AK301" s="69">
        <f t="shared" si="638"/>
        <v>20.91</v>
      </c>
      <c r="AN301" t="str">
        <f t="shared" si="639"/>
        <v>F055-2</v>
      </c>
      <c r="AO301">
        <f>AO300</f>
        <v>55</v>
      </c>
      <c r="AP301">
        <v>2</v>
      </c>
      <c r="AQ301" s="72">
        <f t="shared" ref="AQ301:AQ305" si="730">+AQ300*105%</f>
        <v>41383.317704788955</v>
      </c>
      <c r="AR301" s="73">
        <f t="shared" si="621"/>
        <v>3448.6098087324131</v>
      </c>
      <c r="AS301" s="73">
        <f t="shared" si="622"/>
        <v>1591.6660655688061</v>
      </c>
      <c r="AT301" s="73">
        <f t="shared" si="623"/>
        <v>19.895825819610074</v>
      </c>
      <c r="AU301" s="69">
        <f t="shared" si="624"/>
        <v>19.899999999999999</v>
      </c>
      <c r="AX301" t="str">
        <f t="shared" si="640"/>
        <v>P055-2</v>
      </c>
      <c r="AY301">
        <f>AY300</f>
        <v>55</v>
      </c>
      <c r="AZ301">
        <v>2</v>
      </c>
      <c r="BA301" s="72">
        <f t="shared" ref="BA301:BA305" si="731">+BA300*105%</f>
        <v>39636.811585121082</v>
      </c>
      <c r="BB301" s="73">
        <f t="shared" si="625"/>
        <v>3303.0676320934235</v>
      </c>
      <c r="BC301" s="73">
        <f t="shared" si="626"/>
        <v>1524.4927532738877</v>
      </c>
      <c r="BD301" s="73">
        <f t="shared" si="627"/>
        <v>19.056159415923599</v>
      </c>
      <c r="BE301" s="69">
        <f t="shared" si="628"/>
        <v>19.059999999999999</v>
      </c>
      <c r="BH301" t="str">
        <f t="shared" si="641"/>
        <v>G065-1</v>
      </c>
      <c r="BI301">
        <f>+BI296+1</f>
        <v>65</v>
      </c>
      <c r="BJ301">
        <v>1</v>
      </c>
      <c r="BK301" s="72">
        <f>+BK296*100.5%</f>
        <v>39089.79006878045</v>
      </c>
      <c r="BL301" s="73">
        <f t="shared" si="642"/>
        <v>3257.4825057317044</v>
      </c>
      <c r="BM301" s="73">
        <f t="shared" si="643"/>
        <v>1503.4534641838634</v>
      </c>
      <c r="BN301" s="73">
        <f t="shared" si="644"/>
        <v>18.793168302298294</v>
      </c>
      <c r="BO301" s="69">
        <f t="shared" si="645"/>
        <v>18.79</v>
      </c>
      <c r="BR301" t="str">
        <f t="shared" si="646"/>
        <v>M065-1</v>
      </c>
      <c r="BS301">
        <f>+BS296+1</f>
        <v>65</v>
      </c>
      <c r="BT301">
        <v>1</v>
      </c>
      <c r="BU301" s="72">
        <f>+BU296*100.5%</f>
        <v>39089.79006878045</v>
      </c>
      <c r="BV301" s="73">
        <f t="shared" si="647"/>
        <v>3257.4825057317044</v>
      </c>
      <c r="BW301" s="73">
        <f t="shared" si="648"/>
        <v>1503.4534641838634</v>
      </c>
      <c r="BX301" s="73">
        <f t="shared" si="649"/>
        <v>18.793168302298294</v>
      </c>
      <c r="BY301" s="69">
        <f t="shared" si="650"/>
        <v>18.79</v>
      </c>
      <c r="CB301" t="str">
        <f t="shared" si="651"/>
        <v>E065-1</v>
      </c>
      <c r="CC301">
        <f>+CC296+1</f>
        <v>65</v>
      </c>
      <c r="CD301">
        <v>1</v>
      </c>
      <c r="CE301" s="72">
        <f>+CE296*100.5%</f>
        <v>39089.79006878045</v>
      </c>
      <c r="CF301" s="73">
        <f t="shared" si="652"/>
        <v>3257.4825057317044</v>
      </c>
      <c r="CG301" s="73">
        <f t="shared" si="653"/>
        <v>1503.4534641838634</v>
      </c>
      <c r="CH301" s="73">
        <f t="shared" si="654"/>
        <v>18.793168302298294</v>
      </c>
      <c r="CI301" s="69">
        <f t="shared" si="655"/>
        <v>18.79</v>
      </c>
      <c r="CL301" t="str">
        <f t="shared" si="656"/>
        <v>S065-1</v>
      </c>
      <c r="CM301">
        <f>+CM296+1</f>
        <v>65</v>
      </c>
      <c r="CN301">
        <v>1</v>
      </c>
      <c r="CO301" s="72">
        <f>+CO296*100.5%</f>
        <v>39089.79006878045</v>
      </c>
      <c r="CP301" s="73">
        <f t="shared" si="657"/>
        <v>3257.4825057317044</v>
      </c>
      <c r="CQ301" s="73">
        <f t="shared" si="658"/>
        <v>1503.4534641838634</v>
      </c>
      <c r="CR301" s="73">
        <f t="shared" si="659"/>
        <v>18.793168302298294</v>
      </c>
      <c r="CU301" t="str">
        <f t="shared" si="660"/>
        <v>T065-1</v>
      </c>
      <c r="CV301">
        <f>+CV296+1</f>
        <v>65</v>
      </c>
      <c r="CW301">
        <v>1</v>
      </c>
      <c r="CX301" s="72">
        <f>+CX296*100.5%</f>
        <v>39089.79006878045</v>
      </c>
      <c r="CY301" s="73">
        <f t="shared" si="661"/>
        <v>3257.4825057317044</v>
      </c>
      <c r="CZ301" s="73">
        <f t="shared" si="662"/>
        <v>1503.4534641838634</v>
      </c>
      <c r="DA301" s="73">
        <f t="shared" si="663"/>
        <v>18.793168302298294</v>
      </c>
    </row>
    <row r="302" spans="1:105" ht="18.75" hidden="1" customHeight="1" x14ac:dyDescent="0.2">
      <c r="A302" s="3">
        <v>328</v>
      </c>
      <c r="B302" s="4">
        <v>17.838999999999999</v>
      </c>
      <c r="C302" s="5">
        <v>3092</v>
      </c>
      <c r="F302" s="38" t="s">
        <v>72</v>
      </c>
      <c r="AD302" t="str">
        <f t="shared" si="634"/>
        <v>F065-2</v>
      </c>
      <c r="AE302">
        <f>+AE301</f>
        <v>65</v>
      </c>
      <c r="AF302">
        <v>2</v>
      </c>
      <c r="AG302" s="72">
        <f t="shared" ref="AG302:AG305" si="732">+AG301*105%</f>
        <v>45674.649338322706</v>
      </c>
      <c r="AH302" s="73">
        <f t="shared" si="635"/>
        <v>3806.220778193559</v>
      </c>
      <c r="AI302" s="73">
        <f t="shared" si="636"/>
        <v>1756.717282243181</v>
      </c>
      <c r="AJ302" s="73">
        <f t="shared" si="637"/>
        <v>21.958966028039761</v>
      </c>
      <c r="AK302" s="69">
        <f t="shared" si="638"/>
        <v>21.96</v>
      </c>
      <c r="AN302" t="str">
        <f t="shared" si="639"/>
        <v>F055-3</v>
      </c>
      <c r="AO302">
        <f t="shared" ref="AO302:AO305" si="733">AO301</f>
        <v>55</v>
      </c>
      <c r="AP302">
        <v>3</v>
      </c>
      <c r="AQ302" s="72">
        <f t="shared" si="730"/>
        <v>43452.483590028402</v>
      </c>
      <c r="AR302" s="73">
        <f t="shared" si="621"/>
        <v>3621.0402991690335</v>
      </c>
      <c r="AS302" s="73">
        <f t="shared" si="622"/>
        <v>1671.2493688472462</v>
      </c>
      <c r="AT302" s="73">
        <f t="shared" si="623"/>
        <v>20.890617110590579</v>
      </c>
      <c r="AU302" s="69">
        <f t="shared" si="624"/>
        <v>20.89</v>
      </c>
      <c r="AX302" t="str">
        <f t="shared" si="640"/>
        <v>P055-3</v>
      </c>
      <c r="AY302">
        <f t="shared" ref="AY302:AY305" si="734">AY301</f>
        <v>55</v>
      </c>
      <c r="AZ302">
        <v>3</v>
      </c>
      <c r="BA302" s="72">
        <f t="shared" si="731"/>
        <v>41618.652164377141</v>
      </c>
      <c r="BB302" s="73">
        <f t="shared" si="625"/>
        <v>3468.2210136980952</v>
      </c>
      <c r="BC302" s="73">
        <f t="shared" si="626"/>
        <v>1600.7173909375824</v>
      </c>
      <c r="BD302" s="73">
        <f t="shared" si="627"/>
        <v>20.008967386719778</v>
      </c>
      <c r="BE302" s="69">
        <f t="shared" si="628"/>
        <v>20.010000000000002</v>
      </c>
      <c r="BH302" t="str">
        <f t="shared" si="641"/>
        <v>G065-2</v>
      </c>
      <c r="BI302">
        <f>+BI301</f>
        <v>65</v>
      </c>
      <c r="BJ302">
        <v>2</v>
      </c>
      <c r="BK302" s="72">
        <f t="shared" ref="BK302:BK305" si="735">+BK301*105%</f>
        <v>41044.279572219471</v>
      </c>
      <c r="BL302" s="73">
        <f t="shared" si="642"/>
        <v>3420.3566310182891</v>
      </c>
      <c r="BM302" s="73">
        <f t="shared" si="643"/>
        <v>1578.6261373930565</v>
      </c>
      <c r="BN302" s="73">
        <f t="shared" si="644"/>
        <v>19.732826717413207</v>
      </c>
      <c r="BO302" s="69">
        <f t="shared" si="645"/>
        <v>19.73</v>
      </c>
      <c r="BR302" t="str">
        <f t="shared" si="646"/>
        <v>M065-2</v>
      </c>
      <c r="BS302">
        <f>+BS301</f>
        <v>65</v>
      </c>
      <c r="BT302">
        <v>2</v>
      </c>
      <c r="BU302" s="72">
        <f t="shared" ref="BU302:BU305" si="736">+BU301*105%</f>
        <v>41044.279572219471</v>
      </c>
      <c r="BV302" s="73">
        <f t="shared" si="647"/>
        <v>3420.3566310182891</v>
      </c>
      <c r="BW302" s="73">
        <f t="shared" si="648"/>
        <v>1578.6261373930565</v>
      </c>
      <c r="BX302" s="73">
        <f t="shared" si="649"/>
        <v>19.732826717413207</v>
      </c>
      <c r="BY302" s="69">
        <f t="shared" si="650"/>
        <v>19.73</v>
      </c>
      <c r="CB302" t="str">
        <f t="shared" si="651"/>
        <v>E065-2</v>
      </c>
      <c r="CC302">
        <f>+CC301</f>
        <v>65</v>
      </c>
      <c r="CD302">
        <v>2</v>
      </c>
      <c r="CE302" s="72">
        <f t="shared" ref="CE302:CE305" si="737">+CE301*105%</f>
        <v>41044.279572219471</v>
      </c>
      <c r="CF302" s="73">
        <f t="shared" si="652"/>
        <v>3420.3566310182891</v>
      </c>
      <c r="CG302" s="73">
        <f t="shared" si="653"/>
        <v>1578.6261373930565</v>
      </c>
      <c r="CH302" s="73">
        <f t="shared" si="654"/>
        <v>19.732826717413207</v>
      </c>
      <c r="CI302" s="69">
        <f t="shared" si="655"/>
        <v>19.73</v>
      </c>
      <c r="CL302" t="str">
        <f t="shared" si="656"/>
        <v>S065-2</v>
      </c>
      <c r="CM302">
        <f>+CM301</f>
        <v>65</v>
      </c>
      <c r="CN302">
        <v>2</v>
      </c>
      <c r="CO302" s="72">
        <f t="shared" ref="CO302:CO305" si="738">+CO301*105%</f>
        <v>41044.279572219471</v>
      </c>
      <c r="CP302" s="73">
        <f t="shared" si="657"/>
        <v>3420.3566310182891</v>
      </c>
      <c r="CQ302" s="73">
        <f t="shared" si="658"/>
        <v>1578.6261373930565</v>
      </c>
      <c r="CR302" s="73">
        <f t="shared" si="659"/>
        <v>19.732826717413207</v>
      </c>
      <c r="CU302" t="str">
        <f t="shared" si="660"/>
        <v>T065-2</v>
      </c>
      <c r="CV302">
        <f>+CV301</f>
        <v>65</v>
      </c>
      <c r="CW302">
        <v>2</v>
      </c>
      <c r="CX302" s="72">
        <f t="shared" ref="CX302:CX305" si="739">+CX301*105%</f>
        <v>41044.279572219471</v>
      </c>
      <c r="CY302" s="73">
        <f t="shared" si="661"/>
        <v>3420.3566310182891</v>
      </c>
      <c r="CZ302" s="73">
        <f t="shared" si="662"/>
        <v>1578.6261373930565</v>
      </c>
      <c r="DA302" s="73">
        <f t="shared" si="663"/>
        <v>19.732826717413207</v>
      </c>
    </row>
    <row r="303" spans="1:105" ht="18.75" hidden="1" customHeight="1" x14ac:dyDescent="0.2">
      <c r="A303" s="3">
        <v>329</v>
      </c>
      <c r="B303" s="4">
        <v>17.928000000000001</v>
      </c>
      <c r="C303" s="5">
        <v>3108</v>
      </c>
      <c r="F303" s="38" t="s">
        <v>73</v>
      </c>
      <c r="AD303" t="str">
        <f t="shared" si="634"/>
        <v>F065-3</v>
      </c>
      <c r="AE303">
        <f>+AE302</f>
        <v>65</v>
      </c>
      <c r="AF303">
        <v>3</v>
      </c>
      <c r="AG303" s="72">
        <f t="shared" si="732"/>
        <v>47958.381805238845</v>
      </c>
      <c r="AH303" s="73">
        <f t="shared" si="635"/>
        <v>3996.5318171032372</v>
      </c>
      <c r="AI303" s="73">
        <f t="shared" si="636"/>
        <v>1844.5531463553402</v>
      </c>
      <c r="AJ303" s="73">
        <f t="shared" si="637"/>
        <v>23.056914329441753</v>
      </c>
      <c r="AK303" s="69">
        <f t="shared" si="638"/>
        <v>23.06</v>
      </c>
      <c r="AN303" t="str">
        <f t="shared" si="639"/>
        <v>F055-4</v>
      </c>
      <c r="AO303">
        <f t="shared" si="733"/>
        <v>55</v>
      </c>
      <c r="AP303">
        <v>4</v>
      </c>
      <c r="AQ303" s="72">
        <f t="shared" si="730"/>
        <v>45625.107769529823</v>
      </c>
      <c r="AR303" s="73">
        <f t="shared" si="621"/>
        <v>3802.0923141274852</v>
      </c>
      <c r="AS303" s="73">
        <f t="shared" si="622"/>
        <v>1754.8118372896085</v>
      </c>
      <c r="AT303" s="73">
        <f t="shared" si="623"/>
        <v>21.935147966120105</v>
      </c>
      <c r="AU303" s="69">
        <f t="shared" si="624"/>
        <v>21.94</v>
      </c>
      <c r="AX303" t="str">
        <f t="shared" si="640"/>
        <v>P055-4</v>
      </c>
      <c r="AY303">
        <f t="shared" si="734"/>
        <v>55</v>
      </c>
      <c r="AZ303">
        <v>4</v>
      </c>
      <c r="BA303" s="72">
        <f t="shared" si="731"/>
        <v>43699.584772595997</v>
      </c>
      <c r="BB303" s="73">
        <f t="shared" si="625"/>
        <v>3641.6320643829999</v>
      </c>
      <c r="BC303" s="73">
        <f t="shared" si="626"/>
        <v>1680.7532604844614</v>
      </c>
      <c r="BD303" s="73">
        <f t="shared" si="627"/>
        <v>21.00941575605577</v>
      </c>
      <c r="BE303" s="69">
        <f t="shared" si="628"/>
        <v>21.01</v>
      </c>
      <c r="BH303" t="str">
        <f t="shared" si="641"/>
        <v>G065-3</v>
      </c>
      <c r="BI303">
        <f>+BI302</f>
        <v>65</v>
      </c>
      <c r="BJ303">
        <v>3</v>
      </c>
      <c r="BK303" s="72">
        <f t="shared" si="735"/>
        <v>43096.493550830448</v>
      </c>
      <c r="BL303" s="73">
        <f t="shared" si="642"/>
        <v>3591.3744625692038</v>
      </c>
      <c r="BM303" s="73">
        <f t="shared" si="643"/>
        <v>1657.5574442627096</v>
      </c>
      <c r="BN303" s="73">
        <f t="shared" si="644"/>
        <v>20.719468053283869</v>
      </c>
      <c r="BO303" s="69">
        <f t="shared" si="645"/>
        <v>20.72</v>
      </c>
      <c r="BR303" t="str">
        <f t="shared" si="646"/>
        <v>M065-3</v>
      </c>
      <c r="BS303">
        <f>+BS302</f>
        <v>65</v>
      </c>
      <c r="BT303">
        <v>3</v>
      </c>
      <c r="BU303" s="72">
        <f t="shared" si="736"/>
        <v>43096.493550830448</v>
      </c>
      <c r="BV303" s="73">
        <f t="shared" si="647"/>
        <v>3591.3744625692038</v>
      </c>
      <c r="BW303" s="73">
        <f t="shared" si="648"/>
        <v>1657.5574442627096</v>
      </c>
      <c r="BX303" s="73">
        <f t="shared" si="649"/>
        <v>20.719468053283869</v>
      </c>
      <c r="BY303" s="69">
        <f t="shared" si="650"/>
        <v>20.72</v>
      </c>
      <c r="CB303" t="str">
        <f t="shared" si="651"/>
        <v>E065-3</v>
      </c>
      <c r="CC303">
        <f>+CC302</f>
        <v>65</v>
      </c>
      <c r="CD303">
        <v>3</v>
      </c>
      <c r="CE303" s="72">
        <f t="shared" si="737"/>
        <v>43096.493550830448</v>
      </c>
      <c r="CF303" s="73">
        <f t="shared" si="652"/>
        <v>3591.3744625692038</v>
      </c>
      <c r="CG303" s="73">
        <f t="shared" si="653"/>
        <v>1657.5574442627096</v>
      </c>
      <c r="CH303" s="73">
        <f t="shared" si="654"/>
        <v>20.719468053283869</v>
      </c>
      <c r="CI303" s="69">
        <f t="shared" si="655"/>
        <v>20.72</v>
      </c>
      <c r="CL303" t="str">
        <f t="shared" si="656"/>
        <v>S065-3</v>
      </c>
      <c r="CM303">
        <f>+CM302</f>
        <v>65</v>
      </c>
      <c r="CN303">
        <v>3</v>
      </c>
      <c r="CO303" s="72">
        <f t="shared" si="738"/>
        <v>43096.493550830448</v>
      </c>
      <c r="CP303" s="73">
        <f t="shared" si="657"/>
        <v>3591.3744625692038</v>
      </c>
      <c r="CQ303" s="73">
        <f t="shared" si="658"/>
        <v>1657.5574442627096</v>
      </c>
      <c r="CR303" s="73">
        <f t="shared" si="659"/>
        <v>20.719468053283869</v>
      </c>
      <c r="CU303" t="str">
        <f t="shared" si="660"/>
        <v>T065-3</v>
      </c>
      <c r="CV303">
        <f>+CV302</f>
        <v>65</v>
      </c>
      <c r="CW303">
        <v>3</v>
      </c>
      <c r="CX303" s="72">
        <f t="shared" si="739"/>
        <v>43096.493550830448</v>
      </c>
      <c r="CY303" s="73">
        <f t="shared" si="661"/>
        <v>3591.3744625692038</v>
      </c>
      <c r="CZ303" s="73">
        <f t="shared" si="662"/>
        <v>1657.5574442627096</v>
      </c>
      <c r="DA303" s="73">
        <f t="shared" si="663"/>
        <v>20.719468053283869</v>
      </c>
    </row>
    <row r="304" spans="1:105" ht="18.75" hidden="1" customHeight="1" x14ac:dyDescent="0.2">
      <c r="A304" s="3">
        <v>330</v>
      </c>
      <c r="B304" s="4">
        <v>18.018000000000001</v>
      </c>
      <c r="C304" s="5">
        <v>3123</v>
      </c>
      <c r="F304" s="38" t="s">
        <v>74</v>
      </c>
      <c r="AD304" t="str">
        <f t="shared" si="634"/>
        <v>F065-4</v>
      </c>
      <c r="AE304">
        <f>+AE303</f>
        <v>65</v>
      </c>
      <c r="AF304">
        <v>4</v>
      </c>
      <c r="AG304" s="72">
        <f t="shared" si="732"/>
        <v>50356.30089550079</v>
      </c>
      <c r="AH304" s="73">
        <f t="shared" si="635"/>
        <v>4196.3584079583989</v>
      </c>
      <c r="AI304" s="73">
        <f t="shared" si="636"/>
        <v>1936.7808036731074</v>
      </c>
      <c r="AJ304" s="73">
        <f t="shared" si="637"/>
        <v>24.209760045913843</v>
      </c>
      <c r="AK304" s="69">
        <f t="shared" si="638"/>
        <v>24.21</v>
      </c>
      <c r="AN304" t="str">
        <f t="shared" si="639"/>
        <v>F055-5</v>
      </c>
      <c r="AO304">
        <f t="shared" si="733"/>
        <v>55</v>
      </c>
      <c r="AP304">
        <v>5</v>
      </c>
      <c r="AQ304" s="72">
        <f t="shared" si="730"/>
        <v>47906.363158006316</v>
      </c>
      <c r="AR304" s="73">
        <f t="shared" si="621"/>
        <v>3992.1969298338595</v>
      </c>
      <c r="AS304" s="73">
        <f t="shared" si="622"/>
        <v>1842.5524291540892</v>
      </c>
      <c r="AT304" s="73">
        <f t="shared" si="623"/>
        <v>23.031905364426112</v>
      </c>
      <c r="AU304" s="69">
        <f t="shared" si="624"/>
        <v>23.03</v>
      </c>
      <c r="AX304" t="str">
        <f t="shared" si="640"/>
        <v>P055-5</v>
      </c>
      <c r="AY304">
        <f t="shared" si="734"/>
        <v>55</v>
      </c>
      <c r="AZ304">
        <v>5</v>
      </c>
      <c r="BA304" s="72">
        <f t="shared" si="731"/>
        <v>45884.564011225797</v>
      </c>
      <c r="BB304" s="73">
        <f t="shared" si="625"/>
        <v>3823.7136676021496</v>
      </c>
      <c r="BC304" s="73">
        <f t="shared" si="626"/>
        <v>1764.7909235086845</v>
      </c>
      <c r="BD304" s="73">
        <f t="shared" si="627"/>
        <v>22.059886543858557</v>
      </c>
      <c r="BE304" s="69">
        <f t="shared" si="628"/>
        <v>22.06</v>
      </c>
      <c r="BH304" t="str">
        <f t="shared" si="641"/>
        <v>G065-4</v>
      </c>
      <c r="BI304">
        <f>+BI303</f>
        <v>65</v>
      </c>
      <c r="BJ304">
        <v>4</v>
      </c>
      <c r="BK304" s="72">
        <f t="shared" si="735"/>
        <v>45251.318228371973</v>
      </c>
      <c r="BL304" s="73">
        <f t="shared" si="642"/>
        <v>3770.9431856976644</v>
      </c>
      <c r="BM304" s="73">
        <f t="shared" si="643"/>
        <v>1740.4353164758452</v>
      </c>
      <c r="BN304" s="73">
        <f t="shared" si="644"/>
        <v>21.755441455948063</v>
      </c>
      <c r="BO304" s="69">
        <f t="shared" si="645"/>
        <v>21.76</v>
      </c>
      <c r="BR304" t="str">
        <f t="shared" si="646"/>
        <v>M065-4</v>
      </c>
      <c r="BS304">
        <f>+BS303</f>
        <v>65</v>
      </c>
      <c r="BT304">
        <v>4</v>
      </c>
      <c r="BU304" s="72">
        <f t="shared" si="736"/>
        <v>45251.318228371973</v>
      </c>
      <c r="BV304" s="73">
        <f t="shared" si="647"/>
        <v>3770.9431856976644</v>
      </c>
      <c r="BW304" s="73">
        <f t="shared" si="648"/>
        <v>1740.4353164758452</v>
      </c>
      <c r="BX304" s="73">
        <f t="shared" si="649"/>
        <v>21.755441455948063</v>
      </c>
      <c r="BY304" s="69">
        <f t="shared" si="650"/>
        <v>21.76</v>
      </c>
      <c r="CB304" t="str">
        <f t="shared" si="651"/>
        <v>E065-4</v>
      </c>
      <c r="CC304">
        <f>+CC303</f>
        <v>65</v>
      </c>
      <c r="CD304">
        <v>4</v>
      </c>
      <c r="CE304" s="72">
        <f t="shared" si="737"/>
        <v>45251.318228371973</v>
      </c>
      <c r="CF304" s="73">
        <f t="shared" si="652"/>
        <v>3770.9431856976644</v>
      </c>
      <c r="CG304" s="73">
        <f t="shared" si="653"/>
        <v>1740.4353164758452</v>
      </c>
      <c r="CH304" s="73">
        <f t="shared" si="654"/>
        <v>21.755441455948063</v>
      </c>
      <c r="CI304" s="69">
        <f t="shared" si="655"/>
        <v>21.76</v>
      </c>
      <c r="CL304" t="str">
        <f t="shared" si="656"/>
        <v>S065-4</v>
      </c>
      <c r="CM304">
        <f>+CM303</f>
        <v>65</v>
      </c>
      <c r="CN304">
        <v>4</v>
      </c>
      <c r="CO304" s="72">
        <f t="shared" si="738"/>
        <v>45251.318228371973</v>
      </c>
      <c r="CP304" s="73">
        <f t="shared" si="657"/>
        <v>3770.9431856976644</v>
      </c>
      <c r="CQ304" s="73">
        <f t="shared" si="658"/>
        <v>1740.4353164758452</v>
      </c>
      <c r="CR304" s="73">
        <f t="shared" si="659"/>
        <v>21.755441455948063</v>
      </c>
      <c r="CU304" t="str">
        <f t="shared" si="660"/>
        <v>T065-4</v>
      </c>
      <c r="CV304">
        <f>+CV303</f>
        <v>65</v>
      </c>
      <c r="CW304">
        <v>4</v>
      </c>
      <c r="CX304" s="72">
        <f t="shared" si="739"/>
        <v>45251.318228371973</v>
      </c>
      <c r="CY304" s="73">
        <f t="shared" si="661"/>
        <v>3770.9431856976644</v>
      </c>
      <c r="CZ304" s="73">
        <f t="shared" si="662"/>
        <v>1740.4353164758452</v>
      </c>
      <c r="DA304" s="73">
        <f t="shared" si="663"/>
        <v>21.755441455948063</v>
      </c>
    </row>
    <row r="305" spans="1:105" ht="18.75" hidden="1" customHeight="1" x14ac:dyDescent="0.2">
      <c r="A305" s="3">
        <v>331</v>
      </c>
      <c r="B305" s="4">
        <v>18.108000000000001</v>
      </c>
      <c r="C305" s="5">
        <v>3139</v>
      </c>
      <c r="F305" s="38" t="s">
        <v>75</v>
      </c>
      <c r="AD305" t="str">
        <f t="shared" si="634"/>
        <v>F065-5</v>
      </c>
      <c r="AE305">
        <f>+AE304</f>
        <v>65</v>
      </c>
      <c r="AF305">
        <v>5</v>
      </c>
      <c r="AG305" s="72">
        <f t="shared" si="732"/>
        <v>52874.115940275835</v>
      </c>
      <c r="AH305" s="73">
        <f t="shared" si="635"/>
        <v>4406.1763283563196</v>
      </c>
      <c r="AI305" s="73">
        <f t="shared" si="636"/>
        <v>2033.6198438567628</v>
      </c>
      <c r="AJ305" s="73">
        <f t="shared" si="637"/>
        <v>25.420248048209537</v>
      </c>
      <c r="AK305" s="69">
        <f t="shared" si="638"/>
        <v>25.42</v>
      </c>
      <c r="AN305" t="str">
        <f t="shared" si="639"/>
        <v>F055-6</v>
      </c>
      <c r="AO305">
        <f t="shared" si="733"/>
        <v>55</v>
      </c>
      <c r="AP305">
        <v>6</v>
      </c>
      <c r="AQ305" s="72">
        <f t="shared" si="730"/>
        <v>50301.681315906637</v>
      </c>
      <c r="AR305" s="73">
        <f t="shared" si="621"/>
        <v>4191.8067763255531</v>
      </c>
      <c r="AS305" s="73">
        <f t="shared" si="622"/>
        <v>1934.6800506117938</v>
      </c>
      <c r="AT305" s="73">
        <f t="shared" si="623"/>
        <v>24.183500632647423</v>
      </c>
      <c r="AU305" s="69">
        <f t="shared" si="624"/>
        <v>24.18</v>
      </c>
      <c r="AX305" t="str">
        <f t="shared" si="640"/>
        <v>P055-6</v>
      </c>
      <c r="AY305">
        <f t="shared" si="734"/>
        <v>55</v>
      </c>
      <c r="AZ305">
        <v>6</v>
      </c>
      <c r="BA305" s="72">
        <f t="shared" si="731"/>
        <v>48178.792211787091</v>
      </c>
      <c r="BB305" s="73">
        <f t="shared" si="625"/>
        <v>4014.8993509822576</v>
      </c>
      <c r="BC305" s="73">
        <f t="shared" si="626"/>
        <v>1853.030469684119</v>
      </c>
      <c r="BD305" s="73">
        <f t="shared" si="627"/>
        <v>23.162880871051485</v>
      </c>
      <c r="BE305" s="69">
        <f t="shared" si="628"/>
        <v>23.16</v>
      </c>
      <c r="BH305" t="str">
        <f t="shared" si="641"/>
        <v>G065-5</v>
      </c>
      <c r="BI305">
        <f>+BI304</f>
        <v>65</v>
      </c>
      <c r="BJ305">
        <v>5</v>
      </c>
      <c r="BK305" s="72">
        <f t="shared" si="735"/>
        <v>47513.884139790571</v>
      </c>
      <c r="BL305" s="73">
        <f t="shared" si="642"/>
        <v>3959.4903449825474</v>
      </c>
      <c r="BM305" s="73">
        <f t="shared" si="643"/>
        <v>1827.4570822996372</v>
      </c>
      <c r="BN305" s="73">
        <f t="shared" si="644"/>
        <v>22.843213528745466</v>
      </c>
      <c r="BO305" s="69">
        <f t="shared" si="645"/>
        <v>22.84</v>
      </c>
      <c r="BR305" t="str">
        <f t="shared" si="646"/>
        <v>M065-5</v>
      </c>
      <c r="BS305">
        <f>+BS304</f>
        <v>65</v>
      </c>
      <c r="BT305">
        <v>5</v>
      </c>
      <c r="BU305" s="72">
        <f t="shared" si="736"/>
        <v>47513.884139790571</v>
      </c>
      <c r="BV305" s="73">
        <f t="shared" si="647"/>
        <v>3959.4903449825474</v>
      </c>
      <c r="BW305" s="73">
        <f t="shared" si="648"/>
        <v>1827.4570822996372</v>
      </c>
      <c r="BX305" s="73">
        <f t="shared" si="649"/>
        <v>22.843213528745466</v>
      </c>
      <c r="BY305" s="69">
        <f t="shared" si="650"/>
        <v>22.84</v>
      </c>
      <c r="CB305" t="str">
        <f t="shared" si="651"/>
        <v>E065-5</v>
      </c>
      <c r="CC305">
        <f>+CC304</f>
        <v>65</v>
      </c>
      <c r="CD305">
        <v>5</v>
      </c>
      <c r="CE305" s="72">
        <f t="shared" si="737"/>
        <v>47513.884139790571</v>
      </c>
      <c r="CF305" s="73">
        <f t="shared" si="652"/>
        <v>3959.4903449825474</v>
      </c>
      <c r="CG305" s="73">
        <f t="shared" si="653"/>
        <v>1827.4570822996372</v>
      </c>
      <c r="CH305" s="73">
        <f t="shared" si="654"/>
        <v>22.843213528745466</v>
      </c>
      <c r="CI305" s="69">
        <f t="shared" si="655"/>
        <v>22.84</v>
      </c>
      <c r="CL305" t="str">
        <f t="shared" si="656"/>
        <v>S065-5</v>
      </c>
      <c r="CM305">
        <f>+CM304</f>
        <v>65</v>
      </c>
      <c r="CN305">
        <v>5</v>
      </c>
      <c r="CO305" s="72">
        <f t="shared" si="738"/>
        <v>47513.884139790571</v>
      </c>
      <c r="CP305" s="73">
        <f t="shared" si="657"/>
        <v>3959.4903449825474</v>
      </c>
      <c r="CQ305" s="73">
        <f t="shared" si="658"/>
        <v>1827.4570822996372</v>
      </c>
      <c r="CR305" s="73">
        <f t="shared" si="659"/>
        <v>22.843213528745466</v>
      </c>
      <c r="CU305" t="str">
        <f t="shared" si="660"/>
        <v>T065-5</v>
      </c>
      <c r="CV305">
        <f>+CV304</f>
        <v>65</v>
      </c>
      <c r="CW305">
        <v>5</v>
      </c>
      <c r="CX305" s="72">
        <f t="shared" si="739"/>
        <v>47513.884139790571</v>
      </c>
      <c r="CY305" s="73">
        <f t="shared" si="661"/>
        <v>3959.4903449825474</v>
      </c>
      <c r="CZ305" s="73">
        <f t="shared" si="662"/>
        <v>1827.4570822996372</v>
      </c>
      <c r="DA305" s="73">
        <f t="shared" si="663"/>
        <v>22.843213528745466</v>
      </c>
    </row>
    <row r="306" spans="1:105" ht="18.75" hidden="1" customHeight="1" x14ac:dyDescent="0.2">
      <c r="A306" s="3">
        <v>332</v>
      </c>
      <c r="B306" s="4">
        <v>18.198</v>
      </c>
      <c r="C306" s="5">
        <v>3154</v>
      </c>
      <c r="F306" s="38" t="s">
        <v>76</v>
      </c>
      <c r="AD306" t="str">
        <f t="shared" si="634"/>
        <v>F066-1</v>
      </c>
      <c r="AE306">
        <f>+AE301+1</f>
        <v>66</v>
      </c>
      <c r="AF306">
        <v>1</v>
      </c>
      <c r="AG306" s="72">
        <f>+AG301*100.5%</f>
        <v>43717.164366680299</v>
      </c>
      <c r="AH306" s="73">
        <f t="shared" si="635"/>
        <v>3643.0970305566916</v>
      </c>
      <c r="AI306" s="73">
        <f t="shared" si="636"/>
        <v>1681.4293987184731</v>
      </c>
      <c r="AJ306" s="73">
        <f t="shared" si="637"/>
        <v>21.017867483980915</v>
      </c>
      <c r="AK306" s="69">
        <f t="shared" si="638"/>
        <v>21.02</v>
      </c>
      <c r="AN306" t="str">
        <f t="shared" si="639"/>
        <v>F056-1</v>
      </c>
      <c r="AO306">
        <f>+AO300+1</f>
        <v>56</v>
      </c>
      <c r="AP306">
        <v>1</v>
      </c>
      <c r="AQ306" s="72">
        <f>+AQ300*100.5%</f>
        <v>39609.746946012281</v>
      </c>
      <c r="AR306" s="73">
        <f t="shared" si="621"/>
        <v>3300.8122455010234</v>
      </c>
      <c r="AS306" s="73">
        <f t="shared" si="622"/>
        <v>1523.451805615857</v>
      </c>
      <c r="AT306" s="73">
        <f t="shared" si="623"/>
        <v>19.043147570198212</v>
      </c>
      <c r="AU306" s="69">
        <f t="shared" si="624"/>
        <v>19.04</v>
      </c>
      <c r="AX306" t="str">
        <f t="shared" si="640"/>
        <v>P056-1</v>
      </c>
      <c r="AY306">
        <f>+AY300+1</f>
        <v>56</v>
      </c>
      <c r="AZ306">
        <v>1</v>
      </c>
      <c r="BA306" s="72">
        <f>+BA300*100.5%</f>
        <v>37938.091088615889</v>
      </c>
      <c r="BB306" s="73">
        <f t="shared" si="625"/>
        <v>3161.5075907179908</v>
      </c>
      <c r="BC306" s="73">
        <f t="shared" si="626"/>
        <v>1459.1573495621496</v>
      </c>
      <c r="BD306" s="73">
        <f t="shared" si="627"/>
        <v>18.239466869526868</v>
      </c>
      <c r="BE306" s="69">
        <f t="shared" si="628"/>
        <v>18.239999999999998</v>
      </c>
      <c r="BH306" t="str">
        <f t="shared" si="641"/>
        <v>G066-1</v>
      </c>
      <c r="BI306">
        <f>+BI301+1</f>
        <v>66</v>
      </c>
      <c r="BJ306">
        <v>1</v>
      </c>
      <c r="BK306" s="72">
        <f>+BK301*100.5%</f>
        <v>39285.239019124347</v>
      </c>
      <c r="BL306" s="73">
        <f t="shared" si="642"/>
        <v>3273.7699182603624</v>
      </c>
      <c r="BM306" s="73">
        <f t="shared" si="643"/>
        <v>1510.9707315047826</v>
      </c>
      <c r="BN306" s="73">
        <f t="shared" si="644"/>
        <v>18.887134143809782</v>
      </c>
      <c r="BO306" s="69">
        <f t="shared" si="645"/>
        <v>18.89</v>
      </c>
      <c r="BR306" t="str">
        <f t="shared" si="646"/>
        <v>M066-1</v>
      </c>
      <c r="BS306">
        <f>+BS301+1</f>
        <v>66</v>
      </c>
      <c r="BT306">
        <v>1</v>
      </c>
      <c r="BU306" s="72">
        <f>+BU301*100.5%</f>
        <v>39285.239019124347</v>
      </c>
      <c r="BV306" s="73">
        <f t="shared" si="647"/>
        <v>3273.7699182603624</v>
      </c>
      <c r="BW306" s="73">
        <f t="shared" si="648"/>
        <v>1510.9707315047826</v>
      </c>
      <c r="BX306" s="73">
        <f t="shared" si="649"/>
        <v>18.887134143809782</v>
      </c>
      <c r="BY306" s="69">
        <f t="shared" si="650"/>
        <v>18.89</v>
      </c>
      <c r="CB306" t="str">
        <f t="shared" si="651"/>
        <v>E066-1</v>
      </c>
      <c r="CC306">
        <f>+CC301+1</f>
        <v>66</v>
      </c>
      <c r="CD306">
        <v>1</v>
      </c>
      <c r="CE306" s="72">
        <f>+CE301*100.5%</f>
        <v>39285.239019124347</v>
      </c>
      <c r="CF306" s="73">
        <f t="shared" si="652"/>
        <v>3273.7699182603624</v>
      </c>
      <c r="CG306" s="73">
        <f t="shared" si="653"/>
        <v>1510.9707315047826</v>
      </c>
      <c r="CH306" s="73">
        <f t="shared" si="654"/>
        <v>18.887134143809782</v>
      </c>
      <c r="CI306" s="69">
        <f t="shared" si="655"/>
        <v>18.89</v>
      </c>
      <c r="CL306" t="str">
        <f t="shared" si="656"/>
        <v>S066-1</v>
      </c>
      <c r="CM306">
        <f>+CM301+1</f>
        <v>66</v>
      </c>
      <c r="CN306">
        <v>1</v>
      </c>
      <c r="CO306" s="72">
        <f>+CO301*100.5%</f>
        <v>39285.239019124347</v>
      </c>
      <c r="CP306" s="73">
        <f t="shared" si="657"/>
        <v>3273.7699182603624</v>
      </c>
      <c r="CQ306" s="73">
        <f t="shared" si="658"/>
        <v>1510.9707315047826</v>
      </c>
      <c r="CR306" s="73">
        <f t="shared" si="659"/>
        <v>18.887134143809782</v>
      </c>
      <c r="CU306" t="str">
        <f t="shared" si="660"/>
        <v>T066-1</v>
      </c>
      <c r="CV306">
        <f>+CV301+1</f>
        <v>66</v>
      </c>
      <c r="CW306">
        <v>1</v>
      </c>
      <c r="CX306" s="72">
        <f>+CX301*100.5%</f>
        <v>39285.239019124347</v>
      </c>
      <c r="CY306" s="73">
        <f t="shared" si="661"/>
        <v>3273.7699182603624</v>
      </c>
      <c r="CZ306" s="73">
        <f t="shared" si="662"/>
        <v>1510.9707315047826</v>
      </c>
      <c r="DA306" s="73">
        <f t="shared" si="663"/>
        <v>18.887134143809782</v>
      </c>
    </row>
    <row r="307" spans="1:105" ht="18.75" hidden="1" customHeight="1" x14ac:dyDescent="0.2">
      <c r="A307" s="3">
        <v>333</v>
      </c>
      <c r="B307" s="4">
        <v>18.289000000000001</v>
      </c>
      <c r="C307" s="5">
        <v>3170</v>
      </c>
      <c r="F307" s="38" t="s">
        <v>77</v>
      </c>
      <c r="AD307" t="str">
        <f t="shared" si="634"/>
        <v>F066-2</v>
      </c>
      <c r="AE307">
        <f>+AE306</f>
        <v>66</v>
      </c>
      <c r="AF307">
        <v>2</v>
      </c>
      <c r="AG307" s="72">
        <f t="shared" ref="AG307:AG310" si="740">+AG306*105%</f>
        <v>45903.022585014318</v>
      </c>
      <c r="AH307" s="73">
        <f t="shared" si="635"/>
        <v>3825.2518820845266</v>
      </c>
      <c r="AI307" s="73">
        <f t="shared" si="636"/>
        <v>1765.5008686543968</v>
      </c>
      <c r="AJ307" s="73">
        <f t="shared" si="637"/>
        <v>22.06876085817996</v>
      </c>
      <c r="AK307" s="69">
        <f t="shared" si="638"/>
        <v>22.07</v>
      </c>
      <c r="AN307" t="str">
        <f t="shared" si="639"/>
        <v>F056-2</v>
      </c>
      <c r="AO307">
        <f>AO306</f>
        <v>56</v>
      </c>
      <c r="AP307">
        <v>2</v>
      </c>
      <c r="AQ307" s="72">
        <f t="shared" ref="AQ307:AQ311" si="741">+AQ306*105%</f>
        <v>41590.234293312897</v>
      </c>
      <c r="AR307" s="73">
        <f t="shared" si="621"/>
        <v>3465.8528577760749</v>
      </c>
      <c r="AS307" s="73">
        <f t="shared" si="622"/>
        <v>1599.62439589665</v>
      </c>
      <c r="AT307" s="73">
        <f t="shared" si="623"/>
        <v>19.995304948708124</v>
      </c>
      <c r="AU307" s="69">
        <f t="shared" si="624"/>
        <v>20</v>
      </c>
      <c r="AX307" t="str">
        <f t="shared" si="640"/>
        <v>P056-2</v>
      </c>
      <c r="AY307">
        <f>AY306</f>
        <v>56</v>
      </c>
      <c r="AZ307">
        <v>2</v>
      </c>
      <c r="BA307" s="72">
        <f t="shared" ref="BA307:BA311" si="742">+BA306*105%</f>
        <v>39834.995643046685</v>
      </c>
      <c r="BB307" s="73">
        <f t="shared" si="625"/>
        <v>3319.5829702538904</v>
      </c>
      <c r="BC307" s="73">
        <f t="shared" si="626"/>
        <v>1532.115217040257</v>
      </c>
      <c r="BD307" s="73">
        <f t="shared" si="627"/>
        <v>19.151440213003212</v>
      </c>
      <c r="BE307" s="69">
        <f t="shared" si="628"/>
        <v>19.149999999999999</v>
      </c>
      <c r="BH307" t="str">
        <f t="shared" si="641"/>
        <v>G066-2</v>
      </c>
      <c r="BI307">
        <f>+BI306</f>
        <v>66</v>
      </c>
      <c r="BJ307">
        <v>2</v>
      </c>
      <c r="BK307" s="72">
        <f t="shared" ref="BK307:BK310" si="743">+BK306*105%</f>
        <v>41249.500970080568</v>
      </c>
      <c r="BL307" s="73">
        <f t="shared" si="642"/>
        <v>3437.4584141733808</v>
      </c>
      <c r="BM307" s="73">
        <f t="shared" si="643"/>
        <v>1586.5192680800219</v>
      </c>
      <c r="BN307" s="73">
        <f t="shared" si="644"/>
        <v>19.831490851000272</v>
      </c>
      <c r="BO307" s="69">
        <f t="shared" si="645"/>
        <v>19.829999999999998</v>
      </c>
      <c r="BR307" t="str">
        <f t="shared" si="646"/>
        <v>M066-2</v>
      </c>
      <c r="BS307">
        <f>+BS306</f>
        <v>66</v>
      </c>
      <c r="BT307">
        <v>2</v>
      </c>
      <c r="BU307" s="72">
        <f t="shared" ref="BU307:BU310" si="744">+BU306*105%</f>
        <v>41249.500970080568</v>
      </c>
      <c r="BV307" s="73">
        <f t="shared" si="647"/>
        <v>3437.4584141733808</v>
      </c>
      <c r="BW307" s="73">
        <f t="shared" si="648"/>
        <v>1586.5192680800219</v>
      </c>
      <c r="BX307" s="73">
        <f t="shared" si="649"/>
        <v>19.831490851000272</v>
      </c>
      <c r="BY307" s="69">
        <f t="shared" si="650"/>
        <v>19.829999999999998</v>
      </c>
      <c r="CB307" t="str">
        <f t="shared" si="651"/>
        <v>E066-2</v>
      </c>
      <c r="CC307">
        <f>+CC306</f>
        <v>66</v>
      </c>
      <c r="CD307">
        <v>2</v>
      </c>
      <c r="CE307" s="72">
        <f t="shared" ref="CE307:CE310" si="745">+CE306*105%</f>
        <v>41249.500970080568</v>
      </c>
      <c r="CF307" s="73">
        <f t="shared" si="652"/>
        <v>3437.4584141733808</v>
      </c>
      <c r="CG307" s="73">
        <f t="shared" si="653"/>
        <v>1586.5192680800219</v>
      </c>
      <c r="CH307" s="73">
        <f t="shared" si="654"/>
        <v>19.831490851000272</v>
      </c>
      <c r="CI307" s="69">
        <f t="shared" si="655"/>
        <v>19.829999999999998</v>
      </c>
      <c r="CL307" t="str">
        <f t="shared" si="656"/>
        <v>S066-2</v>
      </c>
      <c r="CM307">
        <f>+CM306</f>
        <v>66</v>
      </c>
      <c r="CN307">
        <v>2</v>
      </c>
      <c r="CO307" s="72">
        <f t="shared" ref="CO307:CO310" si="746">+CO306*105%</f>
        <v>41249.500970080568</v>
      </c>
      <c r="CP307" s="73">
        <f t="shared" si="657"/>
        <v>3437.4584141733808</v>
      </c>
      <c r="CQ307" s="73">
        <f t="shared" si="658"/>
        <v>1586.5192680800219</v>
      </c>
      <c r="CR307" s="73">
        <f t="shared" si="659"/>
        <v>19.831490851000272</v>
      </c>
      <c r="CU307" t="str">
        <f t="shared" si="660"/>
        <v>T066-2</v>
      </c>
      <c r="CV307">
        <f>+CV306</f>
        <v>66</v>
      </c>
      <c r="CW307">
        <v>2</v>
      </c>
      <c r="CX307" s="72">
        <f t="shared" ref="CX307:CX310" si="747">+CX306*105%</f>
        <v>41249.500970080568</v>
      </c>
      <c r="CY307" s="73">
        <f t="shared" si="661"/>
        <v>3437.4584141733808</v>
      </c>
      <c r="CZ307" s="73">
        <f t="shared" si="662"/>
        <v>1586.5192680800219</v>
      </c>
      <c r="DA307" s="73">
        <f t="shared" si="663"/>
        <v>19.831490851000272</v>
      </c>
    </row>
    <row r="308" spans="1:105" ht="18.75" hidden="1" customHeight="1" x14ac:dyDescent="0.2">
      <c r="A308" s="3">
        <v>334</v>
      </c>
      <c r="B308" s="4">
        <v>18.381</v>
      </c>
      <c r="C308" s="5">
        <v>3186</v>
      </c>
      <c r="F308" s="38" t="s">
        <v>78</v>
      </c>
      <c r="AD308" t="str">
        <f t="shared" si="634"/>
        <v>F066-3</v>
      </c>
      <c r="AE308">
        <f>+AE307</f>
        <v>66</v>
      </c>
      <c r="AF308">
        <v>3</v>
      </c>
      <c r="AG308" s="72">
        <f t="shared" si="740"/>
        <v>48198.173714265038</v>
      </c>
      <c r="AH308" s="73">
        <f t="shared" si="635"/>
        <v>4016.5144761887532</v>
      </c>
      <c r="AI308" s="73">
        <f t="shared" si="636"/>
        <v>1853.7759120871169</v>
      </c>
      <c r="AJ308" s="73">
        <f t="shared" si="637"/>
        <v>23.172198901088962</v>
      </c>
      <c r="AK308" s="69">
        <f t="shared" si="638"/>
        <v>23.17</v>
      </c>
      <c r="AN308" t="str">
        <f t="shared" si="639"/>
        <v>F056-3</v>
      </c>
      <c r="AO308">
        <f t="shared" ref="AO308:AO311" si="748">AO307</f>
        <v>56</v>
      </c>
      <c r="AP308">
        <v>3</v>
      </c>
      <c r="AQ308" s="72">
        <f t="shared" si="741"/>
        <v>43669.746007978545</v>
      </c>
      <c r="AR308" s="73">
        <f t="shared" si="621"/>
        <v>3639.1455006648789</v>
      </c>
      <c r="AS308" s="73">
        <f t="shared" si="622"/>
        <v>1679.6056156914824</v>
      </c>
      <c r="AT308" s="73">
        <f t="shared" si="623"/>
        <v>20.99507019614353</v>
      </c>
      <c r="AU308" s="69">
        <f t="shared" si="624"/>
        <v>21</v>
      </c>
      <c r="AX308" t="str">
        <f t="shared" si="640"/>
        <v>P056-3</v>
      </c>
      <c r="AY308">
        <f t="shared" ref="AY308:AY311" si="749">AY307</f>
        <v>56</v>
      </c>
      <c r="AZ308">
        <v>3</v>
      </c>
      <c r="BA308" s="72">
        <f t="shared" si="742"/>
        <v>41826.74542519902</v>
      </c>
      <c r="BB308" s="73">
        <f t="shared" si="625"/>
        <v>3485.5621187665852</v>
      </c>
      <c r="BC308" s="73">
        <f t="shared" si="626"/>
        <v>1608.72097789227</v>
      </c>
      <c r="BD308" s="73">
        <f t="shared" si="627"/>
        <v>20.109012223653377</v>
      </c>
      <c r="BE308" s="69">
        <f t="shared" si="628"/>
        <v>20.11</v>
      </c>
      <c r="BH308" t="str">
        <f t="shared" si="641"/>
        <v>G066-3</v>
      </c>
      <c r="BI308">
        <f>+BI307</f>
        <v>66</v>
      </c>
      <c r="BJ308">
        <v>3</v>
      </c>
      <c r="BK308" s="72">
        <f t="shared" si="743"/>
        <v>43311.976018584595</v>
      </c>
      <c r="BL308" s="73">
        <f t="shared" si="642"/>
        <v>3609.3313348820498</v>
      </c>
      <c r="BM308" s="73">
        <f t="shared" si="643"/>
        <v>1665.8452314840229</v>
      </c>
      <c r="BN308" s="73">
        <f t="shared" si="644"/>
        <v>20.823065393550287</v>
      </c>
      <c r="BO308" s="69">
        <f t="shared" si="645"/>
        <v>20.82</v>
      </c>
      <c r="BR308" t="str">
        <f t="shared" si="646"/>
        <v>M066-3</v>
      </c>
      <c r="BS308">
        <f>+BS307</f>
        <v>66</v>
      </c>
      <c r="BT308">
        <v>3</v>
      </c>
      <c r="BU308" s="72">
        <f t="shared" si="744"/>
        <v>43311.976018584595</v>
      </c>
      <c r="BV308" s="73">
        <f t="shared" si="647"/>
        <v>3609.3313348820498</v>
      </c>
      <c r="BW308" s="73">
        <f t="shared" si="648"/>
        <v>1665.8452314840229</v>
      </c>
      <c r="BX308" s="73">
        <f t="shared" si="649"/>
        <v>20.823065393550287</v>
      </c>
      <c r="BY308" s="69">
        <f t="shared" si="650"/>
        <v>20.82</v>
      </c>
      <c r="CB308" t="str">
        <f t="shared" si="651"/>
        <v>E066-3</v>
      </c>
      <c r="CC308">
        <f>+CC307</f>
        <v>66</v>
      </c>
      <c r="CD308">
        <v>3</v>
      </c>
      <c r="CE308" s="72">
        <f t="shared" si="745"/>
        <v>43311.976018584595</v>
      </c>
      <c r="CF308" s="73">
        <f t="shared" si="652"/>
        <v>3609.3313348820498</v>
      </c>
      <c r="CG308" s="73">
        <f t="shared" si="653"/>
        <v>1665.8452314840229</v>
      </c>
      <c r="CH308" s="73">
        <f t="shared" si="654"/>
        <v>20.823065393550287</v>
      </c>
      <c r="CI308" s="69">
        <f t="shared" si="655"/>
        <v>20.82</v>
      </c>
      <c r="CL308" t="str">
        <f t="shared" si="656"/>
        <v>S066-3</v>
      </c>
      <c r="CM308">
        <f>+CM307</f>
        <v>66</v>
      </c>
      <c r="CN308">
        <v>3</v>
      </c>
      <c r="CO308" s="72">
        <f t="shared" si="746"/>
        <v>43311.976018584595</v>
      </c>
      <c r="CP308" s="73">
        <f t="shared" si="657"/>
        <v>3609.3313348820498</v>
      </c>
      <c r="CQ308" s="73">
        <f t="shared" si="658"/>
        <v>1665.8452314840229</v>
      </c>
      <c r="CR308" s="73">
        <f t="shared" si="659"/>
        <v>20.823065393550287</v>
      </c>
      <c r="CU308" t="str">
        <f t="shared" si="660"/>
        <v>T066-3</v>
      </c>
      <c r="CV308">
        <f>+CV307</f>
        <v>66</v>
      </c>
      <c r="CW308">
        <v>3</v>
      </c>
      <c r="CX308" s="72">
        <f t="shared" si="747"/>
        <v>43311.976018584595</v>
      </c>
      <c r="CY308" s="73">
        <f t="shared" si="661"/>
        <v>3609.3313348820498</v>
      </c>
      <c r="CZ308" s="73">
        <f t="shared" si="662"/>
        <v>1665.8452314840229</v>
      </c>
      <c r="DA308" s="73">
        <f t="shared" si="663"/>
        <v>20.823065393550287</v>
      </c>
    </row>
    <row r="309" spans="1:105" ht="18.75" hidden="1" customHeight="1" x14ac:dyDescent="0.2">
      <c r="A309" s="3">
        <v>335</v>
      </c>
      <c r="B309" s="4">
        <v>18.472999999999999</v>
      </c>
      <c r="C309" s="5">
        <v>3202</v>
      </c>
      <c r="F309" s="38" t="s">
        <v>79</v>
      </c>
      <c r="AD309" t="str">
        <f t="shared" si="634"/>
        <v>F066-4</v>
      </c>
      <c r="AE309">
        <f>+AE308</f>
        <v>66</v>
      </c>
      <c r="AF309">
        <v>4</v>
      </c>
      <c r="AG309" s="72">
        <f t="shared" si="740"/>
        <v>50608.082399978295</v>
      </c>
      <c r="AH309" s="73">
        <f t="shared" si="635"/>
        <v>4217.3401999981916</v>
      </c>
      <c r="AI309" s="73">
        <f t="shared" si="636"/>
        <v>1946.464707691473</v>
      </c>
      <c r="AJ309" s="73">
        <f t="shared" si="637"/>
        <v>24.330808846143412</v>
      </c>
      <c r="AK309" s="69">
        <f t="shared" si="638"/>
        <v>24.33</v>
      </c>
      <c r="AN309" t="str">
        <f t="shared" si="639"/>
        <v>F056-4</v>
      </c>
      <c r="AO309">
        <f t="shared" si="748"/>
        <v>56</v>
      </c>
      <c r="AP309">
        <v>4</v>
      </c>
      <c r="AQ309" s="72">
        <f t="shared" si="741"/>
        <v>45853.233308377472</v>
      </c>
      <c r="AR309" s="73">
        <f t="shared" si="621"/>
        <v>3821.1027756981225</v>
      </c>
      <c r="AS309" s="73">
        <f t="shared" si="622"/>
        <v>1763.5858964760566</v>
      </c>
      <c r="AT309" s="73">
        <f t="shared" si="623"/>
        <v>22.044823705950709</v>
      </c>
      <c r="AU309" s="69">
        <f t="shared" si="624"/>
        <v>22.04</v>
      </c>
      <c r="AX309" t="str">
        <f t="shared" si="640"/>
        <v>P056-4</v>
      </c>
      <c r="AY309">
        <f t="shared" si="749"/>
        <v>56</v>
      </c>
      <c r="AZ309">
        <v>4</v>
      </c>
      <c r="BA309" s="72">
        <f t="shared" si="742"/>
        <v>43918.082696458972</v>
      </c>
      <c r="BB309" s="73">
        <f t="shared" si="625"/>
        <v>3659.8402247049144</v>
      </c>
      <c r="BC309" s="73">
        <f t="shared" si="626"/>
        <v>1689.1570267868835</v>
      </c>
      <c r="BD309" s="73">
        <f t="shared" si="627"/>
        <v>21.114462834836043</v>
      </c>
      <c r="BE309" s="69">
        <f t="shared" si="628"/>
        <v>21.11</v>
      </c>
      <c r="BH309" t="str">
        <f t="shared" si="641"/>
        <v>G066-4</v>
      </c>
      <c r="BI309">
        <f>+BI308</f>
        <v>66</v>
      </c>
      <c r="BJ309">
        <v>4</v>
      </c>
      <c r="BK309" s="72">
        <f t="shared" si="743"/>
        <v>45477.574819513829</v>
      </c>
      <c r="BL309" s="73">
        <f t="shared" si="642"/>
        <v>3789.7979016261525</v>
      </c>
      <c r="BM309" s="73">
        <f t="shared" si="643"/>
        <v>1749.1374930582242</v>
      </c>
      <c r="BN309" s="73">
        <f t="shared" si="644"/>
        <v>21.864218663227803</v>
      </c>
      <c r="BO309" s="69">
        <f t="shared" si="645"/>
        <v>21.86</v>
      </c>
      <c r="BR309" t="str">
        <f t="shared" si="646"/>
        <v>M066-4</v>
      </c>
      <c r="BS309">
        <f>+BS308</f>
        <v>66</v>
      </c>
      <c r="BT309">
        <v>4</v>
      </c>
      <c r="BU309" s="72">
        <f t="shared" si="744"/>
        <v>45477.574819513829</v>
      </c>
      <c r="BV309" s="73">
        <f t="shared" si="647"/>
        <v>3789.7979016261525</v>
      </c>
      <c r="BW309" s="73">
        <f t="shared" si="648"/>
        <v>1749.1374930582242</v>
      </c>
      <c r="BX309" s="73">
        <f t="shared" si="649"/>
        <v>21.864218663227803</v>
      </c>
      <c r="BY309" s="69">
        <f t="shared" si="650"/>
        <v>21.86</v>
      </c>
      <c r="CB309" t="str">
        <f t="shared" si="651"/>
        <v>E066-4</v>
      </c>
      <c r="CC309">
        <f>+CC308</f>
        <v>66</v>
      </c>
      <c r="CD309">
        <v>4</v>
      </c>
      <c r="CE309" s="72">
        <f t="shared" si="745"/>
        <v>45477.574819513829</v>
      </c>
      <c r="CF309" s="73">
        <f t="shared" si="652"/>
        <v>3789.7979016261525</v>
      </c>
      <c r="CG309" s="73">
        <f t="shared" si="653"/>
        <v>1749.1374930582242</v>
      </c>
      <c r="CH309" s="73">
        <f t="shared" si="654"/>
        <v>21.864218663227803</v>
      </c>
      <c r="CI309" s="69">
        <f t="shared" si="655"/>
        <v>21.86</v>
      </c>
      <c r="CL309" t="str">
        <f t="shared" si="656"/>
        <v>S066-4</v>
      </c>
      <c r="CM309">
        <f>+CM308</f>
        <v>66</v>
      </c>
      <c r="CN309">
        <v>4</v>
      </c>
      <c r="CO309" s="72">
        <f t="shared" si="746"/>
        <v>45477.574819513829</v>
      </c>
      <c r="CP309" s="73">
        <f t="shared" si="657"/>
        <v>3789.7979016261525</v>
      </c>
      <c r="CQ309" s="73">
        <f t="shared" si="658"/>
        <v>1749.1374930582242</v>
      </c>
      <c r="CR309" s="73">
        <f t="shared" si="659"/>
        <v>21.864218663227803</v>
      </c>
      <c r="CU309" t="str">
        <f t="shared" si="660"/>
        <v>T066-4</v>
      </c>
      <c r="CV309">
        <f>+CV308</f>
        <v>66</v>
      </c>
      <c r="CW309">
        <v>4</v>
      </c>
      <c r="CX309" s="72">
        <f t="shared" si="747"/>
        <v>45477.574819513829</v>
      </c>
      <c r="CY309" s="73">
        <f t="shared" si="661"/>
        <v>3789.7979016261525</v>
      </c>
      <c r="CZ309" s="73">
        <f t="shared" si="662"/>
        <v>1749.1374930582242</v>
      </c>
      <c r="DA309" s="73">
        <f t="shared" si="663"/>
        <v>21.864218663227803</v>
      </c>
    </row>
    <row r="310" spans="1:105" ht="18.75" hidden="1" customHeight="1" x14ac:dyDescent="0.2">
      <c r="A310" s="3">
        <v>336</v>
      </c>
      <c r="B310" s="4">
        <v>18.565000000000001</v>
      </c>
      <c r="C310" s="5">
        <v>3218</v>
      </c>
      <c r="F310" s="38" t="s">
        <v>80</v>
      </c>
      <c r="AD310" t="str">
        <f t="shared" si="634"/>
        <v>F066-5</v>
      </c>
      <c r="AE310">
        <f>+AE309</f>
        <v>66</v>
      </c>
      <c r="AF310">
        <v>5</v>
      </c>
      <c r="AG310" s="72">
        <f t="shared" si="740"/>
        <v>53138.48651997721</v>
      </c>
      <c r="AH310" s="73">
        <f t="shared" si="635"/>
        <v>4428.2072099981006</v>
      </c>
      <c r="AI310" s="73">
        <f t="shared" si="636"/>
        <v>2043.7879430760465</v>
      </c>
      <c r="AJ310" s="73">
        <f t="shared" si="637"/>
        <v>25.547349288450583</v>
      </c>
      <c r="AK310" s="69">
        <f t="shared" si="638"/>
        <v>25.55</v>
      </c>
      <c r="AN310" t="str">
        <f t="shared" si="639"/>
        <v>F056-5</v>
      </c>
      <c r="AO310">
        <f t="shared" si="748"/>
        <v>56</v>
      </c>
      <c r="AP310">
        <v>5</v>
      </c>
      <c r="AQ310" s="72">
        <f t="shared" si="741"/>
        <v>48145.894973796348</v>
      </c>
      <c r="AR310" s="73">
        <f t="shared" si="621"/>
        <v>4012.1579144830289</v>
      </c>
      <c r="AS310" s="73">
        <f t="shared" si="622"/>
        <v>1851.7651912998595</v>
      </c>
      <c r="AT310" s="73">
        <f t="shared" si="623"/>
        <v>23.147064891248245</v>
      </c>
      <c r="AU310" s="69">
        <f t="shared" si="624"/>
        <v>23.15</v>
      </c>
      <c r="AX310" t="str">
        <f t="shared" si="640"/>
        <v>P056-5</v>
      </c>
      <c r="AY310">
        <f t="shared" si="749"/>
        <v>56</v>
      </c>
      <c r="AZ310">
        <v>5</v>
      </c>
      <c r="BA310" s="72">
        <f t="shared" si="742"/>
        <v>46113.986831281924</v>
      </c>
      <c r="BB310" s="73">
        <f t="shared" si="625"/>
        <v>3842.8322359401604</v>
      </c>
      <c r="BC310" s="73">
        <f t="shared" si="626"/>
        <v>1773.6148781262277</v>
      </c>
      <c r="BD310" s="73">
        <f t="shared" si="627"/>
        <v>22.170185976577848</v>
      </c>
      <c r="BE310" s="69">
        <f t="shared" si="628"/>
        <v>22.17</v>
      </c>
      <c r="BH310" t="str">
        <f t="shared" si="641"/>
        <v>G066-5</v>
      </c>
      <c r="BI310">
        <f>+BI309</f>
        <v>66</v>
      </c>
      <c r="BJ310">
        <v>5</v>
      </c>
      <c r="BK310" s="72">
        <f t="shared" si="743"/>
        <v>47751.453560489521</v>
      </c>
      <c r="BL310" s="73">
        <f t="shared" si="642"/>
        <v>3979.2877967074601</v>
      </c>
      <c r="BM310" s="73">
        <f t="shared" si="643"/>
        <v>1836.5943677111354</v>
      </c>
      <c r="BN310" s="73">
        <f t="shared" si="644"/>
        <v>22.957429596389193</v>
      </c>
      <c r="BO310" s="69">
        <f t="shared" si="645"/>
        <v>22.96</v>
      </c>
      <c r="BR310" t="str">
        <f t="shared" si="646"/>
        <v>M066-5</v>
      </c>
      <c r="BS310">
        <f>+BS309</f>
        <v>66</v>
      </c>
      <c r="BT310">
        <v>5</v>
      </c>
      <c r="BU310" s="72">
        <f t="shared" si="744"/>
        <v>47751.453560489521</v>
      </c>
      <c r="BV310" s="73">
        <f t="shared" si="647"/>
        <v>3979.2877967074601</v>
      </c>
      <c r="BW310" s="73">
        <f t="shared" si="648"/>
        <v>1836.5943677111354</v>
      </c>
      <c r="BX310" s="73">
        <f t="shared" si="649"/>
        <v>22.957429596389193</v>
      </c>
      <c r="BY310" s="69">
        <f t="shared" si="650"/>
        <v>22.96</v>
      </c>
      <c r="CB310" t="str">
        <f t="shared" si="651"/>
        <v>E066-5</v>
      </c>
      <c r="CC310">
        <f>+CC309</f>
        <v>66</v>
      </c>
      <c r="CD310">
        <v>5</v>
      </c>
      <c r="CE310" s="72">
        <f t="shared" si="745"/>
        <v>47751.453560489521</v>
      </c>
      <c r="CF310" s="73">
        <f t="shared" si="652"/>
        <v>3979.2877967074601</v>
      </c>
      <c r="CG310" s="73">
        <f t="shared" si="653"/>
        <v>1836.5943677111354</v>
      </c>
      <c r="CH310" s="73">
        <f t="shared" si="654"/>
        <v>22.957429596389193</v>
      </c>
      <c r="CI310" s="69">
        <f t="shared" si="655"/>
        <v>22.96</v>
      </c>
      <c r="CL310" t="str">
        <f t="shared" si="656"/>
        <v>S066-5</v>
      </c>
      <c r="CM310">
        <f>+CM309</f>
        <v>66</v>
      </c>
      <c r="CN310">
        <v>5</v>
      </c>
      <c r="CO310" s="72">
        <f t="shared" si="746"/>
        <v>47751.453560489521</v>
      </c>
      <c r="CP310" s="73">
        <f t="shared" si="657"/>
        <v>3979.2877967074601</v>
      </c>
      <c r="CQ310" s="73">
        <f t="shared" si="658"/>
        <v>1836.5943677111354</v>
      </c>
      <c r="CR310" s="73">
        <f t="shared" si="659"/>
        <v>22.957429596389193</v>
      </c>
      <c r="CU310" t="str">
        <f t="shared" si="660"/>
        <v>T066-5</v>
      </c>
      <c r="CV310">
        <f>+CV309</f>
        <v>66</v>
      </c>
      <c r="CW310">
        <v>5</v>
      </c>
      <c r="CX310" s="72">
        <f t="shared" si="747"/>
        <v>47751.453560489521</v>
      </c>
      <c r="CY310" s="73">
        <f t="shared" si="661"/>
        <v>3979.2877967074601</v>
      </c>
      <c r="CZ310" s="73">
        <f t="shared" si="662"/>
        <v>1836.5943677111354</v>
      </c>
      <c r="DA310" s="73">
        <f t="shared" si="663"/>
        <v>22.957429596389193</v>
      </c>
    </row>
    <row r="311" spans="1:105" ht="18.75" hidden="1" customHeight="1" x14ac:dyDescent="0.2">
      <c r="A311" s="3">
        <v>337</v>
      </c>
      <c r="B311" s="4">
        <v>18.658000000000001</v>
      </c>
      <c r="C311" s="5">
        <v>3234</v>
      </c>
      <c r="F311" s="38" t="s">
        <v>81</v>
      </c>
      <c r="AD311" t="str">
        <f t="shared" si="634"/>
        <v>F067-1</v>
      </c>
      <c r="AE311">
        <f>+AE306+1</f>
        <v>67</v>
      </c>
      <c r="AF311">
        <v>1</v>
      </c>
      <c r="AG311" s="72">
        <f>+AG306*100.5%</f>
        <v>43935.750188513695</v>
      </c>
      <c r="AH311" s="73">
        <f t="shared" si="635"/>
        <v>3661.3125157094746</v>
      </c>
      <c r="AI311" s="73">
        <f t="shared" si="636"/>
        <v>1689.8365457120651</v>
      </c>
      <c r="AJ311" s="73">
        <f t="shared" si="637"/>
        <v>21.122956821400816</v>
      </c>
      <c r="AK311" s="69">
        <f t="shared" si="638"/>
        <v>21.12</v>
      </c>
      <c r="AN311" t="str">
        <f t="shared" si="639"/>
        <v>F056-6</v>
      </c>
      <c r="AO311">
        <f t="shared" si="748"/>
        <v>56</v>
      </c>
      <c r="AP311">
        <v>6</v>
      </c>
      <c r="AQ311" s="72">
        <f t="shared" si="741"/>
        <v>50553.189722486168</v>
      </c>
      <c r="AR311" s="73">
        <f t="shared" si="621"/>
        <v>4212.7658102071809</v>
      </c>
      <c r="AS311" s="73">
        <f t="shared" si="622"/>
        <v>1944.3534508648527</v>
      </c>
      <c r="AT311" s="73">
        <f t="shared" si="623"/>
        <v>24.304418135810657</v>
      </c>
      <c r="AU311" s="69">
        <f t="shared" si="624"/>
        <v>24.3</v>
      </c>
      <c r="AX311" t="str">
        <f t="shared" si="640"/>
        <v>P056-6</v>
      </c>
      <c r="AY311">
        <f t="shared" si="749"/>
        <v>56</v>
      </c>
      <c r="AZ311">
        <v>6</v>
      </c>
      <c r="BA311" s="72">
        <f t="shared" si="742"/>
        <v>48419.686172846021</v>
      </c>
      <c r="BB311" s="73">
        <f t="shared" si="625"/>
        <v>4034.9738477371684</v>
      </c>
      <c r="BC311" s="73">
        <f t="shared" si="626"/>
        <v>1862.2956220325393</v>
      </c>
      <c r="BD311" s="73">
        <f t="shared" si="627"/>
        <v>23.27869527540674</v>
      </c>
      <c r="BE311" s="69">
        <f t="shared" si="628"/>
        <v>23.28</v>
      </c>
      <c r="BH311" t="str">
        <f t="shared" si="641"/>
        <v>G067-1</v>
      </c>
      <c r="BI311">
        <f>+BI306+1</f>
        <v>67</v>
      </c>
      <c r="BJ311">
        <v>1</v>
      </c>
      <c r="BK311" s="72">
        <f>+BK306*100.5%</f>
        <v>39481.665214219967</v>
      </c>
      <c r="BL311" s="73">
        <f t="shared" si="642"/>
        <v>3290.1387678516639</v>
      </c>
      <c r="BM311" s="73">
        <f t="shared" si="643"/>
        <v>1518.5255851623065</v>
      </c>
      <c r="BN311" s="73">
        <f t="shared" si="644"/>
        <v>18.981569814528829</v>
      </c>
      <c r="BO311" s="69">
        <f t="shared" si="645"/>
        <v>18.98</v>
      </c>
      <c r="BR311" t="str">
        <f t="shared" si="646"/>
        <v>M067-1</v>
      </c>
      <c r="BS311">
        <f>+BS306+1</f>
        <v>67</v>
      </c>
      <c r="BT311">
        <v>1</v>
      </c>
      <c r="BU311" s="72">
        <f>+BU306*100.5%</f>
        <v>39481.665214219967</v>
      </c>
      <c r="BV311" s="73">
        <f t="shared" si="647"/>
        <v>3290.1387678516639</v>
      </c>
      <c r="BW311" s="73">
        <f t="shared" si="648"/>
        <v>1518.5255851623065</v>
      </c>
      <c r="BX311" s="73">
        <f t="shared" si="649"/>
        <v>18.981569814528829</v>
      </c>
      <c r="BY311" s="69">
        <f t="shared" si="650"/>
        <v>18.98</v>
      </c>
      <c r="CB311" t="str">
        <f t="shared" si="651"/>
        <v>E067-1</v>
      </c>
      <c r="CC311">
        <f>+CC306+1</f>
        <v>67</v>
      </c>
      <c r="CD311">
        <v>1</v>
      </c>
      <c r="CE311" s="72">
        <f>+CE306*100.5%</f>
        <v>39481.665214219967</v>
      </c>
      <c r="CF311" s="73">
        <f t="shared" si="652"/>
        <v>3290.1387678516639</v>
      </c>
      <c r="CG311" s="73">
        <f t="shared" si="653"/>
        <v>1518.5255851623065</v>
      </c>
      <c r="CH311" s="73">
        <f t="shared" si="654"/>
        <v>18.981569814528829</v>
      </c>
      <c r="CI311" s="69">
        <f t="shared" si="655"/>
        <v>18.98</v>
      </c>
      <c r="CL311" t="str">
        <f t="shared" si="656"/>
        <v>S067-1</v>
      </c>
      <c r="CM311">
        <f>+CM306+1</f>
        <v>67</v>
      </c>
      <c r="CN311">
        <v>1</v>
      </c>
      <c r="CO311" s="72">
        <f>+CO306*100.5%</f>
        <v>39481.665214219967</v>
      </c>
      <c r="CP311" s="73">
        <f t="shared" si="657"/>
        <v>3290.1387678516639</v>
      </c>
      <c r="CQ311" s="73">
        <f t="shared" si="658"/>
        <v>1518.5255851623065</v>
      </c>
      <c r="CR311" s="73">
        <f t="shared" si="659"/>
        <v>18.981569814528829</v>
      </c>
      <c r="CU311" t="str">
        <f t="shared" si="660"/>
        <v>T067-1</v>
      </c>
      <c r="CV311">
        <f>+CV306+1</f>
        <v>67</v>
      </c>
      <c r="CW311">
        <v>1</v>
      </c>
      <c r="CX311" s="72">
        <f>+CX306*100.5%</f>
        <v>39481.665214219967</v>
      </c>
      <c r="CY311" s="73">
        <f t="shared" si="661"/>
        <v>3290.1387678516639</v>
      </c>
      <c r="CZ311" s="73">
        <f t="shared" si="662"/>
        <v>1518.5255851623065</v>
      </c>
      <c r="DA311" s="73">
        <f t="shared" si="663"/>
        <v>18.981569814528829</v>
      </c>
    </row>
    <row r="312" spans="1:105" ht="18.75" hidden="1" customHeight="1" x14ac:dyDescent="0.2">
      <c r="A312" s="3">
        <v>338</v>
      </c>
      <c r="B312" s="4">
        <v>18.751000000000001</v>
      </c>
      <c r="C312" s="5">
        <v>3250</v>
      </c>
      <c r="F312" s="38" t="s">
        <v>82</v>
      </c>
      <c r="AD312" t="str">
        <f t="shared" si="634"/>
        <v>F067-2</v>
      </c>
      <c r="AE312">
        <f>+AE311</f>
        <v>67</v>
      </c>
      <c r="AF312">
        <v>2</v>
      </c>
      <c r="AG312" s="72">
        <f t="shared" ref="AG312:AG315" si="750">+AG311*105%</f>
        <v>46132.537697939384</v>
      </c>
      <c r="AH312" s="73">
        <f t="shared" si="635"/>
        <v>3844.3781414949485</v>
      </c>
      <c r="AI312" s="73">
        <f t="shared" si="636"/>
        <v>1774.3283729976686</v>
      </c>
      <c r="AJ312" s="73">
        <f t="shared" si="637"/>
        <v>22.179104662470859</v>
      </c>
      <c r="AK312" s="69">
        <f t="shared" si="638"/>
        <v>22.18</v>
      </c>
      <c r="AN312" t="str">
        <f t="shared" si="639"/>
        <v>F057-1</v>
      </c>
      <c r="AO312">
        <f>+AO306+1</f>
        <v>57</v>
      </c>
      <c r="AP312">
        <v>1</v>
      </c>
      <c r="AQ312" s="72">
        <f>+AQ306*100.5%</f>
        <v>39807.79568074234</v>
      </c>
      <c r="AR312" s="73">
        <f t="shared" si="621"/>
        <v>3317.3163067285282</v>
      </c>
      <c r="AS312" s="73">
        <f t="shared" si="622"/>
        <v>1531.0690646439361</v>
      </c>
      <c r="AT312" s="73">
        <f t="shared" si="623"/>
        <v>19.1383633080492</v>
      </c>
      <c r="AU312" s="69">
        <f t="shared" si="624"/>
        <v>19.14</v>
      </c>
      <c r="AX312" t="str">
        <f t="shared" si="640"/>
        <v>P057-1</v>
      </c>
      <c r="AY312">
        <f>+AY306+1</f>
        <v>57</v>
      </c>
      <c r="AZ312">
        <v>1</v>
      </c>
      <c r="BA312" s="72">
        <f>+BA306*100.5%</f>
        <v>38127.781544058962</v>
      </c>
      <c r="BB312" s="73">
        <f t="shared" si="625"/>
        <v>3177.3151286715802</v>
      </c>
      <c r="BC312" s="73">
        <f t="shared" si="626"/>
        <v>1466.45313630996</v>
      </c>
      <c r="BD312" s="73">
        <f t="shared" si="627"/>
        <v>18.330664203874502</v>
      </c>
      <c r="BE312" s="69">
        <f t="shared" si="628"/>
        <v>18.329999999999998</v>
      </c>
      <c r="BH312" t="str">
        <f t="shared" si="641"/>
        <v>G067-2</v>
      </c>
      <c r="BI312">
        <f>+BI311</f>
        <v>67</v>
      </c>
      <c r="BJ312">
        <v>2</v>
      </c>
      <c r="BK312" s="72">
        <f t="shared" ref="BK312:BK315" si="751">+BK311*105%</f>
        <v>41455.748474930966</v>
      </c>
      <c r="BL312" s="73">
        <f t="shared" si="642"/>
        <v>3454.6457062442473</v>
      </c>
      <c r="BM312" s="73">
        <f t="shared" si="643"/>
        <v>1594.4518644204218</v>
      </c>
      <c r="BN312" s="73">
        <f t="shared" si="644"/>
        <v>19.930648305255271</v>
      </c>
      <c r="BO312" s="69">
        <f t="shared" si="645"/>
        <v>19.93</v>
      </c>
      <c r="BR312" t="str">
        <f t="shared" si="646"/>
        <v>M067-2</v>
      </c>
      <c r="BS312">
        <f>+BS311</f>
        <v>67</v>
      </c>
      <c r="BT312">
        <v>2</v>
      </c>
      <c r="BU312" s="72">
        <f t="shared" ref="BU312:BU315" si="752">+BU311*105%</f>
        <v>41455.748474930966</v>
      </c>
      <c r="BV312" s="73">
        <f t="shared" si="647"/>
        <v>3454.6457062442473</v>
      </c>
      <c r="BW312" s="73">
        <f t="shared" si="648"/>
        <v>1594.4518644204218</v>
      </c>
      <c r="BX312" s="73">
        <f t="shared" si="649"/>
        <v>19.930648305255271</v>
      </c>
      <c r="BY312" s="69">
        <f t="shared" si="650"/>
        <v>19.93</v>
      </c>
      <c r="CB312" t="str">
        <f t="shared" si="651"/>
        <v>E067-2</v>
      </c>
      <c r="CC312">
        <f>+CC311</f>
        <v>67</v>
      </c>
      <c r="CD312">
        <v>2</v>
      </c>
      <c r="CE312" s="72">
        <f t="shared" ref="CE312:CE315" si="753">+CE311*105%</f>
        <v>41455.748474930966</v>
      </c>
      <c r="CF312" s="73">
        <f t="shared" si="652"/>
        <v>3454.6457062442473</v>
      </c>
      <c r="CG312" s="73">
        <f t="shared" si="653"/>
        <v>1594.4518644204218</v>
      </c>
      <c r="CH312" s="73">
        <f t="shared" si="654"/>
        <v>19.930648305255271</v>
      </c>
      <c r="CI312" s="69">
        <f t="shared" si="655"/>
        <v>19.93</v>
      </c>
      <c r="CL312" t="str">
        <f t="shared" si="656"/>
        <v>S067-2</v>
      </c>
      <c r="CM312">
        <f>+CM311</f>
        <v>67</v>
      </c>
      <c r="CN312">
        <v>2</v>
      </c>
      <c r="CO312" s="72">
        <f t="shared" ref="CO312:CO315" si="754">+CO311*105%</f>
        <v>41455.748474930966</v>
      </c>
      <c r="CP312" s="73">
        <f t="shared" si="657"/>
        <v>3454.6457062442473</v>
      </c>
      <c r="CQ312" s="73">
        <f t="shared" si="658"/>
        <v>1594.4518644204218</v>
      </c>
      <c r="CR312" s="73">
        <f t="shared" si="659"/>
        <v>19.930648305255271</v>
      </c>
      <c r="CU312" t="str">
        <f t="shared" si="660"/>
        <v>T067-2</v>
      </c>
      <c r="CV312">
        <f>+CV311</f>
        <v>67</v>
      </c>
      <c r="CW312">
        <v>2</v>
      </c>
      <c r="CX312" s="72">
        <f t="shared" ref="CX312:CX315" si="755">+CX311*105%</f>
        <v>41455.748474930966</v>
      </c>
      <c r="CY312" s="73">
        <f t="shared" si="661"/>
        <v>3454.6457062442473</v>
      </c>
      <c r="CZ312" s="73">
        <f t="shared" si="662"/>
        <v>1594.4518644204218</v>
      </c>
      <c r="DA312" s="73">
        <f t="shared" si="663"/>
        <v>19.930648305255271</v>
      </c>
    </row>
    <row r="313" spans="1:105" ht="18.75" hidden="1" customHeight="1" x14ac:dyDescent="0.2">
      <c r="A313" s="3">
        <v>339</v>
      </c>
      <c r="B313" s="4">
        <v>18.844999999999999</v>
      </c>
      <c r="C313" s="5">
        <v>3266</v>
      </c>
      <c r="F313" s="38" t="s">
        <v>83</v>
      </c>
      <c r="AD313" t="str">
        <f t="shared" si="634"/>
        <v>F067-3</v>
      </c>
      <c r="AE313">
        <f>+AE312</f>
        <v>67</v>
      </c>
      <c r="AF313">
        <v>3</v>
      </c>
      <c r="AG313" s="72">
        <f t="shared" si="750"/>
        <v>48439.164582836354</v>
      </c>
      <c r="AH313" s="73">
        <f t="shared" si="635"/>
        <v>4036.5970485696962</v>
      </c>
      <c r="AI313" s="73">
        <f t="shared" si="636"/>
        <v>1863.0447916475521</v>
      </c>
      <c r="AJ313" s="73">
        <f t="shared" si="637"/>
        <v>23.288059895594401</v>
      </c>
      <c r="AK313" s="69">
        <f t="shared" si="638"/>
        <v>23.29</v>
      </c>
      <c r="AN313" t="str">
        <f t="shared" si="639"/>
        <v>F057-2</v>
      </c>
      <c r="AO313">
        <f>AO312</f>
        <v>57</v>
      </c>
      <c r="AP313">
        <v>2</v>
      </c>
      <c r="AQ313" s="72">
        <f t="shared" ref="AQ313:AQ317" si="756">+AQ312*105%</f>
        <v>41798.185464779461</v>
      </c>
      <c r="AR313" s="73">
        <f t="shared" si="621"/>
        <v>3483.1821220649549</v>
      </c>
      <c r="AS313" s="73">
        <f t="shared" si="622"/>
        <v>1607.6225178761331</v>
      </c>
      <c r="AT313" s="73">
        <f t="shared" si="623"/>
        <v>20.095281473451664</v>
      </c>
      <c r="AU313" s="69">
        <f t="shared" si="624"/>
        <v>20.100000000000001</v>
      </c>
      <c r="AX313" t="str">
        <f t="shared" si="640"/>
        <v>P057-2</v>
      </c>
      <c r="AY313">
        <f>AY312</f>
        <v>57</v>
      </c>
      <c r="AZ313">
        <v>2</v>
      </c>
      <c r="BA313" s="72">
        <f t="shared" ref="BA313:BA317" si="757">+BA312*105%</f>
        <v>40034.17062126191</v>
      </c>
      <c r="BB313" s="73">
        <f t="shared" si="625"/>
        <v>3336.1808851051592</v>
      </c>
      <c r="BC313" s="73">
        <f t="shared" si="626"/>
        <v>1539.775793125458</v>
      </c>
      <c r="BD313" s="73">
        <f t="shared" si="627"/>
        <v>19.247197414068225</v>
      </c>
      <c r="BE313" s="69">
        <f t="shared" si="628"/>
        <v>19.25</v>
      </c>
      <c r="BH313" t="str">
        <f t="shared" si="641"/>
        <v>G067-3</v>
      </c>
      <c r="BI313">
        <f>+BI312</f>
        <v>67</v>
      </c>
      <c r="BJ313">
        <v>3</v>
      </c>
      <c r="BK313" s="72">
        <f t="shared" si="751"/>
        <v>43528.535898677517</v>
      </c>
      <c r="BL313" s="73">
        <f t="shared" si="642"/>
        <v>3627.3779915564596</v>
      </c>
      <c r="BM313" s="73">
        <f t="shared" si="643"/>
        <v>1674.174457641443</v>
      </c>
      <c r="BN313" s="73">
        <f t="shared" si="644"/>
        <v>20.927180720518038</v>
      </c>
      <c r="BO313" s="69">
        <f t="shared" si="645"/>
        <v>20.93</v>
      </c>
      <c r="BR313" t="str">
        <f t="shared" si="646"/>
        <v>M067-3</v>
      </c>
      <c r="BS313">
        <f>+BS312</f>
        <v>67</v>
      </c>
      <c r="BT313">
        <v>3</v>
      </c>
      <c r="BU313" s="72">
        <f t="shared" si="752"/>
        <v>43528.535898677517</v>
      </c>
      <c r="BV313" s="73">
        <f t="shared" si="647"/>
        <v>3627.3779915564596</v>
      </c>
      <c r="BW313" s="73">
        <f t="shared" si="648"/>
        <v>1674.174457641443</v>
      </c>
      <c r="BX313" s="73">
        <f t="shared" si="649"/>
        <v>20.927180720518038</v>
      </c>
      <c r="BY313" s="69">
        <f t="shared" si="650"/>
        <v>20.93</v>
      </c>
      <c r="CB313" t="str">
        <f t="shared" si="651"/>
        <v>E067-3</v>
      </c>
      <c r="CC313">
        <f>+CC312</f>
        <v>67</v>
      </c>
      <c r="CD313">
        <v>3</v>
      </c>
      <c r="CE313" s="72">
        <f t="shared" si="753"/>
        <v>43528.535898677517</v>
      </c>
      <c r="CF313" s="73">
        <f t="shared" si="652"/>
        <v>3627.3779915564596</v>
      </c>
      <c r="CG313" s="73">
        <f t="shared" si="653"/>
        <v>1674.174457641443</v>
      </c>
      <c r="CH313" s="73">
        <f t="shared" si="654"/>
        <v>20.927180720518038</v>
      </c>
      <c r="CI313" s="69">
        <f t="shared" si="655"/>
        <v>20.93</v>
      </c>
      <c r="CL313" t="str">
        <f t="shared" si="656"/>
        <v>S067-3</v>
      </c>
      <c r="CM313">
        <f>+CM312</f>
        <v>67</v>
      </c>
      <c r="CN313">
        <v>3</v>
      </c>
      <c r="CO313" s="72">
        <f t="shared" si="754"/>
        <v>43528.535898677517</v>
      </c>
      <c r="CP313" s="73">
        <f t="shared" si="657"/>
        <v>3627.3779915564596</v>
      </c>
      <c r="CQ313" s="73">
        <f t="shared" si="658"/>
        <v>1674.174457641443</v>
      </c>
      <c r="CR313" s="73">
        <f t="shared" si="659"/>
        <v>20.927180720518038</v>
      </c>
      <c r="CU313" t="str">
        <f t="shared" si="660"/>
        <v>T067-3</v>
      </c>
      <c r="CV313">
        <f>+CV312</f>
        <v>67</v>
      </c>
      <c r="CW313">
        <v>3</v>
      </c>
      <c r="CX313" s="72">
        <f t="shared" si="755"/>
        <v>43528.535898677517</v>
      </c>
      <c r="CY313" s="73">
        <f t="shared" si="661"/>
        <v>3627.3779915564596</v>
      </c>
      <c r="CZ313" s="73">
        <f t="shared" si="662"/>
        <v>1674.174457641443</v>
      </c>
      <c r="DA313" s="73">
        <f t="shared" si="663"/>
        <v>20.927180720518038</v>
      </c>
    </row>
    <row r="314" spans="1:105" ht="18.75" hidden="1" customHeight="1" x14ac:dyDescent="0.2">
      <c r="A314" s="3">
        <v>340</v>
      </c>
      <c r="B314" s="4">
        <v>18.939</v>
      </c>
      <c r="C314" s="5">
        <v>3283</v>
      </c>
      <c r="F314" s="38" t="s">
        <v>84</v>
      </c>
      <c r="AD314" t="str">
        <f t="shared" si="634"/>
        <v>F067-4</v>
      </c>
      <c r="AE314">
        <f>+AE313</f>
        <v>67</v>
      </c>
      <c r="AF314">
        <v>4</v>
      </c>
      <c r="AG314" s="72">
        <f t="shared" si="750"/>
        <v>50861.122811978174</v>
      </c>
      <c r="AH314" s="73">
        <f t="shared" si="635"/>
        <v>4238.4269009981808</v>
      </c>
      <c r="AI314" s="73">
        <f t="shared" si="636"/>
        <v>1956.1970312299297</v>
      </c>
      <c r="AJ314" s="73">
        <f t="shared" si="637"/>
        <v>24.452462890374122</v>
      </c>
      <c r="AK314" s="69">
        <f t="shared" si="638"/>
        <v>24.45</v>
      </c>
      <c r="AN314" t="str">
        <f t="shared" si="639"/>
        <v>F057-3</v>
      </c>
      <c r="AO314">
        <f t="shared" ref="AO314:AO317" si="758">AO313</f>
        <v>57</v>
      </c>
      <c r="AP314">
        <v>3</v>
      </c>
      <c r="AQ314" s="72">
        <f t="shared" si="756"/>
        <v>43888.094738018437</v>
      </c>
      <c r="AR314" s="73">
        <f t="shared" si="621"/>
        <v>3657.3412281682031</v>
      </c>
      <c r="AS314" s="73">
        <f t="shared" si="622"/>
        <v>1688.0036437699398</v>
      </c>
      <c r="AT314" s="73">
        <f t="shared" si="623"/>
        <v>21.10004554712425</v>
      </c>
      <c r="AU314" s="69">
        <f t="shared" si="624"/>
        <v>21.1</v>
      </c>
      <c r="AX314" t="str">
        <f t="shared" si="640"/>
        <v>P057-3</v>
      </c>
      <c r="AY314">
        <f t="shared" ref="AY314:AY317" si="759">AY313</f>
        <v>57</v>
      </c>
      <c r="AZ314">
        <v>3</v>
      </c>
      <c r="BA314" s="72">
        <f t="shared" si="757"/>
        <v>42035.879152325004</v>
      </c>
      <c r="BB314" s="73">
        <f t="shared" si="625"/>
        <v>3502.9899293604171</v>
      </c>
      <c r="BC314" s="73">
        <f t="shared" si="626"/>
        <v>1616.764582781731</v>
      </c>
      <c r="BD314" s="73">
        <f t="shared" si="627"/>
        <v>20.209557284771638</v>
      </c>
      <c r="BE314" s="69">
        <f t="shared" si="628"/>
        <v>20.21</v>
      </c>
      <c r="BH314" t="str">
        <f t="shared" si="641"/>
        <v>G067-4</v>
      </c>
      <c r="BI314">
        <f>+BI313</f>
        <v>67</v>
      </c>
      <c r="BJ314">
        <v>4</v>
      </c>
      <c r="BK314" s="72">
        <f t="shared" si="751"/>
        <v>45704.962693611393</v>
      </c>
      <c r="BL314" s="73">
        <f t="shared" si="642"/>
        <v>3808.7468911342826</v>
      </c>
      <c r="BM314" s="73">
        <f t="shared" si="643"/>
        <v>1757.8831805235152</v>
      </c>
      <c r="BN314" s="73">
        <f t="shared" si="644"/>
        <v>21.973539756543939</v>
      </c>
      <c r="BO314" s="69">
        <f t="shared" si="645"/>
        <v>21.97</v>
      </c>
      <c r="BR314" t="str">
        <f t="shared" si="646"/>
        <v>M067-4</v>
      </c>
      <c r="BS314">
        <f>+BS313</f>
        <v>67</v>
      </c>
      <c r="BT314">
        <v>4</v>
      </c>
      <c r="BU314" s="72">
        <f t="shared" si="752"/>
        <v>45704.962693611393</v>
      </c>
      <c r="BV314" s="73">
        <f t="shared" si="647"/>
        <v>3808.7468911342826</v>
      </c>
      <c r="BW314" s="73">
        <f t="shared" si="648"/>
        <v>1757.8831805235152</v>
      </c>
      <c r="BX314" s="73">
        <f t="shared" si="649"/>
        <v>21.973539756543939</v>
      </c>
      <c r="BY314" s="69">
        <f t="shared" si="650"/>
        <v>21.97</v>
      </c>
      <c r="CB314" t="str">
        <f t="shared" si="651"/>
        <v>E067-4</v>
      </c>
      <c r="CC314">
        <f>+CC313</f>
        <v>67</v>
      </c>
      <c r="CD314">
        <v>4</v>
      </c>
      <c r="CE314" s="72">
        <f t="shared" si="753"/>
        <v>45704.962693611393</v>
      </c>
      <c r="CF314" s="73">
        <f t="shared" si="652"/>
        <v>3808.7468911342826</v>
      </c>
      <c r="CG314" s="73">
        <f t="shared" si="653"/>
        <v>1757.8831805235152</v>
      </c>
      <c r="CH314" s="73">
        <f t="shared" si="654"/>
        <v>21.973539756543939</v>
      </c>
      <c r="CI314" s="69">
        <f t="shared" si="655"/>
        <v>21.97</v>
      </c>
      <c r="CL314" t="str">
        <f t="shared" si="656"/>
        <v>S067-4</v>
      </c>
      <c r="CM314">
        <f>+CM313</f>
        <v>67</v>
      </c>
      <c r="CN314">
        <v>4</v>
      </c>
      <c r="CO314" s="72">
        <f t="shared" si="754"/>
        <v>45704.962693611393</v>
      </c>
      <c r="CP314" s="73">
        <f t="shared" si="657"/>
        <v>3808.7468911342826</v>
      </c>
      <c r="CQ314" s="73">
        <f t="shared" si="658"/>
        <v>1757.8831805235152</v>
      </c>
      <c r="CR314" s="73">
        <f t="shared" si="659"/>
        <v>21.973539756543939</v>
      </c>
      <c r="CU314" t="str">
        <f t="shared" si="660"/>
        <v>T067-4</v>
      </c>
      <c r="CV314">
        <f>+CV313</f>
        <v>67</v>
      </c>
      <c r="CW314">
        <v>4</v>
      </c>
      <c r="CX314" s="72">
        <f t="shared" si="755"/>
        <v>45704.962693611393</v>
      </c>
      <c r="CY314" s="73">
        <f t="shared" si="661"/>
        <v>3808.7468911342826</v>
      </c>
      <c r="CZ314" s="73">
        <f t="shared" si="662"/>
        <v>1757.8831805235152</v>
      </c>
      <c r="DA314" s="73">
        <f t="shared" si="663"/>
        <v>21.973539756543939</v>
      </c>
    </row>
    <row r="315" spans="1:105" ht="18.75" hidden="1" customHeight="1" x14ac:dyDescent="0.2">
      <c r="A315" s="3">
        <v>341</v>
      </c>
      <c r="B315" s="4">
        <v>19.033999999999999</v>
      </c>
      <c r="C315" s="5">
        <v>3299</v>
      </c>
      <c r="F315" s="38" t="s">
        <v>85</v>
      </c>
      <c r="AD315" t="str">
        <f t="shared" si="634"/>
        <v>F067-5</v>
      </c>
      <c r="AE315">
        <f>+AE314</f>
        <v>67</v>
      </c>
      <c r="AF315">
        <v>5</v>
      </c>
      <c r="AG315" s="72">
        <f t="shared" si="750"/>
        <v>53404.178952577087</v>
      </c>
      <c r="AH315" s="73">
        <f t="shared" si="635"/>
        <v>4450.3482460480909</v>
      </c>
      <c r="AI315" s="73">
        <f t="shared" si="636"/>
        <v>2054.0068827914265</v>
      </c>
      <c r="AJ315" s="73">
        <f t="shared" si="637"/>
        <v>25.675086034892832</v>
      </c>
      <c r="AK315" s="69">
        <f t="shared" si="638"/>
        <v>25.68</v>
      </c>
      <c r="AN315" t="str">
        <f t="shared" si="639"/>
        <v>F057-4</v>
      </c>
      <c r="AO315">
        <f t="shared" si="758"/>
        <v>57</v>
      </c>
      <c r="AP315">
        <v>4</v>
      </c>
      <c r="AQ315" s="72">
        <f t="shared" si="756"/>
        <v>46082.499474919357</v>
      </c>
      <c r="AR315" s="73">
        <f t="shared" si="621"/>
        <v>3840.208289576613</v>
      </c>
      <c r="AS315" s="73">
        <f t="shared" si="622"/>
        <v>1772.4038259584368</v>
      </c>
      <c r="AT315" s="73">
        <f t="shared" si="623"/>
        <v>22.155047824480459</v>
      </c>
      <c r="AU315" s="69">
        <f t="shared" si="624"/>
        <v>22.16</v>
      </c>
      <c r="AX315" t="str">
        <f t="shared" si="640"/>
        <v>P057-4</v>
      </c>
      <c r="AY315">
        <f t="shared" si="759"/>
        <v>57</v>
      </c>
      <c r="AZ315">
        <v>4</v>
      </c>
      <c r="BA315" s="72">
        <f t="shared" si="757"/>
        <v>44137.673109941257</v>
      </c>
      <c r="BB315" s="73">
        <f t="shared" si="625"/>
        <v>3678.1394258284381</v>
      </c>
      <c r="BC315" s="73">
        <f t="shared" si="626"/>
        <v>1697.6028119208177</v>
      </c>
      <c r="BD315" s="73">
        <f t="shared" si="627"/>
        <v>21.220035149010219</v>
      </c>
      <c r="BE315" s="69">
        <f t="shared" si="628"/>
        <v>21.22</v>
      </c>
      <c r="BH315" t="str">
        <f t="shared" si="641"/>
        <v>G067-5</v>
      </c>
      <c r="BI315">
        <f>+BI314</f>
        <v>67</v>
      </c>
      <c r="BJ315">
        <v>5</v>
      </c>
      <c r="BK315" s="72">
        <f t="shared" si="751"/>
        <v>47990.210828291965</v>
      </c>
      <c r="BL315" s="73">
        <f t="shared" si="642"/>
        <v>3999.184235690997</v>
      </c>
      <c r="BM315" s="73">
        <f t="shared" si="643"/>
        <v>1845.7773395496911</v>
      </c>
      <c r="BN315" s="73">
        <f t="shared" si="644"/>
        <v>23.072216744371136</v>
      </c>
      <c r="BO315" s="69">
        <f t="shared" si="645"/>
        <v>23.07</v>
      </c>
      <c r="BR315" t="str">
        <f t="shared" si="646"/>
        <v>M067-5</v>
      </c>
      <c r="BS315">
        <f>+BS314</f>
        <v>67</v>
      </c>
      <c r="BT315">
        <v>5</v>
      </c>
      <c r="BU315" s="72">
        <f t="shared" si="752"/>
        <v>47990.210828291965</v>
      </c>
      <c r="BV315" s="73">
        <f t="shared" si="647"/>
        <v>3999.184235690997</v>
      </c>
      <c r="BW315" s="73">
        <f t="shared" si="648"/>
        <v>1845.7773395496911</v>
      </c>
      <c r="BX315" s="73">
        <f t="shared" si="649"/>
        <v>23.072216744371136</v>
      </c>
      <c r="BY315" s="69">
        <f t="shared" si="650"/>
        <v>23.07</v>
      </c>
      <c r="CB315" t="str">
        <f t="shared" si="651"/>
        <v>E067-5</v>
      </c>
      <c r="CC315">
        <f>+CC314</f>
        <v>67</v>
      </c>
      <c r="CD315">
        <v>5</v>
      </c>
      <c r="CE315" s="72">
        <f t="shared" si="753"/>
        <v>47990.210828291965</v>
      </c>
      <c r="CF315" s="73">
        <f t="shared" si="652"/>
        <v>3999.184235690997</v>
      </c>
      <c r="CG315" s="73">
        <f t="shared" si="653"/>
        <v>1845.7773395496911</v>
      </c>
      <c r="CH315" s="73">
        <f t="shared" si="654"/>
        <v>23.072216744371136</v>
      </c>
      <c r="CI315" s="69">
        <f t="shared" si="655"/>
        <v>23.07</v>
      </c>
      <c r="CL315" t="str">
        <f t="shared" si="656"/>
        <v>S067-5</v>
      </c>
      <c r="CM315">
        <f>+CM314</f>
        <v>67</v>
      </c>
      <c r="CN315">
        <v>5</v>
      </c>
      <c r="CO315" s="72">
        <f t="shared" si="754"/>
        <v>47990.210828291965</v>
      </c>
      <c r="CP315" s="73">
        <f t="shared" si="657"/>
        <v>3999.184235690997</v>
      </c>
      <c r="CQ315" s="73">
        <f t="shared" si="658"/>
        <v>1845.7773395496911</v>
      </c>
      <c r="CR315" s="73">
        <f t="shared" si="659"/>
        <v>23.072216744371136</v>
      </c>
      <c r="CU315" t="str">
        <f t="shared" si="660"/>
        <v>T067-5</v>
      </c>
      <c r="CV315">
        <f>+CV314</f>
        <v>67</v>
      </c>
      <c r="CW315">
        <v>5</v>
      </c>
      <c r="CX315" s="72">
        <f t="shared" si="755"/>
        <v>47990.210828291965</v>
      </c>
      <c r="CY315" s="73">
        <f t="shared" si="661"/>
        <v>3999.184235690997</v>
      </c>
      <c r="CZ315" s="73">
        <f t="shared" si="662"/>
        <v>1845.7773395496911</v>
      </c>
      <c r="DA315" s="73">
        <f t="shared" si="663"/>
        <v>23.072216744371136</v>
      </c>
    </row>
    <row r="316" spans="1:105" ht="18.75" hidden="1" customHeight="1" x14ac:dyDescent="0.2">
      <c r="A316" s="3">
        <v>342</v>
      </c>
      <c r="B316" s="4">
        <v>19.129000000000001</v>
      </c>
      <c r="C316" s="5">
        <v>3316</v>
      </c>
      <c r="F316" s="38" t="s">
        <v>86</v>
      </c>
      <c r="AD316" t="str">
        <f t="shared" si="634"/>
        <v>F068-1</v>
      </c>
      <c r="AE316">
        <f>+AE311+1</f>
        <v>68</v>
      </c>
      <c r="AF316">
        <v>1</v>
      </c>
      <c r="AG316" s="72">
        <f>+AG311*100.5%</f>
        <v>44155.428939456258</v>
      </c>
      <c r="AH316" s="73">
        <f t="shared" si="635"/>
        <v>3679.6190782880217</v>
      </c>
      <c r="AI316" s="73">
        <f t="shared" si="636"/>
        <v>1698.2857284406252</v>
      </c>
      <c r="AJ316" s="73">
        <f t="shared" si="637"/>
        <v>21.228571605507817</v>
      </c>
      <c r="AK316" s="69">
        <f t="shared" si="638"/>
        <v>21.23</v>
      </c>
      <c r="AN316" t="str">
        <f t="shared" si="639"/>
        <v>F057-5</v>
      </c>
      <c r="AO316">
        <f t="shared" si="758"/>
        <v>57</v>
      </c>
      <c r="AP316">
        <v>5</v>
      </c>
      <c r="AQ316" s="72">
        <f t="shared" si="756"/>
        <v>48386.62444866533</v>
      </c>
      <c r="AR316" s="73">
        <f t="shared" si="621"/>
        <v>4032.2187040554441</v>
      </c>
      <c r="AS316" s="73">
        <f t="shared" si="622"/>
        <v>1861.0240172563588</v>
      </c>
      <c r="AT316" s="73">
        <f t="shared" si="623"/>
        <v>23.262800215704488</v>
      </c>
      <c r="AU316" s="69">
        <f t="shared" si="624"/>
        <v>23.26</v>
      </c>
      <c r="AX316" t="str">
        <f t="shared" si="640"/>
        <v>P057-5</v>
      </c>
      <c r="AY316">
        <f t="shared" si="759"/>
        <v>57</v>
      </c>
      <c r="AZ316">
        <v>5</v>
      </c>
      <c r="BA316" s="72">
        <f t="shared" si="757"/>
        <v>46344.556765438319</v>
      </c>
      <c r="BB316" s="73">
        <f t="shared" si="625"/>
        <v>3862.0463971198601</v>
      </c>
      <c r="BC316" s="73">
        <f t="shared" si="626"/>
        <v>1782.4829525168584</v>
      </c>
      <c r="BD316" s="73">
        <f t="shared" si="627"/>
        <v>22.281036906460731</v>
      </c>
      <c r="BE316" s="69">
        <f t="shared" si="628"/>
        <v>22.28</v>
      </c>
      <c r="BH316" t="str">
        <f t="shared" si="641"/>
        <v>G068-1</v>
      </c>
      <c r="BI316">
        <f>+BI311+1</f>
        <v>68</v>
      </c>
      <c r="BJ316">
        <v>1</v>
      </c>
      <c r="BK316" s="72">
        <f>+BK311*100.5%</f>
        <v>39679.073540291065</v>
      </c>
      <c r="BL316" s="73">
        <f t="shared" si="642"/>
        <v>3306.5894616909222</v>
      </c>
      <c r="BM316" s="73">
        <f t="shared" si="643"/>
        <v>1526.118213088118</v>
      </c>
      <c r="BN316" s="73">
        <f t="shared" si="644"/>
        <v>19.076477663601473</v>
      </c>
      <c r="BO316" s="69">
        <f t="shared" si="645"/>
        <v>19.079999999999998</v>
      </c>
      <c r="BR316" t="str">
        <f t="shared" si="646"/>
        <v>M068-1</v>
      </c>
      <c r="BS316">
        <f>+BS311+1</f>
        <v>68</v>
      </c>
      <c r="BT316">
        <v>1</v>
      </c>
      <c r="BU316" s="72">
        <f>+BU311*100.5%</f>
        <v>39679.073540291065</v>
      </c>
      <c r="BV316" s="73">
        <f t="shared" si="647"/>
        <v>3306.5894616909222</v>
      </c>
      <c r="BW316" s="73">
        <f t="shared" si="648"/>
        <v>1526.118213088118</v>
      </c>
      <c r="BX316" s="73">
        <f t="shared" si="649"/>
        <v>19.076477663601473</v>
      </c>
      <c r="BY316" s="69">
        <f t="shared" si="650"/>
        <v>19.079999999999998</v>
      </c>
      <c r="CB316" t="str">
        <f t="shared" si="651"/>
        <v>E068-1</v>
      </c>
      <c r="CC316">
        <f>+CC311+1</f>
        <v>68</v>
      </c>
      <c r="CD316">
        <v>1</v>
      </c>
      <c r="CE316" s="72">
        <f>+CE311*100.5%</f>
        <v>39679.073540291065</v>
      </c>
      <c r="CF316" s="73">
        <f t="shared" si="652"/>
        <v>3306.5894616909222</v>
      </c>
      <c r="CG316" s="73">
        <f t="shared" si="653"/>
        <v>1526.118213088118</v>
      </c>
      <c r="CH316" s="73">
        <f t="shared" si="654"/>
        <v>19.076477663601473</v>
      </c>
      <c r="CI316" s="69">
        <f t="shared" si="655"/>
        <v>19.079999999999998</v>
      </c>
      <c r="CL316" t="str">
        <f t="shared" si="656"/>
        <v>S068-1</v>
      </c>
      <c r="CM316">
        <f>+CM311+1</f>
        <v>68</v>
      </c>
      <c r="CN316">
        <v>1</v>
      </c>
      <c r="CO316" s="72">
        <f>+CO311*100.5%</f>
        <v>39679.073540291065</v>
      </c>
      <c r="CP316" s="73">
        <f t="shared" si="657"/>
        <v>3306.5894616909222</v>
      </c>
      <c r="CQ316" s="73">
        <f t="shared" si="658"/>
        <v>1526.118213088118</v>
      </c>
      <c r="CR316" s="73">
        <f t="shared" si="659"/>
        <v>19.076477663601473</v>
      </c>
      <c r="CU316" t="str">
        <f t="shared" si="660"/>
        <v>T068-1</v>
      </c>
      <c r="CV316">
        <f>+CV311+1</f>
        <v>68</v>
      </c>
      <c r="CW316">
        <v>1</v>
      </c>
      <c r="CX316" s="72">
        <f>+CX311*100.5%</f>
        <v>39679.073540291065</v>
      </c>
      <c r="CY316" s="73">
        <f t="shared" si="661"/>
        <v>3306.5894616909222</v>
      </c>
      <c r="CZ316" s="73">
        <f t="shared" si="662"/>
        <v>1526.118213088118</v>
      </c>
      <c r="DA316" s="73">
        <f t="shared" si="663"/>
        <v>19.076477663601473</v>
      </c>
    </row>
    <row r="317" spans="1:105" ht="18.75" hidden="1" customHeight="1" x14ac:dyDescent="0.2">
      <c r="A317" s="3">
        <v>343</v>
      </c>
      <c r="B317" s="4">
        <v>19.224</v>
      </c>
      <c r="C317" s="5">
        <v>3332</v>
      </c>
      <c r="F317" s="38" t="s">
        <v>87</v>
      </c>
      <c r="AD317" t="str">
        <f t="shared" si="634"/>
        <v>F068-2</v>
      </c>
      <c r="AE317">
        <f>+AE316</f>
        <v>68</v>
      </c>
      <c r="AF317">
        <v>2</v>
      </c>
      <c r="AG317" s="72">
        <f t="shared" ref="AG317:AG320" si="760">+AG316*105%</f>
        <v>46363.200386429075</v>
      </c>
      <c r="AH317" s="73">
        <f t="shared" si="635"/>
        <v>3863.6000322024229</v>
      </c>
      <c r="AI317" s="73">
        <f t="shared" si="636"/>
        <v>1783.2000148626566</v>
      </c>
      <c r="AJ317" s="73">
        <f t="shared" si="637"/>
        <v>22.29000018578321</v>
      </c>
      <c r="AK317" s="69">
        <f t="shared" si="638"/>
        <v>22.29</v>
      </c>
      <c r="AN317" t="str">
        <f t="shared" si="639"/>
        <v>F057-6</v>
      </c>
      <c r="AO317">
        <f t="shared" si="758"/>
        <v>57</v>
      </c>
      <c r="AP317">
        <v>6</v>
      </c>
      <c r="AQ317" s="72">
        <f t="shared" si="756"/>
        <v>50805.9556710986</v>
      </c>
      <c r="AR317" s="73">
        <f t="shared" si="621"/>
        <v>4233.829639258217</v>
      </c>
      <c r="AS317" s="73">
        <f t="shared" si="622"/>
        <v>1954.075218119177</v>
      </c>
      <c r="AT317" s="73">
        <f t="shared" si="623"/>
        <v>24.425940226489711</v>
      </c>
      <c r="AU317" s="69">
        <f t="shared" si="624"/>
        <v>24.43</v>
      </c>
      <c r="AX317" t="str">
        <f t="shared" si="640"/>
        <v>P057-6</v>
      </c>
      <c r="AY317">
        <f t="shared" si="759"/>
        <v>57</v>
      </c>
      <c r="AZ317">
        <v>6</v>
      </c>
      <c r="BA317" s="72">
        <f t="shared" si="757"/>
        <v>48661.784603710235</v>
      </c>
      <c r="BB317" s="73">
        <f t="shared" si="625"/>
        <v>4055.1487169758529</v>
      </c>
      <c r="BC317" s="73">
        <f t="shared" si="626"/>
        <v>1871.6071001427013</v>
      </c>
      <c r="BD317" s="73">
        <f t="shared" si="627"/>
        <v>23.395088751783767</v>
      </c>
      <c r="BE317" s="69">
        <f t="shared" si="628"/>
        <v>23.4</v>
      </c>
      <c r="BH317" t="str">
        <f t="shared" si="641"/>
        <v>G068-2</v>
      </c>
      <c r="BI317">
        <f>+BI316</f>
        <v>68</v>
      </c>
      <c r="BJ317">
        <v>2</v>
      </c>
      <c r="BK317" s="72">
        <f t="shared" ref="BK317:BK320" si="761">+BK316*105%</f>
        <v>41663.027217305622</v>
      </c>
      <c r="BL317" s="73">
        <f t="shared" si="642"/>
        <v>3471.9189347754686</v>
      </c>
      <c r="BM317" s="73">
        <f t="shared" si="643"/>
        <v>1602.424123742524</v>
      </c>
      <c r="BN317" s="73">
        <f t="shared" si="644"/>
        <v>20.030301546781548</v>
      </c>
      <c r="BO317" s="69">
        <f t="shared" si="645"/>
        <v>20.03</v>
      </c>
      <c r="BR317" t="str">
        <f t="shared" si="646"/>
        <v>M068-2</v>
      </c>
      <c r="BS317">
        <f>+BS316</f>
        <v>68</v>
      </c>
      <c r="BT317">
        <v>2</v>
      </c>
      <c r="BU317" s="72">
        <f t="shared" ref="BU317:BU320" si="762">+BU316*105%</f>
        <v>41663.027217305622</v>
      </c>
      <c r="BV317" s="73">
        <f t="shared" si="647"/>
        <v>3471.9189347754686</v>
      </c>
      <c r="BW317" s="73">
        <f t="shared" si="648"/>
        <v>1602.424123742524</v>
      </c>
      <c r="BX317" s="73">
        <f t="shared" si="649"/>
        <v>20.030301546781548</v>
      </c>
      <c r="BY317" s="69">
        <f t="shared" si="650"/>
        <v>20.03</v>
      </c>
      <c r="CB317" t="str">
        <f t="shared" si="651"/>
        <v>E068-2</v>
      </c>
      <c r="CC317">
        <f>+CC316</f>
        <v>68</v>
      </c>
      <c r="CD317">
        <v>2</v>
      </c>
      <c r="CE317" s="72">
        <f t="shared" ref="CE317:CE320" si="763">+CE316*105%</f>
        <v>41663.027217305622</v>
      </c>
      <c r="CF317" s="73">
        <f t="shared" si="652"/>
        <v>3471.9189347754686</v>
      </c>
      <c r="CG317" s="73">
        <f t="shared" si="653"/>
        <v>1602.424123742524</v>
      </c>
      <c r="CH317" s="73">
        <f t="shared" si="654"/>
        <v>20.030301546781548</v>
      </c>
      <c r="CI317" s="69">
        <f t="shared" si="655"/>
        <v>20.03</v>
      </c>
      <c r="CL317" t="str">
        <f t="shared" si="656"/>
        <v>S068-2</v>
      </c>
      <c r="CM317">
        <f>+CM316</f>
        <v>68</v>
      </c>
      <c r="CN317">
        <v>2</v>
      </c>
      <c r="CO317" s="72">
        <f t="shared" ref="CO317:CO320" si="764">+CO316*105%</f>
        <v>41663.027217305622</v>
      </c>
      <c r="CP317" s="73">
        <f t="shared" si="657"/>
        <v>3471.9189347754686</v>
      </c>
      <c r="CQ317" s="73">
        <f t="shared" si="658"/>
        <v>1602.424123742524</v>
      </c>
      <c r="CR317" s="73">
        <f t="shared" si="659"/>
        <v>20.030301546781548</v>
      </c>
      <c r="CU317" t="str">
        <f t="shared" si="660"/>
        <v>T068-2</v>
      </c>
      <c r="CV317">
        <f>+CV316</f>
        <v>68</v>
      </c>
      <c r="CW317">
        <v>2</v>
      </c>
      <c r="CX317" s="72">
        <f t="shared" ref="CX317:CX320" si="765">+CX316*105%</f>
        <v>41663.027217305622</v>
      </c>
      <c r="CY317" s="73">
        <f t="shared" si="661"/>
        <v>3471.9189347754686</v>
      </c>
      <c r="CZ317" s="73">
        <f t="shared" si="662"/>
        <v>1602.424123742524</v>
      </c>
      <c r="DA317" s="73">
        <f t="shared" si="663"/>
        <v>20.030301546781548</v>
      </c>
    </row>
    <row r="318" spans="1:105" ht="18.75" hidden="1" customHeight="1" x14ac:dyDescent="0.2">
      <c r="A318" s="3">
        <v>344</v>
      </c>
      <c r="B318" s="4">
        <v>19.321000000000002</v>
      </c>
      <c r="C318" s="5">
        <v>3349</v>
      </c>
      <c r="F318" s="38" t="s">
        <v>88</v>
      </c>
      <c r="AD318" t="str">
        <f t="shared" si="634"/>
        <v>F068-3</v>
      </c>
      <c r="AE318">
        <f>+AE317</f>
        <v>68</v>
      </c>
      <c r="AF318">
        <v>3</v>
      </c>
      <c r="AG318" s="72">
        <f t="shared" si="760"/>
        <v>48681.360405750529</v>
      </c>
      <c r="AH318" s="73">
        <f t="shared" si="635"/>
        <v>4056.7800338125439</v>
      </c>
      <c r="AI318" s="73">
        <f t="shared" si="636"/>
        <v>1872.3600156057896</v>
      </c>
      <c r="AJ318" s="73">
        <f t="shared" si="637"/>
        <v>23.404500195072369</v>
      </c>
      <c r="AK318" s="69">
        <f t="shared" si="638"/>
        <v>23.4</v>
      </c>
      <c r="AN318" t="str">
        <f t="shared" si="639"/>
        <v>F058-1</v>
      </c>
      <c r="AO318">
        <f>+AO312+1</f>
        <v>58</v>
      </c>
      <c r="AP318">
        <v>1</v>
      </c>
      <c r="AQ318" s="72">
        <f>+AQ312*100.5%</f>
        <v>40006.83465914605</v>
      </c>
      <c r="AR318" s="73">
        <f t="shared" si="621"/>
        <v>3333.902888262171</v>
      </c>
      <c r="AS318" s="73">
        <f t="shared" si="622"/>
        <v>1538.7244099671557</v>
      </c>
      <c r="AT318" s="73">
        <f t="shared" si="623"/>
        <v>19.234055124589446</v>
      </c>
      <c r="AU318" s="69">
        <f t="shared" si="624"/>
        <v>19.23</v>
      </c>
      <c r="AX318" t="str">
        <f t="shared" si="640"/>
        <v>P058-1</v>
      </c>
      <c r="AY318">
        <f>+AY312+1</f>
        <v>58</v>
      </c>
      <c r="AZ318">
        <v>1</v>
      </c>
      <c r="BA318" s="72">
        <f>+BA312*100.5%</f>
        <v>38318.420451779253</v>
      </c>
      <c r="BB318" s="73">
        <f t="shared" si="625"/>
        <v>3193.2017043149376</v>
      </c>
      <c r="BC318" s="73">
        <f t="shared" si="626"/>
        <v>1473.7854019915098</v>
      </c>
      <c r="BD318" s="73">
        <f t="shared" si="627"/>
        <v>18.42231752489387</v>
      </c>
      <c r="BE318" s="69">
        <f t="shared" si="628"/>
        <v>18.420000000000002</v>
      </c>
      <c r="BH318" t="str">
        <f t="shared" si="641"/>
        <v>G068-3</v>
      </c>
      <c r="BI318">
        <f>+BI317</f>
        <v>68</v>
      </c>
      <c r="BJ318">
        <v>3</v>
      </c>
      <c r="BK318" s="72">
        <f t="shared" si="761"/>
        <v>43746.178578170904</v>
      </c>
      <c r="BL318" s="73">
        <f t="shared" si="642"/>
        <v>3645.514881514242</v>
      </c>
      <c r="BM318" s="73">
        <f t="shared" si="643"/>
        <v>1682.5453299296501</v>
      </c>
      <c r="BN318" s="73">
        <f t="shared" si="644"/>
        <v>21.031816624120626</v>
      </c>
      <c r="BO318" s="69">
        <f t="shared" si="645"/>
        <v>21.03</v>
      </c>
      <c r="BR318" t="str">
        <f t="shared" si="646"/>
        <v>M068-3</v>
      </c>
      <c r="BS318">
        <f>+BS317</f>
        <v>68</v>
      </c>
      <c r="BT318">
        <v>3</v>
      </c>
      <c r="BU318" s="72">
        <f t="shared" si="762"/>
        <v>43746.178578170904</v>
      </c>
      <c r="BV318" s="73">
        <f t="shared" si="647"/>
        <v>3645.514881514242</v>
      </c>
      <c r="BW318" s="73">
        <f t="shared" si="648"/>
        <v>1682.5453299296501</v>
      </c>
      <c r="BX318" s="73">
        <f t="shared" si="649"/>
        <v>21.031816624120626</v>
      </c>
      <c r="BY318" s="69">
        <f t="shared" si="650"/>
        <v>21.03</v>
      </c>
      <c r="CB318" t="str">
        <f t="shared" si="651"/>
        <v>E068-3</v>
      </c>
      <c r="CC318">
        <f>+CC317</f>
        <v>68</v>
      </c>
      <c r="CD318">
        <v>3</v>
      </c>
      <c r="CE318" s="72">
        <f t="shared" si="763"/>
        <v>43746.178578170904</v>
      </c>
      <c r="CF318" s="73">
        <f t="shared" si="652"/>
        <v>3645.514881514242</v>
      </c>
      <c r="CG318" s="73">
        <f t="shared" si="653"/>
        <v>1682.5453299296501</v>
      </c>
      <c r="CH318" s="73">
        <f t="shared" si="654"/>
        <v>21.031816624120626</v>
      </c>
      <c r="CI318" s="69">
        <f t="shared" si="655"/>
        <v>21.03</v>
      </c>
      <c r="CL318" t="str">
        <f t="shared" si="656"/>
        <v>S068-3</v>
      </c>
      <c r="CM318">
        <f>+CM317</f>
        <v>68</v>
      </c>
      <c r="CN318">
        <v>3</v>
      </c>
      <c r="CO318" s="72">
        <f t="shared" si="764"/>
        <v>43746.178578170904</v>
      </c>
      <c r="CP318" s="73">
        <f t="shared" si="657"/>
        <v>3645.514881514242</v>
      </c>
      <c r="CQ318" s="73">
        <f t="shared" si="658"/>
        <v>1682.5453299296501</v>
      </c>
      <c r="CR318" s="73">
        <f t="shared" si="659"/>
        <v>21.031816624120626</v>
      </c>
      <c r="CU318" t="str">
        <f t="shared" si="660"/>
        <v>T068-3</v>
      </c>
      <c r="CV318">
        <f>+CV317</f>
        <v>68</v>
      </c>
      <c r="CW318">
        <v>3</v>
      </c>
      <c r="CX318" s="72">
        <f t="shared" si="765"/>
        <v>43746.178578170904</v>
      </c>
      <c r="CY318" s="73">
        <f t="shared" si="661"/>
        <v>3645.514881514242</v>
      </c>
      <c r="CZ318" s="73">
        <f t="shared" si="662"/>
        <v>1682.5453299296501</v>
      </c>
      <c r="DA318" s="73">
        <f t="shared" si="663"/>
        <v>21.031816624120626</v>
      </c>
    </row>
    <row r="319" spans="1:105" ht="18.75" hidden="1" customHeight="1" x14ac:dyDescent="0.2">
      <c r="A319" s="3">
        <v>345</v>
      </c>
      <c r="B319" s="4">
        <v>19.417000000000002</v>
      </c>
      <c r="C319" s="5">
        <v>3366</v>
      </c>
      <c r="F319" s="38" t="s">
        <v>89</v>
      </c>
      <c r="AD319" t="str">
        <f t="shared" si="634"/>
        <v>F068-4</v>
      </c>
      <c r="AE319">
        <f>+AE318</f>
        <v>68</v>
      </c>
      <c r="AF319">
        <v>4</v>
      </c>
      <c r="AG319" s="72">
        <f t="shared" si="760"/>
        <v>51115.428426038059</v>
      </c>
      <c r="AH319" s="73">
        <f t="shared" si="635"/>
        <v>4259.6190355031713</v>
      </c>
      <c r="AI319" s="73">
        <f t="shared" si="636"/>
        <v>1965.9780163860792</v>
      </c>
      <c r="AJ319" s="73">
        <f t="shared" si="637"/>
        <v>24.574725204825992</v>
      </c>
      <c r="AK319" s="69">
        <f t="shared" si="638"/>
        <v>24.57</v>
      </c>
      <c r="AN319" t="str">
        <f t="shared" si="639"/>
        <v>F058-2</v>
      </c>
      <c r="AO319">
        <f>AO318</f>
        <v>58</v>
      </c>
      <c r="AP319">
        <v>2</v>
      </c>
      <c r="AQ319" s="72">
        <f t="shared" ref="AQ319:AQ323" si="766">+AQ318*105%</f>
        <v>42007.176392103356</v>
      </c>
      <c r="AR319" s="73">
        <f t="shared" si="621"/>
        <v>3500.5980326752797</v>
      </c>
      <c r="AS319" s="73">
        <f t="shared" si="622"/>
        <v>1615.6606304655138</v>
      </c>
      <c r="AT319" s="73">
        <f t="shared" si="623"/>
        <v>20.19575788081892</v>
      </c>
      <c r="AU319" s="69">
        <f t="shared" si="624"/>
        <v>20.2</v>
      </c>
      <c r="AX319" t="str">
        <f t="shared" si="640"/>
        <v>P058-2</v>
      </c>
      <c r="AY319">
        <f>AY318</f>
        <v>58</v>
      </c>
      <c r="AZ319">
        <v>2</v>
      </c>
      <c r="BA319" s="72">
        <f t="shared" ref="BA319:BA323" si="767">+BA318*105%</f>
        <v>40234.341474368215</v>
      </c>
      <c r="BB319" s="73">
        <f t="shared" si="625"/>
        <v>3352.8617895306847</v>
      </c>
      <c r="BC319" s="73">
        <f t="shared" si="626"/>
        <v>1547.4746720910853</v>
      </c>
      <c r="BD319" s="73">
        <f t="shared" si="627"/>
        <v>19.343433401138565</v>
      </c>
      <c r="BE319" s="69">
        <f t="shared" si="628"/>
        <v>19.34</v>
      </c>
      <c r="BH319" t="str">
        <f t="shared" si="641"/>
        <v>G068-4</v>
      </c>
      <c r="BI319">
        <f>+BI318</f>
        <v>68</v>
      </c>
      <c r="BJ319">
        <v>4</v>
      </c>
      <c r="BK319" s="72">
        <f t="shared" si="761"/>
        <v>45933.487507079451</v>
      </c>
      <c r="BL319" s="73">
        <f t="shared" si="642"/>
        <v>3827.7906255899543</v>
      </c>
      <c r="BM319" s="73">
        <f t="shared" si="643"/>
        <v>1766.6725964261327</v>
      </c>
      <c r="BN319" s="73">
        <f t="shared" si="644"/>
        <v>22.083407455326661</v>
      </c>
      <c r="BO319" s="69">
        <f t="shared" si="645"/>
        <v>22.08</v>
      </c>
      <c r="BR319" t="str">
        <f t="shared" si="646"/>
        <v>M068-4</v>
      </c>
      <c r="BS319">
        <f>+BS318</f>
        <v>68</v>
      </c>
      <c r="BT319">
        <v>4</v>
      </c>
      <c r="BU319" s="72">
        <f t="shared" si="762"/>
        <v>45933.487507079451</v>
      </c>
      <c r="BV319" s="73">
        <f t="shared" si="647"/>
        <v>3827.7906255899543</v>
      </c>
      <c r="BW319" s="73">
        <f t="shared" si="648"/>
        <v>1766.6725964261327</v>
      </c>
      <c r="BX319" s="73">
        <f t="shared" si="649"/>
        <v>22.083407455326661</v>
      </c>
      <c r="BY319" s="69">
        <f t="shared" si="650"/>
        <v>22.08</v>
      </c>
      <c r="CB319" t="str">
        <f t="shared" si="651"/>
        <v>E068-4</v>
      </c>
      <c r="CC319">
        <f>+CC318</f>
        <v>68</v>
      </c>
      <c r="CD319">
        <v>4</v>
      </c>
      <c r="CE319" s="72">
        <f t="shared" si="763"/>
        <v>45933.487507079451</v>
      </c>
      <c r="CF319" s="73">
        <f t="shared" si="652"/>
        <v>3827.7906255899543</v>
      </c>
      <c r="CG319" s="73">
        <f t="shared" si="653"/>
        <v>1766.6725964261327</v>
      </c>
      <c r="CH319" s="73">
        <f t="shared" si="654"/>
        <v>22.083407455326661</v>
      </c>
      <c r="CI319" s="69">
        <f t="shared" si="655"/>
        <v>22.08</v>
      </c>
      <c r="CL319" t="str">
        <f t="shared" si="656"/>
        <v>S068-4</v>
      </c>
      <c r="CM319">
        <f>+CM318</f>
        <v>68</v>
      </c>
      <c r="CN319">
        <v>4</v>
      </c>
      <c r="CO319" s="72">
        <f t="shared" si="764"/>
        <v>45933.487507079451</v>
      </c>
      <c r="CP319" s="73">
        <f t="shared" si="657"/>
        <v>3827.7906255899543</v>
      </c>
      <c r="CQ319" s="73">
        <f t="shared" si="658"/>
        <v>1766.6725964261327</v>
      </c>
      <c r="CR319" s="73">
        <f t="shared" si="659"/>
        <v>22.083407455326661</v>
      </c>
      <c r="CU319" t="str">
        <f t="shared" si="660"/>
        <v>T068-4</v>
      </c>
      <c r="CV319">
        <f>+CV318</f>
        <v>68</v>
      </c>
      <c r="CW319">
        <v>4</v>
      </c>
      <c r="CX319" s="72">
        <f t="shared" si="765"/>
        <v>45933.487507079451</v>
      </c>
      <c r="CY319" s="73">
        <f t="shared" si="661"/>
        <v>3827.7906255899543</v>
      </c>
      <c r="CZ319" s="73">
        <f t="shared" si="662"/>
        <v>1766.6725964261327</v>
      </c>
      <c r="DA319" s="73">
        <f t="shared" si="663"/>
        <v>22.083407455326661</v>
      </c>
    </row>
    <row r="320" spans="1:105" ht="18.75" hidden="1" customHeight="1" x14ac:dyDescent="0.2">
      <c r="A320" s="3">
        <v>346</v>
      </c>
      <c r="B320" s="4">
        <v>19.513999999999999</v>
      </c>
      <c r="C320" s="5">
        <v>3382</v>
      </c>
      <c r="F320" s="38" t="s">
        <v>90</v>
      </c>
      <c r="AD320" t="str">
        <f t="shared" si="634"/>
        <v>F068-5</v>
      </c>
      <c r="AE320">
        <f>+AE319</f>
        <v>68</v>
      </c>
      <c r="AF320">
        <v>5</v>
      </c>
      <c r="AG320" s="72">
        <f t="shared" si="760"/>
        <v>53671.199847339965</v>
      </c>
      <c r="AH320" s="73">
        <f t="shared" si="635"/>
        <v>4472.5999872783304</v>
      </c>
      <c r="AI320" s="73">
        <f t="shared" si="636"/>
        <v>2064.2769172053831</v>
      </c>
      <c r="AJ320" s="73">
        <f t="shared" si="637"/>
        <v>25.80346146506729</v>
      </c>
      <c r="AK320" s="69">
        <f t="shared" si="638"/>
        <v>25.8</v>
      </c>
      <c r="AN320" t="str">
        <f t="shared" si="639"/>
        <v>F058-3</v>
      </c>
      <c r="AO320">
        <f t="shared" ref="AO320:AO323" si="768">AO319</f>
        <v>58</v>
      </c>
      <c r="AP320">
        <v>3</v>
      </c>
      <c r="AQ320" s="72">
        <f t="shared" si="766"/>
        <v>44107.535211708528</v>
      </c>
      <c r="AR320" s="73">
        <f t="shared" si="621"/>
        <v>3675.6279343090441</v>
      </c>
      <c r="AS320" s="73">
        <f t="shared" si="622"/>
        <v>1696.4436619887895</v>
      </c>
      <c r="AT320" s="73">
        <f t="shared" si="623"/>
        <v>21.205545774859868</v>
      </c>
      <c r="AU320" s="69">
        <f t="shared" si="624"/>
        <v>21.21</v>
      </c>
      <c r="AX320" t="str">
        <f t="shared" si="640"/>
        <v>P058-3</v>
      </c>
      <c r="AY320">
        <f t="shared" ref="AY320:AY323" si="769">AY319</f>
        <v>58</v>
      </c>
      <c r="AZ320">
        <v>3</v>
      </c>
      <c r="BA320" s="72">
        <f t="shared" si="767"/>
        <v>42246.058548086628</v>
      </c>
      <c r="BB320" s="73">
        <f t="shared" si="625"/>
        <v>3520.5048790072192</v>
      </c>
      <c r="BC320" s="73">
        <f t="shared" si="626"/>
        <v>1624.8484056956395</v>
      </c>
      <c r="BD320" s="73">
        <f t="shared" si="627"/>
        <v>20.310605071195493</v>
      </c>
      <c r="BE320" s="69">
        <f t="shared" si="628"/>
        <v>20.309999999999999</v>
      </c>
      <c r="BH320" t="str">
        <f t="shared" si="641"/>
        <v>G068-5</v>
      </c>
      <c r="BI320">
        <f>+BI319</f>
        <v>68</v>
      </c>
      <c r="BJ320">
        <v>5</v>
      </c>
      <c r="BK320" s="72">
        <f t="shared" si="761"/>
        <v>48230.161882433429</v>
      </c>
      <c r="BL320" s="73">
        <f t="shared" si="642"/>
        <v>4019.1801568694523</v>
      </c>
      <c r="BM320" s="73">
        <f t="shared" si="643"/>
        <v>1855.0062262474396</v>
      </c>
      <c r="BN320" s="73">
        <f t="shared" si="644"/>
        <v>23.187577828092994</v>
      </c>
      <c r="BO320" s="69">
        <f t="shared" si="645"/>
        <v>23.19</v>
      </c>
      <c r="BR320" t="str">
        <f t="shared" si="646"/>
        <v>M068-5</v>
      </c>
      <c r="BS320">
        <f>+BS319</f>
        <v>68</v>
      </c>
      <c r="BT320">
        <v>5</v>
      </c>
      <c r="BU320" s="72">
        <f t="shared" si="762"/>
        <v>48230.161882433429</v>
      </c>
      <c r="BV320" s="73">
        <f t="shared" si="647"/>
        <v>4019.1801568694523</v>
      </c>
      <c r="BW320" s="73">
        <f t="shared" si="648"/>
        <v>1855.0062262474396</v>
      </c>
      <c r="BX320" s="73">
        <f t="shared" si="649"/>
        <v>23.187577828092994</v>
      </c>
      <c r="BY320" s="69">
        <f t="shared" si="650"/>
        <v>23.19</v>
      </c>
      <c r="CB320" t="str">
        <f t="shared" si="651"/>
        <v>E068-5</v>
      </c>
      <c r="CC320">
        <f>+CC319</f>
        <v>68</v>
      </c>
      <c r="CD320">
        <v>5</v>
      </c>
      <c r="CE320" s="72">
        <f t="shared" si="763"/>
        <v>48230.161882433429</v>
      </c>
      <c r="CF320" s="73">
        <f t="shared" si="652"/>
        <v>4019.1801568694523</v>
      </c>
      <c r="CG320" s="73">
        <f t="shared" si="653"/>
        <v>1855.0062262474396</v>
      </c>
      <c r="CH320" s="73">
        <f t="shared" si="654"/>
        <v>23.187577828092994</v>
      </c>
      <c r="CI320" s="69">
        <f t="shared" si="655"/>
        <v>23.19</v>
      </c>
      <c r="CL320" t="str">
        <f t="shared" si="656"/>
        <v>S068-5</v>
      </c>
      <c r="CM320">
        <f>+CM319</f>
        <v>68</v>
      </c>
      <c r="CN320">
        <v>5</v>
      </c>
      <c r="CO320" s="72">
        <f t="shared" si="764"/>
        <v>48230.161882433429</v>
      </c>
      <c r="CP320" s="73">
        <f t="shared" si="657"/>
        <v>4019.1801568694523</v>
      </c>
      <c r="CQ320" s="73">
        <f t="shared" si="658"/>
        <v>1855.0062262474396</v>
      </c>
      <c r="CR320" s="73">
        <f t="shared" si="659"/>
        <v>23.187577828092994</v>
      </c>
      <c r="CU320" t="str">
        <f t="shared" si="660"/>
        <v>T068-5</v>
      </c>
      <c r="CV320">
        <f>+CV319</f>
        <v>68</v>
      </c>
      <c r="CW320">
        <v>5</v>
      </c>
      <c r="CX320" s="72">
        <f t="shared" si="765"/>
        <v>48230.161882433429</v>
      </c>
      <c r="CY320" s="73">
        <f t="shared" si="661"/>
        <v>4019.1801568694523</v>
      </c>
      <c r="CZ320" s="73">
        <f t="shared" si="662"/>
        <v>1855.0062262474396</v>
      </c>
      <c r="DA320" s="73">
        <f t="shared" si="663"/>
        <v>23.187577828092994</v>
      </c>
    </row>
    <row r="321" spans="1:105" ht="18.75" hidden="1" customHeight="1" x14ac:dyDescent="0.2">
      <c r="A321" s="3">
        <v>347</v>
      </c>
      <c r="B321" s="4">
        <v>19.611999999999998</v>
      </c>
      <c r="C321" s="5">
        <v>3399</v>
      </c>
      <c r="F321" s="38" t="s">
        <v>91</v>
      </c>
      <c r="AD321" t="str">
        <f t="shared" si="634"/>
        <v>F069-1</v>
      </c>
      <c r="AE321">
        <f>+AE316+1</f>
        <v>69</v>
      </c>
      <c r="AF321">
        <v>1</v>
      </c>
      <c r="AG321" s="72">
        <f>+AG316*100.5%</f>
        <v>44376.206084153535</v>
      </c>
      <c r="AH321" s="73">
        <f t="shared" si="635"/>
        <v>3698.0171736794614</v>
      </c>
      <c r="AI321" s="73">
        <f t="shared" si="636"/>
        <v>1706.7771570828284</v>
      </c>
      <c r="AJ321" s="73">
        <f t="shared" si="637"/>
        <v>21.334714463535352</v>
      </c>
      <c r="AK321" s="69">
        <f t="shared" si="638"/>
        <v>21.33</v>
      </c>
      <c r="AN321" t="str">
        <f t="shared" si="639"/>
        <v>F058-4</v>
      </c>
      <c r="AO321">
        <f t="shared" si="768"/>
        <v>58</v>
      </c>
      <c r="AP321">
        <v>4</v>
      </c>
      <c r="AQ321" s="72">
        <f t="shared" si="766"/>
        <v>46312.911972293958</v>
      </c>
      <c r="AR321" s="73">
        <f t="shared" si="621"/>
        <v>3859.4093310244966</v>
      </c>
      <c r="AS321" s="73">
        <f t="shared" si="622"/>
        <v>1781.2658450882291</v>
      </c>
      <c r="AT321" s="73">
        <f t="shared" si="623"/>
        <v>22.265823063602863</v>
      </c>
      <c r="AU321" s="69">
        <f t="shared" si="624"/>
        <v>22.27</v>
      </c>
      <c r="AX321" t="str">
        <f t="shared" si="640"/>
        <v>P058-4</v>
      </c>
      <c r="AY321">
        <f t="shared" si="769"/>
        <v>58</v>
      </c>
      <c r="AZ321">
        <v>4</v>
      </c>
      <c r="BA321" s="72">
        <f t="shared" si="767"/>
        <v>44358.361475490965</v>
      </c>
      <c r="BB321" s="73">
        <f t="shared" si="625"/>
        <v>3696.5301229575803</v>
      </c>
      <c r="BC321" s="73">
        <f t="shared" si="626"/>
        <v>1706.0908259804216</v>
      </c>
      <c r="BD321" s="73">
        <f t="shared" si="627"/>
        <v>21.326135324755271</v>
      </c>
      <c r="BE321" s="69">
        <f t="shared" si="628"/>
        <v>21.33</v>
      </c>
      <c r="BH321" t="str">
        <f t="shared" si="641"/>
        <v>G069-1</v>
      </c>
      <c r="BI321">
        <f>+BI316+1</f>
        <v>69</v>
      </c>
      <c r="BJ321">
        <v>1</v>
      </c>
      <c r="BK321" s="72">
        <f>+BK316*100.5%</f>
        <v>39877.468907992516</v>
      </c>
      <c r="BL321" s="73">
        <f t="shared" si="642"/>
        <v>3323.1224089993761</v>
      </c>
      <c r="BM321" s="73">
        <f t="shared" si="643"/>
        <v>1533.7488041535582</v>
      </c>
      <c r="BN321" s="73">
        <f t="shared" si="644"/>
        <v>19.171860051919477</v>
      </c>
      <c r="BO321" s="69">
        <f t="shared" si="645"/>
        <v>19.170000000000002</v>
      </c>
      <c r="BR321" t="str">
        <f t="shared" si="646"/>
        <v>M069-1</v>
      </c>
      <c r="BS321">
        <f>+BS316+1</f>
        <v>69</v>
      </c>
      <c r="BT321">
        <v>1</v>
      </c>
      <c r="BU321" s="72">
        <f>+BU316*100.5%</f>
        <v>39877.468907992516</v>
      </c>
      <c r="BV321" s="73">
        <f t="shared" si="647"/>
        <v>3323.1224089993761</v>
      </c>
      <c r="BW321" s="73">
        <f t="shared" si="648"/>
        <v>1533.7488041535582</v>
      </c>
      <c r="BX321" s="73">
        <f t="shared" si="649"/>
        <v>19.171860051919477</v>
      </c>
      <c r="BY321" s="69">
        <f t="shared" si="650"/>
        <v>19.170000000000002</v>
      </c>
      <c r="CB321" t="str">
        <f t="shared" si="651"/>
        <v>E069-1</v>
      </c>
      <c r="CC321">
        <f>+CC316+1</f>
        <v>69</v>
      </c>
      <c r="CD321">
        <v>1</v>
      </c>
      <c r="CE321" s="72">
        <f>+CE316*100.5%</f>
        <v>39877.468907992516</v>
      </c>
      <c r="CF321" s="73">
        <f t="shared" si="652"/>
        <v>3323.1224089993761</v>
      </c>
      <c r="CG321" s="73">
        <f t="shared" si="653"/>
        <v>1533.7488041535582</v>
      </c>
      <c r="CH321" s="73">
        <f t="shared" si="654"/>
        <v>19.171860051919477</v>
      </c>
      <c r="CI321" s="69">
        <f t="shared" si="655"/>
        <v>19.170000000000002</v>
      </c>
      <c r="CL321" t="str">
        <f t="shared" si="656"/>
        <v>S069-1</v>
      </c>
      <c r="CM321">
        <f>+CM316+1</f>
        <v>69</v>
      </c>
      <c r="CN321">
        <v>1</v>
      </c>
      <c r="CO321" s="72">
        <f>+CO316*100.5%</f>
        <v>39877.468907992516</v>
      </c>
      <c r="CP321" s="73">
        <f t="shared" si="657"/>
        <v>3323.1224089993761</v>
      </c>
      <c r="CQ321" s="73">
        <f t="shared" si="658"/>
        <v>1533.7488041535582</v>
      </c>
      <c r="CR321" s="73">
        <f t="shared" si="659"/>
        <v>19.171860051919477</v>
      </c>
      <c r="CU321" t="str">
        <f t="shared" si="660"/>
        <v>T069-1</v>
      </c>
      <c r="CV321">
        <f>+CV316+1</f>
        <v>69</v>
      </c>
      <c r="CW321">
        <v>1</v>
      </c>
      <c r="CX321" s="72">
        <f>+CX316*100.5%</f>
        <v>39877.468907992516</v>
      </c>
      <c r="CY321" s="73">
        <f t="shared" si="661"/>
        <v>3323.1224089993761</v>
      </c>
      <c r="CZ321" s="73">
        <f t="shared" si="662"/>
        <v>1533.7488041535582</v>
      </c>
      <c r="DA321" s="73">
        <f t="shared" si="663"/>
        <v>19.171860051919477</v>
      </c>
    </row>
    <row r="322" spans="1:105" ht="18.75" hidden="1" customHeight="1" x14ac:dyDescent="0.2">
      <c r="A322" s="3">
        <v>348</v>
      </c>
      <c r="B322" s="4">
        <v>19.71</v>
      </c>
      <c r="C322" s="5">
        <v>3416</v>
      </c>
      <c r="F322" s="38" t="s">
        <v>92</v>
      </c>
      <c r="AD322" t="str">
        <f t="shared" si="634"/>
        <v>F069-2</v>
      </c>
      <c r="AE322">
        <f>+AE321</f>
        <v>69</v>
      </c>
      <c r="AF322">
        <v>2</v>
      </c>
      <c r="AG322" s="72">
        <f t="shared" ref="AG322:AG325" si="770">+AG321*105%</f>
        <v>46595.016388361211</v>
      </c>
      <c r="AH322" s="73">
        <f t="shared" si="635"/>
        <v>3882.9180323634341</v>
      </c>
      <c r="AI322" s="73">
        <f t="shared" si="636"/>
        <v>1792.1160149369696</v>
      </c>
      <c r="AJ322" s="73">
        <f t="shared" si="637"/>
        <v>22.401450186712122</v>
      </c>
      <c r="AK322" s="69">
        <f t="shared" si="638"/>
        <v>22.4</v>
      </c>
      <c r="AN322" t="str">
        <f t="shared" si="639"/>
        <v>F058-5</v>
      </c>
      <c r="AO322">
        <f t="shared" si="768"/>
        <v>58</v>
      </c>
      <c r="AP322">
        <v>5</v>
      </c>
      <c r="AQ322" s="72">
        <f t="shared" si="766"/>
        <v>48628.557570908655</v>
      </c>
      <c r="AR322" s="73">
        <f t="shared" si="621"/>
        <v>4052.3797975757211</v>
      </c>
      <c r="AS322" s="73">
        <f t="shared" si="622"/>
        <v>1870.3291373426405</v>
      </c>
      <c r="AT322" s="73">
        <f t="shared" si="623"/>
        <v>23.379114216783009</v>
      </c>
      <c r="AU322" s="69">
        <f t="shared" si="624"/>
        <v>23.38</v>
      </c>
      <c r="AX322" t="str">
        <f t="shared" si="640"/>
        <v>P058-5</v>
      </c>
      <c r="AY322">
        <f t="shared" si="769"/>
        <v>58</v>
      </c>
      <c r="AZ322">
        <v>5</v>
      </c>
      <c r="BA322" s="72">
        <f t="shared" si="767"/>
        <v>46576.279549265513</v>
      </c>
      <c r="BB322" s="73">
        <f t="shared" si="625"/>
        <v>3881.3566291054594</v>
      </c>
      <c r="BC322" s="73">
        <f t="shared" si="626"/>
        <v>1791.3953672794428</v>
      </c>
      <c r="BD322" s="73">
        <f t="shared" si="627"/>
        <v>22.392442090993036</v>
      </c>
      <c r="BE322" s="69">
        <f t="shared" si="628"/>
        <v>22.39</v>
      </c>
      <c r="BH322" t="str">
        <f t="shared" si="641"/>
        <v>G069-2</v>
      </c>
      <c r="BI322">
        <f>+BI321</f>
        <v>69</v>
      </c>
      <c r="BJ322">
        <v>2</v>
      </c>
      <c r="BK322" s="72">
        <f t="shared" ref="BK322:BK325" si="771">+BK321*105%</f>
        <v>41871.342353392145</v>
      </c>
      <c r="BL322" s="73">
        <f t="shared" si="642"/>
        <v>3489.2785294493456</v>
      </c>
      <c r="BM322" s="73">
        <f t="shared" si="643"/>
        <v>1610.4362443612363</v>
      </c>
      <c r="BN322" s="73">
        <f t="shared" si="644"/>
        <v>20.130453054515453</v>
      </c>
      <c r="BO322" s="69">
        <f t="shared" si="645"/>
        <v>20.13</v>
      </c>
      <c r="BR322" t="str">
        <f t="shared" si="646"/>
        <v>M069-2</v>
      </c>
      <c r="BS322">
        <f>+BS321</f>
        <v>69</v>
      </c>
      <c r="BT322">
        <v>2</v>
      </c>
      <c r="BU322" s="72">
        <f t="shared" ref="BU322:BU325" si="772">+BU321*105%</f>
        <v>41871.342353392145</v>
      </c>
      <c r="BV322" s="73">
        <f t="shared" si="647"/>
        <v>3489.2785294493456</v>
      </c>
      <c r="BW322" s="73">
        <f t="shared" si="648"/>
        <v>1610.4362443612363</v>
      </c>
      <c r="BX322" s="73">
        <f t="shared" si="649"/>
        <v>20.130453054515453</v>
      </c>
      <c r="BY322" s="69">
        <f t="shared" si="650"/>
        <v>20.13</v>
      </c>
      <c r="CB322" t="str">
        <f t="shared" si="651"/>
        <v>E069-2</v>
      </c>
      <c r="CC322">
        <f>+CC321</f>
        <v>69</v>
      </c>
      <c r="CD322">
        <v>2</v>
      </c>
      <c r="CE322" s="72">
        <f t="shared" ref="CE322:CE325" si="773">+CE321*105%</f>
        <v>41871.342353392145</v>
      </c>
      <c r="CF322" s="73">
        <f t="shared" si="652"/>
        <v>3489.2785294493456</v>
      </c>
      <c r="CG322" s="73">
        <f t="shared" si="653"/>
        <v>1610.4362443612363</v>
      </c>
      <c r="CH322" s="73">
        <f t="shared" si="654"/>
        <v>20.130453054515453</v>
      </c>
      <c r="CI322" s="69">
        <f t="shared" si="655"/>
        <v>20.13</v>
      </c>
      <c r="CL322" t="str">
        <f t="shared" si="656"/>
        <v>S069-2</v>
      </c>
      <c r="CM322">
        <f>+CM321</f>
        <v>69</v>
      </c>
      <c r="CN322">
        <v>2</v>
      </c>
      <c r="CO322" s="72">
        <f t="shared" ref="CO322:CO325" si="774">+CO321*105%</f>
        <v>41871.342353392145</v>
      </c>
      <c r="CP322" s="73">
        <f t="shared" si="657"/>
        <v>3489.2785294493456</v>
      </c>
      <c r="CQ322" s="73">
        <f t="shared" si="658"/>
        <v>1610.4362443612363</v>
      </c>
      <c r="CR322" s="73">
        <f t="shared" si="659"/>
        <v>20.130453054515453</v>
      </c>
      <c r="CU322" t="str">
        <f t="shared" si="660"/>
        <v>T069-2</v>
      </c>
      <c r="CV322">
        <f>+CV321</f>
        <v>69</v>
      </c>
      <c r="CW322">
        <v>2</v>
      </c>
      <c r="CX322" s="72">
        <f t="shared" ref="CX322:CX325" si="775">+CX321*105%</f>
        <v>41871.342353392145</v>
      </c>
      <c r="CY322" s="73">
        <f t="shared" si="661"/>
        <v>3489.2785294493456</v>
      </c>
      <c r="CZ322" s="73">
        <f t="shared" si="662"/>
        <v>1610.4362443612363</v>
      </c>
      <c r="DA322" s="73">
        <f t="shared" si="663"/>
        <v>20.130453054515453</v>
      </c>
    </row>
    <row r="323" spans="1:105" ht="18.75" hidden="1" customHeight="1" x14ac:dyDescent="0.2">
      <c r="A323" s="3">
        <v>349</v>
      </c>
      <c r="B323" s="4">
        <v>19.808</v>
      </c>
      <c r="C323" s="5">
        <v>3433</v>
      </c>
      <c r="F323" s="38" t="s">
        <v>93</v>
      </c>
      <c r="AD323" t="str">
        <f t="shared" si="634"/>
        <v>F069-3</v>
      </c>
      <c r="AE323">
        <f>+AE322</f>
        <v>69</v>
      </c>
      <c r="AF323">
        <v>3</v>
      </c>
      <c r="AG323" s="72">
        <f t="shared" si="770"/>
        <v>48924.767207779274</v>
      </c>
      <c r="AH323" s="73">
        <f t="shared" si="635"/>
        <v>4077.0639339816062</v>
      </c>
      <c r="AI323" s="73">
        <f t="shared" si="636"/>
        <v>1881.7218156838182</v>
      </c>
      <c r="AJ323" s="73">
        <f t="shared" si="637"/>
        <v>23.521522696047729</v>
      </c>
      <c r="AK323" s="69">
        <f t="shared" si="638"/>
        <v>23.52</v>
      </c>
      <c r="AN323" t="str">
        <f t="shared" si="639"/>
        <v>F058-6</v>
      </c>
      <c r="AO323">
        <f t="shared" si="768"/>
        <v>58</v>
      </c>
      <c r="AP323">
        <v>6</v>
      </c>
      <c r="AQ323" s="72">
        <f t="shared" si="766"/>
        <v>51059.985449454092</v>
      </c>
      <c r="AR323" s="73">
        <f t="shared" si="621"/>
        <v>4254.9987874545077</v>
      </c>
      <c r="AS323" s="73">
        <f t="shared" si="622"/>
        <v>1963.8455942097728</v>
      </c>
      <c r="AT323" s="73">
        <f t="shared" si="623"/>
        <v>24.548069927622159</v>
      </c>
      <c r="AU323" s="69">
        <f t="shared" si="624"/>
        <v>24.55</v>
      </c>
      <c r="AX323" t="str">
        <f t="shared" si="640"/>
        <v>P058-6</v>
      </c>
      <c r="AY323">
        <f t="shared" si="769"/>
        <v>58</v>
      </c>
      <c r="AZ323">
        <v>6</v>
      </c>
      <c r="BA323" s="72">
        <f t="shared" si="767"/>
        <v>48905.093526728793</v>
      </c>
      <c r="BB323" s="73">
        <f t="shared" si="625"/>
        <v>4075.4244605607328</v>
      </c>
      <c r="BC323" s="73">
        <f t="shared" si="626"/>
        <v>1880.9651356434151</v>
      </c>
      <c r="BD323" s="73">
        <f t="shared" si="627"/>
        <v>23.512064195542688</v>
      </c>
      <c r="BE323" s="69">
        <f t="shared" si="628"/>
        <v>23.51</v>
      </c>
      <c r="BH323" t="str">
        <f t="shared" si="641"/>
        <v>G069-3</v>
      </c>
      <c r="BI323">
        <f>+BI322</f>
        <v>69</v>
      </c>
      <c r="BJ323">
        <v>3</v>
      </c>
      <c r="BK323" s="72">
        <f t="shared" si="771"/>
        <v>43964.909471061757</v>
      </c>
      <c r="BL323" s="73">
        <f t="shared" si="642"/>
        <v>3663.742455921813</v>
      </c>
      <c r="BM323" s="73">
        <f t="shared" si="643"/>
        <v>1690.9580565792983</v>
      </c>
      <c r="BN323" s="73">
        <f t="shared" si="644"/>
        <v>21.136975707241231</v>
      </c>
      <c r="BO323" s="69">
        <f t="shared" si="645"/>
        <v>21.14</v>
      </c>
      <c r="BR323" t="str">
        <f t="shared" si="646"/>
        <v>M069-3</v>
      </c>
      <c r="BS323">
        <f>+BS322</f>
        <v>69</v>
      </c>
      <c r="BT323">
        <v>3</v>
      </c>
      <c r="BU323" s="72">
        <f t="shared" si="772"/>
        <v>43964.909471061757</v>
      </c>
      <c r="BV323" s="73">
        <f t="shared" si="647"/>
        <v>3663.742455921813</v>
      </c>
      <c r="BW323" s="73">
        <f t="shared" si="648"/>
        <v>1690.9580565792983</v>
      </c>
      <c r="BX323" s="73">
        <f t="shared" si="649"/>
        <v>21.136975707241231</v>
      </c>
      <c r="BY323" s="69">
        <f t="shared" si="650"/>
        <v>21.14</v>
      </c>
      <c r="CB323" t="str">
        <f t="shared" si="651"/>
        <v>E069-3</v>
      </c>
      <c r="CC323">
        <f>+CC322</f>
        <v>69</v>
      </c>
      <c r="CD323">
        <v>3</v>
      </c>
      <c r="CE323" s="72">
        <f t="shared" si="773"/>
        <v>43964.909471061757</v>
      </c>
      <c r="CF323" s="73">
        <f t="shared" si="652"/>
        <v>3663.742455921813</v>
      </c>
      <c r="CG323" s="73">
        <f t="shared" si="653"/>
        <v>1690.9580565792983</v>
      </c>
      <c r="CH323" s="73">
        <f t="shared" si="654"/>
        <v>21.136975707241231</v>
      </c>
      <c r="CI323" s="69">
        <f t="shared" si="655"/>
        <v>21.14</v>
      </c>
      <c r="CL323" t="str">
        <f t="shared" si="656"/>
        <v>S069-3</v>
      </c>
      <c r="CM323">
        <f>+CM322</f>
        <v>69</v>
      </c>
      <c r="CN323">
        <v>3</v>
      </c>
      <c r="CO323" s="72">
        <f t="shared" si="774"/>
        <v>43964.909471061757</v>
      </c>
      <c r="CP323" s="73">
        <f t="shared" si="657"/>
        <v>3663.742455921813</v>
      </c>
      <c r="CQ323" s="73">
        <f t="shared" si="658"/>
        <v>1690.9580565792983</v>
      </c>
      <c r="CR323" s="73">
        <f t="shared" si="659"/>
        <v>21.136975707241231</v>
      </c>
      <c r="CU323" t="str">
        <f t="shared" si="660"/>
        <v>T069-3</v>
      </c>
      <c r="CV323">
        <f>+CV322</f>
        <v>69</v>
      </c>
      <c r="CW323">
        <v>3</v>
      </c>
      <c r="CX323" s="72">
        <f t="shared" si="775"/>
        <v>43964.909471061757</v>
      </c>
      <c r="CY323" s="73">
        <f t="shared" si="661"/>
        <v>3663.742455921813</v>
      </c>
      <c r="CZ323" s="73">
        <f t="shared" si="662"/>
        <v>1690.9580565792983</v>
      </c>
      <c r="DA323" s="73">
        <f t="shared" si="663"/>
        <v>21.136975707241231</v>
      </c>
    </row>
    <row r="324" spans="1:105" ht="18.75" hidden="1" customHeight="1" x14ac:dyDescent="0.2">
      <c r="A324" s="3">
        <v>350</v>
      </c>
      <c r="B324" s="4">
        <v>19.908000000000001</v>
      </c>
      <c r="C324" s="5">
        <v>3451</v>
      </c>
      <c r="F324" s="38" t="s">
        <v>94</v>
      </c>
      <c r="AD324" t="str">
        <f t="shared" si="634"/>
        <v>F069-4</v>
      </c>
      <c r="AE324">
        <f>+AE323</f>
        <v>69</v>
      </c>
      <c r="AF324">
        <v>4</v>
      </c>
      <c r="AG324" s="72">
        <f t="shared" si="770"/>
        <v>51371.005568168242</v>
      </c>
      <c r="AH324" s="73">
        <f t="shared" si="635"/>
        <v>4280.9171306806866</v>
      </c>
      <c r="AI324" s="73">
        <f t="shared" si="636"/>
        <v>1975.8079064680094</v>
      </c>
      <c r="AJ324" s="73">
        <f t="shared" si="637"/>
        <v>24.697598830850115</v>
      </c>
      <c r="AK324" s="69">
        <f t="shared" si="638"/>
        <v>24.7</v>
      </c>
      <c r="AN324" t="str">
        <f t="shared" si="639"/>
        <v>F059-1</v>
      </c>
      <c r="AO324">
        <f>+AO318+1</f>
        <v>59</v>
      </c>
      <c r="AP324">
        <v>1</v>
      </c>
      <c r="AQ324" s="72">
        <f>+AQ318*100.5%</f>
        <v>40206.868832441774</v>
      </c>
      <c r="AR324" s="73">
        <f t="shared" si="621"/>
        <v>3350.5724027034812</v>
      </c>
      <c r="AS324" s="73">
        <f t="shared" si="622"/>
        <v>1546.4180320169912</v>
      </c>
      <c r="AT324" s="73">
        <f t="shared" si="623"/>
        <v>19.330225400212392</v>
      </c>
      <c r="AU324" s="69">
        <f t="shared" si="624"/>
        <v>19.329999999999998</v>
      </c>
      <c r="AX324" t="str">
        <f t="shared" si="640"/>
        <v>P059-1</v>
      </c>
      <c r="AY324">
        <f>+AY318+1</f>
        <v>59</v>
      </c>
      <c r="AZ324">
        <v>1</v>
      </c>
      <c r="BA324" s="72">
        <f>+BA318*100.5%</f>
        <v>38510.012554038149</v>
      </c>
      <c r="BB324" s="73">
        <f t="shared" si="625"/>
        <v>3209.1677128365122</v>
      </c>
      <c r="BC324" s="73">
        <f t="shared" si="626"/>
        <v>1481.1543290014672</v>
      </c>
      <c r="BD324" s="73">
        <f t="shared" si="627"/>
        <v>18.514429112518339</v>
      </c>
      <c r="BE324" s="69">
        <f t="shared" si="628"/>
        <v>18.510000000000002</v>
      </c>
      <c r="BH324" t="str">
        <f t="shared" si="641"/>
        <v>G069-4</v>
      </c>
      <c r="BI324">
        <f>+BI323</f>
        <v>69</v>
      </c>
      <c r="BJ324">
        <v>4</v>
      </c>
      <c r="BK324" s="72">
        <f t="shared" si="771"/>
        <v>46163.154944614849</v>
      </c>
      <c r="BL324" s="73">
        <f t="shared" si="642"/>
        <v>3846.929578717904</v>
      </c>
      <c r="BM324" s="73">
        <f t="shared" si="643"/>
        <v>1775.5059594082634</v>
      </c>
      <c r="BN324" s="73">
        <f t="shared" si="644"/>
        <v>22.193824492603294</v>
      </c>
      <c r="BO324" s="69">
        <f t="shared" si="645"/>
        <v>22.19</v>
      </c>
      <c r="BR324" t="str">
        <f t="shared" si="646"/>
        <v>M069-4</v>
      </c>
      <c r="BS324">
        <f>+BS323</f>
        <v>69</v>
      </c>
      <c r="BT324">
        <v>4</v>
      </c>
      <c r="BU324" s="72">
        <f t="shared" si="772"/>
        <v>46163.154944614849</v>
      </c>
      <c r="BV324" s="73">
        <f t="shared" si="647"/>
        <v>3846.929578717904</v>
      </c>
      <c r="BW324" s="73">
        <f t="shared" si="648"/>
        <v>1775.5059594082634</v>
      </c>
      <c r="BX324" s="73">
        <f t="shared" si="649"/>
        <v>22.193824492603294</v>
      </c>
      <c r="BY324" s="69">
        <f t="shared" si="650"/>
        <v>22.19</v>
      </c>
      <c r="CB324" t="str">
        <f t="shared" si="651"/>
        <v>E069-4</v>
      </c>
      <c r="CC324">
        <f>+CC323</f>
        <v>69</v>
      </c>
      <c r="CD324">
        <v>4</v>
      </c>
      <c r="CE324" s="72">
        <f t="shared" si="773"/>
        <v>46163.154944614849</v>
      </c>
      <c r="CF324" s="73">
        <f t="shared" si="652"/>
        <v>3846.929578717904</v>
      </c>
      <c r="CG324" s="73">
        <f t="shared" si="653"/>
        <v>1775.5059594082634</v>
      </c>
      <c r="CH324" s="73">
        <f t="shared" si="654"/>
        <v>22.193824492603294</v>
      </c>
      <c r="CI324" s="69">
        <f t="shared" si="655"/>
        <v>22.19</v>
      </c>
      <c r="CL324" t="str">
        <f t="shared" si="656"/>
        <v>S069-4</v>
      </c>
      <c r="CM324">
        <f>+CM323</f>
        <v>69</v>
      </c>
      <c r="CN324">
        <v>4</v>
      </c>
      <c r="CO324" s="72">
        <f t="shared" si="774"/>
        <v>46163.154944614849</v>
      </c>
      <c r="CP324" s="73">
        <f t="shared" si="657"/>
        <v>3846.929578717904</v>
      </c>
      <c r="CQ324" s="73">
        <f t="shared" si="658"/>
        <v>1775.5059594082634</v>
      </c>
      <c r="CR324" s="73">
        <f t="shared" si="659"/>
        <v>22.193824492603294</v>
      </c>
      <c r="CU324" t="str">
        <f t="shared" si="660"/>
        <v>T069-4</v>
      </c>
      <c r="CV324">
        <f>+CV323</f>
        <v>69</v>
      </c>
      <c r="CW324">
        <v>4</v>
      </c>
      <c r="CX324" s="72">
        <f t="shared" si="775"/>
        <v>46163.154944614849</v>
      </c>
      <c r="CY324" s="73">
        <f t="shared" si="661"/>
        <v>3846.929578717904</v>
      </c>
      <c r="CZ324" s="73">
        <f t="shared" si="662"/>
        <v>1775.5059594082634</v>
      </c>
      <c r="DA324" s="73">
        <f t="shared" si="663"/>
        <v>22.193824492603294</v>
      </c>
    </row>
    <row r="325" spans="1:105" ht="18.75" hidden="1" customHeight="1" x14ac:dyDescent="0.2">
      <c r="A325" s="3">
        <v>351</v>
      </c>
      <c r="B325" s="4">
        <v>20.007000000000001</v>
      </c>
      <c r="C325" s="5">
        <v>3468</v>
      </c>
      <c r="F325" s="38" t="s">
        <v>95</v>
      </c>
      <c r="AD325" t="str">
        <f t="shared" si="634"/>
        <v>F069-5</v>
      </c>
      <c r="AE325">
        <f>+AE324</f>
        <v>69</v>
      </c>
      <c r="AF325">
        <v>5</v>
      </c>
      <c r="AG325" s="72">
        <f t="shared" si="770"/>
        <v>53939.555846576659</v>
      </c>
      <c r="AH325" s="73">
        <f t="shared" si="635"/>
        <v>4494.9629872147216</v>
      </c>
      <c r="AI325" s="73">
        <f t="shared" si="636"/>
        <v>2074.59830179141</v>
      </c>
      <c r="AJ325" s="73">
        <f t="shared" si="637"/>
        <v>25.932478772392624</v>
      </c>
      <c r="AK325" s="69">
        <f t="shared" si="638"/>
        <v>25.93</v>
      </c>
      <c r="AN325" t="str">
        <f t="shared" si="639"/>
        <v>F059-2</v>
      </c>
      <c r="AO325">
        <f>AO324</f>
        <v>59</v>
      </c>
      <c r="AP325">
        <v>2</v>
      </c>
      <c r="AQ325" s="72">
        <f t="shared" ref="AQ325:AQ329" si="776">+AQ324*105%</f>
        <v>42217.212274063866</v>
      </c>
      <c r="AR325" s="73">
        <f t="shared" si="621"/>
        <v>3518.1010228386554</v>
      </c>
      <c r="AS325" s="73">
        <f t="shared" si="622"/>
        <v>1623.738933617841</v>
      </c>
      <c r="AT325" s="73">
        <f t="shared" si="623"/>
        <v>20.296736670223012</v>
      </c>
      <c r="AU325" s="69">
        <f t="shared" si="624"/>
        <v>20.3</v>
      </c>
      <c r="AX325" t="str">
        <f t="shared" si="640"/>
        <v>P059-2</v>
      </c>
      <c r="AY325">
        <f>AY324</f>
        <v>59</v>
      </c>
      <c r="AZ325">
        <v>2</v>
      </c>
      <c r="BA325" s="72">
        <f t="shared" ref="BA325:BA329" si="777">+BA324*105%</f>
        <v>40435.513181740054</v>
      </c>
      <c r="BB325" s="73">
        <f t="shared" si="625"/>
        <v>3369.626098478338</v>
      </c>
      <c r="BC325" s="73">
        <f t="shared" si="626"/>
        <v>1555.2120454515405</v>
      </c>
      <c r="BD325" s="73">
        <f t="shared" si="627"/>
        <v>19.440150568144258</v>
      </c>
      <c r="BE325" s="69">
        <f t="shared" si="628"/>
        <v>19.440000000000001</v>
      </c>
      <c r="BH325" t="str">
        <f t="shared" si="641"/>
        <v>G069-5</v>
      </c>
      <c r="BI325">
        <f>+BI324</f>
        <v>69</v>
      </c>
      <c r="BJ325">
        <v>5</v>
      </c>
      <c r="BK325" s="72">
        <f t="shared" si="771"/>
        <v>48471.312691845596</v>
      </c>
      <c r="BL325" s="73">
        <f t="shared" si="642"/>
        <v>4039.2760576537999</v>
      </c>
      <c r="BM325" s="73">
        <f t="shared" si="643"/>
        <v>1864.2812573786769</v>
      </c>
      <c r="BN325" s="73">
        <f t="shared" si="644"/>
        <v>23.303515717233459</v>
      </c>
      <c r="BO325" s="69">
        <f t="shared" si="645"/>
        <v>23.3</v>
      </c>
      <c r="BR325" t="str">
        <f t="shared" si="646"/>
        <v>M069-5</v>
      </c>
      <c r="BS325">
        <f>+BS324</f>
        <v>69</v>
      </c>
      <c r="BT325">
        <v>5</v>
      </c>
      <c r="BU325" s="72">
        <f t="shared" si="772"/>
        <v>48471.312691845596</v>
      </c>
      <c r="BV325" s="73">
        <f t="shared" si="647"/>
        <v>4039.2760576537999</v>
      </c>
      <c r="BW325" s="73">
        <f t="shared" si="648"/>
        <v>1864.2812573786769</v>
      </c>
      <c r="BX325" s="73">
        <f t="shared" si="649"/>
        <v>23.303515717233459</v>
      </c>
      <c r="BY325" s="69">
        <f t="shared" si="650"/>
        <v>23.3</v>
      </c>
      <c r="CB325" t="str">
        <f t="shared" si="651"/>
        <v>E069-5</v>
      </c>
      <c r="CC325">
        <f>+CC324</f>
        <v>69</v>
      </c>
      <c r="CD325">
        <v>5</v>
      </c>
      <c r="CE325" s="72">
        <f t="shared" si="773"/>
        <v>48471.312691845596</v>
      </c>
      <c r="CF325" s="73">
        <f t="shared" si="652"/>
        <v>4039.2760576537999</v>
      </c>
      <c r="CG325" s="73">
        <f t="shared" si="653"/>
        <v>1864.2812573786769</v>
      </c>
      <c r="CH325" s="73">
        <f t="shared" si="654"/>
        <v>23.303515717233459</v>
      </c>
      <c r="CI325" s="69">
        <f t="shared" si="655"/>
        <v>23.3</v>
      </c>
      <c r="CL325" t="str">
        <f t="shared" si="656"/>
        <v>S069-5</v>
      </c>
      <c r="CM325">
        <f>+CM324</f>
        <v>69</v>
      </c>
      <c r="CN325">
        <v>5</v>
      </c>
      <c r="CO325" s="72">
        <f t="shared" si="774"/>
        <v>48471.312691845596</v>
      </c>
      <c r="CP325" s="73">
        <f t="shared" si="657"/>
        <v>4039.2760576537999</v>
      </c>
      <c r="CQ325" s="73">
        <f t="shared" si="658"/>
        <v>1864.2812573786769</v>
      </c>
      <c r="CR325" s="73">
        <f t="shared" si="659"/>
        <v>23.303515717233459</v>
      </c>
      <c r="CU325" t="str">
        <f t="shared" si="660"/>
        <v>T069-5</v>
      </c>
      <c r="CV325">
        <f>+CV324</f>
        <v>69</v>
      </c>
      <c r="CW325">
        <v>5</v>
      </c>
      <c r="CX325" s="72">
        <f t="shared" si="775"/>
        <v>48471.312691845596</v>
      </c>
      <c r="CY325" s="73">
        <f t="shared" si="661"/>
        <v>4039.2760576537999</v>
      </c>
      <c r="CZ325" s="73">
        <f t="shared" si="662"/>
        <v>1864.2812573786769</v>
      </c>
      <c r="DA325" s="73">
        <f t="shared" si="663"/>
        <v>23.303515717233459</v>
      </c>
    </row>
    <row r="326" spans="1:105" ht="18.75" hidden="1" customHeight="1" x14ac:dyDescent="0.2">
      <c r="A326" s="3">
        <v>352</v>
      </c>
      <c r="B326" s="4">
        <v>20.106999999999999</v>
      </c>
      <c r="C326" s="5">
        <v>3485</v>
      </c>
      <c r="AD326" t="str">
        <f t="shared" si="634"/>
        <v>F070-1</v>
      </c>
      <c r="AE326">
        <f>+AE321+1</f>
        <v>70</v>
      </c>
      <c r="AF326">
        <v>1</v>
      </c>
      <c r="AG326" s="72">
        <f>+AG321*100.5%</f>
        <v>44598.0871145743</v>
      </c>
      <c r="AH326" s="73">
        <f t="shared" si="635"/>
        <v>3716.5072595478582</v>
      </c>
      <c r="AI326" s="73">
        <f t="shared" si="636"/>
        <v>1715.3110428682423</v>
      </c>
      <c r="AJ326" s="73">
        <f t="shared" si="637"/>
        <v>21.441388035853031</v>
      </c>
      <c r="AK326" s="69">
        <f t="shared" si="638"/>
        <v>21.44</v>
      </c>
      <c r="AN326" t="str">
        <f t="shared" si="639"/>
        <v>F059-3</v>
      </c>
      <c r="AO326">
        <f t="shared" ref="AO326:AO329" si="778">AO325</f>
        <v>59</v>
      </c>
      <c r="AP326">
        <v>3</v>
      </c>
      <c r="AQ326" s="72">
        <f t="shared" si="776"/>
        <v>44328.072887767063</v>
      </c>
      <c r="AR326" s="73">
        <f t="shared" ref="AR326:AR389" si="779">AQ326/12</f>
        <v>3694.0060739805886</v>
      </c>
      <c r="AS326" s="73">
        <f t="shared" ref="AS326:AS389" si="780">AQ326/26</f>
        <v>1704.9258802987331</v>
      </c>
      <c r="AT326" s="73">
        <f t="shared" ref="AT326:AT389" si="781">AQ326/2080</f>
        <v>21.311573503734166</v>
      </c>
      <c r="AU326" s="69">
        <f t="shared" ref="AU326:AU389" si="782">ROUND(AT326,2)</f>
        <v>21.31</v>
      </c>
      <c r="AX326" t="str">
        <f t="shared" si="640"/>
        <v>P059-3</v>
      </c>
      <c r="AY326">
        <f t="shared" ref="AY326:AY329" si="783">AY325</f>
        <v>59</v>
      </c>
      <c r="AZ326">
        <v>3</v>
      </c>
      <c r="BA326" s="72">
        <f t="shared" si="777"/>
        <v>42457.288840827059</v>
      </c>
      <c r="BB326" s="73">
        <f t="shared" ref="BB326:BB389" si="784">BA326/12</f>
        <v>3538.1074034022549</v>
      </c>
      <c r="BC326" s="73">
        <f t="shared" ref="BC326:BC389" si="785">BA326/26</f>
        <v>1632.9726477241177</v>
      </c>
      <c r="BD326" s="73">
        <f t="shared" ref="BD326:BD389" si="786">BA326/2080</f>
        <v>20.412158096551472</v>
      </c>
      <c r="BE326" s="69">
        <f t="shared" ref="BE326:BE389" si="787">ROUND(BD326,2)</f>
        <v>20.41</v>
      </c>
      <c r="BH326" t="str">
        <f t="shared" si="641"/>
        <v>G070-1</v>
      </c>
      <c r="BI326">
        <f>+BI321+1</f>
        <v>70</v>
      </c>
      <c r="BJ326">
        <v>1</v>
      </c>
      <c r="BK326" s="72">
        <f>+BK321*100.5%</f>
        <v>40076.856252532474</v>
      </c>
      <c r="BL326" s="73">
        <f t="shared" si="642"/>
        <v>3339.738021044373</v>
      </c>
      <c r="BM326" s="73">
        <f t="shared" si="643"/>
        <v>1541.4175481743259</v>
      </c>
      <c r="BN326" s="73">
        <f t="shared" si="644"/>
        <v>19.267719352179075</v>
      </c>
      <c r="BO326" s="69">
        <f t="shared" si="645"/>
        <v>19.27</v>
      </c>
      <c r="BR326" t="str">
        <f t="shared" si="646"/>
        <v>M070-1</v>
      </c>
      <c r="BS326">
        <f>+BS321+1</f>
        <v>70</v>
      </c>
      <c r="BT326">
        <v>1</v>
      </c>
      <c r="BU326" s="72">
        <f>+BU321*100.5%</f>
        <v>40076.856252532474</v>
      </c>
      <c r="BV326" s="73">
        <f t="shared" si="647"/>
        <v>3339.738021044373</v>
      </c>
      <c r="BW326" s="73">
        <f t="shared" si="648"/>
        <v>1541.4175481743259</v>
      </c>
      <c r="BX326" s="73">
        <f t="shared" si="649"/>
        <v>19.267719352179075</v>
      </c>
      <c r="BY326" s="69">
        <f t="shared" si="650"/>
        <v>19.27</v>
      </c>
      <c r="CB326" t="str">
        <f t="shared" si="651"/>
        <v>E070-1</v>
      </c>
      <c r="CC326">
        <f>+CC321+1</f>
        <v>70</v>
      </c>
      <c r="CD326">
        <v>1</v>
      </c>
      <c r="CE326" s="72">
        <f>+CE321*100.5%</f>
        <v>40076.856252532474</v>
      </c>
      <c r="CF326" s="73">
        <f t="shared" si="652"/>
        <v>3339.738021044373</v>
      </c>
      <c r="CG326" s="73">
        <f t="shared" si="653"/>
        <v>1541.4175481743259</v>
      </c>
      <c r="CH326" s="73">
        <f t="shared" si="654"/>
        <v>19.267719352179075</v>
      </c>
      <c r="CI326" s="69">
        <f t="shared" si="655"/>
        <v>19.27</v>
      </c>
      <c r="CL326" t="str">
        <f t="shared" si="656"/>
        <v>S070-1</v>
      </c>
      <c r="CM326">
        <f>+CM321+1</f>
        <v>70</v>
      </c>
      <c r="CN326">
        <v>1</v>
      </c>
      <c r="CO326" s="72">
        <f>+CO321*100.5%</f>
        <v>40076.856252532474</v>
      </c>
      <c r="CP326" s="73">
        <f t="shared" si="657"/>
        <v>3339.738021044373</v>
      </c>
      <c r="CQ326" s="73">
        <f t="shared" si="658"/>
        <v>1541.4175481743259</v>
      </c>
      <c r="CR326" s="73">
        <f t="shared" si="659"/>
        <v>19.267719352179075</v>
      </c>
      <c r="CU326" t="str">
        <f t="shared" si="660"/>
        <v>T070-1</v>
      </c>
      <c r="CV326">
        <f>+CV321+1</f>
        <v>70</v>
      </c>
      <c r="CW326">
        <v>1</v>
      </c>
      <c r="CX326" s="72">
        <f>+CX321*100.5%</f>
        <v>40076.856252532474</v>
      </c>
      <c r="CY326" s="73">
        <f t="shared" si="661"/>
        <v>3339.738021044373</v>
      </c>
      <c r="CZ326" s="73">
        <f t="shared" si="662"/>
        <v>1541.4175481743259</v>
      </c>
      <c r="DA326" s="73">
        <f t="shared" si="663"/>
        <v>19.267719352179075</v>
      </c>
    </row>
    <row r="327" spans="1:105" ht="18.75" hidden="1" customHeight="1" x14ac:dyDescent="0.2">
      <c r="A327" s="3">
        <v>353</v>
      </c>
      <c r="B327" s="4">
        <v>20.207999999999998</v>
      </c>
      <c r="C327" s="5">
        <v>3503</v>
      </c>
      <c r="AD327" t="str">
        <f t="shared" ref="AD327:AD390" si="788">IF(AE327&lt;10,"F00"&amp;AE327&amp;"-"&amp;AF327,IF(AE327&lt;100,"F0"&amp;AE327&amp;"-"&amp;AF327,IF(AE327&lt;1000,"F"&amp;AE327&amp;"-"&amp;AF327,0)))</f>
        <v>F070-2</v>
      </c>
      <c r="AE327">
        <f>+AE326</f>
        <v>70</v>
      </c>
      <c r="AF327">
        <v>2</v>
      </c>
      <c r="AG327" s="72">
        <f t="shared" ref="AG327:AG330" si="789">+AG326*105%</f>
        <v>46827.991470303015</v>
      </c>
      <c r="AH327" s="73">
        <f t="shared" ref="AH327:AH390" si="790">AG327/12</f>
        <v>3902.3326225252513</v>
      </c>
      <c r="AI327" s="73">
        <f t="shared" ref="AI327:AI390" si="791">AG327/26</f>
        <v>1801.0765950116545</v>
      </c>
      <c r="AJ327" s="73">
        <f t="shared" ref="AJ327:AJ390" si="792">AG327/2080</f>
        <v>22.51345743764568</v>
      </c>
      <c r="AK327" s="69">
        <f t="shared" ref="AK327:AK390" si="793">ROUND(AJ327,2)</f>
        <v>22.51</v>
      </c>
      <c r="AN327" t="str">
        <f t="shared" ref="AN327:AN390" si="794">IF(AO327&lt;10,"F00"&amp;AO327&amp;"-"&amp;AP327,IF(AO327&lt;100,"F0"&amp;AO327&amp;"-"&amp;AP327,IF(AO327&lt;1000,"F"&amp;AO327&amp;"-"&amp;AP327,0)))</f>
        <v>F059-4</v>
      </c>
      <c r="AO327">
        <f t="shared" si="778"/>
        <v>59</v>
      </c>
      <c r="AP327">
        <v>4</v>
      </c>
      <c r="AQ327" s="72">
        <f t="shared" si="776"/>
        <v>46544.476532155415</v>
      </c>
      <c r="AR327" s="73">
        <f t="shared" si="779"/>
        <v>3878.7063776796181</v>
      </c>
      <c r="AS327" s="73">
        <f t="shared" si="780"/>
        <v>1790.1721743136698</v>
      </c>
      <c r="AT327" s="73">
        <f t="shared" si="781"/>
        <v>22.377152178920873</v>
      </c>
      <c r="AU327" s="69">
        <f t="shared" si="782"/>
        <v>22.38</v>
      </c>
      <c r="AX327" t="str">
        <f t="shared" ref="AX327:AX390" si="795">IF(AY327&lt;10,"P00"&amp;AY327&amp;"-"&amp;AZ327,IF(AY327&lt;100,"P0"&amp;AY327&amp;"-"&amp;AZ327,IF(AY327&lt;1000,"P"&amp;AY327&amp;"-"&amp;AZ327,0)))</f>
        <v>P059-4</v>
      </c>
      <c r="AY327">
        <f t="shared" si="783"/>
        <v>59</v>
      </c>
      <c r="AZ327">
        <v>4</v>
      </c>
      <c r="BA327" s="72">
        <f t="shared" si="777"/>
        <v>44580.153282868414</v>
      </c>
      <c r="BB327" s="73">
        <f t="shared" si="784"/>
        <v>3715.0127735723677</v>
      </c>
      <c r="BC327" s="73">
        <f t="shared" si="785"/>
        <v>1714.6212801103236</v>
      </c>
      <c r="BD327" s="73">
        <f t="shared" si="786"/>
        <v>21.432766001379044</v>
      </c>
      <c r="BE327" s="69">
        <f t="shared" si="787"/>
        <v>21.43</v>
      </c>
      <c r="BH327" t="str">
        <f t="shared" ref="BH327:BH390" si="796">IF(BI327&lt;10,"G00"&amp;BI327&amp;"-"&amp;BJ327,IF(BI327&lt;100,"G0"&amp;BI327&amp;"-"&amp;BJ327,IF(BI327&lt;1000,"G"&amp;BI327&amp;"-"&amp;BJ327,0)))</f>
        <v>G070-2</v>
      </c>
      <c r="BI327">
        <f>+BI326</f>
        <v>70</v>
      </c>
      <c r="BJ327">
        <v>2</v>
      </c>
      <c r="BK327" s="72">
        <f t="shared" ref="BK327:BK330" si="797">+BK326*105%</f>
        <v>42080.699065159097</v>
      </c>
      <c r="BL327" s="73">
        <f t="shared" ref="BL327:BL390" si="798">BK327/12</f>
        <v>3506.7249220965914</v>
      </c>
      <c r="BM327" s="73">
        <f t="shared" ref="BM327:BM390" si="799">BK327/26</f>
        <v>1618.4884255830423</v>
      </c>
      <c r="BN327" s="73">
        <f t="shared" ref="BN327:BN390" si="800">BK327/2080</f>
        <v>20.231105319788028</v>
      </c>
      <c r="BO327" s="69">
        <f t="shared" ref="BO327:BO390" si="801">ROUND(BN327,2)</f>
        <v>20.23</v>
      </c>
      <c r="BR327" t="str">
        <f t="shared" ref="BR327:BR390" si="802">IF(BS327&lt;10,"M00"&amp;BS327&amp;"-"&amp;BT327,IF(BS327&lt;100,"M0"&amp;BS327&amp;"-"&amp;BT327,IF(BS327&lt;1000,"M"&amp;BS327&amp;"-"&amp;BT327,0)))</f>
        <v>M070-2</v>
      </c>
      <c r="BS327">
        <f>+BS326</f>
        <v>70</v>
      </c>
      <c r="BT327">
        <v>2</v>
      </c>
      <c r="BU327" s="72">
        <f t="shared" ref="BU327:BU330" si="803">+BU326*105%</f>
        <v>42080.699065159097</v>
      </c>
      <c r="BV327" s="73">
        <f t="shared" ref="BV327:BV390" si="804">BU327/12</f>
        <v>3506.7249220965914</v>
      </c>
      <c r="BW327" s="73">
        <f t="shared" ref="BW327:BW390" si="805">BU327/26</f>
        <v>1618.4884255830423</v>
      </c>
      <c r="BX327" s="73">
        <f t="shared" ref="BX327:BX390" si="806">BU327/2080</f>
        <v>20.231105319788028</v>
      </c>
      <c r="BY327" s="69">
        <f t="shared" ref="BY327:BY390" si="807">ROUND(BX327,2)</f>
        <v>20.23</v>
      </c>
      <c r="CB327" t="str">
        <f t="shared" ref="CB327:CB390" si="808">IF(CC327&lt;10,"E00"&amp;CC327&amp;"-"&amp;CD327,IF(CC327&lt;100,"E0"&amp;CC327&amp;"-"&amp;CD327,IF(CC327&lt;1000,"E"&amp;CC327&amp;"-"&amp;CD327,0)))</f>
        <v>E070-2</v>
      </c>
      <c r="CC327">
        <f>+CC326</f>
        <v>70</v>
      </c>
      <c r="CD327">
        <v>2</v>
      </c>
      <c r="CE327" s="72">
        <f t="shared" ref="CE327:CE330" si="809">+CE326*105%</f>
        <v>42080.699065159097</v>
      </c>
      <c r="CF327" s="73">
        <f t="shared" ref="CF327:CF390" si="810">CE327/12</f>
        <v>3506.7249220965914</v>
      </c>
      <c r="CG327" s="73">
        <f t="shared" ref="CG327:CG390" si="811">CE327/26</f>
        <v>1618.4884255830423</v>
      </c>
      <c r="CH327" s="73">
        <f t="shared" ref="CH327:CH390" si="812">CE327/2080</f>
        <v>20.231105319788028</v>
      </c>
      <c r="CI327" s="69">
        <f t="shared" ref="CI327:CI390" si="813">ROUND(CH327,2)</f>
        <v>20.23</v>
      </c>
      <c r="CL327" t="str">
        <f t="shared" ref="CL327:CL390" si="814">IF(CM327&lt;10,"S00"&amp;CM327&amp;"-"&amp;CN327,IF(CM327&lt;100,"S0"&amp;CM327&amp;"-"&amp;CN327,IF(CM327&lt;1000,"S"&amp;CM327&amp;"-"&amp;CN327,0)))</f>
        <v>S070-2</v>
      </c>
      <c r="CM327">
        <f>+CM326</f>
        <v>70</v>
      </c>
      <c r="CN327">
        <v>2</v>
      </c>
      <c r="CO327" s="72">
        <f t="shared" ref="CO327:CO330" si="815">+CO326*105%</f>
        <v>42080.699065159097</v>
      </c>
      <c r="CP327" s="73">
        <f t="shared" ref="CP327:CP390" si="816">CO327/12</f>
        <v>3506.7249220965914</v>
      </c>
      <c r="CQ327" s="73">
        <f t="shared" ref="CQ327:CQ390" si="817">CO327/26</f>
        <v>1618.4884255830423</v>
      </c>
      <c r="CR327" s="73">
        <f t="shared" ref="CR327:CR390" si="818">CO327/2080</f>
        <v>20.231105319788028</v>
      </c>
      <c r="CU327" t="str">
        <f t="shared" ref="CU327:CU390" si="819">IF(CV327&lt;10,"T00"&amp;CV327&amp;"-"&amp;CW327,IF(CV327&lt;100,"T0"&amp;CV327&amp;"-"&amp;CW327,IF(CV327&lt;1000,"T"&amp;CV327&amp;"-"&amp;CW327,0)))</f>
        <v>T070-2</v>
      </c>
      <c r="CV327">
        <f>+CV326</f>
        <v>70</v>
      </c>
      <c r="CW327">
        <v>2</v>
      </c>
      <c r="CX327" s="72">
        <f t="shared" ref="CX327:CX330" si="820">+CX326*105%</f>
        <v>42080.699065159097</v>
      </c>
      <c r="CY327" s="73">
        <f t="shared" ref="CY327:CY390" si="821">CX327/12</f>
        <v>3506.7249220965914</v>
      </c>
      <c r="CZ327" s="73">
        <f t="shared" ref="CZ327:CZ390" si="822">CX327/26</f>
        <v>1618.4884255830423</v>
      </c>
      <c r="DA327" s="73">
        <f t="shared" ref="DA327:DA390" si="823">CX327/2080</f>
        <v>20.231105319788028</v>
      </c>
    </row>
    <row r="328" spans="1:105" ht="18.75" hidden="1" customHeight="1" x14ac:dyDescent="0.2">
      <c r="A328" s="3">
        <v>354</v>
      </c>
      <c r="B328" s="4">
        <v>20.309000000000001</v>
      </c>
      <c r="C328" s="5">
        <v>3520</v>
      </c>
      <c r="AD328" t="str">
        <f t="shared" si="788"/>
        <v>F070-3</v>
      </c>
      <c r="AE328">
        <f>+AE327</f>
        <v>70</v>
      </c>
      <c r="AF328">
        <v>3</v>
      </c>
      <c r="AG328" s="72">
        <f t="shared" si="789"/>
        <v>49169.39104381817</v>
      </c>
      <c r="AH328" s="73">
        <f t="shared" si="790"/>
        <v>4097.4492536515145</v>
      </c>
      <c r="AI328" s="73">
        <f t="shared" si="791"/>
        <v>1891.1304247622372</v>
      </c>
      <c r="AJ328" s="73">
        <f t="shared" si="792"/>
        <v>23.639130309527967</v>
      </c>
      <c r="AK328" s="69">
        <f t="shared" si="793"/>
        <v>23.64</v>
      </c>
      <c r="AN328" t="str">
        <f t="shared" si="794"/>
        <v>F059-5</v>
      </c>
      <c r="AO328">
        <f t="shared" si="778"/>
        <v>59</v>
      </c>
      <c r="AP328">
        <v>5</v>
      </c>
      <c r="AQ328" s="72">
        <f t="shared" si="776"/>
        <v>48871.700358763184</v>
      </c>
      <c r="AR328" s="73">
        <f t="shared" si="779"/>
        <v>4072.6416965635985</v>
      </c>
      <c r="AS328" s="73">
        <f t="shared" si="780"/>
        <v>1879.6807830293533</v>
      </c>
      <c r="AT328" s="73">
        <f t="shared" si="781"/>
        <v>23.496009787866914</v>
      </c>
      <c r="AU328" s="69">
        <f t="shared" si="782"/>
        <v>23.5</v>
      </c>
      <c r="AX328" t="str">
        <f t="shared" si="795"/>
        <v>P059-5</v>
      </c>
      <c r="AY328">
        <f t="shared" si="783"/>
        <v>59</v>
      </c>
      <c r="AZ328">
        <v>5</v>
      </c>
      <c r="BA328" s="72">
        <f t="shared" si="777"/>
        <v>46809.160947011835</v>
      </c>
      <c r="BB328" s="73">
        <f t="shared" si="784"/>
        <v>3900.7634122509862</v>
      </c>
      <c r="BC328" s="73">
        <f t="shared" si="785"/>
        <v>1800.3523441158397</v>
      </c>
      <c r="BD328" s="73">
        <f t="shared" si="786"/>
        <v>22.504404301447998</v>
      </c>
      <c r="BE328" s="69">
        <f t="shared" si="787"/>
        <v>22.5</v>
      </c>
      <c r="BH328" t="str">
        <f t="shared" si="796"/>
        <v>G070-3</v>
      </c>
      <c r="BI328">
        <f>+BI327</f>
        <v>70</v>
      </c>
      <c r="BJ328">
        <v>3</v>
      </c>
      <c r="BK328" s="72">
        <f t="shared" si="797"/>
        <v>44184.734018417053</v>
      </c>
      <c r="BL328" s="73">
        <f t="shared" si="798"/>
        <v>3682.061168201421</v>
      </c>
      <c r="BM328" s="73">
        <f t="shared" si="799"/>
        <v>1699.4128468621943</v>
      </c>
      <c r="BN328" s="73">
        <f t="shared" si="800"/>
        <v>21.242660585777429</v>
      </c>
      <c r="BO328" s="69">
        <f t="shared" si="801"/>
        <v>21.24</v>
      </c>
      <c r="BR328" t="str">
        <f t="shared" si="802"/>
        <v>M070-3</v>
      </c>
      <c r="BS328">
        <f>+BS327</f>
        <v>70</v>
      </c>
      <c r="BT328">
        <v>3</v>
      </c>
      <c r="BU328" s="72">
        <f t="shared" si="803"/>
        <v>44184.734018417053</v>
      </c>
      <c r="BV328" s="73">
        <f t="shared" si="804"/>
        <v>3682.061168201421</v>
      </c>
      <c r="BW328" s="73">
        <f t="shared" si="805"/>
        <v>1699.4128468621943</v>
      </c>
      <c r="BX328" s="73">
        <f t="shared" si="806"/>
        <v>21.242660585777429</v>
      </c>
      <c r="BY328" s="69">
        <f t="shared" si="807"/>
        <v>21.24</v>
      </c>
      <c r="CB328" t="str">
        <f t="shared" si="808"/>
        <v>E070-3</v>
      </c>
      <c r="CC328">
        <f>+CC327</f>
        <v>70</v>
      </c>
      <c r="CD328">
        <v>3</v>
      </c>
      <c r="CE328" s="72">
        <f t="shared" si="809"/>
        <v>44184.734018417053</v>
      </c>
      <c r="CF328" s="73">
        <f t="shared" si="810"/>
        <v>3682.061168201421</v>
      </c>
      <c r="CG328" s="73">
        <f t="shared" si="811"/>
        <v>1699.4128468621943</v>
      </c>
      <c r="CH328" s="73">
        <f t="shared" si="812"/>
        <v>21.242660585777429</v>
      </c>
      <c r="CI328" s="69">
        <f t="shared" si="813"/>
        <v>21.24</v>
      </c>
      <c r="CL328" t="str">
        <f t="shared" si="814"/>
        <v>S070-3</v>
      </c>
      <c r="CM328">
        <f>+CM327</f>
        <v>70</v>
      </c>
      <c r="CN328">
        <v>3</v>
      </c>
      <c r="CO328" s="72">
        <f t="shared" si="815"/>
        <v>44184.734018417053</v>
      </c>
      <c r="CP328" s="73">
        <f t="shared" si="816"/>
        <v>3682.061168201421</v>
      </c>
      <c r="CQ328" s="73">
        <f t="shared" si="817"/>
        <v>1699.4128468621943</v>
      </c>
      <c r="CR328" s="73">
        <f t="shared" si="818"/>
        <v>21.242660585777429</v>
      </c>
      <c r="CU328" t="str">
        <f t="shared" si="819"/>
        <v>T070-3</v>
      </c>
      <c r="CV328">
        <f>+CV327</f>
        <v>70</v>
      </c>
      <c r="CW328">
        <v>3</v>
      </c>
      <c r="CX328" s="72">
        <f t="shared" si="820"/>
        <v>44184.734018417053</v>
      </c>
      <c r="CY328" s="73">
        <f t="shared" si="821"/>
        <v>3682.061168201421</v>
      </c>
      <c r="CZ328" s="73">
        <f t="shared" si="822"/>
        <v>1699.4128468621943</v>
      </c>
      <c r="DA328" s="73">
        <f t="shared" si="823"/>
        <v>21.242660585777429</v>
      </c>
    </row>
    <row r="329" spans="1:105" ht="18.75" hidden="1" customHeight="1" x14ac:dyDescent="0.2">
      <c r="A329" s="3">
        <v>355</v>
      </c>
      <c r="B329" s="4">
        <v>20.41</v>
      </c>
      <c r="C329" s="5">
        <v>3538</v>
      </c>
      <c r="AD329" t="str">
        <f t="shared" si="788"/>
        <v>F070-4</v>
      </c>
      <c r="AE329">
        <f>+AE328</f>
        <v>70</v>
      </c>
      <c r="AF329">
        <v>4</v>
      </c>
      <c r="AG329" s="72">
        <f t="shared" si="789"/>
        <v>51627.860596009079</v>
      </c>
      <c r="AH329" s="73">
        <f t="shared" si="790"/>
        <v>4302.3217163340896</v>
      </c>
      <c r="AI329" s="73">
        <f t="shared" si="791"/>
        <v>1985.6869460003493</v>
      </c>
      <c r="AJ329" s="73">
        <f t="shared" si="792"/>
        <v>24.821086825004365</v>
      </c>
      <c r="AK329" s="69">
        <f t="shared" si="793"/>
        <v>24.82</v>
      </c>
      <c r="AN329" t="str">
        <f t="shared" si="794"/>
        <v>F059-6</v>
      </c>
      <c r="AO329">
        <f t="shared" si="778"/>
        <v>59</v>
      </c>
      <c r="AP329">
        <v>6</v>
      </c>
      <c r="AQ329" s="72">
        <f t="shared" si="776"/>
        <v>51315.285376701344</v>
      </c>
      <c r="AR329" s="73">
        <f t="shared" si="779"/>
        <v>4276.2737813917784</v>
      </c>
      <c r="AS329" s="73">
        <f t="shared" si="780"/>
        <v>1973.6648221808209</v>
      </c>
      <c r="AT329" s="73">
        <f t="shared" si="781"/>
        <v>24.670810277260262</v>
      </c>
      <c r="AU329" s="69">
        <f t="shared" si="782"/>
        <v>24.67</v>
      </c>
      <c r="AX329" t="str">
        <f t="shared" si="795"/>
        <v>P059-6</v>
      </c>
      <c r="AY329">
        <f t="shared" si="783"/>
        <v>59</v>
      </c>
      <c r="AZ329">
        <v>6</v>
      </c>
      <c r="BA329" s="72">
        <f t="shared" si="777"/>
        <v>49149.618994362427</v>
      </c>
      <c r="BB329" s="73">
        <f t="shared" si="784"/>
        <v>4095.8015828635357</v>
      </c>
      <c r="BC329" s="73">
        <f t="shared" si="785"/>
        <v>1890.3699613216318</v>
      </c>
      <c r="BD329" s="73">
        <f t="shared" si="786"/>
        <v>23.629624516520398</v>
      </c>
      <c r="BE329" s="69">
        <f t="shared" si="787"/>
        <v>23.63</v>
      </c>
      <c r="BH329" t="str">
        <f t="shared" si="796"/>
        <v>G070-4</v>
      </c>
      <c r="BI329">
        <f>+BI328</f>
        <v>70</v>
      </c>
      <c r="BJ329">
        <v>4</v>
      </c>
      <c r="BK329" s="72">
        <f t="shared" si="797"/>
        <v>46393.970719337907</v>
      </c>
      <c r="BL329" s="73">
        <f t="shared" si="798"/>
        <v>3866.1642266114923</v>
      </c>
      <c r="BM329" s="73">
        <f t="shared" si="799"/>
        <v>1784.3834892053042</v>
      </c>
      <c r="BN329" s="73">
        <f t="shared" si="800"/>
        <v>22.304793615066302</v>
      </c>
      <c r="BO329" s="69">
        <f t="shared" si="801"/>
        <v>22.3</v>
      </c>
      <c r="BR329" t="str">
        <f t="shared" si="802"/>
        <v>M070-4</v>
      </c>
      <c r="BS329">
        <f>+BS328</f>
        <v>70</v>
      </c>
      <c r="BT329">
        <v>4</v>
      </c>
      <c r="BU329" s="72">
        <f t="shared" si="803"/>
        <v>46393.970719337907</v>
      </c>
      <c r="BV329" s="73">
        <f t="shared" si="804"/>
        <v>3866.1642266114923</v>
      </c>
      <c r="BW329" s="73">
        <f t="shared" si="805"/>
        <v>1784.3834892053042</v>
      </c>
      <c r="BX329" s="73">
        <f t="shared" si="806"/>
        <v>22.304793615066302</v>
      </c>
      <c r="BY329" s="69">
        <f t="shared" si="807"/>
        <v>22.3</v>
      </c>
      <c r="CB329" t="str">
        <f t="shared" si="808"/>
        <v>E070-4</v>
      </c>
      <c r="CC329">
        <f>+CC328</f>
        <v>70</v>
      </c>
      <c r="CD329">
        <v>4</v>
      </c>
      <c r="CE329" s="72">
        <f t="shared" si="809"/>
        <v>46393.970719337907</v>
      </c>
      <c r="CF329" s="73">
        <f t="shared" si="810"/>
        <v>3866.1642266114923</v>
      </c>
      <c r="CG329" s="73">
        <f t="shared" si="811"/>
        <v>1784.3834892053042</v>
      </c>
      <c r="CH329" s="73">
        <f t="shared" si="812"/>
        <v>22.304793615066302</v>
      </c>
      <c r="CI329" s="69">
        <f t="shared" si="813"/>
        <v>22.3</v>
      </c>
      <c r="CL329" t="str">
        <f t="shared" si="814"/>
        <v>S070-4</v>
      </c>
      <c r="CM329">
        <f>+CM328</f>
        <v>70</v>
      </c>
      <c r="CN329">
        <v>4</v>
      </c>
      <c r="CO329" s="72">
        <f t="shared" si="815"/>
        <v>46393.970719337907</v>
      </c>
      <c r="CP329" s="73">
        <f t="shared" si="816"/>
        <v>3866.1642266114923</v>
      </c>
      <c r="CQ329" s="73">
        <f t="shared" si="817"/>
        <v>1784.3834892053042</v>
      </c>
      <c r="CR329" s="73">
        <f t="shared" si="818"/>
        <v>22.304793615066302</v>
      </c>
      <c r="CU329" t="str">
        <f t="shared" si="819"/>
        <v>T070-4</v>
      </c>
      <c r="CV329">
        <f>+CV328</f>
        <v>70</v>
      </c>
      <c r="CW329">
        <v>4</v>
      </c>
      <c r="CX329" s="72">
        <f t="shared" si="820"/>
        <v>46393.970719337907</v>
      </c>
      <c r="CY329" s="73">
        <f t="shared" si="821"/>
        <v>3866.1642266114923</v>
      </c>
      <c r="CZ329" s="73">
        <f t="shared" si="822"/>
        <v>1784.3834892053042</v>
      </c>
      <c r="DA329" s="73">
        <f t="shared" si="823"/>
        <v>22.304793615066302</v>
      </c>
    </row>
    <row r="330" spans="1:105" ht="18.75" hidden="1" customHeight="1" x14ac:dyDescent="0.2">
      <c r="A330" s="3">
        <v>356</v>
      </c>
      <c r="B330" s="4">
        <v>20.512</v>
      </c>
      <c r="C330" s="5">
        <v>3555</v>
      </c>
      <c r="AD330" t="str">
        <f t="shared" si="788"/>
        <v>F070-5</v>
      </c>
      <c r="AE330">
        <f>+AE329</f>
        <v>70</v>
      </c>
      <c r="AF330">
        <v>5</v>
      </c>
      <c r="AG330" s="72">
        <f t="shared" si="789"/>
        <v>54209.253625809535</v>
      </c>
      <c r="AH330" s="73">
        <f t="shared" si="790"/>
        <v>4517.4378021507946</v>
      </c>
      <c r="AI330" s="73">
        <f t="shared" si="791"/>
        <v>2084.9712933003666</v>
      </c>
      <c r="AJ330" s="73">
        <f t="shared" si="792"/>
        <v>26.062141166254584</v>
      </c>
      <c r="AK330" s="69">
        <f t="shared" si="793"/>
        <v>26.06</v>
      </c>
      <c r="AN330" t="str">
        <f t="shared" si="794"/>
        <v>F060-1</v>
      </c>
      <c r="AO330">
        <f>+AO324+1</f>
        <v>60</v>
      </c>
      <c r="AP330">
        <v>1</v>
      </c>
      <c r="AQ330" s="72">
        <f>+AQ324*100.5%</f>
        <v>40407.903176603977</v>
      </c>
      <c r="AR330" s="73">
        <f t="shared" si="779"/>
        <v>3367.3252647169979</v>
      </c>
      <c r="AS330" s="73">
        <f t="shared" si="780"/>
        <v>1554.1501221770761</v>
      </c>
      <c r="AT330" s="73">
        <f t="shared" si="781"/>
        <v>19.426876527213452</v>
      </c>
      <c r="AU330" s="69">
        <f t="shared" si="782"/>
        <v>19.43</v>
      </c>
      <c r="AX330" t="str">
        <f t="shared" si="795"/>
        <v>P060-1</v>
      </c>
      <c r="AY330">
        <f>+AY324+1</f>
        <v>60</v>
      </c>
      <c r="AZ330">
        <v>1</v>
      </c>
      <c r="BA330" s="72">
        <f>+BA324*100.5%</f>
        <v>38702.562616808333</v>
      </c>
      <c r="BB330" s="73">
        <f t="shared" si="784"/>
        <v>3225.2135514006945</v>
      </c>
      <c r="BC330" s="73">
        <f t="shared" si="785"/>
        <v>1488.5601006464744</v>
      </c>
      <c r="BD330" s="73">
        <f t="shared" si="786"/>
        <v>18.607001258080928</v>
      </c>
      <c r="BE330" s="69">
        <f t="shared" si="787"/>
        <v>18.61</v>
      </c>
      <c r="BH330" t="str">
        <f t="shared" si="796"/>
        <v>G070-5</v>
      </c>
      <c r="BI330">
        <f>+BI329</f>
        <v>70</v>
      </c>
      <c r="BJ330">
        <v>5</v>
      </c>
      <c r="BK330" s="72">
        <f t="shared" si="797"/>
        <v>48713.669255304805</v>
      </c>
      <c r="BL330" s="73">
        <f t="shared" si="798"/>
        <v>4059.4724379420672</v>
      </c>
      <c r="BM330" s="73">
        <f t="shared" si="799"/>
        <v>1873.6026636655695</v>
      </c>
      <c r="BN330" s="73">
        <f t="shared" si="800"/>
        <v>23.420033295819618</v>
      </c>
      <c r="BO330" s="69">
        <f t="shared" si="801"/>
        <v>23.42</v>
      </c>
      <c r="BR330" t="str">
        <f t="shared" si="802"/>
        <v>M070-5</v>
      </c>
      <c r="BS330">
        <f>+BS329</f>
        <v>70</v>
      </c>
      <c r="BT330">
        <v>5</v>
      </c>
      <c r="BU330" s="72">
        <f t="shared" si="803"/>
        <v>48713.669255304805</v>
      </c>
      <c r="BV330" s="73">
        <f t="shared" si="804"/>
        <v>4059.4724379420672</v>
      </c>
      <c r="BW330" s="73">
        <f t="shared" si="805"/>
        <v>1873.6026636655695</v>
      </c>
      <c r="BX330" s="73">
        <f t="shared" si="806"/>
        <v>23.420033295819618</v>
      </c>
      <c r="BY330" s="69">
        <f t="shared" si="807"/>
        <v>23.42</v>
      </c>
      <c r="CB330" t="str">
        <f t="shared" si="808"/>
        <v>E070-5</v>
      </c>
      <c r="CC330">
        <f>+CC329</f>
        <v>70</v>
      </c>
      <c r="CD330">
        <v>5</v>
      </c>
      <c r="CE330" s="72">
        <f t="shared" si="809"/>
        <v>48713.669255304805</v>
      </c>
      <c r="CF330" s="73">
        <f t="shared" si="810"/>
        <v>4059.4724379420672</v>
      </c>
      <c r="CG330" s="73">
        <f t="shared" si="811"/>
        <v>1873.6026636655695</v>
      </c>
      <c r="CH330" s="73">
        <f t="shared" si="812"/>
        <v>23.420033295819618</v>
      </c>
      <c r="CI330" s="69">
        <f t="shared" si="813"/>
        <v>23.42</v>
      </c>
      <c r="CL330" t="str">
        <f t="shared" si="814"/>
        <v>S070-5</v>
      </c>
      <c r="CM330">
        <f>+CM329</f>
        <v>70</v>
      </c>
      <c r="CN330">
        <v>5</v>
      </c>
      <c r="CO330" s="72">
        <f t="shared" si="815"/>
        <v>48713.669255304805</v>
      </c>
      <c r="CP330" s="73">
        <f t="shared" si="816"/>
        <v>4059.4724379420672</v>
      </c>
      <c r="CQ330" s="73">
        <f t="shared" si="817"/>
        <v>1873.6026636655695</v>
      </c>
      <c r="CR330" s="73">
        <f t="shared" si="818"/>
        <v>23.420033295819618</v>
      </c>
      <c r="CU330" t="str">
        <f t="shared" si="819"/>
        <v>T070-5</v>
      </c>
      <c r="CV330">
        <f>+CV329</f>
        <v>70</v>
      </c>
      <c r="CW330">
        <v>5</v>
      </c>
      <c r="CX330" s="72">
        <f t="shared" si="820"/>
        <v>48713.669255304805</v>
      </c>
      <c r="CY330" s="73">
        <f t="shared" si="821"/>
        <v>4059.4724379420672</v>
      </c>
      <c r="CZ330" s="73">
        <f t="shared" si="822"/>
        <v>1873.6026636655695</v>
      </c>
      <c r="DA330" s="73">
        <f t="shared" si="823"/>
        <v>23.420033295819618</v>
      </c>
    </row>
    <row r="331" spans="1:105" ht="18.75" hidden="1" customHeight="1" x14ac:dyDescent="0.2">
      <c r="A331" s="3">
        <v>357</v>
      </c>
      <c r="B331" s="4">
        <v>20.614999999999998</v>
      </c>
      <c r="C331" s="5">
        <v>3573</v>
      </c>
      <c r="AD331" t="str">
        <f t="shared" si="788"/>
        <v>F071-1</v>
      </c>
      <c r="AE331">
        <f>+AE326+1</f>
        <v>71</v>
      </c>
      <c r="AF331">
        <v>1</v>
      </c>
      <c r="AG331" s="72">
        <f>+AG326*100.5%</f>
        <v>44821.077550147165</v>
      </c>
      <c r="AH331" s="73">
        <f t="shared" si="790"/>
        <v>3735.0897958455971</v>
      </c>
      <c r="AI331" s="73">
        <f t="shared" si="791"/>
        <v>1723.8875980825833</v>
      </c>
      <c r="AJ331" s="73">
        <f t="shared" si="792"/>
        <v>21.548594976032291</v>
      </c>
      <c r="AK331" s="69">
        <f t="shared" si="793"/>
        <v>21.55</v>
      </c>
      <c r="AN331" t="str">
        <f t="shared" si="794"/>
        <v>F060-2</v>
      </c>
      <c r="AO331">
        <f>AO330</f>
        <v>60</v>
      </c>
      <c r="AP331">
        <v>2</v>
      </c>
      <c r="AQ331" s="72">
        <f t="shared" ref="AQ331:AQ335" si="824">+AQ330*105%</f>
        <v>42428.298335434178</v>
      </c>
      <c r="AR331" s="73">
        <f t="shared" si="779"/>
        <v>3535.691527952848</v>
      </c>
      <c r="AS331" s="73">
        <f t="shared" si="780"/>
        <v>1631.8576282859299</v>
      </c>
      <c r="AT331" s="73">
        <f t="shared" si="781"/>
        <v>20.398220353574125</v>
      </c>
      <c r="AU331" s="69">
        <f t="shared" si="782"/>
        <v>20.399999999999999</v>
      </c>
      <c r="AX331" t="str">
        <f t="shared" si="795"/>
        <v>P060-2</v>
      </c>
      <c r="AY331">
        <f>AY330</f>
        <v>60</v>
      </c>
      <c r="AZ331">
        <v>2</v>
      </c>
      <c r="BA331" s="72">
        <f t="shared" ref="BA331:BA335" si="825">+BA330*105%</f>
        <v>40637.690747648754</v>
      </c>
      <c r="BB331" s="73">
        <f t="shared" si="784"/>
        <v>3386.4742289707297</v>
      </c>
      <c r="BC331" s="73">
        <f t="shared" si="785"/>
        <v>1562.9881056787983</v>
      </c>
      <c r="BD331" s="73">
        <f t="shared" si="786"/>
        <v>19.537351320984978</v>
      </c>
      <c r="BE331" s="69">
        <f t="shared" si="787"/>
        <v>19.54</v>
      </c>
      <c r="BH331" t="str">
        <f t="shared" si="796"/>
        <v>G071-1</v>
      </c>
      <c r="BI331">
        <f>+BI326+1</f>
        <v>71</v>
      </c>
      <c r="BJ331">
        <v>1</v>
      </c>
      <c r="BK331" s="72">
        <f>+BK326*100.5%</f>
        <v>40277.240533795135</v>
      </c>
      <c r="BL331" s="73">
        <f t="shared" si="798"/>
        <v>3356.4367111495944</v>
      </c>
      <c r="BM331" s="73">
        <f t="shared" si="799"/>
        <v>1549.1246359151976</v>
      </c>
      <c r="BN331" s="73">
        <f t="shared" si="800"/>
        <v>19.364057948939969</v>
      </c>
      <c r="BO331" s="69">
        <f t="shared" si="801"/>
        <v>19.36</v>
      </c>
      <c r="BR331" t="str">
        <f t="shared" si="802"/>
        <v>M071-1</v>
      </c>
      <c r="BS331">
        <f>+BS326+1</f>
        <v>71</v>
      </c>
      <c r="BT331">
        <v>1</v>
      </c>
      <c r="BU331" s="72">
        <f>+BU326*100.5%</f>
        <v>40277.240533795135</v>
      </c>
      <c r="BV331" s="73">
        <f t="shared" si="804"/>
        <v>3356.4367111495944</v>
      </c>
      <c r="BW331" s="73">
        <f t="shared" si="805"/>
        <v>1549.1246359151976</v>
      </c>
      <c r="BX331" s="73">
        <f t="shared" si="806"/>
        <v>19.364057948939969</v>
      </c>
      <c r="BY331" s="69">
        <f t="shared" si="807"/>
        <v>19.36</v>
      </c>
      <c r="CB331" t="str">
        <f t="shared" si="808"/>
        <v>E071-1</v>
      </c>
      <c r="CC331">
        <f>+CC326+1</f>
        <v>71</v>
      </c>
      <c r="CD331">
        <v>1</v>
      </c>
      <c r="CE331" s="72">
        <f>+CE326*100.5%</f>
        <v>40277.240533795135</v>
      </c>
      <c r="CF331" s="73">
        <f t="shared" si="810"/>
        <v>3356.4367111495944</v>
      </c>
      <c r="CG331" s="73">
        <f t="shared" si="811"/>
        <v>1549.1246359151976</v>
      </c>
      <c r="CH331" s="73">
        <f t="shared" si="812"/>
        <v>19.364057948939969</v>
      </c>
      <c r="CI331" s="69">
        <f t="shared" si="813"/>
        <v>19.36</v>
      </c>
      <c r="CL331" t="str">
        <f t="shared" si="814"/>
        <v>S071-1</v>
      </c>
      <c r="CM331">
        <f>+CM326+1</f>
        <v>71</v>
      </c>
      <c r="CN331">
        <v>1</v>
      </c>
      <c r="CO331" s="72">
        <f>+CO326*100.5%</f>
        <v>40277.240533795135</v>
      </c>
      <c r="CP331" s="73">
        <f t="shared" si="816"/>
        <v>3356.4367111495944</v>
      </c>
      <c r="CQ331" s="73">
        <f t="shared" si="817"/>
        <v>1549.1246359151976</v>
      </c>
      <c r="CR331" s="73">
        <f t="shared" si="818"/>
        <v>19.364057948939969</v>
      </c>
      <c r="CU331" t="str">
        <f t="shared" si="819"/>
        <v>T071-1</v>
      </c>
      <c r="CV331">
        <f>+CV326+1</f>
        <v>71</v>
      </c>
      <c r="CW331">
        <v>1</v>
      </c>
      <c r="CX331" s="72">
        <f>+CX326*100.5%</f>
        <v>40277.240533795135</v>
      </c>
      <c r="CY331" s="73">
        <f t="shared" si="821"/>
        <v>3356.4367111495944</v>
      </c>
      <c r="CZ331" s="73">
        <f t="shared" si="822"/>
        <v>1549.1246359151976</v>
      </c>
      <c r="DA331" s="73">
        <f t="shared" si="823"/>
        <v>19.364057948939969</v>
      </c>
    </row>
    <row r="332" spans="1:105" ht="18.75" hidden="1" customHeight="1" x14ac:dyDescent="0.2">
      <c r="A332" s="3">
        <v>358</v>
      </c>
      <c r="B332" s="4">
        <v>20.718</v>
      </c>
      <c r="C332" s="5">
        <v>3591</v>
      </c>
      <c r="AD332" t="str">
        <f t="shared" si="788"/>
        <v>F071-2</v>
      </c>
      <c r="AE332">
        <f>+AE331</f>
        <v>71</v>
      </c>
      <c r="AF332">
        <v>2</v>
      </c>
      <c r="AG332" s="72">
        <f t="shared" ref="AG332:AG335" si="826">+AG331*105%</f>
        <v>47062.131427654524</v>
      </c>
      <c r="AH332" s="73">
        <f t="shared" si="790"/>
        <v>3921.844285637877</v>
      </c>
      <c r="AI332" s="73">
        <f t="shared" si="791"/>
        <v>1810.0819779867124</v>
      </c>
      <c r="AJ332" s="73">
        <f t="shared" si="792"/>
        <v>22.626024724833904</v>
      </c>
      <c r="AK332" s="69">
        <f t="shared" si="793"/>
        <v>22.63</v>
      </c>
      <c r="AN332" t="str">
        <f t="shared" si="794"/>
        <v>F060-3</v>
      </c>
      <c r="AO332">
        <f t="shared" ref="AO332:AO335" si="827">AO331</f>
        <v>60</v>
      </c>
      <c r="AP332">
        <v>3</v>
      </c>
      <c r="AQ332" s="72">
        <f t="shared" si="824"/>
        <v>44549.713252205889</v>
      </c>
      <c r="AR332" s="73">
        <f t="shared" si="779"/>
        <v>3712.4761043504909</v>
      </c>
      <c r="AS332" s="73">
        <f t="shared" si="780"/>
        <v>1713.4505097002266</v>
      </c>
      <c r="AT332" s="73">
        <f t="shared" si="781"/>
        <v>21.41813137125283</v>
      </c>
      <c r="AU332" s="69">
        <f t="shared" si="782"/>
        <v>21.42</v>
      </c>
      <c r="AX332" t="str">
        <f t="shared" si="795"/>
        <v>P060-3</v>
      </c>
      <c r="AY332">
        <f t="shared" ref="AY332:AY335" si="828">AY331</f>
        <v>60</v>
      </c>
      <c r="AZ332">
        <v>3</v>
      </c>
      <c r="BA332" s="72">
        <f t="shared" si="825"/>
        <v>42669.575285031191</v>
      </c>
      <c r="BB332" s="73">
        <f t="shared" si="784"/>
        <v>3555.7979404192661</v>
      </c>
      <c r="BC332" s="73">
        <f t="shared" si="785"/>
        <v>1641.1375109627381</v>
      </c>
      <c r="BD332" s="73">
        <f t="shared" si="786"/>
        <v>20.514218887034225</v>
      </c>
      <c r="BE332" s="69">
        <f t="shared" si="787"/>
        <v>20.51</v>
      </c>
      <c r="BH332" t="str">
        <f t="shared" si="796"/>
        <v>G071-2</v>
      </c>
      <c r="BI332">
        <f>+BI331</f>
        <v>71</v>
      </c>
      <c r="BJ332">
        <v>2</v>
      </c>
      <c r="BK332" s="72">
        <f t="shared" ref="BK332:BK335" si="829">+BK331*105%</f>
        <v>42291.102560484891</v>
      </c>
      <c r="BL332" s="73">
        <f t="shared" si="798"/>
        <v>3524.2585467070744</v>
      </c>
      <c r="BM332" s="73">
        <f t="shared" si="799"/>
        <v>1626.5808677109574</v>
      </c>
      <c r="BN332" s="73">
        <f t="shared" si="800"/>
        <v>20.332260846386966</v>
      </c>
      <c r="BO332" s="69">
        <f t="shared" si="801"/>
        <v>20.329999999999998</v>
      </c>
      <c r="BR332" t="str">
        <f t="shared" si="802"/>
        <v>M071-2</v>
      </c>
      <c r="BS332">
        <f>+BS331</f>
        <v>71</v>
      </c>
      <c r="BT332">
        <v>2</v>
      </c>
      <c r="BU332" s="72">
        <f t="shared" ref="BU332:BU335" si="830">+BU331*105%</f>
        <v>42291.102560484891</v>
      </c>
      <c r="BV332" s="73">
        <f t="shared" si="804"/>
        <v>3524.2585467070744</v>
      </c>
      <c r="BW332" s="73">
        <f t="shared" si="805"/>
        <v>1626.5808677109574</v>
      </c>
      <c r="BX332" s="73">
        <f t="shared" si="806"/>
        <v>20.332260846386966</v>
      </c>
      <c r="BY332" s="69">
        <f t="shared" si="807"/>
        <v>20.329999999999998</v>
      </c>
      <c r="CB332" t="str">
        <f t="shared" si="808"/>
        <v>E071-2</v>
      </c>
      <c r="CC332">
        <f>+CC331</f>
        <v>71</v>
      </c>
      <c r="CD332">
        <v>2</v>
      </c>
      <c r="CE332" s="72">
        <f t="shared" ref="CE332:CE335" si="831">+CE331*105%</f>
        <v>42291.102560484891</v>
      </c>
      <c r="CF332" s="73">
        <f t="shared" si="810"/>
        <v>3524.2585467070744</v>
      </c>
      <c r="CG332" s="73">
        <f t="shared" si="811"/>
        <v>1626.5808677109574</v>
      </c>
      <c r="CH332" s="73">
        <f t="shared" si="812"/>
        <v>20.332260846386966</v>
      </c>
      <c r="CI332" s="69">
        <f t="shared" si="813"/>
        <v>20.329999999999998</v>
      </c>
      <c r="CL332" t="str">
        <f t="shared" si="814"/>
        <v>S071-2</v>
      </c>
      <c r="CM332">
        <f>+CM331</f>
        <v>71</v>
      </c>
      <c r="CN332">
        <v>2</v>
      </c>
      <c r="CO332" s="72">
        <f t="shared" ref="CO332:CO335" si="832">+CO331*105%</f>
        <v>42291.102560484891</v>
      </c>
      <c r="CP332" s="73">
        <f t="shared" si="816"/>
        <v>3524.2585467070744</v>
      </c>
      <c r="CQ332" s="73">
        <f t="shared" si="817"/>
        <v>1626.5808677109574</v>
      </c>
      <c r="CR332" s="73">
        <f t="shared" si="818"/>
        <v>20.332260846386966</v>
      </c>
      <c r="CU332" t="str">
        <f t="shared" si="819"/>
        <v>T071-2</v>
      </c>
      <c r="CV332">
        <f>+CV331</f>
        <v>71</v>
      </c>
      <c r="CW332">
        <v>2</v>
      </c>
      <c r="CX332" s="72">
        <f t="shared" ref="CX332:CX335" si="833">+CX331*105%</f>
        <v>42291.102560484891</v>
      </c>
      <c r="CY332" s="73">
        <f t="shared" si="821"/>
        <v>3524.2585467070744</v>
      </c>
      <c r="CZ332" s="73">
        <f t="shared" si="822"/>
        <v>1626.5808677109574</v>
      </c>
      <c r="DA332" s="73">
        <f t="shared" si="823"/>
        <v>20.332260846386966</v>
      </c>
    </row>
    <row r="333" spans="1:105" ht="18.75" hidden="1" customHeight="1" x14ac:dyDescent="0.2">
      <c r="A333" s="3">
        <v>359</v>
      </c>
      <c r="B333" s="4">
        <v>20.821000000000002</v>
      </c>
      <c r="C333" s="5">
        <v>3609</v>
      </c>
      <c r="AD333" t="str">
        <f t="shared" si="788"/>
        <v>F071-3</v>
      </c>
      <c r="AE333">
        <f>+AE332</f>
        <v>71</v>
      </c>
      <c r="AF333">
        <v>3</v>
      </c>
      <c r="AG333" s="72">
        <f t="shared" si="826"/>
        <v>49415.23799903725</v>
      </c>
      <c r="AH333" s="73">
        <f t="shared" si="790"/>
        <v>4117.9364999197705</v>
      </c>
      <c r="AI333" s="73">
        <f t="shared" si="791"/>
        <v>1900.586076886048</v>
      </c>
      <c r="AJ333" s="73">
        <f t="shared" si="792"/>
        <v>23.757325961075601</v>
      </c>
      <c r="AK333" s="69">
        <f t="shared" si="793"/>
        <v>23.76</v>
      </c>
      <c r="AN333" t="str">
        <f t="shared" si="794"/>
        <v>F060-4</v>
      </c>
      <c r="AO333">
        <f t="shared" si="827"/>
        <v>60</v>
      </c>
      <c r="AP333">
        <v>4</v>
      </c>
      <c r="AQ333" s="72">
        <f t="shared" si="824"/>
        <v>46777.198914816188</v>
      </c>
      <c r="AR333" s="73">
        <f t="shared" si="779"/>
        <v>3898.0999095680158</v>
      </c>
      <c r="AS333" s="73">
        <f t="shared" si="780"/>
        <v>1799.123035185238</v>
      </c>
      <c r="AT333" s="73">
        <f t="shared" si="781"/>
        <v>22.489037939815475</v>
      </c>
      <c r="AU333" s="69">
        <f t="shared" si="782"/>
        <v>22.49</v>
      </c>
      <c r="AX333" t="str">
        <f t="shared" si="795"/>
        <v>P060-4</v>
      </c>
      <c r="AY333">
        <f t="shared" si="828"/>
        <v>60</v>
      </c>
      <c r="AZ333">
        <v>4</v>
      </c>
      <c r="BA333" s="72">
        <f t="shared" si="825"/>
        <v>44803.054049282749</v>
      </c>
      <c r="BB333" s="73">
        <f t="shared" si="784"/>
        <v>3733.5878374402291</v>
      </c>
      <c r="BC333" s="73">
        <f t="shared" si="785"/>
        <v>1723.1943865108749</v>
      </c>
      <c r="BD333" s="73">
        <f t="shared" si="786"/>
        <v>21.539929831385937</v>
      </c>
      <c r="BE333" s="69">
        <f t="shared" si="787"/>
        <v>21.54</v>
      </c>
      <c r="BH333" t="str">
        <f t="shared" si="796"/>
        <v>G071-3</v>
      </c>
      <c r="BI333">
        <f>+BI332</f>
        <v>71</v>
      </c>
      <c r="BJ333">
        <v>3</v>
      </c>
      <c r="BK333" s="72">
        <f t="shared" si="829"/>
        <v>44405.657688509134</v>
      </c>
      <c r="BL333" s="73">
        <f t="shared" si="798"/>
        <v>3700.4714740424279</v>
      </c>
      <c r="BM333" s="73">
        <f t="shared" si="799"/>
        <v>1707.9099110965051</v>
      </c>
      <c r="BN333" s="73">
        <f t="shared" si="800"/>
        <v>21.348873888706315</v>
      </c>
      <c r="BO333" s="69">
        <f t="shared" si="801"/>
        <v>21.35</v>
      </c>
      <c r="BR333" t="str">
        <f t="shared" si="802"/>
        <v>M071-3</v>
      </c>
      <c r="BS333">
        <f>+BS332</f>
        <v>71</v>
      </c>
      <c r="BT333">
        <v>3</v>
      </c>
      <c r="BU333" s="72">
        <f t="shared" si="830"/>
        <v>44405.657688509134</v>
      </c>
      <c r="BV333" s="73">
        <f t="shared" si="804"/>
        <v>3700.4714740424279</v>
      </c>
      <c r="BW333" s="73">
        <f t="shared" si="805"/>
        <v>1707.9099110965051</v>
      </c>
      <c r="BX333" s="73">
        <f t="shared" si="806"/>
        <v>21.348873888706315</v>
      </c>
      <c r="BY333" s="69">
        <f t="shared" si="807"/>
        <v>21.35</v>
      </c>
      <c r="CB333" t="str">
        <f t="shared" si="808"/>
        <v>E071-3</v>
      </c>
      <c r="CC333">
        <f>+CC332</f>
        <v>71</v>
      </c>
      <c r="CD333">
        <v>3</v>
      </c>
      <c r="CE333" s="72">
        <f t="shared" si="831"/>
        <v>44405.657688509134</v>
      </c>
      <c r="CF333" s="73">
        <f t="shared" si="810"/>
        <v>3700.4714740424279</v>
      </c>
      <c r="CG333" s="73">
        <f t="shared" si="811"/>
        <v>1707.9099110965051</v>
      </c>
      <c r="CH333" s="73">
        <f t="shared" si="812"/>
        <v>21.348873888706315</v>
      </c>
      <c r="CI333" s="69">
        <f t="shared" si="813"/>
        <v>21.35</v>
      </c>
      <c r="CL333" t="str">
        <f t="shared" si="814"/>
        <v>S071-3</v>
      </c>
      <c r="CM333">
        <f>+CM332</f>
        <v>71</v>
      </c>
      <c r="CN333">
        <v>3</v>
      </c>
      <c r="CO333" s="72">
        <f t="shared" si="832"/>
        <v>44405.657688509134</v>
      </c>
      <c r="CP333" s="73">
        <f t="shared" si="816"/>
        <v>3700.4714740424279</v>
      </c>
      <c r="CQ333" s="73">
        <f t="shared" si="817"/>
        <v>1707.9099110965051</v>
      </c>
      <c r="CR333" s="73">
        <f t="shared" si="818"/>
        <v>21.348873888706315</v>
      </c>
      <c r="CU333" t="str">
        <f t="shared" si="819"/>
        <v>T071-3</v>
      </c>
      <c r="CV333">
        <f>+CV332</f>
        <v>71</v>
      </c>
      <c r="CW333">
        <v>3</v>
      </c>
      <c r="CX333" s="72">
        <f t="shared" si="833"/>
        <v>44405.657688509134</v>
      </c>
      <c r="CY333" s="73">
        <f t="shared" si="821"/>
        <v>3700.4714740424279</v>
      </c>
      <c r="CZ333" s="73">
        <f t="shared" si="822"/>
        <v>1707.9099110965051</v>
      </c>
      <c r="DA333" s="73">
        <f t="shared" si="823"/>
        <v>21.348873888706315</v>
      </c>
    </row>
    <row r="334" spans="1:105" ht="18.75" hidden="1" customHeight="1" x14ac:dyDescent="0.2">
      <c r="A334" s="3">
        <v>360</v>
      </c>
      <c r="B334" s="4">
        <v>20.925999999999998</v>
      </c>
      <c r="C334" s="5">
        <v>3627</v>
      </c>
      <c r="AD334" t="str">
        <f t="shared" si="788"/>
        <v>F071-4</v>
      </c>
      <c r="AE334">
        <f>+AE333</f>
        <v>71</v>
      </c>
      <c r="AF334">
        <v>4</v>
      </c>
      <c r="AG334" s="72">
        <f t="shared" si="826"/>
        <v>51885.999898989117</v>
      </c>
      <c r="AH334" s="73">
        <f t="shared" si="790"/>
        <v>4323.8333249157595</v>
      </c>
      <c r="AI334" s="73">
        <f t="shared" si="791"/>
        <v>1995.6153807303506</v>
      </c>
      <c r="AJ334" s="73">
        <f t="shared" si="792"/>
        <v>24.945192259129385</v>
      </c>
      <c r="AK334" s="69">
        <f t="shared" si="793"/>
        <v>24.95</v>
      </c>
      <c r="AN334" t="str">
        <f t="shared" si="794"/>
        <v>F060-5</v>
      </c>
      <c r="AO334">
        <f t="shared" si="827"/>
        <v>60</v>
      </c>
      <c r="AP334">
        <v>5</v>
      </c>
      <c r="AQ334" s="72">
        <f t="shared" si="824"/>
        <v>49116.058860557001</v>
      </c>
      <c r="AR334" s="73">
        <f t="shared" si="779"/>
        <v>4093.0049050464168</v>
      </c>
      <c r="AS334" s="73">
        <f t="shared" si="780"/>
        <v>1889.0791869445</v>
      </c>
      <c r="AT334" s="73">
        <f t="shared" si="781"/>
        <v>23.613489836806252</v>
      </c>
      <c r="AU334" s="69">
        <f t="shared" si="782"/>
        <v>23.61</v>
      </c>
      <c r="AX334" t="str">
        <f t="shared" si="795"/>
        <v>P060-5</v>
      </c>
      <c r="AY334">
        <f t="shared" si="828"/>
        <v>60</v>
      </c>
      <c r="AZ334">
        <v>5</v>
      </c>
      <c r="BA334" s="72">
        <f t="shared" si="825"/>
        <v>47043.206751746889</v>
      </c>
      <c r="BB334" s="73">
        <f t="shared" si="784"/>
        <v>3920.2672293122409</v>
      </c>
      <c r="BC334" s="73">
        <f t="shared" si="785"/>
        <v>1809.3541058364187</v>
      </c>
      <c r="BD334" s="73">
        <f t="shared" si="786"/>
        <v>22.616926322955237</v>
      </c>
      <c r="BE334" s="69">
        <f t="shared" si="787"/>
        <v>22.62</v>
      </c>
      <c r="BH334" t="str">
        <f t="shared" si="796"/>
        <v>G071-4</v>
      </c>
      <c r="BI334">
        <f>+BI333</f>
        <v>71</v>
      </c>
      <c r="BJ334">
        <v>4</v>
      </c>
      <c r="BK334" s="72">
        <f t="shared" si="829"/>
        <v>46625.940572934596</v>
      </c>
      <c r="BL334" s="73">
        <f t="shared" si="798"/>
        <v>3885.4950477445495</v>
      </c>
      <c r="BM334" s="73">
        <f t="shared" si="799"/>
        <v>1793.3054066513307</v>
      </c>
      <c r="BN334" s="73">
        <f t="shared" si="800"/>
        <v>22.416317583141634</v>
      </c>
      <c r="BO334" s="69">
        <f t="shared" si="801"/>
        <v>22.42</v>
      </c>
      <c r="BR334" t="str">
        <f t="shared" si="802"/>
        <v>M071-4</v>
      </c>
      <c r="BS334">
        <f>+BS333</f>
        <v>71</v>
      </c>
      <c r="BT334">
        <v>4</v>
      </c>
      <c r="BU334" s="72">
        <f t="shared" si="830"/>
        <v>46625.940572934596</v>
      </c>
      <c r="BV334" s="73">
        <f t="shared" si="804"/>
        <v>3885.4950477445495</v>
      </c>
      <c r="BW334" s="73">
        <f t="shared" si="805"/>
        <v>1793.3054066513307</v>
      </c>
      <c r="BX334" s="73">
        <f t="shared" si="806"/>
        <v>22.416317583141634</v>
      </c>
      <c r="BY334" s="69">
        <f t="shared" si="807"/>
        <v>22.42</v>
      </c>
      <c r="CB334" t="str">
        <f t="shared" si="808"/>
        <v>E071-4</v>
      </c>
      <c r="CC334">
        <f>+CC333</f>
        <v>71</v>
      </c>
      <c r="CD334">
        <v>4</v>
      </c>
      <c r="CE334" s="72">
        <f t="shared" si="831"/>
        <v>46625.940572934596</v>
      </c>
      <c r="CF334" s="73">
        <f t="shared" si="810"/>
        <v>3885.4950477445495</v>
      </c>
      <c r="CG334" s="73">
        <f t="shared" si="811"/>
        <v>1793.3054066513307</v>
      </c>
      <c r="CH334" s="73">
        <f t="shared" si="812"/>
        <v>22.416317583141634</v>
      </c>
      <c r="CI334" s="69">
        <f t="shared" si="813"/>
        <v>22.42</v>
      </c>
      <c r="CL334" t="str">
        <f t="shared" si="814"/>
        <v>S071-4</v>
      </c>
      <c r="CM334">
        <f>+CM333</f>
        <v>71</v>
      </c>
      <c r="CN334">
        <v>4</v>
      </c>
      <c r="CO334" s="72">
        <f t="shared" si="832"/>
        <v>46625.940572934596</v>
      </c>
      <c r="CP334" s="73">
        <f t="shared" si="816"/>
        <v>3885.4950477445495</v>
      </c>
      <c r="CQ334" s="73">
        <f t="shared" si="817"/>
        <v>1793.3054066513307</v>
      </c>
      <c r="CR334" s="73">
        <f t="shared" si="818"/>
        <v>22.416317583141634</v>
      </c>
      <c r="CU334" t="str">
        <f t="shared" si="819"/>
        <v>T071-4</v>
      </c>
      <c r="CV334">
        <f>+CV333</f>
        <v>71</v>
      </c>
      <c r="CW334">
        <v>4</v>
      </c>
      <c r="CX334" s="72">
        <f t="shared" si="833"/>
        <v>46625.940572934596</v>
      </c>
      <c r="CY334" s="73">
        <f t="shared" si="821"/>
        <v>3885.4950477445495</v>
      </c>
      <c r="CZ334" s="73">
        <f t="shared" si="822"/>
        <v>1793.3054066513307</v>
      </c>
      <c r="DA334" s="73">
        <f t="shared" si="823"/>
        <v>22.416317583141634</v>
      </c>
    </row>
    <row r="335" spans="1:105" ht="18.75" hidden="1" customHeight="1" x14ac:dyDescent="0.2">
      <c r="A335" s="3">
        <v>361</v>
      </c>
      <c r="B335" s="4">
        <v>21.03</v>
      </c>
      <c r="C335" s="5">
        <v>3645</v>
      </c>
      <c r="AD335" t="str">
        <f t="shared" si="788"/>
        <v>F071-5</v>
      </c>
      <c r="AE335">
        <f>+AE334</f>
        <v>71</v>
      </c>
      <c r="AF335">
        <v>5</v>
      </c>
      <c r="AG335" s="72">
        <f t="shared" si="826"/>
        <v>54480.299893938572</v>
      </c>
      <c r="AH335" s="73">
        <f t="shared" si="790"/>
        <v>4540.0249911615474</v>
      </c>
      <c r="AI335" s="73">
        <f t="shared" si="791"/>
        <v>2095.3961497668683</v>
      </c>
      <c r="AJ335" s="73">
        <f t="shared" si="792"/>
        <v>26.192451872085851</v>
      </c>
      <c r="AK335" s="69">
        <f t="shared" si="793"/>
        <v>26.19</v>
      </c>
      <c r="AN335" t="str">
        <f t="shared" si="794"/>
        <v>F060-6</v>
      </c>
      <c r="AO335">
        <f t="shared" si="827"/>
        <v>60</v>
      </c>
      <c r="AP335">
        <v>6</v>
      </c>
      <c r="AQ335" s="72">
        <f t="shared" si="824"/>
        <v>51571.861803584856</v>
      </c>
      <c r="AR335" s="73">
        <f t="shared" si="779"/>
        <v>4297.6551502987377</v>
      </c>
      <c r="AS335" s="73">
        <f t="shared" si="780"/>
        <v>1983.5331462917252</v>
      </c>
      <c r="AT335" s="73">
        <f t="shared" si="781"/>
        <v>24.794164328646566</v>
      </c>
      <c r="AU335" s="69">
        <f t="shared" si="782"/>
        <v>24.79</v>
      </c>
      <c r="AX335" t="str">
        <f t="shared" si="795"/>
        <v>P060-6</v>
      </c>
      <c r="AY335">
        <f t="shared" si="828"/>
        <v>60</v>
      </c>
      <c r="AZ335">
        <v>6</v>
      </c>
      <c r="BA335" s="72">
        <f t="shared" si="825"/>
        <v>49395.367089334235</v>
      </c>
      <c r="BB335" s="73">
        <f t="shared" si="784"/>
        <v>4116.2805907778529</v>
      </c>
      <c r="BC335" s="73">
        <f t="shared" si="785"/>
        <v>1899.8218111282399</v>
      </c>
      <c r="BD335" s="73">
        <f t="shared" si="786"/>
        <v>23.747772639102998</v>
      </c>
      <c r="BE335" s="69">
        <f t="shared" si="787"/>
        <v>23.75</v>
      </c>
      <c r="BH335" t="str">
        <f t="shared" si="796"/>
        <v>G071-5</v>
      </c>
      <c r="BI335">
        <f>+BI334</f>
        <v>71</v>
      </c>
      <c r="BJ335">
        <v>5</v>
      </c>
      <c r="BK335" s="72">
        <f t="shared" si="829"/>
        <v>48957.237601581328</v>
      </c>
      <c r="BL335" s="73">
        <f t="shared" si="798"/>
        <v>4079.7698001317772</v>
      </c>
      <c r="BM335" s="73">
        <f t="shared" si="799"/>
        <v>1882.9706769838972</v>
      </c>
      <c r="BN335" s="73">
        <f t="shared" si="800"/>
        <v>23.537133462298716</v>
      </c>
      <c r="BO335" s="69">
        <f t="shared" si="801"/>
        <v>23.54</v>
      </c>
      <c r="BR335" t="str">
        <f t="shared" si="802"/>
        <v>M071-5</v>
      </c>
      <c r="BS335">
        <f>+BS334</f>
        <v>71</v>
      </c>
      <c r="BT335">
        <v>5</v>
      </c>
      <c r="BU335" s="72">
        <f t="shared" si="830"/>
        <v>48957.237601581328</v>
      </c>
      <c r="BV335" s="73">
        <f t="shared" si="804"/>
        <v>4079.7698001317772</v>
      </c>
      <c r="BW335" s="73">
        <f t="shared" si="805"/>
        <v>1882.9706769838972</v>
      </c>
      <c r="BX335" s="73">
        <f t="shared" si="806"/>
        <v>23.537133462298716</v>
      </c>
      <c r="BY335" s="69">
        <f t="shared" si="807"/>
        <v>23.54</v>
      </c>
      <c r="CB335" t="str">
        <f t="shared" si="808"/>
        <v>E071-5</v>
      </c>
      <c r="CC335">
        <f>+CC334</f>
        <v>71</v>
      </c>
      <c r="CD335">
        <v>5</v>
      </c>
      <c r="CE335" s="72">
        <f t="shared" si="831"/>
        <v>48957.237601581328</v>
      </c>
      <c r="CF335" s="73">
        <f t="shared" si="810"/>
        <v>4079.7698001317772</v>
      </c>
      <c r="CG335" s="73">
        <f t="shared" si="811"/>
        <v>1882.9706769838972</v>
      </c>
      <c r="CH335" s="73">
        <f t="shared" si="812"/>
        <v>23.537133462298716</v>
      </c>
      <c r="CI335" s="69">
        <f t="shared" si="813"/>
        <v>23.54</v>
      </c>
      <c r="CL335" t="str">
        <f t="shared" si="814"/>
        <v>S071-5</v>
      </c>
      <c r="CM335">
        <f>+CM334</f>
        <v>71</v>
      </c>
      <c r="CN335">
        <v>5</v>
      </c>
      <c r="CO335" s="72">
        <f t="shared" si="832"/>
        <v>48957.237601581328</v>
      </c>
      <c r="CP335" s="73">
        <f t="shared" si="816"/>
        <v>4079.7698001317772</v>
      </c>
      <c r="CQ335" s="73">
        <f t="shared" si="817"/>
        <v>1882.9706769838972</v>
      </c>
      <c r="CR335" s="73">
        <f t="shared" si="818"/>
        <v>23.537133462298716</v>
      </c>
      <c r="CU335" t="str">
        <f t="shared" si="819"/>
        <v>T071-5</v>
      </c>
      <c r="CV335">
        <f>+CV334</f>
        <v>71</v>
      </c>
      <c r="CW335">
        <v>5</v>
      </c>
      <c r="CX335" s="72">
        <f t="shared" si="833"/>
        <v>48957.237601581328</v>
      </c>
      <c r="CY335" s="73">
        <f t="shared" si="821"/>
        <v>4079.7698001317772</v>
      </c>
      <c r="CZ335" s="73">
        <f t="shared" si="822"/>
        <v>1882.9706769838972</v>
      </c>
      <c r="DA335" s="73">
        <f t="shared" si="823"/>
        <v>23.537133462298716</v>
      </c>
    </row>
    <row r="336" spans="1:105" ht="18.75" hidden="1" customHeight="1" x14ac:dyDescent="0.2">
      <c r="A336" s="3">
        <v>362</v>
      </c>
      <c r="B336" s="4">
        <v>21.135000000000002</v>
      </c>
      <c r="C336" s="5">
        <v>3663</v>
      </c>
      <c r="AD336" t="str">
        <f t="shared" si="788"/>
        <v>F072-1</v>
      </c>
      <c r="AE336">
        <f>+AE331+1</f>
        <v>72</v>
      </c>
      <c r="AF336">
        <v>1</v>
      </c>
      <c r="AG336" s="72">
        <f>+AG331*100.5%</f>
        <v>45045.182937897895</v>
      </c>
      <c r="AH336" s="73">
        <f t="shared" si="790"/>
        <v>3753.7652448248245</v>
      </c>
      <c r="AI336" s="73">
        <f t="shared" si="791"/>
        <v>1732.507036072996</v>
      </c>
      <c r="AJ336" s="73">
        <f t="shared" si="792"/>
        <v>21.656337950912448</v>
      </c>
      <c r="AK336" s="69">
        <f t="shared" si="793"/>
        <v>21.66</v>
      </c>
      <c r="AN336" t="str">
        <f t="shared" si="794"/>
        <v>F061-1</v>
      </c>
      <c r="AO336">
        <f>+AO330+1</f>
        <v>61</v>
      </c>
      <c r="AP336">
        <v>1</v>
      </c>
      <c r="AQ336" s="72">
        <f>+AQ330*100.5%</f>
        <v>40609.942692486991</v>
      </c>
      <c r="AR336" s="73">
        <f t="shared" si="779"/>
        <v>3384.1618910405828</v>
      </c>
      <c r="AS336" s="73">
        <f t="shared" si="780"/>
        <v>1561.9208727879611</v>
      </c>
      <c r="AT336" s="73">
        <f t="shared" si="781"/>
        <v>19.524010909849515</v>
      </c>
      <c r="AU336" s="69">
        <f t="shared" si="782"/>
        <v>19.52</v>
      </c>
      <c r="AX336" t="str">
        <f t="shared" si="795"/>
        <v>P061-1</v>
      </c>
      <c r="AY336">
        <f>+AY330+1</f>
        <v>61</v>
      </c>
      <c r="AZ336">
        <v>1</v>
      </c>
      <c r="BA336" s="72">
        <f>+BA330*100.5%</f>
        <v>38896.075429892371</v>
      </c>
      <c r="BB336" s="73">
        <f t="shared" si="784"/>
        <v>3241.3396191576976</v>
      </c>
      <c r="BC336" s="73">
        <f t="shared" si="785"/>
        <v>1496.0029011497065</v>
      </c>
      <c r="BD336" s="73">
        <f t="shared" si="786"/>
        <v>18.700036264371331</v>
      </c>
      <c r="BE336" s="69">
        <f t="shared" si="787"/>
        <v>18.7</v>
      </c>
      <c r="BH336" t="str">
        <f t="shared" si="796"/>
        <v>G072-1</v>
      </c>
      <c r="BI336">
        <f>+BI331+1</f>
        <v>72</v>
      </c>
      <c r="BJ336">
        <v>1</v>
      </c>
      <c r="BK336" s="72">
        <f>+BK331*100.5%</f>
        <v>40478.62673646411</v>
      </c>
      <c r="BL336" s="73">
        <f t="shared" si="798"/>
        <v>3373.2188947053423</v>
      </c>
      <c r="BM336" s="73">
        <f t="shared" si="799"/>
        <v>1556.8702590947735</v>
      </c>
      <c r="BN336" s="73">
        <f t="shared" si="800"/>
        <v>19.460878238684668</v>
      </c>
      <c r="BO336" s="69">
        <f t="shared" si="801"/>
        <v>19.46</v>
      </c>
      <c r="BR336" t="str">
        <f t="shared" si="802"/>
        <v>M072-1</v>
      </c>
      <c r="BS336">
        <f>+BS331+1</f>
        <v>72</v>
      </c>
      <c r="BT336">
        <v>1</v>
      </c>
      <c r="BU336" s="72">
        <f>+BU331*100.5%</f>
        <v>40478.62673646411</v>
      </c>
      <c r="BV336" s="73">
        <f t="shared" si="804"/>
        <v>3373.2188947053423</v>
      </c>
      <c r="BW336" s="73">
        <f t="shared" si="805"/>
        <v>1556.8702590947735</v>
      </c>
      <c r="BX336" s="73">
        <f t="shared" si="806"/>
        <v>19.460878238684668</v>
      </c>
      <c r="BY336" s="69">
        <f t="shared" si="807"/>
        <v>19.46</v>
      </c>
      <c r="CB336" t="str">
        <f t="shared" si="808"/>
        <v>E072-1</v>
      </c>
      <c r="CC336">
        <f>+CC331+1</f>
        <v>72</v>
      </c>
      <c r="CD336">
        <v>1</v>
      </c>
      <c r="CE336" s="72">
        <f>+CE331*100.5%</f>
        <v>40478.62673646411</v>
      </c>
      <c r="CF336" s="73">
        <f t="shared" si="810"/>
        <v>3373.2188947053423</v>
      </c>
      <c r="CG336" s="73">
        <f t="shared" si="811"/>
        <v>1556.8702590947735</v>
      </c>
      <c r="CH336" s="73">
        <f t="shared" si="812"/>
        <v>19.460878238684668</v>
      </c>
      <c r="CI336" s="69">
        <f t="shared" si="813"/>
        <v>19.46</v>
      </c>
      <c r="CL336" t="str">
        <f t="shared" si="814"/>
        <v>S072-1</v>
      </c>
      <c r="CM336">
        <f>+CM331+1</f>
        <v>72</v>
      </c>
      <c r="CN336">
        <v>1</v>
      </c>
      <c r="CO336" s="72">
        <f>+CO331*100.5%</f>
        <v>40478.62673646411</v>
      </c>
      <c r="CP336" s="73">
        <f t="shared" si="816"/>
        <v>3373.2188947053423</v>
      </c>
      <c r="CQ336" s="73">
        <f t="shared" si="817"/>
        <v>1556.8702590947735</v>
      </c>
      <c r="CR336" s="73">
        <f t="shared" si="818"/>
        <v>19.460878238684668</v>
      </c>
      <c r="CU336" t="str">
        <f t="shared" si="819"/>
        <v>T072-1</v>
      </c>
      <c r="CV336">
        <f>+CV331+1</f>
        <v>72</v>
      </c>
      <c r="CW336">
        <v>1</v>
      </c>
      <c r="CX336" s="72">
        <f>+CX331*100.5%</f>
        <v>40478.62673646411</v>
      </c>
      <c r="CY336" s="73">
        <f t="shared" si="821"/>
        <v>3373.2188947053423</v>
      </c>
      <c r="CZ336" s="73">
        <f t="shared" si="822"/>
        <v>1556.8702590947735</v>
      </c>
      <c r="DA336" s="73">
        <f t="shared" si="823"/>
        <v>19.460878238684668</v>
      </c>
    </row>
    <row r="337" spans="1:105" ht="18.75" hidden="1" customHeight="1" x14ac:dyDescent="0.2">
      <c r="A337" s="3">
        <v>363</v>
      </c>
      <c r="B337" s="4">
        <v>21.241</v>
      </c>
      <c r="C337" s="5">
        <v>3682</v>
      </c>
      <c r="AD337" t="str">
        <f t="shared" si="788"/>
        <v>F072-2</v>
      </c>
      <c r="AE337">
        <f>+AE336</f>
        <v>72</v>
      </c>
      <c r="AF337">
        <v>2</v>
      </c>
      <c r="AG337" s="72">
        <f t="shared" ref="AG337:AG340" si="834">+AG336*105%</f>
        <v>47297.44208479279</v>
      </c>
      <c r="AH337" s="73">
        <f t="shared" si="790"/>
        <v>3941.4535070660659</v>
      </c>
      <c r="AI337" s="73">
        <f t="shared" si="791"/>
        <v>1819.1323878766457</v>
      </c>
      <c r="AJ337" s="73">
        <f t="shared" si="792"/>
        <v>22.739154848458071</v>
      </c>
      <c r="AK337" s="69">
        <f t="shared" si="793"/>
        <v>22.74</v>
      </c>
      <c r="AN337" t="str">
        <f t="shared" si="794"/>
        <v>F061-2</v>
      </c>
      <c r="AO337">
        <f>AO336</f>
        <v>61</v>
      </c>
      <c r="AP337">
        <v>2</v>
      </c>
      <c r="AQ337" s="72">
        <f t="shared" ref="AQ337:AQ341" si="835">+AQ336*105%</f>
        <v>42640.439827111346</v>
      </c>
      <c r="AR337" s="73">
        <f t="shared" si="779"/>
        <v>3553.369985592612</v>
      </c>
      <c r="AS337" s="73">
        <f t="shared" si="780"/>
        <v>1640.0169164273595</v>
      </c>
      <c r="AT337" s="73">
        <f t="shared" si="781"/>
        <v>20.500211455341994</v>
      </c>
      <c r="AU337" s="69">
        <f t="shared" si="782"/>
        <v>20.5</v>
      </c>
      <c r="AX337" t="str">
        <f t="shared" si="795"/>
        <v>P061-2</v>
      </c>
      <c r="AY337">
        <f>AY336</f>
        <v>61</v>
      </c>
      <c r="AZ337">
        <v>2</v>
      </c>
      <c r="BA337" s="72">
        <f t="shared" ref="BA337:BA341" si="836">+BA336*105%</f>
        <v>40840.87920138699</v>
      </c>
      <c r="BB337" s="73">
        <f t="shared" si="784"/>
        <v>3403.4066001155825</v>
      </c>
      <c r="BC337" s="73">
        <f t="shared" si="785"/>
        <v>1570.803046207192</v>
      </c>
      <c r="BD337" s="73">
        <f t="shared" si="786"/>
        <v>19.6350380775899</v>
      </c>
      <c r="BE337" s="69">
        <f t="shared" si="787"/>
        <v>19.64</v>
      </c>
      <c r="BH337" t="str">
        <f t="shared" si="796"/>
        <v>G072-2</v>
      </c>
      <c r="BI337">
        <f>+BI336</f>
        <v>72</v>
      </c>
      <c r="BJ337">
        <v>2</v>
      </c>
      <c r="BK337" s="72">
        <f t="shared" ref="BK337:BK340" si="837">+BK336*105%</f>
        <v>42502.55807328732</v>
      </c>
      <c r="BL337" s="73">
        <f t="shared" si="798"/>
        <v>3541.8798394406099</v>
      </c>
      <c r="BM337" s="73">
        <f t="shared" si="799"/>
        <v>1634.7137720495123</v>
      </c>
      <c r="BN337" s="73">
        <f t="shared" si="800"/>
        <v>20.433922150618905</v>
      </c>
      <c r="BO337" s="69">
        <f t="shared" si="801"/>
        <v>20.43</v>
      </c>
      <c r="BR337" t="str">
        <f t="shared" si="802"/>
        <v>M072-2</v>
      </c>
      <c r="BS337">
        <f>+BS336</f>
        <v>72</v>
      </c>
      <c r="BT337">
        <v>2</v>
      </c>
      <c r="BU337" s="72">
        <f t="shared" ref="BU337:BU340" si="838">+BU336*105%</f>
        <v>42502.55807328732</v>
      </c>
      <c r="BV337" s="73">
        <f t="shared" si="804"/>
        <v>3541.8798394406099</v>
      </c>
      <c r="BW337" s="73">
        <f t="shared" si="805"/>
        <v>1634.7137720495123</v>
      </c>
      <c r="BX337" s="73">
        <f t="shared" si="806"/>
        <v>20.433922150618905</v>
      </c>
      <c r="BY337" s="69">
        <f t="shared" si="807"/>
        <v>20.43</v>
      </c>
      <c r="CB337" t="str">
        <f t="shared" si="808"/>
        <v>E072-2</v>
      </c>
      <c r="CC337">
        <f>+CC336</f>
        <v>72</v>
      </c>
      <c r="CD337">
        <v>2</v>
      </c>
      <c r="CE337" s="72">
        <f t="shared" ref="CE337:CE340" si="839">+CE336*105%</f>
        <v>42502.55807328732</v>
      </c>
      <c r="CF337" s="73">
        <f t="shared" si="810"/>
        <v>3541.8798394406099</v>
      </c>
      <c r="CG337" s="73">
        <f t="shared" si="811"/>
        <v>1634.7137720495123</v>
      </c>
      <c r="CH337" s="73">
        <f t="shared" si="812"/>
        <v>20.433922150618905</v>
      </c>
      <c r="CI337" s="69">
        <f t="shared" si="813"/>
        <v>20.43</v>
      </c>
      <c r="CL337" t="str">
        <f t="shared" si="814"/>
        <v>S072-2</v>
      </c>
      <c r="CM337">
        <f>+CM336</f>
        <v>72</v>
      </c>
      <c r="CN337">
        <v>2</v>
      </c>
      <c r="CO337" s="72">
        <f t="shared" ref="CO337:CO340" si="840">+CO336*105%</f>
        <v>42502.55807328732</v>
      </c>
      <c r="CP337" s="73">
        <f t="shared" si="816"/>
        <v>3541.8798394406099</v>
      </c>
      <c r="CQ337" s="73">
        <f t="shared" si="817"/>
        <v>1634.7137720495123</v>
      </c>
      <c r="CR337" s="73">
        <f t="shared" si="818"/>
        <v>20.433922150618905</v>
      </c>
      <c r="CU337" t="str">
        <f t="shared" si="819"/>
        <v>T072-2</v>
      </c>
      <c r="CV337">
        <f>+CV336</f>
        <v>72</v>
      </c>
      <c r="CW337">
        <v>2</v>
      </c>
      <c r="CX337" s="72">
        <f t="shared" ref="CX337:CX340" si="841">+CX336*105%</f>
        <v>42502.55807328732</v>
      </c>
      <c r="CY337" s="73">
        <f t="shared" si="821"/>
        <v>3541.8798394406099</v>
      </c>
      <c r="CZ337" s="73">
        <f t="shared" si="822"/>
        <v>1634.7137720495123</v>
      </c>
      <c r="DA337" s="73">
        <f t="shared" si="823"/>
        <v>20.433922150618905</v>
      </c>
    </row>
    <row r="338" spans="1:105" ht="18.75" hidden="1" customHeight="1" x14ac:dyDescent="0.2">
      <c r="A338" s="3">
        <v>364</v>
      </c>
      <c r="B338" s="4">
        <v>21.347000000000001</v>
      </c>
      <c r="C338" s="5">
        <v>3700</v>
      </c>
      <c r="AD338" t="str">
        <f t="shared" si="788"/>
        <v>F072-3</v>
      </c>
      <c r="AE338">
        <f>+AE337</f>
        <v>72</v>
      </c>
      <c r="AF338">
        <v>3</v>
      </c>
      <c r="AG338" s="72">
        <f t="shared" si="834"/>
        <v>49662.314189032433</v>
      </c>
      <c r="AH338" s="73">
        <f t="shared" si="790"/>
        <v>4138.5261824193694</v>
      </c>
      <c r="AI338" s="73">
        <f t="shared" si="791"/>
        <v>1910.0890072704783</v>
      </c>
      <c r="AJ338" s="73">
        <f t="shared" si="792"/>
        <v>23.876112590880979</v>
      </c>
      <c r="AK338" s="69">
        <f t="shared" si="793"/>
        <v>23.88</v>
      </c>
      <c r="AN338" t="str">
        <f t="shared" si="794"/>
        <v>F061-3</v>
      </c>
      <c r="AO338">
        <f t="shared" ref="AO338:AO341" si="842">AO337</f>
        <v>61</v>
      </c>
      <c r="AP338">
        <v>3</v>
      </c>
      <c r="AQ338" s="72">
        <f t="shared" si="835"/>
        <v>44772.461818466916</v>
      </c>
      <c r="AR338" s="73">
        <f t="shared" si="779"/>
        <v>3731.0384848722429</v>
      </c>
      <c r="AS338" s="73">
        <f t="shared" si="780"/>
        <v>1722.0177622487276</v>
      </c>
      <c r="AT338" s="73">
        <f t="shared" si="781"/>
        <v>21.525222028109095</v>
      </c>
      <c r="AU338" s="69">
        <f t="shared" si="782"/>
        <v>21.53</v>
      </c>
      <c r="AX338" t="str">
        <f t="shared" si="795"/>
        <v>P061-3</v>
      </c>
      <c r="AY338">
        <f t="shared" ref="AY338:AY341" si="843">AY337</f>
        <v>61</v>
      </c>
      <c r="AZ338">
        <v>3</v>
      </c>
      <c r="BA338" s="72">
        <f t="shared" si="836"/>
        <v>42882.92316145634</v>
      </c>
      <c r="BB338" s="73">
        <f t="shared" si="784"/>
        <v>3573.5769301213618</v>
      </c>
      <c r="BC338" s="73">
        <f t="shared" si="785"/>
        <v>1649.3431985175516</v>
      </c>
      <c r="BD338" s="73">
        <f t="shared" si="786"/>
        <v>20.616789981469395</v>
      </c>
      <c r="BE338" s="69">
        <f t="shared" si="787"/>
        <v>20.62</v>
      </c>
      <c r="BH338" t="str">
        <f t="shared" si="796"/>
        <v>G072-3</v>
      </c>
      <c r="BI338">
        <f>+BI337</f>
        <v>72</v>
      </c>
      <c r="BJ338">
        <v>3</v>
      </c>
      <c r="BK338" s="72">
        <f t="shared" si="837"/>
        <v>44627.685976951689</v>
      </c>
      <c r="BL338" s="73">
        <f t="shared" si="798"/>
        <v>3718.9738314126407</v>
      </c>
      <c r="BM338" s="73">
        <f t="shared" si="799"/>
        <v>1716.4494606519879</v>
      </c>
      <c r="BN338" s="73">
        <f t="shared" si="800"/>
        <v>21.455618258149851</v>
      </c>
      <c r="BO338" s="69">
        <f t="shared" si="801"/>
        <v>21.46</v>
      </c>
      <c r="BR338" t="str">
        <f t="shared" si="802"/>
        <v>M072-3</v>
      </c>
      <c r="BS338">
        <f>+BS337</f>
        <v>72</v>
      </c>
      <c r="BT338">
        <v>3</v>
      </c>
      <c r="BU338" s="72">
        <f t="shared" si="838"/>
        <v>44627.685976951689</v>
      </c>
      <c r="BV338" s="73">
        <f t="shared" si="804"/>
        <v>3718.9738314126407</v>
      </c>
      <c r="BW338" s="73">
        <f t="shared" si="805"/>
        <v>1716.4494606519879</v>
      </c>
      <c r="BX338" s="73">
        <f t="shared" si="806"/>
        <v>21.455618258149851</v>
      </c>
      <c r="BY338" s="69">
        <f t="shared" si="807"/>
        <v>21.46</v>
      </c>
      <c r="CB338" t="str">
        <f t="shared" si="808"/>
        <v>E072-3</v>
      </c>
      <c r="CC338">
        <f>+CC337</f>
        <v>72</v>
      </c>
      <c r="CD338">
        <v>3</v>
      </c>
      <c r="CE338" s="72">
        <f t="shared" si="839"/>
        <v>44627.685976951689</v>
      </c>
      <c r="CF338" s="73">
        <f t="shared" si="810"/>
        <v>3718.9738314126407</v>
      </c>
      <c r="CG338" s="73">
        <f t="shared" si="811"/>
        <v>1716.4494606519879</v>
      </c>
      <c r="CH338" s="73">
        <f t="shared" si="812"/>
        <v>21.455618258149851</v>
      </c>
      <c r="CI338" s="69">
        <f t="shared" si="813"/>
        <v>21.46</v>
      </c>
      <c r="CL338" t="str">
        <f t="shared" si="814"/>
        <v>S072-3</v>
      </c>
      <c r="CM338">
        <f>+CM337</f>
        <v>72</v>
      </c>
      <c r="CN338">
        <v>3</v>
      </c>
      <c r="CO338" s="72">
        <f t="shared" si="840"/>
        <v>44627.685976951689</v>
      </c>
      <c r="CP338" s="73">
        <f t="shared" si="816"/>
        <v>3718.9738314126407</v>
      </c>
      <c r="CQ338" s="73">
        <f t="shared" si="817"/>
        <v>1716.4494606519879</v>
      </c>
      <c r="CR338" s="73">
        <f t="shared" si="818"/>
        <v>21.455618258149851</v>
      </c>
      <c r="CU338" t="str">
        <f t="shared" si="819"/>
        <v>T072-3</v>
      </c>
      <c r="CV338">
        <f>+CV337</f>
        <v>72</v>
      </c>
      <c r="CW338">
        <v>3</v>
      </c>
      <c r="CX338" s="72">
        <f t="shared" si="841"/>
        <v>44627.685976951689</v>
      </c>
      <c r="CY338" s="73">
        <f t="shared" si="821"/>
        <v>3718.9738314126407</v>
      </c>
      <c r="CZ338" s="73">
        <f t="shared" si="822"/>
        <v>1716.4494606519879</v>
      </c>
      <c r="DA338" s="73">
        <f t="shared" si="823"/>
        <v>21.455618258149851</v>
      </c>
    </row>
    <row r="339" spans="1:105" ht="18.75" hidden="1" customHeight="1" x14ac:dyDescent="0.2">
      <c r="A339" s="3">
        <v>365</v>
      </c>
      <c r="B339" s="4">
        <v>21.454000000000001</v>
      </c>
      <c r="C339" s="5">
        <v>3719</v>
      </c>
      <c r="AD339" t="str">
        <f t="shared" si="788"/>
        <v>F072-4</v>
      </c>
      <c r="AE339">
        <f>+AE338</f>
        <v>72</v>
      </c>
      <c r="AF339">
        <v>4</v>
      </c>
      <c r="AG339" s="72">
        <f t="shared" si="834"/>
        <v>52145.429898484057</v>
      </c>
      <c r="AH339" s="73">
        <f t="shared" si="790"/>
        <v>4345.4524915403381</v>
      </c>
      <c r="AI339" s="73">
        <f t="shared" si="791"/>
        <v>2005.5934576340021</v>
      </c>
      <c r="AJ339" s="73">
        <f t="shared" si="792"/>
        <v>25.069918220425027</v>
      </c>
      <c r="AK339" s="69">
        <f t="shared" si="793"/>
        <v>25.07</v>
      </c>
      <c r="AN339" t="str">
        <f t="shared" si="794"/>
        <v>F061-4</v>
      </c>
      <c r="AO339">
        <f t="shared" si="842"/>
        <v>61</v>
      </c>
      <c r="AP339">
        <v>4</v>
      </c>
      <c r="AQ339" s="72">
        <f t="shared" si="835"/>
        <v>47011.084909390265</v>
      </c>
      <c r="AR339" s="73">
        <f t="shared" si="779"/>
        <v>3917.5904091158554</v>
      </c>
      <c r="AS339" s="73">
        <f t="shared" si="780"/>
        <v>1808.1186503611641</v>
      </c>
      <c r="AT339" s="73">
        <f t="shared" si="781"/>
        <v>22.601483129514552</v>
      </c>
      <c r="AU339" s="69">
        <f t="shared" si="782"/>
        <v>22.6</v>
      </c>
      <c r="AX339" t="str">
        <f t="shared" si="795"/>
        <v>P061-4</v>
      </c>
      <c r="AY339">
        <f t="shared" si="843"/>
        <v>61</v>
      </c>
      <c r="AZ339">
        <v>4</v>
      </c>
      <c r="BA339" s="72">
        <f t="shared" si="836"/>
        <v>45027.069319529161</v>
      </c>
      <c r="BB339" s="73">
        <f t="shared" si="784"/>
        <v>3752.2557766274299</v>
      </c>
      <c r="BC339" s="73">
        <f t="shared" si="785"/>
        <v>1731.8103584434293</v>
      </c>
      <c r="BD339" s="73">
        <f t="shared" si="786"/>
        <v>21.647629480542864</v>
      </c>
      <c r="BE339" s="69">
        <f t="shared" si="787"/>
        <v>21.65</v>
      </c>
      <c r="BH339" t="str">
        <f t="shared" si="796"/>
        <v>G072-4</v>
      </c>
      <c r="BI339">
        <f>+BI338</f>
        <v>72</v>
      </c>
      <c r="BJ339">
        <v>4</v>
      </c>
      <c r="BK339" s="72">
        <f t="shared" si="837"/>
        <v>46859.070275799277</v>
      </c>
      <c r="BL339" s="73">
        <f t="shared" si="798"/>
        <v>3904.9225229832732</v>
      </c>
      <c r="BM339" s="73">
        <f t="shared" si="799"/>
        <v>1802.2719336845876</v>
      </c>
      <c r="BN339" s="73">
        <f t="shared" si="800"/>
        <v>22.528399171057345</v>
      </c>
      <c r="BO339" s="69">
        <f t="shared" si="801"/>
        <v>22.53</v>
      </c>
      <c r="BR339" t="str">
        <f t="shared" si="802"/>
        <v>M072-4</v>
      </c>
      <c r="BS339">
        <f>+BS338</f>
        <v>72</v>
      </c>
      <c r="BT339">
        <v>4</v>
      </c>
      <c r="BU339" s="72">
        <f t="shared" si="838"/>
        <v>46859.070275799277</v>
      </c>
      <c r="BV339" s="73">
        <f t="shared" si="804"/>
        <v>3904.9225229832732</v>
      </c>
      <c r="BW339" s="73">
        <f t="shared" si="805"/>
        <v>1802.2719336845876</v>
      </c>
      <c r="BX339" s="73">
        <f t="shared" si="806"/>
        <v>22.528399171057345</v>
      </c>
      <c r="BY339" s="69">
        <f t="shared" si="807"/>
        <v>22.53</v>
      </c>
      <c r="CB339" t="str">
        <f t="shared" si="808"/>
        <v>E072-4</v>
      </c>
      <c r="CC339">
        <f>+CC338</f>
        <v>72</v>
      </c>
      <c r="CD339">
        <v>4</v>
      </c>
      <c r="CE339" s="72">
        <f t="shared" si="839"/>
        <v>46859.070275799277</v>
      </c>
      <c r="CF339" s="73">
        <f t="shared" si="810"/>
        <v>3904.9225229832732</v>
      </c>
      <c r="CG339" s="73">
        <f t="shared" si="811"/>
        <v>1802.2719336845876</v>
      </c>
      <c r="CH339" s="73">
        <f t="shared" si="812"/>
        <v>22.528399171057345</v>
      </c>
      <c r="CI339" s="69">
        <f t="shared" si="813"/>
        <v>22.53</v>
      </c>
      <c r="CL339" t="str">
        <f t="shared" si="814"/>
        <v>S072-4</v>
      </c>
      <c r="CM339">
        <f>+CM338</f>
        <v>72</v>
      </c>
      <c r="CN339">
        <v>4</v>
      </c>
      <c r="CO339" s="72">
        <f t="shared" si="840"/>
        <v>46859.070275799277</v>
      </c>
      <c r="CP339" s="73">
        <f t="shared" si="816"/>
        <v>3904.9225229832732</v>
      </c>
      <c r="CQ339" s="73">
        <f t="shared" si="817"/>
        <v>1802.2719336845876</v>
      </c>
      <c r="CR339" s="73">
        <f t="shared" si="818"/>
        <v>22.528399171057345</v>
      </c>
      <c r="CU339" t="str">
        <f t="shared" si="819"/>
        <v>T072-4</v>
      </c>
      <c r="CV339">
        <f>+CV338</f>
        <v>72</v>
      </c>
      <c r="CW339">
        <v>4</v>
      </c>
      <c r="CX339" s="72">
        <f t="shared" si="841"/>
        <v>46859.070275799277</v>
      </c>
      <c r="CY339" s="73">
        <f t="shared" si="821"/>
        <v>3904.9225229832732</v>
      </c>
      <c r="CZ339" s="73">
        <f t="shared" si="822"/>
        <v>1802.2719336845876</v>
      </c>
      <c r="DA339" s="73">
        <f t="shared" si="823"/>
        <v>22.528399171057345</v>
      </c>
    </row>
    <row r="340" spans="1:105" ht="18.75" hidden="1" customHeight="1" x14ac:dyDescent="0.2">
      <c r="A340" s="3">
        <v>366</v>
      </c>
      <c r="B340" s="4">
        <v>21.561</v>
      </c>
      <c r="C340" s="5">
        <v>3737</v>
      </c>
      <c r="AD340" t="str">
        <f t="shared" si="788"/>
        <v>F072-5</v>
      </c>
      <c r="AE340">
        <f>+AE339</f>
        <v>72</v>
      </c>
      <c r="AF340">
        <v>5</v>
      </c>
      <c r="AG340" s="72">
        <f t="shared" si="834"/>
        <v>54752.701393408264</v>
      </c>
      <c r="AH340" s="73">
        <f t="shared" si="790"/>
        <v>4562.7251161173554</v>
      </c>
      <c r="AI340" s="73">
        <f t="shared" si="791"/>
        <v>2105.8731305157025</v>
      </c>
      <c r="AJ340" s="73">
        <f t="shared" si="792"/>
        <v>26.323414131446281</v>
      </c>
      <c r="AK340" s="69">
        <f t="shared" si="793"/>
        <v>26.32</v>
      </c>
      <c r="AN340" t="str">
        <f t="shared" si="794"/>
        <v>F061-5</v>
      </c>
      <c r="AO340">
        <f t="shared" si="842"/>
        <v>61</v>
      </c>
      <c r="AP340">
        <v>5</v>
      </c>
      <c r="AQ340" s="72">
        <f t="shared" si="835"/>
        <v>49361.639154859782</v>
      </c>
      <c r="AR340" s="73">
        <f t="shared" si="779"/>
        <v>4113.4699295716482</v>
      </c>
      <c r="AS340" s="73">
        <f t="shared" si="780"/>
        <v>1898.5245828792224</v>
      </c>
      <c r="AT340" s="73">
        <f t="shared" si="781"/>
        <v>23.731557285990281</v>
      </c>
      <c r="AU340" s="69">
        <f t="shared" si="782"/>
        <v>23.73</v>
      </c>
      <c r="AX340" t="str">
        <f t="shared" si="795"/>
        <v>P061-5</v>
      </c>
      <c r="AY340">
        <f t="shared" si="843"/>
        <v>61</v>
      </c>
      <c r="AZ340">
        <v>5</v>
      </c>
      <c r="BA340" s="72">
        <f t="shared" si="836"/>
        <v>47278.422785505623</v>
      </c>
      <c r="BB340" s="73">
        <f t="shared" si="784"/>
        <v>3939.8685654588021</v>
      </c>
      <c r="BC340" s="73">
        <f t="shared" si="785"/>
        <v>1818.4008763656009</v>
      </c>
      <c r="BD340" s="73">
        <f t="shared" si="786"/>
        <v>22.730010954570012</v>
      </c>
      <c r="BE340" s="69">
        <f t="shared" si="787"/>
        <v>22.73</v>
      </c>
      <c r="BH340" t="str">
        <f t="shared" si="796"/>
        <v>G072-5</v>
      </c>
      <c r="BI340">
        <f>+BI339</f>
        <v>72</v>
      </c>
      <c r="BJ340">
        <v>5</v>
      </c>
      <c r="BK340" s="72">
        <f t="shared" si="837"/>
        <v>49202.023789589242</v>
      </c>
      <c r="BL340" s="73">
        <f t="shared" si="798"/>
        <v>4100.1686491324372</v>
      </c>
      <c r="BM340" s="73">
        <f t="shared" si="799"/>
        <v>1892.3855303688169</v>
      </c>
      <c r="BN340" s="73">
        <f t="shared" si="800"/>
        <v>23.654819129610214</v>
      </c>
      <c r="BO340" s="69">
        <f t="shared" si="801"/>
        <v>23.65</v>
      </c>
      <c r="BR340" t="str">
        <f t="shared" si="802"/>
        <v>M072-5</v>
      </c>
      <c r="BS340">
        <f>+BS339</f>
        <v>72</v>
      </c>
      <c r="BT340">
        <v>5</v>
      </c>
      <c r="BU340" s="72">
        <f t="shared" si="838"/>
        <v>49202.023789589242</v>
      </c>
      <c r="BV340" s="73">
        <f t="shared" si="804"/>
        <v>4100.1686491324372</v>
      </c>
      <c r="BW340" s="73">
        <f t="shared" si="805"/>
        <v>1892.3855303688169</v>
      </c>
      <c r="BX340" s="73">
        <f t="shared" si="806"/>
        <v>23.654819129610214</v>
      </c>
      <c r="BY340" s="69">
        <f t="shared" si="807"/>
        <v>23.65</v>
      </c>
      <c r="CB340" t="str">
        <f t="shared" si="808"/>
        <v>E072-5</v>
      </c>
      <c r="CC340">
        <f>+CC339</f>
        <v>72</v>
      </c>
      <c r="CD340">
        <v>5</v>
      </c>
      <c r="CE340" s="72">
        <f t="shared" si="839"/>
        <v>49202.023789589242</v>
      </c>
      <c r="CF340" s="73">
        <f t="shared" si="810"/>
        <v>4100.1686491324372</v>
      </c>
      <c r="CG340" s="73">
        <f t="shared" si="811"/>
        <v>1892.3855303688169</v>
      </c>
      <c r="CH340" s="73">
        <f t="shared" si="812"/>
        <v>23.654819129610214</v>
      </c>
      <c r="CI340" s="69">
        <f t="shared" si="813"/>
        <v>23.65</v>
      </c>
      <c r="CL340" t="str">
        <f t="shared" si="814"/>
        <v>S072-5</v>
      </c>
      <c r="CM340">
        <f>+CM339</f>
        <v>72</v>
      </c>
      <c r="CN340">
        <v>5</v>
      </c>
      <c r="CO340" s="72">
        <f t="shared" si="840"/>
        <v>49202.023789589242</v>
      </c>
      <c r="CP340" s="73">
        <f t="shared" si="816"/>
        <v>4100.1686491324372</v>
      </c>
      <c r="CQ340" s="73">
        <f t="shared" si="817"/>
        <v>1892.3855303688169</v>
      </c>
      <c r="CR340" s="73">
        <f t="shared" si="818"/>
        <v>23.654819129610214</v>
      </c>
      <c r="CU340" t="str">
        <f t="shared" si="819"/>
        <v>T072-5</v>
      </c>
      <c r="CV340">
        <f>+CV339</f>
        <v>72</v>
      </c>
      <c r="CW340">
        <v>5</v>
      </c>
      <c r="CX340" s="72">
        <f t="shared" si="841"/>
        <v>49202.023789589242</v>
      </c>
      <c r="CY340" s="73">
        <f t="shared" si="821"/>
        <v>4100.1686491324372</v>
      </c>
      <c r="CZ340" s="73">
        <f t="shared" si="822"/>
        <v>1892.3855303688169</v>
      </c>
      <c r="DA340" s="73">
        <f t="shared" si="823"/>
        <v>23.654819129610214</v>
      </c>
    </row>
    <row r="341" spans="1:105" ht="18.75" hidden="1" customHeight="1" x14ac:dyDescent="0.2">
      <c r="A341" s="3">
        <v>367</v>
      </c>
      <c r="B341" s="4">
        <v>21.669</v>
      </c>
      <c r="C341" s="5">
        <v>3756</v>
      </c>
      <c r="AD341" t="str">
        <f t="shared" si="788"/>
        <v>F073-1</v>
      </c>
      <c r="AE341">
        <f>+AE336+1</f>
        <v>73</v>
      </c>
      <c r="AF341">
        <v>1</v>
      </c>
      <c r="AG341" s="72">
        <f>+AG336*100.5%</f>
        <v>45270.408852587381</v>
      </c>
      <c r="AH341" s="73">
        <f t="shared" si="790"/>
        <v>3772.5340710489486</v>
      </c>
      <c r="AI341" s="73">
        <f t="shared" si="791"/>
        <v>1741.1695712533608</v>
      </c>
      <c r="AJ341" s="73">
        <f t="shared" si="792"/>
        <v>21.764619640667011</v>
      </c>
      <c r="AK341" s="69">
        <f t="shared" si="793"/>
        <v>21.76</v>
      </c>
      <c r="AN341" t="str">
        <f t="shared" si="794"/>
        <v>F061-6</v>
      </c>
      <c r="AO341">
        <f t="shared" si="842"/>
        <v>61</v>
      </c>
      <c r="AP341">
        <v>6</v>
      </c>
      <c r="AQ341" s="72">
        <f t="shared" si="835"/>
        <v>51829.721112602776</v>
      </c>
      <c r="AR341" s="73">
        <f t="shared" si="779"/>
        <v>4319.143426050231</v>
      </c>
      <c r="AS341" s="73">
        <f t="shared" si="780"/>
        <v>1993.4508120231837</v>
      </c>
      <c r="AT341" s="73">
        <f t="shared" si="781"/>
        <v>24.918135150289796</v>
      </c>
      <c r="AU341" s="69">
        <f t="shared" si="782"/>
        <v>24.92</v>
      </c>
      <c r="AX341" t="str">
        <f t="shared" si="795"/>
        <v>P061-6</v>
      </c>
      <c r="AY341">
        <f t="shared" si="843"/>
        <v>61</v>
      </c>
      <c r="AZ341">
        <v>6</v>
      </c>
      <c r="BA341" s="72">
        <f t="shared" si="836"/>
        <v>49642.343924780907</v>
      </c>
      <c r="BB341" s="73">
        <f t="shared" si="784"/>
        <v>4136.8619937317426</v>
      </c>
      <c r="BC341" s="73">
        <f t="shared" si="785"/>
        <v>1909.3209201838811</v>
      </c>
      <c r="BD341" s="73">
        <f t="shared" si="786"/>
        <v>23.866511502298515</v>
      </c>
      <c r="BE341" s="69">
        <f t="shared" si="787"/>
        <v>23.87</v>
      </c>
      <c r="BH341" t="str">
        <f t="shared" si="796"/>
        <v>G073-1</v>
      </c>
      <c r="BI341">
        <f>+BI336+1</f>
        <v>73</v>
      </c>
      <c r="BJ341">
        <v>1</v>
      </c>
      <c r="BK341" s="72">
        <f>+BK336*100.5%</f>
        <v>40681.019870146425</v>
      </c>
      <c r="BL341" s="73">
        <f t="shared" si="798"/>
        <v>3390.0849891788689</v>
      </c>
      <c r="BM341" s="73">
        <f t="shared" si="799"/>
        <v>1564.6546103902472</v>
      </c>
      <c r="BN341" s="73">
        <f t="shared" si="800"/>
        <v>19.55818262987809</v>
      </c>
      <c r="BO341" s="69">
        <f t="shared" si="801"/>
        <v>19.559999999999999</v>
      </c>
      <c r="BR341" t="str">
        <f t="shared" si="802"/>
        <v>M073-1</v>
      </c>
      <c r="BS341">
        <f>+BS336+1</f>
        <v>73</v>
      </c>
      <c r="BT341">
        <v>1</v>
      </c>
      <c r="BU341" s="72">
        <f>+BU336*100.5%</f>
        <v>40681.019870146425</v>
      </c>
      <c r="BV341" s="73">
        <f t="shared" si="804"/>
        <v>3390.0849891788689</v>
      </c>
      <c r="BW341" s="73">
        <f t="shared" si="805"/>
        <v>1564.6546103902472</v>
      </c>
      <c r="BX341" s="73">
        <f t="shared" si="806"/>
        <v>19.55818262987809</v>
      </c>
      <c r="BY341" s="69">
        <f t="shared" si="807"/>
        <v>19.559999999999999</v>
      </c>
      <c r="CB341" t="str">
        <f t="shared" si="808"/>
        <v>E073-1</v>
      </c>
      <c r="CC341">
        <f>+CC336+1</f>
        <v>73</v>
      </c>
      <c r="CD341">
        <v>1</v>
      </c>
      <c r="CE341" s="72">
        <f>+CE336*100.5%</f>
        <v>40681.019870146425</v>
      </c>
      <c r="CF341" s="73">
        <f t="shared" si="810"/>
        <v>3390.0849891788689</v>
      </c>
      <c r="CG341" s="73">
        <f t="shared" si="811"/>
        <v>1564.6546103902472</v>
      </c>
      <c r="CH341" s="73">
        <f t="shared" si="812"/>
        <v>19.55818262987809</v>
      </c>
      <c r="CI341" s="69">
        <f t="shared" si="813"/>
        <v>19.559999999999999</v>
      </c>
      <c r="CL341" t="str">
        <f t="shared" si="814"/>
        <v>S073-1</v>
      </c>
      <c r="CM341">
        <f>+CM336+1</f>
        <v>73</v>
      </c>
      <c r="CN341">
        <v>1</v>
      </c>
      <c r="CO341" s="72">
        <f>+CO336*100.5%</f>
        <v>40681.019870146425</v>
      </c>
      <c r="CP341" s="73">
        <f t="shared" si="816"/>
        <v>3390.0849891788689</v>
      </c>
      <c r="CQ341" s="73">
        <f t="shared" si="817"/>
        <v>1564.6546103902472</v>
      </c>
      <c r="CR341" s="73">
        <f t="shared" si="818"/>
        <v>19.55818262987809</v>
      </c>
      <c r="CU341" t="str">
        <f t="shared" si="819"/>
        <v>T073-1</v>
      </c>
      <c r="CV341">
        <f>+CV336+1</f>
        <v>73</v>
      </c>
      <c r="CW341">
        <v>1</v>
      </c>
      <c r="CX341" s="72">
        <f>+CX336*100.5%</f>
        <v>40681.019870146425</v>
      </c>
      <c r="CY341" s="73">
        <f t="shared" si="821"/>
        <v>3390.0849891788689</v>
      </c>
      <c r="CZ341" s="73">
        <f t="shared" si="822"/>
        <v>1564.6546103902472</v>
      </c>
      <c r="DA341" s="73">
        <f t="shared" si="823"/>
        <v>19.55818262987809</v>
      </c>
    </row>
    <row r="342" spans="1:105" ht="18.75" hidden="1" customHeight="1" x14ac:dyDescent="0.2">
      <c r="A342" s="3">
        <v>368</v>
      </c>
      <c r="B342" s="4">
        <v>21.777000000000001</v>
      </c>
      <c r="C342" s="5">
        <v>3775</v>
      </c>
      <c r="AD342" t="str">
        <f t="shared" si="788"/>
        <v>F073-2</v>
      </c>
      <c r="AE342">
        <f>+AE341</f>
        <v>73</v>
      </c>
      <c r="AF342">
        <v>2</v>
      </c>
      <c r="AG342" s="72">
        <f t="shared" ref="AG342:AG345" si="844">+AG341*105%</f>
        <v>47533.929295216753</v>
      </c>
      <c r="AH342" s="73">
        <f t="shared" si="790"/>
        <v>3961.160774601396</v>
      </c>
      <c r="AI342" s="73">
        <f t="shared" si="791"/>
        <v>1828.2280498160289</v>
      </c>
      <c r="AJ342" s="73">
        <f t="shared" si="792"/>
        <v>22.852850622700362</v>
      </c>
      <c r="AK342" s="69">
        <f t="shared" si="793"/>
        <v>22.85</v>
      </c>
      <c r="AN342" t="str">
        <f t="shared" si="794"/>
        <v>F062-1</v>
      </c>
      <c r="AO342">
        <f>+AO336+1</f>
        <v>62</v>
      </c>
      <c r="AP342">
        <v>1</v>
      </c>
      <c r="AQ342" s="72">
        <f>+AQ336*100.5%</f>
        <v>40812.992405949422</v>
      </c>
      <c r="AR342" s="73">
        <f t="shared" si="779"/>
        <v>3401.082700495785</v>
      </c>
      <c r="AS342" s="73">
        <f t="shared" si="780"/>
        <v>1569.7304771519009</v>
      </c>
      <c r="AT342" s="73">
        <f t="shared" si="781"/>
        <v>19.621630964398761</v>
      </c>
      <c r="AU342" s="69">
        <f t="shared" si="782"/>
        <v>19.62</v>
      </c>
      <c r="AX342" t="str">
        <f t="shared" si="795"/>
        <v>P062-1</v>
      </c>
      <c r="AY342">
        <f>+AY336+1</f>
        <v>62</v>
      </c>
      <c r="AZ342">
        <v>1</v>
      </c>
      <c r="BA342" s="72">
        <f>+BA336*100.5%</f>
        <v>39090.555807041826</v>
      </c>
      <c r="BB342" s="73">
        <f t="shared" si="784"/>
        <v>3257.5463172534855</v>
      </c>
      <c r="BC342" s="73">
        <f t="shared" si="785"/>
        <v>1503.4829156554549</v>
      </c>
      <c r="BD342" s="73">
        <f t="shared" si="786"/>
        <v>18.793536445693185</v>
      </c>
      <c r="BE342" s="69">
        <f t="shared" si="787"/>
        <v>18.79</v>
      </c>
      <c r="BH342" t="str">
        <f t="shared" si="796"/>
        <v>G073-2</v>
      </c>
      <c r="BI342">
        <f>+BI341</f>
        <v>73</v>
      </c>
      <c r="BJ342">
        <v>2</v>
      </c>
      <c r="BK342" s="72">
        <f t="shared" ref="BK342:BK345" si="845">+BK341*105%</f>
        <v>42715.070863653746</v>
      </c>
      <c r="BL342" s="73">
        <f t="shared" si="798"/>
        <v>3559.5892386378123</v>
      </c>
      <c r="BM342" s="73">
        <f t="shared" si="799"/>
        <v>1642.8873409097594</v>
      </c>
      <c r="BN342" s="73">
        <f t="shared" si="800"/>
        <v>20.536091761371992</v>
      </c>
      <c r="BO342" s="69">
        <f t="shared" si="801"/>
        <v>20.54</v>
      </c>
      <c r="BR342" t="str">
        <f t="shared" si="802"/>
        <v>M073-2</v>
      </c>
      <c r="BS342">
        <f>+BS341</f>
        <v>73</v>
      </c>
      <c r="BT342">
        <v>2</v>
      </c>
      <c r="BU342" s="72">
        <f t="shared" ref="BU342:BU345" si="846">+BU341*105%</f>
        <v>42715.070863653746</v>
      </c>
      <c r="BV342" s="73">
        <f t="shared" si="804"/>
        <v>3559.5892386378123</v>
      </c>
      <c r="BW342" s="73">
        <f t="shared" si="805"/>
        <v>1642.8873409097594</v>
      </c>
      <c r="BX342" s="73">
        <f t="shared" si="806"/>
        <v>20.536091761371992</v>
      </c>
      <c r="BY342" s="69">
        <f t="shared" si="807"/>
        <v>20.54</v>
      </c>
      <c r="CB342" t="str">
        <f t="shared" si="808"/>
        <v>E073-2</v>
      </c>
      <c r="CC342">
        <f>+CC341</f>
        <v>73</v>
      </c>
      <c r="CD342">
        <v>2</v>
      </c>
      <c r="CE342" s="72">
        <f t="shared" ref="CE342:CE345" si="847">+CE341*105%</f>
        <v>42715.070863653746</v>
      </c>
      <c r="CF342" s="73">
        <f t="shared" si="810"/>
        <v>3559.5892386378123</v>
      </c>
      <c r="CG342" s="73">
        <f t="shared" si="811"/>
        <v>1642.8873409097594</v>
      </c>
      <c r="CH342" s="73">
        <f t="shared" si="812"/>
        <v>20.536091761371992</v>
      </c>
      <c r="CI342" s="69">
        <f t="shared" si="813"/>
        <v>20.54</v>
      </c>
      <c r="CL342" t="str">
        <f t="shared" si="814"/>
        <v>S073-2</v>
      </c>
      <c r="CM342">
        <f>+CM341</f>
        <v>73</v>
      </c>
      <c r="CN342">
        <v>2</v>
      </c>
      <c r="CO342" s="72">
        <f t="shared" ref="CO342:CO345" si="848">+CO341*105%</f>
        <v>42715.070863653746</v>
      </c>
      <c r="CP342" s="73">
        <f t="shared" si="816"/>
        <v>3559.5892386378123</v>
      </c>
      <c r="CQ342" s="73">
        <f t="shared" si="817"/>
        <v>1642.8873409097594</v>
      </c>
      <c r="CR342" s="73">
        <f t="shared" si="818"/>
        <v>20.536091761371992</v>
      </c>
      <c r="CU342" t="str">
        <f t="shared" si="819"/>
        <v>T073-2</v>
      </c>
      <c r="CV342">
        <f>+CV341</f>
        <v>73</v>
      </c>
      <c r="CW342">
        <v>2</v>
      </c>
      <c r="CX342" s="72">
        <f t="shared" ref="CX342:CX345" si="849">+CX341*105%</f>
        <v>42715.070863653746</v>
      </c>
      <c r="CY342" s="73">
        <f t="shared" si="821"/>
        <v>3559.5892386378123</v>
      </c>
      <c r="CZ342" s="73">
        <f t="shared" si="822"/>
        <v>1642.8873409097594</v>
      </c>
      <c r="DA342" s="73">
        <f t="shared" si="823"/>
        <v>20.536091761371992</v>
      </c>
    </row>
    <row r="343" spans="1:105" ht="18.75" hidden="1" customHeight="1" x14ac:dyDescent="0.2">
      <c r="A343" s="3">
        <v>369</v>
      </c>
      <c r="B343" s="4">
        <v>21.885999999999999</v>
      </c>
      <c r="C343" s="5">
        <v>3794</v>
      </c>
      <c r="AD343" t="str">
        <f t="shared" si="788"/>
        <v>F073-3</v>
      </c>
      <c r="AE343">
        <f>+AE342</f>
        <v>73</v>
      </c>
      <c r="AF343">
        <v>3</v>
      </c>
      <c r="AG343" s="72">
        <f t="shared" si="844"/>
        <v>49910.625759977593</v>
      </c>
      <c r="AH343" s="73">
        <f t="shared" si="790"/>
        <v>4159.2188133314658</v>
      </c>
      <c r="AI343" s="73">
        <f t="shared" si="791"/>
        <v>1919.6394523068304</v>
      </c>
      <c r="AJ343" s="73">
        <f t="shared" si="792"/>
        <v>23.99549315383538</v>
      </c>
      <c r="AK343" s="69">
        <f t="shared" si="793"/>
        <v>24</v>
      </c>
      <c r="AN343" t="str">
        <f t="shared" si="794"/>
        <v>F062-2</v>
      </c>
      <c r="AO343">
        <f>AO342</f>
        <v>62</v>
      </c>
      <c r="AP343">
        <v>2</v>
      </c>
      <c r="AQ343" s="72">
        <f t="shared" ref="AQ343:AQ347" si="850">+AQ342*105%</f>
        <v>42853.642026246896</v>
      </c>
      <c r="AR343" s="73">
        <f t="shared" si="779"/>
        <v>3571.1368355205746</v>
      </c>
      <c r="AS343" s="73">
        <f t="shared" si="780"/>
        <v>1648.217001009496</v>
      </c>
      <c r="AT343" s="73">
        <f t="shared" si="781"/>
        <v>20.602712512618702</v>
      </c>
      <c r="AU343" s="69">
        <f t="shared" si="782"/>
        <v>20.6</v>
      </c>
      <c r="AX343" t="str">
        <f t="shared" si="795"/>
        <v>P062-2</v>
      </c>
      <c r="AY343">
        <f>AY342</f>
        <v>62</v>
      </c>
      <c r="AZ343">
        <v>2</v>
      </c>
      <c r="BA343" s="72">
        <f t="shared" ref="BA343:BA347" si="851">+BA342*105%</f>
        <v>41045.083597393917</v>
      </c>
      <c r="BB343" s="73">
        <f t="shared" si="784"/>
        <v>3420.4236331161596</v>
      </c>
      <c r="BC343" s="73">
        <f t="shared" si="785"/>
        <v>1578.6570614382276</v>
      </c>
      <c r="BD343" s="73">
        <f t="shared" si="786"/>
        <v>19.733213267977845</v>
      </c>
      <c r="BE343" s="69">
        <f t="shared" si="787"/>
        <v>19.73</v>
      </c>
      <c r="BH343" t="str">
        <f t="shared" si="796"/>
        <v>G073-3</v>
      </c>
      <c r="BI343">
        <f>+BI342</f>
        <v>73</v>
      </c>
      <c r="BJ343">
        <v>3</v>
      </c>
      <c r="BK343" s="72">
        <f t="shared" si="845"/>
        <v>44850.824406836437</v>
      </c>
      <c r="BL343" s="73">
        <f t="shared" si="798"/>
        <v>3737.5687005697032</v>
      </c>
      <c r="BM343" s="73">
        <f t="shared" si="799"/>
        <v>1725.0317079552476</v>
      </c>
      <c r="BN343" s="73">
        <f t="shared" si="800"/>
        <v>21.562896349440596</v>
      </c>
      <c r="BO343" s="69">
        <f t="shared" si="801"/>
        <v>21.56</v>
      </c>
      <c r="BR343" t="str">
        <f t="shared" si="802"/>
        <v>M073-3</v>
      </c>
      <c r="BS343">
        <f>+BS342</f>
        <v>73</v>
      </c>
      <c r="BT343">
        <v>3</v>
      </c>
      <c r="BU343" s="72">
        <f t="shared" si="846"/>
        <v>44850.824406836437</v>
      </c>
      <c r="BV343" s="73">
        <f t="shared" si="804"/>
        <v>3737.5687005697032</v>
      </c>
      <c r="BW343" s="73">
        <f t="shared" si="805"/>
        <v>1725.0317079552476</v>
      </c>
      <c r="BX343" s="73">
        <f t="shared" si="806"/>
        <v>21.562896349440596</v>
      </c>
      <c r="BY343" s="69">
        <f t="shared" si="807"/>
        <v>21.56</v>
      </c>
      <c r="CB343" t="str">
        <f t="shared" si="808"/>
        <v>E073-3</v>
      </c>
      <c r="CC343">
        <f>+CC342</f>
        <v>73</v>
      </c>
      <c r="CD343">
        <v>3</v>
      </c>
      <c r="CE343" s="72">
        <f t="shared" si="847"/>
        <v>44850.824406836437</v>
      </c>
      <c r="CF343" s="73">
        <f t="shared" si="810"/>
        <v>3737.5687005697032</v>
      </c>
      <c r="CG343" s="73">
        <f t="shared" si="811"/>
        <v>1725.0317079552476</v>
      </c>
      <c r="CH343" s="73">
        <f t="shared" si="812"/>
        <v>21.562896349440596</v>
      </c>
      <c r="CI343" s="69">
        <f t="shared" si="813"/>
        <v>21.56</v>
      </c>
      <c r="CL343" t="str">
        <f t="shared" si="814"/>
        <v>S073-3</v>
      </c>
      <c r="CM343">
        <f>+CM342</f>
        <v>73</v>
      </c>
      <c r="CN343">
        <v>3</v>
      </c>
      <c r="CO343" s="72">
        <f t="shared" si="848"/>
        <v>44850.824406836437</v>
      </c>
      <c r="CP343" s="73">
        <f t="shared" si="816"/>
        <v>3737.5687005697032</v>
      </c>
      <c r="CQ343" s="73">
        <f t="shared" si="817"/>
        <v>1725.0317079552476</v>
      </c>
      <c r="CR343" s="73">
        <f t="shared" si="818"/>
        <v>21.562896349440596</v>
      </c>
      <c r="CU343" t="str">
        <f t="shared" si="819"/>
        <v>T073-3</v>
      </c>
      <c r="CV343">
        <f>+CV342</f>
        <v>73</v>
      </c>
      <c r="CW343">
        <v>3</v>
      </c>
      <c r="CX343" s="72">
        <f t="shared" si="849"/>
        <v>44850.824406836437</v>
      </c>
      <c r="CY343" s="73">
        <f t="shared" si="821"/>
        <v>3737.5687005697032</v>
      </c>
      <c r="CZ343" s="73">
        <f t="shared" si="822"/>
        <v>1725.0317079552476</v>
      </c>
      <c r="DA343" s="73">
        <f t="shared" si="823"/>
        <v>21.562896349440596</v>
      </c>
    </row>
    <row r="344" spans="1:105" ht="18.75" hidden="1" customHeight="1" x14ac:dyDescent="0.2">
      <c r="A344" s="3">
        <v>370</v>
      </c>
      <c r="B344" s="4">
        <v>21.995999999999999</v>
      </c>
      <c r="C344" s="5">
        <v>3813</v>
      </c>
      <c r="AD344" t="str">
        <f t="shared" si="788"/>
        <v>F073-4</v>
      </c>
      <c r="AE344">
        <f>+AE343</f>
        <v>73</v>
      </c>
      <c r="AF344">
        <v>4</v>
      </c>
      <c r="AG344" s="72">
        <f t="shared" si="844"/>
        <v>52406.157047976478</v>
      </c>
      <c r="AH344" s="73">
        <f t="shared" si="790"/>
        <v>4367.1797539980398</v>
      </c>
      <c r="AI344" s="73">
        <f t="shared" si="791"/>
        <v>2015.6214249221723</v>
      </c>
      <c r="AJ344" s="73">
        <f t="shared" si="792"/>
        <v>25.195267811527152</v>
      </c>
      <c r="AK344" s="69">
        <f t="shared" si="793"/>
        <v>25.2</v>
      </c>
      <c r="AN344" t="str">
        <f t="shared" si="794"/>
        <v>F062-3</v>
      </c>
      <c r="AO344">
        <f t="shared" ref="AO344:AO347" si="852">AO343</f>
        <v>62</v>
      </c>
      <c r="AP344">
        <v>3</v>
      </c>
      <c r="AQ344" s="72">
        <f t="shared" si="850"/>
        <v>44996.324127559245</v>
      </c>
      <c r="AR344" s="73">
        <f t="shared" si="779"/>
        <v>3749.6936772966037</v>
      </c>
      <c r="AS344" s="73">
        <f t="shared" si="780"/>
        <v>1730.6278510599709</v>
      </c>
      <c r="AT344" s="73">
        <f t="shared" si="781"/>
        <v>21.632848138249638</v>
      </c>
      <c r="AU344" s="69">
        <f t="shared" si="782"/>
        <v>21.63</v>
      </c>
      <c r="AX344" t="str">
        <f t="shared" si="795"/>
        <v>P062-3</v>
      </c>
      <c r="AY344">
        <f t="shared" ref="AY344:AY347" si="853">AY343</f>
        <v>62</v>
      </c>
      <c r="AZ344">
        <v>3</v>
      </c>
      <c r="BA344" s="72">
        <f t="shared" si="851"/>
        <v>43097.337777263616</v>
      </c>
      <c r="BB344" s="73">
        <f t="shared" si="784"/>
        <v>3591.4448147719681</v>
      </c>
      <c r="BC344" s="73">
        <f t="shared" si="785"/>
        <v>1657.5899145101391</v>
      </c>
      <c r="BD344" s="73">
        <f t="shared" si="786"/>
        <v>20.719873931376739</v>
      </c>
      <c r="BE344" s="69">
        <f t="shared" si="787"/>
        <v>20.72</v>
      </c>
      <c r="BH344" t="str">
        <f t="shared" si="796"/>
        <v>G073-4</v>
      </c>
      <c r="BI344">
        <f>+BI343</f>
        <v>73</v>
      </c>
      <c r="BJ344">
        <v>4</v>
      </c>
      <c r="BK344" s="72">
        <f t="shared" si="845"/>
        <v>47093.36562717826</v>
      </c>
      <c r="BL344" s="73">
        <f t="shared" si="798"/>
        <v>3924.4471355981882</v>
      </c>
      <c r="BM344" s="73">
        <f t="shared" si="799"/>
        <v>1811.2832933530101</v>
      </c>
      <c r="BN344" s="73">
        <f t="shared" si="800"/>
        <v>22.641041166912625</v>
      </c>
      <c r="BO344" s="69">
        <f t="shared" si="801"/>
        <v>22.64</v>
      </c>
      <c r="BR344" t="str">
        <f t="shared" si="802"/>
        <v>M073-4</v>
      </c>
      <c r="BS344">
        <f>+BS343</f>
        <v>73</v>
      </c>
      <c r="BT344">
        <v>4</v>
      </c>
      <c r="BU344" s="72">
        <f t="shared" si="846"/>
        <v>47093.36562717826</v>
      </c>
      <c r="BV344" s="73">
        <f t="shared" si="804"/>
        <v>3924.4471355981882</v>
      </c>
      <c r="BW344" s="73">
        <f t="shared" si="805"/>
        <v>1811.2832933530101</v>
      </c>
      <c r="BX344" s="73">
        <f t="shared" si="806"/>
        <v>22.641041166912625</v>
      </c>
      <c r="BY344" s="69">
        <f t="shared" si="807"/>
        <v>22.64</v>
      </c>
      <c r="CB344" t="str">
        <f t="shared" si="808"/>
        <v>E073-4</v>
      </c>
      <c r="CC344">
        <f>+CC343</f>
        <v>73</v>
      </c>
      <c r="CD344">
        <v>4</v>
      </c>
      <c r="CE344" s="72">
        <f t="shared" si="847"/>
        <v>47093.36562717826</v>
      </c>
      <c r="CF344" s="73">
        <f t="shared" si="810"/>
        <v>3924.4471355981882</v>
      </c>
      <c r="CG344" s="73">
        <f t="shared" si="811"/>
        <v>1811.2832933530101</v>
      </c>
      <c r="CH344" s="73">
        <f t="shared" si="812"/>
        <v>22.641041166912625</v>
      </c>
      <c r="CI344" s="69">
        <f t="shared" si="813"/>
        <v>22.64</v>
      </c>
      <c r="CL344" t="str">
        <f t="shared" si="814"/>
        <v>S073-4</v>
      </c>
      <c r="CM344">
        <f>+CM343</f>
        <v>73</v>
      </c>
      <c r="CN344">
        <v>4</v>
      </c>
      <c r="CO344" s="72">
        <f t="shared" si="848"/>
        <v>47093.36562717826</v>
      </c>
      <c r="CP344" s="73">
        <f t="shared" si="816"/>
        <v>3924.4471355981882</v>
      </c>
      <c r="CQ344" s="73">
        <f t="shared" si="817"/>
        <v>1811.2832933530101</v>
      </c>
      <c r="CR344" s="73">
        <f t="shared" si="818"/>
        <v>22.641041166912625</v>
      </c>
      <c r="CU344" t="str">
        <f t="shared" si="819"/>
        <v>T073-4</v>
      </c>
      <c r="CV344">
        <f>+CV343</f>
        <v>73</v>
      </c>
      <c r="CW344">
        <v>4</v>
      </c>
      <c r="CX344" s="72">
        <f t="shared" si="849"/>
        <v>47093.36562717826</v>
      </c>
      <c r="CY344" s="73">
        <f t="shared" si="821"/>
        <v>3924.4471355981882</v>
      </c>
      <c r="CZ344" s="73">
        <f t="shared" si="822"/>
        <v>1811.2832933530101</v>
      </c>
      <c r="DA344" s="73">
        <f t="shared" si="823"/>
        <v>22.641041166912625</v>
      </c>
    </row>
    <row r="345" spans="1:105" ht="18.75" hidden="1" customHeight="1" x14ac:dyDescent="0.2">
      <c r="A345" s="3">
        <v>371</v>
      </c>
      <c r="B345" s="4">
        <v>22.106000000000002</v>
      </c>
      <c r="C345" s="5">
        <v>3832</v>
      </c>
      <c r="AD345" t="str">
        <f t="shared" si="788"/>
        <v>F073-5</v>
      </c>
      <c r="AE345">
        <f>+AE344</f>
        <v>73</v>
      </c>
      <c r="AF345">
        <v>5</v>
      </c>
      <c r="AG345" s="72">
        <f t="shared" si="844"/>
        <v>55026.464900375307</v>
      </c>
      <c r="AH345" s="73">
        <f t="shared" si="790"/>
        <v>4585.538741697942</v>
      </c>
      <c r="AI345" s="73">
        <f t="shared" si="791"/>
        <v>2116.4024961682812</v>
      </c>
      <c r="AJ345" s="73">
        <f t="shared" si="792"/>
        <v>26.455031202103513</v>
      </c>
      <c r="AK345" s="69">
        <f t="shared" si="793"/>
        <v>26.46</v>
      </c>
      <c r="AN345" t="str">
        <f t="shared" si="794"/>
        <v>F062-4</v>
      </c>
      <c r="AO345">
        <f t="shared" si="852"/>
        <v>62</v>
      </c>
      <c r="AP345">
        <v>4</v>
      </c>
      <c r="AQ345" s="72">
        <f t="shared" si="850"/>
        <v>47246.140333937212</v>
      </c>
      <c r="AR345" s="73">
        <f t="shared" si="779"/>
        <v>3937.1783611614342</v>
      </c>
      <c r="AS345" s="73">
        <f t="shared" si="780"/>
        <v>1817.1592436129697</v>
      </c>
      <c r="AT345" s="73">
        <f t="shared" si="781"/>
        <v>22.714490545162121</v>
      </c>
      <c r="AU345" s="69">
        <f t="shared" si="782"/>
        <v>22.71</v>
      </c>
      <c r="AX345" t="str">
        <f t="shared" si="795"/>
        <v>P062-4</v>
      </c>
      <c r="AY345">
        <f t="shared" si="853"/>
        <v>62</v>
      </c>
      <c r="AZ345">
        <v>4</v>
      </c>
      <c r="BA345" s="72">
        <f t="shared" si="851"/>
        <v>45252.204666126796</v>
      </c>
      <c r="BB345" s="73">
        <f t="shared" si="784"/>
        <v>3771.0170555105665</v>
      </c>
      <c r="BC345" s="73">
        <f t="shared" si="785"/>
        <v>1740.4694102356459</v>
      </c>
      <c r="BD345" s="73">
        <f t="shared" si="786"/>
        <v>21.755867627945577</v>
      </c>
      <c r="BE345" s="69">
        <f t="shared" si="787"/>
        <v>21.76</v>
      </c>
      <c r="BH345" t="str">
        <f t="shared" si="796"/>
        <v>G073-5</v>
      </c>
      <c r="BI345">
        <f>+BI344</f>
        <v>73</v>
      </c>
      <c r="BJ345">
        <v>5</v>
      </c>
      <c r="BK345" s="72">
        <f t="shared" si="845"/>
        <v>49448.033908537174</v>
      </c>
      <c r="BL345" s="73">
        <f t="shared" si="798"/>
        <v>4120.6694923780979</v>
      </c>
      <c r="BM345" s="73">
        <f t="shared" si="799"/>
        <v>1901.8474580206605</v>
      </c>
      <c r="BN345" s="73">
        <f t="shared" si="800"/>
        <v>23.773093225258258</v>
      </c>
      <c r="BO345" s="69">
        <f t="shared" si="801"/>
        <v>23.77</v>
      </c>
      <c r="BR345" t="str">
        <f t="shared" si="802"/>
        <v>M073-5</v>
      </c>
      <c r="BS345">
        <f>+BS344</f>
        <v>73</v>
      </c>
      <c r="BT345">
        <v>5</v>
      </c>
      <c r="BU345" s="72">
        <f t="shared" si="846"/>
        <v>49448.033908537174</v>
      </c>
      <c r="BV345" s="73">
        <f t="shared" si="804"/>
        <v>4120.6694923780979</v>
      </c>
      <c r="BW345" s="73">
        <f t="shared" si="805"/>
        <v>1901.8474580206605</v>
      </c>
      <c r="BX345" s="73">
        <f t="shared" si="806"/>
        <v>23.773093225258258</v>
      </c>
      <c r="BY345" s="69">
        <f t="shared" si="807"/>
        <v>23.77</v>
      </c>
      <c r="CB345" t="str">
        <f t="shared" si="808"/>
        <v>E073-5</v>
      </c>
      <c r="CC345">
        <f>+CC344</f>
        <v>73</v>
      </c>
      <c r="CD345">
        <v>5</v>
      </c>
      <c r="CE345" s="72">
        <f t="shared" si="847"/>
        <v>49448.033908537174</v>
      </c>
      <c r="CF345" s="73">
        <f t="shared" si="810"/>
        <v>4120.6694923780979</v>
      </c>
      <c r="CG345" s="73">
        <f t="shared" si="811"/>
        <v>1901.8474580206605</v>
      </c>
      <c r="CH345" s="73">
        <f t="shared" si="812"/>
        <v>23.773093225258258</v>
      </c>
      <c r="CI345" s="69">
        <f t="shared" si="813"/>
        <v>23.77</v>
      </c>
      <c r="CL345" t="str">
        <f t="shared" si="814"/>
        <v>S073-5</v>
      </c>
      <c r="CM345">
        <f>+CM344</f>
        <v>73</v>
      </c>
      <c r="CN345">
        <v>5</v>
      </c>
      <c r="CO345" s="72">
        <f t="shared" si="848"/>
        <v>49448.033908537174</v>
      </c>
      <c r="CP345" s="73">
        <f t="shared" si="816"/>
        <v>4120.6694923780979</v>
      </c>
      <c r="CQ345" s="73">
        <f t="shared" si="817"/>
        <v>1901.8474580206605</v>
      </c>
      <c r="CR345" s="73">
        <f t="shared" si="818"/>
        <v>23.773093225258258</v>
      </c>
      <c r="CU345" t="str">
        <f t="shared" si="819"/>
        <v>T073-5</v>
      </c>
      <c r="CV345">
        <f>+CV344</f>
        <v>73</v>
      </c>
      <c r="CW345">
        <v>5</v>
      </c>
      <c r="CX345" s="72">
        <f t="shared" si="849"/>
        <v>49448.033908537174</v>
      </c>
      <c r="CY345" s="73">
        <f t="shared" si="821"/>
        <v>4120.6694923780979</v>
      </c>
      <c r="CZ345" s="73">
        <f t="shared" si="822"/>
        <v>1901.8474580206605</v>
      </c>
      <c r="DA345" s="73">
        <f t="shared" si="823"/>
        <v>23.773093225258258</v>
      </c>
    </row>
    <row r="346" spans="1:105" ht="18.75" hidden="1" customHeight="1" x14ac:dyDescent="0.2">
      <c r="A346" s="3">
        <v>372</v>
      </c>
      <c r="B346" s="4">
        <v>22.216000000000001</v>
      </c>
      <c r="C346" s="5">
        <v>3851</v>
      </c>
      <c r="AD346" t="str">
        <f t="shared" si="788"/>
        <v>F074-1</v>
      </c>
      <c r="AE346">
        <f>+AE341+1</f>
        <v>74</v>
      </c>
      <c r="AF346">
        <v>1</v>
      </c>
      <c r="AG346" s="72">
        <f>+AG341*100.5%</f>
        <v>45496.760896850312</v>
      </c>
      <c r="AH346" s="73">
        <f t="shared" si="790"/>
        <v>3791.3967414041927</v>
      </c>
      <c r="AI346" s="73">
        <f t="shared" si="791"/>
        <v>1749.8754191096273</v>
      </c>
      <c r="AJ346" s="73">
        <f t="shared" si="792"/>
        <v>21.873442738870342</v>
      </c>
      <c r="AK346" s="69">
        <f t="shared" si="793"/>
        <v>21.87</v>
      </c>
      <c r="AN346" t="str">
        <f t="shared" si="794"/>
        <v>F062-5</v>
      </c>
      <c r="AO346">
        <f t="shared" si="852"/>
        <v>62</v>
      </c>
      <c r="AP346">
        <v>5</v>
      </c>
      <c r="AQ346" s="72">
        <f t="shared" si="850"/>
        <v>49608.447350634073</v>
      </c>
      <c r="AR346" s="73">
        <f t="shared" si="779"/>
        <v>4134.0372792195058</v>
      </c>
      <c r="AS346" s="73">
        <f t="shared" si="780"/>
        <v>1908.0172057936181</v>
      </c>
      <c r="AT346" s="73">
        <f t="shared" si="781"/>
        <v>23.850215072420227</v>
      </c>
      <c r="AU346" s="69">
        <f t="shared" si="782"/>
        <v>23.85</v>
      </c>
      <c r="AX346" t="str">
        <f t="shared" si="795"/>
        <v>P062-5</v>
      </c>
      <c r="AY346">
        <f t="shared" si="853"/>
        <v>62</v>
      </c>
      <c r="AZ346">
        <v>5</v>
      </c>
      <c r="BA346" s="72">
        <f t="shared" si="851"/>
        <v>47514.814899433135</v>
      </c>
      <c r="BB346" s="73">
        <f t="shared" si="784"/>
        <v>3959.5679082860947</v>
      </c>
      <c r="BC346" s="73">
        <f t="shared" si="785"/>
        <v>1827.4928807474282</v>
      </c>
      <c r="BD346" s="73">
        <f t="shared" si="786"/>
        <v>22.843661009342853</v>
      </c>
      <c r="BE346" s="69">
        <f t="shared" si="787"/>
        <v>22.84</v>
      </c>
      <c r="BH346" t="str">
        <f t="shared" si="796"/>
        <v>G074-1</v>
      </c>
      <c r="BI346">
        <f>+BI341+1</f>
        <v>74</v>
      </c>
      <c r="BJ346">
        <v>1</v>
      </c>
      <c r="BK346" s="72">
        <f>+BK341*100.5%</f>
        <v>40884.424969497151</v>
      </c>
      <c r="BL346" s="73">
        <f t="shared" si="798"/>
        <v>3407.0354141247626</v>
      </c>
      <c r="BM346" s="73">
        <f t="shared" si="799"/>
        <v>1572.4778834421982</v>
      </c>
      <c r="BN346" s="73">
        <f t="shared" si="800"/>
        <v>19.655973543027475</v>
      </c>
      <c r="BO346" s="69">
        <f t="shared" si="801"/>
        <v>19.66</v>
      </c>
      <c r="BR346" t="str">
        <f t="shared" si="802"/>
        <v>M074-1</v>
      </c>
      <c r="BS346">
        <f>+BS341+1</f>
        <v>74</v>
      </c>
      <c r="BT346">
        <v>1</v>
      </c>
      <c r="BU346" s="72">
        <f>+BU341*100.5%</f>
        <v>40884.424969497151</v>
      </c>
      <c r="BV346" s="73">
        <f t="shared" si="804"/>
        <v>3407.0354141247626</v>
      </c>
      <c r="BW346" s="73">
        <f t="shared" si="805"/>
        <v>1572.4778834421982</v>
      </c>
      <c r="BX346" s="73">
        <f t="shared" si="806"/>
        <v>19.655973543027475</v>
      </c>
      <c r="BY346" s="69">
        <f t="shared" si="807"/>
        <v>19.66</v>
      </c>
      <c r="CB346" t="str">
        <f t="shared" si="808"/>
        <v>E074-1</v>
      </c>
      <c r="CC346">
        <f>+CC341+1</f>
        <v>74</v>
      </c>
      <c r="CD346">
        <v>1</v>
      </c>
      <c r="CE346" s="72">
        <f>+CE341*100.5%</f>
        <v>40884.424969497151</v>
      </c>
      <c r="CF346" s="73">
        <f t="shared" si="810"/>
        <v>3407.0354141247626</v>
      </c>
      <c r="CG346" s="73">
        <f t="shared" si="811"/>
        <v>1572.4778834421982</v>
      </c>
      <c r="CH346" s="73">
        <f t="shared" si="812"/>
        <v>19.655973543027475</v>
      </c>
      <c r="CI346" s="69">
        <f t="shared" si="813"/>
        <v>19.66</v>
      </c>
      <c r="CL346" t="str">
        <f t="shared" si="814"/>
        <v>S074-1</v>
      </c>
      <c r="CM346">
        <f>+CM341+1</f>
        <v>74</v>
      </c>
      <c r="CN346">
        <v>1</v>
      </c>
      <c r="CO346" s="72">
        <f>+CO341*100.5%</f>
        <v>40884.424969497151</v>
      </c>
      <c r="CP346" s="73">
        <f t="shared" si="816"/>
        <v>3407.0354141247626</v>
      </c>
      <c r="CQ346" s="73">
        <f t="shared" si="817"/>
        <v>1572.4778834421982</v>
      </c>
      <c r="CR346" s="73">
        <f t="shared" si="818"/>
        <v>19.655973543027475</v>
      </c>
      <c r="CU346" t="str">
        <f t="shared" si="819"/>
        <v>T074-1</v>
      </c>
      <c r="CV346">
        <f>+CV341+1</f>
        <v>74</v>
      </c>
      <c r="CW346">
        <v>1</v>
      </c>
      <c r="CX346" s="72">
        <f>+CX341*100.5%</f>
        <v>40884.424969497151</v>
      </c>
      <c r="CY346" s="73">
        <f t="shared" si="821"/>
        <v>3407.0354141247626</v>
      </c>
      <c r="CZ346" s="73">
        <f t="shared" si="822"/>
        <v>1572.4778834421982</v>
      </c>
      <c r="DA346" s="73">
        <f t="shared" si="823"/>
        <v>19.655973543027475</v>
      </c>
    </row>
    <row r="347" spans="1:105" ht="18.75" hidden="1" customHeight="1" x14ac:dyDescent="0.2">
      <c r="A347" s="3">
        <v>373</v>
      </c>
      <c r="B347" s="4">
        <v>22.327000000000002</v>
      </c>
      <c r="C347" s="5">
        <v>3870</v>
      </c>
      <c r="AD347" t="str">
        <f t="shared" si="788"/>
        <v>F074-2</v>
      </c>
      <c r="AE347">
        <f>+AE346</f>
        <v>74</v>
      </c>
      <c r="AF347">
        <v>2</v>
      </c>
      <c r="AG347" s="72">
        <f t="shared" ref="AG347:AG350" si="854">+AG346*105%</f>
        <v>47771.598941692828</v>
      </c>
      <c r="AH347" s="73">
        <f t="shared" si="790"/>
        <v>3980.9665784744025</v>
      </c>
      <c r="AI347" s="73">
        <f t="shared" si="791"/>
        <v>1837.3691900651088</v>
      </c>
      <c r="AJ347" s="73">
        <f t="shared" si="792"/>
        <v>22.967114875813859</v>
      </c>
      <c r="AK347" s="69">
        <f t="shared" si="793"/>
        <v>22.97</v>
      </c>
      <c r="AN347" t="str">
        <f t="shared" si="794"/>
        <v>F062-6</v>
      </c>
      <c r="AO347">
        <f t="shared" si="852"/>
        <v>62</v>
      </c>
      <c r="AP347">
        <v>6</v>
      </c>
      <c r="AQ347" s="72">
        <f t="shared" si="850"/>
        <v>52088.869718165777</v>
      </c>
      <c r="AR347" s="73">
        <f t="shared" si="779"/>
        <v>4340.7391431804817</v>
      </c>
      <c r="AS347" s="73">
        <f t="shared" si="780"/>
        <v>2003.4180660832992</v>
      </c>
      <c r="AT347" s="73">
        <f t="shared" si="781"/>
        <v>25.042725826041238</v>
      </c>
      <c r="AU347" s="69">
        <f t="shared" si="782"/>
        <v>25.04</v>
      </c>
      <c r="AX347" t="str">
        <f t="shared" si="795"/>
        <v>P062-6</v>
      </c>
      <c r="AY347">
        <f t="shared" si="853"/>
        <v>62</v>
      </c>
      <c r="AZ347">
        <v>6</v>
      </c>
      <c r="BA347" s="72">
        <f t="shared" si="851"/>
        <v>49890.555644404791</v>
      </c>
      <c r="BB347" s="73">
        <f t="shared" si="784"/>
        <v>4157.5463037003992</v>
      </c>
      <c r="BC347" s="73">
        <f t="shared" si="785"/>
        <v>1918.8675247847996</v>
      </c>
      <c r="BD347" s="73">
        <f t="shared" si="786"/>
        <v>23.985844059809995</v>
      </c>
      <c r="BE347" s="69">
        <f t="shared" si="787"/>
        <v>23.99</v>
      </c>
      <c r="BH347" t="str">
        <f t="shared" si="796"/>
        <v>G074-2</v>
      </c>
      <c r="BI347">
        <f>+BI346</f>
        <v>74</v>
      </c>
      <c r="BJ347">
        <v>2</v>
      </c>
      <c r="BK347" s="72">
        <f t="shared" ref="BK347:BK350" si="855">+BK346*105%</f>
        <v>42928.646217972011</v>
      </c>
      <c r="BL347" s="73">
        <f t="shared" si="798"/>
        <v>3577.3871848310009</v>
      </c>
      <c r="BM347" s="73">
        <f t="shared" si="799"/>
        <v>1651.101777614308</v>
      </c>
      <c r="BN347" s="73">
        <f t="shared" si="800"/>
        <v>20.638772220178851</v>
      </c>
      <c r="BO347" s="69">
        <f t="shared" si="801"/>
        <v>20.64</v>
      </c>
      <c r="BR347" t="str">
        <f t="shared" si="802"/>
        <v>M074-2</v>
      </c>
      <c r="BS347">
        <f>+BS346</f>
        <v>74</v>
      </c>
      <c r="BT347">
        <v>2</v>
      </c>
      <c r="BU347" s="72">
        <f t="shared" ref="BU347:BU350" si="856">+BU346*105%</f>
        <v>42928.646217972011</v>
      </c>
      <c r="BV347" s="73">
        <f t="shared" si="804"/>
        <v>3577.3871848310009</v>
      </c>
      <c r="BW347" s="73">
        <f t="shared" si="805"/>
        <v>1651.101777614308</v>
      </c>
      <c r="BX347" s="73">
        <f t="shared" si="806"/>
        <v>20.638772220178851</v>
      </c>
      <c r="BY347" s="69">
        <f t="shared" si="807"/>
        <v>20.64</v>
      </c>
      <c r="CB347" t="str">
        <f t="shared" si="808"/>
        <v>E074-2</v>
      </c>
      <c r="CC347">
        <f>+CC346</f>
        <v>74</v>
      </c>
      <c r="CD347">
        <v>2</v>
      </c>
      <c r="CE347" s="72">
        <f t="shared" ref="CE347:CE350" si="857">+CE346*105%</f>
        <v>42928.646217972011</v>
      </c>
      <c r="CF347" s="73">
        <f t="shared" si="810"/>
        <v>3577.3871848310009</v>
      </c>
      <c r="CG347" s="73">
        <f t="shared" si="811"/>
        <v>1651.101777614308</v>
      </c>
      <c r="CH347" s="73">
        <f t="shared" si="812"/>
        <v>20.638772220178851</v>
      </c>
      <c r="CI347" s="69">
        <f t="shared" si="813"/>
        <v>20.64</v>
      </c>
      <c r="CL347" t="str">
        <f t="shared" si="814"/>
        <v>S074-2</v>
      </c>
      <c r="CM347">
        <f>+CM346</f>
        <v>74</v>
      </c>
      <c r="CN347">
        <v>2</v>
      </c>
      <c r="CO347" s="72">
        <f t="shared" ref="CO347:CO350" si="858">+CO346*105%</f>
        <v>42928.646217972011</v>
      </c>
      <c r="CP347" s="73">
        <f t="shared" si="816"/>
        <v>3577.3871848310009</v>
      </c>
      <c r="CQ347" s="73">
        <f t="shared" si="817"/>
        <v>1651.101777614308</v>
      </c>
      <c r="CR347" s="73">
        <f t="shared" si="818"/>
        <v>20.638772220178851</v>
      </c>
      <c r="CU347" t="str">
        <f t="shared" si="819"/>
        <v>T074-2</v>
      </c>
      <c r="CV347">
        <f>+CV346</f>
        <v>74</v>
      </c>
      <c r="CW347">
        <v>2</v>
      </c>
      <c r="CX347" s="72">
        <f t="shared" ref="CX347:CX350" si="859">+CX346*105%</f>
        <v>42928.646217972011</v>
      </c>
      <c r="CY347" s="73">
        <f t="shared" si="821"/>
        <v>3577.3871848310009</v>
      </c>
      <c r="CZ347" s="73">
        <f t="shared" si="822"/>
        <v>1651.101777614308</v>
      </c>
      <c r="DA347" s="73">
        <f t="shared" si="823"/>
        <v>20.638772220178851</v>
      </c>
    </row>
    <row r="348" spans="1:105" ht="18.75" hidden="1" customHeight="1" x14ac:dyDescent="0.2">
      <c r="A348" s="3">
        <v>374</v>
      </c>
      <c r="B348" s="4">
        <v>22.439</v>
      </c>
      <c r="C348" s="5">
        <v>3889</v>
      </c>
      <c r="AD348" t="str">
        <f t="shared" si="788"/>
        <v>F074-3</v>
      </c>
      <c r="AE348">
        <f>+AE347</f>
        <v>74</v>
      </c>
      <c r="AF348">
        <v>3</v>
      </c>
      <c r="AG348" s="72">
        <f t="shared" si="854"/>
        <v>50160.178888777475</v>
      </c>
      <c r="AH348" s="73">
        <f t="shared" si="790"/>
        <v>4180.0149073981229</v>
      </c>
      <c r="AI348" s="73">
        <f t="shared" si="791"/>
        <v>1929.2376495683643</v>
      </c>
      <c r="AJ348" s="73">
        <f t="shared" si="792"/>
        <v>24.115470619604555</v>
      </c>
      <c r="AK348" s="69">
        <f t="shared" si="793"/>
        <v>24.12</v>
      </c>
      <c r="AN348" t="str">
        <f t="shared" si="794"/>
        <v>F063-1</v>
      </c>
      <c r="AO348">
        <f>+AO342+1</f>
        <v>63</v>
      </c>
      <c r="AP348">
        <v>1</v>
      </c>
      <c r="AQ348" s="72">
        <f>+AQ342*100.5%</f>
        <v>41017.057367979163</v>
      </c>
      <c r="AR348" s="73">
        <f t="shared" si="779"/>
        <v>3418.0881139982635</v>
      </c>
      <c r="AS348" s="73">
        <f t="shared" si="780"/>
        <v>1577.57912953766</v>
      </c>
      <c r="AT348" s="73">
        <f t="shared" si="781"/>
        <v>19.719739119220751</v>
      </c>
      <c r="AU348" s="69">
        <f t="shared" si="782"/>
        <v>19.72</v>
      </c>
      <c r="AX348" t="str">
        <f t="shared" si="795"/>
        <v>P063-1</v>
      </c>
      <c r="AY348">
        <f>+AY342+1</f>
        <v>63</v>
      </c>
      <c r="AZ348">
        <v>1</v>
      </c>
      <c r="BA348" s="72">
        <f>+BA342*100.5%</f>
        <v>39286.008586077034</v>
      </c>
      <c r="BB348" s="73">
        <f t="shared" si="784"/>
        <v>3273.834048839753</v>
      </c>
      <c r="BC348" s="73">
        <f t="shared" si="785"/>
        <v>1511.000330233732</v>
      </c>
      <c r="BD348" s="73">
        <f t="shared" si="786"/>
        <v>18.887504127921652</v>
      </c>
      <c r="BE348" s="69">
        <f t="shared" si="787"/>
        <v>18.89</v>
      </c>
      <c r="BH348" t="str">
        <f t="shared" si="796"/>
        <v>G074-3</v>
      </c>
      <c r="BI348">
        <f>+BI347</f>
        <v>74</v>
      </c>
      <c r="BJ348">
        <v>3</v>
      </c>
      <c r="BK348" s="72">
        <f t="shared" si="855"/>
        <v>45075.07852887061</v>
      </c>
      <c r="BL348" s="73">
        <f t="shared" si="798"/>
        <v>3756.2565440725507</v>
      </c>
      <c r="BM348" s="73">
        <f t="shared" si="799"/>
        <v>1733.6568664950235</v>
      </c>
      <c r="BN348" s="73">
        <f t="shared" si="800"/>
        <v>21.670710831187794</v>
      </c>
      <c r="BO348" s="69">
        <f t="shared" si="801"/>
        <v>21.67</v>
      </c>
      <c r="BR348" t="str">
        <f t="shared" si="802"/>
        <v>M074-3</v>
      </c>
      <c r="BS348">
        <f>+BS347</f>
        <v>74</v>
      </c>
      <c r="BT348">
        <v>3</v>
      </c>
      <c r="BU348" s="72">
        <f t="shared" si="856"/>
        <v>45075.07852887061</v>
      </c>
      <c r="BV348" s="73">
        <f t="shared" si="804"/>
        <v>3756.2565440725507</v>
      </c>
      <c r="BW348" s="73">
        <f t="shared" si="805"/>
        <v>1733.6568664950235</v>
      </c>
      <c r="BX348" s="73">
        <f t="shared" si="806"/>
        <v>21.670710831187794</v>
      </c>
      <c r="BY348" s="69">
        <f t="shared" si="807"/>
        <v>21.67</v>
      </c>
      <c r="CB348" t="str">
        <f t="shared" si="808"/>
        <v>E074-3</v>
      </c>
      <c r="CC348">
        <f>+CC347</f>
        <v>74</v>
      </c>
      <c r="CD348">
        <v>3</v>
      </c>
      <c r="CE348" s="72">
        <f t="shared" si="857"/>
        <v>45075.07852887061</v>
      </c>
      <c r="CF348" s="73">
        <f t="shared" si="810"/>
        <v>3756.2565440725507</v>
      </c>
      <c r="CG348" s="73">
        <f t="shared" si="811"/>
        <v>1733.6568664950235</v>
      </c>
      <c r="CH348" s="73">
        <f t="shared" si="812"/>
        <v>21.670710831187794</v>
      </c>
      <c r="CI348" s="69">
        <f t="shared" si="813"/>
        <v>21.67</v>
      </c>
      <c r="CL348" t="str">
        <f t="shared" si="814"/>
        <v>S074-3</v>
      </c>
      <c r="CM348">
        <f>+CM347</f>
        <v>74</v>
      </c>
      <c r="CN348">
        <v>3</v>
      </c>
      <c r="CO348" s="72">
        <f t="shared" si="858"/>
        <v>45075.07852887061</v>
      </c>
      <c r="CP348" s="73">
        <f t="shared" si="816"/>
        <v>3756.2565440725507</v>
      </c>
      <c r="CQ348" s="73">
        <f t="shared" si="817"/>
        <v>1733.6568664950235</v>
      </c>
      <c r="CR348" s="73">
        <f t="shared" si="818"/>
        <v>21.670710831187794</v>
      </c>
      <c r="CU348" t="str">
        <f t="shared" si="819"/>
        <v>T074-3</v>
      </c>
      <c r="CV348">
        <f>+CV347</f>
        <v>74</v>
      </c>
      <c r="CW348">
        <v>3</v>
      </c>
      <c r="CX348" s="72">
        <f t="shared" si="859"/>
        <v>45075.07852887061</v>
      </c>
      <c r="CY348" s="73">
        <f t="shared" si="821"/>
        <v>3756.2565440725507</v>
      </c>
      <c r="CZ348" s="73">
        <f t="shared" si="822"/>
        <v>1733.6568664950235</v>
      </c>
      <c r="DA348" s="73">
        <f t="shared" si="823"/>
        <v>21.670710831187794</v>
      </c>
    </row>
    <row r="349" spans="1:105" ht="18.75" hidden="1" customHeight="1" x14ac:dyDescent="0.2">
      <c r="A349" s="3">
        <v>375</v>
      </c>
      <c r="B349" s="4">
        <v>22.550999999999998</v>
      </c>
      <c r="C349" s="5">
        <v>3909</v>
      </c>
      <c r="AD349" t="str">
        <f t="shared" si="788"/>
        <v>F074-4</v>
      </c>
      <c r="AE349">
        <f>+AE348</f>
        <v>74</v>
      </c>
      <c r="AF349">
        <v>4</v>
      </c>
      <c r="AG349" s="72">
        <f t="shared" si="854"/>
        <v>52668.187833216354</v>
      </c>
      <c r="AH349" s="73">
        <f t="shared" si="790"/>
        <v>4389.0156527680292</v>
      </c>
      <c r="AI349" s="73">
        <f t="shared" si="791"/>
        <v>2025.6995320467829</v>
      </c>
      <c r="AJ349" s="73">
        <f t="shared" si="792"/>
        <v>25.321244150584786</v>
      </c>
      <c r="AK349" s="69">
        <f t="shared" si="793"/>
        <v>25.32</v>
      </c>
      <c r="AN349" t="str">
        <f t="shared" si="794"/>
        <v>F063-2</v>
      </c>
      <c r="AO349">
        <f>AO348</f>
        <v>63</v>
      </c>
      <c r="AP349">
        <v>2</v>
      </c>
      <c r="AQ349" s="72">
        <f t="shared" ref="AQ349:AQ353" si="860">+AQ348*105%</f>
        <v>43067.91023637812</v>
      </c>
      <c r="AR349" s="73">
        <f t="shared" si="779"/>
        <v>3588.9925196981767</v>
      </c>
      <c r="AS349" s="73">
        <f t="shared" si="780"/>
        <v>1656.4580860145431</v>
      </c>
      <c r="AT349" s="73">
        <f t="shared" si="781"/>
        <v>20.70572607518179</v>
      </c>
      <c r="AU349" s="69">
        <f t="shared" si="782"/>
        <v>20.71</v>
      </c>
      <c r="AX349" t="str">
        <f t="shared" si="795"/>
        <v>P063-2</v>
      </c>
      <c r="AY349">
        <f>AY348</f>
        <v>63</v>
      </c>
      <c r="AZ349">
        <v>2</v>
      </c>
      <c r="BA349" s="72">
        <f t="shared" ref="BA349:BA353" si="861">+BA348*105%</f>
        <v>41250.309015380888</v>
      </c>
      <c r="BB349" s="73">
        <f t="shared" si="784"/>
        <v>3437.5257512817407</v>
      </c>
      <c r="BC349" s="73">
        <f t="shared" si="785"/>
        <v>1586.5503467454187</v>
      </c>
      <c r="BD349" s="73">
        <f t="shared" si="786"/>
        <v>19.831879334317733</v>
      </c>
      <c r="BE349" s="69">
        <f t="shared" si="787"/>
        <v>19.829999999999998</v>
      </c>
      <c r="BH349" t="str">
        <f t="shared" si="796"/>
        <v>G074-4</v>
      </c>
      <c r="BI349">
        <f>+BI348</f>
        <v>74</v>
      </c>
      <c r="BJ349">
        <v>4</v>
      </c>
      <c r="BK349" s="72">
        <f t="shared" si="855"/>
        <v>47328.832455314143</v>
      </c>
      <c r="BL349" s="73">
        <f t="shared" si="798"/>
        <v>3944.0693712761786</v>
      </c>
      <c r="BM349" s="73">
        <f t="shared" si="799"/>
        <v>1820.3397098197747</v>
      </c>
      <c r="BN349" s="73">
        <f t="shared" si="800"/>
        <v>22.754246372747183</v>
      </c>
      <c r="BO349" s="69">
        <f t="shared" si="801"/>
        <v>22.75</v>
      </c>
      <c r="BR349" t="str">
        <f t="shared" si="802"/>
        <v>M074-4</v>
      </c>
      <c r="BS349">
        <f>+BS348</f>
        <v>74</v>
      </c>
      <c r="BT349">
        <v>4</v>
      </c>
      <c r="BU349" s="72">
        <f t="shared" si="856"/>
        <v>47328.832455314143</v>
      </c>
      <c r="BV349" s="73">
        <f t="shared" si="804"/>
        <v>3944.0693712761786</v>
      </c>
      <c r="BW349" s="73">
        <f t="shared" si="805"/>
        <v>1820.3397098197747</v>
      </c>
      <c r="BX349" s="73">
        <f t="shared" si="806"/>
        <v>22.754246372747183</v>
      </c>
      <c r="BY349" s="69">
        <f t="shared" si="807"/>
        <v>22.75</v>
      </c>
      <c r="CB349" t="str">
        <f t="shared" si="808"/>
        <v>E074-4</v>
      </c>
      <c r="CC349">
        <f>+CC348</f>
        <v>74</v>
      </c>
      <c r="CD349">
        <v>4</v>
      </c>
      <c r="CE349" s="72">
        <f t="shared" si="857"/>
        <v>47328.832455314143</v>
      </c>
      <c r="CF349" s="73">
        <f t="shared" si="810"/>
        <v>3944.0693712761786</v>
      </c>
      <c r="CG349" s="73">
        <f t="shared" si="811"/>
        <v>1820.3397098197747</v>
      </c>
      <c r="CH349" s="73">
        <f t="shared" si="812"/>
        <v>22.754246372747183</v>
      </c>
      <c r="CI349" s="69">
        <f t="shared" si="813"/>
        <v>22.75</v>
      </c>
      <c r="CL349" t="str">
        <f t="shared" si="814"/>
        <v>S074-4</v>
      </c>
      <c r="CM349">
        <f>+CM348</f>
        <v>74</v>
      </c>
      <c r="CN349">
        <v>4</v>
      </c>
      <c r="CO349" s="72">
        <f t="shared" si="858"/>
        <v>47328.832455314143</v>
      </c>
      <c r="CP349" s="73">
        <f t="shared" si="816"/>
        <v>3944.0693712761786</v>
      </c>
      <c r="CQ349" s="73">
        <f t="shared" si="817"/>
        <v>1820.3397098197747</v>
      </c>
      <c r="CR349" s="73">
        <f t="shared" si="818"/>
        <v>22.754246372747183</v>
      </c>
      <c r="CU349" t="str">
        <f t="shared" si="819"/>
        <v>T074-4</v>
      </c>
      <c r="CV349">
        <f>+CV348</f>
        <v>74</v>
      </c>
      <c r="CW349">
        <v>4</v>
      </c>
      <c r="CX349" s="72">
        <f t="shared" si="859"/>
        <v>47328.832455314143</v>
      </c>
      <c r="CY349" s="73">
        <f t="shared" si="821"/>
        <v>3944.0693712761786</v>
      </c>
      <c r="CZ349" s="73">
        <f t="shared" si="822"/>
        <v>1820.3397098197747</v>
      </c>
      <c r="DA349" s="73">
        <f t="shared" si="823"/>
        <v>22.754246372747183</v>
      </c>
    </row>
    <row r="350" spans="1:105" ht="18.75" hidden="1" customHeight="1" x14ac:dyDescent="0.2">
      <c r="A350" s="3">
        <v>376</v>
      </c>
      <c r="B350" s="4">
        <v>22.664000000000001</v>
      </c>
      <c r="C350" s="5">
        <v>3928</v>
      </c>
      <c r="AD350" t="str">
        <f t="shared" si="788"/>
        <v>F074-5</v>
      </c>
      <c r="AE350">
        <f>+AE349</f>
        <v>74</v>
      </c>
      <c r="AF350">
        <v>5</v>
      </c>
      <c r="AG350" s="72">
        <f t="shared" si="854"/>
        <v>55301.597224877172</v>
      </c>
      <c r="AH350" s="73">
        <f t="shared" si="790"/>
        <v>4608.4664354064307</v>
      </c>
      <c r="AI350" s="73">
        <f t="shared" si="791"/>
        <v>2126.9845086491218</v>
      </c>
      <c r="AJ350" s="73">
        <f t="shared" si="792"/>
        <v>26.587306358114024</v>
      </c>
      <c r="AK350" s="69">
        <f t="shared" si="793"/>
        <v>26.59</v>
      </c>
      <c r="AN350" t="str">
        <f t="shared" si="794"/>
        <v>F063-3</v>
      </c>
      <c r="AO350">
        <f t="shared" ref="AO350:AO353" si="862">AO349</f>
        <v>63</v>
      </c>
      <c r="AP350">
        <v>3</v>
      </c>
      <c r="AQ350" s="72">
        <f t="shared" si="860"/>
        <v>45221.305748197032</v>
      </c>
      <c r="AR350" s="73">
        <f t="shared" si="779"/>
        <v>3768.442145683086</v>
      </c>
      <c r="AS350" s="73">
        <f t="shared" si="780"/>
        <v>1739.2809903152704</v>
      </c>
      <c r="AT350" s="73">
        <f t="shared" si="781"/>
        <v>21.74101237894088</v>
      </c>
      <c r="AU350" s="69">
        <f t="shared" si="782"/>
        <v>21.74</v>
      </c>
      <c r="AX350" t="str">
        <f t="shared" si="795"/>
        <v>P063-3</v>
      </c>
      <c r="AY350">
        <f t="shared" ref="AY350:AY353" si="863">AY349</f>
        <v>63</v>
      </c>
      <c r="AZ350">
        <v>3</v>
      </c>
      <c r="BA350" s="72">
        <f t="shared" si="861"/>
        <v>43312.824466149934</v>
      </c>
      <c r="BB350" s="73">
        <f t="shared" si="784"/>
        <v>3609.402038845828</v>
      </c>
      <c r="BC350" s="73">
        <f t="shared" si="785"/>
        <v>1665.8778640826897</v>
      </c>
      <c r="BD350" s="73">
        <f t="shared" si="786"/>
        <v>20.823473301033623</v>
      </c>
      <c r="BE350" s="69">
        <f t="shared" si="787"/>
        <v>20.82</v>
      </c>
      <c r="BH350" t="str">
        <f t="shared" si="796"/>
        <v>G074-5</v>
      </c>
      <c r="BI350">
        <f>+BI349</f>
        <v>74</v>
      </c>
      <c r="BJ350">
        <v>5</v>
      </c>
      <c r="BK350" s="72">
        <f t="shared" si="855"/>
        <v>49695.274078079849</v>
      </c>
      <c r="BL350" s="73">
        <f t="shared" si="798"/>
        <v>4141.2728398399877</v>
      </c>
      <c r="BM350" s="73">
        <f t="shared" si="799"/>
        <v>1911.3566953107634</v>
      </c>
      <c r="BN350" s="73">
        <f t="shared" si="800"/>
        <v>23.891958691384541</v>
      </c>
      <c r="BO350" s="69">
        <f t="shared" si="801"/>
        <v>23.89</v>
      </c>
      <c r="BR350" t="str">
        <f t="shared" si="802"/>
        <v>M074-5</v>
      </c>
      <c r="BS350">
        <f>+BS349</f>
        <v>74</v>
      </c>
      <c r="BT350">
        <v>5</v>
      </c>
      <c r="BU350" s="72">
        <f t="shared" si="856"/>
        <v>49695.274078079849</v>
      </c>
      <c r="BV350" s="73">
        <f t="shared" si="804"/>
        <v>4141.2728398399877</v>
      </c>
      <c r="BW350" s="73">
        <f t="shared" si="805"/>
        <v>1911.3566953107634</v>
      </c>
      <c r="BX350" s="73">
        <f t="shared" si="806"/>
        <v>23.891958691384541</v>
      </c>
      <c r="BY350" s="69">
        <f t="shared" si="807"/>
        <v>23.89</v>
      </c>
      <c r="CB350" t="str">
        <f t="shared" si="808"/>
        <v>E074-5</v>
      </c>
      <c r="CC350">
        <f>+CC349</f>
        <v>74</v>
      </c>
      <c r="CD350">
        <v>5</v>
      </c>
      <c r="CE350" s="72">
        <f t="shared" si="857"/>
        <v>49695.274078079849</v>
      </c>
      <c r="CF350" s="73">
        <f t="shared" si="810"/>
        <v>4141.2728398399877</v>
      </c>
      <c r="CG350" s="73">
        <f t="shared" si="811"/>
        <v>1911.3566953107634</v>
      </c>
      <c r="CH350" s="73">
        <f t="shared" si="812"/>
        <v>23.891958691384541</v>
      </c>
      <c r="CI350" s="69">
        <f t="shared" si="813"/>
        <v>23.89</v>
      </c>
      <c r="CL350" t="str">
        <f t="shared" si="814"/>
        <v>S074-5</v>
      </c>
      <c r="CM350">
        <f>+CM349</f>
        <v>74</v>
      </c>
      <c r="CN350">
        <v>5</v>
      </c>
      <c r="CO350" s="72">
        <f t="shared" si="858"/>
        <v>49695.274078079849</v>
      </c>
      <c r="CP350" s="73">
        <f t="shared" si="816"/>
        <v>4141.2728398399877</v>
      </c>
      <c r="CQ350" s="73">
        <f t="shared" si="817"/>
        <v>1911.3566953107634</v>
      </c>
      <c r="CR350" s="73">
        <f t="shared" si="818"/>
        <v>23.891958691384541</v>
      </c>
      <c r="CU350" t="str">
        <f t="shared" si="819"/>
        <v>T074-5</v>
      </c>
      <c r="CV350">
        <f>+CV349</f>
        <v>74</v>
      </c>
      <c r="CW350">
        <v>5</v>
      </c>
      <c r="CX350" s="72">
        <f t="shared" si="859"/>
        <v>49695.274078079849</v>
      </c>
      <c r="CY350" s="73">
        <f t="shared" si="821"/>
        <v>4141.2728398399877</v>
      </c>
      <c r="CZ350" s="73">
        <f t="shared" si="822"/>
        <v>1911.3566953107634</v>
      </c>
      <c r="DA350" s="73">
        <f t="shared" si="823"/>
        <v>23.891958691384541</v>
      </c>
    </row>
    <row r="351" spans="1:105" ht="18.75" hidden="1" customHeight="1" x14ac:dyDescent="0.2">
      <c r="A351" s="3">
        <v>377</v>
      </c>
      <c r="B351" s="4">
        <v>22.777000000000001</v>
      </c>
      <c r="C351" s="5">
        <v>3948</v>
      </c>
      <c r="AD351" t="str">
        <f t="shared" si="788"/>
        <v>F075-1</v>
      </c>
      <c r="AE351">
        <f>+AE346+1</f>
        <v>75</v>
      </c>
      <c r="AF351">
        <v>1</v>
      </c>
      <c r="AG351" s="72">
        <f>+AG346*100.5%</f>
        <v>45724.244701334559</v>
      </c>
      <c r="AH351" s="73">
        <f t="shared" si="790"/>
        <v>3810.3537251112134</v>
      </c>
      <c r="AI351" s="73">
        <f t="shared" si="791"/>
        <v>1758.6247962051752</v>
      </c>
      <c r="AJ351" s="73">
        <f t="shared" si="792"/>
        <v>21.982809952564693</v>
      </c>
      <c r="AK351" s="69">
        <f t="shared" si="793"/>
        <v>21.98</v>
      </c>
      <c r="AN351" t="str">
        <f t="shared" si="794"/>
        <v>F063-4</v>
      </c>
      <c r="AO351">
        <f t="shared" si="862"/>
        <v>63</v>
      </c>
      <c r="AP351">
        <v>4</v>
      </c>
      <c r="AQ351" s="72">
        <f t="shared" si="860"/>
        <v>47482.371035606884</v>
      </c>
      <c r="AR351" s="73">
        <f t="shared" si="779"/>
        <v>3956.8642529672402</v>
      </c>
      <c r="AS351" s="73">
        <f t="shared" si="780"/>
        <v>1826.2450398310341</v>
      </c>
      <c r="AT351" s="73">
        <f t="shared" si="781"/>
        <v>22.828062997887926</v>
      </c>
      <c r="AU351" s="69">
        <f t="shared" si="782"/>
        <v>22.83</v>
      </c>
      <c r="AX351" t="str">
        <f t="shared" si="795"/>
        <v>P063-4</v>
      </c>
      <c r="AY351">
        <f t="shared" si="863"/>
        <v>63</v>
      </c>
      <c r="AZ351">
        <v>4</v>
      </c>
      <c r="BA351" s="72">
        <f t="shared" si="861"/>
        <v>45478.465689457429</v>
      </c>
      <c r="BB351" s="73">
        <f t="shared" si="784"/>
        <v>3789.8721407881189</v>
      </c>
      <c r="BC351" s="73">
        <f t="shared" si="785"/>
        <v>1749.1717572868242</v>
      </c>
      <c r="BD351" s="73">
        <f t="shared" si="786"/>
        <v>21.864646966085303</v>
      </c>
      <c r="BE351" s="69">
        <f t="shared" si="787"/>
        <v>21.86</v>
      </c>
      <c r="BH351" t="str">
        <f t="shared" si="796"/>
        <v>G075-1</v>
      </c>
      <c r="BI351">
        <f>+BI346+1</f>
        <v>75</v>
      </c>
      <c r="BJ351">
        <v>1</v>
      </c>
      <c r="BK351" s="72">
        <f>+BK346*100.5%</f>
        <v>41088.84709434463</v>
      </c>
      <c r="BL351" s="73">
        <f t="shared" si="798"/>
        <v>3424.070591195386</v>
      </c>
      <c r="BM351" s="73">
        <f t="shared" si="799"/>
        <v>1580.3402728594087</v>
      </c>
      <c r="BN351" s="73">
        <f t="shared" si="800"/>
        <v>19.75425341074261</v>
      </c>
      <c r="BO351" s="69">
        <f t="shared" si="801"/>
        <v>19.75</v>
      </c>
      <c r="BR351" t="str">
        <f t="shared" si="802"/>
        <v>M075-1</v>
      </c>
      <c r="BS351">
        <f>+BS346+1</f>
        <v>75</v>
      </c>
      <c r="BT351">
        <v>1</v>
      </c>
      <c r="BU351" s="72">
        <f>+BU346*100.5%</f>
        <v>41088.84709434463</v>
      </c>
      <c r="BV351" s="73">
        <f t="shared" si="804"/>
        <v>3424.070591195386</v>
      </c>
      <c r="BW351" s="73">
        <f t="shared" si="805"/>
        <v>1580.3402728594087</v>
      </c>
      <c r="BX351" s="73">
        <f t="shared" si="806"/>
        <v>19.75425341074261</v>
      </c>
      <c r="BY351" s="69">
        <f t="shared" si="807"/>
        <v>19.75</v>
      </c>
      <c r="CB351" t="str">
        <f t="shared" si="808"/>
        <v>E075-1</v>
      </c>
      <c r="CC351">
        <f>+CC346+1</f>
        <v>75</v>
      </c>
      <c r="CD351">
        <v>1</v>
      </c>
      <c r="CE351" s="72">
        <f>+CE346*100.5%</f>
        <v>41088.84709434463</v>
      </c>
      <c r="CF351" s="73">
        <f t="shared" si="810"/>
        <v>3424.070591195386</v>
      </c>
      <c r="CG351" s="73">
        <f t="shared" si="811"/>
        <v>1580.3402728594087</v>
      </c>
      <c r="CH351" s="73">
        <f t="shared" si="812"/>
        <v>19.75425341074261</v>
      </c>
      <c r="CI351" s="69">
        <f t="shared" si="813"/>
        <v>19.75</v>
      </c>
      <c r="CL351" t="str">
        <f t="shared" si="814"/>
        <v>S075-1</v>
      </c>
      <c r="CM351">
        <f>+CM346+1</f>
        <v>75</v>
      </c>
      <c r="CN351">
        <v>1</v>
      </c>
      <c r="CO351" s="72">
        <f>+CO346*100.5%</f>
        <v>41088.84709434463</v>
      </c>
      <c r="CP351" s="73">
        <f t="shared" si="816"/>
        <v>3424.070591195386</v>
      </c>
      <c r="CQ351" s="73">
        <f t="shared" si="817"/>
        <v>1580.3402728594087</v>
      </c>
      <c r="CR351" s="73">
        <f t="shared" si="818"/>
        <v>19.75425341074261</v>
      </c>
      <c r="CU351" t="str">
        <f t="shared" si="819"/>
        <v>T075-1</v>
      </c>
      <c r="CV351">
        <f>+CV346+1</f>
        <v>75</v>
      </c>
      <c r="CW351">
        <v>1</v>
      </c>
      <c r="CX351" s="72">
        <f>+CX346*100.5%</f>
        <v>41088.84709434463</v>
      </c>
      <c r="CY351" s="73">
        <f t="shared" si="821"/>
        <v>3424.070591195386</v>
      </c>
      <c r="CZ351" s="73">
        <f t="shared" si="822"/>
        <v>1580.3402728594087</v>
      </c>
      <c r="DA351" s="73">
        <f t="shared" si="823"/>
        <v>19.75425341074261</v>
      </c>
    </row>
    <row r="352" spans="1:105" ht="18.75" hidden="1" customHeight="1" x14ac:dyDescent="0.2">
      <c r="A352" s="3">
        <v>378</v>
      </c>
      <c r="B352" s="4">
        <v>22.890999999999998</v>
      </c>
      <c r="C352" s="5">
        <v>3968</v>
      </c>
      <c r="AD352" t="str">
        <f t="shared" si="788"/>
        <v>F075-2</v>
      </c>
      <c r="AE352">
        <f>+AE351</f>
        <v>75</v>
      </c>
      <c r="AF352">
        <v>2</v>
      </c>
      <c r="AG352" s="72">
        <f t="shared" ref="AG352:AG355" si="864">+AG351*105%</f>
        <v>48010.456936401286</v>
      </c>
      <c r="AH352" s="73">
        <f t="shared" si="790"/>
        <v>4000.8714113667738</v>
      </c>
      <c r="AI352" s="73">
        <f t="shared" si="791"/>
        <v>1846.5560360154341</v>
      </c>
      <c r="AJ352" s="73">
        <f t="shared" si="792"/>
        <v>23.081950450192927</v>
      </c>
      <c r="AK352" s="69">
        <f t="shared" si="793"/>
        <v>23.08</v>
      </c>
      <c r="AN352" t="str">
        <f t="shared" si="794"/>
        <v>F063-5</v>
      </c>
      <c r="AO352">
        <f t="shared" si="862"/>
        <v>63</v>
      </c>
      <c r="AP352">
        <v>5</v>
      </c>
      <c r="AQ352" s="72">
        <f t="shared" si="860"/>
        <v>49856.48958738723</v>
      </c>
      <c r="AR352" s="73">
        <f t="shared" si="779"/>
        <v>4154.7074656156028</v>
      </c>
      <c r="AS352" s="73">
        <f t="shared" si="780"/>
        <v>1917.5572918225857</v>
      </c>
      <c r="AT352" s="73">
        <f t="shared" si="781"/>
        <v>23.969466147782324</v>
      </c>
      <c r="AU352" s="69">
        <f t="shared" si="782"/>
        <v>23.97</v>
      </c>
      <c r="AX352" t="str">
        <f t="shared" si="795"/>
        <v>P063-5</v>
      </c>
      <c r="AY352">
        <f t="shared" si="863"/>
        <v>63</v>
      </c>
      <c r="AZ352">
        <v>5</v>
      </c>
      <c r="BA352" s="72">
        <f t="shared" si="861"/>
        <v>47752.388973930305</v>
      </c>
      <c r="BB352" s="73">
        <f t="shared" si="784"/>
        <v>3979.3657478275254</v>
      </c>
      <c r="BC352" s="73">
        <f t="shared" si="785"/>
        <v>1836.6303451511656</v>
      </c>
      <c r="BD352" s="73">
        <f t="shared" si="786"/>
        <v>22.957879314389569</v>
      </c>
      <c r="BE352" s="69">
        <f t="shared" si="787"/>
        <v>22.96</v>
      </c>
      <c r="BH352" t="str">
        <f t="shared" si="796"/>
        <v>G075-2</v>
      </c>
      <c r="BI352">
        <f>+BI351</f>
        <v>75</v>
      </c>
      <c r="BJ352">
        <v>2</v>
      </c>
      <c r="BK352" s="72">
        <f t="shared" ref="BK352:BK355" si="865">+BK351*105%</f>
        <v>43143.289449061864</v>
      </c>
      <c r="BL352" s="73">
        <f t="shared" si="798"/>
        <v>3595.2741207551553</v>
      </c>
      <c r="BM352" s="73">
        <f t="shared" si="799"/>
        <v>1659.3572865023793</v>
      </c>
      <c r="BN352" s="73">
        <f t="shared" si="800"/>
        <v>20.741966081279742</v>
      </c>
      <c r="BO352" s="69">
        <f t="shared" si="801"/>
        <v>20.74</v>
      </c>
      <c r="BR352" t="str">
        <f t="shared" si="802"/>
        <v>M075-2</v>
      </c>
      <c r="BS352">
        <f>+BS351</f>
        <v>75</v>
      </c>
      <c r="BT352">
        <v>2</v>
      </c>
      <c r="BU352" s="72">
        <f t="shared" ref="BU352:BU355" si="866">+BU351*105%</f>
        <v>43143.289449061864</v>
      </c>
      <c r="BV352" s="73">
        <f t="shared" si="804"/>
        <v>3595.2741207551553</v>
      </c>
      <c r="BW352" s="73">
        <f t="shared" si="805"/>
        <v>1659.3572865023793</v>
      </c>
      <c r="BX352" s="73">
        <f t="shared" si="806"/>
        <v>20.741966081279742</v>
      </c>
      <c r="BY352" s="69">
        <f t="shared" si="807"/>
        <v>20.74</v>
      </c>
      <c r="CB352" t="str">
        <f t="shared" si="808"/>
        <v>E075-2</v>
      </c>
      <c r="CC352">
        <f>+CC351</f>
        <v>75</v>
      </c>
      <c r="CD352">
        <v>2</v>
      </c>
      <c r="CE352" s="72">
        <f t="shared" ref="CE352:CE355" si="867">+CE351*105%</f>
        <v>43143.289449061864</v>
      </c>
      <c r="CF352" s="73">
        <f t="shared" si="810"/>
        <v>3595.2741207551553</v>
      </c>
      <c r="CG352" s="73">
        <f t="shared" si="811"/>
        <v>1659.3572865023793</v>
      </c>
      <c r="CH352" s="73">
        <f t="shared" si="812"/>
        <v>20.741966081279742</v>
      </c>
      <c r="CI352" s="69">
        <f t="shared" si="813"/>
        <v>20.74</v>
      </c>
      <c r="CL352" t="str">
        <f t="shared" si="814"/>
        <v>S075-2</v>
      </c>
      <c r="CM352">
        <f>+CM351</f>
        <v>75</v>
      </c>
      <c r="CN352">
        <v>2</v>
      </c>
      <c r="CO352" s="72">
        <f t="shared" ref="CO352:CO355" si="868">+CO351*105%</f>
        <v>43143.289449061864</v>
      </c>
      <c r="CP352" s="73">
        <f t="shared" si="816"/>
        <v>3595.2741207551553</v>
      </c>
      <c r="CQ352" s="73">
        <f t="shared" si="817"/>
        <v>1659.3572865023793</v>
      </c>
      <c r="CR352" s="73">
        <f t="shared" si="818"/>
        <v>20.741966081279742</v>
      </c>
      <c r="CU352" t="str">
        <f t="shared" si="819"/>
        <v>T075-2</v>
      </c>
      <c r="CV352">
        <f>+CV351</f>
        <v>75</v>
      </c>
      <c r="CW352">
        <v>2</v>
      </c>
      <c r="CX352" s="72">
        <f t="shared" ref="CX352:CX355" si="869">+CX351*105%</f>
        <v>43143.289449061864</v>
      </c>
      <c r="CY352" s="73">
        <f t="shared" si="821"/>
        <v>3595.2741207551553</v>
      </c>
      <c r="CZ352" s="73">
        <f t="shared" si="822"/>
        <v>1659.3572865023793</v>
      </c>
      <c r="DA352" s="73">
        <f t="shared" si="823"/>
        <v>20.741966081279742</v>
      </c>
    </row>
    <row r="353" spans="1:105" ht="18.75" hidden="1" customHeight="1" x14ac:dyDescent="0.2">
      <c r="A353" s="3">
        <v>379</v>
      </c>
      <c r="B353" s="4">
        <v>23.006</v>
      </c>
      <c r="C353" s="5">
        <v>3988</v>
      </c>
      <c r="AD353" t="str">
        <f t="shared" si="788"/>
        <v>F075-3</v>
      </c>
      <c r="AE353">
        <f>+AE352</f>
        <v>75</v>
      </c>
      <c r="AF353">
        <v>3</v>
      </c>
      <c r="AG353" s="72">
        <f t="shared" si="864"/>
        <v>50410.979783221352</v>
      </c>
      <c r="AH353" s="73">
        <f t="shared" si="790"/>
        <v>4200.9149819351123</v>
      </c>
      <c r="AI353" s="73">
        <f t="shared" si="791"/>
        <v>1938.8838378162059</v>
      </c>
      <c r="AJ353" s="73">
        <f t="shared" si="792"/>
        <v>24.236047972702572</v>
      </c>
      <c r="AK353" s="69">
        <f t="shared" si="793"/>
        <v>24.24</v>
      </c>
      <c r="AN353" t="str">
        <f t="shared" si="794"/>
        <v>F063-6</v>
      </c>
      <c r="AO353">
        <f t="shared" si="862"/>
        <v>63</v>
      </c>
      <c r="AP353">
        <v>6</v>
      </c>
      <c r="AQ353" s="72">
        <f t="shared" si="860"/>
        <v>52349.314066756597</v>
      </c>
      <c r="AR353" s="73">
        <f t="shared" si="779"/>
        <v>4362.4428388963834</v>
      </c>
      <c r="AS353" s="73">
        <f t="shared" si="780"/>
        <v>2013.4351564137153</v>
      </c>
      <c r="AT353" s="73">
        <f t="shared" si="781"/>
        <v>25.167939455171442</v>
      </c>
      <c r="AU353" s="69">
        <f t="shared" si="782"/>
        <v>25.17</v>
      </c>
      <c r="AX353" t="str">
        <f t="shared" si="795"/>
        <v>P063-6</v>
      </c>
      <c r="AY353">
        <f t="shared" si="863"/>
        <v>63</v>
      </c>
      <c r="AZ353">
        <v>6</v>
      </c>
      <c r="BA353" s="72">
        <f t="shared" si="861"/>
        <v>50140.008422626823</v>
      </c>
      <c r="BB353" s="73">
        <f t="shared" si="784"/>
        <v>4178.3340352189016</v>
      </c>
      <c r="BC353" s="73">
        <f t="shared" si="785"/>
        <v>1928.4618624087238</v>
      </c>
      <c r="BD353" s="73">
        <f t="shared" si="786"/>
        <v>24.105773280109048</v>
      </c>
      <c r="BE353" s="69">
        <f t="shared" si="787"/>
        <v>24.11</v>
      </c>
      <c r="BH353" t="str">
        <f t="shared" si="796"/>
        <v>G075-3</v>
      </c>
      <c r="BI353">
        <f>+BI352</f>
        <v>75</v>
      </c>
      <c r="BJ353">
        <v>3</v>
      </c>
      <c r="BK353" s="72">
        <f t="shared" si="865"/>
        <v>45300.453921514956</v>
      </c>
      <c r="BL353" s="73">
        <f t="shared" si="798"/>
        <v>3775.0378267929132</v>
      </c>
      <c r="BM353" s="73">
        <f t="shared" si="799"/>
        <v>1742.3251508274984</v>
      </c>
      <c r="BN353" s="73">
        <f t="shared" si="800"/>
        <v>21.77906438534373</v>
      </c>
      <c r="BO353" s="69">
        <f t="shared" si="801"/>
        <v>21.78</v>
      </c>
      <c r="BR353" t="str">
        <f t="shared" si="802"/>
        <v>M075-3</v>
      </c>
      <c r="BS353">
        <f>+BS352</f>
        <v>75</v>
      </c>
      <c r="BT353">
        <v>3</v>
      </c>
      <c r="BU353" s="72">
        <f t="shared" si="866"/>
        <v>45300.453921514956</v>
      </c>
      <c r="BV353" s="73">
        <f t="shared" si="804"/>
        <v>3775.0378267929132</v>
      </c>
      <c r="BW353" s="73">
        <f t="shared" si="805"/>
        <v>1742.3251508274984</v>
      </c>
      <c r="BX353" s="73">
        <f t="shared" si="806"/>
        <v>21.77906438534373</v>
      </c>
      <c r="BY353" s="69">
        <f t="shared" si="807"/>
        <v>21.78</v>
      </c>
      <c r="CB353" t="str">
        <f t="shared" si="808"/>
        <v>E075-3</v>
      </c>
      <c r="CC353">
        <f>+CC352</f>
        <v>75</v>
      </c>
      <c r="CD353">
        <v>3</v>
      </c>
      <c r="CE353" s="72">
        <f t="shared" si="867"/>
        <v>45300.453921514956</v>
      </c>
      <c r="CF353" s="73">
        <f t="shared" si="810"/>
        <v>3775.0378267929132</v>
      </c>
      <c r="CG353" s="73">
        <f t="shared" si="811"/>
        <v>1742.3251508274984</v>
      </c>
      <c r="CH353" s="73">
        <f t="shared" si="812"/>
        <v>21.77906438534373</v>
      </c>
      <c r="CI353" s="69">
        <f t="shared" si="813"/>
        <v>21.78</v>
      </c>
      <c r="CL353" t="str">
        <f t="shared" si="814"/>
        <v>S075-3</v>
      </c>
      <c r="CM353">
        <f>+CM352</f>
        <v>75</v>
      </c>
      <c r="CN353">
        <v>3</v>
      </c>
      <c r="CO353" s="72">
        <f t="shared" si="868"/>
        <v>45300.453921514956</v>
      </c>
      <c r="CP353" s="73">
        <f t="shared" si="816"/>
        <v>3775.0378267929132</v>
      </c>
      <c r="CQ353" s="73">
        <f t="shared" si="817"/>
        <v>1742.3251508274984</v>
      </c>
      <c r="CR353" s="73">
        <f t="shared" si="818"/>
        <v>21.77906438534373</v>
      </c>
      <c r="CU353" t="str">
        <f t="shared" si="819"/>
        <v>T075-3</v>
      </c>
      <c r="CV353">
        <f>+CV352</f>
        <v>75</v>
      </c>
      <c r="CW353">
        <v>3</v>
      </c>
      <c r="CX353" s="72">
        <f t="shared" si="869"/>
        <v>45300.453921514956</v>
      </c>
      <c r="CY353" s="73">
        <f t="shared" si="821"/>
        <v>3775.0378267929132</v>
      </c>
      <c r="CZ353" s="73">
        <f t="shared" si="822"/>
        <v>1742.3251508274984</v>
      </c>
      <c r="DA353" s="73">
        <f t="shared" si="823"/>
        <v>21.77906438534373</v>
      </c>
    </row>
    <row r="354" spans="1:105" ht="18.75" hidden="1" customHeight="1" x14ac:dyDescent="0.2">
      <c r="A354" s="3">
        <v>380</v>
      </c>
      <c r="B354" s="4">
        <v>23.120999999999999</v>
      </c>
      <c r="C354" s="5">
        <v>4008</v>
      </c>
      <c r="AD354" t="str">
        <f t="shared" si="788"/>
        <v>F075-4</v>
      </c>
      <c r="AE354">
        <f>+AE353</f>
        <v>75</v>
      </c>
      <c r="AF354">
        <v>4</v>
      </c>
      <c r="AG354" s="72">
        <f t="shared" si="864"/>
        <v>52931.528772382422</v>
      </c>
      <c r="AH354" s="73">
        <f t="shared" si="790"/>
        <v>4410.9607310318688</v>
      </c>
      <c r="AI354" s="73">
        <f t="shared" si="791"/>
        <v>2035.8280297070162</v>
      </c>
      <c r="AJ354" s="73">
        <f t="shared" si="792"/>
        <v>25.447850371337704</v>
      </c>
      <c r="AK354" s="69">
        <f t="shared" si="793"/>
        <v>25.45</v>
      </c>
      <c r="AN354" t="str">
        <f t="shared" si="794"/>
        <v>F064-1</v>
      </c>
      <c r="AO354">
        <f>+AO348+1</f>
        <v>64</v>
      </c>
      <c r="AP354">
        <v>1</v>
      </c>
      <c r="AQ354" s="72">
        <f>+AQ348*100.5%</f>
        <v>41222.142654819057</v>
      </c>
      <c r="AR354" s="73">
        <f t="shared" si="779"/>
        <v>3435.1785545682546</v>
      </c>
      <c r="AS354" s="73">
        <f t="shared" si="780"/>
        <v>1585.4670251853483</v>
      </c>
      <c r="AT354" s="73">
        <f t="shared" si="781"/>
        <v>19.818337814816854</v>
      </c>
      <c r="AU354" s="69">
        <f t="shared" si="782"/>
        <v>19.82</v>
      </c>
      <c r="AX354" t="str">
        <f t="shared" si="795"/>
        <v>P064-1</v>
      </c>
      <c r="AY354">
        <f>+AY348+1</f>
        <v>64</v>
      </c>
      <c r="AZ354">
        <v>1</v>
      </c>
      <c r="BA354" s="72">
        <f>+BA348*100.5%</f>
        <v>39482.438629007418</v>
      </c>
      <c r="BB354" s="73">
        <f t="shared" si="784"/>
        <v>3290.2032190839514</v>
      </c>
      <c r="BC354" s="73">
        <f t="shared" si="785"/>
        <v>1518.5553318849006</v>
      </c>
      <c r="BD354" s="73">
        <f t="shared" si="786"/>
        <v>18.981941648561257</v>
      </c>
      <c r="BE354" s="69">
        <f t="shared" si="787"/>
        <v>18.98</v>
      </c>
      <c r="BH354" t="str">
        <f t="shared" si="796"/>
        <v>G075-4</v>
      </c>
      <c r="BI354">
        <f>+BI353</f>
        <v>75</v>
      </c>
      <c r="BJ354">
        <v>4</v>
      </c>
      <c r="BK354" s="72">
        <f t="shared" si="865"/>
        <v>47565.476617590706</v>
      </c>
      <c r="BL354" s="73">
        <f t="shared" si="798"/>
        <v>3963.7897181325588</v>
      </c>
      <c r="BM354" s="73">
        <f t="shared" si="799"/>
        <v>1829.4414083688732</v>
      </c>
      <c r="BN354" s="73">
        <f t="shared" si="800"/>
        <v>22.868017604610916</v>
      </c>
      <c r="BO354" s="69">
        <f t="shared" si="801"/>
        <v>22.87</v>
      </c>
      <c r="BR354" t="str">
        <f t="shared" si="802"/>
        <v>M075-4</v>
      </c>
      <c r="BS354">
        <f>+BS353</f>
        <v>75</v>
      </c>
      <c r="BT354">
        <v>4</v>
      </c>
      <c r="BU354" s="72">
        <f t="shared" si="866"/>
        <v>47565.476617590706</v>
      </c>
      <c r="BV354" s="73">
        <f t="shared" si="804"/>
        <v>3963.7897181325588</v>
      </c>
      <c r="BW354" s="73">
        <f t="shared" si="805"/>
        <v>1829.4414083688732</v>
      </c>
      <c r="BX354" s="73">
        <f t="shared" si="806"/>
        <v>22.868017604610916</v>
      </c>
      <c r="BY354" s="69">
        <f t="shared" si="807"/>
        <v>22.87</v>
      </c>
      <c r="CB354" t="str">
        <f t="shared" si="808"/>
        <v>E075-4</v>
      </c>
      <c r="CC354">
        <f>+CC353</f>
        <v>75</v>
      </c>
      <c r="CD354">
        <v>4</v>
      </c>
      <c r="CE354" s="72">
        <f t="shared" si="867"/>
        <v>47565.476617590706</v>
      </c>
      <c r="CF354" s="73">
        <f t="shared" si="810"/>
        <v>3963.7897181325588</v>
      </c>
      <c r="CG354" s="73">
        <f t="shared" si="811"/>
        <v>1829.4414083688732</v>
      </c>
      <c r="CH354" s="73">
        <f t="shared" si="812"/>
        <v>22.868017604610916</v>
      </c>
      <c r="CI354" s="69">
        <f t="shared" si="813"/>
        <v>22.87</v>
      </c>
      <c r="CL354" t="str">
        <f t="shared" si="814"/>
        <v>S075-4</v>
      </c>
      <c r="CM354">
        <f>+CM353</f>
        <v>75</v>
      </c>
      <c r="CN354">
        <v>4</v>
      </c>
      <c r="CO354" s="72">
        <f t="shared" si="868"/>
        <v>47565.476617590706</v>
      </c>
      <c r="CP354" s="73">
        <f t="shared" si="816"/>
        <v>3963.7897181325588</v>
      </c>
      <c r="CQ354" s="73">
        <f t="shared" si="817"/>
        <v>1829.4414083688732</v>
      </c>
      <c r="CR354" s="73">
        <f t="shared" si="818"/>
        <v>22.868017604610916</v>
      </c>
      <c r="CU354" t="str">
        <f t="shared" si="819"/>
        <v>T075-4</v>
      </c>
      <c r="CV354">
        <f>+CV353</f>
        <v>75</v>
      </c>
      <c r="CW354">
        <v>4</v>
      </c>
      <c r="CX354" s="72">
        <f t="shared" si="869"/>
        <v>47565.476617590706</v>
      </c>
      <c r="CY354" s="73">
        <f t="shared" si="821"/>
        <v>3963.7897181325588</v>
      </c>
      <c r="CZ354" s="73">
        <f t="shared" si="822"/>
        <v>1829.4414083688732</v>
      </c>
      <c r="DA354" s="73">
        <f t="shared" si="823"/>
        <v>22.868017604610916</v>
      </c>
    </row>
    <row r="355" spans="1:105" ht="18.75" hidden="1" customHeight="1" x14ac:dyDescent="0.2">
      <c r="A355" s="3">
        <v>381</v>
      </c>
      <c r="B355" s="4">
        <v>23.236000000000001</v>
      </c>
      <c r="C355" s="5">
        <v>4028</v>
      </c>
      <c r="AD355" t="str">
        <f t="shared" si="788"/>
        <v>F075-5</v>
      </c>
      <c r="AE355">
        <f>+AE354</f>
        <v>75</v>
      </c>
      <c r="AF355">
        <v>5</v>
      </c>
      <c r="AG355" s="72">
        <f t="shared" si="864"/>
        <v>55578.105211001544</v>
      </c>
      <c r="AH355" s="73">
        <f t="shared" si="790"/>
        <v>4631.508767583462</v>
      </c>
      <c r="AI355" s="73">
        <f t="shared" si="791"/>
        <v>2137.6194311923673</v>
      </c>
      <c r="AJ355" s="73">
        <f t="shared" si="792"/>
        <v>26.72024288990459</v>
      </c>
      <c r="AK355" s="69">
        <f t="shared" si="793"/>
        <v>26.72</v>
      </c>
      <c r="AN355" t="str">
        <f t="shared" si="794"/>
        <v>F064-2</v>
      </c>
      <c r="AO355">
        <f>AO354</f>
        <v>64</v>
      </c>
      <c r="AP355">
        <v>2</v>
      </c>
      <c r="AQ355" s="72">
        <f t="shared" ref="AQ355:AQ359" si="870">+AQ354*105%</f>
        <v>43283.249787560009</v>
      </c>
      <c r="AR355" s="73">
        <f t="shared" si="779"/>
        <v>3606.9374822966674</v>
      </c>
      <c r="AS355" s="73">
        <f t="shared" si="780"/>
        <v>1664.7403764446158</v>
      </c>
      <c r="AT355" s="73">
        <f t="shared" si="781"/>
        <v>20.809254705557695</v>
      </c>
      <c r="AU355" s="69">
        <f t="shared" si="782"/>
        <v>20.81</v>
      </c>
      <c r="AX355" t="str">
        <f t="shared" si="795"/>
        <v>P064-2</v>
      </c>
      <c r="AY355">
        <f>AY354</f>
        <v>64</v>
      </c>
      <c r="AZ355">
        <v>2</v>
      </c>
      <c r="BA355" s="72">
        <f t="shared" ref="BA355:BA359" si="871">+BA354*105%</f>
        <v>41456.560560457794</v>
      </c>
      <c r="BB355" s="73">
        <f t="shared" si="784"/>
        <v>3454.7133800381494</v>
      </c>
      <c r="BC355" s="73">
        <f t="shared" si="785"/>
        <v>1594.4830984791458</v>
      </c>
      <c r="BD355" s="73">
        <f t="shared" si="786"/>
        <v>19.931038730989325</v>
      </c>
      <c r="BE355" s="69">
        <f t="shared" si="787"/>
        <v>19.93</v>
      </c>
      <c r="BH355" t="str">
        <f t="shared" si="796"/>
        <v>G075-5</v>
      </c>
      <c r="BI355">
        <f>+BI354</f>
        <v>75</v>
      </c>
      <c r="BJ355">
        <v>5</v>
      </c>
      <c r="BK355" s="72">
        <f t="shared" si="865"/>
        <v>49943.750448470244</v>
      </c>
      <c r="BL355" s="73">
        <f t="shared" si="798"/>
        <v>4161.9792040391867</v>
      </c>
      <c r="BM355" s="73">
        <f t="shared" si="799"/>
        <v>1920.913478787317</v>
      </c>
      <c r="BN355" s="73">
        <f t="shared" si="800"/>
        <v>24.011418484841464</v>
      </c>
      <c r="BO355" s="69">
        <f t="shared" si="801"/>
        <v>24.01</v>
      </c>
      <c r="BR355" t="str">
        <f t="shared" si="802"/>
        <v>M075-5</v>
      </c>
      <c r="BS355">
        <f>+BS354</f>
        <v>75</v>
      </c>
      <c r="BT355">
        <v>5</v>
      </c>
      <c r="BU355" s="72">
        <f t="shared" si="866"/>
        <v>49943.750448470244</v>
      </c>
      <c r="BV355" s="73">
        <f t="shared" si="804"/>
        <v>4161.9792040391867</v>
      </c>
      <c r="BW355" s="73">
        <f t="shared" si="805"/>
        <v>1920.913478787317</v>
      </c>
      <c r="BX355" s="73">
        <f t="shared" si="806"/>
        <v>24.011418484841464</v>
      </c>
      <c r="BY355" s="69">
        <f t="shared" si="807"/>
        <v>24.01</v>
      </c>
      <c r="CB355" t="str">
        <f t="shared" si="808"/>
        <v>E075-5</v>
      </c>
      <c r="CC355">
        <f>+CC354</f>
        <v>75</v>
      </c>
      <c r="CD355">
        <v>5</v>
      </c>
      <c r="CE355" s="72">
        <f t="shared" si="867"/>
        <v>49943.750448470244</v>
      </c>
      <c r="CF355" s="73">
        <f t="shared" si="810"/>
        <v>4161.9792040391867</v>
      </c>
      <c r="CG355" s="73">
        <f t="shared" si="811"/>
        <v>1920.913478787317</v>
      </c>
      <c r="CH355" s="73">
        <f t="shared" si="812"/>
        <v>24.011418484841464</v>
      </c>
      <c r="CI355" s="69">
        <f t="shared" si="813"/>
        <v>24.01</v>
      </c>
      <c r="CL355" t="str">
        <f t="shared" si="814"/>
        <v>S075-5</v>
      </c>
      <c r="CM355">
        <f>+CM354</f>
        <v>75</v>
      </c>
      <c r="CN355">
        <v>5</v>
      </c>
      <c r="CO355" s="72">
        <f t="shared" si="868"/>
        <v>49943.750448470244</v>
      </c>
      <c r="CP355" s="73">
        <f t="shared" si="816"/>
        <v>4161.9792040391867</v>
      </c>
      <c r="CQ355" s="73">
        <f t="shared" si="817"/>
        <v>1920.913478787317</v>
      </c>
      <c r="CR355" s="73">
        <f t="shared" si="818"/>
        <v>24.011418484841464</v>
      </c>
      <c r="CU355" t="str">
        <f t="shared" si="819"/>
        <v>T075-5</v>
      </c>
      <c r="CV355">
        <f>+CV354</f>
        <v>75</v>
      </c>
      <c r="CW355">
        <v>5</v>
      </c>
      <c r="CX355" s="72">
        <f t="shared" si="869"/>
        <v>49943.750448470244</v>
      </c>
      <c r="CY355" s="73">
        <f t="shared" si="821"/>
        <v>4161.9792040391867</v>
      </c>
      <c r="CZ355" s="73">
        <f t="shared" si="822"/>
        <v>1920.913478787317</v>
      </c>
      <c r="DA355" s="73">
        <f t="shared" si="823"/>
        <v>24.011418484841464</v>
      </c>
    </row>
    <row r="356" spans="1:105" ht="18.75" hidden="1" customHeight="1" x14ac:dyDescent="0.2">
      <c r="A356" s="3">
        <v>382</v>
      </c>
      <c r="B356" s="4">
        <v>23.352</v>
      </c>
      <c r="C356" s="5">
        <v>4048</v>
      </c>
      <c r="AD356" t="str">
        <f t="shared" si="788"/>
        <v>F076-1</v>
      </c>
      <c r="AE356">
        <f>+AE351+1</f>
        <v>76</v>
      </c>
      <c r="AF356">
        <v>1</v>
      </c>
      <c r="AG356" s="72">
        <f>+AG351*100.5%</f>
        <v>45952.86592484123</v>
      </c>
      <c r="AH356" s="73">
        <f t="shared" si="790"/>
        <v>3829.4054937367691</v>
      </c>
      <c r="AI356" s="73">
        <f t="shared" si="791"/>
        <v>1767.4179201862012</v>
      </c>
      <c r="AJ356" s="73">
        <f t="shared" si="792"/>
        <v>22.092724002327515</v>
      </c>
      <c r="AK356" s="69">
        <f t="shared" si="793"/>
        <v>22.09</v>
      </c>
      <c r="AN356" t="str">
        <f t="shared" si="794"/>
        <v>F064-3</v>
      </c>
      <c r="AO356">
        <f t="shared" ref="AO356:AO359" si="872">AO355</f>
        <v>64</v>
      </c>
      <c r="AP356">
        <v>3</v>
      </c>
      <c r="AQ356" s="72">
        <f t="shared" si="870"/>
        <v>45447.412276938012</v>
      </c>
      <c r="AR356" s="73">
        <f t="shared" si="779"/>
        <v>3787.284356411501</v>
      </c>
      <c r="AS356" s="73">
        <f t="shared" si="780"/>
        <v>1747.9773952668465</v>
      </c>
      <c r="AT356" s="73">
        <f t="shared" si="781"/>
        <v>21.849717440835583</v>
      </c>
      <c r="AU356" s="69">
        <f t="shared" si="782"/>
        <v>21.85</v>
      </c>
      <c r="AX356" t="str">
        <f t="shared" si="795"/>
        <v>P064-3</v>
      </c>
      <c r="AY356">
        <f t="shared" ref="AY356:AY359" si="873">AY355</f>
        <v>64</v>
      </c>
      <c r="AZ356">
        <v>3</v>
      </c>
      <c r="BA356" s="72">
        <f t="shared" si="871"/>
        <v>43529.388588480688</v>
      </c>
      <c r="BB356" s="73">
        <f t="shared" si="784"/>
        <v>3627.4490490400572</v>
      </c>
      <c r="BC356" s="73">
        <f t="shared" si="785"/>
        <v>1674.2072534031033</v>
      </c>
      <c r="BD356" s="73">
        <f t="shared" si="786"/>
        <v>20.927590667538791</v>
      </c>
      <c r="BE356" s="69">
        <f t="shared" si="787"/>
        <v>20.93</v>
      </c>
      <c r="BH356" t="str">
        <f t="shared" si="796"/>
        <v>G076-1</v>
      </c>
      <c r="BI356">
        <f>+BI351+1</f>
        <v>76</v>
      </c>
      <c r="BJ356">
        <v>1</v>
      </c>
      <c r="BK356" s="72">
        <f>+BK351*100.5%</f>
        <v>41294.291329816348</v>
      </c>
      <c r="BL356" s="73">
        <f t="shared" si="798"/>
        <v>3441.1909441513621</v>
      </c>
      <c r="BM356" s="73">
        <f t="shared" si="799"/>
        <v>1588.2419742237057</v>
      </c>
      <c r="BN356" s="73">
        <f t="shared" si="800"/>
        <v>19.85302467779632</v>
      </c>
      <c r="BO356" s="69">
        <f t="shared" si="801"/>
        <v>19.850000000000001</v>
      </c>
      <c r="BR356" t="str">
        <f t="shared" si="802"/>
        <v>M076-1</v>
      </c>
      <c r="BS356">
        <f>+BS351+1</f>
        <v>76</v>
      </c>
      <c r="BT356">
        <v>1</v>
      </c>
      <c r="BU356" s="72">
        <f>+BU351*100.5%</f>
        <v>41294.291329816348</v>
      </c>
      <c r="BV356" s="73">
        <f t="shared" si="804"/>
        <v>3441.1909441513621</v>
      </c>
      <c r="BW356" s="73">
        <f t="shared" si="805"/>
        <v>1588.2419742237057</v>
      </c>
      <c r="BX356" s="73">
        <f t="shared" si="806"/>
        <v>19.85302467779632</v>
      </c>
      <c r="BY356" s="69">
        <f t="shared" si="807"/>
        <v>19.850000000000001</v>
      </c>
      <c r="CB356" t="str">
        <f t="shared" si="808"/>
        <v>E076-1</v>
      </c>
      <c r="CC356">
        <f>+CC351+1</f>
        <v>76</v>
      </c>
      <c r="CD356">
        <v>1</v>
      </c>
      <c r="CE356" s="72">
        <f>+CE351*100.5%</f>
        <v>41294.291329816348</v>
      </c>
      <c r="CF356" s="73">
        <f t="shared" si="810"/>
        <v>3441.1909441513621</v>
      </c>
      <c r="CG356" s="73">
        <f t="shared" si="811"/>
        <v>1588.2419742237057</v>
      </c>
      <c r="CH356" s="73">
        <f t="shared" si="812"/>
        <v>19.85302467779632</v>
      </c>
      <c r="CI356" s="69">
        <f t="shared" si="813"/>
        <v>19.850000000000001</v>
      </c>
      <c r="CL356" t="str">
        <f t="shared" si="814"/>
        <v>S076-1</v>
      </c>
      <c r="CM356">
        <f>+CM351+1</f>
        <v>76</v>
      </c>
      <c r="CN356">
        <v>1</v>
      </c>
      <c r="CO356" s="72">
        <f>+CO351*100.5%</f>
        <v>41294.291329816348</v>
      </c>
      <c r="CP356" s="73">
        <f t="shared" si="816"/>
        <v>3441.1909441513621</v>
      </c>
      <c r="CQ356" s="73">
        <f t="shared" si="817"/>
        <v>1588.2419742237057</v>
      </c>
      <c r="CR356" s="73">
        <f t="shared" si="818"/>
        <v>19.85302467779632</v>
      </c>
      <c r="CU356" t="str">
        <f t="shared" si="819"/>
        <v>T076-1</v>
      </c>
      <c r="CV356">
        <f>+CV351+1</f>
        <v>76</v>
      </c>
      <c r="CW356">
        <v>1</v>
      </c>
      <c r="CX356" s="72">
        <f>+CX351*100.5%</f>
        <v>41294.291329816348</v>
      </c>
      <c r="CY356" s="73">
        <f t="shared" si="821"/>
        <v>3441.1909441513621</v>
      </c>
      <c r="CZ356" s="73">
        <f t="shared" si="822"/>
        <v>1588.2419742237057</v>
      </c>
      <c r="DA356" s="73">
        <f t="shared" si="823"/>
        <v>19.85302467779632</v>
      </c>
    </row>
    <row r="357" spans="1:105" ht="18.75" hidden="1" customHeight="1" x14ac:dyDescent="0.2">
      <c r="A357" s="3">
        <v>383</v>
      </c>
      <c r="B357" s="4">
        <v>23.469000000000001</v>
      </c>
      <c r="C357" s="5">
        <v>4068</v>
      </c>
      <c r="AD357" t="str">
        <f t="shared" si="788"/>
        <v>F076-2</v>
      </c>
      <c r="AE357">
        <f>+AE356</f>
        <v>76</v>
      </c>
      <c r="AF357">
        <v>2</v>
      </c>
      <c r="AG357" s="72">
        <f t="shared" ref="AG357:AG360" si="874">+AG356*105%</f>
        <v>48250.509221083295</v>
      </c>
      <c r="AH357" s="73">
        <f t="shared" si="790"/>
        <v>4020.875768423608</v>
      </c>
      <c r="AI357" s="73">
        <f t="shared" si="791"/>
        <v>1855.7888161955113</v>
      </c>
      <c r="AJ357" s="73">
        <f t="shared" si="792"/>
        <v>23.197360202443893</v>
      </c>
      <c r="AK357" s="69">
        <f t="shared" si="793"/>
        <v>23.2</v>
      </c>
      <c r="AN357" t="str">
        <f t="shared" si="794"/>
        <v>F064-4</v>
      </c>
      <c r="AO357">
        <f t="shared" si="872"/>
        <v>64</v>
      </c>
      <c r="AP357">
        <v>4</v>
      </c>
      <c r="AQ357" s="72">
        <f t="shared" si="870"/>
        <v>47719.782890784918</v>
      </c>
      <c r="AR357" s="73">
        <f t="shared" si="779"/>
        <v>3976.6485742320765</v>
      </c>
      <c r="AS357" s="73">
        <f t="shared" si="780"/>
        <v>1835.3762650301892</v>
      </c>
      <c r="AT357" s="73">
        <f t="shared" si="781"/>
        <v>22.942203312877364</v>
      </c>
      <c r="AU357" s="69">
        <f t="shared" si="782"/>
        <v>22.94</v>
      </c>
      <c r="AX357" t="str">
        <f t="shared" si="795"/>
        <v>P064-4</v>
      </c>
      <c r="AY357">
        <f t="shared" si="873"/>
        <v>64</v>
      </c>
      <c r="AZ357">
        <v>4</v>
      </c>
      <c r="BA357" s="72">
        <f t="shared" si="871"/>
        <v>45705.858017904728</v>
      </c>
      <c r="BB357" s="73">
        <f t="shared" si="784"/>
        <v>3808.8215014920606</v>
      </c>
      <c r="BC357" s="73">
        <f t="shared" si="785"/>
        <v>1757.9176160732588</v>
      </c>
      <c r="BD357" s="73">
        <f t="shared" si="786"/>
        <v>21.973970200915733</v>
      </c>
      <c r="BE357" s="69">
        <f t="shared" si="787"/>
        <v>21.97</v>
      </c>
      <c r="BH357" t="str">
        <f t="shared" si="796"/>
        <v>G076-2</v>
      </c>
      <c r="BI357">
        <f>+BI356</f>
        <v>76</v>
      </c>
      <c r="BJ357">
        <v>2</v>
      </c>
      <c r="BK357" s="72">
        <f t="shared" ref="BK357:BK360" si="875">+BK356*105%</f>
        <v>43359.005896307164</v>
      </c>
      <c r="BL357" s="73">
        <f t="shared" si="798"/>
        <v>3613.2504913589305</v>
      </c>
      <c r="BM357" s="73">
        <f t="shared" si="799"/>
        <v>1667.654072934891</v>
      </c>
      <c r="BN357" s="73">
        <f t="shared" si="800"/>
        <v>20.845675911686136</v>
      </c>
      <c r="BO357" s="69">
        <f t="shared" si="801"/>
        <v>20.85</v>
      </c>
      <c r="BR357" t="str">
        <f t="shared" si="802"/>
        <v>M076-2</v>
      </c>
      <c r="BS357">
        <f>+BS356</f>
        <v>76</v>
      </c>
      <c r="BT357">
        <v>2</v>
      </c>
      <c r="BU357" s="72">
        <f t="shared" ref="BU357:BU360" si="876">+BU356*105%</f>
        <v>43359.005896307164</v>
      </c>
      <c r="BV357" s="73">
        <f t="shared" si="804"/>
        <v>3613.2504913589305</v>
      </c>
      <c r="BW357" s="73">
        <f t="shared" si="805"/>
        <v>1667.654072934891</v>
      </c>
      <c r="BX357" s="73">
        <f t="shared" si="806"/>
        <v>20.845675911686136</v>
      </c>
      <c r="BY357" s="69">
        <f t="shared" si="807"/>
        <v>20.85</v>
      </c>
      <c r="CB357" t="str">
        <f t="shared" si="808"/>
        <v>E076-2</v>
      </c>
      <c r="CC357">
        <f>+CC356</f>
        <v>76</v>
      </c>
      <c r="CD357">
        <v>2</v>
      </c>
      <c r="CE357" s="72">
        <f t="shared" ref="CE357:CE360" si="877">+CE356*105%</f>
        <v>43359.005896307164</v>
      </c>
      <c r="CF357" s="73">
        <f t="shared" si="810"/>
        <v>3613.2504913589305</v>
      </c>
      <c r="CG357" s="73">
        <f t="shared" si="811"/>
        <v>1667.654072934891</v>
      </c>
      <c r="CH357" s="73">
        <f t="shared" si="812"/>
        <v>20.845675911686136</v>
      </c>
      <c r="CI357" s="69">
        <f t="shared" si="813"/>
        <v>20.85</v>
      </c>
      <c r="CL357" t="str">
        <f t="shared" si="814"/>
        <v>S076-2</v>
      </c>
      <c r="CM357">
        <f>+CM356</f>
        <v>76</v>
      </c>
      <c r="CN357">
        <v>2</v>
      </c>
      <c r="CO357" s="72">
        <f t="shared" ref="CO357:CO360" si="878">+CO356*105%</f>
        <v>43359.005896307164</v>
      </c>
      <c r="CP357" s="73">
        <f t="shared" si="816"/>
        <v>3613.2504913589305</v>
      </c>
      <c r="CQ357" s="73">
        <f t="shared" si="817"/>
        <v>1667.654072934891</v>
      </c>
      <c r="CR357" s="73">
        <f t="shared" si="818"/>
        <v>20.845675911686136</v>
      </c>
      <c r="CU357" t="str">
        <f t="shared" si="819"/>
        <v>T076-2</v>
      </c>
      <c r="CV357">
        <f>+CV356</f>
        <v>76</v>
      </c>
      <c r="CW357">
        <v>2</v>
      </c>
      <c r="CX357" s="72">
        <f t="shared" ref="CX357:CX360" si="879">+CX356*105%</f>
        <v>43359.005896307164</v>
      </c>
      <c r="CY357" s="73">
        <f t="shared" si="821"/>
        <v>3613.2504913589305</v>
      </c>
      <c r="CZ357" s="73">
        <f t="shared" si="822"/>
        <v>1667.654072934891</v>
      </c>
      <c r="DA357" s="73">
        <f t="shared" si="823"/>
        <v>20.845675911686136</v>
      </c>
    </row>
    <row r="358" spans="1:105" ht="18.75" hidden="1" customHeight="1" x14ac:dyDescent="0.2">
      <c r="A358" s="3">
        <v>384</v>
      </c>
      <c r="B358" s="4">
        <v>23.585999999999999</v>
      </c>
      <c r="C358" s="5">
        <v>4088</v>
      </c>
      <c r="AD358" t="str">
        <f t="shared" si="788"/>
        <v>F076-3</v>
      </c>
      <c r="AE358">
        <f>+AE357</f>
        <v>76</v>
      </c>
      <c r="AF358">
        <v>3</v>
      </c>
      <c r="AG358" s="72">
        <f t="shared" si="874"/>
        <v>50663.034682137462</v>
      </c>
      <c r="AH358" s="73">
        <f t="shared" si="790"/>
        <v>4221.9195568447885</v>
      </c>
      <c r="AI358" s="73">
        <f t="shared" si="791"/>
        <v>1948.578257005287</v>
      </c>
      <c r="AJ358" s="73">
        <f t="shared" si="792"/>
        <v>24.357228212566088</v>
      </c>
      <c r="AK358" s="69">
        <f t="shared" si="793"/>
        <v>24.36</v>
      </c>
      <c r="AN358" t="str">
        <f t="shared" si="794"/>
        <v>F064-5</v>
      </c>
      <c r="AO358">
        <f t="shared" si="872"/>
        <v>64</v>
      </c>
      <c r="AP358">
        <v>5</v>
      </c>
      <c r="AQ358" s="72">
        <f t="shared" si="870"/>
        <v>50105.772035324168</v>
      </c>
      <c r="AR358" s="73">
        <f t="shared" si="779"/>
        <v>4175.4810029436803</v>
      </c>
      <c r="AS358" s="73">
        <f t="shared" si="780"/>
        <v>1927.1450782816987</v>
      </c>
      <c r="AT358" s="73">
        <f t="shared" si="781"/>
        <v>24.089313478521234</v>
      </c>
      <c r="AU358" s="69">
        <f t="shared" si="782"/>
        <v>24.09</v>
      </c>
      <c r="AX358" t="str">
        <f t="shared" si="795"/>
        <v>P064-5</v>
      </c>
      <c r="AY358">
        <f t="shared" si="873"/>
        <v>64</v>
      </c>
      <c r="AZ358">
        <v>5</v>
      </c>
      <c r="BA358" s="72">
        <f t="shared" si="871"/>
        <v>47991.150918799969</v>
      </c>
      <c r="BB358" s="73">
        <f t="shared" si="784"/>
        <v>3999.2625765666639</v>
      </c>
      <c r="BC358" s="73">
        <f t="shared" si="785"/>
        <v>1845.8134968769218</v>
      </c>
      <c r="BD358" s="73">
        <f t="shared" si="786"/>
        <v>23.072668710961523</v>
      </c>
      <c r="BE358" s="69">
        <f t="shared" si="787"/>
        <v>23.07</v>
      </c>
      <c r="BH358" t="str">
        <f t="shared" si="796"/>
        <v>G076-3</v>
      </c>
      <c r="BI358">
        <f>+BI357</f>
        <v>76</v>
      </c>
      <c r="BJ358">
        <v>3</v>
      </c>
      <c r="BK358" s="72">
        <f t="shared" si="875"/>
        <v>45526.956191122525</v>
      </c>
      <c r="BL358" s="73">
        <f t="shared" si="798"/>
        <v>3793.9130159268771</v>
      </c>
      <c r="BM358" s="73">
        <f t="shared" si="799"/>
        <v>1751.0367765816356</v>
      </c>
      <c r="BN358" s="73">
        <f t="shared" si="800"/>
        <v>21.887959707270443</v>
      </c>
      <c r="BO358" s="69">
        <f t="shared" si="801"/>
        <v>21.89</v>
      </c>
      <c r="BR358" t="str">
        <f t="shared" si="802"/>
        <v>M076-3</v>
      </c>
      <c r="BS358">
        <f>+BS357</f>
        <v>76</v>
      </c>
      <c r="BT358">
        <v>3</v>
      </c>
      <c r="BU358" s="72">
        <f t="shared" si="876"/>
        <v>45526.956191122525</v>
      </c>
      <c r="BV358" s="73">
        <f t="shared" si="804"/>
        <v>3793.9130159268771</v>
      </c>
      <c r="BW358" s="73">
        <f t="shared" si="805"/>
        <v>1751.0367765816356</v>
      </c>
      <c r="BX358" s="73">
        <f t="shared" si="806"/>
        <v>21.887959707270443</v>
      </c>
      <c r="BY358" s="69">
        <f t="shared" si="807"/>
        <v>21.89</v>
      </c>
      <c r="CB358" t="str">
        <f t="shared" si="808"/>
        <v>E076-3</v>
      </c>
      <c r="CC358">
        <f>+CC357</f>
        <v>76</v>
      </c>
      <c r="CD358">
        <v>3</v>
      </c>
      <c r="CE358" s="72">
        <f t="shared" si="877"/>
        <v>45526.956191122525</v>
      </c>
      <c r="CF358" s="73">
        <f t="shared" si="810"/>
        <v>3793.9130159268771</v>
      </c>
      <c r="CG358" s="73">
        <f t="shared" si="811"/>
        <v>1751.0367765816356</v>
      </c>
      <c r="CH358" s="73">
        <f t="shared" si="812"/>
        <v>21.887959707270443</v>
      </c>
      <c r="CI358" s="69">
        <f t="shared" si="813"/>
        <v>21.89</v>
      </c>
      <c r="CL358" t="str">
        <f t="shared" si="814"/>
        <v>S076-3</v>
      </c>
      <c r="CM358">
        <f>+CM357</f>
        <v>76</v>
      </c>
      <c r="CN358">
        <v>3</v>
      </c>
      <c r="CO358" s="72">
        <f t="shared" si="878"/>
        <v>45526.956191122525</v>
      </c>
      <c r="CP358" s="73">
        <f t="shared" si="816"/>
        <v>3793.9130159268771</v>
      </c>
      <c r="CQ358" s="73">
        <f t="shared" si="817"/>
        <v>1751.0367765816356</v>
      </c>
      <c r="CR358" s="73">
        <f t="shared" si="818"/>
        <v>21.887959707270443</v>
      </c>
      <c r="CU358" t="str">
        <f t="shared" si="819"/>
        <v>T076-3</v>
      </c>
      <c r="CV358">
        <f>+CV357</f>
        <v>76</v>
      </c>
      <c r="CW358">
        <v>3</v>
      </c>
      <c r="CX358" s="72">
        <f t="shared" si="879"/>
        <v>45526.956191122525</v>
      </c>
      <c r="CY358" s="73">
        <f t="shared" si="821"/>
        <v>3793.9130159268771</v>
      </c>
      <c r="CZ358" s="73">
        <f t="shared" si="822"/>
        <v>1751.0367765816356</v>
      </c>
      <c r="DA358" s="73">
        <f t="shared" si="823"/>
        <v>21.887959707270443</v>
      </c>
    </row>
    <row r="359" spans="1:105" ht="18.75" hidden="1" customHeight="1" x14ac:dyDescent="0.2">
      <c r="A359" s="3">
        <v>385</v>
      </c>
      <c r="B359" s="4">
        <v>23.704000000000001</v>
      </c>
      <c r="C359" s="5">
        <v>4109</v>
      </c>
      <c r="AD359" t="str">
        <f t="shared" si="788"/>
        <v>F076-4</v>
      </c>
      <c r="AE359">
        <f>+AE358</f>
        <v>76</v>
      </c>
      <c r="AF359">
        <v>4</v>
      </c>
      <c r="AG359" s="72">
        <f t="shared" si="874"/>
        <v>53196.186416244338</v>
      </c>
      <c r="AH359" s="73">
        <f t="shared" si="790"/>
        <v>4433.0155346870279</v>
      </c>
      <c r="AI359" s="73">
        <f t="shared" si="791"/>
        <v>2046.0071698555514</v>
      </c>
      <c r="AJ359" s="73">
        <f t="shared" si="792"/>
        <v>25.575089623194394</v>
      </c>
      <c r="AK359" s="69">
        <f t="shared" si="793"/>
        <v>25.58</v>
      </c>
      <c r="AN359" t="str">
        <f t="shared" si="794"/>
        <v>F064-6</v>
      </c>
      <c r="AO359">
        <f t="shared" si="872"/>
        <v>64</v>
      </c>
      <c r="AP359">
        <v>6</v>
      </c>
      <c r="AQ359" s="72">
        <f t="shared" si="870"/>
        <v>52611.060637090377</v>
      </c>
      <c r="AR359" s="73">
        <f t="shared" si="779"/>
        <v>4384.2550530908647</v>
      </c>
      <c r="AS359" s="73">
        <f t="shared" si="780"/>
        <v>2023.5023321957838</v>
      </c>
      <c r="AT359" s="73">
        <f t="shared" si="781"/>
        <v>25.293779152447296</v>
      </c>
      <c r="AU359" s="69">
        <f t="shared" si="782"/>
        <v>25.29</v>
      </c>
      <c r="AX359" t="str">
        <f t="shared" si="795"/>
        <v>P064-6</v>
      </c>
      <c r="AY359">
        <f t="shared" si="873"/>
        <v>64</v>
      </c>
      <c r="AZ359">
        <v>6</v>
      </c>
      <c r="BA359" s="72">
        <f t="shared" si="871"/>
        <v>50390.708464739968</v>
      </c>
      <c r="BB359" s="73">
        <f t="shared" si="784"/>
        <v>4199.225705394997</v>
      </c>
      <c r="BC359" s="73">
        <f t="shared" si="785"/>
        <v>1938.1041717207679</v>
      </c>
      <c r="BD359" s="73">
        <f t="shared" si="786"/>
        <v>24.2263021465096</v>
      </c>
      <c r="BE359" s="69">
        <f t="shared" si="787"/>
        <v>24.23</v>
      </c>
      <c r="BH359" t="str">
        <f t="shared" si="796"/>
        <v>G076-4</v>
      </c>
      <c r="BI359">
        <f>+BI358</f>
        <v>76</v>
      </c>
      <c r="BJ359">
        <v>4</v>
      </c>
      <c r="BK359" s="72">
        <f t="shared" si="875"/>
        <v>47803.304000678654</v>
      </c>
      <c r="BL359" s="73">
        <f t="shared" si="798"/>
        <v>3983.6086667232212</v>
      </c>
      <c r="BM359" s="73">
        <f t="shared" si="799"/>
        <v>1838.5886154107175</v>
      </c>
      <c r="BN359" s="73">
        <f t="shared" si="800"/>
        <v>22.982357692633968</v>
      </c>
      <c r="BO359" s="69">
        <f t="shared" si="801"/>
        <v>22.98</v>
      </c>
      <c r="BR359" t="str">
        <f t="shared" si="802"/>
        <v>M076-4</v>
      </c>
      <c r="BS359">
        <f>+BS358</f>
        <v>76</v>
      </c>
      <c r="BT359">
        <v>4</v>
      </c>
      <c r="BU359" s="72">
        <f t="shared" si="876"/>
        <v>47803.304000678654</v>
      </c>
      <c r="BV359" s="73">
        <f t="shared" si="804"/>
        <v>3983.6086667232212</v>
      </c>
      <c r="BW359" s="73">
        <f t="shared" si="805"/>
        <v>1838.5886154107175</v>
      </c>
      <c r="BX359" s="73">
        <f t="shared" si="806"/>
        <v>22.982357692633968</v>
      </c>
      <c r="BY359" s="69">
        <f t="shared" si="807"/>
        <v>22.98</v>
      </c>
      <c r="CB359" t="str">
        <f t="shared" si="808"/>
        <v>E076-4</v>
      </c>
      <c r="CC359">
        <f>+CC358</f>
        <v>76</v>
      </c>
      <c r="CD359">
        <v>4</v>
      </c>
      <c r="CE359" s="72">
        <f t="shared" si="877"/>
        <v>47803.304000678654</v>
      </c>
      <c r="CF359" s="73">
        <f t="shared" si="810"/>
        <v>3983.6086667232212</v>
      </c>
      <c r="CG359" s="73">
        <f t="shared" si="811"/>
        <v>1838.5886154107175</v>
      </c>
      <c r="CH359" s="73">
        <f t="shared" si="812"/>
        <v>22.982357692633968</v>
      </c>
      <c r="CI359" s="69">
        <f t="shared" si="813"/>
        <v>22.98</v>
      </c>
      <c r="CL359" t="str">
        <f t="shared" si="814"/>
        <v>S076-4</v>
      </c>
      <c r="CM359">
        <f>+CM358</f>
        <v>76</v>
      </c>
      <c r="CN359">
        <v>4</v>
      </c>
      <c r="CO359" s="72">
        <f t="shared" si="878"/>
        <v>47803.304000678654</v>
      </c>
      <c r="CP359" s="73">
        <f t="shared" si="816"/>
        <v>3983.6086667232212</v>
      </c>
      <c r="CQ359" s="73">
        <f t="shared" si="817"/>
        <v>1838.5886154107175</v>
      </c>
      <c r="CR359" s="73">
        <f t="shared" si="818"/>
        <v>22.982357692633968</v>
      </c>
      <c r="CU359" t="str">
        <f t="shared" si="819"/>
        <v>T076-4</v>
      </c>
      <c r="CV359">
        <f>+CV358</f>
        <v>76</v>
      </c>
      <c r="CW359">
        <v>4</v>
      </c>
      <c r="CX359" s="72">
        <f t="shared" si="879"/>
        <v>47803.304000678654</v>
      </c>
      <c r="CY359" s="73">
        <f t="shared" si="821"/>
        <v>3983.6086667232212</v>
      </c>
      <c r="CZ359" s="73">
        <f t="shared" si="822"/>
        <v>1838.5886154107175</v>
      </c>
      <c r="DA359" s="73">
        <f t="shared" si="823"/>
        <v>22.982357692633968</v>
      </c>
    </row>
    <row r="360" spans="1:105" ht="18.75" hidden="1" customHeight="1" x14ac:dyDescent="0.2">
      <c r="A360" s="3">
        <v>386</v>
      </c>
      <c r="B360" s="4">
        <v>23.823</v>
      </c>
      <c r="C360" s="5">
        <v>4129</v>
      </c>
      <c r="AD360" t="str">
        <f t="shared" si="788"/>
        <v>F076-5</v>
      </c>
      <c r="AE360">
        <f>+AE359</f>
        <v>76</v>
      </c>
      <c r="AF360">
        <v>5</v>
      </c>
      <c r="AG360" s="72">
        <f t="shared" si="874"/>
        <v>55855.995737056561</v>
      </c>
      <c r="AH360" s="73">
        <f t="shared" si="790"/>
        <v>4654.6663114213798</v>
      </c>
      <c r="AI360" s="73">
        <f t="shared" si="791"/>
        <v>2148.3075283483295</v>
      </c>
      <c r="AJ360" s="73">
        <f t="shared" si="792"/>
        <v>26.853844104354117</v>
      </c>
      <c r="AK360" s="69">
        <f t="shared" si="793"/>
        <v>26.85</v>
      </c>
      <c r="AN360" t="str">
        <f t="shared" si="794"/>
        <v>F065-1</v>
      </c>
      <c r="AO360">
        <f>+AO354+1</f>
        <v>65</v>
      </c>
      <c r="AP360">
        <v>1</v>
      </c>
      <c r="AQ360" s="72">
        <f>+AQ354*100.5%</f>
        <v>41428.253368093152</v>
      </c>
      <c r="AR360" s="73">
        <f t="shared" si="779"/>
        <v>3452.3544473410961</v>
      </c>
      <c r="AS360" s="73">
        <f t="shared" si="780"/>
        <v>1593.394360311275</v>
      </c>
      <c r="AT360" s="73">
        <f t="shared" si="781"/>
        <v>19.91742950389094</v>
      </c>
      <c r="AU360" s="69">
        <f t="shared" si="782"/>
        <v>19.920000000000002</v>
      </c>
      <c r="AX360" t="str">
        <f t="shared" si="795"/>
        <v>P065-1</v>
      </c>
      <c r="AY360">
        <f>+AY354+1</f>
        <v>65</v>
      </c>
      <c r="AZ360">
        <v>1</v>
      </c>
      <c r="BA360" s="72">
        <f>+BA354*100.5%</f>
        <v>39679.850822152453</v>
      </c>
      <c r="BB360" s="73">
        <f t="shared" si="784"/>
        <v>3306.654235179371</v>
      </c>
      <c r="BC360" s="73">
        <f t="shared" si="785"/>
        <v>1526.1481085443252</v>
      </c>
      <c r="BD360" s="73">
        <f t="shared" si="786"/>
        <v>19.076851356804063</v>
      </c>
      <c r="BE360" s="69">
        <f t="shared" si="787"/>
        <v>19.079999999999998</v>
      </c>
      <c r="BH360" t="str">
        <f t="shared" si="796"/>
        <v>G076-5</v>
      </c>
      <c r="BI360">
        <f>+BI359</f>
        <v>76</v>
      </c>
      <c r="BJ360">
        <v>5</v>
      </c>
      <c r="BK360" s="72">
        <f t="shared" si="875"/>
        <v>50193.469200712592</v>
      </c>
      <c r="BL360" s="73">
        <f t="shared" si="798"/>
        <v>4182.7891000593827</v>
      </c>
      <c r="BM360" s="73">
        <f t="shared" si="799"/>
        <v>1930.5180461812536</v>
      </c>
      <c r="BN360" s="73">
        <f t="shared" si="800"/>
        <v>24.131475577265668</v>
      </c>
      <c r="BO360" s="69">
        <f t="shared" si="801"/>
        <v>24.13</v>
      </c>
      <c r="BR360" t="str">
        <f t="shared" si="802"/>
        <v>M076-5</v>
      </c>
      <c r="BS360">
        <f>+BS359</f>
        <v>76</v>
      </c>
      <c r="BT360">
        <v>5</v>
      </c>
      <c r="BU360" s="72">
        <f t="shared" si="876"/>
        <v>50193.469200712592</v>
      </c>
      <c r="BV360" s="73">
        <f t="shared" si="804"/>
        <v>4182.7891000593827</v>
      </c>
      <c r="BW360" s="73">
        <f t="shared" si="805"/>
        <v>1930.5180461812536</v>
      </c>
      <c r="BX360" s="73">
        <f t="shared" si="806"/>
        <v>24.131475577265668</v>
      </c>
      <c r="BY360" s="69">
        <f t="shared" si="807"/>
        <v>24.13</v>
      </c>
      <c r="CB360" t="str">
        <f t="shared" si="808"/>
        <v>E076-5</v>
      </c>
      <c r="CC360">
        <f>+CC359</f>
        <v>76</v>
      </c>
      <c r="CD360">
        <v>5</v>
      </c>
      <c r="CE360" s="72">
        <f t="shared" si="877"/>
        <v>50193.469200712592</v>
      </c>
      <c r="CF360" s="73">
        <f t="shared" si="810"/>
        <v>4182.7891000593827</v>
      </c>
      <c r="CG360" s="73">
        <f t="shared" si="811"/>
        <v>1930.5180461812536</v>
      </c>
      <c r="CH360" s="73">
        <f t="shared" si="812"/>
        <v>24.131475577265668</v>
      </c>
      <c r="CI360" s="69">
        <f t="shared" si="813"/>
        <v>24.13</v>
      </c>
      <c r="CL360" t="str">
        <f t="shared" si="814"/>
        <v>S076-5</v>
      </c>
      <c r="CM360">
        <f>+CM359</f>
        <v>76</v>
      </c>
      <c r="CN360">
        <v>5</v>
      </c>
      <c r="CO360" s="72">
        <f t="shared" si="878"/>
        <v>50193.469200712592</v>
      </c>
      <c r="CP360" s="73">
        <f t="shared" si="816"/>
        <v>4182.7891000593827</v>
      </c>
      <c r="CQ360" s="73">
        <f t="shared" si="817"/>
        <v>1930.5180461812536</v>
      </c>
      <c r="CR360" s="73">
        <f t="shared" si="818"/>
        <v>24.131475577265668</v>
      </c>
      <c r="CU360" t="str">
        <f t="shared" si="819"/>
        <v>T076-5</v>
      </c>
      <c r="CV360">
        <f>+CV359</f>
        <v>76</v>
      </c>
      <c r="CW360">
        <v>5</v>
      </c>
      <c r="CX360" s="72">
        <f t="shared" si="879"/>
        <v>50193.469200712592</v>
      </c>
      <c r="CY360" s="73">
        <f t="shared" si="821"/>
        <v>4182.7891000593827</v>
      </c>
      <c r="CZ360" s="73">
        <f t="shared" si="822"/>
        <v>1930.5180461812536</v>
      </c>
      <c r="DA360" s="73">
        <f t="shared" si="823"/>
        <v>24.131475577265668</v>
      </c>
    </row>
    <row r="361" spans="1:105" ht="18.75" hidden="1" customHeight="1" x14ac:dyDescent="0.2">
      <c r="A361" s="3">
        <v>387</v>
      </c>
      <c r="B361" s="4">
        <v>23.942</v>
      </c>
      <c r="C361" s="5">
        <v>4150</v>
      </c>
      <c r="AD361" t="str">
        <f t="shared" si="788"/>
        <v>F077-1</v>
      </c>
      <c r="AE361">
        <f>+AE356+1</f>
        <v>77</v>
      </c>
      <c r="AF361">
        <v>1</v>
      </c>
      <c r="AG361" s="72">
        <f>+AG356*100.5%</f>
        <v>46182.630254465432</v>
      </c>
      <c r="AH361" s="73">
        <f t="shared" si="790"/>
        <v>3848.5525212054526</v>
      </c>
      <c r="AI361" s="73">
        <f t="shared" si="791"/>
        <v>1776.2550097871319</v>
      </c>
      <c r="AJ361" s="73">
        <f t="shared" si="792"/>
        <v>22.203187622339151</v>
      </c>
      <c r="AK361" s="69">
        <f t="shared" si="793"/>
        <v>22.2</v>
      </c>
      <c r="AN361" t="str">
        <f t="shared" si="794"/>
        <v>F065-2</v>
      </c>
      <c r="AO361">
        <f>AO360</f>
        <v>65</v>
      </c>
      <c r="AP361">
        <v>2</v>
      </c>
      <c r="AQ361" s="72">
        <f t="shared" ref="AQ361:AQ365" si="880">+AQ360*105%</f>
        <v>43499.666036497809</v>
      </c>
      <c r="AR361" s="73">
        <f t="shared" si="779"/>
        <v>3624.9721697081509</v>
      </c>
      <c r="AS361" s="73">
        <f t="shared" si="780"/>
        <v>1673.0640783268389</v>
      </c>
      <c r="AT361" s="73">
        <f t="shared" si="781"/>
        <v>20.913300979085484</v>
      </c>
      <c r="AU361" s="69">
        <f t="shared" si="782"/>
        <v>20.91</v>
      </c>
      <c r="AX361" t="str">
        <f t="shared" si="795"/>
        <v>P065-2</v>
      </c>
      <c r="AY361">
        <f>AY360</f>
        <v>65</v>
      </c>
      <c r="AZ361">
        <v>2</v>
      </c>
      <c r="BA361" s="72">
        <f t="shared" ref="BA361:BA365" si="881">+BA360*105%</f>
        <v>41663.843363260079</v>
      </c>
      <c r="BB361" s="73">
        <f t="shared" si="784"/>
        <v>3471.9869469383398</v>
      </c>
      <c r="BC361" s="73">
        <f t="shared" si="785"/>
        <v>1602.4555139715414</v>
      </c>
      <c r="BD361" s="73">
        <f t="shared" si="786"/>
        <v>20.030693924644268</v>
      </c>
      <c r="BE361" s="69">
        <f t="shared" si="787"/>
        <v>20.03</v>
      </c>
      <c r="BH361" t="str">
        <f t="shared" si="796"/>
        <v>G077-1</v>
      </c>
      <c r="BI361">
        <f>+BI356+1</f>
        <v>77</v>
      </c>
      <c r="BJ361">
        <v>1</v>
      </c>
      <c r="BK361" s="72">
        <f>+BK356*100.5%</f>
        <v>41500.762786465428</v>
      </c>
      <c r="BL361" s="73">
        <f t="shared" si="798"/>
        <v>3458.396898872119</v>
      </c>
      <c r="BM361" s="73">
        <f t="shared" si="799"/>
        <v>1596.1831840948241</v>
      </c>
      <c r="BN361" s="73">
        <f t="shared" si="800"/>
        <v>19.952289801185302</v>
      </c>
      <c r="BO361" s="69">
        <f t="shared" si="801"/>
        <v>19.95</v>
      </c>
      <c r="BR361" t="str">
        <f t="shared" si="802"/>
        <v>M077-1</v>
      </c>
      <c r="BS361">
        <f>+BS356+1</f>
        <v>77</v>
      </c>
      <c r="BT361">
        <v>1</v>
      </c>
      <c r="BU361" s="72">
        <f>+BU356*100.5%</f>
        <v>41500.762786465428</v>
      </c>
      <c r="BV361" s="73">
        <f t="shared" si="804"/>
        <v>3458.396898872119</v>
      </c>
      <c r="BW361" s="73">
        <f t="shared" si="805"/>
        <v>1596.1831840948241</v>
      </c>
      <c r="BX361" s="73">
        <f t="shared" si="806"/>
        <v>19.952289801185302</v>
      </c>
      <c r="BY361" s="69">
        <f t="shared" si="807"/>
        <v>19.95</v>
      </c>
      <c r="CB361" t="str">
        <f t="shared" si="808"/>
        <v>E077-1</v>
      </c>
      <c r="CC361">
        <f>+CC356+1</f>
        <v>77</v>
      </c>
      <c r="CD361">
        <v>1</v>
      </c>
      <c r="CE361" s="72">
        <f>+CE356*100.5%</f>
        <v>41500.762786465428</v>
      </c>
      <c r="CF361" s="73">
        <f t="shared" si="810"/>
        <v>3458.396898872119</v>
      </c>
      <c r="CG361" s="73">
        <f t="shared" si="811"/>
        <v>1596.1831840948241</v>
      </c>
      <c r="CH361" s="73">
        <f t="shared" si="812"/>
        <v>19.952289801185302</v>
      </c>
      <c r="CI361" s="69">
        <f t="shared" si="813"/>
        <v>19.95</v>
      </c>
      <c r="CL361" t="str">
        <f t="shared" si="814"/>
        <v>S077-1</v>
      </c>
      <c r="CM361">
        <f>+CM356+1</f>
        <v>77</v>
      </c>
      <c r="CN361">
        <v>1</v>
      </c>
      <c r="CO361" s="72">
        <f>+CO356*100.5%</f>
        <v>41500.762786465428</v>
      </c>
      <c r="CP361" s="73">
        <f t="shared" si="816"/>
        <v>3458.396898872119</v>
      </c>
      <c r="CQ361" s="73">
        <f t="shared" si="817"/>
        <v>1596.1831840948241</v>
      </c>
      <c r="CR361" s="73">
        <f t="shared" si="818"/>
        <v>19.952289801185302</v>
      </c>
      <c r="CU361" t="str">
        <f t="shared" si="819"/>
        <v>T077-1</v>
      </c>
      <c r="CV361">
        <f>+CV356+1</f>
        <v>77</v>
      </c>
      <c r="CW361">
        <v>1</v>
      </c>
      <c r="CX361" s="72">
        <f>+CX356*100.5%</f>
        <v>41500.762786465428</v>
      </c>
      <c r="CY361" s="73">
        <f t="shared" si="821"/>
        <v>3458.396898872119</v>
      </c>
      <c r="CZ361" s="73">
        <f t="shared" si="822"/>
        <v>1596.1831840948241</v>
      </c>
      <c r="DA361" s="73">
        <f t="shared" si="823"/>
        <v>19.952289801185302</v>
      </c>
    </row>
    <row r="362" spans="1:105" ht="18.75" hidden="1" customHeight="1" x14ac:dyDescent="0.2">
      <c r="A362" s="3">
        <v>388</v>
      </c>
      <c r="B362" s="4">
        <v>24.062000000000001</v>
      </c>
      <c r="C362" s="5">
        <v>4171</v>
      </c>
      <c r="AD362" t="str">
        <f t="shared" si="788"/>
        <v>F077-2</v>
      </c>
      <c r="AE362">
        <f>+AE361</f>
        <v>77</v>
      </c>
      <c r="AF362">
        <v>2</v>
      </c>
      <c r="AG362" s="72">
        <f t="shared" ref="AG362:AG365" si="882">+AG361*105%</f>
        <v>48491.761767188706</v>
      </c>
      <c r="AH362" s="73">
        <f t="shared" si="790"/>
        <v>4040.9801472657255</v>
      </c>
      <c r="AI362" s="73">
        <f t="shared" si="791"/>
        <v>1865.0677602764886</v>
      </c>
      <c r="AJ362" s="73">
        <f t="shared" si="792"/>
        <v>23.313347003456109</v>
      </c>
      <c r="AK362" s="69">
        <f t="shared" si="793"/>
        <v>23.31</v>
      </c>
      <c r="AN362" t="str">
        <f t="shared" si="794"/>
        <v>F065-3</v>
      </c>
      <c r="AO362">
        <f t="shared" ref="AO362:AO365" si="883">AO361</f>
        <v>65</v>
      </c>
      <c r="AP362">
        <v>3</v>
      </c>
      <c r="AQ362" s="72">
        <f t="shared" si="880"/>
        <v>45674.649338322699</v>
      </c>
      <c r="AR362" s="73">
        <f t="shared" si="779"/>
        <v>3806.2207781935581</v>
      </c>
      <c r="AS362" s="73">
        <f t="shared" si="780"/>
        <v>1756.7172822431808</v>
      </c>
      <c r="AT362" s="73">
        <f t="shared" si="781"/>
        <v>21.958966028039757</v>
      </c>
      <c r="AU362" s="69">
        <f t="shared" si="782"/>
        <v>21.96</v>
      </c>
      <c r="AX362" t="str">
        <f t="shared" si="795"/>
        <v>P065-3</v>
      </c>
      <c r="AY362">
        <f t="shared" ref="AY362:AY365" si="884">AY361</f>
        <v>65</v>
      </c>
      <c r="AZ362">
        <v>3</v>
      </c>
      <c r="BA362" s="72">
        <f t="shared" si="881"/>
        <v>43747.035531423084</v>
      </c>
      <c r="BB362" s="73">
        <f t="shared" si="784"/>
        <v>3645.5862942852568</v>
      </c>
      <c r="BC362" s="73">
        <f t="shared" si="785"/>
        <v>1682.5782896701187</v>
      </c>
      <c r="BD362" s="73">
        <f t="shared" si="786"/>
        <v>21.032228620876481</v>
      </c>
      <c r="BE362" s="69">
        <f t="shared" si="787"/>
        <v>21.03</v>
      </c>
      <c r="BH362" t="str">
        <f t="shared" si="796"/>
        <v>G077-2</v>
      </c>
      <c r="BI362">
        <f>+BI361</f>
        <v>77</v>
      </c>
      <c r="BJ362">
        <v>2</v>
      </c>
      <c r="BK362" s="72">
        <f t="shared" ref="BK362:BK365" si="885">+BK361*105%</f>
        <v>43575.800925788702</v>
      </c>
      <c r="BL362" s="73">
        <f t="shared" si="798"/>
        <v>3631.3167438157252</v>
      </c>
      <c r="BM362" s="73">
        <f t="shared" si="799"/>
        <v>1675.9923432995654</v>
      </c>
      <c r="BN362" s="73">
        <f t="shared" si="800"/>
        <v>20.949904291244568</v>
      </c>
      <c r="BO362" s="69">
        <f t="shared" si="801"/>
        <v>20.95</v>
      </c>
      <c r="BR362" t="str">
        <f t="shared" si="802"/>
        <v>M077-2</v>
      </c>
      <c r="BS362">
        <f>+BS361</f>
        <v>77</v>
      </c>
      <c r="BT362">
        <v>2</v>
      </c>
      <c r="BU362" s="72">
        <f t="shared" ref="BU362:BU365" si="886">+BU361*105%</f>
        <v>43575.800925788702</v>
      </c>
      <c r="BV362" s="73">
        <f t="shared" si="804"/>
        <v>3631.3167438157252</v>
      </c>
      <c r="BW362" s="73">
        <f t="shared" si="805"/>
        <v>1675.9923432995654</v>
      </c>
      <c r="BX362" s="73">
        <f t="shared" si="806"/>
        <v>20.949904291244568</v>
      </c>
      <c r="BY362" s="69">
        <f t="shared" si="807"/>
        <v>20.95</v>
      </c>
      <c r="CB362" t="str">
        <f t="shared" si="808"/>
        <v>E077-2</v>
      </c>
      <c r="CC362">
        <f>+CC361</f>
        <v>77</v>
      </c>
      <c r="CD362">
        <v>2</v>
      </c>
      <c r="CE362" s="72">
        <f t="shared" ref="CE362:CE365" si="887">+CE361*105%</f>
        <v>43575.800925788702</v>
      </c>
      <c r="CF362" s="73">
        <f t="shared" si="810"/>
        <v>3631.3167438157252</v>
      </c>
      <c r="CG362" s="73">
        <f t="shared" si="811"/>
        <v>1675.9923432995654</v>
      </c>
      <c r="CH362" s="73">
        <f t="shared" si="812"/>
        <v>20.949904291244568</v>
      </c>
      <c r="CI362" s="69">
        <f t="shared" si="813"/>
        <v>20.95</v>
      </c>
      <c r="CL362" t="str">
        <f t="shared" si="814"/>
        <v>S077-2</v>
      </c>
      <c r="CM362">
        <f>+CM361</f>
        <v>77</v>
      </c>
      <c r="CN362">
        <v>2</v>
      </c>
      <c r="CO362" s="72">
        <f t="shared" ref="CO362:CO365" si="888">+CO361*105%</f>
        <v>43575.800925788702</v>
      </c>
      <c r="CP362" s="73">
        <f t="shared" si="816"/>
        <v>3631.3167438157252</v>
      </c>
      <c r="CQ362" s="73">
        <f t="shared" si="817"/>
        <v>1675.9923432995654</v>
      </c>
      <c r="CR362" s="73">
        <f t="shared" si="818"/>
        <v>20.949904291244568</v>
      </c>
      <c r="CU362" t="str">
        <f t="shared" si="819"/>
        <v>T077-2</v>
      </c>
      <c r="CV362">
        <f>+CV361</f>
        <v>77</v>
      </c>
      <c r="CW362">
        <v>2</v>
      </c>
      <c r="CX362" s="72">
        <f t="shared" ref="CX362:CX365" si="889">+CX361*105%</f>
        <v>43575.800925788702</v>
      </c>
      <c r="CY362" s="73">
        <f t="shared" si="821"/>
        <v>3631.3167438157252</v>
      </c>
      <c r="CZ362" s="73">
        <f t="shared" si="822"/>
        <v>1675.9923432995654</v>
      </c>
      <c r="DA362" s="73">
        <f t="shared" si="823"/>
        <v>20.949904291244568</v>
      </c>
    </row>
    <row r="363" spans="1:105" ht="18.75" hidden="1" customHeight="1" x14ac:dyDescent="0.2">
      <c r="A363" s="3">
        <v>389</v>
      </c>
      <c r="B363" s="4">
        <v>24.181999999999999</v>
      </c>
      <c r="C363" s="5">
        <v>4192</v>
      </c>
      <c r="AD363" t="str">
        <f t="shared" si="788"/>
        <v>F077-3</v>
      </c>
      <c r="AE363">
        <f>+AE362</f>
        <v>77</v>
      </c>
      <c r="AF363">
        <v>3</v>
      </c>
      <c r="AG363" s="72">
        <f t="shared" si="882"/>
        <v>50916.349855548142</v>
      </c>
      <c r="AH363" s="73">
        <f t="shared" si="790"/>
        <v>4243.0291546290118</v>
      </c>
      <c r="AI363" s="73">
        <f t="shared" si="791"/>
        <v>1958.3211482903132</v>
      </c>
      <c r="AJ363" s="73">
        <f t="shared" si="792"/>
        <v>24.479014353628916</v>
      </c>
      <c r="AK363" s="69">
        <f t="shared" si="793"/>
        <v>24.48</v>
      </c>
      <c r="AN363" t="str">
        <f t="shared" si="794"/>
        <v>F065-4</v>
      </c>
      <c r="AO363">
        <f t="shared" si="883"/>
        <v>65</v>
      </c>
      <c r="AP363">
        <v>4</v>
      </c>
      <c r="AQ363" s="72">
        <f t="shared" si="880"/>
        <v>47958.381805238838</v>
      </c>
      <c r="AR363" s="73">
        <f t="shared" si="779"/>
        <v>3996.5318171032363</v>
      </c>
      <c r="AS363" s="73">
        <f t="shared" si="780"/>
        <v>1844.55314635534</v>
      </c>
      <c r="AT363" s="73">
        <f t="shared" si="781"/>
        <v>23.056914329441749</v>
      </c>
      <c r="AU363" s="69">
        <f t="shared" si="782"/>
        <v>23.06</v>
      </c>
      <c r="AX363" t="str">
        <f t="shared" si="795"/>
        <v>P065-4</v>
      </c>
      <c r="AY363">
        <f t="shared" si="884"/>
        <v>65</v>
      </c>
      <c r="AZ363">
        <v>4</v>
      </c>
      <c r="BA363" s="72">
        <f t="shared" si="881"/>
        <v>45934.387307994242</v>
      </c>
      <c r="BB363" s="73">
        <f t="shared" si="784"/>
        <v>3827.8656089995202</v>
      </c>
      <c r="BC363" s="73">
        <f t="shared" si="785"/>
        <v>1766.7072041536246</v>
      </c>
      <c r="BD363" s="73">
        <f t="shared" si="786"/>
        <v>22.083840051920308</v>
      </c>
      <c r="BE363" s="69">
        <f t="shared" si="787"/>
        <v>22.08</v>
      </c>
      <c r="BH363" t="str">
        <f t="shared" si="796"/>
        <v>G077-3</v>
      </c>
      <c r="BI363">
        <f>+BI362</f>
        <v>77</v>
      </c>
      <c r="BJ363">
        <v>3</v>
      </c>
      <c r="BK363" s="72">
        <f t="shared" si="885"/>
        <v>45754.590972078142</v>
      </c>
      <c r="BL363" s="73">
        <f t="shared" si="798"/>
        <v>3812.8825810065118</v>
      </c>
      <c r="BM363" s="73">
        <f t="shared" si="799"/>
        <v>1759.791960464544</v>
      </c>
      <c r="BN363" s="73">
        <f t="shared" si="800"/>
        <v>21.997399505806801</v>
      </c>
      <c r="BO363" s="69">
        <f t="shared" si="801"/>
        <v>22</v>
      </c>
      <c r="BR363" t="str">
        <f t="shared" si="802"/>
        <v>M077-3</v>
      </c>
      <c r="BS363">
        <f>+BS362</f>
        <v>77</v>
      </c>
      <c r="BT363">
        <v>3</v>
      </c>
      <c r="BU363" s="72">
        <f t="shared" si="886"/>
        <v>45754.590972078142</v>
      </c>
      <c r="BV363" s="73">
        <f t="shared" si="804"/>
        <v>3812.8825810065118</v>
      </c>
      <c r="BW363" s="73">
        <f t="shared" si="805"/>
        <v>1759.791960464544</v>
      </c>
      <c r="BX363" s="73">
        <f t="shared" si="806"/>
        <v>21.997399505806801</v>
      </c>
      <c r="BY363" s="69">
        <f t="shared" si="807"/>
        <v>22</v>
      </c>
      <c r="CB363" t="str">
        <f t="shared" si="808"/>
        <v>E077-3</v>
      </c>
      <c r="CC363">
        <f>+CC362</f>
        <v>77</v>
      </c>
      <c r="CD363">
        <v>3</v>
      </c>
      <c r="CE363" s="72">
        <f t="shared" si="887"/>
        <v>45754.590972078142</v>
      </c>
      <c r="CF363" s="73">
        <f t="shared" si="810"/>
        <v>3812.8825810065118</v>
      </c>
      <c r="CG363" s="73">
        <f t="shared" si="811"/>
        <v>1759.791960464544</v>
      </c>
      <c r="CH363" s="73">
        <f t="shared" si="812"/>
        <v>21.997399505806801</v>
      </c>
      <c r="CI363" s="69">
        <f t="shared" si="813"/>
        <v>22</v>
      </c>
      <c r="CL363" t="str">
        <f t="shared" si="814"/>
        <v>S077-3</v>
      </c>
      <c r="CM363">
        <f>+CM362</f>
        <v>77</v>
      </c>
      <c r="CN363">
        <v>3</v>
      </c>
      <c r="CO363" s="72">
        <f t="shared" si="888"/>
        <v>45754.590972078142</v>
      </c>
      <c r="CP363" s="73">
        <f t="shared" si="816"/>
        <v>3812.8825810065118</v>
      </c>
      <c r="CQ363" s="73">
        <f t="shared" si="817"/>
        <v>1759.791960464544</v>
      </c>
      <c r="CR363" s="73">
        <f t="shared" si="818"/>
        <v>21.997399505806801</v>
      </c>
      <c r="CU363" t="str">
        <f t="shared" si="819"/>
        <v>T077-3</v>
      </c>
      <c r="CV363">
        <f>+CV362</f>
        <v>77</v>
      </c>
      <c r="CW363">
        <v>3</v>
      </c>
      <c r="CX363" s="72">
        <f t="shared" si="889"/>
        <v>45754.590972078142</v>
      </c>
      <c r="CY363" s="73">
        <f t="shared" si="821"/>
        <v>3812.8825810065118</v>
      </c>
      <c r="CZ363" s="73">
        <f t="shared" si="822"/>
        <v>1759.791960464544</v>
      </c>
      <c r="DA363" s="73">
        <f t="shared" si="823"/>
        <v>21.997399505806801</v>
      </c>
    </row>
    <row r="364" spans="1:105" ht="18.75" hidden="1" customHeight="1" x14ac:dyDescent="0.2">
      <c r="A364" s="3">
        <v>390</v>
      </c>
      <c r="B364" s="4">
        <v>24.303000000000001</v>
      </c>
      <c r="C364" s="5">
        <v>4213</v>
      </c>
      <c r="AD364" t="str">
        <f t="shared" si="788"/>
        <v>F077-4</v>
      </c>
      <c r="AE364">
        <f>+AE363</f>
        <v>77</v>
      </c>
      <c r="AF364">
        <v>4</v>
      </c>
      <c r="AG364" s="72">
        <f t="shared" si="882"/>
        <v>53462.167348325551</v>
      </c>
      <c r="AH364" s="73">
        <f t="shared" si="790"/>
        <v>4455.1806123604629</v>
      </c>
      <c r="AI364" s="73">
        <f t="shared" si="791"/>
        <v>2056.2372057048287</v>
      </c>
      <c r="AJ364" s="73">
        <f t="shared" si="792"/>
        <v>25.702965071310359</v>
      </c>
      <c r="AK364" s="69">
        <f t="shared" si="793"/>
        <v>25.7</v>
      </c>
      <c r="AN364" t="str">
        <f t="shared" si="794"/>
        <v>F065-5</v>
      </c>
      <c r="AO364">
        <f t="shared" si="883"/>
        <v>65</v>
      </c>
      <c r="AP364">
        <v>5</v>
      </c>
      <c r="AQ364" s="72">
        <f t="shared" si="880"/>
        <v>50356.300895500783</v>
      </c>
      <c r="AR364" s="73">
        <f t="shared" si="779"/>
        <v>4196.3584079583989</v>
      </c>
      <c r="AS364" s="73">
        <f t="shared" si="780"/>
        <v>1936.7808036731071</v>
      </c>
      <c r="AT364" s="73">
        <f t="shared" si="781"/>
        <v>24.209760045913839</v>
      </c>
      <c r="AU364" s="69">
        <f t="shared" si="782"/>
        <v>24.21</v>
      </c>
      <c r="AX364" t="str">
        <f t="shared" si="795"/>
        <v>P065-5</v>
      </c>
      <c r="AY364">
        <f t="shared" si="884"/>
        <v>65</v>
      </c>
      <c r="AZ364">
        <v>5</v>
      </c>
      <c r="BA364" s="72">
        <f t="shared" si="881"/>
        <v>48231.106673393959</v>
      </c>
      <c r="BB364" s="73">
        <f t="shared" si="784"/>
        <v>4019.2588894494966</v>
      </c>
      <c r="BC364" s="73">
        <f t="shared" si="785"/>
        <v>1855.0425643613062</v>
      </c>
      <c r="BD364" s="73">
        <f t="shared" si="786"/>
        <v>23.188032054516327</v>
      </c>
      <c r="BE364" s="69">
        <f t="shared" si="787"/>
        <v>23.19</v>
      </c>
      <c r="BH364" t="str">
        <f t="shared" si="796"/>
        <v>G077-4</v>
      </c>
      <c r="BI364">
        <f>+BI363</f>
        <v>77</v>
      </c>
      <c r="BJ364">
        <v>4</v>
      </c>
      <c r="BK364" s="72">
        <f t="shared" si="885"/>
        <v>48042.320520682049</v>
      </c>
      <c r="BL364" s="73">
        <f t="shared" si="798"/>
        <v>4003.5267100568376</v>
      </c>
      <c r="BM364" s="73">
        <f t="shared" si="799"/>
        <v>1847.7815584877712</v>
      </c>
      <c r="BN364" s="73">
        <f t="shared" si="800"/>
        <v>23.09726948109714</v>
      </c>
      <c r="BO364" s="69">
        <f t="shared" si="801"/>
        <v>23.1</v>
      </c>
      <c r="BR364" t="str">
        <f t="shared" si="802"/>
        <v>M077-4</v>
      </c>
      <c r="BS364">
        <f>+BS363</f>
        <v>77</v>
      </c>
      <c r="BT364">
        <v>4</v>
      </c>
      <c r="BU364" s="72">
        <f t="shared" si="886"/>
        <v>48042.320520682049</v>
      </c>
      <c r="BV364" s="73">
        <f t="shared" si="804"/>
        <v>4003.5267100568376</v>
      </c>
      <c r="BW364" s="73">
        <f t="shared" si="805"/>
        <v>1847.7815584877712</v>
      </c>
      <c r="BX364" s="73">
        <f t="shared" si="806"/>
        <v>23.09726948109714</v>
      </c>
      <c r="BY364" s="69">
        <f t="shared" si="807"/>
        <v>23.1</v>
      </c>
      <c r="CB364" t="str">
        <f t="shared" si="808"/>
        <v>E077-4</v>
      </c>
      <c r="CC364">
        <f>+CC363</f>
        <v>77</v>
      </c>
      <c r="CD364">
        <v>4</v>
      </c>
      <c r="CE364" s="72">
        <f t="shared" si="887"/>
        <v>48042.320520682049</v>
      </c>
      <c r="CF364" s="73">
        <f t="shared" si="810"/>
        <v>4003.5267100568376</v>
      </c>
      <c r="CG364" s="73">
        <f t="shared" si="811"/>
        <v>1847.7815584877712</v>
      </c>
      <c r="CH364" s="73">
        <f t="shared" si="812"/>
        <v>23.09726948109714</v>
      </c>
      <c r="CI364" s="69">
        <f t="shared" si="813"/>
        <v>23.1</v>
      </c>
      <c r="CL364" t="str">
        <f t="shared" si="814"/>
        <v>S077-4</v>
      </c>
      <c r="CM364">
        <f>+CM363</f>
        <v>77</v>
      </c>
      <c r="CN364">
        <v>4</v>
      </c>
      <c r="CO364" s="72">
        <f t="shared" si="888"/>
        <v>48042.320520682049</v>
      </c>
      <c r="CP364" s="73">
        <f t="shared" si="816"/>
        <v>4003.5267100568376</v>
      </c>
      <c r="CQ364" s="73">
        <f t="shared" si="817"/>
        <v>1847.7815584877712</v>
      </c>
      <c r="CR364" s="73">
        <f t="shared" si="818"/>
        <v>23.09726948109714</v>
      </c>
      <c r="CU364" t="str">
        <f t="shared" si="819"/>
        <v>T077-4</v>
      </c>
      <c r="CV364">
        <f>+CV363</f>
        <v>77</v>
      </c>
      <c r="CW364">
        <v>4</v>
      </c>
      <c r="CX364" s="72">
        <f t="shared" si="889"/>
        <v>48042.320520682049</v>
      </c>
      <c r="CY364" s="73">
        <f t="shared" si="821"/>
        <v>4003.5267100568376</v>
      </c>
      <c r="CZ364" s="73">
        <f t="shared" si="822"/>
        <v>1847.7815584877712</v>
      </c>
      <c r="DA364" s="73">
        <f t="shared" si="823"/>
        <v>23.09726948109714</v>
      </c>
    </row>
    <row r="365" spans="1:105" ht="18.75" hidden="1" customHeight="1" x14ac:dyDescent="0.2">
      <c r="A365" s="3">
        <v>391</v>
      </c>
      <c r="B365" s="4">
        <v>24.425000000000001</v>
      </c>
      <c r="C365" s="5">
        <v>4234</v>
      </c>
      <c r="AD365" t="str">
        <f t="shared" si="788"/>
        <v>F077-5</v>
      </c>
      <c r="AE365">
        <f>+AE364</f>
        <v>77</v>
      </c>
      <c r="AF365">
        <v>5</v>
      </c>
      <c r="AG365" s="72">
        <f t="shared" si="882"/>
        <v>56135.275715741831</v>
      </c>
      <c r="AH365" s="73">
        <f t="shared" si="790"/>
        <v>4677.9396429784856</v>
      </c>
      <c r="AI365" s="73">
        <f t="shared" si="791"/>
        <v>2159.0490659900706</v>
      </c>
      <c r="AJ365" s="73">
        <f t="shared" si="792"/>
        <v>26.988113324875879</v>
      </c>
      <c r="AK365" s="69">
        <f t="shared" si="793"/>
        <v>26.99</v>
      </c>
      <c r="AN365" t="str">
        <f t="shared" si="794"/>
        <v>F065-6</v>
      </c>
      <c r="AO365">
        <f t="shared" si="883"/>
        <v>65</v>
      </c>
      <c r="AP365">
        <v>6</v>
      </c>
      <c r="AQ365" s="72">
        <f t="shared" si="880"/>
        <v>52874.115940275828</v>
      </c>
      <c r="AR365" s="73">
        <f t="shared" si="779"/>
        <v>4406.1763283563187</v>
      </c>
      <c r="AS365" s="73">
        <f t="shared" si="780"/>
        <v>2033.6198438567626</v>
      </c>
      <c r="AT365" s="73">
        <f t="shared" si="781"/>
        <v>25.420248048209533</v>
      </c>
      <c r="AU365" s="69">
        <f t="shared" si="782"/>
        <v>25.42</v>
      </c>
      <c r="AX365" t="str">
        <f t="shared" si="795"/>
        <v>P065-6</v>
      </c>
      <c r="AY365">
        <f t="shared" si="884"/>
        <v>65</v>
      </c>
      <c r="AZ365">
        <v>6</v>
      </c>
      <c r="BA365" s="72">
        <f t="shared" si="881"/>
        <v>50642.662007063656</v>
      </c>
      <c r="BB365" s="73">
        <f t="shared" si="784"/>
        <v>4220.2218339219717</v>
      </c>
      <c r="BC365" s="73">
        <f t="shared" si="785"/>
        <v>1947.7946925793715</v>
      </c>
      <c r="BD365" s="73">
        <f t="shared" si="786"/>
        <v>24.347433657242142</v>
      </c>
      <c r="BE365" s="69">
        <f t="shared" si="787"/>
        <v>24.35</v>
      </c>
      <c r="BH365" t="str">
        <f t="shared" si="796"/>
        <v>G077-5</v>
      </c>
      <c r="BI365">
        <f>+BI364</f>
        <v>77</v>
      </c>
      <c r="BJ365">
        <v>5</v>
      </c>
      <c r="BK365" s="72">
        <f t="shared" si="885"/>
        <v>50444.436546716155</v>
      </c>
      <c r="BL365" s="73">
        <f t="shared" si="798"/>
        <v>4203.7030455596796</v>
      </c>
      <c r="BM365" s="73">
        <f t="shared" si="799"/>
        <v>1940.1706364121599</v>
      </c>
      <c r="BN365" s="73">
        <f t="shared" si="800"/>
        <v>24.252132955151996</v>
      </c>
      <c r="BO365" s="69">
        <f t="shared" si="801"/>
        <v>24.25</v>
      </c>
      <c r="BR365" t="str">
        <f t="shared" si="802"/>
        <v>M077-5</v>
      </c>
      <c r="BS365">
        <f>+BS364</f>
        <v>77</v>
      </c>
      <c r="BT365">
        <v>5</v>
      </c>
      <c r="BU365" s="72">
        <f t="shared" si="886"/>
        <v>50444.436546716155</v>
      </c>
      <c r="BV365" s="73">
        <f t="shared" si="804"/>
        <v>4203.7030455596796</v>
      </c>
      <c r="BW365" s="73">
        <f t="shared" si="805"/>
        <v>1940.1706364121599</v>
      </c>
      <c r="BX365" s="73">
        <f t="shared" si="806"/>
        <v>24.252132955151996</v>
      </c>
      <c r="BY365" s="69">
        <f t="shared" si="807"/>
        <v>24.25</v>
      </c>
      <c r="CB365" t="str">
        <f t="shared" si="808"/>
        <v>E077-5</v>
      </c>
      <c r="CC365">
        <f>+CC364</f>
        <v>77</v>
      </c>
      <c r="CD365">
        <v>5</v>
      </c>
      <c r="CE365" s="72">
        <f t="shared" si="887"/>
        <v>50444.436546716155</v>
      </c>
      <c r="CF365" s="73">
        <f t="shared" si="810"/>
        <v>4203.7030455596796</v>
      </c>
      <c r="CG365" s="73">
        <f t="shared" si="811"/>
        <v>1940.1706364121599</v>
      </c>
      <c r="CH365" s="73">
        <f t="shared" si="812"/>
        <v>24.252132955151996</v>
      </c>
      <c r="CI365" s="69">
        <f t="shared" si="813"/>
        <v>24.25</v>
      </c>
      <c r="CL365" t="str">
        <f t="shared" si="814"/>
        <v>S077-5</v>
      </c>
      <c r="CM365">
        <f>+CM364</f>
        <v>77</v>
      </c>
      <c r="CN365">
        <v>5</v>
      </c>
      <c r="CO365" s="72">
        <f t="shared" si="888"/>
        <v>50444.436546716155</v>
      </c>
      <c r="CP365" s="73">
        <f t="shared" si="816"/>
        <v>4203.7030455596796</v>
      </c>
      <c r="CQ365" s="73">
        <f t="shared" si="817"/>
        <v>1940.1706364121599</v>
      </c>
      <c r="CR365" s="73">
        <f t="shared" si="818"/>
        <v>24.252132955151996</v>
      </c>
      <c r="CU365" t="str">
        <f t="shared" si="819"/>
        <v>T077-5</v>
      </c>
      <c r="CV365">
        <f>+CV364</f>
        <v>77</v>
      </c>
      <c r="CW365">
        <v>5</v>
      </c>
      <c r="CX365" s="72">
        <f t="shared" si="889"/>
        <v>50444.436546716155</v>
      </c>
      <c r="CY365" s="73">
        <f t="shared" si="821"/>
        <v>4203.7030455596796</v>
      </c>
      <c r="CZ365" s="73">
        <f t="shared" si="822"/>
        <v>1940.1706364121599</v>
      </c>
      <c r="DA365" s="73">
        <f t="shared" si="823"/>
        <v>24.252132955151996</v>
      </c>
    </row>
    <row r="366" spans="1:105" ht="18.75" hidden="1" customHeight="1" x14ac:dyDescent="0.2">
      <c r="A366" s="3">
        <v>392</v>
      </c>
      <c r="B366" s="4">
        <v>24.547000000000001</v>
      </c>
      <c r="C366" s="5">
        <v>4255</v>
      </c>
      <c r="AD366" t="str">
        <f t="shared" si="788"/>
        <v>F078-1</v>
      </c>
      <c r="AE366">
        <f>+AE361+1</f>
        <v>78</v>
      </c>
      <c r="AF366">
        <v>1</v>
      </c>
      <c r="AG366" s="72">
        <f>+AG361*100.5%</f>
        <v>46413.543405737757</v>
      </c>
      <c r="AH366" s="73">
        <f t="shared" si="790"/>
        <v>3867.7952838114797</v>
      </c>
      <c r="AI366" s="73">
        <f t="shared" si="791"/>
        <v>1785.1362848360675</v>
      </c>
      <c r="AJ366" s="73">
        <f t="shared" si="792"/>
        <v>22.314203560450846</v>
      </c>
      <c r="AK366" s="69">
        <f t="shared" si="793"/>
        <v>22.31</v>
      </c>
      <c r="AN366" t="str">
        <f t="shared" si="794"/>
        <v>F066-1</v>
      </c>
      <c r="AO366">
        <f>+AO360+1</f>
        <v>66</v>
      </c>
      <c r="AP366">
        <v>1</v>
      </c>
      <c r="AQ366" s="72">
        <f>+AQ360*100.5%</f>
        <v>41635.394634933611</v>
      </c>
      <c r="AR366" s="73">
        <f t="shared" si="779"/>
        <v>3469.6162195778011</v>
      </c>
      <c r="AS366" s="73">
        <f t="shared" si="780"/>
        <v>1601.3613321128312</v>
      </c>
      <c r="AT366" s="73">
        <f t="shared" si="781"/>
        <v>20.01701665141039</v>
      </c>
      <c r="AU366" s="69">
        <f t="shared" si="782"/>
        <v>20.02</v>
      </c>
      <c r="AX366" t="str">
        <f t="shared" si="795"/>
        <v>P066-1</v>
      </c>
      <c r="AY366">
        <f>+AY360+1</f>
        <v>66</v>
      </c>
      <c r="AZ366">
        <v>1</v>
      </c>
      <c r="BA366" s="72">
        <f>+BA360*100.5%</f>
        <v>39878.250076263212</v>
      </c>
      <c r="BB366" s="73">
        <f t="shared" si="784"/>
        <v>3323.1875063552675</v>
      </c>
      <c r="BC366" s="73">
        <f t="shared" si="785"/>
        <v>1533.7788490870466</v>
      </c>
      <c r="BD366" s="73">
        <f t="shared" si="786"/>
        <v>19.172235613588082</v>
      </c>
      <c r="BE366" s="69">
        <f t="shared" si="787"/>
        <v>19.170000000000002</v>
      </c>
      <c r="BH366" t="str">
        <f t="shared" si="796"/>
        <v>G078-1</v>
      </c>
      <c r="BI366">
        <f>+BI361+1</f>
        <v>78</v>
      </c>
      <c r="BJ366">
        <v>1</v>
      </c>
      <c r="BK366" s="72">
        <f>+BK361*100.5%</f>
        <v>41708.26660039775</v>
      </c>
      <c r="BL366" s="73">
        <f t="shared" si="798"/>
        <v>3475.6888833664793</v>
      </c>
      <c r="BM366" s="73">
        <f t="shared" si="799"/>
        <v>1604.1641000152981</v>
      </c>
      <c r="BN366" s="73">
        <f t="shared" si="800"/>
        <v>20.052051250191226</v>
      </c>
      <c r="BO366" s="69">
        <f t="shared" si="801"/>
        <v>20.05</v>
      </c>
      <c r="BR366" t="str">
        <f t="shared" si="802"/>
        <v>M078-1</v>
      </c>
      <c r="BS366">
        <f>+BS361+1</f>
        <v>78</v>
      </c>
      <c r="BT366">
        <v>1</v>
      </c>
      <c r="BU366" s="72">
        <f>+BU361*100.5%</f>
        <v>41708.26660039775</v>
      </c>
      <c r="BV366" s="73">
        <f t="shared" si="804"/>
        <v>3475.6888833664793</v>
      </c>
      <c r="BW366" s="73">
        <f t="shared" si="805"/>
        <v>1604.1641000152981</v>
      </c>
      <c r="BX366" s="73">
        <f t="shared" si="806"/>
        <v>20.052051250191226</v>
      </c>
      <c r="BY366" s="69">
        <f t="shared" si="807"/>
        <v>20.05</v>
      </c>
      <c r="CB366" t="str">
        <f t="shared" si="808"/>
        <v>E078-1</v>
      </c>
      <c r="CC366">
        <f>+CC361+1</f>
        <v>78</v>
      </c>
      <c r="CD366">
        <v>1</v>
      </c>
      <c r="CE366" s="72">
        <f>+CE361*100.5%</f>
        <v>41708.26660039775</v>
      </c>
      <c r="CF366" s="73">
        <f t="shared" si="810"/>
        <v>3475.6888833664793</v>
      </c>
      <c r="CG366" s="73">
        <f t="shared" si="811"/>
        <v>1604.1641000152981</v>
      </c>
      <c r="CH366" s="73">
        <f t="shared" si="812"/>
        <v>20.052051250191226</v>
      </c>
      <c r="CI366" s="69">
        <f t="shared" si="813"/>
        <v>20.05</v>
      </c>
      <c r="CL366" t="str">
        <f t="shared" si="814"/>
        <v>S078-1</v>
      </c>
      <c r="CM366">
        <f>+CM361+1</f>
        <v>78</v>
      </c>
      <c r="CN366">
        <v>1</v>
      </c>
      <c r="CO366" s="72">
        <f>+CO361*100.5%</f>
        <v>41708.26660039775</v>
      </c>
      <c r="CP366" s="73">
        <f t="shared" si="816"/>
        <v>3475.6888833664793</v>
      </c>
      <c r="CQ366" s="73">
        <f t="shared" si="817"/>
        <v>1604.1641000152981</v>
      </c>
      <c r="CR366" s="73">
        <f t="shared" si="818"/>
        <v>20.052051250191226</v>
      </c>
      <c r="CU366" t="str">
        <f t="shared" si="819"/>
        <v>T078-1</v>
      </c>
      <c r="CV366">
        <f>+CV361+1</f>
        <v>78</v>
      </c>
      <c r="CW366">
        <v>1</v>
      </c>
      <c r="CX366" s="72">
        <f>+CX361*100.5%</f>
        <v>41708.26660039775</v>
      </c>
      <c r="CY366" s="73">
        <f t="shared" si="821"/>
        <v>3475.6888833664793</v>
      </c>
      <c r="CZ366" s="73">
        <f t="shared" si="822"/>
        <v>1604.1641000152981</v>
      </c>
      <c r="DA366" s="73">
        <f t="shared" si="823"/>
        <v>20.052051250191226</v>
      </c>
    </row>
    <row r="367" spans="1:105" ht="18.75" hidden="1" customHeight="1" x14ac:dyDescent="0.2">
      <c r="A367" s="3">
        <v>393</v>
      </c>
      <c r="B367" s="4">
        <v>24.669</v>
      </c>
      <c r="C367" s="5">
        <v>4276</v>
      </c>
      <c r="AD367" t="str">
        <f t="shared" si="788"/>
        <v>F078-2</v>
      </c>
      <c r="AE367">
        <f>+AE366</f>
        <v>78</v>
      </c>
      <c r="AF367">
        <v>2</v>
      </c>
      <c r="AG367" s="72">
        <f t="shared" ref="AG367:AG370" si="890">+AG366*105%</f>
        <v>48734.220576024643</v>
      </c>
      <c r="AH367" s="73">
        <f t="shared" si="790"/>
        <v>4061.1850480020535</v>
      </c>
      <c r="AI367" s="73">
        <f t="shared" si="791"/>
        <v>1874.3930990778708</v>
      </c>
      <c r="AJ367" s="73">
        <f t="shared" si="792"/>
        <v>23.429913738473385</v>
      </c>
      <c r="AK367" s="69">
        <f t="shared" si="793"/>
        <v>23.43</v>
      </c>
      <c r="AN367" t="str">
        <f t="shared" si="794"/>
        <v>F066-2</v>
      </c>
      <c r="AO367">
        <f>AO366</f>
        <v>66</v>
      </c>
      <c r="AP367">
        <v>2</v>
      </c>
      <c r="AQ367" s="72">
        <f t="shared" ref="AQ367:AQ371" si="891">+AQ366*105%</f>
        <v>43717.164366680292</v>
      </c>
      <c r="AR367" s="73">
        <f t="shared" si="779"/>
        <v>3643.0970305566912</v>
      </c>
      <c r="AS367" s="73">
        <f t="shared" si="780"/>
        <v>1681.4293987184728</v>
      </c>
      <c r="AT367" s="73">
        <f t="shared" si="781"/>
        <v>21.017867483980911</v>
      </c>
      <c r="AU367" s="69">
        <f t="shared" si="782"/>
        <v>21.02</v>
      </c>
      <c r="AX367" t="str">
        <f t="shared" si="795"/>
        <v>P066-2</v>
      </c>
      <c r="AY367">
        <f>AY366</f>
        <v>66</v>
      </c>
      <c r="AZ367">
        <v>2</v>
      </c>
      <c r="BA367" s="72">
        <f t="shared" ref="BA367:BA371" si="892">+BA366*105%</f>
        <v>41872.162580076372</v>
      </c>
      <c r="BB367" s="73">
        <f t="shared" si="784"/>
        <v>3489.346881673031</v>
      </c>
      <c r="BC367" s="73">
        <f t="shared" si="785"/>
        <v>1610.467791541399</v>
      </c>
      <c r="BD367" s="73">
        <f t="shared" si="786"/>
        <v>20.130847394267487</v>
      </c>
      <c r="BE367" s="69">
        <f t="shared" si="787"/>
        <v>20.13</v>
      </c>
      <c r="BH367" t="str">
        <f t="shared" si="796"/>
        <v>G078-2</v>
      </c>
      <c r="BI367">
        <f>+BI366</f>
        <v>78</v>
      </c>
      <c r="BJ367">
        <v>2</v>
      </c>
      <c r="BK367" s="72">
        <f t="shared" ref="BK367:BK370" si="893">+BK366*105%</f>
        <v>43793.679930417638</v>
      </c>
      <c r="BL367" s="73">
        <f t="shared" si="798"/>
        <v>3649.473327534803</v>
      </c>
      <c r="BM367" s="73">
        <f t="shared" si="799"/>
        <v>1684.3723050160629</v>
      </c>
      <c r="BN367" s="73">
        <f t="shared" si="800"/>
        <v>21.054653812700789</v>
      </c>
      <c r="BO367" s="69">
        <f t="shared" si="801"/>
        <v>21.05</v>
      </c>
      <c r="BR367" t="str">
        <f t="shared" si="802"/>
        <v>M078-2</v>
      </c>
      <c r="BS367">
        <f>+BS366</f>
        <v>78</v>
      </c>
      <c r="BT367">
        <v>2</v>
      </c>
      <c r="BU367" s="72">
        <f t="shared" ref="BU367:BU370" si="894">+BU366*105%</f>
        <v>43793.679930417638</v>
      </c>
      <c r="BV367" s="73">
        <f t="shared" si="804"/>
        <v>3649.473327534803</v>
      </c>
      <c r="BW367" s="73">
        <f t="shared" si="805"/>
        <v>1684.3723050160629</v>
      </c>
      <c r="BX367" s="73">
        <f t="shared" si="806"/>
        <v>21.054653812700789</v>
      </c>
      <c r="BY367" s="69">
        <f t="shared" si="807"/>
        <v>21.05</v>
      </c>
      <c r="CB367" t="str">
        <f t="shared" si="808"/>
        <v>E078-2</v>
      </c>
      <c r="CC367">
        <f>+CC366</f>
        <v>78</v>
      </c>
      <c r="CD367">
        <v>2</v>
      </c>
      <c r="CE367" s="72">
        <f t="shared" ref="CE367:CE370" si="895">+CE366*105%</f>
        <v>43793.679930417638</v>
      </c>
      <c r="CF367" s="73">
        <f t="shared" si="810"/>
        <v>3649.473327534803</v>
      </c>
      <c r="CG367" s="73">
        <f t="shared" si="811"/>
        <v>1684.3723050160629</v>
      </c>
      <c r="CH367" s="73">
        <f t="shared" si="812"/>
        <v>21.054653812700789</v>
      </c>
      <c r="CI367" s="69">
        <f t="shared" si="813"/>
        <v>21.05</v>
      </c>
      <c r="CL367" t="str">
        <f t="shared" si="814"/>
        <v>S078-2</v>
      </c>
      <c r="CM367">
        <f>+CM366</f>
        <v>78</v>
      </c>
      <c r="CN367">
        <v>2</v>
      </c>
      <c r="CO367" s="72">
        <f t="shared" ref="CO367:CO370" si="896">+CO366*105%</f>
        <v>43793.679930417638</v>
      </c>
      <c r="CP367" s="73">
        <f t="shared" si="816"/>
        <v>3649.473327534803</v>
      </c>
      <c r="CQ367" s="73">
        <f t="shared" si="817"/>
        <v>1684.3723050160629</v>
      </c>
      <c r="CR367" s="73">
        <f t="shared" si="818"/>
        <v>21.054653812700789</v>
      </c>
      <c r="CU367" t="str">
        <f t="shared" si="819"/>
        <v>T078-2</v>
      </c>
      <c r="CV367">
        <f>+CV366</f>
        <v>78</v>
      </c>
      <c r="CW367">
        <v>2</v>
      </c>
      <c r="CX367" s="72">
        <f t="shared" ref="CX367:CX370" si="897">+CX366*105%</f>
        <v>43793.679930417638</v>
      </c>
      <c r="CY367" s="73">
        <f t="shared" si="821"/>
        <v>3649.473327534803</v>
      </c>
      <c r="CZ367" s="73">
        <f t="shared" si="822"/>
        <v>1684.3723050160629</v>
      </c>
      <c r="DA367" s="73">
        <f t="shared" si="823"/>
        <v>21.054653812700789</v>
      </c>
    </row>
    <row r="368" spans="1:105" ht="18.75" hidden="1" customHeight="1" x14ac:dyDescent="0.2">
      <c r="A368" s="3">
        <v>394</v>
      </c>
      <c r="B368" s="4">
        <v>24.792999999999999</v>
      </c>
      <c r="C368" s="5">
        <v>4297</v>
      </c>
      <c r="AD368" t="str">
        <f t="shared" si="788"/>
        <v>F078-3</v>
      </c>
      <c r="AE368">
        <f>+AE367</f>
        <v>78</v>
      </c>
      <c r="AF368">
        <v>3</v>
      </c>
      <c r="AG368" s="72">
        <f t="shared" si="890"/>
        <v>51170.931604825877</v>
      </c>
      <c r="AH368" s="73">
        <f t="shared" si="790"/>
        <v>4264.2443004021561</v>
      </c>
      <c r="AI368" s="73">
        <f t="shared" si="791"/>
        <v>1968.1127540317646</v>
      </c>
      <c r="AJ368" s="73">
        <f t="shared" si="792"/>
        <v>24.601409425397055</v>
      </c>
      <c r="AK368" s="69">
        <f t="shared" si="793"/>
        <v>24.6</v>
      </c>
      <c r="AN368" t="str">
        <f t="shared" si="794"/>
        <v>F066-3</v>
      </c>
      <c r="AO368">
        <f t="shared" ref="AO368:AO371" si="898">AO367</f>
        <v>66</v>
      </c>
      <c r="AP368">
        <v>3</v>
      </c>
      <c r="AQ368" s="72">
        <f t="shared" si="891"/>
        <v>45903.022585014311</v>
      </c>
      <c r="AR368" s="73">
        <f t="shared" si="779"/>
        <v>3825.2518820845257</v>
      </c>
      <c r="AS368" s="73">
        <f t="shared" si="780"/>
        <v>1765.5008686543965</v>
      </c>
      <c r="AT368" s="73">
        <f t="shared" si="781"/>
        <v>22.068760858179957</v>
      </c>
      <c r="AU368" s="69">
        <f t="shared" si="782"/>
        <v>22.07</v>
      </c>
      <c r="AX368" t="str">
        <f t="shared" si="795"/>
        <v>P066-3</v>
      </c>
      <c r="AY368">
        <f t="shared" ref="AY368:AY371" si="899">AY367</f>
        <v>66</v>
      </c>
      <c r="AZ368">
        <v>3</v>
      </c>
      <c r="BA368" s="72">
        <f t="shared" si="892"/>
        <v>43965.770709080192</v>
      </c>
      <c r="BB368" s="73">
        <f t="shared" si="784"/>
        <v>3663.8142257566828</v>
      </c>
      <c r="BC368" s="73">
        <f t="shared" si="785"/>
        <v>1690.9911811184688</v>
      </c>
      <c r="BD368" s="73">
        <f t="shared" si="786"/>
        <v>21.137389763980863</v>
      </c>
      <c r="BE368" s="69">
        <f t="shared" si="787"/>
        <v>21.14</v>
      </c>
      <c r="BH368" t="str">
        <f t="shared" si="796"/>
        <v>G078-3</v>
      </c>
      <c r="BI368">
        <f>+BI367</f>
        <v>78</v>
      </c>
      <c r="BJ368">
        <v>3</v>
      </c>
      <c r="BK368" s="72">
        <f t="shared" si="893"/>
        <v>45983.363926938524</v>
      </c>
      <c r="BL368" s="73">
        <f t="shared" si="798"/>
        <v>3831.9469939115438</v>
      </c>
      <c r="BM368" s="73">
        <f t="shared" si="799"/>
        <v>1768.5909202668663</v>
      </c>
      <c r="BN368" s="73">
        <f t="shared" si="800"/>
        <v>22.107386503335828</v>
      </c>
      <c r="BO368" s="69">
        <f t="shared" si="801"/>
        <v>22.11</v>
      </c>
      <c r="BR368" t="str">
        <f t="shared" si="802"/>
        <v>M078-3</v>
      </c>
      <c r="BS368">
        <f>+BS367</f>
        <v>78</v>
      </c>
      <c r="BT368">
        <v>3</v>
      </c>
      <c r="BU368" s="72">
        <f t="shared" si="894"/>
        <v>45983.363926938524</v>
      </c>
      <c r="BV368" s="73">
        <f t="shared" si="804"/>
        <v>3831.9469939115438</v>
      </c>
      <c r="BW368" s="73">
        <f t="shared" si="805"/>
        <v>1768.5909202668663</v>
      </c>
      <c r="BX368" s="73">
        <f t="shared" si="806"/>
        <v>22.107386503335828</v>
      </c>
      <c r="BY368" s="69">
        <f t="shared" si="807"/>
        <v>22.11</v>
      </c>
      <c r="CB368" t="str">
        <f t="shared" si="808"/>
        <v>E078-3</v>
      </c>
      <c r="CC368">
        <f>+CC367</f>
        <v>78</v>
      </c>
      <c r="CD368">
        <v>3</v>
      </c>
      <c r="CE368" s="72">
        <f t="shared" si="895"/>
        <v>45983.363926938524</v>
      </c>
      <c r="CF368" s="73">
        <f t="shared" si="810"/>
        <v>3831.9469939115438</v>
      </c>
      <c r="CG368" s="73">
        <f t="shared" si="811"/>
        <v>1768.5909202668663</v>
      </c>
      <c r="CH368" s="73">
        <f t="shared" si="812"/>
        <v>22.107386503335828</v>
      </c>
      <c r="CI368" s="69">
        <f t="shared" si="813"/>
        <v>22.11</v>
      </c>
      <c r="CL368" t="str">
        <f t="shared" si="814"/>
        <v>S078-3</v>
      </c>
      <c r="CM368">
        <f>+CM367</f>
        <v>78</v>
      </c>
      <c r="CN368">
        <v>3</v>
      </c>
      <c r="CO368" s="72">
        <f t="shared" si="896"/>
        <v>45983.363926938524</v>
      </c>
      <c r="CP368" s="73">
        <f t="shared" si="816"/>
        <v>3831.9469939115438</v>
      </c>
      <c r="CQ368" s="73">
        <f t="shared" si="817"/>
        <v>1768.5909202668663</v>
      </c>
      <c r="CR368" s="73">
        <f t="shared" si="818"/>
        <v>22.107386503335828</v>
      </c>
      <c r="CU368" t="str">
        <f t="shared" si="819"/>
        <v>T078-3</v>
      </c>
      <c r="CV368">
        <f>+CV367</f>
        <v>78</v>
      </c>
      <c r="CW368">
        <v>3</v>
      </c>
      <c r="CX368" s="72">
        <f t="shared" si="897"/>
        <v>45983.363926938524</v>
      </c>
      <c r="CY368" s="73">
        <f t="shared" si="821"/>
        <v>3831.9469939115438</v>
      </c>
      <c r="CZ368" s="73">
        <f t="shared" si="822"/>
        <v>1768.5909202668663</v>
      </c>
      <c r="DA368" s="73">
        <f t="shared" si="823"/>
        <v>22.107386503335828</v>
      </c>
    </row>
    <row r="369" spans="1:105" ht="18.75" hidden="1" customHeight="1" x14ac:dyDescent="0.2">
      <c r="A369" s="3">
        <v>395</v>
      </c>
      <c r="B369" s="4">
        <v>24.917000000000002</v>
      </c>
      <c r="C369" s="5">
        <v>4319</v>
      </c>
      <c r="AD369" t="str">
        <f t="shared" si="788"/>
        <v>F078-4</v>
      </c>
      <c r="AE369">
        <f>+AE368</f>
        <v>78</v>
      </c>
      <c r="AF369">
        <v>4</v>
      </c>
      <c r="AG369" s="72">
        <f t="shared" si="890"/>
        <v>53729.478185067172</v>
      </c>
      <c r="AH369" s="73">
        <f t="shared" si="790"/>
        <v>4477.4565154222646</v>
      </c>
      <c r="AI369" s="73">
        <f t="shared" si="791"/>
        <v>2066.5183917333529</v>
      </c>
      <c r="AJ369" s="73">
        <f t="shared" si="792"/>
        <v>25.831479896666909</v>
      </c>
      <c r="AK369" s="69">
        <f t="shared" si="793"/>
        <v>25.83</v>
      </c>
      <c r="AN369" t="str">
        <f t="shared" si="794"/>
        <v>F066-4</v>
      </c>
      <c r="AO369">
        <f t="shared" si="898"/>
        <v>66</v>
      </c>
      <c r="AP369">
        <v>4</v>
      </c>
      <c r="AQ369" s="72">
        <f t="shared" si="891"/>
        <v>48198.173714265031</v>
      </c>
      <c r="AR369" s="73">
        <f t="shared" si="779"/>
        <v>4016.5144761887527</v>
      </c>
      <c r="AS369" s="73">
        <f t="shared" si="780"/>
        <v>1853.7759120871165</v>
      </c>
      <c r="AT369" s="73">
        <f t="shared" si="781"/>
        <v>23.172198901088958</v>
      </c>
      <c r="AU369" s="69">
        <f t="shared" si="782"/>
        <v>23.17</v>
      </c>
      <c r="AX369" t="str">
        <f t="shared" si="795"/>
        <v>P066-4</v>
      </c>
      <c r="AY369">
        <f t="shared" si="899"/>
        <v>66</v>
      </c>
      <c r="AZ369">
        <v>4</v>
      </c>
      <c r="BA369" s="72">
        <f t="shared" si="892"/>
        <v>46164.059244534204</v>
      </c>
      <c r="BB369" s="73">
        <f t="shared" si="784"/>
        <v>3847.0049370445172</v>
      </c>
      <c r="BC369" s="73">
        <f t="shared" si="785"/>
        <v>1775.5407401743926</v>
      </c>
      <c r="BD369" s="73">
        <f t="shared" si="786"/>
        <v>22.194259252179904</v>
      </c>
      <c r="BE369" s="69">
        <f t="shared" si="787"/>
        <v>22.19</v>
      </c>
      <c r="BH369" t="str">
        <f t="shared" si="796"/>
        <v>G078-4</v>
      </c>
      <c r="BI369">
        <f>+BI368</f>
        <v>78</v>
      </c>
      <c r="BJ369">
        <v>4</v>
      </c>
      <c r="BK369" s="72">
        <f t="shared" si="893"/>
        <v>48282.532123285455</v>
      </c>
      <c r="BL369" s="73">
        <f t="shared" si="798"/>
        <v>4023.5443436071214</v>
      </c>
      <c r="BM369" s="73">
        <f t="shared" si="799"/>
        <v>1857.0204662802098</v>
      </c>
      <c r="BN369" s="73">
        <f t="shared" si="800"/>
        <v>23.212755828502623</v>
      </c>
      <c r="BO369" s="69">
        <f t="shared" si="801"/>
        <v>23.21</v>
      </c>
      <c r="BR369" t="str">
        <f t="shared" si="802"/>
        <v>M078-4</v>
      </c>
      <c r="BS369">
        <f>+BS368</f>
        <v>78</v>
      </c>
      <c r="BT369">
        <v>4</v>
      </c>
      <c r="BU369" s="72">
        <f t="shared" si="894"/>
        <v>48282.532123285455</v>
      </c>
      <c r="BV369" s="73">
        <f t="shared" si="804"/>
        <v>4023.5443436071214</v>
      </c>
      <c r="BW369" s="73">
        <f t="shared" si="805"/>
        <v>1857.0204662802098</v>
      </c>
      <c r="BX369" s="73">
        <f t="shared" si="806"/>
        <v>23.212755828502623</v>
      </c>
      <c r="BY369" s="69">
        <f t="shared" si="807"/>
        <v>23.21</v>
      </c>
      <c r="CB369" t="str">
        <f t="shared" si="808"/>
        <v>E078-4</v>
      </c>
      <c r="CC369">
        <f>+CC368</f>
        <v>78</v>
      </c>
      <c r="CD369">
        <v>4</v>
      </c>
      <c r="CE369" s="72">
        <f t="shared" si="895"/>
        <v>48282.532123285455</v>
      </c>
      <c r="CF369" s="73">
        <f t="shared" si="810"/>
        <v>4023.5443436071214</v>
      </c>
      <c r="CG369" s="73">
        <f t="shared" si="811"/>
        <v>1857.0204662802098</v>
      </c>
      <c r="CH369" s="73">
        <f t="shared" si="812"/>
        <v>23.212755828502623</v>
      </c>
      <c r="CI369" s="69">
        <f t="shared" si="813"/>
        <v>23.21</v>
      </c>
      <c r="CL369" t="str">
        <f t="shared" si="814"/>
        <v>S078-4</v>
      </c>
      <c r="CM369">
        <f>+CM368</f>
        <v>78</v>
      </c>
      <c r="CN369">
        <v>4</v>
      </c>
      <c r="CO369" s="72">
        <f t="shared" si="896"/>
        <v>48282.532123285455</v>
      </c>
      <c r="CP369" s="73">
        <f t="shared" si="816"/>
        <v>4023.5443436071214</v>
      </c>
      <c r="CQ369" s="73">
        <f t="shared" si="817"/>
        <v>1857.0204662802098</v>
      </c>
      <c r="CR369" s="73">
        <f t="shared" si="818"/>
        <v>23.212755828502623</v>
      </c>
      <c r="CU369" t="str">
        <f t="shared" si="819"/>
        <v>T078-4</v>
      </c>
      <c r="CV369">
        <f>+CV368</f>
        <v>78</v>
      </c>
      <c r="CW369">
        <v>4</v>
      </c>
      <c r="CX369" s="72">
        <f t="shared" si="897"/>
        <v>48282.532123285455</v>
      </c>
      <c r="CY369" s="73">
        <f t="shared" si="821"/>
        <v>4023.5443436071214</v>
      </c>
      <c r="CZ369" s="73">
        <f t="shared" si="822"/>
        <v>1857.0204662802098</v>
      </c>
      <c r="DA369" s="73">
        <f t="shared" si="823"/>
        <v>23.212755828502623</v>
      </c>
    </row>
    <row r="370" spans="1:105" ht="18.75" hidden="1" customHeight="1" x14ac:dyDescent="0.2">
      <c r="A370" s="3">
        <v>396</v>
      </c>
      <c r="B370" s="4">
        <v>25.041</v>
      </c>
      <c r="C370" s="5">
        <v>4340</v>
      </c>
      <c r="AD370" t="str">
        <f t="shared" si="788"/>
        <v>F078-5</v>
      </c>
      <c r="AE370">
        <f>+AE369</f>
        <v>78</v>
      </c>
      <c r="AF370">
        <v>5</v>
      </c>
      <c r="AG370" s="72">
        <f t="shared" si="890"/>
        <v>56415.952094320535</v>
      </c>
      <c r="AH370" s="73">
        <f t="shared" si="790"/>
        <v>4701.3293411933782</v>
      </c>
      <c r="AI370" s="73">
        <f t="shared" si="791"/>
        <v>2169.8443113200206</v>
      </c>
      <c r="AJ370" s="73">
        <f t="shared" si="792"/>
        <v>27.123053891500259</v>
      </c>
      <c r="AK370" s="69">
        <f t="shared" si="793"/>
        <v>27.12</v>
      </c>
      <c r="AN370" t="str">
        <f t="shared" si="794"/>
        <v>F066-5</v>
      </c>
      <c r="AO370">
        <f t="shared" si="898"/>
        <v>66</v>
      </c>
      <c r="AP370">
        <v>5</v>
      </c>
      <c r="AQ370" s="72">
        <f t="shared" si="891"/>
        <v>50608.082399978288</v>
      </c>
      <c r="AR370" s="73">
        <f t="shared" si="779"/>
        <v>4217.3401999981907</v>
      </c>
      <c r="AS370" s="73">
        <f t="shared" si="780"/>
        <v>1946.4647076914725</v>
      </c>
      <c r="AT370" s="73">
        <f t="shared" si="781"/>
        <v>24.330808846143409</v>
      </c>
      <c r="AU370" s="69">
        <f t="shared" si="782"/>
        <v>24.33</v>
      </c>
      <c r="AX370" t="str">
        <f t="shared" si="795"/>
        <v>P066-5</v>
      </c>
      <c r="AY370">
        <f t="shared" si="899"/>
        <v>66</v>
      </c>
      <c r="AZ370">
        <v>5</v>
      </c>
      <c r="BA370" s="72">
        <f t="shared" si="892"/>
        <v>48472.262206760919</v>
      </c>
      <c r="BB370" s="73">
        <f t="shared" si="784"/>
        <v>4039.3551838967433</v>
      </c>
      <c r="BC370" s="73">
        <f t="shared" si="785"/>
        <v>1864.3177771831122</v>
      </c>
      <c r="BD370" s="73">
        <f t="shared" si="786"/>
        <v>23.303972214788903</v>
      </c>
      <c r="BE370" s="69">
        <f t="shared" si="787"/>
        <v>23.3</v>
      </c>
      <c r="BH370" t="str">
        <f t="shared" si="796"/>
        <v>G078-5</v>
      </c>
      <c r="BI370">
        <f>+BI369</f>
        <v>78</v>
      </c>
      <c r="BJ370">
        <v>5</v>
      </c>
      <c r="BK370" s="72">
        <f t="shared" si="893"/>
        <v>50696.658729449729</v>
      </c>
      <c r="BL370" s="73">
        <f t="shared" si="798"/>
        <v>4224.7215607874778</v>
      </c>
      <c r="BM370" s="73">
        <f t="shared" si="799"/>
        <v>1949.8714895942203</v>
      </c>
      <c r="BN370" s="73">
        <f t="shared" si="800"/>
        <v>24.373393619927754</v>
      </c>
      <c r="BO370" s="69">
        <f t="shared" si="801"/>
        <v>24.37</v>
      </c>
      <c r="BR370" t="str">
        <f t="shared" si="802"/>
        <v>M078-5</v>
      </c>
      <c r="BS370">
        <f>+BS369</f>
        <v>78</v>
      </c>
      <c r="BT370">
        <v>5</v>
      </c>
      <c r="BU370" s="72">
        <f t="shared" si="894"/>
        <v>50696.658729449729</v>
      </c>
      <c r="BV370" s="73">
        <f t="shared" si="804"/>
        <v>4224.7215607874778</v>
      </c>
      <c r="BW370" s="73">
        <f t="shared" si="805"/>
        <v>1949.8714895942203</v>
      </c>
      <c r="BX370" s="73">
        <f t="shared" si="806"/>
        <v>24.373393619927754</v>
      </c>
      <c r="BY370" s="69">
        <f t="shared" si="807"/>
        <v>24.37</v>
      </c>
      <c r="CB370" t="str">
        <f t="shared" si="808"/>
        <v>E078-5</v>
      </c>
      <c r="CC370">
        <f>+CC369</f>
        <v>78</v>
      </c>
      <c r="CD370">
        <v>5</v>
      </c>
      <c r="CE370" s="72">
        <f t="shared" si="895"/>
        <v>50696.658729449729</v>
      </c>
      <c r="CF370" s="73">
        <f t="shared" si="810"/>
        <v>4224.7215607874778</v>
      </c>
      <c r="CG370" s="73">
        <f t="shared" si="811"/>
        <v>1949.8714895942203</v>
      </c>
      <c r="CH370" s="73">
        <f t="shared" si="812"/>
        <v>24.373393619927754</v>
      </c>
      <c r="CI370" s="69">
        <f t="shared" si="813"/>
        <v>24.37</v>
      </c>
      <c r="CL370" t="str">
        <f t="shared" si="814"/>
        <v>S078-5</v>
      </c>
      <c r="CM370">
        <f>+CM369</f>
        <v>78</v>
      </c>
      <c r="CN370">
        <v>5</v>
      </c>
      <c r="CO370" s="72">
        <f t="shared" si="896"/>
        <v>50696.658729449729</v>
      </c>
      <c r="CP370" s="73">
        <f t="shared" si="816"/>
        <v>4224.7215607874778</v>
      </c>
      <c r="CQ370" s="73">
        <f t="shared" si="817"/>
        <v>1949.8714895942203</v>
      </c>
      <c r="CR370" s="73">
        <f t="shared" si="818"/>
        <v>24.373393619927754</v>
      </c>
      <c r="CU370" t="str">
        <f t="shared" si="819"/>
        <v>T078-5</v>
      </c>
      <c r="CV370">
        <f>+CV369</f>
        <v>78</v>
      </c>
      <c r="CW370">
        <v>5</v>
      </c>
      <c r="CX370" s="72">
        <f t="shared" si="897"/>
        <v>50696.658729449729</v>
      </c>
      <c r="CY370" s="73">
        <f t="shared" si="821"/>
        <v>4224.7215607874778</v>
      </c>
      <c r="CZ370" s="73">
        <f t="shared" si="822"/>
        <v>1949.8714895942203</v>
      </c>
      <c r="DA370" s="73">
        <f t="shared" si="823"/>
        <v>24.373393619927754</v>
      </c>
    </row>
    <row r="371" spans="1:105" ht="18.75" hidden="1" customHeight="1" x14ac:dyDescent="0.2">
      <c r="A371" s="3">
        <v>397</v>
      </c>
      <c r="B371" s="4">
        <v>25.166</v>
      </c>
      <c r="C371" s="5">
        <v>4362</v>
      </c>
      <c r="AD371" t="str">
        <f t="shared" si="788"/>
        <v>F079-1</v>
      </c>
      <c r="AE371">
        <f>+AE366+1</f>
        <v>79</v>
      </c>
      <c r="AF371">
        <v>1</v>
      </c>
      <c r="AG371" s="72">
        <f>+AG366*100.5%</f>
        <v>46645.611122766444</v>
      </c>
      <c r="AH371" s="73">
        <f t="shared" si="790"/>
        <v>3887.1342602305372</v>
      </c>
      <c r="AI371" s="73">
        <f t="shared" si="791"/>
        <v>1794.0619662602478</v>
      </c>
      <c r="AJ371" s="73">
        <f t="shared" si="792"/>
        <v>22.425774578253098</v>
      </c>
      <c r="AK371" s="69">
        <f t="shared" si="793"/>
        <v>22.43</v>
      </c>
      <c r="AN371" t="str">
        <f t="shared" si="794"/>
        <v>F066-6</v>
      </c>
      <c r="AO371">
        <f t="shared" si="898"/>
        <v>66</v>
      </c>
      <c r="AP371">
        <v>6</v>
      </c>
      <c r="AQ371" s="72">
        <f t="shared" si="891"/>
        <v>53138.486519977203</v>
      </c>
      <c r="AR371" s="73">
        <f t="shared" si="779"/>
        <v>4428.2072099981006</v>
      </c>
      <c r="AS371" s="73">
        <f t="shared" si="780"/>
        <v>2043.7879430760463</v>
      </c>
      <c r="AT371" s="73">
        <f t="shared" si="781"/>
        <v>25.54734928845058</v>
      </c>
      <c r="AU371" s="69">
        <f t="shared" si="782"/>
        <v>25.55</v>
      </c>
      <c r="AX371" t="str">
        <f t="shared" si="795"/>
        <v>P066-6</v>
      </c>
      <c r="AY371">
        <f t="shared" si="899"/>
        <v>66</v>
      </c>
      <c r="AZ371">
        <v>6</v>
      </c>
      <c r="BA371" s="72">
        <f t="shared" si="892"/>
        <v>50895.875317098966</v>
      </c>
      <c r="BB371" s="73">
        <f t="shared" si="784"/>
        <v>4241.3229430915808</v>
      </c>
      <c r="BC371" s="73">
        <f t="shared" si="785"/>
        <v>1957.5336660422679</v>
      </c>
      <c r="BD371" s="73">
        <f t="shared" si="786"/>
        <v>24.469170825528348</v>
      </c>
      <c r="BE371" s="69">
        <f t="shared" si="787"/>
        <v>24.47</v>
      </c>
      <c r="BH371" t="str">
        <f t="shared" si="796"/>
        <v>G079-1</v>
      </c>
      <c r="BI371">
        <f>+BI366+1</f>
        <v>79</v>
      </c>
      <c r="BJ371">
        <v>1</v>
      </c>
      <c r="BK371" s="72">
        <f>+BK366*100.5%</f>
        <v>41916.807933399738</v>
      </c>
      <c r="BL371" s="73">
        <f t="shared" si="798"/>
        <v>3493.0673277833116</v>
      </c>
      <c r="BM371" s="73">
        <f t="shared" si="799"/>
        <v>1612.1849205153744</v>
      </c>
      <c r="BN371" s="73">
        <f t="shared" si="800"/>
        <v>20.152311506442182</v>
      </c>
      <c r="BO371" s="69">
        <f t="shared" si="801"/>
        <v>20.149999999999999</v>
      </c>
      <c r="BR371" t="str">
        <f t="shared" si="802"/>
        <v>M079-1</v>
      </c>
      <c r="BS371">
        <f>+BS366+1</f>
        <v>79</v>
      </c>
      <c r="BT371">
        <v>1</v>
      </c>
      <c r="BU371" s="72">
        <f>+BU366*100.5%</f>
        <v>41916.807933399738</v>
      </c>
      <c r="BV371" s="73">
        <f t="shared" si="804"/>
        <v>3493.0673277833116</v>
      </c>
      <c r="BW371" s="73">
        <f t="shared" si="805"/>
        <v>1612.1849205153744</v>
      </c>
      <c r="BX371" s="73">
        <f t="shared" si="806"/>
        <v>20.152311506442182</v>
      </c>
      <c r="BY371" s="69">
        <f t="shared" si="807"/>
        <v>20.149999999999999</v>
      </c>
      <c r="CB371" t="str">
        <f t="shared" si="808"/>
        <v>E079-1</v>
      </c>
      <c r="CC371">
        <f>+CC366+1</f>
        <v>79</v>
      </c>
      <c r="CD371">
        <v>1</v>
      </c>
      <c r="CE371" s="72">
        <f>+CE366*100.5%</f>
        <v>41916.807933399738</v>
      </c>
      <c r="CF371" s="73">
        <f t="shared" si="810"/>
        <v>3493.0673277833116</v>
      </c>
      <c r="CG371" s="73">
        <f t="shared" si="811"/>
        <v>1612.1849205153744</v>
      </c>
      <c r="CH371" s="73">
        <f t="shared" si="812"/>
        <v>20.152311506442182</v>
      </c>
      <c r="CI371" s="69">
        <f t="shared" si="813"/>
        <v>20.149999999999999</v>
      </c>
      <c r="CL371" t="str">
        <f t="shared" si="814"/>
        <v>S079-1</v>
      </c>
      <c r="CM371">
        <f>+CM366+1</f>
        <v>79</v>
      </c>
      <c r="CN371">
        <v>1</v>
      </c>
      <c r="CO371" s="72">
        <f>+CO366*100.5%</f>
        <v>41916.807933399738</v>
      </c>
      <c r="CP371" s="73">
        <f t="shared" si="816"/>
        <v>3493.0673277833116</v>
      </c>
      <c r="CQ371" s="73">
        <f t="shared" si="817"/>
        <v>1612.1849205153744</v>
      </c>
      <c r="CR371" s="73">
        <f t="shared" si="818"/>
        <v>20.152311506442182</v>
      </c>
      <c r="CU371" t="str">
        <f t="shared" si="819"/>
        <v>T079-1</v>
      </c>
      <c r="CV371">
        <f>+CV366+1</f>
        <v>79</v>
      </c>
      <c r="CW371">
        <v>1</v>
      </c>
      <c r="CX371" s="72">
        <f>+CX366*100.5%</f>
        <v>41916.807933399738</v>
      </c>
      <c r="CY371" s="73">
        <f t="shared" si="821"/>
        <v>3493.0673277833116</v>
      </c>
      <c r="CZ371" s="73">
        <f t="shared" si="822"/>
        <v>1612.1849205153744</v>
      </c>
      <c r="DA371" s="73">
        <f t="shared" si="823"/>
        <v>20.152311506442182</v>
      </c>
    </row>
    <row r="372" spans="1:105" ht="18.75" hidden="1" customHeight="1" x14ac:dyDescent="0.2">
      <c r="A372" s="3">
        <v>398</v>
      </c>
      <c r="B372" s="4">
        <v>25.292000000000002</v>
      </c>
      <c r="C372" s="5">
        <v>4384</v>
      </c>
      <c r="AD372" t="str">
        <f t="shared" si="788"/>
        <v>F079-2</v>
      </c>
      <c r="AE372">
        <f>+AE371</f>
        <v>79</v>
      </c>
      <c r="AF372">
        <v>2</v>
      </c>
      <c r="AG372" s="72">
        <f t="shared" ref="AG372:AG375" si="900">+AG371*105%</f>
        <v>48977.891678904765</v>
      </c>
      <c r="AH372" s="73">
        <f t="shared" si="790"/>
        <v>4081.4909732420638</v>
      </c>
      <c r="AI372" s="73">
        <f t="shared" si="791"/>
        <v>1883.7650645732601</v>
      </c>
      <c r="AJ372" s="73">
        <f t="shared" si="792"/>
        <v>23.547063307165754</v>
      </c>
      <c r="AK372" s="69">
        <f t="shared" si="793"/>
        <v>23.55</v>
      </c>
      <c r="AN372" t="str">
        <f t="shared" si="794"/>
        <v>F067-1</v>
      </c>
      <c r="AO372">
        <f>+AO366+1</f>
        <v>67</v>
      </c>
      <c r="AP372">
        <v>1</v>
      </c>
      <c r="AQ372" s="72">
        <f>+AQ366*100.5%</f>
        <v>41843.571608108272</v>
      </c>
      <c r="AR372" s="73">
        <f t="shared" si="779"/>
        <v>3486.9643006756892</v>
      </c>
      <c r="AS372" s="73">
        <f t="shared" si="780"/>
        <v>1609.368138773395</v>
      </c>
      <c r="AT372" s="73">
        <f t="shared" si="781"/>
        <v>20.11710173466744</v>
      </c>
      <c r="AU372" s="69">
        <f t="shared" si="782"/>
        <v>20.12</v>
      </c>
      <c r="AX372" t="str">
        <f t="shared" si="795"/>
        <v>P067-1</v>
      </c>
      <c r="AY372">
        <f>+AY366+1</f>
        <v>67</v>
      </c>
      <c r="AZ372">
        <v>1</v>
      </c>
      <c r="BA372" s="72">
        <f>+BA366*100.5%</f>
        <v>40077.641326644523</v>
      </c>
      <c r="BB372" s="73">
        <f t="shared" si="784"/>
        <v>3339.8034438870436</v>
      </c>
      <c r="BC372" s="73">
        <f t="shared" si="785"/>
        <v>1541.4477433324817</v>
      </c>
      <c r="BD372" s="73">
        <f t="shared" si="786"/>
        <v>19.268096791656021</v>
      </c>
      <c r="BE372" s="69">
        <f t="shared" si="787"/>
        <v>19.27</v>
      </c>
      <c r="BH372" t="str">
        <f t="shared" si="796"/>
        <v>G079-2</v>
      </c>
      <c r="BI372">
        <f>+BI371</f>
        <v>79</v>
      </c>
      <c r="BJ372">
        <v>2</v>
      </c>
      <c r="BK372" s="72">
        <f t="shared" ref="BK372:BK375" si="901">+BK371*105%</f>
        <v>44012.648330069729</v>
      </c>
      <c r="BL372" s="73">
        <f t="shared" si="798"/>
        <v>3667.7206941724776</v>
      </c>
      <c r="BM372" s="73">
        <f t="shared" si="799"/>
        <v>1692.7941665411433</v>
      </c>
      <c r="BN372" s="73">
        <f t="shared" si="800"/>
        <v>21.159927081764295</v>
      </c>
      <c r="BO372" s="69">
        <f t="shared" si="801"/>
        <v>21.16</v>
      </c>
      <c r="BR372" t="str">
        <f t="shared" si="802"/>
        <v>M079-2</v>
      </c>
      <c r="BS372">
        <f>+BS371</f>
        <v>79</v>
      </c>
      <c r="BT372">
        <v>2</v>
      </c>
      <c r="BU372" s="72">
        <f t="shared" ref="BU372:BU375" si="902">+BU371*105%</f>
        <v>44012.648330069729</v>
      </c>
      <c r="BV372" s="73">
        <f t="shared" si="804"/>
        <v>3667.7206941724776</v>
      </c>
      <c r="BW372" s="73">
        <f t="shared" si="805"/>
        <v>1692.7941665411433</v>
      </c>
      <c r="BX372" s="73">
        <f t="shared" si="806"/>
        <v>21.159927081764295</v>
      </c>
      <c r="BY372" s="69">
        <f t="shared" si="807"/>
        <v>21.16</v>
      </c>
      <c r="CB372" t="str">
        <f t="shared" si="808"/>
        <v>E079-2</v>
      </c>
      <c r="CC372">
        <f>+CC371</f>
        <v>79</v>
      </c>
      <c r="CD372">
        <v>2</v>
      </c>
      <c r="CE372" s="72">
        <f t="shared" ref="CE372:CE375" si="903">+CE371*105%</f>
        <v>44012.648330069729</v>
      </c>
      <c r="CF372" s="73">
        <f t="shared" si="810"/>
        <v>3667.7206941724776</v>
      </c>
      <c r="CG372" s="73">
        <f t="shared" si="811"/>
        <v>1692.7941665411433</v>
      </c>
      <c r="CH372" s="73">
        <f t="shared" si="812"/>
        <v>21.159927081764295</v>
      </c>
      <c r="CI372" s="69">
        <f t="shared" si="813"/>
        <v>21.16</v>
      </c>
      <c r="CL372" t="str">
        <f t="shared" si="814"/>
        <v>S079-2</v>
      </c>
      <c r="CM372">
        <f>+CM371</f>
        <v>79</v>
      </c>
      <c r="CN372">
        <v>2</v>
      </c>
      <c r="CO372" s="72">
        <f t="shared" ref="CO372:CO375" si="904">+CO371*105%</f>
        <v>44012.648330069729</v>
      </c>
      <c r="CP372" s="73">
        <f t="shared" si="816"/>
        <v>3667.7206941724776</v>
      </c>
      <c r="CQ372" s="73">
        <f t="shared" si="817"/>
        <v>1692.7941665411433</v>
      </c>
      <c r="CR372" s="73">
        <f t="shared" si="818"/>
        <v>21.159927081764295</v>
      </c>
      <c r="CU372" t="str">
        <f t="shared" si="819"/>
        <v>T079-2</v>
      </c>
      <c r="CV372">
        <f>+CV371</f>
        <v>79</v>
      </c>
      <c r="CW372">
        <v>2</v>
      </c>
      <c r="CX372" s="72">
        <f t="shared" ref="CX372:CX375" si="905">+CX371*105%</f>
        <v>44012.648330069729</v>
      </c>
      <c r="CY372" s="73">
        <f t="shared" si="821"/>
        <v>3667.7206941724776</v>
      </c>
      <c r="CZ372" s="73">
        <f t="shared" si="822"/>
        <v>1692.7941665411433</v>
      </c>
      <c r="DA372" s="73">
        <f t="shared" si="823"/>
        <v>21.159927081764295</v>
      </c>
    </row>
    <row r="373" spans="1:105" ht="18.75" hidden="1" customHeight="1" x14ac:dyDescent="0.2">
      <c r="A373" s="3">
        <v>399</v>
      </c>
      <c r="B373" s="4">
        <v>25.419</v>
      </c>
      <c r="C373" s="5">
        <v>4406</v>
      </c>
      <c r="AD373" t="str">
        <f t="shared" si="788"/>
        <v>F079-3</v>
      </c>
      <c r="AE373">
        <f>+AE372</f>
        <v>79</v>
      </c>
      <c r="AF373">
        <v>3</v>
      </c>
      <c r="AG373" s="72">
        <f t="shared" si="900"/>
        <v>51426.786262850008</v>
      </c>
      <c r="AH373" s="73">
        <f t="shared" si="790"/>
        <v>4285.5655219041673</v>
      </c>
      <c r="AI373" s="73">
        <f t="shared" si="791"/>
        <v>1977.9533178019233</v>
      </c>
      <c r="AJ373" s="73">
        <f t="shared" si="792"/>
        <v>24.724416472524041</v>
      </c>
      <c r="AK373" s="69">
        <f t="shared" si="793"/>
        <v>24.72</v>
      </c>
      <c r="AN373" t="str">
        <f t="shared" si="794"/>
        <v>F067-2</v>
      </c>
      <c r="AO373">
        <f>AO372</f>
        <v>67</v>
      </c>
      <c r="AP373">
        <v>2</v>
      </c>
      <c r="AQ373" s="72">
        <f t="shared" ref="AQ373:AQ377" si="906">+AQ372*105%</f>
        <v>43935.750188513688</v>
      </c>
      <c r="AR373" s="73">
        <f t="shared" si="779"/>
        <v>3661.3125157094742</v>
      </c>
      <c r="AS373" s="73">
        <f t="shared" si="780"/>
        <v>1689.8365457120649</v>
      </c>
      <c r="AT373" s="73">
        <f t="shared" si="781"/>
        <v>21.122956821400813</v>
      </c>
      <c r="AU373" s="69">
        <f t="shared" si="782"/>
        <v>21.12</v>
      </c>
      <c r="AX373" t="str">
        <f t="shared" si="795"/>
        <v>P067-2</v>
      </c>
      <c r="AY373">
        <f>AY372</f>
        <v>67</v>
      </c>
      <c r="AZ373">
        <v>2</v>
      </c>
      <c r="BA373" s="72">
        <f t="shared" ref="BA373:BA377" si="907">+BA372*105%</f>
        <v>42081.523392976749</v>
      </c>
      <c r="BB373" s="73">
        <f t="shared" si="784"/>
        <v>3506.7936160813956</v>
      </c>
      <c r="BC373" s="73">
        <f t="shared" si="785"/>
        <v>1618.5201304991058</v>
      </c>
      <c r="BD373" s="73">
        <f t="shared" si="786"/>
        <v>20.231501631238821</v>
      </c>
      <c r="BE373" s="69">
        <f t="shared" si="787"/>
        <v>20.23</v>
      </c>
      <c r="BH373" t="str">
        <f t="shared" si="796"/>
        <v>G079-3</v>
      </c>
      <c r="BI373">
        <f>+BI372</f>
        <v>79</v>
      </c>
      <c r="BJ373">
        <v>3</v>
      </c>
      <c r="BK373" s="72">
        <f t="shared" si="901"/>
        <v>46213.280746573218</v>
      </c>
      <c r="BL373" s="73">
        <f t="shared" si="798"/>
        <v>3851.1067288811014</v>
      </c>
      <c r="BM373" s="73">
        <f t="shared" si="799"/>
        <v>1777.4338748682007</v>
      </c>
      <c r="BN373" s="73">
        <f t="shared" si="800"/>
        <v>22.217923435852509</v>
      </c>
      <c r="BO373" s="69">
        <f t="shared" si="801"/>
        <v>22.22</v>
      </c>
      <c r="BR373" t="str">
        <f t="shared" si="802"/>
        <v>M079-3</v>
      </c>
      <c r="BS373">
        <f>+BS372</f>
        <v>79</v>
      </c>
      <c r="BT373">
        <v>3</v>
      </c>
      <c r="BU373" s="72">
        <f t="shared" si="902"/>
        <v>46213.280746573218</v>
      </c>
      <c r="BV373" s="73">
        <f t="shared" si="804"/>
        <v>3851.1067288811014</v>
      </c>
      <c r="BW373" s="73">
        <f t="shared" si="805"/>
        <v>1777.4338748682007</v>
      </c>
      <c r="BX373" s="73">
        <f t="shared" si="806"/>
        <v>22.217923435852509</v>
      </c>
      <c r="BY373" s="69">
        <f t="shared" si="807"/>
        <v>22.22</v>
      </c>
      <c r="CB373" t="str">
        <f t="shared" si="808"/>
        <v>E079-3</v>
      </c>
      <c r="CC373">
        <f>+CC372</f>
        <v>79</v>
      </c>
      <c r="CD373">
        <v>3</v>
      </c>
      <c r="CE373" s="72">
        <f t="shared" si="903"/>
        <v>46213.280746573218</v>
      </c>
      <c r="CF373" s="73">
        <f t="shared" si="810"/>
        <v>3851.1067288811014</v>
      </c>
      <c r="CG373" s="73">
        <f t="shared" si="811"/>
        <v>1777.4338748682007</v>
      </c>
      <c r="CH373" s="73">
        <f t="shared" si="812"/>
        <v>22.217923435852509</v>
      </c>
      <c r="CI373" s="69">
        <f t="shared" si="813"/>
        <v>22.22</v>
      </c>
      <c r="CL373" t="str">
        <f t="shared" si="814"/>
        <v>S079-3</v>
      </c>
      <c r="CM373">
        <f>+CM372</f>
        <v>79</v>
      </c>
      <c r="CN373">
        <v>3</v>
      </c>
      <c r="CO373" s="72">
        <f t="shared" si="904"/>
        <v>46213.280746573218</v>
      </c>
      <c r="CP373" s="73">
        <f t="shared" si="816"/>
        <v>3851.1067288811014</v>
      </c>
      <c r="CQ373" s="73">
        <f t="shared" si="817"/>
        <v>1777.4338748682007</v>
      </c>
      <c r="CR373" s="73">
        <f t="shared" si="818"/>
        <v>22.217923435852509</v>
      </c>
      <c r="CU373" t="str">
        <f t="shared" si="819"/>
        <v>T079-3</v>
      </c>
      <c r="CV373">
        <f>+CV372</f>
        <v>79</v>
      </c>
      <c r="CW373">
        <v>3</v>
      </c>
      <c r="CX373" s="72">
        <f t="shared" si="905"/>
        <v>46213.280746573218</v>
      </c>
      <c r="CY373" s="73">
        <f t="shared" si="821"/>
        <v>3851.1067288811014</v>
      </c>
      <c r="CZ373" s="73">
        <f t="shared" si="822"/>
        <v>1777.4338748682007</v>
      </c>
      <c r="DA373" s="73">
        <f t="shared" si="823"/>
        <v>22.217923435852509</v>
      </c>
    </row>
    <row r="374" spans="1:105" ht="18.75" hidden="1" customHeight="1" x14ac:dyDescent="0.2">
      <c r="A374" s="3">
        <v>400</v>
      </c>
      <c r="B374" s="4">
        <v>25.545999999999999</v>
      </c>
      <c r="C374" s="5">
        <v>4428</v>
      </c>
      <c r="AD374" t="str">
        <f t="shared" si="788"/>
        <v>F079-4</v>
      </c>
      <c r="AE374">
        <f>+AE373</f>
        <v>79</v>
      </c>
      <c r="AF374">
        <v>4</v>
      </c>
      <c r="AG374" s="72">
        <f t="shared" si="900"/>
        <v>53998.125575992512</v>
      </c>
      <c r="AH374" s="73">
        <f t="shared" si="790"/>
        <v>4499.843797999376</v>
      </c>
      <c r="AI374" s="73">
        <f t="shared" si="791"/>
        <v>2076.8509836920198</v>
      </c>
      <c r="AJ374" s="73">
        <f t="shared" si="792"/>
        <v>25.960637296150246</v>
      </c>
      <c r="AK374" s="69">
        <f t="shared" si="793"/>
        <v>25.96</v>
      </c>
      <c r="AN374" t="str">
        <f t="shared" si="794"/>
        <v>F067-3</v>
      </c>
      <c r="AO374">
        <f t="shared" ref="AO374:AO377" si="908">AO373</f>
        <v>67</v>
      </c>
      <c r="AP374">
        <v>3</v>
      </c>
      <c r="AQ374" s="72">
        <f t="shared" si="906"/>
        <v>46132.537697939377</v>
      </c>
      <c r="AR374" s="73">
        <f t="shared" si="779"/>
        <v>3844.3781414949481</v>
      </c>
      <c r="AS374" s="73">
        <f t="shared" si="780"/>
        <v>1774.3283729976683</v>
      </c>
      <c r="AT374" s="73">
        <f t="shared" si="781"/>
        <v>22.179104662470856</v>
      </c>
      <c r="AU374" s="69">
        <f t="shared" si="782"/>
        <v>22.18</v>
      </c>
      <c r="AX374" t="str">
        <f t="shared" si="795"/>
        <v>P067-3</v>
      </c>
      <c r="AY374">
        <f t="shared" ref="AY374:AY377" si="909">AY373</f>
        <v>67</v>
      </c>
      <c r="AZ374">
        <v>3</v>
      </c>
      <c r="BA374" s="72">
        <f t="shared" si="907"/>
        <v>44185.59956262559</v>
      </c>
      <c r="BB374" s="73">
        <f t="shared" si="784"/>
        <v>3682.1332968854658</v>
      </c>
      <c r="BC374" s="73">
        <f t="shared" si="785"/>
        <v>1699.446137024061</v>
      </c>
      <c r="BD374" s="73">
        <f t="shared" si="786"/>
        <v>21.243076712800764</v>
      </c>
      <c r="BE374" s="69">
        <f t="shared" si="787"/>
        <v>21.24</v>
      </c>
      <c r="BH374" t="str">
        <f t="shared" si="796"/>
        <v>G079-4</v>
      </c>
      <c r="BI374">
        <f>+BI373</f>
        <v>79</v>
      </c>
      <c r="BJ374">
        <v>4</v>
      </c>
      <c r="BK374" s="72">
        <f t="shared" si="901"/>
        <v>48523.944783901883</v>
      </c>
      <c r="BL374" s="73">
        <f t="shared" si="798"/>
        <v>4043.6620653251571</v>
      </c>
      <c r="BM374" s="73">
        <f t="shared" si="799"/>
        <v>1866.3055686116109</v>
      </c>
      <c r="BN374" s="73">
        <f t="shared" si="800"/>
        <v>23.328819607645137</v>
      </c>
      <c r="BO374" s="69">
        <f t="shared" si="801"/>
        <v>23.33</v>
      </c>
      <c r="BR374" t="str">
        <f t="shared" si="802"/>
        <v>M079-4</v>
      </c>
      <c r="BS374">
        <f>+BS373</f>
        <v>79</v>
      </c>
      <c r="BT374">
        <v>4</v>
      </c>
      <c r="BU374" s="72">
        <f t="shared" si="902"/>
        <v>48523.944783901883</v>
      </c>
      <c r="BV374" s="73">
        <f t="shared" si="804"/>
        <v>4043.6620653251571</v>
      </c>
      <c r="BW374" s="73">
        <f t="shared" si="805"/>
        <v>1866.3055686116109</v>
      </c>
      <c r="BX374" s="73">
        <f t="shared" si="806"/>
        <v>23.328819607645137</v>
      </c>
      <c r="BY374" s="69">
        <f t="shared" si="807"/>
        <v>23.33</v>
      </c>
      <c r="CB374" t="str">
        <f t="shared" si="808"/>
        <v>E079-4</v>
      </c>
      <c r="CC374">
        <f>+CC373</f>
        <v>79</v>
      </c>
      <c r="CD374">
        <v>4</v>
      </c>
      <c r="CE374" s="72">
        <f t="shared" si="903"/>
        <v>48523.944783901883</v>
      </c>
      <c r="CF374" s="73">
        <f t="shared" si="810"/>
        <v>4043.6620653251571</v>
      </c>
      <c r="CG374" s="73">
        <f t="shared" si="811"/>
        <v>1866.3055686116109</v>
      </c>
      <c r="CH374" s="73">
        <f t="shared" si="812"/>
        <v>23.328819607645137</v>
      </c>
      <c r="CI374" s="69">
        <f t="shared" si="813"/>
        <v>23.33</v>
      </c>
      <c r="CL374" t="str">
        <f t="shared" si="814"/>
        <v>S079-4</v>
      </c>
      <c r="CM374">
        <f>+CM373</f>
        <v>79</v>
      </c>
      <c r="CN374">
        <v>4</v>
      </c>
      <c r="CO374" s="72">
        <f t="shared" si="904"/>
        <v>48523.944783901883</v>
      </c>
      <c r="CP374" s="73">
        <f t="shared" si="816"/>
        <v>4043.6620653251571</v>
      </c>
      <c r="CQ374" s="73">
        <f t="shared" si="817"/>
        <v>1866.3055686116109</v>
      </c>
      <c r="CR374" s="73">
        <f t="shared" si="818"/>
        <v>23.328819607645137</v>
      </c>
      <c r="CU374" t="str">
        <f t="shared" si="819"/>
        <v>T079-4</v>
      </c>
      <c r="CV374">
        <f>+CV373</f>
        <v>79</v>
      </c>
      <c r="CW374">
        <v>4</v>
      </c>
      <c r="CX374" s="72">
        <f t="shared" si="905"/>
        <v>48523.944783901883</v>
      </c>
      <c r="CY374" s="73">
        <f t="shared" si="821"/>
        <v>4043.6620653251571</v>
      </c>
      <c r="CZ374" s="73">
        <f t="shared" si="822"/>
        <v>1866.3055686116109</v>
      </c>
      <c r="DA374" s="73">
        <f t="shared" si="823"/>
        <v>23.328819607645137</v>
      </c>
    </row>
    <row r="375" spans="1:105" ht="18.75" hidden="1" customHeight="1" x14ac:dyDescent="0.2">
      <c r="A375" s="3">
        <v>401</v>
      </c>
      <c r="B375" s="4">
        <v>25.673999999999999</v>
      </c>
      <c r="C375" s="5">
        <v>4450</v>
      </c>
      <c r="AD375" t="str">
        <f t="shared" si="788"/>
        <v>F079-5</v>
      </c>
      <c r="AE375">
        <f>+AE374</f>
        <v>79</v>
      </c>
      <c r="AF375">
        <v>5</v>
      </c>
      <c r="AG375" s="72">
        <f t="shared" si="900"/>
        <v>56698.031854792142</v>
      </c>
      <c r="AH375" s="73">
        <f t="shared" si="790"/>
        <v>4724.8359878993451</v>
      </c>
      <c r="AI375" s="73">
        <f t="shared" si="791"/>
        <v>2180.6935328766208</v>
      </c>
      <c r="AJ375" s="73">
        <f t="shared" si="792"/>
        <v>27.258669160957762</v>
      </c>
      <c r="AK375" s="69">
        <f t="shared" si="793"/>
        <v>27.26</v>
      </c>
      <c r="AN375" t="str">
        <f t="shared" si="794"/>
        <v>F067-4</v>
      </c>
      <c r="AO375">
        <f t="shared" si="908"/>
        <v>67</v>
      </c>
      <c r="AP375">
        <v>4</v>
      </c>
      <c r="AQ375" s="72">
        <f t="shared" si="906"/>
        <v>48439.164582836347</v>
      </c>
      <c r="AR375" s="73">
        <f t="shared" si="779"/>
        <v>4036.5970485696957</v>
      </c>
      <c r="AS375" s="73">
        <f t="shared" si="780"/>
        <v>1863.0447916475518</v>
      </c>
      <c r="AT375" s="73">
        <f t="shared" si="781"/>
        <v>23.288059895594397</v>
      </c>
      <c r="AU375" s="69">
        <f t="shared" si="782"/>
        <v>23.29</v>
      </c>
      <c r="AX375" t="str">
        <f t="shared" si="795"/>
        <v>P067-4</v>
      </c>
      <c r="AY375">
        <f t="shared" si="909"/>
        <v>67</v>
      </c>
      <c r="AZ375">
        <v>4</v>
      </c>
      <c r="BA375" s="72">
        <f t="shared" si="907"/>
        <v>46394.879540756869</v>
      </c>
      <c r="BB375" s="73">
        <f t="shared" si="784"/>
        <v>3866.2399617297392</v>
      </c>
      <c r="BC375" s="73">
        <f t="shared" si="785"/>
        <v>1784.4184438752641</v>
      </c>
      <c r="BD375" s="73">
        <f t="shared" si="786"/>
        <v>22.305230548440804</v>
      </c>
      <c r="BE375" s="69">
        <f t="shared" si="787"/>
        <v>22.31</v>
      </c>
      <c r="BH375" t="str">
        <f t="shared" si="796"/>
        <v>G079-5</v>
      </c>
      <c r="BI375">
        <f>+BI374</f>
        <v>79</v>
      </c>
      <c r="BJ375">
        <v>5</v>
      </c>
      <c r="BK375" s="72">
        <f t="shared" si="901"/>
        <v>50950.142023096982</v>
      </c>
      <c r="BL375" s="73">
        <f t="shared" si="798"/>
        <v>4245.8451685914151</v>
      </c>
      <c r="BM375" s="73">
        <f t="shared" si="799"/>
        <v>1959.6208470421916</v>
      </c>
      <c r="BN375" s="73">
        <f t="shared" si="800"/>
        <v>24.495260588027396</v>
      </c>
      <c r="BO375" s="69">
        <f t="shared" si="801"/>
        <v>24.5</v>
      </c>
      <c r="BR375" t="str">
        <f t="shared" si="802"/>
        <v>M079-5</v>
      </c>
      <c r="BS375">
        <f>+BS374</f>
        <v>79</v>
      </c>
      <c r="BT375">
        <v>5</v>
      </c>
      <c r="BU375" s="72">
        <f t="shared" si="902"/>
        <v>50950.142023096982</v>
      </c>
      <c r="BV375" s="73">
        <f t="shared" si="804"/>
        <v>4245.8451685914151</v>
      </c>
      <c r="BW375" s="73">
        <f t="shared" si="805"/>
        <v>1959.6208470421916</v>
      </c>
      <c r="BX375" s="73">
        <f t="shared" si="806"/>
        <v>24.495260588027396</v>
      </c>
      <c r="BY375" s="69">
        <f t="shared" si="807"/>
        <v>24.5</v>
      </c>
      <c r="CB375" t="str">
        <f t="shared" si="808"/>
        <v>E079-5</v>
      </c>
      <c r="CC375">
        <f>+CC374</f>
        <v>79</v>
      </c>
      <c r="CD375">
        <v>5</v>
      </c>
      <c r="CE375" s="72">
        <f t="shared" si="903"/>
        <v>50950.142023096982</v>
      </c>
      <c r="CF375" s="73">
        <f t="shared" si="810"/>
        <v>4245.8451685914151</v>
      </c>
      <c r="CG375" s="73">
        <f t="shared" si="811"/>
        <v>1959.6208470421916</v>
      </c>
      <c r="CH375" s="73">
        <f t="shared" si="812"/>
        <v>24.495260588027396</v>
      </c>
      <c r="CI375" s="69">
        <f t="shared" si="813"/>
        <v>24.5</v>
      </c>
      <c r="CL375" t="str">
        <f t="shared" si="814"/>
        <v>S079-5</v>
      </c>
      <c r="CM375">
        <f>+CM374</f>
        <v>79</v>
      </c>
      <c r="CN375">
        <v>5</v>
      </c>
      <c r="CO375" s="72">
        <f t="shared" si="904"/>
        <v>50950.142023096982</v>
      </c>
      <c r="CP375" s="73">
        <f t="shared" si="816"/>
        <v>4245.8451685914151</v>
      </c>
      <c r="CQ375" s="73">
        <f t="shared" si="817"/>
        <v>1959.6208470421916</v>
      </c>
      <c r="CR375" s="73">
        <f t="shared" si="818"/>
        <v>24.495260588027396</v>
      </c>
      <c r="CU375" t="str">
        <f t="shared" si="819"/>
        <v>T079-5</v>
      </c>
      <c r="CV375">
        <f>+CV374</f>
        <v>79</v>
      </c>
      <c r="CW375">
        <v>5</v>
      </c>
      <c r="CX375" s="72">
        <f t="shared" si="905"/>
        <v>50950.142023096982</v>
      </c>
      <c r="CY375" s="73">
        <f t="shared" si="821"/>
        <v>4245.8451685914151</v>
      </c>
      <c r="CZ375" s="73">
        <f t="shared" si="822"/>
        <v>1959.6208470421916</v>
      </c>
      <c r="DA375" s="73">
        <f t="shared" si="823"/>
        <v>24.495260588027396</v>
      </c>
    </row>
    <row r="376" spans="1:105" ht="18.75" hidden="1" customHeight="1" x14ac:dyDescent="0.2">
      <c r="A376" s="3">
        <v>402</v>
      </c>
      <c r="B376" s="4">
        <v>25.802</v>
      </c>
      <c r="C376" s="5">
        <v>4472</v>
      </c>
      <c r="AD376" t="str">
        <f t="shared" si="788"/>
        <v>F080-1</v>
      </c>
      <c r="AE376">
        <f>+AE371+1</f>
        <v>80</v>
      </c>
      <c r="AF376">
        <v>1</v>
      </c>
      <c r="AG376" s="72">
        <f>+AG371*100.5%</f>
        <v>46878.839178380273</v>
      </c>
      <c r="AH376" s="73">
        <f t="shared" si="790"/>
        <v>3906.5699315316892</v>
      </c>
      <c r="AI376" s="73">
        <f t="shared" si="791"/>
        <v>1803.032276091549</v>
      </c>
      <c r="AJ376" s="73">
        <f t="shared" si="792"/>
        <v>22.537903451144363</v>
      </c>
      <c r="AK376" s="69">
        <f t="shared" si="793"/>
        <v>22.54</v>
      </c>
      <c r="AN376" t="str">
        <f t="shared" si="794"/>
        <v>F067-5</v>
      </c>
      <c r="AO376">
        <f t="shared" si="908"/>
        <v>67</v>
      </c>
      <c r="AP376">
        <v>5</v>
      </c>
      <c r="AQ376" s="72">
        <f t="shared" si="906"/>
        <v>50861.122811978166</v>
      </c>
      <c r="AR376" s="73">
        <f t="shared" si="779"/>
        <v>4238.4269009981808</v>
      </c>
      <c r="AS376" s="73">
        <f t="shared" si="780"/>
        <v>1956.1970312299295</v>
      </c>
      <c r="AT376" s="73">
        <f t="shared" si="781"/>
        <v>24.452462890374118</v>
      </c>
      <c r="AU376" s="69">
        <f t="shared" si="782"/>
        <v>24.45</v>
      </c>
      <c r="AX376" t="str">
        <f t="shared" si="795"/>
        <v>P067-5</v>
      </c>
      <c r="AY376">
        <f t="shared" si="909"/>
        <v>67</v>
      </c>
      <c r="AZ376">
        <v>5</v>
      </c>
      <c r="BA376" s="72">
        <f t="shared" si="907"/>
        <v>48714.623517794716</v>
      </c>
      <c r="BB376" s="73">
        <f t="shared" si="784"/>
        <v>4059.5519598162264</v>
      </c>
      <c r="BC376" s="73">
        <f t="shared" si="785"/>
        <v>1873.6393660690276</v>
      </c>
      <c r="BD376" s="73">
        <f t="shared" si="786"/>
        <v>23.420492075862846</v>
      </c>
      <c r="BE376" s="69">
        <f t="shared" si="787"/>
        <v>23.42</v>
      </c>
      <c r="BH376" t="str">
        <f t="shared" si="796"/>
        <v>G080-1</v>
      </c>
      <c r="BI376">
        <f>+BI371+1</f>
        <v>80</v>
      </c>
      <c r="BJ376">
        <v>1</v>
      </c>
      <c r="BK376" s="72">
        <f>+BK371*100.5%</f>
        <v>42126.391973066733</v>
      </c>
      <c r="BL376" s="73">
        <f t="shared" si="798"/>
        <v>3510.5326644222278</v>
      </c>
      <c r="BM376" s="73">
        <f t="shared" si="799"/>
        <v>1620.2458451179514</v>
      </c>
      <c r="BN376" s="73">
        <f t="shared" si="800"/>
        <v>20.253073063974391</v>
      </c>
      <c r="BO376" s="69">
        <f t="shared" si="801"/>
        <v>20.25</v>
      </c>
      <c r="BR376" t="str">
        <f t="shared" si="802"/>
        <v>M080-1</v>
      </c>
      <c r="BS376">
        <f>+BS371+1</f>
        <v>80</v>
      </c>
      <c r="BT376">
        <v>1</v>
      </c>
      <c r="BU376" s="72">
        <f>+BU371*100.5%</f>
        <v>42126.391973066733</v>
      </c>
      <c r="BV376" s="73">
        <f t="shared" si="804"/>
        <v>3510.5326644222278</v>
      </c>
      <c r="BW376" s="73">
        <f t="shared" si="805"/>
        <v>1620.2458451179514</v>
      </c>
      <c r="BX376" s="73">
        <f t="shared" si="806"/>
        <v>20.253073063974391</v>
      </c>
      <c r="BY376" s="69">
        <f t="shared" si="807"/>
        <v>20.25</v>
      </c>
      <c r="CB376" t="str">
        <f t="shared" si="808"/>
        <v>E080-1</v>
      </c>
      <c r="CC376">
        <f>+CC371+1</f>
        <v>80</v>
      </c>
      <c r="CD376">
        <v>1</v>
      </c>
      <c r="CE376" s="72">
        <f>+CE371*100.5%</f>
        <v>42126.391973066733</v>
      </c>
      <c r="CF376" s="73">
        <f t="shared" si="810"/>
        <v>3510.5326644222278</v>
      </c>
      <c r="CG376" s="73">
        <f t="shared" si="811"/>
        <v>1620.2458451179514</v>
      </c>
      <c r="CH376" s="73">
        <f t="shared" si="812"/>
        <v>20.253073063974391</v>
      </c>
      <c r="CI376" s="69">
        <f t="shared" si="813"/>
        <v>20.25</v>
      </c>
      <c r="CL376" t="str">
        <f t="shared" si="814"/>
        <v>S080-1</v>
      </c>
      <c r="CM376">
        <f>+CM371+1</f>
        <v>80</v>
      </c>
      <c r="CN376">
        <v>1</v>
      </c>
      <c r="CO376" s="72">
        <f>+CO371*100.5%</f>
        <v>42126.391973066733</v>
      </c>
      <c r="CP376" s="73">
        <f t="shared" si="816"/>
        <v>3510.5326644222278</v>
      </c>
      <c r="CQ376" s="73">
        <f t="shared" si="817"/>
        <v>1620.2458451179514</v>
      </c>
      <c r="CR376" s="73">
        <f t="shared" si="818"/>
        <v>20.253073063974391</v>
      </c>
      <c r="CU376" t="str">
        <f t="shared" si="819"/>
        <v>T080-1</v>
      </c>
      <c r="CV376">
        <f>+CV371+1</f>
        <v>80</v>
      </c>
      <c r="CW376">
        <v>1</v>
      </c>
      <c r="CX376" s="72">
        <f>+CX371*100.5%</f>
        <v>42126.391973066733</v>
      </c>
      <c r="CY376" s="73">
        <f t="shared" si="821"/>
        <v>3510.5326644222278</v>
      </c>
      <c r="CZ376" s="73">
        <f t="shared" si="822"/>
        <v>1620.2458451179514</v>
      </c>
      <c r="DA376" s="73">
        <f t="shared" si="823"/>
        <v>20.253073063974391</v>
      </c>
    </row>
    <row r="377" spans="1:105" ht="18.75" hidden="1" customHeight="1" x14ac:dyDescent="0.2">
      <c r="A377" s="3">
        <v>403</v>
      </c>
      <c r="B377" s="4">
        <v>25.931000000000001</v>
      </c>
      <c r="C377" s="5">
        <v>4495</v>
      </c>
      <c r="AD377" t="str">
        <f t="shared" si="788"/>
        <v>F080-2</v>
      </c>
      <c r="AE377">
        <f>+AE376</f>
        <v>80</v>
      </c>
      <c r="AF377">
        <v>2</v>
      </c>
      <c r="AG377" s="72">
        <f t="shared" ref="AG377:AG380" si="910">+AG376*105%</f>
        <v>49222.781137299287</v>
      </c>
      <c r="AH377" s="73">
        <f t="shared" si="790"/>
        <v>4101.8984281082739</v>
      </c>
      <c r="AI377" s="73">
        <f t="shared" si="791"/>
        <v>1893.1838898961264</v>
      </c>
      <c r="AJ377" s="73">
        <f t="shared" si="792"/>
        <v>23.664798623701582</v>
      </c>
      <c r="AK377" s="69">
        <f t="shared" si="793"/>
        <v>23.66</v>
      </c>
      <c r="AN377" t="str">
        <f t="shared" si="794"/>
        <v>F067-6</v>
      </c>
      <c r="AO377">
        <f t="shared" si="908"/>
        <v>67</v>
      </c>
      <c r="AP377">
        <v>6</v>
      </c>
      <c r="AQ377" s="72">
        <f t="shared" si="906"/>
        <v>53404.17895257708</v>
      </c>
      <c r="AR377" s="73">
        <f t="shared" si="779"/>
        <v>4450.34824604809</v>
      </c>
      <c r="AS377" s="73">
        <f t="shared" si="780"/>
        <v>2054.0068827914261</v>
      </c>
      <c r="AT377" s="73">
        <f t="shared" si="781"/>
        <v>25.675086034892828</v>
      </c>
      <c r="AU377" s="69">
        <f t="shared" si="782"/>
        <v>25.68</v>
      </c>
      <c r="AX377" t="str">
        <f t="shared" si="795"/>
        <v>P067-6</v>
      </c>
      <c r="AY377">
        <f t="shared" si="909"/>
        <v>67</v>
      </c>
      <c r="AZ377">
        <v>6</v>
      </c>
      <c r="BA377" s="72">
        <f t="shared" si="907"/>
        <v>51150.354693684458</v>
      </c>
      <c r="BB377" s="73">
        <f t="shared" si="784"/>
        <v>4262.5295578070381</v>
      </c>
      <c r="BC377" s="73">
        <f t="shared" si="785"/>
        <v>1967.3213343724792</v>
      </c>
      <c r="BD377" s="73">
        <f t="shared" si="786"/>
        <v>24.591516679655989</v>
      </c>
      <c r="BE377" s="69">
        <f t="shared" si="787"/>
        <v>24.59</v>
      </c>
      <c r="BH377" t="str">
        <f t="shared" si="796"/>
        <v>G080-2</v>
      </c>
      <c r="BI377">
        <f>+BI376</f>
        <v>80</v>
      </c>
      <c r="BJ377">
        <v>2</v>
      </c>
      <c r="BK377" s="72">
        <f t="shared" ref="BK377:BK380" si="911">+BK376*105%</f>
        <v>44232.711571720072</v>
      </c>
      <c r="BL377" s="73">
        <f t="shared" si="798"/>
        <v>3686.0592976433395</v>
      </c>
      <c r="BM377" s="73">
        <f t="shared" si="799"/>
        <v>1701.258137373849</v>
      </c>
      <c r="BN377" s="73">
        <f t="shared" si="800"/>
        <v>21.265726717173113</v>
      </c>
      <c r="BO377" s="69">
        <f t="shared" si="801"/>
        <v>21.27</v>
      </c>
      <c r="BR377" t="str">
        <f t="shared" si="802"/>
        <v>M080-2</v>
      </c>
      <c r="BS377">
        <f>+BS376</f>
        <v>80</v>
      </c>
      <c r="BT377">
        <v>2</v>
      </c>
      <c r="BU377" s="72">
        <f t="shared" ref="BU377:BU380" si="912">+BU376*105%</f>
        <v>44232.711571720072</v>
      </c>
      <c r="BV377" s="73">
        <f t="shared" si="804"/>
        <v>3686.0592976433395</v>
      </c>
      <c r="BW377" s="73">
        <f t="shared" si="805"/>
        <v>1701.258137373849</v>
      </c>
      <c r="BX377" s="73">
        <f t="shared" si="806"/>
        <v>21.265726717173113</v>
      </c>
      <c r="BY377" s="69">
        <f t="shared" si="807"/>
        <v>21.27</v>
      </c>
      <c r="CB377" t="str">
        <f t="shared" si="808"/>
        <v>E080-2</v>
      </c>
      <c r="CC377">
        <f>+CC376</f>
        <v>80</v>
      </c>
      <c r="CD377">
        <v>2</v>
      </c>
      <c r="CE377" s="72">
        <f t="shared" ref="CE377:CE380" si="913">+CE376*105%</f>
        <v>44232.711571720072</v>
      </c>
      <c r="CF377" s="73">
        <f t="shared" si="810"/>
        <v>3686.0592976433395</v>
      </c>
      <c r="CG377" s="73">
        <f t="shared" si="811"/>
        <v>1701.258137373849</v>
      </c>
      <c r="CH377" s="73">
        <f t="shared" si="812"/>
        <v>21.265726717173113</v>
      </c>
      <c r="CI377" s="69">
        <f t="shared" si="813"/>
        <v>21.27</v>
      </c>
      <c r="CL377" t="str">
        <f t="shared" si="814"/>
        <v>S080-2</v>
      </c>
      <c r="CM377">
        <f>+CM376</f>
        <v>80</v>
      </c>
      <c r="CN377">
        <v>2</v>
      </c>
      <c r="CO377" s="72">
        <f t="shared" ref="CO377:CO380" si="914">+CO376*105%</f>
        <v>44232.711571720072</v>
      </c>
      <c r="CP377" s="73">
        <f t="shared" si="816"/>
        <v>3686.0592976433395</v>
      </c>
      <c r="CQ377" s="73">
        <f t="shared" si="817"/>
        <v>1701.258137373849</v>
      </c>
      <c r="CR377" s="73">
        <f t="shared" si="818"/>
        <v>21.265726717173113</v>
      </c>
      <c r="CU377" t="str">
        <f t="shared" si="819"/>
        <v>T080-2</v>
      </c>
      <c r="CV377">
        <f>+CV376</f>
        <v>80</v>
      </c>
      <c r="CW377">
        <v>2</v>
      </c>
      <c r="CX377" s="72">
        <f t="shared" ref="CX377:CX380" si="915">+CX376*105%</f>
        <v>44232.711571720072</v>
      </c>
      <c r="CY377" s="73">
        <f t="shared" si="821"/>
        <v>3686.0592976433395</v>
      </c>
      <c r="CZ377" s="73">
        <f t="shared" si="822"/>
        <v>1701.258137373849</v>
      </c>
      <c r="DA377" s="73">
        <f t="shared" si="823"/>
        <v>21.265726717173113</v>
      </c>
    </row>
    <row r="378" spans="1:105" ht="18.75" hidden="1" customHeight="1" x14ac:dyDescent="0.2">
      <c r="A378" s="3">
        <v>404</v>
      </c>
      <c r="B378" s="4">
        <v>26.061</v>
      </c>
      <c r="C378" s="5">
        <v>4517</v>
      </c>
      <c r="AD378" t="str">
        <f t="shared" si="788"/>
        <v>F080-3</v>
      </c>
      <c r="AE378">
        <f>+AE377</f>
        <v>80</v>
      </c>
      <c r="AF378">
        <v>3</v>
      </c>
      <c r="AG378" s="72">
        <f t="shared" si="910"/>
        <v>51683.920194164253</v>
      </c>
      <c r="AH378" s="73">
        <f t="shared" si="790"/>
        <v>4306.9933495136875</v>
      </c>
      <c r="AI378" s="73">
        <f t="shared" si="791"/>
        <v>1987.8430843909327</v>
      </c>
      <c r="AJ378" s="73">
        <f t="shared" si="792"/>
        <v>24.84803855488666</v>
      </c>
      <c r="AK378" s="69">
        <f t="shared" si="793"/>
        <v>24.85</v>
      </c>
      <c r="AN378" t="str">
        <f t="shared" si="794"/>
        <v>F068-1</v>
      </c>
      <c r="AO378">
        <f>+AO372+1</f>
        <v>68</v>
      </c>
      <c r="AP378">
        <v>1</v>
      </c>
      <c r="AQ378" s="72">
        <f>+AQ372*100.5%</f>
        <v>42052.78946614881</v>
      </c>
      <c r="AR378" s="73">
        <f t="shared" si="779"/>
        <v>3504.3991221790675</v>
      </c>
      <c r="AS378" s="73">
        <f t="shared" si="780"/>
        <v>1617.4149794672619</v>
      </c>
      <c r="AT378" s="73">
        <f t="shared" si="781"/>
        <v>20.217687243340773</v>
      </c>
      <c r="AU378" s="69">
        <f t="shared" si="782"/>
        <v>20.22</v>
      </c>
      <c r="AX378" t="str">
        <f t="shared" si="795"/>
        <v>P068-1</v>
      </c>
      <c r="AY378">
        <f>+AY372+1</f>
        <v>68</v>
      </c>
      <c r="AZ378">
        <v>1</v>
      </c>
      <c r="BA378" s="72">
        <f>+BA372*100.5%</f>
        <v>40278.029533277739</v>
      </c>
      <c r="BB378" s="73">
        <f t="shared" si="784"/>
        <v>3356.5024611064782</v>
      </c>
      <c r="BC378" s="73">
        <f t="shared" si="785"/>
        <v>1549.1549820491439</v>
      </c>
      <c r="BD378" s="73">
        <f t="shared" si="786"/>
        <v>19.364437275614296</v>
      </c>
      <c r="BE378" s="69">
        <f t="shared" si="787"/>
        <v>19.36</v>
      </c>
      <c r="BH378" t="str">
        <f t="shared" si="796"/>
        <v>G080-3</v>
      </c>
      <c r="BI378">
        <f>+BI377</f>
        <v>80</v>
      </c>
      <c r="BJ378">
        <v>3</v>
      </c>
      <c r="BK378" s="72">
        <f t="shared" si="911"/>
        <v>46444.347150306079</v>
      </c>
      <c r="BL378" s="73">
        <f t="shared" si="798"/>
        <v>3870.3622625255066</v>
      </c>
      <c r="BM378" s="73">
        <f t="shared" si="799"/>
        <v>1786.3210442425416</v>
      </c>
      <c r="BN378" s="73">
        <f t="shared" si="800"/>
        <v>22.329013053031769</v>
      </c>
      <c r="BO378" s="69">
        <f t="shared" si="801"/>
        <v>22.33</v>
      </c>
      <c r="BR378" t="str">
        <f t="shared" si="802"/>
        <v>M080-3</v>
      </c>
      <c r="BS378">
        <f>+BS377</f>
        <v>80</v>
      </c>
      <c r="BT378">
        <v>3</v>
      </c>
      <c r="BU378" s="72">
        <f t="shared" si="912"/>
        <v>46444.347150306079</v>
      </c>
      <c r="BV378" s="73">
        <f t="shared" si="804"/>
        <v>3870.3622625255066</v>
      </c>
      <c r="BW378" s="73">
        <f t="shared" si="805"/>
        <v>1786.3210442425416</v>
      </c>
      <c r="BX378" s="73">
        <f t="shared" si="806"/>
        <v>22.329013053031769</v>
      </c>
      <c r="BY378" s="69">
        <f t="shared" si="807"/>
        <v>22.33</v>
      </c>
      <c r="CB378" t="str">
        <f t="shared" si="808"/>
        <v>E080-3</v>
      </c>
      <c r="CC378">
        <f>+CC377</f>
        <v>80</v>
      </c>
      <c r="CD378">
        <v>3</v>
      </c>
      <c r="CE378" s="72">
        <f t="shared" si="913"/>
        <v>46444.347150306079</v>
      </c>
      <c r="CF378" s="73">
        <f t="shared" si="810"/>
        <v>3870.3622625255066</v>
      </c>
      <c r="CG378" s="73">
        <f t="shared" si="811"/>
        <v>1786.3210442425416</v>
      </c>
      <c r="CH378" s="73">
        <f t="shared" si="812"/>
        <v>22.329013053031769</v>
      </c>
      <c r="CI378" s="69">
        <f t="shared" si="813"/>
        <v>22.33</v>
      </c>
      <c r="CL378" t="str">
        <f t="shared" si="814"/>
        <v>S080-3</v>
      </c>
      <c r="CM378">
        <f>+CM377</f>
        <v>80</v>
      </c>
      <c r="CN378">
        <v>3</v>
      </c>
      <c r="CO378" s="72">
        <f t="shared" si="914"/>
        <v>46444.347150306079</v>
      </c>
      <c r="CP378" s="73">
        <f t="shared" si="816"/>
        <v>3870.3622625255066</v>
      </c>
      <c r="CQ378" s="73">
        <f t="shared" si="817"/>
        <v>1786.3210442425416</v>
      </c>
      <c r="CR378" s="73">
        <f t="shared" si="818"/>
        <v>22.329013053031769</v>
      </c>
      <c r="CU378" t="str">
        <f t="shared" si="819"/>
        <v>T080-3</v>
      </c>
      <c r="CV378">
        <f>+CV377</f>
        <v>80</v>
      </c>
      <c r="CW378">
        <v>3</v>
      </c>
      <c r="CX378" s="72">
        <f t="shared" si="915"/>
        <v>46444.347150306079</v>
      </c>
      <c r="CY378" s="73">
        <f t="shared" si="821"/>
        <v>3870.3622625255066</v>
      </c>
      <c r="CZ378" s="73">
        <f t="shared" si="822"/>
        <v>1786.3210442425416</v>
      </c>
      <c r="DA378" s="73">
        <f t="shared" si="823"/>
        <v>22.329013053031769</v>
      </c>
    </row>
    <row r="379" spans="1:105" ht="18.75" hidden="1" customHeight="1" x14ac:dyDescent="0.2">
      <c r="A379" s="3">
        <v>405</v>
      </c>
      <c r="B379" s="4">
        <v>26.190999999999999</v>
      </c>
      <c r="C379" s="5">
        <v>4540</v>
      </c>
      <c r="AD379" t="str">
        <f t="shared" si="788"/>
        <v>F080-4</v>
      </c>
      <c r="AE379">
        <f>+AE378</f>
        <v>80</v>
      </c>
      <c r="AF379">
        <v>4</v>
      </c>
      <c r="AG379" s="72">
        <f t="shared" si="910"/>
        <v>54268.116203872465</v>
      </c>
      <c r="AH379" s="73">
        <f t="shared" si="790"/>
        <v>4522.3430169893718</v>
      </c>
      <c r="AI379" s="73">
        <f t="shared" si="791"/>
        <v>2087.2352386104794</v>
      </c>
      <c r="AJ379" s="73">
        <f t="shared" si="792"/>
        <v>26.090440482630992</v>
      </c>
      <c r="AK379" s="69">
        <f t="shared" si="793"/>
        <v>26.09</v>
      </c>
      <c r="AN379" t="str">
        <f t="shared" si="794"/>
        <v>F068-2</v>
      </c>
      <c r="AO379">
        <f>AO378</f>
        <v>68</v>
      </c>
      <c r="AP379">
        <v>2</v>
      </c>
      <c r="AQ379" s="72">
        <f t="shared" ref="AQ379:AQ383" si="916">+AQ378*105%</f>
        <v>44155.428939456251</v>
      </c>
      <c r="AR379" s="73">
        <f t="shared" si="779"/>
        <v>3679.6190782880208</v>
      </c>
      <c r="AS379" s="73">
        <f t="shared" si="780"/>
        <v>1698.285728440625</v>
      </c>
      <c r="AT379" s="73">
        <f t="shared" si="781"/>
        <v>21.228571605507813</v>
      </c>
      <c r="AU379" s="69">
        <f t="shared" si="782"/>
        <v>21.23</v>
      </c>
      <c r="AX379" t="str">
        <f t="shared" si="795"/>
        <v>P068-2</v>
      </c>
      <c r="AY379">
        <f>AY378</f>
        <v>68</v>
      </c>
      <c r="AZ379">
        <v>2</v>
      </c>
      <c r="BA379" s="72">
        <f t="shared" ref="BA379:BA383" si="917">+BA378*105%</f>
        <v>42291.931009941625</v>
      </c>
      <c r="BB379" s="73">
        <f t="shared" si="784"/>
        <v>3524.327584161802</v>
      </c>
      <c r="BC379" s="73">
        <f t="shared" si="785"/>
        <v>1626.6127311516009</v>
      </c>
      <c r="BD379" s="73">
        <f t="shared" si="786"/>
        <v>20.332659139395012</v>
      </c>
      <c r="BE379" s="69">
        <f t="shared" si="787"/>
        <v>20.329999999999998</v>
      </c>
      <c r="BH379" t="str">
        <f t="shared" si="796"/>
        <v>G080-4</v>
      </c>
      <c r="BI379">
        <f>+BI378</f>
        <v>80</v>
      </c>
      <c r="BJ379">
        <v>4</v>
      </c>
      <c r="BK379" s="72">
        <f t="shared" si="911"/>
        <v>48766.564507821386</v>
      </c>
      <c r="BL379" s="73">
        <f t="shared" si="798"/>
        <v>4063.8803756517823</v>
      </c>
      <c r="BM379" s="73">
        <f t="shared" si="799"/>
        <v>1875.6370964546686</v>
      </c>
      <c r="BN379" s="73">
        <f t="shared" si="800"/>
        <v>23.445463705683359</v>
      </c>
      <c r="BO379" s="69">
        <f t="shared" si="801"/>
        <v>23.45</v>
      </c>
      <c r="BR379" t="str">
        <f t="shared" si="802"/>
        <v>M080-4</v>
      </c>
      <c r="BS379">
        <f>+BS378</f>
        <v>80</v>
      </c>
      <c r="BT379">
        <v>4</v>
      </c>
      <c r="BU379" s="72">
        <f t="shared" si="912"/>
        <v>48766.564507821386</v>
      </c>
      <c r="BV379" s="73">
        <f t="shared" si="804"/>
        <v>4063.8803756517823</v>
      </c>
      <c r="BW379" s="73">
        <f t="shared" si="805"/>
        <v>1875.6370964546686</v>
      </c>
      <c r="BX379" s="73">
        <f t="shared" si="806"/>
        <v>23.445463705683359</v>
      </c>
      <c r="BY379" s="69">
        <f t="shared" si="807"/>
        <v>23.45</v>
      </c>
      <c r="CB379" t="str">
        <f t="shared" si="808"/>
        <v>E080-4</v>
      </c>
      <c r="CC379">
        <f>+CC378</f>
        <v>80</v>
      </c>
      <c r="CD379">
        <v>4</v>
      </c>
      <c r="CE379" s="72">
        <f t="shared" si="913"/>
        <v>48766.564507821386</v>
      </c>
      <c r="CF379" s="73">
        <f t="shared" si="810"/>
        <v>4063.8803756517823</v>
      </c>
      <c r="CG379" s="73">
        <f t="shared" si="811"/>
        <v>1875.6370964546686</v>
      </c>
      <c r="CH379" s="73">
        <f t="shared" si="812"/>
        <v>23.445463705683359</v>
      </c>
      <c r="CI379" s="69">
        <f t="shared" si="813"/>
        <v>23.45</v>
      </c>
      <c r="CL379" t="str">
        <f t="shared" si="814"/>
        <v>S080-4</v>
      </c>
      <c r="CM379">
        <f>+CM378</f>
        <v>80</v>
      </c>
      <c r="CN379">
        <v>4</v>
      </c>
      <c r="CO379" s="72">
        <f t="shared" si="914"/>
        <v>48766.564507821386</v>
      </c>
      <c r="CP379" s="73">
        <f t="shared" si="816"/>
        <v>4063.8803756517823</v>
      </c>
      <c r="CQ379" s="73">
        <f t="shared" si="817"/>
        <v>1875.6370964546686</v>
      </c>
      <c r="CR379" s="73">
        <f t="shared" si="818"/>
        <v>23.445463705683359</v>
      </c>
      <c r="CU379" t="str">
        <f t="shared" si="819"/>
        <v>T080-4</v>
      </c>
      <c r="CV379">
        <f>+CV378</f>
        <v>80</v>
      </c>
      <c r="CW379">
        <v>4</v>
      </c>
      <c r="CX379" s="72">
        <f t="shared" si="915"/>
        <v>48766.564507821386</v>
      </c>
      <c r="CY379" s="73">
        <f t="shared" si="821"/>
        <v>4063.8803756517823</v>
      </c>
      <c r="CZ379" s="73">
        <f t="shared" si="822"/>
        <v>1875.6370964546686</v>
      </c>
      <c r="DA379" s="73">
        <f t="shared" si="823"/>
        <v>23.445463705683359</v>
      </c>
    </row>
    <row r="380" spans="1:105" ht="18.75" hidden="1" customHeight="1" x14ac:dyDescent="0.2">
      <c r="A380" s="3">
        <v>406</v>
      </c>
      <c r="B380" s="4">
        <v>26.321999999999999</v>
      </c>
      <c r="C380" s="5">
        <v>4562</v>
      </c>
      <c r="AD380" t="str">
        <f t="shared" si="788"/>
        <v>F080-5</v>
      </c>
      <c r="AE380">
        <f>+AE379</f>
        <v>80</v>
      </c>
      <c r="AF380">
        <v>5</v>
      </c>
      <c r="AG380" s="72">
        <f t="shared" si="910"/>
        <v>56981.522014066089</v>
      </c>
      <c r="AH380" s="73">
        <f t="shared" si="790"/>
        <v>4748.4601678388408</v>
      </c>
      <c r="AI380" s="73">
        <f t="shared" si="791"/>
        <v>2191.5970005410036</v>
      </c>
      <c r="AJ380" s="73">
        <f t="shared" si="792"/>
        <v>27.394962506762543</v>
      </c>
      <c r="AK380" s="69">
        <f t="shared" si="793"/>
        <v>27.39</v>
      </c>
      <c r="AN380" t="str">
        <f t="shared" si="794"/>
        <v>F068-3</v>
      </c>
      <c r="AO380">
        <f t="shared" ref="AO380:AO383" si="918">AO379</f>
        <v>68</v>
      </c>
      <c r="AP380">
        <v>3</v>
      </c>
      <c r="AQ380" s="72">
        <f t="shared" si="916"/>
        <v>46363.200386429067</v>
      </c>
      <c r="AR380" s="73">
        <f t="shared" si="779"/>
        <v>3863.6000322024224</v>
      </c>
      <c r="AS380" s="73">
        <f t="shared" si="780"/>
        <v>1783.2000148626564</v>
      </c>
      <c r="AT380" s="73">
        <f t="shared" si="781"/>
        <v>22.290000185783207</v>
      </c>
      <c r="AU380" s="69">
        <f t="shared" si="782"/>
        <v>22.29</v>
      </c>
      <c r="AX380" t="str">
        <f t="shared" si="795"/>
        <v>P068-3</v>
      </c>
      <c r="AY380">
        <f t="shared" ref="AY380:AY383" si="919">AY379</f>
        <v>68</v>
      </c>
      <c r="AZ380">
        <v>3</v>
      </c>
      <c r="BA380" s="72">
        <f t="shared" si="917"/>
        <v>44406.527560438706</v>
      </c>
      <c r="BB380" s="73">
        <f t="shared" si="784"/>
        <v>3700.543963369892</v>
      </c>
      <c r="BC380" s="73">
        <f t="shared" si="785"/>
        <v>1707.9433677091811</v>
      </c>
      <c r="BD380" s="73">
        <f t="shared" si="786"/>
        <v>21.349292096364763</v>
      </c>
      <c r="BE380" s="69">
        <f t="shared" si="787"/>
        <v>21.35</v>
      </c>
      <c r="BH380" t="str">
        <f t="shared" si="796"/>
        <v>G080-5</v>
      </c>
      <c r="BI380">
        <f>+BI379</f>
        <v>80</v>
      </c>
      <c r="BJ380">
        <v>5</v>
      </c>
      <c r="BK380" s="72">
        <f t="shared" si="911"/>
        <v>51204.892733212459</v>
      </c>
      <c r="BL380" s="73">
        <f t="shared" si="798"/>
        <v>4267.0743944343712</v>
      </c>
      <c r="BM380" s="73">
        <f t="shared" si="799"/>
        <v>1969.4189512774024</v>
      </c>
      <c r="BN380" s="73">
        <f t="shared" si="800"/>
        <v>24.617736890967528</v>
      </c>
      <c r="BO380" s="69">
        <f t="shared" si="801"/>
        <v>24.62</v>
      </c>
      <c r="BR380" t="str">
        <f t="shared" si="802"/>
        <v>M080-5</v>
      </c>
      <c r="BS380">
        <f>+BS379</f>
        <v>80</v>
      </c>
      <c r="BT380">
        <v>5</v>
      </c>
      <c r="BU380" s="72">
        <f t="shared" si="912"/>
        <v>51204.892733212459</v>
      </c>
      <c r="BV380" s="73">
        <f t="shared" si="804"/>
        <v>4267.0743944343712</v>
      </c>
      <c r="BW380" s="73">
        <f t="shared" si="805"/>
        <v>1969.4189512774024</v>
      </c>
      <c r="BX380" s="73">
        <f t="shared" si="806"/>
        <v>24.617736890967528</v>
      </c>
      <c r="BY380" s="69">
        <f t="shared" si="807"/>
        <v>24.62</v>
      </c>
      <c r="CB380" t="str">
        <f t="shared" si="808"/>
        <v>E080-5</v>
      </c>
      <c r="CC380">
        <f>+CC379</f>
        <v>80</v>
      </c>
      <c r="CD380">
        <v>5</v>
      </c>
      <c r="CE380" s="72">
        <f t="shared" si="913"/>
        <v>51204.892733212459</v>
      </c>
      <c r="CF380" s="73">
        <f t="shared" si="810"/>
        <v>4267.0743944343712</v>
      </c>
      <c r="CG380" s="73">
        <f t="shared" si="811"/>
        <v>1969.4189512774024</v>
      </c>
      <c r="CH380" s="73">
        <f t="shared" si="812"/>
        <v>24.617736890967528</v>
      </c>
      <c r="CI380" s="69">
        <f t="shared" si="813"/>
        <v>24.62</v>
      </c>
      <c r="CL380" t="str">
        <f t="shared" si="814"/>
        <v>S080-5</v>
      </c>
      <c r="CM380">
        <f>+CM379</f>
        <v>80</v>
      </c>
      <c r="CN380">
        <v>5</v>
      </c>
      <c r="CO380" s="72">
        <f t="shared" si="914"/>
        <v>51204.892733212459</v>
      </c>
      <c r="CP380" s="73">
        <f t="shared" si="816"/>
        <v>4267.0743944343712</v>
      </c>
      <c r="CQ380" s="73">
        <f t="shared" si="817"/>
        <v>1969.4189512774024</v>
      </c>
      <c r="CR380" s="73">
        <f t="shared" si="818"/>
        <v>24.617736890967528</v>
      </c>
      <c r="CU380" t="str">
        <f t="shared" si="819"/>
        <v>T080-5</v>
      </c>
      <c r="CV380">
        <f>+CV379</f>
        <v>80</v>
      </c>
      <c r="CW380">
        <v>5</v>
      </c>
      <c r="CX380" s="72">
        <f t="shared" si="915"/>
        <v>51204.892733212459</v>
      </c>
      <c r="CY380" s="73">
        <f t="shared" si="821"/>
        <v>4267.0743944343712</v>
      </c>
      <c r="CZ380" s="73">
        <f t="shared" si="822"/>
        <v>1969.4189512774024</v>
      </c>
      <c r="DA380" s="73">
        <f t="shared" si="823"/>
        <v>24.617736890967528</v>
      </c>
    </row>
    <row r="381" spans="1:105" ht="18.75" hidden="1" customHeight="1" x14ac:dyDescent="0.2">
      <c r="A381" s="3">
        <v>407</v>
      </c>
      <c r="B381" s="4">
        <v>26.452999999999999</v>
      </c>
      <c r="C381" s="5">
        <v>4585</v>
      </c>
      <c r="AD381" t="str">
        <f t="shared" si="788"/>
        <v>F081-1</v>
      </c>
      <c r="AE381">
        <f>+AE376+1</f>
        <v>81</v>
      </c>
      <c r="AF381">
        <v>1</v>
      </c>
      <c r="AG381" s="72">
        <f>+AG376*100.5%</f>
        <v>47113.233374272168</v>
      </c>
      <c r="AH381" s="73">
        <f t="shared" si="790"/>
        <v>3926.1027811893473</v>
      </c>
      <c r="AI381" s="73">
        <f t="shared" si="791"/>
        <v>1812.0474374720065</v>
      </c>
      <c r="AJ381" s="73">
        <f t="shared" si="792"/>
        <v>22.65059296840008</v>
      </c>
      <c r="AK381" s="69">
        <f t="shared" si="793"/>
        <v>22.65</v>
      </c>
      <c r="AN381" t="str">
        <f t="shared" si="794"/>
        <v>F068-4</v>
      </c>
      <c r="AO381">
        <f t="shared" si="918"/>
        <v>68</v>
      </c>
      <c r="AP381">
        <v>4</v>
      </c>
      <c r="AQ381" s="72">
        <f t="shared" si="916"/>
        <v>48681.360405750522</v>
      </c>
      <c r="AR381" s="73">
        <f t="shared" si="779"/>
        <v>4056.7800338125435</v>
      </c>
      <c r="AS381" s="73">
        <f t="shared" si="780"/>
        <v>1872.3600156057894</v>
      </c>
      <c r="AT381" s="73">
        <f t="shared" si="781"/>
        <v>23.404500195072366</v>
      </c>
      <c r="AU381" s="69">
        <f t="shared" si="782"/>
        <v>23.4</v>
      </c>
      <c r="AX381" t="str">
        <f t="shared" si="795"/>
        <v>P068-4</v>
      </c>
      <c r="AY381">
        <f t="shared" si="919"/>
        <v>68</v>
      </c>
      <c r="AZ381">
        <v>4</v>
      </c>
      <c r="BA381" s="72">
        <f t="shared" si="917"/>
        <v>46626.853938460641</v>
      </c>
      <c r="BB381" s="73">
        <f t="shared" si="784"/>
        <v>3885.5711615383866</v>
      </c>
      <c r="BC381" s="73">
        <f t="shared" si="785"/>
        <v>1793.3405360946401</v>
      </c>
      <c r="BD381" s="73">
        <f t="shared" si="786"/>
        <v>22.416756701183001</v>
      </c>
      <c r="BE381" s="69">
        <f t="shared" si="787"/>
        <v>22.42</v>
      </c>
      <c r="BH381" t="str">
        <f t="shared" si="796"/>
        <v>G081-1</v>
      </c>
      <c r="BI381">
        <f>+BI376+1</f>
        <v>81</v>
      </c>
      <c r="BJ381">
        <v>1</v>
      </c>
      <c r="BK381" s="72">
        <f>+BK376*100.5%</f>
        <v>42337.023932932061</v>
      </c>
      <c r="BL381" s="73">
        <f t="shared" si="798"/>
        <v>3528.0853277443384</v>
      </c>
      <c r="BM381" s="73">
        <f t="shared" si="799"/>
        <v>1628.3470743435407</v>
      </c>
      <c r="BN381" s="73">
        <f t="shared" si="800"/>
        <v>20.354338429294259</v>
      </c>
      <c r="BO381" s="69">
        <f t="shared" si="801"/>
        <v>20.350000000000001</v>
      </c>
      <c r="BR381" t="str">
        <f t="shared" si="802"/>
        <v>M081-1</v>
      </c>
      <c r="BS381">
        <f>+BS376+1</f>
        <v>81</v>
      </c>
      <c r="BT381">
        <v>1</v>
      </c>
      <c r="BU381" s="72">
        <f>+BU376*100.5%</f>
        <v>42337.023932932061</v>
      </c>
      <c r="BV381" s="73">
        <f t="shared" si="804"/>
        <v>3528.0853277443384</v>
      </c>
      <c r="BW381" s="73">
        <f t="shared" si="805"/>
        <v>1628.3470743435407</v>
      </c>
      <c r="BX381" s="73">
        <f t="shared" si="806"/>
        <v>20.354338429294259</v>
      </c>
      <c r="BY381" s="69">
        <f t="shared" si="807"/>
        <v>20.350000000000001</v>
      </c>
      <c r="CB381" t="str">
        <f t="shared" si="808"/>
        <v>E081-1</v>
      </c>
      <c r="CC381">
        <f>+CC376+1</f>
        <v>81</v>
      </c>
      <c r="CD381">
        <v>1</v>
      </c>
      <c r="CE381" s="72">
        <f>+CE376*100.5%</f>
        <v>42337.023932932061</v>
      </c>
      <c r="CF381" s="73">
        <f t="shared" si="810"/>
        <v>3528.0853277443384</v>
      </c>
      <c r="CG381" s="73">
        <f t="shared" si="811"/>
        <v>1628.3470743435407</v>
      </c>
      <c r="CH381" s="73">
        <f t="shared" si="812"/>
        <v>20.354338429294259</v>
      </c>
      <c r="CI381" s="69">
        <f t="shared" si="813"/>
        <v>20.350000000000001</v>
      </c>
      <c r="CL381" t="str">
        <f t="shared" si="814"/>
        <v>S081-1</v>
      </c>
      <c r="CM381">
        <f>+CM376+1</f>
        <v>81</v>
      </c>
      <c r="CN381">
        <v>1</v>
      </c>
      <c r="CO381" s="72">
        <f>+CO376*100.5%</f>
        <v>42337.023932932061</v>
      </c>
      <c r="CP381" s="73">
        <f t="shared" si="816"/>
        <v>3528.0853277443384</v>
      </c>
      <c r="CQ381" s="73">
        <f t="shared" si="817"/>
        <v>1628.3470743435407</v>
      </c>
      <c r="CR381" s="73">
        <f t="shared" si="818"/>
        <v>20.354338429294259</v>
      </c>
      <c r="CU381" t="str">
        <f t="shared" si="819"/>
        <v>T081-1</v>
      </c>
      <c r="CV381">
        <f>+CV376+1</f>
        <v>81</v>
      </c>
      <c r="CW381">
        <v>1</v>
      </c>
      <c r="CX381" s="72">
        <f>+CX376*100.5%</f>
        <v>42337.023932932061</v>
      </c>
      <c r="CY381" s="73">
        <f t="shared" si="821"/>
        <v>3528.0853277443384</v>
      </c>
      <c r="CZ381" s="73">
        <f t="shared" si="822"/>
        <v>1628.3470743435407</v>
      </c>
      <c r="DA381" s="73">
        <f t="shared" si="823"/>
        <v>20.354338429294259</v>
      </c>
    </row>
    <row r="382" spans="1:105" ht="18.75" hidden="1" customHeight="1" x14ac:dyDescent="0.2">
      <c r="A382" s="3">
        <v>408</v>
      </c>
      <c r="B382" s="4">
        <v>26.585999999999999</v>
      </c>
      <c r="C382" s="5">
        <v>4608</v>
      </c>
      <c r="AD382" t="str">
        <f t="shared" si="788"/>
        <v>F081-2</v>
      </c>
      <c r="AE382">
        <f>+AE381</f>
        <v>81</v>
      </c>
      <c r="AF382">
        <v>2</v>
      </c>
      <c r="AG382" s="72">
        <f t="shared" ref="AG382:AG385" si="920">+AG381*105%</f>
        <v>49468.89504298578</v>
      </c>
      <c r="AH382" s="73">
        <f t="shared" si="790"/>
        <v>4122.4079202488147</v>
      </c>
      <c r="AI382" s="73">
        <f t="shared" si="791"/>
        <v>1902.6498093456069</v>
      </c>
      <c r="AJ382" s="73">
        <f t="shared" si="792"/>
        <v>23.783122616820087</v>
      </c>
      <c r="AK382" s="69">
        <f t="shared" si="793"/>
        <v>23.78</v>
      </c>
      <c r="AN382" t="str">
        <f t="shared" si="794"/>
        <v>F068-5</v>
      </c>
      <c r="AO382">
        <f t="shared" si="918"/>
        <v>68</v>
      </c>
      <c r="AP382">
        <v>5</v>
      </c>
      <c r="AQ382" s="72">
        <f t="shared" si="916"/>
        <v>51115.428426038052</v>
      </c>
      <c r="AR382" s="73">
        <f t="shared" si="779"/>
        <v>4259.6190355031713</v>
      </c>
      <c r="AS382" s="73">
        <f t="shared" si="780"/>
        <v>1965.9780163860789</v>
      </c>
      <c r="AT382" s="73">
        <f t="shared" si="781"/>
        <v>24.574725204825988</v>
      </c>
      <c r="AU382" s="69">
        <f t="shared" si="782"/>
        <v>24.57</v>
      </c>
      <c r="AX382" t="str">
        <f t="shared" si="795"/>
        <v>P068-5</v>
      </c>
      <c r="AY382">
        <f t="shared" si="919"/>
        <v>68</v>
      </c>
      <c r="AZ382">
        <v>5</v>
      </c>
      <c r="BA382" s="72">
        <f t="shared" si="917"/>
        <v>48958.196635383676</v>
      </c>
      <c r="BB382" s="73">
        <f t="shared" si="784"/>
        <v>4079.8497196153062</v>
      </c>
      <c r="BC382" s="73">
        <f t="shared" si="785"/>
        <v>1883.0075628993723</v>
      </c>
      <c r="BD382" s="73">
        <f t="shared" si="786"/>
        <v>23.537594536242153</v>
      </c>
      <c r="BE382" s="69">
        <f t="shared" si="787"/>
        <v>23.54</v>
      </c>
      <c r="BH382" t="str">
        <f t="shared" si="796"/>
        <v>G081-2</v>
      </c>
      <c r="BI382">
        <f>+BI381</f>
        <v>81</v>
      </c>
      <c r="BJ382">
        <v>2</v>
      </c>
      <c r="BK382" s="72">
        <f t="shared" ref="BK382:BK385" si="921">+BK381*105%</f>
        <v>44453.875129578664</v>
      </c>
      <c r="BL382" s="73">
        <f t="shared" si="798"/>
        <v>3704.4895941315554</v>
      </c>
      <c r="BM382" s="73">
        <f t="shared" si="799"/>
        <v>1709.7644280607178</v>
      </c>
      <c r="BN382" s="73">
        <f t="shared" si="800"/>
        <v>21.372055350758973</v>
      </c>
      <c r="BO382" s="69">
        <f t="shared" si="801"/>
        <v>21.37</v>
      </c>
      <c r="BR382" t="str">
        <f t="shared" si="802"/>
        <v>M081-2</v>
      </c>
      <c r="BS382">
        <f>+BS381</f>
        <v>81</v>
      </c>
      <c r="BT382">
        <v>2</v>
      </c>
      <c r="BU382" s="72">
        <f t="shared" ref="BU382:BU385" si="922">+BU381*105%</f>
        <v>44453.875129578664</v>
      </c>
      <c r="BV382" s="73">
        <f t="shared" si="804"/>
        <v>3704.4895941315554</v>
      </c>
      <c r="BW382" s="73">
        <f t="shared" si="805"/>
        <v>1709.7644280607178</v>
      </c>
      <c r="BX382" s="73">
        <f t="shared" si="806"/>
        <v>21.372055350758973</v>
      </c>
      <c r="BY382" s="69">
        <f t="shared" si="807"/>
        <v>21.37</v>
      </c>
      <c r="CB382" t="str">
        <f t="shared" si="808"/>
        <v>E081-2</v>
      </c>
      <c r="CC382">
        <f>+CC381</f>
        <v>81</v>
      </c>
      <c r="CD382">
        <v>2</v>
      </c>
      <c r="CE382" s="72">
        <f t="shared" ref="CE382:CE385" si="923">+CE381*105%</f>
        <v>44453.875129578664</v>
      </c>
      <c r="CF382" s="73">
        <f t="shared" si="810"/>
        <v>3704.4895941315554</v>
      </c>
      <c r="CG382" s="73">
        <f t="shared" si="811"/>
        <v>1709.7644280607178</v>
      </c>
      <c r="CH382" s="73">
        <f t="shared" si="812"/>
        <v>21.372055350758973</v>
      </c>
      <c r="CI382" s="69">
        <f t="shared" si="813"/>
        <v>21.37</v>
      </c>
      <c r="CL382" t="str">
        <f t="shared" si="814"/>
        <v>S081-2</v>
      </c>
      <c r="CM382">
        <f>+CM381</f>
        <v>81</v>
      </c>
      <c r="CN382">
        <v>2</v>
      </c>
      <c r="CO382" s="72">
        <f t="shared" ref="CO382:CO385" si="924">+CO381*105%</f>
        <v>44453.875129578664</v>
      </c>
      <c r="CP382" s="73">
        <f t="shared" si="816"/>
        <v>3704.4895941315554</v>
      </c>
      <c r="CQ382" s="73">
        <f t="shared" si="817"/>
        <v>1709.7644280607178</v>
      </c>
      <c r="CR382" s="73">
        <f t="shared" si="818"/>
        <v>21.372055350758973</v>
      </c>
      <c r="CU382" t="str">
        <f t="shared" si="819"/>
        <v>T081-2</v>
      </c>
      <c r="CV382">
        <f>+CV381</f>
        <v>81</v>
      </c>
      <c r="CW382">
        <v>2</v>
      </c>
      <c r="CX382" s="72">
        <f t="shared" ref="CX382:CX385" si="925">+CX381*105%</f>
        <v>44453.875129578664</v>
      </c>
      <c r="CY382" s="73">
        <f t="shared" si="821"/>
        <v>3704.4895941315554</v>
      </c>
      <c r="CZ382" s="73">
        <f t="shared" si="822"/>
        <v>1709.7644280607178</v>
      </c>
      <c r="DA382" s="73">
        <f t="shared" si="823"/>
        <v>21.372055350758973</v>
      </c>
    </row>
    <row r="383" spans="1:105" ht="18.75" hidden="1" customHeight="1" x14ac:dyDescent="0.2">
      <c r="A383" s="3">
        <v>409</v>
      </c>
      <c r="B383" s="4">
        <v>26.719000000000001</v>
      </c>
      <c r="C383" s="5">
        <v>4631</v>
      </c>
      <c r="AD383" t="str">
        <f t="shared" si="788"/>
        <v>F081-3</v>
      </c>
      <c r="AE383">
        <f>+AE382</f>
        <v>81</v>
      </c>
      <c r="AF383">
        <v>3</v>
      </c>
      <c r="AG383" s="72">
        <f t="shared" si="920"/>
        <v>51942.339795135071</v>
      </c>
      <c r="AH383" s="73">
        <f t="shared" si="790"/>
        <v>4328.5283162612559</v>
      </c>
      <c r="AI383" s="73">
        <f t="shared" si="791"/>
        <v>1997.7822998128872</v>
      </c>
      <c r="AJ383" s="73">
        <f t="shared" si="792"/>
        <v>24.972278747661093</v>
      </c>
      <c r="AK383" s="69">
        <f t="shared" si="793"/>
        <v>24.97</v>
      </c>
      <c r="AN383" t="str">
        <f t="shared" si="794"/>
        <v>F068-6</v>
      </c>
      <c r="AO383">
        <f t="shared" si="918"/>
        <v>68</v>
      </c>
      <c r="AP383">
        <v>6</v>
      </c>
      <c r="AQ383" s="72">
        <f t="shared" si="916"/>
        <v>53671.199847339958</v>
      </c>
      <c r="AR383" s="73">
        <f t="shared" si="779"/>
        <v>4472.5999872783295</v>
      </c>
      <c r="AS383" s="73">
        <f t="shared" si="780"/>
        <v>2064.2769172053831</v>
      </c>
      <c r="AT383" s="73">
        <f t="shared" si="781"/>
        <v>25.803461465067286</v>
      </c>
      <c r="AU383" s="69">
        <f t="shared" si="782"/>
        <v>25.8</v>
      </c>
      <c r="AX383" t="str">
        <f t="shared" si="795"/>
        <v>P068-6</v>
      </c>
      <c r="AY383">
        <f t="shared" si="919"/>
        <v>68</v>
      </c>
      <c r="AZ383">
        <v>6</v>
      </c>
      <c r="BA383" s="72">
        <f t="shared" si="917"/>
        <v>51406.106467152858</v>
      </c>
      <c r="BB383" s="73">
        <f t="shared" si="784"/>
        <v>4283.8422055960718</v>
      </c>
      <c r="BC383" s="73">
        <f t="shared" si="785"/>
        <v>1977.1579410443408</v>
      </c>
      <c r="BD383" s="73">
        <f t="shared" si="786"/>
        <v>24.71447426305426</v>
      </c>
      <c r="BE383" s="69">
        <f t="shared" si="787"/>
        <v>24.71</v>
      </c>
      <c r="BH383" t="str">
        <f t="shared" si="796"/>
        <v>G081-3</v>
      </c>
      <c r="BI383">
        <f>+BI382</f>
        <v>81</v>
      </c>
      <c r="BJ383">
        <v>3</v>
      </c>
      <c r="BK383" s="72">
        <f t="shared" si="921"/>
        <v>46676.568886057597</v>
      </c>
      <c r="BL383" s="73">
        <f t="shared" si="798"/>
        <v>3889.7140738381331</v>
      </c>
      <c r="BM383" s="73">
        <f t="shared" si="799"/>
        <v>1795.2526494637536</v>
      </c>
      <c r="BN383" s="73">
        <f t="shared" si="800"/>
        <v>22.440658118296923</v>
      </c>
      <c r="BO383" s="69">
        <f t="shared" si="801"/>
        <v>22.44</v>
      </c>
      <c r="BR383" t="str">
        <f t="shared" si="802"/>
        <v>M081-3</v>
      </c>
      <c r="BS383">
        <f>+BS382</f>
        <v>81</v>
      </c>
      <c r="BT383">
        <v>3</v>
      </c>
      <c r="BU383" s="72">
        <f t="shared" si="922"/>
        <v>46676.568886057597</v>
      </c>
      <c r="BV383" s="73">
        <f t="shared" si="804"/>
        <v>3889.7140738381331</v>
      </c>
      <c r="BW383" s="73">
        <f t="shared" si="805"/>
        <v>1795.2526494637536</v>
      </c>
      <c r="BX383" s="73">
        <f t="shared" si="806"/>
        <v>22.440658118296923</v>
      </c>
      <c r="BY383" s="69">
        <f t="shared" si="807"/>
        <v>22.44</v>
      </c>
      <c r="CB383" t="str">
        <f t="shared" si="808"/>
        <v>E081-3</v>
      </c>
      <c r="CC383">
        <f>+CC382</f>
        <v>81</v>
      </c>
      <c r="CD383">
        <v>3</v>
      </c>
      <c r="CE383" s="72">
        <f t="shared" si="923"/>
        <v>46676.568886057597</v>
      </c>
      <c r="CF383" s="73">
        <f t="shared" si="810"/>
        <v>3889.7140738381331</v>
      </c>
      <c r="CG383" s="73">
        <f t="shared" si="811"/>
        <v>1795.2526494637536</v>
      </c>
      <c r="CH383" s="73">
        <f t="shared" si="812"/>
        <v>22.440658118296923</v>
      </c>
      <c r="CI383" s="69">
        <f t="shared" si="813"/>
        <v>22.44</v>
      </c>
      <c r="CL383" t="str">
        <f t="shared" si="814"/>
        <v>S081-3</v>
      </c>
      <c r="CM383">
        <f>+CM382</f>
        <v>81</v>
      </c>
      <c r="CN383">
        <v>3</v>
      </c>
      <c r="CO383" s="72">
        <f t="shared" si="924"/>
        <v>46676.568886057597</v>
      </c>
      <c r="CP383" s="73">
        <f t="shared" si="816"/>
        <v>3889.7140738381331</v>
      </c>
      <c r="CQ383" s="73">
        <f t="shared" si="817"/>
        <v>1795.2526494637536</v>
      </c>
      <c r="CR383" s="73">
        <f t="shared" si="818"/>
        <v>22.440658118296923</v>
      </c>
      <c r="CU383" t="str">
        <f t="shared" si="819"/>
        <v>T081-3</v>
      </c>
      <c r="CV383">
        <f>+CV382</f>
        <v>81</v>
      </c>
      <c r="CW383">
        <v>3</v>
      </c>
      <c r="CX383" s="72">
        <f t="shared" si="925"/>
        <v>46676.568886057597</v>
      </c>
      <c r="CY383" s="73">
        <f t="shared" si="821"/>
        <v>3889.7140738381331</v>
      </c>
      <c r="CZ383" s="73">
        <f t="shared" si="822"/>
        <v>1795.2526494637536</v>
      </c>
      <c r="DA383" s="73">
        <f t="shared" si="823"/>
        <v>22.440658118296923</v>
      </c>
    </row>
    <row r="384" spans="1:105" ht="18.75" hidden="1" customHeight="1" x14ac:dyDescent="0.2">
      <c r="A384" s="3">
        <v>410</v>
      </c>
      <c r="B384" s="4">
        <v>26.852</v>
      </c>
      <c r="C384" s="5">
        <v>4654</v>
      </c>
      <c r="AD384" t="str">
        <f t="shared" si="788"/>
        <v>F081-4</v>
      </c>
      <c r="AE384">
        <f>+AE383</f>
        <v>81</v>
      </c>
      <c r="AF384">
        <v>4</v>
      </c>
      <c r="AG384" s="72">
        <f t="shared" si="920"/>
        <v>54539.456784891823</v>
      </c>
      <c r="AH384" s="73">
        <f t="shared" si="790"/>
        <v>4544.9547320743186</v>
      </c>
      <c r="AI384" s="73">
        <f t="shared" si="791"/>
        <v>2097.6714148035317</v>
      </c>
      <c r="AJ384" s="73">
        <f t="shared" si="792"/>
        <v>26.220892685044145</v>
      </c>
      <c r="AK384" s="69">
        <f t="shared" si="793"/>
        <v>26.22</v>
      </c>
      <c r="AN384" t="str">
        <f t="shared" si="794"/>
        <v>F069-1</v>
      </c>
      <c r="AO384">
        <f>+AO378+1</f>
        <v>69</v>
      </c>
      <c r="AP384">
        <v>1</v>
      </c>
      <c r="AQ384" s="72">
        <f>+AQ378*100.5%</f>
        <v>42263.053413479553</v>
      </c>
      <c r="AR384" s="73">
        <f t="shared" si="779"/>
        <v>3521.9211177899629</v>
      </c>
      <c r="AS384" s="73">
        <f t="shared" si="780"/>
        <v>1625.5020543645983</v>
      </c>
      <c r="AT384" s="73">
        <f t="shared" si="781"/>
        <v>20.318775679557476</v>
      </c>
      <c r="AU384" s="69">
        <f t="shared" si="782"/>
        <v>20.32</v>
      </c>
      <c r="AX384" t="str">
        <f t="shared" si="795"/>
        <v>P069-1</v>
      </c>
      <c r="AY384">
        <f>+AY378+1</f>
        <v>69</v>
      </c>
      <c r="AZ384">
        <v>1</v>
      </c>
      <c r="BA384" s="72">
        <f>+BA378*100.5%</f>
        <v>40479.41968094412</v>
      </c>
      <c r="BB384" s="73">
        <f t="shared" si="784"/>
        <v>3373.28497341201</v>
      </c>
      <c r="BC384" s="73">
        <f t="shared" si="785"/>
        <v>1556.9007569593891</v>
      </c>
      <c r="BD384" s="73">
        <f t="shared" si="786"/>
        <v>19.461259461992366</v>
      </c>
      <c r="BE384" s="69">
        <f t="shared" si="787"/>
        <v>19.46</v>
      </c>
      <c r="BH384" t="str">
        <f t="shared" si="796"/>
        <v>G081-4</v>
      </c>
      <c r="BI384">
        <f>+BI383</f>
        <v>81</v>
      </c>
      <c r="BJ384">
        <v>4</v>
      </c>
      <c r="BK384" s="72">
        <f t="shared" si="921"/>
        <v>49010.39733036048</v>
      </c>
      <c r="BL384" s="73">
        <f t="shared" si="798"/>
        <v>4084.1997775300401</v>
      </c>
      <c r="BM384" s="73">
        <f t="shared" si="799"/>
        <v>1885.0152819369416</v>
      </c>
      <c r="BN384" s="73">
        <f t="shared" si="800"/>
        <v>23.56269102421177</v>
      </c>
      <c r="BO384" s="69">
        <f t="shared" si="801"/>
        <v>23.56</v>
      </c>
      <c r="BR384" t="str">
        <f t="shared" si="802"/>
        <v>M081-4</v>
      </c>
      <c r="BS384">
        <f>+BS383</f>
        <v>81</v>
      </c>
      <c r="BT384">
        <v>4</v>
      </c>
      <c r="BU384" s="72">
        <f t="shared" si="922"/>
        <v>49010.39733036048</v>
      </c>
      <c r="BV384" s="73">
        <f t="shared" si="804"/>
        <v>4084.1997775300401</v>
      </c>
      <c r="BW384" s="73">
        <f t="shared" si="805"/>
        <v>1885.0152819369416</v>
      </c>
      <c r="BX384" s="73">
        <f t="shared" si="806"/>
        <v>23.56269102421177</v>
      </c>
      <c r="BY384" s="69">
        <f t="shared" si="807"/>
        <v>23.56</v>
      </c>
      <c r="CB384" t="str">
        <f t="shared" si="808"/>
        <v>E081-4</v>
      </c>
      <c r="CC384">
        <f>+CC383</f>
        <v>81</v>
      </c>
      <c r="CD384">
        <v>4</v>
      </c>
      <c r="CE384" s="72">
        <f t="shared" si="923"/>
        <v>49010.39733036048</v>
      </c>
      <c r="CF384" s="73">
        <f t="shared" si="810"/>
        <v>4084.1997775300401</v>
      </c>
      <c r="CG384" s="73">
        <f t="shared" si="811"/>
        <v>1885.0152819369416</v>
      </c>
      <c r="CH384" s="73">
        <f t="shared" si="812"/>
        <v>23.56269102421177</v>
      </c>
      <c r="CI384" s="69">
        <f t="shared" si="813"/>
        <v>23.56</v>
      </c>
      <c r="CL384" t="str">
        <f t="shared" si="814"/>
        <v>S081-4</v>
      </c>
      <c r="CM384">
        <f>+CM383</f>
        <v>81</v>
      </c>
      <c r="CN384">
        <v>4</v>
      </c>
      <c r="CO384" s="72">
        <f t="shared" si="924"/>
        <v>49010.39733036048</v>
      </c>
      <c r="CP384" s="73">
        <f t="shared" si="816"/>
        <v>4084.1997775300401</v>
      </c>
      <c r="CQ384" s="73">
        <f t="shared" si="817"/>
        <v>1885.0152819369416</v>
      </c>
      <c r="CR384" s="73">
        <f t="shared" si="818"/>
        <v>23.56269102421177</v>
      </c>
      <c r="CU384" t="str">
        <f t="shared" si="819"/>
        <v>T081-4</v>
      </c>
      <c r="CV384">
        <f>+CV383</f>
        <v>81</v>
      </c>
      <c r="CW384">
        <v>4</v>
      </c>
      <c r="CX384" s="72">
        <f t="shared" si="925"/>
        <v>49010.39733036048</v>
      </c>
      <c r="CY384" s="73">
        <f t="shared" si="821"/>
        <v>4084.1997775300401</v>
      </c>
      <c r="CZ384" s="73">
        <f t="shared" si="822"/>
        <v>1885.0152819369416</v>
      </c>
      <c r="DA384" s="73">
        <f t="shared" si="823"/>
        <v>23.56269102421177</v>
      </c>
    </row>
    <row r="385" spans="1:105" ht="18.75" hidden="1" customHeight="1" x14ac:dyDescent="0.2">
      <c r="A385" s="3">
        <v>411</v>
      </c>
      <c r="B385" s="4">
        <v>26.986999999999998</v>
      </c>
      <c r="C385" s="5">
        <v>4678</v>
      </c>
      <c r="AD385" t="str">
        <f t="shared" si="788"/>
        <v>F081-5</v>
      </c>
      <c r="AE385">
        <f>+AE384</f>
        <v>81</v>
      </c>
      <c r="AF385">
        <v>5</v>
      </c>
      <c r="AG385" s="72">
        <f t="shared" si="920"/>
        <v>57266.429624136414</v>
      </c>
      <c r="AH385" s="73">
        <f t="shared" si="790"/>
        <v>4772.2024686780342</v>
      </c>
      <c r="AI385" s="73">
        <f t="shared" si="791"/>
        <v>2202.5549855437084</v>
      </c>
      <c r="AJ385" s="73">
        <f t="shared" si="792"/>
        <v>27.531937319296354</v>
      </c>
      <c r="AK385" s="69">
        <f t="shared" si="793"/>
        <v>27.53</v>
      </c>
      <c r="AN385" t="str">
        <f t="shared" si="794"/>
        <v>F069-2</v>
      </c>
      <c r="AO385">
        <f>AO384</f>
        <v>69</v>
      </c>
      <c r="AP385">
        <v>2</v>
      </c>
      <c r="AQ385" s="72">
        <f t="shared" ref="AQ385:AQ389" si="926">+AQ384*105%</f>
        <v>44376.206084153535</v>
      </c>
      <c r="AR385" s="73">
        <f t="shared" si="779"/>
        <v>3698.0171736794614</v>
      </c>
      <c r="AS385" s="73">
        <f t="shared" si="780"/>
        <v>1706.7771570828284</v>
      </c>
      <c r="AT385" s="73">
        <f t="shared" si="781"/>
        <v>21.334714463535352</v>
      </c>
      <c r="AU385" s="69">
        <f t="shared" si="782"/>
        <v>21.33</v>
      </c>
      <c r="AX385" t="str">
        <f t="shared" si="795"/>
        <v>P069-2</v>
      </c>
      <c r="AY385">
        <f>AY384</f>
        <v>69</v>
      </c>
      <c r="AZ385">
        <v>2</v>
      </c>
      <c r="BA385" s="72">
        <f t="shared" ref="BA385:BA389" si="927">+BA384*105%</f>
        <v>42503.390664991326</v>
      </c>
      <c r="BB385" s="73">
        <f t="shared" si="784"/>
        <v>3541.9492220826105</v>
      </c>
      <c r="BC385" s="73">
        <f t="shared" si="785"/>
        <v>1634.7457948073586</v>
      </c>
      <c r="BD385" s="73">
        <f t="shared" si="786"/>
        <v>20.434322435091985</v>
      </c>
      <c r="BE385" s="69">
        <f t="shared" si="787"/>
        <v>20.43</v>
      </c>
      <c r="BH385" t="str">
        <f t="shared" si="796"/>
        <v>G081-5</v>
      </c>
      <c r="BI385">
        <f>+BI384</f>
        <v>81</v>
      </c>
      <c r="BJ385">
        <v>5</v>
      </c>
      <c r="BK385" s="72">
        <f t="shared" si="921"/>
        <v>51460.917196878509</v>
      </c>
      <c r="BL385" s="73">
        <f t="shared" si="798"/>
        <v>4288.4097664065421</v>
      </c>
      <c r="BM385" s="73">
        <f t="shared" si="799"/>
        <v>1979.2660460337888</v>
      </c>
      <c r="BN385" s="73">
        <f t="shared" si="800"/>
        <v>24.74082557542236</v>
      </c>
      <c r="BO385" s="69">
        <f t="shared" si="801"/>
        <v>24.74</v>
      </c>
      <c r="BR385" t="str">
        <f t="shared" si="802"/>
        <v>M081-5</v>
      </c>
      <c r="BS385">
        <f>+BS384</f>
        <v>81</v>
      </c>
      <c r="BT385">
        <v>5</v>
      </c>
      <c r="BU385" s="72">
        <f t="shared" si="922"/>
        <v>51460.917196878509</v>
      </c>
      <c r="BV385" s="73">
        <f t="shared" si="804"/>
        <v>4288.4097664065421</v>
      </c>
      <c r="BW385" s="73">
        <f t="shared" si="805"/>
        <v>1979.2660460337888</v>
      </c>
      <c r="BX385" s="73">
        <f t="shared" si="806"/>
        <v>24.74082557542236</v>
      </c>
      <c r="BY385" s="69">
        <f t="shared" si="807"/>
        <v>24.74</v>
      </c>
      <c r="CB385" t="str">
        <f t="shared" si="808"/>
        <v>E081-5</v>
      </c>
      <c r="CC385">
        <f>+CC384</f>
        <v>81</v>
      </c>
      <c r="CD385">
        <v>5</v>
      </c>
      <c r="CE385" s="72">
        <f t="shared" si="923"/>
        <v>51460.917196878509</v>
      </c>
      <c r="CF385" s="73">
        <f t="shared" si="810"/>
        <v>4288.4097664065421</v>
      </c>
      <c r="CG385" s="73">
        <f t="shared" si="811"/>
        <v>1979.2660460337888</v>
      </c>
      <c r="CH385" s="73">
        <f t="shared" si="812"/>
        <v>24.74082557542236</v>
      </c>
      <c r="CI385" s="69">
        <f t="shared" si="813"/>
        <v>24.74</v>
      </c>
      <c r="CL385" t="str">
        <f t="shared" si="814"/>
        <v>S081-5</v>
      </c>
      <c r="CM385">
        <f>+CM384</f>
        <v>81</v>
      </c>
      <c r="CN385">
        <v>5</v>
      </c>
      <c r="CO385" s="72">
        <f t="shared" si="924"/>
        <v>51460.917196878509</v>
      </c>
      <c r="CP385" s="73">
        <f t="shared" si="816"/>
        <v>4288.4097664065421</v>
      </c>
      <c r="CQ385" s="73">
        <f t="shared" si="817"/>
        <v>1979.2660460337888</v>
      </c>
      <c r="CR385" s="73">
        <f t="shared" si="818"/>
        <v>24.74082557542236</v>
      </c>
      <c r="CU385" t="str">
        <f t="shared" si="819"/>
        <v>T081-5</v>
      </c>
      <c r="CV385">
        <f>+CV384</f>
        <v>81</v>
      </c>
      <c r="CW385">
        <v>5</v>
      </c>
      <c r="CX385" s="72">
        <f t="shared" si="925"/>
        <v>51460.917196878509</v>
      </c>
      <c r="CY385" s="73">
        <f t="shared" si="821"/>
        <v>4288.4097664065421</v>
      </c>
      <c r="CZ385" s="73">
        <f t="shared" si="822"/>
        <v>1979.2660460337888</v>
      </c>
      <c r="DA385" s="73">
        <f t="shared" si="823"/>
        <v>24.74082557542236</v>
      </c>
    </row>
    <row r="386" spans="1:105" ht="18.75" hidden="1" customHeight="1" x14ac:dyDescent="0.2">
      <c r="A386" s="3">
        <v>412</v>
      </c>
      <c r="B386" s="4">
        <v>27.120999999999999</v>
      </c>
      <c r="C386" s="5">
        <v>4701</v>
      </c>
      <c r="AD386" t="str">
        <f t="shared" si="788"/>
        <v>F082-1</v>
      </c>
      <c r="AE386">
        <f>+AE381+1</f>
        <v>82</v>
      </c>
      <c r="AF386">
        <v>1</v>
      </c>
      <c r="AG386" s="72">
        <f>+AG381*100.5%</f>
        <v>47348.799541143526</v>
      </c>
      <c r="AH386" s="73">
        <f t="shared" si="790"/>
        <v>3945.7332950952937</v>
      </c>
      <c r="AI386" s="73">
        <f t="shared" si="791"/>
        <v>1821.1076746593665</v>
      </c>
      <c r="AJ386" s="73">
        <f t="shared" si="792"/>
        <v>22.763845933242081</v>
      </c>
      <c r="AK386" s="69">
        <f t="shared" si="793"/>
        <v>22.76</v>
      </c>
      <c r="AN386" t="str">
        <f t="shared" si="794"/>
        <v>F069-3</v>
      </c>
      <c r="AO386">
        <f t="shared" ref="AO386:AO389" si="928">AO385</f>
        <v>69</v>
      </c>
      <c r="AP386">
        <v>3</v>
      </c>
      <c r="AQ386" s="72">
        <f t="shared" si="926"/>
        <v>46595.016388361211</v>
      </c>
      <c r="AR386" s="73">
        <f t="shared" si="779"/>
        <v>3882.9180323634341</v>
      </c>
      <c r="AS386" s="73">
        <f t="shared" si="780"/>
        <v>1792.1160149369696</v>
      </c>
      <c r="AT386" s="73">
        <f t="shared" si="781"/>
        <v>22.401450186712122</v>
      </c>
      <c r="AU386" s="69">
        <f t="shared" si="782"/>
        <v>22.4</v>
      </c>
      <c r="AX386" t="str">
        <f t="shared" si="795"/>
        <v>P069-3</v>
      </c>
      <c r="AY386">
        <f t="shared" ref="AY386:AY389" si="929">AY385</f>
        <v>69</v>
      </c>
      <c r="AZ386">
        <v>3</v>
      </c>
      <c r="BA386" s="72">
        <f t="shared" si="927"/>
        <v>44628.560198240892</v>
      </c>
      <c r="BB386" s="73">
        <f t="shared" si="784"/>
        <v>3719.0466831867411</v>
      </c>
      <c r="BC386" s="73">
        <f t="shared" si="785"/>
        <v>1716.4830845477265</v>
      </c>
      <c r="BD386" s="73">
        <f t="shared" si="786"/>
        <v>21.456038556846583</v>
      </c>
      <c r="BE386" s="69">
        <f t="shared" si="787"/>
        <v>21.46</v>
      </c>
      <c r="BH386" t="str">
        <f t="shared" si="796"/>
        <v>G082-1</v>
      </c>
      <c r="BI386">
        <f>+BI381+1</f>
        <v>82</v>
      </c>
      <c r="BJ386">
        <v>1</v>
      </c>
      <c r="BK386" s="72">
        <f>+BK381*100.5%</f>
        <v>42548.709052596714</v>
      </c>
      <c r="BL386" s="73">
        <f t="shared" si="798"/>
        <v>3545.7257543830597</v>
      </c>
      <c r="BM386" s="73">
        <f t="shared" si="799"/>
        <v>1636.4888097152582</v>
      </c>
      <c r="BN386" s="73">
        <f t="shared" si="800"/>
        <v>20.456110121440727</v>
      </c>
      <c r="BO386" s="69">
        <f t="shared" si="801"/>
        <v>20.46</v>
      </c>
      <c r="BR386" t="str">
        <f t="shared" si="802"/>
        <v>M082-1</v>
      </c>
      <c r="BS386">
        <f>+BS381+1</f>
        <v>82</v>
      </c>
      <c r="BT386">
        <v>1</v>
      </c>
      <c r="BU386" s="72">
        <f>+BU381*100.5%</f>
        <v>42548.709052596714</v>
      </c>
      <c r="BV386" s="73">
        <f t="shared" si="804"/>
        <v>3545.7257543830597</v>
      </c>
      <c r="BW386" s="73">
        <f t="shared" si="805"/>
        <v>1636.4888097152582</v>
      </c>
      <c r="BX386" s="73">
        <f t="shared" si="806"/>
        <v>20.456110121440727</v>
      </c>
      <c r="BY386" s="69">
        <f t="shared" si="807"/>
        <v>20.46</v>
      </c>
      <c r="CB386" t="str">
        <f t="shared" si="808"/>
        <v>E082-1</v>
      </c>
      <c r="CC386">
        <f>+CC381+1</f>
        <v>82</v>
      </c>
      <c r="CD386">
        <v>1</v>
      </c>
      <c r="CE386" s="72">
        <f>+CE381*100.5%</f>
        <v>42548.709052596714</v>
      </c>
      <c r="CF386" s="73">
        <f t="shared" si="810"/>
        <v>3545.7257543830597</v>
      </c>
      <c r="CG386" s="73">
        <f t="shared" si="811"/>
        <v>1636.4888097152582</v>
      </c>
      <c r="CH386" s="73">
        <f t="shared" si="812"/>
        <v>20.456110121440727</v>
      </c>
      <c r="CI386" s="69">
        <f t="shared" si="813"/>
        <v>20.46</v>
      </c>
      <c r="CL386" t="str">
        <f t="shared" si="814"/>
        <v>S082-1</v>
      </c>
      <c r="CM386">
        <f>+CM381+1</f>
        <v>82</v>
      </c>
      <c r="CN386">
        <v>1</v>
      </c>
      <c r="CO386" s="72">
        <f>+CO381*100.5%</f>
        <v>42548.709052596714</v>
      </c>
      <c r="CP386" s="73">
        <f t="shared" si="816"/>
        <v>3545.7257543830597</v>
      </c>
      <c r="CQ386" s="73">
        <f t="shared" si="817"/>
        <v>1636.4888097152582</v>
      </c>
      <c r="CR386" s="73">
        <f t="shared" si="818"/>
        <v>20.456110121440727</v>
      </c>
      <c r="CU386" t="str">
        <f t="shared" si="819"/>
        <v>T082-1</v>
      </c>
      <c r="CV386">
        <f>+CV381+1</f>
        <v>82</v>
      </c>
      <c r="CW386">
        <v>1</v>
      </c>
      <c r="CX386" s="72">
        <f>+CX381*100.5%</f>
        <v>42548.709052596714</v>
      </c>
      <c r="CY386" s="73">
        <f t="shared" si="821"/>
        <v>3545.7257543830597</v>
      </c>
      <c r="CZ386" s="73">
        <f t="shared" si="822"/>
        <v>1636.4888097152582</v>
      </c>
      <c r="DA386" s="73">
        <f t="shared" si="823"/>
        <v>20.456110121440727</v>
      </c>
    </row>
    <row r="387" spans="1:105" ht="18.75" hidden="1" customHeight="1" x14ac:dyDescent="0.2">
      <c r="A387" s="3">
        <v>413</v>
      </c>
      <c r="B387" s="4">
        <v>27.257000000000001</v>
      </c>
      <c r="C387" s="5">
        <v>4725</v>
      </c>
      <c r="AD387" t="str">
        <f t="shared" si="788"/>
        <v>F082-2</v>
      </c>
      <c r="AE387">
        <f>+AE386</f>
        <v>82</v>
      </c>
      <c r="AF387">
        <v>2</v>
      </c>
      <c r="AG387" s="72">
        <f t="shared" ref="AG387:AG390" si="930">+AG386*105%</f>
        <v>49716.239518200702</v>
      </c>
      <c r="AH387" s="73">
        <f t="shared" si="790"/>
        <v>4143.0199598500585</v>
      </c>
      <c r="AI387" s="73">
        <f t="shared" si="791"/>
        <v>1912.1630583923347</v>
      </c>
      <c r="AJ387" s="73">
        <f t="shared" si="792"/>
        <v>23.902038229904182</v>
      </c>
      <c r="AK387" s="69">
        <f t="shared" si="793"/>
        <v>23.9</v>
      </c>
      <c r="AN387" t="str">
        <f t="shared" si="794"/>
        <v>F069-4</v>
      </c>
      <c r="AO387">
        <f t="shared" si="928"/>
        <v>69</v>
      </c>
      <c r="AP387">
        <v>4</v>
      </c>
      <c r="AQ387" s="72">
        <f t="shared" si="926"/>
        <v>48924.767207779274</v>
      </c>
      <c r="AR387" s="73">
        <f t="shared" si="779"/>
        <v>4077.0639339816062</v>
      </c>
      <c r="AS387" s="73">
        <f t="shared" si="780"/>
        <v>1881.7218156838182</v>
      </c>
      <c r="AT387" s="73">
        <f t="shared" si="781"/>
        <v>23.521522696047729</v>
      </c>
      <c r="AU387" s="69">
        <f t="shared" si="782"/>
        <v>23.52</v>
      </c>
      <c r="AX387" t="str">
        <f t="shared" si="795"/>
        <v>P069-4</v>
      </c>
      <c r="AY387">
        <f t="shared" si="929"/>
        <v>69</v>
      </c>
      <c r="AZ387">
        <v>4</v>
      </c>
      <c r="BA387" s="72">
        <f t="shared" si="927"/>
        <v>46859.988208152936</v>
      </c>
      <c r="BB387" s="73">
        <f t="shared" si="784"/>
        <v>3904.9990173460778</v>
      </c>
      <c r="BC387" s="73">
        <f t="shared" si="785"/>
        <v>1802.3072387751129</v>
      </c>
      <c r="BD387" s="73">
        <f t="shared" si="786"/>
        <v>22.52884048468891</v>
      </c>
      <c r="BE387" s="69">
        <f t="shared" si="787"/>
        <v>22.53</v>
      </c>
      <c r="BH387" t="str">
        <f t="shared" si="796"/>
        <v>G082-2</v>
      </c>
      <c r="BI387">
        <f>+BI386</f>
        <v>82</v>
      </c>
      <c r="BJ387">
        <v>2</v>
      </c>
      <c r="BK387" s="72">
        <f t="shared" ref="BK387:BK390" si="931">+BK386*105%</f>
        <v>44676.144505226555</v>
      </c>
      <c r="BL387" s="73">
        <f t="shared" si="798"/>
        <v>3723.0120421022129</v>
      </c>
      <c r="BM387" s="73">
        <f t="shared" si="799"/>
        <v>1718.3132502010214</v>
      </c>
      <c r="BN387" s="73">
        <f t="shared" si="800"/>
        <v>21.478915627512766</v>
      </c>
      <c r="BO387" s="69">
        <f t="shared" si="801"/>
        <v>21.48</v>
      </c>
      <c r="BR387" t="str">
        <f t="shared" si="802"/>
        <v>M082-2</v>
      </c>
      <c r="BS387">
        <f>+BS386</f>
        <v>82</v>
      </c>
      <c r="BT387">
        <v>2</v>
      </c>
      <c r="BU387" s="72">
        <f t="shared" ref="BU387:BU390" si="932">+BU386*105%</f>
        <v>44676.144505226555</v>
      </c>
      <c r="BV387" s="73">
        <f t="shared" si="804"/>
        <v>3723.0120421022129</v>
      </c>
      <c r="BW387" s="73">
        <f t="shared" si="805"/>
        <v>1718.3132502010214</v>
      </c>
      <c r="BX387" s="73">
        <f t="shared" si="806"/>
        <v>21.478915627512766</v>
      </c>
      <c r="BY387" s="69">
        <f t="shared" si="807"/>
        <v>21.48</v>
      </c>
      <c r="CB387" t="str">
        <f t="shared" si="808"/>
        <v>E082-2</v>
      </c>
      <c r="CC387">
        <f>+CC386</f>
        <v>82</v>
      </c>
      <c r="CD387">
        <v>2</v>
      </c>
      <c r="CE387" s="72">
        <f t="shared" ref="CE387:CE390" si="933">+CE386*105%</f>
        <v>44676.144505226555</v>
      </c>
      <c r="CF387" s="73">
        <f t="shared" si="810"/>
        <v>3723.0120421022129</v>
      </c>
      <c r="CG387" s="73">
        <f t="shared" si="811"/>
        <v>1718.3132502010214</v>
      </c>
      <c r="CH387" s="73">
        <f t="shared" si="812"/>
        <v>21.478915627512766</v>
      </c>
      <c r="CI387" s="69">
        <f t="shared" si="813"/>
        <v>21.48</v>
      </c>
      <c r="CL387" t="str">
        <f t="shared" si="814"/>
        <v>S082-2</v>
      </c>
      <c r="CM387">
        <f>+CM386</f>
        <v>82</v>
      </c>
      <c r="CN387">
        <v>2</v>
      </c>
      <c r="CO387" s="72">
        <f t="shared" ref="CO387:CO390" si="934">+CO386*105%</f>
        <v>44676.144505226555</v>
      </c>
      <c r="CP387" s="73">
        <f t="shared" si="816"/>
        <v>3723.0120421022129</v>
      </c>
      <c r="CQ387" s="73">
        <f t="shared" si="817"/>
        <v>1718.3132502010214</v>
      </c>
      <c r="CR387" s="73">
        <f t="shared" si="818"/>
        <v>21.478915627512766</v>
      </c>
      <c r="CU387" t="str">
        <f t="shared" si="819"/>
        <v>T082-2</v>
      </c>
      <c r="CV387">
        <f>+CV386</f>
        <v>82</v>
      </c>
      <c r="CW387">
        <v>2</v>
      </c>
      <c r="CX387" s="72">
        <f t="shared" ref="CX387:CX390" si="935">+CX386*105%</f>
        <v>44676.144505226555</v>
      </c>
      <c r="CY387" s="73">
        <f t="shared" si="821"/>
        <v>3723.0120421022129</v>
      </c>
      <c r="CZ387" s="73">
        <f t="shared" si="822"/>
        <v>1718.3132502010214</v>
      </c>
      <c r="DA387" s="73">
        <f t="shared" si="823"/>
        <v>21.478915627512766</v>
      </c>
    </row>
    <row r="388" spans="1:105" ht="18.75" hidden="1" customHeight="1" x14ac:dyDescent="0.2">
      <c r="A388" s="3">
        <v>414</v>
      </c>
      <c r="B388" s="4">
        <v>27.393000000000001</v>
      </c>
      <c r="C388" s="5">
        <v>4748</v>
      </c>
      <c r="AD388" t="str">
        <f t="shared" si="788"/>
        <v>F082-3</v>
      </c>
      <c r="AE388">
        <f>+AE387</f>
        <v>82</v>
      </c>
      <c r="AF388">
        <v>3</v>
      </c>
      <c r="AG388" s="72">
        <f t="shared" si="930"/>
        <v>52202.051494110739</v>
      </c>
      <c r="AH388" s="73">
        <f t="shared" si="790"/>
        <v>4350.1709578425616</v>
      </c>
      <c r="AI388" s="73">
        <f t="shared" si="791"/>
        <v>2007.7712113119514</v>
      </c>
      <c r="AJ388" s="73">
        <f t="shared" si="792"/>
        <v>25.097140141399393</v>
      </c>
      <c r="AK388" s="69">
        <f t="shared" si="793"/>
        <v>25.1</v>
      </c>
      <c r="AN388" t="str">
        <f t="shared" si="794"/>
        <v>F069-5</v>
      </c>
      <c r="AO388">
        <f t="shared" si="928"/>
        <v>69</v>
      </c>
      <c r="AP388">
        <v>5</v>
      </c>
      <c r="AQ388" s="72">
        <f t="shared" si="926"/>
        <v>51371.005568168242</v>
      </c>
      <c r="AR388" s="73">
        <f t="shared" si="779"/>
        <v>4280.9171306806866</v>
      </c>
      <c r="AS388" s="73">
        <f t="shared" si="780"/>
        <v>1975.8079064680094</v>
      </c>
      <c r="AT388" s="73">
        <f t="shared" si="781"/>
        <v>24.697598830850115</v>
      </c>
      <c r="AU388" s="69">
        <f t="shared" si="782"/>
        <v>24.7</v>
      </c>
      <c r="AX388" t="str">
        <f t="shared" si="795"/>
        <v>P069-5</v>
      </c>
      <c r="AY388">
        <f t="shared" si="929"/>
        <v>69</v>
      </c>
      <c r="AZ388">
        <v>5</v>
      </c>
      <c r="BA388" s="72">
        <f t="shared" si="927"/>
        <v>49202.987618560583</v>
      </c>
      <c r="BB388" s="73">
        <f t="shared" si="784"/>
        <v>4100.2489682133819</v>
      </c>
      <c r="BC388" s="73">
        <f t="shared" si="785"/>
        <v>1892.4226007138686</v>
      </c>
      <c r="BD388" s="73">
        <f t="shared" si="786"/>
        <v>23.655282508923356</v>
      </c>
      <c r="BE388" s="69">
        <f t="shared" si="787"/>
        <v>23.66</v>
      </c>
      <c r="BH388" t="str">
        <f t="shared" si="796"/>
        <v>G082-3</v>
      </c>
      <c r="BI388">
        <f>+BI387</f>
        <v>82</v>
      </c>
      <c r="BJ388">
        <v>3</v>
      </c>
      <c r="BK388" s="72">
        <f t="shared" si="931"/>
        <v>46909.951730487883</v>
      </c>
      <c r="BL388" s="73">
        <f t="shared" si="798"/>
        <v>3909.1626442073234</v>
      </c>
      <c r="BM388" s="73">
        <f t="shared" si="799"/>
        <v>1804.2289127110723</v>
      </c>
      <c r="BN388" s="73">
        <f t="shared" si="800"/>
        <v>22.552861408888404</v>
      </c>
      <c r="BO388" s="69">
        <f t="shared" si="801"/>
        <v>22.55</v>
      </c>
      <c r="BR388" t="str">
        <f t="shared" si="802"/>
        <v>M082-3</v>
      </c>
      <c r="BS388">
        <f>+BS387</f>
        <v>82</v>
      </c>
      <c r="BT388">
        <v>3</v>
      </c>
      <c r="BU388" s="72">
        <f t="shared" si="932"/>
        <v>46909.951730487883</v>
      </c>
      <c r="BV388" s="73">
        <f t="shared" si="804"/>
        <v>3909.1626442073234</v>
      </c>
      <c r="BW388" s="73">
        <f t="shared" si="805"/>
        <v>1804.2289127110723</v>
      </c>
      <c r="BX388" s="73">
        <f t="shared" si="806"/>
        <v>22.552861408888404</v>
      </c>
      <c r="BY388" s="69">
        <f t="shared" si="807"/>
        <v>22.55</v>
      </c>
      <c r="CB388" t="str">
        <f t="shared" si="808"/>
        <v>E082-3</v>
      </c>
      <c r="CC388">
        <f>+CC387</f>
        <v>82</v>
      </c>
      <c r="CD388">
        <v>3</v>
      </c>
      <c r="CE388" s="72">
        <f t="shared" si="933"/>
        <v>46909.951730487883</v>
      </c>
      <c r="CF388" s="73">
        <f t="shared" si="810"/>
        <v>3909.1626442073234</v>
      </c>
      <c r="CG388" s="73">
        <f t="shared" si="811"/>
        <v>1804.2289127110723</v>
      </c>
      <c r="CH388" s="73">
        <f t="shared" si="812"/>
        <v>22.552861408888404</v>
      </c>
      <c r="CI388" s="69">
        <f t="shared" si="813"/>
        <v>22.55</v>
      </c>
      <c r="CL388" t="str">
        <f t="shared" si="814"/>
        <v>S082-3</v>
      </c>
      <c r="CM388">
        <f>+CM387</f>
        <v>82</v>
      </c>
      <c r="CN388">
        <v>3</v>
      </c>
      <c r="CO388" s="72">
        <f t="shared" si="934"/>
        <v>46909.951730487883</v>
      </c>
      <c r="CP388" s="73">
        <f t="shared" si="816"/>
        <v>3909.1626442073234</v>
      </c>
      <c r="CQ388" s="73">
        <f t="shared" si="817"/>
        <v>1804.2289127110723</v>
      </c>
      <c r="CR388" s="73">
        <f t="shared" si="818"/>
        <v>22.552861408888404</v>
      </c>
      <c r="CU388" t="str">
        <f t="shared" si="819"/>
        <v>T082-3</v>
      </c>
      <c r="CV388">
        <f>+CV387</f>
        <v>82</v>
      </c>
      <c r="CW388">
        <v>3</v>
      </c>
      <c r="CX388" s="72">
        <f t="shared" si="935"/>
        <v>46909.951730487883</v>
      </c>
      <c r="CY388" s="73">
        <f t="shared" si="821"/>
        <v>3909.1626442073234</v>
      </c>
      <c r="CZ388" s="73">
        <f t="shared" si="822"/>
        <v>1804.2289127110723</v>
      </c>
      <c r="DA388" s="73">
        <f t="shared" si="823"/>
        <v>22.552861408888404</v>
      </c>
    </row>
    <row r="389" spans="1:105" ht="18.75" hidden="1" customHeight="1" x14ac:dyDescent="0.2">
      <c r="A389" s="3">
        <v>415</v>
      </c>
      <c r="B389" s="4">
        <v>27.53</v>
      </c>
      <c r="C389" s="5">
        <v>4772</v>
      </c>
      <c r="AD389" t="str">
        <f t="shared" si="788"/>
        <v>F082-4</v>
      </c>
      <c r="AE389">
        <f>+AE388</f>
        <v>82</v>
      </c>
      <c r="AF389">
        <v>4</v>
      </c>
      <c r="AG389" s="72">
        <f t="shared" si="930"/>
        <v>54812.154068816279</v>
      </c>
      <c r="AH389" s="73">
        <f t="shared" si="790"/>
        <v>4567.6795057346899</v>
      </c>
      <c r="AI389" s="73">
        <f t="shared" si="791"/>
        <v>2108.1597718775492</v>
      </c>
      <c r="AJ389" s="73">
        <f t="shared" si="792"/>
        <v>26.351997148469366</v>
      </c>
      <c r="AK389" s="69">
        <f t="shared" si="793"/>
        <v>26.35</v>
      </c>
      <c r="AN389" t="str">
        <f t="shared" si="794"/>
        <v>F069-6</v>
      </c>
      <c r="AO389">
        <f t="shared" si="928"/>
        <v>69</v>
      </c>
      <c r="AP389">
        <v>6</v>
      </c>
      <c r="AQ389" s="72">
        <f t="shared" si="926"/>
        <v>53939.555846576659</v>
      </c>
      <c r="AR389" s="73">
        <f t="shared" si="779"/>
        <v>4494.9629872147216</v>
      </c>
      <c r="AS389" s="73">
        <f t="shared" si="780"/>
        <v>2074.59830179141</v>
      </c>
      <c r="AT389" s="73">
        <f t="shared" si="781"/>
        <v>25.932478772392624</v>
      </c>
      <c r="AU389" s="69">
        <f t="shared" si="782"/>
        <v>25.93</v>
      </c>
      <c r="AX389" t="str">
        <f t="shared" si="795"/>
        <v>P069-6</v>
      </c>
      <c r="AY389">
        <f t="shared" si="929"/>
        <v>69</v>
      </c>
      <c r="AZ389">
        <v>6</v>
      </c>
      <c r="BA389" s="72">
        <f t="shared" si="927"/>
        <v>51663.136999488612</v>
      </c>
      <c r="BB389" s="73">
        <f t="shared" si="784"/>
        <v>4305.261416624051</v>
      </c>
      <c r="BC389" s="73">
        <f t="shared" si="785"/>
        <v>1987.043730749562</v>
      </c>
      <c r="BD389" s="73">
        <f t="shared" si="786"/>
        <v>24.838046634369526</v>
      </c>
      <c r="BE389" s="69">
        <f t="shared" si="787"/>
        <v>24.84</v>
      </c>
      <c r="BH389" t="str">
        <f t="shared" si="796"/>
        <v>G082-4</v>
      </c>
      <c r="BI389">
        <f>+BI388</f>
        <v>82</v>
      </c>
      <c r="BJ389">
        <v>4</v>
      </c>
      <c r="BK389" s="72">
        <f t="shared" si="931"/>
        <v>49255.449317012281</v>
      </c>
      <c r="BL389" s="73">
        <f t="shared" si="798"/>
        <v>4104.6207764176897</v>
      </c>
      <c r="BM389" s="73">
        <f t="shared" si="799"/>
        <v>1894.4403583466262</v>
      </c>
      <c r="BN389" s="73">
        <f t="shared" si="800"/>
        <v>23.680504479332829</v>
      </c>
      <c r="BO389" s="69">
        <f t="shared" si="801"/>
        <v>23.68</v>
      </c>
      <c r="BR389" t="str">
        <f t="shared" si="802"/>
        <v>M082-4</v>
      </c>
      <c r="BS389">
        <f>+BS388</f>
        <v>82</v>
      </c>
      <c r="BT389">
        <v>4</v>
      </c>
      <c r="BU389" s="72">
        <f t="shared" si="932"/>
        <v>49255.449317012281</v>
      </c>
      <c r="BV389" s="73">
        <f t="shared" si="804"/>
        <v>4104.6207764176897</v>
      </c>
      <c r="BW389" s="73">
        <f t="shared" si="805"/>
        <v>1894.4403583466262</v>
      </c>
      <c r="BX389" s="73">
        <f t="shared" si="806"/>
        <v>23.680504479332829</v>
      </c>
      <c r="BY389" s="69">
        <f t="shared" si="807"/>
        <v>23.68</v>
      </c>
      <c r="CB389" t="str">
        <f t="shared" si="808"/>
        <v>E082-4</v>
      </c>
      <c r="CC389">
        <f>+CC388</f>
        <v>82</v>
      </c>
      <c r="CD389">
        <v>4</v>
      </c>
      <c r="CE389" s="72">
        <f t="shared" si="933"/>
        <v>49255.449317012281</v>
      </c>
      <c r="CF389" s="73">
        <f t="shared" si="810"/>
        <v>4104.6207764176897</v>
      </c>
      <c r="CG389" s="73">
        <f t="shared" si="811"/>
        <v>1894.4403583466262</v>
      </c>
      <c r="CH389" s="73">
        <f t="shared" si="812"/>
        <v>23.680504479332829</v>
      </c>
      <c r="CI389" s="69">
        <f t="shared" si="813"/>
        <v>23.68</v>
      </c>
      <c r="CL389" t="str">
        <f t="shared" si="814"/>
        <v>S082-4</v>
      </c>
      <c r="CM389">
        <f>+CM388</f>
        <v>82</v>
      </c>
      <c r="CN389">
        <v>4</v>
      </c>
      <c r="CO389" s="72">
        <f t="shared" si="934"/>
        <v>49255.449317012281</v>
      </c>
      <c r="CP389" s="73">
        <f t="shared" si="816"/>
        <v>4104.6207764176897</v>
      </c>
      <c r="CQ389" s="73">
        <f t="shared" si="817"/>
        <v>1894.4403583466262</v>
      </c>
      <c r="CR389" s="73">
        <f t="shared" si="818"/>
        <v>23.680504479332829</v>
      </c>
      <c r="CU389" t="str">
        <f t="shared" si="819"/>
        <v>T082-4</v>
      </c>
      <c r="CV389">
        <f>+CV388</f>
        <v>82</v>
      </c>
      <c r="CW389">
        <v>4</v>
      </c>
      <c r="CX389" s="72">
        <f t="shared" si="935"/>
        <v>49255.449317012281</v>
      </c>
      <c r="CY389" s="73">
        <f t="shared" si="821"/>
        <v>4104.6207764176897</v>
      </c>
      <c r="CZ389" s="73">
        <f t="shared" si="822"/>
        <v>1894.4403583466262</v>
      </c>
      <c r="DA389" s="73">
        <f t="shared" si="823"/>
        <v>23.680504479332829</v>
      </c>
    </row>
    <row r="390" spans="1:105" ht="18.75" hidden="1" customHeight="1" x14ac:dyDescent="0.2">
      <c r="A390" s="3">
        <v>416</v>
      </c>
      <c r="B390" s="4">
        <v>27.667999999999999</v>
      </c>
      <c r="C390" s="5">
        <v>4796</v>
      </c>
      <c r="AD390" t="str">
        <f t="shared" si="788"/>
        <v>F082-5</v>
      </c>
      <c r="AE390">
        <f>+AE389</f>
        <v>82</v>
      </c>
      <c r="AF390">
        <v>5</v>
      </c>
      <c r="AG390" s="72">
        <f t="shared" si="930"/>
        <v>57552.761772257094</v>
      </c>
      <c r="AH390" s="73">
        <f t="shared" si="790"/>
        <v>4796.0634810214242</v>
      </c>
      <c r="AI390" s="73">
        <f t="shared" si="791"/>
        <v>2213.5677604714265</v>
      </c>
      <c r="AJ390" s="73">
        <f t="shared" si="792"/>
        <v>27.669597005892832</v>
      </c>
      <c r="AK390" s="69">
        <f t="shared" si="793"/>
        <v>27.67</v>
      </c>
      <c r="AN390" t="str">
        <f t="shared" si="794"/>
        <v>F070-1</v>
      </c>
      <c r="AO390">
        <f>+AO384+1</f>
        <v>70</v>
      </c>
      <c r="AP390">
        <v>1</v>
      </c>
      <c r="AQ390" s="72">
        <f>+AQ384*100.5%</f>
        <v>42474.368680546948</v>
      </c>
      <c r="AR390" s="73">
        <f t="shared" ref="AR390:AR453" si="936">AQ390/12</f>
        <v>3539.5307233789122</v>
      </c>
      <c r="AS390" s="73">
        <f t="shared" ref="AS390:AS453" si="937">AQ390/26</f>
        <v>1633.629564636421</v>
      </c>
      <c r="AT390" s="73">
        <f t="shared" ref="AT390:AT453" si="938">AQ390/2080</f>
        <v>20.420369557955265</v>
      </c>
      <c r="AU390" s="69">
        <f t="shared" ref="AU390:AU453" si="939">ROUND(AT390,2)</f>
        <v>20.420000000000002</v>
      </c>
      <c r="AX390" t="str">
        <f t="shared" si="795"/>
        <v>P070-1</v>
      </c>
      <c r="AY390">
        <f>+AY384+1</f>
        <v>70</v>
      </c>
      <c r="AZ390">
        <v>1</v>
      </c>
      <c r="BA390" s="72">
        <f>+BA384*100.5%</f>
        <v>40681.816779348839</v>
      </c>
      <c r="BB390" s="73">
        <f t="shared" ref="BB390:BB453" si="940">BA390/12</f>
        <v>3390.1513982790698</v>
      </c>
      <c r="BC390" s="73">
        <f t="shared" ref="BC390:BC453" si="941">BA390/26</f>
        <v>1564.6852607441861</v>
      </c>
      <c r="BD390" s="73">
        <f t="shared" ref="BD390:BD453" si="942">BA390/2080</f>
        <v>19.558565759302326</v>
      </c>
      <c r="BE390" s="69">
        <f t="shared" ref="BE390:BE453" si="943">ROUND(BD390,2)</f>
        <v>19.559999999999999</v>
      </c>
      <c r="BH390" t="str">
        <f t="shared" si="796"/>
        <v>G082-5</v>
      </c>
      <c r="BI390">
        <f>+BI389</f>
        <v>82</v>
      </c>
      <c r="BJ390">
        <v>5</v>
      </c>
      <c r="BK390" s="72">
        <f t="shared" si="931"/>
        <v>51718.2217828629</v>
      </c>
      <c r="BL390" s="73">
        <f t="shared" si="798"/>
        <v>4309.851815238575</v>
      </c>
      <c r="BM390" s="73">
        <f t="shared" si="799"/>
        <v>1989.1623762639576</v>
      </c>
      <c r="BN390" s="73">
        <f t="shared" si="800"/>
        <v>24.864529703299471</v>
      </c>
      <c r="BO390" s="69">
        <f t="shared" si="801"/>
        <v>24.86</v>
      </c>
      <c r="BR390" t="str">
        <f t="shared" si="802"/>
        <v>M082-5</v>
      </c>
      <c r="BS390">
        <f>+BS389</f>
        <v>82</v>
      </c>
      <c r="BT390">
        <v>5</v>
      </c>
      <c r="BU390" s="72">
        <f t="shared" si="932"/>
        <v>51718.2217828629</v>
      </c>
      <c r="BV390" s="73">
        <f t="shared" si="804"/>
        <v>4309.851815238575</v>
      </c>
      <c r="BW390" s="73">
        <f t="shared" si="805"/>
        <v>1989.1623762639576</v>
      </c>
      <c r="BX390" s="73">
        <f t="shared" si="806"/>
        <v>24.864529703299471</v>
      </c>
      <c r="BY390" s="69">
        <f t="shared" si="807"/>
        <v>24.86</v>
      </c>
      <c r="CB390" t="str">
        <f t="shared" si="808"/>
        <v>E082-5</v>
      </c>
      <c r="CC390">
        <f>+CC389</f>
        <v>82</v>
      </c>
      <c r="CD390">
        <v>5</v>
      </c>
      <c r="CE390" s="72">
        <f t="shared" si="933"/>
        <v>51718.2217828629</v>
      </c>
      <c r="CF390" s="73">
        <f t="shared" si="810"/>
        <v>4309.851815238575</v>
      </c>
      <c r="CG390" s="73">
        <f t="shared" si="811"/>
        <v>1989.1623762639576</v>
      </c>
      <c r="CH390" s="73">
        <f t="shared" si="812"/>
        <v>24.864529703299471</v>
      </c>
      <c r="CI390" s="69">
        <f t="shared" si="813"/>
        <v>24.86</v>
      </c>
      <c r="CL390" t="str">
        <f t="shared" si="814"/>
        <v>S082-5</v>
      </c>
      <c r="CM390">
        <f>+CM389</f>
        <v>82</v>
      </c>
      <c r="CN390">
        <v>5</v>
      </c>
      <c r="CO390" s="72">
        <f t="shared" si="934"/>
        <v>51718.2217828629</v>
      </c>
      <c r="CP390" s="73">
        <f t="shared" si="816"/>
        <v>4309.851815238575</v>
      </c>
      <c r="CQ390" s="73">
        <f t="shared" si="817"/>
        <v>1989.1623762639576</v>
      </c>
      <c r="CR390" s="73">
        <f t="shared" si="818"/>
        <v>24.864529703299471</v>
      </c>
      <c r="CU390" t="str">
        <f t="shared" si="819"/>
        <v>T082-5</v>
      </c>
      <c r="CV390">
        <f>+CV389</f>
        <v>82</v>
      </c>
      <c r="CW390">
        <v>5</v>
      </c>
      <c r="CX390" s="72">
        <f t="shared" si="935"/>
        <v>51718.2217828629</v>
      </c>
      <c r="CY390" s="73">
        <f t="shared" si="821"/>
        <v>4309.851815238575</v>
      </c>
      <c r="CZ390" s="73">
        <f t="shared" si="822"/>
        <v>1989.1623762639576</v>
      </c>
      <c r="DA390" s="73">
        <f t="shared" si="823"/>
        <v>24.864529703299471</v>
      </c>
    </row>
    <row r="391" spans="1:105" ht="18.75" hidden="1" customHeight="1" x14ac:dyDescent="0.2">
      <c r="A391" s="3">
        <v>417</v>
      </c>
      <c r="B391" s="4">
        <v>27.806000000000001</v>
      </c>
      <c r="C391" s="5">
        <v>4820</v>
      </c>
      <c r="AD391" t="str">
        <f t="shared" ref="AD391:AD454" si="944">IF(AE391&lt;10,"F00"&amp;AE391&amp;"-"&amp;AF391,IF(AE391&lt;100,"F0"&amp;AE391&amp;"-"&amp;AF391,IF(AE391&lt;1000,"F"&amp;AE391&amp;"-"&amp;AF391,0)))</f>
        <v>F083-1</v>
      </c>
      <c r="AE391">
        <f>+AE386+1</f>
        <v>83</v>
      </c>
      <c r="AF391">
        <v>1</v>
      </c>
      <c r="AG391" s="72">
        <f>+AG386*100.5%</f>
        <v>47585.543538849241</v>
      </c>
      <c r="AH391" s="73">
        <f t="shared" ref="AH391:AH454" si="945">AG391/12</f>
        <v>3965.4619615707702</v>
      </c>
      <c r="AI391" s="73">
        <f t="shared" ref="AI391:AI454" si="946">AG391/26</f>
        <v>1830.2132130326631</v>
      </c>
      <c r="AJ391" s="73">
        <f t="shared" ref="AJ391:AJ454" si="947">AG391/2080</f>
        <v>22.87766516290829</v>
      </c>
      <c r="AK391" s="69">
        <f t="shared" ref="AK391:AK454" si="948">ROUND(AJ391,2)</f>
        <v>22.88</v>
      </c>
      <c r="AN391" t="str">
        <f t="shared" ref="AN391:AN454" si="949">IF(AO391&lt;10,"F00"&amp;AO391&amp;"-"&amp;AP391,IF(AO391&lt;100,"F0"&amp;AO391&amp;"-"&amp;AP391,IF(AO391&lt;1000,"F"&amp;AO391&amp;"-"&amp;AP391,0)))</f>
        <v>F070-2</v>
      </c>
      <c r="AO391">
        <f>AO390</f>
        <v>70</v>
      </c>
      <c r="AP391">
        <v>2</v>
      </c>
      <c r="AQ391" s="72">
        <f t="shared" ref="AQ391:AQ395" si="950">+AQ390*105%</f>
        <v>44598.0871145743</v>
      </c>
      <c r="AR391" s="73">
        <f t="shared" si="936"/>
        <v>3716.5072595478582</v>
      </c>
      <c r="AS391" s="73">
        <f t="shared" si="937"/>
        <v>1715.3110428682423</v>
      </c>
      <c r="AT391" s="73">
        <f t="shared" si="938"/>
        <v>21.441388035853031</v>
      </c>
      <c r="AU391" s="69">
        <f t="shared" si="939"/>
        <v>21.44</v>
      </c>
      <c r="AX391" t="str">
        <f t="shared" ref="AX391:AX454" si="951">IF(AY391&lt;10,"P00"&amp;AY391&amp;"-"&amp;AZ391,IF(AY391&lt;100,"P0"&amp;AY391&amp;"-"&amp;AZ391,IF(AY391&lt;1000,"P"&amp;AY391&amp;"-"&amp;AZ391,0)))</f>
        <v>P070-2</v>
      </c>
      <c r="AY391">
        <f>AY390</f>
        <v>70</v>
      </c>
      <c r="AZ391">
        <v>2</v>
      </c>
      <c r="BA391" s="72">
        <f t="shared" ref="BA391:BA395" si="952">+BA390*105%</f>
        <v>42715.907618316283</v>
      </c>
      <c r="BB391" s="73">
        <f t="shared" si="940"/>
        <v>3559.6589681930236</v>
      </c>
      <c r="BC391" s="73">
        <f t="shared" si="941"/>
        <v>1642.9195237813956</v>
      </c>
      <c r="BD391" s="73">
        <f t="shared" si="942"/>
        <v>20.536494047267443</v>
      </c>
      <c r="BE391" s="69">
        <f t="shared" si="943"/>
        <v>20.54</v>
      </c>
      <c r="BH391" t="str">
        <f t="shared" ref="BH391:BH454" si="953">IF(BI391&lt;10,"G00"&amp;BI391&amp;"-"&amp;BJ391,IF(BI391&lt;100,"G0"&amp;BI391&amp;"-"&amp;BJ391,IF(BI391&lt;1000,"G"&amp;BI391&amp;"-"&amp;BJ391,0)))</f>
        <v>G083-1</v>
      </c>
      <c r="BI391">
        <f>+BI386+1</f>
        <v>83</v>
      </c>
      <c r="BJ391">
        <v>1</v>
      </c>
      <c r="BK391" s="72">
        <f>+BK386*100.5%</f>
        <v>42761.452597859694</v>
      </c>
      <c r="BL391" s="73">
        <f t="shared" ref="BL391:BL454" si="954">BK391/12</f>
        <v>3563.4543831549745</v>
      </c>
      <c r="BM391" s="73">
        <f t="shared" ref="BM391:BM454" si="955">BK391/26</f>
        <v>1644.6712537638343</v>
      </c>
      <c r="BN391" s="73">
        <f t="shared" ref="BN391:BN454" si="956">BK391/2080</f>
        <v>20.558390672047931</v>
      </c>
      <c r="BO391" s="69">
        <f t="shared" ref="BO391:BO454" si="957">ROUND(BN391,2)</f>
        <v>20.56</v>
      </c>
      <c r="BR391" t="str">
        <f t="shared" ref="BR391:BR454" si="958">IF(BS391&lt;10,"M00"&amp;BS391&amp;"-"&amp;BT391,IF(BS391&lt;100,"M0"&amp;BS391&amp;"-"&amp;BT391,IF(BS391&lt;1000,"M"&amp;BS391&amp;"-"&amp;BT391,0)))</f>
        <v>M083-1</v>
      </c>
      <c r="BS391">
        <f>+BS386+1</f>
        <v>83</v>
      </c>
      <c r="BT391">
        <v>1</v>
      </c>
      <c r="BU391" s="72">
        <f>+BU386*100.5%</f>
        <v>42761.452597859694</v>
      </c>
      <c r="BV391" s="73">
        <f t="shared" ref="BV391:BV454" si="959">BU391/12</f>
        <v>3563.4543831549745</v>
      </c>
      <c r="BW391" s="73">
        <f t="shared" ref="BW391:BW454" si="960">BU391/26</f>
        <v>1644.6712537638343</v>
      </c>
      <c r="BX391" s="73">
        <f t="shared" ref="BX391:BX454" si="961">BU391/2080</f>
        <v>20.558390672047931</v>
      </c>
      <c r="BY391" s="69">
        <f t="shared" ref="BY391:BY454" si="962">ROUND(BX391,2)</f>
        <v>20.56</v>
      </c>
      <c r="CB391" t="str">
        <f t="shared" ref="CB391:CB454" si="963">IF(CC391&lt;10,"E00"&amp;CC391&amp;"-"&amp;CD391,IF(CC391&lt;100,"E0"&amp;CC391&amp;"-"&amp;CD391,IF(CC391&lt;1000,"E"&amp;CC391&amp;"-"&amp;CD391,0)))</f>
        <v>E083-1</v>
      </c>
      <c r="CC391">
        <f>+CC386+1</f>
        <v>83</v>
      </c>
      <c r="CD391">
        <v>1</v>
      </c>
      <c r="CE391" s="72">
        <f>+CE386*100.5%</f>
        <v>42761.452597859694</v>
      </c>
      <c r="CF391" s="73">
        <f t="shared" ref="CF391:CF454" si="964">CE391/12</f>
        <v>3563.4543831549745</v>
      </c>
      <c r="CG391" s="73">
        <f t="shared" ref="CG391:CG454" si="965">CE391/26</f>
        <v>1644.6712537638343</v>
      </c>
      <c r="CH391" s="73">
        <f t="shared" ref="CH391:CH454" si="966">CE391/2080</f>
        <v>20.558390672047931</v>
      </c>
      <c r="CI391" s="69">
        <f t="shared" ref="CI391:CI454" si="967">ROUND(CH391,2)</f>
        <v>20.56</v>
      </c>
      <c r="CL391" t="str">
        <f t="shared" ref="CL391:CL454" si="968">IF(CM391&lt;10,"S00"&amp;CM391&amp;"-"&amp;CN391,IF(CM391&lt;100,"S0"&amp;CM391&amp;"-"&amp;CN391,IF(CM391&lt;1000,"S"&amp;CM391&amp;"-"&amp;CN391,0)))</f>
        <v>S083-1</v>
      </c>
      <c r="CM391">
        <f>+CM386+1</f>
        <v>83</v>
      </c>
      <c r="CN391">
        <v>1</v>
      </c>
      <c r="CO391" s="72">
        <f>+CO386*100.5%</f>
        <v>42761.452597859694</v>
      </c>
      <c r="CP391" s="73">
        <f t="shared" ref="CP391:CP454" si="969">CO391/12</f>
        <v>3563.4543831549745</v>
      </c>
      <c r="CQ391" s="73">
        <f t="shared" ref="CQ391:CQ454" si="970">CO391/26</f>
        <v>1644.6712537638343</v>
      </c>
      <c r="CR391" s="73">
        <f t="shared" ref="CR391:CR454" si="971">CO391/2080</f>
        <v>20.558390672047931</v>
      </c>
      <c r="CU391" t="str">
        <f t="shared" ref="CU391:CU454" si="972">IF(CV391&lt;10,"T00"&amp;CV391&amp;"-"&amp;CW391,IF(CV391&lt;100,"T0"&amp;CV391&amp;"-"&amp;CW391,IF(CV391&lt;1000,"T"&amp;CV391&amp;"-"&amp;CW391,0)))</f>
        <v>T083-1</v>
      </c>
      <c r="CV391">
        <f>+CV386+1</f>
        <v>83</v>
      </c>
      <c r="CW391">
        <v>1</v>
      </c>
      <c r="CX391" s="72">
        <f>+CX386*100.5%</f>
        <v>42761.452597859694</v>
      </c>
      <c r="CY391" s="73">
        <f t="shared" ref="CY391:CY454" si="973">CX391/12</f>
        <v>3563.4543831549745</v>
      </c>
      <c r="CZ391" s="73">
        <f t="shared" ref="CZ391:CZ454" si="974">CX391/26</f>
        <v>1644.6712537638343</v>
      </c>
      <c r="DA391" s="73">
        <f t="shared" ref="DA391:DA454" si="975">CX391/2080</f>
        <v>20.558390672047931</v>
      </c>
    </row>
    <row r="392" spans="1:105" ht="18.75" hidden="1" customHeight="1" x14ac:dyDescent="0.2">
      <c r="A392" s="3">
        <v>418</v>
      </c>
      <c r="B392" s="4">
        <v>27.945</v>
      </c>
      <c r="C392" s="5">
        <v>4844</v>
      </c>
      <c r="AD392" t="str">
        <f t="shared" si="944"/>
        <v>F083-2</v>
      </c>
      <c r="AE392">
        <f>+AE391</f>
        <v>83</v>
      </c>
      <c r="AF392">
        <v>2</v>
      </c>
      <c r="AG392" s="72">
        <f t="shared" ref="AG392:AG395" si="976">+AG391*105%</f>
        <v>49964.820715791706</v>
      </c>
      <c r="AH392" s="73">
        <f t="shared" si="945"/>
        <v>4163.7350596493088</v>
      </c>
      <c r="AI392" s="73">
        <f t="shared" si="946"/>
        <v>1921.7238736842964</v>
      </c>
      <c r="AJ392" s="73">
        <f t="shared" si="947"/>
        <v>24.021548421053705</v>
      </c>
      <c r="AK392" s="69">
        <f t="shared" si="948"/>
        <v>24.02</v>
      </c>
      <c r="AN392" t="str">
        <f t="shared" si="949"/>
        <v>F070-3</v>
      </c>
      <c r="AO392">
        <f t="shared" ref="AO392:AO395" si="977">AO391</f>
        <v>70</v>
      </c>
      <c r="AP392">
        <v>3</v>
      </c>
      <c r="AQ392" s="72">
        <f t="shared" si="950"/>
        <v>46827.991470303015</v>
      </c>
      <c r="AR392" s="73">
        <f t="shared" si="936"/>
        <v>3902.3326225252513</v>
      </c>
      <c r="AS392" s="73">
        <f t="shared" si="937"/>
        <v>1801.0765950116545</v>
      </c>
      <c r="AT392" s="73">
        <f t="shared" si="938"/>
        <v>22.51345743764568</v>
      </c>
      <c r="AU392" s="69">
        <f t="shared" si="939"/>
        <v>22.51</v>
      </c>
      <c r="AX392" t="str">
        <f t="shared" si="951"/>
        <v>P070-3</v>
      </c>
      <c r="AY392">
        <f t="shared" ref="AY392:AY395" si="978">AY391</f>
        <v>70</v>
      </c>
      <c r="AZ392">
        <v>3</v>
      </c>
      <c r="BA392" s="72">
        <f t="shared" si="952"/>
        <v>44851.702999232097</v>
      </c>
      <c r="BB392" s="73">
        <f t="shared" si="940"/>
        <v>3737.6419166026749</v>
      </c>
      <c r="BC392" s="73">
        <f t="shared" si="941"/>
        <v>1725.0654999704652</v>
      </c>
      <c r="BD392" s="73">
        <f t="shared" si="942"/>
        <v>21.563318749630817</v>
      </c>
      <c r="BE392" s="69">
        <f t="shared" si="943"/>
        <v>21.56</v>
      </c>
      <c r="BH392" t="str">
        <f t="shared" si="953"/>
        <v>G083-2</v>
      </c>
      <c r="BI392">
        <f>+BI391</f>
        <v>83</v>
      </c>
      <c r="BJ392">
        <v>2</v>
      </c>
      <c r="BK392" s="72">
        <f t="shared" ref="BK392:BK395" si="979">+BK391*105%</f>
        <v>44899.525227752682</v>
      </c>
      <c r="BL392" s="73">
        <f t="shared" si="954"/>
        <v>3741.6271023127233</v>
      </c>
      <c r="BM392" s="73">
        <f t="shared" si="955"/>
        <v>1726.9048164520261</v>
      </c>
      <c r="BN392" s="73">
        <f t="shared" si="956"/>
        <v>21.586310205650328</v>
      </c>
      <c r="BO392" s="69">
        <f t="shared" si="957"/>
        <v>21.59</v>
      </c>
      <c r="BR392" t="str">
        <f t="shared" si="958"/>
        <v>M083-2</v>
      </c>
      <c r="BS392">
        <f>+BS391</f>
        <v>83</v>
      </c>
      <c r="BT392">
        <v>2</v>
      </c>
      <c r="BU392" s="72">
        <f t="shared" ref="BU392:BU395" si="980">+BU391*105%</f>
        <v>44899.525227752682</v>
      </c>
      <c r="BV392" s="73">
        <f t="shared" si="959"/>
        <v>3741.6271023127233</v>
      </c>
      <c r="BW392" s="73">
        <f t="shared" si="960"/>
        <v>1726.9048164520261</v>
      </c>
      <c r="BX392" s="73">
        <f t="shared" si="961"/>
        <v>21.586310205650328</v>
      </c>
      <c r="BY392" s="69">
        <f t="shared" si="962"/>
        <v>21.59</v>
      </c>
      <c r="CB392" t="str">
        <f t="shared" si="963"/>
        <v>E083-2</v>
      </c>
      <c r="CC392">
        <f>+CC391</f>
        <v>83</v>
      </c>
      <c r="CD392">
        <v>2</v>
      </c>
      <c r="CE392" s="72">
        <f t="shared" ref="CE392:CE395" si="981">+CE391*105%</f>
        <v>44899.525227752682</v>
      </c>
      <c r="CF392" s="73">
        <f t="shared" si="964"/>
        <v>3741.6271023127233</v>
      </c>
      <c r="CG392" s="73">
        <f t="shared" si="965"/>
        <v>1726.9048164520261</v>
      </c>
      <c r="CH392" s="73">
        <f t="shared" si="966"/>
        <v>21.586310205650328</v>
      </c>
      <c r="CI392" s="69">
        <f t="shared" si="967"/>
        <v>21.59</v>
      </c>
      <c r="CL392" t="str">
        <f t="shared" si="968"/>
        <v>S083-2</v>
      </c>
      <c r="CM392">
        <f>+CM391</f>
        <v>83</v>
      </c>
      <c r="CN392">
        <v>2</v>
      </c>
      <c r="CO392" s="72">
        <f t="shared" ref="CO392:CO395" si="982">+CO391*105%</f>
        <v>44899.525227752682</v>
      </c>
      <c r="CP392" s="73">
        <f t="shared" si="969"/>
        <v>3741.6271023127233</v>
      </c>
      <c r="CQ392" s="73">
        <f t="shared" si="970"/>
        <v>1726.9048164520261</v>
      </c>
      <c r="CR392" s="73">
        <f t="shared" si="971"/>
        <v>21.586310205650328</v>
      </c>
      <c r="CU392" t="str">
        <f t="shared" si="972"/>
        <v>T083-2</v>
      </c>
      <c r="CV392">
        <f>+CV391</f>
        <v>83</v>
      </c>
      <c r="CW392">
        <v>2</v>
      </c>
      <c r="CX392" s="72">
        <f t="shared" ref="CX392:CX395" si="983">+CX391*105%</f>
        <v>44899.525227752682</v>
      </c>
      <c r="CY392" s="73">
        <f t="shared" si="973"/>
        <v>3741.6271023127233</v>
      </c>
      <c r="CZ392" s="73">
        <f t="shared" si="974"/>
        <v>1726.9048164520261</v>
      </c>
      <c r="DA392" s="73">
        <f t="shared" si="975"/>
        <v>21.586310205650328</v>
      </c>
    </row>
    <row r="393" spans="1:105" ht="18.75" hidden="1" customHeight="1" x14ac:dyDescent="0.2">
      <c r="A393" s="3">
        <v>419</v>
      </c>
      <c r="B393" s="4">
        <v>28.085000000000001</v>
      </c>
      <c r="C393" s="5">
        <v>4868</v>
      </c>
      <c r="AD393" t="str">
        <f t="shared" si="944"/>
        <v>F083-3</v>
      </c>
      <c r="AE393">
        <f>+AE392</f>
        <v>83</v>
      </c>
      <c r="AF393">
        <v>3</v>
      </c>
      <c r="AG393" s="72">
        <f t="shared" si="976"/>
        <v>52463.061751581292</v>
      </c>
      <c r="AH393" s="73">
        <f t="shared" si="945"/>
        <v>4371.9218126317746</v>
      </c>
      <c r="AI393" s="73">
        <f t="shared" si="946"/>
        <v>2017.8100673685112</v>
      </c>
      <c r="AJ393" s="73">
        <f t="shared" si="947"/>
        <v>25.222625842106389</v>
      </c>
      <c r="AK393" s="69">
        <f t="shared" si="948"/>
        <v>25.22</v>
      </c>
      <c r="AN393" t="str">
        <f t="shared" si="949"/>
        <v>F070-4</v>
      </c>
      <c r="AO393">
        <f t="shared" si="977"/>
        <v>70</v>
      </c>
      <c r="AP393">
        <v>4</v>
      </c>
      <c r="AQ393" s="72">
        <f t="shared" si="950"/>
        <v>49169.39104381817</v>
      </c>
      <c r="AR393" s="73">
        <f t="shared" si="936"/>
        <v>4097.4492536515145</v>
      </c>
      <c r="AS393" s="73">
        <f t="shared" si="937"/>
        <v>1891.1304247622372</v>
      </c>
      <c r="AT393" s="73">
        <f t="shared" si="938"/>
        <v>23.639130309527967</v>
      </c>
      <c r="AU393" s="69">
        <f t="shared" si="939"/>
        <v>23.64</v>
      </c>
      <c r="AX393" t="str">
        <f t="shared" si="951"/>
        <v>P070-4</v>
      </c>
      <c r="AY393">
        <f t="shared" si="978"/>
        <v>70</v>
      </c>
      <c r="AZ393">
        <v>4</v>
      </c>
      <c r="BA393" s="72">
        <f t="shared" si="952"/>
        <v>47094.288149193701</v>
      </c>
      <c r="BB393" s="73">
        <f t="shared" si="940"/>
        <v>3924.5240124328084</v>
      </c>
      <c r="BC393" s="73">
        <f t="shared" si="941"/>
        <v>1811.3187749689885</v>
      </c>
      <c r="BD393" s="73">
        <f t="shared" si="942"/>
        <v>22.641484687112357</v>
      </c>
      <c r="BE393" s="69">
        <f t="shared" si="943"/>
        <v>22.64</v>
      </c>
      <c r="BH393" t="str">
        <f t="shared" si="953"/>
        <v>G083-3</v>
      </c>
      <c r="BI393">
        <f>+BI392</f>
        <v>83</v>
      </c>
      <c r="BJ393">
        <v>3</v>
      </c>
      <c r="BK393" s="72">
        <f t="shared" si="979"/>
        <v>47144.501489140319</v>
      </c>
      <c r="BL393" s="73">
        <f t="shared" si="954"/>
        <v>3928.7084574283599</v>
      </c>
      <c r="BM393" s="73">
        <f t="shared" si="955"/>
        <v>1813.2500572746276</v>
      </c>
      <c r="BN393" s="73">
        <f t="shared" si="956"/>
        <v>22.665625715932844</v>
      </c>
      <c r="BO393" s="69">
        <f t="shared" si="957"/>
        <v>22.67</v>
      </c>
      <c r="BR393" t="str">
        <f t="shared" si="958"/>
        <v>M083-3</v>
      </c>
      <c r="BS393">
        <f>+BS392</f>
        <v>83</v>
      </c>
      <c r="BT393">
        <v>3</v>
      </c>
      <c r="BU393" s="72">
        <f t="shared" si="980"/>
        <v>47144.501489140319</v>
      </c>
      <c r="BV393" s="73">
        <f t="shared" si="959"/>
        <v>3928.7084574283599</v>
      </c>
      <c r="BW393" s="73">
        <f t="shared" si="960"/>
        <v>1813.2500572746276</v>
      </c>
      <c r="BX393" s="73">
        <f t="shared" si="961"/>
        <v>22.665625715932844</v>
      </c>
      <c r="BY393" s="69">
        <f t="shared" si="962"/>
        <v>22.67</v>
      </c>
      <c r="CB393" t="str">
        <f t="shared" si="963"/>
        <v>E083-3</v>
      </c>
      <c r="CC393">
        <f>+CC392</f>
        <v>83</v>
      </c>
      <c r="CD393">
        <v>3</v>
      </c>
      <c r="CE393" s="72">
        <f t="shared" si="981"/>
        <v>47144.501489140319</v>
      </c>
      <c r="CF393" s="73">
        <f t="shared" si="964"/>
        <v>3928.7084574283599</v>
      </c>
      <c r="CG393" s="73">
        <f t="shared" si="965"/>
        <v>1813.2500572746276</v>
      </c>
      <c r="CH393" s="73">
        <f t="shared" si="966"/>
        <v>22.665625715932844</v>
      </c>
      <c r="CI393" s="69">
        <f t="shared" si="967"/>
        <v>22.67</v>
      </c>
      <c r="CL393" t="str">
        <f t="shared" si="968"/>
        <v>S083-3</v>
      </c>
      <c r="CM393">
        <f>+CM392</f>
        <v>83</v>
      </c>
      <c r="CN393">
        <v>3</v>
      </c>
      <c r="CO393" s="72">
        <f t="shared" si="982"/>
        <v>47144.501489140319</v>
      </c>
      <c r="CP393" s="73">
        <f t="shared" si="969"/>
        <v>3928.7084574283599</v>
      </c>
      <c r="CQ393" s="73">
        <f t="shared" si="970"/>
        <v>1813.2500572746276</v>
      </c>
      <c r="CR393" s="73">
        <f t="shared" si="971"/>
        <v>22.665625715932844</v>
      </c>
      <c r="CU393" t="str">
        <f t="shared" si="972"/>
        <v>T083-3</v>
      </c>
      <c r="CV393">
        <f>+CV392</f>
        <v>83</v>
      </c>
      <c r="CW393">
        <v>3</v>
      </c>
      <c r="CX393" s="72">
        <f t="shared" si="983"/>
        <v>47144.501489140319</v>
      </c>
      <c r="CY393" s="73">
        <f t="shared" si="973"/>
        <v>3928.7084574283599</v>
      </c>
      <c r="CZ393" s="73">
        <f t="shared" si="974"/>
        <v>1813.2500572746276</v>
      </c>
      <c r="DA393" s="73">
        <f t="shared" si="975"/>
        <v>22.665625715932844</v>
      </c>
    </row>
    <row r="394" spans="1:105" ht="18.75" hidden="1" customHeight="1" x14ac:dyDescent="0.2">
      <c r="A394" s="3">
        <v>420</v>
      </c>
      <c r="B394" s="4">
        <v>28.225000000000001</v>
      </c>
      <c r="C394" s="5">
        <v>4892</v>
      </c>
      <c r="AD394" t="str">
        <f t="shared" si="944"/>
        <v>F083-4</v>
      </c>
      <c r="AE394">
        <f>+AE393</f>
        <v>83</v>
      </c>
      <c r="AF394">
        <v>4</v>
      </c>
      <c r="AG394" s="72">
        <f t="shared" si="976"/>
        <v>55086.214839160362</v>
      </c>
      <c r="AH394" s="73">
        <f t="shared" si="945"/>
        <v>4590.5179032633632</v>
      </c>
      <c r="AI394" s="73">
        <f t="shared" si="946"/>
        <v>2118.7005707369372</v>
      </c>
      <c r="AJ394" s="73">
        <f t="shared" si="947"/>
        <v>26.483757134211714</v>
      </c>
      <c r="AK394" s="69">
        <f t="shared" si="948"/>
        <v>26.48</v>
      </c>
      <c r="AN394" t="str">
        <f t="shared" si="949"/>
        <v>F070-5</v>
      </c>
      <c r="AO394">
        <f t="shared" si="977"/>
        <v>70</v>
      </c>
      <c r="AP394">
        <v>5</v>
      </c>
      <c r="AQ394" s="72">
        <f t="shared" si="950"/>
        <v>51627.860596009079</v>
      </c>
      <c r="AR394" s="73">
        <f t="shared" si="936"/>
        <v>4302.3217163340896</v>
      </c>
      <c r="AS394" s="73">
        <f t="shared" si="937"/>
        <v>1985.6869460003493</v>
      </c>
      <c r="AT394" s="73">
        <f t="shared" si="938"/>
        <v>24.821086825004365</v>
      </c>
      <c r="AU394" s="69">
        <f t="shared" si="939"/>
        <v>24.82</v>
      </c>
      <c r="AX394" t="str">
        <f t="shared" si="951"/>
        <v>P070-5</v>
      </c>
      <c r="AY394">
        <f t="shared" si="978"/>
        <v>70</v>
      </c>
      <c r="AZ394">
        <v>5</v>
      </c>
      <c r="BA394" s="72">
        <f t="shared" si="952"/>
        <v>49449.002556653388</v>
      </c>
      <c r="BB394" s="73">
        <f t="shared" si="940"/>
        <v>4120.750213054449</v>
      </c>
      <c r="BC394" s="73">
        <f t="shared" si="941"/>
        <v>1901.884713717438</v>
      </c>
      <c r="BD394" s="73">
        <f t="shared" si="942"/>
        <v>23.773558921467973</v>
      </c>
      <c r="BE394" s="69">
        <f t="shared" si="943"/>
        <v>23.77</v>
      </c>
      <c r="BH394" t="str">
        <f t="shared" si="953"/>
        <v>G083-4</v>
      </c>
      <c r="BI394">
        <f>+BI393</f>
        <v>83</v>
      </c>
      <c r="BJ394">
        <v>4</v>
      </c>
      <c r="BK394" s="72">
        <f t="shared" si="979"/>
        <v>49501.726563597338</v>
      </c>
      <c r="BL394" s="73">
        <f t="shared" si="954"/>
        <v>4125.1438802997782</v>
      </c>
      <c r="BM394" s="73">
        <f t="shared" si="955"/>
        <v>1903.9125601383591</v>
      </c>
      <c r="BN394" s="73">
        <f t="shared" si="956"/>
        <v>23.798907001729489</v>
      </c>
      <c r="BO394" s="69">
        <f t="shared" si="957"/>
        <v>23.8</v>
      </c>
      <c r="BR394" t="str">
        <f t="shared" si="958"/>
        <v>M083-4</v>
      </c>
      <c r="BS394">
        <f>+BS393</f>
        <v>83</v>
      </c>
      <c r="BT394">
        <v>4</v>
      </c>
      <c r="BU394" s="72">
        <f t="shared" si="980"/>
        <v>49501.726563597338</v>
      </c>
      <c r="BV394" s="73">
        <f t="shared" si="959"/>
        <v>4125.1438802997782</v>
      </c>
      <c r="BW394" s="73">
        <f t="shared" si="960"/>
        <v>1903.9125601383591</v>
      </c>
      <c r="BX394" s="73">
        <f t="shared" si="961"/>
        <v>23.798907001729489</v>
      </c>
      <c r="BY394" s="69">
        <f t="shared" si="962"/>
        <v>23.8</v>
      </c>
      <c r="CB394" t="str">
        <f t="shared" si="963"/>
        <v>E083-4</v>
      </c>
      <c r="CC394">
        <f>+CC393</f>
        <v>83</v>
      </c>
      <c r="CD394">
        <v>4</v>
      </c>
      <c r="CE394" s="72">
        <f t="shared" si="981"/>
        <v>49501.726563597338</v>
      </c>
      <c r="CF394" s="73">
        <f t="shared" si="964"/>
        <v>4125.1438802997782</v>
      </c>
      <c r="CG394" s="73">
        <f t="shared" si="965"/>
        <v>1903.9125601383591</v>
      </c>
      <c r="CH394" s="73">
        <f t="shared" si="966"/>
        <v>23.798907001729489</v>
      </c>
      <c r="CI394" s="69">
        <f t="shared" si="967"/>
        <v>23.8</v>
      </c>
      <c r="CL394" t="str">
        <f t="shared" si="968"/>
        <v>S083-4</v>
      </c>
      <c r="CM394">
        <f>+CM393</f>
        <v>83</v>
      </c>
      <c r="CN394">
        <v>4</v>
      </c>
      <c r="CO394" s="72">
        <f t="shared" si="982"/>
        <v>49501.726563597338</v>
      </c>
      <c r="CP394" s="73">
        <f t="shared" si="969"/>
        <v>4125.1438802997782</v>
      </c>
      <c r="CQ394" s="73">
        <f t="shared" si="970"/>
        <v>1903.9125601383591</v>
      </c>
      <c r="CR394" s="73">
        <f t="shared" si="971"/>
        <v>23.798907001729489</v>
      </c>
      <c r="CU394" t="str">
        <f t="shared" si="972"/>
        <v>T083-4</v>
      </c>
      <c r="CV394">
        <f>+CV393</f>
        <v>83</v>
      </c>
      <c r="CW394">
        <v>4</v>
      </c>
      <c r="CX394" s="72">
        <f t="shared" si="983"/>
        <v>49501.726563597338</v>
      </c>
      <c r="CY394" s="73">
        <f t="shared" si="973"/>
        <v>4125.1438802997782</v>
      </c>
      <c r="CZ394" s="73">
        <f t="shared" si="974"/>
        <v>1903.9125601383591</v>
      </c>
      <c r="DA394" s="73">
        <f t="shared" si="975"/>
        <v>23.798907001729489</v>
      </c>
    </row>
    <row r="395" spans="1:105" ht="18.75" hidden="1" customHeight="1" x14ac:dyDescent="0.2">
      <c r="A395" s="3">
        <v>421</v>
      </c>
      <c r="B395" s="4">
        <v>28.367000000000001</v>
      </c>
      <c r="C395" s="5">
        <v>4917</v>
      </c>
      <c r="AD395" t="str">
        <f t="shared" si="944"/>
        <v>F083-5</v>
      </c>
      <c r="AE395">
        <f>+AE394</f>
        <v>83</v>
      </c>
      <c r="AF395">
        <v>5</v>
      </c>
      <c r="AG395" s="72">
        <f t="shared" si="976"/>
        <v>57840.525581118382</v>
      </c>
      <c r="AH395" s="73">
        <f t="shared" si="945"/>
        <v>4820.0437984265318</v>
      </c>
      <c r="AI395" s="73">
        <f t="shared" si="946"/>
        <v>2224.635599273784</v>
      </c>
      <c r="AJ395" s="73">
        <f t="shared" si="947"/>
        <v>27.807944990922298</v>
      </c>
      <c r="AK395" s="69">
        <f t="shared" si="948"/>
        <v>27.81</v>
      </c>
      <c r="AN395" t="str">
        <f t="shared" si="949"/>
        <v>F070-6</v>
      </c>
      <c r="AO395">
        <f t="shared" si="977"/>
        <v>70</v>
      </c>
      <c r="AP395">
        <v>6</v>
      </c>
      <c r="AQ395" s="72">
        <f t="shared" si="950"/>
        <v>54209.253625809535</v>
      </c>
      <c r="AR395" s="73">
        <f t="shared" si="936"/>
        <v>4517.4378021507946</v>
      </c>
      <c r="AS395" s="73">
        <f t="shared" si="937"/>
        <v>2084.9712933003666</v>
      </c>
      <c r="AT395" s="73">
        <f t="shared" si="938"/>
        <v>26.062141166254584</v>
      </c>
      <c r="AU395" s="69">
        <f t="shared" si="939"/>
        <v>26.06</v>
      </c>
      <c r="AX395" t="str">
        <f t="shared" si="951"/>
        <v>P070-6</v>
      </c>
      <c r="AY395">
        <f t="shared" si="978"/>
        <v>70</v>
      </c>
      <c r="AZ395">
        <v>6</v>
      </c>
      <c r="BA395" s="72">
        <f t="shared" si="952"/>
        <v>51921.452684486059</v>
      </c>
      <c r="BB395" s="73">
        <f t="shared" si="940"/>
        <v>4326.7877237071716</v>
      </c>
      <c r="BC395" s="73">
        <f t="shared" si="941"/>
        <v>1996.97894940331</v>
      </c>
      <c r="BD395" s="73">
        <f t="shared" si="942"/>
        <v>24.962236867541375</v>
      </c>
      <c r="BE395" s="69">
        <f t="shared" si="943"/>
        <v>24.96</v>
      </c>
      <c r="BH395" t="str">
        <f t="shared" si="953"/>
        <v>G083-5</v>
      </c>
      <c r="BI395">
        <f>+BI394</f>
        <v>83</v>
      </c>
      <c r="BJ395">
        <v>5</v>
      </c>
      <c r="BK395" s="72">
        <f t="shared" si="979"/>
        <v>51976.812891777205</v>
      </c>
      <c r="BL395" s="73">
        <f t="shared" si="954"/>
        <v>4331.4010743147674</v>
      </c>
      <c r="BM395" s="73">
        <f t="shared" si="955"/>
        <v>1999.1081881452772</v>
      </c>
      <c r="BN395" s="73">
        <f t="shared" si="956"/>
        <v>24.988852351815964</v>
      </c>
      <c r="BO395" s="69">
        <f t="shared" si="957"/>
        <v>24.99</v>
      </c>
      <c r="BR395" t="str">
        <f t="shared" si="958"/>
        <v>M083-5</v>
      </c>
      <c r="BS395">
        <f>+BS394</f>
        <v>83</v>
      </c>
      <c r="BT395">
        <v>5</v>
      </c>
      <c r="BU395" s="72">
        <f t="shared" si="980"/>
        <v>51976.812891777205</v>
      </c>
      <c r="BV395" s="73">
        <f t="shared" si="959"/>
        <v>4331.4010743147674</v>
      </c>
      <c r="BW395" s="73">
        <f t="shared" si="960"/>
        <v>1999.1081881452772</v>
      </c>
      <c r="BX395" s="73">
        <f t="shared" si="961"/>
        <v>24.988852351815964</v>
      </c>
      <c r="BY395" s="69">
        <f t="shared" si="962"/>
        <v>24.99</v>
      </c>
      <c r="CB395" t="str">
        <f t="shared" si="963"/>
        <v>E083-5</v>
      </c>
      <c r="CC395">
        <f>+CC394</f>
        <v>83</v>
      </c>
      <c r="CD395">
        <v>5</v>
      </c>
      <c r="CE395" s="72">
        <f t="shared" si="981"/>
        <v>51976.812891777205</v>
      </c>
      <c r="CF395" s="73">
        <f t="shared" si="964"/>
        <v>4331.4010743147674</v>
      </c>
      <c r="CG395" s="73">
        <f t="shared" si="965"/>
        <v>1999.1081881452772</v>
      </c>
      <c r="CH395" s="73">
        <f t="shared" si="966"/>
        <v>24.988852351815964</v>
      </c>
      <c r="CI395" s="69">
        <f t="shared" si="967"/>
        <v>24.99</v>
      </c>
      <c r="CL395" t="str">
        <f t="shared" si="968"/>
        <v>S083-5</v>
      </c>
      <c r="CM395">
        <f>+CM394</f>
        <v>83</v>
      </c>
      <c r="CN395">
        <v>5</v>
      </c>
      <c r="CO395" s="72">
        <f t="shared" si="982"/>
        <v>51976.812891777205</v>
      </c>
      <c r="CP395" s="73">
        <f t="shared" si="969"/>
        <v>4331.4010743147674</v>
      </c>
      <c r="CQ395" s="73">
        <f t="shared" si="970"/>
        <v>1999.1081881452772</v>
      </c>
      <c r="CR395" s="73">
        <f t="shared" si="971"/>
        <v>24.988852351815964</v>
      </c>
      <c r="CU395" t="str">
        <f t="shared" si="972"/>
        <v>T083-5</v>
      </c>
      <c r="CV395">
        <f>+CV394</f>
        <v>83</v>
      </c>
      <c r="CW395">
        <v>5</v>
      </c>
      <c r="CX395" s="72">
        <f t="shared" si="983"/>
        <v>51976.812891777205</v>
      </c>
      <c r="CY395" s="73">
        <f t="shared" si="973"/>
        <v>4331.4010743147674</v>
      </c>
      <c r="CZ395" s="73">
        <f t="shared" si="974"/>
        <v>1999.1081881452772</v>
      </c>
      <c r="DA395" s="73">
        <f t="shared" si="975"/>
        <v>24.988852351815964</v>
      </c>
    </row>
    <row r="396" spans="1:105" ht="18.75" hidden="1" customHeight="1" x14ac:dyDescent="0.2">
      <c r="A396" s="3">
        <v>422</v>
      </c>
      <c r="B396" s="4">
        <v>28.507999999999999</v>
      </c>
      <c r="C396" s="5">
        <v>4941</v>
      </c>
      <c r="AD396" t="str">
        <f t="shared" si="944"/>
        <v>F084-1</v>
      </c>
      <c r="AE396">
        <f>+AE391+1</f>
        <v>84</v>
      </c>
      <c r="AF396">
        <v>1</v>
      </c>
      <c r="AG396" s="72">
        <f>+AG391*100.5%</f>
        <v>47823.471256543482</v>
      </c>
      <c r="AH396" s="73">
        <f t="shared" si="945"/>
        <v>3985.2892713786237</v>
      </c>
      <c r="AI396" s="73">
        <f t="shared" si="946"/>
        <v>1839.3642790978263</v>
      </c>
      <c r="AJ396" s="73">
        <f t="shared" si="947"/>
        <v>22.992053488722828</v>
      </c>
      <c r="AK396" s="69">
        <f t="shared" si="948"/>
        <v>22.99</v>
      </c>
      <c r="AN396" t="str">
        <f t="shared" si="949"/>
        <v>F071-1</v>
      </c>
      <c r="AO396">
        <f>+AO390+1</f>
        <v>71</v>
      </c>
      <c r="AP396">
        <v>1</v>
      </c>
      <c r="AQ396" s="72">
        <f>+AQ390*100.5%</f>
        <v>42686.74052394968</v>
      </c>
      <c r="AR396" s="73">
        <f t="shared" si="936"/>
        <v>3557.2283769958067</v>
      </c>
      <c r="AS396" s="73">
        <f t="shared" si="937"/>
        <v>1641.7977124596032</v>
      </c>
      <c r="AT396" s="73">
        <f t="shared" si="938"/>
        <v>20.522471405745037</v>
      </c>
      <c r="AU396" s="69">
        <f t="shared" si="939"/>
        <v>20.52</v>
      </c>
      <c r="AX396" t="str">
        <f t="shared" si="951"/>
        <v>P071-1</v>
      </c>
      <c r="AY396">
        <f>+AY390+1</f>
        <v>71</v>
      </c>
      <c r="AZ396">
        <v>1</v>
      </c>
      <c r="BA396" s="72">
        <f>+BA390*100.5%</f>
        <v>40885.225863245578</v>
      </c>
      <c r="BB396" s="73">
        <f t="shared" si="940"/>
        <v>3407.1021552704647</v>
      </c>
      <c r="BC396" s="73">
        <f t="shared" si="941"/>
        <v>1572.5086870479067</v>
      </c>
      <c r="BD396" s="73">
        <f t="shared" si="942"/>
        <v>19.656358588098836</v>
      </c>
      <c r="BE396" s="69">
        <f t="shared" si="943"/>
        <v>19.66</v>
      </c>
      <c r="BH396" t="str">
        <f t="shared" si="953"/>
        <v>G084-1</v>
      </c>
      <c r="BI396">
        <f>+BI391+1</f>
        <v>84</v>
      </c>
      <c r="BJ396">
        <v>1</v>
      </c>
      <c r="BK396" s="72">
        <f>+BK391*100.5%</f>
        <v>42975.259860848986</v>
      </c>
      <c r="BL396" s="73">
        <f t="shared" si="954"/>
        <v>3581.2716550707487</v>
      </c>
      <c r="BM396" s="73">
        <f t="shared" si="955"/>
        <v>1652.8946100326534</v>
      </c>
      <c r="BN396" s="73">
        <f t="shared" si="956"/>
        <v>20.661182625408166</v>
      </c>
      <c r="BO396" s="69">
        <f t="shared" si="957"/>
        <v>20.66</v>
      </c>
      <c r="BR396" t="str">
        <f t="shared" si="958"/>
        <v>M084-1</v>
      </c>
      <c r="BS396">
        <f>+BS391+1</f>
        <v>84</v>
      </c>
      <c r="BT396">
        <v>1</v>
      </c>
      <c r="BU396" s="72">
        <f>+BU391*100.5%</f>
        <v>42975.259860848986</v>
      </c>
      <c r="BV396" s="73">
        <f t="shared" si="959"/>
        <v>3581.2716550707487</v>
      </c>
      <c r="BW396" s="73">
        <f t="shared" si="960"/>
        <v>1652.8946100326534</v>
      </c>
      <c r="BX396" s="73">
        <f t="shared" si="961"/>
        <v>20.661182625408166</v>
      </c>
      <c r="BY396" s="69">
        <f t="shared" si="962"/>
        <v>20.66</v>
      </c>
      <c r="CB396" t="str">
        <f t="shared" si="963"/>
        <v>E084-1</v>
      </c>
      <c r="CC396">
        <f>+CC391+1</f>
        <v>84</v>
      </c>
      <c r="CD396">
        <v>1</v>
      </c>
      <c r="CE396" s="72">
        <f>+CE391*100.5%</f>
        <v>42975.259860848986</v>
      </c>
      <c r="CF396" s="73">
        <f t="shared" si="964"/>
        <v>3581.2716550707487</v>
      </c>
      <c r="CG396" s="73">
        <f t="shared" si="965"/>
        <v>1652.8946100326534</v>
      </c>
      <c r="CH396" s="73">
        <f t="shared" si="966"/>
        <v>20.661182625408166</v>
      </c>
      <c r="CI396" s="69">
        <f t="shared" si="967"/>
        <v>20.66</v>
      </c>
      <c r="CL396" t="str">
        <f t="shared" si="968"/>
        <v>S084-1</v>
      </c>
      <c r="CM396">
        <f>+CM391+1</f>
        <v>84</v>
      </c>
      <c r="CN396">
        <v>1</v>
      </c>
      <c r="CO396" s="72">
        <f>+CO391*100.5%</f>
        <v>42975.259860848986</v>
      </c>
      <c r="CP396" s="73">
        <f t="shared" si="969"/>
        <v>3581.2716550707487</v>
      </c>
      <c r="CQ396" s="73">
        <f t="shared" si="970"/>
        <v>1652.8946100326534</v>
      </c>
      <c r="CR396" s="73">
        <f t="shared" si="971"/>
        <v>20.661182625408166</v>
      </c>
      <c r="CU396" t="str">
        <f t="shared" si="972"/>
        <v>T084-1</v>
      </c>
      <c r="CV396">
        <f>+CV391+1</f>
        <v>84</v>
      </c>
      <c r="CW396">
        <v>1</v>
      </c>
      <c r="CX396" s="72">
        <f>+CX391*100.5%</f>
        <v>42975.259860848986</v>
      </c>
      <c r="CY396" s="73">
        <f t="shared" si="973"/>
        <v>3581.2716550707487</v>
      </c>
      <c r="CZ396" s="73">
        <f t="shared" si="974"/>
        <v>1652.8946100326534</v>
      </c>
      <c r="DA396" s="73">
        <f t="shared" si="975"/>
        <v>20.661182625408166</v>
      </c>
    </row>
    <row r="397" spans="1:105" ht="18.75" hidden="1" customHeight="1" x14ac:dyDescent="0.2">
      <c r="A397" s="3">
        <v>423</v>
      </c>
      <c r="B397" s="4">
        <v>28.651</v>
      </c>
      <c r="C397" s="5">
        <v>4966</v>
      </c>
      <c r="AD397" t="str">
        <f t="shared" si="944"/>
        <v>F084-2</v>
      </c>
      <c r="AE397">
        <f>+AE396</f>
        <v>84</v>
      </c>
      <c r="AF397">
        <v>2</v>
      </c>
      <c r="AG397" s="72">
        <f t="shared" ref="AG397:AG400" si="984">+AG396*105%</f>
        <v>50214.64481937066</v>
      </c>
      <c r="AH397" s="73">
        <f t="shared" si="945"/>
        <v>4184.5537349475553</v>
      </c>
      <c r="AI397" s="73">
        <f t="shared" si="946"/>
        <v>1931.3324930527176</v>
      </c>
      <c r="AJ397" s="73">
        <f t="shared" si="947"/>
        <v>24.14165616315897</v>
      </c>
      <c r="AK397" s="69">
        <f t="shared" si="948"/>
        <v>24.14</v>
      </c>
      <c r="AN397" t="str">
        <f t="shared" si="949"/>
        <v>F071-2</v>
      </c>
      <c r="AO397">
        <f>AO396</f>
        <v>71</v>
      </c>
      <c r="AP397">
        <v>2</v>
      </c>
      <c r="AQ397" s="72">
        <f t="shared" ref="AQ397:AQ401" si="985">+AQ396*105%</f>
        <v>44821.077550147165</v>
      </c>
      <c r="AR397" s="73">
        <f t="shared" si="936"/>
        <v>3735.0897958455971</v>
      </c>
      <c r="AS397" s="73">
        <f t="shared" si="937"/>
        <v>1723.8875980825833</v>
      </c>
      <c r="AT397" s="73">
        <f t="shared" si="938"/>
        <v>21.548594976032291</v>
      </c>
      <c r="AU397" s="69">
        <f t="shared" si="939"/>
        <v>21.55</v>
      </c>
      <c r="AX397" t="str">
        <f t="shared" si="951"/>
        <v>P071-2</v>
      </c>
      <c r="AY397">
        <f>AY396</f>
        <v>71</v>
      </c>
      <c r="AZ397">
        <v>2</v>
      </c>
      <c r="BA397" s="72">
        <f t="shared" ref="BA397:BA401" si="986">+BA396*105%</f>
        <v>42929.487156407857</v>
      </c>
      <c r="BB397" s="73">
        <f t="shared" si="940"/>
        <v>3577.4572630339881</v>
      </c>
      <c r="BC397" s="73">
        <f t="shared" si="941"/>
        <v>1651.1341214003021</v>
      </c>
      <c r="BD397" s="73">
        <f t="shared" si="942"/>
        <v>20.639176517503778</v>
      </c>
      <c r="BE397" s="69">
        <f t="shared" si="943"/>
        <v>20.64</v>
      </c>
      <c r="BH397" t="str">
        <f t="shared" si="953"/>
        <v>G084-2</v>
      </c>
      <c r="BI397">
        <f>+BI396</f>
        <v>84</v>
      </c>
      <c r="BJ397">
        <v>2</v>
      </c>
      <c r="BK397" s="72">
        <f t="shared" ref="BK397:BK400" si="987">+BK396*105%</f>
        <v>45124.022853891438</v>
      </c>
      <c r="BL397" s="73">
        <f t="shared" si="954"/>
        <v>3760.3352378242867</v>
      </c>
      <c r="BM397" s="73">
        <f t="shared" si="955"/>
        <v>1735.5393405342861</v>
      </c>
      <c r="BN397" s="73">
        <f t="shared" si="956"/>
        <v>21.694241756678576</v>
      </c>
      <c r="BO397" s="69">
        <f t="shared" si="957"/>
        <v>21.69</v>
      </c>
      <c r="BR397" t="str">
        <f t="shared" si="958"/>
        <v>M084-2</v>
      </c>
      <c r="BS397">
        <f>+BS396</f>
        <v>84</v>
      </c>
      <c r="BT397">
        <v>2</v>
      </c>
      <c r="BU397" s="72">
        <f t="shared" ref="BU397:BU400" si="988">+BU396*105%</f>
        <v>45124.022853891438</v>
      </c>
      <c r="BV397" s="73">
        <f t="shared" si="959"/>
        <v>3760.3352378242867</v>
      </c>
      <c r="BW397" s="73">
        <f t="shared" si="960"/>
        <v>1735.5393405342861</v>
      </c>
      <c r="BX397" s="73">
        <f t="shared" si="961"/>
        <v>21.694241756678576</v>
      </c>
      <c r="BY397" s="69">
        <f t="shared" si="962"/>
        <v>21.69</v>
      </c>
      <c r="CB397" t="str">
        <f t="shared" si="963"/>
        <v>E084-2</v>
      </c>
      <c r="CC397">
        <f>+CC396</f>
        <v>84</v>
      </c>
      <c r="CD397">
        <v>2</v>
      </c>
      <c r="CE397" s="72">
        <f t="shared" ref="CE397:CE400" si="989">+CE396*105%</f>
        <v>45124.022853891438</v>
      </c>
      <c r="CF397" s="73">
        <f t="shared" si="964"/>
        <v>3760.3352378242867</v>
      </c>
      <c r="CG397" s="73">
        <f t="shared" si="965"/>
        <v>1735.5393405342861</v>
      </c>
      <c r="CH397" s="73">
        <f t="shared" si="966"/>
        <v>21.694241756678576</v>
      </c>
      <c r="CI397" s="69">
        <f t="shared" si="967"/>
        <v>21.69</v>
      </c>
      <c r="CL397" t="str">
        <f t="shared" si="968"/>
        <v>S084-2</v>
      </c>
      <c r="CM397">
        <f>+CM396</f>
        <v>84</v>
      </c>
      <c r="CN397">
        <v>2</v>
      </c>
      <c r="CO397" s="72">
        <f t="shared" ref="CO397:CO400" si="990">+CO396*105%</f>
        <v>45124.022853891438</v>
      </c>
      <c r="CP397" s="73">
        <f t="shared" si="969"/>
        <v>3760.3352378242867</v>
      </c>
      <c r="CQ397" s="73">
        <f t="shared" si="970"/>
        <v>1735.5393405342861</v>
      </c>
      <c r="CR397" s="73">
        <f t="shared" si="971"/>
        <v>21.694241756678576</v>
      </c>
      <c r="CU397" t="str">
        <f t="shared" si="972"/>
        <v>T084-2</v>
      </c>
      <c r="CV397">
        <f>+CV396</f>
        <v>84</v>
      </c>
      <c r="CW397">
        <v>2</v>
      </c>
      <c r="CX397" s="72">
        <f t="shared" ref="CX397:CX400" si="991">+CX396*105%</f>
        <v>45124.022853891438</v>
      </c>
      <c r="CY397" s="73">
        <f t="shared" si="973"/>
        <v>3760.3352378242867</v>
      </c>
      <c r="CZ397" s="73">
        <f t="shared" si="974"/>
        <v>1735.5393405342861</v>
      </c>
      <c r="DA397" s="73">
        <f t="shared" si="975"/>
        <v>21.694241756678576</v>
      </c>
    </row>
    <row r="398" spans="1:105" ht="18.75" hidden="1" customHeight="1" x14ac:dyDescent="0.2">
      <c r="A398" s="3">
        <v>424</v>
      </c>
      <c r="B398" s="4">
        <v>28.794</v>
      </c>
      <c r="C398" s="5">
        <v>4991</v>
      </c>
      <c r="AD398" t="str">
        <f t="shared" si="944"/>
        <v>F084-3</v>
      </c>
      <c r="AE398">
        <f>+AE397</f>
        <v>84</v>
      </c>
      <c r="AF398">
        <v>3</v>
      </c>
      <c r="AG398" s="72">
        <f t="shared" si="984"/>
        <v>52725.377060339197</v>
      </c>
      <c r="AH398" s="73">
        <f t="shared" si="945"/>
        <v>4393.7814216949328</v>
      </c>
      <c r="AI398" s="73">
        <f t="shared" si="946"/>
        <v>2027.8991177053538</v>
      </c>
      <c r="AJ398" s="73">
        <f t="shared" si="947"/>
        <v>25.348738971316923</v>
      </c>
      <c r="AK398" s="69">
        <f t="shared" si="948"/>
        <v>25.35</v>
      </c>
      <c r="AN398" t="str">
        <f t="shared" si="949"/>
        <v>F071-3</v>
      </c>
      <c r="AO398">
        <f t="shared" ref="AO398:AO401" si="992">AO397</f>
        <v>71</v>
      </c>
      <c r="AP398">
        <v>3</v>
      </c>
      <c r="AQ398" s="72">
        <f t="shared" si="985"/>
        <v>47062.131427654524</v>
      </c>
      <c r="AR398" s="73">
        <f t="shared" si="936"/>
        <v>3921.844285637877</v>
      </c>
      <c r="AS398" s="73">
        <f t="shared" si="937"/>
        <v>1810.0819779867124</v>
      </c>
      <c r="AT398" s="73">
        <f t="shared" si="938"/>
        <v>22.626024724833904</v>
      </c>
      <c r="AU398" s="69">
        <f t="shared" si="939"/>
        <v>22.63</v>
      </c>
      <c r="AX398" t="str">
        <f t="shared" si="951"/>
        <v>P071-3</v>
      </c>
      <c r="AY398">
        <f t="shared" ref="AY398:AY401" si="993">AY397</f>
        <v>71</v>
      </c>
      <c r="AZ398">
        <v>3</v>
      </c>
      <c r="BA398" s="72">
        <f t="shared" si="986"/>
        <v>45075.961514228249</v>
      </c>
      <c r="BB398" s="73">
        <f t="shared" si="940"/>
        <v>3756.3301261856873</v>
      </c>
      <c r="BC398" s="73">
        <f t="shared" si="941"/>
        <v>1733.6908274703173</v>
      </c>
      <c r="BD398" s="73">
        <f t="shared" si="942"/>
        <v>21.671135343378968</v>
      </c>
      <c r="BE398" s="69">
        <f t="shared" si="943"/>
        <v>21.67</v>
      </c>
      <c r="BH398" t="str">
        <f t="shared" si="953"/>
        <v>G084-3</v>
      </c>
      <c r="BI398">
        <f>+BI397</f>
        <v>84</v>
      </c>
      <c r="BJ398">
        <v>3</v>
      </c>
      <c r="BK398" s="72">
        <f t="shared" si="987"/>
        <v>47380.223996586014</v>
      </c>
      <c r="BL398" s="73">
        <f t="shared" si="954"/>
        <v>3948.3519997155013</v>
      </c>
      <c r="BM398" s="73">
        <f t="shared" si="955"/>
        <v>1822.3163075610005</v>
      </c>
      <c r="BN398" s="73">
        <f t="shared" si="956"/>
        <v>22.778953844512507</v>
      </c>
      <c r="BO398" s="69">
        <f t="shared" si="957"/>
        <v>22.78</v>
      </c>
      <c r="BR398" t="str">
        <f t="shared" si="958"/>
        <v>M084-3</v>
      </c>
      <c r="BS398">
        <f>+BS397</f>
        <v>84</v>
      </c>
      <c r="BT398">
        <v>3</v>
      </c>
      <c r="BU398" s="72">
        <f t="shared" si="988"/>
        <v>47380.223996586014</v>
      </c>
      <c r="BV398" s="73">
        <f t="shared" si="959"/>
        <v>3948.3519997155013</v>
      </c>
      <c r="BW398" s="73">
        <f t="shared" si="960"/>
        <v>1822.3163075610005</v>
      </c>
      <c r="BX398" s="73">
        <f t="shared" si="961"/>
        <v>22.778953844512507</v>
      </c>
      <c r="BY398" s="69">
        <f t="shared" si="962"/>
        <v>22.78</v>
      </c>
      <c r="CB398" t="str">
        <f t="shared" si="963"/>
        <v>E084-3</v>
      </c>
      <c r="CC398">
        <f>+CC397</f>
        <v>84</v>
      </c>
      <c r="CD398">
        <v>3</v>
      </c>
      <c r="CE398" s="72">
        <f t="shared" si="989"/>
        <v>47380.223996586014</v>
      </c>
      <c r="CF398" s="73">
        <f t="shared" si="964"/>
        <v>3948.3519997155013</v>
      </c>
      <c r="CG398" s="73">
        <f t="shared" si="965"/>
        <v>1822.3163075610005</v>
      </c>
      <c r="CH398" s="73">
        <f t="shared" si="966"/>
        <v>22.778953844512507</v>
      </c>
      <c r="CI398" s="69">
        <f t="shared" si="967"/>
        <v>22.78</v>
      </c>
      <c r="CL398" t="str">
        <f t="shared" si="968"/>
        <v>S084-3</v>
      </c>
      <c r="CM398">
        <f>+CM397</f>
        <v>84</v>
      </c>
      <c r="CN398">
        <v>3</v>
      </c>
      <c r="CO398" s="72">
        <f t="shared" si="990"/>
        <v>47380.223996586014</v>
      </c>
      <c r="CP398" s="73">
        <f t="shared" si="969"/>
        <v>3948.3519997155013</v>
      </c>
      <c r="CQ398" s="73">
        <f t="shared" si="970"/>
        <v>1822.3163075610005</v>
      </c>
      <c r="CR398" s="73">
        <f t="shared" si="971"/>
        <v>22.778953844512507</v>
      </c>
      <c r="CU398" t="str">
        <f t="shared" si="972"/>
        <v>T084-3</v>
      </c>
      <c r="CV398">
        <f>+CV397</f>
        <v>84</v>
      </c>
      <c r="CW398">
        <v>3</v>
      </c>
      <c r="CX398" s="72">
        <f t="shared" si="991"/>
        <v>47380.223996586014</v>
      </c>
      <c r="CY398" s="73">
        <f t="shared" si="973"/>
        <v>3948.3519997155013</v>
      </c>
      <c r="CZ398" s="73">
        <f t="shared" si="974"/>
        <v>1822.3163075610005</v>
      </c>
      <c r="DA398" s="73">
        <f t="shared" si="975"/>
        <v>22.778953844512507</v>
      </c>
    </row>
    <row r="399" spans="1:105" ht="18.75" hidden="1" customHeight="1" x14ac:dyDescent="0.2">
      <c r="A399" s="3">
        <v>425</v>
      </c>
      <c r="B399" s="4">
        <v>28.937999999999999</v>
      </c>
      <c r="C399" s="5">
        <v>5016</v>
      </c>
      <c r="AD399" t="str">
        <f t="shared" si="944"/>
        <v>F084-4</v>
      </c>
      <c r="AE399">
        <f>+AE398</f>
        <v>84</v>
      </c>
      <c r="AF399">
        <v>4</v>
      </c>
      <c r="AG399" s="72">
        <f t="shared" si="984"/>
        <v>55361.645913356158</v>
      </c>
      <c r="AH399" s="73">
        <f t="shared" si="945"/>
        <v>4613.4704927796802</v>
      </c>
      <c r="AI399" s="73">
        <f t="shared" si="946"/>
        <v>2129.2940735906213</v>
      </c>
      <c r="AJ399" s="73">
        <f t="shared" si="947"/>
        <v>26.616175919882767</v>
      </c>
      <c r="AK399" s="69">
        <f t="shared" si="948"/>
        <v>26.62</v>
      </c>
      <c r="AN399" t="str">
        <f t="shared" si="949"/>
        <v>F071-4</v>
      </c>
      <c r="AO399">
        <f t="shared" si="992"/>
        <v>71</v>
      </c>
      <c r="AP399">
        <v>4</v>
      </c>
      <c r="AQ399" s="72">
        <f t="shared" si="985"/>
        <v>49415.23799903725</v>
      </c>
      <c r="AR399" s="73">
        <f t="shared" si="936"/>
        <v>4117.9364999197705</v>
      </c>
      <c r="AS399" s="73">
        <f t="shared" si="937"/>
        <v>1900.586076886048</v>
      </c>
      <c r="AT399" s="73">
        <f t="shared" si="938"/>
        <v>23.757325961075601</v>
      </c>
      <c r="AU399" s="69">
        <f t="shared" si="939"/>
        <v>23.76</v>
      </c>
      <c r="AX399" t="str">
        <f t="shared" si="951"/>
        <v>P071-4</v>
      </c>
      <c r="AY399">
        <f t="shared" si="993"/>
        <v>71</v>
      </c>
      <c r="AZ399">
        <v>4</v>
      </c>
      <c r="BA399" s="72">
        <f t="shared" si="986"/>
        <v>47329.759589939662</v>
      </c>
      <c r="BB399" s="73">
        <f t="shared" si="940"/>
        <v>3944.146632494972</v>
      </c>
      <c r="BC399" s="73">
        <f t="shared" si="941"/>
        <v>1820.3753688438333</v>
      </c>
      <c r="BD399" s="73">
        <f t="shared" si="942"/>
        <v>22.754692110547914</v>
      </c>
      <c r="BE399" s="69">
        <f t="shared" si="943"/>
        <v>22.75</v>
      </c>
      <c r="BH399" t="str">
        <f t="shared" si="953"/>
        <v>G084-4</v>
      </c>
      <c r="BI399">
        <f>+BI398</f>
        <v>84</v>
      </c>
      <c r="BJ399">
        <v>4</v>
      </c>
      <c r="BK399" s="72">
        <f t="shared" si="987"/>
        <v>49749.235196415313</v>
      </c>
      <c r="BL399" s="73">
        <f t="shared" si="954"/>
        <v>4145.7695997012761</v>
      </c>
      <c r="BM399" s="73">
        <f t="shared" si="955"/>
        <v>1913.4321229390505</v>
      </c>
      <c r="BN399" s="73">
        <f t="shared" si="956"/>
        <v>23.917901536738132</v>
      </c>
      <c r="BO399" s="69">
        <f t="shared" si="957"/>
        <v>23.92</v>
      </c>
      <c r="BR399" t="str">
        <f t="shared" si="958"/>
        <v>M084-4</v>
      </c>
      <c r="BS399">
        <f>+BS398</f>
        <v>84</v>
      </c>
      <c r="BT399">
        <v>4</v>
      </c>
      <c r="BU399" s="72">
        <f t="shared" si="988"/>
        <v>49749.235196415313</v>
      </c>
      <c r="BV399" s="73">
        <f t="shared" si="959"/>
        <v>4145.7695997012761</v>
      </c>
      <c r="BW399" s="73">
        <f t="shared" si="960"/>
        <v>1913.4321229390505</v>
      </c>
      <c r="BX399" s="73">
        <f t="shared" si="961"/>
        <v>23.917901536738132</v>
      </c>
      <c r="BY399" s="69">
        <f t="shared" si="962"/>
        <v>23.92</v>
      </c>
      <c r="CB399" t="str">
        <f t="shared" si="963"/>
        <v>E084-4</v>
      </c>
      <c r="CC399">
        <f>+CC398</f>
        <v>84</v>
      </c>
      <c r="CD399">
        <v>4</v>
      </c>
      <c r="CE399" s="72">
        <f t="shared" si="989"/>
        <v>49749.235196415313</v>
      </c>
      <c r="CF399" s="73">
        <f t="shared" si="964"/>
        <v>4145.7695997012761</v>
      </c>
      <c r="CG399" s="73">
        <f t="shared" si="965"/>
        <v>1913.4321229390505</v>
      </c>
      <c r="CH399" s="73">
        <f t="shared" si="966"/>
        <v>23.917901536738132</v>
      </c>
      <c r="CI399" s="69">
        <f t="shared" si="967"/>
        <v>23.92</v>
      </c>
      <c r="CL399" t="str">
        <f t="shared" si="968"/>
        <v>S084-4</v>
      </c>
      <c r="CM399">
        <f>+CM398</f>
        <v>84</v>
      </c>
      <c r="CN399">
        <v>4</v>
      </c>
      <c r="CO399" s="72">
        <f t="shared" si="990"/>
        <v>49749.235196415313</v>
      </c>
      <c r="CP399" s="73">
        <f t="shared" si="969"/>
        <v>4145.7695997012761</v>
      </c>
      <c r="CQ399" s="73">
        <f t="shared" si="970"/>
        <v>1913.4321229390505</v>
      </c>
      <c r="CR399" s="73">
        <f t="shared" si="971"/>
        <v>23.917901536738132</v>
      </c>
      <c r="CU399" t="str">
        <f t="shared" si="972"/>
        <v>T084-4</v>
      </c>
      <c r="CV399">
        <f>+CV398</f>
        <v>84</v>
      </c>
      <c r="CW399">
        <v>4</v>
      </c>
      <c r="CX399" s="72">
        <f t="shared" si="991"/>
        <v>49749.235196415313</v>
      </c>
      <c r="CY399" s="73">
        <f t="shared" si="973"/>
        <v>4145.7695997012761</v>
      </c>
      <c r="CZ399" s="73">
        <f t="shared" si="974"/>
        <v>1913.4321229390505</v>
      </c>
      <c r="DA399" s="73">
        <f t="shared" si="975"/>
        <v>23.917901536738132</v>
      </c>
    </row>
    <row r="400" spans="1:105" ht="18.75" hidden="1" customHeight="1" x14ac:dyDescent="0.2">
      <c r="A400" s="3">
        <v>426</v>
      </c>
      <c r="B400" s="4">
        <v>29.082999999999998</v>
      </c>
      <c r="C400" s="5">
        <v>5041</v>
      </c>
      <c r="AD400" t="str">
        <f t="shared" si="944"/>
        <v>F084-5</v>
      </c>
      <c r="AE400">
        <f>+AE399</f>
        <v>84</v>
      </c>
      <c r="AF400">
        <v>5</v>
      </c>
      <c r="AG400" s="72">
        <f t="shared" si="984"/>
        <v>58129.728209023968</v>
      </c>
      <c r="AH400" s="73">
        <f t="shared" si="945"/>
        <v>4844.1440174186637</v>
      </c>
      <c r="AI400" s="73">
        <f t="shared" si="946"/>
        <v>2235.7587772701527</v>
      </c>
      <c r="AJ400" s="73">
        <f t="shared" si="947"/>
        <v>27.946984715876908</v>
      </c>
      <c r="AK400" s="69">
        <f t="shared" si="948"/>
        <v>27.95</v>
      </c>
      <c r="AN400" t="str">
        <f t="shared" si="949"/>
        <v>F071-5</v>
      </c>
      <c r="AO400">
        <f t="shared" si="992"/>
        <v>71</v>
      </c>
      <c r="AP400">
        <v>5</v>
      </c>
      <c r="AQ400" s="72">
        <f t="shared" si="985"/>
        <v>51885.999898989117</v>
      </c>
      <c r="AR400" s="73">
        <f t="shared" si="936"/>
        <v>4323.8333249157595</v>
      </c>
      <c r="AS400" s="73">
        <f t="shared" si="937"/>
        <v>1995.6153807303506</v>
      </c>
      <c r="AT400" s="73">
        <f t="shared" si="938"/>
        <v>24.945192259129385</v>
      </c>
      <c r="AU400" s="69">
        <f t="shared" si="939"/>
        <v>24.95</v>
      </c>
      <c r="AX400" t="str">
        <f t="shared" si="951"/>
        <v>P071-5</v>
      </c>
      <c r="AY400">
        <f t="shared" si="993"/>
        <v>71</v>
      </c>
      <c r="AZ400">
        <v>5</v>
      </c>
      <c r="BA400" s="72">
        <f t="shared" si="986"/>
        <v>49696.247569436644</v>
      </c>
      <c r="BB400" s="73">
        <f t="shared" si="940"/>
        <v>4141.3539641197203</v>
      </c>
      <c r="BC400" s="73">
        <f t="shared" si="941"/>
        <v>1911.3941372860247</v>
      </c>
      <c r="BD400" s="73">
        <f t="shared" si="942"/>
        <v>23.89242671607531</v>
      </c>
      <c r="BE400" s="69">
        <f t="shared" si="943"/>
        <v>23.89</v>
      </c>
      <c r="BH400" t="str">
        <f t="shared" si="953"/>
        <v>G084-5</v>
      </c>
      <c r="BI400">
        <f>+BI399</f>
        <v>84</v>
      </c>
      <c r="BJ400">
        <v>5</v>
      </c>
      <c r="BK400" s="72">
        <f t="shared" si="987"/>
        <v>52236.696956236083</v>
      </c>
      <c r="BL400" s="73">
        <f t="shared" si="954"/>
        <v>4353.0580796863405</v>
      </c>
      <c r="BM400" s="73">
        <f t="shared" si="955"/>
        <v>2009.1037290860031</v>
      </c>
      <c r="BN400" s="73">
        <f t="shared" si="956"/>
        <v>25.11379661357504</v>
      </c>
      <c r="BO400" s="69">
        <f t="shared" si="957"/>
        <v>25.11</v>
      </c>
      <c r="BR400" t="str">
        <f t="shared" si="958"/>
        <v>M084-5</v>
      </c>
      <c r="BS400">
        <f>+BS399</f>
        <v>84</v>
      </c>
      <c r="BT400">
        <v>5</v>
      </c>
      <c r="BU400" s="72">
        <f t="shared" si="988"/>
        <v>52236.696956236083</v>
      </c>
      <c r="BV400" s="73">
        <f t="shared" si="959"/>
        <v>4353.0580796863405</v>
      </c>
      <c r="BW400" s="73">
        <f t="shared" si="960"/>
        <v>2009.1037290860031</v>
      </c>
      <c r="BX400" s="73">
        <f t="shared" si="961"/>
        <v>25.11379661357504</v>
      </c>
      <c r="BY400" s="69">
        <f t="shared" si="962"/>
        <v>25.11</v>
      </c>
      <c r="CB400" t="str">
        <f t="shared" si="963"/>
        <v>E084-5</v>
      </c>
      <c r="CC400">
        <f>+CC399</f>
        <v>84</v>
      </c>
      <c r="CD400">
        <v>5</v>
      </c>
      <c r="CE400" s="72">
        <f t="shared" si="989"/>
        <v>52236.696956236083</v>
      </c>
      <c r="CF400" s="73">
        <f t="shared" si="964"/>
        <v>4353.0580796863405</v>
      </c>
      <c r="CG400" s="73">
        <f t="shared" si="965"/>
        <v>2009.1037290860031</v>
      </c>
      <c r="CH400" s="73">
        <f t="shared" si="966"/>
        <v>25.11379661357504</v>
      </c>
      <c r="CI400" s="69">
        <f t="shared" si="967"/>
        <v>25.11</v>
      </c>
      <c r="CL400" t="str">
        <f t="shared" si="968"/>
        <v>S084-5</v>
      </c>
      <c r="CM400">
        <f>+CM399</f>
        <v>84</v>
      </c>
      <c r="CN400">
        <v>5</v>
      </c>
      <c r="CO400" s="72">
        <f t="shared" si="990"/>
        <v>52236.696956236083</v>
      </c>
      <c r="CP400" s="73">
        <f t="shared" si="969"/>
        <v>4353.0580796863405</v>
      </c>
      <c r="CQ400" s="73">
        <f t="shared" si="970"/>
        <v>2009.1037290860031</v>
      </c>
      <c r="CR400" s="73">
        <f t="shared" si="971"/>
        <v>25.11379661357504</v>
      </c>
      <c r="CU400" t="str">
        <f t="shared" si="972"/>
        <v>T084-5</v>
      </c>
      <c r="CV400">
        <f>+CV399</f>
        <v>84</v>
      </c>
      <c r="CW400">
        <v>5</v>
      </c>
      <c r="CX400" s="72">
        <f t="shared" si="991"/>
        <v>52236.696956236083</v>
      </c>
      <c r="CY400" s="73">
        <f t="shared" si="973"/>
        <v>4353.0580796863405</v>
      </c>
      <c r="CZ400" s="73">
        <f t="shared" si="974"/>
        <v>2009.1037290860031</v>
      </c>
      <c r="DA400" s="73">
        <f t="shared" si="975"/>
        <v>25.11379661357504</v>
      </c>
    </row>
    <row r="401" spans="1:105" ht="18.75" hidden="1" customHeight="1" x14ac:dyDescent="0.2">
      <c r="A401" s="3">
        <v>427</v>
      </c>
      <c r="B401" s="4">
        <v>29.228000000000002</v>
      </c>
      <c r="C401" s="5">
        <v>5066</v>
      </c>
      <c r="AD401" t="str">
        <f t="shared" si="944"/>
        <v>F085-1</v>
      </c>
      <c r="AE401">
        <f>+AE396+1</f>
        <v>85</v>
      </c>
      <c r="AF401">
        <v>1</v>
      </c>
      <c r="AG401" s="72">
        <f>+AG396*100.5%</f>
        <v>48062.588612826192</v>
      </c>
      <c r="AH401" s="73">
        <f t="shared" si="945"/>
        <v>4005.2157177355161</v>
      </c>
      <c r="AI401" s="73">
        <f t="shared" si="946"/>
        <v>1848.5611004933151</v>
      </c>
      <c r="AJ401" s="73">
        <f t="shared" si="947"/>
        <v>23.107013756166438</v>
      </c>
      <c r="AK401" s="69">
        <f t="shared" si="948"/>
        <v>23.11</v>
      </c>
      <c r="AN401" t="str">
        <f t="shared" si="949"/>
        <v>F071-6</v>
      </c>
      <c r="AO401">
        <f t="shared" si="992"/>
        <v>71</v>
      </c>
      <c r="AP401">
        <v>6</v>
      </c>
      <c r="AQ401" s="72">
        <f t="shared" si="985"/>
        <v>54480.299893938572</v>
      </c>
      <c r="AR401" s="73">
        <f t="shared" si="936"/>
        <v>4540.0249911615474</v>
      </c>
      <c r="AS401" s="73">
        <f t="shared" si="937"/>
        <v>2095.3961497668683</v>
      </c>
      <c r="AT401" s="73">
        <f t="shared" si="938"/>
        <v>26.192451872085851</v>
      </c>
      <c r="AU401" s="69">
        <f t="shared" si="939"/>
        <v>26.19</v>
      </c>
      <c r="AX401" t="str">
        <f t="shared" si="951"/>
        <v>P071-6</v>
      </c>
      <c r="AY401">
        <f t="shared" si="993"/>
        <v>71</v>
      </c>
      <c r="AZ401">
        <v>6</v>
      </c>
      <c r="BA401" s="72">
        <f t="shared" si="986"/>
        <v>52181.059947908478</v>
      </c>
      <c r="BB401" s="73">
        <f t="shared" si="940"/>
        <v>4348.4216623257062</v>
      </c>
      <c r="BC401" s="73">
        <f t="shared" si="941"/>
        <v>2006.9638441503262</v>
      </c>
      <c r="BD401" s="73">
        <f t="shared" si="942"/>
        <v>25.087048051879076</v>
      </c>
      <c r="BE401" s="69">
        <f t="shared" si="943"/>
        <v>25.09</v>
      </c>
      <c r="BH401" t="str">
        <f t="shared" si="953"/>
        <v>G085-1</v>
      </c>
      <c r="BI401">
        <f>+BI396+1</f>
        <v>85</v>
      </c>
      <c r="BJ401">
        <v>1</v>
      </c>
      <c r="BK401" s="72">
        <f>+BK396*100.5%</f>
        <v>43190.136160153226</v>
      </c>
      <c r="BL401" s="73">
        <f t="shared" si="954"/>
        <v>3599.178013346102</v>
      </c>
      <c r="BM401" s="73">
        <f t="shared" si="955"/>
        <v>1661.1590830828163</v>
      </c>
      <c r="BN401" s="73">
        <f t="shared" si="956"/>
        <v>20.764488538535204</v>
      </c>
      <c r="BO401" s="69">
        <f t="shared" si="957"/>
        <v>20.76</v>
      </c>
      <c r="BR401" t="str">
        <f t="shared" si="958"/>
        <v>M085-1</v>
      </c>
      <c r="BS401">
        <f>+BS396+1</f>
        <v>85</v>
      </c>
      <c r="BT401">
        <v>1</v>
      </c>
      <c r="BU401" s="72">
        <f>+BU396*100.5%</f>
        <v>43190.136160153226</v>
      </c>
      <c r="BV401" s="73">
        <f t="shared" si="959"/>
        <v>3599.178013346102</v>
      </c>
      <c r="BW401" s="73">
        <f t="shared" si="960"/>
        <v>1661.1590830828163</v>
      </c>
      <c r="BX401" s="73">
        <f t="shared" si="961"/>
        <v>20.764488538535204</v>
      </c>
      <c r="BY401" s="69">
        <f t="shared" si="962"/>
        <v>20.76</v>
      </c>
      <c r="CB401" t="str">
        <f t="shared" si="963"/>
        <v>E085-1</v>
      </c>
      <c r="CC401">
        <f>+CC396+1</f>
        <v>85</v>
      </c>
      <c r="CD401">
        <v>1</v>
      </c>
      <c r="CE401" s="72">
        <f>+CE396*100.5%</f>
        <v>43190.136160153226</v>
      </c>
      <c r="CF401" s="73">
        <f t="shared" si="964"/>
        <v>3599.178013346102</v>
      </c>
      <c r="CG401" s="73">
        <f t="shared" si="965"/>
        <v>1661.1590830828163</v>
      </c>
      <c r="CH401" s="73">
        <f t="shared" si="966"/>
        <v>20.764488538535204</v>
      </c>
      <c r="CI401" s="69">
        <f t="shared" si="967"/>
        <v>20.76</v>
      </c>
      <c r="CL401" t="str">
        <f t="shared" si="968"/>
        <v>S085-1</v>
      </c>
      <c r="CM401">
        <f>+CM396+1</f>
        <v>85</v>
      </c>
      <c r="CN401">
        <v>1</v>
      </c>
      <c r="CO401" s="72">
        <f>+CO396*100.5%</f>
        <v>43190.136160153226</v>
      </c>
      <c r="CP401" s="73">
        <f t="shared" si="969"/>
        <v>3599.178013346102</v>
      </c>
      <c r="CQ401" s="73">
        <f t="shared" si="970"/>
        <v>1661.1590830828163</v>
      </c>
      <c r="CR401" s="73">
        <f t="shared" si="971"/>
        <v>20.764488538535204</v>
      </c>
      <c r="CU401" t="str">
        <f t="shared" si="972"/>
        <v>T085-1</v>
      </c>
      <c r="CV401">
        <f>+CV396+1</f>
        <v>85</v>
      </c>
      <c r="CW401">
        <v>1</v>
      </c>
      <c r="CX401" s="72">
        <f>+CX396*100.5%</f>
        <v>43190.136160153226</v>
      </c>
      <c r="CY401" s="73">
        <f t="shared" si="973"/>
        <v>3599.178013346102</v>
      </c>
      <c r="CZ401" s="73">
        <f t="shared" si="974"/>
        <v>1661.1590830828163</v>
      </c>
      <c r="DA401" s="73">
        <f t="shared" si="975"/>
        <v>20.764488538535204</v>
      </c>
    </row>
    <row r="402" spans="1:105" ht="18.75" hidden="1" customHeight="1" x14ac:dyDescent="0.2">
      <c r="A402" s="3">
        <v>428</v>
      </c>
      <c r="B402" s="4">
        <v>29.373999999999999</v>
      </c>
      <c r="C402" s="5">
        <v>5092</v>
      </c>
      <c r="AD402" t="str">
        <f t="shared" si="944"/>
        <v>F085-2</v>
      </c>
      <c r="AE402">
        <f>+AE401</f>
        <v>85</v>
      </c>
      <c r="AF402">
        <v>2</v>
      </c>
      <c r="AG402" s="72">
        <f t="shared" ref="AG402:AG405" si="994">+AG401*105%</f>
        <v>50465.718043467503</v>
      </c>
      <c r="AH402" s="73">
        <f t="shared" si="945"/>
        <v>4205.4765036222916</v>
      </c>
      <c r="AI402" s="73">
        <f t="shared" si="946"/>
        <v>1940.9891555179809</v>
      </c>
      <c r="AJ402" s="73">
        <f t="shared" si="947"/>
        <v>24.262364443974761</v>
      </c>
      <c r="AK402" s="69">
        <f t="shared" si="948"/>
        <v>24.26</v>
      </c>
      <c r="AN402" t="str">
        <f t="shared" si="949"/>
        <v>F072-1</v>
      </c>
      <c r="AO402">
        <f>+AO396+1</f>
        <v>72</v>
      </c>
      <c r="AP402">
        <v>1</v>
      </c>
      <c r="AQ402" s="72">
        <f>+AQ396*100.5%</f>
        <v>42900.174226569427</v>
      </c>
      <c r="AR402" s="73">
        <f t="shared" si="936"/>
        <v>3575.0145188807855</v>
      </c>
      <c r="AS402" s="73">
        <f t="shared" si="937"/>
        <v>1650.0067010219011</v>
      </c>
      <c r="AT402" s="73">
        <f t="shared" si="938"/>
        <v>20.625083762773762</v>
      </c>
      <c r="AU402" s="69">
        <f t="shared" si="939"/>
        <v>20.63</v>
      </c>
      <c r="AX402" t="str">
        <f t="shared" si="951"/>
        <v>P072-1</v>
      </c>
      <c r="AY402">
        <f>+AY396+1</f>
        <v>72</v>
      </c>
      <c r="AZ402">
        <v>1</v>
      </c>
      <c r="BA402" s="72">
        <f>+BA396*100.5%</f>
        <v>41089.651992561805</v>
      </c>
      <c r="BB402" s="73">
        <f t="shared" si="940"/>
        <v>3424.1376660468172</v>
      </c>
      <c r="BC402" s="73">
        <f t="shared" si="941"/>
        <v>1580.3712304831463</v>
      </c>
      <c r="BD402" s="73">
        <f t="shared" si="942"/>
        <v>19.75464038103933</v>
      </c>
      <c r="BE402" s="69">
        <f t="shared" si="943"/>
        <v>19.75</v>
      </c>
      <c r="BH402" t="str">
        <f t="shared" si="953"/>
        <v>G085-2</v>
      </c>
      <c r="BI402">
        <f>+BI401</f>
        <v>85</v>
      </c>
      <c r="BJ402">
        <v>2</v>
      </c>
      <c r="BK402" s="72">
        <f t="shared" ref="BK402:BK405" si="995">+BK401*105%</f>
        <v>45349.642968160886</v>
      </c>
      <c r="BL402" s="73">
        <f t="shared" si="954"/>
        <v>3779.136914013407</v>
      </c>
      <c r="BM402" s="73">
        <f t="shared" si="955"/>
        <v>1744.2170372369571</v>
      </c>
      <c r="BN402" s="73">
        <f t="shared" si="956"/>
        <v>21.802712965461964</v>
      </c>
      <c r="BO402" s="69">
        <f t="shared" si="957"/>
        <v>21.8</v>
      </c>
      <c r="BR402" t="str">
        <f t="shared" si="958"/>
        <v>M085-2</v>
      </c>
      <c r="BS402">
        <f>+BS401</f>
        <v>85</v>
      </c>
      <c r="BT402">
        <v>2</v>
      </c>
      <c r="BU402" s="72">
        <f t="shared" ref="BU402:BU405" si="996">+BU401*105%</f>
        <v>45349.642968160886</v>
      </c>
      <c r="BV402" s="73">
        <f t="shared" si="959"/>
        <v>3779.136914013407</v>
      </c>
      <c r="BW402" s="73">
        <f t="shared" si="960"/>
        <v>1744.2170372369571</v>
      </c>
      <c r="BX402" s="73">
        <f t="shared" si="961"/>
        <v>21.802712965461964</v>
      </c>
      <c r="BY402" s="69">
        <f t="shared" si="962"/>
        <v>21.8</v>
      </c>
      <c r="CB402" t="str">
        <f t="shared" si="963"/>
        <v>E085-2</v>
      </c>
      <c r="CC402">
        <f>+CC401</f>
        <v>85</v>
      </c>
      <c r="CD402">
        <v>2</v>
      </c>
      <c r="CE402" s="72">
        <f t="shared" ref="CE402:CE405" si="997">+CE401*105%</f>
        <v>45349.642968160886</v>
      </c>
      <c r="CF402" s="73">
        <f t="shared" si="964"/>
        <v>3779.136914013407</v>
      </c>
      <c r="CG402" s="73">
        <f t="shared" si="965"/>
        <v>1744.2170372369571</v>
      </c>
      <c r="CH402" s="73">
        <f t="shared" si="966"/>
        <v>21.802712965461964</v>
      </c>
      <c r="CI402" s="69">
        <f t="shared" si="967"/>
        <v>21.8</v>
      </c>
      <c r="CL402" t="str">
        <f t="shared" si="968"/>
        <v>S085-2</v>
      </c>
      <c r="CM402">
        <f>+CM401</f>
        <v>85</v>
      </c>
      <c r="CN402">
        <v>2</v>
      </c>
      <c r="CO402" s="72">
        <f t="shared" ref="CO402:CO405" si="998">+CO401*105%</f>
        <v>45349.642968160886</v>
      </c>
      <c r="CP402" s="73">
        <f t="shared" si="969"/>
        <v>3779.136914013407</v>
      </c>
      <c r="CQ402" s="73">
        <f t="shared" si="970"/>
        <v>1744.2170372369571</v>
      </c>
      <c r="CR402" s="73">
        <f t="shared" si="971"/>
        <v>21.802712965461964</v>
      </c>
      <c r="CU402" t="str">
        <f t="shared" si="972"/>
        <v>T085-2</v>
      </c>
      <c r="CV402">
        <f>+CV401</f>
        <v>85</v>
      </c>
      <c r="CW402">
        <v>2</v>
      </c>
      <c r="CX402" s="72">
        <f t="shared" ref="CX402:CX405" si="999">+CX401*105%</f>
        <v>45349.642968160886</v>
      </c>
      <c r="CY402" s="73">
        <f t="shared" si="973"/>
        <v>3779.136914013407</v>
      </c>
      <c r="CZ402" s="73">
        <f t="shared" si="974"/>
        <v>1744.2170372369571</v>
      </c>
      <c r="DA402" s="73">
        <f t="shared" si="975"/>
        <v>21.802712965461964</v>
      </c>
    </row>
    <row r="403" spans="1:105" ht="18.75" hidden="1" customHeight="1" x14ac:dyDescent="0.2">
      <c r="A403" s="3">
        <v>429</v>
      </c>
      <c r="B403" s="4">
        <v>29.521000000000001</v>
      </c>
      <c r="C403" s="5">
        <v>5117</v>
      </c>
      <c r="AD403" t="str">
        <f t="shared" si="944"/>
        <v>F085-3</v>
      </c>
      <c r="AE403">
        <f>+AE402</f>
        <v>85</v>
      </c>
      <c r="AF403">
        <v>3</v>
      </c>
      <c r="AG403" s="72">
        <f t="shared" si="994"/>
        <v>52989.003945640878</v>
      </c>
      <c r="AH403" s="73">
        <f t="shared" si="945"/>
        <v>4415.7503288034068</v>
      </c>
      <c r="AI403" s="73">
        <f t="shared" si="946"/>
        <v>2038.03861329388</v>
      </c>
      <c r="AJ403" s="73">
        <f t="shared" si="947"/>
        <v>25.475482666173498</v>
      </c>
      <c r="AK403" s="69">
        <f t="shared" si="948"/>
        <v>25.48</v>
      </c>
      <c r="AN403" t="str">
        <f t="shared" si="949"/>
        <v>F072-2</v>
      </c>
      <c r="AO403">
        <f>AO402</f>
        <v>72</v>
      </c>
      <c r="AP403">
        <v>2</v>
      </c>
      <c r="AQ403" s="72">
        <f t="shared" ref="AQ403:AQ407" si="1000">+AQ402*105%</f>
        <v>45045.182937897902</v>
      </c>
      <c r="AR403" s="73">
        <f t="shared" si="936"/>
        <v>3753.765244824825</v>
      </c>
      <c r="AS403" s="73">
        <f t="shared" si="937"/>
        <v>1732.5070360729962</v>
      </c>
      <c r="AT403" s="73">
        <f t="shared" si="938"/>
        <v>21.656337950912452</v>
      </c>
      <c r="AU403" s="69">
        <f t="shared" si="939"/>
        <v>21.66</v>
      </c>
      <c r="AX403" t="str">
        <f t="shared" si="951"/>
        <v>P072-2</v>
      </c>
      <c r="AY403">
        <f>AY402</f>
        <v>72</v>
      </c>
      <c r="AZ403">
        <v>2</v>
      </c>
      <c r="BA403" s="72">
        <f t="shared" ref="BA403:BA407" si="1001">+BA402*105%</f>
        <v>43144.134592189897</v>
      </c>
      <c r="BB403" s="73">
        <f t="shared" si="940"/>
        <v>3595.3445493491581</v>
      </c>
      <c r="BC403" s="73">
        <f t="shared" si="941"/>
        <v>1659.3897920073036</v>
      </c>
      <c r="BD403" s="73">
        <f t="shared" si="942"/>
        <v>20.742372400091298</v>
      </c>
      <c r="BE403" s="69">
        <f t="shared" si="943"/>
        <v>20.74</v>
      </c>
      <c r="BH403" t="str">
        <f t="shared" si="953"/>
        <v>G085-3</v>
      </c>
      <c r="BI403">
        <f>+BI402</f>
        <v>85</v>
      </c>
      <c r="BJ403">
        <v>3</v>
      </c>
      <c r="BK403" s="72">
        <f t="shared" si="995"/>
        <v>47617.125116568932</v>
      </c>
      <c r="BL403" s="73">
        <f t="shared" si="954"/>
        <v>3968.0937597140778</v>
      </c>
      <c r="BM403" s="73">
        <f t="shared" si="955"/>
        <v>1831.4278890988051</v>
      </c>
      <c r="BN403" s="73">
        <f t="shared" si="956"/>
        <v>22.892848613735062</v>
      </c>
      <c r="BO403" s="69">
        <f t="shared" si="957"/>
        <v>22.89</v>
      </c>
      <c r="BR403" t="str">
        <f t="shared" si="958"/>
        <v>M085-3</v>
      </c>
      <c r="BS403">
        <f>+BS402</f>
        <v>85</v>
      </c>
      <c r="BT403">
        <v>3</v>
      </c>
      <c r="BU403" s="72">
        <f t="shared" si="996"/>
        <v>47617.125116568932</v>
      </c>
      <c r="BV403" s="73">
        <f t="shared" si="959"/>
        <v>3968.0937597140778</v>
      </c>
      <c r="BW403" s="73">
        <f t="shared" si="960"/>
        <v>1831.4278890988051</v>
      </c>
      <c r="BX403" s="73">
        <f t="shared" si="961"/>
        <v>22.892848613735062</v>
      </c>
      <c r="BY403" s="69">
        <f t="shared" si="962"/>
        <v>22.89</v>
      </c>
      <c r="CB403" t="str">
        <f t="shared" si="963"/>
        <v>E085-3</v>
      </c>
      <c r="CC403">
        <f>+CC402</f>
        <v>85</v>
      </c>
      <c r="CD403">
        <v>3</v>
      </c>
      <c r="CE403" s="72">
        <f t="shared" si="997"/>
        <v>47617.125116568932</v>
      </c>
      <c r="CF403" s="73">
        <f t="shared" si="964"/>
        <v>3968.0937597140778</v>
      </c>
      <c r="CG403" s="73">
        <f t="shared" si="965"/>
        <v>1831.4278890988051</v>
      </c>
      <c r="CH403" s="73">
        <f t="shared" si="966"/>
        <v>22.892848613735062</v>
      </c>
      <c r="CI403" s="69">
        <f t="shared" si="967"/>
        <v>22.89</v>
      </c>
      <c r="CL403" t="str">
        <f t="shared" si="968"/>
        <v>S085-3</v>
      </c>
      <c r="CM403">
        <f>+CM402</f>
        <v>85</v>
      </c>
      <c r="CN403">
        <v>3</v>
      </c>
      <c r="CO403" s="72">
        <f t="shared" si="998"/>
        <v>47617.125116568932</v>
      </c>
      <c r="CP403" s="73">
        <f t="shared" si="969"/>
        <v>3968.0937597140778</v>
      </c>
      <c r="CQ403" s="73">
        <f t="shared" si="970"/>
        <v>1831.4278890988051</v>
      </c>
      <c r="CR403" s="73">
        <f t="shared" si="971"/>
        <v>22.892848613735062</v>
      </c>
      <c r="CU403" t="str">
        <f t="shared" si="972"/>
        <v>T085-3</v>
      </c>
      <c r="CV403">
        <f>+CV402</f>
        <v>85</v>
      </c>
      <c r="CW403">
        <v>3</v>
      </c>
      <c r="CX403" s="72">
        <f t="shared" si="999"/>
        <v>47617.125116568932</v>
      </c>
      <c r="CY403" s="73">
        <f t="shared" si="973"/>
        <v>3968.0937597140778</v>
      </c>
      <c r="CZ403" s="73">
        <f t="shared" si="974"/>
        <v>1831.4278890988051</v>
      </c>
      <c r="DA403" s="73">
        <f t="shared" si="975"/>
        <v>22.892848613735062</v>
      </c>
    </row>
    <row r="404" spans="1:105" ht="18.75" hidden="1" customHeight="1" x14ac:dyDescent="0.2">
      <c r="A404" s="3">
        <v>430</v>
      </c>
      <c r="B404" s="4">
        <v>29.669</v>
      </c>
      <c r="C404" s="5">
        <v>5143</v>
      </c>
      <c r="AD404" t="str">
        <f t="shared" si="944"/>
        <v>F085-4</v>
      </c>
      <c r="AE404">
        <f>+AE403</f>
        <v>85</v>
      </c>
      <c r="AF404">
        <v>4</v>
      </c>
      <c r="AG404" s="72">
        <f t="shared" si="994"/>
        <v>55638.454142922921</v>
      </c>
      <c r="AH404" s="73">
        <f t="shared" si="945"/>
        <v>4636.5378452435771</v>
      </c>
      <c r="AI404" s="73">
        <f t="shared" si="946"/>
        <v>2139.9405439585739</v>
      </c>
      <c r="AJ404" s="73">
        <f t="shared" si="947"/>
        <v>26.749256799482172</v>
      </c>
      <c r="AK404" s="69">
        <f t="shared" si="948"/>
        <v>26.75</v>
      </c>
      <c r="AN404" t="str">
        <f t="shared" si="949"/>
        <v>F072-3</v>
      </c>
      <c r="AO404">
        <f t="shared" ref="AO404:AO407" si="1002">AO403</f>
        <v>72</v>
      </c>
      <c r="AP404">
        <v>3</v>
      </c>
      <c r="AQ404" s="72">
        <f t="shared" si="1000"/>
        <v>47297.442084792798</v>
      </c>
      <c r="AR404" s="73">
        <f t="shared" si="936"/>
        <v>3941.4535070660663</v>
      </c>
      <c r="AS404" s="73">
        <f t="shared" si="937"/>
        <v>1819.1323878766461</v>
      </c>
      <c r="AT404" s="73">
        <f t="shared" si="938"/>
        <v>22.739154848458075</v>
      </c>
      <c r="AU404" s="69">
        <f t="shared" si="939"/>
        <v>22.74</v>
      </c>
      <c r="AX404" t="str">
        <f t="shared" si="951"/>
        <v>P072-3</v>
      </c>
      <c r="AY404">
        <f t="shared" ref="AY404:AY407" si="1003">AY403</f>
        <v>72</v>
      </c>
      <c r="AZ404">
        <v>3</v>
      </c>
      <c r="BA404" s="72">
        <f t="shared" si="1001"/>
        <v>45301.341321799395</v>
      </c>
      <c r="BB404" s="73">
        <f t="shared" si="940"/>
        <v>3775.1117768166164</v>
      </c>
      <c r="BC404" s="73">
        <f t="shared" si="941"/>
        <v>1742.3592816076691</v>
      </c>
      <c r="BD404" s="73">
        <f t="shared" si="942"/>
        <v>21.779491020095861</v>
      </c>
      <c r="BE404" s="69">
        <f t="shared" si="943"/>
        <v>21.78</v>
      </c>
      <c r="BH404" t="str">
        <f t="shared" si="953"/>
        <v>G085-4</v>
      </c>
      <c r="BI404">
        <f>+BI403</f>
        <v>85</v>
      </c>
      <c r="BJ404">
        <v>4</v>
      </c>
      <c r="BK404" s="72">
        <f t="shared" si="995"/>
        <v>49997.981372397378</v>
      </c>
      <c r="BL404" s="73">
        <f t="shared" si="954"/>
        <v>4166.4984476997815</v>
      </c>
      <c r="BM404" s="73">
        <f t="shared" si="955"/>
        <v>1922.9992835537453</v>
      </c>
      <c r="BN404" s="73">
        <f t="shared" si="956"/>
        <v>24.037491044421817</v>
      </c>
      <c r="BO404" s="69">
        <f t="shared" si="957"/>
        <v>24.04</v>
      </c>
      <c r="BR404" t="str">
        <f t="shared" si="958"/>
        <v>M085-4</v>
      </c>
      <c r="BS404">
        <f>+BS403</f>
        <v>85</v>
      </c>
      <c r="BT404">
        <v>4</v>
      </c>
      <c r="BU404" s="72">
        <f t="shared" si="996"/>
        <v>49997.981372397378</v>
      </c>
      <c r="BV404" s="73">
        <f t="shared" si="959"/>
        <v>4166.4984476997815</v>
      </c>
      <c r="BW404" s="73">
        <f t="shared" si="960"/>
        <v>1922.9992835537453</v>
      </c>
      <c r="BX404" s="73">
        <f t="shared" si="961"/>
        <v>24.037491044421817</v>
      </c>
      <c r="BY404" s="69">
        <f t="shared" si="962"/>
        <v>24.04</v>
      </c>
      <c r="CB404" t="str">
        <f t="shared" si="963"/>
        <v>E085-4</v>
      </c>
      <c r="CC404">
        <f>+CC403</f>
        <v>85</v>
      </c>
      <c r="CD404">
        <v>4</v>
      </c>
      <c r="CE404" s="72">
        <f t="shared" si="997"/>
        <v>49997.981372397378</v>
      </c>
      <c r="CF404" s="73">
        <f t="shared" si="964"/>
        <v>4166.4984476997815</v>
      </c>
      <c r="CG404" s="73">
        <f t="shared" si="965"/>
        <v>1922.9992835537453</v>
      </c>
      <c r="CH404" s="73">
        <f t="shared" si="966"/>
        <v>24.037491044421817</v>
      </c>
      <c r="CI404" s="69">
        <f t="shared" si="967"/>
        <v>24.04</v>
      </c>
      <c r="CL404" t="str">
        <f t="shared" si="968"/>
        <v>S085-4</v>
      </c>
      <c r="CM404">
        <f>+CM403</f>
        <v>85</v>
      </c>
      <c r="CN404">
        <v>4</v>
      </c>
      <c r="CO404" s="72">
        <f t="shared" si="998"/>
        <v>49997.981372397378</v>
      </c>
      <c r="CP404" s="73">
        <f t="shared" si="969"/>
        <v>4166.4984476997815</v>
      </c>
      <c r="CQ404" s="73">
        <f t="shared" si="970"/>
        <v>1922.9992835537453</v>
      </c>
      <c r="CR404" s="73">
        <f t="shared" si="971"/>
        <v>24.037491044421817</v>
      </c>
      <c r="CU404" t="str">
        <f t="shared" si="972"/>
        <v>T085-4</v>
      </c>
      <c r="CV404">
        <f>+CV403</f>
        <v>85</v>
      </c>
      <c r="CW404">
        <v>4</v>
      </c>
      <c r="CX404" s="72">
        <f t="shared" si="999"/>
        <v>49997.981372397378</v>
      </c>
      <c r="CY404" s="73">
        <f t="shared" si="973"/>
        <v>4166.4984476997815</v>
      </c>
      <c r="CZ404" s="73">
        <f t="shared" si="974"/>
        <v>1922.9992835537453</v>
      </c>
      <c r="DA404" s="73">
        <f t="shared" si="975"/>
        <v>24.037491044421817</v>
      </c>
    </row>
    <row r="405" spans="1:105" ht="18.75" hidden="1" customHeight="1" x14ac:dyDescent="0.2">
      <c r="A405" s="3">
        <v>431</v>
      </c>
      <c r="B405" s="4">
        <v>29.817</v>
      </c>
      <c r="C405" s="5">
        <v>5168</v>
      </c>
      <c r="AD405" t="str">
        <f t="shared" si="944"/>
        <v>F085-5</v>
      </c>
      <c r="AE405">
        <f>+AE404</f>
        <v>85</v>
      </c>
      <c r="AF405">
        <v>5</v>
      </c>
      <c r="AG405" s="72">
        <f t="shared" si="994"/>
        <v>58420.376850069071</v>
      </c>
      <c r="AH405" s="73">
        <f t="shared" si="945"/>
        <v>4868.3647375057562</v>
      </c>
      <c r="AI405" s="73">
        <f t="shared" si="946"/>
        <v>2246.9375711565026</v>
      </c>
      <c r="AJ405" s="73">
        <f t="shared" si="947"/>
        <v>28.086719639456284</v>
      </c>
      <c r="AK405" s="69">
        <f t="shared" si="948"/>
        <v>28.09</v>
      </c>
      <c r="AN405" t="str">
        <f t="shared" si="949"/>
        <v>F072-4</v>
      </c>
      <c r="AO405">
        <f t="shared" si="1002"/>
        <v>72</v>
      </c>
      <c r="AP405">
        <v>4</v>
      </c>
      <c r="AQ405" s="72">
        <f t="shared" si="1000"/>
        <v>49662.31418903244</v>
      </c>
      <c r="AR405" s="73">
        <f t="shared" si="936"/>
        <v>4138.5261824193703</v>
      </c>
      <c r="AS405" s="73">
        <f t="shared" si="937"/>
        <v>1910.0890072704785</v>
      </c>
      <c r="AT405" s="73">
        <f t="shared" si="938"/>
        <v>23.876112590880982</v>
      </c>
      <c r="AU405" s="69">
        <f t="shared" si="939"/>
        <v>23.88</v>
      </c>
      <c r="AX405" t="str">
        <f t="shared" si="951"/>
        <v>P072-4</v>
      </c>
      <c r="AY405">
        <f t="shared" si="1003"/>
        <v>72</v>
      </c>
      <c r="AZ405">
        <v>4</v>
      </c>
      <c r="BA405" s="72">
        <f t="shared" si="1001"/>
        <v>47566.408387889365</v>
      </c>
      <c r="BB405" s="73">
        <f t="shared" si="940"/>
        <v>3963.867365657447</v>
      </c>
      <c r="BC405" s="73">
        <f t="shared" si="941"/>
        <v>1829.4772456880526</v>
      </c>
      <c r="BD405" s="73">
        <f t="shared" si="942"/>
        <v>22.868465571100657</v>
      </c>
      <c r="BE405" s="69">
        <f t="shared" si="943"/>
        <v>22.87</v>
      </c>
      <c r="BH405" t="str">
        <f t="shared" si="953"/>
        <v>G085-5</v>
      </c>
      <c r="BI405">
        <f>+BI404</f>
        <v>85</v>
      </c>
      <c r="BJ405">
        <v>5</v>
      </c>
      <c r="BK405" s="72">
        <f t="shared" si="995"/>
        <v>52497.880441017252</v>
      </c>
      <c r="BL405" s="73">
        <f t="shared" si="954"/>
        <v>4374.8233700847713</v>
      </c>
      <c r="BM405" s="73">
        <f t="shared" si="955"/>
        <v>2019.1492477314328</v>
      </c>
      <c r="BN405" s="73">
        <f t="shared" si="956"/>
        <v>25.239365596642909</v>
      </c>
      <c r="BO405" s="69">
        <f t="shared" si="957"/>
        <v>25.24</v>
      </c>
      <c r="BR405" t="str">
        <f t="shared" si="958"/>
        <v>M085-5</v>
      </c>
      <c r="BS405">
        <f>+BS404</f>
        <v>85</v>
      </c>
      <c r="BT405">
        <v>5</v>
      </c>
      <c r="BU405" s="72">
        <f t="shared" si="996"/>
        <v>52497.880441017252</v>
      </c>
      <c r="BV405" s="73">
        <f t="shared" si="959"/>
        <v>4374.8233700847713</v>
      </c>
      <c r="BW405" s="73">
        <f t="shared" si="960"/>
        <v>2019.1492477314328</v>
      </c>
      <c r="BX405" s="73">
        <f t="shared" si="961"/>
        <v>25.239365596642909</v>
      </c>
      <c r="BY405" s="69">
        <f t="shared" si="962"/>
        <v>25.24</v>
      </c>
      <c r="CB405" t="str">
        <f t="shared" si="963"/>
        <v>E085-5</v>
      </c>
      <c r="CC405">
        <f>+CC404</f>
        <v>85</v>
      </c>
      <c r="CD405">
        <v>5</v>
      </c>
      <c r="CE405" s="72">
        <f t="shared" si="997"/>
        <v>52497.880441017252</v>
      </c>
      <c r="CF405" s="73">
        <f t="shared" si="964"/>
        <v>4374.8233700847713</v>
      </c>
      <c r="CG405" s="73">
        <f t="shared" si="965"/>
        <v>2019.1492477314328</v>
      </c>
      <c r="CH405" s="73">
        <f t="shared" si="966"/>
        <v>25.239365596642909</v>
      </c>
      <c r="CI405" s="69">
        <f t="shared" si="967"/>
        <v>25.24</v>
      </c>
      <c r="CL405" t="str">
        <f t="shared" si="968"/>
        <v>S085-5</v>
      </c>
      <c r="CM405">
        <f>+CM404</f>
        <v>85</v>
      </c>
      <c r="CN405">
        <v>5</v>
      </c>
      <c r="CO405" s="72">
        <f t="shared" si="998"/>
        <v>52497.880441017252</v>
      </c>
      <c r="CP405" s="73">
        <f t="shared" si="969"/>
        <v>4374.8233700847713</v>
      </c>
      <c r="CQ405" s="73">
        <f t="shared" si="970"/>
        <v>2019.1492477314328</v>
      </c>
      <c r="CR405" s="73">
        <f t="shared" si="971"/>
        <v>25.239365596642909</v>
      </c>
      <c r="CU405" t="str">
        <f t="shared" si="972"/>
        <v>T085-5</v>
      </c>
      <c r="CV405">
        <f>+CV404</f>
        <v>85</v>
      </c>
      <c r="CW405">
        <v>5</v>
      </c>
      <c r="CX405" s="72">
        <f t="shared" si="999"/>
        <v>52497.880441017252</v>
      </c>
      <c r="CY405" s="73">
        <f t="shared" si="973"/>
        <v>4374.8233700847713</v>
      </c>
      <c r="CZ405" s="73">
        <f t="shared" si="974"/>
        <v>2019.1492477314328</v>
      </c>
      <c r="DA405" s="73">
        <f t="shared" si="975"/>
        <v>25.239365596642909</v>
      </c>
    </row>
    <row r="406" spans="1:105" ht="18.75" hidden="1" customHeight="1" x14ac:dyDescent="0.2">
      <c r="A406" s="3">
        <v>432</v>
      </c>
      <c r="B406" s="4">
        <v>29.966000000000001</v>
      </c>
      <c r="C406" s="5">
        <v>5194</v>
      </c>
      <c r="AD406" t="str">
        <f t="shared" si="944"/>
        <v>F086-1</v>
      </c>
      <c r="AE406">
        <f>+AE401+1</f>
        <v>86</v>
      </c>
      <c r="AF406">
        <v>1</v>
      </c>
      <c r="AG406" s="72">
        <f>+AG401*100.5%</f>
        <v>48302.901555890319</v>
      </c>
      <c r="AH406" s="73">
        <f t="shared" si="945"/>
        <v>4025.2417963241933</v>
      </c>
      <c r="AI406" s="73">
        <f t="shared" si="946"/>
        <v>1857.8039059957814</v>
      </c>
      <c r="AJ406" s="73">
        <f t="shared" si="947"/>
        <v>23.222548824947268</v>
      </c>
      <c r="AK406" s="69">
        <f t="shared" si="948"/>
        <v>23.22</v>
      </c>
      <c r="AN406" t="str">
        <f t="shared" si="949"/>
        <v>F072-5</v>
      </c>
      <c r="AO406">
        <f t="shared" si="1002"/>
        <v>72</v>
      </c>
      <c r="AP406">
        <v>5</v>
      </c>
      <c r="AQ406" s="72">
        <f t="shared" si="1000"/>
        <v>52145.429898484064</v>
      </c>
      <c r="AR406" s="73">
        <f t="shared" si="936"/>
        <v>4345.452491540339</v>
      </c>
      <c r="AS406" s="73">
        <f t="shared" si="937"/>
        <v>2005.5934576340026</v>
      </c>
      <c r="AT406" s="73">
        <f t="shared" si="938"/>
        <v>25.069918220425031</v>
      </c>
      <c r="AU406" s="69">
        <f t="shared" si="939"/>
        <v>25.07</v>
      </c>
      <c r="AX406" t="str">
        <f t="shared" si="951"/>
        <v>P072-5</v>
      </c>
      <c r="AY406">
        <f t="shared" si="1003"/>
        <v>72</v>
      </c>
      <c r="AZ406">
        <v>5</v>
      </c>
      <c r="BA406" s="72">
        <f t="shared" si="1001"/>
        <v>49944.728807283835</v>
      </c>
      <c r="BB406" s="73">
        <f t="shared" si="940"/>
        <v>4162.0607339403196</v>
      </c>
      <c r="BC406" s="73">
        <f t="shared" si="941"/>
        <v>1920.9511079724552</v>
      </c>
      <c r="BD406" s="73">
        <f t="shared" si="942"/>
        <v>24.011888849655691</v>
      </c>
      <c r="BE406" s="69">
        <f t="shared" si="943"/>
        <v>24.01</v>
      </c>
      <c r="BH406" t="str">
        <f t="shared" si="953"/>
        <v>G086-1</v>
      </c>
      <c r="BI406">
        <f>+BI401+1</f>
        <v>86</v>
      </c>
      <c r="BJ406">
        <v>1</v>
      </c>
      <c r="BK406" s="72">
        <f>+BK401*100.5%</f>
        <v>43406.086840953991</v>
      </c>
      <c r="BL406" s="73">
        <f t="shared" si="954"/>
        <v>3617.1739034128327</v>
      </c>
      <c r="BM406" s="73">
        <f t="shared" si="955"/>
        <v>1669.4648784982305</v>
      </c>
      <c r="BN406" s="73">
        <f t="shared" si="956"/>
        <v>20.868310981227879</v>
      </c>
      <c r="BO406" s="69">
        <f t="shared" si="957"/>
        <v>20.87</v>
      </c>
      <c r="BR406" t="str">
        <f t="shared" si="958"/>
        <v>M086-1</v>
      </c>
      <c r="BS406">
        <f>+BS401+1</f>
        <v>86</v>
      </c>
      <c r="BT406">
        <v>1</v>
      </c>
      <c r="BU406" s="72">
        <f>+BU401*100.5%</f>
        <v>43406.086840953991</v>
      </c>
      <c r="BV406" s="73">
        <f t="shared" si="959"/>
        <v>3617.1739034128327</v>
      </c>
      <c r="BW406" s="73">
        <f t="shared" si="960"/>
        <v>1669.4648784982305</v>
      </c>
      <c r="BX406" s="73">
        <f t="shared" si="961"/>
        <v>20.868310981227879</v>
      </c>
      <c r="BY406" s="69">
        <f t="shared" si="962"/>
        <v>20.87</v>
      </c>
      <c r="CB406" t="str">
        <f t="shared" si="963"/>
        <v>E086-1</v>
      </c>
      <c r="CC406">
        <f>+CC401+1</f>
        <v>86</v>
      </c>
      <c r="CD406">
        <v>1</v>
      </c>
      <c r="CE406" s="72">
        <f>+CE401*100.5%</f>
        <v>43406.086840953991</v>
      </c>
      <c r="CF406" s="73">
        <f t="shared" si="964"/>
        <v>3617.1739034128327</v>
      </c>
      <c r="CG406" s="73">
        <f t="shared" si="965"/>
        <v>1669.4648784982305</v>
      </c>
      <c r="CH406" s="73">
        <f t="shared" si="966"/>
        <v>20.868310981227879</v>
      </c>
      <c r="CI406" s="69">
        <f t="shared" si="967"/>
        <v>20.87</v>
      </c>
      <c r="CL406" t="str">
        <f t="shared" si="968"/>
        <v>S086-1</v>
      </c>
      <c r="CM406">
        <f>+CM401+1</f>
        <v>86</v>
      </c>
      <c r="CN406">
        <v>1</v>
      </c>
      <c r="CO406" s="72">
        <f>+CO401*100.5%</f>
        <v>43406.086840953991</v>
      </c>
      <c r="CP406" s="73">
        <f t="shared" si="969"/>
        <v>3617.1739034128327</v>
      </c>
      <c r="CQ406" s="73">
        <f t="shared" si="970"/>
        <v>1669.4648784982305</v>
      </c>
      <c r="CR406" s="73">
        <f t="shared" si="971"/>
        <v>20.868310981227879</v>
      </c>
      <c r="CU406" t="str">
        <f t="shared" si="972"/>
        <v>T086-1</v>
      </c>
      <c r="CV406">
        <f>+CV401+1</f>
        <v>86</v>
      </c>
      <c r="CW406">
        <v>1</v>
      </c>
      <c r="CX406" s="72">
        <f>+CX401*100.5%</f>
        <v>43406.086840953991</v>
      </c>
      <c r="CY406" s="73">
        <f t="shared" si="973"/>
        <v>3617.1739034128327</v>
      </c>
      <c r="CZ406" s="73">
        <f t="shared" si="974"/>
        <v>1669.4648784982305</v>
      </c>
      <c r="DA406" s="73">
        <f t="shared" si="975"/>
        <v>20.868310981227879</v>
      </c>
    </row>
    <row r="407" spans="1:105" ht="18.75" hidden="1" customHeight="1" x14ac:dyDescent="0.2">
      <c r="A407" s="3">
        <v>433</v>
      </c>
      <c r="B407" s="4">
        <v>30.116</v>
      </c>
      <c r="C407" s="5">
        <v>5220</v>
      </c>
      <c r="AD407" t="str">
        <f t="shared" si="944"/>
        <v>F086-2</v>
      </c>
      <c r="AE407">
        <f>+AE406</f>
        <v>86</v>
      </c>
      <c r="AF407">
        <v>2</v>
      </c>
      <c r="AG407" s="72">
        <f t="shared" ref="AG407:AG410" si="1004">+AG406*105%</f>
        <v>50718.04663368484</v>
      </c>
      <c r="AH407" s="73">
        <f t="shared" si="945"/>
        <v>4226.5038861404037</v>
      </c>
      <c r="AI407" s="73">
        <f t="shared" si="946"/>
        <v>1950.6941012955708</v>
      </c>
      <c r="AJ407" s="73">
        <f t="shared" si="947"/>
        <v>24.383676266194634</v>
      </c>
      <c r="AK407" s="69">
        <f t="shared" si="948"/>
        <v>24.38</v>
      </c>
      <c r="AN407" t="str">
        <f t="shared" si="949"/>
        <v>F072-6</v>
      </c>
      <c r="AO407">
        <f t="shared" si="1002"/>
        <v>72</v>
      </c>
      <c r="AP407">
        <v>6</v>
      </c>
      <c r="AQ407" s="72">
        <f t="shared" si="1000"/>
        <v>54752.701393408272</v>
      </c>
      <c r="AR407" s="73">
        <f t="shared" si="936"/>
        <v>4562.7251161173563</v>
      </c>
      <c r="AS407" s="73">
        <f t="shared" si="937"/>
        <v>2105.8731305157025</v>
      </c>
      <c r="AT407" s="73">
        <f t="shared" si="938"/>
        <v>26.323414131446285</v>
      </c>
      <c r="AU407" s="69">
        <f t="shared" si="939"/>
        <v>26.32</v>
      </c>
      <c r="AX407" t="str">
        <f t="shared" si="951"/>
        <v>P072-6</v>
      </c>
      <c r="AY407">
        <f t="shared" si="1003"/>
        <v>72</v>
      </c>
      <c r="AZ407">
        <v>6</v>
      </c>
      <c r="BA407" s="72">
        <f t="shared" si="1001"/>
        <v>52441.965247648026</v>
      </c>
      <c r="BB407" s="73">
        <f t="shared" si="940"/>
        <v>4370.1637706373358</v>
      </c>
      <c r="BC407" s="73">
        <f t="shared" si="941"/>
        <v>2016.998663371078</v>
      </c>
      <c r="BD407" s="73">
        <f t="shared" si="942"/>
        <v>25.212483292138472</v>
      </c>
      <c r="BE407" s="69">
        <f t="shared" si="943"/>
        <v>25.21</v>
      </c>
      <c r="BH407" t="str">
        <f t="shared" si="953"/>
        <v>G086-2</v>
      </c>
      <c r="BI407">
        <f>+BI406</f>
        <v>86</v>
      </c>
      <c r="BJ407">
        <v>2</v>
      </c>
      <c r="BK407" s="72">
        <f t="shared" ref="BK407:BK410" si="1005">+BK406*105%</f>
        <v>45576.391183001695</v>
      </c>
      <c r="BL407" s="73">
        <f t="shared" si="954"/>
        <v>3798.0325985834747</v>
      </c>
      <c r="BM407" s="73">
        <f t="shared" si="955"/>
        <v>1752.9381224231422</v>
      </c>
      <c r="BN407" s="73">
        <f t="shared" si="956"/>
        <v>21.911726530289275</v>
      </c>
      <c r="BO407" s="69">
        <f t="shared" si="957"/>
        <v>21.91</v>
      </c>
      <c r="BR407" t="str">
        <f t="shared" si="958"/>
        <v>M086-2</v>
      </c>
      <c r="BS407">
        <f>+BS406</f>
        <v>86</v>
      </c>
      <c r="BT407">
        <v>2</v>
      </c>
      <c r="BU407" s="72">
        <f t="shared" ref="BU407:BU410" si="1006">+BU406*105%</f>
        <v>45576.391183001695</v>
      </c>
      <c r="BV407" s="73">
        <f t="shared" si="959"/>
        <v>3798.0325985834747</v>
      </c>
      <c r="BW407" s="73">
        <f t="shared" si="960"/>
        <v>1752.9381224231422</v>
      </c>
      <c r="BX407" s="73">
        <f t="shared" si="961"/>
        <v>21.911726530289275</v>
      </c>
      <c r="BY407" s="69">
        <f t="shared" si="962"/>
        <v>21.91</v>
      </c>
      <c r="CB407" t="str">
        <f t="shared" si="963"/>
        <v>E086-2</v>
      </c>
      <c r="CC407">
        <f>+CC406</f>
        <v>86</v>
      </c>
      <c r="CD407">
        <v>2</v>
      </c>
      <c r="CE407" s="72">
        <f t="shared" ref="CE407:CE410" si="1007">+CE406*105%</f>
        <v>45576.391183001695</v>
      </c>
      <c r="CF407" s="73">
        <f t="shared" si="964"/>
        <v>3798.0325985834747</v>
      </c>
      <c r="CG407" s="73">
        <f t="shared" si="965"/>
        <v>1752.9381224231422</v>
      </c>
      <c r="CH407" s="73">
        <f t="shared" si="966"/>
        <v>21.911726530289275</v>
      </c>
      <c r="CI407" s="69">
        <f t="shared" si="967"/>
        <v>21.91</v>
      </c>
      <c r="CL407" t="str">
        <f t="shared" si="968"/>
        <v>S086-2</v>
      </c>
      <c r="CM407">
        <f>+CM406</f>
        <v>86</v>
      </c>
      <c r="CN407">
        <v>2</v>
      </c>
      <c r="CO407" s="72">
        <f t="shared" ref="CO407:CO410" si="1008">+CO406*105%</f>
        <v>45576.391183001695</v>
      </c>
      <c r="CP407" s="73">
        <f t="shared" si="969"/>
        <v>3798.0325985834747</v>
      </c>
      <c r="CQ407" s="73">
        <f t="shared" si="970"/>
        <v>1752.9381224231422</v>
      </c>
      <c r="CR407" s="73">
        <f t="shared" si="971"/>
        <v>21.911726530289275</v>
      </c>
      <c r="CU407" t="str">
        <f t="shared" si="972"/>
        <v>T086-2</v>
      </c>
      <c r="CV407">
        <f>+CV406</f>
        <v>86</v>
      </c>
      <c r="CW407">
        <v>2</v>
      </c>
      <c r="CX407" s="72">
        <f t="shared" ref="CX407:CX410" si="1009">+CX406*105%</f>
        <v>45576.391183001695</v>
      </c>
      <c r="CY407" s="73">
        <f t="shared" si="973"/>
        <v>3798.0325985834747</v>
      </c>
      <c r="CZ407" s="73">
        <f t="shared" si="974"/>
        <v>1752.9381224231422</v>
      </c>
      <c r="DA407" s="73">
        <f t="shared" si="975"/>
        <v>21.911726530289275</v>
      </c>
    </row>
    <row r="408" spans="1:105" ht="18.75" hidden="1" customHeight="1" x14ac:dyDescent="0.2">
      <c r="A408" s="3">
        <v>434</v>
      </c>
      <c r="B408" s="4">
        <v>30.266999999999999</v>
      </c>
      <c r="C408" s="5">
        <v>5246</v>
      </c>
      <c r="AD408" t="str">
        <f t="shared" si="944"/>
        <v>F086-3</v>
      </c>
      <c r="AE408">
        <f>+AE407</f>
        <v>86</v>
      </c>
      <c r="AF408">
        <v>3</v>
      </c>
      <c r="AG408" s="72">
        <f t="shared" si="1004"/>
        <v>53253.948965369083</v>
      </c>
      <c r="AH408" s="73">
        <f t="shared" si="945"/>
        <v>4437.8290804474236</v>
      </c>
      <c r="AI408" s="73">
        <f t="shared" si="946"/>
        <v>2048.2288063603492</v>
      </c>
      <c r="AJ408" s="73">
        <f t="shared" si="947"/>
        <v>25.602860079504367</v>
      </c>
      <c r="AK408" s="69">
        <f t="shared" si="948"/>
        <v>25.6</v>
      </c>
      <c r="AN408" t="str">
        <f t="shared" si="949"/>
        <v>F073-1</v>
      </c>
      <c r="AO408">
        <f>+AO402+1</f>
        <v>73</v>
      </c>
      <c r="AP408">
        <v>1</v>
      </c>
      <c r="AQ408" s="72">
        <f>+AQ402*100.5%</f>
        <v>43114.675097702268</v>
      </c>
      <c r="AR408" s="73">
        <f t="shared" si="936"/>
        <v>3592.8895914751888</v>
      </c>
      <c r="AS408" s="73">
        <f t="shared" si="937"/>
        <v>1658.2567345270104</v>
      </c>
      <c r="AT408" s="73">
        <f t="shared" si="938"/>
        <v>20.72820918158763</v>
      </c>
      <c r="AU408" s="69">
        <f t="shared" si="939"/>
        <v>20.73</v>
      </c>
      <c r="AX408" t="str">
        <f t="shared" si="951"/>
        <v>P073-1</v>
      </c>
      <c r="AY408">
        <f>+AY402+1</f>
        <v>73</v>
      </c>
      <c r="AZ408">
        <v>1</v>
      </c>
      <c r="BA408" s="72">
        <f>+BA402*100.5%</f>
        <v>41295.100252524608</v>
      </c>
      <c r="BB408" s="73">
        <f t="shared" si="940"/>
        <v>3441.2583543770506</v>
      </c>
      <c r="BC408" s="73">
        <f t="shared" si="941"/>
        <v>1588.2730866355619</v>
      </c>
      <c r="BD408" s="73">
        <f t="shared" si="942"/>
        <v>19.853413582944523</v>
      </c>
      <c r="BE408" s="69">
        <f t="shared" si="943"/>
        <v>19.850000000000001</v>
      </c>
      <c r="BH408" t="str">
        <f t="shared" si="953"/>
        <v>G086-3</v>
      </c>
      <c r="BI408">
        <f>+BI407</f>
        <v>86</v>
      </c>
      <c r="BJ408">
        <v>3</v>
      </c>
      <c r="BK408" s="72">
        <f t="shared" si="1005"/>
        <v>47855.210742151779</v>
      </c>
      <c r="BL408" s="73">
        <f t="shared" si="954"/>
        <v>3987.9342285126481</v>
      </c>
      <c r="BM408" s="73">
        <f t="shared" si="955"/>
        <v>1840.5850285442991</v>
      </c>
      <c r="BN408" s="73">
        <f t="shared" si="956"/>
        <v>23.00731285680374</v>
      </c>
      <c r="BO408" s="69">
        <f t="shared" si="957"/>
        <v>23.01</v>
      </c>
      <c r="BR408" t="str">
        <f t="shared" si="958"/>
        <v>M086-3</v>
      </c>
      <c r="BS408">
        <f>+BS407</f>
        <v>86</v>
      </c>
      <c r="BT408">
        <v>3</v>
      </c>
      <c r="BU408" s="72">
        <f t="shared" si="1006"/>
        <v>47855.210742151779</v>
      </c>
      <c r="BV408" s="73">
        <f t="shared" si="959"/>
        <v>3987.9342285126481</v>
      </c>
      <c r="BW408" s="73">
        <f t="shared" si="960"/>
        <v>1840.5850285442991</v>
      </c>
      <c r="BX408" s="73">
        <f t="shared" si="961"/>
        <v>23.00731285680374</v>
      </c>
      <c r="BY408" s="69">
        <f t="shared" si="962"/>
        <v>23.01</v>
      </c>
      <c r="CB408" t="str">
        <f t="shared" si="963"/>
        <v>E086-3</v>
      </c>
      <c r="CC408">
        <f>+CC407</f>
        <v>86</v>
      </c>
      <c r="CD408">
        <v>3</v>
      </c>
      <c r="CE408" s="72">
        <f t="shared" si="1007"/>
        <v>47855.210742151779</v>
      </c>
      <c r="CF408" s="73">
        <f t="shared" si="964"/>
        <v>3987.9342285126481</v>
      </c>
      <c r="CG408" s="73">
        <f t="shared" si="965"/>
        <v>1840.5850285442991</v>
      </c>
      <c r="CH408" s="73">
        <f t="shared" si="966"/>
        <v>23.00731285680374</v>
      </c>
      <c r="CI408" s="69">
        <f t="shared" si="967"/>
        <v>23.01</v>
      </c>
      <c r="CL408" t="str">
        <f t="shared" si="968"/>
        <v>S086-3</v>
      </c>
      <c r="CM408">
        <f>+CM407</f>
        <v>86</v>
      </c>
      <c r="CN408">
        <v>3</v>
      </c>
      <c r="CO408" s="72">
        <f t="shared" si="1008"/>
        <v>47855.210742151779</v>
      </c>
      <c r="CP408" s="73">
        <f t="shared" si="969"/>
        <v>3987.9342285126481</v>
      </c>
      <c r="CQ408" s="73">
        <f t="shared" si="970"/>
        <v>1840.5850285442991</v>
      </c>
      <c r="CR408" s="73">
        <f t="shared" si="971"/>
        <v>23.00731285680374</v>
      </c>
      <c r="CU408" t="str">
        <f t="shared" si="972"/>
        <v>T086-3</v>
      </c>
      <c r="CV408">
        <f>+CV407</f>
        <v>86</v>
      </c>
      <c r="CW408">
        <v>3</v>
      </c>
      <c r="CX408" s="72">
        <f t="shared" si="1009"/>
        <v>47855.210742151779</v>
      </c>
      <c r="CY408" s="73">
        <f t="shared" si="973"/>
        <v>3987.9342285126481</v>
      </c>
      <c r="CZ408" s="73">
        <f t="shared" si="974"/>
        <v>1840.5850285442991</v>
      </c>
      <c r="DA408" s="73">
        <f t="shared" si="975"/>
        <v>23.00731285680374</v>
      </c>
    </row>
    <row r="409" spans="1:105" ht="18.75" hidden="1" customHeight="1" x14ac:dyDescent="0.2">
      <c r="A409" s="3">
        <v>435</v>
      </c>
      <c r="B409" s="4">
        <v>30.417999999999999</v>
      </c>
      <c r="C409" s="5">
        <v>5272</v>
      </c>
      <c r="AD409" t="str">
        <f t="shared" si="944"/>
        <v>F086-4</v>
      </c>
      <c r="AE409">
        <f>+AE408</f>
        <v>86</v>
      </c>
      <c r="AF409">
        <v>4</v>
      </c>
      <c r="AG409" s="72">
        <f t="shared" si="1004"/>
        <v>55916.646413637543</v>
      </c>
      <c r="AH409" s="73">
        <f t="shared" si="945"/>
        <v>4659.720534469795</v>
      </c>
      <c r="AI409" s="73">
        <f t="shared" si="946"/>
        <v>2150.640246678367</v>
      </c>
      <c r="AJ409" s="73">
        <f t="shared" si="947"/>
        <v>26.88300308347959</v>
      </c>
      <c r="AK409" s="69">
        <f t="shared" si="948"/>
        <v>26.88</v>
      </c>
      <c r="AN409" t="str">
        <f t="shared" si="949"/>
        <v>F073-2</v>
      </c>
      <c r="AO409">
        <f>AO408</f>
        <v>73</v>
      </c>
      <c r="AP409">
        <v>2</v>
      </c>
      <c r="AQ409" s="72">
        <f t="shared" ref="AQ409:AQ413" si="1010">+AQ408*105%</f>
        <v>45270.408852587381</v>
      </c>
      <c r="AR409" s="73">
        <f t="shared" si="936"/>
        <v>3772.5340710489486</v>
      </c>
      <c r="AS409" s="73">
        <f t="shared" si="937"/>
        <v>1741.1695712533608</v>
      </c>
      <c r="AT409" s="73">
        <f t="shared" si="938"/>
        <v>21.764619640667011</v>
      </c>
      <c r="AU409" s="69">
        <f t="shared" si="939"/>
        <v>21.76</v>
      </c>
      <c r="AX409" t="str">
        <f t="shared" si="951"/>
        <v>P073-2</v>
      </c>
      <c r="AY409">
        <f>AY408</f>
        <v>73</v>
      </c>
      <c r="AZ409">
        <v>2</v>
      </c>
      <c r="BA409" s="72">
        <f t="shared" ref="BA409:BA413" si="1011">+BA408*105%</f>
        <v>43359.855265150843</v>
      </c>
      <c r="BB409" s="73">
        <f t="shared" si="940"/>
        <v>3613.3212720959036</v>
      </c>
      <c r="BC409" s="73">
        <f t="shared" si="941"/>
        <v>1667.68674096734</v>
      </c>
      <c r="BD409" s="73">
        <f t="shared" si="942"/>
        <v>20.84608426209175</v>
      </c>
      <c r="BE409" s="69">
        <f t="shared" si="943"/>
        <v>20.85</v>
      </c>
      <c r="BH409" t="str">
        <f t="shared" si="953"/>
        <v>G086-4</v>
      </c>
      <c r="BI409">
        <f>+BI408</f>
        <v>86</v>
      </c>
      <c r="BJ409">
        <v>4</v>
      </c>
      <c r="BK409" s="72">
        <f t="shared" si="1005"/>
        <v>50247.971279259371</v>
      </c>
      <c r="BL409" s="73">
        <f t="shared" si="954"/>
        <v>4187.3309399382806</v>
      </c>
      <c r="BM409" s="73">
        <f t="shared" si="955"/>
        <v>1932.6142799715142</v>
      </c>
      <c r="BN409" s="73">
        <f t="shared" si="956"/>
        <v>24.157678499643929</v>
      </c>
      <c r="BO409" s="69">
        <f t="shared" si="957"/>
        <v>24.16</v>
      </c>
      <c r="BR409" t="str">
        <f t="shared" si="958"/>
        <v>M086-4</v>
      </c>
      <c r="BS409">
        <f>+BS408</f>
        <v>86</v>
      </c>
      <c r="BT409">
        <v>4</v>
      </c>
      <c r="BU409" s="72">
        <f t="shared" si="1006"/>
        <v>50247.971279259371</v>
      </c>
      <c r="BV409" s="73">
        <f t="shared" si="959"/>
        <v>4187.3309399382806</v>
      </c>
      <c r="BW409" s="73">
        <f t="shared" si="960"/>
        <v>1932.6142799715142</v>
      </c>
      <c r="BX409" s="73">
        <f t="shared" si="961"/>
        <v>24.157678499643929</v>
      </c>
      <c r="BY409" s="69">
        <f t="shared" si="962"/>
        <v>24.16</v>
      </c>
      <c r="CB409" t="str">
        <f t="shared" si="963"/>
        <v>E086-4</v>
      </c>
      <c r="CC409">
        <f>+CC408</f>
        <v>86</v>
      </c>
      <c r="CD409">
        <v>4</v>
      </c>
      <c r="CE409" s="72">
        <f t="shared" si="1007"/>
        <v>50247.971279259371</v>
      </c>
      <c r="CF409" s="73">
        <f t="shared" si="964"/>
        <v>4187.3309399382806</v>
      </c>
      <c r="CG409" s="73">
        <f t="shared" si="965"/>
        <v>1932.6142799715142</v>
      </c>
      <c r="CH409" s="73">
        <f t="shared" si="966"/>
        <v>24.157678499643929</v>
      </c>
      <c r="CI409" s="69">
        <f t="shared" si="967"/>
        <v>24.16</v>
      </c>
      <c r="CL409" t="str">
        <f t="shared" si="968"/>
        <v>S086-4</v>
      </c>
      <c r="CM409">
        <f>+CM408</f>
        <v>86</v>
      </c>
      <c r="CN409">
        <v>4</v>
      </c>
      <c r="CO409" s="72">
        <f t="shared" si="1008"/>
        <v>50247.971279259371</v>
      </c>
      <c r="CP409" s="73">
        <f t="shared" si="969"/>
        <v>4187.3309399382806</v>
      </c>
      <c r="CQ409" s="73">
        <f t="shared" si="970"/>
        <v>1932.6142799715142</v>
      </c>
      <c r="CR409" s="73">
        <f t="shared" si="971"/>
        <v>24.157678499643929</v>
      </c>
      <c r="CU409" t="str">
        <f t="shared" si="972"/>
        <v>T086-4</v>
      </c>
      <c r="CV409">
        <f>+CV408</f>
        <v>86</v>
      </c>
      <c r="CW409">
        <v>4</v>
      </c>
      <c r="CX409" s="72">
        <f t="shared" si="1009"/>
        <v>50247.971279259371</v>
      </c>
      <c r="CY409" s="73">
        <f t="shared" si="973"/>
        <v>4187.3309399382806</v>
      </c>
      <c r="CZ409" s="73">
        <f t="shared" si="974"/>
        <v>1932.6142799715142</v>
      </c>
      <c r="DA409" s="73">
        <f t="shared" si="975"/>
        <v>24.157678499643929</v>
      </c>
    </row>
    <row r="410" spans="1:105" ht="18.75" hidden="1" customHeight="1" x14ac:dyDescent="0.2">
      <c r="A410" s="3">
        <v>436</v>
      </c>
      <c r="B410" s="4">
        <v>30.57</v>
      </c>
      <c r="C410" s="5">
        <v>5299</v>
      </c>
      <c r="AD410" t="str">
        <f t="shared" si="944"/>
        <v>F086-5</v>
      </c>
      <c r="AE410">
        <f>+AE409</f>
        <v>86</v>
      </c>
      <c r="AF410">
        <v>5</v>
      </c>
      <c r="AG410" s="72">
        <f t="shared" si="1004"/>
        <v>58712.478734319426</v>
      </c>
      <c r="AH410" s="73">
        <f t="shared" si="945"/>
        <v>4892.7065611932858</v>
      </c>
      <c r="AI410" s="73">
        <f t="shared" si="946"/>
        <v>2258.1722590122854</v>
      </c>
      <c r="AJ410" s="73">
        <f t="shared" si="947"/>
        <v>28.227153237653571</v>
      </c>
      <c r="AK410" s="69">
        <f t="shared" si="948"/>
        <v>28.23</v>
      </c>
      <c r="AN410" t="str">
        <f t="shared" si="949"/>
        <v>F073-3</v>
      </c>
      <c r="AO410">
        <f t="shared" ref="AO410:AO413" si="1012">AO409</f>
        <v>73</v>
      </c>
      <c r="AP410">
        <v>3</v>
      </c>
      <c r="AQ410" s="72">
        <f t="shared" si="1010"/>
        <v>47533.929295216753</v>
      </c>
      <c r="AR410" s="73">
        <f t="shared" si="936"/>
        <v>3961.160774601396</v>
      </c>
      <c r="AS410" s="73">
        <f t="shared" si="937"/>
        <v>1828.2280498160289</v>
      </c>
      <c r="AT410" s="73">
        <f t="shared" si="938"/>
        <v>22.852850622700362</v>
      </c>
      <c r="AU410" s="69">
        <f t="shared" si="939"/>
        <v>22.85</v>
      </c>
      <c r="AX410" t="str">
        <f t="shared" si="951"/>
        <v>P073-3</v>
      </c>
      <c r="AY410">
        <f t="shared" ref="AY410:AY413" si="1013">AY409</f>
        <v>73</v>
      </c>
      <c r="AZ410">
        <v>3</v>
      </c>
      <c r="BA410" s="72">
        <f t="shared" si="1011"/>
        <v>45527.848028408385</v>
      </c>
      <c r="BB410" s="73">
        <f t="shared" si="940"/>
        <v>3793.9873357006986</v>
      </c>
      <c r="BC410" s="73">
        <f t="shared" si="941"/>
        <v>1751.0710780157071</v>
      </c>
      <c r="BD410" s="73">
        <f t="shared" si="942"/>
        <v>21.88838847519634</v>
      </c>
      <c r="BE410" s="69">
        <f t="shared" si="943"/>
        <v>21.89</v>
      </c>
      <c r="BH410" t="str">
        <f t="shared" si="953"/>
        <v>G086-5</v>
      </c>
      <c r="BI410">
        <f>+BI409</f>
        <v>86</v>
      </c>
      <c r="BJ410">
        <v>5</v>
      </c>
      <c r="BK410" s="72">
        <f t="shared" si="1005"/>
        <v>52760.369843222339</v>
      </c>
      <c r="BL410" s="73">
        <f t="shared" si="954"/>
        <v>4396.6974869351952</v>
      </c>
      <c r="BM410" s="73">
        <f t="shared" si="955"/>
        <v>2029.24499397009</v>
      </c>
      <c r="BN410" s="73">
        <f t="shared" si="956"/>
        <v>25.365562424626123</v>
      </c>
      <c r="BO410" s="69">
        <f t="shared" si="957"/>
        <v>25.37</v>
      </c>
      <c r="BR410" t="str">
        <f t="shared" si="958"/>
        <v>M086-5</v>
      </c>
      <c r="BS410">
        <f>+BS409</f>
        <v>86</v>
      </c>
      <c r="BT410">
        <v>5</v>
      </c>
      <c r="BU410" s="72">
        <f t="shared" si="1006"/>
        <v>52760.369843222339</v>
      </c>
      <c r="BV410" s="73">
        <f t="shared" si="959"/>
        <v>4396.6974869351952</v>
      </c>
      <c r="BW410" s="73">
        <f t="shared" si="960"/>
        <v>2029.24499397009</v>
      </c>
      <c r="BX410" s="73">
        <f t="shared" si="961"/>
        <v>25.365562424626123</v>
      </c>
      <c r="BY410" s="69">
        <f t="shared" si="962"/>
        <v>25.37</v>
      </c>
      <c r="CB410" t="str">
        <f t="shared" si="963"/>
        <v>E086-5</v>
      </c>
      <c r="CC410">
        <f>+CC409</f>
        <v>86</v>
      </c>
      <c r="CD410">
        <v>5</v>
      </c>
      <c r="CE410" s="72">
        <f t="shared" si="1007"/>
        <v>52760.369843222339</v>
      </c>
      <c r="CF410" s="73">
        <f t="shared" si="964"/>
        <v>4396.6974869351952</v>
      </c>
      <c r="CG410" s="73">
        <f t="shared" si="965"/>
        <v>2029.24499397009</v>
      </c>
      <c r="CH410" s="73">
        <f t="shared" si="966"/>
        <v>25.365562424626123</v>
      </c>
      <c r="CI410" s="69">
        <f t="shared" si="967"/>
        <v>25.37</v>
      </c>
      <c r="CL410" t="str">
        <f t="shared" si="968"/>
        <v>S086-5</v>
      </c>
      <c r="CM410">
        <f>+CM409</f>
        <v>86</v>
      </c>
      <c r="CN410">
        <v>5</v>
      </c>
      <c r="CO410" s="72">
        <f t="shared" si="1008"/>
        <v>52760.369843222339</v>
      </c>
      <c r="CP410" s="73">
        <f t="shared" si="969"/>
        <v>4396.6974869351952</v>
      </c>
      <c r="CQ410" s="73">
        <f t="shared" si="970"/>
        <v>2029.24499397009</v>
      </c>
      <c r="CR410" s="73">
        <f t="shared" si="971"/>
        <v>25.365562424626123</v>
      </c>
      <c r="CU410" t="str">
        <f t="shared" si="972"/>
        <v>T086-5</v>
      </c>
      <c r="CV410">
        <f>+CV409</f>
        <v>86</v>
      </c>
      <c r="CW410">
        <v>5</v>
      </c>
      <c r="CX410" s="72">
        <f t="shared" si="1009"/>
        <v>52760.369843222339</v>
      </c>
      <c r="CY410" s="73">
        <f t="shared" si="973"/>
        <v>4396.6974869351952</v>
      </c>
      <c r="CZ410" s="73">
        <f t="shared" si="974"/>
        <v>2029.24499397009</v>
      </c>
      <c r="DA410" s="73">
        <f t="shared" si="975"/>
        <v>25.365562424626123</v>
      </c>
    </row>
    <row r="411" spans="1:105" ht="18.75" hidden="1" customHeight="1" x14ac:dyDescent="0.2">
      <c r="A411" s="3">
        <v>437</v>
      </c>
      <c r="B411" s="4">
        <v>30.722999999999999</v>
      </c>
      <c r="C411" s="5">
        <v>5325</v>
      </c>
      <c r="AD411" t="str">
        <f t="shared" si="944"/>
        <v>F087-1</v>
      </c>
      <c r="AE411">
        <f>+AE406+1</f>
        <v>87</v>
      </c>
      <c r="AF411">
        <v>1</v>
      </c>
      <c r="AG411" s="72">
        <f>+AG406*100.5%</f>
        <v>48544.416063669763</v>
      </c>
      <c r="AH411" s="73">
        <f t="shared" si="945"/>
        <v>4045.3680053058138</v>
      </c>
      <c r="AI411" s="73">
        <f t="shared" si="946"/>
        <v>1867.0929255257602</v>
      </c>
      <c r="AJ411" s="73">
        <f t="shared" si="947"/>
        <v>23.338661569072002</v>
      </c>
      <c r="AK411" s="69">
        <f t="shared" si="948"/>
        <v>23.34</v>
      </c>
      <c r="AN411" t="str">
        <f t="shared" si="949"/>
        <v>F073-4</v>
      </c>
      <c r="AO411">
        <f t="shared" si="1012"/>
        <v>73</v>
      </c>
      <c r="AP411">
        <v>4</v>
      </c>
      <c r="AQ411" s="72">
        <f t="shared" si="1010"/>
        <v>49910.625759977593</v>
      </c>
      <c r="AR411" s="73">
        <f t="shared" si="936"/>
        <v>4159.2188133314658</v>
      </c>
      <c r="AS411" s="73">
        <f t="shared" si="937"/>
        <v>1919.6394523068304</v>
      </c>
      <c r="AT411" s="73">
        <f t="shared" si="938"/>
        <v>23.99549315383538</v>
      </c>
      <c r="AU411" s="69">
        <f t="shared" si="939"/>
        <v>24</v>
      </c>
      <c r="AX411" t="str">
        <f t="shared" si="951"/>
        <v>P073-4</v>
      </c>
      <c r="AY411">
        <f t="shared" si="1013"/>
        <v>73</v>
      </c>
      <c r="AZ411">
        <v>4</v>
      </c>
      <c r="BA411" s="72">
        <f t="shared" si="1011"/>
        <v>47804.240429828809</v>
      </c>
      <c r="BB411" s="73">
        <f t="shared" si="940"/>
        <v>3983.6867024857343</v>
      </c>
      <c r="BC411" s="73">
        <f t="shared" si="941"/>
        <v>1838.6246319164927</v>
      </c>
      <c r="BD411" s="73">
        <f t="shared" si="942"/>
        <v>22.982807898956157</v>
      </c>
      <c r="BE411" s="69">
        <f t="shared" si="943"/>
        <v>22.98</v>
      </c>
      <c r="BH411" t="str">
        <f t="shared" si="953"/>
        <v>G087-1</v>
      </c>
      <c r="BI411">
        <f>+BI406+1</f>
        <v>87</v>
      </c>
      <c r="BJ411">
        <v>1</v>
      </c>
      <c r="BK411" s="72">
        <f>+BK406*100.5%</f>
        <v>43623.117275158758</v>
      </c>
      <c r="BL411" s="73">
        <f t="shared" si="954"/>
        <v>3635.2597729298964</v>
      </c>
      <c r="BM411" s="73">
        <f t="shared" si="955"/>
        <v>1677.8122028907214</v>
      </c>
      <c r="BN411" s="73">
        <f t="shared" si="956"/>
        <v>20.972652536134017</v>
      </c>
      <c r="BO411" s="69">
        <f t="shared" si="957"/>
        <v>20.97</v>
      </c>
      <c r="BR411" t="str">
        <f t="shared" si="958"/>
        <v>M087-1</v>
      </c>
      <c r="BS411">
        <f>+BS406+1</f>
        <v>87</v>
      </c>
      <c r="BT411">
        <v>1</v>
      </c>
      <c r="BU411" s="72">
        <f>+BU406*100.5%</f>
        <v>43623.117275158758</v>
      </c>
      <c r="BV411" s="73">
        <f t="shared" si="959"/>
        <v>3635.2597729298964</v>
      </c>
      <c r="BW411" s="73">
        <f t="shared" si="960"/>
        <v>1677.8122028907214</v>
      </c>
      <c r="BX411" s="73">
        <f t="shared" si="961"/>
        <v>20.972652536134017</v>
      </c>
      <c r="BY411" s="69">
        <f t="shared" si="962"/>
        <v>20.97</v>
      </c>
      <c r="CB411" t="str">
        <f t="shared" si="963"/>
        <v>E087-1</v>
      </c>
      <c r="CC411">
        <f>+CC406+1</f>
        <v>87</v>
      </c>
      <c r="CD411">
        <v>1</v>
      </c>
      <c r="CE411" s="72">
        <f>+CE406*100.5%</f>
        <v>43623.117275158758</v>
      </c>
      <c r="CF411" s="73">
        <f t="shared" si="964"/>
        <v>3635.2597729298964</v>
      </c>
      <c r="CG411" s="73">
        <f t="shared" si="965"/>
        <v>1677.8122028907214</v>
      </c>
      <c r="CH411" s="73">
        <f t="shared" si="966"/>
        <v>20.972652536134017</v>
      </c>
      <c r="CI411" s="69">
        <f t="shared" si="967"/>
        <v>20.97</v>
      </c>
      <c r="CL411" t="str">
        <f t="shared" si="968"/>
        <v>S087-1</v>
      </c>
      <c r="CM411">
        <f>+CM406+1</f>
        <v>87</v>
      </c>
      <c r="CN411">
        <v>1</v>
      </c>
      <c r="CO411" s="72">
        <f>+CO406*100.5%</f>
        <v>43623.117275158758</v>
      </c>
      <c r="CP411" s="73">
        <f t="shared" si="969"/>
        <v>3635.2597729298964</v>
      </c>
      <c r="CQ411" s="73">
        <f t="shared" si="970"/>
        <v>1677.8122028907214</v>
      </c>
      <c r="CR411" s="73">
        <f t="shared" si="971"/>
        <v>20.972652536134017</v>
      </c>
      <c r="CU411" t="str">
        <f t="shared" si="972"/>
        <v>T087-1</v>
      </c>
      <c r="CV411">
        <f>+CV406+1</f>
        <v>87</v>
      </c>
      <c r="CW411">
        <v>1</v>
      </c>
      <c r="CX411" s="72">
        <f>+CX406*100.5%</f>
        <v>43623.117275158758</v>
      </c>
      <c r="CY411" s="73">
        <f t="shared" si="973"/>
        <v>3635.2597729298964</v>
      </c>
      <c r="CZ411" s="73">
        <f t="shared" si="974"/>
        <v>1677.8122028907214</v>
      </c>
      <c r="DA411" s="73">
        <f t="shared" si="975"/>
        <v>20.972652536134017</v>
      </c>
    </row>
    <row r="412" spans="1:105" ht="18.75" hidden="1" customHeight="1" x14ac:dyDescent="0.2">
      <c r="A412" s="3">
        <v>438</v>
      </c>
      <c r="B412" s="4">
        <v>30.876999999999999</v>
      </c>
      <c r="C412" s="5">
        <v>5352</v>
      </c>
      <c r="AD412" t="str">
        <f t="shared" si="944"/>
        <v>F087-2</v>
      </c>
      <c r="AE412">
        <f>+AE411</f>
        <v>87</v>
      </c>
      <c r="AF412">
        <v>2</v>
      </c>
      <c r="AG412" s="72">
        <f t="shared" ref="AG412:AG415" si="1014">+AG411*105%</f>
        <v>50971.636866853252</v>
      </c>
      <c r="AH412" s="73">
        <f t="shared" si="945"/>
        <v>4247.6364055711047</v>
      </c>
      <c r="AI412" s="73">
        <f t="shared" si="946"/>
        <v>1960.4475718020481</v>
      </c>
      <c r="AJ412" s="73">
        <f t="shared" si="947"/>
        <v>24.505594647525601</v>
      </c>
      <c r="AK412" s="69">
        <f t="shared" si="948"/>
        <v>24.51</v>
      </c>
      <c r="AN412" t="str">
        <f t="shared" si="949"/>
        <v>F073-5</v>
      </c>
      <c r="AO412">
        <f t="shared" si="1012"/>
        <v>73</v>
      </c>
      <c r="AP412">
        <v>5</v>
      </c>
      <c r="AQ412" s="72">
        <f t="shared" si="1010"/>
        <v>52406.157047976478</v>
      </c>
      <c r="AR412" s="73">
        <f t="shared" si="936"/>
        <v>4367.1797539980398</v>
      </c>
      <c r="AS412" s="73">
        <f t="shared" si="937"/>
        <v>2015.6214249221723</v>
      </c>
      <c r="AT412" s="73">
        <f t="shared" si="938"/>
        <v>25.195267811527152</v>
      </c>
      <c r="AU412" s="69">
        <f t="shared" si="939"/>
        <v>25.2</v>
      </c>
      <c r="AX412" t="str">
        <f t="shared" si="951"/>
        <v>P073-5</v>
      </c>
      <c r="AY412">
        <f t="shared" si="1013"/>
        <v>73</v>
      </c>
      <c r="AZ412">
        <v>5</v>
      </c>
      <c r="BA412" s="72">
        <f t="shared" si="1011"/>
        <v>50194.452451320249</v>
      </c>
      <c r="BB412" s="73">
        <f t="shared" si="940"/>
        <v>4182.8710376100207</v>
      </c>
      <c r="BC412" s="73">
        <f t="shared" si="941"/>
        <v>1930.5558635123173</v>
      </c>
      <c r="BD412" s="73">
        <f t="shared" si="942"/>
        <v>24.131948293903967</v>
      </c>
      <c r="BE412" s="69">
        <f t="shared" si="943"/>
        <v>24.13</v>
      </c>
      <c r="BH412" t="str">
        <f t="shared" si="953"/>
        <v>G087-2</v>
      </c>
      <c r="BI412">
        <f>+BI411</f>
        <v>87</v>
      </c>
      <c r="BJ412">
        <v>2</v>
      </c>
      <c r="BK412" s="72">
        <f t="shared" ref="BK412:BK415" si="1015">+BK411*105%</f>
        <v>45804.273138916695</v>
      </c>
      <c r="BL412" s="73">
        <f t="shared" si="954"/>
        <v>3817.0227615763911</v>
      </c>
      <c r="BM412" s="73">
        <f t="shared" si="955"/>
        <v>1761.7028130352576</v>
      </c>
      <c r="BN412" s="73">
        <f t="shared" si="956"/>
        <v>22.021285162940718</v>
      </c>
      <c r="BO412" s="69">
        <f t="shared" si="957"/>
        <v>22.02</v>
      </c>
      <c r="BR412" t="str">
        <f t="shared" si="958"/>
        <v>M087-2</v>
      </c>
      <c r="BS412">
        <f>+BS411</f>
        <v>87</v>
      </c>
      <c r="BT412">
        <v>2</v>
      </c>
      <c r="BU412" s="72">
        <f t="shared" ref="BU412:BU415" si="1016">+BU411*105%</f>
        <v>45804.273138916695</v>
      </c>
      <c r="BV412" s="73">
        <f t="shared" si="959"/>
        <v>3817.0227615763911</v>
      </c>
      <c r="BW412" s="73">
        <f t="shared" si="960"/>
        <v>1761.7028130352576</v>
      </c>
      <c r="BX412" s="73">
        <f t="shared" si="961"/>
        <v>22.021285162940718</v>
      </c>
      <c r="BY412" s="69">
        <f t="shared" si="962"/>
        <v>22.02</v>
      </c>
      <c r="CB412" t="str">
        <f t="shared" si="963"/>
        <v>E087-2</v>
      </c>
      <c r="CC412">
        <f>+CC411</f>
        <v>87</v>
      </c>
      <c r="CD412">
        <v>2</v>
      </c>
      <c r="CE412" s="72">
        <f t="shared" ref="CE412:CE415" si="1017">+CE411*105%</f>
        <v>45804.273138916695</v>
      </c>
      <c r="CF412" s="73">
        <f t="shared" si="964"/>
        <v>3817.0227615763911</v>
      </c>
      <c r="CG412" s="73">
        <f t="shared" si="965"/>
        <v>1761.7028130352576</v>
      </c>
      <c r="CH412" s="73">
        <f t="shared" si="966"/>
        <v>22.021285162940718</v>
      </c>
      <c r="CI412" s="69">
        <f t="shared" si="967"/>
        <v>22.02</v>
      </c>
      <c r="CL412" t="str">
        <f t="shared" si="968"/>
        <v>S087-2</v>
      </c>
      <c r="CM412">
        <f>+CM411</f>
        <v>87</v>
      </c>
      <c r="CN412">
        <v>2</v>
      </c>
      <c r="CO412" s="72">
        <f t="shared" ref="CO412:CO415" si="1018">+CO411*105%</f>
        <v>45804.273138916695</v>
      </c>
      <c r="CP412" s="73">
        <f t="shared" si="969"/>
        <v>3817.0227615763911</v>
      </c>
      <c r="CQ412" s="73">
        <f t="shared" si="970"/>
        <v>1761.7028130352576</v>
      </c>
      <c r="CR412" s="73">
        <f t="shared" si="971"/>
        <v>22.021285162940718</v>
      </c>
      <c r="CU412" t="str">
        <f t="shared" si="972"/>
        <v>T087-2</v>
      </c>
      <c r="CV412">
        <f>+CV411</f>
        <v>87</v>
      </c>
      <c r="CW412">
        <v>2</v>
      </c>
      <c r="CX412" s="72">
        <f t="shared" ref="CX412:CX415" si="1019">+CX411*105%</f>
        <v>45804.273138916695</v>
      </c>
      <c r="CY412" s="73">
        <f t="shared" si="973"/>
        <v>3817.0227615763911</v>
      </c>
      <c r="CZ412" s="73">
        <f t="shared" si="974"/>
        <v>1761.7028130352576</v>
      </c>
      <c r="DA412" s="73">
        <f t="shared" si="975"/>
        <v>22.021285162940718</v>
      </c>
    </row>
    <row r="413" spans="1:105" ht="18.75" hidden="1" customHeight="1" x14ac:dyDescent="0.2">
      <c r="A413" s="3">
        <v>439</v>
      </c>
      <c r="B413" s="4">
        <v>31.030999999999999</v>
      </c>
      <c r="C413" s="5">
        <v>5379</v>
      </c>
      <c r="AD413" t="str">
        <f t="shared" si="944"/>
        <v>F087-3</v>
      </c>
      <c r="AE413">
        <f>+AE412</f>
        <v>87</v>
      </c>
      <c r="AF413">
        <v>3</v>
      </c>
      <c r="AG413" s="72">
        <f t="shared" si="1014"/>
        <v>53520.218710195921</v>
      </c>
      <c r="AH413" s="73">
        <f t="shared" si="945"/>
        <v>4460.0182258496598</v>
      </c>
      <c r="AI413" s="73">
        <f t="shared" si="946"/>
        <v>2058.4699503921506</v>
      </c>
      <c r="AJ413" s="73">
        <f t="shared" si="947"/>
        <v>25.730874379901884</v>
      </c>
      <c r="AK413" s="69">
        <f t="shared" si="948"/>
        <v>25.73</v>
      </c>
      <c r="AN413" t="str">
        <f t="shared" si="949"/>
        <v>F073-6</v>
      </c>
      <c r="AO413">
        <f t="shared" si="1012"/>
        <v>73</v>
      </c>
      <c r="AP413">
        <v>6</v>
      </c>
      <c r="AQ413" s="72">
        <f t="shared" si="1010"/>
        <v>55026.464900375307</v>
      </c>
      <c r="AR413" s="73">
        <f t="shared" si="936"/>
        <v>4585.538741697942</v>
      </c>
      <c r="AS413" s="73">
        <f t="shared" si="937"/>
        <v>2116.4024961682812</v>
      </c>
      <c r="AT413" s="73">
        <f t="shared" si="938"/>
        <v>26.455031202103513</v>
      </c>
      <c r="AU413" s="69">
        <f t="shared" si="939"/>
        <v>26.46</v>
      </c>
      <c r="AX413" t="str">
        <f t="shared" si="951"/>
        <v>P073-6</v>
      </c>
      <c r="AY413">
        <f t="shared" si="1013"/>
        <v>73</v>
      </c>
      <c r="AZ413">
        <v>6</v>
      </c>
      <c r="BA413" s="72">
        <f t="shared" si="1011"/>
        <v>52704.175073886261</v>
      </c>
      <c r="BB413" s="73">
        <f t="shared" si="940"/>
        <v>4392.0145894905218</v>
      </c>
      <c r="BC413" s="73">
        <f t="shared" si="941"/>
        <v>2027.0836566879332</v>
      </c>
      <c r="BD413" s="73">
        <f t="shared" si="942"/>
        <v>25.338545708599163</v>
      </c>
      <c r="BE413" s="69">
        <f t="shared" si="943"/>
        <v>25.34</v>
      </c>
      <c r="BH413" t="str">
        <f t="shared" si="953"/>
        <v>G087-3</v>
      </c>
      <c r="BI413">
        <f>+BI412</f>
        <v>87</v>
      </c>
      <c r="BJ413">
        <v>3</v>
      </c>
      <c r="BK413" s="72">
        <f t="shared" si="1015"/>
        <v>48094.486795862533</v>
      </c>
      <c r="BL413" s="73">
        <f t="shared" si="954"/>
        <v>4007.8738996552111</v>
      </c>
      <c r="BM413" s="73">
        <f t="shared" si="955"/>
        <v>1849.7879536870205</v>
      </c>
      <c r="BN413" s="73">
        <f t="shared" si="956"/>
        <v>23.122349421087755</v>
      </c>
      <c r="BO413" s="69">
        <f t="shared" si="957"/>
        <v>23.12</v>
      </c>
      <c r="BR413" t="str">
        <f t="shared" si="958"/>
        <v>M087-3</v>
      </c>
      <c r="BS413">
        <f>+BS412</f>
        <v>87</v>
      </c>
      <c r="BT413">
        <v>3</v>
      </c>
      <c r="BU413" s="72">
        <f t="shared" si="1016"/>
        <v>48094.486795862533</v>
      </c>
      <c r="BV413" s="73">
        <f t="shared" si="959"/>
        <v>4007.8738996552111</v>
      </c>
      <c r="BW413" s="73">
        <f t="shared" si="960"/>
        <v>1849.7879536870205</v>
      </c>
      <c r="BX413" s="73">
        <f t="shared" si="961"/>
        <v>23.122349421087755</v>
      </c>
      <c r="BY413" s="69">
        <f t="shared" si="962"/>
        <v>23.12</v>
      </c>
      <c r="CB413" t="str">
        <f t="shared" si="963"/>
        <v>E087-3</v>
      </c>
      <c r="CC413">
        <f>+CC412</f>
        <v>87</v>
      </c>
      <c r="CD413">
        <v>3</v>
      </c>
      <c r="CE413" s="72">
        <f t="shared" si="1017"/>
        <v>48094.486795862533</v>
      </c>
      <c r="CF413" s="73">
        <f t="shared" si="964"/>
        <v>4007.8738996552111</v>
      </c>
      <c r="CG413" s="73">
        <f t="shared" si="965"/>
        <v>1849.7879536870205</v>
      </c>
      <c r="CH413" s="73">
        <f t="shared" si="966"/>
        <v>23.122349421087755</v>
      </c>
      <c r="CI413" s="69">
        <f t="shared" si="967"/>
        <v>23.12</v>
      </c>
      <c r="CL413" t="str">
        <f t="shared" si="968"/>
        <v>S087-3</v>
      </c>
      <c r="CM413">
        <f>+CM412</f>
        <v>87</v>
      </c>
      <c r="CN413">
        <v>3</v>
      </c>
      <c r="CO413" s="72">
        <f t="shared" si="1018"/>
        <v>48094.486795862533</v>
      </c>
      <c r="CP413" s="73">
        <f t="shared" si="969"/>
        <v>4007.8738996552111</v>
      </c>
      <c r="CQ413" s="73">
        <f t="shared" si="970"/>
        <v>1849.7879536870205</v>
      </c>
      <c r="CR413" s="73">
        <f t="shared" si="971"/>
        <v>23.122349421087755</v>
      </c>
      <c r="CU413" t="str">
        <f t="shared" si="972"/>
        <v>T087-3</v>
      </c>
      <c r="CV413">
        <f>+CV412</f>
        <v>87</v>
      </c>
      <c r="CW413">
        <v>3</v>
      </c>
      <c r="CX413" s="72">
        <f t="shared" si="1019"/>
        <v>48094.486795862533</v>
      </c>
      <c r="CY413" s="73">
        <f t="shared" si="973"/>
        <v>4007.8738996552111</v>
      </c>
      <c r="CZ413" s="73">
        <f t="shared" si="974"/>
        <v>1849.7879536870205</v>
      </c>
      <c r="DA413" s="73">
        <f t="shared" si="975"/>
        <v>23.122349421087755</v>
      </c>
    </row>
    <row r="414" spans="1:105" ht="18.75" hidden="1" customHeight="1" x14ac:dyDescent="0.2">
      <c r="A414" s="3">
        <v>440</v>
      </c>
      <c r="B414" s="4">
        <v>31.186</v>
      </c>
      <c r="C414" s="5">
        <v>5406</v>
      </c>
      <c r="AD414" t="str">
        <f t="shared" si="944"/>
        <v>F087-4</v>
      </c>
      <c r="AE414">
        <f>+AE413</f>
        <v>87</v>
      </c>
      <c r="AF414">
        <v>4</v>
      </c>
      <c r="AG414" s="72">
        <f t="shared" si="1014"/>
        <v>56196.229645705716</v>
      </c>
      <c r="AH414" s="73">
        <f t="shared" si="945"/>
        <v>4683.0191371421433</v>
      </c>
      <c r="AI414" s="73">
        <f t="shared" si="946"/>
        <v>2161.3934479117584</v>
      </c>
      <c r="AJ414" s="73">
        <f t="shared" si="947"/>
        <v>27.017418098896979</v>
      </c>
      <c r="AK414" s="69">
        <f t="shared" si="948"/>
        <v>27.02</v>
      </c>
      <c r="AN414" t="str">
        <f t="shared" si="949"/>
        <v>F074-1</v>
      </c>
      <c r="AO414">
        <f>+AO408+1</f>
        <v>74</v>
      </c>
      <c r="AP414">
        <v>1</v>
      </c>
      <c r="AQ414" s="72">
        <f>+AQ408*100.5%</f>
        <v>43330.248473190775</v>
      </c>
      <c r="AR414" s="73">
        <f t="shared" si="936"/>
        <v>3610.8540394325646</v>
      </c>
      <c r="AS414" s="73">
        <f t="shared" si="937"/>
        <v>1666.5480181996452</v>
      </c>
      <c r="AT414" s="73">
        <f t="shared" si="938"/>
        <v>20.831850227495565</v>
      </c>
      <c r="AU414" s="69">
        <f t="shared" si="939"/>
        <v>20.83</v>
      </c>
      <c r="AX414" t="str">
        <f t="shared" si="951"/>
        <v>P074-1</v>
      </c>
      <c r="AY414">
        <f>+AY408+1</f>
        <v>74</v>
      </c>
      <c r="AZ414">
        <v>1</v>
      </c>
      <c r="BA414" s="72">
        <f>+BA408*100.5%</f>
        <v>41501.575753787227</v>
      </c>
      <c r="BB414" s="73">
        <f t="shared" si="940"/>
        <v>3458.4646461489356</v>
      </c>
      <c r="BC414" s="73">
        <f t="shared" si="941"/>
        <v>1596.2144520687395</v>
      </c>
      <c r="BD414" s="73">
        <f t="shared" si="942"/>
        <v>19.952680650859243</v>
      </c>
      <c r="BE414" s="69">
        <f t="shared" si="943"/>
        <v>19.95</v>
      </c>
      <c r="BH414" t="str">
        <f t="shared" si="953"/>
        <v>G087-4</v>
      </c>
      <c r="BI414">
        <f>+BI413</f>
        <v>87</v>
      </c>
      <c r="BJ414">
        <v>4</v>
      </c>
      <c r="BK414" s="72">
        <f t="shared" si="1015"/>
        <v>50499.211135655663</v>
      </c>
      <c r="BL414" s="73">
        <f t="shared" si="954"/>
        <v>4208.2675946379723</v>
      </c>
      <c r="BM414" s="73">
        <f t="shared" si="955"/>
        <v>1942.2773513713717</v>
      </c>
      <c r="BN414" s="73">
        <f t="shared" si="956"/>
        <v>24.278466892142145</v>
      </c>
      <c r="BO414" s="69">
        <f t="shared" si="957"/>
        <v>24.28</v>
      </c>
      <c r="BR414" t="str">
        <f t="shared" si="958"/>
        <v>M087-4</v>
      </c>
      <c r="BS414">
        <f>+BS413</f>
        <v>87</v>
      </c>
      <c r="BT414">
        <v>4</v>
      </c>
      <c r="BU414" s="72">
        <f t="shared" si="1016"/>
        <v>50499.211135655663</v>
      </c>
      <c r="BV414" s="73">
        <f t="shared" si="959"/>
        <v>4208.2675946379723</v>
      </c>
      <c r="BW414" s="73">
        <f t="shared" si="960"/>
        <v>1942.2773513713717</v>
      </c>
      <c r="BX414" s="73">
        <f t="shared" si="961"/>
        <v>24.278466892142145</v>
      </c>
      <c r="BY414" s="69">
        <f t="shared" si="962"/>
        <v>24.28</v>
      </c>
      <c r="CB414" t="str">
        <f t="shared" si="963"/>
        <v>E087-4</v>
      </c>
      <c r="CC414">
        <f>+CC413</f>
        <v>87</v>
      </c>
      <c r="CD414">
        <v>4</v>
      </c>
      <c r="CE414" s="72">
        <f t="shared" si="1017"/>
        <v>50499.211135655663</v>
      </c>
      <c r="CF414" s="73">
        <f t="shared" si="964"/>
        <v>4208.2675946379723</v>
      </c>
      <c r="CG414" s="73">
        <f t="shared" si="965"/>
        <v>1942.2773513713717</v>
      </c>
      <c r="CH414" s="73">
        <f t="shared" si="966"/>
        <v>24.278466892142145</v>
      </c>
      <c r="CI414" s="69">
        <f t="shared" si="967"/>
        <v>24.28</v>
      </c>
      <c r="CL414" t="str">
        <f t="shared" si="968"/>
        <v>S087-4</v>
      </c>
      <c r="CM414">
        <f>+CM413</f>
        <v>87</v>
      </c>
      <c r="CN414">
        <v>4</v>
      </c>
      <c r="CO414" s="72">
        <f t="shared" si="1018"/>
        <v>50499.211135655663</v>
      </c>
      <c r="CP414" s="73">
        <f t="shared" si="969"/>
        <v>4208.2675946379723</v>
      </c>
      <c r="CQ414" s="73">
        <f t="shared" si="970"/>
        <v>1942.2773513713717</v>
      </c>
      <c r="CR414" s="73">
        <f t="shared" si="971"/>
        <v>24.278466892142145</v>
      </c>
      <c r="CU414" t="str">
        <f t="shared" si="972"/>
        <v>T087-4</v>
      </c>
      <c r="CV414">
        <f>+CV413</f>
        <v>87</v>
      </c>
      <c r="CW414">
        <v>4</v>
      </c>
      <c r="CX414" s="72">
        <f t="shared" si="1019"/>
        <v>50499.211135655663</v>
      </c>
      <c r="CY414" s="73">
        <f t="shared" si="973"/>
        <v>4208.2675946379723</v>
      </c>
      <c r="CZ414" s="73">
        <f t="shared" si="974"/>
        <v>1942.2773513713717</v>
      </c>
      <c r="DA414" s="73">
        <f t="shared" si="975"/>
        <v>24.278466892142145</v>
      </c>
    </row>
    <row r="415" spans="1:105" ht="18.75" hidden="1" customHeight="1" x14ac:dyDescent="0.2">
      <c r="A415" s="3">
        <v>441</v>
      </c>
      <c r="B415" s="4">
        <v>31.341999999999999</v>
      </c>
      <c r="C415" s="5">
        <v>5433</v>
      </c>
      <c r="AD415" t="str">
        <f t="shared" si="944"/>
        <v>F087-5</v>
      </c>
      <c r="AE415">
        <f>+AE414</f>
        <v>87</v>
      </c>
      <c r="AF415">
        <v>5</v>
      </c>
      <c r="AG415" s="72">
        <f t="shared" si="1014"/>
        <v>59006.041127991004</v>
      </c>
      <c r="AH415" s="73">
        <f t="shared" si="945"/>
        <v>4917.1700939992506</v>
      </c>
      <c r="AI415" s="73">
        <f t="shared" si="946"/>
        <v>2269.4631203073463</v>
      </c>
      <c r="AJ415" s="73">
        <f t="shared" si="947"/>
        <v>28.368289003841827</v>
      </c>
      <c r="AK415" s="69">
        <f t="shared" si="948"/>
        <v>28.37</v>
      </c>
      <c r="AN415" t="str">
        <f t="shared" si="949"/>
        <v>F074-2</v>
      </c>
      <c r="AO415">
        <f>AO414</f>
        <v>74</v>
      </c>
      <c r="AP415">
        <v>2</v>
      </c>
      <c r="AQ415" s="72">
        <f t="shared" ref="AQ415:AQ419" si="1020">+AQ414*105%</f>
        <v>45496.760896850319</v>
      </c>
      <c r="AR415" s="73">
        <f t="shared" si="936"/>
        <v>3791.3967414041931</v>
      </c>
      <c r="AS415" s="73">
        <f t="shared" si="937"/>
        <v>1749.8754191096277</v>
      </c>
      <c r="AT415" s="73">
        <f t="shared" si="938"/>
        <v>21.873442738870345</v>
      </c>
      <c r="AU415" s="69">
        <f t="shared" si="939"/>
        <v>21.87</v>
      </c>
      <c r="AX415" t="str">
        <f t="shared" si="951"/>
        <v>P074-2</v>
      </c>
      <c r="AY415">
        <f>AY414</f>
        <v>74</v>
      </c>
      <c r="AZ415">
        <v>2</v>
      </c>
      <c r="BA415" s="72">
        <f t="shared" ref="BA415:BA419" si="1021">+BA414*105%</f>
        <v>43576.654541476593</v>
      </c>
      <c r="BB415" s="73">
        <f t="shared" si="940"/>
        <v>3631.3878784563826</v>
      </c>
      <c r="BC415" s="73">
        <f t="shared" si="941"/>
        <v>1676.0251746721767</v>
      </c>
      <c r="BD415" s="73">
        <f t="shared" si="942"/>
        <v>20.950314683402208</v>
      </c>
      <c r="BE415" s="69">
        <f t="shared" si="943"/>
        <v>20.95</v>
      </c>
      <c r="BH415" t="str">
        <f t="shared" si="953"/>
        <v>G087-5</v>
      </c>
      <c r="BI415">
        <f>+BI414</f>
        <v>87</v>
      </c>
      <c r="BJ415">
        <v>5</v>
      </c>
      <c r="BK415" s="72">
        <f t="shared" si="1015"/>
        <v>53024.171692438445</v>
      </c>
      <c r="BL415" s="73">
        <f t="shared" si="954"/>
        <v>4418.6809743698705</v>
      </c>
      <c r="BM415" s="73">
        <f t="shared" si="955"/>
        <v>2039.3912189399402</v>
      </c>
      <c r="BN415" s="73">
        <f t="shared" si="956"/>
        <v>25.492390236749252</v>
      </c>
      <c r="BO415" s="69">
        <f t="shared" si="957"/>
        <v>25.49</v>
      </c>
      <c r="BR415" t="str">
        <f t="shared" si="958"/>
        <v>M087-5</v>
      </c>
      <c r="BS415">
        <f>+BS414</f>
        <v>87</v>
      </c>
      <c r="BT415">
        <v>5</v>
      </c>
      <c r="BU415" s="72">
        <f t="shared" si="1016"/>
        <v>53024.171692438445</v>
      </c>
      <c r="BV415" s="73">
        <f t="shared" si="959"/>
        <v>4418.6809743698705</v>
      </c>
      <c r="BW415" s="73">
        <f t="shared" si="960"/>
        <v>2039.3912189399402</v>
      </c>
      <c r="BX415" s="73">
        <f t="shared" si="961"/>
        <v>25.492390236749252</v>
      </c>
      <c r="BY415" s="69">
        <f t="shared" si="962"/>
        <v>25.49</v>
      </c>
      <c r="CB415" t="str">
        <f t="shared" si="963"/>
        <v>E087-5</v>
      </c>
      <c r="CC415">
        <f>+CC414</f>
        <v>87</v>
      </c>
      <c r="CD415">
        <v>5</v>
      </c>
      <c r="CE415" s="72">
        <f t="shared" si="1017"/>
        <v>53024.171692438445</v>
      </c>
      <c r="CF415" s="73">
        <f t="shared" si="964"/>
        <v>4418.6809743698705</v>
      </c>
      <c r="CG415" s="73">
        <f t="shared" si="965"/>
        <v>2039.3912189399402</v>
      </c>
      <c r="CH415" s="73">
        <f t="shared" si="966"/>
        <v>25.492390236749252</v>
      </c>
      <c r="CI415" s="69">
        <f t="shared" si="967"/>
        <v>25.49</v>
      </c>
      <c r="CL415" t="str">
        <f t="shared" si="968"/>
        <v>S087-5</v>
      </c>
      <c r="CM415">
        <f>+CM414</f>
        <v>87</v>
      </c>
      <c r="CN415">
        <v>5</v>
      </c>
      <c r="CO415" s="72">
        <f t="shared" si="1018"/>
        <v>53024.171692438445</v>
      </c>
      <c r="CP415" s="73">
        <f t="shared" si="969"/>
        <v>4418.6809743698705</v>
      </c>
      <c r="CQ415" s="73">
        <f t="shared" si="970"/>
        <v>2039.3912189399402</v>
      </c>
      <c r="CR415" s="73">
        <f t="shared" si="971"/>
        <v>25.492390236749252</v>
      </c>
      <c r="CU415" t="str">
        <f t="shared" si="972"/>
        <v>T087-5</v>
      </c>
      <c r="CV415">
        <f>+CV414</f>
        <v>87</v>
      </c>
      <c r="CW415">
        <v>5</v>
      </c>
      <c r="CX415" s="72">
        <f t="shared" si="1019"/>
        <v>53024.171692438445</v>
      </c>
      <c r="CY415" s="73">
        <f t="shared" si="973"/>
        <v>4418.6809743698705</v>
      </c>
      <c r="CZ415" s="73">
        <f t="shared" si="974"/>
        <v>2039.3912189399402</v>
      </c>
      <c r="DA415" s="73">
        <f t="shared" si="975"/>
        <v>25.492390236749252</v>
      </c>
    </row>
    <row r="416" spans="1:105" ht="18.75" hidden="1" customHeight="1" x14ac:dyDescent="0.2">
      <c r="A416" s="3">
        <v>442</v>
      </c>
      <c r="B416" s="4">
        <v>31.498999999999999</v>
      </c>
      <c r="C416" s="5">
        <v>5460</v>
      </c>
      <c r="AD416" t="str">
        <f t="shared" si="944"/>
        <v>F088-1</v>
      </c>
      <c r="AE416">
        <f>+AE411+1</f>
        <v>88</v>
      </c>
      <c r="AF416">
        <v>1</v>
      </c>
      <c r="AG416" s="72">
        <f>+AG411*100.5%</f>
        <v>48787.138143988108</v>
      </c>
      <c r="AH416" s="73">
        <f t="shared" si="945"/>
        <v>4065.5948453323422</v>
      </c>
      <c r="AI416" s="73">
        <f t="shared" si="946"/>
        <v>1876.4283901533888</v>
      </c>
      <c r="AJ416" s="73">
        <f t="shared" si="947"/>
        <v>23.455354876917358</v>
      </c>
      <c r="AK416" s="69">
        <f t="shared" si="948"/>
        <v>23.46</v>
      </c>
      <c r="AN416" t="str">
        <f t="shared" si="949"/>
        <v>F074-3</v>
      </c>
      <c r="AO416">
        <f t="shared" ref="AO416:AO419" si="1022">AO415</f>
        <v>74</v>
      </c>
      <c r="AP416">
        <v>3</v>
      </c>
      <c r="AQ416" s="72">
        <f t="shared" si="1020"/>
        <v>47771.598941692835</v>
      </c>
      <c r="AR416" s="73">
        <f t="shared" si="936"/>
        <v>3980.9665784744029</v>
      </c>
      <c r="AS416" s="73">
        <f t="shared" si="937"/>
        <v>1837.369190065109</v>
      </c>
      <c r="AT416" s="73">
        <f t="shared" si="938"/>
        <v>22.967114875813863</v>
      </c>
      <c r="AU416" s="69">
        <f t="shared" si="939"/>
        <v>22.97</v>
      </c>
      <c r="AX416" t="str">
        <f t="shared" si="951"/>
        <v>P074-3</v>
      </c>
      <c r="AY416">
        <f t="shared" ref="AY416:AY419" si="1023">AY415</f>
        <v>74</v>
      </c>
      <c r="AZ416">
        <v>3</v>
      </c>
      <c r="BA416" s="72">
        <f t="shared" si="1021"/>
        <v>45755.487268550423</v>
      </c>
      <c r="BB416" s="73">
        <f t="shared" si="940"/>
        <v>3812.9572723792021</v>
      </c>
      <c r="BC416" s="73">
        <f t="shared" si="941"/>
        <v>1759.8264334057856</v>
      </c>
      <c r="BD416" s="73">
        <f t="shared" si="942"/>
        <v>21.99783041757232</v>
      </c>
      <c r="BE416" s="69">
        <f t="shared" si="943"/>
        <v>22</v>
      </c>
      <c r="BH416" t="str">
        <f t="shared" si="953"/>
        <v>G088-1</v>
      </c>
      <c r="BI416">
        <f>+BI411+1</f>
        <v>88</v>
      </c>
      <c r="BJ416">
        <v>1</v>
      </c>
      <c r="BK416" s="72">
        <f>+BK411*100.5%</f>
        <v>43841.232861534547</v>
      </c>
      <c r="BL416" s="73">
        <f t="shared" si="954"/>
        <v>3653.4360717945456</v>
      </c>
      <c r="BM416" s="73">
        <f t="shared" si="955"/>
        <v>1686.201263905175</v>
      </c>
      <c r="BN416" s="73">
        <f t="shared" si="956"/>
        <v>21.077515798814687</v>
      </c>
      <c r="BO416" s="69">
        <f t="shared" si="957"/>
        <v>21.08</v>
      </c>
      <c r="BR416" t="str">
        <f t="shared" si="958"/>
        <v>M088-1</v>
      </c>
      <c r="BS416">
        <f>+BS411+1</f>
        <v>88</v>
      </c>
      <c r="BT416">
        <v>1</v>
      </c>
      <c r="BU416" s="72">
        <f>+BU411*100.5%</f>
        <v>43841.232861534547</v>
      </c>
      <c r="BV416" s="73">
        <f t="shared" si="959"/>
        <v>3653.4360717945456</v>
      </c>
      <c r="BW416" s="73">
        <f t="shared" si="960"/>
        <v>1686.201263905175</v>
      </c>
      <c r="BX416" s="73">
        <f t="shared" si="961"/>
        <v>21.077515798814687</v>
      </c>
      <c r="BY416" s="69">
        <f t="shared" si="962"/>
        <v>21.08</v>
      </c>
      <c r="CB416" t="str">
        <f t="shared" si="963"/>
        <v>E088-1</v>
      </c>
      <c r="CC416">
        <f>+CC411+1</f>
        <v>88</v>
      </c>
      <c r="CD416">
        <v>1</v>
      </c>
      <c r="CE416" s="72">
        <f>+CE411*100.5%</f>
        <v>43841.232861534547</v>
      </c>
      <c r="CF416" s="73">
        <f t="shared" si="964"/>
        <v>3653.4360717945456</v>
      </c>
      <c r="CG416" s="73">
        <f t="shared" si="965"/>
        <v>1686.201263905175</v>
      </c>
      <c r="CH416" s="73">
        <f t="shared" si="966"/>
        <v>21.077515798814687</v>
      </c>
      <c r="CI416" s="69">
        <f t="shared" si="967"/>
        <v>21.08</v>
      </c>
      <c r="CL416" t="str">
        <f t="shared" si="968"/>
        <v>S088-1</v>
      </c>
      <c r="CM416">
        <f>+CM411+1</f>
        <v>88</v>
      </c>
      <c r="CN416">
        <v>1</v>
      </c>
      <c r="CO416" s="72">
        <f>+CO411*100.5%</f>
        <v>43841.232861534547</v>
      </c>
      <c r="CP416" s="73">
        <f t="shared" si="969"/>
        <v>3653.4360717945456</v>
      </c>
      <c r="CQ416" s="73">
        <f t="shared" si="970"/>
        <v>1686.201263905175</v>
      </c>
      <c r="CR416" s="73">
        <f t="shared" si="971"/>
        <v>21.077515798814687</v>
      </c>
      <c r="CU416" t="str">
        <f t="shared" si="972"/>
        <v>T088-1</v>
      </c>
      <c r="CV416">
        <f>+CV411+1</f>
        <v>88</v>
      </c>
      <c r="CW416">
        <v>1</v>
      </c>
      <c r="CX416" s="72">
        <f>+CX411*100.5%</f>
        <v>43841.232861534547</v>
      </c>
      <c r="CY416" s="73">
        <f t="shared" si="973"/>
        <v>3653.4360717945456</v>
      </c>
      <c r="CZ416" s="73">
        <f t="shared" si="974"/>
        <v>1686.201263905175</v>
      </c>
      <c r="DA416" s="73">
        <f t="shared" si="975"/>
        <v>21.077515798814687</v>
      </c>
    </row>
    <row r="417" spans="1:105" ht="18.75" hidden="1" customHeight="1" x14ac:dyDescent="0.2">
      <c r="A417" s="3">
        <v>443</v>
      </c>
      <c r="B417" s="4">
        <v>31.655999999999999</v>
      </c>
      <c r="C417" s="5">
        <v>5487</v>
      </c>
      <c r="AD417" t="str">
        <f t="shared" si="944"/>
        <v>F088-2</v>
      </c>
      <c r="AE417">
        <f>+AE416</f>
        <v>88</v>
      </c>
      <c r="AF417">
        <v>2</v>
      </c>
      <c r="AG417" s="72">
        <f t="shared" ref="AG417:AG420" si="1024">+AG416*105%</f>
        <v>51226.495051187514</v>
      </c>
      <c r="AH417" s="73">
        <f t="shared" si="945"/>
        <v>4268.8745875989598</v>
      </c>
      <c r="AI417" s="73">
        <f t="shared" si="946"/>
        <v>1970.2498096610582</v>
      </c>
      <c r="AJ417" s="73">
        <f t="shared" si="947"/>
        <v>24.628122620763229</v>
      </c>
      <c r="AK417" s="69">
        <f t="shared" si="948"/>
        <v>24.63</v>
      </c>
      <c r="AN417" t="str">
        <f t="shared" si="949"/>
        <v>F074-4</v>
      </c>
      <c r="AO417">
        <f t="shared" si="1022"/>
        <v>74</v>
      </c>
      <c r="AP417">
        <v>4</v>
      </c>
      <c r="AQ417" s="72">
        <f t="shared" si="1020"/>
        <v>50160.178888777482</v>
      </c>
      <c r="AR417" s="73">
        <f t="shared" si="936"/>
        <v>4180.0149073981238</v>
      </c>
      <c r="AS417" s="73">
        <f t="shared" si="937"/>
        <v>1929.2376495683648</v>
      </c>
      <c r="AT417" s="73">
        <f t="shared" si="938"/>
        <v>24.115470619604558</v>
      </c>
      <c r="AU417" s="69">
        <f t="shared" si="939"/>
        <v>24.12</v>
      </c>
      <c r="AX417" t="str">
        <f t="shared" si="951"/>
        <v>P074-4</v>
      </c>
      <c r="AY417">
        <f t="shared" si="1023"/>
        <v>74</v>
      </c>
      <c r="AZ417">
        <v>4</v>
      </c>
      <c r="BA417" s="72">
        <f t="shared" si="1021"/>
        <v>48043.261631977948</v>
      </c>
      <c r="BB417" s="73">
        <f t="shared" si="940"/>
        <v>4003.6051359981625</v>
      </c>
      <c r="BC417" s="73">
        <f t="shared" si="941"/>
        <v>1847.8177550760749</v>
      </c>
      <c r="BD417" s="73">
        <f t="shared" si="942"/>
        <v>23.097721938450938</v>
      </c>
      <c r="BE417" s="69">
        <f t="shared" si="943"/>
        <v>23.1</v>
      </c>
      <c r="BH417" t="str">
        <f t="shared" si="953"/>
        <v>G088-2</v>
      </c>
      <c r="BI417">
        <f>+BI416</f>
        <v>88</v>
      </c>
      <c r="BJ417">
        <v>2</v>
      </c>
      <c r="BK417" s="72">
        <f t="shared" ref="BK417:BK420" si="1025">+BK416*105%</f>
        <v>46033.294504611273</v>
      </c>
      <c r="BL417" s="73">
        <f t="shared" si="954"/>
        <v>3836.1078753842726</v>
      </c>
      <c r="BM417" s="73">
        <f t="shared" si="955"/>
        <v>1770.5113271004336</v>
      </c>
      <c r="BN417" s="73">
        <f t="shared" si="956"/>
        <v>22.13139158875542</v>
      </c>
      <c r="BO417" s="69">
        <f t="shared" si="957"/>
        <v>22.13</v>
      </c>
      <c r="BR417" t="str">
        <f t="shared" si="958"/>
        <v>M088-2</v>
      </c>
      <c r="BS417">
        <f>+BS416</f>
        <v>88</v>
      </c>
      <c r="BT417">
        <v>2</v>
      </c>
      <c r="BU417" s="72">
        <f t="shared" ref="BU417:BU420" si="1026">+BU416*105%</f>
        <v>46033.294504611273</v>
      </c>
      <c r="BV417" s="73">
        <f t="shared" si="959"/>
        <v>3836.1078753842726</v>
      </c>
      <c r="BW417" s="73">
        <f t="shared" si="960"/>
        <v>1770.5113271004336</v>
      </c>
      <c r="BX417" s="73">
        <f t="shared" si="961"/>
        <v>22.13139158875542</v>
      </c>
      <c r="BY417" s="69">
        <f t="shared" si="962"/>
        <v>22.13</v>
      </c>
      <c r="CB417" t="str">
        <f t="shared" si="963"/>
        <v>E088-2</v>
      </c>
      <c r="CC417">
        <f>+CC416</f>
        <v>88</v>
      </c>
      <c r="CD417">
        <v>2</v>
      </c>
      <c r="CE417" s="72">
        <f t="shared" ref="CE417:CE420" si="1027">+CE416*105%</f>
        <v>46033.294504611273</v>
      </c>
      <c r="CF417" s="73">
        <f t="shared" si="964"/>
        <v>3836.1078753842726</v>
      </c>
      <c r="CG417" s="73">
        <f t="shared" si="965"/>
        <v>1770.5113271004336</v>
      </c>
      <c r="CH417" s="73">
        <f t="shared" si="966"/>
        <v>22.13139158875542</v>
      </c>
      <c r="CI417" s="69">
        <f t="shared" si="967"/>
        <v>22.13</v>
      </c>
      <c r="CL417" t="str">
        <f t="shared" si="968"/>
        <v>S088-2</v>
      </c>
      <c r="CM417">
        <f>+CM416</f>
        <v>88</v>
      </c>
      <c r="CN417">
        <v>2</v>
      </c>
      <c r="CO417" s="72">
        <f t="shared" ref="CO417:CO420" si="1028">+CO416*105%</f>
        <v>46033.294504611273</v>
      </c>
      <c r="CP417" s="73">
        <f t="shared" si="969"/>
        <v>3836.1078753842726</v>
      </c>
      <c r="CQ417" s="73">
        <f t="shared" si="970"/>
        <v>1770.5113271004336</v>
      </c>
      <c r="CR417" s="73">
        <f t="shared" si="971"/>
        <v>22.13139158875542</v>
      </c>
      <c r="CU417" t="str">
        <f t="shared" si="972"/>
        <v>T088-2</v>
      </c>
      <c r="CV417">
        <f>+CV416</f>
        <v>88</v>
      </c>
      <c r="CW417">
        <v>2</v>
      </c>
      <c r="CX417" s="72">
        <f t="shared" ref="CX417:CX420" si="1029">+CX416*105%</f>
        <v>46033.294504611273</v>
      </c>
      <c r="CY417" s="73">
        <f t="shared" si="973"/>
        <v>3836.1078753842726</v>
      </c>
      <c r="CZ417" s="73">
        <f t="shared" si="974"/>
        <v>1770.5113271004336</v>
      </c>
      <c r="DA417" s="73">
        <f t="shared" si="975"/>
        <v>22.13139158875542</v>
      </c>
    </row>
    <row r="418" spans="1:105" ht="18.75" hidden="1" customHeight="1" x14ac:dyDescent="0.2">
      <c r="A418" s="3">
        <v>444</v>
      </c>
      <c r="B418" s="4">
        <v>31.815000000000001</v>
      </c>
      <c r="C418" s="5">
        <v>5515</v>
      </c>
      <c r="AD418" t="str">
        <f t="shared" si="944"/>
        <v>F088-3</v>
      </c>
      <c r="AE418">
        <f>+AE417</f>
        <v>88</v>
      </c>
      <c r="AF418">
        <v>3</v>
      </c>
      <c r="AG418" s="72">
        <f t="shared" si="1024"/>
        <v>53787.81980374689</v>
      </c>
      <c r="AH418" s="73">
        <f t="shared" si="945"/>
        <v>4482.3183169789072</v>
      </c>
      <c r="AI418" s="73">
        <f t="shared" si="946"/>
        <v>2068.7623001441111</v>
      </c>
      <c r="AJ418" s="73">
        <f t="shared" si="947"/>
        <v>25.859528751801388</v>
      </c>
      <c r="AK418" s="69">
        <f t="shared" si="948"/>
        <v>25.86</v>
      </c>
      <c r="AN418" t="str">
        <f t="shared" si="949"/>
        <v>F074-5</v>
      </c>
      <c r="AO418">
        <f t="shared" si="1022"/>
        <v>74</v>
      </c>
      <c r="AP418">
        <v>5</v>
      </c>
      <c r="AQ418" s="72">
        <f t="shared" si="1020"/>
        <v>52668.187833216361</v>
      </c>
      <c r="AR418" s="73">
        <f t="shared" si="936"/>
        <v>4389.0156527680301</v>
      </c>
      <c r="AS418" s="73">
        <f t="shared" si="937"/>
        <v>2025.6995320467831</v>
      </c>
      <c r="AT418" s="73">
        <f t="shared" si="938"/>
        <v>25.321244150584789</v>
      </c>
      <c r="AU418" s="69">
        <f t="shared" si="939"/>
        <v>25.32</v>
      </c>
      <c r="AX418" t="str">
        <f t="shared" si="951"/>
        <v>P074-5</v>
      </c>
      <c r="AY418">
        <f t="shared" si="1023"/>
        <v>74</v>
      </c>
      <c r="AZ418">
        <v>5</v>
      </c>
      <c r="BA418" s="72">
        <f t="shared" si="1021"/>
        <v>50445.424713576846</v>
      </c>
      <c r="BB418" s="73">
        <f t="shared" si="940"/>
        <v>4203.7853927980705</v>
      </c>
      <c r="BC418" s="73">
        <f t="shared" si="941"/>
        <v>1940.2086428298787</v>
      </c>
      <c r="BD418" s="73">
        <f t="shared" si="942"/>
        <v>24.252608035373484</v>
      </c>
      <c r="BE418" s="69">
        <f t="shared" si="943"/>
        <v>24.25</v>
      </c>
      <c r="BH418" t="str">
        <f t="shared" si="953"/>
        <v>G088-3</v>
      </c>
      <c r="BI418">
        <f>+BI417</f>
        <v>88</v>
      </c>
      <c r="BJ418">
        <v>3</v>
      </c>
      <c r="BK418" s="72">
        <f t="shared" si="1025"/>
        <v>48334.959229841836</v>
      </c>
      <c r="BL418" s="73">
        <f t="shared" si="954"/>
        <v>4027.9132691534865</v>
      </c>
      <c r="BM418" s="73">
        <f t="shared" si="955"/>
        <v>1859.0368934554551</v>
      </c>
      <c r="BN418" s="73">
        <f t="shared" si="956"/>
        <v>23.237961168193191</v>
      </c>
      <c r="BO418" s="69">
        <f t="shared" si="957"/>
        <v>23.24</v>
      </c>
      <c r="BR418" t="str">
        <f t="shared" si="958"/>
        <v>M088-3</v>
      </c>
      <c r="BS418">
        <f>+BS417</f>
        <v>88</v>
      </c>
      <c r="BT418">
        <v>3</v>
      </c>
      <c r="BU418" s="72">
        <f t="shared" si="1026"/>
        <v>48334.959229841836</v>
      </c>
      <c r="BV418" s="73">
        <f t="shared" si="959"/>
        <v>4027.9132691534865</v>
      </c>
      <c r="BW418" s="73">
        <f t="shared" si="960"/>
        <v>1859.0368934554551</v>
      </c>
      <c r="BX418" s="73">
        <f t="shared" si="961"/>
        <v>23.237961168193191</v>
      </c>
      <c r="BY418" s="69">
        <f t="shared" si="962"/>
        <v>23.24</v>
      </c>
      <c r="CB418" t="str">
        <f t="shared" si="963"/>
        <v>E088-3</v>
      </c>
      <c r="CC418">
        <f>+CC417</f>
        <v>88</v>
      </c>
      <c r="CD418">
        <v>3</v>
      </c>
      <c r="CE418" s="72">
        <f t="shared" si="1027"/>
        <v>48334.959229841836</v>
      </c>
      <c r="CF418" s="73">
        <f t="shared" si="964"/>
        <v>4027.9132691534865</v>
      </c>
      <c r="CG418" s="73">
        <f t="shared" si="965"/>
        <v>1859.0368934554551</v>
      </c>
      <c r="CH418" s="73">
        <f t="shared" si="966"/>
        <v>23.237961168193191</v>
      </c>
      <c r="CI418" s="69">
        <f t="shared" si="967"/>
        <v>23.24</v>
      </c>
      <c r="CL418" t="str">
        <f t="shared" si="968"/>
        <v>S088-3</v>
      </c>
      <c r="CM418">
        <f>+CM417</f>
        <v>88</v>
      </c>
      <c r="CN418">
        <v>3</v>
      </c>
      <c r="CO418" s="72">
        <f t="shared" si="1028"/>
        <v>48334.959229841836</v>
      </c>
      <c r="CP418" s="73">
        <f t="shared" si="969"/>
        <v>4027.9132691534865</v>
      </c>
      <c r="CQ418" s="73">
        <f t="shared" si="970"/>
        <v>1859.0368934554551</v>
      </c>
      <c r="CR418" s="73">
        <f t="shared" si="971"/>
        <v>23.237961168193191</v>
      </c>
      <c r="CU418" t="str">
        <f t="shared" si="972"/>
        <v>T088-3</v>
      </c>
      <c r="CV418">
        <f>+CV417</f>
        <v>88</v>
      </c>
      <c r="CW418">
        <v>3</v>
      </c>
      <c r="CX418" s="72">
        <f t="shared" si="1029"/>
        <v>48334.959229841836</v>
      </c>
      <c r="CY418" s="73">
        <f t="shared" si="973"/>
        <v>4027.9132691534865</v>
      </c>
      <c r="CZ418" s="73">
        <f t="shared" si="974"/>
        <v>1859.0368934554551</v>
      </c>
      <c r="DA418" s="73">
        <f t="shared" si="975"/>
        <v>23.237961168193191</v>
      </c>
    </row>
    <row r="419" spans="1:105" ht="18.75" hidden="1" customHeight="1" x14ac:dyDescent="0.2">
      <c r="A419" s="3">
        <v>445</v>
      </c>
      <c r="B419" s="4">
        <v>31.974</v>
      </c>
      <c r="C419" s="5">
        <v>5542</v>
      </c>
      <c r="AD419" t="str">
        <f t="shared" si="944"/>
        <v>F088-4</v>
      </c>
      <c r="AE419">
        <f>+AE418</f>
        <v>88</v>
      </c>
      <c r="AF419">
        <v>4</v>
      </c>
      <c r="AG419" s="72">
        <f t="shared" si="1024"/>
        <v>56477.210793934239</v>
      </c>
      <c r="AH419" s="73">
        <f t="shared" si="945"/>
        <v>4706.4342328278535</v>
      </c>
      <c r="AI419" s="73">
        <f t="shared" si="946"/>
        <v>2172.200415151317</v>
      </c>
      <c r="AJ419" s="73">
        <f t="shared" si="947"/>
        <v>27.152505189391462</v>
      </c>
      <c r="AK419" s="69">
        <f t="shared" si="948"/>
        <v>27.15</v>
      </c>
      <c r="AN419" t="str">
        <f t="shared" si="949"/>
        <v>F074-6</v>
      </c>
      <c r="AO419">
        <f t="shared" si="1022"/>
        <v>74</v>
      </c>
      <c r="AP419">
        <v>6</v>
      </c>
      <c r="AQ419" s="72">
        <f t="shared" si="1020"/>
        <v>55301.59722487718</v>
      </c>
      <c r="AR419" s="73">
        <f t="shared" si="936"/>
        <v>4608.4664354064316</v>
      </c>
      <c r="AS419" s="73">
        <f t="shared" si="937"/>
        <v>2126.9845086491223</v>
      </c>
      <c r="AT419" s="73">
        <f t="shared" si="938"/>
        <v>26.587306358114027</v>
      </c>
      <c r="AU419" s="69">
        <f t="shared" si="939"/>
        <v>26.59</v>
      </c>
      <c r="AX419" t="str">
        <f t="shared" si="951"/>
        <v>P074-6</v>
      </c>
      <c r="AY419">
        <f t="shared" si="1023"/>
        <v>74</v>
      </c>
      <c r="AZ419">
        <v>6</v>
      </c>
      <c r="BA419" s="72">
        <f t="shared" si="1021"/>
        <v>52967.695949255693</v>
      </c>
      <c r="BB419" s="73">
        <f t="shared" si="940"/>
        <v>4413.9746624379741</v>
      </c>
      <c r="BC419" s="73">
        <f t="shared" si="941"/>
        <v>2037.2190749713727</v>
      </c>
      <c r="BD419" s="73">
        <f t="shared" si="942"/>
        <v>25.465238437142158</v>
      </c>
      <c r="BE419" s="69">
        <f t="shared" si="943"/>
        <v>25.47</v>
      </c>
      <c r="BH419" t="str">
        <f t="shared" si="953"/>
        <v>G088-4</v>
      </c>
      <c r="BI419">
        <f>+BI418</f>
        <v>88</v>
      </c>
      <c r="BJ419">
        <v>4</v>
      </c>
      <c r="BK419" s="72">
        <f t="shared" si="1025"/>
        <v>50751.707191333931</v>
      </c>
      <c r="BL419" s="73">
        <f t="shared" si="954"/>
        <v>4229.3089326111613</v>
      </c>
      <c r="BM419" s="73">
        <f t="shared" si="955"/>
        <v>1951.9887381282281</v>
      </c>
      <c r="BN419" s="73">
        <f t="shared" si="956"/>
        <v>24.399859226602853</v>
      </c>
      <c r="BO419" s="69">
        <f t="shared" si="957"/>
        <v>24.4</v>
      </c>
      <c r="BR419" t="str">
        <f t="shared" si="958"/>
        <v>M088-4</v>
      </c>
      <c r="BS419">
        <f>+BS418</f>
        <v>88</v>
      </c>
      <c r="BT419">
        <v>4</v>
      </c>
      <c r="BU419" s="72">
        <f t="shared" si="1026"/>
        <v>50751.707191333931</v>
      </c>
      <c r="BV419" s="73">
        <f t="shared" si="959"/>
        <v>4229.3089326111613</v>
      </c>
      <c r="BW419" s="73">
        <f t="shared" si="960"/>
        <v>1951.9887381282281</v>
      </c>
      <c r="BX419" s="73">
        <f t="shared" si="961"/>
        <v>24.399859226602853</v>
      </c>
      <c r="BY419" s="69">
        <f t="shared" si="962"/>
        <v>24.4</v>
      </c>
      <c r="CB419" t="str">
        <f t="shared" si="963"/>
        <v>E088-4</v>
      </c>
      <c r="CC419">
        <f>+CC418</f>
        <v>88</v>
      </c>
      <c r="CD419">
        <v>4</v>
      </c>
      <c r="CE419" s="72">
        <f t="shared" si="1027"/>
        <v>50751.707191333931</v>
      </c>
      <c r="CF419" s="73">
        <f t="shared" si="964"/>
        <v>4229.3089326111613</v>
      </c>
      <c r="CG419" s="73">
        <f t="shared" si="965"/>
        <v>1951.9887381282281</v>
      </c>
      <c r="CH419" s="73">
        <f t="shared" si="966"/>
        <v>24.399859226602853</v>
      </c>
      <c r="CI419" s="69">
        <f t="shared" si="967"/>
        <v>24.4</v>
      </c>
      <c r="CL419" t="str">
        <f t="shared" si="968"/>
        <v>S088-4</v>
      </c>
      <c r="CM419">
        <f>+CM418</f>
        <v>88</v>
      </c>
      <c r="CN419">
        <v>4</v>
      </c>
      <c r="CO419" s="72">
        <f t="shared" si="1028"/>
        <v>50751.707191333931</v>
      </c>
      <c r="CP419" s="73">
        <f t="shared" si="969"/>
        <v>4229.3089326111613</v>
      </c>
      <c r="CQ419" s="73">
        <f t="shared" si="970"/>
        <v>1951.9887381282281</v>
      </c>
      <c r="CR419" s="73">
        <f t="shared" si="971"/>
        <v>24.399859226602853</v>
      </c>
      <c r="CU419" t="str">
        <f t="shared" si="972"/>
        <v>T088-4</v>
      </c>
      <c r="CV419">
        <f>+CV418</f>
        <v>88</v>
      </c>
      <c r="CW419">
        <v>4</v>
      </c>
      <c r="CX419" s="72">
        <f t="shared" si="1029"/>
        <v>50751.707191333931</v>
      </c>
      <c r="CY419" s="73">
        <f t="shared" si="973"/>
        <v>4229.3089326111613</v>
      </c>
      <c r="CZ419" s="73">
        <f t="shared" si="974"/>
        <v>1951.9887381282281</v>
      </c>
      <c r="DA419" s="73">
        <f t="shared" si="975"/>
        <v>24.399859226602853</v>
      </c>
    </row>
    <row r="420" spans="1:105" ht="18.75" hidden="1" customHeight="1" x14ac:dyDescent="0.2">
      <c r="A420" s="3">
        <v>446</v>
      </c>
      <c r="B420" s="4">
        <v>32.134</v>
      </c>
      <c r="C420" s="5">
        <v>5570</v>
      </c>
      <c r="AD420" t="str">
        <f t="shared" si="944"/>
        <v>F088-5</v>
      </c>
      <c r="AE420">
        <f>+AE419</f>
        <v>88</v>
      </c>
      <c r="AF420">
        <v>5</v>
      </c>
      <c r="AG420" s="72">
        <f t="shared" si="1024"/>
        <v>59301.071333630956</v>
      </c>
      <c r="AH420" s="73">
        <f t="shared" si="945"/>
        <v>4941.7559444692461</v>
      </c>
      <c r="AI420" s="73">
        <f t="shared" si="946"/>
        <v>2280.8104359088829</v>
      </c>
      <c r="AJ420" s="73">
        <f t="shared" si="947"/>
        <v>28.510130448861037</v>
      </c>
      <c r="AK420" s="69">
        <f t="shared" si="948"/>
        <v>28.51</v>
      </c>
      <c r="AN420" t="str">
        <f t="shared" si="949"/>
        <v>F075-1</v>
      </c>
      <c r="AO420">
        <f>+AO414+1</f>
        <v>75</v>
      </c>
      <c r="AP420">
        <v>1</v>
      </c>
      <c r="AQ420" s="72">
        <f>+AQ414*100.5%</f>
        <v>43546.899715556727</v>
      </c>
      <c r="AR420" s="73">
        <f t="shared" si="936"/>
        <v>3628.9083096297272</v>
      </c>
      <c r="AS420" s="73">
        <f t="shared" si="937"/>
        <v>1674.8807582906434</v>
      </c>
      <c r="AT420" s="73">
        <f t="shared" si="938"/>
        <v>20.936009478633043</v>
      </c>
      <c r="AU420" s="69">
        <f t="shared" si="939"/>
        <v>20.94</v>
      </c>
      <c r="AX420" t="str">
        <f t="shared" si="951"/>
        <v>P075-1</v>
      </c>
      <c r="AY420">
        <f>+AY414+1</f>
        <v>75</v>
      </c>
      <c r="AZ420">
        <v>1</v>
      </c>
      <c r="BA420" s="72">
        <f>+BA414*100.5%</f>
        <v>41709.083632556161</v>
      </c>
      <c r="BB420" s="73">
        <f t="shared" si="940"/>
        <v>3475.75696937968</v>
      </c>
      <c r="BC420" s="73">
        <f t="shared" si="941"/>
        <v>1604.1955243290831</v>
      </c>
      <c r="BD420" s="73">
        <f t="shared" si="942"/>
        <v>20.05244405411354</v>
      </c>
      <c r="BE420" s="69">
        <f t="shared" si="943"/>
        <v>20.05</v>
      </c>
      <c r="BH420" t="str">
        <f t="shared" si="953"/>
        <v>G088-5</v>
      </c>
      <c r="BI420">
        <f>+BI419</f>
        <v>88</v>
      </c>
      <c r="BJ420">
        <v>5</v>
      </c>
      <c r="BK420" s="72">
        <f t="shared" si="1025"/>
        <v>53289.292550900631</v>
      </c>
      <c r="BL420" s="73">
        <f t="shared" si="954"/>
        <v>4440.7743792417195</v>
      </c>
      <c r="BM420" s="73">
        <f t="shared" si="955"/>
        <v>2049.5881750346398</v>
      </c>
      <c r="BN420" s="73">
        <f t="shared" si="956"/>
        <v>25.619852187932995</v>
      </c>
      <c r="BO420" s="69">
        <f t="shared" si="957"/>
        <v>25.62</v>
      </c>
      <c r="BR420" t="str">
        <f t="shared" si="958"/>
        <v>M088-5</v>
      </c>
      <c r="BS420">
        <f>+BS419</f>
        <v>88</v>
      </c>
      <c r="BT420">
        <v>5</v>
      </c>
      <c r="BU420" s="72">
        <f t="shared" si="1026"/>
        <v>53289.292550900631</v>
      </c>
      <c r="BV420" s="73">
        <f t="shared" si="959"/>
        <v>4440.7743792417195</v>
      </c>
      <c r="BW420" s="73">
        <f t="shared" si="960"/>
        <v>2049.5881750346398</v>
      </c>
      <c r="BX420" s="73">
        <f t="shared" si="961"/>
        <v>25.619852187932995</v>
      </c>
      <c r="BY420" s="69">
        <f t="shared" si="962"/>
        <v>25.62</v>
      </c>
      <c r="CB420" t="str">
        <f t="shared" si="963"/>
        <v>E088-5</v>
      </c>
      <c r="CC420">
        <f>+CC419</f>
        <v>88</v>
      </c>
      <c r="CD420">
        <v>5</v>
      </c>
      <c r="CE420" s="72">
        <f t="shared" si="1027"/>
        <v>53289.292550900631</v>
      </c>
      <c r="CF420" s="73">
        <f t="shared" si="964"/>
        <v>4440.7743792417195</v>
      </c>
      <c r="CG420" s="73">
        <f t="shared" si="965"/>
        <v>2049.5881750346398</v>
      </c>
      <c r="CH420" s="73">
        <f t="shared" si="966"/>
        <v>25.619852187932995</v>
      </c>
      <c r="CI420" s="69">
        <f t="shared" si="967"/>
        <v>25.62</v>
      </c>
      <c r="CL420" t="str">
        <f t="shared" si="968"/>
        <v>S088-5</v>
      </c>
      <c r="CM420">
        <f>+CM419</f>
        <v>88</v>
      </c>
      <c r="CN420">
        <v>5</v>
      </c>
      <c r="CO420" s="72">
        <f t="shared" si="1028"/>
        <v>53289.292550900631</v>
      </c>
      <c r="CP420" s="73">
        <f t="shared" si="969"/>
        <v>4440.7743792417195</v>
      </c>
      <c r="CQ420" s="73">
        <f t="shared" si="970"/>
        <v>2049.5881750346398</v>
      </c>
      <c r="CR420" s="73">
        <f t="shared" si="971"/>
        <v>25.619852187932995</v>
      </c>
      <c r="CU420" t="str">
        <f t="shared" si="972"/>
        <v>T088-5</v>
      </c>
      <c r="CV420">
        <f>+CV419</f>
        <v>88</v>
      </c>
      <c r="CW420">
        <v>5</v>
      </c>
      <c r="CX420" s="72">
        <f t="shared" si="1029"/>
        <v>53289.292550900631</v>
      </c>
      <c r="CY420" s="73">
        <f t="shared" si="973"/>
        <v>4440.7743792417195</v>
      </c>
      <c r="CZ420" s="73">
        <f t="shared" si="974"/>
        <v>2049.5881750346398</v>
      </c>
      <c r="DA420" s="73">
        <f t="shared" si="975"/>
        <v>25.619852187932995</v>
      </c>
    </row>
    <row r="421" spans="1:105" ht="18.75" hidden="1" customHeight="1" x14ac:dyDescent="0.2">
      <c r="A421" s="3">
        <v>447</v>
      </c>
      <c r="B421" s="4">
        <v>32.293999999999997</v>
      </c>
      <c r="C421" s="5">
        <v>5598</v>
      </c>
      <c r="AD421" t="str">
        <f t="shared" si="944"/>
        <v>F089-1</v>
      </c>
      <c r="AE421">
        <f>+AE416+1</f>
        <v>89</v>
      </c>
      <c r="AF421">
        <v>1</v>
      </c>
      <c r="AG421" s="72">
        <f>+AG416*100.5%</f>
        <v>49031.073834708041</v>
      </c>
      <c r="AH421" s="73">
        <f t="shared" si="945"/>
        <v>4085.9228195590035</v>
      </c>
      <c r="AI421" s="73">
        <f t="shared" si="946"/>
        <v>1885.8105321041553</v>
      </c>
      <c r="AJ421" s="73">
        <f t="shared" si="947"/>
        <v>23.572631651301943</v>
      </c>
      <c r="AK421" s="69">
        <f t="shared" si="948"/>
        <v>23.57</v>
      </c>
      <c r="AN421" t="str">
        <f t="shared" si="949"/>
        <v>F075-2</v>
      </c>
      <c r="AO421">
        <f>AO420</f>
        <v>75</v>
      </c>
      <c r="AP421">
        <v>2</v>
      </c>
      <c r="AQ421" s="72">
        <f t="shared" ref="AQ421:AQ425" si="1030">+AQ420*105%</f>
        <v>45724.244701334566</v>
      </c>
      <c r="AR421" s="73">
        <f t="shared" si="936"/>
        <v>3810.3537251112139</v>
      </c>
      <c r="AS421" s="73">
        <f t="shared" si="937"/>
        <v>1758.6247962051757</v>
      </c>
      <c r="AT421" s="73">
        <f t="shared" si="938"/>
        <v>21.982809952564697</v>
      </c>
      <c r="AU421" s="69">
        <f t="shared" si="939"/>
        <v>21.98</v>
      </c>
      <c r="AX421" t="str">
        <f t="shared" si="951"/>
        <v>P075-2</v>
      </c>
      <c r="AY421">
        <f>AY420</f>
        <v>75</v>
      </c>
      <c r="AZ421">
        <v>2</v>
      </c>
      <c r="BA421" s="72">
        <f t="shared" ref="BA421:BA425" si="1031">+BA420*105%</f>
        <v>43794.537814183968</v>
      </c>
      <c r="BB421" s="73">
        <f t="shared" si="940"/>
        <v>3649.544817848664</v>
      </c>
      <c r="BC421" s="73">
        <f t="shared" si="941"/>
        <v>1684.4053005455373</v>
      </c>
      <c r="BD421" s="73">
        <f t="shared" si="942"/>
        <v>21.055066256819217</v>
      </c>
      <c r="BE421" s="69">
        <f t="shared" si="943"/>
        <v>21.06</v>
      </c>
      <c r="BH421" t="str">
        <f t="shared" si="953"/>
        <v>G089-1</v>
      </c>
      <c r="BI421">
        <f>+BI416+1</f>
        <v>89</v>
      </c>
      <c r="BJ421">
        <v>1</v>
      </c>
      <c r="BK421" s="72">
        <f>+BK416*100.5%</f>
        <v>44060.439025842214</v>
      </c>
      <c r="BL421" s="73">
        <f t="shared" si="954"/>
        <v>3671.703252153518</v>
      </c>
      <c r="BM421" s="73">
        <f t="shared" si="955"/>
        <v>1694.6322702247005</v>
      </c>
      <c r="BN421" s="73">
        <f t="shared" si="956"/>
        <v>21.182903377808756</v>
      </c>
      <c r="BO421" s="69">
        <f t="shared" si="957"/>
        <v>21.18</v>
      </c>
      <c r="BR421" t="str">
        <f t="shared" si="958"/>
        <v>M089-1</v>
      </c>
      <c r="BS421">
        <f>+BS416+1</f>
        <v>89</v>
      </c>
      <c r="BT421">
        <v>1</v>
      </c>
      <c r="BU421" s="72">
        <f>+BU416*100.5%</f>
        <v>44060.439025842214</v>
      </c>
      <c r="BV421" s="73">
        <f t="shared" si="959"/>
        <v>3671.703252153518</v>
      </c>
      <c r="BW421" s="73">
        <f t="shared" si="960"/>
        <v>1694.6322702247005</v>
      </c>
      <c r="BX421" s="73">
        <f t="shared" si="961"/>
        <v>21.182903377808756</v>
      </c>
      <c r="BY421" s="69">
        <f t="shared" si="962"/>
        <v>21.18</v>
      </c>
      <c r="CB421" t="str">
        <f t="shared" si="963"/>
        <v>E089-1</v>
      </c>
      <c r="CC421">
        <f>+CC416+1</f>
        <v>89</v>
      </c>
      <c r="CD421">
        <v>1</v>
      </c>
      <c r="CE421" s="72">
        <f>+CE416*100.5%</f>
        <v>44060.439025842214</v>
      </c>
      <c r="CF421" s="73">
        <f t="shared" si="964"/>
        <v>3671.703252153518</v>
      </c>
      <c r="CG421" s="73">
        <f t="shared" si="965"/>
        <v>1694.6322702247005</v>
      </c>
      <c r="CH421" s="73">
        <f t="shared" si="966"/>
        <v>21.182903377808756</v>
      </c>
      <c r="CI421" s="69">
        <f t="shared" si="967"/>
        <v>21.18</v>
      </c>
      <c r="CL421" t="str">
        <f t="shared" si="968"/>
        <v>S089-1</v>
      </c>
      <c r="CM421">
        <f>+CM416+1</f>
        <v>89</v>
      </c>
      <c r="CN421">
        <v>1</v>
      </c>
      <c r="CO421" s="72">
        <f>+CO416*100.5%</f>
        <v>44060.439025842214</v>
      </c>
      <c r="CP421" s="73">
        <f t="shared" si="969"/>
        <v>3671.703252153518</v>
      </c>
      <c r="CQ421" s="73">
        <f t="shared" si="970"/>
        <v>1694.6322702247005</v>
      </c>
      <c r="CR421" s="73">
        <f t="shared" si="971"/>
        <v>21.182903377808756</v>
      </c>
      <c r="CU421" t="str">
        <f t="shared" si="972"/>
        <v>T089-1</v>
      </c>
      <c r="CV421">
        <f>+CV416+1</f>
        <v>89</v>
      </c>
      <c r="CW421">
        <v>1</v>
      </c>
      <c r="CX421" s="72">
        <f>+CX416*100.5%</f>
        <v>44060.439025842214</v>
      </c>
      <c r="CY421" s="73">
        <f t="shared" si="973"/>
        <v>3671.703252153518</v>
      </c>
      <c r="CZ421" s="73">
        <f t="shared" si="974"/>
        <v>1694.6322702247005</v>
      </c>
      <c r="DA421" s="73">
        <f t="shared" si="975"/>
        <v>21.182903377808756</v>
      </c>
    </row>
    <row r="422" spans="1:105" ht="18.75" hidden="1" customHeight="1" x14ac:dyDescent="0.2">
      <c r="A422" s="3">
        <v>448</v>
      </c>
      <c r="B422" s="4">
        <v>32.456000000000003</v>
      </c>
      <c r="C422" s="5">
        <v>5626</v>
      </c>
      <c r="AD422" t="str">
        <f t="shared" si="944"/>
        <v>F089-2</v>
      </c>
      <c r="AE422">
        <f>+AE421</f>
        <v>89</v>
      </c>
      <c r="AF422">
        <v>2</v>
      </c>
      <c r="AG422" s="72">
        <f t="shared" ref="AG422:AG425" si="1032">+AG421*105%</f>
        <v>51482.627526443444</v>
      </c>
      <c r="AH422" s="73">
        <f t="shared" si="945"/>
        <v>4290.218960536954</v>
      </c>
      <c r="AI422" s="73">
        <f t="shared" si="946"/>
        <v>1980.1010587093633</v>
      </c>
      <c r="AJ422" s="73">
        <f t="shared" si="947"/>
        <v>24.751263233867039</v>
      </c>
      <c r="AK422" s="69">
        <f t="shared" si="948"/>
        <v>24.75</v>
      </c>
      <c r="AN422" t="str">
        <f t="shared" si="949"/>
        <v>F075-3</v>
      </c>
      <c r="AO422">
        <f t="shared" ref="AO422:AO425" si="1033">AO421</f>
        <v>75</v>
      </c>
      <c r="AP422">
        <v>3</v>
      </c>
      <c r="AQ422" s="72">
        <f t="shared" si="1030"/>
        <v>48010.456936401293</v>
      </c>
      <c r="AR422" s="73">
        <f t="shared" si="936"/>
        <v>4000.8714113667743</v>
      </c>
      <c r="AS422" s="73">
        <f t="shared" si="937"/>
        <v>1846.5560360154343</v>
      </c>
      <c r="AT422" s="73">
        <f t="shared" si="938"/>
        <v>23.081950450192931</v>
      </c>
      <c r="AU422" s="69">
        <f t="shared" si="939"/>
        <v>23.08</v>
      </c>
      <c r="AX422" t="str">
        <f t="shared" si="951"/>
        <v>P075-3</v>
      </c>
      <c r="AY422">
        <f t="shared" ref="AY422:AY425" si="1034">AY421</f>
        <v>75</v>
      </c>
      <c r="AZ422">
        <v>3</v>
      </c>
      <c r="BA422" s="72">
        <f t="shared" si="1031"/>
        <v>45984.264704893169</v>
      </c>
      <c r="BB422" s="73">
        <f t="shared" si="940"/>
        <v>3832.0220587410972</v>
      </c>
      <c r="BC422" s="73">
        <f t="shared" si="941"/>
        <v>1768.6255655728141</v>
      </c>
      <c r="BD422" s="73">
        <f t="shared" si="942"/>
        <v>22.107819569660176</v>
      </c>
      <c r="BE422" s="69">
        <f t="shared" si="943"/>
        <v>22.11</v>
      </c>
      <c r="BH422" t="str">
        <f t="shared" si="953"/>
        <v>G089-2</v>
      </c>
      <c r="BI422">
        <f>+BI421</f>
        <v>89</v>
      </c>
      <c r="BJ422">
        <v>2</v>
      </c>
      <c r="BK422" s="72">
        <f t="shared" ref="BK422:BK425" si="1035">+BK421*105%</f>
        <v>46263.460977134324</v>
      </c>
      <c r="BL422" s="73">
        <f t="shared" si="954"/>
        <v>3855.2884147611935</v>
      </c>
      <c r="BM422" s="73">
        <f t="shared" si="955"/>
        <v>1779.3638837359356</v>
      </c>
      <c r="BN422" s="73">
        <f t="shared" si="956"/>
        <v>22.242048546699195</v>
      </c>
      <c r="BO422" s="69">
        <f t="shared" si="957"/>
        <v>22.24</v>
      </c>
      <c r="BR422" t="str">
        <f t="shared" si="958"/>
        <v>M089-2</v>
      </c>
      <c r="BS422">
        <f>+BS421</f>
        <v>89</v>
      </c>
      <c r="BT422">
        <v>2</v>
      </c>
      <c r="BU422" s="72">
        <f t="shared" ref="BU422:BU425" si="1036">+BU421*105%</f>
        <v>46263.460977134324</v>
      </c>
      <c r="BV422" s="73">
        <f t="shared" si="959"/>
        <v>3855.2884147611935</v>
      </c>
      <c r="BW422" s="73">
        <f t="shared" si="960"/>
        <v>1779.3638837359356</v>
      </c>
      <c r="BX422" s="73">
        <f t="shared" si="961"/>
        <v>22.242048546699195</v>
      </c>
      <c r="BY422" s="69">
        <f t="shared" si="962"/>
        <v>22.24</v>
      </c>
      <c r="CB422" t="str">
        <f t="shared" si="963"/>
        <v>E089-2</v>
      </c>
      <c r="CC422">
        <f>+CC421</f>
        <v>89</v>
      </c>
      <c r="CD422">
        <v>2</v>
      </c>
      <c r="CE422" s="72">
        <f t="shared" ref="CE422:CE425" si="1037">+CE421*105%</f>
        <v>46263.460977134324</v>
      </c>
      <c r="CF422" s="73">
        <f t="shared" si="964"/>
        <v>3855.2884147611935</v>
      </c>
      <c r="CG422" s="73">
        <f t="shared" si="965"/>
        <v>1779.3638837359356</v>
      </c>
      <c r="CH422" s="73">
        <f t="shared" si="966"/>
        <v>22.242048546699195</v>
      </c>
      <c r="CI422" s="69">
        <f t="shared" si="967"/>
        <v>22.24</v>
      </c>
      <c r="CL422" t="str">
        <f t="shared" si="968"/>
        <v>S089-2</v>
      </c>
      <c r="CM422">
        <f>+CM421</f>
        <v>89</v>
      </c>
      <c r="CN422">
        <v>2</v>
      </c>
      <c r="CO422" s="72">
        <f t="shared" ref="CO422:CO425" si="1038">+CO421*105%</f>
        <v>46263.460977134324</v>
      </c>
      <c r="CP422" s="73">
        <f t="shared" si="969"/>
        <v>3855.2884147611935</v>
      </c>
      <c r="CQ422" s="73">
        <f t="shared" si="970"/>
        <v>1779.3638837359356</v>
      </c>
      <c r="CR422" s="73">
        <f t="shared" si="971"/>
        <v>22.242048546699195</v>
      </c>
      <c r="CU422" t="str">
        <f t="shared" si="972"/>
        <v>T089-2</v>
      </c>
      <c r="CV422">
        <f>+CV421</f>
        <v>89</v>
      </c>
      <c r="CW422">
        <v>2</v>
      </c>
      <c r="CX422" s="72">
        <f t="shared" ref="CX422:CX425" si="1039">+CX421*105%</f>
        <v>46263.460977134324</v>
      </c>
      <c r="CY422" s="73">
        <f t="shared" si="973"/>
        <v>3855.2884147611935</v>
      </c>
      <c r="CZ422" s="73">
        <f t="shared" si="974"/>
        <v>1779.3638837359356</v>
      </c>
      <c r="DA422" s="73">
        <f t="shared" si="975"/>
        <v>22.242048546699195</v>
      </c>
    </row>
    <row r="423" spans="1:105" ht="18.75" hidden="1" customHeight="1" x14ac:dyDescent="0.2">
      <c r="A423" s="3">
        <v>449</v>
      </c>
      <c r="B423" s="4">
        <v>32.618000000000002</v>
      </c>
      <c r="C423" s="5">
        <v>5654</v>
      </c>
      <c r="AD423" t="str">
        <f t="shared" si="944"/>
        <v>F089-3</v>
      </c>
      <c r="AE423">
        <f>+AE422</f>
        <v>89</v>
      </c>
      <c r="AF423">
        <v>3</v>
      </c>
      <c r="AG423" s="72">
        <f t="shared" si="1032"/>
        <v>54056.758902765621</v>
      </c>
      <c r="AH423" s="73">
        <f t="shared" si="945"/>
        <v>4504.7299085638015</v>
      </c>
      <c r="AI423" s="73">
        <f t="shared" si="946"/>
        <v>2079.1061116448318</v>
      </c>
      <c r="AJ423" s="73">
        <f t="shared" si="947"/>
        <v>25.988826395560395</v>
      </c>
      <c r="AK423" s="69">
        <f t="shared" si="948"/>
        <v>25.99</v>
      </c>
      <c r="AN423" t="str">
        <f t="shared" si="949"/>
        <v>F075-4</v>
      </c>
      <c r="AO423">
        <f t="shared" si="1033"/>
        <v>75</v>
      </c>
      <c r="AP423">
        <v>4</v>
      </c>
      <c r="AQ423" s="72">
        <f t="shared" si="1030"/>
        <v>50410.979783221359</v>
      </c>
      <c r="AR423" s="73">
        <f t="shared" si="936"/>
        <v>4200.9149819351132</v>
      </c>
      <c r="AS423" s="73">
        <f t="shared" si="937"/>
        <v>1938.8838378162061</v>
      </c>
      <c r="AT423" s="73">
        <f t="shared" si="938"/>
        <v>24.236047972702575</v>
      </c>
      <c r="AU423" s="69">
        <f t="shared" si="939"/>
        <v>24.24</v>
      </c>
      <c r="AX423" t="str">
        <f t="shared" si="951"/>
        <v>P075-4</v>
      </c>
      <c r="AY423">
        <f t="shared" si="1034"/>
        <v>75</v>
      </c>
      <c r="AZ423">
        <v>4</v>
      </c>
      <c r="BA423" s="72">
        <f t="shared" si="1031"/>
        <v>48283.477940137825</v>
      </c>
      <c r="BB423" s="73">
        <f t="shared" si="940"/>
        <v>4023.623161678152</v>
      </c>
      <c r="BC423" s="73">
        <f t="shared" si="941"/>
        <v>1857.0568438514549</v>
      </c>
      <c r="BD423" s="73">
        <f t="shared" si="942"/>
        <v>23.213210548143184</v>
      </c>
      <c r="BE423" s="69">
        <f t="shared" si="943"/>
        <v>23.21</v>
      </c>
      <c r="BH423" t="str">
        <f t="shared" si="953"/>
        <v>G089-3</v>
      </c>
      <c r="BI423">
        <f>+BI422</f>
        <v>89</v>
      </c>
      <c r="BJ423">
        <v>3</v>
      </c>
      <c r="BK423" s="72">
        <f t="shared" si="1035"/>
        <v>48576.634025991043</v>
      </c>
      <c r="BL423" s="73">
        <f t="shared" si="954"/>
        <v>4048.0528354992534</v>
      </c>
      <c r="BM423" s="73">
        <f t="shared" si="955"/>
        <v>1868.3320779227324</v>
      </c>
      <c r="BN423" s="73">
        <f t="shared" si="956"/>
        <v>23.354150974034155</v>
      </c>
      <c r="BO423" s="69">
        <f t="shared" si="957"/>
        <v>23.35</v>
      </c>
      <c r="BR423" t="str">
        <f t="shared" si="958"/>
        <v>M089-3</v>
      </c>
      <c r="BS423">
        <f>+BS422</f>
        <v>89</v>
      </c>
      <c r="BT423">
        <v>3</v>
      </c>
      <c r="BU423" s="72">
        <f t="shared" si="1036"/>
        <v>48576.634025991043</v>
      </c>
      <c r="BV423" s="73">
        <f t="shared" si="959"/>
        <v>4048.0528354992534</v>
      </c>
      <c r="BW423" s="73">
        <f t="shared" si="960"/>
        <v>1868.3320779227324</v>
      </c>
      <c r="BX423" s="73">
        <f t="shared" si="961"/>
        <v>23.354150974034155</v>
      </c>
      <c r="BY423" s="69">
        <f t="shared" si="962"/>
        <v>23.35</v>
      </c>
      <c r="CB423" t="str">
        <f t="shared" si="963"/>
        <v>E089-3</v>
      </c>
      <c r="CC423">
        <f>+CC422</f>
        <v>89</v>
      </c>
      <c r="CD423">
        <v>3</v>
      </c>
      <c r="CE423" s="72">
        <f t="shared" si="1037"/>
        <v>48576.634025991043</v>
      </c>
      <c r="CF423" s="73">
        <f t="shared" si="964"/>
        <v>4048.0528354992534</v>
      </c>
      <c r="CG423" s="73">
        <f t="shared" si="965"/>
        <v>1868.3320779227324</v>
      </c>
      <c r="CH423" s="73">
        <f t="shared" si="966"/>
        <v>23.354150974034155</v>
      </c>
      <c r="CI423" s="69">
        <f t="shared" si="967"/>
        <v>23.35</v>
      </c>
      <c r="CL423" t="str">
        <f t="shared" si="968"/>
        <v>S089-3</v>
      </c>
      <c r="CM423">
        <f>+CM422</f>
        <v>89</v>
      </c>
      <c r="CN423">
        <v>3</v>
      </c>
      <c r="CO423" s="72">
        <f t="shared" si="1038"/>
        <v>48576.634025991043</v>
      </c>
      <c r="CP423" s="73">
        <f t="shared" si="969"/>
        <v>4048.0528354992534</v>
      </c>
      <c r="CQ423" s="73">
        <f t="shared" si="970"/>
        <v>1868.3320779227324</v>
      </c>
      <c r="CR423" s="73">
        <f t="shared" si="971"/>
        <v>23.354150974034155</v>
      </c>
      <c r="CU423" t="str">
        <f t="shared" si="972"/>
        <v>T089-3</v>
      </c>
      <c r="CV423">
        <f>+CV422</f>
        <v>89</v>
      </c>
      <c r="CW423">
        <v>3</v>
      </c>
      <c r="CX423" s="72">
        <f t="shared" si="1039"/>
        <v>48576.634025991043</v>
      </c>
      <c r="CY423" s="73">
        <f t="shared" si="973"/>
        <v>4048.0528354992534</v>
      </c>
      <c r="CZ423" s="73">
        <f t="shared" si="974"/>
        <v>1868.3320779227324</v>
      </c>
      <c r="DA423" s="73">
        <f t="shared" si="975"/>
        <v>23.354150974034155</v>
      </c>
    </row>
    <row r="424" spans="1:105" ht="18.75" hidden="1" customHeight="1" x14ac:dyDescent="0.2">
      <c r="A424" s="3">
        <v>450</v>
      </c>
      <c r="B424" s="4">
        <v>32.780999999999999</v>
      </c>
      <c r="C424" s="5">
        <v>5682</v>
      </c>
      <c r="AD424" t="str">
        <f t="shared" si="944"/>
        <v>F089-4</v>
      </c>
      <c r="AE424">
        <f>+AE423</f>
        <v>89</v>
      </c>
      <c r="AF424">
        <v>4</v>
      </c>
      <c r="AG424" s="72">
        <f t="shared" si="1032"/>
        <v>56759.596847903907</v>
      </c>
      <c r="AH424" s="73">
        <f t="shared" si="945"/>
        <v>4729.9664039919926</v>
      </c>
      <c r="AI424" s="73">
        <f t="shared" si="946"/>
        <v>2183.0614172270734</v>
      </c>
      <c r="AJ424" s="73">
        <f t="shared" si="947"/>
        <v>27.288267715338417</v>
      </c>
      <c r="AK424" s="69">
        <f t="shared" si="948"/>
        <v>27.29</v>
      </c>
      <c r="AN424" t="str">
        <f t="shared" si="949"/>
        <v>F075-5</v>
      </c>
      <c r="AO424">
        <f t="shared" si="1033"/>
        <v>75</v>
      </c>
      <c r="AP424">
        <v>5</v>
      </c>
      <c r="AQ424" s="72">
        <f t="shared" si="1030"/>
        <v>52931.528772382429</v>
      </c>
      <c r="AR424" s="73">
        <f t="shared" si="936"/>
        <v>4410.9607310318688</v>
      </c>
      <c r="AS424" s="73">
        <f t="shared" si="937"/>
        <v>2035.8280297070164</v>
      </c>
      <c r="AT424" s="73">
        <f t="shared" si="938"/>
        <v>25.447850371337708</v>
      </c>
      <c r="AU424" s="69">
        <f t="shared" si="939"/>
        <v>25.45</v>
      </c>
      <c r="AX424" t="str">
        <f t="shared" si="951"/>
        <v>P075-5</v>
      </c>
      <c r="AY424">
        <f t="shared" si="1034"/>
        <v>75</v>
      </c>
      <c r="AZ424">
        <v>5</v>
      </c>
      <c r="BA424" s="72">
        <f t="shared" si="1031"/>
        <v>50697.651837144716</v>
      </c>
      <c r="BB424" s="73">
        <f t="shared" si="940"/>
        <v>4224.80431976206</v>
      </c>
      <c r="BC424" s="73">
        <f t="shared" si="941"/>
        <v>1949.9096860440275</v>
      </c>
      <c r="BD424" s="73">
        <f t="shared" si="942"/>
        <v>24.373871075550344</v>
      </c>
      <c r="BE424" s="69">
        <f t="shared" si="943"/>
        <v>24.37</v>
      </c>
      <c r="BH424" t="str">
        <f t="shared" si="953"/>
        <v>G089-4</v>
      </c>
      <c r="BI424">
        <f>+BI423</f>
        <v>89</v>
      </c>
      <c r="BJ424">
        <v>4</v>
      </c>
      <c r="BK424" s="72">
        <f t="shared" si="1035"/>
        <v>51005.465727290597</v>
      </c>
      <c r="BL424" s="73">
        <f t="shared" si="954"/>
        <v>4250.4554772742167</v>
      </c>
      <c r="BM424" s="73">
        <f t="shared" si="955"/>
        <v>1961.748681818869</v>
      </c>
      <c r="BN424" s="73">
        <f t="shared" si="956"/>
        <v>24.521858522735865</v>
      </c>
      <c r="BO424" s="69">
        <f t="shared" si="957"/>
        <v>24.52</v>
      </c>
      <c r="BR424" t="str">
        <f t="shared" si="958"/>
        <v>M089-4</v>
      </c>
      <c r="BS424">
        <f>+BS423</f>
        <v>89</v>
      </c>
      <c r="BT424">
        <v>4</v>
      </c>
      <c r="BU424" s="72">
        <f t="shared" si="1036"/>
        <v>51005.465727290597</v>
      </c>
      <c r="BV424" s="73">
        <f t="shared" si="959"/>
        <v>4250.4554772742167</v>
      </c>
      <c r="BW424" s="73">
        <f t="shared" si="960"/>
        <v>1961.748681818869</v>
      </c>
      <c r="BX424" s="73">
        <f t="shared" si="961"/>
        <v>24.521858522735865</v>
      </c>
      <c r="BY424" s="69">
        <f t="shared" si="962"/>
        <v>24.52</v>
      </c>
      <c r="CB424" t="str">
        <f t="shared" si="963"/>
        <v>E089-4</v>
      </c>
      <c r="CC424">
        <f>+CC423</f>
        <v>89</v>
      </c>
      <c r="CD424">
        <v>4</v>
      </c>
      <c r="CE424" s="72">
        <f t="shared" si="1037"/>
        <v>51005.465727290597</v>
      </c>
      <c r="CF424" s="73">
        <f t="shared" si="964"/>
        <v>4250.4554772742167</v>
      </c>
      <c r="CG424" s="73">
        <f t="shared" si="965"/>
        <v>1961.748681818869</v>
      </c>
      <c r="CH424" s="73">
        <f t="shared" si="966"/>
        <v>24.521858522735865</v>
      </c>
      <c r="CI424" s="69">
        <f t="shared" si="967"/>
        <v>24.52</v>
      </c>
      <c r="CL424" t="str">
        <f t="shared" si="968"/>
        <v>S089-4</v>
      </c>
      <c r="CM424">
        <f>+CM423</f>
        <v>89</v>
      </c>
      <c r="CN424">
        <v>4</v>
      </c>
      <c r="CO424" s="72">
        <f t="shared" si="1038"/>
        <v>51005.465727290597</v>
      </c>
      <c r="CP424" s="73">
        <f t="shared" si="969"/>
        <v>4250.4554772742167</v>
      </c>
      <c r="CQ424" s="73">
        <f t="shared" si="970"/>
        <v>1961.748681818869</v>
      </c>
      <c r="CR424" s="73">
        <f t="shared" si="971"/>
        <v>24.521858522735865</v>
      </c>
      <c r="CU424" t="str">
        <f t="shared" si="972"/>
        <v>T089-4</v>
      </c>
      <c r="CV424">
        <f>+CV423</f>
        <v>89</v>
      </c>
      <c r="CW424">
        <v>4</v>
      </c>
      <c r="CX424" s="72">
        <f t="shared" si="1039"/>
        <v>51005.465727290597</v>
      </c>
      <c r="CY424" s="73">
        <f t="shared" si="973"/>
        <v>4250.4554772742167</v>
      </c>
      <c r="CZ424" s="73">
        <f t="shared" si="974"/>
        <v>1961.748681818869</v>
      </c>
      <c r="DA424" s="73">
        <f t="shared" si="975"/>
        <v>24.521858522735865</v>
      </c>
    </row>
    <row r="425" spans="1:105" ht="18.75" hidden="1" customHeight="1" x14ac:dyDescent="0.2">
      <c r="A425" s="3">
        <v>451</v>
      </c>
      <c r="B425" s="4">
        <v>32.945</v>
      </c>
      <c r="C425" s="5">
        <v>5710</v>
      </c>
      <c r="AD425" t="str">
        <f t="shared" si="944"/>
        <v>F089-5</v>
      </c>
      <c r="AE425">
        <f>+AE424</f>
        <v>89</v>
      </c>
      <c r="AF425">
        <v>5</v>
      </c>
      <c r="AG425" s="72">
        <f t="shared" si="1032"/>
        <v>59597.576690299102</v>
      </c>
      <c r="AH425" s="73">
        <f t="shared" si="945"/>
        <v>4966.4647241915918</v>
      </c>
      <c r="AI425" s="73">
        <f t="shared" si="946"/>
        <v>2292.2144880884271</v>
      </c>
      <c r="AJ425" s="73">
        <f t="shared" si="947"/>
        <v>28.652681101105337</v>
      </c>
      <c r="AK425" s="69">
        <f t="shared" si="948"/>
        <v>28.65</v>
      </c>
      <c r="AN425" t="str">
        <f t="shared" si="949"/>
        <v>F075-6</v>
      </c>
      <c r="AO425">
        <f t="shared" si="1033"/>
        <v>75</v>
      </c>
      <c r="AP425">
        <v>6</v>
      </c>
      <c r="AQ425" s="72">
        <f t="shared" si="1030"/>
        <v>55578.105211001552</v>
      </c>
      <c r="AR425" s="73">
        <f t="shared" si="936"/>
        <v>4631.5087675834629</v>
      </c>
      <c r="AS425" s="73">
        <f t="shared" si="937"/>
        <v>2137.6194311923673</v>
      </c>
      <c r="AT425" s="73">
        <f t="shared" si="938"/>
        <v>26.720242889904593</v>
      </c>
      <c r="AU425" s="69">
        <f t="shared" si="939"/>
        <v>26.72</v>
      </c>
      <c r="AX425" t="str">
        <f t="shared" si="951"/>
        <v>P075-6</v>
      </c>
      <c r="AY425">
        <f t="shared" si="1034"/>
        <v>75</v>
      </c>
      <c r="AZ425">
        <v>6</v>
      </c>
      <c r="BA425" s="72">
        <f t="shared" si="1031"/>
        <v>53232.534429001957</v>
      </c>
      <c r="BB425" s="73">
        <f t="shared" si="940"/>
        <v>4436.044535750163</v>
      </c>
      <c r="BC425" s="73">
        <f t="shared" si="941"/>
        <v>2047.4051703462292</v>
      </c>
      <c r="BD425" s="73">
        <f t="shared" si="942"/>
        <v>25.592564629327864</v>
      </c>
      <c r="BE425" s="69">
        <f t="shared" si="943"/>
        <v>25.59</v>
      </c>
      <c r="BH425" t="str">
        <f t="shared" si="953"/>
        <v>G089-5</v>
      </c>
      <c r="BI425">
        <f>+BI424</f>
        <v>89</v>
      </c>
      <c r="BJ425">
        <v>5</v>
      </c>
      <c r="BK425" s="72">
        <f t="shared" si="1035"/>
        <v>53555.739013655126</v>
      </c>
      <c r="BL425" s="73">
        <f t="shared" si="954"/>
        <v>4462.9782511379271</v>
      </c>
      <c r="BM425" s="73">
        <f t="shared" si="955"/>
        <v>2059.8361159098126</v>
      </c>
      <c r="BN425" s="73">
        <f t="shared" si="956"/>
        <v>25.747951448872655</v>
      </c>
      <c r="BO425" s="69">
        <f t="shared" si="957"/>
        <v>25.75</v>
      </c>
      <c r="BR425" t="str">
        <f t="shared" si="958"/>
        <v>M089-5</v>
      </c>
      <c r="BS425">
        <f>+BS424</f>
        <v>89</v>
      </c>
      <c r="BT425">
        <v>5</v>
      </c>
      <c r="BU425" s="72">
        <f t="shared" si="1036"/>
        <v>53555.739013655126</v>
      </c>
      <c r="BV425" s="73">
        <f t="shared" si="959"/>
        <v>4462.9782511379271</v>
      </c>
      <c r="BW425" s="73">
        <f t="shared" si="960"/>
        <v>2059.8361159098126</v>
      </c>
      <c r="BX425" s="73">
        <f t="shared" si="961"/>
        <v>25.747951448872655</v>
      </c>
      <c r="BY425" s="69">
        <f t="shared" si="962"/>
        <v>25.75</v>
      </c>
      <c r="CB425" t="str">
        <f t="shared" si="963"/>
        <v>E089-5</v>
      </c>
      <c r="CC425">
        <f>+CC424</f>
        <v>89</v>
      </c>
      <c r="CD425">
        <v>5</v>
      </c>
      <c r="CE425" s="72">
        <f t="shared" si="1037"/>
        <v>53555.739013655126</v>
      </c>
      <c r="CF425" s="73">
        <f t="shared" si="964"/>
        <v>4462.9782511379271</v>
      </c>
      <c r="CG425" s="73">
        <f t="shared" si="965"/>
        <v>2059.8361159098126</v>
      </c>
      <c r="CH425" s="73">
        <f t="shared" si="966"/>
        <v>25.747951448872655</v>
      </c>
      <c r="CI425" s="69">
        <f t="shared" si="967"/>
        <v>25.75</v>
      </c>
      <c r="CL425" t="str">
        <f t="shared" si="968"/>
        <v>S089-5</v>
      </c>
      <c r="CM425">
        <f>+CM424</f>
        <v>89</v>
      </c>
      <c r="CN425">
        <v>5</v>
      </c>
      <c r="CO425" s="72">
        <f t="shared" si="1038"/>
        <v>53555.739013655126</v>
      </c>
      <c r="CP425" s="73">
        <f t="shared" si="969"/>
        <v>4462.9782511379271</v>
      </c>
      <c r="CQ425" s="73">
        <f t="shared" si="970"/>
        <v>2059.8361159098126</v>
      </c>
      <c r="CR425" s="73">
        <f t="shared" si="971"/>
        <v>25.747951448872655</v>
      </c>
      <c r="CU425" t="str">
        <f t="shared" si="972"/>
        <v>T089-5</v>
      </c>
      <c r="CV425">
        <f>+CV424</f>
        <v>89</v>
      </c>
      <c r="CW425">
        <v>5</v>
      </c>
      <c r="CX425" s="72">
        <f t="shared" si="1039"/>
        <v>53555.739013655126</v>
      </c>
      <c r="CY425" s="73">
        <f t="shared" si="973"/>
        <v>4462.9782511379271</v>
      </c>
      <c r="CZ425" s="73">
        <f t="shared" si="974"/>
        <v>2059.8361159098126</v>
      </c>
      <c r="DA425" s="73">
        <f t="shared" si="975"/>
        <v>25.747951448872655</v>
      </c>
    </row>
    <row r="426" spans="1:105" ht="18.75" hidden="1" customHeight="1" x14ac:dyDescent="0.2">
      <c r="A426" s="3">
        <v>452</v>
      </c>
      <c r="B426" s="4">
        <v>33.11</v>
      </c>
      <c r="C426" s="5">
        <v>5739</v>
      </c>
      <c r="AD426" t="str">
        <f t="shared" si="944"/>
        <v>F090-1</v>
      </c>
      <c r="AE426">
        <f>+AE421+1</f>
        <v>90</v>
      </c>
      <c r="AF426">
        <v>1</v>
      </c>
      <c r="AG426" s="72">
        <f>+AG421*100.5%</f>
        <v>49276.229203881572</v>
      </c>
      <c r="AH426" s="73">
        <f t="shared" si="945"/>
        <v>4106.352433656798</v>
      </c>
      <c r="AI426" s="73">
        <f t="shared" si="946"/>
        <v>1895.2395847646758</v>
      </c>
      <c r="AJ426" s="73">
        <f t="shared" si="947"/>
        <v>23.690494809558448</v>
      </c>
      <c r="AK426" s="69">
        <f t="shared" si="948"/>
        <v>23.69</v>
      </c>
      <c r="AN426" t="str">
        <f t="shared" si="949"/>
        <v>F076-1</v>
      </c>
      <c r="AO426">
        <f>+AO420+1</f>
        <v>76</v>
      </c>
      <c r="AP426">
        <v>1</v>
      </c>
      <c r="AQ426" s="72">
        <f>+AQ420*100.5%</f>
        <v>43764.634214134509</v>
      </c>
      <c r="AR426" s="73">
        <f t="shared" si="936"/>
        <v>3647.0528511778757</v>
      </c>
      <c r="AS426" s="73">
        <f t="shared" si="937"/>
        <v>1683.2551620820964</v>
      </c>
      <c r="AT426" s="73">
        <f t="shared" si="938"/>
        <v>21.040689526026206</v>
      </c>
      <c r="AU426" s="69">
        <f t="shared" si="939"/>
        <v>21.04</v>
      </c>
      <c r="AX426" t="str">
        <f t="shared" si="951"/>
        <v>P076-1</v>
      </c>
      <c r="AY426">
        <f>+AY420+1</f>
        <v>76</v>
      </c>
      <c r="AZ426">
        <v>1</v>
      </c>
      <c r="BA426" s="72">
        <f>+BA420*100.5%</f>
        <v>41917.629050718941</v>
      </c>
      <c r="BB426" s="73">
        <f t="shared" si="940"/>
        <v>3493.1357542265782</v>
      </c>
      <c r="BC426" s="73">
        <f t="shared" si="941"/>
        <v>1612.2165019507286</v>
      </c>
      <c r="BD426" s="73">
        <f t="shared" si="942"/>
        <v>20.152706274384105</v>
      </c>
      <c r="BE426" s="69">
        <f t="shared" si="943"/>
        <v>20.149999999999999</v>
      </c>
      <c r="BH426" t="str">
        <f t="shared" si="953"/>
        <v>G090-1</v>
      </c>
      <c r="BI426">
        <f>+BI421+1</f>
        <v>90</v>
      </c>
      <c r="BJ426">
        <v>1</v>
      </c>
      <c r="BK426" s="72">
        <f>+BK421*100.5%</f>
        <v>44280.741220971417</v>
      </c>
      <c r="BL426" s="73">
        <f t="shared" si="954"/>
        <v>3690.0617684142849</v>
      </c>
      <c r="BM426" s="73">
        <f t="shared" si="955"/>
        <v>1703.1054315758238</v>
      </c>
      <c r="BN426" s="73">
        <f t="shared" si="956"/>
        <v>21.288817894697797</v>
      </c>
      <c r="BO426" s="69">
        <f t="shared" si="957"/>
        <v>21.29</v>
      </c>
      <c r="BR426" t="str">
        <f t="shared" si="958"/>
        <v>M090-1</v>
      </c>
      <c r="BS426">
        <f>+BS421+1</f>
        <v>90</v>
      </c>
      <c r="BT426">
        <v>1</v>
      </c>
      <c r="BU426" s="72">
        <f>+BU421*100.5%</f>
        <v>44280.741220971417</v>
      </c>
      <c r="BV426" s="73">
        <f t="shared" si="959"/>
        <v>3690.0617684142849</v>
      </c>
      <c r="BW426" s="73">
        <f t="shared" si="960"/>
        <v>1703.1054315758238</v>
      </c>
      <c r="BX426" s="73">
        <f t="shared" si="961"/>
        <v>21.288817894697797</v>
      </c>
      <c r="BY426" s="69">
        <f t="shared" si="962"/>
        <v>21.29</v>
      </c>
      <c r="CB426" t="str">
        <f t="shared" si="963"/>
        <v>E090-1</v>
      </c>
      <c r="CC426">
        <f>+CC421+1</f>
        <v>90</v>
      </c>
      <c r="CD426">
        <v>1</v>
      </c>
      <c r="CE426" s="72">
        <f>+CE421*100.5%</f>
        <v>44280.741220971417</v>
      </c>
      <c r="CF426" s="73">
        <f t="shared" si="964"/>
        <v>3690.0617684142849</v>
      </c>
      <c r="CG426" s="73">
        <f t="shared" si="965"/>
        <v>1703.1054315758238</v>
      </c>
      <c r="CH426" s="73">
        <f t="shared" si="966"/>
        <v>21.288817894697797</v>
      </c>
      <c r="CI426" s="69">
        <f t="shared" si="967"/>
        <v>21.29</v>
      </c>
      <c r="CL426" t="str">
        <f t="shared" si="968"/>
        <v>S090-1</v>
      </c>
      <c r="CM426">
        <f>+CM421+1</f>
        <v>90</v>
      </c>
      <c r="CN426">
        <v>1</v>
      </c>
      <c r="CO426" s="72">
        <f>+CO421*100.5%</f>
        <v>44280.741220971417</v>
      </c>
      <c r="CP426" s="73">
        <f t="shared" si="969"/>
        <v>3690.0617684142849</v>
      </c>
      <c r="CQ426" s="73">
        <f t="shared" si="970"/>
        <v>1703.1054315758238</v>
      </c>
      <c r="CR426" s="73">
        <f t="shared" si="971"/>
        <v>21.288817894697797</v>
      </c>
      <c r="CU426" t="str">
        <f t="shared" si="972"/>
        <v>T090-1</v>
      </c>
      <c r="CV426">
        <f>+CV421+1</f>
        <v>90</v>
      </c>
      <c r="CW426">
        <v>1</v>
      </c>
      <c r="CX426" s="72">
        <f>+CX421*100.5%</f>
        <v>44280.741220971417</v>
      </c>
      <c r="CY426" s="73">
        <f t="shared" si="973"/>
        <v>3690.0617684142849</v>
      </c>
      <c r="CZ426" s="73">
        <f t="shared" si="974"/>
        <v>1703.1054315758238</v>
      </c>
      <c r="DA426" s="73">
        <f t="shared" si="975"/>
        <v>21.288817894697797</v>
      </c>
    </row>
    <row r="427" spans="1:105" ht="18.75" hidden="1" customHeight="1" x14ac:dyDescent="0.2">
      <c r="A427" s="3">
        <v>453</v>
      </c>
      <c r="B427" s="4">
        <v>33.274999999999999</v>
      </c>
      <c r="C427" s="5">
        <v>5768</v>
      </c>
      <c r="AD427" t="str">
        <f t="shared" si="944"/>
        <v>F090-2</v>
      </c>
      <c r="AE427">
        <f>+AE426</f>
        <v>90</v>
      </c>
      <c r="AF427">
        <v>2</v>
      </c>
      <c r="AG427" s="72">
        <f t="shared" ref="AG427:AG430" si="1040">+AG426*105%</f>
        <v>51740.040664075656</v>
      </c>
      <c r="AH427" s="73">
        <f t="shared" si="945"/>
        <v>4311.6700553396377</v>
      </c>
      <c r="AI427" s="73">
        <f t="shared" si="946"/>
        <v>1990.0015640029098</v>
      </c>
      <c r="AJ427" s="73">
        <f t="shared" si="947"/>
        <v>24.875019550036374</v>
      </c>
      <c r="AK427" s="69">
        <f t="shared" si="948"/>
        <v>24.88</v>
      </c>
      <c r="AN427" t="str">
        <f t="shared" si="949"/>
        <v>F076-2</v>
      </c>
      <c r="AO427">
        <f>AO426</f>
        <v>76</v>
      </c>
      <c r="AP427">
        <v>2</v>
      </c>
      <c r="AQ427" s="72">
        <f t="shared" ref="AQ427:AQ431" si="1041">+AQ426*105%</f>
        <v>45952.865924841237</v>
      </c>
      <c r="AR427" s="73">
        <f t="shared" si="936"/>
        <v>3829.4054937367696</v>
      </c>
      <c r="AS427" s="73">
        <f t="shared" si="937"/>
        <v>1767.4179201862014</v>
      </c>
      <c r="AT427" s="73">
        <f t="shared" si="938"/>
        <v>22.092724002327518</v>
      </c>
      <c r="AU427" s="69">
        <f t="shared" si="939"/>
        <v>22.09</v>
      </c>
      <c r="AX427" t="str">
        <f t="shared" si="951"/>
        <v>P076-2</v>
      </c>
      <c r="AY427">
        <f>AY426</f>
        <v>76</v>
      </c>
      <c r="AZ427">
        <v>2</v>
      </c>
      <c r="BA427" s="72">
        <f t="shared" ref="BA427:BA431" si="1042">+BA426*105%</f>
        <v>44013.510503254889</v>
      </c>
      <c r="BB427" s="73">
        <f t="shared" si="940"/>
        <v>3667.7925419379076</v>
      </c>
      <c r="BC427" s="73">
        <f t="shared" si="941"/>
        <v>1692.827327048265</v>
      </c>
      <c r="BD427" s="73">
        <f t="shared" si="942"/>
        <v>21.160341588103311</v>
      </c>
      <c r="BE427" s="69">
        <f t="shared" si="943"/>
        <v>21.16</v>
      </c>
      <c r="BH427" t="str">
        <f t="shared" si="953"/>
        <v>G090-2</v>
      </c>
      <c r="BI427">
        <f>+BI426</f>
        <v>90</v>
      </c>
      <c r="BJ427">
        <v>2</v>
      </c>
      <c r="BK427" s="72">
        <f t="shared" ref="BK427:BK430" si="1043">+BK426*105%</f>
        <v>46494.778282019986</v>
      </c>
      <c r="BL427" s="73">
        <f t="shared" si="954"/>
        <v>3874.5648568349989</v>
      </c>
      <c r="BM427" s="73">
        <f t="shared" si="955"/>
        <v>1788.2607031546149</v>
      </c>
      <c r="BN427" s="73">
        <f t="shared" si="956"/>
        <v>22.353258789432687</v>
      </c>
      <c r="BO427" s="69">
        <f t="shared" si="957"/>
        <v>22.35</v>
      </c>
      <c r="BR427" t="str">
        <f t="shared" si="958"/>
        <v>M090-2</v>
      </c>
      <c r="BS427">
        <f>+BS426</f>
        <v>90</v>
      </c>
      <c r="BT427">
        <v>2</v>
      </c>
      <c r="BU427" s="72">
        <f t="shared" ref="BU427:BU430" si="1044">+BU426*105%</f>
        <v>46494.778282019986</v>
      </c>
      <c r="BV427" s="73">
        <f t="shared" si="959"/>
        <v>3874.5648568349989</v>
      </c>
      <c r="BW427" s="73">
        <f t="shared" si="960"/>
        <v>1788.2607031546149</v>
      </c>
      <c r="BX427" s="73">
        <f t="shared" si="961"/>
        <v>22.353258789432687</v>
      </c>
      <c r="BY427" s="69">
        <f t="shared" si="962"/>
        <v>22.35</v>
      </c>
      <c r="CB427" t="str">
        <f t="shared" si="963"/>
        <v>E090-2</v>
      </c>
      <c r="CC427">
        <f>+CC426</f>
        <v>90</v>
      </c>
      <c r="CD427">
        <v>2</v>
      </c>
      <c r="CE427" s="72">
        <f t="shared" ref="CE427:CE430" si="1045">+CE426*105%</f>
        <v>46494.778282019986</v>
      </c>
      <c r="CF427" s="73">
        <f t="shared" si="964"/>
        <v>3874.5648568349989</v>
      </c>
      <c r="CG427" s="73">
        <f t="shared" si="965"/>
        <v>1788.2607031546149</v>
      </c>
      <c r="CH427" s="73">
        <f t="shared" si="966"/>
        <v>22.353258789432687</v>
      </c>
      <c r="CI427" s="69">
        <f t="shared" si="967"/>
        <v>22.35</v>
      </c>
      <c r="CL427" t="str">
        <f t="shared" si="968"/>
        <v>S090-2</v>
      </c>
      <c r="CM427">
        <f>+CM426</f>
        <v>90</v>
      </c>
      <c r="CN427">
        <v>2</v>
      </c>
      <c r="CO427" s="72">
        <f t="shared" ref="CO427:CO430" si="1046">+CO426*105%</f>
        <v>46494.778282019986</v>
      </c>
      <c r="CP427" s="73">
        <f t="shared" si="969"/>
        <v>3874.5648568349989</v>
      </c>
      <c r="CQ427" s="73">
        <f t="shared" si="970"/>
        <v>1788.2607031546149</v>
      </c>
      <c r="CR427" s="73">
        <f t="shared" si="971"/>
        <v>22.353258789432687</v>
      </c>
      <c r="CU427" t="str">
        <f t="shared" si="972"/>
        <v>T090-2</v>
      </c>
      <c r="CV427">
        <f>+CV426</f>
        <v>90</v>
      </c>
      <c r="CW427">
        <v>2</v>
      </c>
      <c r="CX427" s="72">
        <f t="shared" ref="CX427:CX430" si="1047">+CX426*105%</f>
        <v>46494.778282019986</v>
      </c>
      <c r="CY427" s="73">
        <f t="shared" si="973"/>
        <v>3874.5648568349989</v>
      </c>
      <c r="CZ427" s="73">
        <f t="shared" si="974"/>
        <v>1788.2607031546149</v>
      </c>
      <c r="DA427" s="73">
        <f t="shared" si="975"/>
        <v>22.353258789432687</v>
      </c>
    </row>
    <row r="428" spans="1:105" ht="18.75" hidden="1" customHeight="1" x14ac:dyDescent="0.2">
      <c r="A428" s="3">
        <v>454</v>
      </c>
      <c r="B428" s="4">
        <v>33.442</v>
      </c>
      <c r="C428" s="5">
        <v>5797</v>
      </c>
      <c r="AD428" t="str">
        <f t="shared" si="944"/>
        <v>F090-3</v>
      </c>
      <c r="AE428">
        <f>+AE427</f>
        <v>90</v>
      </c>
      <c r="AF428">
        <v>3</v>
      </c>
      <c r="AG428" s="72">
        <f t="shared" si="1040"/>
        <v>54327.042697279438</v>
      </c>
      <c r="AH428" s="73">
        <f t="shared" si="945"/>
        <v>4527.2535581066195</v>
      </c>
      <c r="AI428" s="73">
        <f t="shared" si="946"/>
        <v>2089.5016422030553</v>
      </c>
      <c r="AJ428" s="73">
        <f t="shared" si="947"/>
        <v>26.118770527538192</v>
      </c>
      <c r="AK428" s="69">
        <f t="shared" si="948"/>
        <v>26.12</v>
      </c>
      <c r="AN428" t="str">
        <f t="shared" si="949"/>
        <v>F076-3</v>
      </c>
      <c r="AO428">
        <f t="shared" ref="AO428:AO431" si="1048">AO427</f>
        <v>76</v>
      </c>
      <c r="AP428">
        <v>3</v>
      </c>
      <c r="AQ428" s="72">
        <f t="shared" si="1041"/>
        <v>48250.509221083303</v>
      </c>
      <c r="AR428" s="73">
        <f t="shared" si="936"/>
        <v>4020.8757684236084</v>
      </c>
      <c r="AS428" s="73">
        <f t="shared" si="937"/>
        <v>1855.7888161955116</v>
      </c>
      <c r="AT428" s="73">
        <f t="shared" si="938"/>
        <v>23.197360202443896</v>
      </c>
      <c r="AU428" s="69">
        <f t="shared" si="939"/>
        <v>23.2</v>
      </c>
      <c r="AX428" t="str">
        <f t="shared" si="951"/>
        <v>P076-3</v>
      </c>
      <c r="AY428">
        <f t="shared" ref="AY428:AY431" si="1049">AY427</f>
        <v>76</v>
      </c>
      <c r="AZ428">
        <v>3</v>
      </c>
      <c r="BA428" s="72">
        <f t="shared" si="1042"/>
        <v>46214.186028417636</v>
      </c>
      <c r="BB428" s="73">
        <f t="shared" si="940"/>
        <v>3851.1821690348029</v>
      </c>
      <c r="BC428" s="73">
        <f t="shared" si="941"/>
        <v>1777.4686934006784</v>
      </c>
      <c r="BD428" s="73">
        <f t="shared" si="942"/>
        <v>22.218358667508479</v>
      </c>
      <c r="BE428" s="69">
        <f t="shared" si="943"/>
        <v>22.22</v>
      </c>
      <c r="BH428" t="str">
        <f t="shared" si="953"/>
        <v>G090-3</v>
      </c>
      <c r="BI428">
        <f>+BI427</f>
        <v>90</v>
      </c>
      <c r="BJ428">
        <v>3</v>
      </c>
      <c r="BK428" s="72">
        <f t="shared" si="1043"/>
        <v>48819.517196120985</v>
      </c>
      <c r="BL428" s="73">
        <f t="shared" si="954"/>
        <v>4068.2930996767486</v>
      </c>
      <c r="BM428" s="73">
        <f t="shared" si="955"/>
        <v>1877.6737383123457</v>
      </c>
      <c r="BN428" s="73">
        <f t="shared" si="956"/>
        <v>23.470921728904319</v>
      </c>
      <c r="BO428" s="69">
        <f t="shared" si="957"/>
        <v>23.47</v>
      </c>
      <c r="BR428" t="str">
        <f t="shared" si="958"/>
        <v>M090-3</v>
      </c>
      <c r="BS428">
        <f>+BS427</f>
        <v>90</v>
      </c>
      <c r="BT428">
        <v>3</v>
      </c>
      <c r="BU428" s="72">
        <f t="shared" si="1044"/>
        <v>48819.517196120985</v>
      </c>
      <c r="BV428" s="73">
        <f t="shared" si="959"/>
        <v>4068.2930996767486</v>
      </c>
      <c r="BW428" s="73">
        <f t="shared" si="960"/>
        <v>1877.6737383123457</v>
      </c>
      <c r="BX428" s="73">
        <f t="shared" si="961"/>
        <v>23.470921728904319</v>
      </c>
      <c r="BY428" s="69">
        <f t="shared" si="962"/>
        <v>23.47</v>
      </c>
      <c r="CB428" t="str">
        <f t="shared" si="963"/>
        <v>E090-3</v>
      </c>
      <c r="CC428">
        <f>+CC427</f>
        <v>90</v>
      </c>
      <c r="CD428">
        <v>3</v>
      </c>
      <c r="CE428" s="72">
        <f t="shared" si="1045"/>
        <v>48819.517196120985</v>
      </c>
      <c r="CF428" s="73">
        <f t="shared" si="964"/>
        <v>4068.2930996767486</v>
      </c>
      <c r="CG428" s="73">
        <f t="shared" si="965"/>
        <v>1877.6737383123457</v>
      </c>
      <c r="CH428" s="73">
        <f t="shared" si="966"/>
        <v>23.470921728904319</v>
      </c>
      <c r="CI428" s="69">
        <f t="shared" si="967"/>
        <v>23.47</v>
      </c>
      <c r="CL428" t="str">
        <f t="shared" si="968"/>
        <v>S090-3</v>
      </c>
      <c r="CM428">
        <f>+CM427</f>
        <v>90</v>
      </c>
      <c r="CN428">
        <v>3</v>
      </c>
      <c r="CO428" s="72">
        <f t="shared" si="1046"/>
        <v>48819.517196120985</v>
      </c>
      <c r="CP428" s="73">
        <f t="shared" si="969"/>
        <v>4068.2930996767486</v>
      </c>
      <c r="CQ428" s="73">
        <f t="shared" si="970"/>
        <v>1877.6737383123457</v>
      </c>
      <c r="CR428" s="73">
        <f t="shared" si="971"/>
        <v>23.470921728904319</v>
      </c>
      <c r="CU428" t="str">
        <f t="shared" si="972"/>
        <v>T090-3</v>
      </c>
      <c r="CV428">
        <f>+CV427</f>
        <v>90</v>
      </c>
      <c r="CW428">
        <v>3</v>
      </c>
      <c r="CX428" s="72">
        <f t="shared" si="1047"/>
        <v>48819.517196120985</v>
      </c>
      <c r="CY428" s="73">
        <f t="shared" si="973"/>
        <v>4068.2930996767486</v>
      </c>
      <c r="CZ428" s="73">
        <f t="shared" si="974"/>
        <v>1877.6737383123457</v>
      </c>
      <c r="DA428" s="73">
        <f t="shared" si="975"/>
        <v>23.470921728904319</v>
      </c>
    </row>
    <row r="429" spans="1:105" ht="18.75" hidden="1" customHeight="1" x14ac:dyDescent="0.2">
      <c r="A429" s="3">
        <v>455</v>
      </c>
      <c r="B429" s="4">
        <v>33.609000000000002</v>
      </c>
      <c r="C429" s="5">
        <v>5826</v>
      </c>
      <c r="AD429" t="str">
        <f t="shared" si="944"/>
        <v>F090-4</v>
      </c>
      <c r="AE429">
        <f>+AE428</f>
        <v>90</v>
      </c>
      <c r="AF429">
        <v>4</v>
      </c>
      <c r="AG429" s="72">
        <f t="shared" si="1040"/>
        <v>57043.394832143415</v>
      </c>
      <c r="AH429" s="73">
        <f t="shared" si="945"/>
        <v>4753.6162360119515</v>
      </c>
      <c r="AI429" s="73">
        <f t="shared" si="946"/>
        <v>2193.9767243132083</v>
      </c>
      <c r="AJ429" s="73">
        <f t="shared" si="947"/>
        <v>27.424709053915102</v>
      </c>
      <c r="AK429" s="69">
        <f t="shared" si="948"/>
        <v>27.42</v>
      </c>
      <c r="AN429" t="str">
        <f t="shared" si="949"/>
        <v>F076-4</v>
      </c>
      <c r="AO429">
        <f t="shared" si="1048"/>
        <v>76</v>
      </c>
      <c r="AP429">
        <v>4</v>
      </c>
      <c r="AQ429" s="72">
        <f t="shared" si="1041"/>
        <v>50663.03468213747</v>
      </c>
      <c r="AR429" s="73">
        <f t="shared" si="936"/>
        <v>4221.9195568447894</v>
      </c>
      <c r="AS429" s="73">
        <f t="shared" si="937"/>
        <v>1948.5782570052872</v>
      </c>
      <c r="AT429" s="73">
        <f t="shared" si="938"/>
        <v>24.357228212566092</v>
      </c>
      <c r="AU429" s="69">
        <f t="shared" si="939"/>
        <v>24.36</v>
      </c>
      <c r="AX429" t="str">
        <f t="shared" si="951"/>
        <v>P076-4</v>
      </c>
      <c r="AY429">
        <f t="shared" si="1049"/>
        <v>76</v>
      </c>
      <c r="AZ429">
        <v>4</v>
      </c>
      <c r="BA429" s="72">
        <f t="shared" si="1042"/>
        <v>48524.895329838517</v>
      </c>
      <c r="BB429" s="73">
        <f t="shared" si="940"/>
        <v>4043.7412774865429</v>
      </c>
      <c r="BC429" s="73">
        <f t="shared" si="941"/>
        <v>1866.3421280707121</v>
      </c>
      <c r="BD429" s="73">
        <f t="shared" si="942"/>
        <v>23.329276600883901</v>
      </c>
      <c r="BE429" s="69">
        <f t="shared" si="943"/>
        <v>23.33</v>
      </c>
      <c r="BH429" t="str">
        <f t="shared" si="953"/>
        <v>G090-4</v>
      </c>
      <c r="BI429">
        <f>+BI428</f>
        <v>90</v>
      </c>
      <c r="BJ429">
        <v>4</v>
      </c>
      <c r="BK429" s="72">
        <f t="shared" si="1043"/>
        <v>51260.493055927036</v>
      </c>
      <c r="BL429" s="73">
        <f t="shared" si="954"/>
        <v>4271.707754660586</v>
      </c>
      <c r="BM429" s="73">
        <f t="shared" si="955"/>
        <v>1971.557425227963</v>
      </c>
      <c r="BN429" s="73">
        <f t="shared" si="956"/>
        <v>24.644467815349536</v>
      </c>
      <c r="BO429" s="69">
        <f t="shared" si="957"/>
        <v>24.64</v>
      </c>
      <c r="BR429" t="str">
        <f t="shared" si="958"/>
        <v>M090-4</v>
      </c>
      <c r="BS429">
        <f>+BS428</f>
        <v>90</v>
      </c>
      <c r="BT429">
        <v>4</v>
      </c>
      <c r="BU429" s="72">
        <f t="shared" si="1044"/>
        <v>51260.493055927036</v>
      </c>
      <c r="BV429" s="73">
        <f t="shared" si="959"/>
        <v>4271.707754660586</v>
      </c>
      <c r="BW429" s="73">
        <f t="shared" si="960"/>
        <v>1971.557425227963</v>
      </c>
      <c r="BX429" s="73">
        <f t="shared" si="961"/>
        <v>24.644467815349536</v>
      </c>
      <c r="BY429" s="69">
        <f t="shared" si="962"/>
        <v>24.64</v>
      </c>
      <c r="CB429" t="str">
        <f t="shared" si="963"/>
        <v>E090-4</v>
      </c>
      <c r="CC429">
        <f>+CC428</f>
        <v>90</v>
      </c>
      <c r="CD429">
        <v>4</v>
      </c>
      <c r="CE429" s="72">
        <f t="shared" si="1045"/>
        <v>51260.493055927036</v>
      </c>
      <c r="CF429" s="73">
        <f t="shared" si="964"/>
        <v>4271.707754660586</v>
      </c>
      <c r="CG429" s="73">
        <f t="shared" si="965"/>
        <v>1971.557425227963</v>
      </c>
      <c r="CH429" s="73">
        <f t="shared" si="966"/>
        <v>24.644467815349536</v>
      </c>
      <c r="CI429" s="69">
        <f t="shared" si="967"/>
        <v>24.64</v>
      </c>
      <c r="CL429" t="str">
        <f t="shared" si="968"/>
        <v>S090-4</v>
      </c>
      <c r="CM429">
        <f>+CM428</f>
        <v>90</v>
      </c>
      <c r="CN429">
        <v>4</v>
      </c>
      <c r="CO429" s="72">
        <f t="shared" si="1046"/>
        <v>51260.493055927036</v>
      </c>
      <c r="CP429" s="73">
        <f t="shared" si="969"/>
        <v>4271.707754660586</v>
      </c>
      <c r="CQ429" s="73">
        <f t="shared" si="970"/>
        <v>1971.557425227963</v>
      </c>
      <c r="CR429" s="73">
        <f t="shared" si="971"/>
        <v>24.644467815349536</v>
      </c>
      <c r="CU429" t="str">
        <f t="shared" si="972"/>
        <v>T090-4</v>
      </c>
      <c r="CV429">
        <f>+CV428</f>
        <v>90</v>
      </c>
      <c r="CW429">
        <v>4</v>
      </c>
      <c r="CX429" s="72">
        <f t="shared" si="1047"/>
        <v>51260.493055927036</v>
      </c>
      <c r="CY429" s="73">
        <f t="shared" si="973"/>
        <v>4271.707754660586</v>
      </c>
      <c r="CZ429" s="73">
        <f t="shared" si="974"/>
        <v>1971.557425227963</v>
      </c>
      <c r="DA429" s="73">
        <f t="shared" si="975"/>
        <v>24.644467815349536</v>
      </c>
    </row>
    <row r="430" spans="1:105" ht="18.75" hidden="1" customHeight="1" x14ac:dyDescent="0.2">
      <c r="A430" s="3">
        <v>456</v>
      </c>
      <c r="B430" s="4">
        <v>33.777000000000001</v>
      </c>
      <c r="C430" s="5">
        <v>5855</v>
      </c>
      <c r="AD430" t="str">
        <f t="shared" si="944"/>
        <v>F090-5</v>
      </c>
      <c r="AE430">
        <f>+AE429</f>
        <v>90</v>
      </c>
      <c r="AF430">
        <v>5</v>
      </c>
      <c r="AG430" s="72">
        <f t="shared" si="1040"/>
        <v>59895.564573750591</v>
      </c>
      <c r="AH430" s="73">
        <f t="shared" si="945"/>
        <v>4991.297047812549</v>
      </c>
      <c r="AI430" s="73">
        <f t="shared" si="946"/>
        <v>2303.675560528869</v>
      </c>
      <c r="AJ430" s="73">
        <f t="shared" si="947"/>
        <v>28.795944506610862</v>
      </c>
      <c r="AK430" s="69">
        <f t="shared" si="948"/>
        <v>28.8</v>
      </c>
      <c r="AN430" t="str">
        <f t="shared" si="949"/>
        <v>F076-5</v>
      </c>
      <c r="AO430">
        <f t="shared" si="1048"/>
        <v>76</v>
      </c>
      <c r="AP430">
        <v>5</v>
      </c>
      <c r="AQ430" s="72">
        <f t="shared" si="1041"/>
        <v>53196.186416244345</v>
      </c>
      <c r="AR430" s="73">
        <f t="shared" si="936"/>
        <v>4433.0155346870288</v>
      </c>
      <c r="AS430" s="73">
        <f t="shared" si="937"/>
        <v>2046.0071698555516</v>
      </c>
      <c r="AT430" s="73">
        <f t="shared" si="938"/>
        <v>25.575089623194398</v>
      </c>
      <c r="AU430" s="69">
        <f t="shared" si="939"/>
        <v>25.58</v>
      </c>
      <c r="AX430" t="str">
        <f t="shared" si="951"/>
        <v>P076-5</v>
      </c>
      <c r="AY430">
        <f t="shared" si="1049"/>
        <v>76</v>
      </c>
      <c r="AZ430">
        <v>5</v>
      </c>
      <c r="BA430" s="72">
        <f t="shared" si="1042"/>
        <v>50951.140096330448</v>
      </c>
      <c r="BB430" s="73">
        <f t="shared" si="940"/>
        <v>4245.9283413608709</v>
      </c>
      <c r="BC430" s="73">
        <f t="shared" si="941"/>
        <v>1959.659234474248</v>
      </c>
      <c r="BD430" s="73">
        <f t="shared" si="942"/>
        <v>24.495740430928098</v>
      </c>
      <c r="BE430" s="69">
        <f t="shared" si="943"/>
        <v>24.5</v>
      </c>
      <c r="BH430" t="str">
        <f t="shared" si="953"/>
        <v>G090-5</v>
      </c>
      <c r="BI430">
        <f>+BI429</f>
        <v>90</v>
      </c>
      <c r="BJ430">
        <v>5</v>
      </c>
      <c r="BK430" s="72">
        <f t="shared" si="1043"/>
        <v>53823.51770872339</v>
      </c>
      <c r="BL430" s="73">
        <f t="shared" si="954"/>
        <v>4485.2931423936161</v>
      </c>
      <c r="BM430" s="73">
        <f t="shared" si="955"/>
        <v>2070.1352964893613</v>
      </c>
      <c r="BN430" s="73">
        <f t="shared" si="956"/>
        <v>25.876691206117016</v>
      </c>
      <c r="BO430" s="69">
        <f t="shared" si="957"/>
        <v>25.88</v>
      </c>
      <c r="BR430" t="str">
        <f t="shared" si="958"/>
        <v>M090-5</v>
      </c>
      <c r="BS430">
        <f>+BS429</f>
        <v>90</v>
      </c>
      <c r="BT430">
        <v>5</v>
      </c>
      <c r="BU430" s="72">
        <f t="shared" si="1044"/>
        <v>53823.51770872339</v>
      </c>
      <c r="BV430" s="73">
        <f t="shared" si="959"/>
        <v>4485.2931423936161</v>
      </c>
      <c r="BW430" s="73">
        <f t="shared" si="960"/>
        <v>2070.1352964893613</v>
      </c>
      <c r="BX430" s="73">
        <f t="shared" si="961"/>
        <v>25.876691206117016</v>
      </c>
      <c r="BY430" s="69">
        <f t="shared" si="962"/>
        <v>25.88</v>
      </c>
      <c r="CB430" t="str">
        <f t="shared" si="963"/>
        <v>E090-5</v>
      </c>
      <c r="CC430">
        <f>+CC429</f>
        <v>90</v>
      </c>
      <c r="CD430">
        <v>5</v>
      </c>
      <c r="CE430" s="72">
        <f t="shared" si="1045"/>
        <v>53823.51770872339</v>
      </c>
      <c r="CF430" s="73">
        <f t="shared" si="964"/>
        <v>4485.2931423936161</v>
      </c>
      <c r="CG430" s="73">
        <f t="shared" si="965"/>
        <v>2070.1352964893613</v>
      </c>
      <c r="CH430" s="73">
        <f t="shared" si="966"/>
        <v>25.876691206117016</v>
      </c>
      <c r="CI430" s="69">
        <f t="shared" si="967"/>
        <v>25.88</v>
      </c>
      <c r="CL430" t="str">
        <f t="shared" si="968"/>
        <v>S090-5</v>
      </c>
      <c r="CM430">
        <f>+CM429</f>
        <v>90</v>
      </c>
      <c r="CN430">
        <v>5</v>
      </c>
      <c r="CO430" s="72">
        <f t="shared" si="1046"/>
        <v>53823.51770872339</v>
      </c>
      <c r="CP430" s="73">
        <f t="shared" si="969"/>
        <v>4485.2931423936161</v>
      </c>
      <c r="CQ430" s="73">
        <f t="shared" si="970"/>
        <v>2070.1352964893613</v>
      </c>
      <c r="CR430" s="73">
        <f t="shared" si="971"/>
        <v>25.876691206117016</v>
      </c>
      <c r="CU430" t="str">
        <f t="shared" si="972"/>
        <v>T090-5</v>
      </c>
      <c r="CV430">
        <f>+CV429</f>
        <v>90</v>
      </c>
      <c r="CW430">
        <v>5</v>
      </c>
      <c r="CX430" s="72">
        <f t="shared" si="1047"/>
        <v>53823.51770872339</v>
      </c>
      <c r="CY430" s="73">
        <f t="shared" si="973"/>
        <v>4485.2931423936161</v>
      </c>
      <c r="CZ430" s="73">
        <f t="shared" si="974"/>
        <v>2070.1352964893613</v>
      </c>
      <c r="DA430" s="73">
        <f t="shared" si="975"/>
        <v>25.876691206117016</v>
      </c>
    </row>
    <row r="431" spans="1:105" ht="18.75" hidden="1" customHeight="1" x14ac:dyDescent="0.2">
      <c r="A431" s="3">
        <v>457</v>
      </c>
      <c r="B431" s="4">
        <v>33.945999999999998</v>
      </c>
      <c r="C431" s="5">
        <v>5884</v>
      </c>
      <c r="AD431" t="str">
        <f t="shared" si="944"/>
        <v>F091-1</v>
      </c>
      <c r="AE431">
        <f>+AE426+1</f>
        <v>91</v>
      </c>
      <c r="AF431">
        <v>1</v>
      </c>
      <c r="AG431" s="72">
        <f>+AG426*100.5%</f>
        <v>49522.610349900977</v>
      </c>
      <c r="AH431" s="73">
        <f t="shared" si="945"/>
        <v>4126.8841958250814</v>
      </c>
      <c r="AI431" s="73">
        <f t="shared" si="946"/>
        <v>1904.7157826884991</v>
      </c>
      <c r="AJ431" s="73">
        <f t="shared" si="947"/>
        <v>23.808947283606241</v>
      </c>
      <c r="AK431" s="69">
        <f t="shared" si="948"/>
        <v>23.81</v>
      </c>
      <c r="AN431" t="str">
        <f t="shared" si="949"/>
        <v>F076-6</v>
      </c>
      <c r="AO431">
        <f t="shared" si="1048"/>
        <v>76</v>
      </c>
      <c r="AP431">
        <v>6</v>
      </c>
      <c r="AQ431" s="72">
        <f t="shared" si="1041"/>
        <v>55855.995737056568</v>
      </c>
      <c r="AR431" s="73">
        <f t="shared" si="936"/>
        <v>4654.6663114213807</v>
      </c>
      <c r="AS431" s="73">
        <f t="shared" si="937"/>
        <v>2148.3075283483295</v>
      </c>
      <c r="AT431" s="73">
        <f t="shared" si="938"/>
        <v>26.853844104354121</v>
      </c>
      <c r="AU431" s="69">
        <f t="shared" si="939"/>
        <v>26.85</v>
      </c>
      <c r="AX431" t="str">
        <f t="shared" si="951"/>
        <v>P076-6</v>
      </c>
      <c r="AY431">
        <f t="shared" si="1049"/>
        <v>76</v>
      </c>
      <c r="AZ431">
        <v>6</v>
      </c>
      <c r="BA431" s="72">
        <f t="shared" si="1042"/>
        <v>53498.697101146972</v>
      </c>
      <c r="BB431" s="73">
        <f t="shared" si="940"/>
        <v>4458.2247584289144</v>
      </c>
      <c r="BC431" s="73">
        <f t="shared" si="941"/>
        <v>2057.6421961979604</v>
      </c>
      <c r="BD431" s="73">
        <f t="shared" si="942"/>
        <v>25.720527452474506</v>
      </c>
      <c r="BE431" s="69">
        <f t="shared" si="943"/>
        <v>25.72</v>
      </c>
      <c r="BH431" t="str">
        <f t="shared" si="953"/>
        <v>G091-1</v>
      </c>
      <c r="BI431">
        <f>+BI426+1</f>
        <v>91</v>
      </c>
      <c r="BJ431">
        <v>1</v>
      </c>
      <c r="BK431" s="72">
        <f>+BK426*100.5%</f>
        <v>44502.144927076268</v>
      </c>
      <c r="BL431" s="73">
        <f t="shared" si="954"/>
        <v>3708.5120772563555</v>
      </c>
      <c r="BM431" s="73">
        <f t="shared" si="955"/>
        <v>1711.6209587337025</v>
      </c>
      <c r="BN431" s="73">
        <f t="shared" si="956"/>
        <v>21.395261984171281</v>
      </c>
      <c r="BO431" s="69">
        <f t="shared" si="957"/>
        <v>21.4</v>
      </c>
      <c r="BR431" t="str">
        <f t="shared" si="958"/>
        <v>M091-1</v>
      </c>
      <c r="BS431">
        <f>+BS426+1</f>
        <v>91</v>
      </c>
      <c r="BT431">
        <v>1</v>
      </c>
      <c r="BU431" s="72">
        <f>+BU426*100.5%</f>
        <v>44502.144927076268</v>
      </c>
      <c r="BV431" s="73">
        <f t="shared" si="959"/>
        <v>3708.5120772563555</v>
      </c>
      <c r="BW431" s="73">
        <f t="shared" si="960"/>
        <v>1711.6209587337025</v>
      </c>
      <c r="BX431" s="73">
        <f t="shared" si="961"/>
        <v>21.395261984171281</v>
      </c>
      <c r="BY431" s="69">
        <f t="shared" si="962"/>
        <v>21.4</v>
      </c>
      <c r="CB431" t="str">
        <f t="shared" si="963"/>
        <v>E091-1</v>
      </c>
      <c r="CC431">
        <f>+CC426+1</f>
        <v>91</v>
      </c>
      <c r="CD431">
        <v>1</v>
      </c>
      <c r="CE431" s="72">
        <f>+CE426*100.5%</f>
        <v>44502.144927076268</v>
      </c>
      <c r="CF431" s="73">
        <f t="shared" si="964"/>
        <v>3708.5120772563555</v>
      </c>
      <c r="CG431" s="73">
        <f t="shared" si="965"/>
        <v>1711.6209587337025</v>
      </c>
      <c r="CH431" s="73">
        <f t="shared" si="966"/>
        <v>21.395261984171281</v>
      </c>
      <c r="CI431" s="69">
        <f t="shared" si="967"/>
        <v>21.4</v>
      </c>
      <c r="CL431" t="str">
        <f t="shared" si="968"/>
        <v>S091-1</v>
      </c>
      <c r="CM431">
        <f>+CM426+1</f>
        <v>91</v>
      </c>
      <c r="CN431">
        <v>1</v>
      </c>
      <c r="CO431" s="72">
        <f>+CO426*100.5%</f>
        <v>44502.144927076268</v>
      </c>
      <c r="CP431" s="73">
        <f t="shared" si="969"/>
        <v>3708.5120772563555</v>
      </c>
      <c r="CQ431" s="73">
        <f t="shared" si="970"/>
        <v>1711.6209587337025</v>
      </c>
      <c r="CR431" s="73">
        <f t="shared" si="971"/>
        <v>21.395261984171281</v>
      </c>
      <c r="CU431" t="str">
        <f t="shared" si="972"/>
        <v>T091-1</v>
      </c>
      <c r="CV431">
        <f>+CV426+1</f>
        <v>91</v>
      </c>
      <c r="CW431">
        <v>1</v>
      </c>
      <c r="CX431" s="72">
        <f>+CX426*100.5%</f>
        <v>44502.144927076268</v>
      </c>
      <c r="CY431" s="73">
        <f t="shared" si="973"/>
        <v>3708.5120772563555</v>
      </c>
      <c r="CZ431" s="73">
        <f t="shared" si="974"/>
        <v>1711.6209587337025</v>
      </c>
      <c r="DA431" s="73">
        <f t="shared" si="975"/>
        <v>21.395261984171281</v>
      </c>
    </row>
    <row r="432" spans="1:105" ht="18.75" hidden="1" customHeight="1" x14ac:dyDescent="0.2">
      <c r="A432" s="3">
        <v>458</v>
      </c>
      <c r="B432" s="4">
        <v>34.116</v>
      </c>
      <c r="C432" s="5">
        <v>5913</v>
      </c>
      <c r="AD432" t="str">
        <f t="shared" si="944"/>
        <v>F091-2</v>
      </c>
      <c r="AE432">
        <f>+AE431</f>
        <v>91</v>
      </c>
      <c r="AF432">
        <v>2</v>
      </c>
      <c r="AG432" s="72">
        <f t="shared" ref="AG432:AG435" si="1050">+AG431*105%</f>
        <v>51998.740867396031</v>
      </c>
      <c r="AH432" s="73">
        <f t="shared" si="945"/>
        <v>4333.2284056163362</v>
      </c>
      <c r="AI432" s="73">
        <f t="shared" si="946"/>
        <v>1999.9515718229243</v>
      </c>
      <c r="AJ432" s="73">
        <f t="shared" si="947"/>
        <v>24.999394647786552</v>
      </c>
      <c r="AK432" s="69">
        <f t="shared" si="948"/>
        <v>25</v>
      </c>
      <c r="AN432" t="str">
        <f t="shared" si="949"/>
        <v>F077-1</v>
      </c>
      <c r="AO432">
        <f>+AO426+1</f>
        <v>77</v>
      </c>
      <c r="AP432">
        <v>1</v>
      </c>
      <c r="AQ432" s="72">
        <f>+AQ426*100.5%</f>
        <v>43983.457385205176</v>
      </c>
      <c r="AR432" s="73">
        <f t="shared" si="936"/>
        <v>3665.2881154337647</v>
      </c>
      <c r="AS432" s="73">
        <f t="shared" si="937"/>
        <v>1691.6714378925067</v>
      </c>
      <c r="AT432" s="73">
        <f t="shared" si="938"/>
        <v>21.145892973656334</v>
      </c>
      <c r="AU432" s="69">
        <f t="shared" si="939"/>
        <v>21.15</v>
      </c>
      <c r="AX432" t="str">
        <f t="shared" si="951"/>
        <v>P077-1</v>
      </c>
      <c r="AY432">
        <f>+AY426+1</f>
        <v>77</v>
      </c>
      <c r="AZ432">
        <v>1</v>
      </c>
      <c r="BA432" s="72">
        <f>+BA426*100.5%</f>
        <v>42127.217195972531</v>
      </c>
      <c r="BB432" s="73">
        <f t="shared" si="940"/>
        <v>3510.6014329977111</v>
      </c>
      <c r="BC432" s="73">
        <f t="shared" si="941"/>
        <v>1620.2775844604819</v>
      </c>
      <c r="BD432" s="73">
        <f t="shared" si="942"/>
        <v>20.253469805756026</v>
      </c>
      <c r="BE432" s="69">
        <f t="shared" si="943"/>
        <v>20.25</v>
      </c>
      <c r="BH432" t="str">
        <f t="shared" si="953"/>
        <v>G091-2</v>
      </c>
      <c r="BI432">
        <f>+BI431</f>
        <v>91</v>
      </c>
      <c r="BJ432">
        <v>2</v>
      </c>
      <c r="BK432" s="72">
        <f t="shared" ref="BK432:BK435" si="1051">+BK431*105%</f>
        <v>46727.252173430083</v>
      </c>
      <c r="BL432" s="73">
        <f t="shared" si="954"/>
        <v>3893.9376811191737</v>
      </c>
      <c r="BM432" s="73">
        <f t="shared" si="955"/>
        <v>1797.2020066703878</v>
      </c>
      <c r="BN432" s="73">
        <f t="shared" si="956"/>
        <v>22.465025083379846</v>
      </c>
      <c r="BO432" s="69">
        <f t="shared" si="957"/>
        <v>22.47</v>
      </c>
      <c r="BR432" t="str">
        <f t="shared" si="958"/>
        <v>M091-2</v>
      </c>
      <c r="BS432">
        <f>+BS431</f>
        <v>91</v>
      </c>
      <c r="BT432">
        <v>2</v>
      </c>
      <c r="BU432" s="72">
        <f t="shared" ref="BU432:BU435" si="1052">+BU431*105%</f>
        <v>46727.252173430083</v>
      </c>
      <c r="BV432" s="73">
        <f t="shared" si="959"/>
        <v>3893.9376811191737</v>
      </c>
      <c r="BW432" s="73">
        <f t="shared" si="960"/>
        <v>1797.2020066703878</v>
      </c>
      <c r="BX432" s="73">
        <f t="shared" si="961"/>
        <v>22.465025083379846</v>
      </c>
      <c r="BY432" s="69">
        <f t="shared" si="962"/>
        <v>22.47</v>
      </c>
      <c r="CB432" t="str">
        <f t="shared" si="963"/>
        <v>E091-2</v>
      </c>
      <c r="CC432">
        <f>+CC431</f>
        <v>91</v>
      </c>
      <c r="CD432">
        <v>2</v>
      </c>
      <c r="CE432" s="72">
        <f t="shared" ref="CE432:CE435" si="1053">+CE431*105%</f>
        <v>46727.252173430083</v>
      </c>
      <c r="CF432" s="73">
        <f t="shared" si="964"/>
        <v>3893.9376811191737</v>
      </c>
      <c r="CG432" s="73">
        <f t="shared" si="965"/>
        <v>1797.2020066703878</v>
      </c>
      <c r="CH432" s="73">
        <f t="shared" si="966"/>
        <v>22.465025083379846</v>
      </c>
      <c r="CI432" s="69">
        <f t="shared" si="967"/>
        <v>22.47</v>
      </c>
      <c r="CL432" t="str">
        <f t="shared" si="968"/>
        <v>S091-2</v>
      </c>
      <c r="CM432">
        <f>+CM431</f>
        <v>91</v>
      </c>
      <c r="CN432">
        <v>2</v>
      </c>
      <c r="CO432" s="72">
        <f t="shared" ref="CO432:CO435" si="1054">+CO431*105%</f>
        <v>46727.252173430083</v>
      </c>
      <c r="CP432" s="73">
        <f t="shared" si="969"/>
        <v>3893.9376811191737</v>
      </c>
      <c r="CQ432" s="73">
        <f t="shared" si="970"/>
        <v>1797.2020066703878</v>
      </c>
      <c r="CR432" s="73">
        <f t="shared" si="971"/>
        <v>22.465025083379846</v>
      </c>
      <c r="CU432" t="str">
        <f t="shared" si="972"/>
        <v>T091-2</v>
      </c>
      <c r="CV432">
        <f>+CV431</f>
        <v>91</v>
      </c>
      <c r="CW432">
        <v>2</v>
      </c>
      <c r="CX432" s="72">
        <f t="shared" ref="CX432:CX435" si="1055">+CX431*105%</f>
        <v>46727.252173430083</v>
      </c>
      <c r="CY432" s="73">
        <f t="shared" si="973"/>
        <v>3893.9376811191737</v>
      </c>
      <c r="CZ432" s="73">
        <f t="shared" si="974"/>
        <v>1797.2020066703878</v>
      </c>
      <c r="DA432" s="73">
        <f t="shared" si="975"/>
        <v>22.465025083379846</v>
      </c>
    </row>
    <row r="433" spans="1:105" ht="18.75" hidden="1" customHeight="1" x14ac:dyDescent="0.2">
      <c r="A433" s="3">
        <v>459</v>
      </c>
      <c r="B433" s="4">
        <v>34.286000000000001</v>
      </c>
      <c r="C433" s="5">
        <v>5943</v>
      </c>
      <c r="AD433" t="str">
        <f t="shared" si="944"/>
        <v>F091-3</v>
      </c>
      <c r="AE433">
        <f>+AE432</f>
        <v>91</v>
      </c>
      <c r="AF433">
        <v>3</v>
      </c>
      <c r="AG433" s="72">
        <f t="shared" si="1050"/>
        <v>54598.677910765837</v>
      </c>
      <c r="AH433" s="73">
        <f t="shared" si="945"/>
        <v>4549.8898258971531</v>
      </c>
      <c r="AI433" s="73">
        <f t="shared" si="946"/>
        <v>2099.9491504140706</v>
      </c>
      <c r="AJ433" s="73">
        <f t="shared" si="947"/>
        <v>26.249364380175884</v>
      </c>
      <c r="AK433" s="69">
        <f t="shared" si="948"/>
        <v>26.25</v>
      </c>
      <c r="AN433" t="str">
        <f t="shared" si="949"/>
        <v>F077-2</v>
      </c>
      <c r="AO433">
        <f>AO432</f>
        <v>77</v>
      </c>
      <c r="AP433">
        <v>2</v>
      </c>
      <c r="AQ433" s="72">
        <f t="shared" ref="AQ433:AQ437" si="1056">+AQ432*105%</f>
        <v>46182.630254465439</v>
      </c>
      <c r="AR433" s="73">
        <f t="shared" si="936"/>
        <v>3848.5525212054531</v>
      </c>
      <c r="AS433" s="73">
        <f t="shared" si="937"/>
        <v>1776.2550097871322</v>
      </c>
      <c r="AT433" s="73">
        <f t="shared" si="938"/>
        <v>22.203187622339154</v>
      </c>
      <c r="AU433" s="69">
        <f t="shared" si="939"/>
        <v>22.2</v>
      </c>
      <c r="AX433" t="str">
        <f t="shared" si="951"/>
        <v>P077-2</v>
      </c>
      <c r="AY433">
        <f>AY432</f>
        <v>77</v>
      </c>
      <c r="AZ433">
        <v>2</v>
      </c>
      <c r="BA433" s="72">
        <f t="shared" ref="BA433:BA437" si="1057">+BA432*105%</f>
        <v>44233.578055771162</v>
      </c>
      <c r="BB433" s="73">
        <f t="shared" si="940"/>
        <v>3686.131504647597</v>
      </c>
      <c r="BC433" s="73">
        <f t="shared" si="941"/>
        <v>1701.2914636835062</v>
      </c>
      <c r="BD433" s="73">
        <f t="shared" si="942"/>
        <v>21.266143296043829</v>
      </c>
      <c r="BE433" s="69">
        <f t="shared" si="943"/>
        <v>21.27</v>
      </c>
      <c r="BH433" t="str">
        <f t="shared" si="953"/>
        <v>G091-3</v>
      </c>
      <c r="BI433">
        <f>+BI432</f>
        <v>91</v>
      </c>
      <c r="BJ433">
        <v>3</v>
      </c>
      <c r="BK433" s="72">
        <f t="shared" si="1051"/>
        <v>49063.614782101591</v>
      </c>
      <c r="BL433" s="73">
        <f t="shared" si="954"/>
        <v>4088.6345651751326</v>
      </c>
      <c r="BM433" s="73">
        <f t="shared" si="955"/>
        <v>1887.0621070039074</v>
      </c>
      <c r="BN433" s="73">
        <f t="shared" si="956"/>
        <v>23.588276337548841</v>
      </c>
      <c r="BO433" s="69">
        <f t="shared" si="957"/>
        <v>23.59</v>
      </c>
      <c r="BR433" t="str">
        <f t="shared" si="958"/>
        <v>M091-3</v>
      </c>
      <c r="BS433">
        <f>+BS432</f>
        <v>91</v>
      </c>
      <c r="BT433">
        <v>3</v>
      </c>
      <c r="BU433" s="72">
        <f t="shared" si="1052"/>
        <v>49063.614782101591</v>
      </c>
      <c r="BV433" s="73">
        <f t="shared" si="959"/>
        <v>4088.6345651751326</v>
      </c>
      <c r="BW433" s="73">
        <f t="shared" si="960"/>
        <v>1887.0621070039074</v>
      </c>
      <c r="BX433" s="73">
        <f t="shared" si="961"/>
        <v>23.588276337548841</v>
      </c>
      <c r="BY433" s="69">
        <f t="shared" si="962"/>
        <v>23.59</v>
      </c>
      <c r="CB433" t="str">
        <f t="shared" si="963"/>
        <v>E091-3</v>
      </c>
      <c r="CC433">
        <f>+CC432</f>
        <v>91</v>
      </c>
      <c r="CD433">
        <v>3</v>
      </c>
      <c r="CE433" s="72">
        <f t="shared" si="1053"/>
        <v>49063.614782101591</v>
      </c>
      <c r="CF433" s="73">
        <f t="shared" si="964"/>
        <v>4088.6345651751326</v>
      </c>
      <c r="CG433" s="73">
        <f t="shared" si="965"/>
        <v>1887.0621070039074</v>
      </c>
      <c r="CH433" s="73">
        <f t="shared" si="966"/>
        <v>23.588276337548841</v>
      </c>
      <c r="CI433" s="69">
        <f t="shared" si="967"/>
        <v>23.59</v>
      </c>
      <c r="CL433" t="str">
        <f t="shared" si="968"/>
        <v>S091-3</v>
      </c>
      <c r="CM433">
        <f>+CM432</f>
        <v>91</v>
      </c>
      <c r="CN433">
        <v>3</v>
      </c>
      <c r="CO433" s="72">
        <f t="shared" si="1054"/>
        <v>49063.614782101591</v>
      </c>
      <c r="CP433" s="73">
        <f t="shared" si="969"/>
        <v>4088.6345651751326</v>
      </c>
      <c r="CQ433" s="73">
        <f t="shared" si="970"/>
        <v>1887.0621070039074</v>
      </c>
      <c r="CR433" s="73">
        <f t="shared" si="971"/>
        <v>23.588276337548841</v>
      </c>
      <c r="CU433" t="str">
        <f t="shared" si="972"/>
        <v>T091-3</v>
      </c>
      <c r="CV433">
        <f>+CV432</f>
        <v>91</v>
      </c>
      <c r="CW433">
        <v>3</v>
      </c>
      <c r="CX433" s="72">
        <f t="shared" si="1055"/>
        <v>49063.614782101591</v>
      </c>
      <c r="CY433" s="73">
        <f t="shared" si="973"/>
        <v>4088.6345651751326</v>
      </c>
      <c r="CZ433" s="73">
        <f t="shared" si="974"/>
        <v>1887.0621070039074</v>
      </c>
      <c r="DA433" s="73">
        <f t="shared" si="975"/>
        <v>23.588276337548841</v>
      </c>
    </row>
    <row r="434" spans="1:105" ht="18.75" hidden="1" customHeight="1" x14ac:dyDescent="0.2">
      <c r="A434" s="3">
        <v>460</v>
      </c>
      <c r="B434" s="4">
        <v>34.457999999999998</v>
      </c>
      <c r="C434" s="5">
        <v>5973</v>
      </c>
      <c r="AD434" t="str">
        <f t="shared" si="944"/>
        <v>F091-4</v>
      </c>
      <c r="AE434">
        <f>+AE433</f>
        <v>91</v>
      </c>
      <c r="AF434">
        <v>4</v>
      </c>
      <c r="AG434" s="72">
        <f t="shared" si="1050"/>
        <v>57328.611806304129</v>
      </c>
      <c r="AH434" s="73">
        <f t="shared" si="945"/>
        <v>4777.3843171920107</v>
      </c>
      <c r="AI434" s="73">
        <f t="shared" si="946"/>
        <v>2204.946607934774</v>
      </c>
      <c r="AJ434" s="73">
        <f t="shared" si="947"/>
        <v>27.561832599184676</v>
      </c>
      <c r="AK434" s="69">
        <f t="shared" si="948"/>
        <v>27.56</v>
      </c>
      <c r="AN434" t="str">
        <f t="shared" si="949"/>
        <v>F077-3</v>
      </c>
      <c r="AO434">
        <f t="shared" ref="AO434:AO437" si="1058">AO433</f>
        <v>77</v>
      </c>
      <c r="AP434">
        <v>3</v>
      </c>
      <c r="AQ434" s="72">
        <f t="shared" si="1056"/>
        <v>48491.761767188713</v>
      </c>
      <c r="AR434" s="73">
        <f t="shared" si="936"/>
        <v>4040.9801472657259</v>
      </c>
      <c r="AS434" s="73">
        <f t="shared" si="937"/>
        <v>1865.067760276489</v>
      </c>
      <c r="AT434" s="73">
        <f t="shared" si="938"/>
        <v>23.313347003456112</v>
      </c>
      <c r="AU434" s="69">
        <f t="shared" si="939"/>
        <v>23.31</v>
      </c>
      <c r="AX434" t="str">
        <f t="shared" si="951"/>
        <v>P077-3</v>
      </c>
      <c r="AY434">
        <f t="shared" ref="AY434:AY437" si="1059">AY433</f>
        <v>77</v>
      </c>
      <c r="AZ434">
        <v>3</v>
      </c>
      <c r="BA434" s="72">
        <f t="shared" si="1057"/>
        <v>46445.256958559723</v>
      </c>
      <c r="BB434" s="73">
        <f t="shared" si="940"/>
        <v>3870.4380798799771</v>
      </c>
      <c r="BC434" s="73">
        <f t="shared" si="941"/>
        <v>1786.3560368676817</v>
      </c>
      <c r="BD434" s="73">
        <f t="shared" si="942"/>
        <v>22.329450460846022</v>
      </c>
      <c r="BE434" s="69">
        <f t="shared" si="943"/>
        <v>22.33</v>
      </c>
      <c r="BH434" t="str">
        <f t="shared" si="953"/>
        <v>G091-4</v>
      </c>
      <c r="BI434">
        <f>+BI433</f>
        <v>91</v>
      </c>
      <c r="BJ434">
        <v>4</v>
      </c>
      <c r="BK434" s="72">
        <f t="shared" si="1051"/>
        <v>51516.795521206674</v>
      </c>
      <c r="BL434" s="73">
        <f t="shared" si="954"/>
        <v>4293.0662934338898</v>
      </c>
      <c r="BM434" s="73">
        <f t="shared" si="955"/>
        <v>1981.4152123541028</v>
      </c>
      <c r="BN434" s="73">
        <f t="shared" si="956"/>
        <v>24.767690154426287</v>
      </c>
      <c r="BO434" s="69">
        <f t="shared" si="957"/>
        <v>24.77</v>
      </c>
      <c r="BR434" t="str">
        <f t="shared" si="958"/>
        <v>M091-4</v>
      </c>
      <c r="BS434">
        <f>+BS433</f>
        <v>91</v>
      </c>
      <c r="BT434">
        <v>4</v>
      </c>
      <c r="BU434" s="72">
        <f t="shared" si="1052"/>
        <v>51516.795521206674</v>
      </c>
      <c r="BV434" s="73">
        <f t="shared" si="959"/>
        <v>4293.0662934338898</v>
      </c>
      <c r="BW434" s="73">
        <f t="shared" si="960"/>
        <v>1981.4152123541028</v>
      </c>
      <c r="BX434" s="73">
        <f t="shared" si="961"/>
        <v>24.767690154426287</v>
      </c>
      <c r="BY434" s="69">
        <f t="shared" si="962"/>
        <v>24.77</v>
      </c>
      <c r="CB434" t="str">
        <f t="shared" si="963"/>
        <v>E091-4</v>
      </c>
      <c r="CC434">
        <f>+CC433</f>
        <v>91</v>
      </c>
      <c r="CD434">
        <v>4</v>
      </c>
      <c r="CE434" s="72">
        <f t="shared" si="1053"/>
        <v>51516.795521206674</v>
      </c>
      <c r="CF434" s="73">
        <f t="shared" si="964"/>
        <v>4293.0662934338898</v>
      </c>
      <c r="CG434" s="73">
        <f t="shared" si="965"/>
        <v>1981.4152123541028</v>
      </c>
      <c r="CH434" s="73">
        <f t="shared" si="966"/>
        <v>24.767690154426287</v>
      </c>
      <c r="CI434" s="69">
        <f t="shared" si="967"/>
        <v>24.77</v>
      </c>
      <c r="CL434" t="str">
        <f t="shared" si="968"/>
        <v>S091-4</v>
      </c>
      <c r="CM434">
        <f>+CM433</f>
        <v>91</v>
      </c>
      <c r="CN434">
        <v>4</v>
      </c>
      <c r="CO434" s="72">
        <f t="shared" si="1054"/>
        <v>51516.795521206674</v>
      </c>
      <c r="CP434" s="73">
        <f t="shared" si="969"/>
        <v>4293.0662934338898</v>
      </c>
      <c r="CQ434" s="73">
        <f t="shared" si="970"/>
        <v>1981.4152123541028</v>
      </c>
      <c r="CR434" s="73">
        <f t="shared" si="971"/>
        <v>24.767690154426287</v>
      </c>
      <c r="CU434" t="str">
        <f t="shared" si="972"/>
        <v>T091-4</v>
      </c>
      <c r="CV434">
        <f>+CV433</f>
        <v>91</v>
      </c>
      <c r="CW434">
        <v>4</v>
      </c>
      <c r="CX434" s="72">
        <f t="shared" si="1055"/>
        <v>51516.795521206674</v>
      </c>
      <c r="CY434" s="73">
        <f t="shared" si="973"/>
        <v>4293.0662934338898</v>
      </c>
      <c r="CZ434" s="73">
        <f t="shared" si="974"/>
        <v>1981.4152123541028</v>
      </c>
      <c r="DA434" s="73">
        <f t="shared" si="975"/>
        <v>24.767690154426287</v>
      </c>
    </row>
    <row r="435" spans="1:105" ht="18.75" hidden="1" customHeight="1" x14ac:dyDescent="0.2">
      <c r="A435" s="3">
        <v>461</v>
      </c>
      <c r="B435" s="4">
        <v>34.630000000000003</v>
      </c>
      <c r="C435" s="5">
        <v>6002</v>
      </c>
      <c r="AD435" t="str">
        <f t="shared" si="944"/>
        <v>F091-5</v>
      </c>
      <c r="AE435">
        <f>+AE434</f>
        <v>91</v>
      </c>
      <c r="AF435">
        <v>5</v>
      </c>
      <c r="AG435" s="72">
        <f t="shared" si="1050"/>
        <v>60195.042396619334</v>
      </c>
      <c r="AH435" s="73">
        <f t="shared" si="945"/>
        <v>5016.2535330516112</v>
      </c>
      <c r="AI435" s="73">
        <f t="shared" si="946"/>
        <v>2315.193938331513</v>
      </c>
      <c r="AJ435" s="73">
        <f t="shared" si="947"/>
        <v>28.939924229143912</v>
      </c>
      <c r="AK435" s="69">
        <f t="shared" si="948"/>
        <v>28.94</v>
      </c>
      <c r="AN435" t="str">
        <f t="shared" si="949"/>
        <v>F077-4</v>
      </c>
      <c r="AO435">
        <f t="shared" si="1058"/>
        <v>77</v>
      </c>
      <c r="AP435">
        <v>4</v>
      </c>
      <c r="AQ435" s="72">
        <f t="shared" si="1056"/>
        <v>50916.349855548149</v>
      </c>
      <c r="AR435" s="73">
        <f t="shared" si="936"/>
        <v>4243.0291546290127</v>
      </c>
      <c r="AS435" s="73">
        <f t="shared" si="937"/>
        <v>1958.3211482903134</v>
      </c>
      <c r="AT435" s="73">
        <f t="shared" si="938"/>
        <v>24.479014353628919</v>
      </c>
      <c r="AU435" s="69">
        <f t="shared" si="939"/>
        <v>24.48</v>
      </c>
      <c r="AX435" t="str">
        <f t="shared" si="951"/>
        <v>P077-4</v>
      </c>
      <c r="AY435">
        <f t="shared" si="1059"/>
        <v>77</v>
      </c>
      <c r="AZ435">
        <v>4</v>
      </c>
      <c r="BA435" s="72">
        <f t="shared" si="1057"/>
        <v>48767.519806487711</v>
      </c>
      <c r="BB435" s="73">
        <f t="shared" si="940"/>
        <v>4063.9599838739759</v>
      </c>
      <c r="BC435" s="73">
        <f t="shared" si="941"/>
        <v>1875.6738387110659</v>
      </c>
      <c r="BD435" s="73">
        <f t="shared" si="942"/>
        <v>23.445922983888323</v>
      </c>
      <c r="BE435" s="69">
        <f t="shared" si="943"/>
        <v>23.45</v>
      </c>
      <c r="BH435" t="str">
        <f t="shared" si="953"/>
        <v>G091-5</v>
      </c>
      <c r="BI435">
        <f>+BI434</f>
        <v>91</v>
      </c>
      <c r="BJ435">
        <v>5</v>
      </c>
      <c r="BK435" s="72">
        <f t="shared" si="1051"/>
        <v>54092.635297267007</v>
      </c>
      <c r="BL435" s="73">
        <f t="shared" si="954"/>
        <v>4507.7196081055836</v>
      </c>
      <c r="BM435" s="73">
        <f t="shared" si="955"/>
        <v>2080.4859729718078</v>
      </c>
      <c r="BN435" s="73">
        <f t="shared" si="956"/>
        <v>26.006074662147601</v>
      </c>
      <c r="BO435" s="69">
        <f t="shared" si="957"/>
        <v>26.01</v>
      </c>
      <c r="BR435" t="str">
        <f t="shared" si="958"/>
        <v>M091-5</v>
      </c>
      <c r="BS435">
        <f>+BS434</f>
        <v>91</v>
      </c>
      <c r="BT435">
        <v>5</v>
      </c>
      <c r="BU435" s="72">
        <f t="shared" si="1052"/>
        <v>54092.635297267007</v>
      </c>
      <c r="BV435" s="73">
        <f t="shared" si="959"/>
        <v>4507.7196081055836</v>
      </c>
      <c r="BW435" s="73">
        <f t="shared" si="960"/>
        <v>2080.4859729718078</v>
      </c>
      <c r="BX435" s="73">
        <f t="shared" si="961"/>
        <v>26.006074662147601</v>
      </c>
      <c r="BY435" s="69">
        <f t="shared" si="962"/>
        <v>26.01</v>
      </c>
      <c r="CB435" t="str">
        <f t="shared" si="963"/>
        <v>E091-5</v>
      </c>
      <c r="CC435">
        <f>+CC434</f>
        <v>91</v>
      </c>
      <c r="CD435">
        <v>5</v>
      </c>
      <c r="CE435" s="72">
        <f t="shared" si="1053"/>
        <v>54092.635297267007</v>
      </c>
      <c r="CF435" s="73">
        <f t="shared" si="964"/>
        <v>4507.7196081055836</v>
      </c>
      <c r="CG435" s="73">
        <f t="shared" si="965"/>
        <v>2080.4859729718078</v>
      </c>
      <c r="CH435" s="73">
        <f t="shared" si="966"/>
        <v>26.006074662147601</v>
      </c>
      <c r="CI435" s="69">
        <f t="shared" si="967"/>
        <v>26.01</v>
      </c>
      <c r="CL435" t="str">
        <f t="shared" si="968"/>
        <v>S091-5</v>
      </c>
      <c r="CM435">
        <f>+CM434</f>
        <v>91</v>
      </c>
      <c r="CN435">
        <v>5</v>
      </c>
      <c r="CO435" s="72">
        <f t="shared" si="1054"/>
        <v>54092.635297267007</v>
      </c>
      <c r="CP435" s="73">
        <f t="shared" si="969"/>
        <v>4507.7196081055836</v>
      </c>
      <c r="CQ435" s="73">
        <f t="shared" si="970"/>
        <v>2080.4859729718078</v>
      </c>
      <c r="CR435" s="73">
        <f t="shared" si="971"/>
        <v>26.006074662147601</v>
      </c>
      <c r="CU435" t="str">
        <f t="shared" si="972"/>
        <v>T091-5</v>
      </c>
      <c r="CV435">
        <f>+CV434</f>
        <v>91</v>
      </c>
      <c r="CW435">
        <v>5</v>
      </c>
      <c r="CX435" s="72">
        <f t="shared" si="1055"/>
        <v>54092.635297267007</v>
      </c>
      <c r="CY435" s="73">
        <f t="shared" si="973"/>
        <v>4507.7196081055836</v>
      </c>
      <c r="CZ435" s="73">
        <f t="shared" si="974"/>
        <v>2080.4859729718078</v>
      </c>
      <c r="DA435" s="73">
        <f t="shared" si="975"/>
        <v>26.006074662147601</v>
      </c>
    </row>
    <row r="436" spans="1:105" ht="18.75" hidden="1" customHeight="1" x14ac:dyDescent="0.2">
      <c r="A436" s="3">
        <v>462</v>
      </c>
      <c r="B436" s="4">
        <v>34.802999999999997</v>
      </c>
      <c r="C436" s="5">
        <v>6033</v>
      </c>
      <c r="AD436" t="str">
        <f t="shared" si="944"/>
        <v>F092-1</v>
      </c>
      <c r="AE436">
        <f>+AE431+1</f>
        <v>92</v>
      </c>
      <c r="AF436">
        <v>1</v>
      </c>
      <c r="AG436" s="72">
        <f>+AG431*100.5%</f>
        <v>49770.223401650474</v>
      </c>
      <c r="AH436" s="73">
        <f t="shared" si="945"/>
        <v>4147.5186168042064</v>
      </c>
      <c r="AI436" s="73">
        <f t="shared" si="946"/>
        <v>1914.2393616019413</v>
      </c>
      <c r="AJ436" s="73">
        <f t="shared" si="947"/>
        <v>23.927992020024266</v>
      </c>
      <c r="AK436" s="69">
        <f t="shared" si="948"/>
        <v>23.93</v>
      </c>
      <c r="AN436" t="str">
        <f t="shared" si="949"/>
        <v>F077-5</v>
      </c>
      <c r="AO436">
        <f t="shared" si="1058"/>
        <v>77</v>
      </c>
      <c r="AP436">
        <v>5</v>
      </c>
      <c r="AQ436" s="72">
        <f t="shared" si="1056"/>
        <v>53462.167348325558</v>
      </c>
      <c r="AR436" s="73">
        <f t="shared" si="936"/>
        <v>4455.1806123604629</v>
      </c>
      <c r="AS436" s="73">
        <f t="shared" si="937"/>
        <v>2056.2372057048292</v>
      </c>
      <c r="AT436" s="73">
        <f t="shared" si="938"/>
        <v>25.702965071310363</v>
      </c>
      <c r="AU436" s="69">
        <f t="shared" si="939"/>
        <v>25.7</v>
      </c>
      <c r="AX436" t="str">
        <f t="shared" si="951"/>
        <v>P077-5</v>
      </c>
      <c r="AY436">
        <f t="shared" si="1059"/>
        <v>77</v>
      </c>
      <c r="AZ436">
        <v>5</v>
      </c>
      <c r="BA436" s="72">
        <f t="shared" si="1057"/>
        <v>51205.895796812096</v>
      </c>
      <c r="BB436" s="73">
        <f t="shared" si="940"/>
        <v>4267.1579830676746</v>
      </c>
      <c r="BC436" s="73">
        <f t="shared" si="941"/>
        <v>1969.457530646619</v>
      </c>
      <c r="BD436" s="73">
        <f t="shared" si="942"/>
        <v>24.618219133082739</v>
      </c>
      <c r="BE436" s="69">
        <f t="shared" si="943"/>
        <v>24.62</v>
      </c>
      <c r="BH436" t="str">
        <f t="shared" si="953"/>
        <v>G092-1</v>
      </c>
      <c r="BI436">
        <f>+BI431+1</f>
        <v>92</v>
      </c>
      <c r="BJ436">
        <v>1</v>
      </c>
      <c r="BK436" s="72">
        <f>+BK431*100.5%</f>
        <v>44724.655651711648</v>
      </c>
      <c r="BL436" s="73">
        <f t="shared" si="954"/>
        <v>3727.0546376426373</v>
      </c>
      <c r="BM436" s="73">
        <f t="shared" si="955"/>
        <v>1720.179063527371</v>
      </c>
      <c r="BN436" s="73">
        <f t="shared" si="956"/>
        <v>21.502238294092137</v>
      </c>
      <c r="BO436" s="69">
        <f t="shared" si="957"/>
        <v>21.5</v>
      </c>
      <c r="BR436" t="str">
        <f t="shared" si="958"/>
        <v>M092-1</v>
      </c>
      <c r="BS436">
        <f>+BS431+1</f>
        <v>92</v>
      </c>
      <c r="BT436">
        <v>1</v>
      </c>
      <c r="BU436" s="72">
        <f>+BU431*100.5%</f>
        <v>44724.655651711648</v>
      </c>
      <c r="BV436" s="73">
        <f t="shared" si="959"/>
        <v>3727.0546376426373</v>
      </c>
      <c r="BW436" s="73">
        <f t="shared" si="960"/>
        <v>1720.179063527371</v>
      </c>
      <c r="BX436" s="73">
        <f t="shared" si="961"/>
        <v>21.502238294092137</v>
      </c>
      <c r="BY436" s="69">
        <f t="shared" si="962"/>
        <v>21.5</v>
      </c>
      <c r="CB436" t="str">
        <f t="shared" si="963"/>
        <v>E092-1</v>
      </c>
      <c r="CC436">
        <f>+CC431+1</f>
        <v>92</v>
      </c>
      <c r="CD436">
        <v>1</v>
      </c>
      <c r="CE436" s="72">
        <f>+CE431*100.5%</f>
        <v>44724.655651711648</v>
      </c>
      <c r="CF436" s="73">
        <f t="shared" si="964"/>
        <v>3727.0546376426373</v>
      </c>
      <c r="CG436" s="73">
        <f t="shared" si="965"/>
        <v>1720.179063527371</v>
      </c>
      <c r="CH436" s="73">
        <f t="shared" si="966"/>
        <v>21.502238294092137</v>
      </c>
      <c r="CI436" s="69">
        <f t="shared" si="967"/>
        <v>21.5</v>
      </c>
      <c r="CL436" t="str">
        <f t="shared" si="968"/>
        <v>S092-1</v>
      </c>
      <c r="CM436">
        <f>+CM431+1</f>
        <v>92</v>
      </c>
      <c r="CN436">
        <v>1</v>
      </c>
      <c r="CO436" s="72">
        <f>+CO431*100.5%</f>
        <v>44724.655651711648</v>
      </c>
      <c r="CP436" s="73">
        <f t="shared" si="969"/>
        <v>3727.0546376426373</v>
      </c>
      <c r="CQ436" s="73">
        <f t="shared" si="970"/>
        <v>1720.179063527371</v>
      </c>
      <c r="CR436" s="73">
        <f t="shared" si="971"/>
        <v>21.502238294092137</v>
      </c>
      <c r="CU436" t="str">
        <f t="shared" si="972"/>
        <v>T092-1</v>
      </c>
      <c r="CV436">
        <f>+CV431+1</f>
        <v>92</v>
      </c>
      <c r="CW436">
        <v>1</v>
      </c>
      <c r="CX436" s="72">
        <f>+CX431*100.5%</f>
        <v>44724.655651711648</v>
      </c>
      <c r="CY436" s="73">
        <f t="shared" si="973"/>
        <v>3727.0546376426373</v>
      </c>
      <c r="CZ436" s="73">
        <f t="shared" si="974"/>
        <v>1720.179063527371</v>
      </c>
      <c r="DA436" s="73">
        <f t="shared" si="975"/>
        <v>21.502238294092137</v>
      </c>
    </row>
    <row r="437" spans="1:105" ht="18.75" hidden="1" customHeight="1" x14ac:dyDescent="0.2">
      <c r="A437" s="3">
        <v>463</v>
      </c>
      <c r="B437" s="4">
        <v>34.976999999999997</v>
      </c>
      <c r="C437" s="5">
        <v>6063</v>
      </c>
      <c r="AD437" t="str">
        <f t="shared" si="944"/>
        <v>F092-2</v>
      </c>
      <c r="AE437">
        <f>+AE436</f>
        <v>92</v>
      </c>
      <c r="AF437">
        <v>2</v>
      </c>
      <c r="AG437" s="72">
        <f t="shared" ref="AG437:AG440" si="1060">+AG436*105%</f>
        <v>52258.734571733003</v>
      </c>
      <c r="AH437" s="73">
        <f t="shared" si="945"/>
        <v>4354.8945476444169</v>
      </c>
      <c r="AI437" s="73">
        <f t="shared" si="946"/>
        <v>2009.9513296820385</v>
      </c>
      <c r="AJ437" s="73">
        <f t="shared" si="947"/>
        <v>25.124391621025481</v>
      </c>
      <c r="AK437" s="69">
        <f t="shared" si="948"/>
        <v>25.12</v>
      </c>
      <c r="AN437" t="str">
        <f t="shared" si="949"/>
        <v>F077-6</v>
      </c>
      <c r="AO437">
        <f t="shared" si="1058"/>
        <v>77</v>
      </c>
      <c r="AP437">
        <v>6</v>
      </c>
      <c r="AQ437" s="72">
        <f t="shared" si="1056"/>
        <v>56135.275715741838</v>
      </c>
      <c r="AR437" s="73">
        <f t="shared" si="936"/>
        <v>4677.9396429784865</v>
      </c>
      <c r="AS437" s="73">
        <f t="shared" si="937"/>
        <v>2159.0490659900706</v>
      </c>
      <c r="AT437" s="73">
        <f t="shared" si="938"/>
        <v>26.988113324875883</v>
      </c>
      <c r="AU437" s="69">
        <f t="shared" si="939"/>
        <v>26.99</v>
      </c>
      <c r="AX437" t="str">
        <f t="shared" si="951"/>
        <v>P077-6</v>
      </c>
      <c r="AY437">
        <f t="shared" si="1059"/>
        <v>77</v>
      </c>
      <c r="AZ437">
        <v>6</v>
      </c>
      <c r="BA437" s="72">
        <f t="shared" si="1057"/>
        <v>53766.190586652701</v>
      </c>
      <c r="BB437" s="73">
        <f t="shared" si="940"/>
        <v>4480.5158822210587</v>
      </c>
      <c r="BC437" s="73">
        <f t="shared" si="941"/>
        <v>2067.9304071789502</v>
      </c>
      <c r="BD437" s="73">
        <f t="shared" si="942"/>
        <v>25.849130089736875</v>
      </c>
      <c r="BE437" s="69">
        <f t="shared" si="943"/>
        <v>25.85</v>
      </c>
      <c r="BH437" t="str">
        <f t="shared" si="953"/>
        <v>G092-2</v>
      </c>
      <c r="BI437">
        <f>+BI436</f>
        <v>92</v>
      </c>
      <c r="BJ437">
        <v>2</v>
      </c>
      <c r="BK437" s="72">
        <f t="shared" ref="BK437:BK440" si="1061">+BK436*105%</f>
        <v>46960.888434297231</v>
      </c>
      <c r="BL437" s="73">
        <f t="shared" si="954"/>
        <v>3913.4073695247694</v>
      </c>
      <c r="BM437" s="73">
        <f t="shared" si="955"/>
        <v>1806.1880167037395</v>
      </c>
      <c r="BN437" s="73">
        <f t="shared" si="956"/>
        <v>22.577350208796744</v>
      </c>
      <c r="BO437" s="69">
        <f t="shared" si="957"/>
        <v>22.58</v>
      </c>
      <c r="BR437" t="str">
        <f t="shared" si="958"/>
        <v>M092-2</v>
      </c>
      <c r="BS437">
        <f>+BS436</f>
        <v>92</v>
      </c>
      <c r="BT437">
        <v>2</v>
      </c>
      <c r="BU437" s="72">
        <f t="shared" ref="BU437:BU440" si="1062">+BU436*105%</f>
        <v>46960.888434297231</v>
      </c>
      <c r="BV437" s="73">
        <f t="shared" si="959"/>
        <v>3913.4073695247694</v>
      </c>
      <c r="BW437" s="73">
        <f t="shared" si="960"/>
        <v>1806.1880167037395</v>
      </c>
      <c r="BX437" s="73">
        <f t="shared" si="961"/>
        <v>22.577350208796744</v>
      </c>
      <c r="BY437" s="69">
        <f t="shared" si="962"/>
        <v>22.58</v>
      </c>
      <c r="CB437" t="str">
        <f t="shared" si="963"/>
        <v>E092-2</v>
      </c>
      <c r="CC437">
        <f>+CC436</f>
        <v>92</v>
      </c>
      <c r="CD437">
        <v>2</v>
      </c>
      <c r="CE437" s="72">
        <f t="shared" ref="CE437:CE440" si="1063">+CE436*105%</f>
        <v>46960.888434297231</v>
      </c>
      <c r="CF437" s="73">
        <f t="shared" si="964"/>
        <v>3913.4073695247694</v>
      </c>
      <c r="CG437" s="73">
        <f t="shared" si="965"/>
        <v>1806.1880167037395</v>
      </c>
      <c r="CH437" s="73">
        <f t="shared" si="966"/>
        <v>22.577350208796744</v>
      </c>
      <c r="CI437" s="69">
        <f t="shared" si="967"/>
        <v>22.58</v>
      </c>
      <c r="CL437" t="str">
        <f t="shared" si="968"/>
        <v>S092-2</v>
      </c>
      <c r="CM437">
        <f>+CM436</f>
        <v>92</v>
      </c>
      <c r="CN437">
        <v>2</v>
      </c>
      <c r="CO437" s="72">
        <f t="shared" ref="CO437:CO440" si="1064">+CO436*105%</f>
        <v>46960.888434297231</v>
      </c>
      <c r="CP437" s="73">
        <f t="shared" si="969"/>
        <v>3913.4073695247694</v>
      </c>
      <c r="CQ437" s="73">
        <f t="shared" si="970"/>
        <v>1806.1880167037395</v>
      </c>
      <c r="CR437" s="73">
        <f t="shared" si="971"/>
        <v>22.577350208796744</v>
      </c>
      <c r="CU437" t="str">
        <f t="shared" si="972"/>
        <v>T092-2</v>
      </c>
      <c r="CV437">
        <f>+CV436</f>
        <v>92</v>
      </c>
      <c r="CW437">
        <v>2</v>
      </c>
      <c r="CX437" s="72">
        <f t="shared" ref="CX437:CX440" si="1065">+CX436*105%</f>
        <v>46960.888434297231</v>
      </c>
      <c r="CY437" s="73">
        <f t="shared" si="973"/>
        <v>3913.4073695247694</v>
      </c>
      <c r="CZ437" s="73">
        <f t="shared" si="974"/>
        <v>1806.1880167037395</v>
      </c>
      <c r="DA437" s="73">
        <f t="shared" si="975"/>
        <v>22.577350208796744</v>
      </c>
    </row>
    <row r="438" spans="1:105" ht="18.75" hidden="1" customHeight="1" x14ac:dyDescent="0.2">
      <c r="A438" s="3">
        <v>464</v>
      </c>
      <c r="B438" s="4">
        <v>35.152000000000001</v>
      </c>
      <c r="C438" s="5">
        <v>6093</v>
      </c>
      <c r="AD438" t="str">
        <f t="shared" si="944"/>
        <v>F092-3</v>
      </c>
      <c r="AE438">
        <f>+AE437</f>
        <v>92</v>
      </c>
      <c r="AF438">
        <v>3</v>
      </c>
      <c r="AG438" s="72">
        <f t="shared" si="1060"/>
        <v>54871.671300319656</v>
      </c>
      <c r="AH438" s="73">
        <f t="shared" si="945"/>
        <v>4572.6392750266377</v>
      </c>
      <c r="AI438" s="73">
        <f t="shared" si="946"/>
        <v>2110.4488961661405</v>
      </c>
      <c r="AJ438" s="73">
        <f t="shared" si="947"/>
        <v>26.380611202076757</v>
      </c>
      <c r="AK438" s="69">
        <f t="shared" si="948"/>
        <v>26.38</v>
      </c>
      <c r="AN438" t="str">
        <f t="shared" si="949"/>
        <v>F078-1</v>
      </c>
      <c r="AO438">
        <f>+AO432+1</f>
        <v>78</v>
      </c>
      <c r="AP438">
        <v>1</v>
      </c>
      <c r="AQ438" s="72">
        <f>+AQ432*100.5%</f>
        <v>44203.374672131198</v>
      </c>
      <c r="AR438" s="73">
        <f t="shared" si="936"/>
        <v>3683.614556010933</v>
      </c>
      <c r="AS438" s="73">
        <f t="shared" si="937"/>
        <v>1700.1297950819692</v>
      </c>
      <c r="AT438" s="73">
        <f t="shared" si="938"/>
        <v>21.251622438524613</v>
      </c>
      <c r="AU438" s="69">
        <f t="shared" si="939"/>
        <v>21.25</v>
      </c>
      <c r="AX438" t="str">
        <f t="shared" si="951"/>
        <v>P078-1</v>
      </c>
      <c r="AY438">
        <f>+AY432+1</f>
        <v>78</v>
      </c>
      <c r="AZ438">
        <v>1</v>
      </c>
      <c r="BA438" s="72">
        <f>+BA432*100.5%</f>
        <v>42337.85328195239</v>
      </c>
      <c r="BB438" s="73">
        <f t="shared" si="940"/>
        <v>3528.1544401626993</v>
      </c>
      <c r="BC438" s="73">
        <f t="shared" si="941"/>
        <v>1628.3789723827842</v>
      </c>
      <c r="BD438" s="73">
        <f t="shared" si="942"/>
        <v>20.354737154784804</v>
      </c>
      <c r="BE438" s="69">
        <f t="shared" si="943"/>
        <v>20.350000000000001</v>
      </c>
      <c r="BH438" t="str">
        <f t="shared" si="953"/>
        <v>G092-3</v>
      </c>
      <c r="BI438">
        <f>+BI437</f>
        <v>92</v>
      </c>
      <c r="BJ438">
        <v>3</v>
      </c>
      <c r="BK438" s="72">
        <f t="shared" si="1061"/>
        <v>49308.932856012092</v>
      </c>
      <c r="BL438" s="73">
        <f t="shared" si="954"/>
        <v>4109.0777380010077</v>
      </c>
      <c r="BM438" s="73">
        <f t="shared" si="955"/>
        <v>1896.4974175389266</v>
      </c>
      <c r="BN438" s="73">
        <f t="shared" si="956"/>
        <v>23.706217719236584</v>
      </c>
      <c r="BO438" s="69">
        <f t="shared" si="957"/>
        <v>23.71</v>
      </c>
      <c r="BR438" t="str">
        <f t="shared" si="958"/>
        <v>M092-3</v>
      </c>
      <c r="BS438">
        <f>+BS437</f>
        <v>92</v>
      </c>
      <c r="BT438">
        <v>3</v>
      </c>
      <c r="BU438" s="72">
        <f t="shared" si="1062"/>
        <v>49308.932856012092</v>
      </c>
      <c r="BV438" s="73">
        <f t="shared" si="959"/>
        <v>4109.0777380010077</v>
      </c>
      <c r="BW438" s="73">
        <f t="shared" si="960"/>
        <v>1896.4974175389266</v>
      </c>
      <c r="BX438" s="73">
        <f t="shared" si="961"/>
        <v>23.706217719236584</v>
      </c>
      <c r="BY438" s="69">
        <f t="shared" si="962"/>
        <v>23.71</v>
      </c>
      <c r="CB438" t="str">
        <f t="shared" si="963"/>
        <v>E092-3</v>
      </c>
      <c r="CC438">
        <f>+CC437</f>
        <v>92</v>
      </c>
      <c r="CD438">
        <v>3</v>
      </c>
      <c r="CE438" s="72">
        <f t="shared" si="1063"/>
        <v>49308.932856012092</v>
      </c>
      <c r="CF438" s="73">
        <f t="shared" si="964"/>
        <v>4109.0777380010077</v>
      </c>
      <c r="CG438" s="73">
        <f t="shared" si="965"/>
        <v>1896.4974175389266</v>
      </c>
      <c r="CH438" s="73">
        <f t="shared" si="966"/>
        <v>23.706217719236584</v>
      </c>
      <c r="CI438" s="69">
        <f t="shared" si="967"/>
        <v>23.71</v>
      </c>
      <c r="CL438" t="str">
        <f t="shared" si="968"/>
        <v>S092-3</v>
      </c>
      <c r="CM438">
        <f>+CM437</f>
        <v>92</v>
      </c>
      <c r="CN438">
        <v>3</v>
      </c>
      <c r="CO438" s="72">
        <f t="shared" si="1064"/>
        <v>49308.932856012092</v>
      </c>
      <c r="CP438" s="73">
        <f t="shared" si="969"/>
        <v>4109.0777380010077</v>
      </c>
      <c r="CQ438" s="73">
        <f t="shared" si="970"/>
        <v>1896.4974175389266</v>
      </c>
      <c r="CR438" s="73">
        <f t="shared" si="971"/>
        <v>23.706217719236584</v>
      </c>
      <c r="CU438" t="str">
        <f t="shared" si="972"/>
        <v>T092-3</v>
      </c>
      <c r="CV438">
        <f>+CV437</f>
        <v>92</v>
      </c>
      <c r="CW438">
        <v>3</v>
      </c>
      <c r="CX438" s="72">
        <f t="shared" si="1065"/>
        <v>49308.932856012092</v>
      </c>
      <c r="CY438" s="73">
        <f t="shared" si="973"/>
        <v>4109.0777380010077</v>
      </c>
      <c r="CZ438" s="73">
        <f t="shared" si="974"/>
        <v>1896.4974175389266</v>
      </c>
      <c r="DA438" s="73">
        <f t="shared" si="975"/>
        <v>23.706217719236584</v>
      </c>
    </row>
    <row r="439" spans="1:105" ht="18.75" hidden="1" customHeight="1" x14ac:dyDescent="0.2">
      <c r="A439" s="3">
        <v>465</v>
      </c>
      <c r="B439" s="4">
        <v>35.328000000000003</v>
      </c>
      <c r="C439" s="5">
        <v>6123</v>
      </c>
      <c r="AD439" t="str">
        <f t="shared" si="944"/>
        <v>F092-4</v>
      </c>
      <c r="AE439">
        <f>+AE438</f>
        <v>92</v>
      </c>
      <c r="AF439">
        <v>4</v>
      </c>
      <c r="AG439" s="72">
        <f t="shared" si="1060"/>
        <v>57615.254865335643</v>
      </c>
      <c r="AH439" s="73">
        <f t="shared" si="945"/>
        <v>4801.2712387779702</v>
      </c>
      <c r="AI439" s="73">
        <f t="shared" si="946"/>
        <v>2215.9713409744477</v>
      </c>
      <c r="AJ439" s="73">
        <f t="shared" si="947"/>
        <v>27.699641762180597</v>
      </c>
      <c r="AK439" s="69">
        <f t="shared" si="948"/>
        <v>27.7</v>
      </c>
      <c r="AN439" t="str">
        <f t="shared" si="949"/>
        <v>F078-2</v>
      </c>
      <c r="AO439">
        <f>AO438</f>
        <v>78</v>
      </c>
      <c r="AP439">
        <v>2</v>
      </c>
      <c r="AQ439" s="72">
        <f t="shared" ref="AQ439:AQ443" si="1066">+AQ438*105%</f>
        <v>46413.543405737757</v>
      </c>
      <c r="AR439" s="73">
        <f t="shared" si="936"/>
        <v>3867.7952838114797</v>
      </c>
      <c r="AS439" s="73">
        <f t="shared" si="937"/>
        <v>1785.1362848360675</v>
      </c>
      <c r="AT439" s="73">
        <f t="shared" si="938"/>
        <v>22.314203560450846</v>
      </c>
      <c r="AU439" s="69">
        <f t="shared" si="939"/>
        <v>22.31</v>
      </c>
      <c r="AX439" t="str">
        <f t="shared" si="951"/>
        <v>P078-2</v>
      </c>
      <c r="AY439">
        <f>AY438</f>
        <v>78</v>
      </c>
      <c r="AZ439">
        <v>2</v>
      </c>
      <c r="BA439" s="72">
        <f t="shared" ref="BA439:BA443" si="1067">+BA438*105%</f>
        <v>44454.74594605001</v>
      </c>
      <c r="BB439" s="73">
        <f t="shared" si="940"/>
        <v>3704.5621621708342</v>
      </c>
      <c r="BC439" s="73">
        <f t="shared" si="941"/>
        <v>1709.7979210019234</v>
      </c>
      <c r="BD439" s="73">
        <f t="shared" si="942"/>
        <v>21.372474012524044</v>
      </c>
      <c r="BE439" s="69">
        <f t="shared" si="943"/>
        <v>21.37</v>
      </c>
      <c r="BH439" t="str">
        <f t="shared" si="953"/>
        <v>G092-4</v>
      </c>
      <c r="BI439">
        <f>+BI438</f>
        <v>92</v>
      </c>
      <c r="BJ439">
        <v>4</v>
      </c>
      <c r="BK439" s="72">
        <f t="shared" si="1061"/>
        <v>51774.379498812697</v>
      </c>
      <c r="BL439" s="73">
        <f t="shared" si="954"/>
        <v>4314.5316249010584</v>
      </c>
      <c r="BM439" s="73">
        <f t="shared" si="955"/>
        <v>1991.3222884158729</v>
      </c>
      <c r="BN439" s="73">
        <f t="shared" si="956"/>
        <v>24.891528605198413</v>
      </c>
      <c r="BO439" s="69">
        <f t="shared" si="957"/>
        <v>24.89</v>
      </c>
      <c r="BR439" t="str">
        <f t="shared" si="958"/>
        <v>M092-4</v>
      </c>
      <c r="BS439">
        <f>+BS438</f>
        <v>92</v>
      </c>
      <c r="BT439">
        <v>4</v>
      </c>
      <c r="BU439" s="72">
        <f t="shared" si="1062"/>
        <v>51774.379498812697</v>
      </c>
      <c r="BV439" s="73">
        <f t="shared" si="959"/>
        <v>4314.5316249010584</v>
      </c>
      <c r="BW439" s="73">
        <f t="shared" si="960"/>
        <v>1991.3222884158729</v>
      </c>
      <c r="BX439" s="73">
        <f t="shared" si="961"/>
        <v>24.891528605198413</v>
      </c>
      <c r="BY439" s="69">
        <f t="shared" si="962"/>
        <v>24.89</v>
      </c>
      <c r="CB439" t="str">
        <f t="shared" si="963"/>
        <v>E092-4</v>
      </c>
      <c r="CC439">
        <f>+CC438</f>
        <v>92</v>
      </c>
      <c r="CD439">
        <v>4</v>
      </c>
      <c r="CE439" s="72">
        <f t="shared" si="1063"/>
        <v>51774.379498812697</v>
      </c>
      <c r="CF439" s="73">
        <f t="shared" si="964"/>
        <v>4314.5316249010584</v>
      </c>
      <c r="CG439" s="73">
        <f t="shared" si="965"/>
        <v>1991.3222884158729</v>
      </c>
      <c r="CH439" s="73">
        <f t="shared" si="966"/>
        <v>24.891528605198413</v>
      </c>
      <c r="CI439" s="69">
        <f t="shared" si="967"/>
        <v>24.89</v>
      </c>
      <c r="CL439" t="str">
        <f t="shared" si="968"/>
        <v>S092-4</v>
      </c>
      <c r="CM439">
        <f>+CM438</f>
        <v>92</v>
      </c>
      <c r="CN439">
        <v>4</v>
      </c>
      <c r="CO439" s="72">
        <f t="shared" si="1064"/>
        <v>51774.379498812697</v>
      </c>
      <c r="CP439" s="73">
        <f t="shared" si="969"/>
        <v>4314.5316249010584</v>
      </c>
      <c r="CQ439" s="73">
        <f t="shared" si="970"/>
        <v>1991.3222884158729</v>
      </c>
      <c r="CR439" s="73">
        <f t="shared" si="971"/>
        <v>24.891528605198413</v>
      </c>
      <c r="CU439" t="str">
        <f t="shared" si="972"/>
        <v>T092-4</v>
      </c>
      <c r="CV439">
        <f>+CV438</f>
        <v>92</v>
      </c>
      <c r="CW439">
        <v>4</v>
      </c>
      <c r="CX439" s="72">
        <f t="shared" si="1065"/>
        <v>51774.379498812697</v>
      </c>
      <c r="CY439" s="73">
        <f t="shared" si="973"/>
        <v>4314.5316249010584</v>
      </c>
      <c r="CZ439" s="73">
        <f t="shared" si="974"/>
        <v>1991.3222884158729</v>
      </c>
      <c r="DA439" s="73">
        <f t="shared" si="975"/>
        <v>24.891528605198413</v>
      </c>
    </row>
    <row r="440" spans="1:105" ht="18.75" hidden="1" customHeight="1" x14ac:dyDescent="0.2">
      <c r="A440" s="3">
        <v>466</v>
      </c>
      <c r="B440" s="4">
        <v>35.503999999999998</v>
      </c>
      <c r="C440" s="5">
        <v>6154</v>
      </c>
      <c r="AD440" t="str">
        <f t="shared" si="944"/>
        <v>F092-5</v>
      </c>
      <c r="AE440">
        <f>+AE439</f>
        <v>92</v>
      </c>
      <c r="AF440">
        <v>5</v>
      </c>
      <c r="AG440" s="72">
        <f t="shared" si="1060"/>
        <v>60496.017608602429</v>
      </c>
      <c r="AH440" s="73">
        <f t="shared" si="945"/>
        <v>5041.3348007168688</v>
      </c>
      <c r="AI440" s="73">
        <f t="shared" si="946"/>
        <v>2326.7699080231705</v>
      </c>
      <c r="AJ440" s="73">
        <f t="shared" si="947"/>
        <v>29.084623850289631</v>
      </c>
      <c r="AK440" s="69">
        <f t="shared" si="948"/>
        <v>29.08</v>
      </c>
      <c r="AN440" t="str">
        <f t="shared" si="949"/>
        <v>F078-3</v>
      </c>
      <c r="AO440">
        <f t="shared" ref="AO440:AO443" si="1068">AO439</f>
        <v>78</v>
      </c>
      <c r="AP440">
        <v>3</v>
      </c>
      <c r="AQ440" s="72">
        <f t="shared" si="1066"/>
        <v>48734.220576024643</v>
      </c>
      <c r="AR440" s="73">
        <f t="shared" si="936"/>
        <v>4061.1850480020535</v>
      </c>
      <c r="AS440" s="73">
        <f t="shared" si="937"/>
        <v>1874.3930990778708</v>
      </c>
      <c r="AT440" s="73">
        <f t="shared" si="938"/>
        <v>23.429913738473385</v>
      </c>
      <c r="AU440" s="69">
        <f t="shared" si="939"/>
        <v>23.43</v>
      </c>
      <c r="AX440" t="str">
        <f t="shared" si="951"/>
        <v>P078-3</v>
      </c>
      <c r="AY440">
        <f t="shared" ref="AY440:AY443" si="1069">AY439</f>
        <v>78</v>
      </c>
      <c r="AZ440">
        <v>3</v>
      </c>
      <c r="BA440" s="72">
        <f t="shared" si="1067"/>
        <v>46677.483243352515</v>
      </c>
      <c r="BB440" s="73">
        <f t="shared" si="940"/>
        <v>3889.7902702793763</v>
      </c>
      <c r="BC440" s="73">
        <f t="shared" si="941"/>
        <v>1795.2878170520198</v>
      </c>
      <c r="BD440" s="73">
        <f t="shared" si="942"/>
        <v>22.441097713150249</v>
      </c>
      <c r="BE440" s="69">
        <f t="shared" si="943"/>
        <v>22.44</v>
      </c>
      <c r="BH440" t="str">
        <f t="shared" si="953"/>
        <v>G092-5</v>
      </c>
      <c r="BI440">
        <f>+BI439</f>
        <v>92</v>
      </c>
      <c r="BJ440">
        <v>5</v>
      </c>
      <c r="BK440" s="72">
        <f t="shared" si="1061"/>
        <v>54363.098473753336</v>
      </c>
      <c r="BL440" s="73">
        <f t="shared" si="954"/>
        <v>4530.2582061461117</v>
      </c>
      <c r="BM440" s="73">
        <f t="shared" si="955"/>
        <v>2090.888402836667</v>
      </c>
      <c r="BN440" s="73">
        <f t="shared" si="956"/>
        <v>26.136105035458336</v>
      </c>
      <c r="BO440" s="69">
        <f t="shared" si="957"/>
        <v>26.14</v>
      </c>
      <c r="BR440" t="str">
        <f t="shared" si="958"/>
        <v>M092-5</v>
      </c>
      <c r="BS440">
        <f>+BS439</f>
        <v>92</v>
      </c>
      <c r="BT440">
        <v>5</v>
      </c>
      <c r="BU440" s="72">
        <f t="shared" si="1062"/>
        <v>54363.098473753336</v>
      </c>
      <c r="BV440" s="73">
        <f t="shared" si="959"/>
        <v>4530.2582061461117</v>
      </c>
      <c r="BW440" s="73">
        <f t="shared" si="960"/>
        <v>2090.888402836667</v>
      </c>
      <c r="BX440" s="73">
        <f t="shared" si="961"/>
        <v>26.136105035458336</v>
      </c>
      <c r="BY440" s="69">
        <f t="shared" si="962"/>
        <v>26.14</v>
      </c>
      <c r="CB440" t="str">
        <f t="shared" si="963"/>
        <v>E092-5</v>
      </c>
      <c r="CC440">
        <f>+CC439</f>
        <v>92</v>
      </c>
      <c r="CD440">
        <v>5</v>
      </c>
      <c r="CE440" s="72">
        <f t="shared" si="1063"/>
        <v>54363.098473753336</v>
      </c>
      <c r="CF440" s="73">
        <f t="shared" si="964"/>
        <v>4530.2582061461117</v>
      </c>
      <c r="CG440" s="73">
        <f t="shared" si="965"/>
        <v>2090.888402836667</v>
      </c>
      <c r="CH440" s="73">
        <f t="shared" si="966"/>
        <v>26.136105035458336</v>
      </c>
      <c r="CI440" s="69">
        <f t="shared" si="967"/>
        <v>26.14</v>
      </c>
      <c r="CL440" t="str">
        <f t="shared" si="968"/>
        <v>S092-5</v>
      </c>
      <c r="CM440">
        <f>+CM439</f>
        <v>92</v>
      </c>
      <c r="CN440">
        <v>5</v>
      </c>
      <c r="CO440" s="72">
        <f t="shared" si="1064"/>
        <v>54363.098473753336</v>
      </c>
      <c r="CP440" s="73">
        <f t="shared" si="969"/>
        <v>4530.2582061461117</v>
      </c>
      <c r="CQ440" s="73">
        <f t="shared" si="970"/>
        <v>2090.888402836667</v>
      </c>
      <c r="CR440" s="73">
        <f t="shared" si="971"/>
        <v>26.136105035458336</v>
      </c>
      <c r="CU440" t="str">
        <f t="shared" si="972"/>
        <v>T092-5</v>
      </c>
      <c r="CV440">
        <f>+CV439</f>
        <v>92</v>
      </c>
      <c r="CW440">
        <v>5</v>
      </c>
      <c r="CX440" s="72">
        <f t="shared" si="1065"/>
        <v>54363.098473753336</v>
      </c>
      <c r="CY440" s="73">
        <f t="shared" si="973"/>
        <v>4530.2582061461117</v>
      </c>
      <c r="CZ440" s="73">
        <f t="shared" si="974"/>
        <v>2090.888402836667</v>
      </c>
      <c r="DA440" s="73">
        <f t="shared" si="975"/>
        <v>26.136105035458336</v>
      </c>
    </row>
    <row r="441" spans="1:105" ht="18.75" hidden="1" customHeight="1" x14ac:dyDescent="0.2">
      <c r="A441" s="3">
        <v>467</v>
      </c>
      <c r="B441" s="4">
        <v>35.682000000000002</v>
      </c>
      <c r="C441" s="5">
        <v>6185</v>
      </c>
      <c r="AD441" t="str">
        <f t="shared" si="944"/>
        <v>F093-1</v>
      </c>
      <c r="AE441">
        <f>+AE436+1</f>
        <v>93</v>
      </c>
      <c r="AF441">
        <v>1</v>
      </c>
      <c r="AG441" s="72">
        <f>+AG436*100.5%</f>
        <v>50019.074518658723</v>
      </c>
      <c r="AH441" s="73">
        <f t="shared" si="945"/>
        <v>4168.2562098882272</v>
      </c>
      <c r="AI441" s="73">
        <f t="shared" si="946"/>
        <v>1923.8105584099508</v>
      </c>
      <c r="AJ441" s="73">
        <f t="shared" si="947"/>
        <v>24.047631980124386</v>
      </c>
      <c r="AK441" s="69">
        <f t="shared" si="948"/>
        <v>24.05</v>
      </c>
      <c r="AN441" t="str">
        <f t="shared" si="949"/>
        <v>F078-4</v>
      </c>
      <c r="AO441">
        <f t="shared" si="1068"/>
        <v>78</v>
      </c>
      <c r="AP441">
        <v>4</v>
      </c>
      <c r="AQ441" s="72">
        <f t="shared" si="1066"/>
        <v>51170.931604825877</v>
      </c>
      <c r="AR441" s="73">
        <f t="shared" si="936"/>
        <v>4264.2443004021561</v>
      </c>
      <c r="AS441" s="73">
        <f t="shared" si="937"/>
        <v>1968.1127540317646</v>
      </c>
      <c r="AT441" s="73">
        <f t="shared" si="938"/>
        <v>24.601409425397055</v>
      </c>
      <c r="AU441" s="69">
        <f t="shared" si="939"/>
        <v>24.6</v>
      </c>
      <c r="AX441" t="str">
        <f t="shared" si="951"/>
        <v>P078-4</v>
      </c>
      <c r="AY441">
        <f t="shared" si="1069"/>
        <v>78</v>
      </c>
      <c r="AZ441">
        <v>4</v>
      </c>
      <c r="BA441" s="72">
        <f t="shared" si="1067"/>
        <v>49011.357405520146</v>
      </c>
      <c r="BB441" s="73">
        <f t="shared" si="940"/>
        <v>4084.2797837933454</v>
      </c>
      <c r="BC441" s="73">
        <f t="shared" si="941"/>
        <v>1885.0522079046209</v>
      </c>
      <c r="BD441" s="73">
        <f t="shared" si="942"/>
        <v>23.563152598807761</v>
      </c>
      <c r="BE441" s="69">
        <f t="shared" si="943"/>
        <v>23.56</v>
      </c>
      <c r="BH441" t="str">
        <f t="shared" si="953"/>
        <v>G093-1</v>
      </c>
      <c r="BI441">
        <f>+BI436+1</f>
        <v>93</v>
      </c>
      <c r="BJ441">
        <v>1</v>
      </c>
      <c r="BK441" s="72">
        <f>+BK436*100.5%</f>
        <v>44948.278929970198</v>
      </c>
      <c r="BL441" s="73">
        <f t="shared" si="954"/>
        <v>3745.6899108308498</v>
      </c>
      <c r="BM441" s="73">
        <f t="shared" si="955"/>
        <v>1728.7799588450075</v>
      </c>
      <c r="BN441" s="73">
        <f t="shared" si="956"/>
        <v>21.609749485562595</v>
      </c>
      <c r="BO441" s="69">
        <f t="shared" si="957"/>
        <v>21.61</v>
      </c>
      <c r="BR441" t="str">
        <f t="shared" si="958"/>
        <v>M093-1</v>
      </c>
      <c r="BS441">
        <f>+BS436+1</f>
        <v>93</v>
      </c>
      <c r="BT441">
        <v>1</v>
      </c>
      <c r="BU441" s="72">
        <f>+BU436*100.5%</f>
        <v>44948.278929970198</v>
      </c>
      <c r="BV441" s="73">
        <f t="shared" si="959"/>
        <v>3745.6899108308498</v>
      </c>
      <c r="BW441" s="73">
        <f t="shared" si="960"/>
        <v>1728.7799588450075</v>
      </c>
      <c r="BX441" s="73">
        <f t="shared" si="961"/>
        <v>21.609749485562595</v>
      </c>
      <c r="BY441" s="69">
        <f t="shared" si="962"/>
        <v>21.61</v>
      </c>
      <c r="CB441" t="str">
        <f t="shared" si="963"/>
        <v>E093-1</v>
      </c>
      <c r="CC441">
        <f>+CC436+1</f>
        <v>93</v>
      </c>
      <c r="CD441">
        <v>1</v>
      </c>
      <c r="CE441" s="72">
        <f>+CE436*100.5%</f>
        <v>44948.278929970198</v>
      </c>
      <c r="CF441" s="73">
        <f t="shared" si="964"/>
        <v>3745.6899108308498</v>
      </c>
      <c r="CG441" s="73">
        <f t="shared" si="965"/>
        <v>1728.7799588450075</v>
      </c>
      <c r="CH441" s="73">
        <f t="shared" si="966"/>
        <v>21.609749485562595</v>
      </c>
      <c r="CI441" s="69">
        <f t="shared" si="967"/>
        <v>21.61</v>
      </c>
      <c r="CL441" t="str">
        <f t="shared" si="968"/>
        <v>S093-1</v>
      </c>
      <c r="CM441">
        <f>+CM436+1</f>
        <v>93</v>
      </c>
      <c r="CN441">
        <v>1</v>
      </c>
      <c r="CO441" s="72">
        <f>+CO436*100.5%</f>
        <v>44948.278929970198</v>
      </c>
      <c r="CP441" s="73">
        <f t="shared" si="969"/>
        <v>3745.6899108308498</v>
      </c>
      <c r="CQ441" s="73">
        <f t="shared" si="970"/>
        <v>1728.7799588450075</v>
      </c>
      <c r="CR441" s="73">
        <f t="shared" si="971"/>
        <v>21.609749485562595</v>
      </c>
      <c r="CU441" t="str">
        <f t="shared" si="972"/>
        <v>T093-1</v>
      </c>
      <c r="CV441">
        <f>+CV436+1</f>
        <v>93</v>
      </c>
      <c r="CW441">
        <v>1</v>
      </c>
      <c r="CX441" s="72">
        <f>+CX436*100.5%</f>
        <v>44948.278929970198</v>
      </c>
      <c r="CY441" s="73">
        <f t="shared" si="973"/>
        <v>3745.6899108308498</v>
      </c>
      <c r="CZ441" s="73">
        <f t="shared" si="974"/>
        <v>1728.7799588450075</v>
      </c>
      <c r="DA441" s="73">
        <f t="shared" si="975"/>
        <v>21.609749485562595</v>
      </c>
    </row>
    <row r="442" spans="1:105" ht="18.75" hidden="1" customHeight="1" x14ac:dyDescent="0.2">
      <c r="A442" s="3">
        <v>468</v>
      </c>
      <c r="B442" s="4">
        <v>35.86</v>
      </c>
      <c r="C442" s="5">
        <v>6216</v>
      </c>
      <c r="AD442" t="str">
        <f t="shared" si="944"/>
        <v>F093-2</v>
      </c>
      <c r="AE442">
        <f>+AE441</f>
        <v>93</v>
      </c>
      <c r="AF442">
        <v>2</v>
      </c>
      <c r="AG442" s="72">
        <f t="shared" ref="AG442:AG445" si="1070">+AG441*105%</f>
        <v>52520.02824459166</v>
      </c>
      <c r="AH442" s="73">
        <f t="shared" si="945"/>
        <v>4376.6690203826383</v>
      </c>
      <c r="AI442" s="73">
        <f t="shared" si="946"/>
        <v>2020.0010863304485</v>
      </c>
      <c r="AJ442" s="73">
        <f t="shared" si="947"/>
        <v>25.250013579130606</v>
      </c>
      <c r="AK442" s="69">
        <f t="shared" si="948"/>
        <v>25.25</v>
      </c>
      <c r="AN442" t="str">
        <f t="shared" si="949"/>
        <v>F078-5</v>
      </c>
      <c r="AO442">
        <f t="shared" si="1068"/>
        <v>78</v>
      </c>
      <c r="AP442">
        <v>5</v>
      </c>
      <c r="AQ442" s="72">
        <f t="shared" si="1066"/>
        <v>53729.478185067172</v>
      </c>
      <c r="AR442" s="73">
        <f t="shared" si="936"/>
        <v>4477.4565154222646</v>
      </c>
      <c r="AS442" s="73">
        <f t="shared" si="937"/>
        <v>2066.5183917333529</v>
      </c>
      <c r="AT442" s="73">
        <f t="shared" si="938"/>
        <v>25.831479896666909</v>
      </c>
      <c r="AU442" s="69">
        <f t="shared" si="939"/>
        <v>25.83</v>
      </c>
      <c r="AX442" t="str">
        <f t="shared" si="951"/>
        <v>P078-5</v>
      </c>
      <c r="AY442">
        <f t="shared" si="1069"/>
        <v>78</v>
      </c>
      <c r="AZ442">
        <v>5</v>
      </c>
      <c r="BA442" s="72">
        <f t="shared" si="1067"/>
        <v>51461.925275796159</v>
      </c>
      <c r="BB442" s="73">
        <f t="shared" si="940"/>
        <v>4288.4937729830135</v>
      </c>
      <c r="BC442" s="73">
        <f t="shared" si="941"/>
        <v>1979.3048182998523</v>
      </c>
      <c r="BD442" s="73">
        <f t="shared" si="942"/>
        <v>24.741310228748151</v>
      </c>
      <c r="BE442" s="69">
        <f t="shared" si="943"/>
        <v>24.74</v>
      </c>
      <c r="BH442" t="str">
        <f t="shared" si="953"/>
        <v>G093-2</v>
      </c>
      <c r="BI442">
        <f>+BI441</f>
        <v>93</v>
      </c>
      <c r="BJ442">
        <v>2</v>
      </c>
      <c r="BK442" s="72">
        <f t="shared" ref="BK442:BK445" si="1071">+BK441*105%</f>
        <v>47195.692876468711</v>
      </c>
      <c r="BL442" s="73">
        <f t="shared" si="954"/>
        <v>3932.9744063723924</v>
      </c>
      <c r="BM442" s="73">
        <f t="shared" si="955"/>
        <v>1815.2189567872581</v>
      </c>
      <c r="BN442" s="73">
        <f t="shared" si="956"/>
        <v>22.690236959840725</v>
      </c>
      <c r="BO442" s="69">
        <f t="shared" si="957"/>
        <v>22.69</v>
      </c>
      <c r="BR442" t="str">
        <f t="shared" si="958"/>
        <v>M093-2</v>
      </c>
      <c r="BS442">
        <f>+BS441</f>
        <v>93</v>
      </c>
      <c r="BT442">
        <v>2</v>
      </c>
      <c r="BU442" s="72">
        <f t="shared" ref="BU442:BU445" si="1072">+BU441*105%</f>
        <v>47195.692876468711</v>
      </c>
      <c r="BV442" s="73">
        <f t="shared" si="959"/>
        <v>3932.9744063723924</v>
      </c>
      <c r="BW442" s="73">
        <f t="shared" si="960"/>
        <v>1815.2189567872581</v>
      </c>
      <c r="BX442" s="73">
        <f t="shared" si="961"/>
        <v>22.690236959840725</v>
      </c>
      <c r="BY442" s="69">
        <f t="shared" si="962"/>
        <v>22.69</v>
      </c>
      <c r="CB442" t="str">
        <f t="shared" si="963"/>
        <v>E093-2</v>
      </c>
      <c r="CC442">
        <f>+CC441</f>
        <v>93</v>
      </c>
      <c r="CD442">
        <v>2</v>
      </c>
      <c r="CE442" s="72">
        <f t="shared" ref="CE442:CE445" si="1073">+CE441*105%</f>
        <v>47195.692876468711</v>
      </c>
      <c r="CF442" s="73">
        <f t="shared" si="964"/>
        <v>3932.9744063723924</v>
      </c>
      <c r="CG442" s="73">
        <f t="shared" si="965"/>
        <v>1815.2189567872581</v>
      </c>
      <c r="CH442" s="73">
        <f t="shared" si="966"/>
        <v>22.690236959840725</v>
      </c>
      <c r="CI442" s="69">
        <f t="shared" si="967"/>
        <v>22.69</v>
      </c>
      <c r="CL442" t="str">
        <f t="shared" si="968"/>
        <v>S093-2</v>
      </c>
      <c r="CM442">
        <f>+CM441</f>
        <v>93</v>
      </c>
      <c r="CN442">
        <v>2</v>
      </c>
      <c r="CO442" s="72">
        <f t="shared" ref="CO442:CO445" si="1074">+CO441*105%</f>
        <v>47195.692876468711</v>
      </c>
      <c r="CP442" s="73">
        <f t="shared" si="969"/>
        <v>3932.9744063723924</v>
      </c>
      <c r="CQ442" s="73">
        <f t="shared" si="970"/>
        <v>1815.2189567872581</v>
      </c>
      <c r="CR442" s="73">
        <f t="shared" si="971"/>
        <v>22.690236959840725</v>
      </c>
      <c r="CU442" t="str">
        <f t="shared" si="972"/>
        <v>T093-2</v>
      </c>
      <c r="CV442">
        <f>+CV441</f>
        <v>93</v>
      </c>
      <c r="CW442">
        <v>2</v>
      </c>
      <c r="CX442" s="72">
        <f t="shared" ref="CX442:CX445" si="1075">+CX441*105%</f>
        <v>47195.692876468711</v>
      </c>
      <c r="CY442" s="73">
        <f t="shared" si="973"/>
        <v>3932.9744063723924</v>
      </c>
      <c r="CZ442" s="73">
        <f t="shared" si="974"/>
        <v>1815.2189567872581</v>
      </c>
      <c r="DA442" s="73">
        <f t="shared" si="975"/>
        <v>22.690236959840725</v>
      </c>
    </row>
    <row r="443" spans="1:105" ht="18.75" hidden="1" customHeight="1" x14ac:dyDescent="0.2">
      <c r="A443" s="3">
        <v>469</v>
      </c>
      <c r="B443" s="4">
        <v>36.039000000000001</v>
      </c>
      <c r="C443" s="5">
        <v>6247</v>
      </c>
      <c r="AD443" t="str">
        <f t="shared" si="944"/>
        <v>F093-3</v>
      </c>
      <c r="AE443">
        <f>+AE442</f>
        <v>93</v>
      </c>
      <c r="AF443">
        <v>3</v>
      </c>
      <c r="AG443" s="72">
        <f t="shared" si="1070"/>
        <v>55146.029656821243</v>
      </c>
      <c r="AH443" s="73">
        <f t="shared" si="945"/>
        <v>4595.50247140177</v>
      </c>
      <c r="AI443" s="73">
        <f t="shared" si="946"/>
        <v>2121.0011406469707</v>
      </c>
      <c r="AJ443" s="73">
        <f t="shared" si="947"/>
        <v>26.512514258087137</v>
      </c>
      <c r="AK443" s="69">
        <f t="shared" si="948"/>
        <v>26.51</v>
      </c>
      <c r="AN443" t="str">
        <f t="shared" si="949"/>
        <v>F078-6</v>
      </c>
      <c r="AO443">
        <f t="shared" si="1068"/>
        <v>78</v>
      </c>
      <c r="AP443">
        <v>6</v>
      </c>
      <c r="AQ443" s="72">
        <f t="shared" si="1066"/>
        <v>56415.952094320535</v>
      </c>
      <c r="AR443" s="73">
        <f t="shared" si="936"/>
        <v>4701.3293411933782</v>
      </c>
      <c r="AS443" s="73">
        <f t="shared" si="937"/>
        <v>2169.8443113200206</v>
      </c>
      <c r="AT443" s="73">
        <f t="shared" si="938"/>
        <v>27.123053891500259</v>
      </c>
      <c r="AU443" s="69">
        <f t="shared" si="939"/>
        <v>27.12</v>
      </c>
      <c r="AX443" t="str">
        <f t="shared" si="951"/>
        <v>P078-6</v>
      </c>
      <c r="AY443">
        <f t="shared" si="1069"/>
        <v>78</v>
      </c>
      <c r="AZ443">
        <v>6</v>
      </c>
      <c r="BA443" s="72">
        <f t="shared" si="1067"/>
        <v>54035.02153958597</v>
      </c>
      <c r="BB443" s="73">
        <f t="shared" si="940"/>
        <v>4502.9184616321645</v>
      </c>
      <c r="BC443" s="73">
        <f t="shared" si="941"/>
        <v>2078.2700592148449</v>
      </c>
      <c r="BD443" s="73">
        <f t="shared" si="942"/>
        <v>25.978375740185562</v>
      </c>
      <c r="BE443" s="69">
        <f t="shared" si="943"/>
        <v>25.98</v>
      </c>
      <c r="BH443" t="str">
        <f t="shared" si="953"/>
        <v>G093-3</v>
      </c>
      <c r="BI443">
        <f>+BI442</f>
        <v>93</v>
      </c>
      <c r="BJ443">
        <v>3</v>
      </c>
      <c r="BK443" s="72">
        <f t="shared" si="1071"/>
        <v>49555.477520292152</v>
      </c>
      <c r="BL443" s="73">
        <f t="shared" si="954"/>
        <v>4129.6231266910127</v>
      </c>
      <c r="BM443" s="73">
        <f t="shared" si="955"/>
        <v>1905.9799046266212</v>
      </c>
      <c r="BN443" s="73">
        <f t="shared" si="956"/>
        <v>23.824748807832766</v>
      </c>
      <c r="BO443" s="69">
        <f t="shared" si="957"/>
        <v>23.82</v>
      </c>
      <c r="BR443" t="str">
        <f t="shared" si="958"/>
        <v>M093-3</v>
      </c>
      <c r="BS443">
        <f>+BS442</f>
        <v>93</v>
      </c>
      <c r="BT443">
        <v>3</v>
      </c>
      <c r="BU443" s="72">
        <f t="shared" si="1072"/>
        <v>49555.477520292152</v>
      </c>
      <c r="BV443" s="73">
        <f t="shared" si="959"/>
        <v>4129.6231266910127</v>
      </c>
      <c r="BW443" s="73">
        <f t="shared" si="960"/>
        <v>1905.9799046266212</v>
      </c>
      <c r="BX443" s="73">
        <f t="shared" si="961"/>
        <v>23.824748807832766</v>
      </c>
      <c r="BY443" s="69">
        <f t="shared" si="962"/>
        <v>23.82</v>
      </c>
      <c r="CB443" t="str">
        <f t="shared" si="963"/>
        <v>E093-3</v>
      </c>
      <c r="CC443">
        <f>+CC442</f>
        <v>93</v>
      </c>
      <c r="CD443">
        <v>3</v>
      </c>
      <c r="CE443" s="72">
        <f t="shared" si="1073"/>
        <v>49555.477520292152</v>
      </c>
      <c r="CF443" s="73">
        <f t="shared" si="964"/>
        <v>4129.6231266910127</v>
      </c>
      <c r="CG443" s="73">
        <f t="shared" si="965"/>
        <v>1905.9799046266212</v>
      </c>
      <c r="CH443" s="73">
        <f t="shared" si="966"/>
        <v>23.824748807832766</v>
      </c>
      <c r="CI443" s="69">
        <f t="shared" si="967"/>
        <v>23.82</v>
      </c>
      <c r="CL443" t="str">
        <f t="shared" si="968"/>
        <v>S093-3</v>
      </c>
      <c r="CM443">
        <f>+CM442</f>
        <v>93</v>
      </c>
      <c r="CN443">
        <v>3</v>
      </c>
      <c r="CO443" s="72">
        <f t="shared" si="1074"/>
        <v>49555.477520292152</v>
      </c>
      <c r="CP443" s="73">
        <f t="shared" si="969"/>
        <v>4129.6231266910127</v>
      </c>
      <c r="CQ443" s="73">
        <f t="shared" si="970"/>
        <v>1905.9799046266212</v>
      </c>
      <c r="CR443" s="73">
        <f t="shared" si="971"/>
        <v>23.824748807832766</v>
      </c>
      <c r="CU443" t="str">
        <f t="shared" si="972"/>
        <v>T093-3</v>
      </c>
      <c r="CV443">
        <f>+CV442</f>
        <v>93</v>
      </c>
      <c r="CW443">
        <v>3</v>
      </c>
      <c r="CX443" s="72">
        <f t="shared" si="1075"/>
        <v>49555.477520292152</v>
      </c>
      <c r="CY443" s="73">
        <f t="shared" si="973"/>
        <v>4129.6231266910127</v>
      </c>
      <c r="CZ443" s="73">
        <f t="shared" si="974"/>
        <v>1905.9799046266212</v>
      </c>
      <c r="DA443" s="73">
        <f t="shared" si="975"/>
        <v>23.824748807832766</v>
      </c>
    </row>
    <row r="444" spans="1:105" ht="18.75" hidden="1" customHeight="1" x14ac:dyDescent="0.2">
      <c r="A444" s="3">
        <v>470</v>
      </c>
      <c r="B444" s="4">
        <v>36.22</v>
      </c>
      <c r="C444" s="5">
        <v>6278</v>
      </c>
      <c r="AD444" t="str">
        <f t="shared" si="944"/>
        <v>F093-4</v>
      </c>
      <c r="AE444">
        <f>+AE443</f>
        <v>93</v>
      </c>
      <c r="AF444">
        <v>4</v>
      </c>
      <c r="AG444" s="72">
        <f t="shared" si="1070"/>
        <v>57903.33113966231</v>
      </c>
      <c r="AH444" s="73">
        <f t="shared" si="945"/>
        <v>4825.2775949718589</v>
      </c>
      <c r="AI444" s="73">
        <f t="shared" si="946"/>
        <v>2227.0511976793196</v>
      </c>
      <c r="AJ444" s="73">
        <f t="shared" si="947"/>
        <v>27.838139970991495</v>
      </c>
      <c r="AK444" s="69">
        <f t="shared" si="948"/>
        <v>27.84</v>
      </c>
      <c r="AN444" t="str">
        <f t="shared" si="949"/>
        <v>F079-1</v>
      </c>
      <c r="AO444">
        <f>+AO438+1</f>
        <v>79</v>
      </c>
      <c r="AP444">
        <v>1</v>
      </c>
      <c r="AQ444" s="72">
        <f>+AQ438*100.5%</f>
        <v>44424.391545491846</v>
      </c>
      <c r="AR444" s="73">
        <f t="shared" si="936"/>
        <v>3702.032628790987</v>
      </c>
      <c r="AS444" s="73">
        <f t="shared" si="937"/>
        <v>1708.6304440573788</v>
      </c>
      <c r="AT444" s="73">
        <f t="shared" si="938"/>
        <v>21.357880550717233</v>
      </c>
      <c r="AU444" s="69">
        <f t="shared" si="939"/>
        <v>21.36</v>
      </c>
      <c r="AX444" t="str">
        <f t="shared" si="951"/>
        <v>P079-1</v>
      </c>
      <c r="AY444">
        <f>+AY438+1</f>
        <v>79</v>
      </c>
      <c r="AZ444">
        <v>1</v>
      </c>
      <c r="BA444" s="72">
        <f>+BA438*100.5%</f>
        <v>42549.542548362144</v>
      </c>
      <c r="BB444" s="73">
        <f t="shared" si="940"/>
        <v>3545.7952123635118</v>
      </c>
      <c r="BC444" s="73">
        <f t="shared" si="941"/>
        <v>1636.5208672446979</v>
      </c>
      <c r="BD444" s="73">
        <f t="shared" si="942"/>
        <v>20.456510840558725</v>
      </c>
      <c r="BE444" s="69">
        <f t="shared" si="943"/>
        <v>20.46</v>
      </c>
      <c r="BH444" t="str">
        <f t="shared" si="953"/>
        <v>G093-4</v>
      </c>
      <c r="BI444">
        <f>+BI443</f>
        <v>93</v>
      </c>
      <c r="BJ444">
        <v>4</v>
      </c>
      <c r="BK444" s="72">
        <f t="shared" si="1071"/>
        <v>52033.251396306761</v>
      </c>
      <c r="BL444" s="73">
        <f t="shared" si="954"/>
        <v>4336.1042830255637</v>
      </c>
      <c r="BM444" s="73">
        <f t="shared" si="955"/>
        <v>2001.2788998579524</v>
      </c>
      <c r="BN444" s="73">
        <f t="shared" si="956"/>
        <v>25.015986248224404</v>
      </c>
      <c r="BO444" s="69">
        <f t="shared" si="957"/>
        <v>25.02</v>
      </c>
      <c r="BR444" t="str">
        <f t="shared" si="958"/>
        <v>M093-4</v>
      </c>
      <c r="BS444">
        <f>+BS443</f>
        <v>93</v>
      </c>
      <c r="BT444">
        <v>4</v>
      </c>
      <c r="BU444" s="72">
        <f t="shared" si="1072"/>
        <v>52033.251396306761</v>
      </c>
      <c r="BV444" s="73">
        <f t="shared" si="959"/>
        <v>4336.1042830255637</v>
      </c>
      <c r="BW444" s="73">
        <f t="shared" si="960"/>
        <v>2001.2788998579524</v>
      </c>
      <c r="BX444" s="73">
        <f t="shared" si="961"/>
        <v>25.015986248224404</v>
      </c>
      <c r="BY444" s="69">
        <f t="shared" si="962"/>
        <v>25.02</v>
      </c>
      <c r="CB444" t="str">
        <f t="shared" si="963"/>
        <v>E093-4</v>
      </c>
      <c r="CC444">
        <f>+CC443</f>
        <v>93</v>
      </c>
      <c r="CD444">
        <v>4</v>
      </c>
      <c r="CE444" s="72">
        <f t="shared" si="1073"/>
        <v>52033.251396306761</v>
      </c>
      <c r="CF444" s="73">
        <f t="shared" si="964"/>
        <v>4336.1042830255637</v>
      </c>
      <c r="CG444" s="73">
        <f t="shared" si="965"/>
        <v>2001.2788998579524</v>
      </c>
      <c r="CH444" s="73">
        <f t="shared" si="966"/>
        <v>25.015986248224404</v>
      </c>
      <c r="CI444" s="69">
        <f t="shared" si="967"/>
        <v>25.02</v>
      </c>
      <c r="CL444" t="str">
        <f t="shared" si="968"/>
        <v>S093-4</v>
      </c>
      <c r="CM444">
        <f>+CM443</f>
        <v>93</v>
      </c>
      <c r="CN444">
        <v>4</v>
      </c>
      <c r="CO444" s="72">
        <f t="shared" si="1074"/>
        <v>52033.251396306761</v>
      </c>
      <c r="CP444" s="73">
        <f t="shared" si="969"/>
        <v>4336.1042830255637</v>
      </c>
      <c r="CQ444" s="73">
        <f t="shared" si="970"/>
        <v>2001.2788998579524</v>
      </c>
      <c r="CR444" s="73">
        <f t="shared" si="971"/>
        <v>25.015986248224404</v>
      </c>
      <c r="CU444" t="str">
        <f t="shared" si="972"/>
        <v>T093-4</v>
      </c>
      <c r="CV444">
        <f>+CV443</f>
        <v>93</v>
      </c>
      <c r="CW444">
        <v>4</v>
      </c>
      <c r="CX444" s="72">
        <f t="shared" si="1075"/>
        <v>52033.251396306761</v>
      </c>
      <c r="CY444" s="73">
        <f t="shared" si="973"/>
        <v>4336.1042830255637</v>
      </c>
      <c r="CZ444" s="73">
        <f t="shared" si="974"/>
        <v>2001.2788998579524</v>
      </c>
      <c r="DA444" s="73">
        <f t="shared" si="975"/>
        <v>25.015986248224404</v>
      </c>
    </row>
    <row r="445" spans="1:105" ht="18.75" hidden="1" customHeight="1" x14ac:dyDescent="0.2">
      <c r="A445" s="3">
        <v>471</v>
      </c>
      <c r="B445" s="4">
        <v>36.401000000000003</v>
      </c>
      <c r="C445" s="5">
        <v>6309</v>
      </c>
      <c r="AD445" t="str">
        <f t="shared" si="944"/>
        <v>F093-5</v>
      </c>
      <c r="AE445">
        <f>+AE444</f>
        <v>93</v>
      </c>
      <c r="AF445">
        <v>5</v>
      </c>
      <c r="AG445" s="72">
        <f t="shared" si="1070"/>
        <v>60798.497696645427</v>
      </c>
      <c r="AH445" s="73">
        <f t="shared" si="945"/>
        <v>5066.5414747204522</v>
      </c>
      <c r="AI445" s="73">
        <f t="shared" si="946"/>
        <v>2338.4037575632856</v>
      </c>
      <c r="AJ445" s="73">
        <f t="shared" si="947"/>
        <v>29.230046969541071</v>
      </c>
      <c r="AK445" s="69">
        <f t="shared" si="948"/>
        <v>29.23</v>
      </c>
      <c r="AN445" t="str">
        <f t="shared" si="949"/>
        <v>F079-2</v>
      </c>
      <c r="AO445">
        <f>AO444</f>
        <v>79</v>
      </c>
      <c r="AP445">
        <v>2</v>
      </c>
      <c r="AQ445" s="72">
        <f t="shared" ref="AQ445:AQ449" si="1076">+AQ444*105%</f>
        <v>46645.611122766437</v>
      </c>
      <c r="AR445" s="73">
        <f t="shared" si="936"/>
        <v>3887.1342602305363</v>
      </c>
      <c r="AS445" s="73">
        <f t="shared" si="937"/>
        <v>1794.0619662602476</v>
      </c>
      <c r="AT445" s="73">
        <f t="shared" si="938"/>
        <v>22.425774578253094</v>
      </c>
      <c r="AU445" s="69">
        <f t="shared" si="939"/>
        <v>22.43</v>
      </c>
      <c r="AX445" t="str">
        <f t="shared" si="951"/>
        <v>P079-2</v>
      </c>
      <c r="AY445">
        <f>AY444</f>
        <v>79</v>
      </c>
      <c r="AZ445">
        <v>2</v>
      </c>
      <c r="BA445" s="72">
        <f t="shared" ref="BA445:BA449" si="1077">+BA444*105%</f>
        <v>44677.019675780255</v>
      </c>
      <c r="BB445" s="73">
        <f t="shared" si="940"/>
        <v>3723.0849729816878</v>
      </c>
      <c r="BC445" s="73">
        <f t="shared" si="941"/>
        <v>1718.3469106069329</v>
      </c>
      <c r="BD445" s="73">
        <f t="shared" si="942"/>
        <v>21.479336382586663</v>
      </c>
      <c r="BE445" s="69">
        <f t="shared" si="943"/>
        <v>21.48</v>
      </c>
      <c r="BH445" t="str">
        <f t="shared" si="953"/>
        <v>G093-5</v>
      </c>
      <c r="BI445">
        <f>+BI444</f>
        <v>93</v>
      </c>
      <c r="BJ445">
        <v>5</v>
      </c>
      <c r="BK445" s="72">
        <f t="shared" si="1071"/>
        <v>54634.913966122105</v>
      </c>
      <c r="BL445" s="73">
        <f t="shared" si="954"/>
        <v>4552.9094971768418</v>
      </c>
      <c r="BM445" s="73">
        <f t="shared" si="955"/>
        <v>2101.3428448508503</v>
      </c>
      <c r="BN445" s="73">
        <f t="shared" si="956"/>
        <v>26.266785560635629</v>
      </c>
      <c r="BO445" s="69">
        <f t="shared" si="957"/>
        <v>26.27</v>
      </c>
      <c r="BR445" t="str">
        <f t="shared" si="958"/>
        <v>M093-5</v>
      </c>
      <c r="BS445">
        <f>+BS444</f>
        <v>93</v>
      </c>
      <c r="BT445">
        <v>5</v>
      </c>
      <c r="BU445" s="72">
        <f t="shared" si="1072"/>
        <v>54634.913966122105</v>
      </c>
      <c r="BV445" s="73">
        <f t="shared" si="959"/>
        <v>4552.9094971768418</v>
      </c>
      <c r="BW445" s="73">
        <f t="shared" si="960"/>
        <v>2101.3428448508503</v>
      </c>
      <c r="BX445" s="73">
        <f t="shared" si="961"/>
        <v>26.266785560635629</v>
      </c>
      <c r="BY445" s="69">
        <f t="shared" si="962"/>
        <v>26.27</v>
      </c>
      <c r="CB445" t="str">
        <f t="shared" si="963"/>
        <v>E093-5</v>
      </c>
      <c r="CC445">
        <f>+CC444</f>
        <v>93</v>
      </c>
      <c r="CD445">
        <v>5</v>
      </c>
      <c r="CE445" s="72">
        <f t="shared" si="1073"/>
        <v>54634.913966122105</v>
      </c>
      <c r="CF445" s="73">
        <f t="shared" si="964"/>
        <v>4552.9094971768418</v>
      </c>
      <c r="CG445" s="73">
        <f t="shared" si="965"/>
        <v>2101.3428448508503</v>
      </c>
      <c r="CH445" s="73">
        <f t="shared" si="966"/>
        <v>26.266785560635629</v>
      </c>
      <c r="CI445" s="69">
        <f t="shared" si="967"/>
        <v>26.27</v>
      </c>
      <c r="CL445" t="str">
        <f t="shared" si="968"/>
        <v>S093-5</v>
      </c>
      <c r="CM445">
        <f>+CM444</f>
        <v>93</v>
      </c>
      <c r="CN445">
        <v>5</v>
      </c>
      <c r="CO445" s="72">
        <f t="shared" si="1074"/>
        <v>54634.913966122105</v>
      </c>
      <c r="CP445" s="73">
        <f t="shared" si="969"/>
        <v>4552.9094971768418</v>
      </c>
      <c r="CQ445" s="73">
        <f t="shared" si="970"/>
        <v>2101.3428448508503</v>
      </c>
      <c r="CR445" s="73">
        <f t="shared" si="971"/>
        <v>26.266785560635629</v>
      </c>
      <c r="CU445" t="str">
        <f t="shared" si="972"/>
        <v>T093-5</v>
      </c>
      <c r="CV445">
        <f>+CV444</f>
        <v>93</v>
      </c>
      <c r="CW445">
        <v>5</v>
      </c>
      <c r="CX445" s="72">
        <f t="shared" si="1075"/>
        <v>54634.913966122105</v>
      </c>
      <c r="CY445" s="73">
        <f t="shared" si="973"/>
        <v>4552.9094971768418</v>
      </c>
      <c r="CZ445" s="73">
        <f t="shared" si="974"/>
        <v>2101.3428448508503</v>
      </c>
      <c r="DA445" s="73">
        <f t="shared" si="975"/>
        <v>26.266785560635629</v>
      </c>
    </row>
    <row r="446" spans="1:105" ht="18.75" hidden="1" customHeight="1" x14ac:dyDescent="0.2">
      <c r="A446" s="3">
        <v>472</v>
      </c>
      <c r="B446" s="4">
        <v>36.582999999999998</v>
      </c>
      <c r="C446" s="5">
        <v>6341</v>
      </c>
      <c r="AD446" t="str">
        <f t="shared" si="944"/>
        <v>F094-1</v>
      </c>
      <c r="AE446">
        <f>+AE441+1</f>
        <v>94</v>
      </c>
      <c r="AF446">
        <v>1</v>
      </c>
      <c r="AG446" s="72">
        <f>+AG441*100.5%</f>
        <v>50269.169891252008</v>
      </c>
      <c r="AH446" s="73">
        <f t="shared" si="945"/>
        <v>4189.0974909376673</v>
      </c>
      <c r="AI446" s="73">
        <f t="shared" si="946"/>
        <v>1933.4296112020004</v>
      </c>
      <c r="AJ446" s="73">
        <f t="shared" si="947"/>
        <v>24.167870140025002</v>
      </c>
      <c r="AK446" s="69">
        <f t="shared" si="948"/>
        <v>24.17</v>
      </c>
      <c r="AN446" t="str">
        <f t="shared" si="949"/>
        <v>F079-3</v>
      </c>
      <c r="AO446">
        <f t="shared" ref="AO446:AO449" si="1078">AO445</f>
        <v>79</v>
      </c>
      <c r="AP446">
        <v>3</v>
      </c>
      <c r="AQ446" s="72">
        <f t="shared" si="1076"/>
        <v>48977.891678904758</v>
      </c>
      <c r="AR446" s="73">
        <f t="shared" si="936"/>
        <v>4081.4909732420633</v>
      </c>
      <c r="AS446" s="73">
        <f t="shared" si="937"/>
        <v>1883.7650645732599</v>
      </c>
      <c r="AT446" s="73">
        <f t="shared" si="938"/>
        <v>23.54706330716575</v>
      </c>
      <c r="AU446" s="69">
        <f t="shared" si="939"/>
        <v>23.55</v>
      </c>
      <c r="AX446" t="str">
        <f t="shared" si="951"/>
        <v>P079-3</v>
      </c>
      <c r="AY446">
        <f t="shared" ref="AY446:AY449" si="1079">AY445</f>
        <v>79</v>
      </c>
      <c r="AZ446">
        <v>3</v>
      </c>
      <c r="BA446" s="72">
        <f t="shared" si="1077"/>
        <v>46910.870659569271</v>
      </c>
      <c r="BB446" s="73">
        <f t="shared" si="940"/>
        <v>3909.2392216307726</v>
      </c>
      <c r="BC446" s="73">
        <f t="shared" si="941"/>
        <v>1804.2642561372797</v>
      </c>
      <c r="BD446" s="73">
        <f t="shared" si="942"/>
        <v>22.553303201715995</v>
      </c>
      <c r="BE446" s="69">
        <f t="shared" si="943"/>
        <v>22.55</v>
      </c>
      <c r="BH446" t="str">
        <f t="shared" si="953"/>
        <v>G094-1</v>
      </c>
      <c r="BI446">
        <f>+BI441+1</f>
        <v>94</v>
      </c>
      <c r="BJ446">
        <v>1</v>
      </c>
      <c r="BK446" s="72">
        <f>+BK441*100.5%</f>
        <v>45173.020324620047</v>
      </c>
      <c r="BL446" s="73">
        <f t="shared" si="954"/>
        <v>3764.4183603850038</v>
      </c>
      <c r="BM446" s="73">
        <f t="shared" si="955"/>
        <v>1737.4238586392325</v>
      </c>
      <c r="BN446" s="73">
        <f t="shared" si="956"/>
        <v>21.717798232990408</v>
      </c>
      <c r="BO446" s="69">
        <f t="shared" si="957"/>
        <v>21.72</v>
      </c>
      <c r="BR446" t="str">
        <f t="shared" si="958"/>
        <v>M094-1</v>
      </c>
      <c r="BS446">
        <f>+BS441+1</f>
        <v>94</v>
      </c>
      <c r="BT446">
        <v>1</v>
      </c>
      <c r="BU446" s="72">
        <f>+BU441*100.5%</f>
        <v>45173.020324620047</v>
      </c>
      <c r="BV446" s="73">
        <f t="shared" si="959"/>
        <v>3764.4183603850038</v>
      </c>
      <c r="BW446" s="73">
        <f t="shared" si="960"/>
        <v>1737.4238586392325</v>
      </c>
      <c r="BX446" s="73">
        <f t="shared" si="961"/>
        <v>21.717798232990408</v>
      </c>
      <c r="BY446" s="69">
        <f t="shared" si="962"/>
        <v>21.72</v>
      </c>
      <c r="CB446" t="str">
        <f t="shared" si="963"/>
        <v>E094-1</v>
      </c>
      <c r="CC446">
        <f>+CC441+1</f>
        <v>94</v>
      </c>
      <c r="CD446">
        <v>1</v>
      </c>
      <c r="CE446" s="72">
        <f>+CE441*100.5%</f>
        <v>45173.020324620047</v>
      </c>
      <c r="CF446" s="73">
        <f t="shared" si="964"/>
        <v>3764.4183603850038</v>
      </c>
      <c r="CG446" s="73">
        <f t="shared" si="965"/>
        <v>1737.4238586392325</v>
      </c>
      <c r="CH446" s="73">
        <f t="shared" si="966"/>
        <v>21.717798232990408</v>
      </c>
      <c r="CI446" s="69">
        <f t="shared" si="967"/>
        <v>21.72</v>
      </c>
      <c r="CL446" t="str">
        <f t="shared" si="968"/>
        <v>S094-1</v>
      </c>
      <c r="CM446">
        <f>+CM441+1</f>
        <v>94</v>
      </c>
      <c r="CN446">
        <v>1</v>
      </c>
      <c r="CO446" s="72">
        <f>+CO441*100.5%</f>
        <v>45173.020324620047</v>
      </c>
      <c r="CP446" s="73">
        <f t="shared" si="969"/>
        <v>3764.4183603850038</v>
      </c>
      <c r="CQ446" s="73">
        <f t="shared" si="970"/>
        <v>1737.4238586392325</v>
      </c>
      <c r="CR446" s="73">
        <f t="shared" si="971"/>
        <v>21.717798232990408</v>
      </c>
      <c r="CU446" t="str">
        <f t="shared" si="972"/>
        <v>T094-1</v>
      </c>
      <c r="CV446">
        <f>+CV441+1</f>
        <v>94</v>
      </c>
      <c r="CW446">
        <v>1</v>
      </c>
      <c r="CX446" s="72">
        <f>+CX441*100.5%</f>
        <v>45173.020324620047</v>
      </c>
      <c r="CY446" s="73">
        <f t="shared" si="973"/>
        <v>3764.4183603850038</v>
      </c>
      <c r="CZ446" s="73">
        <f t="shared" si="974"/>
        <v>1737.4238586392325</v>
      </c>
      <c r="DA446" s="73">
        <f t="shared" si="975"/>
        <v>21.717798232990408</v>
      </c>
    </row>
    <row r="447" spans="1:105" ht="18.75" hidden="1" customHeight="1" x14ac:dyDescent="0.2">
      <c r="A447" s="3">
        <v>473</v>
      </c>
      <c r="B447" s="4">
        <v>36.765999999999998</v>
      </c>
      <c r="C447" s="5">
        <v>6373</v>
      </c>
      <c r="AD447" t="str">
        <f t="shared" si="944"/>
        <v>F094-2</v>
      </c>
      <c r="AE447">
        <f>+AE446</f>
        <v>94</v>
      </c>
      <c r="AF447">
        <v>2</v>
      </c>
      <c r="AG447" s="72">
        <f t="shared" ref="AG447:AG450" si="1080">+AG446*105%</f>
        <v>52782.628385814613</v>
      </c>
      <c r="AH447" s="73">
        <f t="shared" si="945"/>
        <v>4398.552365484551</v>
      </c>
      <c r="AI447" s="73">
        <f t="shared" si="946"/>
        <v>2030.1010917621004</v>
      </c>
      <c r="AJ447" s="73">
        <f t="shared" si="947"/>
        <v>25.376263647026256</v>
      </c>
      <c r="AK447" s="69">
        <f t="shared" si="948"/>
        <v>25.38</v>
      </c>
      <c r="AN447" t="str">
        <f t="shared" si="949"/>
        <v>F079-4</v>
      </c>
      <c r="AO447">
        <f t="shared" si="1078"/>
        <v>79</v>
      </c>
      <c r="AP447">
        <v>4</v>
      </c>
      <c r="AQ447" s="72">
        <f t="shared" si="1076"/>
        <v>51426.786262850001</v>
      </c>
      <c r="AR447" s="73">
        <f t="shared" si="936"/>
        <v>4285.5655219041664</v>
      </c>
      <c r="AS447" s="73">
        <f t="shared" si="937"/>
        <v>1977.953317801923</v>
      </c>
      <c r="AT447" s="73">
        <f t="shared" si="938"/>
        <v>24.724416472524037</v>
      </c>
      <c r="AU447" s="69">
        <f t="shared" si="939"/>
        <v>24.72</v>
      </c>
      <c r="AX447" t="str">
        <f t="shared" si="951"/>
        <v>P079-4</v>
      </c>
      <c r="AY447">
        <f t="shared" si="1079"/>
        <v>79</v>
      </c>
      <c r="AZ447">
        <v>4</v>
      </c>
      <c r="BA447" s="72">
        <f t="shared" si="1077"/>
        <v>49256.414192547738</v>
      </c>
      <c r="BB447" s="73">
        <f t="shared" si="940"/>
        <v>4104.7011827123115</v>
      </c>
      <c r="BC447" s="73">
        <f t="shared" si="941"/>
        <v>1894.4774689441438</v>
      </c>
      <c r="BD447" s="73">
        <f t="shared" si="942"/>
        <v>23.680968361801796</v>
      </c>
      <c r="BE447" s="69">
        <f t="shared" si="943"/>
        <v>23.68</v>
      </c>
      <c r="BH447" t="str">
        <f t="shared" si="953"/>
        <v>G094-2</v>
      </c>
      <c r="BI447">
        <f>+BI446</f>
        <v>94</v>
      </c>
      <c r="BJ447">
        <v>2</v>
      </c>
      <c r="BK447" s="72">
        <f t="shared" ref="BK447:BK450" si="1081">+BK446*105%</f>
        <v>47431.671340851055</v>
      </c>
      <c r="BL447" s="73">
        <f t="shared" si="954"/>
        <v>3952.6392784042546</v>
      </c>
      <c r="BM447" s="73">
        <f t="shared" si="955"/>
        <v>1824.2950515711943</v>
      </c>
      <c r="BN447" s="73">
        <f t="shared" si="956"/>
        <v>22.803688144639931</v>
      </c>
      <c r="BO447" s="69">
        <f t="shared" si="957"/>
        <v>22.8</v>
      </c>
      <c r="BR447" t="str">
        <f t="shared" si="958"/>
        <v>M094-2</v>
      </c>
      <c r="BS447">
        <f>+BS446</f>
        <v>94</v>
      </c>
      <c r="BT447">
        <v>2</v>
      </c>
      <c r="BU447" s="72">
        <f t="shared" ref="BU447:BU450" si="1082">+BU446*105%</f>
        <v>47431.671340851055</v>
      </c>
      <c r="BV447" s="73">
        <f t="shared" si="959"/>
        <v>3952.6392784042546</v>
      </c>
      <c r="BW447" s="73">
        <f t="shared" si="960"/>
        <v>1824.2950515711943</v>
      </c>
      <c r="BX447" s="73">
        <f t="shared" si="961"/>
        <v>22.803688144639931</v>
      </c>
      <c r="BY447" s="69">
        <f t="shared" si="962"/>
        <v>22.8</v>
      </c>
      <c r="CB447" t="str">
        <f t="shared" si="963"/>
        <v>E094-2</v>
      </c>
      <c r="CC447">
        <f>+CC446</f>
        <v>94</v>
      </c>
      <c r="CD447">
        <v>2</v>
      </c>
      <c r="CE447" s="72">
        <f t="shared" ref="CE447:CE450" si="1083">+CE446*105%</f>
        <v>47431.671340851055</v>
      </c>
      <c r="CF447" s="73">
        <f t="shared" si="964"/>
        <v>3952.6392784042546</v>
      </c>
      <c r="CG447" s="73">
        <f t="shared" si="965"/>
        <v>1824.2950515711943</v>
      </c>
      <c r="CH447" s="73">
        <f t="shared" si="966"/>
        <v>22.803688144639931</v>
      </c>
      <c r="CI447" s="69">
        <f t="shared" si="967"/>
        <v>22.8</v>
      </c>
      <c r="CL447" t="str">
        <f t="shared" si="968"/>
        <v>S094-2</v>
      </c>
      <c r="CM447">
        <f>+CM446</f>
        <v>94</v>
      </c>
      <c r="CN447">
        <v>2</v>
      </c>
      <c r="CO447" s="72">
        <f t="shared" ref="CO447:CO450" si="1084">+CO446*105%</f>
        <v>47431.671340851055</v>
      </c>
      <c r="CP447" s="73">
        <f t="shared" si="969"/>
        <v>3952.6392784042546</v>
      </c>
      <c r="CQ447" s="73">
        <f t="shared" si="970"/>
        <v>1824.2950515711943</v>
      </c>
      <c r="CR447" s="73">
        <f t="shared" si="971"/>
        <v>22.803688144639931</v>
      </c>
      <c r="CU447" t="str">
        <f t="shared" si="972"/>
        <v>T094-2</v>
      </c>
      <c r="CV447">
        <f>+CV446</f>
        <v>94</v>
      </c>
      <c r="CW447">
        <v>2</v>
      </c>
      <c r="CX447" s="72">
        <f t="shared" ref="CX447:CX450" si="1085">+CX446*105%</f>
        <v>47431.671340851055</v>
      </c>
      <c r="CY447" s="73">
        <f t="shared" si="973"/>
        <v>3952.6392784042546</v>
      </c>
      <c r="CZ447" s="73">
        <f t="shared" si="974"/>
        <v>1824.2950515711943</v>
      </c>
      <c r="DA447" s="73">
        <f t="shared" si="975"/>
        <v>22.803688144639931</v>
      </c>
    </row>
    <row r="448" spans="1:105" ht="18.75" hidden="1" customHeight="1" x14ac:dyDescent="0.2">
      <c r="A448" s="3">
        <v>474</v>
      </c>
      <c r="B448" s="4">
        <v>36.950000000000003</v>
      </c>
      <c r="C448" s="5">
        <v>6405</v>
      </c>
      <c r="AD448" t="str">
        <f t="shared" si="944"/>
        <v>F094-3</v>
      </c>
      <c r="AE448">
        <f>+AE447</f>
        <v>94</v>
      </c>
      <c r="AF448">
        <v>3</v>
      </c>
      <c r="AG448" s="72">
        <f t="shared" si="1080"/>
        <v>55421.759805105343</v>
      </c>
      <c r="AH448" s="73">
        <f t="shared" si="945"/>
        <v>4618.4799837587789</v>
      </c>
      <c r="AI448" s="73">
        <f t="shared" si="946"/>
        <v>2131.6061463502056</v>
      </c>
      <c r="AJ448" s="73">
        <f t="shared" si="947"/>
        <v>26.645076829377569</v>
      </c>
      <c r="AK448" s="69">
        <f t="shared" si="948"/>
        <v>26.65</v>
      </c>
      <c r="AN448" t="str">
        <f t="shared" si="949"/>
        <v>F079-5</v>
      </c>
      <c r="AO448">
        <f t="shared" si="1078"/>
        <v>79</v>
      </c>
      <c r="AP448">
        <v>5</v>
      </c>
      <c r="AQ448" s="72">
        <f t="shared" si="1076"/>
        <v>53998.125575992504</v>
      </c>
      <c r="AR448" s="73">
        <f t="shared" si="936"/>
        <v>4499.8437979993751</v>
      </c>
      <c r="AS448" s="73">
        <f t="shared" si="937"/>
        <v>2076.8509836920193</v>
      </c>
      <c r="AT448" s="73">
        <f t="shared" si="938"/>
        <v>25.960637296150242</v>
      </c>
      <c r="AU448" s="69">
        <f t="shared" si="939"/>
        <v>25.96</v>
      </c>
      <c r="AX448" t="str">
        <f t="shared" si="951"/>
        <v>P079-5</v>
      </c>
      <c r="AY448">
        <f t="shared" si="1079"/>
        <v>79</v>
      </c>
      <c r="AZ448">
        <v>5</v>
      </c>
      <c r="BA448" s="72">
        <f t="shared" si="1077"/>
        <v>51719.234902175129</v>
      </c>
      <c r="BB448" s="73">
        <f t="shared" si="940"/>
        <v>4309.9362418479277</v>
      </c>
      <c r="BC448" s="73">
        <f t="shared" si="941"/>
        <v>1989.2013423913511</v>
      </c>
      <c r="BD448" s="73">
        <f t="shared" si="942"/>
        <v>24.865016779891889</v>
      </c>
      <c r="BE448" s="69">
        <f t="shared" si="943"/>
        <v>24.87</v>
      </c>
      <c r="BH448" t="str">
        <f t="shared" si="953"/>
        <v>G094-3</v>
      </c>
      <c r="BI448">
        <f>+BI447</f>
        <v>94</v>
      </c>
      <c r="BJ448">
        <v>3</v>
      </c>
      <c r="BK448" s="72">
        <f t="shared" si="1081"/>
        <v>49803.254907893606</v>
      </c>
      <c r="BL448" s="73">
        <f t="shared" si="954"/>
        <v>4150.2712423244675</v>
      </c>
      <c r="BM448" s="73">
        <f t="shared" si="955"/>
        <v>1915.509804149754</v>
      </c>
      <c r="BN448" s="73">
        <f t="shared" si="956"/>
        <v>23.943872551871927</v>
      </c>
      <c r="BO448" s="69">
        <f t="shared" si="957"/>
        <v>23.94</v>
      </c>
      <c r="BR448" t="str">
        <f t="shared" si="958"/>
        <v>M094-3</v>
      </c>
      <c r="BS448">
        <f>+BS447</f>
        <v>94</v>
      </c>
      <c r="BT448">
        <v>3</v>
      </c>
      <c r="BU448" s="72">
        <f t="shared" si="1082"/>
        <v>49803.254907893606</v>
      </c>
      <c r="BV448" s="73">
        <f t="shared" si="959"/>
        <v>4150.2712423244675</v>
      </c>
      <c r="BW448" s="73">
        <f t="shared" si="960"/>
        <v>1915.509804149754</v>
      </c>
      <c r="BX448" s="73">
        <f t="shared" si="961"/>
        <v>23.943872551871927</v>
      </c>
      <c r="BY448" s="69">
        <f t="shared" si="962"/>
        <v>23.94</v>
      </c>
      <c r="CB448" t="str">
        <f t="shared" si="963"/>
        <v>E094-3</v>
      </c>
      <c r="CC448">
        <f>+CC447</f>
        <v>94</v>
      </c>
      <c r="CD448">
        <v>3</v>
      </c>
      <c r="CE448" s="72">
        <f t="shared" si="1083"/>
        <v>49803.254907893606</v>
      </c>
      <c r="CF448" s="73">
        <f t="shared" si="964"/>
        <v>4150.2712423244675</v>
      </c>
      <c r="CG448" s="73">
        <f t="shared" si="965"/>
        <v>1915.509804149754</v>
      </c>
      <c r="CH448" s="73">
        <f t="shared" si="966"/>
        <v>23.943872551871927</v>
      </c>
      <c r="CI448" s="69">
        <f t="shared" si="967"/>
        <v>23.94</v>
      </c>
      <c r="CL448" t="str">
        <f t="shared" si="968"/>
        <v>S094-3</v>
      </c>
      <c r="CM448">
        <f>+CM447</f>
        <v>94</v>
      </c>
      <c r="CN448">
        <v>3</v>
      </c>
      <c r="CO448" s="72">
        <f t="shared" si="1084"/>
        <v>49803.254907893606</v>
      </c>
      <c r="CP448" s="73">
        <f t="shared" si="969"/>
        <v>4150.2712423244675</v>
      </c>
      <c r="CQ448" s="73">
        <f t="shared" si="970"/>
        <v>1915.509804149754</v>
      </c>
      <c r="CR448" s="73">
        <f t="shared" si="971"/>
        <v>23.943872551871927</v>
      </c>
      <c r="CU448" t="str">
        <f t="shared" si="972"/>
        <v>T094-3</v>
      </c>
      <c r="CV448">
        <f>+CV447</f>
        <v>94</v>
      </c>
      <c r="CW448">
        <v>3</v>
      </c>
      <c r="CX448" s="72">
        <f t="shared" si="1085"/>
        <v>49803.254907893606</v>
      </c>
      <c r="CY448" s="73">
        <f t="shared" si="973"/>
        <v>4150.2712423244675</v>
      </c>
      <c r="CZ448" s="73">
        <f t="shared" si="974"/>
        <v>1915.509804149754</v>
      </c>
      <c r="DA448" s="73">
        <f t="shared" si="975"/>
        <v>23.943872551871927</v>
      </c>
    </row>
    <row r="449" spans="1:105" ht="18.75" hidden="1" customHeight="1" x14ac:dyDescent="0.2">
      <c r="A449" s="3">
        <v>475</v>
      </c>
      <c r="B449" s="4">
        <v>37.134</v>
      </c>
      <c r="C449" s="5">
        <v>6437</v>
      </c>
      <c r="AD449" t="str">
        <f t="shared" si="944"/>
        <v>F094-4</v>
      </c>
      <c r="AE449">
        <f>+AE448</f>
        <v>94</v>
      </c>
      <c r="AF449">
        <v>4</v>
      </c>
      <c r="AG449" s="72">
        <f t="shared" si="1080"/>
        <v>58192.847795360613</v>
      </c>
      <c r="AH449" s="73">
        <f t="shared" si="945"/>
        <v>4849.4039829467174</v>
      </c>
      <c r="AI449" s="73">
        <f t="shared" si="946"/>
        <v>2238.1864536677158</v>
      </c>
      <c r="AJ449" s="73">
        <f t="shared" si="947"/>
        <v>27.977330670846449</v>
      </c>
      <c r="AK449" s="69">
        <f t="shared" si="948"/>
        <v>27.98</v>
      </c>
      <c r="AN449" t="str">
        <f t="shared" si="949"/>
        <v>F079-6</v>
      </c>
      <c r="AO449">
        <f t="shared" si="1078"/>
        <v>79</v>
      </c>
      <c r="AP449">
        <v>6</v>
      </c>
      <c r="AQ449" s="72">
        <f t="shared" si="1076"/>
        <v>56698.031854792134</v>
      </c>
      <c r="AR449" s="73">
        <f t="shared" si="936"/>
        <v>4724.8359878993442</v>
      </c>
      <c r="AS449" s="73">
        <f t="shared" si="937"/>
        <v>2180.6935328766203</v>
      </c>
      <c r="AT449" s="73">
        <f t="shared" si="938"/>
        <v>27.258669160957758</v>
      </c>
      <c r="AU449" s="69">
        <f t="shared" si="939"/>
        <v>27.26</v>
      </c>
      <c r="AX449" t="str">
        <f t="shared" si="951"/>
        <v>P079-6</v>
      </c>
      <c r="AY449">
        <f t="shared" si="1079"/>
        <v>79</v>
      </c>
      <c r="AZ449">
        <v>6</v>
      </c>
      <c r="BA449" s="72">
        <f t="shared" si="1077"/>
        <v>54305.19664728389</v>
      </c>
      <c r="BB449" s="73">
        <f t="shared" si="940"/>
        <v>4525.4330539403245</v>
      </c>
      <c r="BC449" s="73">
        <f t="shared" si="941"/>
        <v>2088.6614095109189</v>
      </c>
      <c r="BD449" s="73">
        <f t="shared" si="942"/>
        <v>26.108267618886487</v>
      </c>
      <c r="BE449" s="69">
        <f t="shared" si="943"/>
        <v>26.11</v>
      </c>
      <c r="BH449" t="str">
        <f t="shared" si="953"/>
        <v>G094-4</v>
      </c>
      <c r="BI449">
        <f>+BI448</f>
        <v>94</v>
      </c>
      <c r="BJ449">
        <v>4</v>
      </c>
      <c r="BK449" s="72">
        <f t="shared" si="1081"/>
        <v>52293.417653288292</v>
      </c>
      <c r="BL449" s="73">
        <f t="shared" si="954"/>
        <v>4357.784804440691</v>
      </c>
      <c r="BM449" s="73">
        <f t="shared" si="955"/>
        <v>2011.285294357242</v>
      </c>
      <c r="BN449" s="73">
        <f t="shared" si="956"/>
        <v>25.141066179465525</v>
      </c>
      <c r="BO449" s="69">
        <f t="shared" si="957"/>
        <v>25.14</v>
      </c>
      <c r="BR449" t="str">
        <f t="shared" si="958"/>
        <v>M094-4</v>
      </c>
      <c r="BS449">
        <f>+BS448</f>
        <v>94</v>
      </c>
      <c r="BT449">
        <v>4</v>
      </c>
      <c r="BU449" s="72">
        <f t="shared" si="1082"/>
        <v>52293.417653288292</v>
      </c>
      <c r="BV449" s="73">
        <f t="shared" si="959"/>
        <v>4357.784804440691</v>
      </c>
      <c r="BW449" s="73">
        <f t="shared" si="960"/>
        <v>2011.285294357242</v>
      </c>
      <c r="BX449" s="73">
        <f t="shared" si="961"/>
        <v>25.141066179465525</v>
      </c>
      <c r="BY449" s="69">
        <f t="shared" si="962"/>
        <v>25.14</v>
      </c>
      <c r="CB449" t="str">
        <f t="shared" si="963"/>
        <v>E094-4</v>
      </c>
      <c r="CC449">
        <f>+CC448</f>
        <v>94</v>
      </c>
      <c r="CD449">
        <v>4</v>
      </c>
      <c r="CE449" s="72">
        <f t="shared" si="1083"/>
        <v>52293.417653288292</v>
      </c>
      <c r="CF449" s="73">
        <f t="shared" si="964"/>
        <v>4357.784804440691</v>
      </c>
      <c r="CG449" s="73">
        <f t="shared" si="965"/>
        <v>2011.285294357242</v>
      </c>
      <c r="CH449" s="73">
        <f t="shared" si="966"/>
        <v>25.141066179465525</v>
      </c>
      <c r="CI449" s="69">
        <f t="shared" si="967"/>
        <v>25.14</v>
      </c>
      <c r="CL449" t="str">
        <f t="shared" si="968"/>
        <v>S094-4</v>
      </c>
      <c r="CM449">
        <f>+CM448</f>
        <v>94</v>
      </c>
      <c r="CN449">
        <v>4</v>
      </c>
      <c r="CO449" s="72">
        <f t="shared" si="1084"/>
        <v>52293.417653288292</v>
      </c>
      <c r="CP449" s="73">
        <f t="shared" si="969"/>
        <v>4357.784804440691</v>
      </c>
      <c r="CQ449" s="73">
        <f t="shared" si="970"/>
        <v>2011.285294357242</v>
      </c>
      <c r="CR449" s="73">
        <f t="shared" si="971"/>
        <v>25.141066179465525</v>
      </c>
      <c r="CU449" t="str">
        <f t="shared" si="972"/>
        <v>T094-4</v>
      </c>
      <c r="CV449">
        <f>+CV448</f>
        <v>94</v>
      </c>
      <c r="CW449">
        <v>4</v>
      </c>
      <c r="CX449" s="72">
        <f t="shared" si="1085"/>
        <v>52293.417653288292</v>
      </c>
      <c r="CY449" s="73">
        <f t="shared" si="973"/>
        <v>4357.784804440691</v>
      </c>
      <c r="CZ449" s="73">
        <f t="shared" si="974"/>
        <v>2011.285294357242</v>
      </c>
      <c r="DA449" s="73">
        <f t="shared" si="975"/>
        <v>25.141066179465525</v>
      </c>
    </row>
    <row r="450" spans="1:105" ht="18.75" hidden="1" customHeight="1" x14ac:dyDescent="0.2">
      <c r="A450" s="3">
        <v>476</v>
      </c>
      <c r="B450" s="4">
        <v>37.32</v>
      </c>
      <c r="C450" s="5">
        <v>6469</v>
      </c>
      <c r="AD450" t="str">
        <f t="shared" si="944"/>
        <v>F094-5</v>
      </c>
      <c r="AE450">
        <f>+AE449</f>
        <v>94</v>
      </c>
      <c r="AF450">
        <v>5</v>
      </c>
      <c r="AG450" s="72">
        <f t="shared" si="1080"/>
        <v>61102.490185128649</v>
      </c>
      <c r="AH450" s="73">
        <f t="shared" si="945"/>
        <v>5091.874182094054</v>
      </c>
      <c r="AI450" s="73">
        <f t="shared" si="946"/>
        <v>2350.0957763511019</v>
      </c>
      <c r="AJ450" s="73">
        <f t="shared" si="947"/>
        <v>29.376197204388774</v>
      </c>
      <c r="AK450" s="69">
        <f t="shared" si="948"/>
        <v>29.38</v>
      </c>
      <c r="AN450" t="str">
        <f t="shared" si="949"/>
        <v>F080-1</v>
      </c>
      <c r="AO450">
        <f>+AO444+1</f>
        <v>80</v>
      </c>
      <c r="AP450">
        <v>1</v>
      </c>
      <c r="AQ450" s="72">
        <f>+AQ444*100.5%</f>
        <v>44646.513503219299</v>
      </c>
      <c r="AR450" s="73">
        <f t="shared" si="936"/>
        <v>3720.5427919349418</v>
      </c>
      <c r="AS450" s="73">
        <f t="shared" si="937"/>
        <v>1717.1735962776654</v>
      </c>
      <c r="AT450" s="73">
        <f t="shared" si="938"/>
        <v>21.464669953470818</v>
      </c>
      <c r="AU450" s="69">
        <f t="shared" si="939"/>
        <v>21.46</v>
      </c>
      <c r="AX450" t="str">
        <f t="shared" si="951"/>
        <v>P080-1</v>
      </c>
      <c r="AY450">
        <f>+AY444+1</f>
        <v>80</v>
      </c>
      <c r="AZ450">
        <v>1</v>
      </c>
      <c r="BA450" s="72">
        <f>+BA444*100.5%</f>
        <v>42762.290261103954</v>
      </c>
      <c r="BB450" s="73">
        <f t="shared" si="940"/>
        <v>3563.5241884253296</v>
      </c>
      <c r="BC450" s="73">
        <f t="shared" si="941"/>
        <v>1644.7034715809214</v>
      </c>
      <c r="BD450" s="73">
        <f t="shared" si="942"/>
        <v>20.558793394761516</v>
      </c>
      <c r="BE450" s="69">
        <f t="shared" si="943"/>
        <v>20.56</v>
      </c>
      <c r="BH450" t="str">
        <f t="shared" si="953"/>
        <v>G094-5</v>
      </c>
      <c r="BI450">
        <f>+BI449</f>
        <v>94</v>
      </c>
      <c r="BJ450">
        <v>5</v>
      </c>
      <c r="BK450" s="72">
        <f t="shared" si="1081"/>
        <v>54908.088535952709</v>
      </c>
      <c r="BL450" s="73">
        <f t="shared" si="954"/>
        <v>4575.6740446627255</v>
      </c>
      <c r="BM450" s="73">
        <f t="shared" si="955"/>
        <v>2111.849559075104</v>
      </c>
      <c r="BN450" s="73">
        <f t="shared" si="956"/>
        <v>26.398119488438802</v>
      </c>
      <c r="BO450" s="69">
        <f t="shared" si="957"/>
        <v>26.4</v>
      </c>
      <c r="BR450" t="str">
        <f t="shared" si="958"/>
        <v>M094-5</v>
      </c>
      <c r="BS450">
        <f>+BS449</f>
        <v>94</v>
      </c>
      <c r="BT450">
        <v>5</v>
      </c>
      <c r="BU450" s="72">
        <f t="shared" si="1082"/>
        <v>54908.088535952709</v>
      </c>
      <c r="BV450" s="73">
        <f t="shared" si="959"/>
        <v>4575.6740446627255</v>
      </c>
      <c r="BW450" s="73">
        <f t="shared" si="960"/>
        <v>2111.849559075104</v>
      </c>
      <c r="BX450" s="73">
        <f t="shared" si="961"/>
        <v>26.398119488438802</v>
      </c>
      <c r="BY450" s="69">
        <f t="shared" si="962"/>
        <v>26.4</v>
      </c>
      <c r="CB450" t="str">
        <f t="shared" si="963"/>
        <v>E094-5</v>
      </c>
      <c r="CC450">
        <f>+CC449</f>
        <v>94</v>
      </c>
      <c r="CD450">
        <v>5</v>
      </c>
      <c r="CE450" s="72">
        <f t="shared" si="1083"/>
        <v>54908.088535952709</v>
      </c>
      <c r="CF450" s="73">
        <f t="shared" si="964"/>
        <v>4575.6740446627255</v>
      </c>
      <c r="CG450" s="73">
        <f t="shared" si="965"/>
        <v>2111.849559075104</v>
      </c>
      <c r="CH450" s="73">
        <f t="shared" si="966"/>
        <v>26.398119488438802</v>
      </c>
      <c r="CI450" s="69">
        <f t="shared" si="967"/>
        <v>26.4</v>
      </c>
      <c r="CL450" t="str">
        <f t="shared" si="968"/>
        <v>S094-5</v>
      </c>
      <c r="CM450">
        <f>+CM449</f>
        <v>94</v>
      </c>
      <c r="CN450">
        <v>5</v>
      </c>
      <c r="CO450" s="72">
        <f t="shared" si="1084"/>
        <v>54908.088535952709</v>
      </c>
      <c r="CP450" s="73">
        <f t="shared" si="969"/>
        <v>4575.6740446627255</v>
      </c>
      <c r="CQ450" s="73">
        <f t="shared" si="970"/>
        <v>2111.849559075104</v>
      </c>
      <c r="CR450" s="73">
        <f t="shared" si="971"/>
        <v>26.398119488438802</v>
      </c>
      <c r="CU450" t="str">
        <f t="shared" si="972"/>
        <v>T094-5</v>
      </c>
      <c r="CV450">
        <f>+CV449</f>
        <v>94</v>
      </c>
      <c r="CW450">
        <v>5</v>
      </c>
      <c r="CX450" s="72">
        <f t="shared" si="1085"/>
        <v>54908.088535952709</v>
      </c>
      <c r="CY450" s="73">
        <f t="shared" si="973"/>
        <v>4575.6740446627255</v>
      </c>
      <c r="CZ450" s="73">
        <f t="shared" si="974"/>
        <v>2111.849559075104</v>
      </c>
      <c r="DA450" s="73">
        <f t="shared" si="975"/>
        <v>26.398119488438802</v>
      </c>
    </row>
    <row r="451" spans="1:105" ht="18.75" hidden="1" customHeight="1" x14ac:dyDescent="0.2">
      <c r="A451" s="3">
        <v>477</v>
      </c>
      <c r="B451" s="4">
        <v>37.506999999999998</v>
      </c>
      <c r="C451" s="5">
        <v>6501</v>
      </c>
      <c r="AD451" t="str">
        <f t="shared" si="944"/>
        <v>F095-1</v>
      </c>
      <c r="AE451">
        <f>+AE446+1</f>
        <v>95</v>
      </c>
      <c r="AF451">
        <v>1</v>
      </c>
      <c r="AG451" s="72">
        <f>+AG446*100.5%</f>
        <v>50520.515740708266</v>
      </c>
      <c r="AH451" s="73">
        <f t="shared" si="945"/>
        <v>4210.0429783923555</v>
      </c>
      <c r="AI451" s="73">
        <f t="shared" si="946"/>
        <v>1943.0967592580103</v>
      </c>
      <c r="AJ451" s="73">
        <f t="shared" si="947"/>
        <v>24.288709490725129</v>
      </c>
      <c r="AK451" s="69">
        <f t="shared" si="948"/>
        <v>24.29</v>
      </c>
      <c r="AN451" t="str">
        <f t="shared" si="949"/>
        <v>F080-2</v>
      </c>
      <c r="AO451">
        <f>AO450</f>
        <v>80</v>
      </c>
      <c r="AP451">
        <v>2</v>
      </c>
      <c r="AQ451" s="72">
        <f t="shared" ref="AQ451:AQ455" si="1086">+AQ450*105%</f>
        <v>46878.839178380265</v>
      </c>
      <c r="AR451" s="73">
        <f t="shared" si="936"/>
        <v>3906.5699315316888</v>
      </c>
      <c r="AS451" s="73">
        <f t="shared" si="937"/>
        <v>1803.0322760915487</v>
      </c>
      <c r="AT451" s="73">
        <f t="shared" si="938"/>
        <v>22.537903451144359</v>
      </c>
      <c r="AU451" s="69">
        <f t="shared" si="939"/>
        <v>22.54</v>
      </c>
      <c r="AX451" t="str">
        <f t="shared" si="951"/>
        <v>P080-2</v>
      </c>
      <c r="AY451">
        <f>AY450</f>
        <v>80</v>
      </c>
      <c r="AZ451">
        <v>2</v>
      </c>
      <c r="BA451" s="72">
        <f t="shared" ref="BA451:BA455" si="1087">+BA450*105%</f>
        <v>44900.404774159157</v>
      </c>
      <c r="BB451" s="73">
        <f t="shared" si="940"/>
        <v>3741.7003978465964</v>
      </c>
      <c r="BC451" s="73">
        <f t="shared" si="941"/>
        <v>1726.9386451599676</v>
      </c>
      <c r="BD451" s="73">
        <f t="shared" si="942"/>
        <v>21.586733064499594</v>
      </c>
      <c r="BE451" s="69">
        <f t="shared" si="943"/>
        <v>21.59</v>
      </c>
      <c r="BH451" t="str">
        <f t="shared" si="953"/>
        <v>G095-1</v>
      </c>
      <c r="BI451">
        <f>+BI446+1</f>
        <v>95</v>
      </c>
      <c r="BJ451">
        <v>1</v>
      </c>
      <c r="BK451" s="72">
        <f>+BK446*100.5%</f>
        <v>45398.885426243141</v>
      </c>
      <c r="BL451" s="73">
        <f t="shared" si="954"/>
        <v>3783.2404521869285</v>
      </c>
      <c r="BM451" s="73">
        <f t="shared" si="955"/>
        <v>1746.1109779324286</v>
      </c>
      <c r="BN451" s="73">
        <f t="shared" si="956"/>
        <v>21.826387224155358</v>
      </c>
      <c r="BO451" s="69">
        <f t="shared" si="957"/>
        <v>21.83</v>
      </c>
      <c r="BR451" t="str">
        <f t="shared" si="958"/>
        <v>M095-1</v>
      </c>
      <c r="BS451">
        <f>+BS446+1</f>
        <v>95</v>
      </c>
      <c r="BT451">
        <v>1</v>
      </c>
      <c r="BU451" s="72">
        <f>+BU446*100.5%</f>
        <v>45398.885426243141</v>
      </c>
      <c r="BV451" s="73">
        <f t="shared" si="959"/>
        <v>3783.2404521869285</v>
      </c>
      <c r="BW451" s="73">
        <f t="shared" si="960"/>
        <v>1746.1109779324286</v>
      </c>
      <c r="BX451" s="73">
        <f t="shared" si="961"/>
        <v>21.826387224155358</v>
      </c>
      <c r="BY451" s="69">
        <f t="shared" si="962"/>
        <v>21.83</v>
      </c>
      <c r="CB451" t="str">
        <f t="shared" si="963"/>
        <v>E095-1</v>
      </c>
      <c r="CC451">
        <f>+CC446+1</f>
        <v>95</v>
      </c>
      <c r="CD451">
        <v>1</v>
      </c>
      <c r="CE451" s="72">
        <f>+CE446*100.5%</f>
        <v>45398.885426243141</v>
      </c>
      <c r="CF451" s="73">
        <f t="shared" si="964"/>
        <v>3783.2404521869285</v>
      </c>
      <c r="CG451" s="73">
        <f t="shared" si="965"/>
        <v>1746.1109779324286</v>
      </c>
      <c r="CH451" s="73">
        <f t="shared" si="966"/>
        <v>21.826387224155358</v>
      </c>
      <c r="CI451" s="69">
        <f t="shared" si="967"/>
        <v>21.83</v>
      </c>
      <c r="CL451" t="str">
        <f t="shared" si="968"/>
        <v>S095-1</v>
      </c>
      <c r="CM451">
        <f>+CM446+1</f>
        <v>95</v>
      </c>
      <c r="CN451">
        <v>1</v>
      </c>
      <c r="CO451" s="72">
        <f>+CO446*100.5%</f>
        <v>45398.885426243141</v>
      </c>
      <c r="CP451" s="73">
        <f t="shared" si="969"/>
        <v>3783.2404521869285</v>
      </c>
      <c r="CQ451" s="73">
        <f t="shared" si="970"/>
        <v>1746.1109779324286</v>
      </c>
      <c r="CR451" s="73">
        <f t="shared" si="971"/>
        <v>21.826387224155358</v>
      </c>
      <c r="CU451" t="str">
        <f t="shared" si="972"/>
        <v>T095-1</v>
      </c>
      <c r="CV451">
        <f>+CV446+1</f>
        <v>95</v>
      </c>
      <c r="CW451">
        <v>1</v>
      </c>
      <c r="CX451" s="72">
        <f>+CX446*100.5%</f>
        <v>45398.885426243141</v>
      </c>
      <c r="CY451" s="73">
        <f t="shared" si="973"/>
        <v>3783.2404521869285</v>
      </c>
      <c r="CZ451" s="73">
        <f t="shared" si="974"/>
        <v>1746.1109779324286</v>
      </c>
      <c r="DA451" s="73">
        <f t="shared" si="975"/>
        <v>21.826387224155358</v>
      </c>
    </row>
    <row r="452" spans="1:105" ht="18.75" hidden="1" customHeight="1" x14ac:dyDescent="0.2">
      <c r="A452" s="3">
        <v>478</v>
      </c>
      <c r="B452" s="4">
        <v>37.694000000000003</v>
      </c>
      <c r="C452" s="5">
        <v>6534</v>
      </c>
      <c r="AD452" t="str">
        <f t="shared" si="944"/>
        <v>F095-2</v>
      </c>
      <c r="AE452">
        <f>+AE451</f>
        <v>95</v>
      </c>
      <c r="AF452">
        <v>2</v>
      </c>
      <c r="AG452" s="72">
        <f t="shared" ref="AG452:AG455" si="1088">+AG451*105%</f>
        <v>53046.541527743684</v>
      </c>
      <c r="AH452" s="73">
        <f t="shared" si="945"/>
        <v>4420.5451273119734</v>
      </c>
      <c r="AI452" s="73">
        <f t="shared" si="946"/>
        <v>2040.251597220911</v>
      </c>
      <c r="AJ452" s="73">
        <f t="shared" si="947"/>
        <v>25.503144965261388</v>
      </c>
      <c r="AK452" s="69">
        <f t="shared" si="948"/>
        <v>25.5</v>
      </c>
      <c r="AN452" t="str">
        <f t="shared" si="949"/>
        <v>F080-3</v>
      </c>
      <c r="AO452">
        <f t="shared" ref="AO452:AO455" si="1089">AO451</f>
        <v>80</v>
      </c>
      <c r="AP452">
        <v>3</v>
      </c>
      <c r="AQ452" s="72">
        <f t="shared" si="1086"/>
        <v>49222.78113729928</v>
      </c>
      <c r="AR452" s="73">
        <f t="shared" si="936"/>
        <v>4101.898428108273</v>
      </c>
      <c r="AS452" s="73">
        <f t="shared" si="937"/>
        <v>1893.1838898961262</v>
      </c>
      <c r="AT452" s="73">
        <f t="shared" si="938"/>
        <v>23.664798623701579</v>
      </c>
      <c r="AU452" s="69">
        <f t="shared" si="939"/>
        <v>23.66</v>
      </c>
      <c r="AX452" t="str">
        <f t="shared" si="951"/>
        <v>P080-3</v>
      </c>
      <c r="AY452">
        <f t="shared" ref="AY452:AY455" si="1090">AY451</f>
        <v>80</v>
      </c>
      <c r="AZ452">
        <v>3</v>
      </c>
      <c r="BA452" s="72">
        <f t="shared" si="1087"/>
        <v>47145.425012867119</v>
      </c>
      <c r="BB452" s="73">
        <f t="shared" si="940"/>
        <v>3928.7854177389268</v>
      </c>
      <c r="BC452" s="73">
        <f t="shared" si="941"/>
        <v>1813.2855774179661</v>
      </c>
      <c r="BD452" s="73">
        <f t="shared" si="942"/>
        <v>22.666069717724575</v>
      </c>
      <c r="BE452" s="69">
        <f t="shared" si="943"/>
        <v>22.67</v>
      </c>
      <c r="BH452" t="str">
        <f t="shared" si="953"/>
        <v>G095-2</v>
      </c>
      <c r="BI452">
        <f>+BI451</f>
        <v>95</v>
      </c>
      <c r="BJ452">
        <v>2</v>
      </c>
      <c r="BK452" s="72">
        <f t="shared" ref="BK452:BK455" si="1091">+BK451*105%</f>
        <v>47668.829697555302</v>
      </c>
      <c r="BL452" s="73">
        <f t="shared" si="954"/>
        <v>3972.4024747962753</v>
      </c>
      <c r="BM452" s="73">
        <f t="shared" si="955"/>
        <v>1833.4165268290501</v>
      </c>
      <c r="BN452" s="73">
        <f t="shared" si="956"/>
        <v>22.917706585363128</v>
      </c>
      <c r="BO452" s="69">
        <f t="shared" si="957"/>
        <v>22.92</v>
      </c>
      <c r="BR452" t="str">
        <f t="shared" si="958"/>
        <v>M095-2</v>
      </c>
      <c r="BS452">
        <f>+BS451</f>
        <v>95</v>
      </c>
      <c r="BT452">
        <v>2</v>
      </c>
      <c r="BU452" s="72">
        <f t="shared" ref="BU452:BU455" si="1092">+BU451*105%</f>
        <v>47668.829697555302</v>
      </c>
      <c r="BV452" s="73">
        <f t="shared" si="959"/>
        <v>3972.4024747962753</v>
      </c>
      <c r="BW452" s="73">
        <f t="shared" si="960"/>
        <v>1833.4165268290501</v>
      </c>
      <c r="BX452" s="73">
        <f t="shared" si="961"/>
        <v>22.917706585363128</v>
      </c>
      <c r="BY452" s="69">
        <f t="shared" si="962"/>
        <v>22.92</v>
      </c>
      <c r="CB452" t="str">
        <f t="shared" si="963"/>
        <v>E095-2</v>
      </c>
      <c r="CC452">
        <f>+CC451</f>
        <v>95</v>
      </c>
      <c r="CD452">
        <v>2</v>
      </c>
      <c r="CE452" s="72">
        <f t="shared" ref="CE452:CE455" si="1093">+CE451*105%</f>
        <v>47668.829697555302</v>
      </c>
      <c r="CF452" s="73">
        <f t="shared" si="964"/>
        <v>3972.4024747962753</v>
      </c>
      <c r="CG452" s="73">
        <f t="shared" si="965"/>
        <v>1833.4165268290501</v>
      </c>
      <c r="CH452" s="73">
        <f t="shared" si="966"/>
        <v>22.917706585363128</v>
      </c>
      <c r="CI452" s="69">
        <f t="shared" si="967"/>
        <v>22.92</v>
      </c>
      <c r="CL452" t="str">
        <f t="shared" si="968"/>
        <v>S095-2</v>
      </c>
      <c r="CM452">
        <f>+CM451</f>
        <v>95</v>
      </c>
      <c r="CN452">
        <v>2</v>
      </c>
      <c r="CO452" s="72">
        <f t="shared" ref="CO452:CO455" si="1094">+CO451*105%</f>
        <v>47668.829697555302</v>
      </c>
      <c r="CP452" s="73">
        <f t="shared" si="969"/>
        <v>3972.4024747962753</v>
      </c>
      <c r="CQ452" s="73">
        <f t="shared" si="970"/>
        <v>1833.4165268290501</v>
      </c>
      <c r="CR452" s="73">
        <f t="shared" si="971"/>
        <v>22.917706585363128</v>
      </c>
      <c r="CU452" t="str">
        <f t="shared" si="972"/>
        <v>T095-2</v>
      </c>
      <c r="CV452">
        <f>+CV451</f>
        <v>95</v>
      </c>
      <c r="CW452">
        <v>2</v>
      </c>
      <c r="CX452" s="72">
        <f t="shared" ref="CX452:CX455" si="1095">+CX451*105%</f>
        <v>47668.829697555302</v>
      </c>
      <c r="CY452" s="73">
        <f t="shared" si="973"/>
        <v>3972.4024747962753</v>
      </c>
      <c r="CZ452" s="73">
        <f t="shared" si="974"/>
        <v>1833.4165268290501</v>
      </c>
      <c r="DA452" s="73">
        <f t="shared" si="975"/>
        <v>22.917706585363128</v>
      </c>
    </row>
    <row r="453" spans="1:105" ht="18.75" hidden="1" customHeight="1" x14ac:dyDescent="0.2">
      <c r="A453" s="3">
        <v>479</v>
      </c>
      <c r="B453" s="4">
        <v>37.883000000000003</v>
      </c>
      <c r="C453" s="5">
        <v>6566</v>
      </c>
      <c r="AD453" t="str">
        <f t="shared" si="944"/>
        <v>F095-3</v>
      </c>
      <c r="AE453">
        <f>+AE452</f>
        <v>95</v>
      </c>
      <c r="AF453">
        <v>3</v>
      </c>
      <c r="AG453" s="72">
        <f t="shared" si="1088"/>
        <v>55698.868604130868</v>
      </c>
      <c r="AH453" s="73">
        <f t="shared" si="945"/>
        <v>4641.5723836775724</v>
      </c>
      <c r="AI453" s="73">
        <f t="shared" si="946"/>
        <v>2142.2641770819564</v>
      </c>
      <c r="AJ453" s="73">
        <f t="shared" si="947"/>
        <v>26.778302213524455</v>
      </c>
      <c r="AK453" s="69">
        <f t="shared" si="948"/>
        <v>26.78</v>
      </c>
      <c r="AN453" t="str">
        <f t="shared" si="949"/>
        <v>F080-4</v>
      </c>
      <c r="AO453">
        <f t="shared" si="1089"/>
        <v>80</v>
      </c>
      <c r="AP453">
        <v>4</v>
      </c>
      <c r="AQ453" s="72">
        <f t="shared" si="1086"/>
        <v>51683.920194164246</v>
      </c>
      <c r="AR453" s="73">
        <f t="shared" si="936"/>
        <v>4306.9933495136875</v>
      </c>
      <c r="AS453" s="73">
        <f t="shared" si="937"/>
        <v>1987.8430843909325</v>
      </c>
      <c r="AT453" s="73">
        <f t="shared" si="938"/>
        <v>24.848038554886656</v>
      </c>
      <c r="AU453" s="69">
        <f t="shared" si="939"/>
        <v>24.85</v>
      </c>
      <c r="AX453" t="str">
        <f t="shared" si="951"/>
        <v>P080-4</v>
      </c>
      <c r="AY453">
        <f t="shared" si="1090"/>
        <v>80</v>
      </c>
      <c r="AZ453">
        <v>4</v>
      </c>
      <c r="BA453" s="72">
        <f t="shared" si="1087"/>
        <v>49502.696263510479</v>
      </c>
      <c r="BB453" s="73">
        <f t="shared" si="940"/>
        <v>4125.2246886258736</v>
      </c>
      <c r="BC453" s="73">
        <f t="shared" si="941"/>
        <v>1903.9498562888646</v>
      </c>
      <c r="BD453" s="73">
        <f t="shared" si="942"/>
        <v>23.799373203610806</v>
      </c>
      <c r="BE453" s="69">
        <f t="shared" si="943"/>
        <v>23.8</v>
      </c>
      <c r="BH453" t="str">
        <f t="shared" si="953"/>
        <v>G095-3</v>
      </c>
      <c r="BI453">
        <f>+BI452</f>
        <v>95</v>
      </c>
      <c r="BJ453">
        <v>3</v>
      </c>
      <c r="BK453" s="72">
        <f t="shared" si="1091"/>
        <v>50052.271182433069</v>
      </c>
      <c r="BL453" s="73">
        <f t="shared" si="954"/>
        <v>4171.0225985360894</v>
      </c>
      <c r="BM453" s="73">
        <f t="shared" si="955"/>
        <v>1925.0873531705026</v>
      </c>
      <c r="BN453" s="73">
        <f t="shared" si="956"/>
        <v>24.063591914631282</v>
      </c>
      <c r="BO453" s="69">
        <f t="shared" si="957"/>
        <v>24.06</v>
      </c>
      <c r="BR453" t="str">
        <f t="shared" si="958"/>
        <v>M095-3</v>
      </c>
      <c r="BS453">
        <f>+BS452</f>
        <v>95</v>
      </c>
      <c r="BT453">
        <v>3</v>
      </c>
      <c r="BU453" s="72">
        <f t="shared" si="1092"/>
        <v>50052.271182433069</v>
      </c>
      <c r="BV453" s="73">
        <f t="shared" si="959"/>
        <v>4171.0225985360894</v>
      </c>
      <c r="BW453" s="73">
        <f t="shared" si="960"/>
        <v>1925.0873531705026</v>
      </c>
      <c r="BX453" s="73">
        <f t="shared" si="961"/>
        <v>24.063591914631282</v>
      </c>
      <c r="BY453" s="69">
        <f t="shared" si="962"/>
        <v>24.06</v>
      </c>
      <c r="CB453" t="str">
        <f t="shared" si="963"/>
        <v>E095-3</v>
      </c>
      <c r="CC453">
        <f>+CC452</f>
        <v>95</v>
      </c>
      <c r="CD453">
        <v>3</v>
      </c>
      <c r="CE453" s="72">
        <f t="shared" si="1093"/>
        <v>50052.271182433069</v>
      </c>
      <c r="CF453" s="73">
        <f t="shared" si="964"/>
        <v>4171.0225985360894</v>
      </c>
      <c r="CG453" s="73">
        <f t="shared" si="965"/>
        <v>1925.0873531705026</v>
      </c>
      <c r="CH453" s="73">
        <f t="shared" si="966"/>
        <v>24.063591914631282</v>
      </c>
      <c r="CI453" s="69">
        <f t="shared" si="967"/>
        <v>24.06</v>
      </c>
      <c r="CL453" t="str">
        <f t="shared" si="968"/>
        <v>S095-3</v>
      </c>
      <c r="CM453">
        <f>+CM452</f>
        <v>95</v>
      </c>
      <c r="CN453">
        <v>3</v>
      </c>
      <c r="CO453" s="72">
        <f t="shared" si="1094"/>
        <v>50052.271182433069</v>
      </c>
      <c r="CP453" s="73">
        <f t="shared" si="969"/>
        <v>4171.0225985360894</v>
      </c>
      <c r="CQ453" s="73">
        <f t="shared" si="970"/>
        <v>1925.0873531705026</v>
      </c>
      <c r="CR453" s="73">
        <f t="shared" si="971"/>
        <v>24.063591914631282</v>
      </c>
      <c r="CU453" t="str">
        <f t="shared" si="972"/>
        <v>T095-3</v>
      </c>
      <c r="CV453">
        <f>+CV452</f>
        <v>95</v>
      </c>
      <c r="CW453">
        <v>3</v>
      </c>
      <c r="CX453" s="72">
        <f t="shared" si="1095"/>
        <v>50052.271182433069</v>
      </c>
      <c r="CY453" s="73">
        <f t="shared" si="973"/>
        <v>4171.0225985360894</v>
      </c>
      <c r="CZ453" s="73">
        <f t="shared" si="974"/>
        <v>1925.0873531705026</v>
      </c>
      <c r="DA453" s="73">
        <f t="shared" si="975"/>
        <v>24.063591914631282</v>
      </c>
    </row>
    <row r="454" spans="1:105" ht="18.75" hidden="1" customHeight="1" x14ac:dyDescent="0.2">
      <c r="A454" s="3">
        <v>480</v>
      </c>
      <c r="B454" s="4">
        <v>38.072000000000003</v>
      </c>
      <c r="C454" s="5">
        <v>6599</v>
      </c>
      <c r="AD454" t="str">
        <f t="shared" si="944"/>
        <v>F095-4</v>
      </c>
      <c r="AE454">
        <f>+AE453</f>
        <v>95</v>
      </c>
      <c r="AF454">
        <v>4</v>
      </c>
      <c r="AG454" s="72">
        <f t="shared" si="1088"/>
        <v>58483.812034337418</v>
      </c>
      <c r="AH454" s="73">
        <f t="shared" si="945"/>
        <v>4873.6510028614512</v>
      </c>
      <c r="AI454" s="73">
        <f t="shared" si="946"/>
        <v>2249.3773859360545</v>
      </c>
      <c r="AJ454" s="73">
        <f t="shared" si="947"/>
        <v>28.117217324200681</v>
      </c>
      <c r="AK454" s="69">
        <f t="shared" si="948"/>
        <v>28.12</v>
      </c>
      <c r="AN454" t="str">
        <f t="shared" si="949"/>
        <v>F080-5</v>
      </c>
      <c r="AO454">
        <f t="shared" si="1089"/>
        <v>80</v>
      </c>
      <c r="AP454">
        <v>5</v>
      </c>
      <c r="AQ454" s="72">
        <f t="shared" si="1086"/>
        <v>54268.116203872458</v>
      </c>
      <c r="AR454" s="73">
        <f t="shared" ref="AR454:AR517" si="1096">AQ454/12</f>
        <v>4522.3430169893718</v>
      </c>
      <c r="AS454" s="73">
        <f t="shared" ref="AS454:AS517" si="1097">AQ454/26</f>
        <v>2087.235238610479</v>
      </c>
      <c r="AT454" s="73">
        <f t="shared" ref="AT454:AT517" si="1098">AQ454/2080</f>
        <v>26.090440482630989</v>
      </c>
      <c r="AU454" s="69">
        <f t="shared" ref="AU454:AU517" si="1099">ROUND(AT454,2)</f>
        <v>26.09</v>
      </c>
      <c r="AX454" t="str">
        <f t="shared" si="951"/>
        <v>P080-5</v>
      </c>
      <c r="AY454">
        <f t="shared" si="1090"/>
        <v>80</v>
      </c>
      <c r="AZ454">
        <v>5</v>
      </c>
      <c r="BA454" s="72">
        <f t="shared" si="1087"/>
        <v>51977.831076686009</v>
      </c>
      <c r="BB454" s="73">
        <f t="shared" ref="BB454:BB517" si="1100">BA454/12</f>
        <v>4331.4859230571674</v>
      </c>
      <c r="BC454" s="73">
        <f t="shared" ref="BC454:BC517" si="1101">BA454/26</f>
        <v>1999.147349103308</v>
      </c>
      <c r="BD454" s="73">
        <f t="shared" ref="BD454:BD517" si="1102">BA454/2080</f>
        <v>24.989341863791349</v>
      </c>
      <c r="BE454" s="69">
        <f t="shared" ref="BE454:BE517" si="1103">ROUND(BD454,2)</f>
        <v>24.99</v>
      </c>
      <c r="BH454" t="str">
        <f t="shared" si="953"/>
        <v>G095-4</v>
      </c>
      <c r="BI454">
        <f>+BI453</f>
        <v>95</v>
      </c>
      <c r="BJ454">
        <v>4</v>
      </c>
      <c r="BK454" s="72">
        <f t="shared" si="1091"/>
        <v>52554.884741554728</v>
      </c>
      <c r="BL454" s="73">
        <f t="shared" si="954"/>
        <v>4379.573728462894</v>
      </c>
      <c r="BM454" s="73">
        <f t="shared" si="955"/>
        <v>2021.341720829028</v>
      </c>
      <c r="BN454" s="73">
        <f t="shared" si="956"/>
        <v>25.266771510362851</v>
      </c>
      <c r="BO454" s="69">
        <f t="shared" si="957"/>
        <v>25.27</v>
      </c>
      <c r="BR454" t="str">
        <f t="shared" si="958"/>
        <v>M095-4</v>
      </c>
      <c r="BS454">
        <f>+BS453</f>
        <v>95</v>
      </c>
      <c r="BT454">
        <v>4</v>
      </c>
      <c r="BU454" s="72">
        <f t="shared" si="1092"/>
        <v>52554.884741554728</v>
      </c>
      <c r="BV454" s="73">
        <f t="shared" si="959"/>
        <v>4379.573728462894</v>
      </c>
      <c r="BW454" s="73">
        <f t="shared" si="960"/>
        <v>2021.341720829028</v>
      </c>
      <c r="BX454" s="73">
        <f t="shared" si="961"/>
        <v>25.266771510362851</v>
      </c>
      <c r="BY454" s="69">
        <f t="shared" si="962"/>
        <v>25.27</v>
      </c>
      <c r="CB454" t="str">
        <f t="shared" si="963"/>
        <v>E095-4</v>
      </c>
      <c r="CC454">
        <f>+CC453</f>
        <v>95</v>
      </c>
      <c r="CD454">
        <v>4</v>
      </c>
      <c r="CE454" s="72">
        <f t="shared" si="1093"/>
        <v>52554.884741554728</v>
      </c>
      <c r="CF454" s="73">
        <f t="shared" si="964"/>
        <v>4379.573728462894</v>
      </c>
      <c r="CG454" s="73">
        <f t="shared" si="965"/>
        <v>2021.341720829028</v>
      </c>
      <c r="CH454" s="73">
        <f t="shared" si="966"/>
        <v>25.266771510362851</v>
      </c>
      <c r="CI454" s="69">
        <f t="shared" si="967"/>
        <v>25.27</v>
      </c>
      <c r="CL454" t="str">
        <f t="shared" si="968"/>
        <v>S095-4</v>
      </c>
      <c r="CM454">
        <f>+CM453</f>
        <v>95</v>
      </c>
      <c r="CN454">
        <v>4</v>
      </c>
      <c r="CO454" s="72">
        <f t="shared" si="1094"/>
        <v>52554.884741554728</v>
      </c>
      <c r="CP454" s="73">
        <f t="shared" si="969"/>
        <v>4379.573728462894</v>
      </c>
      <c r="CQ454" s="73">
        <f t="shared" si="970"/>
        <v>2021.341720829028</v>
      </c>
      <c r="CR454" s="73">
        <f t="shared" si="971"/>
        <v>25.266771510362851</v>
      </c>
      <c r="CU454" t="str">
        <f t="shared" si="972"/>
        <v>T095-4</v>
      </c>
      <c r="CV454">
        <f>+CV453</f>
        <v>95</v>
      </c>
      <c r="CW454">
        <v>4</v>
      </c>
      <c r="CX454" s="72">
        <f t="shared" si="1095"/>
        <v>52554.884741554728</v>
      </c>
      <c r="CY454" s="73">
        <f t="shared" si="973"/>
        <v>4379.573728462894</v>
      </c>
      <c r="CZ454" s="73">
        <f t="shared" si="974"/>
        <v>2021.341720829028</v>
      </c>
      <c r="DA454" s="73">
        <f t="shared" si="975"/>
        <v>25.266771510362851</v>
      </c>
    </row>
    <row r="455" spans="1:105" ht="18.75" hidden="1" customHeight="1" x14ac:dyDescent="0.2">
      <c r="A455" s="3">
        <v>481</v>
      </c>
      <c r="B455" s="4">
        <v>38.262</v>
      </c>
      <c r="C455" s="5">
        <v>6632</v>
      </c>
      <c r="AD455" t="str">
        <f t="shared" ref="AD455:AD518" si="1104">IF(AE455&lt;10,"F00"&amp;AE455&amp;"-"&amp;AF455,IF(AE455&lt;100,"F0"&amp;AE455&amp;"-"&amp;AF455,IF(AE455&lt;1000,"F"&amp;AE455&amp;"-"&amp;AF455,0)))</f>
        <v>F095-5</v>
      </c>
      <c r="AE455">
        <f>+AE454</f>
        <v>95</v>
      </c>
      <c r="AF455">
        <v>5</v>
      </c>
      <c r="AG455" s="72">
        <f t="shared" si="1088"/>
        <v>61408.002636054291</v>
      </c>
      <c r="AH455" s="73">
        <f t="shared" ref="AH455:AH518" si="1105">AG455/12</f>
        <v>5117.3335530045242</v>
      </c>
      <c r="AI455" s="73">
        <f t="shared" ref="AI455:AI518" si="1106">AG455/26</f>
        <v>2361.8462552328574</v>
      </c>
      <c r="AJ455" s="73">
        <f t="shared" ref="AJ455:AJ518" si="1107">AG455/2080</f>
        <v>29.523078190410718</v>
      </c>
      <c r="AK455" s="69">
        <f t="shared" ref="AK455:AK518" si="1108">ROUND(AJ455,2)</f>
        <v>29.52</v>
      </c>
      <c r="AN455" t="str">
        <f t="shared" ref="AN455:AN518" si="1109">IF(AO455&lt;10,"F00"&amp;AO455&amp;"-"&amp;AP455,IF(AO455&lt;100,"F0"&amp;AO455&amp;"-"&amp;AP455,IF(AO455&lt;1000,"F"&amp;AO455&amp;"-"&amp;AP455,0)))</f>
        <v>F080-6</v>
      </c>
      <c r="AO455">
        <f t="shared" si="1089"/>
        <v>80</v>
      </c>
      <c r="AP455">
        <v>6</v>
      </c>
      <c r="AQ455" s="72">
        <f t="shared" si="1086"/>
        <v>56981.522014066082</v>
      </c>
      <c r="AR455" s="73">
        <f t="shared" si="1096"/>
        <v>4748.4601678388399</v>
      </c>
      <c r="AS455" s="73">
        <f t="shared" si="1097"/>
        <v>2191.5970005410031</v>
      </c>
      <c r="AT455" s="73">
        <f t="shared" si="1098"/>
        <v>27.394962506762539</v>
      </c>
      <c r="AU455" s="69">
        <f t="shared" si="1099"/>
        <v>27.39</v>
      </c>
      <c r="AX455" t="str">
        <f t="shared" ref="AX455:AX518" si="1110">IF(AY455&lt;10,"P00"&amp;AY455&amp;"-"&amp;AZ455,IF(AY455&lt;100,"P0"&amp;AY455&amp;"-"&amp;AZ455,IF(AY455&lt;1000,"P"&amp;AY455&amp;"-"&amp;AZ455,0)))</f>
        <v>P080-6</v>
      </c>
      <c r="AY455">
        <f t="shared" si="1090"/>
        <v>80</v>
      </c>
      <c r="AZ455">
        <v>6</v>
      </c>
      <c r="BA455" s="72">
        <f t="shared" si="1087"/>
        <v>54576.722630520315</v>
      </c>
      <c r="BB455" s="73">
        <f t="shared" si="1100"/>
        <v>4548.0602192100259</v>
      </c>
      <c r="BC455" s="73">
        <f t="shared" si="1101"/>
        <v>2099.1047165584737</v>
      </c>
      <c r="BD455" s="73">
        <f t="shared" si="1102"/>
        <v>26.238808956980922</v>
      </c>
      <c r="BE455" s="69">
        <f t="shared" si="1103"/>
        <v>26.24</v>
      </c>
      <c r="BH455" t="str">
        <f t="shared" ref="BH455:BH518" si="1111">IF(BI455&lt;10,"G00"&amp;BI455&amp;"-"&amp;BJ455,IF(BI455&lt;100,"G0"&amp;BI455&amp;"-"&amp;BJ455,IF(BI455&lt;1000,"G"&amp;BI455&amp;"-"&amp;BJ455,0)))</f>
        <v>G095-5</v>
      </c>
      <c r="BI455">
        <f>+BI454</f>
        <v>95</v>
      </c>
      <c r="BJ455">
        <v>5</v>
      </c>
      <c r="BK455" s="72">
        <f t="shared" si="1091"/>
        <v>55182.628978632463</v>
      </c>
      <c r="BL455" s="73">
        <f t="shared" ref="BL455:BL518" si="1112">BK455/12</f>
        <v>4598.5524148860386</v>
      </c>
      <c r="BM455" s="73">
        <f t="shared" ref="BM455:BM518" si="1113">BK455/26</f>
        <v>2122.4088068704796</v>
      </c>
      <c r="BN455" s="73">
        <f t="shared" ref="BN455:BN518" si="1114">BK455/2080</f>
        <v>26.530110085880992</v>
      </c>
      <c r="BO455" s="69">
        <f t="shared" ref="BO455:BO518" si="1115">ROUND(BN455,2)</f>
        <v>26.53</v>
      </c>
      <c r="BR455" t="str">
        <f t="shared" ref="BR455:BR518" si="1116">IF(BS455&lt;10,"M00"&amp;BS455&amp;"-"&amp;BT455,IF(BS455&lt;100,"M0"&amp;BS455&amp;"-"&amp;BT455,IF(BS455&lt;1000,"M"&amp;BS455&amp;"-"&amp;BT455,0)))</f>
        <v>M095-5</v>
      </c>
      <c r="BS455">
        <f>+BS454</f>
        <v>95</v>
      </c>
      <c r="BT455">
        <v>5</v>
      </c>
      <c r="BU455" s="72">
        <f t="shared" si="1092"/>
        <v>55182.628978632463</v>
      </c>
      <c r="BV455" s="73">
        <f t="shared" ref="BV455:BV518" si="1117">BU455/12</f>
        <v>4598.5524148860386</v>
      </c>
      <c r="BW455" s="73">
        <f t="shared" ref="BW455:BW518" si="1118">BU455/26</f>
        <v>2122.4088068704796</v>
      </c>
      <c r="BX455" s="73">
        <f t="shared" ref="BX455:BX518" si="1119">BU455/2080</f>
        <v>26.530110085880992</v>
      </c>
      <c r="BY455" s="69">
        <f t="shared" ref="BY455:BY518" si="1120">ROUND(BX455,2)</f>
        <v>26.53</v>
      </c>
      <c r="CB455" t="str">
        <f t="shared" ref="CB455:CB518" si="1121">IF(CC455&lt;10,"E00"&amp;CC455&amp;"-"&amp;CD455,IF(CC455&lt;100,"E0"&amp;CC455&amp;"-"&amp;CD455,IF(CC455&lt;1000,"E"&amp;CC455&amp;"-"&amp;CD455,0)))</f>
        <v>E095-5</v>
      </c>
      <c r="CC455">
        <f>+CC454</f>
        <v>95</v>
      </c>
      <c r="CD455">
        <v>5</v>
      </c>
      <c r="CE455" s="72">
        <f t="shared" si="1093"/>
        <v>55182.628978632463</v>
      </c>
      <c r="CF455" s="73">
        <f t="shared" ref="CF455:CF518" si="1122">CE455/12</f>
        <v>4598.5524148860386</v>
      </c>
      <c r="CG455" s="73">
        <f t="shared" ref="CG455:CG518" si="1123">CE455/26</f>
        <v>2122.4088068704796</v>
      </c>
      <c r="CH455" s="73">
        <f t="shared" ref="CH455:CH518" si="1124">CE455/2080</f>
        <v>26.530110085880992</v>
      </c>
      <c r="CI455" s="69">
        <f t="shared" ref="CI455:CI518" si="1125">ROUND(CH455,2)</f>
        <v>26.53</v>
      </c>
      <c r="CL455" t="str">
        <f t="shared" ref="CL455:CL518" si="1126">IF(CM455&lt;10,"S00"&amp;CM455&amp;"-"&amp;CN455,IF(CM455&lt;100,"S0"&amp;CM455&amp;"-"&amp;CN455,IF(CM455&lt;1000,"S"&amp;CM455&amp;"-"&amp;CN455,0)))</f>
        <v>S095-5</v>
      </c>
      <c r="CM455">
        <f>+CM454</f>
        <v>95</v>
      </c>
      <c r="CN455">
        <v>5</v>
      </c>
      <c r="CO455" s="72">
        <f t="shared" si="1094"/>
        <v>55182.628978632463</v>
      </c>
      <c r="CP455" s="73">
        <f t="shared" ref="CP455:CP518" si="1127">CO455/12</f>
        <v>4598.5524148860386</v>
      </c>
      <c r="CQ455" s="73">
        <f t="shared" ref="CQ455:CQ518" si="1128">CO455/26</f>
        <v>2122.4088068704796</v>
      </c>
      <c r="CR455" s="73">
        <f t="shared" ref="CR455:CR518" si="1129">CO455/2080</f>
        <v>26.530110085880992</v>
      </c>
      <c r="CU455" t="str">
        <f t="shared" ref="CU455:CU518" si="1130">IF(CV455&lt;10,"T00"&amp;CV455&amp;"-"&amp;CW455,IF(CV455&lt;100,"T0"&amp;CV455&amp;"-"&amp;CW455,IF(CV455&lt;1000,"T"&amp;CV455&amp;"-"&amp;CW455,0)))</f>
        <v>T095-5</v>
      </c>
      <c r="CV455">
        <f>+CV454</f>
        <v>95</v>
      </c>
      <c r="CW455">
        <v>5</v>
      </c>
      <c r="CX455" s="72">
        <f t="shared" si="1095"/>
        <v>55182.628978632463</v>
      </c>
      <c r="CY455" s="73">
        <f t="shared" ref="CY455:CY518" si="1131">CX455/12</f>
        <v>4598.5524148860386</v>
      </c>
      <c r="CZ455" s="73">
        <f t="shared" ref="CZ455:CZ518" si="1132">CX455/26</f>
        <v>2122.4088068704796</v>
      </c>
      <c r="DA455" s="73">
        <f t="shared" ref="DA455:DA518" si="1133">CX455/2080</f>
        <v>26.530110085880992</v>
      </c>
    </row>
    <row r="456" spans="1:105" ht="18.75" hidden="1" customHeight="1" x14ac:dyDescent="0.2">
      <c r="A456" s="3">
        <v>482</v>
      </c>
      <c r="B456" s="4">
        <v>38.454000000000001</v>
      </c>
      <c r="C456" s="5">
        <v>6665</v>
      </c>
      <c r="AD456" t="str">
        <f t="shared" si="1104"/>
        <v>F096-1</v>
      </c>
      <c r="AE456">
        <f>+AE451+1</f>
        <v>96</v>
      </c>
      <c r="AF456">
        <v>1</v>
      </c>
      <c r="AG456" s="72">
        <f>+AG451*100.5%</f>
        <v>50773.118319411798</v>
      </c>
      <c r="AH456" s="73">
        <f t="shared" si="1105"/>
        <v>4231.0931932843168</v>
      </c>
      <c r="AI456" s="73">
        <f t="shared" si="1106"/>
        <v>1952.8122430542999</v>
      </c>
      <c r="AJ456" s="73">
        <f t="shared" si="1107"/>
        <v>24.410153038178748</v>
      </c>
      <c r="AK456" s="69">
        <f t="shared" si="1108"/>
        <v>24.41</v>
      </c>
      <c r="AN456" t="str">
        <f t="shared" si="1109"/>
        <v>F081-1</v>
      </c>
      <c r="AO456">
        <f>+AO450+1</f>
        <v>81</v>
      </c>
      <c r="AP456">
        <v>1</v>
      </c>
      <c r="AQ456" s="72">
        <f>+AQ450*100.5%</f>
        <v>44869.746070735389</v>
      </c>
      <c r="AR456" s="73">
        <f t="shared" si="1096"/>
        <v>3739.1455058946158</v>
      </c>
      <c r="AS456" s="73">
        <f t="shared" si="1097"/>
        <v>1725.7594642590534</v>
      </c>
      <c r="AT456" s="73">
        <f t="shared" si="1098"/>
        <v>21.57199330323817</v>
      </c>
      <c r="AU456" s="69">
        <f t="shared" si="1099"/>
        <v>21.57</v>
      </c>
      <c r="AX456" t="str">
        <f t="shared" si="1110"/>
        <v>P081-1</v>
      </c>
      <c r="AY456">
        <f>+AY450+1</f>
        <v>81</v>
      </c>
      <c r="AZ456">
        <v>1</v>
      </c>
      <c r="BA456" s="72">
        <f>+BA450*100.5%</f>
        <v>42976.101712409465</v>
      </c>
      <c r="BB456" s="73">
        <f t="shared" si="1100"/>
        <v>3581.3418093674554</v>
      </c>
      <c r="BC456" s="73">
        <f t="shared" si="1101"/>
        <v>1652.9269889388256</v>
      </c>
      <c r="BD456" s="73">
        <f t="shared" si="1102"/>
        <v>20.661587361735318</v>
      </c>
      <c r="BE456" s="69">
        <f t="shared" si="1103"/>
        <v>20.66</v>
      </c>
      <c r="BH456" t="str">
        <f t="shared" si="1111"/>
        <v>G096-1</v>
      </c>
      <c r="BI456">
        <f>+BI451+1</f>
        <v>96</v>
      </c>
      <c r="BJ456">
        <v>1</v>
      </c>
      <c r="BK456" s="72">
        <f>+BK451*100.5%</f>
        <v>45625.879853374354</v>
      </c>
      <c r="BL456" s="73">
        <f t="shared" si="1112"/>
        <v>3802.1566544478628</v>
      </c>
      <c r="BM456" s="73">
        <f t="shared" si="1113"/>
        <v>1754.8415328220906</v>
      </c>
      <c r="BN456" s="73">
        <f t="shared" si="1114"/>
        <v>21.935519160276133</v>
      </c>
      <c r="BO456" s="69">
        <f t="shared" si="1115"/>
        <v>21.94</v>
      </c>
      <c r="BR456" t="str">
        <f t="shared" si="1116"/>
        <v>M096-1</v>
      </c>
      <c r="BS456">
        <f>+BS451+1</f>
        <v>96</v>
      </c>
      <c r="BT456">
        <v>1</v>
      </c>
      <c r="BU456" s="72">
        <f>+BU451*100.5%</f>
        <v>45625.879853374354</v>
      </c>
      <c r="BV456" s="73">
        <f t="shared" si="1117"/>
        <v>3802.1566544478628</v>
      </c>
      <c r="BW456" s="73">
        <f t="shared" si="1118"/>
        <v>1754.8415328220906</v>
      </c>
      <c r="BX456" s="73">
        <f t="shared" si="1119"/>
        <v>21.935519160276133</v>
      </c>
      <c r="BY456" s="69">
        <f t="shared" si="1120"/>
        <v>21.94</v>
      </c>
      <c r="CB456" t="str">
        <f t="shared" si="1121"/>
        <v>E096-1</v>
      </c>
      <c r="CC456">
        <f>+CC451+1</f>
        <v>96</v>
      </c>
      <c r="CD456">
        <v>1</v>
      </c>
      <c r="CE456" s="72">
        <f>+CE451*100.5%</f>
        <v>45625.879853374354</v>
      </c>
      <c r="CF456" s="73">
        <f t="shared" si="1122"/>
        <v>3802.1566544478628</v>
      </c>
      <c r="CG456" s="73">
        <f t="shared" si="1123"/>
        <v>1754.8415328220906</v>
      </c>
      <c r="CH456" s="73">
        <f t="shared" si="1124"/>
        <v>21.935519160276133</v>
      </c>
      <c r="CI456" s="69">
        <f t="shared" si="1125"/>
        <v>21.94</v>
      </c>
      <c r="CL456" t="str">
        <f t="shared" si="1126"/>
        <v>S096-1</v>
      </c>
      <c r="CM456">
        <f>+CM451+1</f>
        <v>96</v>
      </c>
      <c r="CN456">
        <v>1</v>
      </c>
      <c r="CO456" s="72">
        <f>+CO451*100.5%</f>
        <v>45625.879853374354</v>
      </c>
      <c r="CP456" s="73">
        <f t="shared" si="1127"/>
        <v>3802.1566544478628</v>
      </c>
      <c r="CQ456" s="73">
        <f t="shared" si="1128"/>
        <v>1754.8415328220906</v>
      </c>
      <c r="CR456" s="73">
        <f t="shared" si="1129"/>
        <v>21.935519160276133</v>
      </c>
      <c r="CU456" t="str">
        <f t="shared" si="1130"/>
        <v>T096-1</v>
      </c>
      <c r="CV456">
        <f>+CV451+1</f>
        <v>96</v>
      </c>
      <c r="CW456">
        <v>1</v>
      </c>
      <c r="CX456" s="72">
        <f>+CX451*100.5%</f>
        <v>45625.879853374354</v>
      </c>
      <c r="CY456" s="73">
        <f t="shared" si="1131"/>
        <v>3802.1566544478628</v>
      </c>
      <c r="CZ456" s="73">
        <f t="shared" si="1132"/>
        <v>1754.8415328220906</v>
      </c>
      <c r="DA456" s="73">
        <f t="shared" si="1133"/>
        <v>21.935519160276133</v>
      </c>
    </row>
    <row r="457" spans="1:105" ht="18.75" hidden="1" customHeight="1" x14ac:dyDescent="0.2">
      <c r="A457" s="3">
        <v>483</v>
      </c>
      <c r="B457" s="4">
        <v>38.646000000000001</v>
      </c>
      <c r="C457" s="5">
        <v>6699</v>
      </c>
      <c r="AD457" t="str">
        <f t="shared" si="1104"/>
        <v>F096-2</v>
      </c>
      <c r="AE457">
        <f>+AE456</f>
        <v>96</v>
      </c>
      <c r="AF457">
        <v>2</v>
      </c>
      <c r="AG457" s="72">
        <f t="shared" ref="AG457:AG460" si="1134">+AG456*105%</f>
        <v>53311.774235382392</v>
      </c>
      <c r="AH457" s="73">
        <f t="shared" si="1105"/>
        <v>4442.647852948533</v>
      </c>
      <c r="AI457" s="73">
        <f t="shared" si="1106"/>
        <v>2050.4528552070151</v>
      </c>
      <c r="AJ457" s="73">
        <f t="shared" si="1107"/>
        <v>25.630660690087687</v>
      </c>
      <c r="AK457" s="69">
        <f t="shared" si="1108"/>
        <v>25.63</v>
      </c>
      <c r="AN457" t="str">
        <f t="shared" si="1109"/>
        <v>F081-2</v>
      </c>
      <c r="AO457">
        <f>AO456</f>
        <v>81</v>
      </c>
      <c r="AP457">
        <v>2</v>
      </c>
      <c r="AQ457" s="72">
        <f t="shared" ref="AQ457:AQ461" si="1135">+AQ456*105%</f>
        <v>47113.23337427216</v>
      </c>
      <c r="AR457" s="73">
        <f t="shared" si="1096"/>
        <v>3926.1027811893468</v>
      </c>
      <c r="AS457" s="73">
        <f t="shared" si="1097"/>
        <v>1812.0474374720061</v>
      </c>
      <c r="AT457" s="73">
        <f t="shared" si="1098"/>
        <v>22.650592968400076</v>
      </c>
      <c r="AU457" s="69">
        <f t="shared" si="1099"/>
        <v>22.65</v>
      </c>
      <c r="AX457" t="str">
        <f t="shared" si="1110"/>
        <v>P081-2</v>
      </c>
      <c r="AY457">
        <f>AY456</f>
        <v>81</v>
      </c>
      <c r="AZ457">
        <v>2</v>
      </c>
      <c r="BA457" s="72">
        <f t="shared" ref="BA457:BA461" si="1136">+BA456*105%</f>
        <v>45124.906798029937</v>
      </c>
      <c r="BB457" s="73">
        <f t="shared" si="1100"/>
        <v>3760.4088998358279</v>
      </c>
      <c r="BC457" s="73">
        <f t="shared" si="1101"/>
        <v>1735.5733383857669</v>
      </c>
      <c r="BD457" s="73">
        <f t="shared" si="1102"/>
        <v>21.694666729822085</v>
      </c>
      <c r="BE457" s="69">
        <f t="shared" si="1103"/>
        <v>21.69</v>
      </c>
      <c r="BH457" t="str">
        <f t="shared" si="1111"/>
        <v>G096-2</v>
      </c>
      <c r="BI457">
        <f>+BI456</f>
        <v>96</v>
      </c>
      <c r="BJ457">
        <v>2</v>
      </c>
      <c r="BK457" s="72">
        <f t="shared" ref="BK457:BK460" si="1137">+BK456*105%</f>
        <v>47907.173846043072</v>
      </c>
      <c r="BL457" s="73">
        <f t="shared" si="1112"/>
        <v>3992.264487170256</v>
      </c>
      <c r="BM457" s="73">
        <f t="shared" si="1113"/>
        <v>1842.583609463195</v>
      </c>
      <c r="BN457" s="73">
        <f t="shared" si="1114"/>
        <v>23.032295118289937</v>
      </c>
      <c r="BO457" s="69">
        <f t="shared" si="1115"/>
        <v>23.03</v>
      </c>
      <c r="BR457" t="str">
        <f t="shared" si="1116"/>
        <v>M096-2</v>
      </c>
      <c r="BS457">
        <f>+BS456</f>
        <v>96</v>
      </c>
      <c r="BT457">
        <v>2</v>
      </c>
      <c r="BU457" s="72">
        <f t="shared" ref="BU457:BU460" si="1138">+BU456*105%</f>
        <v>47907.173846043072</v>
      </c>
      <c r="BV457" s="73">
        <f t="shared" si="1117"/>
        <v>3992.264487170256</v>
      </c>
      <c r="BW457" s="73">
        <f t="shared" si="1118"/>
        <v>1842.583609463195</v>
      </c>
      <c r="BX457" s="73">
        <f t="shared" si="1119"/>
        <v>23.032295118289937</v>
      </c>
      <c r="BY457" s="69">
        <f t="shared" si="1120"/>
        <v>23.03</v>
      </c>
      <c r="CB457" t="str">
        <f t="shared" si="1121"/>
        <v>E096-2</v>
      </c>
      <c r="CC457">
        <f>+CC456</f>
        <v>96</v>
      </c>
      <c r="CD457">
        <v>2</v>
      </c>
      <c r="CE457" s="72">
        <f t="shared" ref="CE457:CE460" si="1139">+CE456*105%</f>
        <v>47907.173846043072</v>
      </c>
      <c r="CF457" s="73">
        <f t="shared" si="1122"/>
        <v>3992.264487170256</v>
      </c>
      <c r="CG457" s="73">
        <f t="shared" si="1123"/>
        <v>1842.583609463195</v>
      </c>
      <c r="CH457" s="73">
        <f t="shared" si="1124"/>
        <v>23.032295118289937</v>
      </c>
      <c r="CI457" s="69">
        <f t="shared" si="1125"/>
        <v>23.03</v>
      </c>
      <c r="CL457" t="str">
        <f t="shared" si="1126"/>
        <v>S096-2</v>
      </c>
      <c r="CM457">
        <f>+CM456</f>
        <v>96</v>
      </c>
      <c r="CN457">
        <v>2</v>
      </c>
      <c r="CO457" s="72">
        <f t="shared" ref="CO457:CO460" si="1140">+CO456*105%</f>
        <v>47907.173846043072</v>
      </c>
      <c r="CP457" s="73">
        <f t="shared" si="1127"/>
        <v>3992.264487170256</v>
      </c>
      <c r="CQ457" s="73">
        <f t="shared" si="1128"/>
        <v>1842.583609463195</v>
      </c>
      <c r="CR457" s="73">
        <f t="shared" si="1129"/>
        <v>23.032295118289937</v>
      </c>
      <c r="CU457" t="str">
        <f t="shared" si="1130"/>
        <v>T096-2</v>
      </c>
      <c r="CV457">
        <f>+CV456</f>
        <v>96</v>
      </c>
      <c r="CW457">
        <v>2</v>
      </c>
      <c r="CX457" s="72">
        <f t="shared" ref="CX457:CX460" si="1141">+CX456*105%</f>
        <v>47907.173846043072</v>
      </c>
      <c r="CY457" s="73">
        <f t="shared" si="1131"/>
        <v>3992.264487170256</v>
      </c>
      <c r="CZ457" s="73">
        <f t="shared" si="1132"/>
        <v>1842.583609463195</v>
      </c>
      <c r="DA457" s="73">
        <f t="shared" si="1133"/>
        <v>23.032295118289937</v>
      </c>
    </row>
    <row r="458" spans="1:105" ht="18.75" hidden="1" customHeight="1" x14ac:dyDescent="0.2">
      <c r="A458" s="3">
        <v>484</v>
      </c>
      <c r="B458" s="4">
        <v>38.838999999999999</v>
      </c>
      <c r="C458" s="5">
        <v>6732</v>
      </c>
      <c r="AD458" t="str">
        <f t="shared" si="1104"/>
        <v>F096-3</v>
      </c>
      <c r="AE458">
        <f>+AE457</f>
        <v>96</v>
      </c>
      <c r="AF458">
        <v>3</v>
      </c>
      <c r="AG458" s="72">
        <f t="shared" si="1134"/>
        <v>55977.362947151516</v>
      </c>
      <c r="AH458" s="73">
        <f t="shared" si="1105"/>
        <v>4664.78024559596</v>
      </c>
      <c r="AI458" s="73">
        <f t="shared" si="1106"/>
        <v>2152.9754979673662</v>
      </c>
      <c r="AJ458" s="73">
        <f t="shared" si="1107"/>
        <v>26.912193724592075</v>
      </c>
      <c r="AK458" s="69">
        <f t="shared" si="1108"/>
        <v>26.91</v>
      </c>
      <c r="AN458" t="str">
        <f t="shared" si="1109"/>
        <v>F081-3</v>
      </c>
      <c r="AO458">
        <f t="shared" ref="AO458:AO461" si="1142">AO457</f>
        <v>81</v>
      </c>
      <c r="AP458">
        <v>3</v>
      </c>
      <c r="AQ458" s="72">
        <f t="shared" si="1135"/>
        <v>49468.895042985772</v>
      </c>
      <c r="AR458" s="73">
        <f t="shared" si="1096"/>
        <v>4122.4079202488147</v>
      </c>
      <c r="AS458" s="73">
        <f t="shared" si="1097"/>
        <v>1902.6498093456066</v>
      </c>
      <c r="AT458" s="73">
        <f t="shared" si="1098"/>
        <v>23.783122616820084</v>
      </c>
      <c r="AU458" s="69">
        <f t="shared" si="1099"/>
        <v>23.78</v>
      </c>
      <c r="AX458" t="str">
        <f t="shared" si="1110"/>
        <v>P081-3</v>
      </c>
      <c r="AY458">
        <f t="shared" ref="AY458:AY461" si="1143">AY457</f>
        <v>81</v>
      </c>
      <c r="AZ458">
        <v>3</v>
      </c>
      <c r="BA458" s="72">
        <f t="shared" si="1136"/>
        <v>47381.152137931436</v>
      </c>
      <c r="BB458" s="73">
        <f t="shared" si="1100"/>
        <v>3948.4293448276198</v>
      </c>
      <c r="BC458" s="73">
        <f t="shared" si="1101"/>
        <v>1822.3520053050552</v>
      </c>
      <c r="BD458" s="73">
        <f t="shared" si="1102"/>
        <v>22.77940006631319</v>
      </c>
      <c r="BE458" s="69">
        <f t="shared" si="1103"/>
        <v>22.78</v>
      </c>
      <c r="BH458" t="str">
        <f t="shared" si="1111"/>
        <v>G096-3</v>
      </c>
      <c r="BI458">
        <f>+BI457</f>
        <v>96</v>
      </c>
      <c r="BJ458">
        <v>3</v>
      </c>
      <c r="BK458" s="72">
        <f t="shared" si="1137"/>
        <v>50302.532538345229</v>
      </c>
      <c r="BL458" s="73">
        <f t="shared" si="1112"/>
        <v>4191.8777115287694</v>
      </c>
      <c r="BM458" s="73">
        <f t="shared" si="1113"/>
        <v>1934.712789936355</v>
      </c>
      <c r="BN458" s="73">
        <f t="shared" si="1114"/>
        <v>24.183909874204438</v>
      </c>
      <c r="BO458" s="69">
        <f t="shared" si="1115"/>
        <v>24.18</v>
      </c>
      <c r="BR458" t="str">
        <f t="shared" si="1116"/>
        <v>M096-3</v>
      </c>
      <c r="BS458">
        <f>+BS457</f>
        <v>96</v>
      </c>
      <c r="BT458">
        <v>3</v>
      </c>
      <c r="BU458" s="72">
        <f t="shared" si="1138"/>
        <v>50302.532538345229</v>
      </c>
      <c r="BV458" s="73">
        <f t="shared" si="1117"/>
        <v>4191.8777115287694</v>
      </c>
      <c r="BW458" s="73">
        <f t="shared" si="1118"/>
        <v>1934.712789936355</v>
      </c>
      <c r="BX458" s="73">
        <f t="shared" si="1119"/>
        <v>24.183909874204438</v>
      </c>
      <c r="BY458" s="69">
        <f t="shared" si="1120"/>
        <v>24.18</v>
      </c>
      <c r="CB458" t="str">
        <f t="shared" si="1121"/>
        <v>E096-3</v>
      </c>
      <c r="CC458">
        <f>+CC457</f>
        <v>96</v>
      </c>
      <c r="CD458">
        <v>3</v>
      </c>
      <c r="CE458" s="72">
        <f t="shared" si="1139"/>
        <v>50302.532538345229</v>
      </c>
      <c r="CF458" s="73">
        <f t="shared" si="1122"/>
        <v>4191.8777115287694</v>
      </c>
      <c r="CG458" s="73">
        <f t="shared" si="1123"/>
        <v>1934.712789936355</v>
      </c>
      <c r="CH458" s="73">
        <f t="shared" si="1124"/>
        <v>24.183909874204438</v>
      </c>
      <c r="CI458" s="69">
        <f t="shared" si="1125"/>
        <v>24.18</v>
      </c>
      <c r="CL458" t="str">
        <f t="shared" si="1126"/>
        <v>S096-3</v>
      </c>
      <c r="CM458">
        <f>+CM457</f>
        <v>96</v>
      </c>
      <c r="CN458">
        <v>3</v>
      </c>
      <c r="CO458" s="72">
        <f t="shared" si="1140"/>
        <v>50302.532538345229</v>
      </c>
      <c r="CP458" s="73">
        <f t="shared" si="1127"/>
        <v>4191.8777115287694</v>
      </c>
      <c r="CQ458" s="73">
        <f t="shared" si="1128"/>
        <v>1934.712789936355</v>
      </c>
      <c r="CR458" s="73">
        <f t="shared" si="1129"/>
        <v>24.183909874204438</v>
      </c>
      <c r="CU458" t="str">
        <f t="shared" si="1130"/>
        <v>T096-3</v>
      </c>
      <c r="CV458">
        <f>+CV457</f>
        <v>96</v>
      </c>
      <c r="CW458">
        <v>3</v>
      </c>
      <c r="CX458" s="72">
        <f t="shared" si="1141"/>
        <v>50302.532538345229</v>
      </c>
      <c r="CY458" s="73">
        <f t="shared" si="1131"/>
        <v>4191.8777115287694</v>
      </c>
      <c r="CZ458" s="73">
        <f t="shared" si="1132"/>
        <v>1934.712789936355</v>
      </c>
      <c r="DA458" s="73">
        <f t="shared" si="1133"/>
        <v>24.183909874204438</v>
      </c>
    </row>
    <row r="459" spans="1:105" ht="18.75" hidden="1" customHeight="1" x14ac:dyDescent="0.2">
      <c r="A459" s="3">
        <v>485</v>
      </c>
      <c r="B459" s="4">
        <v>39.033000000000001</v>
      </c>
      <c r="C459" s="5">
        <v>6766</v>
      </c>
      <c r="AD459" t="str">
        <f t="shared" si="1104"/>
        <v>F096-4</v>
      </c>
      <c r="AE459">
        <f>+AE458</f>
        <v>96</v>
      </c>
      <c r="AF459">
        <v>4</v>
      </c>
      <c r="AG459" s="72">
        <f t="shared" si="1134"/>
        <v>58776.231094509094</v>
      </c>
      <c r="AH459" s="73">
        <f t="shared" si="1105"/>
        <v>4898.0192578757578</v>
      </c>
      <c r="AI459" s="73">
        <f t="shared" si="1106"/>
        <v>2260.6242728657344</v>
      </c>
      <c r="AJ459" s="73">
        <f t="shared" si="1107"/>
        <v>28.25780341082168</v>
      </c>
      <c r="AK459" s="69">
        <f t="shared" si="1108"/>
        <v>28.26</v>
      </c>
      <c r="AN459" t="str">
        <f t="shared" si="1109"/>
        <v>F081-4</v>
      </c>
      <c r="AO459">
        <f t="shared" si="1142"/>
        <v>81</v>
      </c>
      <c r="AP459">
        <v>4</v>
      </c>
      <c r="AQ459" s="72">
        <f t="shared" si="1135"/>
        <v>51942.339795135063</v>
      </c>
      <c r="AR459" s="73">
        <f t="shared" si="1096"/>
        <v>4328.528316261255</v>
      </c>
      <c r="AS459" s="73">
        <f t="shared" si="1097"/>
        <v>1997.782299812887</v>
      </c>
      <c r="AT459" s="73">
        <f t="shared" si="1098"/>
        <v>24.97227874766109</v>
      </c>
      <c r="AU459" s="69">
        <f t="shared" si="1099"/>
        <v>24.97</v>
      </c>
      <c r="AX459" t="str">
        <f t="shared" si="1110"/>
        <v>P081-4</v>
      </c>
      <c r="AY459">
        <f t="shared" si="1143"/>
        <v>81</v>
      </c>
      <c r="AZ459">
        <v>4</v>
      </c>
      <c r="BA459" s="72">
        <f t="shared" si="1136"/>
        <v>49750.209744828011</v>
      </c>
      <c r="BB459" s="73">
        <f t="shared" si="1100"/>
        <v>4145.8508120690012</v>
      </c>
      <c r="BC459" s="73">
        <f t="shared" si="1101"/>
        <v>1913.4696055703082</v>
      </c>
      <c r="BD459" s="73">
        <f t="shared" si="1102"/>
        <v>23.91837006962885</v>
      </c>
      <c r="BE459" s="69">
        <f t="shared" si="1103"/>
        <v>23.92</v>
      </c>
      <c r="BH459" t="str">
        <f t="shared" si="1111"/>
        <v>G096-4</v>
      </c>
      <c r="BI459">
        <f>+BI458</f>
        <v>96</v>
      </c>
      <c r="BJ459">
        <v>4</v>
      </c>
      <c r="BK459" s="72">
        <f t="shared" si="1137"/>
        <v>52817.659165262492</v>
      </c>
      <c r="BL459" s="73">
        <f t="shared" si="1112"/>
        <v>4401.4715971052074</v>
      </c>
      <c r="BM459" s="73">
        <f t="shared" si="1113"/>
        <v>2031.4484294331728</v>
      </c>
      <c r="BN459" s="73">
        <f t="shared" si="1114"/>
        <v>25.393105367914661</v>
      </c>
      <c r="BO459" s="69">
        <f t="shared" si="1115"/>
        <v>25.39</v>
      </c>
      <c r="BR459" t="str">
        <f t="shared" si="1116"/>
        <v>M096-4</v>
      </c>
      <c r="BS459">
        <f>+BS458</f>
        <v>96</v>
      </c>
      <c r="BT459">
        <v>4</v>
      </c>
      <c r="BU459" s="72">
        <f t="shared" si="1138"/>
        <v>52817.659165262492</v>
      </c>
      <c r="BV459" s="73">
        <f t="shared" si="1117"/>
        <v>4401.4715971052074</v>
      </c>
      <c r="BW459" s="73">
        <f t="shared" si="1118"/>
        <v>2031.4484294331728</v>
      </c>
      <c r="BX459" s="73">
        <f t="shared" si="1119"/>
        <v>25.393105367914661</v>
      </c>
      <c r="BY459" s="69">
        <f t="shared" si="1120"/>
        <v>25.39</v>
      </c>
      <c r="CB459" t="str">
        <f t="shared" si="1121"/>
        <v>E096-4</v>
      </c>
      <c r="CC459">
        <f>+CC458</f>
        <v>96</v>
      </c>
      <c r="CD459">
        <v>4</v>
      </c>
      <c r="CE459" s="72">
        <f t="shared" si="1139"/>
        <v>52817.659165262492</v>
      </c>
      <c r="CF459" s="73">
        <f t="shared" si="1122"/>
        <v>4401.4715971052074</v>
      </c>
      <c r="CG459" s="73">
        <f t="shared" si="1123"/>
        <v>2031.4484294331728</v>
      </c>
      <c r="CH459" s="73">
        <f t="shared" si="1124"/>
        <v>25.393105367914661</v>
      </c>
      <c r="CI459" s="69">
        <f t="shared" si="1125"/>
        <v>25.39</v>
      </c>
      <c r="CL459" t="str">
        <f t="shared" si="1126"/>
        <v>S096-4</v>
      </c>
      <c r="CM459">
        <f>+CM458</f>
        <v>96</v>
      </c>
      <c r="CN459">
        <v>4</v>
      </c>
      <c r="CO459" s="72">
        <f t="shared" si="1140"/>
        <v>52817.659165262492</v>
      </c>
      <c r="CP459" s="73">
        <f t="shared" si="1127"/>
        <v>4401.4715971052074</v>
      </c>
      <c r="CQ459" s="73">
        <f t="shared" si="1128"/>
        <v>2031.4484294331728</v>
      </c>
      <c r="CR459" s="73">
        <f t="shared" si="1129"/>
        <v>25.393105367914661</v>
      </c>
      <c r="CU459" t="str">
        <f t="shared" si="1130"/>
        <v>T096-4</v>
      </c>
      <c r="CV459">
        <f>+CV458</f>
        <v>96</v>
      </c>
      <c r="CW459">
        <v>4</v>
      </c>
      <c r="CX459" s="72">
        <f t="shared" si="1141"/>
        <v>52817.659165262492</v>
      </c>
      <c r="CY459" s="73">
        <f t="shared" si="1131"/>
        <v>4401.4715971052074</v>
      </c>
      <c r="CZ459" s="73">
        <f t="shared" si="1132"/>
        <v>2031.4484294331728</v>
      </c>
      <c r="DA459" s="73">
        <f t="shared" si="1133"/>
        <v>25.393105367914661</v>
      </c>
    </row>
    <row r="460" spans="1:105" ht="18.75" hidden="1" customHeight="1" x14ac:dyDescent="0.2">
      <c r="A460" s="3">
        <v>486</v>
      </c>
      <c r="B460" s="4">
        <v>39.228000000000002</v>
      </c>
      <c r="C460" s="5">
        <v>6800</v>
      </c>
      <c r="AD460" t="str">
        <f t="shared" si="1104"/>
        <v>F096-5</v>
      </c>
      <c r="AE460">
        <f>+AE459</f>
        <v>96</v>
      </c>
      <c r="AF460">
        <v>5</v>
      </c>
      <c r="AG460" s="72">
        <f t="shared" si="1134"/>
        <v>61715.04264923455</v>
      </c>
      <c r="AH460" s="73">
        <f t="shared" si="1105"/>
        <v>5142.9202207695462</v>
      </c>
      <c r="AI460" s="73">
        <f t="shared" si="1106"/>
        <v>2373.6554865090211</v>
      </c>
      <c r="AJ460" s="73">
        <f t="shared" si="1107"/>
        <v>29.670693581362766</v>
      </c>
      <c r="AK460" s="69">
        <f t="shared" si="1108"/>
        <v>29.67</v>
      </c>
      <c r="AN460" t="str">
        <f t="shared" si="1109"/>
        <v>F081-5</v>
      </c>
      <c r="AO460">
        <f t="shared" si="1142"/>
        <v>81</v>
      </c>
      <c r="AP460">
        <v>5</v>
      </c>
      <c r="AQ460" s="72">
        <f t="shared" si="1135"/>
        <v>54539.456784891816</v>
      </c>
      <c r="AR460" s="73">
        <f t="shared" si="1096"/>
        <v>4544.9547320743177</v>
      </c>
      <c r="AS460" s="73">
        <f t="shared" si="1097"/>
        <v>2097.6714148035312</v>
      </c>
      <c r="AT460" s="73">
        <f t="shared" si="1098"/>
        <v>26.220892685044142</v>
      </c>
      <c r="AU460" s="69">
        <f t="shared" si="1099"/>
        <v>26.22</v>
      </c>
      <c r="AX460" t="str">
        <f t="shared" si="1110"/>
        <v>P081-5</v>
      </c>
      <c r="AY460">
        <f t="shared" si="1143"/>
        <v>81</v>
      </c>
      <c r="AZ460">
        <v>5</v>
      </c>
      <c r="BA460" s="72">
        <f t="shared" si="1136"/>
        <v>52237.720232069412</v>
      </c>
      <c r="BB460" s="73">
        <f t="shared" si="1100"/>
        <v>4353.1433526724513</v>
      </c>
      <c r="BC460" s="73">
        <f t="shared" si="1101"/>
        <v>2009.1430858488236</v>
      </c>
      <c r="BD460" s="73">
        <f t="shared" si="1102"/>
        <v>25.114288573110294</v>
      </c>
      <c r="BE460" s="69">
        <f t="shared" si="1103"/>
        <v>25.11</v>
      </c>
      <c r="BH460" t="str">
        <f t="shared" si="1111"/>
        <v>G096-5</v>
      </c>
      <c r="BI460">
        <f>+BI459</f>
        <v>96</v>
      </c>
      <c r="BJ460">
        <v>5</v>
      </c>
      <c r="BK460" s="72">
        <f t="shared" si="1137"/>
        <v>55458.542123525622</v>
      </c>
      <c r="BL460" s="73">
        <f t="shared" si="1112"/>
        <v>4621.5451769604688</v>
      </c>
      <c r="BM460" s="73">
        <f t="shared" si="1113"/>
        <v>2133.0208509048316</v>
      </c>
      <c r="BN460" s="73">
        <f t="shared" si="1114"/>
        <v>26.662760636310395</v>
      </c>
      <c r="BO460" s="69">
        <f t="shared" si="1115"/>
        <v>26.66</v>
      </c>
      <c r="BR460" t="str">
        <f t="shared" si="1116"/>
        <v>M096-5</v>
      </c>
      <c r="BS460">
        <f>+BS459</f>
        <v>96</v>
      </c>
      <c r="BT460">
        <v>5</v>
      </c>
      <c r="BU460" s="72">
        <f t="shared" si="1138"/>
        <v>55458.542123525622</v>
      </c>
      <c r="BV460" s="73">
        <f t="shared" si="1117"/>
        <v>4621.5451769604688</v>
      </c>
      <c r="BW460" s="73">
        <f t="shared" si="1118"/>
        <v>2133.0208509048316</v>
      </c>
      <c r="BX460" s="73">
        <f t="shared" si="1119"/>
        <v>26.662760636310395</v>
      </c>
      <c r="BY460" s="69">
        <f t="shared" si="1120"/>
        <v>26.66</v>
      </c>
      <c r="CB460" t="str">
        <f t="shared" si="1121"/>
        <v>E096-5</v>
      </c>
      <c r="CC460">
        <f>+CC459</f>
        <v>96</v>
      </c>
      <c r="CD460">
        <v>5</v>
      </c>
      <c r="CE460" s="72">
        <f t="shared" si="1139"/>
        <v>55458.542123525622</v>
      </c>
      <c r="CF460" s="73">
        <f t="shared" si="1122"/>
        <v>4621.5451769604688</v>
      </c>
      <c r="CG460" s="73">
        <f t="shared" si="1123"/>
        <v>2133.0208509048316</v>
      </c>
      <c r="CH460" s="73">
        <f t="shared" si="1124"/>
        <v>26.662760636310395</v>
      </c>
      <c r="CI460" s="69">
        <f t="shared" si="1125"/>
        <v>26.66</v>
      </c>
      <c r="CL460" t="str">
        <f t="shared" si="1126"/>
        <v>S096-5</v>
      </c>
      <c r="CM460">
        <f>+CM459</f>
        <v>96</v>
      </c>
      <c r="CN460">
        <v>5</v>
      </c>
      <c r="CO460" s="72">
        <f t="shared" si="1140"/>
        <v>55458.542123525622</v>
      </c>
      <c r="CP460" s="73">
        <f t="shared" si="1127"/>
        <v>4621.5451769604688</v>
      </c>
      <c r="CQ460" s="73">
        <f t="shared" si="1128"/>
        <v>2133.0208509048316</v>
      </c>
      <c r="CR460" s="73">
        <f t="shared" si="1129"/>
        <v>26.662760636310395</v>
      </c>
      <c r="CU460" t="str">
        <f t="shared" si="1130"/>
        <v>T096-5</v>
      </c>
      <c r="CV460">
        <f>+CV459</f>
        <v>96</v>
      </c>
      <c r="CW460">
        <v>5</v>
      </c>
      <c r="CX460" s="72">
        <f t="shared" si="1141"/>
        <v>55458.542123525622</v>
      </c>
      <c r="CY460" s="73">
        <f t="shared" si="1131"/>
        <v>4621.5451769604688</v>
      </c>
      <c r="CZ460" s="73">
        <f t="shared" si="1132"/>
        <v>2133.0208509048316</v>
      </c>
      <c r="DA460" s="73">
        <f t="shared" si="1133"/>
        <v>26.662760636310395</v>
      </c>
    </row>
    <row r="461" spans="1:105" ht="18.75" hidden="1" customHeight="1" x14ac:dyDescent="0.2">
      <c r="A461" s="3">
        <v>487</v>
      </c>
      <c r="B461" s="4">
        <v>39.424999999999997</v>
      </c>
      <c r="C461" s="5">
        <v>6834</v>
      </c>
      <c r="AD461" t="str">
        <f t="shared" si="1104"/>
        <v>F097-1</v>
      </c>
      <c r="AE461">
        <f>+AE456+1</f>
        <v>97</v>
      </c>
      <c r="AF461">
        <v>1</v>
      </c>
      <c r="AG461" s="72">
        <f>+AG456*100.5%</f>
        <v>51026.983911008851</v>
      </c>
      <c r="AH461" s="73">
        <f t="shared" si="1105"/>
        <v>4252.2486592507375</v>
      </c>
      <c r="AI461" s="73">
        <f t="shared" si="1106"/>
        <v>1962.5763042695712</v>
      </c>
      <c r="AJ461" s="73">
        <f t="shared" si="1107"/>
        <v>24.53220380336964</v>
      </c>
      <c r="AK461" s="69">
        <f t="shared" si="1108"/>
        <v>24.53</v>
      </c>
      <c r="AN461" t="str">
        <f t="shared" si="1109"/>
        <v>F081-6</v>
      </c>
      <c r="AO461">
        <f t="shared" si="1142"/>
        <v>81</v>
      </c>
      <c r="AP461">
        <v>6</v>
      </c>
      <c r="AQ461" s="72">
        <f t="shared" si="1135"/>
        <v>57266.429624136406</v>
      </c>
      <c r="AR461" s="73">
        <f t="shared" si="1096"/>
        <v>4772.2024686780342</v>
      </c>
      <c r="AS461" s="73">
        <f t="shared" si="1097"/>
        <v>2202.554985543708</v>
      </c>
      <c r="AT461" s="73">
        <f t="shared" si="1098"/>
        <v>27.53193731929635</v>
      </c>
      <c r="AU461" s="69">
        <f t="shared" si="1099"/>
        <v>27.53</v>
      </c>
      <c r="AX461" t="str">
        <f t="shared" si="1110"/>
        <v>P081-6</v>
      </c>
      <c r="AY461">
        <f t="shared" si="1143"/>
        <v>81</v>
      </c>
      <c r="AZ461">
        <v>6</v>
      </c>
      <c r="BA461" s="72">
        <f t="shared" si="1136"/>
        <v>54849.606243672883</v>
      </c>
      <c r="BB461" s="73">
        <f t="shared" si="1100"/>
        <v>4570.8005203060738</v>
      </c>
      <c r="BC461" s="73">
        <f t="shared" si="1101"/>
        <v>2109.6002401412647</v>
      </c>
      <c r="BD461" s="73">
        <f t="shared" si="1102"/>
        <v>26.370003001765809</v>
      </c>
      <c r="BE461" s="69">
        <f t="shared" si="1103"/>
        <v>26.37</v>
      </c>
      <c r="BH461" t="str">
        <f t="shared" si="1111"/>
        <v>G097-1</v>
      </c>
      <c r="BI461">
        <f>+BI456+1</f>
        <v>97</v>
      </c>
      <c r="BJ461">
        <v>1</v>
      </c>
      <c r="BK461" s="72">
        <f>+BK456*100.5%</f>
        <v>45854.009252641219</v>
      </c>
      <c r="BL461" s="73">
        <f t="shared" si="1112"/>
        <v>3821.1674377201016</v>
      </c>
      <c r="BM461" s="73">
        <f t="shared" si="1113"/>
        <v>1763.6157404862008</v>
      </c>
      <c r="BN461" s="73">
        <f t="shared" si="1114"/>
        <v>22.045196756077509</v>
      </c>
      <c r="BO461" s="69">
        <f t="shared" si="1115"/>
        <v>22.05</v>
      </c>
      <c r="BR461" t="str">
        <f t="shared" si="1116"/>
        <v>M097-1</v>
      </c>
      <c r="BS461">
        <f>+BS456+1</f>
        <v>97</v>
      </c>
      <c r="BT461">
        <v>1</v>
      </c>
      <c r="BU461" s="72">
        <f>+BU456*100.5%</f>
        <v>45854.009252641219</v>
      </c>
      <c r="BV461" s="73">
        <f t="shared" si="1117"/>
        <v>3821.1674377201016</v>
      </c>
      <c r="BW461" s="73">
        <f t="shared" si="1118"/>
        <v>1763.6157404862008</v>
      </c>
      <c r="BX461" s="73">
        <f t="shared" si="1119"/>
        <v>22.045196756077509</v>
      </c>
      <c r="BY461" s="69">
        <f t="shared" si="1120"/>
        <v>22.05</v>
      </c>
      <c r="CB461" t="str">
        <f t="shared" si="1121"/>
        <v>E097-1</v>
      </c>
      <c r="CC461">
        <f>+CC456+1</f>
        <v>97</v>
      </c>
      <c r="CD461">
        <v>1</v>
      </c>
      <c r="CE461" s="72">
        <f>+CE456*100.5%</f>
        <v>45854.009252641219</v>
      </c>
      <c r="CF461" s="73">
        <f t="shared" si="1122"/>
        <v>3821.1674377201016</v>
      </c>
      <c r="CG461" s="73">
        <f t="shared" si="1123"/>
        <v>1763.6157404862008</v>
      </c>
      <c r="CH461" s="73">
        <f t="shared" si="1124"/>
        <v>22.045196756077509</v>
      </c>
      <c r="CI461" s="69">
        <f t="shared" si="1125"/>
        <v>22.05</v>
      </c>
      <c r="CL461" t="str">
        <f t="shared" si="1126"/>
        <v>S097-1</v>
      </c>
      <c r="CM461">
        <f>+CM456+1</f>
        <v>97</v>
      </c>
      <c r="CN461">
        <v>1</v>
      </c>
      <c r="CO461" s="72">
        <f>+CO456*100.5%</f>
        <v>45854.009252641219</v>
      </c>
      <c r="CP461" s="73">
        <f t="shared" si="1127"/>
        <v>3821.1674377201016</v>
      </c>
      <c r="CQ461" s="73">
        <f t="shared" si="1128"/>
        <v>1763.6157404862008</v>
      </c>
      <c r="CR461" s="73">
        <f t="shared" si="1129"/>
        <v>22.045196756077509</v>
      </c>
      <c r="CU461" t="str">
        <f t="shared" si="1130"/>
        <v>T097-1</v>
      </c>
      <c r="CV461">
        <f>+CV456+1</f>
        <v>97</v>
      </c>
      <c r="CW461">
        <v>1</v>
      </c>
      <c r="CX461" s="72">
        <f>+CX456*100.5%</f>
        <v>45854.009252641219</v>
      </c>
      <c r="CY461" s="73">
        <f t="shared" si="1131"/>
        <v>3821.1674377201016</v>
      </c>
      <c r="CZ461" s="73">
        <f t="shared" si="1132"/>
        <v>1763.6157404862008</v>
      </c>
      <c r="DA461" s="73">
        <f t="shared" si="1133"/>
        <v>22.045196756077509</v>
      </c>
    </row>
    <row r="462" spans="1:105" ht="18.75" hidden="1" customHeight="1" x14ac:dyDescent="0.2">
      <c r="A462" s="3">
        <v>488</v>
      </c>
      <c r="B462" s="4">
        <v>39.622</v>
      </c>
      <c r="C462" s="5">
        <v>6868</v>
      </c>
      <c r="AD462" t="str">
        <f t="shared" si="1104"/>
        <v>F097-2</v>
      </c>
      <c r="AE462">
        <f>+AE461</f>
        <v>97</v>
      </c>
      <c r="AF462">
        <v>2</v>
      </c>
      <c r="AG462" s="72">
        <f t="shared" ref="AG462:AG465" si="1144">+AG461*105%</f>
        <v>53578.333106559294</v>
      </c>
      <c r="AH462" s="73">
        <f t="shared" si="1105"/>
        <v>4464.8610922132748</v>
      </c>
      <c r="AI462" s="73">
        <f t="shared" si="1106"/>
        <v>2060.7051194830497</v>
      </c>
      <c r="AJ462" s="73">
        <f t="shared" si="1107"/>
        <v>25.758813993538123</v>
      </c>
      <c r="AK462" s="69">
        <f t="shared" si="1108"/>
        <v>25.76</v>
      </c>
      <c r="AN462" t="str">
        <f t="shared" si="1109"/>
        <v>F082-1</v>
      </c>
      <c r="AO462">
        <f>+AO456+1</f>
        <v>82</v>
      </c>
      <c r="AP462">
        <v>1</v>
      </c>
      <c r="AQ462" s="72">
        <f>+AQ456*100.5%</f>
        <v>45094.094801089064</v>
      </c>
      <c r="AR462" s="73">
        <f t="shared" si="1096"/>
        <v>3757.8412334240888</v>
      </c>
      <c r="AS462" s="73">
        <f t="shared" si="1097"/>
        <v>1734.3882615803486</v>
      </c>
      <c r="AT462" s="73">
        <f t="shared" si="1098"/>
        <v>21.679853269754357</v>
      </c>
      <c r="AU462" s="69">
        <f t="shared" si="1099"/>
        <v>21.68</v>
      </c>
      <c r="AX462" t="str">
        <f t="shared" si="1110"/>
        <v>P082-1</v>
      </c>
      <c r="AY462">
        <f>+AY456+1</f>
        <v>82</v>
      </c>
      <c r="AZ462">
        <v>1</v>
      </c>
      <c r="BA462" s="72">
        <f>+BA456*100.5%</f>
        <v>43190.982220971506</v>
      </c>
      <c r="BB462" s="73">
        <f t="shared" si="1100"/>
        <v>3599.248518414292</v>
      </c>
      <c r="BC462" s="73">
        <f t="shared" si="1101"/>
        <v>1661.1916238835195</v>
      </c>
      <c r="BD462" s="73">
        <f t="shared" si="1102"/>
        <v>20.764895298543994</v>
      </c>
      <c r="BE462" s="69">
        <f t="shared" si="1103"/>
        <v>20.76</v>
      </c>
      <c r="BH462" t="str">
        <f t="shared" si="1111"/>
        <v>G097-2</v>
      </c>
      <c r="BI462">
        <f>+BI461</f>
        <v>97</v>
      </c>
      <c r="BJ462">
        <v>2</v>
      </c>
      <c r="BK462" s="72">
        <f t="shared" ref="BK462:BK465" si="1145">+BK461*105%</f>
        <v>48146.709715273282</v>
      </c>
      <c r="BL462" s="73">
        <f t="shared" si="1112"/>
        <v>4012.2258096061068</v>
      </c>
      <c r="BM462" s="73">
        <f t="shared" si="1113"/>
        <v>1851.7965275105109</v>
      </c>
      <c r="BN462" s="73">
        <f t="shared" si="1114"/>
        <v>23.147456593881387</v>
      </c>
      <c r="BO462" s="69">
        <f t="shared" si="1115"/>
        <v>23.15</v>
      </c>
      <c r="BR462" t="str">
        <f t="shared" si="1116"/>
        <v>M097-2</v>
      </c>
      <c r="BS462">
        <f>+BS461</f>
        <v>97</v>
      </c>
      <c r="BT462">
        <v>2</v>
      </c>
      <c r="BU462" s="72">
        <f t="shared" ref="BU462:BU465" si="1146">+BU461*105%</f>
        <v>48146.709715273282</v>
      </c>
      <c r="BV462" s="73">
        <f t="shared" si="1117"/>
        <v>4012.2258096061068</v>
      </c>
      <c r="BW462" s="73">
        <f t="shared" si="1118"/>
        <v>1851.7965275105109</v>
      </c>
      <c r="BX462" s="73">
        <f t="shared" si="1119"/>
        <v>23.147456593881387</v>
      </c>
      <c r="BY462" s="69">
        <f t="shared" si="1120"/>
        <v>23.15</v>
      </c>
      <c r="CB462" t="str">
        <f t="shared" si="1121"/>
        <v>E097-2</v>
      </c>
      <c r="CC462">
        <f>+CC461</f>
        <v>97</v>
      </c>
      <c r="CD462">
        <v>2</v>
      </c>
      <c r="CE462" s="72">
        <f t="shared" ref="CE462:CE465" si="1147">+CE461*105%</f>
        <v>48146.709715273282</v>
      </c>
      <c r="CF462" s="73">
        <f t="shared" si="1122"/>
        <v>4012.2258096061068</v>
      </c>
      <c r="CG462" s="73">
        <f t="shared" si="1123"/>
        <v>1851.7965275105109</v>
      </c>
      <c r="CH462" s="73">
        <f t="shared" si="1124"/>
        <v>23.147456593881387</v>
      </c>
      <c r="CI462" s="69">
        <f t="shared" si="1125"/>
        <v>23.15</v>
      </c>
      <c r="CL462" t="str">
        <f t="shared" si="1126"/>
        <v>S097-2</v>
      </c>
      <c r="CM462">
        <f>+CM461</f>
        <v>97</v>
      </c>
      <c r="CN462">
        <v>2</v>
      </c>
      <c r="CO462" s="72">
        <f t="shared" ref="CO462:CO465" si="1148">+CO461*105%</f>
        <v>48146.709715273282</v>
      </c>
      <c r="CP462" s="73">
        <f t="shared" si="1127"/>
        <v>4012.2258096061068</v>
      </c>
      <c r="CQ462" s="73">
        <f t="shared" si="1128"/>
        <v>1851.7965275105109</v>
      </c>
      <c r="CR462" s="73">
        <f t="shared" si="1129"/>
        <v>23.147456593881387</v>
      </c>
      <c r="CU462" t="str">
        <f t="shared" si="1130"/>
        <v>T097-2</v>
      </c>
      <c r="CV462">
        <f>+CV461</f>
        <v>97</v>
      </c>
      <c r="CW462">
        <v>2</v>
      </c>
      <c r="CX462" s="72">
        <f t="shared" ref="CX462:CX465" si="1149">+CX461*105%</f>
        <v>48146.709715273282</v>
      </c>
      <c r="CY462" s="73">
        <f t="shared" si="1131"/>
        <v>4012.2258096061068</v>
      </c>
      <c r="CZ462" s="73">
        <f t="shared" si="1132"/>
        <v>1851.7965275105109</v>
      </c>
      <c r="DA462" s="73">
        <f t="shared" si="1133"/>
        <v>23.147456593881387</v>
      </c>
    </row>
    <row r="463" spans="1:105" ht="18.75" hidden="1" customHeight="1" x14ac:dyDescent="0.2">
      <c r="A463" s="3">
        <v>489</v>
      </c>
      <c r="B463" s="4">
        <v>39.82</v>
      </c>
      <c r="C463" s="5">
        <v>6902</v>
      </c>
      <c r="AD463" t="str">
        <f t="shared" si="1104"/>
        <v>F097-3</v>
      </c>
      <c r="AE463">
        <f>+AE462</f>
        <v>97</v>
      </c>
      <c r="AF463">
        <v>3</v>
      </c>
      <c r="AG463" s="72">
        <f t="shared" si="1144"/>
        <v>56257.249761887259</v>
      </c>
      <c r="AH463" s="73">
        <f t="shared" si="1105"/>
        <v>4688.1041468239382</v>
      </c>
      <c r="AI463" s="73">
        <f t="shared" si="1106"/>
        <v>2163.7403754572024</v>
      </c>
      <c r="AJ463" s="73">
        <f t="shared" si="1107"/>
        <v>27.046754693215028</v>
      </c>
      <c r="AK463" s="69">
        <f t="shared" si="1108"/>
        <v>27.05</v>
      </c>
      <c r="AN463" t="str">
        <f t="shared" si="1109"/>
        <v>F082-2</v>
      </c>
      <c r="AO463">
        <f>AO462</f>
        <v>82</v>
      </c>
      <c r="AP463">
        <v>2</v>
      </c>
      <c r="AQ463" s="72">
        <f t="shared" ref="AQ463:AQ467" si="1150">+AQ462*105%</f>
        <v>47348.799541143519</v>
      </c>
      <c r="AR463" s="73">
        <f t="shared" si="1096"/>
        <v>3945.7332950952932</v>
      </c>
      <c r="AS463" s="73">
        <f t="shared" si="1097"/>
        <v>1821.107674659366</v>
      </c>
      <c r="AT463" s="73">
        <f t="shared" si="1098"/>
        <v>22.763845933242077</v>
      </c>
      <c r="AU463" s="69">
        <f t="shared" si="1099"/>
        <v>22.76</v>
      </c>
      <c r="AX463" t="str">
        <f t="shared" si="1110"/>
        <v>P082-2</v>
      </c>
      <c r="AY463">
        <f>AY462</f>
        <v>82</v>
      </c>
      <c r="AZ463">
        <v>2</v>
      </c>
      <c r="BA463" s="72">
        <f t="shared" ref="BA463:BA467" si="1151">+BA462*105%</f>
        <v>45350.53133202008</v>
      </c>
      <c r="BB463" s="73">
        <f t="shared" si="1100"/>
        <v>3779.2109443350068</v>
      </c>
      <c r="BC463" s="73">
        <f t="shared" si="1101"/>
        <v>1744.2512050776954</v>
      </c>
      <c r="BD463" s="73">
        <f t="shared" si="1102"/>
        <v>21.803140063471194</v>
      </c>
      <c r="BE463" s="69">
        <f t="shared" si="1103"/>
        <v>21.8</v>
      </c>
      <c r="BH463" t="str">
        <f t="shared" si="1111"/>
        <v>G097-3</v>
      </c>
      <c r="BI463">
        <f>+BI462</f>
        <v>97</v>
      </c>
      <c r="BJ463">
        <v>3</v>
      </c>
      <c r="BK463" s="72">
        <f t="shared" si="1145"/>
        <v>50554.045201036948</v>
      </c>
      <c r="BL463" s="73">
        <f t="shared" si="1112"/>
        <v>4212.8371000864126</v>
      </c>
      <c r="BM463" s="73">
        <f t="shared" si="1113"/>
        <v>1944.3863538860364</v>
      </c>
      <c r="BN463" s="73">
        <f t="shared" si="1114"/>
        <v>24.304829423575455</v>
      </c>
      <c r="BO463" s="69">
        <f t="shared" si="1115"/>
        <v>24.3</v>
      </c>
      <c r="BR463" t="str">
        <f t="shared" si="1116"/>
        <v>M097-3</v>
      </c>
      <c r="BS463">
        <f>+BS462</f>
        <v>97</v>
      </c>
      <c r="BT463">
        <v>3</v>
      </c>
      <c r="BU463" s="72">
        <f t="shared" si="1146"/>
        <v>50554.045201036948</v>
      </c>
      <c r="BV463" s="73">
        <f t="shared" si="1117"/>
        <v>4212.8371000864126</v>
      </c>
      <c r="BW463" s="73">
        <f t="shared" si="1118"/>
        <v>1944.3863538860364</v>
      </c>
      <c r="BX463" s="73">
        <f t="shared" si="1119"/>
        <v>24.304829423575455</v>
      </c>
      <c r="BY463" s="69">
        <f t="shared" si="1120"/>
        <v>24.3</v>
      </c>
      <c r="CB463" t="str">
        <f t="shared" si="1121"/>
        <v>E097-3</v>
      </c>
      <c r="CC463">
        <f>+CC462</f>
        <v>97</v>
      </c>
      <c r="CD463">
        <v>3</v>
      </c>
      <c r="CE463" s="72">
        <f t="shared" si="1147"/>
        <v>50554.045201036948</v>
      </c>
      <c r="CF463" s="73">
        <f t="shared" si="1122"/>
        <v>4212.8371000864126</v>
      </c>
      <c r="CG463" s="73">
        <f t="shared" si="1123"/>
        <v>1944.3863538860364</v>
      </c>
      <c r="CH463" s="73">
        <f t="shared" si="1124"/>
        <v>24.304829423575455</v>
      </c>
      <c r="CI463" s="69">
        <f t="shared" si="1125"/>
        <v>24.3</v>
      </c>
      <c r="CL463" t="str">
        <f t="shared" si="1126"/>
        <v>S097-3</v>
      </c>
      <c r="CM463">
        <f>+CM462</f>
        <v>97</v>
      </c>
      <c r="CN463">
        <v>3</v>
      </c>
      <c r="CO463" s="72">
        <f t="shared" si="1148"/>
        <v>50554.045201036948</v>
      </c>
      <c r="CP463" s="73">
        <f t="shared" si="1127"/>
        <v>4212.8371000864126</v>
      </c>
      <c r="CQ463" s="73">
        <f t="shared" si="1128"/>
        <v>1944.3863538860364</v>
      </c>
      <c r="CR463" s="73">
        <f t="shared" si="1129"/>
        <v>24.304829423575455</v>
      </c>
      <c r="CU463" t="str">
        <f t="shared" si="1130"/>
        <v>T097-3</v>
      </c>
      <c r="CV463">
        <f>+CV462</f>
        <v>97</v>
      </c>
      <c r="CW463">
        <v>3</v>
      </c>
      <c r="CX463" s="72">
        <f t="shared" si="1149"/>
        <v>50554.045201036948</v>
      </c>
      <c r="CY463" s="73">
        <f t="shared" si="1131"/>
        <v>4212.8371000864126</v>
      </c>
      <c r="CZ463" s="73">
        <f t="shared" si="1132"/>
        <v>1944.3863538860364</v>
      </c>
      <c r="DA463" s="73">
        <f t="shared" si="1133"/>
        <v>24.304829423575455</v>
      </c>
    </row>
    <row r="464" spans="1:105" ht="18.75" hidden="1" customHeight="1" x14ac:dyDescent="0.2">
      <c r="A464" s="3">
        <v>490</v>
      </c>
      <c r="B464" s="4">
        <v>40.018999999999998</v>
      </c>
      <c r="C464" s="5">
        <v>6937</v>
      </c>
      <c r="AD464" t="str">
        <f t="shared" si="1104"/>
        <v>F097-4</v>
      </c>
      <c r="AE464">
        <f>+AE463</f>
        <v>97</v>
      </c>
      <c r="AF464">
        <v>4</v>
      </c>
      <c r="AG464" s="72">
        <f t="shared" si="1144"/>
        <v>59070.112249981627</v>
      </c>
      <c r="AH464" s="73">
        <f t="shared" si="1105"/>
        <v>4922.5093541651358</v>
      </c>
      <c r="AI464" s="73">
        <f t="shared" si="1106"/>
        <v>2271.9273942300624</v>
      </c>
      <c r="AJ464" s="73">
        <f t="shared" si="1107"/>
        <v>28.399092427875782</v>
      </c>
      <c r="AK464" s="69">
        <f t="shared" si="1108"/>
        <v>28.4</v>
      </c>
      <c r="AN464" t="str">
        <f t="shared" si="1109"/>
        <v>F082-3</v>
      </c>
      <c r="AO464">
        <f t="shared" ref="AO464:AO467" si="1152">AO463</f>
        <v>82</v>
      </c>
      <c r="AP464">
        <v>3</v>
      </c>
      <c r="AQ464" s="72">
        <f t="shared" si="1150"/>
        <v>49716.239518200695</v>
      </c>
      <c r="AR464" s="73">
        <f t="shared" si="1096"/>
        <v>4143.0199598500576</v>
      </c>
      <c r="AS464" s="73">
        <f t="shared" si="1097"/>
        <v>1912.1630583923345</v>
      </c>
      <c r="AT464" s="73">
        <f t="shared" si="1098"/>
        <v>23.902038229904178</v>
      </c>
      <c r="AU464" s="69">
        <f t="shared" si="1099"/>
        <v>23.9</v>
      </c>
      <c r="AX464" t="str">
        <f t="shared" si="1110"/>
        <v>P082-3</v>
      </c>
      <c r="AY464">
        <f t="shared" ref="AY464:AY467" si="1153">AY463</f>
        <v>82</v>
      </c>
      <c r="AZ464">
        <v>3</v>
      </c>
      <c r="BA464" s="72">
        <f t="shared" si="1151"/>
        <v>47618.057898621089</v>
      </c>
      <c r="BB464" s="73">
        <f t="shared" si="1100"/>
        <v>3968.1714915517573</v>
      </c>
      <c r="BC464" s="73">
        <f t="shared" si="1101"/>
        <v>1831.4637653315804</v>
      </c>
      <c r="BD464" s="73">
        <f t="shared" si="1102"/>
        <v>22.893297066644756</v>
      </c>
      <c r="BE464" s="69">
        <f t="shared" si="1103"/>
        <v>22.89</v>
      </c>
      <c r="BH464" t="str">
        <f t="shared" si="1111"/>
        <v>G097-4</v>
      </c>
      <c r="BI464">
        <f>+BI463</f>
        <v>97</v>
      </c>
      <c r="BJ464">
        <v>4</v>
      </c>
      <c r="BK464" s="72">
        <f t="shared" si="1145"/>
        <v>53081.747461088795</v>
      </c>
      <c r="BL464" s="73">
        <f t="shared" si="1112"/>
        <v>4423.4789550907326</v>
      </c>
      <c r="BM464" s="73">
        <f t="shared" si="1113"/>
        <v>2041.6056715803384</v>
      </c>
      <c r="BN464" s="73">
        <f t="shared" si="1114"/>
        <v>25.520070894754227</v>
      </c>
      <c r="BO464" s="69">
        <f t="shared" si="1115"/>
        <v>25.52</v>
      </c>
      <c r="BR464" t="str">
        <f t="shared" si="1116"/>
        <v>M097-4</v>
      </c>
      <c r="BS464">
        <f>+BS463</f>
        <v>97</v>
      </c>
      <c r="BT464">
        <v>4</v>
      </c>
      <c r="BU464" s="72">
        <f t="shared" si="1146"/>
        <v>53081.747461088795</v>
      </c>
      <c r="BV464" s="73">
        <f t="shared" si="1117"/>
        <v>4423.4789550907326</v>
      </c>
      <c r="BW464" s="73">
        <f t="shared" si="1118"/>
        <v>2041.6056715803384</v>
      </c>
      <c r="BX464" s="73">
        <f t="shared" si="1119"/>
        <v>25.520070894754227</v>
      </c>
      <c r="BY464" s="69">
        <f t="shared" si="1120"/>
        <v>25.52</v>
      </c>
      <c r="CB464" t="str">
        <f t="shared" si="1121"/>
        <v>E097-4</v>
      </c>
      <c r="CC464">
        <f>+CC463</f>
        <v>97</v>
      </c>
      <c r="CD464">
        <v>4</v>
      </c>
      <c r="CE464" s="72">
        <f t="shared" si="1147"/>
        <v>53081.747461088795</v>
      </c>
      <c r="CF464" s="73">
        <f t="shared" si="1122"/>
        <v>4423.4789550907326</v>
      </c>
      <c r="CG464" s="73">
        <f t="shared" si="1123"/>
        <v>2041.6056715803384</v>
      </c>
      <c r="CH464" s="73">
        <f t="shared" si="1124"/>
        <v>25.520070894754227</v>
      </c>
      <c r="CI464" s="69">
        <f t="shared" si="1125"/>
        <v>25.52</v>
      </c>
      <c r="CL464" t="str">
        <f t="shared" si="1126"/>
        <v>S097-4</v>
      </c>
      <c r="CM464">
        <f>+CM463</f>
        <v>97</v>
      </c>
      <c r="CN464">
        <v>4</v>
      </c>
      <c r="CO464" s="72">
        <f t="shared" si="1148"/>
        <v>53081.747461088795</v>
      </c>
      <c r="CP464" s="73">
        <f t="shared" si="1127"/>
        <v>4423.4789550907326</v>
      </c>
      <c r="CQ464" s="73">
        <f t="shared" si="1128"/>
        <v>2041.6056715803384</v>
      </c>
      <c r="CR464" s="73">
        <f t="shared" si="1129"/>
        <v>25.520070894754227</v>
      </c>
      <c r="CU464" t="str">
        <f t="shared" si="1130"/>
        <v>T097-4</v>
      </c>
      <c r="CV464">
        <f>+CV463</f>
        <v>97</v>
      </c>
      <c r="CW464">
        <v>4</v>
      </c>
      <c r="CX464" s="72">
        <f t="shared" si="1149"/>
        <v>53081.747461088795</v>
      </c>
      <c r="CY464" s="73">
        <f t="shared" si="1131"/>
        <v>4423.4789550907326</v>
      </c>
      <c r="CZ464" s="73">
        <f t="shared" si="1132"/>
        <v>2041.6056715803384</v>
      </c>
      <c r="DA464" s="73">
        <f t="shared" si="1133"/>
        <v>25.520070894754227</v>
      </c>
    </row>
    <row r="465" spans="1:105" ht="18.75" hidden="1" customHeight="1" x14ac:dyDescent="0.2">
      <c r="A465" s="3">
        <v>491</v>
      </c>
      <c r="B465" s="4">
        <v>40.219000000000001</v>
      </c>
      <c r="C465" s="5">
        <v>6971</v>
      </c>
      <c r="AD465" t="str">
        <f t="shared" si="1104"/>
        <v>F097-5</v>
      </c>
      <c r="AE465">
        <f>+AE464</f>
        <v>97</v>
      </c>
      <c r="AF465">
        <v>5</v>
      </c>
      <c r="AG465" s="72">
        <f t="shared" si="1144"/>
        <v>62023.617862480707</v>
      </c>
      <c r="AH465" s="73">
        <f t="shared" si="1105"/>
        <v>5168.634821873392</v>
      </c>
      <c r="AI465" s="73">
        <f t="shared" si="1106"/>
        <v>2385.5237639415654</v>
      </c>
      <c r="AJ465" s="73">
        <f t="shared" si="1107"/>
        <v>29.819047049269571</v>
      </c>
      <c r="AK465" s="69">
        <f t="shared" si="1108"/>
        <v>29.82</v>
      </c>
      <c r="AN465" t="str">
        <f t="shared" si="1109"/>
        <v>F082-4</v>
      </c>
      <c r="AO465">
        <f t="shared" si="1152"/>
        <v>82</v>
      </c>
      <c r="AP465">
        <v>4</v>
      </c>
      <c r="AQ465" s="72">
        <f t="shared" si="1150"/>
        <v>52202.051494110732</v>
      </c>
      <c r="AR465" s="73">
        <f t="shared" si="1096"/>
        <v>4350.1709578425607</v>
      </c>
      <c r="AS465" s="73">
        <f t="shared" si="1097"/>
        <v>2007.7712113119512</v>
      </c>
      <c r="AT465" s="73">
        <f t="shared" si="1098"/>
        <v>25.09714014139939</v>
      </c>
      <c r="AU465" s="69">
        <f t="shared" si="1099"/>
        <v>25.1</v>
      </c>
      <c r="AX465" t="str">
        <f t="shared" si="1110"/>
        <v>P082-4</v>
      </c>
      <c r="AY465">
        <f t="shared" si="1153"/>
        <v>82</v>
      </c>
      <c r="AZ465">
        <v>4</v>
      </c>
      <c r="BA465" s="72">
        <f t="shared" si="1151"/>
        <v>49998.960793552149</v>
      </c>
      <c r="BB465" s="73">
        <f t="shared" si="1100"/>
        <v>4166.5800661293461</v>
      </c>
      <c r="BC465" s="73">
        <f t="shared" si="1101"/>
        <v>1923.0369535981595</v>
      </c>
      <c r="BD465" s="73">
        <f t="shared" si="1102"/>
        <v>24.037961919976993</v>
      </c>
      <c r="BE465" s="69">
        <f t="shared" si="1103"/>
        <v>24.04</v>
      </c>
      <c r="BH465" t="str">
        <f t="shared" si="1111"/>
        <v>G097-5</v>
      </c>
      <c r="BI465">
        <f>+BI464</f>
        <v>97</v>
      </c>
      <c r="BJ465">
        <v>5</v>
      </c>
      <c r="BK465" s="72">
        <f t="shared" si="1145"/>
        <v>55735.834834143236</v>
      </c>
      <c r="BL465" s="73">
        <f t="shared" si="1112"/>
        <v>4644.6529028452696</v>
      </c>
      <c r="BM465" s="73">
        <f t="shared" si="1113"/>
        <v>2143.6859551593552</v>
      </c>
      <c r="BN465" s="73">
        <f t="shared" si="1114"/>
        <v>26.796074439491939</v>
      </c>
      <c r="BO465" s="69">
        <f t="shared" si="1115"/>
        <v>26.8</v>
      </c>
      <c r="BR465" t="str">
        <f t="shared" si="1116"/>
        <v>M097-5</v>
      </c>
      <c r="BS465">
        <f>+BS464</f>
        <v>97</v>
      </c>
      <c r="BT465">
        <v>5</v>
      </c>
      <c r="BU465" s="72">
        <f t="shared" si="1146"/>
        <v>55735.834834143236</v>
      </c>
      <c r="BV465" s="73">
        <f t="shared" si="1117"/>
        <v>4644.6529028452696</v>
      </c>
      <c r="BW465" s="73">
        <f t="shared" si="1118"/>
        <v>2143.6859551593552</v>
      </c>
      <c r="BX465" s="73">
        <f t="shared" si="1119"/>
        <v>26.796074439491939</v>
      </c>
      <c r="BY465" s="69">
        <f t="shared" si="1120"/>
        <v>26.8</v>
      </c>
      <c r="CB465" t="str">
        <f t="shared" si="1121"/>
        <v>E097-5</v>
      </c>
      <c r="CC465">
        <f>+CC464</f>
        <v>97</v>
      </c>
      <c r="CD465">
        <v>5</v>
      </c>
      <c r="CE465" s="72">
        <f t="shared" si="1147"/>
        <v>55735.834834143236</v>
      </c>
      <c r="CF465" s="73">
        <f t="shared" si="1122"/>
        <v>4644.6529028452696</v>
      </c>
      <c r="CG465" s="73">
        <f t="shared" si="1123"/>
        <v>2143.6859551593552</v>
      </c>
      <c r="CH465" s="73">
        <f t="shared" si="1124"/>
        <v>26.796074439491939</v>
      </c>
      <c r="CI465" s="69">
        <f t="shared" si="1125"/>
        <v>26.8</v>
      </c>
      <c r="CL465" t="str">
        <f t="shared" si="1126"/>
        <v>S097-5</v>
      </c>
      <c r="CM465">
        <f>+CM464</f>
        <v>97</v>
      </c>
      <c r="CN465">
        <v>5</v>
      </c>
      <c r="CO465" s="72">
        <f t="shared" si="1148"/>
        <v>55735.834834143236</v>
      </c>
      <c r="CP465" s="73">
        <f t="shared" si="1127"/>
        <v>4644.6529028452696</v>
      </c>
      <c r="CQ465" s="73">
        <f t="shared" si="1128"/>
        <v>2143.6859551593552</v>
      </c>
      <c r="CR465" s="73">
        <f t="shared" si="1129"/>
        <v>26.796074439491939</v>
      </c>
      <c r="CU465" t="str">
        <f t="shared" si="1130"/>
        <v>T097-5</v>
      </c>
      <c r="CV465">
        <f>+CV464</f>
        <v>97</v>
      </c>
      <c r="CW465">
        <v>5</v>
      </c>
      <c r="CX465" s="72">
        <f t="shared" si="1149"/>
        <v>55735.834834143236</v>
      </c>
      <c r="CY465" s="73">
        <f t="shared" si="1131"/>
        <v>4644.6529028452696</v>
      </c>
      <c r="CZ465" s="73">
        <f t="shared" si="1132"/>
        <v>2143.6859551593552</v>
      </c>
      <c r="DA465" s="73">
        <f t="shared" si="1133"/>
        <v>26.796074439491939</v>
      </c>
    </row>
    <row r="466" spans="1:105" ht="18.75" hidden="1" customHeight="1" x14ac:dyDescent="0.2">
      <c r="A466" s="3">
        <v>492</v>
      </c>
      <c r="B466" s="4">
        <v>40.42</v>
      </c>
      <c r="C466" s="5">
        <v>7006</v>
      </c>
      <c r="AD466" t="str">
        <f t="shared" si="1104"/>
        <v>F098-1</v>
      </c>
      <c r="AE466">
        <f>+AE461+1</f>
        <v>98</v>
      </c>
      <c r="AF466">
        <v>1</v>
      </c>
      <c r="AG466" s="72">
        <f>+AG461*100.5%</f>
        <v>51282.118830563886</v>
      </c>
      <c r="AH466" s="73">
        <f t="shared" si="1105"/>
        <v>4273.5099025469908</v>
      </c>
      <c r="AI466" s="73">
        <f t="shared" si="1106"/>
        <v>1972.3891857909186</v>
      </c>
      <c r="AJ466" s="73">
        <f t="shared" si="1107"/>
        <v>24.654864822386482</v>
      </c>
      <c r="AK466" s="69">
        <f t="shared" si="1108"/>
        <v>24.65</v>
      </c>
      <c r="AN466" t="str">
        <f t="shared" si="1109"/>
        <v>F082-5</v>
      </c>
      <c r="AO466">
        <f t="shared" si="1152"/>
        <v>82</v>
      </c>
      <c r="AP466">
        <v>5</v>
      </c>
      <c r="AQ466" s="72">
        <f t="shared" si="1150"/>
        <v>54812.154068816271</v>
      </c>
      <c r="AR466" s="73">
        <f t="shared" si="1096"/>
        <v>4567.679505734689</v>
      </c>
      <c r="AS466" s="73">
        <f t="shared" si="1097"/>
        <v>2108.1597718775488</v>
      </c>
      <c r="AT466" s="73">
        <f t="shared" si="1098"/>
        <v>26.351997148469362</v>
      </c>
      <c r="AU466" s="69">
        <f t="shared" si="1099"/>
        <v>26.35</v>
      </c>
      <c r="AX466" t="str">
        <f t="shared" si="1110"/>
        <v>P082-5</v>
      </c>
      <c r="AY466">
        <f t="shared" si="1153"/>
        <v>82</v>
      </c>
      <c r="AZ466">
        <v>5</v>
      </c>
      <c r="BA466" s="72">
        <f t="shared" si="1151"/>
        <v>52498.908833229762</v>
      </c>
      <c r="BB466" s="73">
        <f t="shared" si="1100"/>
        <v>4374.9090694358138</v>
      </c>
      <c r="BC466" s="73">
        <f t="shared" si="1101"/>
        <v>2019.1888012780678</v>
      </c>
      <c r="BD466" s="73">
        <f t="shared" si="1102"/>
        <v>25.239860015975847</v>
      </c>
      <c r="BE466" s="69">
        <f t="shared" si="1103"/>
        <v>25.24</v>
      </c>
      <c r="BH466" t="str">
        <f t="shared" si="1111"/>
        <v>G098-1</v>
      </c>
      <c r="BI466">
        <f>+BI461+1</f>
        <v>98</v>
      </c>
      <c r="BJ466">
        <v>1</v>
      </c>
      <c r="BK466" s="72">
        <f>+BK461*100.5%</f>
        <v>46083.279298904417</v>
      </c>
      <c r="BL466" s="73">
        <f t="shared" si="1112"/>
        <v>3840.2732749087013</v>
      </c>
      <c r="BM466" s="73">
        <f t="shared" si="1113"/>
        <v>1772.4338191886313</v>
      </c>
      <c r="BN466" s="73">
        <f t="shared" si="1114"/>
        <v>22.155422739857894</v>
      </c>
      <c r="BO466" s="69">
        <f t="shared" si="1115"/>
        <v>22.16</v>
      </c>
      <c r="BR466" t="str">
        <f t="shared" si="1116"/>
        <v>M098-1</v>
      </c>
      <c r="BS466">
        <f>+BS461+1</f>
        <v>98</v>
      </c>
      <c r="BT466">
        <v>1</v>
      </c>
      <c r="BU466" s="72">
        <f>+BU461*100.5%</f>
        <v>46083.279298904417</v>
      </c>
      <c r="BV466" s="73">
        <f t="shared" si="1117"/>
        <v>3840.2732749087013</v>
      </c>
      <c r="BW466" s="73">
        <f t="shared" si="1118"/>
        <v>1772.4338191886313</v>
      </c>
      <c r="BX466" s="73">
        <f t="shared" si="1119"/>
        <v>22.155422739857894</v>
      </c>
      <c r="BY466" s="69">
        <f t="shared" si="1120"/>
        <v>22.16</v>
      </c>
      <c r="CB466" t="str">
        <f t="shared" si="1121"/>
        <v>E098-1</v>
      </c>
      <c r="CC466">
        <f>+CC461+1</f>
        <v>98</v>
      </c>
      <c r="CD466">
        <v>1</v>
      </c>
      <c r="CE466" s="72">
        <f>+CE461*100.5%</f>
        <v>46083.279298904417</v>
      </c>
      <c r="CF466" s="73">
        <f t="shared" si="1122"/>
        <v>3840.2732749087013</v>
      </c>
      <c r="CG466" s="73">
        <f t="shared" si="1123"/>
        <v>1772.4338191886313</v>
      </c>
      <c r="CH466" s="73">
        <f t="shared" si="1124"/>
        <v>22.155422739857894</v>
      </c>
      <c r="CI466" s="69">
        <f t="shared" si="1125"/>
        <v>22.16</v>
      </c>
      <c r="CL466" t="str">
        <f t="shared" si="1126"/>
        <v>S098-1</v>
      </c>
      <c r="CM466">
        <f>+CM461+1</f>
        <v>98</v>
      </c>
      <c r="CN466">
        <v>1</v>
      </c>
      <c r="CO466" s="72">
        <f>+CO461*100.5%</f>
        <v>46083.279298904417</v>
      </c>
      <c r="CP466" s="73">
        <f t="shared" si="1127"/>
        <v>3840.2732749087013</v>
      </c>
      <c r="CQ466" s="73">
        <f t="shared" si="1128"/>
        <v>1772.4338191886313</v>
      </c>
      <c r="CR466" s="73">
        <f t="shared" si="1129"/>
        <v>22.155422739857894</v>
      </c>
      <c r="CU466" t="str">
        <f t="shared" si="1130"/>
        <v>T098-1</v>
      </c>
      <c r="CV466">
        <f>+CV461+1</f>
        <v>98</v>
      </c>
      <c r="CW466">
        <v>1</v>
      </c>
      <c r="CX466" s="72">
        <f>+CX461*100.5%</f>
        <v>46083.279298904417</v>
      </c>
      <c r="CY466" s="73">
        <f t="shared" si="1131"/>
        <v>3840.2732749087013</v>
      </c>
      <c r="CZ466" s="73">
        <f t="shared" si="1132"/>
        <v>1772.4338191886313</v>
      </c>
      <c r="DA466" s="73">
        <f t="shared" si="1133"/>
        <v>22.155422739857894</v>
      </c>
    </row>
    <row r="467" spans="1:105" ht="18.75" hidden="1" customHeight="1" x14ac:dyDescent="0.2">
      <c r="A467" s="3">
        <v>493</v>
      </c>
      <c r="B467" s="4">
        <v>40.622</v>
      </c>
      <c r="C467" s="5">
        <v>7041</v>
      </c>
      <c r="AD467" t="str">
        <f t="shared" si="1104"/>
        <v>F098-2</v>
      </c>
      <c r="AE467">
        <f>+AE466</f>
        <v>98</v>
      </c>
      <c r="AF467">
        <v>2</v>
      </c>
      <c r="AG467" s="72">
        <f t="shared" ref="AG467:AG470" si="1154">+AG466*105%</f>
        <v>53846.224772092086</v>
      </c>
      <c r="AH467" s="73">
        <f t="shared" si="1105"/>
        <v>4487.1853976743405</v>
      </c>
      <c r="AI467" s="73">
        <f t="shared" si="1106"/>
        <v>2071.0086450804647</v>
      </c>
      <c r="AJ467" s="73">
        <f t="shared" si="1107"/>
        <v>25.887608063505809</v>
      </c>
      <c r="AK467" s="69">
        <f t="shared" si="1108"/>
        <v>25.89</v>
      </c>
      <c r="AN467" t="str">
        <f t="shared" si="1109"/>
        <v>F082-6</v>
      </c>
      <c r="AO467">
        <f t="shared" si="1152"/>
        <v>82</v>
      </c>
      <c r="AP467">
        <v>6</v>
      </c>
      <c r="AQ467" s="72">
        <f t="shared" si="1150"/>
        <v>57552.761772257087</v>
      </c>
      <c r="AR467" s="73">
        <f t="shared" si="1096"/>
        <v>4796.0634810214242</v>
      </c>
      <c r="AS467" s="73">
        <f t="shared" si="1097"/>
        <v>2213.5677604714265</v>
      </c>
      <c r="AT467" s="73">
        <f t="shared" si="1098"/>
        <v>27.669597005892829</v>
      </c>
      <c r="AU467" s="69">
        <f t="shared" si="1099"/>
        <v>27.67</v>
      </c>
      <c r="AX467" t="str">
        <f t="shared" si="1110"/>
        <v>P082-6</v>
      </c>
      <c r="AY467">
        <f t="shared" si="1153"/>
        <v>82</v>
      </c>
      <c r="AZ467">
        <v>6</v>
      </c>
      <c r="BA467" s="72">
        <f t="shared" si="1151"/>
        <v>55123.854274891251</v>
      </c>
      <c r="BB467" s="73">
        <f t="shared" si="1100"/>
        <v>4593.6545229076046</v>
      </c>
      <c r="BC467" s="73">
        <f t="shared" si="1101"/>
        <v>2120.1482413419712</v>
      </c>
      <c r="BD467" s="73">
        <f t="shared" si="1102"/>
        <v>26.501853016774639</v>
      </c>
      <c r="BE467" s="69">
        <f t="shared" si="1103"/>
        <v>26.5</v>
      </c>
      <c r="BH467" t="str">
        <f t="shared" si="1111"/>
        <v>G098-2</v>
      </c>
      <c r="BI467">
        <f>+BI466</f>
        <v>98</v>
      </c>
      <c r="BJ467">
        <v>2</v>
      </c>
      <c r="BK467" s="72">
        <f t="shared" ref="BK467:BK470" si="1155">+BK466*105%</f>
        <v>48387.443263849644</v>
      </c>
      <c r="BL467" s="73">
        <f t="shared" si="1112"/>
        <v>4032.286938654137</v>
      </c>
      <c r="BM467" s="73">
        <f t="shared" si="1113"/>
        <v>1861.0555101480631</v>
      </c>
      <c r="BN467" s="73">
        <f t="shared" si="1114"/>
        <v>23.263193876850789</v>
      </c>
      <c r="BO467" s="69">
        <f t="shared" si="1115"/>
        <v>23.26</v>
      </c>
      <c r="BR467" t="str">
        <f t="shared" si="1116"/>
        <v>M098-2</v>
      </c>
      <c r="BS467">
        <f>+BS466</f>
        <v>98</v>
      </c>
      <c r="BT467">
        <v>2</v>
      </c>
      <c r="BU467" s="72">
        <f t="shared" ref="BU467:BU470" si="1156">+BU466*105%</f>
        <v>48387.443263849644</v>
      </c>
      <c r="BV467" s="73">
        <f t="shared" si="1117"/>
        <v>4032.286938654137</v>
      </c>
      <c r="BW467" s="73">
        <f t="shared" si="1118"/>
        <v>1861.0555101480631</v>
      </c>
      <c r="BX467" s="73">
        <f t="shared" si="1119"/>
        <v>23.263193876850789</v>
      </c>
      <c r="BY467" s="69">
        <f t="shared" si="1120"/>
        <v>23.26</v>
      </c>
      <c r="CB467" t="str">
        <f t="shared" si="1121"/>
        <v>E098-2</v>
      </c>
      <c r="CC467">
        <f>+CC466</f>
        <v>98</v>
      </c>
      <c r="CD467">
        <v>2</v>
      </c>
      <c r="CE467" s="72">
        <f t="shared" ref="CE467:CE470" si="1157">+CE466*105%</f>
        <v>48387.443263849644</v>
      </c>
      <c r="CF467" s="73">
        <f t="shared" si="1122"/>
        <v>4032.286938654137</v>
      </c>
      <c r="CG467" s="73">
        <f t="shared" si="1123"/>
        <v>1861.0555101480631</v>
      </c>
      <c r="CH467" s="73">
        <f t="shared" si="1124"/>
        <v>23.263193876850789</v>
      </c>
      <c r="CI467" s="69">
        <f t="shared" si="1125"/>
        <v>23.26</v>
      </c>
      <c r="CL467" t="str">
        <f t="shared" si="1126"/>
        <v>S098-2</v>
      </c>
      <c r="CM467">
        <f>+CM466</f>
        <v>98</v>
      </c>
      <c r="CN467">
        <v>2</v>
      </c>
      <c r="CO467" s="72">
        <f t="shared" ref="CO467:CO470" si="1158">+CO466*105%</f>
        <v>48387.443263849644</v>
      </c>
      <c r="CP467" s="73">
        <f t="shared" si="1127"/>
        <v>4032.286938654137</v>
      </c>
      <c r="CQ467" s="73">
        <f t="shared" si="1128"/>
        <v>1861.0555101480631</v>
      </c>
      <c r="CR467" s="73">
        <f t="shared" si="1129"/>
        <v>23.263193876850789</v>
      </c>
      <c r="CU467" t="str">
        <f t="shared" si="1130"/>
        <v>T098-2</v>
      </c>
      <c r="CV467">
        <f>+CV466</f>
        <v>98</v>
      </c>
      <c r="CW467">
        <v>2</v>
      </c>
      <c r="CX467" s="72">
        <f t="shared" ref="CX467:CX470" si="1159">+CX466*105%</f>
        <v>48387.443263849644</v>
      </c>
      <c r="CY467" s="73">
        <f t="shared" si="1131"/>
        <v>4032.286938654137</v>
      </c>
      <c r="CZ467" s="73">
        <f t="shared" si="1132"/>
        <v>1861.0555101480631</v>
      </c>
      <c r="DA467" s="73">
        <f t="shared" si="1133"/>
        <v>23.263193876850789</v>
      </c>
    </row>
    <row r="468" spans="1:105" ht="18.75" hidden="1" customHeight="1" x14ac:dyDescent="0.2">
      <c r="A468" s="3">
        <v>494</v>
      </c>
      <c r="B468" s="4">
        <v>40.825000000000003</v>
      </c>
      <c r="C468" s="5">
        <v>7076</v>
      </c>
      <c r="AD468" t="str">
        <f t="shared" si="1104"/>
        <v>F098-3</v>
      </c>
      <c r="AE468">
        <f>+AE467</f>
        <v>98</v>
      </c>
      <c r="AF468">
        <v>3</v>
      </c>
      <c r="AG468" s="72">
        <f t="shared" si="1154"/>
        <v>56538.536010696691</v>
      </c>
      <c r="AH468" s="73">
        <f t="shared" si="1105"/>
        <v>4711.5446675580579</v>
      </c>
      <c r="AI468" s="73">
        <f t="shared" si="1106"/>
        <v>2174.5590773344879</v>
      </c>
      <c r="AJ468" s="73">
        <f t="shared" si="1107"/>
        <v>27.181988466681101</v>
      </c>
      <c r="AK468" s="69">
        <f t="shared" si="1108"/>
        <v>27.18</v>
      </c>
      <c r="AN468" t="str">
        <f t="shared" si="1109"/>
        <v>F083-1</v>
      </c>
      <c r="AO468">
        <f>+AO462+1</f>
        <v>83</v>
      </c>
      <c r="AP468">
        <v>1</v>
      </c>
      <c r="AQ468" s="72">
        <f>+AQ462*100.5%</f>
        <v>45319.565275094508</v>
      </c>
      <c r="AR468" s="73">
        <f t="shared" si="1096"/>
        <v>3776.6304395912089</v>
      </c>
      <c r="AS468" s="73">
        <f t="shared" si="1097"/>
        <v>1743.0602028882504</v>
      </c>
      <c r="AT468" s="73">
        <f t="shared" si="1098"/>
        <v>21.78825253610313</v>
      </c>
      <c r="AU468" s="69">
        <f t="shared" si="1099"/>
        <v>21.79</v>
      </c>
      <c r="AX468" t="str">
        <f t="shared" si="1110"/>
        <v>P083-1</v>
      </c>
      <c r="AY468">
        <f>+AY462+1</f>
        <v>83</v>
      </c>
      <c r="AZ468">
        <v>1</v>
      </c>
      <c r="BA468" s="72">
        <f>+BA462*100.5%</f>
        <v>43406.93713207636</v>
      </c>
      <c r="BB468" s="73">
        <f t="shared" si="1100"/>
        <v>3617.2447610063632</v>
      </c>
      <c r="BC468" s="73">
        <f t="shared" si="1101"/>
        <v>1669.497582002937</v>
      </c>
      <c r="BD468" s="73">
        <f t="shared" si="1102"/>
        <v>20.868719775036713</v>
      </c>
      <c r="BE468" s="69">
        <f t="shared" si="1103"/>
        <v>20.87</v>
      </c>
      <c r="BH468" t="str">
        <f t="shared" si="1111"/>
        <v>G098-3</v>
      </c>
      <c r="BI468">
        <f>+BI467</f>
        <v>98</v>
      </c>
      <c r="BJ468">
        <v>3</v>
      </c>
      <c r="BK468" s="72">
        <f t="shared" si="1155"/>
        <v>50806.815427042129</v>
      </c>
      <c r="BL468" s="73">
        <f t="shared" si="1112"/>
        <v>4233.9012855868441</v>
      </c>
      <c r="BM468" s="73">
        <f t="shared" si="1113"/>
        <v>1954.1082856554665</v>
      </c>
      <c r="BN468" s="73">
        <f t="shared" si="1114"/>
        <v>24.42635357069333</v>
      </c>
      <c r="BO468" s="69">
        <f t="shared" si="1115"/>
        <v>24.43</v>
      </c>
      <c r="BR468" t="str">
        <f t="shared" si="1116"/>
        <v>M098-3</v>
      </c>
      <c r="BS468">
        <f>+BS467</f>
        <v>98</v>
      </c>
      <c r="BT468">
        <v>3</v>
      </c>
      <c r="BU468" s="72">
        <f t="shared" si="1156"/>
        <v>50806.815427042129</v>
      </c>
      <c r="BV468" s="73">
        <f t="shared" si="1117"/>
        <v>4233.9012855868441</v>
      </c>
      <c r="BW468" s="73">
        <f t="shared" si="1118"/>
        <v>1954.1082856554665</v>
      </c>
      <c r="BX468" s="73">
        <f t="shared" si="1119"/>
        <v>24.42635357069333</v>
      </c>
      <c r="BY468" s="69">
        <f t="shared" si="1120"/>
        <v>24.43</v>
      </c>
      <c r="CB468" t="str">
        <f t="shared" si="1121"/>
        <v>E098-3</v>
      </c>
      <c r="CC468">
        <f>+CC467</f>
        <v>98</v>
      </c>
      <c r="CD468">
        <v>3</v>
      </c>
      <c r="CE468" s="72">
        <f t="shared" si="1157"/>
        <v>50806.815427042129</v>
      </c>
      <c r="CF468" s="73">
        <f t="shared" si="1122"/>
        <v>4233.9012855868441</v>
      </c>
      <c r="CG468" s="73">
        <f t="shared" si="1123"/>
        <v>1954.1082856554665</v>
      </c>
      <c r="CH468" s="73">
        <f t="shared" si="1124"/>
        <v>24.42635357069333</v>
      </c>
      <c r="CI468" s="69">
        <f t="shared" si="1125"/>
        <v>24.43</v>
      </c>
      <c r="CL468" t="str">
        <f t="shared" si="1126"/>
        <v>S098-3</v>
      </c>
      <c r="CM468">
        <f>+CM467</f>
        <v>98</v>
      </c>
      <c r="CN468">
        <v>3</v>
      </c>
      <c r="CO468" s="72">
        <f t="shared" si="1158"/>
        <v>50806.815427042129</v>
      </c>
      <c r="CP468" s="73">
        <f t="shared" si="1127"/>
        <v>4233.9012855868441</v>
      </c>
      <c r="CQ468" s="73">
        <f t="shared" si="1128"/>
        <v>1954.1082856554665</v>
      </c>
      <c r="CR468" s="73">
        <f t="shared" si="1129"/>
        <v>24.42635357069333</v>
      </c>
      <c r="CU468" t="str">
        <f t="shared" si="1130"/>
        <v>T098-3</v>
      </c>
      <c r="CV468">
        <f>+CV467</f>
        <v>98</v>
      </c>
      <c r="CW468">
        <v>3</v>
      </c>
      <c r="CX468" s="72">
        <f t="shared" si="1159"/>
        <v>50806.815427042129</v>
      </c>
      <c r="CY468" s="73">
        <f t="shared" si="1131"/>
        <v>4233.9012855868441</v>
      </c>
      <c r="CZ468" s="73">
        <f t="shared" si="1132"/>
        <v>1954.1082856554665</v>
      </c>
      <c r="DA468" s="73">
        <f t="shared" si="1133"/>
        <v>24.42635357069333</v>
      </c>
    </row>
    <row r="469" spans="1:105" ht="18.75" hidden="1" customHeight="1" x14ac:dyDescent="0.2">
      <c r="A469" s="3">
        <v>495</v>
      </c>
      <c r="B469" s="4">
        <v>41.029000000000003</v>
      </c>
      <c r="C469" s="5">
        <v>7112</v>
      </c>
      <c r="AD469" t="str">
        <f t="shared" si="1104"/>
        <v>F098-4</v>
      </c>
      <c r="AE469">
        <f>+AE468</f>
        <v>98</v>
      </c>
      <c r="AF469">
        <v>4</v>
      </c>
      <c r="AG469" s="72">
        <f t="shared" si="1154"/>
        <v>59365.462811231526</v>
      </c>
      <c r="AH469" s="73">
        <f t="shared" si="1105"/>
        <v>4947.1219009359602</v>
      </c>
      <c r="AI469" s="73">
        <f t="shared" si="1106"/>
        <v>2283.2870312012124</v>
      </c>
      <c r="AJ469" s="73">
        <f t="shared" si="1107"/>
        <v>28.541087890015156</v>
      </c>
      <c r="AK469" s="69">
        <f t="shared" si="1108"/>
        <v>28.54</v>
      </c>
      <c r="AN469" t="str">
        <f t="shared" si="1109"/>
        <v>F083-2</v>
      </c>
      <c r="AO469">
        <f>AO468</f>
        <v>83</v>
      </c>
      <c r="AP469">
        <v>2</v>
      </c>
      <c r="AQ469" s="72">
        <f t="shared" ref="AQ469:AQ473" si="1160">+AQ468*105%</f>
        <v>47585.543538849233</v>
      </c>
      <c r="AR469" s="73">
        <f t="shared" si="1096"/>
        <v>3965.4619615707693</v>
      </c>
      <c r="AS469" s="73">
        <f t="shared" si="1097"/>
        <v>1830.2132130326629</v>
      </c>
      <c r="AT469" s="73">
        <f t="shared" si="1098"/>
        <v>22.877665162908286</v>
      </c>
      <c r="AU469" s="69">
        <f t="shared" si="1099"/>
        <v>22.88</v>
      </c>
      <c r="AX469" t="str">
        <f t="shared" si="1110"/>
        <v>P083-2</v>
      </c>
      <c r="AY469">
        <f>AY468</f>
        <v>83</v>
      </c>
      <c r="AZ469">
        <v>2</v>
      </c>
      <c r="BA469" s="72">
        <f t="shared" ref="BA469:BA473" si="1161">+BA468*105%</f>
        <v>45577.283988680181</v>
      </c>
      <c r="BB469" s="73">
        <f t="shared" si="1100"/>
        <v>3798.1069990566816</v>
      </c>
      <c r="BC469" s="73">
        <f t="shared" si="1101"/>
        <v>1752.9724611030838</v>
      </c>
      <c r="BD469" s="73">
        <f t="shared" si="1102"/>
        <v>21.912155763788547</v>
      </c>
      <c r="BE469" s="69">
        <f t="shared" si="1103"/>
        <v>21.91</v>
      </c>
      <c r="BH469" t="str">
        <f t="shared" si="1111"/>
        <v>G098-4</v>
      </c>
      <c r="BI469">
        <f>+BI468</f>
        <v>98</v>
      </c>
      <c r="BJ469">
        <v>4</v>
      </c>
      <c r="BK469" s="72">
        <f t="shared" si="1155"/>
        <v>53347.156198394237</v>
      </c>
      <c r="BL469" s="73">
        <f t="shared" si="1112"/>
        <v>4445.5963498661868</v>
      </c>
      <c r="BM469" s="73">
        <f t="shared" si="1113"/>
        <v>2051.81369993824</v>
      </c>
      <c r="BN469" s="73">
        <f t="shared" si="1114"/>
        <v>25.647671249227997</v>
      </c>
      <c r="BO469" s="69">
        <f t="shared" si="1115"/>
        <v>25.65</v>
      </c>
      <c r="BR469" t="str">
        <f t="shared" si="1116"/>
        <v>M098-4</v>
      </c>
      <c r="BS469">
        <f>+BS468</f>
        <v>98</v>
      </c>
      <c r="BT469">
        <v>4</v>
      </c>
      <c r="BU469" s="72">
        <f t="shared" si="1156"/>
        <v>53347.156198394237</v>
      </c>
      <c r="BV469" s="73">
        <f t="shared" si="1117"/>
        <v>4445.5963498661868</v>
      </c>
      <c r="BW469" s="73">
        <f t="shared" si="1118"/>
        <v>2051.81369993824</v>
      </c>
      <c r="BX469" s="73">
        <f t="shared" si="1119"/>
        <v>25.647671249227997</v>
      </c>
      <c r="BY469" s="69">
        <f t="shared" si="1120"/>
        <v>25.65</v>
      </c>
      <c r="CB469" t="str">
        <f t="shared" si="1121"/>
        <v>E098-4</v>
      </c>
      <c r="CC469">
        <f>+CC468</f>
        <v>98</v>
      </c>
      <c r="CD469">
        <v>4</v>
      </c>
      <c r="CE469" s="72">
        <f t="shared" si="1157"/>
        <v>53347.156198394237</v>
      </c>
      <c r="CF469" s="73">
        <f t="shared" si="1122"/>
        <v>4445.5963498661868</v>
      </c>
      <c r="CG469" s="73">
        <f t="shared" si="1123"/>
        <v>2051.81369993824</v>
      </c>
      <c r="CH469" s="73">
        <f t="shared" si="1124"/>
        <v>25.647671249227997</v>
      </c>
      <c r="CI469" s="69">
        <f t="shared" si="1125"/>
        <v>25.65</v>
      </c>
      <c r="CL469" t="str">
        <f t="shared" si="1126"/>
        <v>S098-4</v>
      </c>
      <c r="CM469">
        <f>+CM468</f>
        <v>98</v>
      </c>
      <c r="CN469">
        <v>4</v>
      </c>
      <c r="CO469" s="72">
        <f t="shared" si="1158"/>
        <v>53347.156198394237</v>
      </c>
      <c r="CP469" s="73">
        <f t="shared" si="1127"/>
        <v>4445.5963498661868</v>
      </c>
      <c r="CQ469" s="73">
        <f t="shared" si="1128"/>
        <v>2051.81369993824</v>
      </c>
      <c r="CR469" s="73">
        <f t="shared" si="1129"/>
        <v>25.647671249227997</v>
      </c>
      <c r="CU469" t="str">
        <f t="shared" si="1130"/>
        <v>T098-4</v>
      </c>
      <c r="CV469">
        <f>+CV468</f>
        <v>98</v>
      </c>
      <c r="CW469">
        <v>4</v>
      </c>
      <c r="CX469" s="72">
        <f t="shared" si="1159"/>
        <v>53347.156198394237</v>
      </c>
      <c r="CY469" s="73">
        <f t="shared" si="1131"/>
        <v>4445.5963498661868</v>
      </c>
      <c r="CZ469" s="73">
        <f t="shared" si="1132"/>
        <v>2051.81369993824</v>
      </c>
      <c r="DA469" s="73">
        <f t="shared" si="1133"/>
        <v>25.647671249227997</v>
      </c>
    </row>
    <row r="470" spans="1:105" ht="18.75" hidden="1" customHeight="1" x14ac:dyDescent="0.2">
      <c r="A470" s="3">
        <v>496</v>
      </c>
      <c r="B470" s="4">
        <v>41.234999999999999</v>
      </c>
      <c r="C470" s="5">
        <v>7147</v>
      </c>
      <c r="AD470" t="str">
        <f t="shared" si="1104"/>
        <v>F098-5</v>
      </c>
      <c r="AE470">
        <f>+AE469</f>
        <v>98</v>
      </c>
      <c r="AF470">
        <v>5</v>
      </c>
      <c r="AG470" s="72">
        <f t="shared" si="1154"/>
        <v>62333.735951793104</v>
      </c>
      <c r="AH470" s="73">
        <f t="shared" si="1105"/>
        <v>5194.4779959827583</v>
      </c>
      <c r="AI470" s="73">
        <f t="shared" si="1106"/>
        <v>2397.4513827612732</v>
      </c>
      <c r="AJ470" s="73">
        <f t="shared" si="1107"/>
        <v>29.968142284515917</v>
      </c>
      <c r="AK470" s="69">
        <f t="shared" si="1108"/>
        <v>29.97</v>
      </c>
      <c r="AN470" t="str">
        <f t="shared" si="1109"/>
        <v>F083-3</v>
      </c>
      <c r="AO470">
        <f t="shared" ref="AO470:AO473" si="1162">AO469</f>
        <v>83</v>
      </c>
      <c r="AP470">
        <v>3</v>
      </c>
      <c r="AQ470" s="72">
        <f t="shared" si="1160"/>
        <v>49964.820715791699</v>
      </c>
      <c r="AR470" s="73">
        <f t="shared" si="1096"/>
        <v>4163.7350596493079</v>
      </c>
      <c r="AS470" s="73">
        <f t="shared" si="1097"/>
        <v>1921.723873684296</v>
      </c>
      <c r="AT470" s="73">
        <f t="shared" si="1098"/>
        <v>24.021548421053701</v>
      </c>
      <c r="AU470" s="69">
        <f t="shared" si="1099"/>
        <v>24.02</v>
      </c>
      <c r="AX470" t="str">
        <f t="shared" si="1110"/>
        <v>P083-3</v>
      </c>
      <c r="AY470">
        <f t="shared" ref="AY470:AY473" si="1163">AY469</f>
        <v>83</v>
      </c>
      <c r="AZ470">
        <v>3</v>
      </c>
      <c r="BA470" s="72">
        <f t="shared" si="1161"/>
        <v>47856.148188114195</v>
      </c>
      <c r="BB470" s="73">
        <f t="shared" si="1100"/>
        <v>3988.0123490095161</v>
      </c>
      <c r="BC470" s="73">
        <f t="shared" si="1101"/>
        <v>1840.6210841582383</v>
      </c>
      <c r="BD470" s="73">
        <f t="shared" si="1102"/>
        <v>23.007763551977977</v>
      </c>
      <c r="BE470" s="69">
        <f t="shared" si="1103"/>
        <v>23.01</v>
      </c>
      <c r="BH470" t="str">
        <f t="shared" si="1111"/>
        <v>G098-5</v>
      </c>
      <c r="BI470">
        <f>+BI469</f>
        <v>98</v>
      </c>
      <c r="BJ470">
        <v>5</v>
      </c>
      <c r="BK470" s="72">
        <f t="shared" si="1155"/>
        <v>56014.514008313949</v>
      </c>
      <c r="BL470" s="73">
        <f t="shared" si="1112"/>
        <v>4667.8761673594954</v>
      </c>
      <c r="BM470" s="73">
        <f t="shared" si="1113"/>
        <v>2154.4043849351519</v>
      </c>
      <c r="BN470" s="73">
        <f t="shared" si="1114"/>
        <v>26.930054811689399</v>
      </c>
      <c r="BO470" s="69">
        <f t="shared" si="1115"/>
        <v>26.93</v>
      </c>
      <c r="BR470" t="str">
        <f t="shared" si="1116"/>
        <v>M098-5</v>
      </c>
      <c r="BS470">
        <f>+BS469</f>
        <v>98</v>
      </c>
      <c r="BT470">
        <v>5</v>
      </c>
      <c r="BU470" s="72">
        <f t="shared" si="1156"/>
        <v>56014.514008313949</v>
      </c>
      <c r="BV470" s="73">
        <f t="shared" si="1117"/>
        <v>4667.8761673594954</v>
      </c>
      <c r="BW470" s="73">
        <f t="shared" si="1118"/>
        <v>2154.4043849351519</v>
      </c>
      <c r="BX470" s="73">
        <f t="shared" si="1119"/>
        <v>26.930054811689399</v>
      </c>
      <c r="BY470" s="69">
        <f t="shared" si="1120"/>
        <v>26.93</v>
      </c>
      <c r="CB470" t="str">
        <f t="shared" si="1121"/>
        <v>E098-5</v>
      </c>
      <c r="CC470">
        <f>+CC469</f>
        <v>98</v>
      </c>
      <c r="CD470">
        <v>5</v>
      </c>
      <c r="CE470" s="72">
        <f t="shared" si="1157"/>
        <v>56014.514008313949</v>
      </c>
      <c r="CF470" s="73">
        <f t="shared" si="1122"/>
        <v>4667.8761673594954</v>
      </c>
      <c r="CG470" s="73">
        <f t="shared" si="1123"/>
        <v>2154.4043849351519</v>
      </c>
      <c r="CH470" s="73">
        <f t="shared" si="1124"/>
        <v>26.930054811689399</v>
      </c>
      <c r="CI470" s="69">
        <f t="shared" si="1125"/>
        <v>26.93</v>
      </c>
      <c r="CL470" t="str">
        <f t="shared" si="1126"/>
        <v>S098-5</v>
      </c>
      <c r="CM470">
        <f>+CM469</f>
        <v>98</v>
      </c>
      <c r="CN470">
        <v>5</v>
      </c>
      <c r="CO470" s="72">
        <f t="shared" si="1158"/>
        <v>56014.514008313949</v>
      </c>
      <c r="CP470" s="73">
        <f t="shared" si="1127"/>
        <v>4667.8761673594954</v>
      </c>
      <c r="CQ470" s="73">
        <f t="shared" si="1128"/>
        <v>2154.4043849351519</v>
      </c>
      <c r="CR470" s="73">
        <f t="shared" si="1129"/>
        <v>26.930054811689399</v>
      </c>
      <c r="CU470" t="str">
        <f t="shared" si="1130"/>
        <v>T098-5</v>
      </c>
      <c r="CV470">
        <f>+CV469</f>
        <v>98</v>
      </c>
      <c r="CW470">
        <v>5</v>
      </c>
      <c r="CX470" s="72">
        <f t="shared" si="1159"/>
        <v>56014.514008313949</v>
      </c>
      <c r="CY470" s="73">
        <f t="shared" si="1131"/>
        <v>4667.8761673594954</v>
      </c>
      <c r="CZ470" s="73">
        <f t="shared" si="1132"/>
        <v>2154.4043849351519</v>
      </c>
      <c r="DA470" s="73">
        <f t="shared" si="1133"/>
        <v>26.930054811689399</v>
      </c>
    </row>
    <row r="471" spans="1:105" ht="18.75" hidden="1" customHeight="1" x14ac:dyDescent="0.2">
      <c r="A471" s="3">
        <v>497</v>
      </c>
      <c r="B471" s="4">
        <v>41.441000000000003</v>
      </c>
      <c r="C471" s="5">
        <v>7183</v>
      </c>
      <c r="AD471" t="str">
        <f t="shared" si="1104"/>
        <v>F099-1</v>
      </c>
      <c r="AE471">
        <f>+AE466+1</f>
        <v>99</v>
      </c>
      <c r="AF471">
        <v>1</v>
      </c>
      <c r="AG471" s="72">
        <f>+AG466*100.5%</f>
        <v>51538.529424716697</v>
      </c>
      <c r="AH471" s="73">
        <f t="shared" si="1105"/>
        <v>4294.8774520597244</v>
      </c>
      <c r="AI471" s="73">
        <f t="shared" si="1106"/>
        <v>1982.251131719873</v>
      </c>
      <c r="AJ471" s="73">
        <f t="shared" si="1107"/>
        <v>24.778139146498411</v>
      </c>
      <c r="AK471" s="69">
        <f t="shared" si="1108"/>
        <v>24.78</v>
      </c>
      <c r="AN471" t="str">
        <f t="shared" si="1109"/>
        <v>F083-4</v>
      </c>
      <c r="AO471">
        <f t="shared" si="1162"/>
        <v>83</v>
      </c>
      <c r="AP471">
        <v>4</v>
      </c>
      <c r="AQ471" s="72">
        <f t="shared" si="1160"/>
        <v>52463.061751581285</v>
      </c>
      <c r="AR471" s="73">
        <f t="shared" si="1096"/>
        <v>4371.9218126317737</v>
      </c>
      <c r="AS471" s="73">
        <f t="shared" si="1097"/>
        <v>2017.810067368511</v>
      </c>
      <c r="AT471" s="73">
        <f t="shared" si="1098"/>
        <v>25.222625842106385</v>
      </c>
      <c r="AU471" s="69">
        <f t="shared" si="1099"/>
        <v>25.22</v>
      </c>
      <c r="AX471" t="str">
        <f t="shared" si="1110"/>
        <v>P083-4</v>
      </c>
      <c r="AY471">
        <f t="shared" si="1163"/>
        <v>83</v>
      </c>
      <c r="AZ471">
        <v>4</v>
      </c>
      <c r="BA471" s="72">
        <f t="shared" si="1161"/>
        <v>50248.955597519904</v>
      </c>
      <c r="BB471" s="73">
        <f t="shared" si="1100"/>
        <v>4187.4129664599923</v>
      </c>
      <c r="BC471" s="73">
        <f t="shared" si="1101"/>
        <v>1932.6521383661502</v>
      </c>
      <c r="BD471" s="73">
        <f t="shared" si="1102"/>
        <v>24.158151729576876</v>
      </c>
      <c r="BE471" s="69">
        <f t="shared" si="1103"/>
        <v>24.16</v>
      </c>
      <c r="BH471" t="str">
        <f t="shared" si="1111"/>
        <v>G099-1</v>
      </c>
      <c r="BI471">
        <f>+BI466+1</f>
        <v>99</v>
      </c>
      <c r="BJ471">
        <v>1</v>
      </c>
      <c r="BK471" s="72">
        <f>+BK466*100.5%</f>
        <v>46313.695695398936</v>
      </c>
      <c r="BL471" s="73">
        <f t="shared" si="1112"/>
        <v>3859.4746412832446</v>
      </c>
      <c r="BM471" s="73">
        <f t="shared" si="1113"/>
        <v>1781.2959882845744</v>
      </c>
      <c r="BN471" s="73">
        <f t="shared" si="1114"/>
        <v>22.266199853557179</v>
      </c>
      <c r="BO471" s="69">
        <f t="shared" si="1115"/>
        <v>22.27</v>
      </c>
      <c r="BR471" t="str">
        <f t="shared" si="1116"/>
        <v>M099-1</v>
      </c>
      <c r="BS471">
        <f>+BS466+1</f>
        <v>99</v>
      </c>
      <c r="BT471">
        <v>1</v>
      </c>
      <c r="BU471" s="72">
        <f>+BU466*100.5%</f>
        <v>46313.695695398936</v>
      </c>
      <c r="BV471" s="73">
        <f t="shared" si="1117"/>
        <v>3859.4746412832446</v>
      </c>
      <c r="BW471" s="73">
        <f t="shared" si="1118"/>
        <v>1781.2959882845744</v>
      </c>
      <c r="BX471" s="73">
        <f t="shared" si="1119"/>
        <v>22.266199853557179</v>
      </c>
      <c r="BY471" s="69">
        <f t="shared" si="1120"/>
        <v>22.27</v>
      </c>
      <c r="CB471" t="str">
        <f t="shared" si="1121"/>
        <v>E099-1</v>
      </c>
      <c r="CC471">
        <f>+CC466+1</f>
        <v>99</v>
      </c>
      <c r="CD471">
        <v>1</v>
      </c>
      <c r="CE471" s="72">
        <f>+CE466*100.5%</f>
        <v>46313.695695398936</v>
      </c>
      <c r="CF471" s="73">
        <f t="shared" si="1122"/>
        <v>3859.4746412832446</v>
      </c>
      <c r="CG471" s="73">
        <f t="shared" si="1123"/>
        <v>1781.2959882845744</v>
      </c>
      <c r="CH471" s="73">
        <f t="shared" si="1124"/>
        <v>22.266199853557179</v>
      </c>
      <c r="CI471" s="69">
        <f t="shared" si="1125"/>
        <v>22.27</v>
      </c>
      <c r="CL471" t="str">
        <f t="shared" si="1126"/>
        <v>S099-1</v>
      </c>
      <c r="CM471">
        <f>+CM466+1</f>
        <v>99</v>
      </c>
      <c r="CN471">
        <v>1</v>
      </c>
      <c r="CO471" s="72">
        <f>+CO466*100.5%</f>
        <v>46313.695695398936</v>
      </c>
      <c r="CP471" s="73">
        <f t="shared" si="1127"/>
        <v>3859.4746412832446</v>
      </c>
      <c r="CQ471" s="73">
        <f t="shared" si="1128"/>
        <v>1781.2959882845744</v>
      </c>
      <c r="CR471" s="73">
        <f t="shared" si="1129"/>
        <v>22.266199853557179</v>
      </c>
      <c r="CU471" t="str">
        <f t="shared" si="1130"/>
        <v>T099-1</v>
      </c>
      <c r="CV471">
        <f>+CV466+1</f>
        <v>99</v>
      </c>
      <c r="CW471">
        <v>1</v>
      </c>
      <c r="CX471" s="72">
        <f>+CX466*100.5%</f>
        <v>46313.695695398936</v>
      </c>
      <c r="CY471" s="73">
        <f t="shared" si="1131"/>
        <v>3859.4746412832446</v>
      </c>
      <c r="CZ471" s="73">
        <f t="shared" si="1132"/>
        <v>1781.2959882845744</v>
      </c>
      <c r="DA471" s="73">
        <f t="shared" si="1133"/>
        <v>22.266199853557179</v>
      </c>
    </row>
    <row r="472" spans="1:105" ht="18.75" hidden="1" customHeight="1" x14ac:dyDescent="0.2">
      <c r="A472" s="3">
        <v>498</v>
      </c>
      <c r="B472" s="4">
        <v>41.648000000000003</v>
      </c>
      <c r="C472" s="5">
        <v>7219</v>
      </c>
      <c r="AD472" t="str">
        <f t="shared" si="1104"/>
        <v>F099-2</v>
      </c>
      <c r="AE472">
        <f>+AE471</f>
        <v>99</v>
      </c>
      <c r="AF472">
        <v>2</v>
      </c>
      <c r="AG472" s="72">
        <f t="shared" ref="AG472:AG475" si="1164">+AG471*105%</f>
        <v>54115.455895952531</v>
      </c>
      <c r="AH472" s="73">
        <f t="shared" si="1105"/>
        <v>4509.6213246627112</v>
      </c>
      <c r="AI472" s="73">
        <f t="shared" si="1106"/>
        <v>2081.3636883058666</v>
      </c>
      <c r="AJ472" s="73">
        <f t="shared" si="1107"/>
        <v>26.017046103823333</v>
      </c>
      <c r="AK472" s="69">
        <f t="shared" si="1108"/>
        <v>26.02</v>
      </c>
      <c r="AN472" t="str">
        <f t="shared" si="1109"/>
        <v>F083-5</v>
      </c>
      <c r="AO472">
        <f t="shared" si="1162"/>
        <v>83</v>
      </c>
      <c r="AP472">
        <v>5</v>
      </c>
      <c r="AQ472" s="72">
        <f t="shared" si="1160"/>
        <v>55086.214839160348</v>
      </c>
      <c r="AR472" s="73">
        <f t="shared" si="1096"/>
        <v>4590.5179032633623</v>
      </c>
      <c r="AS472" s="73">
        <f t="shared" si="1097"/>
        <v>2118.7005707369362</v>
      </c>
      <c r="AT472" s="73">
        <f t="shared" si="1098"/>
        <v>26.483757134211707</v>
      </c>
      <c r="AU472" s="69">
        <f t="shared" si="1099"/>
        <v>26.48</v>
      </c>
      <c r="AX472" t="str">
        <f t="shared" si="1110"/>
        <v>P083-5</v>
      </c>
      <c r="AY472">
        <f t="shared" si="1163"/>
        <v>83</v>
      </c>
      <c r="AZ472">
        <v>5</v>
      </c>
      <c r="BA472" s="72">
        <f t="shared" si="1161"/>
        <v>52761.403377395902</v>
      </c>
      <c r="BB472" s="73">
        <f t="shared" si="1100"/>
        <v>4396.7836147829921</v>
      </c>
      <c r="BC472" s="73">
        <f t="shared" si="1101"/>
        <v>2029.2847452844578</v>
      </c>
      <c r="BD472" s="73">
        <f t="shared" si="1102"/>
        <v>25.366059316055722</v>
      </c>
      <c r="BE472" s="69">
        <f t="shared" si="1103"/>
        <v>25.37</v>
      </c>
      <c r="BH472" t="str">
        <f t="shared" si="1111"/>
        <v>G099-2</v>
      </c>
      <c r="BI472">
        <f>+BI471</f>
        <v>99</v>
      </c>
      <c r="BJ472">
        <v>2</v>
      </c>
      <c r="BK472" s="72">
        <f t="shared" ref="BK472:BK475" si="1165">+BK471*105%</f>
        <v>48629.380480168882</v>
      </c>
      <c r="BL472" s="73">
        <f t="shared" si="1112"/>
        <v>4052.4483733474067</v>
      </c>
      <c r="BM472" s="73">
        <f t="shared" si="1113"/>
        <v>1870.3607876988031</v>
      </c>
      <c r="BN472" s="73">
        <f t="shared" si="1114"/>
        <v>23.379509846235038</v>
      </c>
      <c r="BO472" s="69">
        <f t="shared" si="1115"/>
        <v>23.38</v>
      </c>
      <c r="BR472" t="str">
        <f t="shared" si="1116"/>
        <v>M099-2</v>
      </c>
      <c r="BS472">
        <f>+BS471</f>
        <v>99</v>
      </c>
      <c r="BT472">
        <v>2</v>
      </c>
      <c r="BU472" s="72">
        <f t="shared" ref="BU472:BU475" si="1166">+BU471*105%</f>
        <v>48629.380480168882</v>
      </c>
      <c r="BV472" s="73">
        <f t="shared" si="1117"/>
        <v>4052.4483733474067</v>
      </c>
      <c r="BW472" s="73">
        <f t="shared" si="1118"/>
        <v>1870.3607876988031</v>
      </c>
      <c r="BX472" s="73">
        <f t="shared" si="1119"/>
        <v>23.379509846235038</v>
      </c>
      <c r="BY472" s="69">
        <f t="shared" si="1120"/>
        <v>23.38</v>
      </c>
      <c r="CB472" t="str">
        <f t="shared" si="1121"/>
        <v>E099-2</v>
      </c>
      <c r="CC472">
        <f>+CC471</f>
        <v>99</v>
      </c>
      <c r="CD472">
        <v>2</v>
      </c>
      <c r="CE472" s="72">
        <f t="shared" ref="CE472:CE475" si="1167">+CE471*105%</f>
        <v>48629.380480168882</v>
      </c>
      <c r="CF472" s="73">
        <f t="shared" si="1122"/>
        <v>4052.4483733474067</v>
      </c>
      <c r="CG472" s="73">
        <f t="shared" si="1123"/>
        <v>1870.3607876988031</v>
      </c>
      <c r="CH472" s="73">
        <f t="shared" si="1124"/>
        <v>23.379509846235038</v>
      </c>
      <c r="CI472" s="69">
        <f t="shared" si="1125"/>
        <v>23.38</v>
      </c>
      <c r="CL472" t="str">
        <f t="shared" si="1126"/>
        <v>S099-2</v>
      </c>
      <c r="CM472">
        <f>+CM471</f>
        <v>99</v>
      </c>
      <c r="CN472">
        <v>2</v>
      </c>
      <c r="CO472" s="72">
        <f t="shared" ref="CO472:CO475" si="1168">+CO471*105%</f>
        <v>48629.380480168882</v>
      </c>
      <c r="CP472" s="73">
        <f t="shared" si="1127"/>
        <v>4052.4483733474067</v>
      </c>
      <c r="CQ472" s="73">
        <f t="shared" si="1128"/>
        <v>1870.3607876988031</v>
      </c>
      <c r="CR472" s="73">
        <f t="shared" si="1129"/>
        <v>23.379509846235038</v>
      </c>
      <c r="CU472" t="str">
        <f t="shared" si="1130"/>
        <v>T099-2</v>
      </c>
      <c r="CV472">
        <f>+CV471</f>
        <v>99</v>
      </c>
      <c r="CW472">
        <v>2</v>
      </c>
      <c r="CX472" s="72">
        <f t="shared" ref="CX472:CX475" si="1169">+CX471*105%</f>
        <v>48629.380480168882</v>
      </c>
      <c r="CY472" s="73">
        <f t="shared" si="1131"/>
        <v>4052.4483733474067</v>
      </c>
      <c r="CZ472" s="73">
        <f t="shared" si="1132"/>
        <v>1870.3607876988031</v>
      </c>
      <c r="DA472" s="73">
        <f t="shared" si="1133"/>
        <v>23.379509846235038</v>
      </c>
    </row>
    <row r="473" spans="1:105" ht="18.75" hidden="1" customHeight="1" x14ac:dyDescent="0.2">
      <c r="A473" s="3">
        <v>499</v>
      </c>
      <c r="B473" s="4">
        <v>41.856000000000002</v>
      </c>
      <c r="C473" s="5">
        <v>7255</v>
      </c>
      <c r="AD473" t="str">
        <f t="shared" si="1104"/>
        <v>F099-3</v>
      </c>
      <c r="AE473">
        <f>+AE472</f>
        <v>99</v>
      </c>
      <c r="AF473">
        <v>3</v>
      </c>
      <c r="AG473" s="72">
        <f t="shared" si="1164"/>
        <v>56821.228690750162</v>
      </c>
      <c r="AH473" s="73">
        <f t="shared" si="1105"/>
        <v>4735.1023908958468</v>
      </c>
      <c r="AI473" s="73">
        <f t="shared" si="1106"/>
        <v>2185.4318727211603</v>
      </c>
      <c r="AJ473" s="73">
        <f t="shared" si="1107"/>
        <v>27.3178984090145</v>
      </c>
      <c r="AK473" s="69">
        <f t="shared" si="1108"/>
        <v>27.32</v>
      </c>
      <c r="AN473" t="str">
        <f t="shared" si="1109"/>
        <v>F083-6</v>
      </c>
      <c r="AO473">
        <f t="shared" si="1162"/>
        <v>83</v>
      </c>
      <c r="AP473">
        <v>6</v>
      </c>
      <c r="AQ473" s="72">
        <f t="shared" si="1160"/>
        <v>57840.525581118367</v>
      </c>
      <c r="AR473" s="73">
        <f t="shared" si="1096"/>
        <v>4820.0437984265309</v>
      </c>
      <c r="AS473" s="73">
        <f t="shared" si="1097"/>
        <v>2224.6355992737836</v>
      </c>
      <c r="AT473" s="73">
        <f t="shared" si="1098"/>
        <v>27.807944990922291</v>
      </c>
      <c r="AU473" s="69">
        <f t="shared" si="1099"/>
        <v>27.81</v>
      </c>
      <c r="AX473" t="str">
        <f t="shared" si="1110"/>
        <v>P083-6</v>
      </c>
      <c r="AY473">
        <f t="shared" si="1163"/>
        <v>83</v>
      </c>
      <c r="AZ473">
        <v>6</v>
      </c>
      <c r="BA473" s="72">
        <f t="shared" si="1161"/>
        <v>55399.473546265697</v>
      </c>
      <c r="BB473" s="73">
        <f t="shared" si="1100"/>
        <v>4616.6227955221411</v>
      </c>
      <c r="BC473" s="73">
        <f t="shared" si="1101"/>
        <v>2130.7489825486805</v>
      </c>
      <c r="BD473" s="73">
        <f t="shared" si="1102"/>
        <v>26.634362281858508</v>
      </c>
      <c r="BE473" s="69">
        <f t="shared" si="1103"/>
        <v>26.63</v>
      </c>
      <c r="BH473" t="str">
        <f t="shared" si="1111"/>
        <v>G099-3</v>
      </c>
      <c r="BI473">
        <f>+BI472</f>
        <v>99</v>
      </c>
      <c r="BJ473">
        <v>3</v>
      </c>
      <c r="BK473" s="72">
        <f t="shared" si="1165"/>
        <v>51060.849504177328</v>
      </c>
      <c r="BL473" s="73">
        <f t="shared" si="1112"/>
        <v>4255.070792014777</v>
      </c>
      <c r="BM473" s="73">
        <f t="shared" si="1113"/>
        <v>1963.8788270837433</v>
      </c>
      <c r="BN473" s="73">
        <f t="shared" si="1114"/>
        <v>24.548485338546794</v>
      </c>
      <c r="BO473" s="69">
        <f t="shared" si="1115"/>
        <v>24.55</v>
      </c>
      <c r="BR473" t="str">
        <f t="shared" si="1116"/>
        <v>M099-3</v>
      </c>
      <c r="BS473">
        <f>+BS472</f>
        <v>99</v>
      </c>
      <c r="BT473">
        <v>3</v>
      </c>
      <c r="BU473" s="72">
        <f t="shared" si="1166"/>
        <v>51060.849504177328</v>
      </c>
      <c r="BV473" s="73">
        <f t="shared" si="1117"/>
        <v>4255.070792014777</v>
      </c>
      <c r="BW473" s="73">
        <f t="shared" si="1118"/>
        <v>1963.8788270837433</v>
      </c>
      <c r="BX473" s="73">
        <f t="shared" si="1119"/>
        <v>24.548485338546794</v>
      </c>
      <c r="BY473" s="69">
        <f t="shared" si="1120"/>
        <v>24.55</v>
      </c>
      <c r="CB473" t="str">
        <f t="shared" si="1121"/>
        <v>E099-3</v>
      </c>
      <c r="CC473">
        <f>+CC472</f>
        <v>99</v>
      </c>
      <c r="CD473">
        <v>3</v>
      </c>
      <c r="CE473" s="72">
        <f t="shared" si="1167"/>
        <v>51060.849504177328</v>
      </c>
      <c r="CF473" s="73">
        <f t="shared" si="1122"/>
        <v>4255.070792014777</v>
      </c>
      <c r="CG473" s="73">
        <f t="shared" si="1123"/>
        <v>1963.8788270837433</v>
      </c>
      <c r="CH473" s="73">
        <f t="shared" si="1124"/>
        <v>24.548485338546794</v>
      </c>
      <c r="CI473" s="69">
        <f t="shared" si="1125"/>
        <v>24.55</v>
      </c>
      <c r="CL473" t="str">
        <f t="shared" si="1126"/>
        <v>S099-3</v>
      </c>
      <c r="CM473">
        <f>+CM472</f>
        <v>99</v>
      </c>
      <c r="CN473">
        <v>3</v>
      </c>
      <c r="CO473" s="72">
        <f t="shared" si="1168"/>
        <v>51060.849504177328</v>
      </c>
      <c r="CP473" s="73">
        <f t="shared" si="1127"/>
        <v>4255.070792014777</v>
      </c>
      <c r="CQ473" s="73">
        <f t="shared" si="1128"/>
        <v>1963.8788270837433</v>
      </c>
      <c r="CR473" s="73">
        <f t="shared" si="1129"/>
        <v>24.548485338546794</v>
      </c>
      <c r="CU473" t="str">
        <f t="shared" si="1130"/>
        <v>T099-3</v>
      </c>
      <c r="CV473">
        <f>+CV472</f>
        <v>99</v>
      </c>
      <c r="CW473">
        <v>3</v>
      </c>
      <c r="CX473" s="72">
        <f t="shared" si="1169"/>
        <v>51060.849504177328</v>
      </c>
      <c r="CY473" s="73">
        <f t="shared" si="1131"/>
        <v>4255.070792014777</v>
      </c>
      <c r="CZ473" s="73">
        <f t="shared" si="1132"/>
        <v>1963.8788270837433</v>
      </c>
      <c r="DA473" s="73">
        <f t="shared" si="1133"/>
        <v>24.548485338546794</v>
      </c>
    </row>
    <row r="474" spans="1:105" ht="18.75" hidden="1" customHeight="1" x14ac:dyDescent="0.2">
      <c r="A474" s="3">
        <v>500</v>
      </c>
      <c r="B474" s="4">
        <v>42.066000000000003</v>
      </c>
      <c r="C474" s="5">
        <v>7291</v>
      </c>
      <c r="AD474" t="str">
        <f t="shared" si="1104"/>
        <v>F099-4</v>
      </c>
      <c r="AE474">
        <f>+AE473</f>
        <v>99</v>
      </c>
      <c r="AF474">
        <v>4</v>
      </c>
      <c r="AG474" s="72">
        <f t="shared" si="1164"/>
        <v>59662.290125287669</v>
      </c>
      <c r="AH474" s="73">
        <f t="shared" si="1105"/>
        <v>4971.8575104406391</v>
      </c>
      <c r="AI474" s="73">
        <f t="shared" si="1106"/>
        <v>2294.7034663572181</v>
      </c>
      <c r="AJ474" s="73">
        <f t="shared" si="1107"/>
        <v>28.683793329465225</v>
      </c>
      <c r="AK474" s="69">
        <f t="shared" si="1108"/>
        <v>28.68</v>
      </c>
      <c r="AN474" t="str">
        <f t="shared" si="1109"/>
        <v>F084-1</v>
      </c>
      <c r="AO474">
        <f>+AO468+1</f>
        <v>84</v>
      </c>
      <c r="AP474">
        <v>1</v>
      </c>
      <c r="AQ474" s="72">
        <f>+AQ468*100.5%</f>
        <v>45546.163101469974</v>
      </c>
      <c r="AR474" s="73">
        <f t="shared" si="1096"/>
        <v>3795.5135917891644</v>
      </c>
      <c r="AS474" s="73">
        <f t="shared" si="1097"/>
        <v>1751.7755039026913</v>
      </c>
      <c r="AT474" s="73">
        <f t="shared" si="1098"/>
        <v>21.89719379878364</v>
      </c>
      <c r="AU474" s="69">
        <f t="shared" si="1099"/>
        <v>21.9</v>
      </c>
      <c r="AX474" t="str">
        <f t="shared" si="1110"/>
        <v>P084-1</v>
      </c>
      <c r="AY474">
        <f>+AY468+1</f>
        <v>84</v>
      </c>
      <c r="AZ474">
        <v>1</v>
      </c>
      <c r="BA474" s="72">
        <f>+BA468*100.5%</f>
        <v>43623.971817736739</v>
      </c>
      <c r="BB474" s="73">
        <f t="shared" si="1100"/>
        <v>3635.330984811395</v>
      </c>
      <c r="BC474" s="73">
        <f t="shared" si="1101"/>
        <v>1677.8450699129514</v>
      </c>
      <c r="BD474" s="73">
        <f t="shared" si="1102"/>
        <v>20.973063373911895</v>
      </c>
      <c r="BE474" s="69">
        <f t="shared" si="1103"/>
        <v>20.97</v>
      </c>
      <c r="BH474" t="str">
        <f t="shared" si="1111"/>
        <v>G099-4</v>
      </c>
      <c r="BI474">
        <f>+BI473</f>
        <v>99</v>
      </c>
      <c r="BJ474">
        <v>4</v>
      </c>
      <c r="BK474" s="72">
        <f t="shared" si="1165"/>
        <v>53613.891979386193</v>
      </c>
      <c r="BL474" s="73">
        <f t="shared" si="1112"/>
        <v>4467.8243316155158</v>
      </c>
      <c r="BM474" s="73">
        <f t="shared" si="1113"/>
        <v>2062.0727684379303</v>
      </c>
      <c r="BN474" s="73">
        <f t="shared" si="1114"/>
        <v>25.77590960547413</v>
      </c>
      <c r="BO474" s="69">
        <f t="shared" si="1115"/>
        <v>25.78</v>
      </c>
      <c r="BR474" t="str">
        <f t="shared" si="1116"/>
        <v>M099-4</v>
      </c>
      <c r="BS474">
        <f>+BS473</f>
        <v>99</v>
      </c>
      <c r="BT474">
        <v>4</v>
      </c>
      <c r="BU474" s="72">
        <f t="shared" si="1166"/>
        <v>53613.891979386193</v>
      </c>
      <c r="BV474" s="73">
        <f t="shared" si="1117"/>
        <v>4467.8243316155158</v>
      </c>
      <c r="BW474" s="73">
        <f t="shared" si="1118"/>
        <v>2062.0727684379303</v>
      </c>
      <c r="BX474" s="73">
        <f t="shared" si="1119"/>
        <v>25.77590960547413</v>
      </c>
      <c r="BY474" s="69">
        <f t="shared" si="1120"/>
        <v>25.78</v>
      </c>
      <c r="CB474" t="str">
        <f t="shared" si="1121"/>
        <v>E099-4</v>
      </c>
      <c r="CC474">
        <f>+CC473</f>
        <v>99</v>
      </c>
      <c r="CD474">
        <v>4</v>
      </c>
      <c r="CE474" s="72">
        <f t="shared" si="1167"/>
        <v>53613.891979386193</v>
      </c>
      <c r="CF474" s="73">
        <f t="shared" si="1122"/>
        <v>4467.8243316155158</v>
      </c>
      <c r="CG474" s="73">
        <f t="shared" si="1123"/>
        <v>2062.0727684379303</v>
      </c>
      <c r="CH474" s="73">
        <f t="shared" si="1124"/>
        <v>25.77590960547413</v>
      </c>
      <c r="CI474" s="69">
        <f t="shared" si="1125"/>
        <v>25.78</v>
      </c>
      <c r="CL474" t="str">
        <f t="shared" si="1126"/>
        <v>S099-4</v>
      </c>
      <c r="CM474">
        <f>+CM473</f>
        <v>99</v>
      </c>
      <c r="CN474">
        <v>4</v>
      </c>
      <c r="CO474" s="72">
        <f t="shared" si="1168"/>
        <v>53613.891979386193</v>
      </c>
      <c r="CP474" s="73">
        <f t="shared" si="1127"/>
        <v>4467.8243316155158</v>
      </c>
      <c r="CQ474" s="73">
        <f t="shared" si="1128"/>
        <v>2062.0727684379303</v>
      </c>
      <c r="CR474" s="73">
        <f t="shared" si="1129"/>
        <v>25.77590960547413</v>
      </c>
      <c r="CU474" t="str">
        <f t="shared" si="1130"/>
        <v>T099-4</v>
      </c>
      <c r="CV474">
        <f>+CV473</f>
        <v>99</v>
      </c>
      <c r="CW474">
        <v>4</v>
      </c>
      <c r="CX474" s="72">
        <f t="shared" si="1169"/>
        <v>53613.891979386193</v>
      </c>
      <c r="CY474" s="73">
        <f t="shared" si="1131"/>
        <v>4467.8243316155158</v>
      </c>
      <c r="CZ474" s="73">
        <f t="shared" si="1132"/>
        <v>2062.0727684379303</v>
      </c>
      <c r="DA474" s="73">
        <f t="shared" si="1133"/>
        <v>25.77590960547413</v>
      </c>
    </row>
    <row r="475" spans="1:105" ht="18.75" hidden="1" customHeight="1" x14ac:dyDescent="0.2">
      <c r="A475" s="3">
        <v>501</v>
      </c>
      <c r="B475" s="4">
        <v>42.276000000000003</v>
      </c>
      <c r="C475" s="5">
        <v>7328</v>
      </c>
      <c r="AD475" t="str">
        <f t="shared" si="1104"/>
        <v>F099-5</v>
      </c>
      <c r="AE475">
        <f>+AE474</f>
        <v>99</v>
      </c>
      <c r="AF475">
        <v>5</v>
      </c>
      <c r="AG475" s="72">
        <f t="shared" si="1164"/>
        <v>62645.404631552054</v>
      </c>
      <c r="AH475" s="73">
        <f t="shared" si="1105"/>
        <v>5220.4503859626711</v>
      </c>
      <c r="AI475" s="73">
        <f t="shared" si="1106"/>
        <v>2409.4386396750788</v>
      </c>
      <c r="AJ475" s="73">
        <f t="shared" si="1107"/>
        <v>30.117982995938487</v>
      </c>
      <c r="AK475" s="69">
        <f t="shared" si="1108"/>
        <v>30.12</v>
      </c>
      <c r="AN475" t="str">
        <f t="shared" si="1109"/>
        <v>F084-2</v>
      </c>
      <c r="AO475">
        <f>AO474</f>
        <v>84</v>
      </c>
      <c r="AP475">
        <v>2</v>
      </c>
      <c r="AQ475" s="72">
        <f t="shared" ref="AQ475:AQ479" si="1170">+AQ474*105%</f>
        <v>47823.471256543475</v>
      </c>
      <c r="AR475" s="73">
        <f t="shared" si="1096"/>
        <v>3985.2892713786227</v>
      </c>
      <c r="AS475" s="73">
        <f t="shared" si="1097"/>
        <v>1839.3642790978261</v>
      </c>
      <c r="AT475" s="73">
        <f t="shared" si="1098"/>
        <v>22.992053488722824</v>
      </c>
      <c r="AU475" s="69">
        <f t="shared" si="1099"/>
        <v>22.99</v>
      </c>
      <c r="AX475" t="str">
        <f t="shared" si="1110"/>
        <v>P084-2</v>
      </c>
      <c r="AY475">
        <f>AY474</f>
        <v>84</v>
      </c>
      <c r="AZ475">
        <v>2</v>
      </c>
      <c r="BA475" s="72">
        <f t="shared" ref="BA475:BA479" si="1171">+BA474*105%</f>
        <v>45805.170408623577</v>
      </c>
      <c r="BB475" s="73">
        <f t="shared" si="1100"/>
        <v>3817.0975340519649</v>
      </c>
      <c r="BC475" s="73">
        <f t="shared" si="1101"/>
        <v>1761.7373234085992</v>
      </c>
      <c r="BD475" s="73">
        <f t="shared" si="1102"/>
        <v>22.021716542607489</v>
      </c>
      <c r="BE475" s="69">
        <f t="shared" si="1103"/>
        <v>22.02</v>
      </c>
      <c r="BH475" t="str">
        <f t="shared" si="1111"/>
        <v>G099-5</v>
      </c>
      <c r="BI475">
        <f>+BI474</f>
        <v>99</v>
      </c>
      <c r="BJ475">
        <v>5</v>
      </c>
      <c r="BK475" s="72">
        <f t="shared" si="1165"/>
        <v>56294.586578355505</v>
      </c>
      <c r="BL475" s="73">
        <f t="shared" si="1112"/>
        <v>4691.2155481962918</v>
      </c>
      <c r="BM475" s="73">
        <f t="shared" si="1113"/>
        <v>2165.1764068598272</v>
      </c>
      <c r="BN475" s="73">
        <f t="shared" si="1114"/>
        <v>27.064705085747839</v>
      </c>
      <c r="BO475" s="69">
        <f t="shared" si="1115"/>
        <v>27.06</v>
      </c>
      <c r="BR475" t="str">
        <f t="shared" si="1116"/>
        <v>M099-5</v>
      </c>
      <c r="BS475">
        <f>+BS474</f>
        <v>99</v>
      </c>
      <c r="BT475">
        <v>5</v>
      </c>
      <c r="BU475" s="72">
        <f t="shared" si="1166"/>
        <v>56294.586578355505</v>
      </c>
      <c r="BV475" s="73">
        <f t="shared" si="1117"/>
        <v>4691.2155481962918</v>
      </c>
      <c r="BW475" s="73">
        <f t="shared" si="1118"/>
        <v>2165.1764068598272</v>
      </c>
      <c r="BX475" s="73">
        <f t="shared" si="1119"/>
        <v>27.064705085747839</v>
      </c>
      <c r="BY475" s="69">
        <f t="shared" si="1120"/>
        <v>27.06</v>
      </c>
      <c r="CB475" t="str">
        <f t="shared" si="1121"/>
        <v>E099-5</v>
      </c>
      <c r="CC475">
        <f>+CC474</f>
        <v>99</v>
      </c>
      <c r="CD475">
        <v>5</v>
      </c>
      <c r="CE475" s="72">
        <f t="shared" si="1167"/>
        <v>56294.586578355505</v>
      </c>
      <c r="CF475" s="73">
        <f t="shared" si="1122"/>
        <v>4691.2155481962918</v>
      </c>
      <c r="CG475" s="73">
        <f t="shared" si="1123"/>
        <v>2165.1764068598272</v>
      </c>
      <c r="CH475" s="73">
        <f t="shared" si="1124"/>
        <v>27.064705085747839</v>
      </c>
      <c r="CI475" s="69">
        <f t="shared" si="1125"/>
        <v>27.06</v>
      </c>
      <c r="CL475" t="str">
        <f t="shared" si="1126"/>
        <v>S099-5</v>
      </c>
      <c r="CM475">
        <f>+CM474</f>
        <v>99</v>
      </c>
      <c r="CN475">
        <v>5</v>
      </c>
      <c r="CO475" s="72">
        <f t="shared" si="1168"/>
        <v>56294.586578355505</v>
      </c>
      <c r="CP475" s="73">
        <f t="shared" si="1127"/>
        <v>4691.2155481962918</v>
      </c>
      <c r="CQ475" s="73">
        <f t="shared" si="1128"/>
        <v>2165.1764068598272</v>
      </c>
      <c r="CR475" s="73">
        <f t="shared" si="1129"/>
        <v>27.064705085747839</v>
      </c>
      <c r="CU475" t="str">
        <f t="shared" si="1130"/>
        <v>T099-5</v>
      </c>
      <c r="CV475">
        <f>+CV474</f>
        <v>99</v>
      </c>
      <c r="CW475">
        <v>5</v>
      </c>
      <c r="CX475" s="72">
        <f t="shared" si="1169"/>
        <v>56294.586578355505</v>
      </c>
      <c r="CY475" s="73">
        <f t="shared" si="1131"/>
        <v>4691.2155481962918</v>
      </c>
      <c r="CZ475" s="73">
        <f t="shared" si="1132"/>
        <v>2165.1764068598272</v>
      </c>
      <c r="DA475" s="73">
        <f t="shared" si="1133"/>
        <v>27.064705085747839</v>
      </c>
    </row>
    <row r="476" spans="1:105" ht="18.75" hidden="1" customHeight="1" x14ac:dyDescent="0.2">
      <c r="A476" s="3">
        <v>502</v>
      </c>
      <c r="B476" s="4">
        <v>42.487000000000002</v>
      </c>
      <c r="C476" s="5">
        <v>7364</v>
      </c>
      <c r="AD476" t="str">
        <f t="shared" si="1104"/>
        <v>F100-1</v>
      </c>
      <c r="AE476">
        <f>+AE471+1</f>
        <v>100</v>
      </c>
      <c r="AF476">
        <v>1</v>
      </c>
      <c r="AG476" s="72">
        <f>+AG471*100.5%</f>
        <v>51796.222071840275</v>
      </c>
      <c r="AH476" s="73">
        <f t="shared" si="1105"/>
        <v>4316.3518393200229</v>
      </c>
      <c r="AI476" s="73">
        <f t="shared" si="1106"/>
        <v>1992.1623873784722</v>
      </c>
      <c r="AJ476" s="73">
        <f t="shared" si="1107"/>
        <v>24.902029842230903</v>
      </c>
      <c r="AK476" s="69">
        <f t="shared" si="1108"/>
        <v>24.9</v>
      </c>
      <c r="AN476" t="str">
        <f t="shared" si="1109"/>
        <v>F084-3</v>
      </c>
      <c r="AO476">
        <f t="shared" ref="AO476:AO479" si="1172">AO475</f>
        <v>84</v>
      </c>
      <c r="AP476">
        <v>3</v>
      </c>
      <c r="AQ476" s="72">
        <f t="shared" si="1170"/>
        <v>50214.644819370653</v>
      </c>
      <c r="AR476" s="73">
        <f t="shared" si="1096"/>
        <v>4184.5537349475544</v>
      </c>
      <c r="AS476" s="73">
        <f t="shared" si="1097"/>
        <v>1931.3324930527174</v>
      </c>
      <c r="AT476" s="73">
        <f t="shared" si="1098"/>
        <v>24.141656163158967</v>
      </c>
      <c r="AU476" s="69">
        <f t="shared" si="1099"/>
        <v>24.14</v>
      </c>
      <c r="AX476" t="str">
        <f t="shared" si="1110"/>
        <v>P084-3</v>
      </c>
      <c r="AY476">
        <f t="shared" ref="AY476:AY479" si="1173">AY475</f>
        <v>84</v>
      </c>
      <c r="AZ476">
        <v>3</v>
      </c>
      <c r="BA476" s="72">
        <f t="shared" si="1171"/>
        <v>48095.42892905476</v>
      </c>
      <c r="BB476" s="73">
        <f t="shared" si="1100"/>
        <v>4007.9524107545635</v>
      </c>
      <c r="BC476" s="73">
        <f t="shared" si="1101"/>
        <v>1849.8241895790293</v>
      </c>
      <c r="BD476" s="73">
        <f t="shared" si="1102"/>
        <v>23.122802369737865</v>
      </c>
      <c r="BE476" s="69">
        <f t="shared" si="1103"/>
        <v>23.12</v>
      </c>
      <c r="BH476" t="str">
        <f t="shared" si="1111"/>
        <v>G100-1</v>
      </c>
      <c r="BI476">
        <f>+BI471+1</f>
        <v>100</v>
      </c>
      <c r="BJ476">
        <v>1</v>
      </c>
      <c r="BK476" s="72">
        <f>+BK471*100.5%</f>
        <v>46545.264173875927</v>
      </c>
      <c r="BL476" s="73">
        <f t="shared" si="1112"/>
        <v>3878.7720144896607</v>
      </c>
      <c r="BM476" s="73">
        <f t="shared" si="1113"/>
        <v>1790.2024682259971</v>
      </c>
      <c r="BN476" s="73">
        <f t="shared" si="1114"/>
        <v>22.377530852824965</v>
      </c>
      <c r="BO476" s="69">
        <f t="shared" si="1115"/>
        <v>22.38</v>
      </c>
      <c r="BR476" t="str">
        <f t="shared" si="1116"/>
        <v>M100-1</v>
      </c>
      <c r="BS476">
        <f>+BS471+1</f>
        <v>100</v>
      </c>
      <c r="BT476">
        <v>1</v>
      </c>
      <c r="BU476" s="72">
        <f>+BU471*100.5%</f>
        <v>46545.264173875927</v>
      </c>
      <c r="BV476" s="73">
        <f t="shared" si="1117"/>
        <v>3878.7720144896607</v>
      </c>
      <c r="BW476" s="73">
        <f t="shared" si="1118"/>
        <v>1790.2024682259971</v>
      </c>
      <c r="BX476" s="73">
        <f t="shared" si="1119"/>
        <v>22.377530852824965</v>
      </c>
      <c r="BY476" s="69">
        <f t="shared" si="1120"/>
        <v>22.38</v>
      </c>
      <c r="CB476" t="str">
        <f t="shared" si="1121"/>
        <v>E100-1</v>
      </c>
      <c r="CC476">
        <f>+CC471+1</f>
        <v>100</v>
      </c>
      <c r="CD476">
        <v>1</v>
      </c>
      <c r="CE476" s="72">
        <f>+CE471*100.5%</f>
        <v>46545.264173875927</v>
      </c>
      <c r="CF476" s="73">
        <f t="shared" si="1122"/>
        <v>3878.7720144896607</v>
      </c>
      <c r="CG476" s="73">
        <f t="shared" si="1123"/>
        <v>1790.2024682259971</v>
      </c>
      <c r="CH476" s="73">
        <f t="shared" si="1124"/>
        <v>22.377530852824965</v>
      </c>
      <c r="CI476" s="69">
        <f t="shared" si="1125"/>
        <v>22.38</v>
      </c>
      <c r="CL476" t="str">
        <f t="shared" si="1126"/>
        <v>S100-1</v>
      </c>
      <c r="CM476">
        <f>+CM471+1</f>
        <v>100</v>
      </c>
      <c r="CN476">
        <v>1</v>
      </c>
      <c r="CO476" s="72">
        <f>+CO471*100.5%</f>
        <v>46545.264173875927</v>
      </c>
      <c r="CP476" s="73">
        <f t="shared" si="1127"/>
        <v>3878.7720144896607</v>
      </c>
      <c r="CQ476" s="73">
        <f t="shared" si="1128"/>
        <v>1790.2024682259971</v>
      </c>
      <c r="CR476" s="73">
        <f t="shared" si="1129"/>
        <v>22.377530852824965</v>
      </c>
      <c r="CU476" t="str">
        <f t="shared" si="1130"/>
        <v>T100-1</v>
      </c>
      <c r="CV476">
        <f>+CV471+1</f>
        <v>100</v>
      </c>
      <c r="CW476">
        <v>1</v>
      </c>
      <c r="CX476" s="72">
        <f>+CX471*100.5%</f>
        <v>46545.264173875927</v>
      </c>
      <c r="CY476" s="73">
        <f t="shared" si="1131"/>
        <v>3878.7720144896607</v>
      </c>
      <c r="CZ476" s="73">
        <f t="shared" si="1132"/>
        <v>1790.2024682259971</v>
      </c>
      <c r="DA476" s="73">
        <f t="shared" si="1133"/>
        <v>22.377530852824965</v>
      </c>
    </row>
    <row r="477" spans="1:105" ht="18.75" hidden="1" customHeight="1" x14ac:dyDescent="0.2">
      <c r="A477" s="3">
        <v>503</v>
      </c>
      <c r="B477" s="4">
        <v>42.7</v>
      </c>
      <c r="C477" s="5">
        <v>7401</v>
      </c>
      <c r="AD477" t="str">
        <f t="shared" si="1104"/>
        <v>F100-2</v>
      </c>
      <c r="AE477">
        <f>+AE476</f>
        <v>100</v>
      </c>
      <c r="AF477">
        <v>2</v>
      </c>
      <c r="AG477" s="72">
        <f t="shared" ref="AG477:AG480" si="1174">+AG476*105%</f>
        <v>54386.033175432291</v>
      </c>
      <c r="AH477" s="73">
        <f t="shared" si="1105"/>
        <v>4532.1694312860245</v>
      </c>
      <c r="AI477" s="73">
        <f t="shared" si="1106"/>
        <v>2091.7705067473958</v>
      </c>
      <c r="AJ477" s="73">
        <f t="shared" si="1107"/>
        <v>26.147131334342447</v>
      </c>
      <c r="AK477" s="69">
        <f t="shared" si="1108"/>
        <v>26.15</v>
      </c>
      <c r="AN477" t="str">
        <f t="shared" si="1109"/>
        <v>F084-4</v>
      </c>
      <c r="AO477">
        <f t="shared" si="1172"/>
        <v>84</v>
      </c>
      <c r="AP477">
        <v>4</v>
      </c>
      <c r="AQ477" s="72">
        <f t="shared" si="1170"/>
        <v>52725.377060339189</v>
      </c>
      <c r="AR477" s="73">
        <f t="shared" si="1096"/>
        <v>4393.7814216949328</v>
      </c>
      <c r="AS477" s="73">
        <f t="shared" si="1097"/>
        <v>2027.8991177053535</v>
      </c>
      <c r="AT477" s="73">
        <f t="shared" si="1098"/>
        <v>25.348738971316919</v>
      </c>
      <c r="AU477" s="69">
        <f t="shared" si="1099"/>
        <v>25.35</v>
      </c>
      <c r="AX477" t="str">
        <f t="shared" si="1110"/>
        <v>P084-4</v>
      </c>
      <c r="AY477">
        <f t="shared" si="1173"/>
        <v>84</v>
      </c>
      <c r="AZ477">
        <v>4</v>
      </c>
      <c r="BA477" s="72">
        <f t="shared" si="1171"/>
        <v>50500.200375507498</v>
      </c>
      <c r="BB477" s="73">
        <f t="shared" si="1100"/>
        <v>4208.3500312922915</v>
      </c>
      <c r="BC477" s="73">
        <f t="shared" si="1101"/>
        <v>1942.3153990579808</v>
      </c>
      <c r="BD477" s="73">
        <f t="shared" si="1102"/>
        <v>24.278942488224757</v>
      </c>
      <c r="BE477" s="69">
        <f t="shared" si="1103"/>
        <v>24.28</v>
      </c>
      <c r="BH477" t="str">
        <f t="shared" si="1111"/>
        <v>G100-2</v>
      </c>
      <c r="BI477">
        <f>+BI476</f>
        <v>100</v>
      </c>
      <c r="BJ477">
        <v>2</v>
      </c>
      <c r="BK477" s="72">
        <f t="shared" ref="BK477:BK480" si="1175">+BK476*105%</f>
        <v>48872.527382569722</v>
      </c>
      <c r="BL477" s="73">
        <f t="shared" si="1112"/>
        <v>4072.7106152141437</v>
      </c>
      <c r="BM477" s="73">
        <f t="shared" si="1113"/>
        <v>1879.712591637297</v>
      </c>
      <c r="BN477" s="73">
        <f t="shared" si="1114"/>
        <v>23.496407395466214</v>
      </c>
      <c r="BO477" s="69">
        <f t="shared" si="1115"/>
        <v>23.5</v>
      </c>
      <c r="BR477" t="str">
        <f t="shared" si="1116"/>
        <v>M100-2</v>
      </c>
      <c r="BS477">
        <f>+BS476</f>
        <v>100</v>
      </c>
      <c r="BT477">
        <v>2</v>
      </c>
      <c r="BU477" s="72">
        <f t="shared" ref="BU477:BU480" si="1176">+BU476*105%</f>
        <v>48872.527382569722</v>
      </c>
      <c r="BV477" s="73">
        <f t="shared" si="1117"/>
        <v>4072.7106152141437</v>
      </c>
      <c r="BW477" s="73">
        <f t="shared" si="1118"/>
        <v>1879.712591637297</v>
      </c>
      <c r="BX477" s="73">
        <f t="shared" si="1119"/>
        <v>23.496407395466214</v>
      </c>
      <c r="BY477" s="69">
        <f t="shared" si="1120"/>
        <v>23.5</v>
      </c>
      <c r="CB477" t="str">
        <f t="shared" si="1121"/>
        <v>E100-2</v>
      </c>
      <c r="CC477">
        <f>+CC476</f>
        <v>100</v>
      </c>
      <c r="CD477">
        <v>2</v>
      </c>
      <c r="CE477" s="72">
        <f t="shared" ref="CE477:CE480" si="1177">+CE476*105%</f>
        <v>48872.527382569722</v>
      </c>
      <c r="CF477" s="73">
        <f t="shared" si="1122"/>
        <v>4072.7106152141437</v>
      </c>
      <c r="CG477" s="73">
        <f t="shared" si="1123"/>
        <v>1879.712591637297</v>
      </c>
      <c r="CH477" s="73">
        <f t="shared" si="1124"/>
        <v>23.496407395466214</v>
      </c>
      <c r="CI477" s="69">
        <f t="shared" si="1125"/>
        <v>23.5</v>
      </c>
      <c r="CL477" t="str">
        <f t="shared" si="1126"/>
        <v>S100-2</v>
      </c>
      <c r="CM477">
        <f>+CM476</f>
        <v>100</v>
      </c>
      <c r="CN477">
        <v>2</v>
      </c>
      <c r="CO477" s="72">
        <f t="shared" ref="CO477:CO480" si="1178">+CO476*105%</f>
        <v>48872.527382569722</v>
      </c>
      <c r="CP477" s="73">
        <f t="shared" si="1127"/>
        <v>4072.7106152141437</v>
      </c>
      <c r="CQ477" s="73">
        <f t="shared" si="1128"/>
        <v>1879.712591637297</v>
      </c>
      <c r="CR477" s="73">
        <f t="shared" si="1129"/>
        <v>23.496407395466214</v>
      </c>
      <c r="CU477" t="str">
        <f t="shared" si="1130"/>
        <v>T100-2</v>
      </c>
      <c r="CV477">
        <f>+CV476</f>
        <v>100</v>
      </c>
      <c r="CW477">
        <v>2</v>
      </c>
      <c r="CX477" s="72">
        <f t="shared" ref="CX477:CX480" si="1179">+CX476*105%</f>
        <v>48872.527382569722</v>
      </c>
      <c r="CY477" s="73">
        <f t="shared" si="1131"/>
        <v>4072.7106152141437</v>
      </c>
      <c r="CZ477" s="73">
        <f t="shared" si="1132"/>
        <v>1879.712591637297</v>
      </c>
      <c r="DA477" s="73">
        <f t="shared" si="1133"/>
        <v>23.496407395466214</v>
      </c>
    </row>
    <row r="478" spans="1:105" ht="18.75" hidden="1" customHeight="1" x14ac:dyDescent="0.2">
      <c r="A478" s="3">
        <v>504</v>
      </c>
      <c r="B478" s="4">
        <v>42.912999999999997</v>
      </c>
      <c r="C478" s="5">
        <v>7438</v>
      </c>
      <c r="AD478" t="str">
        <f t="shared" si="1104"/>
        <v>F100-3</v>
      </c>
      <c r="AE478">
        <f>+AE477</f>
        <v>100</v>
      </c>
      <c r="AF478">
        <v>3</v>
      </c>
      <c r="AG478" s="72">
        <f t="shared" si="1174"/>
        <v>57105.33483420391</v>
      </c>
      <c r="AH478" s="73">
        <f t="shared" si="1105"/>
        <v>4758.7779028503255</v>
      </c>
      <c r="AI478" s="73">
        <f t="shared" si="1106"/>
        <v>2196.3590320847657</v>
      </c>
      <c r="AJ478" s="73">
        <f t="shared" si="1107"/>
        <v>27.454487901059572</v>
      </c>
      <c r="AK478" s="69">
        <f t="shared" si="1108"/>
        <v>27.45</v>
      </c>
      <c r="AN478" t="str">
        <f t="shared" si="1109"/>
        <v>F084-5</v>
      </c>
      <c r="AO478">
        <f t="shared" si="1172"/>
        <v>84</v>
      </c>
      <c r="AP478">
        <v>5</v>
      </c>
      <c r="AQ478" s="72">
        <f t="shared" si="1170"/>
        <v>55361.645913356151</v>
      </c>
      <c r="AR478" s="73">
        <f t="shared" si="1096"/>
        <v>4613.4704927796793</v>
      </c>
      <c r="AS478" s="73">
        <f t="shared" si="1097"/>
        <v>2129.2940735906213</v>
      </c>
      <c r="AT478" s="73">
        <f t="shared" si="1098"/>
        <v>26.616175919882764</v>
      </c>
      <c r="AU478" s="69">
        <f t="shared" si="1099"/>
        <v>26.62</v>
      </c>
      <c r="AX478" t="str">
        <f t="shared" si="1110"/>
        <v>P084-5</v>
      </c>
      <c r="AY478">
        <f t="shared" si="1173"/>
        <v>84</v>
      </c>
      <c r="AZ478">
        <v>5</v>
      </c>
      <c r="BA478" s="72">
        <f t="shared" si="1171"/>
        <v>53025.210394282876</v>
      </c>
      <c r="BB478" s="73">
        <f t="shared" si="1100"/>
        <v>4418.7675328569067</v>
      </c>
      <c r="BC478" s="73">
        <f t="shared" si="1101"/>
        <v>2039.4311690108798</v>
      </c>
      <c r="BD478" s="73">
        <f t="shared" si="1102"/>
        <v>25.492889612635999</v>
      </c>
      <c r="BE478" s="69">
        <f t="shared" si="1103"/>
        <v>25.49</v>
      </c>
      <c r="BH478" t="str">
        <f t="shared" si="1111"/>
        <v>G100-3</v>
      </c>
      <c r="BI478">
        <f>+BI477</f>
        <v>100</v>
      </c>
      <c r="BJ478">
        <v>3</v>
      </c>
      <c r="BK478" s="72">
        <f t="shared" si="1175"/>
        <v>51316.153751698213</v>
      </c>
      <c r="BL478" s="73">
        <f t="shared" si="1112"/>
        <v>4276.3461459748514</v>
      </c>
      <c r="BM478" s="73">
        <f t="shared" si="1113"/>
        <v>1973.698221219162</v>
      </c>
      <c r="BN478" s="73">
        <f t="shared" si="1114"/>
        <v>24.671227765239525</v>
      </c>
      <c r="BO478" s="69">
        <f t="shared" si="1115"/>
        <v>24.67</v>
      </c>
      <c r="BR478" t="str">
        <f t="shared" si="1116"/>
        <v>M100-3</v>
      </c>
      <c r="BS478">
        <f>+BS477</f>
        <v>100</v>
      </c>
      <c r="BT478">
        <v>3</v>
      </c>
      <c r="BU478" s="72">
        <f t="shared" si="1176"/>
        <v>51316.153751698213</v>
      </c>
      <c r="BV478" s="73">
        <f t="shared" si="1117"/>
        <v>4276.3461459748514</v>
      </c>
      <c r="BW478" s="73">
        <f t="shared" si="1118"/>
        <v>1973.698221219162</v>
      </c>
      <c r="BX478" s="73">
        <f t="shared" si="1119"/>
        <v>24.671227765239525</v>
      </c>
      <c r="BY478" s="69">
        <f t="shared" si="1120"/>
        <v>24.67</v>
      </c>
      <c r="CB478" t="str">
        <f t="shared" si="1121"/>
        <v>E100-3</v>
      </c>
      <c r="CC478">
        <f>+CC477</f>
        <v>100</v>
      </c>
      <c r="CD478">
        <v>3</v>
      </c>
      <c r="CE478" s="72">
        <f t="shared" si="1177"/>
        <v>51316.153751698213</v>
      </c>
      <c r="CF478" s="73">
        <f t="shared" si="1122"/>
        <v>4276.3461459748514</v>
      </c>
      <c r="CG478" s="73">
        <f t="shared" si="1123"/>
        <v>1973.698221219162</v>
      </c>
      <c r="CH478" s="73">
        <f t="shared" si="1124"/>
        <v>24.671227765239525</v>
      </c>
      <c r="CI478" s="69">
        <f t="shared" si="1125"/>
        <v>24.67</v>
      </c>
      <c r="CL478" t="str">
        <f t="shared" si="1126"/>
        <v>S100-3</v>
      </c>
      <c r="CM478">
        <f>+CM477</f>
        <v>100</v>
      </c>
      <c r="CN478">
        <v>3</v>
      </c>
      <c r="CO478" s="72">
        <f t="shared" si="1178"/>
        <v>51316.153751698213</v>
      </c>
      <c r="CP478" s="73">
        <f t="shared" si="1127"/>
        <v>4276.3461459748514</v>
      </c>
      <c r="CQ478" s="73">
        <f t="shared" si="1128"/>
        <v>1973.698221219162</v>
      </c>
      <c r="CR478" s="73">
        <f t="shared" si="1129"/>
        <v>24.671227765239525</v>
      </c>
      <c r="CU478" t="str">
        <f t="shared" si="1130"/>
        <v>T100-3</v>
      </c>
      <c r="CV478">
        <f>+CV477</f>
        <v>100</v>
      </c>
      <c r="CW478">
        <v>3</v>
      </c>
      <c r="CX478" s="72">
        <f t="shared" si="1179"/>
        <v>51316.153751698213</v>
      </c>
      <c r="CY478" s="73">
        <f t="shared" si="1131"/>
        <v>4276.3461459748514</v>
      </c>
      <c r="CZ478" s="73">
        <f t="shared" si="1132"/>
        <v>1973.698221219162</v>
      </c>
      <c r="DA478" s="73">
        <f t="shared" si="1133"/>
        <v>24.671227765239525</v>
      </c>
    </row>
    <row r="479" spans="1:105" ht="18.75" hidden="1" customHeight="1" x14ac:dyDescent="0.2">
      <c r="A479" s="3">
        <v>505</v>
      </c>
      <c r="B479" s="4">
        <v>43.128</v>
      </c>
      <c r="C479" s="5">
        <v>7475</v>
      </c>
      <c r="AD479" t="str">
        <f t="shared" si="1104"/>
        <v>F100-4</v>
      </c>
      <c r="AE479">
        <f>+AE478</f>
        <v>100</v>
      </c>
      <c r="AF479">
        <v>4</v>
      </c>
      <c r="AG479" s="72">
        <f t="shared" si="1174"/>
        <v>59960.601575914108</v>
      </c>
      <c r="AH479" s="73">
        <f t="shared" si="1105"/>
        <v>4996.7167979928427</v>
      </c>
      <c r="AI479" s="73">
        <f t="shared" si="1106"/>
        <v>2306.1769836890044</v>
      </c>
      <c r="AJ479" s="73">
        <f t="shared" si="1107"/>
        <v>28.827212296112553</v>
      </c>
      <c r="AK479" s="69">
        <f t="shared" si="1108"/>
        <v>28.83</v>
      </c>
      <c r="AN479" t="str">
        <f t="shared" si="1109"/>
        <v>F084-6</v>
      </c>
      <c r="AO479">
        <f t="shared" si="1172"/>
        <v>84</v>
      </c>
      <c r="AP479">
        <v>6</v>
      </c>
      <c r="AQ479" s="72">
        <f t="shared" si="1170"/>
        <v>58129.728209023961</v>
      </c>
      <c r="AR479" s="73">
        <f t="shared" si="1096"/>
        <v>4844.1440174186637</v>
      </c>
      <c r="AS479" s="73">
        <f t="shared" si="1097"/>
        <v>2235.7587772701522</v>
      </c>
      <c r="AT479" s="73">
        <f t="shared" si="1098"/>
        <v>27.946984715876905</v>
      </c>
      <c r="AU479" s="69">
        <f t="shared" si="1099"/>
        <v>27.95</v>
      </c>
      <c r="AX479" t="str">
        <f t="shared" si="1110"/>
        <v>P084-6</v>
      </c>
      <c r="AY479">
        <f t="shared" si="1173"/>
        <v>84</v>
      </c>
      <c r="AZ479">
        <v>6</v>
      </c>
      <c r="BA479" s="72">
        <f t="shared" si="1171"/>
        <v>55676.470913997022</v>
      </c>
      <c r="BB479" s="73">
        <f t="shared" si="1100"/>
        <v>4639.7059094997521</v>
      </c>
      <c r="BC479" s="73">
        <f t="shared" si="1101"/>
        <v>2141.4027274614241</v>
      </c>
      <c r="BD479" s="73">
        <f t="shared" si="1102"/>
        <v>26.767534093267798</v>
      </c>
      <c r="BE479" s="69">
        <f t="shared" si="1103"/>
        <v>26.77</v>
      </c>
      <c r="BH479" t="str">
        <f t="shared" si="1111"/>
        <v>G100-4</v>
      </c>
      <c r="BI479">
        <f>+BI478</f>
        <v>100</v>
      </c>
      <c r="BJ479">
        <v>4</v>
      </c>
      <c r="BK479" s="72">
        <f t="shared" si="1175"/>
        <v>53881.961439283128</v>
      </c>
      <c r="BL479" s="73">
        <f t="shared" si="1112"/>
        <v>4490.1634532735943</v>
      </c>
      <c r="BM479" s="73">
        <f t="shared" si="1113"/>
        <v>2072.3831322801202</v>
      </c>
      <c r="BN479" s="73">
        <f t="shared" si="1114"/>
        <v>25.904789153501504</v>
      </c>
      <c r="BO479" s="69">
        <f t="shared" si="1115"/>
        <v>25.9</v>
      </c>
      <c r="BR479" t="str">
        <f t="shared" si="1116"/>
        <v>M100-4</v>
      </c>
      <c r="BS479">
        <f>+BS478</f>
        <v>100</v>
      </c>
      <c r="BT479">
        <v>4</v>
      </c>
      <c r="BU479" s="72">
        <f t="shared" si="1176"/>
        <v>53881.961439283128</v>
      </c>
      <c r="BV479" s="73">
        <f t="shared" si="1117"/>
        <v>4490.1634532735943</v>
      </c>
      <c r="BW479" s="73">
        <f t="shared" si="1118"/>
        <v>2072.3831322801202</v>
      </c>
      <c r="BX479" s="73">
        <f t="shared" si="1119"/>
        <v>25.904789153501504</v>
      </c>
      <c r="BY479" s="69">
        <f t="shared" si="1120"/>
        <v>25.9</v>
      </c>
      <c r="CB479" t="str">
        <f t="shared" si="1121"/>
        <v>E100-4</v>
      </c>
      <c r="CC479">
        <f>+CC478</f>
        <v>100</v>
      </c>
      <c r="CD479">
        <v>4</v>
      </c>
      <c r="CE479" s="72">
        <f t="shared" si="1177"/>
        <v>53881.961439283128</v>
      </c>
      <c r="CF479" s="73">
        <f t="shared" si="1122"/>
        <v>4490.1634532735943</v>
      </c>
      <c r="CG479" s="73">
        <f t="shared" si="1123"/>
        <v>2072.3831322801202</v>
      </c>
      <c r="CH479" s="73">
        <f t="shared" si="1124"/>
        <v>25.904789153501504</v>
      </c>
      <c r="CI479" s="69">
        <f t="shared" si="1125"/>
        <v>25.9</v>
      </c>
      <c r="CL479" t="str">
        <f t="shared" si="1126"/>
        <v>S100-4</v>
      </c>
      <c r="CM479">
        <f>+CM478</f>
        <v>100</v>
      </c>
      <c r="CN479">
        <v>4</v>
      </c>
      <c r="CO479" s="72">
        <f t="shared" si="1178"/>
        <v>53881.961439283128</v>
      </c>
      <c r="CP479" s="73">
        <f t="shared" si="1127"/>
        <v>4490.1634532735943</v>
      </c>
      <c r="CQ479" s="73">
        <f t="shared" si="1128"/>
        <v>2072.3831322801202</v>
      </c>
      <c r="CR479" s="73">
        <f t="shared" si="1129"/>
        <v>25.904789153501504</v>
      </c>
      <c r="CU479" t="str">
        <f t="shared" si="1130"/>
        <v>T100-4</v>
      </c>
      <c r="CV479">
        <f>+CV478</f>
        <v>100</v>
      </c>
      <c r="CW479">
        <v>4</v>
      </c>
      <c r="CX479" s="72">
        <f t="shared" si="1179"/>
        <v>53881.961439283128</v>
      </c>
      <c r="CY479" s="73">
        <f t="shared" si="1131"/>
        <v>4490.1634532735943</v>
      </c>
      <c r="CZ479" s="73">
        <f t="shared" si="1132"/>
        <v>2072.3831322801202</v>
      </c>
      <c r="DA479" s="73">
        <f t="shared" si="1133"/>
        <v>25.904789153501504</v>
      </c>
    </row>
    <row r="480" spans="1:105" ht="18.75" hidden="1" customHeight="1" x14ac:dyDescent="0.2">
      <c r="A480" s="3">
        <v>506</v>
      </c>
      <c r="B480" s="4">
        <v>43.343000000000004</v>
      </c>
      <c r="C480" s="5">
        <v>7513</v>
      </c>
      <c r="AD480" t="str">
        <f t="shared" si="1104"/>
        <v>F100-5</v>
      </c>
      <c r="AE480">
        <f>+AE479</f>
        <v>100</v>
      </c>
      <c r="AF480">
        <v>5</v>
      </c>
      <c r="AG480" s="72">
        <f t="shared" si="1174"/>
        <v>62958.631654709818</v>
      </c>
      <c r="AH480" s="73">
        <f t="shared" si="1105"/>
        <v>5246.5526378924851</v>
      </c>
      <c r="AI480" s="73">
        <f t="shared" si="1106"/>
        <v>2421.4858328734545</v>
      </c>
      <c r="AJ480" s="73">
        <f t="shared" si="1107"/>
        <v>30.268572910918181</v>
      </c>
      <c r="AK480" s="69">
        <f t="shared" si="1108"/>
        <v>30.27</v>
      </c>
      <c r="AN480" t="str">
        <f t="shared" si="1109"/>
        <v>F085-1</v>
      </c>
      <c r="AO480">
        <f>+AO474+1</f>
        <v>85</v>
      </c>
      <c r="AP480">
        <v>1</v>
      </c>
      <c r="AQ480" s="72">
        <f>+AQ474*100.5%</f>
        <v>45773.893916977322</v>
      </c>
      <c r="AR480" s="73">
        <f t="shared" si="1096"/>
        <v>3814.49115974811</v>
      </c>
      <c r="AS480" s="73">
        <f t="shared" si="1097"/>
        <v>1760.5343814222047</v>
      </c>
      <c r="AT480" s="73">
        <f t="shared" si="1098"/>
        <v>22.006679767777559</v>
      </c>
      <c r="AU480" s="69">
        <f t="shared" si="1099"/>
        <v>22.01</v>
      </c>
      <c r="AX480" t="str">
        <f t="shared" si="1110"/>
        <v>P085-1</v>
      </c>
      <c r="AY480">
        <f>+AY474+1</f>
        <v>85</v>
      </c>
      <c r="AZ480">
        <v>1</v>
      </c>
      <c r="BA480" s="72">
        <f>+BA474*100.5%</f>
        <v>43842.091676825417</v>
      </c>
      <c r="BB480" s="73">
        <f t="shared" si="1100"/>
        <v>3653.5076397354514</v>
      </c>
      <c r="BC480" s="73">
        <f t="shared" si="1101"/>
        <v>1686.2342952625161</v>
      </c>
      <c r="BD480" s="73">
        <f t="shared" si="1102"/>
        <v>21.077928690781452</v>
      </c>
      <c r="BE480" s="69">
        <f t="shared" si="1103"/>
        <v>21.08</v>
      </c>
      <c r="BH480" t="str">
        <f t="shared" si="1111"/>
        <v>G100-5</v>
      </c>
      <c r="BI480">
        <f>+BI479</f>
        <v>100</v>
      </c>
      <c r="BJ480">
        <v>5</v>
      </c>
      <c r="BK480" s="72">
        <f t="shared" si="1175"/>
        <v>56576.059511247287</v>
      </c>
      <c r="BL480" s="73">
        <f t="shared" si="1112"/>
        <v>4714.6716259372743</v>
      </c>
      <c r="BM480" s="73">
        <f t="shared" si="1113"/>
        <v>2176.0022888941267</v>
      </c>
      <c r="BN480" s="73">
        <f t="shared" si="1114"/>
        <v>27.200028611176581</v>
      </c>
      <c r="BO480" s="69">
        <f t="shared" si="1115"/>
        <v>27.2</v>
      </c>
      <c r="BR480" t="str">
        <f t="shared" si="1116"/>
        <v>M100-5</v>
      </c>
      <c r="BS480">
        <f>+BS479</f>
        <v>100</v>
      </c>
      <c r="BT480">
        <v>5</v>
      </c>
      <c r="BU480" s="72">
        <f t="shared" si="1176"/>
        <v>56576.059511247287</v>
      </c>
      <c r="BV480" s="73">
        <f t="shared" si="1117"/>
        <v>4714.6716259372743</v>
      </c>
      <c r="BW480" s="73">
        <f t="shared" si="1118"/>
        <v>2176.0022888941267</v>
      </c>
      <c r="BX480" s="73">
        <f t="shared" si="1119"/>
        <v>27.200028611176581</v>
      </c>
      <c r="BY480" s="69">
        <f t="shared" si="1120"/>
        <v>27.2</v>
      </c>
      <c r="CB480" t="str">
        <f t="shared" si="1121"/>
        <v>E100-5</v>
      </c>
      <c r="CC480">
        <f>+CC479</f>
        <v>100</v>
      </c>
      <c r="CD480">
        <v>5</v>
      </c>
      <c r="CE480" s="72">
        <f t="shared" si="1177"/>
        <v>56576.059511247287</v>
      </c>
      <c r="CF480" s="73">
        <f t="shared" si="1122"/>
        <v>4714.6716259372743</v>
      </c>
      <c r="CG480" s="73">
        <f t="shared" si="1123"/>
        <v>2176.0022888941267</v>
      </c>
      <c r="CH480" s="73">
        <f t="shared" si="1124"/>
        <v>27.200028611176581</v>
      </c>
      <c r="CI480" s="69">
        <f t="shared" si="1125"/>
        <v>27.2</v>
      </c>
      <c r="CL480" t="str">
        <f t="shared" si="1126"/>
        <v>S100-5</v>
      </c>
      <c r="CM480">
        <f>+CM479</f>
        <v>100</v>
      </c>
      <c r="CN480">
        <v>5</v>
      </c>
      <c r="CO480" s="72">
        <f t="shared" si="1178"/>
        <v>56576.059511247287</v>
      </c>
      <c r="CP480" s="73">
        <f t="shared" si="1127"/>
        <v>4714.6716259372743</v>
      </c>
      <c r="CQ480" s="73">
        <f t="shared" si="1128"/>
        <v>2176.0022888941267</v>
      </c>
      <c r="CR480" s="73">
        <f t="shared" si="1129"/>
        <v>27.200028611176581</v>
      </c>
      <c r="CU480" t="str">
        <f t="shared" si="1130"/>
        <v>T100-5</v>
      </c>
      <c r="CV480">
        <f>+CV479</f>
        <v>100</v>
      </c>
      <c r="CW480">
        <v>5</v>
      </c>
      <c r="CX480" s="72">
        <f t="shared" si="1179"/>
        <v>56576.059511247287</v>
      </c>
      <c r="CY480" s="73">
        <f t="shared" si="1131"/>
        <v>4714.6716259372743</v>
      </c>
      <c r="CZ480" s="73">
        <f t="shared" si="1132"/>
        <v>2176.0022888941267</v>
      </c>
      <c r="DA480" s="73">
        <f t="shared" si="1133"/>
        <v>27.200028611176581</v>
      </c>
    </row>
    <row r="481" spans="1:105" ht="18.75" hidden="1" customHeight="1" x14ac:dyDescent="0.2">
      <c r="A481" s="3">
        <v>507</v>
      </c>
      <c r="B481" s="4">
        <v>43.56</v>
      </c>
      <c r="C481" s="5">
        <v>7550</v>
      </c>
      <c r="AD481" t="str">
        <f t="shared" si="1104"/>
        <v>F101-1</v>
      </c>
      <c r="AE481">
        <f>+AE476+1</f>
        <v>101</v>
      </c>
      <c r="AF481">
        <v>1</v>
      </c>
      <c r="AG481" s="72">
        <f>+AG476*100.5%</f>
        <v>52055.203182199468</v>
      </c>
      <c r="AH481" s="73">
        <f t="shared" si="1105"/>
        <v>4337.9335985166226</v>
      </c>
      <c r="AI481" s="73">
        <f t="shared" si="1106"/>
        <v>2002.1231993153642</v>
      </c>
      <c r="AJ481" s="73">
        <f t="shared" si="1107"/>
        <v>25.026539991442053</v>
      </c>
      <c r="AK481" s="69">
        <f t="shared" si="1108"/>
        <v>25.03</v>
      </c>
      <c r="AN481" t="str">
        <f t="shared" si="1109"/>
        <v>F085-2</v>
      </c>
      <c r="AO481">
        <f>AO480</f>
        <v>85</v>
      </c>
      <c r="AP481">
        <v>2</v>
      </c>
      <c r="AQ481" s="72">
        <f t="shared" ref="AQ481:AQ485" si="1180">+AQ480*105%</f>
        <v>48062.588612826192</v>
      </c>
      <c r="AR481" s="73">
        <f t="shared" si="1096"/>
        <v>4005.2157177355161</v>
      </c>
      <c r="AS481" s="73">
        <f t="shared" si="1097"/>
        <v>1848.5611004933151</v>
      </c>
      <c r="AT481" s="73">
        <f t="shared" si="1098"/>
        <v>23.107013756166438</v>
      </c>
      <c r="AU481" s="69">
        <f t="shared" si="1099"/>
        <v>23.11</v>
      </c>
      <c r="AX481" t="str">
        <f t="shared" si="1110"/>
        <v>P085-2</v>
      </c>
      <c r="AY481">
        <f>AY480</f>
        <v>85</v>
      </c>
      <c r="AZ481">
        <v>2</v>
      </c>
      <c r="BA481" s="72">
        <f t="shared" ref="BA481:BA485" si="1181">+BA480*105%</f>
        <v>46034.196260666693</v>
      </c>
      <c r="BB481" s="73">
        <f t="shared" si="1100"/>
        <v>3836.1830217222246</v>
      </c>
      <c r="BC481" s="73">
        <f t="shared" si="1101"/>
        <v>1770.5460100256421</v>
      </c>
      <c r="BD481" s="73">
        <f t="shared" si="1102"/>
        <v>22.131825125320525</v>
      </c>
      <c r="BE481" s="69">
        <f t="shared" si="1103"/>
        <v>22.13</v>
      </c>
      <c r="BH481" t="str">
        <f t="shared" si="1111"/>
        <v>G101-1</v>
      </c>
      <c r="BI481">
        <f>+BI476+1</f>
        <v>101</v>
      </c>
      <c r="BJ481">
        <v>1</v>
      </c>
      <c r="BK481" s="72">
        <f>+BK476*100.5%</f>
        <v>46777.990494745303</v>
      </c>
      <c r="BL481" s="73">
        <f t="shared" si="1112"/>
        <v>3898.1658745621085</v>
      </c>
      <c r="BM481" s="73">
        <f t="shared" si="1113"/>
        <v>1799.153480567127</v>
      </c>
      <c r="BN481" s="73">
        <f t="shared" si="1114"/>
        <v>22.489418507089088</v>
      </c>
      <c r="BO481" s="69">
        <f t="shared" si="1115"/>
        <v>22.49</v>
      </c>
      <c r="BR481" t="str">
        <f t="shared" si="1116"/>
        <v>M101-1</v>
      </c>
      <c r="BS481">
        <f>+BS476+1</f>
        <v>101</v>
      </c>
      <c r="BT481">
        <v>1</v>
      </c>
      <c r="BU481" s="72">
        <f>+BU476*100.5%</f>
        <v>46777.990494745303</v>
      </c>
      <c r="BV481" s="73">
        <f t="shared" si="1117"/>
        <v>3898.1658745621085</v>
      </c>
      <c r="BW481" s="73">
        <f t="shared" si="1118"/>
        <v>1799.153480567127</v>
      </c>
      <c r="BX481" s="73">
        <f t="shared" si="1119"/>
        <v>22.489418507089088</v>
      </c>
      <c r="BY481" s="69">
        <f t="shared" si="1120"/>
        <v>22.49</v>
      </c>
      <c r="CB481" t="str">
        <f t="shared" si="1121"/>
        <v>E101-1</v>
      </c>
      <c r="CC481">
        <f>+CC476+1</f>
        <v>101</v>
      </c>
      <c r="CD481">
        <v>1</v>
      </c>
      <c r="CE481" s="72">
        <f>+CE476*100.5%</f>
        <v>46777.990494745303</v>
      </c>
      <c r="CF481" s="73">
        <f t="shared" si="1122"/>
        <v>3898.1658745621085</v>
      </c>
      <c r="CG481" s="73">
        <f t="shared" si="1123"/>
        <v>1799.153480567127</v>
      </c>
      <c r="CH481" s="73">
        <f t="shared" si="1124"/>
        <v>22.489418507089088</v>
      </c>
      <c r="CI481" s="69">
        <f t="shared" si="1125"/>
        <v>22.49</v>
      </c>
      <c r="CL481" t="str">
        <f t="shared" si="1126"/>
        <v>S101-1</v>
      </c>
      <c r="CM481">
        <f>+CM476+1</f>
        <v>101</v>
      </c>
      <c r="CN481">
        <v>1</v>
      </c>
      <c r="CO481" s="72">
        <f>+CO476*100.5%</f>
        <v>46777.990494745303</v>
      </c>
      <c r="CP481" s="73">
        <f t="shared" si="1127"/>
        <v>3898.1658745621085</v>
      </c>
      <c r="CQ481" s="73">
        <f t="shared" si="1128"/>
        <v>1799.153480567127</v>
      </c>
      <c r="CR481" s="73">
        <f t="shared" si="1129"/>
        <v>22.489418507089088</v>
      </c>
      <c r="CU481" t="str">
        <f t="shared" si="1130"/>
        <v>T101-1</v>
      </c>
      <c r="CV481">
        <f>+CV476+1</f>
        <v>101</v>
      </c>
      <c r="CW481">
        <v>1</v>
      </c>
      <c r="CX481" s="72">
        <f>+CX476*100.5%</f>
        <v>46777.990494745303</v>
      </c>
      <c r="CY481" s="73">
        <f t="shared" si="1131"/>
        <v>3898.1658745621085</v>
      </c>
      <c r="CZ481" s="73">
        <f t="shared" si="1132"/>
        <v>1799.153480567127</v>
      </c>
      <c r="DA481" s="73">
        <f t="shared" si="1133"/>
        <v>22.489418507089088</v>
      </c>
    </row>
    <row r="482" spans="1:105" ht="18.75" hidden="1" customHeight="1" x14ac:dyDescent="0.2">
      <c r="A482" s="3">
        <v>508</v>
      </c>
      <c r="B482" s="4">
        <v>43.777999999999999</v>
      </c>
      <c r="C482" s="5">
        <v>7588</v>
      </c>
      <c r="AD482" t="str">
        <f t="shared" si="1104"/>
        <v>F101-2</v>
      </c>
      <c r="AE482">
        <f>+AE481</f>
        <v>101</v>
      </c>
      <c r="AF482">
        <v>2</v>
      </c>
      <c r="AG482" s="72">
        <f t="shared" ref="AG482:AG485" si="1182">+AG481*105%</f>
        <v>54657.963341309442</v>
      </c>
      <c r="AH482" s="73">
        <f t="shared" si="1105"/>
        <v>4554.8302784424532</v>
      </c>
      <c r="AI482" s="73">
        <f t="shared" si="1106"/>
        <v>2102.2293592811325</v>
      </c>
      <c r="AJ482" s="73">
        <f t="shared" si="1107"/>
        <v>26.277866991014154</v>
      </c>
      <c r="AK482" s="69">
        <f t="shared" si="1108"/>
        <v>26.28</v>
      </c>
      <c r="AN482" t="str">
        <f t="shared" si="1109"/>
        <v>F085-3</v>
      </c>
      <c r="AO482">
        <f t="shared" ref="AO482:AO485" si="1183">AO481</f>
        <v>85</v>
      </c>
      <c r="AP482">
        <v>3</v>
      </c>
      <c r="AQ482" s="72">
        <f t="shared" si="1180"/>
        <v>50465.718043467503</v>
      </c>
      <c r="AR482" s="73">
        <f t="shared" si="1096"/>
        <v>4205.4765036222916</v>
      </c>
      <c r="AS482" s="73">
        <f t="shared" si="1097"/>
        <v>1940.9891555179809</v>
      </c>
      <c r="AT482" s="73">
        <f t="shared" si="1098"/>
        <v>24.262364443974761</v>
      </c>
      <c r="AU482" s="69">
        <f t="shared" si="1099"/>
        <v>24.26</v>
      </c>
      <c r="AX482" t="str">
        <f t="shared" si="1110"/>
        <v>P085-3</v>
      </c>
      <c r="AY482">
        <f t="shared" ref="AY482:AY485" si="1184">AY481</f>
        <v>85</v>
      </c>
      <c r="AZ482">
        <v>3</v>
      </c>
      <c r="BA482" s="72">
        <f t="shared" si="1181"/>
        <v>48335.906073700033</v>
      </c>
      <c r="BB482" s="73">
        <f t="shared" si="1100"/>
        <v>4027.9921728083359</v>
      </c>
      <c r="BC482" s="73">
        <f t="shared" si="1101"/>
        <v>1859.0733105269244</v>
      </c>
      <c r="BD482" s="73">
        <f t="shared" si="1102"/>
        <v>23.238416381586553</v>
      </c>
      <c r="BE482" s="69">
        <f t="shared" si="1103"/>
        <v>23.24</v>
      </c>
      <c r="BH482" t="str">
        <f t="shared" si="1111"/>
        <v>G101-2</v>
      </c>
      <c r="BI482">
        <f>+BI481</f>
        <v>101</v>
      </c>
      <c r="BJ482">
        <v>2</v>
      </c>
      <c r="BK482" s="72">
        <f t="shared" ref="BK482:BK485" si="1185">+BK481*105%</f>
        <v>49116.890019482569</v>
      </c>
      <c r="BL482" s="73">
        <f t="shared" si="1112"/>
        <v>4093.0741682902139</v>
      </c>
      <c r="BM482" s="73">
        <f t="shared" si="1113"/>
        <v>1889.1111545954834</v>
      </c>
      <c r="BN482" s="73">
        <f t="shared" si="1114"/>
        <v>23.613889432443543</v>
      </c>
      <c r="BO482" s="69">
        <f t="shared" si="1115"/>
        <v>23.61</v>
      </c>
      <c r="BR482" t="str">
        <f t="shared" si="1116"/>
        <v>M101-2</v>
      </c>
      <c r="BS482">
        <f>+BS481</f>
        <v>101</v>
      </c>
      <c r="BT482">
        <v>2</v>
      </c>
      <c r="BU482" s="72">
        <f t="shared" ref="BU482:BU485" si="1186">+BU481*105%</f>
        <v>49116.890019482569</v>
      </c>
      <c r="BV482" s="73">
        <f t="shared" si="1117"/>
        <v>4093.0741682902139</v>
      </c>
      <c r="BW482" s="73">
        <f t="shared" si="1118"/>
        <v>1889.1111545954834</v>
      </c>
      <c r="BX482" s="73">
        <f t="shared" si="1119"/>
        <v>23.613889432443543</v>
      </c>
      <c r="BY482" s="69">
        <f t="shared" si="1120"/>
        <v>23.61</v>
      </c>
      <c r="CB482" t="str">
        <f t="shared" si="1121"/>
        <v>E101-2</v>
      </c>
      <c r="CC482">
        <f>+CC481</f>
        <v>101</v>
      </c>
      <c r="CD482">
        <v>2</v>
      </c>
      <c r="CE482" s="72">
        <f t="shared" ref="CE482:CE485" si="1187">+CE481*105%</f>
        <v>49116.890019482569</v>
      </c>
      <c r="CF482" s="73">
        <f t="shared" si="1122"/>
        <v>4093.0741682902139</v>
      </c>
      <c r="CG482" s="73">
        <f t="shared" si="1123"/>
        <v>1889.1111545954834</v>
      </c>
      <c r="CH482" s="73">
        <f t="shared" si="1124"/>
        <v>23.613889432443543</v>
      </c>
      <c r="CI482" s="69">
        <f t="shared" si="1125"/>
        <v>23.61</v>
      </c>
      <c r="CL482" t="str">
        <f t="shared" si="1126"/>
        <v>S101-2</v>
      </c>
      <c r="CM482">
        <f>+CM481</f>
        <v>101</v>
      </c>
      <c r="CN482">
        <v>2</v>
      </c>
      <c r="CO482" s="72">
        <f t="shared" ref="CO482:CO485" si="1188">+CO481*105%</f>
        <v>49116.890019482569</v>
      </c>
      <c r="CP482" s="73">
        <f t="shared" si="1127"/>
        <v>4093.0741682902139</v>
      </c>
      <c r="CQ482" s="73">
        <f t="shared" si="1128"/>
        <v>1889.1111545954834</v>
      </c>
      <c r="CR482" s="73">
        <f t="shared" si="1129"/>
        <v>23.613889432443543</v>
      </c>
      <c r="CU482" t="str">
        <f t="shared" si="1130"/>
        <v>T101-2</v>
      </c>
      <c r="CV482">
        <f>+CV481</f>
        <v>101</v>
      </c>
      <c r="CW482">
        <v>2</v>
      </c>
      <c r="CX482" s="72">
        <f t="shared" ref="CX482:CX485" si="1189">+CX481*105%</f>
        <v>49116.890019482569</v>
      </c>
      <c r="CY482" s="73">
        <f t="shared" si="1131"/>
        <v>4093.0741682902139</v>
      </c>
      <c r="CZ482" s="73">
        <f t="shared" si="1132"/>
        <v>1889.1111545954834</v>
      </c>
      <c r="DA482" s="73">
        <f t="shared" si="1133"/>
        <v>23.613889432443543</v>
      </c>
    </row>
    <row r="483" spans="1:105" ht="18.75" hidden="1" customHeight="1" x14ac:dyDescent="0.2">
      <c r="A483" s="3">
        <v>509</v>
      </c>
      <c r="B483" s="4">
        <v>43.997</v>
      </c>
      <c r="C483" s="5">
        <v>7626</v>
      </c>
      <c r="AD483" t="str">
        <f t="shared" si="1104"/>
        <v>F101-3</v>
      </c>
      <c r="AE483">
        <f>+AE482</f>
        <v>101</v>
      </c>
      <c r="AF483">
        <v>3</v>
      </c>
      <c r="AG483" s="72">
        <f t="shared" si="1182"/>
        <v>57390.861508374917</v>
      </c>
      <c r="AH483" s="73">
        <f t="shared" si="1105"/>
        <v>4782.5717923645761</v>
      </c>
      <c r="AI483" s="73">
        <f t="shared" si="1106"/>
        <v>2207.3408272451893</v>
      </c>
      <c r="AJ483" s="73">
        <f t="shared" si="1107"/>
        <v>27.591760340564864</v>
      </c>
      <c r="AK483" s="69">
        <f t="shared" si="1108"/>
        <v>27.59</v>
      </c>
      <c r="AN483" t="str">
        <f t="shared" si="1109"/>
        <v>F085-4</v>
      </c>
      <c r="AO483">
        <f t="shared" si="1183"/>
        <v>85</v>
      </c>
      <c r="AP483">
        <v>4</v>
      </c>
      <c r="AQ483" s="72">
        <f t="shared" si="1180"/>
        <v>52989.003945640878</v>
      </c>
      <c r="AR483" s="73">
        <f t="shared" si="1096"/>
        <v>4415.7503288034068</v>
      </c>
      <c r="AS483" s="73">
        <f t="shared" si="1097"/>
        <v>2038.03861329388</v>
      </c>
      <c r="AT483" s="73">
        <f t="shared" si="1098"/>
        <v>25.475482666173498</v>
      </c>
      <c r="AU483" s="69">
        <f t="shared" si="1099"/>
        <v>25.48</v>
      </c>
      <c r="AX483" t="str">
        <f t="shared" si="1110"/>
        <v>P085-4</v>
      </c>
      <c r="AY483">
        <f t="shared" si="1184"/>
        <v>85</v>
      </c>
      <c r="AZ483">
        <v>4</v>
      </c>
      <c r="BA483" s="72">
        <f t="shared" si="1181"/>
        <v>50752.701377385034</v>
      </c>
      <c r="BB483" s="73">
        <f t="shared" si="1100"/>
        <v>4229.3917814487531</v>
      </c>
      <c r="BC483" s="73">
        <f t="shared" si="1101"/>
        <v>1952.0269760532706</v>
      </c>
      <c r="BD483" s="73">
        <f t="shared" si="1102"/>
        <v>24.400337200665881</v>
      </c>
      <c r="BE483" s="69">
        <f t="shared" si="1103"/>
        <v>24.4</v>
      </c>
      <c r="BH483" t="str">
        <f t="shared" si="1111"/>
        <v>G101-3</v>
      </c>
      <c r="BI483">
        <f>+BI482</f>
        <v>101</v>
      </c>
      <c r="BJ483">
        <v>3</v>
      </c>
      <c r="BK483" s="72">
        <f t="shared" si="1185"/>
        <v>51572.734520456703</v>
      </c>
      <c r="BL483" s="73">
        <f t="shared" si="1112"/>
        <v>4297.7278767047255</v>
      </c>
      <c r="BM483" s="73">
        <f t="shared" si="1113"/>
        <v>1983.5667123252579</v>
      </c>
      <c r="BN483" s="73">
        <f t="shared" si="1114"/>
        <v>24.794583904065721</v>
      </c>
      <c r="BO483" s="69">
        <f t="shared" si="1115"/>
        <v>24.79</v>
      </c>
      <c r="BR483" t="str">
        <f t="shared" si="1116"/>
        <v>M101-3</v>
      </c>
      <c r="BS483">
        <f>+BS482</f>
        <v>101</v>
      </c>
      <c r="BT483">
        <v>3</v>
      </c>
      <c r="BU483" s="72">
        <f t="shared" si="1186"/>
        <v>51572.734520456703</v>
      </c>
      <c r="BV483" s="73">
        <f t="shared" si="1117"/>
        <v>4297.7278767047255</v>
      </c>
      <c r="BW483" s="73">
        <f t="shared" si="1118"/>
        <v>1983.5667123252579</v>
      </c>
      <c r="BX483" s="73">
        <f t="shared" si="1119"/>
        <v>24.794583904065721</v>
      </c>
      <c r="BY483" s="69">
        <f t="shared" si="1120"/>
        <v>24.79</v>
      </c>
      <c r="CB483" t="str">
        <f t="shared" si="1121"/>
        <v>E101-3</v>
      </c>
      <c r="CC483">
        <f>+CC482</f>
        <v>101</v>
      </c>
      <c r="CD483">
        <v>3</v>
      </c>
      <c r="CE483" s="72">
        <f t="shared" si="1187"/>
        <v>51572.734520456703</v>
      </c>
      <c r="CF483" s="73">
        <f t="shared" si="1122"/>
        <v>4297.7278767047255</v>
      </c>
      <c r="CG483" s="73">
        <f t="shared" si="1123"/>
        <v>1983.5667123252579</v>
      </c>
      <c r="CH483" s="73">
        <f t="shared" si="1124"/>
        <v>24.794583904065721</v>
      </c>
      <c r="CI483" s="69">
        <f t="shared" si="1125"/>
        <v>24.79</v>
      </c>
      <c r="CL483" t="str">
        <f t="shared" si="1126"/>
        <v>S101-3</v>
      </c>
      <c r="CM483">
        <f>+CM482</f>
        <v>101</v>
      </c>
      <c r="CN483">
        <v>3</v>
      </c>
      <c r="CO483" s="72">
        <f t="shared" si="1188"/>
        <v>51572.734520456703</v>
      </c>
      <c r="CP483" s="73">
        <f t="shared" si="1127"/>
        <v>4297.7278767047255</v>
      </c>
      <c r="CQ483" s="73">
        <f t="shared" si="1128"/>
        <v>1983.5667123252579</v>
      </c>
      <c r="CR483" s="73">
        <f t="shared" si="1129"/>
        <v>24.794583904065721</v>
      </c>
      <c r="CU483" t="str">
        <f t="shared" si="1130"/>
        <v>T101-3</v>
      </c>
      <c r="CV483">
        <f>+CV482</f>
        <v>101</v>
      </c>
      <c r="CW483">
        <v>3</v>
      </c>
      <c r="CX483" s="72">
        <f t="shared" si="1189"/>
        <v>51572.734520456703</v>
      </c>
      <c r="CY483" s="73">
        <f t="shared" si="1131"/>
        <v>4297.7278767047255</v>
      </c>
      <c r="CZ483" s="73">
        <f t="shared" si="1132"/>
        <v>1983.5667123252579</v>
      </c>
      <c r="DA483" s="73">
        <f t="shared" si="1133"/>
        <v>24.794583904065721</v>
      </c>
    </row>
    <row r="484" spans="1:105" ht="18.75" hidden="1" customHeight="1" x14ac:dyDescent="0.2">
      <c r="A484" s="3">
        <v>510</v>
      </c>
      <c r="B484" s="4">
        <v>44.216999999999999</v>
      </c>
      <c r="C484" s="5">
        <v>7664</v>
      </c>
      <c r="AD484" t="str">
        <f t="shared" si="1104"/>
        <v>F101-4</v>
      </c>
      <c r="AE484">
        <f>+AE483</f>
        <v>101</v>
      </c>
      <c r="AF484">
        <v>4</v>
      </c>
      <c r="AG484" s="72">
        <f t="shared" si="1182"/>
        <v>60260.404583793665</v>
      </c>
      <c r="AH484" s="73">
        <f t="shared" si="1105"/>
        <v>5021.7003819828051</v>
      </c>
      <c r="AI484" s="73">
        <f t="shared" si="1106"/>
        <v>2317.7078686074487</v>
      </c>
      <c r="AJ484" s="73">
        <f t="shared" si="1107"/>
        <v>28.971348357593108</v>
      </c>
      <c r="AK484" s="69">
        <f t="shared" si="1108"/>
        <v>28.97</v>
      </c>
      <c r="AN484" t="str">
        <f t="shared" si="1109"/>
        <v>F085-5</v>
      </c>
      <c r="AO484">
        <f t="shared" si="1183"/>
        <v>85</v>
      </c>
      <c r="AP484">
        <v>5</v>
      </c>
      <c r="AQ484" s="72">
        <f t="shared" si="1180"/>
        <v>55638.454142922921</v>
      </c>
      <c r="AR484" s="73">
        <f t="shared" si="1096"/>
        <v>4636.5378452435771</v>
      </c>
      <c r="AS484" s="73">
        <f t="shared" si="1097"/>
        <v>2139.9405439585739</v>
      </c>
      <c r="AT484" s="73">
        <f t="shared" si="1098"/>
        <v>26.749256799482172</v>
      </c>
      <c r="AU484" s="69">
        <f t="shared" si="1099"/>
        <v>26.75</v>
      </c>
      <c r="AX484" t="str">
        <f t="shared" si="1110"/>
        <v>P085-5</v>
      </c>
      <c r="AY484">
        <f t="shared" si="1184"/>
        <v>85</v>
      </c>
      <c r="AZ484">
        <v>5</v>
      </c>
      <c r="BA484" s="72">
        <f t="shared" si="1181"/>
        <v>53290.336446254289</v>
      </c>
      <c r="BB484" s="73">
        <f t="shared" si="1100"/>
        <v>4440.861370521191</v>
      </c>
      <c r="BC484" s="73">
        <f t="shared" si="1101"/>
        <v>2049.6283248559344</v>
      </c>
      <c r="BD484" s="73">
        <f t="shared" si="1102"/>
        <v>25.620354060699178</v>
      </c>
      <c r="BE484" s="69">
        <f t="shared" si="1103"/>
        <v>25.62</v>
      </c>
      <c r="BH484" t="str">
        <f t="shared" si="1111"/>
        <v>G101-4</v>
      </c>
      <c r="BI484">
        <f>+BI483</f>
        <v>101</v>
      </c>
      <c r="BJ484">
        <v>4</v>
      </c>
      <c r="BK484" s="72">
        <f t="shared" si="1185"/>
        <v>54151.371246479539</v>
      </c>
      <c r="BL484" s="73">
        <f t="shared" si="1112"/>
        <v>4512.6142705399616</v>
      </c>
      <c r="BM484" s="73">
        <f t="shared" si="1113"/>
        <v>2082.7450479415206</v>
      </c>
      <c r="BN484" s="73">
        <f t="shared" si="1114"/>
        <v>26.03431309926901</v>
      </c>
      <c r="BO484" s="69">
        <f t="shared" si="1115"/>
        <v>26.03</v>
      </c>
      <c r="BR484" t="str">
        <f t="shared" si="1116"/>
        <v>M101-4</v>
      </c>
      <c r="BS484">
        <f>+BS483</f>
        <v>101</v>
      </c>
      <c r="BT484">
        <v>4</v>
      </c>
      <c r="BU484" s="72">
        <f t="shared" si="1186"/>
        <v>54151.371246479539</v>
      </c>
      <c r="BV484" s="73">
        <f t="shared" si="1117"/>
        <v>4512.6142705399616</v>
      </c>
      <c r="BW484" s="73">
        <f t="shared" si="1118"/>
        <v>2082.7450479415206</v>
      </c>
      <c r="BX484" s="73">
        <f t="shared" si="1119"/>
        <v>26.03431309926901</v>
      </c>
      <c r="BY484" s="69">
        <f t="shared" si="1120"/>
        <v>26.03</v>
      </c>
      <c r="CB484" t="str">
        <f t="shared" si="1121"/>
        <v>E101-4</v>
      </c>
      <c r="CC484">
        <f>+CC483</f>
        <v>101</v>
      </c>
      <c r="CD484">
        <v>4</v>
      </c>
      <c r="CE484" s="72">
        <f t="shared" si="1187"/>
        <v>54151.371246479539</v>
      </c>
      <c r="CF484" s="73">
        <f t="shared" si="1122"/>
        <v>4512.6142705399616</v>
      </c>
      <c r="CG484" s="73">
        <f t="shared" si="1123"/>
        <v>2082.7450479415206</v>
      </c>
      <c r="CH484" s="73">
        <f t="shared" si="1124"/>
        <v>26.03431309926901</v>
      </c>
      <c r="CI484" s="69">
        <f t="shared" si="1125"/>
        <v>26.03</v>
      </c>
      <c r="CL484" t="str">
        <f t="shared" si="1126"/>
        <v>S101-4</v>
      </c>
      <c r="CM484">
        <f>+CM483</f>
        <v>101</v>
      </c>
      <c r="CN484">
        <v>4</v>
      </c>
      <c r="CO484" s="72">
        <f t="shared" si="1188"/>
        <v>54151.371246479539</v>
      </c>
      <c r="CP484" s="73">
        <f t="shared" si="1127"/>
        <v>4512.6142705399616</v>
      </c>
      <c r="CQ484" s="73">
        <f t="shared" si="1128"/>
        <v>2082.7450479415206</v>
      </c>
      <c r="CR484" s="73">
        <f t="shared" si="1129"/>
        <v>26.03431309926901</v>
      </c>
      <c r="CU484" t="str">
        <f t="shared" si="1130"/>
        <v>T101-4</v>
      </c>
      <c r="CV484">
        <f>+CV483</f>
        <v>101</v>
      </c>
      <c r="CW484">
        <v>4</v>
      </c>
      <c r="CX484" s="72">
        <f t="shared" si="1189"/>
        <v>54151.371246479539</v>
      </c>
      <c r="CY484" s="73">
        <f t="shared" si="1131"/>
        <v>4512.6142705399616</v>
      </c>
      <c r="CZ484" s="73">
        <f t="shared" si="1132"/>
        <v>2082.7450479415206</v>
      </c>
      <c r="DA484" s="73">
        <f t="shared" si="1133"/>
        <v>26.03431309926901</v>
      </c>
    </row>
    <row r="485" spans="1:105" ht="18.75" hidden="1" customHeight="1" x14ac:dyDescent="0.2">
      <c r="A485" s="3">
        <v>511</v>
      </c>
      <c r="B485" s="4">
        <v>44.438000000000002</v>
      </c>
      <c r="C485" s="5">
        <v>7703</v>
      </c>
      <c r="AD485" t="str">
        <f t="shared" si="1104"/>
        <v>F101-5</v>
      </c>
      <c r="AE485">
        <f>+AE484</f>
        <v>101</v>
      </c>
      <c r="AF485">
        <v>5</v>
      </c>
      <c r="AG485" s="72">
        <f t="shared" si="1182"/>
        <v>63273.42481298335</v>
      </c>
      <c r="AH485" s="73">
        <f t="shared" si="1105"/>
        <v>5272.7854010819456</v>
      </c>
      <c r="AI485" s="73">
        <f t="shared" si="1106"/>
        <v>2433.5932620378212</v>
      </c>
      <c r="AJ485" s="73">
        <f t="shared" si="1107"/>
        <v>30.419915775472763</v>
      </c>
      <c r="AK485" s="69">
        <f t="shared" si="1108"/>
        <v>30.42</v>
      </c>
      <c r="AN485" t="str">
        <f t="shared" si="1109"/>
        <v>F085-6</v>
      </c>
      <c r="AO485">
        <f t="shared" si="1183"/>
        <v>85</v>
      </c>
      <c r="AP485">
        <v>6</v>
      </c>
      <c r="AQ485" s="72">
        <f t="shared" si="1180"/>
        <v>58420.376850069071</v>
      </c>
      <c r="AR485" s="73">
        <f t="shared" si="1096"/>
        <v>4868.3647375057562</v>
      </c>
      <c r="AS485" s="73">
        <f t="shared" si="1097"/>
        <v>2246.9375711565026</v>
      </c>
      <c r="AT485" s="73">
        <f t="shared" si="1098"/>
        <v>28.086719639456284</v>
      </c>
      <c r="AU485" s="69">
        <f t="shared" si="1099"/>
        <v>28.09</v>
      </c>
      <c r="AX485" t="str">
        <f t="shared" si="1110"/>
        <v>P085-6</v>
      </c>
      <c r="AY485">
        <f t="shared" si="1184"/>
        <v>85</v>
      </c>
      <c r="AZ485">
        <v>6</v>
      </c>
      <c r="BA485" s="72">
        <f t="shared" si="1181"/>
        <v>55954.853268567007</v>
      </c>
      <c r="BB485" s="73">
        <f t="shared" si="1100"/>
        <v>4662.9044390472509</v>
      </c>
      <c r="BC485" s="73">
        <f t="shared" si="1101"/>
        <v>2152.1097410987309</v>
      </c>
      <c r="BD485" s="73">
        <f t="shared" si="1102"/>
        <v>26.901371763734137</v>
      </c>
      <c r="BE485" s="69">
        <f t="shared" si="1103"/>
        <v>26.9</v>
      </c>
      <c r="BH485" t="str">
        <f t="shared" si="1111"/>
        <v>G101-5</v>
      </c>
      <c r="BI485">
        <f>+BI484</f>
        <v>101</v>
      </c>
      <c r="BJ485">
        <v>5</v>
      </c>
      <c r="BK485" s="72">
        <f t="shared" si="1185"/>
        <v>56858.939808803516</v>
      </c>
      <c r="BL485" s="73">
        <f t="shared" si="1112"/>
        <v>4738.2449840669597</v>
      </c>
      <c r="BM485" s="73">
        <f t="shared" si="1113"/>
        <v>2186.8823003385969</v>
      </c>
      <c r="BN485" s="73">
        <f t="shared" si="1114"/>
        <v>27.336028754232458</v>
      </c>
      <c r="BO485" s="69">
        <f t="shared" si="1115"/>
        <v>27.34</v>
      </c>
      <c r="BR485" t="str">
        <f t="shared" si="1116"/>
        <v>M101-5</v>
      </c>
      <c r="BS485">
        <f>+BS484</f>
        <v>101</v>
      </c>
      <c r="BT485">
        <v>5</v>
      </c>
      <c r="BU485" s="72">
        <f t="shared" si="1186"/>
        <v>56858.939808803516</v>
      </c>
      <c r="BV485" s="73">
        <f t="shared" si="1117"/>
        <v>4738.2449840669597</v>
      </c>
      <c r="BW485" s="73">
        <f t="shared" si="1118"/>
        <v>2186.8823003385969</v>
      </c>
      <c r="BX485" s="73">
        <f t="shared" si="1119"/>
        <v>27.336028754232458</v>
      </c>
      <c r="BY485" s="69">
        <f t="shared" si="1120"/>
        <v>27.34</v>
      </c>
      <c r="CB485" t="str">
        <f t="shared" si="1121"/>
        <v>E101-5</v>
      </c>
      <c r="CC485">
        <f>+CC484</f>
        <v>101</v>
      </c>
      <c r="CD485">
        <v>5</v>
      </c>
      <c r="CE485" s="72">
        <f t="shared" si="1187"/>
        <v>56858.939808803516</v>
      </c>
      <c r="CF485" s="73">
        <f t="shared" si="1122"/>
        <v>4738.2449840669597</v>
      </c>
      <c r="CG485" s="73">
        <f t="shared" si="1123"/>
        <v>2186.8823003385969</v>
      </c>
      <c r="CH485" s="73">
        <f t="shared" si="1124"/>
        <v>27.336028754232458</v>
      </c>
      <c r="CI485" s="69">
        <f t="shared" si="1125"/>
        <v>27.34</v>
      </c>
      <c r="CL485" t="str">
        <f t="shared" si="1126"/>
        <v>S101-5</v>
      </c>
      <c r="CM485">
        <f>+CM484</f>
        <v>101</v>
      </c>
      <c r="CN485">
        <v>5</v>
      </c>
      <c r="CO485" s="72">
        <f t="shared" si="1188"/>
        <v>56858.939808803516</v>
      </c>
      <c r="CP485" s="73">
        <f t="shared" si="1127"/>
        <v>4738.2449840669597</v>
      </c>
      <c r="CQ485" s="73">
        <f t="shared" si="1128"/>
        <v>2186.8823003385969</v>
      </c>
      <c r="CR485" s="73">
        <f t="shared" si="1129"/>
        <v>27.336028754232458</v>
      </c>
      <c r="CU485" t="str">
        <f t="shared" si="1130"/>
        <v>T101-5</v>
      </c>
      <c r="CV485">
        <f>+CV484</f>
        <v>101</v>
      </c>
      <c r="CW485">
        <v>5</v>
      </c>
      <c r="CX485" s="72">
        <f t="shared" si="1189"/>
        <v>56858.939808803516</v>
      </c>
      <c r="CY485" s="73">
        <f t="shared" si="1131"/>
        <v>4738.2449840669597</v>
      </c>
      <c r="CZ485" s="73">
        <f t="shared" si="1132"/>
        <v>2186.8823003385969</v>
      </c>
      <c r="DA485" s="73">
        <f t="shared" si="1133"/>
        <v>27.336028754232458</v>
      </c>
    </row>
    <row r="486" spans="1:105" ht="18.75" hidden="1" customHeight="1" x14ac:dyDescent="0.2">
      <c r="A486" s="3">
        <v>512</v>
      </c>
      <c r="B486" s="4">
        <v>44.66</v>
      </c>
      <c r="C486" s="5">
        <v>7741</v>
      </c>
      <c r="AD486" t="str">
        <f t="shared" si="1104"/>
        <v>F102-1</v>
      </c>
      <c r="AE486">
        <f>+AE481+1</f>
        <v>102</v>
      </c>
      <c r="AF486">
        <v>1</v>
      </c>
      <c r="AG486" s="72">
        <f>+AG481*100.5%</f>
        <v>52315.479198110457</v>
      </c>
      <c r="AH486" s="73">
        <f t="shared" si="1105"/>
        <v>4359.6232665092048</v>
      </c>
      <c r="AI486" s="73">
        <f t="shared" si="1106"/>
        <v>2012.1338153119407</v>
      </c>
      <c r="AJ486" s="73">
        <f t="shared" si="1107"/>
        <v>25.151672691399259</v>
      </c>
      <c r="AK486" s="69">
        <f t="shared" si="1108"/>
        <v>25.15</v>
      </c>
      <c r="AN486" t="str">
        <f t="shared" si="1109"/>
        <v>F086-1</v>
      </c>
      <c r="AO486">
        <f>+AO480+1</f>
        <v>86</v>
      </c>
      <c r="AP486">
        <v>1</v>
      </c>
      <c r="AQ486" s="72">
        <f>+AQ480*100.5%</f>
        <v>46002.763386562205</v>
      </c>
      <c r="AR486" s="73">
        <f t="shared" si="1096"/>
        <v>3833.5636155468505</v>
      </c>
      <c r="AS486" s="73">
        <f t="shared" si="1097"/>
        <v>1769.3370533293155</v>
      </c>
      <c r="AT486" s="73">
        <f t="shared" si="1098"/>
        <v>22.116713166616446</v>
      </c>
      <c r="AU486" s="69">
        <f t="shared" si="1099"/>
        <v>22.12</v>
      </c>
      <c r="AX486" t="str">
        <f t="shared" si="1110"/>
        <v>P086-1</v>
      </c>
      <c r="AY486">
        <f>+AY480+1</f>
        <v>86</v>
      </c>
      <c r="AZ486">
        <v>1</v>
      </c>
      <c r="BA486" s="72">
        <f>+BA480*100.5%</f>
        <v>44061.302135209538</v>
      </c>
      <c r="BB486" s="73">
        <f t="shared" si="1100"/>
        <v>3671.7751779341284</v>
      </c>
      <c r="BC486" s="73">
        <f t="shared" si="1101"/>
        <v>1694.6654667388284</v>
      </c>
      <c r="BD486" s="73">
        <f t="shared" si="1102"/>
        <v>21.183318334235356</v>
      </c>
      <c r="BE486" s="69">
        <f t="shared" si="1103"/>
        <v>21.18</v>
      </c>
      <c r="BH486" t="str">
        <f t="shared" si="1111"/>
        <v>G102-1</v>
      </c>
      <c r="BI486">
        <f>+BI481+1</f>
        <v>102</v>
      </c>
      <c r="BJ486">
        <v>1</v>
      </c>
      <c r="BK486" s="72">
        <f>+BK481*100.5%</f>
        <v>47011.880447219024</v>
      </c>
      <c r="BL486" s="73">
        <f t="shared" si="1112"/>
        <v>3917.6567039349188</v>
      </c>
      <c r="BM486" s="73">
        <f t="shared" si="1113"/>
        <v>1808.1492479699625</v>
      </c>
      <c r="BN486" s="73">
        <f t="shared" si="1114"/>
        <v>22.601865599624531</v>
      </c>
      <c r="BO486" s="69">
        <f t="shared" si="1115"/>
        <v>22.6</v>
      </c>
      <c r="BR486" t="str">
        <f t="shared" si="1116"/>
        <v>M102-1</v>
      </c>
      <c r="BS486">
        <f>+BS481+1</f>
        <v>102</v>
      </c>
      <c r="BT486">
        <v>1</v>
      </c>
      <c r="BU486" s="72">
        <f>+BU481*100.5%</f>
        <v>47011.880447219024</v>
      </c>
      <c r="BV486" s="73">
        <f t="shared" si="1117"/>
        <v>3917.6567039349188</v>
      </c>
      <c r="BW486" s="73">
        <f t="shared" si="1118"/>
        <v>1808.1492479699625</v>
      </c>
      <c r="BX486" s="73">
        <f t="shared" si="1119"/>
        <v>22.601865599624531</v>
      </c>
      <c r="BY486" s="69">
        <f t="shared" si="1120"/>
        <v>22.6</v>
      </c>
      <c r="CB486" t="str">
        <f t="shared" si="1121"/>
        <v>E102-1</v>
      </c>
      <c r="CC486">
        <f>+CC481+1</f>
        <v>102</v>
      </c>
      <c r="CD486">
        <v>1</v>
      </c>
      <c r="CE486" s="72">
        <f>+CE481*100.5%</f>
        <v>47011.880447219024</v>
      </c>
      <c r="CF486" s="73">
        <f t="shared" si="1122"/>
        <v>3917.6567039349188</v>
      </c>
      <c r="CG486" s="73">
        <f t="shared" si="1123"/>
        <v>1808.1492479699625</v>
      </c>
      <c r="CH486" s="73">
        <f t="shared" si="1124"/>
        <v>22.601865599624531</v>
      </c>
      <c r="CI486" s="69">
        <f t="shared" si="1125"/>
        <v>22.6</v>
      </c>
      <c r="CL486" t="str">
        <f t="shared" si="1126"/>
        <v>S102-1</v>
      </c>
      <c r="CM486">
        <f>+CM481+1</f>
        <v>102</v>
      </c>
      <c r="CN486">
        <v>1</v>
      </c>
      <c r="CO486" s="72">
        <f>+CO481*100.5%</f>
        <v>47011.880447219024</v>
      </c>
      <c r="CP486" s="73">
        <f t="shared" si="1127"/>
        <v>3917.6567039349188</v>
      </c>
      <c r="CQ486" s="73">
        <f t="shared" si="1128"/>
        <v>1808.1492479699625</v>
      </c>
      <c r="CR486" s="73">
        <f t="shared" si="1129"/>
        <v>22.601865599624531</v>
      </c>
      <c r="CU486" t="str">
        <f t="shared" si="1130"/>
        <v>T102-1</v>
      </c>
      <c r="CV486">
        <f>+CV481+1</f>
        <v>102</v>
      </c>
      <c r="CW486">
        <v>1</v>
      </c>
      <c r="CX486" s="72">
        <f>+CX481*100.5%</f>
        <v>47011.880447219024</v>
      </c>
      <c r="CY486" s="73">
        <f t="shared" si="1131"/>
        <v>3917.6567039349188</v>
      </c>
      <c r="CZ486" s="73">
        <f t="shared" si="1132"/>
        <v>1808.1492479699625</v>
      </c>
      <c r="DA486" s="73">
        <f t="shared" si="1133"/>
        <v>22.601865599624531</v>
      </c>
    </row>
    <row r="487" spans="1:105" ht="18.75" hidden="1" customHeight="1" x14ac:dyDescent="0.2">
      <c r="A487" s="3">
        <v>513</v>
      </c>
      <c r="B487" s="4">
        <v>44.883000000000003</v>
      </c>
      <c r="C487" s="5">
        <v>7780</v>
      </c>
      <c r="AD487" t="str">
        <f t="shared" si="1104"/>
        <v>F102-2</v>
      </c>
      <c r="AE487">
        <f>+AE486</f>
        <v>102</v>
      </c>
      <c r="AF487">
        <v>2</v>
      </c>
      <c r="AG487" s="72">
        <f t="shared" ref="AG487:AG490" si="1190">+AG486*105%</f>
        <v>54931.253158015985</v>
      </c>
      <c r="AH487" s="73">
        <f t="shared" si="1105"/>
        <v>4577.6044298346651</v>
      </c>
      <c r="AI487" s="73">
        <f t="shared" si="1106"/>
        <v>2112.7405060775377</v>
      </c>
      <c r="AJ487" s="73">
        <f t="shared" si="1107"/>
        <v>26.409256325969224</v>
      </c>
      <c r="AK487" s="69">
        <f t="shared" si="1108"/>
        <v>26.41</v>
      </c>
      <c r="AN487" t="str">
        <f t="shared" si="1109"/>
        <v>F086-2</v>
      </c>
      <c r="AO487">
        <f>AO486</f>
        <v>86</v>
      </c>
      <c r="AP487">
        <v>2</v>
      </c>
      <c r="AQ487" s="72">
        <f t="shared" ref="AQ487:AQ491" si="1191">+AQ486*105%</f>
        <v>48302.901555890319</v>
      </c>
      <c r="AR487" s="73">
        <f t="shared" si="1096"/>
        <v>4025.2417963241933</v>
      </c>
      <c r="AS487" s="73">
        <f t="shared" si="1097"/>
        <v>1857.8039059957814</v>
      </c>
      <c r="AT487" s="73">
        <f t="shared" si="1098"/>
        <v>23.222548824947268</v>
      </c>
      <c r="AU487" s="69">
        <f t="shared" si="1099"/>
        <v>23.22</v>
      </c>
      <c r="AX487" t="str">
        <f t="shared" si="1110"/>
        <v>P086-2</v>
      </c>
      <c r="AY487">
        <f>AY486</f>
        <v>86</v>
      </c>
      <c r="AZ487">
        <v>2</v>
      </c>
      <c r="BA487" s="72">
        <f t="shared" ref="BA487:BA491" si="1192">+BA486*105%</f>
        <v>46264.367241970016</v>
      </c>
      <c r="BB487" s="73">
        <f t="shared" si="1100"/>
        <v>3855.3639368308345</v>
      </c>
      <c r="BC487" s="73">
        <f t="shared" si="1101"/>
        <v>1779.3987400757699</v>
      </c>
      <c r="BD487" s="73">
        <f t="shared" si="1102"/>
        <v>22.242484250947122</v>
      </c>
      <c r="BE487" s="69">
        <f t="shared" si="1103"/>
        <v>22.24</v>
      </c>
      <c r="BH487" t="str">
        <f t="shared" si="1111"/>
        <v>G102-2</v>
      </c>
      <c r="BI487">
        <f>+BI486</f>
        <v>102</v>
      </c>
      <c r="BJ487">
        <v>2</v>
      </c>
      <c r="BK487" s="72">
        <f t="shared" ref="BK487:BK490" si="1193">+BK486*105%</f>
        <v>49362.474469579975</v>
      </c>
      <c r="BL487" s="73">
        <f t="shared" si="1112"/>
        <v>4113.5395391316642</v>
      </c>
      <c r="BM487" s="73">
        <f t="shared" si="1113"/>
        <v>1898.5567103684605</v>
      </c>
      <c r="BN487" s="73">
        <f t="shared" si="1114"/>
        <v>23.731958879605756</v>
      </c>
      <c r="BO487" s="69">
        <f t="shared" si="1115"/>
        <v>23.73</v>
      </c>
      <c r="BR487" t="str">
        <f t="shared" si="1116"/>
        <v>M102-2</v>
      </c>
      <c r="BS487">
        <f>+BS486</f>
        <v>102</v>
      </c>
      <c r="BT487">
        <v>2</v>
      </c>
      <c r="BU487" s="72">
        <f t="shared" ref="BU487:BU490" si="1194">+BU486*105%</f>
        <v>49362.474469579975</v>
      </c>
      <c r="BV487" s="73">
        <f t="shared" si="1117"/>
        <v>4113.5395391316642</v>
      </c>
      <c r="BW487" s="73">
        <f t="shared" si="1118"/>
        <v>1898.5567103684605</v>
      </c>
      <c r="BX487" s="73">
        <f t="shared" si="1119"/>
        <v>23.731958879605756</v>
      </c>
      <c r="BY487" s="69">
        <f t="shared" si="1120"/>
        <v>23.73</v>
      </c>
      <c r="CB487" t="str">
        <f t="shared" si="1121"/>
        <v>E102-2</v>
      </c>
      <c r="CC487">
        <f>+CC486</f>
        <v>102</v>
      </c>
      <c r="CD487">
        <v>2</v>
      </c>
      <c r="CE487" s="72">
        <f t="shared" ref="CE487:CE490" si="1195">+CE486*105%</f>
        <v>49362.474469579975</v>
      </c>
      <c r="CF487" s="73">
        <f t="shared" si="1122"/>
        <v>4113.5395391316642</v>
      </c>
      <c r="CG487" s="73">
        <f t="shared" si="1123"/>
        <v>1898.5567103684605</v>
      </c>
      <c r="CH487" s="73">
        <f t="shared" si="1124"/>
        <v>23.731958879605756</v>
      </c>
      <c r="CI487" s="69">
        <f t="shared" si="1125"/>
        <v>23.73</v>
      </c>
      <c r="CL487" t="str">
        <f t="shared" si="1126"/>
        <v>S102-2</v>
      </c>
      <c r="CM487">
        <f>+CM486</f>
        <v>102</v>
      </c>
      <c r="CN487">
        <v>2</v>
      </c>
      <c r="CO487" s="72">
        <f t="shared" ref="CO487:CO490" si="1196">+CO486*105%</f>
        <v>49362.474469579975</v>
      </c>
      <c r="CP487" s="73">
        <f t="shared" si="1127"/>
        <v>4113.5395391316642</v>
      </c>
      <c r="CQ487" s="73">
        <f t="shared" si="1128"/>
        <v>1898.5567103684605</v>
      </c>
      <c r="CR487" s="73">
        <f t="shared" si="1129"/>
        <v>23.731958879605756</v>
      </c>
      <c r="CU487" t="str">
        <f t="shared" si="1130"/>
        <v>T102-2</v>
      </c>
      <c r="CV487">
        <f>+CV486</f>
        <v>102</v>
      </c>
      <c r="CW487">
        <v>2</v>
      </c>
      <c r="CX487" s="72">
        <f t="shared" ref="CX487:CX490" si="1197">+CX486*105%</f>
        <v>49362.474469579975</v>
      </c>
      <c r="CY487" s="73">
        <f t="shared" si="1131"/>
        <v>4113.5395391316642</v>
      </c>
      <c r="CZ487" s="73">
        <f t="shared" si="1132"/>
        <v>1898.5567103684605</v>
      </c>
      <c r="DA487" s="73">
        <f t="shared" si="1133"/>
        <v>23.731958879605756</v>
      </c>
    </row>
    <row r="488" spans="1:105" ht="18.75" hidden="1" customHeight="1" x14ac:dyDescent="0.2">
      <c r="A488" s="3">
        <v>514</v>
      </c>
      <c r="B488" s="4">
        <v>45.107999999999997</v>
      </c>
      <c r="C488" s="5">
        <v>7819</v>
      </c>
      <c r="AD488" t="str">
        <f t="shared" si="1104"/>
        <v>F102-3</v>
      </c>
      <c r="AE488">
        <f>+AE487</f>
        <v>102</v>
      </c>
      <c r="AF488">
        <v>3</v>
      </c>
      <c r="AG488" s="72">
        <f t="shared" si="1190"/>
        <v>57677.815815916787</v>
      </c>
      <c r="AH488" s="73">
        <f t="shared" si="1105"/>
        <v>4806.4846513263992</v>
      </c>
      <c r="AI488" s="73">
        <f t="shared" si="1106"/>
        <v>2218.3775313814149</v>
      </c>
      <c r="AJ488" s="73">
        <f t="shared" si="1107"/>
        <v>27.729719142267687</v>
      </c>
      <c r="AK488" s="69">
        <f t="shared" si="1108"/>
        <v>27.73</v>
      </c>
      <c r="AN488" t="str">
        <f t="shared" si="1109"/>
        <v>F086-3</v>
      </c>
      <c r="AO488">
        <f t="shared" ref="AO488:AO491" si="1198">AO487</f>
        <v>86</v>
      </c>
      <c r="AP488">
        <v>3</v>
      </c>
      <c r="AQ488" s="72">
        <f t="shared" si="1191"/>
        <v>50718.04663368484</v>
      </c>
      <c r="AR488" s="73">
        <f t="shared" si="1096"/>
        <v>4226.5038861404037</v>
      </c>
      <c r="AS488" s="73">
        <f t="shared" si="1097"/>
        <v>1950.6941012955708</v>
      </c>
      <c r="AT488" s="73">
        <f t="shared" si="1098"/>
        <v>24.383676266194634</v>
      </c>
      <c r="AU488" s="69">
        <f t="shared" si="1099"/>
        <v>24.38</v>
      </c>
      <c r="AX488" t="str">
        <f t="shared" si="1110"/>
        <v>P086-3</v>
      </c>
      <c r="AY488">
        <f t="shared" ref="AY488:AY491" si="1199">AY487</f>
        <v>86</v>
      </c>
      <c r="AZ488">
        <v>3</v>
      </c>
      <c r="BA488" s="72">
        <f t="shared" si="1192"/>
        <v>48577.585604068518</v>
      </c>
      <c r="BB488" s="73">
        <f t="shared" si="1100"/>
        <v>4048.1321336723763</v>
      </c>
      <c r="BC488" s="73">
        <f t="shared" si="1101"/>
        <v>1868.3686770795584</v>
      </c>
      <c r="BD488" s="73">
        <f t="shared" si="1102"/>
        <v>23.354608463494479</v>
      </c>
      <c r="BE488" s="69">
        <f t="shared" si="1103"/>
        <v>23.35</v>
      </c>
      <c r="BH488" t="str">
        <f t="shared" si="1111"/>
        <v>G102-3</v>
      </c>
      <c r="BI488">
        <f>+BI487</f>
        <v>102</v>
      </c>
      <c r="BJ488">
        <v>3</v>
      </c>
      <c r="BK488" s="72">
        <f t="shared" si="1193"/>
        <v>51830.598193058977</v>
      </c>
      <c r="BL488" s="73">
        <f t="shared" si="1112"/>
        <v>4319.2165160882478</v>
      </c>
      <c r="BM488" s="73">
        <f t="shared" si="1113"/>
        <v>1993.4845458868838</v>
      </c>
      <c r="BN488" s="73">
        <f t="shared" si="1114"/>
        <v>24.918556823586048</v>
      </c>
      <c r="BO488" s="69">
        <f t="shared" si="1115"/>
        <v>24.92</v>
      </c>
      <c r="BR488" t="str">
        <f t="shared" si="1116"/>
        <v>M102-3</v>
      </c>
      <c r="BS488">
        <f>+BS487</f>
        <v>102</v>
      </c>
      <c r="BT488">
        <v>3</v>
      </c>
      <c r="BU488" s="72">
        <f t="shared" si="1194"/>
        <v>51830.598193058977</v>
      </c>
      <c r="BV488" s="73">
        <f t="shared" si="1117"/>
        <v>4319.2165160882478</v>
      </c>
      <c r="BW488" s="73">
        <f t="shared" si="1118"/>
        <v>1993.4845458868838</v>
      </c>
      <c r="BX488" s="73">
        <f t="shared" si="1119"/>
        <v>24.918556823586048</v>
      </c>
      <c r="BY488" s="69">
        <f t="shared" si="1120"/>
        <v>24.92</v>
      </c>
      <c r="CB488" t="str">
        <f t="shared" si="1121"/>
        <v>E102-3</v>
      </c>
      <c r="CC488">
        <f>+CC487</f>
        <v>102</v>
      </c>
      <c r="CD488">
        <v>3</v>
      </c>
      <c r="CE488" s="72">
        <f t="shared" si="1195"/>
        <v>51830.598193058977</v>
      </c>
      <c r="CF488" s="73">
        <f t="shared" si="1122"/>
        <v>4319.2165160882478</v>
      </c>
      <c r="CG488" s="73">
        <f t="shared" si="1123"/>
        <v>1993.4845458868838</v>
      </c>
      <c r="CH488" s="73">
        <f t="shared" si="1124"/>
        <v>24.918556823586048</v>
      </c>
      <c r="CI488" s="69">
        <f t="shared" si="1125"/>
        <v>24.92</v>
      </c>
      <c r="CL488" t="str">
        <f t="shared" si="1126"/>
        <v>S102-3</v>
      </c>
      <c r="CM488">
        <f>+CM487</f>
        <v>102</v>
      </c>
      <c r="CN488">
        <v>3</v>
      </c>
      <c r="CO488" s="72">
        <f t="shared" si="1196"/>
        <v>51830.598193058977</v>
      </c>
      <c r="CP488" s="73">
        <f t="shared" si="1127"/>
        <v>4319.2165160882478</v>
      </c>
      <c r="CQ488" s="73">
        <f t="shared" si="1128"/>
        <v>1993.4845458868838</v>
      </c>
      <c r="CR488" s="73">
        <f t="shared" si="1129"/>
        <v>24.918556823586048</v>
      </c>
      <c r="CU488" t="str">
        <f t="shared" si="1130"/>
        <v>T102-3</v>
      </c>
      <c r="CV488">
        <f>+CV487</f>
        <v>102</v>
      </c>
      <c r="CW488">
        <v>3</v>
      </c>
      <c r="CX488" s="72">
        <f t="shared" si="1197"/>
        <v>51830.598193058977</v>
      </c>
      <c r="CY488" s="73">
        <f t="shared" si="1131"/>
        <v>4319.2165160882478</v>
      </c>
      <c r="CZ488" s="73">
        <f t="shared" si="1132"/>
        <v>1993.4845458868838</v>
      </c>
      <c r="DA488" s="73">
        <f t="shared" si="1133"/>
        <v>24.918556823586048</v>
      </c>
    </row>
    <row r="489" spans="1:105" ht="18.75" hidden="1" customHeight="1" x14ac:dyDescent="0.2">
      <c r="A489" s="3">
        <v>515</v>
      </c>
      <c r="B489" s="4">
        <v>45.332999999999998</v>
      </c>
      <c r="C489" s="5">
        <v>7858</v>
      </c>
      <c r="AD489" t="str">
        <f t="shared" si="1104"/>
        <v>F102-4</v>
      </c>
      <c r="AE489">
        <f>+AE488</f>
        <v>102</v>
      </c>
      <c r="AF489">
        <v>4</v>
      </c>
      <c r="AG489" s="72">
        <f t="shared" si="1190"/>
        <v>60561.706606712629</v>
      </c>
      <c r="AH489" s="73">
        <f t="shared" si="1105"/>
        <v>5046.8088838927188</v>
      </c>
      <c r="AI489" s="73">
        <f t="shared" si="1106"/>
        <v>2329.2964079504859</v>
      </c>
      <c r="AJ489" s="73">
        <f t="shared" si="1107"/>
        <v>29.116205099381073</v>
      </c>
      <c r="AK489" s="69">
        <f t="shared" si="1108"/>
        <v>29.12</v>
      </c>
      <c r="AN489" t="str">
        <f t="shared" si="1109"/>
        <v>F086-4</v>
      </c>
      <c r="AO489">
        <f t="shared" si="1198"/>
        <v>86</v>
      </c>
      <c r="AP489">
        <v>4</v>
      </c>
      <c r="AQ489" s="72">
        <f t="shared" si="1191"/>
        <v>53253.948965369083</v>
      </c>
      <c r="AR489" s="73">
        <f t="shared" si="1096"/>
        <v>4437.8290804474236</v>
      </c>
      <c r="AS489" s="73">
        <f t="shared" si="1097"/>
        <v>2048.2288063603492</v>
      </c>
      <c r="AT489" s="73">
        <f t="shared" si="1098"/>
        <v>25.602860079504367</v>
      </c>
      <c r="AU489" s="69">
        <f t="shared" si="1099"/>
        <v>25.6</v>
      </c>
      <c r="AX489" t="str">
        <f t="shared" si="1110"/>
        <v>P086-4</v>
      </c>
      <c r="AY489">
        <f t="shared" si="1199"/>
        <v>86</v>
      </c>
      <c r="AZ489">
        <v>4</v>
      </c>
      <c r="BA489" s="72">
        <f t="shared" si="1192"/>
        <v>51006.464884271947</v>
      </c>
      <c r="BB489" s="73">
        <f t="shared" si="1100"/>
        <v>4250.5387403559953</v>
      </c>
      <c r="BC489" s="73">
        <f t="shared" si="1101"/>
        <v>1961.7871109335365</v>
      </c>
      <c r="BD489" s="73">
        <f t="shared" si="1102"/>
        <v>24.522338886669207</v>
      </c>
      <c r="BE489" s="69">
        <f t="shared" si="1103"/>
        <v>24.52</v>
      </c>
      <c r="BH489" t="str">
        <f t="shared" si="1111"/>
        <v>G102-4</v>
      </c>
      <c r="BI489">
        <f>+BI488</f>
        <v>102</v>
      </c>
      <c r="BJ489">
        <v>4</v>
      </c>
      <c r="BK489" s="72">
        <f t="shared" si="1193"/>
        <v>54422.128102711926</v>
      </c>
      <c r="BL489" s="73">
        <f t="shared" si="1112"/>
        <v>4535.1773418926605</v>
      </c>
      <c r="BM489" s="73">
        <f t="shared" si="1113"/>
        <v>2093.1587731812278</v>
      </c>
      <c r="BN489" s="73">
        <f t="shared" si="1114"/>
        <v>26.16448466476535</v>
      </c>
      <c r="BO489" s="69">
        <f t="shared" si="1115"/>
        <v>26.16</v>
      </c>
      <c r="BR489" t="str">
        <f t="shared" si="1116"/>
        <v>M102-4</v>
      </c>
      <c r="BS489">
        <f>+BS488</f>
        <v>102</v>
      </c>
      <c r="BT489">
        <v>4</v>
      </c>
      <c r="BU489" s="72">
        <f t="shared" si="1194"/>
        <v>54422.128102711926</v>
      </c>
      <c r="BV489" s="73">
        <f t="shared" si="1117"/>
        <v>4535.1773418926605</v>
      </c>
      <c r="BW489" s="73">
        <f t="shared" si="1118"/>
        <v>2093.1587731812278</v>
      </c>
      <c r="BX489" s="73">
        <f t="shared" si="1119"/>
        <v>26.16448466476535</v>
      </c>
      <c r="BY489" s="69">
        <f t="shared" si="1120"/>
        <v>26.16</v>
      </c>
      <c r="CB489" t="str">
        <f t="shared" si="1121"/>
        <v>E102-4</v>
      </c>
      <c r="CC489">
        <f>+CC488</f>
        <v>102</v>
      </c>
      <c r="CD489">
        <v>4</v>
      </c>
      <c r="CE489" s="72">
        <f t="shared" si="1195"/>
        <v>54422.128102711926</v>
      </c>
      <c r="CF489" s="73">
        <f t="shared" si="1122"/>
        <v>4535.1773418926605</v>
      </c>
      <c r="CG489" s="73">
        <f t="shared" si="1123"/>
        <v>2093.1587731812278</v>
      </c>
      <c r="CH489" s="73">
        <f t="shared" si="1124"/>
        <v>26.16448466476535</v>
      </c>
      <c r="CI489" s="69">
        <f t="shared" si="1125"/>
        <v>26.16</v>
      </c>
      <c r="CL489" t="str">
        <f t="shared" si="1126"/>
        <v>S102-4</v>
      </c>
      <c r="CM489">
        <f>+CM488</f>
        <v>102</v>
      </c>
      <c r="CN489">
        <v>4</v>
      </c>
      <c r="CO489" s="72">
        <f t="shared" si="1196"/>
        <v>54422.128102711926</v>
      </c>
      <c r="CP489" s="73">
        <f t="shared" si="1127"/>
        <v>4535.1773418926605</v>
      </c>
      <c r="CQ489" s="73">
        <f t="shared" si="1128"/>
        <v>2093.1587731812278</v>
      </c>
      <c r="CR489" s="73">
        <f t="shared" si="1129"/>
        <v>26.16448466476535</v>
      </c>
      <c r="CU489" t="str">
        <f t="shared" si="1130"/>
        <v>T102-4</v>
      </c>
      <c r="CV489">
        <f>+CV488</f>
        <v>102</v>
      </c>
      <c r="CW489">
        <v>4</v>
      </c>
      <c r="CX489" s="72">
        <f t="shared" si="1197"/>
        <v>54422.128102711926</v>
      </c>
      <c r="CY489" s="73">
        <f t="shared" si="1131"/>
        <v>4535.1773418926605</v>
      </c>
      <c r="CZ489" s="73">
        <f t="shared" si="1132"/>
        <v>2093.1587731812278</v>
      </c>
      <c r="DA489" s="73">
        <f t="shared" si="1133"/>
        <v>26.16448466476535</v>
      </c>
    </row>
    <row r="490" spans="1:105" ht="18.75" hidden="1" customHeight="1" x14ac:dyDescent="0.2">
      <c r="A490" s="3">
        <v>516</v>
      </c>
      <c r="B490" s="4">
        <v>45.56</v>
      </c>
      <c r="C490" s="5">
        <v>7897</v>
      </c>
      <c r="AD490" t="str">
        <f t="shared" si="1104"/>
        <v>F102-5</v>
      </c>
      <c r="AE490">
        <f>+AE489</f>
        <v>102</v>
      </c>
      <c r="AF490">
        <v>5</v>
      </c>
      <c r="AG490" s="72">
        <f t="shared" si="1190"/>
        <v>63589.791937048263</v>
      </c>
      <c r="AH490" s="73">
        <f t="shared" si="1105"/>
        <v>5299.1493280873556</v>
      </c>
      <c r="AI490" s="73">
        <f t="shared" si="1106"/>
        <v>2445.7612283480103</v>
      </c>
      <c r="AJ490" s="73">
        <f t="shared" si="1107"/>
        <v>30.572015354350128</v>
      </c>
      <c r="AK490" s="69">
        <f t="shared" si="1108"/>
        <v>30.57</v>
      </c>
      <c r="AN490" t="str">
        <f t="shared" si="1109"/>
        <v>F086-5</v>
      </c>
      <c r="AO490">
        <f t="shared" si="1198"/>
        <v>86</v>
      </c>
      <c r="AP490">
        <v>5</v>
      </c>
      <c r="AQ490" s="72">
        <f t="shared" si="1191"/>
        <v>55916.646413637543</v>
      </c>
      <c r="AR490" s="73">
        <f t="shared" si="1096"/>
        <v>4659.720534469795</v>
      </c>
      <c r="AS490" s="73">
        <f t="shared" si="1097"/>
        <v>2150.640246678367</v>
      </c>
      <c r="AT490" s="73">
        <f t="shared" si="1098"/>
        <v>26.88300308347959</v>
      </c>
      <c r="AU490" s="69">
        <f t="shared" si="1099"/>
        <v>26.88</v>
      </c>
      <c r="AX490" t="str">
        <f t="shared" si="1110"/>
        <v>P086-5</v>
      </c>
      <c r="AY490">
        <f t="shared" si="1199"/>
        <v>86</v>
      </c>
      <c r="AZ490">
        <v>5</v>
      </c>
      <c r="BA490" s="72">
        <f t="shared" si="1192"/>
        <v>53556.788128485547</v>
      </c>
      <c r="BB490" s="73">
        <f t="shared" si="1100"/>
        <v>4463.0656773737956</v>
      </c>
      <c r="BC490" s="73">
        <f t="shared" si="1101"/>
        <v>2059.8764664802134</v>
      </c>
      <c r="BD490" s="73">
        <f t="shared" si="1102"/>
        <v>25.748455831002666</v>
      </c>
      <c r="BE490" s="69">
        <f t="shared" si="1103"/>
        <v>25.75</v>
      </c>
      <c r="BH490" t="str">
        <f t="shared" si="1111"/>
        <v>G102-5</v>
      </c>
      <c r="BI490">
        <f>+BI489</f>
        <v>102</v>
      </c>
      <c r="BJ490">
        <v>5</v>
      </c>
      <c r="BK490" s="72">
        <f t="shared" si="1193"/>
        <v>57143.234507847526</v>
      </c>
      <c r="BL490" s="73">
        <f t="shared" si="1112"/>
        <v>4761.9362089872939</v>
      </c>
      <c r="BM490" s="73">
        <f t="shared" si="1113"/>
        <v>2197.8167118402894</v>
      </c>
      <c r="BN490" s="73">
        <f t="shared" si="1114"/>
        <v>27.472708898003617</v>
      </c>
      <c r="BO490" s="69">
        <f t="shared" si="1115"/>
        <v>27.47</v>
      </c>
      <c r="BR490" t="str">
        <f t="shared" si="1116"/>
        <v>M102-5</v>
      </c>
      <c r="BS490">
        <f>+BS489</f>
        <v>102</v>
      </c>
      <c r="BT490">
        <v>5</v>
      </c>
      <c r="BU490" s="72">
        <f t="shared" si="1194"/>
        <v>57143.234507847526</v>
      </c>
      <c r="BV490" s="73">
        <f t="shared" si="1117"/>
        <v>4761.9362089872939</v>
      </c>
      <c r="BW490" s="73">
        <f t="shared" si="1118"/>
        <v>2197.8167118402894</v>
      </c>
      <c r="BX490" s="73">
        <f t="shared" si="1119"/>
        <v>27.472708898003617</v>
      </c>
      <c r="BY490" s="69">
        <f t="shared" si="1120"/>
        <v>27.47</v>
      </c>
      <c r="CB490" t="str">
        <f t="shared" si="1121"/>
        <v>E102-5</v>
      </c>
      <c r="CC490">
        <f>+CC489</f>
        <v>102</v>
      </c>
      <c r="CD490">
        <v>5</v>
      </c>
      <c r="CE490" s="72">
        <f t="shared" si="1195"/>
        <v>57143.234507847526</v>
      </c>
      <c r="CF490" s="73">
        <f t="shared" si="1122"/>
        <v>4761.9362089872939</v>
      </c>
      <c r="CG490" s="73">
        <f t="shared" si="1123"/>
        <v>2197.8167118402894</v>
      </c>
      <c r="CH490" s="73">
        <f t="shared" si="1124"/>
        <v>27.472708898003617</v>
      </c>
      <c r="CI490" s="69">
        <f t="shared" si="1125"/>
        <v>27.47</v>
      </c>
      <c r="CL490" t="str">
        <f t="shared" si="1126"/>
        <v>S102-5</v>
      </c>
      <c r="CM490">
        <f>+CM489</f>
        <v>102</v>
      </c>
      <c r="CN490">
        <v>5</v>
      </c>
      <c r="CO490" s="72">
        <f t="shared" si="1196"/>
        <v>57143.234507847526</v>
      </c>
      <c r="CP490" s="73">
        <f t="shared" si="1127"/>
        <v>4761.9362089872939</v>
      </c>
      <c r="CQ490" s="73">
        <f t="shared" si="1128"/>
        <v>2197.8167118402894</v>
      </c>
      <c r="CR490" s="73">
        <f t="shared" si="1129"/>
        <v>27.472708898003617</v>
      </c>
      <c r="CU490" t="str">
        <f t="shared" si="1130"/>
        <v>T102-5</v>
      </c>
      <c r="CV490">
        <f>+CV489</f>
        <v>102</v>
      </c>
      <c r="CW490">
        <v>5</v>
      </c>
      <c r="CX490" s="72">
        <f t="shared" si="1197"/>
        <v>57143.234507847526</v>
      </c>
      <c r="CY490" s="73">
        <f t="shared" si="1131"/>
        <v>4761.9362089872939</v>
      </c>
      <c r="CZ490" s="73">
        <f t="shared" si="1132"/>
        <v>2197.8167118402894</v>
      </c>
      <c r="DA490" s="73">
        <f t="shared" si="1133"/>
        <v>27.472708898003617</v>
      </c>
    </row>
    <row r="491" spans="1:105" ht="18.75" hidden="1" customHeight="1" x14ac:dyDescent="0.2">
      <c r="A491" s="3">
        <v>517</v>
      </c>
      <c r="B491" s="4">
        <v>45.787999999999997</v>
      </c>
      <c r="C491" s="5">
        <v>7937</v>
      </c>
      <c r="AD491" t="str">
        <f t="shared" si="1104"/>
        <v>F103-1</v>
      </c>
      <c r="AE491">
        <f>+AE486+1</f>
        <v>103</v>
      </c>
      <c r="AF491">
        <v>1</v>
      </c>
      <c r="AG491" s="72">
        <f>+AG486*100.5%</f>
        <v>52577.056594101006</v>
      </c>
      <c r="AH491" s="73">
        <f t="shared" si="1105"/>
        <v>4381.4213828417505</v>
      </c>
      <c r="AI491" s="73">
        <f t="shared" si="1106"/>
        <v>2022.1944843885003</v>
      </c>
      <c r="AJ491" s="73">
        <f t="shared" si="1107"/>
        <v>25.277431054856255</v>
      </c>
      <c r="AK491" s="69">
        <f t="shared" si="1108"/>
        <v>25.28</v>
      </c>
      <c r="AN491" t="str">
        <f t="shared" si="1109"/>
        <v>F086-6</v>
      </c>
      <c r="AO491">
        <f t="shared" si="1198"/>
        <v>86</v>
      </c>
      <c r="AP491">
        <v>6</v>
      </c>
      <c r="AQ491" s="72">
        <f t="shared" si="1191"/>
        <v>58712.478734319426</v>
      </c>
      <c r="AR491" s="73">
        <f t="shared" si="1096"/>
        <v>4892.7065611932858</v>
      </c>
      <c r="AS491" s="73">
        <f t="shared" si="1097"/>
        <v>2258.1722590122854</v>
      </c>
      <c r="AT491" s="73">
        <f t="shared" si="1098"/>
        <v>28.227153237653571</v>
      </c>
      <c r="AU491" s="69">
        <f t="shared" si="1099"/>
        <v>28.23</v>
      </c>
      <c r="AX491" t="str">
        <f t="shared" si="1110"/>
        <v>P086-6</v>
      </c>
      <c r="AY491">
        <f t="shared" si="1199"/>
        <v>86</v>
      </c>
      <c r="AZ491">
        <v>6</v>
      </c>
      <c r="BA491" s="72">
        <f t="shared" si="1192"/>
        <v>56234.627534909829</v>
      </c>
      <c r="BB491" s="73">
        <f t="shared" si="1100"/>
        <v>4686.2189612424854</v>
      </c>
      <c r="BC491" s="73">
        <f t="shared" si="1101"/>
        <v>2162.8702898042243</v>
      </c>
      <c r="BD491" s="73">
        <f t="shared" si="1102"/>
        <v>27.035878622552801</v>
      </c>
      <c r="BE491" s="69">
        <f t="shared" si="1103"/>
        <v>27.04</v>
      </c>
      <c r="BH491" t="str">
        <f t="shared" si="1111"/>
        <v>G103-1</v>
      </c>
      <c r="BI491">
        <f>+BI486+1</f>
        <v>103</v>
      </c>
      <c r="BJ491">
        <v>1</v>
      </c>
      <c r="BK491" s="72">
        <f>+BK486*100.5%</f>
        <v>47246.939849455113</v>
      </c>
      <c r="BL491" s="73">
        <f t="shared" si="1112"/>
        <v>3937.2449874545928</v>
      </c>
      <c r="BM491" s="73">
        <f t="shared" si="1113"/>
        <v>1817.1899942098121</v>
      </c>
      <c r="BN491" s="73">
        <f t="shared" si="1114"/>
        <v>22.714874927622649</v>
      </c>
      <c r="BO491" s="69">
        <f t="shared" si="1115"/>
        <v>22.71</v>
      </c>
      <c r="BR491" t="str">
        <f t="shared" si="1116"/>
        <v>M103-1</v>
      </c>
      <c r="BS491">
        <f>+BS486+1</f>
        <v>103</v>
      </c>
      <c r="BT491">
        <v>1</v>
      </c>
      <c r="BU491" s="72">
        <f>+BU486*100.5%</f>
        <v>47246.939849455113</v>
      </c>
      <c r="BV491" s="73">
        <f t="shared" si="1117"/>
        <v>3937.2449874545928</v>
      </c>
      <c r="BW491" s="73">
        <f t="shared" si="1118"/>
        <v>1817.1899942098121</v>
      </c>
      <c r="BX491" s="73">
        <f t="shared" si="1119"/>
        <v>22.714874927622649</v>
      </c>
      <c r="BY491" s="69">
        <f t="shared" si="1120"/>
        <v>22.71</v>
      </c>
      <c r="CB491" t="str">
        <f t="shared" si="1121"/>
        <v>E103-1</v>
      </c>
      <c r="CC491">
        <f>+CC486+1</f>
        <v>103</v>
      </c>
      <c r="CD491">
        <v>1</v>
      </c>
      <c r="CE491" s="72">
        <f>+CE486*100.5%</f>
        <v>47246.939849455113</v>
      </c>
      <c r="CF491" s="73">
        <f t="shared" si="1122"/>
        <v>3937.2449874545928</v>
      </c>
      <c r="CG491" s="73">
        <f t="shared" si="1123"/>
        <v>1817.1899942098121</v>
      </c>
      <c r="CH491" s="73">
        <f t="shared" si="1124"/>
        <v>22.714874927622649</v>
      </c>
      <c r="CI491" s="69">
        <f t="shared" si="1125"/>
        <v>22.71</v>
      </c>
      <c r="CL491" t="str">
        <f t="shared" si="1126"/>
        <v>S103-1</v>
      </c>
      <c r="CM491">
        <f>+CM486+1</f>
        <v>103</v>
      </c>
      <c r="CN491">
        <v>1</v>
      </c>
      <c r="CO491" s="72">
        <f>+CO486*100.5%</f>
        <v>47246.939849455113</v>
      </c>
      <c r="CP491" s="73">
        <f t="shared" si="1127"/>
        <v>3937.2449874545928</v>
      </c>
      <c r="CQ491" s="73">
        <f t="shared" si="1128"/>
        <v>1817.1899942098121</v>
      </c>
      <c r="CR491" s="73">
        <f t="shared" si="1129"/>
        <v>22.714874927622649</v>
      </c>
      <c r="CU491" t="str">
        <f t="shared" si="1130"/>
        <v>T103-1</v>
      </c>
      <c r="CV491">
        <f>+CV486+1</f>
        <v>103</v>
      </c>
      <c r="CW491">
        <v>1</v>
      </c>
      <c r="CX491" s="72">
        <f>+CX486*100.5%</f>
        <v>47246.939849455113</v>
      </c>
      <c r="CY491" s="73">
        <f t="shared" si="1131"/>
        <v>3937.2449874545928</v>
      </c>
      <c r="CZ491" s="73">
        <f t="shared" si="1132"/>
        <v>1817.1899942098121</v>
      </c>
      <c r="DA491" s="73">
        <f t="shared" si="1133"/>
        <v>22.714874927622649</v>
      </c>
    </row>
    <row r="492" spans="1:105" ht="18.75" hidden="1" customHeight="1" x14ac:dyDescent="0.2">
      <c r="A492" s="3">
        <v>518</v>
      </c>
      <c r="B492" s="4">
        <v>46.017000000000003</v>
      </c>
      <c r="C492" s="5">
        <v>7976</v>
      </c>
      <c r="AD492" t="str">
        <f t="shared" si="1104"/>
        <v>F103-2</v>
      </c>
      <c r="AE492">
        <f>+AE491</f>
        <v>103</v>
      </c>
      <c r="AF492">
        <v>2</v>
      </c>
      <c r="AG492" s="72">
        <f t="shared" ref="AG492:AG495" si="1200">+AG491*105%</f>
        <v>55205.909423806057</v>
      </c>
      <c r="AH492" s="73">
        <f t="shared" si="1105"/>
        <v>4600.4924519838378</v>
      </c>
      <c r="AI492" s="73">
        <f t="shared" si="1106"/>
        <v>2123.3042086079254</v>
      </c>
      <c r="AJ492" s="73">
        <f t="shared" si="1107"/>
        <v>26.541302607599064</v>
      </c>
      <c r="AK492" s="69">
        <f t="shared" si="1108"/>
        <v>26.54</v>
      </c>
      <c r="AN492" t="str">
        <f t="shared" si="1109"/>
        <v>F087-1</v>
      </c>
      <c r="AO492">
        <f>+AO486+1</f>
        <v>87</v>
      </c>
      <c r="AP492">
        <v>1</v>
      </c>
      <c r="AQ492" s="72">
        <f>+AQ486*100.5%</f>
        <v>46232.77720349501</v>
      </c>
      <c r="AR492" s="73">
        <f t="shared" si="1096"/>
        <v>3852.731433624584</v>
      </c>
      <c r="AS492" s="73">
        <f t="shared" si="1097"/>
        <v>1778.183738595962</v>
      </c>
      <c r="AT492" s="73">
        <f t="shared" si="1098"/>
        <v>22.227296732449524</v>
      </c>
      <c r="AU492" s="69">
        <f t="shared" si="1099"/>
        <v>22.23</v>
      </c>
      <c r="AX492" t="str">
        <f t="shared" si="1110"/>
        <v>P087-1</v>
      </c>
      <c r="AY492">
        <f>+AY486+1</f>
        <v>87</v>
      </c>
      <c r="AZ492">
        <v>1</v>
      </c>
      <c r="BA492" s="72">
        <f>+BA486*100.5%</f>
        <v>44281.608645885579</v>
      </c>
      <c r="BB492" s="73">
        <f t="shared" si="1100"/>
        <v>3690.1340538237982</v>
      </c>
      <c r="BC492" s="73">
        <f t="shared" si="1101"/>
        <v>1703.1387940725222</v>
      </c>
      <c r="BD492" s="73">
        <f t="shared" si="1102"/>
        <v>21.289234925906527</v>
      </c>
      <c r="BE492" s="69">
        <f t="shared" si="1103"/>
        <v>21.29</v>
      </c>
      <c r="BH492" t="str">
        <f t="shared" si="1111"/>
        <v>G103-2</v>
      </c>
      <c r="BI492">
        <f>+BI491</f>
        <v>103</v>
      </c>
      <c r="BJ492">
        <v>2</v>
      </c>
      <c r="BK492" s="72">
        <f t="shared" ref="BK492:BK495" si="1201">+BK491*105%</f>
        <v>49609.286841927867</v>
      </c>
      <c r="BL492" s="73">
        <f t="shared" si="1112"/>
        <v>4134.1072368273226</v>
      </c>
      <c r="BM492" s="73">
        <f t="shared" si="1113"/>
        <v>1908.0494939203027</v>
      </c>
      <c r="BN492" s="73">
        <f t="shared" si="1114"/>
        <v>23.850618674003783</v>
      </c>
      <c r="BO492" s="69">
        <f t="shared" si="1115"/>
        <v>23.85</v>
      </c>
      <c r="BR492" t="str">
        <f t="shared" si="1116"/>
        <v>M103-2</v>
      </c>
      <c r="BS492">
        <f>+BS491</f>
        <v>103</v>
      </c>
      <c r="BT492">
        <v>2</v>
      </c>
      <c r="BU492" s="72">
        <f t="shared" ref="BU492:BU495" si="1202">+BU491*105%</f>
        <v>49609.286841927867</v>
      </c>
      <c r="BV492" s="73">
        <f t="shared" si="1117"/>
        <v>4134.1072368273226</v>
      </c>
      <c r="BW492" s="73">
        <f t="shared" si="1118"/>
        <v>1908.0494939203027</v>
      </c>
      <c r="BX492" s="73">
        <f t="shared" si="1119"/>
        <v>23.850618674003783</v>
      </c>
      <c r="BY492" s="69">
        <f t="shared" si="1120"/>
        <v>23.85</v>
      </c>
      <c r="CB492" t="str">
        <f t="shared" si="1121"/>
        <v>E103-2</v>
      </c>
      <c r="CC492">
        <f>+CC491</f>
        <v>103</v>
      </c>
      <c r="CD492">
        <v>2</v>
      </c>
      <c r="CE492" s="72">
        <f t="shared" ref="CE492:CE495" si="1203">+CE491*105%</f>
        <v>49609.286841927867</v>
      </c>
      <c r="CF492" s="73">
        <f t="shared" si="1122"/>
        <v>4134.1072368273226</v>
      </c>
      <c r="CG492" s="73">
        <f t="shared" si="1123"/>
        <v>1908.0494939203027</v>
      </c>
      <c r="CH492" s="73">
        <f t="shared" si="1124"/>
        <v>23.850618674003783</v>
      </c>
      <c r="CI492" s="69">
        <f t="shared" si="1125"/>
        <v>23.85</v>
      </c>
      <c r="CL492" t="str">
        <f t="shared" si="1126"/>
        <v>S103-2</v>
      </c>
      <c r="CM492">
        <f>+CM491</f>
        <v>103</v>
      </c>
      <c r="CN492">
        <v>2</v>
      </c>
      <c r="CO492" s="72">
        <f t="shared" ref="CO492:CO495" si="1204">+CO491*105%</f>
        <v>49609.286841927867</v>
      </c>
      <c r="CP492" s="73">
        <f t="shared" si="1127"/>
        <v>4134.1072368273226</v>
      </c>
      <c r="CQ492" s="73">
        <f t="shared" si="1128"/>
        <v>1908.0494939203027</v>
      </c>
      <c r="CR492" s="73">
        <f t="shared" si="1129"/>
        <v>23.850618674003783</v>
      </c>
      <c r="CU492" t="str">
        <f t="shared" si="1130"/>
        <v>T103-2</v>
      </c>
      <c r="CV492">
        <f>+CV491</f>
        <v>103</v>
      </c>
      <c r="CW492">
        <v>2</v>
      </c>
      <c r="CX492" s="72">
        <f t="shared" ref="CX492:CX495" si="1205">+CX491*105%</f>
        <v>49609.286841927867</v>
      </c>
      <c r="CY492" s="73">
        <f t="shared" si="1131"/>
        <v>4134.1072368273226</v>
      </c>
      <c r="CZ492" s="73">
        <f t="shared" si="1132"/>
        <v>1908.0494939203027</v>
      </c>
      <c r="DA492" s="73">
        <f t="shared" si="1133"/>
        <v>23.850618674003783</v>
      </c>
    </row>
    <row r="493" spans="1:105" ht="18.75" hidden="1" customHeight="1" x14ac:dyDescent="0.2">
      <c r="A493" s="3">
        <v>519</v>
      </c>
      <c r="B493" s="4">
        <v>46.247</v>
      </c>
      <c r="C493" s="5">
        <v>8016</v>
      </c>
      <c r="AD493" t="str">
        <f t="shared" si="1104"/>
        <v>F103-3</v>
      </c>
      <c r="AE493">
        <f>+AE492</f>
        <v>103</v>
      </c>
      <c r="AF493">
        <v>3</v>
      </c>
      <c r="AG493" s="72">
        <f t="shared" si="1200"/>
        <v>57966.204894996365</v>
      </c>
      <c r="AH493" s="73">
        <f t="shared" si="1105"/>
        <v>4830.5170745830301</v>
      </c>
      <c r="AI493" s="73">
        <f t="shared" si="1106"/>
        <v>2229.4694190383216</v>
      </c>
      <c r="AJ493" s="73">
        <f t="shared" si="1107"/>
        <v>27.868367737979021</v>
      </c>
      <c r="AK493" s="69">
        <f t="shared" si="1108"/>
        <v>27.87</v>
      </c>
      <c r="AN493" t="str">
        <f t="shared" si="1109"/>
        <v>F087-2</v>
      </c>
      <c r="AO493">
        <f>AO492</f>
        <v>87</v>
      </c>
      <c r="AP493">
        <v>2</v>
      </c>
      <c r="AQ493" s="72">
        <f t="shared" ref="AQ493:AQ497" si="1206">+AQ492*105%</f>
        <v>48544.416063669763</v>
      </c>
      <c r="AR493" s="73">
        <f t="shared" si="1096"/>
        <v>4045.3680053058138</v>
      </c>
      <c r="AS493" s="73">
        <f t="shared" si="1097"/>
        <v>1867.0929255257602</v>
      </c>
      <c r="AT493" s="73">
        <f t="shared" si="1098"/>
        <v>23.338661569072002</v>
      </c>
      <c r="AU493" s="69">
        <f t="shared" si="1099"/>
        <v>23.34</v>
      </c>
      <c r="AX493" t="str">
        <f t="shared" si="1110"/>
        <v>P087-2</v>
      </c>
      <c r="AY493">
        <f>AY492</f>
        <v>87</v>
      </c>
      <c r="AZ493">
        <v>2</v>
      </c>
      <c r="BA493" s="72">
        <f t="shared" ref="BA493:BA497" si="1207">+BA492*105%</f>
        <v>46495.689078179857</v>
      </c>
      <c r="BB493" s="73">
        <f t="shared" si="1100"/>
        <v>3874.640756514988</v>
      </c>
      <c r="BC493" s="73">
        <f t="shared" si="1101"/>
        <v>1788.2957337761484</v>
      </c>
      <c r="BD493" s="73">
        <f t="shared" si="1102"/>
        <v>22.353696672201856</v>
      </c>
      <c r="BE493" s="69">
        <f t="shared" si="1103"/>
        <v>22.35</v>
      </c>
      <c r="BH493" t="str">
        <f t="shared" si="1111"/>
        <v>G103-3</v>
      </c>
      <c r="BI493">
        <f>+BI492</f>
        <v>103</v>
      </c>
      <c r="BJ493">
        <v>3</v>
      </c>
      <c r="BK493" s="72">
        <f t="shared" si="1201"/>
        <v>52089.751184024266</v>
      </c>
      <c r="BL493" s="73">
        <f t="shared" si="1112"/>
        <v>4340.8125986686891</v>
      </c>
      <c r="BM493" s="73">
        <f t="shared" si="1113"/>
        <v>2003.451968616318</v>
      </c>
      <c r="BN493" s="73">
        <f t="shared" si="1114"/>
        <v>25.043149607703974</v>
      </c>
      <c r="BO493" s="69">
        <f t="shared" si="1115"/>
        <v>25.04</v>
      </c>
      <c r="BR493" t="str">
        <f t="shared" si="1116"/>
        <v>M103-3</v>
      </c>
      <c r="BS493">
        <f>+BS492</f>
        <v>103</v>
      </c>
      <c r="BT493">
        <v>3</v>
      </c>
      <c r="BU493" s="72">
        <f t="shared" si="1202"/>
        <v>52089.751184024266</v>
      </c>
      <c r="BV493" s="73">
        <f t="shared" si="1117"/>
        <v>4340.8125986686891</v>
      </c>
      <c r="BW493" s="73">
        <f t="shared" si="1118"/>
        <v>2003.451968616318</v>
      </c>
      <c r="BX493" s="73">
        <f t="shared" si="1119"/>
        <v>25.043149607703974</v>
      </c>
      <c r="BY493" s="69">
        <f t="shared" si="1120"/>
        <v>25.04</v>
      </c>
      <c r="CB493" t="str">
        <f t="shared" si="1121"/>
        <v>E103-3</v>
      </c>
      <c r="CC493">
        <f>+CC492</f>
        <v>103</v>
      </c>
      <c r="CD493">
        <v>3</v>
      </c>
      <c r="CE493" s="72">
        <f t="shared" si="1203"/>
        <v>52089.751184024266</v>
      </c>
      <c r="CF493" s="73">
        <f t="shared" si="1122"/>
        <v>4340.8125986686891</v>
      </c>
      <c r="CG493" s="73">
        <f t="shared" si="1123"/>
        <v>2003.451968616318</v>
      </c>
      <c r="CH493" s="73">
        <f t="shared" si="1124"/>
        <v>25.043149607703974</v>
      </c>
      <c r="CI493" s="69">
        <f t="shared" si="1125"/>
        <v>25.04</v>
      </c>
      <c r="CL493" t="str">
        <f t="shared" si="1126"/>
        <v>S103-3</v>
      </c>
      <c r="CM493">
        <f>+CM492</f>
        <v>103</v>
      </c>
      <c r="CN493">
        <v>3</v>
      </c>
      <c r="CO493" s="72">
        <f t="shared" si="1204"/>
        <v>52089.751184024266</v>
      </c>
      <c r="CP493" s="73">
        <f t="shared" si="1127"/>
        <v>4340.8125986686891</v>
      </c>
      <c r="CQ493" s="73">
        <f t="shared" si="1128"/>
        <v>2003.451968616318</v>
      </c>
      <c r="CR493" s="73">
        <f t="shared" si="1129"/>
        <v>25.043149607703974</v>
      </c>
      <c r="CU493" t="str">
        <f t="shared" si="1130"/>
        <v>T103-3</v>
      </c>
      <c r="CV493">
        <f>+CV492</f>
        <v>103</v>
      </c>
      <c r="CW493">
        <v>3</v>
      </c>
      <c r="CX493" s="72">
        <f t="shared" si="1205"/>
        <v>52089.751184024266</v>
      </c>
      <c r="CY493" s="73">
        <f t="shared" si="1131"/>
        <v>4340.8125986686891</v>
      </c>
      <c r="CZ493" s="73">
        <f t="shared" si="1132"/>
        <v>2003.451968616318</v>
      </c>
      <c r="DA493" s="73">
        <f t="shared" si="1133"/>
        <v>25.043149607703974</v>
      </c>
    </row>
    <row r="494" spans="1:105" ht="18.75" hidden="1" customHeight="1" x14ac:dyDescent="0.2">
      <c r="A494" s="3">
        <v>520</v>
      </c>
      <c r="B494" s="4">
        <v>46.478000000000002</v>
      </c>
      <c r="C494" s="5">
        <v>8056</v>
      </c>
      <c r="AD494" t="str">
        <f t="shared" si="1104"/>
        <v>F103-4</v>
      </c>
      <c r="AE494">
        <f>+AE493</f>
        <v>103</v>
      </c>
      <c r="AF494">
        <v>4</v>
      </c>
      <c r="AG494" s="72">
        <f t="shared" si="1200"/>
        <v>60864.515139746189</v>
      </c>
      <c r="AH494" s="73">
        <f t="shared" si="1105"/>
        <v>5072.0429283121821</v>
      </c>
      <c r="AI494" s="73">
        <f t="shared" si="1106"/>
        <v>2340.9428899902382</v>
      </c>
      <c r="AJ494" s="73">
        <f t="shared" si="1107"/>
        <v>29.261786124877975</v>
      </c>
      <c r="AK494" s="69">
        <f t="shared" si="1108"/>
        <v>29.26</v>
      </c>
      <c r="AN494" t="str">
        <f t="shared" si="1109"/>
        <v>F087-3</v>
      </c>
      <c r="AO494">
        <f t="shared" ref="AO494:AO497" si="1208">AO493</f>
        <v>87</v>
      </c>
      <c r="AP494">
        <v>3</v>
      </c>
      <c r="AQ494" s="72">
        <f t="shared" si="1206"/>
        <v>50971.636866853252</v>
      </c>
      <c r="AR494" s="73">
        <f t="shared" si="1096"/>
        <v>4247.6364055711047</v>
      </c>
      <c r="AS494" s="73">
        <f t="shared" si="1097"/>
        <v>1960.4475718020481</v>
      </c>
      <c r="AT494" s="73">
        <f t="shared" si="1098"/>
        <v>24.505594647525601</v>
      </c>
      <c r="AU494" s="69">
        <f t="shared" si="1099"/>
        <v>24.51</v>
      </c>
      <c r="AX494" t="str">
        <f t="shared" si="1110"/>
        <v>P087-3</v>
      </c>
      <c r="AY494">
        <f t="shared" ref="AY494:AY497" si="1209">AY493</f>
        <v>87</v>
      </c>
      <c r="AZ494">
        <v>3</v>
      </c>
      <c r="BA494" s="72">
        <f t="shared" si="1207"/>
        <v>48820.47353208885</v>
      </c>
      <c r="BB494" s="73">
        <f t="shared" si="1100"/>
        <v>4068.3727943407375</v>
      </c>
      <c r="BC494" s="73">
        <f t="shared" si="1101"/>
        <v>1877.7105204649558</v>
      </c>
      <c r="BD494" s="73">
        <f t="shared" si="1102"/>
        <v>23.471381505811948</v>
      </c>
      <c r="BE494" s="69">
        <f t="shared" si="1103"/>
        <v>23.47</v>
      </c>
      <c r="BH494" t="str">
        <f t="shared" si="1111"/>
        <v>G103-4</v>
      </c>
      <c r="BI494">
        <f>+BI493</f>
        <v>103</v>
      </c>
      <c r="BJ494">
        <v>4</v>
      </c>
      <c r="BK494" s="72">
        <f t="shared" si="1201"/>
        <v>54694.238743225484</v>
      </c>
      <c r="BL494" s="73">
        <f t="shared" si="1112"/>
        <v>4557.8532286021236</v>
      </c>
      <c r="BM494" s="73">
        <f t="shared" si="1113"/>
        <v>2103.624567047134</v>
      </c>
      <c r="BN494" s="73">
        <f t="shared" si="1114"/>
        <v>26.295307088089174</v>
      </c>
      <c r="BO494" s="69">
        <f t="shared" si="1115"/>
        <v>26.3</v>
      </c>
      <c r="BR494" t="str">
        <f t="shared" si="1116"/>
        <v>M103-4</v>
      </c>
      <c r="BS494">
        <f>+BS493</f>
        <v>103</v>
      </c>
      <c r="BT494">
        <v>4</v>
      </c>
      <c r="BU494" s="72">
        <f t="shared" si="1202"/>
        <v>54694.238743225484</v>
      </c>
      <c r="BV494" s="73">
        <f t="shared" si="1117"/>
        <v>4557.8532286021236</v>
      </c>
      <c r="BW494" s="73">
        <f t="shared" si="1118"/>
        <v>2103.624567047134</v>
      </c>
      <c r="BX494" s="73">
        <f t="shared" si="1119"/>
        <v>26.295307088089174</v>
      </c>
      <c r="BY494" s="69">
        <f t="shared" si="1120"/>
        <v>26.3</v>
      </c>
      <c r="CB494" t="str">
        <f t="shared" si="1121"/>
        <v>E103-4</v>
      </c>
      <c r="CC494">
        <f>+CC493</f>
        <v>103</v>
      </c>
      <c r="CD494">
        <v>4</v>
      </c>
      <c r="CE494" s="72">
        <f t="shared" si="1203"/>
        <v>54694.238743225484</v>
      </c>
      <c r="CF494" s="73">
        <f t="shared" si="1122"/>
        <v>4557.8532286021236</v>
      </c>
      <c r="CG494" s="73">
        <f t="shared" si="1123"/>
        <v>2103.624567047134</v>
      </c>
      <c r="CH494" s="73">
        <f t="shared" si="1124"/>
        <v>26.295307088089174</v>
      </c>
      <c r="CI494" s="69">
        <f t="shared" si="1125"/>
        <v>26.3</v>
      </c>
      <c r="CL494" t="str">
        <f t="shared" si="1126"/>
        <v>S103-4</v>
      </c>
      <c r="CM494">
        <f>+CM493</f>
        <v>103</v>
      </c>
      <c r="CN494">
        <v>4</v>
      </c>
      <c r="CO494" s="72">
        <f t="shared" si="1204"/>
        <v>54694.238743225484</v>
      </c>
      <c r="CP494" s="73">
        <f t="shared" si="1127"/>
        <v>4557.8532286021236</v>
      </c>
      <c r="CQ494" s="73">
        <f t="shared" si="1128"/>
        <v>2103.624567047134</v>
      </c>
      <c r="CR494" s="73">
        <f t="shared" si="1129"/>
        <v>26.295307088089174</v>
      </c>
      <c r="CU494" t="str">
        <f t="shared" si="1130"/>
        <v>T103-4</v>
      </c>
      <c r="CV494">
        <f>+CV493</f>
        <v>103</v>
      </c>
      <c r="CW494">
        <v>4</v>
      </c>
      <c r="CX494" s="72">
        <f t="shared" si="1205"/>
        <v>54694.238743225484</v>
      </c>
      <c r="CY494" s="73">
        <f t="shared" si="1131"/>
        <v>4557.8532286021236</v>
      </c>
      <c r="CZ494" s="73">
        <f t="shared" si="1132"/>
        <v>2103.624567047134</v>
      </c>
      <c r="DA494" s="73">
        <f t="shared" si="1133"/>
        <v>26.295307088089174</v>
      </c>
    </row>
    <row r="495" spans="1:105" ht="18.75" hidden="1" customHeight="1" x14ac:dyDescent="0.2">
      <c r="A495" s="3">
        <v>521</v>
      </c>
      <c r="B495" s="4">
        <v>46.71</v>
      </c>
      <c r="C495" s="5">
        <v>8096</v>
      </c>
      <c r="AD495" t="str">
        <f t="shared" si="1104"/>
        <v>F103-5</v>
      </c>
      <c r="AE495">
        <f>+AE494</f>
        <v>103</v>
      </c>
      <c r="AF495">
        <v>5</v>
      </c>
      <c r="AG495" s="72">
        <f t="shared" si="1200"/>
        <v>63907.7408967335</v>
      </c>
      <c r="AH495" s="73">
        <f t="shared" si="1105"/>
        <v>5325.6450747277913</v>
      </c>
      <c r="AI495" s="73">
        <f t="shared" si="1106"/>
        <v>2457.9900344897501</v>
      </c>
      <c r="AJ495" s="73">
        <f t="shared" si="1107"/>
        <v>30.724875431121873</v>
      </c>
      <c r="AK495" s="69">
        <f t="shared" si="1108"/>
        <v>30.72</v>
      </c>
      <c r="AN495" t="str">
        <f t="shared" si="1109"/>
        <v>F087-4</v>
      </c>
      <c r="AO495">
        <f t="shared" si="1208"/>
        <v>87</v>
      </c>
      <c r="AP495">
        <v>4</v>
      </c>
      <c r="AQ495" s="72">
        <f t="shared" si="1206"/>
        <v>53520.218710195921</v>
      </c>
      <c r="AR495" s="73">
        <f t="shared" si="1096"/>
        <v>4460.0182258496598</v>
      </c>
      <c r="AS495" s="73">
        <f t="shared" si="1097"/>
        <v>2058.4699503921506</v>
      </c>
      <c r="AT495" s="73">
        <f t="shared" si="1098"/>
        <v>25.730874379901884</v>
      </c>
      <c r="AU495" s="69">
        <f t="shared" si="1099"/>
        <v>25.73</v>
      </c>
      <c r="AX495" t="str">
        <f t="shared" si="1110"/>
        <v>P087-4</v>
      </c>
      <c r="AY495">
        <f t="shared" si="1209"/>
        <v>87</v>
      </c>
      <c r="AZ495">
        <v>4</v>
      </c>
      <c r="BA495" s="72">
        <f t="shared" si="1207"/>
        <v>51261.497208693298</v>
      </c>
      <c r="BB495" s="73">
        <f t="shared" si="1100"/>
        <v>4271.7914340577745</v>
      </c>
      <c r="BC495" s="73">
        <f t="shared" si="1101"/>
        <v>1971.5960464882037</v>
      </c>
      <c r="BD495" s="73">
        <f t="shared" si="1102"/>
        <v>24.644950581102545</v>
      </c>
      <c r="BE495" s="69">
        <f t="shared" si="1103"/>
        <v>24.64</v>
      </c>
      <c r="BH495" t="str">
        <f t="shared" si="1111"/>
        <v>G103-5</v>
      </c>
      <c r="BI495">
        <f>+BI494</f>
        <v>103</v>
      </c>
      <c r="BJ495">
        <v>5</v>
      </c>
      <c r="BK495" s="72">
        <f t="shared" si="1201"/>
        <v>57428.950680386763</v>
      </c>
      <c r="BL495" s="73">
        <f t="shared" si="1112"/>
        <v>4785.7458900322299</v>
      </c>
      <c r="BM495" s="73">
        <f t="shared" si="1113"/>
        <v>2208.8057953994908</v>
      </c>
      <c r="BN495" s="73">
        <f t="shared" si="1114"/>
        <v>27.610072442493635</v>
      </c>
      <c r="BO495" s="69">
        <f t="shared" si="1115"/>
        <v>27.61</v>
      </c>
      <c r="BR495" t="str">
        <f t="shared" si="1116"/>
        <v>M103-5</v>
      </c>
      <c r="BS495">
        <f>+BS494</f>
        <v>103</v>
      </c>
      <c r="BT495">
        <v>5</v>
      </c>
      <c r="BU495" s="72">
        <f t="shared" si="1202"/>
        <v>57428.950680386763</v>
      </c>
      <c r="BV495" s="73">
        <f t="shared" si="1117"/>
        <v>4785.7458900322299</v>
      </c>
      <c r="BW495" s="73">
        <f t="shared" si="1118"/>
        <v>2208.8057953994908</v>
      </c>
      <c r="BX495" s="73">
        <f t="shared" si="1119"/>
        <v>27.610072442493635</v>
      </c>
      <c r="BY495" s="69">
        <f t="shared" si="1120"/>
        <v>27.61</v>
      </c>
      <c r="CB495" t="str">
        <f t="shared" si="1121"/>
        <v>E103-5</v>
      </c>
      <c r="CC495">
        <f>+CC494</f>
        <v>103</v>
      </c>
      <c r="CD495">
        <v>5</v>
      </c>
      <c r="CE495" s="72">
        <f t="shared" si="1203"/>
        <v>57428.950680386763</v>
      </c>
      <c r="CF495" s="73">
        <f t="shared" si="1122"/>
        <v>4785.7458900322299</v>
      </c>
      <c r="CG495" s="73">
        <f t="shared" si="1123"/>
        <v>2208.8057953994908</v>
      </c>
      <c r="CH495" s="73">
        <f t="shared" si="1124"/>
        <v>27.610072442493635</v>
      </c>
      <c r="CI495" s="69">
        <f t="shared" si="1125"/>
        <v>27.61</v>
      </c>
      <c r="CL495" t="str">
        <f t="shared" si="1126"/>
        <v>S103-5</v>
      </c>
      <c r="CM495">
        <f>+CM494</f>
        <v>103</v>
      </c>
      <c r="CN495">
        <v>5</v>
      </c>
      <c r="CO495" s="72">
        <f t="shared" si="1204"/>
        <v>57428.950680386763</v>
      </c>
      <c r="CP495" s="73">
        <f t="shared" si="1127"/>
        <v>4785.7458900322299</v>
      </c>
      <c r="CQ495" s="73">
        <f t="shared" si="1128"/>
        <v>2208.8057953994908</v>
      </c>
      <c r="CR495" s="73">
        <f t="shared" si="1129"/>
        <v>27.610072442493635</v>
      </c>
      <c r="CU495" t="str">
        <f t="shared" si="1130"/>
        <v>T103-5</v>
      </c>
      <c r="CV495">
        <f>+CV494</f>
        <v>103</v>
      </c>
      <c r="CW495">
        <v>5</v>
      </c>
      <c r="CX495" s="72">
        <f t="shared" si="1205"/>
        <v>57428.950680386763</v>
      </c>
      <c r="CY495" s="73">
        <f t="shared" si="1131"/>
        <v>4785.7458900322299</v>
      </c>
      <c r="CZ495" s="73">
        <f t="shared" si="1132"/>
        <v>2208.8057953994908</v>
      </c>
      <c r="DA495" s="73">
        <f t="shared" si="1133"/>
        <v>27.610072442493635</v>
      </c>
    </row>
    <row r="496" spans="1:105" ht="18.75" hidden="1" customHeight="1" x14ac:dyDescent="0.2">
      <c r="A496" s="3">
        <v>522</v>
      </c>
      <c r="B496" s="4">
        <v>46.944000000000003</v>
      </c>
      <c r="C496" s="5">
        <v>8137</v>
      </c>
      <c r="AD496" t="str">
        <f t="shared" si="1104"/>
        <v>F104-1</v>
      </c>
      <c r="AE496">
        <f>+AE491+1</f>
        <v>104</v>
      </c>
      <c r="AF496">
        <v>1</v>
      </c>
      <c r="AG496" s="72">
        <f>+AG491*100.5%</f>
        <v>52839.941877071506</v>
      </c>
      <c r="AH496" s="73">
        <f t="shared" si="1105"/>
        <v>4403.3284897559588</v>
      </c>
      <c r="AI496" s="73">
        <f t="shared" si="1106"/>
        <v>2032.3054568104426</v>
      </c>
      <c r="AJ496" s="73">
        <f t="shared" si="1107"/>
        <v>25.403818210130531</v>
      </c>
      <c r="AK496" s="69">
        <f t="shared" si="1108"/>
        <v>25.4</v>
      </c>
      <c r="AN496" t="str">
        <f t="shared" si="1109"/>
        <v>F087-5</v>
      </c>
      <c r="AO496">
        <f t="shared" si="1208"/>
        <v>87</v>
      </c>
      <c r="AP496">
        <v>5</v>
      </c>
      <c r="AQ496" s="72">
        <f t="shared" si="1206"/>
        <v>56196.229645705716</v>
      </c>
      <c r="AR496" s="73">
        <f t="shared" si="1096"/>
        <v>4683.0191371421433</v>
      </c>
      <c r="AS496" s="73">
        <f t="shared" si="1097"/>
        <v>2161.3934479117584</v>
      </c>
      <c r="AT496" s="73">
        <f t="shared" si="1098"/>
        <v>27.017418098896979</v>
      </c>
      <c r="AU496" s="69">
        <f t="shared" si="1099"/>
        <v>27.02</v>
      </c>
      <c r="AX496" t="str">
        <f t="shared" si="1110"/>
        <v>P087-5</v>
      </c>
      <c r="AY496">
        <f t="shared" si="1209"/>
        <v>87</v>
      </c>
      <c r="AZ496">
        <v>5</v>
      </c>
      <c r="BA496" s="72">
        <f t="shared" si="1207"/>
        <v>53824.572069127964</v>
      </c>
      <c r="BB496" s="73">
        <f t="shared" si="1100"/>
        <v>4485.3810057606634</v>
      </c>
      <c r="BC496" s="73">
        <f t="shared" si="1101"/>
        <v>2070.1758488126138</v>
      </c>
      <c r="BD496" s="73">
        <f t="shared" si="1102"/>
        <v>25.877198110157675</v>
      </c>
      <c r="BE496" s="69">
        <f t="shared" si="1103"/>
        <v>25.88</v>
      </c>
      <c r="BH496" t="str">
        <f t="shared" si="1111"/>
        <v>G104-1</v>
      </c>
      <c r="BI496">
        <f>+BI491+1</f>
        <v>104</v>
      </c>
      <c r="BJ496">
        <v>1</v>
      </c>
      <c r="BK496" s="72">
        <f>+BK491*100.5%</f>
        <v>47483.174548702387</v>
      </c>
      <c r="BL496" s="73">
        <f t="shared" si="1112"/>
        <v>3956.9312123918658</v>
      </c>
      <c r="BM496" s="73">
        <f t="shared" si="1113"/>
        <v>1826.275944180861</v>
      </c>
      <c r="BN496" s="73">
        <f t="shared" si="1114"/>
        <v>22.828449302260765</v>
      </c>
      <c r="BO496" s="69">
        <f t="shared" si="1115"/>
        <v>22.83</v>
      </c>
      <c r="BR496" t="str">
        <f t="shared" si="1116"/>
        <v>M104-1</v>
      </c>
      <c r="BS496">
        <f>+BS491+1</f>
        <v>104</v>
      </c>
      <c r="BT496">
        <v>1</v>
      </c>
      <c r="BU496" s="72">
        <f>+BU491*100.5%</f>
        <v>47483.174548702387</v>
      </c>
      <c r="BV496" s="73">
        <f t="shared" si="1117"/>
        <v>3956.9312123918658</v>
      </c>
      <c r="BW496" s="73">
        <f t="shared" si="1118"/>
        <v>1826.275944180861</v>
      </c>
      <c r="BX496" s="73">
        <f t="shared" si="1119"/>
        <v>22.828449302260765</v>
      </c>
      <c r="BY496" s="69">
        <f t="shared" si="1120"/>
        <v>22.83</v>
      </c>
      <c r="CB496" t="str">
        <f t="shared" si="1121"/>
        <v>E104-1</v>
      </c>
      <c r="CC496">
        <f>+CC491+1</f>
        <v>104</v>
      </c>
      <c r="CD496">
        <v>1</v>
      </c>
      <c r="CE496" s="72">
        <f>+CE491*100.5%</f>
        <v>47483.174548702387</v>
      </c>
      <c r="CF496" s="73">
        <f t="shared" si="1122"/>
        <v>3956.9312123918658</v>
      </c>
      <c r="CG496" s="73">
        <f t="shared" si="1123"/>
        <v>1826.275944180861</v>
      </c>
      <c r="CH496" s="73">
        <f t="shared" si="1124"/>
        <v>22.828449302260765</v>
      </c>
      <c r="CI496" s="69">
        <f t="shared" si="1125"/>
        <v>22.83</v>
      </c>
      <c r="CL496" t="str">
        <f t="shared" si="1126"/>
        <v>S104-1</v>
      </c>
      <c r="CM496">
        <f>+CM491+1</f>
        <v>104</v>
      </c>
      <c r="CN496">
        <v>1</v>
      </c>
      <c r="CO496" s="72">
        <f>+CO491*100.5%</f>
        <v>47483.174548702387</v>
      </c>
      <c r="CP496" s="73">
        <f t="shared" si="1127"/>
        <v>3956.9312123918658</v>
      </c>
      <c r="CQ496" s="73">
        <f t="shared" si="1128"/>
        <v>1826.275944180861</v>
      </c>
      <c r="CR496" s="73">
        <f t="shared" si="1129"/>
        <v>22.828449302260765</v>
      </c>
      <c r="CU496" t="str">
        <f t="shared" si="1130"/>
        <v>T104-1</v>
      </c>
      <c r="CV496">
        <f>+CV491+1</f>
        <v>104</v>
      </c>
      <c r="CW496">
        <v>1</v>
      </c>
      <c r="CX496" s="72">
        <f>+CX491*100.5%</f>
        <v>47483.174548702387</v>
      </c>
      <c r="CY496" s="73">
        <f t="shared" si="1131"/>
        <v>3956.9312123918658</v>
      </c>
      <c r="CZ496" s="73">
        <f t="shared" si="1132"/>
        <v>1826.275944180861</v>
      </c>
      <c r="DA496" s="73">
        <f t="shared" si="1133"/>
        <v>22.828449302260765</v>
      </c>
    </row>
    <row r="497" spans="1:105" ht="18.75" hidden="1" customHeight="1" x14ac:dyDescent="0.2">
      <c r="A497" s="3">
        <v>523</v>
      </c>
      <c r="B497" s="4">
        <v>47.179000000000002</v>
      </c>
      <c r="C497" s="5">
        <v>8178</v>
      </c>
      <c r="AD497" t="str">
        <f t="shared" si="1104"/>
        <v>F104-2</v>
      </c>
      <c r="AE497">
        <f>+AE496</f>
        <v>104</v>
      </c>
      <c r="AF497">
        <v>2</v>
      </c>
      <c r="AG497" s="72">
        <f t="shared" ref="AG497:AG500" si="1210">+AG496*105%</f>
        <v>55481.938970925083</v>
      </c>
      <c r="AH497" s="73">
        <f t="shared" si="1105"/>
        <v>4623.4949142437572</v>
      </c>
      <c r="AI497" s="73">
        <f t="shared" si="1106"/>
        <v>2133.9207296509649</v>
      </c>
      <c r="AJ497" s="73">
        <f t="shared" si="1107"/>
        <v>26.674009120637059</v>
      </c>
      <c r="AK497" s="69">
        <f t="shared" si="1108"/>
        <v>26.67</v>
      </c>
      <c r="AN497" t="str">
        <f t="shared" si="1109"/>
        <v>F087-6</v>
      </c>
      <c r="AO497">
        <f t="shared" si="1208"/>
        <v>87</v>
      </c>
      <c r="AP497">
        <v>6</v>
      </c>
      <c r="AQ497" s="72">
        <f t="shared" si="1206"/>
        <v>59006.041127991004</v>
      </c>
      <c r="AR497" s="73">
        <f t="shared" si="1096"/>
        <v>4917.1700939992506</v>
      </c>
      <c r="AS497" s="73">
        <f t="shared" si="1097"/>
        <v>2269.4631203073463</v>
      </c>
      <c r="AT497" s="73">
        <f t="shared" si="1098"/>
        <v>28.368289003841827</v>
      </c>
      <c r="AU497" s="69">
        <f t="shared" si="1099"/>
        <v>28.37</v>
      </c>
      <c r="AX497" t="str">
        <f t="shared" si="1110"/>
        <v>P087-6</v>
      </c>
      <c r="AY497">
        <f t="shared" si="1209"/>
        <v>87</v>
      </c>
      <c r="AZ497">
        <v>6</v>
      </c>
      <c r="BA497" s="72">
        <f t="shared" si="1207"/>
        <v>56515.800672584366</v>
      </c>
      <c r="BB497" s="73">
        <f t="shared" si="1100"/>
        <v>4709.6500560486975</v>
      </c>
      <c r="BC497" s="73">
        <f t="shared" si="1101"/>
        <v>2173.684641253245</v>
      </c>
      <c r="BD497" s="73">
        <f t="shared" si="1102"/>
        <v>27.171058015665562</v>
      </c>
      <c r="BE497" s="69">
        <f t="shared" si="1103"/>
        <v>27.17</v>
      </c>
      <c r="BH497" t="str">
        <f t="shared" si="1111"/>
        <v>G104-2</v>
      </c>
      <c r="BI497">
        <f>+BI496</f>
        <v>104</v>
      </c>
      <c r="BJ497">
        <v>2</v>
      </c>
      <c r="BK497" s="72">
        <f t="shared" ref="BK497:BK500" si="1211">+BK496*105%</f>
        <v>49857.333276137506</v>
      </c>
      <c r="BL497" s="73">
        <f t="shared" si="1112"/>
        <v>4154.7777730114585</v>
      </c>
      <c r="BM497" s="73">
        <f t="shared" si="1113"/>
        <v>1917.589741389904</v>
      </c>
      <c r="BN497" s="73">
        <f t="shared" si="1114"/>
        <v>23.9698717673738</v>
      </c>
      <c r="BO497" s="69">
        <f t="shared" si="1115"/>
        <v>23.97</v>
      </c>
      <c r="BR497" t="str">
        <f t="shared" si="1116"/>
        <v>M104-2</v>
      </c>
      <c r="BS497">
        <f>+BS496</f>
        <v>104</v>
      </c>
      <c r="BT497">
        <v>2</v>
      </c>
      <c r="BU497" s="72">
        <f t="shared" ref="BU497:BU500" si="1212">+BU496*105%</f>
        <v>49857.333276137506</v>
      </c>
      <c r="BV497" s="73">
        <f t="shared" si="1117"/>
        <v>4154.7777730114585</v>
      </c>
      <c r="BW497" s="73">
        <f t="shared" si="1118"/>
        <v>1917.589741389904</v>
      </c>
      <c r="BX497" s="73">
        <f t="shared" si="1119"/>
        <v>23.9698717673738</v>
      </c>
      <c r="BY497" s="69">
        <f t="shared" si="1120"/>
        <v>23.97</v>
      </c>
      <c r="CB497" t="str">
        <f t="shared" si="1121"/>
        <v>E104-2</v>
      </c>
      <c r="CC497">
        <f>+CC496</f>
        <v>104</v>
      </c>
      <c r="CD497">
        <v>2</v>
      </c>
      <c r="CE497" s="72">
        <f t="shared" ref="CE497:CE500" si="1213">+CE496*105%</f>
        <v>49857.333276137506</v>
      </c>
      <c r="CF497" s="73">
        <f t="shared" si="1122"/>
        <v>4154.7777730114585</v>
      </c>
      <c r="CG497" s="73">
        <f t="shared" si="1123"/>
        <v>1917.589741389904</v>
      </c>
      <c r="CH497" s="73">
        <f t="shared" si="1124"/>
        <v>23.9698717673738</v>
      </c>
      <c r="CI497" s="69">
        <f t="shared" si="1125"/>
        <v>23.97</v>
      </c>
      <c r="CL497" t="str">
        <f t="shared" si="1126"/>
        <v>S104-2</v>
      </c>
      <c r="CM497">
        <f>+CM496</f>
        <v>104</v>
      </c>
      <c r="CN497">
        <v>2</v>
      </c>
      <c r="CO497" s="72">
        <f t="shared" ref="CO497:CO500" si="1214">+CO496*105%</f>
        <v>49857.333276137506</v>
      </c>
      <c r="CP497" s="73">
        <f t="shared" si="1127"/>
        <v>4154.7777730114585</v>
      </c>
      <c r="CQ497" s="73">
        <f t="shared" si="1128"/>
        <v>1917.589741389904</v>
      </c>
      <c r="CR497" s="73">
        <f t="shared" si="1129"/>
        <v>23.9698717673738</v>
      </c>
      <c r="CU497" t="str">
        <f t="shared" si="1130"/>
        <v>T104-2</v>
      </c>
      <c r="CV497">
        <f>+CV496</f>
        <v>104</v>
      </c>
      <c r="CW497">
        <v>2</v>
      </c>
      <c r="CX497" s="72">
        <f t="shared" ref="CX497:CX500" si="1215">+CX496*105%</f>
        <v>49857.333276137506</v>
      </c>
      <c r="CY497" s="73">
        <f t="shared" si="1131"/>
        <v>4154.7777730114585</v>
      </c>
      <c r="CZ497" s="73">
        <f t="shared" si="1132"/>
        <v>1917.589741389904</v>
      </c>
      <c r="DA497" s="73">
        <f t="shared" si="1133"/>
        <v>23.9698717673738</v>
      </c>
    </row>
    <row r="498" spans="1:105" ht="18.75" hidden="1" customHeight="1" x14ac:dyDescent="0.2">
      <c r="A498" s="3">
        <v>524</v>
      </c>
      <c r="B498" s="4">
        <v>47.414999999999999</v>
      </c>
      <c r="C498" s="5">
        <v>8219</v>
      </c>
      <c r="AD498" t="str">
        <f t="shared" si="1104"/>
        <v>F104-3</v>
      </c>
      <c r="AE498">
        <f>+AE497</f>
        <v>104</v>
      </c>
      <c r="AF498">
        <v>3</v>
      </c>
      <c r="AG498" s="72">
        <f t="shared" si="1210"/>
        <v>58256.035919471338</v>
      </c>
      <c r="AH498" s="73">
        <f t="shared" si="1105"/>
        <v>4854.6696599559446</v>
      </c>
      <c r="AI498" s="73">
        <f t="shared" si="1106"/>
        <v>2240.616766133513</v>
      </c>
      <c r="AJ498" s="73">
        <f t="shared" si="1107"/>
        <v>28.007709576668912</v>
      </c>
      <c r="AK498" s="69">
        <f t="shared" si="1108"/>
        <v>28.01</v>
      </c>
      <c r="AN498" t="str">
        <f t="shared" si="1109"/>
        <v>F088-1</v>
      </c>
      <c r="AO498">
        <f>+AO492+1</f>
        <v>88</v>
      </c>
      <c r="AP498">
        <v>1</v>
      </c>
      <c r="AQ498" s="72">
        <f>+AQ492*100.5%</f>
        <v>46463.941089512482</v>
      </c>
      <c r="AR498" s="73">
        <f t="shared" si="1096"/>
        <v>3871.9950907927068</v>
      </c>
      <c r="AS498" s="73">
        <f t="shared" si="1097"/>
        <v>1787.0746572889416</v>
      </c>
      <c r="AT498" s="73">
        <f t="shared" si="1098"/>
        <v>22.33843321611177</v>
      </c>
      <c r="AU498" s="69">
        <f t="shared" si="1099"/>
        <v>22.34</v>
      </c>
      <c r="AX498" t="str">
        <f t="shared" si="1110"/>
        <v>P088-1</v>
      </c>
      <c r="AY498">
        <f>+AY492+1</f>
        <v>88</v>
      </c>
      <c r="AZ498">
        <v>1</v>
      </c>
      <c r="BA498" s="72">
        <f>+BA492*100.5%</f>
        <v>44503.016689115</v>
      </c>
      <c r="BB498" s="73">
        <f t="shared" si="1100"/>
        <v>3708.5847240929165</v>
      </c>
      <c r="BC498" s="73">
        <f t="shared" si="1101"/>
        <v>1711.6544880428846</v>
      </c>
      <c r="BD498" s="73">
        <f t="shared" si="1102"/>
        <v>21.395681100536059</v>
      </c>
      <c r="BE498" s="69">
        <f t="shared" si="1103"/>
        <v>21.4</v>
      </c>
      <c r="BH498" t="str">
        <f t="shared" si="1111"/>
        <v>G104-3</v>
      </c>
      <c r="BI498">
        <f>+BI497</f>
        <v>104</v>
      </c>
      <c r="BJ498">
        <v>3</v>
      </c>
      <c r="BK498" s="72">
        <f t="shared" si="1211"/>
        <v>52350.199939944381</v>
      </c>
      <c r="BL498" s="73">
        <f t="shared" si="1112"/>
        <v>4362.5166616620318</v>
      </c>
      <c r="BM498" s="73">
        <f t="shared" si="1113"/>
        <v>2013.4692284593993</v>
      </c>
      <c r="BN498" s="73">
        <f t="shared" si="1114"/>
        <v>25.168365355742491</v>
      </c>
      <c r="BO498" s="69">
        <f t="shared" si="1115"/>
        <v>25.17</v>
      </c>
      <c r="BR498" t="str">
        <f t="shared" si="1116"/>
        <v>M104-3</v>
      </c>
      <c r="BS498">
        <f>+BS497</f>
        <v>104</v>
      </c>
      <c r="BT498">
        <v>3</v>
      </c>
      <c r="BU498" s="72">
        <f t="shared" si="1212"/>
        <v>52350.199939944381</v>
      </c>
      <c r="BV498" s="73">
        <f t="shared" si="1117"/>
        <v>4362.5166616620318</v>
      </c>
      <c r="BW498" s="73">
        <f t="shared" si="1118"/>
        <v>2013.4692284593993</v>
      </c>
      <c r="BX498" s="73">
        <f t="shared" si="1119"/>
        <v>25.168365355742491</v>
      </c>
      <c r="BY498" s="69">
        <f t="shared" si="1120"/>
        <v>25.17</v>
      </c>
      <c r="CB498" t="str">
        <f t="shared" si="1121"/>
        <v>E104-3</v>
      </c>
      <c r="CC498">
        <f>+CC497</f>
        <v>104</v>
      </c>
      <c r="CD498">
        <v>3</v>
      </c>
      <c r="CE498" s="72">
        <f t="shared" si="1213"/>
        <v>52350.199939944381</v>
      </c>
      <c r="CF498" s="73">
        <f t="shared" si="1122"/>
        <v>4362.5166616620318</v>
      </c>
      <c r="CG498" s="73">
        <f t="shared" si="1123"/>
        <v>2013.4692284593993</v>
      </c>
      <c r="CH498" s="73">
        <f t="shared" si="1124"/>
        <v>25.168365355742491</v>
      </c>
      <c r="CI498" s="69">
        <f t="shared" si="1125"/>
        <v>25.17</v>
      </c>
      <c r="CL498" t="str">
        <f t="shared" si="1126"/>
        <v>S104-3</v>
      </c>
      <c r="CM498">
        <f>+CM497</f>
        <v>104</v>
      </c>
      <c r="CN498">
        <v>3</v>
      </c>
      <c r="CO498" s="72">
        <f t="shared" si="1214"/>
        <v>52350.199939944381</v>
      </c>
      <c r="CP498" s="73">
        <f t="shared" si="1127"/>
        <v>4362.5166616620318</v>
      </c>
      <c r="CQ498" s="73">
        <f t="shared" si="1128"/>
        <v>2013.4692284593993</v>
      </c>
      <c r="CR498" s="73">
        <f t="shared" si="1129"/>
        <v>25.168365355742491</v>
      </c>
      <c r="CU498" t="str">
        <f t="shared" si="1130"/>
        <v>T104-3</v>
      </c>
      <c r="CV498">
        <f>+CV497</f>
        <v>104</v>
      </c>
      <c r="CW498">
        <v>3</v>
      </c>
      <c r="CX498" s="72">
        <f t="shared" si="1215"/>
        <v>52350.199939944381</v>
      </c>
      <c r="CY498" s="73">
        <f t="shared" si="1131"/>
        <v>4362.5166616620318</v>
      </c>
      <c r="CZ498" s="73">
        <f t="shared" si="1132"/>
        <v>2013.4692284593993</v>
      </c>
      <c r="DA498" s="73">
        <f t="shared" si="1133"/>
        <v>25.168365355742491</v>
      </c>
    </row>
    <row r="499" spans="1:105" ht="18.75" hidden="1" customHeight="1" x14ac:dyDescent="0.2">
      <c r="A499" s="3">
        <v>525</v>
      </c>
      <c r="B499" s="4">
        <v>47.652000000000001</v>
      </c>
      <c r="C499" s="5">
        <v>8260</v>
      </c>
      <c r="AD499" t="str">
        <f t="shared" si="1104"/>
        <v>F104-4</v>
      </c>
      <c r="AE499">
        <f>+AE498</f>
        <v>104</v>
      </c>
      <c r="AF499">
        <v>4</v>
      </c>
      <c r="AG499" s="72">
        <f t="shared" si="1210"/>
        <v>61168.837715444904</v>
      </c>
      <c r="AH499" s="73">
        <f t="shared" si="1105"/>
        <v>5097.4031429537417</v>
      </c>
      <c r="AI499" s="73">
        <f t="shared" si="1106"/>
        <v>2352.6476044401888</v>
      </c>
      <c r="AJ499" s="73">
        <f t="shared" si="1107"/>
        <v>29.408095055502358</v>
      </c>
      <c r="AK499" s="69">
        <f t="shared" si="1108"/>
        <v>29.41</v>
      </c>
      <c r="AN499" t="str">
        <f t="shared" si="1109"/>
        <v>F088-2</v>
      </c>
      <c r="AO499">
        <f>AO498</f>
        <v>88</v>
      </c>
      <c r="AP499">
        <v>2</v>
      </c>
      <c r="AQ499" s="72">
        <f t="shared" ref="AQ499:AQ503" si="1216">+AQ498*105%</f>
        <v>48787.138143988108</v>
      </c>
      <c r="AR499" s="73">
        <f t="shared" si="1096"/>
        <v>4065.5948453323422</v>
      </c>
      <c r="AS499" s="73">
        <f t="shared" si="1097"/>
        <v>1876.4283901533888</v>
      </c>
      <c r="AT499" s="73">
        <f t="shared" si="1098"/>
        <v>23.455354876917358</v>
      </c>
      <c r="AU499" s="69">
        <f t="shared" si="1099"/>
        <v>23.46</v>
      </c>
      <c r="AX499" t="str">
        <f t="shared" si="1110"/>
        <v>P088-2</v>
      </c>
      <c r="AY499">
        <f>AY498</f>
        <v>88</v>
      </c>
      <c r="AZ499">
        <v>2</v>
      </c>
      <c r="BA499" s="72">
        <f t="shared" ref="BA499:BA503" si="1217">+BA498*105%</f>
        <v>46728.167523570752</v>
      </c>
      <c r="BB499" s="73">
        <f t="shared" si="1100"/>
        <v>3894.0139602975628</v>
      </c>
      <c r="BC499" s="73">
        <f t="shared" si="1101"/>
        <v>1797.2372124450289</v>
      </c>
      <c r="BD499" s="73">
        <f t="shared" si="1102"/>
        <v>22.46546515556286</v>
      </c>
      <c r="BE499" s="69">
        <f t="shared" si="1103"/>
        <v>22.47</v>
      </c>
      <c r="BH499" t="str">
        <f t="shared" si="1111"/>
        <v>G104-4</v>
      </c>
      <c r="BI499">
        <f>+BI498</f>
        <v>104</v>
      </c>
      <c r="BJ499">
        <v>4</v>
      </c>
      <c r="BK499" s="72">
        <f t="shared" si="1211"/>
        <v>54967.709936941603</v>
      </c>
      <c r="BL499" s="73">
        <f t="shared" si="1112"/>
        <v>4580.6424947451333</v>
      </c>
      <c r="BM499" s="73">
        <f t="shared" si="1113"/>
        <v>2114.1426898823693</v>
      </c>
      <c r="BN499" s="73">
        <f t="shared" si="1114"/>
        <v>26.426783623529616</v>
      </c>
      <c r="BO499" s="69">
        <f t="shared" si="1115"/>
        <v>26.43</v>
      </c>
      <c r="BR499" t="str">
        <f t="shared" si="1116"/>
        <v>M104-4</v>
      </c>
      <c r="BS499">
        <f>+BS498</f>
        <v>104</v>
      </c>
      <c r="BT499">
        <v>4</v>
      </c>
      <c r="BU499" s="72">
        <f t="shared" si="1212"/>
        <v>54967.709936941603</v>
      </c>
      <c r="BV499" s="73">
        <f t="shared" si="1117"/>
        <v>4580.6424947451333</v>
      </c>
      <c r="BW499" s="73">
        <f t="shared" si="1118"/>
        <v>2114.1426898823693</v>
      </c>
      <c r="BX499" s="73">
        <f t="shared" si="1119"/>
        <v>26.426783623529616</v>
      </c>
      <c r="BY499" s="69">
        <f t="shared" si="1120"/>
        <v>26.43</v>
      </c>
      <c r="CB499" t="str">
        <f t="shared" si="1121"/>
        <v>E104-4</v>
      </c>
      <c r="CC499">
        <f>+CC498</f>
        <v>104</v>
      </c>
      <c r="CD499">
        <v>4</v>
      </c>
      <c r="CE499" s="72">
        <f t="shared" si="1213"/>
        <v>54967.709936941603</v>
      </c>
      <c r="CF499" s="73">
        <f t="shared" si="1122"/>
        <v>4580.6424947451333</v>
      </c>
      <c r="CG499" s="73">
        <f t="shared" si="1123"/>
        <v>2114.1426898823693</v>
      </c>
      <c r="CH499" s="73">
        <f t="shared" si="1124"/>
        <v>26.426783623529616</v>
      </c>
      <c r="CI499" s="69">
        <f t="shared" si="1125"/>
        <v>26.43</v>
      </c>
      <c r="CL499" t="str">
        <f t="shared" si="1126"/>
        <v>S104-4</v>
      </c>
      <c r="CM499">
        <f>+CM498</f>
        <v>104</v>
      </c>
      <c r="CN499">
        <v>4</v>
      </c>
      <c r="CO499" s="72">
        <f t="shared" si="1214"/>
        <v>54967.709936941603</v>
      </c>
      <c r="CP499" s="73">
        <f t="shared" si="1127"/>
        <v>4580.6424947451333</v>
      </c>
      <c r="CQ499" s="73">
        <f t="shared" si="1128"/>
        <v>2114.1426898823693</v>
      </c>
      <c r="CR499" s="73">
        <f t="shared" si="1129"/>
        <v>26.426783623529616</v>
      </c>
      <c r="CU499" t="str">
        <f t="shared" si="1130"/>
        <v>T104-4</v>
      </c>
      <c r="CV499">
        <f>+CV498</f>
        <v>104</v>
      </c>
      <c r="CW499">
        <v>4</v>
      </c>
      <c r="CX499" s="72">
        <f t="shared" si="1215"/>
        <v>54967.709936941603</v>
      </c>
      <c r="CY499" s="73">
        <f t="shared" si="1131"/>
        <v>4580.6424947451333</v>
      </c>
      <c r="CZ499" s="73">
        <f t="shared" si="1132"/>
        <v>2114.1426898823693</v>
      </c>
      <c r="DA499" s="73">
        <f t="shared" si="1133"/>
        <v>26.426783623529616</v>
      </c>
    </row>
    <row r="500" spans="1:105" ht="18.75" hidden="1" customHeight="1" x14ac:dyDescent="0.2">
      <c r="A500" s="3">
        <v>526</v>
      </c>
      <c r="B500" s="4">
        <v>47.89</v>
      </c>
      <c r="C500" s="5">
        <v>8301</v>
      </c>
      <c r="AD500" t="str">
        <f t="shared" si="1104"/>
        <v>F104-5</v>
      </c>
      <c r="AE500">
        <f>+AE499</f>
        <v>104</v>
      </c>
      <c r="AF500">
        <v>5</v>
      </c>
      <c r="AG500" s="72">
        <f t="shared" si="1210"/>
        <v>64227.279601217153</v>
      </c>
      <c r="AH500" s="73">
        <f t="shared" si="1105"/>
        <v>5352.2733001014294</v>
      </c>
      <c r="AI500" s="73">
        <f t="shared" si="1106"/>
        <v>2470.2799846621983</v>
      </c>
      <c r="AJ500" s="73">
        <f t="shared" si="1107"/>
        <v>30.878499808277478</v>
      </c>
      <c r="AK500" s="69">
        <f t="shared" si="1108"/>
        <v>30.88</v>
      </c>
      <c r="AN500" t="str">
        <f t="shared" si="1109"/>
        <v>F088-3</v>
      </c>
      <c r="AO500">
        <f t="shared" ref="AO500:AO503" si="1218">AO499</f>
        <v>88</v>
      </c>
      <c r="AP500">
        <v>3</v>
      </c>
      <c r="AQ500" s="72">
        <f t="shared" si="1216"/>
        <v>51226.495051187514</v>
      </c>
      <c r="AR500" s="73">
        <f t="shared" si="1096"/>
        <v>4268.8745875989598</v>
      </c>
      <c r="AS500" s="73">
        <f t="shared" si="1097"/>
        <v>1970.2498096610582</v>
      </c>
      <c r="AT500" s="73">
        <f t="shared" si="1098"/>
        <v>24.628122620763229</v>
      </c>
      <c r="AU500" s="69">
        <f t="shared" si="1099"/>
        <v>24.63</v>
      </c>
      <c r="AX500" t="str">
        <f t="shared" si="1110"/>
        <v>P088-3</v>
      </c>
      <c r="AY500">
        <f t="shared" ref="AY500:AY503" si="1219">AY499</f>
        <v>88</v>
      </c>
      <c r="AZ500">
        <v>3</v>
      </c>
      <c r="BA500" s="72">
        <f t="shared" si="1217"/>
        <v>49064.575899749289</v>
      </c>
      <c r="BB500" s="73">
        <f t="shared" si="1100"/>
        <v>4088.7146583124409</v>
      </c>
      <c r="BC500" s="73">
        <f t="shared" si="1101"/>
        <v>1887.0990730672804</v>
      </c>
      <c r="BD500" s="73">
        <f t="shared" si="1102"/>
        <v>23.588738413341005</v>
      </c>
      <c r="BE500" s="69">
        <f t="shared" si="1103"/>
        <v>23.59</v>
      </c>
      <c r="BH500" t="str">
        <f t="shared" si="1111"/>
        <v>G104-5</v>
      </c>
      <c r="BI500">
        <f>+BI499</f>
        <v>104</v>
      </c>
      <c r="BJ500">
        <v>5</v>
      </c>
      <c r="BK500" s="72">
        <f t="shared" si="1211"/>
        <v>57716.095433788687</v>
      </c>
      <c r="BL500" s="73">
        <f t="shared" si="1112"/>
        <v>4809.6746194823909</v>
      </c>
      <c r="BM500" s="73">
        <f t="shared" si="1113"/>
        <v>2219.849824376488</v>
      </c>
      <c r="BN500" s="73">
        <f t="shared" si="1114"/>
        <v>27.748122804706099</v>
      </c>
      <c r="BO500" s="69">
        <f t="shared" si="1115"/>
        <v>27.75</v>
      </c>
      <c r="BR500" t="str">
        <f t="shared" si="1116"/>
        <v>M104-5</v>
      </c>
      <c r="BS500">
        <f>+BS499</f>
        <v>104</v>
      </c>
      <c r="BT500">
        <v>5</v>
      </c>
      <c r="BU500" s="72">
        <f t="shared" si="1212"/>
        <v>57716.095433788687</v>
      </c>
      <c r="BV500" s="73">
        <f t="shared" si="1117"/>
        <v>4809.6746194823909</v>
      </c>
      <c r="BW500" s="73">
        <f t="shared" si="1118"/>
        <v>2219.849824376488</v>
      </c>
      <c r="BX500" s="73">
        <f t="shared" si="1119"/>
        <v>27.748122804706099</v>
      </c>
      <c r="BY500" s="69">
        <f t="shared" si="1120"/>
        <v>27.75</v>
      </c>
      <c r="CB500" t="str">
        <f t="shared" si="1121"/>
        <v>E104-5</v>
      </c>
      <c r="CC500">
        <f>+CC499</f>
        <v>104</v>
      </c>
      <c r="CD500">
        <v>5</v>
      </c>
      <c r="CE500" s="72">
        <f t="shared" si="1213"/>
        <v>57716.095433788687</v>
      </c>
      <c r="CF500" s="73">
        <f t="shared" si="1122"/>
        <v>4809.6746194823909</v>
      </c>
      <c r="CG500" s="73">
        <f t="shared" si="1123"/>
        <v>2219.849824376488</v>
      </c>
      <c r="CH500" s="73">
        <f t="shared" si="1124"/>
        <v>27.748122804706099</v>
      </c>
      <c r="CI500" s="69">
        <f t="shared" si="1125"/>
        <v>27.75</v>
      </c>
      <c r="CL500" t="str">
        <f t="shared" si="1126"/>
        <v>S104-5</v>
      </c>
      <c r="CM500">
        <f>+CM499</f>
        <v>104</v>
      </c>
      <c r="CN500">
        <v>5</v>
      </c>
      <c r="CO500" s="72">
        <f t="shared" si="1214"/>
        <v>57716.095433788687</v>
      </c>
      <c r="CP500" s="73">
        <f t="shared" si="1127"/>
        <v>4809.6746194823909</v>
      </c>
      <c r="CQ500" s="73">
        <f t="shared" si="1128"/>
        <v>2219.849824376488</v>
      </c>
      <c r="CR500" s="73">
        <f t="shared" si="1129"/>
        <v>27.748122804706099</v>
      </c>
      <c r="CU500" t="str">
        <f t="shared" si="1130"/>
        <v>T104-5</v>
      </c>
      <c r="CV500">
        <f>+CV499</f>
        <v>104</v>
      </c>
      <c r="CW500">
        <v>5</v>
      </c>
      <c r="CX500" s="72">
        <f t="shared" si="1215"/>
        <v>57716.095433788687</v>
      </c>
      <c r="CY500" s="73">
        <f t="shared" si="1131"/>
        <v>4809.6746194823909</v>
      </c>
      <c r="CZ500" s="73">
        <f t="shared" si="1132"/>
        <v>2219.849824376488</v>
      </c>
      <c r="DA500" s="73">
        <f t="shared" si="1133"/>
        <v>27.748122804706099</v>
      </c>
    </row>
    <row r="501" spans="1:105" ht="18.75" hidden="1" customHeight="1" x14ac:dyDescent="0.2">
      <c r="A501" s="3">
        <v>527</v>
      </c>
      <c r="B501" s="4">
        <v>48.128999999999998</v>
      </c>
      <c r="C501" s="5">
        <v>8342</v>
      </c>
      <c r="AD501" t="str">
        <f t="shared" si="1104"/>
        <v>F105-1</v>
      </c>
      <c r="AE501">
        <f>+AE496+1</f>
        <v>105</v>
      </c>
      <c r="AF501">
        <v>1</v>
      </c>
      <c r="AG501" s="72">
        <f>+AG496*100.5%</f>
        <v>53104.141586456855</v>
      </c>
      <c r="AH501" s="73">
        <f t="shared" si="1105"/>
        <v>4425.3451322047376</v>
      </c>
      <c r="AI501" s="73">
        <f t="shared" si="1106"/>
        <v>2042.4669840944944</v>
      </c>
      <c r="AJ501" s="73">
        <f t="shared" si="1107"/>
        <v>25.53083730118118</v>
      </c>
      <c r="AK501" s="69">
        <f t="shared" si="1108"/>
        <v>25.53</v>
      </c>
      <c r="AN501" t="str">
        <f t="shared" si="1109"/>
        <v>F088-4</v>
      </c>
      <c r="AO501">
        <f t="shared" si="1218"/>
        <v>88</v>
      </c>
      <c r="AP501">
        <v>4</v>
      </c>
      <c r="AQ501" s="72">
        <f t="shared" si="1216"/>
        <v>53787.81980374689</v>
      </c>
      <c r="AR501" s="73">
        <f t="shared" si="1096"/>
        <v>4482.3183169789072</v>
      </c>
      <c r="AS501" s="73">
        <f t="shared" si="1097"/>
        <v>2068.7623001441111</v>
      </c>
      <c r="AT501" s="73">
        <f t="shared" si="1098"/>
        <v>25.859528751801388</v>
      </c>
      <c r="AU501" s="69">
        <f t="shared" si="1099"/>
        <v>25.86</v>
      </c>
      <c r="AX501" t="str">
        <f t="shared" si="1110"/>
        <v>P088-4</v>
      </c>
      <c r="AY501">
        <f t="shared" si="1219"/>
        <v>88</v>
      </c>
      <c r="AZ501">
        <v>4</v>
      </c>
      <c r="BA501" s="72">
        <f t="shared" si="1217"/>
        <v>51517.804694736755</v>
      </c>
      <c r="BB501" s="73">
        <f t="shared" si="1100"/>
        <v>4293.1503912280632</v>
      </c>
      <c r="BC501" s="73">
        <f t="shared" si="1101"/>
        <v>1981.4540267206444</v>
      </c>
      <c r="BD501" s="73">
        <f t="shared" si="1102"/>
        <v>24.768175334008056</v>
      </c>
      <c r="BE501" s="69">
        <f t="shared" si="1103"/>
        <v>24.77</v>
      </c>
      <c r="BH501" t="str">
        <f t="shared" si="1111"/>
        <v>G105-1</v>
      </c>
      <c r="BI501">
        <f>+BI496+1</f>
        <v>105</v>
      </c>
      <c r="BJ501">
        <v>1</v>
      </c>
      <c r="BK501" s="72">
        <f>+BK496*100.5%</f>
        <v>47720.590421445893</v>
      </c>
      <c r="BL501" s="73">
        <f t="shared" si="1112"/>
        <v>3976.7158684538244</v>
      </c>
      <c r="BM501" s="73">
        <f t="shared" si="1113"/>
        <v>1835.407323901765</v>
      </c>
      <c r="BN501" s="73">
        <f t="shared" si="1114"/>
        <v>22.942591548772064</v>
      </c>
      <c r="BO501" s="69">
        <f t="shared" si="1115"/>
        <v>22.94</v>
      </c>
      <c r="BR501" t="str">
        <f t="shared" si="1116"/>
        <v>M105-1</v>
      </c>
      <c r="BS501">
        <f>+BS496+1</f>
        <v>105</v>
      </c>
      <c r="BT501">
        <v>1</v>
      </c>
      <c r="BU501" s="72">
        <f>+BU496*100.5%</f>
        <v>47720.590421445893</v>
      </c>
      <c r="BV501" s="73">
        <f t="shared" si="1117"/>
        <v>3976.7158684538244</v>
      </c>
      <c r="BW501" s="73">
        <f t="shared" si="1118"/>
        <v>1835.407323901765</v>
      </c>
      <c r="BX501" s="73">
        <f t="shared" si="1119"/>
        <v>22.942591548772064</v>
      </c>
      <c r="BY501" s="69">
        <f t="shared" si="1120"/>
        <v>22.94</v>
      </c>
      <c r="CB501" t="str">
        <f t="shared" si="1121"/>
        <v>E105-1</v>
      </c>
      <c r="CC501">
        <f>+CC496+1</f>
        <v>105</v>
      </c>
      <c r="CD501">
        <v>1</v>
      </c>
      <c r="CE501" s="72">
        <f>+CE496*100.5%</f>
        <v>47720.590421445893</v>
      </c>
      <c r="CF501" s="73">
        <f t="shared" si="1122"/>
        <v>3976.7158684538244</v>
      </c>
      <c r="CG501" s="73">
        <f t="shared" si="1123"/>
        <v>1835.407323901765</v>
      </c>
      <c r="CH501" s="73">
        <f t="shared" si="1124"/>
        <v>22.942591548772064</v>
      </c>
      <c r="CI501" s="69">
        <f t="shared" si="1125"/>
        <v>22.94</v>
      </c>
      <c r="CL501" t="str">
        <f t="shared" si="1126"/>
        <v>S105-1</v>
      </c>
      <c r="CM501">
        <f>+CM496+1</f>
        <v>105</v>
      </c>
      <c r="CN501">
        <v>1</v>
      </c>
      <c r="CO501" s="72">
        <f>+CO496*100.5%</f>
        <v>47720.590421445893</v>
      </c>
      <c r="CP501" s="73">
        <f t="shared" si="1127"/>
        <v>3976.7158684538244</v>
      </c>
      <c r="CQ501" s="73">
        <f t="shared" si="1128"/>
        <v>1835.407323901765</v>
      </c>
      <c r="CR501" s="73">
        <f t="shared" si="1129"/>
        <v>22.942591548772064</v>
      </c>
      <c r="CU501" t="str">
        <f t="shared" si="1130"/>
        <v>T105-1</v>
      </c>
      <c r="CV501">
        <f>+CV496+1</f>
        <v>105</v>
      </c>
      <c r="CW501">
        <v>1</v>
      </c>
      <c r="CX501" s="72">
        <f>+CX496*100.5%</f>
        <v>47720.590421445893</v>
      </c>
      <c r="CY501" s="73">
        <f t="shared" si="1131"/>
        <v>3976.7158684538244</v>
      </c>
      <c r="CZ501" s="73">
        <f t="shared" si="1132"/>
        <v>1835.407323901765</v>
      </c>
      <c r="DA501" s="73">
        <f t="shared" si="1133"/>
        <v>22.942591548772064</v>
      </c>
    </row>
    <row r="502" spans="1:105" ht="18.75" hidden="1" customHeight="1" x14ac:dyDescent="0.2">
      <c r="A502" s="3">
        <v>528</v>
      </c>
      <c r="B502" s="4">
        <v>48.37</v>
      </c>
      <c r="C502" s="5">
        <v>8384</v>
      </c>
      <c r="AD502" t="str">
        <f t="shared" si="1104"/>
        <v>F105-2</v>
      </c>
      <c r="AE502">
        <f>+AE501</f>
        <v>105</v>
      </c>
      <c r="AF502">
        <v>2</v>
      </c>
      <c r="AG502" s="72">
        <f t="shared" ref="AG502:AG505" si="1220">+AG501*105%</f>
        <v>55759.348665779704</v>
      </c>
      <c r="AH502" s="73">
        <f t="shared" si="1105"/>
        <v>4646.612388814975</v>
      </c>
      <c r="AI502" s="73">
        <f t="shared" si="1106"/>
        <v>2144.5903332992193</v>
      </c>
      <c r="AJ502" s="73">
        <f t="shared" si="1107"/>
        <v>26.807379166240242</v>
      </c>
      <c r="AK502" s="69">
        <f t="shared" si="1108"/>
        <v>26.81</v>
      </c>
      <c r="AN502" t="str">
        <f t="shared" si="1109"/>
        <v>F088-5</v>
      </c>
      <c r="AO502">
        <f t="shared" si="1218"/>
        <v>88</v>
      </c>
      <c r="AP502">
        <v>5</v>
      </c>
      <c r="AQ502" s="72">
        <f t="shared" si="1216"/>
        <v>56477.210793934239</v>
      </c>
      <c r="AR502" s="73">
        <f t="shared" si="1096"/>
        <v>4706.4342328278535</v>
      </c>
      <c r="AS502" s="73">
        <f t="shared" si="1097"/>
        <v>2172.200415151317</v>
      </c>
      <c r="AT502" s="73">
        <f t="shared" si="1098"/>
        <v>27.152505189391462</v>
      </c>
      <c r="AU502" s="69">
        <f t="shared" si="1099"/>
        <v>27.15</v>
      </c>
      <c r="AX502" t="str">
        <f t="shared" si="1110"/>
        <v>P088-5</v>
      </c>
      <c r="AY502">
        <f t="shared" si="1219"/>
        <v>88</v>
      </c>
      <c r="AZ502">
        <v>5</v>
      </c>
      <c r="BA502" s="72">
        <f t="shared" si="1217"/>
        <v>54093.694929473597</v>
      </c>
      <c r="BB502" s="73">
        <f t="shared" si="1100"/>
        <v>4507.8079107894664</v>
      </c>
      <c r="BC502" s="73">
        <f t="shared" si="1101"/>
        <v>2080.5267280566768</v>
      </c>
      <c r="BD502" s="73">
        <f t="shared" si="1102"/>
        <v>26.006584100708459</v>
      </c>
      <c r="BE502" s="69">
        <f t="shared" si="1103"/>
        <v>26.01</v>
      </c>
      <c r="BH502" t="str">
        <f t="shared" si="1111"/>
        <v>G105-2</v>
      </c>
      <c r="BI502">
        <f>+BI501</f>
        <v>105</v>
      </c>
      <c r="BJ502">
        <v>2</v>
      </c>
      <c r="BK502" s="72">
        <f t="shared" ref="BK502:BK505" si="1221">+BK501*105%</f>
        <v>50106.619942518191</v>
      </c>
      <c r="BL502" s="73">
        <f t="shared" si="1112"/>
        <v>4175.5516618765159</v>
      </c>
      <c r="BM502" s="73">
        <f t="shared" si="1113"/>
        <v>1927.1776900968534</v>
      </c>
      <c r="BN502" s="73">
        <f t="shared" si="1114"/>
        <v>24.089721126210669</v>
      </c>
      <c r="BO502" s="69">
        <f t="shared" si="1115"/>
        <v>24.09</v>
      </c>
      <c r="BR502" t="str">
        <f t="shared" si="1116"/>
        <v>M105-2</v>
      </c>
      <c r="BS502">
        <f>+BS501</f>
        <v>105</v>
      </c>
      <c r="BT502">
        <v>2</v>
      </c>
      <c r="BU502" s="72">
        <f t="shared" ref="BU502:BU505" si="1222">+BU501*105%</f>
        <v>50106.619942518191</v>
      </c>
      <c r="BV502" s="73">
        <f t="shared" si="1117"/>
        <v>4175.5516618765159</v>
      </c>
      <c r="BW502" s="73">
        <f t="shared" si="1118"/>
        <v>1927.1776900968534</v>
      </c>
      <c r="BX502" s="73">
        <f t="shared" si="1119"/>
        <v>24.089721126210669</v>
      </c>
      <c r="BY502" s="69">
        <f t="shared" si="1120"/>
        <v>24.09</v>
      </c>
      <c r="CB502" t="str">
        <f t="shared" si="1121"/>
        <v>E105-2</v>
      </c>
      <c r="CC502">
        <f>+CC501</f>
        <v>105</v>
      </c>
      <c r="CD502">
        <v>2</v>
      </c>
      <c r="CE502" s="72">
        <f t="shared" ref="CE502:CE505" si="1223">+CE501*105%</f>
        <v>50106.619942518191</v>
      </c>
      <c r="CF502" s="73">
        <f t="shared" si="1122"/>
        <v>4175.5516618765159</v>
      </c>
      <c r="CG502" s="73">
        <f t="shared" si="1123"/>
        <v>1927.1776900968534</v>
      </c>
      <c r="CH502" s="73">
        <f t="shared" si="1124"/>
        <v>24.089721126210669</v>
      </c>
      <c r="CI502" s="69">
        <f t="shared" si="1125"/>
        <v>24.09</v>
      </c>
      <c r="CL502" t="str">
        <f t="shared" si="1126"/>
        <v>S105-2</v>
      </c>
      <c r="CM502">
        <f>+CM501</f>
        <v>105</v>
      </c>
      <c r="CN502">
        <v>2</v>
      </c>
      <c r="CO502" s="72">
        <f t="shared" ref="CO502:CO505" si="1224">+CO501*105%</f>
        <v>50106.619942518191</v>
      </c>
      <c r="CP502" s="73">
        <f t="shared" si="1127"/>
        <v>4175.5516618765159</v>
      </c>
      <c r="CQ502" s="73">
        <f t="shared" si="1128"/>
        <v>1927.1776900968534</v>
      </c>
      <c r="CR502" s="73">
        <f t="shared" si="1129"/>
        <v>24.089721126210669</v>
      </c>
      <c r="CU502" t="str">
        <f t="shared" si="1130"/>
        <v>T105-2</v>
      </c>
      <c r="CV502">
        <f>+CV501</f>
        <v>105</v>
      </c>
      <c r="CW502">
        <v>2</v>
      </c>
      <c r="CX502" s="72">
        <f t="shared" ref="CX502:CX505" si="1225">+CX501*105%</f>
        <v>50106.619942518191</v>
      </c>
      <c r="CY502" s="73">
        <f t="shared" si="1131"/>
        <v>4175.5516618765159</v>
      </c>
      <c r="CZ502" s="73">
        <f t="shared" si="1132"/>
        <v>1927.1776900968534</v>
      </c>
      <c r="DA502" s="73">
        <f t="shared" si="1133"/>
        <v>24.089721126210669</v>
      </c>
    </row>
    <row r="503" spans="1:105" ht="18.75" hidden="1" customHeight="1" x14ac:dyDescent="0.2">
      <c r="A503" s="3">
        <v>529</v>
      </c>
      <c r="B503" s="4">
        <v>48.612000000000002</v>
      </c>
      <c r="C503" s="5">
        <v>8426</v>
      </c>
      <c r="AD503" t="str">
        <f t="shared" si="1104"/>
        <v>F105-3</v>
      </c>
      <c r="AE503">
        <f>+AE502</f>
        <v>105</v>
      </c>
      <c r="AF503">
        <v>3</v>
      </c>
      <c r="AG503" s="72">
        <f t="shared" si="1220"/>
        <v>58547.316099068688</v>
      </c>
      <c r="AH503" s="73">
        <f t="shared" si="1105"/>
        <v>4878.9430082557237</v>
      </c>
      <c r="AI503" s="73">
        <f t="shared" si="1106"/>
        <v>2251.8198499641803</v>
      </c>
      <c r="AJ503" s="73">
        <f t="shared" si="1107"/>
        <v>28.147748124552255</v>
      </c>
      <c r="AK503" s="69">
        <f t="shared" si="1108"/>
        <v>28.15</v>
      </c>
      <c r="AN503" t="str">
        <f t="shared" si="1109"/>
        <v>F088-6</v>
      </c>
      <c r="AO503">
        <f t="shared" si="1218"/>
        <v>88</v>
      </c>
      <c r="AP503">
        <v>6</v>
      </c>
      <c r="AQ503" s="72">
        <f t="shared" si="1216"/>
        <v>59301.071333630956</v>
      </c>
      <c r="AR503" s="73">
        <f t="shared" si="1096"/>
        <v>4941.7559444692461</v>
      </c>
      <c r="AS503" s="73">
        <f t="shared" si="1097"/>
        <v>2280.8104359088829</v>
      </c>
      <c r="AT503" s="73">
        <f t="shared" si="1098"/>
        <v>28.510130448861037</v>
      </c>
      <c r="AU503" s="69">
        <f t="shared" si="1099"/>
        <v>28.51</v>
      </c>
      <c r="AX503" t="str">
        <f t="shared" si="1110"/>
        <v>P088-6</v>
      </c>
      <c r="AY503">
        <f t="shared" si="1219"/>
        <v>88</v>
      </c>
      <c r="AZ503">
        <v>6</v>
      </c>
      <c r="BA503" s="72">
        <f t="shared" si="1217"/>
        <v>56798.379675947283</v>
      </c>
      <c r="BB503" s="73">
        <f t="shared" si="1100"/>
        <v>4733.1983063289399</v>
      </c>
      <c r="BC503" s="73">
        <f t="shared" si="1101"/>
        <v>2184.553064459511</v>
      </c>
      <c r="BD503" s="73">
        <f t="shared" si="1102"/>
        <v>27.306913305743887</v>
      </c>
      <c r="BE503" s="69">
        <f t="shared" si="1103"/>
        <v>27.31</v>
      </c>
      <c r="BH503" t="str">
        <f t="shared" si="1111"/>
        <v>G105-3</v>
      </c>
      <c r="BI503">
        <f>+BI502</f>
        <v>105</v>
      </c>
      <c r="BJ503">
        <v>3</v>
      </c>
      <c r="BK503" s="72">
        <f t="shared" si="1221"/>
        <v>52611.950939644106</v>
      </c>
      <c r="BL503" s="73">
        <f t="shared" si="1112"/>
        <v>4384.3292449703422</v>
      </c>
      <c r="BM503" s="73">
        <f t="shared" si="1113"/>
        <v>2023.5365746016964</v>
      </c>
      <c r="BN503" s="73">
        <f t="shared" si="1114"/>
        <v>25.294207182521205</v>
      </c>
      <c r="BO503" s="69">
        <f t="shared" si="1115"/>
        <v>25.29</v>
      </c>
      <c r="BR503" t="str">
        <f t="shared" si="1116"/>
        <v>M105-3</v>
      </c>
      <c r="BS503">
        <f>+BS502</f>
        <v>105</v>
      </c>
      <c r="BT503">
        <v>3</v>
      </c>
      <c r="BU503" s="72">
        <f t="shared" si="1222"/>
        <v>52611.950939644106</v>
      </c>
      <c r="BV503" s="73">
        <f t="shared" si="1117"/>
        <v>4384.3292449703422</v>
      </c>
      <c r="BW503" s="73">
        <f t="shared" si="1118"/>
        <v>2023.5365746016964</v>
      </c>
      <c r="BX503" s="73">
        <f t="shared" si="1119"/>
        <v>25.294207182521205</v>
      </c>
      <c r="BY503" s="69">
        <f t="shared" si="1120"/>
        <v>25.29</v>
      </c>
      <c r="CB503" t="str">
        <f t="shared" si="1121"/>
        <v>E105-3</v>
      </c>
      <c r="CC503">
        <f>+CC502</f>
        <v>105</v>
      </c>
      <c r="CD503">
        <v>3</v>
      </c>
      <c r="CE503" s="72">
        <f t="shared" si="1223"/>
        <v>52611.950939644106</v>
      </c>
      <c r="CF503" s="73">
        <f t="shared" si="1122"/>
        <v>4384.3292449703422</v>
      </c>
      <c r="CG503" s="73">
        <f t="shared" si="1123"/>
        <v>2023.5365746016964</v>
      </c>
      <c r="CH503" s="73">
        <f t="shared" si="1124"/>
        <v>25.294207182521205</v>
      </c>
      <c r="CI503" s="69">
        <f t="shared" si="1125"/>
        <v>25.29</v>
      </c>
      <c r="CL503" t="str">
        <f t="shared" si="1126"/>
        <v>S105-3</v>
      </c>
      <c r="CM503">
        <f>+CM502</f>
        <v>105</v>
      </c>
      <c r="CN503">
        <v>3</v>
      </c>
      <c r="CO503" s="72">
        <f t="shared" si="1224"/>
        <v>52611.950939644106</v>
      </c>
      <c r="CP503" s="73">
        <f t="shared" si="1127"/>
        <v>4384.3292449703422</v>
      </c>
      <c r="CQ503" s="73">
        <f t="shared" si="1128"/>
        <v>2023.5365746016964</v>
      </c>
      <c r="CR503" s="73">
        <f t="shared" si="1129"/>
        <v>25.294207182521205</v>
      </c>
      <c r="CU503" t="str">
        <f t="shared" si="1130"/>
        <v>T105-3</v>
      </c>
      <c r="CV503">
        <f>+CV502</f>
        <v>105</v>
      </c>
      <c r="CW503">
        <v>3</v>
      </c>
      <c r="CX503" s="72">
        <f t="shared" si="1225"/>
        <v>52611.950939644106</v>
      </c>
      <c r="CY503" s="73">
        <f t="shared" si="1131"/>
        <v>4384.3292449703422</v>
      </c>
      <c r="CZ503" s="73">
        <f t="shared" si="1132"/>
        <v>2023.5365746016964</v>
      </c>
      <c r="DA503" s="73">
        <f t="shared" si="1133"/>
        <v>25.294207182521205</v>
      </c>
    </row>
    <row r="504" spans="1:105" ht="18.75" hidden="1" customHeight="1" x14ac:dyDescent="0.2">
      <c r="A504" s="3">
        <v>530</v>
      </c>
      <c r="B504" s="4">
        <v>48.854999999999997</v>
      </c>
      <c r="C504" s="5">
        <v>8468</v>
      </c>
      <c r="AD504" t="str">
        <f t="shared" si="1104"/>
        <v>F105-4</v>
      </c>
      <c r="AE504">
        <f>+AE503</f>
        <v>105</v>
      </c>
      <c r="AF504">
        <v>4</v>
      </c>
      <c r="AG504" s="72">
        <f t="shared" si="1220"/>
        <v>61474.681904022123</v>
      </c>
      <c r="AH504" s="73">
        <f t="shared" si="1105"/>
        <v>5122.8901586685106</v>
      </c>
      <c r="AI504" s="73">
        <f t="shared" si="1106"/>
        <v>2364.4108424623892</v>
      </c>
      <c r="AJ504" s="73">
        <f t="shared" si="1107"/>
        <v>29.555135530779868</v>
      </c>
      <c r="AK504" s="69">
        <f t="shared" si="1108"/>
        <v>29.56</v>
      </c>
      <c r="AN504" t="str">
        <f t="shared" si="1109"/>
        <v>F089-1</v>
      </c>
      <c r="AO504">
        <f>+AO498+1</f>
        <v>89</v>
      </c>
      <c r="AP504">
        <v>1</v>
      </c>
      <c r="AQ504" s="72">
        <f>+AQ498*100.5%</f>
        <v>46696.260794960042</v>
      </c>
      <c r="AR504" s="73">
        <f t="shared" si="1096"/>
        <v>3891.35506624667</v>
      </c>
      <c r="AS504" s="73">
        <f t="shared" si="1097"/>
        <v>1796.0100305753863</v>
      </c>
      <c r="AT504" s="73">
        <f t="shared" si="1098"/>
        <v>22.450125382192329</v>
      </c>
      <c r="AU504" s="69">
        <f t="shared" si="1099"/>
        <v>22.45</v>
      </c>
      <c r="AX504" t="str">
        <f t="shared" si="1110"/>
        <v>P089-1</v>
      </c>
      <c r="AY504">
        <f>+AY498+1</f>
        <v>89</v>
      </c>
      <c r="AZ504">
        <v>1</v>
      </c>
      <c r="BA504" s="72">
        <f>+BA498*100.5%</f>
        <v>44725.531772560571</v>
      </c>
      <c r="BB504" s="73">
        <f t="shared" si="1100"/>
        <v>3727.1276477133811</v>
      </c>
      <c r="BC504" s="73">
        <f t="shared" si="1101"/>
        <v>1720.2127604830989</v>
      </c>
      <c r="BD504" s="73">
        <f t="shared" si="1102"/>
        <v>21.502659506038736</v>
      </c>
      <c r="BE504" s="69">
        <f t="shared" si="1103"/>
        <v>21.5</v>
      </c>
      <c r="BH504" t="str">
        <f t="shared" si="1111"/>
        <v>G105-4</v>
      </c>
      <c r="BI504">
        <f>+BI503</f>
        <v>105</v>
      </c>
      <c r="BJ504">
        <v>4</v>
      </c>
      <c r="BK504" s="72">
        <f t="shared" si="1221"/>
        <v>55242.548486626314</v>
      </c>
      <c r="BL504" s="73">
        <f t="shared" si="1112"/>
        <v>4603.5457072188592</v>
      </c>
      <c r="BM504" s="73">
        <f t="shared" si="1113"/>
        <v>2124.7134033317811</v>
      </c>
      <c r="BN504" s="73">
        <f t="shared" si="1114"/>
        <v>26.558917541647265</v>
      </c>
      <c r="BO504" s="69">
        <f t="shared" si="1115"/>
        <v>26.56</v>
      </c>
      <c r="BR504" t="str">
        <f t="shared" si="1116"/>
        <v>M105-4</v>
      </c>
      <c r="BS504">
        <f>+BS503</f>
        <v>105</v>
      </c>
      <c r="BT504">
        <v>4</v>
      </c>
      <c r="BU504" s="72">
        <f t="shared" si="1222"/>
        <v>55242.548486626314</v>
      </c>
      <c r="BV504" s="73">
        <f t="shared" si="1117"/>
        <v>4603.5457072188592</v>
      </c>
      <c r="BW504" s="73">
        <f t="shared" si="1118"/>
        <v>2124.7134033317811</v>
      </c>
      <c r="BX504" s="73">
        <f t="shared" si="1119"/>
        <v>26.558917541647265</v>
      </c>
      <c r="BY504" s="69">
        <f t="shared" si="1120"/>
        <v>26.56</v>
      </c>
      <c r="CB504" t="str">
        <f t="shared" si="1121"/>
        <v>E105-4</v>
      </c>
      <c r="CC504">
        <f>+CC503</f>
        <v>105</v>
      </c>
      <c r="CD504">
        <v>4</v>
      </c>
      <c r="CE504" s="72">
        <f t="shared" si="1223"/>
        <v>55242.548486626314</v>
      </c>
      <c r="CF504" s="73">
        <f t="shared" si="1122"/>
        <v>4603.5457072188592</v>
      </c>
      <c r="CG504" s="73">
        <f t="shared" si="1123"/>
        <v>2124.7134033317811</v>
      </c>
      <c r="CH504" s="73">
        <f t="shared" si="1124"/>
        <v>26.558917541647265</v>
      </c>
      <c r="CI504" s="69">
        <f t="shared" si="1125"/>
        <v>26.56</v>
      </c>
      <c r="CL504" t="str">
        <f t="shared" si="1126"/>
        <v>S105-4</v>
      </c>
      <c r="CM504">
        <f>+CM503</f>
        <v>105</v>
      </c>
      <c r="CN504">
        <v>4</v>
      </c>
      <c r="CO504" s="72">
        <f t="shared" si="1224"/>
        <v>55242.548486626314</v>
      </c>
      <c r="CP504" s="73">
        <f t="shared" si="1127"/>
        <v>4603.5457072188592</v>
      </c>
      <c r="CQ504" s="73">
        <f t="shared" si="1128"/>
        <v>2124.7134033317811</v>
      </c>
      <c r="CR504" s="73">
        <f t="shared" si="1129"/>
        <v>26.558917541647265</v>
      </c>
      <c r="CU504" t="str">
        <f t="shared" si="1130"/>
        <v>T105-4</v>
      </c>
      <c r="CV504">
        <f>+CV503</f>
        <v>105</v>
      </c>
      <c r="CW504">
        <v>4</v>
      </c>
      <c r="CX504" s="72">
        <f t="shared" si="1225"/>
        <v>55242.548486626314</v>
      </c>
      <c r="CY504" s="73">
        <f t="shared" si="1131"/>
        <v>4603.5457072188592</v>
      </c>
      <c r="CZ504" s="73">
        <f t="shared" si="1132"/>
        <v>2124.7134033317811</v>
      </c>
      <c r="DA504" s="73">
        <f t="shared" si="1133"/>
        <v>26.558917541647265</v>
      </c>
    </row>
    <row r="505" spans="1:105" ht="18.75" hidden="1" customHeight="1" x14ac:dyDescent="0.2">
      <c r="A505" s="3">
        <v>531</v>
      </c>
      <c r="B505" s="4">
        <v>49.098999999999997</v>
      </c>
      <c r="C505" s="5">
        <v>8511</v>
      </c>
      <c r="AD505" t="str">
        <f t="shared" si="1104"/>
        <v>F105-5</v>
      </c>
      <c r="AE505">
        <f>+AE504</f>
        <v>105</v>
      </c>
      <c r="AF505">
        <v>5</v>
      </c>
      <c r="AG505" s="72">
        <f t="shared" si="1220"/>
        <v>64548.415999223231</v>
      </c>
      <c r="AH505" s="73">
        <f t="shared" si="1105"/>
        <v>5379.0346666019359</v>
      </c>
      <c r="AI505" s="73">
        <f t="shared" si="1106"/>
        <v>2482.6313845855088</v>
      </c>
      <c r="AJ505" s="73">
        <f t="shared" si="1107"/>
        <v>31.032892307318861</v>
      </c>
      <c r="AK505" s="69">
        <f t="shared" si="1108"/>
        <v>31.03</v>
      </c>
      <c r="AN505" t="str">
        <f t="shared" si="1109"/>
        <v>F089-2</v>
      </c>
      <c r="AO505">
        <f>AO504</f>
        <v>89</v>
      </c>
      <c r="AP505">
        <v>2</v>
      </c>
      <c r="AQ505" s="72">
        <f t="shared" ref="AQ505:AQ509" si="1226">+AQ504*105%</f>
        <v>49031.073834708048</v>
      </c>
      <c r="AR505" s="73">
        <f t="shared" si="1096"/>
        <v>4085.922819559004</v>
      </c>
      <c r="AS505" s="73">
        <f t="shared" si="1097"/>
        <v>1885.8105321041558</v>
      </c>
      <c r="AT505" s="73">
        <f t="shared" si="1098"/>
        <v>23.572631651301947</v>
      </c>
      <c r="AU505" s="69">
        <f t="shared" si="1099"/>
        <v>23.57</v>
      </c>
      <c r="AX505" t="str">
        <f t="shared" si="1110"/>
        <v>P089-2</v>
      </c>
      <c r="AY505">
        <f>AY504</f>
        <v>89</v>
      </c>
      <c r="AZ505">
        <v>2</v>
      </c>
      <c r="BA505" s="72">
        <f t="shared" ref="BA505:BA509" si="1227">+BA504*105%</f>
        <v>46961.808361188603</v>
      </c>
      <c r="BB505" s="73">
        <f t="shared" si="1100"/>
        <v>3913.4840300990504</v>
      </c>
      <c r="BC505" s="73">
        <f t="shared" si="1101"/>
        <v>1806.2233985072539</v>
      </c>
      <c r="BD505" s="73">
        <f t="shared" si="1102"/>
        <v>22.577792481340676</v>
      </c>
      <c r="BE505" s="69">
        <f t="shared" si="1103"/>
        <v>22.58</v>
      </c>
      <c r="BH505" t="str">
        <f t="shared" si="1111"/>
        <v>G105-5</v>
      </c>
      <c r="BI505">
        <f>+BI504</f>
        <v>105</v>
      </c>
      <c r="BJ505">
        <v>5</v>
      </c>
      <c r="BK505" s="72">
        <f t="shared" si="1221"/>
        <v>58004.675910957631</v>
      </c>
      <c r="BL505" s="73">
        <f t="shared" si="1112"/>
        <v>4833.7229925798028</v>
      </c>
      <c r="BM505" s="73">
        <f t="shared" si="1113"/>
        <v>2230.9490734983706</v>
      </c>
      <c r="BN505" s="73">
        <f t="shared" si="1114"/>
        <v>27.886863418729629</v>
      </c>
      <c r="BO505" s="69">
        <f t="shared" si="1115"/>
        <v>27.89</v>
      </c>
      <c r="BR505" t="str">
        <f t="shared" si="1116"/>
        <v>M105-5</v>
      </c>
      <c r="BS505">
        <f>+BS504</f>
        <v>105</v>
      </c>
      <c r="BT505">
        <v>5</v>
      </c>
      <c r="BU505" s="72">
        <f t="shared" si="1222"/>
        <v>58004.675910957631</v>
      </c>
      <c r="BV505" s="73">
        <f t="shared" si="1117"/>
        <v>4833.7229925798028</v>
      </c>
      <c r="BW505" s="73">
        <f t="shared" si="1118"/>
        <v>2230.9490734983706</v>
      </c>
      <c r="BX505" s="73">
        <f t="shared" si="1119"/>
        <v>27.886863418729629</v>
      </c>
      <c r="BY505" s="69">
        <f t="shared" si="1120"/>
        <v>27.89</v>
      </c>
      <c r="CB505" t="str">
        <f t="shared" si="1121"/>
        <v>E105-5</v>
      </c>
      <c r="CC505">
        <f>+CC504</f>
        <v>105</v>
      </c>
      <c r="CD505">
        <v>5</v>
      </c>
      <c r="CE505" s="72">
        <f t="shared" si="1223"/>
        <v>58004.675910957631</v>
      </c>
      <c r="CF505" s="73">
        <f t="shared" si="1122"/>
        <v>4833.7229925798028</v>
      </c>
      <c r="CG505" s="73">
        <f t="shared" si="1123"/>
        <v>2230.9490734983706</v>
      </c>
      <c r="CH505" s="73">
        <f t="shared" si="1124"/>
        <v>27.886863418729629</v>
      </c>
      <c r="CI505" s="69">
        <f t="shared" si="1125"/>
        <v>27.89</v>
      </c>
      <c r="CL505" t="str">
        <f t="shared" si="1126"/>
        <v>S105-5</v>
      </c>
      <c r="CM505">
        <f>+CM504</f>
        <v>105</v>
      </c>
      <c r="CN505">
        <v>5</v>
      </c>
      <c r="CO505" s="72">
        <f t="shared" si="1224"/>
        <v>58004.675910957631</v>
      </c>
      <c r="CP505" s="73">
        <f t="shared" si="1127"/>
        <v>4833.7229925798028</v>
      </c>
      <c r="CQ505" s="73">
        <f t="shared" si="1128"/>
        <v>2230.9490734983706</v>
      </c>
      <c r="CR505" s="73">
        <f t="shared" si="1129"/>
        <v>27.886863418729629</v>
      </c>
      <c r="CU505" t="str">
        <f t="shared" si="1130"/>
        <v>T105-5</v>
      </c>
      <c r="CV505">
        <f>+CV504</f>
        <v>105</v>
      </c>
      <c r="CW505">
        <v>5</v>
      </c>
      <c r="CX505" s="72">
        <f t="shared" si="1225"/>
        <v>58004.675910957631</v>
      </c>
      <c r="CY505" s="73">
        <f t="shared" si="1131"/>
        <v>4833.7229925798028</v>
      </c>
      <c r="CZ505" s="73">
        <f t="shared" si="1132"/>
        <v>2230.9490734983706</v>
      </c>
      <c r="DA505" s="73">
        <f t="shared" si="1133"/>
        <v>27.886863418729629</v>
      </c>
    </row>
    <row r="506" spans="1:105" ht="18.75" hidden="1" customHeight="1" x14ac:dyDescent="0.2">
      <c r="A506" s="3">
        <v>532</v>
      </c>
      <c r="B506" s="4">
        <v>49.344999999999999</v>
      </c>
      <c r="C506" s="5">
        <v>8553</v>
      </c>
      <c r="AD506" t="str">
        <f t="shared" si="1104"/>
        <v>F106-1</v>
      </c>
      <c r="AE506">
        <f>+AE501+1</f>
        <v>106</v>
      </c>
      <c r="AF506">
        <v>1</v>
      </c>
      <c r="AG506" s="72">
        <f>+AG501*100.5%</f>
        <v>53369.662294389134</v>
      </c>
      <c r="AH506" s="73">
        <f t="shared" si="1105"/>
        <v>4447.4718578657612</v>
      </c>
      <c r="AI506" s="73">
        <f t="shared" si="1106"/>
        <v>2052.6793190149665</v>
      </c>
      <c r="AJ506" s="73">
        <f t="shared" si="1107"/>
        <v>25.658491487687083</v>
      </c>
      <c r="AK506" s="69">
        <f t="shared" si="1108"/>
        <v>25.66</v>
      </c>
      <c r="AN506" t="str">
        <f t="shared" si="1109"/>
        <v>F089-3</v>
      </c>
      <c r="AO506">
        <f t="shared" ref="AO506:AO509" si="1228">AO505</f>
        <v>89</v>
      </c>
      <c r="AP506">
        <v>3</v>
      </c>
      <c r="AQ506" s="72">
        <f t="shared" si="1226"/>
        <v>51482.627526443452</v>
      </c>
      <c r="AR506" s="73">
        <f t="shared" si="1096"/>
        <v>4290.218960536954</v>
      </c>
      <c r="AS506" s="73">
        <f t="shared" si="1097"/>
        <v>1980.1010587093635</v>
      </c>
      <c r="AT506" s="73">
        <f t="shared" si="1098"/>
        <v>24.751263233867043</v>
      </c>
      <c r="AU506" s="69">
        <f t="shared" si="1099"/>
        <v>24.75</v>
      </c>
      <c r="AX506" t="str">
        <f t="shared" si="1110"/>
        <v>P089-3</v>
      </c>
      <c r="AY506">
        <f t="shared" ref="AY506:AY509" si="1229">AY505</f>
        <v>89</v>
      </c>
      <c r="AZ506">
        <v>3</v>
      </c>
      <c r="BA506" s="72">
        <f t="shared" si="1227"/>
        <v>49309.898779248033</v>
      </c>
      <c r="BB506" s="73">
        <f t="shared" si="1100"/>
        <v>4109.158231604003</v>
      </c>
      <c r="BC506" s="73">
        <f t="shared" si="1101"/>
        <v>1896.5345684326167</v>
      </c>
      <c r="BD506" s="73">
        <f t="shared" si="1102"/>
        <v>23.706682105407708</v>
      </c>
      <c r="BE506" s="69">
        <f t="shared" si="1103"/>
        <v>23.71</v>
      </c>
      <c r="BH506" t="str">
        <f t="shared" si="1111"/>
        <v>G106-1</v>
      </c>
      <c r="BI506">
        <f>+BI501+1</f>
        <v>106</v>
      </c>
      <c r="BJ506">
        <v>1</v>
      </c>
      <c r="BK506" s="72">
        <f>+BK501*100.5%</f>
        <v>47959.19337355312</v>
      </c>
      <c r="BL506" s="73">
        <f t="shared" si="1112"/>
        <v>3996.5994477960935</v>
      </c>
      <c r="BM506" s="73">
        <f t="shared" si="1113"/>
        <v>1844.5843605212738</v>
      </c>
      <c r="BN506" s="73">
        <f t="shared" si="1114"/>
        <v>23.057304506515923</v>
      </c>
      <c r="BO506" s="69">
        <f t="shared" si="1115"/>
        <v>23.06</v>
      </c>
      <c r="BR506" t="str">
        <f t="shared" si="1116"/>
        <v>M106-1</v>
      </c>
      <c r="BS506">
        <f>+BS501+1</f>
        <v>106</v>
      </c>
      <c r="BT506">
        <v>1</v>
      </c>
      <c r="BU506" s="72">
        <f>+BU501*100.5%</f>
        <v>47959.19337355312</v>
      </c>
      <c r="BV506" s="73">
        <f t="shared" si="1117"/>
        <v>3996.5994477960935</v>
      </c>
      <c r="BW506" s="73">
        <f t="shared" si="1118"/>
        <v>1844.5843605212738</v>
      </c>
      <c r="BX506" s="73">
        <f t="shared" si="1119"/>
        <v>23.057304506515923</v>
      </c>
      <c r="BY506" s="69">
        <f t="shared" si="1120"/>
        <v>23.06</v>
      </c>
      <c r="CB506" t="str">
        <f t="shared" si="1121"/>
        <v>E106-1</v>
      </c>
      <c r="CC506">
        <f>+CC501+1</f>
        <v>106</v>
      </c>
      <c r="CD506">
        <v>1</v>
      </c>
      <c r="CE506" s="72">
        <f>+CE501*100.5%</f>
        <v>47959.19337355312</v>
      </c>
      <c r="CF506" s="73">
        <f t="shared" si="1122"/>
        <v>3996.5994477960935</v>
      </c>
      <c r="CG506" s="73">
        <f t="shared" si="1123"/>
        <v>1844.5843605212738</v>
      </c>
      <c r="CH506" s="73">
        <f t="shared" si="1124"/>
        <v>23.057304506515923</v>
      </c>
      <c r="CI506" s="69">
        <f t="shared" si="1125"/>
        <v>23.06</v>
      </c>
      <c r="CL506" t="str">
        <f t="shared" si="1126"/>
        <v>S106-1</v>
      </c>
      <c r="CM506">
        <f>+CM501+1</f>
        <v>106</v>
      </c>
      <c r="CN506">
        <v>1</v>
      </c>
      <c r="CO506" s="72">
        <f>+CO501*100.5%</f>
        <v>47959.19337355312</v>
      </c>
      <c r="CP506" s="73">
        <f t="shared" si="1127"/>
        <v>3996.5994477960935</v>
      </c>
      <c r="CQ506" s="73">
        <f t="shared" si="1128"/>
        <v>1844.5843605212738</v>
      </c>
      <c r="CR506" s="73">
        <f t="shared" si="1129"/>
        <v>23.057304506515923</v>
      </c>
      <c r="CU506" t="str">
        <f t="shared" si="1130"/>
        <v>T106-1</v>
      </c>
      <c r="CV506">
        <f>+CV501+1</f>
        <v>106</v>
      </c>
      <c r="CW506">
        <v>1</v>
      </c>
      <c r="CX506" s="72">
        <f>+CX501*100.5%</f>
        <v>47959.19337355312</v>
      </c>
      <c r="CY506" s="73">
        <f t="shared" si="1131"/>
        <v>3996.5994477960935</v>
      </c>
      <c r="CZ506" s="73">
        <f t="shared" si="1132"/>
        <v>1844.5843605212738</v>
      </c>
      <c r="DA506" s="73">
        <f t="shared" si="1133"/>
        <v>23.057304506515923</v>
      </c>
    </row>
    <row r="507" spans="1:105" ht="18.75" hidden="1" customHeight="1" x14ac:dyDescent="0.2">
      <c r="A507" s="3">
        <v>533</v>
      </c>
      <c r="B507" s="4">
        <v>49.591000000000001</v>
      </c>
      <c r="C507" s="5">
        <v>8596</v>
      </c>
      <c r="AD507" t="str">
        <f t="shared" si="1104"/>
        <v>F106-2</v>
      </c>
      <c r="AE507">
        <f>+AE506</f>
        <v>106</v>
      </c>
      <c r="AF507">
        <v>2</v>
      </c>
      <c r="AG507" s="72">
        <f t="shared" ref="AG507:AG510" si="1230">+AG506*105%</f>
        <v>56038.145409108591</v>
      </c>
      <c r="AH507" s="73">
        <f t="shared" si="1105"/>
        <v>4669.8454507590495</v>
      </c>
      <c r="AI507" s="73">
        <f t="shared" si="1106"/>
        <v>2155.313284965715</v>
      </c>
      <c r="AJ507" s="73">
        <f t="shared" si="1107"/>
        <v>26.941416062071436</v>
      </c>
      <c r="AK507" s="69">
        <f t="shared" si="1108"/>
        <v>26.94</v>
      </c>
      <c r="AN507" t="str">
        <f t="shared" si="1109"/>
        <v>F089-4</v>
      </c>
      <c r="AO507">
        <f t="shared" si="1228"/>
        <v>89</v>
      </c>
      <c r="AP507">
        <v>4</v>
      </c>
      <c r="AQ507" s="72">
        <f t="shared" si="1226"/>
        <v>54056.758902765629</v>
      </c>
      <c r="AR507" s="73">
        <f t="shared" si="1096"/>
        <v>4504.7299085638024</v>
      </c>
      <c r="AS507" s="73">
        <f t="shared" si="1097"/>
        <v>2079.1061116448318</v>
      </c>
      <c r="AT507" s="73">
        <f t="shared" si="1098"/>
        <v>25.988826395560398</v>
      </c>
      <c r="AU507" s="69">
        <f t="shared" si="1099"/>
        <v>25.99</v>
      </c>
      <c r="AX507" t="str">
        <f t="shared" si="1110"/>
        <v>P089-4</v>
      </c>
      <c r="AY507">
        <f t="shared" si="1229"/>
        <v>89</v>
      </c>
      <c r="AZ507">
        <v>4</v>
      </c>
      <c r="BA507" s="72">
        <f t="shared" si="1227"/>
        <v>51775.393718210435</v>
      </c>
      <c r="BB507" s="73">
        <f t="shared" si="1100"/>
        <v>4314.6161431842029</v>
      </c>
      <c r="BC507" s="73">
        <f t="shared" si="1101"/>
        <v>1991.3612968542475</v>
      </c>
      <c r="BD507" s="73">
        <f t="shared" si="1102"/>
        <v>24.892016210678094</v>
      </c>
      <c r="BE507" s="69">
        <f t="shared" si="1103"/>
        <v>24.89</v>
      </c>
      <c r="BH507" t="str">
        <f t="shared" si="1111"/>
        <v>G106-2</v>
      </c>
      <c r="BI507">
        <f>+BI506</f>
        <v>106</v>
      </c>
      <c r="BJ507">
        <v>2</v>
      </c>
      <c r="BK507" s="72">
        <f t="shared" ref="BK507:BK510" si="1231">+BK506*105%</f>
        <v>50357.153042230777</v>
      </c>
      <c r="BL507" s="73">
        <f t="shared" si="1112"/>
        <v>4196.4294201858984</v>
      </c>
      <c r="BM507" s="73">
        <f t="shared" si="1113"/>
        <v>1936.8135785473376</v>
      </c>
      <c r="BN507" s="73">
        <f t="shared" si="1114"/>
        <v>24.21016973184172</v>
      </c>
      <c r="BO507" s="69">
        <f t="shared" si="1115"/>
        <v>24.21</v>
      </c>
      <c r="BR507" t="str">
        <f t="shared" si="1116"/>
        <v>M106-2</v>
      </c>
      <c r="BS507">
        <f>+BS506</f>
        <v>106</v>
      </c>
      <c r="BT507">
        <v>2</v>
      </c>
      <c r="BU507" s="72">
        <f t="shared" ref="BU507:BU510" si="1232">+BU506*105%</f>
        <v>50357.153042230777</v>
      </c>
      <c r="BV507" s="73">
        <f t="shared" si="1117"/>
        <v>4196.4294201858984</v>
      </c>
      <c r="BW507" s="73">
        <f t="shared" si="1118"/>
        <v>1936.8135785473376</v>
      </c>
      <c r="BX507" s="73">
        <f t="shared" si="1119"/>
        <v>24.21016973184172</v>
      </c>
      <c r="BY507" s="69">
        <f t="shared" si="1120"/>
        <v>24.21</v>
      </c>
      <c r="CB507" t="str">
        <f t="shared" si="1121"/>
        <v>E106-2</v>
      </c>
      <c r="CC507">
        <f>+CC506</f>
        <v>106</v>
      </c>
      <c r="CD507">
        <v>2</v>
      </c>
      <c r="CE507" s="72">
        <f t="shared" ref="CE507:CE510" si="1233">+CE506*105%</f>
        <v>50357.153042230777</v>
      </c>
      <c r="CF507" s="73">
        <f t="shared" si="1122"/>
        <v>4196.4294201858984</v>
      </c>
      <c r="CG507" s="73">
        <f t="shared" si="1123"/>
        <v>1936.8135785473376</v>
      </c>
      <c r="CH507" s="73">
        <f t="shared" si="1124"/>
        <v>24.21016973184172</v>
      </c>
      <c r="CI507" s="69">
        <f t="shared" si="1125"/>
        <v>24.21</v>
      </c>
      <c r="CL507" t="str">
        <f t="shared" si="1126"/>
        <v>S106-2</v>
      </c>
      <c r="CM507">
        <f>+CM506</f>
        <v>106</v>
      </c>
      <c r="CN507">
        <v>2</v>
      </c>
      <c r="CO507" s="72">
        <f t="shared" ref="CO507:CO510" si="1234">+CO506*105%</f>
        <v>50357.153042230777</v>
      </c>
      <c r="CP507" s="73">
        <f t="shared" si="1127"/>
        <v>4196.4294201858984</v>
      </c>
      <c r="CQ507" s="73">
        <f t="shared" si="1128"/>
        <v>1936.8135785473376</v>
      </c>
      <c r="CR507" s="73">
        <f t="shared" si="1129"/>
        <v>24.21016973184172</v>
      </c>
      <c r="CU507" t="str">
        <f t="shared" si="1130"/>
        <v>T106-2</v>
      </c>
      <c r="CV507">
        <f>+CV506</f>
        <v>106</v>
      </c>
      <c r="CW507">
        <v>2</v>
      </c>
      <c r="CX507" s="72">
        <f t="shared" ref="CX507:CX510" si="1235">+CX506*105%</f>
        <v>50357.153042230777</v>
      </c>
      <c r="CY507" s="73">
        <f t="shared" si="1131"/>
        <v>4196.4294201858984</v>
      </c>
      <c r="CZ507" s="73">
        <f t="shared" si="1132"/>
        <v>1936.8135785473376</v>
      </c>
      <c r="DA507" s="73">
        <f t="shared" si="1133"/>
        <v>24.21016973184172</v>
      </c>
    </row>
    <row r="508" spans="1:105" ht="18.75" hidden="1" customHeight="1" x14ac:dyDescent="0.2">
      <c r="A508" s="3">
        <v>534</v>
      </c>
      <c r="B508" s="4">
        <v>49.838999999999999</v>
      </c>
      <c r="C508" s="5">
        <v>8639</v>
      </c>
      <c r="AD508" t="str">
        <f t="shared" si="1104"/>
        <v>F106-3</v>
      </c>
      <c r="AE508">
        <f>+AE507</f>
        <v>106</v>
      </c>
      <c r="AF508">
        <v>3</v>
      </c>
      <c r="AG508" s="72">
        <f t="shared" si="1230"/>
        <v>58840.052679564025</v>
      </c>
      <c r="AH508" s="73">
        <f t="shared" si="1105"/>
        <v>4903.3377232970024</v>
      </c>
      <c r="AI508" s="73">
        <f t="shared" si="1106"/>
        <v>2263.0789492140011</v>
      </c>
      <c r="AJ508" s="73">
        <f t="shared" si="1107"/>
        <v>28.288486865175013</v>
      </c>
      <c r="AK508" s="69">
        <f t="shared" si="1108"/>
        <v>28.29</v>
      </c>
      <c r="AN508" t="str">
        <f t="shared" si="1109"/>
        <v>F089-5</v>
      </c>
      <c r="AO508">
        <f t="shared" si="1228"/>
        <v>89</v>
      </c>
      <c r="AP508">
        <v>5</v>
      </c>
      <c r="AQ508" s="72">
        <f t="shared" si="1226"/>
        <v>56759.596847903915</v>
      </c>
      <c r="AR508" s="73">
        <f t="shared" si="1096"/>
        <v>4729.9664039919926</v>
      </c>
      <c r="AS508" s="73">
        <f t="shared" si="1097"/>
        <v>2183.0614172270734</v>
      </c>
      <c r="AT508" s="73">
        <f t="shared" si="1098"/>
        <v>27.288267715338421</v>
      </c>
      <c r="AU508" s="69">
        <f t="shared" si="1099"/>
        <v>27.29</v>
      </c>
      <c r="AX508" t="str">
        <f t="shared" si="1110"/>
        <v>P089-5</v>
      </c>
      <c r="AY508">
        <f t="shared" si="1229"/>
        <v>89</v>
      </c>
      <c r="AZ508">
        <v>5</v>
      </c>
      <c r="BA508" s="72">
        <f t="shared" si="1227"/>
        <v>54364.163404120962</v>
      </c>
      <c r="BB508" s="73">
        <f t="shared" si="1100"/>
        <v>4530.3469503434135</v>
      </c>
      <c r="BC508" s="73">
        <f t="shared" si="1101"/>
        <v>2090.9293616969599</v>
      </c>
      <c r="BD508" s="73">
        <f t="shared" si="1102"/>
        <v>26.136617021212</v>
      </c>
      <c r="BE508" s="69">
        <f t="shared" si="1103"/>
        <v>26.14</v>
      </c>
      <c r="BH508" t="str">
        <f t="shared" si="1111"/>
        <v>G106-3</v>
      </c>
      <c r="BI508">
        <f>+BI507</f>
        <v>106</v>
      </c>
      <c r="BJ508">
        <v>3</v>
      </c>
      <c r="BK508" s="72">
        <f t="shared" si="1231"/>
        <v>52875.010694342316</v>
      </c>
      <c r="BL508" s="73">
        <f t="shared" si="1112"/>
        <v>4406.2508911951927</v>
      </c>
      <c r="BM508" s="73">
        <f t="shared" si="1113"/>
        <v>2033.6542574747045</v>
      </c>
      <c r="BN508" s="73">
        <f t="shared" si="1114"/>
        <v>25.420678218433807</v>
      </c>
      <c r="BO508" s="69">
        <f t="shared" si="1115"/>
        <v>25.42</v>
      </c>
      <c r="BR508" t="str">
        <f t="shared" si="1116"/>
        <v>M106-3</v>
      </c>
      <c r="BS508">
        <f>+BS507</f>
        <v>106</v>
      </c>
      <c r="BT508">
        <v>3</v>
      </c>
      <c r="BU508" s="72">
        <f t="shared" si="1232"/>
        <v>52875.010694342316</v>
      </c>
      <c r="BV508" s="73">
        <f t="shared" si="1117"/>
        <v>4406.2508911951927</v>
      </c>
      <c r="BW508" s="73">
        <f t="shared" si="1118"/>
        <v>2033.6542574747045</v>
      </c>
      <c r="BX508" s="73">
        <f t="shared" si="1119"/>
        <v>25.420678218433807</v>
      </c>
      <c r="BY508" s="69">
        <f t="shared" si="1120"/>
        <v>25.42</v>
      </c>
      <c r="CB508" t="str">
        <f t="shared" si="1121"/>
        <v>E106-3</v>
      </c>
      <c r="CC508">
        <f>+CC507</f>
        <v>106</v>
      </c>
      <c r="CD508">
        <v>3</v>
      </c>
      <c r="CE508" s="72">
        <f t="shared" si="1233"/>
        <v>52875.010694342316</v>
      </c>
      <c r="CF508" s="73">
        <f t="shared" si="1122"/>
        <v>4406.2508911951927</v>
      </c>
      <c r="CG508" s="73">
        <f t="shared" si="1123"/>
        <v>2033.6542574747045</v>
      </c>
      <c r="CH508" s="73">
        <f t="shared" si="1124"/>
        <v>25.420678218433807</v>
      </c>
      <c r="CI508" s="69">
        <f t="shared" si="1125"/>
        <v>25.42</v>
      </c>
      <c r="CL508" t="str">
        <f t="shared" si="1126"/>
        <v>S106-3</v>
      </c>
      <c r="CM508">
        <f>+CM507</f>
        <v>106</v>
      </c>
      <c r="CN508">
        <v>3</v>
      </c>
      <c r="CO508" s="72">
        <f t="shared" si="1234"/>
        <v>52875.010694342316</v>
      </c>
      <c r="CP508" s="73">
        <f t="shared" si="1127"/>
        <v>4406.2508911951927</v>
      </c>
      <c r="CQ508" s="73">
        <f t="shared" si="1128"/>
        <v>2033.6542574747045</v>
      </c>
      <c r="CR508" s="73">
        <f t="shared" si="1129"/>
        <v>25.420678218433807</v>
      </c>
      <c r="CU508" t="str">
        <f t="shared" si="1130"/>
        <v>T106-3</v>
      </c>
      <c r="CV508">
        <f>+CV507</f>
        <v>106</v>
      </c>
      <c r="CW508">
        <v>3</v>
      </c>
      <c r="CX508" s="72">
        <f t="shared" si="1235"/>
        <v>52875.010694342316</v>
      </c>
      <c r="CY508" s="73">
        <f t="shared" si="1131"/>
        <v>4406.2508911951927</v>
      </c>
      <c r="CZ508" s="73">
        <f t="shared" si="1132"/>
        <v>2033.6542574747045</v>
      </c>
      <c r="DA508" s="73">
        <f t="shared" si="1133"/>
        <v>25.420678218433807</v>
      </c>
    </row>
    <row r="509" spans="1:105" ht="18.75" hidden="1" customHeight="1" x14ac:dyDescent="0.2">
      <c r="A509" s="3">
        <v>535</v>
      </c>
      <c r="B509" s="4">
        <v>50.088999999999999</v>
      </c>
      <c r="C509" s="5">
        <v>8682</v>
      </c>
      <c r="AD509" t="str">
        <f t="shared" si="1104"/>
        <v>F106-4</v>
      </c>
      <c r="AE509">
        <f>+AE508</f>
        <v>106</v>
      </c>
      <c r="AF509">
        <v>4</v>
      </c>
      <c r="AG509" s="72">
        <f t="shared" si="1230"/>
        <v>61782.055313542231</v>
      </c>
      <c r="AH509" s="73">
        <f t="shared" si="1105"/>
        <v>5148.5046094618529</v>
      </c>
      <c r="AI509" s="73">
        <f t="shared" si="1106"/>
        <v>2376.2328966747014</v>
      </c>
      <c r="AJ509" s="73">
        <f t="shared" si="1107"/>
        <v>29.702911208433765</v>
      </c>
      <c r="AK509" s="69">
        <f t="shared" si="1108"/>
        <v>29.7</v>
      </c>
      <c r="AN509" t="str">
        <f t="shared" si="1109"/>
        <v>F089-6</v>
      </c>
      <c r="AO509">
        <f t="shared" si="1228"/>
        <v>89</v>
      </c>
      <c r="AP509">
        <v>6</v>
      </c>
      <c r="AQ509" s="72">
        <f t="shared" si="1226"/>
        <v>59597.576690299116</v>
      </c>
      <c r="AR509" s="73">
        <f t="shared" si="1096"/>
        <v>4966.4647241915927</v>
      </c>
      <c r="AS509" s="73">
        <f t="shared" si="1097"/>
        <v>2292.2144880884275</v>
      </c>
      <c r="AT509" s="73">
        <f t="shared" si="1098"/>
        <v>28.652681101105344</v>
      </c>
      <c r="AU509" s="69">
        <f t="shared" si="1099"/>
        <v>28.65</v>
      </c>
      <c r="AX509" t="str">
        <f t="shared" si="1110"/>
        <v>P089-6</v>
      </c>
      <c r="AY509">
        <f t="shared" si="1229"/>
        <v>89</v>
      </c>
      <c r="AZ509">
        <v>6</v>
      </c>
      <c r="BA509" s="72">
        <f t="shared" si="1227"/>
        <v>57082.371574327015</v>
      </c>
      <c r="BB509" s="73">
        <f t="shared" si="1100"/>
        <v>4756.8642978605849</v>
      </c>
      <c r="BC509" s="73">
        <f t="shared" si="1101"/>
        <v>2195.4758297818084</v>
      </c>
      <c r="BD509" s="73">
        <f t="shared" si="1102"/>
        <v>27.443447872272603</v>
      </c>
      <c r="BE509" s="69">
        <f t="shared" si="1103"/>
        <v>27.44</v>
      </c>
      <c r="BH509" t="str">
        <f t="shared" si="1111"/>
        <v>G106-4</v>
      </c>
      <c r="BI509">
        <f>+BI508</f>
        <v>106</v>
      </c>
      <c r="BJ509">
        <v>4</v>
      </c>
      <c r="BK509" s="72">
        <f t="shared" si="1231"/>
        <v>55518.761229059433</v>
      </c>
      <c r="BL509" s="73">
        <f t="shared" si="1112"/>
        <v>4626.5634357549525</v>
      </c>
      <c r="BM509" s="73">
        <f t="shared" si="1113"/>
        <v>2135.3369703484395</v>
      </c>
      <c r="BN509" s="73">
        <f t="shared" si="1114"/>
        <v>26.691712129355498</v>
      </c>
      <c r="BO509" s="69">
        <f t="shared" si="1115"/>
        <v>26.69</v>
      </c>
      <c r="BR509" t="str">
        <f t="shared" si="1116"/>
        <v>M106-4</v>
      </c>
      <c r="BS509">
        <f>+BS508</f>
        <v>106</v>
      </c>
      <c r="BT509">
        <v>4</v>
      </c>
      <c r="BU509" s="72">
        <f t="shared" si="1232"/>
        <v>55518.761229059433</v>
      </c>
      <c r="BV509" s="73">
        <f t="shared" si="1117"/>
        <v>4626.5634357549525</v>
      </c>
      <c r="BW509" s="73">
        <f t="shared" si="1118"/>
        <v>2135.3369703484395</v>
      </c>
      <c r="BX509" s="73">
        <f t="shared" si="1119"/>
        <v>26.691712129355498</v>
      </c>
      <c r="BY509" s="69">
        <f t="shared" si="1120"/>
        <v>26.69</v>
      </c>
      <c r="CB509" t="str">
        <f t="shared" si="1121"/>
        <v>E106-4</v>
      </c>
      <c r="CC509">
        <f>+CC508</f>
        <v>106</v>
      </c>
      <c r="CD509">
        <v>4</v>
      </c>
      <c r="CE509" s="72">
        <f t="shared" si="1233"/>
        <v>55518.761229059433</v>
      </c>
      <c r="CF509" s="73">
        <f t="shared" si="1122"/>
        <v>4626.5634357549525</v>
      </c>
      <c r="CG509" s="73">
        <f t="shared" si="1123"/>
        <v>2135.3369703484395</v>
      </c>
      <c r="CH509" s="73">
        <f t="shared" si="1124"/>
        <v>26.691712129355498</v>
      </c>
      <c r="CI509" s="69">
        <f t="shared" si="1125"/>
        <v>26.69</v>
      </c>
      <c r="CL509" t="str">
        <f t="shared" si="1126"/>
        <v>S106-4</v>
      </c>
      <c r="CM509">
        <f>+CM508</f>
        <v>106</v>
      </c>
      <c r="CN509">
        <v>4</v>
      </c>
      <c r="CO509" s="72">
        <f t="shared" si="1234"/>
        <v>55518.761229059433</v>
      </c>
      <c r="CP509" s="73">
        <f t="shared" si="1127"/>
        <v>4626.5634357549525</v>
      </c>
      <c r="CQ509" s="73">
        <f t="shared" si="1128"/>
        <v>2135.3369703484395</v>
      </c>
      <c r="CR509" s="73">
        <f t="shared" si="1129"/>
        <v>26.691712129355498</v>
      </c>
      <c r="CU509" t="str">
        <f t="shared" si="1130"/>
        <v>T106-4</v>
      </c>
      <c r="CV509">
        <f>+CV508</f>
        <v>106</v>
      </c>
      <c r="CW509">
        <v>4</v>
      </c>
      <c r="CX509" s="72">
        <f t="shared" si="1235"/>
        <v>55518.761229059433</v>
      </c>
      <c r="CY509" s="73">
        <f t="shared" si="1131"/>
        <v>4626.5634357549525</v>
      </c>
      <c r="CZ509" s="73">
        <f t="shared" si="1132"/>
        <v>2135.3369703484395</v>
      </c>
      <c r="DA509" s="73">
        <f t="shared" si="1133"/>
        <v>26.691712129355498</v>
      </c>
    </row>
    <row r="510" spans="1:105" ht="18.75" hidden="1" customHeight="1" x14ac:dyDescent="0.2">
      <c r="A510" s="3">
        <v>536</v>
      </c>
      <c r="B510" s="4">
        <v>50.338999999999999</v>
      </c>
      <c r="C510" s="5">
        <v>8725</v>
      </c>
      <c r="AD510" t="str">
        <f t="shared" si="1104"/>
        <v>F106-5</v>
      </c>
      <c r="AE510">
        <f>+AE509</f>
        <v>106</v>
      </c>
      <c r="AF510">
        <v>5</v>
      </c>
      <c r="AG510" s="72">
        <f t="shared" si="1230"/>
        <v>64871.158079219342</v>
      </c>
      <c r="AH510" s="73">
        <f t="shared" si="1105"/>
        <v>5405.9298399349454</v>
      </c>
      <c r="AI510" s="73">
        <f t="shared" si="1106"/>
        <v>2495.0445415084364</v>
      </c>
      <c r="AJ510" s="73">
        <f t="shared" si="1107"/>
        <v>31.188056768855454</v>
      </c>
      <c r="AK510" s="69">
        <f t="shared" si="1108"/>
        <v>31.19</v>
      </c>
      <c r="AN510" t="str">
        <f t="shared" si="1109"/>
        <v>F090-1</v>
      </c>
      <c r="AO510">
        <f>+AO504+1</f>
        <v>90</v>
      </c>
      <c r="AP510">
        <v>1</v>
      </c>
      <c r="AQ510" s="72">
        <f>+AQ504*100.5%</f>
        <v>46929.742098934839</v>
      </c>
      <c r="AR510" s="73">
        <f t="shared" si="1096"/>
        <v>3910.8118415779031</v>
      </c>
      <c r="AS510" s="73">
        <f t="shared" si="1097"/>
        <v>1804.9900807282631</v>
      </c>
      <c r="AT510" s="73">
        <f t="shared" si="1098"/>
        <v>22.562376009103289</v>
      </c>
      <c r="AU510" s="69">
        <f t="shared" si="1099"/>
        <v>22.56</v>
      </c>
      <c r="AX510" t="str">
        <f t="shared" si="1110"/>
        <v>P090-1</v>
      </c>
      <c r="AY510">
        <f>+AY504+1</f>
        <v>90</v>
      </c>
      <c r="AZ510">
        <v>1</v>
      </c>
      <c r="BA510" s="72">
        <f>+BA504*100.5%</f>
        <v>44949.159431423366</v>
      </c>
      <c r="BB510" s="73">
        <f t="shared" si="1100"/>
        <v>3745.7632859519472</v>
      </c>
      <c r="BC510" s="73">
        <f t="shared" si="1101"/>
        <v>1728.8138242855141</v>
      </c>
      <c r="BD510" s="73">
        <f t="shared" si="1102"/>
        <v>21.610172803568926</v>
      </c>
      <c r="BE510" s="69">
        <f t="shared" si="1103"/>
        <v>21.61</v>
      </c>
      <c r="BH510" t="str">
        <f t="shared" si="1111"/>
        <v>G106-5</v>
      </c>
      <c r="BI510">
        <f>+BI509</f>
        <v>106</v>
      </c>
      <c r="BJ510">
        <v>5</v>
      </c>
      <c r="BK510" s="72">
        <f t="shared" si="1231"/>
        <v>58294.699290512406</v>
      </c>
      <c r="BL510" s="73">
        <f t="shared" si="1112"/>
        <v>4857.8916075427005</v>
      </c>
      <c r="BM510" s="73">
        <f t="shared" si="1113"/>
        <v>2242.1038188658617</v>
      </c>
      <c r="BN510" s="73">
        <f t="shared" si="1114"/>
        <v>28.026297735823274</v>
      </c>
      <c r="BO510" s="69">
        <f t="shared" si="1115"/>
        <v>28.03</v>
      </c>
      <c r="BR510" t="str">
        <f t="shared" si="1116"/>
        <v>M106-5</v>
      </c>
      <c r="BS510">
        <f>+BS509</f>
        <v>106</v>
      </c>
      <c r="BT510">
        <v>5</v>
      </c>
      <c r="BU510" s="72">
        <f t="shared" si="1232"/>
        <v>58294.699290512406</v>
      </c>
      <c r="BV510" s="73">
        <f t="shared" si="1117"/>
        <v>4857.8916075427005</v>
      </c>
      <c r="BW510" s="73">
        <f t="shared" si="1118"/>
        <v>2242.1038188658617</v>
      </c>
      <c r="BX510" s="73">
        <f t="shared" si="1119"/>
        <v>28.026297735823274</v>
      </c>
      <c r="BY510" s="69">
        <f t="shared" si="1120"/>
        <v>28.03</v>
      </c>
      <c r="CB510" t="str">
        <f t="shared" si="1121"/>
        <v>E106-5</v>
      </c>
      <c r="CC510">
        <f>+CC509</f>
        <v>106</v>
      </c>
      <c r="CD510">
        <v>5</v>
      </c>
      <c r="CE510" s="72">
        <f t="shared" si="1233"/>
        <v>58294.699290512406</v>
      </c>
      <c r="CF510" s="73">
        <f t="shared" si="1122"/>
        <v>4857.8916075427005</v>
      </c>
      <c r="CG510" s="73">
        <f t="shared" si="1123"/>
        <v>2242.1038188658617</v>
      </c>
      <c r="CH510" s="73">
        <f t="shared" si="1124"/>
        <v>28.026297735823274</v>
      </c>
      <c r="CI510" s="69">
        <f t="shared" si="1125"/>
        <v>28.03</v>
      </c>
      <c r="CL510" t="str">
        <f t="shared" si="1126"/>
        <v>S106-5</v>
      </c>
      <c r="CM510">
        <f>+CM509</f>
        <v>106</v>
      </c>
      <c r="CN510">
        <v>5</v>
      </c>
      <c r="CO510" s="72">
        <f t="shared" si="1234"/>
        <v>58294.699290512406</v>
      </c>
      <c r="CP510" s="73">
        <f t="shared" si="1127"/>
        <v>4857.8916075427005</v>
      </c>
      <c r="CQ510" s="73">
        <f t="shared" si="1128"/>
        <v>2242.1038188658617</v>
      </c>
      <c r="CR510" s="73">
        <f t="shared" si="1129"/>
        <v>28.026297735823274</v>
      </c>
      <c r="CU510" t="str">
        <f t="shared" si="1130"/>
        <v>T106-5</v>
      </c>
      <c r="CV510">
        <f>+CV509</f>
        <v>106</v>
      </c>
      <c r="CW510">
        <v>5</v>
      </c>
      <c r="CX510" s="72">
        <f t="shared" si="1235"/>
        <v>58294.699290512406</v>
      </c>
      <c r="CY510" s="73">
        <f t="shared" si="1131"/>
        <v>4857.8916075427005</v>
      </c>
      <c r="CZ510" s="73">
        <f t="shared" si="1132"/>
        <v>2242.1038188658617</v>
      </c>
      <c r="DA510" s="73">
        <f t="shared" si="1133"/>
        <v>28.026297735823274</v>
      </c>
    </row>
    <row r="511" spans="1:105" ht="18.75" hidden="1" customHeight="1" x14ac:dyDescent="0.2">
      <c r="A511" s="3">
        <v>537</v>
      </c>
      <c r="B511" s="4">
        <v>50.591000000000001</v>
      </c>
      <c r="C511" s="5">
        <v>8769</v>
      </c>
      <c r="AD511" t="str">
        <f t="shared" si="1104"/>
        <v>F107-1</v>
      </c>
      <c r="AE511">
        <f>+AE506+1</f>
        <v>107</v>
      </c>
      <c r="AF511">
        <v>1</v>
      </c>
      <c r="AG511" s="72">
        <f>+AG506*100.5%</f>
        <v>53636.510605861076</v>
      </c>
      <c r="AH511" s="73">
        <f t="shared" si="1105"/>
        <v>4469.7092171550894</v>
      </c>
      <c r="AI511" s="73">
        <f t="shared" si="1106"/>
        <v>2062.9427156100414</v>
      </c>
      <c r="AJ511" s="73">
        <f t="shared" si="1107"/>
        <v>25.786783945125517</v>
      </c>
      <c r="AK511" s="69">
        <f t="shared" si="1108"/>
        <v>25.79</v>
      </c>
      <c r="AN511" t="str">
        <f t="shared" si="1109"/>
        <v>F090-2</v>
      </c>
      <c r="AO511">
        <f>AO510</f>
        <v>90</v>
      </c>
      <c r="AP511">
        <v>2</v>
      </c>
      <c r="AQ511" s="72">
        <f t="shared" ref="AQ511:AQ515" si="1236">+AQ510*105%</f>
        <v>49276.229203881587</v>
      </c>
      <c r="AR511" s="73">
        <f t="shared" si="1096"/>
        <v>4106.3524336567989</v>
      </c>
      <c r="AS511" s="73">
        <f t="shared" si="1097"/>
        <v>1895.2395847646765</v>
      </c>
      <c r="AT511" s="73">
        <f t="shared" si="1098"/>
        <v>23.690494809558455</v>
      </c>
      <c r="AU511" s="69">
        <f t="shared" si="1099"/>
        <v>23.69</v>
      </c>
      <c r="AX511" t="str">
        <f t="shared" si="1110"/>
        <v>P090-2</v>
      </c>
      <c r="AY511">
        <f>AY510</f>
        <v>90</v>
      </c>
      <c r="AZ511">
        <v>2</v>
      </c>
      <c r="BA511" s="72">
        <f t="shared" ref="BA511:BA515" si="1237">+BA510*105%</f>
        <v>47196.61740299454</v>
      </c>
      <c r="BB511" s="73">
        <f t="shared" si="1100"/>
        <v>3933.0514502495448</v>
      </c>
      <c r="BC511" s="73">
        <f t="shared" si="1101"/>
        <v>1815.2545154997899</v>
      </c>
      <c r="BD511" s="73">
        <f t="shared" si="1102"/>
        <v>22.690681443747376</v>
      </c>
      <c r="BE511" s="69">
        <f t="shared" si="1103"/>
        <v>22.69</v>
      </c>
      <c r="BH511" t="str">
        <f t="shared" si="1111"/>
        <v>G107-1</v>
      </c>
      <c r="BI511">
        <f>+BI506+1</f>
        <v>107</v>
      </c>
      <c r="BJ511">
        <v>1</v>
      </c>
      <c r="BK511" s="72">
        <f>+BK506*100.5%</f>
        <v>48198.989340420878</v>
      </c>
      <c r="BL511" s="73">
        <f t="shared" si="1112"/>
        <v>4016.5824450350733</v>
      </c>
      <c r="BM511" s="73">
        <f t="shared" si="1113"/>
        <v>1853.8072823238799</v>
      </c>
      <c r="BN511" s="73">
        <f t="shared" si="1114"/>
        <v>23.172591029048498</v>
      </c>
      <c r="BO511" s="69">
        <f t="shared" si="1115"/>
        <v>23.17</v>
      </c>
      <c r="BR511" t="str">
        <f t="shared" si="1116"/>
        <v>M107-1</v>
      </c>
      <c r="BS511">
        <f>+BS506+1</f>
        <v>107</v>
      </c>
      <c r="BT511">
        <v>1</v>
      </c>
      <c r="BU511" s="72">
        <f>+BU506*100.5%</f>
        <v>48198.989340420878</v>
      </c>
      <c r="BV511" s="73">
        <f t="shared" si="1117"/>
        <v>4016.5824450350733</v>
      </c>
      <c r="BW511" s="73">
        <f t="shared" si="1118"/>
        <v>1853.8072823238799</v>
      </c>
      <c r="BX511" s="73">
        <f t="shared" si="1119"/>
        <v>23.172591029048498</v>
      </c>
      <c r="BY511" s="69">
        <f t="shared" si="1120"/>
        <v>23.17</v>
      </c>
      <c r="CB511" t="str">
        <f t="shared" si="1121"/>
        <v>E107-1</v>
      </c>
      <c r="CC511">
        <f>+CC506+1</f>
        <v>107</v>
      </c>
      <c r="CD511">
        <v>1</v>
      </c>
      <c r="CE511" s="72">
        <f>+CE506*100.5%</f>
        <v>48198.989340420878</v>
      </c>
      <c r="CF511" s="73">
        <f t="shared" si="1122"/>
        <v>4016.5824450350733</v>
      </c>
      <c r="CG511" s="73">
        <f t="shared" si="1123"/>
        <v>1853.8072823238799</v>
      </c>
      <c r="CH511" s="73">
        <f t="shared" si="1124"/>
        <v>23.172591029048498</v>
      </c>
      <c r="CI511" s="69">
        <f t="shared" si="1125"/>
        <v>23.17</v>
      </c>
      <c r="CL511" t="str">
        <f t="shared" si="1126"/>
        <v>S107-1</v>
      </c>
      <c r="CM511">
        <f>+CM506+1</f>
        <v>107</v>
      </c>
      <c r="CN511">
        <v>1</v>
      </c>
      <c r="CO511" s="72">
        <f>+CO506*100.5%</f>
        <v>48198.989340420878</v>
      </c>
      <c r="CP511" s="73">
        <f t="shared" si="1127"/>
        <v>4016.5824450350733</v>
      </c>
      <c r="CQ511" s="73">
        <f t="shared" si="1128"/>
        <v>1853.8072823238799</v>
      </c>
      <c r="CR511" s="73">
        <f t="shared" si="1129"/>
        <v>23.172591029048498</v>
      </c>
      <c r="CU511" t="str">
        <f t="shared" si="1130"/>
        <v>T107-1</v>
      </c>
      <c r="CV511">
        <f>+CV506+1</f>
        <v>107</v>
      </c>
      <c r="CW511">
        <v>1</v>
      </c>
      <c r="CX511" s="72">
        <f>+CX506*100.5%</f>
        <v>48198.989340420878</v>
      </c>
      <c r="CY511" s="73">
        <f t="shared" si="1131"/>
        <v>4016.5824450350733</v>
      </c>
      <c r="CZ511" s="73">
        <f t="shared" si="1132"/>
        <v>1853.8072823238799</v>
      </c>
      <c r="DA511" s="73">
        <f t="shared" si="1133"/>
        <v>23.172591029048498</v>
      </c>
    </row>
    <row r="512" spans="1:105" ht="18.75" hidden="1" customHeight="1" x14ac:dyDescent="0.2">
      <c r="A512" s="3">
        <v>538</v>
      </c>
      <c r="B512" s="4">
        <v>50.844000000000001</v>
      </c>
      <c r="C512" s="5">
        <v>8813</v>
      </c>
      <c r="AD512" t="str">
        <f t="shared" si="1104"/>
        <v>F107-2</v>
      </c>
      <c r="AE512">
        <f>+AE511</f>
        <v>107</v>
      </c>
      <c r="AF512">
        <v>2</v>
      </c>
      <c r="AG512" s="72">
        <f t="shared" ref="AG512:AG515" si="1238">+AG511*105%</f>
        <v>56318.336136154132</v>
      </c>
      <c r="AH512" s="73">
        <f t="shared" si="1105"/>
        <v>4693.1946780128446</v>
      </c>
      <c r="AI512" s="73">
        <f t="shared" si="1106"/>
        <v>2166.0898513905436</v>
      </c>
      <c r="AJ512" s="73">
        <f t="shared" si="1107"/>
        <v>27.076123142381793</v>
      </c>
      <c r="AK512" s="69">
        <f t="shared" si="1108"/>
        <v>27.08</v>
      </c>
      <c r="AN512" t="str">
        <f t="shared" si="1109"/>
        <v>F090-3</v>
      </c>
      <c r="AO512">
        <f t="shared" ref="AO512:AO515" si="1239">AO511</f>
        <v>90</v>
      </c>
      <c r="AP512">
        <v>3</v>
      </c>
      <c r="AQ512" s="72">
        <f t="shared" si="1236"/>
        <v>51740.04066407567</v>
      </c>
      <c r="AR512" s="73">
        <f t="shared" si="1096"/>
        <v>4311.6700553396395</v>
      </c>
      <c r="AS512" s="73">
        <f t="shared" si="1097"/>
        <v>1990.0015640029103</v>
      </c>
      <c r="AT512" s="73">
        <f t="shared" si="1098"/>
        <v>24.875019550036381</v>
      </c>
      <c r="AU512" s="69">
        <f t="shared" si="1099"/>
        <v>24.88</v>
      </c>
      <c r="AX512" t="str">
        <f t="shared" si="1110"/>
        <v>P090-3</v>
      </c>
      <c r="AY512">
        <f t="shared" ref="AY512:AY515" si="1240">AY511</f>
        <v>90</v>
      </c>
      <c r="AZ512">
        <v>3</v>
      </c>
      <c r="BA512" s="72">
        <f t="shared" si="1237"/>
        <v>49556.448273144269</v>
      </c>
      <c r="BB512" s="73">
        <f t="shared" si="1100"/>
        <v>4129.7040227620228</v>
      </c>
      <c r="BC512" s="73">
        <f t="shared" si="1101"/>
        <v>1906.0172412747795</v>
      </c>
      <c r="BD512" s="73">
        <f t="shared" si="1102"/>
        <v>23.825215515934744</v>
      </c>
      <c r="BE512" s="69">
        <f t="shared" si="1103"/>
        <v>23.83</v>
      </c>
      <c r="BH512" t="str">
        <f t="shared" si="1111"/>
        <v>G107-2</v>
      </c>
      <c r="BI512">
        <f>+BI511</f>
        <v>107</v>
      </c>
      <c r="BJ512">
        <v>2</v>
      </c>
      <c r="BK512" s="72">
        <f t="shared" ref="BK512:BK515" si="1241">+BK511*105%</f>
        <v>50608.938807441926</v>
      </c>
      <c r="BL512" s="73">
        <f t="shared" si="1112"/>
        <v>4217.4115672868274</v>
      </c>
      <c r="BM512" s="73">
        <f t="shared" si="1113"/>
        <v>1946.497646440074</v>
      </c>
      <c r="BN512" s="73">
        <f t="shared" si="1114"/>
        <v>24.331220580500926</v>
      </c>
      <c r="BO512" s="69">
        <f t="shared" si="1115"/>
        <v>24.33</v>
      </c>
      <c r="BR512" t="str">
        <f t="shared" si="1116"/>
        <v>M107-2</v>
      </c>
      <c r="BS512">
        <f>+BS511</f>
        <v>107</v>
      </c>
      <c r="BT512">
        <v>2</v>
      </c>
      <c r="BU512" s="72">
        <f t="shared" ref="BU512:BU515" si="1242">+BU511*105%</f>
        <v>50608.938807441926</v>
      </c>
      <c r="BV512" s="73">
        <f t="shared" si="1117"/>
        <v>4217.4115672868274</v>
      </c>
      <c r="BW512" s="73">
        <f t="shared" si="1118"/>
        <v>1946.497646440074</v>
      </c>
      <c r="BX512" s="73">
        <f t="shared" si="1119"/>
        <v>24.331220580500926</v>
      </c>
      <c r="BY512" s="69">
        <f t="shared" si="1120"/>
        <v>24.33</v>
      </c>
      <c r="CB512" t="str">
        <f t="shared" si="1121"/>
        <v>E107-2</v>
      </c>
      <c r="CC512">
        <f>+CC511</f>
        <v>107</v>
      </c>
      <c r="CD512">
        <v>2</v>
      </c>
      <c r="CE512" s="72">
        <f t="shared" ref="CE512:CE515" si="1243">+CE511*105%</f>
        <v>50608.938807441926</v>
      </c>
      <c r="CF512" s="73">
        <f t="shared" si="1122"/>
        <v>4217.4115672868274</v>
      </c>
      <c r="CG512" s="73">
        <f t="shared" si="1123"/>
        <v>1946.497646440074</v>
      </c>
      <c r="CH512" s="73">
        <f t="shared" si="1124"/>
        <v>24.331220580500926</v>
      </c>
      <c r="CI512" s="69">
        <f t="shared" si="1125"/>
        <v>24.33</v>
      </c>
      <c r="CL512" t="str">
        <f t="shared" si="1126"/>
        <v>S107-2</v>
      </c>
      <c r="CM512">
        <f>+CM511</f>
        <v>107</v>
      </c>
      <c r="CN512">
        <v>2</v>
      </c>
      <c r="CO512" s="72">
        <f t="shared" ref="CO512:CO515" si="1244">+CO511*105%</f>
        <v>50608.938807441926</v>
      </c>
      <c r="CP512" s="73">
        <f t="shared" si="1127"/>
        <v>4217.4115672868274</v>
      </c>
      <c r="CQ512" s="73">
        <f t="shared" si="1128"/>
        <v>1946.497646440074</v>
      </c>
      <c r="CR512" s="73">
        <f t="shared" si="1129"/>
        <v>24.331220580500926</v>
      </c>
      <c r="CU512" t="str">
        <f t="shared" si="1130"/>
        <v>T107-2</v>
      </c>
      <c r="CV512">
        <f>+CV511</f>
        <v>107</v>
      </c>
      <c r="CW512">
        <v>2</v>
      </c>
      <c r="CX512" s="72">
        <f t="shared" ref="CX512:CX515" si="1245">+CX511*105%</f>
        <v>50608.938807441926</v>
      </c>
      <c r="CY512" s="73">
        <f t="shared" si="1131"/>
        <v>4217.4115672868274</v>
      </c>
      <c r="CZ512" s="73">
        <f t="shared" si="1132"/>
        <v>1946.497646440074</v>
      </c>
      <c r="DA512" s="73">
        <f t="shared" si="1133"/>
        <v>24.331220580500926</v>
      </c>
    </row>
    <row r="513" spans="1:105" ht="18.75" hidden="1" customHeight="1" x14ac:dyDescent="0.2">
      <c r="A513" s="3">
        <v>539</v>
      </c>
      <c r="B513" s="4">
        <v>51.097999999999999</v>
      </c>
      <c r="C513" s="5">
        <v>8857</v>
      </c>
      <c r="AD513" t="str">
        <f t="shared" si="1104"/>
        <v>F107-3</v>
      </c>
      <c r="AE513">
        <f>+AE512</f>
        <v>107</v>
      </c>
      <c r="AF513">
        <v>3</v>
      </c>
      <c r="AG513" s="72">
        <f t="shared" si="1238"/>
        <v>59134.252942961844</v>
      </c>
      <c r="AH513" s="73">
        <f t="shared" si="1105"/>
        <v>4927.8544119134867</v>
      </c>
      <c r="AI513" s="73">
        <f t="shared" si="1106"/>
        <v>2274.3943439600707</v>
      </c>
      <c r="AJ513" s="73">
        <f t="shared" si="1107"/>
        <v>28.429929299500888</v>
      </c>
      <c r="AK513" s="69">
        <f t="shared" si="1108"/>
        <v>28.43</v>
      </c>
      <c r="AN513" t="str">
        <f t="shared" si="1109"/>
        <v>F090-4</v>
      </c>
      <c r="AO513">
        <f t="shared" si="1239"/>
        <v>90</v>
      </c>
      <c r="AP513">
        <v>4</v>
      </c>
      <c r="AQ513" s="72">
        <f t="shared" si="1236"/>
        <v>54327.042697279459</v>
      </c>
      <c r="AR513" s="73">
        <f t="shared" si="1096"/>
        <v>4527.2535581066213</v>
      </c>
      <c r="AS513" s="73">
        <f t="shared" si="1097"/>
        <v>2089.5016422030562</v>
      </c>
      <c r="AT513" s="73">
        <f t="shared" si="1098"/>
        <v>26.118770527538203</v>
      </c>
      <c r="AU513" s="69">
        <f t="shared" si="1099"/>
        <v>26.12</v>
      </c>
      <c r="AX513" t="str">
        <f t="shared" si="1110"/>
        <v>P090-4</v>
      </c>
      <c r="AY513">
        <f t="shared" si="1240"/>
        <v>90</v>
      </c>
      <c r="AZ513">
        <v>4</v>
      </c>
      <c r="BA513" s="72">
        <f t="shared" si="1237"/>
        <v>52034.270686801487</v>
      </c>
      <c r="BB513" s="73">
        <f t="shared" si="1100"/>
        <v>4336.1892239001236</v>
      </c>
      <c r="BC513" s="73">
        <f t="shared" si="1101"/>
        <v>2001.3181033385188</v>
      </c>
      <c r="BD513" s="73">
        <f t="shared" si="1102"/>
        <v>25.016476291731482</v>
      </c>
      <c r="BE513" s="69">
        <f t="shared" si="1103"/>
        <v>25.02</v>
      </c>
      <c r="BH513" t="str">
        <f t="shared" si="1111"/>
        <v>G107-3</v>
      </c>
      <c r="BI513">
        <f>+BI512</f>
        <v>107</v>
      </c>
      <c r="BJ513">
        <v>3</v>
      </c>
      <c r="BK513" s="72">
        <f t="shared" si="1241"/>
        <v>53139.385747814027</v>
      </c>
      <c r="BL513" s="73">
        <f t="shared" si="1112"/>
        <v>4428.2821456511692</v>
      </c>
      <c r="BM513" s="73">
        <f t="shared" si="1113"/>
        <v>2043.822528762078</v>
      </c>
      <c r="BN513" s="73">
        <f t="shared" si="1114"/>
        <v>25.547781609525973</v>
      </c>
      <c r="BO513" s="69">
        <f t="shared" si="1115"/>
        <v>25.55</v>
      </c>
      <c r="BR513" t="str">
        <f t="shared" si="1116"/>
        <v>M107-3</v>
      </c>
      <c r="BS513">
        <f>+BS512</f>
        <v>107</v>
      </c>
      <c r="BT513">
        <v>3</v>
      </c>
      <c r="BU513" s="72">
        <f t="shared" si="1242"/>
        <v>53139.385747814027</v>
      </c>
      <c r="BV513" s="73">
        <f t="shared" si="1117"/>
        <v>4428.2821456511692</v>
      </c>
      <c r="BW513" s="73">
        <f t="shared" si="1118"/>
        <v>2043.822528762078</v>
      </c>
      <c r="BX513" s="73">
        <f t="shared" si="1119"/>
        <v>25.547781609525973</v>
      </c>
      <c r="BY513" s="69">
        <f t="shared" si="1120"/>
        <v>25.55</v>
      </c>
      <c r="CB513" t="str">
        <f t="shared" si="1121"/>
        <v>E107-3</v>
      </c>
      <c r="CC513">
        <f>+CC512</f>
        <v>107</v>
      </c>
      <c r="CD513">
        <v>3</v>
      </c>
      <c r="CE513" s="72">
        <f t="shared" si="1243"/>
        <v>53139.385747814027</v>
      </c>
      <c r="CF513" s="73">
        <f t="shared" si="1122"/>
        <v>4428.2821456511692</v>
      </c>
      <c r="CG513" s="73">
        <f t="shared" si="1123"/>
        <v>2043.822528762078</v>
      </c>
      <c r="CH513" s="73">
        <f t="shared" si="1124"/>
        <v>25.547781609525973</v>
      </c>
      <c r="CI513" s="69">
        <f t="shared" si="1125"/>
        <v>25.55</v>
      </c>
      <c r="CL513" t="str">
        <f t="shared" si="1126"/>
        <v>S107-3</v>
      </c>
      <c r="CM513">
        <f>+CM512</f>
        <v>107</v>
      </c>
      <c r="CN513">
        <v>3</v>
      </c>
      <c r="CO513" s="72">
        <f t="shared" si="1244"/>
        <v>53139.385747814027</v>
      </c>
      <c r="CP513" s="73">
        <f t="shared" si="1127"/>
        <v>4428.2821456511692</v>
      </c>
      <c r="CQ513" s="73">
        <f t="shared" si="1128"/>
        <v>2043.822528762078</v>
      </c>
      <c r="CR513" s="73">
        <f t="shared" si="1129"/>
        <v>25.547781609525973</v>
      </c>
      <c r="CU513" t="str">
        <f t="shared" si="1130"/>
        <v>T107-3</v>
      </c>
      <c r="CV513">
        <f>+CV512</f>
        <v>107</v>
      </c>
      <c r="CW513">
        <v>3</v>
      </c>
      <c r="CX513" s="72">
        <f t="shared" si="1245"/>
        <v>53139.385747814027</v>
      </c>
      <c r="CY513" s="73">
        <f t="shared" si="1131"/>
        <v>4428.2821456511692</v>
      </c>
      <c r="CZ513" s="73">
        <f t="shared" si="1132"/>
        <v>2043.822528762078</v>
      </c>
      <c r="DA513" s="73">
        <f t="shared" si="1133"/>
        <v>25.547781609525973</v>
      </c>
    </row>
    <row r="514" spans="1:105" ht="18.75" hidden="1" customHeight="1" x14ac:dyDescent="0.2">
      <c r="A514" s="3">
        <v>540</v>
      </c>
      <c r="B514" s="4">
        <v>51.353000000000002</v>
      </c>
      <c r="C514" s="5">
        <v>8901</v>
      </c>
      <c r="AD514" t="str">
        <f t="shared" si="1104"/>
        <v>F107-4</v>
      </c>
      <c r="AE514">
        <f>+AE513</f>
        <v>107</v>
      </c>
      <c r="AF514">
        <v>4</v>
      </c>
      <c r="AG514" s="72">
        <f t="shared" si="1238"/>
        <v>62090.96559010994</v>
      </c>
      <c r="AH514" s="73">
        <f t="shared" si="1105"/>
        <v>5174.2471325091619</v>
      </c>
      <c r="AI514" s="73">
        <f t="shared" si="1106"/>
        <v>2388.1140611580745</v>
      </c>
      <c r="AJ514" s="73">
        <f t="shared" si="1107"/>
        <v>29.851425764475934</v>
      </c>
      <c r="AK514" s="69">
        <f t="shared" si="1108"/>
        <v>29.85</v>
      </c>
      <c r="AN514" t="str">
        <f t="shared" si="1109"/>
        <v>F090-5</v>
      </c>
      <c r="AO514">
        <f t="shared" si="1239"/>
        <v>90</v>
      </c>
      <c r="AP514">
        <v>5</v>
      </c>
      <c r="AQ514" s="72">
        <f t="shared" si="1236"/>
        <v>57043.394832143436</v>
      </c>
      <c r="AR514" s="73">
        <f t="shared" si="1096"/>
        <v>4753.6162360119533</v>
      </c>
      <c r="AS514" s="73">
        <f t="shared" si="1097"/>
        <v>2193.9767243132092</v>
      </c>
      <c r="AT514" s="73">
        <f t="shared" si="1098"/>
        <v>27.424709053915112</v>
      </c>
      <c r="AU514" s="69">
        <f t="shared" si="1099"/>
        <v>27.42</v>
      </c>
      <c r="AX514" t="str">
        <f t="shared" si="1110"/>
        <v>P090-5</v>
      </c>
      <c r="AY514">
        <f t="shared" si="1240"/>
        <v>90</v>
      </c>
      <c r="AZ514">
        <v>5</v>
      </c>
      <c r="BA514" s="72">
        <f t="shared" si="1237"/>
        <v>54635.98422114156</v>
      </c>
      <c r="BB514" s="73">
        <f t="shared" si="1100"/>
        <v>4552.99868509513</v>
      </c>
      <c r="BC514" s="73">
        <f t="shared" si="1101"/>
        <v>2101.3840085054444</v>
      </c>
      <c r="BD514" s="73">
        <f t="shared" si="1102"/>
        <v>26.267300106318057</v>
      </c>
      <c r="BE514" s="69">
        <f t="shared" si="1103"/>
        <v>26.27</v>
      </c>
      <c r="BH514" t="str">
        <f t="shared" si="1111"/>
        <v>G107-4</v>
      </c>
      <c r="BI514">
        <f>+BI513</f>
        <v>107</v>
      </c>
      <c r="BJ514">
        <v>4</v>
      </c>
      <c r="BK514" s="72">
        <f t="shared" si="1241"/>
        <v>55796.355035204731</v>
      </c>
      <c r="BL514" s="73">
        <f t="shared" si="1112"/>
        <v>4649.6962529337279</v>
      </c>
      <c r="BM514" s="73">
        <f t="shared" si="1113"/>
        <v>2146.0136552001818</v>
      </c>
      <c r="BN514" s="73">
        <f t="shared" si="1114"/>
        <v>26.825170690002274</v>
      </c>
      <c r="BO514" s="69">
        <f t="shared" si="1115"/>
        <v>26.83</v>
      </c>
      <c r="BR514" t="str">
        <f t="shared" si="1116"/>
        <v>M107-4</v>
      </c>
      <c r="BS514">
        <f>+BS513</f>
        <v>107</v>
      </c>
      <c r="BT514">
        <v>4</v>
      </c>
      <c r="BU514" s="72">
        <f t="shared" si="1242"/>
        <v>55796.355035204731</v>
      </c>
      <c r="BV514" s="73">
        <f t="shared" si="1117"/>
        <v>4649.6962529337279</v>
      </c>
      <c r="BW514" s="73">
        <f t="shared" si="1118"/>
        <v>2146.0136552001818</v>
      </c>
      <c r="BX514" s="73">
        <f t="shared" si="1119"/>
        <v>26.825170690002274</v>
      </c>
      <c r="BY514" s="69">
        <f t="shared" si="1120"/>
        <v>26.83</v>
      </c>
      <c r="CB514" t="str">
        <f t="shared" si="1121"/>
        <v>E107-4</v>
      </c>
      <c r="CC514">
        <f>+CC513</f>
        <v>107</v>
      </c>
      <c r="CD514">
        <v>4</v>
      </c>
      <c r="CE514" s="72">
        <f t="shared" si="1243"/>
        <v>55796.355035204731</v>
      </c>
      <c r="CF514" s="73">
        <f t="shared" si="1122"/>
        <v>4649.6962529337279</v>
      </c>
      <c r="CG514" s="73">
        <f t="shared" si="1123"/>
        <v>2146.0136552001818</v>
      </c>
      <c r="CH514" s="73">
        <f t="shared" si="1124"/>
        <v>26.825170690002274</v>
      </c>
      <c r="CI514" s="69">
        <f t="shared" si="1125"/>
        <v>26.83</v>
      </c>
      <c r="CL514" t="str">
        <f t="shared" si="1126"/>
        <v>S107-4</v>
      </c>
      <c r="CM514">
        <f>+CM513</f>
        <v>107</v>
      </c>
      <c r="CN514">
        <v>4</v>
      </c>
      <c r="CO514" s="72">
        <f t="shared" si="1244"/>
        <v>55796.355035204731</v>
      </c>
      <c r="CP514" s="73">
        <f t="shared" si="1127"/>
        <v>4649.6962529337279</v>
      </c>
      <c r="CQ514" s="73">
        <f t="shared" si="1128"/>
        <v>2146.0136552001818</v>
      </c>
      <c r="CR514" s="73">
        <f t="shared" si="1129"/>
        <v>26.825170690002274</v>
      </c>
      <c r="CU514" t="str">
        <f t="shared" si="1130"/>
        <v>T107-4</v>
      </c>
      <c r="CV514">
        <f>+CV513</f>
        <v>107</v>
      </c>
      <c r="CW514">
        <v>4</v>
      </c>
      <c r="CX514" s="72">
        <f t="shared" si="1245"/>
        <v>55796.355035204731</v>
      </c>
      <c r="CY514" s="73">
        <f t="shared" si="1131"/>
        <v>4649.6962529337279</v>
      </c>
      <c r="CZ514" s="73">
        <f t="shared" si="1132"/>
        <v>2146.0136552001818</v>
      </c>
      <c r="DA514" s="73">
        <f t="shared" si="1133"/>
        <v>26.825170690002274</v>
      </c>
    </row>
    <row r="515" spans="1:105" ht="18.75" hidden="1" customHeight="1" x14ac:dyDescent="0.2">
      <c r="A515" s="3">
        <v>541</v>
      </c>
      <c r="B515" s="4">
        <v>51.61</v>
      </c>
      <c r="C515" s="5">
        <v>8946</v>
      </c>
      <c r="AD515" t="str">
        <f t="shared" si="1104"/>
        <v>F107-5</v>
      </c>
      <c r="AE515">
        <f>+AE514</f>
        <v>107</v>
      </c>
      <c r="AF515">
        <v>5</v>
      </c>
      <c r="AG515" s="72">
        <f t="shared" si="1238"/>
        <v>65195.513869615439</v>
      </c>
      <c r="AH515" s="73">
        <f t="shared" si="1105"/>
        <v>5432.9594891346196</v>
      </c>
      <c r="AI515" s="73">
        <f t="shared" si="1106"/>
        <v>2507.5197642159783</v>
      </c>
      <c r="AJ515" s="73">
        <f t="shared" si="1107"/>
        <v>31.343997052699731</v>
      </c>
      <c r="AK515" s="69">
        <f t="shared" si="1108"/>
        <v>31.34</v>
      </c>
      <c r="AN515" t="str">
        <f t="shared" si="1109"/>
        <v>F090-6</v>
      </c>
      <c r="AO515">
        <f t="shared" si="1239"/>
        <v>90</v>
      </c>
      <c r="AP515">
        <v>6</v>
      </c>
      <c r="AQ515" s="72">
        <f t="shared" si="1236"/>
        <v>59895.564573750613</v>
      </c>
      <c r="AR515" s="73">
        <f t="shared" si="1096"/>
        <v>4991.2970478125508</v>
      </c>
      <c r="AS515" s="73">
        <f t="shared" si="1097"/>
        <v>2303.6755605288699</v>
      </c>
      <c r="AT515" s="73">
        <f t="shared" si="1098"/>
        <v>28.795944506610873</v>
      </c>
      <c r="AU515" s="69">
        <f t="shared" si="1099"/>
        <v>28.8</v>
      </c>
      <c r="AX515" t="str">
        <f t="shared" si="1110"/>
        <v>P090-6</v>
      </c>
      <c r="AY515">
        <f t="shared" si="1240"/>
        <v>90</v>
      </c>
      <c r="AZ515">
        <v>6</v>
      </c>
      <c r="BA515" s="72">
        <f t="shared" si="1237"/>
        <v>57367.783432198637</v>
      </c>
      <c r="BB515" s="73">
        <f t="shared" si="1100"/>
        <v>4780.6486193498868</v>
      </c>
      <c r="BC515" s="73">
        <f t="shared" si="1101"/>
        <v>2206.4532089307168</v>
      </c>
      <c r="BD515" s="73">
        <f t="shared" si="1102"/>
        <v>27.580665111633959</v>
      </c>
      <c r="BE515" s="69">
        <f t="shared" si="1103"/>
        <v>27.58</v>
      </c>
      <c r="BH515" t="str">
        <f t="shared" si="1111"/>
        <v>G107-5</v>
      </c>
      <c r="BI515">
        <f>+BI514</f>
        <v>107</v>
      </c>
      <c r="BJ515">
        <v>5</v>
      </c>
      <c r="BK515" s="72">
        <f t="shared" si="1241"/>
        <v>58586.172786964969</v>
      </c>
      <c r="BL515" s="73">
        <f t="shared" si="1112"/>
        <v>4882.1810655804138</v>
      </c>
      <c r="BM515" s="73">
        <f t="shared" si="1113"/>
        <v>2253.3143379601911</v>
      </c>
      <c r="BN515" s="73">
        <f t="shared" si="1114"/>
        <v>28.166429224502391</v>
      </c>
      <c r="BO515" s="69">
        <f t="shared" si="1115"/>
        <v>28.17</v>
      </c>
      <c r="BR515" t="str">
        <f t="shared" si="1116"/>
        <v>M107-5</v>
      </c>
      <c r="BS515">
        <f>+BS514</f>
        <v>107</v>
      </c>
      <c r="BT515">
        <v>5</v>
      </c>
      <c r="BU515" s="72">
        <f t="shared" si="1242"/>
        <v>58586.172786964969</v>
      </c>
      <c r="BV515" s="73">
        <f t="shared" si="1117"/>
        <v>4882.1810655804138</v>
      </c>
      <c r="BW515" s="73">
        <f t="shared" si="1118"/>
        <v>2253.3143379601911</v>
      </c>
      <c r="BX515" s="73">
        <f t="shared" si="1119"/>
        <v>28.166429224502391</v>
      </c>
      <c r="BY515" s="69">
        <f t="shared" si="1120"/>
        <v>28.17</v>
      </c>
      <c r="CB515" t="str">
        <f t="shared" si="1121"/>
        <v>E107-5</v>
      </c>
      <c r="CC515">
        <f>+CC514</f>
        <v>107</v>
      </c>
      <c r="CD515">
        <v>5</v>
      </c>
      <c r="CE515" s="72">
        <f t="shared" si="1243"/>
        <v>58586.172786964969</v>
      </c>
      <c r="CF515" s="73">
        <f t="shared" si="1122"/>
        <v>4882.1810655804138</v>
      </c>
      <c r="CG515" s="73">
        <f t="shared" si="1123"/>
        <v>2253.3143379601911</v>
      </c>
      <c r="CH515" s="73">
        <f t="shared" si="1124"/>
        <v>28.166429224502391</v>
      </c>
      <c r="CI515" s="69">
        <f t="shared" si="1125"/>
        <v>28.17</v>
      </c>
      <c r="CL515" t="str">
        <f t="shared" si="1126"/>
        <v>S107-5</v>
      </c>
      <c r="CM515">
        <f>+CM514</f>
        <v>107</v>
      </c>
      <c r="CN515">
        <v>5</v>
      </c>
      <c r="CO515" s="72">
        <f t="shared" si="1244"/>
        <v>58586.172786964969</v>
      </c>
      <c r="CP515" s="73">
        <f t="shared" si="1127"/>
        <v>4882.1810655804138</v>
      </c>
      <c r="CQ515" s="73">
        <f t="shared" si="1128"/>
        <v>2253.3143379601911</v>
      </c>
      <c r="CR515" s="73">
        <f t="shared" si="1129"/>
        <v>28.166429224502391</v>
      </c>
      <c r="CU515" t="str">
        <f t="shared" si="1130"/>
        <v>T107-5</v>
      </c>
      <c r="CV515">
        <f>+CV514</f>
        <v>107</v>
      </c>
      <c r="CW515">
        <v>5</v>
      </c>
      <c r="CX515" s="72">
        <f t="shared" si="1245"/>
        <v>58586.172786964969</v>
      </c>
      <c r="CY515" s="73">
        <f t="shared" si="1131"/>
        <v>4882.1810655804138</v>
      </c>
      <c r="CZ515" s="73">
        <f t="shared" si="1132"/>
        <v>2253.3143379601911</v>
      </c>
      <c r="DA515" s="73">
        <f t="shared" si="1133"/>
        <v>28.166429224502391</v>
      </c>
    </row>
    <row r="516" spans="1:105" ht="18.75" hidden="1" customHeight="1" x14ac:dyDescent="0.2">
      <c r="A516" s="3">
        <v>542</v>
      </c>
      <c r="B516" s="4">
        <v>51.868000000000002</v>
      </c>
      <c r="C516" s="5">
        <v>8990</v>
      </c>
      <c r="AD516" t="str">
        <f t="shared" si="1104"/>
        <v>F108-1</v>
      </c>
      <c r="AE516">
        <f>+AE511+1</f>
        <v>108</v>
      </c>
      <c r="AF516">
        <v>1</v>
      </c>
      <c r="AG516" s="72">
        <f>+AG511*100.5%</f>
        <v>53904.693158890375</v>
      </c>
      <c r="AH516" s="73">
        <f t="shared" si="1105"/>
        <v>4492.0577632408649</v>
      </c>
      <c r="AI516" s="73">
        <f t="shared" si="1106"/>
        <v>2073.2574291880915</v>
      </c>
      <c r="AJ516" s="73">
        <f t="shared" si="1107"/>
        <v>25.915717864851143</v>
      </c>
      <c r="AK516" s="69">
        <f t="shared" si="1108"/>
        <v>25.92</v>
      </c>
      <c r="AN516" t="str">
        <f t="shared" si="1109"/>
        <v>F091-1</v>
      </c>
      <c r="AO516">
        <f>+AO510+1</f>
        <v>91</v>
      </c>
      <c r="AP516">
        <v>1</v>
      </c>
      <c r="AQ516" s="72">
        <f>+AQ510*100.5%</f>
        <v>47164.390809429511</v>
      </c>
      <c r="AR516" s="73">
        <f t="shared" si="1096"/>
        <v>3930.3659007857927</v>
      </c>
      <c r="AS516" s="73">
        <f t="shared" si="1097"/>
        <v>1814.0150311319044</v>
      </c>
      <c r="AT516" s="73">
        <f t="shared" si="1098"/>
        <v>22.675187889148802</v>
      </c>
      <c r="AU516" s="69">
        <f t="shared" si="1099"/>
        <v>22.68</v>
      </c>
      <c r="AX516" t="str">
        <f t="shared" si="1110"/>
        <v>P091-1</v>
      </c>
      <c r="AY516">
        <f>+AY510+1</f>
        <v>91</v>
      </c>
      <c r="AZ516">
        <v>1</v>
      </c>
      <c r="BA516" s="72">
        <f>+BA510*100.5%</f>
        <v>45173.905228580479</v>
      </c>
      <c r="BB516" s="73">
        <f t="shared" si="1100"/>
        <v>3764.4921023817064</v>
      </c>
      <c r="BC516" s="73">
        <f t="shared" si="1101"/>
        <v>1737.4578934069416</v>
      </c>
      <c r="BD516" s="73">
        <f t="shared" si="1102"/>
        <v>21.71822366758677</v>
      </c>
      <c r="BE516" s="69">
        <f t="shared" si="1103"/>
        <v>21.72</v>
      </c>
      <c r="BH516" t="str">
        <f t="shared" si="1111"/>
        <v>G108-1</v>
      </c>
      <c r="BI516">
        <f>+BI511+1</f>
        <v>108</v>
      </c>
      <c r="BJ516">
        <v>1</v>
      </c>
      <c r="BK516" s="72">
        <f>+BK511*100.5%</f>
        <v>48439.984287122978</v>
      </c>
      <c r="BL516" s="73">
        <f t="shared" si="1112"/>
        <v>4036.6653572602481</v>
      </c>
      <c r="BM516" s="73">
        <f t="shared" si="1113"/>
        <v>1863.0763187354992</v>
      </c>
      <c r="BN516" s="73">
        <f t="shared" si="1114"/>
        <v>23.28845398419374</v>
      </c>
      <c r="BO516" s="69">
        <f t="shared" si="1115"/>
        <v>23.29</v>
      </c>
      <c r="BR516" t="str">
        <f t="shared" si="1116"/>
        <v>M108-1</v>
      </c>
      <c r="BS516">
        <f>+BS511+1</f>
        <v>108</v>
      </c>
      <c r="BT516">
        <v>1</v>
      </c>
      <c r="BU516" s="72">
        <f>+BU511*100.5%</f>
        <v>48439.984287122978</v>
      </c>
      <c r="BV516" s="73">
        <f t="shared" si="1117"/>
        <v>4036.6653572602481</v>
      </c>
      <c r="BW516" s="73">
        <f t="shared" si="1118"/>
        <v>1863.0763187354992</v>
      </c>
      <c r="BX516" s="73">
        <f t="shared" si="1119"/>
        <v>23.28845398419374</v>
      </c>
      <c r="BY516" s="69">
        <f t="shared" si="1120"/>
        <v>23.29</v>
      </c>
      <c r="CB516" t="str">
        <f t="shared" si="1121"/>
        <v>E108-1</v>
      </c>
      <c r="CC516">
        <f>+CC511+1</f>
        <v>108</v>
      </c>
      <c r="CD516">
        <v>1</v>
      </c>
      <c r="CE516" s="72">
        <f>+CE511*100.5%</f>
        <v>48439.984287122978</v>
      </c>
      <c r="CF516" s="73">
        <f t="shared" si="1122"/>
        <v>4036.6653572602481</v>
      </c>
      <c r="CG516" s="73">
        <f t="shared" si="1123"/>
        <v>1863.0763187354992</v>
      </c>
      <c r="CH516" s="73">
        <f t="shared" si="1124"/>
        <v>23.28845398419374</v>
      </c>
      <c r="CI516" s="69">
        <f t="shared" si="1125"/>
        <v>23.29</v>
      </c>
      <c r="CL516" t="str">
        <f t="shared" si="1126"/>
        <v>S108-1</v>
      </c>
      <c r="CM516">
        <f>+CM511+1</f>
        <v>108</v>
      </c>
      <c r="CN516">
        <v>1</v>
      </c>
      <c r="CO516" s="72">
        <f>+CO511*100.5%</f>
        <v>48439.984287122978</v>
      </c>
      <c r="CP516" s="73">
        <f t="shared" si="1127"/>
        <v>4036.6653572602481</v>
      </c>
      <c r="CQ516" s="73">
        <f t="shared" si="1128"/>
        <v>1863.0763187354992</v>
      </c>
      <c r="CR516" s="73">
        <f t="shared" si="1129"/>
        <v>23.28845398419374</v>
      </c>
      <c r="CU516" t="str">
        <f t="shared" si="1130"/>
        <v>T108-1</v>
      </c>
      <c r="CV516">
        <f>+CV511+1</f>
        <v>108</v>
      </c>
      <c r="CW516">
        <v>1</v>
      </c>
      <c r="CX516" s="72">
        <f>+CX511*100.5%</f>
        <v>48439.984287122978</v>
      </c>
      <c r="CY516" s="73">
        <f t="shared" si="1131"/>
        <v>4036.6653572602481</v>
      </c>
      <c r="CZ516" s="73">
        <f t="shared" si="1132"/>
        <v>1863.0763187354992</v>
      </c>
      <c r="DA516" s="73">
        <f t="shared" si="1133"/>
        <v>23.28845398419374</v>
      </c>
    </row>
    <row r="517" spans="1:105" ht="18.75" hidden="1" customHeight="1" x14ac:dyDescent="0.2">
      <c r="A517" s="3">
        <v>543</v>
      </c>
      <c r="B517" s="4">
        <v>52.128</v>
      </c>
      <c r="C517" s="5">
        <v>9035</v>
      </c>
      <c r="AD517" t="str">
        <f t="shared" si="1104"/>
        <v>F108-2</v>
      </c>
      <c r="AE517">
        <f>+AE516</f>
        <v>108</v>
      </c>
      <c r="AF517">
        <v>2</v>
      </c>
      <c r="AG517" s="72">
        <f t="shared" ref="AG517:AG520" si="1246">+AG516*105%</f>
        <v>56599.927816834897</v>
      </c>
      <c r="AH517" s="73">
        <f t="shared" si="1105"/>
        <v>4716.6606514029081</v>
      </c>
      <c r="AI517" s="73">
        <f t="shared" si="1106"/>
        <v>2176.9203006474959</v>
      </c>
      <c r="AJ517" s="73">
        <f t="shared" si="1107"/>
        <v>27.211503758093702</v>
      </c>
      <c r="AK517" s="69">
        <f t="shared" si="1108"/>
        <v>27.21</v>
      </c>
      <c r="AN517" t="str">
        <f t="shared" si="1109"/>
        <v>F091-2</v>
      </c>
      <c r="AO517">
        <f>AO516</f>
        <v>91</v>
      </c>
      <c r="AP517">
        <v>2</v>
      </c>
      <c r="AQ517" s="72">
        <f t="shared" ref="AQ517:AQ521" si="1247">+AQ516*105%</f>
        <v>49522.610349900991</v>
      </c>
      <c r="AR517" s="73">
        <f t="shared" si="1096"/>
        <v>4126.8841958250823</v>
      </c>
      <c r="AS517" s="73">
        <f t="shared" si="1097"/>
        <v>1904.7157826884998</v>
      </c>
      <c r="AT517" s="73">
        <f t="shared" si="1098"/>
        <v>23.808947283606244</v>
      </c>
      <c r="AU517" s="69">
        <f t="shared" si="1099"/>
        <v>23.81</v>
      </c>
      <c r="AX517" t="str">
        <f t="shared" si="1110"/>
        <v>P091-2</v>
      </c>
      <c r="AY517">
        <f>AY516</f>
        <v>91</v>
      </c>
      <c r="AZ517">
        <v>2</v>
      </c>
      <c r="BA517" s="72">
        <f t="shared" ref="BA517:BA521" si="1248">+BA516*105%</f>
        <v>47432.600490009507</v>
      </c>
      <c r="BB517" s="73">
        <f t="shared" si="1100"/>
        <v>3952.7167075007924</v>
      </c>
      <c r="BC517" s="73">
        <f t="shared" si="1101"/>
        <v>1824.3307880772886</v>
      </c>
      <c r="BD517" s="73">
        <f t="shared" si="1102"/>
        <v>22.804134850966108</v>
      </c>
      <c r="BE517" s="69">
        <f t="shared" si="1103"/>
        <v>22.8</v>
      </c>
      <c r="BH517" t="str">
        <f t="shared" si="1111"/>
        <v>G108-2</v>
      </c>
      <c r="BI517">
        <f>+BI516</f>
        <v>108</v>
      </c>
      <c r="BJ517">
        <v>2</v>
      </c>
      <c r="BK517" s="72">
        <f t="shared" ref="BK517:BK520" si="1249">+BK516*105%</f>
        <v>50861.983501479132</v>
      </c>
      <c r="BL517" s="73">
        <f t="shared" si="1112"/>
        <v>4238.4986251232613</v>
      </c>
      <c r="BM517" s="73">
        <f t="shared" si="1113"/>
        <v>1956.2301346722743</v>
      </c>
      <c r="BN517" s="73">
        <f t="shared" si="1114"/>
        <v>24.452876683403428</v>
      </c>
      <c r="BO517" s="69">
        <f t="shared" si="1115"/>
        <v>24.45</v>
      </c>
      <c r="BR517" t="str">
        <f t="shared" si="1116"/>
        <v>M108-2</v>
      </c>
      <c r="BS517">
        <f>+BS516</f>
        <v>108</v>
      </c>
      <c r="BT517">
        <v>2</v>
      </c>
      <c r="BU517" s="72">
        <f t="shared" ref="BU517:BU520" si="1250">+BU516*105%</f>
        <v>50861.983501479132</v>
      </c>
      <c r="BV517" s="73">
        <f t="shared" si="1117"/>
        <v>4238.4986251232613</v>
      </c>
      <c r="BW517" s="73">
        <f t="shared" si="1118"/>
        <v>1956.2301346722743</v>
      </c>
      <c r="BX517" s="73">
        <f t="shared" si="1119"/>
        <v>24.452876683403428</v>
      </c>
      <c r="BY517" s="69">
        <f t="shared" si="1120"/>
        <v>24.45</v>
      </c>
      <c r="CB517" t="str">
        <f t="shared" si="1121"/>
        <v>E108-2</v>
      </c>
      <c r="CC517">
        <f>+CC516</f>
        <v>108</v>
      </c>
      <c r="CD517">
        <v>2</v>
      </c>
      <c r="CE517" s="72">
        <f t="shared" ref="CE517:CE520" si="1251">+CE516*105%</f>
        <v>50861.983501479132</v>
      </c>
      <c r="CF517" s="73">
        <f t="shared" si="1122"/>
        <v>4238.4986251232613</v>
      </c>
      <c r="CG517" s="73">
        <f t="shared" si="1123"/>
        <v>1956.2301346722743</v>
      </c>
      <c r="CH517" s="73">
        <f t="shared" si="1124"/>
        <v>24.452876683403428</v>
      </c>
      <c r="CI517" s="69">
        <f t="shared" si="1125"/>
        <v>24.45</v>
      </c>
      <c r="CL517" t="str">
        <f t="shared" si="1126"/>
        <v>S108-2</v>
      </c>
      <c r="CM517">
        <f>+CM516</f>
        <v>108</v>
      </c>
      <c r="CN517">
        <v>2</v>
      </c>
      <c r="CO517" s="72">
        <f t="shared" ref="CO517:CO520" si="1252">+CO516*105%</f>
        <v>50861.983501479132</v>
      </c>
      <c r="CP517" s="73">
        <f t="shared" si="1127"/>
        <v>4238.4986251232613</v>
      </c>
      <c r="CQ517" s="73">
        <f t="shared" si="1128"/>
        <v>1956.2301346722743</v>
      </c>
      <c r="CR517" s="73">
        <f t="shared" si="1129"/>
        <v>24.452876683403428</v>
      </c>
      <c r="CU517" t="str">
        <f t="shared" si="1130"/>
        <v>T108-2</v>
      </c>
      <c r="CV517">
        <f>+CV516</f>
        <v>108</v>
      </c>
      <c r="CW517">
        <v>2</v>
      </c>
      <c r="CX517" s="72">
        <f t="shared" ref="CX517:CX520" si="1253">+CX516*105%</f>
        <v>50861.983501479132</v>
      </c>
      <c r="CY517" s="73">
        <f t="shared" si="1131"/>
        <v>4238.4986251232613</v>
      </c>
      <c r="CZ517" s="73">
        <f t="shared" si="1132"/>
        <v>1956.2301346722743</v>
      </c>
      <c r="DA517" s="73">
        <f t="shared" si="1133"/>
        <v>24.452876683403428</v>
      </c>
    </row>
    <row r="518" spans="1:105" ht="18.75" hidden="1" customHeight="1" x14ac:dyDescent="0.2">
      <c r="A518" s="3">
        <v>544</v>
      </c>
      <c r="B518" s="4">
        <v>52.387999999999998</v>
      </c>
      <c r="C518" s="5">
        <v>9081</v>
      </c>
      <c r="AD518" t="str">
        <f t="shared" si="1104"/>
        <v>F108-3</v>
      </c>
      <c r="AE518">
        <f>+AE517</f>
        <v>108</v>
      </c>
      <c r="AF518">
        <v>3</v>
      </c>
      <c r="AG518" s="72">
        <f t="shared" si="1246"/>
        <v>59429.924207676646</v>
      </c>
      <c r="AH518" s="73">
        <f t="shared" si="1105"/>
        <v>4952.4936839730535</v>
      </c>
      <c r="AI518" s="73">
        <f t="shared" si="1106"/>
        <v>2285.7663156798708</v>
      </c>
      <c r="AJ518" s="73">
        <f t="shared" si="1107"/>
        <v>28.572078945998388</v>
      </c>
      <c r="AK518" s="69">
        <f t="shared" si="1108"/>
        <v>28.57</v>
      </c>
      <c r="AN518" t="str">
        <f t="shared" si="1109"/>
        <v>F091-3</v>
      </c>
      <c r="AO518">
        <f t="shared" ref="AO518:AO521" si="1254">AO517</f>
        <v>91</v>
      </c>
      <c r="AP518">
        <v>3</v>
      </c>
      <c r="AQ518" s="72">
        <f t="shared" si="1247"/>
        <v>51998.740867396045</v>
      </c>
      <c r="AR518" s="73">
        <f t="shared" ref="AR518:AR581" si="1255">AQ518/12</f>
        <v>4333.2284056163371</v>
      </c>
      <c r="AS518" s="73">
        <f t="shared" ref="AS518:AS581" si="1256">AQ518/26</f>
        <v>1999.9515718229247</v>
      </c>
      <c r="AT518" s="73">
        <f t="shared" ref="AT518:AT581" si="1257">AQ518/2080</f>
        <v>24.999394647786559</v>
      </c>
      <c r="AU518" s="69">
        <f t="shared" ref="AU518:AU581" si="1258">ROUND(AT518,2)</f>
        <v>25</v>
      </c>
      <c r="AX518" t="str">
        <f t="shared" si="1110"/>
        <v>P091-3</v>
      </c>
      <c r="AY518">
        <f t="shared" ref="AY518:AY521" si="1259">AY517</f>
        <v>91</v>
      </c>
      <c r="AZ518">
        <v>3</v>
      </c>
      <c r="BA518" s="72">
        <f t="shared" si="1248"/>
        <v>49804.230514509982</v>
      </c>
      <c r="BB518" s="73">
        <f t="shared" ref="BB518:BB581" si="1260">BA518/12</f>
        <v>4150.3525428758321</v>
      </c>
      <c r="BC518" s="73">
        <f t="shared" ref="BC518:BC581" si="1261">BA518/26</f>
        <v>1915.5473274811532</v>
      </c>
      <c r="BD518" s="73">
        <f t="shared" ref="BD518:BD581" si="1262">BA518/2080</f>
        <v>23.944341593514416</v>
      </c>
      <c r="BE518" s="69">
        <f t="shared" ref="BE518:BE581" si="1263">ROUND(BD518,2)</f>
        <v>23.94</v>
      </c>
      <c r="BH518" t="str">
        <f t="shared" si="1111"/>
        <v>G108-3</v>
      </c>
      <c r="BI518">
        <f>+BI517</f>
        <v>108</v>
      </c>
      <c r="BJ518">
        <v>3</v>
      </c>
      <c r="BK518" s="72">
        <f t="shared" si="1249"/>
        <v>53405.082676553087</v>
      </c>
      <c r="BL518" s="73">
        <f t="shared" si="1112"/>
        <v>4450.4235563794236</v>
      </c>
      <c r="BM518" s="73">
        <f t="shared" si="1113"/>
        <v>2054.0416414058882</v>
      </c>
      <c r="BN518" s="73">
        <f t="shared" si="1114"/>
        <v>25.675520517573599</v>
      </c>
      <c r="BO518" s="69">
        <f t="shared" si="1115"/>
        <v>25.68</v>
      </c>
      <c r="BR518" t="str">
        <f t="shared" si="1116"/>
        <v>M108-3</v>
      </c>
      <c r="BS518">
        <f>+BS517</f>
        <v>108</v>
      </c>
      <c r="BT518">
        <v>3</v>
      </c>
      <c r="BU518" s="72">
        <f t="shared" si="1250"/>
        <v>53405.082676553087</v>
      </c>
      <c r="BV518" s="73">
        <f t="shared" si="1117"/>
        <v>4450.4235563794236</v>
      </c>
      <c r="BW518" s="73">
        <f t="shared" si="1118"/>
        <v>2054.0416414058882</v>
      </c>
      <c r="BX518" s="73">
        <f t="shared" si="1119"/>
        <v>25.675520517573599</v>
      </c>
      <c r="BY518" s="69">
        <f t="shared" si="1120"/>
        <v>25.68</v>
      </c>
      <c r="CB518" t="str">
        <f t="shared" si="1121"/>
        <v>E108-3</v>
      </c>
      <c r="CC518">
        <f>+CC517</f>
        <v>108</v>
      </c>
      <c r="CD518">
        <v>3</v>
      </c>
      <c r="CE518" s="72">
        <f t="shared" si="1251"/>
        <v>53405.082676553087</v>
      </c>
      <c r="CF518" s="73">
        <f t="shared" si="1122"/>
        <v>4450.4235563794236</v>
      </c>
      <c r="CG518" s="73">
        <f t="shared" si="1123"/>
        <v>2054.0416414058882</v>
      </c>
      <c r="CH518" s="73">
        <f t="shared" si="1124"/>
        <v>25.675520517573599</v>
      </c>
      <c r="CI518" s="69">
        <f t="shared" si="1125"/>
        <v>25.68</v>
      </c>
      <c r="CL518" t="str">
        <f t="shared" si="1126"/>
        <v>S108-3</v>
      </c>
      <c r="CM518">
        <f>+CM517</f>
        <v>108</v>
      </c>
      <c r="CN518">
        <v>3</v>
      </c>
      <c r="CO518" s="72">
        <f t="shared" si="1252"/>
        <v>53405.082676553087</v>
      </c>
      <c r="CP518" s="73">
        <f t="shared" si="1127"/>
        <v>4450.4235563794236</v>
      </c>
      <c r="CQ518" s="73">
        <f t="shared" si="1128"/>
        <v>2054.0416414058882</v>
      </c>
      <c r="CR518" s="73">
        <f t="shared" si="1129"/>
        <v>25.675520517573599</v>
      </c>
      <c r="CU518" t="str">
        <f t="shared" si="1130"/>
        <v>T108-3</v>
      </c>
      <c r="CV518">
        <f>+CV517</f>
        <v>108</v>
      </c>
      <c r="CW518">
        <v>3</v>
      </c>
      <c r="CX518" s="72">
        <f t="shared" si="1253"/>
        <v>53405.082676553087</v>
      </c>
      <c r="CY518" s="73">
        <f t="shared" si="1131"/>
        <v>4450.4235563794236</v>
      </c>
      <c r="CZ518" s="73">
        <f t="shared" si="1132"/>
        <v>2054.0416414058882</v>
      </c>
      <c r="DA518" s="73">
        <f t="shared" si="1133"/>
        <v>25.675520517573599</v>
      </c>
    </row>
    <row r="519" spans="1:105" ht="18.75" hidden="1" customHeight="1" x14ac:dyDescent="0.2">
      <c r="A519" s="3">
        <v>545</v>
      </c>
      <c r="B519" s="4">
        <v>52.65</v>
      </c>
      <c r="C519" s="5">
        <v>9126</v>
      </c>
      <c r="AD519" t="str">
        <f t="shared" ref="AD519:AD582" si="1264">IF(AE519&lt;10,"F00"&amp;AE519&amp;"-"&amp;AF519,IF(AE519&lt;100,"F0"&amp;AE519&amp;"-"&amp;AF519,IF(AE519&lt;1000,"F"&amp;AE519&amp;"-"&amp;AF519,0)))</f>
        <v>F108-4</v>
      </c>
      <c r="AE519">
        <f>+AE518</f>
        <v>108</v>
      </c>
      <c r="AF519">
        <v>4</v>
      </c>
      <c r="AG519" s="72">
        <f t="shared" si="1246"/>
        <v>62401.420418060479</v>
      </c>
      <c r="AH519" s="73">
        <f t="shared" ref="AH519:AH582" si="1265">AG519/12</f>
        <v>5200.1183681717066</v>
      </c>
      <c r="AI519" s="73">
        <f t="shared" ref="AI519:AI582" si="1266">AG519/26</f>
        <v>2400.0546314638646</v>
      </c>
      <c r="AJ519" s="73">
        <f t="shared" ref="AJ519:AJ582" si="1267">AG519/2080</f>
        <v>30.000682893298308</v>
      </c>
      <c r="AK519" s="69">
        <f t="shared" ref="AK519:AK582" si="1268">ROUND(AJ519,2)</f>
        <v>30</v>
      </c>
      <c r="AN519" t="str">
        <f t="shared" ref="AN519:AN582" si="1269">IF(AO519&lt;10,"F00"&amp;AO519&amp;"-"&amp;AP519,IF(AO519&lt;100,"F0"&amp;AO519&amp;"-"&amp;AP519,IF(AO519&lt;1000,"F"&amp;AO519&amp;"-"&amp;AP519,0)))</f>
        <v>F091-4</v>
      </c>
      <c r="AO519">
        <f t="shared" si="1254"/>
        <v>91</v>
      </c>
      <c r="AP519">
        <v>4</v>
      </c>
      <c r="AQ519" s="72">
        <f t="shared" si="1247"/>
        <v>54598.677910765851</v>
      </c>
      <c r="AR519" s="73">
        <f t="shared" si="1255"/>
        <v>4549.889825897154</v>
      </c>
      <c r="AS519" s="73">
        <f t="shared" si="1256"/>
        <v>2099.949150414071</v>
      </c>
      <c r="AT519" s="73">
        <f t="shared" si="1257"/>
        <v>26.249364380175891</v>
      </c>
      <c r="AU519" s="69">
        <f t="shared" si="1258"/>
        <v>26.25</v>
      </c>
      <c r="AX519" t="str">
        <f t="shared" ref="AX519:AX582" si="1270">IF(AY519&lt;10,"P00"&amp;AY519&amp;"-"&amp;AZ519,IF(AY519&lt;100,"P0"&amp;AY519&amp;"-"&amp;AZ519,IF(AY519&lt;1000,"P"&amp;AY519&amp;"-"&amp;AZ519,0)))</f>
        <v>P091-4</v>
      </c>
      <c r="AY519">
        <f t="shared" si="1259"/>
        <v>91</v>
      </c>
      <c r="AZ519">
        <v>4</v>
      </c>
      <c r="BA519" s="72">
        <f t="shared" si="1248"/>
        <v>52294.442040235481</v>
      </c>
      <c r="BB519" s="73">
        <f t="shared" si="1260"/>
        <v>4357.8701700196234</v>
      </c>
      <c r="BC519" s="73">
        <f t="shared" si="1261"/>
        <v>2011.3246938552109</v>
      </c>
      <c r="BD519" s="73">
        <f t="shared" si="1262"/>
        <v>25.141558673190136</v>
      </c>
      <c r="BE519" s="69">
        <f t="shared" si="1263"/>
        <v>25.14</v>
      </c>
      <c r="BH519" t="str">
        <f t="shared" ref="BH519:BH582" si="1271">IF(BI519&lt;10,"G00"&amp;BI519&amp;"-"&amp;BJ519,IF(BI519&lt;100,"G0"&amp;BI519&amp;"-"&amp;BJ519,IF(BI519&lt;1000,"G"&amp;BI519&amp;"-"&amp;BJ519,0)))</f>
        <v>G108-4</v>
      </c>
      <c r="BI519">
        <f>+BI518</f>
        <v>108</v>
      </c>
      <c r="BJ519">
        <v>4</v>
      </c>
      <c r="BK519" s="72">
        <f t="shared" si="1249"/>
        <v>56075.336810380744</v>
      </c>
      <c r="BL519" s="73">
        <f t="shared" ref="BL519:BL582" si="1272">BK519/12</f>
        <v>4672.9447341983951</v>
      </c>
      <c r="BM519" s="73">
        <f t="shared" ref="BM519:BM582" si="1273">BK519/26</f>
        <v>2156.7437234761824</v>
      </c>
      <c r="BN519" s="73">
        <f t="shared" ref="BN519:BN582" si="1274">BK519/2080</f>
        <v>26.959296543452282</v>
      </c>
      <c r="BO519" s="69">
        <f t="shared" ref="BO519:BO582" si="1275">ROUND(BN519,2)</f>
        <v>26.96</v>
      </c>
      <c r="BR519" t="str">
        <f t="shared" ref="BR519:BR582" si="1276">IF(BS519&lt;10,"M00"&amp;BS519&amp;"-"&amp;BT519,IF(BS519&lt;100,"M0"&amp;BS519&amp;"-"&amp;BT519,IF(BS519&lt;1000,"M"&amp;BS519&amp;"-"&amp;BT519,0)))</f>
        <v>M108-4</v>
      </c>
      <c r="BS519">
        <f>+BS518</f>
        <v>108</v>
      </c>
      <c r="BT519">
        <v>4</v>
      </c>
      <c r="BU519" s="72">
        <f t="shared" si="1250"/>
        <v>56075.336810380744</v>
      </c>
      <c r="BV519" s="73">
        <f t="shared" ref="BV519:BV582" si="1277">BU519/12</f>
        <v>4672.9447341983951</v>
      </c>
      <c r="BW519" s="73">
        <f t="shared" ref="BW519:BW582" si="1278">BU519/26</f>
        <v>2156.7437234761824</v>
      </c>
      <c r="BX519" s="73">
        <f t="shared" ref="BX519:BX582" si="1279">BU519/2080</f>
        <v>26.959296543452282</v>
      </c>
      <c r="BY519" s="69">
        <f t="shared" ref="BY519:BY582" si="1280">ROUND(BX519,2)</f>
        <v>26.96</v>
      </c>
      <c r="CB519" t="str">
        <f t="shared" ref="CB519:CB582" si="1281">IF(CC519&lt;10,"E00"&amp;CC519&amp;"-"&amp;CD519,IF(CC519&lt;100,"E0"&amp;CC519&amp;"-"&amp;CD519,IF(CC519&lt;1000,"E"&amp;CC519&amp;"-"&amp;CD519,0)))</f>
        <v>E108-4</v>
      </c>
      <c r="CC519">
        <f>+CC518</f>
        <v>108</v>
      </c>
      <c r="CD519">
        <v>4</v>
      </c>
      <c r="CE519" s="72">
        <f t="shared" si="1251"/>
        <v>56075.336810380744</v>
      </c>
      <c r="CF519" s="73">
        <f t="shared" ref="CF519:CF582" si="1282">CE519/12</f>
        <v>4672.9447341983951</v>
      </c>
      <c r="CG519" s="73">
        <f t="shared" ref="CG519:CG582" si="1283">CE519/26</f>
        <v>2156.7437234761824</v>
      </c>
      <c r="CH519" s="73">
        <f t="shared" ref="CH519:CH582" si="1284">CE519/2080</f>
        <v>26.959296543452282</v>
      </c>
      <c r="CI519" s="69">
        <f t="shared" ref="CI519:CI582" si="1285">ROUND(CH519,2)</f>
        <v>26.96</v>
      </c>
      <c r="CL519" t="str">
        <f t="shared" ref="CL519:CL582" si="1286">IF(CM519&lt;10,"S00"&amp;CM519&amp;"-"&amp;CN519,IF(CM519&lt;100,"S0"&amp;CM519&amp;"-"&amp;CN519,IF(CM519&lt;1000,"S"&amp;CM519&amp;"-"&amp;CN519,0)))</f>
        <v>S108-4</v>
      </c>
      <c r="CM519">
        <f>+CM518</f>
        <v>108</v>
      </c>
      <c r="CN519">
        <v>4</v>
      </c>
      <c r="CO519" s="72">
        <f t="shared" si="1252"/>
        <v>56075.336810380744</v>
      </c>
      <c r="CP519" s="73">
        <f t="shared" ref="CP519:CP582" si="1287">CO519/12</f>
        <v>4672.9447341983951</v>
      </c>
      <c r="CQ519" s="73">
        <f t="shared" ref="CQ519:CQ582" si="1288">CO519/26</f>
        <v>2156.7437234761824</v>
      </c>
      <c r="CR519" s="73">
        <f t="shared" ref="CR519:CR582" si="1289">CO519/2080</f>
        <v>26.959296543452282</v>
      </c>
      <c r="CU519" t="str">
        <f t="shared" ref="CU519:CU582" si="1290">IF(CV519&lt;10,"T00"&amp;CV519&amp;"-"&amp;CW519,IF(CV519&lt;100,"T0"&amp;CV519&amp;"-"&amp;CW519,IF(CV519&lt;1000,"T"&amp;CV519&amp;"-"&amp;CW519,0)))</f>
        <v>T108-4</v>
      </c>
      <c r="CV519">
        <f>+CV518</f>
        <v>108</v>
      </c>
      <c r="CW519">
        <v>4</v>
      </c>
      <c r="CX519" s="72">
        <f t="shared" si="1253"/>
        <v>56075.336810380744</v>
      </c>
      <c r="CY519" s="73">
        <f t="shared" ref="CY519:CY582" si="1291">CX519/12</f>
        <v>4672.9447341983951</v>
      </c>
      <c r="CZ519" s="73">
        <f t="shared" ref="CZ519:CZ582" si="1292">CX519/26</f>
        <v>2156.7437234761824</v>
      </c>
      <c r="DA519" s="73">
        <f t="shared" ref="DA519:DA582" si="1293">CX519/2080</f>
        <v>26.959296543452282</v>
      </c>
    </row>
    <row r="520" spans="1:105" ht="18.75" hidden="1" customHeight="1" x14ac:dyDescent="0.2">
      <c r="A520" s="3">
        <v>546</v>
      </c>
      <c r="B520" s="4">
        <v>52.912999999999997</v>
      </c>
      <c r="C520" s="5">
        <v>9172</v>
      </c>
      <c r="AD520" t="str">
        <f t="shared" si="1264"/>
        <v>F108-5</v>
      </c>
      <c r="AE520">
        <f>+AE519</f>
        <v>108</v>
      </c>
      <c r="AF520">
        <v>5</v>
      </c>
      <c r="AG520" s="72">
        <f t="shared" si="1246"/>
        <v>65521.491438963509</v>
      </c>
      <c r="AH520" s="73">
        <f t="shared" si="1265"/>
        <v>5460.1242865802924</v>
      </c>
      <c r="AI520" s="73">
        <f t="shared" si="1266"/>
        <v>2520.0573630370582</v>
      </c>
      <c r="AJ520" s="73">
        <f t="shared" si="1267"/>
        <v>31.500717037963227</v>
      </c>
      <c r="AK520" s="69">
        <f t="shared" si="1268"/>
        <v>31.5</v>
      </c>
      <c r="AN520" t="str">
        <f t="shared" si="1269"/>
        <v>F091-5</v>
      </c>
      <c r="AO520">
        <f t="shared" si="1254"/>
        <v>91</v>
      </c>
      <c r="AP520">
        <v>5</v>
      </c>
      <c r="AQ520" s="72">
        <f t="shared" si="1247"/>
        <v>57328.611806304143</v>
      </c>
      <c r="AR520" s="73">
        <f t="shared" si="1255"/>
        <v>4777.3843171920116</v>
      </c>
      <c r="AS520" s="73">
        <f t="shared" si="1256"/>
        <v>2204.9466079347749</v>
      </c>
      <c r="AT520" s="73">
        <f t="shared" si="1257"/>
        <v>27.561832599184683</v>
      </c>
      <c r="AU520" s="69">
        <f t="shared" si="1258"/>
        <v>27.56</v>
      </c>
      <c r="AX520" t="str">
        <f t="shared" si="1270"/>
        <v>P091-5</v>
      </c>
      <c r="AY520">
        <f t="shared" si="1259"/>
        <v>91</v>
      </c>
      <c r="AZ520">
        <v>5</v>
      </c>
      <c r="BA520" s="72">
        <f t="shared" si="1248"/>
        <v>54909.16414224726</v>
      </c>
      <c r="BB520" s="73">
        <f t="shared" si="1260"/>
        <v>4575.763678520605</v>
      </c>
      <c r="BC520" s="73">
        <f t="shared" si="1261"/>
        <v>2111.8909285479717</v>
      </c>
      <c r="BD520" s="73">
        <f t="shared" si="1262"/>
        <v>26.398636606849646</v>
      </c>
      <c r="BE520" s="69">
        <f t="shared" si="1263"/>
        <v>26.4</v>
      </c>
      <c r="BH520" t="str">
        <f t="shared" si="1271"/>
        <v>G108-5</v>
      </c>
      <c r="BI520">
        <f>+BI519</f>
        <v>108</v>
      </c>
      <c r="BJ520">
        <v>5</v>
      </c>
      <c r="BK520" s="72">
        <f t="shared" si="1249"/>
        <v>58879.103650899786</v>
      </c>
      <c r="BL520" s="73">
        <f t="shared" si="1272"/>
        <v>4906.5919709083155</v>
      </c>
      <c r="BM520" s="73">
        <f t="shared" si="1273"/>
        <v>2264.5809096499916</v>
      </c>
      <c r="BN520" s="73">
        <f t="shared" si="1274"/>
        <v>28.307261370624897</v>
      </c>
      <c r="BO520" s="69">
        <f t="shared" si="1275"/>
        <v>28.31</v>
      </c>
      <c r="BR520" t="str">
        <f t="shared" si="1276"/>
        <v>M108-5</v>
      </c>
      <c r="BS520">
        <f>+BS519</f>
        <v>108</v>
      </c>
      <c r="BT520">
        <v>5</v>
      </c>
      <c r="BU520" s="72">
        <f t="shared" si="1250"/>
        <v>58879.103650899786</v>
      </c>
      <c r="BV520" s="73">
        <f t="shared" si="1277"/>
        <v>4906.5919709083155</v>
      </c>
      <c r="BW520" s="73">
        <f t="shared" si="1278"/>
        <v>2264.5809096499916</v>
      </c>
      <c r="BX520" s="73">
        <f t="shared" si="1279"/>
        <v>28.307261370624897</v>
      </c>
      <c r="BY520" s="69">
        <f t="shared" si="1280"/>
        <v>28.31</v>
      </c>
      <c r="CB520" t="str">
        <f t="shared" si="1281"/>
        <v>E108-5</v>
      </c>
      <c r="CC520">
        <f>+CC519</f>
        <v>108</v>
      </c>
      <c r="CD520">
        <v>5</v>
      </c>
      <c r="CE520" s="72">
        <f t="shared" si="1251"/>
        <v>58879.103650899786</v>
      </c>
      <c r="CF520" s="73">
        <f t="shared" si="1282"/>
        <v>4906.5919709083155</v>
      </c>
      <c r="CG520" s="73">
        <f t="shared" si="1283"/>
        <v>2264.5809096499916</v>
      </c>
      <c r="CH520" s="73">
        <f t="shared" si="1284"/>
        <v>28.307261370624897</v>
      </c>
      <c r="CI520" s="69">
        <f t="shared" si="1285"/>
        <v>28.31</v>
      </c>
      <c r="CL520" t="str">
        <f t="shared" si="1286"/>
        <v>S108-5</v>
      </c>
      <c r="CM520">
        <f>+CM519</f>
        <v>108</v>
      </c>
      <c r="CN520">
        <v>5</v>
      </c>
      <c r="CO520" s="72">
        <f t="shared" si="1252"/>
        <v>58879.103650899786</v>
      </c>
      <c r="CP520" s="73">
        <f t="shared" si="1287"/>
        <v>4906.5919709083155</v>
      </c>
      <c r="CQ520" s="73">
        <f t="shared" si="1288"/>
        <v>2264.5809096499916</v>
      </c>
      <c r="CR520" s="73">
        <f t="shared" si="1289"/>
        <v>28.307261370624897</v>
      </c>
      <c r="CU520" t="str">
        <f t="shared" si="1290"/>
        <v>T108-5</v>
      </c>
      <c r="CV520">
        <f>+CV519</f>
        <v>108</v>
      </c>
      <c r="CW520">
        <v>5</v>
      </c>
      <c r="CX520" s="72">
        <f t="shared" si="1253"/>
        <v>58879.103650899786</v>
      </c>
      <c r="CY520" s="73">
        <f t="shared" si="1291"/>
        <v>4906.5919709083155</v>
      </c>
      <c r="CZ520" s="73">
        <f t="shared" si="1292"/>
        <v>2264.5809096499916</v>
      </c>
      <c r="DA520" s="73">
        <f t="shared" si="1293"/>
        <v>28.307261370624897</v>
      </c>
    </row>
    <row r="521" spans="1:105" ht="18.75" hidden="1" customHeight="1" x14ac:dyDescent="0.2">
      <c r="A521" s="3">
        <v>547</v>
      </c>
      <c r="B521" s="4">
        <v>53.177999999999997</v>
      </c>
      <c r="C521" s="5">
        <v>9218</v>
      </c>
      <c r="AD521" t="str">
        <f t="shared" si="1264"/>
        <v>F109-1</v>
      </c>
      <c r="AE521">
        <f>+AE516+1</f>
        <v>109</v>
      </c>
      <c r="AF521">
        <v>1</v>
      </c>
      <c r="AG521" s="72">
        <f>+AG516*100.5%</f>
        <v>54174.216624684821</v>
      </c>
      <c r="AH521" s="73">
        <f t="shared" si="1265"/>
        <v>4514.5180520570684</v>
      </c>
      <c r="AI521" s="73">
        <f t="shared" si="1266"/>
        <v>2083.6237163340315</v>
      </c>
      <c r="AJ521" s="73">
        <f t="shared" si="1267"/>
        <v>26.045296454175396</v>
      </c>
      <c r="AK521" s="69">
        <f t="shared" si="1268"/>
        <v>26.05</v>
      </c>
      <c r="AN521" t="str">
        <f t="shared" si="1269"/>
        <v>F091-6</v>
      </c>
      <c r="AO521">
        <f t="shared" si="1254"/>
        <v>91</v>
      </c>
      <c r="AP521">
        <v>6</v>
      </c>
      <c r="AQ521" s="72">
        <f t="shared" si="1247"/>
        <v>60195.042396619356</v>
      </c>
      <c r="AR521" s="73">
        <f t="shared" si="1255"/>
        <v>5016.253533051613</v>
      </c>
      <c r="AS521" s="73">
        <f t="shared" si="1256"/>
        <v>2315.1939383315139</v>
      </c>
      <c r="AT521" s="73">
        <f t="shared" si="1257"/>
        <v>28.939924229143919</v>
      </c>
      <c r="AU521" s="69">
        <f t="shared" si="1258"/>
        <v>28.94</v>
      </c>
      <c r="AX521" t="str">
        <f t="shared" si="1270"/>
        <v>P091-6</v>
      </c>
      <c r="AY521">
        <f t="shared" si="1259"/>
        <v>91</v>
      </c>
      <c r="AZ521">
        <v>6</v>
      </c>
      <c r="BA521" s="72">
        <f t="shared" si="1248"/>
        <v>57654.622349359626</v>
      </c>
      <c r="BB521" s="73">
        <f t="shared" si="1260"/>
        <v>4804.5518624466358</v>
      </c>
      <c r="BC521" s="73">
        <f t="shared" si="1261"/>
        <v>2217.4854749753704</v>
      </c>
      <c r="BD521" s="73">
        <f t="shared" si="1262"/>
        <v>27.718568437192129</v>
      </c>
      <c r="BE521" s="69">
        <f t="shared" si="1263"/>
        <v>27.72</v>
      </c>
      <c r="BH521" t="str">
        <f t="shared" si="1271"/>
        <v>G109-1</v>
      </c>
      <c r="BI521">
        <f>+BI516+1</f>
        <v>109</v>
      </c>
      <c r="BJ521">
        <v>1</v>
      </c>
      <c r="BK521" s="72">
        <f>+BK516*100.5%</f>
        <v>48682.184208558589</v>
      </c>
      <c r="BL521" s="73">
        <f t="shared" si="1272"/>
        <v>4056.8486840465489</v>
      </c>
      <c r="BM521" s="73">
        <f t="shared" si="1273"/>
        <v>1872.3917003291765</v>
      </c>
      <c r="BN521" s="73">
        <f t="shared" si="1274"/>
        <v>23.404896254114707</v>
      </c>
      <c r="BO521" s="69">
        <f t="shared" si="1275"/>
        <v>23.4</v>
      </c>
      <c r="BR521" t="str">
        <f t="shared" si="1276"/>
        <v>M109-1</v>
      </c>
      <c r="BS521">
        <f>+BS516+1</f>
        <v>109</v>
      </c>
      <c r="BT521">
        <v>1</v>
      </c>
      <c r="BU521" s="72">
        <f>+BU516*100.5%</f>
        <v>48682.184208558589</v>
      </c>
      <c r="BV521" s="73">
        <f t="shared" si="1277"/>
        <v>4056.8486840465489</v>
      </c>
      <c r="BW521" s="73">
        <f t="shared" si="1278"/>
        <v>1872.3917003291765</v>
      </c>
      <c r="BX521" s="73">
        <f t="shared" si="1279"/>
        <v>23.404896254114707</v>
      </c>
      <c r="BY521" s="69">
        <f t="shared" si="1280"/>
        <v>23.4</v>
      </c>
      <c r="CB521" t="str">
        <f t="shared" si="1281"/>
        <v>E109-1</v>
      </c>
      <c r="CC521">
        <f>+CC516+1</f>
        <v>109</v>
      </c>
      <c r="CD521">
        <v>1</v>
      </c>
      <c r="CE521" s="72">
        <f>+CE516*100.5%</f>
        <v>48682.184208558589</v>
      </c>
      <c r="CF521" s="73">
        <f t="shared" si="1282"/>
        <v>4056.8486840465489</v>
      </c>
      <c r="CG521" s="73">
        <f t="shared" si="1283"/>
        <v>1872.3917003291765</v>
      </c>
      <c r="CH521" s="73">
        <f t="shared" si="1284"/>
        <v>23.404896254114707</v>
      </c>
      <c r="CI521" s="69">
        <f t="shared" si="1285"/>
        <v>23.4</v>
      </c>
      <c r="CL521" t="str">
        <f t="shared" si="1286"/>
        <v>S109-1</v>
      </c>
      <c r="CM521">
        <f>+CM516+1</f>
        <v>109</v>
      </c>
      <c r="CN521">
        <v>1</v>
      </c>
      <c r="CO521" s="72">
        <f>+CO516*100.5%</f>
        <v>48682.184208558589</v>
      </c>
      <c r="CP521" s="73">
        <f t="shared" si="1287"/>
        <v>4056.8486840465489</v>
      </c>
      <c r="CQ521" s="73">
        <f t="shared" si="1288"/>
        <v>1872.3917003291765</v>
      </c>
      <c r="CR521" s="73">
        <f t="shared" si="1289"/>
        <v>23.404896254114707</v>
      </c>
      <c r="CU521" t="str">
        <f t="shared" si="1290"/>
        <v>T109-1</v>
      </c>
      <c r="CV521">
        <f>+CV516+1</f>
        <v>109</v>
      </c>
      <c r="CW521">
        <v>1</v>
      </c>
      <c r="CX521" s="72">
        <f>+CX516*100.5%</f>
        <v>48682.184208558589</v>
      </c>
      <c r="CY521" s="73">
        <f t="shared" si="1291"/>
        <v>4056.8486840465489</v>
      </c>
      <c r="CZ521" s="73">
        <f t="shared" si="1292"/>
        <v>1872.3917003291765</v>
      </c>
      <c r="DA521" s="73">
        <f t="shared" si="1293"/>
        <v>23.404896254114707</v>
      </c>
    </row>
    <row r="522" spans="1:105" ht="18.75" hidden="1" customHeight="1" x14ac:dyDescent="0.2">
      <c r="A522" s="3">
        <v>548</v>
      </c>
      <c r="B522" s="4">
        <v>53.444000000000003</v>
      </c>
      <c r="C522" s="5">
        <v>9264</v>
      </c>
      <c r="AD522" t="str">
        <f t="shared" si="1264"/>
        <v>F109-2</v>
      </c>
      <c r="AE522">
        <f>+AE521</f>
        <v>109</v>
      </c>
      <c r="AF522">
        <v>2</v>
      </c>
      <c r="AG522" s="72">
        <f t="shared" ref="AG522:AG525" si="1294">+AG521*105%</f>
        <v>56882.927455919067</v>
      </c>
      <c r="AH522" s="73">
        <f t="shared" si="1265"/>
        <v>4740.2439546599226</v>
      </c>
      <c r="AI522" s="73">
        <f t="shared" si="1266"/>
        <v>2187.8049021507331</v>
      </c>
      <c r="AJ522" s="73">
        <f t="shared" si="1267"/>
        <v>27.347561276884168</v>
      </c>
      <c r="AK522" s="69">
        <f t="shared" si="1268"/>
        <v>27.35</v>
      </c>
      <c r="AN522" t="str">
        <f t="shared" si="1269"/>
        <v>F092-1</v>
      </c>
      <c r="AO522">
        <f>+AO516+1</f>
        <v>92</v>
      </c>
      <c r="AP522">
        <v>1</v>
      </c>
      <c r="AQ522" s="72">
        <f>+AQ516*100.5%</f>
        <v>47400.212763476651</v>
      </c>
      <c r="AR522" s="73">
        <f t="shared" si="1255"/>
        <v>3950.0177302897209</v>
      </c>
      <c r="AS522" s="73">
        <f t="shared" si="1256"/>
        <v>1823.0851062875636</v>
      </c>
      <c r="AT522" s="73">
        <f t="shared" si="1257"/>
        <v>22.788563828594544</v>
      </c>
      <c r="AU522" s="69">
        <f t="shared" si="1258"/>
        <v>22.79</v>
      </c>
      <c r="AX522" t="str">
        <f t="shared" si="1270"/>
        <v>P092-1</v>
      </c>
      <c r="AY522">
        <f>+AY516+1</f>
        <v>92</v>
      </c>
      <c r="AZ522">
        <v>1</v>
      </c>
      <c r="BA522" s="72">
        <f>+BA516*100.5%</f>
        <v>45399.774754723374</v>
      </c>
      <c r="BB522" s="73">
        <f t="shared" si="1260"/>
        <v>3783.3145628936145</v>
      </c>
      <c r="BC522" s="73">
        <f t="shared" si="1261"/>
        <v>1746.145182873976</v>
      </c>
      <c r="BD522" s="73">
        <f t="shared" si="1262"/>
        <v>21.8268147859247</v>
      </c>
      <c r="BE522" s="69">
        <f t="shared" si="1263"/>
        <v>21.83</v>
      </c>
      <c r="BH522" t="str">
        <f t="shared" si="1271"/>
        <v>G109-2</v>
      </c>
      <c r="BI522">
        <f>+BI521</f>
        <v>109</v>
      </c>
      <c r="BJ522">
        <v>2</v>
      </c>
      <c r="BK522" s="72">
        <f t="shared" ref="BK522:BK525" si="1295">+BK521*105%</f>
        <v>51116.293418986519</v>
      </c>
      <c r="BL522" s="73">
        <f t="shared" si="1272"/>
        <v>4259.6911182488766</v>
      </c>
      <c r="BM522" s="73">
        <f t="shared" si="1273"/>
        <v>1966.0112853456353</v>
      </c>
      <c r="BN522" s="73">
        <f t="shared" si="1274"/>
        <v>24.575141066820443</v>
      </c>
      <c r="BO522" s="69">
        <f t="shared" si="1275"/>
        <v>24.58</v>
      </c>
      <c r="BR522" t="str">
        <f t="shared" si="1276"/>
        <v>M109-2</v>
      </c>
      <c r="BS522">
        <f>+BS521</f>
        <v>109</v>
      </c>
      <c r="BT522">
        <v>2</v>
      </c>
      <c r="BU522" s="72">
        <f t="shared" ref="BU522:BU525" si="1296">+BU521*105%</f>
        <v>51116.293418986519</v>
      </c>
      <c r="BV522" s="73">
        <f t="shared" si="1277"/>
        <v>4259.6911182488766</v>
      </c>
      <c r="BW522" s="73">
        <f t="shared" si="1278"/>
        <v>1966.0112853456353</v>
      </c>
      <c r="BX522" s="73">
        <f t="shared" si="1279"/>
        <v>24.575141066820443</v>
      </c>
      <c r="BY522" s="69">
        <f t="shared" si="1280"/>
        <v>24.58</v>
      </c>
      <c r="CB522" t="str">
        <f t="shared" si="1281"/>
        <v>E109-2</v>
      </c>
      <c r="CC522">
        <f>+CC521</f>
        <v>109</v>
      </c>
      <c r="CD522">
        <v>2</v>
      </c>
      <c r="CE522" s="72">
        <f t="shared" ref="CE522:CE525" si="1297">+CE521*105%</f>
        <v>51116.293418986519</v>
      </c>
      <c r="CF522" s="73">
        <f t="shared" si="1282"/>
        <v>4259.6911182488766</v>
      </c>
      <c r="CG522" s="73">
        <f t="shared" si="1283"/>
        <v>1966.0112853456353</v>
      </c>
      <c r="CH522" s="73">
        <f t="shared" si="1284"/>
        <v>24.575141066820443</v>
      </c>
      <c r="CI522" s="69">
        <f t="shared" si="1285"/>
        <v>24.58</v>
      </c>
      <c r="CL522" t="str">
        <f t="shared" si="1286"/>
        <v>S109-2</v>
      </c>
      <c r="CM522">
        <f>+CM521</f>
        <v>109</v>
      </c>
      <c r="CN522">
        <v>2</v>
      </c>
      <c r="CO522" s="72">
        <f t="shared" ref="CO522:CO525" si="1298">+CO521*105%</f>
        <v>51116.293418986519</v>
      </c>
      <c r="CP522" s="73">
        <f t="shared" si="1287"/>
        <v>4259.6911182488766</v>
      </c>
      <c r="CQ522" s="73">
        <f t="shared" si="1288"/>
        <v>1966.0112853456353</v>
      </c>
      <c r="CR522" s="73">
        <f t="shared" si="1289"/>
        <v>24.575141066820443</v>
      </c>
      <c r="CU522" t="str">
        <f t="shared" si="1290"/>
        <v>T109-2</v>
      </c>
      <c r="CV522">
        <f>+CV521</f>
        <v>109</v>
      </c>
      <c r="CW522">
        <v>2</v>
      </c>
      <c r="CX522" s="72">
        <f t="shared" ref="CX522:CX525" si="1299">+CX521*105%</f>
        <v>51116.293418986519</v>
      </c>
      <c r="CY522" s="73">
        <f t="shared" si="1291"/>
        <v>4259.6911182488766</v>
      </c>
      <c r="CZ522" s="73">
        <f t="shared" si="1292"/>
        <v>1966.0112853456353</v>
      </c>
      <c r="DA522" s="73">
        <f t="shared" si="1293"/>
        <v>24.575141066820443</v>
      </c>
    </row>
    <row r="523" spans="1:105" ht="18.75" hidden="1" customHeight="1" x14ac:dyDescent="0.2">
      <c r="A523" s="3">
        <v>549</v>
      </c>
      <c r="B523" s="4">
        <v>53.710999999999999</v>
      </c>
      <c r="C523" s="5">
        <v>9310</v>
      </c>
      <c r="AD523" t="str">
        <f t="shared" si="1264"/>
        <v>F109-3</v>
      </c>
      <c r="AE523">
        <f>+AE522</f>
        <v>109</v>
      </c>
      <c r="AF523">
        <v>3</v>
      </c>
      <c r="AG523" s="72">
        <f t="shared" si="1294"/>
        <v>59727.073828715023</v>
      </c>
      <c r="AH523" s="73">
        <f t="shared" si="1265"/>
        <v>4977.2561523929189</v>
      </c>
      <c r="AI523" s="73">
        <f t="shared" si="1266"/>
        <v>2297.19514725827</v>
      </c>
      <c r="AJ523" s="73">
        <f t="shared" si="1267"/>
        <v>28.714939340728378</v>
      </c>
      <c r="AK523" s="69">
        <f t="shared" si="1268"/>
        <v>28.71</v>
      </c>
      <c r="AN523" t="str">
        <f t="shared" si="1269"/>
        <v>F092-2</v>
      </c>
      <c r="AO523">
        <f>AO522</f>
        <v>92</v>
      </c>
      <c r="AP523">
        <v>2</v>
      </c>
      <c r="AQ523" s="72">
        <f t="shared" ref="AQ523:AQ527" si="1300">+AQ522*105%</f>
        <v>49770.223401650488</v>
      </c>
      <c r="AR523" s="73">
        <f t="shared" si="1255"/>
        <v>4147.5186168042073</v>
      </c>
      <c r="AS523" s="73">
        <f t="shared" si="1256"/>
        <v>1914.2393616019419</v>
      </c>
      <c r="AT523" s="73">
        <f t="shared" si="1257"/>
        <v>23.927992020024274</v>
      </c>
      <c r="AU523" s="69">
        <f t="shared" si="1258"/>
        <v>23.93</v>
      </c>
      <c r="AX523" t="str">
        <f t="shared" si="1270"/>
        <v>P092-2</v>
      </c>
      <c r="AY523">
        <f>AY522</f>
        <v>92</v>
      </c>
      <c r="AZ523">
        <v>2</v>
      </c>
      <c r="BA523" s="72">
        <f t="shared" ref="BA523:BA527" si="1301">+BA522*105%</f>
        <v>47669.763492459548</v>
      </c>
      <c r="BB523" s="73">
        <f t="shared" si="1260"/>
        <v>3972.4802910382955</v>
      </c>
      <c r="BC523" s="73">
        <f t="shared" si="1261"/>
        <v>1833.4524420176749</v>
      </c>
      <c r="BD523" s="73">
        <f t="shared" si="1262"/>
        <v>22.918155525220936</v>
      </c>
      <c r="BE523" s="69">
        <f t="shared" si="1263"/>
        <v>22.92</v>
      </c>
      <c r="BH523" t="str">
        <f t="shared" si="1271"/>
        <v>G109-3</v>
      </c>
      <c r="BI523">
        <f>+BI522</f>
        <v>109</v>
      </c>
      <c r="BJ523">
        <v>3</v>
      </c>
      <c r="BK523" s="72">
        <f t="shared" si="1295"/>
        <v>53672.108089935849</v>
      </c>
      <c r="BL523" s="73">
        <f t="shared" si="1272"/>
        <v>4472.6756741613208</v>
      </c>
      <c r="BM523" s="73">
        <f t="shared" si="1273"/>
        <v>2064.3118496129173</v>
      </c>
      <c r="BN523" s="73">
        <f t="shared" si="1274"/>
        <v>25.803898120161467</v>
      </c>
      <c r="BO523" s="69">
        <f t="shared" si="1275"/>
        <v>25.8</v>
      </c>
      <c r="BR523" t="str">
        <f t="shared" si="1276"/>
        <v>M109-3</v>
      </c>
      <c r="BS523">
        <f>+BS522</f>
        <v>109</v>
      </c>
      <c r="BT523">
        <v>3</v>
      </c>
      <c r="BU523" s="72">
        <f t="shared" si="1296"/>
        <v>53672.108089935849</v>
      </c>
      <c r="BV523" s="73">
        <f t="shared" si="1277"/>
        <v>4472.6756741613208</v>
      </c>
      <c r="BW523" s="73">
        <f t="shared" si="1278"/>
        <v>2064.3118496129173</v>
      </c>
      <c r="BX523" s="73">
        <f t="shared" si="1279"/>
        <v>25.803898120161467</v>
      </c>
      <c r="BY523" s="69">
        <f t="shared" si="1280"/>
        <v>25.8</v>
      </c>
      <c r="CB523" t="str">
        <f t="shared" si="1281"/>
        <v>E109-3</v>
      </c>
      <c r="CC523">
        <f>+CC522</f>
        <v>109</v>
      </c>
      <c r="CD523">
        <v>3</v>
      </c>
      <c r="CE523" s="72">
        <f t="shared" si="1297"/>
        <v>53672.108089935849</v>
      </c>
      <c r="CF523" s="73">
        <f t="shared" si="1282"/>
        <v>4472.6756741613208</v>
      </c>
      <c r="CG523" s="73">
        <f t="shared" si="1283"/>
        <v>2064.3118496129173</v>
      </c>
      <c r="CH523" s="73">
        <f t="shared" si="1284"/>
        <v>25.803898120161467</v>
      </c>
      <c r="CI523" s="69">
        <f t="shared" si="1285"/>
        <v>25.8</v>
      </c>
      <c r="CL523" t="str">
        <f t="shared" si="1286"/>
        <v>S109-3</v>
      </c>
      <c r="CM523">
        <f>+CM522</f>
        <v>109</v>
      </c>
      <c r="CN523">
        <v>3</v>
      </c>
      <c r="CO523" s="72">
        <f t="shared" si="1298"/>
        <v>53672.108089935849</v>
      </c>
      <c r="CP523" s="73">
        <f t="shared" si="1287"/>
        <v>4472.6756741613208</v>
      </c>
      <c r="CQ523" s="73">
        <f t="shared" si="1288"/>
        <v>2064.3118496129173</v>
      </c>
      <c r="CR523" s="73">
        <f t="shared" si="1289"/>
        <v>25.803898120161467</v>
      </c>
      <c r="CU523" t="str">
        <f t="shared" si="1290"/>
        <v>T109-3</v>
      </c>
      <c r="CV523">
        <f>+CV522</f>
        <v>109</v>
      </c>
      <c r="CW523">
        <v>3</v>
      </c>
      <c r="CX523" s="72">
        <f t="shared" si="1299"/>
        <v>53672.108089935849</v>
      </c>
      <c r="CY523" s="73">
        <f t="shared" si="1291"/>
        <v>4472.6756741613208</v>
      </c>
      <c r="CZ523" s="73">
        <f t="shared" si="1292"/>
        <v>2064.3118496129173</v>
      </c>
      <c r="DA523" s="73">
        <f t="shared" si="1293"/>
        <v>25.803898120161467</v>
      </c>
    </row>
    <row r="524" spans="1:105" ht="18.75" hidden="1" customHeight="1" x14ac:dyDescent="0.2">
      <c r="A524" s="3">
        <v>550</v>
      </c>
      <c r="B524" s="4">
        <v>53.98</v>
      </c>
      <c r="C524" s="5">
        <v>9356</v>
      </c>
      <c r="AD524" t="str">
        <f t="shared" si="1264"/>
        <v>F109-4</v>
      </c>
      <c r="AE524">
        <f>+AE523</f>
        <v>109</v>
      </c>
      <c r="AF524">
        <v>4</v>
      </c>
      <c r="AG524" s="72">
        <f t="shared" si="1294"/>
        <v>62713.427520150777</v>
      </c>
      <c r="AH524" s="73">
        <f t="shared" si="1265"/>
        <v>5226.1189600125645</v>
      </c>
      <c r="AI524" s="73">
        <f t="shared" si="1266"/>
        <v>2412.0549046211836</v>
      </c>
      <c r="AJ524" s="73">
        <f t="shared" si="1267"/>
        <v>30.150686307764797</v>
      </c>
      <c r="AK524" s="69">
        <f t="shared" si="1268"/>
        <v>30.15</v>
      </c>
      <c r="AN524" t="str">
        <f t="shared" si="1269"/>
        <v>F092-3</v>
      </c>
      <c r="AO524">
        <f t="shared" ref="AO524:AO527" si="1302">AO523</f>
        <v>92</v>
      </c>
      <c r="AP524">
        <v>3</v>
      </c>
      <c r="AQ524" s="72">
        <f t="shared" si="1300"/>
        <v>52258.734571733017</v>
      </c>
      <c r="AR524" s="73">
        <f t="shared" si="1255"/>
        <v>4354.8945476444178</v>
      </c>
      <c r="AS524" s="73">
        <f t="shared" si="1256"/>
        <v>2009.9513296820392</v>
      </c>
      <c r="AT524" s="73">
        <f t="shared" si="1257"/>
        <v>25.124391621025488</v>
      </c>
      <c r="AU524" s="69">
        <f t="shared" si="1258"/>
        <v>25.12</v>
      </c>
      <c r="AX524" t="str">
        <f t="shared" si="1270"/>
        <v>P092-3</v>
      </c>
      <c r="AY524">
        <f t="shared" ref="AY524:AY527" si="1303">AY523</f>
        <v>92</v>
      </c>
      <c r="AZ524">
        <v>3</v>
      </c>
      <c r="BA524" s="72">
        <f t="shared" si="1301"/>
        <v>50053.251667082528</v>
      </c>
      <c r="BB524" s="73">
        <f t="shared" si="1260"/>
        <v>4171.104305590211</v>
      </c>
      <c r="BC524" s="73">
        <f t="shared" si="1261"/>
        <v>1925.1250641185588</v>
      </c>
      <c r="BD524" s="73">
        <f t="shared" si="1262"/>
        <v>24.064063301481983</v>
      </c>
      <c r="BE524" s="69">
        <f t="shared" si="1263"/>
        <v>24.06</v>
      </c>
      <c r="BH524" t="str">
        <f t="shared" si="1271"/>
        <v>G109-4</v>
      </c>
      <c r="BI524">
        <f>+BI523</f>
        <v>109</v>
      </c>
      <c r="BJ524">
        <v>4</v>
      </c>
      <c r="BK524" s="72">
        <f t="shared" si="1295"/>
        <v>56355.713494432646</v>
      </c>
      <c r="BL524" s="73">
        <f t="shared" si="1272"/>
        <v>4696.3094578693872</v>
      </c>
      <c r="BM524" s="73">
        <f t="shared" si="1273"/>
        <v>2167.5274420935634</v>
      </c>
      <c r="BN524" s="73">
        <f t="shared" si="1274"/>
        <v>27.094093026169542</v>
      </c>
      <c r="BO524" s="69">
        <f t="shared" si="1275"/>
        <v>27.09</v>
      </c>
      <c r="BR524" t="str">
        <f t="shared" si="1276"/>
        <v>M109-4</v>
      </c>
      <c r="BS524">
        <f>+BS523</f>
        <v>109</v>
      </c>
      <c r="BT524">
        <v>4</v>
      </c>
      <c r="BU524" s="72">
        <f t="shared" si="1296"/>
        <v>56355.713494432646</v>
      </c>
      <c r="BV524" s="73">
        <f t="shared" si="1277"/>
        <v>4696.3094578693872</v>
      </c>
      <c r="BW524" s="73">
        <f t="shared" si="1278"/>
        <v>2167.5274420935634</v>
      </c>
      <c r="BX524" s="73">
        <f t="shared" si="1279"/>
        <v>27.094093026169542</v>
      </c>
      <c r="BY524" s="69">
        <f t="shared" si="1280"/>
        <v>27.09</v>
      </c>
      <c r="CB524" t="str">
        <f t="shared" si="1281"/>
        <v>E109-4</v>
      </c>
      <c r="CC524">
        <f>+CC523</f>
        <v>109</v>
      </c>
      <c r="CD524">
        <v>4</v>
      </c>
      <c r="CE524" s="72">
        <f t="shared" si="1297"/>
        <v>56355.713494432646</v>
      </c>
      <c r="CF524" s="73">
        <f t="shared" si="1282"/>
        <v>4696.3094578693872</v>
      </c>
      <c r="CG524" s="73">
        <f t="shared" si="1283"/>
        <v>2167.5274420935634</v>
      </c>
      <c r="CH524" s="73">
        <f t="shared" si="1284"/>
        <v>27.094093026169542</v>
      </c>
      <c r="CI524" s="69">
        <f t="shared" si="1285"/>
        <v>27.09</v>
      </c>
      <c r="CL524" t="str">
        <f t="shared" si="1286"/>
        <v>S109-4</v>
      </c>
      <c r="CM524">
        <f>+CM523</f>
        <v>109</v>
      </c>
      <c r="CN524">
        <v>4</v>
      </c>
      <c r="CO524" s="72">
        <f t="shared" si="1298"/>
        <v>56355.713494432646</v>
      </c>
      <c r="CP524" s="73">
        <f t="shared" si="1287"/>
        <v>4696.3094578693872</v>
      </c>
      <c r="CQ524" s="73">
        <f t="shared" si="1288"/>
        <v>2167.5274420935634</v>
      </c>
      <c r="CR524" s="73">
        <f t="shared" si="1289"/>
        <v>27.094093026169542</v>
      </c>
      <c r="CU524" t="str">
        <f t="shared" si="1290"/>
        <v>T109-4</v>
      </c>
      <c r="CV524">
        <f>+CV523</f>
        <v>109</v>
      </c>
      <c r="CW524">
        <v>4</v>
      </c>
      <c r="CX524" s="72">
        <f t="shared" si="1299"/>
        <v>56355.713494432646</v>
      </c>
      <c r="CY524" s="73">
        <f t="shared" si="1291"/>
        <v>4696.3094578693872</v>
      </c>
      <c r="CZ524" s="73">
        <f t="shared" si="1292"/>
        <v>2167.5274420935634</v>
      </c>
      <c r="DA524" s="73">
        <f t="shared" si="1293"/>
        <v>27.094093026169542</v>
      </c>
    </row>
    <row r="525" spans="1:105" ht="18.75" hidden="1" customHeight="1" x14ac:dyDescent="0.2">
      <c r="A525" s="3">
        <v>551</v>
      </c>
      <c r="B525" s="4">
        <v>54.249000000000002</v>
      </c>
      <c r="C525" s="5">
        <v>9403</v>
      </c>
      <c r="AD525" t="str">
        <f t="shared" si="1264"/>
        <v>F109-5</v>
      </c>
      <c r="AE525">
        <f>+AE524</f>
        <v>109</v>
      </c>
      <c r="AF525">
        <v>5</v>
      </c>
      <c r="AG525" s="72">
        <f t="shared" si="1294"/>
        <v>65849.098896158321</v>
      </c>
      <c r="AH525" s="73">
        <f t="shared" si="1265"/>
        <v>5487.4249080131931</v>
      </c>
      <c r="AI525" s="73">
        <f t="shared" si="1266"/>
        <v>2532.6576498522431</v>
      </c>
      <c r="AJ525" s="73">
        <f t="shared" si="1267"/>
        <v>31.658220623153039</v>
      </c>
      <c r="AK525" s="69">
        <f t="shared" si="1268"/>
        <v>31.66</v>
      </c>
      <c r="AN525" t="str">
        <f t="shared" si="1269"/>
        <v>F092-4</v>
      </c>
      <c r="AO525">
        <f t="shared" si="1302"/>
        <v>92</v>
      </c>
      <c r="AP525">
        <v>4</v>
      </c>
      <c r="AQ525" s="72">
        <f t="shared" si="1300"/>
        <v>54871.671300319671</v>
      </c>
      <c r="AR525" s="73">
        <f t="shared" si="1255"/>
        <v>4572.6392750266396</v>
      </c>
      <c r="AS525" s="73">
        <f t="shared" si="1256"/>
        <v>2110.4488961661414</v>
      </c>
      <c r="AT525" s="73">
        <f t="shared" si="1257"/>
        <v>26.380611202076764</v>
      </c>
      <c r="AU525" s="69">
        <f t="shared" si="1258"/>
        <v>26.38</v>
      </c>
      <c r="AX525" t="str">
        <f t="shared" si="1270"/>
        <v>P092-4</v>
      </c>
      <c r="AY525">
        <f t="shared" si="1303"/>
        <v>92</v>
      </c>
      <c r="AZ525">
        <v>4</v>
      </c>
      <c r="BA525" s="72">
        <f t="shared" si="1301"/>
        <v>52555.914250436654</v>
      </c>
      <c r="BB525" s="73">
        <f t="shared" si="1260"/>
        <v>4379.6595208697208</v>
      </c>
      <c r="BC525" s="73">
        <f t="shared" si="1261"/>
        <v>2021.3813173244866</v>
      </c>
      <c r="BD525" s="73">
        <f t="shared" si="1262"/>
        <v>25.267266466556084</v>
      </c>
      <c r="BE525" s="69">
        <f t="shared" si="1263"/>
        <v>25.27</v>
      </c>
      <c r="BH525" t="str">
        <f t="shared" si="1271"/>
        <v>G109-5</v>
      </c>
      <c r="BI525">
        <f>+BI524</f>
        <v>109</v>
      </c>
      <c r="BJ525">
        <v>5</v>
      </c>
      <c r="BK525" s="72">
        <f t="shared" si="1295"/>
        <v>59173.499169154282</v>
      </c>
      <c r="BL525" s="73">
        <f t="shared" si="1272"/>
        <v>4931.1249307628568</v>
      </c>
      <c r="BM525" s="73">
        <f t="shared" si="1273"/>
        <v>2275.9038141982414</v>
      </c>
      <c r="BN525" s="73">
        <f t="shared" si="1274"/>
        <v>28.448797677478019</v>
      </c>
      <c r="BO525" s="69">
        <f t="shared" si="1275"/>
        <v>28.45</v>
      </c>
      <c r="BR525" t="str">
        <f t="shared" si="1276"/>
        <v>M109-5</v>
      </c>
      <c r="BS525">
        <f>+BS524</f>
        <v>109</v>
      </c>
      <c r="BT525">
        <v>5</v>
      </c>
      <c r="BU525" s="72">
        <f t="shared" si="1296"/>
        <v>59173.499169154282</v>
      </c>
      <c r="BV525" s="73">
        <f t="shared" si="1277"/>
        <v>4931.1249307628568</v>
      </c>
      <c r="BW525" s="73">
        <f t="shared" si="1278"/>
        <v>2275.9038141982414</v>
      </c>
      <c r="BX525" s="73">
        <f t="shared" si="1279"/>
        <v>28.448797677478019</v>
      </c>
      <c r="BY525" s="69">
        <f t="shared" si="1280"/>
        <v>28.45</v>
      </c>
      <c r="CB525" t="str">
        <f t="shared" si="1281"/>
        <v>E109-5</v>
      </c>
      <c r="CC525">
        <f>+CC524</f>
        <v>109</v>
      </c>
      <c r="CD525">
        <v>5</v>
      </c>
      <c r="CE525" s="72">
        <f t="shared" si="1297"/>
        <v>59173.499169154282</v>
      </c>
      <c r="CF525" s="73">
        <f t="shared" si="1282"/>
        <v>4931.1249307628568</v>
      </c>
      <c r="CG525" s="73">
        <f t="shared" si="1283"/>
        <v>2275.9038141982414</v>
      </c>
      <c r="CH525" s="73">
        <f t="shared" si="1284"/>
        <v>28.448797677478019</v>
      </c>
      <c r="CI525" s="69">
        <f t="shared" si="1285"/>
        <v>28.45</v>
      </c>
      <c r="CL525" t="str">
        <f t="shared" si="1286"/>
        <v>S109-5</v>
      </c>
      <c r="CM525">
        <f>+CM524</f>
        <v>109</v>
      </c>
      <c r="CN525">
        <v>5</v>
      </c>
      <c r="CO525" s="72">
        <f t="shared" si="1298"/>
        <v>59173.499169154282</v>
      </c>
      <c r="CP525" s="73">
        <f t="shared" si="1287"/>
        <v>4931.1249307628568</v>
      </c>
      <c r="CQ525" s="73">
        <f t="shared" si="1288"/>
        <v>2275.9038141982414</v>
      </c>
      <c r="CR525" s="73">
        <f t="shared" si="1289"/>
        <v>28.448797677478019</v>
      </c>
      <c r="CU525" t="str">
        <f t="shared" si="1290"/>
        <v>T109-5</v>
      </c>
      <c r="CV525">
        <f>+CV524</f>
        <v>109</v>
      </c>
      <c r="CW525">
        <v>5</v>
      </c>
      <c r="CX525" s="72">
        <f t="shared" si="1299"/>
        <v>59173.499169154282</v>
      </c>
      <c r="CY525" s="73">
        <f t="shared" si="1291"/>
        <v>4931.1249307628568</v>
      </c>
      <c r="CZ525" s="73">
        <f t="shared" si="1292"/>
        <v>2275.9038141982414</v>
      </c>
      <c r="DA525" s="73">
        <f t="shared" si="1293"/>
        <v>28.448797677478019</v>
      </c>
    </row>
    <row r="526" spans="1:105" ht="18.75" hidden="1" customHeight="1" x14ac:dyDescent="0.2">
      <c r="A526" s="3">
        <v>552</v>
      </c>
      <c r="B526" s="4">
        <v>54.521000000000001</v>
      </c>
      <c r="C526" s="5">
        <v>9450</v>
      </c>
      <c r="AD526" t="str">
        <f t="shared" si="1264"/>
        <v>F110-1</v>
      </c>
      <c r="AE526">
        <f>+AE521+1</f>
        <v>110</v>
      </c>
      <c r="AF526">
        <v>1</v>
      </c>
      <c r="AG526" s="72">
        <f>+AG521*100.5%</f>
        <v>54445.087707808241</v>
      </c>
      <c r="AH526" s="73">
        <f t="shared" si="1265"/>
        <v>4537.0906423173537</v>
      </c>
      <c r="AI526" s="73">
        <f t="shared" si="1266"/>
        <v>2094.0418349157017</v>
      </c>
      <c r="AJ526" s="73">
        <f t="shared" si="1267"/>
        <v>26.175522936446271</v>
      </c>
      <c r="AK526" s="69">
        <f t="shared" si="1268"/>
        <v>26.18</v>
      </c>
      <c r="AN526" t="str">
        <f t="shared" si="1269"/>
        <v>F092-5</v>
      </c>
      <c r="AO526">
        <f t="shared" si="1302"/>
        <v>92</v>
      </c>
      <c r="AP526">
        <v>5</v>
      </c>
      <c r="AQ526" s="72">
        <f t="shared" si="1300"/>
        <v>57615.254865335657</v>
      </c>
      <c r="AR526" s="73">
        <f t="shared" si="1255"/>
        <v>4801.2712387779711</v>
      </c>
      <c r="AS526" s="73">
        <f t="shared" si="1256"/>
        <v>2215.9713409744481</v>
      </c>
      <c r="AT526" s="73">
        <f t="shared" si="1257"/>
        <v>27.699641762180605</v>
      </c>
      <c r="AU526" s="69">
        <f t="shared" si="1258"/>
        <v>27.7</v>
      </c>
      <c r="AX526" t="str">
        <f t="shared" si="1270"/>
        <v>P092-5</v>
      </c>
      <c r="AY526">
        <f t="shared" si="1303"/>
        <v>92</v>
      </c>
      <c r="AZ526">
        <v>5</v>
      </c>
      <c r="BA526" s="72">
        <f t="shared" si="1301"/>
        <v>55183.709962958492</v>
      </c>
      <c r="BB526" s="73">
        <f t="shared" si="1260"/>
        <v>4598.6424969132077</v>
      </c>
      <c r="BC526" s="73">
        <f t="shared" si="1261"/>
        <v>2122.4503831907114</v>
      </c>
      <c r="BD526" s="73">
        <f t="shared" si="1262"/>
        <v>26.530629789883889</v>
      </c>
      <c r="BE526" s="69">
        <f t="shared" si="1263"/>
        <v>26.53</v>
      </c>
      <c r="BH526" t="str">
        <f t="shared" si="1271"/>
        <v>G110-1</v>
      </c>
      <c r="BI526">
        <f>+BI521+1</f>
        <v>110</v>
      </c>
      <c r="BJ526">
        <v>1</v>
      </c>
      <c r="BK526" s="72">
        <f>+BK521*100.5%</f>
        <v>48925.595129601374</v>
      </c>
      <c r="BL526" s="73">
        <f t="shared" si="1272"/>
        <v>4077.132927466781</v>
      </c>
      <c r="BM526" s="73">
        <f t="shared" si="1273"/>
        <v>1881.7536588308221</v>
      </c>
      <c r="BN526" s="73">
        <f t="shared" si="1274"/>
        <v>23.521920735385276</v>
      </c>
      <c r="BO526" s="69">
        <f t="shared" si="1275"/>
        <v>23.52</v>
      </c>
      <c r="BR526" t="str">
        <f t="shared" si="1276"/>
        <v>M110-1</v>
      </c>
      <c r="BS526">
        <f>+BS521+1</f>
        <v>110</v>
      </c>
      <c r="BT526">
        <v>1</v>
      </c>
      <c r="BU526" s="72">
        <f>+BU521*100.5%</f>
        <v>48925.595129601374</v>
      </c>
      <c r="BV526" s="73">
        <f t="shared" si="1277"/>
        <v>4077.132927466781</v>
      </c>
      <c r="BW526" s="73">
        <f t="shared" si="1278"/>
        <v>1881.7536588308221</v>
      </c>
      <c r="BX526" s="73">
        <f t="shared" si="1279"/>
        <v>23.521920735385276</v>
      </c>
      <c r="BY526" s="69">
        <f t="shared" si="1280"/>
        <v>23.52</v>
      </c>
      <c r="CB526" t="str">
        <f t="shared" si="1281"/>
        <v>E110-1</v>
      </c>
      <c r="CC526">
        <f>+CC521+1</f>
        <v>110</v>
      </c>
      <c r="CD526">
        <v>1</v>
      </c>
      <c r="CE526" s="72">
        <f>+CE521*100.5%</f>
        <v>48925.595129601374</v>
      </c>
      <c r="CF526" s="73">
        <f t="shared" si="1282"/>
        <v>4077.132927466781</v>
      </c>
      <c r="CG526" s="73">
        <f t="shared" si="1283"/>
        <v>1881.7536588308221</v>
      </c>
      <c r="CH526" s="73">
        <f t="shared" si="1284"/>
        <v>23.521920735385276</v>
      </c>
      <c r="CI526" s="69">
        <f t="shared" si="1285"/>
        <v>23.52</v>
      </c>
      <c r="CL526" t="str">
        <f t="shared" si="1286"/>
        <v>S110-1</v>
      </c>
      <c r="CM526">
        <f>+CM521+1</f>
        <v>110</v>
      </c>
      <c r="CN526">
        <v>1</v>
      </c>
      <c r="CO526" s="72">
        <f>+CO521*100.5%</f>
        <v>48925.595129601374</v>
      </c>
      <c r="CP526" s="73">
        <f t="shared" si="1287"/>
        <v>4077.132927466781</v>
      </c>
      <c r="CQ526" s="73">
        <f t="shared" si="1288"/>
        <v>1881.7536588308221</v>
      </c>
      <c r="CR526" s="73">
        <f t="shared" si="1289"/>
        <v>23.521920735385276</v>
      </c>
      <c r="CU526" t="str">
        <f t="shared" si="1290"/>
        <v>T110-1</v>
      </c>
      <c r="CV526">
        <f>+CV521+1</f>
        <v>110</v>
      </c>
      <c r="CW526">
        <v>1</v>
      </c>
      <c r="CX526" s="72">
        <f>+CX521*100.5%</f>
        <v>48925.595129601374</v>
      </c>
      <c r="CY526" s="73">
        <f t="shared" si="1291"/>
        <v>4077.132927466781</v>
      </c>
      <c r="CZ526" s="73">
        <f t="shared" si="1292"/>
        <v>1881.7536588308221</v>
      </c>
      <c r="DA526" s="73">
        <f t="shared" si="1293"/>
        <v>23.521920735385276</v>
      </c>
    </row>
    <row r="527" spans="1:105" ht="18.75" hidden="1" customHeight="1" x14ac:dyDescent="0.2">
      <c r="A527" s="3">
        <v>553</v>
      </c>
      <c r="B527" s="4">
        <v>54.792999999999999</v>
      </c>
      <c r="C527" s="5">
        <v>9498</v>
      </c>
      <c r="AD527" t="str">
        <f t="shared" si="1264"/>
        <v>F110-2</v>
      </c>
      <c r="AE527">
        <f>+AE526</f>
        <v>110</v>
      </c>
      <c r="AF527">
        <v>2</v>
      </c>
      <c r="AG527" s="72">
        <f t="shared" ref="AG527:AG530" si="1304">+AG526*105%</f>
        <v>57167.342093198655</v>
      </c>
      <c r="AH527" s="73">
        <f t="shared" si="1265"/>
        <v>4763.9451744332209</v>
      </c>
      <c r="AI527" s="73">
        <f t="shared" si="1266"/>
        <v>2198.7439266614865</v>
      </c>
      <c r="AJ527" s="73">
        <f t="shared" si="1267"/>
        <v>27.484299083268585</v>
      </c>
      <c r="AK527" s="69">
        <f t="shared" si="1268"/>
        <v>27.48</v>
      </c>
      <c r="AN527" t="str">
        <f t="shared" si="1269"/>
        <v>F092-6</v>
      </c>
      <c r="AO527">
        <f t="shared" si="1302"/>
        <v>92</v>
      </c>
      <c r="AP527">
        <v>6</v>
      </c>
      <c r="AQ527" s="72">
        <f t="shared" si="1300"/>
        <v>60496.017608602444</v>
      </c>
      <c r="AR527" s="73">
        <f t="shared" si="1255"/>
        <v>5041.3348007168706</v>
      </c>
      <c r="AS527" s="73">
        <f t="shared" si="1256"/>
        <v>2326.769908023171</v>
      </c>
      <c r="AT527" s="73">
        <f t="shared" si="1257"/>
        <v>29.084623850289635</v>
      </c>
      <c r="AU527" s="69">
        <f t="shared" si="1258"/>
        <v>29.08</v>
      </c>
      <c r="AX527" t="str">
        <f t="shared" si="1270"/>
        <v>P092-6</v>
      </c>
      <c r="AY527">
        <f t="shared" si="1303"/>
        <v>92</v>
      </c>
      <c r="AZ527">
        <v>6</v>
      </c>
      <c r="BA527" s="72">
        <f t="shared" si="1301"/>
        <v>57942.895461106418</v>
      </c>
      <c r="BB527" s="73">
        <f t="shared" si="1260"/>
        <v>4828.5746217588685</v>
      </c>
      <c r="BC527" s="73">
        <f t="shared" si="1261"/>
        <v>2228.5729023502467</v>
      </c>
      <c r="BD527" s="73">
        <f t="shared" si="1262"/>
        <v>27.857161279378087</v>
      </c>
      <c r="BE527" s="69">
        <f t="shared" si="1263"/>
        <v>27.86</v>
      </c>
      <c r="BH527" t="str">
        <f t="shared" si="1271"/>
        <v>G110-2</v>
      </c>
      <c r="BI527">
        <f>+BI526</f>
        <v>110</v>
      </c>
      <c r="BJ527">
        <v>2</v>
      </c>
      <c r="BK527" s="72">
        <f t="shared" ref="BK527:BK530" si="1305">+BK526*105%</f>
        <v>51371.874886081445</v>
      </c>
      <c r="BL527" s="73">
        <f t="shared" si="1272"/>
        <v>4280.9895738401201</v>
      </c>
      <c r="BM527" s="73">
        <f t="shared" si="1273"/>
        <v>1975.8413417723632</v>
      </c>
      <c r="BN527" s="73">
        <f t="shared" si="1274"/>
        <v>24.698016772154542</v>
      </c>
      <c r="BO527" s="69">
        <f t="shared" si="1275"/>
        <v>24.7</v>
      </c>
      <c r="BR527" t="str">
        <f t="shared" si="1276"/>
        <v>M110-2</v>
      </c>
      <c r="BS527">
        <f>+BS526</f>
        <v>110</v>
      </c>
      <c r="BT527">
        <v>2</v>
      </c>
      <c r="BU527" s="72">
        <f t="shared" ref="BU527:BU530" si="1306">+BU526*105%</f>
        <v>51371.874886081445</v>
      </c>
      <c r="BV527" s="73">
        <f t="shared" si="1277"/>
        <v>4280.9895738401201</v>
      </c>
      <c r="BW527" s="73">
        <f t="shared" si="1278"/>
        <v>1975.8413417723632</v>
      </c>
      <c r="BX527" s="73">
        <f t="shared" si="1279"/>
        <v>24.698016772154542</v>
      </c>
      <c r="BY527" s="69">
        <f t="shared" si="1280"/>
        <v>24.7</v>
      </c>
      <c r="CB527" t="str">
        <f t="shared" si="1281"/>
        <v>E110-2</v>
      </c>
      <c r="CC527">
        <f>+CC526</f>
        <v>110</v>
      </c>
      <c r="CD527">
        <v>2</v>
      </c>
      <c r="CE527" s="72">
        <f t="shared" ref="CE527:CE530" si="1307">+CE526*105%</f>
        <v>51371.874886081445</v>
      </c>
      <c r="CF527" s="73">
        <f t="shared" si="1282"/>
        <v>4280.9895738401201</v>
      </c>
      <c r="CG527" s="73">
        <f t="shared" si="1283"/>
        <v>1975.8413417723632</v>
      </c>
      <c r="CH527" s="73">
        <f t="shared" si="1284"/>
        <v>24.698016772154542</v>
      </c>
      <c r="CI527" s="69">
        <f t="shared" si="1285"/>
        <v>24.7</v>
      </c>
      <c r="CL527" t="str">
        <f t="shared" si="1286"/>
        <v>S110-2</v>
      </c>
      <c r="CM527">
        <f>+CM526</f>
        <v>110</v>
      </c>
      <c r="CN527">
        <v>2</v>
      </c>
      <c r="CO527" s="72">
        <f t="shared" ref="CO527:CO530" si="1308">+CO526*105%</f>
        <v>51371.874886081445</v>
      </c>
      <c r="CP527" s="73">
        <f t="shared" si="1287"/>
        <v>4280.9895738401201</v>
      </c>
      <c r="CQ527" s="73">
        <f t="shared" si="1288"/>
        <v>1975.8413417723632</v>
      </c>
      <c r="CR527" s="73">
        <f t="shared" si="1289"/>
        <v>24.698016772154542</v>
      </c>
      <c r="CU527" t="str">
        <f t="shared" si="1290"/>
        <v>T110-2</v>
      </c>
      <c r="CV527">
        <f>+CV526</f>
        <v>110</v>
      </c>
      <c r="CW527">
        <v>2</v>
      </c>
      <c r="CX527" s="72">
        <f t="shared" ref="CX527:CX530" si="1309">+CX526*105%</f>
        <v>51371.874886081445</v>
      </c>
      <c r="CY527" s="73">
        <f t="shared" si="1291"/>
        <v>4280.9895738401201</v>
      </c>
      <c r="CZ527" s="73">
        <f t="shared" si="1292"/>
        <v>1975.8413417723632</v>
      </c>
      <c r="DA527" s="73">
        <f t="shared" si="1293"/>
        <v>24.698016772154542</v>
      </c>
    </row>
    <row r="528" spans="1:105" ht="18.75" hidden="1" customHeight="1" x14ac:dyDescent="0.2">
      <c r="A528" s="3">
        <v>554</v>
      </c>
      <c r="B528" s="4">
        <v>55.067</v>
      </c>
      <c r="C528" s="5">
        <v>9545</v>
      </c>
      <c r="AD528" t="str">
        <f t="shared" si="1264"/>
        <v>F110-3</v>
      </c>
      <c r="AE528">
        <f>+AE527</f>
        <v>110</v>
      </c>
      <c r="AF528">
        <v>3</v>
      </c>
      <c r="AG528" s="72">
        <f t="shared" si="1304"/>
        <v>60025.709197858589</v>
      </c>
      <c r="AH528" s="73">
        <f t="shared" si="1265"/>
        <v>5002.1424331548824</v>
      </c>
      <c r="AI528" s="73">
        <f t="shared" si="1266"/>
        <v>2308.6811229945611</v>
      </c>
      <c r="AJ528" s="73">
        <f t="shared" si="1267"/>
        <v>28.858514037432013</v>
      </c>
      <c r="AK528" s="69">
        <f t="shared" si="1268"/>
        <v>28.86</v>
      </c>
      <c r="AN528" t="str">
        <f t="shared" si="1269"/>
        <v>F093-1</v>
      </c>
      <c r="AO528">
        <f>+AO522+1</f>
        <v>93</v>
      </c>
      <c r="AP528">
        <v>1</v>
      </c>
      <c r="AQ528" s="72">
        <f>+AQ522*100.5%</f>
        <v>47637.213827294028</v>
      </c>
      <c r="AR528" s="73">
        <f t="shared" si="1255"/>
        <v>3969.767818941169</v>
      </c>
      <c r="AS528" s="73">
        <f t="shared" si="1256"/>
        <v>1832.2005318190011</v>
      </c>
      <c r="AT528" s="73">
        <f t="shared" si="1257"/>
        <v>22.902506647737514</v>
      </c>
      <c r="AU528" s="69">
        <f t="shared" si="1258"/>
        <v>22.9</v>
      </c>
      <c r="AX528" t="str">
        <f t="shared" si="1270"/>
        <v>P093-1</v>
      </c>
      <c r="AY528">
        <f>+AY522+1</f>
        <v>93</v>
      </c>
      <c r="AZ528">
        <v>1</v>
      </c>
      <c r="BA528" s="72">
        <f>+BA522*100.5%</f>
        <v>45626.773628496987</v>
      </c>
      <c r="BB528" s="73">
        <f t="shared" si="1260"/>
        <v>3802.2311357080821</v>
      </c>
      <c r="BC528" s="73">
        <f t="shared" si="1261"/>
        <v>1754.8759087883457</v>
      </c>
      <c r="BD528" s="73">
        <f t="shared" si="1262"/>
        <v>21.935948859854321</v>
      </c>
      <c r="BE528" s="69">
        <f t="shared" si="1263"/>
        <v>21.94</v>
      </c>
      <c r="BH528" t="str">
        <f t="shared" si="1271"/>
        <v>G110-3</v>
      </c>
      <c r="BI528">
        <f>+BI527</f>
        <v>110</v>
      </c>
      <c r="BJ528">
        <v>3</v>
      </c>
      <c r="BK528" s="72">
        <f t="shared" si="1305"/>
        <v>53940.46863038552</v>
      </c>
      <c r="BL528" s="73">
        <f t="shared" si="1272"/>
        <v>4495.0390525321263</v>
      </c>
      <c r="BM528" s="73">
        <f t="shared" si="1273"/>
        <v>2074.6334088609815</v>
      </c>
      <c r="BN528" s="73">
        <f t="shared" si="1274"/>
        <v>25.932917610762271</v>
      </c>
      <c r="BO528" s="69">
        <f t="shared" si="1275"/>
        <v>25.93</v>
      </c>
      <c r="BR528" t="str">
        <f t="shared" si="1276"/>
        <v>M110-3</v>
      </c>
      <c r="BS528">
        <f>+BS527</f>
        <v>110</v>
      </c>
      <c r="BT528">
        <v>3</v>
      </c>
      <c r="BU528" s="72">
        <f t="shared" si="1306"/>
        <v>53940.46863038552</v>
      </c>
      <c r="BV528" s="73">
        <f t="shared" si="1277"/>
        <v>4495.0390525321263</v>
      </c>
      <c r="BW528" s="73">
        <f t="shared" si="1278"/>
        <v>2074.6334088609815</v>
      </c>
      <c r="BX528" s="73">
        <f t="shared" si="1279"/>
        <v>25.932917610762271</v>
      </c>
      <c r="BY528" s="69">
        <f t="shared" si="1280"/>
        <v>25.93</v>
      </c>
      <c r="CB528" t="str">
        <f t="shared" si="1281"/>
        <v>E110-3</v>
      </c>
      <c r="CC528">
        <f>+CC527</f>
        <v>110</v>
      </c>
      <c r="CD528">
        <v>3</v>
      </c>
      <c r="CE528" s="72">
        <f t="shared" si="1307"/>
        <v>53940.46863038552</v>
      </c>
      <c r="CF528" s="73">
        <f t="shared" si="1282"/>
        <v>4495.0390525321263</v>
      </c>
      <c r="CG528" s="73">
        <f t="shared" si="1283"/>
        <v>2074.6334088609815</v>
      </c>
      <c r="CH528" s="73">
        <f t="shared" si="1284"/>
        <v>25.932917610762271</v>
      </c>
      <c r="CI528" s="69">
        <f t="shared" si="1285"/>
        <v>25.93</v>
      </c>
      <c r="CL528" t="str">
        <f t="shared" si="1286"/>
        <v>S110-3</v>
      </c>
      <c r="CM528">
        <f>+CM527</f>
        <v>110</v>
      </c>
      <c r="CN528">
        <v>3</v>
      </c>
      <c r="CO528" s="72">
        <f t="shared" si="1308"/>
        <v>53940.46863038552</v>
      </c>
      <c r="CP528" s="73">
        <f t="shared" si="1287"/>
        <v>4495.0390525321263</v>
      </c>
      <c r="CQ528" s="73">
        <f t="shared" si="1288"/>
        <v>2074.6334088609815</v>
      </c>
      <c r="CR528" s="73">
        <f t="shared" si="1289"/>
        <v>25.932917610762271</v>
      </c>
      <c r="CU528" t="str">
        <f t="shared" si="1290"/>
        <v>T110-3</v>
      </c>
      <c r="CV528">
        <f>+CV527</f>
        <v>110</v>
      </c>
      <c r="CW528">
        <v>3</v>
      </c>
      <c r="CX528" s="72">
        <f t="shared" si="1309"/>
        <v>53940.46863038552</v>
      </c>
      <c r="CY528" s="73">
        <f t="shared" si="1291"/>
        <v>4495.0390525321263</v>
      </c>
      <c r="CZ528" s="73">
        <f t="shared" si="1292"/>
        <v>2074.6334088609815</v>
      </c>
      <c r="DA528" s="73">
        <f t="shared" si="1293"/>
        <v>25.932917610762271</v>
      </c>
    </row>
    <row r="529" spans="1:105" ht="18.75" hidden="1" customHeight="1" x14ac:dyDescent="0.2">
      <c r="A529" s="3">
        <v>555</v>
      </c>
      <c r="B529" s="4">
        <v>55.343000000000004</v>
      </c>
      <c r="C529" s="5">
        <v>9593</v>
      </c>
      <c r="AD529" t="str">
        <f t="shared" si="1264"/>
        <v>F110-4</v>
      </c>
      <c r="AE529">
        <f>+AE528</f>
        <v>110</v>
      </c>
      <c r="AF529">
        <v>4</v>
      </c>
      <c r="AG529" s="72">
        <f t="shared" si="1304"/>
        <v>63026.994657751522</v>
      </c>
      <c r="AH529" s="73">
        <f t="shared" si="1265"/>
        <v>5252.2495548126271</v>
      </c>
      <c r="AI529" s="73">
        <f t="shared" si="1266"/>
        <v>2424.1151791442894</v>
      </c>
      <c r="AJ529" s="73">
        <f t="shared" si="1267"/>
        <v>30.301439739303618</v>
      </c>
      <c r="AK529" s="69">
        <f t="shared" si="1268"/>
        <v>30.3</v>
      </c>
      <c r="AN529" t="str">
        <f t="shared" si="1269"/>
        <v>F093-2</v>
      </c>
      <c r="AO529">
        <f>AO528</f>
        <v>93</v>
      </c>
      <c r="AP529">
        <v>2</v>
      </c>
      <c r="AQ529" s="72">
        <f t="shared" ref="AQ529:AQ533" si="1310">+AQ528*105%</f>
        <v>50019.07451865873</v>
      </c>
      <c r="AR529" s="73">
        <f t="shared" si="1255"/>
        <v>4168.2562098882272</v>
      </c>
      <c r="AS529" s="73">
        <f t="shared" si="1256"/>
        <v>1923.8105584099512</v>
      </c>
      <c r="AT529" s="73">
        <f t="shared" si="1257"/>
        <v>24.04763198012439</v>
      </c>
      <c r="AU529" s="69">
        <f t="shared" si="1258"/>
        <v>24.05</v>
      </c>
      <c r="AX529" t="str">
        <f t="shared" si="1270"/>
        <v>P093-2</v>
      </c>
      <c r="AY529">
        <f>AY528</f>
        <v>93</v>
      </c>
      <c r="AZ529">
        <v>2</v>
      </c>
      <c r="BA529" s="72">
        <f t="shared" ref="BA529:BA533" si="1311">+BA528*105%</f>
        <v>47908.112309921838</v>
      </c>
      <c r="BB529" s="73">
        <f t="shared" si="1260"/>
        <v>3992.3426924934865</v>
      </c>
      <c r="BC529" s="73">
        <f t="shared" si="1261"/>
        <v>1842.6197042277631</v>
      </c>
      <c r="BD529" s="73">
        <f t="shared" si="1262"/>
        <v>23.032746302847038</v>
      </c>
      <c r="BE529" s="69">
        <f t="shared" si="1263"/>
        <v>23.03</v>
      </c>
      <c r="BH529" t="str">
        <f t="shared" si="1271"/>
        <v>G110-4</v>
      </c>
      <c r="BI529">
        <f>+BI528</f>
        <v>110</v>
      </c>
      <c r="BJ529">
        <v>4</v>
      </c>
      <c r="BK529" s="72">
        <f t="shared" si="1305"/>
        <v>56637.492061904799</v>
      </c>
      <c r="BL529" s="73">
        <f t="shared" si="1272"/>
        <v>4719.7910051587332</v>
      </c>
      <c r="BM529" s="73">
        <f t="shared" si="1273"/>
        <v>2178.3650793040306</v>
      </c>
      <c r="BN529" s="73">
        <f t="shared" si="1274"/>
        <v>27.229563491300382</v>
      </c>
      <c r="BO529" s="69">
        <f t="shared" si="1275"/>
        <v>27.23</v>
      </c>
      <c r="BR529" t="str">
        <f t="shared" si="1276"/>
        <v>M110-4</v>
      </c>
      <c r="BS529">
        <f>+BS528</f>
        <v>110</v>
      </c>
      <c r="BT529">
        <v>4</v>
      </c>
      <c r="BU529" s="72">
        <f t="shared" si="1306"/>
        <v>56637.492061904799</v>
      </c>
      <c r="BV529" s="73">
        <f t="shared" si="1277"/>
        <v>4719.7910051587332</v>
      </c>
      <c r="BW529" s="73">
        <f t="shared" si="1278"/>
        <v>2178.3650793040306</v>
      </c>
      <c r="BX529" s="73">
        <f t="shared" si="1279"/>
        <v>27.229563491300382</v>
      </c>
      <c r="BY529" s="69">
        <f t="shared" si="1280"/>
        <v>27.23</v>
      </c>
      <c r="CB529" t="str">
        <f t="shared" si="1281"/>
        <v>E110-4</v>
      </c>
      <c r="CC529">
        <f>+CC528</f>
        <v>110</v>
      </c>
      <c r="CD529">
        <v>4</v>
      </c>
      <c r="CE529" s="72">
        <f t="shared" si="1307"/>
        <v>56637.492061904799</v>
      </c>
      <c r="CF529" s="73">
        <f t="shared" si="1282"/>
        <v>4719.7910051587332</v>
      </c>
      <c r="CG529" s="73">
        <f t="shared" si="1283"/>
        <v>2178.3650793040306</v>
      </c>
      <c r="CH529" s="73">
        <f t="shared" si="1284"/>
        <v>27.229563491300382</v>
      </c>
      <c r="CI529" s="69">
        <f t="shared" si="1285"/>
        <v>27.23</v>
      </c>
      <c r="CL529" t="str">
        <f t="shared" si="1286"/>
        <v>S110-4</v>
      </c>
      <c r="CM529">
        <f>+CM528</f>
        <v>110</v>
      </c>
      <c r="CN529">
        <v>4</v>
      </c>
      <c r="CO529" s="72">
        <f t="shared" si="1308"/>
        <v>56637.492061904799</v>
      </c>
      <c r="CP529" s="73">
        <f t="shared" si="1287"/>
        <v>4719.7910051587332</v>
      </c>
      <c r="CQ529" s="73">
        <f t="shared" si="1288"/>
        <v>2178.3650793040306</v>
      </c>
      <c r="CR529" s="73">
        <f t="shared" si="1289"/>
        <v>27.229563491300382</v>
      </c>
      <c r="CU529" t="str">
        <f t="shared" si="1290"/>
        <v>T110-4</v>
      </c>
      <c r="CV529">
        <f>+CV528</f>
        <v>110</v>
      </c>
      <c r="CW529">
        <v>4</v>
      </c>
      <c r="CX529" s="72">
        <f t="shared" si="1309"/>
        <v>56637.492061904799</v>
      </c>
      <c r="CY529" s="73">
        <f t="shared" si="1291"/>
        <v>4719.7910051587332</v>
      </c>
      <c r="CZ529" s="73">
        <f t="shared" si="1292"/>
        <v>2178.3650793040306</v>
      </c>
      <c r="DA529" s="73">
        <f t="shared" si="1293"/>
        <v>27.229563491300382</v>
      </c>
    </row>
    <row r="530" spans="1:105" ht="18.75" hidden="1" customHeight="1" x14ac:dyDescent="0.2">
      <c r="A530" s="3">
        <v>556</v>
      </c>
      <c r="B530" s="4">
        <v>55.619</v>
      </c>
      <c r="C530" s="5">
        <v>9641</v>
      </c>
      <c r="AD530" t="str">
        <f t="shared" si="1264"/>
        <v>F110-5</v>
      </c>
      <c r="AE530">
        <f>+AE529</f>
        <v>110</v>
      </c>
      <c r="AF530">
        <v>5</v>
      </c>
      <c r="AG530" s="72">
        <f t="shared" si="1304"/>
        <v>66178.344390639104</v>
      </c>
      <c r="AH530" s="73">
        <f t="shared" si="1265"/>
        <v>5514.8620325532584</v>
      </c>
      <c r="AI530" s="73">
        <f t="shared" si="1266"/>
        <v>2545.320938101504</v>
      </c>
      <c r="AJ530" s="73">
        <f t="shared" si="1267"/>
        <v>31.8165117262688</v>
      </c>
      <c r="AK530" s="69">
        <f t="shared" si="1268"/>
        <v>31.82</v>
      </c>
      <c r="AN530" t="str">
        <f t="shared" si="1269"/>
        <v>F093-3</v>
      </c>
      <c r="AO530">
        <f t="shared" ref="AO530:AO533" si="1312">AO529</f>
        <v>93</v>
      </c>
      <c r="AP530">
        <v>3</v>
      </c>
      <c r="AQ530" s="72">
        <f t="shared" si="1310"/>
        <v>52520.028244591667</v>
      </c>
      <c r="AR530" s="73">
        <f t="shared" si="1255"/>
        <v>4376.6690203826392</v>
      </c>
      <c r="AS530" s="73">
        <f t="shared" si="1256"/>
        <v>2020.0010863304487</v>
      </c>
      <c r="AT530" s="73">
        <f t="shared" si="1257"/>
        <v>25.250013579130609</v>
      </c>
      <c r="AU530" s="69">
        <f t="shared" si="1258"/>
        <v>25.25</v>
      </c>
      <c r="AX530" t="str">
        <f t="shared" si="1270"/>
        <v>P093-3</v>
      </c>
      <c r="AY530">
        <f t="shared" ref="AY530:AY533" si="1313">AY529</f>
        <v>93</v>
      </c>
      <c r="AZ530">
        <v>3</v>
      </c>
      <c r="BA530" s="72">
        <f t="shared" si="1311"/>
        <v>50303.517925417931</v>
      </c>
      <c r="BB530" s="73">
        <f t="shared" si="1260"/>
        <v>4191.9598271181612</v>
      </c>
      <c r="BC530" s="73">
        <f t="shared" si="1261"/>
        <v>1934.7506894391513</v>
      </c>
      <c r="BD530" s="73">
        <f t="shared" si="1262"/>
        <v>24.18438361798939</v>
      </c>
      <c r="BE530" s="69">
        <f t="shared" si="1263"/>
        <v>24.18</v>
      </c>
      <c r="BH530" t="str">
        <f t="shared" si="1271"/>
        <v>G110-5</v>
      </c>
      <c r="BI530">
        <f>+BI529</f>
        <v>110</v>
      </c>
      <c r="BJ530">
        <v>5</v>
      </c>
      <c r="BK530" s="72">
        <f t="shared" si="1305"/>
        <v>59469.366665000038</v>
      </c>
      <c r="BL530" s="73">
        <f t="shared" si="1272"/>
        <v>4955.7805554166698</v>
      </c>
      <c r="BM530" s="73">
        <f t="shared" si="1273"/>
        <v>2287.2833332692321</v>
      </c>
      <c r="BN530" s="73">
        <f t="shared" si="1274"/>
        <v>28.591041665865404</v>
      </c>
      <c r="BO530" s="69">
        <f t="shared" si="1275"/>
        <v>28.59</v>
      </c>
      <c r="BR530" t="str">
        <f t="shared" si="1276"/>
        <v>M110-5</v>
      </c>
      <c r="BS530">
        <f>+BS529</f>
        <v>110</v>
      </c>
      <c r="BT530">
        <v>5</v>
      </c>
      <c r="BU530" s="72">
        <f t="shared" si="1306"/>
        <v>59469.366665000038</v>
      </c>
      <c r="BV530" s="73">
        <f t="shared" si="1277"/>
        <v>4955.7805554166698</v>
      </c>
      <c r="BW530" s="73">
        <f t="shared" si="1278"/>
        <v>2287.2833332692321</v>
      </c>
      <c r="BX530" s="73">
        <f t="shared" si="1279"/>
        <v>28.591041665865404</v>
      </c>
      <c r="BY530" s="69">
        <f t="shared" si="1280"/>
        <v>28.59</v>
      </c>
      <c r="CB530" t="str">
        <f t="shared" si="1281"/>
        <v>E110-5</v>
      </c>
      <c r="CC530">
        <f>+CC529</f>
        <v>110</v>
      </c>
      <c r="CD530">
        <v>5</v>
      </c>
      <c r="CE530" s="72">
        <f t="shared" si="1307"/>
        <v>59469.366665000038</v>
      </c>
      <c r="CF530" s="73">
        <f t="shared" si="1282"/>
        <v>4955.7805554166698</v>
      </c>
      <c r="CG530" s="73">
        <f t="shared" si="1283"/>
        <v>2287.2833332692321</v>
      </c>
      <c r="CH530" s="73">
        <f t="shared" si="1284"/>
        <v>28.591041665865404</v>
      </c>
      <c r="CI530" s="69">
        <f t="shared" si="1285"/>
        <v>28.59</v>
      </c>
      <c r="CL530" t="str">
        <f t="shared" si="1286"/>
        <v>S110-5</v>
      </c>
      <c r="CM530">
        <f>+CM529</f>
        <v>110</v>
      </c>
      <c r="CN530">
        <v>5</v>
      </c>
      <c r="CO530" s="72">
        <f t="shared" si="1308"/>
        <v>59469.366665000038</v>
      </c>
      <c r="CP530" s="73">
        <f t="shared" si="1287"/>
        <v>4955.7805554166698</v>
      </c>
      <c r="CQ530" s="73">
        <f t="shared" si="1288"/>
        <v>2287.2833332692321</v>
      </c>
      <c r="CR530" s="73">
        <f t="shared" si="1289"/>
        <v>28.591041665865404</v>
      </c>
      <c r="CU530" t="str">
        <f t="shared" si="1290"/>
        <v>T110-5</v>
      </c>
      <c r="CV530">
        <f>+CV529</f>
        <v>110</v>
      </c>
      <c r="CW530">
        <v>5</v>
      </c>
      <c r="CX530" s="72">
        <f t="shared" si="1309"/>
        <v>59469.366665000038</v>
      </c>
      <c r="CY530" s="73">
        <f t="shared" si="1291"/>
        <v>4955.7805554166698</v>
      </c>
      <c r="CZ530" s="73">
        <f t="shared" si="1292"/>
        <v>2287.2833332692321</v>
      </c>
      <c r="DA530" s="73">
        <f t="shared" si="1293"/>
        <v>28.591041665865404</v>
      </c>
    </row>
    <row r="531" spans="1:105" ht="18.75" hidden="1" customHeight="1" x14ac:dyDescent="0.2">
      <c r="A531" s="3">
        <v>557</v>
      </c>
      <c r="B531" s="4">
        <v>55.896999999999998</v>
      </c>
      <c r="C531" s="5">
        <v>9689</v>
      </c>
      <c r="AD531" t="str">
        <f t="shared" si="1264"/>
        <v>F111-1</v>
      </c>
      <c r="AE531">
        <f>+AE526+1</f>
        <v>111</v>
      </c>
      <c r="AF531">
        <v>1</v>
      </c>
      <c r="AG531" s="72">
        <f>+AG526*100.5%</f>
        <v>54717.313146347275</v>
      </c>
      <c r="AH531" s="73">
        <f t="shared" si="1265"/>
        <v>4559.7760955289395</v>
      </c>
      <c r="AI531" s="73">
        <f t="shared" si="1266"/>
        <v>2104.5120440902797</v>
      </c>
      <c r="AJ531" s="73">
        <f t="shared" si="1267"/>
        <v>26.306400551128498</v>
      </c>
      <c r="AK531" s="69">
        <f t="shared" si="1268"/>
        <v>26.31</v>
      </c>
      <c r="AN531" t="str">
        <f t="shared" si="1269"/>
        <v>F093-4</v>
      </c>
      <c r="AO531">
        <f t="shared" si="1312"/>
        <v>93</v>
      </c>
      <c r="AP531">
        <v>4</v>
      </c>
      <c r="AQ531" s="72">
        <f t="shared" si="1310"/>
        <v>55146.029656821251</v>
      </c>
      <c r="AR531" s="73">
        <f t="shared" si="1255"/>
        <v>4595.5024714017709</v>
      </c>
      <c r="AS531" s="73">
        <f t="shared" si="1256"/>
        <v>2121.0011406469712</v>
      </c>
      <c r="AT531" s="73">
        <f t="shared" si="1257"/>
        <v>26.51251425808714</v>
      </c>
      <c r="AU531" s="69">
        <f t="shared" si="1258"/>
        <v>26.51</v>
      </c>
      <c r="AX531" t="str">
        <f t="shared" si="1270"/>
        <v>P093-4</v>
      </c>
      <c r="AY531">
        <f t="shared" si="1313"/>
        <v>93</v>
      </c>
      <c r="AZ531">
        <v>4</v>
      </c>
      <c r="BA531" s="72">
        <f t="shared" si="1311"/>
        <v>52818.69382168883</v>
      </c>
      <c r="BB531" s="73">
        <f t="shared" si="1260"/>
        <v>4401.5578184740689</v>
      </c>
      <c r="BC531" s="73">
        <f t="shared" si="1261"/>
        <v>2031.4882239111089</v>
      </c>
      <c r="BD531" s="73">
        <f t="shared" si="1262"/>
        <v>25.39360279888886</v>
      </c>
      <c r="BE531" s="69">
        <f t="shared" si="1263"/>
        <v>25.39</v>
      </c>
      <c r="BH531" t="str">
        <f t="shared" si="1271"/>
        <v>G111-1</v>
      </c>
      <c r="BI531">
        <f>+BI526+1</f>
        <v>111</v>
      </c>
      <c r="BJ531">
        <v>1</v>
      </c>
      <c r="BK531" s="72">
        <f>+BK526*100.5%</f>
        <v>49170.223105249373</v>
      </c>
      <c r="BL531" s="73">
        <f t="shared" si="1272"/>
        <v>4097.5185921041148</v>
      </c>
      <c r="BM531" s="73">
        <f t="shared" si="1273"/>
        <v>1891.1624271249759</v>
      </c>
      <c r="BN531" s="73">
        <f t="shared" si="1274"/>
        <v>23.639530339062198</v>
      </c>
      <c r="BO531" s="69">
        <f t="shared" si="1275"/>
        <v>23.64</v>
      </c>
      <c r="BR531" t="str">
        <f t="shared" si="1276"/>
        <v>M111-1</v>
      </c>
      <c r="BS531">
        <f>+BS526+1</f>
        <v>111</v>
      </c>
      <c r="BT531">
        <v>1</v>
      </c>
      <c r="BU531" s="72">
        <f>+BU526*100.5%</f>
        <v>49170.223105249373</v>
      </c>
      <c r="BV531" s="73">
        <f t="shared" si="1277"/>
        <v>4097.5185921041148</v>
      </c>
      <c r="BW531" s="73">
        <f t="shared" si="1278"/>
        <v>1891.1624271249759</v>
      </c>
      <c r="BX531" s="73">
        <f t="shared" si="1279"/>
        <v>23.639530339062198</v>
      </c>
      <c r="BY531" s="69">
        <f t="shared" si="1280"/>
        <v>23.64</v>
      </c>
      <c r="CB531" t="str">
        <f t="shared" si="1281"/>
        <v>E111-1</v>
      </c>
      <c r="CC531">
        <f>+CC526+1</f>
        <v>111</v>
      </c>
      <c r="CD531">
        <v>1</v>
      </c>
      <c r="CE531" s="72">
        <f>+CE526*100.5%</f>
        <v>49170.223105249373</v>
      </c>
      <c r="CF531" s="73">
        <f t="shared" si="1282"/>
        <v>4097.5185921041148</v>
      </c>
      <c r="CG531" s="73">
        <f t="shared" si="1283"/>
        <v>1891.1624271249759</v>
      </c>
      <c r="CH531" s="73">
        <f t="shared" si="1284"/>
        <v>23.639530339062198</v>
      </c>
      <c r="CI531" s="69">
        <f t="shared" si="1285"/>
        <v>23.64</v>
      </c>
      <c r="CL531" t="str">
        <f t="shared" si="1286"/>
        <v>S111-1</v>
      </c>
      <c r="CM531">
        <f>+CM526+1</f>
        <v>111</v>
      </c>
      <c r="CN531">
        <v>1</v>
      </c>
      <c r="CO531" s="72">
        <f>+CO526*100.5%</f>
        <v>49170.223105249373</v>
      </c>
      <c r="CP531" s="73">
        <f t="shared" si="1287"/>
        <v>4097.5185921041148</v>
      </c>
      <c r="CQ531" s="73">
        <f t="shared" si="1288"/>
        <v>1891.1624271249759</v>
      </c>
      <c r="CR531" s="73">
        <f t="shared" si="1289"/>
        <v>23.639530339062198</v>
      </c>
      <c r="CU531" t="str">
        <f t="shared" si="1290"/>
        <v>T111-1</v>
      </c>
      <c r="CV531">
        <f>+CV526+1</f>
        <v>111</v>
      </c>
      <c r="CW531">
        <v>1</v>
      </c>
      <c r="CX531" s="72">
        <f>+CX526*100.5%</f>
        <v>49170.223105249373</v>
      </c>
      <c r="CY531" s="73">
        <f t="shared" si="1291"/>
        <v>4097.5185921041148</v>
      </c>
      <c r="CZ531" s="73">
        <f t="shared" si="1292"/>
        <v>1891.1624271249759</v>
      </c>
      <c r="DA531" s="73">
        <f t="shared" si="1293"/>
        <v>23.639530339062198</v>
      </c>
    </row>
    <row r="532" spans="1:105" ht="18.75" hidden="1" customHeight="1" x14ac:dyDescent="0.2">
      <c r="A532" s="3">
        <v>558</v>
      </c>
      <c r="B532" s="4">
        <v>56.177</v>
      </c>
      <c r="C532" s="5">
        <v>9737</v>
      </c>
      <c r="AD532" t="str">
        <f t="shared" si="1264"/>
        <v>F111-2</v>
      </c>
      <c r="AE532">
        <f>+AE531</f>
        <v>111</v>
      </c>
      <c r="AF532">
        <v>2</v>
      </c>
      <c r="AG532" s="72">
        <f t="shared" ref="AG532:AG535" si="1314">+AG531*105%</f>
        <v>57453.178803664639</v>
      </c>
      <c r="AH532" s="73">
        <f t="shared" si="1265"/>
        <v>4787.7649003053866</v>
      </c>
      <c r="AI532" s="73">
        <f t="shared" si="1266"/>
        <v>2209.7376462947936</v>
      </c>
      <c r="AJ532" s="73">
        <f t="shared" si="1267"/>
        <v>27.621720578684922</v>
      </c>
      <c r="AK532" s="69">
        <f t="shared" si="1268"/>
        <v>27.62</v>
      </c>
      <c r="AN532" t="str">
        <f t="shared" si="1269"/>
        <v>F093-5</v>
      </c>
      <c r="AO532">
        <f t="shared" si="1312"/>
        <v>93</v>
      </c>
      <c r="AP532">
        <v>5</v>
      </c>
      <c r="AQ532" s="72">
        <f t="shared" si="1310"/>
        <v>57903.331139662318</v>
      </c>
      <c r="AR532" s="73">
        <f t="shared" si="1255"/>
        <v>4825.2775949718598</v>
      </c>
      <c r="AS532" s="73">
        <f t="shared" si="1256"/>
        <v>2227.05119767932</v>
      </c>
      <c r="AT532" s="73">
        <f t="shared" si="1257"/>
        <v>27.838139970991499</v>
      </c>
      <c r="AU532" s="69">
        <f t="shared" si="1258"/>
        <v>27.84</v>
      </c>
      <c r="AX532" t="str">
        <f t="shared" si="1270"/>
        <v>P093-5</v>
      </c>
      <c r="AY532">
        <f t="shared" si="1313"/>
        <v>93</v>
      </c>
      <c r="AZ532">
        <v>5</v>
      </c>
      <c r="BA532" s="72">
        <f t="shared" si="1311"/>
        <v>55459.628512773277</v>
      </c>
      <c r="BB532" s="73">
        <f t="shared" si="1260"/>
        <v>4621.6357093977731</v>
      </c>
      <c r="BC532" s="73">
        <f t="shared" si="1261"/>
        <v>2133.0626351066644</v>
      </c>
      <c r="BD532" s="73">
        <f t="shared" si="1262"/>
        <v>26.663282938833305</v>
      </c>
      <c r="BE532" s="69">
        <f t="shared" si="1263"/>
        <v>26.66</v>
      </c>
      <c r="BH532" t="str">
        <f t="shared" si="1271"/>
        <v>G111-2</v>
      </c>
      <c r="BI532">
        <f>+BI531</f>
        <v>111</v>
      </c>
      <c r="BJ532">
        <v>2</v>
      </c>
      <c r="BK532" s="72">
        <f t="shared" ref="BK532:BK535" si="1315">+BK531*105%</f>
        <v>51628.734260511847</v>
      </c>
      <c r="BL532" s="73">
        <f t="shared" si="1272"/>
        <v>4302.3945217093205</v>
      </c>
      <c r="BM532" s="73">
        <f t="shared" si="1273"/>
        <v>1985.7205484812248</v>
      </c>
      <c r="BN532" s="73">
        <f t="shared" si="1274"/>
        <v>24.821506856015311</v>
      </c>
      <c r="BO532" s="69">
        <f t="shared" si="1275"/>
        <v>24.82</v>
      </c>
      <c r="BR532" t="str">
        <f t="shared" si="1276"/>
        <v>M111-2</v>
      </c>
      <c r="BS532">
        <f>+BS531</f>
        <v>111</v>
      </c>
      <c r="BT532">
        <v>2</v>
      </c>
      <c r="BU532" s="72">
        <f t="shared" ref="BU532:BU535" si="1316">+BU531*105%</f>
        <v>51628.734260511847</v>
      </c>
      <c r="BV532" s="73">
        <f t="shared" si="1277"/>
        <v>4302.3945217093205</v>
      </c>
      <c r="BW532" s="73">
        <f t="shared" si="1278"/>
        <v>1985.7205484812248</v>
      </c>
      <c r="BX532" s="73">
        <f t="shared" si="1279"/>
        <v>24.821506856015311</v>
      </c>
      <c r="BY532" s="69">
        <f t="shared" si="1280"/>
        <v>24.82</v>
      </c>
      <c r="CB532" t="str">
        <f t="shared" si="1281"/>
        <v>E111-2</v>
      </c>
      <c r="CC532">
        <f>+CC531</f>
        <v>111</v>
      </c>
      <c r="CD532">
        <v>2</v>
      </c>
      <c r="CE532" s="72">
        <f t="shared" ref="CE532:CE535" si="1317">+CE531*105%</f>
        <v>51628.734260511847</v>
      </c>
      <c r="CF532" s="73">
        <f t="shared" si="1282"/>
        <v>4302.3945217093205</v>
      </c>
      <c r="CG532" s="73">
        <f t="shared" si="1283"/>
        <v>1985.7205484812248</v>
      </c>
      <c r="CH532" s="73">
        <f t="shared" si="1284"/>
        <v>24.821506856015311</v>
      </c>
      <c r="CI532" s="69">
        <f t="shared" si="1285"/>
        <v>24.82</v>
      </c>
      <c r="CL532" t="str">
        <f t="shared" si="1286"/>
        <v>S111-2</v>
      </c>
      <c r="CM532">
        <f>+CM531</f>
        <v>111</v>
      </c>
      <c r="CN532">
        <v>2</v>
      </c>
      <c r="CO532" s="72">
        <f t="shared" ref="CO532:CO535" si="1318">+CO531*105%</f>
        <v>51628.734260511847</v>
      </c>
      <c r="CP532" s="73">
        <f t="shared" si="1287"/>
        <v>4302.3945217093205</v>
      </c>
      <c r="CQ532" s="73">
        <f t="shared" si="1288"/>
        <v>1985.7205484812248</v>
      </c>
      <c r="CR532" s="73">
        <f t="shared" si="1289"/>
        <v>24.821506856015311</v>
      </c>
      <c r="CU532" t="str">
        <f t="shared" si="1290"/>
        <v>T111-2</v>
      </c>
      <c r="CV532">
        <f>+CV531</f>
        <v>111</v>
      </c>
      <c r="CW532">
        <v>2</v>
      </c>
      <c r="CX532" s="72">
        <f t="shared" ref="CX532:CX535" si="1319">+CX531*105%</f>
        <v>51628.734260511847</v>
      </c>
      <c r="CY532" s="73">
        <f t="shared" si="1291"/>
        <v>4302.3945217093205</v>
      </c>
      <c r="CZ532" s="73">
        <f t="shared" si="1292"/>
        <v>1985.7205484812248</v>
      </c>
      <c r="DA532" s="73">
        <f t="shared" si="1293"/>
        <v>24.821506856015311</v>
      </c>
    </row>
    <row r="533" spans="1:105" ht="18.75" hidden="1" customHeight="1" x14ac:dyDescent="0.2">
      <c r="A533" s="3">
        <v>559</v>
      </c>
      <c r="B533" s="4">
        <v>56.457999999999998</v>
      </c>
      <c r="C533" s="5">
        <v>9786</v>
      </c>
      <c r="AD533" t="str">
        <f t="shared" si="1264"/>
        <v>F111-3</v>
      </c>
      <c r="AE533">
        <f>+AE532</f>
        <v>111</v>
      </c>
      <c r="AF533">
        <v>3</v>
      </c>
      <c r="AG533" s="72">
        <f t="shared" si="1314"/>
        <v>60325.837743847871</v>
      </c>
      <c r="AH533" s="73">
        <f t="shared" si="1265"/>
        <v>5027.1531453206562</v>
      </c>
      <c r="AI533" s="73">
        <f t="shared" si="1266"/>
        <v>2320.2245286095335</v>
      </c>
      <c r="AJ533" s="73">
        <f t="shared" si="1267"/>
        <v>29.002806607619167</v>
      </c>
      <c r="AK533" s="69">
        <f t="shared" si="1268"/>
        <v>29</v>
      </c>
      <c r="AN533" t="str">
        <f t="shared" si="1269"/>
        <v>F093-6</v>
      </c>
      <c r="AO533">
        <f t="shared" si="1312"/>
        <v>93</v>
      </c>
      <c r="AP533">
        <v>6</v>
      </c>
      <c r="AQ533" s="72">
        <f t="shared" si="1310"/>
        <v>60798.497696645434</v>
      </c>
      <c r="AR533" s="73">
        <f t="shared" si="1255"/>
        <v>5066.5414747204532</v>
      </c>
      <c r="AS533" s="73">
        <f t="shared" si="1256"/>
        <v>2338.403757563286</v>
      </c>
      <c r="AT533" s="73">
        <f t="shared" si="1257"/>
        <v>29.230046969541075</v>
      </c>
      <c r="AU533" s="69">
        <f t="shared" si="1258"/>
        <v>29.23</v>
      </c>
      <c r="AX533" t="str">
        <f t="shared" si="1270"/>
        <v>P093-6</v>
      </c>
      <c r="AY533">
        <f t="shared" si="1313"/>
        <v>93</v>
      </c>
      <c r="AZ533">
        <v>6</v>
      </c>
      <c r="BA533" s="72">
        <f t="shared" si="1311"/>
        <v>58232.609938411944</v>
      </c>
      <c r="BB533" s="73">
        <f t="shared" si="1260"/>
        <v>4852.717494867662</v>
      </c>
      <c r="BC533" s="73">
        <f t="shared" si="1261"/>
        <v>2239.715766861998</v>
      </c>
      <c r="BD533" s="73">
        <f t="shared" si="1262"/>
        <v>27.996447085774975</v>
      </c>
      <c r="BE533" s="69">
        <f t="shared" si="1263"/>
        <v>28</v>
      </c>
      <c r="BH533" t="str">
        <f t="shared" si="1271"/>
        <v>G111-3</v>
      </c>
      <c r="BI533">
        <f>+BI532</f>
        <v>111</v>
      </c>
      <c r="BJ533">
        <v>3</v>
      </c>
      <c r="BK533" s="72">
        <f t="shared" si="1315"/>
        <v>54210.170973537439</v>
      </c>
      <c r="BL533" s="73">
        <f t="shared" si="1272"/>
        <v>4517.5142477947866</v>
      </c>
      <c r="BM533" s="73">
        <f t="shared" si="1273"/>
        <v>2085.0065759052859</v>
      </c>
      <c r="BN533" s="73">
        <f t="shared" si="1274"/>
        <v>26.062582198816077</v>
      </c>
      <c r="BO533" s="69">
        <f t="shared" si="1275"/>
        <v>26.06</v>
      </c>
      <c r="BR533" t="str">
        <f t="shared" si="1276"/>
        <v>M111-3</v>
      </c>
      <c r="BS533">
        <f>+BS532</f>
        <v>111</v>
      </c>
      <c r="BT533">
        <v>3</v>
      </c>
      <c r="BU533" s="72">
        <f t="shared" si="1316"/>
        <v>54210.170973537439</v>
      </c>
      <c r="BV533" s="73">
        <f t="shared" si="1277"/>
        <v>4517.5142477947866</v>
      </c>
      <c r="BW533" s="73">
        <f t="shared" si="1278"/>
        <v>2085.0065759052859</v>
      </c>
      <c r="BX533" s="73">
        <f t="shared" si="1279"/>
        <v>26.062582198816077</v>
      </c>
      <c r="BY533" s="69">
        <f t="shared" si="1280"/>
        <v>26.06</v>
      </c>
      <c r="CB533" t="str">
        <f t="shared" si="1281"/>
        <v>E111-3</v>
      </c>
      <c r="CC533">
        <f>+CC532</f>
        <v>111</v>
      </c>
      <c r="CD533">
        <v>3</v>
      </c>
      <c r="CE533" s="72">
        <f t="shared" si="1317"/>
        <v>54210.170973537439</v>
      </c>
      <c r="CF533" s="73">
        <f t="shared" si="1282"/>
        <v>4517.5142477947866</v>
      </c>
      <c r="CG533" s="73">
        <f t="shared" si="1283"/>
        <v>2085.0065759052859</v>
      </c>
      <c r="CH533" s="73">
        <f t="shared" si="1284"/>
        <v>26.062582198816077</v>
      </c>
      <c r="CI533" s="69">
        <f t="shared" si="1285"/>
        <v>26.06</v>
      </c>
      <c r="CL533" t="str">
        <f t="shared" si="1286"/>
        <v>S111-3</v>
      </c>
      <c r="CM533">
        <f>+CM532</f>
        <v>111</v>
      </c>
      <c r="CN533">
        <v>3</v>
      </c>
      <c r="CO533" s="72">
        <f t="shared" si="1318"/>
        <v>54210.170973537439</v>
      </c>
      <c r="CP533" s="73">
        <f t="shared" si="1287"/>
        <v>4517.5142477947866</v>
      </c>
      <c r="CQ533" s="73">
        <f t="shared" si="1288"/>
        <v>2085.0065759052859</v>
      </c>
      <c r="CR533" s="73">
        <f t="shared" si="1289"/>
        <v>26.062582198816077</v>
      </c>
      <c r="CU533" t="str">
        <f t="shared" si="1290"/>
        <v>T111-3</v>
      </c>
      <c r="CV533">
        <f>+CV532</f>
        <v>111</v>
      </c>
      <c r="CW533">
        <v>3</v>
      </c>
      <c r="CX533" s="72">
        <f t="shared" si="1319"/>
        <v>54210.170973537439</v>
      </c>
      <c r="CY533" s="73">
        <f t="shared" si="1291"/>
        <v>4517.5142477947866</v>
      </c>
      <c r="CZ533" s="73">
        <f t="shared" si="1292"/>
        <v>2085.0065759052859</v>
      </c>
      <c r="DA533" s="73">
        <f t="shared" si="1293"/>
        <v>26.062582198816077</v>
      </c>
    </row>
    <row r="534" spans="1:105" ht="18.75" hidden="1" customHeight="1" x14ac:dyDescent="0.2">
      <c r="A534" s="3">
        <v>560</v>
      </c>
      <c r="B534" s="4">
        <v>56.74</v>
      </c>
      <c r="C534" s="5">
        <v>9835</v>
      </c>
      <c r="AD534" t="str">
        <f t="shared" si="1264"/>
        <v>F111-4</v>
      </c>
      <c r="AE534">
        <f>+AE533</f>
        <v>111</v>
      </c>
      <c r="AF534">
        <v>4</v>
      </c>
      <c r="AG534" s="72">
        <f t="shared" si="1314"/>
        <v>63342.129631040269</v>
      </c>
      <c r="AH534" s="73">
        <f t="shared" si="1265"/>
        <v>5278.5108025866894</v>
      </c>
      <c r="AI534" s="73">
        <f t="shared" si="1266"/>
        <v>2436.2357550400102</v>
      </c>
      <c r="AJ534" s="73">
        <f t="shared" si="1267"/>
        <v>30.452946938000128</v>
      </c>
      <c r="AK534" s="69">
        <f t="shared" si="1268"/>
        <v>30.45</v>
      </c>
      <c r="AN534" t="str">
        <f t="shared" si="1269"/>
        <v>F094-1</v>
      </c>
      <c r="AO534">
        <f>+AO528+1</f>
        <v>94</v>
      </c>
      <c r="AP534">
        <v>1</v>
      </c>
      <c r="AQ534" s="72">
        <f>+AQ528*100.5%</f>
        <v>47875.399896430492</v>
      </c>
      <c r="AR534" s="73">
        <f t="shared" si="1255"/>
        <v>3989.6166580358745</v>
      </c>
      <c r="AS534" s="73">
        <f t="shared" si="1256"/>
        <v>1841.3615344780958</v>
      </c>
      <c r="AT534" s="73">
        <f t="shared" si="1257"/>
        <v>23.017019180976199</v>
      </c>
      <c r="AU534" s="69">
        <f t="shared" si="1258"/>
        <v>23.02</v>
      </c>
      <c r="AX534" t="str">
        <f t="shared" si="1270"/>
        <v>P094-1</v>
      </c>
      <c r="AY534">
        <f>+AY528+1</f>
        <v>94</v>
      </c>
      <c r="AZ534">
        <v>1</v>
      </c>
      <c r="BA534" s="72">
        <f>+BA528*100.5%</f>
        <v>45854.907496639469</v>
      </c>
      <c r="BB534" s="73">
        <f t="shared" si="1260"/>
        <v>3821.2422913866226</v>
      </c>
      <c r="BC534" s="73">
        <f t="shared" si="1261"/>
        <v>1763.6502883322873</v>
      </c>
      <c r="BD534" s="73">
        <f t="shared" si="1262"/>
        <v>22.045628604153592</v>
      </c>
      <c r="BE534" s="69">
        <f t="shared" si="1263"/>
        <v>22.05</v>
      </c>
      <c r="BH534" t="str">
        <f t="shared" si="1271"/>
        <v>G111-4</v>
      </c>
      <c r="BI534">
        <f>+BI533</f>
        <v>111</v>
      </c>
      <c r="BJ534">
        <v>4</v>
      </c>
      <c r="BK534" s="72">
        <f t="shared" si="1315"/>
        <v>56920.679522214312</v>
      </c>
      <c r="BL534" s="73">
        <f t="shared" si="1272"/>
        <v>4743.389960184526</v>
      </c>
      <c r="BM534" s="73">
        <f t="shared" si="1273"/>
        <v>2189.2569047005504</v>
      </c>
      <c r="BN534" s="73">
        <f t="shared" si="1274"/>
        <v>27.365711308756882</v>
      </c>
      <c r="BO534" s="69">
        <f t="shared" si="1275"/>
        <v>27.37</v>
      </c>
      <c r="BR534" t="str">
        <f t="shared" si="1276"/>
        <v>M111-4</v>
      </c>
      <c r="BS534">
        <f>+BS533</f>
        <v>111</v>
      </c>
      <c r="BT534">
        <v>4</v>
      </c>
      <c r="BU534" s="72">
        <f t="shared" si="1316"/>
        <v>56920.679522214312</v>
      </c>
      <c r="BV534" s="73">
        <f t="shared" si="1277"/>
        <v>4743.389960184526</v>
      </c>
      <c r="BW534" s="73">
        <f t="shared" si="1278"/>
        <v>2189.2569047005504</v>
      </c>
      <c r="BX534" s="73">
        <f t="shared" si="1279"/>
        <v>27.365711308756882</v>
      </c>
      <c r="BY534" s="69">
        <f t="shared" si="1280"/>
        <v>27.37</v>
      </c>
      <c r="CB534" t="str">
        <f t="shared" si="1281"/>
        <v>E111-4</v>
      </c>
      <c r="CC534">
        <f>+CC533</f>
        <v>111</v>
      </c>
      <c r="CD534">
        <v>4</v>
      </c>
      <c r="CE534" s="72">
        <f t="shared" si="1317"/>
        <v>56920.679522214312</v>
      </c>
      <c r="CF534" s="73">
        <f t="shared" si="1282"/>
        <v>4743.389960184526</v>
      </c>
      <c r="CG534" s="73">
        <f t="shared" si="1283"/>
        <v>2189.2569047005504</v>
      </c>
      <c r="CH534" s="73">
        <f t="shared" si="1284"/>
        <v>27.365711308756882</v>
      </c>
      <c r="CI534" s="69">
        <f t="shared" si="1285"/>
        <v>27.37</v>
      </c>
      <c r="CL534" t="str">
        <f t="shared" si="1286"/>
        <v>S111-4</v>
      </c>
      <c r="CM534">
        <f>+CM533</f>
        <v>111</v>
      </c>
      <c r="CN534">
        <v>4</v>
      </c>
      <c r="CO534" s="72">
        <f t="shared" si="1318"/>
        <v>56920.679522214312</v>
      </c>
      <c r="CP534" s="73">
        <f t="shared" si="1287"/>
        <v>4743.389960184526</v>
      </c>
      <c r="CQ534" s="73">
        <f t="shared" si="1288"/>
        <v>2189.2569047005504</v>
      </c>
      <c r="CR534" s="73">
        <f t="shared" si="1289"/>
        <v>27.365711308756882</v>
      </c>
      <c r="CU534" t="str">
        <f t="shared" si="1290"/>
        <v>T111-4</v>
      </c>
      <c r="CV534">
        <f>+CV533</f>
        <v>111</v>
      </c>
      <c r="CW534">
        <v>4</v>
      </c>
      <c r="CX534" s="72">
        <f t="shared" si="1319"/>
        <v>56920.679522214312</v>
      </c>
      <c r="CY534" s="73">
        <f t="shared" si="1291"/>
        <v>4743.389960184526</v>
      </c>
      <c r="CZ534" s="73">
        <f t="shared" si="1292"/>
        <v>2189.2569047005504</v>
      </c>
      <c r="DA534" s="73">
        <f t="shared" si="1293"/>
        <v>27.365711308756882</v>
      </c>
    </row>
    <row r="535" spans="1:105" ht="18.75" hidden="1" customHeight="1" x14ac:dyDescent="0.2">
      <c r="A535" s="3">
        <v>561</v>
      </c>
      <c r="B535" s="4">
        <v>57.024000000000001</v>
      </c>
      <c r="C535" s="5">
        <v>9884</v>
      </c>
      <c r="AD535" t="str">
        <f t="shared" si="1264"/>
        <v>F111-5</v>
      </c>
      <c r="AE535">
        <f>+AE534</f>
        <v>111</v>
      </c>
      <c r="AF535">
        <v>5</v>
      </c>
      <c r="AG535" s="72">
        <f t="shared" si="1314"/>
        <v>66509.236112592291</v>
      </c>
      <c r="AH535" s="73">
        <f t="shared" si="1265"/>
        <v>5542.4363427160242</v>
      </c>
      <c r="AI535" s="73">
        <f t="shared" si="1266"/>
        <v>2558.047542792011</v>
      </c>
      <c r="AJ535" s="73">
        <f t="shared" si="1267"/>
        <v>31.97559428490014</v>
      </c>
      <c r="AK535" s="69">
        <f t="shared" si="1268"/>
        <v>31.98</v>
      </c>
      <c r="AN535" t="str">
        <f t="shared" si="1269"/>
        <v>F094-2</v>
      </c>
      <c r="AO535">
        <f>AO534</f>
        <v>94</v>
      </c>
      <c r="AP535">
        <v>2</v>
      </c>
      <c r="AQ535" s="72">
        <f t="shared" ref="AQ535:AQ539" si="1320">+AQ534*105%</f>
        <v>50269.169891252015</v>
      </c>
      <c r="AR535" s="73">
        <f t="shared" si="1255"/>
        <v>4189.0974909376682</v>
      </c>
      <c r="AS535" s="73">
        <f t="shared" si="1256"/>
        <v>1933.4296112020006</v>
      </c>
      <c r="AT535" s="73">
        <f t="shared" si="1257"/>
        <v>24.167870140025006</v>
      </c>
      <c r="AU535" s="69">
        <f t="shared" si="1258"/>
        <v>24.17</v>
      </c>
      <c r="AX535" t="str">
        <f t="shared" si="1270"/>
        <v>P094-2</v>
      </c>
      <c r="AY535">
        <f>AY534</f>
        <v>94</v>
      </c>
      <c r="AZ535">
        <v>2</v>
      </c>
      <c r="BA535" s="72">
        <f t="shared" ref="BA535:BA539" si="1321">+BA534*105%</f>
        <v>48147.652871471444</v>
      </c>
      <c r="BB535" s="73">
        <f t="shared" si="1260"/>
        <v>4012.3044059559538</v>
      </c>
      <c r="BC535" s="73">
        <f t="shared" si="1261"/>
        <v>1851.8328027489017</v>
      </c>
      <c r="BD535" s="73">
        <f t="shared" si="1262"/>
        <v>23.147910034361271</v>
      </c>
      <c r="BE535" s="69">
        <f t="shared" si="1263"/>
        <v>23.15</v>
      </c>
      <c r="BH535" t="str">
        <f t="shared" si="1271"/>
        <v>G111-5</v>
      </c>
      <c r="BI535">
        <f>+BI534</f>
        <v>111</v>
      </c>
      <c r="BJ535">
        <v>5</v>
      </c>
      <c r="BK535" s="72">
        <f t="shared" si="1315"/>
        <v>59766.713498325029</v>
      </c>
      <c r="BL535" s="73">
        <f t="shared" si="1272"/>
        <v>4980.5594581937521</v>
      </c>
      <c r="BM535" s="73">
        <f t="shared" si="1273"/>
        <v>2298.719749935578</v>
      </c>
      <c r="BN535" s="73">
        <f t="shared" si="1274"/>
        <v>28.733996874194727</v>
      </c>
      <c r="BO535" s="69">
        <f t="shared" si="1275"/>
        <v>28.73</v>
      </c>
      <c r="BR535" t="str">
        <f t="shared" si="1276"/>
        <v>M111-5</v>
      </c>
      <c r="BS535">
        <f>+BS534</f>
        <v>111</v>
      </c>
      <c r="BT535">
        <v>5</v>
      </c>
      <c r="BU535" s="72">
        <f t="shared" si="1316"/>
        <v>59766.713498325029</v>
      </c>
      <c r="BV535" s="73">
        <f t="shared" si="1277"/>
        <v>4980.5594581937521</v>
      </c>
      <c r="BW535" s="73">
        <f t="shared" si="1278"/>
        <v>2298.719749935578</v>
      </c>
      <c r="BX535" s="73">
        <f t="shared" si="1279"/>
        <v>28.733996874194727</v>
      </c>
      <c r="BY535" s="69">
        <f t="shared" si="1280"/>
        <v>28.73</v>
      </c>
      <c r="CB535" t="str">
        <f t="shared" si="1281"/>
        <v>E111-5</v>
      </c>
      <c r="CC535">
        <f>+CC534</f>
        <v>111</v>
      </c>
      <c r="CD535">
        <v>5</v>
      </c>
      <c r="CE535" s="72">
        <f t="shared" si="1317"/>
        <v>59766.713498325029</v>
      </c>
      <c r="CF535" s="73">
        <f t="shared" si="1282"/>
        <v>4980.5594581937521</v>
      </c>
      <c r="CG535" s="73">
        <f t="shared" si="1283"/>
        <v>2298.719749935578</v>
      </c>
      <c r="CH535" s="73">
        <f t="shared" si="1284"/>
        <v>28.733996874194727</v>
      </c>
      <c r="CI535" s="69">
        <f t="shared" si="1285"/>
        <v>28.73</v>
      </c>
      <c r="CL535" t="str">
        <f t="shared" si="1286"/>
        <v>S111-5</v>
      </c>
      <c r="CM535">
        <f>+CM534</f>
        <v>111</v>
      </c>
      <c r="CN535">
        <v>5</v>
      </c>
      <c r="CO535" s="72">
        <f t="shared" si="1318"/>
        <v>59766.713498325029</v>
      </c>
      <c r="CP535" s="73">
        <f t="shared" si="1287"/>
        <v>4980.5594581937521</v>
      </c>
      <c r="CQ535" s="73">
        <f t="shared" si="1288"/>
        <v>2298.719749935578</v>
      </c>
      <c r="CR535" s="73">
        <f t="shared" si="1289"/>
        <v>28.733996874194727</v>
      </c>
      <c r="CU535" t="str">
        <f t="shared" si="1290"/>
        <v>T111-5</v>
      </c>
      <c r="CV535">
        <f>+CV534</f>
        <v>111</v>
      </c>
      <c r="CW535">
        <v>5</v>
      </c>
      <c r="CX535" s="72">
        <f t="shared" si="1319"/>
        <v>59766.713498325029</v>
      </c>
      <c r="CY535" s="73">
        <f t="shared" si="1291"/>
        <v>4980.5594581937521</v>
      </c>
      <c r="CZ535" s="73">
        <f t="shared" si="1292"/>
        <v>2298.719749935578</v>
      </c>
      <c r="DA535" s="73">
        <f t="shared" si="1293"/>
        <v>28.733996874194727</v>
      </c>
    </row>
    <row r="536" spans="1:105" ht="18.75" hidden="1" customHeight="1" x14ac:dyDescent="0.2">
      <c r="A536" s="3">
        <v>562</v>
      </c>
      <c r="B536" s="4">
        <v>57.308999999999997</v>
      </c>
      <c r="C536" s="5">
        <v>9934</v>
      </c>
      <c r="AD536" t="str">
        <f t="shared" si="1264"/>
        <v>F112-1</v>
      </c>
      <c r="AE536">
        <f>+AE531+1</f>
        <v>112</v>
      </c>
      <c r="AF536">
        <v>1</v>
      </c>
      <c r="AG536" s="72">
        <f>+AG531*100.5%</f>
        <v>54990.899712079008</v>
      </c>
      <c r="AH536" s="73">
        <f t="shared" si="1265"/>
        <v>4582.5749760065837</v>
      </c>
      <c r="AI536" s="73">
        <f t="shared" si="1266"/>
        <v>2115.0346043107311</v>
      </c>
      <c r="AJ536" s="73">
        <f t="shared" si="1267"/>
        <v>26.437932553884139</v>
      </c>
      <c r="AK536" s="69">
        <f t="shared" si="1268"/>
        <v>26.44</v>
      </c>
      <c r="AN536" t="str">
        <f t="shared" si="1269"/>
        <v>F094-3</v>
      </c>
      <c r="AO536">
        <f t="shared" ref="AO536:AO539" si="1322">AO535</f>
        <v>94</v>
      </c>
      <c r="AP536">
        <v>3</v>
      </c>
      <c r="AQ536" s="72">
        <f t="shared" si="1320"/>
        <v>52782.62838581462</v>
      </c>
      <c r="AR536" s="73">
        <f t="shared" si="1255"/>
        <v>4398.552365484552</v>
      </c>
      <c r="AS536" s="73">
        <f t="shared" si="1256"/>
        <v>2030.1010917621009</v>
      </c>
      <c r="AT536" s="73">
        <f t="shared" si="1257"/>
        <v>25.37626364702626</v>
      </c>
      <c r="AU536" s="69">
        <f t="shared" si="1258"/>
        <v>25.38</v>
      </c>
      <c r="AX536" t="str">
        <f t="shared" si="1270"/>
        <v>P094-3</v>
      </c>
      <c r="AY536">
        <f t="shared" ref="AY536:AY539" si="1323">AY535</f>
        <v>94</v>
      </c>
      <c r="AZ536">
        <v>3</v>
      </c>
      <c r="BA536" s="72">
        <f t="shared" si="1321"/>
        <v>50555.03551504502</v>
      </c>
      <c r="BB536" s="73">
        <f t="shared" si="1260"/>
        <v>4212.9196262537516</v>
      </c>
      <c r="BC536" s="73">
        <f t="shared" si="1261"/>
        <v>1944.4244428863469</v>
      </c>
      <c r="BD536" s="73">
        <f t="shared" si="1262"/>
        <v>24.305305536079338</v>
      </c>
      <c r="BE536" s="69">
        <f t="shared" si="1263"/>
        <v>24.31</v>
      </c>
      <c r="BH536" t="str">
        <f t="shared" si="1271"/>
        <v>G112-1</v>
      </c>
      <c r="BI536">
        <f>+BI531+1</f>
        <v>112</v>
      </c>
      <c r="BJ536">
        <v>1</v>
      </c>
      <c r="BK536" s="72">
        <f>+BK531*100.5%</f>
        <v>49416.074220775612</v>
      </c>
      <c r="BL536" s="73">
        <f t="shared" si="1272"/>
        <v>4118.0061850646343</v>
      </c>
      <c r="BM536" s="73">
        <f t="shared" si="1273"/>
        <v>1900.6182392606004</v>
      </c>
      <c r="BN536" s="73">
        <f t="shared" si="1274"/>
        <v>23.757727990757505</v>
      </c>
      <c r="BO536" s="69">
        <f t="shared" si="1275"/>
        <v>23.76</v>
      </c>
      <c r="BR536" t="str">
        <f t="shared" si="1276"/>
        <v>M112-1</v>
      </c>
      <c r="BS536">
        <f>+BS531+1</f>
        <v>112</v>
      </c>
      <c r="BT536">
        <v>1</v>
      </c>
      <c r="BU536" s="72">
        <f>+BU531*100.5%</f>
        <v>49416.074220775612</v>
      </c>
      <c r="BV536" s="73">
        <f t="shared" si="1277"/>
        <v>4118.0061850646343</v>
      </c>
      <c r="BW536" s="73">
        <f t="shared" si="1278"/>
        <v>1900.6182392606004</v>
      </c>
      <c r="BX536" s="73">
        <f t="shared" si="1279"/>
        <v>23.757727990757505</v>
      </c>
      <c r="BY536" s="69">
        <f t="shared" si="1280"/>
        <v>23.76</v>
      </c>
      <c r="CB536" t="str">
        <f t="shared" si="1281"/>
        <v>E112-1</v>
      </c>
      <c r="CC536">
        <f>+CC531+1</f>
        <v>112</v>
      </c>
      <c r="CD536">
        <v>1</v>
      </c>
      <c r="CE536" s="72">
        <f>+CE531*100.5%</f>
        <v>49416.074220775612</v>
      </c>
      <c r="CF536" s="73">
        <f t="shared" si="1282"/>
        <v>4118.0061850646343</v>
      </c>
      <c r="CG536" s="73">
        <f t="shared" si="1283"/>
        <v>1900.6182392606004</v>
      </c>
      <c r="CH536" s="73">
        <f t="shared" si="1284"/>
        <v>23.757727990757505</v>
      </c>
      <c r="CI536" s="69">
        <f t="shared" si="1285"/>
        <v>23.76</v>
      </c>
      <c r="CL536" t="str">
        <f t="shared" si="1286"/>
        <v>S112-1</v>
      </c>
      <c r="CM536">
        <f>+CM531+1</f>
        <v>112</v>
      </c>
      <c r="CN536">
        <v>1</v>
      </c>
      <c r="CO536" s="72">
        <f>+CO531*100.5%</f>
        <v>49416.074220775612</v>
      </c>
      <c r="CP536" s="73">
        <f t="shared" si="1287"/>
        <v>4118.0061850646343</v>
      </c>
      <c r="CQ536" s="73">
        <f t="shared" si="1288"/>
        <v>1900.6182392606004</v>
      </c>
      <c r="CR536" s="73">
        <f t="shared" si="1289"/>
        <v>23.757727990757505</v>
      </c>
      <c r="CU536" t="str">
        <f t="shared" si="1290"/>
        <v>T112-1</v>
      </c>
      <c r="CV536">
        <f>+CV531+1</f>
        <v>112</v>
      </c>
      <c r="CW536">
        <v>1</v>
      </c>
      <c r="CX536" s="72">
        <f>+CX531*100.5%</f>
        <v>49416.074220775612</v>
      </c>
      <c r="CY536" s="73">
        <f t="shared" si="1291"/>
        <v>4118.0061850646343</v>
      </c>
      <c r="CZ536" s="73">
        <f t="shared" si="1292"/>
        <v>1900.6182392606004</v>
      </c>
      <c r="DA536" s="73">
        <f t="shared" si="1293"/>
        <v>23.757727990757505</v>
      </c>
    </row>
    <row r="537" spans="1:105" ht="18.75" hidden="1" customHeight="1" x14ac:dyDescent="0.2">
      <c r="A537" s="3">
        <v>563</v>
      </c>
      <c r="B537" s="4">
        <v>57.594999999999999</v>
      </c>
      <c r="C537" s="5">
        <v>9983</v>
      </c>
      <c r="AD537" t="str">
        <f t="shared" si="1264"/>
        <v>F112-2</v>
      </c>
      <c r="AE537">
        <f>+AE536</f>
        <v>112</v>
      </c>
      <c r="AF537">
        <v>2</v>
      </c>
      <c r="AG537" s="72">
        <f t="shared" ref="AG537:AG540" si="1324">+AG536*105%</f>
        <v>57740.444697682964</v>
      </c>
      <c r="AH537" s="73">
        <f t="shared" si="1265"/>
        <v>4811.7037248069137</v>
      </c>
      <c r="AI537" s="73">
        <f t="shared" si="1266"/>
        <v>2220.7863345262676</v>
      </c>
      <c r="AJ537" s="73">
        <f t="shared" si="1267"/>
        <v>27.759829181578347</v>
      </c>
      <c r="AK537" s="69">
        <f t="shared" si="1268"/>
        <v>27.76</v>
      </c>
      <c r="AN537" t="str">
        <f t="shared" si="1269"/>
        <v>F094-4</v>
      </c>
      <c r="AO537">
        <f t="shared" si="1322"/>
        <v>94</v>
      </c>
      <c r="AP537">
        <v>4</v>
      </c>
      <c r="AQ537" s="72">
        <f t="shared" si="1320"/>
        <v>55421.75980510535</v>
      </c>
      <c r="AR537" s="73">
        <f t="shared" si="1255"/>
        <v>4618.4799837587789</v>
      </c>
      <c r="AS537" s="73">
        <f t="shared" si="1256"/>
        <v>2131.6061463502056</v>
      </c>
      <c r="AT537" s="73">
        <f t="shared" si="1257"/>
        <v>26.645076829377572</v>
      </c>
      <c r="AU537" s="69">
        <f t="shared" si="1258"/>
        <v>26.65</v>
      </c>
      <c r="AX537" t="str">
        <f t="shared" si="1270"/>
        <v>P094-4</v>
      </c>
      <c r="AY537">
        <f t="shared" si="1323"/>
        <v>94</v>
      </c>
      <c r="AZ537">
        <v>4</v>
      </c>
      <c r="BA537" s="72">
        <f t="shared" si="1321"/>
        <v>53082.787290797271</v>
      </c>
      <c r="BB537" s="73">
        <f t="shared" si="1260"/>
        <v>4423.5656075664392</v>
      </c>
      <c r="BC537" s="73">
        <f t="shared" si="1261"/>
        <v>2041.6456650306643</v>
      </c>
      <c r="BD537" s="73">
        <f t="shared" si="1262"/>
        <v>25.520570812883303</v>
      </c>
      <c r="BE537" s="69">
        <f t="shared" si="1263"/>
        <v>25.52</v>
      </c>
      <c r="BH537" t="str">
        <f t="shared" si="1271"/>
        <v>G112-2</v>
      </c>
      <c r="BI537">
        <f>+BI536</f>
        <v>112</v>
      </c>
      <c r="BJ537">
        <v>2</v>
      </c>
      <c r="BK537" s="72">
        <f t="shared" ref="BK537:BK540" si="1325">+BK536*105%</f>
        <v>51886.877931814393</v>
      </c>
      <c r="BL537" s="73">
        <f t="shared" si="1272"/>
        <v>4323.9064943178664</v>
      </c>
      <c r="BM537" s="73">
        <f t="shared" si="1273"/>
        <v>1995.6491512236305</v>
      </c>
      <c r="BN537" s="73">
        <f t="shared" si="1274"/>
        <v>24.945614390295383</v>
      </c>
      <c r="BO537" s="69">
        <f t="shared" si="1275"/>
        <v>24.95</v>
      </c>
      <c r="BR537" t="str">
        <f t="shared" si="1276"/>
        <v>M112-2</v>
      </c>
      <c r="BS537">
        <f>+BS536</f>
        <v>112</v>
      </c>
      <c r="BT537">
        <v>2</v>
      </c>
      <c r="BU537" s="72">
        <f t="shared" ref="BU537:BU540" si="1326">+BU536*105%</f>
        <v>51886.877931814393</v>
      </c>
      <c r="BV537" s="73">
        <f t="shared" si="1277"/>
        <v>4323.9064943178664</v>
      </c>
      <c r="BW537" s="73">
        <f t="shared" si="1278"/>
        <v>1995.6491512236305</v>
      </c>
      <c r="BX537" s="73">
        <f t="shared" si="1279"/>
        <v>24.945614390295383</v>
      </c>
      <c r="BY537" s="69">
        <f t="shared" si="1280"/>
        <v>24.95</v>
      </c>
      <c r="CB537" t="str">
        <f t="shared" si="1281"/>
        <v>E112-2</v>
      </c>
      <c r="CC537">
        <f>+CC536</f>
        <v>112</v>
      </c>
      <c r="CD537">
        <v>2</v>
      </c>
      <c r="CE537" s="72">
        <f t="shared" ref="CE537:CE540" si="1327">+CE536*105%</f>
        <v>51886.877931814393</v>
      </c>
      <c r="CF537" s="73">
        <f t="shared" si="1282"/>
        <v>4323.9064943178664</v>
      </c>
      <c r="CG537" s="73">
        <f t="shared" si="1283"/>
        <v>1995.6491512236305</v>
      </c>
      <c r="CH537" s="73">
        <f t="shared" si="1284"/>
        <v>24.945614390295383</v>
      </c>
      <c r="CI537" s="69">
        <f t="shared" si="1285"/>
        <v>24.95</v>
      </c>
      <c r="CL537" t="str">
        <f t="shared" si="1286"/>
        <v>S112-2</v>
      </c>
      <c r="CM537">
        <f>+CM536</f>
        <v>112</v>
      </c>
      <c r="CN537">
        <v>2</v>
      </c>
      <c r="CO537" s="72">
        <f t="shared" ref="CO537:CO540" si="1328">+CO536*105%</f>
        <v>51886.877931814393</v>
      </c>
      <c r="CP537" s="73">
        <f t="shared" si="1287"/>
        <v>4323.9064943178664</v>
      </c>
      <c r="CQ537" s="73">
        <f t="shared" si="1288"/>
        <v>1995.6491512236305</v>
      </c>
      <c r="CR537" s="73">
        <f t="shared" si="1289"/>
        <v>24.945614390295383</v>
      </c>
      <c r="CU537" t="str">
        <f t="shared" si="1290"/>
        <v>T112-2</v>
      </c>
      <c r="CV537">
        <f>+CV536</f>
        <v>112</v>
      </c>
      <c r="CW537">
        <v>2</v>
      </c>
      <c r="CX537" s="72">
        <f t="shared" ref="CX537:CX540" si="1329">+CX536*105%</f>
        <v>51886.877931814393</v>
      </c>
      <c r="CY537" s="73">
        <f t="shared" si="1291"/>
        <v>4323.9064943178664</v>
      </c>
      <c r="CZ537" s="73">
        <f t="shared" si="1292"/>
        <v>1995.6491512236305</v>
      </c>
      <c r="DA537" s="73">
        <f t="shared" si="1293"/>
        <v>24.945614390295383</v>
      </c>
    </row>
    <row r="538" spans="1:105" ht="18.75" hidden="1" customHeight="1" x14ac:dyDescent="0.2">
      <c r="A538" s="3">
        <v>564</v>
      </c>
      <c r="B538" s="4">
        <v>57.883000000000003</v>
      </c>
      <c r="C538" s="5">
        <v>10033</v>
      </c>
      <c r="AD538" t="str">
        <f t="shared" si="1264"/>
        <v>F112-3</v>
      </c>
      <c r="AE538">
        <f>+AE537</f>
        <v>112</v>
      </c>
      <c r="AF538">
        <v>3</v>
      </c>
      <c r="AG538" s="72">
        <f t="shared" si="1324"/>
        <v>60627.466932567113</v>
      </c>
      <c r="AH538" s="73">
        <f t="shared" si="1265"/>
        <v>5052.2889110472597</v>
      </c>
      <c r="AI538" s="73">
        <f t="shared" si="1266"/>
        <v>2331.8256512525813</v>
      </c>
      <c r="AJ538" s="73">
        <f t="shared" si="1267"/>
        <v>29.147820640657265</v>
      </c>
      <c r="AK538" s="69">
        <f t="shared" si="1268"/>
        <v>29.15</v>
      </c>
      <c r="AN538" t="str">
        <f t="shared" si="1269"/>
        <v>F094-5</v>
      </c>
      <c r="AO538">
        <f t="shared" si="1322"/>
        <v>94</v>
      </c>
      <c r="AP538">
        <v>5</v>
      </c>
      <c r="AQ538" s="72">
        <f t="shared" si="1320"/>
        <v>58192.84779536062</v>
      </c>
      <c r="AR538" s="73">
        <f t="shared" si="1255"/>
        <v>4849.4039829467183</v>
      </c>
      <c r="AS538" s="73">
        <f t="shared" si="1256"/>
        <v>2238.1864536677163</v>
      </c>
      <c r="AT538" s="73">
        <f t="shared" si="1257"/>
        <v>27.977330670846452</v>
      </c>
      <c r="AU538" s="69">
        <f t="shared" si="1258"/>
        <v>27.98</v>
      </c>
      <c r="AX538" t="str">
        <f t="shared" si="1270"/>
        <v>P094-5</v>
      </c>
      <c r="AY538">
        <f t="shared" si="1323"/>
        <v>94</v>
      </c>
      <c r="AZ538">
        <v>5</v>
      </c>
      <c r="BA538" s="72">
        <f t="shared" si="1321"/>
        <v>55736.926655337134</v>
      </c>
      <c r="BB538" s="73">
        <f t="shared" si="1260"/>
        <v>4644.7438879447609</v>
      </c>
      <c r="BC538" s="73">
        <f t="shared" si="1261"/>
        <v>2143.7279482821973</v>
      </c>
      <c r="BD538" s="73">
        <f t="shared" si="1262"/>
        <v>26.796599353527469</v>
      </c>
      <c r="BE538" s="69">
        <f t="shared" si="1263"/>
        <v>26.8</v>
      </c>
      <c r="BH538" t="str">
        <f t="shared" si="1271"/>
        <v>G112-3</v>
      </c>
      <c r="BI538">
        <f>+BI537</f>
        <v>112</v>
      </c>
      <c r="BJ538">
        <v>3</v>
      </c>
      <c r="BK538" s="72">
        <f t="shared" si="1325"/>
        <v>54481.221828405112</v>
      </c>
      <c r="BL538" s="73">
        <f t="shared" si="1272"/>
        <v>4540.1018190337591</v>
      </c>
      <c r="BM538" s="73">
        <f t="shared" si="1273"/>
        <v>2095.4316087848119</v>
      </c>
      <c r="BN538" s="73">
        <f t="shared" si="1274"/>
        <v>26.192895109810149</v>
      </c>
      <c r="BO538" s="69">
        <f t="shared" si="1275"/>
        <v>26.19</v>
      </c>
      <c r="BR538" t="str">
        <f t="shared" si="1276"/>
        <v>M112-3</v>
      </c>
      <c r="BS538">
        <f>+BS537</f>
        <v>112</v>
      </c>
      <c r="BT538">
        <v>3</v>
      </c>
      <c r="BU538" s="72">
        <f t="shared" si="1326"/>
        <v>54481.221828405112</v>
      </c>
      <c r="BV538" s="73">
        <f t="shared" si="1277"/>
        <v>4540.1018190337591</v>
      </c>
      <c r="BW538" s="73">
        <f t="shared" si="1278"/>
        <v>2095.4316087848119</v>
      </c>
      <c r="BX538" s="73">
        <f t="shared" si="1279"/>
        <v>26.192895109810149</v>
      </c>
      <c r="BY538" s="69">
        <f t="shared" si="1280"/>
        <v>26.19</v>
      </c>
      <c r="CB538" t="str">
        <f t="shared" si="1281"/>
        <v>E112-3</v>
      </c>
      <c r="CC538">
        <f>+CC537</f>
        <v>112</v>
      </c>
      <c r="CD538">
        <v>3</v>
      </c>
      <c r="CE538" s="72">
        <f t="shared" si="1327"/>
        <v>54481.221828405112</v>
      </c>
      <c r="CF538" s="73">
        <f t="shared" si="1282"/>
        <v>4540.1018190337591</v>
      </c>
      <c r="CG538" s="73">
        <f t="shared" si="1283"/>
        <v>2095.4316087848119</v>
      </c>
      <c r="CH538" s="73">
        <f t="shared" si="1284"/>
        <v>26.192895109810149</v>
      </c>
      <c r="CI538" s="69">
        <f t="shared" si="1285"/>
        <v>26.19</v>
      </c>
      <c r="CL538" t="str">
        <f t="shared" si="1286"/>
        <v>S112-3</v>
      </c>
      <c r="CM538">
        <f>+CM537</f>
        <v>112</v>
      </c>
      <c r="CN538">
        <v>3</v>
      </c>
      <c r="CO538" s="72">
        <f t="shared" si="1328"/>
        <v>54481.221828405112</v>
      </c>
      <c r="CP538" s="73">
        <f t="shared" si="1287"/>
        <v>4540.1018190337591</v>
      </c>
      <c r="CQ538" s="73">
        <f t="shared" si="1288"/>
        <v>2095.4316087848119</v>
      </c>
      <c r="CR538" s="73">
        <f t="shared" si="1289"/>
        <v>26.192895109810149</v>
      </c>
      <c r="CU538" t="str">
        <f t="shared" si="1290"/>
        <v>T112-3</v>
      </c>
      <c r="CV538">
        <f>+CV537</f>
        <v>112</v>
      </c>
      <c r="CW538">
        <v>3</v>
      </c>
      <c r="CX538" s="72">
        <f t="shared" si="1329"/>
        <v>54481.221828405112</v>
      </c>
      <c r="CY538" s="73">
        <f t="shared" si="1291"/>
        <v>4540.1018190337591</v>
      </c>
      <c r="CZ538" s="73">
        <f t="shared" si="1292"/>
        <v>2095.4316087848119</v>
      </c>
      <c r="DA538" s="73">
        <f t="shared" si="1293"/>
        <v>26.192895109810149</v>
      </c>
    </row>
    <row r="539" spans="1:105" ht="18.75" hidden="1" customHeight="1" x14ac:dyDescent="0.2">
      <c r="A539" s="3">
        <v>565</v>
      </c>
      <c r="B539" s="4">
        <v>58.173000000000002</v>
      </c>
      <c r="C539" s="5">
        <v>10083</v>
      </c>
      <c r="AD539" t="str">
        <f t="shared" si="1264"/>
        <v>F112-4</v>
      </c>
      <c r="AE539">
        <f>+AE538</f>
        <v>112</v>
      </c>
      <c r="AF539">
        <v>4</v>
      </c>
      <c r="AG539" s="72">
        <f t="shared" si="1324"/>
        <v>63658.840279195472</v>
      </c>
      <c r="AH539" s="73">
        <f t="shared" si="1265"/>
        <v>5304.9033565996224</v>
      </c>
      <c r="AI539" s="73">
        <f t="shared" si="1266"/>
        <v>2448.4169338152105</v>
      </c>
      <c r="AJ539" s="73">
        <f t="shared" si="1267"/>
        <v>30.605211672690132</v>
      </c>
      <c r="AK539" s="69">
        <f t="shared" si="1268"/>
        <v>30.61</v>
      </c>
      <c r="AN539" t="str">
        <f t="shared" si="1269"/>
        <v>F094-6</v>
      </c>
      <c r="AO539">
        <f t="shared" si="1322"/>
        <v>94</v>
      </c>
      <c r="AP539">
        <v>6</v>
      </c>
      <c r="AQ539" s="72">
        <f t="shared" si="1320"/>
        <v>61102.490185128656</v>
      </c>
      <c r="AR539" s="73">
        <f t="shared" si="1255"/>
        <v>5091.874182094055</v>
      </c>
      <c r="AS539" s="73">
        <f t="shared" si="1256"/>
        <v>2350.0957763511024</v>
      </c>
      <c r="AT539" s="73">
        <f t="shared" si="1257"/>
        <v>29.376197204388777</v>
      </c>
      <c r="AU539" s="69">
        <f t="shared" si="1258"/>
        <v>29.38</v>
      </c>
      <c r="AX539" t="str">
        <f t="shared" si="1270"/>
        <v>P094-6</v>
      </c>
      <c r="AY539">
        <f t="shared" si="1323"/>
        <v>94</v>
      </c>
      <c r="AZ539">
        <v>6</v>
      </c>
      <c r="BA539" s="72">
        <f t="shared" si="1321"/>
        <v>58523.772988103992</v>
      </c>
      <c r="BB539" s="73">
        <f t="shared" si="1260"/>
        <v>4876.9810823419994</v>
      </c>
      <c r="BC539" s="73">
        <f t="shared" si="1261"/>
        <v>2250.9143456963075</v>
      </c>
      <c r="BD539" s="73">
        <f t="shared" si="1262"/>
        <v>28.136429321203842</v>
      </c>
      <c r="BE539" s="69">
        <f t="shared" si="1263"/>
        <v>28.14</v>
      </c>
      <c r="BH539" t="str">
        <f t="shared" si="1271"/>
        <v>G112-4</v>
      </c>
      <c r="BI539">
        <f>+BI538</f>
        <v>112</v>
      </c>
      <c r="BJ539">
        <v>4</v>
      </c>
      <c r="BK539" s="72">
        <f t="shared" si="1325"/>
        <v>57205.282919825368</v>
      </c>
      <c r="BL539" s="73">
        <f t="shared" si="1272"/>
        <v>4767.1069099854476</v>
      </c>
      <c r="BM539" s="73">
        <f t="shared" si="1273"/>
        <v>2200.2031892240525</v>
      </c>
      <c r="BN539" s="73">
        <f t="shared" si="1274"/>
        <v>27.502539865300658</v>
      </c>
      <c r="BO539" s="69">
        <f t="shared" si="1275"/>
        <v>27.5</v>
      </c>
      <c r="BR539" t="str">
        <f t="shared" si="1276"/>
        <v>M112-4</v>
      </c>
      <c r="BS539">
        <f>+BS538</f>
        <v>112</v>
      </c>
      <c r="BT539">
        <v>4</v>
      </c>
      <c r="BU539" s="72">
        <f t="shared" si="1326"/>
        <v>57205.282919825368</v>
      </c>
      <c r="BV539" s="73">
        <f t="shared" si="1277"/>
        <v>4767.1069099854476</v>
      </c>
      <c r="BW539" s="73">
        <f t="shared" si="1278"/>
        <v>2200.2031892240525</v>
      </c>
      <c r="BX539" s="73">
        <f t="shared" si="1279"/>
        <v>27.502539865300658</v>
      </c>
      <c r="BY539" s="69">
        <f t="shared" si="1280"/>
        <v>27.5</v>
      </c>
      <c r="CB539" t="str">
        <f t="shared" si="1281"/>
        <v>E112-4</v>
      </c>
      <c r="CC539">
        <f>+CC538</f>
        <v>112</v>
      </c>
      <c r="CD539">
        <v>4</v>
      </c>
      <c r="CE539" s="72">
        <f t="shared" si="1327"/>
        <v>57205.282919825368</v>
      </c>
      <c r="CF539" s="73">
        <f t="shared" si="1282"/>
        <v>4767.1069099854476</v>
      </c>
      <c r="CG539" s="73">
        <f t="shared" si="1283"/>
        <v>2200.2031892240525</v>
      </c>
      <c r="CH539" s="73">
        <f t="shared" si="1284"/>
        <v>27.502539865300658</v>
      </c>
      <c r="CI539" s="69">
        <f t="shared" si="1285"/>
        <v>27.5</v>
      </c>
      <c r="CL539" t="str">
        <f t="shared" si="1286"/>
        <v>S112-4</v>
      </c>
      <c r="CM539">
        <f>+CM538</f>
        <v>112</v>
      </c>
      <c r="CN539">
        <v>4</v>
      </c>
      <c r="CO539" s="72">
        <f t="shared" si="1328"/>
        <v>57205.282919825368</v>
      </c>
      <c r="CP539" s="73">
        <f t="shared" si="1287"/>
        <v>4767.1069099854476</v>
      </c>
      <c r="CQ539" s="73">
        <f t="shared" si="1288"/>
        <v>2200.2031892240525</v>
      </c>
      <c r="CR539" s="73">
        <f t="shared" si="1289"/>
        <v>27.502539865300658</v>
      </c>
      <c r="CU539" t="str">
        <f t="shared" si="1290"/>
        <v>T112-4</v>
      </c>
      <c r="CV539">
        <f>+CV538</f>
        <v>112</v>
      </c>
      <c r="CW539">
        <v>4</v>
      </c>
      <c r="CX539" s="72">
        <f t="shared" si="1329"/>
        <v>57205.282919825368</v>
      </c>
      <c r="CY539" s="73">
        <f t="shared" si="1291"/>
        <v>4767.1069099854476</v>
      </c>
      <c r="CZ539" s="73">
        <f t="shared" si="1292"/>
        <v>2200.2031892240525</v>
      </c>
      <c r="DA539" s="73">
        <f t="shared" si="1293"/>
        <v>27.502539865300658</v>
      </c>
    </row>
    <row r="540" spans="1:105" ht="18.75" hidden="1" customHeight="1" x14ac:dyDescent="0.2">
      <c r="A540" s="3">
        <v>566</v>
      </c>
      <c r="B540" s="4">
        <v>58.463999999999999</v>
      </c>
      <c r="C540" s="5">
        <v>10134</v>
      </c>
      <c r="AD540" t="str">
        <f t="shared" si="1264"/>
        <v>F112-5</v>
      </c>
      <c r="AE540">
        <f>+AE539</f>
        <v>112</v>
      </c>
      <c r="AF540">
        <v>5</v>
      </c>
      <c r="AG540" s="72">
        <f t="shared" si="1324"/>
        <v>66841.782293155251</v>
      </c>
      <c r="AH540" s="73">
        <f t="shared" si="1265"/>
        <v>5570.1485244296045</v>
      </c>
      <c r="AI540" s="73">
        <f t="shared" si="1266"/>
        <v>2570.8377805059713</v>
      </c>
      <c r="AJ540" s="73">
        <f t="shared" si="1267"/>
        <v>32.13547225632464</v>
      </c>
      <c r="AK540" s="69">
        <f t="shared" si="1268"/>
        <v>32.14</v>
      </c>
      <c r="AN540" t="str">
        <f t="shared" si="1269"/>
        <v>F095-1</v>
      </c>
      <c r="AO540">
        <f>+AO534+1</f>
        <v>95</v>
      </c>
      <c r="AP540">
        <v>1</v>
      </c>
      <c r="AQ540" s="72">
        <f>+AQ534*100.5%</f>
        <v>48114.776895912641</v>
      </c>
      <c r="AR540" s="73">
        <f t="shared" si="1255"/>
        <v>4009.5647413260535</v>
      </c>
      <c r="AS540" s="73">
        <f t="shared" si="1256"/>
        <v>1850.5683421504862</v>
      </c>
      <c r="AT540" s="73">
        <f t="shared" si="1257"/>
        <v>23.132104276881076</v>
      </c>
      <c r="AU540" s="69">
        <f t="shared" si="1258"/>
        <v>23.13</v>
      </c>
      <c r="AX540" t="str">
        <f t="shared" si="1270"/>
        <v>P095-1</v>
      </c>
      <c r="AY540">
        <f>+AY534+1</f>
        <v>95</v>
      </c>
      <c r="AZ540">
        <v>1</v>
      </c>
      <c r="BA540" s="72">
        <f>+BA534*100.5%</f>
        <v>46084.182034122663</v>
      </c>
      <c r="BB540" s="73">
        <f t="shared" si="1260"/>
        <v>3840.3485028435553</v>
      </c>
      <c r="BC540" s="73">
        <f t="shared" si="1261"/>
        <v>1772.4685397739486</v>
      </c>
      <c r="BD540" s="73">
        <f t="shared" si="1262"/>
        <v>22.155856747174358</v>
      </c>
      <c r="BE540" s="69">
        <f t="shared" si="1263"/>
        <v>22.16</v>
      </c>
      <c r="BH540" t="str">
        <f t="shared" si="1271"/>
        <v>G112-5</v>
      </c>
      <c r="BI540">
        <f>+BI539</f>
        <v>112</v>
      </c>
      <c r="BJ540">
        <v>5</v>
      </c>
      <c r="BK540" s="72">
        <f t="shared" si="1325"/>
        <v>60065.547065816638</v>
      </c>
      <c r="BL540" s="73">
        <f t="shared" si="1272"/>
        <v>5005.4622554847201</v>
      </c>
      <c r="BM540" s="73">
        <f t="shared" si="1273"/>
        <v>2310.2133486852554</v>
      </c>
      <c r="BN540" s="73">
        <f t="shared" si="1274"/>
        <v>28.877666858565693</v>
      </c>
      <c r="BO540" s="69">
        <f t="shared" si="1275"/>
        <v>28.88</v>
      </c>
      <c r="BR540" t="str">
        <f t="shared" si="1276"/>
        <v>M112-5</v>
      </c>
      <c r="BS540">
        <f>+BS539</f>
        <v>112</v>
      </c>
      <c r="BT540">
        <v>5</v>
      </c>
      <c r="BU540" s="72">
        <f t="shared" si="1326"/>
        <v>60065.547065816638</v>
      </c>
      <c r="BV540" s="73">
        <f t="shared" si="1277"/>
        <v>5005.4622554847201</v>
      </c>
      <c r="BW540" s="73">
        <f t="shared" si="1278"/>
        <v>2310.2133486852554</v>
      </c>
      <c r="BX540" s="73">
        <f t="shared" si="1279"/>
        <v>28.877666858565693</v>
      </c>
      <c r="BY540" s="69">
        <f t="shared" si="1280"/>
        <v>28.88</v>
      </c>
      <c r="CB540" t="str">
        <f t="shared" si="1281"/>
        <v>E112-5</v>
      </c>
      <c r="CC540">
        <f>+CC539</f>
        <v>112</v>
      </c>
      <c r="CD540">
        <v>5</v>
      </c>
      <c r="CE540" s="72">
        <f t="shared" si="1327"/>
        <v>60065.547065816638</v>
      </c>
      <c r="CF540" s="73">
        <f t="shared" si="1282"/>
        <v>5005.4622554847201</v>
      </c>
      <c r="CG540" s="73">
        <f t="shared" si="1283"/>
        <v>2310.2133486852554</v>
      </c>
      <c r="CH540" s="73">
        <f t="shared" si="1284"/>
        <v>28.877666858565693</v>
      </c>
      <c r="CI540" s="69">
        <f t="shared" si="1285"/>
        <v>28.88</v>
      </c>
      <c r="CL540" t="str">
        <f t="shared" si="1286"/>
        <v>S112-5</v>
      </c>
      <c r="CM540">
        <f>+CM539</f>
        <v>112</v>
      </c>
      <c r="CN540">
        <v>5</v>
      </c>
      <c r="CO540" s="72">
        <f t="shared" si="1328"/>
        <v>60065.547065816638</v>
      </c>
      <c r="CP540" s="73">
        <f t="shared" si="1287"/>
        <v>5005.4622554847201</v>
      </c>
      <c r="CQ540" s="73">
        <f t="shared" si="1288"/>
        <v>2310.2133486852554</v>
      </c>
      <c r="CR540" s="73">
        <f t="shared" si="1289"/>
        <v>28.877666858565693</v>
      </c>
      <c r="CU540" t="str">
        <f t="shared" si="1290"/>
        <v>T112-5</v>
      </c>
      <c r="CV540">
        <f>+CV539</f>
        <v>112</v>
      </c>
      <c r="CW540">
        <v>5</v>
      </c>
      <c r="CX540" s="72">
        <f t="shared" si="1329"/>
        <v>60065.547065816638</v>
      </c>
      <c r="CY540" s="73">
        <f t="shared" si="1291"/>
        <v>5005.4622554847201</v>
      </c>
      <c r="CZ540" s="73">
        <f t="shared" si="1292"/>
        <v>2310.2133486852554</v>
      </c>
      <c r="DA540" s="73">
        <f t="shared" si="1293"/>
        <v>28.877666858565693</v>
      </c>
    </row>
    <row r="541" spans="1:105" ht="18.75" hidden="1" customHeight="1" x14ac:dyDescent="0.2">
      <c r="A541" s="3">
        <v>567</v>
      </c>
      <c r="B541" s="4">
        <v>58.756</v>
      </c>
      <c r="C541" s="5">
        <v>10184</v>
      </c>
      <c r="AD541" t="str">
        <f t="shared" si="1264"/>
        <v>F113-1</v>
      </c>
      <c r="AE541">
        <f>+AE536+1</f>
        <v>113</v>
      </c>
      <c r="AF541">
        <v>1</v>
      </c>
      <c r="AG541" s="72">
        <f>+AG536*100.5%</f>
        <v>55265.854210639394</v>
      </c>
      <c r="AH541" s="73">
        <f t="shared" si="1265"/>
        <v>4605.4878508866159</v>
      </c>
      <c r="AI541" s="73">
        <f t="shared" si="1266"/>
        <v>2125.6097773322845</v>
      </c>
      <c r="AJ541" s="73">
        <f t="shared" si="1267"/>
        <v>26.570122216653555</v>
      </c>
      <c r="AK541" s="69">
        <f t="shared" si="1268"/>
        <v>26.57</v>
      </c>
      <c r="AN541" t="str">
        <f t="shared" si="1269"/>
        <v>F095-2</v>
      </c>
      <c r="AO541">
        <f>AO540</f>
        <v>95</v>
      </c>
      <c r="AP541">
        <v>2</v>
      </c>
      <c r="AQ541" s="72">
        <f t="shared" ref="AQ541:AQ545" si="1330">+AQ540*105%</f>
        <v>50520.515740708273</v>
      </c>
      <c r="AR541" s="73">
        <f t="shared" si="1255"/>
        <v>4210.0429783923564</v>
      </c>
      <c r="AS541" s="73">
        <f t="shared" si="1256"/>
        <v>1943.0967592580105</v>
      </c>
      <c r="AT541" s="73">
        <f t="shared" si="1257"/>
        <v>24.288709490725132</v>
      </c>
      <c r="AU541" s="69">
        <f t="shared" si="1258"/>
        <v>24.29</v>
      </c>
      <c r="AX541" t="str">
        <f t="shared" si="1270"/>
        <v>P095-2</v>
      </c>
      <c r="AY541">
        <f>AY540</f>
        <v>95</v>
      </c>
      <c r="AZ541">
        <v>2</v>
      </c>
      <c r="BA541" s="72">
        <f t="shared" ref="BA541:BA545" si="1331">+BA540*105%</f>
        <v>48388.391135828795</v>
      </c>
      <c r="BB541" s="73">
        <f t="shared" si="1260"/>
        <v>4032.3659279857329</v>
      </c>
      <c r="BC541" s="73">
        <f t="shared" si="1261"/>
        <v>1861.0919667626461</v>
      </c>
      <c r="BD541" s="73">
        <f t="shared" si="1262"/>
        <v>23.263649584533074</v>
      </c>
      <c r="BE541" s="69">
        <f t="shared" si="1263"/>
        <v>23.26</v>
      </c>
      <c r="BH541" t="str">
        <f t="shared" si="1271"/>
        <v>G113-1</v>
      </c>
      <c r="BI541">
        <f>+BI536+1</f>
        <v>113</v>
      </c>
      <c r="BJ541">
        <v>1</v>
      </c>
      <c r="BK541" s="72">
        <f>+BK536*100.5%</f>
        <v>49663.154591879487</v>
      </c>
      <c r="BL541" s="73">
        <f t="shared" si="1272"/>
        <v>4138.5962159899573</v>
      </c>
      <c r="BM541" s="73">
        <f t="shared" si="1273"/>
        <v>1910.1213304569033</v>
      </c>
      <c r="BN541" s="73">
        <f t="shared" si="1274"/>
        <v>23.876516630711293</v>
      </c>
      <c r="BO541" s="69">
        <f t="shared" si="1275"/>
        <v>23.88</v>
      </c>
      <c r="BR541" t="str">
        <f t="shared" si="1276"/>
        <v>M113-1</v>
      </c>
      <c r="BS541">
        <f>+BS536+1</f>
        <v>113</v>
      </c>
      <c r="BT541">
        <v>1</v>
      </c>
      <c r="BU541" s="72">
        <f>+BU536*100.5%</f>
        <v>49663.154591879487</v>
      </c>
      <c r="BV541" s="73">
        <f t="shared" si="1277"/>
        <v>4138.5962159899573</v>
      </c>
      <c r="BW541" s="73">
        <f t="shared" si="1278"/>
        <v>1910.1213304569033</v>
      </c>
      <c r="BX541" s="73">
        <f t="shared" si="1279"/>
        <v>23.876516630711293</v>
      </c>
      <c r="BY541" s="69">
        <f t="shared" si="1280"/>
        <v>23.88</v>
      </c>
      <c r="CB541" t="str">
        <f t="shared" si="1281"/>
        <v>E113-1</v>
      </c>
      <c r="CC541">
        <f>+CC536+1</f>
        <v>113</v>
      </c>
      <c r="CD541">
        <v>1</v>
      </c>
      <c r="CE541" s="72">
        <f>+CE536*100.5%</f>
        <v>49663.154591879487</v>
      </c>
      <c r="CF541" s="73">
        <f t="shared" si="1282"/>
        <v>4138.5962159899573</v>
      </c>
      <c r="CG541" s="73">
        <f t="shared" si="1283"/>
        <v>1910.1213304569033</v>
      </c>
      <c r="CH541" s="73">
        <f t="shared" si="1284"/>
        <v>23.876516630711293</v>
      </c>
      <c r="CI541" s="69">
        <f t="shared" si="1285"/>
        <v>23.88</v>
      </c>
      <c r="CL541" t="str">
        <f t="shared" si="1286"/>
        <v>S113-1</v>
      </c>
      <c r="CM541">
        <f>+CM536+1</f>
        <v>113</v>
      </c>
      <c r="CN541">
        <v>1</v>
      </c>
      <c r="CO541" s="72">
        <f>+CO536*100.5%</f>
        <v>49663.154591879487</v>
      </c>
      <c r="CP541" s="73">
        <f t="shared" si="1287"/>
        <v>4138.5962159899573</v>
      </c>
      <c r="CQ541" s="73">
        <f t="shared" si="1288"/>
        <v>1910.1213304569033</v>
      </c>
      <c r="CR541" s="73">
        <f t="shared" si="1289"/>
        <v>23.876516630711293</v>
      </c>
      <c r="CU541" t="str">
        <f t="shared" si="1290"/>
        <v>T113-1</v>
      </c>
      <c r="CV541">
        <f>+CV536+1</f>
        <v>113</v>
      </c>
      <c r="CW541">
        <v>1</v>
      </c>
      <c r="CX541" s="72">
        <f>+CX536*100.5%</f>
        <v>49663.154591879487</v>
      </c>
      <c r="CY541" s="73">
        <f t="shared" si="1291"/>
        <v>4138.5962159899573</v>
      </c>
      <c r="CZ541" s="73">
        <f t="shared" si="1292"/>
        <v>1910.1213304569033</v>
      </c>
      <c r="DA541" s="73">
        <f t="shared" si="1293"/>
        <v>23.876516630711293</v>
      </c>
    </row>
    <row r="542" spans="1:105" ht="18.75" hidden="1" customHeight="1" x14ac:dyDescent="0.2">
      <c r="A542" s="3">
        <v>568</v>
      </c>
      <c r="B542" s="4">
        <v>59.05</v>
      </c>
      <c r="C542" s="5">
        <v>10235</v>
      </c>
      <c r="AD542" t="str">
        <f t="shared" si="1264"/>
        <v>F113-2</v>
      </c>
      <c r="AE542">
        <f>+AE541</f>
        <v>113</v>
      </c>
      <c r="AF542">
        <v>2</v>
      </c>
      <c r="AG542" s="72">
        <f t="shared" ref="AG542:AG545" si="1332">+AG541*105%</f>
        <v>58029.146921171363</v>
      </c>
      <c r="AH542" s="73">
        <f t="shared" si="1265"/>
        <v>4835.7622434309469</v>
      </c>
      <c r="AI542" s="73">
        <f t="shared" si="1266"/>
        <v>2231.8902661988986</v>
      </c>
      <c r="AJ542" s="73">
        <f t="shared" si="1267"/>
        <v>27.898628327486232</v>
      </c>
      <c r="AK542" s="69">
        <f t="shared" si="1268"/>
        <v>27.9</v>
      </c>
      <c r="AN542" t="str">
        <f t="shared" si="1269"/>
        <v>F095-3</v>
      </c>
      <c r="AO542">
        <f t="shared" ref="AO542:AO545" si="1333">AO541</f>
        <v>95</v>
      </c>
      <c r="AP542">
        <v>3</v>
      </c>
      <c r="AQ542" s="72">
        <f t="shared" si="1330"/>
        <v>53046.541527743691</v>
      </c>
      <c r="AR542" s="73">
        <f t="shared" si="1255"/>
        <v>4420.5451273119743</v>
      </c>
      <c r="AS542" s="73">
        <f t="shared" si="1256"/>
        <v>2040.2515972209112</v>
      </c>
      <c r="AT542" s="73">
        <f t="shared" si="1257"/>
        <v>25.503144965261392</v>
      </c>
      <c r="AU542" s="69">
        <f t="shared" si="1258"/>
        <v>25.5</v>
      </c>
      <c r="AX542" t="str">
        <f t="shared" si="1270"/>
        <v>P095-3</v>
      </c>
      <c r="AY542">
        <f t="shared" ref="AY542:AY545" si="1334">AY541</f>
        <v>95</v>
      </c>
      <c r="AZ542">
        <v>3</v>
      </c>
      <c r="BA542" s="72">
        <f t="shared" si="1331"/>
        <v>50807.810692620238</v>
      </c>
      <c r="BB542" s="73">
        <f t="shared" si="1260"/>
        <v>4233.9842243850198</v>
      </c>
      <c r="BC542" s="73">
        <f t="shared" si="1261"/>
        <v>1954.1465651007784</v>
      </c>
      <c r="BD542" s="73">
        <f t="shared" si="1262"/>
        <v>24.426832063759729</v>
      </c>
      <c r="BE542" s="69">
        <f t="shared" si="1263"/>
        <v>24.43</v>
      </c>
      <c r="BH542" t="str">
        <f t="shared" si="1271"/>
        <v>G113-2</v>
      </c>
      <c r="BI542">
        <f>+BI541</f>
        <v>113</v>
      </c>
      <c r="BJ542">
        <v>2</v>
      </c>
      <c r="BK542" s="72">
        <f t="shared" ref="BK542:BK545" si="1335">+BK541*105%</f>
        <v>52146.312321473466</v>
      </c>
      <c r="BL542" s="73">
        <f t="shared" si="1272"/>
        <v>4345.5260267894555</v>
      </c>
      <c r="BM542" s="73">
        <f t="shared" si="1273"/>
        <v>2005.6273969797487</v>
      </c>
      <c r="BN542" s="73">
        <f t="shared" si="1274"/>
        <v>25.07034246224686</v>
      </c>
      <c r="BO542" s="69">
        <f t="shared" si="1275"/>
        <v>25.07</v>
      </c>
      <c r="BR542" t="str">
        <f t="shared" si="1276"/>
        <v>M113-2</v>
      </c>
      <c r="BS542">
        <f>+BS541</f>
        <v>113</v>
      </c>
      <c r="BT542">
        <v>2</v>
      </c>
      <c r="BU542" s="72">
        <f t="shared" ref="BU542:BU545" si="1336">+BU541*105%</f>
        <v>52146.312321473466</v>
      </c>
      <c r="BV542" s="73">
        <f t="shared" si="1277"/>
        <v>4345.5260267894555</v>
      </c>
      <c r="BW542" s="73">
        <f t="shared" si="1278"/>
        <v>2005.6273969797487</v>
      </c>
      <c r="BX542" s="73">
        <f t="shared" si="1279"/>
        <v>25.07034246224686</v>
      </c>
      <c r="BY542" s="69">
        <f t="shared" si="1280"/>
        <v>25.07</v>
      </c>
      <c r="CB542" t="str">
        <f t="shared" si="1281"/>
        <v>E113-2</v>
      </c>
      <c r="CC542">
        <f>+CC541</f>
        <v>113</v>
      </c>
      <c r="CD542">
        <v>2</v>
      </c>
      <c r="CE542" s="72">
        <f t="shared" ref="CE542:CE545" si="1337">+CE541*105%</f>
        <v>52146.312321473466</v>
      </c>
      <c r="CF542" s="73">
        <f t="shared" si="1282"/>
        <v>4345.5260267894555</v>
      </c>
      <c r="CG542" s="73">
        <f t="shared" si="1283"/>
        <v>2005.6273969797487</v>
      </c>
      <c r="CH542" s="73">
        <f t="shared" si="1284"/>
        <v>25.07034246224686</v>
      </c>
      <c r="CI542" s="69">
        <f t="shared" si="1285"/>
        <v>25.07</v>
      </c>
      <c r="CL542" t="str">
        <f t="shared" si="1286"/>
        <v>S113-2</v>
      </c>
      <c r="CM542">
        <f>+CM541</f>
        <v>113</v>
      </c>
      <c r="CN542">
        <v>2</v>
      </c>
      <c r="CO542" s="72">
        <f t="shared" ref="CO542:CO545" si="1338">+CO541*105%</f>
        <v>52146.312321473466</v>
      </c>
      <c r="CP542" s="73">
        <f t="shared" si="1287"/>
        <v>4345.5260267894555</v>
      </c>
      <c r="CQ542" s="73">
        <f t="shared" si="1288"/>
        <v>2005.6273969797487</v>
      </c>
      <c r="CR542" s="73">
        <f t="shared" si="1289"/>
        <v>25.07034246224686</v>
      </c>
      <c r="CU542" t="str">
        <f t="shared" si="1290"/>
        <v>T113-2</v>
      </c>
      <c r="CV542">
        <f>+CV541</f>
        <v>113</v>
      </c>
      <c r="CW542">
        <v>2</v>
      </c>
      <c r="CX542" s="72">
        <f t="shared" ref="CX542:CX545" si="1339">+CX541*105%</f>
        <v>52146.312321473466</v>
      </c>
      <c r="CY542" s="73">
        <f t="shared" si="1291"/>
        <v>4345.5260267894555</v>
      </c>
      <c r="CZ542" s="73">
        <f t="shared" si="1292"/>
        <v>2005.6273969797487</v>
      </c>
      <c r="DA542" s="73">
        <f t="shared" si="1293"/>
        <v>25.07034246224686</v>
      </c>
    </row>
    <row r="543" spans="1:105" ht="18.75" hidden="1" customHeight="1" x14ac:dyDescent="0.2">
      <c r="A543" s="3">
        <v>569</v>
      </c>
      <c r="B543" s="4">
        <v>59.344999999999999</v>
      </c>
      <c r="C543" s="5">
        <v>10286</v>
      </c>
      <c r="AD543" t="str">
        <f t="shared" si="1264"/>
        <v>F113-3</v>
      </c>
      <c r="AE543">
        <f>+AE542</f>
        <v>113</v>
      </c>
      <c r="AF543">
        <v>3</v>
      </c>
      <c r="AG543" s="72">
        <f t="shared" si="1332"/>
        <v>60930.604267229937</v>
      </c>
      <c r="AH543" s="73">
        <f t="shared" si="1265"/>
        <v>5077.5503556024951</v>
      </c>
      <c r="AI543" s="73">
        <f t="shared" si="1266"/>
        <v>2343.4847795088435</v>
      </c>
      <c r="AJ543" s="73">
        <f t="shared" si="1267"/>
        <v>29.293559743860548</v>
      </c>
      <c r="AK543" s="69">
        <f t="shared" si="1268"/>
        <v>29.29</v>
      </c>
      <c r="AN543" t="str">
        <f t="shared" si="1269"/>
        <v>F095-4</v>
      </c>
      <c r="AO543">
        <f t="shared" si="1333"/>
        <v>95</v>
      </c>
      <c r="AP543">
        <v>4</v>
      </c>
      <c r="AQ543" s="72">
        <f t="shared" si="1330"/>
        <v>55698.868604130876</v>
      </c>
      <c r="AR543" s="73">
        <f t="shared" si="1255"/>
        <v>4641.5723836775733</v>
      </c>
      <c r="AS543" s="73">
        <f t="shared" si="1256"/>
        <v>2142.2641770819569</v>
      </c>
      <c r="AT543" s="73">
        <f t="shared" si="1257"/>
        <v>26.778302213524459</v>
      </c>
      <c r="AU543" s="69">
        <f t="shared" si="1258"/>
        <v>26.78</v>
      </c>
      <c r="AX543" t="str">
        <f t="shared" si="1270"/>
        <v>P095-4</v>
      </c>
      <c r="AY543">
        <f t="shared" si="1334"/>
        <v>95</v>
      </c>
      <c r="AZ543">
        <v>4</v>
      </c>
      <c r="BA543" s="72">
        <f t="shared" si="1331"/>
        <v>53348.201227251251</v>
      </c>
      <c r="BB543" s="73">
        <f t="shared" si="1260"/>
        <v>4445.6834356042709</v>
      </c>
      <c r="BC543" s="73">
        <f t="shared" si="1261"/>
        <v>2051.8538933558175</v>
      </c>
      <c r="BD543" s="73">
        <f t="shared" si="1262"/>
        <v>25.648173666947716</v>
      </c>
      <c r="BE543" s="69">
        <f t="shared" si="1263"/>
        <v>25.65</v>
      </c>
      <c r="BH543" t="str">
        <f t="shared" si="1271"/>
        <v>G113-3</v>
      </c>
      <c r="BI543">
        <f>+BI542</f>
        <v>113</v>
      </c>
      <c r="BJ543">
        <v>3</v>
      </c>
      <c r="BK543" s="72">
        <f t="shared" si="1335"/>
        <v>54753.627937547142</v>
      </c>
      <c r="BL543" s="73">
        <f t="shared" si="1272"/>
        <v>4562.8023281289288</v>
      </c>
      <c r="BM543" s="73">
        <f t="shared" si="1273"/>
        <v>2105.9087668287361</v>
      </c>
      <c r="BN543" s="73">
        <f t="shared" si="1274"/>
        <v>26.323859585359202</v>
      </c>
      <c r="BO543" s="69">
        <f t="shared" si="1275"/>
        <v>26.32</v>
      </c>
      <c r="BR543" t="str">
        <f t="shared" si="1276"/>
        <v>M113-3</v>
      </c>
      <c r="BS543">
        <f>+BS542</f>
        <v>113</v>
      </c>
      <c r="BT543">
        <v>3</v>
      </c>
      <c r="BU543" s="72">
        <f t="shared" si="1336"/>
        <v>54753.627937547142</v>
      </c>
      <c r="BV543" s="73">
        <f t="shared" si="1277"/>
        <v>4562.8023281289288</v>
      </c>
      <c r="BW543" s="73">
        <f t="shared" si="1278"/>
        <v>2105.9087668287361</v>
      </c>
      <c r="BX543" s="73">
        <f t="shared" si="1279"/>
        <v>26.323859585359202</v>
      </c>
      <c r="BY543" s="69">
        <f t="shared" si="1280"/>
        <v>26.32</v>
      </c>
      <c r="CB543" t="str">
        <f t="shared" si="1281"/>
        <v>E113-3</v>
      </c>
      <c r="CC543">
        <f>+CC542</f>
        <v>113</v>
      </c>
      <c r="CD543">
        <v>3</v>
      </c>
      <c r="CE543" s="72">
        <f t="shared" si="1337"/>
        <v>54753.627937547142</v>
      </c>
      <c r="CF543" s="73">
        <f t="shared" si="1282"/>
        <v>4562.8023281289288</v>
      </c>
      <c r="CG543" s="73">
        <f t="shared" si="1283"/>
        <v>2105.9087668287361</v>
      </c>
      <c r="CH543" s="73">
        <f t="shared" si="1284"/>
        <v>26.323859585359202</v>
      </c>
      <c r="CI543" s="69">
        <f t="shared" si="1285"/>
        <v>26.32</v>
      </c>
      <c r="CL543" t="str">
        <f t="shared" si="1286"/>
        <v>S113-3</v>
      </c>
      <c r="CM543">
        <f>+CM542</f>
        <v>113</v>
      </c>
      <c r="CN543">
        <v>3</v>
      </c>
      <c r="CO543" s="72">
        <f t="shared" si="1338"/>
        <v>54753.627937547142</v>
      </c>
      <c r="CP543" s="73">
        <f t="shared" si="1287"/>
        <v>4562.8023281289288</v>
      </c>
      <c r="CQ543" s="73">
        <f t="shared" si="1288"/>
        <v>2105.9087668287361</v>
      </c>
      <c r="CR543" s="73">
        <f t="shared" si="1289"/>
        <v>26.323859585359202</v>
      </c>
      <c r="CU543" t="str">
        <f t="shared" si="1290"/>
        <v>T113-3</v>
      </c>
      <c r="CV543">
        <f>+CV542</f>
        <v>113</v>
      </c>
      <c r="CW543">
        <v>3</v>
      </c>
      <c r="CX543" s="72">
        <f t="shared" si="1339"/>
        <v>54753.627937547142</v>
      </c>
      <c r="CY543" s="73">
        <f t="shared" si="1291"/>
        <v>4562.8023281289288</v>
      </c>
      <c r="CZ543" s="73">
        <f t="shared" si="1292"/>
        <v>2105.9087668287361</v>
      </c>
      <c r="DA543" s="73">
        <f t="shared" si="1293"/>
        <v>26.323859585359202</v>
      </c>
    </row>
    <row r="544" spans="1:105" ht="18.75" hidden="1" customHeight="1" x14ac:dyDescent="0.2">
      <c r="A544" s="3">
        <v>570</v>
      </c>
      <c r="B544" s="4">
        <v>59.642000000000003</v>
      </c>
      <c r="C544" s="5">
        <v>10338</v>
      </c>
      <c r="AD544" t="str">
        <f t="shared" si="1264"/>
        <v>F113-4</v>
      </c>
      <c r="AE544">
        <f>+AE543</f>
        <v>113</v>
      </c>
      <c r="AF544">
        <v>4</v>
      </c>
      <c r="AG544" s="72">
        <f t="shared" si="1332"/>
        <v>63977.134480591434</v>
      </c>
      <c r="AH544" s="73">
        <f t="shared" si="1265"/>
        <v>5331.4278733826195</v>
      </c>
      <c r="AI544" s="73">
        <f t="shared" si="1266"/>
        <v>2460.6590184842858</v>
      </c>
      <c r="AJ544" s="73">
        <f t="shared" si="1267"/>
        <v>30.758237731053573</v>
      </c>
      <c r="AK544" s="69">
        <f t="shared" si="1268"/>
        <v>30.76</v>
      </c>
      <c r="AN544" t="str">
        <f t="shared" si="1269"/>
        <v>F095-5</v>
      </c>
      <c r="AO544">
        <f t="shared" si="1333"/>
        <v>95</v>
      </c>
      <c r="AP544">
        <v>5</v>
      </c>
      <c r="AQ544" s="72">
        <f t="shared" si="1330"/>
        <v>58483.812034337425</v>
      </c>
      <c r="AR544" s="73">
        <f t="shared" si="1255"/>
        <v>4873.6510028614521</v>
      </c>
      <c r="AS544" s="73">
        <f t="shared" si="1256"/>
        <v>2249.3773859360549</v>
      </c>
      <c r="AT544" s="73">
        <f t="shared" si="1257"/>
        <v>28.117217324200684</v>
      </c>
      <c r="AU544" s="69">
        <f t="shared" si="1258"/>
        <v>28.12</v>
      </c>
      <c r="AX544" t="str">
        <f t="shared" si="1270"/>
        <v>P095-5</v>
      </c>
      <c r="AY544">
        <f t="shared" si="1334"/>
        <v>95</v>
      </c>
      <c r="AZ544">
        <v>5</v>
      </c>
      <c r="BA544" s="72">
        <f t="shared" si="1331"/>
        <v>56015.611288613814</v>
      </c>
      <c r="BB544" s="73">
        <f t="shared" si="1260"/>
        <v>4667.9676073844848</v>
      </c>
      <c r="BC544" s="73">
        <f t="shared" si="1261"/>
        <v>2154.4465880236085</v>
      </c>
      <c r="BD544" s="73">
        <f t="shared" si="1262"/>
        <v>26.930582350295104</v>
      </c>
      <c r="BE544" s="69">
        <f t="shared" si="1263"/>
        <v>26.93</v>
      </c>
      <c r="BH544" t="str">
        <f t="shared" si="1271"/>
        <v>G113-4</v>
      </c>
      <c r="BI544">
        <f>+BI543</f>
        <v>113</v>
      </c>
      <c r="BJ544">
        <v>4</v>
      </c>
      <c r="BK544" s="72">
        <f t="shared" si="1335"/>
        <v>57491.309334424499</v>
      </c>
      <c r="BL544" s="73">
        <f t="shared" si="1272"/>
        <v>4790.9424445353752</v>
      </c>
      <c r="BM544" s="73">
        <f t="shared" si="1273"/>
        <v>2211.2042051701728</v>
      </c>
      <c r="BN544" s="73">
        <f t="shared" si="1274"/>
        <v>27.640052564627162</v>
      </c>
      <c r="BO544" s="69">
        <f t="shared" si="1275"/>
        <v>27.64</v>
      </c>
      <c r="BR544" t="str">
        <f t="shared" si="1276"/>
        <v>M113-4</v>
      </c>
      <c r="BS544">
        <f>+BS543</f>
        <v>113</v>
      </c>
      <c r="BT544">
        <v>4</v>
      </c>
      <c r="BU544" s="72">
        <f t="shared" si="1336"/>
        <v>57491.309334424499</v>
      </c>
      <c r="BV544" s="73">
        <f t="shared" si="1277"/>
        <v>4790.9424445353752</v>
      </c>
      <c r="BW544" s="73">
        <f t="shared" si="1278"/>
        <v>2211.2042051701728</v>
      </c>
      <c r="BX544" s="73">
        <f t="shared" si="1279"/>
        <v>27.640052564627162</v>
      </c>
      <c r="BY544" s="69">
        <f t="shared" si="1280"/>
        <v>27.64</v>
      </c>
      <c r="CB544" t="str">
        <f t="shared" si="1281"/>
        <v>E113-4</v>
      </c>
      <c r="CC544">
        <f>+CC543</f>
        <v>113</v>
      </c>
      <c r="CD544">
        <v>4</v>
      </c>
      <c r="CE544" s="72">
        <f t="shared" si="1337"/>
        <v>57491.309334424499</v>
      </c>
      <c r="CF544" s="73">
        <f t="shared" si="1282"/>
        <v>4790.9424445353752</v>
      </c>
      <c r="CG544" s="73">
        <f t="shared" si="1283"/>
        <v>2211.2042051701728</v>
      </c>
      <c r="CH544" s="73">
        <f t="shared" si="1284"/>
        <v>27.640052564627162</v>
      </c>
      <c r="CI544" s="69">
        <f t="shared" si="1285"/>
        <v>27.64</v>
      </c>
      <c r="CL544" t="str">
        <f t="shared" si="1286"/>
        <v>S113-4</v>
      </c>
      <c r="CM544">
        <f>+CM543</f>
        <v>113</v>
      </c>
      <c r="CN544">
        <v>4</v>
      </c>
      <c r="CO544" s="72">
        <f t="shared" si="1338"/>
        <v>57491.309334424499</v>
      </c>
      <c r="CP544" s="73">
        <f t="shared" si="1287"/>
        <v>4790.9424445353752</v>
      </c>
      <c r="CQ544" s="73">
        <f t="shared" si="1288"/>
        <v>2211.2042051701728</v>
      </c>
      <c r="CR544" s="73">
        <f t="shared" si="1289"/>
        <v>27.640052564627162</v>
      </c>
      <c r="CU544" t="str">
        <f t="shared" si="1290"/>
        <v>T113-4</v>
      </c>
      <c r="CV544">
        <f>+CV543</f>
        <v>113</v>
      </c>
      <c r="CW544">
        <v>4</v>
      </c>
      <c r="CX544" s="72">
        <f t="shared" si="1339"/>
        <v>57491.309334424499</v>
      </c>
      <c r="CY544" s="73">
        <f t="shared" si="1291"/>
        <v>4790.9424445353752</v>
      </c>
      <c r="CZ544" s="73">
        <f t="shared" si="1292"/>
        <v>2211.2042051701728</v>
      </c>
      <c r="DA544" s="73">
        <f t="shared" si="1293"/>
        <v>27.640052564627162</v>
      </c>
    </row>
    <row r="545" spans="1:105" ht="18.75" hidden="1" customHeight="1" x14ac:dyDescent="0.2">
      <c r="A545" s="3">
        <v>571</v>
      </c>
      <c r="B545" s="4">
        <v>59.94</v>
      </c>
      <c r="C545" s="5">
        <v>10390</v>
      </c>
      <c r="AD545" t="str">
        <f t="shared" si="1264"/>
        <v>F113-5</v>
      </c>
      <c r="AE545">
        <f>+AE544</f>
        <v>113</v>
      </c>
      <c r="AF545">
        <v>5</v>
      </c>
      <c r="AG545" s="72">
        <f t="shared" si="1332"/>
        <v>67175.991204621008</v>
      </c>
      <c r="AH545" s="73">
        <f t="shared" si="1265"/>
        <v>5597.9992670517504</v>
      </c>
      <c r="AI545" s="73">
        <f t="shared" si="1266"/>
        <v>2583.6919694085004</v>
      </c>
      <c r="AJ545" s="73">
        <f t="shared" si="1267"/>
        <v>32.296149617606254</v>
      </c>
      <c r="AK545" s="69">
        <f t="shared" si="1268"/>
        <v>32.299999999999997</v>
      </c>
      <c r="AN545" t="str">
        <f t="shared" si="1269"/>
        <v>F095-6</v>
      </c>
      <c r="AO545">
        <f t="shared" si="1333"/>
        <v>95</v>
      </c>
      <c r="AP545">
        <v>6</v>
      </c>
      <c r="AQ545" s="72">
        <f t="shared" si="1330"/>
        <v>61408.002636054298</v>
      </c>
      <c r="AR545" s="73">
        <f t="shared" si="1255"/>
        <v>5117.3335530045251</v>
      </c>
      <c r="AS545" s="73">
        <f t="shared" si="1256"/>
        <v>2361.8462552328574</v>
      </c>
      <c r="AT545" s="73">
        <f t="shared" si="1257"/>
        <v>29.523078190410722</v>
      </c>
      <c r="AU545" s="69">
        <f t="shared" si="1258"/>
        <v>29.52</v>
      </c>
      <c r="AX545" t="str">
        <f t="shared" si="1270"/>
        <v>P095-6</v>
      </c>
      <c r="AY545">
        <f t="shared" si="1334"/>
        <v>95</v>
      </c>
      <c r="AZ545">
        <v>6</v>
      </c>
      <c r="BA545" s="72">
        <f t="shared" si="1331"/>
        <v>58816.391853044508</v>
      </c>
      <c r="BB545" s="73">
        <f t="shared" si="1260"/>
        <v>4901.3659877537093</v>
      </c>
      <c r="BC545" s="73">
        <f t="shared" si="1261"/>
        <v>2262.1689174247886</v>
      </c>
      <c r="BD545" s="73">
        <f t="shared" si="1262"/>
        <v>28.27711146780986</v>
      </c>
      <c r="BE545" s="69">
        <f t="shared" si="1263"/>
        <v>28.28</v>
      </c>
      <c r="BH545" t="str">
        <f t="shared" si="1271"/>
        <v>G113-5</v>
      </c>
      <c r="BI545">
        <f>+BI544</f>
        <v>113</v>
      </c>
      <c r="BJ545">
        <v>5</v>
      </c>
      <c r="BK545" s="72">
        <f t="shared" si="1335"/>
        <v>60365.874801145728</v>
      </c>
      <c r="BL545" s="73">
        <f t="shared" si="1272"/>
        <v>5030.489566762144</v>
      </c>
      <c r="BM545" s="73">
        <f t="shared" si="1273"/>
        <v>2321.7644154286818</v>
      </c>
      <c r="BN545" s="73">
        <f t="shared" si="1274"/>
        <v>29.022055192858524</v>
      </c>
      <c r="BO545" s="69">
        <f t="shared" si="1275"/>
        <v>29.02</v>
      </c>
      <c r="BR545" t="str">
        <f t="shared" si="1276"/>
        <v>M113-5</v>
      </c>
      <c r="BS545">
        <f>+BS544</f>
        <v>113</v>
      </c>
      <c r="BT545">
        <v>5</v>
      </c>
      <c r="BU545" s="72">
        <f t="shared" si="1336"/>
        <v>60365.874801145728</v>
      </c>
      <c r="BV545" s="73">
        <f t="shared" si="1277"/>
        <v>5030.489566762144</v>
      </c>
      <c r="BW545" s="73">
        <f t="shared" si="1278"/>
        <v>2321.7644154286818</v>
      </c>
      <c r="BX545" s="73">
        <f t="shared" si="1279"/>
        <v>29.022055192858524</v>
      </c>
      <c r="BY545" s="69">
        <f t="shared" si="1280"/>
        <v>29.02</v>
      </c>
      <c r="CB545" t="str">
        <f t="shared" si="1281"/>
        <v>E113-5</v>
      </c>
      <c r="CC545">
        <f>+CC544</f>
        <v>113</v>
      </c>
      <c r="CD545">
        <v>5</v>
      </c>
      <c r="CE545" s="72">
        <f t="shared" si="1337"/>
        <v>60365.874801145728</v>
      </c>
      <c r="CF545" s="73">
        <f t="shared" si="1282"/>
        <v>5030.489566762144</v>
      </c>
      <c r="CG545" s="73">
        <f t="shared" si="1283"/>
        <v>2321.7644154286818</v>
      </c>
      <c r="CH545" s="73">
        <f t="shared" si="1284"/>
        <v>29.022055192858524</v>
      </c>
      <c r="CI545" s="69">
        <f t="shared" si="1285"/>
        <v>29.02</v>
      </c>
      <c r="CL545" t="str">
        <f t="shared" si="1286"/>
        <v>S113-5</v>
      </c>
      <c r="CM545">
        <f>+CM544</f>
        <v>113</v>
      </c>
      <c r="CN545">
        <v>5</v>
      </c>
      <c r="CO545" s="72">
        <f t="shared" si="1338"/>
        <v>60365.874801145728</v>
      </c>
      <c r="CP545" s="73">
        <f t="shared" si="1287"/>
        <v>5030.489566762144</v>
      </c>
      <c r="CQ545" s="73">
        <f t="shared" si="1288"/>
        <v>2321.7644154286818</v>
      </c>
      <c r="CR545" s="73">
        <f t="shared" si="1289"/>
        <v>29.022055192858524</v>
      </c>
      <c r="CU545" t="str">
        <f t="shared" si="1290"/>
        <v>T113-5</v>
      </c>
      <c r="CV545">
        <f>+CV544</f>
        <v>113</v>
      </c>
      <c r="CW545">
        <v>5</v>
      </c>
      <c r="CX545" s="72">
        <f t="shared" si="1339"/>
        <v>60365.874801145728</v>
      </c>
      <c r="CY545" s="73">
        <f t="shared" si="1291"/>
        <v>5030.489566762144</v>
      </c>
      <c r="CZ545" s="73">
        <f t="shared" si="1292"/>
        <v>2321.7644154286818</v>
      </c>
      <c r="DA545" s="73">
        <f t="shared" si="1293"/>
        <v>29.022055192858524</v>
      </c>
    </row>
    <row r="546" spans="1:105" ht="18.75" hidden="1" customHeight="1" x14ac:dyDescent="0.2">
      <c r="A546" s="3">
        <v>572</v>
      </c>
      <c r="B546" s="4">
        <v>60.24</v>
      </c>
      <c r="C546" s="5">
        <v>10442</v>
      </c>
      <c r="AD546" t="str">
        <f t="shared" si="1264"/>
        <v>F114-1</v>
      </c>
      <c r="AE546">
        <f>+AE541+1</f>
        <v>114</v>
      </c>
      <c r="AF546">
        <v>1</v>
      </c>
      <c r="AG546" s="72">
        <f>+AG541*100.5%</f>
        <v>55542.183481692584</v>
      </c>
      <c r="AH546" s="73">
        <f t="shared" si="1265"/>
        <v>4628.5152901410484</v>
      </c>
      <c r="AI546" s="73">
        <f t="shared" si="1266"/>
        <v>2136.2378262189454</v>
      </c>
      <c r="AJ546" s="73">
        <f t="shared" si="1267"/>
        <v>26.702972827736819</v>
      </c>
      <c r="AK546" s="69">
        <f t="shared" si="1268"/>
        <v>26.7</v>
      </c>
      <c r="AN546" t="str">
        <f t="shared" si="1269"/>
        <v>F096-1</v>
      </c>
      <c r="AO546">
        <f>+AO540+1</f>
        <v>96</v>
      </c>
      <c r="AP546">
        <v>1</v>
      </c>
      <c r="AQ546" s="72">
        <f>+AQ540*100.5%</f>
        <v>48355.350780392197</v>
      </c>
      <c r="AR546" s="73">
        <f t="shared" si="1255"/>
        <v>4029.6125650326831</v>
      </c>
      <c r="AS546" s="73">
        <f t="shared" si="1256"/>
        <v>1859.8211838612383</v>
      </c>
      <c r="AT546" s="73">
        <f t="shared" si="1257"/>
        <v>23.247764798265479</v>
      </c>
      <c r="AU546" s="69">
        <f t="shared" si="1258"/>
        <v>23.25</v>
      </c>
      <c r="AX546" t="str">
        <f t="shared" si="1270"/>
        <v>P096-1</v>
      </c>
      <c r="AY546">
        <f>+AY540+1</f>
        <v>96</v>
      </c>
      <c r="AZ546">
        <v>1</v>
      </c>
      <c r="BA546" s="72">
        <f>+BA540*100.5%</f>
        <v>46314.60294429327</v>
      </c>
      <c r="BB546" s="73">
        <f t="shared" si="1260"/>
        <v>3859.5502453577724</v>
      </c>
      <c r="BC546" s="73">
        <f t="shared" si="1261"/>
        <v>1781.3308824728181</v>
      </c>
      <c r="BD546" s="73">
        <f t="shared" si="1262"/>
        <v>22.266636030910227</v>
      </c>
      <c r="BE546" s="69">
        <f t="shared" si="1263"/>
        <v>22.27</v>
      </c>
      <c r="BH546" t="str">
        <f t="shared" si="1271"/>
        <v>G114-1</v>
      </c>
      <c r="BI546">
        <f>+BI541+1</f>
        <v>114</v>
      </c>
      <c r="BJ546">
        <v>1</v>
      </c>
      <c r="BK546" s="72">
        <f>+BK541*100.5%</f>
        <v>49911.470364838882</v>
      </c>
      <c r="BL546" s="73">
        <f t="shared" si="1272"/>
        <v>4159.2891970699065</v>
      </c>
      <c r="BM546" s="73">
        <f t="shared" si="1273"/>
        <v>1919.6719371091879</v>
      </c>
      <c r="BN546" s="73">
        <f t="shared" si="1274"/>
        <v>23.995899213864845</v>
      </c>
      <c r="BO546" s="69">
        <f t="shared" si="1275"/>
        <v>24</v>
      </c>
      <c r="BR546" t="str">
        <f t="shared" si="1276"/>
        <v>M114-1</v>
      </c>
      <c r="BS546">
        <f>+BS541+1</f>
        <v>114</v>
      </c>
      <c r="BT546">
        <v>1</v>
      </c>
      <c r="BU546" s="72">
        <f>+BU541*100.5%</f>
        <v>49911.470364838882</v>
      </c>
      <c r="BV546" s="73">
        <f t="shared" si="1277"/>
        <v>4159.2891970699065</v>
      </c>
      <c r="BW546" s="73">
        <f t="shared" si="1278"/>
        <v>1919.6719371091879</v>
      </c>
      <c r="BX546" s="73">
        <f t="shared" si="1279"/>
        <v>23.995899213864845</v>
      </c>
      <c r="BY546" s="69">
        <f t="shared" si="1280"/>
        <v>24</v>
      </c>
      <c r="CB546" t="str">
        <f t="shared" si="1281"/>
        <v>E114-1</v>
      </c>
      <c r="CC546">
        <f>+CC541+1</f>
        <v>114</v>
      </c>
      <c r="CD546">
        <v>1</v>
      </c>
      <c r="CE546" s="72">
        <f>+CE541*100.5%</f>
        <v>49911.470364838882</v>
      </c>
      <c r="CF546" s="73">
        <f t="shared" si="1282"/>
        <v>4159.2891970699065</v>
      </c>
      <c r="CG546" s="73">
        <f t="shared" si="1283"/>
        <v>1919.6719371091879</v>
      </c>
      <c r="CH546" s="73">
        <f t="shared" si="1284"/>
        <v>23.995899213864845</v>
      </c>
      <c r="CI546" s="69">
        <f t="shared" si="1285"/>
        <v>24</v>
      </c>
      <c r="CL546" t="str">
        <f t="shared" si="1286"/>
        <v>S114-1</v>
      </c>
      <c r="CM546">
        <f>+CM541+1</f>
        <v>114</v>
      </c>
      <c r="CN546">
        <v>1</v>
      </c>
      <c r="CO546" s="72">
        <f>+CO541*100.5%</f>
        <v>49911.470364838882</v>
      </c>
      <c r="CP546" s="73">
        <f t="shared" si="1287"/>
        <v>4159.2891970699065</v>
      </c>
      <c r="CQ546" s="73">
        <f t="shared" si="1288"/>
        <v>1919.6719371091879</v>
      </c>
      <c r="CR546" s="73">
        <f t="shared" si="1289"/>
        <v>23.995899213864845</v>
      </c>
      <c r="CU546" t="str">
        <f t="shared" si="1290"/>
        <v>T114-1</v>
      </c>
      <c r="CV546">
        <f>+CV541+1</f>
        <v>114</v>
      </c>
      <c r="CW546">
        <v>1</v>
      </c>
      <c r="CX546" s="72">
        <f>+CX541*100.5%</f>
        <v>49911.470364838882</v>
      </c>
      <c r="CY546" s="73">
        <f t="shared" si="1291"/>
        <v>4159.2891970699065</v>
      </c>
      <c r="CZ546" s="73">
        <f t="shared" si="1292"/>
        <v>1919.6719371091879</v>
      </c>
      <c r="DA546" s="73">
        <f t="shared" si="1293"/>
        <v>23.995899213864845</v>
      </c>
    </row>
    <row r="547" spans="1:105" ht="18.75" hidden="1" customHeight="1" x14ac:dyDescent="0.2">
      <c r="A547" s="3">
        <v>573</v>
      </c>
      <c r="B547" s="4">
        <v>60.540999999999997</v>
      </c>
      <c r="C547" s="5">
        <v>10494</v>
      </c>
      <c r="AD547" t="str">
        <f t="shared" si="1264"/>
        <v>F114-2</v>
      </c>
      <c r="AE547">
        <f>+AE546</f>
        <v>114</v>
      </c>
      <c r="AF547">
        <v>2</v>
      </c>
      <c r="AG547" s="72">
        <f t="shared" ref="AG547:AG550" si="1340">+AG546*105%</f>
        <v>58319.292655777215</v>
      </c>
      <c r="AH547" s="73">
        <f t="shared" si="1265"/>
        <v>4859.9410546481013</v>
      </c>
      <c r="AI547" s="73">
        <f t="shared" si="1266"/>
        <v>2243.0497175298929</v>
      </c>
      <c r="AJ547" s="73">
        <f t="shared" si="1267"/>
        <v>28.038121469123663</v>
      </c>
      <c r="AK547" s="69">
        <f t="shared" si="1268"/>
        <v>28.04</v>
      </c>
      <c r="AN547" t="str">
        <f t="shared" si="1269"/>
        <v>F096-2</v>
      </c>
      <c r="AO547">
        <f>AO546</f>
        <v>96</v>
      </c>
      <c r="AP547">
        <v>2</v>
      </c>
      <c r="AQ547" s="72">
        <f t="shared" ref="AQ547:AQ551" si="1341">+AQ546*105%</f>
        <v>50773.118319411806</v>
      </c>
      <c r="AR547" s="73">
        <f t="shared" si="1255"/>
        <v>4231.0931932843168</v>
      </c>
      <c r="AS547" s="73">
        <f t="shared" si="1256"/>
        <v>1952.8122430543003</v>
      </c>
      <c r="AT547" s="73">
        <f t="shared" si="1257"/>
        <v>24.410153038178752</v>
      </c>
      <c r="AU547" s="69">
        <f t="shared" si="1258"/>
        <v>24.41</v>
      </c>
      <c r="AX547" t="str">
        <f t="shared" si="1270"/>
        <v>P096-2</v>
      </c>
      <c r="AY547">
        <f>AY546</f>
        <v>96</v>
      </c>
      <c r="AZ547">
        <v>2</v>
      </c>
      <c r="BA547" s="72">
        <f t="shared" ref="BA547:BA551" si="1342">+BA546*105%</f>
        <v>48630.333091507935</v>
      </c>
      <c r="BB547" s="73">
        <f t="shared" si="1260"/>
        <v>4052.5277576256613</v>
      </c>
      <c r="BC547" s="73">
        <f t="shared" si="1261"/>
        <v>1870.3974265964591</v>
      </c>
      <c r="BD547" s="73">
        <f t="shared" si="1262"/>
        <v>23.379967832455737</v>
      </c>
      <c r="BE547" s="69">
        <f t="shared" si="1263"/>
        <v>23.38</v>
      </c>
      <c r="BH547" t="str">
        <f t="shared" si="1271"/>
        <v>G114-2</v>
      </c>
      <c r="BI547">
        <f>+BI546</f>
        <v>114</v>
      </c>
      <c r="BJ547">
        <v>2</v>
      </c>
      <c r="BK547" s="72">
        <f t="shared" ref="BK547:BK550" si="1343">+BK546*105%</f>
        <v>52407.043883080827</v>
      </c>
      <c r="BL547" s="73">
        <f t="shared" si="1272"/>
        <v>4367.2536569234026</v>
      </c>
      <c r="BM547" s="73">
        <f t="shared" si="1273"/>
        <v>2015.6555339646472</v>
      </c>
      <c r="BN547" s="73">
        <f t="shared" si="1274"/>
        <v>25.195694174558088</v>
      </c>
      <c r="BO547" s="69">
        <f t="shared" si="1275"/>
        <v>25.2</v>
      </c>
      <c r="BR547" t="str">
        <f t="shared" si="1276"/>
        <v>M114-2</v>
      </c>
      <c r="BS547">
        <f>+BS546</f>
        <v>114</v>
      </c>
      <c r="BT547">
        <v>2</v>
      </c>
      <c r="BU547" s="72">
        <f t="shared" ref="BU547:BU550" si="1344">+BU546*105%</f>
        <v>52407.043883080827</v>
      </c>
      <c r="BV547" s="73">
        <f t="shared" si="1277"/>
        <v>4367.2536569234026</v>
      </c>
      <c r="BW547" s="73">
        <f t="shared" si="1278"/>
        <v>2015.6555339646472</v>
      </c>
      <c r="BX547" s="73">
        <f t="shared" si="1279"/>
        <v>25.195694174558088</v>
      </c>
      <c r="BY547" s="69">
        <f t="shared" si="1280"/>
        <v>25.2</v>
      </c>
      <c r="CB547" t="str">
        <f t="shared" si="1281"/>
        <v>E114-2</v>
      </c>
      <c r="CC547">
        <f>+CC546</f>
        <v>114</v>
      </c>
      <c r="CD547">
        <v>2</v>
      </c>
      <c r="CE547" s="72">
        <f t="shared" ref="CE547:CE550" si="1345">+CE546*105%</f>
        <v>52407.043883080827</v>
      </c>
      <c r="CF547" s="73">
        <f t="shared" si="1282"/>
        <v>4367.2536569234026</v>
      </c>
      <c r="CG547" s="73">
        <f t="shared" si="1283"/>
        <v>2015.6555339646472</v>
      </c>
      <c r="CH547" s="73">
        <f t="shared" si="1284"/>
        <v>25.195694174558088</v>
      </c>
      <c r="CI547" s="69">
        <f t="shared" si="1285"/>
        <v>25.2</v>
      </c>
      <c r="CL547" t="str">
        <f t="shared" si="1286"/>
        <v>S114-2</v>
      </c>
      <c r="CM547">
        <f>+CM546</f>
        <v>114</v>
      </c>
      <c r="CN547">
        <v>2</v>
      </c>
      <c r="CO547" s="72">
        <f t="shared" ref="CO547:CO550" si="1346">+CO546*105%</f>
        <v>52407.043883080827</v>
      </c>
      <c r="CP547" s="73">
        <f t="shared" si="1287"/>
        <v>4367.2536569234026</v>
      </c>
      <c r="CQ547" s="73">
        <f t="shared" si="1288"/>
        <v>2015.6555339646472</v>
      </c>
      <c r="CR547" s="73">
        <f t="shared" si="1289"/>
        <v>25.195694174558088</v>
      </c>
      <c r="CU547" t="str">
        <f t="shared" si="1290"/>
        <v>T114-2</v>
      </c>
      <c r="CV547">
        <f>+CV546</f>
        <v>114</v>
      </c>
      <c r="CW547">
        <v>2</v>
      </c>
      <c r="CX547" s="72">
        <f t="shared" ref="CX547:CX550" si="1347">+CX546*105%</f>
        <v>52407.043883080827</v>
      </c>
      <c r="CY547" s="73">
        <f t="shared" si="1291"/>
        <v>4367.2536569234026</v>
      </c>
      <c r="CZ547" s="73">
        <f t="shared" si="1292"/>
        <v>2015.6555339646472</v>
      </c>
      <c r="DA547" s="73">
        <f t="shared" si="1293"/>
        <v>25.195694174558088</v>
      </c>
    </row>
    <row r="548" spans="1:105" ht="18.75" hidden="1" customHeight="1" x14ac:dyDescent="0.2">
      <c r="A548" s="3">
        <v>574</v>
      </c>
      <c r="B548" s="4">
        <v>60.844000000000001</v>
      </c>
      <c r="C548" s="5">
        <v>10546</v>
      </c>
      <c r="AD548" t="str">
        <f t="shared" si="1264"/>
        <v>F114-3</v>
      </c>
      <c r="AE548">
        <f>+AE547</f>
        <v>114</v>
      </c>
      <c r="AF548">
        <v>3</v>
      </c>
      <c r="AG548" s="72">
        <f t="shared" si="1340"/>
        <v>61235.257288566077</v>
      </c>
      <c r="AH548" s="73">
        <f t="shared" si="1265"/>
        <v>5102.9381073805062</v>
      </c>
      <c r="AI548" s="73">
        <f t="shared" si="1266"/>
        <v>2355.2022034063875</v>
      </c>
      <c r="AJ548" s="73">
        <f t="shared" si="1267"/>
        <v>29.440027542579845</v>
      </c>
      <c r="AK548" s="69">
        <f t="shared" si="1268"/>
        <v>29.44</v>
      </c>
      <c r="AN548" t="str">
        <f t="shared" si="1269"/>
        <v>F096-3</v>
      </c>
      <c r="AO548">
        <f t="shared" ref="AO548:AO551" si="1348">AO547</f>
        <v>96</v>
      </c>
      <c r="AP548">
        <v>3</v>
      </c>
      <c r="AQ548" s="72">
        <f t="shared" si="1341"/>
        <v>53311.7742353824</v>
      </c>
      <c r="AR548" s="73">
        <f t="shared" si="1255"/>
        <v>4442.647852948533</v>
      </c>
      <c r="AS548" s="73">
        <f t="shared" si="1256"/>
        <v>2050.4528552070155</v>
      </c>
      <c r="AT548" s="73">
        <f t="shared" si="1257"/>
        <v>25.630660690087691</v>
      </c>
      <c r="AU548" s="69">
        <f t="shared" si="1258"/>
        <v>25.63</v>
      </c>
      <c r="AX548" t="str">
        <f t="shared" si="1270"/>
        <v>P096-3</v>
      </c>
      <c r="AY548">
        <f t="shared" ref="AY548:AY551" si="1349">AY547</f>
        <v>96</v>
      </c>
      <c r="AZ548">
        <v>3</v>
      </c>
      <c r="BA548" s="72">
        <f t="shared" si="1342"/>
        <v>51061.849746083331</v>
      </c>
      <c r="BB548" s="73">
        <f t="shared" si="1260"/>
        <v>4255.1541455069446</v>
      </c>
      <c r="BC548" s="73">
        <f t="shared" si="1261"/>
        <v>1963.9172979262819</v>
      </c>
      <c r="BD548" s="73">
        <f t="shared" si="1262"/>
        <v>24.548966224078526</v>
      </c>
      <c r="BE548" s="69">
        <f t="shared" si="1263"/>
        <v>24.55</v>
      </c>
      <c r="BH548" t="str">
        <f t="shared" si="1271"/>
        <v>G114-3</v>
      </c>
      <c r="BI548">
        <f>+BI547</f>
        <v>114</v>
      </c>
      <c r="BJ548">
        <v>3</v>
      </c>
      <c r="BK548" s="72">
        <f t="shared" si="1343"/>
        <v>55027.396077234873</v>
      </c>
      <c r="BL548" s="73">
        <f t="shared" si="1272"/>
        <v>4585.6163397695727</v>
      </c>
      <c r="BM548" s="73">
        <f t="shared" si="1273"/>
        <v>2116.4383106628798</v>
      </c>
      <c r="BN548" s="73">
        <f t="shared" si="1274"/>
        <v>26.455478883285995</v>
      </c>
      <c r="BO548" s="69">
        <f t="shared" si="1275"/>
        <v>26.46</v>
      </c>
      <c r="BR548" t="str">
        <f t="shared" si="1276"/>
        <v>M114-3</v>
      </c>
      <c r="BS548">
        <f>+BS547</f>
        <v>114</v>
      </c>
      <c r="BT548">
        <v>3</v>
      </c>
      <c r="BU548" s="72">
        <f t="shared" si="1344"/>
        <v>55027.396077234873</v>
      </c>
      <c r="BV548" s="73">
        <f t="shared" si="1277"/>
        <v>4585.6163397695727</v>
      </c>
      <c r="BW548" s="73">
        <f t="shared" si="1278"/>
        <v>2116.4383106628798</v>
      </c>
      <c r="BX548" s="73">
        <f t="shared" si="1279"/>
        <v>26.455478883285995</v>
      </c>
      <c r="BY548" s="69">
        <f t="shared" si="1280"/>
        <v>26.46</v>
      </c>
      <c r="CB548" t="str">
        <f t="shared" si="1281"/>
        <v>E114-3</v>
      </c>
      <c r="CC548">
        <f>+CC547</f>
        <v>114</v>
      </c>
      <c r="CD548">
        <v>3</v>
      </c>
      <c r="CE548" s="72">
        <f t="shared" si="1345"/>
        <v>55027.396077234873</v>
      </c>
      <c r="CF548" s="73">
        <f t="shared" si="1282"/>
        <v>4585.6163397695727</v>
      </c>
      <c r="CG548" s="73">
        <f t="shared" si="1283"/>
        <v>2116.4383106628798</v>
      </c>
      <c r="CH548" s="73">
        <f t="shared" si="1284"/>
        <v>26.455478883285995</v>
      </c>
      <c r="CI548" s="69">
        <f t="shared" si="1285"/>
        <v>26.46</v>
      </c>
      <c r="CL548" t="str">
        <f t="shared" si="1286"/>
        <v>S114-3</v>
      </c>
      <c r="CM548">
        <f>+CM547</f>
        <v>114</v>
      </c>
      <c r="CN548">
        <v>3</v>
      </c>
      <c r="CO548" s="72">
        <f t="shared" si="1346"/>
        <v>55027.396077234873</v>
      </c>
      <c r="CP548" s="73">
        <f t="shared" si="1287"/>
        <v>4585.6163397695727</v>
      </c>
      <c r="CQ548" s="73">
        <f t="shared" si="1288"/>
        <v>2116.4383106628798</v>
      </c>
      <c r="CR548" s="73">
        <f t="shared" si="1289"/>
        <v>26.455478883285995</v>
      </c>
      <c r="CU548" t="str">
        <f t="shared" si="1290"/>
        <v>T114-3</v>
      </c>
      <c r="CV548">
        <f>+CV547</f>
        <v>114</v>
      </c>
      <c r="CW548">
        <v>3</v>
      </c>
      <c r="CX548" s="72">
        <f t="shared" si="1347"/>
        <v>55027.396077234873</v>
      </c>
      <c r="CY548" s="73">
        <f t="shared" si="1291"/>
        <v>4585.6163397695727</v>
      </c>
      <c r="CZ548" s="73">
        <f t="shared" si="1292"/>
        <v>2116.4383106628798</v>
      </c>
      <c r="DA548" s="73">
        <f t="shared" si="1293"/>
        <v>26.455478883285995</v>
      </c>
    </row>
    <row r="549" spans="1:105" ht="18.75" hidden="1" customHeight="1" x14ac:dyDescent="0.2">
      <c r="A549" s="3">
        <v>575</v>
      </c>
      <c r="B549" s="4">
        <v>61.148000000000003</v>
      </c>
      <c r="C549" s="5">
        <v>10599</v>
      </c>
      <c r="AD549" t="str">
        <f t="shared" si="1264"/>
        <v>F114-4</v>
      </c>
      <c r="AE549">
        <f>+AE548</f>
        <v>114</v>
      </c>
      <c r="AF549">
        <v>4</v>
      </c>
      <c r="AG549" s="72">
        <f t="shared" si="1340"/>
        <v>64297.020152994381</v>
      </c>
      <c r="AH549" s="73">
        <f t="shared" si="1265"/>
        <v>5358.0850127495314</v>
      </c>
      <c r="AI549" s="73">
        <f t="shared" si="1266"/>
        <v>2472.9623135767069</v>
      </c>
      <c r="AJ549" s="73">
        <f t="shared" si="1267"/>
        <v>30.912028919708838</v>
      </c>
      <c r="AK549" s="69">
        <f t="shared" si="1268"/>
        <v>30.91</v>
      </c>
      <c r="AN549" t="str">
        <f t="shared" si="1269"/>
        <v>F096-4</v>
      </c>
      <c r="AO549">
        <f t="shared" si="1348"/>
        <v>96</v>
      </c>
      <c r="AP549">
        <v>4</v>
      </c>
      <c r="AQ549" s="72">
        <f t="shared" si="1341"/>
        <v>55977.362947151523</v>
      </c>
      <c r="AR549" s="73">
        <f t="shared" si="1255"/>
        <v>4664.78024559596</v>
      </c>
      <c r="AS549" s="73">
        <f t="shared" si="1256"/>
        <v>2152.9754979673662</v>
      </c>
      <c r="AT549" s="73">
        <f t="shared" si="1257"/>
        <v>26.912193724592079</v>
      </c>
      <c r="AU549" s="69">
        <f t="shared" si="1258"/>
        <v>26.91</v>
      </c>
      <c r="AX549" t="str">
        <f t="shared" si="1270"/>
        <v>P096-4</v>
      </c>
      <c r="AY549">
        <f t="shared" si="1349"/>
        <v>96</v>
      </c>
      <c r="AZ549">
        <v>4</v>
      </c>
      <c r="BA549" s="72">
        <f t="shared" si="1342"/>
        <v>53614.942233387497</v>
      </c>
      <c r="BB549" s="73">
        <f t="shared" si="1260"/>
        <v>4467.9118527822911</v>
      </c>
      <c r="BC549" s="73">
        <f t="shared" si="1261"/>
        <v>2062.1131628225962</v>
      </c>
      <c r="BD549" s="73">
        <f t="shared" si="1262"/>
        <v>25.776414535282452</v>
      </c>
      <c r="BE549" s="69">
        <f t="shared" si="1263"/>
        <v>25.78</v>
      </c>
      <c r="BH549" t="str">
        <f t="shared" si="1271"/>
        <v>G114-4</v>
      </c>
      <c r="BI549">
        <f>+BI548</f>
        <v>114</v>
      </c>
      <c r="BJ549">
        <v>4</v>
      </c>
      <c r="BK549" s="72">
        <f t="shared" si="1343"/>
        <v>57778.765881096617</v>
      </c>
      <c r="BL549" s="73">
        <f t="shared" si="1272"/>
        <v>4814.8971567580511</v>
      </c>
      <c r="BM549" s="73">
        <f t="shared" si="1273"/>
        <v>2222.2602261960237</v>
      </c>
      <c r="BN549" s="73">
        <f t="shared" si="1274"/>
        <v>27.778252827450295</v>
      </c>
      <c r="BO549" s="69">
        <f t="shared" si="1275"/>
        <v>27.78</v>
      </c>
      <c r="BR549" t="str">
        <f t="shared" si="1276"/>
        <v>M114-4</v>
      </c>
      <c r="BS549">
        <f>+BS548</f>
        <v>114</v>
      </c>
      <c r="BT549">
        <v>4</v>
      </c>
      <c r="BU549" s="72">
        <f t="shared" si="1344"/>
        <v>57778.765881096617</v>
      </c>
      <c r="BV549" s="73">
        <f t="shared" si="1277"/>
        <v>4814.8971567580511</v>
      </c>
      <c r="BW549" s="73">
        <f t="shared" si="1278"/>
        <v>2222.2602261960237</v>
      </c>
      <c r="BX549" s="73">
        <f t="shared" si="1279"/>
        <v>27.778252827450295</v>
      </c>
      <c r="BY549" s="69">
        <f t="shared" si="1280"/>
        <v>27.78</v>
      </c>
      <c r="CB549" t="str">
        <f t="shared" si="1281"/>
        <v>E114-4</v>
      </c>
      <c r="CC549">
        <f>+CC548</f>
        <v>114</v>
      </c>
      <c r="CD549">
        <v>4</v>
      </c>
      <c r="CE549" s="72">
        <f t="shared" si="1345"/>
        <v>57778.765881096617</v>
      </c>
      <c r="CF549" s="73">
        <f t="shared" si="1282"/>
        <v>4814.8971567580511</v>
      </c>
      <c r="CG549" s="73">
        <f t="shared" si="1283"/>
        <v>2222.2602261960237</v>
      </c>
      <c r="CH549" s="73">
        <f t="shared" si="1284"/>
        <v>27.778252827450295</v>
      </c>
      <c r="CI549" s="69">
        <f t="shared" si="1285"/>
        <v>27.78</v>
      </c>
      <c r="CL549" t="str">
        <f t="shared" si="1286"/>
        <v>S114-4</v>
      </c>
      <c r="CM549">
        <f>+CM548</f>
        <v>114</v>
      </c>
      <c r="CN549">
        <v>4</v>
      </c>
      <c r="CO549" s="72">
        <f t="shared" si="1346"/>
        <v>57778.765881096617</v>
      </c>
      <c r="CP549" s="73">
        <f t="shared" si="1287"/>
        <v>4814.8971567580511</v>
      </c>
      <c r="CQ549" s="73">
        <f t="shared" si="1288"/>
        <v>2222.2602261960237</v>
      </c>
      <c r="CR549" s="73">
        <f t="shared" si="1289"/>
        <v>27.778252827450295</v>
      </c>
      <c r="CU549" t="str">
        <f t="shared" si="1290"/>
        <v>T114-4</v>
      </c>
      <c r="CV549">
        <f>+CV548</f>
        <v>114</v>
      </c>
      <c r="CW549">
        <v>4</v>
      </c>
      <c r="CX549" s="72">
        <f t="shared" si="1347"/>
        <v>57778.765881096617</v>
      </c>
      <c r="CY549" s="73">
        <f t="shared" si="1291"/>
        <v>4814.8971567580511</v>
      </c>
      <c r="CZ549" s="73">
        <f t="shared" si="1292"/>
        <v>2222.2602261960237</v>
      </c>
      <c r="DA549" s="73">
        <f t="shared" si="1293"/>
        <v>27.778252827450295</v>
      </c>
    </row>
    <row r="550" spans="1:105" ht="18.75" hidden="1" customHeight="1" x14ac:dyDescent="0.2">
      <c r="A550" s="3">
        <v>576</v>
      </c>
      <c r="B550" s="4">
        <v>61.454000000000001</v>
      </c>
      <c r="C550" s="5">
        <v>10652</v>
      </c>
      <c r="AD550" t="str">
        <f t="shared" si="1264"/>
        <v>F114-5</v>
      </c>
      <c r="AE550">
        <f>+AE549</f>
        <v>114</v>
      </c>
      <c r="AF550">
        <v>5</v>
      </c>
      <c r="AG550" s="72">
        <f t="shared" si="1340"/>
        <v>67511.871160644107</v>
      </c>
      <c r="AH550" s="73">
        <f t="shared" si="1265"/>
        <v>5625.9892633870086</v>
      </c>
      <c r="AI550" s="73">
        <f t="shared" si="1266"/>
        <v>2596.6104292555424</v>
      </c>
      <c r="AJ550" s="73">
        <f t="shared" si="1267"/>
        <v>32.457630365694286</v>
      </c>
      <c r="AK550" s="69">
        <f t="shared" si="1268"/>
        <v>32.46</v>
      </c>
      <c r="AN550" t="str">
        <f t="shared" si="1269"/>
        <v>F096-5</v>
      </c>
      <c r="AO550">
        <f t="shared" si="1348"/>
        <v>96</v>
      </c>
      <c r="AP550">
        <v>5</v>
      </c>
      <c r="AQ550" s="72">
        <f t="shared" si="1341"/>
        <v>58776.231094509101</v>
      </c>
      <c r="AR550" s="73">
        <f t="shared" si="1255"/>
        <v>4898.0192578757587</v>
      </c>
      <c r="AS550" s="73">
        <f t="shared" si="1256"/>
        <v>2260.6242728657348</v>
      </c>
      <c r="AT550" s="73">
        <f t="shared" si="1257"/>
        <v>28.257803410821683</v>
      </c>
      <c r="AU550" s="69">
        <f t="shared" si="1258"/>
        <v>28.26</v>
      </c>
      <c r="AX550" t="str">
        <f t="shared" si="1270"/>
        <v>P096-5</v>
      </c>
      <c r="AY550">
        <f t="shared" si="1349"/>
        <v>96</v>
      </c>
      <c r="AZ550">
        <v>5</v>
      </c>
      <c r="BA550" s="72">
        <f t="shared" si="1342"/>
        <v>56295.689345056875</v>
      </c>
      <c r="BB550" s="73">
        <f t="shared" si="1260"/>
        <v>4691.3074454214066</v>
      </c>
      <c r="BC550" s="73">
        <f t="shared" si="1261"/>
        <v>2165.2188209637261</v>
      </c>
      <c r="BD550" s="73">
        <f t="shared" si="1262"/>
        <v>27.065235262046574</v>
      </c>
      <c r="BE550" s="69">
        <f t="shared" si="1263"/>
        <v>27.07</v>
      </c>
      <c r="BH550" t="str">
        <f t="shared" si="1271"/>
        <v>G114-5</v>
      </c>
      <c r="BI550">
        <f>+BI549</f>
        <v>114</v>
      </c>
      <c r="BJ550">
        <v>5</v>
      </c>
      <c r="BK550" s="72">
        <f t="shared" si="1343"/>
        <v>60667.704175151448</v>
      </c>
      <c r="BL550" s="73">
        <f t="shared" si="1272"/>
        <v>5055.6420145959537</v>
      </c>
      <c r="BM550" s="73">
        <f t="shared" si="1273"/>
        <v>2333.3732375058248</v>
      </c>
      <c r="BN550" s="73">
        <f t="shared" si="1274"/>
        <v>29.167165468822812</v>
      </c>
      <c r="BO550" s="69">
        <f t="shared" si="1275"/>
        <v>29.17</v>
      </c>
      <c r="BR550" t="str">
        <f t="shared" si="1276"/>
        <v>M114-5</v>
      </c>
      <c r="BS550">
        <f>+BS549</f>
        <v>114</v>
      </c>
      <c r="BT550">
        <v>5</v>
      </c>
      <c r="BU550" s="72">
        <f t="shared" si="1344"/>
        <v>60667.704175151448</v>
      </c>
      <c r="BV550" s="73">
        <f t="shared" si="1277"/>
        <v>5055.6420145959537</v>
      </c>
      <c r="BW550" s="73">
        <f t="shared" si="1278"/>
        <v>2333.3732375058248</v>
      </c>
      <c r="BX550" s="73">
        <f t="shared" si="1279"/>
        <v>29.167165468822812</v>
      </c>
      <c r="BY550" s="69">
        <f t="shared" si="1280"/>
        <v>29.17</v>
      </c>
      <c r="CB550" t="str">
        <f t="shared" si="1281"/>
        <v>E114-5</v>
      </c>
      <c r="CC550">
        <f>+CC549</f>
        <v>114</v>
      </c>
      <c r="CD550">
        <v>5</v>
      </c>
      <c r="CE550" s="72">
        <f t="shared" si="1345"/>
        <v>60667.704175151448</v>
      </c>
      <c r="CF550" s="73">
        <f t="shared" si="1282"/>
        <v>5055.6420145959537</v>
      </c>
      <c r="CG550" s="73">
        <f t="shared" si="1283"/>
        <v>2333.3732375058248</v>
      </c>
      <c r="CH550" s="73">
        <f t="shared" si="1284"/>
        <v>29.167165468822812</v>
      </c>
      <c r="CI550" s="69">
        <f t="shared" si="1285"/>
        <v>29.17</v>
      </c>
      <c r="CL550" t="str">
        <f t="shared" si="1286"/>
        <v>S114-5</v>
      </c>
      <c r="CM550">
        <f>+CM549</f>
        <v>114</v>
      </c>
      <c r="CN550">
        <v>5</v>
      </c>
      <c r="CO550" s="72">
        <f t="shared" si="1346"/>
        <v>60667.704175151448</v>
      </c>
      <c r="CP550" s="73">
        <f t="shared" si="1287"/>
        <v>5055.6420145959537</v>
      </c>
      <c r="CQ550" s="73">
        <f t="shared" si="1288"/>
        <v>2333.3732375058248</v>
      </c>
      <c r="CR550" s="73">
        <f t="shared" si="1289"/>
        <v>29.167165468822812</v>
      </c>
      <c r="CU550" t="str">
        <f t="shared" si="1290"/>
        <v>T114-5</v>
      </c>
      <c r="CV550">
        <f>+CV549</f>
        <v>114</v>
      </c>
      <c r="CW550">
        <v>5</v>
      </c>
      <c r="CX550" s="72">
        <f t="shared" si="1347"/>
        <v>60667.704175151448</v>
      </c>
      <c r="CY550" s="73">
        <f t="shared" si="1291"/>
        <v>5055.6420145959537</v>
      </c>
      <c r="CZ550" s="73">
        <f t="shared" si="1292"/>
        <v>2333.3732375058248</v>
      </c>
      <c r="DA550" s="73">
        <f t="shared" si="1293"/>
        <v>29.167165468822812</v>
      </c>
    </row>
    <row r="551" spans="1:105" ht="18.75" hidden="1" customHeight="1" x14ac:dyDescent="0.2">
      <c r="A551" s="3">
        <v>577</v>
      </c>
      <c r="B551" s="4">
        <v>61.761000000000003</v>
      </c>
      <c r="C551" s="5">
        <v>10705</v>
      </c>
      <c r="AD551" t="str">
        <f t="shared" si="1264"/>
        <v>F115-1</v>
      </c>
      <c r="AE551">
        <f>+AE546+1</f>
        <v>115</v>
      </c>
      <c r="AF551">
        <v>1</v>
      </c>
      <c r="AG551" s="72">
        <f>+AG546*100.5%</f>
        <v>55819.894399101038</v>
      </c>
      <c r="AH551" s="73">
        <f t="shared" si="1265"/>
        <v>4651.6578665917532</v>
      </c>
      <c r="AI551" s="73">
        <f t="shared" si="1266"/>
        <v>2146.9190153500399</v>
      </c>
      <c r="AJ551" s="73">
        <f t="shared" si="1267"/>
        <v>26.836487691875501</v>
      </c>
      <c r="AK551" s="69">
        <f t="shared" si="1268"/>
        <v>26.84</v>
      </c>
      <c r="AN551" t="str">
        <f t="shared" si="1269"/>
        <v>F096-6</v>
      </c>
      <c r="AO551">
        <f t="shared" si="1348"/>
        <v>96</v>
      </c>
      <c r="AP551">
        <v>6</v>
      </c>
      <c r="AQ551" s="72">
        <f t="shared" si="1341"/>
        <v>61715.042649234558</v>
      </c>
      <c r="AR551" s="73">
        <f t="shared" si="1255"/>
        <v>5142.9202207695462</v>
      </c>
      <c r="AS551" s="73">
        <f t="shared" si="1256"/>
        <v>2373.6554865090216</v>
      </c>
      <c r="AT551" s="73">
        <f t="shared" si="1257"/>
        <v>29.670693581362769</v>
      </c>
      <c r="AU551" s="69">
        <f t="shared" si="1258"/>
        <v>29.67</v>
      </c>
      <c r="AX551" t="str">
        <f t="shared" si="1270"/>
        <v>P096-6</v>
      </c>
      <c r="AY551">
        <f t="shared" si="1349"/>
        <v>96</v>
      </c>
      <c r="AZ551">
        <v>6</v>
      </c>
      <c r="BA551" s="72">
        <f t="shared" si="1342"/>
        <v>59110.47381230972</v>
      </c>
      <c r="BB551" s="73">
        <f t="shared" si="1260"/>
        <v>4925.8728176924769</v>
      </c>
      <c r="BC551" s="73">
        <f t="shared" si="1261"/>
        <v>2273.4797620119125</v>
      </c>
      <c r="BD551" s="73">
        <f t="shared" si="1262"/>
        <v>28.418497025148902</v>
      </c>
      <c r="BE551" s="69">
        <f t="shared" si="1263"/>
        <v>28.42</v>
      </c>
      <c r="BH551" t="str">
        <f t="shared" si="1271"/>
        <v>G115-1</v>
      </c>
      <c r="BI551">
        <f>+BI546+1</f>
        <v>115</v>
      </c>
      <c r="BJ551">
        <v>1</v>
      </c>
      <c r="BK551" s="72">
        <f>+BK546*100.5%</f>
        <v>50161.027716663069</v>
      </c>
      <c r="BL551" s="73">
        <f t="shared" si="1272"/>
        <v>4180.0856430552558</v>
      </c>
      <c r="BM551" s="73">
        <f t="shared" si="1273"/>
        <v>1929.2702967947334</v>
      </c>
      <c r="BN551" s="73">
        <f t="shared" si="1274"/>
        <v>24.115878709934169</v>
      </c>
      <c r="BO551" s="69">
        <f t="shared" si="1275"/>
        <v>24.12</v>
      </c>
      <c r="BR551" t="str">
        <f t="shared" si="1276"/>
        <v>M115-1</v>
      </c>
      <c r="BS551">
        <f>+BS546+1</f>
        <v>115</v>
      </c>
      <c r="BT551">
        <v>1</v>
      </c>
      <c r="BU551" s="72">
        <f>+BU546*100.5%</f>
        <v>50161.027716663069</v>
      </c>
      <c r="BV551" s="73">
        <f t="shared" si="1277"/>
        <v>4180.0856430552558</v>
      </c>
      <c r="BW551" s="73">
        <f t="shared" si="1278"/>
        <v>1929.2702967947334</v>
      </c>
      <c r="BX551" s="73">
        <f t="shared" si="1279"/>
        <v>24.115878709934169</v>
      </c>
      <c r="BY551" s="69">
        <f t="shared" si="1280"/>
        <v>24.12</v>
      </c>
      <c r="CB551" t="str">
        <f t="shared" si="1281"/>
        <v>E115-1</v>
      </c>
      <c r="CC551">
        <f>+CC546+1</f>
        <v>115</v>
      </c>
      <c r="CD551">
        <v>1</v>
      </c>
      <c r="CE551" s="72">
        <f>+CE546*100.5%</f>
        <v>50161.027716663069</v>
      </c>
      <c r="CF551" s="73">
        <f t="shared" si="1282"/>
        <v>4180.0856430552558</v>
      </c>
      <c r="CG551" s="73">
        <f t="shared" si="1283"/>
        <v>1929.2702967947334</v>
      </c>
      <c r="CH551" s="73">
        <f t="shared" si="1284"/>
        <v>24.115878709934169</v>
      </c>
      <c r="CI551" s="69">
        <f t="shared" si="1285"/>
        <v>24.12</v>
      </c>
      <c r="CL551" t="str">
        <f t="shared" si="1286"/>
        <v>S115-1</v>
      </c>
      <c r="CM551">
        <f>+CM546+1</f>
        <v>115</v>
      </c>
      <c r="CN551">
        <v>1</v>
      </c>
      <c r="CO551" s="72">
        <f>+CO546*100.5%</f>
        <v>50161.027716663069</v>
      </c>
      <c r="CP551" s="73">
        <f t="shared" si="1287"/>
        <v>4180.0856430552558</v>
      </c>
      <c r="CQ551" s="73">
        <f t="shared" si="1288"/>
        <v>1929.2702967947334</v>
      </c>
      <c r="CR551" s="73">
        <f t="shared" si="1289"/>
        <v>24.115878709934169</v>
      </c>
      <c r="CU551" t="str">
        <f t="shared" si="1290"/>
        <v>T115-1</v>
      </c>
      <c r="CV551">
        <f>+CV546+1</f>
        <v>115</v>
      </c>
      <c r="CW551">
        <v>1</v>
      </c>
      <c r="CX551" s="72">
        <f>+CX546*100.5%</f>
        <v>50161.027716663069</v>
      </c>
      <c r="CY551" s="73">
        <f t="shared" si="1291"/>
        <v>4180.0856430552558</v>
      </c>
      <c r="CZ551" s="73">
        <f t="shared" si="1292"/>
        <v>1929.2702967947334</v>
      </c>
      <c r="DA551" s="73">
        <f t="shared" si="1293"/>
        <v>24.115878709934169</v>
      </c>
    </row>
    <row r="552" spans="1:105" ht="18.75" hidden="1" customHeight="1" x14ac:dyDescent="0.2">
      <c r="A552" s="3">
        <v>578</v>
      </c>
      <c r="B552" s="4">
        <v>62.07</v>
      </c>
      <c r="C552" s="5">
        <v>10759</v>
      </c>
      <c r="AD552" t="str">
        <f t="shared" si="1264"/>
        <v>F115-2</v>
      </c>
      <c r="AE552">
        <f>+AE551</f>
        <v>115</v>
      </c>
      <c r="AF552">
        <v>2</v>
      </c>
      <c r="AG552" s="72">
        <f t="shared" ref="AG552:AG555" si="1350">+AG551*105%</f>
        <v>58610.88911905609</v>
      </c>
      <c r="AH552" s="73">
        <f t="shared" si="1265"/>
        <v>4884.2407599213411</v>
      </c>
      <c r="AI552" s="73">
        <f t="shared" si="1266"/>
        <v>2254.2649661175419</v>
      </c>
      <c r="AJ552" s="73">
        <f t="shared" si="1267"/>
        <v>28.178312076469275</v>
      </c>
      <c r="AK552" s="69">
        <f t="shared" si="1268"/>
        <v>28.18</v>
      </c>
      <c r="AN552" t="str">
        <f t="shared" si="1269"/>
        <v>F097-1</v>
      </c>
      <c r="AO552">
        <f>+AO546+1</f>
        <v>97</v>
      </c>
      <c r="AP552">
        <v>1</v>
      </c>
      <c r="AQ552" s="72">
        <f>+AQ546*100.5%</f>
        <v>48597.127534294152</v>
      </c>
      <c r="AR552" s="73">
        <f t="shared" si="1255"/>
        <v>4049.760627857846</v>
      </c>
      <c r="AS552" s="73">
        <f t="shared" si="1256"/>
        <v>1869.1202897805442</v>
      </c>
      <c r="AT552" s="73">
        <f t="shared" si="1257"/>
        <v>23.364003622256803</v>
      </c>
      <c r="AU552" s="69">
        <f t="shared" si="1258"/>
        <v>23.36</v>
      </c>
      <c r="AX552" t="str">
        <f t="shared" si="1270"/>
        <v>P097-1</v>
      </c>
      <c r="AY552">
        <f>+AY546+1</f>
        <v>97</v>
      </c>
      <c r="AZ552">
        <v>1</v>
      </c>
      <c r="BA552" s="72">
        <f>+BA546*100.5%</f>
        <v>46546.175959014734</v>
      </c>
      <c r="BB552" s="73">
        <f t="shared" si="1260"/>
        <v>3878.8479965845613</v>
      </c>
      <c r="BC552" s="73">
        <f t="shared" si="1261"/>
        <v>1790.2375368851822</v>
      </c>
      <c r="BD552" s="73">
        <f t="shared" si="1262"/>
        <v>22.377969211064777</v>
      </c>
      <c r="BE552" s="69">
        <f t="shared" si="1263"/>
        <v>22.38</v>
      </c>
      <c r="BH552" t="str">
        <f t="shared" si="1271"/>
        <v>G115-2</v>
      </c>
      <c r="BI552">
        <f>+BI551</f>
        <v>115</v>
      </c>
      <c r="BJ552">
        <v>2</v>
      </c>
      <c r="BK552" s="72">
        <f t="shared" ref="BK552:BK555" si="1351">+BK551*105%</f>
        <v>52669.079102496224</v>
      </c>
      <c r="BL552" s="73">
        <f t="shared" si="1272"/>
        <v>4389.0899252080189</v>
      </c>
      <c r="BM552" s="73">
        <f t="shared" si="1273"/>
        <v>2025.7338116344702</v>
      </c>
      <c r="BN552" s="73">
        <f t="shared" si="1274"/>
        <v>25.321672645430876</v>
      </c>
      <c r="BO552" s="69">
        <f t="shared" si="1275"/>
        <v>25.32</v>
      </c>
      <c r="BR552" t="str">
        <f t="shared" si="1276"/>
        <v>M115-2</v>
      </c>
      <c r="BS552">
        <f>+BS551</f>
        <v>115</v>
      </c>
      <c r="BT552">
        <v>2</v>
      </c>
      <c r="BU552" s="72">
        <f t="shared" ref="BU552:BU555" si="1352">+BU551*105%</f>
        <v>52669.079102496224</v>
      </c>
      <c r="BV552" s="73">
        <f t="shared" si="1277"/>
        <v>4389.0899252080189</v>
      </c>
      <c r="BW552" s="73">
        <f t="shared" si="1278"/>
        <v>2025.7338116344702</v>
      </c>
      <c r="BX552" s="73">
        <f t="shared" si="1279"/>
        <v>25.321672645430876</v>
      </c>
      <c r="BY552" s="69">
        <f t="shared" si="1280"/>
        <v>25.32</v>
      </c>
      <c r="CB552" t="str">
        <f t="shared" si="1281"/>
        <v>E115-2</v>
      </c>
      <c r="CC552">
        <f>+CC551</f>
        <v>115</v>
      </c>
      <c r="CD552">
        <v>2</v>
      </c>
      <c r="CE552" s="72">
        <f t="shared" ref="CE552:CE555" si="1353">+CE551*105%</f>
        <v>52669.079102496224</v>
      </c>
      <c r="CF552" s="73">
        <f t="shared" si="1282"/>
        <v>4389.0899252080189</v>
      </c>
      <c r="CG552" s="73">
        <f t="shared" si="1283"/>
        <v>2025.7338116344702</v>
      </c>
      <c r="CH552" s="73">
        <f t="shared" si="1284"/>
        <v>25.321672645430876</v>
      </c>
      <c r="CI552" s="69">
        <f t="shared" si="1285"/>
        <v>25.32</v>
      </c>
      <c r="CL552" t="str">
        <f t="shared" si="1286"/>
        <v>S115-2</v>
      </c>
      <c r="CM552">
        <f>+CM551</f>
        <v>115</v>
      </c>
      <c r="CN552">
        <v>2</v>
      </c>
      <c r="CO552" s="72">
        <f t="shared" ref="CO552:CO555" si="1354">+CO551*105%</f>
        <v>52669.079102496224</v>
      </c>
      <c r="CP552" s="73">
        <f t="shared" si="1287"/>
        <v>4389.0899252080189</v>
      </c>
      <c r="CQ552" s="73">
        <f t="shared" si="1288"/>
        <v>2025.7338116344702</v>
      </c>
      <c r="CR552" s="73">
        <f t="shared" si="1289"/>
        <v>25.321672645430876</v>
      </c>
      <c r="CU552" t="str">
        <f t="shared" si="1290"/>
        <v>T115-2</v>
      </c>
      <c r="CV552">
        <f>+CV551</f>
        <v>115</v>
      </c>
      <c r="CW552">
        <v>2</v>
      </c>
      <c r="CX552" s="72">
        <f t="shared" ref="CX552:CX555" si="1355">+CX551*105%</f>
        <v>52669.079102496224</v>
      </c>
      <c r="CY552" s="73">
        <f t="shared" si="1291"/>
        <v>4389.0899252080189</v>
      </c>
      <c r="CZ552" s="73">
        <f t="shared" si="1292"/>
        <v>2025.7338116344702</v>
      </c>
      <c r="DA552" s="73">
        <f t="shared" si="1293"/>
        <v>25.321672645430876</v>
      </c>
    </row>
    <row r="553" spans="1:105" ht="18.75" hidden="1" customHeight="1" x14ac:dyDescent="0.2">
      <c r="A553" s="3">
        <v>579</v>
      </c>
      <c r="B553" s="4">
        <v>62.38</v>
      </c>
      <c r="C553" s="5">
        <v>10813</v>
      </c>
      <c r="AD553" t="str">
        <f t="shared" si="1264"/>
        <v>F115-3</v>
      </c>
      <c r="AE553">
        <f>+AE552</f>
        <v>115</v>
      </c>
      <c r="AF553">
        <v>3</v>
      </c>
      <c r="AG553" s="72">
        <f t="shared" si="1350"/>
        <v>61541.433575008894</v>
      </c>
      <c r="AH553" s="73">
        <f t="shared" si="1265"/>
        <v>5128.4527979174081</v>
      </c>
      <c r="AI553" s="73">
        <f t="shared" si="1266"/>
        <v>2366.9782144234191</v>
      </c>
      <c r="AJ553" s="73">
        <f t="shared" si="1267"/>
        <v>29.587227680292738</v>
      </c>
      <c r="AK553" s="69">
        <f t="shared" si="1268"/>
        <v>29.59</v>
      </c>
      <c r="AN553" t="str">
        <f t="shared" si="1269"/>
        <v>F097-2</v>
      </c>
      <c r="AO553">
        <f>AO552</f>
        <v>97</v>
      </c>
      <c r="AP553">
        <v>2</v>
      </c>
      <c r="AQ553" s="72">
        <f t="shared" ref="AQ553:AQ557" si="1356">+AQ552*105%</f>
        <v>51026.983911008858</v>
      </c>
      <c r="AR553" s="73">
        <f t="shared" si="1255"/>
        <v>4252.2486592507385</v>
      </c>
      <c r="AS553" s="73">
        <f t="shared" si="1256"/>
        <v>1962.5763042695714</v>
      </c>
      <c r="AT553" s="73">
        <f t="shared" si="1257"/>
        <v>24.532203803369644</v>
      </c>
      <c r="AU553" s="69">
        <f t="shared" si="1258"/>
        <v>24.53</v>
      </c>
      <c r="AX553" t="str">
        <f t="shared" si="1270"/>
        <v>P097-2</v>
      </c>
      <c r="AY553">
        <f>AY552</f>
        <v>97</v>
      </c>
      <c r="AZ553">
        <v>2</v>
      </c>
      <c r="BA553" s="72">
        <f t="shared" ref="BA553:BA557" si="1357">+BA552*105%</f>
        <v>48873.484756965474</v>
      </c>
      <c r="BB553" s="73">
        <f t="shared" si="1260"/>
        <v>4072.7903964137895</v>
      </c>
      <c r="BC553" s="73">
        <f t="shared" si="1261"/>
        <v>1879.7494137294414</v>
      </c>
      <c r="BD553" s="73">
        <f t="shared" si="1262"/>
        <v>23.496867671618016</v>
      </c>
      <c r="BE553" s="69">
        <f t="shared" si="1263"/>
        <v>23.5</v>
      </c>
      <c r="BH553" t="str">
        <f t="shared" si="1271"/>
        <v>G115-3</v>
      </c>
      <c r="BI553">
        <f>+BI552</f>
        <v>115</v>
      </c>
      <c r="BJ553">
        <v>3</v>
      </c>
      <c r="BK553" s="72">
        <f t="shared" si="1351"/>
        <v>55302.53305762104</v>
      </c>
      <c r="BL553" s="73">
        <f t="shared" si="1272"/>
        <v>4608.5444214684203</v>
      </c>
      <c r="BM553" s="73">
        <f t="shared" si="1273"/>
        <v>2127.020502216194</v>
      </c>
      <c r="BN553" s="73">
        <f t="shared" si="1274"/>
        <v>26.587756277702422</v>
      </c>
      <c r="BO553" s="69">
        <f t="shared" si="1275"/>
        <v>26.59</v>
      </c>
      <c r="BR553" t="str">
        <f t="shared" si="1276"/>
        <v>M115-3</v>
      </c>
      <c r="BS553">
        <f>+BS552</f>
        <v>115</v>
      </c>
      <c r="BT553">
        <v>3</v>
      </c>
      <c r="BU553" s="72">
        <f t="shared" si="1352"/>
        <v>55302.53305762104</v>
      </c>
      <c r="BV553" s="73">
        <f t="shared" si="1277"/>
        <v>4608.5444214684203</v>
      </c>
      <c r="BW553" s="73">
        <f t="shared" si="1278"/>
        <v>2127.020502216194</v>
      </c>
      <c r="BX553" s="73">
        <f t="shared" si="1279"/>
        <v>26.587756277702422</v>
      </c>
      <c r="BY553" s="69">
        <f t="shared" si="1280"/>
        <v>26.59</v>
      </c>
      <c r="CB553" t="str">
        <f t="shared" si="1281"/>
        <v>E115-3</v>
      </c>
      <c r="CC553">
        <f>+CC552</f>
        <v>115</v>
      </c>
      <c r="CD553">
        <v>3</v>
      </c>
      <c r="CE553" s="72">
        <f t="shared" si="1353"/>
        <v>55302.53305762104</v>
      </c>
      <c r="CF553" s="73">
        <f t="shared" si="1282"/>
        <v>4608.5444214684203</v>
      </c>
      <c r="CG553" s="73">
        <f t="shared" si="1283"/>
        <v>2127.020502216194</v>
      </c>
      <c r="CH553" s="73">
        <f t="shared" si="1284"/>
        <v>26.587756277702422</v>
      </c>
      <c r="CI553" s="69">
        <f t="shared" si="1285"/>
        <v>26.59</v>
      </c>
      <c r="CL553" t="str">
        <f t="shared" si="1286"/>
        <v>S115-3</v>
      </c>
      <c r="CM553">
        <f>+CM552</f>
        <v>115</v>
      </c>
      <c r="CN553">
        <v>3</v>
      </c>
      <c r="CO553" s="72">
        <f t="shared" si="1354"/>
        <v>55302.53305762104</v>
      </c>
      <c r="CP553" s="73">
        <f t="shared" si="1287"/>
        <v>4608.5444214684203</v>
      </c>
      <c r="CQ553" s="73">
        <f t="shared" si="1288"/>
        <v>2127.020502216194</v>
      </c>
      <c r="CR553" s="73">
        <f t="shared" si="1289"/>
        <v>26.587756277702422</v>
      </c>
      <c r="CU553" t="str">
        <f t="shared" si="1290"/>
        <v>T115-3</v>
      </c>
      <c r="CV553">
        <f>+CV552</f>
        <v>115</v>
      </c>
      <c r="CW553">
        <v>3</v>
      </c>
      <c r="CX553" s="72">
        <f t="shared" si="1355"/>
        <v>55302.53305762104</v>
      </c>
      <c r="CY553" s="73">
        <f t="shared" si="1291"/>
        <v>4608.5444214684203</v>
      </c>
      <c r="CZ553" s="73">
        <f t="shared" si="1292"/>
        <v>2127.020502216194</v>
      </c>
      <c r="DA553" s="73">
        <f t="shared" si="1293"/>
        <v>26.587756277702422</v>
      </c>
    </row>
    <row r="554" spans="1:105" ht="18.75" hidden="1" customHeight="1" x14ac:dyDescent="0.2">
      <c r="A554" s="3">
        <v>580</v>
      </c>
      <c r="B554" s="4">
        <v>62.692</v>
      </c>
      <c r="C554" s="5">
        <v>10867</v>
      </c>
      <c r="AD554" t="str">
        <f t="shared" si="1264"/>
        <v>F115-4</v>
      </c>
      <c r="AE554">
        <f>+AE553</f>
        <v>115</v>
      </c>
      <c r="AF554">
        <v>4</v>
      </c>
      <c r="AG554" s="72">
        <f t="shared" si="1350"/>
        <v>64618.505253759344</v>
      </c>
      <c r="AH554" s="73">
        <f t="shared" si="1265"/>
        <v>5384.8754378132789</v>
      </c>
      <c r="AI554" s="73">
        <f t="shared" si="1266"/>
        <v>2485.3271251445904</v>
      </c>
      <c r="AJ554" s="73">
        <f t="shared" si="1267"/>
        <v>31.066589064307376</v>
      </c>
      <c r="AK554" s="69">
        <f t="shared" si="1268"/>
        <v>31.07</v>
      </c>
      <c r="AN554" t="str">
        <f t="shared" si="1269"/>
        <v>F097-3</v>
      </c>
      <c r="AO554">
        <f t="shared" ref="AO554:AO557" si="1358">AO553</f>
        <v>97</v>
      </c>
      <c r="AP554">
        <v>3</v>
      </c>
      <c r="AQ554" s="72">
        <f t="shared" si="1356"/>
        <v>53578.333106559301</v>
      </c>
      <c r="AR554" s="73">
        <f t="shared" si="1255"/>
        <v>4464.8610922132748</v>
      </c>
      <c r="AS554" s="73">
        <f t="shared" si="1256"/>
        <v>2060.7051194830501</v>
      </c>
      <c r="AT554" s="73">
        <f t="shared" si="1257"/>
        <v>25.758813993538126</v>
      </c>
      <c r="AU554" s="69">
        <f t="shared" si="1258"/>
        <v>25.76</v>
      </c>
      <c r="AX554" t="str">
        <f t="shared" si="1270"/>
        <v>P097-3</v>
      </c>
      <c r="AY554">
        <f t="shared" ref="AY554:AY557" si="1359">AY553</f>
        <v>97</v>
      </c>
      <c r="AZ554">
        <v>3</v>
      </c>
      <c r="BA554" s="72">
        <f t="shared" si="1357"/>
        <v>51317.158994813748</v>
      </c>
      <c r="BB554" s="73">
        <f t="shared" si="1260"/>
        <v>4276.4299162344787</v>
      </c>
      <c r="BC554" s="73">
        <f t="shared" si="1261"/>
        <v>1973.7368844159134</v>
      </c>
      <c r="BD554" s="73">
        <f t="shared" si="1262"/>
        <v>24.671711055198916</v>
      </c>
      <c r="BE554" s="69">
        <f t="shared" si="1263"/>
        <v>24.67</v>
      </c>
      <c r="BH554" t="str">
        <f t="shared" si="1271"/>
        <v>G115-4</v>
      </c>
      <c r="BI554">
        <f>+BI553</f>
        <v>115</v>
      </c>
      <c r="BJ554">
        <v>4</v>
      </c>
      <c r="BK554" s="72">
        <f t="shared" si="1351"/>
        <v>58067.659710502092</v>
      </c>
      <c r="BL554" s="73">
        <f t="shared" si="1272"/>
        <v>4838.971642541841</v>
      </c>
      <c r="BM554" s="73">
        <f t="shared" si="1273"/>
        <v>2233.3715273270036</v>
      </c>
      <c r="BN554" s="73">
        <f t="shared" si="1274"/>
        <v>27.917144091587545</v>
      </c>
      <c r="BO554" s="69">
        <f t="shared" si="1275"/>
        <v>27.92</v>
      </c>
      <c r="BR554" t="str">
        <f t="shared" si="1276"/>
        <v>M115-4</v>
      </c>
      <c r="BS554">
        <f>+BS553</f>
        <v>115</v>
      </c>
      <c r="BT554">
        <v>4</v>
      </c>
      <c r="BU554" s="72">
        <f t="shared" si="1352"/>
        <v>58067.659710502092</v>
      </c>
      <c r="BV554" s="73">
        <f t="shared" si="1277"/>
        <v>4838.971642541841</v>
      </c>
      <c r="BW554" s="73">
        <f t="shared" si="1278"/>
        <v>2233.3715273270036</v>
      </c>
      <c r="BX554" s="73">
        <f t="shared" si="1279"/>
        <v>27.917144091587545</v>
      </c>
      <c r="BY554" s="69">
        <f t="shared" si="1280"/>
        <v>27.92</v>
      </c>
      <c r="CB554" t="str">
        <f t="shared" si="1281"/>
        <v>E115-4</v>
      </c>
      <c r="CC554">
        <f>+CC553</f>
        <v>115</v>
      </c>
      <c r="CD554">
        <v>4</v>
      </c>
      <c r="CE554" s="72">
        <f t="shared" si="1353"/>
        <v>58067.659710502092</v>
      </c>
      <c r="CF554" s="73">
        <f t="shared" si="1282"/>
        <v>4838.971642541841</v>
      </c>
      <c r="CG554" s="73">
        <f t="shared" si="1283"/>
        <v>2233.3715273270036</v>
      </c>
      <c r="CH554" s="73">
        <f t="shared" si="1284"/>
        <v>27.917144091587545</v>
      </c>
      <c r="CI554" s="69">
        <f t="shared" si="1285"/>
        <v>27.92</v>
      </c>
      <c r="CL554" t="str">
        <f t="shared" si="1286"/>
        <v>S115-4</v>
      </c>
      <c r="CM554">
        <f>+CM553</f>
        <v>115</v>
      </c>
      <c r="CN554">
        <v>4</v>
      </c>
      <c r="CO554" s="72">
        <f t="shared" si="1354"/>
        <v>58067.659710502092</v>
      </c>
      <c r="CP554" s="73">
        <f t="shared" si="1287"/>
        <v>4838.971642541841</v>
      </c>
      <c r="CQ554" s="73">
        <f t="shared" si="1288"/>
        <v>2233.3715273270036</v>
      </c>
      <c r="CR554" s="73">
        <f t="shared" si="1289"/>
        <v>27.917144091587545</v>
      </c>
      <c r="CU554" t="str">
        <f t="shared" si="1290"/>
        <v>T115-4</v>
      </c>
      <c r="CV554">
        <f>+CV553</f>
        <v>115</v>
      </c>
      <c r="CW554">
        <v>4</v>
      </c>
      <c r="CX554" s="72">
        <f t="shared" si="1355"/>
        <v>58067.659710502092</v>
      </c>
      <c r="CY554" s="73">
        <f t="shared" si="1291"/>
        <v>4838.971642541841</v>
      </c>
      <c r="CZ554" s="73">
        <f t="shared" si="1292"/>
        <v>2233.3715273270036</v>
      </c>
      <c r="DA554" s="73">
        <f t="shared" si="1293"/>
        <v>27.917144091587545</v>
      </c>
    </row>
    <row r="555" spans="1:105" ht="18.75" hidden="1" customHeight="1" x14ac:dyDescent="0.2">
      <c r="A555" s="3">
        <v>581</v>
      </c>
      <c r="B555" s="4">
        <v>63.005000000000003</v>
      </c>
      <c r="C555" s="5">
        <v>10921</v>
      </c>
      <c r="AD555" t="str">
        <f t="shared" si="1264"/>
        <v>F115-5</v>
      </c>
      <c r="AE555">
        <f>+AE554</f>
        <v>115</v>
      </c>
      <c r="AF555">
        <v>5</v>
      </c>
      <c r="AG555" s="72">
        <f t="shared" si="1350"/>
        <v>67849.430516447319</v>
      </c>
      <c r="AH555" s="73">
        <f t="shared" si="1265"/>
        <v>5654.1192097039429</v>
      </c>
      <c r="AI555" s="73">
        <f t="shared" si="1266"/>
        <v>2609.5934814018201</v>
      </c>
      <c r="AJ555" s="73">
        <f t="shared" si="1267"/>
        <v>32.619918517522748</v>
      </c>
      <c r="AK555" s="69">
        <f t="shared" si="1268"/>
        <v>32.619999999999997</v>
      </c>
      <c r="AN555" t="str">
        <f t="shared" si="1269"/>
        <v>F097-4</v>
      </c>
      <c r="AO555">
        <f t="shared" si="1358"/>
        <v>97</v>
      </c>
      <c r="AP555">
        <v>4</v>
      </c>
      <c r="AQ555" s="72">
        <f t="shared" si="1356"/>
        <v>56257.249761887266</v>
      </c>
      <c r="AR555" s="73">
        <f t="shared" si="1255"/>
        <v>4688.1041468239391</v>
      </c>
      <c r="AS555" s="73">
        <f t="shared" si="1256"/>
        <v>2163.7403754572024</v>
      </c>
      <c r="AT555" s="73">
        <f t="shared" si="1257"/>
        <v>27.046754693215032</v>
      </c>
      <c r="AU555" s="69">
        <f t="shared" si="1258"/>
        <v>27.05</v>
      </c>
      <c r="AX555" t="str">
        <f t="shared" si="1270"/>
        <v>P097-4</v>
      </c>
      <c r="AY555">
        <f t="shared" si="1359"/>
        <v>97</v>
      </c>
      <c r="AZ555">
        <v>4</v>
      </c>
      <c r="BA555" s="72">
        <f t="shared" si="1357"/>
        <v>53883.016944554438</v>
      </c>
      <c r="BB555" s="73">
        <f t="shared" si="1260"/>
        <v>4490.2514120462029</v>
      </c>
      <c r="BC555" s="73">
        <f t="shared" si="1261"/>
        <v>2072.4237286367093</v>
      </c>
      <c r="BD555" s="73">
        <f t="shared" si="1262"/>
        <v>25.905296607958864</v>
      </c>
      <c r="BE555" s="69">
        <f t="shared" si="1263"/>
        <v>25.91</v>
      </c>
      <c r="BH555" t="str">
        <f t="shared" si="1271"/>
        <v>G115-5</v>
      </c>
      <c r="BI555">
        <f>+BI554</f>
        <v>115</v>
      </c>
      <c r="BJ555">
        <v>5</v>
      </c>
      <c r="BK555" s="72">
        <f t="shared" si="1351"/>
        <v>60971.042696027202</v>
      </c>
      <c r="BL555" s="73">
        <f t="shared" si="1272"/>
        <v>5080.9202246689338</v>
      </c>
      <c r="BM555" s="73">
        <f t="shared" si="1273"/>
        <v>2345.040103693354</v>
      </c>
      <c r="BN555" s="73">
        <f t="shared" si="1274"/>
        <v>29.313001296166924</v>
      </c>
      <c r="BO555" s="69">
        <f t="shared" si="1275"/>
        <v>29.31</v>
      </c>
      <c r="BR555" t="str">
        <f t="shared" si="1276"/>
        <v>M115-5</v>
      </c>
      <c r="BS555">
        <f>+BS554</f>
        <v>115</v>
      </c>
      <c r="BT555">
        <v>5</v>
      </c>
      <c r="BU555" s="72">
        <f t="shared" si="1352"/>
        <v>60971.042696027202</v>
      </c>
      <c r="BV555" s="73">
        <f t="shared" si="1277"/>
        <v>5080.9202246689338</v>
      </c>
      <c r="BW555" s="73">
        <f t="shared" si="1278"/>
        <v>2345.040103693354</v>
      </c>
      <c r="BX555" s="73">
        <f t="shared" si="1279"/>
        <v>29.313001296166924</v>
      </c>
      <c r="BY555" s="69">
        <f t="shared" si="1280"/>
        <v>29.31</v>
      </c>
      <c r="CB555" t="str">
        <f t="shared" si="1281"/>
        <v>E115-5</v>
      </c>
      <c r="CC555">
        <f>+CC554</f>
        <v>115</v>
      </c>
      <c r="CD555">
        <v>5</v>
      </c>
      <c r="CE555" s="72">
        <f t="shared" si="1353"/>
        <v>60971.042696027202</v>
      </c>
      <c r="CF555" s="73">
        <f t="shared" si="1282"/>
        <v>5080.9202246689338</v>
      </c>
      <c r="CG555" s="73">
        <f t="shared" si="1283"/>
        <v>2345.040103693354</v>
      </c>
      <c r="CH555" s="73">
        <f t="shared" si="1284"/>
        <v>29.313001296166924</v>
      </c>
      <c r="CI555" s="69">
        <f t="shared" si="1285"/>
        <v>29.31</v>
      </c>
      <c r="CL555" t="str">
        <f t="shared" si="1286"/>
        <v>S115-5</v>
      </c>
      <c r="CM555">
        <f>+CM554</f>
        <v>115</v>
      </c>
      <c r="CN555">
        <v>5</v>
      </c>
      <c r="CO555" s="72">
        <f t="shared" si="1354"/>
        <v>60971.042696027202</v>
      </c>
      <c r="CP555" s="73">
        <f t="shared" si="1287"/>
        <v>5080.9202246689338</v>
      </c>
      <c r="CQ555" s="73">
        <f t="shared" si="1288"/>
        <v>2345.040103693354</v>
      </c>
      <c r="CR555" s="73">
        <f t="shared" si="1289"/>
        <v>29.313001296166924</v>
      </c>
      <c r="CU555" t="str">
        <f t="shared" si="1290"/>
        <v>T115-5</v>
      </c>
      <c r="CV555">
        <f>+CV554</f>
        <v>115</v>
      </c>
      <c r="CW555">
        <v>5</v>
      </c>
      <c r="CX555" s="72">
        <f t="shared" si="1355"/>
        <v>60971.042696027202</v>
      </c>
      <c r="CY555" s="73">
        <f t="shared" si="1291"/>
        <v>5080.9202246689338</v>
      </c>
      <c r="CZ555" s="73">
        <f t="shared" si="1292"/>
        <v>2345.040103693354</v>
      </c>
      <c r="DA555" s="73">
        <f t="shared" si="1293"/>
        <v>29.313001296166924</v>
      </c>
    </row>
    <row r="556" spans="1:105" ht="18.75" hidden="1" customHeight="1" x14ac:dyDescent="0.2">
      <c r="A556" s="3">
        <v>582</v>
      </c>
      <c r="B556" s="4">
        <v>63.32</v>
      </c>
      <c r="C556" s="5">
        <v>10976</v>
      </c>
      <c r="AD556" t="str">
        <f t="shared" si="1264"/>
        <v>F116-1</v>
      </c>
      <c r="AE556">
        <f>+AE551+1</f>
        <v>116</v>
      </c>
      <c r="AF556">
        <v>1</v>
      </c>
      <c r="AG556" s="72">
        <f>+AG551*100.5%</f>
        <v>56098.993871096536</v>
      </c>
      <c r="AH556" s="73">
        <f t="shared" si="1265"/>
        <v>4674.9161559247113</v>
      </c>
      <c r="AI556" s="73">
        <f t="shared" si="1266"/>
        <v>2157.6536104267898</v>
      </c>
      <c r="AJ556" s="73">
        <f t="shared" si="1267"/>
        <v>26.970670130334874</v>
      </c>
      <c r="AK556" s="69">
        <f t="shared" si="1268"/>
        <v>26.97</v>
      </c>
      <c r="AN556" t="str">
        <f t="shared" si="1269"/>
        <v>F097-5</v>
      </c>
      <c r="AO556">
        <f t="shared" si="1358"/>
        <v>97</v>
      </c>
      <c r="AP556">
        <v>5</v>
      </c>
      <c r="AQ556" s="72">
        <f t="shared" si="1356"/>
        <v>59070.112249981634</v>
      </c>
      <c r="AR556" s="73">
        <f t="shared" si="1255"/>
        <v>4922.5093541651358</v>
      </c>
      <c r="AS556" s="73">
        <f t="shared" si="1256"/>
        <v>2271.9273942300629</v>
      </c>
      <c r="AT556" s="73">
        <f t="shared" si="1257"/>
        <v>28.399092427875786</v>
      </c>
      <c r="AU556" s="69">
        <f t="shared" si="1258"/>
        <v>28.4</v>
      </c>
      <c r="AX556" t="str">
        <f t="shared" si="1270"/>
        <v>P097-5</v>
      </c>
      <c r="AY556">
        <f t="shared" si="1359"/>
        <v>97</v>
      </c>
      <c r="AZ556">
        <v>5</v>
      </c>
      <c r="BA556" s="72">
        <f t="shared" si="1357"/>
        <v>56577.167791782165</v>
      </c>
      <c r="BB556" s="73">
        <f t="shared" si="1260"/>
        <v>4714.7639826485138</v>
      </c>
      <c r="BC556" s="73">
        <f t="shared" si="1261"/>
        <v>2176.0449150685449</v>
      </c>
      <c r="BD556" s="73">
        <f t="shared" si="1262"/>
        <v>27.200561438356811</v>
      </c>
      <c r="BE556" s="69">
        <f t="shared" si="1263"/>
        <v>27.2</v>
      </c>
      <c r="BH556" t="str">
        <f t="shared" si="1271"/>
        <v>G116-1</v>
      </c>
      <c r="BI556">
        <f>+BI551+1</f>
        <v>116</v>
      </c>
      <c r="BJ556">
        <v>1</v>
      </c>
      <c r="BK556" s="72">
        <f>+BK551*100.5%</f>
        <v>50411.832855246379</v>
      </c>
      <c r="BL556" s="73">
        <f t="shared" si="1272"/>
        <v>4200.9860712705313</v>
      </c>
      <c r="BM556" s="73">
        <f t="shared" si="1273"/>
        <v>1938.9166482787068</v>
      </c>
      <c r="BN556" s="73">
        <f t="shared" si="1274"/>
        <v>24.236458103483837</v>
      </c>
      <c r="BO556" s="69">
        <f t="shared" si="1275"/>
        <v>24.24</v>
      </c>
      <c r="BR556" t="str">
        <f t="shared" si="1276"/>
        <v>M116-1</v>
      </c>
      <c r="BS556">
        <f>+BS551+1</f>
        <v>116</v>
      </c>
      <c r="BT556">
        <v>1</v>
      </c>
      <c r="BU556" s="72">
        <f>+BU551*100.5%</f>
        <v>50411.832855246379</v>
      </c>
      <c r="BV556" s="73">
        <f t="shared" si="1277"/>
        <v>4200.9860712705313</v>
      </c>
      <c r="BW556" s="73">
        <f t="shared" si="1278"/>
        <v>1938.9166482787068</v>
      </c>
      <c r="BX556" s="73">
        <f t="shared" si="1279"/>
        <v>24.236458103483837</v>
      </c>
      <c r="BY556" s="69">
        <f t="shared" si="1280"/>
        <v>24.24</v>
      </c>
      <c r="CB556" t="str">
        <f t="shared" si="1281"/>
        <v>E116-1</v>
      </c>
      <c r="CC556">
        <f>+CC551+1</f>
        <v>116</v>
      </c>
      <c r="CD556">
        <v>1</v>
      </c>
      <c r="CE556" s="72">
        <f>+CE551*100.5%</f>
        <v>50411.832855246379</v>
      </c>
      <c r="CF556" s="73">
        <f t="shared" si="1282"/>
        <v>4200.9860712705313</v>
      </c>
      <c r="CG556" s="73">
        <f t="shared" si="1283"/>
        <v>1938.9166482787068</v>
      </c>
      <c r="CH556" s="73">
        <f t="shared" si="1284"/>
        <v>24.236458103483837</v>
      </c>
      <c r="CI556" s="69">
        <f t="shared" si="1285"/>
        <v>24.24</v>
      </c>
      <c r="CL556" t="str">
        <f t="shared" si="1286"/>
        <v>S116-1</v>
      </c>
      <c r="CM556">
        <f>+CM551+1</f>
        <v>116</v>
      </c>
      <c r="CN556">
        <v>1</v>
      </c>
      <c r="CO556" s="72">
        <f>+CO551*100.5%</f>
        <v>50411.832855246379</v>
      </c>
      <c r="CP556" s="73">
        <f t="shared" si="1287"/>
        <v>4200.9860712705313</v>
      </c>
      <c r="CQ556" s="73">
        <f t="shared" si="1288"/>
        <v>1938.9166482787068</v>
      </c>
      <c r="CR556" s="73">
        <f t="shared" si="1289"/>
        <v>24.236458103483837</v>
      </c>
      <c r="CU556" t="str">
        <f t="shared" si="1290"/>
        <v>T116-1</v>
      </c>
      <c r="CV556">
        <f>+CV551+1</f>
        <v>116</v>
      </c>
      <c r="CW556">
        <v>1</v>
      </c>
      <c r="CX556" s="72">
        <f>+CX551*100.5%</f>
        <v>50411.832855246379</v>
      </c>
      <c r="CY556" s="73">
        <f t="shared" si="1291"/>
        <v>4200.9860712705313</v>
      </c>
      <c r="CZ556" s="73">
        <f t="shared" si="1292"/>
        <v>1938.9166482787068</v>
      </c>
      <c r="DA556" s="73">
        <f t="shared" si="1293"/>
        <v>24.236458103483837</v>
      </c>
    </row>
    <row r="557" spans="1:105" ht="18.75" hidden="1" customHeight="1" x14ac:dyDescent="0.2">
      <c r="A557" s="3">
        <v>583</v>
      </c>
      <c r="B557" s="4">
        <v>63.637</v>
      </c>
      <c r="C557" s="5">
        <v>11030</v>
      </c>
      <c r="AD557" t="str">
        <f t="shared" si="1264"/>
        <v>F116-2</v>
      </c>
      <c r="AE557">
        <f>+AE556</f>
        <v>116</v>
      </c>
      <c r="AF557">
        <v>2</v>
      </c>
      <c r="AG557" s="72">
        <f t="shared" ref="AG557:AG560" si="1360">+AG556*105%</f>
        <v>58903.943564651367</v>
      </c>
      <c r="AH557" s="73">
        <f t="shared" si="1265"/>
        <v>4908.6619637209469</v>
      </c>
      <c r="AI557" s="73">
        <f t="shared" si="1266"/>
        <v>2265.5362909481296</v>
      </c>
      <c r="AJ557" s="73">
        <f t="shared" si="1267"/>
        <v>28.319203636851618</v>
      </c>
      <c r="AK557" s="69">
        <f t="shared" si="1268"/>
        <v>28.32</v>
      </c>
      <c r="AN557" t="str">
        <f t="shared" si="1269"/>
        <v>F097-6</v>
      </c>
      <c r="AO557">
        <f t="shared" si="1358"/>
        <v>97</v>
      </c>
      <c r="AP557">
        <v>6</v>
      </c>
      <c r="AQ557" s="72">
        <f t="shared" si="1356"/>
        <v>62023.617862480722</v>
      </c>
      <c r="AR557" s="73">
        <f t="shared" si="1255"/>
        <v>5168.6348218733938</v>
      </c>
      <c r="AS557" s="73">
        <f t="shared" si="1256"/>
        <v>2385.5237639415664</v>
      </c>
      <c r="AT557" s="73">
        <f t="shared" si="1257"/>
        <v>29.819047049269578</v>
      </c>
      <c r="AU557" s="69">
        <f t="shared" si="1258"/>
        <v>29.82</v>
      </c>
      <c r="AX557" t="str">
        <f t="shared" si="1270"/>
        <v>P097-6</v>
      </c>
      <c r="AY557">
        <f t="shared" si="1359"/>
        <v>97</v>
      </c>
      <c r="AZ557">
        <v>6</v>
      </c>
      <c r="BA557" s="72">
        <f t="shared" si="1357"/>
        <v>59406.026181371279</v>
      </c>
      <c r="BB557" s="73">
        <f t="shared" si="1260"/>
        <v>4950.5021817809402</v>
      </c>
      <c r="BC557" s="73">
        <f t="shared" si="1261"/>
        <v>2284.8471608219725</v>
      </c>
      <c r="BD557" s="73">
        <f t="shared" si="1262"/>
        <v>28.560589510274653</v>
      </c>
      <c r="BE557" s="69">
        <f t="shared" si="1263"/>
        <v>28.56</v>
      </c>
      <c r="BH557" t="str">
        <f t="shared" si="1271"/>
        <v>G116-2</v>
      </c>
      <c r="BI557">
        <f>+BI556</f>
        <v>116</v>
      </c>
      <c r="BJ557">
        <v>2</v>
      </c>
      <c r="BK557" s="72">
        <f t="shared" ref="BK557:BK560" si="1361">+BK556*105%</f>
        <v>52932.424498008702</v>
      </c>
      <c r="BL557" s="73">
        <f t="shared" si="1272"/>
        <v>4411.0353748340585</v>
      </c>
      <c r="BM557" s="73">
        <f t="shared" si="1273"/>
        <v>2035.8624806926423</v>
      </c>
      <c r="BN557" s="73">
        <f t="shared" si="1274"/>
        <v>25.448281008658029</v>
      </c>
      <c r="BO557" s="69">
        <f t="shared" si="1275"/>
        <v>25.45</v>
      </c>
      <c r="BR557" t="str">
        <f t="shared" si="1276"/>
        <v>M116-2</v>
      </c>
      <c r="BS557">
        <f>+BS556</f>
        <v>116</v>
      </c>
      <c r="BT557">
        <v>2</v>
      </c>
      <c r="BU557" s="72">
        <f t="shared" ref="BU557:BU560" si="1362">+BU556*105%</f>
        <v>52932.424498008702</v>
      </c>
      <c r="BV557" s="73">
        <f t="shared" si="1277"/>
        <v>4411.0353748340585</v>
      </c>
      <c r="BW557" s="73">
        <f t="shared" si="1278"/>
        <v>2035.8624806926423</v>
      </c>
      <c r="BX557" s="73">
        <f t="shared" si="1279"/>
        <v>25.448281008658029</v>
      </c>
      <c r="BY557" s="69">
        <f t="shared" si="1280"/>
        <v>25.45</v>
      </c>
      <c r="CB557" t="str">
        <f t="shared" si="1281"/>
        <v>E116-2</v>
      </c>
      <c r="CC557">
        <f>+CC556</f>
        <v>116</v>
      </c>
      <c r="CD557">
        <v>2</v>
      </c>
      <c r="CE557" s="72">
        <f t="shared" ref="CE557:CE560" si="1363">+CE556*105%</f>
        <v>52932.424498008702</v>
      </c>
      <c r="CF557" s="73">
        <f t="shared" si="1282"/>
        <v>4411.0353748340585</v>
      </c>
      <c r="CG557" s="73">
        <f t="shared" si="1283"/>
        <v>2035.8624806926423</v>
      </c>
      <c r="CH557" s="73">
        <f t="shared" si="1284"/>
        <v>25.448281008658029</v>
      </c>
      <c r="CI557" s="69">
        <f t="shared" si="1285"/>
        <v>25.45</v>
      </c>
      <c r="CL557" t="str">
        <f t="shared" si="1286"/>
        <v>S116-2</v>
      </c>
      <c r="CM557">
        <f>+CM556</f>
        <v>116</v>
      </c>
      <c r="CN557">
        <v>2</v>
      </c>
      <c r="CO557" s="72">
        <f t="shared" ref="CO557:CO560" si="1364">+CO556*105%</f>
        <v>52932.424498008702</v>
      </c>
      <c r="CP557" s="73">
        <f t="shared" si="1287"/>
        <v>4411.0353748340585</v>
      </c>
      <c r="CQ557" s="73">
        <f t="shared" si="1288"/>
        <v>2035.8624806926423</v>
      </c>
      <c r="CR557" s="73">
        <f t="shared" si="1289"/>
        <v>25.448281008658029</v>
      </c>
      <c r="CU557" t="str">
        <f t="shared" si="1290"/>
        <v>T116-2</v>
      </c>
      <c r="CV557">
        <f>+CV556</f>
        <v>116</v>
      </c>
      <c r="CW557">
        <v>2</v>
      </c>
      <c r="CX557" s="72">
        <f t="shared" ref="CX557:CX560" si="1365">+CX556*105%</f>
        <v>52932.424498008702</v>
      </c>
      <c r="CY557" s="73">
        <f t="shared" si="1291"/>
        <v>4411.0353748340585</v>
      </c>
      <c r="CZ557" s="73">
        <f t="shared" si="1292"/>
        <v>2035.8624806926423</v>
      </c>
      <c r="DA557" s="73">
        <f t="shared" si="1293"/>
        <v>25.448281008658029</v>
      </c>
    </row>
    <row r="558" spans="1:105" ht="18.75" hidden="1" customHeight="1" x14ac:dyDescent="0.2">
      <c r="A558" s="3">
        <v>584</v>
      </c>
      <c r="B558" s="4">
        <v>63.954999999999998</v>
      </c>
      <c r="C558" s="5">
        <v>11086</v>
      </c>
      <c r="AD558" t="str">
        <f t="shared" si="1264"/>
        <v>F116-3</v>
      </c>
      <c r="AE558">
        <f>+AE557</f>
        <v>116</v>
      </c>
      <c r="AF558">
        <v>3</v>
      </c>
      <c r="AG558" s="72">
        <f t="shared" si="1360"/>
        <v>61849.140742883937</v>
      </c>
      <c r="AH558" s="73">
        <f t="shared" si="1265"/>
        <v>5154.0950619069945</v>
      </c>
      <c r="AI558" s="73">
        <f t="shared" si="1266"/>
        <v>2378.8131054955361</v>
      </c>
      <c r="AJ558" s="73">
        <f t="shared" si="1267"/>
        <v>29.7351638186942</v>
      </c>
      <c r="AK558" s="69">
        <f t="shared" si="1268"/>
        <v>29.74</v>
      </c>
      <c r="AN558" t="str">
        <f t="shared" si="1269"/>
        <v>F098-1</v>
      </c>
      <c r="AO558">
        <f>+AO552+1</f>
        <v>98</v>
      </c>
      <c r="AP558">
        <v>1</v>
      </c>
      <c r="AQ558" s="72">
        <f>+AQ552*100.5%</f>
        <v>48840.113171965619</v>
      </c>
      <c r="AR558" s="73">
        <f t="shared" si="1255"/>
        <v>4070.009430997135</v>
      </c>
      <c r="AS558" s="73">
        <f t="shared" si="1256"/>
        <v>1878.4658912294469</v>
      </c>
      <c r="AT558" s="73">
        <f t="shared" si="1257"/>
        <v>23.480823640368087</v>
      </c>
      <c r="AU558" s="69">
        <f t="shared" si="1258"/>
        <v>23.48</v>
      </c>
      <c r="AX558" t="str">
        <f t="shared" si="1270"/>
        <v>P098-1</v>
      </c>
      <c r="AY558">
        <f>+AY552+1</f>
        <v>98</v>
      </c>
      <c r="AZ558">
        <v>1</v>
      </c>
      <c r="BA558" s="72">
        <f>+BA552*100.5%</f>
        <v>46778.906838809802</v>
      </c>
      <c r="BB558" s="73">
        <f t="shared" si="1260"/>
        <v>3898.2422365674834</v>
      </c>
      <c r="BC558" s="73">
        <f t="shared" si="1261"/>
        <v>1799.1887245696078</v>
      </c>
      <c r="BD558" s="73">
        <f t="shared" si="1262"/>
        <v>22.489859057120096</v>
      </c>
      <c r="BE558" s="69">
        <f t="shared" si="1263"/>
        <v>22.49</v>
      </c>
      <c r="BH558" t="str">
        <f t="shared" si="1271"/>
        <v>G116-3</v>
      </c>
      <c r="BI558">
        <f>+BI557</f>
        <v>116</v>
      </c>
      <c r="BJ558">
        <v>3</v>
      </c>
      <c r="BK558" s="72">
        <f t="shared" si="1361"/>
        <v>55579.045722909141</v>
      </c>
      <c r="BL558" s="73">
        <f t="shared" si="1272"/>
        <v>4631.5871435757617</v>
      </c>
      <c r="BM558" s="73">
        <f t="shared" si="1273"/>
        <v>2137.6556047272747</v>
      </c>
      <c r="BN558" s="73">
        <f t="shared" si="1274"/>
        <v>26.720695059090932</v>
      </c>
      <c r="BO558" s="69">
        <f t="shared" si="1275"/>
        <v>26.72</v>
      </c>
      <c r="BR558" t="str">
        <f t="shared" si="1276"/>
        <v>M116-3</v>
      </c>
      <c r="BS558">
        <f>+BS557</f>
        <v>116</v>
      </c>
      <c r="BT558">
        <v>3</v>
      </c>
      <c r="BU558" s="72">
        <f t="shared" si="1362"/>
        <v>55579.045722909141</v>
      </c>
      <c r="BV558" s="73">
        <f t="shared" si="1277"/>
        <v>4631.5871435757617</v>
      </c>
      <c r="BW558" s="73">
        <f t="shared" si="1278"/>
        <v>2137.6556047272747</v>
      </c>
      <c r="BX558" s="73">
        <f t="shared" si="1279"/>
        <v>26.720695059090932</v>
      </c>
      <c r="BY558" s="69">
        <f t="shared" si="1280"/>
        <v>26.72</v>
      </c>
      <c r="CB558" t="str">
        <f t="shared" si="1281"/>
        <v>E116-3</v>
      </c>
      <c r="CC558">
        <f>+CC557</f>
        <v>116</v>
      </c>
      <c r="CD558">
        <v>3</v>
      </c>
      <c r="CE558" s="72">
        <f t="shared" si="1363"/>
        <v>55579.045722909141</v>
      </c>
      <c r="CF558" s="73">
        <f t="shared" si="1282"/>
        <v>4631.5871435757617</v>
      </c>
      <c r="CG558" s="73">
        <f t="shared" si="1283"/>
        <v>2137.6556047272747</v>
      </c>
      <c r="CH558" s="73">
        <f t="shared" si="1284"/>
        <v>26.720695059090932</v>
      </c>
      <c r="CI558" s="69">
        <f t="shared" si="1285"/>
        <v>26.72</v>
      </c>
      <c r="CL558" t="str">
        <f t="shared" si="1286"/>
        <v>S116-3</v>
      </c>
      <c r="CM558">
        <f>+CM557</f>
        <v>116</v>
      </c>
      <c r="CN558">
        <v>3</v>
      </c>
      <c r="CO558" s="72">
        <f t="shared" si="1364"/>
        <v>55579.045722909141</v>
      </c>
      <c r="CP558" s="73">
        <f t="shared" si="1287"/>
        <v>4631.5871435757617</v>
      </c>
      <c r="CQ558" s="73">
        <f t="shared" si="1288"/>
        <v>2137.6556047272747</v>
      </c>
      <c r="CR558" s="73">
        <f t="shared" si="1289"/>
        <v>26.720695059090932</v>
      </c>
      <c r="CU558" t="str">
        <f t="shared" si="1290"/>
        <v>T116-3</v>
      </c>
      <c r="CV558">
        <f>+CV557</f>
        <v>116</v>
      </c>
      <c r="CW558">
        <v>3</v>
      </c>
      <c r="CX558" s="72">
        <f t="shared" si="1365"/>
        <v>55579.045722909141</v>
      </c>
      <c r="CY558" s="73">
        <f t="shared" si="1291"/>
        <v>4631.5871435757617</v>
      </c>
      <c r="CZ558" s="73">
        <f t="shared" si="1292"/>
        <v>2137.6556047272747</v>
      </c>
      <c r="DA558" s="73">
        <f t="shared" si="1293"/>
        <v>26.720695059090932</v>
      </c>
    </row>
    <row r="559" spans="1:105" ht="18.75" hidden="1" customHeight="1" x14ac:dyDescent="0.2">
      <c r="A559" s="3">
        <v>585</v>
      </c>
      <c r="B559" s="4">
        <v>64.275000000000006</v>
      </c>
      <c r="C559" s="5">
        <v>11141</v>
      </c>
      <c r="AD559" t="str">
        <f t="shared" si="1264"/>
        <v>F116-4</v>
      </c>
      <c r="AE559">
        <f>+AE558</f>
        <v>116</v>
      </c>
      <c r="AF559">
        <v>4</v>
      </c>
      <c r="AG559" s="72">
        <f t="shared" si="1360"/>
        <v>64941.59778002814</v>
      </c>
      <c r="AH559" s="73">
        <f t="shared" si="1265"/>
        <v>5411.799815002345</v>
      </c>
      <c r="AI559" s="73">
        <f t="shared" si="1266"/>
        <v>2497.753760770313</v>
      </c>
      <c r="AJ559" s="73">
        <f t="shared" si="1267"/>
        <v>31.221922009628912</v>
      </c>
      <c r="AK559" s="69">
        <f t="shared" si="1268"/>
        <v>31.22</v>
      </c>
      <c r="AN559" t="str">
        <f t="shared" si="1269"/>
        <v>F098-2</v>
      </c>
      <c r="AO559">
        <f>AO558</f>
        <v>98</v>
      </c>
      <c r="AP559">
        <v>2</v>
      </c>
      <c r="AQ559" s="72">
        <f t="shared" ref="AQ559:AQ563" si="1366">+AQ558*105%</f>
        <v>51282.118830563901</v>
      </c>
      <c r="AR559" s="73">
        <f t="shared" si="1255"/>
        <v>4273.5099025469917</v>
      </c>
      <c r="AS559" s="73">
        <f t="shared" si="1256"/>
        <v>1972.3891857909193</v>
      </c>
      <c r="AT559" s="73">
        <f t="shared" si="1257"/>
        <v>24.654864822386489</v>
      </c>
      <c r="AU559" s="69">
        <f t="shared" si="1258"/>
        <v>24.65</v>
      </c>
      <c r="AX559" t="str">
        <f t="shared" si="1270"/>
        <v>P098-2</v>
      </c>
      <c r="AY559">
        <f>AY558</f>
        <v>98</v>
      </c>
      <c r="AZ559">
        <v>2</v>
      </c>
      <c r="BA559" s="72">
        <f t="shared" ref="BA559:BA563" si="1367">+BA558*105%</f>
        <v>49117.852180750291</v>
      </c>
      <c r="BB559" s="73">
        <f t="shared" si="1260"/>
        <v>4093.1543483958576</v>
      </c>
      <c r="BC559" s="73">
        <f t="shared" si="1261"/>
        <v>1889.1481607980882</v>
      </c>
      <c r="BD559" s="73">
        <f t="shared" si="1262"/>
        <v>23.614352009976102</v>
      </c>
      <c r="BE559" s="69">
        <f t="shared" si="1263"/>
        <v>23.61</v>
      </c>
      <c r="BH559" t="str">
        <f t="shared" si="1271"/>
        <v>G116-4</v>
      </c>
      <c r="BI559">
        <f>+BI558</f>
        <v>116</v>
      </c>
      <c r="BJ559">
        <v>4</v>
      </c>
      <c r="BK559" s="72">
        <f t="shared" si="1361"/>
        <v>58357.998009054601</v>
      </c>
      <c r="BL559" s="73">
        <f t="shared" si="1272"/>
        <v>4863.1665007545498</v>
      </c>
      <c r="BM559" s="73">
        <f t="shared" si="1273"/>
        <v>2244.5383849636387</v>
      </c>
      <c r="BN559" s="73">
        <f t="shared" si="1274"/>
        <v>28.056729812045482</v>
      </c>
      <c r="BO559" s="69">
        <f t="shared" si="1275"/>
        <v>28.06</v>
      </c>
      <c r="BR559" t="str">
        <f t="shared" si="1276"/>
        <v>M116-4</v>
      </c>
      <c r="BS559">
        <f>+BS558</f>
        <v>116</v>
      </c>
      <c r="BT559">
        <v>4</v>
      </c>
      <c r="BU559" s="72">
        <f t="shared" si="1362"/>
        <v>58357.998009054601</v>
      </c>
      <c r="BV559" s="73">
        <f t="shared" si="1277"/>
        <v>4863.1665007545498</v>
      </c>
      <c r="BW559" s="73">
        <f t="shared" si="1278"/>
        <v>2244.5383849636387</v>
      </c>
      <c r="BX559" s="73">
        <f t="shared" si="1279"/>
        <v>28.056729812045482</v>
      </c>
      <c r="BY559" s="69">
        <f t="shared" si="1280"/>
        <v>28.06</v>
      </c>
      <c r="CB559" t="str">
        <f t="shared" si="1281"/>
        <v>E116-4</v>
      </c>
      <c r="CC559">
        <f>+CC558</f>
        <v>116</v>
      </c>
      <c r="CD559">
        <v>4</v>
      </c>
      <c r="CE559" s="72">
        <f t="shared" si="1363"/>
        <v>58357.998009054601</v>
      </c>
      <c r="CF559" s="73">
        <f t="shared" si="1282"/>
        <v>4863.1665007545498</v>
      </c>
      <c r="CG559" s="73">
        <f t="shared" si="1283"/>
        <v>2244.5383849636387</v>
      </c>
      <c r="CH559" s="73">
        <f t="shared" si="1284"/>
        <v>28.056729812045482</v>
      </c>
      <c r="CI559" s="69">
        <f t="shared" si="1285"/>
        <v>28.06</v>
      </c>
      <c r="CL559" t="str">
        <f t="shared" si="1286"/>
        <v>S116-4</v>
      </c>
      <c r="CM559">
        <f>+CM558</f>
        <v>116</v>
      </c>
      <c r="CN559">
        <v>4</v>
      </c>
      <c r="CO559" s="72">
        <f t="shared" si="1364"/>
        <v>58357.998009054601</v>
      </c>
      <c r="CP559" s="73">
        <f t="shared" si="1287"/>
        <v>4863.1665007545498</v>
      </c>
      <c r="CQ559" s="73">
        <f t="shared" si="1288"/>
        <v>2244.5383849636387</v>
      </c>
      <c r="CR559" s="73">
        <f t="shared" si="1289"/>
        <v>28.056729812045482</v>
      </c>
      <c r="CU559" t="str">
        <f t="shared" si="1290"/>
        <v>T116-4</v>
      </c>
      <c r="CV559">
        <f>+CV558</f>
        <v>116</v>
      </c>
      <c r="CW559">
        <v>4</v>
      </c>
      <c r="CX559" s="72">
        <f t="shared" si="1365"/>
        <v>58357.998009054601</v>
      </c>
      <c r="CY559" s="73">
        <f t="shared" si="1291"/>
        <v>4863.1665007545498</v>
      </c>
      <c r="CZ559" s="73">
        <f t="shared" si="1292"/>
        <v>2244.5383849636387</v>
      </c>
      <c r="DA559" s="73">
        <f t="shared" si="1293"/>
        <v>28.056729812045482</v>
      </c>
    </row>
    <row r="560" spans="1:105" ht="18.75" hidden="1" customHeight="1" x14ac:dyDescent="0.2">
      <c r="A560" s="3">
        <v>586</v>
      </c>
      <c r="B560" s="4">
        <v>64.596000000000004</v>
      </c>
      <c r="C560" s="5">
        <v>11197</v>
      </c>
      <c r="AD560" t="str">
        <f t="shared" si="1264"/>
        <v>F116-5</v>
      </c>
      <c r="AE560">
        <f>+AE559</f>
        <v>116</v>
      </c>
      <c r="AF560">
        <v>5</v>
      </c>
      <c r="AG560" s="72">
        <f t="shared" si="1360"/>
        <v>68188.677669029552</v>
      </c>
      <c r="AH560" s="73">
        <f t="shared" si="1265"/>
        <v>5682.389805752463</v>
      </c>
      <c r="AI560" s="73">
        <f t="shared" si="1266"/>
        <v>2622.641448808829</v>
      </c>
      <c r="AJ560" s="73">
        <f t="shared" si="1267"/>
        <v>32.783018110110362</v>
      </c>
      <c r="AK560" s="69">
        <f t="shared" si="1268"/>
        <v>32.78</v>
      </c>
      <c r="AN560" t="str">
        <f t="shared" si="1269"/>
        <v>F098-3</v>
      </c>
      <c r="AO560">
        <f t="shared" ref="AO560:AO563" si="1368">AO559</f>
        <v>98</v>
      </c>
      <c r="AP560">
        <v>3</v>
      </c>
      <c r="AQ560" s="72">
        <f t="shared" si="1366"/>
        <v>53846.2247720921</v>
      </c>
      <c r="AR560" s="73">
        <f t="shared" si="1255"/>
        <v>4487.1853976743414</v>
      </c>
      <c r="AS560" s="73">
        <f t="shared" si="1256"/>
        <v>2071.0086450804656</v>
      </c>
      <c r="AT560" s="73">
        <f t="shared" si="1257"/>
        <v>25.887608063505816</v>
      </c>
      <c r="AU560" s="69">
        <f t="shared" si="1258"/>
        <v>25.89</v>
      </c>
      <c r="AX560" t="str">
        <f t="shared" si="1270"/>
        <v>P098-3</v>
      </c>
      <c r="AY560">
        <f t="shared" ref="AY560:AY563" si="1369">AY559</f>
        <v>98</v>
      </c>
      <c r="AZ560">
        <v>3</v>
      </c>
      <c r="BA560" s="72">
        <f t="shared" si="1367"/>
        <v>51573.744789787808</v>
      </c>
      <c r="BB560" s="73">
        <f t="shared" si="1260"/>
        <v>4297.8120658156504</v>
      </c>
      <c r="BC560" s="73">
        <f t="shared" si="1261"/>
        <v>1983.6055688379927</v>
      </c>
      <c r="BD560" s="73">
        <f t="shared" si="1262"/>
        <v>24.795069610474908</v>
      </c>
      <c r="BE560" s="69">
        <f t="shared" si="1263"/>
        <v>24.8</v>
      </c>
      <c r="BH560" t="str">
        <f t="shared" si="1271"/>
        <v>G116-5</v>
      </c>
      <c r="BI560">
        <f>+BI559</f>
        <v>116</v>
      </c>
      <c r="BJ560">
        <v>5</v>
      </c>
      <c r="BK560" s="72">
        <f t="shared" si="1361"/>
        <v>61275.897909507337</v>
      </c>
      <c r="BL560" s="73">
        <f t="shared" si="1272"/>
        <v>5106.3248257922778</v>
      </c>
      <c r="BM560" s="73">
        <f t="shared" si="1273"/>
        <v>2356.7653042118209</v>
      </c>
      <c r="BN560" s="73">
        <f t="shared" si="1274"/>
        <v>29.459566302647758</v>
      </c>
      <c r="BO560" s="69">
        <f t="shared" si="1275"/>
        <v>29.46</v>
      </c>
      <c r="BR560" t="str">
        <f t="shared" si="1276"/>
        <v>M116-5</v>
      </c>
      <c r="BS560">
        <f>+BS559</f>
        <v>116</v>
      </c>
      <c r="BT560">
        <v>5</v>
      </c>
      <c r="BU560" s="72">
        <f t="shared" si="1362"/>
        <v>61275.897909507337</v>
      </c>
      <c r="BV560" s="73">
        <f t="shared" si="1277"/>
        <v>5106.3248257922778</v>
      </c>
      <c r="BW560" s="73">
        <f t="shared" si="1278"/>
        <v>2356.7653042118209</v>
      </c>
      <c r="BX560" s="73">
        <f t="shared" si="1279"/>
        <v>29.459566302647758</v>
      </c>
      <c r="BY560" s="69">
        <f t="shared" si="1280"/>
        <v>29.46</v>
      </c>
      <c r="CB560" t="str">
        <f t="shared" si="1281"/>
        <v>E116-5</v>
      </c>
      <c r="CC560">
        <f>+CC559</f>
        <v>116</v>
      </c>
      <c r="CD560">
        <v>5</v>
      </c>
      <c r="CE560" s="72">
        <f t="shared" si="1363"/>
        <v>61275.897909507337</v>
      </c>
      <c r="CF560" s="73">
        <f t="shared" si="1282"/>
        <v>5106.3248257922778</v>
      </c>
      <c r="CG560" s="73">
        <f t="shared" si="1283"/>
        <v>2356.7653042118209</v>
      </c>
      <c r="CH560" s="73">
        <f t="shared" si="1284"/>
        <v>29.459566302647758</v>
      </c>
      <c r="CI560" s="69">
        <f t="shared" si="1285"/>
        <v>29.46</v>
      </c>
      <c r="CL560" t="str">
        <f t="shared" si="1286"/>
        <v>S116-5</v>
      </c>
      <c r="CM560">
        <f>+CM559</f>
        <v>116</v>
      </c>
      <c r="CN560">
        <v>5</v>
      </c>
      <c r="CO560" s="72">
        <f t="shared" si="1364"/>
        <v>61275.897909507337</v>
      </c>
      <c r="CP560" s="73">
        <f t="shared" si="1287"/>
        <v>5106.3248257922778</v>
      </c>
      <c r="CQ560" s="73">
        <f t="shared" si="1288"/>
        <v>2356.7653042118209</v>
      </c>
      <c r="CR560" s="73">
        <f t="shared" si="1289"/>
        <v>29.459566302647758</v>
      </c>
      <c r="CU560" t="str">
        <f t="shared" si="1290"/>
        <v>T116-5</v>
      </c>
      <c r="CV560">
        <f>+CV559</f>
        <v>116</v>
      </c>
      <c r="CW560">
        <v>5</v>
      </c>
      <c r="CX560" s="72">
        <f t="shared" si="1365"/>
        <v>61275.897909507337</v>
      </c>
      <c r="CY560" s="73">
        <f t="shared" si="1291"/>
        <v>5106.3248257922778</v>
      </c>
      <c r="CZ560" s="73">
        <f t="shared" si="1292"/>
        <v>2356.7653042118209</v>
      </c>
      <c r="DA560" s="73">
        <f t="shared" si="1293"/>
        <v>29.459566302647758</v>
      </c>
    </row>
    <row r="561" spans="1:105" ht="18.75" hidden="1" customHeight="1" x14ac:dyDescent="0.2">
      <c r="A561" s="3">
        <v>587</v>
      </c>
      <c r="B561" s="4">
        <v>64.918999999999997</v>
      </c>
      <c r="C561" s="5">
        <v>11253</v>
      </c>
      <c r="AD561" t="str">
        <f t="shared" si="1264"/>
        <v>F117-1</v>
      </c>
      <c r="AE561">
        <f>+AE556+1</f>
        <v>117</v>
      </c>
      <c r="AF561">
        <v>1</v>
      </c>
      <c r="AG561" s="72">
        <f>+AG556*100.5%</f>
        <v>56379.48884045201</v>
      </c>
      <c r="AH561" s="73">
        <f t="shared" si="1265"/>
        <v>4698.2907367043344</v>
      </c>
      <c r="AI561" s="73">
        <f t="shared" si="1266"/>
        <v>2168.4418784789236</v>
      </c>
      <c r="AJ561" s="73">
        <f t="shared" si="1267"/>
        <v>27.105523480986545</v>
      </c>
      <c r="AK561" s="69">
        <f t="shared" si="1268"/>
        <v>27.11</v>
      </c>
      <c r="AN561" t="str">
        <f t="shared" si="1269"/>
        <v>F098-4</v>
      </c>
      <c r="AO561">
        <f t="shared" si="1368"/>
        <v>98</v>
      </c>
      <c r="AP561">
        <v>4</v>
      </c>
      <c r="AQ561" s="72">
        <f t="shared" si="1366"/>
        <v>56538.536010696705</v>
      </c>
      <c r="AR561" s="73">
        <f t="shared" si="1255"/>
        <v>4711.5446675580588</v>
      </c>
      <c r="AS561" s="73">
        <f t="shared" si="1256"/>
        <v>2174.5590773344888</v>
      </c>
      <c r="AT561" s="73">
        <f t="shared" si="1257"/>
        <v>27.181988466681108</v>
      </c>
      <c r="AU561" s="69">
        <f t="shared" si="1258"/>
        <v>27.18</v>
      </c>
      <c r="AX561" t="str">
        <f t="shared" si="1270"/>
        <v>P098-4</v>
      </c>
      <c r="AY561">
        <f t="shared" si="1369"/>
        <v>98</v>
      </c>
      <c r="AZ561">
        <v>4</v>
      </c>
      <c r="BA561" s="72">
        <f t="shared" si="1367"/>
        <v>54152.432029277203</v>
      </c>
      <c r="BB561" s="73">
        <f t="shared" si="1260"/>
        <v>4512.7026691064339</v>
      </c>
      <c r="BC561" s="73">
        <f t="shared" si="1261"/>
        <v>2082.7858472798926</v>
      </c>
      <c r="BD561" s="73">
        <f t="shared" si="1262"/>
        <v>26.034823090998657</v>
      </c>
      <c r="BE561" s="69">
        <f t="shared" si="1263"/>
        <v>26.03</v>
      </c>
      <c r="BH561" t="str">
        <f t="shared" si="1271"/>
        <v>G117-1</v>
      </c>
      <c r="BI561">
        <f>+BI556+1</f>
        <v>117</v>
      </c>
      <c r="BJ561">
        <v>1</v>
      </c>
      <c r="BK561" s="72">
        <f>+BK556*100.5%</f>
        <v>50663.892019522609</v>
      </c>
      <c r="BL561" s="73">
        <f t="shared" si="1272"/>
        <v>4221.9910016268841</v>
      </c>
      <c r="BM561" s="73">
        <f t="shared" si="1273"/>
        <v>1948.6112315201003</v>
      </c>
      <c r="BN561" s="73">
        <f t="shared" si="1274"/>
        <v>24.357640394001255</v>
      </c>
      <c r="BO561" s="69">
        <f t="shared" si="1275"/>
        <v>24.36</v>
      </c>
      <c r="BR561" t="str">
        <f t="shared" si="1276"/>
        <v>M117-1</v>
      </c>
      <c r="BS561">
        <f>+BS556+1</f>
        <v>117</v>
      </c>
      <c r="BT561">
        <v>1</v>
      </c>
      <c r="BU561" s="72">
        <f>+BU556*100.5%</f>
        <v>50663.892019522609</v>
      </c>
      <c r="BV561" s="73">
        <f t="shared" si="1277"/>
        <v>4221.9910016268841</v>
      </c>
      <c r="BW561" s="73">
        <f t="shared" si="1278"/>
        <v>1948.6112315201003</v>
      </c>
      <c r="BX561" s="73">
        <f t="shared" si="1279"/>
        <v>24.357640394001255</v>
      </c>
      <c r="BY561" s="69">
        <f t="shared" si="1280"/>
        <v>24.36</v>
      </c>
      <c r="CB561" t="str">
        <f t="shared" si="1281"/>
        <v>E117-1</v>
      </c>
      <c r="CC561">
        <f>+CC556+1</f>
        <v>117</v>
      </c>
      <c r="CD561">
        <v>1</v>
      </c>
      <c r="CE561" s="72">
        <f>+CE556*100.5%</f>
        <v>50663.892019522609</v>
      </c>
      <c r="CF561" s="73">
        <f t="shared" si="1282"/>
        <v>4221.9910016268841</v>
      </c>
      <c r="CG561" s="73">
        <f t="shared" si="1283"/>
        <v>1948.6112315201003</v>
      </c>
      <c r="CH561" s="73">
        <f t="shared" si="1284"/>
        <v>24.357640394001255</v>
      </c>
      <c r="CI561" s="69">
        <f t="shared" si="1285"/>
        <v>24.36</v>
      </c>
      <c r="CL561" t="str">
        <f t="shared" si="1286"/>
        <v>S117-1</v>
      </c>
      <c r="CM561">
        <f>+CM556+1</f>
        <v>117</v>
      </c>
      <c r="CN561">
        <v>1</v>
      </c>
      <c r="CO561" s="72">
        <f>+CO556*100.5%</f>
        <v>50663.892019522609</v>
      </c>
      <c r="CP561" s="73">
        <f t="shared" si="1287"/>
        <v>4221.9910016268841</v>
      </c>
      <c r="CQ561" s="73">
        <f t="shared" si="1288"/>
        <v>1948.6112315201003</v>
      </c>
      <c r="CR561" s="73">
        <f t="shared" si="1289"/>
        <v>24.357640394001255</v>
      </c>
      <c r="CU561" t="str">
        <f t="shared" si="1290"/>
        <v>T117-1</v>
      </c>
      <c r="CV561">
        <f>+CV556+1</f>
        <v>117</v>
      </c>
      <c r="CW561">
        <v>1</v>
      </c>
      <c r="CX561" s="72">
        <f>+CX556*100.5%</f>
        <v>50663.892019522609</v>
      </c>
      <c r="CY561" s="73">
        <f t="shared" si="1291"/>
        <v>4221.9910016268841</v>
      </c>
      <c r="CZ561" s="73">
        <f t="shared" si="1292"/>
        <v>1948.6112315201003</v>
      </c>
      <c r="DA561" s="73">
        <f t="shared" si="1293"/>
        <v>24.357640394001255</v>
      </c>
    </row>
    <row r="562" spans="1:105" ht="18.75" hidden="1" customHeight="1" x14ac:dyDescent="0.2">
      <c r="A562" s="3">
        <v>588</v>
      </c>
      <c r="B562" s="4">
        <v>65.244</v>
      </c>
      <c r="C562" s="5">
        <v>11309</v>
      </c>
      <c r="AD562" t="str">
        <f t="shared" si="1264"/>
        <v>F117-2</v>
      </c>
      <c r="AE562">
        <f>+AE561</f>
        <v>117</v>
      </c>
      <c r="AF562">
        <v>2</v>
      </c>
      <c r="AG562" s="72">
        <f t="shared" ref="AG562:AG565" si="1370">+AG561*105%</f>
        <v>59198.463282474615</v>
      </c>
      <c r="AH562" s="73">
        <f t="shared" si="1265"/>
        <v>4933.2052735395509</v>
      </c>
      <c r="AI562" s="73">
        <f t="shared" si="1266"/>
        <v>2276.8639724028699</v>
      </c>
      <c r="AJ562" s="73">
        <f t="shared" si="1267"/>
        <v>28.460799655035874</v>
      </c>
      <c r="AK562" s="69">
        <f t="shared" si="1268"/>
        <v>28.46</v>
      </c>
      <c r="AN562" t="str">
        <f t="shared" si="1269"/>
        <v>F098-5</v>
      </c>
      <c r="AO562">
        <f t="shared" si="1368"/>
        <v>98</v>
      </c>
      <c r="AP562">
        <v>5</v>
      </c>
      <c r="AQ562" s="72">
        <f t="shared" si="1366"/>
        <v>59365.46281123154</v>
      </c>
      <c r="AR562" s="73">
        <f t="shared" si="1255"/>
        <v>4947.121900935962</v>
      </c>
      <c r="AS562" s="73">
        <f t="shared" si="1256"/>
        <v>2283.2870312012133</v>
      </c>
      <c r="AT562" s="73">
        <f t="shared" si="1257"/>
        <v>28.541087890015163</v>
      </c>
      <c r="AU562" s="69">
        <f t="shared" si="1258"/>
        <v>28.54</v>
      </c>
      <c r="AX562" t="str">
        <f t="shared" si="1270"/>
        <v>P098-5</v>
      </c>
      <c r="AY562">
        <f t="shared" si="1369"/>
        <v>98</v>
      </c>
      <c r="AZ562">
        <v>5</v>
      </c>
      <c r="BA562" s="72">
        <f t="shared" si="1367"/>
        <v>56860.053630741066</v>
      </c>
      <c r="BB562" s="73">
        <f t="shared" si="1260"/>
        <v>4738.3378025617558</v>
      </c>
      <c r="BC562" s="73">
        <f t="shared" si="1261"/>
        <v>2186.9251396438872</v>
      </c>
      <c r="BD562" s="73">
        <f t="shared" si="1262"/>
        <v>27.33656424554859</v>
      </c>
      <c r="BE562" s="69">
        <f t="shared" si="1263"/>
        <v>27.34</v>
      </c>
      <c r="BH562" t="str">
        <f t="shared" si="1271"/>
        <v>G117-2</v>
      </c>
      <c r="BI562">
        <f>+BI561</f>
        <v>117</v>
      </c>
      <c r="BJ562">
        <v>2</v>
      </c>
      <c r="BK562" s="72">
        <f t="shared" ref="BK562:BK565" si="1371">+BK561*105%</f>
        <v>53197.08662049874</v>
      </c>
      <c r="BL562" s="73">
        <f t="shared" si="1272"/>
        <v>4433.0905517082283</v>
      </c>
      <c r="BM562" s="73">
        <f t="shared" si="1273"/>
        <v>2046.0417930961053</v>
      </c>
      <c r="BN562" s="73">
        <f t="shared" si="1274"/>
        <v>25.575522413701318</v>
      </c>
      <c r="BO562" s="69">
        <f t="shared" si="1275"/>
        <v>25.58</v>
      </c>
      <c r="BR562" t="str">
        <f t="shared" si="1276"/>
        <v>M117-2</v>
      </c>
      <c r="BS562">
        <f>+BS561</f>
        <v>117</v>
      </c>
      <c r="BT562">
        <v>2</v>
      </c>
      <c r="BU562" s="72">
        <f t="shared" ref="BU562:BU565" si="1372">+BU561*105%</f>
        <v>53197.08662049874</v>
      </c>
      <c r="BV562" s="73">
        <f t="shared" si="1277"/>
        <v>4433.0905517082283</v>
      </c>
      <c r="BW562" s="73">
        <f t="shared" si="1278"/>
        <v>2046.0417930961053</v>
      </c>
      <c r="BX562" s="73">
        <f t="shared" si="1279"/>
        <v>25.575522413701318</v>
      </c>
      <c r="BY562" s="69">
        <f t="shared" si="1280"/>
        <v>25.58</v>
      </c>
      <c r="CB562" t="str">
        <f t="shared" si="1281"/>
        <v>E117-2</v>
      </c>
      <c r="CC562">
        <f>+CC561</f>
        <v>117</v>
      </c>
      <c r="CD562">
        <v>2</v>
      </c>
      <c r="CE562" s="72">
        <f t="shared" ref="CE562:CE565" si="1373">+CE561*105%</f>
        <v>53197.08662049874</v>
      </c>
      <c r="CF562" s="73">
        <f t="shared" si="1282"/>
        <v>4433.0905517082283</v>
      </c>
      <c r="CG562" s="73">
        <f t="shared" si="1283"/>
        <v>2046.0417930961053</v>
      </c>
      <c r="CH562" s="73">
        <f t="shared" si="1284"/>
        <v>25.575522413701318</v>
      </c>
      <c r="CI562" s="69">
        <f t="shared" si="1285"/>
        <v>25.58</v>
      </c>
      <c r="CL562" t="str">
        <f t="shared" si="1286"/>
        <v>S117-2</v>
      </c>
      <c r="CM562">
        <f>+CM561</f>
        <v>117</v>
      </c>
      <c r="CN562">
        <v>2</v>
      </c>
      <c r="CO562" s="72">
        <f t="shared" ref="CO562:CO565" si="1374">+CO561*105%</f>
        <v>53197.08662049874</v>
      </c>
      <c r="CP562" s="73">
        <f t="shared" si="1287"/>
        <v>4433.0905517082283</v>
      </c>
      <c r="CQ562" s="73">
        <f t="shared" si="1288"/>
        <v>2046.0417930961053</v>
      </c>
      <c r="CR562" s="73">
        <f t="shared" si="1289"/>
        <v>25.575522413701318</v>
      </c>
      <c r="CU562" t="str">
        <f t="shared" si="1290"/>
        <v>T117-2</v>
      </c>
      <c r="CV562">
        <f>+CV561</f>
        <v>117</v>
      </c>
      <c r="CW562">
        <v>2</v>
      </c>
      <c r="CX562" s="72">
        <f t="shared" ref="CX562:CX565" si="1375">+CX561*105%</f>
        <v>53197.08662049874</v>
      </c>
      <c r="CY562" s="73">
        <f t="shared" si="1291"/>
        <v>4433.0905517082283</v>
      </c>
      <c r="CZ562" s="73">
        <f t="shared" si="1292"/>
        <v>2046.0417930961053</v>
      </c>
      <c r="DA562" s="73">
        <f t="shared" si="1293"/>
        <v>25.575522413701318</v>
      </c>
    </row>
    <row r="563" spans="1:105" ht="18.75" hidden="1" customHeight="1" x14ac:dyDescent="0.2">
      <c r="A563" s="3">
        <v>589</v>
      </c>
      <c r="B563" s="4">
        <v>65.569999999999993</v>
      </c>
      <c r="C563" s="5">
        <v>11365</v>
      </c>
      <c r="AD563" t="str">
        <f t="shared" si="1264"/>
        <v>F117-3</v>
      </c>
      <c r="AE563">
        <f>+AE562</f>
        <v>117</v>
      </c>
      <c r="AF563">
        <v>3</v>
      </c>
      <c r="AG563" s="72">
        <f t="shared" si="1370"/>
        <v>62158.38644659835</v>
      </c>
      <c r="AH563" s="73">
        <f t="shared" si="1265"/>
        <v>5179.8655372165294</v>
      </c>
      <c r="AI563" s="73">
        <f t="shared" si="1266"/>
        <v>2390.7071710230134</v>
      </c>
      <c r="AJ563" s="73">
        <f t="shared" si="1267"/>
        <v>29.88383963778767</v>
      </c>
      <c r="AK563" s="69">
        <f t="shared" si="1268"/>
        <v>29.88</v>
      </c>
      <c r="AN563" t="str">
        <f t="shared" si="1269"/>
        <v>F098-6</v>
      </c>
      <c r="AO563">
        <f t="shared" si="1368"/>
        <v>98</v>
      </c>
      <c r="AP563">
        <v>6</v>
      </c>
      <c r="AQ563" s="72">
        <f t="shared" si="1366"/>
        <v>62333.735951793118</v>
      </c>
      <c r="AR563" s="73">
        <f t="shared" si="1255"/>
        <v>5194.4779959827601</v>
      </c>
      <c r="AS563" s="73">
        <f t="shared" si="1256"/>
        <v>2397.4513827612736</v>
      </c>
      <c r="AT563" s="73">
        <f t="shared" si="1257"/>
        <v>29.96814228451592</v>
      </c>
      <c r="AU563" s="69">
        <f t="shared" si="1258"/>
        <v>29.97</v>
      </c>
      <c r="AX563" t="str">
        <f t="shared" si="1270"/>
        <v>P098-6</v>
      </c>
      <c r="AY563">
        <f t="shared" si="1369"/>
        <v>98</v>
      </c>
      <c r="AZ563">
        <v>6</v>
      </c>
      <c r="BA563" s="72">
        <f t="shared" si="1367"/>
        <v>59703.056312278124</v>
      </c>
      <c r="BB563" s="73">
        <f t="shared" si="1260"/>
        <v>4975.254692689844</v>
      </c>
      <c r="BC563" s="73">
        <f t="shared" si="1261"/>
        <v>2296.2713966260817</v>
      </c>
      <c r="BD563" s="73">
        <f t="shared" si="1262"/>
        <v>28.70339245782602</v>
      </c>
      <c r="BE563" s="69">
        <f t="shared" si="1263"/>
        <v>28.7</v>
      </c>
      <c r="BH563" t="str">
        <f t="shared" si="1271"/>
        <v>G117-3</v>
      </c>
      <c r="BI563">
        <f>+BI562</f>
        <v>117</v>
      </c>
      <c r="BJ563">
        <v>3</v>
      </c>
      <c r="BK563" s="72">
        <f t="shared" si="1371"/>
        <v>55856.940951523677</v>
      </c>
      <c r="BL563" s="73">
        <f t="shared" si="1272"/>
        <v>4654.7450792936397</v>
      </c>
      <c r="BM563" s="73">
        <f t="shared" si="1273"/>
        <v>2148.3438827509108</v>
      </c>
      <c r="BN563" s="73">
        <f t="shared" si="1274"/>
        <v>26.854298534386384</v>
      </c>
      <c r="BO563" s="69">
        <f t="shared" si="1275"/>
        <v>26.85</v>
      </c>
      <c r="BR563" t="str">
        <f t="shared" si="1276"/>
        <v>M117-3</v>
      </c>
      <c r="BS563">
        <f>+BS562</f>
        <v>117</v>
      </c>
      <c r="BT563">
        <v>3</v>
      </c>
      <c r="BU563" s="72">
        <f t="shared" si="1372"/>
        <v>55856.940951523677</v>
      </c>
      <c r="BV563" s="73">
        <f t="shared" si="1277"/>
        <v>4654.7450792936397</v>
      </c>
      <c r="BW563" s="73">
        <f t="shared" si="1278"/>
        <v>2148.3438827509108</v>
      </c>
      <c r="BX563" s="73">
        <f t="shared" si="1279"/>
        <v>26.854298534386384</v>
      </c>
      <c r="BY563" s="69">
        <f t="shared" si="1280"/>
        <v>26.85</v>
      </c>
      <c r="CB563" t="str">
        <f t="shared" si="1281"/>
        <v>E117-3</v>
      </c>
      <c r="CC563">
        <f>+CC562</f>
        <v>117</v>
      </c>
      <c r="CD563">
        <v>3</v>
      </c>
      <c r="CE563" s="72">
        <f t="shared" si="1373"/>
        <v>55856.940951523677</v>
      </c>
      <c r="CF563" s="73">
        <f t="shared" si="1282"/>
        <v>4654.7450792936397</v>
      </c>
      <c r="CG563" s="73">
        <f t="shared" si="1283"/>
        <v>2148.3438827509108</v>
      </c>
      <c r="CH563" s="73">
        <f t="shared" si="1284"/>
        <v>26.854298534386384</v>
      </c>
      <c r="CI563" s="69">
        <f t="shared" si="1285"/>
        <v>26.85</v>
      </c>
      <c r="CL563" t="str">
        <f t="shared" si="1286"/>
        <v>S117-3</v>
      </c>
      <c r="CM563">
        <f>+CM562</f>
        <v>117</v>
      </c>
      <c r="CN563">
        <v>3</v>
      </c>
      <c r="CO563" s="72">
        <f t="shared" si="1374"/>
        <v>55856.940951523677</v>
      </c>
      <c r="CP563" s="73">
        <f t="shared" si="1287"/>
        <v>4654.7450792936397</v>
      </c>
      <c r="CQ563" s="73">
        <f t="shared" si="1288"/>
        <v>2148.3438827509108</v>
      </c>
      <c r="CR563" s="73">
        <f t="shared" si="1289"/>
        <v>26.854298534386384</v>
      </c>
      <c r="CU563" t="str">
        <f t="shared" si="1290"/>
        <v>T117-3</v>
      </c>
      <c r="CV563">
        <f>+CV562</f>
        <v>117</v>
      </c>
      <c r="CW563">
        <v>3</v>
      </c>
      <c r="CX563" s="72">
        <f t="shared" si="1375"/>
        <v>55856.940951523677</v>
      </c>
      <c r="CY563" s="73">
        <f t="shared" si="1291"/>
        <v>4654.7450792936397</v>
      </c>
      <c r="CZ563" s="73">
        <f t="shared" si="1292"/>
        <v>2148.3438827509108</v>
      </c>
      <c r="DA563" s="73">
        <f t="shared" si="1293"/>
        <v>26.854298534386384</v>
      </c>
    </row>
    <row r="564" spans="1:105" ht="18.75" hidden="1" customHeight="1" x14ac:dyDescent="0.2">
      <c r="A564" s="3">
        <v>590</v>
      </c>
      <c r="B564" s="4">
        <v>65.897999999999996</v>
      </c>
      <c r="C564" s="5">
        <v>11422</v>
      </c>
      <c r="AD564" t="str">
        <f t="shared" si="1264"/>
        <v>F117-4</v>
      </c>
      <c r="AE564">
        <f>+AE563</f>
        <v>117</v>
      </c>
      <c r="AF564">
        <v>4</v>
      </c>
      <c r="AG564" s="72">
        <f t="shared" si="1370"/>
        <v>65266.305768928272</v>
      </c>
      <c r="AH564" s="73">
        <f t="shared" si="1265"/>
        <v>5438.8588140773563</v>
      </c>
      <c r="AI564" s="73">
        <f t="shared" si="1266"/>
        <v>2510.2425295741641</v>
      </c>
      <c r="AJ564" s="73">
        <f t="shared" si="1267"/>
        <v>31.378031619677053</v>
      </c>
      <c r="AK564" s="69">
        <f t="shared" si="1268"/>
        <v>31.38</v>
      </c>
      <c r="AN564" t="str">
        <f t="shared" si="1269"/>
        <v>F099-1</v>
      </c>
      <c r="AO564">
        <f>+AO558+1</f>
        <v>99</v>
      </c>
      <c r="AP564">
        <v>1</v>
      </c>
      <c r="AQ564" s="72">
        <f>+AQ558*100.5%</f>
        <v>49084.31373782544</v>
      </c>
      <c r="AR564" s="73">
        <f t="shared" si="1255"/>
        <v>4090.3594781521201</v>
      </c>
      <c r="AS564" s="73">
        <f t="shared" si="1256"/>
        <v>1887.8582206855938</v>
      </c>
      <c r="AT564" s="73">
        <f t="shared" si="1257"/>
        <v>23.598227758569923</v>
      </c>
      <c r="AU564" s="69">
        <f t="shared" si="1258"/>
        <v>23.6</v>
      </c>
      <c r="AX564" t="str">
        <f t="shared" si="1270"/>
        <v>P099-1</v>
      </c>
      <c r="AY564">
        <f>+AY558+1</f>
        <v>99</v>
      </c>
      <c r="AZ564">
        <v>1</v>
      </c>
      <c r="BA564" s="72">
        <f>+BA558*100.5%</f>
        <v>47012.801373003844</v>
      </c>
      <c r="BB564" s="73">
        <f t="shared" si="1260"/>
        <v>3917.7334477503205</v>
      </c>
      <c r="BC564" s="73">
        <f t="shared" si="1261"/>
        <v>1808.1846681924555</v>
      </c>
      <c r="BD564" s="73">
        <f t="shared" si="1262"/>
        <v>22.602308352405693</v>
      </c>
      <c r="BE564" s="69">
        <f t="shared" si="1263"/>
        <v>22.6</v>
      </c>
      <c r="BH564" t="str">
        <f t="shared" si="1271"/>
        <v>G117-4</v>
      </c>
      <c r="BI564">
        <f>+BI563</f>
        <v>117</v>
      </c>
      <c r="BJ564">
        <v>4</v>
      </c>
      <c r="BK564" s="72">
        <f t="shared" si="1371"/>
        <v>58649.787999099863</v>
      </c>
      <c r="BL564" s="73">
        <f t="shared" si="1272"/>
        <v>4887.4823332583219</v>
      </c>
      <c r="BM564" s="73">
        <f t="shared" si="1273"/>
        <v>2255.761076888456</v>
      </c>
      <c r="BN564" s="73">
        <f t="shared" si="1274"/>
        <v>28.197013461105705</v>
      </c>
      <c r="BO564" s="69">
        <f t="shared" si="1275"/>
        <v>28.2</v>
      </c>
      <c r="BR564" t="str">
        <f t="shared" si="1276"/>
        <v>M117-4</v>
      </c>
      <c r="BS564">
        <f>+BS563</f>
        <v>117</v>
      </c>
      <c r="BT564">
        <v>4</v>
      </c>
      <c r="BU564" s="72">
        <f t="shared" si="1372"/>
        <v>58649.787999099863</v>
      </c>
      <c r="BV564" s="73">
        <f t="shared" si="1277"/>
        <v>4887.4823332583219</v>
      </c>
      <c r="BW564" s="73">
        <f t="shared" si="1278"/>
        <v>2255.761076888456</v>
      </c>
      <c r="BX564" s="73">
        <f t="shared" si="1279"/>
        <v>28.197013461105705</v>
      </c>
      <c r="BY564" s="69">
        <f t="shared" si="1280"/>
        <v>28.2</v>
      </c>
      <c r="CB564" t="str">
        <f t="shared" si="1281"/>
        <v>E117-4</v>
      </c>
      <c r="CC564">
        <f>+CC563</f>
        <v>117</v>
      </c>
      <c r="CD564">
        <v>4</v>
      </c>
      <c r="CE564" s="72">
        <f t="shared" si="1373"/>
        <v>58649.787999099863</v>
      </c>
      <c r="CF564" s="73">
        <f t="shared" si="1282"/>
        <v>4887.4823332583219</v>
      </c>
      <c r="CG564" s="73">
        <f t="shared" si="1283"/>
        <v>2255.761076888456</v>
      </c>
      <c r="CH564" s="73">
        <f t="shared" si="1284"/>
        <v>28.197013461105705</v>
      </c>
      <c r="CI564" s="69">
        <f t="shared" si="1285"/>
        <v>28.2</v>
      </c>
      <c r="CL564" t="str">
        <f t="shared" si="1286"/>
        <v>S117-4</v>
      </c>
      <c r="CM564">
        <f>+CM563</f>
        <v>117</v>
      </c>
      <c r="CN564">
        <v>4</v>
      </c>
      <c r="CO564" s="72">
        <f t="shared" si="1374"/>
        <v>58649.787999099863</v>
      </c>
      <c r="CP564" s="73">
        <f t="shared" si="1287"/>
        <v>4887.4823332583219</v>
      </c>
      <c r="CQ564" s="73">
        <f t="shared" si="1288"/>
        <v>2255.761076888456</v>
      </c>
      <c r="CR564" s="73">
        <f t="shared" si="1289"/>
        <v>28.197013461105705</v>
      </c>
      <c r="CU564" t="str">
        <f t="shared" si="1290"/>
        <v>T117-4</v>
      </c>
      <c r="CV564">
        <f>+CV563</f>
        <v>117</v>
      </c>
      <c r="CW564">
        <v>4</v>
      </c>
      <c r="CX564" s="72">
        <f t="shared" si="1375"/>
        <v>58649.787999099863</v>
      </c>
      <c r="CY564" s="73">
        <f t="shared" si="1291"/>
        <v>4887.4823332583219</v>
      </c>
      <c r="CZ564" s="73">
        <f t="shared" si="1292"/>
        <v>2255.761076888456</v>
      </c>
      <c r="DA564" s="73">
        <f t="shared" si="1293"/>
        <v>28.197013461105705</v>
      </c>
    </row>
    <row r="565" spans="1:105" ht="18.75" hidden="1" customHeight="1" x14ac:dyDescent="0.2">
      <c r="A565" s="3">
        <v>591</v>
      </c>
      <c r="B565" s="4">
        <v>66.227000000000004</v>
      </c>
      <c r="C565" s="5">
        <v>11479</v>
      </c>
      <c r="AD565" t="str">
        <f t="shared" si="1264"/>
        <v>F117-5</v>
      </c>
      <c r="AE565">
        <f>+AE564</f>
        <v>117</v>
      </c>
      <c r="AF565">
        <v>5</v>
      </c>
      <c r="AG565" s="72">
        <f t="shared" si="1370"/>
        <v>68529.621057374694</v>
      </c>
      <c r="AH565" s="73">
        <f t="shared" si="1265"/>
        <v>5710.8017547812242</v>
      </c>
      <c r="AI565" s="73">
        <f t="shared" si="1266"/>
        <v>2635.7546560528726</v>
      </c>
      <c r="AJ565" s="73">
        <f t="shared" si="1267"/>
        <v>32.946933200660908</v>
      </c>
      <c r="AK565" s="69">
        <f t="shared" si="1268"/>
        <v>32.950000000000003</v>
      </c>
      <c r="AN565" t="str">
        <f t="shared" si="1269"/>
        <v>F099-2</v>
      </c>
      <c r="AO565">
        <f>AO564</f>
        <v>99</v>
      </c>
      <c r="AP565">
        <v>2</v>
      </c>
      <c r="AQ565" s="72">
        <f t="shared" ref="AQ565:AQ569" si="1376">+AQ564*105%</f>
        <v>51538.529424716711</v>
      </c>
      <c r="AR565" s="73">
        <f t="shared" si="1255"/>
        <v>4294.8774520597262</v>
      </c>
      <c r="AS565" s="73">
        <f t="shared" si="1256"/>
        <v>1982.2511317198735</v>
      </c>
      <c r="AT565" s="73">
        <f t="shared" si="1257"/>
        <v>24.778139146498418</v>
      </c>
      <c r="AU565" s="69">
        <f t="shared" si="1258"/>
        <v>24.78</v>
      </c>
      <c r="AX565" t="str">
        <f t="shared" si="1270"/>
        <v>P099-2</v>
      </c>
      <c r="AY565">
        <f>AY564</f>
        <v>99</v>
      </c>
      <c r="AZ565">
        <v>2</v>
      </c>
      <c r="BA565" s="72">
        <f t="shared" ref="BA565:BA569" si="1377">+BA564*105%</f>
        <v>49363.441441654038</v>
      </c>
      <c r="BB565" s="73">
        <f t="shared" si="1260"/>
        <v>4113.6201201378362</v>
      </c>
      <c r="BC565" s="73">
        <f t="shared" si="1261"/>
        <v>1898.5939016020784</v>
      </c>
      <c r="BD565" s="73">
        <f t="shared" si="1262"/>
        <v>23.732423770025981</v>
      </c>
      <c r="BE565" s="69">
        <f t="shared" si="1263"/>
        <v>23.73</v>
      </c>
      <c r="BH565" t="str">
        <f t="shared" si="1271"/>
        <v>G117-5</v>
      </c>
      <c r="BI565">
        <f>+BI564</f>
        <v>117</v>
      </c>
      <c r="BJ565">
        <v>5</v>
      </c>
      <c r="BK565" s="72">
        <f t="shared" si="1371"/>
        <v>61582.277399054859</v>
      </c>
      <c r="BL565" s="73">
        <f t="shared" si="1272"/>
        <v>5131.856449921238</v>
      </c>
      <c r="BM565" s="73">
        <f t="shared" si="1273"/>
        <v>2368.5491307328793</v>
      </c>
      <c r="BN565" s="73">
        <f t="shared" si="1274"/>
        <v>29.60686413416099</v>
      </c>
      <c r="BO565" s="69">
        <f t="shared" si="1275"/>
        <v>29.61</v>
      </c>
      <c r="BR565" t="str">
        <f t="shared" si="1276"/>
        <v>M117-5</v>
      </c>
      <c r="BS565">
        <f>+BS564</f>
        <v>117</v>
      </c>
      <c r="BT565">
        <v>5</v>
      </c>
      <c r="BU565" s="72">
        <f t="shared" si="1372"/>
        <v>61582.277399054859</v>
      </c>
      <c r="BV565" s="73">
        <f t="shared" si="1277"/>
        <v>5131.856449921238</v>
      </c>
      <c r="BW565" s="73">
        <f t="shared" si="1278"/>
        <v>2368.5491307328793</v>
      </c>
      <c r="BX565" s="73">
        <f t="shared" si="1279"/>
        <v>29.60686413416099</v>
      </c>
      <c r="BY565" s="69">
        <f t="shared" si="1280"/>
        <v>29.61</v>
      </c>
      <c r="CB565" t="str">
        <f t="shared" si="1281"/>
        <v>E117-5</v>
      </c>
      <c r="CC565">
        <f>+CC564</f>
        <v>117</v>
      </c>
      <c r="CD565">
        <v>5</v>
      </c>
      <c r="CE565" s="72">
        <f t="shared" si="1373"/>
        <v>61582.277399054859</v>
      </c>
      <c r="CF565" s="73">
        <f t="shared" si="1282"/>
        <v>5131.856449921238</v>
      </c>
      <c r="CG565" s="73">
        <f t="shared" si="1283"/>
        <v>2368.5491307328793</v>
      </c>
      <c r="CH565" s="73">
        <f t="shared" si="1284"/>
        <v>29.60686413416099</v>
      </c>
      <c r="CI565" s="69">
        <f t="shared" si="1285"/>
        <v>29.61</v>
      </c>
      <c r="CL565" t="str">
        <f t="shared" si="1286"/>
        <v>S117-5</v>
      </c>
      <c r="CM565">
        <f>+CM564</f>
        <v>117</v>
      </c>
      <c r="CN565">
        <v>5</v>
      </c>
      <c r="CO565" s="72">
        <f t="shared" si="1374"/>
        <v>61582.277399054859</v>
      </c>
      <c r="CP565" s="73">
        <f t="shared" si="1287"/>
        <v>5131.856449921238</v>
      </c>
      <c r="CQ565" s="73">
        <f t="shared" si="1288"/>
        <v>2368.5491307328793</v>
      </c>
      <c r="CR565" s="73">
        <f t="shared" si="1289"/>
        <v>29.60686413416099</v>
      </c>
      <c r="CU565" t="str">
        <f t="shared" si="1290"/>
        <v>T117-5</v>
      </c>
      <c r="CV565">
        <f>+CV564</f>
        <v>117</v>
      </c>
      <c r="CW565">
        <v>5</v>
      </c>
      <c r="CX565" s="72">
        <f t="shared" si="1375"/>
        <v>61582.277399054859</v>
      </c>
      <c r="CY565" s="73">
        <f t="shared" si="1291"/>
        <v>5131.856449921238</v>
      </c>
      <c r="CZ565" s="73">
        <f t="shared" si="1292"/>
        <v>2368.5491307328793</v>
      </c>
      <c r="DA565" s="73">
        <f t="shared" si="1293"/>
        <v>29.60686413416099</v>
      </c>
    </row>
    <row r="566" spans="1:105" ht="18.75" hidden="1" customHeight="1" x14ac:dyDescent="0.2">
      <c r="A566" s="3">
        <v>592</v>
      </c>
      <c r="B566" s="4">
        <v>66.558999999999997</v>
      </c>
      <c r="C566" s="5">
        <v>11537</v>
      </c>
      <c r="AD566" t="str">
        <f t="shared" si="1264"/>
        <v>F118-1</v>
      </c>
      <c r="AE566">
        <f>+AE561+1</f>
        <v>118</v>
      </c>
      <c r="AF566">
        <v>1</v>
      </c>
      <c r="AG566" s="72">
        <f>+AG561*100.5%</f>
        <v>56661.386284654262</v>
      </c>
      <c r="AH566" s="73">
        <f t="shared" si="1265"/>
        <v>4721.7821903878548</v>
      </c>
      <c r="AI566" s="73">
        <f t="shared" si="1266"/>
        <v>2179.2840878713178</v>
      </c>
      <c r="AJ566" s="73">
        <f t="shared" si="1267"/>
        <v>27.241051098391473</v>
      </c>
      <c r="AK566" s="69">
        <f t="shared" si="1268"/>
        <v>27.24</v>
      </c>
      <c r="AN566" t="str">
        <f t="shared" si="1269"/>
        <v>F099-3</v>
      </c>
      <c r="AO566">
        <f t="shared" ref="AO566:AO569" si="1378">AO565</f>
        <v>99</v>
      </c>
      <c r="AP566">
        <v>3</v>
      </c>
      <c r="AQ566" s="72">
        <f t="shared" si="1376"/>
        <v>54115.455895952546</v>
      </c>
      <c r="AR566" s="73">
        <f t="shared" si="1255"/>
        <v>4509.6213246627121</v>
      </c>
      <c r="AS566" s="73">
        <f t="shared" si="1256"/>
        <v>2081.3636883058671</v>
      </c>
      <c r="AT566" s="73">
        <f t="shared" si="1257"/>
        <v>26.01704610382334</v>
      </c>
      <c r="AU566" s="69">
        <f t="shared" si="1258"/>
        <v>26.02</v>
      </c>
      <c r="AX566" t="str">
        <f t="shared" si="1270"/>
        <v>P099-3</v>
      </c>
      <c r="AY566">
        <f t="shared" ref="AY566:AY569" si="1379">AY565</f>
        <v>99</v>
      </c>
      <c r="AZ566">
        <v>3</v>
      </c>
      <c r="BA566" s="72">
        <f t="shared" si="1377"/>
        <v>51831.613513736746</v>
      </c>
      <c r="BB566" s="73">
        <f t="shared" si="1260"/>
        <v>4319.3011261447291</v>
      </c>
      <c r="BC566" s="73">
        <f t="shared" si="1261"/>
        <v>1993.5235966821824</v>
      </c>
      <c r="BD566" s="73">
        <f t="shared" si="1262"/>
        <v>24.91904495852728</v>
      </c>
      <c r="BE566" s="69">
        <f t="shared" si="1263"/>
        <v>24.92</v>
      </c>
      <c r="BH566" t="str">
        <f t="shared" si="1271"/>
        <v>G118-1</v>
      </c>
      <c r="BI566">
        <f>+BI561+1</f>
        <v>118</v>
      </c>
      <c r="BJ566">
        <v>1</v>
      </c>
      <c r="BK566" s="72">
        <f>+BK561*100.5%</f>
        <v>50917.211479620215</v>
      </c>
      <c r="BL566" s="73">
        <f t="shared" si="1272"/>
        <v>4243.1009566350176</v>
      </c>
      <c r="BM566" s="73">
        <f t="shared" si="1273"/>
        <v>1958.3542876777005</v>
      </c>
      <c r="BN566" s="73">
        <f t="shared" si="1274"/>
        <v>24.479428595971257</v>
      </c>
      <c r="BO566" s="69">
        <f t="shared" si="1275"/>
        <v>24.48</v>
      </c>
      <c r="BR566" t="str">
        <f t="shared" si="1276"/>
        <v>M118-1</v>
      </c>
      <c r="BS566">
        <f>+BS561+1</f>
        <v>118</v>
      </c>
      <c r="BT566">
        <v>1</v>
      </c>
      <c r="BU566" s="72">
        <f>+BU561*100.5%</f>
        <v>50917.211479620215</v>
      </c>
      <c r="BV566" s="73">
        <f t="shared" si="1277"/>
        <v>4243.1009566350176</v>
      </c>
      <c r="BW566" s="73">
        <f t="shared" si="1278"/>
        <v>1958.3542876777005</v>
      </c>
      <c r="BX566" s="73">
        <f t="shared" si="1279"/>
        <v>24.479428595971257</v>
      </c>
      <c r="BY566" s="69">
        <f t="shared" si="1280"/>
        <v>24.48</v>
      </c>
      <c r="CB566" t="str">
        <f t="shared" si="1281"/>
        <v>E118-1</v>
      </c>
      <c r="CC566">
        <f>+CC561+1</f>
        <v>118</v>
      </c>
      <c r="CD566">
        <v>1</v>
      </c>
      <c r="CE566" s="72">
        <f>+CE561*100.5%</f>
        <v>50917.211479620215</v>
      </c>
      <c r="CF566" s="73">
        <f t="shared" si="1282"/>
        <v>4243.1009566350176</v>
      </c>
      <c r="CG566" s="73">
        <f t="shared" si="1283"/>
        <v>1958.3542876777005</v>
      </c>
      <c r="CH566" s="73">
        <f t="shared" si="1284"/>
        <v>24.479428595971257</v>
      </c>
      <c r="CI566" s="69">
        <f t="shared" si="1285"/>
        <v>24.48</v>
      </c>
      <c r="CL566" t="str">
        <f t="shared" si="1286"/>
        <v>S118-1</v>
      </c>
      <c r="CM566">
        <f>+CM561+1</f>
        <v>118</v>
      </c>
      <c r="CN566">
        <v>1</v>
      </c>
      <c r="CO566" s="72">
        <f>+CO561*100.5%</f>
        <v>50917.211479620215</v>
      </c>
      <c r="CP566" s="73">
        <f t="shared" si="1287"/>
        <v>4243.1009566350176</v>
      </c>
      <c r="CQ566" s="73">
        <f t="shared" si="1288"/>
        <v>1958.3542876777005</v>
      </c>
      <c r="CR566" s="73">
        <f t="shared" si="1289"/>
        <v>24.479428595971257</v>
      </c>
      <c r="CU566" t="str">
        <f t="shared" si="1290"/>
        <v>T118-1</v>
      </c>
      <c r="CV566">
        <f>+CV561+1</f>
        <v>118</v>
      </c>
      <c r="CW566">
        <v>1</v>
      </c>
      <c r="CX566" s="72">
        <f>+CX561*100.5%</f>
        <v>50917.211479620215</v>
      </c>
      <c r="CY566" s="73">
        <f t="shared" si="1291"/>
        <v>4243.1009566350176</v>
      </c>
      <c r="CZ566" s="73">
        <f t="shared" si="1292"/>
        <v>1958.3542876777005</v>
      </c>
      <c r="DA566" s="73">
        <f t="shared" si="1293"/>
        <v>24.479428595971257</v>
      </c>
    </row>
    <row r="567" spans="1:105" ht="18.75" hidden="1" customHeight="1" x14ac:dyDescent="0.2">
      <c r="A567" s="3">
        <v>593</v>
      </c>
      <c r="B567" s="4">
        <v>66.891000000000005</v>
      </c>
      <c r="C567" s="5">
        <v>11595</v>
      </c>
      <c r="AD567" t="str">
        <f t="shared" si="1264"/>
        <v>F118-2</v>
      </c>
      <c r="AE567">
        <f>+AE566</f>
        <v>118</v>
      </c>
      <c r="AF567">
        <v>2</v>
      </c>
      <c r="AG567" s="72">
        <f t="shared" ref="AG567:AG570" si="1380">+AG566*105%</f>
        <v>59494.455598886976</v>
      </c>
      <c r="AH567" s="73">
        <f t="shared" si="1265"/>
        <v>4957.8712999072477</v>
      </c>
      <c r="AI567" s="73">
        <f t="shared" si="1266"/>
        <v>2288.2482922648837</v>
      </c>
      <c r="AJ567" s="73">
        <f t="shared" si="1267"/>
        <v>28.603103653311045</v>
      </c>
      <c r="AK567" s="69">
        <f t="shared" si="1268"/>
        <v>28.6</v>
      </c>
      <c r="AN567" t="str">
        <f t="shared" si="1269"/>
        <v>F099-4</v>
      </c>
      <c r="AO567">
        <f t="shared" si="1378"/>
        <v>99</v>
      </c>
      <c r="AP567">
        <v>4</v>
      </c>
      <c r="AQ567" s="72">
        <f t="shared" si="1376"/>
        <v>56821.228690750177</v>
      </c>
      <c r="AR567" s="73">
        <f t="shared" si="1255"/>
        <v>4735.1023908958477</v>
      </c>
      <c r="AS567" s="73">
        <f t="shared" si="1256"/>
        <v>2185.4318727211607</v>
      </c>
      <c r="AT567" s="73">
        <f t="shared" si="1257"/>
        <v>27.317898409014507</v>
      </c>
      <c r="AU567" s="69">
        <f t="shared" si="1258"/>
        <v>27.32</v>
      </c>
      <c r="AX567" t="str">
        <f t="shared" si="1270"/>
        <v>P099-4</v>
      </c>
      <c r="AY567">
        <f t="shared" si="1379"/>
        <v>99</v>
      </c>
      <c r="AZ567">
        <v>4</v>
      </c>
      <c r="BA567" s="72">
        <f t="shared" si="1377"/>
        <v>54423.194189423586</v>
      </c>
      <c r="BB567" s="73">
        <f t="shared" si="1260"/>
        <v>4535.2661824519655</v>
      </c>
      <c r="BC567" s="73">
        <f t="shared" si="1261"/>
        <v>2093.1997765162919</v>
      </c>
      <c r="BD567" s="73">
        <f t="shared" si="1262"/>
        <v>26.164997206453648</v>
      </c>
      <c r="BE567" s="69">
        <f t="shared" si="1263"/>
        <v>26.16</v>
      </c>
      <c r="BH567" t="str">
        <f t="shared" si="1271"/>
        <v>G118-2</v>
      </c>
      <c r="BI567">
        <f>+BI566</f>
        <v>118</v>
      </c>
      <c r="BJ567">
        <v>2</v>
      </c>
      <c r="BK567" s="72">
        <f t="shared" ref="BK567:BK570" si="1381">+BK566*105%</f>
        <v>53463.07205360123</v>
      </c>
      <c r="BL567" s="73">
        <f t="shared" si="1272"/>
        <v>4455.2560044667689</v>
      </c>
      <c r="BM567" s="73">
        <f t="shared" si="1273"/>
        <v>2056.2720020615857</v>
      </c>
      <c r="BN567" s="73">
        <f t="shared" si="1274"/>
        <v>25.703400025769824</v>
      </c>
      <c r="BO567" s="69">
        <f t="shared" si="1275"/>
        <v>25.7</v>
      </c>
      <c r="BR567" t="str">
        <f t="shared" si="1276"/>
        <v>M118-2</v>
      </c>
      <c r="BS567">
        <f>+BS566</f>
        <v>118</v>
      </c>
      <c r="BT567">
        <v>2</v>
      </c>
      <c r="BU567" s="72">
        <f t="shared" ref="BU567:BU570" si="1382">+BU566*105%</f>
        <v>53463.07205360123</v>
      </c>
      <c r="BV567" s="73">
        <f t="shared" si="1277"/>
        <v>4455.2560044667689</v>
      </c>
      <c r="BW567" s="73">
        <f t="shared" si="1278"/>
        <v>2056.2720020615857</v>
      </c>
      <c r="BX567" s="73">
        <f t="shared" si="1279"/>
        <v>25.703400025769824</v>
      </c>
      <c r="BY567" s="69">
        <f t="shared" si="1280"/>
        <v>25.7</v>
      </c>
      <c r="CB567" t="str">
        <f t="shared" si="1281"/>
        <v>E118-2</v>
      </c>
      <c r="CC567">
        <f>+CC566</f>
        <v>118</v>
      </c>
      <c r="CD567">
        <v>2</v>
      </c>
      <c r="CE567" s="72">
        <f t="shared" ref="CE567:CE570" si="1383">+CE566*105%</f>
        <v>53463.07205360123</v>
      </c>
      <c r="CF567" s="73">
        <f t="shared" si="1282"/>
        <v>4455.2560044667689</v>
      </c>
      <c r="CG567" s="73">
        <f t="shared" si="1283"/>
        <v>2056.2720020615857</v>
      </c>
      <c r="CH567" s="73">
        <f t="shared" si="1284"/>
        <v>25.703400025769824</v>
      </c>
      <c r="CI567" s="69">
        <f t="shared" si="1285"/>
        <v>25.7</v>
      </c>
      <c r="CL567" t="str">
        <f t="shared" si="1286"/>
        <v>S118-2</v>
      </c>
      <c r="CM567">
        <f>+CM566</f>
        <v>118</v>
      </c>
      <c r="CN567">
        <v>2</v>
      </c>
      <c r="CO567" s="72">
        <f t="shared" ref="CO567:CO570" si="1384">+CO566*105%</f>
        <v>53463.07205360123</v>
      </c>
      <c r="CP567" s="73">
        <f t="shared" si="1287"/>
        <v>4455.2560044667689</v>
      </c>
      <c r="CQ567" s="73">
        <f t="shared" si="1288"/>
        <v>2056.2720020615857</v>
      </c>
      <c r="CR567" s="73">
        <f t="shared" si="1289"/>
        <v>25.703400025769824</v>
      </c>
      <c r="CU567" t="str">
        <f t="shared" si="1290"/>
        <v>T118-2</v>
      </c>
      <c r="CV567">
        <f>+CV566</f>
        <v>118</v>
      </c>
      <c r="CW567">
        <v>2</v>
      </c>
      <c r="CX567" s="72">
        <f t="shared" ref="CX567:CX570" si="1385">+CX566*105%</f>
        <v>53463.07205360123</v>
      </c>
      <c r="CY567" s="73">
        <f t="shared" si="1291"/>
        <v>4455.2560044667689</v>
      </c>
      <c r="CZ567" s="73">
        <f t="shared" si="1292"/>
        <v>2056.2720020615857</v>
      </c>
      <c r="DA567" s="73">
        <f t="shared" si="1293"/>
        <v>25.703400025769824</v>
      </c>
    </row>
    <row r="568" spans="1:105" ht="18.75" hidden="1" customHeight="1" x14ac:dyDescent="0.2">
      <c r="A568" s="3">
        <v>594</v>
      </c>
      <c r="B568" s="4">
        <v>67.225999999999999</v>
      </c>
      <c r="C568" s="5">
        <v>11652</v>
      </c>
      <c r="AD568" t="str">
        <f t="shared" si="1264"/>
        <v>F118-3</v>
      </c>
      <c r="AE568">
        <f>+AE567</f>
        <v>118</v>
      </c>
      <c r="AF568">
        <v>3</v>
      </c>
      <c r="AG568" s="72">
        <f t="shared" si="1380"/>
        <v>62469.178378831326</v>
      </c>
      <c r="AH568" s="73">
        <f t="shared" si="1265"/>
        <v>5205.7648649026105</v>
      </c>
      <c r="AI568" s="73">
        <f t="shared" si="1266"/>
        <v>2402.6607068781277</v>
      </c>
      <c r="AJ568" s="73">
        <f t="shared" si="1267"/>
        <v>30.0332588359766</v>
      </c>
      <c r="AK568" s="69">
        <f t="shared" si="1268"/>
        <v>30.03</v>
      </c>
      <c r="AN568" t="str">
        <f t="shared" si="1269"/>
        <v>F099-5</v>
      </c>
      <c r="AO568">
        <f t="shared" si="1378"/>
        <v>99</v>
      </c>
      <c r="AP568">
        <v>5</v>
      </c>
      <c r="AQ568" s="72">
        <f t="shared" si="1376"/>
        <v>59662.290125287691</v>
      </c>
      <c r="AR568" s="73">
        <f t="shared" si="1255"/>
        <v>4971.8575104406409</v>
      </c>
      <c r="AS568" s="73">
        <f t="shared" si="1256"/>
        <v>2294.703466357219</v>
      </c>
      <c r="AT568" s="73">
        <f t="shared" si="1257"/>
        <v>28.683793329465235</v>
      </c>
      <c r="AU568" s="69">
        <f t="shared" si="1258"/>
        <v>28.68</v>
      </c>
      <c r="AX568" t="str">
        <f t="shared" si="1270"/>
        <v>P099-5</v>
      </c>
      <c r="AY568">
        <f t="shared" si="1379"/>
        <v>99</v>
      </c>
      <c r="AZ568">
        <v>5</v>
      </c>
      <c r="BA568" s="72">
        <f t="shared" si="1377"/>
        <v>57144.353898894769</v>
      </c>
      <c r="BB568" s="73">
        <f t="shared" si="1260"/>
        <v>4762.0294915745644</v>
      </c>
      <c r="BC568" s="73">
        <f t="shared" si="1261"/>
        <v>2197.8597653421066</v>
      </c>
      <c r="BD568" s="73">
        <f t="shared" si="1262"/>
        <v>27.473247066776331</v>
      </c>
      <c r="BE568" s="69">
        <f t="shared" si="1263"/>
        <v>27.47</v>
      </c>
      <c r="BH568" t="str">
        <f t="shared" si="1271"/>
        <v>G118-3</v>
      </c>
      <c r="BI568">
        <f>+BI567</f>
        <v>118</v>
      </c>
      <c r="BJ568">
        <v>3</v>
      </c>
      <c r="BK568" s="72">
        <f t="shared" si="1381"/>
        <v>56136.225656281291</v>
      </c>
      <c r="BL568" s="73">
        <f t="shared" si="1272"/>
        <v>4678.0188046901076</v>
      </c>
      <c r="BM568" s="73">
        <f t="shared" si="1273"/>
        <v>2159.085602164665</v>
      </c>
      <c r="BN568" s="73">
        <f t="shared" si="1274"/>
        <v>26.988570027058312</v>
      </c>
      <c r="BO568" s="69">
        <f t="shared" si="1275"/>
        <v>26.99</v>
      </c>
      <c r="BR568" t="str">
        <f t="shared" si="1276"/>
        <v>M118-3</v>
      </c>
      <c r="BS568">
        <f>+BS567</f>
        <v>118</v>
      </c>
      <c r="BT568">
        <v>3</v>
      </c>
      <c r="BU568" s="72">
        <f t="shared" si="1382"/>
        <v>56136.225656281291</v>
      </c>
      <c r="BV568" s="73">
        <f t="shared" si="1277"/>
        <v>4678.0188046901076</v>
      </c>
      <c r="BW568" s="73">
        <f t="shared" si="1278"/>
        <v>2159.085602164665</v>
      </c>
      <c r="BX568" s="73">
        <f t="shared" si="1279"/>
        <v>26.988570027058312</v>
      </c>
      <c r="BY568" s="69">
        <f t="shared" si="1280"/>
        <v>26.99</v>
      </c>
      <c r="CB568" t="str">
        <f t="shared" si="1281"/>
        <v>E118-3</v>
      </c>
      <c r="CC568">
        <f>+CC567</f>
        <v>118</v>
      </c>
      <c r="CD568">
        <v>3</v>
      </c>
      <c r="CE568" s="72">
        <f t="shared" si="1383"/>
        <v>56136.225656281291</v>
      </c>
      <c r="CF568" s="73">
        <f t="shared" si="1282"/>
        <v>4678.0188046901076</v>
      </c>
      <c r="CG568" s="73">
        <f t="shared" si="1283"/>
        <v>2159.085602164665</v>
      </c>
      <c r="CH568" s="73">
        <f t="shared" si="1284"/>
        <v>26.988570027058312</v>
      </c>
      <c r="CI568" s="69">
        <f t="shared" si="1285"/>
        <v>26.99</v>
      </c>
      <c r="CL568" t="str">
        <f t="shared" si="1286"/>
        <v>S118-3</v>
      </c>
      <c r="CM568">
        <f>+CM567</f>
        <v>118</v>
      </c>
      <c r="CN568">
        <v>3</v>
      </c>
      <c r="CO568" s="72">
        <f t="shared" si="1384"/>
        <v>56136.225656281291</v>
      </c>
      <c r="CP568" s="73">
        <f t="shared" si="1287"/>
        <v>4678.0188046901076</v>
      </c>
      <c r="CQ568" s="73">
        <f t="shared" si="1288"/>
        <v>2159.085602164665</v>
      </c>
      <c r="CR568" s="73">
        <f t="shared" si="1289"/>
        <v>26.988570027058312</v>
      </c>
      <c r="CU568" t="str">
        <f t="shared" si="1290"/>
        <v>T118-3</v>
      </c>
      <c r="CV568">
        <f>+CV567</f>
        <v>118</v>
      </c>
      <c r="CW568">
        <v>3</v>
      </c>
      <c r="CX568" s="72">
        <f t="shared" si="1385"/>
        <v>56136.225656281291</v>
      </c>
      <c r="CY568" s="73">
        <f t="shared" si="1291"/>
        <v>4678.0188046901076</v>
      </c>
      <c r="CZ568" s="73">
        <f t="shared" si="1292"/>
        <v>2159.085602164665</v>
      </c>
      <c r="DA568" s="73">
        <f t="shared" si="1293"/>
        <v>26.988570027058312</v>
      </c>
    </row>
    <row r="569" spans="1:105" ht="18.75" hidden="1" customHeight="1" x14ac:dyDescent="0.2">
      <c r="A569" s="3">
        <v>595</v>
      </c>
      <c r="B569" s="4">
        <v>67.561999999999998</v>
      </c>
      <c r="C569" s="5">
        <v>11711</v>
      </c>
      <c r="AD569" t="str">
        <f t="shared" si="1264"/>
        <v>F118-4</v>
      </c>
      <c r="AE569">
        <f>+AE568</f>
        <v>118</v>
      </c>
      <c r="AF569">
        <v>4</v>
      </c>
      <c r="AG569" s="72">
        <f t="shared" si="1380"/>
        <v>65592.63729777289</v>
      </c>
      <c r="AH569" s="73">
        <f t="shared" si="1265"/>
        <v>5466.0531081477411</v>
      </c>
      <c r="AI569" s="73">
        <f t="shared" si="1266"/>
        <v>2522.7937422220343</v>
      </c>
      <c r="AJ569" s="73">
        <f t="shared" si="1267"/>
        <v>31.534921777775427</v>
      </c>
      <c r="AK569" s="69">
        <f t="shared" si="1268"/>
        <v>31.53</v>
      </c>
      <c r="AN569" t="str">
        <f t="shared" si="1269"/>
        <v>F099-6</v>
      </c>
      <c r="AO569">
        <f t="shared" si="1378"/>
        <v>99</v>
      </c>
      <c r="AP569">
        <v>6</v>
      </c>
      <c r="AQ569" s="72">
        <f t="shared" si="1376"/>
        <v>62645.404631552075</v>
      </c>
      <c r="AR569" s="73">
        <f t="shared" si="1255"/>
        <v>5220.450385962673</v>
      </c>
      <c r="AS569" s="73">
        <f t="shared" si="1256"/>
        <v>2409.4386396750797</v>
      </c>
      <c r="AT569" s="73">
        <f t="shared" si="1257"/>
        <v>30.117982995938497</v>
      </c>
      <c r="AU569" s="69">
        <f t="shared" si="1258"/>
        <v>30.12</v>
      </c>
      <c r="AX569" t="str">
        <f t="shared" si="1270"/>
        <v>P099-6</v>
      </c>
      <c r="AY569">
        <f t="shared" si="1379"/>
        <v>99</v>
      </c>
      <c r="AZ569">
        <v>6</v>
      </c>
      <c r="BA569" s="72">
        <f t="shared" si="1377"/>
        <v>60001.571593839508</v>
      </c>
      <c r="BB569" s="73">
        <f t="shared" si="1260"/>
        <v>5000.1309661532923</v>
      </c>
      <c r="BC569" s="73">
        <f t="shared" si="1261"/>
        <v>2307.752753609212</v>
      </c>
      <c r="BD569" s="73">
        <f t="shared" si="1262"/>
        <v>28.846909420115146</v>
      </c>
      <c r="BE569" s="69">
        <f t="shared" si="1263"/>
        <v>28.85</v>
      </c>
      <c r="BH569" t="str">
        <f t="shared" si="1271"/>
        <v>G118-4</v>
      </c>
      <c r="BI569">
        <f>+BI568</f>
        <v>118</v>
      </c>
      <c r="BJ569">
        <v>4</v>
      </c>
      <c r="BK569" s="72">
        <f t="shared" si="1381"/>
        <v>58943.036939095357</v>
      </c>
      <c r="BL569" s="73">
        <f t="shared" si="1272"/>
        <v>4911.919744924613</v>
      </c>
      <c r="BM569" s="73">
        <f t="shared" si="1273"/>
        <v>2267.0398822728985</v>
      </c>
      <c r="BN569" s="73">
        <f t="shared" si="1274"/>
        <v>28.33799852841123</v>
      </c>
      <c r="BO569" s="69">
        <f t="shared" si="1275"/>
        <v>28.34</v>
      </c>
      <c r="BR569" t="str">
        <f t="shared" si="1276"/>
        <v>M118-4</v>
      </c>
      <c r="BS569">
        <f>+BS568</f>
        <v>118</v>
      </c>
      <c r="BT569">
        <v>4</v>
      </c>
      <c r="BU569" s="72">
        <f t="shared" si="1382"/>
        <v>58943.036939095357</v>
      </c>
      <c r="BV569" s="73">
        <f t="shared" si="1277"/>
        <v>4911.919744924613</v>
      </c>
      <c r="BW569" s="73">
        <f t="shared" si="1278"/>
        <v>2267.0398822728985</v>
      </c>
      <c r="BX569" s="73">
        <f t="shared" si="1279"/>
        <v>28.33799852841123</v>
      </c>
      <c r="BY569" s="69">
        <f t="shared" si="1280"/>
        <v>28.34</v>
      </c>
      <c r="CB569" t="str">
        <f t="shared" si="1281"/>
        <v>E118-4</v>
      </c>
      <c r="CC569">
        <f>+CC568</f>
        <v>118</v>
      </c>
      <c r="CD569">
        <v>4</v>
      </c>
      <c r="CE569" s="72">
        <f t="shared" si="1383"/>
        <v>58943.036939095357</v>
      </c>
      <c r="CF569" s="73">
        <f t="shared" si="1282"/>
        <v>4911.919744924613</v>
      </c>
      <c r="CG569" s="73">
        <f t="shared" si="1283"/>
        <v>2267.0398822728985</v>
      </c>
      <c r="CH569" s="73">
        <f t="shared" si="1284"/>
        <v>28.33799852841123</v>
      </c>
      <c r="CI569" s="69">
        <f t="shared" si="1285"/>
        <v>28.34</v>
      </c>
      <c r="CL569" t="str">
        <f t="shared" si="1286"/>
        <v>S118-4</v>
      </c>
      <c r="CM569">
        <f>+CM568</f>
        <v>118</v>
      </c>
      <c r="CN569">
        <v>4</v>
      </c>
      <c r="CO569" s="72">
        <f t="shared" si="1384"/>
        <v>58943.036939095357</v>
      </c>
      <c r="CP569" s="73">
        <f t="shared" si="1287"/>
        <v>4911.919744924613</v>
      </c>
      <c r="CQ569" s="73">
        <f t="shared" si="1288"/>
        <v>2267.0398822728985</v>
      </c>
      <c r="CR569" s="73">
        <f t="shared" si="1289"/>
        <v>28.33799852841123</v>
      </c>
      <c r="CU569" t="str">
        <f t="shared" si="1290"/>
        <v>T118-4</v>
      </c>
      <c r="CV569">
        <f>+CV568</f>
        <v>118</v>
      </c>
      <c r="CW569">
        <v>4</v>
      </c>
      <c r="CX569" s="72">
        <f t="shared" si="1385"/>
        <v>58943.036939095357</v>
      </c>
      <c r="CY569" s="73">
        <f t="shared" si="1291"/>
        <v>4911.919744924613</v>
      </c>
      <c r="CZ569" s="73">
        <f t="shared" si="1292"/>
        <v>2267.0398822728985</v>
      </c>
      <c r="DA569" s="73">
        <f t="shared" si="1293"/>
        <v>28.33799852841123</v>
      </c>
    </row>
    <row r="570" spans="1:105" ht="18.75" hidden="1" customHeight="1" x14ac:dyDescent="0.2">
      <c r="A570" s="3">
        <v>596</v>
      </c>
      <c r="B570" s="4">
        <v>67.900000000000006</v>
      </c>
      <c r="C570" s="5">
        <v>11769</v>
      </c>
      <c r="AD570" t="str">
        <f t="shared" si="1264"/>
        <v>F118-5</v>
      </c>
      <c r="AE570">
        <f>+AE569</f>
        <v>118</v>
      </c>
      <c r="AF570">
        <v>5</v>
      </c>
      <c r="AG570" s="72">
        <f t="shared" si="1380"/>
        <v>68872.269162661541</v>
      </c>
      <c r="AH570" s="73">
        <f t="shared" si="1265"/>
        <v>5739.3557635551288</v>
      </c>
      <c r="AI570" s="73">
        <f t="shared" si="1266"/>
        <v>2648.9334293331362</v>
      </c>
      <c r="AJ570" s="73">
        <f t="shared" si="1267"/>
        <v>33.111667866664206</v>
      </c>
      <c r="AK570" s="69">
        <f t="shared" si="1268"/>
        <v>33.11</v>
      </c>
      <c r="AN570" t="str">
        <f t="shared" si="1269"/>
        <v>F100-1</v>
      </c>
      <c r="AO570">
        <f>+AO564+1</f>
        <v>100</v>
      </c>
      <c r="AP570">
        <v>1</v>
      </c>
      <c r="AQ570" s="72">
        <f>+AQ564*100.5%</f>
        <v>49329.735306514558</v>
      </c>
      <c r="AR570" s="73">
        <f t="shared" si="1255"/>
        <v>4110.8112755428801</v>
      </c>
      <c r="AS570" s="73">
        <f t="shared" si="1256"/>
        <v>1897.2975117890214</v>
      </c>
      <c r="AT570" s="73">
        <f t="shared" si="1257"/>
        <v>23.716218897362769</v>
      </c>
      <c r="AU570" s="69">
        <f t="shared" si="1258"/>
        <v>23.72</v>
      </c>
      <c r="AX570" t="str">
        <f t="shared" si="1270"/>
        <v>P100-1</v>
      </c>
      <c r="AY570">
        <f>+AY564+1</f>
        <v>100</v>
      </c>
      <c r="AZ570">
        <v>1</v>
      </c>
      <c r="BA570" s="72">
        <f>+BA564*100.5%</f>
        <v>47247.865379868861</v>
      </c>
      <c r="BB570" s="73">
        <f t="shared" si="1260"/>
        <v>3937.3221149890719</v>
      </c>
      <c r="BC570" s="73">
        <f t="shared" si="1261"/>
        <v>1817.2255915334176</v>
      </c>
      <c r="BD570" s="73">
        <f t="shared" si="1262"/>
        <v>22.71531989416772</v>
      </c>
      <c r="BE570" s="69">
        <f t="shared" si="1263"/>
        <v>22.72</v>
      </c>
      <c r="BH570" t="str">
        <f t="shared" si="1271"/>
        <v>G118-5</v>
      </c>
      <c r="BI570">
        <f>+BI569</f>
        <v>118</v>
      </c>
      <c r="BJ570">
        <v>5</v>
      </c>
      <c r="BK570" s="72">
        <f t="shared" si="1381"/>
        <v>61890.18878605013</v>
      </c>
      <c r="BL570" s="73">
        <f t="shared" si="1272"/>
        <v>5157.5157321708439</v>
      </c>
      <c r="BM570" s="73">
        <f t="shared" si="1273"/>
        <v>2380.3918763865436</v>
      </c>
      <c r="BN570" s="73">
        <f t="shared" si="1274"/>
        <v>29.754898454831793</v>
      </c>
      <c r="BO570" s="69">
        <f t="shared" si="1275"/>
        <v>29.75</v>
      </c>
      <c r="BR570" t="str">
        <f t="shared" si="1276"/>
        <v>M118-5</v>
      </c>
      <c r="BS570">
        <f>+BS569</f>
        <v>118</v>
      </c>
      <c r="BT570">
        <v>5</v>
      </c>
      <c r="BU570" s="72">
        <f t="shared" si="1382"/>
        <v>61890.18878605013</v>
      </c>
      <c r="BV570" s="73">
        <f t="shared" si="1277"/>
        <v>5157.5157321708439</v>
      </c>
      <c r="BW570" s="73">
        <f t="shared" si="1278"/>
        <v>2380.3918763865436</v>
      </c>
      <c r="BX570" s="73">
        <f t="shared" si="1279"/>
        <v>29.754898454831793</v>
      </c>
      <c r="BY570" s="69">
        <f t="shared" si="1280"/>
        <v>29.75</v>
      </c>
      <c r="CB570" t="str">
        <f t="shared" si="1281"/>
        <v>E118-5</v>
      </c>
      <c r="CC570">
        <f>+CC569</f>
        <v>118</v>
      </c>
      <c r="CD570">
        <v>5</v>
      </c>
      <c r="CE570" s="72">
        <f t="shared" si="1383"/>
        <v>61890.18878605013</v>
      </c>
      <c r="CF570" s="73">
        <f t="shared" si="1282"/>
        <v>5157.5157321708439</v>
      </c>
      <c r="CG570" s="73">
        <f t="shared" si="1283"/>
        <v>2380.3918763865436</v>
      </c>
      <c r="CH570" s="73">
        <f t="shared" si="1284"/>
        <v>29.754898454831793</v>
      </c>
      <c r="CI570" s="69">
        <f t="shared" si="1285"/>
        <v>29.75</v>
      </c>
      <c r="CL570" t="str">
        <f t="shared" si="1286"/>
        <v>S118-5</v>
      </c>
      <c r="CM570">
        <f>+CM569</f>
        <v>118</v>
      </c>
      <c r="CN570">
        <v>5</v>
      </c>
      <c r="CO570" s="72">
        <f t="shared" si="1384"/>
        <v>61890.18878605013</v>
      </c>
      <c r="CP570" s="73">
        <f t="shared" si="1287"/>
        <v>5157.5157321708439</v>
      </c>
      <c r="CQ570" s="73">
        <f t="shared" si="1288"/>
        <v>2380.3918763865436</v>
      </c>
      <c r="CR570" s="73">
        <f t="shared" si="1289"/>
        <v>29.754898454831793</v>
      </c>
      <c r="CU570" t="str">
        <f t="shared" si="1290"/>
        <v>T118-5</v>
      </c>
      <c r="CV570">
        <f>+CV569</f>
        <v>118</v>
      </c>
      <c r="CW570">
        <v>5</v>
      </c>
      <c r="CX570" s="72">
        <f t="shared" si="1385"/>
        <v>61890.18878605013</v>
      </c>
      <c r="CY570" s="73">
        <f t="shared" si="1291"/>
        <v>5157.5157321708439</v>
      </c>
      <c r="CZ570" s="73">
        <f t="shared" si="1292"/>
        <v>2380.3918763865436</v>
      </c>
      <c r="DA570" s="73">
        <f t="shared" si="1293"/>
        <v>29.754898454831793</v>
      </c>
    </row>
    <row r="571" spans="1:105" ht="18.75" hidden="1" customHeight="1" x14ac:dyDescent="0.2">
      <c r="A571" s="3">
        <v>597</v>
      </c>
      <c r="B571" s="4">
        <v>68.239000000000004</v>
      </c>
      <c r="C571" s="5">
        <v>11828</v>
      </c>
      <c r="AD571" t="str">
        <f t="shared" si="1264"/>
        <v>F119-1</v>
      </c>
      <c r="AE571">
        <f>+AE566+1</f>
        <v>119</v>
      </c>
      <c r="AF571">
        <v>1</v>
      </c>
      <c r="AG571" s="72">
        <f>+AG566*100.5%</f>
        <v>56944.693216077525</v>
      </c>
      <c r="AH571" s="73">
        <f t="shared" si="1265"/>
        <v>4745.3911013397937</v>
      </c>
      <c r="AI571" s="73">
        <f t="shared" si="1266"/>
        <v>2190.1805083106742</v>
      </c>
      <c r="AJ571" s="73">
        <f t="shared" si="1267"/>
        <v>27.377256353883425</v>
      </c>
      <c r="AK571" s="69">
        <f t="shared" si="1268"/>
        <v>27.38</v>
      </c>
      <c r="AN571" t="str">
        <f t="shared" si="1269"/>
        <v>F100-2</v>
      </c>
      <c r="AO571">
        <f>AO570</f>
        <v>100</v>
      </c>
      <c r="AP571">
        <v>2</v>
      </c>
      <c r="AQ571" s="72">
        <f t="shared" ref="AQ571:AQ575" si="1386">+AQ570*105%</f>
        <v>51796.22207184029</v>
      </c>
      <c r="AR571" s="73">
        <f t="shared" si="1255"/>
        <v>4316.3518393200238</v>
      </c>
      <c r="AS571" s="73">
        <f t="shared" si="1256"/>
        <v>1992.1623873784727</v>
      </c>
      <c r="AT571" s="73">
        <f t="shared" si="1257"/>
        <v>24.90202984223091</v>
      </c>
      <c r="AU571" s="69">
        <f t="shared" si="1258"/>
        <v>24.9</v>
      </c>
      <c r="AX571" t="str">
        <f t="shared" si="1270"/>
        <v>P100-2</v>
      </c>
      <c r="AY571">
        <f>AY570</f>
        <v>100</v>
      </c>
      <c r="AZ571">
        <v>2</v>
      </c>
      <c r="BA571" s="72">
        <f t="shared" ref="BA571:BA575" si="1387">+BA570*105%</f>
        <v>49610.258648862306</v>
      </c>
      <c r="BB571" s="73">
        <f t="shared" si="1260"/>
        <v>4134.1882207385252</v>
      </c>
      <c r="BC571" s="73">
        <f t="shared" si="1261"/>
        <v>1908.0868711100886</v>
      </c>
      <c r="BD571" s="73">
        <f t="shared" si="1262"/>
        <v>23.85108588887611</v>
      </c>
      <c r="BE571" s="69">
        <f t="shared" si="1263"/>
        <v>23.85</v>
      </c>
      <c r="BH571" t="str">
        <f t="shared" si="1271"/>
        <v>G119-1</v>
      </c>
      <c r="BI571">
        <f>+BI566+1</f>
        <v>119</v>
      </c>
      <c r="BJ571">
        <v>1</v>
      </c>
      <c r="BK571" s="72">
        <f>+BK566*100.5%</f>
        <v>51171.797537018312</v>
      </c>
      <c r="BL571" s="73">
        <f t="shared" si="1272"/>
        <v>4264.3164614181924</v>
      </c>
      <c r="BM571" s="73">
        <f t="shared" si="1273"/>
        <v>1968.146059116089</v>
      </c>
      <c r="BN571" s="73">
        <f t="shared" si="1274"/>
        <v>24.60182573895111</v>
      </c>
      <c r="BO571" s="69">
        <f t="shared" si="1275"/>
        <v>24.6</v>
      </c>
      <c r="BR571" t="str">
        <f t="shared" si="1276"/>
        <v>M119-1</v>
      </c>
      <c r="BS571">
        <f>+BS566+1</f>
        <v>119</v>
      </c>
      <c r="BT571">
        <v>1</v>
      </c>
      <c r="BU571" s="72">
        <f>+BU566*100.5%</f>
        <v>51171.797537018312</v>
      </c>
      <c r="BV571" s="73">
        <f t="shared" si="1277"/>
        <v>4264.3164614181924</v>
      </c>
      <c r="BW571" s="73">
        <f t="shared" si="1278"/>
        <v>1968.146059116089</v>
      </c>
      <c r="BX571" s="73">
        <f t="shared" si="1279"/>
        <v>24.60182573895111</v>
      </c>
      <c r="BY571" s="69">
        <f t="shared" si="1280"/>
        <v>24.6</v>
      </c>
      <c r="CB571" t="str">
        <f t="shared" si="1281"/>
        <v>E119-1</v>
      </c>
      <c r="CC571">
        <f>+CC566+1</f>
        <v>119</v>
      </c>
      <c r="CD571">
        <v>1</v>
      </c>
      <c r="CE571" s="72">
        <f>+CE566*100.5%</f>
        <v>51171.797537018312</v>
      </c>
      <c r="CF571" s="73">
        <f t="shared" si="1282"/>
        <v>4264.3164614181924</v>
      </c>
      <c r="CG571" s="73">
        <f t="shared" si="1283"/>
        <v>1968.146059116089</v>
      </c>
      <c r="CH571" s="73">
        <f t="shared" si="1284"/>
        <v>24.60182573895111</v>
      </c>
      <c r="CI571" s="69">
        <f t="shared" si="1285"/>
        <v>24.6</v>
      </c>
      <c r="CL571" t="str">
        <f t="shared" si="1286"/>
        <v>S119-1</v>
      </c>
      <c r="CM571">
        <f>+CM566+1</f>
        <v>119</v>
      </c>
      <c r="CN571">
        <v>1</v>
      </c>
      <c r="CO571" s="72">
        <f>+CO566*100.5%</f>
        <v>51171.797537018312</v>
      </c>
      <c r="CP571" s="73">
        <f t="shared" si="1287"/>
        <v>4264.3164614181924</v>
      </c>
      <c r="CQ571" s="73">
        <f t="shared" si="1288"/>
        <v>1968.146059116089</v>
      </c>
      <c r="CR571" s="73">
        <f t="shared" si="1289"/>
        <v>24.60182573895111</v>
      </c>
      <c r="CU571" t="str">
        <f t="shared" si="1290"/>
        <v>T119-1</v>
      </c>
      <c r="CV571">
        <f>+CV566+1</f>
        <v>119</v>
      </c>
      <c r="CW571">
        <v>1</v>
      </c>
      <c r="CX571" s="72">
        <f>+CX566*100.5%</f>
        <v>51171.797537018312</v>
      </c>
      <c r="CY571" s="73">
        <f t="shared" si="1291"/>
        <v>4264.3164614181924</v>
      </c>
      <c r="CZ571" s="73">
        <f t="shared" si="1292"/>
        <v>1968.146059116089</v>
      </c>
      <c r="DA571" s="73">
        <f t="shared" si="1293"/>
        <v>24.60182573895111</v>
      </c>
    </row>
    <row r="572" spans="1:105" ht="18.75" hidden="1" customHeight="1" x14ac:dyDescent="0.2">
      <c r="A572" s="3">
        <v>598</v>
      </c>
      <c r="B572" s="4">
        <v>68.58</v>
      </c>
      <c r="C572" s="5">
        <v>11887</v>
      </c>
      <c r="AD572" t="str">
        <f t="shared" si="1264"/>
        <v>F119-2</v>
      </c>
      <c r="AE572">
        <f>+AE571</f>
        <v>119</v>
      </c>
      <c r="AF572">
        <v>2</v>
      </c>
      <c r="AG572" s="72">
        <f t="shared" ref="AG572:AG575" si="1388">+AG571*105%</f>
        <v>59791.927876881404</v>
      </c>
      <c r="AH572" s="73">
        <f t="shared" si="1265"/>
        <v>4982.6606564067833</v>
      </c>
      <c r="AI572" s="73">
        <f t="shared" si="1266"/>
        <v>2299.6895337262076</v>
      </c>
      <c r="AJ572" s="73">
        <f t="shared" si="1267"/>
        <v>28.746119171577597</v>
      </c>
      <c r="AK572" s="69">
        <f t="shared" si="1268"/>
        <v>28.75</v>
      </c>
      <c r="AN572" t="str">
        <f t="shared" si="1269"/>
        <v>F100-3</v>
      </c>
      <c r="AO572">
        <f t="shared" ref="AO572:AO575" si="1389">AO571</f>
        <v>100</v>
      </c>
      <c r="AP572">
        <v>3</v>
      </c>
      <c r="AQ572" s="72">
        <f t="shared" si="1386"/>
        <v>54386.033175432305</v>
      </c>
      <c r="AR572" s="73">
        <f t="shared" si="1255"/>
        <v>4532.1694312860254</v>
      </c>
      <c r="AS572" s="73">
        <f t="shared" si="1256"/>
        <v>2091.7705067473962</v>
      </c>
      <c r="AT572" s="73">
        <f t="shared" si="1257"/>
        <v>26.147131334342454</v>
      </c>
      <c r="AU572" s="69">
        <f t="shared" si="1258"/>
        <v>26.15</v>
      </c>
      <c r="AX572" t="str">
        <f t="shared" si="1270"/>
        <v>P100-3</v>
      </c>
      <c r="AY572">
        <f t="shared" ref="AY572:AY575" si="1390">AY571</f>
        <v>100</v>
      </c>
      <c r="AZ572">
        <v>3</v>
      </c>
      <c r="BA572" s="72">
        <f t="shared" si="1387"/>
        <v>52090.771581305424</v>
      </c>
      <c r="BB572" s="73">
        <f t="shared" si="1260"/>
        <v>4340.8976317754523</v>
      </c>
      <c r="BC572" s="73">
        <f t="shared" si="1261"/>
        <v>2003.4912146655931</v>
      </c>
      <c r="BD572" s="73">
        <f t="shared" si="1262"/>
        <v>25.043640183319916</v>
      </c>
      <c r="BE572" s="69">
        <f t="shared" si="1263"/>
        <v>25.04</v>
      </c>
      <c r="BH572" t="str">
        <f t="shared" si="1271"/>
        <v>G119-2</v>
      </c>
      <c r="BI572">
        <f>+BI571</f>
        <v>119</v>
      </c>
      <c r="BJ572">
        <v>2</v>
      </c>
      <c r="BK572" s="72">
        <f t="shared" ref="BK572:BK575" si="1391">+BK571*105%</f>
        <v>53730.387413869234</v>
      </c>
      <c r="BL572" s="73">
        <f t="shared" si="1272"/>
        <v>4477.5322844891025</v>
      </c>
      <c r="BM572" s="73">
        <f t="shared" si="1273"/>
        <v>2066.5533620718934</v>
      </c>
      <c r="BN572" s="73">
        <f t="shared" si="1274"/>
        <v>25.831917025898669</v>
      </c>
      <c r="BO572" s="69">
        <f t="shared" si="1275"/>
        <v>25.83</v>
      </c>
      <c r="BR572" t="str">
        <f t="shared" si="1276"/>
        <v>M119-2</v>
      </c>
      <c r="BS572">
        <f>+BS571</f>
        <v>119</v>
      </c>
      <c r="BT572">
        <v>2</v>
      </c>
      <c r="BU572" s="72">
        <f t="shared" ref="BU572:BU575" si="1392">+BU571*105%</f>
        <v>53730.387413869234</v>
      </c>
      <c r="BV572" s="73">
        <f t="shared" si="1277"/>
        <v>4477.5322844891025</v>
      </c>
      <c r="BW572" s="73">
        <f t="shared" si="1278"/>
        <v>2066.5533620718934</v>
      </c>
      <c r="BX572" s="73">
        <f t="shared" si="1279"/>
        <v>25.831917025898669</v>
      </c>
      <c r="BY572" s="69">
        <f t="shared" si="1280"/>
        <v>25.83</v>
      </c>
      <c r="CB572" t="str">
        <f t="shared" si="1281"/>
        <v>E119-2</v>
      </c>
      <c r="CC572">
        <f>+CC571</f>
        <v>119</v>
      </c>
      <c r="CD572">
        <v>2</v>
      </c>
      <c r="CE572" s="72">
        <f t="shared" ref="CE572:CE575" si="1393">+CE571*105%</f>
        <v>53730.387413869234</v>
      </c>
      <c r="CF572" s="73">
        <f t="shared" si="1282"/>
        <v>4477.5322844891025</v>
      </c>
      <c r="CG572" s="73">
        <f t="shared" si="1283"/>
        <v>2066.5533620718934</v>
      </c>
      <c r="CH572" s="73">
        <f t="shared" si="1284"/>
        <v>25.831917025898669</v>
      </c>
      <c r="CI572" s="69">
        <f t="shared" si="1285"/>
        <v>25.83</v>
      </c>
      <c r="CL572" t="str">
        <f t="shared" si="1286"/>
        <v>S119-2</v>
      </c>
      <c r="CM572">
        <f>+CM571</f>
        <v>119</v>
      </c>
      <c r="CN572">
        <v>2</v>
      </c>
      <c r="CO572" s="72">
        <f t="shared" ref="CO572:CO575" si="1394">+CO571*105%</f>
        <v>53730.387413869234</v>
      </c>
      <c r="CP572" s="73">
        <f t="shared" si="1287"/>
        <v>4477.5322844891025</v>
      </c>
      <c r="CQ572" s="73">
        <f t="shared" si="1288"/>
        <v>2066.5533620718934</v>
      </c>
      <c r="CR572" s="73">
        <f t="shared" si="1289"/>
        <v>25.831917025898669</v>
      </c>
      <c r="CU572" t="str">
        <f t="shared" si="1290"/>
        <v>T119-2</v>
      </c>
      <c r="CV572">
        <f>+CV571</f>
        <v>119</v>
      </c>
      <c r="CW572">
        <v>2</v>
      </c>
      <c r="CX572" s="72">
        <f t="shared" ref="CX572:CX575" si="1395">+CX571*105%</f>
        <v>53730.387413869234</v>
      </c>
      <c r="CY572" s="73">
        <f t="shared" si="1291"/>
        <v>4477.5322844891025</v>
      </c>
      <c r="CZ572" s="73">
        <f t="shared" si="1292"/>
        <v>2066.5533620718934</v>
      </c>
      <c r="DA572" s="73">
        <f t="shared" si="1293"/>
        <v>25.831917025898669</v>
      </c>
    </row>
    <row r="573" spans="1:105" ht="18.75" hidden="1" customHeight="1" x14ac:dyDescent="0.2">
      <c r="A573" s="3">
        <v>599</v>
      </c>
      <c r="B573" s="4">
        <v>68.923000000000002</v>
      </c>
      <c r="C573" s="5">
        <v>11947</v>
      </c>
      <c r="AD573" t="str">
        <f t="shared" si="1264"/>
        <v>F119-3</v>
      </c>
      <c r="AE573">
        <f>+AE572</f>
        <v>119</v>
      </c>
      <c r="AF573">
        <v>3</v>
      </c>
      <c r="AG573" s="72">
        <f t="shared" si="1388"/>
        <v>62781.52427072548</v>
      </c>
      <c r="AH573" s="73">
        <f t="shared" si="1265"/>
        <v>5231.7936892271237</v>
      </c>
      <c r="AI573" s="73">
        <f t="shared" si="1266"/>
        <v>2414.6740104125183</v>
      </c>
      <c r="AJ573" s="73">
        <f t="shared" si="1267"/>
        <v>30.183425130156479</v>
      </c>
      <c r="AK573" s="69">
        <f t="shared" si="1268"/>
        <v>30.18</v>
      </c>
      <c r="AN573" t="str">
        <f t="shared" si="1269"/>
        <v>F100-4</v>
      </c>
      <c r="AO573">
        <f t="shared" si="1389"/>
        <v>100</v>
      </c>
      <c r="AP573">
        <v>4</v>
      </c>
      <c r="AQ573" s="72">
        <f t="shared" si="1386"/>
        <v>57105.334834203924</v>
      </c>
      <c r="AR573" s="73">
        <f t="shared" si="1255"/>
        <v>4758.7779028503273</v>
      </c>
      <c r="AS573" s="73">
        <f t="shared" si="1256"/>
        <v>2196.3590320847661</v>
      </c>
      <c r="AT573" s="73">
        <f t="shared" si="1257"/>
        <v>27.454487901059579</v>
      </c>
      <c r="AU573" s="69">
        <f t="shared" si="1258"/>
        <v>27.45</v>
      </c>
      <c r="AX573" t="str">
        <f t="shared" si="1270"/>
        <v>P100-4</v>
      </c>
      <c r="AY573">
        <f t="shared" si="1390"/>
        <v>100</v>
      </c>
      <c r="AZ573">
        <v>4</v>
      </c>
      <c r="BA573" s="72">
        <f t="shared" si="1387"/>
        <v>54695.310160370696</v>
      </c>
      <c r="BB573" s="73">
        <f t="shared" si="1260"/>
        <v>4557.9425133642244</v>
      </c>
      <c r="BC573" s="73">
        <f t="shared" si="1261"/>
        <v>2103.6657753988729</v>
      </c>
      <c r="BD573" s="73">
        <f t="shared" si="1262"/>
        <v>26.295822192485911</v>
      </c>
      <c r="BE573" s="69">
        <f t="shared" si="1263"/>
        <v>26.3</v>
      </c>
      <c r="BH573" t="str">
        <f t="shared" si="1271"/>
        <v>G119-3</v>
      </c>
      <c r="BI573">
        <f>+BI572</f>
        <v>119</v>
      </c>
      <c r="BJ573">
        <v>3</v>
      </c>
      <c r="BK573" s="72">
        <f t="shared" si="1391"/>
        <v>56416.9067845627</v>
      </c>
      <c r="BL573" s="73">
        <f t="shared" si="1272"/>
        <v>4701.4088987135583</v>
      </c>
      <c r="BM573" s="73">
        <f t="shared" si="1273"/>
        <v>2169.8810301754884</v>
      </c>
      <c r="BN573" s="73">
        <f t="shared" si="1274"/>
        <v>27.123512877193605</v>
      </c>
      <c r="BO573" s="69">
        <f t="shared" si="1275"/>
        <v>27.12</v>
      </c>
      <c r="BR573" t="str">
        <f t="shared" si="1276"/>
        <v>M119-3</v>
      </c>
      <c r="BS573">
        <f>+BS572</f>
        <v>119</v>
      </c>
      <c r="BT573">
        <v>3</v>
      </c>
      <c r="BU573" s="72">
        <f t="shared" si="1392"/>
        <v>56416.9067845627</v>
      </c>
      <c r="BV573" s="73">
        <f t="shared" si="1277"/>
        <v>4701.4088987135583</v>
      </c>
      <c r="BW573" s="73">
        <f t="shared" si="1278"/>
        <v>2169.8810301754884</v>
      </c>
      <c r="BX573" s="73">
        <f t="shared" si="1279"/>
        <v>27.123512877193605</v>
      </c>
      <c r="BY573" s="69">
        <f t="shared" si="1280"/>
        <v>27.12</v>
      </c>
      <c r="CB573" t="str">
        <f t="shared" si="1281"/>
        <v>E119-3</v>
      </c>
      <c r="CC573">
        <f>+CC572</f>
        <v>119</v>
      </c>
      <c r="CD573">
        <v>3</v>
      </c>
      <c r="CE573" s="72">
        <f t="shared" si="1393"/>
        <v>56416.9067845627</v>
      </c>
      <c r="CF573" s="73">
        <f t="shared" si="1282"/>
        <v>4701.4088987135583</v>
      </c>
      <c r="CG573" s="73">
        <f t="shared" si="1283"/>
        <v>2169.8810301754884</v>
      </c>
      <c r="CH573" s="73">
        <f t="shared" si="1284"/>
        <v>27.123512877193605</v>
      </c>
      <c r="CI573" s="69">
        <f t="shared" si="1285"/>
        <v>27.12</v>
      </c>
      <c r="CL573" t="str">
        <f t="shared" si="1286"/>
        <v>S119-3</v>
      </c>
      <c r="CM573">
        <f>+CM572</f>
        <v>119</v>
      </c>
      <c r="CN573">
        <v>3</v>
      </c>
      <c r="CO573" s="72">
        <f t="shared" si="1394"/>
        <v>56416.9067845627</v>
      </c>
      <c r="CP573" s="73">
        <f t="shared" si="1287"/>
        <v>4701.4088987135583</v>
      </c>
      <c r="CQ573" s="73">
        <f t="shared" si="1288"/>
        <v>2169.8810301754884</v>
      </c>
      <c r="CR573" s="73">
        <f t="shared" si="1289"/>
        <v>27.123512877193605</v>
      </c>
      <c r="CU573" t="str">
        <f t="shared" si="1290"/>
        <v>T119-3</v>
      </c>
      <c r="CV573">
        <f>+CV572</f>
        <v>119</v>
      </c>
      <c r="CW573">
        <v>3</v>
      </c>
      <c r="CX573" s="72">
        <f t="shared" si="1395"/>
        <v>56416.9067845627</v>
      </c>
      <c r="CY573" s="73">
        <f t="shared" si="1291"/>
        <v>4701.4088987135583</v>
      </c>
      <c r="CZ573" s="73">
        <f t="shared" si="1292"/>
        <v>2169.8810301754884</v>
      </c>
      <c r="DA573" s="73">
        <f t="shared" si="1293"/>
        <v>27.123512877193605</v>
      </c>
    </row>
    <row r="574" spans="1:105" ht="18.75" hidden="1" customHeight="1" x14ac:dyDescent="0.2">
      <c r="A574" s="3">
        <v>600</v>
      </c>
      <c r="B574" s="4">
        <v>69.268000000000001</v>
      </c>
      <c r="C574" s="5">
        <v>12006</v>
      </c>
      <c r="AD574" t="str">
        <f t="shared" si="1264"/>
        <v>F119-4</v>
      </c>
      <c r="AE574">
        <f>+AE573</f>
        <v>119</v>
      </c>
      <c r="AF574">
        <v>4</v>
      </c>
      <c r="AG574" s="72">
        <f t="shared" si="1388"/>
        <v>65920.600484261755</v>
      </c>
      <c r="AH574" s="73">
        <f t="shared" si="1265"/>
        <v>5493.3833736884799</v>
      </c>
      <c r="AI574" s="73">
        <f t="shared" si="1266"/>
        <v>2535.4077109331442</v>
      </c>
      <c r="AJ574" s="73">
        <f t="shared" si="1267"/>
        <v>31.692596386664306</v>
      </c>
      <c r="AK574" s="69">
        <f t="shared" si="1268"/>
        <v>31.69</v>
      </c>
      <c r="AN574" t="str">
        <f t="shared" si="1269"/>
        <v>F100-5</v>
      </c>
      <c r="AO574">
        <f t="shared" si="1389"/>
        <v>100</v>
      </c>
      <c r="AP574">
        <v>5</v>
      </c>
      <c r="AQ574" s="72">
        <f t="shared" si="1386"/>
        <v>59960.601575914123</v>
      </c>
      <c r="AR574" s="73">
        <f t="shared" si="1255"/>
        <v>4996.7167979928436</v>
      </c>
      <c r="AS574" s="73">
        <f t="shared" si="1256"/>
        <v>2306.1769836890048</v>
      </c>
      <c r="AT574" s="73">
        <f t="shared" si="1257"/>
        <v>28.82721229611256</v>
      </c>
      <c r="AU574" s="69">
        <f t="shared" si="1258"/>
        <v>28.83</v>
      </c>
      <c r="AX574" t="str">
        <f t="shared" si="1270"/>
        <v>P100-5</v>
      </c>
      <c r="AY574">
        <f t="shared" si="1390"/>
        <v>100</v>
      </c>
      <c r="AZ574">
        <v>5</v>
      </c>
      <c r="BA574" s="72">
        <f t="shared" si="1387"/>
        <v>57430.075668389232</v>
      </c>
      <c r="BB574" s="73">
        <f t="shared" si="1260"/>
        <v>4785.839639032436</v>
      </c>
      <c r="BC574" s="73">
        <f t="shared" si="1261"/>
        <v>2208.8490641688168</v>
      </c>
      <c r="BD574" s="73">
        <f t="shared" si="1262"/>
        <v>27.61061330211021</v>
      </c>
      <c r="BE574" s="69">
        <f t="shared" si="1263"/>
        <v>27.61</v>
      </c>
      <c r="BH574" t="str">
        <f t="shared" si="1271"/>
        <v>G119-4</v>
      </c>
      <c r="BI574">
        <f>+BI573</f>
        <v>119</v>
      </c>
      <c r="BJ574">
        <v>4</v>
      </c>
      <c r="BK574" s="72">
        <f t="shared" si="1391"/>
        <v>59237.752123790837</v>
      </c>
      <c r="BL574" s="73">
        <f t="shared" si="1272"/>
        <v>4936.4793436492364</v>
      </c>
      <c r="BM574" s="73">
        <f t="shared" si="1273"/>
        <v>2278.375081684263</v>
      </c>
      <c r="BN574" s="73">
        <f t="shared" si="1274"/>
        <v>28.479688521053287</v>
      </c>
      <c r="BO574" s="69">
        <f t="shared" si="1275"/>
        <v>28.48</v>
      </c>
      <c r="BR574" t="str">
        <f t="shared" si="1276"/>
        <v>M119-4</v>
      </c>
      <c r="BS574">
        <f>+BS573</f>
        <v>119</v>
      </c>
      <c r="BT574">
        <v>4</v>
      </c>
      <c r="BU574" s="72">
        <f t="shared" si="1392"/>
        <v>59237.752123790837</v>
      </c>
      <c r="BV574" s="73">
        <f t="shared" si="1277"/>
        <v>4936.4793436492364</v>
      </c>
      <c r="BW574" s="73">
        <f t="shared" si="1278"/>
        <v>2278.375081684263</v>
      </c>
      <c r="BX574" s="73">
        <f t="shared" si="1279"/>
        <v>28.479688521053287</v>
      </c>
      <c r="BY574" s="69">
        <f t="shared" si="1280"/>
        <v>28.48</v>
      </c>
      <c r="CB574" t="str">
        <f t="shared" si="1281"/>
        <v>E119-4</v>
      </c>
      <c r="CC574">
        <f>+CC573</f>
        <v>119</v>
      </c>
      <c r="CD574">
        <v>4</v>
      </c>
      <c r="CE574" s="72">
        <f t="shared" si="1393"/>
        <v>59237.752123790837</v>
      </c>
      <c r="CF574" s="73">
        <f t="shared" si="1282"/>
        <v>4936.4793436492364</v>
      </c>
      <c r="CG574" s="73">
        <f t="shared" si="1283"/>
        <v>2278.375081684263</v>
      </c>
      <c r="CH574" s="73">
        <f t="shared" si="1284"/>
        <v>28.479688521053287</v>
      </c>
      <c r="CI574" s="69">
        <f t="shared" si="1285"/>
        <v>28.48</v>
      </c>
      <c r="CL574" t="str">
        <f t="shared" si="1286"/>
        <v>S119-4</v>
      </c>
      <c r="CM574">
        <f>+CM573</f>
        <v>119</v>
      </c>
      <c r="CN574">
        <v>4</v>
      </c>
      <c r="CO574" s="72">
        <f t="shared" si="1394"/>
        <v>59237.752123790837</v>
      </c>
      <c r="CP574" s="73">
        <f t="shared" si="1287"/>
        <v>4936.4793436492364</v>
      </c>
      <c r="CQ574" s="73">
        <f t="shared" si="1288"/>
        <v>2278.375081684263</v>
      </c>
      <c r="CR574" s="73">
        <f t="shared" si="1289"/>
        <v>28.479688521053287</v>
      </c>
      <c r="CU574" t="str">
        <f t="shared" si="1290"/>
        <v>T119-4</v>
      </c>
      <c r="CV574">
        <f>+CV573</f>
        <v>119</v>
      </c>
      <c r="CW574">
        <v>4</v>
      </c>
      <c r="CX574" s="72">
        <f t="shared" si="1395"/>
        <v>59237.752123790837</v>
      </c>
      <c r="CY574" s="73">
        <f t="shared" si="1291"/>
        <v>4936.4793436492364</v>
      </c>
      <c r="CZ574" s="73">
        <f t="shared" si="1292"/>
        <v>2278.375081684263</v>
      </c>
      <c r="DA574" s="73">
        <f t="shared" si="1293"/>
        <v>28.479688521053287</v>
      </c>
    </row>
    <row r="575" spans="1:105" ht="18.75" hidden="1" customHeight="1" x14ac:dyDescent="0.2">
      <c r="A575" s="3">
        <v>601</v>
      </c>
      <c r="B575" s="4">
        <v>69.614000000000004</v>
      </c>
      <c r="C575" s="5">
        <v>12066</v>
      </c>
      <c r="AD575" t="str">
        <f t="shared" si="1264"/>
        <v>F119-5</v>
      </c>
      <c r="AE575">
        <f>+AE574</f>
        <v>119</v>
      </c>
      <c r="AF575">
        <v>5</v>
      </c>
      <c r="AG575" s="72">
        <f t="shared" si="1388"/>
        <v>69216.630508474846</v>
      </c>
      <c r="AH575" s="73">
        <f t="shared" si="1265"/>
        <v>5768.0525423729041</v>
      </c>
      <c r="AI575" s="73">
        <f t="shared" si="1266"/>
        <v>2662.1780964798018</v>
      </c>
      <c r="AJ575" s="73">
        <f t="shared" si="1267"/>
        <v>33.277226205997522</v>
      </c>
      <c r="AK575" s="69">
        <f t="shared" si="1268"/>
        <v>33.28</v>
      </c>
      <c r="AN575" t="str">
        <f t="shared" si="1269"/>
        <v>F100-6</v>
      </c>
      <c r="AO575">
        <f t="shared" si="1389"/>
        <v>100</v>
      </c>
      <c r="AP575">
        <v>6</v>
      </c>
      <c r="AQ575" s="72">
        <f t="shared" si="1386"/>
        <v>62958.631654709832</v>
      </c>
      <c r="AR575" s="73">
        <f t="shared" si="1255"/>
        <v>5246.552637892486</v>
      </c>
      <c r="AS575" s="73">
        <f t="shared" si="1256"/>
        <v>2421.4858328734549</v>
      </c>
      <c r="AT575" s="73">
        <f t="shared" si="1257"/>
        <v>30.268572910918188</v>
      </c>
      <c r="AU575" s="69">
        <f t="shared" si="1258"/>
        <v>30.27</v>
      </c>
      <c r="AX575" t="str">
        <f t="shared" si="1270"/>
        <v>P100-6</v>
      </c>
      <c r="AY575">
        <f t="shared" si="1390"/>
        <v>100</v>
      </c>
      <c r="AZ575">
        <v>6</v>
      </c>
      <c r="BA575" s="72">
        <f t="shared" si="1387"/>
        <v>60301.579451808699</v>
      </c>
      <c r="BB575" s="73">
        <f t="shared" si="1260"/>
        <v>5025.1316209840579</v>
      </c>
      <c r="BC575" s="73">
        <f t="shared" si="1261"/>
        <v>2319.2915173772576</v>
      </c>
      <c r="BD575" s="73">
        <f t="shared" si="1262"/>
        <v>28.99114396721572</v>
      </c>
      <c r="BE575" s="69">
        <f t="shared" si="1263"/>
        <v>28.99</v>
      </c>
      <c r="BH575" t="str">
        <f t="shared" si="1271"/>
        <v>G119-5</v>
      </c>
      <c r="BI575">
        <f>+BI574</f>
        <v>119</v>
      </c>
      <c r="BJ575">
        <v>5</v>
      </c>
      <c r="BK575" s="72">
        <f t="shared" si="1391"/>
        <v>62199.639729980379</v>
      </c>
      <c r="BL575" s="73">
        <f t="shared" si="1272"/>
        <v>5183.3033108316986</v>
      </c>
      <c r="BM575" s="73">
        <f t="shared" si="1273"/>
        <v>2392.2938357684761</v>
      </c>
      <c r="BN575" s="73">
        <f t="shared" si="1274"/>
        <v>29.903672947105953</v>
      </c>
      <c r="BO575" s="69">
        <f t="shared" si="1275"/>
        <v>29.9</v>
      </c>
      <c r="BR575" t="str">
        <f t="shared" si="1276"/>
        <v>M119-5</v>
      </c>
      <c r="BS575">
        <f>+BS574</f>
        <v>119</v>
      </c>
      <c r="BT575">
        <v>5</v>
      </c>
      <c r="BU575" s="72">
        <f t="shared" si="1392"/>
        <v>62199.639729980379</v>
      </c>
      <c r="BV575" s="73">
        <f t="shared" si="1277"/>
        <v>5183.3033108316986</v>
      </c>
      <c r="BW575" s="73">
        <f t="shared" si="1278"/>
        <v>2392.2938357684761</v>
      </c>
      <c r="BX575" s="73">
        <f t="shared" si="1279"/>
        <v>29.903672947105953</v>
      </c>
      <c r="BY575" s="69">
        <f t="shared" si="1280"/>
        <v>29.9</v>
      </c>
      <c r="CB575" t="str">
        <f t="shared" si="1281"/>
        <v>E119-5</v>
      </c>
      <c r="CC575">
        <f>+CC574</f>
        <v>119</v>
      </c>
      <c r="CD575">
        <v>5</v>
      </c>
      <c r="CE575" s="72">
        <f t="shared" si="1393"/>
        <v>62199.639729980379</v>
      </c>
      <c r="CF575" s="73">
        <f t="shared" si="1282"/>
        <v>5183.3033108316986</v>
      </c>
      <c r="CG575" s="73">
        <f t="shared" si="1283"/>
        <v>2392.2938357684761</v>
      </c>
      <c r="CH575" s="73">
        <f t="shared" si="1284"/>
        <v>29.903672947105953</v>
      </c>
      <c r="CI575" s="69">
        <f t="shared" si="1285"/>
        <v>29.9</v>
      </c>
      <c r="CL575" t="str">
        <f t="shared" si="1286"/>
        <v>S119-5</v>
      </c>
      <c r="CM575">
        <f>+CM574</f>
        <v>119</v>
      </c>
      <c r="CN575">
        <v>5</v>
      </c>
      <c r="CO575" s="72">
        <f t="shared" si="1394"/>
        <v>62199.639729980379</v>
      </c>
      <c r="CP575" s="73">
        <f t="shared" si="1287"/>
        <v>5183.3033108316986</v>
      </c>
      <c r="CQ575" s="73">
        <f t="shared" si="1288"/>
        <v>2392.2938357684761</v>
      </c>
      <c r="CR575" s="73">
        <f t="shared" si="1289"/>
        <v>29.903672947105953</v>
      </c>
      <c r="CU575" t="str">
        <f t="shared" si="1290"/>
        <v>T119-5</v>
      </c>
      <c r="CV575">
        <f>+CV574</f>
        <v>119</v>
      </c>
      <c r="CW575">
        <v>5</v>
      </c>
      <c r="CX575" s="72">
        <f t="shared" si="1395"/>
        <v>62199.639729980379</v>
      </c>
      <c r="CY575" s="73">
        <f t="shared" si="1291"/>
        <v>5183.3033108316986</v>
      </c>
      <c r="CZ575" s="73">
        <f t="shared" si="1292"/>
        <v>2392.2938357684761</v>
      </c>
      <c r="DA575" s="73">
        <f t="shared" si="1293"/>
        <v>29.903672947105953</v>
      </c>
    </row>
    <row r="576" spans="1:105" ht="18.75" hidden="1" customHeight="1" x14ac:dyDescent="0.2">
      <c r="A576" s="3">
        <v>602</v>
      </c>
      <c r="B576" s="4">
        <v>69.962000000000003</v>
      </c>
      <c r="C576" s="5">
        <v>12127</v>
      </c>
      <c r="AD576" t="str">
        <f t="shared" si="1264"/>
        <v>F120-1</v>
      </c>
      <c r="AE576">
        <f>+AE571+1</f>
        <v>120</v>
      </c>
      <c r="AF576">
        <v>1</v>
      </c>
      <c r="AG576" s="72">
        <f>+AG571*100.5%</f>
        <v>57229.416682157906</v>
      </c>
      <c r="AH576" s="73">
        <f t="shared" si="1265"/>
        <v>4769.1180568464924</v>
      </c>
      <c r="AI576" s="73">
        <f t="shared" si="1266"/>
        <v>2201.131410852227</v>
      </c>
      <c r="AJ576" s="73">
        <f t="shared" si="1267"/>
        <v>27.514142635652838</v>
      </c>
      <c r="AK576" s="69">
        <f t="shared" si="1268"/>
        <v>27.51</v>
      </c>
      <c r="AN576" t="str">
        <f t="shared" si="1269"/>
        <v>F101-1</v>
      </c>
      <c r="AO576">
        <f>+AO570+1</f>
        <v>101</v>
      </c>
      <c r="AP576">
        <v>1</v>
      </c>
      <c r="AQ576" s="72">
        <f>+AQ570*100.5%</f>
        <v>49576.383983047126</v>
      </c>
      <c r="AR576" s="73">
        <f t="shared" si="1255"/>
        <v>4131.3653319205941</v>
      </c>
      <c r="AS576" s="73">
        <f t="shared" si="1256"/>
        <v>1906.7839993479663</v>
      </c>
      <c r="AT576" s="73">
        <f t="shared" si="1257"/>
        <v>23.834799991849579</v>
      </c>
      <c r="AU576" s="69">
        <f t="shared" si="1258"/>
        <v>23.83</v>
      </c>
      <c r="AX576" t="str">
        <f t="shared" si="1270"/>
        <v>P101-1</v>
      </c>
      <c r="AY576">
        <f>+AY570+1</f>
        <v>101</v>
      </c>
      <c r="AZ576">
        <v>1</v>
      </c>
      <c r="BA576" s="72">
        <f>+BA570*100.5%</f>
        <v>47484.104706768201</v>
      </c>
      <c r="BB576" s="73">
        <f t="shared" si="1260"/>
        <v>3957.0087255640169</v>
      </c>
      <c r="BC576" s="73">
        <f t="shared" si="1261"/>
        <v>1826.3117194910847</v>
      </c>
      <c r="BD576" s="73">
        <f t="shared" si="1262"/>
        <v>22.82889649363856</v>
      </c>
      <c r="BE576" s="69">
        <f t="shared" si="1263"/>
        <v>22.83</v>
      </c>
      <c r="BH576" t="str">
        <f t="shared" si="1271"/>
        <v>G120-1</v>
      </c>
      <c r="BI576">
        <f>+BI571+1</f>
        <v>120</v>
      </c>
      <c r="BJ576">
        <v>1</v>
      </c>
      <c r="BK576" s="72">
        <f>+BK571*100.5%</f>
        <v>51427.656524703401</v>
      </c>
      <c r="BL576" s="73">
        <f t="shared" si="1272"/>
        <v>4285.6380437252838</v>
      </c>
      <c r="BM576" s="73">
        <f t="shared" si="1273"/>
        <v>1977.9867894116692</v>
      </c>
      <c r="BN576" s="73">
        <f t="shared" si="1274"/>
        <v>24.724834867645868</v>
      </c>
      <c r="BO576" s="69">
        <f t="shared" si="1275"/>
        <v>24.72</v>
      </c>
      <c r="BR576" t="str">
        <f t="shared" si="1276"/>
        <v>M120-1</v>
      </c>
      <c r="BS576">
        <f>+BS571+1</f>
        <v>120</v>
      </c>
      <c r="BT576">
        <v>1</v>
      </c>
      <c r="BU576" s="72">
        <f>+BU571*100.5%</f>
        <v>51427.656524703401</v>
      </c>
      <c r="BV576" s="73">
        <f t="shared" si="1277"/>
        <v>4285.6380437252838</v>
      </c>
      <c r="BW576" s="73">
        <f t="shared" si="1278"/>
        <v>1977.9867894116692</v>
      </c>
      <c r="BX576" s="73">
        <f t="shared" si="1279"/>
        <v>24.724834867645868</v>
      </c>
      <c r="BY576" s="69">
        <f t="shared" si="1280"/>
        <v>24.72</v>
      </c>
      <c r="CB576" t="str">
        <f t="shared" si="1281"/>
        <v>E120-1</v>
      </c>
      <c r="CC576">
        <f>+CC571+1</f>
        <v>120</v>
      </c>
      <c r="CD576">
        <v>1</v>
      </c>
      <c r="CE576" s="72">
        <f>+CE571*100.5%</f>
        <v>51427.656524703401</v>
      </c>
      <c r="CF576" s="73">
        <f t="shared" si="1282"/>
        <v>4285.6380437252838</v>
      </c>
      <c r="CG576" s="73">
        <f t="shared" si="1283"/>
        <v>1977.9867894116692</v>
      </c>
      <c r="CH576" s="73">
        <f t="shared" si="1284"/>
        <v>24.724834867645868</v>
      </c>
      <c r="CI576" s="69">
        <f t="shared" si="1285"/>
        <v>24.72</v>
      </c>
      <c r="CL576" t="str">
        <f t="shared" si="1286"/>
        <v>S120-1</v>
      </c>
      <c r="CM576">
        <f>+CM571+1</f>
        <v>120</v>
      </c>
      <c r="CN576">
        <v>1</v>
      </c>
      <c r="CO576" s="72">
        <f>+CO571*100.5%</f>
        <v>51427.656524703401</v>
      </c>
      <c r="CP576" s="73">
        <f t="shared" si="1287"/>
        <v>4285.6380437252838</v>
      </c>
      <c r="CQ576" s="73">
        <f t="shared" si="1288"/>
        <v>1977.9867894116692</v>
      </c>
      <c r="CR576" s="73">
        <f t="shared" si="1289"/>
        <v>24.724834867645868</v>
      </c>
      <c r="CU576" t="str">
        <f t="shared" si="1290"/>
        <v>T120-1</v>
      </c>
      <c r="CV576">
        <f>+CV571+1</f>
        <v>120</v>
      </c>
      <c r="CW576">
        <v>1</v>
      </c>
      <c r="CX576" s="72">
        <f>+CX571*100.5%</f>
        <v>51427.656524703401</v>
      </c>
      <c r="CY576" s="73">
        <f t="shared" si="1291"/>
        <v>4285.6380437252838</v>
      </c>
      <c r="CZ576" s="73">
        <f t="shared" si="1292"/>
        <v>1977.9867894116692</v>
      </c>
      <c r="DA576" s="73">
        <f t="shared" si="1293"/>
        <v>24.724834867645868</v>
      </c>
    </row>
    <row r="577" spans="1:105" ht="18.75" hidden="1" customHeight="1" x14ac:dyDescent="0.2">
      <c r="A577" s="3">
        <v>603</v>
      </c>
      <c r="B577" s="4">
        <v>70.311999999999998</v>
      </c>
      <c r="C577" s="5">
        <v>12187</v>
      </c>
      <c r="AD577" t="str">
        <f t="shared" si="1264"/>
        <v>F120-2</v>
      </c>
      <c r="AE577">
        <f>+AE576</f>
        <v>120</v>
      </c>
      <c r="AF577">
        <v>2</v>
      </c>
      <c r="AG577" s="72">
        <f t="shared" ref="AG577:AG580" si="1396">+AG576*105%</f>
        <v>60090.887516265801</v>
      </c>
      <c r="AH577" s="73">
        <f t="shared" si="1265"/>
        <v>5007.573959688817</v>
      </c>
      <c r="AI577" s="73">
        <f t="shared" si="1266"/>
        <v>2311.1879813948385</v>
      </c>
      <c r="AJ577" s="73">
        <f t="shared" si="1267"/>
        <v>28.889849767435482</v>
      </c>
      <c r="AK577" s="69">
        <f t="shared" si="1268"/>
        <v>28.89</v>
      </c>
      <c r="AN577" t="str">
        <f t="shared" si="1269"/>
        <v>F101-2</v>
      </c>
      <c r="AO577">
        <f>AO576</f>
        <v>101</v>
      </c>
      <c r="AP577">
        <v>2</v>
      </c>
      <c r="AQ577" s="72">
        <f t="shared" ref="AQ577:AQ581" si="1397">+AQ576*105%</f>
        <v>52055.203182199482</v>
      </c>
      <c r="AR577" s="73">
        <f t="shared" si="1255"/>
        <v>4337.9335985166235</v>
      </c>
      <c r="AS577" s="73">
        <f t="shared" si="1256"/>
        <v>2002.1231993153647</v>
      </c>
      <c r="AT577" s="73">
        <f t="shared" si="1257"/>
        <v>25.026539991442061</v>
      </c>
      <c r="AU577" s="69">
        <f t="shared" si="1258"/>
        <v>25.03</v>
      </c>
      <c r="AX577" t="str">
        <f t="shared" si="1270"/>
        <v>P101-2</v>
      </c>
      <c r="AY577">
        <f>AY576</f>
        <v>101</v>
      </c>
      <c r="AZ577">
        <v>2</v>
      </c>
      <c r="BA577" s="72">
        <f t="shared" ref="BA577:BA581" si="1398">+BA576*105%</f>
        <v>49858.309942106614</v>
      </c>
      <c r="BB577" s="73">
        <f t="shared" si="1260"/>
        <v>4154.8591618422179</v>
      </c>
      <c r="BC577" s="73">
        <f t="shared" si="1261"/>
        <v>1917.627305465639</v>
      </c>
      <c r="BD577" s="73">
        <f t="shared" si="1262"/>
        <v>23.970341318320489</v>
      </c>
      <c r="BE577" s="69">
        <f t="shared" si="1263"/>
        <v>23.97</v>
      </c>
      <c r="BH577" t="str">
        <f t="shared" si="1271"/>
        <v>G120-2</v>
      </c>
      <c r="BI577">
        <f>+BI576</f>
        <v>120</v>
      </c>
      <c r="BJ577">
        <v>2</v>
      </c>
      <c r="BK577" s="72">
        <f t="shared" ref="BK577:BK580" si="1399">+BK576*105%</f>
        <v>53999.039350938576</v>
      </c>
      <c r="BL577" s="73">
        <f t="shared" si="1272"/>
        <v>4499.919945911548</v>
      </c>
      <c r="BM577" s="73">
        <f t="shared" si="1273"/>
        <v>2076.8861288822527</v>
      </c>
      <c r="BN577" s="73">
        <f t="shared" si="1274"/>
        <v>25.961076611028162</v>
      </c>
      <c r="BO577" s="69">
        <f t="shared" si="1275"/>
        <v>25.96</v>
      </c>
      <c r="BR577" t="str">
        <f t="shared" si="1276"/>
        <v>M120-2</v>
      </c>
      <c r="BS577">
        <f>+BS576</f>
        <v>120</v>
      </c>
      <c r="BT577">
        <v>2</v>
      </c>
      <c r="BU577" s="72">
        <f t="shared" ref="BU577:BU580" si="1400">+BU576*105%</f>
        <v>53999.039350938576</v>
      </c>
      <c r="BV577" s="73">
        <f t="shared" si="1277"/>
        <v>4499.919945911548</v>
      </c>
      <c r="BW577" s="73">
        <f t="shared" si="1278"/>
        <v>2076.8861288822527</v>
      </c>
      <c r="BX577" s="73">
        <f t="shared" si="1279"/>
        <v>25.961076611028162</v>
      </c>
      <c r="BY577" s="69">
        <f t="shared" si="1280"/>
        <v>25.96</v>
      </c>
      <c r="CB577" t="str">
        <f t="shared" si="1281"/>
        <v>E120-2</v>
      </c>
      <c r="CC577">
        <f>+CC576</f>
        <v>120</v>
      </c>
      <c r="CD577">
        <v>2</v>
      </c>
      <c r="CE577" s="72">
        <f t="shared" ref="CE577:CE580" si="1401">+CE576*105%</f>
        <v>53999.039350938576</v>
      </c>
      <c r="CF577" s="73">
        <f t="shared" si="1282"/>
        <v>4499.919945911548</v>
      </c>
      <c r="CG577" s="73">
        <f t="shared" si="1283"/>
        <v>2076.8861288822527</v>
      </c>
      <c r="CH577" s="73">
        <f t="shared" si="1284"/>
        <v>25.961076611028162</v>
      </c>
      <c r="CI577" s="69">
        <f t="shared" si="1285"/>
        <v>25.96</v>
      </c>
      <c r="CL577" t="str">
        <f t="shared" si="1286"/>
        <v>S120-2</v>
      </c>
      <c r="CM577">
        <f>+CM576</f>
        <v>120</v>
      </c>
      <c r="CN577">
        <v>2</v>
      </c>
      <c r="CO577" s="72">
        <f t="shared" ref="CO577:CO580" si="1402">+CO576*105%</f>
        <v>53999.039350938576</v>
      </c>
      <c r="CP577" s="73">
        <f t="shared" si="1287"/>
        <v>4499.919945911548</v>
      </c>
      <c r="CQ577" s="73">
        <f t="shared" si="1288"/>
        <v>2076.8861288822527</v>
      </c>
      <c r="CR577" s="73">
        <f t="shared" si="1289"/>
        <v>25.961076611028162</v>
      </c>
      <c r="CU577" t="str">
        <f t="shared" si="1290"/>
        <v>T120-2</v>
      </c>
      <c r="CV577">
        <f>+CV576</f>
        <v>120</v>
      </c>
      <c r="CW577">
        <v>2</v>
      </c>
      <c r="CX577" s="72">
        <f t="shared" ref="CX577:CX580" si="1403">+CX576*105%</f>
        <v>53999.039350938576</v>
      </c>
      <c r="CY577" s="73">
        <f t="shared" si="1291"/>
        <v>4499.919945911548</v>
      </c>
      <c r="CZ577" s="73">
        <f t="shared" si="1292"/>
        <v>2076.8861288822527</v>
      </c>
      <c r="DA577" s="73">
        <f t="shared" si="1293"/>
        <v>25.961076611028162</v>
      </c>
    </row>
    <row r="578" spans="1:105" ht="18.75" hidden="1" customHeight="1" x14ac:dyDescent="0.2">
      <c r="A578" s="3">
        <v>604</v>
      </c>
      <c r="B578" s="4">
        <v>70.664000000000001</v>
      </c>
      <c r="C578" s="5">
        <v>12248</v>
      </c>
      <c r="AD578" t="str">
        <f t="shared" si="1264"/>
        <v>F120-3</v>
      </c>
      <c r="AE578">
        <f>+AE577</f>
        <v>120</v>
      </c>
      <c r="AF578">
        <v>3</v>
      </c>
      <c r="AG578" s="72">
        <f t="shared" si="1396"/>
        <v>63095.43189207909</v>
      </c>
      <c r="AH578" s="73">
        <f t="shared" si="1265"/>
        <v>5257.9526576732578</v>
      </c>
      <c r="AI578" s="73">
        <f t="shared" si="1266"/>
        <v>2426.7473804645806</v>
      </c>
      <c r="AJ578" s="73">
        <f t="shared" si="1267"/>
        <v>30.334342255807254</v>
      </c>
      <c r="AK578" s="69">
        <f t="shared" si="1268"/>
        <v>30.33</v>
      </c>
      <c r="AN578" t="str">
        <f t="shared" si="1269"/>
        <v>F101-3</v>
      </c>
      <c r="AO578">
        <f t="shared" ref="AO578:AO581" si="1404">AO577</f>
        <v>101</v>
      </c>
      <c r="AP578">
        <v>3</v>
      </c>
      <c r="AQ578" s="72">
        <f t="shared" si="1397"/>
        <v>54657.963341309456</v>
      </c>
      <c r="AR578" s="73">
        <f t="shared" si="1255"/>
        <v>4554.830278442455</v>
      </c>
      <c r="AS578" s="73">
        <f t="shared" si="1256"/>
        <v>2102.2293592811329</v>
      </c>
      <c r="AT578" s="73">
        <f t="shared" si="1257"/>
        <v>26.277866991014161</v>
      </c>
      <c r="AU578" s="69">
        <f t="shared" si="1258"/>
        <v>26.28</v>
      </c>
      <c r="AX578" t="str">
        <f t="shared" si="1270"/>
        <v>P101-3</v>
      </c>
      <c r="AY578">
        <f t="shared" ref="AY578:AY581" si="1405">AY577</f>
        <v>101</v>
      </c>
      <c r="AZ578">
        <v>3</v>
      </c>
      <c r="BA578" s="72">
        <f t="shared" si="1398"/>
        <v>52351.22543921195</v>
      </c>
      <c r="BB578" s="73">
        <f t="shared" si="1260"/>
        <v>4362.6021199343295</v>
      </c>
      <c r="BC578" s="73">
        <f t="shared" si="1261"/>
        <v>2013.5086707389212</v>
      </c>
      <c r="BD578" s="73">
        <f t="shared" si="1262"/>
        <v>25.168858384236515</v>
      </c>
      <c r="BE578" s="69">
        <f t="shared" si="1263"/>
        <v>25.17</v>
      </c>
      <c r="BH578" t="str">
        <f t="shared" si="1271"/>
        <v>G120-3</v>
      </c>
      <c r="BI578">
        <f>+BI577</f>
        <v>120</v>
      </c>
      <c r="BJ578">
        <v>3</v>
      </c>
      <c r="BK578" s="72">
        <f t="shared" si="1399"/>
        <v>56698.99131848551</v>
      </c>
      <c r="BL578" s="73">
        <f t="shared" si="1272"/>
        <v>4724.9159432071256</v>
      </c>
      <c r="BM578" s="73">
        <f t="shared" si="1273"/>
        <v>2180.7304353263658</v>
      </c>
      <c r="BN578" s="73">
        <f t="shared" si="1274"/>
        <v>27.259130441579572</v>
      </c>
      <c r="BO578" s="69">
        <f t="shared" si="1275"/>
        <v>27.26</v>
      </c>
      <c r="BR578" t="str">
        <f t="shared" si="1276"/>
        <v>M120-3</v>
      </c>
      <c r="BS578">
        <f>+BS577</f>
        <v>120</v>
      </c>
      <c r="BT578">
        <v>3</v>
      </c>
      <c r="BU578" s="72">
        <f t="shared" si="1400"/>
        <v>56698.99131848551</v>
      </c>
      <c r="BV578" s="73">
        <f t="shared" si="1277"/>
        <v>4724.9159432071256</v>
      </c>
      <c r="BW578" s="73">
        <f t="shared" si="1278"/>
        <v>2180.7304353263658</v>
      </c>
      <c r="BX578" s="73">
        <f t="shared" si="1279"/>
        <v>27.259130441579572</v>
      </c>
      <c r="BY578" s="69">
        <f t="shared" si="1280"/>
        <v>27.26</v>
      </c>
      <c r="CB578" t="str">
        <f t="shared" si="1281"/>
        <v>E120-3</v>
      </c>
      <c r="CC578">
        <f>+CC577</f>
        <v>120</v>
      </c>
      <c r="CD578">
        <v>3</v>
      </c>
      <c r="CE578" s="72">
        <f t="shared" si="1401"/>
        <v>56698.99131848551</v>
      </c>
      <c r="CF578" s="73">
        <f t="shared" si="1282"/>
        <v>4724.9159432071256</v>
      </c>
      <c r="CG578" s="73">
        <f t="shared" si="1283"/>
        <v>2180.7304353263658</v>
      </c>
      <c r="CH578" s="73">
        <f t="shared" si="1284"/>
        <v>27.259130441579572</v>
      </c>
      <c r="CI578" s="69">
        <f t="shared" si="1285"/>
        <v>27.26</v>
      </c>
      <c r="CL578" t="str">
        <f t="shared" si="1286"/>
        <v>S120-3</v>
      </c>
      <c r="CM578">
        <f>+CM577</f>
        <v>120</v>
      </c>
      <c r="CN578">
        <v>3</v>
      </c>
      <c r="CO578" s="72">
        <f t="shared" si="1402"/>
        <v>56698.99131848551</v>
      </c>
      <c r="CP578" s="73">
        <f t="shared" si="1287"/>
        <v>4724.9159432071256</v>
      </c>
      <c r="CQ578" s="73">
        <f t="shared" si="1288"/>
        <v>2180.7304353263658</v>
      </c>
      <c r="CR578" s="73">
        <f t="shared" si="1289"/>
        <v>27.259130441579572</v>
      </c>
      <c r="CU578" t="str">
        <f t="shared" si="1290"/>
        <v>T120-3</v>
      </c>
      <c r="CV578">
        <f>+CV577</f>
        <v>120</v>
      </c>
      <c r="CW578">
        <v>3</v>
      </c>
      <c r="CX578" s="72">
        <f t="shared" si="1403"/>
        <v>56698.99131848551</v>
      </c>
      <c r="CY578" s="73">
        <f t="shared" si="1291"/>
        <v>4724.9159432071256</v>
      </c>
      <c r="CZ578" s="73">
        <f t="shared" si="1292"/>
        <v>2180.7304353263658</v>
      </c>
      <c r="DA578" s="73">
        <f t="shared" si="1293"/>
        <v>27.259130441579572</v>
      </c>
    </row>
    <row r="579" spans="1:105" ht="18.75" hidden="1" customHeight="1" x14ac:dyDescent="0.2">
      <c r="A579" s="3">
        <v>605</v>
      </c>
      <c r="B579" s="4">
        <v>71.016999999999996</v>
      </c>
      <c r="C579" s="5">
        <v>12310</v>
      </c>
      <c r="AD579" t="str">
        <f t="shared" si="1264"/>
        <v>F120-4</v>
      </c>
      <c r="AE579">
        <f>+AE578</f>
        <v>120</v>
      </c>
      <c r="AF579">
        <v>4</v>
      </c>
      <c r="AG579" s="72">
        <f t="shared" si="1396"/>
        <v>66250.203486683051</v>
      </c>
      <c r="AH579" s="73">
        <f t="shared" si="1265"/>
        <v>5520.8502905569212</v>
      </c>
      <c r="AI579" s="73">
        <f t="shared" si="1266"/>
        <v>2548.0847494878099</v>
      </c>
      <c r="AJ579" s="73">
        <f t="shared" si="1267"/>
        <v>31.851059368597621</v>
      </c>
      <c r="AK579" s="69">
        <f t="shared" si="1268"/>
        <v>31.85</v>
      </c>
      <c r="AN579" t="str">
        <f t="shared" si="1269"/>
        <v>F101-4</v>
      </c>
      <c r="AO579">
        <f t="shared" si="1404"/>
        <v>101</v>
      </c>
      <c r="AP579">
        <v>4</v>
      </c>
      <c r="AQ579" s="72">
        <f t="shared" si="1397"/>
        <v>57390.861508374932</v>
      </c>
      <c r="AR579" s="73">
        <f t="shared" si="1255"/>
        <v>4782.571792364578</v>
      </c>
      <c r="AS579" s="73">
        <f t="shared" si="1256"/>
        <v>2207.3408272451898</v>
      </c>
      <c r="AT579" s="73">
        <f t="shared" si="1257"/>
        <v>27.591760340564871</v>
      </c>
      <c r="AU579" s="69">
        <f t="shared" si="1258"/>
        <v>27.59</v>
      </c>
      <c r="AX579" t="str">
        <f t="shared" si="1270"/>
        <v>P101-4</v>
      </c>
      <c r="AY579">
        <f t="shared" si="1405"/>
        <v>101</v>
      </c>
      <c r="AZ579">
        <v>4</v>
      </c>
      <c r="BA579" s="72">
        <f t="shared" si="1398"/>
        <v>54968.78671117255</v>
      </c>
      <c r="BB579" s="73">
        <f t="shared" si="1260"/>
        <v>4580.7322259310458</v>
      </c>
      <c r="BC579" s="73">
        <f t="shared" si="1261"/>
        <v>2114.1841042758674</v>
      </c>
      <c r="BD579" s="73">
        <f t="shared" si="1262"/>
        <v>26.427301303448342</v>
      </c>
      <c r="BE579" s="69">
        <f t="shared" si="1263"/>
        <v>26.43</v>
      </c>
      <c r="BH579" t="str">
        <f t="shared" si="1271"/>
        <v>G120-4</v>
      </c>
      <c r="BI579">
        <f>+BI578</f>
        <v>120</v>
      </c>
      <c r="BJ579">
        <v>4</v>
      </c>
      <c r="BK579" s="72">
        <f t="shared" si="1399"/>
        <v>59533.940884409785</v>
      </c>
      <c r="BL579" s="73">
        <f t="shared" si="1272"/>
        <v>4961.1617403674818</v>
      </c>
      <c r="BM579" s="73">
        <f t="shared" si="1273"/>
        <v>2289.7669570926842</v>
      </c>
      <c r="BN579" s="73">
        <f t="shared" si="1274"/>
        <v>28.62208696365855</v>
      </c>
      <c r="BO579" s="69">
        <f t="shared" si="1275"/>
        <v>28.62</v>
      </c>
      <c r="BR579" t="str">
        <f t="shared" si="1276"/>
        <v>M120-4</v>
      </c>
      <c r="BS579">
        <f>+BS578</f>
        <v>120</v>
      </c>
      <c r="BT579">
        <v>4</v>
      </c>
      <c r="BU579" s="72">
        <f t="shared" si="1400"/>
        <v>59533.940884409785</v>
      </c>
      <c r="BV579" s="73">
        <f t="shared" si="1277"/>
        <v>4961.1617403674818</v>
      </c>
      <c r="BW579" s="73">
        <f t="shared" si="1278"/>
        <v>2289.7669570926842</v>
      </c>
      <c r="BX579" s="73">
        <f t="shared" si="1279"/>
        <v>28.62208696365855</v>
      </c>
      <c r="BY579" s="69">
        <f t="shared" si="1280"/>
        <v>28.62</v>
      </c>
      <c r="CB579" t="str">
        <f t="shared" si="1281"/>
        <v>E120-4</v>
      </c>
      <c r="CC579">
        <f>+CC578</f>
        <v>120</v>
      </c>
      <c r="CD579">
        <v>4</v>
      </c>
      <c r="CE579" s="72">
        <f t="shared" si="1401"/>
        <v>59533.940884409785</v>
      </c>
      <c r="CF579" s="73">
        <f t="shared" si="1282"/>
        <v>4961.1617403674818</v>
      </c>
      <c r="CG579" s="73">
        <f t="shared" si="1283"/>
        <v>2289.7669570926842</v>
      </c>
      <c r="CH579" s="73">
        <f t="shared" si="1284"/>
        <v>28.62208696365855</v>
      </c>
      <c r="CI579" s="69">
        <f t="shared" si="1285"/>
        <v>28.62</v>
      </c>
      <c r="CL579" t="str">
        <f t="shared" si="1286"/>
        <v>S120-4</v>
      </c>
      <c r="CM579">
        <f>+CM578</f>
        <v>120</v>
      </c>
      <c r="CN579">
        <v>4</v>
      </c>
      <c r="CO579" s="72">
        <f t="shared" si="1402"/>
        <v>59533.940884409785</v>
      </c>
      <c r="CP579" s="73">
        <f t="shared" si="1287"/>
        <v>4961.1617403674818</v>
      </c>
      <c r="CQ579" s="73">
        <f t="shared" si="1288"/>
        <v>2289.7669570926842</v>
      </c>
      <c r="CR579" s="73">
        <f t="shared" si="1289"/>
        <v>28.62208696365855</v>
      </c>
      <c r="CU579" t="str">
        <f t="shared" si="1290"/>
        <v>T120-4</v>
      </c>
      <c r="CV579">
        <f>+CV578</f>
        <v>120</v>
      </c>
      <c r="CW579">
        <v>4</v>
      </c>
      <c r="CX579" s="72">
        <f t="shared" si="1403"/>
        <v>59533.940884409785</v>
      </c>
      <c r="CY579" s="73">
        <f t="shared" si="1291"/>
        <v>4961.1617403674818</v>
      </c>
      <c r="CZ579" s="73">
        <f t="shared" si="1292"/>
        <v>2289.7669570926842</v>
      </c>
      <c r="DA579" s="73">
        <f t="shared" si="1293"/>
        <v>28.62208696365855</v>
      </c>
    </row>
    <row r="580" spans="1:105" ht="18.75" hidden="1" customHeight="1" x14ac:dyDescent="0.2">
      <c r="A580" s="3">
        <v>606</v>
      </c>
      <c r="B580" s="4">
        <v>71.372</v>
      </c>
      <c r="C580" s="5">
        <v>12371</v>
      </c>
      <c r="AD580" t="str">
        <f t="shared" si="1264"/>
        <v>F120-5</v>
      </c>
      <c r="AE580">
        <f>+AE579</f>
        <v>120</v>
      </c>
      <c r="AF580">
        <v>5</v>
      </c>
      <c r="AG580" s="72">
        <f t="shared" si="1396"/>
        <v>69562.713661017202</v>
      </c>
      <c r="AH580" s="73">
        <f t="shared" si="1265"/>
        <v>5796.8928050847671</v>
      </c>
      <c r="AI580" s="73">
        <f t="shared" si="1266"/>
        <v>2675.4889869622002</v>
      </c>
      <c r="AJ580" s="73">
        <f t="shared" si="1267"/>
        <v>33.443612337027503</v>
      </c>
      <c r="AK580" s="69">
        <f t="shared" si="1268"/>
        <v>33.44</v>
      </c>
      <c r="AN580" t="str">
        <f t="shared" si="1269"/>
        <v>F101-5</v>
      </c>
      <c r="AO580">
        <f t="shared" si="1404"/>
        <v>101</v>
      </c>
      <c r="AP580">
        <v>5</v>
      </c>
      <c r="AQ580" s="72">
        <f t="shared" si="1397"/>
        <v>60260.404583793679</v>
      </c>
      <c r="AR580" s="73">
        <f t="shared" si="1255"/>
        <v>5021.7003819828069</v>
      </c>
      <c r="AS580" s="73">
        <f t="shared" si="1256"/>
        <v>2317.7078686074492</v>
      </c>
      <c r="AT580" s="73">
        <f t="shared" si="1257"/>
        <v>28.971348357593115</v>
      </c>
      <c r="AU580" s="69">
        <f t="shared" si="1258"/>
        <v>28.97</v>
      </c>
      <c r="AX580" t="str">
        <f t="shared" si="1270"/>
        <v>P101-5</v>
      </c>
      <c r="AY580">
        <f t="shared" si="1405"/>
        <v>101</v>
      </c>
      <c r="AZ580">
        <v>5</v>
      </c>
      <c r="BA580" s="72">
        <f t="shared" si="1398"/>
        <v>57717.226046731179</v>
      </c>
      <c r="BB580" s="73">
        <f t="shared" si="1260"/>
        <v>4809.7688372275979</v>
      </c>
      <c r="BC580" s="73">
        <f t="shared" si="1261"/>
        <v>2219.8933094896606</v>
      </c>
      <c r="BD580" s="73">
        <f t="shared" si="1262"/>
        <v>27.748666368620761</v>
      </c>
      <c r="BE580" s="69">
        <f t="shared" si="1263"/>
        <v>27.75</v>
      </c>
      <c r="BH580" t="str">
        <f t="shared" si="1271"/>
        <v>G120-5</v>
      </c>
      <c r="BI580">
        <f>+BI579</f>
        <v>120</v>
      </c>
      <c r="BJ580">
        <v>5</v>
      </c>
      <c r="BK580" s="72">
        <f t="shared" si="1399"/>
        <v>62510.637928630276</v>
      </c>
      <c r="BL580" s="73">
        <f t="shared" si="1272"/>
        <v>5209.2198273858567</v>
      </c>
      <c r="BM580" s="73">
        <f t="shared" si="1273"/>
        <v>2404.2553049473181</v>
      </c>
      <c r="BN580" s="73">
        <f t="shared" si="1274"/>
        <v>30.053191311841481</v>
      </c>
      <c r="BO580" s="69">
        <f t="shared" si="1275"/>
        <v>30.05</v>
      </c>
      <c r="BR580" t="str">
        <f t="shared" si="1276"/>
        <v>M120-5</v>
      </c>
      <c r="BS580">
        <f>+BS579</f>
        <v>120</v>
      </c>
      <c r="BT580">
        <v>5</v>
      </c>
      <c r="BU580" s="72">
        <f t="shared" si="1400"/>
        <v>62510.637928630276</v>
      </c>
      <c r="BV580" s="73">
        <f t="shared" si="1277"/>
        <v>5209.2198273858567</v>
      </c>
      <c r="BW580" s="73">
        <f t="shared" si="1278"/>
        <v>2404.2553049473181</v>
      </c>
      <c r="BX580" s="73">
        <f t="shared" si="1279"/>
        <v>30.053191311841481</v>
      </c>
      <c r="BY580" s="69">
        <f t="shared" si="1280"/>
        <v>30.05</v>
      </c>
      <c r="CB580" t="str">
        <f t="shared" si="1281"/>
        <v>E120-5</v>
      </c>
      <c r="CC580">
        <f>+CC579</f>
        <v>120</v>
      </c>
      <c r="CD580">
        <v>5</v>
      </c>
      <c r="CE580" s="72">
        <f t="shared" si="1401"/>
        <v>62510.637928630276</v>
      </c>
      <c r="CF580" s="73">
        <f t="shared" si="1282"/>
        <v>5209.2198273858567</v>
      </c>
      <c r="CG580" s="73">
        <f t="shared" si="1283"/>
        <v>2404.2553049473181</v>
      </c>
      <c r="CH580" s="73">
        <f t="shared" si="1284"/>
        <v>30.053191311841481</v>
      </c>
      <c r="CI580" s="69">
        <f t="shared" si="1285"/>
        <v>30.05</v>
      </c>
      <c r="CL580" t="str">
        <f t="shared" si="1286"/>
        <v>S120-5</v>
      </c>
      <c r="CM580">
        <f>+CM579</f>
        <v>120</v>
      </c>
      <c r="CN580">
        <v>5</v>
      </c>
      <c r="CO580" s="72">
        <f t="shared" si="1402"/>
        <v>62510.637928630276</v>
      </c>
      <c r="CP580" s="73">
        <f t="shared" si="1287"/>
        <v>5209.2198273858567</v>
      </c>
      <c r="CQ580" s="73">
        <f t="shared" si="1288"/>
        <v>2404.2553049473181</v>
      </c>
      <c r="CR580" s="73">
        <f t="shared" si="1289"/>
        <v>30.053191311841481</v>
      </c>
      <c r="CU580" t="str">
        <f t="shared" si="1290"/>
        <v>T120-5</v>
      </c>
      <c r="CV580">
        <f>+CV579</f>
        <v>120</v>
      </c>
      <c r="CW580">
        <v>5</v>
      </c>
      <c r="CX580" s="72">
        <f t="shared" si="1403"/>
        <v>62510.637928630276</v>
      </c>
      <c r="CY580" s="73">
        <f t="shared" si="1291"/>
        <v>5209.2198273858567</v>
      </c>
      <c r="CZ580" s="73">
        <f t="shared" si="1292"/>
        <v>2404.2553049473181</v>
      </c>
      <c r="DA580" s="73">
        <f t="shared" si="1293"/>
        <v>30.053191311841481</v>
      </c>
    </row>
    <row r="581" spans="1:105" ht="18.75" hidden="1" customHeight="1" x14ac:dyDescent="0.2">
      <c r="A581" s="3">
        <v>607</v>
      </c>
      <c r="B581" s="4">
        <v>71.728999999999999</v>
      </c>
      <c r="C581" s="5">
        <v>12433</v>
      </c>
      <c r="AD581" t="str">
        <f t="shared" si="1264"/>
        <v>F121-1</v>
      </c>
      <c r="AE581">
        <f>+AE576+1</f>
        <v>121</v>
      </c>
      <c r="AF581">
        <v>1</v>
      </c>
      <c r="AG581" s="72">
        <f>+AG576*100.5%</f>
        <v>57515.563765568688</v>
      </c>
      <c r="AH581" s="73">
        <f t="shared" si="1265"/>
        <v>4792.963647130724</v>
      </c>
      <c r="AI581" s="73">
        <f t="shared" si="1266"/>
        <v>2212.137067906488</v>
      </c>
      <c r="AJ581" s="73">
        <f t="shared" si="1267"/>
        <v>27.651713348831098</v>
      </c>
      <c r="AK581" s="69">
        <f t="shared" si="1268"/>
        <v>27.65</v>
      </c>
      <c r="AN581" t="str">
        <f t="shared" si="1269"/>
        <v>F101-6</v>
      </c>
      <c r="AO581">
        <f t="shared" si="1404"/>
        <v>101</v>
      </c>
      <c r="AP581">
        <v>6</v>
      </c>
      <c r="AQ581" s="72">
        <f t="shared" si="1397"/>
        <v>63273.424812983365</v>
      </c>
      <c r="AR581" s="73">
        <f t="shared" si="1255"/>
        <v>5272.7854010819474</v>
      </c>
      <c r="AS581" s="73">
        <f t="shared" si="1256"/>
        <v>2433.5932620378217</v>
      </c>
      <c r="AT581" s="73">
        <f t="shared" si="1257"/>
        <v>30.41991577547277</v>
      </c>
      <c r="AU581" s="69">
        <f t="shared" si="1258"/>
        <v>30.42</v>
      </c>
      <c r="AX581" t="str">
        <f t="shared" si="1270"/>
        <v>P101-6</v>
      </c>
      <c r="AY581">
        <f t="shared" si="1405"/>
        <v>101</v>
      </c>
      <c r="AZ581">
        <v>6</v>
      </c>
      <c r="BA581" s="72">
        <f t="shared" si="1398"/>
        <v>60603.08734906774</v>
      </c>
      <c r="BB581" s="73">
        <f t="shared" si="1260"/>
        <v>5050.2572790889781</v>
      </c>
      <c r="BC581" s="73">
        <f t="shared" si="1261"/>
        <v>2330.8879749641437</v>
      </c>
      <c r="BD581" s="73">
        <f t="shared" si="1262"/>
        <v>29.136099687051797</v>
      </c>
      <c r="BE581" s="69">
        <f t="shared" si="1263"/>
        <v>29.14</v>
      </c>
      <c r="BH581" t="str">
        <f t="shared" si="1271"/>
        <v>G121-1</v>
      </c>
      <c r="BI581">
        <f>+BI576+1</f>
        <v>121</v>
      </c>
      <c r="BJ581">
        <v>1</v>
      </c>
      <c r="BK581" s="72">
        <f>+BK576*100.5%</f>
        <v>51684.794807326914</v>
      </c>
      <c r="BL581" s="73">
        <f t="shared" si="1272"/>
        <v>4307.0662339439095</v>
      </c>
      <c r="BM581" s="73">
        <f t="shared" si="1273"/>
        <v>1987.8767233587275</v>
      </c>
      <c r="BN581" s="73">
        <f t="shared" si="1274"/>
        <v>24.848459041984093</v>
      </c>
      <c r="BO581" s="69">
        <f t="shared" si="1275"/>
        <v>24.85</v>
      </c>
      <c r="BR581" t="str">
        <f t="shared" si="1276"/>
        <v>M121-1</v>
      </c>
      <c r="BS581">
        <f>+BS576+1</f>
        <v>121</v>
      </c>
      <c r="BT581">
        <v>1</v>
      </c>
      <c r="BU581" s="72">
        <f>+BU576*100.5%</f>
        <v>51684.794807326914</v>
      </c>
      <c r="BV581" s="73">
        <f t="shared" si="1277"/>
        <v>4307.0662339439095</v>
      </c>
      <c r="BW581" s="73">
        <f t="shared" si="1278"/>
        <v>1987.8767233587275</v>
      </c>
      <c r="BX581" s="73">
        <f t="shared" si="1279"/>
        <v>24.848459041984093</v>
      </c>
      <c r="BY581" s="69">
        <f t="shared" si="1280"/>
        <v>24.85</v>
      </c>
      <c r="CB581" t="str">
        <f t="shared" si="1281"/>
        <v>E121-1</v>
      </c>
      <c r="CC581">
        <f>+CC576+1</f>
        <v>121</v>
      </c>
      <c r="CD581">
        <v>1</v>
      </c>
      <c r="CE581" s="72">
        <f>+CE576*100.5%</f>
        <v>51684.794807326914</v>
      </c>
      <c r="CF581" s="73">
        <f t="shared" si="1282"/>
        <v>4307.0662339439095</v>
      </c>
      <c r="CG581" s="73">
        <f t="shared" si="1283"/>
        <v>1987.8767233587275</v>
      </c>
      <c r="CH581" s="73">
        <f t="shared" si="1284"/>
        <v>24.848459041984093</v>
      </c>
      <c r="CI581" s="69">
        <f t="shared" si="1285"/>
        <v>24.85</v>
      </c>
      <c r="CL581" t="str">
        <f t="shared" si="1286"/>
        <v>S121-1</v>
      </c>
      <c r="CM581">
        <f>+CM576+1</f>
        <v>121</v>
      </c>
      <c r="CN581">
        <v>1</v>
      </c>
      <c r="CO581" s="72">
        <f>+CO576*100.5%</f>
        <v>51684.794807326914</v>
      </c>
      <c r="CP581" s="73">
        <f t="shared" si="1287"/>
        <v>4307.0662339439095</v>
      </c>
      <c r="CQ581" s="73">
        <f t="shared" si="1288"/>
        <v>1987.8767233587275</v>
      </c>
      <c r="CR581" s="73">
        <f t="shared" si="1289"/>
        <v>24.848459041984093</v>
      </c>
      <c r="CU581" t="str">
        <f t="shared" si="1290"/>
        <v>T121-1</v>
      </c>
      <c r="CV581">
        <f>+CV576+1</f>
        <v>121</v>
      </c>
      <c r="CW581">
        <v>1</v>
      </c>
      <c r="CX581" s="72">
        <f>+CX576*100.5%</f>
        <v>51684.794807326914</v>
      </c>
      <c r="CY581" s="73">
        <f t="shared" si="1291"/>
        <v>4307.0662339439095</v>
      </c>
      <c r="CZ581" s="73">
        <f t="shared" si="1292"/>
        <v>1987.8767233587275</v>
      </c>
      <c r="DA581" s="73">
        <f t="shared" si="1293"/>
        <v>24.848459041984093</v>
      </c>
    </row>
    <row r="582" spans="1:105" ht="18.75" hidden="1" customHeight="1" x14ac:dyDescent="0.2">
      <c r="A582" s="3">
        <v>608</v>
      </c>
      <c r="B582" s="4">
        <v>72.087999999999994</v>
      </c>
      <c r="C582" s="5">
        <v>12495</v>
      </c>
      <c r="AD582" t="str">
        <f t="shared" si="1264"/>
        <v>F121-2</v>
      </c>
      <c r="AE582">
        <f>+AE581</f>
        <v>121</v>
      </c>
      <c r="AF582">
        <v>2</v>
      </c>
      <c r="AG582" s="72">
        <f t="shared" ref="AG582:AG585" si="1406">+AG581*105%</f>
        <v>60391.341953847128</v>
      </c>
      <c r="AH582" s="73">
        <f t="shared" si="1265"/>
        <v>5032.6118294872604</v>
      </c>
      <c r="AI582" s="73">
        <f t="shared" si="1266"/>
        <v>2322.7439213018124</v>
      </c>
      <c r="AJ582" s="73">
        <f t="shared" si="1267"/>
        <v>29.034299016272659</v>
      </c>
      <c r="AK582" s="69">
        <f t="shared" si="1268"/>
        <v>29.03</v>
      </c>
      <c r="AN582" t="str">
        <f t="shared" si="1269"/>
        <v>F102-1</v>
      </c>
      <c r="AO582">
        <f>+AO576+1</f>
        <v>102</v>
      </c>
      <c r="AP582">
        <v>1</v>
      </c>
      <c r="AQ582" s="72">
        <f>+AQ576*100.5%</f>
        <v>49824.265902962354</v>
      </c>
      <c r="AR582" s="73">
        <f t="shared" ref="AR582:AR645" si="1407">AQ582/12</f>
        <v>4152.0221585801964</v>
      </c>
      <c r="AS582" s="73">
        <f t="shared" ref="AS582:AS645" si="1408">AQ582/26</f>
        <v>1916.3179193447058</v>
      </c>
      <c r="AT582" s="73">
        <f t="shared" ref="AT582:AT645" si="1409">AQ582/2080</f>
        <v>23.953973991808823</v>
      </c>
      <c r="AU582" s="69">
        <f t="shared" ref="AU582:AU645" si="1410">ROUND(AT582,2)</f>
        <v>23.95</v>
      </c>
      <c r="AX582" t="str">
        <f t="shared" si="1270"/>
        <v>P102-1</v>
      </c>
      <c r="AY582">
        <f>+AY576+1</f>
        <v>102</v>
      </c>
      <c r="AZ582">
        <v>1</v>
      </c>
      <c r="BA582" s="72">
        <f>+BA576*100.5%</f>
        <v>47721.525230302039</v>
      </c>
      <c r="BB582" s="73">
        <f t="shared" ref="BB582:BB645" si="1411">BA582/12</f>
        <v>3976.7937691918364</v>
      </c>
      <c r="BC582" s="73">
        <f t="shared" ref="BC582:BC645" si="1412">BA582/26</f>
        <v>1835.44327808854</v>
      </c>
      <c r="BD582" s="73">
        <f t="shared" ref="BD582:BD645" si="1413">BA582/2080</f>
        <v>22.943040976106751</v>
      </c>
      <c r="BE582" s="69">
        <f t="shared" ref="BE582:BE645" si="1414">ROUND(BD582,2)</f>
        <v>22.94</v>
      </c>
      <c r="BH582" t="str">
        <f t="shared" si="1271"/>
        <v>G121-2</v>
      </c>
      <c r="BI582">
        <f>+BI581</f>
        <v>121</v>
      </c>
      <c r="BJ582">
        <v>2</v>
      </c>
      <c r="BK582" s="72">
        <f t="shared" ref="BK582:BK585" si="1415">+BK581*105%</f>
        <v>54269.034547693263</v>
      </c>
      <c r="BL582" s="73">
        <f t="shared" si="1272"/>
        <v>4522.4195456411053</v>
      </c>
      <c r="BM582" s="73">
        <f t="shared" si="1273"/>
        <v>2087.2705595266639</v>
      </c>
      <c r="BN582" s="73">
        <f t="shared" si="1274"/>
        <v>26.090881994083301</v>
      </c>
      <c r="BO582" s="69">
        <f t="shared" si="1275"/>
        <v>26.09</v>
      </c>
      <c r="BR582" t="str">
        <f t="shared" si="1276"/>
        <v>M121-2</v>
      </c>
      <c r="BS582">
        <f>+BS581</f>
        <v>121</v>
      </c>
      <c r="BT582">
        <v>2</v>
      </c>
      <c r="BU582" s="72">
        <f t="shared" ref="BU582:BU585" si="1416">+BU581*105%</f>
        <v>54269.034547693263</v>
      </c>
      <c r="BV582" s="73">
        <f t="shared" si="1277"/>
        <v>4522.4195456411053</v>
      </c>
      <c r="BW582" s="73">
        <f t="shared" si="1278"/>
        <v>2087.2705595266639</v>
      </c>
      <c r="BX582" s="73">
        <f t="shared" si="1279"/>
        <v>26.090881994083301</v>
      </c>
      <c r="BY582" s="69">
        <f t="shared" si="1280"/>
        <v>26.09</v>
      </c>
      <c r="CB582" t="str">
        <f t="shared" si="1281"/>
        <v>E121-2</v>
      </c>
      <c r="CC582">
        <f>+CC581</f>
        <v>121</v>
      </c>
      <c r="CD582">
        <v>2</v>
      </c>
      <c r="CE582" s="72">
        <f t="shared" ref="CE582:CE585" si="1417">+CE581*105%</f>
        <v>54269.034547693263</v>
      </c>
      <c r="CF582" s="73">
        <f t="shared" si="1282"/>
        <v>4522.4195456411053</v>
      </c>
      <c r="CG582" s="73">
        <f t="shared" si="1283"/>
        <v>2087.2705595266639</v>
      </c>
      <c r="CH582" s="73">
        <f t="shared" si="1284"/>
        <v>26.090881994083301</v>
      </c>
      <c r="CI582" s="69">
        <f t="shared" si="1285"/>
        <v>26.09</v>
      </c>
      <c r="CL582" t="str">
        <f t="shared" si="1286"/>
        <v>S121-2</v>
      </c>
      <c r="CM582">
        <f>+CM581</f>
        <v>121</v>
      </c>
      <c r="CN582">
        <v>2</v>
      </c>
      <c r="CO582" s="72">
        <f t="shared" ref="CO582:CO585" si="1418">+CO581*105%</f>
        <v>54269.034547693263</v>
      </c>
      <c r="CP582" s="73">
        <f t="shared" si="1287"/>
        <v>4522.4195456411053</v>
      </c>
      <c r="CQ582" s="73">
        <f t="shared" si="1288"/>
        <v>2087.2705595266639</v>
      </c>
      <c r="CR582" s="73">
        <f t="shared" si="1289"/>
        <v>26.090881994083301</v>
      </c>
      <c r="CU582" t="str">
        <f t="shared" si="1290"/>
        <v>T121-2</v>
      </c>
      <c r="CV582">
        <f>+CV581</f>
        <v>121</v>
      </c>
      <c r="CW582">
        <v>2</v>
      </c>
      <c r="CX582" s="72">
        <f t="shared" ref="CX582:CX585" si="1419">+CX581*105%</f>
        <v>54269.034547693263</v>
      </c>
      <c r="CY582" s="73">
        <f t="shared" si="1291"/>
        <v>4522.4195456411053</v>
      </c>
      <c r="CZ582" s="73">
        <f t="shared" si="1292"/>
        <v>2087.2705595266639</v>
      </c>
      <c r="DA582" s="73">
        <f t="shared" si="1293"/>
        <v>26.090881994083301</v>
      </c>
    </row>
    <row r="583" spans="1:105" ht="18.75" hidden="1" customHeight="1" x14ac:dyDescent="0.2">
      <c r="A583" s="3">
        <v>609</v>
      </c>
      <c r="B583" s="4">
        <v>72.447999999999993</v>
      </c>
      <c r="C583" s="5">
        <v>12558</v>
      </c>
      <c r="AD583" t="str">
        <f t="shared" ref="AD583:AD646" si="1420">IF(AE583&lt;10,"F00"&amp;AE583&amp;"-"&amp;AF583,IF(AE583&lt;100,"F0"&amp;AE583&amp;"-"&amp;AF583,IF(AE583&lt;1000,"F"&amp;AE583&amp;"-"&amp;AF583,0)))</f>
        <v>F121-3</v>
      </c>
      <c r="AE583">
        <f>+AE582</f>
        <v>121</v>
      </c>
      <c r="AF583">
        <v>3</v>
      </c>
      <c r="AG583" s="72">
        <f t="shared" si="1406"/>
        <v>63410.909051539486</v>
      </c>
      <c r="AH583" s="73">
        <f t="shared" ref="AH583:AH646" si="1421">AG583/12</f>
        <v>5284.2424209616238</v>
      </c>
      <c r="AI583" s="73">
        <f t="shared" ref="AI583:AI646" si="1422">AG583/26</f>
        <v>2438.8811173669033</v>
      </c>
      <c r="AJ583" s="73">
        <f t="shared" ref="AJ583:AJ646" si="1423">AG583/2080</f>
        <v>30.48601396708629</v>
      </c>
      <c r="AK583" s="69">
        <f t="shared" ref="AK583:AK646" si="1424">ROUND(AJ583,2)</f>
        <v>30.49</v>
      </c>
      <c r="AN583" t="str">
        <f t="shared" ref="AN583:AN646" si="1425">IF(AO583&lt;10,"F00"&amp;AO583&amp;"-"&amp;AP583,IF(AO583&lt;100,"F0"&amp;AO583&amp;"-"&amp;AP583,IF(AO583&lt;1000,"F"&amp;AO583&amp;"-"&amp;AP583,0)))</f>
        <v>F102-2</v>
      </c>
      <c r="AO583">
        <f>AO582</f>
        <v>102</v>
      </c>
      <c r="AP583">
        <v>2</v>
      </c>
      <c r="AQ583" s="72">
        <f t="shared" ref="AQ583:AQ587" si="1426">+AQ582*105%</f>
        <v>52315.479198110472</v>
      </c>
      <c r="AR583" s="73">
        <f t="shared" si="1407"/>
        <v>4359.6232665092057</v>
      </c>
      <c r="AS583" s="73">
        <f t="shared" si="1408"/>
        <v>2012.1338153119411</v>
      </c>
      <c r="AT583" s="73">
        <f t="shared" si="1409"/>
        <v>25.151672691399266</v>
      </c>
      <c r="AU583" s="69">
        <f t="shared" si="1410"/>
        <v>25.15</v>
      </c>
      <c r="AX583" t="str">
        <f t="shared" ref="AX583:AX646" si="1427">IF(AY583&lt;10,"P00"&amp;AY583&amp;"-"&amp;AZ583,IF(AY583&lt;100,"P0"&amp;AY583&amp;"-"&amp;AZ583,IF(AY583&lt;1000,"P"&amp;AY583&amp;"-"&amp;AZ583,0)))</f>
        <v>P102-2</v>
      </c>
      <c r="AY583">
        <f>AY582</f>
        <v>102</v>
      </c>
      <c r="AZ583">
        <v>2</v>
      </c>
      <c r="BA583" s="72">
        <f t="shared" ref="BA583:BA587" si="1428">+BA582*105%</f>
        <v>50107.601491817142</v>
      </c>
      <c r="BB583" s="73">
        <f t="shared" si="1411"/>
        <v>4175.6334576514282</v>
      </c>
      <c r="BC583" s="73">
        <f t="shared" si="1412"/>
        <v>1927.215441992967</v>
      </c>
      <c r="BD583" s="73">
        <f t="shared" si="1413"/>
        <v>24.090193024912086</v>
      </c>
      <c r="BE583" s="69">
        <f t="shared" si="1414"/>
        <v>24.09</v>
      </c>
      <c r="BH583" t="str">
        <f t="shared" ref="BH583:BH646" si="1429">IF(BI583&lt;10,"G00"&amp;BI583&amp;"-"&amp;BJ583,IF(BI583&lt;100,"G0"&amp;BI583&amp;"-"&amp;BJ583,IF(BI583&lt;1000,"G"&amp;BI583&amp;"-"&amp;BJ583,0)))</f>
        <v>G121-3</v>
      </c>
      <c r="BI583">
        <f>+BI582</f>
        <v>121</v>
      </c>
      <c r="BJ583">
        <v>3</v>
      </c>
      <c r="BK583" s="72">
        <f t="shared" si="1415"/>
        <v>56982.486275077928</v>
      </c>
      <c r="BL583" s="73">
        <f t="shared" ref="BL583:BL646" si="1430">BK583/12</f>
        <v>4748.540522923161</v>
      </c>
      <c r="BM583" s="73">
        <f t="shared" ref="BM583:BM646" si="1431">BK583/26</f>
        <v>2191.6340875029973</v>
      </c>
      <c r="BN583" s="73">
        <f t="shared" ref="BN583:BN646" si="1432">BK583/2080</f>
        <v>27.395426093787467</v>
      </c>
      <c r="BO583" s="69">
        <f t="shared" ref="BO583:BO646" si="1433">ROUND(BN583,2)</f>
        <v>27.4</v>
      </c>
      <c r="BR583" t="str">
        <f t="shared" ref="BR583:BR646" si="1434">IF(BS583&lt;10,"M00"&amp;BS583&amp;"-"&amp;BT583,IF(BS583&lt;100,"M0"&amp;BS583&amp;"-"&amp;BT583,IF(BS583&lt;1000,"M"&amp;BS583&amp;"-"&amp;BT583,0)))</f>
        <v>M121-3</v>
      </c>
      <c r="BS583">
        <f>+BS582</f>
        <v>121</v>
      </c>
      <c r="BT583">
        <v>3</v>
      </c>
      <c r="BU583" s="72">
        <f t="shared" si="1416"/>
        <v>56982.486275077928</v>
      </c>
      <c r="BV583" s="73">
        <f t="shared" ref="BV583:BV646" si="1435">BU583/12</f>
        <v>4748.540522923161</v>
      </c>
      <c r="BW583" s="73">
        <f t="shared" ref="BW583:BW646" si="1436">BU583/26</f>
        <v>2191.6340875029973</v>
      </c>
      <c r="BX583" s="73">
        <f t="shared" ref="BX583:BX646" si="1437">BU583/2080</f>
        <v>27.395426093787467</v>
      </c>
      <c r="BY583" s="69">
        <f t="shared" ref="BY583:BY646" si="1438">ROUND(BX583,2)</f>
        <v>27.4</v>
      </c>
      <c r="CB583" t="str">
        <f t="shared" ref="CB583:CB646" si="1439">IF(CC583&lt;10,"E00"&amp;CC583&amp;"-"&amp;CD583,IF(CC583&lt;100,"E0"&amp;CC583&amp;"-"&amp;CD583,IF(CC583&lt;1000,"E"&amp;CC583&amp;"-"&amp;CD583,0)))</f>
        <v>E121-3</v>
      </c>
      <c r="CC583">
        <f>+CC582</f>
        <v>121</v>
      </c>
      <c r="CD583">
        <v>3</v>
      </c>
      <c r="CE583" s="72">
        <f t="shared" si="1417"/>
        <v>56982.486275077928</v>
      </c>
      <c r="CF583" s="73">
        <f t="shared" ref="CF583:CF646" si="1440">CE583/12</f>
        <v>4748.540522923161</v>
      </c>
      <c r="CG583" s="73">
        <f t="shared" ref="CG583:CG646" si="1441">CE583/26</f>
        <v>2191.6340875029973</v>
      </c>
      <c r="CH583" s="73">
        <f t="shared" ref="CH583:CH646" si="1442">CE583/2080</f>
        <v>27.395426093787467</v>
      </c>
      <c r="CI583" s="69">
        <f t="shared" ref="CI583:CI646" si="1443">ROUND(CH583,2)</f>
        <v>27.4</v>
      </c>
      <c r="CL583" t="str">
        <f t="shared" ref="CL583:CL646" si="1444">IF(CM583&lt;10,"S00"&amp;CM583&amp;"-"&amp;CN583,IF(CM583&lt;100,"S0"&amp;CM583&amp;"-"&amp;CN583,IF(CM583&lt;1000,"S"&amp;CM583&amp;"-"&amp;CN583,0)))</f>
        <v>S121-3</v>
      </c>
      <c r="CM583">
        <f>+CM582</f>
        <v>121</v>
      </c>
      <c r="CN583">
        <v>3</v>
      </c>
      <c r="CO583" s="72">
        <f t="shared" si="1418"/>
        <v>56982.486275077928</v>
      </c>
      <c r="CP583" s="73">
        <f t="shared" ref="CP583:CP646" si="1445">CO583/12</f>
        <v>4748.540522923161</v>
      </c>
      <c r="CQ583" s="73">
        <f t="shared" ref="CQ583:CQ646" si="1446">CO583/26</f>
        <v>2191.6340875029973</v>
      </c>
      <c r="CR583" s="73">
        <f t="shared" ref="CR583:CR646" si="1447">CO583/2080</f>
        <v>27.395426093787467</v>
      </c>
      <c r="CU583" t="str">
        <f t="shared" ref="CU583:CU646" si="1448">IF(CV583&lt;10,"T00"&amp;CV583&amp;"-"&amp;CW583,IF(CV583&lt;100,"T0"&amp;CV583&amp;"-"&amp;CW583,IF(CV583&lt;1000,"T"&amp;CV583&amp;"-"&amp;CW583,0)))</f>
        <v>T121-3</v>
      </c>
      <c r="CV583">
        <f>+CV582</f>
        <v>121</v>
      </c>
      <c r="CW583">
        <v>3</v>
      </c>
      <c r="CX583" s="72">
        <f t="shared" si="1419"/>
        <v>56982.486275077928</v>
      </c>
      <c r="CY583" s="73">
        <f t="shared" ref="CY583:CY646" si="1449">CX583/12</f>
        <v>4748.540522923161</v>
      </c>
      <c r="CZ583" s="73">
        <f t="shared" ref="CZ583:CZ646" si="1450">CX583/26</f>
        <v>2191.6340875029973</v>
      </c>
      <c r="DA583" s="73">
        <f t="shared" ref="DA583:DA646" si="1451">CX583/2080</f>
        <v>27.395426093787467</v>
      </c>
    </row>
    <row r="584" spans="1:105" ht="18.75" hidden="1" customHeight="1" x14ac:dyDescent="0.2">
      <c r="A584" s="3">
        <v>610</v>
      </c>
      <c r="B584" s="4">
        <v>72.81</v>
      </c>
      <c r="C584" s="5">
        <v>12620</v>
      </c>
      <c r="AD584" t="str">
        <f t="shared" si="1420"/>
        <v>F121-4</v>
      </c>
      <c r="AE584">
        <f>+AE583</f>
        <v>121</v>
      </c>
      <c r="AF584">
        <v>4</v>
      </c>
      <c r="AG584" s="72">
        <f t="shared" si="1406"/>
        <v>66581.454504116467</v>
      </c>
      <c r="AH584" s="73">
        <f t="shared" si="1421"/>
        <v>5548.4545420097056</v>
      </c>
      <c r="AI584" s="73">
        <f t="shared" si="1422"/>
        <v>2560.8251732352487</v>
      </c>
      <c r="AJ584" s="73">
        <f t="shared" si="1423"/>
        <v>32.01031466544061</v>
      </c>
      <c r="AK584" s="69">
        <f t="shared" si="1424"/>
        <v>32.01</v>
      </c>
      <c r="AN584" t="str">
        <f t="shared" si="1425"/>
        <v>F102-3</v>
      </c>
      <c r="AO584">
        <f t="shared" ref="AO584:AO587" si="1452">AO583</f>
        <v>102</v>
      </c>
      <c r="AP584">
        <v>3</v>
      </c>
      <c r="AQ584" s="72">
        <f t="shared" si="1426"/>
        <v>54931.253158015999</v>
      </c>
      <c r="AR584" s="73">
        <f t="shared" si="1407"/>
        <v>4577.6044298346669</v>
      </c>
      <c r="AS584" s="73">
        <f t="shared" si="1408"/>
        <v>2112.7405060775386</v>
      </c>
      <c r="AT584" s="73">
        <f t="shared" si="1409"/>
        <v>26.409256325969231</v>
      </c>
      <c r="AU584" s="69">
        <f t="shared" si="1410"/>
        <v>26.41</v>
      </c>
      <c r="AX584" t="str">
        <f t="shared" si="1427"/>
        <v>P102-3</v>
      </c>
      <c r="AY584">
        <f t="shared" ref="AY584:AY587" si="1453">AY583</f>
        <v>102</v>
      </c>
      <c r="AZ584">
        <v>3</v>
      </c>
      <c r="BA584" s="72">
        <f t="shared" si="1428"/>
        <v>52612.981566408002</v>
      </c>
      <c r="BB584" s="73">
        <f t="shared" si="1411"/>
        <v>4384.4151305340001</v>
      </c>
      <c r="BC584" s="73">
        <f t="shared" si="1412"/>
        <v>2023.5762140926154</v>
      </c>
      <c r="BD584" s="73">
        <f t="shared" si="1413"/>
        <v>25.294702676157694</v>
      </c>
      <c r="BE584" s="69">
        <f t="shared" si="1414"/>
        <v>25.29</v>
      </c>
      <c r="BH584" t="str">
        <f t="shared" si="1429"/>
        <v>G121-4</v>
      </c>
      <c r="BI584">
        <f>+BI583</f>
        <v>121</v>
      </c>
      <c r="BJ584">
        <v>4</v>
      </c>
      <c r="BK584" s="72">
        <f t="shared" si="1415"/>
        <v>59831.610588831827</v>
      </c>
      <c r="BL584" s="73">
        <f t="shared" si="1430"/>
        <v>4985.9675490693189</v>
      </c>
      <c r="BM584" s="73">
        <f t="shared" si="1431"/>
        <v>2301.2157918781472</v>
      </c>
      <c r="BN584" s="73">
        <f t="shared" si="1432"/>
        <v>28.76519739847684</v>
      </c>
      <c r="BO584" s="69">
        <f t="shared" si="1433"/>
        <v>28.77</v>
      </c>
      <c r="BR584" t="str">
        <f t="shared" si="1434"/>
        <v>M121-4</v>
      </c>
      <c r="BS584">
        <f>+BS583</f>
        <v>121</v>
      </c>
      <c r="BT584">
        <v>4</v>
      </c>
      <c r="BU584" s="72">
        <f t="shared" si="1416"/>
        <v>59831.610588831827</v>
      </c>
      <c r="BV584" s="73">
        <f t="shared" si="1435"/>
        <v>4985.9675490693189</v>
      </c>
      <c r="BW584" s="73">
        <f t="shared" si="1436"/>
        <v>2301.2157918781472</v>
      </c>
      <c r="BX584" s="73">
        <f t="shared" si="1437"/>
        <v>28.76519739847684</v>
      </c>
      <c r="BY584" s="69">
        <f t="shared" si="1438"/>
        <v>28.77</v>
      </c>
      <c r="CB584" t="str">
        <f t="shared" si="1439"/>
        <v>E121-4</v>
      </c>
      <c r="CC584">
        <f>+CC583</f>
        <v>121</v>
      </c>
      <c r="CD584">
        <v>4</v>
      </c>
      <c r="CE584" s="72">
        <f t="shared" si="1417"/>
        <v>59831.610588831827</v>
      </c>
      <c r="CF584" s="73">
        <f t="shared" si="1440"/>
        <v>4985.9675490693189</v>
      </c>
      <c r="CG584" s="73">
        <f t="shared" si="1441"/>
        <v>2301.2157918781472</v>
      </c>
      <c r="CH584" s="73">
        <f t="shared" si="1442"/>
        <v>28.76519739847684</v>
      </c>
      <c r="CI584" s="69">
        <f t="shared" si="1443"/>
        <v>28.77</v>
      </c>
      <c r="CL584" t="str">
        <f t="shared" si="1444"/>
        <v>S121-4</v>
      </c>
      <c r="CM584">
        <f>+CM583</f>
        <v>121</v>
      </c>
      <c r="CN584">
        <v>4</v>
      </c>
      <c r="CO584" s="72">
        <f t="shared" si="1418"/>
        <v>59831.610588831827</v>
      </c>
      <c r="CP584" s="73">
        <f t="shared" si="1445"/>
        <v>4985.9675490693189</v>
      </c>
      <c r="CQ584" s="73">
        <f t="shared" si="1446"/>
        <v>2301.2157918781472</v>
      </c>
      <c r="CR584" s="73">
        <f t="shared" si="1447"/>
        <v>28.76519739847684</v>
      </c>
      <c r="CU584" t="str">
        <f t="shared" si="1448"/>
        <v>T121-4</v>
      </c>
      <c r="CV584">
        <f>+CV583</f>
        <v>121</v>
      </c>
      <c r="CW584">
        <v>4</v>
      </c>
      <c r="CX584" s="72">
        <f t="shared" si="1419"/>
        <v>59831.610588831827</v>
      </c>
      <c r="CY584" s="73">
        <f t="shared" si="1449"/>
        <v>4985.9675490693189</v>
      </c>
      <c r="CZ584" s="73">
        <f t="shared" si="1450"/>
        <v>2301.2157918781472</v>
      </c>
      <c r="DA584" s="73">
        <f t="shared" si="1451"/>
        <v>28.76519739847684</v>
      </c>
    </row>
    <row r="585" spans="1:105" ht="18.75" hidden="1" customHeight="1" x14ac:dyDescent="0.2">
      <c r="A585" s="3">
        <v>611</v>
      </c>
      <c r="B585" s="4">
        <v>73.174000000000007</v>
      </c>
      <c r="C585" s="5">
        <v>12684</v>
      </c>
      <c r="AD585" t="str">
        <f t="shared" si="1420"/>
        <v>F121-5</v>
      </c>
      <c r="AE585">
        <f>+AE584</f>
        <v>121</v>
      </c>
      <c r="AF585">
        <v>5</v>
      </c>
      <c r="AG585" s="72">
        <f t="shared" si="1406"/>
        <v>69910.527229322295</v>
      </c>
      <c r="AH585" s="73">
        <f t="shared" si="1421"/>
        <v>5825.8772691101913</v>
      </c>
      <c r="AI585" s="73">
        <f t="shared" si="1422"/>
        <v>2688.8664318970114</v>
      </c>
      <c r="AJ585" s="73">
        <f t="shared" si="1423"/>
        <v>33.610830398712643</v>
      </c>
      <c r="AK585" s="69">
        <f t="shared" si="1424"/>
        <v>33.61</v>
      </c>
      <c r="AN585" t="str">
        <f t="shared" si="1425"/>
        <v>F102-4</v>
      </c>
      <c r="AO585">
        <f t="shared" si="1452"/>
        <v>102</v>
      </c>
      <c r="AP585">
        <v>4</v>
      </c>
      <c r="AQ585" s="72">
        <f t="shared" si="1426"/>
        <v>57677.815815916802</v>
      </c>
      <c r="AR585" s="73">
        <f t="shared" si="1407"/>
        <v>4806.4846513264001</v>
      </c>
      <c r="AS585" s="73">
        <f t="shared" si="1408"/>
        <v>2218.3775313814153</v>
      </c>
      <c r="AT585" s="73">
        <f t="shared" si="1409"/>
        <v>27.729719142267694</v>
      </c>
      <c r="AU585" s="69">
        <f t="shared" si="1410"/>
        <v>27.73</v>
      </c>
      <c r="AX585" t="str">
        <f t="shared" si="1427"/>
        <v>P102-4</v>
      </c>
      <c r="AY585">
        <f t="shared" si="1453"/>
        <v>102</v>
      </c>
      <c r="AZ585">
        <v>4</v>
      </c>
      <c r="BA585" s="72">
        <f t="shared" si="1428"/>
        <v>55243.630644728401</v>
      </c>
      <c r="BB585" s="73">
        <f t="shared" si="1411"/>
        <v>4603.6358870607</v>
      </c>
      <c r="BC585" s="73">
        <f t="shared" si="1412"/>
        <v>2124.7550247972463</v>
      </c>
      <c r="BD585" s="73">
        <f t="shared" si="1413"/>
        <v>26.559437809965576</v>
      </c>
      <c r="BE585" s="69">
        <f t="shared" si="1414"/>
        <v>26.56</v>
      </c>
      <c r="BH585" t="str">
        <f t="shared" si="1429"/>
        <v>G121-5</v>
      </c>
      <c r="BI585">
        <f>+BI584</f>
        <v>121</v>
      </c>
      <c r="BJ585">
        <v>5</v>
      </c>
      <c r="BK585" s="72">
        <f t="shared" si="1415"/>
        <v>62823.191118273418</v>
      </c>
      <c r="BL585" s="73">
        <f t="shared" si="1430"/>
        <v>5235.2659265227849</v>
      </c>
      <c r="BM585" s="73">
        <f t="shared" si="1431"/>
        <v>2416.2765814720547</v>
      </c>
      <c r="BN585" s="73">
        <f t="shared" si="1432"/>
        <v>30.203457268400683</v>
      </c>
      <c r="BO585" s="69">
        <f t="shared" si="1433"/>
        <v>30.2</v>
      </c>
      <c r="BR585" t="str">
        <f t="shared" si="1434"/>
        <v>M121-5</v>
      </c>
      <c r="BS585">
        <f>+BS584</f>
        <v>121</v>
      </c>
      <c r="BT585">
        <v>5</v>
      </c>
      <c r="BU585" s="72">
        <f t="shared" si="1416"/>
        <v>62823.191118273418</v>
      </c>
      <c r="BV585" s="73">
        <f t="shared" si="1435"/>
        <v>5235.2659265227849</v>
      </c>
      <c r="BW585" s="73">
        <f t="shared" si="1436"/>
        <v>2416.2765814720547</v>
      </c>
      <c r="BX585" s="73">
        <f t="shared" si="1437"/>
        <v>30.203457268400683</v>
      </c>
      <c r="BY585" s="69">
        <f t="shared" si="1438"/>
        <v>30.2</v>
      </c>
      <c r="CB585" t="str">
        <f t="shared" si="1439"/>
        <v>E121-5</v>
      </c>
      <c r="CC585">
        <f>+CC584</f>
        <v>121</v>
      </c>
      <c r="CD585">
        <v>5</v>
      </c>
      <c r="CE585" s="72">
        <f t="shared" si="1417"/>
        <v>62823.191118273418</v>
      </c>
      <c r="CF585" s="73">
        <f t="shared" si="1440"/>
        <v>5235.2659265227849</v>
      </c>
      <c r="CG585" s="73">
        <f t="shared" si="1441"/>
        <v>2416.2765814720547</v>
      </c>
      <c r="CH585" s="73">
        <f t="shared" si="1442"/>
        <v>30.203457268400683</v>
      </c>
      <c r="CI585" s="69">
        <f t="shared" si="1443"/>
        <v>30.2</v>
      </c>
      <c r="CL585" t="str">
        <f t="shared" si="1444"/>
        <v>S121-5</v>
      </c>
      <c r="CM585">
        <f>+CM584</f>
        <v>121</v>
      </c>
      <c r="CN585">
        <v>5</v>
      </c>
      <c r="CO585" s="72">
        <f t="shared" si="1418"/>
        <v>62823.191118273418</v>
      </c>
      <c r="CP585" s="73">
        <f t="shared" si="1445"/>
        <v>5235.2659265227849</v>
      </c>
      <c r="CQ585" s="73">
        <f t="shared" si="1446"/>
        <v>2416.2765814720547</v>
      </c>
      <c r="CR585" s="73">
        <f t="shared" si="1447"/>
        <v>30.203457268400683</v>
      </c>
      <c r="CU585" t="str">
        <f t="shared" si="1448"/>
        <v>T121-5</v>
      </c>
      <c r="CV585">
        <f>+CV584</f>
        <v>121</v>
      </c>
      <c r="CW585">
        <v>5</v>
      </c>
      <c r="CX585" s="72">
        <f t="shared" si="1419"/>
        <v>62823.191118273418</v>
      </c>
      <c r="CY585" s="73">
        <f t="shared" si="1449"/>
        <v>5235.2659265227849</v>
      </c>
      <c r="CZ585" s="73">
        <f t="shared" si="1450"/>
        <v>2416.2765814720547</v>
      </c>
      <c r="DA585" s="73">
        <f t="shared" si="1451"/>
        <v>30.203457268400683</v>
      </c>
    </row>
    <row r="586" spans="1:105" ht="18.75" hidden="1" customHeight="1" x14ac:dyDescent="0.2">
      <c r="A586" s="3">
        <v>612</v>
      </c>
      <c r="B586" s="4">
        <v>73.540000000000006</v>
      </c>
      <c r="C586" s="5">
        <v>12747</v>
      </c>
      <c r="AD586" t="str">
        <f t="shared" si="1420"/>
        <v>F122-1</v>
      </c>
      <c r="AE586">
        <f>+AE581+1</f>
        <v>122</v>
      </c>
      <c r="AF586">
        <v>1</v>
      </c>
      <c r="AG586" s="72">
        <f>+AG581*100.5%</f>
        <v>57803.141584396522</v>
      </c>
      <c r="AH586" s="73">
        <f t="shared" si="1421"/>
        <v>4816.9284653663772</v>
      </c>
      <c r="AI586" s="73">
        <f t="shared" si="1422"/>
        <v>2223.1977532460201</v>
      </c>
      <c r="AJ586" s="73">
        <f t="shared" si="1423"/>
        <v>27.789971915575251</v>
      </c>
      <c r="AK586" s="69">
        <f t="shared" si="1424"/>
        <v>27.79</v>
      </c>
      <c r="AN586" t="str">
        <f t="shared" si="1425"/>
        <v>F102-5</v>
      </c>
      <c r="AO586">
        <f t="shared" si="1452"/>
        <v>102</v>
      </c>
      <c r="AP586">
        <v>5</v>
      </c>
      <c r="AQ586" s="72">
        <f t="shared" si="1426"/>
        <v>60561.706606712643</v>
      </c>
      <c r="AR586" s="73">
        <f t="shared" si="1407"/>
        <v>5046.8088838927206</v>
      </c>
      <c r="AS586" s="73">
        <f t="shared" si="1408"/>
        <v>2329.2964079504864</v>
      </c>
      <c r="AT586" s="73">
        <f t="shared" si="1409"/>
        <v>29.11620509938108</v>
      </c>
      <c r="AU586" s="69">
        <f t="shared" si="1410"/>
        <v>29.12</v>
      </c>
      <c r="AX586" t="str">
        <f t="shared" si="1427"/>
        <v>P102-5</v>
      </c>
      <c r="AY586">
        <f t="shared" si="1453"/>
        <v>102</v>
      </c>
      <c r="AZ586">
        <v>5</v>
      </c>
      <c r="BA586" s="72">
        <f t="shared" si="1428"/>
        <v>58005.812176964821</v>
      </c>
      <c r="BB586" s="73">
        <f t="shared" si="1411"/>
        <v>4833.817681413735</v>
      </c>
      <c r="BC586" s="73">
        <f t="shared" si="1412"/>
        <v>2230.9927760371083</v>
      </c>
      <c r="BD586" s="73">
        <f t="shared" si="1413"/>
        <v>27.887409700463856</v>
      </c>
      <c r="BE586" s="69">
        <f t="shared" si="1414"/>
        <v>27.89</v>
      </c>
      <c r="BH586" t="str">
        <f t="shared" si="1429"/>
        <v>G122-1</v>
      </c>
      <c r="BI586">
        <f>+BI581+1</f>
        <v>122</v>
      </c>
      <c r="BJ586">
        <v>1</v>
      </c>
      <c r="BK586" s="72">
        <f>+BK581*100.5%</f>
        <v>51943.218781363546</v>
      </c>
      <c r="BL586" s="73">
        <f t="shared" si="1430"/>
        <v>4328.6015651136286</v>
      </c>
      <c r="BM586" s="73">
        <f t="shared" si="1431"/>
        <v>1997.8161069755211</v>
      </c>
      <c r="BN586" s="73">
        <f t="shared" si="1432"/>
        <v>24.972701337194014</v>
      </c>
      <c r="BO586" s="69">
        <f t="shared" si="1433"/>
        <v>24.97</v>
      </c>
      <c r="BR586" t="str">
        <f t="shared" si="1434"/>
        <v>M122-1</v>
      </c>
      <c r="BS586">
        <f>+BS581+1</f>
        <v>122</v>
      </c>
      <c r="BT586">
        <v>1</v>
      </c>
      <c r="BU586" s="72">
        <f>+BU581*100.5%</f>
        <v>51943.218781363546</v>
      </c>
      <c r="BV586" s="73">
        <f t="shared" si="1435"/>
        <v>4328.6015651136286</v>
      </c>
      <c r="BW586" s="73">
        <f t="shared" si="1436"/>
        <v>1997.8161069755211</v>
      </c>
      <c r="BX586" s="73">
        <f t="shared" si="1437"/>
        <v>24.972701337194014</v>
      </c>
      <c r="BY586" s="69">
        <f t="shared" si="1438"/>
        <v>24.97</v>
      </c>
      <c r="CB586" t="str">
        <f t="shared" si="1439"/>
        <v>E122-1</v>
      </c>
      <c r="CC586">
        <f>+CC581+1</f>
        <v>122</v>
      </c>
      <c r="CD586">
        <v>1</v>
      </c>
      <c r="CE586" s="72">
        <f>+CE581*100.5%</f>
        <v>51943.218781363546</v>
      </c>
      <c r="CF586" s="73">
        <f t="shared" si="1440"/>
        <v>4328.6015651136286</v>
      </c>
      <c r="CG586" s="73">
        <f t="shared" si="1441"/>
        <v>1997.8161069755211</v>
      </c>
      <c r="CH586" s="73">
        <f t="shared" si="1442"/>
        <v>24.972701337194014</v>
      </c>
      <c r="CI586" s="69">
        <f t="shared" si="1443"/>
        <v>24.97</v>
      </c>
      <c r="CL586" t="str">
        <f t="shared" si="1444"/>
        <v>S122-1</v>
      </c>
      <c r="CM586">
        <f>+CM581+1</f>
        <v>122</v>
      </c>
      <c r="CN586">
        <v>1</v>
      </c>
      <c r="CO586" s="72">
        <f>+CO581*100.5%</f>
        <v>51943.218781363546</v>
      </c>
      <c r="CP586" s="73">
        <f t="shared" si="1445"/>
        <v>4328.6015651136286</v>
      </c>
      <c r="CQ586" s="73">
        <f t="shared" si="1446"/>
        <v>1997.8161069755211</v>
      </c>
      <c r="CR586" s="73">
        <f t="shared" si="1447"/>
        <v>24.972701337194014</v>
      </c>
      <c r="CU586" t="str">
        <f t="shared" si="1448"/>
        <v>T122-1</v>
      </c>
      <c r="CV586">
        <f>+CV581+1</f>
        <v>122</v>
      </c>
      <c r="CW586">
        <v>1</v>
      </c>
      <c r="CX586" s="72">
        <f>+CX581*100.5%</f>
        <v>51943.218781363546</v>
      </c>
      <c r="CY586" s="73">
        <f t="shared" si="1449"/>
        <v>4328.6015651136286</v>
      </c>
      <c r="CZ586" s="73">
        <f t="shared" si="1450"/>
        <v>1997.8161069755211</v>
      </c>
      <c r="DA586" s="73">
        <f t="shared" si="1451"/>
        <v>24.972701337194014</v>
      </c>
    </row>
    <row r="587" spans="1:105" ht="18.75" hidden="1" customHeight="1" x14ac:dyDescent="0.2">
      <c r="A587" s="3">
        <v>613</v>
      </c>
      <c r="B587" s="4">
        <v>73.908000000000001</v>
      </c>
      <c r="C587" s="5">
        <v>12811</v>
      </c>
      <c r="AD587" t="str">
        <f t="shared" si="1420"/>
        <v>F122-2</v>
      </c>
      <c r="AE587">
        <f>+AE586</f>
        <v>122</v>
      </c>
      <c r="AF587">
        <v>2</v>
      </c>
      <c r="AG587" s="72">
        <f t="shared" ref="AG587:AG590" si="1454">+AG586*105%</f>
        <v>60693.298663616348</v>
      </c>
      <c r="AH587" s="73">
        <f t="shared" si="1421"/>
        <v>5057.7748886346953</v>
      </c>
      <c r="AI587" s="73">
        <f t="shared" si="1422"/>
        <v>2334.3576409083212</v>
      </c>
      <c r="AJ587" s="73">
        <f t="shared" si="1423"/>
        <v>29.179470511354012</v>
      </c>
      <c r="AK587" s="69">
        <f t="shared" si="1424"/>
        <v>29.18</v>
      </c>
      <c r="AN587" t="str">
        <f t="shared" si="1425"/>
        <v>F102-6</v>
      </c>
      <c r="AO587">
        <f t="shared" si="1452"/>
        <v>102</v>
      </c>
      <c r="AP587">
        <v>6</v>
      </c>
      <c r="AQ587" s="72">
        <f t="shared" si="1426"/>
        <v>63589.791937048278</v>
      </c>
      <c r="AR587" s="73">
        <f t="shared" si="1407"/>
        <v>5299.1493280873565</v>
      </c>
      <c r="AS587" s="73">
        <f t="shared" si="1408"/>
        <v>2445.7612283480107</v>
      </c>
      <c r="AT587" s="73">
        <f t="shared" si="1409"/>
        <v>30.572015354350132</v>
      </c>
      <c r="AU587" s="69">
        <f t="shared" si="1410"/>
        <v>30.57</v>
      </c>
      <c r="AX587" t="str">
        <f t="shared" si="1427"/>
        <v>P102-6</v>
      </c>
      <c r="AY587">
        <f t="shared" si="1453"/>
        <v>102</v>
      </c>
      <c r="AZ587">
        <v>6</v>
      </c>
      <c r="BA587" s="72">
        <f t="shared" si="1428"/>
        <v>60906.102785813062</v>
      </c>
      <c r="BB587" s="73">
        <f t="shared" si="1411"/>
        <v>5075.5085654844215</v>
      </c>
      <c r="BC587" s="73">
        <f t="shared" si="1412"/>
        <v>2342.5424148389639</v>
      </c>
      <c r="BD587" s="73">
        <f t="shared" si="1413"/>
        <v>29.281780185487047</v>
      </c>
      <c r="BE587" s="69">
        <f t="shared" si="1414"/>
        <v>29.28</v>
      </c>
      <c r="BH587" t="str">
        <f t="shared" si="1429"/>
        <v>G122-2</v>
      </c>
      <c r="BI587">
        <f>+BI586</f>
        <v>122</v>
      </c>
      <c r="BJ587">
        <v>2</v>
      </c>
      <c r="BK587" s="72">
        <f t="shared" ref="BK587:BK590" si="1455">+BK586*105%</f>
        <v>54540.379720431723</v>
      </c>
      <c r="BL587" s="73">
        <f t="shared" si="1430"/>
        <v>4545.0316433693106</v>
      </c>
      <c r="BM587" s="73">
        <f t="shared" si="1431"/>
        <v>2097.7069123242973</v>
      </c>
      <c r="BN587" s="73">
        <f t="shared" si="1432"/>
        <v>26.221336404053712</v>
      </c>
      <c r="BO587" s="69">
        <f t="shared" si="1433"/>
        <v>26.22</v>
      </c>
      <c r="BR587" t="str">
        <f t="shared" si="1434"/>
        <v>M122-2</v>
      </c>
      <c r="BS587">
        <f>+BS586</f>
        <v>122</v>
      </c>
      <c r="BT587">
        <v>2</v>
      </c>
      <c r="BU587" s="72">
        <f t="shared" ref="BU587:BU590" si="1456">+BU586*105%</f>
        <v>54540.379720431723</v>
      </c>
      <c r="BV587" s="73">
        <f t="shared" si="1435"/>
        <v>4545.0316433693106</v>
      </c>
      <c r="BW587" s="73">
        <f t="shared" si="1436"/>
        <v>2097.7069123242973</v>
      </c>
      <c r="BX587" s="73">
        <f t="shared" si="1437"/>
        <v>26.221336404053712</v>
      </c>
      <c r="BY587" s="69">
        <f t="shared" si="1438"/>
        <v>26.22</v>
      </c>
      <c r="CB587" t="str">
        <f t="shared" si="1439"/>
        <v>E122-2</v>
      </c>
      <c r="CC587">
        <f>+CC586</f>
        <v>122</v>
      </c>
      <c r="CD587">
        <v>2</v>
      </c>
      <c r="CE587" s="72">
        <f t="shared" ref="CE587:CE590" si="1457">+CE586*105%</f>
        <v>54540.379720431723</v>
      </c>
      <c r="CF587" s="73">
        <f t="shared" si="1440"/>
        <v>4545.0316433693106</v>
      </c>
      <c r="CG587" s="73">
        <f t="shared" si="1441"/>
        <v>2097.7069123242973</v>
      </c>
      <c r="CH587" s="73">
        <f t="shared" si="1442"/>
        <v>26.221336404053712</v>
      </c>
      <c r="CI587" s="69">
        <f t="shared" si="1443"/>
        <v>26.22</v>
      </c>
      <c r="CL587" t="str">
        <f t="shared" si="1444"/>
        <v>S122-2</v>
      </c>
      <c r="CM587">
        <f>+CM586</f>
        <v>122</v>
      </c>
      <c r="CN587">
        <v>2</v>
      </c>
      <c r="CO587" s="72">
        <f t="shared" ref="CO587:CO590" si="1458">+CO586*105%</f>
        <v>54540.379720431723</v>
      </c>
      <c r="CP587" s="73">
        <f t="shared" si="1445"/>
        <v>4545.0316433693106</v>
      </c>
      <c r="CQ587" s="73">
        <f t="shared" si="1446"/>
        <v>2097.7069123242973</v>
      </c>
      <c r="CR587" s="73">
        <f t="shared" si="1447"/>
        <v>26.221336404053712</v>
      </c>
      <c r="CU587" t="str">
        <f t="shared" si="1448"/>
        <v>T122-2</v>
      </c>
      <c r="CV587">
        <f>+CV586</f>
        <v>122</v>
      </c>
      <c r="CW587">
        <v>2</v>
      </c>
      <c r="CX587" s="72">
        <f t="shared" ref="CX587:CX590" si="1459">+CX586*105%</f>
        <v>54540.379720431723</v>
      </c>
      <c r="CY587" s="73">
        <f t="shared" si="1449"/>
        <v>4545.0316433693106</v>
      </c>
      <c r="CZ587" s="73">
        <f t="shared" si="1450"/>
        <v>2097.7069123242973</v>
      </c>
      <c r="DA587" s="73">
        <f t="shared" si="1451"/>
        <v>26.221336404053712</v>
      </c>
    </row>
    <row r="588" spans="1:105" ht="18.75" hidden="1" customHeight="1" x14ac:dyDescent="0.2">
      <c r="A588" s="3">
        <v>614</v>
      </c>
      <c r="B588" s="4">
        <v>74.278000000000006</v>
      </c>
      <c r="C588" s="5">
        <v>12875</v>
      </c>
      <c r="AD588" t="str">
        <f t="shared" si="1420"/>
        <v>F122-3</v>
      </c>
      <c r="AE588">
        <f>+AE587</f>
        <v>122</v>
      </c>
      <c r="AF588">
        <v>3</v>
      </c>
      <c r="AG588" s="72">
        <f t="shared" si="1454"/>
        <v>63727.96359679717</v>
      </c>
      <c r="AH588" s="73">
        <f t="shared" si="1421"/>
        <v>5310.6636330664305</v>
      </c>
      <c r="AI588" s="73">
        <f t="shared" si="1422"/>
        <v>2451.0755229537372</v>
      </c>
      <c r="AJ588" s="73">
        <f t="shared" si="1423"/>
        <v>30.638444036921715</v>
      </c>
      <c r="AK588" s="69">
        <f t="shared" si="1424"/>
        <v>30.64</v>
      </c>
      <c r="AN588" t="str">
        <f t="shared" si="1425"/>
        <v>F103-1</v>
      </c>
      <c r="AO588">
        <f>+AO582+1</f>
        <v>103</v>
      </c>
      <c r="AP588">
        <v>1</v>
      </c>
      <c r="AQ588" s="72">
        <f>+AQ582*100.5%</f>
        <v>50073.387232477158</v>
      </c>
      <c r="AR588" s="73">
        <f t="shared" si="1407"/>
        <v>4172.7822693730968</v>
      </c>
      <c r="AS588" s="73">
        <f t="shared" si="1408"/>
        <v>1925.8995089414291</v>
      </c>
      <c r="AT588" s="73">
        <f t="shared" si="1409"/>
        <v>24.073743861767866</v>
      </c>
      <c r="AU588" s="69">
        <f t="shared" si="1410"/>
        <v>24.07</v>
      </c>
      <c r="AX588" t="str">
        <f t="shared" si="1427"/>
        <v>P103-1</v>
      </c>
      <c r="AY588">
        <f>+AY582+1</f>
        <v>103</v>
      </c>
      <c r="AZ588">
        <v>1</v>
      </c>
      <c r="BA588" s="72">
        <f>+BA582*100.5%</f>
        <v>47960.132856453543</v>
      </c>
      <c r="BB588" s="73">
        <f t="shared" si="1411"/>
        <v>3996.6777380377953</v>
      </c>
      <c r="BC588" s="73">
        <f t="shared" si="1412"/>
        <v>1844.6204944789824</v>
      </c>
      <c r="BD588" s="73">
        <f t="shared" si="1413"/>
        <v>23.05775618098728</v>
      </c>
      <c r="BE588" s="69">
        <f t="shared" si="1414"/>
        <v>23.06</v>
      </c>
      <c r="BH588" t="str">
        <f t="shared" si="1429"/>
        <v>G122-3</v>
      </c>
      <c r="BI588">
        <f>+BI587</f>
        <v>122</v>
      </c>
      <c r="BJ588">
        <v>3</v>
      </c>
      <c r="BK588" s="72">
        <f t="shared" si="1455"/>
        <v>57267.398706453314</v>
      </c>
      <c r="BL588" s="73">
        <f t="shared" si="1430"/>
        <v>4772.2832255377762</v>
      </c>
      <c r="BM588" s="73">
        <f t="shared" si="1431"/>
        <v>2202.5922579405119</v>
      </c>
      <c r="BN588" s="73">
        <f t="shared" si="1432"/>
        <v>27.532403224256402</v>
      </c>
      <c r="BO588" s="69">
        <f t="shared" si="1433"/>
        <v>27.53</v>
      </c>
      <c r="BR588" t="str">
        <f t="shared" si="1434"/>
        <v>M122-3</v>
      </c>
      <c r="BS588">
        <f>+BS587</f>
        <v>122</v>
      </c>
      <c r="BT588">
        <v>3</v>
      </c>
      <c r="BU588" s="72">
        <f t="shared" si="1456"/>
        <v>57267.398706453314</v>
      </c>
      <c r="BV588" s="73">
        <f t="shared" si="1435"/>
        <v>4772.2832255377762</v>
      </c>
      <c r="BW588" s="73">
        <f t="shared" si="1436"/>
        <v>2202.5922579405119</v>
      </c>
      <c r="BX588" s="73">
        <f t="shared" si="1437"/>
        <v>27.532403224256402</v>
      </c>
      <c r="BY588" s="69">
        <f t="shared" si="1438"/>
        <v>27.53</v>
      </c>
      <c r="CB588" t="str">
        <f t="shared" si="1439"/>
        <v>E122-3</v>
      </c>
      <c r="CC588">
        <f>+CC587</f>
        <v>122</v>
      </c>
      <c r="CD588">
        <v>3</v>
      </c>
      <c r="CE588" s="72">
        <f t="shared" si="1457"/>
        <v>57267.398706453314</v>
      </c>
      <c r="CF588" s="73">
        <f t="shared" si="1440"/>
        <v>4772.2832255377762</v>
      </c>
      <c r="CG588" s="73">
        <f t="shared" si="1441"/>
        <v>2202.5922579405119</v>
      </c>
      <c r="CH588" s="73">
        <f t="shared" si="1442"/>
        <v>27.532403224256402</v>
      </c>
      <c r="CI588" s="69">
        <f t="shared" si="1443"/>
        <v>27.53</v>
      </c>
      <c r="CL588" t="str">
        <f t="shared" si="1444"/>
        <v>S122-3</v>
      </c>
      <c r="CM588">
        <f>+CM587</f>
        <v>122</v>
      </c>
      <c r="CN588">
        <v>3</v>
      </c>
      <c r="CO588" s="72">
        <f t="shared" si="1458"/>
        <v>57267.398706453314</v>
      </c>
      <c r="CP588" s="73">
        <f t="shared" si="1445"/>
        <v>4772.2832255377762</v>
      </c>
      <c r="CQ588" s="73">
        <f t="shared" si="1446"/>
        <v>2202.5922579405119</v>
      </c>
      <c r="CR588" s="73">
        <f t="shared" si="1447"/>
        <v>27.532403224256402</v>
      </c>
      <c r="CU588" t="str">
        <f t="shared" si="1448"/>
        <v>T122-3</v>
      </c>
      <c r="CV588">
        <f>+CV587</f>
        <v>122</v>
      </c>
      <c r="CW588">
        <v>3</v>
      </c>
      <c r="CX588" s="72">
        <f t="shared" si="1459"/>
        <v>57267.398706453314</v>
      </c>
      <c r="CY588" s="73">
        <f t="shared" si="1449"/>
        <v>4772.2832255377762</v>
      </c>
      <c r="CZ588" s="73">
        <f t="shared" si="1450"/>
        <v>2202.5922579405119</v>
      </c>
      <c r="DA588" s="73">
        <f t="shared" si="1451"/>
        <v>27.532403224256402</v>
      </c>
    </row>
    <row r="589" spans="1:105" ht="18.75" hidden="1" customHeight="1" x14ac:dyDescent="0.2">
      <c r="A589" s="3">
        <v>615</v>
      </c>
      <c r="B589" s="4">
        <v>74.649000000000001</v>
      </c>
      <c r="C589" s="5">
        <v>12939</v>
      </c>
      <c r="AD589" t="str">
        <f t="shared" si="1420"/>
        <v>F122-4</v>
      </c>
      <c r="AE589">
        <f>+AE588</f>
        <v>122</v>
      </c>
      <c r="AF589">
        <v>4</v>
      </c>
      <c r="AG589" s="72">
        <f t="shared" si="1454"/>
        <v>66914.36177663703</v>
      </c>
      <c r="AH589" s="73">
        <f t="shared" si="1421"/>
        <v>5576.1968147197522</v>
      </c>
      <c r="AI589" s="73">
        <f t="shared" si="1422"/>
        <v>2573.6292991014243</v>
      </c>
      <c r="AJ589" s="73">
        <f t="shared" si="1423"/>
        <v>32.170366238767805</v>
      </c>
      <c r="AK589" s="69">
        <f t="shared" si="1424"/>
        <v>32.17</v>
      </c>
      <c r="AN589" t="str">
        <f t="shared" si="1425"/>
        <v>F103-2</v>
      </c>
      <c r="AO589">
        <f>AO588</f>
        <v>103</v>
      </c>
      <c r="AP589">
        <v>2</v>
      </c>
      <c r="AQ589" s="72">
        <f t="shared" ref="AQ589:AQ593" si="1460">+AQ588*105%</f>
        <v>52577.056594101021</v>
      </c>
      <c r="AR589" s="73">
        <f t="shared" si="1407"/>
        <v>4381.4213828417514</v>
      </c>
      <c r="AS589" s="73">
        <f t="shared" si="1408"/>
        <v>2022.1944843885008</v>
      </c>
      <c r="AT589" s="73">
        <f t="shared" si="1409"/>
        <v>25.277431054856262</v>
      </c>
      <c r="AU589" s="69">
        <f t="shared" si="1410"/>
        <v>25.28</v>
      </c>
      <c r="AX589" t="str">
        <f t="shared" si="1427"/>
        <v>P103-2</v>
      </c>
      <c r="AY589">
        <f>AY588</f>
        <v>103</v>
      </c>
      <c r="AZ589">
        <v>2</v>
      </c>
      <c r="BA589" s="72">
        <f t="shared" ref="BA589:BA593" si="1461">+BA588*105%</f>
        <v>50358.139499276222</v>
      </c>
      <c r="BB589" s="73">
        <f t="shared" si="1411"/>
        <v>4196.5116249396851</v>
      </c>
      <c r="BC589" s="73">
        <f t="shared" si="1412"/>
        <v>1936.8515192029315</v>
      </c>
      <c r="BD589" s="73">
        <f t="shared" si="1413"/>
        <v>24.210643990036644</v>
      </c>
      <c r="BE589" s="69">
        <f t="shared" si="1414"/>
        <v>24.21</v>
      </c>
      <c r="BH589" t="str">
        <f t="shared" si="1429"/>
        <v>G122-4</v>
      </c>
      <c r="BI589">
        <f>+BI588</f>
        <v>122</v>
      </c>
      <c r="BJ589">
        <v>4</v>
      </c>
      <c r="BK589" s="72">
        <f t="shared" si="1455"/>
        <v>60130.768641775983</v>
      </c>
      <c r="BL589" s="73">
        <f t="shared" si="1430"/>
        <v>5010.897386814665</v>
      </c>
      <c r="BM589" s="73">
        <f t="shared" si="1431"/>
        <v>2312.7218708375376</v>
      </c>
      <c r="BN589" s="73">
        <f t="shared" si="1432"/>
        <v>28.909023385469222</v>
      </c>
      <c r="BO589" s="69">
        <f t="shared" si="1433"/>
        <v>28.91</v>
      </c>
      <c r="BR589" t="str">
        <f t="shared" si="1434"/>
        <v>M122-4</v>
      </c>
      <c r="BS589">
        <f>+BS588</f>
        <v>122</v>
      </c>
      <c r="BT589">
        <v>4</v>
      </c>
      <c r="BU589" s="72">
        <f t="shared" si="1456"/>
        <v>60130.768641775983</v>
      </c>
      <c r="BV589" s="73">
        <f t="shared" si="1435"/>
        <v>5010.897386814665</v>
      </c>
      <c r="BW589" s="73">
        <f t="shared" si="1436"/>
        <v>2312.7218708375376</v>
      </c>
      <c r="BX589" s="73">
        <f t="shared" si="1437"/>
        <v>28.909023385469222</v>
      </c>
      <c r="BY589" s="69">
        <f t="shared" si="1438"/>
        <v>28.91</v>
      </c>
      <c r="CB589" t="str">
        <f t="shared" si="1439"/>
        <v>E122-4</v>
      </c>
      <c r="CC589">
        <f>+CC588</f>
        <v>122</v>
      </c>
      <c r="CD589">
        <v>4</v>
      </c>
      <c r="CE589" s="72">
        <f t="shared" si="1457"/>
        <v>60130.768641775983</v>
      </c>
      <c r="CF589" s="73">
        <f t="shared" si="1440"/>
        <v>5010.897386814665</v>
      </c>
      <c r="CG589" s="73">
        <f t="shared" si="1441"/>
        <v>2312.7218708375376</v>
      </c>
      <c r="CH589" s="73">
        <f t="shared" si="1442"/>
        <v>28.909023385469222</v>
      </c>
      <c r="CI589" s="69">
        <f t="shared" si="1443"/>
        <v>28.91</v>
      </c>
      <c r="CL589" t="str">
        <f t="shared" si="1444"/>
        <v>S122-4</v>
      </c>
      <c r="CM589">
        <f>+CM588</f>
        <v>122</v>
      </c>
      <c r="CN589">
        <v>4</v>
      </c>
      <c r="CO589" s="72">
        <f t="shared" si="1458"/>
        <v>60130.768641775983</v>
      </c>
      <c r="CP589" s="73">
        <f t="shared" si="1445"/>
        <v>5010.897386814665</v>
      </c>
      <c r="CQ589" s="73">
        <f t="shared" si="1446"/>
        <v>2312.7218708375376</v>
      </c>
      <c r="CR589" s="73">
        <f t="shared" si="1447"/>
        <v>28.909023385469222</v>
      </c>
      <c r="CU589" t="str">
        <f t="shared" si="1448"/>
        <v>T122-4</v>
      </c>
      <c r="CV589">
        <f>+CV588</f>
        <v>122</v>
      </c>
      <c r="CW589">
        <v>4</v>
      </c>
      <c r="CX589" s="72">
        <f t="shared" si="1459"/>
        <v>60130.768641775983</v>
      </c>
      <c r="CY589" s="73">
        <f t="shared" si="1449"/>
        <v>5010.897386814665</v>
      </c>
      <c r="CZ589" s="73">
        <f t="shared" si="1450"/>
        <v>2312.7218708375376</v>
      </c>
      <c r="DA589" s="73">
        <f t="shared" si="1451"/>
        <v>28.909023385469222</v>
      </c>
    </row>
    <row r="590" spans="1:105" ht="18.75" hidden="1" customHeight="1" x14ac:dyDescent="0.2">
      <c r="A590" s="3">
        <v>616</v>
      </c>
      <c r="B590" s="4">
        <v>75.022000000000006</v>
      </c>
      <c r="C590" s="5">
        <v>13004</v>
      </c>
      <c r="AD590" t="str">
        <f t="shared" si="1420"/>
        <v>F122-5</v>
      </c>
      <c r="AE590">
        <f>+AE589</f>
        <v>122</v>
      </c>
      <c r="AF590">
        <v>5</v>
      </c>
      <c r="AG590" s="72">
        <f t="shared" si="1454"/>
        <v>70260.079865468884</v>
      </c>
      <c r="AH590" s="73">
        <f t="shared" si="1421"/>
        <v>5855.0066554557407</v>
      </c>
      <c r="AI590" s="73">
        <f t="shared" si="1422"/>
        <v>2702.3107640564954</v>
      </c>
      <c r="AJ590" s="73">
        <f t="shared" si="1423"/>
        <v>33.778884550706195</v>
      </c>
      <c r="AK590" s="69">
        <f t="shared" si="1424"/>
        <v>33.78</v>
      </c>
      <c r="AN590" t="str">
        <f t="shared" si="1425"/>
        <v>F103-3</v>
      </c>
      <c r="AO590">
        <f t="shared" ref="AO590:AO593" si="1462">AO589</f>
        <v>103</v>
      </c>
      <c r="AP590">
        <v>3</v>
      </c>
      <c r="AQ590" s="72">
        <f t="shared" si="1460"/>
        <v>55205.909423806072</v>
      </c>
      <c r="AR590" s="73">
        <f t="shared" si="1407"/>
        <v>4600.4924519838396</v>
      </c>
      <c r="AS590" s="73">
        <f t="shared" si="1408"/>
        <v>2123.3042086079258</v>
      </c>
      <c r="AT590" s="73">
        <f t="shared" si="1409"/>
        <v>26.541302607599071</v>
      </c>
      <c r="AU590" s="69">
        <f t="shared" si="1410"/>
        <v>26.54</v>
      </c>
      <c r="AX590" t="str">
        <f t="shared" si="1427"/>
        <v>P103-3</v>
      </c>
      <c r="AY590">
        <f t="shared" ref="AY590:AY593" si="1463">AY589</f>
        <v>103</v>
      </c>
      <c r="AZ590">
        <v>3</v>
      </c>
      <c r="BA590" s="72">
        <f t="shared" si="1461"/>
        <v>52876.046474240036</v>
      </c>
      <c r="BB590" s="73">
        <f t="shared" si="1411"/>
        <v>4406.3372061866694</v>
      </c>
      <c r="BC590" s="73">
        <f t="shared" si="1412"/>
        <v>2033.6940951630784</v>
      </c>
      <c r="BD590" s="73">
        <f t="shared" si="1413"/>
        <v>25.421176189538478</v>
      </c>
      <c r="BE590" s="69">
        <f t="shared" si="1414"/>
        <v>25.42</v>
      </c>
      <c r="BH590" t="str">
        <f t="shared" si="1429"/>
        <v>G122-5</v>
      </c>
      <c r="BI590">
        <f>+BI589</f>
        <v>122</v>
      </c>
      <c r="BJ590">
        <v>5</v>
      </c>
      <c r="BK590" s="72">
        <f t="shared" si="1455"/>
        <v>63137.307073864788</v>
      </c>
      <c r="BL590" s="73">
        <f t="shared" si="1430"/>
        <v>5261.4422561553993</v>
      </c>
      <c r="BM590" s="73">
        <f t="shared" si="1431"/>
        <v>2428.3579643794151</v>
      </c>
      <c r="BN590" s="73">
        <f t="shared" si="1432"/>
        <v>30.354474554742687</v>
      </c>
      <c r="BO590" s="69">
        <f t="shared" si="1433"/>
        <v>30.35</v>
      </c>
      <c r="BR590" t="str">
        <f t="shared" si="1434"/>
        <v>M122-5</v>
      </c>
      <c r="BS590">
        <f>+BS589</f>
        <v>122</v>
      </c>
      <c r="BT590">
        <v>5</v>
      </c>
      <c r="BU590" s="72">
        <f t="shared" si="1456"/>
        <v>63137.307073864788</v>
      </c>
      <c r="BV590" s="73">
        <f t="shared" si="1435"/>
        <v>5261.4422561553993</v>
      </c>
      <c r="BW590" s="73">
        <f t="shared" si="1436"/>
        <v>2428.3579643794151</v>
      </c>
      <c r="BX590" s="73">
        <f t="shared" si="1437"/>
        <v>30.354474554742687</v>
      </c>
      <c r="BY590" s="69">
        <f t="shared" si="1438"/>
        <v>30.35</v>
      </c>
      <c r="CB590" t="str">
        <f t="shared" si="1439"/>
        <v>E122-5</v>
      </c>
      <c r="CC590">
        <f>+CC589</f>
        <v>122</v>
      </c>
      <c r="CD590">
        <v>5</v>
      </c>
      <c r="CE590" s="72">
        <f t="shared" si="1457"/>
        <v>63137.307073864788</v>
      </c>
      <c r="CF590" s="73">
        <f t="shared" si="1440"/>
        <v>5261.4422561553993</v>
      </c>
      <c r="CG590" s="73">
        <f t="shared" si="1441"/>
        <v>2428.3579643794151</v>
      </c>
      <c r="CH590" s="73">
        <f t="shared" si="1442"/>
        <v>30.354474554742687</v>
      </c>
      <c r="CI590" s="69">
        <f t="shared" si="1443"/>
        <v>30.35</v>
      </c>
      <c r="CL590" t="str">
        <f t="shared" si="1444"/>
        <v>S122-5</v>
      </c>
      <c r="CM590">
        <f>+CM589</f>
        <v>122</v>
      </c>
      <c r="CN590">
        <v>5</v>
      </c>
      <c r="CO590" s="72">
        <f t="shared" si="1458"/>
        <v>63137.307073864788</v>
      </c>
      <c r="CP590" s="73">
        <f t="shared" si="1445"/>
        <v>5261.4422561553993</v>
      </c>
      <c r="CQ590" s="73">
        <f t="shared" si="1446"/>
        <v>2428.3579643794151</v>
      </c>
      <c r="CR590" s="73">
        <f t="shared" si="1447"/>
        <v>30.354474554742687</v>
      </c>
      <c r="CU590" t="str">
        <f t="shared" si="1448"/>
        <v>T122-5</v>
      </c>
      <c r="CV590">
        <f>+CV589</f>
        <v>122</v>
      </c>
      <c r="CW590">
        <v>5</v>
      </c>
      <c r="CX590" s="72">
        <f t="shared" si="1459"/>
        <v>63137.307073864788</v>
      </c>
      <c r="CY590" s="73">
        <f t="shared" si="1449"/>
        <v>5261.4422561553993</v>
      </c>
      <c r="CZ590" s="73">
        <f t="shared" si="1450"/>
        <v>2428.3579643794151</v>
      </c>
      <c r="DA590" s="73">
        <f t="shared" si="1451"/>
        <v>30.354474554742687</v>
      </c>
    </row>
    <row r="591" spans="1:105" ht="18.75" hidden="1" customHeight="1" x14ac:dyDescent="0.2">
      <c r="A591" s="3">
        <v>617</v>
      </c>
      <c r="B591" s="4">
        <v>75.397000000000006</v>
      </c>
      <c r="C591" s="5">
        <v>13069</v>
      </c>
      <c r="AD591" t="str">
        <f t="shared" si="1420"/>
        <v>F123-1</v>
      </c>
      <c r="AE591">
        <f>+AE586+1</f>
        <v>123</v>
      </c>
      <c r="AF591">
        <v>1</v>
      </c>
      <c r="AG591" s="72">
        <f>+AG586*100.5%</f>
        <v>58092.157292318501</v>
      </c>
      <c r="AH591" s="73">
        <f t="shared" si="1421"/>
        <v>4841.0131076932084</v>
      </c>
      <c r="AI591" s="73">
        <f t="shared" si="1422"/>
        <v>2234.3137420122503</v>
      </c>
      <c r="AJ591" s="73">
        <f t="shared" si="1423"/>
        <v>27.928921775153125</v>
      </c>
      <c r="AK591" s="69">
        <f t="shared" si="1424"/>
        <v>27.93</v>
      </c>
      <c r="AN591" t="str">
        <f t="shared" si="1425"/>
        <v>F103-4</v>
      </c>
      <c r="AO591">
        <f t="shared" si="1462"/>
        <v>103</v>
      </c>
      <c r="AP591">
        <v>4</v>
      </c>
      <c r="AQ591" s="72">
        <f t="shared" si="1460"/>
        <v>57966.204894996379</v>
      </c>
      <c r="AR591" s="73">
        <f t="shared" si="1407"/>
        <v>4830.5170745830319</v>
      </c>
      <c r="AS591" s="73">
        <f t="shared" si="1408"/>
        <v>2229.4694190383225</v>
      </c>
      <c r="AT591" s="73">
        <f t="shared" si="1409"/>
        <v>27.868367737979028</v>
      </c>
      <c r="AU591" s="69">
        <f t="shared" si="1410"/>
        <v>27.87</v>
      </c>
      <c r="AX591" t="str">
        <f t="shared" si="1427"/>
        <v>P103-4</v>
      </c>
      <c r="AY591">
        <f t="shared" si="1463"/>
        <v>103</v>
      </c>
      <c r="AZ591">
        <v>4</v>
      </c>
      <c r="BA591" s="72">
        <f t="shared" si="1461"/>
        <v>55519.848797952043</v>
      </c>
      <c r="BB591" s="73">
        <f t="shared" si="1411"/>
        <v>4626.6540664960039</v>
      </c>
      <c r="BC591" s="73">
        <f t="shared" si="1412"/>
        <v>2135.3787999212323</v>
      </c>
      <c r="BD591" s="73">
        <f t="shared" si="1413"/>
        <v>26.692234999015405</v>
      </c>
      <c r="BE591" s="69">
        <f t="shared" si="1414"/>
        <v>26.69</v>
      </c>
      <c r="BH591" t="str">
        <f t="shared" si="1429"/>
        <v>G123-1</v>
      </c>
      <c r="BI591">
        <f>+BI586+1</f>
        <v>123</v>
      </c>
      <c r="BJ591">
        <v>1</v>
      </c>
      <c r="BK591" s="72">
        <f>+BK586*100.5%</f>
        <v>52202.934875270359</v>
      </c>
      <c r="BL591" s="73">
        <f t="shared" si="1430"/>
        <v>4350.2445729391966</v>
      </c>
      <c r="BM591" s="73">
        <f t="shared" si="1431"/>
        <v>2007.8051875103984</v>
      </c>
      <c r="BN591" s="73">
        <f t="shared" si="1432"/>
        <v>25.097564843879979</v>
      </c>
      <c r="BO591" s="69">
        <f t="shared" si="1433"/>
        <v>25.1</v>
      </c>
      <c r="BR591" t="str">
        <f t="shared" si="1434"/>
        <v>M123-1</v>
      </c>
      <c r="BS591">
        <f>+BS586+1</f>
        <v>123</v>
      </c>
      <c r="BT591">
        <v>1</v>
      </c>
      <c r="BU591" s="72">
        <f>+BU586*100.5%</f>
        <v>52202.934875270359</v>
      </c>
      <c r="BV591" s="73">
        <f t="shared" si="1435"/>
        <v>4350.2445729391966</v>
      </c>
      <c r="BW591" s="73">
        <f t="shared" si="1436"/>
        <v>2007.8051875103984</v>
      </c>
      <c r="BX591" s="73">
        <f t="shared" si="1437"/>
        <v>25.097564843879979</v>
      </c>
      <c r="BY591" s="69">
        <f t="shared" si="1438"/>
        <v>25.1</v>
      </c>
      <c r="CB591" t="str">
        <f t="shared" si="1439"/>
        <v>E123-1</v>
      </c>
      <c r="CC591">
        <f>+CC586+1</f>
        <v>123</v>
      </c>
      <c r="CD591">
        <v>1</v>
      </c>
      <c r="CE591" s="72">
        <f>+CE586*100.5%</f>
        <v>52202.934875270359</v>
      </c>
      <c r="CF591" s="73">
        <f t="shared" si="1440"/>
        <v>4350.2445729391966</v>
      </c>
      <c r="CG591" s="73">
        <f t="shared" si="1441"/>
        <v>2007.8051875103984</v>
      </c>
      <c r="CH591" s="73">
        <f t="shared" si="1442"/>
        <v>25.097564843879979</v>
      </c>
      <c r="CI591" s="69">
        <f t="shared" si="1443"/>
        <v>25.1</v>
      </c>
      <c r="CL591" t="str">
        <f t="shared" si="1444"/>
        <v>S123-1</v>
      </c>
      <c r="CM591">
        <f>+CM586+1</f>
        <v>123</v>
      </c>
      <c r="CN591">
        <v>1</v>
      </c>
      <c r="CO591" s="72">
        <f>+CO586*100.5%</f>
        <v>52202.934875270359</v>
      </c>
      <c r="CP591" s="73">
        <f t="shared" si="1445"/>
        <v>4350.2445729391966</v>
      </c>
      <c r="CQ591" s="73">
        <f t="shared" si="1446"/>
        <v>2007.8051875103984</v>
      </c>
      <c r="CR591" s="73">
        <f t="shared" si="1447"/>
        <v>25.097564843879979</v>
      </c>
      <c r="CU591" t="str">
        <f t="shared" si="1448"/>
        <v>T123-1</v>
      </c>
      <c r="CV591">
        <f>+CV586+1</f>
        <v>123</v>
      </c>
      <c r="CW591">
        <v>1</v>
      </c>
      <c r="CX591" s="72">
        <f>+CX586*100.5%</f>
        <v>52202.934875270359</v>
      </c>
      <c r="CY591" s="73">
        <f t="shared" si="1449"/>
        <v>4350.2445729391966</v>
      </c>
      <c r="CZ591" s="73">
        <f t="shared" si="1450"/>
        <v>2007.8051875103984</v>
      </c>
      <c r="DA591" s="73">
        <f t="shared" si="1451"/>
        <v>25.097564843879979</v>
      </c>
    </row>
    <row r="592" spans="1:105" ht="18.75" hidden="1" customHeight="1" x14ac:dyDescent="0.2">
      <c r="A592" s="3">
        <v>618</v>
      </c>
      <c r="B592" s="4">
        <v>75.774000000000001</v>
      </c>
      <c r="C592" s="5">
        <v>13134</v>
      </c>
      <c r="AD592" t="str">
        <f t="shared" si="1420"/>
        <v>F123-2</v>
      </c>
      <c r="AE592">
        <f>+AE591</f>
        <v>123</v>
      </c>
      <c r="AF592">
        <v>2</v>
      </c>
      <c r="AG592" s="72">
        <f t="shared" ref="AG592:AG595" si="1464">+AG591*105%</f>
        <v>60996.765156934431</v>
      </c>
      <c r="AH592" s="73">
        <f t="shared" si="1421"/>
        <v>5083.0637630778692</v>
      </c>
      <c r="AI592" s="73">
        <f t="shared" si="1422"/>
        <v>2346.0294291128625</v>
      </c>
      <c r="AJ592" s="73">
        <f t="shared" si="1423"/>
        <v>29.325367863910785</v>
      </c>
      <c r="AK592" s="69">
        <f t="shared" si="1424"/>
        <v>29.33</v>
      </c>
      <c r="AN592" t="str">
        <f t="shared" si="1425"/>
        <v>F103-5</v>
      </c>
      <c r="AO592">
        <f t="shared" si="1462"/>
        <v>103</v>
      </c>
      <c r="AP592">
        <v>5</v>
      </c>
      <c r="AQ592" s="72">
        <f t="shared" si="1460"/>
        <v>60864.515139746203</v>
      </c>
      <c r="AR592" s="73">
        <f t="shared" si="1407"/>
        <v>5072.0429283121839</v>
      </c>
      <c r="AS592" s="73">
        <f t="shared" si="1408"/>
        <v>2340.9428899902387</v>
      </c>
      <c r="AT592" s="73">
        <f t="shared" si="1409"/>
        <v>29.261786124877982</v>
      </c>
      <c r="AU592" s="69">
        <f t="shared" si="1410"/>
        <v>29.26</v>
      </c>
      <c r="AX592" t="str">
        <f t="shared" si="1427"/>
        <v>P103-5</v>
      </c>
      <c r="AY592">
        <f t="shared" si="1463"/>
        <v>103</v>
      </c>
      <c r="AZ592">
        <v>5</v>
      </c>
      <c r="BA592" s="72">
        <f t="shared" si="1461"/>
        <v>58295.84123784965</v>
      </c>
      <c r="BB592" s="73">
        <f t="shared" si="1411"/>
        <v>4857.9867698208045</v>
      </c>
      <c r="BC592" s="73">
        <f t="shared" si="1412"/>
        <v>2242.1477399172941</v>
      </c>
      <c r="BD592" s="73">
        <f t="shared" si="1413"/>
        <v>28.026846748966179</v>
      </c>
      <c r="BE592" s="69">
        <f t="shared" si="1414"/>
        <v>28.03</v>
      </c>
      <c r="BH592" t="str">
        <f t="shared" si="1429"/>
        <v>G123-2</v>
      </c>
      <c r="BI592">
        <f>+BI591</f>
        <v>123</v>
      </c>
      <c r="BJ592">
        <v>2</v>
      </c>
      <c r="BK592" s="72">
        <f t="shared" ref="BK592:BK595" si="1465">+BK591*105%</f>
        <v>54813.081619033881</v>
      </c>
      <c r="BL592" s="73">
        <f t="shared" si="1430"/>
        <v>4567.7568015861571</v>
      </c>
      <c r="BM592" s="73">
        <f t="shared" si="1431"/>
        <v>2108.1954468859185</v>
      </c>
      <c r="BN592" s="73">
        <f t="shared" si="1432"/>
        <v>26.352443086073983</v>
      </c>
      <c r="BO592" s="69">
        <f t="shared" si="1433"/>
        <v>26.35</v>
      </c>
      <c r="BR592" t="str">
        <f t="shared" si="1434"/>
        <v>M123-2</v>
      </c>
      <c r="BS592">
        <f>+BS591</f>
        <v>123</v>
      </c>
      <c r="BT592">
        <v>2</v>
      </c>
      <c r="BU592" s="72">
        <f t="shared" ref="BU592:BU595" si="1466">+BU591*105%</f>
        <v>54813.081619033881</v>
      </c>
      <c r="BV592" s="73">
        <f t="shared" si="1435"/>
        <v>4567.7568015861571</v>
      </c>
      <c r="BW592" s="73">
        <f t="shared" si="1436"/>
        <v>2108.1954468859185</v>
      </c>
      <c r="BX592" s="73">
        <f t="shared" si="1437"/>
        <v>26.352443086073983</v>
      </c>
      <c r="BY592" s="69">
        <f t="shared" si="1438"/>
        <v>26.35</v>
      </c>
      <c r="CB592" t="str">
        <f t="shared" si="1439"/>
        <v>E123-2</v>
      </c>
      <c r="CC592">
        <f>+CC591</f>
        <v>123</v>
      </c>
      <c r="CD592">
        <v>2</v>
      </c>
      <c r="CE592" s="72">
        <f t="shared" ref="CE592:CE595" si="1467">+CE591*105%</f>
        <v>54813.081619033881</v>
      </c>
      <c r="CF592" s="73">
        <f t="shared" si="1440"/>
        <v>4567.7568015861571</v>
      </c>
      <c r="CG592" s="73">
        <f t="shared" si="1441"/>
        <v>2108.1954468859185</v>
      </c>
      <c r="CH592" s="73">
        <f t="shared" si="1442"/>
        <v>26.352443086073983</v>
      </c>
      <c r="CI592" s="69">
        <f t="shared" si="1443"/>
        <v>26.35</v>
      </c>
      <c r="CL592" t="str">
        <f t="shared" si="1444"/>
        <v>S123-2</v>
      </c>
      <c r="CM592">
        <f>+CM591</f>
        <v>123</v>
      </c>
      <c r="CN592">
        <v>2</v>
      </c>
      <c r="CO592" s="72">
        <f t="shared" ref="CO592:CO595" si="1468">+CO591*105%</f>
        <v>54813.081619033881</v>
      </c>
      <c r="CP592" s="73">
        <f t="shared" si="1445"/>
        <v>4567.7568015861571</v>
      </c>
      <c r="CQ592" s="73">
        <f t="shared" si="1446"/>
        <v>2108.1954468859185</v>
      </c>
      <c r="CR592" s="73">
        <f t="shared" si="1447"/>
        <v>26.352443086073983</v>
      </c>
      <c r="CU592" t="str">
        <f t="shared" si="1448"/>
        <v>T123-2</v>
      </c>
      <c r="CV592">
        <f>+CV591</f>
        <v>123</v>
      </c>
      <c r="CW592">
        <v>2</v>
      </c>
      <c r="CX592" s="72">
        <f t="shared" ref="CX592:CX595" si="1469">+CX591*105%</f>
        <v>54813.081619033881</v>
      </c>
      <c r="CY592" s="73">
        <f t="shared" si="1449"/>
        <v>4567.7568015861571</v>
      </c>
      <c r="CZ592" s="73">
        <f t="shared" si="1450"/>
        <v>2108.1954468859185</v>
      </c>
      <c r="DA592" s="73">
        <f t="shared" si="1451"/>
        <v>26.352443086073983</v>
      </c>
    </row>
    <row r="593" spans="1:105" ht="18.75" hidden="1" customHeight="1" x14ac:dyDescent="0.2">
      <c r="A593" s="3">
        <v>619</v>
      </c>
      <c r="B593" s="4">
        <v>76.153000000000006</v>
      </c>
      <c r="C593" s="5">
        <v>13200</v>
      </c>
      <c r="AD593" t="str">
        <f t="shared" si="1420"/>
        <v>F123-3</v>
      </c>
      <c r="AE593">
        <f>+AE592</f>
        <v>123</v>
      </c>
      <c r="AF593">
        <v>3</v>
      </c>
      <c r="AG593" s="72">
        <f t="shared" si="1464"/>
        <v>64046.603414781152</v>
      </c>
      <c r="AH593" s="73">
        <f t="shared" si="1421"/>
        <v>5337.2169512317623</v>
      </c>
      <c r="AI593" s="73">
        <f t="shared" si="1422"/>
        <v>2463.330900568506</v>
      </c>
      <c r="AJ593" s="73">
        <f t="shared" si="1423"/>
        <v>30.791636257106322</v>
      </c>
      <c r="AK593" s="69">
        <f t="shared" si="1424"/>
        <v>30.79</v>
      </c>
      <c r="AN593" t="str">
        <f t="shared" si="1425"/>
        <v>F103-6</v>
      </c>
      <c r="AO593">
        <f t="shared" si="1462"/>
        <v>103</v>
      </c>
      <c r="AP593">
        <v>6</v>
      </c>
      <c r="AQ593" s="72">
        <f t="shared" si="1460"/>
        <v>63907.740896733514</v>
      </c>
      <c r="AR593" s="73">
        <f t="shared" si="1407"/>
        <v>5325.6450747277931</v>
      </c>
      <c r="AS593" s="73">
        <f t="shared" si="1408"/>
        <v>2457.9900344897505</v>
      </c>
      <c r="AT593" s="73">
        <f t="shared" si="1409"/>
        <v>30.72487543112188</v>
      </c>
      <c r="AU593" s="69">
        <f t="shared" si="1410"/>
        <v>30.72</v>
      </c>
      <c r="AX593" t="str">
        <f t="shared" si="1427"/>
        <v>P103-6</v>
      </c>
      <c r="AY593">
        <f t="shared" si="1463"/>
        <v>103</v>
      </c>
      <c r="AZ593">
        <v>6</v>
      </c>
      <c r="BA593" s="72">
        <f t="shared" si="1461"/>
        <v>61210.633299742134</v>
      </c>
      <c r="BB593" s="73">
        <f t="shared" si="1411"/>
        <v>5100.8861083118445</v>
      </c>
      <c r="BC593" s="73">
        <f t="shared" si="1412"/>
        <v>2354.2551269131591</v>
      </c>
      <c r="BD593" s="73">
        <f t="shared" si="1413"/>
        <v>29.428189086414488</v>
      </c>
      <c r="BE593" s="69">
        <f t="shared" si="1414"/>
        <v>29.43</v>
      </c>
      <c r="BH593" t="str">
        <f t="shared" si="1429"/>
        <v>G123-3</v>
      </c>
      <c r="BI593">
        <f>+BI592</f>
        <v>123</v>
      </c>
      <c r="BJ593">
        <v>3</v>
      </c>
      <c r="BK593" s="72">
        <f t="shared" si="1465"/>
        <v>57553.735699985577</v>
      </c>
      <c r="BL593" s="73">
        <f t="shared" si="1430"/>
        <v>4796.1446416654644</v>
      </c>
      <c r="BM593" s="73">
        <f t="shared" si="1431"/>
        <v>2213.6052192302145</v>
      </c>
      <c r="BN593" s="73">
        <f t="shared" si="1432"/>
        <v>27.670065240377681</v>
      </c>
      <c r="BO593" s="69">
        <f t="shared" si="1433"/>
        <v>27.67</v>
      </c>
      <c r="BR593" t="str">
        <f t="shared" si="1434"/>
        <v>M123-3</v>
      </c>
      <c r="BS593">
        <f>+BS592</f>
        <v>123</v>
      </c>
      <c r="BT593">
        <v>3</v>
      </c>
      <c r="BU593" s="72">
        <f t="shared" si="1466"/>
        <v>57553.735699985577</v>
      </c>
      <c r="BV593" s="73">
        <f t="shared" si="1435"/>
        <v>4796.1446416654644</v>
      </c>
      <c r="BW593" s="73">
        <f t="shared" si="1436"/>
        <v>2213.6052192302145</v>
      </c>
      <c r="BX593" s="73">
        <f t="shared" si="1437"/>
        <v>27.670065240377681</v>
      </c>
      <c r="BY593" s="69">
        <f t="shared" si="1438"/>
        <v>27.67</v>
      </c>
      <c r="CB593" t="str">
        <f t="shared" si="1439"/>
        <v>E123-3</v>
      </c>
      <c r="CC593">
        <f>+CC592</f>
        <v>123</v>
      </c>
      <c r="CD593">
        <v>3</v>
      </c>
      <c r="CE593" s="72">
        <f t="shared" si="1467"/>
        <v>57553.735699985577</v>
      </c>
      <c r="CF593" s="73">
        <f t="shared" si="1440"/>
        <v>4796.1446416654644</v>
      </c>
      <c r="CG593" s="73">
        <f t="shared" si="1441"/>
        <v>2213.6052192302145</v>
      </c>
      <c r="CH593" s="73">
        <f t="shared" si="1442"/>
        <v>27.670065240377681</v>
      </c>
      <c r="CI593" s="69">
        <f t="shared" si="1443"/>
        <v>27.67</v>
      </c>
      <c r="CL593" t="str">
        <f t="shared" si="1444"/>
        <v>S123-3</v>
      </c>
      <c r="CM593">
        <f>+CM592</f>
        <v>123</v>
      </c>
      <c r="CN593">
        <v>3</v>
      </c>
      <c r="CO593" s="72">
        <f t="shared" si="1468"/>
        <v>57553.735699985577</v>
      </c>
      <c r="CP593" s="73">
        <f t="shared" si="1445"/>
        <v>4796.1446416654644</v>
      </c>
      <c r="CQ593" s="73">
        <f t="shared" si="1446"/>
        <v>2213.6052192302145</v>
      </c>
      <c r="CR593" s="73">
        <f t="shared" si="1447"/>
        <v>27.670065240377681</v>
      </c>
      <c r="CU593" t="str">
        <f t="shared" si="1448"/>
        <v>T123-3</v>
      </c>
      <c r="CV593">
        <f>+CV592</f>
        <v>123</v>
      </c>
      <c r="CW593">
        <v>3</v>
      </c>
      <c r="CX593" s="72">
        <f t="shared" si="1469"/>
        <v>57553.735699985577</v>
      </c>
      <c r="CY593" s="73">
        <f t="shared" si="1449"/>
        <v>4796.1446416654644</v>
      </c>
      <c r="CZ593" s="73">
        <f t="shared" si="1450"/>
        <v>2213.6052192302145</v>
      </c>
      <c r="DA593" s="73">
        <f t="shared" si="1451"/>
        <v>27.670065240377681</v>
      </c>
    </row>
    <row r="594" spans="1:105" ht="18.75" hidden="1" customHeight="1" x14ac:dyDescent="0.2">
      <c r="A594" s="3">
        <v>620</v>
      </c>
      <c r="B594" s="4">
        <v>76.534000000000006</v>
      </c>
      <c r="C594" s="5">
        <v>13266</v>
      </c>
      <c r="AD594" t="str">
        <f t="shared" si="1420"/>
        <v>F123-4</v>
      </c>
      <c r="AE594">
        <f>+AE593</f>
        <v>123</v>
      </c>
      <c r="AF594">
        <v>4</v>
      </c>
      <c r="AG594" s="72">
        <f t="shared" si="1464"/>
        <v>67248.933585520208</v>
      </c>
      <c r="AH594" s="73">
        <f t="shared" si="1421"/>
        <v>5604.0777987933507</v>
      </c>
      <c r="AI594" s="73">
        <f t="shared" si="1422"/>
        <v>2586.4974455969309</v>
      </c>
      <c r="AJ594" s="73">
        <f t="shared" si="1423"/>
        <v>32.331218069961636</v>
      </c>
      <c r="AK594" s="69">
        <f t="shared" si="1424"/>
        <v>32.33</v>
      </c>
      <c r="AN594" t="str">
        <f t="shared" si="1425"/>
        <v>F104-1</v>
      </c>
      <c r="AO594">
        <f>+AO588+1</f>
        <v>104</v>
      </c>
      <c r="AP594">
        <v>1</v>
      </c>
      <c r="AQ594" s="72">
        <f>+AQ588*100.5%</f>
        <v>50323.754168639542</v>
      </c>
      <c r="AR594" s="73">
        <f t="shared" si="1407"/>
        <v>4193.6461807199621</v>
      </c>
      <c r="AS594" s="73">
        <f t="shared" si="1408"/>
        <v>1935.5290064861363</v>
      </c>
      <c r="AT594" s="73">
        <f t="shared" si="1409"/>
        <v>24.194112581076702</v>
      </c>
      <c r="AU594" s="69">
        <f t="shared" si="1410"/>
        <v>24.19</v>
      </c>
      <c r="AX594" t="str">
        <f t="shared" si="1427"/>
        <v>P104-1</v>
      </c>
      <c r="AY594">
        <f>+AY588+1</f>
        <v>104</v>
      </c>
      <c r="AZ594">
        <v>1</v>
      </c>
      <c r="BA594" s="72">
        <f>+BA588*100.5%</f>
        <v>48199.933520735809</v>
      </c>
      <c r="BB594" s="73">
        <f t="shared" si="1411"/>
        <v>4016.6611267279841</v>
      </c>
      <c r="BC594" s="73">
        <f t="shared" si="1412"/>
        <v>1853.8435969513773</v>
      </c>
      <c r="BD594" s="73">
        <f t="shared" si="1413"/>
        <v>23.173044961892217</v>
      </c>
      <c r="BE594" s="69">
        <f t="shared" si="1414"/>
        <v>23.17</v>
      </c>
      <c r="BH594" t="str">
        <f t="shared" si="1429"/>
        <v>G123-4</v>
      </c>
      <c r="BI594">
        <f>+BI593</f>
        <v>123</v>
      </c>
      <c r="BJ594">
        <v>4</v>
      </c>
      <c r="BK594" s="72">
        <f t="shared" si="1465"/>
        <v>60431.422484984862</v>
      </c>
      <c r="BL594" s="73">
        <f t="shared" si="1430"/>
        <v>5035.9518737487388</v>
      </c>
      <c r="BM594" s="73">
        <f t="shared" si="1431"/>
        <v>2324.2854801917256</v>
      </c>
      <c r="BN594" s="73">
        <f t="shared" si="1432"/>
        <v>29.053568502396569</v>
      </c>
      <c r="BO594" s="69">
        <f t="shared" si="1433"/>
        <v>29.05</v>
      </c>
      <c r="BR594" t="str">
        <f t="shared" si="1434"/>
        <v>M123-4</v>
      </c>
      <c r="BS594">
        <f>+BS593</f>
        <v>123</v>
      </c>
      <c r="BT594">
        <v>4</v>
      </c>
      <c r="BU594" s="72">
        <f t="shared" si="1466"/>
        <v>60431.422484984862</v>
      </c>
      <c r="BV594" s="73">
        <f t="shared" si="1435"/>
        <v>5035.9518737487388</v>
      </c>
      <c r="BW594" s="73">
        <f t="shared" si="1436"/>
        <v>2324.2854801917256</v>
      </c>
      <c r="BX594" s="73">
        <f t="shared" si="1437"/>
        <v>29.053568502396569</v>
      </c>
      <c r="BY594" s="69">
        <f t="shared" si="1438"/>
        <v>29.05</v>
      </c>
      <c r="CB594" t="str">
        <f t="shared" si="1439"/>
        <v>E123-4</v>
      </c>
      <c r="CC594">
        <f>+CC593</f>
        <v>123</v>
      </c>
      <c r="CD594">
        <v>4</v>
      </c>
      <c r="CE594" s="72">
        <f t="shared" si="1467"/>
        <v>60431.422484984862</v>
      </c>
      <c r="CF594" s="73">
        <f t="shared" si="1440"/>
        <v>5035.9518737487388</v>
      </c>
      <c r="CG594" s="73">
        <f t="shared" si="1441"/>
        <v>2324.2854801917256</v>
      </c>
      <c r="CH594" s="73">
        <f t="shared" si="1442"/>
        <v>29.053568502396569</v>
      </c>
      <c r="CI594" s="69">
        <f t="shared" si="1443"/>
        <v>29.05</v>
      </c>
      <c r="CL594" t="str">
        <f t="shared" si="1444"/>
        <v>S123-4</v>
      </c>
      <c r="CM594">
        <f>+CM593</f>
        <v>123</v>
      </c>
      <c r="CN594">
        <v>4</v>
      </c>
      <c r="CO594" s="72">
        <f t="shared" si="1468"/>
        <v>60431.422484984862</v>
      </c>
      <c r="CP594" s="73">
        <f t="shared" si="1445"/>
        <v>5035.9518737487388</v>
      </c>
      <c r="CQ594" s="73">
        <f t="shared" si="1446"/>
        <v>2324.2854801917256</v>
      </c>
      <c r="CR594" s="73">
        <f t="shared" si="1447"/>
        <v>29.053568502396569</v>
      </c>
      <c r="CU594" t="str">
        <f t="shared" si="1448"/>
        <v>T123-4</v>
      </c>
      <c r="CV594">
        <f>+CV593</f>
        <v>123</v>
      </c>
      <c r="CW594">
        <v>4</v>
      </c>
      <c r="CX594" s="72">
        <f t="shared" si="1469"/>
        <v>60431.422484984862</v>
      </c>
      <c r="CY594" s="73">
        <f t="shared" si="1449"/>
        <v>5035.9518737487388</v>
      </c>
      <c r="CZ594" s="73">
        <f t="shared" si="1450"/>
        <v>2324.2854801917256</v>
      </c>
      <c r="DA594" s="73">
        <f t="shared" si="1451"/>
        <v>29.053568502396569</v>
      </c>
    </row>
    <row r="595" spans="1:105" ht="18.75" hidden="1" customHeight="1" x14ac:dyDescent="0.2">
      <c r="A595" s="3">
        <v>621</v>
      </c>
      <c r="B595" s="4">
        <v>76.917000000000002</v>
      </c>
      <c r="C595" s="5">
        <v>13332</v>
      </c>
      <c r="AD595" t="str">
        <f t="shared" si="1420"/>
        <v>F123-5</v>
      </c>
      <c r="AE595">
        <f>+AE594</f>
        <v>123</v>
      </c>
      <c r="AF595">
        <v>5</v>
      </c>
      <c r="AG595" s="72">
        <f t="shared" si="1464"/>
        <v>70611.380264796215</v>
      </c>
      <c r="AH595" s="73">
        <f t="shared" si="1421"/>
        <v>5884.2816887330182</v>
      </c>
      <c r="AI595" s="73">
        <f t="shared" si="1422"/>
        <v>2715.8223178767776</v>
      </c>
      <c r="AJ595" s="73">
        <f t="shared" si="1423"/>
        <v>33.94777897345972</v>
      </c>
      <c r="AK595" s="69">
        <f t="shared" si="1424"/>
        <v>33.950000000000003</v>
      </c>
      <c r="AN595" t="str">
        <f t="shared" si="1425"/>
        <v>F104-2</v>
      </c>
      <c r="AO595">
        <f>AO594</f>
        <v>104</v>
      </c>
      <c r="AP595">
        <v>2</v>
      </c>
      <c r="AQ595" s="72">
        <f t="shared" ref="AQ595:AQ599" si="1470">+AQ594*105%</f>
        <v>52839.94187707152</v>
      </c>
      <c r="AR595" s="73">
        <f t="shared" si="1407"/>
        <v>4403.3284897559597</v>
      </c>
      <c r="AS595" s="73">
        <f t="shared" si="1408"/>
        <v>2032.305456810443</v>
      </c>
      <c r="AT595" s="73">
        <f t="shared" si="1409"/>
        <v>25.403818210130538</v>
      </c>
      <c r="AU595" s="69">
        <f t="shared" si="1410"/>
        <v>25.4</v>
      </c>
      <c r="AX595" t="str">
        <f t="shared" si="1427"/>
        <v>P104-2</v>
      </c>
      <c r="AY595">
        <f>AY594</f>
        <v>104</v>
      </c>
      <c r="AZ595">
        <v>2</v>
      </c>
      <c r="BA595" s="72">
        <f t="shared" ref="BA595:BA599" si="1471">+BA594*105%</f>
        <v>50609.930196772599</v>
      </c>
      <c r="BB595" s="73">
        <f t="shared" si="1411"/>
        <v>4217.4941830643829</v>
      </c>
      <c r="BC595" s="73">
        <f t="shared" si="1412"/>
        <v>1946.535776798946</v>
      </c>
      <c r="BD595" s="73">
        <f t="shared" si="1413"/>
        <v>24.331697209986828</v>
      </c>
      <c r="BE595" s="69">
        <f t="shared" si="1414"/>
        <v>24.33</v>
      </c>
      <c r="BH595" t="str">
        <f t="shared" si="1429"/>
        <v>G123-5</v>
      </c>
      <c r="BI595">
        <f>+BI594</f>
        <v>123</v>
      </c>
      <c r="BJ595">
        <v>5</v>
      </c>
      <c r="BK595" s="72">
        <f t="shared" si="1465"/>
        <v>63452.993609234109</v>
      </c>
      <c r="BL595" s="73">
        <f t="shared" si="1430"/>
        <v>5287.749467436176</v>
      </c>
      <c r="BM595" s="73">
        <f t="shared" si="1431"/>
        <v>2440.499754201312</v>
      </c>
      <c r="BN595" s="73">
        <f t="shared" si="1432"/>
        <v>30.506246927516397</v>
      </c>
      <c r="BO595" s="69">
        <f t="shared" si="1433"/>
        <v>30.51</v>
      </c>
      <c r="BR595" t="str">
        <f t="shared" si="1434"/>
        <v>M123-5</v>
      </c>
      <c r="BS595">
        <f>+BS594</f>
        <v>123</v>
      </c>
      <c r="BT595">
        <v>5</v>
      </c>
      <c r="BU595" s="72">
        <f t="shared" si="1466"/>
        <v>63452.993609234109</v>
      </c>
      <c r="BV595" s="73">
        <f t="shared" si="1435"/>
        <v>5287.749467436176</v>
      </c>
      <c r="BW595" s="73">
        <f t="shared" si="1436"/>
        <v>2440.499754201312</v>
      </c>
      <c r="BX595" s="73">
        <f t="shared" si="1437"/>
        <v>30.506246927516397</v>
      </c>
      <c r="BY595" s="69">
        <f t="shared" si="1438"/>
        <v>30.51</v>
      </c>
      <c r="CB595" t="str">
        <f t="shared" si="1439"/>
        <v>E123-5</v>
      </c>
      <c r="CC595">
        <f>+CC594</f>
        <v>123</v>
      </c>
      <c r="CD595">
        <v>5</v>
      </c>
      <c r="CE595" s="72">
        <f t="shared" si="1467"/>
        <v>63452.993609234109</v>
      </c>
      <c r="CF595" s="73">
        <f t="shared" si="1440"/>
        <v>5287.749467436176</v>
      </c>
      <c r="CG595" s="73">
        <f t="shared" si="1441"/>
        <v>2440.499754201312</v>
      </c>
      <c r="CH595" s="73">
        <f t="shared" si="1442"/>
        <v>30.506246927516397</v>
      </c>
      <c r="CI595" s="69">
        <f t="shared" si="1443"/>
        <v>30.51</v>
      </c>
      <c r="CL595" t="str">
        <f t="shared" si="1444"/>
        <v>S123-5</v>
      </c>
      <c r="CM595">
        <f>+CM594</f>
        <v>123</v>
      </c>
      <c r="CN595">
        <v>5</v>
      </c>
      <c r="CO595" s="72">
        <f t="shared" si="1468"/>
        <v>63452.993609234109</v>
      </c>
      <c r="CP595" s="73">
        <f t="shared" si="1445"/>
        <v>5287.749467436176</v>
      </c>
      <c r="CQ595" s="73">
        <f t="shared" si="1446"/>
        <v>2440.499754201312</v>
      </c>
      <c r="CR595" s="73">
        <f t="shared" si="1447"/>
        <v>30.506246927516397</v>
      </c>
      <c r="CU595" t="str">
        <f t="shared" si="1448"/>
        <v>T123-5</v>
      </c>
      <c r="CV595">
        <f>+CV594</f>
        <v>123</v>
      </c>
      <c r="CW595">
        <v>5</v>
      </c>
      <c r="CX595" s="72">
        <f t="shared" si="1469"/>
        <v>63452.993609234109</v>
      </c>
      <c r="CY595" s="73">
        <f t="shared" si="1449"/>
        <v>5287.749467436176</v>
      </c>
      <c r="CZ595" s="73">
        <f t="shared" si="1450"/>
        <v>2440.499754201312</v>
      </c>
      <c r="DA595" s="73">
        <f t="shared" si="1451"/>
        <v>30.506246927516397</v>
      </c>
    </row>
    <row r="596" spans="1:105" ht="18.75" hidden="1" customHeight="1" x14ac:dyDescent="0.2">
      <c r="A596" s="3">
        <v>622</v>
      </c>
      <c r="B596" s="4">
        <v>77.301000000000002</v>
      </c>
      <c r="C596" s="5">
        <v>13399</v>
      </c>
      <c r="AD596" t="str">
        <f t="shared" si="1420"/>
        <v>F124-1</v>
      </c>
      <c r="AE596">
        <f>+AE591+1</f>
        <v>124</v>
      </c>
      <c r="AF596">
        <v>1</v>
      </c>
      <c r="AG596" s="72">
        <f>+AG591*100.5%</f>
        <v>58382.618078780084</v>
      </c>
      <c r="AH596" s="73">
        <f t="shared" si="1421"/>
        <v>4865.218173231674</v>
      </c>
      <c r="AI596" s="73">
        <f t="shared" si="1422"/>
        <v>2245.4853107223107</v>
      </c>
      <c r="AJ596" s="73">
        <f t="shared" si="1423"/>
        <v>28.068566384028887</v>
      </c>
      <c r="AK596" s="69">
        <f t="shared" si="1424"/>
        <v>28.07</v>
      </c>
      <c r="AN596" t="str">
        <f t="shared" si="1425"/>
        <v>F104-3</v>
      </c>
      <c r="AO596">
        <f t="shared" ref="AO596:AO599" si="1472">AO595</f>
        <v>104</v>
      </c>
      <c r="AP596">
        <v>3</v>
      </c>
      <c r="AQ596" s="72">
        <f t="shared" si="1470"/>
        <v>55481.938970925097</v>
      </c>
      <c r="AR596" s="73">
        <f t="shared" si="1407"/>
        <v>4623.4949142437581</v>
      </c>
      <c r="AS596" s="73">
        <f t="shared" si="1408"/>
        <v>2133.9207296509653</v>
      </c>
      <c r="AT596" s="73">
        <f t="shared" si="1409"/>
        <v>26.674009120637066</v>
      </c>
      <c r="AU596" s="69">
        <f t="shared" si="1410"/>
        <v>26.67</v>
      </c>
      <c r="AX596" t="str">
        <f t="shared" si="1427"/>
        <v>P104-3</v>
      </c>
      <c r="AY596">
        <f t="shared" ref="AY596:AY599" si="1473">AY595</f>
        <v>104</v>
      </c>
      <c r="AZ596">
        <v>3</v>
      </c>
      <c r="BA596" s="72">
        <f t="shared" si="1471"/>
        <v>53140.42670661123</v>
      </c>
      <c r="BB596" s="73">
        <f t="shared" si="1411"/>
        <v>4428.3688922176025</v>
      </c>
      <c r="BC596" s="73">
        <f t="shared" si="1412"/>
        <v>2043.8625656388936</v>
      </c>
      <c r="BD596" s="73">
        <f t="shared" si="1413"/>
        <v>25.548282070486167</v>
      </c>
      <c r="BE596" s="69">
        <f t="shared" si="1414"/>
        <v>25.55</v>
      </c>
      <c r="BH596" t="str">
        <f t="shared" si="1429"/>
        <v>G124-1</v>
      </c>
      <c r="BI596">
        <f>+BI591+1</f>
        <v>124</v>
      </c>
      <c r="BJ596">
        <v>1</v>
      </c>
      <c r="BK596" s="72">
        <f>+BK591*100.5%</f>
        <v>52463.949549646706</v>
      </c>
      <c r="BL596" s="73">
        <f t="shared" si="1430"/>
        <v>4371.9957958038922</v>
      </c>
      <c r="BM596" s="73">
        <f t="shared" si="1431"/>
        <v>2017.8442134479503</v>
      </c>
      <c r="BN596" s="73">
        <f t="shared" si="1432"/>
        <v>25.223052668099378</v>
      </c>
      <c r="BO596" s="69">
        <f t="shared" si="1433"/>
        <v>25.22</v>
      </c>
      <c r="BR596" t="str">
        <f t="shared" si="1434"/>
        <v>M124-1</v>
      </c>
      <c r="BS596">
        <f>+BS591+1</f>
        <v>124</v>
      </c>
      <c r="BT596">
        <v>1</v>
      </c>
      <c r="BU596" s="72">
        <f>+BU591*100.5%</f>
        <v>52463.949549646706</v>
      </c>
      <c r="BV596" s="73">
        <f t="shared" si="1435"/>
        <v>4371.9957958038922</v>
      </c>
      <c r="BW596" s="73">
        <f t="shared" si="1436"/>
        <v>2017.8442134479503</v>
      </c>
      <c r="BX596" s="73">
        <f t="shared" si="1437"/>
        <v>25.223052668099378</v>
      </c>
      <c r="BY596" s="69">
        <f t="shared" si="1438"/>
        <v>25.22</v>
      </c>
      <c r="CB596" t="str">
        <f t="shared" si="1439"/>
        <v>E124-1</v>
      </c>
      <c r="CC596">
        <f>+CC591+1</f>
        <v>124</v>
      </c>
      <c r="CD596">
        <v>1</v>
      </c>
      <c r="CE596" s="72">
        <f>+CE591*100.5%</f>
        <v>52463.949549646706</v>
      </c>
      <c r="CF596" s="73">
        <f t="shared" si="1440"/>
        <v>4371.9957958038922</v>
      </c>
      <c r="CG596" s="73">
        <f t="shared" si="1441"/>
        <v>2017.8442134479503</v>
      </c>
      <c r="CH596" s="73">
        <f t="shared" si="1442"/>
        <v>25.223052668099378</v>
      </c>
      <c r="CI596" s="69">
        <f t="shared" si="1443"/>
        <v>25.22</v>
      </c>
      <c r="CL596" t="str">
        <f t="shared" si="1444"/>
        <v>S124-1</v>
      </c>
      <c r="CM596">
        <f>+CM591+1</f>
        <v>124</v>
      </c>
      <c r="CN596">
        <v>1</v>
      </c>
      <c r="CO596" s="72">
        <f>+CO591*100.5%</f>
        <v>52463.949549646706</v>
      </c>
      <c r="CP596" s="73">
        <f t="shared" si="1445"/>
        <v>4371.9957958038922</v>
      </c>
      <c r="CQ596" s="73">
        <f t="shared" si="1446"/>
        <v>2017.8442134479503</v>
      </c>
      <c r="CR596" s="73">
        <f t="shared" si="1447"/>
        <v>25.223052668099378</v>
      </c>
      <c r="CU596" t="str">
        <f t="shared" si="1448"/>
        <v>T124-1</v>
      </c>
      <c r="CV596">
        <f>+CV591+1</f>
        <v>124</v>
      </c>
      <c r="CW596">
        <v>1</v>
      </c>
      <c r="CX596" s="72">
        <f>+CX591*100.5%</f>
        <v>52463.949549646706</v>
      </c>
      <c r="CY596" s="73">
        <f t="shared" si="1449"/>
        <v>4371.9957958038922</v>
      </c>
      <c r="CZ596" s="73">
        <f t="shared" si="1450"/>
        <v>2017.8442134479503</v>
      </c>
      <c r="DA596" s="73">
        <f t="shared" si="1451"/>
        <v>25.223052668099378</v>
      </c>
    </row>
    <row r="597" spans="1:105" ht="18.75" hidden="1" customHeight="1" x14ac:dyDescent="0.2">
      <c r="A597" s="3">
        <v>623</v>
      </c>
      <c r="B597" s="4">
        <v>77.688000000000002</v>
      </c>
      <c r="C597" s="5">
        <v>13466</v>
      </c>
      <c r="AD597" t="str">
        <f t="shared" si="1420"/>
        <v>F124-2</v>
      </c>
      <c r="AE597">
        <f>+AE596</f>
        <v>124</v>
      </c>
      <c r="AF597">
        <v>2</v>
      </c>
      <c r="AG597" s="72">
        <f t="shared" ref="AG597:AG600" si="1474">+AG596*105%</f>
        <v>61301.748982719088</v>
      </c>
      <c r="AH597" s="73">
        <f t="shared" si="1421"/>
        <v>5108.479081893257</v>
      </c>
      <c r="AI597" s="73">
        <f t="shared" si="1422"/>
        <v>2357.7595762584265</v>
      </c>
      <c r="AJ597" s="73">
        <f t="shared" si="1423"/>
        <v>29.47199470323033</v>
      </c>
      <c r="AK597" s="69">
        <f t="shared" si="1424"/>
        <v>29.47</v>
      </c>
      <c r="AN597" t="str">
        <f t="shared" si="1425"/>
        <v>F104-4</v>
      </c>
      <c r="AO597">
        <f t="shared" si="1472"/>
        <v>104</v>
      </c>
      <c r="AP597">
        <v>4</v>
      </c>
      <c r="AQ597" s="72">
        <f t="shared" si="1470"/>
        <v>58256.035919471353</v>
      </c>
      <c r="AR597" s="73">
        <f t="shared" si="1407"/>
        <v>4854.6696599559464</v>
      </c>
      <c r="AS597" s="73">
        <f t="shared" si="1408"/>
        <v>2240.6167661335135</v>
      </c>
      <c r="AT597" s="73">
        <f t="shared" si="1409"/>
        <v>28.007709576668919</v>
      </c>
      <c r="AU597" s="69">
        <f t="shared" si="1410"/>
        <v>28.01</v>
      </c>
      <c r="AX597" t="str">
        <f t="shared" si="1427"/>
        <v>P104-4</v>
      </c>
      <c r="AY597">
        <f t="shared" si="1473"/>
        <v>104</v>
      </c>
      <c r="AZ597">
        <v>4</v>
      </c>
      <c r="BA597" s="72">
        <f t="shared" si="1471"/>
        <v>55797.448041941796</v>
      </c>
      <c r="BB597" s="73">
        <f t="shared" si="1411"/>
        <v>4649.7873368284827</v>
      </c>
      <c r="BC597" s="73">
        <f t="shared" si="1412"/>
        <v>2146.0556939208382</v>
      </c>
      <c r="BD597" s="73">
        <f t="shared" si="1413"/>
        <v>26.825696174010478</v>
      </c>
      <c r="BE597" s="69">
        <f t="shared" si="1414"/>
        <v>26.83</v>
      </c>
      <c r="BH597" t="str">
        <f t="shared" si="1429"/>
        <v>G124-2</v>
      </c>
      <c r="BI597">
        <f>+BI596</f>
        <v>124</v>
      </c>
      <c r="BJ597">
        <v>2</v>
      </c>
      <c r="BK597" s="72">
        <f t="shared" ref="BK597:BK600" si="1475">+BK596*105%</f>
        <v>55087.147027129045</v>
      </c>
      <c r="BL597" s="73">
        <f t="shared" si="1430"/>
        <v>4590.5955855940874</v>
      </c>
      <c r="BM597" s="73">
        <f t="shared" si="1431"/>
        <v>2118.7364241203477</v>
      </c>
      <c r="BN597" s="73">
        <f t="shared" si="1432"/>
        <v>26.48420530150435</v>
      </c>
      <c r="BO597" s="69">
        <f t="shared" si="1433"/>
        <v>26.48</v>
      </c>
      <c r="BR597" t="str">
        <f t="shared" si="1434"/>
        <v>M124-2</v>
      </c>
      <c r="BS597">
        <f>+BS596</f>
        <v>124</v>
      </c>
      <c r="BT597">
        <v>2</v>
      </c>
      <c r="BU597" s="72">
        <f t="shared" ref="BU597:BU600" si="1476">+BU596*105%</f>
        <v>55087.147027129045</v>
      </c>
      <c r="BV597" s="73">
        <f t="shared" si="1435"/>
        <v>4590.5955855940874</v>
      </c>
      <c r="BW597" s="73">
        <f t="shared" si="1436"/>
        <v>2118.7364241203477</v>
      </c>
      <c r="BX597" s="73">
        <f t="shared" si="1437"/>
        <v>26.48420530150435</v>
      </c>
      <c r="BY597" s="69">
        <f t="shared" si="1438"/>
        <v>26.48</v>
      </c>
      <c r="CB597" t="str">
        <f t="shared" si="1439"/>
        <v>E124-2</v>
      </c>
      <c r="CC597">
        <f>+CC596</f>
        <v>124</v>
      </c>
      <c r="CD597">
        <v>2</v>
      </c>
      <c r="CE597" s="72">
        <f t="shared" ref="CE597:CE600" si="1477">+CE596*105%</f>
        <v>55087.147027129045</v>
      </c>
      <c r="CF597" s="73">
        <f t="shared" si="1440"/>
        <v>4590.5955855940874</v>
      </c>
      <c r="CG597" s="73">
        <f t="shared" si="1441"/>
        <v>2118.7364241203477</v>
      </c>
      <c r="CH597" s="73">
        <f t="shared" si="1442"/>
        <v>26.48420530150435</v>
      </c>
      <c r="CI597" s="69">
        <f t="shared" si="1443"/>
        <v>26.48</v>
      </c>
      <c r="CL597" t="str">
        <f t="shared" si="1444"/>
        <v>S124-2</v>
      </c>
      <c r="CM597">
        <f>+CM596</f>
        <v>124</v>
      </c>
      <c r="CN597">
        <v>2</v>
      </c>
      <c r="CO597" s="72">
        <f t="shared" ref="CO597:CO600" si="1478">+CO596*105%</f>
        <v>55087.147027129045</v>
      </c>
      <c r="CP597" s="73">
        <f t="shared" si="1445"/>
        <v>4590.5955855940874</v>
      </c>
      <c r="CQ597" s="73">
        <f t="shared" si="1446"/>
        <v>2118.7364241203477</v>
      </c>
      <c r="CR597" s="73">
        <f t="shared" si="1447"/>
        <v>26.48420530150435</v>
      </c>
      <c r="CU597" t="str">
        <f t="shared" si="1448"/>
        <v>T124-2</v>
      </c>
      <c r="CV597">
        <f>+CV596</f>
        <v>124</v>
      </c>
      <c r="CW597">
        <v>2</v>
      </c>
      <c r="CX597" s="72">
        <f t="shared" ref="CX597:CX600" si="1479">+CX596*105%</f>
        <v>55087.147027129045</v>
      </c>
      <c r="CY597" s="73">
        <f t="shared" si="1449"/>
        <v>4590.5955855940874</v>
      </c>
      <c r="CZ597" s="73">
        <f t="shared" si="1450"/>
        <v>2118.7364241203477</v>
      </c>
      <c r="DA597" s="73">
        <f t="shared" si="1451"/>
        <v>26.48420530150435</v>
      </c>
    </row>
    <row r="598" spans="1:105" ht="18.75" hidden="1" customHeight="1" x14ac:dyDescent="0.2">
      <c r="A598" s="3">
        <v>624</v>
      </c>
      <c r="B598" s="4">
        <v>78.075999999999993</v>
      </c>
      <c r="C598" s="5">
        <v>13533</v>
      </c>
      <c r="AD598" t="str">
        <f t="shared" si="1420"/>
        <v>F124-3</v>
      </c>
      <c r="AE598">
        <f>+AE597</f>
        <v>124</v>
      </c>
      <c r="AF598">
        <v>3</v>
      </c>
      <c r="AG598" s="72">
        <f t="shared" si="1474"/>
        <v>64366.836431855045</v>
      </c>
      <c r="AH598" s="73">
        <f t="shared" si="1421"/>
        <v>5363.9030359879207</v>
      </c>
      <c r="AI598" s="73">
        <f t="shared" si="1422"/>
        <v>2475.6475550713481</v>
      </c>
      <c r="AJ598" s="73">
        <f t="shared" si="1423"/>
        <v>30.945594438391847</v>
      </c>
      <c r="AK598" s="69">
        <f t="shared" si="1424"/>
        <v>30.95</v>
      </c>
      <c r="AN598" t="str">
        <f t="shared" si="1425"/>
        <v>F104-5</v>
      </c>
      <c r="AO598">
        <f t="shared" si="1472"/>
        <v>104</v>
      </c>
      <c r="AP598">
        <v>5</v>
      </c>
      <c r="AQ598" s="72">
        <f t="shared" si="1470"/>
        <v>61168.837715444926</v>
      </c>
      <c r="AR598" s="73">
        <f t="shared" si="1407"/>
        <v>5097.4031429537436</v>
      </c>
      <c r="AS598" s="73">
        <f t="shared" si="1408"/>
        <v>2352.6476044401893</v>
      </c>
      <c r="AT598" s="73">
        <f t="shared" si="1409"/>
        <v>29.408095055502368</v>
      </c>
      <c r="AU598" s="69">
        <f t="shared" si="1410"/>
        <v>29.41</v>
      </c>
      <c r="AX598" t="str">
        <f t="shared" si="1427"/>
        <v>P104-5</v>
      </c>
      <c r="AY598">
        <f t="shared" si="1473"/>
        <v>104</v>
      </c>
      <c r="AZ598">
        <v>5</v>
      </c>
      <c r="BA598" s="72">
        <f t="shared" si="1471"/>
        <v>58587.320444038887</v>
      </c>
      <c r="BB598" s="73">
        <f t="shared" si="1411"/>
        <v>4882.276703669907</v>
      </c>
      <c r="BC598" s="73">
        <f t="shared" si="1412"/>
        <v>2253.3584786168803</v>
      </c>
      <c r="BD598" s="73">
        <f t="shared" si="1413"/>
        <v>28.166980982711003</v>
      </c>
      <c r="BE598" s="69">
        <f t="shared" si="1414"/>
        <v>28.17</v>
      </c>
      <c r="BH598" t="str">
        <f t="shared" si="1429"/>
        <v>G124-3</v>
      </c>
      <c r="BI598">
        <f>+BI597</f>
        <v>124</v>
      </c>
      <c r="BJ598">
        <v>3</v>
      </c>
      <c r="BK598" s="72">
        <f t="shared" si="1475"/>
        <v>57841.504378485501</v>
      </c>
      <c r="BL598" s="73">
        <f t="shared" si="1430"/>
        <v>4820.125364873792</v>
      </c>
      <c r="BM598" s="73">
        <f t="shared" si="1431"/>
        <v>2224.6732453263653</v>
      </c>
      <c r="BN598" s="73">
        <f t="shared" si="1432"/>
        <v>27.808415566579569</v>
      </c>
      <c r="BO598" s="69">
        <f t="shared" si="1433"/>
        <v>27.81</v>
      </c>
      <c r="BR598" t="str">
        <f t="shared" si="1434"/>
        <v>M124-3</v>
      </c>
      <c r="BS598">
        <f>+BS597</f>
        <v>124</v>
      </c>
      <c r="BT598">
        <v>3</v>
      </c>
      <c r="BU598" s="72">
        <f t="shared" si="1476"/>
        <v>57841.504378485501</v>
      </c>
      <c r="BV598" s="73">
        <f t="shared" si="1435"/>
        <v>4820.125364873792</v>
      </c>
      <c r="BW598" s="73">
        <f t="shared" si="1436"/>
        <v>2224.6732453263653</v>
      </c>
      <c r="BX598" s="73">
        <f t="shared" si="1437"/>
        <v>27.808415566579569</v>
      </c>
      <c r="BY598" s="69">
        <f t="shared" si="1438"/>
        <v>27.81</v>
      </c>
      <c r="CB598" t="str">
        <f t="shared" si="1439"/>
        <v>E124-3</v>
      </c>
      <c r="CC598">
        <f>+CC597</f>
        <v>124</v>
      </c>
      <c r="CD598">
        <v>3</v>
      </c>
      <c r="CE598" s="72">
        <f t="shared" si="1477"/>
        <v>57841.504378485501</v>
      </c>
      <c r="CF598" s="73">
        <f t="shared" si="1440"/>
        <v>4820.125364873792</v>
      </c>
      <c r="CG598" s="73">
        <f t="shared" si="1441"/>
        <v>2224.6732453263653</v>
      </c>
      <c r="CH598" s="73">
        <f t="shared" si="1442"/>
        <v>27.808415566579569</v>
      </c>
      <c r="CI598" s="69">
        <f t="shared" si="1443"/>
        <v>27.81</v>
      </c>
      <c r="CL598" t="str">
        <f t="shared" si="1444"/>
        <v>S124-3</v>
      </c>
      <c r="CM598">
        <f>+CM597</f>
        <v>124</v>
      </c>
      <c r="CN598">
        <v>3</v>
      </c>
      <c r="CO598" s="72">
        <f t="shared" si="1478"/>
        <v>57841.504378485501</v>
      </c>
      <c r="CP598" s="73">
        <f t="shared" si="1445"/>
        <v>4820.125364873792</v>
      </c>
      <c r="CQ598" s="73">
        <f t="shared" si="1446"/>
        <v>2224.6732453263653</v>
      </c>
      <c r="CR598" s="73">
        <f t="shared" si="1447"/>
        <v>27.808415566579569</v>
      </c>
      <c r="CU598" t="str">
        <f t="shared" si="1448"/>
        <v>T124-3</v>
      </c>
      <c r="CV598">
        <f>+CV597</f>
        <v>124</v>
      </c>
      <c r="CW598">
        <v>3</v>
      </c>
      <c r="CX598" s="72">
        <f t="shared" si="1479"/>
        <v>57841.504378485501</v>
      </c>
      <c r="CY598" s="73">
        <f t="shared" si="1449"/>
        <v>4820.125364873792</v>
      </c>
      <c r="CZ598" s="73">
        <f t="shared" si="1450"/>
        <v>2224.6732453263653</v>
      </c>
      <c r="DA598" s="73">
        <f t="shared" si="1451"/>
        <v>27.808415566579569</v>
      </c>
    </row>
    <row r="599" spans="1:105" ht="18.75" hidden="1" customHeight="1" x14ac:dyDescent="0.2">
      <c r="A599" s="3">
        <v>625</v>
      </c>
      <c r="B599" s="4">
        <v>78.465999999999994</v>
      </c>
      <c r="C599" s="5">
        <v>13601</v>
      </c>
      <c r="AD599" t="str">
        <f t="shared" si="1420"/>
        <v>F124-4</v>
      </c>
      <c r="AE599">
        <f>+AE598</f>
        <v>124</v>
      </c>
      <c r="AF599">
        <v>4</v>
      </c>
      <c r="AG599" s="72">
        <f t="shared" si="1474"/>
        <v>67585.178253447797</v>
      </c>
      <c r="AH599" s="73">
        <f t="shared" si="1421"/>
        <v>5632.0981877873164</v>
      </c>
      <c r="AI599" s="73">
        <f t="shared" si="1422"/>
        <v>2599.4299328249153</v>
      </c>
      <c r="AJ599" s="73">
        <f t="shared" si="1423"/>
        <v>32.492874160311437</v>
      </c>
      <c r="AK599" s="69">
        <f t="shared" si="1424"/>
        <v>32.49</v>
      </c>
      <c r="AN599" t="str">
        <f t="shared" si="1425"/>
        <v>F104-6</v>
      </c>
      <c r="AO599">
        <f t="shared" si="1472"/>
        <v>104</v>
      </c>
      <c r="AP599">
        <v>6</v>
      </c>
      <c r="AQ599" s="72">
        <f t="shared" si="1470"/>
        <v>64227.279601217175</v>
      </c>
      <c r="AR599" s="73">
        <f t="shared" si="1407"/>
        <v>5352.2733001014312</v>
      </c>
      <c r="AS599" s="73">
        <f t="shared" si="1408"/>
        <v>2470.2799846621992</v>
      </c>
      <c r="AT599" s="73">
        <f t="shared" si="1409"/>
        <v>30.878499808277489</v>
      </c>
      <c r="AU599" s="69">
        <f t="shared" si="1410"/>
        <v>30.88</v>
      </c>
      <c r="AX599" t="str">
        <f t="shared" si="1427"/>
        <v>P104-6</v>
      </c>
      <c r="AY599">
        <f t="shared" si="1473"/>
        <v>104</v>
      </c>
      <c r="AZ599">
        <v>6</v>
      </c>
      <c r="BA599" s="72">
        <f t="shared" si="1471"/>
        <v>61516.686466240833</v>
      </c>
      <c r="BB599" s="73">
        <f t="shared" si="1411"/>
        <v>5126.3905388534031</v>
      </c>
      <c r="BC599" s="73">
        <f t="shared" si="1412"/>
        <v>2366.0264025477245</v>
      </c>
      <c r="BD599" s="73">
        <f t="shared" si="1413"/>
        <v>29.575330031846555</v>
      </c>
      <c r="BE599" s="69">
        <f t="shared" si="1414"/>
        <v>29.58</v>
      </c>
      <c r="BH599" t="str">
        <f t="shared" si="1429"/>
        <v>G124-4</v>
      </c>
      <c r="BI599">
        <f>+BI598</f>
        <v>124</v>
      </c>
      <c r="BJ599">
        <v>4</v>
      </c>
      <c r="BK599" s="72">
        <f t="shared" si="1475"/>
        <v>60733.579597409778</v>
      </c>
      <c r="BL599" s="73">
        <f t="shared" si="1430"/>
        <v>5061.1316331174812</v>
      </c>
      <c r="BM599" s="73">
        <f t="shared" si="1431"/>
        <v>2335.9069075926836</v>
      </c>
      <c r="BN599" s="73">
        <f t="shared" si="1432"/>
        <v>29.198836344908546</v>
      </c>
      <c r="BO599" s="69">
        <f t="shared" si="1433"/>
        <v>29.2</v>
      </c>
      <c r="BR599" t="str">
        <f t="shared" si="1434"/>
        <v>M124-4</v>
      </c>
      <c r="BS599">
        <f>+BS598</f>
        <v>124</v>
      </c>
      <c r="BT599">
        <v>4</v>
      </c>
      <c r="BU599" s="72">
        <f t="shared" si="1476"/>
        <v>60733.579597409778</v>
      </c>
      <c r="BV599" s="73">
        <f t="shared" si="1435"/>
        <v>5061.1316331174812</v>
      </c>
      <c r="BW599" s="73">
        <f t="shared" si="1436"/>
        <v>2335.9069075926836</v>
      </c>
      <c r="BX599" s="73">
        <f t="shared" si="1437"/>
        <v>29.198836344908546</v>
      </c>
      <c r="BY599" s="69">
        <f t="shared" si="1438"/>
        <v>29.2</v>
      </c>
      <c r="CB599" t="str">
        <f t="shared" si="1439"/>
        <v>E124-4</v>
      </c>
      <c r="CC599">
        <f>+CC598</f>
        <v>124</v>
      </c>
      <c r="CD599">
        <v>4</v>
      </c>
      <c r="CE599" s="72">
        <f t="shared" si="1477"/>
        <v>60733.579597409778</v>
      </c>
      <c r="CF599" s="73">
        <f t="shared" si="1440"/>
        <v>5061.1316331174812</v>
      </c>
      <c r="CG599" s="73">
        <f t="shared" si="1441"/>
        <v>2335.9069075926836</v>
      </c>
      <c r="CH599" s="73">
        <f t="shared" si="1442"/>
        <v>29.198836344908546</v>
      </c>
      <c r="CI599" s="69">
        <f t="shared" si="1443"/>
        <v>29.2</v>
      </c>
      <c r="CL599" t="str">
        <f t="shared" si="1444"/>
        <v>S124-4</v>
      </c>
      <c r="CM599">
        <f>+CM598</f>
        <v>124</v>
      </c>
      <c r="CN599">
        <v>4</v>
      </c>
      <c r="CO599" s="72">
        <f t="shared" si="1478"/>
        <v>60733.579597409778</v>
      </c>
      <c r="CP599" s="73">
        <f t="shared" si="1445"/>
        <v>5061.1316331174812</v>
      </c>
      <c r="CQ599" s="73">
        <f t="shared" si="1446"/>
        <v>2335.9069075926836</v>
      </c>
      <c r="CR599" s="73">
        <f t="shared" si="1447"/>
        <v>29.198836344908546</v>
      </c>
      <c r="CU599" t="str">
        <f t="shared" si="1448"/>
        <v>T124-4</v>
      </c>
      <c r="CV599">
        <f>+CV598</f>
        <v>124</v>
      </c>
      <c r="CW599">
        <v>4</v>
      </c>
      <c r="CX599" s="72">
        <f t="shared" si="1479"/>
        <v>60733.579597409778</v>
      </c>
      <c r="CY599" s="73">
        <f t="shared" si="1449"/>
        <v>5061.1316331174812</v>
      </c>
      <c r="CZ599" s="73">
        <f t="shared" si="1450"/>
        <v>2335.9069075926836</v>
      </c>
      <c r="DA599" s="73">
        <f t="shared" si="1451"/>
        <v>29.198836344908546</v>
      </c>
    </row>
    <row r="600" spans="1:105" ht="18.75" hidden="1" customHeight="1" x14ac:dyDescent="0.2">
      <c r="A600" s="3">
        <v>626</v>
      </c>
      <c r="B600" s="4">
        <v>78.858999999999995</v>
      </c>
      <c r="C600" s="5">
        <v>13669</v>
      </c>
      <c r="AD600" t="str">
        <f t="shared" si="1420"/>
        <v>F124-5</v>
      </c>
      <c r="AE600">
        <f>+AE599</f>
        <v>124</v>
      </c>
      <c r="AF600">
        <v>5</v>
      </c>
      <c r="AG600" s="72">
        <f t="shared" si="1474"/>
        <v>70964.437166120188</v>
      </c>
      <c r="AH600" s="73">
        <f t="shared" si="1421"/>
        <v>5913.7030971766826</v>
      </c>
      <c r="AI600" s="73">
        <f t="shared" si="1422"/>
        <v>2729.4014294661611</v>
      </c>
      <c r="AJ600" s="73">
        <f t="shared" si="1423"/>
        <v>34.117517868327013</v>
      </c>
      <c r="AK600" s="69">
        <f t="shared" si="1424"/>
        <v>34.119999999999997</v>
      </c>
      <c r="AN600" t="str">
        <f t="shared" si="1425"/>
        <v>F105-1</v>
      </c>
      <c r="AO600">
        <f>+AO594+1</f>
        <v>105</v>
      </c>
      <c r="AP600">
        <v>1</v>
      </c>
      <c r="AQ600" s="72">
        <f>+AQ594*100.5%</f>
        <v>50575.372939482731</v>
      </c>
      <c r="AR600" s="73">
        <f t="shared" si="1407"/>
        <v>4214.614411623561</v>
      </c>
      <c r="AS600" s="73">
        <f t="shared" si="1408"/>
        <v>1945.2066515185666</v>
      </c>
      <c r="AT600" s="73">
        <f t="shared" si="1409"/>
        <v>24.315083143982083</v>
      </c>
      <c r="AU600" s="69">
        <f t="shared" si="1410"/>
        <v>24.32</v>
      </c>
      <c r="AX600" t="str">
        <f t="shared" si="1427"/>
        <v>P105-1</v>
      </c>
      <c r="AY600">
        <f>+AY594+1</f>
        <v>105</v>
      </c>
      <c r="AZ600">
        <v>1</v>
      </c>
      <c r="BA600" s="72">
        <f>+BA594*100.5%</f>
        <v>48440.933188339484</v>
      </c>
      <c r="BB600" s="73">
        <f t="shared" si="1411"/>
        <v>4036.7444323616237</v>
      </c>
      <c r="BC600" s="73">
        <f t="shared" si="1412"/>
        <v>1863.1128149361341</v>
      </c>
      <c r="BD600" s="73">
        <f t="shared" si="1413"/>
        <v>23.288910186701674</v>
      </c>
      <c r="BE600" s="69">
        <f t="shared" si="1414"/>
        <v>23.29</v>
      </c>
      <c r="BH600" t="str">
        <f t="shared" si="1429"/>
        <v>G124-5</v>
      </c>
      <c r="BI600">
        <f>+BI599</f>
        <v>124</v>
      </c>
      <c r="BJ600">
        <v>5</v>
      </c>
      <c r="BK600" s="72">
        <f t="shared" si="1475"/>
        <v>63770.25857728027</v>
      </c>
      <c r="BL600" s="73">
        <f t="shared" si="1430"/>
        <v>5314.1882147733559</v>
      </c>
      <c r="BM600" s="73">
        <f t="shared" si="1431"/>
        <v>2452.7022529723181</v>
      </c>
      <c r="BN600" s="73">
        <f t="shared" si="1432"/>
        <v>30.658778162153975</v>
      </c>
      <c r="BO600" s="69">
        <f t="shared" si="1433"/>
        <v>30.66</v>
      </c>
      <c r="BR600" t="str">
        <f t="shared" si="1434"/>
        <v>M124-5</v>
      </c>
      <c r="BS600">
        <f>+BS599</f>
        <v>124</v>
      </c>
      <c r="BT600">
        <v>5</v>
      </c>
      <c r="BU600" s="72">
        <f t="shared" si="1476"/>
        <v>63770.25857728027</v>
      </c>
      <c r="BV600" s="73">
        <f t="shared" si="1435"/>
        <v>5314.1882147733559</v>
      </c>
      <c r="BW600" s="73">
        <f t="shared" si="1436"/>
        <v>2452.7022529723181</v>
      </c>
      <c r="BX600" s="73">
        <f t="shared" si="1437"/>
        <v>30.658778162153975</v>
      </c>
      <c r="BY600" s="69">
        <f t="shared" si="1438"/>
        <v>30.66</v>
      </c>
      <c r="CB600" t="str">
        <f t="shared" si="1439"/>
        <v>E124-5</v>
      </c>
      <c r="CC600">
        <f>+CC599</f>
        <v>124</v>
      </c>
      <c r="CD600">
        <v>5</v>
      </c>
      <c r="CE600" s="72">
        <f t="shared" si="1477"/>
        <v>63770.25857728027</v>
      </c>
      <c r="CF600" s="73">
        <f t="shared" si="1440"/>
        <v>5314.1882147733559</v>
      </c>
      <c r="CG600" s="73">
        <f t="shared" si="1441"/>
        <v>2452.7022529723181</v>
      </c>
      <c r="CH600" s="73">
        <f t="shared" si="1442"/>
        <v>30.658778162153975</v>
      </c>
      <c r="CI600" s="69">
        <f t="shared" si="1443"/>
        <v>30.66</v>
      </c>
      <c r="CL600" t="str">
        <f t="shared" si="1444"/>
        <v>S124-5</v>
      </c>
      <c r="CM600">
        <f>+CM599</f>
        <v>124</v>
      </c>
      <c r="CN600">
        <v>5</v>
      </c>
      <c r="CO600" s="72">
        <f t="shared" si="1478"/>
        <v>63770.25857728027</v>
      </c>
      <c r="CP600" s="73">
        <f t="shared" si="1445"/>
        <v>5314.1882147733559</v>
      </c>
      <c r="CQ600" s="73">
        <f t="shared" si="1446"/>
        <v>2452.7022529723181</v>
      </c>
      <c r="CR600" s="73">
        <f t="shared" si="1447"/>
        <v>30.658778162153975</v>
      </c>
      <c r="CU600" t="str">
        <f t="shared" si="1448"/>
        <v>T124-5</v>
      </c>
      <c r="CV600">
        <f>+CV599</f>
        <v>124</v>
      </c>
      <c r="CW600">
        <v>5</v>
      </c>
      <c r="CX600" s="72">
        <f t="shared" si="1479"/>
        <v>63770.25857728027</v>
      </c>
      <c r="CY600" s="73">
        <f t="shared" si="1449"/>
        <v>5314.1882147733559</v>
      </c>
      <c r="CZ600" s="73">
        <f t="shared" si="1450"/>
        <v>2452.7022529723181</v>
      </c>
      <c r="DA600" s="73">
        <f t="shared" si="1451"/>
        <v>30.658778162153975</v>
      </c>
    </row>
    <row r="601" spans="1:105" ht="18.75" hidden="1" customHeight="1" x14ac:dyDescent="0.2">
      <c r="A601" s="3">
        <v>627</v>
      </c>
      <c r="B601" s="4">
        <v>79.253</v>
      </c>
      <c r="C601" s="5">
        <v>13737</v>
      </c>
      <c r="AD601" t="str">
        <f t="shared" si="1420"/>
        <v>F125-1</v>
      </c>
      <c r="AE601">
        <f>+AE596+1</f>
        <v>125</v>
      </c>
      <c r="AF601">
        <v>1</v>
      </c>
      <c r="AG601" s="72">
        <f>+AG596*100.5%</f>
        <v>58674.531169173977</v>
      </c>
      <c r="AH601" s="73">
        <f t="shared" si="1421"/>
        <v>4889.5442640978317</v>
      </c>
      <c r="AI601" s="73">
        <f t="shared" si="1422"/>
        <v>2256.7127372759223</v>
      </c>
      <c r="AJ601" s="73">
        <f t="shared" si="1423"/>
        <v>28.208909215949028</v>
      </c>
      <c r="AK601" s="69">
        <f t="shared" si="1424"/>
        <v>28.21</v>
      </c>
      <c r="AN601" t="str">
        <f t="shared" si="1425"/>
        <v>F105-2</v>
      </c>
      <c r="AO601">
        <f>AO600</f>
        <v>105</v>
      </c>
      <c r="AP601">
        <v>2</v>
      </c>
      <c r="AQ601" s="72">
        <f t="shared" ref="AQ601:AQ605" si="1480">+AQ600*105%</f>
        <v>53104.14158645687</v>
      </c>
      <c r="AR601" s="73">
        <f t="shared" si="1407"/>
        <v>4425.3451322047395</v>
      </c>
      <c r="AS601" s="73">
        <f t="shared" si="1408"/>
        <v>2042.466984094495</v>
      </c>
      <c r="AT601" s="73">
        <f t="shared" si="1409"/>
        <v>25.530837301181187</v>
      </c>
      <c r="AU601" s="69">
        <f t="shared" si="1410"/>
        <v>25.53</v>
      </c>
      <c r="AX601" t="str">
        <f t="shared" si="1427"/>
        <v>P105-2</v>
      </c>
      <c r="AY601">
        <f>AY600</f>
        <v>105</v>
      </c>
      <c r="AZ601">
        <v>2</v>
      </c>
      <c r="BA601" s="72">
        <f t="shared" ref="BA601:BA605" si="1481">+BA600*105%</f>
        <v>50862.979847756462</v>
      </c>
      <c r="BB601" s="73">
        <f t="shared" si="1411"/>
        <v>4238.5816539797052</v>
      </c>
      <c r="BC601" s="73">
        <f t="shared" si="1412"/>
        <v>1956.2684556829408</v>
      </c>
      <c r="BD601" s="73">
        <f t="shared" si="1413"/>
        <v>24.453355696036759</v>
      </c>
      <c r="BE601" s="69">
        <f t="shared" si="1414"/>
        <v>24.45</v>
      </c>
      <c r="BH601" t="str">
        <f t="shared" si="1429"/>
        <v>G125-1</v>
      </c>
      <c r="BI601">
        <f>+BI596+1</f>
        <v>125</v>
      </c>
      <c r="BJ601">
        <v>1</v>
      </c>
      <c r="BK601" s="72">
        <f>+BK596*100.5%</f>
        <v>52726.269297394931</v>
      </c>
      <c r="BL601" s="73">
        <f t="shared" si="1430"/>
        <v>4393.8557747829109</v>
      </c>
      <c r="BM601" s="73">
        <f t="shared" si="1431"/>
        <v>2027.9334345151897</v>
      </c>
      <c r="BN601" s="73">
        <f t="shared" si="1432"/>
        <v>25.349167931439869</v>
      </c>
      <c r="BO601" s="69">
        <f t="shared" si="1433"/>
        <v>25.35</v>
      </c>
      <c r="BR601" t="str">
        <f t="shared" si="1434"/>
        <v>M125-1</v>
      </c>
      <c r="BS601">
        <f>+BS596+1</f>
        <v>125</v>
      </c>
      <c r="BT601">
        <v>1</v>
      </c>
      <c r="BU601" s="72">
        <f>+BU596*100.5%</f>
        <v>52726.269297394931</v>
      </c>
      <c r="BV601" s="73">
        <f t="shared" si="1435"/>
        <v>4393.8557747829109</v>
      </c>
      <c r="BW601" s="73">
        <f t="shared" si="1436"/>
        <v>2027.9334345151897</v>
      </c>
      <c r="BX601" s="73">
        <f t="shared" si="1437"/>
        <v>25.349167931439869</v>
      </c>
      <c r="BY601" s="69">
        <f t="shared" si="1438"/>
        <v>25.35</v>
      </c>
      <c r="CB601" t="str">
        <f t="shared" si="1439"/>
        <v>E125-1</v>
      </c>
      <c r="CC601">
        <f>+CC596+1</f>
        <v>125</v>
      </c>
      <c r="CD601">
        <v>1</v>
      </c>
      <c r="CE601" s="72">
        <f>+CE596*100.5%</f>
        <v>52726.269297394931</v>
      </c>
      <c r="CF601" s="73">
        <f t="shared" si="1440"/>
        <v>4393.8557747829109</v>
      </c>
      <c r="CG601" s="73">
        <f t="shared" si="1441"/>
        <v>2027.9334345151897</v>
      </c>
      <c r="CH601" s="73">
        <f t="shared" si="1442"/>
        <v>25.349167931439869</v>
      </c>
      <c r="CI601" s="69">
        <f t="shared" si="1443"/>
        <v>25.35</v>
      </c>
      <c r="CL601" t="str">
        <f t="shared" si="1444"/>
        <v>S125-1</v>
      </c>
      <c r="CM601">
        <f>+CM596+1</f>
        <v>125</v>
      </c>
      <c r="CN601">
        <v>1</v>
      </c>
      <c r="CO601" s="72">
        <f>+CO596*100.5%</f>
        <v>52726.269297394931</v>
      </c>
      <c r="CP601" s="73">
        <f t="shared" si="1445"/>
        <v>4393.8557747829109</v>
      </c>
      <c r="CQ601" s="73">
        <f t="shared" si="1446"/>
        <v>2027.9334345151897</v>
      </c>
      <c r="CR601" s="73">
        <f t="shared" si="1447"/>
        <v>25.349167931439869</v>
      </c>
      <c r="CU601" t="str">
        <f t="shared" si="1448"/>
        <v>T125-1</v>
      </c>
      <c r="CV601">
        <f>+CV596+1</f>
        <v>125</v>
      </c>
      <c r="CW601">
        <v>1</v>
      </c>
      <c r="CX601" s="72">
        <f>+CX596*100.5%</f>
        <v>52726.269297394931</v>
      </c>
      <c r="CY601" s="73">
        <f t="shared" si="1449"/>
        <v>4393.8557747829109</v>
      </c>
      <c r="CZ601" s="73">
        <f t="shared" si="1450"/>
        <v>2027.9334345151897</v>
      </c>
      <c r="DA601" s="73">
        <f t="shared" si="1451"/>
        <v>25.349167931439869</v>
      </c>
    </row>
    <row r="602" spans="1:105" ht="18.75" hidden="1" customHeight="1" x14ac:dyDescent="0.2">
      <c r="A602" s="3">
        <v>628</v>
      </c>
      <c r="B602" s="4">
        <v>79.649000000000001</v>
      </c>
      <c r="C602" s="5">
        <v>13806</v>
      </c>
      <c r="AD602" t="str">
        <f t="shared" si="1420"/>
        <v>F125-2</v>
      </c>
      <c r="AE602">
        <f>+AE601</f>
        <v>125</v>
      </c>
      <c r="AF602">
        <v>2</v>
      </c>
      <c r="AG602" s="72">
        <f t="shared" ref="AG602:AG605" si="1482">+AG601*105%</f>
        <v>61608.257727632677</v>
      </c>
      <c r="AH602" s="73">
        <f t="shared" si="1421"/>
        <v>5134.0214773027228</v>
      </c>
      <c r="AI602" s="73">
        <f t="shared" si="1422"/>
        <v>2369.5483741397184</v>
      </c>
      <c r="AJ602" s="73">
        <f t="shared" si="1423"/>
        <v>29.619354676746479</v>
      </c>
      <c r="AK602" s="69">
        <f t="shared" si="1424"/>
        <v>29.62</v>
      </c>
      <c r="AN602" t="str">
        <f t="shared" si="1425"/>
        <v>F105-3</v>
      </c>
      <c r="AO602">
        <f t="shared" ref="AO602:AO605" si="1483">AO601</f>
        <v>105</v>
      </c>
      <c r="AP602">
        <v>3</v>
      </c>
      <c r="AQ602" s="72">
        <f t="shared" si="1480"/>
        <v>55759.348665779718</v>
      </c>
      <c r="AR602" s="73">
        <f t="shared" si="1407"/>
        <v>4646.6123888149768</v>
      </c>
      <c r="AS602" s="73">
        <f t="shared" si="1408"/>
        <v>2144.5903332992198</v>
      </c>
      <c r="AT602" s="73">
        <f t="shared" si="1409"/>
        <v>26.807379166240249</v>
      </c>
      <c r="AU602" s="69">
        <f t="shared" si="1410"/>
        <v>26.81</v>
      </c>
      <c r="AX602" t="str">
        <f t="shared" si="1427"/>
        <v>P105-3</v>
      </c>
      <c r="AY602">
        <f t="shared" ref="AY602:AY605" si="1484">AY601</f>
        <v>105</v>
      </c>
      <c r="AZ602">
        <v>3</v>
      </c>
      <c r="BA602" s="72">
        <f t="shared" si="1481"/>
        <v>53406.128840144287</v>
      </c>
      <c r="BB602" s="73">
        <f t="shared" si="1411"/>
        <v>4450.5107366786906</v>
      </c>
      <c r="BC602" s="73">
        <f t="shared" si="1412"/>
        <v>2054.0818784670878</v>
      </c>
      <c r="BD602" s="73">
        <f t="shared" si="1413"/>
        <v>25.676023480838598</v>
      </c>
      <c r="BE602" s="69">
        <f t="shared" si="1414"/>
        <v>25.68</v>
      </c>
      <c r="BH602" t="str">
        <f t="shared" si="1429"/>
        <v>G125-2</v>
      </c>
      <c r="BI602">
        <f>+BI601</f>
        <v>125</v>
      </c>
      <c r="BJ602">
        <v>2</v>
      </c>
      <c r="BK602" s="72">
        <f t="shared" ref="BK602:BK605" si="1485">+BK601*105%</f>
        <v>55362.582762264683</v>
      </c>
      <c r="BL602" s="73">
        <f t="shared" si="1430"/>
        <v>4613.5485635220566</v>
      </c>
      <c r="BM602" s="73">
        <f t="shared" si="1431"/>
        <v>2129.3301062409491</v>
      </c>
      <c r="BN602" s="73">
        <f t="shared" si="1432"/>
        <v>26.616626328011868</v>
      </c>
      <c r="BO602" s="69">
        <f t="shared" si="1433"/>
        <v>26.62</v>
      </c>
      <c r="BR602" t="str">
        <f t="shared" si="1434"/>
        <v>M125-2</v>
      </c>
      <c r="BS602">
        <f>+BS601</f>
        <v>125</v>
      </c>
      <c r="BT602">
        <v>2</v>
      </c>
      <c r="BU602" s="72">
        <f t="shared" ref="BU602:BU605" si="1486">+BU601*105%</f>
        <v>55362.582762264683</v>
      </c>
      <c r="BV602" s="73">
        <f t="shared" si="1435"/>
        <v>4613.5485635220566</v>
      </c>
      <c r="BW602" s="73">
        <f t="shared" si="1436"/>
        <v>2129.3301062409491</v>
      </c>
      <c r="BX602" s="73">
        <f t="shared" si="1437"/>
        <v>26.616626328011868</v>
      </c>
      <c r="BY602" s="69">
        <f t="shared" si="1438"/>
        <v>26.62</v>
      </c>
      <c r="CB602" t="str">
        <f t="shared" si="1439"/>
        <v>E125-2</v>
      </c>
      <c r="CC602">
        <f>+CC601</f>
        <v>125</v>
      </c>
      <c r="CD602">
        <v>2</v>
      </c>
      <c r="CE602" s="72">
        <f t="shared" ref="CE602:CE605" si="1487">+CE601*105%</f>
        <v>55362.582762264683</v>
      </c>
      <c r="CF602" s="73">
        <f t="shared" si="1440"/>
        <v>4613.5485635220566</v>
      </c>
      <c r="CG602" s="73">
        <f t="shared" si="1441"/>
        <v>2129.3301062409491</v>
      </c>
      <c r="CH602" s="73">
        <f t="shared" si="1442"/>
        <v>26.616626328011868</v>
      </c>
      <c r="CI602" s="69">
        <f t="shared" si="1443"/>
        <v>26.62</v>
      </c>
      <c r="CL602" t="str">
        <f t="shared" si="1444"/>
        <v>S125-2</v>
      </c>
      <c r="CM602">
        <f>+CM601</f>
        <v>125</v>
      </c>
      <c r="CN602">
        <v>2</v>
      </c>
      <c r="CO602" s="72">
        <f t="shared" ref="CO602:CO605" si="1488">+CO601*105%</f>
        <v>55362.582762264683</v>
      </c>
      <c r="CP602" s="73">
        <f t="shared" si="1445"/>
        <v>4613.5485635220566</v>
      </c>
      <c r="CQ602" s="73">
        <f t="shared" si="1446"/>
        <v>2129.3301062409491</v>
      </c>
      <c r="CR602" s="73">
        <f t="shared" si="1447"/>
        <v>26.616626328011868</v>
      </c>
      <c r="CU602" t="str">
        <f t="shared" si="1448"/>
        <v>T125-2</v>
      </c>
      <c r="CV602">
        <f>+CV601</f>
        <v>125</v>
      </c>
      <c r="CW602">
        <v>2</v>
      </c>
      <c r="CX602" s="72">
        <f t="shared" ref="CX602:CX605" si="1489">+CX601*105%</f>
        <v>55362.582762264683</v>
      </c>
      <c r="CY602" s="73">
        <f t="shared" si="1449"/>
        <v>4613.5485635220566</v>
      </c>
      <c r="CZ602" s="73">
        <f t="shared" si="1450"/>
        <v>2129.3301062409491</v>
      </c>
      <c r="DA602" s="73">
        <f t="shared" si="1451"/>
        <v>26.616626328011868</v>
      </c>
    </row>
    <row r="603" spans="1:105" ht="18.75" hidden="1" customHeight="1" x14ac:dyDescent="0.2">
      <c r="A603" s="3">
        <v>629</v>
      </c>
      <c r="B603" s="4">
        <v>80.048000000000002</v>
      </c>
      <c r="C603" s="5">
        <v>13875</v>
      </c>
      <c r="AD603" t="str">
        <f t="shared" si="1420"/>
        <v>F125-3</v>
      </c>
      <c r="AE603">
        <f>+AE602</f>
        <v>125</v>
      </c>
      <c r="AF603">
        <v>3</v>
      </c>
      <c r="AG603" s="72">
        <f t="shared" si="1482"/>
        <v>64688.670614014314</v>
      </c>
      <c r="AH603" s="73">
        <f t="shared" si="1421"/>
        <v>5390.7225511678598</v>
      </c>
      <c r="AI603" s="73">
        <f t="shared" si="1422"/>
        <v>2488.0257928467045</v>
      </c>
      <c r="AJ603" s="73">
        <f t="shared" si="1423"/>
        <v>31.100322410583804</v>
      </c>
      <c r="AK603" s="69">
        <f t="shared" si="1424"/>
        <v>31.1</v>
      </c>
      <c r="AN603" t="str">
        <f t="shared" si="1425"/>
        <v>F105-4</v>
      </c>
      <c r="AO603">
        <f t="shared" si="1483"/>
        <v>105</v>
      </c>
      <c r="AP603">
        <v>4</v>
      </c>
      <c r="AQ603" s="72">
        <f t="shared" si="1480"/>
        <v>58547.31609906871</v>
      </c>
      <c r="AR603" s="73">
        <f t="shared" si="1407"/>
        <v>4878.9430082557255</v>
      </c>
      <c r="AS603" s="73">
        <f t="shared" si="1408"/>
        <v>2251.8198499641812</v>
      </c>
      <c r="AT603" s="73">
        <f t="shared" si="1409"/>
        <v>28.147748124552265</v>
      </c>
      <c r="AU603" s="69">
        <f t="shared" si="1410"/>
        <v>28.15</v>
      </c>
      <c r="AX603" t="str">
        <f t="shared" si="1427"/>
        <v>P105-4</v>
      </c>
      <c r="AY603">
        <f t="shared" si="1484"/>
        <v>105</v>
      </c>
      <c r="AZ603">
        <v>4</v>
      </c>
      <c r="BA603" s="72">
        <f t="shared" si="1481"/>
        <v>56076.435282151506</v>
      </c>
      <c r="BB603" s="73">
        <f t="shared" si="1411"/>
        <v>4673.0362735126255</v>
      </c>
      <c r="BC603" s="73">
        <f t="shared" si="1412"/>
        <v>2156.7859723904426</v>
      </c>
      <c r="BD603" s="73">
        <f t="shared" si="1413"/>
        <v>26.959824654880531</v>
      </c>
      <c r="BE603" s="69">
        <f t="shared" si="1414"/>
        <v>26.96</v>
      </c>
      <c r="BH603" t="str">
        <f t="shared" si="1429"/>
        <v>G125-3</v>
      </c>
      <c r="BI603">
        <f>+BI602</f>
        <v>125</v>
      </c>
      <c r="BJ603">
        <v>3</v>
      </c>
      <c r="BK603" s="72">
        <f t="shared" si="1485"/>
        <v>58130.711900377923</v>
      </c>
      <c r="BL603" s="73">
        <f t="shared" si="1430"/>
        <v>4844.2259916981602</v>
      </c>
      <c r="BM603" s="73">
        <f t="shared" si="1431"/>
        <v>2235.7966115529971</v>
      </c>
      <c r="BN603" s="73">
        <f t="shared" si="1432"/>
        <v>27.947457644412463</v>
      </c>
      <c r="BO603" s="69">
        <f t="shared" si="1433"/>
        <v>27.95</v>
      </c>
      <c r="BR603" t="str">
        <f t="shared" si="1434"/>
        <v>M125-3</v>
      </c>
      <c r="BS603">
        <f>+BS602</f>
        <v>125</v>
      </c>
      <c r="BT603">
        <v>3</v>
      </c>
      <c r="BU603" s="72">
        <f t="shared" si="1486"/>
        <v>58130.711900377923</v>
      </c>
      <c r="BV603" s="73">
        <f t="shared" si="1435"/>
        <v>4844.2259916981602</v>
      </c>
      <c r="BW603" s="73">
        <f t="shared" si="1436"/>
        <v>2235.7966115529971</v>
      </c>
      <c r="BX603" s="73">
        <f t="shared" si="1437"/>
        <v>27.947457644412463</v>
      </c>
      <c r="BY603" s="69">
        <f t="shared" si="1438"/>
        <v>27.95</v>
      </c>
      <c r="CB603" t="str">
        <f t="shared" si="1439"/>
        <v>E125-3</v>
      </c>
      <c r="CC603">
        <f>+CC602</f>
        <v>125</v>
      </c>
      <c r="CD603">
        <v>3</v>
      </c>
      <c r="CE603" s="72">
        <f t="shared" si="1487"/>
        <v>58130.711900377923</v>
      </c>
      <c r="CF603" s="73">
        <f t="shared" si="1440"/>
        <v>4844.2259916981602</v>
      </c>
      <c r="CG603" s="73">
        <f t="shared" si="1441"/>
        <v>2235.7966115529971</v>
      </c>
      <c r="CH603" s="73">
        <f t="shared" si="1442"/>
        <v>27.947457644412463</v>
      </c>
      <c r="CI603" s="69">
        <f t="shared" si="1443"/>
        <v>27.95</v>
      </c>
      <c r="CL603" t="str">
        <f t="shared" si="1444"/>
        <v>S125-3</v>
      </c>
      <c r="CM603">
        <f>+CM602</f>
        <v>125</v>
      </c>
      <c r="CN603">
        <v>3</v>
      </c>
      <c r="CO603" s="72">
        <f t="shared" si="1488"/>
        <v>58130.711900377923</v>
      </c>
      <c r="CP603" s="73">
        <f t="shared" si="1445"/>
        <v>4844.2259916981602</v>
      </c>
      <c r="CQ603" s="73">
        <f t="shared" si="1446"/>
        <v>2235.7966115529971</v>
      </c>
      <c r="CR603" s="73">
        <f t="shared" si="1447"/>
        <v>27.947457644412463</v>
      </c>
      <c r="CU603" t="str">
        <f t="shared" si="1448"/>
        <v>T125-3</v>
      </c>
      <c r="CV603">
        <f>+CV602</f>
        <v>125</v>
      </c>
      <c r="CW603">
        <v>3</v>
      </c>
      <c r="CX603" s="72">
        <f t="shared" si="1489"/>
        <v>58130.711900377923</v>
      </c>
      <c r="CY603" s="73">
        <f t="shared" si="1449"/>
        <v>4844.2259916981602</v>
      </c>
      <c r="CZ603" s="73">
        <f t="shared" si="1450"/>
        <v>2235.7966115529971</v>
      </c>
      <c r="DA603" s="73">
        <f t="shared" si="1451"/>
        <v>27.947457644412463</v>
      </c>
    </row>
    <row r="604" spans="1:105" ht="18.75" hidden="1" customHeight="1" x14ac:dyDescent="0.2">
      <c r="A604" s="3">
        <v>630</v>
      </c>
      <c r="B604" s="4">
        <v>80.447999999999993</v>
      </c>
      <c r="C604" s="5">
        <v>13944</v>
      </c>
      <c r="AD604" t="str">
        <f t="shared" si="1420"/>
        <v>F125-4</v>
      </c>
      <c r="AE604">
        <f>+AE603</f>
        <v>125</v>
      </c>
      <c r="AF604">
        <v>4</v>
      </c>
      <c r="AG604" s="72">
        <f t="shared" si="1482"/>
        <v>67923.104144715035</v>
      </c>
      <c r="AH604" s="73">
        <f t="shared" si="1421"/>
        <v>5660.2586787262526</v>
      </c>
      <c r="AI604" s="73">
        <f t="shared" si="1422"/>
        <v>2612.42708248904</v>
      </c>
      <c r="AJ604" s="73">
        <f t="shared" si="1423"/>
        <v>32.655338531112996</v>
      </c>
      <c r="AK604" s="69">
        <f t="shared" si="1424"/>
        <v>32.659999999999997</v>
      </c>
      <c r="AN604" t="str">
        <f t="shared" si="1425"/>
        <v>F105-5</v>
      </c>
      <c r="AO604">
        <f t="shared" si="1483"/>
        <v>105</v>
      </c>
      <c r="AP604">
        <v>5</v>
      </c>
      <c r="AQ604" s="72">
        <f t="shared" si="1480"/>
        <v>61474.681904022145</v>
      </c>
      <c r="AR604" s="73">
        <f t="shared" si="1407"/>
        <v>5122.8901586685124</v>
      </c>
      <c r="AS604" s="73">
        <f t="shared" si="1408"/>
        <v>2364.4108424623901</v>
      </c>
      <c r="AT604" s="73">
        <f t="shared" si="1409"/>
        <v>29.555135530779879</v>
      </c>
      <c r="AU604" s="69">
        <f t="shared" si="1410"/>
        <v>29.56</v>
      </c>
      <c r="AX604" t="str">
        <f t="shared" si="1427"/>
        <v>P105-5</v>
      </c>
      <c r="AY604">
        <f t="shared" si="1484"/>
        <v>105</v>
      </c>
      <c r="AZ604">
        <v>5</v>
      </c>
      <c r="BA604" s="72">
        <f t="shared" si="1481"/>
        <v>58880.257046259081</v>
      </c>
      <c r="BB604" s="73">
        <f t="shared" si="1411"/>
        <v>4906.6880871882568</v>
      </c>
      <c r="BC604" s="73">
        <f t="shared" si="1412"/>
        <v>2264.6252710099648</v>
      </c>
      <c r="BD604" s="73">
        <f t="shared" si="1413"/>
        <v>28.307815887624557</v>
      </c>
      <c r="BE604" s="69">
        <f t="shared" si="1414"/>
        <v>28.31</v>
      </c>
      <c r="BH604" t="str">
        <f t="shared" si="1429"/>
        <v>G125-4</v>
      </c>
      <c r="BI604">
        <f>+BI603</f>
        <v>125</v>
      </c>
      <c r="BJ604">
        <v>4</v>
      </c>
      <c r="BK604" s="72">
        <f t="shared" si="1485"/>
        <v>61037.247495396819</v>
      </c>
      <c r="BL604" s="73">
        <f t="shared" si="1430"/>
        <v>5086.4372912830686</v>
      </c>
      <c r="BM604" s="73">
        <f t="shared" si="1431"/>
        <v>2347.5864421306469</v>
      </c>
      <c r="BN604" s="73">
        <f t="shared" si="1432"/>
        <v>29.344830526633086</v>
      </c>
      <c r="BO604" s="69">
        <f t="shared" si="1433"/>
        <v>29.34</v>
      </c>
      <c r="BR604" t="str">
        <f t="shared" si="1434"/>
        <v>M125-4</v>
      </c>
      <c r="BS604">
        <f>+BS603</f>
        <v>125</v>
      </c>
      <c r="BT604">
        <v>4</v>
      </c>
      <c r="BU604" s="72">
        <f t="shared" si="1486"/>
        <v>61037.247495396819</v>
      </c>
      <c r="BV604" s="73">
        <f t="shared" si="1435"/>
        <v>5086.4372912830686</v>
      </c>
      <c r="BW604" s="73">
        <f t="shared" si="1436"/>
        <v>2347.5864421306469</v>
      </c>
      <c r="BX604" s="73">
        <f t="shared" si="1437"/>
        <v>29.344830526633086</v>
      </c>
      <c r="BY604" s="69">
        <f t="shared" si="1438"/>
        <v>29.34</v>
      </c>
      <c r="CB604" t="str">
        <f t="shared" si="1439"/>
        <v>E125-4</v>
      </c>
      <c r="CC604">
        <f>+CC603</f>
        <v>125</v>
      </c>
      <c r="CD604">
        <v>4</v>
      </c>
      <c r="CE604" s="72">
        <f t="shared" si="1487"/>
        <v>61037.247495396819</v>
      </c>
      <c r="CF604" s="73">
        <f t="shared" si="1440"/>
        <v>5086.4372912830686</v>
      </c>
      <c r="CG604" s="73">
        <f t="shared" si="1441"/>
        <v>2347.5864421306469</v>
      </c>
      <c r="CH604" s="73">
        <f t="shared" si="1442"/>
        <v>29.344830526633086</v>
      </c>
      <c r="CI604" s="69">
        <f t="shared" si="1443"/>
        <v>29.34</v>
      </c>
      <c r="CL604" t="str">
        <f t="shared" si="1444"/>
        <v>S125-4</v>
      </c>
      <c r="CM604">
        <f>+CM603</f>
        <v>125</v>
      </c>
      <c r="CN604">
        <v>4</v>
      </c>
      <c r="CO604" s="72">
        <f t="shared" si="1488"/>
        <v>61037.247495396819</v>
      </c>
      <c r="CP604" s="73">
        <f t="shared" si="1445"/>
        <v>5086.4372912830686</v>
      </c>
      <c r="CQ604" s="73">
        <f t="shared" si="1446"/>
        <v>2347.5864421306469</v>
      </c>
      <c r="CR604" s="73">
        <f t="shared" si="1447"/>
        <v>29.344830526633086</v>
      </c>
      <c r="CU604" t="str">
        <f t="shared" si="1448"/>
        <v>T125-4</v>
      </c>
      <c r="CV604">
        <f>+CV603</f>
        <v>125</v>
      </c>
      <c r="CW604">
        <v>4</v>
      </c>
      <c r="CX604" s="72">
        <f t="shared" si="1489"/>
        <v>61037.247495396819</v>
      </c>
      <c r="CY604" s="73">
        <f t="shared" si="1449"/>
        <v>5086.4372912830686</v>
      </c>
      <c r="CZ604" s="73">
        <f t="shared" si="1450"/>
        <v>2347.5864421306469</v>
      </c>
      <c r="DA604" s="73">
        <f t="shared" si="1451"/>
        <v>29.344830526633086</v>
      </c>
    </row>
    <row r="605" spans="1:105" ht="18.75" hidden="1" customHeight="1" x14ac:dyDescent="0.2">
      <c r="A605" s="3">
        <v>631</v>
      </c>
      <c r="B605" s="4">
        <v>80.849999999999994</v>
      </c>
      <c r="C605" s="5">
        <v>14014</v>
      </c>
      <c r="AD605" t="str">
        <f t="shared" si="1420"/>
        <v>F125-5</v>
      </c>
      <c r="AE605">
        <f>+AE604</f>
        <v>125</v>
      </c>
      <c r="AF605">
        <v>5</v>
      </c>
      <c r="AG605" s="72">
        <f t="shared" si="1482"/>
        <v>71319.259351950794</v>
      </c>
      <c r="AH605" s="73">
        <f t="shared" si="1421"/>
        <v>5943.2716126625664</v>
      </c>
      <c r="AI605" s="73">
        <f t="shared" si="1422"/>
        <v>2743.048436613492</v>
      </c>
      <c r="AJ605" s="73">
        <f t="shared" si="1423"/>
        <v>34.288105457668649</v>
      </c>
      <c r="AK605" s="69">
        <f t="shared" si="1424"/>
        <v>34.29</v>
      </c>
      <c r="AN605" t="str">
        <f t="shared" si="1425"/>
        <v>F105-6</v>
      </c>
      <c r="AO605">
        <f t="shared" si="1483"/>
        <v>105</v>
      </c>
      <c r="AP605">
        <v>6</v>
      </c>
      <c r="AQ605" s="72">
        <f t="shared" si="1480"/>
        <v>64548.415999223253</v>
      </c>
      <c r="AR605" s="73">
        <f t="shared" si="1407"/>
        <v>5379.0346666019377</v>
      </c>
      <c r="AS605" s="73">
        <f t="shared" si="1408"/>
        <v>2482.6313845855097</v>
      </c>
      <c r="AT605" s="73">
        <f t="shared" si="1409"/>
        <v>31.032892307318871</v>
      </c>
      <c r="AU605" s="69">
        <f t="shared" si="1410"/>
        <v>31.03</v>
      </c>
      <c r="AX605" t="str">
        <f t="shared" si="1427"/>
        <v>P105-6</v>
      </c>
      <c r="AY605">
        <f t="shared" si="1484"/>
        <v>105</v>
      </c>
      <c r="AZ605">
        <v>6</v>
      </c>
      <c r="BA605" s="72">
        <f t="shared" si="1481"/>
        <v>61824.269898572034</v>
      </c>
      <c r="BB605" s="73">
        <f t="shared" si="1411"/>
        <v>5152.0224915476692</v>
      </c>
      <c r="BC605" s="73">
        <f t="shared" si="1412"/>
        <v>2377.8565345604629</v>
      </c>
      <c r="BD605" s="73">
        <f t="shared" si="1413"/>
        <v>29.723206682005785</v>
      </c>
      <c r="BE605" s="69">
        <f t="shared" si="1414"/>
        <v>29.72</v>
      </c>
      <c r="BH605" t="str">
        <f t="shared" si="1429"/>
        <v>G125-5</v>
      </c>
      <c r="BI605">
        <f>+BI604</f>
        <v>125</v>
      </c>
      <c r="BJ605">
        <v>5</v>
      </c>
      <c r="BK605" s="72">
        <f t="shared" si="1485"/>
        <v>64089.109870166663</v>
      </c>
      <c r="BL605" s="73">
        <f t="shared" si="1430"/>
        <v>5340.7591558472222</v>
      </c>
      <c r="BM605" s="73">
        <f t="shared" si="1431"/>
        <v>2464.9657642371794</v>
      </c>
      <c r="BN605" s="73">
        <f t="shared" si="1432"/>
        <v>30.812072052964741</v>
      </c>
      <c r="BO605" s="69">
        <f t="shared" si="1433"/>
        <v>30.81</v>
      </c>
      <c r="BR605" t="str">
        <f t="shared" si="1434"/>
        <v>M125-5</v>
      </c>
      <c r="BS605">
        <f>+BS604</f>
        <v>125</v>
      </c>
      <c r="BT605">
        <v>5</v>
      </c>
      <c r="BU605" s="72">
        <f t="shared" si="1486"/>
        <v>64089.109870166663</v>
      </c>
      <c r="BV605" s="73">
        <f t="shared" si="1435"/>
        <v>5340.7591558472222</v>
      </c>
      <c r="BW605" s="73">
        <f t="shared" si="1436"/>
        <v>2464.9657642371794</v>
      </c>
      <c r="BX605" s="73">
        <f t="shared" si="1437"/>
        <v>30.812072052964741</v>
      </c>
      <c r="BY605" s="69">
        <f t="shared" si="1438"/>
        <v>30.81</v>
      </c>
      <c r="CB605" t="str">
        <f t="shared" si="1439"/>
        <v>E125-5</v>
      </c>
      <c r="CC605">
        <f>+CC604</f>
        <v>125</v>
      </c>
      <c r="CD605">
        <v>5</v>
      </c>
      <c r="CE605" s="72">
        <f t="shared" si="1487"/>
        <v>64089.109870166663</v>
      </c>
      <c r="CF605" s="73">
        <f t="shared" si="1440"/>
        <v>5340.7591558472222</v>
      </c>
      <c r="CG605" s="73">
        <f t="shared" si="1441"/>
        <v>2464.9657642371794</v>
      </c>
      <c r="CH605" s="73">
        <f t="shared" si="1442"/>
        <v>30.812072052964741</v>
      </c>
      <c r="CI605" s="69">
        <f t="shared" si="1443"/>
        <v>30.81</v>
      </c>
      <c r="CL605" t="str">
        <f t="shared" si="1444"/>
        <v>S125-5</v>
      </c>
      <c r="CM605">
        <f>+CM604</f>
        <v>125</v>
      </c>
      <c r="CN605">
        <v>5</v>
      </c>
      <c r="CO605" s="72">
        <f t="shared" si="1488"/>
        <v>64089.109870166663</v>
      </c>
      <c r="CP605" s="73">
        <f t="shared" si="1445"/>
        <v>5340.7591558472222</v>
      </c>
      <c r="CQ605" s="73">
        <f t="shared" si="1446"/>
        <v>2464.9657642371794</v>
      </c>
      <c r="CR605" s="73">
        <f t="shared" si="1447"/>
        <v>30.812072052964741</v>
      </c>
      <c r="CU605" t="str">
        <f t="shared" si="1448"/>
        <v>T125-5</v>
      </c>
      <c r="CV605">
        <f>+CV604</f>
        <v>125</v>
      </c>
      <c r="CW605">
        <v>5</v>
      </c>
      <c r="CX605" s="72">
        <f t="shared" si="1489"/>
        <v>64089.109870166663</v>
      </c>
      <c r="CY605" s="73">
        <f t="shared" si="1449"/>
        <v>5340.7591558472222</v>
      </c>
      <c r="CZ605" s="73">
        <f t="shared" si="1450"/>
        <v>2464.9657642371794</v>
      </c>
      <c r="DA605" s="73">
        <f t="shared" si="1451"/>
        <v>30.812072052964741</v>
      </c>
    </row>
    <row r="606" spans="1:105" ht="18.75" hidden="1" customHeight="1" x14ac:dyDescent="0.2">
      <c r="A606" s="3">
        <v>632</v>
      </c>
      <c r="B606" s="4">
        <v>81.254000000000005</v>
      </c>
      <c r="C606" s="5">
        <v>14084</v>
      </c>
      <c r="AD606" t="str">
        <f t="shared" si="1420"/>
        <v>F126-1</v>
      </c>
      <c r="AE606">
        <f>+AE601+1</f>
        <v>126</v>
      </c>
      <c r="AF606">
        <v>1</v>
      </c>
      <c r="AG606" s="72">
        <f>+AG601*100.5%</f>
        <v>58967.903825019843</v>
      </c>
      <c r="AH606" s="73">
        <f t="shared" si="1421"/>
        <v>4913.9919854183199</v>
      </c>
      <c r="AI606" s="73">
        <f t="shared" si="1422"/>
        <v>2267.9963009623016</v>
      </c>
      <c r="AJ606" s="73">
        <f t="shared" si="1423"/>
        <v>28.349953762028772</v>
      </c>
      <c r="AK606" s="69">
        <f t="shared" si="1424"/>
        <v>28.35</v>
      </c>
      <c r="AN606" t="str">
        <f t="shared" si="1425"/>
        <v>F106-1</v>
      </c>
      <c r="AO606">
        <f>+AO600+1</f>
        <v>106</v>
      </c>
      <c r="AP606">
        <v>1</v>
      </c>
      <c r="AQ606" s="72">
        <f>+AQ600*100.5%</f>
        <v>50828.249804180137</v>
      </c>
      <c r="AR606" s="73">
        <f t="shared" si="1407"/>
        <v>4235.6874836816778</v>
      </c>
      <c r="AS606" s="73">
        <f t="shared" si="1408"/>
        <v>1954.932684776159</v>
      </c>
      <c r="AT606" s="73">
        <f t="shared" si="1409"/>
        <v>24.436658559701989</v>
      </c>
      <c r="AU606" s="69">
        <f t="shared" si="1410"/>
        <v>24.44</v>
      </c>
      <c r="AX606" t="str">
        <f t="shared" si="1427"/>
        <v>P106-1</v>
      </c>
      <c r="AY606">
        <f>+AY600+1</f>
        <v>106</v>
      </c>
      <c r="AZ606">
        <v>1</v>
      </c>
      <c r="BA606" s="72">
        <f>+BA600*100.5%</f>
        <v>48683.13785428118</v>
      </c>
      <c r="BB606" s="73">
        <f t="shared" si="1411"/>
        <v>4056.9281545234317</v>
      </c>
      <c r="BC606" s="73">
        <f t="shared" si="1412"/>
        <v>1872.4283790108145</v>
      </c>
      <c r="BD606" s="73">
        <f t="shared" si="1413"/>
        <v>23.405354737635182</v>
      </c>
      <c r="BE606" s="69">
        <f t="shared" si="1414"/>
        <v>23.41</v>
      </c>
      <c r="BH606" t="str">
        <f t="shared" si="1429"/>
        <v>G126-1</v>
      </c>
      <c r="BI606">
        <f>+BI601+1</f>
        <v>126</v>
      </c>
      <c r="BJ606">
        <v>1</v>
      </c>
      <c r="BK606" s="72">
        <f>+BK601*100.5%</f>
        <v>52989.900643881898</v>
      </c>
      <c r="BL606" s="73">
        <f t="shared" si="1430"/>
        <v>4415.8250536568248</v>
      </c>
      <c r="BM606" s="73">
        <f t="shared" si="1431"/>
        <v>2038.0731016877653</v>
      </c>
      <c r="BN606" s="73">
        <f t="shared" si="1432"/>
        <v>25.475913771097066</v>
      </c>
      <c r="BO606" s="69">
        <f t="shared" si="1433"/>
        <v>25.48</v>
      </c>
      <c r="BR606" t="str">
        <f t="shared" si="1434"/>
        <v>M126-1</v>
      </c>
      <c r="BS606">
        <f>+BS601+1</f>
        <v>126</v>
      </c>
      <c r="BT606">
        <v>1</v>
      </c>
      <c r="BU606" s="72">
        <f>+BU601*100.5%</f>
        <v>52989.900643881898</v>
      </c>
      <c r="BV606" s="73">
        <f t="shared" si="1435"/>
        <v>4415.8250536568248</v>
      </c>
      <c r="BW606" s="73">
        <f t="shared" si="1436"/>
        <v>2038.0731016877653</v>
      </c>
      <c r="BX606" s="73">
        <f t="shared" si="1437"/>
        <v>25.475913771097066</v>
      </c>
      <c r="BY606" s="69">
        <f t="shared" si="1438"/>
        <v>25.48</v>
      </c>
      <c r="CB606" t="str">
        <f t="shared" si="1439"/>
        <v>E126-1</v>
      </c>
      <c r="CC606">
        <f>+CC601+1</f>
        <v>126</v>
      </c>
      <c r="CD606">
        <v>1</v>
      </c>
      <c r="CE606" s="72">
        <f>+CE601*100.5%</f>
        <v>52989.900643881898</v>
      </c>
      <c r="CF606" s="73">
        <f t="shared" si="1440"/>
        <v>4415.8250536568248</v>
      </c>
      <c r="CG606" s="73">
        <f t="shared" si="1441"/>
        <v>2038.0731016877653</v>
      </c>
      <c r="CH606" s="73">
        <f t="shared" si="1442"/>
        <v>25.475913771097066</v>
      </c>
      <c r="CI606" s="69">
        <f t="shared" si="1443"/>
        <v>25.48</v>
      </c>
      <c r="CL606" t="str">
        <f t="shared" si="1444"/>
        <v>S126-1</v>
      </c>
      <c r="CM606">
        <f>+CM601+1</f>
        <v>126</v>
      </c>
      <c r="CN606">
        <v>1</v>
      </c>
      <c r="CO606" s="72">
        <f>+CO601*100.5%</f>
        <v>52989.900643881898</v>
      </c>
      <c r="CP606" s="73">
        <f t="shared" si="1445"/>
        <v>4415.8250536568248</v>
      </c>
      <c r="CQ606" s="73">
        <f t="shared" si="1446"/>
        <v>2038.0731016877653</v>
      </c>
      <c r="CR606" s="73">
        <f t="shared" si="1447"/>
        <v>25.475913771097066</v>
      </c>
      <c r="CU606" t="str">
        <f t="shared" si="1448"/>
        <v>T126-1</v>
      </c>
      <c r="CV606">
        <f>+CV601+1</f>
        <v>126</v>
      </c>
      <c r="CW606">
        <v>1</v>
      </c>
      <c r="CX606" s="72">
        <f>+CX601*100.5%</f>
        <v>52989.900643881898</v>
      </c>
      <c r="CY606" s="73">
        <f t="shared" si="1449"/>
        <v>4415.8250536568248</v>
      </c>
      <c r="CZ606" s="73">
        <f t="shared" si="1450"/>
        <v>2038.0731016877653</v>
      </c>
      <c r="DA606" s="73">
        <f t="shared" si="1451"/>
        <v>25.475913771097066</v>
      </c>
    </row>
    <row r="607" spans="1:105" ht="18.75" hidden="1" customHeight="1" x14ac:dyDescent="0.2">
      <c r="A607" s="3">
        <v>633</v>
      </c>
      <c r="B607" s="4">
        <v>81.661000000000001</v>
      </c>
      <c r="C607" s="5">
        <v>14155</v>
      </c>
      <c r="AD607" t="str">
        <f t="shared" si="1420"/>
        <v>F126-2</v>
      </c>
      <c r="AE607">
        <f>+AE606</f>
        <v>126</v>
      </c>
      <c r="AF607">
        <v>2</v>
      </c>
      <c r="AG607" s="72">
        <f t="shared" ref="AG607:AG610" si="1490">+AG606*105%</f>
        <v>61916.299016270837</v>
      </c>
      <c r="AH607" s="73">
        <f t="shared" si="1421"/>
        <v>5159.6915846892362</v>
      </c>
      <c r="AI607" s="73">
        <f t="shared" si="1422"/>
        <v>2381.3961160104168</v>
      </c>
      <c r="AJ607" s="73">
        <f t="shared" si="1423"/>
        <v>29.76745145013021</v>
      </c>
      <c r="AK607" s="69">
        <f t="shared" si="1424"/>
        <v>29.77</v>
      </c>
      <c r="AN607" t="str">
        <f t="shared" si="1425"/>
        <v>F106-2</v>
      </c>
      <c r="AO607">
        <f>AO606</f>
        <v>106</v>
      </c>
      <c r="AP607">
        <v>2</v>
      </c>
      <c r="AQ607" s="72">
        <f t="shared" ref="AQ607:AQ611" si="1491">+AQ606*105%</f>
        <v>53369.662294389149</v>
      </c>
      <c r="AR607" s="73">
        <f t="shared" si="1407"/>
        <v>4447.4718578657621</v>
      </c>
      <c r="AS607" s="73">
        <f t="shared" si="1408"/>
        <v>2052.6793190149674</v>
      </c>
      <c r="AT607" s="73">
        <f t="shared" si="1409"/>
        <v>25.65849148768709</v>
      </c>
      <c r="AU607" s="69">
        <f t="shared" si="1410"/>
        <v>25.66</v>
      </c>
      <c r="AX607" t="str">
        <f t="shared" si="1427"/>
        <v>P106-2</v>
      </c>
      <c r="AY607">
        <f>AY606</f>
        <v>106</v>
      </c>
      <c r="AZ607">
        <v>2</v>
      </c>
      <c r="BA607" s="72">
        <f t="shared" ref="BA607:BA611" si="1492">+BA606*105%</f>
        <v>51117.294746995241</v>
      </c>
      <c r="BB607" s="73">
        <f t="shared" si="1411"/>
        <v>4259.7745622496032</v>
      </c>
      <c r="BC607" s="73">
        <f t="shared" si="1412"/>
        <v>1966.0497979613554</v>
      </c>
      <c r="BD607" s="73">
        <f t="shared" si="1413"/>
        <v>24.575622474516944</v>
      </c>
      <c r="BE607" s="69">
        <f t="shared" si="1414"/>
        <v>24.58</v>
      </c>
      <c r="BH607" t="str">
        <f t="shared" si="1429"/>
        <v>G126-2</v>
      </c>
      <c r="BI607">
        <f>+BI606</f>
        <v>126</v>
      </c>
      <c r="BJ607">
        <v>2</v>
      </c>
      <c r="BK607" s="72">
        <f t="shared" ref="BK607:BK610" si="1493">+BK606*105%</f>
        <v>55639.395676075997</v>
      </c>
      <c r="BL607" s="73">
        <f t="shared" si="1430"/>
        <v>4636.6163063396662</v>
      </c>
      <c r="BM607" s="73">
        <f t="shared" si="1431"/>
        <v>2139.9767567721537</v>
      </c>
      <c r="BN607" s="73">
        <f t="shared" si="1432"/>
        <v>26.749709459651921</v>
      </c>
      <c r="BO607" s="69">
        <f t="shared" si="1433"/>
        <v>26.75</v>
      </c>
      <c r="BR607" t="str">
        <f t="shared" si="1434"/>
        <v>M126-2</v>
      </c>
      <c r="BS607">
        <f>+BS606</f>
        <v>126</v>
      </c>
      <c r="BT607">
        <v>2</v>
      </c>
      <c r="BU607" s="72">
        <f t="shared" ref="BU607:BU610" si="1494">+BU606*105%</f>
        <v>55639.395676075997</v>
      </c>
      <c r="BV607" s="73">
        <f t="shared" si="1435"/>
        <v>4636.6163063396662</v>
      </c>
      <c r="BW607" s="73">
        <f t="shared" si="1436"/>
        <v>2139.9767567721537</v>
      </c>
      <c r="BX607" s="73">
        <f t="shared" si="1437"/>
        <v>26.749709459651921</v>
      </c>
      <c r="BY607" s="69">
        <f t="shared" si="1438"/>
        <v>26.75</v>
      </c>
      <c r="CB607" t="str">
        <f t="shared" si="1439"/>
        <v>E126-2</v>
      </c>
      <c r="CC607">
        <f>+CC606</f>
        <v>126</v>
      </c>
      <c r="CD607">
        <v>2</v>
      </c>
      <c r="CE607" s="72">
        <f t="shared" ref="CE607:CE610" si="1495">+CE606*105%</f>
        <v>55639.395676075997</v>
      </c>
      <c r="CF607" s="73">
        <f t="shared" si="1440"/>
        <v>4636.6163063396662</v>
      </c>
      <c r="CG607" s="73">
        <f t="shared" si="1441"/>
        <v>2139.9767567721537</v>
      </c>
      <c r="CH607" s="73">
        <f t="shared" si="1442"/>
        <v>26.749709459651921</v>
      </c>
      <c r="CI607" s="69">
        <f t="shared" si="1443"/>
        <v>26.75</v>
      </c>
      <c r="CL607" t="str">
        <f t="shared" si="1444"/>
        <v>S126-2</v>
      </c>
      <c r="CM607">
        <f>+CM606</f>
        <v>126</v>
      </c>
      <c r="CN607">
        <v>2</v>
      </c>
      <c r="CO607" s="72">
        <f t="shared" ref="CO607:CO610" si="1496">+CO606*105%</f>
        <v>55639.395676075997</v>
      </c>
      <c r="CP607" s="73">
        <f t="shared" si="1445"/>
        <v>4636.6163063396662</v>
      </c>
      <c r="CQ607" s="73">
        <f t="shared" si="1446"/>
        <v>2139.9767567721537</v>
      </c>
      <c r="CR607" s="73">
        <f t="shared" si="1447"/>
        <v>26.749709459651921</v>
      </c>
      <c r="CU607" t="str">
        <f t="shared" si="1448"/>
        <v>T126-2</v>
      </c>
      <c r="CV607">
        <f>+CV606</f>
        <v>126</v>
      </c>
      <c r="CW607">
        <v>2</v>
      </c>
      <c r="CX607" s="72">
        <f t="shared" ref="CX607:CX610" si="1497">+CX606*105%</f>
        <v>55639.395676075997</v>
      </c>
      <c r="CY607" s="73">
        <f t="shared" si="1449"/>
        <v>4636.6163063396662</v>
      </c>
      <c r="CZ607" s="73">
        <f t="shared" si="1450"/>
        <v>2139.9767567721537</v>
      </c>
      <c r="DA607" s="73">
        <f t="shared" si="1451"/>
        <v>26.749709459651921</v>
      </c>
    </row>
    <row r="608" spans="1:105" ht="18.75" hidden="1" customHeight="1" x14ac:dyDescent="0.2">
      <c r="A608" s="3">
        <v>634</v>
      </c>
      <c r="B608" s="4">
        <v>82.069000000000003</v>
      </c>
      <c r="C608" s="5">
        <v>14225</v>
      </c>
      <c r="AD608" t="str">
        <f t="shared" si="1420"/>
        <v>F126-3</v>
      </c>
      <c r="AE608">
        <f>+AE607</f>
        <v>126</v>
      </c>
      <c r="AF608">
        <v>3</v>
      </c>
      <c r="AG608" s="72">
        <f t="shared" si="1490"/>
        <v>65012.113967084384</v>
      </c>
      <c r="AH608" s="73">
        <f t="shared" si="1421"/>
        <v>5417.6761639236984</v>
      </c>
      <c r="AI608" s="73">
        <f t="shared" si="1422"/>
        <v>2500.4659218109377</v>
      </c>
      <c r="AJ608" s="73">
        <f t="shared" si="1423"/>
        <v>31.255824022636723</v>
      </c>
      <c r="AK608" s="69">
        <f t="shared" si="1424"/>
        <v>31.26</v>
      </c>
      <c r="AN608" t="str">
        <f t="shared" si="1425"/>
        <v>F106-3</v>
      </c>
      <c r="AO608">
        <f t="shared" ref="AO608:AO611" si="1498">AO607</f>
        <v>106</v>
      </c>
      <c r="AP608">
        <v>3</v>
      </c>
      <c r="AQ608" s="72">
        <f t="shared" si="1491"/>
        <v>56038.145409108605</v>
      </c>
      <c r="AR608" s="73">
        <f t="shared" si="1407"/>
        <v>4669.8454507590504</v>
      </c>
      <c r="AS608" s="73">
        <f t="shared" si="1408"/>
        <v>2155.3132849657154</v>
      </c>
      <c r="AT608" s="73">
        <f t="shared" si="1409"/>
        <v>26.941416062071443</v>
      </c>
      <c r="AU608" s="69">
        <f t="shared" si="1410"/>
        <v>26.94</v>
      </c>
      <c r="AX608" t="str">
        <f t="shared" si="1427"/>
        <v>P106-3</v>
      </c>
      <c r="AY608">
        <f t="shared" ref="AY608:AY611" si="1499">AY607</f>
        <v>106</v>
      </c>
      <c r="AZ608">
        <v>3</v>
      </c>
      <c r="BA608" s="72">
        <f t="shared" si="1492"/>
        <v>53673.159484345008</v>
      </c>
      <c r="BB608" s="73">
        <f t="shared" si="1411"/>
        <v>4472.7632903620843</v>
      </c>
      <c r="BC608" s="73">
        <f t="shared" si="1412"/>
        <v>2064.3522878594235</v>
      </c>
      <c r="BD608" s="73">
        <f t="shared" si="1413"/>
        <v>25.804403598242793</v>
      </c>
      <c r="BE608" s="69">
        <f t="shared" si="1414"/>
        <v>25.8</v>
      </c>
      <c r="BH608" t="str">
        <f t="shared" si="1429"/>
        <v>G126-3</v>
      </c>
      <c r="BI608">
        <f>+BI607</f>
        <v>126</v>
      </c>
      <c r="BJ608">
        <v>3</v>
      </c>
      <c r="BK608" s="72">
        <f t="shared" si="1493"/>
        <v>58421.365459879802</v>
      </c>
      <c r="BL608" s="73">
        <f t="shared" si="1430"/>
        <v>4868.4471216566499</v>
      </c>
      <c r="BM608" s="73">
        <f t="shared" si="1431"/>
        <v>2246.9755946107616</v>
      </c>
      <c r="BN608" s="73">
        <f t="shared" si="1432"/>
        <v>28.087194932634521</v>
      </c>
      <c r="BO608" s="69">
        <f t="shared" si="1433"/>
        <v>28.09</v>
      </c>
      <c r="BR608" t="str">
        <f t="shared" si="1434"/>
        <v>M126-3</v>
      </c>
      <c r="BS608">
        <f>+BS607</f>
        <v>126</v>
      </c>
      <c r="BT608">
        <v>3</v>
      </c>
      <c r="BU608" s="72">
        <f t="shared" si="1494"/>
        <v>58421.365459879802</v>
      </c>
      <c r="BV608" s="73">
        <f t="shared" si="1435"/>
        <v>4868.4471216566499</v>
      </c>
      <c r="BW608" s="73">
        <f t="shared" si="1436"/>
        <v>2246.9755946107616</v>
      </c>
      <c r="BX608" s="73">
        <f t="shared" si="1437"/>
        <v>28.087194932634521</v>
      </c>
      <c r="BY608" s="69">
        <f t="shared" si="1438"/>
        <v>28.09</v>
      </c>
      <c r="CB608" t="str">
        <f t="shared" si="1439"/>
        <v>E126-3</v>
      </c>
      <c r="CC608">
        <f>+CC607</f>
        <v>126</v>
      </c>
      <c r="CD608">
        <v>3</v>
      </c>
      <c r="CE608" s="72">
        <f t="shared" si="1495"/>
        <v>58421.365459879802</v>
      </c>
      <c r="CF608" s="73">
        <f t="shared" si="1440"/>
        <v>4868.4471216566499</v>
      </c>
      <c r="CG608" s="73">
        <f t="shared" si="1441"/>
        <v>2246.9755946107616</v>
      </c>
      <c r="CH608" s="73">
        <f t="shared" si="1442"/>
        <v>28.087194932634521</v>
      </c>
      <c r="CI608" s="69">
        <f t="shared" si="1443"/>
        <v>28.09</v>
      </c>
      <c r="CL608" t="str">
        <f t="shared" si="1444"/>
        <v>S126-3</v>
      </c>
      <c r="CM608">
        <f>+CM607</f>
        <v>126</v>
      </c>
      <c r="CN608">
        <v>3</v>
      </c>
      <c r="CO608" s="72">
        <f t="shared" si="1496"/>
        <v>58421.365459879802</v>
      </c>
      <c r="CP608" s="73">
        <f t="shared" si="1445"/>
        <v>4868.4471216566499</v>
      </c>
      <c r="CQ608" s="73">
        <f t="shared" si="1446"/>
        <v>2246.9755946107616</v>
      </c>
      <c r="CR608" s="73">
        <f t="shared" si="1447"/>
        <v>28.087194932634521</v>
      </c>
      <c r="CU608" t="str">
        <f t="shared" si="1448"/>
        <v>T126-3</v>
      </c>
      <c r="CV608">
        <f>+CV607</f>
        <v>126</v>
      </c>
      <c r="CW608">
        <v>3</v>
      </c>
      <c r="CX608" s="72">
        <f t="shared" si="1497"/>
        <v>58421.365459879802</v>
      </c>
      <c r="CY608" s="73">
        <f t="shared" si="1449"/>
        <v>4868.4471216566499</v>
      </c>
      <c r="CZ608" s="73">
        <f t="shared" si="1450"/>
        <v>2246.9755946107616</v>
      </c>
      <c r="DA608" s="73">
        <f t="shared" si="1451"/>
        <v>28.087194932634521</v>
      </c>
    </row>
    <row r="609" spans="1:105" ht="18.75" hidden="1" customHeight="1" x14ac:dyDescent="0.2">
      <c r="A609" s="3">
        <v>635</v>
      </c>
      <c r="B609" s="4">
        <v>82.478999999999999</v>
      </c>
      <c r="C609" s="5">
        <v>14296</v>
      </c>
      <c r="AD609" t="str">
        <f t="shared" si="1420"/>
        <v>F126-4</v>
      </c>
      <c r="AE609">
        <f>+AE608</f>
        <v>126</v>
      </c>
      <c r="AF609">
        <v>4</v>
      </c>
      <c r="AG609" s="72">
        <f t="shared" si="1490"/>
        <v>68262.719665438606</v>
      </c>
      <c r="AH609" s="73">
        <f t="shared" si="1421"/>
        <v>5688.5599721198842</v>
      </c>
      <c r="AI609" s="73">
        <f t="shared" si="1422"/>
        <v>2625.4892179014851</v>
      </c>
      <c r="AJ609" s="73">
        <f t="shared" si="1423"/>
        <v>32.81861522376856</v>
      </c>
      <c r="AK609" s="69">
        <f t="shared" si="1424"/>
        <v>32.82</v>
      </c>
      <c r="AN609" t="str">
        <f t="shared" si="1425"/>
        <v>F106-4</v>
      </c>
      <c r="AO609">
        <f t="shared" si="1498"/>
        <v>106</v>
      </c>
      <c r="AP609">
        <v>4</v>
      </c>
      <c r="AQ609" s="72">
        <f t="shared" si="1491"/>
        <v>58840.05267956404</v>
      </c>
      <c r="AR609" s="73">
        <f t="shared" si="1407"/>
        <v>4903.3377232970033</v>
      </c>
      <c r="AS609" s="73">
        <f t="shared" si="1408"/>
        <v>2263.0789492140016</v>
      </c>
      <c r="AT609" s="73">
        <f t="shared" si="1409"/>
        <v>28.28848686517502</v>
      </c>
      <c r="AU609" s="69">
        <f t="shared" si="1410"/>
        <v>28.29</v>
      </c>
      <c r="AX609" t="str">
        <f t="shared" si="1427"/>
        <v>P106-4</v>
      </c>
      <c r="AY609">
        <f t="shared" si="1499"/>
        <v>106</v>
      </c>
      <c r="AZ609">
        <v>4</v>
      </c>
      <c r="BA609" s="72">
        <f t="shared" si="1492"/>
        <v>56356.817458562262</v>
      </c>
      <c r="BB609" s="73">
        <f t="shared" si="1411"/>
        <v>4696.4014548801888</v>
      </c>
      <c r="BC609" s="73">
        <f t="shared" si="1412"/>
        <v>2167.5699022523945</v>
      </c>
      <c r="BD609" s="73">
        <f t="shared" si="1413"/>
        <v>27.094623778154933</v>
      </c>
      <c r="BE609" s="69">
        <f t="shared" si="1414"/>
        <v>27.09</v>
      </c>
      <c r="BH609" t="str">
        <f t="shared" si="1429"/>
        <v>G126-4</v>
      </c>
      <c r="BI609">
        <f>+BI608</f>
        <v>126</v>
      </c>
      <c r="BJ609">
        <v>4</v>
      </c>
      <c r="BK609" s="72">
        <f t="shared" si="1493"/>
        <v>61342.433732873797</v>
      </c>
      <c r="BL609" s="73">
        <f t="shared" si="1430"/>
        <v>5111.869477739483</v>
      </c>
      <c r="BM609" s="73">
        <f t="shared" si="1431"/>
        <v>2359.3243743413</v>
      </c>
      <c r="BN609" s="73">
        <f t="shared" si="1432"/>
        <v>29.491554679266248</v>
      </c>
      <c r="BO609" s="69">
        <f t="shared" si="1433"/>
        <v>29.49</v>
      </c>
      <c r="BR609" t="str">
        <f t="shared" si="1434"/>
        <v>M126-4</v>
      </c>
      <c r="BS609">
        <f>+BS608</f>
        <v>126</v>
      </c>
      <c r="BT609">
        <v>4</v>
      </c>
      <c r="BU609" s="72">
        <f t="shared" si="1494"/>
        <v>61342.433732873797</v>
      </c>
      <c r="BV609" s="73">
        <f t="shared" si="1435"/>
        <v>5111.869477739483</v>
      </c>
      <c r="BW609" s="73">
        <f t="shared" si="1436"/>
        <v>2359.3243743413</v>
      </c>
      <c r="BX609" s="73">
        <f t="shared" si="1437"/>
        <v>29.491554679266248</v>
      </c>
      <c r="BY609" s="69">
        <f t="shared" si="1438"/>
        <v>29.49</v>
      </c>
      <c r="CB609" t="str">
        <f t="shared" si="1439"/>
        <v>E126-4</v>
      </c>
      <c r="CC609">
        <f>+CC608</f>
        <v>126</v>
      </c>
      <c r="CD609">
        <v>4</v>
      </c>
      <c r="CE609" s="72">
        <f t="shared" si="1495"/>
        <v>61342.433732873797</v>
      </c>
      <c r="CF609" s="73">
        <f t="shared" si="1440"/>
        <v>5111.869477739483</v>
      </c>
      <c r="CG609" s="73">
        <f t="shared" si="1441"/>
        <v>2359.3243743413</v>
      </c>
      <c r="CH609" s="73">
        <f t="shared" si="1442"/>
        <v>29.491554679266248</v>
      </c>
      <c r="CI609" s="69">
        <f t="shared" si="1443"/>
        <v>29.49</v>
      </c>
      <c r="CL609" t="str">
        <f t="shared" si="1444"/>
        <v>S126-4</v>
      </c>
      <c r="CM609">
        <f>+CM608</f>
        <v>126</v>
      </c>
      <c r="CN609">
        <v>4</v>
      </c>
      <c r="CO609" s="72">
        <f t="shared" si="1496"/>
        <v>61342.433732873797</v>
      </c>
      <c r="CP609" s="73">
        <f t="shared" si="1445"/>
        <v>5111.869477739483</v>
      </c>
      <c r="CQ609" s="73">
        <f t="shared" si="1446"/>
        <v>2359.3243743413</v>
      </c>
      <c r="CR609" s="73">
        <f t="shared" si="1447"/>
        <v>29.491554679266248</v>
      </c>
      <c r="CU609" t="str">
        <f t="shared" si="1448"/>
        <v>T126-4</v>
      </c>
      <c r="CV609">
        <f>+CV608</f>
        <v>126</v>
      </c>
      <c r="CW609">
        <v>4</v>
      </c>
      <c r="CX609" s="72">
        <f t="shared" si="1497"/>
        <v>61342.433732873797</v>
      </c>
      <c r="CY609" s="73">
        <f t="shared" si="1449"/>
        <v>5111.869477739483</v>
      </c>
      <c r="CZ609" s="73">
        <f t="shared" si="1450"/>
        <v>2359.3243743413</v>
      </c>
      <c r="DA609" s="73">
        <f t="shared" si="1451"/>
        <v>29.491554679266248</v>
      </c>
    </row>
    <row r="610" spans="1:105" ht="18.75" hidden="1" customHeight="1" x14ac:dyDescent="0.2">
      <c r="A610" s="3">
        <v>636</v>
      </c>
      <c r="B610" s="4">
        <v>82.891999999999996</v>
      </c>
      <c r="C610" s="5">
        <v>14368</v>
      </c>
      <c r="AD610" t="str">
        <f t="shared" si="1420"/>
        <v>F126-5</v>
      </c>
      <c r="AE610">
        <f>+AE609</f>
        <v>126</v>
      </c>
      <c r="AF610">
        <v>5</v>
      </c>
      <c r="AG610" s="72">
        <f t="shared" si="1490"/>
        <v>71675.855648710538</v>
      </c>
      <c r="AH610" s="73">
        <f t="shared" si="1421"/>
        <v>5972.9879707258779</v>
      </c>
      <c r="AI610" s="73">
        <f t="shared" si="1422"/>
        <v>2756.7636787965594</v>
      </c>
      <c r="AJ610" s="73">
        <f t="shared" si="1423"/>
        <v>34.459545984956989</v>
      </c>
      <c r="AK610" s="69">
        <f t="shared" si="1424"/>
        <v>34.46</v>
      </c>
      <c r="AN610" t="str">
        <f t="shared" si="1425"/>
        <v>F106-5</v>
      </c>
      <c r="AO610">
        <f t="shared" si="1498"/>
        <v>106</v>
      </c>
      <c r="AP610">
        <v>5</v>
      </c>
      <c r="AQ610" s="72">
        <f t="shared" si="1491"/>
        <v>61782.055313542245</v>
      </c>
      <c r="AR610" s="73">
        <f t="shared" si="1407"/>
        <v>5148.5046094618538</v>
      </c>
      <c r="AS610" s="73">
        <f t="shared" si="1408"/>
        <v>2376.2328966747018</v>
      </c>
      <c r="AT610" s="73">
        <f t="shared" si="1409"/>
        <v>29.702911208433772</v>
      </c>
      <c r="AU610" s="69">
        <f t="shared" si="1410"/>
        <v>29.7</v>
      </c>
      <c r="AX610" t="str">
        <f t="shared" si="1427"/>
        <v>P106-5</v>
      </c>
      <c r="AY610">
        <f t="shared" si="1499"/>
        <v>106</v>
      </c>
      <c r="AZ610">
        <v>5</v>
      </c>
      <c r="BA610" s="72">
        <f t="shared" si="1492"/>
        <v>59174.658331490376</v>
      </c>
      <c r="BB610" s="73">
        <f t="shared" si="1411"/>
        <v>4931.2215276241977</v>
      </c>
      <c r="BC610" s="73">
        <f t="shared" si="1412"/>
        <v>2275.9483973650144</v>
      </c>
      <c r="BD610" s="73">
        <f t="shared" si="1413"/>
        <v>28.449354967062682</v>
      </c>
      <c r="BE610" s="69">
        <f t="shared" si="1414"/>
        <v>28.45</v>
      </c>
      <c r="BH610" t="str">
        <f t="shared" si="1429"/>
        <v>G126-5</v>
      </c>
      <c r="BI610">
        <f>+BI609</f>
        <v>126</v>
      </c>
      <c r="BJ610">
        <v>5</v>
      </c>
      <c r="BK610" s="72">
        <f t="shared" si="1493"/>
        <v>64409.555419517492</v>
      </c>
      <c r="BL610" s="73">
        <f t="shared" si="1430"/>
        <v>5367.4629516264577</v>
      </c>
      <c r="BM610" s="73">
        <f t="shared" si="1431"/>
        <v>2477.2905930583652</v>
      </c>
      <c r="BN610" s="73">
        <f t="shared" si="1432"/>
        <v>30.966132413229563</v>
      </c>
      <c r="BO610" s="69">
        <f t="shared" si="1433"/>
        <v>30.97</v>
      </c>
      <c r="BR610" t="str">
        <f t="shared" si="1434"/>
        <v>M126-5</v>
      </c>
      <c r="BS610">
        <f>+BS609</f>
        <v>126</v>
      </c>
      <c r="BT610">
        <v>5</v>
      </c>
      <c r="BU610" s="72">
        <f t="shared" si="1494"/>
        <v>64409.555419517492</v>
      </c>
      <c r="BV610" s="73">
        <f t="shared" si="1435"/>
        <v>5367.4629516264577</v>
      </c>
      <c r="BW610" s="73">
        <f t="shared" si="1436"/>
        <v>2477.2905930583652</v>
      </c>
      <c r="BX610" s="73">
        <f t="shared" si="1437"/>
        <v>30.966132413229563</v>
      </c>
      <c r="BY610" s="69">
        <f t="shared" si="1438"/>
        <v>30.97</v>
      </c>
      <c r="CB610" t="str">
        <f t="shared" si="1439"/>
        <v>E126-5</v>
      </c>
      <c r="CC610">
        <f>+CC609</f>
        <v>126</v>
      </c>
      <c r="CD610">
        <v>5</v>
      </c>
      <c r="CE610" s="72">
        <f t="shared" si="1495"/>
        <v>64409.555419517492</v>
      </c>
      <c r="CF610" s="73">
        <f t="shared" si="1440"/>
        <v>5367.4629516264577</v>
      </c>
      <c r="CG610" s="73">
        <f t="shared" si="1441"/>
        <v>2477.2905930583652</v>
      </c>
      <c r="CH610" s="73">
        <f t="shared" si="1442"/>
        <v>30.966132413229563</v>
      </c>
      <c r="CI610" s="69">
        <f t="shared" si="1443"/>
        <v>30.97</v>
      </c>
      <c r="CL610" t="str">
        <f t="shared" si="1444"/>
        <v>S126-5</v>
      </c>
      <c r="CM610">
        <f>+CM609</f>
        <v>126</v>
      </c>
      <c r="CN610">
        <v>5</v>
      </c>
      <c r="CO610" s="72">
        <f t="shared" si="1496"/>
        <v>64409.555419517492</v>
      </c>
      <c r="CP610" s="73">
        <f t="shared" si="1445"/>
        <v>5367.4629516264577</v>
      </c>
      <c r="CQ610" s="73">
        <f t="shared" si="1446"/>
        <v>2477.2905930583652</v>
      </c>
      <c r="CR610" s="73">
        <f t="shared" si="1447"/>
        <v>30.966132413229563</v>
      </c>
      <c r="CU610" t="str">
        <f t="shared" si="1448"/>
        <v>T126-5</v>
      </c>
      <c r="CV610">
        <f>+CV609</f>
        <v>126</v>
      </c>
      <c r="CW610">
        <v>5</v>
      </c>
      <c r="CX610" s="72">
        <f t="shared" si="1497"/>
        <v>64409.555419517492</v>
      </c>
      <c r="CY610" s="73">
        <f t="shared" si="1449"/>
        <v>5367.4629516264577</v>
      </c>
      <c r="CZ610" s="73">
        <f t="shared" si="1450"/>
        <v>2477.2905930583652</v>
      </c>
      <c r="DA610" s="73">
        <f t="shared" si="1451"/>
        <v>30.966132413229563</v>
      </c>
    </row>
    <row r="611" spans="1:105" ht="18.75" hidden="1" customHeight="1" x14ac:dyDescent="0.2">
      <c r="A611" s="3">
        <v>637</v>
      </c>
      <c r="B611" s="4">
        <v>83.305999999999997</v>
      </c>
      <c r="C611" s="5">
        <v>14440</v>
      </c>
      <c r="AD611" t="str">
        <f t="shared" si="1420"/>
        <v>F127-1</v>
      </c>
      <c r="AE611">
        <f>+AE606+1</f>
        <v>127</v>
      </c>
      <c r="AF611">
        <v>1</v>
      </c>
      <c r="AG611" s="72">
        <f>+AG606*100.5%</f>
        <v>59262.743344144939</v>
      </c>
      <c r="AH611" s="73">
        <f t="shared" si="1421"/>
        <v>4938.5619453454119</v>
      </c>
      <c r="AI611" s="73">
        <f t="shared" si="1422"/>
        <v>2279.3362824671131</v>
      </c>
      <c r="AJ611" s="73">
        <f t="shared" si="1423"/>
        <v>28.491703530838912</v>
      </c>
      <c r="AK611" s="69">
        <f t="shared" si="1424"/>
        <v>28.49</v>
      </c>
      <c r="AN611" t="str">
        <f t="shared" si="1425"/>
        <v>F106-6</v>
      </c>
      <c r="AO611">
        <f t="shared" si="1498"/>
        <v>106</v>
      </c>
      <c r="AP611">
        <v>6</v>
      </c>
      <c r="AQ611" s="72">
        <f t="shared" si="1491"/>
        <v>64871.158079219364</v>
      </c>
      <c r="AR611" s="73">
        <f t="shared" si="1407"/>
        <v>5405.9298399349473</v>
      </c>
      <c r="AS611" s="73">
        <f t="shared" si="1408"/>
        <v>2495.0445415084369</v>
      </c>
      <c r="AT611" s="73">
        <f t="shared" si="1409"/>
        <v>31.188056768855464</v>
      </c>
      <c r="AU611" s="69">
        <f t="shared" si="1410"/>
        <v>31.19</v>
      </c>
      <c r="AX611" t="str">
        <f t="shared" si="1427"/>
        <v>P106-6</v>
      </c>
      <c r="AY611">
        <f t="shared" si="1499"/>
        <v>106</v>
      </c>
      <c r="AZ611">
        <v>6</v>
      </c>
      <c r="BA611" s="72">
        <f t="shared" si="1492"/>
        <v>62133.391248064901</v>
      </c>
      <c r="BB611" s="73">
        <f t="shared" si="1411"/>
        <v>5177.7826040054088</v>
      </c>
      <c r="BC611" s="73">
        <f t="shared" si="1412"/>
        <v>2389.7458172332654</v>
      </c>
      <c r="BD611" s="73">
        <f t="shared" si="1413"/>
        <v>29.871822715415817</v>
      </c>
      <c r="BE611" s="69">
        <f t="shared" si="1414"/>
        <v>29.87</v>
      </c>
      <c r="BH611" t="str">
        <f t="shared" si="1429"/>
        <v>G127-1</v>
      </c>
      <c r="BI611">
        <f>+BI606+1</f>
        <v>127</v>
      </c>
      <c r="BJ611">
        <v>1</v>
      </c>
      <c r="BK611" s="72">
        <f>+BK606*100.5%</f>
        <v>53254.850147101301</v>
      </c>
      <c r="BL611" s="73">
        <f t="shared" si="1430"/>
        <v>4437.9041789251087</v>
      </c>
      <c r="BM611" s="73">
        <f t="shared" si="1431"/>
        <v>2048.2634671962037</v>
      </c>
      <c r="BN611" s="73">
        <f t="shared" si="1432"/>
        <v>25.603293339952547</v>
      </c>
      <c r="BO611" s="69">
        <f t="shared" si="1433"/>
        <v>25.6</v>
      </c>
      <c r="BR611" t="str">
        <f t="shared" si="1434"/>
        <v>M127-1</v>
      </c>
      <c r="BS611">
        <f>+BS606+1</f>
        <v>127</v>
      </c>
      <c r="BT611">
        <v>1</v>
      </c>
      <c r="BU611" s="72">
        <f>+BU606*100.5%</f>
        <v>53254.850147101301</v>
      </c>
      <c r="BV611" s="73">
        <f t="shared" si="1435"/>
        <v>4437.9041789251087</v>
      </c>
      <c r="BW611" s="73">
        <f t="shared" si="1436"/>
        <v>2048.2634671962037</v>
      </c>
      <c r="BX611" s="73">
        <f t="shared" si="1437"/>
        <v>25.603293339952547</v>
      </c>
      <c r="BY611" s="69">
        <f t="shared" si="1438"/>
        <v>25.6</v>
      </c>
      <c r="CB611" t="str">
        <f t="shared" si="1439"/>
        <v>E127-1</v>
      </c>
      <c r="CC611">
        <f>+CC606+1</f>
        <v>127</v>
      </c>
      <c r="CD611">
        <v>1</v>
      </c>
      <c r="CE611" s="72">
        <f>+CE606*100.5%</f>
        <v>53254.850147101301</v>
      </c>
      <c r="CF611" s="73">
        <f t="shared" si="1440"/>
        <v>4437.9041789251087</v>
      </c>
      <c r="CG611" s="73">
        <f t="shared" si="1441"/>
        <v>2048.2634671962037</v>
      </c>
      <c r="CH611" s="73">
        <f t="shared" si="1442"/>
        <v>25.603293339952547</v>
      </c>
      <c r="CI611" s="69">
        <f t="shared" si="1443"/>
        <v>25.6</v>
      </c>
      <c r="CL611" t="str">
        <f t="shared" si="1444"/>
        <v>S127-1</v>
      </c>
      <c r="CM611">
        <f>+CM606+1</f>
        <v>127</v>
      </c>
      <c r="CN611">
        <v>1</v>
      </c>
      <c r="CO611" s="72">
        <f>+CO606*100.5%</f>
        <v>53254.850147101301</v>
      </c>
      <c r="CP611" s="73">
        <f t="shared" si="1445"/>
        <v>4437.9041789251087</v>
      </c>
      <c r="CQ611" s="73">
        <f t="shared" si="1446"/>
        <v>2048.2634671962037</v>
      </c>
      <c r="CR611" s="73">
        <f t="shared" si="1447"/>
        <v>25.603293339952547</v>
      </c>
      <c r="CU611" t="str">
        <f t="shared" si="1448"/>
        <v>T127-1</v>
      </c>
      <c r="CV611">
        <f>+CV606+1</f>
        <v>127</v>
      </c>
      <c r="CW611">
        <v>1</v>
      </c>
      <c r="CX611" s="72">
        <f>+CX606*100.5%</f>
        <v>53254.850147101301</v>
      </c>
      <c r="CY611" s="73">
        <f t="shared" si="1449"/>
        <v>4437.9041789251087</v>
      </c>
      <c r="CZ611" s="73">
        <f t="shared" si="1450"/>
        <v>2048.2634671962037</v>
      </c>
      <c r="DA611" s="73">
        <f t="shared" si="1451"/>
        <v>25.603293339952547</v>
      </c>
    </row>
    <row r="612" spans="1:105" ht="18.75" hidden="1" customHeight="1" x14ac:dyDescent="0.2">
      <c r="A612" s="3">
        <v>638</v>
      </c>
      <c r="B612" s="4">
        <v>83.722999999999999</v>
      </c>
      <c r="C612" s="5">
        <v>14512</v>
      </c>
      <c r="AD612" t="str">
        <f t="shared" si="1420"/>
        <v>F127-2</v>
      </c>
      <c r="AE612">
        <f>+AE611</f>
        <v>127</v>
      </c>
      <c r="AF612">
        <v>2</v>
      </c>
      <c r="AG612" s="72">
        <f t="shared" ref="AG612:AG615" si="1500">+AG611*105%</f>
        <v>62225.880511352188</v>
      </c>
      <c r="AH612" s="73">
        <f t="shared" si="1421"/>
        <v>5185.4900426126824</v>
      </c>
      <c r="AI612" s="73">
        <f t="shared" si="1422"/>
        <v>2393.3030965904686</v>
      </c>
      <c r="AJ612" s="73">
        <f t="shared" si="1423"/>
        <v>29.916288707380861</v>
      </c>
      <c r="AK612" s="69">
        <f t="shared" si="1424"/>
        <v>29.92</v>
      </c>
      <c r="AN612" t="str">
        <f t="shared" si="1425"/>
        <v>F107-1</v>
      </c>
      <c r="AO612">
        <f>+AO606+1</f>
        <v>107</v>
      </c>
      <c r="AP612">
        <v>1</v>
      </c>
      <c r="AQ612" s="72">
        <f>+AQ606*100.5%</f>
        <v>51082.391053201034</v>
      </c>
      <c r="AR612" s="73">
        <f t="shared" si="1407"/>
        <v>4256.8659211000859</v>
      </c>
      <c r="AS612" s="73">
        <f t="shared" si="1408"/>
        <v>1964.7073482000399</v>
      </c>
      <c r="AT612" s="73">
        <f t="shared" si="1409"/>
        <v>24.558841852500496</v>
      </c>
      <c r="AU612" s="69">
        <f t="shared" si="1410"/>
        <v>24.56</v>
      </c>
      <c r="AX612" t="str">
        <f t="shared" si="1427"/>
        <v>P107-1</v>
      </c>
      <c r="AY612">
        <f>+AY606+1</f>
        <v>107</v>
      </c>
      <c r="AZ612">
        <v>1</v>
      </c>
      <c r="BA612" s="72">
        <f>+BA606*100.5%</f>
        <v>48926.553543552582</v>
      </c>
      <c r="BB612" s="73">
        <f t="shared" si="1411"/>
        <v>4077.2127952960486</v>
      </c>
      <c r="BC612" s="73">
        <f t="shared" si="1412"/>
        <v>1881.7905209058686</v>
      </c>
      <c r="BD612" s="73">
        <f t="shared" si="1413"/>
        <v>23.522381511323356</v>
      </c>
      <c r="BE612" s="69">
        <f t="shared" si="1414"/>
        <v>23.52</v>
      </c>
      <c r="BH612" t="str">
        <f t="shared" si="1429"/>
        <v>G127-2</v>
      </c>
      <c r="BI612">
        <f>+BI611</f>
        <v>127</v>
      </c>
      <c r="BJ612">
        <v>2</v>
      </c>
      <c r="BK612" s="72">
        <f t="shared" ref="BK612:BK615" si="1501">+BK611*105%</f>
        <v>55917.59265445637</v>
      </c>
      <c r="BL612" s="73">
        <f t="shared" si="1430"/>
        <v>4659.7993878713642</v>
      </c>
      <c r="BM612" s="73">
        <f t="shared" si="1431"/>
        <v>2150.6766405560143</v>
      </c>
      <c r="BN612" s="73">
        <f t="shared" si="1432"/>
        <v>26.883458006950178</v>
      </c>
      <c r="BO612" s="69">
        <f t="shared" si="1433"/>
        <v>26.88</v>
      </c>
      <c r="BR612" t="str">
        <f t="shared" si="1434"/>
        <v>M127-2</v>
      </c>
      <c r="BS612">
        <f>+BS611</f>
        <v>127</v>
      </c>
      <c r="BT612">
        <v>2</v>
      </c>
      <c r="BU612" s="72">
        <f t="shared" ref="BU612:BU615" si="1502">+BU611*105%</f>
        <v>55917.59265445637</v>
      </c>
      <c r="BV612" s="73">
        <f t="shared" si="1435"/>
        <v>4659.7993878713642</v>
      </c>
      <c r="BW612" s="73">
        <f t="shared" si="1436"/>
        <v>2150.6766405560143</v>
      </c>
      <c r="BX612" s="73">
        <f t="shared" si="1437"/>
        <v>26.883458006950178</v>
      </c>
      <c r="BY612" s="69">
        <f t="shared" si="1438"/>
        <v>26.88</v>
      </c>
      <c r="CB612" t="str">
        <f t="shared" si="1439"/>
        <v>E127-2</v>
      </c>
      <c r="CC612">
        <f>+CC611</f>
        <v>127</v>
      </c>
      <c r="CD612">
        <v>2</v>
      </c>
      <c r="CE612" s="72">
        <f t="shared" ref="CE612:CE615" si="1503">+CE611*105%</f>
        <v>55917.59265445637</v>
      </c>
      <c r="CF612" s="73">
        <f t="shared" si="1440"/>
        <v>4659.7993878713642</v>
      </c>
      <c r="CG612" s="73">
        <f t="shared" si="1441"/>
        <v>2150.6766405560143</v>
      </c>
      <c r="CH612" s="73">
        <f t="shared" si="1442"/>
        <v>26.883458006950178</v>
      </c>
      <c r="CI612" s="69">
        <f t="shared" si="1443"/>
        <v>26.88</v>
      </c>
      <c r="CL612" t="str">
        <f t="shared" si="1444"/>
        <v>S127-2</v>
      </c>
      <c r="CM612">
        <f>+CM611</f>
        <v>127</v>
      </c>
      <c r="CN612">
        <v>2</v>
      </c>
      <c r="CO612" s="72">
        <f t="shared" ref="CO612:CO615" si="1504">+CO611*105%</f>
        <v>55917.59265445637</v>
      </c>
      <c r="CP612" s="73">
        <f t="shared" si="1445"/>
        <v>4659.7993878713642</v>
      </c>
      <c r="CQ612" s="73">
        <f t="shared" si="1446"/>
        <v>2150.6766405560143</v>
      </c>
      <c r="CR612" s="73">
        <f t="shared" si="1447"/>
        <v>26.883458006950178</v>
      </c>
      <c r="CU612" t="str">
        <f t="shared" si="1448"/>
        <v>T127-2</v>
      </c>
      <c r="CV612">
        <f>+CV611</f>
        <v>127</v>
      </c>
      <c r="CW612">
        <v>2</v>
      </c>
      <c r="CX612" s="72">
        <f t="shared" ref="CX612:CX615" si="1505">+CX611*105%</f>
        <v>55917.59265445637</v>
      </c>
      <c r="CY612" s="73">
        <f t="shared" si="1449"/>
        <v>4659.7993878713642</v>
      </c>
      <c r="CZ612" s="73">
        <f t="shared" si="1450"/>
        <v>2150.6766405560143</v>
      </c>
      <c r="DA612" s="73">
        <f t="shared" si="1451"/>
        <v>26.883458006950178</v>
      </c>
    </row>
    <row r="613" spans="1:105" ht="18.75" hidden="1" customHeight="1" x14ac:dyDescent="0.2">
      <c r="A613" s="3">
        <v>639</v>
      </c>
      <c r="B613" s="4">
        <v>84.141000000000005</v>
      </c>
      <c r="C613" s="5">
        <v>14584</v>
      </c>
      <c r="AD613" t="str">
        <f t="shared" si="1420"/>
        <v>F127-3</v>
      </c>
      <c r="AE613">
        <f>+AE612</f>
        <v>127</v>
      </c>
      <c r="AF613">
        <v>3</v>
      </c>
      <c r="AG613" s="72">
        <f t="shared" si="1500"/>
        <v>65337.174536919803</v>
      </c>
      <c r="AH613" s="73">
        <f t="shared" si="1421"/>
        <v>5444.7645447433169</v>
      </c>
      <c r="AI613" s="73">
        <f t="shared" si="1422"/>
        <v>2512.9682514199926</v>
      </c>
      <c r="AJ613" s="73">
        <f t="shared" si="1423"/>
        <v>31.412103142749906</v>
      </c>
      <c r="AK613" s="69">
        <f t="shared" si="1424"/>
        <v>31.41</v>
      </c>
      <c r="AN613" t="str">
        <f t="shared" si="1425"/>
        <v>F107-2</v>
      </c>
      <c r="AO613">
        <f>AO612</f>
        <v>107</v>
      </c>
      <c r="AP613">
        <v>2</v>
      </c>
      <c r="AQ613" s="72">
        <f t="shared" ref="AQ613:AQ617" si="1506">+AQ612*105%</f>
        <v>53636.510605861091</v>
      </c>
      <c r="AR613" s="73">
        <f t="shared" si="1407"/>
        <v>4469.7092171550912</v>
      </c>
      <c r="AS613" s="73">
        <f t="shared" si="1408"/>
        <v>2062.9427156100419</v>
      </c>
      <c r="AT613" s="73">
        <f t="shared" si="1409"/>
        <v>25.786783945125524</v>
      </c>
      <c r="AU613" s="69">
        <f t="shared" si="1410"/>
        <v>25.79</v>
      </c>
      <c r="AX613" t="str">
        <f t="shared" si="1427"/>
        <v>P107-2</v>
      </c>
      <c r="AY613">
        <f>AY612</f>
        <v>107</v>
      </c>
      <c r="AZ613">
        <v>2</v>
      </c>
      <c r="BA613" s="72">
        <f t="shared" ref="BA613:BA617" si="1507">+BA612*105%</f>
        <v>51372.881220730211</v>
      </c>
      <c r="BB613" s="73">
        <f t="shared" si="1411"/>
        <v>4281.0734350608509</v>
      </c>
      <c r="BC613" s="73">
        <f t="shared" si="1412"/>
        <v>1975.8800469511621</v>
      </c>
      <c r="BD613" s="73">
        <f t="shared" si="1413"/>
        <v>24.698500586889523</v>
      </c>
      <c r="BE613" s="69">
        <f t="shared" si="1414"/>
        <v>24.7</v>
      </c>
      <c r="BH613" t="str">
        <f t="shared" si="1429"/>
        <v>G127-3</v>
      </c>
      <c r="BI613">
        <f>+BI612</f>
        <v>127</v>
      </c>
      <c r="BJ613">
        <v>3</v>
      </c>
      <c r="BK613" s="72">
        <f t="shared" si="1501"/>
        <v>58713.472287179189</v>
      </c>
      <c r="BL613" s="73">
        <f t="shared" si="1430"/>
        <v>4892.7893572649327</v>
      </c>
      <c r="BM613" s="73">
        <f t="shared" si="1431"/>
        <v>2258.2104725838149</v>
      </c>
      <c r="BN613" s="73">
        <f t="shared" si="1432"/>
        <v>28.227630907297687</v>
      </c>
      <c r="BO613" s="69">
        <f t="shared" si="1433"/>
        <v>28.23</v>
      </c>
      <c r="BR613" t="str">
        <f t="shared" si="1434"/>
        <v>M127-3</v>
      </c>
      <c r="BS613">
        <f>+BS612</f>
        <v>127</v>
      </c>
      <c r="BT613">
        <v>3</v>
      </c>
      <c r="BU613" s="72">
        <f t="shared" si="1502"/>
        <v>58713.472287179189</v>
      </c>
      <c r="BV613" s="73">
        <f t="shared" si="1435"/>
        <v>4892.7893572649327</v>
      </c>
      <c r="BW613" s="73">
        <f t="shared" si="1436"/>
        <v>2258.2104725838149</v>
      </c>
      <c r="BX613" s="73">
        <f t="shared" si="1437"/>
        <v>28.227630907297687</v>
      </c>
      <c r="BY613" s="69">
        <f t="shared" si="1438"/>
        <v>28.23</v>
      </c>
      <c r="CB613" t="str">
        <f t="shared" si="1439"/>
        <v>E127-3</v>
      </c>
      <c r="CC613">
        <f>+CC612</f>
        <v>127</v>
      </c>
      <c r="CD613">
        <v>3</v>
      </c>
      <c r="CE613" s="72">
        <f t="shared" si="1503"/>
        <v>58713.472287179189</v>
      </c>
      <c r="CF613" s="73">
        <f t="shared" si="1440"/>
        <v>4892.7893572649327</v>
      </c>
      <c r="CG613" s="73">
        <f t="shared" si="1441"/>
        <v>2258.2104725838149</v>
      </c>
      <c r="CH613" s="73">
        <f t="shared" si="1442"/>
        <v>28.227630907297687</v>
      </c>
      <c r="CI613" s="69">
        <f t="shared" si="1443"/>
        <v>28.23</v>
      </c>
      <c r="CL613" t="str">
        <f t="shared" si="1444"/>
        <v>S127-3</v>
      </c>
      <c r="CM613">
        <f>+CM612</f>
        <v>127</v>
      </c>
      <c r="CN613">
        <v>3</v>
      </c>
      <c r="CO613" s="72">
        <f t="shared" si="1504"/>
        <v>58713.472287179189</v>
      </c>
      <c r="CP613" s="73">
        <f t="shared" si="1445"/>
        <v>4892.7893572649327</v>
      </c>
      <c r="CQ613" s="73">
        <f t="shared" si="1446"/>
        <v>2258.2104725838149</v>
      </c>
      <c r="CR613" s="73">
        <f t="shared" si="1447"/>
        <v>28.227630907297687</v>
      </c>
      <c r="CU613" t="str">
        <f t="shared" si="1448"/>
        <v>T127-3</v>
      </c>
      <c r="CV613">
        <f>+CV612</f>
        <v>127</v>
      </c>
      <c r="CW613">
        <v>3</v>
      </c>
      <c r="CX613" s="72">
        <f t="shared" si="1505"/>
        <v>58713.472287179189</v>
      </c>
      <c r="CY613" s="73">
        <f t="shared" si="1449"/>
        <v>4892.7893572649327</v>
      </c>
      <c r="CZ613" s="73">
        <f t="shared" si="1450"/>
        <v>2258.2104725838149</v>
      </c>
      <c r="DA613" s="73">
        <f t="shared" si="1451"/>
        <v>28.227630907297687</v>
      </c>
    </row>
    <row r="614" spans="1:105" ht="18.75" hidden="1" customHeight="1" x14ac:dyDescent="0.2">
      <c r="A614" s="3">
        <v>640</v>
      </c>
      <c r="B614" s="4">
        <v>84.561999999999998</v>
      </c>
      <c r="C614" s="5">
        <v>14657</v>
      </c>
      <c r="AD614" t="str">
        <f t="shared" si="1420"/>
        <v>F127-4</v>
      </c>
      <c r="AE614">
        <f>+AE613</f>
        <v>127</v>
      </c>
      <c r="AF614">
        <v>4</v>
      </c>
      <c r="AG614" s="72">
        <f t="shared" si="1500"/>
        <v>68604.033263765799</v>
      </c>
      <c r="AH614" s="73">
        <f t="shared" si="1421"/>
        <v>5717.002771980483</v>
      </c>
      <c r="AI614" s="73">
        <f t="shared" si="1422"/>
        <v>2638.6166639909925</v>
      </c>
      <c r="AJ614" s="73">
        <f t="shared" si="1423"/>
        <v>32.982708299887406</v>
      </c>
      <c r="AK614" s="69">
        <f t="shared" si="1424"/>
        <v>32.979999999999997</v>
      </c>
      <c r="AN614" t="str">
        <f t="shared" si="1425"/>
        <v>F107-3</v>
      </c>
      <c r="AO614">
        <f t="shared" ref="AO614:AO617" si="1508">AO613</f>
        <v>107</v>
      </c>
      <c r="AP614">
        <v>3</v>
      </c>
      <c r="AQ614" s="72">
        <f t="shared" si="1506"/>
        <v>56318.336136154147</v>
      </c>
      <c r="AR614" s="73">
        <f t="shared" si="1407"/>
        <v>4693.1946780128455</v>
      </c>
      <c r="AS614" s="73">
        <f t="shared" si="1408"/>
        <v>2166.089851390544</v>
      </c>
      <c r="AT614" s="73">
        <f t="shared" si="1409"/>
        <v>27.0761231423818</v>
      </c>
      <c r="AU614" s="69">
        <f t="shared" si="1410"/>
        <v>27.08</v>
      </c>
      <c r="AX614" t="str">
        <f t="shared" si="1427"/>
        <v>P107-3</v>
      </c>
      <c r="AY614">
        <f t="shared" ref="AY614:AY617" si="1509">AY613</f>
        <v>107</v>
      </c>
      <c r="AZ614">
        <v>3</v>
      </c>
      <c r="BA614" s="72">
        <f t="shared" si="1507"/>
        <v>53941.525281766721</v>
      </c>
      <c r="BB614" s="73">
        <f t="shared" si="1411"/>
        <v>4495.1271068138931</v>
      </c>
      <c r="BC614" s="73">
        <f t="shared" si="1412"/>
        <v>2074.6740492987201</v>
      </c>
      <c r="BD614" s="73">
        <f t="shared" si="1413"/>
        <v>25.933425616234</v>
      </c>
      <c r="BE614" s="69">
        <f t="shared" si="1414"/>
        <v>25.93</v>
      </c>
      <c r="BH614" t="str">
        <f t="shared" si="1429"/>
        <v>G127-4</v>
      </c>
      <c r="BI614">
        <f>+BI613</f>
        <v>127</v>
      </c>
      <c r="BJ614">
        <v>4</v>
      </c>
      <c r="BK614" s="72">
        <f t="shared" si="1501"/>
        <v>61649.145901538148</v>
      </c>
      <c r="BL614" s="73">
        <f t="shared" si="1430"/>
        <v>5137.4288251281787</v>
      </c>
      <c r="BM614" s="73">
        <f t="shared" si="1431"/>
        <v>2371.1209962130056</v>
      </c>
      <c r="BN614" s="73">
        <f t="shared" si="1432"/>
        <v>29.63901245266257</v>
      </c>
      <c r="BO614" s="69">
        <f t="shared" si="1433"/>
        <v>29.64</v>
      </c>
      <c r="BR614" t="str">
        <f t="shared" si="1434"/>
        <v>M127-4</v>
      </c>
      <c r="BS614">
        <f>+BS613</f>
        <v>127</v>
      </c>
      <c r="BT614">
        <v>4</v>
      </c>
      <c r="BU614" s="72">
        <f t="shared" si="1502"/>
        <v>61649.145901538148</v>
      </c>
      <c r="BV614" s="73">
        <f t="shared" si="1435"/>
        <v>5137.4288251281787</v>
      </c>
      <c r="BW614" s="73">
        <f t="shared" si="1436"/>
        <v>2371.1209962130056</v>
      </c>
      <c r="BX614" s="73">
        <f t="shared" si="1437"/>
        <v>29.63901245266257</v>
      </c>
      <c r="BY614" s="69">
        <f t="shared" si="1438"/>
        <v>29.64</v>
      </c>
      <c r="CB614" t="str">
        <f t="shared" si="1439"/>
        <v>E127-4</v>
      </c>
      <c r="CC614">
        <f>+CC613</f>
        <v>127</v>
      </c>
      <c r="CD614">
        <v>4</v>
      </c>
      <c r="CE614" s="72">
        <f t="shared" si="1503"/>
        <v>61649.145901538148</v>
      </c>
      <c r="CF614" s="73">
        <f t="shared" si="1440"/>
        <v>5137.4288251281787</v>
      </c>
      <c r="CG614" s="73">
        <f t="shared" si="1441"/>
        <v>2371.1209962130056</v>
      </c>
      <c r="CH614" s="73">
        <f t="shared" si="1442"/>
        <v>29.63901245266257</v>
      </c>
      <c r="CI614" s="69">
        <f t="shared" si="1443"/>
        <v>29.64</v>
      </c>
      <c r="CL614" t="str">
        <f t="shared" si="1444"/>
        <v>S127-4</v>
      </c>
      <c r="CM614">
        <f>+CM613</f>
        <v>127</v>
      </c>
      <c r="CN614">
        <v>4</v>
      </c>
      <c r="CO614" s="72">
        <f t="shared" si="1504"/>
        <v>61649.145901538148</v>
      </c>
      <c r="CP614" s="73">
        <f t="shared" si="1445"/>
        <v>5137.4288251281787</v>
      </c>
      <c r="CQ614" s="73">
        <f t="shared" si="1446"/>
        <v>2371.1209962130056</v>
      </c>
      <c r="CR614" s="73">
        <f t="shared" si="1447"/>
        <v>29.63901245266257</v>
      </c>
      <c r="CU614" t="str">
        <f t="shared" si="1448"/>
        <v>T127-4</v>
      </c>
      <c r="CV614">
        <f>+CV613</f>
        <v>127</v>
      </c>
      <c r="CW614">
        <v>4</v>
      </c>
      <c r="CX614" s="72">
        <f t="shared" si="1505"/>
        <v>61649.145901538148</v>
      </c>
      <c r="CY614" s="73">
        <f t="shared" si="1449"/>
        <v>5137.4288251281787</v>
      </c>
      <c r="CZ614" s="73">
        <f t="shared" si="1450"/>
        <v>2371.1209962130056</v>
      </c>
      <c r="DA614" s="73">
        <f t="shared" si="1451"/>
        <v>29.63901245266257</v>
      </c>
    </row>
    <row r="615" spans="1:105" ht="18.75" hidden="1" customHeight="1" x14ac:dyDescent="0.2">
      <c r="A615" s="3">
        <v>641</v>
      </c>
      <c r="B615" s="4">
        <v>84.984999999999999</v>
      </c>
      <c r="C615" s="5">
        <v>14731</v>
      </c>
      <c r="AD615" t="str">
        <f t="shared" si="1420"/>
        <v>F127-5</v>
      </c>
      <c r="AE615">
        <f>+AE614</f>
        <v>127</v>
      </c>
      <c r="AF615">
        <v>5</v>
      </c>
      <c r="AG615" s="72">
        <f t="shared" si="1500"/>
        <v>72034.234926954086</v>
      </c>
      <c r="AH615" s="73">
        <f t="shared" si="1421"/>
        <v>6002.8529105795069</v>
      </c>
      <c r="AI615" s="73">
        <f t="shared" si="1422"/>
        <v>2770.5474971905419</v>
      </c>
      <c r="AJ615" s="73">
        <f t="shared" si="1423"/>
        <v>34.631843714881775</v>
      </c>
      <c r="AK615" s="69">
        <f t="shared" si="1424"/>
        <v>34.630000000000003</v>
      </c>
      <c r="AN615" t="str">
        <f t="shared" si="1425"/>
        <v>F107-4</v>
      </c>
      <c r="AO615">
        <f t="shared" si="1508"/>
        <v>107</v>
      </c>
      <c r="AP615">
        <v>4</v>
      </c>
      <c r="AQ615" s="72">
        <f t="shared" si="1506"/>
        <v>59134.252942961859</v>
      </c>
      <c r="AR615" s="73">
        <f t="shared" si="1407"/>
        <v>4927.8544119134885</v>
      </c>
      <c r="AS615" s="73">
        <f t="shared" si="1408"/>
        <v>2274.3943439600716</v>
      </c>
      <c r="AT615" s="73">
        <f t="shared" si="1409"/>
        <v>28.429929299500895</v>
      </c>
      <c r="AU615" s="69">
        <f t="shared" si="1410"/>
        <v>28.43</v>
      </c>
      <c r="AX615" t="str">
        <f t="shared" si="1427"/>
        <v>P107-4</v>
      </c>
      <c r="AY615">
        <f t="shared" si="1509"/>
        <v>107</v>
      </c>
      <c r="AZ615">
        <v>4</v>
      </c>
      <c r="BA615" s="72">
        <f t="shared" si="1507"/>
        <v>56638.601545855061</v>
      </c>
      <c r="BB615" s="73">
        <f t="shared" si="1411"/>
        <v>4719.8834621545884</v>
      </c>
      <c r="BC615" s="73">
        <f t="shared" si="1412"/>
        <v>2178.4077517636561</v>
      </c>
      <c r="BD615" s="73">
        <f t="shared" si="1413"/>
        <v>27.230096897045701</v>
      </c>
      <c r="BE615" s="69">
        <f t="shared" si="1414"/>
        <v>27.23</v>
      </c>
      <c r="BH615" t="str">
        <f t="shared" si="1429"/>
        <v>G127-5</v>
      </c>
      <c r="BI615">
        <f>+BI614</f>
        <v>127</v>
      </c>
      <c r="BJ615">
        <v>5</v>
      </c>
      <c r="BK615" s="72">
        <f t="shared" si="1501"/>
        <v>64731.603196615055</v>
      </c>
      <c r="BL615" s="73">
        <f t="shared" si="1430"/>
        <v>5394.3002663845882</v>
      </c>
      <c r="BM615" s="73">
        <f t="shared" si="1431"/>
        <v>2489.6770460236557</v>
      </c>
      <c r="BN615" s="73">
        <f t="shared" si="1432"/>
        <v>31.120963075295698</v>
      </c>
      <c r="BO615" s="69">
        <f t="shared" si="1433"/>
        <v>31.12</v>
      </c>
      <c r="BR615" t="str">
        <f t="shared" si="1434"/>
        <v>M127-5</v>
      </c>
      <c r="BS615">
        <f>+BS614</f>
        <v>127</v>
      </c>
      <c r="BT615">
        <v>5</v>
      </c>
      <c r="BU615" s="72">
        <f t="shared" si="1502"/>
        <v>64731.603196615055</v>
      </c>
      <c r="BV615" s="73">
        <f t="shared" si="1435"/>
        <v>5394.3002663845882</v>
      </c>
      <c r="BW615" s="73">
        <f t="shared" si="1436"/>
        <v>2489.6770460236557</v>
      </c>
      <c r="BX615" s="73">
        <f t="shared" si="1437"/>
        <v>31.120963075295698</v>
      </c>
      <c r="BY615" s="69">
        <f t="shared" si="1438"/>
        <v>31.12</v>
      </c>
      <c r="CB615" t="str">
        <f t="shared" si="1439"/>
        <v>E127-5</v>
      </c>
      <c r="CC615">
        <f>+CC614</f>
        <v>127</v>
      </c>
      <c r="CD615">
        <v>5</v>
      </c>
      <c r="CE615" s="72">
        <f t="shared" si="1503"/>
        <v>64731.603196615055</v>
      </c>
      <c r="CF615" s="73">
        <f t="shared" si="1440"/>
        <v>5394.3002663845882</v>
      </c>
      <c r="CG615" s="73">
        <f t="shared" si="1441"/>
        <v>2489.6770460236557</v>
      </c>
      <c r="CH615" s="73">
        <f t="shared" si="1442"/>
        <v>31.120963075295698</v>
      </c>
      <c r="CI615" s="69">
        <f t="shared" si="1443"/>
        <v>31.12</v>
      </c>
      <c r="CL615" t="str">
        <f t="shared" si="1444"/>
        <v>S127-5</v>
      </c>
      <c r="CM615">
        <f>+CM614</f>
        <v>127</v>
      </c>
      <c r="CN615">
        <v>5</v>
      </c>
      <c r="CO615" s="72">
        <f t="shared" si="1504"/>
        <v>64731.603196615055</v>
      </c>
      <c r="CP615" s="73">
        <f t="shared" si="1445"/>
        <v>5394.3002663845882</v>
      </c>
      <c r="CQ615" s="73">
        <f t="shared" si="1446"/>
        <v>2489.6770460236557</v>
      </c>
      <c r="CR615" s="73">
        <f t="shared" si="1447"/>
        <v>31.120963075295698</v>
      </c>
      <c r="CU615" t="str">
        <f t="shared" si="1448"/>
        <v>T127-5</v>
      </c>
      <c r="CV615">
        <f>+CV614</f>
        <v>127</v>
      </c>
      <c r="CW615">
        <v>5</v>
      </c>
      <c r="CX615" s="72">
        <f t="shared" si="1505"/>
        <v>64731.603196615055</v>
      </c>
      <c r="CY615" s="73">
        <f t="shared" si="1449"/>
        <v>5394.3002663845882</v>
      </c>
      <c r="CZ615" s="73">
        <f t="shared" si="1450"/>
        <v>2489.6770460236557</v>
      </c>
      <c r="DA615" s="73">
        <f t="shared" si="1451"/>
        <v>31.120963075295698</v>
      </c>
    </row>
    <row r="616" spans="1:105" ht="18.75" hidden="1" customHeight="1" x14ac:dyDescent="0.2">
      <c r="A616" s="3">
        <v>642</v>
      </c>
      <c r="B616" s="4">
        <v>85.41</v>
      </c>
      <c r="C616" s="5">
        <v>14804</v>
      </c>
      <c r="AD616" t="str">
        <f t="shared" si="1420"/>
        <v>F128-1</v>
      </c>
      <c r="AE616">
        <f>+AE611+1</f>
        <v>128</v>
      </c>
      <c r="AF616">
        <v>1</v>
      </c>
      <c r="AG616" s="72">
        <f>+AG611*100.5%</f>
        <v>59559.057060865656</v>
      </c>
      <c r="AH616" s="73">
        <f t="shared" si="1421"/>
        <v>4963.2547550721383</v>
      </c>
      <c r="AI616" s="73">
        <f t="shared" si="1422"/>
        <v>2290.7329638794481</v>
      </c>
      <c r="AJ616" s="73">
        <f t="shared" si="1423"/>
        <v>28.634162048493103</v>
      </c>
      <c r="AK616" s="69">
        <f t="shared" si="1424"/>
        <v>28.63</v>
      </c>
      <c r="AN616" t="str">
        <f t="shared" si="1425"/>
        <v>F107-5</v>
      </c>
      <c r="AO616">
        <f t="shared" si="1508"/>
        <v>107</v>
      </c>
      <c r="AP616">
        <v>5</v>
      </c>
      <c r="AQ616" s="72">
        <f t="shared" si="1506"/>
        <v>62090.965590109954</v>
      </c>
      <c r="AR616" s="73">
        <f t="shared" si="1407"/>
        <v>5174.2471325091628</v>
      </c>
      <c r="AS616" s="73">
        <f t="shared" si="1408"/>
        <v>2388.1140611580749</v>
      </c>
      <c r="AT616" s="73">
        <f t="shared" si="1409"/>
        <v>29.851425764475941</v>
      </c>
      <c r="AU616" s="69">
        <f t="shared" si="1410"/>
        <v>29.85</v>
      </c>
      <c r="AX616" t="str">
        <f t="shared" si="1427"/>
        <v>P107-5</v>
      </c>
      <c r="AY616">
        <f t="shared" si="1509"/>
        <v>107</v>
      </c>
      <c r="AZ616">
        <v>5</v>
      </c>
      <c r="BA616" s="72">
        <f t="shared" si="1507"/>
        <v>59470.531623147814</v>
      </c>
      <c r="BB616" s="73">
        <f t="shared" si="1411"/>
        <v>4955.8776352623181</v>
      </c>
      <c r="BC616" s="73">
        <f t="shared" si="1412"/>
        <v>2287.3281393518391</v>
      </c>
      <c r="BD616" s="73">
        <f t="shared" si="1413"/>
        <v>28.591601741897989</v>
      </c>
      <c r="BE616" s="69">
        <f t="shared" si="1414"/>
        <v>28.59</v>
      </c>
      <c r="BH616" t="str">
        <f t="shared" si="1429"/>
        <v>G128-1</v>
      </c>
      <c r="BI616">
        <f>+BI611+1</f>
        <v>128</v>
      </c>
      <c r="BJ616">
        <v>1</v>
      </c>
      <c r="BK616" s="72">
        <f>+BK611*100.5%</f>
        <v>53521.1243978368</v>
      </c>
      <c r="BL616" s="73">
        <f t="shared" si="1430"/>
        <v>4460.093699819733</v>
      </c>
      <c r="BM616" s="73">
        <f t="shared" si="1431"/>
        <v>2058.5047845321847</v>
      </c>
      <c r="BN616" s="73">
        <f t="shared" si="1432"/>
        <v>25.731309806652309</v>
      </c>
      <c r="BO616" s="69">
        <f t="shared" si="1433"/>
        <v>25.73</v>
      </c>
      <c r="BR616" t="str">
        <f t="shared" si="1434"/>
        <v>M128-1</v>
      </c>
      <c r="BS616">
        <f>+BS611+1</f>
        <v>128</v>
      </c>
      <c r="BT616">
        <v>1</v>
      </c>
      <c r="BU616" s="72">
        <f>+BU611*100.5%</f>
        <v>53521.1243978368</v>
      </c>
      <c r="BV616" s="73">
        <f t="shared" si="1435"/>
        <v>4460.093699819733</v>
      </c>
      <c r="BW616" s="73">
        <f t="shared" si="1436"/>
        <v>2058.5047845321847</v>
      </c>
      <c r="BX616" s="73">
        <f t="shared" si="1437"/>
        <v>25.731309806652309</v>
      </c>
      <c r="BY616" s="69">
        <f t="shared" si="1438"/>
        <v>25.73</v>
      </c>
      <c r="CB616" t="str">
        <f t="shared" si="1439"/>
        <v>E128-1</v>
      </c>
      <c r="CC616">
        <f>+CC611+1</f>
        <v>128</v>
      </c>
      <c r="CD616">
        <v>1</v>
      </c>
      <c r="CE616" s="72">
        <f>+CE611*100.5%</f>
        <v>53521.1243978368</v>
      </c>
      <c r="CF616" s="73">
        <f t="shared" si="1440"/>
        <v>4460.093699819733</v>
      </c>
      <c r="CG616" s="73">
        <f t="shared" si="1441"/>
        <v>2058.5047845321847</v>
      </c>
      <c r="CH616" s="73">
        <f t="shared" si="1442"/>
        <v>25.731309806652309</v>
      </c>
      <c r="CI616" s="69">
        <f t="shared" si="1443"/>
        <v>25.73</v>
      </c>
      <c r="CL616" t="str">
        <f t="shared" si="1444"/>
        <v>S128-1</v>
      </c>
      <c r="CM616">
        <f>+CM611+1</f>
        <v>128</v>
      </c>
      <c r="CN616">
        <v>1</v>
      </c>
      <c r="CO616" s="72">
        <f>+CO611*100.5%</f>
        <v>53521.1243978368</v>
      </c>
      <c r="CP616" s="73">
        <f t="shared" si="1445"/>
        <v>4460.093699819733</v>
      </c>
      <c r="CQ616" s="73">
        <f t="shared" si="1446"/>
        <v>2058.5047845321847</v>
      </c>
      <c r="CR616" s="73">
        <f t="shared" si="1447"/>
        <v>25.731309806652309</v>
      </c>
      <c r="CU616" t="str">
        <f t="shared" si="1448"/>
        <v>T128-1</v>
      </c>
      <c r="CV616">
        <f>+CV611+1</f>
        <v>128</v>
      </c>
      <c r="CW616">
        <v>1</v>
      </c>
      <c r="CX616" s="72">
        <f>+CX611*100.5%</f>
        <v>53521.1243978368</v>
      </c>
      <c r="CY616" s="73">
        <f t="shared" si="1449"/>
        <v>4460.093699819733</v>
      </c>
      <c r="CZ616" s="73">
        <f t="shared" si="1450"/>
        <v>2058.5047845321847</v>
      </c>
      <c r="DA616" s="73">
        <f t="shared" si="1451"/>
        <v>25.731309806652309</v>
      </c>
    </row>
    <row r="617" spans="1:105" ht="18.75" hidden="1" customHeight="1" x14ac:dyDescent="0.2">
      <c r="A617" s="3">
        <v>643</v>
      </c>
      <c r="B617" s="4">
        <v>85.837000000000003</v>
      </c>
      <c r="C617" s="5">
        <v>14878</v>
      </c>
      <c r="AD617" t="str">
        <f t="shared" si="1420"/>
        <v>F128-2</v>
      </c>
      <c r="AE617">
        <f>+AE616</f>
        <v>128</v>
      </c>
      <c r="AF617">
        <v>2</v>
      </c>
      <c r="AG617" s="72">
        <f t="shared" ref="AG617:AG620" si="1510">+AG616*105%</f>
        <v>62537.009913908943</v>
      </c>
      <c r="AH617" s="73">
        <f t="shared" si="1421"/>
        <v>5211.4174928257453</v>
      </c>
      <c r="AI617" s="73">
        <f t="shared" si="1422"/>
        <v>2405.2696120734208</v>
      </c>
      <c r="AJ617" s="73">
        <f t="shared" si="1423"/>
        <v>30.06587015091776</v>
      </c>
      <c r="AK617" s="69">
        <f t="shared" si="1424"/>
        <v>30.07</v>
      </c>
      <c r="AN617" t="str">
        <f t="shared" si="1425"/>
        <v>F107-6</v>
      </c>
      <c r="AO617">
        <f t="shared" si="1508"/>
        <v>107</v>
      </c>
      <c r="AP617">
        <v>6</v>
      </c>
      <c r="AQ617" s="72">
        <f t="shared" si="1506"/>
        <v>65195.513869615454</v>
      </c>
      <c r="AR617" s="73">
        <f t="shared" si="1407"/>
        <v>5432.9594891346214</v>
      </c>
      <c r="AS617" s="73">
        <f t="shared" si="1408"/>
        <v>2507.5197642159792</v>
      </c>
      <c r="AT617" s="73">
        <f t="shared" si="1409"/>
        <v>31.343997052699738</v>
      </c>
      <c r="AU617" s="69">
        <f t="shared" si="1410"/>
        <v>31.34</v>
      </c>
      <c r="AX617" t="str">
        <f t="shared" si="1427"/>
        <v>P107-6</v>
      </c>
      <c r="AY617">
        <f t="shared" si="1509"/>
        <v>107</v>
      </c>
      <c r="AZ617">
        <v>6</v>
      </c>
      <c r="BA617" s="72">
        <f t="shared" si="1507"/>
        <v>62444.058204305205</v>
      </c>
      <c r="BB617" s="73">
        <f t="shared" si="1411"/>
        <v>5203.6715170254338</v>
      </c>
      <c r="BC617" s="73">
        <f t="shared" si="1412"/>
        <v>2401.6945463194311</v>
      </c>
      <c r="BD617" s="73">
        <f t="shared" si="1413"/>
        <v>30.021181828992887</v>
      </c>
      <c r="BE617" s="69">
        <f t="shared" si="1414"/>
        <v>30.02</v>
      </c>
      <c r="BH617" t="str">
        <f t="shared" si="1429"/>
        <v>G128-2</v>
      </c>
      <c r="BI617">
        <f>+BI616</f>
        <v>128</v>
      </c>
      <c r="BJ617">
        <v>2</v>
      </c>
      <c r="BK617" s="72">
        <f t="shared" ref="BK617:BK620" si="1511">+BK616*105%</f>
        <v>56197.180617728642</v>
      </c>
      <c r="BL617" s="73">
        <f t="shared" si="1430"/>
        <v>4683.0983848107198</v>
      </c>
      <c r="BM617" s="73">
        <f t="shared" si="1431"/>
        <v>2161.4300237587941</v>
      </c>
      <c r="BN617" s="73">
        <f t="shared" si="1432"/>
        <v>27.017875296984926</v>
      </c>
      <c r="BO617" s="69">
        <f t="shared" si="1433"/>
        <v>27.02</v>
      </c>
      <c r="BR617" t="str">
        <f t="shared" si="1434"/>
        <v>M128-2</v>
      </c>
      <c r="BS617">
        <f>+BS616</f>
        <v>128</v>
      </c>
      <c r="BT617">
        <v>2</v>
      </c>
      <c r="BU617" s="72">
        <f t="shared" ref="BU617:BU620" si="1512">+BU616*105%</f>
        <v>56197.180617728642</v>
      </c>
      <c r="BV617" s="73">
        <f t="shared" si="1435"/>
        <v>4683.0983848107198</v>
      </c>
      <c r="BW617" s="73">
        <f t="shared" si="1436"/>
        <v>2161.4300237587941</v>
      </c>
      <c r="BX617" s="73">
        <f t="shared" si="1437"/>
        <v>27.017875296984926</v>
      </c>
      <c r="BY617" s="69">
        <f t="shared" si="1438"/>
        <v>27.02</v>
      </c>
      <c r="CB617" t="str">
        <f t="shared" si="1439"/>
        <v>E128-2</v>
      </c>
      <c r="CC617">
        <f>+CC616</f>
        <v>128</v>
      </c>
      <c r="CD617">
        <v>2</v>
      </c>
      <c r="CE617" s="72">
        <f t="shared" ref="CE617:CE620" si="1513">+CE616*105%</f>
        <v>56197.180617728642</v>
      </c>
      <c r="CF617" s="73">
        <f t="shared" si="1440"/>
        <v>4683.0983848107198</v>
      </c>
      <c r="CG617" s="73">
        <f t="shared" si="1441"/>
        <v>2161.4300237587941</v>
      </c>
      <c r="CH617" s="73">
        <f t="shared" si="1442"/>
        <v>27.017875296984926</v>
      </c>
      <c r="CI617" s="69">
        <f t="shared" si="1443"/>
        <v>27.02</v>
      </c>
      <c r="CL617" t="str">
        <f t="shared" si="1444"/>
        <v>S128-2</v>
      </c>
      <c r="CM617">
        <f>+CM616</f>
        <v>128</v>
      </c>
      <c r="CN617">
        <v>2</v>
      </c>
      <c r="CO617" s="72">
        <f t="shared" ref="CO617:CO620" si="1514">+CO616*105%</f>
        <v>56197.180617728642</v>
      </c>
      <c r="CP617" s="73">
        <f t="shared" si="1445"/>
        <v>4683.0983848107198</v>
      </c>
      <c r="CQ617" s="73">
        <f t="shared" si="1446"/>
        <v>2161.4300237587941</v>
      </c>
      <c r="CR617" s="73">
        <f t="shared" si="1447"/>
        <v>27.017875296984926</v>
      </c>
      <c r="CU617" t="str">
        <f t="shared" si="1448"/>
        <v>T128-2</v>
      </c>
      <c r="CV617">
        <f>+CV616</f>
        <v>128</v>
      </c>
      <c r="CW617">
        <v>2</v>
      </c>
      <c r="CX617" s="72">
        <f t="shared" ref="CX617:CX620" si="1515">+CX616*105%</f>
        <v>56197.180617728642</v>
      </c>
      <c r="CY617" s="73">
        <f t="shared" si="1449"/>
        <v>4683.0983848107198</v>
      </c>
      <c r="CZ617" s="73">
        <f t="shared" si="1450"/>
        <v>2161.4300237587941</v>
      </c>
      <c r="DA617" s="73">
        <f t="shared" si="1451"/>
        <v>27.017875296984926</v>
      </c>
    </row>
    <row r="618" spans="1:105" ht="18.75" hidden="1" customHeight="1" x14ac:dyDescent="0.2">
      <c r="A618" s="3">
        <v>644</v>
      </c>
      <c r="B618" s="4">
        <v>86.266000000000005</v>
      </c>
      <c r="C618" s="5">
        <v>14953</v>
      </c>
      <c r="AD618" t="str">
        <f t="shared" si="1420"/>
        <v>F128-3</v>
      </c>
      <c r="AE618">
        <f>+AE617</f>
        <v>128</v>
      </c>
      <c r="AF618">
        <v>3</v>
      </c>
      <c r="AG618" s="72">
        <f t="shared" si="1510"/>
        <v>65663.8604096044</v>
      </c>
      <c r="AH618" s="73">
        <f t="shared" si="1421"/>
        <v>5471.9883674670336</v>
      </c>
      <c r="AI618" s="73">
        <f t="shared" si="1422"/>
        <v>2525.5330926770921</v>
      </c>
      <c r="AJ618" s="73">
        <f t="shared" si="1423"/>
        <v>31.569163658463655</v>
      </c>
      <c r="AK618" s="69">
        <f t="shared" si="1424"/>
        <v>31.57</v>
      </c>
      <c r="AN618" t="str">
        <f t="shared" si="1425"/>
        <v>F108-1</v>
      </c>
      <c r="AO618">
        <f>+AO612+1</f>
        <v>108</v>
      </c>
      <c r="AP618">
        <v>1</v>
      </c>
      <c r="AQ618" s="72">
        <f>+AQ612*100.5%</f>
        <v>51337.803008467032</v>
      </c>
      <c r="AR618" s="73">
        <f t="shared" si="1407"/>
        <v>4278.1502507055857</v>
      </c>
      <c r="AS618" s="73">
        <f t="shared" si="1408"/>
        <v>1974.5308849410396</v>
      </c>
      <c r="AT618" s="73">
        <f t="shared" si="1409"/>
        <v>24.681636061762998</v>
      </c>
      <c r="AU618" s="69">
        <f t="shared" si="1410"/>
        <v>24.68</v>
      </c>
      <c r="AX618" t="str">
        <f t="shared" si="1427"/>
        <v>P108-1</v>
      </c>
      <c r="AY618">
        <f>+AY612+1</f>
        <v>108</v>
      </c>
      <c r="AZ618">
        <v>1</v>
      </c>
      <c r="BA618" s="72">
        <f>+BA612*100.5%</f>
        <v>49171.186311270336</v>
      </c>
      <c r="BB618" s="73">
        <f t="shared" si="1411"/>
        <v>4097.598859272528</v>
      </c>
      <c r="BC618" s="73">
        <f t="shared" si="1412"/>
        <v>1891.1994735103976</v>
      </c>
      <c r="BD618" s="73">
        <f t="shared" si="1413"/>
        <v>23.639993418879968</v>
      </c>
      <c r="BE618" s="69">
        <f t="shared" si="1414"/>
        <v>23.64</v>
      </c>
      <c r="BH618" t="str">
        <f t="shared" si="1429"/>
        <v>G128-3</v>
      </c>
      <c r="BI618">
        <f>+BI617</f>
        <v>128</v>
      </c>
      <c r="BJ618">
        <v>3</v>
      </c>
      <c r="BK618" s="72">
        <f t="shared" si="1511"/>
        <v>59007.039648615078</v>
      </c>
      <c r="BL618" s="73">
        <f t="shared" si="1430"/>
        <v>4917.2533040512562</v>
      </c>
      <c r="BM618" s="73">
        <f t="shared" si="1431"/>
        <v>2269.5015249467338</v>
      </c>
      <c r="BN618" s="73">
        <f t="shared" si="1432"/>
        <v>28.368769061834172</v>
      </c>
      <c r="BO618" s="69">
        <f t="shared" si="1433"/>
        <v>28.37</v>
      </c>
      <c r="BR618" t="str">
        <f t="shared" si="1434"/>
        <v>M128-3</v>
      </c>
      <c r="BS618">
        <f>+BS617</f>
        <v>128</v>
      </c>
      <c r="BT618">
        <v>3</v>
      </c>
      <c r="BU618" s="72">
        <f t="shared" si="1512"/>
        <v>59007.039648615078</v>
      </c>
      <c r="BV618" s="73">
        <f t="shared" si="1435"/>
        <v>4917.2533040512562</v>
      </c>
      <c r="BW618" s="73">
        <f t="shared" si="1436"/>
        <v>2269.5015249467338</v>
      </c>
      <c r="BX618" s="73">
        <f t="shared" si="1437"/>
        <v>28.368769061834172</v>
      </c>
      <c r="BY618" s="69">
        <f t="shared" si="1438"/>
        <v>28.37</v>
      </c>
      <c r="CB618" t="str">
        <f t="shared" si="1439"/>
        <v>E128-3</v>
      </c>
      <c r="CC618">
        <f>+CC617</f>
        <v>128</v>
      </c>
      <c r="CD618">
        <v>3</v>
      </c>
      <c r="CE618" s="72">
        <f t="shared" si="1513"/>
        <v>59007.039648615078</v>
      </c>
      <c r="CF618" s="73">
        <f t="shared" si="1440"/>
        <v>4917.2533040512562</v>
      </c>
      <c r="CG618" s="73">
        <f t="shared" si="1441"/>
        <v>2269.5015249467338</v>
      </c>
      <c r="CH618" s="73">
        <f t="shared" si="1442"/>
        <v>28.368769061834172</v>
      </c>
      <c r="CI618" s="69">
        <f t="shared" si="1443"/>
        <v>28.37</v>
      </c>
      <c r="CL618" t="str">
        <f t="shared" si="1444"/>
        <v>S128-3</v>
      </c>
      <c r="CM618">
        <f>+CM617</f>
        <v>128</v>
      </c>
      <c r="CN618">
        <v>3</v>
      </c>
      <c r="CO618" s="72">
        <f t="shared" si="1514"/>
        <v>59007.039648615078</v>
      </c>
      <c r="CP618" s="73">
        <f t="shared" si="1445"/>
        <v>4917.2533040512562</v>
      </c>
      <c r="CQ618" s="73">
        <f t="shared" si="1446"/>
        <v>2269.5015249467338</v>
      </c>
      <c r="CR618" s="73">
        <f t="shared" si="1447"/>
        <v>28.368769061834172</v>
      </c>
      <c r="CU618" t="str">
        <f t="shared" si="1448"/>
        <v>T128-3</v>
      </c>
      <c r="CV618">
        <f>+CV617</f>
        <v>128</v>
      </c>
      <c r="CW618">
        <v>3</v>
      </c>
      <c r="CX618" s="72">
        <f t="shared" si="1515"/>
        <v>59007.039648615078</v>
      </c>
      <c r="CY618" s="73">
        <f t="shared" si="1449"/>
        <v>4917.2533040512562</v>
      </c>
      <c r="CZ618" s="73">
        <f t="shared" si="1450"/>
        <v>2269.5015249467338</v>
      </c>
      <c r="DA618" s="73">
        <f t="shared" si="1451"/>
        <v>28.368769061834172</v>
      </c>
    </row>
    <row r="619" spans="1:105" ht="18.75" hidden="1" customHeight="1" x14ac:dyDescent="0.2">
      <c r="A619" s="3">
        <v>645</v>
      </c>
      <c r="B619" s="4">
        <v>86.697000000000003</v>
      </c>
      <c r="C619" s="5">
        <v>15028</v>
      </c>
      <c r="AD619" t="str">
        <f t="shared" si="1420"/>
        <v>F128-4</v>
      </c>
      <c r="AE619">
        <f>+AE618</f>
        <v>128</v>
      </c>
      <c r="AF619">
        <v>4</v>
      </c>
      <c r="AG619" s="72">
        <f t="shared" si="1510"/>
        <v>68947.053430084619</v>
      </c>
      <c r="AH619" s="73">
        <f t="shared" si="1421"/>
        <v>5745.5877858403846</v>
      </c>
      <c r="AI619" s="73">
        <f t="shared" si="1422"/>
        <v>2651.8097473109469</v>
      </c>
      <c r="AJ619" s="73">
        <f t="shared" si="1423"/>
        <v>33.147621841386837</v>
      </c>
      <c r="AK619" s="69">
        <f t="shared" si="1424"/>
        <v>33.15</v>
      </c>
      <c r="AN619" t="str">
        <f t="shared" si="1425"/>
        <v>F108-2</v>
      </c>
      <c r="AO619">
        <f>AO618</f>
        <v>108</v>
      </c>
      <c r="AP619">
        <v>2</v>
      </c>
      <c r="AQ619" s="72">
        <f t="shared" ref="AQ619:AQ623" si="1516">+AQ618*105%</f>
        <v>53904.693158890383</v>
      </c>
      <c r="AR619" s="73">
        <f t="shared" si="1407"/>
        <v>4492.0577632408649</v>
      </c>
      <c r="AS619" s="73">
        <f t="shared" si="1408"/>
        <v>2073.2574291880915</v>
      </c>
      <c r="AT619" s="73">
        <f t="shared" si="1409"/>
        <v>25.915717864851146</v>
      </c>
      <c r="AU619" s="69">
        <f t="shared" si="1410"/>
        <v>25.92</v>
      </c>
      <c r="AX619" t="str">
        <f t="shared" si="1427"/>
        <v>P108-2</v>
      </c>
      <c r="AY619">
        <f>AY618</f>
        <v>108</v>
      </c>
      <c r="AZ619">
        <v>2</v>
      </c>
      <c r="BA619" s="72">
        <f t="shared" ref="BA619:BA623" si="1517">+BA618*105%</f>
        <v>51629.745626833857</v>
      </c>
      <c r="BB619" s="73">
        <f t="shared" si="1411"/>
        <v>4302.4788022361545</v>
      </c>
      <c r="BC619" s="73">
        <f t="shared" si="1412"/>
        <v>1985.7594471859177</v>
      </c>
      <c r="BD619" s="73">
        <f t="shared" si="1413"/>
        <v>24.82199308982397</v>
      </c>
      <c r="BE619" s="69">
        <f t="shared" si="1414"/>
        <v>24.82</v>
      </c>
      <c r="BH619" t="str">
        <f t="shared" si="1429"/>
        <v>G128-4</v>
      </c>
      <c r="BI619">
        <f>+BI618</f>
        <v>128</v>
      </c>
      <c r="BJ619">
        <v>4</v>
      </c>
      <c r="BK619" s="72">
        <f t="shared" si="1511"/>
        <v>61957.391631045837</v>
      </c>
      <c r="BL619" s="73">
        <f t="shared" si="1430"/>
        <v>5163.1159692538195</v>
      </c>
      <c r="BM619" s="73">
        <f t="shared" si="1431"/>
        <v>2382.9766011940706</v>
      </c>
      <c r="BN619" s="73">
        <f t="shared" si="1432"/>
        <v>29.787207514925882</v>
      </c>
      <c r="BO619" s="69">
        <f t="shared" si="1433"/>
        <v>29.79</v>
      </c>
      <c r="BR619" t="str">
        <f t="shared" si="1434"/>
        <v>M128-4</v>
      </c>
      <c r="BS619">
        <f>+BS618</f>
        <v>128</v>
      </c>
      <c r="BT619">
        <v>4</v>
      </c>
      <c r="BU619" s="72">
        <f t="shared" si="1512"/>
        <v>61957.391631045837</v>
      </c>
      <c r="BV619" s="73">
        <f t="shared" si="1435"/>
        <v>5163.1159692538195</v>
      </c>
      <c r="BW619" s="73">
        <f t="shared" si="1436"/>
        <v>2382.9766011940706</v>
      </c>
      <c r="BX619" s="73">
        <f t="shared" si="1437"/>
        <v>29.787207514925882</v>
      </c>
      <c r="BY619" s="69">
        <f t="shared" si="1438"/>
        <v>29.79</v>
      </c>
      <c r="CB619" t="str">
        <f t="shared" si="1439"/>
        <v>E128-4</v>
      </c>
      <c r="CC619">
        <f>+CC618</f>
        <v>128</v>
      </c>
      <c r="CD619">
        <v>4</v>
      </c>
      <c r="CE619" s="72">
        <f t="shared" si="1513"/>
        <v>61957.391631045837</v>
      </c>
      <c r="CF619" s="73">
        <f t="shared" si="1440"/>
        <v>5163.1159692538195</v>
      </c>
      <c r="CG619" s="73">
        <f t="shared" si="1441"/>
        <v>2382.9766011940706</v>
      </c>
      <c r="CH619" s="73">
        <f t="shared" si="1442"/>
        <v>29.787207514925882</v>
      </c>
      <c r="CI619" s="69">
        <f t="shared" si="1443"/>
        <v>29.79</v>
      </c>
      <c r="CL619" t="str">
        <f t="shared" si="1444"/>
        <v>S128-4</v>
      </c>
      <c r="CM619">
        <f>+CM618</f>
        <v>128</v>
      </c>
      <c r="CN619">
        <v>4</v>
      </c>
      <c r="CO619" s="72">
        <f t="shared" si="1514"/>
        <v>61957.391631045837</v>
      </c>
      <c r="CP619" s="73">
        <f t="shared" si="1445"/>
        <v>5163.1159692538195</v>
      </c>
      <c r="CQ619" s="73">
        <f t="shared" si="1446"/>
        <v>2382.9766011940706</v>
      </c>
      <c r="CR619" s="73">
        <f t="shared" si="1447"/>
        <v>29.787207514925882</v>
      </c>
      <c r="CU619" t="str">
        <f t="shared" si="1448"/>
        <v>T128-4</v>
      </c>
      <c r="CV619">
        <f>+CV618</f>
        <v>128</v>
      </c>
      <c r="CW619">
        <v>4</v>
      </c>
      <c r="CX619" s="72">
        <f t="shared" si="1515"/>
        <v>61957.391631045837</v>
      </c>
      <c r="CY619" s="73">
        <f t="shared" si="1449"/>
        <v>5163.1159692538195</v>
      </c>
      <c r="CZ619" s="73">
        <f t="shared" si="1450"/>
        <v>2382.9766011940706</v>
      </c>
      <c r="DA619" s="73">
        <f t="shared" si="1451"/>
        <v>29.787207514925882</v>
      </c>
    </row>
    <row r="620" spans="1:105" ht="18.75" hidden="1" customHeight="1" x14ac:dyDescent="0.2">
      <c r="A620" s="3">
        <v>646</v>
      </c>
      <c r="B620" s="4">
        <v>87.131</v>
      </c>
      <c r="C620" s="5">
        <v>15103</v>
      </c>
      <c r="AD620" t="str">
        <f t="shared" si="1420"/>
        <v>F128-5</v>
      </c>
      <c r="AE620">
        <f>+AE619</f>
        <v>128</v>
      </c>
      <c r="AF620">
        <v>5</v>
      </c>
      <c r="AG620" s="72">
        <f t="shared" si="1510"/>
        <v>72394.406101588858</v>
      </c>
      <c r="AH620" s="73">
        <f t="shared" si="1421"/>
        <v>6032.8671751324046</v>
      </c>
      <c r="AI620" s="73">
        <f t="shared" si="1422"/>
        <v>2784.4002346764946</v>
      </c>
      <c r="AJ620" s="73">
        <f t="shared" si="1423"/>
        <v>34.80500293345618</v>
      </c>
      <c r="AK620" s="69">
        <f t="shared" si="1424"/>
        <v>34.81</v>
      </c>
      <c r="AN620" t="str">
        <f t="shared" si="1425"/>
        <v>F108-3</v>
      </c>
      <c r="AO620">
        <f t="shared" ref="AO620:AO623" si="1518">AO619</f>
        <v>108</v>
      </c>
      <c r="AP620">
        <v>3</v>
      </c>
      <c r="AQ620" s="72">
        <f t="shared" si="1516"/>
        <v>56599.927816834905</v>
      </c>
      <c r="AR620" s="73">
        <f t="shared" si="1407"/>
        <v>4716.660651402909</v>
      </c>
      <c r="AS620" s="73">
        <f t="shared" si="1408"/>
        <v>2176.9203006474963</v>
      </c>
      <c r="AT620" s="73">
        <f t="shared" si="1409"/>
        <v>27.211503758093706</v>
      </c>
      <c r="AU620" s="69">
        <f t="shared" si="1410"/>
        <v>27.21</v>
      </c>
      <c r="AX620" t="str">
        <f t="shared" si="1427"/>
        <v>P108-3</v>
      </c>
      <c r="AY620">
        <f t="shared" ref="AY620:AY623" si="1519">AY619</f>
        <v>108</v>
      </c>
      <c r="AZ620">
        <v>3</v>
      </c>
      <c r="BA620" s="72">
        <f t="shared" si="1517"/>
        <v>54211.232908175552</v>
      </c>
      <c r="BB620" s="73">
        <f t="shared" si="1411"/>
        <v>4517.6027423479627</v>
      </c>
      <c r="BC620" s="73">
        <f t="shared" si="1412"/>
        <v>2085.0474195452134</v>
      </c>
      <c r="BD620" s="73">
        <f t="shared" si="1413"/>
        <v>26.063092744315171</v>
      </c>
      <c r="BE620" s="69">
        <f t="shared" si="1414"/>
        <v>26.06</v>
      </c>
      <c r="BH620" t="str">
        <f t="shared" si="1429"/>
        <v>G128-5</v>
      </c>
      <c r="BI620">
        <f>+BI619</f>
        <v>128</v>
      </c>
      <c r="BJ620">
        <v>5</v>
      </c>
      <c r="BK620" s="72">
        <f t="shared" si="1511"/>
        <v>65055.261212598132</v>
      </c>
      <c r="BL620" s="73">
        <f t="shared" si="1430"/>
        <v>5421.271767716511</v>
      </c>
      <c r="BM620" s="73">
        <f t="shared" si="1431"/>
        <v>2502.1254312537744</v>
      </c>
      <c r="BN620" s="73">
        <f t="shared" si="1432"/>
        <v>31.27656789067218</v>
      </c>
      <c r="BO620" s="69">
        <f t="shared" si="1433"/>
        <v>31.28</v>
      </c>
      <c r="BR620" t="str">
        <f t="shared" si="1434"/>
        <v>M128-5</v>
      </c>
      <c r="BS620">
        <f>+BS619</f>
        <v>128</v>
      </c>
      <c r="BT620">
        <v>5</v>
      </c>
      <c r="BU620" s="72">
        <f t="shared" si="1512"/>
        <v>65055.261212598132</v>
      </c>
      <c r="BV620" s="73">
        <f t="shared" si="1435"/>
        <v>5421.271767716511</v>
      </c>
      <c r="BW620" s="73">
        <f t="shared" si="1436"/>
        <v>2502.1254312537744</v>
      </c>
      <c r="BX620" s="73">
        <f t="shared" si="1437"/>
        <v>31.27656789067218</v>
      </c>
      <c r="BY620" s="69">
        <f t="shared" si="1438"/>
        <v>31.28</v>
      </c>
      <c r="CB620" t="str">
        <f t="shared" si="1439"/>
        <v>E128-5</v>
      </c>
      <c r="CC620">
        <f>+CC619</f>
        <v>128</v>
      </c>
      <c r="CD620">
        <v>5</v>
      </c>
      <c r="CE620" s="72">
        <f t="shared" si="1513"/>
        <v>65055.261212598132</v>
      </c>
      <c r="CF620" s="73">
        <f t="shared" si="1440"/>
        <v>5421.271767716511</v>
      </c>
      <c r="CG620" s="73">
        <f t="shared" si="1441"/>
        <v>2502.1254312537744</v>
      </c>
      <c r="CH620" s="73">
        <f t="shared" si="1442"/>
        <v>31.27656789067218</v>
      </c>
      <c r="CI620" s="69">
        <f t="shared" si="1443"/>
        <v>31.28</v>
      </c>
      <c r="CL620" t="str">
        <f t="shared" si="1444"/>
        <v>S128-5</v>
      </c>
      <c r="CM620">
        <f>+CM619</f>
        <v>128</v>
      </c>
      <c r="CN620">
        <v>5</v>
      </c>
      <c r="CO620" s="72">
        <f t="shared" si="1514"/>
        <v>65055.261212598132</v>
      </c>
      <c r="CP620" s="73">
        <f t="shared" si="1445"/>
        <v>5421.271767716511</v>
      </c>
      <c r="CQ620" s="73">
        <f t="shared" si="1446"/>
        <v>2502.1254312537744</v>
      </c>
      <c r="CR620" s="73">
        <f t="shared" si="1447"/>
        <v>31.27656789067218</v>
      </c>
      <c r="CU620" t="str">
        <f t="shared" si="1448"/>
        <v>T128-5</v>
      </c>
      <c r="CV620">
        <f>+CV619</f>
        <v>128</v>
      </c>
      <c r="CW620">
        <v>5</v>
      </c>
      <c r="CX620" s="72">
        <f t="shared" si="1515"/>
        <v>65055.261212598132</v>
      </c>
      <c r="CY620" s="73">
        <f t="shared" si="1449"/>
        <v>5421.271767716511</v>
      </c>
      <c r="CZ620" s="73">
        <f t="shared" si="1450"/>
        <v>2502.1254312537744</v>
      </c>
      <c r="DA620" s="73">
        <f t="shared" si="1451"/>
        <v>31.27656789067218</v>
      </c>
    </row>
    <row r="621" spans="1:105" ht="18.75" hidden="1" customHeight="1" x14ac:dyDescent="0.2">
      <c r="A621" s="3">
        <v>647</v>
      </c>
      <c r="B621" s="4">
        <v>87.566000000000003</v>
      </c>
      <c r="C621" s="5">
        <v>15178</v>
      </c>
      <c r="AD621" t="str">
        <f t="shared" si="1420"/>
        <v>F129-1</v>
      </c>
      <c r="AE621">
        <f>+AE616+1</f>
        <v>129</v>
      </c>
      <c r="AF621">
        <v>1</v>
      </c>
      <c r="AG621" s="72">
        <f>+AG616*100.5%</f>
        <v>59856.852346169981</v>
      </c>
      <c r="AH621" s="73">
        <f t="shared" si="1421"/>
        <v>4988.0710288474984</v>
      </c>
      <c r="AI621" s="73">
        <f t="shared" si="1422"/>
        <v>2302.1866286988452</v>
      </c>
      <c r="AJ621" s="73">
        <f t="shared" si="1423"/>
        <v>28.777332858735569</v>
      </c>
      <c r="AK621" s="69">
        <f t="shared" si="1424"/>
        <v>28.78</v>
      </c>
      <c r="AN621" t="str">
        <f t="shared" si="1425"/>
        <v>F108-4</v>
      </c>
      <c r="AO621">
        <f t="shared" si="1518"/>
        <v>108</v>
      </c>
      <c r="AP621">
        <v>4</v>
      </c>
      <c r="AQ621" s="72">
        <f t="shared" si="1516"/>
        <v>59429.924207676653</v>
      </c>
      <c r="AR621" s="73">
        <f t="shared" si="1407"/>
        <v>4952.4936839730544</v>
      </c>
      <c r="AS621" s="73">
        <f t="shared" si="1408"/>
        <v>2285.7663156798712</v>
      </c>
      <c r="AT621" s="73">
        <f t="shared" si="1409"/>
        <v>28.572078945998392</v>
      </c>
      <c r="AU621" s="69">
        <f t="shared" si="1410"/>
        <v>28.57</v>
      </c>
      <c r="AX621" t="str">
        <f t="shared" si="1427"/>
        <v>P108-4</v>
      </c>
      <c r="AY621">
        <f t="shared" si="1519"/>
        <v>108</v>
      </c>
      <c r="AZ621">
        <v>4</v>
      </c>
      <c r="BA621" s="72">
        <f t="shared" si="1517"/>
        <v>56921.794553584332</v>
      </c>
      <c r="BB621" s="73">
        <f t="shared" si="1411"/>
        <v>4743.4828794653613</v>
      </c>
      <c r="BC621" s="73">
        <f t="shared" si="1412"/>
        <v>2189.2997905224743</v>
      </c>
      <c r="BD621" s="73">
        <f t="shared" si="1413"/>
        <v>27.366247381530929</v>
      </c>
      <c r="BE621" s="69">
        <f t="shared" si="1414"/>
        <v>27.37</v>
      </c>
      <c r="BH621" t="str">
        <f t="shared" si="1429"/>
        <v>G129-1</v>
      </c>
      <c r="BI621">
        <f>+BI616+1</f>
        <v>129</v>
      </c>
      <c r="BJ621">
        <v>1</v>
      </c>
      <c r="BK621" s="72">
        <f>+BK616*100.5%</f>
        <v>53788.730019825976</v>
      </c>
      <c r="BL621" s="73">
        <f t="shared" si="1430"/>
        <v>4482.3941683188314</v>
      </c>
      <c r="BM621" s="73">
        <f t="shared" si="1431"/>
        <v>2068.7973084548453</v>
      </c>
      <c r="BN621" s="73">
        <f t="shared" si="1432"/>
        <v>25.859966355685565</v>
      </c>
      <c r="BO621" s="69">
        <f t="shared" si="1433"/>
        <v>25.86</v>
      </c>
      <c r="BR621" t="str">
        <f t="shared" si="1434"/>
        <v>M129-1</v>
      </c>
      <c r="BS621">
        <f>+BS616+1</f>
        <v>129</v>
      </c>
      <c r="BT621">
        <v>1</v>
      </c>
      <c r="BU621" s="72">
        <f>+BU616*100.5%</f>
        <v>53788.730019825976</v>
      </c>
      <c r="BV621" s="73">
        <f t="shared" si="1435"/>
        <v>4482.3941683188314</v>
      </c>
      <c r="BW621" s="73">
        <f t="shared" si="1436"/>
        <v>2068.7973084548453</v>
      </c>
      <c r="BX621" s="73">
        <f t="shared" si="1437"/>
        <v>25.859966355685565</v>
      </c>
      <c r="BY621" s="69">
        <f t="shared" si="1438"/>
        <v>25.86</v>
      </c>
      <c r="CB621" t="str">
        <f t="shared" si="1439"/>
        <v>E129-1</v>
      </c>
      <c r="CC621">
        <f>+CC616+1</f>
        <v>129</v>
      </c>
      <c r="CD621">
        <v>1</v>
      </c>
      <c r="CE621" s="72">
        <f>+CE616*100.5%</f>
        <v>53788.730019825976</v>
      </c>
      <c r="CF621" s="73">
        <f t="shared" si="1440"/>
        <v>4482.3941683188314</v>
      </c>
      <c r="CG621" s="73">
        <f t="shared" si="1441"/>
        <v>2068.7973084548453</v>
      </c>
      <c r="CH621" s="73">
        <f t="shared" si="1442"/>
        <v>25.859966355685565</v>
      </c>
      <c r="CI621" s="69">
        <f t="shared" si="1443"/>
        <v>25.86</v>
      </c>
      <c r="CL621" t="str">
        <f t="shared" si="1444"/>
        <v>S129-1</v>
      </c>
      <c r="CM621">
        <f>+CM616+1</f>
        <v>129</v>
      </c>
      <c r="CN621">
        <v>1</v>
      </c>
      <c r="CO621" s="72">
        <f>+CO616*100.5%</f>
        <v>53788.730019825976</v>
      </c>
      <c r="CP621" s="73">
        <f t="shared" si="1445"/>
        <v>4482.3941683188314</v>
      </c>
      <c r="CQ621" s="73">
        <f t="shared" si="1446"/>
        <v>2068.7973084548453</v>
      </c>
      <c r="CR621" s="73">
        <f t="shared" si="1447"/>
        <v>25.859966355685565</v>
      </c>
      <c r="CU621" t="str">
        <f t="shared" si="1448"/>
        <v>T129-1</v>
      </c>
      <c r="CV621">
        <f>+CV616+1</f>
        <v>129</v>
      </c>
      <c r="CW621">
        <v>1</v>
      </c>
      <c r="CX621" s="72">
        <f>+CX616*100.5%</f>
        <v>53788.730019825976</v>
      </c>
      <c r="CY621" s="73">
        <f t="shared" si="1449"/>
        <v>4482.3941683188314</v>
      </c>
      <c r="CZ621" s="73">
        <f t="shared" si="1450"/>
        <v>2068.7973084548453</v>
      </c>
      <c r="DA621" s="73">
        <f t="shared" si="1451"/>
        <v>25.859966355685565</v>
      </c>
    </row>
    <row r="622" spans="1:105" ht="18.75" hidden="1" customHeight="1" x14ac:dyDescent="0.2">
      <c r="A622" s="3">
        <v>648</v>
      </c>
      <c r="B622" s="4">
        <v>88.004000000000005</v>
      </c>
      <c r="C622" s="5">
        <v>15254</v>
      </c>
      <c r="AD622" t="str">
        <f t="shared" si="1420"/>
        <v>F129-2</v>
      </c>
      <c r="AE622">
        <f>+AE621</f>
        <v>129</v>
      </c>
      <c r="AF622">
        <v>2</v>
      </c>
      <c r="AG622" s="72">
        <f t="shared" ref="AG622:AG625" si="1520">+AG621*105%</f>
        <v>62849.694963478483</v>
      </c>
      <c r="AH622" s="73">
        <f t="shared" si="1421"/>
        <v>5237.4745802898733</v>
      </c>
      <c r="AI622" s="73">
        <f t="shared" si="1422"/>
        <v>2417.295960133788</v>
      </c>
      <c r="AJ622" s="73">
        <f t="shared" si="1423"/>
        <v>30.216199501672349</v>
      </c>
      <c r="AK622" s="69">
        <f t="shared" si="1424"/>
        <v>30.22</v>
      </c>
      <c r="AN622" t="str">
        <f t="shared" si="1425"/>
        <v>F108-5</v>
      </c>
      <c r="AO622">
        <f t="shared" si="1518"/>
        <v>108</v>
      </c>
      <c r="AP622">
        <v>5</v>
      </c>
      <c r="AQ622" s="72">
        <f t="shared" si="1516"/>
        <v>62401.420418060487</v>
      </c>
      <c r="AR622" s="73">
        <f t="shared" si="1407"/>
        <v>5200.1183681717075</v>
      </c>
      <c r="AS622" s="73">
        <f t="shared" si="1408"/>
        <v>2400.054631463865</v>
      </c>
      <c r="AT622" s="73">
        <f t="shared" si="1409"/>
        <v>30.000682893298311</v>
      </c>
      <c r="AU622" s="69">
        <f t="shared" si="1410"/>
        <v>30</v>
      </c>
      <c r="AX622" t="str">
        <f t="shared" si="1427"/>
        <v>P108-5</v>
      </c>
      <c r="AY622">
        <f t="shared" si="1519"/>
        <v>108</v>
      </c>
      <c r="AZ622">
        <v>5</v>
      </c>
      <c r="BA622" s="72">
        <f t="shared" si="1517"/>
        <v>59767.884281263548</v>
      </c>
      <c r="BB622" s="73">
        <f t="shared" si="1411"/>
        <v>4980.657023438629</v>
      </c>
      <c r="BC622" s="73">
        <f t="shared" si="1412"/>
        <v>2298.7647800485979</v>
      </c>
      <c r="BD622" s="73">
        <f t="shared" si="1413"/>
        <v>28.734559750607474</v>
      </c>
      <c r="BE622" s="69">
        <f t="shared" si="1414"/>
        <v>28.73</v>
      </c>
      <c r="BH622" t="str">
        <f t="shared" si="1429"/>
        <v>G129-2</v>
      </c>
      <c r="BI622">
        <f>+BI621</f>
        <v>129</v>
      </c>
      <c r="BJ622">
        <v>2</v>
      </c>
      <c r="BK622" s="72">
        <f t="shared" ref="BK622:BK625" si="1521">+BK621*105%</f>
        <v>56478.166520817278</v>
      </c>
      <c r="BL622" s="73">
        <f t="shared" si="1430"/>
        <v>4706.5138767347735</v>
      </c>
      <c r="BM622" s="73">
        <f t="shared" si="1431"/>
        <v>2172.2371738775878</v>
      </c>
      <c r="BN622" s="73">
        <f t="shared" si="1432"/>
        <v>27.152964673469846</v>
      </c>
      <c r="BO622" s="69">
        <f t="shared" si="1433"/>
        <v>27.15</v>
      </c>
      <c r="BR622" t="str">
        <f t="shared" si="1434"/>
        <v>M129-2</v>
      </c>
      <c r="BS622">
        <f>+BS621</f>
        <v>129</v>
      </c>
      <c r="BT622">
        <v>2</v>
      </c>
      <c r="BU622" s="72">
        <f t="shared" ref="BU622:BU625" si="1522">+BU621*105%</f>
        <v>56478.166520817278</v>
      </c>
      <c r="BV622" s="73">
        <f t="shared" si="1435"/>
        <v>4706.5138767347735</v>
      </c>
      <c r="BW622" s="73">
        <f t="shared" si="1436"/>
        <v>2172.2371738775878</v>
      </c>
      <c r="BX622" s="73">
        <f t="shared" si="1437"/>
        <v>27.152964673469846</v>
      </c>
      <c r="BY622" s="69">
        <f t="shared" si="1438"/>
        <v>27.15</v>
      </c>
      <c r="CB622" t="str">
        <f t="shared" si="1439"/>
        <v>E129-2</v>
      </c>
      <c r="CC622">
        <f>+CC621</f>
        <v>129</v>
      </c>
      <c r="CD622">
        <v>2</v>
      </c>
      <c r="CE622" s="72">
        <f t="shared" ref="CE622:CE625" si="1523">+CE621*105%</f>
        <v>56478.166520817278</v>
      </c>
      <c r="CF622" s="73">
        <f t="shared" si="1440"/>
        <v>4706.5138767347735</v>
      </c>
      <c r="CG622" s="73">
        <f t="shared" si="1441"/>
        <v>2172.2371738775878</v>
      </c>
      <c r="CH622" s="73">
        <f t="shared" si="1442"/>
        <v>27.152964673469846</v>
      </c>
      <c r="CI622" s="69">
        <f t="shared" si="1443"/>
        <v>27.15</v>
      </c>
      <c r="CL622" t="str">
        <f t="shared" si="1444"/>
        <v>S129-2</v>
      </c>
      <c r="CM622">
        <f>+CM621</f>
        <v>129</v>
      </c>
      <c r="CN622">
        <v>2</v>
      </c>
      <c r="CO622" s="72">
        <f t="shared" ref="CO622:CO625" si="1524">+CO621*105%</f>
        <v>56478.166520817278</v>
      </c>
      <c r="CP622" s="73">
        <f t="shared" si="1445"/>
        <v>4706.5138767347735</v>
      </c>
      <c r="CQ622" s="73">
        <f t="shared" si="1446"/>
        <v>2172.2371738775878</v>
      </c>
      <c r="CR622" s="73">
        <f t="shared" si="1447"/>
        <v>27.152964673469846</v>
      </c>
      <c r="CU622" t="str">
        <f t="shared" si="1448"/>
        <v>T129-2</v>
      </c>
      <c r="CV622">
        <f>+CV621</f>
        <v>129</v>
      </c>
      <c r="CW622">
        <v>2</v>
      </c>
      <c r="CX622" s="72">
        <f t="shared" ref="CX622:CX625" si="1525">+CX621*105%</f>
        <v>56478.166520817278</v>
      </c>
      <c r="CY622" s="73">
        <f t="shared" si="1449"/>
        <v>4706.5138767347735</v>
      </c>
      <c r="CZ622" s="73">
        <f t="shared" si="1450"/>
        <v>2172.2371738775878</v>
      </c>
      <c r="DA622" s="73">
        <f t="shared" si="1451"/>
        <v>27.152964673469846</v>
      </c>
    </row>
    <row r="623" spans="1:105" ht="18.75" hidden="1" customHeight="1" x14ac:dyDescent="0.2">
      <c r="A623" s="3">
        <v>649</v>
      </c>
      <c r="B623" s="4">
        <v>88.444000000000003</v>
      </c>
      <c r="C623" s="5">
        <v>15330</v>
      </c>
      <c r="AD623" t="str">
        <f t="shared" si="1420"/>
        <v>F129-3</v>
      </c>
      <c r="AE623">
        <f>+AE622</f>
        <v>129</v>
      </c>
      <c r="AF623">
        <v>3</v>
      </c>
      <c r="AG623" s="72">
        <f t="shared" si="1520"/>
        <v>65992.17971165241</v>
      </c>
      <c r="AH623" s="73">
        <f t="shared" si="1421"/>
        <v>5499.3483093043678</v>
      </c>
      <c r="AI623" s="73">
        <f t="shared" si="1422"/>
        <v>2538.1607581404774</v>
      </c>
      <c r="AJ623" s="73">
        <f t="shared" si="1423"/>
        <v>31.727009476755967</v>
      </c>
      <c r="AK623" s="69">
        <f t="shared" si="1424"/>
        <v>31.73</v>
      </c>
      <c r="AN623" t="str">
        <f t="shared" si="1425"/>
        <v>F108-6</v>
      </c>
      <c r="AO623">
        <f t="shared" si="1518"/>
        <v>108</v>
      </c>
      <c r="AP623">
        <v>6</v>
      </c>
      <c r="AQ623" s="72">
        <f t="shared" si="1516"/>
        <v>65521.491438963516</v>
      </c>
      <c r="AR623" s="73">
        <f t="shared" si="1407"/>
        <v>5460.1242865802933</v>
      </c>
      <c r="AS623" s="73">
        <f t="shared" si="1408"/>
        <v>2520.0573630370582</v>
      </c>
      <c r="AT623" s="73">
        <f t="shared" si="1409"/>
        <v>31.500717037963227</v>
      </c>
      <c r="AU623" s="69">
        <f t="shared" si="1410"/>
        <v>31.5</v>
      </c>
      <c r="AX623" t="str">
        <f t="shared" si="1427"/>
        <v>P108-6</v>
      </c>
      <c r="AY623">
        <f t="shared" si="1519"/>
        <v>108</v>
      </c>
      <c r="AZ623">
        <v>6</v>
      </c>
      <c r="BA623" s="72">
        <f t="shared" si="1517"/>
        <v>62756.278495326726</v>
      </c>
      <c r="BB623" s="73">
        <f t="shared" si="1411"/>
        <v>5229.6898746105608</v>
      </c>
      <c r="BC623" s="73">
        <f t="shared" si="1412"/>
        <v>2413.7030190510277</v>
      </c>
      <c r="BD623" s="73">
        <f t="shared" si="1413"/>
        <v>30.171287738137849</v>
      </c>
      <c r="BE623" s="69">
        <f t="shared" si="1414"/>
        <v>30.17</v>
      </c>
      <c r="BH623" t="str">
        <f t="shared" si="1429"/>
        <v>G129-3</v>
      </c>
      <c r="BI623">
        <f>+BI622</f>
        <v>129</v>
      </c>
      <c r="BJ623">
        <v>3</v>
      </c>
      <c r="BK623" s="72">
        <f t="shared" si="1521"/>
        <v>59302.074846858144</v>
      </c>
      <c r="BL623" s="73">
        <f t="shared" si="1430"/>
        <v>4941.839570571512</v>
      </c>
      <c r="BM623" s="73">
        <f t="shared" si="1431"/>
        <v>2280.849032571467</v>
      </c>
      <c r="BN623" s="73">
        <f t="shared" si="1432"/>
        <v>28.51061290714334</v>
      </c>
      <c r="BO623" s="69">
        <f t="shared" si="1433"/>
        <v>28.51</v>
      </c>
      <c r="BR623" t="str">
        <f t="shared" si="1434"/>
        <v>M129-3</v>
      </c>
      <c r="BS623">
        <f>+BS622</f>
        <v>129</v>
      </c>
      <c r="BT623">
        <v>3</v>
      </c>
      <c r="BU623" s="72">
        <f t="shared" si="1522"/>
        <v>59302.074846858144</v>
      </c>
      <c r="BV623" s="73">
        <f t="shared" si="1435"/>
        <v>4941.839570571512</v>
      </c>
      <c r="BW623" s="73">
        <f t="shared" si="1436"/>
        <v>2280.849032571467</v>
      </c>
      <c r="BX623" s="73">
        <f t="shared" si="1437"/>
        <v>28.51061290714334</v>
      </c>
      <c r="BY623" s="69">
        <f t="shared" si="1438"/>
        <v>28.51</v>
      </c>
      <c r="CB623" t="str">
        <f t="shared" si="1439"/>
        <v>E129-3</v>
      </c>
      <c r="CC623">
        <f>+CC622</f>
        <v>129</v>
      </c>
      <c r="CD623">
        <v>3</v>
      </c>
      <c r="CE623" s="72">
        <f t="shared" si="1523"/>
        <v>59302.074846858144</v>
      </c>
      <c r="CF623" s="73">
        <f t="shared" si="1440"/>
        <v>4941.839570571512</v>
      </c>
      <c r="CG623" s="73">
        <f t="shared" si="1441"/>
        <v>2280.849032571467</v>
      </c>
      <c r="CH623" s="73">
        <f t="shared" si="1442"/>
        <v>28.51061290714334</v>
      </c>
      <c r="CI623" s="69">
        <f t="shared" si="1443"/>
        <v>28.51</v>
      </c>
      <c r="CL623" t="str">
        <f t="shared" si="1444"/>
        <v>S129-3</v>
      </c>
      <c r="CM623">
        <f>+CM622</f>
        <v>129</v>
      </c>
      <c r="CN623">
        <v>3</v>
      </c>
      <c r="CO623" s="72">
        <f t="shared" si="1524"/>
        <v>59302.074846858144</v>
      </c>
      <c r="CP623" s="73">
        <f t="shared" si="1445"/>
        <v>4941.839570571512</v>
      </c>
      <c r="CQ623" s="73">
        <f t="shared" si="1446"/>
        <v>2280.849032571467</v>
      </c>
      <c r="CR623" s="73">
        <f t="shared" si="1447"/>
        <v>28.51061290714334</v>
      </c>
      <c r="CU623" t="str">
        <f t="shared" si="1448"/>
        <v>T129-3</v>
      </c>
      <c r="CV623">
        <f>+CV622</f>
        <v>129</v>
      </c>
      <c r="CW623">
        <v>3</v>
      </c>
      <c r="CX623" s="72">
        <f t="shared" si="1525"/>
        <v>59302.074846858144</v>
      </c>
      <c r="CY623" s="73">
        <f t="shared" si="1449"/>
        <v>4941.839570571512</v>
      </c>
      <c r="CZ623" s="73">
        <f t="shared" si="1450"/>
        <v>2280.849032571467</v>
      </c>
      <c r="DA623" s="73">
        <f t="shared" si="1451"/>
        <v>28.51061290714334</v>
      </c>
    </row>
    <row r="624" spans="1:105" ht="18.75" hidden="1" customHeight="1" x14ac:dyDescent="0.2">
      <c r="A624" s="3">
        <v>650</v>
      </c>
      <c r="B624" s="4">
        <v>88.885999999999996</v>
      </c>
      <c r="C624" s="5">
        <v>15407</v>
      </c>
      <c r="AD624" t="str">
        <f t="shared" si="1420"/>
        <v>F129-4</v>
      </c>
      <c r="AE624">
        <f>+AE623</f>
        <v>129</v>
      </c>
      <c r="AF624">
        <v>4</v>
      </c>
      <c r="AG624" s="72">
        <f t="shared" si="1520"/>
        <v>69291.788697235039</v>
      </c>
      <c r="AH624" s="73">
        <f t="shared" si="1421"/>
        <v>5774.3157247695863</v>
      </c>
      <c r="AI624" s="73">
        <f t="shared" si="1422"/>
        <v>2665.0687960475016</v>
      </c>
      <c r="AJ624" s="73">
        <f t="shared" si="1423"/>
        <v>33.313359950593771</v>
      </c>
      <c r="AK624" s="69">
        <f t="shared" si="1424"/>
        <v>33.31</v>
      </c>
      <c r="AN624" t="str">
        <f t="shared" si="1425"/>
        <v>F109-1</v>
      </c>
      <c r="AO624">
        <f>+AO618+1</f>
        <v>109</v>
      </c>
      <c r="AP624">
        <v>1</v>
      </c>
      <c r="AQ624" s="72">
        <f>+AQ618*100.5%</f>
        <v>51594.49202350936</v>
      </c>
      <c r="AR624" s="73">
        <f t="shared" si="1407"/>
        <v>4299.5410019591136</v>
      </c>
      <c r="AS624" s="73">
        <f t="shared" si="1408"/>
        <v>1984.4035393657446</v>
      </c>
      <c r="AT624" s="73">
        <f t="shared" si="1409"/>
        <v>24.805044242071808</v>
      </c>
      <c r="AU624" s="69">
        <f t="shared" si="1410"/>
        <v>24.81</v>
      </c>
      <c r="AX624" t="str">
        <f t="shared" si="1427"/>
        <v>P109-1</v>
      </c>
      <c r="AY624">
        <f>+AY618+1</f>
        <v>109</v>
      </c>
      <c r="AZ624">
        <v>1</v>
      </c>
      <c r="BA624" s="72">
        <f>+BA618*100.5%</f>
        <v>49417.042242826683</v>
      </c>
      <c r="BB624" s="73">
        <f t="shared" si="1411"/>
        <v>4118.0868535688905</v>
      </c>
      <c r="BC624" s="73">
        <f t="shared" si="1412"/>
        <v>1900.6554708779493</v>
      </c>
      <c r="BD624" s="73">
        <f t="shared" si="1413"/>
        <v>23.758193385974366</v>
      </c>
      <c r="BE624" s="69">
        <f t="shared" si="1414"/>
        <v>23.76</v>
      </c>
      <c r="BH624" t="str">
        <f t="shared" si="1429"/>
        <v>G129-4</v>
      </c>
      <c r="BI624">
        <f>+BI623</f>
        <v>129</v>
      </c>
      <c r="BJ624">
        <v>4</v>
      </c>
      <c r="BK624" s="72">
        <f t="shared" si="1521"/>
        <v>62267.178589201052</v>
      </c>
      <c r="BL624" s="73">
        <f t="shared" si="1430"/>
        <v>5188.931549100088</v>
      </c>
      <c r="BM624" s="73">
        <f t="shared" si="1431"/>
        <v>2394.8914842000404</v>
      </c>
      <c r="BN624" s="73">
        <f t="shared" si="1432"/>
        <v>29.936143552500507</v>
      </c>
      <c r="BO624" s="69">
        <f t="shared" si="1433"/>
        <v>29.94</v>
      </c>
      <c r="BR624" t="str">
        <f t="shared" si="1434"/>
        <v>M129-4</v>
      </c>
      <c r="BS624">
        <f>+BS623</f>
        <v>129</v>
      </c>
      <c r="BT624">
        <v>4</v>
      </c>
      <c r="BU624" s="72">
        <f t="shared" si="1522"/>
        <v>62267.178589201052</v>
      </c>
      <c r="BV624" s="73">
        <f t="shared" si="1435"/>
        <v>5188.931549100088</v>
      </c>
      <c r="BW624" s="73">
        <f t="shared" si="1436"/>
        <v>2394.8914842000404</v>
      </c>
      <c r="BX624" s="73">
        <f t="shared" si="1437"/>
        <v>29.936143552500507</v>
      </c>
      <c r="BY624" s="69">
        <f t="shared" si="1438"/>
        <v>29.94</v>
      </c>
      <c r="CB624" t="str">
        <f t="shared" si="1439"/>
        <v>E129-4</v>
      </c>
      <c r="CC624">
        <f>+CC623</f>
        <v>129</v>
      </c>
      <c r="CD624">
        <v>4</v>
      </c>
      <c r="CE624" s="72">
        <f t="shared" si="1523"/>
        <v>62267.178589201052</v>
      </c>
      <c r="CF624" s="73">
        <f t="shared" si="1440"/>
        <v>5188.931549100088</v>
      </c>
      <c r="CG624" s="73">
        <f t="shared" si="1441"/>
        <v>2394.8914842000404</v>
      </c>
      <c r="CH624" s="73">
        <f t="shared" si="1442"/>
        <v>29.936143552500507</v>
      </c>
      <c r="CI624" s="69">
        <f t="shared" si="1443"/>
        <v>29.94</v>
      </c>
      <c r="CL624" t="str">
        <f t="shared" si="1444"/>
        <v>S129-4</v>
      </c>
      <c r="CM624">
        <f>+CM623</f>
        <v>129</v>
      </c>
      <c r="CN624">
        <v>4</v>
      </c>
      <c r="CO624" s="72">
        <f t="shared" si="1524"/>
        <v>62267.178589201052</v>
      </c>
      <c r="CP624" s="73">
        <f t="shared" si="1445"/>
        <v>5188.931549100088</v>
      </c>
      <c r="CQ624" s="73">
        <f t="shared" si="1446"/>
        <v>2394.8914842000404</v>
      </c>
      <c r="CR624" s="73">
        <f t="shared" si="1447"/>
        <v>29.936143552500507</v>
      </c>
      <c r="CU624" t="str">
        <f t="shared" si="1448"/>
        <v>T129-4</v>
      </c>
      <c r="CV624">
        <f>+CV623</f>
        <v>129</v>
      </c>
      <c r="CW624">
        <v>4</v>
      </c>
      <c r="CX624" s="72">
        <f t="shared" si="1525"/>
        <v>62267.178589201052</v>
      </c>
      <c r="CY624" s="73">
        <f t="shared" si="1449"/>
        <v>5188.931549100088</v>
      </c>
      <c r="CZ624" s="73">
        <f t="shared" si="1450"/>
        <v>2394.8914842000404</v>
      </c>
      <c r="DA624" s="73">
        <f t="shared" si="1451"/>
        <v>29.936143552500507</v>
      </c>
    </row>
    <row r="625" spans="1:105" ht="18.75" hidden="1" customHeight="1" x14ac:dyDescent="0.2">
      <c r="A625" s="3">
        <v>651</v>
      </c>
      <c r="B625" s="4">
        <v>89.331000000000003</v>
      </c>
      <c r="C625" s="5">
        <v>15484</v>
      </c>
      <c r="AD625" t="str">
        <f t="shared" si="1420"/>
        <v>F129-5</v>
      </c>
      <c r="AE625">
        <f>+AE624</f>
        <v>129</v>
      </c>
      <c r="AF625">
        <v>5</v>
      </c>
      <c r="AG625" s="72">
        <f t="shared" si="1520"/>
        <v>72756.378132096797</v>
      </c>
      <c r="AH625" s="73">
        <f t="shared" si="1421"/>
        <v>6063.0315110080664</v>
      </c>
      <c r="AI625" s="73">
        <f t="shared" si="1422"/>
        <v>2798.322235849877</v>
      </c>
      <c r="AJ625" s="73">
        <f t="shared" si="1423"/>
        <v>34.979027948123459</v>
      </c>
      <c r="AK625" s="69">
        <f t="shared" si="1424"/>
        <v>34.979999999999997</v>
      </c>
      <c r="AN625" t="str">
        <f t="shared" si="1425"/>
        <v>F109-2</v>
      </c>
      <c r="AO625">
        <f>AO624</f>
        <v>109</v>
      </c>
      <c r="AP625">
        <v>2</v>
      </c>
      <c r="AQ625" s="72">
        <f t="shared" ref="AQ625:AQ629" si="1526">+AQ624*105%</f>
        <v>54174.216624684828</v>
      </c>
      <c r="AR625" s="73">
        <f t="shared" si="1407"/>
        <v>4514.5180520570693</v>
      </c>
      <c r="AS625" s="73">
        <f t="shared" si="1408"/>
        <v>2083.623716334032</v>
      </c>
      <c r="AT625" s="73">
        <f t="shared" si="1409"/>
        <v>26.0452964541754</v>
      </c>
      <c r="AU625" s="69">
        <f t="shared" si="1410"/>
        <v>26.05</v>
      </c>
      <c r="AX625" t="str">
        <f t="shared" si="1427"/>
        <v>P109-2</v>
      </c>
      <c r="AY625">
        <f>AY624</f>
        <v>109</v>
      </c>
      <c r="AZ625">
        <v>2</v>
      </c>
      <c r="BA625" s="72">
        <f t="shared" ref="BA625:BA629" si="1527">+BA624*105%</f>
        <v>51887.894354968019</v>
      </c>
      <c r="BB625" s="73">
        <f t="shared" si="1411"/>
        <v>4323.9911962473352</v>
      </c>
      <c r="BC625" s="73">
        <f t="shared" si="1412"/>
        <v>1995.6882444218468</v>
      </c>
      <c r="BD625" s="73">
        <f t="shared" si="1413"/>
        <v>24.946103055273085</v>
      </c>
      <c r="BE625" s="69">
        <f t="shared" si="1414"/>
        <v>24.95</v>
      </c>
      <c r="BH625" t="str">
        <f t="shared" si="1429"/>
        <v>G129-5</v>
      </c>
      <c r="BI625">
        <f>+BI624</f>
        <v>129</v>
      </c>
      <c r="BJ625">
        <v>5</v>
      </c>
      <c r="BK625" s="72">
        <f t="shared" si="1521"/>
        <v>65380.537518661105</v>
      </c>
      <c r="BL625" s="73">
        <f t="shared" si="1430"/>
        <v>5448.3781265550924</v>
      </c>
      <c r="BM625" s="73">
        <f t="shared" si="1431"/>
        <v>2514.6360584100426</v>
      </c>
      <c r="BN625" s="73">
        <f t="shared" si="1432"/>
        <v>31.43295073012553</v>
      </c>
      <c r="BO625" s="69">
        <f t="shared" si="1433"/>
        <v>31.43</v>
      </c>
      <c r="BR625" t="str">
        <f t="shared" si="1434"/>
        <v>M129-5</v>
      </c>
      <c r="BS625">
        <f>+BS624</f>
        <v>129</v>
      </c>
      <c r="BT625">
        <v>5</v>
      </c>
      <c r="BU625" s="72">
        <f t="shared" si="1522"/>
        <v>65380.537518661105</v>
      </c>
      <c r="BV625" s="73">
        <f t="shared" si="1435"/>
        <v>5448.3781265550924</v>
      </c>
      <c r="BW625" s="73">
        <f t="shared" si="1436"/>
        <v>2514.6360584100426</v>
      </c>
      <c r="BX625" s="73">
        <f t="shared" si="1437"/>
        <v>31.43295073012553</v>
      </c>
      <c r="BY625" s="69">
        <f t="shared" si="1438"/>
        <v>31.43</v>
      </c>
      <c r="CB625" t="str">
        <f t="shared" si="1439"/>
        <v>E129-5</v>
      </c>
      <c r="CC625">
        <f>+CC624</f>
        <v>129</v>
      </c>
      <c r="CD625">
        <v>5</v>
      </c>
      <c r="CE625" s="72">
        <f t="shared" si="1523"/>
        <v>65380.537518661105</v>
      </c>
      <c r="CF625" s="73">
        <f t="shared" si="1440"/>
        <v>5448.3781265550924</v>
      </c>
      <c r="CG625" s="73">
        <f t="shared" si="1441"/>
        <v>2514.6360584100426</v>
      </c>
      <c r="CH625" s="73">
        <f t="shared" si="1442"/>
        <v>31.43295073012553</v>
      </c>
      <c r="CI625" s="69">
        <f t="shared" si="1443"/>
        <v>31.43</v>
      </c>
      <c r="CL625" t="str">
        <f t="shared" si="1444"/>
        <v>S129-5</v>
      </c>
      <c r="CM625">
        <f>+CM624</f>
        <v>129</v>
      </c>
      <c r="CN625">
        <v>5</v>
      </c>
      <c r="CO625" s="72">
        <f t="shared" si="1524"/>
        <v>65380.537518661105</v>
      </c>
      <c r="CP625" s="73">
        <f t="shared" si="1445"/>
        <v>5448.3781265550924</v>
      </c>
      <c r="CQ625" s="73">
        <f t="shared" si="1446"/>
        <v>2514.6360584100426</v>
      </c>
      <c r="CR625" s="73">
        <f t="shared" si="1447"/>
        <v>31.43295073012553</v>
      </c>
      <c r="CU625" t="str">
        <f t="shared" si="1448"/>
        <v>T129-5</v>
      </c>
      <c r="CV625">
        <f>+CV624</f>
        <v>129</v>
      </c>
      <c r="CW625">
        <v>5</v>
      </c>
      <c r="CX625" s="72">
        <f t="shared" si="1525"/>
        <v>65380.537518661105</v>
      </c>
      <c r="CY625" s="73">
        <f t="shared" si="1449"/>
        <v>5448.3781265550924</v>
      </c>
      <c r="CZ625" s="73">
        <f t="shared" si="1450"/>
        <v>2514.6360584100426</v>
      </c>
      <c r="DA625" s="73">
        <f t="shared" si="1451"/>
        <v>31.43295073012553</v>
      </c>
    </row>
    <row r="626" spans="1:105" ht="18.75" hidden="1" customHeight="1" x14ac:dyDescent="0.2">
      <c r="A626" s="3">
        <v>652</v>
      </c>
      <c r="B626" s="4">
        <v>89.778000000000006</v>
      </c>
      <c r="C626" s="5">
        <v>15561</v>
      </c>
      <c r="AD626" t="str">
        <f t="shared" si="1420"/>
        <v>F130-1</v>
      </c>
      <c r="AE626">
        <f>+AE621+1</f>
        <v>130</v>
      </c>
      <c r="AF626">
        <v>1</v>
      </c>
      <c r="AG626" s="72">
        <f>+AG621*100.5%</f>
        <v>60156.136607900822</v>
      </c>
      <c r="AH626" s="73">
        <f t="shared" si="1421"/>
        <v>5013.0113839917349</v>
      </c>
      <c r="AI626" s="73">
        <f t="shared" si="1422"/>
        <v>2313.6975618423394</v>
      </c>
      <c r="AJ626" s="73">
        <f t="shared" si="1423"/>
        <v>28.92121952302924</v>
      </c>
      <c r="AK626" s="69">
        <f t="shared" si="1424"/>
        <v>28.92</v>
      </c>
      <c r="AN626" t="str">
        <f t="shared" si="1425"/>
        <v>F109-3</v>
      </c>
      <c r="AO626">
        <f t="shared" ref="AO626:AO629" si="1528">AO625</f>
        <v>109</v>
      </c>
      <c r="AP626">
        <v>3</v>
      </c>
      <c r="AQ626" s="72">
        <f t="shared" si="1526"/>
        <v>56882.927455919074</v>
      </c>
      <c r="AR626" s="73">
        <f t="shared" si="1407"/>
        <v>4740.2439546599226</v>
      </c>
      <c r="AS626" s="73">
        <f t="shared" si="1408"/>
        <v>2187.8049021507336</v>
      </c>
      <c r="AT626" s="73">
        <f t="shared" si="1409"/>
        <v>27.347561276884171</v>
      </c>
      <c r="AU626" s="69">
        <f t="shared" si="1410"/>
        <v>27.35</v>
      </c>
      <c r="AX626" t="str">
        <f t="shared" si="1427"/>
        <v>P109-3</v>
      </c>
      <c r="AY626">
        <f t="shared" ref="AY626:AY629" si="1529">AY625</f>
        <v>109</v>
      </c>
      <c r="AZ626">
        <v>3</v>
      </c>
      <c r="BA626" s="72">
        <f t="shared" si="1527"/>
        <v>54482.289072716419</v>
      </c>
      <c r="BB626" s="73">
        <f t="shared" si="1411"/>
        <v>4540.1907560597019</v>
      </c>
      <c r="BC626" s="73">
        <f t="shared" si="1412"/>
        <v>2095.472656642939</v>
      </c>
      <c r="BD626" s="73">
        <f t="shared" si="1413"/>
        <v>26.19340820803674</v>
      </c>
      <c r="BE626" s="69">
        <f t="shared" si="1414"/>
        <v>26.19</v>
      </c>
      <c r="BH626" t="str">
        <f t="shared" si="1429"/>
        <v>G130-1</v>
      </c>
      <c r="BI626">
        <f>+BI621+1</f>
        <v>130</v>
      </c>
      <c r="BJ626">
        <v>1</v>
      </c>
      <c r="BK626" s="72">
        <f>+BK621*100.5%</f>
        <v>54057.673669925098</v>
      </c>
      <c r="BL626" s="73">
        <f t="shared" si="1430"/>
        <v>4504.8061391604251</v>
      </c>
      <c r="BM626" s="73">
        <f t="shared" si="1431"/>
        <v>2079.1412949971191</v>
      </c>
      <c r="BN626" s="73">
        <f t="shared" si="1432"/>
        <v>25.98926618746399</v>
      </c>
      <c r="BO626" s="69">
        <f t="shared" si="1433"/>
        <v>25.99</v>
      </c>
      <c r="BR626" t="str">
        <f t="shared" si="1434"/>
        <v>M130-1</v>
      </c>
      <c r="BS626">
        <f>+BS621+1</f>
        <v>130</v>
      </c>
      <c r="BT626">
        <v>1</v>
      </c>
      <c r="BU626" s="72">
        <f>+BU621*100.5%</f>
        <v>54057.673669925098</v>
      </c>
      <c r="BV626" s="73">
        <f t="shared" si="1435"/>
        <v>4504.8061391604251</v>
      </c>
      <c r="BW626" s="73">
        <f t="shared" si="1436"/>
        <v>2079.1412949971191</v>
      </c>
      <c r="BX626" s="73">
        <f t="shared" si="1437"/>
        <v>25.98926618746399</v>
      </c>
      <c r="BY626" s="69">
        <f t="shared" si="1438"/>
        <v>25.99</v>
      </c>
      <c r="CB626" t="str">
        <f t="shared" si="1439"/>
        <v>E130-1</v>
      </c>
      <c r="CC626">
        <f>+CC621+1</f>
        <v>130</v>
      </c>
      <c r="CD626">
        <v>1</v>
      </c>
      <c r="CE626" s="72">
        <f>+CE621*100.5%</f>
        <v>54057.673669925098</v>
      </c>
      <c r="CF626" s="73">
        <f t="shared" si="1440"/>
        <v>4504.8061391604251</v>
      </c>
      <c r="CG626" s="73">
        <f t="shared" si="1441"/>
        <v>2079.1412949971191</v>
      </c>
      <c r="CH626" s="73">
        <f t="shared" si="1442"/>
        <v>25.98926618746399</v>
      </c>
      <c r="CI626" s="69">
        <f t="shared" si="1443"/>
        <v>25.99</v>
      </c>
      <c r="CL626" t="str">
        <f t="shared" si="1444"/>
        <v>S130-1</v>
      </c>
      <c r="CM626">
        <f>+CM621+1</f>
        <v>130</v>
      </c>
      <c r="CN626">
        <v>1</v>
      </c>
      <c r="CO626" s="72">
        <f>+CO621*100.5%</f>
        <v>54057.673669925098</v>
      </c>
      <c r="CP626" s="73">
        <f t="shared" si="1445"/>
        <v>4504.8061391604251</v>
      </c>
      <c r="CQ626" s="73">
        <f t="shared" si="1446"/>
        <v>2079.1412949971191</v>
      </c>
      <c r="CR626" s="73">
        <f t="shared" si="1447"/>
        <v>25.98926618746399</v>
      </c>
      <c r="CU626" t="str">
        <f t="shared" si="1448"/>
        <v>T130-1</v>
      </c>
      <c r="CV626">
        <f>+CV621+1</f>
        <v>130</v>
      </c>
      <c r="CW626">
        <v>1</v>
      </c>
      <c r="CX626" s="72">
        <f>+CX621*100.5%</f>
        <v>54057.673669925098</v>
      </c>
      <c r="CY626" s="73">
        <f t="shared" si="1449"/>
        <v>4504.8061391604251</v>
      </c>
      <c r="CZ626" s="73">
        <f t="shared" si="1450"/>
        <v>2079.1412949971191</v>
      </c>
      <c r="DA626" s="73">
        <f t="shared" si="1451"/>
        <v>25.98926618746399</v>
      </c>
    </row>
    <row r="627" spans="1:105" ht="18.75" hidden="1" customHeight="1" x14ac:dyDescent="0.2">
      <c r="A627" s="3">
        <v>653</v>
      </c>
      <c r="B627" s="4">
        <v>90.225999999999999</v>
      </c>
      <c r="C627" s="5">
        <v>15639</v>
      </c>
      <c r="AD627" t="str">
        <f t="shared" si="1420"/>
        <v>F130-2</v>
      </c>
      <c r="AE627">
        <f>+AE626</f>
        <v>130</v>
      </c>
      <c r="AF627">
        <v>2</v>
      </c>
      <c r="AG627" s="72">
        <f t="shared" ref="AG627:AG630" si="1530">+AG626*105%</f>
        <v>63163.943438295864</v>
      </c>
      <c r="AH627" s="73">
        <f t="shared" si="1421"/>
        <v>5263.661953191322</v>
      </c>
      <c r="AI627" s="73">
        <f t="shared" si="1422"/>
        <v>2429.3824399344562</v>
      </c>
      <c r="AJ627" s="73">
        <f t="shared" si="1423"/>
        <v>30.367280499180705</v>
      </c>
      <c r="AK627" s="69">
        <f t="shared" si="1424"/>
        <v>30.37</v>
      </c>
      <c r="AN627" t="str">
        <f t="shared" si="1425"/>
        <v>F109-4</v>
      </c>
      <c r="AO627">
        <f t="shared" si="1528"/>
        <v>109</v>
      </c>
      <c r="AP627">
        <v>4</v>
      </c>
      <c r="AQ627" s="72">
        <f t="shared" si="1526"/>
        <v>59727.073828715031</v>
      </c>
      <c r="AR627" s="73">
        <f t="shared" si="1407"/>
        <v>4977.2561523929189</v>
      </c>
      <c r="AS627" s="73">
        <f t="shared" si="1408"/>
        <v>2297.1951472582705</v>
      </c>
      <c r="AT627" s="73">
        <f t="shared" si="1409"/>
        <v>28.714939340728382</v>
      </c>
      <c r="AU627" s="69">
        <f t="shared" si="1410"/>
        <v>28.71</v>
      </c>
      <c r="AX627" t="str">
        <f t="shared" si="1427"/>
        <v>P109-4</v>
      </c>
      <c r="AY627">
        <f t="shared" si="1529"/>
        <v>109</v>
      </c>
      <c r="AZ627">
        <v>4</v>
      </c>
      <c r="BA627" s="72">
        <f t="shared" si="1527"/>
        <v>57206.403526352246</v>
      </c>
      <c r="BB627" s="73">
        <f t="shared" si="1411"/>
        <v>4767.2002938626874</v>
      </c>
      <c r="BC627" s="73">
        <f t="shared" si="1412"/>
        <v>2200.2462894750865</v>
      </c>
      <c r="BD627" s="73">
        <f t="shared" si="1413"/>
        <v>27.503078618438579</v>
      </c>
      <c r="BE627" s="69">
        <f t="shared" si="1414"/>
        <v>27.5</v>
      </c>
      <c r="BH627" t="str">
        <f t="shared" si="1429"/>
        <v>G130-2</v>
      </c>
      <c r="BI627">
        <f>+BI626</f>
        <v>130</v>
      </c>
      <c r="BJ627">
        <v>2</v>
      </c>
      <c r="BK627" s="72">
        <f t="shared" ref="BK627:BK630" si="1531">+BK626*105%</f>
        <v>56760.557353421354</v>
      </c>
      <c r="BL627" s="73">
        <f t="shared" si="1430"/>
        <v>4730.0464461184465</v>
      </c>
      <c r="BM627" s="73">
        <f t="shared" si="1431"/>
        <v>2183.0983597469753</v>
      </c>
      <c r="BN627" s="73">
        <f t="shared" si="1432"/>
        <v>27.288729496837188</v>
      </c>
      <c r="BO627" s="69">
        <f t="shared" si="1433"/>
        <v>27.29</v>
      </c>
      <c r="BR627" t="str">
        <f t="shared" si="1434"/>
        <v>M130-2</v>
      </c>
      <c r="BS627">
        <f>+BS626</f>
        <v>130</v>
      </c>
      <c r="BT627">
        <v>2</v>
      </c>
      <c r="BU627" s="72">
        <f t="shared" ref="BU627:BU630" si="1532">+BU626*105%</f>
        <v>56760.557353421354</v>
      </c>
      <c r="BV627" s="73">
        <f t="shared" si="1435"/>
        <v>4730.0464461184465</v>
      </c>
      <c r="BW627" s="73">
        <f t="shared" si="1436"/>
        <v>2183.0983597469753</v>
      </c>
      <c r="BX627" s="73">
        <f t="shared" si="1437"/>
        <v>27.288729496837188</v>
      </c>
      <c r="BY627" s="69">
        <f t="shared" si="1438"/>
        <v>27.29</v>
      </c>
      <c r="CB627" t="str">
        <f t="shared" si="1439"/>
        <v>E130-2</v>
      </c>
      <c r="CC627">
        <f>+CC626</f>
        <v>130</v>
      </c>
      <c r="CD627">
        <v>2</v>
      </c>
      <c r="CE627" s="72">
        <f t="shared" ref="CE627:CE630" si="1533">+CE626*105%</f>
        <v>56760.557353421354</v>
      </c>
      <c r="CF627" s="73">
        <f t="shared" si="1440"/>
        <v>4730.0464461184465</v>
      </c>
      <c r="CG627" s="73">
        <f t="shared" si="1441"/>
        <v>2183.0983597469753</v>
      </c>
      <c r="CH627" s="73">
        <f t="shared" si="1442"/>
        <v>27.288729496837188</v>
      </c>
      <c r="CI627" s="69">
        <f t="shared" si="1443"/>
        <v>27.29</v>
      </c>
      <c r="CL627" t="str">
        <f t="shared" si="1444"/>
        <v>S130-2</v>
      </c>
      <c r="CM627">
        <f>+CM626</f>
        <v>130</v>
      </c>
      <c r="CN627">
        <v>2</v>
      </c>
      <c r="CO627" s="72">
        <f t="shared" ref="CO627:CO630" si="1534">+CO626*105%</f>
        <v>56760.557353421354</v>
      </c>
      <c r="CP627" s="73">
        <f t="shared" si="1445"/>
        <v>4730.0464461184465</v>
      </c>
      <c r="CQ627" s="73">
        <f t="shared" si="1446"/>
        <v>2183.0983597469753</v>
      </c>
      <c r="CR627" s="73">
        <f t="shared" si="1447"/>
        <v>27.288729496837188</v>
      </c>
      <c r="CU627" t="str">
        <f t="shared" si="1448"/>
        <v>T130-2</v>
      </c>
      <c r="CV627">
        <f>+CV626</f>
        <v>130</v>
      </c>
      <c r="CW627">
        <v>2</v>
      </c>
      <c r="CX627" s="72">
        <f t="shared" ref="CX627:CX630" si="1535">+CX626*105%</f>
        <v>56760.557353421354</v>
      </c>
      <c r="CY627" s="73">
        <f t="shared" si="1449"/>
        <v>4730.0464461184465</v>
      </c>
      <c r="CZ627" s="73">
        <f t="shared" si="1450"/>
        <v>2183.0983597469753</v>
      </c>
      <c r="DA627" s="73">
        <f t="shared" si="1451"/>
        <v>27.288729496837188</v>
      </c>
    </row>
    <row r="628" spans="1:105" ht="18.75" hidden="1" customHeight="1" x14ac:dyDescent="0.2">
      <c r="A628" s="3">
        <v>654</v>
      </c>
      <c r="B628" s="4">
        <v>90.677999999999997</v>
      </c>
      <c r="C628" s="5">
        <v>15717</v>
      </c>
      <c r="AD628" t="str">
        <f t="shared" si="1420"/>
        <v>F130-3</v>
      </c>
      <c r="AE628">
        <f>+AE627</f>
        <v>130</v>
      </c>
      <c r="AF628">
        <v>3</v>
      </c>
      <c r="AG628" s="72">
        <f t="shared" si="1530"/>
        <v>66322.140610210656</v>
      </c>
      <c r="AH628" s="73">
        <f t="shared" si="1421"/>
        <v>5526.8450508508877</v>
      </c>
      <c r="AI628" s="73">
        <f t="shared" si="1422"/>
        <v>2550.8515619311793</v>
      </c>
      <c r="AJ628" s="73">
        <f t="shared" si="1423"/>
        <v>31.885644524139739</v>
      </c>
      <c r="AK628" s="69">
        <f t="shared" si="1424"/>
        <v>31.89</v>
      </c>
      <c r="AN628" t="str">
        <f t="shared" si="1425"/>
        <v>F109-5</v>
      </c>
      <c r="AO628">
        <f t="shared" si="1528"/>
        <v>109</v>
      </c>
      <c r="AP628">
        <v>5</v>
      </c>
      <c r="AQ628" s="72">
        <f t="shared" si="1526"/>
        <v>62713.427520150784</v>
      </c>
      <c r="AR628" s="73">
        <f t="shared" si="1407"/>
        <v>5226.1189600125654</v>
      </c>
      <c r="AS628" s="73">
        <f t="shared" si="1408"/>
        <v>2412.0549046211841</v>
      </c>
      <c r="AT628" s="73">
        <f t="shared" si="1409"/>
        <v>30.150686307764801</v>
      </c>
      <c r="AU628" s="69">
        <f t="shared" si="1410"/>
        <v>30.15</v>
      </c>
      <c r="AX628" t="str">
        <f t="shared" si="1427"/>
        <v>P109-5</v>
      </c>
      <c r="AY628">
        <f t="shared" si="1529"/>
        <v>109</v>
      </c>
      <c r="AZ628">
        <v>5</v>
      </c>
      <c r="BA628" s="72">
        <f t="shared" si="1527"/>
        <v>60066.723702669857</v>
      </c>
      <c r="BB628" s="73">
        <f t="shared" si="1411"/>
        <v>5005.5603085558214</v>
      </c>
      <c r="BC628" s="73">
        <f t="shared" si="1412"/>
        <v>2310.2586039488406</v>
      </c>
      <c r="BD628" s="73">
        <f t="shared" si="1413"/>
        <v>28.878232549360508</v>
      </c>
      <c r="BE628" s="69">
        <f t="shared" si="1414"/>
        <v>28.88</v>
      </c>
      <c r="BH628" t="str">
        <f t="shared" si="1429"/>
        <v>G130-3</v>
      </c>
      <c r="BI628">
        <f>+BI627</f>
        <v>130</v>
      </c>
      <c r="BJ628">
        <v>3</v>
      </c>
      <c r="BK628" s="72">
        <f t="shared" si="1531"/>
        <v>59598.585221092428</v>
      </c>
      <c r="BL628" s="73">
        <f t="shared" si="1430"/>
        <v>4966.548768424369</v>
      </c>
      <c r="BM628" s="73">
        <f t="shared" si="1431"/>
        <v>2292.253277734324</v>
      </c>
      <c r="BN628" s="73">
        <f t="shared" si="1432"/>
        <v>28.653165971679051</v>
      </c>
      <c r="BO628" s="69">
        <f t="shared" si="1433"/>
        <v>28.65</v>
      </c>
      <c r="BR628" t="str">
        <f t="shared" si="1434"/>
        <v>M130-3</v>
      </c>
      <c r="BS628">
        <f>+BS627</f>
        <v>130</v>
      </c>
      <c r="BT628">
        <v>3</v>
      </c>
      <c r="BU628" s="72">
        <f t="shared" si="1532"/>
        <v>59598.585221092428</v>
      </c>
      <c r="BV628" s="73">
        <f t="shared" si="1435"/>
        <v>4966.548768424369</v>
      </c>
      <c r="BW628" s="73">
        <f t="shared" si="1436"/>
        <v>2292.253277734324</v>
      </c>
      <c r="BX628" s="73">
        <f t="shared" si="1437"/>
        <v>28.653165971679051</v>
      </c>
      <c r="BY628" s="69">
        <f t="shared" si="1438"/>
        <v>28.65</v>
      </c>
      <c r="CB628" t="str">
        <f t="shared" si="1439"/>
        <v>E130-3</v>
      </c>
      <c r="CC628">
        <f>+CC627</f>
        <v>130</v>
      </c>
      <c r="CD628">
        <v>3</v>
      </c>
      <c r="CE628" s="72">
        <f t="shared" si="1533"/>
        <v>59598.585221092428</v>
      </c>
      <c r="CF628" s="73">
        <f t="shared" si="1440"/>
        <v>4966.548768424369</v>
      </c>
      <c r="CG628" s="73">
        <f t="shared" si="1441"/>
        <v>2292.253277734324</v>
      </c>
      <c r="CH628" s="73">
        <f t="shared" si="1442"/>
        <v>28.653165971679051</v>
      </c>
      <c r="CI628" s="69">
        <f t="shared" si="1443"/>
        <v>28.65</v>
      </c>
      <c r="CL628" t="str">
        <f t="shared" si="1444"/>
        <v>S130-3</v>
      </c>
      <c r="CM628">
        <f>+CM627</f>
        <v>130</v>
      </c>
      <c r="CN628">
        <v>3</v>
      </c>
      <c r="CO628" s="72">
        <f t="shared" si="1534"/>
        <v>59598.585221092428</v>
      </c>
      <c r="CP628" s="73">
        <f t="shared" si="1445"/>
        <v>4966.548768424369</v>
      </c>
      <c r="CQ628" s="73">
        <f t="shared" si="1446"/>
        <v>2292.253277734324</v>
      </c>
      <c r="CR628" s="73">
        <f t="shared" si="1447"/>
        <v>28.653165971679051</v>
      </c>
      <c r="CU628" t="str">
        <f t="shared" si="1448"/>
        <v>T130-3</v>
      </c>
      <c r="CV628">
        <f>+CV627</f>
        <v>130</v>
      </c>
      <c r="CW628">
        <v>3</v>
      </c>
      <c r="CX628" s="72">
        <f t="shared" si="1535"/>
        <v>59598.585221092428</v>
      </c>
      <c r="CY628" s="73">
        <f t="shared" si="1449"/>
        <v>4966.548768424369</v>
      </c>
      <c r="CZ628" s="73">
        <f t="shared" si="1450"/>
        <v>2292.253277734324</v>
      </c>
      <c r="DA628" s="73">
        <f t="shared" si="1451"/>
        <v>28.653165971679051</v>
      </c>
    </row>
    <row r="629" spans="1:105" ht="18.75" hidden="1" customHeight="1" x14ac:dyDescent="0.2">
      <c r="A629" s="3">
        <v>655</v>
      </c>
      <c r="B629" s="4">
        <v>91.131</v>
      </c>
      <c r="C629" s="5">
        <v>15796</v>
      </c>
      <c r="AD629" t="str">
        <f t="shared" si="1420"/>
        <v>F130-4</v>
      </c>
      <c r="AE629">
        <f>+AE628</f>
        <v>130</v>
      </c>
      <c r="AF629">
        <v>4</v>
      </c>
      <c r="AG629" s="72">
        <f t="shared" si="1530"/>
        <v>69638.247640721194</v>
      </c>
      <c r="AH629" s="73">
        <f t="shared" si="1421"/>
        <v>5803.1873033934326</v>
      </c>
      <c r="AI629" s="73">
        <f t="shared" si="1422"/>
        <v>2678.3941400277381</v>
      </c>
      <c r="AJ629" s="73">
        <f t="shared" si="1423"/>
        <v>33.479926750346728</v>
      </c>
      <c r="AK629" s="69">
        <f t="shared" si="1424"/>
        <v>33.479999999999997</v>
      </c>
      <c r="AN629" t="str">
        <f t="shared" si="1425"/>
        <v>F109-6</v>
      </c>
      <c r="AO629">
        <f t="shared" si="1528"/>
        <v>109</v>
      </c>
      <c r="AP629">
        <v>6</v>
      </c>
      <c r="AQ629" s="72">
        <f t="shared" si="1526"/>
        <v>65849.098896158321</v>
      </c>
      <c r="AR629" s="73">
        <f t="shared" si="1407"/>
        <v>5487.4249080131931</v>
      </c>
      <c r="AS629" s="73">
        <f t="shared" si="1408"/>
        <v>2532.6576498522431</v>
      </c>
      <c r="AT629" s="73">
        <f t="shared" si="1409"/>
        <v>31.658220623153039</v>
      </c>
      <c r="AU629" s="69">
        <f t="shared" si="1410"/>
        <v>31.66</v>
      </c>
      <c r="AX629" t="str">
        <f t="shared" si="1427"/>
        <v>P109-6</v>
      </c>
      <c r="AY629">
        <f t="shared" si="1529"/>
        <v>109</v>
      </c>
      <c r="AZ629">
        <v>6</v>
      </c>
      <c r="BA629" s="72">
        <f t="shared" si="1527"/>
        <v>63070.059887803349</v>
      </c>
      <c r="BB629" s="73">
        <f t="shared" si="1411"/>
        <v>5255.8383239836121</v>
      </c>
      <c r="BC629" s="73">
        <f t="shared" si="1412"/>
        <v>2425.7715341462826</v>
      </c>
      <c r="BD629" s="73">
        <f t="shared" si="1413"/>
        <v>30.322144176828534</v>
      </c>
      <c r="BE629" s="69">
        <f t="shared" si="1414"/>
        <v>30.32</v>
      </c>
      <c r="BH629" t="str">
        <f t="shared" si="1429"/>
        <v>G130-4</v>
      </c>
      <c r="BI629">
        <f>+BI628</f>
        <v>130</v>
      </c>
      <c r="BJ629">
        <v>4</v>
      </c>
      <c r="BK629" s="72">
        <f t="shared" si="1531"/>
        <v>62578.514482147053</v>
      </c>
      <c r="BL629" s="73">
        <f t="shared" si="1430"/>
        <v>5214.8762068455881</v>
      </c>
      <c r="BM629" s="73">
        <f t="shared" si="1431"/>
        <v>2406.8659416210403</v>
      </c>
      <c r="BN629" s="73">
        <f t="shared" si="1432"/>
        <v>30.085824270263007</v>
      </c>
      <c r="BO629" s="69">
        <f t="shared" si="1433"/>
        <v>30.09</v>
      </c>
      <c r="BR629" t="str">
        <f t="shared" si="1434"/>
        <v>M130-4</v>
      </c>
      <c r="BS629">
        <f>+BS628</f>
        <v>130</v>
      </c>
      <c r="BT629">
        <v>4</v>
      </c>
      <c r="BU629" s="72">
        <f t="shared" si="1532"/>
        <v>62578.514482147053</v>
      </c>
      <c r="BV629" s="73">
        <f t="shared" si="1435"/>
        <v>5214.8762068455881</v>
      </c>
      <c r="BW629" s="73">
        <f t="shared" si="1436"/>
        <v>2406.8659416210403</v>
      </c>
      <c r="BX629" s="73">
        <f t="shared" si="1437"/>
        <v>30.085824270263007</v>
      </c>
      <c r="BY629" s="69">
        <f t="shared" si="1438"/>
        <v>30.09</v>
      </c>
      <c r="CB629" t="str">
        <f t="shared" si="1439"/>
        <v>E130-4</v>
      </c>
      <c r="CC629">
        <f>+CC628</f>
        <v>130</v>
      </c>
      <c r="CD629">
        <v>4</v>
      </c>
      <c r="CE629" s="72">
        <f t="shared" si="1533"/>
        <v>62578.514482147053</v>
      </c>
      <c r="CF629" s="73">
        <f t="shared" si="1440"/>
        <v>5214.8762068455881</v>
      </c>
      <c r="CG629" s="73">
        <f t="shared" si="1441"/>
        <v>2406.8659416210403</v>
      </c>
      <c r="CH629" s="73">
        <f t="shared" si="1442"/>
        <v>30.085824270263007</v>
      </c>
      <c r="CI629" s="69">
        <f t="shared" si="1443"/>
        <v>30.09</v>
      </c>
      <c r="CL629" t="str">
        <f t="shared" si="1444"/>
        <v>S130-4</v>
      </c>
      <c r="CM629">
        <f>+CM628</f>
        <v>130</v>
      </c>
      <c r="CN629">
        <v>4</v>
      </c>
      <c r="CO629" s="72">
        <f t="shared" si="1534"/>
        <v>62578.514482147053</v>
      </c>
      <c r="CP629" s="73">
        <f t="shared" si="1445"/>
        <v>5214.8762068455881</v>
      </c>
      <c r="CQ629" s="73">
        <f t="shared" si="1446"/>
        <v>2406.8659416210403</v>
      </c>
      <c r="CR629" s="73">
        <f t="shared" si="1447"/>
        <v>30.085824270263007</v>
      </c>
      <c r="CU629" t="str">
        <f t="shared" si="1448"/>
        <v>T130-4</v>
      </c>
      <c r="CV629">
        <f>+CV628</f>
        <v>130</v>
      </c>
      <c r="CW629">
        <v>4</v>
      </c>
      <c r="CX629" s="72">
        <f t="shared" si="1535"/>
        <v>62578.514482147053</v>
      </c>
      <c r="CY629" s="73">
        <f t="shared" si="1449"/>
        <v>5214.8762068455881</v>
      </c>
      <c r="CZ629" s="73">
        <f t="shared" si="1450"/>
        <v>2406.8659416210403</v>
      </c>
      <c r="DA629" s="73">
        <f t="shared" si="1451"/>
        <v>30.085824270263007</v>
      </c>
    </row>
    <row r="630" spans="1:105" ht="18.75" hidden="1" customHeight="1" x14ac:dyDescent="0.2">
      <c r="A630" s="3">
        <v>656</v>
      </c>
      <c r="B630" s="4">
        <v>91.587000000000003</v>
      </c>
      <c r="C630" s="5">
        <v>15875</v>
      </c>
      <c r="AD630" t="str">
        <f t="shared" si="1420"/>
        <v>F130-5</v>
      </c>
      <c r="AE630">
        <f>+AE629</f>
        <v>130</v>
      </c>
      <c r="AF630">
        <v>5</v>
      </c>
      <c r="AG630" s="72">
        <f t="shared" si="1530"/>
        <v>73120.160022757264</v>
      </c>
      <c r="AH630" s="73">
        <f t="shared" si="1421"/>
        <v>6093.3466685631056</v>
      </c>
      <c r="AI630" s="73">
        <f t="shared" si="1422"/>
        <v>2812.3138470291256</v>
      </c>
      <c r="AJ630" s="73">
        <f t="shared" si="1423"/>
        <v>35.153923087864072</v>
      </c>
      <c r="AK630" s="69">
        <f t="shared" si="1424"/>
        <v>35.15</v>
      </c>
      <c r="AN630" t="str">
        <f t="shared" si="1425"/>
        <v>F110-1</v>
      </c>
      <c r="AO630">
        <f>+AO624+1</f>
        <v>110</v>
      </c>
      <c r="AP630">
        <v>1</v>
      </c>
      <c r="AQ630" s="72">
        <f>+AQ624*100.5%</f>
        <v>51852.4644836269</v>
      </c>
      <c r="AR630" s="73">
        <f t="shared" si="1407"/>
        <v>4321.0387069689086</v>
      </c>
      <c r="AS630" s="73">
        <f t="shared" si="1408"/>
        <v>1994.3255570625731</v>
      </c>
      <c r="AT630" s="73">
        <f t="shared" si="1409"/>
        <v>24.929069463282165</v>
      </c>
      <c r="AU630" s="69">
        <f t="shared" si="1410"/>
        <v>24.93</v>
      </c>
      <c r="AX630" t="str">
        <f t="shared" si="1427"/>
        <v>P110-1</v>
      </c>
      <c r="AY630">
        <f>+AY624+1</f>
        <v>110</v>
      </c>
      <c r="AZ630">
        <v>1</v>
      </c>
      <c r="BA630" s="72">
        <f>+BA624*100.5%</f>
        <v>49664.127454040812</v>
      </c>
      <c r="BB630" s="73">
        <f t="shared" si="1411"/>
        <v>4138.6772878367346</v>
      </c>
      <c r="BC630" s="73">
        <f t="shared" si="1412"/>
        <v>1910.1587482323389</v>
      </c>
      <c r="BD630" s="73">
        <f t="shared" si="1413"/>
        <v>23.876984352904238</v>
      </c>
      <c r="BE630" s="69">
        <f t="shared" si="1414"/>
        <v>23.88</v>
      </c>
      <c r="BH630" t="str">
        <f t="shared" si="1429"/>
        <v>G130-5</v>
      </c>
      <c r="BI630">
        <f>+BI629</f>
        <v>130</v>
      </c>
      <c r="BJ630">
        <v>5</v>
      </c>
      <c r="BK630" s="72">
        <f t="shared" si="1531"/>
        <v>65707.44020625441</v>
      </c>
      <c r="BL630" s="73">
        <f t="shared" si="1430"/>
        <v>5475.6200171878672</v>
      </c>
      <c r="BM630" s="73">
        <f t="shared" si="1431"/>
        <v>2527.2092387020925</v>
      </c>
      <c r="BN630" s="73">
        <f t="shared" si="1432"/>
        <v>31.59011548377616</v>
      </c>
      <c r="BO630" s="69">
        <f t="shared" si="1433"/>
        <v>31.59</v>
      </c>
      <c r="BR630" t="str">
        <f t="shared" si="1434"/>
        <v>M130-5</v>
      </c>
      <c r="BS630">
        <f>+BS629</f>
        <v>130</v>
      </c>
      <c r="BT630">
        <v>5</v>
      </c>
      <c r="BU630" s="72">
        <f t="shared" si="1532"/>
        <v>65707.44020625441</v>
      </c>
      <c r="BV630" s="73">
        <f t="shared" si="1435"/>
        <v>5475.6200171878672</v>
      </c>
      <c r="BW630" s="73">
        <f t="shared" si="1436"/>
        <v>2527.2092387020925</v>
      </c>
      <c r="BX630" s="73">
        <f t="shared" si="1437"/>
        <v>31.59011548377616</v>
      </c>
      <c r="BY630" s="69">
        <f t="shared" si="1438"/>
        <v>31.59</v>
      </c>
      <c r="CB630" t="str">
        <f t="shared" si="1439"/>
        <v>E130-5</v>
      </c>
      <c r="CC630">
        <f>+CC629</f>
        <v>130</v>
      </c>
      <c r="CD630">
        <v>5</v>
      </c>
      <c r="CE630" s="72">
        <f t="shared" si="1533"/>
        <v>65707.44020625441</v>
      </c>
      <c r="CF630" s="73">
        <f t="shared" si="1440"/>
        <v>5475.6200171878672</v>
      </c>
      <c r="CG630" s="73">
        <f t="shared" si="1441"/>
        <v>2527.2092387020925</v>
      </c>
      <c r="CH630" s="73">
        <f t="shared" si="1442"/>
        <v>31.59011548377616</v>
      </c>
      <c r="CI630" s="69">
        <f t="shared" si="1443"/>
        <v>31.59</v>
      </c>
      <c r="CL630" t="str">
        <f t="shared" si="1444"/>
        <v>S130-5</v>
      </c>
      <c r="CM630">
        <f>+CM629</f>
        <v>130</v>
      </c>
      <c r="CN630">
        <v>5</v>
      </c>
      <c r="CO630" s="72">
        <f t="shared" si="1534"/>
        <v>65707.44020625441</v>
      </c>
      <c r="CP630" s="73">
        <f t="shared" si="1445"/>
        <v>5475.6200171878672</v>
      </c>
      <c r="CQ630" s="73">
        <f t="shared" si="1446"/>
        <v>2527.2092387020925</v>
      </c>
      <c r="CR630" s="73">
        <f t="shared" si="1447"/>
        <v>31.59011548377616</v>
      </c>
      <c r="CU630" t="str">
        <f t="shared" si="1448"/>
        <v>T130-5</v>
      </c>
      <c r="CV630">
        <f>+CV629</f>
        <v>130</v>
      </c>
      <c r="CW630">
        <v>5</v>
      </c>
      <c r="CX630" s="72">
        <f t="shared" si="1535"/>
        <v>65707.44020625441</v>
      </c>
      <c r="CY630" s="73">
        <f t="shared" si="1449"/>
        <v>5475.6200171878672</v>
      </c>
      <c r="CZ630" s="73">
        <f t="shared" si="1450"/>
        <v>2527.2092387020925</v>
      </c>
      <c r="DA630" s="73">
        <f t="shared" si="1451"/>
        <v>31.59011548377616</v>
      </c>
    </row>
    <row r="631" spans="1:105" ht="18.75" hidden="1" customHeight="1" x14ac:dyDescent="0.2">
      <c r="A631" s="3">
        <v>657</v>
      </c>
      <c r="B631" s="4">
        <v>92.045000000000002</v>
      </c>
      <c r="C631" s="5">
        <v>15954</v>
      </c>
      <c r="AD631" t="str">
        <f t="shared" si="1420"/>
        <v>F131-1</v>
      </c>
      <c r="AE631">
        <f>+AE626+1</f>
        <v>131</v>
      </c>
      <c r="AF631">
        <v>1</v>
      </c>
      <c r="AG631" s="72">
        <f>+AG626*100.5%</f>
        <v>60456.917290940321</v>
      </c>
      <c r="AH631" s="73">
        <f t="shared" si="1421"/>
        <v>5038.0764409116937</v>
      </c>
      <c r="AI631" s="73">
        <f t="shared" si="1422"/>
        <v>2325.2660496515509</v>
      </c>
      <c r="AJ631" s="73">
        <f t="shared" si="1423"/>
        <v>29.065825620644386</v>
      </c>
      <c r="AK631" s="69">
        <f t="shared" si="1424"/>
        <v>29.07</v>
      </c>
      <c r="AN631" t="str">
        <f t="shared" si="1425"/>
        <v>F110-2</v>
      </c>
      <c r="AO631">
        <f>AO630</f>
        <v>110</v>
      </c>
      <c r="AP631">
        <v>2</v>
      </c>
      <c r="AQ631" s="72">
        <f t="shared" ref="AQ631:AQ635" si="1536">+AQ630*105%</f>
        <v>54445.087707808249</v>
      </c>
      <c r="AR631" s="73">
        <f t="shared" si="1407"/>
        <v>4537.0906423173537</v>
      </c>
      <c r="AS631" s="73">
        <f t="shared" si="1408"/>
        <v>2094.0418349157017</v>
      </c>
      <c r="AT631" s="73">
        <f t="shared" si="1409"/>
        <v>26.175522936446274</v>
      </c>
      <c r="AU631" s="69">
        <f t="shared" si="1410"/>
        <v>26.18</v>
      </c>
      <c r="AX631" t="str">
        <f t="shared" si="1427"/>
        <v>P110-2</v>
      </c>
      <c r="AY631">
        <f>AY630</f>
        <v>110</v>
      </c>
      <c r="AZ631">
        <v>2</v>
      </c>
      <c r="BA631" s="72">
        <f t="shared" ref="BA631:BA635" si="1537">+BA630*105%</f>
        <v>52147.333826742855</v>
      </c>
      <c r="BB631" s="73">
        <f t="shared" si="1411"/>
        <v>4345.611152228571</v>
      </c>
      <c r="BC631" s="73">
        <f t="shared" si="1412"/>
        <v>2005.666685643956</v>
      </c>
      <c r="BD631" s="73">
        <f t="shared" si="1413"/>
        <v>25.07083357054945</v>
      </c>
      <c r="BE631" s="69">
        <f t="shared" si="1414"/>
        <v>25.07</v>
      </c>
      <c r="BH631" t="str">
        <f t="shared" si="1429"/>
        <v>G131-1</v>
      </c>
      <c r="BI631">
        <f>+BI626+1</f>
        <v>131</v>
      </c>
      <c r="BJ631">
        <v>1</v>
      </c>
      <c r="BK631" s="72">
        <f>+BK626*100.5%</f>
        <v>54327.962038274716</v>
      </c>
      <c r="BL631" s="73">
        <f t="shared" si="1430"/>
        <v>4527.3301698562263</v>
      </c>
      <c r="BM631" s="73">
        <f t="shared" si="1431"/>
        <v>2089.5370014721043</v>
      </c>
      <c r="BN631" s="73">
        <f t="shared" si="1432"/>
        <v>26.119212518401305</v>
      </c>
      <c r="BO631" s="69">
        <f t="shared" si="1433"/>
        <v>26.12</v>
      </c>
      <c r="BR631" t="str">
        <f t="shared" si="1434"/>
        <v>M131-1</v>
      </c>
      <c r="BS631">
        <f>+BS626+1</f>
        <v>131</v>
      </c>
      <c r="BT631">
        <v>1</v>
      </c>
      <c r="BU631" s="72">
        <f>+BU626*100.5%</f>
        <v>54327.962038274716</v>
      </c>
      <c r="BV631" s="73">
        <f t="shared" si="1435"/>
        <v>4527.3301698562263</v>
      </c>
      <c r="BW631" s="73">
        <f t="shared" si="1436"/>
        <v>2089.5370014721043</v>
      </c>
      <c r="BX631" s="73">
        <f t="shared" si="1437"/>
        <v>26.119212518401305</v>
      </c>
      <c r="BY631" s="69">
        <f t="shared" si="1438"/>
        <v>26.12</v>
      </c>
      <c r="CB631" t="str">
        <f t="shared" si="1439"/>
        <v>E131-1</v>
      </c>
      <c r="CC631">
        <f>+CC626+1</f>
        <v>131</v>
      </c>
      <c r="CD631">
        <v>1</v>
      </c>
      <c r="CE631" s="72">
        <f>+CE626*100.5%</f>
        <v>54327.962038274716</v>
      </c>
      <c r="CF631" s="73">
        <f t="shared" si="1440"/>
        <v>4527.3301698562263</v>
      </c>
      <c r="CG631" s="73">
        <f t="shared" si="1441"/>
        <v>2089.5370014721043</v>
      </c>
      <c r="CH631" s="73">
        <f t="shared" si="1442"/>
        <v>26.119212518401305</v>
      </c>
      <c r="CI631" s="69">
        <f t="shared" si="1443"/>
        <v>26.12</v>
      </c>
      <c r="CL631" t="str">
        <f t="shared" si="1444"/>
        <v>S131-1</v>
      </c>
      <c r="CM631">
        <f>+CM626+1</f>
        <v>131</v>
      </c>
      <c r="CN631">
        <v>1</v>
      </c>
      <c r="CO631" s="72">
        <f>+CO626*100.5%</f>
        <v>54327.962038274716</v>
      </c>
      <c r="CP631" s="73">
        <f t="shared" si="1445"/>
        <v>4527.3301698562263</v>
      </c>
      <c r="CQ631" s="73">
        <f t="shared" si="1446"/>
        <v>2089.5370014721043</v>
      </c>
      <c r="CR631" s="73">
        <f t="shared" si="1447"/>
        <v>26.119212518401305</v>
      </c>
      <c r="CU631" t="str">
        <f t="shared" si="1448"/>
        <v>T131-1</v>
      </c>
      <c r="CV631">
        <f>+CV626+1</f>
        <v>131</v>
      </c>
      <c r="CW631">
        <v>1</v>
      </c>
      <c r="CX631" s="72">
        <f>+CX626*100.5%</f>
        <v>54327.962038274716</v>
      </c>
      <c r="CY631" s="73">
        <f t="shared" si="1449"/>
        <v>4527.3301698562263</v>
      </c>
      <c r="CZ631" s="73">
        <f t="shared" si="1450"/>
        <v>2089.5370014721043</v>
      </c>
      <c r="DA631" s="73">
        <f t="shared" si="1451"/>
        <v>26.119212518401305</v>
      </c>
    </row>
    <row r="632" spans="1:105" ht="18.75" hidden="1" customHeight="1" x14ac:dyDescent="0.2">
      <c r="A632" s="3">
        <v>658</v>
      </c>
      <c r="B632" s="4">
        <v>92.504999999999995</v>
      </c>
      <c r="C632" s="5">
        <v>16034</v>
      </c>
      <c r="AD632" t="str">
        <f t="shared" si="1420"/>
        <v>F131-2</v>
      </c>
      <c r="AE632">
        <f>+AE631</f>
        <v>131</v>
      </c>
      <c r="AF632">
        <v>2</v>
      </c>
      <c r="AG632" s="72">
        <f t="shared" ref="AG632:AG635" si="1538">+AG631*105%</f>
        <v>63479.763155487337</v>
      </c>
      <c r="AH632" s="73">
        <f t="shared" si="1421"/>
        <v>5289.9802629572778</v>
      </c>
      <c r="AI632" s="73">
        <f t="shared" si="1422"/>
        <v>2441.5293521341282</v>
      </c>
      <c r="AJ632" s="73">
        <f t="shared" si="1423"/>
        <v>30.519116901676604</v>
      </c>
      <c r="AK632" s="69">
        <f t="shared" si="1424"/>
        <v>30.52</v>
      </c>
      <c r="AN632" t="str">
        <f t="shared" si="1425"/>
        <v>F110-3</v>
      </c>
      <c r="AO632">
        <f t="shared" ref="AO632:AO635" si="1539">AO631</f>
        <v>110</v>
      </c>
      <c r="AP632">
        <v>3</v>
      </c>
      <c r="AQ632" s="72">
        <f t="shared" si="1536"/>
        <v>57167.342093198662</v>
      </c>
      <c r="AR632" s="73">
        <f t="shared" si="1407"/>
        <v>4763.9451744332218</v>
      </c>
      <c r="AS632" s="73">
        <f t="shared" si="1408"/>
        <v>2198.743926661487</v>
      </c>
      <c r="AT632" s="73">
        <f t="shared" si="1409"/>
        <v>27.484299083268589</v>
      </c>
      <c r="AU632" s="69">
        <f t="shared" si="1410"/>
        <v>27.48</v>
      </c>
      <c r="AX632" t="str">
        <f t="shared" si="1427"/>
        <v>P110-3</v>
      </c>
      <c r="AY632">
        <f t="shared" ref="AY632:AY635" si="1540">AY631</f>
        <v>110</v>
      </c>
      <c r="AZ632">
        <v>3</v>
      </c>
      <c r="BA632" s="72">
        <f t="shared" si="1537"/>
        <v>54754.700518079997</v>
      </c>
      <c r="BB632" s="73">
        <f t="shared" si="1411"/>
        <v>4562.8917098399997</v>
      </c>
      <c r="BC632" s="73">
        <f t="shared" si="1412"/>
        <v>2105.9500199261538</v>
      </c>
      <c r="BD632" s="73">
        <f t="shared" si="1413"/>
        <v>26.324375249076923</v>
      </c>
      <c r="BE632" s="69">
        <f t="shared" si="1414"/>
        <v>26.32</v>
      </c>
      <c r="BH632" t="str">
        <f t="shared" si="1429"/>
        <v>G131-2</v>
      </c>
      <c r="BI632">
        <f>+BI631</f>
        <v>131</v>
      </c>
      <c r="BJ632">
        <v>2</v>
      </c>
      <c r="BK632" s="72">
        <f t="shared" ref="BK632:BK635" si="1541">+BK631*105%</f>
        <v>57044.360140188452</v>
      </c>
      <c r="BL632" s="73">
        <f t="shared" si="1430"/>
        <v>4753.6966783490379</v>
      </c>
      <c r="BM632" s="73">
        <f t="shared" si="1431"/>
        <v>2194.0138515457097</v>
      </c>
      <c r="BN632" s="73">
        <f t="shared" si="1432"/>
        <v>27.42517314432137</v>
      </c>
      <c r="BO632" s="69">
        <f t="shared" si="1433"/>
        <v>27.43</v>
      </c>
      <c r="BR632" t="str">
        <f t="shared" si="1434"/>
        <v>M131-2</v>
      </c>
      <c r="BS632">
        <f>+BS631</f>
        <v>131</v>
      </c>
      <c r="BT632">
        <v>2</v>
      </c>
      <c r="BU632" s="72">
        <f t="shared" ref="BU632:BU635" si="1542">+BU631*105%</f>
        <v>57044.360140188452</v>
      </c>
      <c r="BV632" s="73">
        <f t="shared" si="1435"/>
        <v>4753.6966783490379</v>
      </c>
      <c r="BW632" s="73">
        <f t="shared" si="1436"/>
        <v>2194.0138515457097</v>
      </c>
      <c r="BX632" s="73">
        <f t="shared" si="1437"/>
        <v>27.42517314432137</v>
      </c>
      <c r="BY632" s="69">
        <f t="shared" si="1438"/>
        <v>27.43</v>
      </c>
      <c r="CB632" t="str">
        <f t="shared" si="1439"/>
        <v>E131-2</v>
      </c>
      <c r="CC632">
        <f>+CC631</f>
        <v>131</v>
      </c>
      <c r="CD632">
        <v>2</v>
      </c>
      <c r="CE632" s="72">
        <f t="shared" ref="CE632:CE635" si="1543">+CE631*105%</f>
        <v>57044.360140188452</v>
      </c>
      <c r="CF632" s="73">
        <f t="shared" si="1440"/>
        <v>4753.6966783490379</v>
      </c>
      <c r="CG632" s="73">
        <f t="shared" si="1441"/>
        <v>2194.0138515457097</v>
      </c>
      <c r="CH632" s="73">
        <f t="shared" si="1442"/>
        <v>27.42517314432137</v>
      </c>
      <c r="CI632" s="69">
        <f t="shared" si="1443"/>
        <v>27.43</v>
      </c>
      <c r="CL632" t="str">
        <f t="shared" si="1444"/>
        <v>S131-2</v>
      </c>
      <c r="CM632">
        <f>+CM631</f>
        <v>131</v>
      </c>
      <c r="CN632">
        <v>2</v>
      </c>
      <c r="CO632" s="72">
        <f t="shared" ref="CO632:CO635" si="1544">+CO631*105%</f>
        <v>57044.360140188452</v>
      </c>
      <c r="CP632" s="73">
        <f t="shared" si="1445"/>
        <v>4753.6966783490379</v>
      </c>
      <c r="CQ632" s="73">
        <f t="shared" si="1446"/>
        <v>2194.0138515457097</v>
      </c>
      <c r="CR632" s="73">
        <f t="shared" si="1447"/>
        <v>27.42517314432137</v>
      </c>
      <c r="CU632" t="str">
        <f t="shared" si="1448"/>
        <v>T131-2</v>
      </c>
      <c r="CV632">
        <f>+CV631</f>
        <v>131</v>
      </c>
      <c r="CW632">
        <v>2</v>
      </c>
      <c r="CX632" s="72">
        <f t="shared" ref="CX632:CX635" si="1545">+CX631*105%</f>
        <v>57044.360140188452</v>
      </c>
      <c r="CY632" s="73">
        <f t="shared" si="1449"/>
        <v>4753.6966783490379</v>
      </c>
      <c r="CZ632" s="73">
        <f t="shared" si="1450"/>
        <v>2194.0138515457097</v>
      </c>
      <c r="DA632" s="73">
        <f t="shared" si="1451"/>
        <v>27.42517314432137</v>
      </c>
    </row>
    <row r="633" spans="1:105" ht="18.75" hidden="1" customHeight="1" x14ac:dyDescent="0.2">
      <c r="A633" s="3">
        <v>659</v>
      </c>
      <c r="B633" s="4">
        <v>92.966999999999999</v>
      </c>
      <c r="C633" s="5">
        <v>16114</v>
      </c>
      <c r="AD633" t="str">
        <f t="shared" si="1420"/>
        <v>F131-3</v>
      </c>
      <c r="AE633">
        <f>+AE632</f>
        <v>131</v>
      </c>
      <c r="AF633">
        <v>3</v>
      </c>
      <c r="AG633" s="72">
        <f t="shared" si="1538"/>
        <v>66653.751313261702</v>
      </c>
      <c r="AH633" s="73">
        <f t="shared" si="1421"/>
        <v>5554.4792761051422</v>
      </c>
      <c r="AI633" s="73">
        <f t="shared" si="1422"/>
        <v>2563.6058197408347</v>
      </c>
      <c r="AJ633" s="73">
        <f t="shared" si="1423"/>
        <v>32.045072746760432</v>
      </c>
      <c r="AK633" s="69">
        <f t="shared" si="1424"/>
        <v>32.049999999999997</v>
      </c>
      <c r="AN633" t="str">
        <f t="shared" si="1425"/>
        <v>F110-4</v>
      </c>
      <c r="AO633">
        <f t="shared" si="1539"/>
        <v>110</v>
      </c>
      <c r="AP633">
        <v>4</v>
      </c>
      <c r="AQ633" s="72">
        <f t="shared" si="1536"/>
        <v>60025.709197858596</v>
      </c>
      <c r="AR633" s="73">
        <f t="shared" si="1407"/>
        <v>5002.1424331548833</v>
      </c>
      <c r="AS633" s="73">
        <f t="shared" si="1408"/>
        <v>2308.6811229945615</v>
      </c>
      <c r="AT633" s="73">
        <f t="shared" si="1409"/>
        <v>28.858514037432016</v>
      </c>
      <c r="AU633" s="69">
        <f t="shared" si="1410"/>
        <v>28.86</v>
      </c>
      <c r="AX633" t="str">
        <f t="shared" si="1427"/>
        <v>P110-4</v>
      </c>
      <c r="AY633">
        <f t="shared" si="1540"/>
        <v>110</v>
      </c>
      <c r="AZ633">
        <v>4</v>
      </c>
      <c r="BA633" s="72">
        <f t="shared" si="1537"/>
        <v>57492.435543984</v>
      </c>
      <c r="BB633" s="73">
        <f t="shared" si="1411"/>
        <v>4791.036295332</v>
      </c>
      <c r="BC633" s="73">
        <f t="shared" si="1412"/>
        <v>2211.2475209224617</v>
      </c>
      <c r="BD633" s="73">
        <f t="shared" si="1413"/>
        <v>27.640594011530769</v>
      </c>
      <c r="BE633" s="69">
        <f t="shared" si="1414"/>
        <v>27.64</v>
      </c>
      <c r="BH633" t="str">
        <f t="shared" si="1429"/>
        <v>G131-3</v>
      </c>
      <c r="BI633">
        <f>+BI632</f>
        <v>131</v>
      </c>
      <c r="BJ633">
        <v>3</v>
      </c>
      <c r="BK633" s="72">
        <f t="shared" si="1541"/>
        <v>59896.578147197877</v>
      </c>
      <c r="BL633" s="73">
        <f t="shared" si="1430"/>
        <v>4991.3815122664901</v>
      </c>
      <c r="BM633" s="73">
        <f t="shared" si="1431"/>
        <v>2303.7145441229954</v>
      </c>
      <c r="BN633" s="73">
        <f t="shared" si="1432"/>
        <v>28.796431801537441</v>
      </c>
      <c r="BO633" s="69">
        <f t="shared" si="1433"/>
        <v>28.8</v>
      </c>
      <c r="BR633" t="str">
        <f t="shared" si="1434"/>
        <v>M131-3</v>
      </c>
      <c r="BS633">
        <f>+BS632</f>
        <v>131</v>
      </c>
      <c r="BT633">
        <v>3</v>
      </c>
      <c r="BU633" s="72">
        <f t="shared" si="1542"/>
        <v>59896.578147197877</v>
      </c>
      <c r="BV633" s="73">
        <f t="shared" si="1435"/>
        <v>4991.3815122664901</v>
      </c>
      <c r="BW633" s="73">
        <f t="shared" si="1436"/>
        <v>2303.7145441229954</v>
      </c>
      <c r="BX633" s="73">
        <f t="shared" si="1437"/>
        <v>28.796431801537441</v>
      </c>
      <c r="BY633" s="69">
        <f t="shared" si="1438"/>
        <v>28.8</v>
      </c>
      <c r="CB633" t="str">
        <f t="shared" si="1439"/>
        <v>E131-3</v>
      </c>
      <c r="CC633">
        <f>+CC632</f>
        <v>131</v>
      </c>
      <c r="CD633">
        <v>3</v>
      </c>
      <c r="CE633" s="72">
        <f t="shared" si="1543"/>
        <v>59896.578147197877</v>
      </c>
      <c r="CF633" s="73">
        <f t="shared" si="1440"/>
        <v>4991.3815122664901</v>
      </c>
      <c r="CG633" s="73">
        <f t="shared" si="1441"/>
        <v>2303.7145441229954</v>
      </c>
      <c r="CH633" s="73">
        <f t="shared" si="1442"/>
        <v>28.796431801537441</v>
      </c>
      <c r="CI633" s="69">
        <f t="shared" si="1443"/>
        <v>28.8</v>
      </c>
      <c r="CL633" t="str">
        <f t="shared" si="1444"/>
        <v>S131-3</v>
      </c>
      <c r="CM633">
        <f>+CM632</f>
        <v>131</v>
      </c>
      <c r="CN633">
        <v>3</v>
      </c>
      <c r="CO633" s="72">
        <f t="shared" si="1544"/>
        <v>59896.578147197877</v>
      </c>
      <c r="CP633" s="73">
        <f t="shared" si="1445"/>
        <v>4991.3815122664901</v>
      </c>
      <c r="CQ633" s="73">
        <f t="shared" si="1446"/>
        <v>2303.7145441229954</v>
      </c>
      <c r="CR633" s="73">
        <f t="shared" si="1447"/>
        <v>28.796431801537441</v>
      </c>
      <c r="CU633" t="str">
        <f t="shared" si="1448"/>
        <v>T131-3</v>
      </c>
      <c r="CV633">
        <f>+CV632</f>
        <v>131</v>
      </c>
      <c r="CW633">
        <v>3</v>
      </c>
      <c r="CX633" s="72">
        <f t="shared" si="1545"/>
        <v>59896.578147197877</v>
      </c>
      <c r="CY633" s="73">
        <f t="shared" si="1449"/>
        <v>4991.3815122664901</v>
      </c>
      <c r="CZ633" s="73">
        <f t="shared" si="1450"/>
        <v>2303.7145441229954</v>
      </c>
      <c r="DA633" s="73">
        <f t="shared" si="1451"/>
        <v>28.796431801537441</v>
      </c>
    </row>
    <row r="634" spans="1:105" ht="18.75" hidden="1" customHeight="1" x14ac:dyDescent="0.2">
      <c r="A634" s="3">
        <v>660</v>
      </c>
      <c r="B634" s="4">
        <v>93.432000000000002</v>
      </c>
      <c r="C634" s="5">
        <v>16195</v>
      </c>
      <c r="AD634" t="str">
        <f t="shared" si="1420"/>
        <v>F131-4</v>
      </c>
      <c r="AE634">
        <f>+AE633</f>
        <v>131</v>
      </c>
      <c r="AF634">
        <v>4</v>
      </c>
      <c r="AG634" s="72">
        <f t="shared" si="1538"/>
        <v>69986.43887892479</v>
      </c>
      <c r="AH634" s="73">
        <f t="shared" si="1421"/>
        <v>5832.2032399103991</v>
      </c>
      <c r="AI634" s="73">
        <f t="shared" si="1422"/>
        <v>2691.7861107278763</v>
      </c>
      <c r="AJ634" s="73">
        <f t="shared" si="1423"/>
        <v>33.647326384098456</v>
      </c>
      <c r="AK634" s="69">
        <f t="shared" si="1424"/>
        <v>33.65</v>
      </c>
      <c r="AN634" t="str">
        <f t="shared" si="1425"/>
        <v>F110-5</v>
      </c>
      <c r="AO634">
        <f t="shared" si="1539"/>
        <v>110</v>
      </c>
      <c r="AP634">
        <v>5</v>
      </c>
      <c r="AQ634" s="72">
        <f t="shared" si="1536"/>
        <v>63026.994657751529</v>
      </c>
      <c r="AR634" s="73">
        <f t="shared" si="1407"/>
        <v>5252.2495548126271</v>
      </c>
      <c r="AS634" s="73">
        <f t="shared" si="1408"/>
        <v>2424.1151791442894</v>
      </c>
      <c r="AT634" s="73">
        <f t="shared" si="1409"/>
        <v>30.301439739303621</v>
      </c>
      <c r="AU634" s="69">
        <f t="shared" si="1410"/>
        <v>30.3</v>
      </c>
      <c r="AX634" t="str">
        <f t="shared" si="1427"/>
        <v>P110-5</v>
      </c>
      <c r="AY634">
        <f t="shared" si="1540"/>
        <v>110</v>
      </c>
      <c r="AZ634">
        <v>5</v>
      </c>
      <c r="BA634" s="72">
        <f t="shared" si="1537"/>
        <v>60367.057321183202</v>
      </c>
      <c r="BB634" s="73">
        <f t="shared" si="1411"/>
        <v>5030.5881100985998</v>
      </c>
      <c r="BC634" s="73">
        <f t="shared" si="1412"/>
        <v>2321.8098969685848</v>
      </c>
      <c r="BD634" s="73">
        <f t="shared" si="1413"/>
        <v>29.022623712107308</v>
      </c>
      <c r="BE634" s="69">
        <f t="shared" si="1414"/>
        <v>29.02</v>
      </c>
      <c r="BH634" t="str">
        <f t="shared" si="1429"/>
        <v>G131-4</v>
      </c>
      <c r="BI634">
        <f>+BI633</f>
        <v>131</v>
      </c>
      <c r="BJ634">
        <v>4</v>
      </c>
      <c r="BK634" s="72">
        <f t="shared" si="1541"/>
        <v>62891.407054557771</v>
      </c>
      <c r="BL634" s="73">
        <f t="shared" si="1430"/>
        <v>5240.9505878798145</v>
      </c>
      <c r="BM634" s="73">
        <f t="shared" si="1431"/>
        <v>2418.9002713291452</v>
      </c>
      <c r="BN634" s="73">
        <f t="shared" si="1432"/>
        <v>30.236253391614312</v>
      </c>
      <c r="BO634" s="69">
        <f t="shared" si="1433"/>
        <v>30.24</v>
      </c>
      <c r="BR634" t="str">
        <f t="shared" si="1434"/>
        <v>M131-4</v>
      </c>
      <c r="BS634">
        <f>+BS633</f>
        <v>131</v>
      </c>
      <c r="BT634">
        <v>4</v>
      </c>
      <c r="BU634" s="72">
        <f t="shared" si="1542"/>
        <v>62891.407054557771</v>
      </c>
      <c r="BV634" s="73">
        <f t="shared" si="1435"/>
        <v>5240.9505878798145</v>
      </c>
      <c r="BW634" s="73">
        <f t="shared" si="1436"/>
        <v>2418.9002713291452</v>
      </c>
      <c r="BX634" s="73">
        <f t="shared" si="1437"/>
        <v>30.236253391614312</v>
      </c>
      <c r="BY634" s="69">
        <f t="shared" si="1438"/>
        <v>30.24</v>
      </c>
      <c r="CB634" t="str">
        <f t="shared" si="1439"/>
        <v>E131-4</v>
      </c>
      <c r="CC634">
        <f>+CC633</f>
        <v>131</v>
      </c>
      <c r="CD634">
        <v>4</v>
      </c>
      <c r="CE634" s="72">
        <f t="shared" si="1543"/>
        <v>62891.407054557771</v>
      </c>
      <c r="CF634" s="73">
        <f t="shared" si="1440"/>
        <v>5240.9505878798145</v>
      </c>
      <c r="CG634" s="73">
        <f t="shared" si="1441"/>
        <v>2418.9002713291452</v>
      </c>
      <c r="CH634" s="73">
        <f t="shared" si="1442"/>
        <v>30.236253391614312</v>
      </c>
      <c r="CI634" s="69">
        <f t="shared" si="1443"/>
        <v>30.24</v>
      </c>
      <c r="CL634" t="str">
        <f t="shared" si="1444"/>
        <v>S131-4</v>
      </c>
      <c r="CM634">
        <f>+CM633</f>
        <v>131</v>
      </c>
      <c r="CN634">
        <v>4</v>
      </c>
      <c r="CO634" s="72">
        <f t="shared" si="1544"/>
        <v>62891.407054557771</v>
      </c>
      <c r="CP634" s="73">
        <f t="shared" si="1445"/>
        <v>5240.9505878798145</v>
      </c>
      <c r="CQ634" s="73">
        <f t="shared" si="1446"/>
        <v>2418.9002713291452</v>
      </c>
      <c r="CR634" s="73">
        <f t="shared" si="1447"/>
        <v>30.236253391614312</v>
      </c>
      <c r="CU634" t="str">
        <f t="shared" si="1448"/>
        <v>T131-4</v>
      </c>
      <c r="CV634">
        <f>+CV633</f>
        <v>131</v>
      </c>
      <c r="CW634">
        <v>4</v>
      </c>
      <c r="CX634" s="72">
        <f t="shared" si="1545"/>
        <v>62891.407054557771</v>
      </c>
      <c r="CY634" s="73">
        <f t="shared" si="1449"/>
        <v>5240.9505878798145</v>
      </c>
      <c r="CZ634" s="73">
        <f t="shared" si="1450"/>
        <v>2418.9002713291452</v>
      </c>
      <c r="DA634" s="73">
        <f t="shared" si="1451"/>
        <v>30.236253391614312</v>
      </c>
    </row>
    <row r="635" spans="1:105" ht="18.75" hidden="1" customHeight="1" x14ac:dyDescent="0.2">
      <c r="A635" s="3">
        <v>661</v>
      </c>
      <c r="B635" s="4">
        <v>93.899000000000001</v>
      </c>
      <c r="C635" s="5">
        <v>16276</v>
      </c>
      <c r="AD635" t="str">
        <f t="shared" si="1420"/>
        <v>F131-5</v>
      </c>
      <c r="AE635">
        <f>+AE634</f>
        <v>131</v>
      </c>
      <c r="AF635">
        <v>5</v>
      </c>
      <c r="AG635" s="72">
        <f t="shared" si="1538"/>
        <v>73485.760822871031</v>
      </c>
      <c r="AH635" s="73">
        <f t="shared" si="1421"/>
        <v>6123.8134019059189</v>
      </c>
      <c r="AI635" s="73">
        <f t="shared" si="1422"/>
        <v>2826.3754162642704</v>
      </c>
      <c r="AJ635" s="73">
        <f t="shared" si="1423"/>
        <v>35.32969270330338</v>
      </c>
      <c r="AK635" s="69">
        <f t="shared" si="1424"/>
        <v>35.33</v>
      </c>
      <c r="AN635" t="str">
        <f t="shared" si="1425"/>
        <v>F110-6</v>
      </c>
      <c r="AO635">
        <f t="shared" si="1539"/>
        <v>110</v>
      </c>
      <c r="AP635">
        <v>6</v>
      </c>
      <c r="AQ635" s="72">
        <f t="shared" si="1536"/>
        <v>66178.344390639104</v>
      </c>
      <c r="AR635" s="73">
        <f t="shared" si="1407"/>
        <v>5514.8620325532584</v>
      </c>
      <c r="AS635" s="73">
        <f t="shared" si="1408"/>
        <v>2545.320938101504</v>
      </c>
      <c r="AT635" s="73">
        <f t="shared" si="1409"/>
        <v>31.8165117262688</v>
      </c>
      <c r="AU635" s="69">
        <f t="shared" si="1410"/>
        <v>31.82</v>
      </c>
      <c r="AX635" t="str">
        <f t="shared" si="1427"/>
        <v>P110-6</v>
      </c>
      <c r="AY635">
        <f t="shared" si="1540"/>
        <v>110</v>
      </c>
      <c r="AZ635">
        <v>6</v>
      </c>
      <c r="BA635" s="72">
        <f t="shared" si="1537"/>
        <v>63385.410187242363</v>
      </c>
      <c r="BB635" s="73">
        <f t="shared" si="1411"/>
        <v>5282.1175156035306</v>
      </c>
      <c r="BC635" s="73">
        <f t="shared" si="1412"/>
        <v>2437.9003918170138</v>
      </c>
      <c r="BD635" s="73">
        <f t="shared" si="1413"/>
        <v>30.473754897712674</v>
      </c>
      <c r="BE635" s="69">
        <f t="shared" si="1414"/>
        <v>30.47</v>
      </c>
      <c r="BH635" t="str">
        <f t="shared" si="1429"/>
        <v>G131-5</v>
      </c>
      <c r="BI635">
        <f>+BI634</f>
        <v>131</v>
      </c>
      <c r="BJ635">
        <v>5</v>
      </c>
      <c r="BK635" s="72">
        <f t="shared" si="1541"/>
        <v>66035.977407285667</v>
      </c>
      <c r="BL635" s="73">
        <f t="shared" si="1430"/>
        <v>5502.9981172738053</v>
      </c>
      <c r="BM635" s="73">
        <f t="shared" si="1431"/>
        <v>2539.8452848956026</v>
      </c>
      <c r="BN635" s="73">
        <f t="shared" si="1432"/>
        <v>31.748066061195033</v>
      </c>
      <c r="BO635" s="69">
        <f t="shared" si="1433"/>
        <v>31.75</v>
      </c>
      <c r="BR635" t="str">
        <f t="shared" si="1434"/>
        <v>M131-5</v>
      </c>
      <c r="BS635">
        <f>+BS634</f>
        <v>131</v>
      </c>
      <c r="BT635">
        <v>5</v>
      </c>
      <c r="BU635" s="72">
        <f t="shared" si="1542"/>
        <v>66035.977407285667</v>
      </c>
      <c r="BV635" s="73">
        <f t="shared" si="1435"/>
        <v>5502.9981172738053</v>
      </c>
      <c r="BW635" s="73">
        <f t="shared" si="1436"/>
        <v>2539.8452848956026</v>
      </c>
      <c r="BX635" s="73">
        <f t="shared" si="1437"/>
        <v>31.748066061195033</v>
      </c>
      <c r="BY635" s="69">
        <f t="shared" si="1438"/>
        <v>31.75</v>
      </c>
      <c r="CB635" t="str">
        <f t="shared" si="1439"/>
        <v>E131-5</v>
      </c>
      <c r="CC635">
        <f>+CC634</f>
        <v>131</v>
      </c>
      <c r="CD635">
        <v>5</v>
      </c>
      <c r="CE635" s="72">
        <f t="shared" si="1543"/>
        <v>66035.977407285667</v>
      </c>
      <c r="CF635" s="73">
        <f t="shared" si="1440"/>
        <v>5502.9981172738053</v>
      </c>
      <c r="CG635" s="73">
        <f t="shared" si="1441"/>
        <v>2539.8452848956026</v>
      </c>
      <c r="CH635" s="73">
        <f t="shared" si="1442"/>
        <v>31.748066061195033</v>
      </c>
      <c r="CI635" s="69">
        <f t="shared" si="1443"/>
        <v>31.75</v>
      </c>
      <c r="CL635" t="str">
        <f t="shared" si="1444"/>
        <v>S131-5</v>
      </c>
      <c r="CM635">
        <f>+CM634</f>
        <v>131</v>
      </c>
      <c r="CN635">
        <v>5</v>
      </c>
      <c r="CO635" s="72">
        <f t="shared" si="1544"/>
        <v>66035.977407285667</v>
      </c>
      <c r="CP635" s="73">
        <f t="shared" si="1445"/>
        <v>5502.9981172738053</v>
      </c>
      <c r="CQ635" s="73">
        <f t="shared" si="1446"/>
        <v>2539.8452848956026</v>
      </c>
      <c r="CR635" s="73">
        <f t="shared" si="1447"/>
        <v>31.748066061195033</v>
      </c>
      <c r="CU635" t="str">
        <f t="shared" si="1448"/>
        <v>T131-5</v>
      </c>
      <c r="CV635">
        <f>+CV634</f>
        <v>131</v>
      </c>
      <c r="CW635">
        <v>5</v>
      </c>
      <c r="CX635" s="72">
        <f t="shared" si="1545"/>
        <v>66035.977407285667</v>
      </c>
      <c r="CY635" s="73">
        <f t="shared" si="1449"/>
        <v>5502.9981172738053</v>
      </c>
      <c r="CZ635" s="73">
        <f t="shared" si="1450"/>
        <v>2539.8452848956026</v>
      </c>
      <c r="DA635" s="73">
        <f t="shared" si="1451"/>
        <v>31.748066061195033</v>
      </c>
    </row>
    <row r="636" spans="1:105" ht="18.75" hidden="1" customHeight="1" x14ac:dyDescent="0.2">
      <c r="A636" s="3">
        <v>662</v>
      </c>
      <c r="B636" s="4">
        <v>94.369</v>
      </c>
      <c r="C636" s="5">
        <v>16357</v>
      </c>
      <c r="AD636" t="str">
        <f t="shared" si="1420"/>
        <v>F132-1</v>
      </c>
      <c r="AE636">
        <f>+AE631+1</f>
        <v>132</v>
      </c>
      <c r="AF636">
        <v>1</v>
      </c>
      <c r="AG636" s="72">
        <f>+AG631*100.5%</f>
        <v>60759.201877395019</v>
      </c>
      <c r="AH636" s="73">
        <f t="shared" si="1421"/>
        <v>5063.2668231162515</v>
      </c>
      <c r="AI636" s="73">
        <f t="shared" si="1422"/>
        <v>2336.8923798998085</v>
      </c>
      <c r="AJ636" s="73">
        <f t="shared" si="1423"/>
        <v>29.211154748747607</v>
      </c>
      <c r="AK636" s="69">
        <f t="shared" si="1424"/>
        <v>29.21</v>
      </c>
      <c r="AN636" t="str">
        <f t="shared" si="1425"/>
        <v>F111-1</v>
      </c>
      <c r="AO636">
        <f>+AO630+1</f>
        <v>111</v>
      </c>
      <c r="AP636">
        <v>1</v>
      </c>
      <c r="AQ636" s="72">
        <f>+AQ630*100.5%</f>
        <v>52111.72680604503</v>
      </c>
      <c r="AR636" s="73">
        <f t="shared" si="1407"/>
        <v>4342.6439005037528</v>
      </c>
      <c r="AS636" s="73">
        <f t="shared" si="1408"/>
        <v>2004.2971848478858</v>
      </c>
      <c r="AT636" s="73">
        <f t="shared" si="1409"/>
        <v>25.053714810598571</v>
      </c>
      <c r="AU636" s="69">
        <f t="shared" si="1410"/>
        <v>25.05</v>
      </c>
      <c r="AX636" t="str">
        <f t="shared" si="1427"/>
        <v>P111-1</v>
      </c>
      <c r="AY636">
        <f>+AY630+1</f>
        <v>111</v>
      </c>
      <c r="AZ636">
        <v>1</v>
      </c>
      <c r="BA636" s="72">
        <f>+BA630*100.5%</f>
        <v>49912.448091311009</v>
      </c>
      <c r="BB636" s="73">
        <f t="shared" si="1411"/>
        <v>4159.3706742759177</v>
      </c>
      <c r="BC636" s="73">
        <f t="shared" si="1412"/>
        <v>1919.7095419735003</v>
      </c>
      <c r="BD636" s="73">
        <f t="shared" si="1413"/>
        <v>23.996369274668755</v>
      </c>
      <c r="BE636" s="69">
        <f t="shared" si="1414"/>
        <v>24</v>
      </c>
      <c r="BH636" t="str">
        <f t="shared" si="1429"/>
        <v>G132-1</v>
      </c>
      <c r="BI636">
        <f>+BI631+1</f>
        <v>132</v>
      </c>
      <c r="BJ636">
        <v>1</v>
      </c>
      <c r="BK636" s="72">
        <f>+BK631*100.5%</f>
        <v>54599.601848466082</v>
      </c>
      <c r="BL636" s="73">
        <f t="shared" si="1430"/>
        <v>4549.9668207055065</v>
      </c>
      <c r="BM636" s="73">
        <f t="shared" si="1431"/>
        <v>2099.9846864794645</v>
      </c>
      <c r="BN636" s="73">
        <f t="shared" si="1432"/>
        <v>26.24980858099331</v>
      </c>
      <c r="BO636" s="69">
        <f t="shared" si="1433"/>
        <v>26.25</v>
      </c>
      <c r="BR636" t="str">
        <f t="shared" si="1434"/>
        <v>M132-1</v>
      </c>
      <c r="BS636">
        <f>+BS631+1</f>
        <v>132</v>
      </c>
      <c r="BT636">
        <v>1</v>
      </c>
      <c r="BU636" s="72">
        <f>+BU631*100.5%</f>
        <v>54599.601848466082</v>
      </c>
      <c r="BV636" s="73">
        <f t="shared" si="1435"/>
        <v>4549.9668207055065</v>
      </c>
      <c r="BW636" s="73">
        <f t="shared" si="1436"/>
        <v>2099.9846864794645</v>
      </c>
      <c r="BX636" s="73">
        <f t="shared" si="1437"/>
        <v>26.24980858099331</v>
      </c>
      <c r="BY636" s="69">
        <f t="shared" si="1438"/>
        <v>26.25</v>
      </c>
      <c r="CB636" t="str">
        <f t="shared" si="1439"/>
        <v>E132-1</v>
      </c>
      <c r="CC636">
        <f>+CC631+1</f>
        <v>132</v>
      </c>
      <c r="CD636">
        <v>1</v>
      </c>
      <c r="CE636" s="72">
        <f>+CE631*100.5%</f>
        <v>54599.601848466082</v>
      </c>
      <c r="CF636" s="73">
        <f t="shared" si="1440"/>
        <v>4549.9668207055065</v>
      </c>
      <c r="CG636" s="73">
        <f t="shared" si="1441"/>
        <v>2099.9846864794645</v>
      </c>
      <c r="CH636" s="73">
        <f t="shared" si="1442"/>
        <v>26.24980858099331</v>
      </c>
      <c r="CI636" s="69">
        <f t="shared" si="1443"/>
        <v>26.25</v>
      </c>
      <c r="CL636" t="str">
        <f t="shared" si="1444"/>
        <v>S132-1</v>
      </c>
      <c r="CM636">
        <f>+CM631+1</f>
        <v>132</v>
      </c>
      <c r="CN636">
        <v>1</v>
      </c>
      <c r="CO636" s="72">
        <f>+CO631*100.5%</f>
        <v>54599.601848466082</v>
      </c>
      <c r="CP636" s="73">
        <f t="shared" si="1445"/>
        <v>4549.9668207055065</v>
      </c>
      <c r="CQ636" s="73">
        <f t="shared" si="1446"/>
        <v>2099.9846864794645</v>
      </c>
      <c r="CR636" s="73">
        <f t="shared" si="1447"/>
        <v>26.24980858099331</v>
      </c>
      <c r="CU636" t="str">
        <f t="shared" si="1448"/>
        <v>T132-1</v>
      </c>
      <c r="CV636">
        <f>+CV631+1</f>
        <v>132</v>
      </c>
      <c r="CW636">
        <v>1</v>
      </c>
      <c r="CX636" s="72">
        <f>+CX631*100.5%</f>
        <v>54599.601848466082</v>
      </c>
      <c r="CY636" s="73">
        <f t="shared" si="1449"/>
        <v>4549.9668207055065</v>
      </c>
      <c r="CZ636" s="73">
        <f t="shared" si="1450"/>
        <v>2099.9846864794645</v>
      </c>
      <c r="DA636" s="73">
        <f t="shared" si="1451"/>
        <v>26.24980858099331</v>
      </c>
    </row>
    <row r="637" spans="1:105" ht="18.75" hidden="1" customHeight="1" x14ac:dyDescent="0.2">
      <c r="A637" s="3">
        <v>663</v>
      </c>
      <c r="B637" s="4">
        <v>94.840999999999994</v>
      </c>
      <c r="C637" s="5">
        <v>16439</v>
      </c>
      <c r="AD637" t="str">
        <f t="shared" si="1420"/>
        <v>F132-2</v>
      </c>
      <c r="AE637">
        <f>+AE636</f>
        <v>132</v>
      </c>
      <c r="AF637">
        <v>2</v>
      </c>
      <c r="AG637" s="72">
        <f t="shared" ref="AG637:AG640" si="1546">+AG636*105%</f>
        <v>63797.161971264773</v>
      </c>
      <c r="AH637" s="73">
        <f t="shared" si="1421"/>
        <v>5316.4301642720648</v>
      </c>
      <c r="AI637" s="73">
        <f t="shared" si="1422"/>
        <v>2453.7369988947989</v>
      </c>
      <c r="AJ637" s="73">
        <f t="shared" si="1423"/>
        <v>30.671712486184987</v>
      </c>
      <c r="AK637" s="69">
        <f t="shared" si="1424"/>
        <v>30.67</v>
      </c>
      <c r="AN637" t="str">
        <f t="shared" si="1425"/>
        <v>F111-2</v>
      </c>
      <c r="AO637">
        <f>AO636</f>
        <v>111</v>
      </c>
      <c r="AP637">
        <v>2</v>
      </c>
      <c r="AQ637" s="72">
        <f t="shared" ref="AQ637:AQ641" si="1547">+AQ636*105%</f>
        <v>54717.313146347282</v>
      </c>
      <c r="AR637" s="73">
        <f t="shared" si="1407"/>
        <v>4559.7760955289405</v>
      </c>
      <c r="AS637" s="73">
        <f t="shared" si="1408"/>
        <v>2104.5120440902801</v>
      </c>
      <c r="AT637" s="73">
        <f t="shared" si="1409"/>
        <v>26.306400551128501</v>
      </c>
      <c r="AU637" s="69">
        <f t="shared" si="1410"/>
        <v>26.31</v>
      </c>
      <c r="AX637" t="str">
        <f t="shared" si="1427"/>
        <v>P111-2</v>
      </c>
      <c r="AY637">
        <f>AY636</f>
        <v>111</v>
      </c>
      <c r="AZ637">
        <v>2</v>
      </c>
      <c r="BA637" s="72">
        <f t="shared" ref="BA637:BA641" si="1548">+BA636*105%</f>
        <v>52408.070495876564</v>
      </c>
      <c r="BB637" s="73">
        <f t="shared" si="1411"/>
        <v>4367.3392079897139</v>
      </c>
      <c r="BC637" s="73">
        <f t="shared" si="1412"/>
        <v>2015.6950190721755</v>
      </c>
      <c r="BD637" s="73">
        <f t="shared" si="1413"/>
        <v>25.196187738402195</v>
      </c>
      <c r="BE637" s="69">
        <f t="shared" si="1414"/>
        <v>25.2</v>
      </c>
      <c r="BH637" t="str">
        <f t="shared" si="1429"/>
        <v>G132-2</v>
      </c>
      <c r="BI637">
        <f>+BI636</f>
        <v>132</v>
      </c>
      <c r="BJ637">
        <v>2</v>
      </c>
      <c r="BK637" s="72">
        <f t="shared" ref="BK637:BK640" si="1549">+BK636*105%</f>
        <v>57329.581940889388</v>
      </c>
      <c r="BL637" s="73">
        <f t="shared" si="1430"/>
        <v>4777.4651617407826</v>
      </c>
      <c r="BM637" s="73">
        <f t="shared" si="1431"/>
        <v>2204.9839208034382</v>
      </c>
      <c r="BN637" s="73">
        <f t="shared" si="1432"/>
        <v>27.562299010042974</v>
      </c>
      <c r="BO637" s="69">
        <f t="shared" si="1433"/>
        <v>27.56</v>
      </c>
      <c r="BR637" t="str">
        <f t="shared" si="1434"/>
        <v>M132-2</v>
      </c>
      <c r="BS637">
        <f>+BS636</f>
        <v>132</v>
      </c>
      <c r="BT637">
        <v>2</v>
      </c>
      <c r="BU637" s="72">
        <f t="shared" ref="BU637:BU640" si="1550">+BU636*105%</f>
        <v>57329.581940889388</v>
      </c>
      <c r="BV637" s="73">
        <f t="shared" si="1435"/>
        <v>4777.4651617407826</v>
      </c>
      <c r="BW637" s="73">
        <f t="shared" si="1436"/>
        <v>2204.9839208034382</v>
      </c>
      <c r="BX637" s="73">
        <f t="shared" si="1437"/>
        <v>27.562299010042974</v>
      </c>
      <c r="BY637" s="69">
        <f t="shared" si="1438"/>
        <v>27.56</v>
      </c>
      <c r="CB637" t="str">
        <f t="shared" si="1439"/>
        <v>E132-2</v>
      </c>
      <c r="CC637">
        <f>+CC636</f>
        <v>132</v>
      </c>
      <c r="CD637">
        <v>2</v>
      </c>
      <c r="CE637" s="72">
        <f t="shared" ref="CE637:CE640" si="1551">+CE636*105%</f>
        <v>57329.581940889388</v>
      </c>
      <c r="CF637" s="73">
        <f t="shared" si="1440"/>
        <v>4777.4651617407826</v>
      </c>
      <c r="CG637" s="73">
        <f t="shared" si="1441"/>
        <v>2204.9839208034382</v>
      </c>
      <c r="CH637" s="73">
        <f t="shared" si="1442"/>
        <v>27.562299010042974</v>
      </c>
      <c r="CI637" s="69">
        <f t="shared" si="1443"/>
        <v>27.56</v>
      </c>
      <c r="CL637" t="str">
        <f t="shared" si="1444"/>
        <v>S132-2</v>
      </c>
      <c r="CM637">
        <f>+CM636</f>
        <v>132</v>
      </c>
      <c r="CN637">
        <v>2</v>
      </c>
      <c r="CO637" s="72">
        <f t="shared" ref="CO637:CO640" si="1552">+CO636*105%</f>
        <v>57329.581940889388</v>
      </c>
      <c r="CP637" s="73">
        <f t="shared" si="1445"/>
        <v>4777.4651617407826</v>
      </c>
      <c r="CQ637" s="73">
        <f t="shared" si="1446"/>
        <v>2204.9839208034382</v>
      </c>
      <c r="CR637" s="73">
        <f t="shared" si="1447"/>
        <v>27.562299010042974</v>
      </c>
      <c r="CU637" t="str">
        <f t="shared" si="1448"/>
        <v>T132-2</v>
      </c>
      <c r="CV637">
        <f>+CV636</f>
        <v>132</v>
      </c>
      <c r="CW637">
        <v>2</v>
      </c>
      <c r="CX637" s="72">
        <f t="shared" ref="CX637:CX640" si="1553">+CX636*105%</f>
        <v>57329.581940889388</v>
      </c>
      <c r="CY637" s="73">
        <f t="shared" si="1449"/>
        <v>4777.4651617407826</v>
      </c>
      <c r="CZ637" s="73">
        <f t="shared" si="1450"/>
        <v>2204.9839208034382</v>
      </c>
      <c r="DA637" s="73">
        <f t="shared" si="1451"/>
        <v>27.562299010042974</v>
      </c>
    </row>
    <row r="638" spans="1:105" ht="18.75" hidden="1" customHeight="1" x14ac:dyDescent="0.2">
      <c r="A638" s="3">
        <v>664</v>
      </c>
      <c r="B638" s="4">
        <v>95.314999999999998</v>
      </c>
      <c r="C638" s="5">
        <v>16521</v>
      </c>
      <c r="AD638" t="str">
        <f t="shared" si="1420"/>
        <v>F132-3</v>
      </c>
      <c r="AE638">
        <f>+AE637</f>
        <v>132</v>
      </c>
      <c r="AF638">
        <v>3</v>
      </c>
      <c r="AG638" s="72">
        <f t="shared" si="1546"/>
        <v>66987.02006982801</v>
      </c>
      <c r="AH638" s="73">
        <f t="shared" si="1421"/>
        <v>5582.2516724856678</v>
      </c>
      <c r="AI638" s="73">
        <f t="shared" si="1422"/>
        <v>2576.423848839539</v>
      </c>
      <c r="AJ638" s="73">
        <f t="shared" si="1423"/>
        <v>32.205298110494233</v>
      </c>
      <c r="AK638" s="69">
        <f t="shared" si="1424"/>
        <v>32.21</v>
      </c>
      <c r="AN638" t="str">
        <f t="shared" si="1425"/>
        <v>F111-3</v>
      </c>
      <c r="AO638">
        <f t="shared" ref="AO638:AO641" si="1554">AO637</f>
        <v>111</v>
      </c>
      <c r="AP638">
        <v>3</v>
      </c>
      <c r="AQ638" s="72">
        <f t="shared" si="1547"/>
        <v>57453.178803664647</v>
      </c>
      <c r="AR638" s="73">
        <f t="shared" si="1407"/>
        <v>4787.7649003053875</v>
      </c>
      <c r="AS638" s="73">
        <f t="shared" si="1408"/>
        <v>2209.7376462947941</v>
      </c>
      <c r="AT638" s="73">
        <f t="shared" si="1409"/>
        <v>27.621720578684926</v>
      </c>
      <c r="AU638" s="69">
        <f t="shared" si="1410"/>
        <v>27.62</v>
      </c>
      <c r="AX638" t="str">
        <f t="shared" si="1427"/>
        <v>P111-3</v>
      </c>
      <c r="AY638">
        <f t="shared" ref="AY638:AY641" si="1555">AY637</f>
        <v>111</v>
      </c>
      <c r="AZ638">
        <v>3</v>
      </c>
      <c r="BA638" s="72">
        <f t="shared" si="1548"/>
        <v>55028.474020670394</v>
      </c>
      <c r="BB638" s="73">
        <f t="shared" si="1411"/>
        <v>4585.7061683891998</v>
      </c>
      <c r="BC638" s="73">
        <f t="shared" si="1412"/>
        <v>2116.4797700257845</v>
      </c>
      <c r="BD638" s="73">
        <f t="shared" si="1413"/>
        <v>26.455997125322305</v>
      </c>
      <c r="BE638" s="69">
        <f t="shared" si="1414"/>
        <v>26.46</v>
      </c>
      <c r="BH638" t="str">
        <f t="shared" si="1429"/>
        <v>G132-3</v>
      </c>
      <c r="BI638">
        <f>+BI637</f>
        <v>132</v>
      </c>
      <c r="BJ638">
        <v>3</v>
      </c>
      <c r="BK638" s="72">
        <f t="shared" si="1549"/>
        <v>60196.061037933861</v>
      </c>
      <c r="BL638" s="73">
        <f t="shared" si="1430"/>
        <v>5016.3384198278218</v>
      </c>
      <c r="BM638" s="73">
        <f t="shared" si="1431"/>
        <v>2315.2331168436099</v>
      </c>
      <c r="BN638" s="73">
        <f t="shared" si="1432"/>
        <v>28.940413960545126</v>
      </c>
      <c r="BO638" s="69">
        <f t="shared" si="1433"/>
        <v>28.94</v>
      </c>
      <c r="BR638" t="str">
        <f t="shared" si="1434"/>
        <v>M132-3</v>
      </c>
      <c r="BS638">
        <f>+BS637</f>
        <v>132</v>
      </c>
      <c r="BT638">
        <v>3</v>
      </c>
      <c r="BU638" s="72">
        <f t="shared" si="1550"/>
        <v>60196.061037933861</v>
      </c>
      <c r="BV638" s="73">
        <f t="shared" si="1435"/>
        <v>5016.3384198278218</v>
      </c>
      <c r="BW638" s="73">
        <f t="shared" si="1436"/>
        <v>2315.2331168436099</v>
      </c>
      <c r="BX638" s="73">
        <f t="shared" si="1437"/>
        <v>28.940413960545126</v>
      </c>
      <c r="BY638" s="69">
        <f t="shared" si="1438"/>
        <v>28.94</v>
      </c>
      <c r="CB638" t="str">
        <f t="shared" si="1439"/>
        <v>E132-3</v>
      </c>
      <c r="CC638">
        <f>+CC637</f>
        <v>132</v>
      </c>
      <c r="CD638">
        <v>3</v>
      </c>
      <c r="CE638" s="72">
        <f t="shared" si="1551"/>
        <v>60196.061037933861</v>
      </c>
      <c r="CF638" s="73">
        <f t="shared" si="1440"/>
        <v>5016.3384198278218</v>
      </c>
      <c r="CG638" s="73">
        <f t="shared" si="1441"/>
        <v>2315.2331168436099</v>
      </c>
      <c r="CH638" s="73">
        <f t="shared" si="1442"/>
        <v>28.940413960545126</v>
      </c>
      <c r="CI638" s="69">
        <f t="shared" si="1443"/>
        <v>28.94</v>
      </c>
      <c r="CL638" t="str">
        <f t="shared" si="1444"/>
        <v>S132-3</v>
      </c>
      <c r="CM638">
        <f>+CM637</f>
        <v>132</v>
      </c>
      <c r="CN638">
        <v>3</v>
      </c>
      <c r="CO638" s="72">
        <f t="shared" si="1552"/>
        <v>60196.061037933861</v>
      </c>
      <c r="CP638" s="73">
        <f t="shared" si="1445"/>
        <v>5016.3384198278218</v>
      </c>
      <c r="CQ638" s="73">
        <f t="shared" si="1446"/>
        <v>2315.2331168436099</v>
      </c>
      <c r="CR638" s="73">
        <f t="shared" si="1447"/>
        <v>28.940413960545126</v>
      </c>
      <c r="CU638" t="str">
        <f t="shared" si="1448"/>
        <v>T132-3</v>
      </c>
      <c r="CV638">
        <f>+CV637</f>
        <v>132</v>
      </c>
      <c r="CW638">
        <v>3</v>
      </c>
      <c r="CX638" s="72">
        <f t="shared" si="1553"/>
        <v>60196.061037933861</v>
      </c>
      <c r="CY638" s="73">
        <f t="shared" si="1449"/>
        <v>5016.3384198278218</v>
      </c>
      <c r="CZ638" s="73">
        <f t="shared" si="1450"/>
        <v>2315.2331168436099</v>
      </c>
      <c r="DA638" s="73">
        <f t="shared" si="1451"/>
        <v>28.940413960545126</v>
      </c>
    </row>
    <row r="639" spans="1:105" ht="18.75" hidden="1" customHeight="1" x14ac:dyDescent="0.2">
      <c r="A639" s="3">
        <v>665</v>
      </c>
      <c r="B639" s="4">
        <v>95.790999999999997</v>
      </c>
      <c r="C639" s="5">
        <v>16604</v>
      </c>
      <c r="AD639" t="str">
        <f t="shared" si="1420"/>
        <v>F132-4</v>
      </c>
      <c r="AE639">
        <f>+AE638</f>
        <v>132</v>
      </c>
      <c r="AF639">
        <v>4</v>
      </c>
      <c r="AG639" s="72">
        <f t="shared" si="1546"/>
        <v>70336.371073319417</v>
      </c>
      <c r="AH639" s="73">
        <f t="shared" si="1421"/>
        <v>5861.3642561099514</v>
      </c>
      <c r="AI639" s="73">
        <f t="shared" si="1422"/>
        <v>2705.245041281516</v>
      </c>
      <c r="AJ639" s="73">
        <f t="shared" si="1423"/>
        <v>33.815563016018949</v>
      </c>
      <c r="AK639" s="69">
        <f t="shared" si="1424"/>
        <v>33.82</v>
      </c>
      <c r="AN639" t="str">
        <f t="shared" si="1425"/>
        <v>F111-4</v>
      </c>
      <c r="AO639">
        <f t="shared" si="1554"/>
        <v>111</v>
      </c>
      <c r="AP639">
        <v>4</v>
      </c>
      <c r="AQ639" s="72">
        <f t="shared" si="1547"/>
        <v>60325.837743847878</v>
      </c>
      <c r="AR639" s="73">
        <f t="shared" si="1407"/>
        <v>5027.1531453206562</v>
      </c>
      <c r="AS639" s="73">
        <f t="shared" si="1408"/>
        <v>2320.224528609534</v>
      </c>
      <c r="AT639" s="73">
        <f t="shared" si="1409"/>
        <v>29.002806607619171</v>
      </c>
      <c r="AU639" s="69">
        <f t="shared" si="1410"/>
        <v>29</v>
      </c>
      <c r="AX639" t="str">
        <f t="shared" si="1427"/>
        <v>P111-4</v>
      </c>
      <c r="AY639">
        <f t="shared" si="1555"/>
        <v>111</v>
      </c>
      <c r="AZ639">
        <v>4</v>
      </c>
      <c r="BA639" s="72">
        <f t="shared" si="1548"/>
        <v>57779.897721703914</v>
      </c>
      <c r="BB639" s="73">
        <f t="shared" si="1411"/>
        <v>4814.9914768086592</v>
      </c>
      <c r="BC639" s="73">
        <f t="shared" si="1412"/>
        <v>2222.3037585270736</v>
      </c>
      <c r="BD639" s="73">
        <f t="shared" si="1413"/>
        <v>27.778796981588421</v>
      </c>
      <c r="BE639" s="69">
        <f t="shared" si="1414"/>
        <v>27.78</v>
      </c>
      <c r="BH639" t="str">
        <f t="shared" si="1429"/>
        <v>G132-4</v>
      </c>
      <c r="BI639">
        <f>+BI638</f>
        <v>132</v>
      </c>
      <c r="BJ639">
        <v>4</v>
      </c>
      <c r="BK639" s="72">
        <f t="shared" si="1549"/>
        <v>63205.86408983056</v>
      </c>
      <c r="BL639" s="73">
        <f t="shared" si="1430"/>
        <v>5267.1553408192131</v>
      </c>
      <c r="BM639" s="73">
        <f t="shared" si="1431"/>
        <v>2430.9947726857908</v>
      </c>
      <c r="BN639" s="73">
        <f t="shared" si="1432"/>
        <v>30.387434658572385</v>
      </c>
      <c r="BO639" s="69">
        <f t="shared" si="1433"/>
        <v>30.39</v>
      </c>
      <c r="BR639" t="str">
        <f t="shared" si="1434"/>
        <v>M132-4</v>
      </c>
      <c r="BS639">
        <f>+BS638</f>
        <v>132</v>
      </c>
      <c r="BT639">
        <v>4</v>
      </c>
      <c r="BU639" s="72">
        <f t="shared" si="1550"/>
        <v>63205.86408983056</v>
      </c>
      <c r="BV639" s="73">
        <f t="shared" si="1435"/>
        <v>5267.1553408192131</v>
      </c>
      <c r="BW639" s="73">
        <f t="shared" si="1436"/>
        <v>2430.9947726857908</v>
      </c>
      <c r="BX639" s="73">
        <f t="shared" si="1437"/>
        <v>30.387434658572385</v>
      </c>
      <c r="BY639" s="69">
        <f t="shared" si="1438"/>
        <v>30.39</v>
      </c>
      <c r="CB639" t="str">
        <f t="shared" si="1439"/>
        <v>E132-4</v>
      </c>
      <c r="CC639">
        <f>+CC638</f>
        <v>132</v>
      </c>
      <c r="CD639">
        <v>4</v>
      </c>
      <c r="CE639" s="72">
        <f t="shared" si="1551"/>
        <v>63205.86408983056</v>
      </c>
      <c r="CF639" s="73">
        <f t="shared" si="1440"/>
        <v>5267.1553408192131</v>
      </c>
      <c r="CG639" s="73">
        <f t="shared" si="1441"/>
        <v>2430.9947726857908</v>
      </c>
      <c r="CH639" s="73">
        <f t="shared" si="1442"/>
        <v>30.387434658572385</v>
      </c>
      <c r="CI639" s="69">
        <f t="shared" si="1443"/>
        <v>30.39</v>
      </c>
      <c r="CL639" t="str">
        <f t="shared" si="1444"/>
        <v>S132-4</v>
      </c>
      <c r="CM639">
        <f>+CM638</f>
        <v>132</v>
      </c>
      <c r="CN639">
        <v>4</v>
      </c>
      <c r="CO639" s="72">
        <f t="shared" si="1552"/>
        <v>63205.86408983056</v>
      </c>
      <c r="CP639" s="73">
        <f t="shared" si="1445"/>
        <v>5267.1553408192131</v>
      </c>
      <c r="CQ639" s="73">
        <f t="shared" si="1446"/>
        <v>2430.9947726857908</v>
      </c>
      <c r="CR639" s="73">
        <f t="shared" si="1447"/>
        <v>30.387434658572385</v>
      </c>
      <c r="CU639" t="str">
        <f t="shared" si="1448"/>
        <v>T132-4</v>
      </c>
      <c r="CV639">
        <f>+CV638</f>
        <v>132</v>
      </c>
      <c r="CW639">
        <v>4</v>
      </c>
      <c r="CX639" s="72">
        <f t="shared" si="1553"/>
        <v>63205.86408983056</v>
      </c>
      <c r="CY639" s="73">
        <f t="shared" si="1449"/>
        <v>5267.1553408192131</v>
      </c>
      <c r="CZ639" s="73">
        <f t="shared" si="1450"/>
        <v>2430.9947726857908</v>
      </c>
      <c r="DA639" s="73">
        <f t="shared" si="1451"/>
        <v>30.387434658572385</v>
      </c>
    </row>
    <row r="640" spans="1:105" ht="18.75" hidden="1" customHeight="1" x14ac:dyDescent="0.2">
      <c r="A640" s="3">
        <v>666</v>
      </c>
      <c r="B640" s="4">
        <v>96.27</v>
      </c>
      <c r="C640" s="5">
        <v>16687</v>
      </c>
      <c r="AD640" t="str">
        <f t="shared" si="1420"/>
        <v>F132-5</v>
      </c>
      <c r="AE640">
        <f>+AE639</f>
        <v>132</v>
      </c>
      <c r="AF640">
        <v>5</v>
      </c>
      <c r="AG640" s="72">
        <f t="shared" si="1546"/>
        <v>73853.18962698539</v>
      </c>
      <c r="AH640" s="73">
        <f t="shared" si="1421"/>
        <v>6154.4324689154491</v>
      </c>
      <c r="AI640" s="73">
        <f t="shared" si="1422"/>
        <v>2840.5072933455917</v>
      </c>
      <c r="AJ640" s="73">
        <f t="shared" si="1423"/>
        <v>35.506341166819901</v>
      </c>
      <c r="AK640" s="69">
        <f t="shared" si="1424"/>
        <v>35.51</v>
      </c>
      <c r="AN640" t="str">
        <f t="shared" si="1425"/>
        <v>F111-5</v>
      </c>
      <c r="AO640">
        <f t="shared" si="1554"/>
        <v>111</v>
      </c>
      <c r="AP640">
        <v>5</v>
      </c>
      <c r="AQ640" s="72">
        <f t="shared" si="1547"/>
        <v>63342.129631040276</v>
      </c>
      <c r="AR640" s="73">
        <f t="shared" si="1407"/>
        <v>5278.5108025866894</v>
      </c>
      <c r="AS640" s="73">
        <f t="shared" si="1408"/>
        <v>2436.2357550400106</v>
      </c>
      <c r="AT640" s="73">
        <f t="shared" si="1409"/>
        <v>30.452946938000132</v>
      </c>
      <c r="AU640" s="69">
        <f t="shared" si="1410"/>
        <v>30.45</v>
      </c>
      <c r="AX640" t="str">
        <f t="shared" si="1427"/>
        <v>P111-5</v>
      </c>
      <c r="AY640">
        <f t="shared" si="1555"/>
        <v>111</v>
      </c>
      <c r="AZ640">
        <v>5</v>
      </c>
      <c r="BA640" s="72">
        <f t="shared" si="1548"/>
        <v>60668.892607789116</v>
      </c>
      <c r="BB640" s="73">
        <f t="shared" si="1411"/>
        <v>5055.7410506490933</v>
      </c>
      <c r="BC640" s="73">
        <f t="shared" si="1412"/>
        <v>2333.4189464534275</v>
      </c>
      <c r="BD640" s="73">
        <f t="shared" si="1413"/>
        <v>29.167736830667845</v>
      </c>
      <c r="BE640" s="69">
        <f t="shared" si="1414"/>
        <v>29.17</v>
      </c>
      <c r="BH640" t="str">
        <f t="shared" si="1429"/>
        <v>G132-5</v>
      </c>
      <c r="BI640">
        <f>+BI639</f>
        <v>132</v>
      </c>
      <c r="BJ640">
        <v>5</v>
      </c>
      <c r="BK640" s="72">
        <f t="shared" si="1549"/>
        <v>66366.157294322096</v>
      </c>
      <c r="BL640" s="73">
        <f t="shared" si="1430"/>
        <v>5530.5131078601744</v>
      </c>
      <c r="BM640" s="73">
        <f t="shared" si="1431"/>
        <v>2552.5445113200808</v>
      </c>
      <c r="BN640" s="73">
        <f t="shared" si="1432"/>
        <v>31.906806391501007</v>
      </c>
      <c r="BO640" s="69">
        <f t="shared" si="1433"/>
        <v>31.91</v>
      </c>
      <c r="BR640" t="str">
        <f t="shared" si="1434"/>
        <v>M132-5</v>
      </c>
      <c r="BS640">
        <f>+BS639</f>
        <v>132</v>
      </c>
      <c r="BT640">
        <v>5</v>
      </c>
      <c r="BU640" s="72">
        <f t="shared" si="1550"/>
        <v>66366.157294322096</v>
      </c>
      <c r="BV640" s="73">
        <f t="shared" si="1435"/>
        <v>5530.5131078601744</v>
      </c>
      <c r="BW640" s="73">
        <f t="shared" si="1436"/>
        <v>2552.5445113200808</v>
      </c>
      <c r="BX640" s="73">
        <f t="shared" si="1437"/>
        <v>31.906806391501007</v>
      </c>
      <c r="BY640" s="69">
        <f t="shared" si="1438"/>
        <v>31.91</v>
      </c>
      <c r="CB640" t="str">
        <f t="shared" si="1439"/>
        <v>E132-5</v>
      </c>
      <c r="CC640">
        <f>+CC639</f>
        <v>132</v>
      </c>
      <c r="CD640">
        <v>5</v>
      </c>
      <c r="CE640" s="72">
        <f t="shared" si="1551"/>
        <v>66366.157294322096</v>
      </c>
      <c r="CF640" s="73">
        <f t="shared" si="1440"/>
        <v>5530.5131078601744</v>
      </c>
      <c r="CG640" s="73">
        <f t="shared" si="1441"/>
        <v>2552.5445113200808</v>
      </c>
      <c r="CH640" s="73">
        <f t="shared" si="1442"/>
        <v>31.906806391501007</v>
      </c>
      <c r="CI640" s="69">
        <f t="shared" si="1443"/>
        <v>31.91</v>
      </c>
      <c r="CL640" t="str">
        <f t="shared" si="1444"/>
        <v>S132-5</v>
      </c>
      <c r="CM640">
        <f>+CM639</f>
        <v>132</v>
      </c>
      <c r="CN640">
        <v>5</v>
      </c>
      <c r="CO640" s="72">
        <f t="shared" si="1552"/>
        <v>66366.157294322096</v>
      </c>
      <c r="CP640" s="73">
        <f t="shared" si="1445"/>
        <v>5530.5131078601744</v>
      </c>
      <c r="CQ640" s="73">
        <f t="shared" si="1446"/>
        <v>2552.5445113200808</v>
      </c>
      <c r="CR640" s="73">
        <f t="shared" si="1447"/>
        <v>31.906806391501007</v>
      </c>
      <c r="CU640" t="str">
        <f t="shared" si="1448"/>
        <v>T132-5</v>
      </c>
      <c r="CV640">
        <f>+CV639</f>
        <v>132</v>
      </c>
      <c r="CW640">
        <v>5</v>
      </c>
      <c r="CX640" s="72">
        <f t="shared" si="1553"/>
        <v>66366.157294322096</v>
      </c>
      <c r="CY640" s="73">
        <f t="shared" si="1449"/>
        <v>5530.5131078601744</v>
      </c>
      <c r="CZ640" s="73">
        <f t="shared" si="1450"/>
        <v>2552.5445113200808</v>
      </c>
      <c r="DA640" s="73">
        <f t="shared" si="1451"/>
        <v>31.906806391501007</v>
      </c>
    </row>
    <row r="641" spans="1:105" ht="18.75" hidden="1" customHeight="1" x14ac:dyDescent="0.2">
      <c r="A641" s="3">
        <v>667</v>
      </c>
      <c r="B641" s="4">
        <v>96.751999999999995</v>
      </c>
      <c r="C641" s="5">
        <v>16770</v>
      </c>
      <c r="AD641" t="str">
        <f t="shared" si="1420"/>
        <v>F133-1</v>
      </c>
      <c r="AE641">
        <f>+AE636+1</f>
        <v>133</v>
      </c>
      <c r="AF641">
        <v>1</v>
      </c>
      <c r="AG641" s="72">
        <f>+AG636*100.5%</f>
        <v>61062.997886781988</v>
      </c>
      <c r="AH641" s="73">
        <f t="shared" si="1421"/>
        <v>5088.583157231832</v>
      </c>
      <c r="AI641" s="73">
        <f t="shared" si="1422"/>
        <v>2348.5768417993072</v>
      </c>
      <c r="AJ641" s="73">
        <f t="shared" si="1423"/>
        <v>29.357210522491339</v>
      </c>
      <c r="AK641" s="69">
        <f t="shared" si="1424"/>
        <v>29.36</v>
      </c>
      <c r="AN641" t="str">
        <f t="shared" si="1425"/>
        <v>F111-6</v>
      </c>
      <c r="AO641">
        <f t="shared" si="1554"/>
        <v>111</v>
      </c>
      <c r="AP641">
        <v>6</v>
      </c>
      <c r="AQ641" s="72">
        <f t="shared" si="1547"/>
        <v>66509.236112592291</v>
      </c>
      <c r="AR641" s="73">
        <f t="shared" si="1407"/>
        <v>5542.4363427160242</v>
      </c>
      <c r="AS641" s="73">
        <f t="shared" si="1408"/>
        <v>2558.047542792011</v>
      </c>
      <c r="AT641" s="73">
        <f t="shared" si="1409"/>
        <v>31.97559428490014</v>
      </c>
      <c r="AU641" s="69">
        <f t="shared" si="1410"/>
        <v>31.98</v>
      </c>
      <c r="AX641" t="str">
        <f t="shared" si="1427"/>
        <v>P111-6</v>
      </c>
      <c r="AY641">
        <f t="shared" si="1555"/>
        <v>111</v>
      </c>
      <c r="AZ641">
        <v>6</v>
      </c>
      <c r="BA641" s="72">
        <f t="shared" si="1548"/>
        <v>63702.337238178574</v>
      </c>
      <c r="BB641" s="73">
        <f t="shared" si="1411"/>
        <v>5308.5281031815475</v>
      </c>
      <c r="BC641" s="73">
        <f t="shared" si="1412"/>
        <v>2450.089893776099</v>
      </c>
      <c r="BD641" s="73">
        <f t="shared" si="1413"/>
        <v>30.626123672201238</v>
      </c>
      <c r="BE641" s="69">
        <f t="shared" si="1414"/>
        <v>30.63</v>
      </c>
      <c r="BH641" t="str">
        <f t="shared" si="1429"/>
        <v>G133-1</v>
      </c>
      <c r="BI641">
        <f>+BI636+1</f>
        <v>133</v>
      </c>
      <c r="BJ641">
        <v>1</v>
      </c>
      <c r="BK641" s="72">
        <f>+BK636*100.5%</f>
        <v>54872.599857708403</v>
      </c>
      <c r="BL641" s="73">
        <f t="shared" si="1430"/>
        <v>4572.7166548090336</v>
      </c>
      <c r="BM641" s="73">
        <f t="shared" si="1431"/>
        <v>2110.4846099118618</v>
      </c>
      <c r="BN641" s="73">
        <f t="shared" si="1432"/>
        <v>26.381057623898272</v>
      </c>
      <c r="BO641" s="69">
        <f t="shared" si="1433"/>
        <v>26.38</v>
      </c>
      <c r="BR641" t="str">
        <f t="shared" si="1434"/>
        <v>M133-1</v>
      </c>
      <c r="BS641">
        <f>+BS636+1</f>
        <v>133</v>
      </c>
      <c r="BT641">
        <v>1</v>
      </c>
      <c r="BU641" s="72">
        <f>+BU636*100.5%</f>
        <v>54872.599857708403</v>
      </c>
      <c r="BV641" s="73">
        <f t="shared" si="1435"/>
        <v>4572.7166548090336</v>
      </c>
      <c r="BW641" s="73">
        <f t="shared" si="1436"/>
        <v>2110.4846099118618</v>
      </c>
      <c r="BX641" s="73">
        <f t="shared" si="1437"/>
        <v>26.381057623898272</v>
      </c>
      <c r="BY641" s="69">
        <f t="shared" si="1438"/>
        <v>26.38</v>
      </c>
      <c r="CB641" t="str">
        <f t="shared" si="1439"/>
        <v>E133-1</v>
      </c>
      <c r="CC641">
        <f>+CC636+1</f>
        <v>133</v>
      </c>
      <c r="CD641">
        <v>1</v>
      </c>
      <c r="CE641" s="72">
        <f>+CE636*100.5%</f>
        <v>54872.599857708403</v>
      </c>
      <c r="CF641" s="73">
        <f t="shared" si="1440"/>
        <v>4572.7166548090336</v>
      </c>
      <c r="CG641" s="73">
        <f t="shared" si="1441"/>
        <v>2110.4846099118618</v>
      </c>
      <c r="CH641" s="73">
        <f t="shared" si="1442"/>
        <v>26.381057623898272</v>
      </c>
      <c r="CI641" s="69">
        <f t="shared" si="1443"/>
        <v>26.38</v>
      </c>
      <c r="CL641" t="str">
        <f t="shared" si="1444"/>
        <v>S133-1</v>
      </c>
      <c r="CM641">
        <f>+CM636+1</f>
        <v>133</v>
      </c>
      <c r="CN641">
        <v>1</v>
      </c>
      <c r="CO641" s="72">
        <f>+CO636*100.5%</f>
        <v>54872.599857708403</v>
      </c>
      <c r="CP641" s="73">
        <f t="shared" si="1445"/>
        <v>4572.7166548090336</v>
      </c>
      <c r="CQ641" s="73">
        <f t="shared" si="1446"/>
        <v>2110.4846099118618</v>
      </c>
      <c r="CR641" s="73">
        <f t="shared" si="1447"/>
        <v>26.381057623898272</v>
      </c>
      <c r="CU641" t="str">
        <f t="shared" si="1448"/>
        <v>T133-1</v>
      </c>
      <c r="CV641">
        <f>+CV636+1</f>
        <v>133</v>
      </c>
      <c r="CW641">
        <v>1</v>
      </c>
      <c r="CX641" s="72">
        <f>+CX636*100.5%</f>
        <v>54872.599857708403</v>
      </c>
      <c r="CY641" s="73">
        <f t="shared" si="1449"/>
        <v>4572.7166548090336</v>
      </c>
      <c r="CZ641" s="73">
        <f t="shared" si="1450"/>
        <v>2110.4846099118618</v>
      </c>
      <c r="DA641" s="73">
        <f t="shared" si="1451"/>
        <v>26.381057623898272</v>
      </c>
    </row>
    <row r="642" spans="1:105" ht="18.75" hidden="1" customHeight="1" x14ac:dyDescent="0.2">
      <c r="A642" s="3">
        <v>668</v>
      </c>
      <c r="B642" s="4">
        <v>97.236000000000004</v>
      </c>
      <c r="C642" s="5">
        <v>16854</v>
      </c>
      <c r="AD642" t="str">
        <f t="shared" si="1420"/>
        <v>F133-2</v>
      </c>
      <c r="AE642">
        <f>+AE641</f>
        <v>133</v>
      </c>
      <c r="AF642">
        <v>2</v>
      </c>
      <c r="AG642" s="72">
        <f t="shared" ref="AG642:AG645" si="1556">+AG641*105%</f>
        <v>64116.147781121093</v>
      </c>
      <c r="AH642" s="73">
        <f t="shared" si="1421"/>
        <v>5343.0123150934241</v>
      </c>
      <c r="AI642" s="73">
        <f t="shared" si="1422"/>
        <v>2466.0056838892729</v>
      </c>
      <c r="AJ642" s="73">
        <f t="shared" si="1423"/>
        <v>30.825071048615911</v>
      </c>
      <c r="AK642" s="69">
        <f t="shared" si="1424"/>
        <v>30.83</v>
      </c>
      <c r="AN642" t="str">
        <f t="shared" si="1425"/>
        <v>F112-1</v>
      </c>
      <c r="AO642">
        <f>+AO636+1</f>
        <v>112</v>
      </c>
      <c r="AP642">
        <v>1</v>
      </c>
      <c r="AQ642" s="72">
        <f>+AQ636*100.5%</f>
        <v>52372.285440075248</v>
      </c>
      <c r="AR642" s="73">
        <f t="shared" si="1407"/>
        <v>4364.3571200062706</v>
      </c>
      <c r="AS642" s="73">
        <f t="shared" si="1408"/>
        <v>2014.318670772125</v>
      </c>
      <c r="AT642" s="73">
        <f t="shared" si="1409"/>
        <v>25.178983384651563</v>
      </c>
      <c r="AU642" s="69">
        <f t="shared" si="1410"/>
        <v>25.18</v>
      </c>
      <c r="AX642" t="str">
        <f t="shared" si="1427"/>
        <v>P112-1</v>
      </c>
      <c r="AY642">
        <f>+AY636+1</f>
        <v>112</v>
      </c>
      <c r="AZ642">
        <v>1</v>
      </c>
      <c r="BA642" s="72">
        <f>+BA636*100.5%</f>
        <v>50162.01033176756</v>
      </c>
      <c r="BB642" s="73">
        <f t="shared" si="1411"/>
        <v>4180.167527647297</v>
      </c>
      <c r="BC642" s="73">
        <f t="shared" si="1412"/>
        <v>1929.3080896833676</v>
      </c>
      <c r="BD642" s="73">
        <f t="shared" si="1413"/>
        <v>24.116351121042097</v>
      </c>
      <c r="BE642" s="69">
        <f t="shared" si="1414"/>
        <v>24.12</v>
      </c>
      <c r="BH642" t="str">
        <f t="shared" si="1429"/>
        <v>G133-2</v>
      </c>
      <c r="BI642">
        <f>+BI641</f>
        <v>133</v>
      </c>
      <c r="BJ642">
        <v>2</v>
      </c>
      <c r="BK642" s="72">
        <f t="shared" ref="BK642:BK645" si="1557">+BK641*105%</f>
        <v>57616.229850593823</v>
      </c>
      <c r="BL642" s="73">
        <f t="shared" si="1430"/>
        <v>4801.352487549485</v>
      </c>
      <c r="BM642" s="73">
        <f t="shared" si="1431"/>
        <v>2216.008840407455</v>
      </c>
      <c r="BN642" s="73">
        <f t="shared" si="1432"/>
        <v>27.700110505093186</v>
      </c>
      <c r="BO642" s="69">
        <f t="shared" si="1433"/>
        <v>27.7</v>
      </c>
      <c r="BR642" t="str">
        <f t="shared" si="1434"/>
        <v>M133-2</v>
      </c>
      <c r="BS642">
        <f>+BS641</f>
        <v>133</v>
      </c>
      <c r="BT642">
        <v>2</v>
      </c>
      <c r="BU642" s="72">
        <f t="shared" ref="BU642:BU645" si="1558">+BU641*105%</f>
        <v>57616.229850593823</v>
      </c>
      <c r="BV642" s="73">
        <f t="shared" si="1435"/>
        <v>4801.352487549485</v>
      </c>
      <c r="BW642" s="73">
        <f t="shared" si="1436"/>
        <v>2216.008840407455</v>
      </c>
      <c r="BX642" s="73">
        <f t="shared" si="1437"/>
        <v>27.700110505093186</v>
      </c>
      <c r="BY642" s="69">
        <f t="shared" si="1438"/>
        <v>27.7</v>
      </c>
      <c r="CB642" t="str">
        <f t="shared" si="1439"/>
        <v>E133-2</v>
      </c>
      <c r="CC642">
        <f>+CC641</f>
        <v>133</v>
      </c>
      <c r="CD642">
        <v>2</v>
      </c>
      <c r="CE642" s="72">
        <f t="shared" ref="CE642:CE645" si="1559">+CE641*105%</f>
        <v>57616.229850593823</v>
      </c>
      <c r="CF642" s="73">
        <f t="shared" si="1440"/>
        <v>4801.352487549485</v>
      </c>
      <c r="CG642" s="73">
        <f t="shared" si="1441"/>
        <v>2216.008840407455</v>
      </c>
      <c r="CH642" s="73">
        <f t="shared" si="1442"/>
        <v>27.700110505093186</v>
      </c>
      <c r="CI642" s="69">
        <f t="shared" si="1443"/>
        <v>27.7</v>
      </c>
      <c r="CL642" t="str">
        <f t="shared" si="1444"/>
        <v>S133-2</v>
      </c>
      <c r="CM642">
        <f>+CM641</f>
        <v>133</v>
      </c>
      <c r="CN642">
        <v>2</v>
      </c>
      <c r="CO642" s="72">
        <f t="shared" ref="CO642:CO645" si="1560">+CO641*105%</f>
        <v>57616.229850593823</v>
      </c>
      <c r="CP642" s="73">
        <f t="shared" si="1445"/>
        <v>4801.352487549485</v>
      </c>
      <c r="CQ642" s="73">
        <f t="shared" si="1446"/>
        <v>2216.008840407455</v>
      </c>
      <c r="CR642" s="73">
        <f t="shared" si="1447"/>
        <v>27.700110505093186</v>
      </c>
      <c r="CU642" t="str">
        <f t="shared" si="1448"/>
        <v>T133-2</v>
      </c>
      <c r="CV642">
        <f>+CV641</f>
        <v>133</v>
      </c>
      <c r="CW642">
        <v>2</v>
      </c>
      <c r="CX642" s="72">
        <f t="shared" ref="CX642:CX645" si="1561">+CX641*105%</f>
        <v>57616.229850593823</v>
      </c>
      <c r="CY642" s="73">
        <f t="shared" si="1449"/>
        <v>4801.352487549485</v>
      </c>
      <c r="CZ642" s="73">
        <f t="shared" si="1450"/>
        <v>2216.008840407455</v>
      </c>
      <c r="DA642" s="73">
        <f t="shared" si="1451"/>
        <v>27.700110505093186</v>
      </c>
    </row>
    <row r="643" spans="1:105" ht="18.75" hidden="1" customHeight="1" x14ac:dyDescent="0.2">
      <c r="A643" s="3">
        <v>669</v>
      </c>
      <c r="B643" s="4">
        <v>97.721999999999994</v>
      </c>
      <c r="C643" s="5">
        <v>16938</v>
      </c>
      <c r="AD643" t="str">
        <f t="shared" si="1420"/>
        <v>F133-3</v>
      </c>
      <c r="AE643">
        <f>+AE642</f>
        <v>133</v>
      </c>
      <c r="AF643">
        <v>3</v>
      </c>
      <c r="AG643" s="72">
        <f t="shared" si="1556"/>
        <v>67321.955170177156</v>
      </c>
      <c r="AH643" s="73">
        <f t="shared" si="1421"/>
        <v>5610.162930848096</v>
      </c>
      <c r="AI643" s="73">
        <f t="shared" si="1422"/>
        <v>2589.3059680837368</v>
      </c>
      <c r="AJ643" s="73">
        <f t="shared" si="1423"/>
        <v>32.366324601046706</v>
      </c>
      <c r="AK643" s="69">
        <f t="shared" si="1424"/>
        <v>32.369999999999997</v>
      </c>
      <c r="AN643" t="str">
        <f t="shared" si="1425"/>
        <v>F112-2</v>
      </c>
      <c r="AO643">
        <f>AO642</f>
        <v>112</v>
      </c>
      <c r="AP643">
        <v>2</v>
      </c>
      <c r="AQ643" s="72">
        <f t="shared" ref="AQ643:AQ647" si="1562">+AQ642*105%</f>
        <v>54990.899712079015</v>
      </c>
      <c r="AR643" s="73">
        <f t="shared" si="1407"/>
        <v>4582.5749760065846</v>
      </c>
      <c r="AS643" s="73">
        <f t="shared" si="1408"/>
        <v>2115.0346043107315</v>
      </c>
      <c r="AT643" s="73">
        <f t="shared" si="1409"/>
        <v>26.437932553884142</v>
      </c>
      <c r="AU643" s="69">
        <f t="shared" si="1410"/>
        <v>26.44</v>
      </c>
      <c r="AX643" t="str">
        <f t="shared" si="1427"/>
        <v>P112-2</v>
      </c>
      <c r="AY643">
        <f>AY642</f>
        <v>112</v>
      </c>
      <c r="AZ643">
        <v>2</v>
      </c>
      <c r="BA643" s="72">
        <f t="shared" ref="BA643:BA647" si="1563">+BA642*105%</f>
        <v>52670.110848355944</v>
      </c>
      <c r="BB643" s="73">
        <f t="shared" si="1411"/>
        <v>4389.175904029662</v>
      </c>
      <c r="BC643" s="73">
        <f t="shared" si="1412"/>
        <v>2025.7734941675362</v>
      </c>
      <c r="BD643" s="73">
        <f t="shared" si="1413"/>
        <v>25.322168677094204</v>
      </c>
      <c r="BE643" s="69">
        <f t="shared" si="1414"/>
        <v>25.32</v>
      </c>
      <c r="BH643" t="str">
        <f t="shared" si="1429"/>
        <v>G133-3</v>
      </c>
      <c r="BI643">
        <f>+BI642</f>
        <v>133</v>
      </c>
      <c r="BJ643">
        <v>3</v>
      </c>
      <c r="BK643" s="72">
        <f t="shared" si="1557"/>
        <v>60497.041343123514</v>
      </c>
      <c r="BL643" s="73">
        <f t="shared" si="1430"/>
        <v>5041.4201119269592</v>
      </c>
      <c r="BM643" s="73">
        <f t="shared" si="1431"/>
        <v>2326.8092824278274</v>
      </c>
      <c r="BN643" s="73">
        <f t="shared" si="1432"/>
        <v>29.085116030347844</v>
      </c>
      <c r="BO643" s="69">
        <f t="shared" si="1433"/>
        <v>29.09</v>
      </c>
      <c r="BR643" t="str">
        <f t="shared" si="1434"/>
        <v>M133-3</v>
      </c>
      <c r="BS643">
        <f>+BS642</f>
        <v>133</v>
      </c>
      <c r="BT643">
        <v>3</v>
      </c>
      <c r="BU643" s="72">
        <f t="shared" si="1558"/>
        <v>60497.041343123514</v>
      </c>
      <c r="BV643" s="73">
        <f t="shared" si="1435"/>
        <v>5041.4201119269592</v>
      </c>
      <c r="BW643" s="73">
        <f t="shared" si="1436"/>
        <v>2326.8092824278274</v>
      </c>
      <c r="BX643" s="73">
        <f t="shared" si="1437"/>
        <v>29.085116030347844</v>
      </c>
      <c r="BY643" s="69">
        <f t="shared" si="1438"/>
        <v>29.09</v>
      </c>
      <c r="CB643" t="str">
        <f t="shared" si="1439"/>
        <v>E133-3</v>
      </c>
      <c r="CC643">
        <f>+CC642</f>
        <v>133</v>
      </c>
      <c r="CD643">
        <v>3</v>
      </c>
      <c r="CE643" s="72">
        <f t="shared" si="1559"/>
        <v>60497.041343123514</v>
      </c>
      <c r="CF643" s="73">
        <f t="shared" si="1440"/>
        <v>5041.4201119269592</v>
      </c>
      <c r="CG643" s="73">
        <f t="shared" si="1441"/>
        <v>2326.8092824278274</v>
      </c>
      <c r="CH643" s="73">
        <f t="shared" si="1442"/>
        <v>29.085116030347844</v>
      </c>
      <c r="CI643" s="69">
        <f t="shared" si="1443"/>
        <v>29.09</v>
      </c>
      <c r="CL643" t="str">
        <f t="shared" si="1444"/>
        <v>S133-3</v>
      </c>
      <c r="CM643">
        <f>+CM642</f>
        <v>133</v>
      </c>
      <c r="CN643">
        <v>3</v>
      </c>
      <c r="CO643" s="72">
        <f t="shared" si="1560"/>
        <v>60497.041343123514</v>
      </c>
      <c r="CP643" s="73">
        <f t="shared" si="1445"/>
        <v>5041.4201119269592</v>
      </c>
      <c r="CQ643" s="73">
        <f t="shared" si="1446"/>
        <v>2326.8092824278274</v>
      </c>
      <c r="CR643" s="73">
        <f t="shared" si="1447"/>
        <v>29.085116030347844</v>
      </c>
      <c r="CU643" t="str">
        <f t="shared" si="1448"/>
        <v>T133-3</v>
      </c>
      <c r="CV643">
        <f>+CV642</f>
        <v>133</v>
      </c>
      <c r="CW643">
        <v>3</v>
      </c>
      <c r="CX643" s="72">
        <f t="shared" si="1561"/>
        <v>60497.041343123514</v>
      </c>
      <c r="CY643" s="73">
        <f t="shared" si="1449"/>
        <v>5041.4201119269592</v>
      </c>
      <c r="CZ643" s="73">
        <f t="shared" si="1450"/>
        <v>2326.8092824278274</v>
      </c>
      <c r="DA643" s="73">
        <f t="shared" si="1451"/>
        <v>29.085116030347844</v>
      </c>
    </row>
    <row r="644" spans="1:105" ht="18.75" hidden="1" customHeight="1" x14ac:dyDescent="0.2">
      <c r="A644" s="3">
        <v>670</v>
      </c>
      <c r="B644" s="4">
        <v>98.21</v>
      </c>
      <c r="C644" s="5">
        <v>17023</v>
      </c>
      <c r="AD644" t="str">
        <f t="shared" si="1420"/>
        <v>F133-4</v>
      </c>
      <c r="AE644">
        <f>+AE643</f>
        <v>133</v>
      </c>
      <c r="AF644">
        <v>4</v>
      </c>
      <c r="AG644" s="72">
        <f t="shared" si="1556"/>
        <v>70688.052928686011</v>
      </c>
      <c r="AH644" s="73">
        <f t="shared" si="1421"/>
        <v>5890.6710773905006</v>
      </c>
      <c r="AI644" s="73">
        <f t="shared" si="1422"/>
        <v>2718.7712664879236</v>
      </c>
      <c r="AJ644" s="73">
        <f t="shared" si="1423"/>
        <v>33.984640831099043</v>
      </c>
      <c r="AK644" s="69">
        <f t="shared" si="1424"/>
        <v>33.979999999999997</v>
      </c>
      <c r="AN644" t="str">
        <f t="shared" si="1425"/>
        <v>F112-3</v>
      </c>
      <c r="AO644">
        <f t="shared" ref="AO644:AO647" si="1564">AO643</f>
        <v>112</v>
      </c>
      <c r="AP644">
        <v>3</v>
      </c>
      <c r="AQ644" s="72">
        <f t="shared" si="1562"/>
        <v>57740.444697682971</v>
      </c>
      <c r="AR644" s="73">
        <f t="shared" si="1407"/>
        <v>4811.7037248069146</v>
      </c>
      <c r="AS644" s="73">
        <f t="shared" si="1408"/>
        <v>2220.7863345262681</v>
      </c>
      <c r="AT644" s="73">
        <f t="shared" si="1409"/>
        <v>27.75982918157835</v>
      </c>
      <c r="AU644" s="69">
        <f t="shared" si="1410"/>
        <v>27.76</v>
      </c>
      <c r="AX644" t="str">
        <f t="shared" si="1427"/>
        <v>P112-3</v>
      </c>
      <c r="AY644">
        <f t="shared" ref="AY644:AY647" si="1565">AY643</f>
        <v>112</v>
      </c>
      <c r="AZ644">
        <v>3</v>
      </c>
      <c r="BA644" s="72">
        <f t="shared" si="1563"/>
        <v>55303.616390773743</v>
      </c>
      <c r="BB644" s="73">
        <f t="shared" si="1411"/>
        <v>4608.6346992311455</v>
      </c>
      <c r="BC644" s="73">
        <f t="shared" si="1412"/>
        <v>2127.0621688759134</v>
      </c>
      <c r="BD644" s="73">
        <f t="shared" si="1413"/>
        <v>26.588277110948916</v>
      </c>
      <c r="BE644" s="69">
        <f t="shared" si="1414"/>
        <v>26.59</v>
      </c>
      <c r="BH644" t="str">
        <f t="shared" si="1429"/>
        <v>G133-4</v>
      </c>
      <c r="BI644">
        <f>+BI643</f>
        <v>133</v>
      </c>
      <c r="BJ644">
        <v>4</v>
      </c>
      <c r="BK644" s="72">
        <f t="shared" si="1557"/>
        <v>63521.893410279692</v>
      </c>
      <c r="BL644" s="73">
        <f t="shared" si="1430"/>
        <v>5293.4911175233074</v>
      </c>
      <c r="BM644" s="73">
        <f t="shared" si="1431"/>
        <v>2443.1497465492189</v>
      </c>
      <c r="BN644" s="73">
        <f t="shared" si="1432"/>
        <v>30.539371831865235</v>
      </c>
      <c r="BO644" s="69">
        <f t="shared" si="1433"/>
        <v>30.54</v>
      </c>
      <c r="BR644" t="str">
        <f t="shared" si="1434"/>
        <v>M133-4</v>
      </c>
      <c r="BS644">
        <f>+BS643</f>
        <v>133</v>
      </c>
      <c r="BT644">
        <v>4</v>
      </c>
      <c r="BU644" s="72">
        <f t="shared" si="1558"/>
        <v>63521.893410279692</v>
      </c>
      <c r="BV644" s="73">
        <f t="shared" si="1435"/>
        <v>5293.4911175233074</v>
      </c>
      <c r="BW644" s="73">
        <f t="shared" si="1436"/>
        <v>2443.1497465492189</v>
      </c>
      <c r="BX644" s="73">
        <f t="shared" si="1437"/>
        <v>30.539371831865235</v>
      </c>
      <c r="BY644" s="69">
        <f t="shared" si="1438"/>
        <v>30.54</v>
      </c>
      <c r="CB644" t="str">
        <f t="shared" si="1439"/>
        <v>E133-4</v>
      </c>
      <c r="CC644">
        <f>+CC643</f>
        <v>133</v>
      </c>
      <c r="CD644">
        <v>4</v>
      </c>
      <c r="CE644" s="72">
        <f t="shared" si="1559"/>
        <v>63521.893410279692</v>
      </c>
      <c r="CF644" s="73">
        <f t="shared" si="1440"/>
        <v>5293.4911175233074</v>
      </c>
      <c r="CG644" s="73">
        <f t="shared" si="1441"/>
        <v>2443.1497465492189</v>
      </c>
      <c r="CH644" s="73">
        <f t="shared" si="1442"/>
        <v>30.539371831865235</v>
      </c>
      <c r="CI644" s="69">
        <f t="shared" si="1443"/>
        <v>30.54</v>
      </c>
      <c r="CL644" t="str">
        <f t="shared" si="1444"/>
        <v>S133-4</v>
      </c>
      <c r="CM644">
        <f>+CM643</f>
        <v>133</v>
      </c>
      <c r="CN644">
        <v>4</v>
      </c>
      <c r="CO644" s="72">
        <f t="shared" si="1560"/>
        <v>63521.893410279692</v>
      </c>
      <c r="CP644" s="73">
        <f t="shared" si="1445"/>
        <v>5293.4911175233074</v>
      </c>
      <c r="CQ644" s="73">
        <f t="shared" si="1446"/>
        <v>2443.1497465492189</v>
      </c>
      <c r="CR644" s="73">
        <f t="shared" si="1447"/>
        <v>30.539371831865235</v>
      </c>
      <c r="CU644" t="str">
        <f t="shared" si="1448"/>
        <v>T133-4</v>
      </c>
      <c r="CV644">
        <f>+CV643</f>
        <v>133</v>
      </c>
      <c r="CW644">
        <v>4</v>
      </c>
      <c r="CX644" s="72">
        <f t="shared" si="1561"/>
        <v>63521.893410279692</v>
      </c>
      <c r="CY644" s="73">
        <f t="shared" si="1449"/>
        <v>5293.4911175233074</v>
      </c>
      <c r="CZ644" s="73">
        <f t="shared" si="1450"/>
        <v>2443.1497465492189</v>
      </c>
      <c r="DA644" s="73">
        <f t="shared" si="1451"/>
        <v>30.539371831865235</v>
      </c>
    </row>
    <row r="645" spans="1:105" ht="18.75" hidden="1" customHeight="1" x14ac:dyDescent="0.2">
      <c r="A645" s="3">
        <v>671</v>
      </c>
      <c r="B645" s="4">
        <v>98.700999999999993</v>
      </c>
      <c r="C645" s="5">
        <v>17108</v>
      </c>
      <c r="AD645" t="str">
        <f t="shared" si="1420"/>
        <v>F133-5</v>
      </c>
      <c r="AE645">
        <f>+AE644</f>
        <v>133</v>
      </c>
      <c r="AF645">
        <v>5</v>
      </c>
      <c r="AG645" s="72">
        <f t="shared" si="1556"/>
        <v>74222.455575120315</v>
      </c>
      <c r="AH645" s="73">
        <f t="shared" si="1421"/>
        <v>6185.204631260026</v>
      </c>
      <c r="AI645" s="73">
        <f t="shared" si="1422"/>
        <v>2854.7098298123196</v>
      </c>
      <c r="AJ645" s="73">
        <f t="shared" si="1423"/>
        <v>35.683872872654</v>
      </c>
      <c r="AK645" s="69">
        <f t="shared" si="1424"/>
        <v>35.68</v>
      </c>
      <c r="AN645" t="str">
        <f t="shared" si="1425"/>
        <v>F112-4</v>
      </c>
      <c r="AO645">
        <f t="shared" si="1564"/>
        <v>112</v>
      </c>
      <c r="AP645">
        <v>4</v>
      </c>
      <c r="AQ645" s="72">
        <f t="shared" si="1562"/>
        <v>60627.46693256712</v>
      </c>
      <c r="AR645" s="73">
        <f t="shared" si="1407"/>
        <v>5052.2889110472597</v>
      </c>
      <c r="AS645" s="73">
        <f t="shared" si="1408"/>
        <v>2331.8256512525813</v>
      </c>
      <c r="AT645" s="73">
        <f t="shared" si="1409"/>
        <v>29.147820640657269</v>
      </c>
      <c r="AU645" s="69">
        <f t="shared" si="1410"/>
        <v>29.15</v>
      </c>
      <c r="AX645" t="str">
        <f t="shared" si="1427"/>
        <v>P112-4</v>
      </c>
      <c r="AY645">
        <f t="shared" si="1565"/>
        <v>112</v>
      </c>
      <c r="AZ645">
        <v>4</v>
      </c>
      <c r="BA645" s="72">
        <f t="shared" si="1563"/>
        <v>58068.797210312434</v>
      </c>
      <c r="BB645" s="73">
        <f t="shared" si="1411"/>
        <v>4839.0664341927031</v>
      </c>
      <c r="BC645" s="73">
        <f t="shared" si="1412"/>
        <v>2233.4152773197088</v>
      </c>
      <c r="BD645" s="73">
        <f t="shared" si="1413"/>
        <v>27.917690966496362</v>
      </c>
      <c r="BE645" s="69">
        <f t="shared" si="1414"/>
        <v>27.92</v>
      </c>
      <c r="BH645" t="str">
        <f t="shared" si="1429"/>
        <v>G133-5</v>
      </c>
      <c r="BI645">
        <f>+BI644</f>
        <v>133</v>
      </c>
      <c r="BJ645">
        <v>5</v>
      </c>
      <c r="BK645" s="72">
        <f t="shared" si="1557"/>
        <v>66697.988080793686</v>
      </c>
      <c r="BL645" s="73">
        <f t="shared" si="1430"/>
        <v>5558.1656733994741</v>
      </c>
      <c r="BM645" s="73">
        <f t="shared" si="1431"/>
        <v>2565.3072338766801</v>
      </c>
      <c r="BN645" s="73">
        <f t="shared" si="1432"/>
        <v>32.066340423458506</v>
      </c>
      <c r="BO645" s="69">
        <f t="shared" si="1433"/>
        <v>32.07</v>
      </c>
      <c r="BR645" t="str">
        <f t="shared" si="1434"/>
        <v>M133-5</v>
      </c>
      <c r="BS645">
        <f>+BS644</f>
        <v>133</v>
      </c>
      <c r="BT645">
        <v>5</v>
      </c>
      <c r="BU645" s="72">
        <f t="shared" si="1558"/>
        <v>66697.988080793686</v>
      </c>
      <c r="BV645" s="73">
        <f t="shared" si="1435"/>
        <v>5558.1656733994741</v>
      </c>
      <c r="BW645" s="73">
        <f t="shared" si="1436"/>
        <v>2565.3072338766801</v>
      </c>
      <c r="BX645" s="73">
        <f t="shared" si="1437"/>
        <v>32.066340423458506</v>
      </c>
      <c r="BY645" s="69">
        <f t="shared" si="1438"/>
        <v>32.07</v>
      </c>
      <c r="CB645" t="str">
        <f t="shared" si="1439"/>
        <v>E133-5</v>
      </c>
      <c r="CC645">
        <f>+CC644</f>
        <v>133</v>
      </c>
      <c r="CD645">
        <v>5</v>
      </c>
      <c r="CE645" s="72">
        <f t="shared" si="1559"/>
        <v>66697.988080793686</v>
      </c>
      <c r="CF645" s="73">
        <f t="shared" si="1440"/>
        <v>5558.1656733994741</v>
      </c>
      <c r="CG645" s="73">
        <f t="shared" si="1441"/>
        <v>2565.3072338766801</v>
      </c>
      <c r="CH645" s="73">
        <f t="shared" si="1442"/>
        <v>32.066340423458506</v>
      </c>
      <c r="CI645" s="69">
        <f t="shared" si="1443"/>
        <v>32.07</v>
      </c>
      <c r="CL645" t="str">
        <f t="shared" si="1444"/>
        <v>S133-5</v>
      </c>
      <c r="CM645">
        <f>+CM644</f>
        <v>133</v>
      </c>
      <c r="CN645">
        <v>5</v>
      </c>
      <c r="CO645" s="72">
        <f t="shared" si="1560"/>
        <v>66697.988080793686</v>
      </c>
      <c r="CP645" s="73">
        <f t="shared" si="1445"/>
        <v>5558.1656733994741</v>
      </c>
      <c r="CQ645" s="73">
        <f t="shared" si="1446"/>
        <v>2565.3072338766801</v>
      </c>
      <c r="CR645" s="73">
        <f t="shared" si="1447"/>
        <v>32.066340423458506</v>
      </c>
      <c r="CU645" t="str">
        <f t="shared" si="1448"/>
        <v>T133-5</v>
      </c>
      <c r="CV645">
        <f>+CV644</f>
        <v>133</v>
      </c>
      <c r="CW645">
        <v>5</v>
      </c>
      <c r="CX645" s="72">
        <f t="shared" si="1561"/>
        <v>66697.988080793686</v>
      </c>
      <c r="CY645" s="73">
        <f t="shared" si="1449"/>
        <v>5558.1656733994741</v>
      </c>
      <c r="CZ645" s="73">
        <f t="shared" si="1450"/>
        <v>2565.3072338766801</v>
      </c>
      <c r="DA645" s="73">
        <f t="shared" si="1451"/>
        <v>32.066340423458506</v>
      </c>
    </row>
    <row r="646" spans="1:105" ht="18.75" hidden="1" customHeight="1" x14ac:dyDescent="0.2">
      <c r="A646" s="3">
        <v>672</v>
      </c>
      <c r="B646" s="4">
        <v>99.194999999999993</v>
      </c>
      <c r="C646" s="5">
        <v>17194</v>
      </c>
      <c r="AD646" t="str">
        <f t="shared" si="1420"/>
        <v>F134-1</v>
      </c>
      <c r="AE646">
        <f>+AE641+1</f>
        <v>134</v>
      </c>
      <c r="AF646">
        <v>1</v>
      </c>
      <c r="AG646" s="72">
        <f>+AG641*100.5%</f>
        <v>61368.312876215889</v>
      </c>
      <c r="AH646" s="73">
        <f t="shared" si="1421"/>
        <v>5114.0260730179907</v>
      </c>
      <c r="AI646" s="73">
        <f t="shared" si="1422"/>
        <v>2360.3197260083034</v>
      </c>
      <c r="AJ646" s="73">
        <f t="shared" si="1423"/>
        <v>29.503996575103791</v>
      </c>
      <c r="AK646" s="69">
        <f t="shared" si="1424"/>
        <v>29.5</v>
      </c>
      <c r="AN646" t="str">
        <f t="shared" si="1425"/>
        <v>F112-5</v>
      </c>
      <c r="AO646">
        <f t="shared" si="1564"/>
        <v>112</v>
      </c>
      <c r="AP646">
        <v>5</v>
      </c>
      <c r="AQ646" s="72">
        <f t="shared" si="1562"/>
        <v>63658.84027919548</v>
      </c>
      <c r="AR646" s="73">
        <f t="shared" ref="AR646:AR709" si="1566">AQ646/12</f>
        <v>5304.9033565996233</v>
      </c>
      <c r="AS646" s="73">
        <f t="shared" ref="AS646:AS709" si="1567">AQ646/26</f>
        <v>2448.4169338152105</v>
      </c>
      <c r="AT646" s="73">
        <f t="shared" ref="AT646:AT709" si="1568">AQ646/2080</f>
        <v>30.605211672690135</v>
      </c>
      <c r="AU646" s="69">
        <f t="shared" ref="AU646:AU709" si="1569">ROUND(AT646,2)</f>
        <v>30.61</v>
      </c>
      <c r="AX646" t="str">
        <f t="shared" si="1427"/>
        <v>P112-5</v>
      </c>
      <c r="AY646">
        <f t="shared" si="1565"/>
        <v>112</v>
      </c>
      <c r="AZ646">
        <v>5</v>
      </c>
      <c r="BA646" s="72">
        <f t="shared" si="1563"/>
        <v>60972.237070828058</v>
      </c>
      <c r="BB646" s="73">
        <f t="shared" ref="BB646:BB709" si="1570">BA646/12</f>
        <v>5081.0197559023381</v>
      </c>
      <c r="BC646" s="73">
        <f t="shared" ref="BC646:BC709" si="1571">BA646/26</f>
        <v>2345.0860411856947</v>
      </c>
      <c r="BD646" s="73">
        <f t="shared" ref="BD646:BD709" si="1572">BA646/2080</f>
        <v>29.313575514821181</v>
      </c>
      <c r="BE646" s="69">
        <f t="shared" ref="BE646:BE709" si="1573">ROUND(BD646,2)</f>
        <v>29.31</v>
      </c>
      <c r="BH646" t="str">
        <f t="shared" si="1429"/>
        <v>G134-1</v>
      </c>
      <c r="BI646">
        <f>+BI641+1</f>
        <v>134</v>
      </c>
      <c r="BJ646">
        <v>1</v>
      </c>
      <c r="BK646" s="72">
        <f>+BK641*100.5%</f>
        <v>55146.962856996935</v>
      </c>
      <c r="BL646" s="73">
        <f t="shared" si="1430"/>
        <v>4595.5802380830783</v>
      </c>
      <c r="BM646" s="73">
        <f t="shared" si="1431"/>
        <v>2121.0370329614207</v>
      </c>
      <c r="BN646" s="73">
        <f t="shared" si="1432"/>
        <v>26.512962912017759</v>
      </c>
      <c r="BO646" s="69">
        <f t="shared" si="1433"/>
        <v>26.51</v>
      </c>
      <c r="BR646" t="str">
        <f t="shared" si="1434"/>
        <v>M134-1</v>
      </c>
      <c r="BS646">
        <f>+BS641+1</f>
        <v>134</v>
      </c>
      <c r="BT646">
        <v>1</v>
      </c>
      <c r="BU646" s="72">
        <f>+BU641*100.5%</f>
        <v>55146.962856996935</v>
      </c>
      <c r="BV646" s="73">
        <f t="shared" si="1435"/>
        <v>4595.5802380830783</v>
      </c>
      <c r="BW646" s="73">
        <f t="shared" si="1436"/>
        <v>2121.0370329614207</v>
      </c>
      <c r="BX646" s="73">
        <f t="shared" si="1437"/>
        <v>26.512962912017759</v>
      </c>
      <c r="BY646" s="69">
        <f t="shared" si="1438"/>
        <v>26.51</v>
      </c>
      <c r="CB646" t="str">
        <f t="shared" si="1439"/>
        <v>E134-1</v>
      </c>
      <c r="CC646">
        <f>+CC641+1</f>
        <v>134</v>
      </c>
      <c r="CD646">
        <v>1</v>
      </c>
      <c r="CE646" s="72">
        <f>+CE641*100.5%</f>
        <v>55146.962856996935</v>
      </c>
      <c r="CF646" s="73">
        <f t="shared" si="1440"/>
        <v>4595.5802380830783</v>
      </c>
      <c r="CG646" s="73">
        <f t="shared" si="1441"/>
        <v>2121.0370329614207</v>
      </c>
      <c r="CH646" s="73">
        <f t="shared" si="1442"/>
        <v>26.512962912017759</v>
      </c>
      <c r="CI646" s="69">
        <f t="shared" si="1443"/>
        <v>26.51</v>
      </c>
      <c r="CL646" t="str">
        <f t="shared" si="1444"/>
        <v>S134-1</v>
      </c>
      <c r="CM646">
        <f>+CM641+1</f>
        <v>134</v>
      </c>
      <c r="CN646">
        <v>1</v>
      </c>
      <c r="CO646" s="72">
        <f>+CO641*100.5%</f>
        <v>55146.962856996935</v>
      </c>
      <c r="CP646" s="73">
        <f t="shared" si="1445"/>
        <v>4595.5802380830783</v>
      </c>
      <c r="CQ646" s="73">
        <f t="shared" si="1446"/>
        <v>2121.0370329614207</v>
      </c>
      <c r="CR646" s="73">
        <f t="shared" si="1447"/>
        <v>26.512962912017759</v>
      </c>
      <c r="CU646" t="str">
        <f t="shared" si="1448"/>
        <v>T134-1</v>
      </c>
      <c r="CV646">
        <f>+CV641+1</f>
        <v>134</v>
      </c>
      <c r="CW646">
        <v>1</v>
      </c>
      <c r="CX646" s="72">
        <f>+CX641*100.5%</f>
        <v>55146.962856996935</v>
      </c>
      <c r="CY646" s="73">
        <f t="shared" si="1449"/>
        <v>4595.5802380830783</v>
      </c>
      <c r="CZ646" s="73">
        <f t="shared" si="1450"/>
        <v>2121.0370329614207</v>
      </c>
      <c r="DA646" s="73">
        <f t="shared" si="1451"/>
        <v>26.512962912017759</v>
      </c>
    </row>
    <row r="647" spans="1:105" ht="18.75" hidden="1" customHeight="1" x14ac:dyDescent="0.2">
      <c r="A647" s="3">
        <v>673</v>
      </c>
      <c r="B647" s="4">
        <v>99.691000000000003</v>
      </c>
      <c r="C647" s="5">
        <v>17280</v>
      </c>
      <c r="AD647" t="str">
        <f t="shared" ref="AD647:AD710" si="1574">IF(AE647&lt;10,"F00"&amp;AE647&amp;"-"&amp;AF647,IF(AE647&lt;100,"F0"&amp;AE647&amp;"-"&amp;AF647,IF(AE647&lt;1000,"F"&amp;AE647&amp;"-"&amp;AF647,0)))</f>
        <v>F134-2</v>
      </c>
      <c r="AE647">
        <f>+AE646</f>
        <v>134</v>
      </c>
      <c r="AF647">
        <v>2</v>
      </c>
      <c r="AG647" s="72">
        <f t="shared" ref="AG647:AG650" si="1575">+AG646*105%</f>
        <v>64436.728520026685</v>
      </c>
      <c r="AH647" s="73">
        <f t="shared" ref="AH647:AH710" si="1576">AG647/12</f>
        <v>5369.7273766688904</v>
      </c>
      <c r="AI647" s="73">
        <f t="shared" ref="AI647:AI710" si="1577">AG647/26</f>
        <v>2478.3357123087185</v>
      </c>
      <c r="AJ647" s="73">
        <f t="shared" ref="AJ647:AJ710" si="1578">AG647/2080</f>
        <v>30.979196403858982</v>
      </c>
      <c r="AK647" s="69">
        <f t="shared" ref="AK647:AK710" si="1579">ROUND(AJ647,2)</f>
        <v>30.98</v>
      </c>
      <c r="AN647" t="str">
        <f t="shared" ref="AN647:AN710" si="1580">IF(AO647&lt;10,"F00"&amp;AO647&amp;"-"&amp;AP647,IF(AO647&lt;100,"F0"&amp;AO647&amp;"-"&amp;AP647,IF(AO647&lt;1000,"F"&amp;AO647&amp;"-"&amp;AP647,0)))</f>
        <v>F112-6</v>
      </c>
      <c r="AO647">
        <f t="shared" si="1564"/>
        <v>112</v>
      </c>
      <c r="AP647">
        <v>6</v>
      </c>
      <c r="AQ647" s="72">
        <f t="shared" si="1562"/>
        <v>66841.782293155251</v>
      </c>
      <c r="AR647" s="73">
        <f t="shared" si="1566"/>
        <v>5570.1485244296045</v>
      </c>
      <c r="AS647" s="73">
        <f t="shared" si="1567"/>
        <v>2570.8377805059713</v>
      </c>
      <c r="AT647" s="73">
        <f t="shared" si="1568"/>
        <v>32.13547225632464</v>
      </c>
      <c r="AU647" s="69">
        <f t="shared" si="1569"/>
        <v>32.14</v>
      </c>
      <c r="AX647" t="str">
        <f t="shared" ref="AX647:AX710" si="1581">IF(AY647&lt;10,"P00"&amp;AY647&amp;"-"&amp;AZ647,IF(AY647&lt;100,"P0"&amp;AY647&amp;"-"&amp;AZ647,IF(AY647&lt;1000,"P"&amp;AY647&amp;"-"&amp;AZ647,0)))</f>
        <v>P112-6</v>
      </c>
      <c r="AY647">
        <f t="shared" si="1565"/>
        <v>112</v>
      </c>
      <c r="AZ647">
        <v>6</v>
      </c>
      <c r="BA647" s="72">
        <f t="shared" si="1563"/>
        <v>64020.848924369464</v>
      </c>
      <c r="BB647" s="73">
        <f t="shared" si="1570"/>
        <v>5335.0707436974553</v>
      </c>
      <c r="BC647" s="73">
        <f t="shared" si="1571"/>
        <v>2462.3403432449795</v>
      </c>
      <c r="BD647" s="73">
        <f t="shared" si="1572"/>
        <v>30.779254290562243</v>
      </c>
      <c r="BE647" s="69">
        <f t="shared" si="1573"/>
        <v>30.78</v>
      </c>
      <c r="BH647" t="str">
        <f t="shared" ref="BH647:BH710" si="1582">IF(BI647&lt;10,"G00"&amp;BI647&amp;"-"&amp;BJ647,IF(BI647&lt;100,"G0"&amp;BI647&amp;"-"&amp;BJ647,IF(BI647&lt;1000,"G"&amp;BI647&amp;"-"&amp;BJ647,0)))</f>
        <v>G134-2</v>
      </c>
      <c r="BI647">
        <f>+BI646</f>
        <v>134</v>
      </c>
      <c r="BJ647">
        <v>2</v>
      </c>
      <c r="BK647" s="72">
        <f t="shared" ref="BK647:BK650" si="1583">+BK646*105%</f>
        <v>57904.310999846784</v>
      </c>
      <c r="BL647" s="73">
        <f t="shared" ref="BL647:BL710" si="1584">BK647/12</f>
        <v>4825.359249987232</v>
      </c>
      <c r="BM647" s="73">
        <f t="shared" ref="BM647:BM710" si="1585">BK647/26</f>
        <v>2227.0888846094917</v>
      </c>
      <c r="BN647" s="73">
        <f t="shared" ref="BN647:BN710" si="1586">BK647/2080</f>
        <v>27.838611057618646</v>
      </c>
      <c r="BO647" s="69">
        <f t="shared" ref="BO647:BO710" si="1587">ROUND(BN647,2)</f>
        <v>27.84</v>
      </c>
      <c r="BR647" t="str">
        <f t="shared" ref="BR647:BR710" si="1588">IF(BS647&lt;10,"M00"&amp;BS647&amp;"-"&amp;BT647,IF(BS647&lt;100,"M0"&amp;BS647&amp;"-"&amp;BT647,IF(BS647&lt;1000,"M"&amp;BS647&amp;"-"&amp;BT647,0)))</f>
        <v>M134-2</v>
      </c>
      <c r="BS647">
        <f>+BS646</f>
        <v>134</v>
      </c>
      <c r="BT647">
        <v>2</v>
      </c>
      <c r="BU647" s="72">
        <f t="shared" ref="BU647:BU650" si="1589">+BU646*105%</f>
        <v>57904.310999846784</v>
      </c>
      <c r="BV647" s="73">
        <f t="shared" ref="BV647:BV710" si="1590">BU647/12</f>
        <v>4825.359249987232</v>
      </c>
      <c r="BW647" s="73">
        <f t="shared" ref="BW647:BW710" si="1591">BU647/26</f>
        <v>2227.0888846094917</v>
      </c>
      <c r="BX647" s="73">
        <f t="shared" ref="BX647:BX710" si="1592">BU647/2080</f>
        <v>27.838611057618646</v>
      </c>
      <c r="BY647" s="69">
        <f t="shared" ref="BY647:BY710" si="1593">ROUND(BX647,2)</f>
        <v>27.84</v>
      </c>
      <c r="CB647" t="str">
        <f t="shared" ref="CB647:CB710" si="1594">IF(CC647&lt;10,"E00"&amp;CC647&amp;"-"&amp;CD647,IF(CC647&lt;100,"E0"&amp;CC647&amp;"-"&amp;CD647,IF(CC647&lt;1000,"E"&amp;CC647&amp;"-"&amp;CD647,0)))</f>
        <v>E134-2</v>
      </c>
      <c r="CC647">
        <f>+CC646</f>
        <v>134</v>
      </c>
      <c r="CD647">
        <v>2</v>
      </c>
      <c r="CE647" s="72">
        <f t="shared" ref="CE647:CE650" si="1595">+CE646*105%</f>
        <v>57904.310999846784</v>
      </c>
      <c r="CF647" s="73">
        <f t="shared" ref="CF647:CF710" si="1596">CE647/12</f>
        <v>4825.359249987232</v>
      </c>
      <c r="CG647" s="73">
        <f t="shared" ref="CG647:CG710" si="1597">CE647/26</f>
        <v>2227.0888846094917</v>
      </c>
      <c r="CH647" s="73">
        <f t="shared" ref="CH647:CH710" si="1598">CE647/2080</f>
        <v>27.838611057618646</v>
      </c>
      <c r="CI647" s="69">
        <f t="shared" ref="CI647:CI710" si="1599">ROUND(CH647,2)</f>
        <v>27.84</v>
      </c>
      <c r="CL647" t="str">
        <f t="shared" ref="CL647:CL710" si="1600">IF(CM647&lt;10,"S00"&amp;CM647&amp;"-"&amp;CN647,IF(CM647&lt;100,"S0"&amp;CM647&amp;"-"&amp;CN647,IF(CM647&lt;1000,"S"&amp;CM647&amp;"-"&amp;CN647,0)))</f>
        <v>S134-2</v>
      </c>
      <c r="CM647">
        <f>+CM646</f>
        <v>134</v>
      </c>
      <c r="CN647">
        <v>2</v>
      </c>
      <c r="CO647" s="72">
        <f t="shared" ref="CO647:CO650" si="1601">+CO646*105%</f>
        <v>57904.310999846784</v>
      </c>
      <c r="CP647" s="73">
        <f t="shared" ref="CP647:CP710" si="1602">CO647/12</f>
        <v>4825.359249987232</v>
      </c>
      <c r="CQ647" s="73">
        <f t="shared" ref="CQ647:CQ710" si="1603">CO647/26</f>
        <v>2227.0888846094917</v>
      </c>
      <c r="CR647" s="73">
        <f t="shared" ref="CR647:CR710" si="1604">CO647/2080</f>
        <v>27.838611057618646</v>
      </c>
      <c r="CU647" t="str">
        <f t="shared" ref="CU647:CU710" si="1605">IF(CV647&lt;10,"T00"&amp;CV647&amp;"-"&amp;CW647,IF(CV647&lt;100,"T0"&amp;CV647&amp;"-"&amp;CW647,IF(CV647&lt;1000,"T"&amp;CV647&amp;"-"&amp;CW647,0)))</f>
        <v>T134-2</v>
      </c>
      <c r="CV647">
        <f>+CV646</f>
        <v>134</v>
      </c>
      <c r="CW647">
        <v>2</v>
      </c>
      <c r="CX647" s="72">
        <f t="shared" ref="CX647:CX650" si="1606">+CX646*105%</f>
        <v>57904.310999846784</v>
      </c>
      <c r="CY647" s="73">
        <f t="shared" ref="CY647:CY710" si="1607">CX647/12</f>
        <v>4825.359249987232</v>
      </c>
      <c r="CZ647" s="73">
        <f t="shared" ref="CZ647:CZ710" si="1608">CX647/26</f>
        <v>2227.0888846094917</v>
      </c>
      <c r="DA647" s="73">
        <f t="shared" ref="DA647:DA710" si="1609">CX647/2080</f>
        <v>27.838611057618646</v>
      </c>
    </row>
    <row r="648" spans="1:105" ht="18.75" hidden="1" customHeight="1" x14ac:dyDescent="0.2">
      <c r="A648" s="3">
        <v>674</v>
      </c>
      <c r="B648" s="4">
        <v>100.18899999999999</v>
      </c>
      <c r="C648" s="5">
        <v>17366</v>
      </c>
      <c r="AD648" t="str">
        <f t="shared" si="1574"/>
        <v>F134-3</v>
      </c>
      <c r="AE648">
        <f>+AE647</f>
        <v>134</v>
      </c>
      <c r="AF648">
        <v>3</v>
      </c>
      <c r="AG648" s="72">
        <f t="shared" si="1575"/>
        <v>67658.564946028026</v>
      </c>
      <c r="AH648" s="73">
        <f t="shared" si="1576"/>
        <v>5638.2137455023358</v>
      </c>
      <c r="AI648" s="73">
        <f t="shared" si="1577"/>
        <v>2602.2524979241548</v>
      </c>
      <c r="AJ648" s="73">
        <f t="shared" si="1578"/>
        <v>32.528156224051934</v>
      </c>
      <c r="AK648" s="69">
        <f t="shared" si="1579"/>
        <v>32.53</v>
      </c>
      <c r="AN648" t="str">
        <f t="shared" si="1580"/>
        <v>F113-1</v>
      </c>
      <c r="AO648">
        <f>+AO642+1</f>
        <v>113</v>
      </c>
      <c r="AP648">
        <v>1</v>
      </c>
      <c r="AQ648" s="72">
        <f>+AQ642*100.5%</f>
        <v>52634.146867275616</v>
      </c>
      <c r="AR648" s="73">
        <f t="shared" si="1566"/>
        <v>4386.1789056063017</v>
      </c>
      <c r="AS648" s="73">
        <f t="shared" si="1567"/>
        <v>2024.3902641259851</v>
      </c>
      <c r="AT648" s="73">
        <f t="shared" si="1568"/>
        <v>25.304878301574817</v>
      </c>
      <c r="AU648" s="69">
        <f t="shared" si="1569"/>
        <v>25.3</v>
      </c>
      <c r="AX648" t="str">
        <f t="shared" si="1581"/>
        <v>P113-1</v>
      </c>
      <c r="AY648">
        <f>+AY642+1</f>
        <v>113</v>
      </c>
      <c r="AZ648">
        <v>1</v>
      </c>
      <c r="BA648" s="72">
        <f>+BA642*100.5%</f>
        <v>50412.820383426391</v>
      </c>
      <c r="BB648" s="73">
        <f t="shared" si="1570"/>
        <v>4201.0683652855323</v>
      </c>
      <c r="BC648" s="73">
        <f t="shared" si="1571"/>
        <v>1938.9546301317844</v>
      </c>
      <c r="BD648" s="73">
        <f t="shared" si="1572"/>
        <v>24.236932876647302</v>
      </c>
      <c r="BE648" s="69">
        <f t="shared" si="1573"/>
        <v>24.24</v>
      </c>
      <c r="BH648" t="str">
        <f t="shared" si="1582"/>
        <v>G134-3</v>
      </c>
      <c r="BI648">
        <f>+BI647</f>
        <v>134</v>
      </c>
      <c r="BJ648">
        <v>3</v>
      </c>
      <c r="BK648" s="72">
        <f t="shared" si="1583"/>
        <v>60799.526549839124</v>
      </c>
      <c r="BL648" s="73">
        <f t="shared" si="1584"/>
        <v>5066.6272124865936</v>
      </c>
      <c r="BM648" s="73">
        <f t="shared" si="1585"/>
        <v>2338.4433288399664</v>
      </c>
      <c r="BN648" s="73">
        <f t="shared" si="1586"/>
        <v>29.230541610499579</v>
      </c>
      <c r="BO648" s="69">
        <f t="shared" si="1587"/>
        <v>29.23</v>
      </c>
      <c r="BR648" t="str">
        <f t="shared" si="1588"/>
        <v>M134-3</v>
      </c>
      <c r="BS648">
        <f>+BS647</f>
        <v>134</v>
      </c>
      <c r="BT648">
        <v>3</v>
      </c>
      <c r="BU648" s="72">
        <f t="shared" si="1589"/>
        <v>60799.526549839124</v>
      </c>
      <c r="BV648" s="73">
        <f t="shared" si="1590"/>
        <v>5066.6272124865936</v>
      </c>
      <c r="BW648" s="73">
        <f t="shared" si="1591"/>
        <v>2338.4433288399664</v>
      </c>
      <c r="BX648" s="73">
        <f t="shared" si="1592"/>
        <v>29.230541610499579</v>
      </c>
      <c r="BY648" s="69">
        <f t="shared" si="1593"/>
        <v>29.23</v>
      </c>
      <c r="CB648" t="str">
        <f t="shared" si="1594"/>
        <v>E134-3</v>
      </c>
      <c r="CC648">
        <f>+CC647</f>
        <v>134</v>
      </c>
      <c r="CD648">
        <v>3</v>
      </c>
      <c r="CE648" s="72">
        <f t="shared" si="1595"/>
        <v>60799.526549839124</v>
      </c>
      <c r="CF648" s="73">
        <f t="shared" si="1596"/>
        <v>5066.6272124865936</v>
      </c>
      <c r="CG648" s="73">
        <f t="shared" si="1597"/>
        <v>2338.4433288399664</v>
      </c>
      <c r="CH648" s="73">
        <f t="shared" si="1598"/>
        <v>29.230541610499579</v>
      </c>
      <c r="CI648" s="69">
        <f t="shared" si="1599"/>
        <v>29.23</v>
      </c>
      <c r="CL648" t="str">
        <f t="shared" si="1600"/>
        <v>S134-3</v>
      </c>
      <c r="CM648">
        <f>+CM647</f>
        <v>134</v>
      </c>
      <c r="CN648">
        <v>3</v>
      </c>
      <c r="CO648" s="72">
        <f t="shared" si="1601"/>
        <v>60799.526549839124</v>
      </c>
      <c r="CP648" s="73">
        <f t="shared" si="1602"/>
        <v>5066.6272124865936</v>
      </c>
      <c r="CQ648" s="73">
        <f t="shared" si="1603"/>
        <v>2338.4433288399664</v>
      </c>
      <c r="CR648" s="73">
        <f t="shared" si="1604"/>
        <v>29.230541610499579</v>
      </c>
      <c r="CU648" t="str">
        <f t="shared" si="1605"/>
        <v>T134-3</v>
      </c>
      <c r="CV648">
        <f>+CV647</f>
        <v>134</v>
      </c>
      <c r="CW648">
        <v>3</v>
      </c>
      <c r="CX648" s="72">
        <f t="shared" si="1606"/>
        <v>60799.526549839124</v>
      </c>
      <c r="CY648" s="73">
        <f t="shared" si="1607"/>
        <v>5066.6272124865936</v>
      </c>
      <c r="CZ648" s="73">
        <f t="shared" si="1608"/>
        <v>2338.4433288399664</v>
      </c>
      <c r="DA648" s="73">
        <f t="shared" si="1609"/>
        <v>29.230541610499579</v>
      </c>
    </row>
    <row r="649" spans="1:105" ht="18.75" hidden="1" customHeight="1" x14ac:dyDescent="0.2">
      <c r="A649" s="3">
        <v>675</v>
      </c>
      <c r="B649" s="4">
        <v>100.69</v>
      </c>
      <c r="C649" s="5">
        <v>17453</v>
      </c>
      <c r="AD649" t="str">
        <f t="shared" si="1574"/>
        <v>F134-4</v>
      </c>
      <c r="AE649">
        <f>+AE648</f>
        <v>134</v>
      </c>
      <c r="AF649">
        <v>4</v>
      </c>
      <c r="AG649" s="72">
        <f t="shared" si="1575"/>
        <v>71041.493193329428</v>
      </c>
      <c r="AH649" s="73">
        <f t="shared" si="1576"/>
        <v>5920.1244327774521</v>
      </c>
      <c r="AI649" s="73">
        <f t="shared" si="1577"/>
        <v>2732.3651228203626</v>
      </c>
      <c r="AJ649" s="73">
        <f t="shared" si="1578"/>
        <v>34.154564035254531</v>
      </c>
      <c r="AK649" s="69">
        <f t="shared" si="1579"/>
        <v>34.15</v>
      </c>
      <c r="AN649" t="str">
        <f t="shared" si="1580"/>
        <v>F113-2</v>
      </c>
      <c r="AO649">
        <f>AO648</f>
        <v>113</v>
      </c>
      <c r="AP649">
        <v>2</v>
      </c>
      <c r="AQ649" s="72">
        <f t="shared" ref="AQ649:AQ653" si="1610">+AQ648*105%</f>
        <v>55265.854210639402</v>
      </c>
      <c r="AR649" s="73">
        <f t="shared" si="1566"/>
        <v>4605.4878508866168</v>
      </c>
      <c r="AS649" s="73">
        <f t="shared" si="1567"/>
        <v>2125.6097773322845</v>
      </c>
      <c r="AT649" s="73">
        <f t="shared" si="1568"/>
        <v>26.570122216653559</v>
      </c>
      <c r="AU649" s="69">
        <f t="shared" si="1569"/>
        <v>26.57</v>
      </c>
      <c r="AX649" t="str">
        <f t="shared" si="1581"/>
        <v>P113-2</v>
      </c>
      <c r="AY649">
        <f>AY648</f>
        <v>113</v>
      </c>
      <c r="AZ649">
        <v>2</v>
      </c>
      <c r="BA649" s="72">
        <f t="shared" ref="BA649:BA653" si="1611">+BA648*105%</f>
        <v>52933.461402597713</v>
      </c>
      <c r="BB649" s="73">
        <f t="shared" si="1570"/>
        <v>4411.1217835498092</v>
      </c>
      <c r="BC649" s="73">
        <f t="shared" si="1571"/>
        <v>2035.9023616383736</v>
      </c>
      <c r="BD649" s="73">
        <f t="shared" si="1572"/>
        <v>25.448779520479668</v>
      </c>
      <c r="BE649" s="69">
        <f t="shared" si="1573"/>
        <v>25.45</v>
      </c>
      <c r="BH649" t="str">
        <f t="shared" si="1582"/>
        <v>G134-4</v>
      </c>
      <c r="BI649">
        <f>+BI648</f>
        <v>134</v>
      </c>
      <c r="BJ649">
        <v>4</v>
      </c>
      <c r="BK649" s="72">
        <f t="shared" si="1583"/>
        <v>63839.502877331084</v>
      </c>
      <c r="BL649" s="73">
        <f t="shared" si="1584"/>
        <v>5319.9585731109237</v>
      </c>
      <c r="BM649" s="73">
        <f t="shared" si="1585"/>
        <v>2455.3654952819647</v>
      </c>
      <c r="BN649" s="73">
        <f t="shared" si="1586"/>
        <v>30.692068691024559</v>
      </c>
      <c r="BO649" s="69">
        <f t="shared" si="1587"/>
        <v>30.69</v>
      </c>
      <c r="BR649" t="str">
        <f t="shared" si="1588"/>
        <v>M134-4</v>
      </c>
      <c r="BS649">
        <f>+BS648</f>
        <v>134</v>
      </c>
      <c r="BT649">
        <v>4</v>
      </c>
      <c r="BU649" s="72">
        <f t="shared" si="1589"/>
        <v>63839.502877331084</v>
      </c>
      <c r="BV649" s="73">
        <f t="shared" si="1590"/>
        <v>5319.9585731109237</v>
      </c>
      <c r="BW649" s="73">
        <f t="shared" si="1591"/>
        <v>2455.3654952819647</v>
      </c>
      <c r="BX649" s="73">
        <f t="shared" si="1592"/>
        <v>30.692068691024559</v>
      </c>
      <c r="BY649" s="69">
        <f t="shared" si="1593"/>
        <v>30.69</v>
      </c>
      <c r="CB649" t="str">
        <f t="shared" si="1594"/>
        <v>E134-4</v>
      </c>
      <c r="CC649">
        <f>+CC648</f>
        <v>134</v>
      </c>
      <c r="CD649">
        <v>4</v>
      </c>
      <c r="CE649" s="72">
        <f t="shared" si="1595"/>
        <v>63839.502877331084</v>
      </c>
      <c r="CF649" s="73">
        <f t="shared" si="1596"/>
        <v>5319.9585731109237</v>
      </c>
      <c r="CG649" s="73">
        <f t="shared" si="1597"/>
        <v>2455.3654952819647</v>
      </c>
      <c r="CH649" s="73">
        <f t="shared" si="1598"/>
        <v>30.692068691024559</v>
      </c>
      <c r="CI649" s="69">
        <f t="shared" si="1599"/>
        <v>30.69</v>
      </c>
      <c r="CL649" t="str">
        <f t="shared" si="1600"/>
        <v>S134-4</v>
      </c>
      <c r="CM649">
        <f>+CM648</f>
        <v>134</v>
      </c>
      <c r="CN649">
        <v>4</v>
      </c>
      <c r="CO649" s="72">
        <f t="shared" si="1601"/>
        <v>63839.502877331084</v>
      </c>
      <c r="CP649" s="73">
        <f t="shared" si="1602"/>
        <v>5319.9585731109237</v>
      </c>
      <c r="CQ649" s="73">
        <f t="shared" si="1603"/>
        <v>2455.3654952819647</v>
      </c>
      <c r="CR649" s="73">
        <f t="shared" si="1604"/>
        <v>30.692068691024559</v>
      </c>
      <c r="CU649" t="str">
        <f t="shared" si="1605"/>
        <v>T134-4</v>
      </c>
      <c r="CV649">
        <f>+CV648</f>
        <v>134</v>
      </c>
      <c r="CW649">
        <v>4</v>
      </c>
      <c r="CX649" s="72">
        <f t="shared" si="1606"/>
        <v>63839.502877331084</v>
      </c>
      <c r="CY649" s="73">
        <f t="shared" si="1607"/>
        <v>5319.9585731109237</v>
      </c>
      <c r="CZ649" s="73">
        <f t="shared" si="1608"/>
        <v>2455.3654952819647</v>
      </c>
      <c r="DA649" s="73">
        <f t="shared" si="1609"/>
        <v>30.692068691024559</v>
      </c>
    </row>
    <row r="650" spans="1:105" ht="18.75" hidden="1" customHeight="1" x14ac:dyDescent="0.2">
      <c r="A650" s="3">
        <v>676</v>
      </c>
      <c r="B650" s="4">
        <v>101.194</v>
      </c>
      <c r="C650" s="5">
        <v>17540</v>
      </c>
      <c r="AD650" t="str">
        <f t="shared" si="1574"/>
        <v>F134-5</v>
      </c>
      <c r="AE650">
        <f>+AE649</f>
        <v>134</v>
      </c>
      <c r="AF650">
        <v>5</v>
      </c>
      <c r="AG650" s="72">
        <f t="shared" si="1575"/>
        <v>74593.567852995897</v>
      </c>
      <c r="AH650" s="73">
        <f t="shared" si="1576"/>
        <v>6216.1306544163244</v>
      </c>
      <c r="AI650" s="73">
        <f t="shared" si="1577"/>
        <v>2868.9833789613808</v>
      </c>
      <c r="AJ650" s="73">
        <f t="shared" si="1578"/>
        <v>35.862292237017257</v>
      </c>
      <c r="AK650" s="69">
        <f t="shared" si="1579"/>
        <v>35.86</v>
      </c>
      <c r="AN650" t="str">
        <f t="shared" si="1580"/>
        <v>F113-3</v>
      </c>
      <c r="AO650">
        <f t="shared" ref="AO650:AO653" si="1612">AO649</f>
        <v>113</v>
      </c>
      <c r="AP650">
        <v>3</v>
      </c>
      <c r="AQ650" s="72">
        <f t="shared" si="1610"/>
        <v>58029.146921171377</v>
      </c>
      <c r="AR650" s="73">
        <f t="shared" si="1566"/>
        <v>4835.7622434309478</v>
      </c>
      <c r="AS650" s="73">
        <f t="shared" si="1567"/>
        <v>2231.8902661988991</v>
      </c>
      <c r="AT650" s="73">
        <f t="shared" si="1568"/>
        <v>27.898628327486239</v>
      </c>
      <c r="AU650" s="69">
        <f t="shared" si="1569"/>
        <v>27.9</v>
      </c>
      <c r="AX650" t="str">
        <f t="shared" si="1581"/>
        <v>P113-3</v>
      </c>
      <c r="AY650">
        <f t="shared" ref="AY650:AY653" si="1613">AY649</f>
        <v>113</v>
      </c>
      <c r="AZ650">
        <v>3</v>
      </c>
      <c r="BA650" s="72">
        <f t="shared" si="1611"/>
        <v>55580.134472727601</v>
      </c>
      <c r="BB650" s="73">
        <f t="shared" si="1570"/>
        <v>4631.6778727273004</v>
      </c>
      <c r="BC650" s="73">
        <f t="shared" si="1571"/>
        <v>2137.6974797202924</v>
      </c>
      <c r="BD650" s="73">
        <f t="shared" si="1572"/>
        <v>26.721218496503653</v>
      </c>
      <c r="BE650" s="69">
        <f t="shared" si="1573"/>
        <v>26.72</v>
      </c>
      <c r="BH650" t="str">
        <f t="shared" si="1582"/>
        <v>G134-5</v>
      </c>
      <c r="BI650">
        <f>+BI649</f>
        <v>134</v>
      </c>
      <c r="BJ650">
        <v>5</v>
      </c>
      <c r="BK650" s="72">
        <f t="shared" si="1583"/>
        <v>67031.478021197647</v>
      </c>
      <c r="BL650" s="73">
        <f t="shared" si="1584"/>
        <v>5585.9565017664709</v>
      </c>
      <c r="BM650" s="73">
        <f t="shared" si="1585"/>
        <v>2578.1337700460635</v>
      </c>
      <c r="BN650" s="73">
        <f t="shared" si="1586"/>
        <v>32.226672125575789</v>
      </c>
      <c r="BO650" s="69">
        <f t="shared" si="1587"/>
        <v>32.229999999999997</v>
      </c>
      <c r="BR650" t="str">
        <f t="shared" si="1588"/>
        <v>M134-5</v>
      </c>
      <c r="BS650">
        <f>+BS649</f>
        <v>134</v>
      </c>
      <c r="BT650">
        <v>5</v>
      </c>
      <c r="BU650" s="72">
        <f t="shared" si="1589"/>
        <v>67031.478021197647</v>
      </c>
      <c r="BV650" s="73">
        <f t="shared" si="1590"/>
        <v>5585.9565017664709</v>
      </c>
      <c r="BW650" s="73">
        <f t="shared" si="1591"/>
        <v>2578.1337700460635</v>
      </c>
      <c r="BX650" s="73">
        <f t="shared" si="1592"/>
        <v>32.226672125575789</v>
      </c>
      <c r="BY650" s="69">
        <f t="shared" si="1593"/>
        <v>32.229999999999997</v>
      </c>
      <c r="CB650" t="str">
        <f t="shared" si="1594"/>
        <v>E134-5</v>
      </c>
      <c r="CC650">
        <f>+CC649</f>
        <v>134</v>
      </c>
      <c r="CD650">
        <v>5</v>
      </c>
      <c r="CE650" s="72">
        <f t="shared" si="1595"/>
        <v>67031.478021197647</v>
      </c>
      <c r="CF650" s="73">
        <f t="shared" si="1596"/>
        <v>5585.9565017664709</v>
      </c>
      <c r="CG650" s="73">
        <f t="shared" si="1597"/>
        <v>2578.1337700460635</v>
      </c>
      <c r="CH650" s="73">
        <f t="shared" si="1598"/>
        <v>32.226672125575789</v>
      </c>
      <c r="CI650" s="69">
        <f t="shared" si="1599"/>
        <v>32.229999999999997</v>
      </c>
      <c r="CL650" t="str">
        <f t="shared" si="1600"/>
        <v>S134-5</v>
      </c>
      <c r="CM650">
        <f>+CM649</f>
        <v>134</v>
      </c>
      <c r="CN650">
        <v>5</v>
      </c>
      <c r="CO650" s="72">
        <f t="shared" si="1601"/>
        <v>67031.478021197647</v>
      </c>
      <c r="CP650" s="73">
        <f t="shared" si="1602"/>
        <v>5585.9565017664709</v>
      </c>
      <c r="CQ650" s="73">
        <f t="shared" si="1603"/>
        <v>2578.1337700460635</v>
      </c>
      <c r="CR650" s="73">
        <f t="shared" si="1604"/>
        <v>32.226672125575789</v>
      </c>
      <c r="CU650" t="str">
        <f t="shared" si="1605"/>
        <v>T134-5</v>
      </c>
      <c r="CV650">
        <f>+CV649</f>
        <v>134</v>
      </c>
      <c r="CW650">
        <v>5</v>
      </c>
      <c r="CX650" s="72">
        <f t="shared" si="1606"/>
        <v>67031.478021197647</v>
      </c>
      <c r="CY650" s="73">
        <f t="shared" si="1607"/>
        <v>5585.9565017664709</v>
      </c>
      <c r="CZ650" s="73">
        <f t="shared" si="1608"/>
        <v>2578.1337700460635</v>
      </c>
      <c r="DA650" s="73">
        <f t="shared" si="1609"/>
        <v>32.226672125575789</v>
      </c>
    </row>
    <row r="651" spans="1:105" ht="18.75" hidden="1" customHeight="1" x14ac:dyDescent="0.2">
      <c r="A651" s="3">
        <v>677</v>
      </c>
      <c r="B651" s="4">
        <v>101.7</v>
      </c>
      <c r="C651" s="5">
        <v>17628</v>
      </c>
      <c r="AD651" t="str">
        <f t="shared" si="1574"/>
        <v>F135-1</v>
      </c>
      <c r="AE651">
        <f>+AE646+1</f>
        <v>135</v>
      </c>
      <c r="AF651">
        <v>1</v>
      </c>
      <c r="AG651" s="72">
        <f>+AG646*100.5%</f>
        <v>61675.154440596962</v>
      </c>
      <c r="AH651" s="73">
        <f t="shared" si="1576"/>
        <v>5139.5962033830801</v>
      </c>
      <c r="AI651" s="73">
        <f t="shared" si="1577"/>
        <v>2372.1213246383445</v>
      </c>
      <c r="AJ651" s="73">
        <f t="shared" si="1578"/>
        <v>29.65151655797931</v>
      </c>
      <c r="AK651" s="69">
        <f t="shared" si="1579"/>
        <v>29.65</v>
      </c>
      <c r="AN651" t="str">
        <f t="shared" si="1580"/>
        <v>F113-4</v>
      </c>
      <c r="AO651">
        <f t="shared" si="1612"/>
        <v>113</v>
      </c>
      <c r="AP651">
        <v>4</v>
      </c>
      <c r="AQ651" s="72">
        <f t="shared" si="1610"/>
        <v>60930.604267229952</v>
      </c>
      <c r="AR651" s="73">
        <f t="shared" si="1566"/>
        <v>5077.550355602496</v>
      </c>
      <c r="AS651" s="73">
        <f t="shared" si="1567"/>
        <v>2343.4847795088444</v>
      </c>
      <c r="AT651" s="73">
        <f t="shared" si="1568"/>
        <v>29.293559743860555</v>
      </c>
      <c r="AU651" s="69">
        <f t="shared" si="1569"/>
        <v>29.29</v>
      </c>
      <c r="AX651" t="str">
        <f t="shared" si="1581"/>
        <v>P113-4</v>
      </c>
      <c r="AY651">
        <f t="shared" si="1613"/>
        <v>113</v>
      </c>
      <c r="AZ651">
        <v>4</v>
      </c>
      <c r="BA651" s="72">
        <f t="shared" si="1611"/>
        <v>58359.141196363984</v>
      </c>
      <c r="BB651" s="73">
        <f t="shared" si="1570"/>
        <v>4863.2617663636656</v>
      </c>
      <c r="BC651" s="73">
        <f t="shared" si="1571"/>
        <v>2244.582353706307</v>
      </c>
      <c r="BD651" s="73">
        <f t="shared" si="1572"/>
        <v>28.05727942132884</v>
      </c>
      <c r="BE651" s="69">
        <f t="shared" si="1573"/>
        <v>28.06</v>
      </c>
      <c r="BH651" t="str">
        <f t="shared" si="1582"/>
        <v>G135-1</v>
      </c>
      <c r="BI651">
        <f>+BI646+1</f>
        <v>135</v>
      </c>
      <c r="BJ651">
        <v>1</v>
      </c>
      <c r="BK651" s="72">
        <f>+BK646*100.5%</f>
        <v>55422.697671281916</v>
      </c>
      <c r="BL651" s="73">
        <f t="shared" si="1584"/>
        <v>4618.558139273493</v>
      </c>
      <c r="BM651" s="73">
        <f t="shared" si="1585"/>
        <v>2131.6422181262274</v>
      </c>
      <c r="BN651" s="73">
        <f t="shared" si="1586"/>
        <v>26.645527726577843</v>
      </c>
      <c r="BO651" s="69">
        <f t="shared" si="1587"/>
        <v>26.65</v>
      </c>
      <c r="BR651" t="str">
        <f t="shared" si="1588"/>
        <v>M135-1</v>
      </c>
      <c r="BS651">
        <f>+BS646+1</f>
        <v>135</v>
      </c>
      <c r="BT651">
        <v>1</v>
      </c>
      <c r="BU651" s="72">
        <f>+BU646*100.5%</f>
        <v>55422.697671281916</v>
      </c>
      <c r="BV651" s="73">
        <f t="shared" si="1590"/>
        <v>4618.558139273493</v>
      </c>
      <c r="BW651" s="73">
        <f t="shared" si="1591"/>
        <v>2131.6422181262274</v>
      </c>
      <c r="BX651" s="73">
        <f t="shared" si="1592"/>
        <v>26.645527726577843</v>
      </c>
      <c r="BY651" s="69">
        <f t="shared" si="1593"/>
        <v>26.65</v>
      </c>
      <c r="CB651" t="str">
        <f t="shared" si="1594"/>
        <v>E135-1</v>
      </c>
      <c r="CC651">
        <f>+CC646+1</f>
        <v>135</v>
      </c>
      <c r="CD651">
        <v>1</v>
      </c>
      <c r="CE651" s="72">
        <f>+CE646*100.5%</f>
        <v>55422.697671281916</v>
      </c>
      <c r="CF651" s="73">
        <f t="shared" si="1596"/>
        <v>4618.558139273493</v>
      </c>
      <c r="CG651" s="73">
        <f t="shared" si="1597"/>
        <v>2131.6422181262274</v>
      </c>
      <c r="CH651" s="73">
        <f t="shared" si="1598"/>
        <v>26.645527726577843</v>
      </c>
      <c r="CI651" s="69">
        <f t="shared" si="1599"/>
        <v>26.65</v>
      </c>
      <c r="CL651" t="str">
        <f t="shared" si="1600"/>
        <v>S135-1</v>
      </c>
      <c r="CM651">
        <f>+CM646+1</f>
        <v>135</v>
      </c>
      <c r="CN651">
        <v>1</v>
      </c>
      <c r="CO651" s="72">
        <f>+CO646*100.5%</f>
        <v>55422.697671281916</v>
      </c>
      <c r="CP651" s="73">
        <f t="shared" si="1602"/>
        <v>4618.558139273493</v>
      </c>
      <c r="CQ651" s="73">
        <f t="shared" si="1603"/>
        <v>2131.6422181262274</v>
      </c>
      <c r="CR651" s="73">
        <f t="shared" si="1604"/>
        <v>26.645527726577843</v>
      </c>
      <c r="CU651" t="str">
        <f t="shared" si="1605"/>
        <v>T135-1</v>
      </c>
      <c r="CV651">
        <f>+CV646+1</f>
        <v>135</v>
      </c>
      <c r="CW651">
        <v>1</v>
      </c>
      <c r="CX651" s="72">
        <f>+CX646*100.5%</f>
        <v>55422.697671281916</v>
      </c>
      <c r="CY651" s="73">
        <f t="shared" si="1607"/>
        <v>4618.558139273493</v>
      </c>
      <c r="CZ651" s="73">
        <f t="shared" si="1608"/>
        <v>2131.6422181262274</v>
      </c>
      <c r="DA651" s="73">
        <f t="shared" si="1609"/>
        <v>26.645527726577843</v>
      </c>
    </row>
    <row r="652" spans="1:105" ht="18.75" hidden="1" customHeight="1" x14ac:dyDescent="0.2">
      <c r="A652" s="3">
        <v>678</v>
      </c>
      <c r="B652" s="4">
        <v>102.208</v>
      </c>
      <c r="C652" s="5">
        <v>17716</v>
      </c>
      <c r="AD652" t="str">
        <f t="shared" si="1574"/>
        <v>F135-2</v>
      </c>
      <c r="AE652">
        <f>+AE651</f>
        <v>135</v>
      </c>
      <c r="AF652">
        <v>2</v>
      </c>
      <c r="AG652" s="72">
        <f t="shared" ref="AG652:AG655" si="1614">+AG651*105%</f>
        <v>64758.91216262681</v>
      </c>
      <c r="AH652" s="73">
        <f t="shared" si="1576"/>
        <v>5396.5760135522341</v>
      </c>
      <c r="AI652" s="73">
        <f t="shared" si="1577"/>
        <v>2490.7273908702618</v>
      </c>
      <c r="AJ652" s="73">
        <f t="shared" si="1578"/>
        <v>31.134092385878272</v>
      </c>
      <c r="AK652" s="69">
        <f t="shared" si="1579"/>
        <v>31.13</v>
      </c>
      <c r="AN652" t="str">
        <f t="shared" si="1580"/>
        <v>F113-5</v>
      </c>
      <c r="AO652">
        <f t="shared" si="1612"/>
        <v>113</v>
      </c>
      <c r="AP652">
        <v>5</v>
      </c>
      <c r="AQ652" s="72">
        <f t="shared" si="1610"/>
        <v>63977.134480591449</v>
      </c>
      <c r="AR652" s="73">
        <f t="shared" si="1566"/>
        <v>5331.4278733826204</v>
      </c>
      <c r="AS652" s="73">
        <f t="shared" si="1567"/>
        <v>2460.6590184842867</v>
      </c>
      <c r="AT652" s="73">
        <f t="shared" si="1568"/>
        <v>30.75823773105358</v>
      </c>
      <c r="AU652" s="69">
        <f t="shared" si="1569"/>
        <v>30.76</v>
      </c>
      <c r="AX652" t="str">
        <f t="shared" si="1581"/>
        <v>P113-5</v>
      </c>
      <c r="AY652">
        <f t="shared" si="1613"/>
        <v>113</v>
      </c>
      <c r="AZ652">
        <v>5</v>
      </c>
      <c r="BA652" s="72">
        <f t="shared" si="1611"/>
        <v>61277.098256182187</v>
      </c>
      <c r="BB652" s="73">
        <f t="shared" si="1570"/>
        <v>5106.424854681849</v>
      </c>
      <c r="BC652" s="73">
        <f t="shared" si="1571"/>
        <v>2356.8114713916225</v>
      </c>
      <c r="BD652" s="73">
        <f t="shared" si="1572"/>
        <v>29.460143392395281</v>
      </c>
      <c r="BE652" s="69">
        <f t="shared" si="1573"/>
        <v>29.46</v>
      </c>
      <c r="BH652" t="str">
        <f t="shared" si="1582"/>
        <v>G135-2</v>
      </c>
      <c r="BI652">
        <f>+BI651</f>
        <v>135</v>
      </c>
      <c r="BJ652">
        <v>2</v>
      </c>
      <c r="BK652" s="72">
        <f t="shared" ref="BK652:BK655" si="1615">+BK651*105%</f>
        <v>58193.832554846012</v>
      </c>
      <c r="BL652" s="73">
        <f t="shared" si="1584"/>
        <v>4849.486046237168</v>
      </c>
      <c r="BM652" s="73">
        <f t="shared" si="1585"/>
        <v>2238.2243290325391</v>
      </c>
      <c r="BN652" s="73">
        <f t="shared" si="1586"/>
        <v>27.977804112906735</v>
      </c>
      <c r="BO652" s="69">
        <f t="shared" si="1587"/>
        <v>27.98</v>
      </c>
      <c r="BR652" t="str">
        <f t="shared" si="1588"/>
        <v>M135-2</v>
      </c>
      <c r="BS652">
        <f>+BS651</f>
        <v>135</v>
      </c>
      <c r="BT652">
        <v>2</v>
      </c>
      <c r="BU652" s="72">
        <f t="shared" ref="BU652:BU655" si="1616">+BU651*105%</f>
        <v>58193.832554846012</v>
      </c>
      <c r="BV652" s="73">
        <f t="shared" si="1590"/>
        <v>4849.486046237168</v>
      </c>
      <c r="BW652" s="73">
        <f t="shared" si="1591"/>
        <v>2238.2243290325391</v>
      </c>
      <c r="BX652" s="73">
        <f t="shared" si="1592"/>
        <v>27.977804112906735</v>
      </c>
      <c r="BY652" s="69">
        <f t="shared" si="1593"/>
        <v>27.98</v>
      </c>
      <c r="CB652" t="str">
        <f t="shared" si="1594"/>
        <v>E135-2</v>
      </c>
      <c r="CC652">
        <f>+CC651</f>
        <v>135</v>
      </c>
      <c r="CD652">
        <v>2</v>
      </c>
      <c r="CE652" s="72">
        <f t="shared" ref="CE652:CE655" si="1617">+CE651*105%</f>
        <v>58193.832554846012</v>
      </c>
      <c r="CF652" s="73">
        <f t="shared" si="1596"/>
        <v>4849.486046237168</v>
      </c>
      <c r="CG652" s="73">
        <f t="shared" si="1597"/>
        <v>2238.2243290325391</v>
      </c>
      <c r="CH652" s="73">
        <f t="shared" si="1598"/>
        <v>27.977804112906735</v>
      </c>
      <c r="CI652" s="69">
        <f t="shared" si="1599"/>
        <v>27.98</v>
      </c>
      <c r="CL652" t="str">
        <f t="shared" si="1600"/>
        <v>S135-2</v>
      </c>
      <c r="CM652">
        <f>+CM651</f>
        <v>135</v>
      </c>
      <c r="CN652">
        <v>2</v>
      </c>
      <c r="CO652" s="72">
        <f t="shared" ref="CO652:CO655" si="1618">+CO651*105%</f>
        <v>58193.832554846012</v>
      </c>
      <c r="CP652" s="73">
        <f t="shared" si="1602"/>
        <v>4849.486046237168</v>
      </c>
      <c r="CQ652" s="73">
        <f t="shared" si="1603"/>
        <v>2238.2243290325391</v>
      </c>
      <c r="CR652" s="73">
        <f t="shared" si="1604"/>
        <v>27.977804112906735</v>
      </c>
      <c r="CU652" t="str">
        <f t="shared" si="1605"/>
        <v>T135-2</v>
      </c>
      <c r="CV652">
        <f>+CV651</f>
        <v>135</v>
      </c>
      <c r="CW652">
        <v>2</v>
      </c>
      <c r="CX652" s="72">
        <f t="shared" ref="CX652:CX655" si="1619">+CX651*105%</f>
        <v>58193.832554846012</v>
      </c>
      <c r="CY652" s="73">
        <f t="shared" si="1607"/>
        <v>4849.486046237168</v>
      </c>
      <c r="CZ652" s="73">
        <f t="shared" si="1608"/>
        <v>2238.2243290325391</v>
      </c>
      <c r="DA652" s="73">
        <f t="shared" si="1609"/>
        <v>27.977804112906735</v>
      </c>
    </row>
    <row r="653" spans="1:105" ht="18.75" hidden="1" customHeight="1" x14ac:dyDescent="0.2">
      <c r="A653" s="3">
        <v>679</v>
      </c>
      <c r="B653" s="4">
        <v>102.71899999999999</v>
      </c>
      <c r="C653" s="5">
        <v>17805</v>
      </c>
      <c r="AD653" t="str">
        <f t="shared" si="1574"/>
        <v>F135-3</v>
      </c>
      <c r="AE653">
        <f>+AE652</f>
        <v>135</v>
      </c>
      <c r="AF653">
        <v>3</v>
      </c>
      <c r="AG653" s="72">
        <f t="shared" si="1614"/>
        <v>67996.857770758157</v>
      </c>
      <c r="AH653" s="73">
        <f t="shared" si="1576"/>
        <v>5666.4048142298461</v>
      </c>
      <c r="AI653" s="73">
        <f t="shared" si="1577"/>
        <v>2615.2637604137753</v>
      </c>
      <c r="AJ653" s="73">
        <f t="shared" si="1578"/>
        <v>32.690797005172193</v>
      </c>
      <c r="AK653" s="69">
        <f t="shared" si="1579"/>
        <v>32.69</v>
      </c>
      <c r="AN653" t="str">
        <f t="shared" si="1580"/>
        <v>F113-6</v>
      </c>
      <c r="AO653">
        <f t="shared" si="1612"/>
        <v>113</v>
      </c>
      <c r="AP653">
        <v>6</v>
      </c>
      <c r="AQ653" s="72">
        <f t="shared" si="1610"/>
        <v>67175.991204621023</v>
      </c>
      <c r="AR653" s="73">
        <f t="shared" si="1566"/>
        <v>5597.9992670517522</v>
      </c>
      <c r="AS653" s="73">
        <f t="shared" si="1567"/>
        <v>2583.6919694085009</v>
      </c>
      <c r="AT653" s="73">
        <f t="shared" si="1568"/>
        <v>32.296149617606261</v>
      </c>
      <c r="AU653" s="69">
        <f t="shared" si="1569"/>
        <v>32.299999999999997</v>
      </c>
      <c r="AX653" t="str">
        <f t="shared" si="1581"/>
        <v>P113-6</v>
      </c>
      <c r="AY653">
        <f t="shared" si="1613"/>
        <v>113</v>
      </c>
      <c r="AZ653">
        <v>6</v>
      </c>
      <c r="BA653" s="72">
        <f t="shared" si="1611"/>
        <v>64340.953168991298</v>
      </c>
      <c r="BB653" s="73">
        <f t="shared" si="1570"/>
        <v>5361.7460974159412</v>
      </c>
      <c r="BC653" s="73">
        <f t="shared" si="1571"/>
        <v>2474.652044961204</v>
      </c>
      <c r="BD653" s="73">
        <f t="shared" si="1572"/>
        <v>30.933150562015047</v>
      </c>
      <c r="BE653" s="69">
        <f t="shared" si="1573"/>
        <v>30.93</v>
      </c>
      <c r="BH653" t="str">
        <f t="shared" si="1582"/>
        <v>G135-3</v>
      </c>
      <c r="BI653">
        <f>+BI652</f>
        <v>135</v>
      </c>
      <c r="BJ653">
        <v>3</v>
      </c>
      <c r="BK653" s="72">
        <f t="shared" si="1615"/>
        <v>61103.524182588313</v>
      </c>
      <c r="BL653" s="73">
        <f t="shared" si="1584"/>
        <v>5091.9603485490261</v>
      </c>
      <c r="BM653" s="73">
        <f t="shared" si="1585"/>
        <v>2350.135545484166</v>
      </c>
      <c r="BN653" s="73">
        <f t="shared" si="1586"/>
        <v>29.376694318552072</v>
      </c>
      <c r="BO653" s="69">
        <f t="shared" si="1587"/>
        <v>29.38</v>
      </c>
      <c r="BR653" t="str">
        <f t="shared" si="1588"/>
        <v>M135-3</v>
      </c>
      <c r="BS653">
        <f>+BS652</f>
        <v>135</v>
      </c>
      <c r="BT653">
        <v>3</v>
      </c>
      <c r="BU653" s="72">
        <f t="shared" si="1616"/>
        <v>61103.524182588313</v>
      </c>
      <c r="BV653" s="73">
        <f t="shared" si="1590"/>
        <v>5091.9603485490261</v>
      </c>
      <c r="BW653" s="73">
        <f t="shared" si="1591"/>
        <v>2350.135545484166</v>
      </c>
      <c r="BX653" s="73">
        <f t="shared" si="1592"/>
        <v>29.376694318552072</v>
      </c>
      <c r="BY653" s="69">
        <f t="shared" si="1593"/>
        <v>29.38</v>
      </c>
      <c r="CB653" t="str">
        <f t="shared" si="1594"/>
        <v>E135-3</v>
      </c>
      <c r="CC653">
        <f>+CC652</f>
        <v>135</v>
      </c>
      <c r="CD653">
        <v>3</v>
      </c>
      <c r="CE653" s="72">
        <f t="shared" si="1617"/>
        <v>61103.524182588313</v>
      </c>
      <c r="CF653" s="73">
        <f t="shared" si="1596"/>
        <v>5091.9603485490261</v>
      </c>
      <c r="CG653" s="73">
        <f t="shared" si="1597"/>
        <v>2350.135545484166</v>
      </c>
      <c r="CH653" s="73">
        <f t="shared" si="1598"/>
        <v>29.376694318552072</v>
      </c>
      <c r="CI653" s="69">
        <f t="shared" si="1599"/>
        <v>29.38</v>
      </c>
      <c r="CL653" t="str">
        <f t="shared" si="1600"/>
        <v>S135-3</v>
      </c>
      <c r="CM653">
        <f>+CM652</f>
        <v>135</v>
      </c>
      <c r="CN653">
        <v>3</v>
      </c>
      <c r="CO653" s="72">
        <f t="shared" si="1618"/>
        <v>61103.524182588313</v>
      </c>
      <c r="CP653" s="73">
        <f t="shared" si="1602"/>
        <v>5091.9603485490261</v>
      </c>
      <c r="CQ653" s="73">
        <f t="shared" si="1603"/>
        <v>2350.135545484166</v>
      </c>
      <c r="CR653" s="73">
        <f t="shared" si="1604"/>
        <v>29.376694318552072</v>
      </c>
      <c r="CU653" t="str">
        <f t="shared" si="1605"/>
        <v>T135-3</v>
      </c>
      <c r="CV653">
        <f>+CV652</f>
        <v>135</v>
      </c>
      <c r="CW653">
        <v>3</v>
      </c>
      <c r="CX653" s="72">
        <f t="shared" si="1619"/>
        <v>61103.524182588313</v>
      </c>
      <c r="CY653" s="73">
        <f t="shared" si="1607"/>
        <v>5091.9603485490261</v>
      </c>
      <c r="CZ653" s="73">
        <f t="shared" si="1608"/>
        <v>2350.135545484166</v>
      </c>
      <c r="DA653" s="73">
        <f t="shared" si="1609"/>
        <v>29.376694318552072</v>
      </c>
    </row>
    <row r="654" spans="1:105" ht="18.75" hidden="1" customHeight="1" x14ac:dyDescent="0.2">
      <c r="A654" s="3">
        <v>680</v>
      </c>
      <c r="B654" s="4">
        <v>103.233</v>
      </c>
      <c r="C654" s="5">
        <v>17894</v>
      </c>
      <c r="AD654" t="str">
        <f t="shared" si="1574"/>
        <v>F135-4</v>
      </c>
      <c r="AE654">
        <f>+AE653</f>
        <v>135</v>
      </c>
      <c r="AF654">
        <v>4</v>
      </c>
      <c r="AG654" s="72">
        <f t="shared" si="1614"/>
        <v>71396.700659296068</v>
      </c>
      <c r="AH654" s="73">
        <f t="shared" si="1576"/>
        <v>5949.7250549413393</v>
      </c>
      <c r="AI654" s="73">
        <f t="shared" si="1577"/>
        <v>2746.026948434464</v>
      </c>
      <c r="AJ654" s="73">
        <f t="shared" si="1578"/>
        <v>34.325336855430805</v>
      </c>
      <c r="AK654" s="69">
        <f t="shared" si="1579"/>
        <v>34.33</v>
      </c>
      <c r="AN654" t="str">
        <f t="shared" si="1580"/>
        <v>F114-1</v>
      </c>
      <c r="AO654">
        <f>+AO648+1</f>
        <v>114</v>
      </c>
      <c r="AP654">
        <v>1</v>
      </c>
      <c r="AQ654" s="72">
        <f>+AQ648*100.5%</f>
        <v>52897.317601611991</v>
      </c>
      <c r="AR654" s="73">
        <f t="shared" si="1566"/>
        <v>4408.1098001343325</v>
      </c>
      <c r="AS654" s="73">
        <f t="shared" si="1567"/>
        <v>2034.5122154466151</v>
      </c>
      <c r="AT654" s="73">
        <f t="shared" si="1568"/>
        <v>25.431402693082688</v>
      </c>
      <c r="AU654" s="69">
        <f t="shared" si="1569"/>
        <v>25.43</v>
      </c>
      <c r="AX654" t="str">
        <f t="shared" si="1581"/>
        <v>P114-1</v>
      </c>
      <c r="AY654">
        <f>+AY648+1</f>
        <v>114</v>
      </c>
      <c r="AZ654">
        <v>1</v>
      </c>
      <c r="BA654" s="72">
        <f>+BA648*100.5%</f>
        <v>50664.884485343515</v>
      </c>
      <c r="BB654" s="73">
        <f t="shared" si="1570"/>
        <v>4222.0737071119593</v>
      </c>
      <c r="BC654" s="73">
        <f t="shared" si="1571"/>
        <v>1948.6494032824428</v>
      </c>
      <c r="BD654" s="73">
        <f t="shared" si="1572"/>
        <v>24.358117541030538</v>
      </c>
      <c r="BE654" s="69">
        <f t="shared" si="1573"/>
        <v>24.36</v>
      </c>
      <c r="BH654" t="str">
        <f t="shared" si="1582"/>
        <v>G135-4</v>
      </c>
      <c r="BI654">
        <f>+BI653</f>
        <v>135</v>
      </c>
      <c r="BJ654">
        <v>4</v>
      </c>
      <c r="BK654" s="72">
        <f t="shared" si="1615"/>
        <v>64158.700391717728</v>
      </c>
      <c r="BL654" s="73">
        <f t="shared" si="1584"/>
        <v>5346.558365976477</v>
      </c>
      <c r="BM654" s="73">
        <f t="shared" si="1585"/>
        <v>2467.6423227583741</v>
      </c>
      <c r="BN654" s="73">
        <f t="shared" si="1586"/>
        <v>30.845529034479679</v>
      </c>
      <c r="BO654" s="69">
        <f t="shared" si="1587"/>
        <v>30.85</v>
      </c>
      <c r="BR654" t="str">
        <f t="shared" si="1588"/>
        <v>M135-4</v>
      </c>
      <c r="BS654">
        <f>+BS653</f>
        <v>135</v>
      </c>
      <c r="BT654">
        <v>4</v>
      </c>
      <c r="BU654" s="72">
        <f t="shared" si="1616"/>
        <v>64158.700391717728</v>
      </c>
      <c r="BV654" s="73">
        <f t="shared" si="1590"/>
        <v>5346.558365976477</v>
      </c>
      <c r="BW654" s="73">
        <f t="shared" si="1591"/>
        <v>2467.6423227583741</v>
      </c>
      <c r="BX654" s="73">
        <f t="shared" si="1592"/>
        <v>30.845529034479679</v>
      </c>
      <c r="BY654" s="69">
        <f t="shared" si="1593"/>
        <v>30.85</v>
      </c>
      <c r="CB654" t="str">
        <f t="shared" si="1594"/>
        <v>E135-4</v>
      </c>
      <c r="CC654">
        <f>+CC653</f>
        <v>135</v>
      </c>
      <c r="CD654">
        <v>4</v>
      </c>
      <c r="CE654" s="72">
        <f t="shared" si="1617"/>
        <v>64158.700391717728</v>
      </c>
      <c r="CF654" s="73">
        <f t="shared" si="1596"/>
        <v>5346.558365976477</v>
      </c>
      <c r="CG654" s="73">
        <f t="shared" si="1597"/>
        <v>2467.6423227583741</v>
      </c>
      <c r="CH654" s="73">
        <f t="shared" si="1598"/>
        <v>30.845529034479679</v>
      </c>
      <c r="CI654" s="69">
        <f t="shared" si="1599"/>
        <v>30.85</v>
      </c>
      <c r="CL654" t="str">
        <f t="shared" si="1600"/>
        <v>S135-4</v>
      </c>
      <c r="CM654">
        <f>+CM653</f>
        <v>135</v>
      </c>
      <c r="CN654">
        <v>4</v>
      </c>
      <c r="CO654" s="72">
        <f t="shared" si="1618"/>
        <v>64158.700391717728</v>
      </c>
      <c r="CP654" s="73">
        <f t="shared" si="1602"/>
        <v>5346.558365976477</v>
      </c>
      <c r="CQ654" s="73">
        <f t="shared" si="1603"/>
        <v>2467.6423227583741</v>
      </c>
      <c r="CR654" s="73">
        <f t="shared" si="1604"/>
        <v>30.845529034479679</v>
      </c>
      <c r="CU654" t="str">
        <f t="shared" si="1605"/>
        <v>T135-4</v>
      </c>
      <c r="CV654">
        <f>+CV653</f>
        <v>135</v>
      </c>
      <c r="CW654">
        <v>4</v>
      </c>
      <c r="CX654" s="72">
        <f t="shared" si="1619"/>
        <v>64158.700391717728</v>
      </c>
      <c r="CY654" s="73">
        <f t="shared" si="1607"/>
        <v>5346.558365976477</v>
      </c>
      <c r="CZ654" s="73">
        <f t="shared" si="1608"/>
        <v>2467.6423227583741</v>
      </c>
      <c r="DA654" s="73">
        <f t="shared" si="1609"/>
        <v>30.845529034479679</v>
      </c>
    </row>
    <row r="655" spans="1:105" ht="18.75" hidden="1" customHeight="1" x14ac:dyDescent="0.2">
      <c r="A655" s="3">
        <v>681</v>
      </c>
      <c r="B655" s="4">
        <v>103.749</v>
      </c>
      <c r="C655" s="5">
        <v>17983</v>
      </c>
      <c r="AD655" t="str">
        <f t="shared" si="1574"/>
        <v>F135-5</v>
      </c>
      <c r="AE655">
        <f>+AE654</f>
        <v>135</v>
      </c>
      <c r="AF655">
        <v>5</v>
      </c>
      <c r="AG655" s="72">
        <f t="shared" si="1614"/>
        <v>74966.535692260877</v>
      </c>
      <c r="AH655" s="73">
        <f t="shared" si="1576"/>
        <v>6247.2113076884061</v>
      </c>
      <c r="AI655" s="73">
        <f t="shared" si="1577"/>
        <v>2883.3282958561877</v>
      </c>
      <c r="AJ655" s="73">
        <f t="shared" si="1578"/>
        <v>36.041603698202344</v>
      </c>
      <c r="AK655" s="69">
        <f t="shared" si="1579"/>
        <v>36.04</v>
      </c>
      <c r="AN655" t="str">
        <f t="shared" si="1580"/>
        <v>F114-2</v>
      </c>
      <c r="AO655">
        <f>AO654</f>
        <v>114</v>
      </c>
      <c r="AP655">
        <v>2</v>
      </c>
      <c r="AQ655" s="72">
        <f t="shared" ref="AQ655:AQ659" si="1620">+AQ654*105%</f>
        <v>55542.183481692591</v>
      </c>
      <c r="AR655" s="73">
        <f t="shared" si="1566"/>
        <v>4628.5152901410493</v>
      </c>
      <c r="AS655" s="73">
        <f t="shared" si="1567"/>
        <v>2136.2378262189459</v>
      </c>
      <c r="AT655" s="73">
        <f t="shared" si="1568"/>
        <v>26.702972827736822</v>
      </c>
      <c r="AU655" s="69">
        <f t="shared" si="1569"/>
        <v>26.7</v>
      </c>
      <c r="AX655" t="str">
        <f t="shared" si="1581"/>
        <v>P114-2</v>
      </c>
      <c r="AY655">
        <f>AY654</f>
        <v>114</v>
      </c>
      <c r="AZ655">
        <v>2</v>
      </c>
      <c r="BA655" s="72">
        <f t="shared" ref="BA655:BA659" si="1621">+BA654*105%</f>
        <v>53198.12870961069</v>
      </c>
      <c r="BB655" s="73">
        <f t="shared" si="1570"/>
        <v>4433.1773924675572</v>
      </c>
      <c r="BC655" s="73">
        <f t="shared" si="1571"/>
        <v>2046.0818734465649</v>
      </c>
      <c r="BD655" s="73">
        <f t="shared" si="1572"/>
        <v>25.576023418082062</v>
      </c>
      <c r="BE655" s="69">
        <f t="shared" si="1573"/>
        <v>25.58</v>
      </c>
      <c r="BH655" t="str">
        <f t="shared" si="1582"/>
        <v>G135-5</v>
      </c>
      <c r="BI655">
        <f>+BI654</f>
        <v>135</v>
      </c>
      <c r="BJ655">
        <v>5</v>
      </c>
      <c r="BK655" s="72">
        <f t="shared" si="1615"/>
        <v>67366.635411303621</v>
      </c>
      <c r="BL655" s="73">
        <f t="shared" si="1584"/>
        <v>5613.8862842753015</v>
      </c>
      <c r="BM655" s="73">
        <f t="shared" si="1585"/>
        <v>2591.0244388962933</v>
      </c>
      <c r="BN655" s="73">
        <f t="shared" si="1586"/>
        <v>32.387805486203661</v>
      </c>
      <c r="BO655" s="69">
        <f t="shared" si="1587"/>
        <v>32.39</v>
      </c>
      <c r="BR655" t="str">
        <f t="shared" si="1588"/>
        <v>M135-5</v>
      </c>
      <c r="BS655">
        <f>+BS654</f>
        <v>135</v>
      </c>
      <c r="BT655">
        <v>5</v>
      </c>
      <c r="BU655" s="72">
        <f t="shared" si="1616"/>
        <v>67366.635411303621</v>
      </c>
      <c r="BV655" s="73">
        <f t="shared" si="1590"/>
        <v>5613.8862842753015</v>
      </c>
      <c r="BW655" s="73">
        <f t="shared" si="1591"/>
        <v>2591.0244388962933</v>
      </c>
      <c r="BX655" s="73">
        <f t="shared" si="1592"/>
        <v>32.387805486203661</v>
      </c>
      <c r="BY655" s="69">
        <f t="shared" si="1593"/>
        <v>32.39</v>
      </c>
      <c r="CB655" t="str">
        <f t="shared" si="1594"/>
        <v>E135-5</v>
      </c>
      <c r="CC655">
        <f>+CC654</f>
        <v>135</v>
      </c>
      <c r="CD655">
        <v>5</v>
      </c>
      <c r="CE655" s="72">
        <f t="shared" si="1617"/>
        <v>67366.635411303621</v>
      </c>
      <c r="CF655" s="73">
        <f t="shared" si="1596"/>
        <v>5613.8862842753015</v>
      </c>
      <c r="CG655" s="73">
        <f t="shared" si="1597"/>
        <v>2591.0244388962933</v>
      </c>
      <c r="CH655" s="73">
        <f t="shared" si="1598"/>
        <v>32.387805486203661</v>
      </c>
      <c r="CI655" s="69">
        <f t="shared" si="1599"/>
        <v>32.39</v>
      </c>
      <c r="CL655" t="str">
        <f t="shared" si="1600"/>
        <v>S135-5</v>
      </c>
      <c r="CM655">
        <f>+CM654</f>
        <v>135</v>
      </c>
      <c r="CN655">
        <v>5</v>
      </c>
      <c r="CO655" s="72">
        <f t="shared" si="1618"/>
        <v>67366.635411303621</v>
      </c>
      <c r="CP655" s="73">
        <f t="shared" si="1602"/>
        <v>5613.8862842753015</v>
      </c>
      <c r="CQ655" s="73">
        <f t="shared" si="1603"/>
        <v>2591.0244388962933</v>
      </c>
      <c r="CR655" s="73">
        <f t="shared" si="1604"/>
        <v>32.387805486203661</v>
      </c>
      <c r="CU655" t="str">
        <f t="shared" si="1605"/>
        <v>T135-5</v>
      </c>
      <c r="CV655">
        <f>+CV654</f>
        <v>135</v>
      </c>
      <c r="CW655">
        <v>5</v>
      </c>
      <c r="CX655" s="72">
        <f t="shared" si="1619"/>
        <v>67366.635411303621</v>
      </c>
      <c r="CY655" s="73">
        <f t="shared" si="1607"/>
        <v>5613.8862842753015</v>
      </c>
      <c r="CZ655" s="73">
        <f t="shared" si="1608"/>
        <v>2591.0244388962933</v>
      </c>
      <c r="DA655" s="73">
        <f t="shared" si="1609"/>
        <v>32.387805486203661</v>
      </c>
    </row>
    <row r="656" spans="1:105" ht="18.75" hidden="1" customHeight="1" x14ac:dyDescent="0.2">
      <c r="A656" s="3">
        <v>682</v>
      </c>
      <c r="B656" s="4">
        <v>104.268</v>
      </c>
      <c r="C656" s="5">
        <v>18073</v>
      </c>
      <c r="AD656" t="str">
        <f t="shared" si="1574"/>
        <v>F136-1</v>
      </c>
      <c r="AE656">
        <f>+AE651+1</f>
        <v>136</v>
      </c>
      <c r="AF656">
        <v>1</v>
      </c>
      <c r="AG656" s="72">
        <f>+AG651*100.5%</f>
        <v>61983.530212799938</v>
      </c>
      <c r="AH656" s="73">
        <f t="shared" si="1576"/>
        <v>5165.2941843999952</v>
      </c>
      <c r="AI656" s="73">
        <f t="shared" si="1577"/>
        <v>2383.9819312615359</v>
      </c>
      <c r="AJ656" s="73">
        <f t="shared" si="1578"/>
        <v>29.799774140769202</v>
      </c>
      <c r="AK656" s="69">
        <f t="shared" si="1579"/>
        <v>29.8</v>
      </c>
      <c r="AN656" t="str">
        <f t="shared" si="1580"/>
        <v>F114-3</v>
      </c>
      <c r="AO656">
        <f t="shared" ref="AO656:AO659" si="1622">AO655</f>
        <v>114</v>
      </c>
      <c r="AP656">
        <v>3</v>
      </c>
      <c r="AQ656" s="72">
        <f t="shared" si="1620"/>
        <v>58319.292655777223</v>
      </c>
      <c r="AR656" s="73">
        <f t="shared" si="1566"/>
        <v>4859.9410546481022</v>
      </c>
      <c r="AS656" s="73">
        <f t="shared" si="1567"/>
        <v>2243.0497175298933</v>
      </c>
      <c r="AT656" s="73">
        <f t="shared" si="1568"/>
        <v>28.038121469123666</v>
      </c>
      <c r="AU656" s="69">
        <f t="shared" si="1569"/>
        <v>28.04</v>
      </c>
      <c r="AX656" t="str">
        <f t="shared" si="1581"/>
        <v>P114-3</v>
      </c>
      <c r="AY656">
        <f t="shared" ref="AY656:AY659" si="1623">AY655</f>
        <v>114</v>
      </c>
      <c r="AZ656">
        <v>3</v>
      </c>
      <c r="BA656" s="72">
        <f t="shared" si="1621"/>
        <v>55858.035145091228</v>
      </c>
      <c r="BB656" s="73">
        <f t="shared" si="1570"/>
        <v>4654.8362620909356</v>
      </c>
      <c r="BC656" s="73">
        <f t="shared" si="1571"/>
        <v>2148.3859671188934</v>
      </c>
      <c r="BD656" s="73">
        <f t="shared" si="1572"/>
        <v>26.854824588986165</v>
      </c>
      <c r="BE656" s="69">
        <f t="shared" si="1573"/>
        <v>26.85</v>
      </c>
      <c r="BH656" t="str">
        <f t="shared" si="1582"/>
        <v>G136-1</v>
      </c>
      <c r="BI656">
        <f>+BI651+1</f>
        <v>136</v>
      </c>
      <c r="BJ656">
        <v>1</v>
      </c>
      <c r="BK656" s="72">
        <f>+BK651*100.5%</f>
        <v>55699.811159638317</v>
      </c>
      <c r="BL656" s="73">
        <f t="shared" si="1584"/>
        <v>4641.65092996986</v>
      </c>
      <c r="BM656" s="73">
        <f t="shared" si="1585"/>
        <v>2142.3004292168584</v>
      </c>
      <c r="BN656" s="73">
        <f t="shared" si="1586"/>
        <v>26.778755365210728</v>
      </c>
      <c r="BO656" s="69">
        <f t="shared" si="1587"/>
        <v>26.78</v>
      </c>
      <c r="BR656" t="str">
        <f t="shared" si="1588"/>
        <v>M136-1</v>
      </c>
      <c r="BS656">
        <f>+BS651+1</f>
        <v>136</v>
      </c>
      <c r="BT656">
        <v>1</v>
      </c>
      <c r="BU656" s="72">
        <f>+BU651*100.5%</f>
        <v>55699.811159638317</v>
      </c>
      <c r="BV656" s="73">
        <f t="shared" si="1590"/>
        <v>4641.65092996986</v>
      </c>
      <c r="BW656" s="73">
        <f t="shared" si="1591"/>
        <v>2142.3004292168584</v>
      </c>
      <c r="BX656" s="73">
        <f t="shared" si="1592"/>
        <v>26.778755365210728</v>
      </c>
      <c r="BY656" s="69">
        <f t="shared" si="1593"/>
        <v>26.78</v>
      </c>
      <c r="CB656" t="str">
        <f t="shared" si="1594"/>
        <v>E136-1</v>
      </c>
      <c r="CC656">
        <f>+CC651+1</f>
        <v>136</v>
      </c>
      <c r="CD656">
        <v>1</v>
      </c>
      <c r="CE656" s="72">
        <f>+CE651*100.5%</f>
        <v>55699.811159638317</v>
      </c>
      <c r="CF656" s="73">
        <f t="shared" si="1596"/>
        <v>4641.65092996986</v>
      </c>
      <c r="CG656" s="73">
        <f t="shared" si="1597"/>
        <v>2142.3004292168584</v>
      </c>
      <c r="CH656" s="73">
        <f t="shared" si="1598"/>
        <v>26.778755365210728</v>
      </c>
      <c r="CI656" s="69">
        <f t="shared" si="1599"/>
        <v>26.78</v>
      </c>
      <c r="CL656" t="str">
        <f t="shared" si="1600"/>
        <v>S136-1</v>
      </c>
      <c r="CM656">
        <f>+CM651+1</f>
        <v>136</v>
      </c>
      <c r="CN656">
        <v>1</v>
      </c>
      <c r="CO656" s="72">
        <f>+CO651*100.5%</f>
        <v>55699.811159638317</v>
      </c>
      <c r="CP656" s="73">
        <f t="shared" si="1602"/>
        <v>4641.65092996986</v>
      </c>
      <c r="CQ656" s="73">
        <f t="shared" si="1603"/>
        <v>2142.3004292168584</v>
      </c>
      <c r="CR656" s="73">
        <f t="shared" si="1604"/>
        <v>26.778755365210728</v>
      </c>
      <c r="CU656" t="str">
        <f t="shared" si="1605"/>
        <v>T136-1</v>
      </c>
      <c r="CV656">
        <f>+CV651+1</f>
        <v>136</v>
      </c>
      <c r="CW656">
        <v>1</v>
      </c>
      <c r="CX656" s="72">
        <f>+CX651*100.5%</f>
        <v>55699.811159638317</v>
      </c>
      <c r="CY656" s="73">
        <f t="shared" si="1607"/>
        <v>4641.65092996986</v>
      </c>
      <c r="CZ656" s="73">
        <f t="shared" si="1608"/>
        <v>2142.3004292168584</v>
      </c>
      <c r="DA656" s="73">
        <f t="shared" si="1609"/>
        <v>26.778755365210728</v>
      </c>
    </row>
    <row r="657" spans="1:105" ht="18.75" hidden="1" customHeight="1" x14ac:dyDescent="0.2">
      <c r="A657" s="3">
        <v>683</v>
      </c>
      <c r="B657" s="4">
        <v>104.789</v>
      </c>
      <c r="C657" s="5">
        <v>18163</v>
      </c>
      <c r="AD657" t="str">
        <f t="shared" si="1574"/>
        <v>F136-2</v>
      </c>
      <c r="AE657">
        <f>+AE656</f>
        <v>136</v>
      </c>
      <c r="AF657">
        <v>2</v>
      </c>
      <c r="AG657" s="72">
        <f t="shared" ref="AG657:AG660" si="1624">+AG656*105%</f>
        <v>65082.706723439936</v>
      </c>
      <c r="AH657" s="73">
        <f t="shared" si="1576"/>
        <v>5423.5588936199947</v>
      </c>
      <c r="AI657" s="73">
        <f t="shared" si="1577"/>
        <v>2503.181027824613</v>
      </c>
      <c r="AJ657" s="73">
        <f t="shared" si="1578"/>
        <v>31.289762847807662</v>
      </c>
      <c r="AK657" s="69">
        <f t="shared" si="1579"/>
        <v>31.29</v>
      </c>
      <c r="AN657" t="str">
        <f t="shared" si="1580"/>
        <v>F114-4</v>
      </c>
      <c r="AO657">
        <f t="shared" si="1622"/>
        <v>114</v>
      </c>
      <c r="AP657">
        <v>4</v>
      </c>
      <c r="AQ657" s="72">
        <f t="shared" si="1620"/>
        <v>61235.257288566085</v>
      </c>
      <c r="AR657" s="73">
        <f t="shared" si="1566"/>
        <v>5102.9381073805071</v>
      </c>
      <c r="AS657" s="73">
        <f t="shared" si="1567"/>
        <v>2355.202203406388</v>
      </c>
      <c r="AT657" s="73">
        <f t="shared" si="1568"/>
        <v>29.440027542579848</v>
      </c>
      <c r="AU657" s="69">
        <f t="shared" si="1569"/>
        <v>29.44</v>
      </c>
      <c r="AX657" t="str">
        <f t="shared" si="1581"/>
        <v>P114-4</v>
      </c>
      <c r="AY657">
        <f t="shared" si="1623"/>
        <v>114</v>
      </c>
      <c r="AZ657">
        <v>4</v>
      </c>
      <c r="BA657" s="72">
        <f t="shared" si="1621"/>
        <v>58650.936902345791</v>
      </c>
      <c r="BB657" s="73">
        <f t="shared" si="1570"/>
        <v>4887.5780751954826</v>
      </c>
      <c r="BC657" s="73">
        <f t="shared" si="1571"/>
        <v>2255.8052654748381</v>
      </c>
      <c r="BD657" s="73">
        <f t="shared" si="1572"/>
        <v>28.197565818435475</v>
      </c>
      <c r="BE657" s="69">
        <f t="shared" si="1573"/>
        <v>28.2</v>
      </c>
      <c r="BH657" t="str">
        <f t="shared" si="1582"/>
        <v>G136-2</v>
      </c>
      <c r="BI657">
        <f>+BI656</f>
        <v>136</v>
      </c>
      <c r="BJ657">
        <v>2</v>
      </c>
      <c r="BK657" s="72">
        <f t="shared" ref="BK657:BK660" si="1625">+BK656*105%</f>
        <v>58484.801717620234</v>
      </c>
      <c r="BL657" s="73">
        <f t="shared" si="1584"/>
        <v>4873.7334764683528</v>
      </c>
      <c r="BM657" s="73">
        <f t="shared" si="1585"/>
        <v>2249.4154506777013</v>
      </c>
      <c r="BN657" s="73">
        <f t="shared" si="1586"/>
        <v>28.117693133471267</v>
      </c>
      <c r="BO657" s="69">
        <f t="shared" si="1587"/>
        <v>28.12</v>
      </c>
      <c r="BR657" t="str">
        <f t="shared" si="1588"/>
        <v>M136-2</v>
      </c>
      <c r="BS657">
        <f>+BS656</f>
        <v>136</v>
      </c>
      <c r="BT657">
        <v>2</v>
      </c>
      <c r="BU657" s="72">
        <f t="shared" ref="BU657:BU660" si="1626">+BU656*105%</f>
        <v>58484.801717620234</v>
      </c>
      <c r="BV657" s="73">
        <f t="shared" si="1590"/>
        <v>4873.7334764683528</v>
      </c>
      <c r="BW657" s="73">
        <f t="shared" si="1591"/>
        <v>2249.4154506777013</v>
      </c>
      <c r="BX657" s="73">
        <f t="shared" si="1592"/>
        <v>28.117693133471267</v>
      </c>
      <c r="BY657" s="69">
        <f t="shared" si="1593"/>
        <v>28.12</v>
      </c>
      <c r="CB657" t="str">
        <f t="shared" si="1594"/>
        <v>E136-2</v>
      </c>
      <c r="CC657">
        <f>+CC656</f>
        <v>136</v>
      </c>
      <c r="CD657">
        <v>2</v>
      </c>
      <c r="CE657" s="72">
        <f t="shared" ref="CE657:CE660" si="1627">+CE656*105%</f>
        <v>58484.801717620234</v>
      </c>
      <c r="CF657" s="73">
        <f t="shared" si="1596"/>
        <v>4873.7334764683528</v>
      </c>
      <c r="CG657" s="73">
        <f t="shared" si="1597"/>
        <v>2249.4154506777013</v>
      </c>
      <c r="CH657" s="73">
        <f t="shared" si="1598"/>
        <v>28.117693133471267</v>
      </c>
      <c r="CI657" s="69">
        <f t="shared" si="1599"/>
        <v>28.12</v>
      </c>
      <c r="CL657" t="str">
        <f t="shared" si="1600"/>
        <v>S136-2</v>
      </c>
      <c r="CM657">
        <f>+CM656</f>
        <v>136</v>
      </c>
      <c r="CN657">
        <v>2</v>
      </c>
      <c r="CO657" s="72">
        <f t="shared" ref="CO657:CO660" si="1628">+CO656*105%</f>
        <v>58484.801717620234</v>
      </c>
      <c r="CP657" s="73">
        <f t="shared" si="1602"/>
        <v>4873.7334764683528</v>
      </c>
      <c r="CQ657" s="73">
        <f t="shared" si="1603"/>
        <v>2249.4154506777013</v>
      </c>
      <c r="CR657" s="73">
        <f t="shared" si="1604"/>
        <v>28.117693133471267</v>
      </c>
      <c r="CU657" t="str">
        <f t="shared" si="1605"/>
        <v>T136-2</v>
      </c>
      <c r="CV657">
        <f>+CV656</f>
        <v>136</v>
      </c>
      <c r="CW657">
        <v>2</v>
      </c>
      <c r="CX657" s="72">
        <f t="shared" ref="CX657:CX660" si="1629">+CX656*105%</f>
        <v>58484.801717620234</v>
      </c>
      <c r="CY657" s="73">
        <f t="shared" si="1607"/>
        <v>4873.7334764683528</v>
      </c>
      <c r="CZ657" s="73">
        <f t="shared" si="1608"/>
        <v>2249.4154506777013</v>
      </c>
      <c r="DA657" s="73">
        <f t="shared" si="1609"/>
        <v>28.117693133471267</v>
      </c>
    </row>
    <row r="658" spans="1:105" ht="18.75" hidden="1" customHeight="1" x14ac:dyDescent="0.2">
      <c r="A658" s="3">
        <v>684</v>
      </c>
      <c r="B658" s="4">
        <v>105.313</v>
      </c>
      <c r="C658" s="5">
        <v>18254</v>
      </c>
      <c r="AD658" t="str">
        <f t="shared" si="1574"/>
        <v>F136-3</v>
      </c>
      <c r="AE658">
        <f>+AE657</f>
        <v>136</v>
      </c>
      <c r="AF658">
        <v>3</v>
      </c>
      <c r="AG658" s="72">
        <f t="shared" si="1624"/>
        <v>68336.842059611939</v>
      </c>
      <c r="AH658" s="73">
        <f t="shared" si="1576"/>
        <v>5694.7368383009953</v>
      </c>
      <c r="AI658" s="73">
        <f t="shared" si="1577"/>
        <v>2628.3400792158436</v>
      </c>
      <c r="AJ658" s="73">
        <f t="shared" si="1578"/>
        <v>32.854250990198047</v>
      </c>
      <c r="AK658" s="69">
        <f t="shared" si="1579"/>
        <v>32.85</v>
      </c>
      <c r="AN658" t="str">
        <f t="shared" si="1580"/>
        <v>F114-5</v>
      </c>
      <c r="AO658">
        <f t="shared" si="1622"/>
        <v>114</v>
      </c>
      <c r="AP658">
        <v>5</v>
      </c>
      <c r="AQ658" s="72">
        <f t="shared" si="1620"/>
        <v>64297.020152994395</v>
      </c>
      <c r="AR658" s="73">
        <f t="shared" si="1566"/>
        <v>5358.0850127495332</v>
      </c>
      <c r="AS658" s="73">
        <f t="shared" si="1567"/>
        <v>2472.9623135767074</v>
      </c>
      <c r="AT658" s="73">
        <f t="shared" si="1568"/>
        <v>30.912028919708845</v>
      </c>
      <c r="AU658" s="69">
        <f t="shared" si="1569"/>
        <v>30.91</v>
      </c>
      <c r="AX658" t="str">
        <f t="shared" si="1581"/>
        <v>P114-5</v>
      </c>
      <c r="AY658">
        <f t="shared" si="1623"/>
        <v>114</v>
      </c>
      <c r="AZ658">
        <v>5</v>
      </c>
      <c r="BA658" s="72">
        <f t="shared" si="1621"/>
        <v>61583.483747463084</v>
      </c>
      <c r="BB658" s="73">
        <f t="shared" si="1570"/>
        <v>5131.956978955257</v>
      </c>
      <c r="BC658" s="73">
        <f t="shared" si="1571"/>
        <v>2368.5955287485804</v>
      </c>
      <c r="BD658" s="73">
        <f t="shared" si="1572"/>
        <v>29.607444109357253</v>
      </c>
      <c r="BE658" s="69">
        <f t="shared" si="1573"/>
        <v>29.61</v>
      </c>
      <c r="BH658" t="str">
        <f t="shared" si="1582"/>
        <v>G136-3</v>
      </c>
      <c r="BI658">
        <f>+BI657</f>
        <v>136</v>
      </c>
      <c r="BJ658">
        <v>3</v>
      </c>
      <c r="BK658" s="72">
        <f t="shared" si="1625"/>
        <v>61409.041803501248</v>
      </c>
      <c r="BL658" s="73">
        <f t="shared" si="1584"/>
        <v>5117.4201502917704</v>
      </c>
      <c r="BM658" s="73">
        <f t="shared" si="1585"/>
        <v>2361.8862232115866</v>
      </c>
      <c r="BN658" s="73">
        <f t="shared" si="1586"/>
        <v>29.523577790144831</v>
      </c>
      <c r="BO658" s="69">
        <f t="shared" si="1587"/>
        <v>29.52</v>
      </c>
      <c r="BR658" t="str">
        <f t="shared" si="1588"/>
        <v>M136-3</v>
      </c>
      <c r="BS658">
        <f>+BS657</f>
        <v>136</v>
      </c>
      <c r="BT658">
        <v>3</v>
      </c>
      <c r="BU658" s="72">
        <f t="shared" si="1626"/>
        <v>61409.041803501248</v>
      </c>
      <c r="BV658" s="73">
        <f t="shared" si="1590"/>
        <v>5117.4201502917704</v>
      </c>
      <c r="BW658" s="73">
        <f t="shared" si="1591"/>
        <v>2361.8862232115866</v>
      </c>
      <c r="BX658" s="73">
        <f t="shared" si="1592"/>
        <v>29.523577790144831</v>
      </c>
      <c r="BY658" s="69">
        <f t="shared" si="1593"/>
        <v>29.52</v>
      </c>
      <c r="CB658" t="str">
        <f t="shared" si="1594"/>
        <v>E136-3</v>
      </c>
      <c r="CC658">
        <f>+CC657</f>
        <v>136</v>
      </c>
      <c r="CD658">
        <v>3</v>
      </c>
      <c r="CE658" s="72">
        <f t="shared" si="1627"/>
        <v>61409.041803501248</v>
      </c>
      <c r="CF658" s="73">
        <f t="shared" si="1596"/>
        <v>5117.4201502917704</v>
      </c>
      <c r="CG658" s="73">
        <f t="shared" si="1597"/>
        <v>2361.8862232115866</v>
      </c>
      <c r="CH658" s="73">
        <f t="shared" si="1598"/>
        <v>29.523577790144831</v>
      </c>
      <c r="CI658" s="69">
        <f t="shared" si="1599"/>
        <v>29.52</v>
      </c>
      <c r="CL658" t="str">
        <f t="shared" si="1600"/>
        <v>S136-3</v>
      </c>
      <c r="CM658">
        <f>+CM657</f>
        <v>136</v>
      </c>
      <c r="CN658">
        <v>3</v>
      </c>
      <c r="CO658" s="72">
        <f t="shared" si="1628"/>
        <v>61409.041803501248</v>
      </c>
      <c r="CP658" s="73">
        <f t="shared" si="1602"/>
        <v>5117.4201502917704</v>
      </c>
      <c r="CQ658" s="73">
        <f t="shared" si="1603"/>
        <v>2361.8862232115866</v>
      </c>
      <c r="CR658" s="73">
        <f t="shared" si="1604"/>
        <v>29.523577790144831</v>
      </c>
      <c r="CU658" t="str">
        <f t="shared" si="1605"/>
        <v>T136-3</v>
      </c>
      <c r="CV658">
        <f>+CV657</f>
        <v>136</v>
      </c>
      <c r="CW658">
        <v>3</v>
      </c>
      <c r="CX658" s="72">
        <f t="shared" si="1629"/>
        <v>61409.041803501248</v>
      </c>
      <c r="CY658" s="73">
        <f t="shared" si="1607"/>
        <v>5117.4201502917704</v>
      </c>
      <c r="CZ658" s="73">
        <f t="shared" si="1608"/>
        <v>2361.8862232115866</v>
      </c>
      <c r="DA658" s="73">
        <f t="shared" si="1609"/>
        <v>29.523577790144831</v>
      </c>
    </row>
    <row r="659" spans="1:105" ht="18.75" hidden="1" customHeight="1" x14ac:dyDescent="0.2">
      <c r="A659" s="3">
        <v>685</v>
      </c>
      <c r="B659" s="4">
        <v>105.84</v>
      </c>
      <c r="C659" s="5">
        <v>18346</v>
      </c>
      <c r="AD659" t="str">
        <f t="shared" si="1574"/>
        <v>F136-4</v>
      </c>
      <c r="AE659">
        <f>+AE658</f>
        <v>136</v>
      </c>
      <c r="AF659">
        <v>4</v>
      </c>
      <c r="AG659" s="72">
        <f t="shared" si="1624"/>
        <v>71753.684162592544</v>
      </c>
      <c r="AH659" s="73">
        <f t="shared" si="1576"/>
        <v>5979.4736802160451</v>
      </c>
      <c r="AI659" s="73">
        <f t="shared" si="1577"/>
        <v>2759.7570831766361</v>
      </c>
      <c r="AJ659" s="73">
        <f t="shared" si="1578"/>
        <v>34.496963539707956</v>
      </c>
      <c r="AK659" s="69">
        <f t="shared" si="1579"/>
        <v>34.5</v>
      </c>
      <c r="AN659" t="str">
        <f t="shared" si="1580"/>
        <v>F114-6</v>
      </c>
      <c r="AO659">
        <f t="shared" si="1622"/>
        <v>114</v>
      </c>
      <c r="AP659">
        <v>6</v>
      </c>
      <c r="AQ659" s="72">
        <f t="shared" si="1620"/>
        <v>67511.871160644121</v>
      </c>
      <c r="AR659" s="73">
        <f t="shared" si="1566"/>
        <v>5625.9892633870104</v>
      </c>
      <c r="AS659" s="73">
        <f t="shared" si="1567"/>
        <v>2596.6104292555433</v>
      </c>
      <c r="AT659" s="73">
        <f t="shared" si="1568"/>
        <v>32.457630365694286</v>
      </c>
      <c r="AU659" s="69">
        <f t="shared" si="1569"/>
        <v>32.46</v>
      </c>
      <c r="AX659" t="str">
        <f t="shared" si="1581"/>
        <v>P114-6</v>
      </c>
      <c r="AY659">
        <f t="shared" si="1623"/>
        <v>114</v>
      </c>
      <c r="AZ659">
        <v>6</v>
      </c>
      <c r="BA659" s="72">
        <f t="shared" si="1621"/>
        <v>64662.657934836243</v>
      </c>
      <c r="BB659" s="73">
        <f t="shared" si="1570"/>
        <v>5388.5548279030199</v>
      </c>
      <c r="BC659" s="73">
        <f t="shared" si="1571"/>
        <v>2487.0253051860095</v>
      </c>
      <c r="BD659" s="73">
        <f t="shared" si="1572"/>
        <v>31.087816314825115</v>
      </c>
      <c r="BE659" s="69">
        <f t="shared" si="1573"/>
        <v>31.09</v>
      </c>
      <c r="BH659" t="str">
        <f t="shared" si="1582"/>
        <v>G136-4</v>
      </c>
      <c r="BI659">
        <f>+BI658</f>
        <v>136</v>
      </c>
      <c r="BJ659">
        <v>4</v>
      </c>
      <c r="BK659" s="72">
        <f t="shared" si="1625"/>
        <v>64479.493893676314</v>
      </c>
      <c r="BL659" s="73">
        <f t="shared" si="1584"/>
        <v>5373.2911578063595</v>
      </c>
      <c r="BM659" s="73">
        <f t="shared" si="1585"/>
        <v>2479.9805343721659</v>
      </c>
      <c r="BN659" s="73">
        <f t="shared" si="1586"/>
        <v>30.999756679652073</v>
      </c>
      <c r="BO659" s="69">
        <f t="shared" si="1587"/>
        <v>31</v>
      </c>
      <c r="BR659" t="str">
        <f t="shared" si="1588"/>
        <v>M136-4</v>
      </c>
      <c r="BS659">
        <f>+BS658</f>
        <v>136</v>
      </c>
      <c r="BT659">
        <v>4</v>
      </c>
      <c r="BU659" s="72">
        <f t="shared" si="1626"/>
        <v>64479.493893676314</v>
      </c>
      <c r="BV659" s="73">
        <f t="shared" si="1590"/>
        <v>5373.2911578063595</v>
      </c>
      <c r="BW659" s="73">
        <f t="shared" si="1591"/>
        <v>2479.9805343721659</v>
      </c>
      <c r="BX659" s="73">
        <f t="shared" si="1592"/>
        <v>30.999756679652073</v>
      </c>
      <c r="BY659" s="69">
        <f t="shared" si="1593"/>
        <v>31</v>
      </c>
      <c r="CB659" t="str">
        <f t="shared" si="1594"/>
        <v>E136-4</v>
      </c>
      <c r="CC659">
        <f>+CC658</f>
        <v>136</v>
      </c>
      <c r="CD659">
        <v>4</v>
      </c>
      <c r="CE659" s="72">
        <f t="shared" si="1627"/>
        <v>64479.493893676314</v>
      </c>
      <c r="CF659" s="73">
        <f t="shared" si="1596"/>
        <v>5373.2911578063595</v>
      </c>
      <c r="CG659" s="73">
        <f t="shared" si="1597"/>
        <v>2479.9805343721659</v>
      </c>
      <c r="CH659" s="73">
        <f t="shared" si="1598"/>
        <v>30.999756679652073</v>
      </c>
      <c r="CI659" s="69">
        <f t="shared" si="1599"/>
        <v>31</v>
      </c>
      <c r="CL659" t="str">
        <f t="shared" si="1600"/>
        <v>S136-4</v>
      </c>
      <c r="CM659">
        <f>+CM658</f>
        <v>136</v>
      </c>
      <c r="CN659">
        <v>4</v>
      </c>
      <c r="CO659" s="72">
        <f t="shared" si="1628"/>
        <v>64479.493893676314</v>
      </c>
      <c r="CP659" s="73">
        <f t="shared" si="1602"/>
        <v>5373.2911578063595</v>
      </c>
      <c r="CQ659" s="73">
        <f t="shared" si="1603"/>
        <v>2479.9805343721659</v>
      </c>
      <c r="CR659" s="73">
        <f t="shared" si="1604"/>
        <v>30.999756679652073</v>
      </c>
      <c r="CU659" t="str">
        <f t="shared" si="1605"/>
        <v>T136-4</v>
      </c>
      <c r="CV659">
        <f>+CV658</f>
        <v>136</v>
      </c>
      <c r="CW659">
        <v>4</v>
      </c>
      <c r="CX659" s="72">
        <f t="shared" si="1629"/>
        <v>64479.493893676314</v>
      </c>
      <c r="CY659" s="73">
        <f t="shared" si="1607"/>
        <v>5373.2911578063595</v>
      </c>
      <c r="CZ659" s="73">
        <f t="shared" si="1608"/>
        <v>2479.9805343721659</v>
      </c>
      <c r="DA659" s="73">
        <f t="shared" si="1609"/>
        <v>30.999756679652073</v>
      </c>
    </row>
    <row r="660" spans="1:105" ht="18.75" hidden="1" customHeight="1" x14ac:dyDescent="0.2">
      <c r="A660" s="3">
        <v>686</v>
      </c>
      <c r="B660" s="4">
        <v>106.369</v>
      </c>
      <c r="C660" s="5">
        <v>18437</v>
      </c>
      <c r="AD660" t="str">
        <f t="shared" si="1574"/>
        <v>F136-5</v>
      </c>
      <c r="AE660">
        <f>+AE659</f>
        <v>136</v>
      </c>
      <c r="AF660">
        <v>5</v>
      </c>
      <c r="AG660" s="72">
        <f t="shared" si="1624"/>
        <v>75341.368370722179</v>
      </c>
      <c r="AH660" s="73">
        <f t="shared" si="1576"/>
        <v>6278.4473642268485</v>
      </c>
      <c r="AI660" s="73">
        <f t="shared" si="1577"/>
        <v>2897.7449373354684</v>
      </c>
      <c r="AJ660" s="73">
        <f t="shared" si="1578"/>
        <v>36.221811716693352</v>
      </c>
      <c r="AK660" s="69">
        <f t="shared" si="1579"/>
        <v>36.22</v>
      </c>
      <c r="AN660" t="str">
        <f t="shared" si="1580"/>
        <v>F115-1</v>
      </c>
      <c r="AO660">
        <f>+AO654+1</f>
        <v>115</v>
      </c>
      <c r="AP660">
        <v>1</v>
      </c>
      <c r="AQ660" s="72">
        <f>+AQ654*100.5%</f>
        <v>53161.804189620045</v>
      </c>
      <c r="AR660" s="73">
        <f t="shared" si="1566"/>
        <v>4430.150349135004</v>
      </c>
      <c r="AS660" s="73">
        <f t="shared" si="1567"/>
        <v>2044.6847765238479</v>
      </c>
      <c r="AT660" s="73">
        <f t="shared" si="1568"/>
        <v>25.558559706548099</v>
      </c>
      <c r="AU660" s="69">
        <f t="shared" si="1569"/>
        <v>25.56</v>
      </c>
      <c r="AX660" t="str">
        <f t="shared" si="1581"/>
        <v>P115-1</v>
      </c>
      <c r="AY660">
        <f>+AY654+1</f>
        <v>115</v>
      </c>
      <c r="AZ660">
        <v>1</v>
      </c>
      <c r="BA660" s="72">
        <f>+BA654*100.5%</f>
        <v>50918.208907770226</v>
      </c>
      <c r="BB660" s="73">
        <f t="shared" si="1570"/>
        <v>4243.1840756475185</v>
      </c>
      <c r="BC660" s="73">
        <f t="shared" si="1571"/>
        <v>1958.3926502988547</v>
      </c>
      <c r="BD660" s="73">
        <f t="shared" si="1572"/>
        <v>24.479908128735687</v>
      </c>
      <c r="BE660" s="69">
        <f t="shared" si="1573"/>
        <v>24.48</v>
      </c>
      <c r="BH660" t="str">
        <f t="shared" si="1582"/>
        <v>G136-5</v>
      </c>
      <c r="BI660">
        <f>+BI659</f>
        <v>136</v>
      </c>
      <c r="BJ660">
        <v>5</v>
      </c>
      <c r="BK660" s="72">
        <f t="shared" si="1625"/>
        <v>67703.468588360134</v>
      </c>
      <c r="BL660" s="73">
        <f t="shared" si="1584"/>
        <v>5641.9557156966775</v>
      </c>
      <c r="BM660" s="73">
        <f t="shared" si="1585"/>
        <v>2603.9795610907745</v>
      </c>
      <c r="BN660" s="73">
        <f t="shared" si="1586"/>
        <v>32.549744513634678</v>
      </c>
      <c r="BO660" s="69">
        <f t="shared" si="1587"/>
        <v>32.549999999999997</v>
      </c>
      <c r="BR660" t="str">
        <f t="shared" si="1588"/>
        <v>M136-5</v>
      </c>
      <c r="BS660">
        <f>+BS659</f>
        <v>136</v>
      </c>
      <c r="BT660">
        <v>5</v>
      </c>
      <c r="BU660" s="72">
        <f t="shared" si="1626"/>
        <v>67703.468588360134</v>
      </c>
      <c r="BV660" s="73">
        <f t="shared" si="1590"/>
        <v>5641.9557156966775</v>
      </c>
      <c r="BW660" s="73">
        <f t="shared" si="1591"/>
        <v>2603.9795610907745</v>
      </c>
      <c r="BX660" s="73">
        <f t="shared" si="1592"/>
        <v>32.549744513634678</v>
      </c>
      <c r="BY660" s="69">
        <f t="shared" si="1593"/>
        <v>32.549999999999997</v>
      </c>
      <c r="CB660" t="str">
        <f t="shared" si="1594"/>
        <v>E136-5</v>
      </c>
      <c r="CC660">
        <f>+CC659</f>
        <v>136</v>
      </c>
      <c r="CD660">
        <v>5</v>
      </c>
      <c r="CE660" s="72">
        <f t="shared" si="1627"/>
        <v>67703.468588360134</v>
      </c>
      <c r="CF660" s="73">
        <f t="shared" si="1596"/>
        <v>5641.9557156966775</v>
      </c>
      <c r="CG660" s="73">
        <f t="shared" si="1597"/>
        <v>2603.9795610907745</v>
      </c>
      <c r="CH660" s="73">
        <f t="shared" si="1598"/>
        <v>32.549744513634678</v>
      </c>
      <c r="CI660" s="69">
        <f t="shared" si="1599"/>
        <v>32.549999999999997</v>
      </c>
      <c r="CL660" t="str">
        <f t="shared" si="1600"/>
        <v>S136-5</v>
      </c>
      <c r="CM660">
        <f>+CM659</f>
        <v>136</v>
      </c>
      <c r="CN660">
        <v>5</v>
      </c>
      <c r="CO660" s="72">
        <f t="shared" si="1628"/>
        <v>67703.468588360134</v>
      </c>
      <c r="CP660" s="73">
        <f t="shared" si="1602"/>
        <v>5641.9557156966775</v>
      </c>
      <c r="CQ660" s="73">
        <f t="shared" si="1603"/>
        <v>2603.9795610907745</v>
      </c>
      <c r="CR660" s="73">
        <f t="shared" si="1604"/>
        <v>32.549744513634678</v>
      </c>
      <c r="CU660" t="str">
        <f t="shared" si="1605"/>
        <v>T136-5</v>
      </c>
      <c r="CV660">
        <f>+CV659</f>
        <v>136</v>
      </c>
      <c r="CW660">
        <v>5</v>
      </c>
      <c r="CX660" s="72">
        <f t="shared" si="1629"/>
        <v>67703.468588360134</v>
      </c>
      <c r="CY660" s="73">
        <f t="shared" si="1607"/>
        <v>5641.9557156966775</v>
      </c>
      <c r="CZ660" s="73">
        <f t="shared" si="1608"/>
        <v>2603.9795610907745</v>
      </c>
      <c r="DA660" s="73">
        <f t="shared" si="1609"/>
        <v>32.549744513634678</v>
      </c>
    </row>
    <row r="661" spans="1:105" ht="18.75" hidden="1" customHeight="1" x14ac:dyDescent="0.2">
      <c r="A661" s="3">
        <v>687</v>
      </c>
      <c r="B661" s="4">
        <v>106.901</v>
      </c>
      <c r="C661" s="5">
        <v>18529</v>
      </c>
      <c r="AD661" t="str">
        <f t="shared" si="1574"/>
        <v>F137-1</v>
      </c>
      <c r="AE661">
        <f>+AE656+1</f>
        <v>137</v>
      </c>
      <c r="AF661">
        <v>1</v>
      </c>
      <c r="AG661" s="72">
        <f>+AG656*100.5%</f>
        <v>62293.447863863934</v>
      </c>
      <c r="AH661" s="73">
        <f t="shared" si="1576"/>
        <v>5191.1206553219945</v>
      </c>
      <c r="AI661" s="73">
        <f t="shared" si="1577"/>
        <v>2395.9018409178434</v>
      </c>
      <c r="AJ661" s="73">
        <f t="shared" si="1578"/>
        <v>29.948773011473044</v>
      </c>
      <c r="AK661" s="69">
        <f t="shared" si="1579"/>
        <v>29.95</v>
      </c>
      <c r="AN661" t="str">
        <f t="shared" si="1580"/>
        <v>F115-2</v>
      </c>
      <c r="AO661">
        <f>AO660</f>
        <v>115</v>
      </c>
      <c r="AP661">
        <v>2</v>
      </c>
      <c r="AQ661" s="72">
        <f t="shared" ref="AQ661:AQ665" si="1630">+AQ660*105%</f>
        <v>55819.894399101053</v>
      </c>
      <c r="AR661" s="73">
        <f t="shared" si="1566"/>
        <v>4651.6578665917541</v>
      </c>
      <c r="AS661" s="73">
        <f t="shared" si="1567"/>
        <v>2146.9190153500404</v>
      </c>
      <c r="AT661" s="73">
        <f t="shared" si="1568"/>
        <v>26.836487691875504</v>
      </c>
      <c r="AU661" s="69">
        <f t="shared" si="1569"/>
        <v>26.84</v>
      </c>
      <c r="AX661" t="str">
        <f t="shared" si="1581"/>
        <v>P115-2</v>
      </c>
      <c r="AY661">
        <f>AY660</f>
        <v>115</v>
      </c>
      <c r="AZ661">
        <v>2</v>
      </c>
      <c r="BA661" s="72">
        <f t="shared" ref="BA661:BA665" si="1631">+BA660*105%</f>
        <v>53464.119353158741</v>
      </c>
      <c r="BB661" s="73">
        <f t="shared" si="1570"/>
        <v>4455.3432794298951</v>
      </c>
      <c r="BC661" s="73">
        <f t="shared" si="1571"/>
        <v>2056.3122828137975</v>
      </c>
      <c r="BD661" s="73">
        <f t="shared" si="1572"/>
        <v>25.703903535172472</v>
      </c>
      <c r="BE661" s="69">
        <f t="shared" si="1573"/>
        <v>25.7</v>
      </c>
      <c r="BH661" t="str">
        <f t="shared" si="1582"/>
        <v>G137-1</v>
      </c>
      <c r="BI661">
        <f>+BI656+1</f>
        <v>137</v>
      </c>
      <c r="BJ661">
        <v>1</v>
      </c>
      <c r="BK661" s="72">
        <f>+BK656*100.5%</f>
        <v>55978.310215436504</v>
      </c>
      <c r="BL661" s="73">
        <f t="shared" si="1584"/>
        <v>4664.8591846197087</v>
      </c>
      <c r="BM661" s="73">
        <f t="shared" si="1585"/>
        <v>2153.0119313629425</v>
      </c>
      <c r="BN661" s="73">
        <f t="shared" si="1586"/>
        <v>26.912649142036781</v>
      </c>
      <c r="BO661" s="69">
        <f t="shared" si="1587"/>
        <v>26.91</v>
      </c>
      <c r="BR661" t="str">
        <f t="shared" si="1588"/>
        <v>M137-1</v>
      </c>
      <c r="BS661">
        <f>+BS656+1</f>
        <v>137</v>
      </c>
      <c r="BT661">
        <v>1</v>
      </c>
      <c r="BU661" s="72">
        <f>+BU656*100.5%</f>
        <v>55978.310215436504</v>
      </c>
      <c r="BV661" s="73">
        <f t="shared" si="1590"/>
        <v>4664.8591846197087</v>
      </c>
      <c r="BW661" s="73">
        <f t="shared" si="1591"/>
        <v>2153.0119313629425</v>
      </c>
      <c r="BX661" s="73">
        <f t="shared" si="1592"/>
        <v>26.912649142036781</v>
      </c>
      <c r="BY661" s="69">
        <f t="shared" si="1593"/>
        <v>26.91</v>
      </c>
      <c r="CB661" t="str">
        <f t="shared" si="1594"/>
        <v>E137-1</v>
      </c>
      <c r="CC661">
        <f>+CC656+1</f>
        <v>137</v>
      </c>
      <c r="CD661">
        <v>1</v>
      </c>
      <c r="CE661" s="72">
        <f>+CE656*100.5%</f>
        <v>55978.310215436504</v>
      </c>
      <c r="CF661" s="73">
        <f t="shared" si="1596"/>
        <v>4664.8591846197087</v>
      </c>
      <c r="CG661" s="73">
        <f t="shared" si="1597"/>
        <v>2153.0119313629425</v>
      </c>
      <c r="CH661" s="73">
        <f t="shared" si="1598"/>
        <v>26.912649142036781</v>
      </c>
      <c r="CI661" s="69">
        <f t="shared" si="1599"/>
        <v>26.91</v>
      </c>
      <c r="CL661" t="str">
        <f t="shared" si="1600"/>
        <v>S137-1</v>
      </c>
      <c r="CM661">
        <f>+CM656+1</f>
        <v>137</v>
      </c>
      <c r="CN661">
        <v>1</v>
      </c>
      <c r="CO661" s="72">
        <f>+CO656*100.5%</f>
        <v>55978.310215436504</v>
      </c>
      <c r="CP661" s="73">
        <f t="shared" si="1602"/>
        <v>4664.8591846197087</v>
      </c>
      <c r="CQ661" s="73">
        <f t="shared" si="1603"/>
        <v>2153.0119313629425</v>
      </c>
      <c r="CR661" s="73">
        <f t="shared" si="1604"/>
        <v>26.912649142036781</v>
      </c>
      <c r="CU661" t="str">
        <f t="shared" si="1605"/>
        <v>T137-1</v>
      </c>
      <c r="CV661">
        <f>+CV656+1</f>
        <v>137</v>
      </c>
      <c r="CW661">
        <v>1</v>
      </c>
      <c r="CX661" s="72">
        <f>+CX656*100.5%</f>
        <v>55978.310215436504</v>
      </c>
      <c r="CY661" s="73">
        <f t="shared" si="1607"/>
        <v>4664.8591846197087</v>
      </c>
      <c r="CZ661" s="73">
        <f t="shared" si="1608"/>
        <v>2153.0119313629425</v>
      </c>
      <c r="DA661" s="73">
        <f t="shared" si="1609"/>
        <v>26.912649142036781</v>
      </c>
    </row>
    <row r="662" spans="1:105" ht="18.75" hidden="1" customHeight="1" x14ac:dyDescent="0.2">
      <c r="A662" s="3">
        <v>688</v>
      </c>
      <c r="B662" s="4">
        <v>107.435</v>
      </c>
      <c r="C662" s="5">
        <v>18622</v>
      </c>
      <c r="AD662" t="str">
        <f t="shared" si="1574"/>
        <v>F137-2</v>
      </c>
      <c r="AE662">
        <f>+AE661</f>
        <v>137</v>
      </c>
      <c r="AF662">
        <v>2</v>
      </c>
      <c r="AG662" s="72">
        <f t="shared" ref="AG662:AG665" si="1632">+AG661*105%</f>
        <v>65408.120257057133</v>
      </c>
      <c r="AH662" s="73">
        <f t="shared" si="1576"/>
        <v>5450.6766880880941</v>
      </c>
      <c r="AI662" s="73">
        <f t="shared" si="1577"/>
        <v>2515.6969329637359</v>
      </c>
      <c r="AJ662" s="73">
        <f t="shared" si="1578"/>
        <v>31.4462116620467</v>
      </c>
      <c r="AK662" s="69">
        <f t="shared" si="1579"/>
        <v>31.45</v>
      </c>
      <c r="AN662" t="str">
        <f t="shared" si="1580"/>
        <v>F115-3</v>
      </c>
      <c r="AO662">
        <f t="shared" ref="AO662:AO665" si="1633">AO661</f>
        <v>115</v>
      </c>
      <c r="AP662">
        <v>3</v>
      </c>
      <c r="AQ662" s="72">
        <f t="shared" si="1630"/>
        <v>58610.889119056104</v>
      </c>
      <c r="AR662" s="73">
        <f t="shared" si="1566"/>
        <v>4884.240759921342</v>
      </c>
      <c r="AS662" s="73">
        <f t="shared" si="1567"/>
        <v>2254.2649661175424</v>
      </c>
      <c r="AT662" s="73">
        <f t="shared" si="1568"/>
        <v>28.178312076469282</v>
      </c>
      <c r="AU662" s="69">
        <f t="shared" si="1569"/>
        <v>28.18</v>
      </c>
      <c r="AX662" t="str">
        <f t="shared" si="1581"/>
        <v>P115-3</v>
      </c>
      <c r="AY662">
        <f t="shared" ref="AY662:AY665" si="1634">AY661</f>
        <v>115</v>
      </c>
      <c r="AZ662">
        <v>3</v>
      </c>
      <c r="BA662" s="72">
        <f t="shared" si="1631"/>
        <v>56137.325320816679</v>
      </c>
      <c r="BB662" s="73">
        <f t="shared" si="1570"/>
        <v>4678.1104434013896</v>
      </c>
      <c r="BC662" s="73">
        <f t="shared" si="1571"/>
        <v>2159.1278969544878</v>
      </c>
      <c r="BD662" s="73">
        <f t="shared" si="1572"/>
        <v>26.989098711931096</v>
      </c>
      <c r="BE662" s="69">
        <f t="shared" si="1573"/>
        <v>26.99</v>
      </c>
      <c r="BH662" t="str">
        <f t="shared" si="1582"/>
        <v>G137-2</v>
      </c>
      <c r="BI662">
        <f>+BI661</f>
        <v>137</v>
      </c>
      <c r="BJ662">
        <v>2</v>
      </c>
      <c r="BK662" s="72">
        <f t="shared" ref="BK662:BK665" si="1635">+BK661*105%</f>
        <v>58777.225726208329</v>
      </c>
      <c r="BL662" s="73">
        <f t="shared" si="1584"/>
        <v>4898.1021438506941</v>
      </c>
      <c r="BM662" s="73">
        <f t="shared" si="1585"/>
        <v>2260.6625279310897</v>
      </c>
      <c r="BN662" s="73">
        <f t="shared" si="1586"/>
        <v>28.25828159913862</v>
      </c>
      <c r="BO662" s="69">
        <f t="shared" si="1587"/>
        <v>28.26</v>
      </c>
      <c r="BR662" t="str">
        <f t="shared" si="1588"/>
        <v>M137-2</v>
      </c>
      <c r="BS662">
        <f>+BS661</f>
        <v>137</v>
      </c>
      <c r="BT662">
        <v>2</v>
      </c>
      <c r="BU662" s="72">
        <f t="shared" ref="BU662:BU665" si="1636">+BU661*105%</f>
        <v>58777.225726208329</v>
      </c>
      <c r="BV662" s="73">
        <f t="shared" si="1590"/>
        <v>4898.1021438506941</v>
      </c>
      <c r="BW662" s="73">
        <f t="shared" si="1591"/>
        <v>2260.6625279310897</v>
      </c>
      <c r="BX662" s="73">
        <f t="shared" si="1592"/>
        <v>28.25828159913862</v>
      </c>
      <c r="BY662" s="69">
        <f t="shared" si="1593"/>
        <v>28.26</v>
      </c>
      <c r="CB662" t="str">
        <f t="shared" si="1594"/>
        <v>E137-2</v>
      </c>
      <c r="CC662">
        <f>+CC661</f>
        <v>137</v>
      </c>
      <c r="CD662">
        <v>2</v>
      </c>
      <c r="CE662" s="72">
        <f t="shared" ref="CE662:CE665" si="1637">+CE661*105%</f>
        <v>58777.225726208329</v>
      </c>
      <c r="CF662" s="73">
        <f t="shared" si="1596"/>
        <v>4898.1021438506941</v>
      </c>
      <c r="CG662" s="73">
        <f t="shared" si="1597"/>
        <v>2260.6625279310897</v>
      </c>
      <c r="CH662" s="73">
        <f t="shared" si="1598"/>
        <v>28.25828159913862</v>
      </c>
      <c r="CI662" s="69">
        <f t="shared" si="1599"/>
        <v>28.26</v>
      </c>
      <c r="CL662" t="str">
        <f t="shared" si="1600"/>
        <v>S137-2</v>
      </c>
      <c r="CM662">
        <f>+CM661</f>
        <v>137</v>
      </c>
      <c r="CN662">
        <v>2</v>
      </c>
      <c r="CO662" s="72">
        <f t="shared" ref="CO662:CO665" si="1638">+CO661*105%</f>
        <v>58777.225726208329</v>
      </c>
      <c r="CP662" s="73">
        <f t="shared" si="1602"/>
        <v>4898.1021438506941</v>
      </c>
      <c r="CQ662" s="73">
        <f t="shared" si="1603"/>
        <v>2260.6625279310897</v>
      </c>
      <c r="CR662" s="73">
        <f t="shared" si="1604"/>
        <v>28.25828159913862</v>
      </c>
      <c r="CU662" t="str">
        <f t="shared" si="1605"/>
        <v>T137-2</v>
      </c>
      <c r="CV662">
        <f>+CV661</f>
        <v>137</v>
      </c>
      <c r="CW662">
        <v>2</v>
      </c>
      <c r="CX662" s="72">
        <f t="shared" ref="CX662:CX665" si="1639">+CX661*105%</f>
        <v>58777.225726208329</v>
      </c>
      <c r="CY662" s="73">
        <f t="shared" si="1607"/>
        <v>4898.1021438506941</v>
      </c>
      <c r="CZ662" s="73">
        <f t="shared" si="1608"/>
        <v>2260.6625279310897</v>
      </c>
      <c r="DA662" s="73">
        <f t="shared" si="1609"/>
        <v>28.25828159913862</v>
      </c>
    </row>
    <row r="663" spans="1:105" ht="18.75" hidden="1" customHeight="1" x14ac:dyDescent="0.2">
      <c r="A663" s="3">
        <v>689</v>
      </c>
      <c r="B663" s="4">
        <v>107.97199999999999</v>
      </c>
      <c r="C663" s="5">
        <v>18715</v>
      </c>
      <c r="AD663" t="str">
        <f t="shared" si="1574"/>
        <v>F137-3</v>
      </c>
      <c r="AE663">
        <f>+AE662</f>
        <v>137</v>
      </c>
      <c r="AF663">
        <v>3</v>
      </c>
      <c r="AG663" s="72">
        <f t="shared" si="1632"/>
        <v>68678.526269909999</v>
      </c>
      <c r="AH663" s="73">
        <f t="shared" si="1576"/>
        <v>5723.2105224924999</v>
      </c>
      <c r="AI663" s="73">
        <f t="shared" si="1577"/>
        <v>2641.4817796119232</v>
      </c>
      <c r="AJ663" s="73">
        <f t="shared" si="1578"/>
        <v>33.018522245149036</v>
      </c>
      <c r="AK663" s="69">
        <f t="shared" si="1579"/>
        <v>33.020000000000003</v>
      </c>
      <c r="AN663" t="str">
        <f t="shared" si="1580"/>
        <v>F115-4</v>
      </c>
      <c r="AO663">
        <f t="shared" si="1633"/>
        <v>115</v>
      </c>
      <c r="AP663">
        <v>4</v>
      </c>
      <c r="AQ663" s="72">
        <f t="shared" si="1630"/>
        <v>61541.433575008916</v>
      </c>
      <c r="AR663" s="73">
        <f t="shared" si="1566"/>
        <v>5128.45279791741</v>
      </c>
      <c r="AS663" s="73">
        <f t="shared" si="1567"/>
        <v>2366.97821442342</v>
      </c>
      <c r="AT663" s="73">
        <f t="shared" si="1568"/>
        <v>29.587227680292749</v>
      </c>
      <c r="AU663" s="69">
        <f t="shared" si="1569"/>
        <v>29.59</v>
      </c>
      <c r="AX663" t="str">
        <f t="shared" si="1581"/>
        <v>P115-4</v>
      </c>
      <c r="AY663">
        <f t="shared" si="1634"/>
        <v>115</v>
      </c>
      <c r="AZ663">
        <v>4</v>
      </c>
      <c r="BA663" s="72">
        <f t="shared" si="1631"/>
        <v>58944.191586857516</v>
      </c>
      <c r="BB663" s="73">
        <f t="shared" si="1570"/>
        <v>4912.0159655714597</v>
      </c>
      <c r="BC663" s="73">
        <f t="shared" si="1571"/>
        <v>2267.0842918022122</v>
      </c>
      <c r="BD663" s="73">
        <f t="shared" si="1572"/>
        <v>28.33855364752765</v>
      </c>
      <c r="BE663" s="69">
        <f t="shared" si="1573"/>
        <v>28.34</v>
      </c>
      <c r="BH663" t="str">
        <f t="shared" si="1582"/>
        <v>G137-3</v>
      </c>
      <c r="BI663">
        <f>+BI662</f>
        <v>137</v>
      </c>
      <c r="BJ663">
        <v>3</v>
      </c>
      <c r="BK663" s="72">
        <f t="shared" si="1635"/>
        <v>61716.08701251875</v>
      </c>
      <c r="BL663" s="73">
        <f t="shared" si="1584"/>
        <v>5143.0072510432292</v>
      </c>
      <c r="BM663" s="73">
        <f t="shared" si="1585"/>
        <v>2373.6956543276442</v>
      </c>
      <c r="BN663" s="73">
        <f t="shared" si="1586"/>
        <v>29.671195679095554</v>
      </c>
      <c r="BO663" s="69">
        <f t="shared" si="1587"/>
        <v>29.67</v>
      </c>
      <c r="BR663" t="str">
        <f t="shared" si="1588"/>
        <v>M137-3</v>
      </c>
      <c r="BS663">
        <f>+BS662</f>
        <v>137</v>
      </c>
      <c r="BT663">
        <v>3</v>
      </c>
      <c r="BU663" s="72">
        <f t="shared" si="1636"/>
        <v>61716.08701251875</v>
      </c>
      <c r="BV663" s="73">
        <f t="shared" si="1590"/>
        <v>5143.0072510432292</v>
      </c>
      <c r="BW663" s="73">
        <f t="shared" si="1591"/>
        <v>2373.6956543276442</v>
      </c>
      <c r="BX663" s="73">
        <f t="shared" si="1592"/>
        <v>29.671195679095554</v>
      </c>
      <c r="BY663" s="69">
        <f t="shared" si="1593"/>
        <v>29.67</v>
      </c>
      <c r="CB663" t="str">
        <f t="shared" si="1594"/>
        <v>E137-3</v>
      </c>
      <c r="CC663">
        <f>+CC662</f>
        <v>137</v>
      </c>
      <c r="CD663">
        <v>3</v>
      </c>
      <c r="CE663" s="72">
        <f t="shared" si="1637"/>
        <v>61716.08701251875</v>
      </c>
      <c r="CF663" s="73">
        <f t="shared" si="1596"/>
        <v>5143.0072510432292</v>
      </c>
      <c r="CG663" s="73">
        <f t="shared" si="1597"/>
        <v>2373.6956543276442</v>
      </c>
      <c r="CH663" s="73">
        <f t="shared" si="1598"/>
        <v>29.671195679095554</v>
      </c>
      <c r="CI663" s="69">
        <f t="shared" si="1599"/>
        <v>29.67</v>
      </c>
      <c r="CL663" t="str">
        <f t="shared" si="1600"/>
        <v>S137-3</v>
      </c>
      <c r="CM663">
        <f>+CM662</f>
        <v>137</v>
      </c>
      <c r="CN663">
        <v>3</v>
      </c>
      <c r="CO663" s="72">
        <f t="shared" si="1638"/>
        <v>61716.08701251875</v>
      </c>
      <c r="CP663" s="73">
        <f t="shared" si="1602"/>
        <v>5143.0072510432292</v>
      </c>
      <c r="CQ663" s="73">
        <f t="shared" si="1603"/>
        <v>2373.6956543276442</v>
      </c>
      <c r="CR663" s="73">
        <f t="shared" si="1604"/>
        <v>29.671195679095554</v>
      </c>
      <c r="CU663" t="str">
        <f t="shared" si="1605"/>
        <v>T137-3</v>
      </c>
      <c r="CV663">
        <f>+CV662</f>
        <v>137</v>
      </c>
      <c r="CW663">
        <v>3</v>
      </c>
      <c r="CX663" s="72">
        <f t="shared" si="1639"/>
        <v>61716.08701251875</v>
      </c>
      <c r="CY663" s="73">
        <f t="shared" si="1607"/>
        <v>5143.0072510432292</v>
      </c>
      <c r="CZ663" s="73">
        <f t="shared" si="1608"/>
        <v>2373.6956543276442</v>
      </c>
      <c r="DA663" s="73">
        <f t="shared" si="1609"/>
        <v>29.671195679095554</v>
      </c>
    </row>
    <row r="664" spans="1:105" ht="18.75" hidden="1" customHeight="1" x14ac:dyDescent="0.2">
      <c r="A664" s="3">
        <v>690</v>
      </c>
      <c r="B664" s="4">
        <v>108.512</v>
      </c>
      <c r="C664" s="5">
        <v>18809</v>
      </c>
      <c r="AD664" t="str">
        <f t="shared" si="1574"/>
        <v>F137-4</v>
      </c>
      <c r="AE664">
        <f>+AE663</f>
        <v>137</v>
      </c>
      <c r="AF664">
        <v>4</v>
      </c>
      <c r="AG664" s="72">
        <f t="shared" si="1632"/>
        <v>72112.452583405495</v>
      </c>
      <c r="AH664" s="73">
        <f t="shared" si="1576"/>
        <v>6009.3710486171249</v>
      </c>
      <c r="AI664" s="73">
        <f t="shared" si="1577"/>
        <v>2773.5558685925189</v>
      </c>
      <c r="AJ664" s="73">
        <f t="shared" si="1578"/>
        <v>34.669448357406488</v>
      </c>
      <c r="AK664" s="69">
        <f t="shared" si="1579"/>
        <v>34.67</v>
      </c>
      <c r="AN664" t="str">
        <f t="shared" si="1580"/>
        <v>F115-5</v>
      </c>
      <c r="AO664">
        <f t="shared" si="1633"/>
        <v>115</v>
      </c>
      <c r="AP664">
        <v>5</v>
      </c>
      <c r="AQ664" s="72">
        <f t="shared" si="1630"/>
        <v>64618.505253759366</v>
      </c>
      <c r="AR664" s="73">
        <f t="shared" si="1566"/>
        <v>5384.8754378132808</v>
      </c>
      <c r="AS664" s="73">
        <f t="shared" si="1567"/>
        <v>2485.3271251445908</v>
      </c>
      <c r="AT664" s="73">
        <f t="shared" si="1568"/>
        <v>31.066589064307387</v>
      </c>
      <c r="AU664" s="69">
        <f t="shared" si="1569"/>
        <v>31.07</v>
      </c>
      <c r="AX664" t="str">
        <f t="shared" si="1581"/>
        <v>P115-5</v>
      </c>
      <c r="AY664">
        <f t="shared" si="1634"/>
        <v>115</v>
      </c>
      <c r="AZ664">
        <v>5</v>
      </c>
      <c r="BA664" s="72">
        <f t="shared" si="1631"/>
        <v>61891.401166200398</v>
      </c>
      <c r="BB664" s="73">
        <f t="shared" si="1570"/>
        <v>5157.6167638500328</v>
      </c>
      <c r="BC664" s="73">
        <f t="shared" si="1571"/>
        <v>2380.4385063923228</v>
      </c>
      <c r="BD664" s="73">
        <f t="shared" si="1572"/>
        <v>29.755481329904036</v>
      </c>
      <c r="BE664" s="69">
        <f t="shared" si="1573"/>
        <v>29.76</v>
      </c>
      <c r="BH664" t="str">
        <f t="shared" si="1582"/>
        <v>G137-4</v>
      </c>
      <c r="BI664">
        <f>+BI663</f>
        <v>137</v>
      </c>
      <c r="BJ664">
        <v>4</v>
      </c>
      <c r="BK664" s="72">
        <f t="shared" si="1635"/>
        <v>64801.891363144692</v>
      </c>
      <c r="BL664" s="73">
        <f t="shared" si="1584"/>
        <v>5400.157613595391</v>
      </c>
      <c r="BM664" s="73">
        <f t="shared" si="1585"/>
        <v>2492.3804370440266</v>
      </c>
      <c r="BN664" s="73">
        <f t="shared" si="1586"/>
        <v>31.154755463050332</v>
      </c>
      <c r="BO664" s="69">
        <f t="shared" si="1587"/>
        <v>31.15</v>
      </c>
      <c r="BR664" t="str">
        <f t="shared" si="1588"/>
        <v>M137-4</v>
      </c>
      <c r="BS664">
        <f>+BS663</f>
        <v>137</v>
      </c>
      <c r="BT664">
        <v>4</v>
      </c>
      <c r="BU664" s="72">
        <f t="shared" si="1636"/>
        <v>64801.891363144692</v>
      </c>
      <c r="BV664" s="73">
        <f t="shared" si="1590"/>
        <v>5400.157613595391</v>
      </c>
      <c r="BW664" s="73">
        <f t="shared" si="1591"/>
        <v>2492.3804370440266</v>
      </c>
      <c r="BX664" s="73">
        <f t="shared" si="1592"/>
        <v>31.154755463050332</v>
      </c>
      <c r="BY664" s="69">
        <f t="shared" si="1593"/>
        <v>31.15</v>
      </c>
      <c r="CB664" t="str">
        <f t="shared" si="1594"/>
        <v>E137-4</v>
      </c>
      <c r="CC664">
        <f>+CC663</f>
        <v>137</v>
      </c>
      <c r="CD664">
        <v>4</v>
      </c>
      <c r="CE664" s="72">
        <f t="shared" si="1637"/>
        <v>64801.891363144692</v>
      </c>
      <c r="CF664" s="73">
        <f t="shared" si="1596"/>
        <v>5400.157613595391</v>
      </c>
      <c r="CG664" s="73">
        <f t="shared" si="1597"/>
        <v>2492.3804370440266</v>
      </c>
      <c r="CH664" s="73">
        <f t="shared" si="1598"/>
        <v>31.154755463050332</v>
      </c>
      <c r="CI664" s="69">
        <f t="shared" si="1599"/>
        <v>31.15</v>
      </c>
      <c r="CL664" t="str">
        <f t="shared" si="1600"/>
        <v>S137-4</v>
      </c>
      <c r="CM664">
        <f>+CM663</f>
        <v>137</v>
      </c>
      <c r="CN664">
        <v>4</v>
      </c>
      <c r="CO664" s="72">
        <f t="shared" si="1638"/>
        <v>64801.891363144692</v>
      </c>
      <c r="CP664" s="73">
        <f t="shared" si="1602"/>
        <v>5400.157613595391</v>
      </c>
      <c r="CQ664" s="73">
        <f t="shared" si="1603"/>
        <v>2492.3804370440266</v>
      </c>
      <c r="CR664" s="73">
        <f t="shared" si="1604"/>
        <v>31.154755463050332</v>
      </c>
      <c r="CU664" t="str">
        <f t="shared" si="1605"/>
        <v>T137-4</v>
      </c>
      <c r="CV664">
        <f>+CV663</f>
        <v>137</v>
      </c>
      <c r="CW664">
        <v>4</v>
      </c>
      <c r="CX664" s="72">
        <f t="shared" si="1639"/>
        <v>64801.891363144692</v>
      </c>
      <c r="CY664" s="73">
        <f t="shared" si="1607"/>
        <v>5400.157613595391</v>
      </c>
      <c r="CZ664" s="73">
        <f t="shared" si="1608"/>
        <v>2492.3804370440266</v>
      </c>
      <c r="DA664" s="73">
        <f t="shared" si="1609"/>
        <v>31.154755463050332</v>
      </c>
    </row>
    <row r="665" spans="1:105" ht="18.75" hidden="1" customHeight="1" x14ac:dyDescent="0.2">
      <c r="A665" s="3">
        <v>691</v>
      </c>
      <c r="B665" s="4">
        <v>109.05500000000001</v>
      </c>
      <c r="C665" s="5">
        <v>18903</v>
      </c>
      <c r="AD665" t="str">
        <f t="shared" si="1574"/>
        <v>F137-5</v>
      </c>
      <c r="AE665">
        <f>+AE664</f>
        <v>137</v>
      </c>
      <c r="AF665">
        <v>5</v>
      </c>
      <c r="AG665" s="72">
        <f t="shared" si="1632"/>
        <v>75718.075212575772</v>
      </c>
      <c r="AH665" s="73">
        <f t="shared" si="1576"/>
        <v>6309.839601047981</v>
      </c>
      <c r="AI665" s="73">
        <f t="shared" si="1577"/>
        <v>2912.2336620221449</v>
      </c>
      <c r="AJ665" s="73">
        <f t="shared" si="1578"/>
        <v>36.402920775276812</v>
      </c>
      <c r="AK665" s="69">
        <f t="shared" si="1579"/>
        <v>36.4</v>
      </c>
      <c r="AN665" t="str">
        <f t="shared" si="1580"/>
        <v>F115-6</v>
      </c>
      <c r="AO665">
        <f t="shared" si="1633"/>
        <v>115</v>
      </c>
      <c r="AP665">
        <v>6</v>
      </c>
      <c r="AQ665" s="72">
        <f t="shared" si="1630"/>
        <v>67849.430516447334</v>
      </c>
      <c r="AR665" s="73">
        <f t="shared" si="1566"/>
        <v>5654.1192097039448</v>
      </c>
      <c r="AS665" s="73">
        <f t="shared" si="1567"/>
        <v>2609.5934814018206</v>
      </c>
      <c r="AT665" s="73">
        <f t="shared" si="1568"/>
        <v>32.619918517522756</v>
      </c>
      <c r="AU665" s="69">
        <f t="shared" si="1569"/>
        <v>32.619999999999997</v>
      </c>
      <c r="AX665" t="str">
        <f t="shared" si="1581"/>
        <v>P115-6</v>
      </c>
      <c r="AY665">
        <f t="shared" si="1634"/>
        <v>115</v>
      </c>
      <c r="AZ665">
        <v>6</v>
      </c>
      <c r="BA665" s="72">
        <f t="shared" si="1631"/>
        <v>64985.971224510424</v>
      </c>
      <c r="BB665" s="73">
        <f t="shared" si="1570"/>
        <v>5415.4976020425356</v>
      </c>
      <c r="BC665" s="73">
        <f t="shared" si="1571"/>
        <v>2499.4604317119392</v>
      </c>
      <c r="BD665" s="73">
        <f t="shared" si="1572"/>
        <v>31.243255396399242</v>
      </c>
      <c r="BE665" s="69">
        <f t="shared" si="1573"/>
        <v>31.24</v>
      </c>
      <c r="BH665" t="str">
        <f t="shared" si="1582"/>
        <v>G137-5</v>
      </c>
      <c r="BI665">
        <f>+BI664</f>
        <v>137</v>
      </c>
      <c r="BJ665">
        <v>5</v>
      </c>
      <c r="BK665" s="72">
        <f t="shared" si="1635"/>
        <v>68041.985931301926</v>
      </c>
      <c r="BL665" s="73">
        <f t="shared" si="1584"/>
        <v>5670.1654942751602</v>
      </c>
      <c r="BM665" s="73">
        <f t="shared" si="1585"/>
        <v>2616.9994588962281</v>
      </c>
      <c r="BN665" s="73">
        <f t="shared" si="1586"/>
        <v>32.712493236202846</v>
      </c>
      <c r="BO665" s="69">
        <f t="shared" si="1587"/>
        <v>32.71</v>
      </c>
      <c r="BR665" t="str">
        <f t="shared" si="1588"/>
        <v>M137-5</v>
      </c>
      <c r="BS665">
        <f>+BS664</f>
        <v>137</v>
      </c>
      <c r="BT665">
        <v>5</v>
      </c>
      <c r="BU665" s="72">
        <f t="shared" si="1636"/>
        <v>68041.985931301926</v>
      </c>
      <c r="BV665" s="73">
        <f t="shared" si="1590"/>
        <v>5670.1654942751602</v>
      </c>
      <c r="BW665" s="73">
        <f t="shared" si="1591"/>
        <v>2616.9994588962281</v>
      </c>
      <c r="BX665" s="73">
        <f t="shared" si="1592"/>
        <v>32.712493236202846</v>
      </c>
      <c r="BY665" s="69">
        <f t="shared" si="1593"/>
        <v>32.71</v>
      </c>
      <c r="CB665" t="str">
        <f t="shared" si="1594"/>
        <v>E137-5</v>
      </c>
      <c r="CC665">
        <f>+CC664</f>
        <v>137</v>
      </c>
      <c r="CD665">
        <v>5</v>
      </c>
      <c r="CE665" s="72">
        <f t="shared" si="1637"/>
        <v>68041.985931301926</v>
      </c>
      <c r="CF665" s="73">
        <f t="shared" si="1596"/>
        <v>5670.1654942751602</v>
      </c>
      <c r="CG665" s="73">
        <f t="shared" si="1597"/>
        <v>2616.9994588962281</v>
      </c>
      <c r="CH665" s="73">
        <f t="shared" si="1598"/>
        <v>32.712493236202846</v>
      </c>
      <c r="CI665" s="69">
        <f t="shared" si="1599"/>
        <v>32.71</v>
      </c>
      <c r="CL665" t="str">
        <f t="shared" si="1600"/>
        <v>S137-5</v>
      </c>
      <c r="CM665">
        <f>+CM664</f>
        <v>137</v>
      </c>
      <c r="CN665">
        <v>5</v>
      </c>
      <c r="CO665" s="72">
        <f t="shared" si="1638"/>
        <v>68041.985931301926</v>
      </c>
      <c r="CP665" s="73">
        <f t="shared" si="1602"/>
        <v>5670.1654942751602</v>
      </c>
      <c r="CQ665" s="73">
        <f t="shared" si="1603"/>
        <v>2616.9994588962281</v>
      </c>
      <c r="CR665" s="73">
        <f t="shared" si="1604"/>
        <v>32.712493236202846</v>
      </c>
      <c r="CU665" t="str">
        <f t="shared" si="1605"/>
        <v>T137-5</v>
      </c>
      <c r="CV665">
        <f>+CV664</f>
        <v>137</v>
      </c>
      <c r="CW665">
        <v>5</v>
      </c>
      <c r="CX665" s="72">
        <f t="shared" si="1639"/>
        <v>68041.985931301926</v>
      </c>
      <c r="CY665" s="73">
        <f t="shared" si="1607"/>
        <v>5670.1654942751602</v>
      </c>
      <c r="CZ665" s="73">
        <f t="shared" si="1608"/>
        <v>2616.9994588962281</v>
      </c>
      <c r="DA665" s="73">
        <f t="shared" si="1609"/>
        <v>32.712493236202846</v>
      </c>
    </row>
    <row r="666" spans="1:105" ht="18.75" hidden="1" customHeight="1" x14ac:dyDescent="0.2">
      <c r="A666" s="3">
        <v>692</v>
      </c>
      <c r="B666" s="4">
        <v>109.6</v>
      </c>
      <c r="C666" s="5">
        <v>18997</v>
      </c>
      <c r="AD666" t="str">
        <f t="shared" si="1574"/>
        <v>F138-1</v>
      </c>
      <c r="AE666">
        <f>+AE661+1</f>
        <v>138</v>
      </c>
      <c r="AF666">
        <v>1</v>
      </c>
      <c r="AG666" s="72">
        <f>+AG661*100.5%</f>
        <v>62604.915103183244</v>
      </c>
      <c r="AH666" s="73">
        <f t="shared" si="1576"/>
        <v>5217.076258598604</v>
      </c>
      <c r="AI666" s="73">
        <f t="shared" si="1577"/>
        <v>2407.8813501224327</v>
      </c>
      <c r="AJ666" s="73">
        <f t="shared" si="1578"/>
        <v>30.098516876530407</v>
      </c>
      <c r="AK666" s="69">
        <f t="shared" si="1579"/>
        <v>30.1</v>
      </c>
      <c r="AN666" t="str">
        <f t="shared" si="1580"/>
        <v>F116-1</v>
      </c>
      <c r="AO666">
        <f>+AO660+1</f>
        <v>116</v>
      </c>
      <c r="AP666">
        <v>1</v>
      </c>
      <c r="AQ666" s="72">
        <f>+AQ660*100.5%</f>
        <v>53427.613210568139</v>
      </c>
      <c r="AR666" s="73">
        <f t="shared" si="1566"/>
        <v>4452.301100880678</v>
      </c>
      <c r="AS666" s="73">
        <f t="shared" si="1567"/>
        <v>2054.9082004064667</v>
      </c>
      <c r="AT666" s="73">
        <f t="shared" si="1568"/>
        <v>25.686352505080837</v>
      </c>
      <c r="AU666" s="69">
        <f t="shared" si="1569"/>
        <v>25.69</v>
      </c>
      <c r="AX666" t="str">
        <f t="shared" si="1581"/>
        <v>P116-1</v>
      </c>
      <c r="AY666">
        <f>+AY660+1</f>
        <v>116</v>
      </c>
      <c r="AZ666">
        <v>1</v>
      </c>
      <c r="BA666" s="72">
        <f>+BA660*100.5%</f>
        <v>51172.799952309069</v>
      </c>
      <c r="BB666" s="73">
        <f t="shared" si="1570"/>
        <v>4264.3999960257561</v>
      </c>
      <c r="BC666" s="73">
        <f t="shared" si="1571"/>
        <v>1968.1846135503488</v>
      </c>
      <c r="BD666" s="73">
        <f t="shared" si="1572"/>
        <v>24.602307669379361</v>
      </c>
      <c r="BE666" s="69">
        <f t="shared" si="1573"/>
        <v>24.6</v>
      </c>
      <c r="BH666" t="str">
        <f t="shared" si="1582"/>
        <v>G138-1</v>
      </c>
      <c r="BI666">
        <f>+BI661+1</f>
        <v>138</v>
      </c>
      <c r="BJ666">
        <v>1</v>
      </c>
      <c r="BK666" s="72">
        <f>+BK661*100.5%</f>
        <v>56258.201766513681</v>
      </c>
      <c r="BL666" s="73">
        <f t="shared" si="1584"/>
        <v>4688.183480542807</v>
      </c>
      <c r="BM666" s="73">
        <f t="shared" si="1585"/>
        <v>2163.7769910197571</v>
      </c>
      <c r="BN666" s="73">
        <f t="shared" si="1586"/>
        <v>27.047212387746963</v>
      </c>
      <c r="BO666" s="69">
        <f t="shared" si="1587"/>
        <v>27.05</v>
      </c>
      <c r="BR666" t="str">
        <f t="shared" si="1588"/>
        <v>M138-1</v>
      </c>
      <c r="BS666">
        <f>+BS661+1</f>
        <v>138</v>
      </c>
      <c r="BT666">
        <v>1</v>
      </c>
      <c r="BU666" s="72">
        <f>+BU661*100.5%</f>
        <v>56258.201766513681</v>
      </c>
      <c r="BV666" s="73">
        <f t="shared" si="1590"/>
        <v>4688.183480542807</v>
      </c>
      <c r="BW666" s="73">
        <f t="shared" si="1591"/>
        <v>2163.7769910197571</v>
      </c>
      <c r="BX666" s="73">
        <f t="shared" si="1592"/>
        <v>27.047212387746963</v>
      </c>
      <c r="BY666" s="69">
        <f t="shared" si="1593"/>
        <v>27.05</v>
      </c>
      <c r="CB666" t="str">
        <f t="shared" si="1594"/>
        <v>E138-1</v>
      </c>
      <c r="CC666">
        <f>+CC661+1</f>
        <v>138</v>
      </c>
      <c r="CD666">
        <v>1</v>
      </c>
      <c r="CE666" s="72">
        <f>+CE661*100.5%</f>
        <v>56258.201766513681</v>
      </c>
      <c r="CF666" s="73">
        <f t="shared" si="1596"/>
        <v>4688.183480542807</v>
      </c>
      <c r="CG666" s="73">
        <f t="shared" si="1597"/>
        <v>2163.7769910197571</v>
      </c>
      <c r="CH666" s="73">
        <f t="shared" si="1598"/>
        <v>27.047212387746963</v>
      </c>
      <c r="CI666" s="69">
        <f t="shared" si="1599"/>
        <v>27.05</v>
      </c>
      <c r="CL666" t="str">
        <f t="shared" si="1600"/>
        <v>S138-1</v>
      </c>
      <c r="CM666">
        <f>+CM661+1</f>
        <v>138</v>
      </c>
      <c r="CN666">
        <v>1</v>
      </c>
      <c r="CO666" s="72">
        <f>+CO661*100.5%</f>
        <v>56258.201766513681</v>
      </c>
      <c r="CP666" s="73">
        <f t="shared" si="1602"/>
        <v>4688.183480542807</v>
      </c>
      <c r="CQ666" s="73">
        <f t="shared" si="1603"/>
        <v>2163.7769910197571</v>
      </c>
      <c r="CR666" s="73">
        <f t="shared" si="1604"/>
        <v>27.047212387746963</v>
      </c>
      <c r="CU666" t="str">
        <f t="shared" si="1605"/>
        <v>T138-1</v>
      </c>
      <c r="CV666">
        <f>+CV661+1</f>
        <v>138</v>
      </c>
      <c r="CW666">
        <v>1</v>
      </c>
      <c r="CX666" s="72">
        <f>+CX661*100.5%</f>
        <v>56258.201766513681</v>
      </c>
      <c r="CY666" s="73">
        <f t="shared" si="1607"/>
        <v>4688.183480542807</v>
      </c>
      <c r="CZ666" s="73">
        <f t="shared" si="1608"/>
        <v>2163.7769910197571</v>
      </c>
      <c r="DA666" s="73">
        <f t="shared" si="1609"/>
        <v>27.047212387746963</v>
      </c>
    </row>
    <row r="667" spans="1:105" ht="18.75" hidden="1" customHeight="1" x14ac:dyDescent="0.2">
      <c r="A667" s="3">
        <v>693</v>
      </c>
      <c r="B667" s="4">
        <v>110.148</v>
      </c>
      <c r="C667" s="5">
        <v>19092</v>
      </c>
      <c r="AD667" t="str">
        <f t="shared" si="1574"/>
        <v>F138-2</v>
      </c>
      <c r="AE667">
        <f>+AE666</f>
        <v>138</v>
      </c>
      <c r="AF667">
        <v>2</v>
      </c>
      <c r="AG667" s="72">
        <f t="shared" ref="AG667:AG670" si="1640">+AG666*105%</f>
        <v>65735.160858342409</v>
      </c>
      <c r="AH667" s="73">
        <f t="shared" si="1576"/>
        <v>5477.9300715285344</v>
      </c>
      <c r="AI667" s="73">
        <f t="shared" si="1577"/>
        <v>2528.2754176285544</v>
      </c>
      <c r="AJ667" s="73">
        <f t="shared" si="1578"/>
        <v>31.603442720356927</v>
      </c>
      <c r="AK667" s="69">
        <f t="shared" si="1579"/>
        <v>31.6</v>
      </c>
      <c r="AN667" t="str">
        <f t="shared" si="1580"/>
        <v>F116-2</v>
      </c>
      <c r="AO667">
        <f>AO666</f>
        <v>116</v>
      </c>
      <c r="AP667">
        <v>2</v>
      </c>
      <c r="AQ667" s="72">
        <f t="shared" ref="AQ667:AQ671" si="1641">+AQ666*105%</f>
        <v>56098.993871096551</v>
      </c>
      <c r="AR667" s="73">
        <f t="shared" si="1566"/>
        <v>4674.9161559247123</v>
      </c>
      <c r="AS667" s="73">
        <f t="shared" si="1567"/>
        <v>2157.6536104267902</v>
      </c>
      <c r="AT667" s="73">
        <f t="shared" si="1568"/>
        <v>26.970670130334881</v>
      </c>
      <c r="AU667" s="69">
        <f t="shared" si="1569"/>
        <v>26.97</v>
      </c>
      <c r="AX667" t="str">
        <f t="shared" si="1581"/>
        <v>P116-2</v>
      </c>
      <c r="AY667">
        <f>AY666</f>
        <v>116</v>
      </c>
      <c r="AZ667">
        <v>2</v>
      </c>
      <c r="BA667" s="72">
        <f t="shared" ref="BA667:BA671" si="1642">+BA666*105%</f>
        <v>53731.439949924526</v>
      </c>
      <c r="BB667" s="73">
        <f t="shared" si="1570"/>
        <v>4477.6199958270436</v>
      </c>
      <c r="BC667" s="73">
        <f t="shared" si="1571"/>
        <v>2066.5938442278666</v>
      </c>
      <c r="BD667" s="73">
        <f t="shared" si="1572"/>
        <v>25.832423052848331</v>
      </c>
      <c r="BE667" s="69">
        <f t="shared" si="1573"/>
        <v>25.83</v>
      </c>
      <c r="BH667" t="str">
        <f t="shared" si="1582"/>
        <v>G138-2</v>
      </c>
      <c r="BI667">
        <f>+BI666</f>
        <v>138</v>
      </c>
      <c r="BJ667">
        <v>2</v>
      </c>
      <c r="BK667" s="72">
        <f t="shared" ref="BK667:BK670" si="1643">+BK666*105%</f>
        <v>59071.111854839364</v>
      </c>
      <c r="BL667" s="73">
        <f t="shared" si="1584"/>
        <v>4922.5926545699467</v>
      </c>
      <c r="BM667" s="73">
        <f t="shared" si="1585"/>
        <v>2271.9658405707446</v>
      </c>
      <c r="BN667" s="73">
        <f t="shared" si="1586"/>
        <v>28.399573007134311</v>
      </c>
      <c r="BO667" s="69">
        <f t="shared" si="1587"/>
        <v>28.4</v>
      </c>
      <c r="BR667" t="str">
        <f t="shared" si="1588"/>
        <v>M138-2</v>
      </c>
      <c r="BS667">
        <f>+BS666</f>
        <v>138</v>
      </c>
      <c r="BT667">
        <v>2</v>
      </c>
      <c r="BU667" s="72">
        <f t="shared" ref="BU667:BU670" si="1644">+BU666*105%</f>
        <v>59071.111854839364</v>
      </c>
      <c r="BV667" s="73">
        <f t="shared" si="1590"/>
        <v>4922.5926545699467</v>
      </c>
      <c r="BW667" s="73">
        <f t="shared" si="1591"/>
        <v>2271.9658405707446</v>
      </c>
      <c r="BX667" s="73">
        <f t="shared" si="1592"/>
        <v>28.399573007134311</v>
      </c>
      <c r="BY667" s="69">
        <f t="shared" si="1593"/>
        <v>28.4</v>
      </c>
      <c r="CB667" t="str">
        <f t="shared" si="1594"/>
        <v>E138-2</v>
      </c>
      <c r="CC667">
        <f>+CC666</f>
        <v>138</v>
      </c>
      <c r="CD667">
        <v>2</v>
      </c>
      <c r="CE667" s="72">
        <f t="shared" ref="CE667:CE670" si="1645">+CE666*105%</f>
        <v>59071.111854839364</v>
      </c>
      <c r="CF667" s="73">
        <f t="shared" si="1596"/>
        <v>4922.5926545699467</v>
      </c>
      <c r="CG667" s="73">
        <f t="shared" si="1597"/>
        <v>2271.9658405707446</v>
      </c>
      <c r="CH667" s="73">
        <f t="shared" si="1598"/>
        <v>28.399573007134311</v>
      </c>
      <c r="CI667" s="69">
        <f t="shared" si="1599"/>
        <v>28.4</v>
      </c>
      <c r="CL667" t="str">
        <f t="shared" si="1600"/>
        <v>S138-2</v>
      </c>
      <c r="CM667">
        <f>+CM666</f>
        <v>138</v>
      </c>
      <c r="CN667">
        <v>2</v>
      </c>
      <c r="CO667" s="72">
        <f t="shared" ref="CO667:CO670" si="1646">+CO666*105%</f>
        <v>59071.111854839364</v>
      </c>
      <c r="CP667" s="73">
        <f t="shared" si="1602"/>
        <v>4922.5926545699467</v>
      </c>
      <c r="CQ667" s="73">
        <f t="shared" si="1603"/>
        <v>2271.9658405707446</v>
      </c>
      <c r="CR667" s="73">
        <f t="shared" si="1604"/>
        <v>28.399573007134311</v>
      </c>
      <c r="CU667" t="str">
        <f t="shared" si="1605"/>
        <v>T138-2</v>
      </c>
      <c r="CV667">
        <f>+CV666</f>
        <v>138</v>
      </c>
      <c r="CW667">
        <v>2</v>
      </c>
      <c r="CX667" s="72">
        <f t="shared" ref="CX667:CX670" si="1647">+CX666*105%</f>
        <v>59071.111854839364</v>
      </c>
      <c r="CY667" s="73">
        <f t="shared" si="1607"/>
        <v>4922.5926545699467</v>
      </c>
      <c r="CZ667" s="73">
        <f t="shared" si="1608"/>
        <v>2271.9658405707446</v>
      </c>
      <c r="DA667" s="73">
        <f t="shared" si="1609"/>
        <v>28.399573007134311</v>
      </c>
    </row>
    <row r="668" spans="1:105" ht="18.75" hidden="1" customHeight="1" x14ac:dyDescent="0.2">
      <c r="A668" s="3">
        <v>694</v>
      </c>
      <c r="B668" s="4">
        <v>110.699</v>
      </c>
      <c r="C668" s="5">
        <v>19188</v>
      </c>
      <c r="AD668" t="str">
        <f t="shared" si="1574"/>
        <v>F138-3</v>
      </c>
      <c r="AE668">
        <f>+AE667</f>
        <v>138</v>
      </c>
      <c r="AF668">
        <v>3</v>
      </c>
      <c r="AG668" s="72">
        <f t="shared" si="1640"/>
        <v>69021.918901259531</v>
      </c>
      <c r="AH668" s="73">
        <f t="shared" si="1576"/>
        <v>5751.8265751049612</v>
      </c>
      <c r="AI668" s="73">
        <f t="shared" si="1577"/>
        <v>2654.6891885099822</v>
      </c>
      <c r="AJ668" s="73">
        <f t="shared" si="1578"/>
        <v>33.183614856374774</v>
      </c>
      <c r="AK668" s="69">
        <f t="shared" si="1579"/>
        <v>33.18</v>
      </c>
      <c r="AN668" t="str">
        <f t="shared" si="1580"/>
        <v>F116-3</v>
      </c>
      <c r="AO668">
        <f t="shared" ref="AO668:AO671" si="1648">AO667</f>
        <v>116</v>
      </c>
      <c r="AP668">
        <v>3</v>
      </c>
      <c r="AQ668" s="72">
        <f t="shared" si="1641"/>
        <v>58903.943564651381</v>
      </c>
      <c r="AR668" s="73">
        <f t="shared" si="1566"/>
        <v>4908.6619637209487</v>
      </c>
      <c r="AS668" s="73">
        <f t="shared" si="1567"/>
        <v>2265.53629094813</v>
      </c>
      <c r="AT668" s="73">
        <f t="shared" si="1568"/>
        <v>28.319203636851626</v>
      </c>
      <c r="AU668" s="69">
        <f t="shared" si="1569"/>
        <v>28.32</v>
      </c>
      <c r="AX668" t="str">
        <f t="shared" si="1581"/>
        <v>P116-3</v>
      </c>
      <c r="AY668">
        <f t="shared" ref="AY668:AY671" si="1649">AY667</f>
        <v>116</v>
      </c>
      <c r="AZ668">
        <v>3</v>
      </c>
      <c r="BA668" s="72">
        <f t="shared" si="1642"/>
        <v>56418.011947420753</v>
      </c>
      <c r="BB668" s="73">
        <f t="shared" si="1570"/>
        <v>4701.5009956183958</v>
      </c>
      <c r="BC668" s="73">
        <f t="shared" si="1571"/>
        <v>2169.9235364392598</v>
      </c>
      <c r="BD668" s="73">
        <f t="shared" si="1572"/>
        <v>27.124044205490748</v>
      </c>
      <c r="BE668" s="69">
        <f t="shared" si="1573"/>
        <v>27.12</v>
      </c>
      <c r="BH668" t="str">
        <f t="shared" si="1582"/>
        <v>G138-3</v>
      </c>
      <c r="BI668">
        <f>+BI667</f>
        <v>138</v>
      </c>
      <c r="BJ668">
        <v>3</v>
      </c>
      <c r="BK668" s="72">
        <f t="shared" si="1643"/>
        <v>62024.667447581334</v>
      </c>
      <c r="BL668" s="73">
        <f t="shared" si="1584"/>
        <v>5168.7222872984448</v>
      </c>
      <c r="BM668" s="73">
        <f t="shared" si="1585"/>
        <v>2385.5641325992819</v>
      </c>
      <c r="BN668" s="73">
        <f t="shared" si="1586"/>
        <v>29.819551657491026</v>
      </c>
      <c r="BO668" s="69">
        <f t="shared" si="1587"/>
        <v>29.82</v>
      </c>
      <c r="BR668" t="str">
        <f t="shared" si="1588"/>
        <v>M138-3</v>
      </c>
      <c r="BS668">
        <f>+BS667</f>
        <v>138</v>
      </c>
      <c r="BT668">
        <v>3</v>
      </c>
      <c r="BU668" s="72">
        <f t="shared" si="1644"/>
        <v>62024.667447581334</v>
      </c>
      <c r="BV668" s="73">
        <f t="shared" si="1590"/>
        <v>5168.7222872984448</v>
      </c>
      <c r="BW668" s="73">
        <f t="shared" si="1591"/>
        <v>2385.5641325992819</v>
      </c>
      <c r="BX668" s="73">
        <f t="shared" si="1592"/>
        <v>29.819551657491026</v>
      </c>
      <c r="BY668" s="69">
        <f t="shared" si="1593"/>
        <v>29.82</v>
      </c>
      <c r="CB668" t="str">
        <f t="shared" si="1594"/>
        <v>E138-3</v>
      </c>
      <c r="CC668">
        <f>+CC667</f>
        <v>138</v>
      </c>
      <c r="CD668">
        <v>3</v>
      </c>
      <c r="CE668" s="72">
        <f t="shared" si="1645"/>
        <v>62024.667447581334</v>
      </c>
      <c r="CF668" s="73">
        <f t="shared" si="1596"/>
        <v>5168.7222872984448</v>
      </c>
      <c r="CG668" s="73">
        <f t="shared" si="1597"/>
        <v>2385.5641325992819</v>
      </c>
      <c r="CH668" s="73">
        <f t="shared" si="1598"/>
        <v>29.819551657491026</v>
      </c>
      <c r="CI668" s="69">
        <f t="shared" si="1599"/>
        <v>29.82</v>
      </c>
      <c r="CL668" t="str">
        <f t="shared" si="1600"/>
        <v>S138-3</v>
      </c>
      <c r="CM668">
        <f>+CM667</f>
        <v>138</v>
      </c>
      <c r="CN668">
        <v>3</v>
      </c>
      <c r="CO668" s="72">
        <f t="shared" si="1646"/>
        <v>62024.667447581334</v>
      </c>
      <c r="CP668" s="73">
        <f t="shared" si="1602"/>
        <v>5168.7222872984448</v>
      </c>
      <c r="CQ668" s="73">
        <f t="shared" si="1603"/>
        <v>2385.5641325992819</v>
      </c>
      <c r="CR668" s="73">
        <f t="shared" si="1604"/>
        <v>29.819551657491026</v>
      </c>
      <c r="CU668" t="str">
        <f t="shared" si="1605"/>
        <v>T138-3</v>
      </c>
      <c r="CV668">
        <f>+CV667</f>
        <v>138</v>
      </c>
      <c r="CW668">
        <v>3</v>
      </c>
      <c r="CX668" s="72">
        <f t="shared" si="1647"/>
        <v>62024.667447581334</v>
      </c>
      <c r="CY668" s="73">
        <f t="shared" si="1607"/>
        <v>5168.7222872984448</v>
      </c>
      <c r="CZ668" s="73">
        <f t="shared" si="1608"/>
        <v>2385.5641325992819</v>
      </c>
      <c r="DA668" s="73">
        <f t="shared" si="1609"/>
        <v>29.819551657491026</v>
      </c>
    </row>
    <row r="669" spans="1:105" ht="18.75" hidden="1" customHeight="1" x14ac:dyDescent="0.2">
      <c r="A669" s="3">
        <v>695</v>
      </c>
      <c r="B669" s="4">
        <v>111.252</v>
      </c>
      <c r="C669" s="5">
        <v>19284</v>
      </c>
      <c r="AD669" t="str">
        <f t="shared" si="1574"/>
        <v>F138-4</v>
      </c>
      <c r="AE669">
        <f>+AE668</f>
        <v>138</v>
      </c>
      <c r="AF669">
        <v>4</v>
      </c>
      <c r="AG669" s="72">
        <f t="shared" si="1640"/>
        <v>72473.014846322505</v>
      </c>
      <c r="AH669" s="73">
        <f t="shared" si="1576"/>
        <v>6039.4179038602088</v>
      </c>
      <c r="AI669" s="73">
        <f t="shared" si="1577"/>
        <v>2787.4236479354809</v>
      </c>
      <c r="AJ669" s="73">
        <f t="shared" si="1578"/>
        <v>34.842795599193515</v>
      </c>
      <c r="AK669" s="69">
        <f t="shared" si="1579"/>
        <v>34.840000000000003</v>
      </c>
      <c r="AN669" t="str">
        <f t="shared" si="1580"/>
        <v>F116-4</v>
      </c>
      <c r="AO669">
        <f t="shared" si="1648"/>
        <v>116</v>
      </c>
      <c r="AP669">
        <v>4</v>
      </c>
      <c r="AQ669" s="72">
        <f t="shared" si="1641"/>
        <v>61849.140742883952</v>
      </c>
      <c r="AR669" s="73">
        <f t="shared" si="1566"/>
        <v>5154.0950619069963</v>
      </c>
      <c r="AS669" s="73">
        <f t="shared" si="1567"/>
        <v>2378.8131054955365</v>
      </c>
      <c r="AT669" s="73">
        <f t="shared" si="1568"/>
        <v>29.735163818694208</v>
      </c>
      <c r="AU669" s="69">
        <f t="shared" si="1569"/>
        <v>29.74</v>
      </c>
      <c r="AX669" t="str">
        <f t="shared" si="1581"/>
        <v>P116-4</v>
      </c>
      <c r="AY669">
        <f t="shared" si="1649"/>
        <v>116</v>
      </c>
      <c r="AZ669">
        <v>4</v>
      </c>
      <c r="BA669" s="72">
        <f t="shared" si="1642"/>
        <v>59238.91254479179</v>
      </c>
      <c r="BB669" s="73">
        <f t="shared" si="1570"/>
        <v>4936.5760453993162</v>
      </c>
      <c r="BC669" s="73">
        <f t="shared" si="1571"/>
        <v>2278.4197132612226</v>
      </c>
      <c r="BD669" s="73">
        <f t="shared" si="1572"/>
        <v>28.480246415765283</v>
      </c>
      <c r="BE669" s="69">
        <f t="shared" si="1573"/>
        <v>28.48</v>
      </c>
      <c r="BH669" t="str">
        <f t="shared" si="1582"/>
        <v>G138-4</v>
      </c>
      <c r="BI669">
        <f>+BI668</f>
        <v>138</v>
      </c>
      <c r="BJ669">
        <v>4</v>
      </c>
      <c r="BK669" s="72">
        <f t="shared" si="1643"/>
        <v>65125.900819960407</v>
      </c>
      <c r="BL669" s="73">
        <f t="shared" si="1584"/>
        <v>5427.1584016633669</v>
      </c>
      <c r="BM669" s="73">
        <f t="shared" si="1585"/>
        <v>2504.8423392292466</v>
      </c>
      <c r="BN669" s="73">
        <f t="shared" si="1586"/>
        <v>31.310529240365579</v>
      </c>
      <c r="BO669" s="69">
        <f t="shared" si="1587"/>
        <v>31.31</v>
      </c>
      <c r="BR669" t="str">
        <f t="shared" si="1588"/>
        <v>M138-4</v>
      </c>
      <c r="BS669">
        <f>+BS668</f>
        <v>138</v>
      </c>
      <c r="BT669">
        <v>4</v>
      </c>
      <c r="BU669" s="72">
        <f t="shared" si="1644"/>
        <v>65125.900819960407</v>
      </c>
      <c r="BV669" s="73">
        <f t="shared" si="1590"/>
        <v>5427.1584016633669</v>
      </c>
      <c r="BW669" s="73">
        <f t="shared" si="1591"/>
        <v>2504.8423392292466</v>
      </c>
      <c r="BX669" s="73">
        <f t="shared" si="1592"/>
        <v>31.310529240365579</v>
      </c>
      <c r="BY669" s="69">
        <f t="shared" si="1593"/>
        <v>31.31</v>
      </c>
      <c r="CB669" t="str">
        <f t="shared" si="1594"/>
        <v>E138-4</v>
      </c>
      <c r="CC669">
        <f>+CC668</f>
        <v>138</v>
      </c>
      <c r="CD669">
        <v>4</v>
      </c>
      <c r="CE669" s="72">
        <f t="shared" si="1645"/>
        <v>65125.900819960407</v>
      </c>
      <c r="CF669" s="73">
        <f t="shared" si="1596"/>
        <v>5427.1584016633669</v>
      </c>
      <c r="CG669" s="73">
        <f t="shared" si="1597"/>
        <v>2504.8423392292466</v>
      </c>
      <c r="CH669" s="73">
        <f t="shared" si="1598"/>
        <v>31.310529240365579</v>
      </c>
      <c r="CI669" s="69">
        <f t="shared" si="1599"/>
        <v>31.31</v>
      </c>
      <c r="CL669" t="str">
        <f t="shared" si="1600"/>
        <v>S138-4</v>
      </c>
      <c r="CM669">
        <f>+CM668</f>
        <v>138</v>
      </c>
      <c r="CN669">
        <v>4</v>
      </c>
      <c r="CO669" s="72">
        <f t="shared" si="1646"/>
        <v>65125.900819960407</v>
      </c>
      <c r="CP669" s="73">
        <f t="shared" si="1602"/>
        <v>5427.1584016633669</v>
      </c>
      <c r="CQ669" s="73">
        <f t="shared" si="1603"/>
        <v>2504.8423392292466</v>
      </c>
      <c r="CR669" s="73">
        <f t="shared" si="1604"/>
        <v>31.310529240365579</v>
      </c>
      <c r="CU669" t="str">
        <f t="shared" si="1605"/>
        <v>T138-4</v>
      </c>
      <c r="CV669">
        <f>+CV668</f>
        <v>138</v>
      </c>
      <c r="CW669">
        <v>4</v>
      </c>
      <c r="CX669" s="72">
        <f t="shared" si="1647"/>
        <v>65125.900819960407</v>
      </c>
      <c r="CY669" s="73">
        <f t="shared" si="1607"/>
        <v>5427.1584016633669</v>
      </c>
      <c r="CZ669" s="73">
        <f t="shared" si="1608"/>
        <v>2504.8423392292466</v>
      </c>
      <c r="DA669" s="73">
        <f t="shared" si="1609"/>
        <v>31.310529240365579</v>
      </c>
    </row>
    <row r="670" spans="1:105" ht="18.75" hidden="1" customHeight="1" x14ac:dyDescent="0.2">
      <c r="A670" s="3">
        <v>696</v>
      </c>
      <c r="B670" s="4">
        <v>111.80800000000001</v>
      </c>
      <c r="C670" s="5">
        <v>19380</v>
      </c>
      <c r="AD670" t="str">
        <f t="shared" si="1574"/>
        <v>F138-5</v>
      </c>
      <c r="AE670">
        <f>+AE669</f>
        <v>138</v>
      </c>
      <c r="AF670">
        <v>5</v>
      </c>
      <c r="AG670" s="72">
        <f t="shared" si="1640"/>
        <v>76096.665588638629</v>
      </c>
      <c r="AH670" s="73">
        <f t="shared" si="1576"/>
        <v>6341.3887990532194</v>
      </c>
      <c r="AI670" s="73">
        <f t="shared" si="1577"/>
        <v>2926.7948303322551</v>
      </c>
      <c r="AJ670" s="73">
        <f t="shared" si="1578"/>
        <v>36.584935379153187</v>
      </c>
      <c r="AK670" s="69">
        <f t="shared" si="1579"/>
        <v>36.58</v>
      </c>
      <c r="AN670" t="str">
        <f t="shared" si="1580"/>
        <v>F116-5</v>
      </c>
      <c r="AO670">
        <f t="shared" si="1648"/>
        <v>116</v>
      </c>
      <c r="AP670">
        <v>5</v>
      </c>
      <c r="AQ670" s="72">
        <f t="shared" si="1641"/>
        <v>64941.597780028154</v>
      </c>
      <c r="AR670" s="73">
        <f t="shared" si="1566"/>
        <v>5411.7998150023459</v>
      </c>
      <c r="AS670" s="73">
        <f t="shared" si="1567"/>
        <v>2497.7537607703134</v>
      </c>
      <c r="AT670" s="73">
        <f t="shared" si="1568"/>
        <v>31.221922009628919</v>
      </c>
      <c r="AU670" s="69">
        <f t="shared" si="1569"/>
        <v>31.22</v>
      </c>
      <c r="AX670" t="str">
        <f t="shared" si="1581"/>
        <v>P116-5</v>
      </c>
      <c r="AY670">
        <f t="shared" si="1649"/>
        <v>116</v>
      </c>
      <c r="AZ670">
        <v>5</v>
      </c>
      <c r="BA670" s="72">
        <f t="shared" si="1642"/>
        <v>62200.858172031381</v>
      </c>
      <c r="BB670" s="73">
        <f t="shared" si="1570"/>
        <v>5183.4048476692815</v>
      </c>
      <c r="BC670" s="73">
        <f t="shared" si="1571"/>
        <v>2392.340698924284</v>
      </c>
      <c r="BD670" s="73">
        <f t="shared" si="1572"/>
        <v>29.904258736553547</v>
      </c>
      <c r="BE670" s="69">
        <f t="shared" si="1573"/>
        <v>29.9</v>
      </c>
      <c r="BH670" t="str">
        <f t="shared" si="1582"/>
        <v>G138-5</v>
      </c>
      <c r="BI670">
        <f>+BI669</f>
        <v>138</v>
      </c>
      <c r="BJ670">
        <v>5</v>
      </c>
      <c r="BK670" s="72">
        <f t="shared" si="1643"/>
        <v>68382.195860958425</v>
      </c>
      <c r="BL670" s="73">
        <f t="shared" si="1584"/>
        <v>5698.5163217465351</v>
      </c>
      <c r="BM670" s="73">
        <f t="shared" si="1585"/>
        <v>2630.0844561907088</v>
      </c>
      <c r="BN670" s="73">
        <f t="shared" si="1586"/>
        <v>32.876055702383859</v>
      </c>
      <c r="BO670" s="69">
        <f t="shared" si="1587"/>
        <v>32.880000000000003</v>
      </c>
      <c r="BR670" t="str">
        <f t="shared" si="1588"/>
        <v>M138-5</v>
      </c>
      <c r="BS670">
        <f>+BS669</f>
        <v>138</v>
      </c>
      <c r="BT670">
        <v>5</v>
      </c>
      <c r="BU670" s="72">
        <f t="shared" si="1644"/>
        <v>68382.195860958425</v>
      </c>
      <c r="BV670" s="73">
        <f t="shared" si="1590"/>
        <v>5698.5163217465351</v>
      </c>
      <c r="BW670" s="73">
        <f t="shared" si="1591"/>
        <v>2630.0844561907088</v>
      </c>
      <c r="BX670" s="73">
        <f t="shared" si="1592"/>
        <v>32.876055702383859</v>
      </c>
      <c r="BY670" s="69">
        <f t="shared" si="1593"/>
        <v>32.880000000000003</v>
      </c>
      <c r="CB670" t="str">
        <f t="shared" si="1594"/>
        <v>E138-5</v>
      </c>
      <c r="CC670">
        <f>+CC669</f>
        <v>138</v>
      </c>
      <c r="CD670">
        <v>5</v>
      </c>
      <c r="CE670" s="72">
        <f t="shared" si="1645"/>
        <v>68382.195860958425</v>
      </c>
      <c r="CF670" s="73">
        <f t="shared" si="1596"/>
        <v>5698.5163217465351</v>
      </c>
      <c r="CG670" s="73">
        <f t="shared" si="1597"/>
        <v>2630.0844561907088</v>
      </c>
      <c r="CH670" s="73">
        <f t="shared" si="1598"/>
        <v>32.876055702383859</v>
      </c>
      <c r="CI670" s="69">
        <f t="shared" si="1599"/>
        <v>32.880000000000003</v>
      </c>
      <c r="CL670" t="str">
        <f t="shared" si="1600"/>
        <v>S138-5</v>
      </c>
      <c r="CM670">
        <f>+CM669</f>
        <v>138</v>
      </c>
      <c r="CN670">
        <v>5</v>
      </c>
      <c r="CO670" s="72">
        <f t="shared" si="1646"/>
        <v>68382.195860958425</v>
      </c>
      <c r="CP670" s="73">
        <f t="shared" si="1602"/>
        <v>5698.5163217465351</v>
      </c>
      <c r="CQ670" s="73">
        <f t="shared" si="1603"/>
        <v>2630.0844561907088</v>
      </c>
      <c r="CR670" s="73">
        <f t="shared" si="1604"/>
        <v>32.876055702383859</v>
      </c>
      <c r="CU670" t="str">
        <f t="shared" si="1605"/>
        <v>T138-5</v>
      </c>
      <c r="CV670">
        <f>+CV669</f>
        <v>138</v>
      </c>
      <c r="CW670">
        <v>5</v>
      </c>
      <c r="CX670" s="72">
        <f t="shared" si="1647"/>
        <v>68382.195860958425</v>
      </c>
      <c r="CY670" s="73">
        <f t="shared" si="1607"/>
        <v>5698.5163217465351</v>
      </c>
      <c r="CZ670" s="73">
        <f t="shared" si="1608"/>
        <v>2630.0844561907088</v>
      </c>
      <c r="DA670" s="73">
        <f t="shared" si="1609"/>
        <v>32.876055702383859</v>
      </c>
    </row>
    <row r="671" spans="1:105" ht="18.75" hidden="1" customHeight="1" x14ac:dyDescent="0.2">
      <c r="A671" s="3">
        <v>697</v>
      </c>
      <c r="B671" s="4">
        <v>112.367</v>
      </c>
      <c r="C671" s="5">
        <v>19477</v>
      </c>
      <c r="AD671" t="str">
        <f t="shared" si="1574"/>
        <v>F139-1</v>
      </c>
      <c r="AE671">
        <f>+AE666+1</f>
        <v>139</v>
      </c>
      <c r="AF671">
        <v>1</v>
      </c>
      <c r="AG671" s="72">
        <f>+AG666*100.5%</f>
        <v>62917.939678699157</v>
      </c>
      <c r="AH671" s="73">
        <f t="shared" si="1576"/>
        <v>5243.1616398915967</v>
      </c>
      <c r="AI671" s="73">
        <f t="shared" si="1577"/>
        <v>2419.9207568730444</v>
      </c>
      <c r="AJ671" s="73">
        <f t="shared" si="1578"/>
        <v>30.249009460913054</v>
      </c>
      <c r="AK671" s="69">
        <f t="shared" si="1579"/>
        <v>30.25</v>
      </c>
      <c r="AN671" t="str">
        <f t="shared" si="1580"/>
        <v>F116-6</v>
      </c>
      <c r="AO671">
        <f t="shared" si="1648"/>
        <v>116</v>
      </c>
      <c r="AP671">
        <v>6</v>
      </c>
      <c r="AQ671" s="72">
        <f t="shared" si="1641"/>
        <v>68188.677669029566</v>
      </c>
      <c r="AR671" s="73">
        <f t="shared" si="1566"/>
        <v>5682.3898057524639</v>
      </c>
      <c r="AS671" s="73">
        <f t="shared" si="1567"/>
        <v>2622.6414488088294</v>
      </c>
      <c r="AT671" s="73">
        <f t="shared" si="1568"/>
        <v>32.783018110110369</v>
      </c>
      <c r="AU671" s="69">
        <f t="shared" si="1569"/>
        <v>32.78</v>
      </c>
      <c r="AX671" t="str">
        <f t="shared" si="1581"/>
        <v>P116-6</v>
      </c>
      <c r="AY671">
        <f t="shared" si="1649"/>
        <v>116</v>
      </c>
      <c r="AZ671">
        <v>6</v>
      </c>
      <c r="BA671" s="72">
        <f t="shared" si="1642"/>
        <v>65310.901080632953</v>
      </c>
      <c r="BB671" s="73">
        <f t="shared" si="1570"/>
        <v>5442.5750900527464</v>
      </c>
      <c r="BC671" s="73">
        <f t="shared" si="1571"/>
        <v>2511.957733870498</v>
      </c>
      <c r="BD671" s="73">
        <f t="shared" si="1572"/>
        <v>31.399471673381228</v>
      </c>
      <c r="BE671" s="69">
        <f t="shared" si="1573"/>
        <v>31.4</v>
      </c>
      <c r="BH671" t="str">
        <f t="shared" si="1582"/>
        <v>G139-1</v>
      </c>
      <c r="BI671">
        <f>+BI666+1</f>
        <v>139</v>
      </c>
      <c r="BJ671">
        <v>1</v>
      </c>
      <c r="BK671" s="72">
        <f>+BK666*100.5%</f>
        <v>56539.49277534624</v>
      </c>
      <c r="BL671" s="73">
        <f t="shared" si="1584"/>
        <v>4711.6243979455203</v>
      </c>
      <c r="BM671" s="73">
        <f t="shared" si="1585"/>
        <v>2174.5958759748555</v>
      </c>
      <c r="BN671" s="73">
        <f t="shared" si="1586"/>
        <v>27.182448449685694</v>
      </c>
      <c r="BO671" s="69">
        <f t="shared" si="1587"/>
        <v>27.18</v>
      </c>
      <c r="BR671" t="str">
        <f t="shared" si="1588"/>
        <v>M139-1</v>
      </c>
      <c r="BS671">
        <f>+BS666+1</f>
        <v>139</v>
      </c>
      <c r="BT671">
        <v>1</v>
      </c>
      <c r="BU671" s="72">
        <f>+BU666*100.5%</f>
        <v>56539.49277534624</v>
      </c>
      <c r="BV671" s="73">
        <f t="shared" si="1590"/>
        <v>4711.6243979455203</v>
      </c>
      <c r="BW671" s="73">
        <f t="shared" si="1591"/>
        <v>2174.5958759748555</v>
      </c>
      <c r="BX671" s="73">
        <f t="shared" si="1592"/>
        <v>27.182448449685694</v>
      </c>
      <c r="BY671" s="69">
        <f t="shared" si="1593"/>
        <v>27.18</v>
      </c>
      <c r="CB671" t="str">
        <f t="shared" si="1594"/>
        <v>E139-1</v>
      </c>
      <c r="CC671">
        <f>+CC666+1</f>
        <v>139</v>
      </c>
      <c r="CD671">
        <v>1</v>
      </c>
      <c r="CE671" s="72">
        <f>+CE666*100.5%</f>
        <v>56539.49277534624</v>
      </c>
      <c r="CF671" s="73">
        <f t="shared" si="1596"/>
        <v>4711.6243979455203</v>
      </c>
      <c r="CG671" s="73">
        <f t="shared" si="1597"/>
        <v>2174.5958759748555</v>
      </c>
      <c r="CH671" s="73">
        <f t="shared" si="1598"/>
        <v>27.182448449685694</v>
      </c>
      <c r="CI671" s="69">
        <f t="shared" si="1599"/>
        <v>27.18</v>
      </c>
      <c r="CL671" t="str">
        <f t="shared" si="1600"/>
        <v>S139-1</v>
      </c>
      <c r="CM671">
        <f>+CM666+1</f>
        <v>139</v>
      </c>
      <c r="CN671">
        <v>1</v>
      </c>
      <c r="CO671" s="72">
        <f>+CO666*100.5%</f>
        <v>56539.49277534624</v>
      </c>
      <c r="CP671" s="73">
        <f t="shared" si="1602"/>
        <v>4711.6243979455203</v>
      </c>
      <c r="CQ671" s="73">
        <f t="shared" si="1603"/>
        <v>2174.5958759748555</v>
      </c>
      <c r="CR671" s="73">
        <f t="shared" si="1604"/>
        <v>27.182448449685694</v>
      </c>
      <c r="CU671" t="str">
        <f t="shared" si="1605"/>
        <v>T139-1</v>
      </c>
      <c r="CV671">
        <f>+CV666+1</f>
        <v>139</v>
      </c>
      <c r="CW671">
        <v>1</v>
      </c>
      <c r="CX671" s="72">
        <f>+CX666*100.5%</f>
        <v>56539.49277534624</v>
      </c>
      <c r="CY671" s="73">
        <f t="shared" si="1607"/>
        <v>4711.6243979455203</v>
      </c>
      <c r="CZ671" s="73">
        <f t="shared" si="1608"/>
        <v>2174.5958759748555</v>
      </c>
      <c r="DA671" s="73">
        <f t="shared" si="1609"/>
        <v>27.182448449685694</v>
      </c>
    </row>
    <row r="672" spans="1:105" ht="18.75" hidden="1" customHeight="1" x14ac:dyDescent="0.2">
      <c r="A672" s="3">
        <v>698</v>
      </c>
      <c r="B672" s="4">
        <v>112.929</v>
      </c>
      <c r="C672" s="5">
        <v>19574</v>
      </c>
      <c r="AD672" t="str">
        <f t="shared" si="1574"/>
        <v>F139-2</v>
      </c>
      <c r="AE672">
        <f>+AE671</f>
        <v>139</v>
      </c>
      <c r="AF672">
        <v>2</v>
      </c>
      <c r="AG672" s="72">
        <f t="shared" ref="AG672:AG675" si="1650">+AG671*105%</f>
        <v>66063.836662634116</v>
      </c>
      <c r="AH672" s="73">
        <f t="shared" si="1576"/>
        <v>5505.319721886176</v>
      </c>
      <c r="AI672" s="73">
        <f t="shared" si="1577"/>
        <v>2540.9167947166966</v>
      </c>
      <c r="AJ672" s="73">
        <f t="shared" si="1578"/>
        <v>31.761459933958708</v>
      </c>
      <c r="AK672" s="69">
        <f t="shared" si="1579"/>
        <v>31.76</v>
      </c>
      <c r="AN672" t="str">
        <f t="shared" si="1580"/>
        <v>F117-1</v>
      </c>
      <c r="AO672">
        <f>+AO666+1</f>
        <v>117</v>
      </c>
      <c r="AP672">
        <v>1</v>
      </c>
      <c r="AQ672" s="72">
        <f>+AQ666*100.5%</f>
        <v>53694.751276620977</v>
      </c>
      <c r="AR672" s="73">
        <f t="shared" si="1566"/>
        <v>4474.5626063850814</v>
      </c>
      <c r="AS672" s="73">
        <f t="shared" si="1567"/>
        <v>2065.1827414084992</v>
      </c>
      <c r="AT672" s="73">
        <f t="shared" si="1568"/>
        <v>25.814784267606239</v>
      </c>
      <c r="AU672" s="69">
        <f t="shared" si="1569"/>
        <v>25.81</v>
      </c>
      <c r="AX672" t="str">
        <f t="shared" si="1581"/>
        <v>P117-1</v>
      </c>
      <c r="AY672">
        <f>+AY666+1</f>
        <v>117</v>
      </c>
      <c r="AZ672">
        <v>1</v>
      </c>
      <c r="BA672" s="72">
        <f>+BA666*100.5%</f>
        <v>51428.663952070609</v>
      </c>
      <c r="BB672" s="73">
        <f t="shared" si="1570"/>
        <v>4285.7219960058837</v>
      </c>
      <c r="BC672" s="73">
        <f t="shared" si="1571"/>
        <v>1978.0255366181004</v>
      </c>
      <c r="BD672" s="73">
        <f t="shared" si="1572"/>
        <v>24.725319207726255</v>
      </c>
      <c r="BE672" s="69">
        <f t="shared" si="1573"/>
        <v>24.73</v>
      </c>
      <c r="BH672" t="str">
        <f t="shared" si="1582"/>
        <v>G139-2</v>
      </c>
      <c r="BI672">
        <f>+BI671</f>
        <v>139</v>
      </c>
      <c r="BJ672">
        <v>2</v>
      </c>
      <c r="BK672" s="72">
        <f t="shared" ref="BK672:BK675" si="1651">+BK671*105%</f>
        <v>59366.467414113555</v>
      </c>
      <c r="BL672" s="73">
        <f t="shared" si="1584"/>
        <v>4947.2056178427965</v>
      </c>
      <c r="BM672" s="73">
        <f t="shared" si="1585"/>
        <v>2283.3256697735983</v>
      </c>
      <c r="BN672" s="73">
        <f t="shared" si="1586"/>
        <v>28.541570872169977</v>
      </c>
      <c r="BO672" s="69">
        <f t="shared" si="1587"/>
        <v>28.54</v>
      </c>
      <c r="BR672" t="str">
        <f t="shared" si="1588"/>
        <v>M139-2</v>
      </c>
      <c r="BS672">
        <f>+BS671</f>
        <v>139</v>
      </c>
      <c r="BT672">
        <v>2</v>
      </c>
      <c r="BU672" s="72">
        <f t="shared" ref="BU672:BU675" si="1652">+BU671*105%</f>
        <v>59366.467414113555</v>
      </c>
      <c r="BV672" s="73">
        <f t="shared" si="1590"/>
        <v>4947.2056178427965</v>
      </c>
      <c r="BW672" s="73">
        <f t="shared" si="1591"/>
        <v>2283.3256697735983</v>
      </c>
      <c r="BX672" s="73">
        <f t="shared" si="1592"/>
        <v>28.541570872169977</v>
      </c>
      <c r="BY672" s="69">
        <f t="shared" si="1593"/>
        <v>28.54</v>
      </c>
      <c r="CB672" t="str">
        <f t="shared" si="1594"/>
        <v>E139-2</v>
      </c>
      <c r="CC672">
        <f>+CC671</f>
        <v>139</v>
      </c>
      <c r="CD672">
        <v>2</v>
      </c>
      <c r="CE672" s="72">
        <f t="shared" ref="CE672:CE675" si="1653">+CE671*105%</f>
        <v>59366.467414113555</v>
      </c>
      <c r="CF672" s="73">
        <f t="shared" si="1596"/>
        <v>4947.2056178427965</v>
      </c>
      <c r="CG672" s="73">
        <f t="shared" si="1597"/>
        <v>2283.3256697735983</v>
      </c>
      <c r="CH672" s="73">
        <f t="shared" si="1598"/>
        <v>28.541570872169977</v>
      </c>
      <c r="CI672" s="69">
        <f t="shared" si="1599"/>
        <v>28.54</v>
      </c>
      <c r="CL672" t="str">
        <f t="shared" si="1600"/>
        <v>S139-2</v>
      </c>
      <c r="CM672">
        <f>+CM671</f>
        <v>139</v>
      </c>
      <c r="CN672">
        <v>2</v>
      </c>
      <c r="CO672" s="72">
        <f t="shared" ref="CO672:CO675" si="1654">+CO671*105%</f>
        <v>59366.467414113555</v>
      </c>
      <c r="CP672" s="73">
        <f t="shared" si="1602"/>
        <v>4947.2056178427965</v>
      </c>
      <c r="CQ672" s="73">
        <f t="shared" si="1603"/>
        <v>2283.3256697735983</v>
      </c>
      <c r="CR672" s="73">
        <f t="shared" si="1604"/>
        <v>28.541570872169977</v>
      </c>
      <c r="CU672" t="str">
        <f t="shared" si="1605"/>
        <v>T139-2</v>
      </c>
      <c r="CV672">
        <f>+CV671</f>
        <v>139</v>
      </c>
      <c r="CW672">
        <v>2</v>
      </c>
      <c r="CX672" s="72">
        <f t="shared" ref="CX672:CX675" si="1655">+CX671*105%</f>
        <v>59366.467414113555</v>
      </c>
      <c r="CY672" s="73">
        <f t="shared" si="1607"/>
        <v>4947.2056178427965</v>
      </c>
      <c r="CZ672" s="73">
        <f t="shared" si="1608"/>
        <v>2283.3256697735983</v>
      </c>
      <c r="DA672" s="73">
        <f t="shared" si="1609"/>
        <v>28.541570872169977</v>
      </c>
    </row>
    <row r="673" spans="1:105" ht="18.75" hidden="1" customHeight="1" x14ac:dyDescent="0.2">
      <c r="A673" s="3">
        <v>699</v>
      </c>
      <c r="B673" s="4">
        <v>113.494</v>
      </c>
      <c r="C673" s="5">
        <v>19672</v>
      </c>
      <c r="AD673" t="str">
        <f t="shared" si="1574"/>
        <v>F139-3</v>
      </c>
      <c r="AE673">
        <f>+AE672</f>
        <v>139</v>
      </c>
      <c r="AF673">
        <v>3</v>
      </c>
      <c r="AG673" s="72">
        <f t="shared" si="1650"/>
        <v>69367.02849576583</v>
      </c>
      <c r="AH673" s="73">
        <f t="shared" si="1576"/>
        <v>5780.5857079804855</v>
      </c>
      <c r="AI673" s="73">
        <f t="shared" si="1577"/>
        <v>2667.9626344525318</v>
      </c>
      <c r="AJ673" s="73">
        <f t="shared" si="1578"/>
        <v>33.34953293065665</v>
      </c>
      <c r="AK673" s="69">
        <f t="shared" si="1579"/>
        <v>33.35</v>
      </c>
      <c r="AN673" t="str">
        <f t="shared" si="1580"/>
        <v>F117-2</v>
      </c>
      <c r="AO673">
        <f>AO672</f>
        <v>117</v>
      </c>
      <c r="AP673">
        <v>2</v>
      </c>
      <c r="AQ673" s="72">
        <f t="shared" ref="AQ673:AQ677" si="1656">+AQ672*105%</f>
        <v>56379.488840452024</v>
      </c>
      <c r="AR673" s="73">
        <f t="shared" si="1566"/>
        <v>4698.2907367043354</v>
      </c>
      <c r="AS673" s="73">
        <f t="shared" si="1567"/>
        <v>2168.4418784789241</v>
      </c>
      <c r="AT673" s="73">
        <f t="shared" si="1568"/>
        <v>27.105523480986552</v>
      </c>
      <c r="AU673" s="69">
        <f t="shared" si="1569"/>
        <v>27.11</v>
      </c>
      <c r="AX673" t="str">
        <f t="shared" si="1581"/>
        <v>P117-2</v>
      </c>
      <c r="AY673">
        <f>AY672</f>
        <v>117</v>
      </c>
      <c r="AZ673">
        <v>2</v>
      </c>
      <c r="BA673" s="72">
        <f t="shared" ref="BA673:BA677" si="1657">+BA672*105%</f>
        <v>54000.09714967414</v>
      </c>
      <c r="BB673" s="73">
        <f t="shared" si="1570"/>
        <v>4500.0080958061781</v>
      </c>
      <c r="BC673" s="73">
        <f t="shared" si="1571"/>
        <v>2076.9268134490053</v>
      </c>
      <c r="BD673" s="73">
        <f t="shared" si="1572"/>
        <v>25.961585168112567</v>
      </c>
      <c r="BE673" s="69">
        <f t="shared" si="1573"/>
        <v>25.96</v>
      </c>
      <c r="BH673" t="str">
        <f t="shared" si="1582"/>
        <v>G139-3</v>
      </c>
      <c r="BI673">
        <f>+BI672</f>
        <v>139</v>
      </c>
      <c r="BJ673">
        <v>3</v>
      </c>
      <c r="BK673" s="72">
        <f t="shared" si="1651"/>
        <v>62334.790784819234</v>
      </c>
      <c r="BL673" s="73">
        <f t="shared" si="1584"/>
        <v>5194.5658987349361</v>
      </c>
      <c r="BM673" s="73">
        <f t="shared" si="1585"/>
        <v>2397.491953262278</v>
      </c>
      <c r="BN673" s="73">
        <f t="shared" si="1586"/>
        <v>29.968649415778479</v>
      </c>
      <c r="BO673" s="69">
        <f t="shared" si="1587"/>
        <v>29.97</v>
      </c>
      <c r="BR673" t="str">
        <f t="shared" si="1588"/>
        <v>M139-3</v>
      </c>
      <c r="BS673">
        <f>+BS672</f>
        <v>139</v>
      </c>
      <c r="BT673">
        <v>3</v>
      </c>
      <c r="BU673" s="72">
        <f t="shared" si="1652"/>
        <v>62334.790784819234</v>
      </c>
      <c r="BV673" s="73">
        <f t="shared" si="1590"/>
        <v>5194.5658987349361</v>
      </c>
      <c r="BW673" s="73">
        <f t="shared" si="1591"/>
        <v>2397.491953262278</v>
      </c>
      <c r="BX673" s="73">
        <f t="shared" si="1592"/>
        <v>29.968649415778479</v>
      </c>
      <c r="BY673" s="69">
        <f t="shared" si="1593"/>
        <v>29.97</v>
      </c>
      <c r="CB673" t="str">
        <f t="shared" si="1594"/>
        <v>E139-3</v>
      </c>
      <c r="CC673">
        <f>+CC672</f>
        <v>139</v>
      </c>
      <c r="CD673">
        <v>3</v>
      </c>
      <c r="CE673" s="72">
        <f t="shared" si="1653"/>
        <v>62334.790784819234</v>
      </c>
      <c r="CF673" s="73">
        <f t="shared" si="1596"/>
        <v>5194.5658987349361</v>
      </c>
      <c r="CG673" s="73">
        <f t="shared" si="1597"/>
        <v>2397.491953262278</v>
      </c>
      <c r="CH673" s="73">
        <f t="shared" si="1598"/>
        <v>29.968649415778479</v>
      </c>
      <c r="CI673" s="69">
        <f t="shared" si="1599"/>
        <v>29.97</v>
      </c>
      <c r="CL673" t="str">
        <f t="shared" si="1600"/>
        <v>S139-3</v>
      </c>
      <c r="CM673">
        <f>+CM672</f>
        <v>139</v>
      </c>
      <c r="CN673">
        <v>3</v>
      </c>
      <c r="CO673" s="72">
        <f t="shared" si="1654"/>
        <v>62334.790784819234</v>
      </c>
      <c r="CP673" s="73">
        <f t="shared" si="1602"/>
        <v>5194.5658987349361</v>
      </c>
      <c r="CQ673" s="73">
        <f t="shared" si="1603"/>
        <v>2397.491953262278</v>
      </c>
      <c r="CR673" s="73">
        <f t="shared" si="1604"/>
        <v>29.968649415778479</v>
      </c>
      <c r="CU673" t="str">
        <f t="shared" si="1605"/>
        <v>T139-3</v>
      </c>
      <c r="CV673">
        <f>+CV672</f>
        <v>139</v>
      </c>
      <c r="CW673">
        <v>3</v>
      </c>
      <c r="CX673" s="72">
        <f t="shared" si="1655"/>
        <v>62334.790784819234</v>
      </c>
      <c r="CY673" s="73">
        <f t="shared" si="1607"/>
        <v>5194.5658987349361</v>
      </c>
      <c r="CZ673" s="73">
        <f t="shared" si="1608"/>
        <v>2397.491953262278</v>
      </c>
      <c r="DA673" s="73">
        <f t="shared" si="1609"/>
        <v>29.968649415778479</v>
      </c>
    </row>
    <row r="674" spans="1:105" ht="18.75" hidden="1" customHeight="1" x14ac:dyDescent="0.2">
      <c r="A674" s="3">
        <v>700</v>
      </c>
      <c r="B674" s="4">
        <v>114.06100000000001</v>
      </c>
      <c r="C674" s="5">
        <v>19771</v>
      </c>
      <c r="AD674" t="str">
        <f t="shared" si="1574"/>
        <v>F139-4</v>
      </c>
      <c r="AE674">
        <f>+AE673</f>
        <v>139</v>
      </c>
      <c r="AF674">
        <v>4</v>
      </c>
      <c r="AG674" s="72">
        <f t="shared" si="1650"/>
        <v>72835.379920554129</v>
      </c>
      <c r="AH674" s="73">
        <f t="shared" si="1576"/>
        <v>6069.6149933795105</v>
      </c>
      <c r="AI674" s="73">
        <f t="shared" si="1577"/>
        <v>2801.3607661751589</v>
      </c>
      <c r="AJ674" s="73">
        <f t="shared" si="1578"/>
        <v>35.017009577189484</v>
      </c>
      <c r="AK674" s="69">
        <f t="shared" si="1579"/>
        <v>35.020000000000003</v>
      </c>
      <c r="AN674" t="str">
        <f t="shared" si="1580"/>
        <v>F117-3</v>
      </c>
      <c r="AO674">
        <f t="shared" ref="AO674:AO677" si="1658">AO673</f>
        <v>117</v>
      </c>
      <c r="AP674">
        <v>3</v>
      </c>
      <c r="AQ674" s="72">
        <f t="shared" si="1656"/>
        <v>59198.46328247463</v>
      </c>
      <c r="AR674" s="73">
        <f t="shared" si="1566"/>
        <v>4933.2052735395528</v>
      </c>
      <c r="AS674" s="73">
        <f t="shared" si="1567"/>
        <v>2276.8639724028703</v>
      </c>
      <c r="AT674" s="73">
        <f t="shared" si="1568"/>
        <v>28.460799655035881</v>
      </c>
      <c r="AU674" s="69">
        <f t="shared" si="1569"/>
        <v>28.46</v>
      </c>
      <c r="AX674" t="str">
        <f t="shared" si="1581"/>
        <v>P117-3</v>
      </c>
      <c r="AY674">
        <f t="shared" ref="AY674:AY677" si="1659">AY673</f>
        <v>117</v>
      </c>
      <c r="AZ674">
        <v>3</v>
      </c>
      <c r="BA674" s="72">
        <f t="shared" si="1657"/>
        <v>56700.102007157853</v>
      </c>
      <c r="BB674" s="73">
        <f t="shared" si="1570"/>
        <v>4725.0085005964875</v>
      </c>
      <c r="BC674" s="73">
        <f t="shared" si="1571"/>
        <v>2180.7731541214557</v>
      </c>
      <c r="BD674" s="73">
        <f t="shared" si="1572"/>
        <v>27.259664426518199</v>
      </c>
      <c r="BE674" s="69">
        <f t="shared" si="1573"/>
        <v>27.26</v>
      </c>
      <c r="BH674" t="str">
        <f t="shared" si="1582"/>
        <v>G139-4</v>
      </c>
      <c r="BI674">
        <f>+BI673</f>
        <v>139</v>
      </c>
      <c r="BJ674">
        <v>4</v>
      </c>
      <c r="BK674" s="72">
        <f t="shared" si="1651"/>
        <v>65451.530324060201</v>
      </c>
      <c r="BL674" s="73">
        <f t="shared" si="1584"/>
        <v>5454.2941936716834</v>
      </c>
      <c r="BM674" s="73">
        <f t="shared" si="1585"/>
        <v>2517.3665509253924</v>
      </c>
      <c r="BN674" s="73">
        <f t="shared" si="1586"/>
        <v>31.467081886567403</v>
      </c>
      <c r="BO674" s="69">
        <f t="shared" si="1587"/>
        <v>31.47</v>
      </c>
      <c r="BR674" t="str">
        <f t="shared" si="1588"/>
        <v>M139-4</v>
      </c>
      <c r="BS674">
        <f>+BS673</f>
        <v>139</v>
      </c>
      <c r="BT674">
        <v>4</v>
      </c>
      <c r="BU674" s="72">
        <f t="shared" si="1652"/>
        <v>65451.530324060201</v>
      </c>
      <c r="BV674" s="73">
        <f t="shared" si="1590"/>
        <v>5454.2941936716834</v>
      </c>
      <c r="BW674" s="73">
        <f t="shared" si="1591"/>
        <v>2517.3665509253924</v>
      </c>
      <c r="BX674" s="73">
        <f t="shared" si="1592"/>
        <v>31.467081886567403</v>
      </c>
      <c r="BY674" s="69">
        <f t="shared" si="1593"/>
        <v>31.47</v>
      </c>
      <c r="CB674" t="str">
        <f t="shared" si="1594"/>
        <v>E139-4</v>
      </c>
      <c r="CC674">
        <f>+CC673</f>
        <v>139</v>
      </c>
      <c r="CD674">
        <v>4</v>
      </c>
      <c r="CE674" s="72">
        <f t="shared" si="1653"/>
        <v>65451.530324060201</v>
      </c>
      <c r="CF674" s="73">
        <f t="shared" si="1596"/>
        <v>5454.2941936716834</v>
      </c>
      <c r="CG674" s="73">
        <f t="shared" si="1597"/>
        <v>2517.3665509253924</v>
      </c>
      <c r="CH674" s="73">
        <f t="shared" si="1598"/>
        <v>31.467081886567403</v>
      </c>
      <c r="CI674" s="69">
        <f t="shared" si="1599"/>
        <v>31.47</v>
      </c>
      <c r="CL674" t="str">
        <f t="shared" si="1600"/>
        <v>S139-4</v>
      </c>
      <c r="CM674">
        <f>+CM673</f>
        <v>139</v>
      </c>
      <c r="CN674">
        <v>4</v>
      </c>
      <c r="CO674" s="72">
        <f t="shared" si="1654"/>
        <v>65451.530324060201</v>
      </c>
      <c r="CP674" s="73">
        <f t="shared" si="1602"/>
        <v>5454.2941936716834</v>
      </c>
      <c r="CQ674" s="73">
        <f t="shared" si="1603"/>
        <v>2517.3665509253924</v>
      </c>
      <c r="CR674" s="73">
        <f t="shared" si="1604"/>
        <v>31.467081886567403</v>
      </c>
      <c r="CU674" t="str">
        <f t="shared" si="1605"/>
        <v>T139-4</v>
      </c>
      <c r="CV674">
        <f>+CV673</f>
        <v>139</v>
      </c>
      <c r="CW674">
        <v>4</v>
      </c>
      <c r="CX674" s="72">
        <f t="shared" si="1655"/>
        <v>65451.530324060201</v>
      </c>
      <c r="CY674" s="73">
        <f t="shared" si="1607"/>
        <v>5454.2941936716834</v>
      </c>
      <c r="CZ674" s="73">
        <f t="shared" si="1608"/>
        <v>2517.3665509253924</v>
      </c>
      <c r="DA674" s="73">
        <f t="shared" si="1609"/>
        <v>31.467081886567403</v>
      </c>
    </row>
    <row r="675" spans="1:105" ht="18.75" hidden="1" customHeight="1" x14ac:dyDescent="0.2">
      <c r="A675" s="3">
        <v>701</v>
      </c>
      <c r="B675" s="4">
        <v>114.63200000000001</v>
      </c>
      <c r="C675" s="5">
        <v>19870</v>
      </c>
      <c r="AD675" t="str">
        <f t="shared" si="1574"/>
        <v>F139-5</v>
      </c>
      <c r="AE675">
        <f>+AE674</f>
        <v>139</v>
      </c>
      <c r="AF675">
        <v>5</v>
      </c>
      <c r="AG675" s="72">
        <f t="shared" si="1650"/>
        <v>76477.148916581835</v>
      </c>
      <c r="AH675" s="73">
        <f t="shared" si="1576"/>
        <v>6373.0957430484859</v>
      </c>
      <c r="AI675" s="73">
        <f t="shared" si="1577"/>
        <v>2941.4288044839168</v>
      </c>
      <c r="AJ675" s="73">
        <f t="shared" si="1578"/>
        <v>36.76786005604896</v>
      </c>
      <c r="AK675" s="69">
        <f t="shared" si="1579"/>
        <v>36.770000000000003</v>
      </c>
      <c r="AN675" t="str">
        <f t="shared" si="1580"/>
        <v>F117-4</v>
      </c>
      <c r="AO675">
        <f t="shared" si="1658"/>
        <v>117</v>
      </c>
      <c r="AP675">
        <v>4</v>
      </c>
      <c r="AQ675" s="72">
        <f t="shared" si="1656"/>
        <v>62158.386446598364</v>
      </c>
      <c r="AR675" s="73">
        <f t="shared" si="1566"/>
        <v>5179.8655372165304</v>
      </c>
      <c r="AS675" s="73">
        <f t="shared" si="1567"/>
        <v>2390.7071710230139</v>
      </c>
      <c r="AT675" s="73">
        <f t="shared" si="1568"/>
        <v>29.883839637787673</v>
      </c>
      <c r="AU675" s="69">
        <f t="shared" si="1569"/>
        <v>29.88</v>
      </c>
      <c r="AX675" t="str">
        <f t="shared" si="1581"/>
        <v>P117-4</v>
      </c>
      <c r="AY675">
        <f t="shared" si="1659"/>
        <v>117</v>
      </c>
      <c r="AZ675">
        <v>4</v>
      </c>
      <c r="BA675" s="72">
        <f t="shared" si="1657"/>
        <v>59535.107107515745</v>
      </c>
      <c r="BB675" s="73">
        <f t="shared" si="1570"/>
        <v>4961.2589256263118</v>
      </c>
      <c r="BC675" s="73">
        <f t="shared" si="1571"/>
        <v>2289.8118118275288</v>
      </c>
      <c r="BD675" s="73">
        <f t="shared" si="1572"/>
        <v>28.622647647844108</v>
      </c>
      <c r="BE675" s="69">
        <f t="shared" si="1573"/>
        <v>28.62</v>
      </c>
      <c r="BH675" t="str">
        <f t="shared" si="1582"/>
        <v>G139-5</v>
      </c>
      <c r="BI675">
        <f>+BI674</f>
        <v>139</v>
      </c>
      <c r="BJ675">
        <v>5</v>
      </c>
      <c r="BK675" s="72">
        <f t="shared" si="1651"/>
        <v>68724.106840263208</v>
      </c>
      <c r="BL675" s="73">
        <f t="shared" si="1584"/>
        <v>5727.0089033552676</v>
      </c>
      <c r="BM675" s="73">
        <f t="shared" si="1585"/>
        <v>2643.2348784716619</v>
      </c>
      <c r="BN675" s="73">
        <f t="shared" si="1586"/>
        <v>33.040435980895772</v>
      </c>
      <c r="BO675" s="69">
        <f t="shared" si="1587"/>
        <v>33.04</v>
      </c>
      <c r="BR675" t="str">
        <f t="shared" si="1588"/>
        <v>M139-5</v>
      </c>
      <c r="BS675">
        <f>+BS674</f>
        <v>139</v>
      </c>
      <c r="BT675">
        <v>5</v>
      </c>
      <c r="BU675" s="72">
        <f t="shared" si="1652"/>
        <v>68724.106840263208</v>
      </c>
      <c r="BV675" s="73">
        <f t="shared" si="1590"/>
        <v>5727.0089033552676</v>
      </c>
      <c r="BW675" s="73">
        <f t="shared" si="1591"/>
        <v>2643.2348784716619</v>
      </c>
      <c r="BX675" s="73">
        <f t="shared" si="1592"/>
        <v>33.040435980895772</v>
      </c>
      <c r="BY675" s="69">
        <f t="shared" si="1593"/>
        <v>33.04</v>
      </c>
      <c r="CB675" t="str">
        <f t="shared" si="1594"/>
        <v>E139-5</v>
      </c>
      <c r="CC675">
        <f>+CC674</f>
        <v>139</v>
      </c>
      <c r="CD675">
        <v>5</v>
      </c>
      <c r="CE675" s="72">
        <f t="shared" si="1653"/>
        <v>68724.106840263208</v>
      </c>
      <c r="CF675" s="73">
        <f t="shared" si="1596"/>
        <v>5727.0089033552676</v>
      </c>
      <c r="CG675" s="73">
        <f t="shared" si="1597"/>
        <v>2643.2348784716619</v>
      </c>
      <c r="CH675" s="73">
        <f t="shared" si="1598"/>
        <v>33.040435980895772</v>
      </c>
      <c r="CI675" s="69">
        <f t="shared" si="1599"/>
        <v>33.04</v>
      </c>
      <c r="CL675" t="str">
        <f t="shared" si="1600"/>
        <v>S139-5</v>
      </c>
      <c r="CM675">
        <f>+CM674</f>
        <v>139</v>
      </c>
      <c r="CN675">
        <v>5</v>
      </c>
      <c r="CO675" s="72">
        <f t="shared" si="1654"/>
        <v>68724.106840263208</v>
      </c>
      <c r="CP675" s="73">
        <f t="shared" si="1602"/>
        <v>5727.0089033552676</v>
      </c>
      <c r="CQ675" s="73">
        <f t="shared" si="1603"/>
        <v>2643.2348784716619</v>
      </c>
      <c r="CR675" s="73">
        <f t="shared" si="1604"/>
        <v>33.040435980895772</v>
      </c>
      <c r="CU675" t="str">
        <f t="shared" si="1605"/>
        <v>T139-5</v>
      </c>
      <c r="CV675">
        <f>+CV674</f>
        <v>139</v>
      </c>
      <c r="CW675">
        <v>5</v>
      </c>
      <c r="CX675" s="72">
        <f t="shared" si="1655"/>
        <v>68724.106840263208</v>
      </c>
      <c r="CY675" s="73">
        <f t="shared" si="1607"/>
        <v>5727.0089033552676</v>
      </c>
      <c r="CZ675" s="73">
        <f t="shared" si="1608"/>
        <v>2643.2348784716619</v>
      </c>
      <c r="DA675" s="73">
        <f t="shared" si="1609"/>
        <v>33.040435980895772</v>
      </c>
    </row>
    <row r="676" spans="1:105" ht="18.75" hidden="1" customHeight="1" x14ac:dyDescent="0.2">
      <c r="A676" s="3">
        <v>702</v>
      </c>
      <c r="B676" s="4">
        <v>115.205</v>
      </c>
      <c r="C676" s="5">
        <v>19969</v>
      </c>
      <c r="AD676" t="str">
        <f t="shared" si="1574"/>
        <v>F140-1</v>
      </c>
      <c r="AE676">
        <f>+AE671+1</f>
        <v>140</v>
      </c>
      <c r="AF676">
        <v>1</v>
      </c>
      <c r="AG676" s="72">
        <f>+AG671*100.5%</f>
        <v>63232.529377092644</v>
      </c>
      <c r="AH676" s="73">
        <f t="shared" si="1576"/>
        <v>5269.3774480910533</v>
      </c>
      <c r="AI676" s="73">
        <f t="shared" si="1577"/>
        <v>2432.0203606574096</v>
      </c>
      <c r="AJ676" s="73">
        <f t="shared" si="1578"/>
        <v>30.400254508217618</v>
      </c>
      <c r="AK676" s="69">
        <f t="shared" si="1579"/>
        <v>30.4</v>
      </c>
      <c r="AN676" t="str">
        <f t="shared" si="1580"/>
        <v>F117-5</v>
      </c>
      <c r="AO676">
        <f t="shared" si="1658"/>
        <v>117</v>
      </c>
      <c r="AP676">
        <v>5</v>
      </c>
      <c r="AQ676" s="72">
        <f t="shared" si="1656"/>
        <v>65266.305768928287</v>
      </c>
      <c r="AR676" s="73">
        <f t="shared" si="1566"/>
        <v>5438.8588140773572</v>
      </c>
      <c r="AS676" s="73">
        <f t="shared" si="1567"/>
        <v>2510.242529574165</v>
      </c>
      <c r="AT676" s="73">
        <f t="shared" si="1568"/>
        <v>31.37803161967706</v>
      </c>
      <c r="AU676" s="69">
        <f t="shared" si="1569"/>
        <v>31.38</v>
      </c>
      <c r="AX676" t="str">
        <f t="shared" si="1581"/>
        <v>P117-5</v>
      </c>
      <c r="AY676">
        <f t="shared" si="1659"/>
        <v>117</v>
      </c>
      <c r="AZ676">
        <v>5</v>
      </c>
      <c r="BA676" s="72">
        <f t="shared" si="1657"/>
        <v>62511.862462891535</v>
      </c>
      <c r="BB676" s="73">
        <f t="shared" si="1570"/>
        <v>5209.3218719076276</v>
      </c>
      <c r="BC676" s="73">
        <f t="shared" si="1571"/>
        <v>2404.3024024189053</v>
      </c>
      <c r="BD676" s="73">
        <f t="shared" si="1572"/>
        <v>30.053780030236315</v>
      </c>
      <c r="BE676" s="69">
        <f t="shared" si="1573"/>
        <v>30.05</v>
      </c>
      <c r="BH676" t="str">
        <f t="shared" si="1582"/>
        <v>G140-1</v>
      </c>
      <c r="BI676">
        <f>+BI671+1</f>
        <v>140</v>
      </c>
      <c r="BJ676">
        <v>1</v>
      </c>
      <c r="BK676" s="72">
        <f>+BK671*100.5%</f>
        <v>56822.190239222968</v>
      </c>
      <c r="BL676" s="73">
        <f t="shared" si="1584"/>
        <v>4735.182519935247</v>
      </c>
      <c r="BM676" s="73">
        <f t="shared" si="1585"/>
        <v>2185.4688553547294</v>
      </c>
      <c r="BN676" s="73">
        <f t="shared" si="1586"/>
        <v>27.318360691934117</v>
      </c>
      <c r="BO676" s="69">
        <f t="shared" si="1587"/>
        <v>27.32</v>
      </c>
      <c r="BR676" t="str">
        <f t="shared" si="1588"/>
        <v>M140-1</v>
      </c>
      <c r="BS676">
        <f>+BS671+1</f>
        <v>140</v>
      </c>
      <c r="BT676">
        <v>1</v>
      </c>
      <c r="BU676" s="72">
        <f>+BU671*100.5%</f>
        <v>56822.190239222968</v>
      </c>
      <c r="BV676" s="73">
        <f t="shared" si="1590"/>
        <v>4735.182519935247</v>
      </c>
      <c r="BW676" s="73">
        <f t="shared" si="1591"/>
        <v>2185.4688553547294</v>
      </c>
      <c r="BX676" s="73">
        <f t="shared" si="1592"/>
        <v>27.318360691934117</v>
      </c>
      <c r="BY676" s="69">
        <f t="shared" si="1593"/>
        <v>27.32</v>
      </c>
      <c r="CB676" t="str">
        <f t="shared" si="1594"/>
        <v>E140-1</v>
      </c>
      <c r="CC676">
        <f>+CC671+1</f>
        <v>140</v>
      </c>
      <c r="CD676">
        <v>1</v>
      </c>
      <c r="CE676" s="72">
        <f>+CE671*100.5%</f>
        <v>56822.190239222968</v>
      </c>
      <c r="CF676" s="73">
        <f t="shared" si="1596"/>
        <v>4735.182519935247</v>
      </c>
      <c r="CG676" s="73">
        <f t="shared" si="1597"/>
        <v>2185.4688553547294</v>
      </c>
      <c r="CH676" s="73">
        <f t="shared" si="1598"/>
        <v>27.318360691934117</v>
      </c>
      <c r="CI676" s="69">
        <f t="shared" si="1599"/>
        <v>27.32</v>
      </c>
      <c r="CL676" t="str">
        <f t="shared" si="1600"/>
        <v>S140-1</v>
      </c>
      <c r="CM676">
        <f>+CM671+1</f>
        <v>140</v>
      </c>
      <c r="CN676">
        <v>1</v>
      </c>
      <c r="CO676" s="72">
        <f>+CO671*100.5%</f>
        <v>56822.190239222968</v>
      </c>
      <c r="CP676" s="73">
        <f t="shared" si="1602"/>
        <v>4735.182519935247</v>
      </c>
      <c r="CQ676" s="73">
        <f t="shared" si="1603"/>
        <v>2185.4688553547294</v>
      </c>
      <c r="CR676" s="73">
        <f t="shared" si="1604"/>
        <v>27.318360691934117</v>
      </c>
      <c r="CU676" t="str">
        <f t="shared" si="1605"/>
        <v>T140-1</v>
      </c>
      <c r="CV676">
        <f>+CV671+1</f>
        <v>140</v>
      </c>
      <c r="CW676">
        <v>1</v>
      </c>
      <c r="CX676" s="72">
        <f>+CX671*100.5%</f>
        <v>56822.190239222968</v>
      </c>
      <c r="CY676" s="73">
        <f t="shared" si="1607"/>
        <v>4735.182519935247</v>
      </c>
      <c r="CZ676" s="73">
        <f t="shared" si="1608"/>
        <v>2185.4688553547294</v>
      </c>
      <c r="DA676" s="73">
        <f t="shared" si="1609"/>
        <v>27.318360691934117</v>
      </c>
    </row>
    <row r="677" spans="1:105" ht="18.75" hidden="1" customHeight="1" x14ac:dyDescent="0.2">
      <c r="A677" s="3">
        <v>703</v>
      </c>
      <c r="B677" s="4">
        <v>115.78100000000001</v>
      </c>
      <c r="C677" s="5">
        <v>20069</v>
      </c>
      <c r="AD677" t="str">
        <f t="shared" si="1574"/>
        <v>F140-2</v>
      </c>
      <c r="AE677">
        <f>+AE676</f>
        <v>140</v>
      </c>
      <c r="AF677">
        <v>2</v>
      </c>
      <c r="AG677" s="72">
        <f t="shared" ref="AG677:AG680" si="1660">+AG676*105%</f>
        <v>66394.155845947273</v>
      </c>
      <c r="AH677" s="73">
        <f t="shared" si="1576"/>
        <v>5532.8463204956061</v>
      </c>
      <c r="AI677" s="73">
        <f t="shared" si="1577"/>
        <v>2553.6213786902799</v>
      </c>
      <c r="AJ677" s="73">
        <f t="shared" si="1578"/>
        <v>31.920267233628497</v>
      </c>
      <c r="AK677" s="69">
        <f t="shared" si="1579"/>
        <v>31.92</v>
      </c>
      <c r="AN677" t="str">
        <f t="shared" si="1580"/>
        <v>F117-6</v>
      </c>
      <c r="AO677">
        <f t="shared" si="1658"/>
        <v>117</v>
      </c>
      <c r="AP677">
        <v>6</v>
      </c>
      <c r="AQ677" s="72">
        <f t="shared" si="1656"/>
        <v>68529.621057374708</v>
      </c>
      <c r="AR677" s="73">
        <f t="shared" si="1566"/>
        <v>5710.801754781226</v>
      </c>
      <c r="AS677" s="73">
        <f t="shared" si="1567"/>
        <v>2635.7546560528735</v>
      </c>
      <c r="AT677" s="73">
        <f t="shared" si="1568"/>
        <v>32.946933200660915</v>
      </c>
      <c r="AU677" s="69">
        <f t="shared" si="1569"/>
        <v>32.950000000000003</v>
      </c>
      <c r="AX677" t="str">
        <f t="shared" si="1581"/>
        <v>P117-6</v>
      </c>
      <c r="AY677">
        <f t="shared" si="1659"/>
        <v>117</v>
      </c>
      <c r="AZ677">
        <v>6</v>
      </c>
      <c r="BA677" s="72">
        <f t="shared" si="1657"/>
        <v>65637.455586036114</v>
      </c>
      <c r="BB677" s="73">
        <f t="shared" si="1570"/>
        <v>5469.7879655030092</v>
      </c>
      <c r="BC677" s="73">
        <f t="shared" si="1571"/>
        <v>2524.5175225398507</v>
      </c>
      <c r="BD677" s="73">
        <f t="shared" si="1572"/>
        <v>31.556469031748133</v>
      </c>
      <c r="BE677" s="69">
        <f t="shared" si="1573"/>
        <v>31.56</v>
      </c>
      <c r="BH677" t="str">
        <f t="shared" si="1582"/>
        <v>G140-2</v>
      </c>
      <c r="BI677">
        <f>+BI676</f>
        <v>140</v>
      </c>
      <c r="BJ677">
        <v>2</v>
      </c>
      <c r="BK677" s="72">
        <f t="shared" ref="BK677:BK680" si="1661">+BK676*105%</f>
        <v>59663.299751184117</v>
      </c>
      <c r="BL677" s="73">
        <f t="shared" si="1584"/>
        <v>4971.94164593201</v>
      </c>
      <c r="BM677" s="73">
        <f t="shared" si="1585"/>
        <v>2294.7422981224659</v>
      </c>
      <c r="BN677" s="73">
        <f t="shared" si="1586"/>
        <v>28.684278726530824</v>
      </c>
      <c r="BO677" s="69">
        <f t="shared" si="1587"/>
        <v>28.68</v>
      </c>
      <c r="BR677" t="str">
        <f t="shared" si="1588"/>
        <v>M140-2</v>
      </c>
      <c r="BS677">
        <f>+BS676</f>
        <v>140</v>
      </c>
      <c r="BT677">
        <v>2</v>
      </c>
      <c r="BU677" s="72">
        <f t="shared" ref="BU677:BU680" si="1662">+BU676*105%</f>
        <v>59663.299751184117</v>
      </c>
      <c r="BV677" s="73">
        <f t="shared" si="1590"/>
        <v>4971.94164593201</v>
      </c>
      <c r="BW677" s="73">
        <f t="shared" si="1591"/>
        <v>2294.7422981224659</v>
      </c>
      <c r="BX677" s="73">
        <f t="shared" si="1592"/>
        <v>28.684278726530824</v>
      </c>
      <c r="BY677" s="69">
        <f t="shared" si="1593"/>
        <v>28.68</v>
      </c>
      <c r="CB677" t="str">
        <f t="shared" si="1594"/>
        <v>E140-2</v>
      </c>
      <c r="CC677">
        <f>+CC676</f>
        <v>140</v>
      </c>
      <c r="CD677">
        <v>2</v>
      </c>
      <c r="CE677" s="72">
        <f t="shared" ref="CE677:CE680" si="1663">+CE676*105%</f>
        <v>59663.299751184117</v>
      </c>
      <c r="CF677" s="73">
        <f t="shared" si="1596"/>
        <v>4971.94164593201</v>
      </c>
      <c r="CG677" s="73">
        <f t="shared" si="1597"/>
        <v>2294.7422981224659</v>
      </c>
      <c r="CH677" s="73">
        <f t="shared" si="1598"/>
        <v>28.684278726530824</v>
      </c>
      <c r="CI677" s="69">
        <f t="shared" si="1599"/>
        <v>28.68</v>
      </c>
      <c r="CL677" t="str">
        <f t="shared" si="1600"/>
        <v>S140-2</v>
      </c>
      <c r="CM677">
        <f>+CM676</f>
        <v>140</v>
      </c>
      <c r="CN677">
        <v>2</v>
      </c>
      <c r="CO677" s="72">
        <f t="shared" ref="CO677:CO680" si="1664">+CO676*105%</f>
        <v>59663.299751184117</v>
      </c>
      <c r="CP677" s="73">
        <f t="shared" si="1602"/>
        <v>4971.94164593201</v>
      </c>
      <c r="CQ677" s="73">
        <f t="shared" si="1603"/>
        <v>2294.7422981224659</v>
      </c>
      <c r="CR677" s="73">
        <f t="shared" si="1604"/>
        <v>28.684278726530824</v>
      </c>
      <c r="CU677" t="str">
        <f t="shared" si="1605"/>
        <v>T140-2</v>
      </c>
      <c r="CV677">
        <f>+CV676</f>
        <v>140</v>
      </c>
      <c r="CW677">
        <v>2</v>
      </c>
      <c r="CX677" s="72">
        <f t="shared" ref="CX677:CX680" si="1665">+CX676*105%</f>
        <v>59663.299751184117</v>
      </c>
      <c r="CY677" s="73">
        <f t="shared" si="1607"/>
        <v>4971.94164593201</v>
      </c>
      <c r="CZ677" s="73">
        <f t="shared" si="1608"/>
        <v>2294.7422981224659</v>
      </c>
      <c r="DA677" s="73">
        <f t="shared" si="1609"/>
        <v>28.684278726530824</v>
      </c>
    </row>
    <row r="678" spans="1:105" ht="18.75" hidden="1" customHeight="1" x14ac:dyDescent="0.2">
      <c r="A678" s="3">
        <v>704</v>
      </c>
      <c r="B678" s="4">
        <v>116.36</v>
      </c>
      <c r="C678" s="5">
        <v>20169</v>
      </c>
      <c r="AD678" t="str">
        <f t="shared" si="1574"/>
        <v>F140-3</v>
      </c>
      <c r="AE678">
        <f>+AE677</f>
        <v>140</v>
      </c>
      <c r="AF678">
        <v>3</v>
      </c>
      <c r="AG678" s="72">
        <f t="shared" si="1660"/>
        <v>69713.863638244642</v>
      </c>
      <c r="AH678" s="73">
        <f t="shared" si="1576"/>
        <v>5809.4886365203865</v>
      </c>
      <c r="AI678" s="73">
        <f t="shared" si="1577"/>
        <v>2681.3024476247938</v>
      </c>
      <c r="AJ678" s="73">
        <f t="shared" si="1578"/>
        <v>33.516280595309922</v>
      </c>
      <c r="AK678" s="69">
        <f t="shared" si="1579"/>
        <v>33.520000000000003</v>
      </c>
      <c r="AN678" t="str">
        <f t="shared" si="1580"/>
        <v>F118-1</v>
      </c>
      <c r="AO678">
        <f>+AO672+1</f>
        <v>118</v>
      </c>
      <c r="AP678">
        <v>1</v>
      </c>
      <c r="AQ678" s="72">
        <f>+AQ672*100.5%</f>
        <v>53963.225033004077</v>
      </c>
      <c r="AR678" s="73">
        <f t="shared" si="1566"/>
        <v>4496.9354194170064</v>
      </c>
      <c r="AS678" s="73">
        <f t="shared" si="1567"/>
        <v>2075.5086551155414</v>
      </c>
      <c r="AT678" s="73">
        <f t="shared" si="1568"/>
        <v>25.943858188944269</v>
      </c>
      <c r="AU678" s="69">
        <f t="shared" si="1569"/>
        <v>25.94</v>
      </c>
      <c r="AX678" t="str">
        <f t="shared" si="1581"/>
        <v>P118-1</v>
      </c>
      <c r="AY678">
        <f>+AY672+1</f>
        <v>118</v>
      </c>
      <c r="AZ678">
        <v>1</v>
      </c>
      <c r="BA678" s="72">
        <f>+BA672*100.5%</f>
        <v>51685.807271830956</v>
      </c>
      <c r="BB678" s="73">
        <f t="shared" si="1570"/>
        <v>4307.150605985913</v>
      </c>
      <c r="BC678" s="73">
        <f t="shared" si="1571"/>
        <v>1987.9156643011906</v>
      </c>
      <c r="BD678" s="73">
        <f t="shared" si="1572"/>
        <v>24.848945803764881</v>
      </c>
      <c r="BE678" s="69">
        <f t="shared" si="1573"/>
        <v>24.85</v>
      </c>
      <c r="BH678" t="str">
        <f t="shared" si="1582"/>
        <v>G140-3</v>
      </c>
      <c r="BI678">
        <f>+BI677</f>
        <v>140</v>
      </c>
      <c r="BJ678">
        <v>3</v>
      </c>
      <c r="BK678" s="72">
        <f t="shared" si="1661"/>
        <v>62646.464738743329</v>
      </c>
      <c r="BL678" s="73">
        <f t="shared" si="1584"/>
        <v>5220.538728228611</v>
      </c>
      <c r="BM678" s="73">
        <f t="shared" si="1585"/>
        <v>2409.4794130285895</v>
      </c>
      <c r="BN678" s="73">
        <f t="shared" si="1586"/>
        <v>30.118492662857371</v>
      </c>
      <c r="BO678" s="69">
        <f t="shared" si="1587"/>
        <v>30.12</v>
      </c>
      <c r="BR678" t="str">
        <f t="shared" si="1588"/>
        <v>M140-3</v>
      </c>
      <c r="BS678">
        <f>+BS677</f>
        <v>140</v>
      </c>
      <c r="BT678">
        <v>3</v>
      </c>
      <c r="BU678" s="72">
        <f t="shared" si="1662"/>
        <v>62646.464738743329</v>
      </c>
      <c r="BV678" s="73">
        <f t="shared" si="1590"/>
        <v>5220.538728228611</v>
      </c>
      <c r="BW678" s="73">
        <f t="shared" si="1591"/>
        <v>2409.4794130285895</v>
      </c>
      <c r="BX678" s="73">
        <f t="shared" si="1592"/>
        <v>30.118492662857371</v>
      </c>
      <c r="BY678" s="69">
        <f t="shared" si="1593"/>
        <v>30.12</v>
      </c>
      <c r="CB678" t="str">
        <f t="shared" si="1594"/>
        <v>E140-3</v>
      </c>
      <c r="CC678">
        <f>+CC677</f>
        <v>140</v>
      </c>
      <c r="CD678">
        <v>3</v>
      </c>
      <c r="CE678" s="72">
        <f t="shared" si="1663"/>
        <v>62646.464738743329</v>
      </c>
      <c r="CF678" s="73">
        <f t="shared" si="1596"/>
        <v>5220.538728228611</v>
      </c>
      <c r="CG678" s="73">
        <f t="shared" si="1597"/>
        <v>2409.4794130285895</v>
      </c>
      <c r="CH678" s="73">
        <f t="shared" si="1598"/>
        <v>30.118492662857371</v>
      </c>
      <c r="CI678" s="69">
        <f t="shared" si="1599"/>
        <v>30.12</v>
      </c>
      <c r="CL678" t="str">
        <f t="shared" si="1600"/>
        <v>S140-3</v>
      </c>
      <c r="CM678">
        <f>+CM677</f>
        <v>140</v>
      </c>
      <c r="CN678">
        <v>3</v>
      </c>
      <c r="CO678" s="72">
        <f t="shared" si="1664"/>
        <v>62646.464738743329</v>
      </c>
      <c r="CP678" s="73">
        <f t="shared" si="1602"/>
        <v>5220.538728228611</v>
      </c>
      <c r="CQ678" s="73">
        <f t="shared" si="1603"/>
        <v>2409.4794130285895</v>
      </c>
      <c r="CR678" s="73">
        <f t="shared" si="1604"/>
        <v>30.118492662857371</v>
      </c>
      <c r="CU678" t="str">
        <f t="shared" si="1605"/>
        <v>T140-3</v>
      </c>
      <c r="CV678">
        <f>+CV677</f>
        <v>140</v>
      </c>
      <c r="CW678">
        <v>3</v>
      </c>
      <c r="CX678" s="72">
        <f t="shared" si="1665"/>
        <v>62646.464738743329</v>
      </c>
      <c r="CY678" s="73">
        <f t="shared" si="1607"/>
        <v>5220.538728228611</v>
      </c>
      <c r="CZ678" s="73">
        <f t="shared" si="1608"/>
        <v>2409.4794130285895</v>
      </c>
      <c r="DA678" s="73">
        <f t="shared" si="1609"/>
        <v>30.118492662857371</v>
      </c>
    </row>
    <row r="679" spans="1:105" ht="18.75" hidden="1" customHeight="1" x14ac:dyDescent="0.2">
      <c r="A679" s="3">
        <v>705</v>
      </c>
      <c r="B679" s="4">
        <v>116.94199999999999</v>
      </c>
      <c r="C679" s="5">
        <v>20270</v>
      </c>
      <c r="AD679" t="str">
        <f t="shared" si="1574"/>
        <v>F140-4</v>
      </c>
      <c r="AE679">
        <f>+AE678</f>
        <v>140</v>
      </c>
      <c r="AF679">
        <v>4</v>
      </c>
      <c r="AG679" s="72">
        <f t="shared" si="1660"/>
        <v>73199.556820156882</v>
      </c>
      <c r="AH679" s="73">
        <f t="shared" si="1576"/>
        <v>6099.9630683464065</v>
      </c>
      <c r="AI679" s="73">
        <f t="shared" si="1577"/>
        <v>2815.3675700060339</v>
      </c>
      <c r="AJ679" s="73">
        <f t="shared" si="1578"/>
        <v>35.192094625075427</v>
      </c>
      <c r="AK679" s="69">
        <f t="shared" si="1579"/>
        <v>35.19</v>
      </c>
      <c r="AN679" t="str">
        <f t="shared" si="1580"/>
        <v>F118-2</v>
      </c>
      <c r="AO679">
        <f>AO678</f>
        <v>118</v>
      </c>
      <c r="AP679">
        <v>2</v>
      </c>
      <c r="AQ679" s="72">
        <f t="shared" ref="AQ679:AQ683" si="1666">+AQ678*105%</f>
        <v>56661.386284654283</v>
      </c>
      <c r="AR679" s="73">
        <f t="shared" si="1566"/>
        <v>4721.7821903878566</v>
      </c>
      <c r="AS679" s="73">
        <f t="shared" si="1567"/>
        <v>2179.2840878713187</v>
      </c>
      <c r="AT679" s="73">
        <f t="shared" si="1568"/>
        <v>27.241051098391484</v>
      </c>
      <c r="AU679" s="69">
        <f t="shared" si="1569"/>
        <v>27.24</v>
      </c>
      <c r="AX679" t="str">
        <f t="shared" si="1581"/>
        <v>P118-2</v>
      </c>
      <c r="AY679">
        <f>AY678</f>
        <v>118</v>
      </c>
      <c r="AZ679">
        <v>2</v>
      </c>
      <c r="BA679" s="72">
        <f t="shared" ref="BA679:BA683" si="1667">+BA678*105%</f>
        <v>54270.097635422506</v>
      </c>
      <c r="BB679" s="73">
        <f t="shared" si="1570"/>
        <v>4522.5081362852088</v>
      </c>
      <c r="BC679" s="73">
        <f t="shared" si="1571"/>
        <v>2087.3114475162502</v>
      </c>
      <c r="BD679" s="73">
        <f t="shared" si="1572"/>
        <v>26.091393093953126</v>
      </c>
      <c r="BE679" s="69">
        <f t="shared" si="1573"/>
        <v>26.09</v>
      </c>
      <c r="BH679" t="str">
        <f t="shared" si="1582"/>
        <v>G140-4</v>
      </c>
      <c r="BI679">
        <f>+BI678</f>
        <v>140</v>
      </c>
      <c r="BJ679">
        <v>4</v>
      </c>
      <c r="BK679" s="72">
        <f t="shared" si="1661"/>
        <v>65778.787975680505</v>
      </c>
      <c r="BL679" s="73">
        <f t="shared" si="1584"/>
        <v>5481.5656646400421</v>
      </c>
      <c r="BM679" s="73">
        <f t="shared" si="1585"/>
        <v>2529.9533836800192</v>
      </c>
      <c r="BN679" s="73">
        <f t="shared" si="1586"/>
        <v>31.624417296000242</v>
      </c>
      <c r="BO679" s="69">
        <f t="shared" si="1587"/>
        <v>31.62</v>
      </c>
      <c r="BR679" t="str">
        <f t="shared" si="1588"/>
        <v>M140-4</v>
      </c>
      <c r="BS679">
        <f>+BS678</f>
        <v>140</v>
      </c>
      <c r="BT679">
        <v>4</v>
      </c>
      <c r="BU679" s="72">
        <f t="shared" si="1662"/>
        <v>65778.787975680505</v>
      </c>
      <c r="BV679" s="73">
        <f t="shared" si="1590"/>
        <v>5481.5656646400421</v>
      </c>
      <c r="BW679" s="73">
        <f t="shared" si="1591"/>
        <v>2529.9533836800192</v>
      </c>
      <c r="BX679" s="73">
        <f t="shared" si="1592"/>
        <v>31.624417296000242</v>
      </c>
      <c r="BY679" s="69">
        <f t="shared" si="1593"/>
        <v>31.62</v>
      </c>
      <c r="CB679" t="str">
        <f t="shared" si="1594"/>
        <v>E140-4</v>
      </c>
      <c r="CC679">
        <f>+CC678</f>
        <v>140</v>
      </c>
      <c r="CD679">
        <v>4</v>
      </c>
      <c r="CE679" s="72">
        <f t="shared" si="1663"/>
        <v>65778.787975680505</v>
      </c>
      <c r="CF679" s="73">
        <f t="shared" si="1596"/>
        <v>5481.5656646400421</v>
      </c>
      <c r="CG679" s="73">
        <f t="shared" si="1597"/>
        <v>2529.9533836800192</v>
      </c>
      <c r="CH679" s="73">
        <f t="shared" si="1598"/>
        <v>31.624417296000242</v>
      </c>
      <c r="CI679" s="69">
        <f t="shared" si="1599"/>
        <v>31.62</v>
      </c>
      <c r="CL679" t="str">
        <f t="shared" si="1600"/>
        <v>S140-4</v>
      </c>
      <c r="CM679">
        <f>+CM678</f>
        <v>140</v>
      </c>
      <c r="CN679">
        <v>4</v>
      </c>
      <c r="CO679" s="72">
        <f t="shared" si="1664"/>
        <v>65778.787975680505</v>
      </c>
      <c r="CP679" s="73">
        <f t="shared" si="1602"/>
        <v>5481.5656646400421</v>
      </c>
      <c r="CQ679" s="73">
        <f t="shared" si="1603"/>
        <v>2529.9533836800192</v>
      </c>
      <c r="CR679" s="73">
        <f t="shared" si="1604"/>
        <v>31.624417296000242</v>
      </c>
      <c r="CU679" t="str">
        <f t="shared" si="1605"/>
        <v>T140-4</v>
      </c>
      <c r="CV679">
        <f>+CV678</f>
        <v>140</v>
      </c>
      <c r="CW679">
        <v>4</v>
      </c>
      <c r="CX679" s="72">
        <f t="shared" si="1665"/>
        <v>65778.787975680505</v>
      </c>
      <c r="CY679" s="73">
        <f t="shared" si="1607"/>
        <v>5481.5656646400421</v>
      </c>
      <c r="CZ679" s="73">
        <f t="shared" si="1608"/>
        <v>2529.9533836800192</v>
      </c>
      <c r="DA679" s="73">
        <f t="shared" si="1609"/>
        <v>31.624417296000242</v>
      </c>
    </row>
    <row r="680" spans="1:105" ht="18.75" hidden="1" customHeight="1" x14ac:dyDescent="0.2">
      <c r="A680" s="3">
        <v>706</v>
      </c>
      <c r="B680" s="4">
        <v>117.526</v>
      </c>
      <c r="C680" s="5">
        <v>20371</v>
      </c>
      <c r="AD680" t="str">
        <f t="shared" si="1574"/>
        <v>F140-5</v>
      </c>
      <c r="AE680">
        <f>+AE679</f>
        <v>140</v>
      </c>
      <c r="AF680">
        <v>5</v>
      </c>
      <c r="AG680" s="72">
        <f t="shared" si="1660"/>
        <v>76859.534661164726</v>
      </c>
      <c r="AH680" s="73">
        <f t="shared" si="1576"/>
        <v>6404.9612217637268</v>
      </c>
      <c r="AI680" s="73">
        <f t="shared" si="1577"/>
        <v>2956.1359485063358</v>
      </c>
      <c r="AJ680" s="73">
        <f t="shared" si="1578"/>
        <v>36.951699356329193</v>
      </c>
      <c r="AK680" s="69">
        <f t="shared" si="1579"/>
        <v>36.950000000000003</v>
      </c>
      <c r="AN680" t="str">
        <f t="shared" si="1580"/>
        <v>F118-3</v>
      </c>
      <c r="AO680">
        <f t="shared" ref="AO680:AO683" si="1668">AO679</f>
        <v>118</v>
      </c>
      <c r="AP680">
        <v>3</v>
      </c>
      <c r="AQ680" s="72">
        <f t="shared" si="1666"/>
        <v>59494.455598886998</v>
      </c>
      <c r="AR680" s="73">
        <f t="shared" si="1566"/>
        <v>4957.8712999072495</v>
      </c>
      <c r="AS680" s="73">
        <f t="shared" si="1567"/>
        <v>2288.2482922648846</v>
      </c>
      <c r="AT680" s="73">
        <f t="shared" si="1568"/>
        <v>28.603103653311056</v>
      </c>
      <c r="AU680" s="69">
        <f t="shared" si="1569"/>
        <v>28.6</v>
      </c>
      <c r="AX680" t="str">
        <f t="shared" si="1581"/>
        <v>P118-3</v>
      </c>
      <c r="AY680">
        <f t="shared" ref="AY680:AY683" si="1669">AY679</f>
        <v>118</v>
      </c>
      <c r="AZ680">
        <v>3</v>
      </c>
      <c r="BA680" s="72">
        <f t="shared" si="1667"/>
        <v>56983.602517193634</v>
      </c>
      <c r="BB680" s="73">
        <f t="shared" si="1570"/>
        <v>4748.6335430994695</v>
      </c>
      <c r="BC680" s="73">
        <f t="shared" si="1571"/>
        <v>2191.6770198920631</v>
      </c>
      <c r="BD680" s="73">
        <f t="shared" si="1572"/>
        <v>27.395962748650785</v>
      </c>
      <c r="BE680" s="69">
        <f t="shared" si="1573"/>
        <v>27.4</v>
      </c>
      <c r="BH680" t="str">
        <f t="shared" si="1582"/>
        <v>G140-5</v>
      </c>
      <c r="BI680">
        <f>+BI679</f>
        <v>140</v>
      </c>
      <c r="BJ680">
        <v>5</v>
      </c>
      <c r="BK680" s="72">
        <f t="shared" si="1661"/>
        <v>69067.727374464535</v>
      </c>
      <c r="BL680" s="73">
        <f t="shared" si="1584"/>
        <v>5755.6439478720449</v>
      </c>
      <c r="BM680" s="73">
        <f t="shared" si="1585"/>
        <v>2656.4510528640208</v>
      </c>
      <c r="BN680" s="73">
        <f t="shared" si="1586"/>
        <v>33.205638160800255</v>
      </c>
      <c r="BO680" s="69">
        <f t="shared" si="1587"/>
        <v>33.21</v>
      </c>
      <c r="BR680" t="str">
        <f t="shared" si="1588"/>
        <v>M140-5</v>
      </c>
      <c r="BS680">
        <f>+BS679</f>
        <v>140</v>
      </c>
      <c r="BT680">
        <v>5</v>
      </c>
      <c r="BU680" s="72">
        <f t="shared" si="1662"/>
        <v>69067.727374464535</v>
      </c>
      <c r="BV680" s="73">
        <f t="shared" si="1590"/>
        <v>5755.6439478720449</v>
      </c>
      <c r="BW680" s="73">
        <f t="shared" si="1591"/>
        <v>2656.4510528640208</v>
      </c>
      <c r="BX680" s="73">
        <f t="shared" si="1592"/>
        <v>33.205638160800255</v>
      </c>
      <c r="BY680" s="69">
        <f t="shared" si="1593"/>
        <v>33.21</v>
      </c>
      <c r="CB680" t="str">
        <f t="shared" si="1594"/>
        <v>E140-5</v>
      </c>
      <c r="CC680">
        <f>+CC679</f>
        <v>140</v>
      </c>
      <c r="CD680">
        <v>5</v>
      </c>
      <c r="CE680" s="72">
        <f t="shared" si="1663"/>
        <v>69067.727374464535</v>
      </c>
      <c r="CF680" s="73">
        <f t="shared" si="1596"/>
        <v>5755.6439478720449</v>
      </c>
      <c r="CG680" s="73">
        <f t="shared" si="1597"/>
        <v>2656.4510528640208</v>
      </c>
      <c r="CH680" s="73">
        <f t="shared" si="1598"/>
        <v>33.205638160800255</v>
      </c>
      <c r="CI680" s="69">
        <f t="shared" si="1599"/>
        <v>33.21</v>
      </c>
      <c r="CL680" t="str">
        <f t="shared" si="1600"/>
        <v>S140-5</v>
      </c>
      <c r="CM680">
        <f>+CM679</f>
        <v>140</v>
      </c>
      <c r="CN680">
        <v>5</v>
      </c>
      <c r="CO680" s="72">
        <f t="shared" si="1664"/>
        <v>69067.727374464535</v>
      </c>
      <c r="CP680" s="73">
        <f t="shared" si="1602"/>
        <v>5755.6439478720449</v>
      </c>
      <c r="CQ680" s="73">
        <f t="shared" si="1603"/>
        <v>2656.4510528640208</v>
      </c>
      <c r="CR680" s="73">
        <f t="shared" si="1604"/>
        <v>33.205638160800255</v>
      </c>
      <c r="CU680" t="str">
        <f t="shared" si="1605"/>
        <v>T140-5</v>
      </c>
      <c r="CV680">
        <f>+CV679</f>
        <v>140</v>
      </c>
      <c r="CW680">
        <v>5</v>
      </c>
      <c r="CX680" s="72">
        <f t="shared" si="1665"/>
        <v>69067.727374464535</v>
      </c>
      <c r="CY680" s="73">
        <f t="shared" si="1607"/>
        <v>5755.6439478720449</v>
      </c>
      <c r="CZ680" s="73">
        <f t="shared" si="1608"/>
        <v>2656.4510528640208</v>
      </c>
      <c r="DA680" s="73">
        <f t="shared" si="1609"/>
        <v>33.205638160800255</v>
      </c>
    </row>
    <row r="681" spans="1:105" ht="18.75" hidden="1" customHeight="1" x14ac:dyDescent="0.2">
      <c r="A681" s="3">
        <v>707</v>
      </c>
      <c r="B681" s="4">
        <v>118.114</v>
      </c>
      <c r="C681" s="5">
        <v>20473</v>
      </c>
      <c r="AD681" t="str">
        <f t="shared" si="1574"/>
        <v>F141-1</v>
      </c>
      <c r="AE681">
        <f>+AE676+1</f>
        <v>141</v>
      </c>
      <c r="AF681">
        <v>1</v>
      </c>
      <c r="AG681" s="72">
        <f>+AG676*100.5%</f>
        <v>63548.692023978103</v>
      </c>
      <c r="AH681" s="73">
        <f t="shared" si="1576"/>
        <v>5295.7243353315089</v>
      </c>
      <c r="AI681" s="73">
        <f t="shared" si="1577"/>
        <v>2444.1804624606962</v>
      </c>
      <c r="AJ681" s="73">
        <f t="shared" si="1578"/>
        <v>30.552255780758703</v>
      </c>
      <c r="AK681" s="69">
        <f t="shared" si="1579"/>
        <v>30.55</v>
      </c>
      <c r="AN681" t="str">
        <f t="shared" si="1580"/>
        <v>F118-4</v>
      </c>
      <c r="AO681">
        <f t="shared" si="1668"/>
        <v>118</v>
      </c>
      <c r="AP681">
        <v>4</v>
      </c>
      <c r="AQ681" s="72">
        <f t="shared" si="1666"/>
        <v>62469.178378831348</v>
      </c>
      <c r="AR681" s="73">
        <f t="shared" si="1566"/>
        <v>5205.7648649026123</v>
      </c>
      <c r="AS681" s="73">
        <f t="shared" si="1567"/>
        <v>2402.6607068781286</v>
      </c>
      <c r="AT681" s="73">
        <f t="shared" si="1568"/>
        <v>30.033258835976611</v>
      </c>
      <c r="AU681" s="69">
        <f t="shared" si="1569"/>
        <v>30.03</v>
      </c>
      <c r="AX681" t="str">
        <f t="shared" si="1581"/>
        <v>P118-4</v>
      </c>
      <c r="AY681">
        <f t="shared" si="1669"/>
        <v>118</v>
      </c>
      <c r="AZ681">
        <v>4</v>
      </c>
      <c r="BA681" s="72">
        <f t="shared" si="1667"/>
        <v>59832.782643053317</v>
      </c>
      <c r="BB681" s="73">
        <f t="shared" si="1570"/>
        <v>4986.0652202544434</v>
      </c>
      <c r="BC681" s="73">
        <f t="shared" si="1571"/>
        <v>2301.260870886666</v>
      </c>
      <c r="BD681" s="73">
        <f t="shared" si="1572"/>
        <v>28.765760886083324</v>
      </c>
      <c r="BE681" s="69">
        <f t="shared" si="1573"/>
        <v>28.77</v>
      </c>
      <c r="BH681" t="str">
        <f t="shared" si="1582"/>
        <v>G141-1</v>
      </c>
      <c r="BI681">
        <f>+BI676+1</f>
        <v>141</v>
      </c>
      <c r="BJ681">
        <v>1</v>
      </c>
      <c r="BK681" s="72">
        <f>+BK676*100.5%</f>
        <v>57106.301190419079</v>
      </c>
      <c r="BL681" s="73">
        <f t="shared" si="1584"/>
        <v>4758.8584325349229</v>
      </c>
      <c r="BM681" s="73">
        <f t="shared" si="1585"/>
        <v>2196.3961996315029</v>
      </c>
      <c r="BN681" s="73">
        <f t="shared" si="1586"/>
        <v>27.454952495393787</v>
      </c>
      <c r="BO681" s="69">
        <f t="shared" si="1587"/>
        <v>27.45</v>
      </c>
      <c r="BR681" t="str">
        <f t="shared" si="1588"/>
        <v>M141-1</v>
      </c>
      <c r="BS681">
        <f>+BS676+1</f>
        <v>141</v>
      </c>
      <c r="BT681">
        <v>1</v>
      </c>
      <c r="BU681" s="72">
        <f>+BU676*100.5%</f>
        <v>57106.301190419079</v>
      </c>
      <c r="BV681" s="73">
        <f t="shared" si="1590"/>
        <v>4758.8584325349229</v>
      </c>
      <c r="BW681" s="73">
        <f t="shared" si="1591"/>
        <v>2196.3961996315029</v>
      </c>
      <c r="BX681" s="73">
        <f t="shared" si="1592"/>
        <v>27.454952495393787</v>
      </c>
      <c r="BY681" s="69">
        <f t="shared" si="1593"/>
        <v>27.45</v>
      </c>
      <c r="CB681" t="str">
        <f t="shared" si="1594"/>
        <v>E141-1</v>
      </c>
      <c r="CC681">
        <f>+CC676+1</f>
        <v>141</v>
      </c>
      <c r="CD681">
        <v>1</v>
      </c>
      <c r="CE681" s="72">
        <f>+CE676*100.5%</f>
        <v>57106.301190419079</v>
      </c>
      <c r="CF681" s="73">
        <f t="shared" si="1596"/>
        <v>4758.8584325349229</v>
      </c>
      <c r="CG681" s="73">
        <f t="shared" si="1597"/>
        <v>2196.3961996315029</v>
      </c>
      <c r="CH681" s="73">
        <f t="shared" si="1598"/>
        <v>27.454952495393787</v>
      </c>
      <c r="CI681" s="69">
        <f t="shared" si="1599"/>
        <v>27.45</v>
      </c>
      <c r="CL681" t="str">
        <f t="shared" si="1600"/>
        <v>S141-1</v>
      </c>
      <c r="CM681">
        <f>+CM676+1</f>
        <v>141</v>
      </c>
      <c r="CN681">
        <v>1</v>
      </c>
      <c r="CO681" s="72">
        <f>+CO676*100.5%</f>
        <v>57106.301190419079</v>
      </c>
      <c r="CP681" s="73">
        <f t="shared" si="1602"/>
        <v>4758.8584325349229</v>
      </c>
      <c r="CQ681" s="73">
        <f t="shared" si="1603"/>
        <v>2196.3961996315029</v>
      </c>
      <c r="CR681" s="73">
        <f t="shared" si="1604"/>
        <v>27.454952495393787</v>
      </c>
      <c r="CU681" t="str">
        <f t="shared" si="1605"/>
        <v>T141-1</v>
      </c>
      <c r="CV681">
        <f>+CV676+1</f>
        <v>141</v>
      </c>
      <c r="CW681">
        <v>1</v>
      </c>
      <c r="CX681" s="72">
        <f>+CX676*100.5%</f>
        <v>57106.301190419079</v>
      </c>
      <c r="CY681" s="73">
        <f t="shared" si="1607"/>
        <v>4758.8584325349229</v>
      </c>
      <c r="CZ681" s="73">
        <f t="shared" si="1608"/>
        <v>2196.3961996315029</v>
      </c>
      <c r="DA681" s="73">
        <f t="shared" si="1609"/>
        <v>27.454952495393787</v>
      </c>
    </row>
    <row r="682" spans="1:105" ht="18.75" hidden="1" customHeight="1" x14ac:dyDescent="0.2">
      <c r="A682" s="3">
        <v>708</v>
      </c>
      <c r="B682" s="4">
        <v>118.705</v>
      </c>
      <c r="C682" s="5">
        <v>20575</v>
      </c>
      <c r="AD682" t="str">
        <f t="shared" si="1574"/>
        <v>F141-2</v>
      </c>
      <c r="AE682">
        <f>+AE681</f>
        <v>141</v>
      </c>
      <c r="AF682">
        <v>2</v>
      </c>
      <c r="AG682" s="72">
        <f t="shared" ref="AG682:AG685" si="1670">+AG681*105%</f>
        <v>66726.126625177014</v>
      </c>
      <c r="AH682" s="73">
        <f t="shared" si="1576"/>
        <v>5560.5105520980842</v>
      </c>
      <c r="AI682" s="73">
        <f t="shared" si="1577"/>
        <v>2566.3894855837311</v>
      </c>
      <c r="AJ682" s="73">
        <f t="shared" si="1578"/>
        <v>32.079868569796645</v>
      </c>
      <c r="AK682" s="69">
        <f t="shared" si="1579"/>
        <v>32.08</v>
      </c>
      <c r="AN682" t="str">
        <f t="shared" si="1580"/>
        <v>F118-5</v>
      </c>
      <c r="AO682">
        <f t="shared" si="1668"/>
        <v>118</v>
      </c>
      <c r="AP682">
        <v>5</v>
      </c>
      <c r="AQ682" s="72">
        <f t="shared" si="1666"/>
        <v>65592.637297772919</v>
      </c>
      <c r="AR682" s="73">
        <f t="shared" si="1566"/>
        <v>5466.0531081477429</v>
      </c>
      <c r="AS682" s="73">
        <f t="shared" si="1567"/>
        <v>2522.7937422220352</v>
      </c>
      <c r="AT682" s="73">
        <f t="shared" si="1568"/>
        <v>31.534921777775441</v>
      </c>
      <c r="AU682" s="69">
        <f t="shared" si="1569"/>
        <v>31.53</v>
      </c>
      <c r="AX682" t="str">
        <f t="shared" si="1581"/>
        <v>P118-5</v>
      </c>
      <c r="AY682">
        <f t="shared" si="1669"/>
        <v>118</v>
      </c>
      <c r="AZ682">
        <v>5</v>
      </c>
      <c r="BA682" s="72">
        <f t="shared" si="1667"/>
        <v>62824.421775205985</v>
      </c>
      <c r="BB682" s="73">
        <f t="shared" si="1570"/>
        <v>5235.3684812671654</v>
      </c>
      <c r="BC682" s="73">
        <f t="shared" si="1571"/>
        <v>2416.3239144309996</v>
      </c>
      <c r="BD682" s="73">
        <f t="shared" si="1572"/>
        <v>30.204048930387493</v>
      </c>
      <c r="BE682" s="69">
        <f t="shared" si="1573"/>
        <v>30.2</v>
      </c>
      <c r="BH682" t="str">
        <f t="shared" si="1582"/>
        <v>G141-2</v>
      </c>
      <c r="BI682">
        <f>+BI681</f>
        <v>141</v>
      </c>
      <c r="BJ682">
        <v>2</v>
      </c>
      <c r="BK682" s="72">
        <f t="shared" ref="BK682:BK685" si="1671">+BK681*105%</f>
        <v>59961.616249940038</v>
      </c>
      <c r="BL682" s="73">
        <f t="shared" si="1584"/>
        <v>4996.8013541616701</v>
      </c>
      <c r="BM682" s="73">
        <f t="shared" si="1585"/>
        <v>2306.2160096130783</v>
      </c>
      <c r="BN682" s="73">
        <f t="shared" si="1586"/>
        <v>28.827700120163481</v>
      </c>
      <c r="BO682" s="69">
        <f t="shared" si="1587"/>
        <v>28.83</v>
      </c>
      <c r="BR682" t="str">
        <f t="shared" si="1588"/>
        <v>M141-2</v>
      </c>
      <c r="BS682">
        <f>+BS681</f>
        <v>141</v>
      </c>
      <c r="BT682">
        <v>2</v>
      </c>
      <c r="BU682" s="72">
        <f t="shared" ref="BU682:BU685" si="1672">+BU681*105%</f>
        <v>59961.616249940038</v>
      </c>
      <c r="BV682" s="73">
        <f t="shared" si="1590"/>
        <v>4996.8013541616701</v>
      </c>
      <c r="BW682" s="73">
        <f t="shared" si="1591"/>
        <v>2306.2160096130783</v>
      </c>
      <c r="BX682" s="73">
        <f t="shared" si="1592"/>
        <v>28.827700120163481</v>
      </c>
      <c r="BY682" s="69">
        <f t="shared" si="1593"/>
        <v>28.83</v>
      </c>
      <c r="CB682" t="str">
        <f t="shared" si="1594"/>
        <v>E141-2</v>
      </c>
      <c r="CC682">
        <f>+CC681</f>
        <v>141</v>
      </c>
      <c r="CD682">
        <v>2</v>
      </c>
      <c r="CE682" s="72">
        <f t="shared" ref="CE682:CE685" si="1673">+CE681*105%</f>
        <v>59961.616249940038</v>
      </c>
      <c r="CF682" s="73">
        <f t="shared" si="1596"/>
        <v>4996.8013541616701</v>
      </c>
      <c r="CG682" s="73">
        <f t="shared" si="1597"/>
        <v>2306.2160096130783</v>
      </c>
      <c r="CH682" s="73">
        <f t="shared" si="1598"/>
        <v>28.827700120163481</v>
      </c>
      <c r="CI682" s="69">
        <f t="shared" si="1599"/>
        <v>28.83</v>
      </c>
      <c r="CL682" t="str">
        <f t="shared" si="1600"/>
        <v>S141-2</v>
      </c>
      <c r="CM682">
        <f>+CM681</f>
        <v>141</v>
      </c>
      <c r="CN682">
        <v>2</v>
      </c>
      <c r="CO682" s="72">
        <f t="shared" ref="CO682:CO685" si="1674">+CO681*105%</f>
        <v>59961.616249940038</v>
      </c>
      <c r="CP682" s="73">
        <f t="shared" si="1602"/>
        <v>4996.8013541616701</v>
      </c>
      <c r="CQ682" s="73">
        <f t="shared" si="1603"/>
        <v>2306.2160096130783</v>
      </c>
      <c r="CR682" s="73">
        <f t="shared" si="1604"/>
        <v>28.827700120163481</v>
      </c>
      <c r="CU682" t="str">
        <f t="shared" si="1605"/>
        <v>T141-2</v>
      </c>
      <c r="CV682">
        <f>+CV681</f>
        <v>141</v>
      </c>
      <c r="CW682">
        <v>2</v>
      </c>
      <c r="CX682" s="72">
        <f t="shared" ref="CX682:CX685" si="1675">+CX681*105%</f>
        <v>59961.616249940038</v>
      </c>
      <c r="CY682" s="73">
        <f t="shared" si="1607"/>
        <v>4996.8013541616701</v>
      </c>
      <c r="CZ682" s="73">
        <f t="shared" si="1608"/>
        <v>2306.2160096130783</v>
      </c>
      <c r="DA682" s="73">
        <f t="shared" si="1609"/>
        <v>28.827700120163481</v>
      </c>
    </row>
    <row r="683" spans="1:105" ht="18.75" hidden="1" customHeight="1" x14ac:dyDescent="0.2">
      <c r="A683" s="3">
        <v>709</v>
      </c>
      <c r="B683" s="4">
        <v>119.298</v>
      </c>
      <c r="C683" s="5">
        <v>20678</v>
      </c>
      <c r="AD683" t="str">
        <f t="shared" si="1574"/>
        <v>F141-3</v>
      </c>
      <c r="AE683">
        <f>+AE682</f>
        <v>141</v>
      </c>
      <c r="AF683">
        <v>3</v>
      </c>
      <c r="AG683" s="72">
        <f t="shared" si="1670"/>
        <v>70062.432956435863</v>
      </c>
      <c r="AH683" s="73">
        <f t="shared" si="1576"/>
        <v>5838.5360797029889</v>
      </c>
      <c r="AI683" s="73">
        <f t="shared" si="1577"/>
        <v>2694.7089598629177</v>
      </c>
      <c r="AJ683" s="73">
        <f t="shared" si="1578"/>
        <v>33.683861998286474</v>
      </c>
      <c r="AK683" s="69">
        <f t="shared" si="1579"/>
        <v>33.68</v>
      </c>
      <c r="AN683" t="str">
        <f t="shared" si="1580"/>
        <v>F118-6</v>
      </c>
      <c r="AO683">
        <f t="shared" si="1668"/>
        <v>118</v>
      </c>
      <c r="AP683">
        <v>6</v>
      </c>
      <c r="AQ683" s="72">
        <f t="shared" si="1666"/>
        <v>68872.269162661571</v>
      </c>
      <c r="AR683" s="73">
        <f t="shared" si="1566"/>
        <v>5739.3557635551306</v>
      </c>
      <c r="AS683" s="73">
        <f t="shared" si="1567"/>
        <v>2648.9334293331372</v>
      </c>
      <c r="AT683" s="73">
        <f t="shared" si="1568"/>
        <v>33.11166786666422</v>
      </c>
      <c r="AU683" s="69">
        <f t="shared" si="1569"/>
        <v>33.11</v>
      </c>
      <c r="AX683" t="str">
        <f t="shared" si="1581"/>
        <v>P118-6</v>
      </c>
      <c r="AY683">
        <f t="shared" si="1669"/>
        <v>118</v>
      </c>
      <c r="AZ683">
        <v>6</v>
      </c>
      <c r="BA683" s="72">
        <f t="shared" si="1667"/>
        <v>65965.642863966292</v>
      </c>
      <c r="BB683" s="73">
        <f t="shared" si="1570"/>
        <v>5497.1369053305243</v>
      </c>
      <c r="BC683" s="73">
        <f t="shared" si="1571"/>
        <v>2537.1401101525498</v>
      </c>
      <c r="BD683" s="73">
        <f t="shared" si="1572"/>
        <v>31.714251376906873</v>
      </c>
      <c r="BE683" s="69">
        <f t="shared" si="1573"/>
        <v>31.71</v>
      </c>
      <c r="BH683" t="str">
        <f t="shared" si="1582"/>
        <v>G141-3</v>
      </c>
      <c r="BI683">
        <f>+BI682</f>
        <v>141</v>
      </c>
      <c r="BJ683">
        <v>3</v>
      </c>
      <c r="BK683" s="72">
        <f t="shared" si="1671"/>
        <v>62959.697062437044</v>
      </c>
      <c r="BL683" s="73">
        <f t="shared" si="1584"/>
        <v>5246.6414218697537</v>
      </c>
      <c r="BM683" s="73">
        <f t="shared" si="1585"/>
        <v>2421.5268100937324</v>
      </c>
      <c r="BN683" s="73">
        <f t="shared" si="1586"/>
        <v>30.269085126171657</v>
      </c>
      <c r="BO683" s="69">
        <f t="shared" si="1587"/>
        <v>30.27</v>
      </c>
      <c r="BR683" t="str">
        <f t="shared" si="1588"/>
        <v>M141-3</v>
      </c>
      <c r="BS683">
        <f>+BS682</f>
        <v>141</v>
      </c>
      <c r="BT683">
        <v>3</v>
      </c>
      <c r="BU683" s="72">
        <f t="shared" si="1672"/>
        <v>62959.697062437044</v>
      </c>
      <c r="BV683" s="73">
        <f t="shared" si="1590"/>
        <v>5246.6414218697537</v>
      </c>
      <c r="BW683" s="73">
        <f t="shared" si="1591"/>
        <v>2421.5268100937324</v>
      </c>
      <c r="BX683" s="73">
        <f t="shared" si="1592"/>
        <v>30.269085126171657</v>
      </c>
      <c r="BY683" s="69">
        <f t="shared" si="1593"/>
        <v>30.27</v>
      </c>
      <c r="CB683" t="str">
        <f t="shared" si="1594"/>
        <v>E141-3</v>
      </c>
      <c r="CC683">
        <f>+CC682</f>
        <v>141</v>
      </c>
      <c r="CD683">
        <v>3</v>
      </c>
      <c r="CE683" s="72">
        <f t="shared" si="1673"/>
        <v>62959.697062437044</v>
      </c>
      <c r="CF683" s="73">
        <f t="shared" si="1596"/>
        <v>5246.6414218697537</v>
      </c>
      <c r="CG683" s="73">
        <f t="shared" si="1597"/>
        <v>2421.5268100937324</v>
      </c>
      <c r="CH683" s="73">
        <f t="shared" si="1598"/>
        <v>30.269085126171657</v>
      </c>
      <c r="CI683" s="69">
        <f t="shared" si="1599"/>
        <v>30.27</v>
      </c>
      <c r="CL683" t="str">
        <f t="shared" si="1600"/>
        <v>S141-3</v>
      </c>
      <c r="CM683">
        <f>+CM682</f>
        <v>141</v>
      </c>
      <c r="CN683">
        <v>3</v>
      </c>
      <c r="CO683" s="72">
        <f t="shared" si="1674"/>
        <v>62959.697062437044</v>
      </c>
      <c r="CP683" s="73">
        <f t="shared" si="1602"/>
        <v>5246.6414218697537</v>
      </c>
      <c r="CQ683" s="73">
        <f t="shared" si="1603"/>
        <v>2421.5268100937324</v>
      </c>
      <c r="CR683" s="73">
        <f t="shared" si="1604"/>
        <v>30.269085126171657</v>
      </c>
      <c r="CU683" t="str">
        <f t="shared" si="1605"/>
        <v>T141-3</v>
      </c>
      <c r="CV683">
        <f>+CV682</f>
        <v>141</v>
      </c>
      <c r="CW683">
        <v>3</v>
      </c>
      <c r="CX683" s="72">
        <f t="shared" si="1675"/>
        <v>62959.697062437044</v>
      </c>
      <c r="CY683" s="73">
        <f t="shared" si="1607"/>
        <v>5246.6414218697537</v>
      </c>
      <c r="CZ683" s="73">
        <f t="shared" si="1608"/>
        <v>2421.5268100937324</v>
      </c>
      <c r="DA683" s="73">
        <f t="shared" si="1609"/>
        <v>30.269085126171657</v>
      </c>
    </row>
    <row r="684" spans="1:105" ht="18.75" hidden="1" customHeight="1" x14ac:dyDescent="0.2">
      <c r="A684" s="3">
        <v>710</v>
      </c>
      <c r="B684" s="4">
        <v>119.895</v>
      </c>
      <c r="C684" s="5">
        <v>20782</v>
      </c>
      <c r="AD684" t="str">
        <f t="shared" si="1574"/>
        <v>F141-4</v>
      </c>
      <c r="AE684">
        <f>+AE683</f>
        <v>141</v>
      </c>
      <c r="AF684">
        <v>4</v>
      </c>
      <c r="AG684" s="72">
        <f t="shared" si="1670"/>
        <v>73565.554604257661</v>
      </c>
      <c r="AH684" s="73">
        <f t="shared" si="1576"/>
        <v>6130.4628836881384</v>
      </c>
      <c r="AI684" s="73">
        <f t="shared" si="1577"/>
        <v>2829.4444078560637</v>
      </c>
      <c r="AJ684" s="73">
        <f t="shared" si="1578"/>
        <v>35.368055098200799</v>
      </c>
      <c r="AK684" s="69">
        <f t="shared" si="1579"/>
        <v>35.369999999999997</v>
      </c>
      <c r="AN684" t="str">
        <f t="shared" si="1580"/>
        <v>F119-1</v>
      </c>
      <c r="AO684">
        <f>+AO678+1</f>
        <v>119</v>
      </c>
      <c r="AP684">
        <v>1</v>
      </c>
      <c r="AQ684" s="72">
        <f>+AQ678*100.5%</f>
        <v>54233.041158169093</v>
      </c>
      <c r="AR684" s="73">
        <f t="shared" si="1566"/>
        <v>4519.4200965140908</v>
      </c>
      <c r="AS684" s="73">
        <f t="shared" si="1567"/>
        <v>2085.8861983911188</v>
      </c>
      <c r="AT684" s="73">
        <f t="shared" si="1568"/>
        <v>26.073577479888986</v>
      </c>
      <c r="AU684" s="69">
        <f t="shared" si="1569"/>
        <v>26.07</v>
      </c>
      <c r="AX684" t="str">
        <f t="shared" si="1581"/>
        <v>P119-1</v>
      </c>
      <c r="AY684">
        <f>+AY678+1</f>
        <v>119</v>
      </c>
      <c r="AZ684">
        <v>1</v>
      </c>
      <c r="BA684" s="72">
        <f>+BA678*100.5%</f>
        <v>51944.236308190106</v>
      </c>
      <c r="BB684" s="73">
        <f t="shared" si="1570"/>
        <v>4328.6863590158418</v>
      </c>
      <c r="BC684" s="73">
        <f t="shared" si="1571"/>
        <v>1997.8552426226963</v>
      </c>
      <c r="BD684" s="73">
        <f t="shared" si="1572"/>
        <v>24.973190532783704</v>
      </c>
      <c r="BE684" s="69">
        <f t="shared" si="1573"/>
        <v>24.97</v>
      </c>
      <c r="BH684" t="str">
        <f t="shared" si="1582"/>
        <v>G141-4</v>
      </c>
      <c r="BI684">
        <f>+BI683</f>
        <v>141</v>
      </c>
      <c r="BJ684">
        <v>4</v>
      </c>
      <c r="BK684" s="72">
        <f t="shared" si="1671"/>
        <v>66107.681915558904</v>
      </c>
      <c r="BL684" s="73">
        <f t="shared" si="1584"/>
        <v>5508.9734929632423</v>
      </c>
      <c r="BM684" s="73">
        <f t="shared" si="1585"/>
        <v>2542.6031505984192</v>
      </c>
      <c r="BN684" s="73">
        <f t="shared" si="1586"/>
        <v>31.782539382480241</v>
      </c>
      <c r="BO684" s="69">
        <f t="shared" si="1587"/>
        <v>31.78</v>
      </c>
      <c r="BR684" t="str">
        <f t="shared" si="1588"/>
        <v>M141-4</v>
      </c>
      <c r="BS684">
        <f>+BS683</f>
        <v>141</v>
      </c>
      <c r="BT684">
        <v>4</v>
      </c>
      <c r="BU684" s="72">
        <f t="shared" si="1672"/>
        <v>66107.681915558904</v>
      </c>
      <c r="BV684" s="73">
        <f t="shared" si="1590"/>
        <v>5508.9734929632423</v>
      </c>
      <c r="BW684" s="73">
        <f t="shared" si="1591"/>
        <v>2542.6031505984192</v>
      </c>
      <c r="BX684" s="73">
        <f t="shared" si="1592"/>
        <v>31.782539382480241</v>
      </c>
      <c r="BY684" s="69">
        <f t="shared" si="1593"/>
        <v>31.78</v>
      </c>
      <c r="CB684" t="str">
        <f t="shared" si="1594"/>
        <v>E141-4</v>
      </c>
      <c r="CC684">
        <f>+CC683</f>
        <v>141</v>
      </c>
      <c r="CD684">
        <v>4</v>
      </c>
      <c r="CE684" s="72">
        <f t="shared" si="1673"/>
        <v>66107.681915558904</v>
      </c>
      <c r="CF684" s="73">
        <f t="shared" si="1596"/>
        <v>5508.9734929632423</v>
      </c>
      <c r="CG684" s="73">
        <f t="shared" si="1597"/>
        <v>2542.6031505984192</v>
      </c>
      <c r="CH684" s="73">
        <f t="shared" si="1598"/>
        <v>31.782539382480241</v>
      </c>
      <c r="CI684" s="69">
        <f t="shared" si="1599"/>
        <v>31.78</v>
      </c>
      <c r="CL684" t="str">
        <f t="shared" si="1600"/>
        <v>S141-4</v>
      </c>
      <c r="CM684">
        <f>+CM683</f>
        <v>141</v>
      </c>
      <c r="CN684">
        <v>4</v>
      </c>
      <c r="CO684" s="72">
        <f t="shared" si="1674"/>
        <v>66107.681915558904</v>
      </c>
      <c r="CP684" s="73">
        <f t="shared" si="1602"/>
        <v>5508.9734929632423</v>
      </c>
      <c r="CQ684" s="73">
        <f t="shared" si="1603"/>
        <v>2542.6031505984192</v>
      </c>
      <c r="CR684" s="73">
        <f t="shared" si="1604"/>
        <v>31.782539382480241</v>
      </c>
      <c r="CU684" t="str">
        <f t="shared" si="1605"/>
        <v>T141-4</v>
      </c>
      <c r="CV684">
        <f>+CV683</f>
        <v>141</v>
      </c>
      <c r="CW684">
        <v>4</v>
      </c>
      <c r="CX684" s="72">
        <f t="shared" si="1675"/>
        <v>66107.681915558904</v>
      </c>
      <c r="CY684" s="73">
        <f t="shared" si="1607"/>
        <v>5508.9734929632423</v>
      </c>
      <c r="CZ684" s="73">
        <f t="shared" si="1608"/>
        <v>2542.6031505984192</v>
      </c>
      <c r="DA684" s="73">
        <f t="shared" si="1609"/>
        <v>31.782539382480241</v>
      </c>
    </row>
    <row r="685" spans="1:105" ht="18.75" hidden="1" customHeight="1" x14ac:dyDescent="0.2">
      <c r="A685" s="3">
        <v>711</v>
      </c>
      <c r="B685" s="4">
        <v>120.494</v>
      </c>
      <c r="C685" s="5">
        <v>20886</v>
      </c>
      <c r="AD685" t="str">
        <f t="shared" si="1574"/>
        <v>F141-5</v>
      </c>
      <c r="AE685">
        <f>+AE684</f>
        <v>141</v>
      </c>
      <c r="AF685">
        <v>5</v>
      </c>
      <c r="AG685" s="72">
        <f t="shared" si="1670"/>
        <v>77243.832334470542</v>
      </c>
      <c r="AH685" s="73">
        <f t="shared" si="1576"/>
        <v>6436.9860278725455</v>
      </c>
      <c r="AI685" s="73">
        <f t="shared" si="1577"/>
        <v>2970.9166282488668</v>
      </c>
      <c r="AJ685" s="73">
        <f t="shared" si="1578"/>
        <v>37.136457853110841</v>
      </c>
      <c r="AK685" s="69">
        <f t="shared" si="1579"/>
        <v>37.14</v>
      </c>
      <c r="AN685" t="str">
        <f t="shared" si="1580"/>
        <v>F119-2</v>
      </c>
      <c r="AO685">
        <f>AO684</f>
        <v>119</v>
      </c>
      <c r="AP685">
        <v>2</v>
      </c>
      <c r="AQ685" s="72">
        <f t="shared" ref="AQ685:AQ689" si="1676">+AQ684*105%</f>
        <v>56944.693216077547</v>
      </c>
      <c r="AR685" s="73">
        <f t="shared" si="1566"/>
        <v>4745.3911013397956</v>
      </c>
      <c r="AS685" s="73">
        <f t="shared" si="1567"/>
        <v>2190.1805083106747</v>
      </c>
      <c r="AT685" s="73">
        <f t="shared" si="1568"/>
        <v>27.377256353883435</v>
      </c>
      <c r="AU685" s="69">
        <f t="shared" si="1569"/>
        <v>27.38</v>
      </c>
      <c r="AX685" t="str">
        <f t="shared" si="1581"/>
        <v>P119-2</v>
      </c>
      <c r="AY685">
        <f>AY684</f>
        <v>119</v>
      </c>
      <c r="AZ685">
        <v>2</v>
      </c>
      <c r="BA685" s="72">
        <f t="shared" ref="BA685:BA689" si="1677">+BA684*105%</f>
        <v>54541.448123599614</v>
      </c>
      <c r="BB685" s="73">
        <f t="shared" si="1570"/>
        <v>4545.1206769666342</v>
      </c>
      <c r="BC685" s="73">
        <f t="shared" si="1571"/>
        <v>2097.7480047538311</v>
      </c>
      <c r="BD685" s="73">
        <f t="shared" si="1572"/>
        <v>26.221850059422891</v>
      </c>
      <c r="BE685" s="69">
        <f t="shared" si="1573"/>
        <v>26.22</v>
      </c>
      <c r="BH685" t="str">
        <f t="shared" si="1582"/>
        <v>G141-5</v>
      </c>
      <c r="BI685">
        <f>+BI684</f>
        <v>141</v>
      </c>
      <c r="BJ685">
        <v>5</v>
      </c>
      <c r="BK685" s="72">
        <f t="shared" si="1671"/>
        <v>69413.06601133685</v>
      </c>
      <c r="BL685" s="73">
        <f t="shared" si="1584"/>
        <v>5784.4221676114039</v>
      </c>
      <c r="BM685" s="73">
        <f t="shared" si="1585"/>
        <v>2669.7333081283405</v>
      </c>
      <c r="BN685" s="73">
        <f t="shared" si="1586"/>
        <v>33.371666351604254</v>
      </c>
      <c r="BO685" s="69">
        <f t="shared" si="1587"/>
        <v>33.369999999999997</v>
      </c>
      <c r="BR685" t="str">
        <f t="shared" si="1588"/>
        <v>M141-5</v>
      </c>
      <c r="BS685">
        <f>+BS684</f>
        <v>141</v>
      </c>
      <c r="BT685">
        <v>5</v>
      </c>
      <c r="BU685" s="72">
        <f t="shared" si="1672"/>
        <v>69413.06601133685</v>
      </c>
      <c r="BV685" s="73">
        <f t="shared" si="1590"/>
        <v>5784.4221676114039</v>
      </c>
      <c r="BW685" s="73">
        <f t="shared" si="1591"/>
        <v>2669.7333081283405</v>
      </c>
      <c r="BX685" s="73">
        <f t="shared" si="1592"/>
        <v>33.371666351604254</v>
      </c>
      <c r="BY685" s="69">
        <f t="shared" si="1593"/>
        <v>33.369999999999997</v>
      </c>
      <c r="CB685" t="str">
        <f t="shared" si="1594"/>
        <v>E141-5</v>
      </c>
      <c r="CC685">
        <f>+CC684</f>
        <v>141</v>
      </c>
      <c r="CD685">
        <v>5</v>
      </c>
      <c r="CE685" s="72">
        <f t="shared" si="1673"/>
        <v>69413.06601133685</v>
      </c>
      <c r="CF685" s="73">
        <f t="shared" si="1596"/>
        <v>5784.4221676114039</v>
      </c>
      <c r="CG685" s="73">
        <f t="shared" si="1597"/>
        <v>2669.7333081283405</v>
      </c>
      <c r="CH685" s="73">
        <f t="shared" si="1598"/>
        <v>33.371666351604254</v>
      </c>
      <c r="CI685" s="69">
        <f t="shared" si="1599"/>
        <v>33.369999999999997</v>
      </c>
      <c r="CL685" t="str">
        <f t="shared" si="1600"/>
        <v>S141-5</v>
      </c>
      <c r="CM685">
        <f>+CM684</f>
        <v>141</v>
      </c>
      <c r="CN685">
        <v>5</v>
      </c>
      <c r="CO685" s="72">
        <f t="shared" si="1674"/>
        <v>69413.06601133685</v>
      </c>
      <c r="CP685" s="73">
        <f t="shared" si="1602"/>
        <v>5784.4221676114039</v>
      </c>
      <c r="CQ685" s="73">
        <f t="shared" si="1603"/>
        <v>2669.7333081283405</v>
      </c>
      <c r="CR685" s="73">
        <f t="shared" si="1604"/>
        <v>33.371666351604254</v>
      </c>
      <c r="CU685" t="str">
        <f t="shared" si="1605"/>
        <v>T141-5</v>
      </c>
      <c r="CV685">
        <f>+CV684</f>
        <v>141</v>
      </c>
      <c r="CW685">
        <v>5</v>
      </c>
      <c r="CX685" s="72">
        <f t="shared" si="1675"/>
        <v>69413.06601133685</v>
      </c>
      <c r="CY685" s="73">
        <f t="shared" si="1607"/>
        <v>5784.4221676114039</v>
      </c>
      <c r="CZ685" s="73">
        <f t="shared" si="1608"/>
        <v>2669.7333081283405</v>
      </c>
      <c r="DA685" s="73">
        <f t="shared" si="1609"/>
        <v>33.371666351604254</v>
      </c>
    </row>
    <row r="686" spans="1:105" ht="18.75" hidden="1" customHeight="1" x14ac:dyDescent="0.2">
      <c r="A686" s="3">
        <v>712</v>
      </c>
      <c r="B686" s="4">
        <v>121.096</v>
      </c>
      <c r="C686" s="5">
        <v>20990</v>
      </c>
      <c r="AD686" t="str">
        <f t="shared" si="1574"/>
        <v>F142-1</v>
      </c>
      <c r="AE686">
        <f>+AE681+1</f>
        <v>142</v>
      </c>
      <c r="AF686">
        <v>1</v>
      </c>
      <c r="AG686" s="72">
        <f>+AG681*100.5%</f>
        <v>63866.435484097987</v>
      </c>
      <c r="AH686" s="73">
        <f t="shared" si="1576"/>
        <v>5322.2029570081659</v>
      </c>
      <c r="AI686" s="73">
        <f t="shared" si="1577"/>
        <v>2456.4013647729994</v>
      </c>
      <c r="AJ686" s="73">
        <f t="shared" si="1578"/>
        <v>30.705017059662495</v>
      </c>
      <c r="AK686" s="69">
        <f t="shared" si="1579"/>
        <v>30.71</v>
      </c>
      <c r="AN686" t="str">
        <f t="shared" si="1580"/>
        <v>F119-3</v>
      </c>
      <c r="AO686">
        <f t="shared" ref="AO686:AO689" si="1678">AO685</f>
        <v>119</v>
      </c>
      <c r="AP686">
        <v>3</v>
      </c>
      <c r="AQ686" s="72">
        <f t="shared" si="1676"/>
        <v>59791.927876881426</v>
      </c>
      <c r="AR686" s="73">
        <f t="shared" si="1566"/>
        <v>4982.6606564067852</v>
      </c>
      <c r="AS686" s="73">
        <f t="shared" si="1567"/>
        <v>2299.6895337262085</v>
      </c>
      <c r="AT686" s="73">
        <f t="shared" si="1568"/>
        <v>28.746119171577607</v>
      </c>
      <c r="AU686" s="69">
        <f t="shared" si="1569"/>
        <v>28.75</v>
      </c>
      <c r="AX686" t="str">
        <f t="shared" si="1581"/>
        <v>P119-3</v>
      </c>
      <c r="AY686">
        <f t="shared" ref="AY686:AY689" si="1679">AY685</f>
        <v>119</v>
      </c>
      <c r="AZ686">
        <v>3</v>
      </c>
      <c r="BA686" s="72">
        <f t="shared" si="1677"/>
        <v>57268.520529779598</v>
      </c>
      <c r="BB686" s="73">
        <f t="shared" si="1570"/>
        <v>4772.3767108149668</v>
      </c>
      <c r="BC686" s="73">
        <f t="shared" si="1571"/>
        <v>2202.635404991523</v>
      </c>
      <c r="BD686" s="73">
        <f t="shared" si="1572"/>
        <v>27.532942562394037</v>
      </c>
      <c r="BE686" s="69">
        <f t="shared" si="1573"/>
        <v>27.53</v>
      </c>
      <c r="BH686" t="str">
        <f t="shared" si="1582"/>
        <v>G142-1</v>
      </c>
      <c r="BI686">
        <f>+BI681+1</f>
        <v>142</v>
      </c>
      <c r="BJ686">
        <v>1</v>
      </c>
      <c r="BK686" s="72">
        <f>+BK681*100.5%</f>
        <v>57391.832696371166</v>
      </c>
      <c r="BL686" s="73">
        <f t="shared" si="1584"/>
        <v>4782.6527246975975</v>
      </c>
      <c r="BM686" s="73">
        <f t="shared" si="1585"/>
        <v>2207.3781806296602</v>
      </c>
      <c r="BN686" s="73">
        <f t="shared" si="1586"/>
        <v>27.592227257870753</v>
      </c>
      <c r="BO686" s="69">
        <f t="shared" si="1587"/>
        <v>27.59</v>
      </c>
      <c r="BR686" t="str">
        <f t="shared" si="1588"/>
        <v>M142-1</v>
      </c>
      <c r="BS686">
        <f>+BS681+1</f>
        <v>142</v>
      </c>
      <c r="BT686">
        <v>1</v>
      </c>
      <c r="BU686" s="72">
        <f>+BU681*100.5%</f>
        <v>57391.832696371166</v>
      </c>
      <c r="BV686" s="73">
        <f t="shared" si="1590"/>
        <v>4782.6527246975975</v>
      </c>
      <c r="BW686" s="73">
        <f t="shared" si="1591"/>
        <v>2207.3781806296602</v>
      </c>
      <c r="BX686" s="73">
        <f t="shared" si="1592"/>
        <v>27.592227257870753</v>
      </c>
      <c r="BY686" s="69">
        <f t="shared" si="1593"/>
        <v>27.59</v>
      </c>
      <c r="CB686" t="str">
        <f t="shared" si="1594"/>
        <v>E142-1</v>
      </c>
      <c r="CC686">
        <f>+CC681+1</f>
        <v>142</v>
      </c>
      <c r="CD686">
        <v>1</v>
      </c>
      <c r="CE686" s="72">
        <f>+CE681*100.5%</f>
        <v>57391.832696371166</v>
      </c>
      <c r="CF686" s="73">
        <f t="shared" si="1596"/>
        <v>4782.6527246975975</v>
      </c>
      <c r="CG686" s="73">
        <f t="shared" si="1597"/>
        <v>2207.3781806296602</v>
      </c>
      <c r="CH686" s="73">
        <f t="shared" si="1598"/>
        <v>27.592227257870753</v>
      </c>
      <c r="CI686" s="69">
        <f t="shared" si="1599"/>
        <v>27.59</v>
      </c>
      <c r="CL686" t="str">
        <f t="shared" si="1600"/>
        <v>S142-1</v>
      </c>
      <c r="CM686">
        <f>+CM681+1</f>
        <v>142</v>
      </c>
      <c r="CN686">
        <v>1</v>
      </c>
      <c r="CO686" s="72">
        <f>+CO681*100.5%</f>
        <v>57391.832696371166</v>
      </c>
      <c r="CP686" s="73">
        <f t="shared" si="1602"/>
        <v>4782.6527246975975</v>
      </c>
      <c r="CQ686" s="73">
        <f t="shared" si="1603"/>
        <v>2207.3781806296602</v>
      </c>
      <c r="CR686" s="73">
        <f t="shared" si="1604"/>
        <v>27.592227257870753</v>
      </c>
      <c r="CU686" t="str">
        <f t="shared" si="1605"/>
        <v>T142-1</v>
      </c>
      <c r="CV686">
        <f>+CV681+1</f>
        <v>142</v>
      </c>
      <c r="CW686">
        <v>1</v>
      </c>
      <c r="CX686" s="72">
        <f>+CX681*100.5%</f>
        <v>57391.832696371166</v>
      </c>
      <c r="CY686" s="73">
        <f t="shared" si="1607"/>
        <v>4782.6527246975975</v>
      </c>
      <c r="CZ686" s="73">
        <f t="shared" si="1608"/>
        <v>2207.3781806296602</v>
      </c>
      <c r="DA686" s="73">
        <f t="shared" si="1609"/>
        <v>27.592227257870753</v>
      </c>
    </row>
    <row r="687" spans="1:105" ht="18.75" hidden="1" customHeight="1" x14ac:dyDescent="0.2">
      <c r="A687" s="3">
        <v>713</v>
      </c>
      <c r="B687" s="4">
        <v>121.702</v>
      </c>
      <c r="C687" s="5">
        <v>21095</v>
      </c>
      <c r="AD687" t="str">
        <f t="shared" si="1574"/>
        <v>F142-2</v>
      </c>
      <c r="AE687">
        <f>+AE686</f>
        <v>142</v>
      </c>
      <c r="AF687">
        <v>2</v>
      </c>
      <c r="AG687" s="72">
        <f t="shared" ref="AG687:AG690" si="1680">+AG686*105%</f>
        <v>67059.757258302896</v>
      </c>
      <c r="AH687" s="73">
        <f t="shared" si="1576"/>
        <v>5588.3131048585747</v>
      </c>
      <c r="AI687" s="73">
        <f t="shared" si="1577"/>
        <v>2579.2214330116499</v>
      </c>
      <c r="AJ687" s="73">
        <f t="shared" si="1578"/>
        <v>32.240267912645621</v>
      </c>
      <c r="AK687" s="69">
        <f t="shared" si="1579"/>
        <v>32.24</v>
      </c>
      <c r="AN687" t="str">
        <f t="shared" si="1580"/>
        <v>F119-4</v>
      </c>
      <c r="AO687">
        <f t="shared" si="1678"/>
        <v>119</v>
      </c>
      <c r="AP687">
        <v>4</v>
      </c>
      <c r="AQ687" s="72">
        <f t="shared" si="1676"/>
        <v>62781.524270725502</v>
      </c>
      <c r="AR687" s="73">
        <f t="shared" si="1566"/>
        <v>5231.7936892271255</v>
      </c>
      <c r="AS687" s="73">
        <f t="shared" si="1567"/>
        <v>2414.6740104125192</v>
      </c>
      <c r="AT687" s="73">
        <f t="shared" si="1568"/>
        <v>30.18342513015649</v>
      </c>
      <c r="AU687" s="69">
        <f t="shared" si="1569"/>
        <v>30.18</v>
      </c>
      <c r="AX687" t="str">
        <f t="shared" si="1581"/>
        <v>P119-4</v>
      </c>
      <c r="AY687">
        <f t="shared" si="1679"/>
        <v>119</v>
      </c>
      <c r="AZ687">
        <v>4</v>
      </c>
      <c r="BA687" s="72">
        <f t="shared" si="1677"/>
        <v>60131.94655626858</v>
      </c>
      <c r="BB687" s="73">
        <f t="shared" si="1570"/>
        <v>5010.9955463557153</v>
      </c>
      <c r="BC687" s="73">
        <f t="shared" si="1571"/>
        <v>2312.7671752410993</v>
      </c>
      <c r="BD687" s="73">
        <f t="shared" si="1572"/>
        <v>28.909589690513741</v>
      </c>
      <c r="BE687" s="69">
        <f t="shared" si="1573"/>
        <v>28.91</v>
      </c>
      <c r="BH687" t="str">
        <f t="shared" si="1582"/>
        <v>G142-2</v>
      </c>
      <c r="BI687">
        <f>+BI686</f>
        <v>142</v>
      </c>
      <c r="BJ687">
        <v>2</v>
      </c>
      <c r="BK687" s="72">
        <f t="shared" ref="BK687:BK690" si="1681">+BK686*105%</f>
        <v>60261.42433118973</v>
      </c>
      <c r="BL687" s="73">
        <f t="shared" si="1584"/>
        <v>5021.7853609324775</v>
      </c>
      <c r="BM687" s="73">
        <f t="shared" si="1585"/>
        <v>2317.7470896611435</v>
      </c>
      <c r="BN687" s="73">
        <f t="shared" si="1586"/>
        <v>28.971838620764292</v>
      </c>
      <c r="BO687" s="69">
        <f t="shared" si="1587"/>
        <v>28.97</v>
      </c>
      <c r="BR687" t="str">
        <f t="shared" si="1588"/>
        <v>M142-2</v>
      </c>
      <c r="BS687">
        <f>+BS686</f>
        <v>142</v>
      </c>
      <c r="BT687">
        <v>2</v>
      </c>
      <c r="BU687" s="72">
        <f t="shared" ref="BU687:BU690" si="1682">+BU686*105%</f>
        <v>60261.42433118973</v>
      </c>
      <c r="BV687" s="73">
        <f t="shared" si="1590"/>
        <v>5021.7853609324775</v>
      </c>
      <c r="BW687" s="73">
        <f t="shared" si="1591"/>
        <v>2317.7470896611435</v>
      </c>
      <c r="BX687" s="73">
        <f t="shared" si="1592"/>
        <v>28.971838620764292</v>
      </c>
      <c r="BY687" s="69">
        <f t="shared" si="1593"/>
        <v>28.97</v>
      </c>
      <c r="CB687" t="str">
        <f t="shared" si="1594"/>
        <v>E142-2</v>
      </c>
      <c r="CC687">
        <f>+CC686</f>
        <v>142</v>
      </c>
      <c r="CD687">
        <v>2</v>
      </c>
      <c r="CE687" s="72">
        <f t="shared" ref="CE687:CE690" si="1683">+CE686*105%</f>
        <v>60261.42433118973</v>
      </c>
      <c r="CF687" s="73">
        <f t="shared" si="1596"/>
        <v>5021.7853609324775</v>
      </c>
      <c r="CG687" s="73">
        <f t="shared" si="1597"/>
        <v>2317.7470896611435</v>
      </c>
      <c r="CH687" s="73">
        <f t="shared" si="1598"/>
        <v>28.971838620764292</v>
      </c>
      <c r="CI687" s="69">
        <f t="shared" si="1599"/>
        <v>28.97</v>
      </c>
      <c r="CL687" t="str">
        <f t="shared" si="1600"/>
        <v>S142-2</v>
      </c>
      <c r="CM687">
        <f>+CM686</f>
        <v>142</v>
      </c>
      <c r="CN687">
        <v>2</v>
      </c>
      <c r="CO687" s="72">
        <f t="shared" ref="CO687:CO690" si="1684">+CO686*105%</f>
        <v>60261.42433118973</v>
      </c>
      <c r="CP687" s="73">
        <f t="shared" si="1602"/>
        <v>5021.7853609324775</v>
      </c>
      <c r="CQ687" s="73">
        <f t="shared" si="1603"/>
        <v>2317.7470896611435</v>
      </c>
      <c r="CR687" s="73">
        <f t="shared" si="1604"/>
        <v>28.971838620764292</v>
      </c>
      <c r="CU687" t="str">
        <f t="shared" si="1605"/>
        <v>T142-2</v>
      </c>
      <c r="CV687">
        <f>+CV686</f>
        <v>142</v>
      </c>
      <c r="CW687">
        <v>2</v>
      </c>
      <c r="CX687" s="72">
        <f t="shared" ref="CX687:CX690" si="1685">+CX686*105%</f>
        <v>60261.42433118973</v>
      </c>
      <c r="CY687" s="73">
        <f t="shared" si="1607"/>
        <v>5021.7853609324775</v>
      </c>
      <c r="CZ687" s="73">
        <f t="shared" si="1608"/>
        <v>2317.7470896611435</v>
      </c>
      <c r="DA687" s="73">
        <f t="shared" si="1609"/>
        <v>28.971838620764292</v>
      </c>
    </row>
    <row r="688" spans="1:105" ht="18.75" hidden="1" customHeight="1" x14ac:dyDescent="0.2">
      <c r="A688" s="3">
        <v>714</v>
      </c>
      <c r="B688" s="4">
        <v>122.31</v>
      </c>
      <c r="C688" s="5">
        <v>21200</v>
      </c>
      <c r="AD688" t="str">
        <f t="shared" si="1574"/>
        <v>F142-3</v>
      </c>
      <c r="AE688">
        <f>+AE687</f>
        <v>142</v>
      </c>
      <c r="AF688">
        <v>3</v>
      </c>
      <c r="AG688" s="72">
        <f t="shared" si="1680"/>
        <v>70412.745121218046</v>
      </c>
      <c r="AH688" s="73">
        <f t="shared" si="1576"/>
        <v>5867.7287601015041</v>
      </c>
      <c r="AI688" s="73">
        <f t="shared" si="1577"/>
        <v>2708.1825046622325</v>
      </c>
      <c r="AJ688" s="73">
        <f t="shared" si="1578"/>
        <v>33.852281308277909</v>
      </c>
      <c r="AK688" s="69">
        <f t="shared" si="1579"/>
        <v>33.85</v>
      </c>
      <c r="AN688" t="str">
        <f t="shared" si="1580"/>
        <v>F119-5</v>
      </c>
      <c r="AO688">
        <f t="shared" si="1678"/>
        <v>119</v>
      </c>
      <c r="AP688">
        <v>5</v>
      </c>
      <c r="AQ688" s="72">
        <f t="shared" si="1676"/>
        <v>65920.600484261784</v>
      </c>
      <c r="AR688" s="73">
        <f t="shared" si="1566"/>
        <v>5493.3833736884817</v>
      </c>
      <c r="AS688" s="73">
        <f t="shared" si="1567"/>
        <v>2535.4077109331456</v>
      </c>
      <c r="AT688" s="73">
        <f t="shared" si="1568"/>
        <v>31.69259638666432</v>
      </c>
      <c r="AU688" s="69">
        <f t="shared" si="1569"/>
        <v>31.69</v>
      </c>
      <c r="AX688" t="str">
        <f t="shared" si="1581"/>
        <v>P119-5</v>
      </c>
      <c r="AY688">
        <f t="shared" si="1679"/>
        <v>119</v>
      </c>
      <c r="AZ688">
        <v>5</v>
      </c>
      <c r="BA688" s="72">
        <f t="shared" si="1677"/>
        <v>63138.543884082013</v>
      </c>
      <c r="BB688" s="73">
        <f t="shared" si="1570"/>
        <v>5261.5453236735011</v>
      </c>
      <c r="BC688" s="73">
        <f t="shared" si="1571"/>
        <v>2428.4055340031546</v>
      </c>
      <c r="BD688" s="73">
        <f t="shared" si="1572"/>
        <v>30.355069175039429</v>
      </c>
      <c r="BE688" s="69">
        <f t="shared" si="1573"/>
        <v>30.36</v>
      </c>
      <c r="BH688" t="str">
        <f t="shared" si="1582"/>
        <v>G142-3</v>
      </c>
      <c r="BI688">
        <f>+BI687</f>
        <v>142</v>
      </c>
      <c r="BJ688">
        <v>3</v>
      </c>
      <c r="BK688" s="72">
        <f t="shared" si="1681"/>
        <v>63274.495547749219</v>
      </c>
      <c r="BL688" s="73">
        <f t="shared" si="1584"/>
        <v>5272.8746289791015</v>
      </c>
      <c r="BM688" s="73">
        <f t="shared" si="1585"/>
        <v>2433.6344441442006</v>
      </c>
      <c r="BN688" s="73">
        <f t="shared" si="1586"/>
        <v>30.420430551802507</v>
      </c>
      <c r="BO688" s="69">
        <f t="shared" si="1587"/>
        <v>30.42</v>
      </c>
      <c r="BR688" t="str">
        <f t="shared" si="1588"/>
        <v>M142-3</v>
      </c>
      <c r="BS688">
        <f>+BS687</f>
        <v>142</v>
      </c>
      <c r="BT688">
        <v>3</v>
      </c>
      <c r="BU688" s="72">
        <f t="shared" si="1682"/>
        <v>63274.495547749219</v>
      </c>
      <c r="BV688" s="73">
        <f t="shared" si="1590"/>
        <v>5272.8746289791015</v>
      </c>
      <c r="BW688" s="73">
        <f t="shared" si="1591"/>
        <v>2433.6344441442006</v>
      </c>
      <c r="BX688" s="73">
        <f t="shared" si="1592"/>
        <v>30.420430551802507</v>
      </c>
      <c r="BY688" s="69">
        <f t="shared" si="1593"/>
        <v>30.42</v>
      </c>
      <c r="CB688" t="str">
        <f t="shared" si="1594"/>
        <v>E142-3</v>
      </c>
      <c r="CC688">
        <f>+CC687</f>
        <v>142</v>
      </c>
      <c r="CD688">
        <v>3</v>
      </c>
      <c r="CE688" s="72">
        <f t="shared" si="1683"/>
        <v>63274.495547749219</v>
      </c>
      <c r="CF688" s="73">
        <f t="shared" si="1596"/>
        <v>5272.8746289791015</v>
      </c>
      <c r="CG688" s="73">
        <f t="shared" si="1597"/>
        <v>2433.6344441442006</v>
      </c>
      <c r="CH688" s="73">
        <f t="shared" si="1598"/>
        <v>30.420430551802507</v>
      </c>
      <c r="CI688" s="69">
        <f t="shared" si="1599"/>
        <v>30.42</v>
      </c>
      <c r="CL688" t="str">
        <f t="shared" si="1600"/>
        <v>S142-3</v>
      </c>
      <c r="CM688">
        <f>+CM687</f>
        <v>142</v>
      </c>
      <c r="CN688">
        <v>3</v>
      </c>
      <c r="CO688" s="72">
        <f t="shared" si="1684"/>
        <v>63274.495547749219</v>
      </c>
      <c r="CP688" s="73">
        <f t="shared" si="1602"/>
        <v>5272.8746289791015</v>
      </c>
      <c r="CQ688" s="73">
        <f t="shared" si="1603"/>
        <v>2433.6344441442006</v>
      </c>
      <c r="CR688" s="73">
        <f t="shared" si="1604"/>
        <v>30.420430551802507</v>
      </c>
      <c r="CU688" t="str">
        <f t="shared" si="1605"/>
        <v>T142-3</v>
      </c>
      <c r="CV688">
        <f>+CV687</f>
        <v>142</v>
      </c>
      <c r="CW688">
        <v>3</v>
      </c>
      <c r="CX688" s="72">
        <f t="shared" si="1685"/>
        <v>63274.495547749219</v>
      </c>
      <c r="CY688" s="73">
        <f t="shared" si="1607"/>
        <v>5272.8746289791015</v>
      </c>
      <c r="CZ688" s="73">
        <f t="shared" si="1608"/>
        <v>2433.6344441442006</v>
      </c>
      <c r="DA688" s="73">
        <f t="shared" si="1609"/>
        <v>30.420430551802507</v>
      </c>
    </row>
    <row r="689" spans="1:105" ht="18.75" hidden="1" customHeight="1" x14ac:dyDescent="0.2">
      <c r="A689" s="3">
        <v>715</v>
      </c>
      <c r="B689" s="4">
        <v>122.922</v>
      </c>
      <c r="C689" s="5">
        <v>21306</v>
      </c>
      <c r="AD689" t="str">
        <f t="shared" si="1574"/>
        <v>F142-4</v>
      </c>
      <c r="AE689">
        <f>+AE688</f>
        <v>142</v>
      </c>
      <c r="AF689">
        <v>4</v>
      </c>
      <c r="AG689" s="72">
        <f t="shared" si="1680"/>
        <v>73933.382377278947</v>
      </c>
      <c r="AH689" s="73">
        <f t="shared" si="1576"/>
        <v>6161.1151981065786</v>
      </c>
      <c r="AI689" s="73">
        <f t="shared" si="1577"/>
        <v>2843.5916298953443</v>
      </c>
      <c r="AJ689" s="73">
        <f t="shared" si="1578"/>
        <v>35.544895373691801</v>
      </c>
      <c r="AK689" s="69">
        <f t="shared" si="1579"/>
        <v>35.54</v>
      </c>
      <c r="AN689" t="str">
        <f t="shared" si="1580"/>
        <v>F119-6</v>
      </c>
      <c r="AO689">
        <f t="shared" si="1678"/>
        <v>119</v>
      </c>
      <c r="AP689">
        <v>6</v>
      </c>
      <c r="AQ689" s="72">
        <f t="shared" si="1676"/>
        <v>69216.630508474875</v>
      </c>
      <c r="AR689" s="73">
        <f t="shared" si="1566"/>
        <v>5768.0525423729059</v>
      </c>
      <c r="AS689" s="73">
        <f t="shared" si="1567"/>
        <v>2662.1780964798027</v>
      </c>
      <c r="AT689" s="73">
        <f t="shared" si="1568"/>
        <v>33.277226205997536</v>
      </c>
      <c r="AU689" s="69">
        <f t="shared" si="1569"/>
        <v>33.28</v>
      </c>
      <c r="AX689" t="str">
        <f t="shared" si="1581"/>
        <v>P119-6</v>
      </c>
      <c r="AY689">
        <f t="shared" si="1679"/>
        <v>119</v>
      </c>
      <c r="AZ689">
        <v>6</v>
      </c>
      <c r="BA689" s="72">
        <f t="shared" si="1677"/>
        <v>66295.471078286122</v>
      </c>
      <c r="BB689" s="73">
        <f t="shared" si="1570"/>
        <v>5524.6225898571765</v>
      </c>
      <c r="BC689" s="73">
        <f t="shared" si="1571"/>
        <v>2549.8258107033125</v>
      </c>
      <c r="BD689" s="73">
        <f t="shared" si="1572"/>
        <v>31.872822633791404</v>
      </c>
      <c r="BE689" s="69">
        <f t="shared" si="1573"/>
        <v>31.87</v>
      </c>
      <c r="BH689" t="str">
        <f t="shared" si="1582"/>
        <v>G142-4</v>
      </c>
      <c r="BI689">
        <f>+BI688</f>
        <v>142</v>
      </c>
      <c r="BJ689">
        <v>4</v>
      </c>
      <c r="BK689" s="72">
        <f t="shared" si="1681"/>
        <v>66438.220325136688</v>
      </c>
      <c r="BL689" s="73">
        <f t="shared" si="1584"/>
        <v>5536.5183604280573</v>
      </c>
      <c r="BM689" s="73">
        <f t="shared" si="1585"/>
        <v>2555.3161663514111</v>
      </c>
      <c r="BN689" s="73">
        <f t="shared" si="1586"/>
        <v>31.94145207939264</v>
      </c>
      <c r="BO689" s="69">
        <f t="shared" si="1587"/>
        <v>31.94</v>
      </c>
      <c r="BR689" t="str">
        <f t="shared" si="1588"/>
        <v>M142-4</v>
      </c>
      <c r="BS689">
        <f>+BS688</f>
        <v>142</v>
      </c>
      <c r="BT689">
        <v>4</v>
      </c>
      <c r="BU689" s="72">
        <f t="shared" si="1682"/>
        <v>66438.220325136688</v>
      </c>
      <c r="BV689" s="73">
        <f t="shared" si="1590"/>
        <v>5536.5183604280573</v>
      </c>
      <c r="BW689" s="73">
        <f t="shared" si="1591"/>
        <v>2555.3161663514111</v>
      </c>
      <c r="BX689" s="73">
        <f t="shared" si="1592"/>
        <v>31.94145207939264</v>
      </c>
      <c r="BY689" s="69">
        <f t="shared" si="1593"/>
        <v>31.94</v>
      </c>
      <c r="CB689" t="str">
        <f t="shared" si="1594"/>
        <v>E142-4</v>
      </c>
      <c r="CC689">
        <f>+CC688</f>
        <v>142</v>
      </c>
      <c r="CD689">
        <v>4</v>
      </c>
      <c r="CE689" s="72">
        <f t="shared" si="1683"/>
        <v>66438.220325136688</v>
      </c>
      <c r="CF689" s="73">
        <f t="shared" si="1596"/>
        <v>5536.5183604280573</v>
      </c>
      <c r="CG689" s="73">
        <f t="shared" si="1597"/>
        <v>2555.3161663514111</v>
      </c>
      <c r="CH689" s="73">
        <f t="shared" si="1598"/>
        <v>31.94145207939264</v>
      </c>
      <c r="CI689" s="69">
        <f t="shared" si="1599"/>
        <v>31.94</v>
      </c>
      <c r="CL689" t="str">
        <f t="shared" si="1600"/>
        <v>S142-4</v>
      </c>
      <c r="CM689">
        <f>+CM688</f>
        <v>142</v>
      </c>
      <c r="CN689">
        <v>4</v>
      </c>
      <c r="CO689" s="72">
        <f t="shared" si="1684"/>
        <v>66438.220325136688</v>
      </c>
      <c r="CP689" s="73">
        <f t="shared" si="1602"/>
        <v>5536.5183604280573</v>
      </c>
      <c r="CQ689" s="73">
        <f t="shared" si="1603"/>
        <v>2555.3161663514111</v>
      </c>
      <c r="CR689" s="73">
        <f t="shared" si="1604"/>
        <v>31.94145207939264</v>
      </c>
      <c r="CU689" t="str">
        <f t="shared" si="1605"/>
        <v>T142-4</v>
      </c>
      <c r="CV689">
        <f>+CV688</f>
        <v>142</v>
      </c>
      <c r="CW689">
        <v>4</v>
      </c>
      <c r="CX689" s="72">
        <f t="shared" si="1685"/>
        <v>66438.220325136688</v>
      </c>
      <c r="CY689" s="73">
        <f t="shared" si="1607"/>
        <v>5536.5183604280573</v>
      </c>
      <c r="CZ689" s="73">
        <f t="shared" si="1608"/>
        <v>2555.3161663514111</v>
      </c>
      <c r="DA689" s="73">
        <f t="shared" si="1609"/>
        <v>31.94145207939264</v>
      </c>
    </row>
    <row r="690" spans="1:105" ht="18.75" hidden="1" customHeight="1" x14ac:dyDescent="0.2">
      <c r="A690" s="3">
        <v>716</v>
      </c>
      <c r="B690" s="4">
        <v>123.53700000000001</v>
      </c>
      <c r="C690" s="5">
        <v>21413</v>
      </c>
      <c r="AD690" t="str">
        <f t="shared" si="1574"/>
        <v>F142-5</v>
      </c>
      <c r="AE690">
        <f>+AE689</f>
        <v>142</v>
      </c>
      <c r="AF690">
        <v>5</v>
      </c>
      <c r="AG690" s="72">
        <f t="shared" si="1680"/>
        <v>77630.0514961429</v>
      </c>
      <c r="AH690" s="73">
        <f t="shared" si="1576"/>
        <v>6469.1709580119086</v>
      </c>
      <c r="AI690" s="73">
        <f t="shared" si="1577"/>
        <v>2985.7712113901116</v>
      </c>
      <c r="AJ690" s="73">
        <f t="shared" si="1578"/>
        <v>37.322140142376391</v>
      </c>
      <c r="AK690" s="69">
        <f t="shared" si="1579"/>
        <v>37.32</v>
      </c>
      <c r="AN690" t="str">
        <f t="shared" si="1580"/>
        <v>F120-1</v>
      </c>
      <c r="AO690">
        <f>+AO684+1</f>
        <v>120</v>
      </c>
      <c r="AP690">
        <v>1</v>
      </c>
      <c r="AQ690" s="72">
        <f>+AQ684*100.5%</f>
        <v>54504.206363959936</v>
      </c>
      <c r="AR690" s="73">
        <f t="shared" si="1566"/>
        <v>4542.0171969966614</v>
      </c>
      <c r="AS690" s="73">
        <f t="shared" si="1567"/>
        <v>2096.3156293830743</v>
      </c>
      <c r="AT690" s="73">
        <f t="shared" si="1568"/>
        <v>26.20394536728843</v>
      </c>
      <c r="AU690" s="69">
        <f t="shared" si="1569"/>
        <v>26.2</v>
      </c>
      <c r="AX690" t="str">
        <f t="shared" si="1581"/>
        <v>P120-1</v>
      </c>
      <c r="AY690">
        <f>+AY684+1</f>
        <v>120</v>
      </c>
      <c r="AZ690">
        <v>1</v>
      </c>
      <c r="BA690" s="72">
        <f>+BA684*100.5%</f>
        <v>52203.957489731052</v>
      </c>
      <c r="BB690" s="73">
        <f t="shared" si="1570"/>
        <v>4350.3297908109207</v>
      </c>
      <c r="BC690" s="73">
        <f t="shared" si="1571"/>
        <v>2007.8445188358096</v>
      </c>
      <c r="BD690" s="73">
        <f t="shared" si="1572"/>
        <v>25.098056485447621</v>
      </c>
      <c r="BE690" s="69">
        <f t="shared" si="1573"/>
        <v>25.1</v>
      </c>
      <c r="BH690" t="str">
        <f t="shared" si="1582"/>
        <v>G142-5</v>
      </c>
      <c r="BI690">
        <f>+BI689</f>
        <v>142</v>
      </c>
      <c r="BJ690">
        <v>5</v>
      </c>
      <c r="BK690" s="72">
        <f t="shared" si="1681"/>
        <v>69760.131341393528</v>
      </c>
      <c r="BL690" s="73">
        <f t="shared" si="1584"/>
        <v>5813.3442784494609</v>
      </c>
      <c r="BM690" s="73">
        <f t="shared" si="1585"/>
        <v>2683.0819746689817</v>
      </c>
      <c r="BN690" s="73">
        <f t="shared" si="1586"/>
        <v>33.538524683362276</v>
      </c>
      <c r="BO690" s="69">
        <f t="shared" si="1587"/>
        <v>33.54</v>
      </c>
      <c r="BR690" t="str">
        <f t="shared" si="1588"/>
        <v>M142-5</v>
      </c>
      <c r="BS690">
        <f>+BS689</f>
        <v>142</v>
      </c>
      <c r="BT690">
        <v>5</v>
      </c>
      <c r="BU690" s="72">
        <f t="shared" si="1682"/>
        <v>69760.131341393528</v>
      </c>
      <c r="BV690" s="73">
        <f t="shared" si="1590"/>
        <v>5813.3442784494609</v>
      </c>
      <c r="BW690" s="73">
        <f t="shared" si="1591"/>
        <v>2683.0819746689817</v>
      </c>
      <c r="BX690" s="73">
        <f t="shared" si="1592"/>
        <v>33.538524683362276</v>
      </c>
      <c r="BY690" s="69">
        <f t="shared" si="1593"/>
        <v>33.54</v>
      </c>
      <c r="CB690" t="str">
        <f t="shared" si="1594"/>
        <v>E142-5</v>
      </c>
      <c r="CC690">
        <f>+CC689</f>
        <v>142</v>
      </c>
      <c r="CD690">
        <v>5</v>
      </c>
      <c r="CE690" s="72">
        <f t="shared" si="1683"/>
        <v>69760.131341393528</v>
      </c>
      <c r="CF690" s="73">
        <f t="shared" si="1596"/>
        <v>5813.3442784494609</v>
      </c>
      <c r="CG690" s="73">
        <f t="shared" si="1597"/>
        <v>2683.0819746689817</v>
      </c>
      <c r="CH690" s="73">
        <f t="shared" si="1598"/>
        <v>33.538524683362276</v>
      </c>
      <c r="CI690" s="69">
        <f t="shared" si="1599"/>
        <v>33.54</v>
      </c>
      <c r="CL690" t="str">
        <f t="shared" si="1600"/>
        <v>S142-5</v>
      </c>
      <c r="CM690">
        <f>+CM689</f>
        <v>142</v>
      </c>
      <c r="CN690">
        <v>5</v>
      </c>
      <c r="CO690" s="72">
        <f t="shared" si="1684"/>
        <v>69760.131341393528</v>
      </c>
      <c r="CP690" s="73">
        <f t="shared" si="1602"/>
        <v>5813.3442784494609</v>
      </c>
      <c r="CQ690" s="73">
        <f t="shared" si="1603"/>
        <v>2683.0819746689817</v>
      </c>
      <c r="CR690" s="73">
        <f t="shared" si="1604"/>
        <v>33.538524683362276</v>
      </c>
      <c r="CU690" t="str">
        <f t="shared" si="1605"/>
        <v>T142-5</v>
      </c>
      <c r="CV690">
        <f>+CV689</f>
        <v>142</v>
      </c>
      <c r="CW690">
        <v>5</v>
      </c>
      <c r="CX690" s="72">
        <f t="shared" si="1685"/>
        <v>69760.131341393528</v>
      </c>
      <c r="CY690" s="73">
        <f t="shared" si="1607"/>
        <v>5813.3442784494609</v>
      </c>
      <c r="CZ690" s="73">
        <f t="shared" si="1608"/>
        <v>2683.0819746689817</v>
      </c>
      <c r="DA690" s="73">
        <f t="shared" si="1609"/>
        <v>33.538524683362276</v>
      </c>
    </row>
    <row r="691" spans="1:105" ht="18.75" hidden="1" customHeight="1" x14ac:dyDescent="0.2">
      <c r="A691" s="3">
        <v>717</v>
      </c>
      <c r="B691" s="4">
        <v>124.154</v>
      </c>
      <c r="C691" s="5">
        <v>21520</v>
      </c>
      <c r="AD691" t="str">
        <f t="shared" si="1574"/>
        <v>F143-1</v>
      </c>
      <c r="AE691">
        <f>+AE686+1</f>
        <v>143</v>
      </c>
      <c r="AF691">
        <v>1</v>
      </c>
      <c r="AG691" s="72">
        <f>+AG686*100.5%</f>
        <v>64185.767661518468</v>
      </c>
      <c r="AH691" s="73">
        <f t="shared" si="1576"/>
        <v>5348.8139717932054</v>
      </c>
      <c r="AI691" s="73">
        <f t="shared" si="1577"/>
        <v>2468.6833715968642</v>
      </c>
      <c r="AJ691" s="73">
        <f t="shared" si="1578"/>
        <v>30.858542144960801</v>
      </c>
      <c r="AK691" s="69">
        <f t="shared" si="1579"/>
        <v>30.86</v>
      </c>
      <c r="AN691" t="str">
        <f t="shared" si="1580"/>
        <v>F120-2</v>
      </c>
      <c r="AO691">
        <f>AO690</f>
        <v>120</v>
      </c>
      <c r="AP691">
        <v>2</v>
      </c>
      <c r="AQ691" s="72">
        <f t="shared" ref="AQ691:AQ695" si="1686">+AQ690*105%</f>
        <v>57229.416682157935</v>
      </c>
      <c r="AR691" s="73">
        <f t="shared" si="1566"/>
        <v>4769.1180568464943</v>
      </c>
      <c r="AS691" s="73">
        <f t="shared" si="1567"/>
        <v>2201.1314108522283</v>
      </c>
      <c r="AT691" s="73">
        <f t="shared" si="1568"/>
        <v>27.514142635652853</v>
      </c>
      <c r="AU691" s="69">
        <f t="shared" si="1569"/>
        <v>27.51</v>
      </c>
      <c r="AX691" t="str">
        <f t="shared" si="1581"/>
        <v>P120-2</v>
      </c>
      <c r="AY691">
        <f>AY690</f>
        <v>120</v>
      </c>
      <c r="AZ691">
        <v>2</v>
      </c>
      <c r="BA691" s="72">
        <f t="shared" ref="BA691:BA695" si="1687">+BA690*105%</f>
        <v>54814.155364217608</v>
      </c>
      <c r="BB691" s="73">
        <f t="shared" si="1570"/>
        <v>4567.8462803514676</v>
      </c>
      <c r="BC691" s="73">
        <f t="shared" si="1571"/>
        <v>2108.2367447776005</v>
      </c>
      <c r="BD691" s="73">
        <f t="shared" si="1572"/>
        <v>26.352959309720003</v>
      </c>
      <c r="BE691" s="69">
        <f t="shared" si="1573"/>
        <v>26.35</v>
      </c>
      <c r="BH691" t="str">
        <f t="shared" si="1582"/>
        <v>G143-1</v>
      </c>
      <c r="BI691">
        <f>+BI686+1</f>
        <v>143</v>
      </c>
      <c r="BJ691">
        <v>1</v>
      </c>
      <c r="BK691" s="72">
        <f>+BK686*100.5%</f>
        <v>57678.791859853016</v>
      </c>
      <c r="BL691" s="73">
        <f t="shared" si="1584"/>
        <v>4806.5659883210847</v>
      </c>
      <c r="BM691" s="73">
        <f t="shared" si="1585"/>
        <v>2218.4150715328083</v>
      </c>
      <c r="BN691" s="73">
        <f t="shared" si="1586"/>
        <v>27.730188394160106</v>
      </c>
      <c r="BO691" s="69">
        <f t="shared" si="1587"/>
        <v>27.73</v>
      </c>
      <c r="BR691" t="str">
        <f t="shared" si="1588"/>
        <v>M143-1</v>
      </c>
      <c r="BS691">
        <f>+BS686+1</f>
        <v>143</v>
      </c>
      <c r="BT691">
        <v>1</v>
      </c>
      <c r="BU691" s="72">
        <f>+BU686*100.5%</f>
        <v>57678.791859853016</v>
      </c>
      <c r="BV691" s="73">
        <f t="shared" si="1590"/>
        <v>4806.5659883210847</v>
      </c>
      <c r="BW691" s="73">
        <f t="shared" si="1591"/>
        <v>2218.4150715328083</v>
      </c>
      <c r="BX691" s="73">
        <f t="shared" si="1592"/>
        <v>27.730188394160106</v>
      </c>
      <c r="BY691" s="69">
        <f t="shared" si="1593"/>
        <v>27.73</v>
      </c>
      <c r="CB691" t="str">
        <f t="shared" si="1594"/>
        <v>E143-1</v>
      </c>
      <c r="CC691">
        <f>+CC686+1</f>
        <v>143</v>
      </c>
      <c r="CD691">
        <v>1</v>
      </c>
      <c r="CE691" s="72">
        <f>+CE686*100.5%</f>
        <v>57678.791859853016</v>
      </c>
      <c r="CF691" s="73">
        <f t="shared" si="1596"/>
        <v>4806.5659883210847</v>
      </c>
      <c r="CG691" s="73">
        <f t="shared" si="1597"/>
        <v>2218.4150715328083</v>
      </c>
      <c r="CH691" s="73">
        <f t="shared" si="1598"/>
        <v>27.730188394160106</v>
      </c>
      <c r="CI691" s="69">
        <f t="shared" si="1599"/>
        <v>27.73</v>
      </c>
      <c r="CL691" t="str">
        <f t="shared" si="1600"/>
        <v>S143-1</v>
      </c>
      <c r="CM691">
        <f>+CM686+1</f>
        <v>143</v>
      </c>
      <c r="CN691">
        <v>1</v>
      </c>
      <c r="CO691" s="72">
        <f>+CO686*100.5%</f>
        <v>57678.791859853016</v>
      </c>
      <c r="CP691" s="73">
        <f t="shared" si="1602"/>
        <v>4806.5659883210847</v>
      </c>
      <c r="CQ691" s="73">
        <f t="shared" si="1603"/>
        <v>2218.4150715328083</v>
      </c>
      <c r="CR691" s="73">
        <f t="shared" si="1604"/>
        <v>27.730188394160106</v>
      </c>
      <c r="CU691" t="str">
        <f t="shared" si="1605"/>
        <v>T143-1</v>
      </c>
      <c r="CV691">
        <f>+CV686+1</f>
        <v>143</v>
      </c>
      <c r="CW691">
        <v>1</v>
      </c>
      <c r="CX691" s="72">
        <f>+CX686*100.5%</f>
        <v>57678.791859853016</v>
      </c>
      <c r="CY691" s="73">
        <f t="shared" si="1607"/>
        <v>4806.5659883210847</v>
      </c>
      <c r="CZ691" s="73">
        <f t="shared" si="1608"/>
        <v>2218.4150715328083</v>
      </c>
      <c r="DA691" s="73">
        <f t="shared" si="1609"/>
        <v>27.730188394160106</v>
      </c>
    </row>
    <row r="692" spans="1:105" ht="18.75" hidden="1" customHeight="1" x14ac:dyDescent="0.2">
      <c r="A692" s="3">
        <v>718</v>
      </c>
      <c r="B692" s="4">
        <v>124.77500000000001</v>
      </c>
      <c r="C692" s="5">
        <v>21628</v>
      </c>
      <c r="AD692" t="str">
        <f t="shared" si="1574"/>
        <v>F143-2</v>
      </c>
      <c r="AE692">
        <f>+AE691</f>
        <v>143</v>
      </c>
      <c r="AF692">
        <v>2</v>
      </c>
      <c r="AG692" s="72">
        <f t="shared" ref="AG692:AG695" si="1688">+AG691*105%</f>
        <v>67395.056044594399</v>
      </c>
      <c r="AH692" s="73">
        <f t="shared" si="1576"/>
        <v>5616.2546703828666</v>
      </c>
      <c r="AI692" s="73">
        <f t="shared" si="1577"/>
        <v>2592.1175401767077</v>
      </c>
      <c r="AJ692" s="73">
        <f t="shared" si="1578"/>
        <v>32.401469252208848</v>
      </c>
      <c r="AK692" s="69">
        <f t="shared" si="1579"/>
        <v>32.4</v>
      </c>
      <c r="AN692" t="str">
        <f t="shared" si="1580"/>
        <v>F120-3</v>
      </c>
      <c r="AO692">
        <f t="shared" ref="AO692:AO695" si="1689">AO691</f>
        <v>120</v>
      </c>
      <c r="AP692">
        <v>3</v>
      </c>
      <c r="AQ692" s="72">
        <f t="shared" si="1686"/>
        <v>60090.887516265837</v>
      </c>
      <c r="AR692" s="73">
        <f t="shared" si="1566"/>
        <v>5007.5739596888197</v>
      </c>
      <c r="AS692" s="73">
        <f t="shared" si="1567"/>
        <v>2311.1879813948399</v>
      </c>
      <c r="AT692" s="73">
        <f t="shared" si="1568"/>
        <v>28.8898497674355</v>
      </c>
      <c r="AU692" s="69">
        <f t="shared" si="1569"/>
        <v>28.89</v>
      </c>
      <c r="AX692" t="str">
        <f t="shared" si="1581"/>
        <v>P120-3</v>
      </c>
      <c r="AY692">
        <f t="shared" ref="AY692:AY695" si="1690">AY691</f>
        <v>120</v>
      </c>
      <c r="AZ692">
        <v>3</v>
      </c>
      <c r="BA692" s="72">
        <f t="shared" si="1687"/>
        <v>57554.863132428487</v>
      </c>
      <c r="BB692" s="73">
        <f t="shared" si="1570"/>
        <v>4796.2385943690406</v>
      </c>
      <c r="BC692" s="73">
        <f t="shared" si="1571"/>
        <v>2213.6485820164803</v>
      </c>
      <c r="BD692" s="73">
        <f t="shared" si="1572"/>
        <v>27.670607275206002</v>
      </c>
      <c r="BE692" s="69">
        <f t="shared" si="1573"/>
        <v>27.67</v>
      </c>
      <c r="BH692" t="str">
        <f t="shared" si="1582"/>
        <v>G143-2</v>
      </c>
      <c r="BI692">
        <f>+BI691</f>
        <v>143</v>
      </c>
      <c r="BJ692">
        <v>2</v>
      </c>
      <c r="BK692" s="72">
        <f t="shared" ref="BK692:BK695" si="1691">+BK691*105%</f>
        <v>60562.73145284567</v>
      </c>
      <c r="BL692" s="73">
        <f t="shared" si="1584"/>
        <v>5046.8942877371392</v>
      </c>
      <c r="BM692" s="73">
        <f t="shared" si="1585"/>
        <v>2329.3358251094487</v>
      </c>
      <c r="BN692" s="73">
        <f t="shared" si="1586"/>
        <v>29.116697813868111</v>
      </c>
      <c r="BO692" s="69">
        <f t="shared" si="1587"/>
        <v>29.12</v>
      </c>
      <c r="BR692" t="str">
        <f t="shared" si="1588"/>
        <v>M143-2</v>
      </c>
      <c r="BS692">
        <f>+BS691</f>
        <v>143</v>
      </c>
      <c r="BT692">
        <v>2</v>
      </c>
      <c r="BU692" s="72">
        <f t="shared" ref="BU692:BU695" si="1692">+BU691*105%</f>
        <v>60562.73145284567</v>
      </c>
      <c r="BV692" s="73">
        <f t="shared" si="1590"/>
        <v>5046.8942877371392</v>
      </c>
      <c r="BW692" s="73">
        <f t="shared" si="1591"/>
        <v>2329.3358251094487</v>
      </c>
      <c r="BX692" s="73">
        <f t="shared" si="1592"/>
        <v>29.116697813868111</v>
      </c>
      <c r="BY692" s="69">
        <f t="shared" si="1593"/>
        <v>29.12</v>
      </c>
      <c r="CB692" t="str">
        <f t="shared" si="1594"/>
        <v>E143-2</v>
      </c>
      <c r="CC692">
        <f>+CC691</f>
        <v>143</v>
      </c>
      <c r="CD692">
        <v>2</v>
      </c>
      <c r="CE692" s="72">
        <f t="shared" ref="CE692:CE695" si="1693">+CE691*105%</f>
        <v>60562.73145284567</v>
      </c>
      <c r="CF692" s="73">
        <f t="shared" si="1596"/>
        <v>5046.8942877371392</v>
      </c>
      <c r="CG692" s="73">
        <f t="shared" si="1597"/>
        <v>2329.3358251094487</v>
      </c>
      <c r="CH692" s="73">
        <f t="shared" si="1598"/>
        <v>29.116697813868111</v>
      </c>
      <c r="CI692" s="69">
        <f t="shared" si="1599"/>
        <v>29.12</v>
      </c>
      <c r="CL692" t="str">
        <f t="shared" si="1600"/>
        <v>S143-2</v>
      </c>
      <c r="CM692">
        <f>+CM691</f>
        <v>143</v>
      </c>
      <c r="CN692">
        <v>2</v>
      </c>
      <c r="CO692" s="72">
        <f t="shared" ref="CO692:CO695" si="1694">+CO691*105%</f>
        <v>60562.73145284567</v>
      </c>
      <c r="CP692" s="73">
        <f t="shared" si="1602"/>
        <v>5046.8942877371392</v>
      </c>
      <c r="CQ692" s="73">
        <f t="shared" si="1603"/>
        <v>2329.3358251094487</v>
      </c>
      <c r="CR692" s="73">
        <f t="shared" si="1604"/>
        <v>29.116697813868111</v>
      </c>
      <c r="CU692" t="str">
        <f t="shared" si="1605"/>
        <v>T143-2</v>
      </c>
      <c r="CV692">
        <f>+CV691</f>
        <v>143</v>
      </c>
      <c r="CW692">
        <v>2</v>
      </c>
      <c r="CX692" s="72">
        <f t="shared" ref="CX692:CX695" si="1695">+CX691*105%</f>
        <v>60562.73145284567</v>
      </c>
      <c r="CY692" s="73">
        <f t="shared" si="1607"/>
        <v>5046.8942877371392</v>
      </c>
      <c r="CZ692" s="73">
        <f t="shared" si="1608"/>
        <v>2329.3358251094487</v>
      </c>
      <c r="DA692" s="73">
        <f t="shared" si="1609"/>
        <v>29.116697813868111</v>
      </c>
    </row>
    <row r="693" spans="1:105" ht="18.75" hidden="1" customHeight="1" x14ac:dyDescent="0.2">
      <c r="A693" s="3">
        <v>719</v>
      </c>
      <c r="B693" s="4">
        <v>125.399</v>
      </c>
      <c r="C693" s="5">
        <v>21736</v>
      </c>
      <c r="AD693" t="str">
        <f t="shared" si="1574"/>
        <v>F143-3</v>
      </c>
      <c r="AE693">
        <f>+AE692</f>
        <v>143</v>
      </c>
      <c r="AF693">
        <v>3</v>
      </c>
      <c r="AG693" s="72">
        <f t="shared" si="1688"/>
        <v>70764.808846824119</v>
      </c>
      <c r="AH693" s="73">
        <f t="shared" si="1576"/>
        <v>5897.0674039020096</v>
      </c>
      <c r="AI693" s="73">
        <f t="shared" si="1577"/>
        <v>2721.723417185543</v>
      </c>
      <c r="AJ693" s="73">
        <f t="shared" si="1578"/>
        <v>34.02154271481929</v>
      </c>
      <c r="AK693" s="69">
        <f t="shared" si="1579"/>
        <v>34.020000000000003</v>
      </c>
      <c r="AN693" t="str">
        <f t="shared" si="1580"/>
        <v>F120-4</v>
      </c>
      <c r="AO693">
        <f t="shared" si="1689"/>
        <v>120</v>
      </c>
      <c r="AP693">
        <v>4</v>
      </c>
      <c r="AQ693" s="72">
        <f t="shared" si="1686"/>
        <v>63095.431892079134</v>
      </c>
      <c r="AR693" s="73">
        <f t="shared" si="1566"/>
        <v>5257.9526576732615</v>
      </c>
      <c r="AS693" s="73">
        <f t="shared" si="1567"/>
        <v>2426.747380464582</v>
      </c>
      <c r="AT693" s="73">
        <f t="shared" si="1568"/>
        <v>30.334342255807275</v>
      </c>
      <c r="AU693" s="69">
        <f t="shared" si="1569"/>
        <v>30.33</v>
      </c>
      <c r="AX693" t="str">
        <f t="shared" si="1581"/>
        <v>P120-4</v>
      </c>
      <c r="AY693">
        <f t="shared" si="1690"/>
        <v>120</v>
      </c>
      <c r="AZ693">
        <v>4</v>
      </c>
      <c r="BA693" s="72">
        <f t="shared" si="1687"/>
        <v>60432.606289049916</v>
      </c>
      <c r="BB693" s="73">
        <f t="shared" si="1570"/>
        <v>5036.0505240874927</v>
      </c>
      <c r="BC693" s="73">
        <f t="shared" si="1571"/>
        <v>2324.3310111173046</v>
      </c>
      <c r="BD693" s="73">
        <f t="shared" si="1572"/>
        <v>29.054137638966306</v>
      </c>
      <c r="BE693" s="69">
        <f t="shared" si="1573"/>
        <v>29.05</v>
      </c>
      <c r="BH693" t="str">
        <f t="shared" si="1582"/>
        <v>G143-3</v>
      </c>
      <c r="BI693">
        <f>+BI692</f>
        <v>143</v>
      </c>
      <c r="BJ693">
        <v>3</v>
      </c>
      <c r="BK693" s="72">
        <f t="shared" si="1691"/>
        <v>63590.868025487958</v>
      </c>
      <c r="BL693" s="73">
        <f t="shared" si="1584"/>
        <v>5299.2390021239962</v>
      </c>
      <c r="BM693" s="73">
        <f t="shared" si="1585"/>
        <v>2445.8026163649215</v>
      </c>
      <c r="BN693" s="73">
        <f t="shared" si="1586"/>
        <v>30.572532704561517</v>
      </c>
      <c r="BO693" s="69">
        <f t="shared" si="1587"/>
        <v>30.57</v>
      </c>
      <c r="BR693" t="str">
        <f t="shared" si="1588"/>
        <v>M143-3</v>
      </c>
      <c r="BS693">
        <f>+BS692</f>
        <v>143</v>
      </c>
      <c r="BT693">
        <v>3</v>
      </c>
      <c r="BU693" s="72">
        <f t="shared" si="1692"/>
        <v>63590.868025487958</v>
      </c>
      <c r="BV693" s="73">
        <f t="shared" si="1590"/>
        <v>5299.2390021239962</v>
      </c>
      <c r="BW693" s="73">
        <f t="shared" si="1591"/>
        <v>2445.8026163649215</v>
      </c>
      <c r="BX693" s="73">
        <f t="shared" si="1592"/>
        <v>30.572532704561517</v>
      </c>
      <c r="BY693" s="69">
        <f t="shared" si="1593"/>
        <v>30.57</v>
      </c>
      <c r="CB693" t="str">
        <f t="shared" si="1594"/>
        <v>E143-3</v>
      </c>
      <c r="CC693">
        <f>+CC692</f>
        <v>143</v>
      </c>
      <c r="CD693">
        <v>3</v>
      </c>
      <c r="CE693" s="72">
        <f t="shared" si="1693"/>
        <v>63590.868025487958</v>
      </c>
      <c r="CF693" s="73">
        <f t="shared" si="1596"/>
        <v>5299.2390021239962</v>
      </c>
      <c r="CG693" s="73">
        <f t="shared" si="1597"/>
        <v>2445.8026163649215</v>
      </c>
      <c r="CH693" s="73">
        <f t="shared" si="1598"/>
        <v>30.572532704561517</v>
      </c>
      <c r="CI693" s="69">
        <f t="shared" si="1599"/>
        <v>30.57</v>
      </c>
      <c r="CL693" t="str">
        <f t="shared" si="1600"/>
        <v>S143-3</v>
      </c>
      <c r="CM693">
        <f>+CM692</f>
        <v>143</v>
      </c>
      <c r="CN693">
        <v>3</v>
      </c>
      <c r="CO693" s="72">
        <f t="shared" si="1694"/>
        <v>63590.868025487958</v>
      </c>
      <c r="CP693" s="73">
        <f t="shared" si="1602"/>
        <v>5299.2390021239962</v>
      </c>
      <c r="CQ693" s="73">
        <f t="shared" si="1603"/>
        <v>2445.8026163649215</v>
      </c>
      <c r="CR693" s="73">
        <f t="shared" si="1604"/>
        <v>30.572532704561517</v>
      </c>
      <c r="CU693" t="str">
        <f t="shared" si="1605"/>
        <v>T143-3</v>
      </c>
      <c r="CV693">
        <f>+CV692</f>
        <v>143</v>
      </c>
      <c r="CW693">
        <v>3</v>
      </c>
      <c r="CX693" s="72">
        <f t="shared" si="1695"/>
        <v>63590.868025487958</v>
      </c>
      <c r="CY693" s="73">
        <f t="shared" si="1607"/>
        <v>5299.2390021239962</v>
      </c>
      <c r="CZ693" s="73">
        <f t="shared" si="1608"/>
        <v>2445.8026163649215</v>
      </c>
      <c r="DA693" s="73">
        <f t="shared" si="1609"/>
        <v>30.572532704561517</v>
      </c>
    </row>
    <row r="694" spans="1:105" ht="18.75" hidden="1" customHeight="1" x14ac:dyDescent="0.2">
      <c r="A694" s="3">
        <v>720</v>
      </c>
      <c r="B694" s="4">
        <v>126.026</v>
      </c>
      <c r="C694" s="5">
        <v>21845</v>
      </c>
      <c r="AD694" t="str">
        <f t="shared" si="1574"/>
        <v>F143-4</v>
      </c>
      <c r="AE694">
        <f>+AE693</f>
        <v>143</v>
      </c>
      <c r="AF694">
        <v>4</v>
      </c>
      <c r="AG694" s="72">
        <f t="shared" si="1688"/>
        <v>74303.049289165327</v>
      </c>
      <c r="AH694" s="73">
        <f t="shared" si="1576"/>
        <v>6191.9207740971106</v>
      </c>
      <c r="AI694" s="73">
        <f t="shared" si="1577"/>
        <v>2857.8095880448204</v>
      </c>
      <c r="AJ694" s="73">
        <f t="shared" si="1578"/>
        <v>35.72261985056025</v>
      </c>
      <c r="AK694" s="69">
        <f t="shared" si="1579"/>
        <v>35.72</v>
      </c>
      <c r="AN694" t="str">
        <f t="shared" si="1580"/>
        <v>F120-5</v>
      </c>
      <c r="AO694">
        <f t="shared" si="1689"/>
        <v>120</v>
      </c>
      <c r="AP694">
        <v>5</v>
      </c>
      <c r="AQ694" s="72">
        <f t="shared" si="1686"/>
        <v>66250.203486683095</v>
      </c>
      <c r="AR694" s="73">
        <f t="shared" si="1566"/>
        <v>5520.8502905569248</v>
      </c>
      <c r="AS694" s="73">
        <f t="shared" si="1567"/>
        <v>2548.0847494878112</v>
      </c>
      <c r="AT694" s="73">
        <f t="shared" si="1568"/>
        <v>31.851059368597642</v>
      </c>
      <c r="AU694" s="69">
        <f t="shared" si="1569"/>
        <v>31.85</v>
      </c>
      <c r="AX694" t="str">
        <f t="shared" si="1581"/>
        <v>P120-5</v>
      </c>
      <c r="AY694">
        <f t="shared" si="1690"/>
        <v>120</v>
      </c>
      <c r="AZ694">
        <v>5</v>
      </c>
      <c r="BA694" s="72">
        <f t="shared" si="1687"/>
        <v>63454.236603502417</v>
      </c>
      <c r="BB694" s="73">
        <f t="shared" si="1570"/>
        <v>5287.8530502918684</v>
      </c>
      <c r="BC694" s="73">
        <f t="shared" si="1571"/>
        <v>2440.5475616731701</v>
      </c>
      <c r="BD694" s="73">
        <f t="shared" si="1572"/>
        <v>30.506844520914623</v>
      </c>
      <c r="BE694" s="69">
        <f t="shared" si="1573"/>
        <v>30.51</v>
      </c>
      <c r="BH694" t="str">
        <f t="shared" si="1582"/>
        <v>G143-4</v>
      </c>
      <c r="BI694">
        <f>+BI693</f>
        <v>143</v>
      </c>
      <c r="BJ694">
        <v>4</v>
      </c>
      <c r="BK694" s="72">
        <f t="shared" si="1691"/>
        <v>66770.411426762352</v>
      </c>
      <c r="BL694" s="73">
        <f t="shared" si="1584"/>
        <v>5564.200952230196</v>
      </c>
      <c r="BM694" s="73">
        <f t="shared" si="1585"/>
        <v>2568.0927471831674</v>
      </c>
      <c r="BN694" s="73">
        <f t="shared" si="1586"/>
        <v>32.101159339789589</v>
      </c>
      <c r="BO694" s="69">
        <f t="shared" si="1587"/>
        <v>32.1</v>
      </c>
      <c r="BR694" t="str">
        <f t="shared" si="1588"/>
        <v>M143-4</v>
      </c>
      <c r="BS694">
        <f>+BS693</f>
        <v>143</v>
      </c>
      <c r="BT694">
        <v>4</v>
      </c>
      <c r="BU694" s="72">
        <f t="shared" si="1692"/>
        <v>66770.411426762352</v>
      </c>
      <c r="BV694" s="73">
        <f t="shared" si="1590"/>
        <v>5564.200952230196</v>
      </c>
      <c r="BW694" s="73">
        <f t="shared" si="1591"/>
        <v>2568.0927471831674</v>
      </c>
      <c r="BX694" s="73">
        <f t="shared" si="1592"/>
        <v>32.101159339789589</v>
      </c>
      <c r="BY694" s="69">
        <f t="shared" si="1593"/>
        <v>32.1</v>
      </c>
      <c r="CB694" t="str">
        <f t="shared" si="1594"/>
        <v>E143-4</v>
      </c>
      <c r="CC694">
        <f>+CC693</f>
        <v>143</v>
      </c>
      <c r="CD694">
        <v>4</v>
      </c>
      <c r="CE694" s="72">
        <f t="shared" si="1693"/>
        <v>66770.411426762352</v>
      </c>
      <c r="CF694" s="73">
        <f t="shared" si="1596"/>
        <v>5564.200952230196</v>
      </c>
      <c r="CG694" s="73">
        <f t="shared" si="1597"/>
        <v>2568.0927471831674</v>
      </c>
      <c r="CH694" s="73">
        <f t="shared" si="1598"/>
        <v>32.101159339789589</v>
      </c>
      <c r="CI694" s="69">
        <f t="shared" si="1599"/>
        <v>32.1</v>
      </c>
      <c r="CL694" t="str">
        <f t="shared" si="1600"/>
        <v>S143-4</v>
      </c>
      <c r="CM694">
        <f>+CM693</f>
        <v>143</v>
      </c>
      <c r="CN694">
        <v>4</v>
      </c>
      <c r="CO694" s="72">
        <f t="shared" si="1694"/>
        <v>66770.411426762352</v>
      </c>
      <c r="CP694" s="73">
        <f t="shared" si="1602"/>
        <v>5564.200952230196</v>
      </c>
      <c r="CQ694" s="73">
        <f t="shared" si="1603"/>
        <v>2568.0927471831674</v>
      </c>
      <c r="CR694" s="73">
        <f t="shared" si="1604"/>
        <v>32.101159339789589</v>
      </c>
      <c r="CU694" t="str">
        <f t="shared" si="1605"/>
        <v>T143-4</v>
      </c>
      <c r="CV694">
        <f>+CV693</f>
        <v>143</v>
      </c>
      <c r="CW694">
        <v>4</v>
      </c>
      <c r="CX694" s="72">
        <f t="shared" si="1695"/>
        <v>66770.411426762352</v>
      </c>
      <c r="CY694" s="73">
        <f t="shared" si="1607"/>
        <v>5564.200952230196</v>
      </c>
      <c r="CZ694" s="73">
        <f t="shared" si="1608"/>
        <v>2568.0927471831674</v>
      </c>
      <c r="DA694" s="73">
        <f t="shared" si="1609"/>
        <v>32.101159339789589</v>
      </c>
    </row>
    <row r="695" spans="1:105" ht="18.75" hidden="1" customHeight="1" x14ac:dyDescent="0.2">
      <c r="A695" s="3">
        <v>721</v>
      </c>
      <c r="B695" s="4">
        <v>126.65600000000001</v>
      </c>
      <c r="C695" s="5">
        <v>21954</v>
      </c>
      <c r="AD695" t="str">
        <f t="shared" si="1574"/>
        <v>F143-5</v>
      </c>
      <c r="AE695">
        <f>+AE694</f>
        <v>143</v>
      </c>
      <c r="AF695">
        <v>5</v>
      </c>
      <c r="AG695" s="72">
        <f t="shared" si="1688"/>
        <v>78018.201753623594</v>
      </c>
      <c r="AH695" s="73">
        <f t="shared" si="1576"/>
        <v>6501.5168128019659</v>
      </c>
      <c r="AI695" s="73">
        <f t="shared" si="1577"/>
        <v>3000.7000674470614</v>
      </c>
      <c r="AJ695" s="73">
        <f t="shared" si="1578"/>
        <v>37.508750843088265</v>
      </c>
      <c r="AK695" s="69">
        <f t="shared" si="1579"/>
        <v>37.51</v>
      </c>
      <c r="AN695" t="str">
        <f t="shared" si="1580"/>
        <v>F120-6</v>
      </c>
      <c r="AO695">
        <f t="shared" si="1689"/>
        <v>120</v>
      </c>
      <c r="AP695">
        <v>6</v>
      </c>
      <c r="AQ695" s="72">
        <f t="shared" si="1686"/>
        <v>69562.713661017246</v>
      </c>
      <c r="AR695" s="73">
        <f t="shared" si="1566"/>
        <v>5796.8928050847708</v>
      </c>
      <c r="AS695" s="73">
        <f t="shared" si="1567"/>
        <v>2675.4889869622016</v>
      </c>
      <c r="AT695" s="73">
        <f t="shared" si="1568"/>
        <v>33.443612337027524</v>
      </c>
      <c r="AU695" s="69">
        <f t="shared" si="1569"/>
        <v>33.44</v>
      </c>
      <c r="AX695" t="str">
        <f t="shared" si="1581"/>
        <v>P120-6</v>
      </c>
      <c r="AY695">
        <f t="shared" si="1690"/>
        <v>120</v>
      </c>
      <c r="AZ695">
        <v>6</v>
      </c>
      <c r="BA695" s="72">
        <f t="shared" si="1687"/>
        <v>66626.948433677535</v>
      </c>
      <c r="BB695" s="73">
        <f t="shared" si="1570"/>
        <v>5552.2457028064609</v>
      </c>
      <c r="BC695" s="73">
        <f t="shared" si="1571"/>
        <v>2562.5749397568284</v>
      </c>
      <c r="BD695" s="73">
        <f t="shared" si="1572"/>
        <v>32.032186746960356</v>
      </c>
      <c r="BE695" s="69">
        <f t="shared" si="1573"/>
        <v>32.03</v>
      </c>
      <c r="BH695" t="str">
        <f t="shared" si="1582"/>
        <v>G143-5</v>
      </c>
      <c r="BI695">
        <f>+BI694</f>
        <v>143</v>
      </c>
      <c r="BJ695">
        <v>5</v>
      </c>
      <c r="BK695" s="72">
        <f t="shared" si="1691"/>
        <v>70108.931998100466</v>
      </c>
      <c r="BL695" s="73">
        <f t="shared" si="1584"/>
        <v>5842.4109998417052</v>
      </c>
      <c r="BM695" s="73">
        <f t="shared" si="1585"/>
        <v>2696.4973845423256</v>
      </c>
      <c r="BN695" s="73">
        <f t="shared" si="1586"/>
        <v>33.706217306779074</v>
      </c>
      <c r="BO695" s="69">
        <f t="shared" si="1587"/>
        <v>33.71</v>
      </c>
      <c r="BR695" t="str">
        <f t="shared" si="1588"/>
        <v>M143-5</v>
      </c>
      <c r="BS695">
        <f>+BS694</f>
        <v>143</v>
      </c>
      <c r="BT695">
        <v>5</v>
      </c>
      <c r="BU695" s="72">
        <f t="shared" si="1692"/>
        <v>70108.931998100466</v>
      </c>
      <c r="BV695" s="73">
        <f t="shared" si="1590"/>
        <v>5842.4109998417052</v>
      </c>
      <c r="BW695" s="73">
        <f t="shared" si="1591"/>
        <v>2696.4973845423256</v>
      </c>
      <c r="BX695" s="73">
        <f t="shared" si="1592"/>
        <v>33.706217306779074</v>
      </c>
      <c r="BY695" s="69">
        <f t="shared" si="1593"/>
        <v>33.71</v>
      </c>
      <c r="CB695" t="str">
        <f t="shared" si="1594"/>
        <v>E143-5</v>
      </c>
      <c r="CC695">
        <f>+CC694</f>
        <v>143</v>
      </c>
      <c r="CD695">
        <v>5</v>
      </c>
      <c r="CE695" s="72">
        <f t="shared" si="1693"/>
        <v>70108.931998100466</v>
      </c>
      <c r="CF695" s="73">
        <f t="shared" si="1596"/>
        <v>5842.4109998417052</v>
      </c>
      <c r="CG695" s="73">
        <f t="shared" si="1597"/>
        <v>2696.4973845423256</v>
      </c>
      <c r="CH695" s="73">
        <f t="shared" si="1598"/>
        <v>33.706217306779074</v>
      </c>
      <c r="CI695" s="69">
        <f t="shared" si="1599"/>
        <v>33.71</v>
      </c>
      <c r="CL695" t="str">
        <f t="shared" si="1600"/>
        <v>S143-5</v>
      </c>
      <c r="CM695">
        <f>+CM694</f>
        <v>143</v>
      </c>
      <c r="CN695">
        <v>5</v>
      </c>
      <c r="CO695" s="72">
        <f t="shared" si="1694"/>
        <v>70108.931998100466</v>
      </c>
      <c r="CP695" s="73">
        <f t="shared" si="1602"/>
        <v>5842.4109998417052</v>
      </c>
      <c r="CQ695" s="73">
        <f t="shared" si="1603"/>
        <v>2696.4973845423256</v>
      </c>
      <c r="CR695" s="73">
        <f t="shared" si="1604"/>
        <v>33.706217306779074</v>
      </c>
      <c r="CU695" t="str">
        <f t="shared" si="1605"/>
        <v>T143-5</v>
      </c>
      <c r="CV695">
        <f>+CV694</f>
        <v>143</v>
      </c>
      <c r="CW695">
        <v>5</v>
      </c>
      <c r="CX695" s="72">
        <f t="shared" si="1695"/>
        <v>70108.931998100466</v>
      </c>
      <c r="CY695" s="73">
        <f t="shared" si="1607"/>
        <v>5842.4109998417052</v>
      </c>
      <c r="CZ695" s="73">
        <f t="shared" si="1608"/>
        <v>2696.4973845423256</v>
      </c>
      <c r="DA695" s="73">
        <f t="shared" si="1609"/>
        <v>33.706217306779074</v>
      </c>
    </row>
    <row r="696" spans="1:105" ht="18.75" hidden="1" customHeight="1" x14ac:dyDescent="0.2">
      <c r="A696" s="3">
        <v>722</v>
      </c>
      <c r="B696" s="4">
        <v>127.289</v>
      </c>
      <c r="C696" s="5">
        <v>22063</v>
      </c>
      <c r="AD696" t="str">
        <f t="shared" si="1574"/>
        <v>F144-1</v>
      </c>
      <c r="AE696">
        <f>+AE691+1</f>
        <v>144</v>
      </c>
      <c r="AF696">
        <v>1</v>
      </c>
      <c r="AG696" s="72">
        <f>+AG691*100.5%</f>
        <v>64506.696499826052</v>
      </c>
      <c r="AH696" s="73">
        <f t="shared" si="1576"/>
        <v>5375.5580416521707</v>
      </c>
      <c r="AI696" s="73">
        <f t="shared" si="1577"/>
        <v>2481.026788454848</v>
      </c>
      <c r="AJ696" s="73">
        <f t="shared" si="1578"/>
        <v>31.0128348556856</v>
      </c>
      <c r="AK696" s="69">
        <f t="shared" si="1579"/>
        <v>31.01</v>
      </c>
      <c r="AN696" t="str">
        <f t="shared" si="1580"/>
        <v>F121-1</v>
      </c>
      <c r="AO696">
        <f>+AO690+1</f>
        <v>121</v>
      </c>
      <c r="AP696">
        <v>1</v>
      </c>
      <c r="AQ696" s="72">
        <f>+AQ690*100.5%</f>
        <v>54776.72739577973</v>
      </c>
      <c r="AR696" s="73">
        <f t="shared" si="1566"/>
        <v>4564.7272829816438</v>
      </c>
      <c r="AS696" s="73">
        <f t="shared" si="1567"/>
        <v>2106.7972075299895</v>
      </c>
      <c r="AT696" s="73">
        <f t="shared" si="1568"/>
        <v>26.334965094124868</v>
      </c>
      <c r="AU696" s="69">
        <f t="shared" si="1569"/>
        <v>26.33</v>
      </c>
      <c r="AX696" t="str">
        <f t="shared" si="1581"/>
        <v>P121-1</v>
      </c>
      <c r="AY696">
        <f>+AY690+1</f>
        <v>121</v>
      </c>
      <c r="AZ696">
        <v>1</v>
      </c>
      <c r="BA696" s="72">
        <f>+BA690*100.5%</f>
        <v>52464.9772771797</v>
      </c>
      <c r="BB696" s="73">
        <f t="shared" si="1570"/>
        <v>4372.0814397649747</v>
      </c>
      <c r="BC696" s="73">
        <f t="shared" si="1571"/>
        <v>2017.8837414299885</v>
      </c>
      <c r="BD696" s="73">
        <f t="shared" si="1572"/>
        <v>25.223546767874854</v>
      </c>
      <c r="BE696" s="69">
        <f t="shared" si="1573"/>
        <v>25.22</v>
      </c>
      <c r="BH696" t="str">
        <f t="shared" si="1582"/>
        <v>G144-1</v>
      </c>
      <c r="BI696">
        <f>+BI691+1</f>
        <v>144</v>
      </c>
      <c r="BJ696">
        <v>1</v>
      </c>
      <c r="BK696" s="72">
        <f>+BK691*100.5%</f>
        <v>57967.185819152277</v>
      </c>
      <c r="BL696" s="73">
        <f t="shared" si="1584"/>
        <v>4830.5988182626897</v>
      </c>
      <c r="BM696" s="73">
        <f t="shared" si="1585"/>
        <v>2229.5071468904721</v>
      </c>
      <c r="BN696" s="73">
        <f t="shared" si="1586"/>
        <v>27.868839336130904</v>
      </c>
      <c r="BO696" s="69">
        <f t="shared" si="1587"/>
        <v>27.87</v>
      </c>
      <c r="BR696" t="str">
        <f t="shared" si="1588"/>
        <v>M144-1</v>
      </c>
      <c r="BS696">
        <f>+BS691+1</f>
        <v>144</v>
      </c>
      <c r="BT696">
        <v>1</v>
      </c>
      <c r="BU696" s="72">
        <f>+BU691*100.5%</f>
        <v>57967.185819152277</v>
      </c>
      <c r="BV696" s="73">
        <f t="shared" si="1590"/>
        <v>4830.5988182626897</v>
      </c>
      <c r="BW696" s="73">
        <f t="shared" si="1591"/>
        <v>2229.5071468904721</v>
      </c>
      <c r="BX696" s="73">
        <f t="shared" si="1592"/>
        <v>27.868839336130904</v>
      </c>
      <c r="BY696" s="69">
        <f t="shared" si="1593"/>
        <v>27.87</v>
      </c>
      <c r="CB696" t="str">
        <f t="shared" si="1594"/>
        <v>E144-1</v>
      </c>
      <c r="CC696">
        <f>+CC691+1</f>
        <v>144</v>
      </c>
      <c r="CD696">
        <v>1</v>
      </c>
      <c r="CE696" s="72">
        <f>+CE691*100.5%</f>
        <v>57967.185819152277</v>
      </c>
      <c r="CF696" s="73">
        <f t="shared" si="1596"/>
        <v>4830.5988182626897</v>
      </c>
      <c r="CG696" s="73">
        <f t="shared" si="1597"/>
        <v>2229.5071468904721</v>
      </c>
      <c r="CH696" s="73">
        <f t="shared" si="1598"/>
        <v>27.868839336130904</v>
      </c>
      <c r="CI696" s="69">
        <f t="shared" si="1599"/>
        <v>27.87</v>
      </c>
      <c r="CL696" t="str">
        <f t="shared" si="1600"/>
        <v>S144-1</v>
      </c>
      <c r="CM696">
        <f>+CM691+1</f>
        <v>144</v>
      </c>
      <c r="CN696">
        <v>1</v>
      </c>
      <c r="CO696" s="72">
        <f>+CO691*100.5%</f>
        <v>57967.185819152277</v>
      </c>
      <c r="CP696" s="73">
        <f t="shared" si="1602"/>
        <v>4830.5988182626897</v>
      </c>
      <c r="CQ696" s="73">
        <f t="shared" si="1603"/>
        <v>2229.5071468904721</v>
      </c>
      <c r="CR696" s="73">
        <f t="shared" si="1604"/>
        <v>27.868839336130904</v>
      </c>
      <c r="CU696" t="str">
        <f t="shared" si="1605"/>
        <v>T144-1</v>
      </c>
      <c r="CV696">
        <f>+CV691+1</f>
        <v>144</v>
      </c>
      <c r="CW696">
        <v>1</v>
      </c>
      <c r="CX696" s="72">
        <f>+CX691*100.5%</f>
        <v>57967.185819152277</v>
      </c>
      <c r="CY696" s="73">
        <f t="shared" si="1607"/>
        <v>4830.5988182626897</v>
      </c>
      <c r="CZ696" s="73">
        <f t="shared" si="1608"/>
        <v>2229.5071468904721</v>
      </c>
      <c r="DA696" s="73">
        <f t="shared" si="1609"/>
        <v>27.868839336130904</v>
      </c>
    </row>
    <row r="697" spans="1:105" ht="18.75" hidden="1" customHeight="1" x14ac:dyDescent="0.2">
      <c r="A697" s="3">
        <v>723</v>
      </c>
      <c r="B697" s="4">
        <v>127.926</v>
      </c>
      <c r="C697" s="5">
        <v>22174</v>
      </c>
      <c r="AD697" t="str">
        <f t="shared" si="1574"/>
        <v>F144-2</v>
      </c>
      <c r="AE697">
        <f>+AE696</f>
        <v>144</v>
      </c>
      <c r="AF697">
        <v>2</v>
      </c>
      <c r="AG697" s="72">
        <f t="shared" ref="AG697:AG700" si="1696">+AG696*105%</f>
        <v>67732.031324817362</v>
      </c>
      <c r="AH697" s="73">
        <f t="shared" si="1576"/>
        <v>5644.3359437347799</v>
      </c>
      <c r="AI697" s="73">
        <f t="shared" si="1577"/>
        <v>2605.0781278775908</v>
      </c>
      <c r="AJ697" s="73">
        <f t="shared" si="1578"/>
        <v>32.563476598469883</v>
      </c>
      <c r="AK697" s="69">
        <f t="shared" si="1579"/>
        <v>32.56</v>
      </c>
      <c r="AN697" t="str">
        <f t="shared" si="1580"/>
        <v>F121-2</v>
      </c>
      <c r="AO697">
        <f>AO696</f>
        <v>121</v>
      </c>
      <c r="AP697">
        <v>2</v>
      </c>
      <c r="AQ697" s="72">
        <f t="shared" ref="AQ697:AQ701" si="1697">+AQ696*105%</f>
        <v>57515.563765568717</v>
      </c>
      <c r="AR697" s="73">
        <f t="shared" si="1566"/>
        <v>4792.9636471307267</v>
      </c>
      <c r="AS697" s="73">
        <f t="shared" si="1567"/>
        <v>2212.1370679064889</v>
      </c>
      <c r="AT697" s="73">
        <f t="shared" si="1568"/>
        <v>27.651713348831112</v>
      </c>
      <c r="AU697" s="69">
        <f t="shared" si="1569"/>
        <v>27.65</v>
      </c>
      <c r="AX697" t="str">
        <f t="shared" si="1581"/>
        <v>P121-2</v>
      </c>
      <c r="AY697">
        <f>AY696</f>
        <v>121</v>
      </c>
      <c r="AZ697">
        <v>2</v>
      </c>
      <c r="BA697" s="72">
        <f t="shared" ref="BA697:BA701" si="1698">+BA696*105%</f>
        <v>55088.226141038685</v>
      </c>
      <c r="BB697" s="73">
        <f t="shared" si="1570"/>
        <v>4590.6855117532241</v>
      </c>
      <c r="BC697" s="73">
        <f t="shared" si="1571"/>
        <v>2118.7779285014881</v>
      </c>
      <c r="BD697" s="73">
        <f t="shared" si="1572"/>
        <v>26.484724106268597</v>
      </c>
      <c r="BE697" s="69">
        <f t="shared" si="1573"/>
        <v>26.48</v>
      </c>
      <c r="BH697" t="str">
        <f t="shared" si="1582"/>
        <v>G144-2</v>
      </c>
      <c r="BI697">
        <f>+BI696</f>
        <v>144</v>
      </c>
      <c r="BJ697">
        <v>2</v>
      </c>
      <c r="BK697" s="72">
        <f t="shared" ref="BK697:BK700" si="1699">+BK696*105%</f>
        <v>60865.545110109895</v>
      </c>
      <c r="BL697" s="73">
        <f t="shared" si="1584"/>
        <v>5072.1287591758246</v>
      </c>
      <c r="BM697" s="73">
        <f t="shared" si="1585"/>
        <v>2340.9825042349958</v>
      </c>
      <c r="BN697" s="73">
        <f t="shared" si="1586"/>
        <v>29.262281302937449</v>
      </c>
      <c r="BO697" s="69">
        <f t="shared" si="1587"/>
        <v>29.26</v>
      </c>
      <c r="BR697" t="str">
        <f t="shared" si="1588"/>
        <v>M144-2</v>
      </c>
      <c r="BS697">
        <f>+BS696</f>
        <v>144</v>
      </c>
      <c r="BT697">
        <v>2</v>
      </c>
      <c r="BU697" s="72">
        <f t="shared" ref="BU697:BU700" si="1700">+BU696*105%</f>
        <v>60865.545110109895</v>
      </c>
      <c r="BV697" s="73">
        <f t="shared" si="1590"/>
        <v>5072.1287591758246</v>
      </c>
      <c r="BW697" s="73">
        <f t="shared" si="1591"/>
        <v>2340.9825042349958</v>
      </c>
      <c r="BX697" s="73">
        <f t="shared" si="1592"/>
        <v>29.262281302937449</v>
      </c>
      <c r="BY697" s="69">
        <f t="shared" si="1593"/>
        <v>29.26</v>
      </c>
      <c r="CB697" t="str">
        <f t="shared" si="1594"/>
        <v>E144-2</v>
      </c>
      <c r="CC697">
        <f>+CC696</f>
        <v>144</v>
      </c>
      <c r="CD697">
        <v>2</v>
      </c>
      <c r="CE697" s="72">
        <f t="shared" ref="CE697:CE700" si="1701">+CE696*105%</f>
        <v>60865.545110109895</v>
      </c>
      <c r="CF697" s="73">
        <f t="shared" si="1596"/>
        <v>5072.1287591758246</v>
      </c>
      <c r="CG697" s="73">
        <f t="shared" si="1597"/>
        <v>2340.9825042349958</v>
      </c>
      <c r="CH697" s="73">
        <f t="shared" si="1598"/>
        <v>29.262281302937449</v>
      </c>
      <c r="CI697" s="69">
        <f t="shared" si="1599"/>
        <v>29.26</v>
      </c>
      <c r="CL697" t="str">
        <f t="shared" si="1600"/>
        <v>S144-2</v>
      </c>
      <c r="CM697">
        <f>+CM696</f>
        <v>144</v>
      </c>
      <c r="CN697">
        <v>2</v>
      </c>
      <c r="CO697" s="72">
        <f t="shared" ref="CO697:CO700" si="1702">+CO696*105%</f>
        <v>60865.545110109895</v>
      </c>
      <c r="CP697" s="73">
        <f t="shared" si="1602"/>
        <v>5072.1287591758246</v>
      </c>
      <c r="CQ697" s="73">
        <f t="shared" si="1603"/>
        <v>2340.9825042349958</v>
      </c>
      <c r="CR697" s="73">
        <f t="shared" si="1604"/>
        <v>29.262281302937449</v>
      </c>
      <c r="CU697" t="str">
        <f t="shared" si="1605"/>
        <v>T144-2</v>
      </c>
      <c r="CV697">
        <f>+CV696</f>
        <v>144</v>
      </c>
      <c r="CW697">
        <v>2</v>
      </c>
      <c r="CX697" s="72">
        <f t="shared" ref="CX697:CX700" si="1703">+CX696*105%</f>
        <v>60865.545110109895</v>
      </c>
      <c r="CY697" s="73">
        <f t="shared" si="1607"/>
        <v>5072.1287591758246</v>
      </c>
      <c r="CZ697" s="73">
        <f t="shared" si="1608"/>
        <v>2340.9825042349958</v>
      </c>
      <c r="DA697" s="73">
        <f t="shared" si="1609"/>
        <v>29.262281302937449</v>
      </c>
    </row>
    <row r="698" spans="1:105" ht="18.75" hidden="1" customHeight="1" x14ac:dyDescent="0.2">
      <c r="A698" s="3">
        <v>724</v>
      </c>
      <c r="B698" s="4">
        <v>128.565</v>
      </c>
      <c r="C698" s="5">
        <v>22285</v>
      </c>
      <c r="AD698" t="str">
        <f t="shared" si="1574"/>
        <v>F144-3</v>
      </c>
      <c r="AE698">
        <f>+AE697</f>
        <v>144</v>
      </c>
      <c r="AF698">
        <v>3</v>
      </c>
      <c r="AG698" s="72">
        <f t="shared" si="1696"/>
        <v>71118.632891058238</v>
      </c>
      <c r="AH698" s="73">
        <f t="shared" si="1576"/>
        <v>5926.5527409215201</v>
      </c>
      <c r="AI698" s="73">
        <f t="shared" si="1577"/>
        <v>2735.3320342714705</v>
      </c>
      <c r="AJ698" s="73">
        <f t="shared" si="1578"/>
        <v>34.19165042839338</v>
      </c>
      <c r="AK698" s="69">
        <f t="shared" si="1579"/>
        <v>34.19</v>
      </c>
      <c r="AN698" t="str">
        <f t="shared" si="1580"/>
        <v>F121-3</v>
      </c>
      <c r="AO698">
        <f t="shared" ref="AO698:AO701" si="1704">AO697</f>
        <v>121</v>
      </c>
      <c r="AP698">
        <v>3</v>
      </c>
      <c r="AQ698" s="72">
        <f t="shared" si="1697"/>
        <v>60391.341953847157</v>
      </c>
      <c r="AR698" s="73">
        <f t="shared" si="1566"/>
        <v>5032.6118294872631</v>
      </c>
      <c r="AS698" s="73">
        <f t="shared" si="1567"/>
        <v>2322.7439213018138</v>
      </c>
      <c r="AT698" s="73">
        <f t="shared" si="1568"/>
        <v>29.034299016272673</v>
      </c>
      <c r="AU698" s="69">
        <f t="shared" si="1569"/>
        <v>29.03</v>
      </c>
      <c r="AX698" t="str">
        <f t="shared" si="1581"/>
        <v>P121-3</v>
      </c>
      <c r="AY698">
        <f t="shared" ref="AY698:AY701" si="1705">AY697</f>
        <v>121</v>
      </c>
      <c r="AZ698">
        <v>3</v>
      </c>
      <c r="BA698" s="72">
        <f t="shared" si="1698"/>
        <v>57842.637448090623</v>
      </c>
      <c r="BB698" s="73">
        <f t="shared" si="1570"/>
        <v>4820.219787340885</v>
      </c>
      <c r="BC698" s="73">
        <f t="shared" si="1571"/>
        <v>2224.7168249265624</v>
      </c>
      <c r="BD698" s="73">
        <f t="shared" si="1572"/>
        <v>27.80896031158203</v>
      </c>
      <c r="BE698" s="69">
        <f t="shared" si="1573"/>
        <v>27.81</v>
      </c>
      <c r="BH698" t="str">
        <f t="shared" si="1582"/>
        <v>G144-3</v>
      </c>
      <c r="BI698">
        <f>+BI697</f>
        <v>144</v>
      </c>
      <c r="BJ698">
        <v>3</v>
      </c>
      <c r="BK698" s="72">
        <f t="shared" si="1699"/>
        <v>63908.822365615393</v>
      </c>
      <c r="BL698" s="73">
        <f t="shared" si="1584"/>
        <v>5325.7351971346161</v>
      </c>
      <c r="BM698" s="73">
        <f t="shared" si="1585"/>
        <v>2458.0316294467457</v>
      </c>
      <c r="BN698" s="73">
        <f t="shared" si="1586"/>
        <v>30.725395368084325</v>
      </c>
      <c r="BO698" s="69">
        <f t="shared" si="1587"/>
        <v>30.73</v>
      </c>
      <c r="BR698" t="str">
        <f t="shared" si="1588"/>
        <v>M144-3</v>
      </c>
      <c r="BS698">
        <f>+BS697</f>
        <v>144</v>
      </c>
      <c r="BT698">
        <v>3</v>
      </c>
      <c r="BU698" s="72">
        <f t="shared" si="1700"/>
        <v>63908.822365615393</v>
      </c>
      <c r="BV698" s="73">
        <f t="shared" si="1590"/>
        <v>5325.7351971346161</v>
      </c>
      <c r="BW698" s="73">
        <f t="shared" si="1591"/>
        <v>2458.0316294467457</v>
      </c>
      <c r="BX698" s="73">
        <f t="shared" si="1592"/>
        <v>30.725395368084325</v>
      </c>
      <c r="BY698" s="69">
        <f t="shared" si="1593"/>
        <v>30.73</v>
      </c>
      <c r="CB698" t="str">
        <f t="shared" si="1594"/>
        <v>E144-3</v>
      </c>
      <c r="CC698">
        <f>+CC697</f>
        <v>144</v>
      </c>
      <c r="CD698">
        <v>3</v>
      </c>
      <c r="CE698" s="72">
        <f t="shared" si="1701"/>
        <v>63908.822365615393</v>
      </c>
      <c r="CF698" s="73">
        <f t="shared" si="1596"/>
        <v>5325.7351971346161</v>
      </c>
      <c r="CG698" s="73">
        <f t="shared" si="1597"/>
        <v>2458.0316294467457</v>
      </c>
      <c r="CH698" s="73">
        <f t="shared" si="1598"/>
        <v>30.725395368084325</v>
      </c>
      <c r="CI698" s="69">
        <f t="shared" si="1599"/>
        <v>30.73</v>
      </c>
      <c r="CL698" t="str">
        <f t="shared" si="1600"/>
        <v>S144-3</v>
      </c>
      <c r="CM698">
        <f>+CM697</f>
        <v>144</v>
      </c>
      <c r="CN698">
        <v>3</v>
      </c>
      <c r="CO698" s="72">
        <f t="shared" si="1702"/>
        <v>63908.822365615393</v>
      </c>
      <c r="CP698" s="73">
        <f t="shared" si="1602"/>
        <v>5325.7351971346161</v>
      </c>
      <c r="CQ698" s="73">
        <f t="shared" si="1603"/>
        <v>2458.0316294467457</v>
      </c>
      <c r="CR698" s="73">
        <f t="shared" si="1604"/>
        <v>30.725395368084325</v>
      </c>
      <c r="CU698" t="str">
        <f t="shared" si="1605"/>
        <v>T144-3</v>
      </c>
      <c r="CV698">
        <f>+CV697</f>
        <v>144</v>
      </c>
      <c r="CW698">
        <v>3</v>
      </c>
      <c r="CX698" s="72">
        <f t="shared" si="1703"/>
        <v>63908.822365615393</v>
      </c>
      <c r="CY698" s="73">
        <f t="shared" si="1607"/>
        <v>5325.7351971346161</v>
      </c>
      <c r="CZ698" s="73">
        <f t="shared" si="1608"/>
        <v>2458.0316294467457</v>
      </c>
      <c r="DA698" s="73">
        <f t="shared" si="1609"/>
        <v>30.725395368084325</v>
      </c>
    </row>
    <row r="699" spans="1:105" ht="18.75" hidden="1" customHeight="1" x14ac:dyDescent="0.2">
      <c r="A699" s="3">
        <v>725</v>
      </c>
      <c r="B699" s="4">
        <v>129.208</v>
      </c>
      <c r="C699" s="5">
        <v>22396</v>
      </c>
      <c r="AD699" t="str">
        <f t="shared" si="1574"/>
        <v>F144-4</v>
      </c>
      <c r="AE699">
        <f>+AE698</f>
        <v>144</v>
      </c>
      <c r="AF699">
        <v>4</v>
      </c>
      <c r="AG699" s="72">
        <f t="shared" si="1696"/>
        <v>74674.564535611149</v>
      </c>
      <c r="AH699" s="73">
        <f t="shared" si="1576"/>
        <v>6222.8803779675955</v>
      </c>
      <c r="AI699" s="73">
        <f t="shared" si="1577"/>
        <v>2872.098635985044</v>
      </c>
      <c r="AJ699" s="73">
        <f t="shared" si="1578"/>
        <v>35.90123294981305</v>
      </c>
      <c r="AK699" s="69">
        <f t="shared" si="1579"/>
        <v>35.9</v>
      </c>
      <c r="AN699" t="str">
        <f t="shared" si="1580"/>
        <v>F121-4</v>
      </c>
      <c r="AO699">
        <f t="shared" si="1704"/>
        <v>121</v>
      </c>
      <c r="AP699">
        <v>4</v>
      </c>
      <c r="AQ699" s="72">
        <f t="shared" si="1697"/>
        <v>63410.909051539515</v>
      </c>
      <c r="AR699" s="73">
        <f t="shared" si="1566"/>
        <v>5284.2424209616265</v>
      </c>
      <c r="AS699" s="73">
        <f t="shared" si="1567"/>
        <v>2438.8811173669046</v>
      </c>
      <c r="AT699" s="73">
        <f t="shared" si="1568"/>
        <v>30.486013967086304</v>
      </c>
      <c r="AU699" s="69">
        <f t="shared" si="1569"/>
        <v>30.49</v>
      </c>
      <c r="AX699" t="str">
        <f t="shared" si="1581"/>
        <v>P121-4</v>
      </c>
      <c r="AY699">
        <f t="shared" si="1705"/>
        <v>121</v>
      </c>
      <c r="AZ699">
        <v>4</v>
      </c>
      <c r="BA699" s="72">
        <f t="shared" si="1698"/>
        <v>60734.769320495157</v>
      </c>
      <c r="BB699" s="73">
        <f t="shared" si="1570"/>
        <v>5061.2307767079301</v>
      </c>
      <c r="BC699" s="73">
        <f t="shared" si="1571"/>
        <v>2335.9526661728905</v>
      </c>
      <c r="BD699" s="73">
        <f t="shared" si="1572"/>
        <v>29.199408327161134</v>
      </c>
      <c r="BE699" s="69">
        <f t="shared" si="1573"/>
        <v>29.2</v>
      </c>
      <c r="BH699" t="str">
        <f t="shared" si="1582"/>
        <v>G144-4</v>
      </c>
      <c r="BI699">
        <f>+BI698</f>
        <v>144</v>
      </c>
      <c r="BJ699">
        <v>4</v>
      </c>
      <c r="BK699" s="72">
        <f t="shared" si="1699"/>
        <v>67104.263483896168</v>
      </c>
      <c r="BL699" s="73">
        <f t="shared" si="1584"/>
        <v>5592.021956991347</v>
      </c>
      <c r="BM699" s="73">
        <f t="shared" si="1585"/>
        <v>2580.9332109190832</v>
      </c>
      <c r="BN699" s="73">
        <f t="shared" si="1586"/>
        <v>32.261665136488546</v>
      </c>
      <c r="BO699" s="69">
        <f t="shared" si="1587"/>
        <v>32.26</v>
      </c>
      <c r="BR699" t="str">
        <f t="shared" si="1588"/>
        <v>M144-4</v>
      </c>
      <c r="BS699">
        <f>+BS698</f>
        <v>144</v>
      </c>
      <c r="BT699">
        <v>4</v>
      </c>
      <c r="BU699" s="72">
        <f t="shared" si="1700"/>
        <v>67104.263483896168</v>
      </c>
      <c r="BV699" s="73">
        <f t="shared" si="1590"/>
        <v>5592.021956991347</v>
      </c>
      <c r="BW699" s="73">
        <f t="shared" si="1591"/>
        <v>2580.9332109190832</v>
      </c>
      <c r="BX699" s="73">
        <f t="shared" si="1592"/>
        <v>32.261665136488546</v>
      </c>
      <c r="BY699" s="69">
        <f t="shared" si="1593"/>
        <v>32.26</v>
      </c>
      <c r="CB699" t="str">
        <f t="shared" si="1594"/>
        <v>E144-4</v>
      </c>
      <c r="CC699">
        <f>+CC698</f>
        <v>144</v>
      </c>
      <c r="CD699">
        <v>4</v>
      </c>
      <c r="CE699" s="72">
        <f t="shared" si="1701"/>
        <v>67104.263483896168</v>
      </c>
      <c r="CF699" s="73">
        <f t="shared" si="1596"/>
        <v>5592.021956991347</v>
      </c>
      <c r="CG699" s="73">
        <f t="shared" si="1597"/>
        <v>2580.9332109190832</v>
      </c>
      <c r="CH699" s="73">
        <f t="shared" si="1598"/>
        <v>32.261665136488546</v>
      </c>
      <c r="CI699" s="69">
        <f t="shared" si="1599"/>
        <v>32.26</v>
      </c>
      <c r="CL699" t="str">
        <f t="shared" si="1600"/>
        <v>S144-4</v>
      </c>
      <c r="CM699">
        <f>+CM698</f>
        <v>144</v>
      </c>
      <c r="CN699">
        <v>4</v>
      </c>
      <c r="CO699" s="72">
        <f t="shared" si="1702"/>
        <v>67104.263483896168</v>
      </c>
      <c r="CP699" s="73">
        <f t="shared" si="1602"/>
        <v>5592.021956991347</v>
      </c>
      <c r="CQ699" s="73">
        <f t="shared" si="1603"/>
        <v>2580.9332109190832</v>
      </c>
      <c r="CR699" s="73">
        <f t="shared" si="1604"/>
        <v>32.261665136488546</v>
      </c>
      <c r="CU699" t="str">
        <f t="shared" si="1605"/>
        <v>T144-4</v>
      </c>
      <c r="CV699">
        <f>+CV698</f>
        <v>144</v>
      </c>
      <c r="CW699">
        <v>4</v>
      </c>
      <c r="CX699" s="72">
        <f t="shared" si="1703"/>
        <v>67104.263483896168</v>
      </c>
      <c r="CY699" s="73">
        <f t="shared" si="1607"/>
        <v>5592.021956991347</v>
      </c>
      <c r="CZ699" s="73">
        <f t="shared" si="1608"/>
        <v>2580.9332109190832</v>
      </c>
      <c r="DA699" s="73">
        <f t="shared" si="1609"/>
        <v>32.261665136488546</v>
      </c>
    </row>
    <row r="700" spans="1:105" ht="18.75" hidden="1" customHeight="1" x14ac:dyDescent="0.2">
      <c r="A700" s="3">
        <v>726</v>
      </c>
      <c r="B700" s="4">
        <v>129.85400000000001</v>
      </c>
      <c r="C700" s="5">
        <v>22508</v>
      </c>
      <c r="AD700" t="str">
        <f t="shared" si="1574"/>
        <v>F144-5</v>
      </c>
      <c r="AE700">
        <f>+AE699</f>
        <v>144</v>
      </c>
      <c r="AF700">
        <v>5</v>
      </c>
      <c r="AG700" s="72">
        <f t="shared" si="1696"/>
        <v>78408.292762391706</v>
      </c>
      <c r="AH700" s="73">
        <f t="shared" si="1576"/>
        <v>6534.0243968659752</v>
      </c>
      <c r="AI700" s="73">
        <f t="shared" si="1577"/>
        <v>3015.7035677842964</v>
      </c>
      <c r="AJ700" s="73">
        <f t="shared" si="1578"/>
        <v>37.696294597303705</v>
      </c>
      <c r="AK700" s="69">
        <f t="shared" si="1579"/>
        <v>37.700000000000003</v>
      </c>
      <c r="AN700" t="str">
        <f t="shared" si="1580"/>
        <v>F121-5</v>
      </c>
      <c r="AO700">
        <f t="shared" si="1704"/>
        <v>121</v>
      </c>
      <c r="AP700">
        <v>5</v>
      </c>
      <c r="AQ700" s="72">
        <f t="shared" si="1697"/>
        <v>66581.454504116497</v>
      </c>
      <c r="AR700" s="73">
        <f t="shared" si="1566"/>
        <v>5548.4545420097083</v>
      </c>
      <c r="AS700" s="73">
        <f t="shared" si="1567"/>
        <v>2560.8251732352501</v>
      </c>
      <c r="AT700" s="73">
        <f t="shared" si="1568"/>
        <v>32.010314665440625</v>
      </c>
      <c r="AU700" s="69">
        <f t="shared" si="1569"/>
        <v>32.01</v>
      </c>
      <c r="AX700" t="str">
        <f t="shared" si="1581"/>
        <v>P121-5</v>
      </c>
      <c r="AY700">
        <f t="shared" si="1705"/>
        <v>121</v>
      </c>
      <c r="AZ700">
        <v>5</v>
      </c>
      <c r="BA700" s="72">
        <f t="shared" si="1698"/>
        <v>63771.50778651992</v>
      </c>
      <c r="BB700" s="73">
        <f t="shared" si="1570"/>
        <v>5314.2923155433264</v>
      </c>
      <c r="BC700" s="73">
        <f t="shared" si="1571"/>
        <v>2452.7502994815354</v>
      </c>
      <c r="BD700" s="73">
        <f t="shared" si="1572"/>
        <v>30.659378743519191</v>
      </c>
      <c r="BE700" s="69">
        <f t="shared" si="1573"/>
        <v>30.66</v>
      </c>
      <c r="BH700" t="str">
        <f t="shared" si="1582"/>
        <v>G144-5</v>
      </c>
      <c r="BI700">
        <f>+BI699</f>
        <v>144</v>
      </c>
      <c r="BJ700">
        <v>5</v>
      </c>
      <c r="BK700" s="72">
        <f t="shared" si="1699"/>
        <v>70459.476658090978</v>
      </c>
      <c r="BL700" s="73">
        <f t="shared" si="1584"/>
        <v>5871.6230548409148</v>
      </c>
      <c r="BM700" s="73">
        <f t="shared" si="1585"/>
        <v>2709.9798714650378</v>
      </c>
      <c r="BN700" s="73">
        <f t="shared" si="1586"/>
        <v>33.87474839331297</v>
      </c>
      <c r="BO700" s="69">
        <f t="shared" si="1587"/>
        <v>33.869999999999997</v>
      </c>
      <c r="BR700" t="str">
        <f t="shared" si="1588"/>
        <v>M144-5</v>
      </c>
      <c r="BS700">
        <f>+BS699</f>
        <v>144</v>
      </c>
      <c r="BT700">
        <v>5</v>
      </c>
      <c r="BU700" s="72">
        <f t="shared" si="1700"/>
        <v>70459.476658090978</v>
      </c>
      <c r="BV700" s="73">
        <f t="shared" si="1590"/>
        <v>5871.6230548409148</v>
      </c>
      <c r="BW700" s="73">
        <f t="shared" si="1591"/>
        <v>2709.9798714650378</v>
      </c>
      <c r="BX700" s="73">
        <f t="shared" si="1592"/>
        <v>33.87474839331297</v>
      </c>
      <c r="BY700" s="69">
        <f t="shared" si="1593"/>
        <v>33.869999999999997</v>
      </c>
      <c r="CB700" t="str">
        <f t="shared" si="1594"/>
        <v>E144-5</v>
      </c>
      <c r="CC700">
        <f>+CC699</f>
        <v>144</v>
      </c>
      <c r="CD700">
        <v>5</v>
      </c>
      <c r="CE700" s="72">
        <f t="shared" si="1701"/>
        <v>70459.476658090978</v>
      </c>
      <c r="CF700" s="73">
        <f t="shared" si="1596"/>
        <v>5871.6230548409148</v>
      </c>
      <c r="CG700" s="73">
        <f t="shared" si="1597"/>
        <v>2709.9798714650378</v>
      </c>
      <c r="CH700" s="73">
        <f t="shared" si="1598"/>
        <v>33.87474839331297</v>
      </c>
      <c r="CI700" s="69">
        <f t="shared" si="1599"/>
        <v>33.869999999999997</v>
      </c>
      <c r="CL700" t="str">
        <f t="shared" si="1600"/>
        <v>S144-5</v>
      </c>
      <c r="CM700">
        <f>+CM699</f>
        <v>144</v>
      </c>
      <c r="CN700">
        <v>5</v>
      </c>
      <c r="CO700" s="72">
        <f t="shared" si="1702"/>
        <v>70459.476658090978</v>
      </c>
      <c r="CP700" s="73">
        <f t="shared" si="1602"/>
        <v>5871.6230548409148</v>
      </c>
      <c r="CQ700" s="73">
        <f t="shared" si="1603"/>
        <v>2709.9798714650378</v>
      </c>
      <c r="CR700" s="73">
        <f t="shared" si="1604"/>
        <v>33.87474839331297</v>
      </c>
      <c r="CU700" t="str">
        <f t="shared" si="1605"/>
        <v>T144-5</v>
      </c>
      <c r="CV700">
        <f>+CV699</f>
        <v>144</v>
      </c>
      <c r="CW700">
        <v>5</v>
      </c>
      <c r="CX700" s="72">
        <f t="shared" si="1703"/>
        <v>70459.476658090978</v>
      </c>
      <c r="CY700" s="73">
        <f t="shared" si="1607"/>
        <v>5871.6230548409148</v>
      </c>
      <c r="CZ700" s="73">
        <f t="shared" si="1608"/>
        <v>2709.9798714650378</v>
      </c>
      <c r="DA700" s="73">
        <f t="shared" si="1609"/>
        <v>33.87474839331297</v>
      </c>
    </row>
    <row r="701" spans="1:105" ht="18.75" hidden="1" customHeight="1" x14ac:dyDescent="0.2">
      <c r="A701" s="3">
        <v>727</v>
      </c>
      <c r="B701" s="4">
        <v>130.50399999999999</v>
      </c>
      <c r="C701" s="5">
        <v>22621</v>
      </c>
      <c r="AD701" t="str">
        <f t="shared" si="1574"/>
        <v>F145-1</v>
      </c>
      <c r="AE701">
        <f>+AE696+1</f>
        <v>145</v>
      </c>
      <c r="AF701">
        <v>1</v>
      </c>
      <c r="AG701" s="72">
        <f>+AG696*100.5%</f>
        <v>64829.229982325174</v>
      </c>
      <c r="AH701" s="73">
        <f t="shared" si="1576"/>
        <v>5402.4358318604309</v>
      </c>
      <c r="AI701" s="73">
        <f t="shared" si="1577"/>
        <v>2493.431922397122</v>
      </c>
      <c r="AJ701" s="73">
        <f t="shared" si="1578"/>
        <v>31.167899029964026</v>
      </c>
      <c r="AK701" s="69">
        <f t="shared" si="1579"/>
        <v>31.17</v>
      </c>
      <c r="AN701" t="str">
        <f t="shared" si="1580"/>
        <v>F121-6</v>
      </c>
      <c r="AO701">
        <f t="shared" si="1704"/>
        <v>121</v>
      </c>
      <c r="AP701">
        <v>6</v>
      </c>
      <c r="AQ701" s="72">
        <f t="shared" si="1697"/>
        <v>69910.527229322324</v>
      </c>
      <c r="AR701" s="73">
        <f t="shared" si="1566"/>
        <v>5825.877269110194</v>
      </c>
      <c r="AS701" s="73">
        <f t="shared" si="1567"/>
        <v>2688.8664318970123</v>
      </c>
      <c r="AT701" s="73">
        <f t="shared" si="1568"/>
        <v>33.610830398712658</v>
      </c>
      <c r="AU701" s="69">
        <f t="shared" si="1569"/>
        <v>33.61</v>
      </c>
      <c r="AX701" t="str">
        <f t="shared" si="1581"/>
        <v>P121-6</v>
      </c>
      <c r="AY701">
        <f t="shared" si="1705"/>
        <v>121</v>
      </c>
      <c r="AZ701">
        <v>6</v>
      </c>
      <c r="BA701" s="72">
        <f t="shared" si="1698"/>
        <v>66960.083175845924</v>
      </c>
      <c r="BB701" s="73">
        <f t="shared" si="1570"/>
        <v>5580.006931320494</v>
      </c>
      <c r="BC701" s="73">
        <f t="shared" si="1571"/>
        <v>2575.3878144556124</v>
      </c>
      <c r="BD701" s="73">
        <f t="shared" si="1572"/>
        <v>32.192347680695157</v>
      </c>
      <c r="BE701" s="69">
        <f t="shared" si="1573"/>
        <v>32.19</v>
      </c>
      <c r="BH701" t="str">
        <f t="shared" si="1582"/>
        <v>G145-1</v>
      </c>
      <c r="BI701">
        <f>+BI696+1</f>
        <v>145</v>
      </c>
      <c r="BJ701">
        <v>1</v>
      </c>
      <c r="BK701" s="72">
        <f>+BK696*100.5%</f>
        <v>58257.021748248029</v>
      </c>
      <c r="BL701" s="73">
        <f t="shared" si="1584"/>
        <v>4854.7518123540021</v>
      </c>
      <c r="BM701" s="73">
        <f t="shared" si="1585"/>
        <v>2240.6546826249241</v>
      </c>
      <c r="BN701" s="73">
        <f t="shared" si="1586"/>
        <v>28.008183532811554</v>
      </c>
      <c r="BO701" s="69">
        <f t="shared" si="1587"/>
        <v>28.01</v>
      </c>
      <c r="BR701" t="str">
        <f t="shared" si="1588"/>
        <v>M145-1</v>
      </c>
      <c r="BS701">
        <f>+BS696+1</f>
        <v>145</v>
      </c>
      <c r="BT701">
        <v>1</v>
      </c>
      <c r="BU701" s="72">
        <f>+BU696*100.5%</f>
        <v>58257.021748248029</v>
      </c>
      <c r="BV701" s="73">
        <f t="shared" si="1590"/>
        <v>4854.7518123540021</v>
      </c>
      <c r="BW701" s="73">
        <f t="shared" si="1591"/>
        <v>2240.6546826249241</v>
      </c>
      <c r="BX701" s="73">
        <f t="shared" si="1592"/>
        <v>28.008183532811554</v>
      </c>
      <c r="BY701" s="69">
        <f t="shared" si="1593"/>
        <v>28.01</v>
      </c>
      <c r="CB701" t="str">
        <f t="shared" si="1594"/>
        <v>E145-1</v>
      </c>
      <c r="CC701">
        <f>+CC696+1</f>
        <v>145</v>
      </c>
      <c r="CD701">
        <v>1</v>
      </c>
      <c r="CE701" s="72">
        <f>+CE696*100.5%</f>
        <v>58257.021748248029</v>
      </c>
      <c r="CF701" s="73">
        <f t="shared" si="1596"/>
        <v>4854.7518123540021</v>
      </c>
      <c r="CG701" s="73">
        <f t="shared" si="1597"/>
        <v>2240.6546826249241</v>
      </c>
      <c r="CH701" s="73">
        <f t="shared" si="1598"/>
        <v>28.008183532811554</v>
      </c>
      <c r="CI701" s="69">
        <f t="shared" si="1599"/>
        <v>28.01</v>
      </c>
      <c r="CL701" t="str">
        <f t="shared" si="1600"/>
        <v>S145-1</v>
      </c>
      <c r="CM701">
        <f>+CM696+1</f>
        <v>145</v>
      </c>
      <c r="CN701">
        <v>1</v>
      </c>
      <c r="CO701" s="72">
        <f>+CO696*100.5%</f>
        <v>58257.021748248029</v>
      </c>
      <c r="CP701" s="73">
        <f t="shared" si="1602"/>
        <v>4854.7518123540021</v>
      </c>
      <c r="CQ701" s="73">
        <f t="shared" si="1603"/>
        <v>2240.6546826249241</v>
      </c>
      <c r="CR701" s="73">
        <f t="shared" si="1604"/>
        <v>28.008183532811554</v>
      </c>
      <c r="CU701" t="str">
        <f t="shared" si="1605"/>
        <v>T145-1</v>
      </c>
      <c r="CV701">
        <f>+CV696+1</f>
        <v>145</v>
      </c>
      <c r="CW701">
        <v>1</v>
      </c>
      <c r="CX701" s="72">
        <f>+CX696*100.5%</f>
        <v>58257.021748248029</v>
      </c>
      <c r="CY701" s="73">
        <f t="shared" si="1607"/>
        <v>4854.7518123540021</v>
      </c>
      <c r="CZ701" s="73">
        <f t="shared" si="1608"/>
        <v>2240.6546826249241</v>
      </c>
      <c r="DA701" s="73">
        <f t="shared" si="1609"/>
        <v>28.008183532811554</v>
      </c>
    </row>
    <row r="702" spans="1:105" ht="18.75" hidden="1" customHeight="1" x14ac:dyDescent="0.2">
      <c r="A702" s="3">
        <v>728</v>
      </c>
      <c r="B702" s="4">
        <v>131.15600000000001</v>
      </c>
      <c r="C702" s="5">
        <v>22734</v>
      </c>
      <c r="AD702" t="str">
        <f t="shared" si="1574"/>
        <v>F145-2</v>
      </c>
      <c r="AE702">
        <f>+AE701</f>
        <v>145</v>
      </c>
      <c r="AF702">
        <v>2</v>
      </c>
      <c r="AG702" s="72">
        <f t="shared" ref="AG702:AG705" si="1706">+AG701*105%</f>
        <v>68070.691481441434</v>
      </c>
      <c r="AH702" s="73">
        <f t="shared" si="1576"/>
        <v>5672.5576234534528</v>
      </c>
      <c r="AI702" s="73">
        <f t="shared" si="1577"/>
        <v>2618.1035185169781</v>
      </c>
      <c r="AJ702" s="73">
        <f t="shared" si="1578"/>
        <v>32.726293981462227</v>
      </c>
      <c r="AK702" s="69">
        <f t="shared" si="1579"/>
        <v>32.729999999999997</v>
      </c>
      <c r="AN702" t="str">
        <f t="shared" si="1580"/>
        <v>F122-1</v>
      </c>
      <c r="AO702">
        <f>+AO696+1</f>
        <v>122</v>
      </c>
      <c r="AP702">
        <v>1</v>
      </c>
      <c r="AQ702" s="72">
        <f>+AQ696*100.5%</f>
        <v>55050.611032758621</v>
      </c>
      <c r="AR702" s="73">
        <f t="shared" si="1566"/>
        <v>4587.5509193965518</v>
      </c>
      <c r="AS702" s="73">
        <f t="shared" si="1567"/>
        <v>2117.3311935676393</v>
      </c>
      <c r="AT702" s="73">
        <f t="shared" si="1568"/>
        <v>26.46663991959549</v>
      </c>
      <c r="AU702" s="69">
        <f t="shared" si="1569"/>
        <v>26.47</v>
      </c>
      <c r="AX702" t="str">
        <f t="shared" si="1581"/>
        <v>P122-1</v>
      </c>
      <c r="AY702">
        <f>+AY696+1</f>
        <v>122</v>
      </c>
      <c r="AZ702">
        <v>1</v>
      </c>
      <c r="BA702" s="72">
        <f>+BA696*100.5%</f>
        <v>52727.30216356559</v>
      </c>
      <c r="BB702" s="73">
        <f t="shared" si="1570"/>
        <v>4393.9418469637994</v>
      </c>
      <c r="BC702" s="73">
        <f t="shared" si="1571"/>
        <v>2027.9731601371382</v>
      </c>
      <c r="BD702" s="73">
        <f t="shared" si="1572"/>
        <v>25.349664501714226</v>
      </c>
      <c r="BE702" s="69">
        <f t="shared" si="1573"/>
        <v>25.35</v>
      </c>
      <c r="BH702" t="str">
        <f t="shared" si="1582"/>
        <v>G145-2</v>
      </c>
      <c r="BI702">
        <f>+BI701</f>
        <v>145</v>
      </c>
      <c r="BJ702">
        <v>2</v>
      </c>
      <c r="BK702" s="72">
        <f t="shared" ref="BK702:BK705" si="1707">+BK701*105%</f>
        <v>61169.872835660433</v>
      </c>
      <c r="BL702" s="73">
        <f t="shared" si="1584"/>
        <v>5097.4894029717025</v>
      </c>
      <c r="BM702" s="73">
        <f t="shared" si="1585"/>
        <v>2352.6874167561705</v>
      </c>
      <c r="BN702" s="73">
        <f t="shared" si="1586"/>
        <v>29.408592709452133</v>
      </c>
      <c r="BO702" s="69">
        <f t="shared" si="1587"/>
        <v>29.41</v>
      </c>
      <c r="BR702" t="str">
        <f t="shared" si="1588"/>
        <v>M145-2</v>
      </c>
      <c r="BS702">
        <f>+BS701</f>
        <v>145</v>
      </c>
      <c r="BT702">
        <v>2</v>
      </c>
      <c r="BU702" s="72">
        <f t="shared" ref="BU702:BU705" si="1708">+BU701*105%</f>
        <v>61169.872835660433</v>
      </c>
      <c r="BV702" s="73">
        <f t="shared" si="1590"/>
        <v>5097.4894029717025</v>
      </c>
      <c r="BW702" s="73">
        <f t="shared" si="1591"/>
        <v>2352.6874167561705</v>
      </c>
      <c r="BX702" s="73">
        <f t="shared" si="1592"/>
        <v>29.408592709452133</v>
      </c>
      <c r="BY702" s="69">
        <f t="shared" si="1593"/>
        <v>29.41</v>
      </c>
      <c r="CB702" t="str">
        <f t="shared" si="1594"/>
        <v>E145-2</v>
      </c>
      <c r="CC702">
        <f>+CC701</f>
        <v>145</v>
      </c>
      <c r="CD702">
        <v>2</v>
      </c>
      <c r="CE702" s="72">
        <f t="shared" ref="CE702:CE705" si="1709">+CE701*105%</f>
        <v>61169.872835660433</v>
      </c>
      <c r="CF702" s="73">
        <f t="shared" si="1596"/>
        <v>5097.4894029717025</v>
      </c>
      <c r="CG702" s="73">
        <f t="shared" si="1597"/>
        <v>2352.6874167561705</v>
      </c>
      <c r="CH702" s="73">
        <f t="shared" si="1598"/>
        <v>29.408592709452133</v>
      </c>
      <c r="CI702" s="69">
        <f t="shared" si="1599"/>
        <v>29.41</v>
      </c>
      <c r="CL702" t="str">
        <f t="shared" si="1600"/>
        <v>S145-2</v>
      </c>
      <c r="CM702">
        <f>+CM701</f>
        <v>145</v>
      </c>
      <c r="CN702">
        <v>2</v>
      </c>
      <c r="CO702" s="72">
        <f t="shared" ref="CO702:CO705" si="1710">+CO701*105%</f>
        <v>61169.872835660433</v>
      </c>
      <c r="CP702" s="73">
        <f t="shared" si="1602"/>
        <v>5097.4894029717025</v>
      </c>
      <c r="CQ702" s="73">
        <f t="shared" si="1603"/>
        <v>2352.6874167561705</v>
      </c>
      <c r="CR702" s="73">
        <f t="shared" si="1604"/>
        <v>29.408592709452133</v>
      </c>
      <c r="CU702" t="str">
        <f t="shared" si="1605"/>
        <v>T145-2</v>
      </c>
      <c r="CV702">
        <f>+CV701</f>
        <v>145</v>
      </c>
      <c r="CW702">
        <v>2</v>
      </c>
      <c r="CX702" s="72">
        <f t="shared" ref="CX702:CX705" si="1711">+CX701*105%</f>
        <v>61169.872835660433</v>
      </c>
      <c r="CY702" s="73">
        <f t="shared" si="1607"/>
        <v>5097.4894029717025</v>
      </c>
      <c r="CZ702" s="73">
        <f t="shared" si="1608"/>
        <v>2352.6874167561705</v>
      </c>
      <c r="DA702" s="73">
        <f t="shared" si="1609"/>
        <v>29.408592709452133</v>
      </c>
    </row>
    <row r="703" spans="1:105" ht="18.75" hidden="1" customHeight="1" x14ac:dyDescent="0.2">
      <c r="A703" s="3">
        <v>729</v>
      </c>
      <c r="B703" s="4">
        <v>131.81200000000001</v>
      </c>
      <c r="C703" s="5">
        <v>22847</v>
      </c>
      <c r="AD703" t="str">
        <f t="shared" si="1574"/>
        <v>F145-3</v>
      </c>
      <c r="AE703">
        <f>+AE702</f>
        <v>145</v>
      </c>
      <c r="AF703">
        <v>3</v>
      </c>
      <c r="AG703" s="72">
        <f t="shared" si="1706"/>
        <v>71474.226055513514</v>
      </c>
      <c r="AH703" s="73">
        <f t="shared" si="1576"/>
        <v>5956.1855046261262</v>
      </c>
      <c r="AI703" s="73">
        <f t="shared" si="1577"/>
        <v>2749.0086944428276</v>
      </c>
      <c r="AJ703" s="73">
        <f t="shared" si="1578"/>
        <v>34.362608680535345</v>
      </c>
      <c r="AK703" s="69">
        <f t="shared" si="1579"/>
        <v>34.36</v>
      </c>
      <c r="AN703" t="str">
        <f t="shared" si="1580"/>
        <v>F122-2</v>
      </c>
      <c r="AO703">
        <f>AO702</f>
        <v>122</v>
      </c>
      <c r="AP703">
        <v>2</v>
      </c>
      <c r="AQ703" s="72">
        <f t="shared" ref="AQ703:AQ707" si="1712">+AQ702*105%</f>
        <v>57803.141584396551</v>
      </c>
      <c r="AR703" s="73">
        <f t="shared" si="1566"/>
        <v>4816.928465366379</v>
      </c>
      <c r="AS703" s="73">
        <f t="shared" si="1567"/>
        <v>2223.1977532460214</v>
      </c>
      <c r="AT703" s="73">
        <f t="shared" si="1568"/>
        <v>27.789971915575265</v>
      </c>
      <c r="AU703" s="69">
        <f t="shared" si="1569"/>
        <v>27.79</v>
      </c>
      <c r="AX703" t="str">
        <f t="shared" si="1581"/>
        <v>P122-2</v>
      </c>
      <c r="AY703">
        <f>AY702</f>
        <v>122</v>
      </c>
      <c r="AZ703">
        <v>2</v>
      </c>
      <c r="BA703" s="72">
        <f t="shared" ref="BA703:BA707" si="1713">+BA702*105%</f>
        <v>55363.667271743871</v>
      </c>
      <c r="BB703" s="73">
        <f t="shared" si="1570"/>
        <v>4613.6389393119889</v>
      </c>
      <c r="BC703" s="73">
        <f t="shared" si="1571"/>
        <v>2129.3718181439949</v>
      </c>
      <c r="BD703" s="73">
        <f t="shared" si="1572"/>
        <v>26.617147726799939</v>
      </c>
      <c r="BE703" s="69">
        <f t="shared" si="1573"/>
        <v>26.62</v>
      </c>
      <c r="BH703" t="str">
        <f t="shared" si="1582"/>
        <v>G145-3</v>
      </c>
      <c r="BI703">
        <f>+BI702</f>
        <v>145</v>
      </c>
      <c r="BJ703">
        <v>3</v>
      </c>
      <c r="BK703" s="72">
        <f t="shared" si="1707"/>
        <v>64228.366477443458</v>
      </c>
      <c r="BL703" s="73">
        <f t="shared" si="1584"/>
        <v>5352.3638731202882</v>
      </c>
      <c r="BM703" s="73">
        <f t="shared" si="1585"/>
        <v>2470.321787593979</v>
      </c>
      <c r="BN703" s="73">
        <f t="shared" si="1586"/>
        <v>30.879022344924739</v>
      </c>
      <c r="BO703" s="69">
        <f t="shared" si="1587"/>
        <v>30.88</v>
      </c>
      <c r="BR703" t="str">
        <f t="shared" si="1588"/>
        <v>M145-3</v>
      </c>
      <c r="BS703">
        <f>+BS702</f>
        <v>145</v>
      </c>
      <c r="BT703">
        <v>3</v>
      </c>
      <c r="BU703" s="72">
        <f t="shared" si="1708"/>
        <v>64228.366477443458</v>
      </c>
      <c r="BV703" s="73">
        <f t="shared" si="1590"/>
        <v>5352.3638731202882</v>
      </c>
      <c r="BW703" s="73">
        <f t="shared" si="1591"/>
        <v>2470.321787593979</v>
      </c>
      <c r="BX703" s="73">
        <f t="shared" si="1592"/>
        <v>30.879022344924739</v>
      </c>
      <c r="BY703" s="69">
        <f t="shared" si="1593"/>
        <v>30.88</v>
      </c>
      <c r="CB703" t="str">
        <f t="shared" si="1594"/>
        <v>E145-3</v>
      </c>
      <c r="CC703">
        <f>+CC702</f>
        <v>145</v>
      </c>
      <c r="CD703">
        <v>3</v>
      </c>
      <c r="CE703" s="72">
        <f t="shared" si="1709"/>
        <v>64228.366477443458</v>
      </c>
      <c r="CF703" s="73">
        <f t="shared" si="1596"/>
        <v>5352.3638731202882</v>
      </c>
      <c r="CG703" s="73">
        <f t="shared" si="1597"/>
        <v>2470.321787593979</v>
      </c>
      <c r="CH703" s="73">
        <f t="shared" si="1598"/>
        <v>30.879022344924739</v>
      </c>
      <c r="CI703" s="69">
        <f t="shared" si="1599"/>
        <v>30.88</v>
      </c>
      <c r="CL703" t="str">
        <f t="shared" si="1600"/>
        <v>S145-3</v>
      </c>
      <c r="CM703">
        <f>+CM702</f>
        <v>145</v>
      </c>
      <c r="CN703">
        <v>3</v>
      </c>
      <c r="CO703" s="72">
        <f t="shared" si="1710"/>
        <v>64228.366477443458</v>
      </c>
      <c r="CP703" s="73">
        <f t="shared" si="1602"/>
        <v>5352.3638731202882</v>
      </c>
      <c r="CQ703" s="73">
        <f t="shared" si="1603"/>
        <v>2470.321787593979</v>
      </c>
      <c r="CR703" s="73">
        <f t="shared" si="1604"/>
        <v>30.879022344924739</v>
      </c>
      <c r="CU703" t="str">
        <f t="shared" si="1605"/>
        <v>T145-3</v>
      </c>
      <c r="CV703">
        <f>+CV702</f>
        <v>145</v>
      </c>
      <c r="CW703">
        <v>3</v>
      </c>
      <c r="CX703" s="72">
        <f t="shared" si="1711"/>
        <v>64228.366477443458</v>
      </c>
      <c r="CY703" s="73">
        <f t="shared" si="1607"/>
        <v>5352.3638731202882</v>
      </c>
      <c r="CZ703" s="73">
        <f t="shared" si="1608"/>
        <v>2470.321787593979</v>
      </c>
      <c r="DA703" s="73">
        <f t="shared" si="1609"/>
        <v>30.879022344924739</v>
      </c>
    </row>
    <row r="704" spans="1:105" ht="18.75" hidden="1" customHeight="1" x14ac:dyDescent="0.2">
      <c r="A704" s="3">
        <v>730</v>
      </c>
      <c r="B704" s="4">
        <v>132.471</v>
      </c>
      <c r="C704" s="5">
        <v>22962</v>
      </c>
      <c r="AD704" t="str">
        <f t="shared" si="1574"/>
        <v>F145-4</v>
      </c>
      <c r="AE704">
        <f>+AE703</f>
        <v>145</v>
      </c>
      <c r="AF704">
        <v>4</v>
      </c>
      <c r="AG704" s="72">
        <f t="shared" si="1706"/>
        <v>75047.9373582892</v>
      </c>
      <c r="AH704" s="73">
        <f t="shared" si="1576"/>
        <v>6253.9947798574331</v>
      </c>
      <c r="AI704" s="73">
        <f t="shared" si="1577"/>
        <v>2886.4591291649695</v>
      </c>
      <c r="AJ704" s="73">
        <f t="shared" si="1578"/>
        <v>36.080739114562114</v>
      </c>
      <c r="AK704" s="69">
        <f t="shared" si="1579"/>
        <v>36.08</v>
      </c>
      <c r="AN704" t="str">
        <f t="shared" si="1580"/>
        <v>F122-3</v>
      </c>
      <c r="AO704">
        <f t="shared" ref="AO704:AO707" si="1714">AO703</f>
        <v>122</v>
      </c>
      <c r="AP704">
        <v>3</v>
      </c>
      <c r="AQ704" s="72">
        <f t="shared" si="1712"/>
        <v>60693.298663616384</v>
      </c>
      <c r="AR704" s="73">
        <f t="shared" si="1566"/>
        <v>5057.774888634699</v>
      </c>
      <c r="AS704" s="73">
        <f t="shared" si="1567"/>
        <v>2334.3576409083225</v>
      </c>
      <c r="AT704" s="73">
        <f t="shared" si="1568"/>
        <v>29.17947051135403</v>
      </c>
      <c r="AU704" s="69">
        <f t="shared" si="1569"/>
        <v>29.18</v>
      </c>
      <c r="AX704" t="str">
        <f t="shared" si="1581"/>
        <v>P122-3</v>
      </c>
      <c r="AY704">
        <f t="shared" ref="AY704:AY707" si="1715">AY703</f>
        <v>122</v>
      </c>
      <c r="AZ704">
        <v>3</v>
      </c>
      <c r="BA704" s="72">
        <f t="shared" si="1713"/>
        <v>58131.850635331066</v>
      </c>
      <c r="BB704" s="73">
        <f t="shared" si="1570"/>
        <v>4844.3208862775891</v>
      </c>
      <c r="BC704" s="73">
        <f t="shared" si="1571"/>
        <v>2235.8404090511949</v>
      </c>
      <c r="BD704" s="73">
        <f t="shared" si="1572"/>
        <v>27.948005113139935</v>
      </c>
      <c r="BE704" s="69">
        <f t="shared" si="1573"/>
        <v>27.95</v>
      </c>
      <c r="BH704" t="str">
        <f t="shared" si="1582"/>
        <v>G145-4</v>
      </c>
      <c r="BI704">
        <f>+BI703</f>
        <v>145</v>
      </c>
      <c r="BJ704">
        <v>4</v>
      </c>
      <c r="BK704" s="72">
        <f t="shared" si="1707"/>
        <v>67439.784801315633</v>
      </c>
      <c r="BL704" s="73">
        <f t="shared" si="1584"/>
        <v>5619.9820667763024</v>
      </c>
      <c r="BM704" s="73">
        <f t="shared" si="1585"/>
        <v>2593.8378769736782</v>
      </c>
      <c r="BN704" s="73">
        <f t="shared" si="1586"/>
        <v>32.42297346217098</v>
      </c>
      <c r="BO704" s="69">
        <f t="shared" si="1587"/>
        <v>32.42</v>
      </c>
      <c r="BR704" t="str">
        <f t="shared" si="1588"/>
        <v>M145-4</v>
      </c>
      <c r="BS704">
        <f>+BS703</f>
        <v>145</v>
      </c>
      <c r="BT704">
        <v>4</v>
      </c>
      <c r="BU704" s="72">
        <f t="shared" si="1708"/>
        <v>67439.784801315633</v>
      </c>
      <c r="BV704" s="73">
        <f t="shared" si="1590"/>
        <v>5619.9820667763024</v>
      </c>
      <c r="BW704" s="73">
        <f t="shared" si="1591"/>
        <v>2593.8378769736782</v>
      </c>
      <c r="BX704" s="73">
        <f t="shared" si="1592"/>
        <v>32.42297346217098</v>
      </c>
      <c r="BY704" s="69">
        <f t="shared" si="1593"/>
        <v>32.42</v>
      </c>
      <c r="CB704" t="str">
        <f t="shared" si="1594"/>
        <v>E145-4</v>
      </c>
      <c r="CC704">
        <f>+CC703</f>
        <v>145</v>
      </c>
      <c r="CD704">
        <v>4</v>
      </c>
      <c r="CE704" s="72">
        <f t="shared" si="1709"/>
        <v>67439.784801315633</v>
      </c>
      <c r="CF704" s="73">
        <f t="shared" si="1596"/>
        <v>5619.9820667763024</v>
      </c>
      <c r="CG704" s="73">
        <f t="shared" si="1597"/>
        <v>2593.8378769736782</v>
      </c>
      <c r="CH704" s="73">
        <f t="shared" si="1598"/>
        <v>32.42297346217098</v>
      </c>
      <c r="CI704" s="69">
        <f t="shared" si="1599"/>
        <v>32.42</v>
      </c>
      <c r="CL704" t="str">
        <f t="shared" si="1600"/>
        <v>S145-4</v>
      </c>
      <c r="CM704">
        <f>+CM703</f>
        <v>145</v>
      </c>
      <c r="CN704">
        <v>4</v>
      </c>
      <c r="CO704" s="72">
        <f t="shared" si="1710"/>
        <v>67439.784801315633</v>
      </c>
      <c r="CP704" s="73">
        <f t="shared" si="1602"/>
        <v>5619.9820667763024</v>
      </c>
      <c r="CQ704" s="73">
        <f t="shared" si="1603"/>
        <v>2593.8378769736782</v>
      </c>
      <c r="CR704" s="73">
        <f t="shared" si="1604"/>
        <v>32.42297346217098</v>
      </c>
      <c r="CU704" t="str">
        <f t="shared" si="1605"/>
        <v>T145-4</v>
      </c>
      <c r="CV704">
        <f>+CV703</f>
        <v>145</v>
      </c>
      <c r="CW704">
        <v>4</v>
      </c>
      <c r="CX704" s="72">
        <f t="shared" si="1711"/>
        <v>67439.784801315633</v>
      </c>
      <c r="CY704" s="73">
        <f t="shared" si="1607"/>
        <v>5619.9820667763024</v>
      </c>
      <c r="CZ704" s="73">
        <f t="shared" si="1608"/>
        <v>2593.8378769736782</v>
      </c>
      <c r="DA704" s="73">
        <f t="shared" si="1609"/>
        <v>32.42297346217098</v>
      </c>
    </row>
    <row r="705" spans="1:105" ht="18.75" hidden="1" customHeight="1" x14ac:dyDescent="0.2">
      <c r="A705" s="3">
        <v>731</v>
      </c>
      <c r="B705" s="4">
        <v>133.13300000000001</v>
      </c>
      <c r="C705" s="5">
        <v>23076</v>
      </c>
      <c r="AD705" t="str">
        <f t="shared" si="1574"/>
        <v>F145-5</v>
      </c>
      <c r="AE705">
        <f>+AE704</f>
        <v>145</v>
      </c>
      <c r="AF705">
        <v>5</v>
      </c>
      <c r="AG705" s="72">
        <f t="shared" si="1706"/>
        <v>78800.33422620366</v>
      </c>
      <c r="AH705" s="73">
        <f t="shared" si="1576"/>
        <v>6566.694518850305</v>
      </c>
      <c r="AI705" s="73">
        <f t="shared" si="1577"/>
        <v>3030.7820856232179</v>
      </c>
      <c r="AJ705" s="73">
        <f t="shared" si="1578"/>
        <v>37.884776070290222</v>
      </c>
      <c r="AK705" s="69">
        <f t="shared" si="1579"/>
        <v>37.880000000000003</v>
      </c>
      <c r="AN705" t="str">
        <f t="shared" si="1580"/>
        <v>F122-4</v>
      </c>
      <c r="AO705">
        <f t="shared" si="1714"/>
        <v>122</v>
      </c>
      <c r="AP705">
        <v>4</v>
      </c>
      <c r="AQ705" s="72">
        <f t="shared" si="1712"/>
        <v>63727.963596797206</v>
      </c>
      <c r="AR705" s="73">
        <f t="shared" si="1566"/>
        <v>5310.6636330664342</v>
      </c>
      <c r="AS705" s="73">
        <f t="shared" si="1567"/>
        <v>2451.0755229537385</v>
      </c>
      <c r="AT705" s="73">
        <f t="shared" si="1568"/>
        <v>30.638444036921733</v>
      </c>
      <c r="AU705" s="69">
        <f t="shared" si="1569"/>
        <v>30.64</v>
      </c>
      <c r="AX705" t="str">
        <f t="shared" si="1581"/>
        <v>P122-4</v>
      </c>
      <c r="AY705">
        <f t="shared" si="1715"/>
        <v>122</v>
      </c>
      <c r="AZ705">
        <v>4</v>
      </c>
      <c r="BA705" s="72">
        <f t="shared" si="1713"/>
        <v>61038.443167097619</v>
      </c>
      <c r="BB705" s="73">
        <f t="shared" si="1570"/>
        <v>5086.5369305914683</v>
      </c>
      <c r="BC705" s="73">
        <f t="shared" si="1571"/>
        <v>2347.6324295037548</v>
      </c>
      <c r="BD705" s="73">
        <f t="shared" si="1572"/>
        <v>29.345405368796932</v>
      </c>
      <c r="BE705" s="69">
        <f t="shared" si="1573"/>
        <v>29.35</v>
      </c>
      <c r="BH705" t="str">
        <f t="shared" si="1582"/>
        <v>G145-5</v>
      </c>
      <c r="BI705">
        <f>+BI704</f>
        <v>145</v>
      </c>
      <c r="BJ705">
        <v>5</v>
      </c>
      <c r="BK705" s="72">
        <f t="shared" si="1707"/>
        <v>70811.774041381417</v>
      </c>
      <c r="BL705" s="73">
        <f t="shared" si="1584"/>
        <v>5900.9811701151184</v>
      </c>
      <c r="BM705" s="73">
        <f t="shared" si="1585"/>
        <v>2723.529770822362</v>
      </c>
      <c r="BN705" s="73">
        <f t="shared" si="1586"/>
        <v>34.04412213527953</v>
      </c>
      <c r="BO705" s="69">
        <f t="shared" si="1587"/>
        <v>34.04</v>
      </c>
      <c r="BR705" t="str">
        <f t="shared" si="1588"/>
        <v>M145-5</v>
      </c>
      <c r="BS705">
        <f>+BS704</f>
        <v>145</v>
      </c>
      <c r="BT705">
        <v>5</v>
      </c>
      <c r="BU705" s="72">
        <f t="shared" si="1708"/>
        <v>70811.774041381417</v>
      </c>
      <c r="BV705" s="73">
        <f t="shared" si="1590"/>
        <v>5900.9811701151184</v>
      </c>
      <c r="BW705" s="73">
        <f t="shared" si="1591"/>
        <v>2723.529770822362</v>
      </c>
      <c r="BX705" s="73">
        <f t="shared" si="1592"/>
        <v>34.04412213527953</v>
      </c>
      <c r="BY705" s="69">
        <f t="shared" si="1593"/>
        <v>34.04</v>
      </c>
      <c r="CB705" t="str">
        <f t="shared" si="1594"/>
        <v>E145-5</v>
      </c>
      <c r="CC705">
        <f>+CC704</f>
        <v>145</v>
      </c>
      <c r="CD705">
        <v>5</v>
      </c>
      <c r="CE705" s="72">
        <f t="shared" si="1709"/>
        <v>70811.774041381417</v>
      </c>
      <c r="CF705" s="73">
        <f t="shared" si="1596"/>
        <v>5900.9811701151184</v>
      </c>
      <c r="CG705" s="73">
        <f t="shared" si="1597"/>
        <v>2723.529770822362</v>
      </c>
      <c r="CH705" s="73">
        <f t="shared" si="1598"/>
        <v>34.04412213527953</v>
      </c>
      <c r="CI705" s="69">
        <f t="shared" si="1599"/>
        <v>34.04</v>
      </c>
      <c r="CL705" t="str">
        <f t="shared" si="1600"/>
        <v>S145-5</v>
      </c>
      <c r="CM705">
        <f>+CM704</f>
        <v>145</v>
      </c>
      <c r="CN705">
        <v>5</v>
      </c>
      <c r="CO705" s="72">
        <f t="shared" si="1710"/>
        <v>70811.774041381417</v>
      </c>
      <c r="CP705" s="73">
        <f t="shared" si="1602"/>
        <v>5900.9811701151184</v>
      </c>
      <c r="CQ705" s="73">
        <f t="shared" si="1603"/>
        <v>2723.529770822362</v>
      </c>
      <c r="CR705" s="73">
        <f t="shared" si="1604"/>
        <v>34.04412213527953</v>
      </c>
      <c r="CU705" t="str">
        <f t="shared" si="1605"/>
        <v>T145-5</v>
      </c>
      <c r="CV705">
        <f>+CV704</f>
        <v>145</v>
      </c>
      <c r="CW705">
        <v>5</v>
      </c>
      <c r="CX705" s="72">
        <f t="shared" si="1711"/>
        <v>70811.774041381417</v>
      </c>
      <c r="CY705" s="73">
        <f t="shared" si="1607"/>
        <v>5900.9811701151184</v>
      </c>
      <c r="CZ705" s="73">
        <f t="shared" si="1608"/>
        <v>2723.529770822362</v>
      </c>
      <c r="DA705" s="73">
        <f t="shared" si="1609"/>
        <v>34.04412213527953</v>
      </c>
    </row>
    <row r="706" spans="1:105" ht="18.75" hidden="1" customHeight="1" x14ac:dyDescent="0.2">
      <c r="A706" s="3">
        <v>732</v>
      </c>
      <c r="B706" s="4">
        <v>133.79900000000001</v>
      </c>
      <c r="C706" s="5">
        <v>23192</v>
      </c>
      <c r="AD706" t="str">
        <f t="shared" si="1574"/>
        <v>F146-1</v>
      </c>
      <c r="AE706">
        <f>+AE701+1</f>
        <v>146</v>
      </c>
      <c r="AF706">
        <v>1</v>
      </c>
      <c r="AG706" s="72">
        <f>+AG701*100.5%</f>
        <v>65153.376132236794</v>
      </c>
      <c r="AH706" s="73">
        <f t="shared" si="1576"/>
        <v>5429.4480110197328</v>
      </c>
      <c r="AI706" s="73">
        <f t="shared" si="1577"/>
        <v>2505.8990820091076</v>
      </c>
      <c r="AJ706" s="73">
        <f t="shared" si="1578"/>
        <v>31.323738525113843</v>
      </c>
      <c r="AK706" s="69">
        <f t="shared" si="1579"/>
        <v>31.32</v>
      </c>
      <c r="AN706" t="str">
        <f t="shared" si="1580"/>
        <v>F122-5</v>
      </c>
      <c r="AO706">
        <f t="shared" si="1714"/>
        <v>122</v>
      </c>
      <c r="AP706">
        <v>5</v>
      </c>
      <c r="AQ706" s="72">
        <f t="shared" si="1712"/>
        <v>66914.361776637073</v>
      </c>
      <c r="AR706" s="73">
        <f t="shared" si="1566"/>
        <v>5576.1968147197558</v>
      </c>
      <c r="AS706" s="73">
        <f t="shared" si="1567"/>
        <v>2573.6292991014261</v>
      </c>
      <c r="AT706" s="73">
        <f t="shared" si="1568"/>
        <v>32.170366238767826</v>
      </c>
      <c r="AU706" s="69">
        <f t="shared" si="1569"/>
        <v>32.17</v>
      </c>
      <c r="AX706" t="str">
        <f t="shared" si="1581"/>
        <v>P122-5</v>
      </c>
      <c r="AY706">
        <f t="shared" si="1715"/>
        <v>122</v>
      </c>
      <c r="AZ706">
        <v>5</v>
      </c>
      <c r="BA706" s="72">
        <f t="shared" si="1713"/>
        <v>64090.365325452505</v>
      </c>
      <c r="BB706" s="73">
        <f t="shared" si="1570"/>
        <v>5340.8637771210424</v>
      </c>
      <c r="BC706" s="73">
        <f t="shared" si="1571"/>
        <v>2465.0140509789426</v>
      </c>
      <c r="BD706" s="73">
        <f t="shared" si="1572"/>
        <v>30.812675637236783</v>
      </c>
      <c r="BE706" s="69">
        <f t="shared" si="1573"/>
        <v>30.81</v>
      </c>
      <c r="BH706" t="str">
        <f t="shared" si="1582"/>
        <v>G146-1</v>
      </c>
      <c r="BI706">
        <f>+BI701+1</f>
        <v>146</v>
      </c>
      <c r="BJ706">
        <v>1</v>
      </c>
      <c r="BK706" s="72">
        <f>+BK701*100.5%</f>
        <v>58548.306856989264</v>
      </c>
      <c r="BL706" s="73">
        <f t="shared" si="1584"/>
        <v>4879.025571415772</v>
      </c>
      <c r="BM706" s="73">
        <f t="shared" si="1585"/>
        <v>2251.8579560380485</v>
      </c>
      <c r="BN706" s="73">
        <f t="shared" si="1586"/>
        <v>28.148224450475606</v>
      </c>
      <c r="BO706" s="69">
        <f t="shared" si="1587"/>
        <v>28.15</v>
      </c>
      <c r="BR706" t="str">
        <f t="shared" si="1588"/>
        <v>M146-1</v>
      </c>
      <c r="BS706">
        <f>+BS701+1</f>
        <v>146</v>
      </c>
      <c r="BT706">
        <v>1</v>
      </c>
      <c r="BU706" s="72">
        <f>+BU701*100.5%</f>
        <v>58548.306856989264</v>
      </c>
      <c r="BV706" s="73">
        <f t="shared" si="1590"/>
        <v>4879.025571415772</v>
      </c>
      <c r="BW706" s="73">
        <f t="shared" si="1591"/>
        <v>2251.8579560380485</v>
      </c>
      <c r="BX706" s="73">
        <f t="shared" si="1592"/>
        <v>28.148224450475606</v>
      </c>
      <c r="BY706" s="69">
        <f t="shared" si="1593"/>
        <v>28.15</v>
      </c>
      <c r="CB706" t="str">
        <f t="shared" si="1594"/>
        <v>E146-1</v>
      </c>
      <c r="CC706">
        <f>+CC701+1</f>
        <v>146</v>
      </c>
      <c r="CD706">
        <v>1</v>
      </c>
      <c r="CE706" s="72">
        <f>+CE701*100.5%</f>
        <v>58548.306856989264</v>
      </c>
      <c r="CF706" s="73">
        <f t="shared" si="1596"/>
        <v>4879.025571415772</v>
      </c>
      <c r="CG706" s="73">
        <f t="shared" si="1597"/>
        <v>2251.8579560380485</v>
      </c>
      <c r="CH706" s="73">
        <f t="shared" si="1598"/>
        <v>28.148224450475606</v>
      </c>
      <c r="CI706" s="69">
        <f t="shared" si="1599"/>
        <v>28.15</v>
      </c>
      <c r="CL706" t="str">
        <f t="shared" si="1600"/>
        <v>S146-1</v>
      </c>
      <c r="CM706">
        <f>+CM701+1</f>
        <v>146</v>
      </c>
      <c r="CN706">
        <v>1</v>
      </c>
      <c r="CO706" s="72">
        <f>+CO701*100.5%</f>
        <v>58548.306856989264</v>
      </c>
      <c r="CP706" s="73">
        <f t="shared" si="1602"/>
        <v>4879.025571415772</v>
      </c>
      <c r="CQ706" s="73">
        <f t="shared" si="1603"/>
        <v>2251.8579560380485</v>
      </c>
      <c r="CR706" s="73">
        <f t="shared" si="1604"/>
        <v>28.148224450475606</v>
      </c>
      <c r="CU706" t="str">
        <f t="shared" si="1605"/>
        <v>T146-1</v>
      </c>
      <c r="CV706">
        <f>+CV701+1</f>
        <v>146</v>
      </c>
      <c r="CW706">
        <v>1</v>
      </c>
      <c r="CX706" s="72">
        <f>+CX701*100.5%</f>
        <v>58548.306856989264</v>
      </c>
      <c r="CY706" s="73">
        <f t="shared" si="1607"/>
        <v>4879.025571415772</v>
      </c>
      <c r="CZ706" s="73">
        <f t="shared" si="1608"/>
        <v>2251.8579560380485</v>
      </c>
      <c r="DA706" s="73">
        <f t="shared" si="1609"/>
        <v>28.148224450475606</v>
      </c>
    </row>
    <row r="707" spans="1:105" ht="18.75" hidden="1" customHeight="1" x14ac:dyDescent="0.2">
      <c r="A707" s="3">
        <v>733</v>
      </c>
      <c r="B707" s="4">
        <v>134.46799999999999</v>
      </c>
      <c r="C707" s="5">
        <v>23308</v>
      </c>
      <c r="AD707" t="str">
        <f t="shared" si="1574"/>
        <v>F146-2</v>
      </c>
      <c r="AE707">
        <f>+AE706</f>
        <v>146</v>
      </c>
      <c r="AF707">
        <v>2</v>
      </c>
      <c r="AG707" s="72">
        <f t="shared" ref="AG707:AG710" si="1716">+AG706*105%</f>
        <v>68411.04493884863</v>
      </c>
      <c r="AH707" s="73">
        <f t="shared" si="1576"/>
        <v>5700.9204115707189</v>
      </c>
      <c r="AI707" s="73">
        <f t="shared" si="1577"/>
        <v>2631.1940361095626</v>
      </c>
      <c r="AJ707" s="73">
        <f t="shared" si="1578"/>
        <v>32.889925451369535</v>
      </c>
      <c r="AK707" s="69">
        <f t="shared" si="1579"/>
        <v>32.89</v>
      </c>
      <c r="AN707" t="str">
        <f t="shared" si="1580"/>
        <v>F122-6</v>
      </c>
      <c r="AO707">
        <f t="shared" si="1714"/>
        <v>122</v>
      </c>
      <c r="AP707">
        <v>6</v>
      </c>
      <c r="AQ707" s="72">
        <f t="shared" si="1712"/>
        <v>70260.079865468928</v>
      </c>
      <c r="AR707" s="73">
        <f t="shared" si="1566"/>
        <v>5855.0066554557443</v>
      </c>
      <c r="AS707" s="73">
        <f t="shared" si="1567"/>
        <v>2702.3107640564972</v>
      </c>
      <c r="AT707" s="73">
        <f t="shared" si="1568"/>
        <v>33.778884550706216</v>
      </c>
      <c r="AU707" s="69">
        <f t="shared" si="1569"/>
        <v>33.78</v>
      </c>
      <c r="AX707" t="str">
        <f t="shared" si="1581"/>
        <v>P122-6</v>
      </c>
      <c r="AY707">
        <f t="shared" si="1715"/>
        <v>122</v>
      </c>
      <c r="AZ707">
        <v>6</v>
      </c>
      <c r="BA707" s="72">
        <f t="shared" si="1713"/>
        <v>67294.883591725127</v>
      </c>
      <c r="BB707" s="73">
        <f t="shared" si="1570"/>
        <v>5607.9069659770939</v>
      </c>
      <c r="BC707" s="73">
        <f t="shared" si="1571"/>
        <v>2588.2647535278893</v>
      </c>
      <c r="BD707" s="73">
        <f t="shared" si="1572"/>
        <v>32.353309419098622</v>
      </c>
      <c r="BE707" s="69">
        <f t="shared" si="1573"/>
        <v>32.35</v>
      </c>
      <c r="BH707" t="str">
        <f t="shared" si="1582"/>
        <v>G146-2</v>
      </c>
      <c r="BI707">
        <f>+BI706</f>
        <v>146</v>
      </c>
      <c r="BJ707">
        <v>2</v>
      </c>
      <c r="BK707" s="72">
        <f t="shared" ref="BK707:BK710" si="1717">+BK706*105%</f>
        <v>61475.722199838732</v>
      </c>
      <c r="BL707" s="73">
        <f t="shared" si="1584"/>
        <v>5122.9768499865613</v>
      </c>
      <c r="BM707" s="73">
        <f t="shared" si="1585"/>
        <v>2364.4508538399514</v>
      </c>
      <c r="BN707" s="73">
        <f t="shared" si="1586"/>
        <v>29.55563567299939</v>
      </c>
      <c r="BO707" s="69">
        <f t="shared" si="1587"/>
        <v>29.56</v>
      </c>
      <c r="BR707" t="str">
        <f t="shared" si="1588"/>
        <v>M146-2</v>
      </c>
      <c r="BS707">
        <f>+BS706</f>
        <v>146</v>
      </c>
      <c r="BT707">
        <v>2</v>
      </c>
      <c r="BU707" s="72">
        <f t="shared" ref="BU707:BU710" si="1718">+BU706*105%</f>
        <v>61475.722199838732</v>
      </c>
      <c r="BV707" s="73">
        <f t="shared" si="1590"/>
        <v>5122.9768499865613</v>
      </c>
      <c r="BW707" s="73">
        <f t="shared" si="1591"/>
        <v>2364.4508538399514</v>
      </c>
      <c r="BX707" s="73">
        <f t="shared" si="1592"/>
        <v>29.55563567299939</v>
      </c>
      <c r="BY707" s="69">
        <f t="shared" si="1593"/>
        <v>29.56</v>
      </c>
      <c r="CB707" t="str">
        <f t="shared" si="1594"/>
        <v>E146-2</v>
      </c>
      <c r="CC707">
        <f>+CC706</f>
        <v>146</v>
      </c>
      <c r="CD707">
        <v>2</v>
      </c>
      <c r="CE707" s="72">
        <f t="shared" ref="CE707:CE710" si="1719">+CE706*105%</f>
        <v>61475.722199838732</v>
      </c>
      <c r="CF707" s="73">
        <f t="shared" si="1596"/>
        <v>5122.9768499865613</v>
      </c>
      <c r="CG707" s="73">
        <f t="shared" si="1597"/>
        <v>2364.4508538399514</v>
      </c>
      <c r="CH707" s="73">
        <f t="shared" si="1598"/>
        <v>29.55563567299939</v>
      </c>
      <c r="CI707" s="69">
        <f t="shared" si="1599"/>
        <v>29.56</v>
      </c>
      <c r="CL707" t="str">
        <f t="shared" si="1600"/>
        <v>S146-2</v>
      </c>
      <c r="CM707">
        <f>+CM706</f>
        <v>146</v>
      </c>
      <c r="CN707">
        <v>2</v>
      </c>
      <c r="CO707" s="72">
        <f t="shared" ref="CO707:CO710" si="1720">+CO706*105%</f>
        <v>61475.722199838732</v>
      </c>
      <c r="CP707" s="73">
        <f t="shared" si="1602"/>
        <v>5122.9768499865613</v>
      </c>
      <c r="CQ707" s="73">
        <f t="shared" si="1603"/>
        <v>2364.4508538399514</v>
      </c>
      <c r="CR707" s="73">
        <f t="shared" si="1604"/>
        <v>29.55563567299939</v>
      </c>
      <c r="CU707" t="str">
        <f t="shared" si="1605"/>
        <v>T146-2</v>
      </c>
      <c r="CV707">
        <f>+CV706</f>
        <v>146</v>
      </c>
      <c r="CW707">
        <v>2</v>
      </c>
      <c r="CX707" s="72">
        <f t="shared" ref="CX707:CX710" si="1721">+CX706*105%</f>
        <v>61475.722199838732</v>
      </c>
      <c r="CY707" s="73">
        <f t="shared" si="1607"/>
        <v>5122.9768499865613</v>
      </c>
      <c r="CZ707" s="73">
        <f t="shared" si="1608"/>
        <v>2364.4508538399514</v>
      </c>
      <c r="DA707" s="73">
        <f t="shared" si="1609"/>
        <v>29.55563567299939</v>
      </c>
    </row>
    <row r="708" spans="1:105" ht="18.75" hidden="1" customHeight="1" x14ac:dyDescent="0.2">
      <c r="A708" s="3">
        <v>734</v>
      </c>
      <c r="B708" s="4">
        <v>135.13999999999999</v>
      </c>
      <c r="C708" s="5">
        <v>23424</v>
      </c>
      <c r="AD708" t="str">
        <f t="shared" si="1574"/>
        <v>F146-3</v>
      </c>
      <c r="AE708">
        <f>+AE707</f>
        <v>146</v>
      </c>
      <c r="AF708">
        <v>3</v>
      </c>
      <c r="AG708" s="72">
        <f t="shared" si="1716"/>
        <v>71831.597185791063</v>
      </c>
      <c r="AH708" s="73">
        <f t="shared" si="1576"/>
        <v>5985.9664321492555</v>
      </c>
      <c r="AI708" s="73">
        <f t="shared" si="1577"/>
        <v>2762.7537379150408</v>
      </c>
      <c r="AJ708" s="73">
        <f t="shared" si="1578"/>
        <v>34.53442172393801</v>
      </c>
      <c r="AK708" s="69">
        <f t="shared" si="1579"/>
        <v>34.53</v>
      </c>
      <c r="AN708" t="str">
        <f t="shared" si="1580"/>
        <v>F123-1</v>
      </c>
      <c r="AO708">
        <f>+AO702+1</f>
        <v>123</v>
      </c>
      <c r="AP708">
        <v>1</v>
      </c>
      <c r="AQ708" s="72">
        <f>+AQ702*100.5%</f>
        <v>55325.864087922411</v>
      </c>
      <c r="AR708" s="73">
        <f t="shared" si="1566"/>
        <v>4610.4886739935346</v>
      </c>
      <c r="AS708" s="73">
        <f t="shared" si="1567"/>
        <v>2127.9178495354772</v>
      </c>
      <c r="AT708" s="73">
        <f t="shared" si="1568"/>
        <v>26.598973119193467</v>
      </c>
      <c r="AU708" s="69">
        <f t="shared" si="1569"/>
        <v>26.6</v>
      </c>
      <c r="AX708" t="str">
        <f t="shared" si="1581"/>
        <v>P123-1</v>
      </c>
      <c r="AY708">
        <f>+AY702+1</f>
        <v>123</v>
      </c>
      <c r="AZ708">
        <v>1</v>
      </c>
      <c r="BA708" s="72">
        <f>+BA702*100.5%</f>
        <v>52990.938674383411</v>
      </c>
      <c r="BB708" s="73">
        <f t="shared" si="1570"/>
        <v>4415.9115561986173</v>
      </c>
      <c r="BC708" s="73">
        <f t="shared" si="1571"/>
        <v>2038.1130259378235</v>
      </c>
      <c r="BD708" s="73">
        <f t="shared" si="1572"/>
        <v>25.476412824222795</v>
      </c>
      <c r="BE708" s="69">
        <f t="shared" si="1573"/>
        <v>25.48</v>
      </c>
      <c r="BH708" t="str">
        <f t="shared" si="1582"/>
        <v>G146-3</v>
      </c>
      <c r="BI708">
        <f>+BI707</f>
        <v>146</v>
      </c>
      <c r="BJ708">
        <v>3</v>
      </c>
      <c r="BK708" s="72">
        <f t="shared" si="1717"/>
        <v>64549.508309830671</v>
      </c>
      <c r="BL708" s="73">
        <f t="shared" si="1584"/>
        <v>5379.125692485889</v>
      </c>
      <c r="BM708" s="73">
        <f t="shared" si="1585"/>
        <v>2482.673396531949</v>
      </c>
      <c r="BN708" s="73">
        <f t="shared" si="1586"/>
        <v>31.03341745664936</v>
      </c>
      <c r="BO708" s="69">
        <f t="shared" si="1587"/>
        <v>31.03</v>
      </c>
      <c r="BR708" t="str">
        <f t="shared" si="1588"/>
        <v>M146-3</v>
      </c>
      <c r="BS708">
        <f>+BS707</f>
        <v>146</v>
      </c>
      <c r="BT708">
        <v>3</v>
      </c>
      <c r="BU708" s="72">
        <f t="shared" si="1718"/>
        <v>64549.508309830671</v>
      </c>
      <c r="BV708" s="73">
        <f t="shared" si="1590"/>
        <v>5379.125692485889</v>
      </c>
      <c r="BW708" s="73">
        <f t="shared" si="1591"/>
        <v>2482.673396531949</v>
      </c>
      <c r="BX708" s="73">
        <f t="shared" si="1592"/>
        <v>31.03341745664936</v>
      </c>
      <c r="BY708" s="69">
        <f t="shared" si="1593"/>
        <v>31.03</v>
      </c>
      <c r="CB708" t="str">
        <f t="shared" si="1594"/>
        <v>E146-3</v>
      </c>
      <c r="CC708">
        <f>+CC707</f>
        <v>146</v>
      </c>
      <c r="CD708">
        <v>3</v>
      </c>
      <c r="CE708" s="72">
        <f t="shared" si="1719"/>
        <v>64549.508309830671</v>
      </c>
      <c r="CF708" s="73">
        <f t="shared" si="1596"/>
        <v>5379.125692485889</v>
      </c>
      <c r="CG708" s="73">
        <f t="shared" si="1597"/>
        <v>2482.673396531949</v>
      </c>
      <c r="CH708" s="73">
        <f t="shared" si="1598"/>
        <v>31.03341745664936</v>
      </c>
      <c r="CI708" s="69">
        <f t="shared" si="1599"/>
        <v>31.03</v>
      </c>
      <c r="CL708" t="str">
        <f t="shared" si="1600"/>
        <v>S146-3</v>
      </c>
      <c r="CM708">
        <f>+CM707</f>
        <v>146</v>
      </c>
      <c r="CN708">
        <v>3</v>
      </c>
      <c r="CO708" s="72">
        <f t="shared" si="1720"/>
        <v>64549.508309830671</v>
      </c>
      <c r="CP708" s="73">
        <f t="shared" si="1602"/>
        <v>5379.125692485889</v>
      </c>
      <c r="CQ708" s="73">
        <f t="shared" si="1603"/>
        <v>2482.673396531949</v>
      </c>
      <c r="CR708" s="73">
        <f t="shared" si="1604"/>
        <v>31.03341745664936</v>
      </c>
      <c r="CU708" t="str">
        <f t="shared" si="1605"/>
        <v>T146-3</v>
      </c>
      <c r="CV708">
        <f>+CV707</f>
        <v>146</v>
      </c>
      <c r="CW708">
        <v>3</v>
      </c>
      <c r="CX708" s="72">
        <f t="shared" si="1721"/>
        <v>64549.508309830671</v>
      </c>
      <c r="CY708" s="73">
        <f t="shared" si="1607"/>
        <v>5379.125692485889</v>
      </c>
      <c r="CZ708" s="73">
        <f t="shared" si="1608"/>
        <v>2482.673396531949</v>
      </c>
      <c r="DA708" s="73">
        <f t="shared" si="1609"/>
        <v>31.03341745664936</v>
      </c>
    </row>
    <row r="709" spans="1:105" ht="18.75" hidden="1" customHeight="1" x14ac:dyDescent="0.2">
      <c r="A709" s="3">
        <v>735</v>
      </c>
      <c r="B709" s="4">
        <v>135.816</v>
      </c>
      <c r="C709" s="5">
        <v>23541</v>
      </c>
      <c r="AD709" t="str">
        <f t="shared" si="1574"/>
        <v>F146-4</v>
      </c>
      <c r="AE709">
        <f>+AE708</f>
        <v>146</v>
      </c>
      <c r="AF709">
        <v>4</v>
      </c>
      <c r="AG709" s="72">
        <f t="shared" si="1716"/>
        <v>75423.177045080622</v>
      </c>
      <c r="AH709" s="73">
        <f t="shared" si="1576"/>
        <v>6285.2647537567182</v>
      </c>
      <c r="AI709" s="73">
        <f t="shared" si="1577"/>
        <v>2900.8914248107931</v>
      </c>
      <c r="AJ709" s="73">
        <f t="shared" si="1578"/>
        <v>36.261142810134913</v>
      </c>
      <c r="AK709" s="69">
        <f t="shared" si="1579"/>
        <v>36.26</v>
      </c>
      <c r="AN709" t="str">
        <f t="shared" si="1580"/>
        <v>F123-2</v>
      </c>
      <c r="AO709">
        <f>AO708</f>
        <v>123</v>
      </c>
      <c r="AP709">
        <v>2</v>
      </c>
      <c r="AQ709" s="72">
        <f t="shared" ref="AQ709:AQ713" si="1722">+AQ708*105%</f>
        <v>58092.157292318538</v>
      </c>
      <c r="AR709" s="73">
        <f t="shared" si="1566"/>
        <v>4841.0131076932112</v>
      </c>
      <c r="AS709" s="73">
        <f t="shared" si="1567"/>
        <v>2234.3137420122516</v>
      </c>
      <c r="AT709" s="73">
        <f t="shared" si="1568"/>
        <v>27.928921775153142</v>
      </c>
      <c r="AU709" s="69">
        <f t="shared" si="1569"/>
        <v>27.93</v>
      </c>
      <c r="AX709" t="str">
        <f t="shared" si="1581"/>
        <v>P123-2</v>
      </c>
      <c r="AY709">
        <f>AY708</f>
        <v>123</v>
      </c>
      <c r="AZ709">
        <v>2</v>
      </c>
      <c r="BA709" s="72">
        <f t="shared" ref="BA709:BA713" si="1723">+BA708*105%</f>
        <v>55640.485608102586</v>
      </c>
      <c r="BB709" s="73">
        <f t="shared" si="1570"/>
        <v>4636.7071340085486</v>
      </c>
      <c r="BC709" s="73">
        <f t="shared" si="1571"/>
        <v>2140.0186772347147</v>
      </c>
      <c r="BD709" s="73">
        <f t="shared" si="1572"/>
        <v>26.750233465433936</v>
      </c>
      <c r="BE709" s="69">
        <f t="shared" si="1573"/>
        <v>26.75</v>
      </c>
      <c r="BH709" t="str">
        <f t="shared" si="1582"/>
        <v>G146-4</v>
      </c>
      <c r="BI709">
        <f>+BI708</f>
        <v>146</v>
      </c>
      <c r="BJ709">
        <v>4</v>
      </c>
      <c r="BK709" s="72">
        <f t="shared" si="1717"/>
        <v>67776.983725322207</v>
      </c>
      <c r="BL709" s="73">
        <f t="shared" si="1584"/>
        <v>5648.0819771101842</v>
      </c>
      <c r="BM709" s="73">
        <f t="shared" si="1585"/>
        <v>2606.8070663585463</v>
      </c>
      <c r="BN709" s="73">
        <f t="shared" si="1586"/>
        <v>32.585088329481827</v>
      </c>
      <c r="BO709" s="69">
        <f t="shared" si="1587"/>
        <v>32.590000000000003</v>
      </c>
      <c r="BR709" t="str">
        <f t="shared" si="1588"/>
        <v>M146-4</v>
      </c>
      <c r="BS709">
        <f>+BS708</f>
        <v>146</v>
      </c>
      <c r="BT709">
        <v>4</v>
      </c>
      <c r="BU709" s="72">
        <f t="shared" si="1718"/>
        <v>67776.983725322207</v>
      </c>
      <c r="BV709" s="73">
        <f t="shared" si="1590"/>
        <v>5648.0819771101842</v>
      </c>
      <c r="BW709" s="73">
        <f t="shared" si="1591"/>
        <v>2606.8070663585463</v>
      </c>
      <c r="BX709" s="73">
        <f t="shared" si="1592"/>
        <v>32.585088329481827</v>
      </c>
      <c r="BY709" s="69">
        <f t="shared" si="1593"/>
        <v>32.590000000000003</v>
      </c>
      <c r="CB709" t="str">
        <f t="shared" si="1594"/>
        <v>E146-4</v>
      </c>
      <c r="CC709">
        <f>+CC708</f>
        <v>146</v>
      </c>
      <c r="CD709">
        <v>4</v>
      </c>
      <c r="CE709" s="72">
        <f t="shared" si="1719"/>
        <v>67776.983725322207</v>
      </c>
      <c r="CF709" s="73">
        <f t="shared" si="1596"/>
        <v>5648.0819771101842</v>
      </c>
      <c r="CG709" s="73">
        <f t="shared" si="1597"/>
        <v>2606.8070663585463</v>
      </c>
      <c r="CH709" s="73">
        <f t="shared" si="1598"/>
        <v>32.585088329481827</v>
      </c>
      <c r="CI709" s="69">
        <f t="shared" si="1599"/>
        <v>32.590000000000003</v>
      </c>
      <c r="CL709" t="str">
        <f t="shared" si="1600"/>
        <v>S146-4</v>
      </c>
      <c r="CM709">
        <f>+CM708</f>
        <v>146</v>
      </c>
      <c r="CN709">
        <v>4</v>
      </c>
      <c r="CO709" s="72">
        <f t="shared" si="1720"/>
        <v>67776.983725322207</v>
      </c>
      <c r="CP709" s="73">
        <f t="shared" si="1602"/>
        <v>5648.0819771101842</v>
      </c>
      <c r="CQ709" s="73">
        <f t="shared" si="1603"/>
        <v>2606.8070663585463</v>
      </c>
      <c r="CR709" s="73">
        <f t="shared" si="1604"/>
        <v>32.585088329481827</v>
      </c>
      <c r="CU709" t="str">
        <f t="shared" si="1605"/>
        <v>T146-4</v>
      </c>
      <c r="CV709">
        <f>+CV708</f>
        <v>146</v>
      </c>
      <c r="CW709">
        <v>4</v>
      </c>
      <c r="CX709" s="72">
        <f t="shared" si="1721"/>
        <v>67776.983725322207</v>
      </c>
      <c r="CY709" s="73">
        <f t="shared" si="1607"/>
        <v>5648.0819771101842</v>
      </c>
      <c r="CZ709" s="73">
        <f t="shared" si="1608"/>
        <v>2606.8070663585463</v>
      </c>
      <c r="DA709" s="73">
        <f t="shared" si="1609"/>
        <v>32.585088329481827</v>
      </c>
    </row>
    <row r="710" spans="1:105" ht="18.75" hidden="1" customHeight="1" x14ac:dyDescent="0.2">
      <c r="A710" s="3">
        <v>736</v>
      </c>
      <c r="B710" s="4">
        <v>136.495</v>
      </c>
      <c r="C710" s="5">
        <v>23659</v>
      </c>
      <c r="AD710" t="str">
        <f t="shared" si="1574"/>
        <v>F146-5</v>
      </c>
      <c r="AE710">
        <f>+AE709</f>
        <v>146</v>
      </c>
      <c r="AF710">
        <v>5</v>
      </c>
      <c r="AG710" s="72">
        <f t="shared" si="1716"/>
        <v>79194.335897334662</v>
      </c>
      <c r="AH710" s="73">
        <f t="shared" si="1576"/>
        <v>6599.5279914445555</v>
      </c>
      <c r="AI710" s="73">
        <f t="shared" si="1577"/>
        <v>3045.9359960513329</v>
      </c>
      <c r="AJ710" s="73">
        <f t="shared" si="1578"/>
        <v>38.074199950641663</v>
      </c>
      <c r="AK710" s="69">
        <f t="shared" si="1579"/>
        <v>38.07</v>
      </c>
      <c r="AN710" t="str">
        <f t="shared" si="1580"/>
        <v>F123-3</v>
      </c>
      <c r="AO710">
        <f t="shared" ref="AO710:AO713" si="1724">AO709</f>
        <v>123</v>
      </c>
      <c r="AP710">
        <v>3</v>
      </c>
      <c r="AQ710" s="72">
        <f t="shared" si="1722"/>
        <v>60996.765156934467</v>
      </c>
      <c r="AR710" s="73">
        <f t="shared" ref="AR710:AR773" si="1725">AQ710/12</f>
        <v>5083.063763077872</v>
      </c>
      <c r="AS710" s="73">
        <f t="shared" ref="AS710:AS773" si="1726">AQ710/26</f>
        <v>2346.0294291128639</v>
      </c>
      <c r="AT710" s="73">
        <f t="shared" ref="AT710:AT773" si="1727">AQ710/2080</f>
        <v>29.325367863910802</v>
      </c>
      <c r="AU710" s="69">
        <f t="shared" ref="AU710:AU773" si="1728">ROUND(AT710,2)</f>
        <v>29.33</v>
      </c>
      <c r="AX710" t="str">
        <f t="shared" si="1581"/>
        <v>P123-3</v>
      </c>
      <c r="AY710">
        <f t="shared" ref="AY710:AY713" si="1729">AY709</f>
        <v>123</v>
      </c>
      <c r="AZ710">
        <v>3</v>
      </c>
      <c r="BA710" s="72">
        <f t="shared" si="1723"/>
        <v>58422.509888507717</v>
      </c>
      <c r="BB710" s="73">
        <f t="shared" ref="BB710:BB773" si="1730">BA710/12</f>
        <v>4868.5424907089764</v>
      </c>
      <c r="BC710" s="73">
        <f t="shared" ref="BC710:BC773" si="1731">BA710/26</f>
        <v>2247.0196110964507</v>
      </c>
      <c r="BD710" s="73">
        <f t="shared" ref="BD710:BD773" si="1732">BA710/2080</f>
        <v>28.087745138705632</v>
      </c>
      <c r="BE710" s="69">
        <f t="shared" ref="BE710:BE773" si="1733">ROUND(BD710,2)</f>
        <v>28.09</v>
      </c>
      <c r="BH710" t="str">
        <f t="shared" si="1582"/>
        <v>G146-5</v>
      </c>
      <c r="BI710">
        <f>+BI709</f>
        <v>146</v>
      </c>
      <c r="BJ710">
        <v>5</v>
      </c>
      <c r="BK710" s="72">
        <f t="shared" si="1717"/>
        <v>71165.832911588324</v>
      </c>
      <c r="BL710" s="73">
        <f t="shared" si="1584"/>
        <v>5930.486075965694</v>
      </c>
      <c r="BM710" s="73">
        <f t="shared" si="1585"/>
        <v>2737.1474196764739</v>
      </c>
      <c r="BN710" s="73">
        <f t="shared" si="1586"/>
        <v>34.214342745955925</v>
      </c>
      <c r="BO710" s="69">
        <f t="shared" si="1587"/>
        <v>34.21</v>
      </c>
      <c r="BR710" t="str">
        <f t="shared" si="1588"/>
        <v>M146-5</v>
      </c>
      <c r="BS710">
        <f>+BS709</f>
        <v>146</v>
      </c>
      <c r="BT710">
        <v>5</v>
      </c>
      <c r="BU710" s="72">
        <f t="shared" si="1718"/>
        <v>71165.832911588324</v>
      </c>
      <c r="BV710" s="73">
        <f t="shared" si="1590"/>
        <v>5930.486075965694</v>
      </c>
      <c r="BW710" s="73">
        <f t="shared" si="1591"/>
        <v>2737.1474196764739</v>
      </c>
      <c r="BX710" s="73">
        <f t="shared" si="1592"/>
        <v>34.214342745955925</v>
      </c>
      <c r="BY710" s="69">
        <f t="shared" si="1593"/>
        <v>34.21</v>
      </c>
      <c r="CB710" t="str">
        <f t="shared" si="1594"/>
        <v>E146-5</v>
      </c>
      <c r="CC710">
        <f>+CC709</f>
        <v>146</v>
      </c>
      <c r="CD710">
        <v>5</v>
      </c>
      <c r="CE710" s="72">
        <f t="shared" si="1719"/>
        <v>71165.832911588324</v>
      </c>
      <c r="CF710" s="73">
        <f t="shared" si="1596"/>
        <v>5930.486075965694</v>
      </c>
      <c r="CG710" s="73">
        <f t="shared" si="1597"/>
        <v>2737.1474196764739</v>
      </c>
      <c r="CH710" s="73">
        <f t="shared" si="1598"/>
        <v>34.214342745955925</v>
      </c>
      <c r="CI710" s="69">
        <f t="shared" si="1599"/>
        <v>34.21</v>
      </c>
      <c r="CL710" t="str">
        <f t="shared" si="1600"/>
        <v>S146-5</v>
      </c>
      <c r="CM710">
        <f>+CM709</f>
        <v>146</v>
      </c>
      <c r="CN710">
        <v>5</v>
      </c>
      <c r="CO710" s="72">
        <f t="shared" si="1720"/>
        <v>71165.832911588324</v>
      </c>
      <c r="CP710" s="73">
        <f t="shared" si="1602"/>
        <v>5930.486075965694</v>
      </c>
      <c r="CQ710" s="73">
        <f t="shared" si="1603"/>
        <v>2737.1474196764739</v>
      </c>
      <c r="CR710" s="73">
        <f t="shared" si="1604"/>
        <v>34.214342745955925</v>
      </c>
      <c r="CU710" t="str">
        <f t="shared" si="1605"/>
        <v>T146-5</v>
      </c>
      <c r="CV710">
        <f>+CV709</f>
        <v>146</v>
      </c>
      <c r="CW710">
        <v>5</v>
      </c>
      <c r="CX710" s="72">
        <f t="shared" si="1721"/>
        <v>71165.832911588324</v>
      </c>
      <c r="CY710" s="73">
        <f t="shared" si="1607"/>
        <v>5930.486075965694</v>
      </c>
      <c r="CZ710" s="73">
        <f t="shared" si="1608"/>
        <v>2737.1474196764739</v>
      </c>
      <c r="DA710" s="73">
        <f t="shared" si="1609"/>
        <v>34.214342745955925</v>
      </c>
    </row>
    <row r="711" spans="1:105" ht="18.75" hidden="1" customHeight="1" x14ac:dyDescent="0.2">
      <c r="A711" s="3">
        <v>737</v>
      </c>
      <c r="B711" s="4">
        <v>137.178</v>
      </c>
      <c r="C711" s="5">
        <v>23777</v>
      </c>
      <c r="AD711" t="str">
        <f t="shared" ref="AD711:AD774" si="1734">IF(AE711&lt;10,"F00"&amp;AE711&amp;"-"&amp;AF711,IF(AE711&lt;100,"F0"&amp;AE711&amp;"-"&amp;AF711,IF(AE711&lt;1000,"F"&amp;AE711&amp;"-"&amp;AF711,0)))</f>
        <v>F147-1</v>
      </c>
      <c r="AE711">
        <f>+AE706+1</f>
        <v>147</v>
      </c>
      <c r="AF711">
        <v>1</v>
      </c>
      <c r="AG711" s="72">
        <f>+AG706*100.5%</f>
        <v>65479.14301289797</v>
      </c>
      <c r="AH711" s="73">
        <f t="shared" ref="AH711:AH774" si="1735">AG711/12</f>
        <v>5456.5952510748311</v>
      </c>
      <c r="AI711" s="73">
        <f t="shared" ref="AI711:AI774" si="1736">AG711/26</f>
        <v>2518.4285774191526</v>
      </c>
      <c r="AJ711" s="73">
        <f t="shared" ref="AJ711:AJ774" si="1737">AG711/2080</f>
        <v>31.48035721773941</v>
      </c>
      <c r="AK711" s="69">
        <f t="shared" ref="AK711:AK774" si="1738">ROUND(AJ711,2)</f>
        <v>31.48</v>
      </c>
      <c r="AN711" t="str">
        <f t="shared" ref="AN711:AN774" si="1739">IF(AO711&lt;10,"F00"&amp;AO711&amp;"-"&amp;AP711,IF(AO711&lt;100,"F0"&amp;AO711&amp;"-"&amp;AP711,IF(AO711&lt;1000,"F"&amp;AO711&amp;"-"&amp;AP711,0)))</f>
        <v>F123-4</v>
      </c>
      <c r="AO711">
        <f t="shared" si="1724"/>
        <v>123</v>
      </c>
      <c r="AP711">
        <v>4</v>
      </c>
      <c r="AQ711" s="72">
        <f t="shared" si="1722"/>
        <v>64046.603414781195</v>
      </c>
      <c r="AR711" s="73">
        <f t="shared" si="1725"/>
        <v>5337.216951231766</v>
      </c>
      <c r="AS711" s="73">
        <f t="shared" si="1726"/>
        <v>2463.3309005685073</v>
      </c>
      <c r="AT711" s="73">
        <f t="shared" si="1727"/>
        <v>30.791636257106344</v>
      </c>
      <c r="AU711" s="69">
        <f t="shared" si="1728"/>
        <v>30.79</v>
      </c>
      <c r="AX711" t="str">
        <f t="shared" ref="AX711:AX774" si="1740">IF(AY711&lt;10,"P00"&amp;AY711&amp;"-"&amp;AZ711,IF(AY711&lt;100,"P0"&amp;AY711&amp;"-"&amp;AZ711,IF(AY711&lt;1000,"P"&amp;AY711&amp;"-"&amp;AZ711,0)))</f>
        <v>P123-4</v>
      </c>
      <c r="AY711">
        <f t="shared" si="1729"/>
        <v>123</v>
      </c>
      <c r="AZ711">
        <v>4</v>
      </c>
      <c r="BA711" s="72">
        <f t="shared" si="1723"/>
        <v>61343.635382933106</v>
      </c>
      <c r="BB711" s="73">
        <f t="shared" si="1730"/>
        <v>5111.9696152444258</v>
      </c>
      <c r="BC711" s="73">
        <f t="shared" si="1731"/>
        <v>2359.3705916512731</v>
      </c>
      <c r="BD711" s="73">
        <f t="shared" si="1732"/>
        <v>29.492132395640915</v>
      </c>
      <c r="BE711" s="69">
        <f t="shared" si="1733"/>
        <v>29.49</v>
      </c>
      <c r="BH711" t="str">
        <f t="shared" ref="BH711:BH774" si="1741">IF(BI711&lt;10,"G00"&amp;BI711&amp;"-"&amp;BJ711,IF(BI711&lt;100,"G0"&amp;BI711&amp;"-"&amp;BJ711,IF(BI711&lt;1000,"G"&amp;BI711&amp;"-"&amp;BJ711,0)))</f>
        <v>G147-1</v>
      </c>
      <c r="BI711">
        <f>+BI706+1</f>
        <v>147</v>
      </c>
      <c r="BJ711">
        <v>1</v>
      </c>
      <c r="BK711" s="72">
        <f>+BK706*100.5%</f>
        <v>58841.048391274206</v>
      </c>
      <c r="BL711" s="73">
        <f t="shared" ref="BL711:BL774" si="1742">BK711/12</f>
        <v>4903.4206992728505</v>
      </c>
      <c r="BM711" s="73">
        <f t="shared" ref="BM711:BM774" si="1743">BK711/26</f>
        <v>2263.1172458182386</v>
      </c>
      <c r="BN711" s="73">
        <f t="shared" ref="BN711:BN774" si="1744">BK711/2080</f>
        <v>28.288965572727985</v>
      </c>
      <c r="BO711" s="69">
        <f t="shared" ref="BO711:BO774" si="1745">ROUND(BN711,2)</f>
        <v>28.29</v>
      </c>
      <c r="BR711" t="str">
        <f t="shared" ref="BR711:BR774" si="1746">IF(BS711&lt;10,"M00"&amp;BS711&amp;"-"&amp;BT711,IF(BS711&lt;100,"M0"&amp;BS711&amp;"-"&amp;BT711,IF(BS711&lt;1000,"M"&amp;BS711&amp;"-"&amp;BT711,0)))</f>
        <v>M147-1</v>
      </c>
      <c r="BS711">
        <f>+BS706+1</f>
        <v>147</v>
      </c>
      <c r="BT711">
        <v>1</v>
      </c>
      <c r="BU711" s="72">
        <f>+BU706*100.5%</f>
        <v>58841.048391274206</v>
      </c>
      <c r="BV711" s="73">
        <f t="shared" ref="BV711:BV774" si="1747">BU711/12</f>
        <v>4903.4206992728505</v>
      </c>
      <c r="BW711" s="73">
        <f t="shared" ref="BW711:BW774" si="1748">BU711/26</f>
        <v>2263.1172458182386</v>
      </c>
      <c r="BX711" s="73">
        <f t="shared" ref="BX711:BX774" si="1749">BU711/2080</f>
        <v>28.288965572727985</v>
      </c>
      <c r="BY711" s="69">
        <f t="shared" ref="BY711:BY774" si="1750">ROUND(BX711,2)</f>
        <v>28.29</v>
      </c>
      <c r="CB711" t="str">
        <f t="shared" ref="CB711:CB774" si="1751">IF(CC711&lt;10,"E00"&amp;CC711&amp;"-"&amp;CD711,IF(CC711&lt;100,"E0"&amp;CC711&amp;"-"&amp;CD711,IF(CC711&lt;1000,"E"&amp;CC711&amp;"-"&amp;CD711,0)))</f>
        <v>E147-1</v>
      </c>
      <c r="CC711">
        <f>+CC706+1</f>
        <v>147</v>
      </c>
      <c r="CD711">
        <v>1</v>
      </c>
      <c r="CE711" s="72">
        <f>+CE706*100.5%</f>
        <v>58841.048391274206</v>
      </c>
      <c r="CF711" s="73">
        <f t="shared" ref="CF711:CF774" si="1752">CE711/12</f>
        <v>4903.4206992728505</v>
      </c>
      <c r="CG711" s="73">
        <f t="shared" ref="CG711:CG774" si="1753">CE711/26</f>
        <v>2263.1172458182386</v>
      </c>
      <c r="CH711" s="73">
        <f t="shared" ref="CH711:CH774" si="1754">CE711/2080</f>
        <v>28.288965572727985</v>
      </c>
      <c r="CI711" s="69">
        <f t="shared" ref="CI711:CI774" si="1755">ROUND(CH711,2)</f>
        <v>28.29</v>
      </c>
      <c r="CL711" t="str">
        <f t="shared" ref="CL711:CL774" si="1756">IF(CM711&lt;10,"S00"&amp;CM711&amp;"-"&amp;CN711,IF(CM711&lt;100,"S0"&amp;CM711&amp;"-"&amp;CN711,IF(CM711&lt;1000,"S"&amp;CM711&amp;"-"&amp;CN711,0)))</f>
        <v>S147-1</v>
      </c>
      <c r="CM711">
        <f>+CM706+1</f>
        <v>147</v>
      </c>
      <c r="CN711">
        <v>1</v>
      </c>
      <c r="CO711" s="72">
        <f>+CO706*100.5%</f>
        <v>58841.048391274206</v>
      </c>
      <c r="CP711" s="73">
        <f t="shared" ref="CP711:CP774" si="1757">CO711/12</f>
        <v>4903.4206992728505</v>
      </c>
      <c r="CQ711" s="73">
        <f t="shared" ref="CQ711:CQ774" si="1758">CO711/26</f>
        <v>2263.1172458182386</v>
      </c>
      <c r="CR711" s="73">
        <f t="shared" ref="CR711:CR774" si="1759">CO711/2080</f>
        <v>28.288965572727985</v>
      </c>
      <c r="CU711" t="str">
        <f t="shared" ref="CU711:CU774" si="1760">IF(CV711&lt;10,"T00"&amp;CV711&amp;"-"&amp;CW711,IF(CV711&lt;100,"T0"&amp;CV711&amp;"-"&amp;CW711,IF(CV711&lt;1000,"T"&amp;CV711&amp;"-"&amp;CW711,0)))</f>
        <v>T147-1</v>
      </c>
      <c r="CV711">
        <f>+CV706+1</f>
        <v>147</v>
      </c>
      <c r="CW711">
        <v>1</v>
      </c>
      <c r="CX711" s="72">
        <f>+CX706*100.5%</f>
        <v>58841.048391274206</v>
      </c>
      <c r="CY711" s="73">
        <f t="shared" ref="CY711:CY774" si="1761">CX711/12</f>
        <v>4903.4206992728505</v>
      </c>
      <c r="CZ711" s="73">
        <f t="shared" ref="CZ711:CZ774" si="1762">CX711/26</f>
        <v>2263.1172458182386</v>
      </c>
      <c r="DA711" s="73">
        <f t="shared" ref="DA711:DA774" si="1763">CX711/2080</f>
        <v>28.288965572727985</v>
      </c>
    </row>
    <row r="712" spans="1:105" ht="18.75" hidden="1" customHeight="1" x14ac:dyDescent="0.2">
      <c r="A712" s="3">
        <v>738</v>
      </c>
      <c r="B712" s="4">
        <v>137.863</v>
      </c>
      <c r="C712" s="5">
        <v>23896</v>
      </c>
      <c r="AD712" t="str">
        <f t="shared" si="1734"/>
        <v>F147-2</v>
      </c>
      <c r="AE712">
        <f>+AE711</f>
        <v>147</v>
      </c>
      <c r="AF712">
        <v>2</v>
      </c>
      <c r="AG712" s="72">
        <f t="shared" ref="AG712:AG715" si="1764">+AG711*105%</f>
        <v>68753.100163542869</v>
      </c>
      <c r="AH712" s="73">
        <f t="shared" si="1735"/>
        <v>5729.4250136285727</v>
      </c>
      <c r="AI712" s="73">
        <f t="shared" si="1736"/>
        <v>2644.3500062901103</v>
      </c>
      <c r="AJ712" s="73">
        <f t="shared" si="1737"/>
        <v>33.054375078626379</v>
      </c>
      <c r="AK712" s="69">
        <f t="shared" si="1738"/>
        <v>33.049999999999997</v>
      </c>
      <c r="AN712" t="str">
        <f t="shared" si="1739"/>
        <v>F123-5</v>
      </c>
      <c r="AO712">
        <f t="shared" si="1724"/>
        <v>123</v>
      </c>
      <c r="AP712">
        <v>5</v>
      </c>
      <c r="AQ712" s="72">
        <f t="shared" si="1722"/>
        <v>67248.933585520252</v>
      </c>
      <c r="AR712" s="73">
        <f t="shared" si="1725"/>
        <v>5604.0777987933543</v>
      </c>
      <c r="AS712" s="73">
        <f t="shared" si="1726"/>
        <v>2586.4974455969327</v>
      </c>
      <c r="AT712" s="73">
        <f t="shared" si="1727"/>
        <v>32.331218069961658</v>
      </c>
      <c r="AU712" s="69">
        <f t="shared" si="1728"/>
        <v>32.33</v>
      </c>
      <c r="AX712" t="str">
        <f t="shared" si="1740"/>
        <v>P123-5</v>
      </c>
      <c r="AY712">
        <f t="shared" si="1729"/>
        <v>123</v>
      </c>
      <c r="AZ712">
        <v>5</v>
      </c>
      <c r="BA712" s="72">
        <f t="shared" si="1723"/>
        <v>64410.817152079762</v>
      </c>
      <c r="BB712" s="73">
        <f t="shared" si="1730"/>
        <v>5367.5680960066466</v>
      </c>
      <c r="BC712" s="73">
        <f t="shared" si="1731"/>
        <v>2477.339121233837</v>
      </c>
      <c r="BD712" s="73">
        <f t="shared" si="1732"/>
        <v>30.966739015422963</v>
      </c>
      <c r="BE712" s="69">
        <f t="shared" si="1733"/>
        <v>30.97</v>
      </c>
      <c r="BH712" t="str">
        <f t="shared" si="1741"/>
        <v>G147-2</v>
      </c>
      <c r="BI712">
        <f>+BI711</f>
        <v>147</v>
      </c>
      <c r="BJ712">
        <v>2</v>
      </c>
      <c r="BK712" s="72">
        <f t="shared" ref="BK712:BK715" si="1765">+BK711*105%</f>
        <v>61783.100810837917</v>
      </c>
      <c r="BL712" s="73">
        <f t="shared" si="1742"/>
        <v>5148.5917342364928</v>
      </c>
      <c r="BM712" s="73">
        <f t="shared" si="1743"/>
        <v>2376.2731081091506</v>
      </c>
      <c r="BN712" s="73">
        <f t="shared" si="1744"/>
        <v>29.703413851364385</v>
      </c>
      <c r="BO712" s="69">
        <f t="shared" si="1745"/>
        <v>29.7</v>
      </c>
      <c r="BR712" t="str">
        <f t="shared" si="1746"/>
        <v>M147-2</v>
      </c>
      <c r="BS712">
        <f>+BS711</f>
        <v>147</v>
      </c>
      <c r="BT712">
        <v>2</v>
      </c>
      <c r="BU712" s="72">
        <f t="shared" ref="BU712:BU715" si="1766">+BU711*105%</f>
        <v>61783.100810837917</v>
      </c>
      <c r="BV712" s="73">
        <f t="shared" si="1747"/>
        <v>5148.5917342364928</v>
      </c>
      <c r="BW712" s="73">
        <f t="shared" si="1748"/>
        <v>2376.2731081091506</v>
      </c>
      <c r="BX712" s="73">
        <f t="shared" si="1749"/>
        <v>29.703413851364385</v>
      </c>
      <c r="BY712" s="69">
        <f t="shared" si="1750"/>
        <v>29.7</v>
      </c>
      <c r="CB712" t="str">
        <f t="shared" si="1751"/>
        <v>E147-2</v>
      </c>
      <c r="CC712">
        <f>+CC711</f>
        <v>147</v>
      </c>
      <c r="CD712">
        <v>2</v>
      </c>
      <c r="CE712" s="72">
        <f t="shared" ref="CE712:CE715" si="1767">+CE711*105%</f>
        <v>61783.100810837917</v>
      </c>
      <c r="CF712" s="73">
        <f t="shared" si="1752"/>
        <v>5148.5917342364928</v>
      </c>
      <c r="CG712" s="73">
        <f t="shared" si="1753"/>
        <v>2376.2731081091506</v>
      </c>
      <c r="CH712" s="73">
        <f t="shared" si="1754"/>
        <v>29.703413851364385</v>
      </c>
      <c r="CI712" s="69">
        <f t="shared" si="1755"/>
        <v>29.7</v>
      </c>
      <c r="CL712" t="str">
        <f t="shared" si="1756"/>
        <v>S147-2</v>
      </c>
      <c r="CM712">
        <f>+CM711</f>
        <v>147</v>
      </c>
      <c r="CN712">
        <v>2</v>
      </c>
      <c r="CO712" s="72">
        <f t="shared" ref="CO712:CO715" si="1768">+CO711*105%</f>
        <v>61783.100810837917</v>
      </c>
      <c r="CP712" s="73">
        <f t="shared" si="1757"/>
        <v>5148.5917342364928</v>
      </c>
      <c r="CQ712" s="73">
        <f t="shared" si="1758"/>
        <v>2376.2731081091506</v>
      </c>
      <c r="CR712" s="73">
        <f t="shared" si="1759"/>
        <v>29.703413851364385</v>
      </c>
      <c r="CU712" t="str">
        <f t="shared" si="1760"/>
        <v>T147-2</v>
      </c>
      <c r="CV712">
        <f>+CV711</f>
        <v>147</v>
      </c>
      <c r="CW712">
        <v>2</v>
      </c>
      <c r="CX712" s="72">
        <f t="shared" ref="CX712:CX715" si="1769">+CX711*105%</f>
        <v>61783.100810837917</v>
      </c>
      <c r="CY712" s="73">
        <f t="shared" si="1761"/>
        <v>5148.5917342364928</v>
      </c>
      <c r="CZ712" s="73">
        <f t="shared" si="1762"/>
        <v>2376.2731081091506</v>
      </c>
      <c r="DA712" s="73">
        <f t="shared" si="1763"/>
        <v>29.703413851364385</v>
      </c>
    </row>
    <row r="713" spans="1:105" ht="18.75" hidden="1" customHeight="1" x14ac:dyDescent="0.2">
      <c r="A713" s="3">
        <v>739</v>
      </c>
      <c r="B713" s="4">
        <v>138.553</v>
      </c>
      <c r="C713" s="5">
        <v>24016</v>
      </c>
      <c r="AD713" t="str">
        <f t="shared" si="1734"/>
        <v>F147-3</v>
      </c>
      <c r="AE713">
        <f>+AE712</f>
        <v>147</v>
      </c>
      <c r="AF713">
        <v>3</v>
      </c>
      <c r="AG713" s="72">
        <f t="shared" si="1764"/>
        <v>72190.755171720011</v>
      </c>
      <c r="AH713" s="73">
        <f t="shared" si="1735"/>
        <v>6015.8962643100012</v>
      </c>
      <c r="AI713" s="73">
        <f t="shared" si="1736"/>
        <v>2776.567506604616</v>
      </c>
      <c r="AJ713" s="73">
        <f t="shared" si="1737"/>
        <v>34.707093832557696</v>
      </c>
      <c r="AK713" s="69">
        <f t="shared" si="1738"/>
        <v>34.71</v>
      </c>
      <c r="AN713" t="str">
        <f t="shared" si="1739"/>
        <v>F123-6</v>
      </c>
      <c r="AO713">
        <f t="shared" si="1724"/>
        <v>123</v>
      </c>
      <c r="AP713">
        <v>6</v>
      </c>
      <c r="AQ713" s="72">
        <f t="shared" si="1722"/>
        <v>70611.380264796273</v>
      </c>
      <c r="AR713" s="73">
        <f t="shared" si="1725"/>
        <v>5884.2816887330227</v>
      </c>
      <c r="AS713" s="73">
        <f t="shared" si="1726"/>
        <v>2715.8223178767798</v>
      </c>
      <c r="AT713" s="73">
        <f t="shared" si="1727"/>
        <v>33.947778973459748</v>
      </c>
      <c r="AU713" s="69">
        <f t="shared" si="1728"/>
        <v>33.950000000000003</v>
      </c>
      <c r="AX713" t="str">
        <f t="shared" si="1740"/>
        <v>P123-6</v>
      </c>
      <c r="AY713">
        <f t="shared" si="1729"/>
        <v>123</v>
      </c>
      <c r="AZ713">
        <v>6</v>
      </c>
      <c r="BA713" s="72">
        <f t="shared" si="1723"/>
        <v>67631.358009683754</v>
      </c>
      <c r="BB713" s="73">
        <f t="shared" si="1730"/>
        <v>5635.9465008069792</v>
      </c>
      <c r="BC713" s="73">
        <f t="shared" si="1731"/>
        <v>2601.2060772955292</v>
      </c>
      <c r="BD713" s="73">
        <f t="shared" si="1732"/>
        <v>32.515075966194111</v>
      </c>
      <c r="BE713" s="69">
        <f t="shared" si="1733"/>
        <v>32.520000000000003</v>
      </c>
      <c r="BH713" t="str">
        <f t="shared" si="1741"/>
        <v>G147-3</v>
      </c>
      <c r="BI713">
        <f>+BI712</f>
        <v>147</v>
      </c>
      <c r="BJ713">
        <v>3</v>
      </c>
      <c r="BK713" s="72">
        <f t="shared" si="1765"/>
        <v>64872.255851379814</v>
      </c>
      <c r="BL713" s="73">
        <f t="shared" si="1742"/>
        <v>5406.0213209483181</v>
      </c>
      <c r="BM713" s="73">
        <f t="shared" si="1743"/>
        <v>2495.0867635146083</v>
      </c>
      <c r="BN713" s="73">
        <f t="shared" si="1744"/>
        <v>31.188584543932603</v>
      </c>
      <c r="BO713" s="69">
        <f t="shared" si="1745"/>
        <v>31.19</v>
      </c>
      <c r="BR713" t="str">
        <f t="shared" si="1746"/>
        <v>M147-3</v>
      </c>
      <c r="BS713">
        <f>+BS712</f>
        <v>147</v>
      </c>
      <c r="BT713">
        <v>3</v>
      </c>
      <c r="BU713" s="72">
        <f t="shared" si="1766"/>
        <v>64872.255851379814</v>
      </c>
      <c r="BV713" s="73">
        <f t="shared" si="1747"/>
        <v>5406.0213209483181</v>
      </c>
      <c r="BW713" s="73">
        <f t="shared" si="1748"/>
        <v>2495.0867635146083</v>
      </c>
      <c r="BX713" s="73">
        <f t="shared" si="1749"/>
        <v>31.188584543932603</v>
      </c>
      <c r="BY713" s="69">
        <f t="shared" si="1750"/>
        <v>31.19</v>
      </c>
      <c r="CB713" t="str">
        <f t="shared" si="1751"/>
        <v>E147-3</v>
      </c>
      <c r="CC713">
        <f>+CC712</f>
        <v>147</v>
      </c>
      <c r="CD713">
        <v>3</v>
      </c>
      <c r="CE713" s="72">
        <f t="shared" si="1767"/>
        <v>64872.255851379814</v>
      </c>
      <c r="CF713" s="73">
        <f t="shared" si="1752"/>
        <v>5406.0213209483181</v>
      </c>
      <c r="CG713" s="73">
        <f t="shared" si="1753"/>
        <v>2495.0867635146083</v>
      </c>
      <c r="CH713" s="73">
        <f t="shared" si="1754"/>
        <v>31.188584543932603</v>
      </c>
      <c r="CI713" s="69">
        <f t="shared" si="1755"/>
        <v>31.19</v>
      </c>
      <c r="CL713" t="str">
        <f t="shared" si="1756"/>
        <v>S147-3</v>
      </c>
      <c r="CM713">
        <f>+CM712</f>
        <v>147</v>
      </c>
      <c r="CN713">
        <v>3</v>
      </c>
      <c r="CO713" s="72">
        <f t="shared" si="1768"/>
        <v>64872.255851379814</v>
      </c>
      <c r="CP713" s="73">
        <f t="shared" si="1757"/>
        <v>5406.0213209483181</v>
      </c>
      <c r="CQ713" s="73">
        <f t="shared" si="1758"/>
        <v>2495.0867635146083</v>
      </c>
      <c r="CR713" s="73">
        <f t="shared" si="1759"/>
        <v>31.188584543932603</v>
      </c>
      <c r="CU713" t="str">
        <f t="shared" si="1760"/>
        <v>T147-3</v>
      </c>
      <c r="CV713">
        <f>+CV712</f>
        <v>147</v>
      </c>
      <c r="CW713">
        <v>3</v>
      </c>
      <c r="CX713" s="72">
        <f t="shared" si="1769"/>
        <v>64872.255851379814</v>
      </c>
      <c r="CY713" s="73">
        <f t="shared" si="1761"/>
        <v>5406.0213209483181</v>
      </c>
      <c r="CZ713" s="73">
        <f t="shared" si="1762"/>
        <v>2495.0867635146083</v>
      </c>
      <c r="DA713" s="73">
        <f t="shared" si="1763"/>
        <v>31.188584543932603</v>
      </c>
    </row>
    <row r="714" spans="1:105" ht="18.75" hidden="1" customHeight="1" x14ac:dyDescent="0.2">
      <c r="A714" s="3">
        <v>740</v>
      </c>
      <c r="B714" s="4">
        <v>139.24600000000001</v>
      </c>
      <c r="C714" s="5">
        <v>24136</v>
      </c>
      <c r="AD714" t="str">
        <f t="shared" si="1734"/>
        <v>F147-4</v>
      </c>
      <c r="AE714">
        <f>+AE713</f>
        <v>147</v>
      </c>
      <c r="AF714">
        <v>4</v>
      </c>
      <c r="AG714" s="72">
        <f t="shared" si="1764"/>
        <v>75800.292930306008</v>
      </c>
      <c r="AH714" s="73">
        <f t="shared" si="1735"/>
        <v>6316.691077525501</v>
      </c>
      <c r="AI714" s="73">
        <f t="shared" si="1736"/>
        <v>2915.3958819348463</v>
      </c>
      <c r="AJ714" s="73">
        <f t="shared" si="1737"/>
        <v>36.442448524185579</v>
      </c>
      <c r="AK714" s="69">
        <f t="shared" si="1738"/>
        <v>36.44</v>
      </c>
      <c r="AN714" t="str">
        <f t="shared" si="1739"/>
        <v>F124-1</v>
      </c>
      <c r="AO714">
        <f>+AO708+1</f>
        <v>124</v>
      </c>
      <c r="AP714">
        <v>1</v>
      </c>
      <c r="AQ714" s="72">
        <f>+AQ708*100.5%</f>
        <v>55602.493408362017</v>
      </c>
      <c r="AR714" s="73">
        <f t="shared" si="1725"/>
        <v>4633.5411173635011</v>
      </c>
      <c r="AS714" s="73">
        <f t="shared" si="1726"/>
        <v>2138.5574387831543</v>
      </c>
      <c r="AT714" s="73">
        <f t="shared" si="1727"/>
        <v>26.731967984789431</v>
      </c>
      <c r="AU714" s="69">
        <f t="shared" si="1728"/>
        <v>26.73</v>
      </c>
      <c r="AX714" t="str">
        <f t="shared" si="1740"/>
        <v>P124-1</v>
      </c>
      <c r="AY714">
        <f>+AY708+1</f>
        <v>124</v>
      </c>
      <c r="AZ714">
        <v>1</v>
      </c>
      <c r="BA714" s="72">
        <f>+BA708*100.5%</f>
        <v>53255.893367755321</v>
      </c>
      <c r="BB714" s="73">
        <f t="shared" si="1730"/>
        <v>4437.9911139796104</v>
      </c>
      <c r="BC714" s="73">
        <f t="shared" si="1731"/>
        <v>2048.3035910675126</v>
      </c>
      <c r="BD714" s="73">
        <f t="shared" si="1732"/>
        <v>25.603794888343906</v>
      </c>
      <c r="BE714" s="69">
        <f t="shared" si="1733"/>
        <v>25.6</v>
      </c>
      <c r="BH714" t="str">
        <f t="shared" si="1741"/>
        <v>G147-4</v>
      </c>
      <c r="BI714">
        <f>+BI713</f>
        <v>147</v>
      </c>
      <c r="BJ714">
        <v>4</v>
      </c>
      <c r="BK714" s="72">
        <f t="shared" si="1765"/>
        <v>68115.868643948808</v>
      </c>
      <c r="BL714" s="73">
        <f t="shared" si="1742"/>
        <v>5676.3223869957337</v>
      </c>
      <c r="BM714" s="73">
        <f t="shared" si="1743"/>
        <v>2619.8411016903387</v>
      </c>
      <c r="BN714" s="73">
        <f t="shared" si="1744"/>
        <v>32.748013771129237</v>
      </c>
      <c r="BO714" s="69">
        <f t="shared" si="1745"/>
        <v>32.75</v>
      </c>
      <c r="BR714" t="str">
        <f t="shared" si="1746"/>
        <v>M147-4</v>
      </c>
      <c r="BS714">
        <f>+BS713</f>
        <v>147</v>
      </c>
      <c r="BT714">
        <v>4</v>
      </c>
      <c r="BU714" s="72">
        <f t="shared" si="1766"/>
        <v>68115.868643948808</v>
      </c>
      <c r="BV714" s="73">
        <f t="shared" si="1747"/>
        <v>5676.3223869957337</v>
      </c>
      <c r="BW714" s="73">
        <f t="shared" si="1748"/>
        <v>2619.8411016903387</v>
      </c>
      <c r="BX714" s="73">
        <f t="shared" si="1749"/>
        <v>32.748013771129237</v>
      </c>
      <c r="BY714" s="69">
        <f t="shared" si="1750"/>
        <v>32.75</v>
      </c>
      <c r="CB714" t="str">
        <f t="shared" si="1751"/>
        <v>E147-4</v>
      </c>
      <c r="CC714">
        <f>+CC713</f>
        <v>147</v>
      </c>
      <c r="CD714">
        <v>4</v>
      </c>
      <c r="CE714" s="72">
        <f t="shared" si="1767"/>
        <v>68115.868643948808</v>
      </c>
      <c r="CF714" s="73">
        <f t="shared" si="1752"/>
        <v>5676.3223869957337</v>
      </c>
      <c r="CG714" s="73">
        <f t="shared" si="1753"/>
        <v>2619.8411016903387</v>
      </c>
      <c r="CH714" s="73">
        <f t="shared" si="1754"/>
        <v>32.748013771129237</v>
      </c>
      <c r="CI714" s="69">
        <f t="shared" si="1755"/>
        <v>32.75</v>
      </c>
      <c r="CL714" t="str">
        <f t="shared" si="1756"/>
        <v>S147-4</v>
      </c>
      <c r="CM714">
        <f>+CM713</f>
        <v>147</v>
      </c>
      <c r="CN714">
        <v>4</v>
      </c>
      <c r="CO714" s="72">
        <f t="shared" si="1768"/>
        <v>68115.868643948808</v>
      </c>
      <c r="CP714" s="73">
        <f t="shared" si="1757"/>
        <v>5676.3223869957337</v>
      </c>
      <c r="CQ714" s="73">
        <f t="shared" si="1758"/>
        <v>2619.8411016903387</v>
      </c>
      <c r="CR714" s="73">
        <f t="shared" si="1759"/>
        <v>32.748013771129237</v>
      </c>
      <c r="CU714" t="str">
        <f t="shared" si="1760"/>
        <v>T147-4</v>
      </c>
      <c r="CV714">
        <f>+CV713</f>
        <v>147</v>
      </c>
      <c r="CW714">
        <v>4</v>
      </c>
      <c r="CX714" s="72">
        <f t="shared" si="1769"/>
        <v>68115.868643948808</v>
      </c>
      <c r="CY714" s="73">
        <f t="shared" si="1761"/>
        <v>5676.3223869957337</v>
      </c>
      <c r="CZ714" s="73">
        <f t="shared" si="1762"/>
        <v>2619.8411016903387</v>
      </c>
      <c r="DA714" s="73">
        <f t="shared" si="1763"/>
        <v>32.748013771129237</v>
      </c>
    </row>
    <row r="715" spans="1:105" ht="18.75" hidden="1" customHeight="1" x14ac:dyDescent="0.2">
      <c r="A715" s="3">
        <v>741</v>
      </c>
      <c r="B715" s="4">
        <v>139.94200000000001</v>
      </c>
      <c r="C715" s="5">
        <v>24257</v>
      </c>
      <c r="AD715" t="str">
        <f t="shared" si="1734"/>
        <v>F147-5</v>
      </c>
      <c r="AE715">
        <f>+AE714</f>
        <v>147</v>
      </c>
      <c r="AF715">
        <v>5</v>
      </c>
      <c r="AG715" s="72">
        <f t="shared" si="1764"/>
        <v>79590.307576821317</v>
      </c>
      <c r="AH715" s="73">
        <f t="shared" si="1735"/>
        <v>6632.5256314017761</v>
      </c>
      <c r="AI715" s="73">
        <f t="shared" si="1736"/>
        <v>3061.1656760315891</v>
      </c>
      <c r="AJ715" s="73">
        <f t="shared" si="1737"/>
        <v>38.264570950394862</v>
      </c>
      <c r="AK715" s="69">
        <f t="shared" si="1738"/>
        <v>38.26</v>
      </c>
      <c r="AN715" t="str">
        <f t="shared" si="1739"/>
        <v>F124-2</v>
      </c>
      <c r="AO715">
        <f>AO714</f>
        <v>124</v>
      </c>
      <c r="AP715">
        <v>2</v>
      </c>
      <c r="AQ715" s="72">
        <f t="shared" ref="AQ715:AQ719" si="1770">+AQ714*105%</f>
        <v>58382.61807878012</v>
      </c>
      <c r="AR715" s="73">
        <f t="shared" si="1725"/>
        <v>4865.2181732316767</v>
      </c>
      <c r="AS715" s="73">
        <f t="shared" si="1726"/>
        <v>2245.4853107223125</v>
      </c>
      <c r="AT715" s="73">
        <f t="shared" si="1727"/>
        <v>28.068566384028905</v>
      </c>
      <c r="AU715" s="69">
        <f t="shared" si="1728"/>
        <v>28.07</v>
      </c>
      <c r="AX715" t="str">
        <f t="shared" si="1740"/>
        <v>P124-2</v>
      </c>
      <c r="AY715">
        <f>AY714</f>
        <v>124</v>
      </c>
      <c r="AZ715">
        <v>2</v>
      </c>
      <c r="BA715" s="72">
        <f t="shared" ref="BA715:BA719" si="1771">+BA714*105%</f>
        <v>55918.688036143089</v>
      </c>
      <c r="BB715" s="73">
        <f t="shared" si="1730"/>
        <v>4659.8906696785907</v>
      </c>
      <c r="BC715" s="73">
        <f t="shared" si="1731"/>
        <v>2150.7187706208879</v>
      </c>
      <c r="BD715" s="73">
        <f t="shared" si="1732"/>
        <v>26.883984632761099</v>
      </c>
      <c r="BE715" s="69">
        <f t="shared" si="1733"/>
        <v>26.88</v>
      </c>
      <c r="BH715" t="str">
        <f t="shared" si="1741"/>
        <v>G147-5</v>
      </c>
      <c r="BI715">
        <f>+BI714</f>
        <v>147</v>
      </c>
      <c r="BJ715">
        <v>5</v>
      </c>
      <c r="BK715" s="72">
        <f t="shared" si="1765"/>
        <v>71521.662076146255</v>
      </c>
      <c r="BL715" s="73">
        <f t="shared" si="1742"/>
        <v>5960.1385063455209</v>
      </c>
      <c r="BM715" s="73">
        <f t="shared" si="1743"/>
        <v>2750.833156774856</v>
      </c>
      <c r="BN715" s="73">
        <f t="shared" si="1744"/>
        <v>34.385414459685698</v>
      </c>
      <c r="BO715" s="69">
        <f t="shared" si="1745"/>
        <v>34.39</v>
      </c>
      <c r="BR715" t="str">
        <f t="shared" si="1746"/>
        <v>M147-5</v>
      </c>
      <c r="BS715">
        <f>+BS714</f>
        <v>147</v>
      </c>
      <c r="BT715">
        <v>5</v>
      </c>
      <c r="BU715" s="72">
        <f t="shared" si="1766"/>
        <v>71521.662076146255</v>
      </c>
      <c r="BV715" s="73">
        <f t="shared" si="1747"/>
        <v>5960.1385063455209</v>
      </c>
      <c r="BW715" s="73">
        <f t="shared" si="1748"/>
        <v>2750.833156774856</v>
      </c>
      <c r="BX715" s="73">
        <f t="shared" si="1749"/>
        <v>34.385414459685698</v>
      </c>
      <c r="BY715" s="69">
        <f t="shared" si="1750"/>
        <v>34.39</v>
      </c>
      <c r="CB715" t="str">
        <f t="shared" si="1751"/>
        <v>E147-5</v>
      </c>
      <c r="CC715">
        <f>+CC714</f>
        <v>147</v>
      </c>
      <c r="CD715">
        <v>5</v>
      </c>
      <c r="CE715" s="72">
        <f t="shared" si="1767"/>
        <v>71521.662076146255</v>
      </c>
      <c r="CF715" s="73">
        <f t="shared" si="1752"/>
        <v>5960.1385063455209</v>
      </c>
      <c r="CG715" s="73">
        <f t="shared" si="1753"/>
        <v>2750.833156774856</v>
      </c>
      <c r="CH715" s="73">
        <f t="shared" si="1754"/>
        <v>34.385414459685698</v>
      </c>
      <c r="CI715" s="69">
        <f t="shared" si="1755"/>
        <v>34.39</v>
      </c>
      <c r="CL715" t="str">
        <f t="shared" si="1756"/>
        <v>S147-5</v>
      </c>
      <c r="CM715">
        <f>+CM714</f>
        <v>147</v>
      </c>
      <c r="CN715">
        <v>5</v>
      </c>
      <c r="CO715" s="72">
        <f t="shared" si="1768"/>
        <v>71521.662076146255</v>
      </c>
      <c r="CP715" s="73">
        <f t="shared" si="1757"/>
        <v>5960.1385063455209</v>
      </c>
      <c r="CQ715" s="73">
        <f t="shared" si="1758"/>
        <v>2750.833156774856</v>
      </c>
      <c r="CR715" s="73">
        <f t="shared" si="1759"/>
        <v>34.385414459685698</v>
      </c>
      <c r="CU715" t="str">
        <f t="shared" si="1760"/>
        <v>T147-5</v>
      </c>
      <c r="CV715">
        <f>+CV714</f>
        <v>147</v>
      </c>
      <c r="CW715">
        <v>5</v>
      </c>
      <c r="CX715" s="72">
        <f t="shared" si="1769"/>
        <v>71521.662076146255</v>
      </c>
      <c r="CY715" s="73">
        <f t="shared" si="1761"/>
        <v>5960.1385063455209</v>
      </c>
      <c r="CZ715" s="73">
        <f t="shared" si="1762"/>
        <v>2750.833156774856</v>
      </c>
      <c r="DA715" s="73">
        <f t="shared" si="1763"/>
        <v>34.385414459685698</v>
      </c>
    </row>
    <row r="716" spans="1:105" ht="18.75" hidden="1" customHeight="1" x14ac:dyDescent="0.2">
      <c r="A716" s="3">
        <v>742</v>
      </c>
      <c r="B716" s="4">
        <v>140.64099999999999</v>
      </c>
      <c r="C716" s="5">
        <v>24378</v>
      </c>
      <c r="AD716" t="str">
        <f t="shared" si="1734"/>
        <v>F148-1</v>
      </c>
      <c r="AE716">
        <f>+AE711+1</f>
        <v>148</v>
      </c>
      <c r="AF716">
        <v>1</v>
      </c>
      <c r="AG716" s="72">
        <f>+AG711*100.5%</f>
        <v>65806.538727962456</v>
      </c>
      <c r="AH716" s="73">
        <f t="shared" si="1735"/>
        <v>5483.8782273302049</v>
      </c>
      <c r="AI716" s="73">
        <f t="shared" si="1736"/>
        <v>2531.0207203062482</v>
      </c>
      <c r="AJ716" s="73">
        <f t="shared" si="1737"/>
        <v>31.637759003828105</v>
      </c>
      <c r="AK716" s="69">
        <f t="shared" si="1738"/>
        <v>31.64</v>
      </c>
      <c r="AN716" t="str">
        <f t="shared" si="1739"/>
        <v>F124-3</v>
      </c>
      <c r="AO716">
        <f t="shared" ref="AO716:AO719" si="1772">AO715</f>
        <v>124</v>
      </c>
      <c r="AP716">
        <v>3</v>
      </c>
      <c r="AQ716" s="72">
        <f t="shared" si="1770"/>
        <v>61301.748982719131</v>
      </c>
      <c r="AR716" s="73">
        <f t="shared" si="1725"/>
        <v>5108.4790818932606</v>
      </c>
      <c r="AS716" s="73">
        <f t="shared" si="1726"/>
        <v>2357.7595762584283</v>
      </c>
      <c r="AT716" s="73">
        <f t="shared" si="1727"/>
        <v>29.471994703230351</v>
      </c>
      <c r="AU716" s="69">
        <f t="shared" si="1728"/>
        <v>29.47</v>
      </c>
      <c r="AX716" t="str">
        <f t="shared" si="1740"/>
        <v>P124-3</v>
      </c>
      <c r="AY716">
        <f t="shared" ref="AY716:AY719" si="1773">AY715</f>
        <v>124</v>
      </c>
      <c r="AZ716">
        <v>3</v>
      </c>
      <c r="BA716" s="72">
        <f t="shared" si="1771"/>
        <v>58714.622437950246</v>
      </c>
      <c r="BB716" s="73">
        <f t="shared" si="1730"/>
        <v>4892.8852031625202</v>
      </c>
      <c r="BC716" s="73">
        <f t="shared" si="1731"/>
        <v>2258.2547091519327</v>
      </c>
      <c r="BD716" s="73">
        <f t="shared" si="1732"/>
        <v>28.228183864399156</v>
      </c>
      <c r="BE716" s="69">
        <f t="shared" si="1733"/>
        <v>28.23</v>
      </c>
      <c r="BH716" t="str">
        <f t="shared" si="1741"/>
        <v>G148-1</v>
      </c>
      <c r="BI716">
        <f>+BI711+1</f>
        <v>148</v>
      </c>
      <c r="BJ716">
        <v>1</v>
      </c>
      <c r="BK716" s="72">
        <f>+BK711*100.5%</f>
        <v>59135.253633230568</v>
      </c>
      <c r="BL716" s="73">
        <f t="shared" si="1742"/>
        <v>4927.9378027692137</v>
      </c>
      <c r="BM716" s="73">
        <f t="shared" si="1743"/>
        <v>2274.4328320473296</v>
      </c>
      <c r="BN716" s="73">
        <f t="shared" si="1744"/>
        <v>28.430410400591619</v>
      </c>
      <c r="BO716" s="69">
        <f t="shared" si="1745"/>
        <v>28.43</v>
      </c>
      <c r="BR716" t="str">
        <f t="shared" si="1746"/>
        <v>M148-1</v>
      </c>
      <c r="BS716">
        <f>+BS711+1</f>
        <v>148</v>
      </c>
      <c r="BT716">
        <v>1</v>
      </c>
      <c r="BU716" s="72">
        <f>+BU711*100.5%</f>
        <v>59135.253633230568</v>
      </c>
      <c r="BV716" s="73">
        <f t="shared" si="1747"/>
        <v>4927.9378027692137</v>
      </c>
      <c r="BW716" s="73">
        <f t="shared" si="1748"/>
        <v>2274.4328320473296</v>
      </c>
      <c r="BX716" s="73">
        <f t="shared" si="1749"/>
        <v>28.430410400591619</v>
      </c>
      <c r="BY716" s="69">
        <f t="shared" si="1750"/>
        <v>28.43</v>
      </c>
      <c r="CB716" t="str">
        <f t="shared" si="1751"/>
        <v>E148-1</v>
      </c>
      <c r="CC716">
        <f>+CC711+1</f>
        <v>148</v>
      </c>
      <c r="CD716">
        <v>1</v>
      </c>
      <c r="CE716" s="72">
        <f>+CE711*100.5%</f>
        <v>59135.253633230568</v>
      </c>
      <c r="CF716" s="73">
        <f t="shared" si="1752"/>
        <v>4927.9378027692137</v>
      </c>
      <c r="CG716" s="73">
        <f t="shared" si="1753"/>
        <v>2274.4328320473296</v>
      </c>
      <c r="CH716" s="73">
        <f t="shared" si="1754"/>
        <v>28.430410400591619</v>
      </c>
      <c r="CI716" s="69">
        <f t="shared" si="1755"/>
        <v>28.43</v>
      </c>
      <c r="CL716" t="str">
        <f t="shared" si="1756"/>
        <v>S148-1</v>
      </c>
      <c r="CM716">
        <f>+CM711+1</f>
        <v>148</v>
      </c>
      <c r="CN716">
        <v>1</v>
      </c>
      <c r="CO716" s="72">
        <f>+CO711*100.5%</f>
        <v>59135.253633230568</v>
      </c>
      <c r="CP716" s="73">
        <f t="shared" si="1757"/>
        <v>4927.9378027692137</v>
      </c>
      <c r="CQ716" s="73">
        <f t="shared" si="1758"/>
        <v>2274.4328320473296</v>
      </c>
      <c r="CR716" s="73">
        <f t="shared" si="1759"/>
        <v>28.430410400591619</v>
      </c>
      <c r="CU716" t="str">
        <f t="shared" si="1760"/>
        <v>T148-1</v>
      </c>
      <c r="CV716">
        <f>+CV711+1</f>
        <v>148</v>
      </c>
      <c r="CW716">
        <v>1</v>
      </c>
      <c r="CX716" s="72">
        <f>+CX711*100.5%</f>
        <v>59135.253633230568</v>
      </c>
      <c r="CY716" s="73">
        <f t="shared" si="1761"/>
        <v>4927.9378027692137</v>
      </c>
      <c r="CZ716" s="73">
        <f t="shared" si="1762"/>
        <v>2274.4328320473296</v>
      </c>
      <c r="DA716" s="73">
        <f t="shared" si="1763"/>
        <v>28.430410400591619</v>
      </c>
    </row>
    <row r="717" spans="1:105" ht="18.75" hidden="1" customHeight="1" x14ac:dyDescent="0.2">
      <c r="A717" s="3">
        <v>743</v>
      </c>
      <c r="B717" s="4">
        <v>141.345</v>
      </c>
      <c r="C717" s="5">
        <v>24500</v>
      </c>
      <c r="AD717" t="str">
        <f t="shared" si="1734"/>
        <v>F148-2</v>
      </c>
      <c r="AE717">
        <f>+AE716</f>
        <v>148</v>
      </c>
      <c r="AF717">
        <v>2</v>
      </c>
      <c r="AG717" s="72">
        <f t="shared" ref="AG717:AG720" si="1774">+AG716*105%</f>
        <v>69096.865664360579</v>
      </c>
      <c r="AH717" s="73">
        <f t="shared" si="1735"/>
        <v>5758.0721386967152</v>
      </c>
      <c r="AI717" s="73">
        <f t="shared" si="1736"/>
        <v>2657.5717563215608</v>
      </c>
      <c r="AJ717" s="73">
        <f t="shared" si="1737"/>
        <v>33.21964695401951</v>
      </c>
      <c r="AK717" s="69">
        <f t="shared" si="1738"/>
        <v>33.22</v>
      </c>
      <c r="AN717" t="str">
        <f t="shared" si="1739"/>
        <v>F124-4</v>
      </c>
      <c r="AO717">
        <f t="shared" si="1772"/>
        <v>124</v>
      </c>
      <c r="AP717">
        <v>4</v>
      </c>
      <c r="AQ717" s="72">
        <f t="shared" si="1770"/>
        <v>64366.836431855088</v>
      </c>
      <c r="AR717" s="73">
        <f t="shared" si="1725"/>
        <v>5363.9030359879243</v>
      </c>
      <c r="AS717" s="73">
        <f t="shared" si="1726"/>
        <v>2475.6475550713494</v>
      </c>
      <c r="AT717" s="73">
        <f t="shared" si="1727"/>
        <v>30.945594438391868</v>
      </c>
      <c r="AU717" s="69">
        <f t="shared" si="1728"/>
        <v>30.95</v>
      </c>
      <c r="AX717" t="str">
        <f t="shared" si="1740"/>
        <v>P124-4</v>
      </c>
      <c r="AY717">
        <f t="shared" si="1773"/>
        <v>124</v>
      </c>
      <c r="AZ717">
        <v>4</v>
      </c>
      <c r="BA717" s="72">
        <f t="shared" si="1771"/>
        <v>61650.353559847761</v>
      </c>
      <c r="BB717" s="73">
        <f t="shared" si="1730"/>
        <v>5137.5294633206468</v>
      </c>
      <c r="BC717" s="73">
        <f t="shared" si="1731"/>
        <v>2371.1674446095294</v>
      </c>
      <c r="BD717" s="73">
        <f t="shared" si="1732"/>
        <v>29.639593057619116</v>
      </c>
      <c r="BE717" s="69">
        <f t="shared" si="1733"/>
        <v>29.64</v>
      </c>
      <c r="BH717" t="str">
        <f t="shared" si="1741"/>
        <v>G148-2</v>
      </c>
      <c r="BI717">
        <f>+BI716</f>
        <v>148</v>
      </c>
      <c r="BJ717">
        <v>2</v>
      </c>
      <c r="BK717" s="72">
        <f t="shared" ref="BK717:BK720" si="1775">+BK716*105%</f>
        <v>62092.016314892098</v>
      </c>
      <c r="BL717" s="73">
        <f t="shared" si="1742"/>
        <v>5174.3346929076752</v>
      </c>
      <c r="BM717" s="73">
        <f t="shared" si="1743"/>
        <v>2388.1544736496962</v>
      </c>
      <c r="BN717" s="73">
        <f t="shared" si="1744"/>
        <v>29.8519309206212</v>
      </c>
      <c r="BO717" s="69">
        <f t="shared" si="1745"/>
        <v>29.85</v>
      </c>
      <c r="BR717" t="str">
        <f t="shared" si="1746"/>
        <v>M148-2</v>
      </c>
      <c r="BS717">
        <f>+BS716</f>
        <v>148</v>
      </c>
      <c r="BT717">
        <v>2</v>
      </c>
      <c r="BU717" s="72">
        <f t="shared" ref="BU717:BU720" si="1776">+BU716*105%</f>
        <v>62092.016314892098</v>
      </c>
      <c r="BV717" s="73">
        <f t="shared" si="1747"/>
        <v>5174.3346929076752</v>
      </c>
      <c r="BW717" s="73">
        <f t="shared" si="1748"/>
        <v>2388.1544736496962</v>
      </c>
      <c r="BX717" s="73">
        <f t="shared" si="1749"/>
        <v>29.8519309206212</v>
      </c>
      <c r="BY717" s="69">
        <f t="shared" si="1750"/>
        <v>29.85</v>
      </c>
      <c r="CB717" t="str">
        <f t="shared" si="1751"/>
        <v>E148-2</v>
      </c>
      <c r="CC717">
        <f>+CC716</f>
        <v>148</v>
      </c>
      <c r="CD717">
        <v>2</v>
      </c>
      <c r="CE717" s="72">
        <f t="shared" ref="CE717:CE720" si="1777">+CE716*105%</f>
        <v>62092.016314892098</v>
      </c>
      <c r="CF717" s="73">
        <f t="shared" si="1752"/>
        <v>5174.3346929076752</v>
      </c>
      <c r="CG717" s="73">
        <f t="shared" si="1753"/>
        <v>2388.1544736496962</v>
      </c>
      <c r="CH717" s="73">
        <f t="shared" si="1754"/>
        <v>29.8519309206212</v>
      </c>
      <c r="CI717" s="69">
        <f t="shared" si="1755"/>
        <v>29.85</v>
      </c>
      <c r="CL717" t="str">
        <f t="shared" si="1756"/>
        <v>S148-2</v>
      </c>
      <c r="CM717">
        <f>+CM716</f>
        <v>148</v>
      </c>
      <c r="CN717">
        <v>2</v>
      </c>
      <c r="CO717" s="72">
        <f t="shared" ref="CO717:CO720" si="1778">+CO716*105%</f>
        <v>62092.016314892098</v>
      </c>
      <c r="CP717" s="73">
        <f t="shared" si="1757"/>
        <v>5174.3346929076752</v>
      </c>
      <c r="CQ717" s="73">
        <f t="shared" si="1758"/>
        <v>2388.1544736496962</v>
      </c>
      <c r="CR717" s="73">
        <f t="shared" si="1759"/>
        <v>29.8519309206212</v>
      </c>
      <c r="CU717" t="str">
        <f t="shared" si="1760"/>
        <v>T148-2</v>
      </c>
      <c r="CV717">
        <f>+CV716</f>
        <v>148</v>
      </c>
      <c r="CW717">
        <v>2</v>
      </c>
      <c r="CX717" s="72">
        <f t="shared" ref="CX717:CX720" si="1779">+CX716*105%</f>
        <v>62092.016314892098</v>
      </c>
      <c r="CY717" s="73">
        <f t="shared" si="1761"/>
        <v>5174.3346929076752</v>
      </c>
      <c r="CZ717" s="73">
        <f t="shared" si="1762"/>
        <v>2388.1544736496962</v>
      </c>
      <c r="DA717" s="73">
        <f t="shared" si="1763"/>
        <v>29.8519309206212</v>
      </c>
    </row>
    <row r="718" spans="1:105" ht="18.75" hidden="1" customHeight="1" x14ac:dyDescent="0.2">
      <c r="A718" s="3">
        <v>744</v>
      </c>
      <c r="B718" s="4">
        <v>142.05099999999999</v>
      </c>
      <c r="C718" s="5">
        <v>24622</v>
      </c>
      <c r="AD718" t="str">
        <f t="shared" si="1734"/>
        <v>F148-3</v>
      </c>
      <c r="AE718">
        <f>+AE717</f>
        <v>148</v>
      </c>
      <c r="AF718">
        <v>3</v>
      </c>
      <c r="AG718" s="72">
        <f t="shared" si="1774"/>
        <v>72551.708947578605</v>
      </c>
      <c r="AH718" s="73">
        <f t="shared" si="1735"/>
        <v>6045.9757456315501</v>
      </c>
      <c r="AI718" s="73">
        <f t="shared" si="1736"/>
        <v>2790.4503441376387</v>
      </c>
      <c r="AJ718" s="73">
        <f t="shared" si="1737"/>
        <v>34.880629301720482</v>
      </c>
      <c r="AK718" s="69">
        <f t="shared" si="1738"/>
        <v>34.880000000000003</v>
      </c>
      <c r="AN718" t="str">
        <f t="shared" si="1739"/>
        <v>F124-5</v>
      </c>
      <c r="AO718">
        <f t="shared" si="1772"/>
        <v>124</v>
      </c>
      <c r="AP718">
        <v>5</v>
      </c>
      <c r="AQ718" s="72">
        <f t="shared" si="1770"/>
        <v>67585.178253447841</v>
      </c>
      <c r="AR718" s="73">
        <f t="shared" si="1725"/>
        <v>5632.0981877873201</v>
      </c>
      <c r="AS718" s="73">
        <f t="shared" si="1726"/>
        <v>2599.4299328249172</v>
      </c>
      <c r="AT718" s="73">
        <f t="shared" si="1727"/>
        <v>32.492874160311459</v>
      </c>
      <c r="AU718" s="69">
        <f t="shared" si="1728"/>
        <v>32.49</v>
      </c>
      <c r="AX718" t="str">
        <f t="shared" si="1740"/>
        <v>P124-5</v>
      </c>
      <c r="AY718">
        <f t="shared" si="1773"/>
        <v>124</v>
      </c>
      <c r="AZ718">
        <v>5</v>
      </c>
      <c r="BA718" s="72">
        <f t="shared" si="1771"/>
        <v>64732.871237840154</v>
      </c>
      <c r="BB718" s="73">
        <f t="shared" si="1730"/>
        <v>5394.4059364866798</v>
      </c>
      <c r="BC718" s="73">
        <f t="shared" si="1731"/>
        <v>2489.7258168400058</v>
      </c>
      <c r="BD718" s="73">
        <f t="shared" si="1732"/>
        <v>31.121572710500075</v>
      </c>
      <c r="BE718" s="69">
        <f t="shared" si="1733"/>
        <v>31.12</v>
      </c>
      <c r="BH718" t="str">
        <f t="shared" si="1741"/>
        <v>G148-3</v>
      </c>
      <c r="BI718">
        <f>+BI717</f>
        <v>148</v>
      </c>
      <c r="BJ718">
        <v>3</v>
      </c>
      <c r="BK718" s="72">
        <f t="shared" si="1775"/>
        <v>65196.617130636703</v>
      </c>
      <c r="BL718" s="73">
        <f t="shared" si="1742"/>
        <v>5433.0514275530586</v>
      </c>
      <c r="BM718" s="73">
        <f t="shared" si="1743"/>
        <v>2507.5621973321809</v>
      </c>
      <c r="BN718" s="73">
        <f t="shared" si="1744"/>
        <v>31.344527466652263</v>
      </c>
      <c r="BO718" s="69">
        <f t="shared" si="1745"/>
        <v>31.34</v>
      </c>
      <c r="BR718" t="str">
        <f t="shared" si="1746"/>
        <v>M148-3</v>
      </c>
      <c r="BS718">
        <f>+BS717</f>
        <v>148</v>
      </c>
      <c r="BT718">
        <v>3</v>
      </c>
      <c r="BU718" s="72">
        <f t="shared" si="1776"/>
        <v>65196.617130636703</v>
      </c>
      <c r="BV718" s="73">
        <f t="shared" si="1747"/>
        <v>5433.0514275530586</v>
      </c>
      <c r="BW718" s="73">
        <f t="shared" si="1748"/>
        <v>2507.5621973321809</v>
      </c>
      <c r="BX718" s="73">
        <f t="shared" si="1749"/>
        <v>31.344527466652263</v>
      </c>
      <c r="BY718" s="69">
        <f t="shared" si="1750"/>
        <v>31.34</v>
      </c>
      <c r="CB718" t="str">
        <f t="shared" si="1751"/>
        <v>E148-3</v>
      </c>
      <c r="CC718">
        <f>+CC717</f>
        <v>148</v>
      </c>
      <c r="CD718">
        <v>3</v>
      </c>
      <c r="CE718" s="72">
        <f t="shared" si="1777"/>
        <v>65196.617130636703</v>
      </c>
      <c r="CF718" s="73">
        <f t="shared" si="1752"/>
        <v>5433.0514275530586</v>
      </c>
      <c r="CG718" s="73">
        <f t="shared" si="1753"/>
        <v>2507.5621973321809</v>
      </c>
      <c r="CH718" s="73">
        <f t="shared" si="1754"/>
        <v>31.344527466652263</v>
      </c>
      <c r="CI718" s="69">
        <f t="shared" si="1755"/>
        <v>31.34</v>
      </c>
      <c r="CL718" t="str">
        <f t="shared" si="1756"/>
        <v>S148-3</v>
      </c>
      <c r="CM718">
        <f>+CM717</f>
        <v>148</v>
      </c>
      <c r="CN718">
        <v>3</v>
      </c>
      <c r="CO718" s="72">
        <f t="shared" si="1778"/>
        <v>65196.617130636703</v>
      </c>
      <c r="CP718" s="73">
        <f t="shared" si="1757"/>
        <v>5433.0514275530586</v>
      </c>
      <c r="CQ718" s="73">
        <f t="shared" si="1758"/>
        <v>2507.5621973321809</v>
      </c>
      <c r="CR718" s="73">
        <f t="shared" si="1759"/>
        <v>31.344527466652263</v>
      </c>
      <c r="CU718" t="str">
        <f t="shared" si="1760"/>
        <v>T148-3</v>
      </c>
      <c r="CV718">
        <f>+CV717</f>
        <v>148</v>
      </c>
      <c r="CW718">
        <v>3</v>
      </c>
      <c r="CX718" s="72">
        <f t="shared" si="1779"/>
        <v>65196.617130636703</v>
      </c>
      <c r="CY718" s="73">
        <f t="shared" si="1761"/>
        <v>5433.0514275530586</v>
      </c>
      <c r="CZ718" s="73">
        <f t="shared" si="1762"/>
        <v>2507.5621973321809</v>
      </c>
      <c r="DA718" s="73">
        <f t="shared" si="1763"/>
        <v>31.344527466652263</v>
      </c>
    </row>
    <row r="719" spans="1:105" ht="18.75" hidden="1" customHeight="1" x14ac:dyDescent="0.2">
      <c r="A719" s="3">
        <v>745</v>
      </c>
      <c r="B719" s="4">
        <v>142.762</v>
      </c>
      <c r="C719" s="5">
        <v>24745</v>
      </c>
      <c r="AD719" t="str">
        <f t="shared" si="1734"/>
        <v>F148-4</v>
      </c>
      <c r="AE719">
        <f>+AE718</f>
        <v>148</v>
      </c>
      <c r="AF719">
        <v>4</v>
      </c>
      <c r="AG719" s="72">
        <f t="shared" si="1774"/>
        <v>76179.294394957542</v>
      </c>
      <c r="AH719" s="73">
        <f t="shared" si="1735"/>
        <v>6348.2745329131285</v>
      </c>
      <c r="AI719" s="73">
        <f t="shared" si="1736"/>
        <v>2929.9728613445209</v>
      </c>
      <c r="AJ719" s="73">
        <f t="shared" si="1737"/>
        <v>36.624660766806514</v>
      </c>
      <c r="AK719" s="69">
        <f t="shared" si="1738"/>
        <v>36.619999999999997</v>
      </c>
      <c r="AN719" t="str">
        <f t="shared" si="1739"/>
        <v>F124-6</v>
      </c>
      <c r="AO719">
        <f t="shared" si="1772"/>
        <v>124</v>
      </c>
      <c r="AP719">
        <v>6</v>
      </c>
      <c r="AQ719" s="72">
        <f t="shared" si="1770"/>
        <v>70964.437166120231</v>
      </c>
      <c r="AR719" s="73">
        <f t="shared" si="1725"/>
        <v>5913.7030971766862</v>
      </c>
      <c r="AS719" s="73">
        <f t="shared" si="1726"/>
        <v>2729.4014294661629</v>
      </c>
      <c r="AT719" s="73">
        <f t="shared" si="1727"/>
        <v>34.117517868327035</v>
      </c>
      <c r="AU719" s="69">
        <f t="shared" si="1728"/>
        <v>34.119999999999997</v>
      </c>
      <c r="AX719" t="str">
        <f t="shared" si="1740"/>
        <v>P124-6</v>
      </c>
      <c r="AY719">
        <f t="shared" si="1773"/>
        <v>124</v>
      </c>
      <c r="AZ719">
        <v>6</v>
      </c>
      <c r="BA719" s="72">
        <f t="shared" si="1771"/>
        <v>67969.514799732162</v>
      </c>
      <c r="BB719" s="73">
        <f t="shared" si="1730"/>
        <v>5664.1262333110135</v>
      </c>
      <c r="BC719" s="73">
        <f t="shared" si="1731"/>
        <v>2614.2121076820063</v>
      </c>
      <c r="BD719" s="73">
        <f t="shared" si="1732"/>
        <v>32.67765134602508</v>
      </c>
      <c r="BE719" s="69">
        <f t="shared" si="1733"/>
        <v>32.68</v>
      </c>
      <c r="BH719" t="str">
        <f t="shared" si="1741"/>
        <v>G148-4</v>
      </c>
      <c r="BI719">
        <f>+BI718</f>
        <v>148</v>
      </c>
      <c r="BJ719">
        <v>4</v>
      </c>
      <c r="BK719" s="72">
        <f t="shared" si="1775"/>
        <v>68456.447987168547</v>
      </c>
      <c r="BL719" s="73">
        <f t="shared" si="1742"/>
        <v>5704.7039989307123</v>
      </c>
      <c r="BM719" s="73">
        <f t="shared" si="1743"/>
        <v>2632.9403071987904</v>
      </c>
      <c r="BN719" s="73">
        <f t="shared" si="1744"/>
        <v>32.911753839984875</v>
      </c>
      <c r="BO719" s="69">
        <f t="shared" si="1745"/>
        <v>32.909999999999997</v>
      </c>
      <c r="BR719" t="str">
        <f t="shared" si="1746"/>
        <v>M148-4</v>
      </c>
      <c r="BS719">
        <f>+BS718</f>
        <v>148</v>
      </c>
      <c r="BT719">
        <v>4</v>
      </c>
      <c r="BU719" s="72">
        <f t="shared" si="1776"/>
        <v>68456.447987168547</v>
      </c>
      <c r="BV719" s="73">
        <f t="shared" si="1747"/>
        <v>5704.7039989307123</v>
      </c>
      <c r="BW719" s="73">
        <f t="shared" si="1748"/>
        <v>2632.9403071987904</v>
      </c>
      <c r="BX719" s="73">
        <f t="shared" si="1749"/>
        <v>32.911753839984875</v>
      </c>
      <c r="BY719" s="69">
        <f t="shared" si="1750"/>
        <v>32.909999999999997</v>
      </c>
      <c r="CB719" t="str">
        <f t="shared" si="1751"/>
        <v>E148-4</v>
      </c>
      <c r="CC719">
        <f>+CC718</f>
        <v>148</v>
      </c>
      <c r="CD719">
        <v>4</v>
      </c>
      <c r="CE719" s="72">
        <f t="shared" si="1777"/>
        <v>68456.447987168547</v>
      </c>
      <c r="CF719" s="73">
        <f t="shared" si="1752"/>
        <v>5704.7039989307123</v>
      </c>
      <c r="CG719" s="73">
        <f t="shared" si="1753"/>
        <v>2632.9403071987904</v>
      </c>
      <c r="CH719" s="73">
        <f t="shared" si="1754"/>
        <v>32.911753839984875</v>
      </c>
      <c r="CI719" s="69">
        <f t="shared" si="1755"/>
        <v>32.909999999999997</v>
      </c>
      <c r="CL719" t="str">
        <f t="shared" si="1756"/>
        <v>S148-4</v>
      </c>
      <c r="CM719">
        <f>+CM718</f>
        <v>148</v>
      </c>
      <c r="CN719">
        <v>4</v>
      </c>
      <c r="CO719" s="72">
        <f t="shared" si="1778"/>
        <v>68456.447987168547</v>
      </c>
      <c r="CP719" s="73">
        <f t="shared" si="1757"/>
        <v>5704.7039989307123</v>
      </c>
      <c r="CQ719" s="73">
        <f t="shared" si="1758"/>
        <v>2632.9403071987904</v>
      </c>
      <c r="CR719" s="73">
        <f t="shared" si="1759"/>
        <v>32.911753839984875</v>
      </c>
      <c r="CU719" t="str">
        <f t="shared" si="1760"/>
        <v>T148-4</v>
      </c>
      <c r="CV719">
        <f>+CV718</f>
        <v>148</v>
      </c>
      <c r="CW719">
        <v>4</v>
      </c>
      <c r="CX719" s="72">
        <f t="shared" si="1779"/>
        <v>68456.447987168547</v>
      </c>
      <c r="CY719" s="73">
        <f t="shared" si="1761"/>
        <v>5704.7039989307123</v>
      </c>
      <c r="CZ719" s="73">
        <f t="shared" si="1762"/>
        <v>2632.9403071987904</v>
      </c>
      <c r="DA719" s="73">
        <f t="shared" si="1763"/>
        <v>32.911753839984875</v>
      </c>
    </row>
    <row r="720" spans="1:105" ht="18.75" hidden="1" customHeight="1" x14ac:dyDescent="0.2">
      <c r="A720" s="3">
        <v>746</v>
      </c>
      <c r="B720" s="4">
        <v>143.47499999999999</v>
      </c>
      <c r="C720" s="5">
        <v>24869</v>
      </c>
      <c r="AD720" t="str">
        <f t="shared" si="1734"/>
        <v>F148-5</v>
      </c>
      <c r="AE720">
        <f>+AE719</f>
        <v>148</v>
      </c>
      <c r="AF720">
        <v>5</v>
      </c>
      <c r="AG720" s="72">
        <f t="shared" si="1774"/>
        <v>79988.259114705419</v>
      </c>
      <c r="AH720" s="73">
        <f t="shared" si="1735"/>
        <v>6665.6882595587849</v>
      </c>
      <c r="AI720" s="73">
        <f t="shared" si="1736"/>
        <v>3076.471504411747</v>
      </c>
      <c r="AJ720" s="73">
        <f t="shared" si="1737"/>
        <v>38.455893805146836</v>
      </c>
      <c r="AK720" s="69">
        <f t="shared" si="1738"/>
        <v>38.46</v>
      </c>
      <c r="AN720" t="str">
        <f t="shared" si="1739"/>
        <v>F125-1</v>
      </c>
      <c r="AO720">
        <f>+AO714+1</f>
        <v>125</v>
      </c>
      <c r="AP720">
        <v>1</v>
      </c>
      <c r="AQ720" s="72">
        <f>+AQ714*100.5%</f>
        <v>55880.505875403818</v>
      </c>
      <c r="AR720" s="73">
        <f t="shared" si="1725"/>
        <v>4656.7088229503179</v>
      </c>
      <c r="AS720" s="73">
        <f t="shared" si="1726"/>
        <v>2149.2502259770699</v>
      </c>
      <c r="AT720" s="73">
        <f t="shared" si="1727"/>
        <v>26.865627824713375</v>
      </c>
      <c r="AU720" s="69">
        <f t="shared" si="1728"/>
        <v>26.87</v>
      </c>
      <c r="AX720" t="str">
        <f t="shared" si="1740"/>
        <v>P125-1</v>
      </c>
      <c r="AY720">
        <f>+AY714+1</f>
        <v>125</v>
      </c>
      <c r="AZ720">
        <v>1</v>
      </c>
      <c r="BA720" s="72">
        <f>+BA714*100.5%</f>
        <v>53522.172834594094</v>
      </c>
      <c r="BB720" s="73">
        <f t="shared" si="1730"/>
        <v>4460.1810695495078</v>
      </c>
      <c r="BC720" s="73">
        <f t="shared" si="1731"/>
        <v>2058.5451090228498</v>
      </c>
      <c r="BD720" s="73">
        <f t="shared" si="1732"/>
        <v>25.731813862785621</v>
      </c>
      <c r="BE720" s="69">
        <f t="shared" si="1733"/>
        <v>25.73</v>
      </c>
      <c r="BH720" t="str">
        <f t="shared" si="1741"/>
        <v>G148-5</v>
      </c>
      <c r="BI720">
        <f>+BI719</f>
        <v>148</v>
      </c>
      <c r="BJ720">
        <v>5</v>
      </c>
      <c r="BK720" s="72">
        <f t="shared" si="1775"/>
        <v>71879.270386526972</v>
      </c>
      <c r="BL720" s="73">
        <f t="shared" si="1742"/>
        <v>5989.9391988772477</v>
      </c>
      <c r="BM720" s="73">
        <f t="shared" si="1743"/>
        <v>2764.5873225587297</v>
      </c>
      <c r="BN720" s="73">
        <f t="shared" si="1744"/>
        <v>34.557341531984122</v>
      </c>
      <c r="BO720" s="69">
        <f t="shared" si="1745"/>
        <v>34.56</v>
      </c>
      <c r="BR720" t="str">
        <f t="shared" si="1746"/>
        <v>M148-5</v>
      </c>
      <c r="BS720">
        <f>+BS719</f>
        <v>148</v>
      </c>
      <c r="BT720">
        <v>5</v>
      </c>
      <c r="BU720" s="72">
        <f t="shared" si="1776"/>
        <v>71879.270386526972</v>
      </c>
      <c r="BV720" s="73">
        <f t="shared" si="1747"/>
        <v>5989.9391988772477</v>
      </c>
      <c r="BW720" s="73">
        <f t="shared" si="1748"/>
        <v>2764.5873225587297</v>
      </c>
      <c r="BX720" s="73">
        <f t="shared" si="1749"/>
        <v>34.557341531984122</v>
      </c>
      <c r="BY720" s="69">
        <f t="shared" si="1750"/>
        <v>34.56</v>
      </c>
      <c r="CB720" t="str">
        <f t="shared" si="1751"/>
        <v>E148-5</v>
      </c>
      <c r="CC720">
        <f>+CC719</f>
        <v>148</v>
      </c>
      <c r="CD720">
        <v>5</v>
      </c>
      <c r="CE720" s="72">
        <f t="shared" si="1777"/>
        <v>71879.270386526972</v>
      </c>
      <c r="CF720" s="73">
        <f t="shared" si="1752"/>
        <v>5989.9391988772477</v>
      </c>
      <c r="CG720" s="73">
        <f t="shared" si="1753"/>
        <v>2764.5873225587297</v>
      </c>
      <c r="CH720" s="73">
        <f t="shared" si="1754"/>
        <v>34.557341531984122</v>
      </c>
      <c r="CI720" s="69">
        <f t="shared" si="1755"/>
        <v>34.56</v>
      </c>
      <c r="CL720" t="str">
        <f t="shared" si="1756"/>
        <v>S148-5</v>
      </c>
      <c r="CM720">
        <f>+CM719</f>
        <v>148</v>
      </c>
      <c r="CN720">
        <v>5</v>
      </c>
      <c r="CO720" s="72">
        <f t="shared" si="1778"/>
        <v>71879.270386526972</v>
      </c>
      <c r="CP720" s="73">
        <f t="shared" si="1757"/>
        <v>5989.9391988772477</v>
      </c>
      <c r="CQ720" s="73">
        <f t="shared" si="1758"/>
        <v>2764.5873225587297</v>
      </c>
      <c r="CR720" s="73">
        <f t="shared" si="1759"/>
        <v>34.557341531984122</v>
      </c>
      <c r="CU720" t="str">
        <f t="shared" si="1760"/>
        <v>T148-5</v>
      </c>
      <c r="CV720">
        <f>+CV719</f>
        <v>148</v>
      </c>
      <c r="CW720">
        <v>5</v>
      </c>
      <c r="CX720" s="72">
        <f t="shared" si="1779"/>
        <v>71879.270386526972</v>
      </c>
      <c r="CY720" s="73">
        <f t="shared" si="1761"/>
        <v>5989.9391988772477</v>
      </c>
      <c r="CZ720" s="73">
        <f t="shared" si="1762"/>
        <v>2764.5873225587297</v>
      </c>
      <c r="DA720" s="73">
        <f t="shared" si="1763"/>
        <v>34.557341531984122</v>
      </c>
    </row>
    <row r="721" spans="1:105" ht="18.75" hidden="1" customHeight="1" x14ac:dyDescent="0.2">
      <c r="A721" s="3">
        <v>747</v>
      </c>
      <c r="B721" s="4">
        <v>144.19300000000001</v>
      </c>
      <c r="C721" s="5">
        <v>24993</v>
      </c>
      <c r="AD721" t="str">
        <f t="shared" si="1734"/>
        <v>F149-1</v>
      </c>
      <c r="AE721">
        <f>+AE716+1</f>
        <v>149</v>
      </c>
      <c r="AF721">
        <v>1</v>
      </c>
      <c r="AG721" s="72">
        <f>+AG716*100.5%</f>
        <v>66135.571421602261</v>
      </c>
      <c r="AH721" s="73">
        <f t="shared" si="1735"/>
        <v>5511.2976184668551</v>
      </c>
      <c r="AI721" s="73">
        <f t="shared" si="1736"/>
        <v>2543.6758239077794</v>
      </c>
      <c r="AJ721" s="73">
        <f t="shared" si="1737"/>
        <v>31.795947798847241</v>
      </c>
      <c r="AK721" s="69">
        <f t="shared" si="1738"/>
        <v>31.8</v>
      </c>
      <c r="AN721" t="str">
        <f t="shared" si="1739"/>
        <v>F125-2</v>
      </c>
      <c r="AO721">
        <f>AO720</f>
        <v>125</v>
      </c>
      <c r="AP721">
        <v>2</v>
      </c>
      <c r="AQ721" s="72">
        <f t="shared" ref="AQ721:AQ725" si="1780">+AQ720*105%</f>
        <v>58674.531169174013</v>
      </c>
      <c r="AR721" s="73">
        <f t="shared" si="1725"/>
        <v>4889.5442640978345</v>
      </c>
      <c r="AS721" s="73">
        <f t="shared" si="1726"/>
        <v>2256.7127372759237</v>
      </c>
      <c r="AT721" s="73">
        <f t="shared" si="1727"/>
        <v>28.208909215949046</v>
      </c>
      <c r="AU721" s="69">
        <f t="shared" si="1728"/>
        <v>28.21</v>
      </c>
      <c r="AX721" t="str">
        <f t="shared" si="1740"/>
        <v>P125-2</v>
      </c>
      <c r="AY721">
        <f>AY720</f>
        <v>125</v>
      </c>
      <c r="AZ721">
        <v>2</v>
      </c>
      <c r="BA721" s="72">
        <f t="shared" ref="BA721:BA725" si="1781">+BA720*105%</f>
        <v>56198.281476323798</v>
      </c>
      <c r="BB721" s="73">
        <f t="shared" si="1730"/>
        <v>4683.1901230269832</v>
      </c>
      <c r="BC721" s="73">
        <f t="shared" si="1731"/>
        <v>2161.4723644739925</v>
      </c>
      <c r="BD721" s="73">
        <f t="shared" si="1732"/>
        <v>27.018404555924903</v>
      </c>
      <c r="BE721" s="69">
        <f t="shared" si="1733"/>
        <v>27.02</v>
      </c>
      <c r="BH721" t="str">
        <f t="shared" si="1741"/>
        <v>G149-1</v>
      </c>
      <c r="BI721">
        <f>+BI716+1</f>
        <v>149</v>
      </c>
      <c r="BJ721">
        <v>1</v>
      </c>
      <c r="BK721" s="72">
        <f>+BK716*100.5%</f>
        <v>59430.929901396717</v>
      </c>
      <c r="BL721" s="73">
        <f t="shared" si="1742"/>
        <v>4952.5774917830595</v>
      </c>
      <c r="BM721" s="73">
        <f t="shared" si="1743"/>
        <v>2285.8049962075661</v>
      </c>
      <c r="BN721" s="73">
        <f t="shared" si="1744"/>
        <v>28.572562452594575</v>
      </c>
      <c r="BO721" s="69">
        <f t="shared" si="1745"/>
        <v>28.57</v>
      </c>
      <c r="BR721" t="str">
        <f t="shared" si="1746"/>
        <v>M149-1</v>
      </c>
      <c r="BS721">
        <f>+BS716+1</f>
        <v>149</v>
      </c>
      <c r="BT721">
        <v>1</v>
      </c>
      <c r="BU721" s="72">
        <f>+BU716*100.5%</f>
        <v>59430.929901396717</v>
      </c>
      <c r="BV721" s="73">
        <f t="shared" si="1747"/>
        <v>4952.5774917830595</v>
      </c>
      <c r="BW721" s="73">
        <f t="shared" si="1748"/>
        <v>2285.8049962075661</v>
      </c>
      <c r="BX721" s="73">
        <f t="shared" si="1749"/>
        <v>28.572562452594575</v>
      </c>
      <c r="BY721" s="69">
        <f t="shared" si="1750"/>
        <v>28.57</v>
      </c>
      <c r="CB721" t="str">
        <f t="shared" si="1751"/>
        <v>E149-1</v>
      </c>
      <c r="CC721">
        <f>+CC716+1</f>
        <v>149</v>
      </c>
      <c r="CD721">
        <v>1</v>
      </c>
      <c r="CE721" s="72">
        <f>+CE716*100.5%</f>
        <v>59430.929901396717</v>
      </c>
      <c r="CF721" s="73">
        <f t="shared" si="1752"/>
        <v>4952.5774917830595</v>
      </c>
      <c r="CG721" s="73">
        <f t="shared" si="1753"/>
        <v>2285.8049962075661</v>
      </c>
      <c r="CH721" s="73">
        <f t="shared" si="1754"/>
        <v>28.572562452594575</v>
      </c>
      <c r="CI721" s="69">
        <f t="shared" si="1755"/>
        <v>28.57</v>
      </c>
      <c r="CL721" t="str">
        <f t="shared" si="1756"/>
        <v>S149-1</v>
      </c>
      <c r="CM721">
        <f>+CM716+1</f>
        <v>149</v>
      </c>
      <c r="CN721">
        <v>1</v>
      </c>
      <c r="CO721" s="72">
        <f>+CO716*100.5%</f>
        <v>59430.929901396717</v>
      </c>
      <c r="CP721" s="73">
        <f t="shared" si="1757"/>
        <v>4952.5774917830595</v>
      </c>
      <c r="CQ721" s="73">
        <f t="shared" si="1758"/>
        <v>2285.8049962075661</v>
      </c>
      <c r="CR721" s="73">
        <f t="shared" si="1759"/>
        <v>28.572562452594575</v>
      </c>
      <c r="CU721" t="str">
        <f t="shared" si="1760"/>
        <v>T149-1</v>
      </c>
      <c r="CV721">
        <f>+CV716+1</f>
        <v>149</v>
      </c>
      <c r="CW721">
        <v>1</v>
      </c>
      <c r="CX721" s="72">
        <f>+CX716*100.5%</f>
        <v>59430.929901396717</v>
      </c>
      <c r="CY721" s="73">
        <f t="shared" si="1761"/>
        <v>4952.5774917830595</v>
      </c>
      <c r="CZ721" s="73">
        <f t="shared" si="1762"/>
        <v>2285.8049962075661</v>
      </c>
      <c r="DA721" s="73">
        <f t="shared" si="1763"/>
        <v>28.572562452594575</v>
      </c>
    </row>
    <row r="722" spans="1:105" ht="18.75" hidden="1" customHeight="1" x14ac:dyDescent="0.2">
      <c r="A722" s="3">
        <v>748</v>
      </c>
      <c r="B722" s="4">
        <v>144.91399999999999</v>
      </c>
      <c r="C722" s="5">
        <v>25118</v>
      </c>
      <c r="AD722" t="str">
        <f t="shared" si="1734"/>
        <v>F149-2</v>
      </c>
      <c r="AE722">
        <f>+AE721</f>
        <v>149</v>
      </c>
      <c r="AF722">
        <v>2</v>
      </c>
      <c r="AG722" s="72">
        <f t="shared" ref="AG722:AG725" si="1782">+AG721*105%</f>
        <v>69442.349992682372</v>
      </c>
      <c r="AH722" s="73">
        <f t="shared" si="1735"/>
        <v>5786.8624993901976</v>
      </c>
      <c r="AI722" s="73">
        <f t="shared" si="1736"/>
        <v>2670.8596151031679</v>
      </c>
      <c r="AJ722" s="73">
        <f t="shared" si="1737"/>
        <v>33.385745188789599</v>
      </c>
      <c r="AK722" s="69">
        <f t="shared" si="1738"/>
        <v>33.39</v>
      </c>
      <c r="AN722" t="str">
        <f t="shared" si="1739"/>
        <v>F125-3</v>
      </c>
      <c r="AO722">
        <f t="shared" ref="AO722:AO725" si="1783">AO721</f>
        <v>125</v>
      </c>
      <c r="AP722">
        <v>3</v>
      </c>
      <c r="AQ722" s="72">
        <f t="shared" si="1780"/>
        <v>61608.257727632714</v>
      </c>
      <c r="AR722" s="73">
        <f t="shared" si="1725"/>
        <v>5134.0214773027265</v>
      </c>
      <c r="AS722" s="73">
        <f t="shared" si="1726"/>
        <v>2369.5483741397197</v>
      </c>
      <c r="AT722" s="73">
        <f t="shared" si="1727"/>
        <v>29.619354676746497</v>
      </c>
      <c r="AU722" s="69">
        <f t="shared" si="1728"/>
        <v>29.62</v>
      </c>
      <c r="AX722" t="str">
        <f t="shared" si="1740"/>
        <v>P125-3</v>
      </c>
      <c r="AY722">
        <f t="shared" ref="AY722:AY725" si="1784">AY721</f>
        <v>125</v>
      </c>
      <c r="AZ722">
        <v>3</v>
      </c>
      <c r="BA722" s="72">
        <f t="shared" si="1781"/>
        <v>59008.195550139993</v>
      </c>
      <c r="BB722" s="73">
        <f t="shared" si="1730"/>
        <v>4917.3496291783331</v>
      </c>
      <c r="BC722" s="73">
        <f t="shared" si="1731"/>
        <v>2269.5459826976921</v>
      </c>
      <c r="BD722" s="73">
        <f t="shared" si="1732"/>
        <v>28.369324783721151</v>
      </c>
      <c r="BE722" s="69">
        <f t="shared" si="1733"/>
        <v>28.37</v>
      </c>
      <c r="BH722" t="str">
        <f t="shared" si="1741"/>
        <v>G149-2</v>
      </c>
      <c r="BI722">
        <f>+BI721</f>
        <v>149</v>
      </c>
      <c r="BJ722">
        <v>2</v>
      </c>
      <c r="BK722" s="72">
        <f t="shared" ref="BK722:BK725" si="1785">+BK721*105%</f>
        <v>62402.476396466554</v>
      </c>
      <c r="BL722" s="73">
        <f t="shared" si="1742"/>
        <v>5200.2063663722129</v>
      </c>
      <c r="BM722" s="73">
        <f t="shared" si="1743"/>
        <v>2400.0952460179442</v>
      </c>
      <c r="BN722" s="73">
        <f t="shared" si="1744"/>
        <v>30.001190575224307</v>
      </c>
      <c r="BO722" s="69">
        <f t="shared" si="1745"/>
        <v>30</v>
      </c>
      <c r="BR722" t="str">
        <f t="shared" si="1746"/>
        <v>M149-2</v>
      </c>
      <c r="BS722">
        <f>+BS721</f>
        <v>149</v>
      </c>
      <c r="BT722">
        <v>2</v>
      </c>
      <c r="BU722" s="72">
        <f t="shared" ref="BU722:BU725" si="1786">+BU721*105%</f>
        <v>62402.476396466554</v>
      </c>
      <c r="BV722" s="73">
        <f t="shared" si="1747"/>
        <v>5200.2063663722129</v>
      </c>
      <c r="BW722" s="73">
        <f t="shared" si="1748"/>
        <v>2400.0952460179442</v>
      </c>
      <c r="BX722" s="73">
        <f t="shared" si="1749"/>
        <v>30.001190575224307</v>
      </c>
      <c r="BY722" s="69">
        <f t="shared" si="1750"/>
        <v>30</v>
      </c>
      <c r="CB722" t="str">
        <f t="shared" si="1751"/>
        <v>E149-2</v>
      </c>
      <c r="CC722">
        <f>+CC721</f>
        <v>149</v>
      </c>
      <c r="CD722">
        <v>2</v>
      </c>
      <c r="CE722" s="72">
        <f t="shared" ref="CE722:CE725" si="1787">+CE721*105%</f>
        <v>62402.476396466554</v>
      </c>
      <c r="CF722" s="73">
        <f t="shared" si="1752"/>
        <v>5200.2063663722129</v>
      </c>
      <c r="CG722" s="73">
        <f t="shared" si="1753"/>
        <v>2400.0952460179442</v>
      </c>
      <c r="CH722" s="73">
        <f t="shared" si="1754"/>
        <v>30.001190575224307</v>
      </c>
      <c r="CI722" s="69">
        <f t="shared" si="1755"/>
        <v>30</v>
      </c>
      <c r="CL722" t="str">
        <f t="shared" si="1756"/>
        <v>S149-2</v>
      </c>
      <c r="CM722">
        <f>+CM721</f>
        <v>149</v>
      </c>
      <c r="CN722">
        <v>2</v>
      </c>
      <c r="CO722" s="72">
        <f t="shared" ref="CO722:CO725" si="1788">+CO721*105%</f>
        <v>62402.476396466554</v>
      </c>
      <c r="CP722" s="73">
        <f t="shared" si="1757"/>
        <v>5200.2063663722129</v>
      </c>
      <c r="CQ722" s="73">
        <f t="shared" si="1758"/>
        <v>2400.0952460179442</v>
      </c>
      <c r="CR722" s="73">
        <f t="shared" si="1759"/>
        <v>30.001190575224307</v>
      </c>
      <c r="CU722" t="str">
        <f t="shared" si="1760"/>
        <v>T149-2</v>
      </c>
      <c r="CV722">
        <f>+CV721</f>
        <v>149</v>
      </c>
      <c r="CW722">
        <v>2</v>
      </c>
      <c r="CX722" s="72">
        <f t="shared" ref="CX722:CX725" si="1789">+CX721*105%</f>
        <v>62402.476396466554</v>
      </c>
      <c r="CY722" s="73">
        <f t="shared" si="1761"/>
        <v>5200.2063663722129</v>
      </c>
      <c r="CZ722" s="73">
        <f t="shared" si="1762"/>
        <v>2400.0952460179442</v>
      </c>
      <c r="DA722" s="73">
        <f t="shared" si="1763"/>
        <v>30.001190575224307</v>
      </c>
    </row>
    <row r="723" spans="1:105" ht="18.75" hidden="1" customHeight="1" x14ac:dyDescent="0.2">
      <c r="A723" s="3">
        <v>749</v>
      </c>
      <c r="B723" s="4">
        <v>145.63800000000001</v>
      </c>
      <c r="C723" s="5">
        <v>25244</v>
      </c>
      <c r="AD723" t="str">
        <f t="shared" si="1734"/>
        <v>F149-3</v>
      </c>
      <c r="AE723">
        <f>+AE722</f>
        <v>149</v>
      </c>
      <c r="AF723">
        <v>3</v>
      </c>
      <c r="AG723" s="72">
        <f t="shared" si="1782"/>
        <v>72914.4674923165</v>
      </c>
      <c r="AH723" s="73">
        <f t="shared" si="1735"/>
        <v>6076.2056243597081</v>
      </c>
      <c r="AI723" s="73">
        <f t="shared" si="1736"/>
        <v>2804.402595858327</v>
      </c>
      <c r="AJ723" s="73">
        <f t="shared" si="1737"/>
        <v>35.055032448229085</v>
      </c>
      <c r="AK723" s="69">
        <f t="shared" si="1738"/>
        <v>35.06</v>
      </c>
      <c r="AN723" t="str">
        <f t="shared" si="1739"/>
        <v>F125-4</v>
      </c>
      <c r="AO723">
        <f t="shared" si="1783"/>
        <v>125</v>
      </c>
      <c r="AP723">
        <v>4</v>
      </c>
      <c r="AQ723" s="72">
        <f t="shared" si="1780"/>
        <v>64688.670614014351</v>
      </c>
      <c r="AR723" s="73">
        <f t="shared" si="1725"/>
        <v>5390.7225511678625</v>
      </c>
      <c r="AS723" s="73">
        <f t="shared" si="1726"/>
        <v>2488.0257928467058</v>
      </c>
      <c r="AT723" s="73">
        <f t="shared" si="1727"/>
        <v>31.100322410583821</v>
      </c>
      <c r="AU723" s="69">
        <f t="shared" si="1728"/>
        <v>31.1</v>
      </c>
      <c r="AX723" t="str">
        <f t="shared" si="1740"/>
        <v>P125-4</v>
      </c>
      <c r="AY723">
        <f t="shared" si="1784"/>
        <v>125</v>
      </c>
      <c r="AZ723">
        <v>4</v>
      </c>
      <c r="BA723" s="72">
        <f t="shared" si="1781"/>
        <v>61958.605327646997</v>
      </c>
      <c r="BB723" s="73">
        <f t="shared" si="1730"/>
        <v>5163.2171106372498</v>
      </c>
      <c r="BC723" s="73">
        <f t="shared" si="1731"/>
        <v>2383.0232818325767</v>
      </c>
      <c r="BD723" s="73">
        <f t="shared" si="1732"/>
        <v>29.787791022907211</v>
      </c>
      <c r="BE723" s="69">
        <f t="shared" si="1733"/>
        <v>29.79</v>
      </c>
      <c r="BH723" t="str">
        <f t="shared" si="1741"/>
        <v>G149-3</v>
      </c>
      <c r="BI723">
        <f>+BI722</f>
        <v>149</v>
      </c>
      <c r="BJ723">
        <v>3</v>
      </c>
      <c r="BK723" s="72">
        <f t="shared" si="1785"/>
        <v>65522.600216289888</v>
      </c>
      <c r="BL723" s="73">
        <f t="shared" si="1742"/>
        <v>5460.216684690824</v>
      </c>
      <c r="BM723" s="73">
        <f t="shared" si="1743"/>
        <v>2520.1000083188419</v>
      </c>
      <c r="BN723" s="73">
        <f t="shared" si="1744"/>
        <v>31.501250103985523</v>
      </c>
      <c r="BO723" s="69">
        <f t="shared" si="1745"/>
        <v>31.5</v>
      </c>
      <c r="BR723" t="str">
        <f t="shared" si="1746"/>
        <v>M149-3</v>
      </c>
      <c r="BS723">
        <f>+BS722</f>
        <v>149</v>
      </c>
      <c r="BT723">
        <v>3</v>
      </c>
      <c r="BU723" s="72">
        <f t="shared" si="1786"/>
        <v>65522.600216289888</v>
      </c>
      <c r="BV723" s="73">
        <f t="shared" si="1747"/>
        <v>5460.216684690824</v>
      </c>
      <c r="BW723" s="73">
        <f t="shared" si="1748"/>
        <v>2520.1000083188419</v>
      </c>
      <c r="BX723" s="73">
        <f t="shared" si="1749"/>
        <v>31.501250103985523</v>
      </c>
      <c r="BY723" s="69">
        <f t="shared" si="1750"/>
        <v>31.5</v>
      </c>
      <c r="CB723" t="str">
        <f t="shared" si="1751"/>
        <v>E149-3</v>
      </c>
      <c r="CC723">
        <f>+CC722</f>
        <v>149</v>
      </c>
      <c r="CD723">
        <v>3</v>
      </c>
      <c r="CE723" s="72">
        <f t="shared" si="1787"/>
        <v>65522.600216289888</v>
      </c>
      <c r="CF723" s="73">
        <f t="shared" si="1752"/>
        <v>5460.216684690824</v>
      </c>
      <c r="CG723" s="73">
        <f t="shared" si="1753"/>
        <v>2520.1000083188419</v>
      </c>
      <c r="CH723" s="73">
        <f t="shared" si="1754"/>
        <v>31.501250103985523</v>
      </c>
      <c r="CI723" s="69">
        <f t="shared" si="1755"/>
        <v>31.5</v>
      </c>
      <c r="CL723" t="str">
        <f t="shared" si="1756"/>
        <v>S149-3</v>
      </c>
      <c r="CM723">
        <f>+CM722</f>
        <v>149</v>
      </c>
      <c r="CN723">
        <v>3</v>
      </c>
      <c r="CO723" s="72">
        <f t="shared" si="1788"/>
        <v>65522.600216289888</v>
      </c>
      <c r="CP723" s="73">
        <f t="shared" si="1757"/>
        <v>5460.216684690824</v>
      </c>
      <c r="CQ723" s="73">
        <f t="shared" si="1758"/>
        <v>2520.1000083188419</v>
      </c>
      <c r="CR723" s="73">
        <f t="shared" si="1759"/>
        <v>31.501250103985523</v>
      </c>
      <c r="CU723" t="str">
        <f t="shared" si="1760"/>
        <v>T149-3</v>
      </c>
      <c r="CV723">
        <f>+CV722</f>
        <v>149</v>
      </c>
      <c r="CW723">
        <v>3</v>
      </c>
      <c r="CX723" s="72">
        <f t="shared" si="1789"/>
        <v>65522.600216289888</v>
      </c>
      <c r="CY723" s="73">
        <f t="shared" si="1761"/>
        <v>5460.216684690824</v>
      </c>
      <c r="CZ723" s="73">
        <f t="shared" si="1762"/>
        <v>2520.1000083188419</v>
      </c>
      <c r="DA723" s="73">
        <f t="shared" si="1763"/>
        <v>31.501250103985523</v>
      </c>
    </row>
    <row r="724" spans="1:105" ht="18.75" hidden="1" customHeight="1" x14ac:dyDescent="0.2">
      <c r="A724" s="3">
        <v>750</v>
      </c>
      <c r="B724" s="4">
        <v>146.36699999999999</v>
      </c>
      <c r="C724" s="5">
        <v>25370</v>
      </c>
      <c r="AD724" t="str">
        <f t="shared" si="1734"/>
        <v>F149-4</v>
      </c>
      <c r="AE724">
        <f>+AE723</f>
        <v>149</v>
      </c>
      <c r="AF724">
        <v>4</v>
      </c>
      <c r="AG724" s="72">
        <f t="shared" si="1782"/>
        <v>76560.190866932331</v>
      </c>
      <c r="AH724" s="73">
        <f t="shared" si="1735"/>
        <v>6380.015905577694</v>
      </c>
      <c r="AI724" s="73">
        <f t="shared" si="1736"/>
        <v>2944.6227256512434</v>
      </c>
      <c r="AJ724" s="73">
        <f t="shared" si="1737"/>
        <v>36.807784070640544</v>
      </c>
      <c r="AK724" s="69">
        <f t="shared" si="1738"/>
        <v>36.81</v>
      </c>
      <c r="AN724" t="str">
        <f t="shared" si="1739"/>
        <v>F125-5</v>
      </c>
      <c r="AO724">
        <f t="shared" si="1783"/>
        <v>125</v>
      </c>
      <c r="AP724">
        <v>5</v>
      </c>
      <c r="AQ724" s="72">
        <f t="shared" si="1780"/>
        <v>67923.104144715064</v>
      </c>
      <c r="AR724" s="73">
        <f t="shared" si="1725"/>
        <v>5660.2586787262553</v>
      </c>
      <c r="AS724" s="73">
        <f t="shared" si="1726"/>
        <v>2612.4270824890409</v>
      </c>
      <c r="AT724" s="73">
        <f t="shared" si="1727"/>
        <v>32.65533853111301</v>
      </c>
      <c r="AU724" s="69">
        <f t="shared" si="1728"/>
        <v>32.659999999999997</v>
      </c>
      <c r="AX724" t="str">
        <f t="shared" si="1740"/>
        <v>P125-5</v>
      </c>
      <c r="AY724">
        <f t="shared" si="1784"/>
        <v>125</v>
      </c>
      <c r="AZ724">
        <v>5</v>
      </c>
      <c r="BA724" s="72">
        <f t="shared" si="1781"/>
        <v>65056.535594029352</v>
      </c>
      <c r="BB724" s="73">
        <f t="shared" si="1730"/>
        <v>5421.3779661691124</v>
      </c>
      <c r="BC724" s="73">
        <f t="shared" si="1731"/>
        <v>2502.1744459242059</v>
      </c>
      <c r="BD724" s="73">
        <f t="shared" si="1732"/>
        <v>31.277180574052572</v>
      </c>
      <c r="BE724" s="69">
        <f t="shared" si="1733"/>
        <v>31.28</v>
      </c>
      <c r="BH724" t="str">
        <f t="shared" si="1741"/>
        <v>G149-4</v>
      </c>
      <c r="BI724">
        <f>+BI723</f>
        <v>149</v>
      </c>
      <c r="BJ724">
        <v>4</v>
      </c>
      <c r="BK724" s="72">
        <f t="shared" si="1785"/>
        <v>68798.730227104388</v>
      </c>
      <c r="BL724" s="73">
        <f t="shared" si="1742"/>
        <v>5733.227518925366</v>
      </c>
      <c r="BM724" s="73">
        <f t="shared" si="1743"/>
        <v>2646.105008734784</v>
      </c>
      <c r="BN724" s="73">
        <f t="shared" si="1744"/>
        <v>33.076312609184804</v>
      </c>
      <c r="BO724" s="69">
        <f t="shared" si="1745"/>
        <v>33.08</v>
      </c>
      <c r="BR724" t="str">
        <f t="shared" si="1746"/>
        <v>M149-4</v>
      </c>
      <c r="BS724">
        <f>+BS723</f>
        <v>149</v>
      </c>
      <c r="BT724">
        <v>4</v>
      </c>
      <c r="BU724" s="72">
        <f t="shared" si="1786"/>
        <v>68798.730227104388</v>
      </c>
      <c r="BV724" s="73">
        <f t="shared" si="1747"/>
        <v>5733.227518925366</v>
      </c>
      <c r="BW724" s="73">
        <f t="shared" si="1748"/>
        <v>2646.105008734784</v>
      </c>
      <c r="BX724" s="73">
        <f t="shared" si="1749"/>
        <v>33.076312609184804</v>
      </c>
      <c r="BY724" s="69">
        <f t="shared" si="1750"/>
        <v>33.08</v>
      </c>
      <c r="CB724" t="str">
        <f t="shared" si="1751"/>
        <v>E149-4</v>
      </c>
      <c r="CC724">
        <f>+CC723</f>
        <v>149</v>
      </c>
      <c r="CD724">
        <v>4</v>
      </c>
      <c r="CE724" s="72">
        <f t="shared" si="1787"/>
        <v>68798.730227104388</v>
      </c>
      <c r="CF724" s="73">
        <f t="shared" si="1752"/>
        <v>5733.227518925366</v>
      </c>
      <c r="CG724" s="73">
        <f t="shared" si="1753"/>
        <v>2646.105008734784</v>
      </c>
      <c r="CH724" s="73">
        <f t="shared" si="1754"/>
        <v>33.076312609184804</v>
      </c>
      <c r="CI724" s="69">
        <f t="shared" si="1755"/>
        <v>33.08</v>
      </c>
      <c r="CL724" t="str">
        <f t="shared" si="1756"/>
        <v>S149-4</v>
      </c>
      <c r="CM724">
        <f>+CM723</f>
        <v>149</v>
      </c>
      <c r="CN724">
        <v>4</v>
      </c>
      <c r="CO724" s="72">
        <f t="shared" si="1788"/>
        <v>68798.730227104388</v>
      </c>
      <c r="CP724" s="73">
        <f t="shared" si="1757"/>
        <v>5733.227518925366</v>
      </c>
      <c r="CQ724" s="73">
        <f t="shared" si="1758"/>
        <v>2646.105008734784</v>
      </c>
      <c r="CR724" s="73">
        <f t="shared" si="1759"/>
        <v>33.076312609184804</v>
      </c>
      <c r="CU724" t="str">
        <f t="shared" si="1760"/>
        <v>T149-4</v>
      </c>
      <c r="CV724">
        <f>+CV723</f>
        <v>149</v>
      </c>
      <c r="CW724">
        <v>4</v>
      </c>
      <c r="CX724" s="72">
        <f t="shared" si="1789"/>
        <v>68798.730227104388</v>
      </c>
      <c r="CY724" s="73">
        <f t="shared" si="1761"/>
        <v>5733.227518925366</v>
      </c>
      <c r="CZ724" s="73">
        <f t="shared" si="1762"/>
        <v>2646.105008734784</v>
      </c>
      <c r="DA724" s="73">
        <f t="shared" si="1763"/>
        <v>33.076312609184804</v>
      </c>
    </row>
    <row r="725" spans="1:105" ht="18.75" hidden="1" customHeight="1" x14ac:dyDescent="0.2">
      <c r="A725" s="3">
        <v>751</v>
      </c>
      <c r="B725" s="4">
        <v>147.09800000000001</v>
      </c>
      <c r="C725" s="5">
        <v>25497</v>
      </c>
      <c r="AD725" t="str">
        <f t="shared" si="1734"/>
        <v>F149-5</v>
      </c>
      <c r="AE725">
        <f>+AE724</f>
        <v>149</v>
      </c>
      <c r="AF725">
        <v>5</v>
      </c>
      <c r="AG725" s="72">
        <f t="shared" si="1782"/>
        <v>80388.200410278951</v>
      </c>
      <c r="AH725" s="73">
        <f t="shared" si="1735"/>
        <v>6699.0167008565795</v>
      </c>
      <c r="AI725" s="73">
        <f t="shared" si="1736"/>
        <v>3091.853861933806</v>
      </c>
      <c r="AJ725" s="73">
        <f t="shared" si="1737"/>
        <v>38.648173274172571</v>
      </c>
      <c r="AK725" s="69">
        <f t="shared" si="1738"/>
        <v>38.65</v>
      </c>
      <c r="AN725" t="str">
        <f t="shared" si="1739"/>
        <v>F125-6</v>
      </c>
      <c r="AO725">
        <f t="shared" si="1783"/>
        <v>125</v>
      </c>
      <c r="AP725">
        <v>6</v>
      </c>
      <c r="AQ725" s="72">
        <f t="shared" si="1780"/>
        <v>71319.259351950823</v>
      </c>
      <c r="AR725" s="73">
        <f t="shared" si="1725"/>
        <v>5943.2716126625683</v>
      </c>
      <c r="AS725" s="73">
        <f t="shared" si="1726"/>
        <v>2743.0484366134933</v>
      </c>
      <c r="AT725" s="73">
        <f t="shared" si="1727"/>
        <v>34.288105457668664</v>
      </c>
      <c r="AU725" s="69">
        <f t="shared" si="1728"/>
        <v>34.29</v>
      </c>
      <c r="AX725" t="str">
        <f t="shared" si="1740"/>
        <v>P125-6</v>
      </c>
      <c r="AY725">
        <f t="shared" si="1784"/>
        <v>125</v>
      </c>
      <c r="AZ725">
        <v>6</v>
      </c>
      <c r="BA725" s="72">
        <f t="shared" si="1781"/>
        <v>68309.362373730823</v>
      </c>
      <c r="BB725" s="73">
        <f t="shared" si="1730"/>
        <v>5692.4468644775689</v>
      </c>
      <c r="BC725" s="73">
        <f t="shared" si="1731"/>
        <v>2627.2831682204164</v>
      </c>
      <c r="BD725" s="73">
        <f t="shared" si="1732"/>
        <v>32.841039602755203</v>
      </c>
      <c r="BE725" s="69">
        <f t="shared" si="1733"/>
        <v>32.840000000000003</v>
      </c>
      <c r="BH725" t="str">
        <f t="shared" si="1741"/>
        <v>G149-5</v>
      </c>
      <c r="BI725">
        <f>+BI724</f>
        <v>149</v>
      </c>
      <c r="BJ725">
        <v>5</v>
      </c>
      <c r="BK725" s="72">
        <f t="shared" si="1785"/>
        <v>72238.666738459608</v>
      </c>
      <c r="BL725" s="73">
        <f t="shared" si="1742"/>
        <v>6019.888894871634</v>
      </c>
      <c r="BM725" s="73">
        <f t="shared" si="1743"/>
        <v>2778.4102591715232</v>
      </c>
      <c r="BN725" s="73">
        <f t="shared" si="1744"/>
        <v>34.730128239644046</v>
      </c>
      <c r="BO725" s="69">
        <f t="shared" si="1745"/>
        <v>34.729999999999997</v>
      </c>
      <c r="BR725" t="str">
        <f t="shared" si="1746"/>
        <v>M149-5</v>
      </c>
      <c r="BS725">
        <f>+BS724</f>
        <v>149</v>
      </c>
      <c r="BT725">
        <v>5</v>
      </c>
      <c r="BU725" s="72">
        <f t="shared" si="1786"/>
        <v>72238.666738459608</v>
      </c>
      <c r="BV725" s="73">
        <f t="shared" si="1747"/>
        <v>6019.888894871634</v>
      </c>
      <c r="BW725" s="73">
        <f t="shared" si="1748"/>
        <v>2778.4102591715232</v>
      </c>
      <c r="BX725" s="73">
        <f t="shared" si="1749"/>
        <v>34.730128239644046</v>
      </c>
      <c r="BY725" s="69">
        <f t="shared" si="1750"/>
        <v>34.729999999999997</v>
      </c>
      <c r="CB725" t="str">
        <f t="shared" si="1751"/>
        <v>E149-5</v>
      </c>
      <c r="CC725">
        <f>+CC724</f>
        <v>149</v>
      </c>
      <c r="CD725">
        <v>5</v>
      </c>
      <c r="CE725" s="72">
        <f t="shared" si="1787"/>
        <v>72238.666738459608</v>
      </c>
      <c r="CF725" s="73">
        <f t="shared" si="1752"/>
        <v>6019.888894871634</v>
      </c>
      <c r="CG725" s="73">
        <f t="shared" si="1753"/>
        <v>2778.4102591715232</v>
      </c>
      <c r="CH725" s="73">
        <f t="shared" si="1754"/>
        <v>34.730128239644046</v>
      </c>
      <c r="CI725" s="69">
        <f t="shared" si="1755"/>
        <v>34.729999999999997</v>
      </c>
      <c r="CL725" t="str">
        <f t="shared" si="1756"/>
        <v>S149-5</v>
      </c>
      <c r="CM725">
        <f>+CM724</f>
        <v>149</v>
      </c>
      <c r="CN725">
        <v>5</v>
      </c>
      <c r="CO725" s="72">
        <f t="shared" si="1788"/>
        <v>72238.666738459608</v>
      </c>
      <c r="CP725" s="73">
        <f t="shared" si="1757"/>
        <v>6019.888894871634</v>
      </c>
      <c r="CQ725" s="73">
        <f t="shared" si="1758"/>
        <v>2778.4102591715232</v>
      </c>
      <c r="CR725" s="73">
        <f t="shared" si="1759"/>
        <v>34.730128239644046</v>
      </c>
      <c r="CU725" t="str">
        <f t="shared" si="1760"/>
        <v>T149-5</v>
      </c>
      <c r="CV725">
        <f>+CV724</f>
        <v>149</v>
      </c>
      <c r="CW725">
        <v>5</v>
      </c>
      <c r="CX725" s="72">
        <f t="shared" si="1789"/>
        <v>72238.666738459608</v>
      </c>
      <c r="CY725" s="73">
        <f t="shared" si="1761"/>
        <v>6019.888894871634</v>
      </c>
      <c r="CZ725" s="73">
        <f t="shared" si="1762"/>
        <v>2778.4102591715232</v>
      </c>
      <c r="DA725" s="73">
        <f t="shared" si="1763"/>
        <v>34.730128239644046</v>
      </c>
    </row>
    <row r="726" spans="1:105" ht="18.75" hidden="1" customHeight="1" x14ac:dyDescent="0.2">
      <c r="A726" s="3">
        <v>752</v>
      </c>
      <c r="B726" s="4">
        <v>147.834</v>
      </c>
      <c r="C726" s="5">
        <v>25625</v>
      </c>
      <c r="AD726" t="str">
        <f t="shared" si="1734"/>
        <v>F150-1</v>
      </c>
      <c r="AE726" s="57">
        <f>+AE721+1</f>
        <v>150</v>
      </c>
      <c r="AF726" s="57">
        <v>1</v>
      </c>
      <c r="AG726" s="58">
        <f>+AG721*100.5%</f>
        <v>66466.249278710267</v>
      </c>
      <c r="AH726" s="59">
        <f t="shared" si="1735"/>
        <v>5538.8541065591889</v>
      </c>
      <c r="AI726" s="59">
        <f t="shared" si="1736"/>
        <v>2556.3942030273179</v>
      </c>
      <c r="AJ726" s="59">
        <f t="shared" si="1737"/>
        <v>31.954927537841474</v>
      </c>
      <c r="AK726" s="65">
        <f t="shared" si="1738"/>
        <v>31.95</v>
      </c>
      <c r="AN726" t="str">
        <f t="shared" si="1739"/>
        <v>F126-1</v>
      </c>
      <c r="AO726">
        <f>+AO720+1</f>
        <v>126</v>
      </c>
      <c r="AP726">
        <v>1</v>
      </c>
      <c r="AQ726" s="72">
        <f>+AQ720*100.5%</f>
        <v>56159.908404780828</v>
      </c>
      <c r="AR726" s="73">
        <f t="shared" si="1725"/>
        <v>4679.9923670650687</v>
      </c>
      <c r="AS726" s="73">
        <f t="shared" si="1726"/>
        <v>2159.9964771069549</v>
      </c>
      <c r="AT726" s="73">
        <f t="shared" si="1727"/>
        <v>26.999955963836936</v>
      </c>
      <c r="AU726" s="69">
        <f t="shared" si="1728"/>
        <v>27</v>
      </c>
      <c r="AX726" t="str">
        <f t="shared" si="1740"/>
        <v>P126-1</v>
      </c>
      <c r="AY726">
        <f>+AY720+1</f>
        <v>126</v>
      </c>
      <c r="AZ726">
        <v>1</v>
      </c>
      <c r="BA726" s="72">
        <f>+BA720*100.5%</f>
        <v>53789.78369876706</v>
      </c>
      <c r="BB726" s="73">
        <f t="shared" si="1730"/>
        <v>4482.481974897255</v>
      </c>
      <c r="BC726" s="73">
        <f t="shared" si="1731"/>
        <v>2068.8378345679639</v>
      </c>
      <c r="BD726" s="73">
        <f t="shared" si="1732"/>
        <v>25.860472932099547</v>
      </c>
      <c r="BE726" s="69">
        <f t="shared" si="1733"/>
        <v>25.86</v>
      </c>
      <c r="BH726" t="str">
        <f t="shared" si="1741"/>
        <v>G150-1</v>
      </c>
      <c r="BI726" s="57">
        <f>+BI721+1</f>
        <v>150</v>
      </c>
      <c r="BJ726" s="57">
        <v>1</v>
      </c>
      <c r="BK726" s="58">
        <f>+BK721*100.5%</f>
        <v>59728.084550903695</v>
      </c>
      <c r="BL726" s="59">
        <f t="shared" si="1742"/>
        <v>4977.3403792419749</v>
      </c>
      <c r="BM726" s="59">
        <f t="shared" si="1743"/>
        <v>2297.2340211886035</v>
      </c>
      <c r="BN726" s="59">
        <f t="shared" si="1744"/>
        <v>28.715425264857547</v>
      </c>
      <c r="BO726" s="65">
        <f t="shared" si="1745"/>
        <v>28.72</v>
      </c>
      <c r="BR726" t="str">
        <f t="shared" si="1746"/>
        <v>M150-1</v>
      </c>
      <c r="BS726" s="57">
        <f>+BS721+1</f>
        <v>150</v>
      </c>
      <c r="BT726" s="57">
        <v>1</v>
      </c>
      <c r="BU726" s="58">
        <f>+BU721*100.5%</f>
        <v>59728.084550903695</v>
      </c>
      <c r="BV726" s="59">
        <f t="shared" si="1747"/>
        <v>4977.3403792419749</v>
      </c>
      <c r="BW726" s="59">
        <f t="shared" si="1748"/>
        <v>2297.2340211886035</v>
      </c>
      <c r="BX726" s="59">
        <f t="shared" si="1749"/>
        <v>28.715425264857547</v>
      </c>
      <c r="BY726" s="65">
        <f t="shared" si="1750"/>
        <v>28.72</v>
      </c>
      <c r="CB726" t="str">
        <f t="shared" si="1751"/>
        <v>E150-1</v>
      </c>
      <c r="CC726" s="57">
        <f>+CC721+1</f>
        <v>150</v>
      </c>
      <c r="CD726" s="57">
        <v>1</v>
      </c>
      <c r="CE726" s="58">
        <f>+CE721*100.5%</f>
        <v>59728.084550903695</v>
      </c>
      <c r="CF726" s="59">
        <f t="shared" si="1752"/>
        <v>4977.3403792419749</v>
      </c>
      <c r="CG726" s="59">
        <f t="shared" si="1753"/>
        <v>2297.2340211886035</v>
      </c>
      <c r="CH726" s="59">
        <f t="shared" si="1754"/>
        <v>28.715425264857547</v>
      </c>
      <c r="CI726" s="65">
        <f t="shared" si="1755"/>
        <v>28.72</v>
      </c>
      <c r="CL726" t="str">
        <f t="shared" si="1756"/>
        <v>S150-1</v>
      </c>
      <c r="CM726" s="57">
        <f>+CM721+1</f>
        <v>150</v>
      </c>
      <c r="CN726" s="57">
        <v>1</v>
      </c>
      <c r="CO726" s="58">
        <f>+CO721*100.5%</f>
        <v>59728.084550903695</v>
      </c>
      <c r="CP726" s="59">
        <f t="shared" si="1757"/>
        <v>4977.3403792419749</v>
      </c>
      <c r="CQ726" s="59">
        <f t="shared" si="1758"/>
        <v>2297.2340211886035</v>
      </c>
      <c r="CR726" s="59">
        <f t="shared" si="1759"/>
        <v>28.715425264857547</v>
      </c>
      <c r="CU726" t="str">
        <f t="shared" si="1760"/>
        <v>T150-1</v>
      </c>
      <c r="CV726" s="57">
        <f>+CV721+1</f>
        <v>150</v>
      </c>
      <c r="CW726" s="57">
        <v>1</v>
      </c>
      <c r="CX726" s="58">
        <f>+CX721*100.5%</f>
        <v>59728.084550903695</v>
      </c>
      <c r="CY726" s="59">
        <f t="shared" si="1761"/>
        <v>4977.3403792419749</v>
      </c>
      <c r="CZ726" s="59">
        <f t="shared" si="1762"/>
        <v>2297.2340211886035</v>
      </c>
      <c r="DA726" s="59">
        <f t="shared" si="1763"/>
        <v>28.715425264857547</v>
      </c>
    </row>
    <row r="727" spans="1:105" ht="18.75" hidden="1" customHeight="1" x14ac:dyDescent="0.2">
      <c r="A727" s="3">
        <v>753</v>
      </c>
      <c r="B727" s="4">
        <v>148.57300000000001</v>
      </c>
      <c r="C727" s="5">
        <v>25753</v>
      </c>
      <c r="AD727" t="str">
        <f t="shared" si="1734"/>
        <v>F150-2</v>
      </c>
      <c r="AE727">
        <f>+AE726</f>
        <v>150</v>
      </c>
      <c r="AF727">
        <v>2</v>
      </c>
      <c r="AG727" s="60">
        <f t="shared" ref="AG727:AG730" si="1790">+AG726*105%</f>
        <v>69789.56174264579</v>
      </c>
      <c r="AH727" s="61">
        <f t="shared" si="1735"/>
        <v>5815.7968118871495</v>
      </c>
      <c r="AI727" s="61">
        <f t="shared" si="1736"/>
        <v>2684.2139131786844</v>
      </c>
      <c r="AJ727" s="61">
        <f t="shared" si="1737"/>
        <v>33.552673914733553</v>
      </c>
      <c r="AK727" s="66">
        <f t="shared" si="1738"/>
        <v>33.549999999999997</v>
      </c>
      <c r="AN727" t="str">
        <f t="shared" si="1739"/>
        <v>F126-2</v>
      </c>
      <c r="AO727">
        <f>AO726</f>
        <v>126</v>
      </c>
      <c r="AP727">
        <v>2</v>
      </c>
      <c r="AQ727" s="72">
        <f t="shared" ref="AQ727:AQ731" si="1791">+AQ726*105%</f>
        <v>58967.903825019872</v>
      </c>
      <c r="AR727" s="73">
        <f t="shared" si="1725"/>
        <v>4913.9919854183227</v>
      </c>
      <c r="AS727" s="73">
        <f t="shared" si="1726"/>
        <v>2267.9963009623029</v>
      </c>
      <c r="AT727" s="73">
        <f t="shared" si="1727"/>
        <v>28.349953762028786</v>
      </c>
      <c r="AU727" s="69">
        <f t="shared" si="1728"/>
        <v>28.35</v>
      </c>
      <c r="AX727" t="str">
        <f t="shared" si="1740"/>
        <v>P126-2</v>
      </c>
      <c r="AY727">
        <f>AY726</f>
        <v>126</v>
      </c>
      <c r="AZ727">
        <v>2</v>
      </c>
      <c r="BA727" s="72">
        <f t="shared" ref="BA727:BA731" si="1792">+BA726*105%</f>
        <v>56479.272883705416</v>
      </c>
      <c r="BB727" s="73">
        <f t="shared" si="1730"/>
        <v>4706.6060736421177</v>
      </c>
      <c r="BC727" s="73">
        <f t="shared" si="1731"/>
        <v>2172.2797262963622</v>
      </c>
      <c r="BD727" s="73">
        <f t="shared" si="1732"/>
        <v>27.153496578704527</v>
      </c>
      <c r="BE727" s="69">
        <f t="shared" si="1733"/>
        <v>27.15</v>
      </c>
      <c r="BH727" t="str">
        <f t="shared" si="1741"/>
        <v>G150-2</v>
      </c>
      <c r="BI727">
        <f>+BI726</f>
        <v>150</v>
      </c>
      <c r="BJ727">
        <v>2</v>
      </c>
      <c r="BK727" s="60">
        <f t="shared" ref="BK727:BK730" si="1793">+BK726*105%</f>
        <v>62714.488778448882</v>
      </c>
      <c r="BL727" s="61">
        <f t="shared" si="1742"/>
        <v>5226.2073982040738</v>
      </c>
      <c r="BM727" s="61">
        <f t="shared" si="1743"/>
        <v>2412.0957222480338</v>
      </c>
      <c r="BN727" s="61">
        <f t="shared" si="1744"/>
        <v>30.151196528100424</v>
      </c>
      <c r="BO727" s="66">
        <f t="shared" si="1745"/>
        <v>30.15</v>
      </c>
      <c r="BR727" t="str">
        <f t="shared" si="1746"/>
        <v>M150-2</v>
      </c>
      <c r="BS727">
        <f>+BS726</f>
        <v>150</v>
      </c>
      <c r="BT727">
        <v>2</v>
      </c>
      <c r="BU727" s="60">
        <f t="shared" ref="BU727:BU730" si="1794">+BU726*105%</f>
        <v>62714.488778448882</v>
      </c>
      <c r="BV727" s="61">
        <f t="shared" si="1747"/>
        <v>5226.2073982040738</v>
      </c>
      <c r="BW727" s="61">
        <f t="shared" si="1748"/>
        <v>2412.0957222480338</v>
      </c>
      <c r="BX727" s="61">
        <f t="shared" si="1749"/>
        <v>30.151196528100424</v>
      </c>
      <c r="BY727" s="66">
        <f t="shared" si="1750"/>
        <v>30.15</v>
      </c>
      <c r="CB727" t="str">
        <f t="shared" si="1751"/>
        <v>E150-2</v>
      </c>
      <c r="CC727">
        <f>+CC726</f>
        <v>150</v>
      </c>
      <c r="CD727">
        <v>2</v>
      </c>
      <c r="CE727" s="60">
        <f t="shared" ref="CE727:CE730" si="1795">+CE726*105%</f>
        <v>62714.488778448882</v>
      </c>
      <c r="CF727" s="61">
        <f t="shared" si="1752"/>
        <v>5226.2073982040738</v>
      </c>
      <c r="CG727" s="61">
        <f t="shared" si="1753"/>
        <v>2412.0957222480338</v>
      </c>
      <c r="CH727" s="61">
        <f t="shared" si="1754"/>
        <v>30.151196528100424</v>
      </c>
      <c r="CI727" s="66">
        <f t="shared" si="1755"/>
        <v>30.15</v>
      </c>
      <c r="CL727" t="str">
        <f t="shared" si="1756"/>
        <v>S150-2</v>
      </c>
      <c r="CM727">
        <f>+CM726</f>
        <v>150</v>
      </c>
      <c r="CN727">
        <v>2</v>
      </c>
      <c r="CO727" s="60">
        <f t="shared" ref="CO727:CO730" si="1796">+CO726*105%</f>
        <v>62714.488778448882</v>
      </c>
      <c r="CP727" s="61">
        <f t="shared" si="1757"/>
        <v>5226.2073982040738</v>
      </c>
      <c r="CQ727" s="61">
        <f t="shared" si="1758"/>
        <v>2412.0957222480338</v>
      </c>
      <c r="CR727" s="61">
        <f t="shared" si="1759"/>
        <v>30.151196528100424</v>
      </c>
      <c r="CU727" t="str">
        <f t="shared" si="1760"/>
        <v>T150-2</v>
      </c>
      <c r="CV727">
        <f>+CV726</f>
        <v>150</v>
      </c>
      <c r="CW727">
        <v>2</v>
      </c>
      <c r="CX727" s="60">
        <f t="shared" ref="CX727:CX730" si="1797">+CX726*105%</f>
        <v>62714.488778448882</v>
      </c>
      <c r="CY727" s="61">
        <f t="shared" si="1761"/>
        <v>5226.2073982040738</v>
      </c>
      <c r="CZ727" s="61">
        <f t="shared" si="1762"/>
        <v>2412.0957222480338</v>
      </c>
      <c r="DA727" s="61">
        <f t="shared" si="1763"/>
        <v>30.151196528100424</v>
      </c>
    </row>
    <row r="728" spans="1:105" ht="18.75" hidden="1" customHeight="1" x14ac:dyDescent="0.2">
      <c r="A728" s="3">
        <v>754</v>
      </c>
      <c r="B728" s="4">
        <v>149.316</v>
      </c>
      <c r="C728" s="5">
        <v>25881</v>
      </c>
      <c r="AD728" t="str">
        <f t="shared" si="1734"/>
        <v>F150-3</v>
      </c>
      <c r="AE728">
        <f>+AE727</f>
        <v>150</v>
      </c>
      <c r="AF728">
        <v>3</v>
      </c>
      <c r="AG728" s="60">
        <f t="shared" si="1790"/>
        <v>73279.039829778078</v>
      </c>
      <c r="AH728" s="61">
        <f t="shared" si="1735"/>
        <v>6106.5866524815065</v>
      </c>
      <c r="AI728" s="61">
        <f t="shared" si="1736"/>
        <v>2818.4246088376185</v>
      </c>
      <c r="AJ728" s="61">
        <f t="shared" si="1737"/>
        <v>35.230307610470227</v>
      </c>
      <c r="AK728" s="66">
        <f t="shared" si="1738"/>
        <v>35.229999999999997</v>
      </c>
      <c r="AN728" t="str">
        <f t="shared" si="1739"/>
        <v>F126-3</v>
      </c>
      <c r="AO728">
        <f t="shared" ref="AO728:AO731" si="1798">AO727</f>
        <v>126</v>
      </c>
      <c r="AP728">
        <v>3</v>
      </c>
      <c r="AQ728" s="72">
        <f t="shared" si="1791"/>
        <v>61916.299016270867</v>
      </c>
      <c r="AR728" s="73">
        <f t="shared" si="1725"/>
        <v>5159.6915846892389</v>
      </c>
      <c r="AS728" s="73">
        <f t="shared" si="1726"/>
        <v>2381.3961160104182</v>
      </c>
      <c r="AT728" s="73">
        <f t="shared" si="1727"/>
        <v>29.767451450130224</v>
      </c>
      <c r="AU728" s="69">
        <f t="shared" si="1728"/>
        <v>29.77</v>
      </c>
      <c r="AX728" t="str">
        <f t="shared" si="1740"/>
        <v>P126-3</v>
      </c>
      <c r="AY728">
        <f t="shared" ref="AY728:AY731" si="1799">AY727</f>
        <v>126</v>
      </c>
      <c r="AZ728">
        <v>3</v>
      </c>
      <c r="BA728" s="72">
        <f t="shared" si="1792"/>
        <v>59303.236527890687</v>
      </c>
      <c r="BB728" s="73">
        <f t="shared" si="1730"/>
        <v>4941.9363773242239</v>
      </c>
      <c r="BC728" s="73">
        <f t="shared" si="1731"/>
        <v>2280.8937126111805</v>
      </c>
      <c r="BD728" s="73">
        <f t="shared" si="1732"/>
        <v>28.511171407639754</v>
      </c>
      <c r="BE728" s="69">
        <f t="shared" si="1733"/>
        <v>28.51</v>
      </c>
      <c r="BH728" t="str">
        <f t="shared" si="1741"/>
        <v>G150-3</v>
      </c>
      <c r="BI728">
        <f>+BI727</f>
        <v>150</v>
      </c>
      <c r="BJ728">
        <v>3</v>
      </c>
      <c r="BK728" s="60">
        <f t="shared" si="1793"/>
        <v>65850.213217371333</v>
      </c>
      <c r="BL728" s="61">
        <f t="shared" si="1742"/>
        <v>5487.5177681142777</v>
      </c>
      <c r="BM728" s="61">
        <f t="shared" si="1743"/>
        <v>2532.7005083604358</v>
      </c>
      <c r="BN728" s="61">
        <f t="shared" si="1744"/>
        <v>31.658756354505449</v>
      </c>
      <c r="BO728" s="66">
        <f t="shared" si="1745"/>
        <v>31.66</v>
      </c>
      <c r="BR728" t="str">
        <f t="shared" si="1746"/>
        <v>M150-3</v>
      </c>
      <c r="BS728">
        <f>+BS727</f>
        <v>150</v>
      </c>
      <c r="BT728">
        <v>3</v>
      </c>
      <c r="BU728" s="60">
        <f t="shared" si="1794"/>
        <v>65850.213217371333</v>
      </c>
      <c r="BV728" s="61">
        <f t="shared" si="1747"/>
        <v>5487.5177681142777</v>
      </c>
      <c r="BW728" s="61">
        <f t="shared" si="1748"/>
        <v>2532.7005083604358</v>
      </c>
      <c r="BX728" s="61">
        <f t="shared" si="1749"/>
        <v>31.658756354505449</v>
      </c>
      <c r="BY728" s="66">
        <f t="shared" si="1750"/>
        <v>31.66</v>
      </c>
      <c r="CB728" t="str">
        <f t="shared" si="1751"/>
        <v>E150-3</v>
      </c>
      <c r="CC728">
        <f>+CC727</f>
        <v>150</v>
      </c>
      <c r="CD728">
        <v>3</v>
      </c>
      <c r="CE728" s="60">
        <f t="shared" si="1795"/>
        <v>65850.213217371333</v>
      </c>
      <c r="CF728" s="61">
        <f t="shared" si="1752"/>
        <v>5487.5177681142777</v>
      </c>
      <c r="CG728" s="61">
        <f t="shared" si="1753"/>
        <v>2532.7005083604358</v>
      </c>
      <c r="CH728" s="61">
        <f t="shared" si="1754"/>
        <v>31.658756354505449</v>
      </c>
      <c r="CI728" s="66">
        <f t="shared" si="1755"/>
        <v>31.66</v>
      </c>
      <c r="CL728" t="str">
        <f t="shared" si="1756"/>
        <v>S150-3</v>
      </c>
      <c r="CM728">
        <f>+CM727</f>
        <v>150</v>
      </c>
      <c r="CN728">
        <v>3</v>
      </c>
      <c r="CO728" s="60">
        <f t="shared" si="1796"/>
        <v>65850.213217371333</v>
      </c>
      <c r="CP728" s="61">
        <f t="shared" si="1757"/>
        <v>5487.5177681142777</v>
      </c>
      <c r="CQ728" s="61">
        <f t="shared" si="1758"/>
        <v>2532.7005083604358</v>
      </c>
      <c r="CR728" s="61">
        <f t="shared" si="1759"/>
        <v>31.658756354505449</v>
      </c>
      <c r="CU728" t="str">
        <f t="shared" si="1760"/>
        <v>T150-3</v>
      </c>
      <c r="CV728">
        <f>+CV727</f>
        <v>150</v>
      </c>
      <c r="CW728">
        <v>3</v>
      </c>
      <c r="CX728" s="60">
        <f t="shared" si="1797"/>
        <v>65850.213217371333</v>
      </c>
      <c r="CY728" s="61">
        <f t="shared" si="1761"/>
        <v>5487.5177681142777</v>
      </c>
      <c r="CZ728" s="61">
        <f t="shared" si="1762"/>
        <v>2532.7005083604358</v>
      </c>
      <c r="DA728" s="61">
        <f t="shared" si="1763"/>
        <v>31.658756354505449</v>
      </c>
    </row>
    <row r="729" spans="1:105" ht="18.75" hidden="1" customHeight="1" x14ac:dyDescent="0.2">
      <c r="A729" s="3">
        <v>755</v>
      </c>
      <c r="B729" s="4">
        <v>150.06299999999999</v>
      </c>
      <c r="C729" s="5">
        <v>26011</v>
      </c>
      <c r="AD729" t="str">
        <f t="shared" si="1734"/>
        <v>F150-4</v>
      </c>
      <c r="AE729">
        <f>+AE728</f>
        <v>150</v>
      </c>
      <c r="AF729">
        <v>4</v>
      </c>
      <c r="AG729" s="60">
        <f t="shared" si="1790"/>
        <v>76942.991821266987</v>
      </c>
      <c r="AH729" s="61">
        <f t="shared" si="1735"/>
        <v>6411.915985105582</v>
      </c>
      <c r="AI729" s="61">
        <f t="shared" si="1736"/>
        <v>2959.3458392794996</v>
      </c>
      <c r="AJ729" s="61">
        <f t="shared" si="1737"/>
        <v>36.991822990993747</v>
      </c>
      <c r="AK729" s="66">
        <f t="shared" si="1738"/>
        <v>36.99</v>
      </c>
      <c r="AN729" t="str">
        <f t="shared" si="1739"/>
        <v>F126-4</v>
      </c>
      <c r="AO729">
        <f t="shared" si="1798"/>
        <v>126</v>
      </c>
      <c r="AP729">
        <v>4</v>
      </c>
      <c r="AQ729" s="72">
        <f t="shared" si="1791"/>
        <v>65012.113967084413</v>
      </c>
      <c r="AR729" s="73">
        <f t="shared" si="1725"/>
        <v>5417.6761639237011</v>
      </c>
      <c r="AS729" s="73">
        <f t="shared" si="1726"/>
        <v>2500.4659218109391</v>
      </c>
      <c r="AT729" s="73">
        <f t="shared" si="1727"/>
        <v>31.255824022636737</v>
      </c>
      <c r="AU729" s="69">
        <f t="shared" si="1728"/>
        <v>31.26</v>
      </c>
      <c r="AX729" t="str">
        <f t="shared" si="1740"/>
        <v>P126-4</v>
      </c>
      <c r="AY729">
        <f t="shared" si="1799"/>
        <v>126</v>
      </c>
      <c r="AZ729">
        <v>4</v>
      </c>
      <c r="BA729" s="72">
        <f t="shared" si="1792"/>
        <v>62268.398354285222</v>
      </c>
      <c r="BB729" s="73">
        <f t="shared" si="1730"/>
        <v>5189.0331961904349</v>
      </c>
      <c r="BC729" s="73">
        <f t="shared" si="1731"/>
        <v>2394.9383982417394</v>
      </c>
      <c r="BD729" s="73">
        <f t="shared" si="1732"/>
        <v>29.936729978021742</v>
      </c>
      <c r="BE729" s="69">
        <f t="shared" si="1733"/>
        <v>29.94</v>
      </c>
      <c r="BH729" t="str">
        <f t="shared" si="1741"/>
        <v>G150-4</v>
      </c>
      <c r="BI729">
        <f>+BI728</f>
        <v>150</v>
      </c>
      <c r="BJ729">
        <v>4</v>
      </c>
      <c r="BK729" s="60">
        <f t="shared" si="1793"/>
        <v>69142.723878239907</v>
      </c>
      <c r="BL729" s="61">
        <f t="shared" si="1742"/>
        <v>5761.893656519992</v>
      </c>
      <c r="BM729" s="61">
        <f t="shared" si="1743"/>
        <v>2659.3355337784578</v>
      </c>
      <c r="BN729" s="61">
        <f t="shared" si="1744"/>
        <v>33.241694172230723</v>
      </c>
      <c r="BO729" s="66">
        <f t="shared" si="1745"/>
        <v>33.24</v>
      </c>
      <c r="BR729" t="str">
        <f t="shared" si="1746"/>
        <v>M150-4</v>
      </c>
      <c r="BS729">
        <f>+BS728</f>
        <v>150</v>
      </c>
      <c r="BT729">
        <v>4</v>
      </c>
      <c r="BU729" s="60">
        <f t="shared" si="1794"/>
        <v>69142.723878239907</v>
      </c>
      <c r="BV729" s="61">
        <f t="shared" si="1747"/>
        <v>5761.893656519992</v>
      </c>
      <c r="BW729" s="61">
        <f t="shared" si="1748"/>
        <v>2659.3355337784578</v>
      </c>
      <c r="BX729" s="61">
        <f t="shared" si="1749"/>
        <v>33.241694172230723</v>
      </c>
      <c r="BY729" s="66">
        <f t="shared" si="1750"/>
        <v>33.24</v>
      </c>
      <c r="CB729" t="str">
        <f t="shared" si="1751"/>
        <v>E150-4</v>
      </c>
      <c r="CC729">
        <f>+CC728</f>
        <v>150</v>
      </c>
      <c r="CD729">
        <v>4</v>
      </c>
      <c r="CE729" s="60">
        <f t="shared" si="1795"/>
        <v>69142.723878239907</v>
      </c>
      <c r="CF729" s="61">
        <f t="shared" si="1752"/>
        <v>5761.893656519992</v>
      </c>
      <c r="CG729" s="61">
        <f t="shared" si="1753"/>
        <v>2659.3355337784578</v>
      </c>
      <c r="CH729" s="61">
        <f t="shared" si="1754"/>
        <v>33.241694172230723</v>
      </c>
      <c r="CI729" s="66">
        <f t="shared" si="1755"/>
        <v>33.24</v>
      </c>
      <c r="CL729" t="str">
        <f t="shared" si="1756"/>
        <v>S150-4</v>
      </c>
      <c r="CM729">
        <f>+CM728</f>
        <v>150</v>
      </c>
      <c r="CN729">
        <v>4</v>
      </c>
      <c r="CO729" s="60">
        <f t="shared" si="1796"/>
        <v>69142.723878239907</v>
      </c>
      <c r="CP729" s="61">
        <f t="shared" si="1757"/>
        <v>5761.893656519992</v>
      </c>
      <c r="CQ729" s="61">
        <f t="shared" si="1758"/>
        <v>2659.3355337784578</v>
      </c>
      <c r="CR729" s="61">
        <f t="shared" si="1759"/>
        <v>33.241694172230723</v>
      </c>
      <c r="CU729" t="str">
        <f t="shared" si="1760"/>
        <v>T150-4</v>
      </c>
      <c r="CV729">
        <f>+CV728</f>
        <v>150</v>
      </c>
      <c r="CW729">
        <v>4</v>
      </c>
      <c r="CX729" s="60">
        <f t="shared" si="1797"/>
        <v>69142.723878239907</v>
      </c>
      <c r="CY729" s="61">
        <f t="shared" si="1761"/>
        <v>5761.893656519992</v>
      </c>
      <c r="CZ729" s="61">
        <f t="shared" si="1762"/>
        <v>2659.3355337784578</v>
      </c>
      <c r="DA729" s="61">
        <f t="shared" si="1763"/>
        <v>33.241694172230723</v>
      </c>
    </row>
    <row r="730" spans="1:105" ht="18.75" hidden="1" customHeight="1" x14ac:dyDescent="0.2">
      <c r="A730" s="3">
        <v>756</v>
      </c>
      <c r="B730" s="4">
        <v>150.81299999999999</v>
      </c>
      <c r="C730" s="5">
        <v>26141</v>
      </c>
      <c r="AD730" t="str">
        <f t="shared" si="1734"/>
        <v>F150-5</v>
      </c>
      <c r="AE730" s="62">
        <f>+AE729</f>
        <v>150</v>
      </c>
      <c r="AF730" s="62">
        <v>5</v>
      </c>
      <c r="AG730" s="63">
        <f t="shared" si="1790"/>
        <v>80790.14141233034</v>
      </c>
      <c r="AH730" s="64">
        <f t="shared" si="1735"/>
        <v>6732.5117843608614</v>
      </c>
      <c r="AI730" s="64">
        <f t="shared" si="1736"/>
        <v>3107.3131312434748</v>
      </c>
      <c r="AJ730" s="64">
        <f t="shared" si="1737"/>
        <v>38.841414140543435</v>
      </c>
      <c r="AK730" s="67">
        <f t="shared" si="1738"/>
        <v>38.840000000000003</v>
      </c>
      <c r="AN730" t="str">
        <f t="shared" si="1739"/>
        <v>F126-5</v>
      </c>
      <c r="AO730">
        <f t="shared" si="1798"/>
        <v>126</v>
      </c>
      <c r="AP730">
        <v>5</v>
      </c>
      <c r="AQ730" s="72">
        <f t="shared" si="1791"/>
        <v>68262.719665438635</v>
      </c>
      <c r="AR730" s="73">
        <f t="shared" si="1725"/>
        <v>5688.559972119886</v>
      </c>
      <c r="AS730" s="73">
        <f t="shared" si="1726"/>
        <v>2625.489217901486</v>
      </c>
      <c r="AT730" s="73">
        <f t="shared" si="1727"/>
        <v>32.818615223768575</v>
      </c>
      <c r="AU730" s="69">
        <f t="shared" si="1728"/>
        <v>32.82</v>
      </c>
      <c r="AX730" t="str">
        <f t="shared" si="1740"/>
        <v>P126-5</v>
      </c>
      <c r="AY730">
        <f t="shared" si="1799"/>
        <v>126</v>
      </c>
      <c r="AZ730">
        <v>5</v>
      </c>
      <c r="BA730" s="72">
        <f t="shared" si="1792"/>
        <v>65381.818271999487</v>
      </c>
      <c r="BB730" s="73">
        <f t="shared" si="1730"/>
        <v>5448.4848559999573</v>
      </c>
      <c r="BC730" s="73">
        <f t="shared" si="1731"/>
        <v>2514.6853181538263</v>
      </c>
      <c r="BD730" s="73">
        <f t="shared" si="1732"/>
        <v>31.433566476922831</v>
      </c>
      <c r="BE730" s="69">
        <f t="shared" si="1733"/>
        <v>31.43</v>
      </c>
      <c r="BH730" t="str">
        <f t="shared" si="1741"/>
        <v>G150-5</v>
      </c>
      <c r="BI730" s="62">
        <f>+BI729</f>
        <v>150</v>
      </c>
      <c r="BJ730" s="62">
        <v>5</v>
      </c>
      <c r="BK730" s="63">
        <f t="shared" si="1793"/>
        <v>72599.860072151903</v>
      </c>
      <c r="BL730" s="64">
        <f t="shared" si="1742"/>
        <v>6049.9883393459922</v>
      </c>
      <c r="BM730" s="64">
        <f t="shared" si="1743"/>
        <v>2792.3023104673807</v>
      </c>
      <c r="BN730" s="64">
        <f t="shared" si="1744"/>
        <v>34.90377888084226</v>
      </c>
      <c r="BO730" s="67">
        <f t="shared" si="1745"/>
        <v>34.9</v>
      </c>
      <c r="BR730" t="str">
        <f t="shared" si="1746"/>
        <v>M150-5</v>
      </c>
      <c r="BS730" s="62">
        <f>+BS729</f>
        <v>150</v>
      </c>
      <c r="BT730" s="62">
        <v>5</v>
      </c>
      <c r="BU730" s="63">
        <f t="shared" si="1794"/>
        <v>72599.860072151903</v>
      </c>
      <c r="BV730" s="64">
        <f t="shared" si="1747"/>
        <v>6049.9883393459922</v>
      </c>
      <c r="BW730" s="64">
        <f t="shared" si="1748"/>
        <v>2792.3023104673807</v>
      </c>
      <c r="BX730" s="64">
        <f t="shared" si="1749"/>
        <v>34.90377888084226</v>
      </c>
      <c r="BY730" s="67">
        <f t="shared" si="1750"/>
        <v>34.9</v>
      </c>
      <c r="CB730" t="str">
        <f t="shared" si="1751"/>
        <v>E150-5</v>
      </c>
      <c r="CC730" s="62">
        <f>+CC729</f>
        <v>150</v>
      </c>
      <c r="CD730" s="62">
        <v>5</v>
      </c>
      <c r="CE730" s="63">
        <f t="shared" si="1795"/>
        <v>72599.860072151903</v>
      </c>
      <c r="CF730" s="64">
        <f t="shared" si="1752"/>
        <v>6049.9883393459922</v>
      </c>
      <c r="CG730" s="64">
        <f t="shared" si="1753"/>
        <v>2792.3023104673807</v>
      </c>
      <c r="CH730" s="64">
        <f t="shared" si="1754"/>
        <v>34.90377888084226</v>
      </c>
      <c r="CI730" s="67">
        <f t="shared" si="1755"/>
        <v>34.9</v>
      </c>
      <c r="CL730" t="str">
        <f t="shared" si="1756"/>
        <v>S150-5</v>
      </c>
      <c r="CM730" s="62">
        <f>+CM729</f>
        <v>150</v>
      </c>
      <c r="CN730" s="62">
        <v>5</v>
      </c>
      <c r="CO730" s="63">
        <f t="shared" si="1796"/>
        <v>72599.860072151903</v>
      </c>
      <c r="CP730" s="64">
        <f t="shared" si="1757"/>
        <v>6049.9883393459922</v>
      </c>
      <c r="CQ730" s="64">
        <f t="shared" si="1758"/>
        <v>2792.3023104673807</v>
      </c>
      <c r="CR730" s="64">
        <f t="shared" si="1759"/>
        <v>34.90377888084226</v>
      </c>
      <c r="CU730" t="str">
        <f t="shared" si="1760"/>
        <v>T150-5</v>
      </c>
      <c r="CV730" s="62">
        <f>+CV729</f>
        <v>150</v>
      </c>
      <c r="CW730" s="62">
        <v>5</v>
      </c>
      <c r="CX730" s="63">
        <f t="shared" si="1797"/>
        <v>72599.860072151903</v>
      </c>
      <c r="CY730" s="64">
        <f t="shared" si="1761"/>
        <v>6049.9883393459922</v>
      </c>
      <c r="CZ730" s="64">
        <f t="shared" si="1762"/>
        <v>2792.3023104673807</v>
      </c>
      <c r="DA730" s="64">
        <f t="shared" si="1763"/>
        <v>34.90377888084226</v>
      </c>
    </row>
    <row r="731" spans="1:105" ht="18.75" hidden="1" customHeight="1" x14ac:dyDescent="0.2">
      <c r="A731" s="3">
        <v>757</v>
      </c>
      <c r="B731" s="4">
        <v>151.56700000000001</v>
      </c>
      <c r="C731" s="5">
        <v>26272</v>
      </c>
      <c r="AD731" t="str">
        <f t="shared" si="1734"/>
        <v>F151-1</v>
      </c>
      <c r="AE731">
        <f>+AE726+1</f>
        <v>151</v>
      </c>
      <c r="AF731">
        <v>1</v>
      </c>
      <c r="AG731" s="72">
        <f>+AG726*100.5%</f>
        <v>66798.580525103811</v>
      </c>
      <c r="AH731" s="73">
        <f t="shared" si="1735"/>
        <v>5566.5483770919845</v>
      </c>
      <c r="AI731" s="73">
        <f t="shared" si="1736"/>
        <v>2569.1761740424545</v>
      </c>
      <c r="AJ731" s="73">
        <f t="shared" si="1737"/>
        <v>32.114702175530681</v>
      </c>
      <c r="AK731" s="69">
        <f t="shared" si="1738"/>
        <v>32.11</v>
      </c>
      <c r="AN731" t="str">
        <f t="shared" si="1739"/>
        <v>F126-6</v>
      </c>
      <c r="AO731">
        <f t="shared" si="1798"/>
        <v>126</v>
      </c>
      <c r="AP731">
        <v>6</v>
      </c>
      <c r="AQ731" s="72">
        <f t="shared" si="1791"/>
        <v>71675.855648710567</v>
      </c>
      <c r="AR731" s="73">
        <f t="shared" si="1725"/>
        <v>5972.9879707258806</v>
      </c>
      <c r="AS731" s="73">
        <f t="shared" si="1726"/>
        <v>2756.7636787965603</v>
      </c>
      <c r="AT731" s="73">
        <f t="shared" si="1727"/>
        <v>34.459545984957003</v>
      </c>
      <c r="AU731" s="69">
        <f t="shared" si="1728"/>
        <v>34.46</v>
      </c>
      <c r="AX731" t="str">
        <f t="shared" si="1740"/>
        <v>P126-6</v>
      </c>
      <c r="AY731">
        <f t="shared" si="1799"/>
        <v>126</v>
      </c>
      <c r="AZ731">
        <v>6</v>
      </c>
      <c r="BA731" s="72">
        <f t="shared" si="1792"/>
        <v>68650.909185599463</v>
      </c>
      <c r="BB731" s="73">
        <f t="shared" si="1730"/>
        <v>5720.9090987999552</v>
      </c>
      <c r="BC731" s="73">
        <f t="shared" si="1731"/>
        <v>2640.419584061518</v>
      </c>
      <c r="BD731" s="73">
        <f t="shared" si="1732"/>
        <v>33.00524480076897</v>
      </c>
      <c r="BE731" s="69">
        <f t="shared" si="1733"/>
        <v>33.01</v>
      </c>
      <c r="BH731" t="str">
        <f t="shared" si="1741"/>
        <v>G151-1</v>
      </c>
      <c r="BI731">
        <f>+BI726+1</f>
        <v>151</v>
      </c>
      <c r="BJ731">
        <v>1</v>
      </c>
      <c r="BK731" s="72">
        <f>+BK726*100.5%</f>
        <v>60026.724973658209</v>
      </c>
      <c r="BL731" s="73">
        <f t="shared" si="1742"/>
        <v>5002.2270811381841</v>
      </c>
      <c r="BM731" s="73">
        <f t="shared" si="1743"/>
        <v>2308.7201912945466</v>
      </c>
      <c r="BN731" s="73">
        <f t="shared" si="1744"/>
        <v>28.859002391181832</v>
      </c>
      <c r="BO731" s="69">
        <f t="shared" si="1745"/>
        <v>28.86</v>
      </c>
      <c r="BR731" t="str">
        <f t="shared" si="1746"/>
        <v>M151-1</v>
      </c>
      <c r="BS731">
        <f>+BS726+1</f>
        <v>151</v>
      </c>
      <c r="BT731">
        <v>1</v>
      </c>
      <c r="BU731" s="72">
        <f>+BU726*100.5%</f>
        <v>60026.724973658209</v>
      </c>
      <c r="BV731" s="73">
        <f t="shared" si="1747"/>
        <v>5002.2270811381841</v>
      </c>
      <c r="BW731" s="73">
        <f t="shared" si="1748"/>
        <v>2308.7201912945466</v>
      </c>
      <c r="BX731" s="73">
        <f t="shared" si="1749"/>
        <v>28.859002391181832</v>
      </c>
      <c r="BY731" s="69">
        <f t="shared" si="1750"/>
        <v>28.86</v>
      </c>
      <c r="CB731" t="str">
        <f t="shared" si="1751"/>
        <v>E151-1</v>
      </c>
      <c r="CC731">
        <f>+CC726+1</f>
        <v>151</v>
      </c>
      <c r="CD731">
        <v>1</v>
      </c>
      <c r="CE731" s="72">
        <f>+CE726*100.5%</f>
        <v>60026.724973658209</v>
      </c>
      <c r="CF731" s="73">
        <f t="shared" si="1752"/>
        <v>5002.2270811381841</v>
      </c>
      <c r="CG731" s="73">
        <f t="shared" si="1753"/>
        <v>2308.7201912945466</v>
      </c>
      <c r="CH731" s="73">
        <f t="shared" si="1754"/>
        <v>28.859002391181832</v>
      </c>
      <c r="CI731" s="69">
        <f t="shared" si="1755"/>
        <v>28.86</v>
      </c>
      <c r="CL731" t="str">
        <f t="shared" si="1756"/>
        <v>S151-1</v>
      </c>
      <c r="CM731">
        <f>+CM726+1</f>
        <v>151</v>
      </c>
      <c r="CN731">
        <v>1</v>
      </c>
      <c r="CO731" s="72">
        <f>+CO726*100.5%</f>
        <v>60026.724973658209</v>
      </c>
      <c r="CP731" s="73">
        <f t="shared" si="1757"/>
        <v>5002.2270811381841</v>
      </c>
      <c r="CQ731" s="73">
        <f t="shared" si="1758"/>
        <v>2308.7201912945466</v>
      </c>
      <c r="CR731" s="73">
        <f t="shared" si="1759"/>
        <v>28.859002391181832</v>
      </c>
      <c r="CU731" t="str">
        <f t="shared" si="1760"/>
        <v>T151-1</v>
      </c>
      <c r="CV731">
        <f>+CV726+1</f>
        <v>151</v>
      </c>
      <c r="CW731">
        <v>1</v>
      </c>
      <c r="CX731" s="72">
        <f>+CX726*100.5%</f>
        <v>60026.724973658209</v>
      </c>
      <c r="CY731" s="73">
        <f t="shared" si="1761"/>
        <v>5002.2270811381841</v>
      </c>
      <c r="CZ731" s="73">
        <f t="shared" si="1762"/>
        <v>2308.7201912945466</v>
      </c>
      <c r="DA731" s="73">
        <f t="shared" si="1763"/>
        <v>28.859002391181832</v>
      </c>
    </row>
    <row r="732" spans="1:105" ht="18.75" hidden="1" customHeight="1" x14ac:dyDescent="0.2">
      <c r="A732" s="3">
        <v>758</v>
      </c>
      <c r="B732" s="4">
        <v>152.32499999999999</v>
      </c>
      <c r="C732" s="5">
        <v>26403</v>
      </c>
      <c r="AD732" t="str">
        <f t="shared" si="1734"/>
        <v>F151-2</v>
      </c>
      <c r="AE732">
        <f>+AE731</f>
        <v>151</v>
      </c>
      <c r="AF732">
        <v>2</v>
      </c>
      <c r="AG732" s="72">
        <f t="shared" ref="AG732:AG735" si="1800">+AG731*105%</f>
        <v>70138.509551359006</v>
      </c>
      <c r="AH732" s="73">
        <f t="shared" si="1735"/>
        <v>5844.8757959465838</v>
      </c>
      <c r="AI732" s="73">
        <f t="shared" si="1736"/>
        <v>2697.634982744577</v>
      </c>
      <c r="AJ732" s="73">
        <f t="shared" si="1737"/>
        <v>33.720437284307216</v>
      </c>
      <c r="AK732" s="69">
        <f t="shared" si="1738"/>
        <v>33.72</v>
      </c>
      <c r="AN732" t="str">
        <f t="shared" si="1739"/>
        <v>F127-1</v>
      </c>
      <c r="AO732">
        <f>+AO726+1</f>
        <v>127</v>
      </c>
      <c r="AP732">
        <v>1</v>
      </c>
      <c r="AQ732" s="72">
        <f>+AQ726*100.5%</f>
        <v>56440.707946804723</v>
      </c>
      <c r="AR732" s="73">
        <f t="shared" si="1725"/>
        <v>4703.3923289003933</v>
      </c>
      <c r="AS732" s="73">
        <f t="shared" si="1726"/>
        <v>2170.7964594924892</v>
      </c>
      <c r="AT732" s="73">
        <f t="shared" si="1727"/>
        <v>27.134955743656118</v>
      </c>
      <c r="AU732" s="69">
        <f t="shared" si="1728"/>
        <v>27.13</v>
      </c>
      <c r="AX732" t="str">
        <f t="shared" si="1740"/>
        <v>P127-1</v>
      </c>
      <c r="AY732">
        <f>+AY726+1</f>
        <v>127</v>
      </c>
      <c r="AZ732">
        <v>1</v>
      </c>
      <c r="BA732" s="72">
        <f>+BA726*100.5%</f>
        <v>54058.732617260888</v>
      </c>
      <c r="BB732" s="73">
        <f t="shared" si="1730"/>
        <v>4504.894384771741</v>
      </c>
      <c r="BC732" s="73">
        <f t="shared" si="1731"/>
        <v>2079.1820237408033</v>
      </c>
      <c r="BD732" s="73">
        <f t="shared" si="1732"/>
        <v>25.989775296760044</v>
      </c>
      <c r="BE732" s="69">
        <f t="shared" si="1733"/>
        <v>25.99</v>
      </c>
      <c r="BH732" t="str">
        <f t="shared" si="1741"/>
        <v>G151-2</v>
      </c>
      <c r="BI732">
        <f>+BI731</f>
        <v>151</v>
      </c>
      <c r="BJ732">
        <v>2</v>
      </c>
      <c r="BK732" s="72">
        <f t="shared" ref="BK732:BK735" si="1801">+BK731*105%</f>
        <v>63028.061222341123</v>
      </c>
      <c r="BL732" s="73">
        <f t="shared" si="1742"/>
        <v>5252.3384351950936</v>
      </c>
      <c r="BM732" s="73">
        <f t="shared" si="1743"/>
        <v>2424.1562008592741</v>
      </c>
      <c r="BN732" s="73">
        <f t="shared" si="1744"/>
        <v>30.301952510740925</v>
      </c>
      <c r="BO732" s="69">
        <f t="shared" si="1745"/>
        <v>30.3</v>
      </c>
      <c r="BR732" t="str">
        <f t="shared" si="1746"/>
        <v>M151-2</v>
      </c>
      <c r="BS732">
        <f>+BS731</f>
        <v>151</v>
      </c>
      <c r="BT732">
        <v>2</v>
      </c>
      <c r="BU732" s="72">
        <f t="shared" ref="BU732:BU735" si="1802">+BU731*105%</f>
        <v>63028.061222341123</v>
      </c>
      <c r="BV732" s="73">
        <f t="shared" si="1747"/>
        <v>5252.3384351950936</v>
      </c>
      <c r="BW732" s="73">
        <f t="shared" si="1748"/>
        <v>2424.1562008592741</v>
      </c>
      <c r="BX732" s="73">
        <f t="shared" si="1749"/>
        <v>30.301952510740925</v>
      </c>
      <c r="BY732" s="69">
        <f t="shared" si="1750"/>
        <v>30.3</v>
      </c>
      <c r="CB732" t="str">
        <f t="shared" si="1751"/>
        <v>E151-2</v>
      </c>
      <c r="CC732">
        <f>+CC731</f>
        <v>151</v>
      </c>
      <c r="CD732">
        <v>2</v>
      </c>
      <c r="CE732" s="72">
        <f t="shared" ref="CE732:CE735" si="1803">+CE731*105%</f>
        <v>63028.061222341123</v>
      </c>
      <c r="CF732" s="73">
        <f t="shared" si="1752"/>
        <v>5252.3384351950936</v>
      </c>
      <c r="CG732" s="73">
        <f t="shared" si="1753"/>
        <v>2424.1562008592741</v>
      </c>
      <c r="CH732" s="73">
        <f t="shared" si="1754"/>
        <v>30.301952510740925</v>
      </c>
      <c r="CI732" s="69">
        <f t="shared" si="1755"/>
        <v>30.3</v>
      </c>
      <c r="CL732" t="str">
        <f t="shared" si="1756"/>
        <v>S151-2</v>
      </c>
      <c r="CM732">
        <f>+CM731</f>
        <v>151</v>
      </c>
      <c r="CN732">
        <v>2</v>
      </c>
      <c r="CO732" s="72">
        <f t="shared" ref="CO732:CO735" si="1804">+CO731*105%</f>
        <v>63028.061222341123</v>
      </c>
      <c r="CP732" s="73">
        <f t="shared" si="1757"/>
        <v>5252.3384351950936</v>
      </c>
      <c r="CQ732" s="73">
        <f t="shared" si="1758"/>
        <v>2424.1562008592741</v>
      </c>
      <c r="CR732" s="73">
        <f t="shared" si="1759"/>
        <v>30.301952510740925</v>
      </c>
      <c r="CU732" t="str">
        <f t="shared" si="1760"/>
        <v>T151-2</v>
      </c>
      <c r="CV732">
        <f>+CV731</f>
        <v>151</v>
      </c>
      <c r="CW732">
        <v>2</v>
      </c>
      <c r="CX732" s="72">
        <f t="shared" ref="CX732:CX735" si="1805">+CX731*105%</f>
        <v>63028.061222341123</v>
      </c>
      <c r="CY732" s="73">
        <f t="shared" si="1761"/>
        <v>5252.3384351950936</v>
      </c>
      <c r="CZ732" s="73">
        <f t="shared" si="1762"/>
        <v>2424.1562008592741</v>
      </c>
      <c r="DA732" s="73">
        <f t="shared" si="1763"/>
        <v>30.301952510740925</v>
      </c>
    </row>
    <row r="733" spans="1:105" ht="18.75" hidden="1" customHeight="1" x14ac:dyDescent="0.2">
      <c r="A733" s="3">
        <v>759</v>
      </c>
      <c r="B733" s="4">
        <v>153.08600000000001</v>
      </c>
      <c r="C733" s="5">
        <v>26535</v>
      </c>
      <c r="AD733" t="str">
        <f t="shared" si="1734"/>
        <v>F151-3</v>
      </c>
      <c r="AE733">
        <f>+AE732</f>
        <v>151</v>
      </c>
      <c r="AF733">
        <v>3</v>
      </c>
      <c r="AG733" s="72">
        <f t="shared" si="1800"/>
        <v>73645.435028926964</v>
      </c>
      <c r="AH733" s="73">
        <f t="shared" si="1735"/>
        <v>6137.1195857439134</v>
      </c>
      <c r="AI733" s="73">
        <f t="shared" si="1736"/>
        <v>2832.5167318818062</v>
      </c>
      <c r="AJ733" s="73">
        <f t="shared" si="1737"/>
        <v>35.406459148522579</v>
      </c>
      <c r="AK733" s="69">
        <f t="shared" si="1738"/>
        <v>35.409999999999997</v>
      </c>
      <c r="AN733" t="str">
        <f t="shared" si="1739"/>
        <v>F127-2</v>
      </c>
      <c r="AO733">
        <f>AO732</f>
        <v>127</v>
      </c>
      <c r="AP733">
        <v>2</v>
      </c>
      <c r="AQ733" s="72">
        <f t="shared" ref="AQ733:AQ737" si="1806">+AQ732*105%</f>
        <v>59262.743344144961</v>
      </c>
      <c r="AR733" s="73">
        <f t="shared" si="1725"/>
        <v>4938.5619453454137</v>
      </c>
      <c r="AS733" s="73">
        <f t="shared" si="1726"/>
        <v>2279.336282467114</v>
      </c>
      <c r="AT733" s="73">
        <f t="shared" si="1727"/>
        <v>28.491703530838922</v>
      </c>
      <c r="AU733" s="69">
        <f t="shared" si="1728"/>
        <v>28.49</v>
      </c>
      <c r="AX733" t="str">
        <f t="shared" si="1740"/>
        <v>P127-2</v>
      </c>
      <c r="AY733">
        <f>AY732</f>
        <v>127</v>
      </c>
      <c r="AZ733">
        <v>2</v>
      </c>
      <c r="BA733" s="72">
        <f t="shared" ref="BA733:BA737" si="1807">+BA732*105%</f>
        <v>56761.669248123937</v>
      </c>
      <c r="BB733" s="73">
        <f t="shared" si="1730"/>
        <v>4730.1391040103281</v>
      </c>
      <c r="BC733" s="73">
        <f t="shared" si="1731"/>
        <v>2183.1411249278435</v>
      </c>
      <c r="BD733" s="73">
        <f t="shared" si="1732"/>
        <v>27.289264061598047</v>
      </c>
      <c r="BE733" s="69">
        <f t="shared" si="1733"/>
        <v>27.29</v>
      </c>
      <c r="BH733" t="str">
        <f t="shared" si="1741"/>
        <v>G151-3</v>
      </c>
      <c r="BI733">
        <f>+BI732</f>
        <v>151</v>
      </c>
      <c r="BJ733">
        <v>3</v>
      </c>
      <c r="BK733" s="72">
        <f t="shared" si="1801"/>
        <v>66179.464283458175</v>
      </c>
      <c r="BL733" s="73">
        <f t="shared" si="1742"/>
        <v>5514.955356954848</v>
      </c>
      <c r="BM733" s="73">
        <f t="shared" si="1743"/>
        <v>2545.3640109022376</v>
      </c>
      <c r="BN733" s="73">
        <f t="shared" si="1744"/>
        <v>31.81705013627797</v>
      </c>
      <c r="BO733" s="69">
        <f t="shared" si="1745"/>
        <v>31.82</v>
      </c>
      <c r="BR733" t="str">
        <f t="shared" si="1746"/>
        <v>M151-3</v>
      </c>
      <c r="BS733">
        <f>+BS732</f>
        <v>151</v>
      </c>
      <c r="BT733">
        <v>3</v>
      </c>
      <c r="BU733" s="72">
        <f t="shared" si="1802"/>
        <v>66179.464283458175</v>
      </c>
      <c r="BV733" s="73">
        <f t="shared" si="1747"/>
        <v>5514.955356954848</v>
      </c>
      <c r="BW733" s="73">
        <f t="shared" si="1748"/>
        <v>2545.3640109022376</v>
      </c>
      <c r="BX733" s="73">
        <f t="shared" si="1749"/>
        <v>31.81705013627797</v>
      </c>
      <c r="BY733" s="69">
        <f t="shared" si="1750"/>
        <v>31.82</v>
      </c>
      <c r="CB733" t="str">
        <f t="shared" si="1751"/>
        <v>E151-3</v>
      </c>
      <c r="CC733">
        <f>+CC732</f>
        <v>151</v>
      </c>
      <c r="CD733">
        <v>3</v>
      </c>
      <c r="CE733" s="72">
        <f t="shared" si="1803"/>
        <v>66179.464283458175</v>
      </c>
      <c r="CF733" s="73">
        <f t="shared" si="1752"/>
        <v>5514.955356954848</v>
      </c>
      <c r="CG733" s="73">
        <f t="shared" si="1753"/>
        <v>2545.3640109022376</v>
      </c>
      <c r="CH733" s="73">
        <f t="shared" si="1754"/>
        <v>31.81705013627797</v>
      </c>
      <c r="CI733" s="69">
        <f t="shared" si="1755"/>
        <v>31.82</v>
      </c>
      <c r="CL733" t="str">
        <f t="shared" si="1756"/>
        <v>S151-3</v>
      </c>
      <c r="CM733">
        <f>+CM732</f>
        <v>151</v>
      </c>
      <c r="CN733">
        <v>3</v>
      </c>
      <c r="CO733" s="72">
        <f t="shared" si="1804"/>
        <v>66179.464283458175</v>
      </c>
      <c r="CP733" s="73">
        <f t="shared" si="1757"/>
        <v>5514.955356954848</v>
      </c>
      <c r="CQ733" s="73">
        <f t="shared" si="1758"/>
        <v>2545.3640109022376</v>
      </c>
      <c r="CR733" s="73">
        <f t="shared" si="1759"/>
        <v>31.81705013627797</v>
      </c>
      <c r="CU733" t="str">
        <f t="shared" si="1760"/>
        <v>T151-3</v>
      </c>
      <c r="CV733">
        <f>+CV732</f>
        <v>151</v>
      </c>
      <c r="CW733">
        <v>3</v>
      </c>
      <c r="CX733" s="72">
        <f t="shared" si="1805"/>
        <v>66179.464283458175</v>
      </c>
      <c r="CY733" s="73">
        <f t="shared" si="1761"/>
        <v>5514.955356954848</v>
      </c>
      <c r="CZ733" s="73">
        <f t="shared" si="1762"/>
        <v>2545.3640109022376</v>
      </c>
      <c r="DA733" s="73">
        <f t="shared" si="1763"/>
        <v>31.81705013627797</v>
      </c>
    </row>
    <row r="734" spans="1:105" ht="18.75" hidden="1" customHeight="1" x14ac:dyDescent="0.2">
      <c r="A734" s="3">
        <v>760</v>
      </c>
      <c r="B734" s="4">
        <v>153.852</v>
      </c>
      <c r="C734" s="5">
        <v>26668</v>
      </c>
      <c r="AD734" t="str">
        <f t="shared" si="1734"/>
        <v>F151-4</v>
      </c>
      <c r="AE734">
        <f>+AE733</f>
        <v>151</v>
      </c>
      <c r="AF734">
        <v>4</v>
      </c>
      <c r="AG734" s="72">
        <f t="shared" si="1800"/>
        <v>77327.706780373323</v>
      </c>
      <c r="AH734" s="73">
        <f t="shared" si="1735"/>
        <v>6443.9755650311099</v>
      </c>
      <c r="AI734" s="73">
        <f t="shared" si="1736"/>
        <v>2974.142568475897</v>
      </c>
      <c r="AJ734" s="73">
        <f t="shared" si="1737"/>
        <v>37.17678210594871</v>
      </c>
      <c r="AK734" s="69">
        <f t="shared" si="1738"/>
        <v>37.18</v>
      </c>
      <c r="AN734" t="str">
        <f t="shared" si="1739"/>
        <v>F127-3</v>
      </c>
      <c r="AO734">
        <f t="shared" ref="AO734:AO737" si="1808">AO733</f>
        <v>127</v>
      </c>
      <c r="AP734">
        <v>3</v>
      </c>
      <c r="AQ734" s="72">
        <f t="shared" si="1806"/>
        <v>62225.88051135221</v>
      </c>
      <c r="AR734" s="73">
        <f t="shared" si="1725"/>
        <v>5185.4900426126842</v>
      </c>
      <c r="AS734" s="73">
        <f t="shared" si="1726"/>
        <v>2393.3030965904695</v>
      </c>
      <c r="AT734" s="73">
        <f t="shared" si="1727"/>
        <v>29.916288707380872</v>
      </c>
      <c r="AU734" s="69">
        <f t="shared" si="1728"/>
        <v>29.92</v>
      </c>
      <c r="AX734" t="str">
        <f t="shared" si="1740"/>
        <v>P127-3</v>
      </c>
      <c r="AY734">
        <f t="shared" ref="AY734:AY737" si="1809">AY733</f>
        <v>127</v>
      </c>
      <c r="AZ734">
        <v>3</v>
      </c>
      <c r="BA734" s="72">
        <f t="shared" si="1807"/>
        <v>59599.752710530134</v>
      </c>
      <c r="BB734" s="73">
        <f t="shared" si="1730"/>
        <v>4966.6460592108442</v>
      </c>
      <c r="BC734" s="73">
        <f t="shared" si="1731"/>
        <v>2292.2981811742361</v>
      </c>
      <c r="BD734" s="73">
        <f t="shared" si="1732"/>
        <v>28.653727264677951</v>
      </c>
      <c r="BE734" s="69">
        <f t="shared" si="1733"/>
        <v>28.65</v>
      </c>
      <c r="BH734" t="str">
        <f t="shared" si="1741"/>
        <v>G151-4</v>
      </c>
      <c r="BI734">
        <f>+BI733</f>
        <v>151</v>
      </c>
      <c r="BJ734">
        <v>4</v>
      </c>
      <c r="BK734" s="72">
        <f t="shared" si="1801"/>
        <v>69488.437497631094</v>
      </c>
      <c r="BL734" s="73">
        <f t="shared" si="1742"/>
        <v>5790.7031248025914</v>
      </c>
      <c r="BM734" s="73">
        <f t="shared" si="1743"/>
        <v>2672.6322114473496</v>
      </c>
      <c r="BN734" s="73">
        <f t="shared" si="1744"/>
        <v>33.407902643091873</v>
      </c>
      <c r="BO734" s="69">
        <f t="shared" si="1745"/>
        <v>33.409999999999997</v>
      </c>
      <c r="BR734" t="str">
        <f t="shared" si="1746"/>
        <v>M151-4</v>
      </c>
      <c r="BS734">
        <f>+BS733</f>
        <v>151</v>
      </c>
      <c r="BT734">
        <v>4</v>
      </c>
      <c r="BU734" s="72">
        <f t="shared" si="1802"/>
        <v>69488.437497631094</v>
      </c>
      <c r="BV734" s="73">
        <f t="shared" si="1747"/>
        <v>5790.7031248025914</v>
      </c>
      <c r="BW734" s="73">
        <f t="shared" si="1748"/>
        <v>2672.6322114473496</v>
      </c>
      <c r="BX734" s="73">
        <f t="shared" si="1749"/>
        <v>33.407902643091873</v>
      </c>
      <c r="BY734" s="69">
        <f t="shared" si="1750"/>
        <v>33.409999999999997</v>
      </c>
      <c r="CB734" t="str">
        <f t="shared" si="1751"/>
        <v>E151-4</v>
      </c>
      <c r="CC734">
        <f>+CC733</f>
        <v>151</v>
      </c>
      <c r="CD734">
        <v>4</v>
      </c>
      <c r="CE734" s="72">
        <f t="shared" si="1803"/>
        <v>69488.437497631094</v>
      </c>
      <c r="CF734" s="73">
        <f t="shared" si="1752"/>
        <v>5790.7031248025914</v>
      </c>
      <c r="CG734" s="73">
        <f t="shared" si="1753"/>
        <v>2672.6322114473496</v>
      </c>
      <c r="CH734" s="73">
        <f t="shared" si="1754"/>
        <v>33.407902643091873</v>
      </c>
      <c r="CI734" s="69">
        <f t="shared" si="1755"/>
        <v>33.409999999999997</v>
      </c>
      <c r="CL734" t="str">
        <f t="shared" si="1756"/>
        <v>S151-4</v>
      </c>
      <c r="CM734">
        <f>+CM733</f>
        <v>151</v>
      </c>
      <c r="CN734">
        <v>4</v>
      </c>
      <c r="CO734" s="72">
        <f t="shared" si="1804"/>
        <v>69488.437497631094</v>
      </c>
      <c r="CP734" s="73">
        <f t="shared" si="1757"/>
        <v>5790.7031248025914</v>
      </c>
      <c r="CQ734" s="73">
        <f t="shared" si="1758"/>
        <v>2672.6322114473496</v>
      </c>
      <c r="CR734" s="73">
        <f t="shared" si="1759"/>
        <v>33.407902643091873</v>
      </c>
      <c r="CU734" t="str">
        <f t="shared" si="1760"/>
        <v>T151-4</v>
      </c>
      <c r="CV734">
        <f>+CV733</f>
        <v>151</v>
      </c>
      <c r="CW734">
        <v>4</v>
      </c>
      <c r="CX734" s="72">
        <f t="shared" si="1805"/>
        <v>69488.437497631094</v>
      </c>
      <c r="CY734" s="73">
        <f t="shared" si="1761"/>
        <v>5790.7031248025914</v>
      </c>
      <c r="CZ734" s="73">
        <f t="shared" si="1762"/>
        <v>2672.6322114473496</v>
      </c>
      <c r="DA734" s="73">
        <f t="shared" si="1763"/>
        <v>33.407902643091873</v>
      </c>
    </row>
    <row r="735" spans="1:105" ht="18.75" hidden="1" customHeight="1" x14ac:dyDescent="0.2">
      <c r="A735" s="3">
        <v>761</v>
      </c>
      <c r="B735" s="4">
        <v>154.62100000000001</v>
      </c>
      <c r="C735" s="5">
        <v>26801</v>
      </c>
      <c r="AD735" t="str">
        <f t="shared" si="1734"/>
        <v>F151-5</v>
      </c>
      <c r="AE735">
        <f>+AE734</f>
        <v>151</v>
      </c>
      <c r="AF735">
        <v>5</v>
      </c>
      <c r="AG735" s="72">
        <f t="shared" si="1800"/>
        <v>81194.092119391993</v>
      </c>
      <c r="AH735" s="73">
        <f t="shared" si="1735"/>
        <v>6766.1743432826661</v>
      </c>
      <c r="AI735" s="73">
        <f t="shared" si="1736"/>
        <v>3122.8496968996919</v>
      </c>
      <c r="AJ735" s="73">
        <f t="shared" si="1737"/>
        <v>39.035621211246152</v>
      </c>
      <c r="AK735" s="69">
        <f t="shared" si="1738"/>
        <v>39.04</v>
      </c>
      <c r="AN735" t="str">
        <f t="shared" si="1739"/>
        <v>F127-4</v>
      </c>
      <c r="AO735">
        <f t="shared" si="1808"/>
        <v>127</v>
      </c>
      <c r="AP735">
        <v>4</v>
      </c>
      <c r="AQ735" s="72">
        <f t="shared" si="1806"/>
        <v>65337.174536919825</v>
      </c>
      <c r="AR735" s="73">
        <f t="shared" si="1725"/>
        <v>5444.7645447433188</v>
      </c>
      <c r="AS735" s="73">
        <f t="shared" si="1726"/>
        <v>2512.9682514199931</v>
      </c>
      <c r="AT735" s="73">
        <f t="shared" si="1727"/>
        <v>31.412103142749917</v>
      </c>
      <c r="AU735" s="69">
        <f t="shared" si="1728"/>
        <v>31.41</v>
      </c>
      <c r="AX735" t="str">
        <f t="shared" si="1740"/>
        <v>P127-4</v>
      </c>
      <c r="AY735">
        <f t="shared" si="1809"/>
        <v>127</v>
      </c>
      <c r="AZ735">
        <v>4</v>
      </c>
      <c r="BA735" s="72">
        <f t="shared" si="1807"/>
        <v>62579.740346056642</v>
      </c>
      <c r="BB735" s="73">
        <f t="shared" si="1730"/>
        <v>5214.9783621713868</v>
      </c>
      <c r="BC735" s="73">
        <f t="shared" si="1731"/>
        <v>2406.913090232948</v>
      </c>
      <c r="BD735" s="73">
        <f t="shared" si="1732"/>
        <v>30.086413627911845</v>
      </c>
      <c r="BE735" s="69">
        <f t="shared" si="1733"/>
        <v>30.09</v>
      </c>
      <c r="BH735" t="str">
        <f t="shared" si="1741"/>
        <v>G151-5</v>
      </c>
      <c r="BI735">
        <f>+BI734</f>
        <v>151</v>
      </c>
      <c r="BJ735">
        <v>5</v>
      </c>
      <c r="BK735" s="72">
        <f t="shared" si="1801"/>
        <v>72962.859372512656</v>
      </c>
      <c r="BL735" s="73">
        <f t="shared" si="1742"/>
        <v>6080.2382810427216</v>
      </c>
      <c r="BM735" s="73">
        <f t="shared" si="1743"/>
        <v>2806.2638220197177</v>
      </c>
      <c r="BN735" s="73">
        <f t="shared" si="1744"/>
        <v>35.078297775246469</v>
      </c>
      <c r="BO735" s="69">
        <f t="shared" si="1745"/>
        <v>35.08</v>
      </c>
      <c r="BR735" t="str">
        <f t="shared" si="1746"/>
        <v>M151-5</v>
      </c>
      <c r="BS735">
        <f>+BS734</f>
        <v>151</v>
      </c>
      <c r="BT735">
        <v>5</v>
      </c>
      <c r="BU735" s="72">
        <f t="shared" si="1802"/>
        <v>72962.859372512656</v>
      </c>
      <c r="BV735" s="73">
        <f t="shared" si="1747"/>
        <v>6080.2382810427216</v>
      </c>
      <c r="BW735" s="73">
        <f t="shared" si="1748"/>
        <v>2806.2638220197177</v>
      </c>
      <c r="BX735" s="73">
        <f t="shared" si="1749"/>
        <v>35.078297775246469</v>
      </c>
      <c r="BY735" s="69">
        <f t="shared" si="1750"/>
        <v>35.08</v>
      </c>
      <c r="CB735" t="str">
        <f t="shared" si="1751"/>
        <v>E151-5</v>
      </c>
      <c r="CC735">
        <f>+CC734</f>
        <v>151</v>
      </c>
      <c r="CD735">
        <v>5</v>
      </c>
      <c r="CE735" s="72">
        <f t="shared" si="1803"/>
        <v>72962.859372512656</v>
      </c>
      <c r="CF735" s="73">
        <f t="shared" si="1752"/>
        <v>6080.2382810427216</v>
      </c>
      <c r="CG735" s="73">
        <f t="shared" si="1753"/>
        <v>2806.2638220197177</v>
      </c>
      <c r="CH735" s="73">
        <f t="shared" si="1754"/>
        <v>35.078297775246469</v>
      </c>
      <c r="CI735" s="69">
        <f t="shared" si="1755"/>
        <v>35.08</v>
      </c>
      <c r="CL735" t="str">
        <f t="shared" si="1756"/>
        <v>S151-5</v>
      </c>
      <c r="CM735">
        <f>+CM734</f>
        <v>151</v>
      </c>
      <c r="CN735">
        <v>5</v>
      </c>
      <c r="CO735" s="72">
        <f t="shared" si="1804"/>
        <v>72962.859372512656</v>
      </c>
      <c r="CP735" s="73">
        <f t="shared" si="1757"/>
        <v>6080.2382810427216</v>
      </c>
      <c r="CQ735" s="73">
        <f t="shared" si="1758"/>
        <v>2806.2638220197177</v>
      </c>
      <c r="CR735" s="73">
        <f t="shared" si="1759"/>
        <v>35.078297775246469</v>
      </c>
      <c r="CU735" t="str">
        <f t="shared" si="1760"/>
        <v>T151-5</v>
      </c>
      <c r="CV735">
        <f>+CV734</f>
        <v>151</v>
      </c>
      <c r="CW735">
        <v>5</v>
      </c>
      <c r="CX735" s="72">
        <f t="shared" si="1805"/>
        <v>72962.859372512656</v>
      </c>
      <c r="CY735" s="73">
        <f t="shared" si="1761"/>
        <v>6080.2382810427216</v>
      </c>
      <c r="CZ735" s="73">
        <f t="shared" si="1762"/>
        <v>2806.2638220197177</v>
      </c>
      <c r="DA735" s="73">
        <f t="shared" si="1763"/>
        <v>35.078297775246469</v>
      </c>
    </row>
    <row r="736" spans="1:105" ht="18.75" hidden="1" customHeight="1" x14ac:dyDescent="0.2">
      <c r="A736" s="3">
        <v>762</v>
      </c>
      <c r="B736" s="4">
        <v>155.39400000000001</v>
      </c>
      <c r="C736" s="5">
        <v>26935</v>
      </c>
      <c r="AD736" t="str">
        <f t="shared" si="1734"/>
        <v>F152-1</v>
      </c>
      <c r="AE736">
        <f>+AE731+1</f>
        <v>152</v>
      </c>
      <c r="AF736">
        <v>1</v>
      </c>
      <c r="AG736" s="72">
        <f>+AG731*100.5%</f>
        <v>67132.573427729323</v>
      </c>
      <c r="AH736" s="73">
        <f t="shared" si="1735"/>
        <v>5594.3811189774433</v>
      </c>
      <c r="AI736" s="73">
        <f t="shared" si="1736"/>
        <v>2582.0220549126661</v>
      </c>
      <c r="AJ736" s="73">
        <f t="shared" si="1737"/>
        <v>32.275275686408328</v>
      </c>
      <c r="AK736" s="69">
        <f t="shared" si="1738"/>
        <v>32.28</v>
      </c>
      <c r="AN736" t="str">
        <f t="shared" si="1739"/>
        <v>F127-5</v>
      </c>
      <c r="AO736">
        <f t="shared" si="1808"/>
        <v>127</v>
      </c>
      <c r="AP736">
        <v>5</v>
      </c>
      <c r="AQ736" s="72">
        <f t="shared" si="1806"/>
        <v>68604.033263765814</v>
      </c>
      <c r="AR736" s="73">
        <f t="shared" si="1725"/>
        <v>5717.0027719804848</v>
      </c>
      <c r="AS736" s="73">
        <f t="shared" si="1726"/>
        <v>2638.6166639909929</v>
      </c>
      <c r="AT736" s="73">
        <f t="shared" si="1727"/>
        <v>32.982708299887413</v>
      </c>
      <c r="AU736" s="69">
        <f t="shared" si="1728"/>
        <v>32.979999999999997</v>
      </c>
      <c r="AX736" t="str">
        <f t="shared" si="1740"/>
        <v>P127-5</v>
      </c>
      <c r="AY736">
        <f t="shared" si="1809"/>
        <v>127</v>
      </c>
      <c r="AZ736">
        <v>5</v>
      </c>
      <c r="BA736" s="72">
        <f t="shared" si="1807"/>
        <v>65708.727363359474</v>
      </c>
      <c r="BB736" s="73">
        <f t="shared" si="1730"/>
        <v>5475.7272802799562</v>
      </c>
      <c r="BC736" s="73">
        <f t="shared" si="1731"/>
        <v>2527.2587447445953</v>
      </c>
      <c r="BD736" s="73">
        <f t="shared" si="1732"/>
        <v>31.59073430930744</v>
      </c>
      <c r="BE736" s="69">
        <f t="shared" si="1733"/>
        <v>31.59</v>
      </c>
      <c r="BH736" t="str">
        <f t="shared" si="1741"/>
        <v>G152-1</v>
      </c>
      <c r="BI736">
        <f>+BI731+1</f>
        <v>152</v>
      </c>
      <c r="BJ736">
        <v>1</v>
      </c>
      <c r="BK736" s="72">
        <f>+BK731*100.5%</f>
        <v>60326.858598526494</v>
      </c>
      <c r="BL736" s="73">
        <f t="shared" si="1742"/>
        <v>5027.2382165438748</v>
      </c>
      <c r="BM736" s="73">
        <f t="shared" si="1743"/>
        <v>2320.2637922510189</v>
      </c>
      <c r="BN736" s="73">
        <f t="shared" si="1744"/>
        <v>29.003297403137736</v>
      </c>
      <c r="BO736" s="69">
        <f t="shared" si="1745"/>
        <v>29</v>
      </c>
      <c r="BR736" t="str">
        <f t="shared" si="1746"/>
        <v>M152-1</v>
      </c>
      <c r="BS736">
        <f>+BS731+1</f>
        <v>152</v>
      </c>
      <c r="BT736">
        <v>1</v>
      </c>
      <c r="BU736" s="72">
        <f>+BU731*100.5%</f>
        <v>60326.858598526494</v>
      </c>
      <c r="BV736" s="73">
        <f t="shared" si="1747"/>
        <v>5027.2382165438748</v>
      </c>
      <c r="BW736" s="73">
        <f t="shared" si="1748"/>
        <v>2320.2637922510189</v>
      </c>
      <c r="BX736" s="73">
        <f t="shared" si="1749"/>
        <v>29.003297403137736</v>
      </c>
      <c r="BY736" s="69">
        <f t="shared" si="1750"/>
        <v>29</v>
      </c>
      <c r="CB736" t="str">
        <f t="shared" si="1751"/>
        <v>E152-1</v>
      </c>
      <c r="CC736">
        <f>+CC731+1</f>
        <v>152</v>
      </c>
      <c r="CD736">
        <v>1</v>
      </c>
      <c r="CE736" s="72">
        <f>+CE731*100.5%</f>
        <v>60326.858598526494</v>
      </c>
      <c r="CF736" s="73">
        <f t="shared" si="1752"/>
        <v>5027.2382165438748</v>
      </c>
      <c r="CG736" s="73">
        <f t="shared" si="1753"/>
        <v>2320.2637922510189</v>
      </c>
      <c r="CH736" s="73">
        <f t="shared" si="1754"/>
        <v>29.003297403137736</v>
      </c>
      <c r="CI736" s="69">
        <f t="shared" si="1755"/>
        <v>29</v>
      </c>
      <c r="CL736" t="str">
        <f t="shared" si="1756"/>
        <v>S152-1</v>
      </c>
      <c r="CM736">
        <f>+CM731+1</f>
        <v>152</v>
      </c>
      <c r="CN736">
        <v>1</v>
      </c>
      <c r="CO736" s="72">
        <f>+CO731*100.5%</f>
        <v>60326.858598526494</v>
      </c>
      <c r="CP736" s="73">
        <f t="shared" si="1757"/>
        <v>5027.2382165438748</v>
      </c>
      <c r="CQ736" s="73">
        <f t="shared" si="1758"/>
        <v>2320.2637922510189</v>
      </c>
      <c r="CR736" s="73">
        <f t="shared" si="1759"/>
        <v>29.003297403137736</v>
      </c>
      <c r="CU736" t="str">
        <f t="shared" si="1760"/>
        <v>T152-1</v>
      </c>
      <c r="CV736">
        <f>+CV731+1</f>
        <v>152</v>
      </c>
      <c r="CW736">
        <v>1</v>
      </c>
      <c r="CX736" s="72">
        <f>+CX731*100.5%</f>
        <v>60326.858598526494</v>
      </c>
      <c r="CY736" s="73">
        <f t="shared" si="1761"/>
        <v>5027.2382165438748</v>
      </c>
      <c r="CZ736" s="73">
        <f t="shared" si="1762"/>
        <v>2320.2637922510189</v>
      </c>
      <c r="DA736" s="73">
        <f t="shared" si="1763"/>
        <v>29.003297403137736</v>
      </c>
    </row>
    <row r="737" spans="1:105" ht="18.75" hidden="1" customHeight="1" x14ac:dyDescent="0.2">
      <c r="A737" s="3">
        <v>763</v>
      </c>
      <c r="B737" s="4">
        <v>156.17099999999999</v>
      </c>
      <c r="C737" s="5">
        <v>27070</v>
      </c>
      <c r="AD737" t="str">
        <f t="shared" si="1734"/>
        <v>F152-2</v>
      </c>
      <c r="AE737">
        <f>+AE736</f>
        <v>152</v>
      </c>
      <c r="AF737">
        <v>2</v>
      </c>
      <c r="AG737" s="72">
        <f t="shared" ref="AG737:AG740" si="1810">+AG736*105%</f>
        <v>70489.202099115791</v>
      </c>
      <c r="AH737" s="73">
        <f t="shared" si="1735"/>
        <v>5874.100174926316</v>
      </c>
      <c r="AI737" s="73">
        <f t="shared" si="1736"/>
        <v>2711.1231576582995</v>
      </c>
      <c r="AJ737" s="73">
        <f t="shared" si="1737"/>
        <v>33.889039470728747</v>
      </c>
      <c r="AK737" s="69">
        <f t="shared" si="1738"/>
        <v>33.89</v>
      </c>
      <c r="AN737" t="str">
        <f t="shared" si="1739"/>
        <v>F127-6</v>
      </c>
      <c r="AO737">
        <f t="shared" si="1808"/>
        <v>127</v>
      </c>
      <c r="AP737">
        <v>6</v>
      </c>
      <c r="AQ737" s="72">
        <f t="shared" si="1806"/>
        <v>72034.234926954101</v>
      </c>
      <c r="AR737" s="73">
        <f t="shared" si="1725"/>
        <v>6002.8529105795087</v>
      </c>
      <c r="AS737" s="73">
        <f t="shared" si="1726"/>
        <v>2770.5474971905423</v>
      </c>
      <c r="AT737" s="73">
        <f t="shared" si="1727"/>
        <v>34.631843714881782</v>
      </c>
      <c r="AU737" s="69">
        <f t="shared" si="1728"/>
        <v>34.630000000000003</v>
      </c>
      <c r="AX737" t="str">
        <f t="shared" si="1740"/>
        <v>P127-6</v>
      </c>
      <c r="AY737">
        <f t="shared" si="1809"/>
        <v>127</v>
      </c>
      <c r="AZ737">
        <v>6</v>
      </c>
      <c r="BA737" s="72">
        <f t="shared" si="1807"/>
        <v>68994.163731527457</v>
      </c>
      <c r="BB737" s="73">
        <f t="shared" si="1730"/>
        <v>5749.5136442939547</v>
      </c>
      <c r="BC737" s="73">
        <f t="shared" si="1731"/>
        <v>2653.6216819818251</v>
      </c>
      <c r="BD737" s="73">
        <f t="shared" si="1732"/>
        <v>33.170271024772816</v>
      </c>
      <c r="BE737" s="69">
        <f t="shared" si="1733"/>
        <v>33.17</v>
      </c>
      <c r="BH737" t="str">
        <f t="shared" si="1741"/>
        <v>G152-2</v>
      </c>
      <c r="BI737">
        <f>+BI736</f>
        <v>152</v>
      </c>
      <c r="BJ737">
        <v>2</v>
      </c>
      <c r="BK737" s="72">
        <f t="shared" ref="BK737:BK740" si="1811">+BK736*105%</f>
        <v>63343.201528452824</v>
      </c>
      <c r="BL737" s="73">
        <f t="shared" si="1742"/>
        <v>5278.600127371069</v>
      </c>
      <c r="BM737" s="73">
        <f t="shared" si="1743"/>
        <v>2436.2769818635702</v>
      </c>
      <c r="BN737" s="73">
        <f t="shared" si="1744"/>
        <v>30.453462273294626</v>
      </c>
      <c r="BO737" s="69">
        <f t="shared" si="1745"/>
        <v>30.45</v>
      </c>
      <c r="BR737" t="str">
        <f t="shared" si="1746"/>
        <v>M152-2</v>
      </c>
      <c r="BS737">
        <f>+BS736</f>
        <v>152</v>
      </c>
      <c r="BT737">
        <v>2</v>
      </c>
      <c r="BU737" s="72">
        <f t="shared" ref="BU737:BU740" si="1812">+BU736*105%</f>
        <v>63343.201528452824</v>
      </c>
      <c r="BV737" s="73">
        <f t="shared" si="1747"/>
        <v>5278.600127371069</v>
      </c>
      <c r="BW737" s="73">
        <f t="shared" si="1748"/>
        <v>2436.2769818635702</v>
      </c>
      <c r="BX737" s="73">
        <f t="shared" si="1749"/>
        <v>30.453462273294626</v>
      </c>
      <c r="BY737" s="69">
        <f t="shared" si="1750"/>
        <v>30.45</v>
      </c>
      <c r="CB737" t="str">
        <f t="shared" si="1751"/>
        <v>E152-2</v>
      </c>
      <c r="CC737">
        <f>+CC736</f>
        <v>152</v>
      </c>
      <c r="CD737">
        <v>2</v>
      </c>
      <c r="CE737" s="72">
        <f t="shared" ref="CE737:CE740" si="1813">+CE736*105%</f>
        <v>63343.201528452824</v>
      </c>
      <c r="CF737" s="73">
        <f t="shared" si="1752"/>
        <v>5278.600127371069</v>
      </c>
      <c r="CG737" s="73">
        <f t="shared" si="1753"/>
        <v>2436.2769818635702</v>
      </c>
      <c r="CH737" s="73">
        <f t="shared" si="1754"/>
        <v>30.453462273294626</v>
      </c>
      <c r="CI737" s="69">
        <f t="shared" si="1755"/>
        <v>30.45</v>
      </c>
      <c r="CL737" t="str">
        <f t="shared" si="1756"/>
        <v>S152-2</v>
      </c>
      <c r="CM737">
        <f>+CM736</f>
        <v>152</v>
      </c>
      <c r="CN737">
        <v>2</v>
      </c>
      <c r="CO737" s="72">
        <f t="shared" ref="CO737:CO740" si="1814">+CO736*105%</f>
        <v>63343.201528452824</v>
      </c>
      <c r="CP737" s="73">
        <f t="shared" si="1757"/>
        <v>5278.600127371069</v>
      </c>
      <c r="CQ737" s="73">
        <f t="shared" si="1758"/>
        <v>2436.2769818635702</v>
      </c>
      <c r="CR737" s="73">
        <f t="shared" si="1759"/>
        <v>30.453462273294626</v>
      </c>
      <c r="CU737" t="str">
        <f t="shared" si="1760"/>
        <v>T152-2</v>
      </c>
      <c r="CV737">
        <f>+CV736</f>
        <v>152</v>
      </c>
      <c r="CW737">
        <v>2</v>
      </c>
      <c r="CX737" s="72">
        <f t="shared" ref="CX737:CX740" si="1815">+CX736*105%</f>
        <v>63343.201528452824</v>
      </c>
      <c r="CY737" s="73">
        <f t="shared" si="1761"/>
        <v>5278.600127371069</v>
      </c>
      <c r="CZ737" s="73">
        <f t="shared" si="1762"/>
        <v>2436.2769818635702</v>
      </c>
      <c r="DA737" s="73">
        <f t="shared" si="1763"/>
        <v>30.453462273294626</v>
      </c>
    </row>
    <row r="738" spans="1:105" ht="18.75" hidden="1" customHeight="1" x14ac:dyDescent="0.2">
      <c r="A738" s="3">
        <v>764</v>
      </c>
      <c r="B738" s="4">
        <v>156.952</v>
      </c>
      <c r="C738" s="5">
        <v>27205</v>
      </c>
      <c r="AD738" t="str">
        <f t="shared" si="1734"/>
        <v>F152-3</v>
      </c>
      <c r="AE738">
        <f>+AE737</f>
        <v>152</v>
      </c>
      <c r="AF738">
        <v>3</v>
      </c>
      <c r="AG738" s="72">
        <f t="shared" si="1810"/>
        <v>74013.662204071588</v>
      </c>
      <c r="AH738" s="73">
        <f t="shared" si="1735"/>
        <v>6167.8051836726327</v>
      </c>
      <c r="AI738" s="73">
        <f t="shared" si="1736"/>
        <v>2846.6793155412151</v>
      </c>
      <c r="AJ738" s="73">
        <f t="shared" si="1737"/>
        <v>35.583491444265185</v>
      </c>
      <c r="AK738" s="69">
        <f t="shared" si="1738"/>
        <v>35.58</v>
      </c>
      <c r="AN738" t="str">
        <f t="shared" si="1739"/>
        <v>F128-1</v>
      </c>
      <c r="AO738">
        <f>+AO732+1</f>
        <v>128</v>
      </c>
      <c r="AP738">
        <v>1</v>
      </c>
      <c r="AQ738" s="72">
        <f>+AQ732*100.5%</f>
        <v>56722.911486538738</v>
      </c>
      <c r="AR738" s="73">
        <f t="shared" si="1725"/>
        <v>4726.9092905448952</v>
      </c>
      <c r="AS738" s="73">
        <f t="shared" si="1726"/>
        <v>2181.6504417899514</v>
      </c>
      <c r="AT738" s="73">
        <f t="shared" si="1727"/>
        <v>27.270630522374393</v>
      </c>
      <c r="AU738" s="69">
        <f t="shared" si="1728"/>
        <v>27.27</v>
      </c>
      <c r="AX738" t="str">
        <f t="shared" si="1740"/>
        <v>P128-1</v>
      </c>
      <c r="AY738">
        <f>+AY732+1</f>
        <v>128</v>
      </c>
      <c r="AZ738">
        <v>1</v>
      </c>
      <c r="BA738" s="72">
        <f>+BA732*100.5%</f>
        <v>54329.026280347185</v>
      </c>
      <c r="BB738" s="73">
        <f t="shared" si="1730"/>
        <v>4527.4188566955991</v>
      </c>
      <c r="BC738" s="73">
        <f t="shared" si="1731"/>
        <v>2089.5779338595071</v>
      </c>
      <c r="BD738" s="73">
        <f t="shared" si="1732"/>
        <v>26.119724173243839</v>
      </c>
      <c r="BE738" s="69">
        <f t="shared" si="1733"/>
        <v>26.12</v>
      </c>
      <c r="BH738" t="str">
        <f t="shared" si="1741"/>
        <v>G152-3</v>
      </c>
      <c r="BI738">
        <f>+BI737</f>
        <v>152</v>
      </c>
      <c r="BJ738">
        <v>3</v>
      </c>
      <c r="BK738" s="72">
        <f t="shared" si="1811"/>
        <v>66510.361604875463</v>
      </c>
      <c r="BL738" s="73">
        <f t="shared" si="1742"/>
        <v>5542.5301337396222</v>
      </c>
      <c r="BM738" s="73">
        <f t="shared" si="1743"/>
        <v>2558.0908309567485</v>
      </c>
      <c r="BN738" s="73">
        <f t="shared" si="1744"/>
        <v>31.976135386959356</v>
      </c>
      <c r="BO738" s="69">
        <f t="shared" si="1745"/>
        <v>31.98</v>
      </c>
      <c r="BR738" t="str">
        <f t="shared" si="1746"/>
        <v>M152-3</v>
      </c>
      <c r="BS738">
        <f>+BS737</f>
        <v>152</v>
      </c>
      <c r="BT738">
        <v>3</v>
      </c>
      <c r="BU738" s="72">
        <f t="shared" si="1812"/>
        <v>66510.361604875463</v>
      </c>
      <c r="BV738" s="73">
        <f t="shared" si="1747"/>
        <v>5542.5301337396222</v>
      </c>
      <c r="BW738" s="73">
        <f t="shared" si="1748"/>
        <v>2558.0908309567485</v>
      </c>
      <c r="BX738" s="73">
        <f t="shared" si="1749"/>
        <v>31.976135386959356</v>
      </c>
      <c r="BY738" s="69">
        <f t="shared" si="1750"/>
        <v>31.98</v>
      </c>
      <c r="CB738" t="str">
        <f t="shared" si="1751"/>
        <v>E152-3</v>
      </c>
      <c r="CC738">
        <f>+CC737</f>
        <v>152</v>
      </c>
      <c r="CD738">
        <v>3</v>
      </c>
      <c r="CE738" s="72">
        <f t="shared" si="1813"/>
        <v>66510.361604875463</v>
      </c>
      <c r="CF738" s="73">
        <f t="shared" si="1752"/>
        <v>5542.5301337396222</v>
      </c>
      <c r="CG738" s="73">
        <f t="shared" si="1753"/>
        <v>2558.0908309567485</v>
      </c>
      <c r="CH738" s="73">
        <f t="shared" si="1754"/>
        <v>31.976135386959356</v>
      </c>
      <c r="CI738" s="69">
        <f t="shared" si="1755"/>
        <v>31.98</v>
      </c>
      <c r="CL738" t="str">
        <f t="shared" si="1756"/>
        <v>S152-3</v>
      </c>
      <c r="CM738">
        <f>+CM737</f>
        <v>152</v>
      </c>
      <c r="CN738">
        <v>3</v>
      </c>
      <c r="CO738" s="72">
        <f t="shared" si="1814"/>
        <v>66510.361604875463</v>
      </c>
      <c r="CP738" s="73">
        <f t="shared" si="1757"/>
        <v>5542.5301337396222</v>
      </c>
      <c r="CQ738" s="73">
        <f t="shared" si="1758"/>
        <v>2558.0908309567485</v>
      </c>
      <c r="CR738" s="73">
        <f t="shared" si="1759"/>
        <v>31.976135386959356</v>
      </c>
      <c r="CU738" t="str">
        <f t="shared" si="1760"/>
        <v>T152-3</v>
      </c>
      <c r="CV738">
        <f>+CV737</f>
        <v>152</v>
      </c>
      <c r="CW738">
        <v>3</v>
      </c>
      <c r="CX738" s="72">
        <f t="shared" si="1815"/>
        <v>66510.361604875463</v>
      </c>
      <c r="CY738" s="73">
        <f t="shared" si="1761"/>
        <v>5542.5301337396222</v>
      </c>
      <c r="CZ738" s="73">
        <f t="shared" si="1762"/>
        <v>2558.0908309567485</v>
      </c>
      <c r="DA738" s="73">
        <f t="shared" si="1763"/>
        <v>31.976135386959356</v>
      </c>
    </row>
    <row r="739" spans="1:105" ht="18.75" hidden="1" customHeight="1" x14ac:dyDescent="0.2">
      <c r="A739" s="3">
        <v>765</v>
      </c>
      <c r="B739" s="4">
        <v>157.73699999999999</v>
      </c>
      <c r="C739" s="5">
        <v>27341</v>
      </c>
      <c r="AD739" t="str">
        <f t="shared" si="1734"/>
        <v>F152-4</v>
      </c>
      <c r="AE739">
        <f>+AE738</f>
        <v>152</v>
      </c>
      <c r="AF739">
        <v>4</v>
      </c>
      <c r="AG739" s="72">
        <f t="shared" si="1810"/>
        <v>77714.345314275168</v>
      </c>
      <c r="AH739" s="73">
        <f t="shared" si="1735"/>
        <v>6476.195442856264</v>
      </c>
      <c r="AI739" s="73">
        <f t="shared" si="1736"/>
        <v>2989.0132813182759</v>
      </c>
      <c r="AJ739" s="73">
        <f t="shared" si="1737"/>
        <v>37.362666016478443</v>
      </c>
      <c r="AK739" s="69">
        <f t="shared" si="1738"/>
        <v>37.36</v>
      </c>
      <c r="AN739" t="str">
        <f t="shared" si="1739"/>
        <v>F128-2</v>
      </c>
      <c r="AO739">
        <f>AO738</f>
        <v>128</v>
      </c>
      <c r="AP739">
        <v>2</v>
      </c>
      <c r="AQ739" s="72">
        <f t="shared" ref="AQ739:AQ743" si="1816">+AQ738*105%</f>
        <v>59559.057060865678</v>
      </c>
      <c r="AR739" s="73">
        <f t="shared" si="1725"/>
        <v>4963.2547550721401</v>
      </c>
      <c r="AS739" s="73">
        <f t="shared" si="1726"/>
        <v>2290.732963879449</v>
      </c>
      <c r="AT739" s="73">
        <f t="shared" si="1727"/>
        <v>28.634162048493113</v>
      </c>
      <c r="AU739" s="69">
        <f t="shared" si="1728"/>
        <v>28.63</v>
      </c>
      <c r="AX739" t="str">
        <f t="shared" si="1740"/>
        <v>P128-2</v>
      </c>
      <c r="AY739">
        <f>AY738</f>
        <v>128</v>
      </c>
      <c r="AZ739">
        <v>2</v>
      </c>
      <c r="BA739" s="72">
        <f t="shared" ref="BA739:BA743" si="1817">+BA738*105%</f>
        <v>57045.477594364544</v>
      </c>
      <c r="BB739" s="73">
        <f t="shared" si="1730"/>
        <v>4753.7897995303783</v>
      </c>
      <c r="BC739" s="73">
        <f t="shared" si="1731"/>
        <v>2194.0568305524826</v>
      </c>
      <c r="BD739" s="73">
        <f t="shared" si="1732"/>
        <v>27.425710381906029</v>
      </c>
      <c r="BE739" s="69">
        <f t="shared" si="1733"/>
        <v>27.43</v>
      </c>
      <c r="BH739" t="str">
        <f t="shared" si="1741"/>
        <v>G152-4</v>
      </c>
      <c r="BI739">
        <f>+BI738</f>
        <v>152</v>
      </c>
      <c r="BJ739">
        <v>4</v>
      </c>
      <c r="BK739" s="72">
        <f t="shared" si="1811"/>
        <v>69835.879685119246</v>
      </c>
      <c r="BL739" s="73">
        <f t="shared" si="1742"/>
        <v>5819.6566404266041</v>
      </c>
      <c r="BM739" s="73">
        <f t="shared" si="1743"/>
        <v>2685.9953725045862</v>
      </c>
      <c r="BN739" s="73">
        <f t="shared" si="1744"/>
        <v>33.57494215630733</v>
      </c>
      <c r="BO739" s="69">
        <f t="shared" si="1745"/>
        <v>33.57</v>
      </c>
      <c r="BR739" t="str">
        <f t="shared" si="1746"/>
        <v>M152-4</v>
      </c>
      <c r="BS739">
        <f>+BS738</f>
        <v>152</v>
      </c>
      <c r="BT739">
        <v>4</v>
      </c>
      <c r="BU739" s="72">
        <f t="shared" si="1812"/>
        <v>69835.879685119246</v>
      </c>
      <c r="BV739" s="73">
        <f t="shared" si="1747"/>
        <v>5819.6566404266041</v>
      </c>
      <c r="BW739" s="73">
        <f t="shared" si="1748"/>
        <v>2685.9953725045862</v>
      </c>
      <c r="BX739" s="73">
        <f t="shared" si="1749"/>
        <v>33.57494215630733</v>
      </c>
      <c r="BY739" s="69">
        <f t="shared" si="1750"/>
        <v>33.57</v>
      </c>
      <c r="CB739" t="str">
        <f t="shared" si="1751"/>
        <v>E152-4</v>
      </c>
      <c r="CC739">
        <f>+CC738</f>
        <v>152</v>
      </c>
      <c r="CD739">
        <v>4</v>
      </c>
      <c r="CE739" s="72">
        <f t="shared" si="1813"/>
        <v>69835.879685119246</v>
      </c>
      <c r="CF739" s="73">
        <f t="shared" si="1752"/>
        <v>5819.6566404266041</v>
      </c>
      <c r="CG739" s="73">
        <f t="shared" si="1753"/>
        <v>2685.9953725045862</v>
      </c>
      <c r="CH739" s="73">
        <f t="shared" si="1754"/>
        <v>33.57494215630733</v>
      </c>
      <c r="CI739" s="69">
        <f t="shared" si="1755"/>
        <v>33.57</v>
      </c>
      <c r="CL739" t="str">
        <f t="shared" si="1756"/>
        <v>S152-4</v>
      </c>
      <c r="CM739">
        <f>+CM738</f>
        <v>152</v>
      </c>
      <c r="CN739">
        <v>4</v>
      </c>
      <c r="CO739" s="72">
        <f t="shared" si="1814"/>
        <v>69835.879685119246</v>
      </c>
      <c r="CP739" s="73">
        <f t="shared" si="1757"/>
        <v>5819.6566404266041</v>
      </c>
      <c r="CQ739" s="73">
        <f t="shared" si="1758"/>
        <v>2685.9953725045862</v>
      </c>
      <c r="CR739" s="73">
        <f t="shared" si="1759"/>
        <v>33.57494215630733</v>
      </c>
      <c r="CU739" t="str">
        <f t="shared" si="1760"/>
        <v>T152-4</v>
      </c>
      <c r="CV739">
        <f>+CV738</f>
        <v>152</v>
      </c>
      <c r="CW739">
        <v>4</v>
      </c>
      <c r="CX739" s="72">
        <f t="shared" si="1815"/>
        <v>69835.879685119246</v>
      </c>
      <c r="CY739" s="73">
        <f t="shared" si="1761"/>
        <v>5819.6566404266041</v>
      </c>
      <c r="CZ739" s="73">
        <f t="shared" si="1762"/>
        <v>2685.9953725045862</v>
      </c>
      <c r="DA739" s="73">
        <f t="shared" si="1763"/>
        <v>33.57494215630733</v>
      </c>
    </row>
    <row r="740" spans="1:105" ht="18.75" hidden="1" customHeight="1" x14ac:dyDescent="0.2">
      <c r="A740" s="3">
        <v>766</v>
      </c>
      <c r="B740" s="4">
        <v>158.52500000000001</v>
      </c>
      <c r="C740" s="5">
        <v>27478</v>
      </c>
      <c r="AD740" t="str">
        <f t="shared" si="1734"/>
        <v>F152-5</v>
      </c>
      <c r="AE740">
        <f>+AE739</f>
        <v>152</v>
      </c>
      <c r="AF740">
        <v>5</v>
      </c>
      <c r="AG740" s="72">
        <f t="shared" si="1810"/>
        <v>81600.062579988924</v>
      </c>
      <c r="AH740" s="73">
        <f t="shared" si="1735"/>
        <v>6800.005214999077</v>
      </c>
      <c r="AI740" s="73">
        <f t="shared" si="1736"/>
        <v>3138.4639453841892</v>
      </c>
      <c r="AJ740" s="73">
        <f t="shared" si="1737"/>
        <v>39.23079931730237</v>
      </c>
      <c r="AK740" s="69">
        <f t="shared" si="1738"/>
        <v>39.229999999999997</v>
      </c>
      <c r="AN740" t="str">
        <f t="shared" si="1739"/>
        <v>F128-3</v>
      </c>
      <c r="AO740">
        <f t="shared" ref="AO740:AO743" si="1818">AO739</f>
        <v>128</v>
      </c>
      <c r="AP740">
        <v>3</v>
      </c>
      <c r="AQ740" s="72">
        <f t="shared" si="1816"/>
        <v>62537.009913908965</v>
      </c>
      <c r="AR740" s="73">
        <f t="shared" si="1725"/>
        <v>5211.4174928257471</v>
      </c>
      <c r="AS740" s="73">
        <f t="shared" si="1726"/>
        <v>2405.2696120734217</v>
      </c>
      <c r="AT740" s="73">
        <f t="shared" si="1727"/>
        <v>30.065870150917771</v>
      </c>
      <c r="AU740" s="69">
        <f t="shared" si="1728"/>
        <v>30.07</v>
      </c>
      <c r="AX740" t="str">
        <f t="shared" si="1740"/>
        <v>P128-3</v>
      </c>
      <c r="AY740">
        <f t="shared" ref="AY740:AY743" si="1819">AY739</f>
        <v>128</v>
      </c>
      <c r="AZ740">
        <v>3</v>
      </c>
      <c r="BA740" s="72">
        <f t="shared" si="1817"/>
        <v>59897.751474082776</v>
      </c>
      <c r="BB740" s="73">
        <f t="shared" si="1730"/>
        <v>4991.4792895068977</v>
      </c>
      <c r="BC740" s="73">
        <f t="shared" si="1731"/>
        <v>2303.7596720801066</v>
      </c>
      <c r="BD740" s="73">
        <f t="shared" si="1732"/>
        <v>28.796995901001335</v>
      </c>
      <c r="BE740" s="69">
        <f t="shared" si="1733"/>
        <v>28.8</v>
      </c>
      <c r="BH740" t="str">
        <f t="shared" si="1741"/>
        <v>G152-5</v>
      </c>
      <c r="BI740">
        <f>+BI739</f>
        <v>152</v>
      </c>
      <c r="BJ740">
        <v>5</v>
      </c>
      <c r="BK740" s="72">
        <f t="shared" si="1811"/>
        <v>73327.673669375217</v>
      </c>
      <c r="BL740" s="73">
        <f t="shared" si="1742"/>
        <v>6110.6394724479351</v>
      </c>
      <c r="BM740" s="73">
        <f t="shared" si="1743"/>
        <v>2820.2951411298159</v>
      </c>
      <c r="BN740" s="73">
        <f t="shared" si="1744"/>
        <v>35.253689264122698</v>
      </c>
      <c r="BO740" s="69">
        <f t="shared" si="1745"/>
        <v>35.25</v>
      </c>
      <c r="BR740" t="str">
        <f t="shared" si="1746"/>
        <v>M152-5</v>
      </c>
      <c r="BS740">
        <f>+BS739</f>
        <v>152</v>
      </c>
      <c r="BT740">
        <v>5</v>
      </c>
      <c r="BU740" s="72">
        <f t="shared" si="1812"/>
        <v>73327.673669375217</v>
      </c>
      <c r="BV740" s="73">
        <f t="shared" si="1747"/>
        <v>6110.6394724479351</v>
      </c>
      <c r="BW740" s="73">
        <f t="shared" si="1748"/>
        <v>2820.2951411298159</v>
      </c>
      <c r="BX740" s="73">
        <f t="shared" si="1749"/>
        <v>35.253689264122698</v>
      </c>
      <c r="BY740" s="69">
        <f t="shared" si="1750"/>
        <v>35.25</v>
      </c>
      <c r="CB740" t="str">
        <f t="shared" si="1751"/>
        <v>E152-5</v>
      </c>
      <c r="CC740">
        <f>+CC739</f>
        <v>152</v>
      </c>
      <c r="CD740">
        <v>5</v>
      </c>
      <c r="CE740" s="72">
        <f t="shared" si="1813"/>
        <v>73327.673669375217</v>
      </c>
      <c r="CF740" s="73">
        <f t="shared" si="1752"/>
        <v>6110.6394724479351</v>
      </c>
      <c r="CG740" s="73">
        <f t="shared" si="1753"/>
        <v>2820.2951411298159</v>
      </c>
      <c r="CH740" s="73">
        <f t="shared" si="1754"/>
        <v>35.253689264122698</v>
      </c>
      <c r="CI740" s="69">
        <f t="shared" si="1755"/>
        <v>35.25</v>
      </c>
      <c r="CL740" t="str">
        <f t="shared" si="1756"/>
        <v>S152-5</v>
      </c>
      <c r="CM740">
        <f>+CM739</f>
        <v>152</v>
      </c>
      <c r="CN740">
        <v>5</v>
      </c>
      <c r="CO740" s="72">
        <f t="shared" si="1814"/>
        <v>73327.673669375217</v>
      </c>
      <c r="CP740" s="73">
        <f t="shared" si="1757"/>
        <v>6110.6394724479351</v>
      </c>
      <c r="CQ740" s="73">
        <f t="shared" si="1758"/>
        <v>2820.2951411298159</v>
      </c>
      <c r="CR740" s="73">
        <f t="shared" si="1759"/>
        <v>35.253689264122698</v>
      </c>
      <c r="CU740" t="str">
        <f t="shared" si="1760"/>
        <v>T152-5</v>
      </c>
      <c r="CV740">
        <f>+CV739</f>
        <v>152</v>
      </c>
      <c r="CW740">
        <v>5</v>
      </c>
      <c r="CX740" s="72">
        <f t="shared" si="1815"/>
        <v>73327.673669375217</v>
      </c>
      <c r="CY740" s="73">
        <f t="shared" si="1761"/>
        <v>6110.6394724479351</v>
      </c>
      <c r="CZ740" s="73">
        <f t="shared" si="1762"/>
        <v>2820.2951411298159</v>
      </c>
      <c r="DA740" s="73">
        <f t="shared" si="1763"/>
        <v>35.253689264122698</v>
      </c>
    </row>
    <row r="741" spans="1:105" ht="18.75" hidden="1" customHeight="1" x14ac:dyDescent="0.2">
      <c r="A741" s="3">
        <v>767</v>
      </c>
      <c r="B741" s="4">
        <v>159.31800000000001</v>
      </c>
      <c r="C741" s="5">
        <v>27615</v>
      </c>
      <c r="AD741" t="str">
        <f t="shared" si="1734"/>
        <v>F153-1</v>
      </c>
      <c r="AE741">
        <f>+AE736+1</f>
        <v>153</v>
      </c>
      <c r="AF741">
        <v>1</v>
      </c>
      <c r="AG741" s="72">
        <f>+AG736*100.5%</f>
        <v>67468.236294867966</v>
      </c>
      <c r="AH741" s="73">
        <f t="shared" si="1735"/>
        <v>5622.3530245723305</v>
      </c>
      <c r="AI741" s="73">
        <f t="shared" si="1736"/>
        <v>2594.9321651872297</v>
      </c>
      <c r="AJ741" s="73">
        <f t="shared" si="1737"/>
        <v>32.436652064840366</v>
      </c>
      <c r="AK741" s="69">
        <f t="shared" si="1738"/>
        <v>32.44</v>
      </c>
      <c r="AN741" t="str">
        <f t="shared" si="1739"/>
        <v>F128-4</v>
      </c>
      <c r="AO741">
        <f t="shared" si="1818"/>
        <v>128</v>
      </c>
      <c r="AP741">
        <v>4</v>
      </c>
      <c r="AQ741" s="72">
        <f t="shared" si="1816"/>
        <v>65663.860409604415</v>
      </c>
      <c r="AR741" s="73">
        <f t="shared" si="1725"/>
        <v>5471.9883674670345</v>
      </c>
      <c r="AS741" s="73">
        <f t="shared" si="1726"/>
        <v>2525.533092677093</v>
      </c>
      <c r="AT741" s="73">
        <f t="shared" si="1727"/>
        <v>31.569163658463662</v>
      </c>
      <c r="AU741" s="69">
        <f t="shared" si="1728"/>
        <v>31.57</v>
      </c>
      <c r="AX741" t="str">
        <f t="shared" si="1740"/>
        <v>P128-4</v>
      </c>
      <c r="AY741">
        <f t="shared" si="1819"/>
        <v>128</v>
      </c>
      <c r="AZ741">
        <v>4</v>
      </c>
      <c r="BA741" s="72">
        <f t="shared" si="1817"/>
        <v>62892.639047786914</v>
      </c>
      <c r="BB741" s="73">
        <f t="shared" si="1730"/>
        <v>5241.0532539822425</v>
      </c>
      <c r="BC741" s="73">
        <f t="shared" si="1731"/>
        <v>2418.9476556841119</v>
      </c>
      <c r="BD741" s="73">
        <f t="shared" si="1732"/>
        <v>30.2368456960514</v>
      </c>
      <c r="BE741" s="69">
        <f t="shared" si="1733"/>
        <v>30.24</v>
      </c>
      <c r="BH741" t="str">
        <f t="shared" si="1741"/>
        <v>G153-1</v>
      </c>
      <c r="BI741">
        <f>+BI736+1</f>
        <v>153</v>
      </c>
      <c r="BJ741">
        <v>1</v>
      </c>
      <c r="BK741" s="72">
        <f>+BK736*100.5%</f>
        <v>60628.492891519119</v>
      </c>
      <c r="BL741" s="73">
        <f t="shared" si="1742"/>
        <v>5052.374407626593</v>
      </c>
      <c r="BM741" s="73">
        <f t="shared" si="1743"/>
        <v>2331.8651112122739</v>
      </c>
      <c r="BN741" s="73">
        <f t="shared" si="1744"/>
        <v>29.148313890153421</v>
      </c>
      <c r="BO741" s="69">
        <f t="shared" si="1745"/>
        <v>29.15</v>
      </c>
      <c r="BR741" t="str">
        <f t="shared" si="1746"/>
        <v>M153-1</v>
      </c>
      <c r="BS741">
        <f>+BS736+1</f>
        <v>153</v>
      </c>
      <c r="BT741">
        <v>1</v>
      </c>
      <c r="BU741" s="72">
        <f>+BU736*100.5%</f>
        <v>60628.492891519119</v>
      </c>
      <c r="BV741" s="73">
        <f t="shared" si="1747"/>
        <v>5052.374407626593</v>
      </c>
      <c r="BW741" s="73">
        <f t="shared" si="1748"/>
        <v>2331.8651112122739</v>
      </c>
      <c r="BX741" s="73">
        <f t="shared" si="1749"/>
        <v>29.148313890153421</v>
      </c>
      <c r="BY741" s="69">
        <f t="shared" si="1750"/>
        <v>29.15</v>
      </c>
      <c r="CB741" t="str">
        <f t="shared" si="1751"/>
        <v>E153-1</v>
      </c>
      <c r="CC741">
        <f>+CC736+1</f>
        <v>153</v>
      </c>
      <c r="CD741">
        <v>1</v>
      </c>
      <c r="CE741" s="72">
        <f>+CE736*100.5%</f>
        <v>60628.492891519119</v>
      </c>
      <c r="CF741" s="73">
        <f t="shared" si="1752"/>
        <v>5052.374407626593</v>
      </c>
      <c r="CG741" s="73">
        <f t="shared" si="1753"/>
        <v>2331.8651112122739</v>
      </c>
      <c r="CH741" s="73">
        <f t="shared" si="1754"/>
        <v>29.148313890153421</v>
      </c>
      <c r="CI741" s="69">
        <f t="shared" si="1755"/>
        <v>29.15</v>
      </c>
      <c r="CL741" t="str">
        <f t="shared" si="1756"/>
        <v>S153-1</v>
      </c>
      <c r="CM741">
        <f>+CM736+1</f>
        <v>153</v>
      </c>
      <c r="CN741">
        <v>1</v>
      </c>
      <c r="CO741" s="72">
        <f>+CO736*100.5%</f>
        <v>60628.492891519119</v>
      </c>
      <c r="CP741" s="73">
        <f t="shared" si="1757"/>
        <v>5052.374407626593</v>
      </c>
      <c r="CQ741" s="73">
        <f t="shared" si="1758"/>
        <v>2331.8651112122739</v>
      </c>
      <c r="CR741" s="73">
        <f t="shared" si="1759"/>
        <v>29.148313890153421</v>
      </c>
      <c r="CU741" t="str">
        <f t="shared" si="1760"/>
        <v>T153-1</v>
      </c>
      <c r="CV741">
        <f>+CV736+1</f>
        <v>153</v>
      </c>
      <c r="CW741">
        <v>1</v>
      </c>
      <c r="CX741" s="72">
        <f>+CX736*100.5%</f>
        <v>60628.492891519119</v>
      </c>
      <c r="CY741" s="73">
        <f t="shared" si="1761"/>
        <v>5052.374407626593</v>
      </c>
      <c r="CZ741" s="73">
        <f t="shared" si="1762"/>
        <v>2331.8651112122739</v>
      </c>
      <c r="DA741" s="73">
        <f t="shared" si="1763"/>
        <v>29.148313890153421</v>
      </c>
    </row>
    <row r="742" spans="1:105" ht="18.75" hidden="1" customHeight="1" x14ac:dyDescent="0.2">
      <c r="A742" s="3">
        <v>768</v>
      </c>
      <c r="B742" s="4">
        <v>160.11500000000001</v>
      </c>
      <c r="C742" s="5">
        <v>27753</v>
      </c>
      <c r="AD742" t="str">
        <f t="shared" si="1734"/>
        <v>F153-2</v>
      </c>
      <c r="AE742">
        <f>+AE741</f>
        <v>153</v>
      </c>
      <c r="AF742">
        <v>2</v>
      </c>
      <c r="AG742" s="72">
        <f t="shared" ref="AG742:AG745" si="1820">+AG741*105%</f>
        <v>70841.648109611371</v>
      </c>
      <c r="AH742" s="73">
        <f t="shared" si="1735"/>
        <v>5903.4706758009479</v>
      </c>
      <c r="AI742" s="73">
        <f t="shared" si="1736"/>
        <v>2724.6787734465911</v>
      </c>
      <c r="AJ742" s="73">
        <f t="shared" si="1737"/>
        <v>34.058484668082393</v>
      </c>
      <c r="AK742" s="69">
        <f t="shared" si="1738"/>
        <v>34.06</v>
      </c>
      <c r="AN742" t="str">
        <f t="shared" si="1739"/>
        <v>F128-5</v>
      </c>
      <c r="AO742">
        <f t="shared" si="1818"/>
        <v>128</v>
      </c>
      <c r="AP742">
        <v>5</v>
      </c>
      <c r="AQ742" s="72">
        <f t="shared" si="1816"/>
        <v>68947.053430084634</v>
      </c>
      <c r="AR742" s="73">
        <f t="shared" si="1725"/>
        <v>5745.5877858403865</v>
      </c>
      <c r="AS742" s="73">
        <f t="shared" si="1726"/>
        <v>2651.8097473109474</v>
      </c>
      <c r="AT742" s="73">
        <f t="shared" si="1727"/>
        <v>33.147621841386844</v>
      </c>
      <c r="AU742" s="69">
        <f t="shared" si="1728"/>
        <v>33.15</v>
      </c>
      <c r="AX742" t="str">
        <f t="shared" si="1740"/>
        <v>P128-5</v>
      </c>
      <c r="AY742">
        <f t="shared" si="1819"/>
        <v>128</v>
      </c>
      <c r="AZ742">
        <v>5</v>
      </c>
      <c r="BA742" s="72">
        <f t="shared" si="1817"/>
        <v>66037.271000176261</v>
      </c>
      <c r="BB742" s="73">
        <f t="shared" si="1730"/>
        <v>5503.1059166813548</v>
      </c>
      <c r="BC742" s="73">
        <f t="shared" si="1731"/>
        <v>2539.8950384683176</v>
      </c>
      <c r="BD742" s="73">
        <f t="shared" si="1732"/>
        <v>31.748687980853973</v>
      </c>
      <c r="BE742" s="69">
        <f t="shared" si="1733"/>
        <v>31.75</v>
      </c>
      <c r="BH742" t="str">
        <f t="shared" si="1741"/>
        <v>G153-2</v>
      </c>
      <c r="BI742">
        <f>+BI741</f>
        <v>153</v>
      </c>
      <c r="BJ742">
        <v>2</v>
      </c>
      <c r="BK742" s="72">
        <f t="shared" ref="BK742:BK745" si="1821">+BK741*105%</f>
        <v>63659.917536095076</v>
      </c>
      <c r="BL742" s="73">
        <f t="shared" si="1742"/>
        <v>5304.9931280079227</v>
      </c>
      <c r="BM742" s="73">
        <f t="shared" si="1743"/>
        <v>2448.4583667728875</v>
      </c>
      <c r="BN742" s="73">
        <f t="shared" si="1744"/>
        <v>30.605729584661095</v>
      </c>
      <c r="BO742" s="69">
        <f t="shared" si="1745"/>
        <v>30.61</v>
      </c>
      <c r="BR742" t="str">
        <f t="shared" si="1746"/>
        <v>M153-2</v>
      </c>
      <c r="BS742">
        <f>+BS741</f>
        <v>153</v>
      </c>
      <c r="BT742">
        <v>2</v>
      </c>
      <c r="BU742" s="72">
        <f t="shared" ref="BU742:BU745" si="1822">+BU741*105%</f>
        <v>63659.917536095076</v>
      </c>
      <c r="BV742" s="73">
        <f t="shared" si="1747"/>
        <v>5304.9931280079227</v>
      </c>
      <c r="BW742" s="73">
        <f t="shared" si="1748"/>
        <v>2448.4583667728875</v>
      </c>
      <c r="BX742" s="73">
        <f t="shared" si="1749"/>
        <v>30.605729584661095</v>
      </c>
      <c r="BY742" s="69">
        <f t="shared" si="1750"/>
        <v>30.61</v>
      </c>
      <c r="CB742" t="str">
        <f t="shared" si="1751"/>
        <v>E153-2</v>
      </c>
      <c r="CC742">
        <f>+CC741</f>
        <v>153</v>
      </c>
      <c r="CD742">
        <v>2</v>
      </c>
      <c r="CE742" s="72">
        <f t="shared" ref="CE742:CE745" si="1823">+CE741*105%</f>
        <v>63659.917536095076</v>
      </c>
      <c r="CF742" s="73">
        <f t="shared" si="1752"/>
        <v>5304.9931280079227</v>
      </c>
      <c r="CG742" s="73">
        <f t="shared" si="1753"/>
        <v>2448.4583667728875</v>
      </c>
      <c r="CH742" s="73">
        <f t="shared" si="1754"/>
        <v>30.605729584661095</v>
      </c>
      <c r="CI742" s="69">
        <f t="shared" si="1755"/>
        <v>30.61</v>
      </c>
      <c r="CL742" t="str">
        <f t="shared" si="1756"/>
        <v>S153-2</v>
      </c>
      <c r="CM742">
        <f>+CM741</f>
        <v>153</v>
      </c>
      <c r="CN742">
        <v>2</v>
      </c>
      <c r="CO742" s="72">
        <f t="shared" ref="CO742:CO745" si="1824">+CO741*105%</f>
        <v>63659.917536095076</v>
      </c>
      <c r="CP742" s="73">
        <f t="shared" si="1757"/>
        <v>5304.9931280079227</v>
      </c>
      <c r="CQ742" s="73">
        <f t="shared" si="1758"/>
        <v>2448.4583667728875</v>
      </c>
      <c r="CR742" s="73">
        <f t="shared" si="1759"/>
        <v>30.605729584661095</v>
      </c>
      <c r="CU742" t="str">
        <f t="shared" si="1760"/>
        <v>T153-2</v>
      </c>
      <c r="CV742">
        <f>+CV741</f>
        <v>153</v>
      </c>
      <c r="CW742">
        <v>2</v>
      </c>
      <c r="CX742" s="72">
        <f t="shared" ref="CX742:CX745" si="1825">+CX741*105%</f>
        <v>63659.917536095076</v>
      </c>
      <c r="CY742" s="73">
        <f t="shared" si="1761"/>
        <v>5304.9931280079227</v>
      </c>
      <c r="CZ742" s="73">
        <f t="shared" si="1762"/>
        <v>2448.4583667728875</v>
      </c>
      <c r="DA742" s="73">
        <f t="shared" si="1763"/>
        <v>30.605729584661095</v>
      </c>
    </row>
    <row r="743" spans="1:105" ht="18.75" hidden="1" customHeight="1" x14ac:dyDescent="0.2">
      <c r="A743" s="3">
        <v>769</v>
      </c>
      <c r="B743" s="4">
        <v>160.91499999999999</v>
      </c>
      <c r="C743" s="5">
        <v>27892</v>
      </c>
      <c r="AD743" t="str">
        <f t="shared" si="1734"/>
        <v>F153-3</v>
      </c>
      <c r="AE743">
        <f>+AE742</f>
        <v>153</v>
      </c>
      <c r="AF743">
        <v>3</v>
      </c>
      <c r="AG743" s="72">
        <f t="shared" si="1820"/>
        <v>74383.730515091942</v>
      </c>
      <c r="AH743" s="73">
        <f t="shared" si="1735"/>
        <v>6198.6442095909952</v>
      </c>
      <c r="AI743" s="73">
        <f t="shared" si="1736"/>
        <v>2860.9127121189208</v>
      </c>
      <c r="AJ743" s="73">
        <f t="shared" si="1737"/>
        <v>35.761408901486512</v>
      </c>
      <c r="AK743" s="69">
        <f t="shared" si="1738"/>
        <v>35.76</v>
      </c>
      <c r="AN743" t="str">
        <f t="shared" si="1739"/>
        <v>F128-6</v>
      </c>
      <c r="AO743">
        <f t="shared" si="1818"/>
        <v>128</v>
      </c>
      <c r="AP743">
        <v>6</v>
      </c>
      <c r="AQ743" s="72">
        <f t="shared" si="1816"/>
        <v>72394.406101588873</v>
      </c>
      <c r="AR743" s="73">
        <f t="shared" si="1725"/>
        <v>6032.8671751324064</v>
      </c>
      <c r="AS743" s="73">
        <f t="shared" si="1726"/>
        <v>2784.4002346764951</v>
      </c>
      <c r="AT743" s="73">
        <f t="shared" si="1727"/>
        <v>34.805002933456187</v>
      </c>
      <c r="AU743" s="69">
        <f t="shared" si="1728"/>
        <v>34.81</v>
      </c>
      <c r="AX743" t="str">
        <f t="shared" si="1740"/>
        <v>P128-6</v>
      </c>
      <c r="AY743">
        <f t="shared" si="1819"/>
        <v>128</v>
      </c>
      <c r="AZ743">
        <v>6</v>
      </c>
      <c r="BA743" s="72">
        <f t="shared" si="1817"/>
        <v>69339.134550185074</v>
      </c>
      <c r="BB743" s="73">
        <f t="shared" si="1730"/>
        <v>5778.2612125154228</v>
      </c>
      <c r="BC743" s="73">
        <f t="shared" si="1731"/>
        <v>2666.8897903917336</v>
      </c>
      <c r="BD743" s="73">
        <f t="shared" si="1732"/>
        <v>33.336122379896672</v>
      </c>
      <c r="BE743" s="69">
        <f t="shared" si="1733"/>
        <v>33.340000000000003</v>
      </c>
      <c r="BH743" t="str">
        <f t="shared" si="1741"/>
        <v>G153-3</v>
      </c>
      <c r="BI743">
        <f>+BI742</f>
        <v>153</v>
      </c>
      <c r="BJ743">
        <v>3</v>
      </c>
      <c r="BK743" s="72">
        <f t="shared" si="1821"/>
        <v>66842.913412899827</v>
      </c>
      <c r="BL743" s="73">
        <f t="shared" si="1742"/>
        <v>5570.2427844083186</v>
      </c>
      <c r="BM743" s="73">
        <f t="shared" si="1743"/>
        <v>2570.8812851115317</v>
      </c>
      <c r="BN743" s="73">
        <f t="shared" si="1744"/>
        <v>32.136016063894147</v>
      </c>
      <c r="BO743" s="69">
        <f t="shared" si="1745"/>
        <v>32.14</v>
      </c>
      <c r="BR743" t="str">
        <f t="shared" si="1746"/>
        <v>M153-3</v>
      </c>
      <c r="BS743">
        <f>+BS742</f>
        <v>153</v>
      </c>
      <c r="BT743">
        <v>3</v>
      </c>
      <c r="BU743" s="72">
        <f t="shared" si="1822"/>
        <v>66842.913412899827</v>
      </c>
      <c r="BV743" s="73">
        <f t="shared" si="1747"/>
        <v>5570.2427844083186</v>
      </c>
      <c r="BW743" s="73">
        <f t="shared" si="1748"/>
        <v>2570.8812851115317</v>
      </c>
      <c r="BX743" s="73">
        <f t="shared" si="1749"/>
        <v>32.136016063894147</v>
      </c>
      <c r="BY743" s="69">
        <f t="shared" si="1750"/>
        <v>32.14</v>
      </c>
      <c r="CB743" t="str">
        <f t="shared" si="1751"/>
        <v>E153-3</v>
      </c>
      <c r="CC743">
        <f>+CC742</f>
        <v>153</v>
      </c>
      <c r="CD743">
        <v>3</v>
      </c>
      <c r="CE743" s="72">
        <f t="shared" si="1823"/>
        <v>66842.913412899827</v>
      </c>
      <c r="CF743" s="73">
        <f t="shared" si="1752"/>
        <v>5570.2427844083186</v>
      </c>
      <c r="CG743" s="73">
        <f t="shared" si="1753"/>
        <v>2570.8812851115317</v>
      </c>
      <c r="CH743" s="73">
        <f t="shared" si="1754"/>
        <v>32.136016063894147</v>
      </c>
      <c r="CI743" s="69">
        <f t="shared" si="1755"/>
        <v>32.14</v>
      </c>
      <c r="CL743" t="str">
        <f t="shared" si="1756"/>
        <v>S153-3</v>
      </c>
      <c r="CM743">
        <f>+CM742</f>
        <v>153</v>
      </c>
      <c r="CN743">
        <v>3</v>
      </c>
      <c r="CO743" s="72">
        <f t="shared" si="1824"/>
        <v>66842.913412899827</v>
      </c>
      <c r="CP743" s="73">
        <f t="shared" si="1757"/>
        <v>5570.2427844083186</v>
      </c>
      <c r="CQ743" s="73">
        <f t="shared" si="1758"/>
        <v>2570.8812851115317</v>
      </c>
      <c r="CR743" s="73">
        <f t="shared" si="1759"/>
        <v>32.136016063894147</v>
      </c>
      <c r="CU743" t="str">
        <f t="shared" si="1760"/>
        <v>T153-3</v>
      </c>
      <c r="CV743">
        <f>+CV742</f>
        <v>153</v>
      </c>
      <c r="CW743">
        <v>3</v>
      </c>
      <c r="CX743" s="72">
        <f t="shared" si="1825"/>
        <v>66842.913412899827</v>
      </c>
      <c r="CY743" s="73">
        <f t="shared" si="1761"/>
        <v>5570.2427844083186</v>
      </c>
      <c r="CZ743" s="73">
        <f t="shared" si="1762"/>
        <v>2570.8812851115317</v>
      </c>
      <c r="DA743" s="73">
        <f t="shared" si="1763"/>
        <v>32.136016063894147</v>
      </c>
    </row>
    <row r="744" spans="1:105" ht="18.75" hidden="1" customHeight="1" x14ac:dyDescent="0.2">
      <c r="A744" s="3">
        <v>770</v>
      </c>
      <c r="B744" s="4">
        <v>161.72</v>
      </c>
      <c r="C744" s="5">
        <v>28031</v>
      </c>
      <c r="AD744" t="str">
        <f t="shared" si="1734"/>
        <v>F153-4</v>
      </c>
      <c r="AE744">
        <f>+AE743</f>
        <v>153</v>
      </c>
      <c r="AF744">
        <v>4</v>
      </c>
      <c r="AG744" s="72">
        <f t="shared" si="1820"/>
        <v>78102.917040846543</v>
      </c>
      <c r="AH744" s="73">
        <f t="shared" si="1735"/>
        <v>6508.5764200705453</v>
      </c>
      <c r="AI744" s="73">
        <f t="shared" si="1736"/>
        <v>3003.9583477248671</v>
      </c>
      <c r="AJ744" s="73">
        <f t="shared" si="1737"/>
        <v>37.549479346560837</v>
      </c>
      <c r="AK744" s="69">
        <f t="shared" si="1738"/>
        <v>37.549999999999997</v>
      </c>
      <c r="AN744" t="str">
        <f t="shared" si="1739"/>
        <v>F129-1</v>
      </c>
      <c r="AO744">
        <f>+AO738+1</f>
        <v>129</v>
      </c>
      <c r="AP744">
        <v>1</v>
      </c>
      <c r="AQ744" s="72">
        <f>+AQ738*100.5%</f>
        <v>57006.526043971426</v>
      </c>
      <c r="AR744" s="73">
        <f t="shared" si="1725"/>
        <v>4750.5438369976191</v>
      </c>
      <c r="AS744" s="73">
        <f t="shared" si="1726"/>
        <v>2192.5586939989012</v>
      </c>
      <c r="AT744" s="73">
        <f t="shared" si="1727"/>
        <v>27.406983674986261</v>
      </c>
      <c r="AU744" s="69">
        <f t="shared" si="1728"/>
        <v>27.41</v>
      </c>
      <c r="AX744" t="str">
        <f t="shared" si="1740"/>
        <v>P129-1</v>
      </c>
      <c r="AY744">
        <f>+AY738+1</f>
        <v>129</v>
      </c>
      <c r="AZ744">
        <v>1</v>
      </c>
      <c r="BA744" s="72">
        <f>+BA738*100.5%</f>
        <v>54600.671411748917</v>
      </c>
      <c r="BB744" s="73">
        <f t="shared" si="1730"/>
        <v>4550.0559509790764</v>
      </c>
      <c r="BC744" s="73">
        <f t="shared" si="1731"/>
        <v>2100.0258235288047</v>
      </c>
      <c r="BD744" s="73">
        <f t="shared" si="1732"/>
        <v>26.250322794110055</v>
      </c>
      <c r="BE744" s="69">
        <f t="shared" si="1733"/>
        <v>26.25</v>
      </c>
      <c r="BH744" t="str">
        <f t="shared" si="1741"/>
        <v>G153-4</v>
      </c>
      <c r="BI744">
        <f>+BI743</f>
        <v>153</v>
      </c>
      <c r="BJ744">
        <v>4</v>
      </c>
      <c r="BK744" s="72">
        <f t="shared" si="1821"/>
        <v>70185.059083544824</v>
      </c>
      <c r="BL744" s="73">
        <f t="shared" si="1742"/>
        <v>5848.754923628735</v>
      </c>
      <c r="BM744" s="73">
        <f t="shared" si="1743"/>
        <v>2699.4253493671085</v>
      </c>
      <c r="BN744" s="73">
        <f t="shared" si="1744"/>
        <v>33.742816867088855</v>
      </c>
      <c r="BO744" s="69">
        <f t="shared" si="1745"/>
        <v>33.74</v>
      </c>
      <c r="BR744" t="str">
        <f t="shared" si="1746"/>
        <v>M153-4</v>
      </c>
      <c r="BS744">
        <f>+BS743</f>
        <v>153</v>
      </c>
      <c r="BT744">
        <v>4</v>
      </c>
      <c r="BU744" s="72">
        <f t="shared" si="1822"/>
        <v>70185.059083544824</v>
      </c>
      <c r="BV744" s="73">
        <f t="shared" si="1747"/>
        <v>5848.754923628735</v>
      </c>
      <c r="BW744" s="73">
        <f t="shared" si="1748"/>
        <v>2699.4253493671085</v>
      </c>
      <c r="BX744" s="73">
        <f t="shared" si="1749"/>
        <v>33.742816867088855</v>
      </c>
      <c r="BY744" s="69">
        <f t="shared" si="1750"/>
        <v>33.74</v>
      </c>
      <c r="CB744" t="str">
        <f t="shared" si="1751"/>
        <v>E153-4</v>
      </c>
      <c r="CC744">
        <f>+CC743</f>
        <v>153</v>
      </c>
      <c r="CD744">
        <v>4</v>
      </c>
      <c r="CE744" s="72">
        <f t="shared" si="1823"/>
        <v>70185.059083544824</v>
      </c>
      <c r="CF744" s="73">
        <f t="shared" si="1752"/>
        <v>5848.754923628735</v>
      </c>
      <c r="CG744" s="73">
        <f t="shared" si="1753"/>
        <v>2699.4253493671085</v>
      </c>
      <c r="CH744" s="73">
        <f t="shared" si="1754"/>
        <v>33.742816867088855</v>
      </c>
      <c r="CI744" s="69">
        <f t="shared" si="1755"/>
        <v>33.74</v>
      </c>
      <c r="CL744" t="str">
        <f t="shared" si="1756"/>
        <v>S153-4</v>
      </c>
      <c r="CM744">
        <f>+CM743</f>
        <v>153</v>
      </c>
      <c r="CN744">
        <v>4</v>
      </c>
      <c r="CO744" s="72">
        <f t="shared" si="1824"/>
        <v>70185.059083544824</v>
      </c>
      <c r="CP744" s="73">
        <f t="shared" si="1757"/>
        <v>5848.754923628735</v>
      </c>
      <c r="CQ744" s="73">
        <f t="shared" si="1758"/>
        <v>2699.4253493671085</v>
      </c>
      <c r="CR744" s="73">
        <f t="shared" si="1759"/>
        <v>33.742816867088855</v>
      </c>
      <c r="CU744" t="str">
        <f t="shared" si="1760"/>
        <v>T153-4</v>
      </c>
      <c r="CV744">
        <f>+CV743</f>
        <v>153</v>
      </c>
      <c r="CW744">
        <v>4</v>
      </c>
      <c r="CX744" s="72">
        <f t="shared" si="1825"/>
        <v>70185.059083544824</v>
      </c>
      <c r="CY744" s="73">
        <f t="shared" si="1761"/>
        <v>5848.754923628735</v>
      </c>
      <c r="CZ744" s="73">
        <f t="shared" si="1762"/>
        <v>2699.4253493671085</v>
      </c>
      <c r="DA744" s="73">
        <f t="shared" si="1763"/>
        <v>33.742816867088855</v>
      </c>
    </row>
    <row r="745" spans="1:105" ht="18.75" hidden="1" customHeight="1" x14ac:dyDescent="0.2">
      <c r="A745" s="3">
        <v>771</v>
      </c>
      <c r="B745" s="4">
        <v>162.52799999999999</v>
      </c>
      <c r="C745" s="5">
        <v>28172</v>
      </c>
      <c r="AD745" t="str">
        <f t="shared" si="1734"/>
        <v>F153-5</v>
      </c>
      <c r="AE745">
        <f>+AE744</f>
        <v>153</v>
      </c>
      <c r="AF745">
        <v>5</v>
      </c>
      <c r="AG745" s="72">
        <f t="shared" si="1820"/>
        <v>82008.062892888876</v>
      </c>
      <c r="AH745" s="73">
        <f t="shared" si="1735"/>
        <v>6834.0052410740727</v>
      </c>
      <c r="AI745" s="73">
        <f t="shared" si="1736"/>
        <v>3154.1562651111108</v>
      </c>
      <c r="AJ745" s="73">
        <f t="shared" si="1737"/>
        <v>39.42695331388888</v>
      </c>
      <c r="AK745" s="69">
        <f t="shared" si="1738"/>
        <v>39.43</v>
      </c>
      <c r="AN745" t="str">
        <f t="shared" si="1739"/>
        <v>F129-2</v>
      </c>
      <c r="AO745">
        <f>AO744</f>
        <v>129</v>
      </c>
      <c r="AP745">
        <v>2</v>
      </c>
      <c r="AQ745" s="72">
        <f t="shared" ref="AQ745:AQ749" si="1826">+AQ744*105%</f>
        <v>59856.852346170002</v>
      </c>
      <c r="AR745" s="73">
        <f t="shared" si="1725"/>
        <v>4988.0710288475002</v>
      </c>
      <c r="AS745" s="73">
        <f t="shared" si="1726"/>
        <v>2302.1866286988461</v>
      </c>
      <c r="AT745" s="73">
        <f t="shared" si="1727"/>
        <v>28.777332858735576</v>
      </c>
      <c r="AU745" s="69">
        <f t="shared" si="1728"/>
        <v>28.78</v>
      </c>
      <c r="AX745" t="str">
        <f t="shared" si="1740"/>
        <v>P129-2</v>
      </c>
      <c r="AY745">
        <f>AY744</f>
        <v>129</v>
      </c>
      <c r="AZ745">
        <v>2</v>
      </c>
      <c r="BA745" s="72">
        <f t="shared" ref="BA745:BA749" si="1827">+BA744*105%</f>
        <v>57330.704982336363</v>
      </c>
      <c r="BB745" s="73">
        <f t="shared" si="1730"/>
        <v>4777.5587485280303</v>
      </c>
      <c r="BC745" s="73">
        <f t="shared" si="1731"/>
        <v>2205.0271147052449</v>
      </c>
      <c r="BD745" s="73">
        <f t="shared" si="1732"/>
        <v>27.562838933815559</v>
      </c>
      <c r="BE745" s="69">
        <f t="shared" si="1733"/>
        <v>27.56</v>
      </c>
      <c r="BH745" t="str">
        <f t="shared" si="1741"/>
        <v>G153-5</v>
      </c>
      <c r="BI745">
        <f>+BI744</f>
        <v>153</v>
      </c>
      <c r="BJ745">
        <v>5</v>
      </c>
      <c r="BK745" s="72">
        <f t="shared" si="1821"/>
        <v>73694.312037722062</v>
      </c>
      <c r="BL745" s="73">
        <f t="shared" si="1742"/>
        <v>6141.1926698101715</v>
      </c>
      <c r="BM745" s="73">
        <f t="shared" si="1743"/>
        <v>2834.3966168354641</v>
      </c>
      <c r="BN745" s="73">
        <f t="shared" si="1744"/>
        <v>35.429957710443297</v>
      </c>
      <c r="BO745" s="69">
        <f t="shared" si="1745"/>
        <v>35.43</v>
      </c>
      <c r="BR745" t="str">
        <f t="shared" si="1746"/>
        <v>M153-5</v>
      </c>
      <c r="BS745">
        <f>+BS744</f>
        <v>153</v>
      </c>
      <c r="BT745">
        <v>5</v>
      </c>
      <c r="BU745" s="72">
        <f t="shared" si="1822"/>
        <v>73694.312037722062</v>
      </c>
      <c r="BV745" s="73">
        <f t="shared" si="1747"/>
        <v>6141.1926698101715</v>
      </c>
      <c r="BW745" s="73">
        <f t="shared" si="1748"/>
        <v>2834.3966168354641</v>
      </c>
      <c r="BX745" s="73">
        <f t="shared" si="1749"/>
        <v>35.429957710443297</v>
      </c>
      <c r="BY745" s="69">
        <f t="shared" si="1750"/>
        <v>35.43</v>
      </c>
      <c r="CB745" t="str">
        <f t="shared" si="1751"/>
        <v>E153-5</v>
      </c>
      <c r="CC745">
        <f>+CC744</f>
        <v>153</v>
      </c>
      <c r="CD745">
        <v>5</v>
      </c>
      <c r="CE745" s="72">
        <f t="shared" si="1823"/>
        <v>73694.312037722062</v>
      </c>
      <c r="CF745" s="73">
        <f t="shared" si="1752"/>
        <v>6141.1926698101715</v>
      </c>
      <c r="CG745" s="73">
        <f t="shared" si="1753"/>
        <v>2834.3966168354641</v>
      </c>
      <c r="CH745" s="73">
        <f t="shared" si="1754"/>
        <v>35.429957710443297</v>
      </c>
      <c r="CI745" s="69">
        <f t="shared" si="1755"/>
        <v>35.43</v>
      </c>
      <c r="CL745" t="str">
        <f t="shared" si="1756"/>
        <v>S153-5</v>
      </c>
      <c r="CM745">
        <f>+CM744</f>
        <v>153</v>
      </c>
      <c r="CN745">
        <v>5</v>
      </c>
      <c r="CO745" s="72">
        <f t="shared" si="1824"/>
        <v>73694.312037722062</v>
      </c>
      <c r="CP745" s="73">
        <f t="shared" si="1757"/>
        <v>6141.1926698101715</v>
      </c>
      <c r="CQ745" s="73">
        <f t="shared" si="1758"/>
        <v>2834.3966168354641</v>
      </c>
      <c r="CR745" s="73">
        <f t="shared" si="1759"/>
        <v>35.429957710443297</v>
      </c>
      <c r="CU745" t="str">
        <f t="shared" si="1760"/>
        <v>T153-5</v>
      </c>
      <c r="CV745">
        <f>+CV744</f>
        <v>153</v>
      </c>
      <c r="CW745">
        <v>5</v>
      </c>
      <c r="CX745" s="72">
        <f t="shared" si="1825"/>
        <v>73694.312037722062</v>
      </c>
      <c r="CY745" s="73">
        <f t="shared" si="1761"/>
        <v>6141.1926698101715</v>
      </c>
      <c r="CZ745" s="73">
        <f t="shared" si="1762"/>
        <v>2834.3966168354641</v>
      </c>
      <c r="DA745" s="73">
        <f t="shared" si="1763"/>
        <v>35.429957710443297</v>
      </c>
    </row>
    <row r="746" spans="1:105" ht="18.75" hidden="1" customHeight="1" x14ac:dyDescent="0.2">
      <c r="A746" s="3">
        <v>772</v>
      </c>
      <c r="B746" s="4">
        <v>163.34100000000001</v>
      </c>
      <c r="C746" s="5">
        <v>28312</v>
      </c>
      <c r="AD746" t="str">
        <f t="shared" si="1734"/>
        <v>F154-1</v>
      </c>
      <c r="AE746">
        <f>+AE741+1</f>
        <v>154</v>
      </c>
      <c r="AF746">
        <v>1</v>
      </c>
      <c r="AG746" s="72">
        <f>+AG741*100.5%</f>
        <v>67805.577476342296</v>
      </c>
      <c r="AH746" s="73">
        <f t="shared" si="1735"/>
        <v>5650.464789695191</v>
      </c>
      <c r="AI746" s="73">
        <f t="shared" si="1736"/>
        <v>2607.9068260131653</v>
      </c>
      <c r="AJ746" s="73">
        <f t="shared" si="1737"/>
        <v>32.598835325164565</v>
      </c>
      <c r="AK746" s="69">
        <f t="shared" si="1738"/>
        <v>32.6</v>
      </c>
      <c r="AN746" t="str">
        <f t="shared" si="1739"/>
        <v>F129-3</v>
      </c>
      <c r="AO746">
        <f t="shared" ref="AO746:AO749" si="1828">AO745</f>
        <v>129</v>
      </c>
      <c r="AP746">
        <v>3</v>
      </c>
      <c r="AQ746" s="72">
        <f t="shared" si="1826"/>
        <v>62849.694963478505</v>
      </c>
      <c r="AR746" s="73">
        <f t="shared" si="1725"/>
        <v>5237.4745802898751</v>
      </c>
      <c r="AS746" s="73">
        <f t="shared" si="1726"/>
        <v>2417.2959601337889</v>
      </c>
      <c r="AT746" s="73">
        <f t="shared" si="1727"/>
        <v>30.216199501672357</v>
      </c>
      <c r="AU746" s="69">
        <f t="shared" si="1728"/>
        <v>30.22</v>
      </c>
      <c r="AX746" t="str">
        <f t="shared" si="1740"/>
        <v>P129-3</v>
      </c>
      <c r="AY746">
        <f t="shared" ref="AY746:AY749" si="1829">AY745</f>
        <v>129</v>
      </c>
      <c r="AZ746">
        <v>3</v>
      </c>
      <c r="BA746" s="72">
        <f t="shared" si="1827"/>
        <v>60197.240231453186</v>
      </c>
      <c r="BB746" s="73">
        <f t="shared" si="1730"/>
        <v>5016.4366859544325</v>
      </c>
      <c r="BC746" s="73">
        <f t="shared" si="1731"/>
        <v>2315.2784704405071</v>
      </c>
      <c r="BD746" s="73">
        <f t="shared" si="1732"/>
        <v>28.940980880506341</v>
      </c>
      <c r="BE746" s="69">
        <f t="shared" si="1733"/>
        <v>28.94</v>
      </c>
      <c r="BH746" t="str">
        <f t="shared" si="1741"/>
        <v>G154-1</v>
      </c>
      <c r="BI746">
        <f>+BI741+1</f>
        <v>154</v>
      </c>
      <c r="BJ746">
        <v>1</v>
      </c>
      <c r="BK746" s="72">
        <f>+BK741*100.5%</f>
        <v>60931.635355976709</v>
      </c>
      <c r="BL746" s="73">
        <f t="shared" si="1742"/>
        <v>5077.6362796647254</v>
      </c>
      <c r="BM746" s="73">
        <f t="shared" si="1743"/>
        <v>2343.5244367683349</v>
      </c>
      <c r="BN746" s="73">
        <f t="shared" si="1744"/>
        <v>29.294055459604188</v>
      </c>
      <c r="BO746" s="69">
        <f t="shared" si="1745"/>
        <v>29.29</v>
      </c>
      <c r="BR746" t="str">
        <f t="shared" si="1746"/>
        <v>M154-1</v>
      </c>
      <c r="BS746">
        <f>+BS741+1</f>
        <v>154</v>
      </c>
      <c r="BT746">
        <v>1</v>
      </c>
      <c r="BU746" s="72">
        <f>+BU741*100.5%</f>
        <v>60931.635355976709</v>
      </c>
      <c r="BV746" s="73">
        <f t="shared" si="1747"/>
        <v>5077.6362796647254</v>
      </c>
      <c r="BW746" s="73">
        <f t="shared" si="1748"/>
        <v>2343.5244367683349</v>
      </c>
      <c r="BX746" s="73">
        <f t="shared" si="1749"/>
        <v>29.294055459604188</v>
      </c>
      <c r="BY746" s="69">
        <f t="shared" si="1750"/>
        <v>29.29</v>
      </c>
      <c r="CB746" t="str">
        <f t="shared" si="1751"/>
        <v>E154-1</v>
      </c>
      <c r="CC746">
        <f>+CC741+1</f>
        <v>154</v>
      </c>
      <c r="CD746">
        <v>1</v>
      </c>
      <c r="CE746" s="72">
        <f>+CE741*100.5%</f>
        <v>60931.635355976709</v>
      </c>
      <c r="CF746" s="73">
        <f t="shared" si="1752"/>
        <v>5077.6362796647254</v>
      </c>
      <c r="CG746" s="73">
        <f t="shared" si="1753"/>
        <v>2343.5244367683349</v>
      </c>
      <c r="CH746" s="73">
        <f t="shared" si="1754"/>
        <v>29.294055459604188</v>
      </c>
      <c r="CI746" s="69">
        <f t="shared" si="1755"/>
        <v>29.29</v>
      </c>
      <c r="CL746" t="str">
        <f t="shared" si="1756"/>
        <v>S154-1</v>
      </c>
      <c r="CM746">
        <f>+CM741+1</f>
        <v>154</v>
      </c>
      <c r="CN746">
        <v>1</v>
      </c>
      <c r="CO746" s="72">
        <f>+CO741*100.5%</f>
        <v>60931.635355976709</v>
      </c>
      <c r="CP746" s="73">
        <f t="shared" si="1757"/>
        <v>5077.6362796647254</v>
      </c>
      <c r="CQ746" s="73">
        <f t="shared" si="1758"/>
        <v>2343.5244367683349</v>
      </c>
      <c r="CR746" s="73">
        <f t="shared" si="1759"/>
        <v>29.294055459604188</v>
      </c>
      <c r="CU746" t="str">
        <f t="shared" si="1760"/>
        <v>T154-1</v>
      </c>
      <c r="CV746">
        <f>+CV741+1</f>
        <v>154</v>
      </c>
      <c r="CW746">
        <v>1</v>
      </c>
      <c r="CX746" s="72">
        <f>+CX741*100.5%</f>
        <v>60931.635355976709</v>
      </c>
      <c r="CY746" s="73">
        <f t="shared" si="1761"/>
        <v>5077.6362796647254</v>
      </c>
      <c r="CZ746" s="73">
        <f t="shared" si="1762"/>
        <v>2343.5244367683349</v>
      </c>
      <c r="DA746" s="73">
        <f t="shared" si="1763"/>
        <v>29.294055459604188</v>
      </c>
    </row>
    <row r="747" spans="1:105" ht="18.75" hidden="1" customHeight="1" x14ac:dyDescent="0.2">
      <c r="A747" s="3">
        <v>773</v>
      </c>
      <c r="B747" s="4">
        <v>164.15799999999999</v>
      </c>
      <c r="C747" s="5">
        <v>28454</v>
      </c>
      <c r="AD747" t="str">
        <f t="shared" si="1734"/>
        <v>F154-2</v>
      </c>
      <c r="AE747">
        <f>+AE746</f>
        <v>154</v>
      </c>
      <c r="AF747">
        <v>2</v>
      </c>
      <c r="AG747" s="72">
        <f t="shared" ref="AG747:AG750" si="1830">+AG746*105%</f>
        <v>71195.856350159418</v>
      </c>
      <c r="AH747" s="73">
        <f t="shared" si="1735"/>
        <v>5932.9880291799518</v>
      </c>
      <c r="AI747" s="73">
        <f t="shared" si="1736"/>
        <v>2738.3021673138237</v>
      </c>
      <c r="AJ747" s="73">
        <f t="shared" si="1737"/>
        <v>34.228777091422799</v>
      </c>
      <c r="AK747" s="69">
        <f t="shared" si="1738"/>
        <v>34.229999999999997</v>
      </c>
      <c r="AN747" t="str">
        <f t="shared" si="1739"/>
        <v>F129-4</v>
      </c>
      <c r="AO747">
        <f t="shared" si="1828"/>
        <v>129</v>
      </c>
      <c r="AP747">
        <v>4</v>
      </c>
      <c r="AQ747" s="72">
        <f t="shared" si="1826"/>
        <v>65992.179711652439</v>
      </c>
      <c r="AR747" s="73">
        <f t="shared" si="1725"/>
        <v>5499.3483093043696</v>
      </c>
      <c r="AS747" s="73">
        <f t="shared" si="1726"/>
        <v>2538.1607581404783</v>
      </c>
      <c r="AT747" s="73">
        <f t="shared" si="1727"/>
        <v>31.727009476755981</v>
      </c>
      <c r="AU747" s="69">
        <f t="shared" si="1728"/>
        <v>31.73</v>
      </c>
      <c r="AX747" t="str">
        <f t="shared" si="1740"/>
        <v>P129-4</v>
      </c>
      <c r="AY747">
        <f t="shared" si="1829"/>
        <v>129</v>
      </c>
      <c r="AZ747">
        <v>4</v>
      </c>
      <c r="BA747" s="72">
        <f t="shared" si="1827"/>
        <v>63207.102243025845</v>
      </c>
      <c r="BB747" s="73">
        <f t="shared" si="1730"/>
        <v>5267.2585202521541</v>
      </c>
      <c r="BC747" s="73">
        <f t="shared" si="1731"/>
        <v>2431.0423939625325</v>
      </c>
      <c r="BD747" s="73">
        <f t="shared" si="1732"/>
        <v>30.388029924531658</v>
      </c>
      <c r="BE747" s="69">
        <f t="shared" si="1733"/>
        <v>30.39</v>
      </c>
      <c r="BH747" t="str">
        <f t="shared" si="1741"/>
        <v>G154-2</v>
      </c>
      <c r="BI747">
        <f>+BI746</f>
        <v>154</v>
      </c>
      <c r="BJ747">
        <v>2</v>
      </c>
      <c r="BK747" s="72">
        <f t="shared" ref="BK747:BK750" si="1831">+BK746*105%</f>
        <v>63978.217123775546</v>
      </c>
      <c r="BL747" s="73">
        <f t="shared" si="1742"/>
        <v>5331.5180936479619</v>
      </c>
      <c r="BM747" s="73">
        <f t="shared" si="1743"/>
        <v>2460.7006586067519</v>
      </c>
      <c r="BN747" s="73">
        <f t="shared" si="1744"/>
        <v>30.758758232584398</v>
      </c>
      <c r="BO747" s="69">
        <f t="shared" si="1745"/>
        <v>30.76</v>
      </c>
      <c r="BR747" t="str">
        <f t="shared" si="1746"/>
        <v>M154-2</v>
      </c>
      <c r="BS747">
        <f>+BS746</f>
        <v>154</v>
      </c>
      <c r="BT747">
        <v>2</v>
      </c>
      <c r="BU747" s="72">
        <f t="shared" ref="BU747:BU750" si="1832">+BU746*105%</f>
        <v>63978.217123775546</v>
      </c>
      <c r="BV747" s="73">
        <f t="shared" si="1747"/>
        <v>5331.5180936479619</v>
      </c>
      <c r="BW747" s="73">
        <f t="shared" si="1748"/>
        <v>2460.7006586067519</v>
      </c>
      <c r="BX747" s="73">
        <f t="shared" si="1749"/>
        <v>30.758758232584398</v>
      </c>
      <c r="BY747" s="69">
        <f t="shared" si="1750"/>
        <v>30.76</v>
      </c>
      <c r="CB747" t="str">
        <f t="shared" si="1751"/>
        <v>E154-2</v>
      </c>
      <c r="CC747">
        <f>+CC746</f>
        <v>154</v>
      </c>
      <c r="CD747">
        <v>2</v>
      </c>
      <c r="CE747" s="72">
        <f t="shared" ref="CE747:CE750" si="1833">+CE746*105%</f>
        <v>63978.217123775546</v>
      </c>
      <c r="CF747" s="73">
        <f t="shared" si="1752"/>
        <v>5331.5180936479619</v>
      </c>
      <c r="CG747" s="73">
        <f t="shared" si="1753"/>
        <v>2460.7006586067519</v>
      </c>
      <c r="CH747" s="73">
        <f t="shared" si="1754"/>
        <v>30.758758232584398</v>
      </c>
      <c r="CI747" s="69">
        <f t="shared" si="1755"/>
        <v>30.76</v>
      </c>
      <c r="CL747" t="str">
        <f t="shared" si="1756"/>
        <v>S154-2</v>
      </c>
      <c r="CM747">
        <f>+CM746</f>
        <v>154</v>
      </c>
      <c r="CN747">
        <v>2</v>
      </c>
      <c r="CO747" s="72">
        <f t="shared" ref="CO747:CO750" si="1834">+CO746*105%</f>
        <v>63978.217123775546</v>
      </c>
      <c r="CP747" s="73">
        <f t="shared" si="1757"/>
        <v>5331.5180936479619</v>
      </c>
      <c r="CQ747" s="73">
        <f t="shared" si="1758"/>
        <v>2460.7006586067519</v>
      </c>
      <c r="CR747" s="73">
        <f t="shared" si="1759"/>
        <v>30.758758232584398</v>
      </c>
      <c r="CU747" t="str">
        <f t="shared" si="1760"/>
        <v>T154-2</v>
      </c>
      <c r="CV747">
        <f>+CV746</f>
        <v>154</v>
      </c>
      <c r="CW747">
        <v>2</v>
      </c>
      <c r="CX747" s="72">
        <f t="shared" ref="CX747:CX750" si="1835">+CX746*105%</f>
        <v>63978.217123775546</v>
      </c>
      <c r="CY747" s="73">
        <f t="shared" si="1761"/>
        <v>5331.5180936479619</v>
      </c>
      <c r="CZ747" s="73">
        <f t="shared" si="1762"/>
        <v>2460.7006586067519</v>
      </c>
      <c r="DA747" s="73">
        <f t="shared" si="1763"/>
        <v>30.758758232584398</v>
      </c>
    </row>
    <row r="748" spans="1:105" ht="18.75" hidden="1" customHeight="1" x14ac:dyDescent="0.2">
      <c r="A748" s="3">
        <v>774</v>
      </c>
      <c r="B748" s="4">
        <v>164.97900000000001</v>
      </c>
      <c r="C748" s="5">
        <v>28596</v>
      </c>
      <c r="AD748" t="str">
        <f t="shared" si="1734"/>
        <v>F154-3</v>
      </c>
      <c r="AE748">
        <f>+AE747</f>
        <v>154</v>
      </c>
      <c r="AF748">
        <v>3</v>
      </c>
      <c r="AG748" s="72">
        <f t="shared" si="1830"/>
        <v>74755.64916766739</v>
      </c>
      <c r="AH748" s="73">
        <f t="shared" si="1735"/>
        <v>6229.6374306389489</v>
      </c>
      <c r="AI748" s="73">
        <f t="shared" si="1736"/>
        <v>2875.2172756795148</v>
      </c>
      <c r="AJ748" s="73">
        <f t="shared" si="1737"/>
        <v>35.940215945993941</v>
      </c>
      <c r="AK748" s="69">
        <f t="shared" si="1738"/>
        <v>35.94</v>
      </c>
      <c r="AN748" t="str">
        <f t="shared" si="1739"/>
        <v>F129-5</v>
      </c>
      <c r="AO748">
        <f t="shared" si="1828"/>
        <v>129</v>
      </c>
      <c r="AP748">
        <v>5</v>
      </c>
      <c r="AQ748" s="72">
        <f t="shared" si="1826"/>
        <v>69291.788697235068</v>
      </c>
      <c r="AR748" s="73">
        <f t="shared" si="1725"/>
        <v>5774.315724769589</v>
      </c>
      <c r="AS748" s="73">
        <f t="shared" si="1726"/>
        <v>2665.0687960475025</v>
      </c>
      <c r="AT748" s="73">
        <f t="shared" si="1727"/>
        <v>33.313359950593785</v>
      </c>
      <c r="AU748" s="69">
        <f t="shared" si="1728"/>
        <v>33.31</v>
      </c>
      <c r="AX748" t="str">
        <f t="shared" si="1740"/>
        <v>P129-5</v>
      </c>
      <c r="AY748">
        <f t="shared" si="1829"/>
        <v>129</v>
      </c>
      <c r="AZ748">
        <v>5</v>
      </c>
      <c r="BA748" s="72">
        <f t="shared" si="1827"/>
        <v>66367.457355177146</v>
      </c>
      <c r="BB748" s="73">
        <f t="shared" si="1730"/>
        <v>5530.6214462647622</v>
      </c>
      <c r="BC748" s="73">
        <f t="shared" si="1731"/>
        <v>2552.5945136606597</v>
      </c>
      <c r="BD748" s="73">
        <f t="shared" si="1732"/>
        <v>31.907431420758243</v>
      </c>
      <c r="BE748" s="69">
        <f t="shared" si="1733"/>
        <v>31.91</v>
      </c>
      <c r="BH748" t="str">
        <f t="shared" si="1741"/>
        <v>G154-3</v>
      </c>
      <c r="BI748">
        <f>+BI747</f>
        <v>154</v>
      </c>
      <c r="BJ748">
        <v>3</v>
      </c>
      <c r="BK748" s="72">
        <f t="shared" si="1831"/>
        <v>67177.127979964323</v>
      </c>
      <c r="BL748" s="73">
        <f t="shared" si="1742"/>
        <v>5598.0939983303606</v>
      </c>
      <c r="BM748" s="73">
        <f t="shared" si="1743"/>
        <v>2583.7356915370892</v>
      </c>
      <c r="BN748" s="73">
        <f t="shared" si="1744"/>
        <v>32.29669614421362</v>
      </c>
      <c r="BO748" s="69">
        <f t="shared" si="1745"/>
        <v>32.299999999999997</v>
      </c>
      <c r="BR748" t="str">
        <f t="shared" si="1746"/>
        <v>M154-3</v>
      </c>
      <c r="BS748">
        <f>+BS747</f>
        <v>154</v>
      </c>
      <c r="BT748">
        <v>3</v>
      </c>
      <c r="BU748" s="72">
        <f t="shared" si="1832"/>
        <v>67177.127979964323</v>
      </c>
      <c r="BV748" s="73">
        <f t="shared" si="1747"/>
        <v>5598.0939983303606</v>
      </c>
      <c r="BW748" s="73">
        <f t="shared" si="1748"/>
        <v>2583.7356915370892</v>
      </c>
      <c r="BX748" s="73">
        <f t="shared" si="1749"/>
        <v>32.29669614421362</v>
      </c>
      <c r="BY748" s="69">
        <f t="shared" si="1750"/>
        <v>32.299999999999997</v>
      </c>
      <c r="CB748" t="str">
        <f t="shared" si="1751"/>
        <v>E154-3</v>
      </c>
      <c r="CC748">
        <f>+CC747</f>
        <v>154</v>
      </c>
      <c r="CD748">
        <v>3</v>
      </c>
      <c r="CE748" s="72">
        <f t="shared" si="1833"/>
        <v>67177.127979964323</v>
      </c>
      <c r="CF748" s="73">
        <f t="shared" si="1752"/>
        <v>5598.0939983303606</v>
      </c>
      <c r="CG748" s="73">
        <f t="shared" si="1753"/>
        <v>2583.7356915370892</v>
      </c>
      <c r="CH748" s="73">
        <f t="shared" si="1754"/>
        <v>32.29669614421362</v>
      </c>
      <c r="CI748" s="69">
        <f t="shared" si="1755"/>
        <v>32.299999999999997</v>
      </c>
      <c r="CL748" t="str">
        <f t="shared" si="1756"/>
        <v>S154-3</v>
      </c>
      <c r="CM748">
        <f>+CM747</f>
        <v>154</v>
      </c>
      <c r="CN748">
        <v>3</v>
      </c>
      <c r="CO748" s="72">
        <f t="shared" si="1834"/>
        <v>67177.127979964323</v>
      </c>
      <c r="CP748" s="73">
        <f t="shared" si="1757"/>
        <v>5598.0939983303606</v>
      </c>
      <c r="CQ748" s="73">
        <f t="shared" si="1758"/>
        <v>2583.7356915370892</v>
      </c>
      <c r="CR748" s="73">
        <f t="shared" si="1759"/>
        <v>32.29669614421362</v>
      </c>
      <c r="CU748" t="str">
        <f t="shared" si="1760"/>
        <v>T154-3</v>
      </c>
      <c r="CV748">
        <f>+CV747</f>
        <v>154</v>
      </c>
      <c r="CW748">
        <v>3</v>
      </c>
      <c r="CX748" s="72">
        <f t="shared" si="1835"/>
        <v>67177.127979964323</v>
      </c>
      <c r="CY748" s="73">
        <f t="shared" si="1761"/>
        <v>5598.0939983303606</v>
      </c>
      <c r="CZ748" s="73">
        <f t="shared" si="1762"/>
        <v>2583.7356915370892</v>
      </c>
      <c r="DA748" s="73">
        <f t="shared" si="1763"/>
        <v>32.29669614421362</v>
      </c>
    </row>
    <row r="749" spans="1:105" ht="18.75" hidden="1" customHeight="1" x14ac:dyDescent="0.2">
      <c r="A749" s="3">
        <v>775</v>
      </c>
      <c r="B749" s="4">
        <v>165.803</v>
      </c>
      <c r="C749" s="5">
        <v>28739</v>
      </c>
      <c r="AD749" t="str">
        <f t="shared" si="1734"/>
        <v>F154-4</v>
      </c>
      <c r="AE749">
        <f>+AE748</f>
        <v>154</v>
      </c>
      <c r="AF749">
        <v>4</v>
      </c>
      <c r="AG749" s="72">
        <f t="shared" si="1830"/>
        <v>78493.431626050762</v>
      </c>
      <c r="AH749" s="73">
        <f t="shared" si="1735"/>
        <v>6541.1193021708968</v>
      </c>
      <c r="AI749" s="73">
        <f t="shared" si="1736"/>
        <v>3018.9781394634911</v>
      </c>
      <c r="AJ749" s="73">
        <f t="shared" si="1737"/>
        <v>37.737226743293633</v>
      </c>
      <c r="AK749" s="69">
        <f t="shared" si="1738"/>
        <v>37.74</v>
      </c>
      <c r="AN749" t="str">
        <f t="shared" si="1739"/>
        <v>F129-6</v>
      </c>
      <c r="AO749">
        <f t="shared" si="1828"/>
        <v>129</v>
      </c>
      <c r="AP749">
        <v>6</v>
      </c>
      <c r="AQ749" s="72">
        <f t="shared" si="1826"/>
        <v>72756.378132096826</v>
      </c>
      <c r="AR749" s="73">
        <f t="shared" si="1725"/>
        <v>6063.0315110080692</v>
      </c>
      <c r="AS749" s="73">
        <f t="shared" si="1726"/>
        <v>2798.3222358498779</v>
      </c>
      <c r="AT749" s="73">
        <f t="shared" si="1727"/>
        <v>34.979027948123473</v>
      </c>
      <c r="AU749" s="69">
        <f t="shared" si="1728"/>
        <v>34.979999999999997</v>
      </c>
      <c r="AX749" t="str">
        <f t="shared" si="1740"/>
        <v>P129-6</v>
      </c>
      <c r="AY749">
        <f t="shared" si="1829"/>
        <v>129</v>
      </c>
      <c r="AZ749">
        <v>6</v>
      </c>
      <c r="BA749" s="72">
        <f t="shared" si="1827"/>
        <v>69685.830222936012</v>
      </c>
      <c r="BB749" s="73">
        <f t="shared" si="1730"/>
        <v>5807.152518578001</v>
      </c>
      <c r="BC749" s="73">
        <f t="shared" si="1731"/>
        <v>2680.2242393436927</v>
      </c>
      <c r="BD749" s="73">
        <f t="shared" si="1732"/>
        <v>33.502802991796159</v>
      </c>
      <c r="BE749" s="69">
        <f t="shared" si="1733"/>
        <v>33.5</v>
      </c>
      <c r="BH749" t="str">
        <f t="shared" si="1741"/>
        <v>G154-4</v>
      </c>
      <c r="BI749">
        <f>+BI748</f>
        <v>154</v>
      </c>
      <c r="BJ749">
        <v>4</v>
      </c>
      <c r="BK749" s="72">
        <f t="shared" si="1831"/>
        <v>70535.984378962545</v>
      </c>
      <c r="BL749" s="73">
        <f t="shared" si="1742"/>
        <v>5877.998698246879</v>
      </c>
      <c r="BM749" s="73">
        <f t="shared" si="1743"/>
        <v>2712.922476113944</v>
      </c>
      <c r="BN749" s="73">
        <f t="shared" si="1744"/>
        <v>33.911530951424304</v>
      </c>
      <c r="BO749" s="69">
        <f t="shared" si="1745"/>
        <v>33.909999999999997</v>
      </c>
      <c r="BR749" t="str">
        <f t="shared" si="1746"/>
        <v>M154-4</v>
      </c>
      <c r="BS749">
        <f>+BS748</f>
        <v>154</v>
      </c>
      <c r="BT749">
        <v>4</v>
      </c>
      <c r="BU749" s="72">
        <f t="shared" si="1832"/>
        <v>70535.984378962545</v>
      </c>
      <c r="BV749" s="73">
        <f t="shared" si="1747"/>
        <v>5877.998698246879</v>
      </c>
      <c r="BW749" s="73">
        <f t="shared" si="1748"/>
        <v>2712.922476113944</v>
      </c>
      <c r="BX749" s="73">
        <f t="shared" si="1749"/>
        <v>33.911530951424304</v>
      </c>
      <c r="BY749" s="69">
        <f t="shared" si="1750"/>
        <v>33.909999999999997</v>
      </c>
      <c r="CB749" t="str">
        <f t="shared" si="1751"/>
        <v>E154-4</v>
      </c>
      <c r="CC749">
        <f>+CC748</f>
        <v>154</v>
      </c>
      <c r="CD749">
        <v>4</v>
      </c>
      <c r="CE749" s="72">
        <f t="shared" si="1833"/>
        <v>70535.984378962545</v>
      </c>
      <c r="CF749" s="73">
        <f t="shared" si="1752"/>
        <v>5877.998698246879</v>
      </c>
      <c r="CG749" s="73">
        <f t="shared" si="1753"/>
        <v>2712.922476113944</v>
      </c>
      <c r="CH749" s="73">
        <f t="shared" si="1754"/>
        <v>33.911530951424304</v>
      </c>
      <c r="CI749" s="69">
        <f t="shared" si="1755"/>
        <v>33.909999999999997</v>
      </c>
      <c r="CL749" t="str">
        <f t="shared" si="1756"/>
        <v>S154-4</v>
      </c>
      <c r="CM749">
        <f>+CM748</f>
        <v>154</v>
      </c>
      <c r="CN749">
        <v>4</v>
      </c>
      <c r="CO749" s="72">
        <f t="shared" si="1834"/>
        <v>70535.984378962545</v>
      </c>
      <c r="CP749" s="73">
        <f t="shared" si="1757"/>
        <v>5877.998698246879</v>
      </c>
      <c r="CQ749" s="73">
        <f t="shared" si="1758"/>
        <v>2712.922476113944</v>
      </c>
      <c r="CR749" s="73">
        <f t="shared" si="1759"/>
        <v>33.911530951424304</v>
      </c>
      <c r="CU749" t="str">
        <f t="shared" si="1760"/>
        <v>T154-4</v>
      </c>
      <c r="CV749">
        <f>+CV748</f>
        <v>154</v>
      </c>
      <c r="CW749">
        <v>4</v>
      </c>
      <c r="CX749" s="72">
        <f t="shared" si="1835"/>
        <v>70535.984378962545</v>
      </c>
      <c r="CY749" s="73">
        <f t="shared" si="1761"/>
        <v>5877.998698246879</v>
      </c>
      <c r="CZ749" s="73">
        <f t="shared" si="1762"/>
        <v>2712.922476113944</v>
      </c>
      <c r="DA749" s="73">
        <f t="shared" si="1763"/>
        <v>33.911530951424304</v>
      </c>
    </row>
    <row r="750" spans="1:105" ht="18.75" hidden="1" customHeight="1" x14ac:dyDescent="0.2">
      <c r="A750" s="3">
        <v>776</v>
      </c>
      <c r="B750" s="4">
        <v>166.63200000000001</v>
      </c>
      <c r="C750" s="5">
        <v>28883</v>
      </c>
      <c r="AD750" t="str">
        <f t="shared" si="1734"/>
        <v>F154-5</v>
      </c>
      <c r="AE750">
        <f>+AE749</f>
        <v>154</v>
      </c>
      <c r="AF750">
        <v>5</v>
      </c>
      <c r="AG750" s="72">
        <f t="shared" si="1830"/>
        <v>82418.103207353299</v>
      </c>
      <c r="AH750" s="73">
        <f t="shared" si="1735"/>
        <v>6868.1752672794419</v>
      </c>
      <c r="AI750" s="73">
        <f t="shared" si="1736"/>
        <v>3169.9270464366655</v>
      </c>
      <c r="AJ750" s="73">
        <f t="shared" si="1737"/>
        <v>39.624088080458314</v>
      </c>
      <c r="AK750" s="69">
        <f t="shared" si="1738"/>
        <v>39.619999999999997</v>
      </c>
      <c r="AN750" t="str">
        <f t="shared" si="1739"/>
        <v>F130-1</v>
      </c>
      <c r="AO750">
        <f>+AO744+1</f>
        <v>130</v>
      </c>
      <c r="AP750">
        <v>1</v>
      </c>
      <c r="AQ750" s="72">
        <f>+AQ744*100.5%</f>
        <v>57291.558674191278</v>
      </c>
      <c r="AR750" s="73">
        <f t="shared" si="1725"/>
        <v>4774.2965561826068</v>
      </c>
      <c r="AS750" s="73">
        <f t="shared" si="1726"/>
        <v>2203.5214874688954</v>
      </c>
      <c r="AT750" s="73">
        <f t="shared" si="1727"/>
        <v>27.544018593361191</v>
      </c>
      <c r="AU750" s="69">
        <f t="shared" si="1728"/>
        <v>27.54</v>
      </c>
      <c r="AX750" t="str">
        <f t="shared" si="1740"/>
        <v>P130-1</v>
      </c>
      <c r="AY750">
        <f>+AY744+1</f>
        <v>130</v>
      </c>
      <c r="AZ750">
        <v>1</v>
      </c>
      <c r="BA750" s="72">
        <f>+BA744*100.5%</f>
        <v>54873.674768807658</v>
      </c>
      <c r="BB750" s="73">
        <f t="shared" si="1730"/>
        <v>4572.8062307339715</v>
      </c>
      <c r="BC750" s="73">
        <f t="shared" si="1731"/>
        <v>2110.5259526464483</v>
      </c>
      <c r="BD750" s="73">
        <f t="shared" si="1732"/>
        <v>26.381574408080606</v>
      </c>
      <c r="BE750" s="69">
        <f t="shared" si="1733"/>
        <v>26.38</v>
      </c>
      <c r="BH750" t="str">
        <f t="shared" si="1741"/>
        <v>G154-5</v>
      </c>
      <c r="BI750">
        <f>+BI749</f>
        <v>154</v>
      </c>
      <c r="BJ750">
        <v>5</v>
      </c>
      <c r="BK750" s="72">
        <f t="shared" si="1831"/>
        <v>74062.783597910675</v>
      </c>
      <c r="BL750" s="73">
        <f t="shared" si="1742"/>
        <v>6171.8986331592232</v>
      </c>
      <c r="BM750" s="73">
        <f t="shared" si="1743"/>
        <v>2848.5685999196412</v>
      </c>
      <c r="BN750" s="73">
        <f t="shared" si="1744"/>
        <v>35.607107498995518</v>
      </c>
      <c r="BO750" s="69">
        <f t="shared" si="1745"/>
        <v>35.61</v>
      </c>
      <c r="BR750" t="str">
        <f t="shared" si="1746"/>
        <v>M154-5</v>
      </c>
      <c r="BS750">
        <f>+BS749</f>
        <v>154</v>
      </c>
      <c r="BT750">
        <v>5</v>
      </c>
      <c r="BU750" s="72">
        <f t="shared" si="1832"/>
        <v>74062.783597910675</v>
      </c>
      <c r="BV750" s="73">
        <f t="shared" si="1747"/>
        <v>6171.8986331592232</v>
      </c>
      <c r="BW750" s="73">
        <f t="shared" si="1748"/>
        <v>2848.5685999196412</v>
      </c>
      <c r="BX750" s="73">
        <f t="shared" si="1749"/>
        <v>35.607107498995518</v>
      </c>
      <c r="BY750" s="69">
        <f t="shared" si="1750"/>
        <v>35.61</v>
      </c>
      <c r="CB750" t="str">
        <f t="shared" si="1751"/>
        <v>E154-5</v>
      </c>
      <c r="CC750">
        <f>+CC749</f>
        <v>154</v>
      </c>
      <c r="CD750">
        <v>5</v>
      </c>
      <c r="CE750" s="72">
        <f t="shared" si="1833"/>
        <v>74062.783597910675</v>
      </c>
      <c r="CF750" s="73">
        <f t="shared" si="1752"/>
        <v>6171.8986331592232</v>
      </c>
      <c r="CG750" s="73">
        <f t="shared" si="1753"/>
        <v>2848.5685999196412</v>
      </c>
      <c r="CH750" s="73">
        <f t="shared" si="1754"/>
        <v>35.607107498995518</v>
      </c>
      <c r="CI750" s="69">
        <f t="shared" si="1755"/>
        <v>35.61</v>
      </c>
      <c r="CL750" t="str">
        <f t="shared" si="1756"/>
        <v>S154-5</v>
      </c>
      <c r="CM750">
        <f>+CM749</f>
        <v>154</v>
      </c>
      <c r="CN750">
        <v>5</v>
      </c>
      <c r="CO750" s="72">
        <f t="shared" si="1834"/>
        <v>74062.783597910675</v>
      </c>
      <c r="CP750" s="73">
        <f t="shared" si="1757"/>
        <v>6171.8986331592232</v>
      </c>
      <c r="CQ750" s="73">
        <f t="shared" si="1758"/>
        <v>2848.5685999196412</v>
      </c>
      <c r="CR750" s="73">
        <f t="shared" si="1759"/>
        <v>35.607107498995518</v>
      </c>
      <c r="CU750" t="str">
        <f t="shared" si="1760"/>
        <v>T154-5</v>
      </c>
      <c r="CV750">
        <f>+CV749</f>
        <v>154</v>
      </c>
      <c r="CW750">
        <v>5</v>
      </c>
      <c r="CX750" s="72">
        <f t="shared" si="1835"/>
        <v>74062.783597910675</v>
      </c>
      <c r="CY750" s="73">
        <f t="shared" si="1761"/>
        <v>6171.8986331592232</v>
      </c>
      <c r="CZ750" s="73">
        <f t="shared" si="1762"/>
        <v>2848.5685999196412</v>
      </c>
      <c r="DA750" s="73">
        <f t="shared" si="1763"/>
        <v>35.607107498995518</v>
      </c>
    </row>
    <row r="751" spans="1:105" ht="18.75" hidden="1" customHeight="1" x14ac:dyDescent="0.2">
      <c r="A751" s="3">
        <v>777</v>
      </c>
      <c r="B751" s="4">
        <v>167.46600000000001</v>
      </c>
      <c r="C751" s="5">
        <v>29027</v>
      </c>
      <c r="AD751" t="str">
        <f t="shared" si="1734"/>
        <v>F155-1</v>
      </c>
      <c r="AE751">
        <f>+AE746+1</f>
        <v>155</v>
      </c>
      <c r="AF751">
        <v>1</v>
      </c>
      <c r="AG751" s="72">
        <f>+AG746*100.5%</f>
        <v>68144.605363723997</v>
      </c>
      <c r="AH751" s="73">
        <f t="shared" si="1735"/>
        <v>5678.7171136436664</v>
      </c>
      <c r="AI751" s="73">
        <f t="shared" si="1736"/>
        <v>2620.9463601432308</v>
      </c>
      <c r="AJ751" s="73">
        <f t="shared" si="1737"/>
        <v>32.76182950179038</v>
      </c>
      <c r="AK751" s="69">
        <f t="shared" si="1738"/>
        <v>32.76</v>
      </c>
      <c r="AN751" t="str">
        <f t="shared" si="1739"/>
        <v>F130-2</v>
      </c>
      <c r="AO751">
        <f>AO750</f>
        <v>130</v>
      </c>
      <c r="AP751">
        <v>2</v>
      </c>
      <c r="AQ751" s="72">
        <f t="shared" ref="AQ751:AQ755" si="1836">+AQ750*105%</f>
        <v>60156.136607900844</v>
      </c>
      <c r="AR751" s="73">
        <f t="shared" si="1725"/>
        <v>5013.0113839917367</v>
      </c>
      <c r="AS751" s="73">
        <f t="shared" si="1726"/>
        <v>2313.6975618423403</v>
      </c>
      <c r="AT751" s="73">
        <f t="shared" si="1727"/>
        <v>28.921219523029251</v>
      </c>
      <c r="AU751" s="69">
        <f t="shared" si="1728"/>
        <v>28.92</v>
      </c>
      <c r="AX751" t="str">
        <f t="shared" si="1740"/>
        <v>P130-2</v>
      </c>
      <c r="AY751">
        <f>AY750</f>
        <v>130</v>
      </c>
      <c r="AZ751">
        <v>2</v>
      </c>
      <c r="BA751" s="72">
        <f t="shared" ref="BA751:BA755" si="1837">+BA750*105%</f>
        <v>57617.358507248042</v>
      </c>
      <c r="BB751" s="73">
        <f t="shared" si="1730"/>
        <v>4801.4465422706699</v>
      </c>
      <c r="BC751" s="73">
        <f t="shared" si="1731"/>
        <v>2216.0522502787708</v>
      </c>
      <c r="BD751" s="73">
        <f t="shared" si="1732"/>
        <v>27.700653128484635</v>
      </c>
      <c r="BE751" s="69">
        <f t="shared" si="1733"/>
        <v>27.7</v>
      </c>
      <c r="BH751" t="str">
        <f t="shared" si="1741"/>
        <v>G155-1</v>
      </c>
      <c r="BI751">
        <f>+BI746+1</f>
        <v>155</v>
      </c>
      <c r="BJ751">
        <v>1</v>
      </c>
      <c r="BK751" s="72">
        <f>+BK746*100.5%</f>
        <v>61236.293532756587</v>
      </c>
      <c r="BL751" s="73">
        <f t="shared" si="1742"/>
        <v>5103.0244610630489</v>
      </c>
      <c r="BM751" s="73">
        <f t="shared" si="1743"/>
        <v>2355.2420589521762</v>
      </c>
      <c r="BN751" s="73">
        <f t="shared" si="1744"/>
        <v>29.440525736902206</v>
      </c>
      <c r="BO751" s="69">
        <f t="shared" si="1745"/>
        <v>29.44</v>
      </c>
      <c r="BR751" t="str">
        <f t="shared" si="1746"/>
        <v>M155-1</v>
      </c>
      <c r="BS751">
        <f>+BS746+1</f>
        <v>155</v>
      </c>
      <c r="BT751">
        <v>1</v>
      </c>
      <c r="BU751" s="72">
        <f>+BU746*100.5%</f>
        <v>61236.293532756587</v>
      </c>
      <c r="BV751" s="73">
        <f t="shared" si="1747"/>
        <v>5103.0244610630489</v>
      </c>
      <c r="BW751" s="73">
        <f t="shared" si="1748"/>
        <v>2355.2420589521762</v>
      </c>
      <c r="BX751" s="73">
        <f t="shared" si="1749"/>
        <v>29.440525736902206</v>
      </c>
      <c r="BY751" s="69">
        <f t="shared" si="1750"/>
        <v>29.44</v>
      </c>
      <c r="CB751" t="str">
        <f t="shared" si="1751"/>
        <v>E155-1</v>
      </c>
      <c r="CC751">
        <f>+CC746+1</f>
        <v>155</v>
      </c>
      <c r="CD751">
        <v>1</v>
      </c>
      <c r="CE751" s="72">
        <f>+CE746*100.5%</f>
        <v>61236.293532756587</v>
      </c>
      <c r="CF751" s="73">
        <f t="shared" si="1752"/>
        <v>5103.0244610630489</v>
      </c>
      <c r="CG751" s="73">
        <f t="shared" si="1753"/>
        <v>2355.2420589521762</v>
      </c>
      <c r="CH751" s="73">
        <f t="shared" si="1754"/>
        <v>29.440525736902206</v>
      </c>
      <c r="CI751" s="69">
        <f t="shared" si="1755"/>
        <v>29.44</v>
      </c>
      <c r="CL751" t="str">
        <f t="shared" si="1756"/>
        <v>S155-1</v>
      </c>
      <c r="CM751">
        <f>+CM746+1</f>
        <v>155</v>
      </c>
      <c r="CN751">
        <v>1</v>
      </c>
      <c r="CO751" s="72">
        <f>+CO746*100.5%</f>
        <v>61236.293532756587</v>
      </c>
      <c r="CP751" s="73">
        <f t="shared" si="1757"/>
        <v>5103.0244610630489</v>
      </c>
      <c r="CQ751" s="73">
        <f t="shared" si="1758"/>
        <v>2355.2420589521762</v>
      </c>
      <c r="CR751" s="73">
        <f t="shared" si="1759"/>
        <v>29.440525736902206</v>
      </c>
      <c r="CU751" t="str">
        <f t="shared" si="1760"/>
        <v>T155-1</v>
      </c>
      <c r="CV751">
        <f>+CV746+1</f>
        <v>155</v>
      </c>
      <c r="CW751">
        <v>1</v>
      </c>
      <c r="CX751" s="72">
        <f>+CX746*100.5%</f>
        <v>61236.293532756587</v>
      </c>
      <c r="CY751" s="73">
        <f t="shared" si="1761"/>
        <v>5103.0244610630489</v>
      </c>
      <c r="CZ751" s="73">
        <f t="shared" si="1762"/>
        <v>2355.2420589521762</v>
      </c>
      <c r="DA751" s="73">
        <f t="shared" si="1763"/>
        <v>29.440525736902206</v>
      </c>
    </row>
    <row r="752" spans="1:105" ht="18.75" hidden="1" customHeight="1" x14ac:dyDescent="0.2">
      <c r="A752" s="3">
        <v>778</v>
      </c>
      <c r="B752" s="4">
        <v>168.303</v>
      </c>
      <c r="C752" s="5">
        <v>29173</v>
      </c>
      <c r="AD752" t="str">
        <f t="shared" si="1734"/>
        <v>F155-2</v>
      </c>
      <c r="AE752">
        <f>+AE751</f>
        <v>155</v>
      </c>
      <c r="AF752">
        <v>2</v>
      </c>
      <c r="AG752" s="72">
        <f t="shared" ref="AG752:AG755" si="1838">+AG751*105%</f>
        <v>71551.835631910202</v>
      </c>
      <c r="AH752" s="73">
        <f t="shared" si="1735"/>
        <v>5962.6529693258499</v>
      </c>
      <c r="AI752" s="73">
        <f t="shared" si="1736"/>
        <v>2751.9936781503925</v>
      </c>
      <c r="AJ752" s="73">
        <f t="shared" si="1737"/>
        <v>34.399920976879905</v>
      </c>
      <c r="AK752" s="69">
        <f t="shared" si="1738"/>
        <v>34.4</v>
      </c>
      <c r="AN752" t="str">
        <f t="shared" si="1739"/>
        <v>F130-3</v>
      </c>
      <c r="AO752">
        <f t="shared" ref="AO752:AO755" si="1839">AO751</f>
        <v>130</v>
      </c>
      <c r="AP752">
        <v>3</v>
      </c>
      <c r="AQ752" s="72">
        <f t="shared" si="1836"/>
        <v>63163.943438295886</v>
      </c>
      <c r="AR752" s="73">
        <f t="shared" si="1725"/>
        <v>5263.6619531913238</v>
      </c>
      <c r="AS752" s="73">
        <f t="shared" si="1726"/>
        <v>2429.3824399344571</v>
      </c>
      <c r="AT752" s="73">
        <f t="shared" si="1727"/>
        <v>30.367280499180715</v>
      </c>
      <c r="AU752" s="69">
        <f t="shared" si="1728"/>
        <v>30.37</v>
      </c>
      <c r="AX752" t="str">
        <f t="shared" si="1740"/>
        <v>P130-3</v>
      </c>
      <c r="AY752">
        <f t="shared" ref="AY752:AY755" si="1840">AY751</f>
        <v>130</v>
      </c>
      <c r="AZ752">
        <v>3</v>
      </c>
      <c r="BA752" s="72">
        <f t="shared" si="1837"/>
        <v>60498.226432610449</v>
      </c>
      <c r="BB752" s="73">
        <f t="shared" si="1730"/>
        <v>5041.5188693842038</v>
      </c>
      <c r="BC752" s="73">
        <f t="shared" si="1731"/>
        <v>2326.8548627927094</v>
      </c>
      <c r="BD752" s="73">
        <f t="shared" si="1732"/>
        <v>29.085685784908868</v>
      </c>
      <c r="BE752" s="69">
        <f t="shared" si="1733"/>
        <v>29.09</v>
      </c>
      <c r="BH752" t="str">
        <f t="shared" si="1741"/>
        <v>G155-2</v>
      </c>
      <c r="BI752">
        <f>+BI751</f>
        <v>155</v>
      </c>
      <c r="BJ752">
        <v>2</v>
      </c>
      <c r="BK752" s="72">
        <f t="shared" ref="BK752:BK755" si="1841">+BK751*105%</f>
        <v>64298.108209394421</v>
      </c>
      <c r="BL752" s="73">
        <f t="shared" si="1742"/>
        <v>5358.1756841162014</v>
      </c>
      <c r="BM752" s="73">
        <f t="shared" si="1743"/>
        <v>2473.0041618997852</v>
      </c>
      <c r="BN752" s="73">
        <f t="shared" si="1744"/>
        <v>30.912552023747317</v>
      </c>
      <c r="BO752" s="69">
        <f t="shared" si="1745"/>
        <v>30.91</v>
      </c>
      <c r="BR752" t="str">
        <f t="shared" si="1746"/>
        <v>M155-2</v>
      </c>
      <c r="BS752">
        <f>+BS751</f>
        <v>155</v>
      </c>
      <c r="BT752">
        <v>2</v>
      </c>
      <c r="BU752" s="72">
        <f t="shared" ref="BU752:BU755" si="1842">+BU751*105%</f>
        <v>64298.108209394421</v>
      </c>
      <c r="BV752" s="73">
        <f t="shared" si="1747"/>
        <v>5358.1756841162014</v>
      </c>
      <c r="BW752" s="73">
        <f t="shared" si="1748"/>
        <v>2473.0041618997852</v>
      </c>
      <c r="BX752" s="73">
        <f t="shared" si="1749"/>
        <v>30.912552023747317</v>
      </c>
      <c r="BY752" s="69">
        <f t="shared" si="1750"/>
        <v>30.91</v>
      </c>
      <c r="CB752" t="str">
        <f t="shared" si="1751"/>
        <v>E155-2</v>
      </c>
      <c r="CC752">
        <f>+CC751</f>
        <v>155</v>
      </c>
      <c r="CD752">
        <v>2</v>
      </c>
      <c r="CE752" s="72">
        <f t="shared" ref="CE752:CE755" si="1843">+CE751*105%</f>
        <v>64298.108209394421</v>
      </c>
      <c r="CF752" s="73">
        <f t="shared" si="1752"/>
        <v>5358.1756841162014</v>
      </c>
      <c r="CG752" s="73">
        <f t="shared" si="1753"/>
        <v>2473.0041618997852</v>
      </c>
      <c r="CH752" s="73">
        <f t="shared" si="1754"/>
        <v>30.912552023747317</v>
      </c>
      <c r="CI752" s="69">
        <f t="shared" si="1755"/>
        <v>30.91</v>
      </c>
      <c r="CL752" t="str">
        <f t="shared" si="1756"/>
        <v>S155-2</v>
      </c>
      <c r="CM752">
        <f>+CM751</f>
        <v>155</v>
      </c>
      <c r="CN752">
        <v>2</v>
      </c>
      <c r="CO752" s="72">
        <f t="shared" ref="CO752:CO755" si="1844">+CO751*105%</f>
        <v>64298.108209394421</v>
      </c>
      <c r="CP752" s="73">
        <f t="shared" si="1757"/>
        <v>5358.1756841162014</v>
      </c>
      <c r="CQ752" s="73">
        <f t="shared" si="1758"/>
        <v>2473.0041618997852</v>
      </c>
      <c r="CR752" s="73">
        <f t="shared" si="1759"/>
        <v>30.912552023747317</v>
      </c>
      <c r="CU752" t="str">
        <f t="shared" si="1760"/>
        <v>T155-2</v>
      </c>
      <c r="CV752">
        <f>+CV751</f>
        <v>155</v>
      </c>
      <c r="CW752">
        <v>2</v>
      </c>
      <c r="CX752" s="72">
        <f t="shared" ref="CX752:CX755" si="1845">+CX751*105%</f>
        <v>64298.108209394421</v>
      </c>
      <c r="CY752" s="73">
        <f t="shared" si="1761"/>
        <v>5358.1756841162014</v>
      </c>
      <c r="CZ752" s="73">
        <f t="shared" si="1762"/>
        <v>2473.0041618997852</v>
      </c>
      <c r="DA752" s="73">
        <f t="shared" si="1763"/>
        <v>30.912552023747317</v>
      </c>
    </row>
    <row r="753" spans="1:105" ht="18.75" hidden="1" customHeight="1" x14ac:dyDescent="0.2">
      <c r="A753" s="3">
        <v>779</v>
      </c>
      <c r="B753" s="4">
        <v>169.14400000000001</v>
      </c>
      <c r="C753" s="5">
        <v>29318</v>
      </c>
      <c r="AD753" t="str">
        <f t="shared" si="1734"/>
        <v>F155-3</v>
      </c>
      <c r="AE753">
        <f>+AE752</f>
        <v>155</v>
      </c>
      <c r="AF753">
        <v>3</v>
      </c>
      <c r="AG753" s="72">
        <f t="shared" si="1838"/>
        <v>75129.42741350572</v>
      </c>
      <c r="AH753" s="73">
        <f t="shared" si="1735"/>
        <v>6260.7856177921431</v>
      </c>
      <c r="AI753" s="73">
        <f t="shared" si="1736"/>
        <v>2889.5933620579121</v>
      </c>
      <c r="AJ753" s="73">
        <f t="shared" si="1737"/>
        <v>36.119917025723907</v>
      </c>
      <c r="AK753" s="69">
        <f t="shared" si="1738"/>
        <v>36.119999999999997</v>
      </c>
      <c r="AN753" t="str">
        <f t="shared" si="1739"/>
        <v>F130-4</v>
      </c>
      <c r="AO753">
        <f t="shared" si="1839"/>
        <v>130</v>
      </c>
      <c r="AP753">
        <v>4</v>
      </c>
      <c r="AQ753" s="72">
        <f t="shared" si="1836"/>
        <v>66322.140610210685</v>
      </c>
      <c r="AR753" s="73">
        <f t="shared" si="1725"/>
        <v>5526.8450508508904</v>
      </c>
      <c r="AS753" s="73">
        <f t="shared" si="1726"/>
        <v>2550.8515619311802</v>
      </c>
      <c r="AT753" s="73">
        <f t="shared" si="1727"/>
        <v>31.885644524139753</v>
      </c>
      <c r="AU753" s="69">
        <f t="shared" si="1728"/>
        <v>31.89</v>
      </c>
      <c r="AX753" t="str">
        <f t="shared" si="1740"/>
        <v>P130-4</v>
      </c>
      <c r="AY753">
        <f t="shared" si="1840"/>
        <v>130</v>
      </c>
      <c r="AZ753">
        <v>4</v>
      </c>
      <c r="BA753" s="72">
        <f t="shared" si="1837"/>
        <v>63523.137754240975</v>
      </c>
      <c r="BB753" s="73">
        <f t="shared" si="1730"/>
        <v>5293.5948128534146</v>
      </c>
      <c r="BC753" s="73">
        <f t="shared" si="1731"/>
        <v>2443.1976059323451</v>
      </c>
      <c r="BD753" s="73">
        <f t="shared" si="1732"/>
        <v>30.539970074154315</v>
      </c>
      <c r="BE753" s="69">
        <f t="shared" si="1733"/>
        <v>30.54</v>
      </c>
      <c r="BH753" t="str">
        <f t="shared" si="1741"/>
        <v>G155-3</v>
      </c>
      <c r="BI753">
        <f>+BI752</f>
        <v>155</v>
      </c>
      <c r="BJ753">
        <v>3</v>
      </c>
      <c r="BK753" s="72">
        <f t="shared" si="1841"/>
        <v>67513.013619864141</v>
      </c>
      <c r="BL753" s="73">
        <f t="shared" si="1742"/>
        <v>5626.0844683220121</v>
      </c>
      <c r="BM753" s="73">
        <f t="shared" si="1743"/>
        <v>2596.6543699947747</v>
      </c>
      <c r="BN753" s="73">
        <f t="shared" si="1744"/>
        <v>32.458179624934687</v>
      </c>
      <c r="BO753" s="69">
        <f t="shared" si="1745"/>
        <v>32.46</v>
      </c>
      <c r="BR753" t="str">
        <f t="shared" si="1746"/>
        <v>M155-3</v>
      </c>
      <c r="BS753">
        <f>+BS752</f>
        <v>155</v>
      </c>
      <c r="BT753">
        <v>3</v>
      </c>
      <c r="BU753" s="72">
        <f t="shared" si="1842"/>
        <v>67513.013619864141</v>
      </c>
      <c r="BV753" s="73">
        <f t="shared" si="1747"/>
        <v>5626.0844683220121</v>
      </c>
      <c r="BW753" s="73">
        <f t="shared" si="1748"/>
        <v>2596.6543699947747</v>
      </c>
      <c r="BX753" s="73">
        <f t="shared" si="1749"/>
        <v>32.458179624934687</v>
      </c>
      <c r="BY753" s="69">
        <f t="shared" si="1750"/>
        <v>32.46</v>
      </c>
      <c r="CB753" t="str">
        <f t="shared" si="1751"/>
        <v>E155-3</v>
      </c>
      <c r="CC753">
        <f>+CC752</f>
        <v>155</v>
      </c>
      <c r="CD753">
        <v>3</v>
      </c>
      <c r="CE753" s="72">
        <f t="shared" si="1843"/>
        <v>67513.013619864141</v>
      </c>
      <c r="CF753" s="73">
        <f t="shared" si="1752"/>
        <v>5626.0844683220121</v>
      </c>
      <c r="CG753" s="73">
        <f t="shared" si="1753"/>
        <v>2596.6543699947747</v>
      </c>
      <c r="CH753" s="73">
        <f t="shared" si="1754"/>
        <v>32.458179624934687</v>
      </c>
      <c r="CI753" s="69">
        <f t="shared" si="1755"/>
        <v>32.46</v>
      </c>
      <c r="CL753" t="str">
        <f t="shared" si="1756"/>
        <v>S155-3</v>
      </c>
      <c r="CM753">
        <f>+CM752</f>
        <v>155</v>
      </c>
      <c r="CN753">
        <v>3</v>
      </c>
      <c r="CO753" s="72">
        <f t="shared" si="1844"/>
        <v>67513.013619864141</v>
      </c>
      <c r="CP753" s="73">
        <f t="shared" si="1757"/>
        <v>5626.0844683220121</v>
      </c>
      <c r="CQ753" s="73">
        <f t="shared" si="1758"/>
        <v>2596.6543699947747</v>
      </c>
      <c r="CR753" s="73">
        <f t="shared" si="1759"/>
        <v>32.458179624934687</v>
      </c>
      <c r="CU753" t="str">
        <f t="shared" si="1760"/>
        <v>T155-3</v>
      </c>
      <c r="CV753">
        <f>+CV752</f>
        <v>155</v>
      </c>
      <c r="CW753">
        <v>3</v>
      </c>
      <c r="CX753" s="72">
        <f t="shared" si="1845"/>
        <v>67513.013619864141</v>
      </c>
      <c r="CY753" s="73">
        <f t="shared" si="1761"/>
        <v>5626.0844683220121</v>
      </c>
      <c r="CZ753" s="73">
        <f t="shared" si="1762"/>
        <v>2596.6543699947747</v>
      </c>
      <c r="DA753" s="73">
        <f t="shared" si="1763"/>
        <v>32.458179624934687</v>
      </c>
    </row>
    <row r="754" spans="1:105" ht="18.75" hidden="1" customHeight="1" x14ac:dyDescent="0.2">
      <c r="A754" s="3">
        <v>780</v>
      </c>
      <c r="B754" s="4">
        <v>169.99</v>
      </c>
      <c r="C754" s="5">
        <v>29465</v>
      </c>
      <c r="AD754" t="str">
        <f t="shared" si="1734"/>
        <v>F155-4</v>
      </c>
      <c r="AE754">
        <f>+AE753</f>
        <v>155</v>
      </c>
      <c r="AF754">
        <v>4</v>
      </c>
      <c r="AG754" s="72">
        <f t="shared" si="1838"/>
        <v>78885.898784181016</v>
      </c>
      <c r="AH754" s="73">
        <f t="shared" si="1735"/>
        <v>6573.8248986817516</v>
      </c>
      <c r="AI754" s="73">
        <f t="shared" si="1736"/>
        <v>3034.0730301608082</v>
      </c>
      <c r="AJ754" s="73">
        <f t="shared" si="1737"/>
        <v>37.925912877010106</v>
      </c>
      <c r="AK754" s="69">
        <f t="shared" si="1738"/>
        <v>37.93</v>
      </c>
      <c r="AN754" t="str">
        <f t="shared" si="1739"/>
        <v>F130-5</v>
      </c>
      <c r="AO754">
        <f t="shared" si="1839"/>
        <v>130</v>
      </c>
      <c r="AP754">
        <v>5</v>
      </c>
      <c r="AQ754" s="72">
        <f t="shared" si="1836"/>
        <v>69638.247640721223</v>
      </c>
      <c r="AR754" s="73">
        <f t="shared" si="1725"/>
        <v>5803.1873033934353</v>
      </c>
      <c r="AS754" s="73">
        <f t="shared" si="1726"/>
        <v>2678.3941400277395</v>
      </c>
      <c r="AT754" s="73">
        <f t="shared" si="1727"/>
        <v>33.479926750346742</v>
      </c>
      <c r="AU754" s="69">
        <f t="shared" si="1728"/>
        <v>33.479999999999997</v>
      </c>
      <c r="AX754" t="str">
        <f t="shared" si="1740"/>
        <v>P130-5</v>
      </c>
      <c r="AY754">
        <f t="shared" si="1840"/>
        <v>130</v>
      </c>
      <c r="AZ754">
        <v>5</v>
      </c>
      <c r="BA754" s="72">
        <f t="shared" si="1837"/>
        <v>66699.29464195302</v>
      </c>
      <c r="BB754" s="73">
        <f t="shared" si="1730"/>
        <v>5558.274553496085</v>
      </c>
      <c r="BC754" s="73">
        <f t="shared" si="1731"/>
        <v>2565.3574862289624</v>
      </c>
      <c r="BD754" s="73">
        <f t="shared" si="1732"/>
        <v>32.066968577862028</v>
      </c>
      <c r="BE754" s="69">
        <f t="shared" si="1733"/>
        <v>32.07</v>
      </c>
      <c r="BH754" t="str">
        <f t="shared" si="1741"/>
        <v>G155-4</v>
      </c>
      <c r="BI754">
        <f>+BI753</f>
        <v>155</v>
      </c>
      <c r="BJ754">
        <v>4</v>
      </c>
      <c r="BK754" s="72">
        <f t="shared" si="1841"/>
        <v>70888.664300857345</v>
      </c>
      <c r="BL754" s="73">
        <f t="shared" si="1742"/>
        <v>5907.3886917381124</v>
      </c>
      <c r="BM754" s="73">
        <f t="shared" si="1743"/>
        <v>2726.487088494513</v>
      </c>
      <c r="BN754" s="73">
        <f t="shared" si="1744"/>
        <v>34.081088606181417</v>
      </c>
      <c r="BO754" s="69">
        <f t="shared" si="1745"/>
        <v>34.08</v>
      </c>
      <c r="BR754" t="str">
        <f t="shared" si="1746"/>
        <v>M155-4</v>
      </c>
      <c r="BS754">
        <f>+BS753</f>
        <v>155</v>
      </c>
      <c r="BT754">
        <v>4</v>
      </c>
      <c r="BU754" s="72">
        <f t="shared" si="1842"/>
        <v>70888.664300857345</v>
      </c>
      <c r="BV754" s="73">
        <f t="shared" si="1747"/>
        <v>5907.3886917381124</v>
      </c>
      <c r="BW754" s="73">
        <f t="shared" si="1748"/>
        <v>2726.487088494513</v>
      </c>
      <c r="BX754" s="73">
        <f t="shared" si="1749"/>
        <v>34.081088606181417</v>
      </c>
      <c r="BY754" s="69">
        <f t="shared" si="1750"/>
        <v>34.08</v>
      </c>
      <c r="CB754" t="str">
        <f t="shared" si="1751"/>
        <v>E155-4</v>
      </c>
      <c r="CC754">
        <f>+CC753</f>
        <v>155</v>
      </c>
      <c r="CD754">
        <v>4</v>
      </c>
      <c r="CE754" s="72">
        <f t="shared" si="1843"/>
        <v>70888.664300857345</v>
      </c>
      <c r="CF754" s="73">
        <f t="shared" si="1752"/>
        <v>5907.3886917381124</v>
      </c>
      <c r="CG754" s="73">
        <f t="shared" si="1753"/>
        <v>2726.487088494513</v>
      </c>
      <c r="CH754" s="73">
        <f t="shared" si="1754"/>
        <v>34.081088606181417</v>
      </c>
      <c r="CI754" s="69">
        <f t="shared" si="1755"/>
        <v>34.08</v>
      </c>
      <c r="CL754" t="str">
        <f t="shared" si="1756"/>
        <v>S155-4</v>
      </c>
      <c r="CM754">
        <f>+CM753</f>
        <v>155</v>
      </c>
      <c r="CN754">
        <v>4</v>
      </c>
      <c r="CO754" s="72">
        <f t="shared" si="1844"/>
        <v>70888.664300857345</v>
      </c>
      <c r="CP754" s="73">
        <f t="shared" si="1757"/>
        <v>5907.3886917381124</v>
      </c>
      <c r="CQ754" s="73">
        <f t="shared" si="1758"/>
        <v>2726.487088494513</v>
      </c>
      <c r="CR754" s="73">
        <f t="shared" si="1759"/>
        <v>34.081088606181417</v>
      </c>
      <c r="CU754" t="str">
        <f t="shared" si="1760"/>
        <v>T155-4</v>
      </c>
      <c r="CV754">
        <f>+CV753</f>
        <v>155</v>
      </c>
      <c r="CW754">
        <v>4</v>
      </c>
      <c r="CX754" s="72">
        <f t="shared" si="1845"/>
        <v>70888.664300857345</v>
      </c>
      <c r="CY754" s="73">
        <f t="shared" si="1761"/>
        <v>5907.3886917381124</v>
      </c>
      <c r="CZ754" s="73">
        <f t="shared" si="1762"/>
        <v>2726.487088494513</v>
      </c>
      <c r="DA754" s="73">
        <f t="shared" si="1763"/>
        <v>34.081088606181417</v>
      </c>
    </row>
    <row r="755" spans="1:105" ht="18.75" hidden="1" customHeight="1" x14ac:dyDescent="0.2">
      <c r="A755" s="3">
        <v>781</v>
      </c>
      <c r="B755" s="4">
        <v>170.84</v>
      </c>
      <c r="C755" s="5">
        <v>29612</v>
      </c>
      <c r="AD755" t="str">
        <f t="shared" si="1734"/>
        <v>F155-5</v>
      </c>
      <c r="AE755">
        <f>+AE754</f>
        <v>155</v>
      </c>
      <c r="AF755">
        <v>5</v>
      </c>
      <c r="AG755" s="72">
        <f t="shared" si="1838"/>
        <v>82830.193723390068</v>
      </c>
      <c r="AH755" s="73">
        <f t="shared" si="1735"/>
        <v>6902.5161436158387</v>
      </c>
      <c r="AI755" s="73">
        <f t="shared" si="1736"/>
        <v>3185.7766816688486</v>
      </c>
      <c r="AJ755" s="73">
        <f t="shared" si="1737"/>
        <v>39.822208520860613</v>
      </c>
      <c r="AK755" s="69">
        <f t="shared" si="1738"/>
        <v>39.82</v>
      </c>
      <c r="AN755" t="str">
        <f t="shared" si="1739"/>
        <v>F130-6</v>
      </c>
      <c r="AO755">
        <f t="shared" si="1839"/>
        <v>130</v>
      </c>
      <c r="AP755">
        <v>6</v>
      </c>
      <c r="AQ755" s="72">
        <f t="shared" si="1836"/>
        <v>73120.160022757293</v>
      </c>
      <c r="AR755" s="73">
        <f t="shared" si="1725"/>
        <v>6093.3466685631074</v>
      </c>
      <c r="AS755" s="73">
        <f t="shared" si="1726"/>
        <v>2812.3138470291265</v>
      </c>
      <c r="AT755" s="73">
        <f t="shared" si="1727"/>
        <v>35.153923087864086</v>
      </c>
      <c r="AU755" s="69">
        <f t="shared" si="1728"/>
        <v>35.15</v>
      </c>
      <c r="AX755" t="str">
        <f t="shared" si="1740"/>
        <v>P130-6</v>
      </c>
      <c r="AY755">
        <f t="shared" si="1840"/>
        <v>130</v>
      </c>
      <c r="AZ755">
        <v>6</v>
      </c>
      <c r="BA755" s="72">
        <f t="shared" si="1837"/>
        <v>70034.259374050671</v>
      </c>
      <c r="BB755" s="73">
        <f t="shared" si="1730"/>
        <v>5836.1882811708892</v>
      </c>
      <c r="BC755" s="73">
        <f t="shared" si="1731"/>
        <v>2693.6253605404104</v>
      </c>
      <c r="BD755" s="73">
        <f t="shared" si="1732"/>
        <v>33.670317006755127</v>
      </c>
      <c r="BE755" s="69">
        <f t="shared" si="1733"/>
        <v>33.67</v>
      </c>
      <c r="BH755" t="str">
        <f t="shared" si="1741"/>
        <v>G155-5</v>
      </c>
      <c r="BI755">
        <f>+BI754</f>
        <v>155</v>
      </c>
      <c r="BJ755">
        <v>5</v>
      </c>
      <c r="BK755" s="72">
        <f t="shared" si="1841"/>
        <v>74433.097515900212</v>
      </c>
      <c r="BL755" s="73">
        <f t="shared" si="1742"/>
        <v>6202.7581263250177</v>
      </c>
      <c r="BM755" s="73">
        <f t="shared" si="1743"/>
        <v>2862.8114429192387</v>
      </c>
      <c r="BN755" s="73">
        <f t="shared" si="1744"/>
        <v>35.785143036490489</v>
      </c>
      <c r="BO755" s="69">
        <f t="shared" si="1745"/>
        <v>35.79</v>
      </c>
      <c r="BR755" t="str">
        <f t="shared" si="1746"/>
        <v>M155-5</v>
      </c>
      <c r="BS755">
        <f>+BS754</f>
        <v>155</v>
      </c>
      <c r="BT755">
        <v>5</v>
      </c>
      <c r="BU755" s="72">
        <f t="shared" si="1842"/>
        <v>74433.097515900212</v>
      </c>
      <c r="BV755" s="73">
        <f t="shared" si="1747"/>
        <v>6202.7581263250177</v>
      </c>
      <c r="BW755" s="73">
        <f t="shared" si="1748"/>
        <v>2862.8114429192387</v>
      </c>
      <c r="BX755" s="73">
        <f t="shared" si="1749"/>
        <v>35.785143036490489</v>
      </c>
      <c r="BY755" s="69">
        <f t="shared" si="1750"/>
        <v>35.79</v>
      </c>
      <c r="CB755" t="str">
        <f t="shared" si="1751"/>
        <v>E155-5</v>
      </c>
      <c r="CC755">
        <f>+CC754</f>
        <v>155</v>
      </c>
      <c r="CD755">
        <v>5</v>
      </c>
      <c r="CE755" s="72">
        <f t="shared" si="1843"/>
        <v>74433.097515900212</v>
      </c>
      <c r="CF755" s="73">
        <f t="shared" si="1752"/>
        <v>6202.7581263250177</v>
      </c>
      <c r="CG755" s="73">
        <f t="shared" si="1753"/>
        <v>2862.8114429192387</v>
      </c>
      <c r="CH755" s="73">
        <f t="shared" si="1754"/>
        <v>35.785143036490489</v>
      </c>
      <c r="CI755" s="69">
        <f t="shared" si="1755"/>
        <v>35.79</v>
      </c>
      <c r="CL755" t="str">
        <f t="shared" si="1756"/>
        <v>S155-5</v>
      </c>
      <c r="CM755">
        <f>+CM754</f>
        <v>155</v>
      </c>
      <c r="CN755">
        <v>5</v>
      </c>
      <c r="CO755" s="72">
        <f t="shared" si="1844"/>
        <v>74433.097515900212</v>
      </c>
      <c r="CP755" s="73">
        <f t="shared" si="1757"/>
        <v>6202.7581263250177</v>
      </c>
      <c r="CQ755" s="73">
        <f t="shared" si="1758"/>
        <v>2862.8114429192387</v>
      </c>
      <c r="CR755" s="73">
        <f t="shared" si="1759"/>
        <v>35.785143036490489</v>
      </c>
      <c r="CU755" t="str">
        <f t="shared" si="1760"/>
        <v>T155-5</v>
      </c>
      <c r="CV755">
        <f>+CV754</f>
        <v>155</v>
      </c>
      <c r="CW755">
        <v>5</v>
      </c>
      <c r="CX755" s="72">
        <f t="shared" si="1845"/>
        <v>74433.097515900212</v>
      </c>
      <c r="CY755" s="73">
        <f t="shared" si="1761"/>
        <v>6202.7581263250177</v>
      </c>
      <c r="CZ755" s="73">
        <f t="shared" si="1762"/>
        <v>2862.8114429192387</v>
      </c>
      <c r="DA755" s="73">
        <f t="shared" si="1763"/>
        <v>35.785143036490489</v>
      </c>
    </row>
    <row r="756" spans="1:105" ht="18.75" hidden="1" customHeight="1" x14ac:dyDescent="0.2">
      <c r="A756" s="3">
        <v>782</v>
      </c>
      <c r="B756" s="4">
        <v>171.69399999999999</v>
      </c>
      <c r="C756" s="5">
        <v>29760</v>
      </c>
      <c r="AD756" t="str">
        <f t="shared" si="1734"/>
        <v>F156-1</v>
      </c>
      <c r="AE756">
        <f>+AE751+1</f>
        <v>156</v>
      </c>
      <c r="AF756">
        <v>1</v>
      </c>
      <c r="AG756" s="72">
        <f>+AG751*100.5%</f>
        <v>68485.328390542607</v>
      </c>
      <c r="AH756" s="73">
        <f t="shared" si="1735"/>
        <v>5707.1106992118839</v>
      </c>
      <c r="AI756" s="73">
        <f t="shared" si="1736"/>
        <v>2634.0510919439466</v>
      </c>
      <c r="AJ756" s="73">
        <f t="shared" si="1737"/>
        <v>32.92563864929933</v>
      </c>
      <c r="AK756" s="69">
        <f t="shared" si="1738"/>
        <v>32.93</v>
      </c>
      <c r="AN756" t="str">
        <f t="shared" si="1739"/>
        <v>F131-1</v>
      </c>
      <c r="AO756">
        <f>+AO750+1</f>
        <v>131</v>
      </c>
      <c r="AP756">
        <v>1</v>
      </c>
      <c r="AQ756" s="72">
        <f>+AQ750*100.5%</f>
        <v>57578.016467562229</v>
      </c>
      <c r="AR756" s="73">
        <f t="shared" si="1725"/>
        <v>4798.1680389635194</v>
      </c>
      <c r="AS756" s="73">
        <f t="shared" si="1726"/>
        <v>2214.5390949062394</v>
      </c>
      <c r="AT756" s="73">
        <f t="shared" si="1727"/>
        <v>27.681738686327996</v>
      </c>
      <c r="AU756" s="69">
        <f t="shared" si="1728"/>
        <v>27.68</v>
      </c>
      <c r="AX756" t="str">
        <f t="shared" si="1740"/>
        <v>P131-1</v>
      </c>
      <c r="AY756">
        <f>+AY750+1</f>
        <v>131</v>
      </c>
      <c r="AZ756">
        <v>1</v>
      </c>
      <c r="BA756" s="72">
        <f>+BA750*100.5%</f>
        <v>55148.043142651688</v>
      </c>
      <c r="BB756" s="73">
        <f t="shared" si="1730"/>
        <v>4595.6702618876407</v>
      </c>
      <c r="BC756" s="73">
        <f t="shared" si="1731"/>
        <v>2121.0785824096802</v>
      </c>
      <c r="BD756" s="73">
        <f t="shared" si="1732"/>
        <v>26.513482280121003</v>
      </c>
      <c r="BE756" s="69">
        <f t="shared" si="1733"/>
        <v>26.51</v>
      </c>
      <c r="BH756" t="str">
        <f t="shared" si="1741"/>
        <v>G156-1</v>
      </c>
      <c r="BI756">
        <f>+BI751+1</f>
        <v>156</v>
      </c>
      <c r="BJ756">
        <v>1</v>
      </c>
      <c r="BK756" s="72">
        <f>+BK751*100.5%</f>
        <v>61542.47500042036</v>
      </c>
      <c r="BL756" s="73">
        <f t="shared" si="1742"/>
        <v>5128.5395833683633</v>
      </c>
      <c r="BM756" s="73">
        <f t="shared" si="1743"/>
        <v>2367.0182692469371</v>
      </c>
      <c r="BN756" s="73">
        <f t="shared" si="1744"/>
        <v>29.587728365586713</v>
      </c>
      <c r="BO756" s="69">
        <f t="shared" si="1745"/>
        <v>29.59</v>
      </c>
      <c r="BR756" t="str">
        <f t="shared" si="1746"/>
        <v>M156-1</v>
      </c>
      <c r="BS756">
        <f>+BS751+1</f>
        <v>156</v>
      </c>
      <c r="BT756">
        <v>1</v>
      </c>
      <c r="BU756" s="72">
        <f>+BU751*100.5%</f>
        <v>61542.47500042036</v>
      </c>
      <c r="BV756" s="73">
        <f t="shared" si="1747"/>
        <v>5128.5395833683633</v>
      </c>
      <c r="BW756" s="73">
        <f t="shared" si="1748"/>
        <v>2367.0182692469371</v>
      </c>
      <c r="BX756" s="73">
        <f t="shared" si="1749"/>
        <v>29.587728365586713</v>
      </c>
      <c r="BY756" s="69">
        <f t="shared" si="1750"/>
        <v>29.59</v>
      </c>
      <c r="CB756" t="str">
        <f t="shared" si="1751"/>
        <v>E156-1</v>
      </c>
      <c r="CC756">
        <f>+CC751+1</f>
        <v>156</v>
      </c>
      <c r="CD756">
        <v>1</v>
      </c>
      <c r="CE756" s="72">
        <f>+CE751*100.5%</f>
        <v>61542.47500042036</v>
      </c>
      <c r="CF756" s="73">
        <f t="shared" si="1752"/>
        <v>5128.5395833683633</v>
      </c>
      <c r="CG756" s="73">
        <f t="shared" si="1753"/>
        <v>2367.0182692469371</v>
      </c>
      <c r="CH756" s="73">
        <f t="shared" si="1754"/>
        <v>29.587728365586713</v>
      </c>
      <c r="CI756" s="69">
        <f t="shared" si="1755"/>
        <v>29.59</v>
      </c>
      <c r="CL756" t="str">
        <f t="shared" si="1756"/>
        <v>S156-1</v>
      </c>
      <c r="CM756">
        <f>+CM751+1</f>
        <v>156</v>
      </c>
      <c r="CN756">
        <v>1</v>
      </c>
      <c r="CO756" s="72">
        <f>+CO751*100.5%</f>
        <v>61542.47500042036</v>
      </c>
      <c r="CP756" s="73">
        <f t="shared" si="1757"/>
        <v>5128.5395833683633</v>
      </c>
      <c r="CQ756" s="73">
        <f t="shared" si="1758"/>
        <v>2367.0182692469371</v>
      </c>
      <c r="CR756" s="73">
        <f t="shared" si="1759"/>
        <v>29.587728365586713</v>
      </c>
      <c r="CU756" t="str">
        <f t="shared" si="1760"/>
        <v>T156-1</v>
      </c>
      <c r="CV756">
        <f>+CV751+1</f>
        <v>156</v>
      </c>
      <c r="CW756">
        <v>1</v>
      </c>
      <c r="CX756" s="72">
        <f>+CX751*100.5%</f>
        <v>61542.47500042036</v>
      </c>
      <c r="CY756" s="73">
        <f t="shared" si="1761"/>
        <v>5128.5395833683633</v>
      </c>
      <c r="CZ756" s="73">
        <f t="shared" si="1762"/>
        <v>2367.0182692469371</v>
      </c>
      <c r="DA756" s="73">
        <f t="shared" si="1763"/>
        <v>29.587728365586713</v>
      </c>
    </row>
    <row r="757" spans="1:105" ht="18.75" hidden="1" customHeight="1" x14ac:dyDescent="0.2">
      <c r="A757" s="3">
        <v>783</v>
      </c>
      <c r="B757" s="4">
        <v>172.553</v>
      </c>
      <c r="C757" s="5">
        <v>29909</v>
      </c>
      <c r="AD757" t="str">
        <f t="shared" si="1734"/>
        <v>F156-2</v>
      </c>
      <c r="AE757">
        <f>+AE756</f>
        <v>156</v>
      </c>
      <c r="AF757">
        <v>2</v>
      </c>
      <c r="AG757" s="72">
        <f t="shared" ref="AG757:AG760" si="1846">+AG756*105%</f>
        <v>71909.594810069742</v>
      </c>
      <c r="AH757" s="73">
        <f t="shared" si="1735"/>
        <v>5992.4662341724788</v>
      </c>
      <c r="AI757" s="73">
        <f t="shared" si="1736"/>
        <v>2765.753646541144</v>
      </c>
      <c r="AJ757" s="73">
        <f t="shared" si="1737"/>
        <v>34.571920581764296</v>
      </c>
      <c r="AK757" s="69">
        <f t="shared" si="1738"/>
        <v>34.57</v>
      </c>
      <c r="AN757" t="str">
        <f t="shared" si="1739"/>
        <v>F131-2</v>
      </c>
      <c r="AO757">
        <f>AO756</f>
        <v>131</v>
      </c>
      <c r="AP757">
        <v>2</v>
      </c>
      <c r="AQ757" s="72">
        <f t="shared" ref="AQ757:AQ761" si="1847">+AQ756*105%</f>
        <v>60456.917290940342</v>
      </c>
      <c r="AR757" s="73">
        <f t="shared" si="1725"/>
        <v>5038.0764409116955</v>
      </c>
      <c r="AS757" s="73">
        <f t="shared" si="1726"/>
        <v>2325.2660496515518</v>
      </c>
      <c r="AT757" s="73">
        <f t="shared" si="1727"/>
        <v>29.065825620644397</v>
      </c>
      <c r="AU757" s="69">
        <f t="shared" si="1728"/>
        <v>29.07</v>
      </c>
      <c r="AX757" t="str">
        <f t="shared" si="1740"/>
        <v>P131-2</v>
      </c>
      <c r="AY757">
        <f>AY756</f>
        <v>131</v>
      </c>
      <c r="AZ757">
        <v>2</v>
      </c>
      <c r="BA757" s="72">
        <f t="shared" ref="BA757:BA761" si="1848">+BA756*105%</f>
        <v>57905.445299784275</v>
      </c>
      <c r="BB757" s="73">
        <f t="shared" si="1730"/>
        <v>4825.4537749820229</v>
      </c>
      <c r="BC757" s="73">
        <f t="shared" si="1731"/>
        <v>2227.1325115301643</v>
      </c>
      <c r="BD757" s="73">
        <f t="shared" si="1732"/>
        <v>27.839156394127055</v>
      </c>
      <c r="BE757" s="69">
        <f t="shared" si="1733"/>
        <v>27.84</v>
      </c>
      <c r="BH757" t="str">
        <f t="shared" si="1741"/>
        <v>G156-2</v>
      </c>
      <c r="BI757">
        <f>+BI756</f>
        <v>156</v>
      </c>
      <c r="BJ757">
        <v>2</v>
      </c>
      <c r="BK757" s="72">
        <f t="shared" ref="BK757:BK760" si="1849">+BK756*105%</f>
        <v>64619.598750441379</v>
      </c>
      <c r="BL757" s="73">
        <f t="shared" si="1742"/>
        <v>5384.9665625367816</v>
      </c>
      <c r="BM757" s="73">
        <f t="shared" si="1743"/>
        <v>2485.3691827092839</v>
      </c>
      <c r="BN757" s="73">
        <f t="shared" si="1744"/>
        <v>31.067114783866046</v>
      </c>
      <c r="BO757" s="69">
        <f t="shared" si="1745"/>
        <v>31.07</v>
      </c>
      <c r="BR757" t="str">
        <f t="shared" si="1746"/>
        <v>M156-2</v>
      </c>
      <c r="BS757">
        <f>+BS756</f>
        <v>156</v>
      </c>
      <c r="BT757">
        <v>2</v>
      </c>
      <c r="BU757" s="72">
        <f t="shared" ref="BU757:BU760" si="1850">+BU756*105%</f>
        <v>64619.598750441379</v>
      </c>
      <c r="BV757" s="73">
        <f t="shared" si="1747"/>
        <v>5384.9665625367816</v>
      </c>
      <c r="BW757" s="73">
        <f t="shared" si="1748"/>
        <v>2485.3691827092839</v>
      </c>
      <c r="BX757" s="73">
        <f t="shared" si="1749"/>
        <v>31.067114783866046</v>
      </c>
      <c r="BY757" s="69">
        <f t="shared" si="1750"/>
        <v>31.07</v>
      </c>
      <c r="CB757" t="str">
        <f t="shared" si="1751"/>
        <v>E156-2</v>
      </c>
      <c r="CC757">
        <f>+CC756</f>
        <v>156</v>
      </c>
      <c r="CD757">
        <v>2</v>
      </c>
      <c r="CE757" s="72">
        <f t="shared" ref="CE757:CE760" si="1851">+CE756*105%</f>
        <v>64619.598750441379</v>
      </c>
      <c r="CF757" s="73">
        <f t="shared" si="1752"/>
        <v>5384.9665625367816</v>
      </c>
      <c r="CG757" s="73">
        <f t="shared" si="1753"/>
        <v>2485.3691827092839</v>
      </c>
      <c r="CH757" s="73">
        <f t="shared" si="1754"/>
        <v>31.067114783866046</v>
      </c>
      <c r="CI757" s="69">
        <f t="shared" si="1755"/>
        <v>31.07</v>
      </c>
      <c r="CL757" t="str">
        <f t="shared" si="1756"/>
        <v>S156-2</v>
      </c>
      <c r="CM757">
        <f>+CM756</f>
        <v>156</v>
      </c>
      <c r="CN757">
        <v>2</v>
      </c>
      <c r="CO757" s="72">
        <f t="shared" ref="CO757:CO760" si="1852">+CO756*105%</f>
        <v>64619.598750441379</v>
      </c>
      <c r="CP757" s="73">
        <f t="shared" si="1757"/>
        <v>5384.9665625367816</v>
      </c>
      <c r="CQ757" s="73">
        <f t="shared" si="1758"/>
        <v>2485.3691827092839</v>
      </c>
      <c r="CR757" s="73">
        <f t="shared" si="1759"/>
        <v>31.067114783866046</v>
      </c>
      <c r="CU757" t="str">
        <f t="shared" si="1760"/>
        <v>T156-2</v>
      </c>
      <c r="CV757">
        <f>+CV756</f>
        <v>156</v>
      </c>
      <c r="CW757">
        <v>2</v>
      </c>
      <c r="CX757" s="72">
        <f t="shared" ref="CX757:CX760" si="1853">+CX756*105%</f>
        <v>64619.598750441379</v>
      </c>
      <c r="CY757" s="73">
        <f t="shared" si="1761"/>
        <v>5384.9665625367816</v>
      </c>
      <c r="CZ757" s="73">
        <f t="shared" si="1762"/>
        <v>2485.3691827092839</v>
      </c>
      <c r="DA757" s="73">
        <f t="shared" si="1763"/>
        <v>31.067114783866046</v>
      </c>
    </row>
    <row r="758" spans="1:105" ht="18.75" hidden="1" customHeight="1" x14ac:dyDescent="0.2">
      <c r="A758" s="3">
        <v>784</v>
      </c>
      <c r="B758" s="4">
        <v>173.416</v>
      </c>
      <c r="C758" s="5">
        <v>30059</v>
      </c>
      <c r="AD758" t="str">
        <f t="shared" si="1734"/>
        <v>F156-3</v>
      </c>
      <c r="AE758">
        <f>+AE757</f>
        <v>156</v>
      </c>
      <c r="AF758">
        <v>3</v>
      </c>
      <c r="AG758" s="72">
        <f t="shared" si="1846"/>
        <v>75505.074550573234</v>
      </c>
      <c r="AH758" s="73">
        <f t="shared" si="1735"/>
        <v>6292.0895458811028</v>
      </c>
      <c r="AI758" s="73">
        <f t="shared" si="1736"/>
        <v>2904.0413288682012</v>
      </c>
      <c r="AJ758" s="73">
        <f t="shared" si="1737"/>
        <v>36.300516610852519</v>
      </c>
      <c r="AK758" s="69">
        <f t="shared" si="1738"/>
        <v>36.299999999999997</v>
      </c>
      <c r="AN758" t="str">
        <f t="shared" si="1739"/>
        <v>F131-3</v>
      </c>
      <c r="AO758">
        <f t="shared" ref="AO758:AO761" si="1854">AO757</f>
        <v>131</v>
      </c>
      <c r="AP758">
        <v>3</v>
      </c>
      <c r="AQ758" s="72">
        <f t="shared" si="1847"/>
        <v>63479.763155487359</v>
      </c>
      <c r="AR758" s="73">
        <f t="shared" si="1725"/>
        <v>5289.9802629572796</v>
      </c>
      <c r="AS758" s="73">
        <f t="shared" si="1726"/>
        <v>2441.5293521341291</v>
      </c>
      <c r="AT758" s="73">
        <f t="shared" si="1727"/>
        <v>30.519116901676615</v>
      </c>
      <c r="AU758" s="69">
        <f t="shared" si="1728"/>
        <v>30.52</v>
      </c>
      <c r="AX758" t="str">
        <f t="shared" si="1740"/>
        <v>P131-3</v>
      </c>
      <c r="AY758">
        <f t="shared" ref="AY758:AY761" si="1855">AY757</f>
        <v>131</v>
      </c>
      <c r="AZ758">
        <v>3</v>
      </c>
      <c r="BA758" s="72">
        <f t="shared" si="1848"/>
        <v>60800.717564773491</v>
      </c>
      <c r="BB758" s="73">
        <f t="shared" si="1730"/>
        <v>5066.7264637311246</v>
      </c>
      <c r="BC758" s="73">
        <f t="shared" si="1731"/>
        <v>2338.4891371066728</v>
      </c>
      <c r="BD758" s="73">
        <f t="shared" si="1732"/>
        <v>29.231114213833408</v>
      </c>
      <c r="BE758" s="69">
        <f t="shared" si="1733"/>
        <v>29.23</v>
      </c>
      <c r="BH758" t="str">
        <f t="shared" si="1741"/>
        <v>G156-3</v>
      </c>
      <c r="BI758">
        <f>+BI757</f>
        <v>156</v>
      </c>
      <c r="BJ758">
        <v>3</v>
      </c>
      <c r="BK758" s="72">
        <f t="shared" si="1849"/>
        <v>67850.578687963454</v>
      </c>
      <c r="BL758" s="73">
        <f t="shared" si="1742"/>
        <v>5654.2148906636212</v>
      </c>
      <c r="BM758" s="73">
        <f t="shared" si="1743"/>
        <v>2609.637641844748</v>
      </c>
      <c r="BN758" s="73">
        <f t="shared" si="1744"/>
        <v>32.620470523059353</v>
      </c>
      <c r="BO758" s="69">
        <f t="shared" si="1745"/>
        <v>32.619999999999997</v>
      </c>
      <c r="BR758" t="str">
        <f t="shared" si="1746"/>
        <v>M156-3</v>
      </c>
      <c r="BS758">
        <f>+BS757</f>
        <v>156</v>
      </c>
      <c r="BT758">
        <v>3</v>
      </c>
      <c r="BU758" s="72">
        <f t="shared" si="1850"/>
        <v>67850.578687963454</v>
      </c>
      <c r="BV758" s="73">
        <f t="shared" si="1747"/>
        <v>5654.2148906636212</v>
      </c>
      <c r="BW758" s="73">
        <f t="shared" si="1748"/>
        <v>2609.637641844748</v>
      </c>
      <c r="BX758" s="73">
        <f t="shared" si="1749"/>
        <v>32.620470523059353</v>
      </c>
      <c r="BY758" s="69">
        <f t="shared" si="1750"/>
        <v>32.619999999999997</v>
      </c>
      <c r="CB758" t="str">
        <f t="shared" si="1751"/>
        <v>E156-3</v>
      </c>
      <c r="CC758">
        <f>+CC757</f>
        <v>156</v>
      </c>
      <c r="CD758">
        <v>3</v>
      </c>
      <c r="CE758" s="72">
        <f t="shared" si="1851"/>
        <v>67850.578687963454</v>
      </c>
      <c r="CF758" s="73">
        <f t="shared" si="1752"/>
        <v>5654.2148906636212</v>
      </c>
      <c r="CG758" s="73">
        <f t="shared" si="1753"/>
        <v>2609.637641844748</v>
      </c>
      <c r="CH758" s="73">
        <f t="shared" si="1754"/>
        <v>32.620470523059353</v>
      </c>
      <c r="CI758" s="69">
        <f t="shared" si="1755"/>
        <v>32.619999999999997</v>
      </c>
      <c r="CL758" t="str">
        <f t="shared" si="1756"/>
        <v>S156-3</v>
      </c>
      <c r="CM758">
        <f>+CM757</f>
        <v>156</v>
      </c>
      <c r="CN758">
        <v>3</v>
      </c>
      <c r="CO758" s="72">
        <f t="shared" si="1852"/>
        <v>67850.578687963454</v>
      </c>
      <c r="CP758" s="73">
        <f t="shared" si="1757"/>
        <v>5654.2148906636212</v>
      </c>
      <c r="CQ758" s="73">
        <f t="shared" si="1758"/>
        <v>2609.637641844748</v>
      </c>
      <c r="CR758" s="73">
        <f t="shared" si="1759"/>
        <v>32.620470523059353</v>
      </c>
      <c r="CU758" t="str">
        <f t="shared" si="1760"/>
        <v>T156-3</v>
      </c>
      <c r="CV758">
        <f>+CV757</f>
        <v>156</v>
      </c>
      <c r="CW758">
        <v>3</v>
      </c>
      <c r="CX758" s="72">
        <f t="shared" si="1853"/>
        <v>67850.578687963454</v>
      </c>
      <c r="CY758" s="73">
        <f t="shared" si="1761"/>
        <v>5654.2148906636212</v>
      </c>
      <c r="CZ758" s="73">
        <f t="shared" si="1762"/>
        <v>2609.637641844748</v>
      </c>
      <c r="DA758" s="73">
        <f t="shared" si="1763"/>
        <v>32.620470523059353</v>
      </c>
    </row>
    <row r="759" spans="1:105" ht="18.75" hidden="1" customHeight="1" x14ac:dyDescent="0.2">
      <c r="A759" s="3">
        <v>785</v>
      </c>
      <c r="B759" s="4">
        <v>174.28299999999999</v>
      </c>
      <c r="C759" s="5">
        <v>30209</v>
      </c>
      <c r="AD759" t="str">
        <f t="shared" si="1734"/>
        <v>F156-4</v>
      </c>
      <c r="AE759">
        <f>+AE758</f>
        <v>156</v>
      </c>
      <c r="AF759">
        <v>4</v>
      </c>
      <c r="AG759" s="72">
        <f t="shared" si="1846"/>
        <v>79280.328278101893</v>
      </c>
      <c r="AH759" s="73">
        <f t="shared" si="1735"/>
        <v>6606.6940231751578</v>
      </c>
      <c r="AI759" s="73">
        <f t="shared" si="1736"/>
        <v>3049.2433953116115</v>
      </c>
      <c r="AJ759" s="73">
        <f t="shared" si="1737"/>
        <v>38.115542441395142</v>
      </c>
      <c r="AK759" s="69">
        <f t="shared" si="1738"/>
        <v>38.119999999999997</v>
      </c>
      <c r="AN759" t="str">
        <f t="shared" si="1739"/>
        <v>F131-4</v>
      </c>
      <c r="AO759">
        <f t="shared" si="1854"/>
        <v>131</v>
      </c>
      <c r="AP759">
        <v>4</v>
      </c>
      <c r="AQ759" s="72">
        <f t="shared" si="1847"/>
        <v>66653.751313261731</v>
      </c>
      <c r="AR759" s="73">
        <f t="shared" si="1725"/>
        <v>5554.479276105144</v>
      </c>
      <c r="AS759" s="73">
        <f t="shared" si="1726"/>
        <v>2563.6058197408356</v>
      </c>
      <c r="AT759" s="73">
        <f t="shared" si="1727"/>
        <v>32.045072746760447</v>
      </c>
      <c r="AU759" s="69">
        <f t="shared" si="1728"/>
        <v>32.049999999999997</v>
      </c>
      <c r="AX759" t="str">
        <f t="shared" si="1740"/>
        <v>P131-4</v>
      </c>
      <c r="AY759">
        <f t="shared" si="1855"/>
        <v>131</v>
      </c>
      <c r="AZ759">
        <v>4</v>
      </c>
      <c r="BA759" s="72">
        <f t="shared" si="1848"/>
        <v>63840.753443012167</v>
      </c>
      <c r="BB759" s="73">
        <f t="shared" si="1730"/>
        <v>5320.0627869176806</v>
      </c>
      <c r="BC759" s="73">
        <f t="shared" si="1731"/>
        <v>2455.4135939620064</v>
      </c>
      <c r="BD759" s="73">
        <f t="shared" si="1732"/>
        <v>30.692669924525081</v>
      </c>
      <c r="BE759" s="69">
        <f t="shared" si="1733"/>
        <v>30.69</v>
      </c>
      <c r="BH759" t="str">
        <f t="shared" si="1741"/>
        <v>G156-4</v>
      </c>
      <c r="BI759">
        <f>+BI758</f>
        <v>156</v>
      </c>
      <c r="BJ759">
        <v>4</v>
      </c>
      <c r="BK759" s="72">
        <f t="shared" si="1849"/>
        <v>71243.107622361626</v>
      </c>
      <c r="BL759" s="73">
        <f t="shared" si="1742"/>
        <v>5936.9256351968024</v>
      </c>
      <c r="BM759" s="73">
        <f t="shared" si="1743"/>
        <v>2740.1195239369854</v>
      </c>
      <c r="BN759" s="73">
        <f t="shared" si="1744"/>
        <v>34.251494049212319</v>
      </c>
      <c r="BO759" s="69">
        <f t="shared" si="1745"/>
        <v>34.25</v>
      </c>
      <c r="BR759" t="str">
        <f t="shared" si="1746"/>
        <v>M156-4</v>
      </c>
      <c r="BS759">
        <f>+BS758</f>
        <v>156</v>
      </c>
      <c r="BT759">
        <v>4</v>
      </c>
      <c r="BU759" s="72">
        <f t="shared" si="1850"/>
        <v>71243.107622361626</v>
      </c>
      <c r="BV759" s="73">
        <f t="shared" si="1747"/>
        <v>5936.9256351968024</v>
      </c>
      <c r="BW759" s="73">
        <f t="shared" si="1748"/>
        <v>2740.1195239369854</v>
      </c>
      <c r="BX759" s="73">
        <f t="shared" si="1749"/>
        <v>34.251494049212319</v>
      </c>
      <c r="BY759" s="69">
        <f t="shared" si="1750"/>
        <v>34.25</v>
      </c>
      <c r="CB759" t="str">
        <f t="shared" si="1751"/>
        <v>E156-4</v>
      </c>
      <c r="CC759">
        <f>+CC758</f>
        <v>156</v>
      </c>
      <c r="CD759">
        <v>4</v>
      </c>
      <c r="CE759" s="72">
        <f t="shared" si="1851"/>
        <v>71243.107622361626</v>
      </c>
      <c r="CF759" s="73">
        <f t="shared" si="1752"/>
        <v>5936.9256351968024</v>
      </c>
      <c r="CG759" s="73">
        <f t="shared" si="1753"/>
        <v>2740.1195239369854</v>
      </c>
      <c r="CH759" s="73">
        <f t="shared" si="1754"/>
        <v>34.251494049212319</v>
      </c>
      <c r="CI759" s="69">
        <f t="shared" si="1755"/>
        <v>34.25</v>
      </c>
      <c r="CL759" t="str">
        <f t="shared" si="1756"/>
        <v>S156-4</v>
      </c>
      <c r="CM759">
        <f>+CM758</f>
        <v>156</v>
      </c>
      <c r="CN759">
        <v>4</v>
      </c>
      <c r="CO759" s="72">
        <f t="shared" si="1852"/>
        <v>71243.107622361626</v>
      </c>
      <c r="CP759" s="73">
        <f t="shared" si="1757"/>
        <v>5936.9256351968024</v>
      </c>
      <c r="CQ759" s="73">
        <f t="shared" si="1758"/>
        <v>2740.1195239369854</v>
      </c>
      <c r="CR759" s="73">
        <f t="shared" si="1759"/>
        <v>34.251494049212319</v>
      </c>
      <c r="CU759" t="str">
        <f t="shared" si="1760"/>
        <v>T156-4</v>
      </c>
      <c r="CV759">
        <f>+CV758</f>
        <v>156</v>
      </c>
      <c r="CW759">
        <v>4</v>
      </c>
      <c r="CX759" s="72">
        <f t="shared" si="1853"/>
        <v>71243.107622361626</v>
      </c>
      <c r="CY759" s="73">
        <f t="shared" si="1761"/>
        <v>5936.9256351968024</v>
      </c>
      <c r="CZ759" s="73">
        <f t="shared" si="1762"/>
        <v>2740.1195239369854</v>
      </c>
      <c r="DA759" s="73">
        <f t="shared" si="1763"/>
        <v>34.251494049212319</v>
      </c>
    </row>
    <row r="760" spans="1:105" ht="18.75" hidden="1" customHeight="1" x14ac:dyDescent="0.2">
      <c r="A760" s="3">
        <v>786</v>
      </c>
      <c r="B760" s="4">
        <v>175.154</v>
      </c>
      <c r="C760" s="5">
        <v>30360</v>
      </c>
      <c r="AD760" t="str">
        <f t="shared" si="1734"/>
        <v>F156-5</v>
      </c>
      <c r="AE760">
        <f>+AE759</f>
        <v>156</v>
      </c>
      <c r="AF760">
        <v>5</v>
      </c>
      <c r="AG760" s="72">
        <f t="shared" si="1846"/>
        <v>83244.344692006998</v>
      </c>
      <c r="AH760" s="73">
        <f t="shared" si="1735"/>
        <v>6937.0287243339162</v>
      </c>
      <c r="AI760" s="73">
        <f t="shared" si="1736"/>
        <v>3201.7055650771922</v>
      </c>
      <c r="AJ760" s="73">
        <f t="shared" si="1737"/>
        <v>40.0213195634649</v>
      </c>
      <c r="AK760" s="69">
        <f t="shared" si="1738"/>
        <v>40.020000000000003</v>
      </c>
      <c r="AN760" t="str">
        <f t="shared" si="1739"/>
        <v>F131-5</v>
      </c>
      <c r="AO760">
        <f t="shared" si="1854"/>
        <v>131</v>
      </c>
      <c r="AP760">
        <v>5</v>
      </c>
      <c r="AQ760" s="72">
        <f t="shared" si="1847"/>
        <v>69986.438878924819</v>
      </c>
      <c r="AR760" s="73">
        <f t="shared" si="1725"/>
        <v>5832.2032399104019</v>
      </c>
      <c r="AS760" s="73">
        <f t="shared" si="1726"/>
        <v>2691.7861107278777</v>
      </c>
      <c r="AT760" s="73">
        <f t="shared" si="1727"/>
        <v>33.64732638409847</v>
      </c>
      <c r="AU760" s="69">
        <f t="shared" si="1728"/>
        <v>33.65</v>
      </c>
      <c r="AX760" t="str">
        <f t="shared" si="1740"/>
        <v>P131-5</v>
      </c>
      <c r="AY760">
        <f t="shared" si="1855"/>
        <v>131</v>
      </c>
      <c r="AZ760">
        <v>5</v>
      </c>
      <c r="BA760" s="72">
        <f t="shared" si="1848"/>
        <v>67032.791115162778</v>
      </c>
      <c r="BB760" s="73">
        <f t="shared" si="1730"/>
        <v>5586.0659262635645</v>
      </c>
      <c r="BC760" s="73">
        <f t="shared" si="1731"/>
        <v>2578.184273660107</v>
      </c>
      <c r="BD760" s="73">
        <f t="shared" si="1732"/>
        <v>32.227303420751333</v>
      </c>
      <c r="BE760" s="69">
        <f t="shared" si="1733"/>
        <v>32.229999999999997</v>
      </c>
      <c r="BH760" t="str">
        <f t="shared" si="1741"/>
        <v>G156-5</v>
      </c>
      <c r="BI760">
        <f>+BI759</f>
        <v>156</v>
      </c>
      <c r="BJ760">
        <v>5</v>
      </c>
      <c r="BK760" s="72">
        <f t="shared" si="1849"/>
        <v>74805.263003479704</v>
      </c>
      <c r="BL760" s="73">
        <f t="shared" si="1742"/>
        <v>6233.7719169566417</v>
      </c>
      <c r="BM760" s="73">
        <f t="shared" si="1743"/>
        <v>2877.125500133835</v>
      </c>
      <c r="BN760" s="73">
        <f t="shared" si="1744"/>
        <v>35.964068751672933</v>
      </c>
      <c r="BO760" s="69">
        <f t="shared" si="1745"/>
        <v>35.96</v>
      </c>
      <c r="BR760" t="str">
        <f t="shared" si="1746"/>
        <v>M156-5</v>
      </c>
      <c r="BS760">
        <f>+BS759</f>
        <v>156</v>
      </c>
      <c r="BT760">
        <v>5</v>
      </c>
      <c r="BU760" s="72">
        <f t="shared" si="1850"/>
        <v>74805.263003479704</v>
      </c>
      <c r="BV760" s="73">
        <f t="shared" si="1747"/>
        <v>6233.7719169566417</v>
      </c>
      <c r="BW760" s="73">
        <f t="shared" si="1748"/>
        <v>2877.125500133835</v>
      </c>
      <c r="BX760" s="73">
        <f t="shared" si="1749"/>
        <v>35.964068751672933</v>
      </c>
      <c r="BY760" s="69">
        <f t="shared" si="1750"/>
        <v>35.96</v>
      </c>
      <c r="CB760" t="str">
        <f t="shared" si="1751"/>
        <v>E156-5</v>
      </c>
      <c r="CC760">
        <f>+CC759</f>
        <v>156</v>
      </c>
      <c r="CD760">
        <v>5</v>
      </c>
      <c r="CE760" s="72">
        <f t="shared" si="1851"/>
        <v>74805.263003479704</v>
      </c>
      <c r="CF760" s="73">
        <f t="shared" si="1752"/>
        <v>6233.7719169566417</v>
      </c>
      <c r="CG760" s="73">
        <f t="shared" si="1753"/>
        <v>2877.125500133835</v>
      </c>
      <c r="CH760" s="73">
        <f t="shared" si="1754"/>
        <v>35.964068751672933</v>
      </c>
      <c r="CI760" s="69">
        <f t="shared" si="1755"/>
        <v>35.96</v>
      </c>
      <c r="CL760" t="str">
        <f t="shared" si="1756"/>
        <v>S156-5</v>
      </c>
      <c r="CM760">
        <f>+CM759</f>
        <v>156</v>
      </c>
      <c r="CN760">
        <v>5</v>
      </c>
      <c r="CO760" s="72">
        <f t="shared" si="1852"/>
        <v>74805.263003479704</v>
      </c>
      <c r="CP760" s="73">
        <f t="shared" si="1757"/>
        <v>6233.7719169566417</v>
      </c>
      <c r="CQ760" s="73">
        <f t="shared" si="1758"/>
        <v>2877.125500133835</v>
      </c>
      <c r="CR760" s="73">
        <f t="shared" si="1759"/>
        <v>35.964068751672933</v>
      </c>
      <c r="CU760" t="str">
        <f t="shared" si="1760"/>
        <v>T156-5</v>
      </c>
      <c r="CV760">
        <f>+CV759</f>
        <v>156</v>
      </c>
      <c r="CW760">
        <v>5</v>
      </c>
      <c r="CX760" s="72">
        <f t="shared" si="1853"/>
        <v>74805.263003479704</v>
      </c>
      <c r="CY760" s="73">
        <f t="shared" si="1761"/>
        <v>6233.7719169566417</v>
      </c>
      <c r="CZ760" s="73">
        <f t="shared" si="1762"/>
        <v>2877.125500133835</v>
      </c>
      <c r="DA760" s="73">
        <f t="shared" si="1763"/>
        <v>35.964068751672933</v>
      </c>
    </row>
    <row r="761" spans="1:105" ht="18.75" hidden="1" customHeight="1" x14ac:dyDescent="0.2">
      <c r="A761" s="3">
        <v>787</v>
      </c>
      <c r="B761" s="4">
        <v>176.03</v>
      </c>
      <c r="C761" s="5">
        <v>30512</v>
      </c>
      <c r="AD761" t="str">
        <f t="shared" si="1734"/>
        <v>F157-1</v>
      </c>
      <c r="AE761">
        <f>+AE756+1</f>
        <v>157</v>
      </c>
      <c r="AF761">
        <v>1</v>
      </c>
      <c r="AG761" s="72">
        <f>+AG756*100.5%</f>
        <v>68827.755032495319</v>
      </c>
      <c r="AH761" s="73">
        <f t="shared" si="1735"/>
        <v>5735.6462527079429</v>
      </c>
      <c r="AI761" s="73">
        <f t="shared" si="1736"/>
        <v>2647.2213474036662</v>
      </c>
      <c r="AJ761" s="73">
        <f t="shared" si="1737"/>
        <v>33.090266842545823</v>
      </c>
      <c r="AK761" s="69">
        <f t="shared" si="1738"/>
        <v>33.090000000000003</v>
      </c>
      <c r="AN761" t="str">
        <f t="shared" si="1739"/>
        <v>F131-6</v>
      </c>
      <c r="AO761">
        <f t="shared" si="1854"/>
        <v>131</v>
      </c>
      <c r="AP761">
        <v>6</v>
      </c>
      <c r="AQ761" s="72">
        <f t="shared" si="1847"/>
        <v>73485.76082287106</v>
      </c>
      <c r="AR761" s="73">
        <f t="shared" si="1725"/>
        <v>6123.8134019059216</v>
      </c>
      <c r="AS761" s="73">
        <f t="shared" si="1726"/>
        <v>2826.3754162642717</v>
      </c>
      <c r="AT761" s="73">
        <f t="shared" si="1727"/>
        <v>35.329692703303394</v>
      </c>
      <c r="AU761" s="69">
        <f t="shared" si="1728"/>
        <v>35.33</v>
      </c>
      <c r="AX761" t="str">
        <f t="shared" si="1740"/>
        <v>P131-6</v>
      </c>
      <c r="AY761">
        <f t="shared" si="1855"/>
        <v>131</v>
      </c>
      <c r="AZ761">
        <v>6</v>
      </c>
      <c r="BA761" s="72">
        <f t="shared" si="1848"/>
        <v>70384.43067092092</v>
      </c>
      <c r="BB761" s="73">
        <f t="shared" si="1730"/>
        <v>5865.3692225767436</v>
      </c>
      <c r="BC761" s="73">
        <f t="shared" si="1731"/>
        <v>2707.0934873431124</v>
      </c>
      <c r="BD761" s="73">
        <f t="shared" si="1732"/>
        <v>33.838668591788903</v>
      </c>
      <c r="BE761" s="69">
        <f t="shared" si="1733"/>
        <v>33.840000000000003</v>
      </c>
      <c r="BH761" t="str">
        <f t="shared" si="1741"/>
        <v>G157-1</v>
      </c>
      <c r="BI761">
        <f>+BI756+1</f>
        <v>157</v>
      </c>
      <c r="BJ761">
        <v>1</v>
      </c>
      <c r="BK761" s="72">
        <f>+BK756*100.5%</f>
        <v>61850.187375422458</v>
      </c>
      <c r="BL761" s="73">
        <f t="shared" si="1742"/>
        <v>5154.1822812852051</v>
      </c>
      <c r="BM761" s="73">
        <f t="shared" si="1743"/>
        <v>2378.8533605931716</v>
      </c>
      <c r="BN761" s="73">
        <f t="shared" si="1744"/>
        <v>29.735667007414644</v>
      </c>
      <c r="BO761" s="69">
        <f t="shared" si="1745"/>
        <v>29.74</v>
      </c>
      <c r="BR761" t="str">
        <f t="shared" si="1746"/>
        <v>M157-1</v>
      </c>
      <c r="BS761">
        <f>+BS756+1</f>
        <v>157</v>
      </c>
      <c r="BT761">
        <v>1</v>
      </c>
      <c r="BU761" s="72">
        <f>+BU756*100.5%</f>
        <v>61850.187375422458</v>
      </c>
      <c r="BV761" s="73">
        <f t="shared" si="1747"/>
        <v>5154.1822812852051</v>
      </c>
      <c r="BW761" s="73">
        <f t="shared" si="1748"/>
        <v>2378.8533605931716</v>
      </c>
      <c r="BX761" s="73">
        <f t="shared" si="1749"/>
        <v>29.735667007414644</v>
      </c>
      <c r="BY761" s="69">
        <f t="shared" si="1750"/>
        <v>29.74</v>
      </c>
      <c r="CB761" t="str">
        <f t="shared" si="1751"/>
        <v>E157-1</v>
      </c>
      <c r="CC761">
        <f>+CC756+1</f>
        <v>157</v>
      </c>
      <c r="CD761">
        <v>1</v>
      </c>
      <c r="CE761" s="72">
        <f>+CE756*100.5%</f>
        <v>61850.187375422458</v>
      </c>
      <c r="CF761" s="73">
        <f t="shared" si="1752"/>
        <v>5154.1822812852051</v>
      </c>
      <c r="CG761" s="73">
        <f t="shared" si="1753"/>
        <v>2378.8533605931716</v>
      </c>
      <c r="CH761" s="73">
        <f t="shared" si="1754"/>
        <v>29.735667007414644</v>
      </c>
      <c r="CI761" s="69">
        <f t="shared" si="1755"/>
        <v>29.74</v>
      </c>
      <c r="CL761" t="str">
        <f t="shared" si="1756"/>
        <v>S157-1</v>
      </c>
      <c r="CM761">
        <f>+CM756+1</f>
        <v>157</v>
      </c>
      <c r="CN761">
        <v>1</v>
      </c>
      <c r="CO761" s="72">
        <f>+CO756*100.5%</f>
        <v>61850.187375422458</v>
      </c>
      <c r="CP761" s="73">
        <f t="shared" si="1757"/>
        <v>5154.1822812852051</v>
      </c>
      <c r="CQ761" s="73">
        <f t="shared" si="1758"/>
        <v>2378.8533605931716</v>
      </c>
      <c r="CR761" s="73">
        <f t="shared" si="1759"/>
        <v>29.735667007414644</v>
      </c>
      <c r="CU761" t="str">
        <f t="shared" si="1760"/>
        <v>T157-1</v>
      </c>
      <c r="CV761">
        <f>+CV756+1</f>
        <v>157</v>
      </c>
      <c r="CW761">
        <v>1</v>
      </c>
      <c r="CX761" s="72">
        <f>+CX756*100.5%</f>
        <v>61850.187375422458</v>
      </c>
      <c r="CY761" s="73">
        <f t="shared" si="1761"/>
        <v>5154.1822812852051</v>
      </c>
      <c r="CZ761" s="73">
        <f t="shared" si="1762"/>
        <v>2378.8533605931716</v>
      </c>
      <c r="DA761" s="73">
        <f t="shared" si="1763"/>
        <v>29.735667007414644</v>
      </c>
    </row>
    <row r="762" spans="1:105" ht="18.75" hidden="1" customHeight="1" x14ac:dyDescent="0.2">
      <c r="A762" s="3">
        <v>788</v>
      </c>
      <c r="B762" s="4">
        <v>176.91</v>
      </c>
      <c r="C762" s="5">
        <v>30664</v>
      </c>
      <c r="AD762" t="str">
        <f t="shared" si="1734"/>
        <v>F157-2</v>
      </c>
      <c r="AE762">
        <f>+AE761</f>
        <v>157</v>
      </c>
      <c r="AF762">
        <v>2</v>
      </c>
      <c r="AG762" s="72">
        <f t="shared" ref="AG762:AG765" si="1856">+AG761*105%</f>
        <v>72269.142784120093</v>
      </c>
      <c r="AH762" s="73">
        <f t="shared" si="1735"/>
        <v>6022.4285653433408</v>
      </c>
      <c r="AI762" s="73">
        <f t="shared" si="1736"/>
        <v>2779.5824147738499</v>
      </c>
      <c r="AJ762" s="73">
        <f t="shared" si="1737"/>
        <v>34.744780184673118</v>
      </c>
      <c r="AK762" s="69">
        <f t="shared" si="1738"/>
        <v>34.74</v>
      </c>
      <c r="AN762" t="str">
        <f t="shared" si="1739"/>
        <v>F132-1</v>
      </c>
      <c r="AO762">
        <f>+AO756+1</f>
        <v>132</v>
      </c>
      <c r="AP762">
        <v>1</v>
      </c>
      <c r="AQ762" s="72">
        <f>+AQ756*100.5%</f>
        <v>57865.906549900035</v>
      </c>
      <c r="AR762" s="73">
        <f t="shared" si="1725"/>
        <v>4822.1588791583363</v>
      </c>
      <c r="AS762" s="73">
        <f t="shared" si="1726"/>
        <v>2225.6117903807708</v>
      </c>
      <c r="AT762" s="73">
        <f t="shared" si="1727"/>
        <v>27.820147379759632</v>
      </c>
      <c r="AU762" s="69">
        <f t="shared" si="1728"/>
        <v>27.82</v>
      </c>
      <c r="AX762" t="str">
        <f t="shared" si="1740"/>
        <v>P132-1</v>
      </c>
      <c r="AY762">
        <f>+AY756+1</f>
        <v>132</v>
      </c>
      <c r="AZ762">
        <v>1</v>
      </c>
      <c r="BA762" s="72">
        <f>+BA756*100.5%</f>
        <v>55423.783358364941</v>
      </c>
      <c r="BB762" s="73">
        <f t="shared" si="1730"/>
        <v>4618.6486131970787</v>
      </c>
      <c r="BC762" s="73">
        <f t="shared" si="1731"/>
        <v>2131.6839753217287</v>
      </c>
      <c r="BD762" s="73">
        <f t="shared" si="1732"/>
        <v>26.646049691521608</v>
      </c>
      <c r="BE762" s="69">
        <f t="shared" si="1733"/>
        <v>26.65</v>
      </c>
      <c r="BH762" t="str">
        <f t="shared" si="1741"/>
        <v>G157-2</v>
      </c>
      <c r="BI762">
        <f>+BI761</f>
        <v>157</v>
      </c>
      <c r="BJ762">
        <v>2</v>
      </c>
      <c r="BK762" s="72">
        <f t="shared" ref="BK762:BK765" si="1857">+BK761*105%</f>
        <v>64942.696744193585</v>
      </c>
      <c r="BL762" s="73">
        <f t="shared" si="1742"/>
        <v>5411.8913953494657</v>
      </c>
      <c r="BM762" s="73">
        <f t="shared" si="1743"/>
        <v>2497.7960286228304</v>
      </c>
      <c r="BN762" s="73">
        <f t="shared" si="1744"/>
        <v>31.222450357785377</v>
      </c>
      <c r="BO762" s="69">
        <f t="shared" si="1745"/>
        <v>31.22</v>
      </c>
      <c r="BR762" t="str">
        <f t="shared" si="1746"/>
        <v>M157-2</v>
      </c>
      <c r="BS762">
        <f>+BS761</f>
        <v>157</v>
      </c>
      <c r="BT762">
        <v>2</v>
      </c>
      <c r="BU762" s="72">
        <f t="shared" ref="BU762:BU765" si="1858">+BU761*105%</f>
        <v>64942.696744193585</v>
      </c>
      <c r="BV762" s="73">
        <f t="shared" si="1747"/>
        <v>5411.8913953494657</v>
      </c>
      <c r="BW762" s="73">
        <f t="shared" si="1748"/>
        <v>2497.7960286228304</v>
      </c>
      <c r="BX762" s="73">
        <f t="shared" si="1749"/>
        <v>31.222450357785377</v>
      </c>
      <c r="BY762" s="69">
        <f t="shared" si="1750"/>
        <v>31.22</v>
      </c>
      <c r="CB762" t="str">
        <f t="shared" si="1751"/>
        <v>E157-2</v>
      </c>
      <c r="CC762">
        <f>+CC761</f>
        <v>157</v>
      </c>
      <c r="CD762">
        <v>2</v>
      </c>
      <c r="CE762" s="72">
        <f t="shared" ref="CE762:CE765" si="1859">+CE761*105%</f>
        <v>64942.696744193585</v>
      </c>
      <c r="CF762" s="73">
        <f t="shared" si="1752"/>
        <v>5411.8913953494657</v>
      </c>
      <c r="CG762" s="73">
        <f t="shared" si="1753"/>
        <v>2497.7960286228304</v>
      </c>
      <c r="CH762" s="73">
        <f t="shared" si="1754"/>
        <v>31.222450357785377</v>
      </c>
      <c r="CI762" s="69">
        <f t="shared" si="1755"/>
        <v>31.22</v>
      </c>
      <c r="CL762" t="str">
        <f t="shared" si="1756"/>
        <v>S157-2</v>
      </c>
      <c r="CM762">
        <f>+CM761</f>
        <v>157</v>
      </c>
      <c r="CN762">
        <v>2</v>
      </c>
      <c r="CO762" s="72">
        <f t="shared" ref="CO762:CO765" si="1860">+CO761*105%</f>
        <v>64942.696744193585</v>
      </c>
      <c r="CP762" s="73">
        <f t="shared" si="1757"/>
        <v>5411.8913953494657</v>
      </c>
      <c r="CQ762" s="73">
        <f t="shared" si="1758"/>
        <v>2497.7960286228304</v>
      </c>
      <c r="CR762" s="73">
        <f t="shared" si="1759"/>
        <v>31.222450357785377</v>
      </c>
      <c r="CU762" t="str">
        <f t="shared" si="1760"/>
        <v>T157-2</v>
      </c>
      <c r="CV762">
        <f>+CV761</f>
        <v>157</v>
      </c>
      <c r="CW762">
        <v>2</v>
      </c>
      <c r="CX762" s="72">
        <f t="shared" ref="CX762:CX765" si="1861">+CX761*105%</f>
        <v>64942.696744193585</v>
      </c>
      <c r="CY762" s="73">
        <f t="shared" si="1761"/>
        <v>5411.8913953494657</v>
      </c>
      <c r="CZ762" s="73">
        <f t="shared" si="1762"/>
        <v>2497.7960286228304</v>
      </c>
      <c r="DA762" s="73">
        <f t="shared" si="1763"/>
        <v>31.222450357785377</v>
      </c>
    </row>
    <row r="763" spans="1:105" ht="18.75" hidden="1" customHeight="1" x14ac:dyDescent="0.2">
      <c r="A763" s="3">
        <v>789</v>
      </c>
      <c r="B763" s="4">
        <v>177.79499999999999</v>
      </c>
      <c r="C763" s="5">
        <v>30818</v>
      </c>
      <c r="AD763" t="str">
        <f t="shared" si="1734"/>
        <v>F157-3</v>
      </c>
      <c r="AE763">
        <f>+AE762</f>
        <v>157</v>
      </c>
      <c r="AF763">
        <v>3</v>
      </c>
      <c r="AG763" s="72">
        <f t="shared" si="1856"/>
        <v>75882.599923326095</v>
      </c>
      <c r="AH763" s="73">
        <f t="shared" si="1735"/>
        <v>6323.549993610508</v>
      </c>
      <c r="AI763" s="73">
        <f t="shared" si="1736"/>
        <v>2918.5615355125419</v>
      </c>
      <c r="AJ763" s="73">
        <f t="shared" si="1737"/>
        <v>36.48201919390678</v>
      </c>
      <c r="AK763" s="69">
        <f t="shared" si="1738"/>
        <v>36.479999999999997</v>
      </c>
      <c r="AN763" t="str">
        <f t="shared" si="1739"/>
        <v>F132-2</v>
      </c>
      <c r="AO763">
        <f>AO762</f>
        <v>132</v>
      </c>
      <c r="AP763">
        <v>2</v>
      </c>
      <c r="AQ763" s="72">
        <f t="shared" ref="AQ763:AQ767" si="1862">+AQ762*105%</f>
        <v>60759.20187739504</v>
      </c>
      <c r="AR763" s="73">
        <f t="shared" si="1725"/>
        <v>5063.2668231162534</v>
      </c>
      <c r="AS763" s="73">
        <f t="shared" si="1726"/>
        <v>2336.8923798998094</v>
      </c>
      <c r="AT763" s="73">
        <f t="shared" si="1727"/>
        <v>29.211154748747617</v>
      </c>
      <c r="AU763" s="69">
        <f t="shared" si="1728"/>
        <v>29.21</v>
      </c>
      <c r="AX763" t="str">
        <f t="shared" si="1740"/>
        <v>P132-2</v>
      </c>
      <c r="AY763">
        <f>AY762</f>
        <v>132</v>
      </c>
      <c r="AZ763">
        <v>2</v>
      </c>
      <c r="BA763" s="72">
        <f t="shared" ref="BA763:BA767" si="1863">+BA762*105%</f>
        <v>58194.972526283193</v>
      </c>
      <c r="BB763" s="73">
        <f t="shared" si="1730"/>
        <v>4849.5810438569324</v>
      </c>
      <c r="BC763" s="73">
        <f t="shared" si="1731"/>
        <v>2238.2681740878152</v>
      </c>
      <c r="BD763" s="73">
        <f t="shared" si="1732"/>
        <v>27.97835217609769</v>
      </c>
      <c r="BE763" s="69">
        <f t="shared" si="1733"/>
        <v>27.98</v>
      </c>
      <c r="BH763" t="str">
        <f t="shared" si="1741"/>
        <v>G157-3</v>
      </c>
      <c r="BI763">
        <f>+BI762</f>
        <v>157</v>
      </c>
      <c r="BJ763">
        <v>3</v>
      </c>
      <c r="BK763" s="72">
        <f t="shared" si="1857"/>
        <v>68189.831581403269</v>
      </c>
      <c r="BL763" s="73">
        <f t="shared" si="1742"/>
        <v>5682.485965116939</v>
      </c>
      <c r="BM763" s="73">
        <f t="shared" si="1743"/>
        <v>2622.685830053972</v>
      </c>
      <c r="BN763" s="73">
        <f t="shared" si="1744"/>
        <v>32.783572875674651</v>
      </c>
      <c r="BO763" s="69">
        <f t="shared" si="1745"/>
        <v>32.78</v>
      </c>
      <c r="BR763" t="str">
        <f t="shared" si="1746"/>
        <v>M157-3</v>
      </c>
      <c r="BS763">
        <f>+BS762</f>
        <v>157</v>
      </c>
      <c r="BT763">
        <v>3</v>
      </c>
      <c r="BU763" s="72">
        <f t="shared" si="1858"/>
        <v>68189.831581403269</v>
      </c>
      <c r="BV763" s="73">
        <f t="shared" si="1747"/>
        <v>5682.485965116939</v>
      </c>
      <c r="BW763" s="73">
        <f t="shared" si="1748"/>
        <v>2622.685830053972</v>
      </c>
      <c r="BX763" s="73">
        <f t="shared" si="1749"/>
        <v>32.783572875674651</v>
      </c>
      <c r="BY763" s="69">
        <f t="shared" si="1750"/>
        <v>32.78</v>
      </c>
      <c r="CB763" t="str">
        <f t="shared" si="1751"/>
        <v>E157-3</v>
      </c>
      <c r="CC763">
        <f>+CC762</f>
        <v>157</v>
      </c>
      <c r="CD763">
        <v>3</v>
      </c>
      <c r="CE763" s="72">
        <f t="shared" si="1859"/>
        <v>68189.831581403269</v>
      </c>
      <c r="CF763" s="73">
        <f t="shared" si="1752"/>
        <v>5682.485965116939</v>
      </c>
      <c r="CG763" s="73">
        <f t="shared" si="1753"/>
        <v>2622.685830053972</v>
      </c>
      <c r="CH763" s="73">
        <f t="shared" si="1754"/>
        <v>32.783572875674651</v>
      </c>
      <c r="CI763" s="69">
        <f t="shared" si="1755"/>
        <v>32.78</v>
      </c>
      <c r="CL763" t="str">
        <f t="shared" si="1756"/>
        <v>S157-3</v>
      </c>
      <c r="CM763">
        <f>+CM762</f>
        <v>157</v>
      </c>
      <c r="CN763">
        <v>3</v>
      </c>
      <c r="CO763" s="72">
        <f t="shared" si="1860"/>
        <v>68189.831581403269</v>
      </c>
      <c r="CP763" s="73">
        <f t="shared" si="1757"/>
        <v>5682.485965116939</v>
      </c>
      <c r="CQ763" s="73">
        <f t="shared" si="1758"/>
        <v>2622.685830053972</v>
      </c>
      <c r="CR763" s="73">
        <f t="shared" si="1759"/>
        <v>32.783572875674651</v>
      </c>
      <c r="CU763" t="str">
        <f t="shared" si="1760"/>
        <v>T157-3</v>
      </c>
      <c r="CV763">
        <f>+CV762</f>
        <v>157</v>
      </c>
      <c r="CW763">
        <v>3</v>
      </c>
      <c r="CX763" s="72">
        <f t="shared" si="1861"/>
        <v>68189.831581403269</v>
      </c>
      <c r="CY763" s="73">
        <f t="shared" si="1761"/>
        <v>5682.485965116939</v>
      </c>
      <c r="CZ763" s="73">
        <f t="shared" si="1762"/>
        <v>2622.685830053972</v>
      </c>
      <c r="DA763" s="73">
        <f t="shared" si="1763"/>
        <v>32.783572875674651</v>
      </c>
    </row>
    <row r="764" spans="1:105" ht="18.75" hidden="1" customHeight="1" x14ac:dyDescent="0.2">
      <c r="A764" s="3">
        <v>790</v>
      </c>
      <c r="B764" s="4">
        <v>178.68299999999999</v>
      </c>
      <c r="C764" s="5">
        <v>30972</v>
      </c>
      <c r="AD764" t="str">
        <f t="shared" si="1734"/>
        <v>F157-4</v>
      </c>
      <c r="AE764">
        <f>+AE763</f>
        <v>157</v>
      </c>
      <c r="AF764">
        <v>4</v>
      </c>
      <c r="AG764" s="72">
        <f t="shared" si="1856"/>
        <v>79676.729919492398</v>
      </c>
      <c r="AH764" s="73">
        <f t="shared" si="1735"/>
        <v>6639.7274932910332</v>
      </c>
      <c r="AI764" s="73">
        <f t="shared" si="1736"/>
        <v>3064.4896122881692</v>
      </c>
      <c r="AJ764" s="73">
        <f t="shared" si="1737"/>
        <v>38.306120153602116</v>
      </c>
      <c r="AK764" s="69">
        <f t="shared" si="1738"/>
        <v>38.31</v>
      </c>
      <c r="AN764" t="str">
        <f t="shared" si="1739"/>
        <v>F132-3</v>
      </c>
      <c r="AO764">
        <f t="shared" ref="AO764:AO767" si="1864">AO763</f>
        <v>132</v>
      </c>
      <c r="AP764">
        <v>3</v>
      </c>
      <c r="AQ764" s="72">
        <f t="shared" si="1862"/>
        <v>63797.161971264795</v>
      </c>
      <c r="AR764" s="73">
        <f t="shared" si="1725"/>
        <v>5316.4301642720666</v>
      </c>
      <c r="AS764" s="73">
        <f t="shared" si="1726"/>
        <v>2453.7369988947999</v>
      </c>
      <c r="AT764" s="73">
        <f t="shared" si="1727"/>
        <v>30.671712486184997</v>
      </c>
      <c r="AU764" s="69">
        <f t="shared" si="1728"/>
        <v>30.67</v>
      </c>
      <c r="AX764" t="str">
        <f t="shared" si="1740"/>
        <v>P132-3</v>
      </c>
      <c r="AY764">
        <f t="shared" ref="AY764:AY767" si="1865">AY763</f>
        <v>132</v>
      </c>
      <c r="AZ764">
        <v>3</v>
      </c>
      <c r="BA764" s="72">
        <f t="shared" si="1863"/>
        <v>61104.721152597354</v>
      </c>
      <c r="BB764" s="73">
        <f t="shared" si="1730"/>
        <v>5092.0600960497795</v>
      </c>
      <c r="BC764" s="73">
        <f t="shared" si="1731"/>
        <v>2350.181582792206</v>
      </c>
      <c r="BD764" s="73">
        <f t="shared" si="1732"/>
        <v>29.377269784902573</v>
      </c>
      <c r="BE764" s="69">
        <f t="shared" si="1733"/>
        <v>29.38</v>
      </c>
      <c r="BH764" t="str">
        <f t="shared" si="1741"/>
        <v>G157-4</v>
      </c>
      <c r="BI764">
        <f>+BI763</f>
        <v>157</v>
      </c>
      <c r="BJ764">
        <v>4</v>
      </c>
      <c r="BK764" s="72">
        <f t="shared" si="1857"/>
        <v>71599.323160473432</v>
      </c>
      <c r="BL764" s="73">
        <f t="shared" si="1742"/>
        <v>5966.610263372786</v>
      </c>
      <c r="BM764" s="73">
        <f t="shared" si="1743"/>
        <v>2753.8201215566705</v>
      </c>
      <c r="BN764" s="73">
        <f t="shared" si="1744"/>
        <v>34.42275151945838</v>
      </c>
      <c r="BO764" s="69">
        <f t="shared" si="1745"/>
        <v>34.42</v>
      </c>
      <c r="BR764" t="str">
        <f t="shared" si="1746"/>
        <v>M157-4</v>
      </c>
      <c r="BS764">
        <f>+BS763</f>
        <v>157</v>
      </c>
      <c r="BT764">
        <v>4</v>
      </c>
      <c r="BU764" s="72">
        <f t="shared" si="1858"/>
        <v>71599.323160473432</v>
      </c>
      <c r="BV764" s="73">
        <f t="shared" si="1747"/>
        <v>5966.610263372786</v>
      </c>
      <c r="BW764" s="73">
        <f t="shared" si="1748"/>
        <v>2753.8201215566705</v>
      </c>
      <c r="BX764" s="73">
        <f t="shared" si="1749"/>
        <v>34.42275151945838</v>
      </c>
      <c r="BY764" s="69">
        <f t="shared" si="1750"/>
        <v>34.42</v>
      </c>
      <c r="CB764" t="str">
        <f t="shared" si="1751"/>
        <v>E157-4</v>
      </c>
      <c r="CC764">
        <f>+CC763</f>
        <v>157</v>
      </c>
      <c r="CD764">
        <v>4</v>
      </c>
      <c r="CE764" s="72">
        <f t="shared" si="1859"/>
        <v>71599.323160473432</v>
      </c>
      <c r="CF764" s="73">
        <f t="shared" si="1752"/>
        <v>5966.610263372786</v>
      </c>
      <c r="CG764" s="73">
        <f t="shared" si="1753"/>
        <v>2753.8201215566705</v>
      </c>
      <c r="CH764" s="73">
        <f t="shared" si="1754"/>
        <v>34.42275151945838</v>
      </c>
      <c r="CI764" s="69">
        <f t="shared" si="1755"/>
        <v>34.42</v>
      </c>
      <c r="CL764" t="str">
        <f t="shared" si="1756"/>
        <v>S157-4</v>
      </c>
      <c r="CM764">
        <f>+CM763</f>
        <v>157</v>
      </c>
      <c r="CN764">
        <v>4</v>
      </c>
      <c r="CO764" s="72">
        <f t="shared" si="1860"/>
        <v>71599.323160473432</v>
      </c>
      <c r="CP764" s="73">
        <f t="shared" si="1757"/>
        <v>5966.610263372786</v>
      </c>
      <c r="CQ764" s="73">
        <f t="shared" si="1758"/>
        <v>2753.8201215566705</v>
      </c>
      <c r="CR764" s="73">
        <f t="shared" si="1759"/>
        <v>34.42275151945838</v>
      </c>
      <c r="CU764" t="str">
        <f t="shared" si="1760"/>
        <v>T157-4</v>
      </c>
      <c r="CV764">
        <f>+CV763</f>
        <v>157</v>
      </c>
      <c r="CW764">
        <v>4</v>
      </c>
      <c r="CX764" s="72">
        <f t="shared" si="1861"/>
        <v>71599.323160473432</v>
      </c>
      <c r="CY764" s="73">
        <f t="shared" si="1761"/>
        <v>5966.610263372786</v>
      </c>
      <c r="CZ764" s="73">
        <f t="shared" si="1762"/>
        <v>2753.8201215566705</v>
      </c>
      <c r="DA764" s="73">
        <f t="shared" si="1763"/>
        <v>34.42275151945838</v>
      </c>
    </row>
    <row r="765" spans="1:105" ht="18.75" hidden="1" customHeight="1" x14ac:dyDescent="0.2">
      <c r="A765" s="3">
        <v>791</v>
      </c>
      <c r="B765" s="4">
        <v>179.577</v>
      </c>
      <c r="C765" s="5">
        <v>31127</v>
      </c>
      <c r="AD765" t="str">
        <f t="shared" si="1734"/>
        <v>F157-5</v>
      </c>
      <c r="AE765">
        <f>+AE764</f>
        <v>157</v>
      </c>
      <c r="AF765">
        <v>5</v>
      </c>
      <c r="AG765" s="72">
        <f t="shared" si="1856"/>
        <v>83660.566415467023</v>
      </c>
      <c r="AH765" s="73">
        <f t="shared" si="1735"/>
        <v>6971.7138679555856</v>
      </c>
      <c r="AI765" s="73">
        <f t="shared" si="1736"/>
        <v>3217.7140929025777</v>
      </c>
      <c r="AJ765" s="73">
        <f t="shared" si="1737"/>
        <v>40.221426161282224</v>
      </c>
      <c r="AK765" s="69">
        <f t="shared" si="1738"/>
        <v>40.22</v>
      </c>
      <c r="AN765" t="str">
        <f t="shared" si="1739"/>
        <v>F132-4</v>
      </c>
      <c r="AO765">
        <f t="shared" si="1864"/>
        <v>132</v>
      </c>
      <c r="AP765">
        <v>4</v>
      </c>
      <c r="AQ765" s="72">
        <f t="shared" si="1862"/>
        <v>66987.020069828039</v>
      </c>
      <c r="AR765" s="73">
        <f t="shared" si="1725"/>
        <v>5582.2516724856696</v>
      </c>
      <c r="AS765" s="73">
        <f t="shared" si="1726"/>
        <v>2576.4238488395399</v>
      </c>
      <c r="AT765" s="73">
        <f t="shared" si="1727"/>
        <v>32.205298110494248</v>
      </c>
      <c r="AU765" s="69">
        <f t="shared" si="1728"/>
        <v>32.21</v>
      </c>
      <c r="AX765" t="str">
        <f t="shared" si="1740"/>
        <v>P132-4</v>
      </c>
      <c r="AY765">
        <f t="shared" si="1865"/>
        <v>132</v>
      </c>
      <c r="AZ765">
        <v>4</v>
      </c>
      <c r="BA765" s="72">
        <f t="shared" si="1863"/>
        <v>64159.957210227221</v>
      </c>
      <c r="BB765" s="73">
        <f t="shared" si="1730"/>
        <v>5346.6631008522681</v>
      </c>
      <c r="BC765" s="73">
        <f t="shared" si="1731"/>
        <v>2467.6906619318161</v>
      </c>
      <c r="BD765" s="73">
        <f t="shared" si="1732"/>
        <v>30.846133274147704</v>
      </c>
      <c r="BE765" s="69">
        <f t="shared" si="1733"/>
        <v>30.85</v>
      </c>
      <c r="BH765" t="str">
        <f t="shared" si="1741"/>
        <v>G157-5</v>
      </c>
      <c r="BI765">
        <f>+BI764</f>
        <v>157</v>
      </c>
      <c r="BJ765">
        <v>5</v>
      </c>
      <c r="BK765" s="72">
        <f t="shared" si="1857"/>
        <v>75179.289318497104</v>
      </c>
      <c r="BL765" s="73">
        <f t="shared" si="1742"/>
        <v>6264.9407765414253</v>
      </c>
      <c r="BM765" s="73">
        <f t="shared" si="1743"/>
        <v>2891.5111276345042</v>
      </c>
      <c r="BN765" s="73">
        <f t="shared" si="1744"/>
        <v>36.143889095431298</v>
      </c>
      <c r="BO765" s="69">
        <f t="shared" si="1745"/>
        <v>36.14</v>
      </c>
      <c r="BR765" t="str">
        <f t="shared" si="1746"/>
        <v>M157-5</v>
      </c>
      <c r="BS765">
        <f>+BS764</f>
        <v>157</v>
      </c>
      <c r="BT765">
        <v>5</v>
      </c>
      <c r="BU765" s="72">
        <f t="shared" si="1858"/>
        <v>75179.289318497104</v>
      </c>
      <c r="BV765" s="73">
        <f t="shared" si="1747"/>
        <v>6264.9407765414253</v>
      </c>
      <c r="BW765" s="73">
        <f t="shared" si="1748"/>
        <v>2891.5111276345042</v>
      </c>
      <c r="BX765" s="73">
        <f t="shared" si="1749"/>
        <v>36.143889095431298</v>
      </c>
      <c r="BY765" s="69">
        <f t="shared" si="1750"/>
        <v>36.14</v>
      </c>
      <c r="CB765" t="str">
        <f t="shared" si="1751"/>
        <v>E157-5</v>
      </c>
      <c r="CC765">
        <f>+CC764</f>
        <v>157</v>
      </c>
      <c r="CD765">
        <v>5</v>
      </c>
      <c r="CE765" s="72">
        <f t="shared" si="1859"/>
        <v>75179.289318497104</v>
      </c>
      <c r="CF765" s="73">
        <f t="shared" si="1752"/>
        <v>6264.9407765414253</v>
      </c>
      <c r="CG765" s="73">
        <f t="shared" si="1753"/>
        <v>2891.5111276345042</v>
      </c>
      <c r="CH765" s="73">
        <f t="shared" si="1754"/>
        <v>36.143889095431298</v>
      </c>
      <c r="CI765" s="69">
        <f t="shared" si="1755"/>
        <v>36.14</v>
      </c>
      <c r="CL765" t="str">
        <f t="shared" si="1756"/>
        <v>S157-5</v>
      </c>
      <c r="CM765">
        <f>+CM764</f>
        <v>157</v>
      </c>
      <c r="CN765">
        <v>5</v>
      </c>
      <c r="CO765" s="72">
        <f t="shared" si="1860"/>
        <v>75179.289318497104</v>
      </c>
      <c r="CP765" s="73">
        <f t="shared" si="1757"/>
        <v>6264.9407765414253</v>
      </c>
      <c r="CQ765" s="73">
        <f t="shared" si="1758"/>
        <v>2891.5111276345042</v>
      </c>
      <c r="CR765" s="73">
        <f t="shared" si="1759"/>
        <v>36.143889095431298</v>
      </c>
      <c r="CU765" t="str">
        <f t="shared" si="1760"/>
        <v>T157-5</v>
      </c>
      <c r="CV765">
        <f>+CV764</f>
        <v>157</v>
      </c>
      <c r="CW765">
        <v>5</v>
      </c>
      <c r="CX765" s="72">
        <f t="shared" si="1861"/>
        <v>75179.289318497104</v>
      </c>
      <c r="CY765" s="73">
        <f t="shared" si="1761"/>
        <v>6264.9407765414253</v>
      </c>
      <c r="CZ765" s="73">
        <f t="shared" si="1762"/>
        <v>2891.5111276345042</v>
      </c>
      <c r="DA765" s="73">
        <f t="shared" si="1763"/>
        <v>36.143889095431298</v>
      </c>
    </row>
    <row r="766" spans="1:105" ht="18.75" hidden="1" customHeight="1" x14ac:dyDescent="0.2">
      <c r="A766" s="3">
        <v>792</v>
      </c>
      <c r="B766" s="4">
        <v>180.47499999999999</v>
      </c>
      <c r="C766" s="5">
        <v>31282</v>
      </c>
      <c r="AD766" t="str">
        <f t="shared" si="1734"/>
        <v>F158-1</v>
      </c>
      <c r="AE766">
        <f>+AE761+1</f>
        <v>158</v>
      </c>
      <c r="AF766">
        <v>1</v>
      </c>
      <c r="AG766" s="72">
        <f>+AG761*100.5%</f>
        <v>69171.893807657791</v>
      </c>
      <c r="AH766" s="73">
        <f t="shared" si="1735"/>
        <v>5764.3244839714826</v>
      </c>
      <c r="AI766" s="73">
        <f t="shared" si="1736"/>
        <v>2660.4574541406841</v>
      </c>
      <c r="AJ766" s="73">
        <f t="shared" si="1737"/>
        <v>33.255718176758556</v>
      </c>
      <c r="AK766" s="69">
        <f t="shared" si="1738"/>
        <v>33.26</v>
      </c>
      <c r="AN766" t="str">
        <f t="shared" si="1739"/>
        <v>F132-5</v>
      </c>
      <c r="AO766">
        <f t="shared" si="1864"/>
        <v>132</v>
      </c>
      <c r="AP766">
        <v>5</v>
      </c>
      <c r="AQ766" s="72">
        <f t="shared" si="1862"/>
        <v>70336.371073319446</v>
      </c>
      <c r="AR766" s="73">
        <f t="shared" si="1725"/>
        <v>5861.3642561099541</v>
      </c>
      <c r="AS766" s="73">
        <f t="shared" si="1726"/>
        <v>2705.2450412815169</v>
      </c>
      <c r="AT766" s="73">
        <f t="shared" si="1727"/>
        <v>33.815563016018963</v>
      </c>
      <c r="AU766" s="69">
        <f t="shared" si="1728"/>
        <v>33.82</v>
      </c>
      <c r="AX766" t="str">
        <f t="shared" si="1740"/>
        <v>P132-5</v>
      </c>
      <c r="AY766">
        <f t="shared" si="1865"/>
        <v>132</v>
      </c>
      <c r="AZ766">
        <v>5</v>
      </c>
      <c r="BA766" s="72">
        <f t="shared" si="1863"/>
        <v>67367.955070738579</v>
      </c>
      <c r="BB766" s="73">
        <f t="shared" si="1730"/>
        <v>5613.9962558948819</v>
      </c>
      <c r="BC766" s="73">
        <f t="shared" si="1731"/>
        <v>2591.0751950284071</v>
      </c>
      <c r="BD766" s="73">
        <f t="shared" si="1732"/>
        <v>32.388439937855082</v>
      </c>
      <c r="BE766" s="69">
        <f t="shared" si="1733"/>
        <v>32.39</v>
      </c>
      <c r="BH766" t="str">
        <f t="shared" si="1741"/>
        <v>G158-1</v>
      </c>
      <c r="BI766">
        <f>+BI761+1</f>
        <v>158</v>
      </c>
      <c r="BJ766">
        <v>1</v>
      </c>
      <c r="BK766" s="72">
        <f>+BK761*100.5%</f>
        <v>62159.438312299564</v>
      </c>
      <c r="BL766" s="73">
        <f t="shared" si="1742"/>
        <v>5179.9531926916306</v>
      </c>
      <c r="BM766" s="73">
        <f t="shared" si="1743"/>
        <v>2390.747627396137</v>
      </c>
      <c r="BN766" s="73">
        <f t="shared" si="1744"/>
        <v>29.884345342451713</v>
      </c>
      <c r="BO766" s="69">
        <f t="shared" si="1745"/>
        <v>29.88</v>
      </c>
      <c r="BR766" t="str">
        <f t="shared" si="1746"/>
        <v>M158-1</v>
      </c>
      <c r="BS766">
        <f>+BS761+1</f>
        <v>158</v>
      </c>
      <c r="BT766">
        <v>1</v>
      </c>
      <c r="BU766" s="72">
        <f>+BU761*100.5%</f>
        <v>62159.438312299564</v>
      </c>
      <c r="BV766" s="73">
        <f t="shared" si="1747"/>
        <v>5179.9531926916306</v>
      </c>
      <c r="BW766" s="73">
        <f t="shared" si="1748"/>
        <v>2390.747627396137</v>
      </c>
      <c r="BX766" s="73">
        <f t="shared" si="1749"/>
        <v>29.884345342451713</v>
      </c>
      <c r="BY766" s="69">
        <f t="shared" si="1750"/>
        <v>29.88</v>
      </c>
      <c r="CB766" t="str">
        <f t="shared" si="1751"/>
        <v>E158-1</v>
      </c>
      <c r="CC766">
        <f>+CC761+1</f>
        <v>158</v>
      </c>
      <c r="CD766">
        <v>1</v>
      </c>
      <c r="CE766" s="72">
        <f>+CE761*100.5%</f>
        <v>62159.438312299564</v>
      </c>
      <c r="CF766" s="73">
        <f t="shared" si="1752"/>
        <v>5179.9531926916306</v>
      </c>
      <c r="CG766" s="73">
        <f t="shared" si="1753"/>
        <v>2390.747627396137</v>
      </c>
      <c r="CH766" s="73">
        <f t="shared" si="1754"/>
        <v>29.884345342451713</v>
      </c>
      <c r="CI766" s="69">
        <f t="shared" si="1755"/>
        <v>29.88</v>
      </c>
      <c r="CL766" t="str">
        <f t="shared" si="1756"/>
        <v>S158-1</v>
      </c>
      <c r="CM766">
        <f>+CM761+1</f>
        <v>158</v>
      </c>
      <c r="CN766">
        <v>1</v>
      </c>
      <c r="CO766" s="72">
        <f>+CO761*100.5%</f>
        <v>62159.438312299564</v>
      </c>
      <c r="CP766" s="73">
        <f t="shared" si="1757"/>
        <v>5179.9531926916306</v>
      </c>
      <c r="CQ766" s="73">
        <f t="shared" si="1758"/>
        <v>2390.747627396137</v>
      </c>
      <c r="CR766" s="73">
        <f t="shared" si="1759"/>
        <v>29.884345342451713</v>
      </c>
      <c r="CU766" t="str">
        <f t="shared" si="1760"/>
        <v>T158-1</v>
      </c>
      <c r="CV766">
        <f>+CV761+1</f>
        <v>158</v>
      </c>
      <c r="CW766">
        <v>1</v>
      </c>
      <c r="CX766" s="72">
        <f>+CX761*100.5%</f>
        <v>62159.438312299564</v>
      </c>
      <c r="CY766" s="73">
        <f t="shared" si="1761"/>
        <v>5179.9531926916306</v>
      </c>
      <c r="CZ766" s="73">
        <f t="shared" si="1762"/>
        <v>2390.747627396137</v>
      </c>
      <c r="DA766" s="73">
        <f t="shared" si="1763"/>
        <v>29.884345342451713</v>
      </c>
    </row>
    <row r="767" spans="1:105" ht="18.75" hidden="1" customHeight="1" x14ac:dyDescent="0.2">
      <c r="A767" s="3">
        <v>793</v>
      </c>
      <c r="B767" s="4">
        <v>181.37700000000001</v>
      </c>
      <c r="C767" s="5">
        <v>31439</v>
      </c>
      <c r="AD767" t="str">
        <f t="shared" si="1734"/>
        <v>F158-2</v>
      </c>
      <c r="AE767">
        <f>+AE766</f>
        <v>158</v>
      </c>
      <c r="AF767">
        <v>2</v>
      </c>
      <c r="AG767" s="72">
        <f t="shared" ref="AG767:AG770" si="1866">+AG766*105%</f>
        <v>72630.488498040679</v>
      </c>
      <c r="AH767" s="73">
        <f t="shared" si="1735"/>
        <v>6052.5407081700569</v>
      </c>
      <c r="AI767" s="73">
        <f t="shared" si="1736"/>
        <v>2793.4803268477185</v>
      </c>
      <c r="AJ767" s="73">
        <f t="shared" si="1737"/>
        <v>34.918504085596481</v>
      </c>
      <c r="AK767" s="69">
        <f t="shared" si="1738"/>
        <v>34.92</v>
      </c>
      <c r="AN767" t="str">
        <f t="shared" si="1739"/>
        <v>F132-6</v>
      </c>
      <c r="AO767">
        <f t="shared" si="1864"/>
        <v>132</v>
      </c>
      <c r="AP767">
        <v>6</v>
      </c>
      <c r="AQ767" s="72">
        <f t="shared" si="1862"/>
        <v>73853.189626985419</v>
      </c>
      <c r="AR767" s="73">
        <f t="shared" si="1725"/>
        <v>6154.4324689154519</v>
      </c>
      <c r="AS767" s="73">
        <f t="shared" si="1726"/>
        <v>2840.5072933455931</v>
      </c>
      <c r="AT767" s="73">
        <f t="shared" si="1727"/>
        <v>35.506341166819915</v>
      </c>
      <c r="AU767" s="69">
        <f t="shared" si="1728"/>
        <v>35.51</v>
      </c>
      <c r="AX767" t="str">
        <f t="shared" si="1740"/>
        <v>P132-6</v>
      </c>
      <c r="AY767">
        <f t="shared" si="1865"/>
        <v>132</v>
      </c>
      <c r="AZ767">
        <v>6</v>
      </c>
      <c r="BA767" s="72">
        <f t="shared" si="1863"/>
        <v>70736.352824275513</v>
      </c>
      <c r="BB767" s="73">
        <f t="shared" si="1730"/>
        <v>5894.6960686896264</v>
      </c>
      <c r="BC767" s="73">
        <f t="shared" si="1731"/>
        <v>2720.6289547798274</v>
      </c>
      <c r="BD767" s="73">
        <f t="shared" si="1732"/>
        <v>34.007861934747844</v>
      </c>
      <c r="BE767" s="69">
        <f t="shared" si="1733"/>
        <v>34.01</v>
      </c>
      <c r="BH767" t="str">
        <f t="shared" si="1741"/>
        <v>G158-2</v>
      </c>
      <c r="BI767">
        <f>+BI766</f>
        <v>158</v>
      </c>
      <c r="BJ767">
        <v>2</v>
      </c>
      <c r="BK767" s="72">
        <f t="shared" ref="BK767:BK770" si="1867">+BK766*105%</f>
        <v>65267.410227914545</v>
      </c>
      <c r="BL767" s="73">
        <f t="shared" si="1742"/>
        <v>5438.950852326212</v>
      </c>
      <c r="BM767" s="73">
        <f t="shared" si="1743"/>
        <v>2510.285008765944</v>
      </c>
      <c r="BN767" s="73">
        <f t="shared" si="1744"/>
        <v>31.378562609574299</v>
      </c>
      <c r="BO767" s="69">
        <f t="shared" si="1745"/>
        <v>31.38</v>
      </c>
      <c r="BR767" t="str">
        <f t="shared" si="1746"/>
        <v>M158-2</v>
      </c>
      <c r="BS767">
        <f>+BS766</f>
        <v>158</v>
      </c>
      <c r="BT767">
        <v>2</v>
      </c>
      <c r="BU767" s="72">
        <f t="shared" ref="BU767:BU770" si="1868">+BU766*105%</f>
        <v>65267.410227914545</v>
      </c>
      <c r="BV767" s="73">
        <f t="shared" si="1747"/>
        <v>5438.950852326212</v>
      </c>
      <c r="BW767" s="73">
        <f t="shared" si="1748"/>
        <v>2510.285008765944</v>
      </c>
      <c r="BX767" s="73">
        <f t="shared" si="1749"/>
        <v>31.378562609574299</v>
      </c>
      <c r="BY767" s="69">
        <f t="shared" si="1750"/>
        <v>31.38</v>
      </c>
      <c r="CB767" t="str">
        <f t="shared" si="1751"/>
        <v>E158-2</v>
      </c>
      <c r="CC767">
        <f>+CC766</f>
        <v>158</v>
      </c>
      <c r="CD767">
        <v>2</v>
      </c>
      <c r="CE767" s="72">
        <f t="shared" ref="CE767:CE770" si="1869">+CE766*105%</f>
        <v>65267.410227914545</v>
      </c>
      <c r="CF767" s="73">
        <f t="shared" si="1752"/>
        <v>5438.950852326212</v>
      </c>
      <c r="CG767" s="73">
        <f t="shared" si="1753"/>
        <v>2510.285008765944</v>
      </c>
      <c r="CH767" s="73">
        <f t="shared" si="1754"/>
        <v>31.378562609574299</v>
      </c>
      <c r="CI767" s="69">
        <f t="shared" si="1755"/>
        <v>31.38</v>
      </c>
      <c r="CL767" t="str">
        <f t="shared" si="1756"/>
        <v>S158-2</v>
      </c>
      <c r="CM767">
        <f>+CM766</f>
        <v>158</v>
      </c>
      <c r="CN767">
        <v>2</v>
      </c>
      <c r="CO767" s="72">
        <f t="shared" ref="CO767:CO770" si="1870">+CO766*105%</f>
        <v>65267.410227914545</v>
      </c>
      <c r="CP767" s="73">
        <f t="shared" si="1757"/>
        <v>5438.950852326212</v>
      </c>
      <c r="CQ767" s="73">
        <f t="shared" si="1758"/>
        <v>2510.285008765944</v>
      </c>
      <c r="CR767" s="73">
        <f t="shared" si="1759"/>
        <v>31.378562609574299</v>
      </c>
      <c r="CU767" t="str">
        <f t="shared" si="1760"/>
        <v>T158-2</v>
      </c>
      <c r="CV767">
        <f>+CV766</f>
        <v>158</v>
      </c>
      <c r="CW767">
        <v>2</v>
      </c>
      <c r="CX767" s="72">
        <f t="shared" ref="CX767:CX770" si="1871">+CX766*105%</f>
        <v>65267.410227914545</v>
      </c>
      <c r="CY767" s="73">
        <f t="shared" si="1761"/>
        <v>5438.950852326212</v>
      </c>
      <c r="CZ767" s="73">
        <f t="shared" si="1762"/>
        <v>2510.285008765944</v>
      </c>
      <c r="DA767" s="73">
        <f t="shared" si="1763"/>
        <v>31.378562609574299</v>
      </c>
    </row>
    <row r="768" spans="1:105" ht="18.75" hidden="1" customHeight="1" x14ac:dyDescent="0.2">
      <c r="A768" s="3">
        <v>794</v>
      </c>
      <c r="B768" s="4">
        <v>182.28399999999999</v>
      </c>
      <c r="C768" s="5">
        <v>31596</v>
      </c>
      <c r="AD768" t="str">
        <f t="shared" si="1734"/>
        <v>F158-3</v>
      </c>
      <c r="AE768">
        <f>+AE767</f>
        <v>158</v>
      </c>
      <c r="AF768">
        <v>3</v>
      </c>
      <c r="AG768" s="72">
        <f t="shared" si="1866"/>
        <v>76262.012922942711</v>
      </c>
      <c r="AH768" s="73">
        <f t="shared" si="1735"/>
        <v>6355.1677435785596</v>
      </c>
      <c r="AI768" s="73">
        <f t="shared" si="1736"/>
        <v>2933.1543431901041</v>
      </c>
      <c r="AJ768" s="73">
        <f t="shared" si="1737"/>
        <v>36.664429289876303</v>
      </c>
      <c r="AK768" s="69">
        <f t="shared" si="1738"/>
        <v>36.659999999999997</v>
      </c>
      <c r="AN768" t="str">
        <f t="shared" si="1739"/>
        <v>F133-1</v>
      </c>
      <c r="AO768">
        <f>+AO762+1</f>
        <v>133</v>
      </c>
      <c r="AP768">
        <v>1</v>
      </c>
      <c r="AQ768" s="72">
        <f>+AQ762*100.5%</f>
        <v>58155.236082649528</v>
      </c>
      <c r="AR768" s="73">
        <f t="shared" si="1725"/>
        <v>4846.2696735541276</v>
      </c>
      <c r="AS768" s="73">
        <f t="shared" si="1726"/>
        <v>2236.7398493326741</v>
      </c>
      <c r="AT768" s="73">
        <f t="shared" si="1727"/>
        <v>27.959248116658426</v>
      </c>
      <c r="AU768" s="69">
        <f t="shared" si="1728"/>
        <v>27.96</v>
      </c>
      <c r="AX768" t="str">
        <f t="shared" si="1740"/>
        <v>P133-1</v>
      </c>
      <c r="AY768">
        <f>+AY762+1</f>
        <v>133</v>
      </c>
      <c r="AZ768">
        <v>1</v>
      </c>
      <c r="BA768" s="72">
        <f>+BA762*100.5%</f>
        <v>55700.902275156761</v>
      </c>
      <c r="BB768" s="73">
        <f t="shared" si="1730"/>
        <v>4641.7418562630637</v>
      </c>
      <c r="BC768" s="73">
        <f t="shared" si="1731"/>
        <v>2142.3423951983368</v>
      </c>
      <c r="BD768" s="73">
        <f t="shared" si="1732"/>
        <v>26.779279939979212</v>
      </c>
      <c r="BE768" s="69">
        <f t="shared" si="1733"/>
        <v>26.78</v>
      </c>
      <c r="BH768" t="str">
        <f t="shared" si="1741"/>
        <v>G158-3</v>
      </c>
      <c r="BI768">
        <f>+BI767</f>
        <v>158</v>
      </c>
      <c r="BJ768">
        <v>3</v>
      </c>
      <c r="BK768" s="72">
        <f t="shared" si="1867"/>
        <v>68530.78073931027</v>
      </c>
      <c r="BL768" s="73">
        <f t="shared" si="1742"/>
        <v>5710.8983949425228</v>
      </c>
      <c r="BM768" s="73">
        <f t="shared" si="1743"/>
        <v>2635.799259204241</v>
      </c>
      <c r="BN768" s="73">
        <f t="shared" si="1744"/>
        <v>32.947490740053013</v>
      </c>
      <c r="BO768" s="69">
        <f t="shared" si="1745"/>
        <v>32.950000000000003</v>
      </c>
      <c r="BR768" t="str">
        <f t="shared" si="1746"/>
        <v>M158-3</v>
      </c>
      <c r="BS768">
        <f>+BS767</f>
        <v>158</v>
      </c>
      <c r="BT768">
        <v>3</v>
      </c>
      <c r="BU768" s="72">
        <f t="shared" si="1868"/>
        <v>68530.78073931027</v>
      </c>
      <c r="BV768" s="73">
        <f t="shared" si="1747"/>
        <v>5710.8983949425228</v>
      </c>
      <c r="BW768" s="73">
        <f t="shared" si="1748"/>
        <v>2635.799259204241</v>
      </c>
      <c r="BX768" s="73">
        <f t="shared" si="1749"/>
        <v>32.947490740053013</v>
      </c>
      <c r="BY768" s="69">
        <f t="shared" si="1750"/>
        <v>32.950000000000003</v>
      </c>
      <c r="CB768" t="str">
        <f t="shared" si="1751"/>
        <v>E158-3</v>
      </c>
      <c r="CC768">
        <f>+CC767</f>
        <v>158</v>
      </c>
      <c r="CD768">
        <v>3</v>
      </c>
      <c r="CE768" s="72">
        <f t="shared" si="1869"/>
        <v>68530.78073931027</v>
      </c>
      <c r="CF768" s="73">
        <f t="shared" si="1752"/>
        <v>5710.8983949425228</v>
      </c>
      <c r="CG768" s="73">
        <f t="shared" si="1753"/>
        <v>2635.799259204241</v>
      </c>
      <c r="CH768" s="73">
        <f t="shared" si="1754"/>
        <v>32.947490740053013</v>
      </c>
      <c r="CI768" s="69">
        <f t="shared" si="1755"/>
        <v>32.950000000000003</v>
      </c>
      <c r="CL768" t="str">
        <f t="shared" si="1756"/>
        <v>S158-3</v>
      </c>
      <c r="CM768">
        <f>+CM767</f>
        <v>158</v>
      </c>
      <c r="CN768">
        <v>3</v>
      </c>
      <c r="CO768" s="72">
        <f t="shared" si="1870"/>
        <v>68530.78073931027</v>
      </c>
      <c r="CP768" s="73">
        <f t="shared" si="1757"/>
        <v>5710.8983949425228</v>
      </c>
      <c r="CQ768" s="73">
        <f t="shared" si="1758"/>
        <v>2635.799259204241</v>
      </c>
      <c r="CR768" s="73">
        <f t="shared" si="1759"/>
        <v>32.947490740053013</v>
      </c>
      <c r="CU768" t="str">
        <f t="shared" si="1760"/>
        <v>T158-3</v>
      </c>
      <c r="CV768">
        <f>+CV767</f>
        <v>158</v>
      </c>
      <c r="CW768">
        <v>3</v>
      </c>
      <c r="CX768" s="72">
        <f t="shared" si="1871"/>
        <v>68530.78073931027</v>
      </c>
      <c r="CY768" s="73">
        <f t="shared" si="1761"/>
        <v>5710.8983949425228</v>
      </c>
      <c r="CZ768" s="73">
        <f t="shared" si="1762"/>
        <v>2635.799259204241</v>
      </c>
      <c r="DA768" s="73">
        <f t="shared" si="1763"/>
        <v>32.947490740053013</v>
      </c>
    </row>
    <row r="769" spans="1:105" ht="18.75" hidden="1" customHeight="1" x14ac:dyDescent="0.2">
      <c r="A769" s="3">
        <v>795</v>
      </c>
      <c r="B769" s="4">
        <v>183.19499999999999</v>
      </c>
      <c r="C769" s="5">
        <v>31754</v>
      </c>
      <c r="AD769" t="str">
        <f t="shared" si="1734"/>
        <v>F158-4</v>
      </c>
      <c r="AE769">
        <f>+AE768</f>
        <v>158</v>
      </c>
      <c r="AF769">
        <v>4</v>
      </c>
      <c r="AG769" s="72">
        <f t="shared" si="1866"/>
        <v>80075.113569089852</v>
      </c>
      <c r="AH769" s="73">
        <f t="shared" si="1735"/>
        <v>6672.926130757488</v>
      </c>
      <c r="AI769" s="73">
        <f t="shared" si="1736"/>
        <v>3079.8120603496095</v>
      </c>
      <c r="AJ769" s="73">
        <f t="shared" si="1737"/>
        <v>38.49765075437012</v>
      </c>
      <c r="AK769" s="69">
        <f t="shared" si="1738"/>
        <v>38.5</v>
      </c>
      <c r="AN769" t="str">
        <f t="shared" si="1739"/>
        <v>F133-2</v>
      </c>
      <c r="AO769">
        <f>AO768</f>
        <v>133</v>
      </c>
      <c r="AP769">
        <v>2</v>
      </c>
      <c r="AQ769" s="72">
        <f t="shared" ref="AQ769:AQ773" si="1872">+AQ768*105%</f>
        <v>61062.99788678201</v>
      </c>
      <c r="AR769" s="73">
        <f t="shared" si="1725"/>
        <v>5088.5831572318339</v>
      </c>
      <c r="AS769" s="73">
        <f t="shared" si="1726"/>
        <v>2348.5768417993081</v>
      </c>
      <c r="AT769" s="73">
        <f t="shared" si="1727"/>
        <v>29.35721052249135</v>
      </c>
      <c r="AU769" s="69">
        <f t="shared" si="1728"/>
        <v>29.36</v>
      </c>
      <c r="AX769" t="str">
        <f t="shared" si="1740"/>
        <v>P133-2</v>
      </c>
      <c r="AY769">
        <f>AY768</f>
        <v>133</v>
      </c>
      <c r="AZ769">
        <v>2</v>
      </c>
      <c r="BA769" s="72">
        <f t="shared" ref="BA769:BA773" si="1873">+BA768*105%</f>
        <v>58485.947388914603</v>
      </c>
      <c r="BB769" s="73">
        <f t="shared" si="1730"/>
        <v>4873.8289490762172</v>
      </c>
      <c r="BC769" s="73">
        <f t="shared" si="1731"/>
        <v>2249.4595149582537</v>
      </c>
      <c r="BD769" s="73">
        <f t="shared" si="1732"/>
        <v>28.118243936978175</v>
      </c>
      <c r="BE769" s="69">
        <f t="shared" si="1733"/>
        <v>28.12</v>
      </c>
      <c r="BH769" t="str">
        <f t="shared" si="1741"/>
        <v>G158-4</v>
      </c>
      <c r="BI769">
        <f>+BI768</f>
        <v>158</v>
      </c>
      <c r="BJ769">
        <v>4</v>
      </c>
      <c r="BK769" s="72">
        <f t="shared" si="1867"/>
        <v>71957.319776275792</v>
      </c>
      <c r="BL769" s="73">
        <f t="shared" si="1742"/>
        <v>5996.443314689649</v>
      </c>
      <c r="BM769" s="73">
        <f t="shared" si="1743"/>
        <v>2767.5892221644535</v>
      </c>
      <c r="BN769" s="73">
        <f t="shared" si="1744"/>
        <v>34.594865277055668</v>
      </c>
      <c r="BO769" s="69">
        <f t="shared" si="1745"/>
        <v>34.590000000000003</v>
      </c>
      <c r="BR769" t="str">
        <f t="shared" si="1746"/>
        <v>M158-4</v>
      </c>
      <c r="BS769">
        <f>+BS768</f>
        <v>158</v>
      </c>
      <c r="BT769">
        <v>4</v>
      </c>
      <c r="BU769" s="72">
        <f t="shared" si="1868"/>
        <v>71957.319776275792</v>
      </c>
      <c r="BV769" s="73">
        <f t="shared" si="1747"/>
        <v>5996.443314689649</v>
      </c>
      <c r="BW769" s="73">
        <f t="shared" si="1748"/>
        <v>2767.5892221644535</v>
      </c>
      <c r="BX769" s="73">
        <f t="shared" si="1749"/>
        <v>34.594865277055668</v>
      </c>
      <c r="BY769" s="69">
        <f t="shared" si="1750"/>
        <v>34.590000000000003</v>
      </c>
      <c r="CB769" t="str">
        <f t="shared" si="1751"/>
        <v>E158-4</v>
      </c>
      <c r="CC769">
        <f>+CC768</f>
        <v>158</v>
      </c>
      <c r="CD769">
        <v>4</v>
      </c>
      <c r="CE769" s="72">
        <f t="shared" si="1869"/>
        <v>71957.319776275792</v>
      </c>
      <c r="CF769" s="73">
        <f t="shared" si="1752"/>
        <v>5996.443314689649</v>
      </c>
      <c r="CG769" s="73">
        <f t="shared" si="1753"/>
        <v>2767.5892221644535</v>
      </c>
      <c r="CH769" s="73">
        <f t="shared" si="1754"/>
        <v>34.594865277055668</v>
      </c>
      <c r="CI769" s="69">
        <f t="shared" si="1755"/>
        <v>34.590000000000003</v>
      </c>
      <c r="CL769" t="str">
        <f t="shared" si="1756"/>
        <v>S158-4</v>
      </c>
      <c r="CM769">
        <f>+CM768</f>
        <v>158</v>
      </c>
      <c r="CN769">
        <v>4</v>
      </c>
      <c r="CO769" s="72">
        <f t="shared" si="1870"/>
        <v>71957.319776275792</v>
      </c>
      <c r="CP769" s="73">
        <f t="shared" si="1757"/>
        <v>5996.443314689649</v>
      </c>
      <c r="CQ769" s="73">
        <f t="shared" si="1758"/>
        <v>2767.5892221644535</v>
      </c>
      <c r="CR769" s="73">
        <f t="shared" si="1759"/>
        <v>34.594865277055668</v>
      </c>
      <c r="CU769" t="str">
        <f t="shared" si="1760"/>
        <v>T158-4</v>
      </c>
      <c r="CV769">
        <f>+CV768</f>
        <v>158</v>
      </c>
      <c r="CW769">
        <v>4</v>
      </c>
      <c r="CX769" s="72">
        <f t="shared" si="1871"/>
        <v>71957.319776275792</v>
      </c>
      <c r="CY769" s="73">
        <f t="shared" si="1761"/>
        <v>5996.443314689649</v>
      </c>
      <c r="CZ769" s="73">
        <f t="shared" si="1762"/>
        <v>2767.5892221644535</v>
      </c>
      <c r="DA769" s="73">
        <f t="shared" si="1763"/>
        <v>34.594865277055668</v>
      </c>
    </row>
    <row r="770" spans="1:105" ht="18.75" hidden="1" customHeight="1" x14ac:dyDescent="0.2">
      <c r="A770" s="3">
        <v>796</v>
      </c>
      <c r="B770" s="4">
        <v>184.11099999999999</v>
      </c>
      <c r="C770" s="5">
        <v>31913</v>
      </c>
      <c r="AD770" t="str">
        <f t="shared" si="1734"/>
        <v>F158-5</v>
      </c>
      <c r="AE770">
        <f>+AE769</f>
        <v>158</v>
      </c>
      <c r="AF770">
        <v>5</v>
      </c>
      <c r="AG770" s="72">
        <f t="shared" si="1866"/>
        <v>84078.869247544353</v>
      </c>
      <c r="AH770" s="73">
        <f t="shared" si="1735"/>
        <v>7006.5724372953628</v>
      </c>
      <c r="AI770" s="73">
        <f t="shared" si="1736"/>
        <v>3233.8026633670906</v>
      </c>
      <c r="AJ770" s="73">
        <f t="shared" si="1737"/>
        <v>40.42253329208863</v>
      </c>
      <c r="AK770" s="69">
        <f t="shared" si="1738"/>
        <v>40.42</v>
      </c>
      <c r="AN770" t="str">
        <f t="shared" si="1739"/>
        <v>F133-3</v>
      </c>
      <c r="AO770">
        <f t="shared" ref="AO770:AO773" si="1874">AO769</f>
        <v>133</v>
      </c>
      <c r="AP770">
        <v>3</v>
      </c>
      <c r="AQ770" s="72">
        <f t="shared" si="1872"/>
        <v>64116.147781121115</v>
      </c>
      <c r="AR770" s="73">
        <f t="shared" si="1725"/>
        <v>5343.012315093426</v>
      </c>
      <c r="AS770" s="73">
        <f t="shared" si="1726"/>
        <v>2466.0056838892738</v>
      </c>
      <c r="AT770" s="73">
        <f t="shared" si="1727"/>
        <v>30.825071048615921</v>
      </c>
      <c r="AU770" s="69">
        <f t="shared" si="1728"/>
        <v>30.83</v>
      </c>
      <c r="AX770" t="str">
        <f t="shared" si="1740"/>
        <v>P133-3</v>
      </c>
      <c r="AY770">
        <f t="shared" ref="AY770:AY773" si="1875">AY769</f>
        <v>133</v>
      </c>
      <c r="AZ770">
        <v>3</v>
      </c>
      <c r="BA770" s="72">
        <f t="shared" si="1873"/>
        <v>61410.244758360335</v>
      </c>
      <c r="BB770" s="73">
        <f t="shared" si="1730"/>
        <v>5117.5203965300279</v>
      </c>
      <c r="BC770" s="73">
        <f t="shared" si="1731"/>
        <v>2361.9324907061668</v>
      </c>
      <c r="BD770" s="73">
        <f t="shared" si="1732"/>
        <v>29.524156133827084</v>
      </c>
      <c r="BE770" s="69">
        <f t="shared" si="1733"/>
        <v>29.52</v>
      </c>
      <c r="BH770" t="str">
        <f t="shared" si="1741"/>
        <v>G158-5</v>
      </c>
      <c r="BI770">
        <f>+BI769</f>
        <v>158</v>
      </c>
      <c r="BJ770">
        <v>5</v>
      </c>
      <c r="BK770" s="72">
        <f t="shared" si="1867"/>
        <v>75555.185765089584</v>
      </c>
      <c r="BL770" s="73">
        <f t="shared" si="1742"/>
        <v>6296.265480424132</v>
      </c>
      <c r="BM770" s="73">
        <f t="shared" si="1743"/>
        <v>2905.9686832726761</v>
      </c>
      <c r="BN770" s="73">
        <f t="shared" si="1744"/>
        <v>36.324608540908457</v>
      </c>
      <c r="BO770" s="69">
        <f t="shared" si="1745"/>
        <v>36.32</v>
      </c>
      <c r="BR770" t="str">
        <f t="shared" si="1746"/>
        <v>M158-5</v>
      </c>
      <c r="BS770">
        <f>+BS769</f>
        <v>158</v>
      </c>
      <c r="BT770">
        <v>5</v>
      </c>
      <c r="BU770" s="72">
        <f t="shared" si="1868"/>
        <v>75555.185765089584</v>
      </c>
      <c r="BV770" s="73">
        <f t="shared" si="1747"/>
        <v>6296.265480424132</v>
      </c>
      <c r="BW770" s="73">
        <f t="shared" si="1748"/>
        <v>2905.9686832726761</v>
      </c>
      <c r="BX770" s="73">
        <f t="shared" si="1749"/>
        <v>36.324608540908457</v>
      </c>
      <c r="BY770" s="69">
        <f t="shared" si="1750"/>
        <v>36.32</v>
      </c>
      <c r="CB770" t="str">
        <f t="shared" si="1751"/>
        <v>E158-5</v>
      </c>
      <c r="CC770">
        <f>+CC769</f>
        <v>158</v>
      </c>
      <c r="CD770">
        <v>5</v>
      </c>
      <c r="CE770" s="72">
        <f t="shared" si="1869"/>
        <v>75555.185765089584</v>
      </c>
      <c r="CF770" s="73">
        <f t="shared" si="1752"/>
        <v>6296.265480424132</v>
      </c>
      <c r="CG770" s="73">
        <f t="shared" si="1753"/>
        <v>2905.9686832726761</v>
      </c>
      <c r="CH770" s="73">
        <f t="shared" si="1754"/>
        <v>36.324608540908457</v>
      </c>
      <c r="CI770" s="69">
        <f t="shared" si="1755"/>
        <v>36.32</v>
      </c>
      <c r="CL770" t="str">
        <f t="shared" si="1756"/>
        <v>S158-5</v>
      </c>
      <c r="CM770">
        <f>+CM769</f>
        <v>158</v>
      </c>
      <c r="CN770">
        <v>5</v>
      </c>
      <c r="CO770" s="72">
        <f t="shared" si="1870"/>
        <v>75555.185765089584</v>
      </c>
      <c r="CP770" s="73">
        <f t="shared" si="1757"/>
        <v>6296.265480424132</v>
      </c>
      <c r="CQ770" s="73">
        <f t="shared" si="1758"/>
        <v>2905.9686832726761</v>
      </c>
      <c r="CR770" s="73">
        <f t="shared" si="1759"/>
        <v>36.324608540908457</v>
      </c>
      <c r="CU770" t="str">
        <f t="shared" si="1760"/>
        <v>T158-5</v>
      </c>
      <c r="CV770">
        <f>+CV769</f>
        <v>158</v>
      </c>
      <c r="CW770">
        <v>5</v>
      </c>
      <c r="CX770" s="72">
        <f t="shared" si="1871"/>
        <v>75555.185765089584</v>
      </c>
      <c r="CY770" s="73">
        <f t="shared" si="1761"/>
        <v>6296.265480424132</v>
      </c>
      <c r="CZ770" s="73">
        <f t="shared" si="1762"/>
        <v>2905.9686832726761</v>
      </c>
      <c r="DA770" s="73">
        <f t="shared" si="1763"/>
        <v>36.324608540908457</v>
      </c>
    </row>
    <row r="771" spans="1:105" ht="18.75" hidden="1" customHeight="1" x14ac:dyDescent="0.2">
      <c r="A771" s="3">
        <v>797</v>
      </c>
      <c r="B771" s="4">
        <v>185.03200000000001</v>
      </c>
      <c r="C771" s="5">
        <v>32072</v>
      </c>
      <c r="AD771" t="str">
        <f t="shared" si="1734"/>
        <v>F159-1</v>
      </c>
      <c r="AE771">
        <f>+AE766+1</f>
        <v>159</v>
      </c>
      <c r="AF771">
        <v>1</v>
      </c>
      <c r="AG771" s="72">
        <f>+AG766*100.5%</f>
        <v>69517.753276696079</v>
      </c>
      <c r="AH771" s="73">
        <f t="shared" si="1735"/>
        <v>5793.1461063913403</v>
      </c>
      <c r="AI771" s="73">
        <f t="shared" si="1736"/>
        <v>2673.7597414113875</v>
      </c>
      <c r="AJ771" s="73">
        <f t="shared" si="1737"/>
        <v>33.421996767642348</v>
      </c>
      <c r="AK771" s="69">
        <f t="shared" si="1738"/>
        <v>33.42</v>
      </c>
      <c r="AN771" t="str">
        <f t="shared" si="1739"/>
        <v>F133-4</v>
      </c>
      <c r="AO771">
        <f t="shared" si="1874"/>
        <v>133</v>
      </c>
      <c r="AP771">
        <v>4</v>
      </c>
      <c r="AQ771" s="72">
        <f t="shared" si="1872"/>
        <v>67321.955170177171</v>
      </c>
      <c r="AR771" s="73">
        <f t="shared" si="1725"/>
        <v>5610.1629308480979</v>
      </c>
      <c r="AS771" s="73">
        <f t="shared" si="1726"/>
        <v>2589.3059680837373</v>
      </c>
      <c r="AT771" s="73">
        <f t="shared" si="1727"/>
        <v>32.366324601046713</v>
      </c>
      <c r="AU771" s="69">
        <f t="shared" si="1728"/>
        <v>32.369999999999997</v>
      </c>
      <c r="AX771" t="str">
        <f t="shared" si="1740"/>
        <v>P133-4</v>
      </c>
      <c r="AY771">
        <f t="shared" si="1875"/>
        <v>133</v>
      </c>
      <c r="AZ771">
        <v>4</v>
      </c>
      <c r="BA771" s="72">
        <f t="shared" si="1873"/>
        <v>64480.756996278353</v>
      </c>
      <c r="BB771" s="73">
        <f t="shared" si="1730"/>
        <v>5373.3964163565297</v>
      </c>
      <c r="BC771" s="73">
        <f t="shared" si="1731"/>
        <v>2480.0291152414752</v>
      </c>
      <c r="BD771" s="73">
        <f t="shared" si="1732"/>
        <v>31.00036394051844</v>
      </c>
      <c r="BE771" s="69">
        <f t="shared" si="1733"/>
        <v>31</v>
      </c>
      <c r="BH771" t="str">
        <f t="shared" si="1741"/>
        <v>G159-1</v>
      </c>
      <c r="BI771">
        <f>+BI766+1</f>
        <v>159</v>
      </c>
      <c r="BJ771">
        <v>1</v>
      </c>
      <c r="BK771" s="72">
        <f>+BK766*100.5%</f>
        <v>62470.235503861055</v>
      </c>
      <c r="BL771" s="73">
        <f t="shared" si="1742"/>
        <v>5205.8529586550876</v>
      </c>
      <c r="BM771" s="73">
        <f t="shared" si="1743"/>
        <v>2402.7013655331175</v>
      </c>
      <c r="BN771" s="73">
        <f t="shared" si="1744"/>
        <v>30.033767069163968</v>
      </c>
      <c r="BO771" s="69">
        <f t="shared" si="1745"/>
        <v>30.03</v>
      </c>
      <c r="BR771" t="str">
        <f t="shared" si="1746"/>
        <v>M159-1</v>
      </c>
      <c r="BS771">
        <f>+BS766+1</f>
        <v>159</v>
      </c>
      <c r="BT771">
        <v>1</v>
      </c>
      <c r="BU771" s="72">
        <f>+BU766*100.5%</f>
        <v>62470.235503861055</v>
      </c>
      <c r="BV771" s="73">
        <f t="shared" si="1747"/>
        <v>5205.8529586550876</v>
      </c>
      <c r="BW771" s="73">
        <f t="shared" si="1748"/>
        <v>2402.7013655331175</v>
      </c>
      <c r="BX771" s="73">
        <f t="shared" si="1749"/>
        <v>30.033767069163968</v>
      </c>
      <c r="BY771" s="69">
        <f t="shared" si="1750"/>
        <v>30.03</v>
      </c>
      <c r="CB771" t="str">
        <f t="shared" si="1751"/>
        <v>E159-1</v>
      </c>
      <c r="CC771">
        <f>+CC766+1</f>
        <v>159</v>
      </c>
      <c r="CD771">
        <v>1</v>
      </c>
      <c r="CE771" s="72">
        <f>+CE766*100.5%</f>
        <v>62470.235503861055</v>
      </c>
      <c r="CF771" s="73">
        <f t="shared" si="1752"/>
        <v>5205.8529586550876</v>
      </c>
      <c r="CG771" s="73">
        <f t="shared" si="1753"/>
        <v>2402.7013655331175</v>
      </c>
      <c r="CH771" s="73">
        <f t="shared" si="1754"/>
        <v>30.033767069163968</v>
      </c>
      <c r="CI771" s="69">
        <f t="shared" si="1755"/>
        <v>30.03</v>
      </c>
      <c r="CL771" t="str">
        <f t="shared" si="1756"/>
        <v>S159-1</v>
      </c>
      <c r="CM771">
        <f>+CM766+1</f>
        <v>159</v>
      </c>
      <c r="CN771">
        <v>1</v>
      </c>
      <c r="CO771" s="72">
        <f>+CO766*100.5%</f>
        <v>62470.235503861055</v>
      </c>
      <c r="CP771" s="73">
        <f t="shared" si="1757"/>
        <v>5205.8529586550876</v>
      </c>
      <c r="CQ771" s="73">
        <f t="shared" si="1758"/>
        <v>2402.7013655331175</v>
      </c>
      <c r="CR771" s="73">
        <f t="shared" si="1759"/>
        <v>30.033767069163968</v>
      </c>
      <c r="CU771" t="str">
        <f t="shared" si="1760"/>
        <v>T159-1</v>
      </c>
      <c r="CV771">
        <f>+CV766+1</f>
        <v>159</v>
      </c>
      <c r="CW771">
        <v>1</v>
      </c>
      <c r="CX771" s="72">
        <f>+CX766*100.5%</f>
        <v>62470.235503861055</v>
      </c>
      <c r="CY771" s="73">
        <f t="shared" si="1761"/>
        <v>5205.8529586550876</v>
      </c>
      <c r="CZ771" s="73">
        <f t="shared" si="1762"/>
        <v>2402.7013655331175</v>
      </c>
      <c r="DA771" s="73">
        <f t="shared" si="1763"/>
        <v>30.033767069163968</v>
      </c>
    </row>
    <row r="772" spans="1:105" ht="18.75" hidden="1" customHeight="1" x14ac:dyDescent="0.2">
      <c r="A772" s="3">
        <v>798</v>
      </c>
      <c r="B772" s="4">
        <v>185.95699999999999</v>
      </c>
      <c r="C772" s="5">
        <v>32233</v>
      </c>
      <c r="AD772" t="str">
        <f t="shared" si="1734"/>
        <v>F159-2</v>
      </c>
      <c r="AE772">
        <f>+AE771</f>
        <v>159</v>
      </c>
      <c r="AF772">
        <v>2</v>
      </c>
      <c r="AG772" s="72">
        <f t="shared" ref="AG772:AG775" si="1876">+AG771*105%</f>
        <v>72993.64094053088</v>
      </c>
      <c r="AH772" s="73">
        <f t="shared" si="1735"/>
        <v>6082.8034117109064</v>
      </c>
      <c r="AI772" s="73">
        <f t="shared" si="1736"/>
        <v>2807.4477284819568</v>
      </c>
      <c r="AJ772" s="73">
        <f t="shared" si="1737"/>
        <v>35.09309660602446</v>
      </c>
      <c r="AK772" s="69">
        <f t="shared" si="1738"/>
        <v>35.090000000000003</v>
      </c>
      <c r="AN772" t="str">
        <f t="shared" si="1739"/>
        <v>F133-5</v>
      </c>
      <c r="AO772">
        <f t="shared" si="1874"/>
        <v>133</v>
      </c>
      <c r="AP772">
        <v>5</v>
      </c>
      <c r="AQ772" s="72">
        <f t="shared" si="1872"/>
        <v>70688.052928686026</v>
      </c>
      <c r="AR772" s="73">
        <f t="shared" si="1725"/>
        <v>5890.6710773905024</v>
      </c>
      <c r="AS772" s="73">
        <f t="shared" si="1726"/>
        <v>2718.7712664879241</v>
      </c>
      <c r="AT772" s="73">
        <f t="shared" si="1727"/>
        <v>33.98464083109905</v>
      </c>
      <c r="AU772" s="69">
        <f t="shared" si="1728"/>
        <v>33.979999999999997</v>
      </c>
      <c r="AX772" t="str">
        <f t="shared" si="1740"/>
        <v>P133-5</v>
      </c>
      <c r="AY772">
        <f t="shared" si="1875"/>
        <v>133</v>
      </c>
      <c r="AZ772">
        <v>5</v>
      </c>
      <c r="BA772" s="72">
        <f t="shared" si="1873"/>
        <v>67704.794846092278</v>
      </c>
      <c r="BB772" s="73">
        <f t="shared" si="1730"/>
        <v>5642.0662371743565</v>
      </c>
      <c r="BC772" s="73">
        <f t="shared" si="1731"/>
        <v>2604.0305710035491</v>
      </c>
      <c r="BD772" s="73">
        <f t="shared" si="1732"/>
        <v>32.550382137544368</v>
      </c>
      <c r="BE772" s="69">
        <f t="shared" si="1733"/>
        <v>32.549999999999997</v>
      </c>
      <c r="BH772" t="str">
        <f t="shared" si="1741"/>
        <v>G159-2</v>
      </c>
      <c r="BI772">
        <f>+BI771</f>
        <v>159</v>
      </c>
      <c r="BJ772">
        <v>2</v>
      </c>
      <c r="BK772" s="72">
        <f t="shared" ref="BK772:BK775" si="1877">+BK771*105%</f>
        <v>65593.747279054107</v>
      </c>
      <c r="BL772" s="73">
        <f t="shared" si="1742"/>
        <v>5466.1456065878419</v>
      </c>
      <c r="BM772" s="73">
        <f t="shared" si="1743"/>
        <v>2522.8364338097736</v>
      </c>
      <c r="BN772" s="73">
        <f t="shared" si="1744"/>
        <v>31.535455422622167</v>
      </c>
      <c r="BO772" s="69">
        <f t="shared" si="1745"/>
        <v>31.54</v>
      </c>
      <c r="BR772" t="str">
        <f t="shared" si="1746"/>
        <v>M159-2</v>
      </c>
      <c r="BS772">
        <f>+BS771</f>
        <v>159</v>
      </c>
      <c r="BT772">
        <v>2</v>
      </c>
      <c r="BU772" s="72">
        <f t="shared" ref="BU772:BU775" si="1878">+BU771*105%</f>
        <v>65593.747279054107</v>
      </c>
      <c r="BV772" s="73">
        <f t="shared" si="1747"/>
        <v>5466.1456065878419</v>
      </c>
      <c r="BW772" s="73">
        <f t="shared" si="1748"/>
        <v>2522.8364338097736</v>
      </c>
      <c r="BX772" s="73">
        <f t="shared" si="1749"/>
        <v>31.535455422622167</v>
      </c>
      <c r="BY772" s="69">
        <f t="shared" si="1750"/>
        <v>31.54</v>
      </c>
      <c r="CB772" t="str">
        <f t="shared" si="1751"/>
        <v>E159-2</v>
      </c>
      <c r="CC772">
        <f>+CC771</f>
        <v>159</v>
      </c>
      <c r="CD772">
        <v>2</v>
      </c>
      <c r="CE772" s="72">
        <f t="shared" ref="CE772:CE775" si="1879">+CE771*105%</f>
        <v>65593.747279054107</v>
      </c>
      <c r="CF772" s="73">
        <f t="shared" si="1752"/>
        <v>5466.1456065878419</v>
      </c>
      <c r="CG772" s="73">
        <f t="shared" si="1753"/>
        <v>2522.8364338097736</v>
      </c>
      <c r="CH772" s="73">
        <f t="shared" si="1754"/>
        <v>31.535455422622167</v>
      </c>
      <c r="CI772" s="69">
        <f t="shared" si="1755"/>
        <v>31.54</v>
      </c>
      <c r="CL772" t="str">
        <f t="shared" si="1756"/>
        <v>S159-2</v>
      </c>
      <c r="CM772">
        <f>+CM771</f>
        <v>159</v>
      </c>
      <c r="CN772">
        <v>2</v>
      </c>
      <c r="CO772" s="72">
        <f t="shared" ref="CO772:CO775" si="1880">+CO771*105%</f>
        <v>65593.747279054107</v>
      </c>
      <c r="CP772" s="73">
        <f t="shared" si="1757"/>
        <v>5466.1456065878419</v>
      </c>
      <c r="CQ772" s="73">
        <f t="shared" si="1758"/>
        <v>2522.8364338097736</v>
      </c>
      <c r="CR772" s="73">
        <f t="shared" si="1759"/>
        <v>31.535455422622167</v>
      </c>
      <c r="CU772" t="str">
        <f t="shared" si="1760"/>
        <v>T159-2</v>
      </c>
      <c r="CV772">
        <f>+CV771</f>
        <v>159</v>
      </c>
      <c r="CW772">
        <v>2</v>
      </c>
      <c r="CX772" s="72">
        <f t="shared" ref="CX772:CX775" si="1881">+CX771*105%</f>
        <v>65593.747279054107</v>
      </c>
      <c r="CY772" s="73">
        <f t="shared" si="1761"/>
        <v>5466.1456065878419</v>
      </c>
      <c r="CZ772" s="73">
        <f t="shared" si="1762"/>
        <v>2522.8364338097736</v>
      </c>
      <c r="DA772" s="73">
        <f t="shared" si="1763"/>
        <v>31.535455422622167</v>
      </c>
    </row>
    <row r="773" spans="1:105" ht="18.75" hidden="1" customHeight="1" x14ac:dyDescent="0.2">
      <c r="A773" s="3">
        <v>799</v>
      </c>
      <c r="B773" s="4">
        <v>186.887</v>
      </c>
      <c r="C773" s="5">
        <v>32394</v>
      </c>
      <c r="AD773" t="str">
        <f t="shared" si="1734"/>
        <v>F159-3</v>
      </c>
      <c r="AE773">
        <f>+AE772</f>
        <v>159</v>
      </c>
      <c r="AF773">
        <v>3</v>
      </c>
      <c r="AG773" s="72">
        <f t="shared" si="1876"/>
        <v>76643.322987557432</v>
      </c>
      <c r="AH773" s="73">
        <f t="shared" si="1735"/>
        <v>6386.9435822964524</v>
      </c>
      <c r="AI773" s="73">
        <f t="shared" si="1736"/>
        <v>2947.8201149060551</v>
      </c>
      <c r="AJ773" s="73">
        <f t="shared" si="1737"/>
        <v>36.847751436325687</v>
      </c>
      <c r="AK773" s="69">
        <f t="shared" si="1738"/>
        <v>36.85</v>
      </c>
      <c r="AN773" t="str">
        <f t="shared" si="1739"/>
        <v>F133-6</v>
      </c>
      <c r="AO773">
        <f t="shared" si="1874"/>
        <v>133</v>
      </c>
      <c r="AP773">
        <v>6</v>
      </c>
      <c r="AQ773" s="72">
        <f t="shared" si="1872"/>
        <v>74222.45557512033</v>
      </c>
      <c r="AR773" s="73">
        <f t="shared" si="1725"/>
        <v>6185.2046312600278</v>
      </c>
      <c r="AS773" s="73">
        <f t="shared" si="1726"/>
        <v>2854.7098298123205</v>
      </c>
      <c r="AT773" s="73">
        <f t="shared" si="1727"/>
        <v>35.683872872654007</v>
      </c>
      <c r="AU773" s="69">
        <f t="shared" si="1728"/>
        <v>35.68</v>
      </c>
      <c r="AX773" t="str">
        <f t="shared" si="1740"/>
        <v>P133-6</v>
      </c>
      <c r="AY773">
        <f t="shared" si="1875"/>
        <v>133</v>
      </c>
      <c r="AZ773">
        <v>6</v>
      </c>
      <c r="BA773" s="72">
        <f t="shared" si="1873"/>
        <v>71090.034588396898</v>
      </c>
      <c r="BB773" s="73">
        <f t="shared" si="1730"/>
        <v>5924.1695490330749</v>
      </c>
      <c r="BC773" s="73">
        <f t="shared" si="1731"/>
        <v>2734.232099553727</v>
      </c>
      <c r="BD773" s="73">
        <f t="shared" si="1732"/>
        <v>34.177901244421584</v>
      </c>
      <c r="BE773" s="69">
        <f t="shared" si="1733"/>
        <v>34.18</v>
      </c>
      <c r="BH773" t="str">
        <f t="shared" si="1741"/>
        <v>G159-3</v>
      </c>
      <c r="BI773">
        <f>+BI772</f>
        <v>159</v>
      </c>
      <c r="BJ773">
        <v>3</v>
      </c>
      <c r="BK773" s="72">
        <f t="shared" si="1877"/>
        <v>68873.434643006811</v>
      </c>
      <c r="BL773" s="73">
        <f t="shared" si="1742"/>
        <v>5739.4528869172345</v>
      </c>
      <c r="BM773" s="73">
        <f t="shared" si="1743"/>
        <v>2648.9782555002621</v>
      </c>
      <c r="BN773" s="73">
        <f t="shared" si="1744"/>
        <v>33.112228193753275</v>
      </c>
      <c r="BO773" s="69">
        <f t="shared" si="1745"/>
        <v>33.11</v>
      </c>
      <c r="BR773" t="str">
        <f t="shared" si="1746"/>
        <v>M159-3</v>
      </c>
      <c r="BS773">
        <f>+BS772</f>
        <v>159</v>
      </c>
      <c r="BT773">
        <v>3</v>
      </c>
      <c r="BU773" s="72">
        <f t="shared" si="1878"/>
        <v>68873.434643006811</v>
      </c>
      <c r="BV773" s="73">
        <f t="shared" si="1747"/>
        <v>5739.4528869172345</v>
      </c>
      <c r="BW773" s="73">
        <f t="shared" si="1748"/>
        <v>2648.9782555002621</v>
      </c>
      <c r="BX773" s="73">
        <f t="shared" si="1749"/>
        <v>33.112228193753275</v>
      </c>
      <c r="BY773" s="69">
        <f t="shared" si="1750"/>
        <v>33.11</v>
      </c>
      <c r="CB773" t="str">
        <f t="shared" si="1751"/>
        <v>E159-3</v>
      </c>
      <c r="CC773">
        <f>+CC772</f>
        <v>159</v>
      </c>
      <c r="CD773">
        <v>3</v>
      </c>
      <c r="CE773" s="72">
        <f t="shared" si="1879"/>
        <v>68873.434643006811</v>
      </c>
      <c r="CF773" s="73">
        <f t="shared" si="1752"/>
        <v>5739.4528869172345</v>
      </c>
      <c r="CG773" s="73">
        <f t="shared" si="1753"/>
        <v>2648.9782555002621</v>
      </c>
      <c r="CH773" s="73">
        <f t="shared" si="1754"/>
        <v>33.112228193753275</v>
      </c>
      <c r="CI773" s="69">
        <f t="shared" si="1755"/>
        <v>33.11</v>
      </c>
      <c r="CL773" t="str">
        <f t="shared" si="1756"/>
        <v>S159-3</v>
      </c>
      <c r="CM773">
        <f>+CM772</f>
        <v>159</v>
      </c>
      <c r="CN773">
        <v>3</v>
      </c>
      <c r="CO773" s="72">
        <f t="shared" si="1880"/>
        <v>68873.434643006811</v>
      </c>
      <c r="CP773" s="73">
        <f t="shared" si="1757"/>
        <v>5739.4528869172345</v>
      </c>
      <c r="CQ773" s="73">
        <f t="shared" si="1758"/>
        <v>2648.9782555002621</v>
      </c>
      <c r="CR773" s="73">
        <f t="shared" si="1759"/>
        <v>33.112228193753275</v>
      </c>
      <c r="CU773" t="str">
        <f t="shared" si="1760"/>
        <v>T159-3</v>
      </c>
      <c r="CV773">
        <f>+CV772</f>
        <v>159</v>
      </c>
      <c r="CW773">
        <v>3</v>
      </c>
      <c r="CX773" s="72">
        <f t="shared" si="1881"/>
        <v>68873.434643006811</v>
      </c>
      <c r="CY773" s="73">
        <f t="shared" si="1761"/>
        <v>5739.4528869172345</v>
      </c>
      <c r="CZ773" s="73">
        <f t="shared" si="1762"/>
        <v>2648.9782555002621</v>
      </c>
      <c r="DA773" s="73">
        <f t="shared" si="1763"/>
        <v>33.112228193753275</v>
      </c>
    </row>
    <row r="774" spans="1:105" ht="18.75" hidden="1" customHeight="1" x14ac:dyDescent="0.2">
      <c r="A774" s="3">
        <v>800</v>
      </c>
      <c r="B774" s="4">
        <v>187.821</v>
      </c>
      <c r="C774" s="5">
        <v>32556</v>
      </c>
      <c r="AD774" t="str">
        <f t="shared" si="1734"/>
        <v>F159-4</v>
      </c>
      <c r="AE774">
        <f>+AE773</f>
        <v>159</v>
      </c>
      <c r="AF774">
        <v>4</v>
      </c>
      <c r="AG774" s="72">
        <f t="shared" si="1876"/>
        <v>80475.489136935314</v>
      </c>
      <c r="AH774" s="73">
        <f t="shared" si="1735"/>
        <v>6706.2907614112764</v>
      </c>
      <c r="AI774" s="73">
        <f t="shared" si="1736"/>
        <v>3095.2111206513582</v>
      </c>
      <c r="AJ774" s="73">
        <f t="shared" si="1737"/>
        <v>38.690139008141976</v>
      </c>
      <c r="AK774" s="69">
        <f t="shared" si="1738"/>
        <v>38.69</v>
      </c>
      <c r="AN774" t="str">
        <f t="shared" si="1739"/>
        <v>F134-1</v>
      </c>
      <c r="AO774">
        <f>+AO768+1</f>
        <v>134</v>
      </c>
      <c r="AP774">
        <v>1</v>
      </c>
      <c r="AQ774" s="72">
        <f>+AQ768*100.5%</f>
        <v>58446.012263062767</v>
      </c>
      <c r="AR774" s="73">
        <f t="shared" ref="AR774:AR837" si="1882">AQ774/12</f>
        <v>4870.5010219218975</v>
      </c>
      <c r="AS774" s="73">
        <f t="shared" ref="AS774:AS837" si="1883">AQ774/26</f>
        <v>2247.923548579337</v>
      </c>
      <c r="AT774" s="73">
        <f t="shared" ref="AT774:AT837" si="1884">AQ774/2080</f>
        <v>28.099044357241716</v>
      </c>
      <c r="AU774" s="69">
        <f t="shared" ref="AU774:AU837" si="1885">ROUND(AT774,2)</f>
        <v>28.1</v>
      </c>
      <c r="AX774" t="str">
        <f t="shared" si="1740"/>
        <v>P134-1</v>
      </c>
      <c r="AY774">
        <f>+AY768+1</f>
        <v>134</v>
      </c>
      <c r="AZ774">
        <v>1</v>
      </c>
      <c r="BA774" s="72">
        <f>+BA768*100.5%</f>
        <v>55979.406786532541</v>
      </c>
      <c r="BB774" s="73">
        <f t="shared" ref="BB774:BB837" si="1886">BA774/12</f>
        <v>4664.9505655443782</v>
      </c>
      <c r="BC774" s="73">
        <f t="shared" ref="BC774:BC837" si="1887">BA774/26</f>
        <v>2153.0541071743287</v>
      </c>
      <c r="BD774" s="73">
        <f t="shared" ref="BD774:BD837" si="1888">BA774/2080</f>
        <v>26.913176339679108</v>
      </c>
      <c r="BE774" s="69">
        <f t="shared" ref="BE774:BE837" si="1889">ROUND(BD774,2)</f>
        <v>26.91</v>
      </c>
      <c r="BH774" t="str">
        <f t="shared" si="1741"/>
        <v>G159-4</v>
      </c>
      <c r="BI774">
        <f>+BI773</f>
        <v>159</v>
      </c>
      <c r="BJ774">
        <v>4</v>
      </c>
      <c r="BK774" s="72">
        <f t="shared" si="1877"/>
        <v>72317.106375157149</v>
      </c>
      <c r="BL774" s="73">
        <f t="shared" si="1742"/>
        <v>6026.4255312630958</v>
      </c>
      <c r="BM774" s="73">
        <f t="shared" si="1743"/>
        <v>2781.4271682752751</v>
      </c>
      <c r="BN774" s="73">
        <f t="shared" si="1744"/>
        <v>34.76783960344094</v>
      </c>
      <c r="BO774" s="69">
        <f t="shared" si="1745"/>
        <v>34.770000000000003</v>
      </c>
      <c r="BR774" t="str">
        <f t="shared" si="1746"/>
        <v>M159-4</v>
      </c>
      <c r="BS774">
        <f>+BS773</f>
        <v>159</v>
      </c>
      <c r="BT774">
        <v>4</v>
      </c>
      <c r="BU774" s="72">
        <f t="shared" si="1878"/>
        <v>72317.106375157149</v>
      </c>
      <c r="BV774" s="73">
        <f t="shared" si="1747"/>
        <v>6026.4255312630958</v>
      </c>
      <c r="BW774" s="73">
        <f t="shared" si="1748"/>
        <v>2781.4271682752751</v>
      </c>
      <c r="BX774" s="73">
        <f t="shared" si="1749"/>
        <v>34.76783960344094</v>
      </c>
      <c r="BY774" s="69">
        <f t="shared" si="1750"/>
        <v>34.770000000000003</v>
      </c>
      <c r="CB774" t="str">
        <f t="shared" si="1751"/>
        <v>E159-4</v>
      </c>
      <c r="CC774">
        <f>+CC773</f>
        <v>159</v>
      </c>
      <c r="CD774">
        <v>4</v>
      </c>
      <c r="CE774" s="72">
        <f t="shared" si="1879"/>
        <v>72317.106375157149</v>
      </c>
      <c r="CF774" s="73">
        <f t="shared" si="1752"/>
        <v>6026.4255312630958</v>
      </c>
      <c r="CG774" s="73">
        <f t="shared" si="1753"/>
        <v>2781.4271682752751</v>
      </c>
      <c r="CH774" s="73">
        <f t="shared" si="1754"/>
        <v>34.76783960344094</v>
      </c>
      <c r="CI774" s="69">
        <f t="shared" si="1755"/>
        <v>34.770000000000003</v>
      </c>
      <c r="CL774" t="str">
        <f t="shared" si="1756"/>
        <v>S159-4</v>
      </c>
      <c r="CM774">
        <f>+CM773</f>
        <v>159</v>
      </c>
      <c r="CN774">
        <v>4</v>
      </c>
      <c r="CO774" s="72">
        <f t="shared" si="1880"/>
        <v>72317.106375157149</v>
      </c>
      <c r="CP774" s="73">
        <f t="shared" si="1757"/>
        <v>6026.4255312630958</v>
      </c>
      <c r="CQ774" s="73">
        <f t="shared" si="1758"/>
        <v>2781.4271682752751</v>
      </c>
      <c r="CR774" s="73">
        <f t="shared" si="1759"/>
        <v>34.76783960344094</v>
      </c>
      <c r="CU774" t="str">
        <f t="shared" si="1760"/>
        <v>T159-4</v>
      </c>
      <c r="CV774">
        <f>+CV773</f>
        <v>159</v>
      </c>
      <c r="CW774">
        <v>4</v>
      </c>
      <c r="CX774" s="72">
        <f t="shared" si="1881"/>
        <v>72317.106375157149</v>
      </c>
      <c r="CY774" s="73">
        <f t="shared" si="1761"/>
        <v>6026.4255312630958</v>
      </c>
      <c r="CZ774" s="73">
        <f t="shared" si="1762"/>
        <v>2781.4271682752751</v>
      </c>
      <c r="DA774" s="73">
        <f t="shared" si="1763"/>
        <v>34.76783960344094</v>
      </c>
    </row>
    <row r="775" spans="1:105" ht="18.75" hidden="1" customHeight="1" x14ac:dyDescent="0.2">
      <c r="A775" s="3">
        <v>801</v>
      </c>
      <c r="B775" s="4">
        <v>188.76</v>
      </c>
      <c r="C775" s="5">
        <v>32718</v>
      </c>
      <c r="AD775" t="str">
        <f t="shared" ref="AD775:AD838" si="1890">IF(AE775&lt;10,"F00"&amp;AE775&amp;"-"&amp;AF775,IF(AE775&lt;100,"F0"&amp;AE775&amp;"-"&amp;AF775,IF(AE775&lt;1000,"F"&amp;AE775&amp;"-"&amp;AF775,0)))</f>
        <v>F159-5</v>
      </c>
      <c r="AE775">
        <f>+AE774</f>
        <v>159</v>
      </c>
      <c r="AF775">
        <v>5</v>
      </c>
      <c r="AG775" s="72">
        <f t="shared" si="1876"/>
        <v>84499.263593782089</v>
      </c>
      <c r="AH775" s="73">
        <f t="shared" ref="AH775:AH838" si="1891">AG775/12</f>
        <v>7041.605299481841</v>
      </c>
      <c r="AI775" s="73">
        <f t="shared" ref="AI775:AI838" si="1892">AG775/26</f>
        <v>3249.9716766839265</v>
      </c>
      <c r="AJ775" s="73">
        <f t="shared" ref="AJ775:AJ838" si="1893">AG775/2080</f>
        <v>40.624645958549081</v>
      </c>
      <c r="AK775" s="69">
        <f t="shared" ref="AK775:AK838" si="1894">ROUND(AJ775,2)</f>
        <v>40.619999999999997</v>
      </c>
      <c r="AN775" t="str">
        <f t="shared" ref="AN775:AN838" si="1895">IF(AO775&lt;10,"F00"&amp;AO775&amp;"-"&amp;AP775,IF(AO775&lt;100,"F0"&amp;AO775&amp;"-"&amp;AP775,IF(AO775&lt;1000,"F"&amp;AO775&amp;"-"&amp;AP775,0)))</f>
        <v>F134-2</v>
      </c>
      <c r="AO775">
        <f>AO774</f>
        <v>134</v>
      </c>
      <c r="AP775">
        <v>2</v>
      </c>
      <c r="AQ775" s="72">
        <f t="shared" ref="AQ775:AQ779" si="1896">+AQ774*105%</f>
        <v>61368.31287621591</v>
      </c>
      <c r="AR775" s="73">
        <f t="shared" si="1882"/>
        <v>5114.0260730179925</v>
      </c>
      <c r="AS775" s="73">
        <f t="shared" si="1883"/>
        <v>2360.3197260083043</v>
      </c>
      <c r="AT775" s="73">
        <f t="shared" si="1884"/>
        <v>29.503996575103802</v>
      </c>
      <c r="AU775" s="69">
        <f t="shared" si="1885"/>
        <v>29.5</v>
      </c>
      <c r="AX775" t="str">
        <f t="shared" ref="AX775:AX838" si="1897">IF(AY775&lt;10,"P00"&amp;AY775&amp;"-"&amp;AZ775,IF(AY775&lt;100,"P0"&amp;AY775&amp;"-"&amp;AZ775,IF(AY775&lt;1000,"P"&amp;AY775&amp;"-"&amp;AZ775,0)))</f>
        <v>P134-2</v>
      </c>
      <c r="AY775">
        <f>AY774</f>
        <v>134</v>
      </c>
      <c r="AZ775">
        <v>2</v>
      </c>
      <c r="BA775" s="72">
        <f t="shared" ref="BA775:BA779" si="1898">+BA774*105%</f>
        <v>58778.377125859173</v>
      </c>
      <c r="BB775" s="73">
        <f t="shared" si="1886"/>
        <v>4898.1980938215975</v>
      </c>
      <c r="BC775" s="73">
        <f t="shared" si="1887"/>
        <v>2260.7068125330452</v>
      </c>
      <c r="BD775" s="73">
        <f t="shared" si="1888"/>
        <v>28.258835156663064</v>
      </c>
      <c r="BE775" s="69">
        <f t="shared" si="1889"/>
        <v>28.26</v>
      </c>
      <c r="BH775" t="str">
        <f t="shared" ref="BH775:BH838" si="1899">IF(BI775&lt;10,"G00"&amp;BI775&amp;"-"&amp;BJ775,IF(BI775&lt;100,"G0"&amp;BI775&amp;"-"&amp;BJ775,IF(BI775&lt;1000,"G"&amp;BI775&amp;"-"&amp;BJ775,0)))</f>
        <v>G159-5</v>
      </c>
      <c r="BI775">
        <f>+BI774</f>
        <v>159</v>
      </c>
      <c r="BJ775">
        <v>5</v>
      </c>
      <c r="BK775" s="72">
        <f t="shared" si="1877"/>
        <v>75932.961693915015</v>
      </c>
      <c r="BL775" s="73">
        <f t="shared" ref="BL775:BL838" si="1900">BK775/12</f>
        <v>6327.7468078262509</v>
      </c>
      <c r="BM775" s="73">
        <f t="shared" ref="BM775:BM838" si="1901">BK775/26</f>
        <v>2920.498526689039</v>
      </c>
      <c r="BN775" s="73">
        <f t="shared" ref="BN775:BN838" si="1902">BK775/2080</f>
        <v>36.506231583612987</v>
      </c>
      <c r="BO775" s="69">
        <f t="shared" ref="BO775:BO838" si="1903">ROUND(BN775,2)</f>
        <v>36.51</v>
      </c>
      <c r="BR775" t="str">
        <f t="shared" ref="BR775:BR838" si="1904">IF(BS775&lt;10,"M00"&amp;BS775&amp;"-"&amp;BT775,IF(BS775&lt;100,"M0"&amp;BS775&amp;"-"&amp;BT775,IF(BS775&lt;1000,"M"&amp;BS775&amp;"-"&amp;BT775,0)))</f>
        <v>M159-5</v>
      </c>
      <c r="BS775">
        <f>+BS774</f>
        <v>159</v>
      </c>
      <c r="BT775">
        <v>5</v>
      </c>
      <c r="BU775" s="72">
        <f t="shared" si="1878"/>
        <v>75932.961693915015</v>
      </c>
      <c r="BV775" s="73">
        <f t="shared" ref="BV775:BV838" si="1905">BU775/12</f>
        <v>6327.7468078262509</v>
      </c>
      <c r="BW775" s="73">
        <f t="shared" ref="BW775:BW838" si="1906">BU775/26</f>
        <v>2920.498526689039</v>
      </c>
      <c r="BX775" s="73">
        <f t="shared" ref="BX775:BX838" si="1907">BU775/2080</f>
        <v>36.506231583612987</v>
      </c>
      <c r="BY775" s="69">
        <f t="shared" ref="BY775:BY838" si="1908">ROUND(BX775,2)</f>
        <v>36.51</v>
      </c>
      <c r="CB775" t="str">
        <f t="shared" ref="CB775:CB838" si="1909">IF(CC775&lt;10,"E00"&amp;CC775&amp;"-"&amp;CD775,IF(CC775&lt;100,"E0"&amp;CC775&amp;"-"&amp;CD775,IF(CC775&lt;1000,"E"&amp;CC775&amp;"-"&amp;CD775,0)))</f>
        <v>E159-5</v>
      </c>
      <c r="CC775">
        <f>+CC774</f>
        <v>159</v>
      </c>
      <c r="CD775">
        <v>5</v>
      </c>
      <c r="CE775" s="72">
        <f t="shared" si="1879"/>
        <v>75932.961693915015</v>
      </c>
      <c r="CF775" s="73">
        <f t="shared" ref="CF775:CF838" si="1910">CE775/12</f>
        <v>6327.7468078262509</v>
      </c>
      <c r="CG775" s="73">
        <f t="shared" ref="CG775:CG838" si="1911">CE775/26</f>
        <v>2920.498526689039</v>
      </c>
      <c r="CH775" s="73">
        <f t="shared" ref="CH775:CH838" si="1912">CE775/2080</f>
        <v>36.506231583612987</v>
      </c>
      <c r="CI775" s="69">
        <f t="shared" ref="CI775:CI838" si="1913">ROUND(CH775,2)</f>
        <v>36.51</v>
      </c>
      <c r="CL775" t="str">
        <f t="shared" ref="CL775:CL838" si="1914">IF(CM775&lt;10,"S00"&amp;CM775&amp;"-"&amp;CN775,IF(CM775&lt;100,"S0"&amp;CM775&amp;"-"&amp;CN775,IF(CM775&lt;1000,"S"&amp;CM775&amp;"-"&amp;CN775,0)))</f>
        <v>S159-5</v>
      </c>
      <c r="CM775">
        <f>+CM774</f>
        <v>159</v>
      </c>
      <c r="CN775">
        <v>5</v>
      </c>
      <c r="CO775" s="72">
        <f t="shared" si="1880"/>
        <v>75932.961693915015</v>
      </c>
      <c r="CP775" s="73">
        <f t="shared" ref="CP775:CP838" si="1915">CO775/12</f>
        <v>6327.7468078262509</v>
      </c>
      <c r="CQ775" s="73">
        <f t="shared" ref="CQ775:CQ838" si="1916">CO775/26</f>
        <v>2920.498526689039</v>
      </c>
      <c r="CR775" s="73">
        <f t="shared" ref="CR775:CR838" si="1917">CO775/2080</f>
        <v>36.506231583612987</v>
      </c>
      <c r="CU775" t="str">
        <f t="shared" ref="CU775:CU838" si="1918">IF(CV775&lt;10,"T00"&amp;CV775&amp;"-"&amp;CW775,IF(CV775&lt;100,"T0"&amp;CV775&amp;"-"&amp;CW775,IF(CV775&lt;1000,"T"&amp;CV775&amp;"-"&amp;CW775,0)))</f>
        <v>T159-5</v>
      </c>
      <c r="CV775">
        <f>+CV774</f>
        <v>159</v>
      </c>
      <c r="CW775">
        <v>5</v>
      </c>
      <c r="CX775" s="72">
        <f t="shared" si="1881"/>
        <v>75932.961693915015</v>
      </c>
      <c r="CY775" s="73">
        <f t="shared" ref="CY775:CY838" si="1919">CX775/12</f>
        <v>6327.7468078262509</v>
      </c>
      <c r="CZ775" s="73">
        <f t="shared" ref="CZ775:CZ838" si="1920">CX775/26</f>
        <v>2920.498526689039</v>
      </c>
      <c r="DA775" s="73">
        <f t="shared" ref="DA775:DA838" si="1921">CX775/2080</f>
        <v>36.506231583612987</v>
      </c>
    </row>
    <row r="776" spans="1:105" ht="18.75" hidden="1" customHeight="1" x14ac:dyDescent="0.2">
      <c r="A776" s="3">
        <v>802</v>
      </c>
      <c r="B776" s="4">
        <v>189.70400000000001</v>
      </c>
      <c r="C776" s="5">
        <v>32882</v>
      </c>
      <c r="AD776" t="str">
        <f t="shared" si="1890"/>
        <v>F160-1</v>
      </c>
      <c r="AE776">
        <f>+AE771+1</f>
        <v>160</v>
      </c>
      <c r="AF776">
        <v>1</v>
      </c>
      <c r="AG776" s="72">
        <f>+AG771*100.5%</f>
        <v>69865.342043079552</v>
      </c>
      <c r="AH776" s="73">
        <f t="shared" si="1891"/>
        <v>5822.1118369232963</v>
      </c>
      <c r="AI776" s="73">
        <f t="shared" si="1892"/>
        <v>2687.1285401184441</v>
      </c>
      <c r="AJ776" s="73">
        <f t="shared" si="1893"/>
        <v>33.589106751480557</v>
      </c>
      <c r="AK776" s="69">
        <f t="shared" si="1894"/>
        <v>33.590000000000003</v>
      </c>
      <c r="AN776" t="str">
        <f t="shared" si="1895"/>
        <v>F134-3</v>
      </c>
      <c r="AO776">
        <f t="shared" ref="AO776:AO779" si="1922">AO775</f>
        <v>134</v>
      </c>
      <c r="AP776">
        <v>3</v>
      </c>
      <c r="AQ776" s="72">
        <f t="shared" si="1896"/>
        <v>64436.728520026707</v>
      </c>
      <c r="AR776" s="73">
        <f t="shared" si="1882"/>
        <v>5369.7273766688922</v>
      </c>
      <c r="AS776" s="73">
        <f t="shared" si="1883"/>
        <v>2478.3357123087194</v>
      </c>
      <c r="AT776" s="73">
        <f t="shared" si="1884"/>
        <v>30.979196403858992</v>
      </c>
      <c r="AU776" s="69">
        <f t="shared" si="1885"/>
        <v>30.98</v>
      </c>
      <c r="AX776" t="str">
        <f t="shared" si="1897"/>
        <v>P134-3</v>
      </c>
      <c r="AY776">
        <f t="shared" ref="AY776:AY779" si="1923">AY775</f>
        <v>134</v>
      </c>
      <c r="AZ776">
        <v>3</v>
      </c>
      <c r="BA776" s="72">
        <f t="shared" si="1898"/>
        <v>61717.295982152136</v>
      </c>
      <c r="BB776" s="73">
        <f t="shared" si="1886"/>
        <v>5143.107998512678</v>
      </c>
      <c r="BC776" s="73">
        <f t="shared" si="1887"/>
        <v>2373.7421531596974</v>
      </c>
      <c r="BD776" s="73">
        <f t="shared" si="1888"/>
        <v>29.67177691449622</v>
      </c>
      <c r="BE776" s="69">
        <f t="shared" si="1889"/>
        <v>29.67</v>
      </c>
      <c r="BH776" t="str">
        <f t="shared" si="1899"/>
        <v>G160-1</v>
      </c>
      <c r="BI776">
        <f>+BI771+1</f>
        <v>160</v>
      </c>
      <c r="BJ776">
        <v>1</v>
      </c>
      <c r="BK776" s="72">
        <f>+BK771*100.5%</f>
        <v>62782.586681380351</v>
      </c>
      <c r="BL776" s="73">
        <f t="shared" si="1900"/>
        <v>5231.8822234483623</v>
      </c>
      <c r="BM776" s="73">
        <f t="shared" si="1901"/>
        <v>2414.7148723607829</v>
      </c>
      <c r="BN776" s="73">
        <f t="shared" si="1902"/>
        <v>30.183935904509784</v>
      </c>
      <c r="BO776" s="69">
        <f t="shared" si="1903"/>
        <v>30.18</v>
      </c>
      <c r="BR776" t="str">
        <f t="shared" si="1904"/>
        <v>M160-1</v>
      </c>
      <c r="BS776">
        <f>+BS771+1</f>
        <v>160</v>
      </c>
      <c r="BT776">
        <v>1</v>
      </c>
      <c r="BU776" s="72">
        <f>+BU771*100.5%</f>
        <v>62782.586681380351</v>
      </c>
      <c r="BV776" s="73">
        <f t="shared" si="1905"/>
        <v>5231.8822234483623</v>
      </c>
      <c r="BW776" s="73">
        <f t="shared" si="1906"/>
        <v>2414.7148723607829</v>
      </c>
      <c r="BX776" s="73">
        <f t="shared" si="1907"/>
        <v>30.183935904509784</v>
      </c>
      <c r="BY776" s="69">
        <f t="shared" si="1908"/>
        <v>30.18</v>
      </c>
      <c r="CB776" t="str">
        <f t="shared" si="1909"/>
        <v>E160-1</v>
      </c>
      <c r="CC776">
        <f>+CC771+1</f>
        <v>160</v>
      </c>
      <c r="CD776">
        <v>1</v>
      </c>
      <c r="CE776" s="72">
        <f>+CE771*100.5%</f>
        <v>62782.586681380351</v>
      </c>
      <c r="CF776" s="73">
        <f t="shared" si="1910"/>
        <v>5231.8822234483623</v>
      </c>
      <c r="CG776" s="73">
        <f t="shared" si="1911"/>
        <v>2414.7148723607829</v>
      </c>
      <c r="CH776" s="73">
        <f t="shared" si="1912"/>
        <v>30.183935904509784</v>
      </c>
      <c r="CI776" s="69">
        <f t="shared" si="1913"/>
        <v>30.18</v>
      </c>
      <c r="CL776" t="str">
        <f t="shared" si="1914"/>
        <v>S160-1</v>
      </c>
      <c r="CM776">
        <f>+CM771+1</f>
        <v>160</v>
      </c>
      <c r="CN776">
        <v>1</v>
      </c>
      <c r="CO776" s="72">
        <f>+CO771*100.5%</f>
        <v>62782.586681380351</v>
      </c>
      <c r="CP776" s="73">
        <f t="shared" si="1915"/>
        <v>5231.8822234483623</v>
      </c>
      <c r="CQ776" s="73">
        <f t="shared" si="1916"/>
        <v>2414.7148723607829</v>
      </c>
      <c r="CR776" s="73">
        <f t="shared" si="1917"/>
        <v>30.183935904509784</v>
      </c>
      <c r="CU776" t="str">
        <f t="shared" si="1918"/>
        <v>T160-1</v>
      </c>
      <c r="CV776">
        <f>+CV771+1</f>
        <v>160</v>
      </c>
      <c r="CW776">
        <v>1</v>
      </c>
      <c r="CX776" s="72">
        <f>+CX771*100.5%</f>
        <v>62782.586681380351</v>
      </c>
      <c r="CY776" s="73">
        <f t="shared" si="1919"/>
        <v>5231.8822234483623</v>
      </c>
      <c r="CZ776" s="73">
        <f t="shared" si="1920"/>
        <v>2414.7148723607829</v>
      </c>
      <c r="DA776" s="73">
        <f t="shared" si="1921"/>
        <v>30.183935904509784</v>
      </c>
    </row>
    <row r="777" spans="1:105" ht="18.75" hidden="1" customHeight="1" x14ac:dyDescent="0.2">
      <c r="A777" s="3">
        <v>803</v>
      </c>
      <c r="B777" s="4">
        <v>190.65299999999999</v>
      </c>
      <c r="C777" s="5">
        <v>33046</v>
      </c>
      <c r="AD777" t="str">
        <f t="shared" si="1890"/>
        <v>F160-2</v>
      </c>
      <c r="AE777">
        <f>+AE776</f>
        <v>160</v>
      </c>
      <c r="AF777">
        <v>2</v>
      </c>
      <c r="AG777" s="72">
        <f t="shared" ref="AG777:AG780" si="1924">+AG776*105%</f>
        <v>73358.609145233539</v>
      </c>
      <c r="AH777" s="73">
        <f t="shared" si="1891"/>
        <v>6113.2174287694615</v>
      </c>
      <c r="AI777" s="73">
        <f t="shared" si="1892"/>
        <v>2821.4849671243669</v>
      </c>
      <c r="AJ777" s="73">
        <f t="shared" si="1893"/>
        <v>35.268562089054583</v>
      </c>
      <c r="AK777" s="69">
        <f t="shared" si="1894"/>
        <v>35.270000000000003</v>
      </c>
      <c r="AN777" t="str">
        <f t="shared" si="1895"/>
        <v>F134-4</v>
      </c>
      <c r="AO777">
        <f t="shared" si="1922"/>
        <v>134</v>
      </c>
      <c r="AP777">
        <v>4</v>
      </c>
      <c r="AQ777" s="72">
        <f t="shared" si="1896"/>
        <v>67658.56494602804</v>
      </c>
      <c r="AR777" s="73">
        <f t="shared" si="1882"/>
        <v>5638.2137455023367</v>
      </c>
      <c r="AS777" s="73">
        <f t="shared" si="1883"/>
        <v>2602.2524979241553</v>
      </c>
      <c r="AT777" s="73">
        <f t="shared" si="1884"/>
        <v>32.528156224051941</v>
      </c>
      <c r="AU777" s="69">
        <f t="shared" si="1885"/>
        <v>32.53</v>
      </c>
      <c r="AX777" t="str">
        <f t="shared" si="1897"/>
        <v>P134-4</v>
      </c>
      <c r="AY777">
        <f t="shared" si="1923"/>
        <v>134</v>
      </c>
      <c r="AZ777">
        <v>4</v>
      </c>
      <c r="BA777" s="72">
        <f t="shared" si="1898"/>
        <v>64803.160781259743</v>
      </c>
      <c r="BB777" s="73">
        <f t="shared" si="1886"/>
        <v>5400.2633984383119</v>
      </c>
      <c r="BC777" s="73">
        <f t="shared" si="1887"/>
        <v>2492.4292608176825</v>
      </c>
      <c r="BD777" s="73">
        <f t="shared" si="1888"/>
        <v>31.155365760221031</v>
      </c>
      <c r="BE777" s="69">
        <f t="shared" si="1889"/>
        <v>31.16</v>
      </c>
      <c r="BH777" t="str">
        <f t="shared" si="1899"/>
        <v>G160-2</v>
      </c>
      <c r="BI777">
        <f>+BI776</f>
        <v>160</v>
      </c>
      <c r="BJ777">
        <v>2</v>
      </c>
      <c r="BK777" s="72">
        <f t="shared" ref="BK777:BK780" si="1925">+BK776*105%</f>
        <v>65921.716015449376</v>
      </c>
      <c r="BL777" s="73">
        <f t="shared" si="1900"/>
        <v>5493.476334620781</v>
      </c>
      <c r="BM777" s="73">
        <f t="shared" si="1901"/>
        <v>2535.450615978822</v>
      </c>
      <c r="BN777" s="73">
        <f t="shared" si="1902"/>
        <v>31.693132699735276</v>
      </c>
      <c r="BO777" s="69">
        <f t="shared" si="1903"/>
        <v>31.69</v>
      </c>
      <c r="BR777" t="str">
        <f t="shared" si="1904"/>
        <v>M160-2</v>
      </c>
      <c r="BS777">
        <f>+BS776</f>
        <v>160</v>
      </c>
      <c r="BT777">
        <v>2</v>
      </c>
      <c r="BU777" s="72">
        <f t="shared" ref="BU777:BU780" si="1926">+BU776*105%</f>
        <v>65921.716015449376</v>
      </c>
      <c r="BV777" s="73">
        <f t="shared" si="1905"/>
        <v>5493.476334620781</v>
      </c>
      <c r="BW777" s="73">
        <f t="shared" si="1906"/>
        <v>2535.450615978822</v>
      </c>
      <c r="BX777" s="73">
        <f t="shared" si="1907"/>
        <v>31.693132699735276</v>
      </c>
      <c r="BY777" s="69">
        <f t="shared" si="1908"/>
        <v>31.69</v>
      </c>
      <c r="CB777" t="str">
        <f t="shared" si="1909"/>
        <v>E160-2</v>
      </c>
      <c r="CC777">
        <f>+CC776</f>
        <v>160</v>
      </c>
      <c r="CD777">
        <v>2</v>
      </c>
      <c r="CE777" s="72">
        <f t="shared" ref="CE777:CE780" si="1927">+CE776*105%</f>
        <v>65921.716015449376</v>
      </c>
      <c r="CF777" s="73">
        <f t="shared" si="1910"/>
        <v>5493.476334620781</v>
      </c>
      <c r="CG777" s="73">
        <f t="shared" si="1911"/>
        <v>2535.450615978822</v>
      </c>
      <c r="CH777" s="73">
        <f t="shared" si="1912"/>
        <v>31.693132699735276</v>
      </c>
      <c r="CI777" s="69">
        <f t="shared" si="1913"/>
        <v>31.69</v>
      </c>
      <c r="CL777" t="str">
        <f t="shared" si="1914"/>
        <v>S160-2</v>
      </c>
      <c r="CM777">
        <f>+CM776</f>
        <v>160</v>
      </c>
      <c r="CN777">
        <v>2</v>
      </c>
      <c r="CO777" s="72">
        <f t="shared" ref="CO777:CO780" si="1928">+CO776*105%</f>
        <v>65921.716015449376</v>
      </c>
      <c r="CP777" s="73">
        <f t="shared" si="1915"/>
        <v>5493.476334620781</v>
      </c>
      <c r="CQ777" s="73">
        <f t="shared" si="1916"/>
        <v>2535.450615978822</v>
      </c>
      <c r="CR777" s="73">
        <f t="shared" si="1917"/>
        <v>31.693132699735276</v>
      </c>
      <c r="CU777" t="str">
        <f t="shared" si="1918"/>
        <v>T160-2</v>
      </c>
      <c r="CV777">
        <f>+CV776</f>
        <v>160</v>
      </c>
      <c r="CW777">
        <v>2</v>
      </c>
      <c r="CX777" s="72">
        <f t="shared" ref="CX777:CX780" si="1929">+CX776*105%</f>
        <v>65921.716015449376</v>
      </c>
      <c r="CY777" s="73">
        <f t="shared" si="1919"/>
        <v>5493.476334620781</v>
      </c>
      <c r="CZ777" s="73">
        <f t="shared" si="1920"/>
        <v>2535.450615978822</v>
      </c>
      <c r="DA777" s="73">
        <f t="shared" si="1921"/>
        <v>31.693132699735276</v>
      </c>
    </row>
    <row r="778" spans="1:105" ht="18.75" hidden="1" customHeight="1" x14ac:dyDescent="0.2">
      <c r="A778" s="3">
        <v>804</v>
      </c>
      <c r="B778" s="4">
        <v>191.60599999999999</v>
      </c>
      <c r="C778" s="5">
        <v>33212</v>
      </c>
      <c r="AD778" t="str">
        <f t="shared" si="1890"/>
        <v>F160-3</v>
      </c>
      <c r="AE778">
        <f>+AE777</f>
        <v>160</v>
      </c>
      <c r="AF778">
        <v>3</v>
      </c>
      <c r="AG778" s="72">
        <f t="shared" si="1924"/>
        <v>77026.539602495221</v>
      </c>
      <c r="AH778" s="73">
        <f t="shared" si="1891"/>
        <v>6418.8783002079354</v>
      </c>
      <c r="AI778" s="73">
        <f t="shared" si="1892"/>
        <v>2962.5592154805854</v>
      </c>
      <c r="AJ778" s="73">
        <f t="shared" si="1893"/>
        <v>37.031990193507319</v>
      </c>
      <c r="AK778" s="69">
        <f t="shared" si="1894"/>
        <v>37.03</v>
      </c>
      <c r="AN778" t="str">
        <f t="shared" si="1895"/>
        <v>F134-5</v>
      </c>
      <c r="AO778">
        <f t="shared" si="1922"/>
        <v>134</v>
      </c>
      <c r="AP778">
        <v>5</v>
      </c>
      <c r="AQ778" s="72">
        <f t="shared" si="1896"/>
        <v>71041.493193329443</v>
      </c>
      <c r="AR778" s="73">
        <f t="shared" si="1882"/>
        <v>5920.1244327774539</v>
      </c>
      <c r="AS778" s="73">
        <f t="shared" si="1883"/>
        <v>2732.365122820363</v>
      </c>
      <c r="AT778" s="73">
        <f t="shared" si="1884"/>
        <v>34.154564035254538</v>
      </c>
      <c r="AU778" s="69">
        <f t="shared" si="1885"/>
        <v>34.15</v>
      </c>
      <c r="AX778" t="str">
        <f t="shared" si="1897"/>
        <v>P134-5</v>
      </c>
      <c r="AY778">
        <f t="shared" si="1923"/>
        <v>134</v>
      </c>
      <c r="AZ778">
        <v>5</v>
      </c>
      <c r="BA778" s="72">
        <f t="shared" si="1898"/>
        <v>68043.318820322733</v>
      </c>
      <c r="BB778" s="73">
        <f t="shared" si="1886"/>
        <v>5670.2765683602274</v>
      </c>
      <c r="BC778" s="73">
        <f t="shared" si="1887"/>
        <v>2617.0507238585665</v>
      </c>
      <c r="BD778" s="73">
        <f t="shared" si="1888"/>
        <v>32.713134048232085</v>
      </c>
      <c r="BE778" s="69">
        <f t="shared" si="1889"/>
        <v>32.71</v>
      </c>
      <c r="BH778" t="str">
        <f t="shared" si="1899"/>
        <v>G160-3</v>
      </c>
      <c r="BI778">
        <f>+BI777</f>
        <v>160</v>
      </c>
      <c r="BJ778">
        <v>3</v>
      </c>
      <c r="BK778" s="72">
        <f t="shared" si="1925"/>
        <v>69217.80181622185</v>
      </c>
      <c r="BL778" s="73">
        <f t="shared" si="1900"/>
        <v>5768.1501513518206</v>
      </c>
      <c r="BM778" s="73">
        <f t="shared" si="1901"/>
        <v>2662.2231467777633</v>
      </c>
      <c r="BN778" s="73">
        <f t="shared" si="1902"/>
        <v>33.277789334722044</v>
      </c>
      <c r="BO778" s="69">
        <f t="shared" si="1903"/>
        <v>33.28</v>
      </c>
      <c r="BR778" t="str">
        <f t="shared" si="1904"/>
        <v>M160-3</v>
      </c>
      <c r="BS778">
        <f>+BS777</f>
        <v>160</v>
      </c>
      <c r="BT778">
        <v>3</v>
      </c>
      <c r="BU778" s="72">
        <f t="shared" si="1926"/>
        <v>69217.80181622185</v>
      </c>
      <c r="BV778" s="73">
        <f t="shared" si="1905"/>
        <v>5768.1501513518206</v>
      </c>
      <c r="BW778" s="73">
        <f t="shared" si="1906"/>
        <v>2662.2231467777633</v>
      </c>
      <c r="BX778" s="73">
        <f t="shared" si="1907"/>
        <v>33.277789334722044</v>
      </c>
      <c r="BY778" s="69">
        <f t="shared" si="1908"/>
        <v>33.28</v>
      </c>
      <c r="CB778" t="str">
        <f t="shared" si="1909"/>
        <v>E160-3</v>
      </c>
      <c r="CC778">
        <f>+CC777</f>
        <v>160</v>
      </c>
      <c r="CD778">
        <v>3</v>
      </c>
      <c r="CE778" s="72">
        <f t="shared" si="1927"/>
        <v>69217.80181622185</v>
      </c>
      <c r="CF778" s="73">
        <f t="shared" si="1910"/>
        <v>5768.1501513518206</v>
      </c>
      <c r="CG778" s="73">
        <f t="shared" si="1911"/>
        <v>2662.2231467777633</v>
      </c>
      <c r="CH778" s="73">
        <f t="shared" si="1912"/>
        <v>33.277789334722044</v>
      </c>
      <c r="CI778" s="69">
        <f t="shared" si="1913"/>
        <v>33.28</v>
      </c>
      <c r="CL778" t="str">
        <f t="shared" si="1914"/>
        <v>S160-3</v>
      </c>
      <c r="CM778">
        <f>+CM777</f>
        <v>160</v>
      </c>
      <c r="CN778">
        <v>3</v>
      </c>
      <c r="CO778" s="72">
        <f t="shared" si="1928"/>
        <v>69217.80181622185</v>
      </c>
      <c r="CP778" s="73">
        <f t="shared" si="1915"/>
        <v>5768.1501513518206</v>
      </c>
      <c r="CQ778" s="73">
        <f t="shared" si="1916"/>
        <v>2662.2231467777633</v>
      </c>
      <c r="CR778" s="73">
        <f t="shared" si="1917"/>
        <v>33.277789334722044</v>
      </c>
      <c r="CU778" t="str">
        <f t="shared" si="1918"/>
        <v>T160-3</v>
      </c>
      <c r="CV778">
        <f>+CV777</f>
        <v>160</v>
      </c>
      <c r="CW778">
        <v>3</v>
      </c>
      <c r="CX778" s="72">
        <f t="shared" si="1929"/>
        <v>69217.80181622185</v>
      </c>
      <c r="CY778" s="73">
        <f t="shared" si="1919"/>
        <v>5768.1501513518206</v>
      </c>
      <c r="CZ778" s="73">
        <f t="shared" si="1920"/>
        <v>2662.2231467777633</v>
      </c>
      <c r="DA778" s="73">
        <f t="shared" si="1921"/>
        <v>33.277789334722044</v>
      </c>
    </row>
    <row r="779" spans="1:105" ht="18.75" hidden="1" customHeight="1" x14ac:dyDescent="0.2">
      <c r="A779" s="3">
        <v>805</v>
      </c>
      <c r="B779" s="4">
        <v>192.56399999999999</v>
      </c>
      <c r="C779" s="5">
        <v>33378</v>
      </c>
      <c r="AD779" t="str">
        <f t="shared" si="1890"/>
        <v>F160-4</v>
      </c>
      <c r="AE779">
        <f>+AE778</f>
        <v>160</v>
      </c>
      <c r="AF779">
        <v>4</v>
      </c>
      <c r="AG779" s="72">
        <f t="shared" si="1924"/>
        <v>80877.866582619987</v>
      </c>
      <c r="AH779" s="73">
        <f t="shared" si="1891"/>
        <v>6739.8222152183325</v>
      </c>
      <c r="AI779" s="73">
        <f t="shared" si="1892"/>
        <v>3110.6871762546148</v>
      </c>
      <c r="AJ779" s="73">
        <f t="shared" si="1893"/>
        <v>38.883589703182686</v>
      </c>
      <c r="AK779" s="69">
        <f t="shared" si="1894"/>
        <v>38.880000000000003</v>
      </c>
      <c r="AN779" t="str">
        <f t="shared" si="1895"/>
        <v>F134-6</v>
      </c>
      <c r="AO779">
        <f t="shared" si="1922"/>
        <v>134</v>
      </c>
      <c r="AP779">
        <v>6</v>
      </c>
      <c r="AQ779" s="72">
        <f t="shared" si="1896"/>
        <v>74593.567852995911</v>
      </c>
      <c r="AR779" s="73">
        <f t="shared" si="1882"/>
        <v>6216.1306544163263</v>
      </c>
      <c r="AS779" s="73">
        <f t="shared" si="1883"/>
        <v>2868.9833789613813</v>
      </c>
      <c r="AT779" s="73">
        <f t="shared" si="1884"/>
        <v>35.862292237017265</v>
      </c>
      <c r="AU779" s="69">
        <f t="shared" si="1885"/>
        <v>35.86</v>
      </c>
      <c r="AX779" t="str">
        <f t="shared" si="1897"/>
        <v>P134-6</v>
      </c>
      <c r="AY779">
        <f t="shared" si="1923"/>
        <v>134</v>
      </c>
      <c r="AZ779">
        <v>6</v>
      </c>
      <c r="BA779" s="72">
        <f t="shared" si="1898"/>
        <v>71445.48476133887</v>
      </c>
      <c r="BB779" s="73">
        <f t="shared" si="1886"/>
        <v>5953.7903967782395</v>
      </c>
      <c r="BC779" s="73">
        <f t="shared" si="1887"/>
        <v>2747.9032600514952</v>
      </c>
      <c r="BD779" s="73">
        <f t="shared" si="1888"/>
        <v>34.348790750643687</v>
      </c>
      <c r="BE779" s="69">
        <f t="shared" si="1889"/>
        <v>34.35</v>
      </c>
      <c r="BH779" t="str">
        <f t="shared" si="1899"/>
        <v>G160-4</v>
      </c>
      <c r="BI779">
        <f>+BI778</f>
        <v>160</v>
      </c>
      <c r="BJ779">
        <v>4</v>
      </c>
      <c r="BK779" s="72">
        <f t="shared" si="1925"/>
        <v>72678.691907032946</v>
      </c>
      <c r="BL779" s="73">
        <f t="shared" si="1900"/>
        <v>6056.5576589194125</v>
      </c>
      <c r="BM779" s="73">
        <f t="shared" si="1901"/>
        <v>2795.3343041166518</v>
      </c>
      <c r="BN779" s="73">
        <f t="shared" si="1902"/>
        <v>34.941678801458146</v>
      </c>
      <c r="BO779" s="69">
        <f t="shared" si="1903"/>
        <v>34.94</v>
      </c>
      <c r="BR779" t="str">
        <f t="shared" si="1904"/>
        <v>M160-4</v>
      </c>
      <c r="BS779">
        <f>+BS778</f>
        <v>160</v>
      </c>
      <c r="BT779">
        <v>4</v>
      </c>
      <c r="BU779" s="72">
        <f t="shared" si="1926"/>
        <v>72678.691907032946</v>
      </c>
      <c r="BV779" s="73">
        <f t="shared" si="1905"/>
        <v>6056.5576589194125</v>
      </c>
      <c r="BW779" s="73">
        <f t="shared" si="1906"/>
        <v>2795.3343041166518</v>
      </c>
      <c r="BX779" s="73">
        <f t="shared" si="1907"/>
        <v>34.941678801458146</v>
      </c>
      <c r="BY779" s="69">
        <f t="shared" si="1908"/>
        <v>34.94</v>
      </c>
      <c r="CB779" t="str">
        <f t="shared" si="1909"/>
        <v>E160-4</v>
      </c>
      <c r="CC779">
        <f>+CC778</f>
        <v>160</v>
      </c>
      <c r="CD779">
        <v>4</v>
      </c>
      <c r="CE779" s="72">
        <f t="shared" si="1927"/>
        <v>72678.691907032946</v>
      </c>
      <c r="CF779" s="73">
        <f t="shared" si="1910"/>
        <v>6056.5576589194125</v>
      </c>
      <c r="CG779" s="73">
        <f t="shared" si="1911"/>
        <v>2795.3343041166518</v>
      </c>
      <c r="CH779" s="73">
        <f t="shared" si="1912"/>
        <v>34.941678801458146</v>
      </c>
      <c r="CI779" s="69">
        <f t="shared" si="1913"/>
        <v>34.94</v>
      </c>
      <c r="CL779" t="str">
        <f t="shared" si="1914"/>
        <v>S160-4</v>
      </c>
      <c r="CM779">
        <f>+CM778</f>
        <v>160</v>
      </c>
      <c r="CN779">
        <v>4</v>
      </c>
      <c r="CO779" s="72">
        <f t="shared" si="1928"/>
        <v>72678.691907032946</v>
      </c>
      <c r="CP779" s="73">
        <f t="shared" si="1915"/>
        <v>6056.5576589194125</v>
      </c>
      <c r="CQ779" s="73">
        <f t="shared" si="1916"/>
        <v>2795.3343041166518</v>
      </c>
      <c r="CR779" s="73">
        <f t="shared" si="1917"/>
        <v>34.941678801458146</v>
      </c>
      <c r="CU779" t="str">
        <f t="shared" si="1918"/>
        <v>T160-4</v>
      </c>
      <c r="CV779">
        <f>+CV778</f>
        <v>160</v>
      </c>
      <c r="CW779">
        <v>4</v>
      </c>
      <c r="CX779" s="72">
        <f t="shared" si="1929"/>
        <v>72678.691907032946</v>
      </c>
      <c r="CY779" s="73">
        <f t="shared" si="1919"/>
        <v>6056.5576589194125</v>
      </c>
      <c r="CZ779" s="73">
        <f t="shared" si="1920"/>
        <v>2795.3343041166518</v>
      </c>
      <c r="DA779" s="73">
        <f t="shared" si="1921"/>
        <v>34.941678801458146</v>
      </c>
    </row>
    <row r="780" spans="1:105" ht="18.75" hidden="1" customHeight="1" x14ac:dyDescent="0.2">
      <c r="A780" s="3">
        <v>806</v>
      </c>
      <c r="B780" s="4">
        <v>193.52699999999999</v>
      </c>
      <c r="C780" s="5">
        <v>33545</v>
      </c>
      <c r="AD780" t="str">
        <f t="shared" si="1890"/>
        <v>F160-5</v>
      </c>
      <c r="AE780">
        <f>+AE779</f>
        <v>160</v>
      </c>
      <c r="AF780">
        <v>5</v>
      </c>
      <c r="AG780" s="72">
        <f t="shared" si="1924"/>
        <v>84921.759911750996</v>
      </c>
      <c r="AH780" s="73">
        <f t="shared" si="1891"/>
        <v>7076.8133259792494</v>
      </c>
      <c r="AI780" s="73">
        <f t="shared" si="1892"/>
        <v>3266.2215350673459</v>
      </c>
      <c r="AJ780" s="73">
        <f t="shared" si="1893"/>
        <v>40.827769188341826</v>
      </c>
      <c r="AK780" s="69">
        <f t="shared" si="1894"/>
        <v>40.83</v>
      </c>
      <c r="AN780" t="str">
        <f t="shared" si="1895"/>
        <v>F135-1</v>
      </c>
      <c r="AO780">
        <f>+AO774+1</f>
        <v>135</v>
      </c>
      <c r="AP780">
        <v>1</v>
      </c>
      <c r="AQ780" s="72">
        <f>+AQ774*100.5%</f>
        <v>58738.242324378072</v>
      </c>
      <c r="AR780" s="73">
        <f t="shared" si="1882"/>
        <v>4894.853527031506</v>
      </c>
      <c r="AS780" s="73">
        <f t="shared" si="1883"/>
        <v>2259.1631663222333</v>
      </c>
      <c r="AT780" s="73">
        <f t="shared" si="1884"/>
        <v>28.23953957902792</v>
      </c>
      <c r="AU780" s="69">
        <f t="shared" si="1885"/>
        <v>28.24</v>
      </c>
      <c r="AX780" t="str">
        <f t="shared" si="1897"/>
        <v>P135-1</v>
      </c>
      <c r="AY780">
        <f>+AY774+1</f>
        <v>135</v>
      </c>
      <c r="AZ780">
        <v>1</v>
      </c>
      <c r="BA780" s="72">
        <f>+BA774*100.5%</f>
        <v>56259.303820465197</v>
      </c>
      <c r="BB780" s="73">
        <f t="shared" si="1886"/>
        <v>4688.2753183720997</v>
      </c>
      <c r="BC780" s="73">
        <f t="shared" si="1887"/>
        <v>2163.8193777101997</v>
      </c>
      <c r="BD780" s="73">
        <f t="shared" si="1888"/>
        <v>27.047742221377497</v>
      </c>
      <c r="BE780" s="69">
        <f t="shared" si="1889"/>
        <v>27.05</v>
      </c>
      <c r="BH780" t="str">
        <f t="shared" si="1899"/>
        <v>G160-5</v>
      </c>
      <c r="BI780">
        <f>+BI779</f>
        <v>160</v>
      </c>
      <c r="BJ780">
        <v>5</v>
      </c>
      <c r="BK780" s="72">
        <f t="shared" si="1925"/>
        <v>76312.626502384592</v>
      </c>
      <c r="BL780" s="73">
        <f t="shared" si="1900"/>
        <v>6359.3855418653829</v>
      </c>
      <c r="BM780" s="73">
        <f t="shared" si="1901"/>
        <v>2935.1010193224843</v>
      </c>
      <c r="BN780" s="73">
        <f t="shared" si="1902"/>
        <v>36.68876274153105</v>
      </c>
      <c r="BO780" s="69">
        <f t="shared" si="1903"/>
        <v>36.69</v>
      </c>
      <c r="BR780" t="str">
        <f t="shared" si="1904"/>
        <v>M160-5</v>
      </c>
      <c r="BS780">
        <f>+BS779</f>
        <v>160</v>
      </c>
      <c r="BT780">
        <v>5</v>
      </c>
      <c r="BU780" s="72">
        <f t="shared" si="1926"/>
        <v>76312.626502384592</v>
      </c>
      <c r="BV780" s="73">
        <f t="shared" si="1905"/>
        <v>6359.3855418653829</v>
      </c>
      <c r="BW780" s="73">
        <f t="shared" si="1906"/>
        <v>2935.1010193224843</v>
      </c>
      <c r="BX780" s="73">
        <f t="shared" si="1907"/>
        <v>36.68876274153105</v>
      </c>
      <c r="BY780" s="69">
        <f t="shared" si="1908"/>
        <v>36.69</v>
      </c>
      <c r="CB780" t="str">
        <f t="shared" si="1909"/>
        <v>E160-5</v>
      </c>
      <c r="CC780">
        <f>+CC779</f>
        <v>160</v>
      </c>
      <c r="CD780">
        <v>5</v>
      </c>
      <c r="CE780" s="72">
        <f t="shared" si="1927"/>
        <v>76312.626502384592</v>
      </c>
      <c r="CF780" s="73">
        <f t="shared" si="1910"/>
        <v>6359.3855418653829</v>
      </c>
      <c r="CG780" s="73">
        <f t="shared" si="1911"/>
        <v>2935.1010193224843</v>
      </c>
      <c r="CH780" s="73">
        <f t="shared" si="1912"/>
        <v>36.68876274153105</v>
      </c>
      <c r="CI780" s="69">
        <f t="shared" si="1913"/>
        <v>36.69</v>
      </c>
      <c r="CL780" t="str">
        <f t="shared" si="1914"/>
        <v>S160-5</v>
      </c>
      <c r="CM780">
        <f>+CM779</f>
        <v>160</v>
      </c>
      <c r="CN780">
        <v>5</v>
      </c>
      <c r="CO780" s="72">
        <f t="shared" si="1928"/>
        <v>76312.626502384592</v>
      </c>
      <c r="CP780" s="73">
        <f t="shared" si="1915"/>
        <v>6359.3855418653829</v>
      </c>
      <c r="CQ780" s="73">
        <f t="shared" si="1916"/>
        <v>2935.1010193224843</v>
      </c>
      <c r="CR780" s="73">
        <f t="shared" si="1917"/>
        <v>36.68876274153105</v>
      </c>
      <c r="CU780" t="str">
        <f t="shared" si="1918"/>
        <v>T160-5</v>
      </c>
      <c r="CV780">
        <f>+CV779</f>
        <v>160</v>
      </c>
      <c r="CW780">
        <v>5</v>
      </c>
      <c r="CX780" s="72">
        <f t="shared" si="1929"/>
        <v>76312.626502384592</v>
      </c>
      <c r="CY780" s="73">
        <f t="shared" si="1919"/>
        <v>6359.3855418653829</v>
      </c>
      <c r="CZ780" s="73">
        <f t="shared" si="1920"/>
        <v>2935.1010193224843</v>
      </c>
      <c r="DA780" s="73">
        <f t="shared" si="1921"/>
        <v>36.68876274153105</v>
      </c>
    </row>
    <row r="781" spans="1:105" ht="18.75" hidden="1" customHeight="1" x14ac:dyDescent="0.2">
      <c r="A781" s="3">
        <v>807</v>
      </c>
      <c r="B781" s="4">
        <v>194.495</v>
      </c>
      <c r="C781" s="5">
        <v>33712</v>
      </c>
      <c r="AD781" t="str">
        <f t="shared" si="1890"/>
        <v>F161-1</v>
      </c>
      <c r="AE781">
        <f>+AE776+1</f>
        <v>161</v>
      </c>
      <c r="AF781">
        <v>1</v>
      </c>
      <c r="AG781" s="72">
        <f>+AG776*100.5%</f>
        <v>70214.668753294944</v>
      </c>
      <c r="AH781" s="73">
        <f t="shared" si="1891"/>
        <v>5851.2223961079117</v>
      </c>
      <c r="AI781" s="73">
        <f t="shared" si="1892"/>
        <v>2700.5641828190364</v>
      </c>
      <c r="AJ781" s="73">
        <f t="shared" si="1893"/>
        <v>33.757052285237954</v>
      </c>
      <c r="AK781" s="69">
        <f t="shared" si="1894"/>
        <v>33.76</v>
      </c>
      <c r="AN781" t="str">
        <f t="shared" si="1895"/>
        <v>F135-2</v>
      </c>
      <c r="AO781">
        <f>AO780</f>
        <v>135</v>
      </c>
      <c r="AP781">
        <v>2</v>
      </c>
      <c r="AQ781" s="72">
        <f t="shared" ref="AQ781:AQ785" si="1930">+AQ780*105%</f>
        <v>61675.154440596976</v>
      </c>
      <c r="AR781" s="73">
        <f t="shared" si="1882"/>
        <v>5139.596203383081</v>
      </c>
      <c r="AS781" s="73">
        <f t="shared" si="1883"/>
        <v>2372.1213246383454</v>
      </c>
      <c r="AT781" s="73">
        <f t="shared" si="1884"/>
        <v>29.651516557979317</v>
      </c>
      <c r="AU781" s="69">
        <f t="shared" si="1885"/>
        <v>29.65</v>
      </c>
      <c r="AX781" t="str">
        <f t="shared" si="1897"/>
        <v>P135-2</v>
      </c>
      <c r="AY781">
        <f>AY780</f>
        <v>135</v>
      </c>
      <c r="AZ781">
        <v>2</v>
      </c>
      <c r="BA781" s="72">
        <f t="shared" ref="BA781:BA785" si="1931">+BA780*105%</f>
        <v>59072.269011488461</v>
      </c>
      <c r="BB781" s="73">
        <f t="shared" si="1886"/>
        <v>4922.6890842907051</v>
      </c>
      <c r="BC781" s="73">
        <f t="shared" si="1887"/>
        <v>2272.01034659571</v>
      </c>
      <c r="BD781" s="73">
        <f t="shared" si="1888"/>
        <v>28.400129332446376</v>
      </c>
      <c r="BE781" s="69">
        <f t="shared" si="1889"/>
        <v>28.4</v>
      </c>
      <c r="BH781" t="str">
        <f t="shared" si="1899"/>
        <v>G161-1</v>
      </c>
      <c r="BI781">
        <f>+BI776+1</f>
        <v>161</v>
      </c>
      <c r="BJ781">
        <v>1</v>
      </c>
      <c r="BK781" s="72">
        <f>+BK776*100.5%</f>
        <v>63096.499614787244</v>
      </c>
      <c r="BL781" s="73">
        <f t="shared" si="1900"/>
        <v>5258.041634565604</v>
      </c>
      <c r="BM781" s="73">
        <f t="shared" si="1901"/>
        <v>2426.7884467225863</v>
      </c>
      <c r="BN781" s="73">
        <f t="shared" si="1902"/>
        <v>30.334855584032329</v>
      </c>
      <c r="BO781" s="69">
        <f t="shared" si="1903"/>
        <v>30.33</v>
      </c>
      <c r="BR781" t="str">
        <f t="shared" si="1904"/>
        <v>M161-1</v>
      </c>
      <c r="BS781">
        <f>+BS776+1</f>
        <v>161</v>
      </c>
      <c r="BT781">
        <v>1</v>
      </c>
      <c r="BU781" s="72">
        <f>+BU776*100.5%</f>
        <v>63096.499614787244</v>
      </c>
      <c r="BV781" s="73">
        <f t="shared" si="1905"/>
        <v>5258.041634565604</v>
      </c>
      <c r="BW781" s="73">
        <f t="shared" si="1906"/>
        <v>2426.7884467225863</v>
      </c>
      <c r="BX781" s="73">
        <f t="shared" si="1907"/>
        <v>30.334855584032329</v>
      </c>
      <c r="BY781" s="69">
        <f t="shared" si="1908"/>
        <v>30.33</v>
      </c>
      <c r="CB781" t="str">
        <f t="shared" si="1909"/>
        <v>E161-1</v>
      </c>
      <c r="CC781">
        <f>+CC776+1</f>
        <v>161</v>
      </c>
      <c r="CD781">
        <v>1</v>
      </c>
      <c r="CE781" s="72">
        <f>+CE776*100.5%</f>
        <v>63096.499614787244</v>
      </c>
      <c r="CF781" s="73">
        <f t="shared" si="1910"/>
        <v>5258.041634565604</v>
      </c>
      <c r="CG781" s="73">
        <f t="shared" si="1911"/>
        <v>2426.7884467225863</v>
      </c>
      <c r="CH781" s="73">
        <f t="shared" si="1912"/>
        <v>30.334855584032329</v>
      </c>
      <c r="CI781" s="69">
        <f t="shared" si="1913"/>
        <v>30.33</v>
      </c>
      <c r="CL781" t="str">
        <f t="shared" si="1914"/>
        <v>S161-1</v>
      </c>
      <c r="CM781">
        <f>+CM776+1</f>
        <v>161</v>
      </c>
      <c r="CN781">
        <v>1</v>
      </c>
      <c r="CO781" s="72">
        <f>+CO776*100.5%</f>
        <v>63096.499614787244</v>
      </c>
      <c r="CP781" s="73">
        <f t="shared" si="1915"/>
        <v>5258.041634565604</v>
      </c>
      <c r="CQ781" s="73">
        <f t="shared" si="1916"/>
        <v>2426.7884467225863</v>
      </c>
      <c r="CR781" s="73">
        <f t="shared" si="1917"/>
        <v>30.334855584032329</v>
      </c>
      <c r="CU781" t="str">
        <f t="shared" si="1918"/>
        <v>T161-1</v>
      </c>
      <c r="CV781">
        <f>+CV776+1</f>
        <v>161</v>
      </c>
      <c r="CW781">
        <v>1</v>
      </c>
      <c r="CX781" s="72">
        <f>+CX776*100.5%</f>
        <v>63096.499614787244</v>
      </c>
      <c r="CY781" s="73">
        <f t="shared" si="1919"/>
        <v>5258.041634565604</v>
      </c>
      <c r="CZ781" s="73">
        <f t="shared" si="1920"/>
        <v>2426.7884467225863</v>
      </c>
      <c r="DA781" s="73">
        <f t="shared" si="1921"/>
        <v>30.334855584032329</v>
      </c>
    </row>
    <row r="782" spans="1:105" ht="18.75" hidden="1" customHeight="1" x14ac:dyDescent="0.2">
      <c r="A782" s="3">
        <v>808</v>
      </c>
      <c r="B782" s="4">
        <v>195.46700000000001</v>
      </c>
      <c r="C782" s="5">
        <v>33881</v>
      </c>
      <c r="AD782" t="str">
        <f t="shared" si="1890"/>
        <v>F161-2</v>
      </c>
      <c r="AE782">
        <f>+AE781</f>
        <v>161</v>
      </c>
      <c r="AF782">
        <v>2</v>
      </c>
      <c r="AG782" s="72">
        <f t="shared" ref="AG782:AG785" si="1932">+AG781*105%</f>
        <v>73725.402190959692</v>
      </c>
      <c r="AH782" s="73">
        <f t="shared" si="1891"/>
        <v>6143.7835159133074</v>
      </c>
      <c r="AI782" s="73">
        <f t="shared" si="1892"/>
        <v>2835.5923919599882</v>
      </c>
      <c r="AJ782" s="73">
        <f t="shared" si="1893"/>
        <v>35.444904899499853</v>
      </c>
      <c r="AK782" s="69">
        <f t="shared" si="1894"/>
        <v>35.44</v>
      </c>
      <c r="AN782" t="str">
        <f t="shared" si="1895"/>
        <v>F135-3</v>
      </c>
      <c r="AO782">
        <f t="shared" ref="AO782:AO785" si="1933">AO781</f>
        <v>135</v>
      </c>
      <c r="AP782">
        <v>3</v>
      </c>
      <c r="AQ782" s="72">
        <f t="shared" si="1930"/>
        <v>64758.912162626824</v>
      </c>
      <c r="AR782" s="73">
        <f t="shared" si="1882"/>
        <v>5396.5760135522351</v>
      </c>
      <c r="AS782" s="73">
        <f t="shared" si="1883"/>
        <v>2490.7273908702623</v>
      </c>
      <c r="AT782" s="73">
        <f t="shared" si="1884"/>
        <v>31.134092385878279</v>
      </c>
      <c r="AU782" s="69">
        <f t="shared" si="1885"/>
        <v>31.13</v>
      </c>
      <c r="AX782" t="str">
        <f t="shared" si="1897"/>
        <v>P135-3</v>
      </c>
      <c r="AY782">
        <f t="shared" ref="AY782:AY785" si="1934">AY781</f>
        <v>135</v>
      </c>
      <c r="AZ782">
        <v>3</v>
      </c>
      <c r="BA782" s="72">
        <f t="shared" si="1931"/>
        <v>62025.882462062887</v>
      </c>
      <c r="BB782" s="73">
        <f t="shared" si="1886"/>
        <v>5168.8235385052403</v>
      </c>
      <c r="BC782" s="73">
        <f t="shared" si="1887"/>
        <v>2385.6108639254958</v>
      </c>
      <c r="BD782" s="73">
        <f t="shared" si="1888"/>
        <v>29.820135799068694</v>
      </c>
      <c r="BE782" s="69">
        <f t="shared" si="1889"/>
        <v>29.82</v>
      </c>
      <c r="BH782" t="str">
        <f t="shared" si="1899"/>
        <v>G161-2</v>
      </c>
      <c r="BI782">
        <f>+BI781</f>
        <v>161</v>
      </c>
      <c r="BJ782">
        <v>2</v>
      </c>
      <c r="BK782" s="72">
        <f t="shared" ref="BK782:BK785" si="1935">+BK781*105%</f>
        <v>66251.324595526603</v>
      </c>
      <c r="BL782" s="73">
        <f t="shared" si="1900"/>
        <v>5520.9437162938839</v>
      </c>
      <c r="BM782" s="73">
        <f t="shared" si="1901"/>
        <v>2548.1278690587155</v>
      </c>
      <c r="BN782" s="73">
        <f t="shared" si="1902"/>
        <v>31.851598363233943</v>
      </c>
      <c r="BO782" s="69">
        <f t="shared" si="1903"/>
        <v>31.85</v>
      </c>
      <c r="BR782" t="str">
        <f t="shared" si="1904"/>
        <v>M161-2</v>
      </c>
      <c r="BS782">
        <f>+BS781</f>
        <v>161</v>
      </c>
      <c r="BT782">
        <v>2</v>
      </c>
      <c r="BU782" s="72">
        <f t="shared" ref="BU782:BU785" si="1936">+BU781*105%</f>
        <v>66251.324595526603</v>
      </c>
      <c r="BV782" s="73">
        <f t="shared" si="1905"/>
        <v>5520.9437162938839</v>
      </c>
      <c r="BW782" s="73">
        <f t="shared" si="1906"/>
        <v>2548.1278690587155</v>
      </c>
      <c r="BX782" s="73">
        <f t="shared" si="1907"/>
        <v>31.851598363233943</v>
      </c>
      <c r="BY782" s="69">
        <f t="shared" si="1908"/>
        <v>31.85</v>
      </c>
      <c r="CB782" t="str">
        <f t="shared" si="1909"/>
        <v>E161-2</v>
      </c>
      <c r="CC782">
        <f>+CC781</f>
        <v>161</v>
      </c>
      <c r="CD782">
        <v>2</v>
      </c>
      <c r="CE782" s="72">
        <f t="shared" ref="CE782:CE785" si="1937">+CE781*105%</f>
        <v>66251.324595526603</v>
      </c>
      <c r="CF782" s="73">
        <f t="shared" si="1910"/>
        <v>5520.9437162938839</v>
      </c>
      <c r="CG782" s="73">
        <f t="shared" si="1911"/>
        <v>2548.1278690587155</v>
      </c>
      <c r="CH782" s="73">
        <f t="shared" si="1912"/>
        <v>31.851598363233943</v>
      </c>
      <c r="CI782" s="69">
        <f t="shared" si="1913"/>
        <v>31.85</v>
      </c>
      <c r="CL782" t="str">
        <f t="shared" si="1914"/>
        <v>S161-2</v>
      </c>
      <c r="CM782">
        <f>+CM781</f>
        <v>161</v>
      </c>
      <c r="CN782">
        <v>2</v>
      </c>
      <c r="CO782" s="72">
        <f t="shared" ref="CO782:CO785" si="1938">+CO781*105%</f>
        <v>66251.324595526603</v>
      </c>
      <c r="CP782" s="73">
        <f t="shared" si="1915"/>
        <v>5520.9437162938839</v>
      </c>
      <c r="CQ782" s="73">
        <f t="shared" si="1916"/>
        <v>2548.1278690587155</v>
      </c>
      <c r="CR782" s="73">
        <f t="shared" si="1917"/>
        <v>31.851598363233943</v>
      </c>
      <c r="CU782" t="str">
        <f t="shared" si="1918"/>
        <v>T161-2</v>
      </c>
      <c r="CV782">
        <f>+CV781</f>
        <v>161</v>
      </c>
      <c r="CW782">
        <v>2</v>
      </c>
      <c r="CX782" s="72">
        <f t="shared" ref="CX782:CX785" si="1939">+CX781*105%</f>
        <v>66251.324595526603</v>
      </c>
      <c r="CY782" s="73">
        <f t="shared" si="1919"/>
        <v>5520.9437162938839</v>
      </c>
      <c r="CZ782" s="73">
        <f t="shared" si="1920"/>
        <v>2548.1278690587155</v>
      </c>
      <c r="DA782" s="73">
        <f t="shared" si="1921"/>
        <v>31.851598363233943</v>
      </c>
    </row>
    <row r="783" spans="1:105" ht="18.75" hidden="1" customHeight="1" x14ac:dyDescent="0.2">
      <c r="A783" s="3">
        <v>809</v>
      </c>
      <c r="B783" s="4">
        <v>196.44399999999999</v>
      </c>
      <c r="C783" s="5">
        <v>34050</v>
      </c>
      <c r="AD783" t="str">
        <f t="shared" si="1890"/>
        <v>F161-3</v>
      </c>
      <c r="AE783">
        <f>+AE782</f>
        <v>161</v>
      </c>
      <c r="AF783">
        <v>3</v>
      </c>
      <c r="AG783" s="72">
        <f t="shared" si="1932"/>
        <v>77411.672300507678</v>
      </c>
      <c r="AH783" s="73">
        <f t="shared" si="1891"/>
        <v>6450.9726917089729</v>
      </c>
      <c r="AI783" s="73">
        <f t="shared" si="1892"/>
        <v>2977.3720115579877</v>
      </c>
      <c r="AJ783" s="73">
        <f t="shared" si="1893"/>
        <v>37.217150144474843</v>
      </c>
      <c r="AK783" s="69">
        <f t="shared" si="1894"/>
        <v>37.22</v>
      </c>
      <c r="AN783" t="str">
        <f t="shared" si="1895"/>
        <v>F135-4</v>
      </c>
      <c r="AO783">
        <f t="shared" si="1933"/>
        <v>135</v>
      </c>
      <c r="AP783">
        <v>4</v>
      </c>
      <c r="AQ783" s="72">
        <f t="shared" si="1930"/>
        <v>67996.857770758172</v>
      </c>
      <c r="AR783" s="73">
        <f t="shared" si="1882"/>
        <v>5666.4048142298479</v>
      </c>
      <c r="AS783" s="73">
        <f t="shared" si="1883"/>
        <v>2615.2637604137758</v>
      </c>
      <c r="AT783" s="73">
        <f t="shared" si="1884"/>
        <v>32.6907970051722</v>
      </c>
      <c r="AU783" s="69">
        <f t="shared" si="1885"/>
        <v>32.69</v>
      </c>
      <c r="AX783" t="str">
        <f t="shared" si="1897"/>
        <v>P135-4</v>
      </c>
      <c r="AY783">
        <f t="shared" si="1934"/>
        <v>135</v>
      </c>
      <c r="AZ783">
        <v>4</v>
      </c>
      <c r="BA783" s="72">
        <f t="shared" si="1931"/>
        <v>65127.176585166031</v>
      </c>
      <c r="BB783" s="73">
        <f t="shared" si="1886"/>
        <v>5427.2647154305023</v>
      </c>
      <c r="BC783" s="73">
        <f t="shared" si="1887"/>
        <v>2504.8914071217705</v>
      </c>
      <c r="BD783" s="73">
        <f t="shared" si="1888"/>
        <v>31.311142589022129</v>
      </c>
      <c r="BE783" s="69">
        <f t="shared" si="1889"/>
        <v>31.31</v>
      </c>
      <c r="BH783" t="str">
        <f t="shared" si="1899"/>
        <v>G161-3</v>
      </c>
      <c r="BI783">
        <f>+BI782</f>
        <v>161</v>
      </c>
      <c r="BJ783">
        <v>3</v>
      </c>
      <c r="BK783" s="72">
        <f t="shared" si="1935"/>
        <v>69563.890825302937</v>
      </c>
      <c r="BL783" s="73">
        <f t="shared" si="1900"/>
        <v>5796.9909021085778</v>
      </c>
      <c r="BM783" s="73">
        <f t="shared" si="1901"/>
        <v>2675.5342625116514</v>
      </c>
      <c r="BN783" s="73">
        <f t="shared" si="1902"/>
        <v>33.444178281395644</v>
      </c>
      <c r="BO783" s="69">
        <f t="shared" si="1903"/>
        <v>33.44</v>
      </c>
      <c r="BR783" t="str">
        <f t="shared" si="1904"/>
        <v>M161-3</v>
      </c>
      <c r="BS783">
        <f>+BS782</f>
        <v>161</v>
      </c>
      <c r="BT783">
        <v>3</v>
      </c>
      <c r="BU783" s="72">
        <f t="shared" si="1936"/>
        <v>69563.890825302937</v>
      </c>
      <c r="BV783" s="73">
        <f t="shared" si="1905"/>
        <v>5796.9909021085778</v>
      </c>
      <c r="BW783" s="73">
        <f t="shared" si="1906"/>
        <v>2675.5342625116514</v>
      </c>
      <c r="BX783" s="73">
        <f t="shared" si="1907"/>
        <v>33.444178281395644</v>
      </c>
      <c r="BY783" s="69">
        <f t="shared" si="1908"/>
        <v>33.44</v>
      </c>
      <c r="CB783" t="str">
        <f t="shared" si="1909"/>
        <v>E161-3</v>
      </c>
      <c r="CC783">
        <f>+CC782</f>
        <v>161</v>
      </c>
      <c r="CD783">
        <v>3</v>
      </c>
      <c r="CE783" s="72">
        <f t="shared" si="1937"/>
        <v>69563.890825302937</v>
      </c>
      <c r="CF783" s="73">
        <f t="shared" si="1910"/>
        <v>5796.9909021085778</v>
      </c>
      <c r="CG783" s="73">
        <f t="shared" si="1911"/>
        <v>2675.5342625116514</v>
      </c>
      <c r="CH783" s="73">
        <f t="shared" si="1912"/>
        <v>33.444178281395644</v>
      </c>
      <c r="CI783" s="69">
        <f t="shared" si="1913"/>
        <v>33.44</v>
      </c>
      <c r="CL783" t="str">
        <f t="shared" si="1914"/>
        <v>S161-3</v>
      </c>
      <c r="CM783">
        <f>+CM782</f>
        <v>161</v>
      </c>
      <c r="CN783">
        <v>3</v>
      </c>
      <c r="CO783" s="72">
        <f t="shared" si="1938"/>
        <v>69563.890825302937</v>
      </c>
      <c r="CP783" s="73">
        <f t="shared" si="1915"/>
        <v>5796.9909021085778</v>
      </c>
      <c r="CQ783" s="73">
        <f t="shared" si="1916"/>
        <v>2675.5342625116514</v>
      </c>
      <c r="CR783" s="73">
        <f t="shared" si="1917"/>
        <v>33.444178281395644</v>
      </c>
      <c r="CU783" t="str">
        <f t="shared" si="1918"/>
        <v>T161-3</v>
      </c>
      <c r="CV783">
        <f>+CV782</f>
        <v>161</v>
      </c>
      <c r="CW783">
        <v>3</v>
      </c>
      <c r="CX783" s="72">
        <f t="shared" si="1939"/>
        <v>69563.890825302937</v>
      </c>
      <c r="CY783" s="73">
        <f t="shared" si="1919"/>
        <v>5796.9909021085778</v>
      </c>
      <c r="CZ783" s="73">
        <f t="shared" si="1920"/>
        <v>2675.5342625116514</v>
      </c>
      <c r="DA783" s="73">
        <f t="shared" si="1921"/>
        <v>33.444178281395644</v>
      </c>
    </row>
    <row r="784" spans="1:105" ht="18.75" hidden="1" customHeight="1" x14ac:dyDescent="0.2">
      <c r="A784" s="3">
        <v>810</v>
      </c>
      <c r="B784" s="4">
        <v>197.42699999999999</v>
      </c>
      <c r="C784" s="5">
        <v>34221</v>
      </c>
      <c r="AD784" t="str">
        <f t="shared" si="1890"/>
        <v>F161-4</v>
      </c>
      <c r="AE784">
        <f>+AE783</f>
        <v>161</v>
      </c>
      <c r="AF784">
        <v>4</v>
      </c>
      <c r="AG784" s="72">
        <f t="shared" si="1932"/>
        <v>81282.255915533067</v>
      </c>
      <c r="AH784" s="73">
        <f t="shared" si="1891"/>
        <v>6773.5213262944226</v>
      </c>
      <c r="AI784" s="73">
        <f t="shared" si="1892"/>
        <v>3126.2406121358872</v>
      </c>
      <c r="AJ784" s="73">
        <f t="shared" si="1893"/>
        <v>39.078007651698591</v>
      </c>
      <c r="AK784" s="69">
        <f t="shared" si="1894"/>
        <v>39.08</v>
      </c>
      <c r="AN784" t="str">
        <f t="shared" si="1895"/>
        <v>F135-5</v>
      </c>
      <c r="AO784">
        <f t="shared" si="1933"/>
        <v>135</v>
      </c>
      <c r="AP784">
        <v>5</v>
      </c>
      <c r="AQ784" s="72">
        <f t="shared" si="1930"/>
        <v>71396.700659296082</v>
      </c>
      <c r="AR784" s="73">
        <f t="shared" si="1882"/>
        <v>5949.7250549413402</v>
      </c>
      <c r="AS784" s="73">
        <f t="shared" si="1883"/>
        <v>2746.0269484344649</v>
      </c>
      <c r="AT784" s="73">
        <f t="shared" si="1884"/>
        <v>34.325336855430805</v>
      </c>
      <c r="AU784" s="69">
        <f t="shared" si="1885"/>
        <v>34.33</v>
      </c>
      <c r="AX784" t="str">
        <f t="shared" si="1897"/>
        <v>P135-5</v>
      </c>
      <c r="AY784">
        <f t="shared" si="1934"/>
        <v>135</v>
      </c>
      <c r="AZ784">
        <v>5</v>
      </c>
      <c r="BA784" s="72">
        <f t="shared" si="1931"/>
        <v>68383.535414424332</v>
      </c>
      <c r="BB784" s="73">
        <f t="shared" si="1886"/>
        <v>5698.6279512020274</v>
      </c>
      <c r="BC784" s="73">
        <f t="shared" si="1887"/>
        <v>2630.1359774778589</v>
      </c>
      <c r="BD784" s="73">
        <f t="shared" si="1888"/>
        <v>32.876699718473233</v>
      </c>
      <c r="BE784" s="69">
        <f t="shared" si="1889"/>
        <v>32.880000000000003</v>
      </c>
      <c r="BH784" t="str">
        <f t="shared" si="1899"/>
        <v>G161-4</v>
      </c>
      <c r="BI784">
        <f>+BI783</f>
        <v>161</v>
      </c>
      <c r="BJ784">
        <v>4</v>
      </c>
      <c r="BK784" s="72">
        <f t="shared" si="1935"/>
        <v>73042.085366568092</v>
      </c>
      <c r="BL784" s="73">
        <f t="shared" si="1900"/>
        <v>6086.8404472140073</v>
      </c>
      <c r="BM784" s="73">
        <f t="shared" si="1901"/>
        <v>2809.3109756372342</v>
      </c>
      <c r="BN784" s="73">
        <f t="shared" si="1902"/>
        <v>35.116387195465428</v>
      </c>
      <c r="BO784" s="69">
        <f t="shared" si="1903"/>
        <v>35.119999999999997</v>
      </c>
      <c r="BR784" t="str">
        <f t="shared" si="1904"/>
        <v>M161-4</v>
      </c>
      <c r="BS784">
        <f>+BS783</f>
        <v>161</v>
      </c>
      <c r="BT784">
        <v>4</v>
      </c>
      <c r="BU784" s="72">
        <f t="shared" si="1936"/>
        <v>73042.085366568092</v>
      </c>
      <c r="BV784" s="73">
        <f t="shared" si="1905"/>
        <v>6086.8404472140073</v>
      </c>
      <c r="BW784" s="73">
        <f t="shared" si="1906"/>
        <v>2809.3109756372342</v>
      </c>
      <c r="BX784" s="73">
        <f t="shared" si="1907"/>
        <v>35.116387195465428</v>
      </c>
      <c r="BY784" s="69">
        <f t="shared" si="1908"/>
        <v>35.119999999999997</v>
      </c>
      <c r="CB784" t="str">
        <f t="shared" si="1909"/>
        <v>E161-4</v>
      </c>
      <c r="CC784">
        <f>+CC783</f>
        <v>161</v>
      </c>
      <c r="CD784">
        <v>4</v>
      </c>
      <c r="CE784" s="72">
        <f t="shared" si="1937"/>
        <v>73042.085366568092</v>
      </c>
      <c r="CF784" s="73">
        <f t="shared" si="1910"/>
        <v>6086.8404472140073</v>
      </c>
      <c r="CG784" s="73">
        <f t="shared" si="1911"/>
        <v>2809.3109756372342</v>
      </c>
      <c r="CH784" s="73">
        <f t="shared" si="1912"/>
        <v>35.116387195465428</v>
      </c>
      <c r="CI784" s="69">
        <f t="shared" si="1913"/>
        <v>35.119999999999997</v>
      </c>
      <c r="CL784" t="str">
        <f t="shared" si="1914"/>
        <v>S161-4</v>
      </c>
      <c r="CM784">
        <f>+CM783</f>
        <v>161</v>
      </c>
      <c r="CN784">
        <v>4</v>
      </c>
      <c r="CO784" s="72">
        <f t="shared" si="1938"/>
        <v>73042.085366568092</v>
      </c>
      <c r="CP784" s="73">
        <f t="shared" si="1915"/>
        <v>6086.8404472140073</v>
      </c>
      <c r="CQ784" s="73">
        <f t="shared" si="1916"/>
        <v>2809.3109756372342</v>
      </c>
      <c r="CR784" s="73">
        <f t="shared" si="1917"/>
        <v>35.116387195465428</v>
      </c>
      <c r="CU784" t="str">
        <f t="shared" si="1918"/>
        <v>T161-4</v>
      </c>
      <c r="CV784">
        <f>+CV783</f>
        <v>161</v>
      </c>
      <c r="CW784">
        <v>4</v>
      </c>
      <c r="CX784" s="72">
        <f t="shared" si="1939"/>
        <v>73042.085366568092</v>
      </c>
      <c r="CY784" s="73">
        <f t="shared" si="1919"/>
        <v>6086.8404472140073</v>
      </c>
      <c r="CZ784" s="73">
        <f t="shared" si="1920"/>
        <v>2809.3109756372342</v>
      </c>
      <c r="DA784" s="73">
        <f t="shared" si="1921"/>
        <v>35.116387195465428</v>
      </c>
    </row>
    <row r="785" spans="1:105" ht="18.75" hidden="1" customHeight="1" x14ac:dyDescent="0.2">
      <c r="A785" s="3">
        <v>811</v>
      </c>
      <c r="B785" s="4">
        <v>198.41399999999999</v>
      </c>
      <c r="C785" s="5">
        <v>34392</v>
      </c>
      <c r="AD785" t="str">
        <f t="shared" si="1890"/>
        <v>F161-5</v>
      </c>
      <c r="AE785">
        <f>+AE784</f>
        <v>161</v>
      </c>
      <c r="AF785">
        <v>5</v>
      </c>
      <c r="AG785" s="72">
        <f t="shared" si="1932"/>
        <v>85346.368711309726</v>
      </c>
      <c r="AH785" s="73">
        <f t="shared" si="1891"/>
        <v>7112.1973926091441</v>
      </c>
      <c r="AI785" s="73">
        <f t="shared" si="1892"/>
        <v>3282.5526427426817</v>
      </c>
      <c r="AJ785" s="73">
        <f t="shared" si="1893"/>
        <v>41.031908034283525</v>
      </c>
      <c r="AK785" s="69">
        <f t="shared" si="1894"/>
        <v>41.03</v>
      </c>
      <c r="AN785" t="str">
        <f t="shared" si="1895"/>
        <v>F135-6</v>
      </c>
      <c r="AO785">
        <f t="shared" si="1933"/>
        <v>135</v>
      </c>
      <c r="AP785">
        <v>6</v>
      </c>
      <c r="AQ785" s="72">
        <f t="shared" si="1930"/>
        <v>74966.535692260892</v>
      </c>
      <c r="AR785" s="73">
        <f t="shared" si="1882"/>
        <v>6247.2113076884079</v>
      </c>
      <c r="AS785" s="73">
        <f t="shared" si="1883"/>
        <v>2883.3282958561881</v>
      </c>
      <c r="AT785" s="73">
        <f t="shared" si="1884"/>
        <v>36.041603698202351</v>
      </c>
      <c r="AU785" s="69">
        <f t="shared" si="1885"/>
        <v>36.04</v>
      </c>
      <c r="AX785" t="str">
        <f t="shared" si="1897"/>
        <v>P135-6</v>
      </c>
      <c r="AY785">
        <f t="shared" si="1934"/>
        <v>135</v>
      </c>
      <c r="AZ785">
        <v>6</v>
      </c>
      <c r="BA785" s="72">
        <f t="shared" si="1931"/>
        <v>71802.712185145545</v>
      </c>
      <c r="BB785" s="73">
        <f t="shared" si="1886"/>
        <v>5983.559348762129</v>
      </c>
      <c r="BC785" s="73">
        <f t="shared" si="1887"/>
        <v>2761.6427763517518</v>
      </c>
      <c r="BD785" s="73">
        <f t="shared" si="1888"/>
        <v>34.520534704396894</v>
      </c>
      <c r="BE785" s="69">
        <f t="shared" si="1889"/>
        <v>34.520000000000003</v>
      </c>
      <c r="BH785" t="str">
        <f t="shared" si="1899"/>
        <v>G161-5</v>
      </c>
      <c r="BI785">
        <f>+BI784</f>
        <v>161</v>
      </c>
      <c r="BJ785">
        <v>5</v>
      </c>
      <c r="BK785" s="72">
        <f t="shared" si="1935"/>
        <v>76694.189634896495</v>
      </c>
      <c r="BL785" s="73">
        <f t="shared" si="1900"/>
        <v>6391.1824695747082</v>
      </c>
      <c r="BM785" s="73">
        <f t="shared" si="1901"/>
        <v>2949.7765244190959</v>
      </c>
      <c r="BN785" s="73">
        <f t="shared" si="1902"/>
        <v>36.872206555238698</v>
      </c>
      <c r="BO785" s="69">
        <f t="shared" si="1903"/>
        <v>36.869999999999997</v>
      </c>
      <c r="BR785" t="str">
        <f t="shared" si="1904"/>
        <v>M161-5</v>
      </c>
      <c r="BS785">
        <f>+BS784</f>
        <v>161</v>
      </c>
      <c r="BT785">
        <v>5</v>
      </c>
      <c r="BU785" s="72">
        <f t="shared" si="1936"/>
        <v>76694.189634896495</v>
      </c>
      <c r="BV785" s="73">
        <f t="shared" si="1905"/>
        <v>6391.1824695747082</v>
      </c>
      <c r="BW785" s="73">
        <f t="shared" si="1906"/>
        <v>2949.7765244190959</v>
      </c>
      <c r="BX785" s="73">
        <f t="shared" si="1907"/>
        <v>36.872206555238698</v>
      </c>
      <c r="BY785" s="69">
        <f t="shared" si="1908"/>
        <v>36.869999999999997</v>
      </c>
      <c r="CB785" t="str">
        <f t="shared" si="1909"/>
        <v>E161-5</v>
      </c>
      <c r="CC785">
        <f>+CC784</f>
        <v>161</v>
      </c>
      <c r="CD785">
        <v>5</v>
      </c>
      <c r="CE785" s="72">
        <f t="shared" si="1937"/>
        <v>76694.189634896495</v>
      </c>
      <c r="CF785" s="73">
        <f t="shared" si="1910"/>
        <v>6391.1824695747082</v>
      </c>
      <c r="CG785" s="73">
        <f t="shared" si="1911"/>
        <v>2949.7765244190959</v>
      </c>
      <c r="CH785" s="73">
        <f t="shared" si="1912"/>
        <v>36.872206555238698</v>
      </c>
      <c r="CI785" s="69">
        <f t="shared" si="1913"/>
        <v>36.869999999999997</v>
      </c>
      <c r="CL785" t="str">
        <f t="shared" si="1914"/>
        <v>S161-5</v>
      </c>
      <c r="CM785">
        <f>+CM784</f>
        <v>161</v>
      </c>
      <c r="CN785">
        <v>5</v>
      </c>
      <c r="CO785" s="72">
        <f t="shared" si="1938"/>
        <v>76694.189634896495</v>
      </c>
      <c r="CP785" s="73">
        <f t="shared" si="1915"/>
        <v>6391.1824695747082</v>
      </c>
      <c r="CQ785" s="73">
        <f t="shared" si="1916"/>
        <v>2949.7765244190959</v>
      </c>
      <c r="CR785" s="73">
        <f t="shared" si="1917"/>
        <v>36.872206555238698</v>
      </c>
      <c r="CU785" t="str">
        <f t="shared" si="1918"/>
        <v>T161-5</v>
      </c>
      <c r="CV785">
        <f>+CV784</f>
        <v>161</v>
      </c>
      <c r="CW785">
        <v>5</v>
      </c>
      <c r="CX785" s="72">
        <f t="shared" si="1939"/>
        <v>76694.189634896495</v>
      </c>
      <c r="CY785" s="73">
        <f t="shared" si="1919"/>
        <v>6391.1824695747082</v>
      </c>
      <c r="CZ785" s="73">
        <f t="shared" si="1920"/>
        <v>2949.7765244190959</v>
      </c>
      <c r="DA785" s="73">
        <f t="shared" si="1921"/>
        <v>36.872206555238698</v>
      </c>
    </row>
    <row r="786" spans="1:105" ht="18.75" hidden="1" customHeight="1" x14ac:dyDescent="0.2">
      <c r="A786" s="3">
        <v>812</v>
      </c>
      <c r="B786" s="4">
        <v>199.40600000000001</v>
      </c>
      <c r="C786" s="5">
        <v>34564</v>
      </c>
      <c r="AD786" t="str">
        <f t="shared" si="1890"/>
        <v>F162-1</v>
      </c>
      <c r="AE786">
        <f>+AE781+1</f>
        <v>162</v>
      </c>
      <c r="AF786">
        <v>1</v>
      </c>
      <c r="AG786" s="72">
        <f>+AG781*100.5%</f>
        <v>70565.742097061404</v>
      </c>
      <c r="AH786" s="73">
        <f t="shared" si="1891"/>
        <v>5880.4785080884503</v>
      </c>
      <c r="AI786" s="73">
        <f t="shared" si="1892"/>
        <v>2714.0670037331311</v>
      </c>
      <c r="AJ786" s="73">
        <f t="shared" si="1893"/>
        <v>33.925837546664134</v>
      </c>
      <c r="AK786" s="69">
        <f t="shared" si="1894"/>
        <v>33.93</v>
      </c>
      <c r="AN786" t="str">
        <f t="shared" si="1895"/>
        <v>F136-1</v>
      </c>
      <c r="AO786">
        <f>+AO780+1</f>
        <v>136</v>
      </c>
      <c r="AP786">
        <v>1</v>
      </c>
      <c r="AQ786" s="72">
        <f>+AQ780*100.5%</f>
        <v>59031.933535999953</v>
      </c>
      <c r="AR786" s="73">
        <f t="shared" si="1882"/>
        <v>4919.3277946666631</v>
      </c>
      <c r="AS786" s="73">
        <f t="shared" si="1883"/>
        <v>2270.4589821538443</v>
      </c>
      <c r="AT786" s="73">
        <f t="shared" si="1884"/>
        <v>28.380737276923053</v>
      </c>
      <c r="AU786" s="69">
        <f t="shared" si="1885"/>
        <v>28.38</v>
      </c>
      <c r="AX786" t="str">
        <f t="shared" si="1897"/>
        <v>P136-1</v>
      </c>
      <c r="AY786">
        <f>+AY780+1</f>
        <v>136</v>
      </c>
      <c r="AZ786">
        <v>1</v>
      </c>
      <c r="BA786" s="72">
        <f>+BA780*100.5%</f>
        <v>56540.600339567514</v>
      </c>
      <c r="BB786" s="73">
        <f t="shared" si="1886"/>
        <v>4711.7166949639595</v>
      </c>
      <c r="BC786" s="73">
        <f t="shared" si="1887"/>
        <v>2174.6384745987507</v>
      </c>
      <c r="BD786" s="73">
        <f t="shared" si="1888"/>
        <v>27.182980932484384</v>
      </c>
      <c r="BE786" s="69">
        <f t="shared" si="1889"/>
        <v>27.18</v>
      </c>
      <c r="BH786" t="str">
        <f t="shared" si="1899"/>
        <v>G162-1</v>
      </c>
      <c r="BI786">
        <f>+BI781+1</f>
        <v>162</v>
      </c>
      <c r="BJ786">
        <v>1</v>
      </c>
      <c r="BK786" s="72">
        <f>+BK781*100.5%</f>
        <v>63411.982112861173</v>
      </c>
      <c r="BL786" s="73">
        <f t="shared" si="1900"/>
        <v>5284.3318427384311</v>
      </c>
      <c r="BM786" s="73">
        <f t="shared" si="1901"/>
        <v>2438.922388956199</v>
      </c>
      <c r="BN786" s="73">
        <f t="shared" si="1902"/>
        <v>30.486529861952487</v>
      </c>
      <c r="BO786" s="69">
        <f t="shared" si="1903"/>
        <v>30.49</v>
      </c>
      <c r="BR786" t="str">
        <f t="shared" si="1904"/>
        <v>M162-1</v>
      </c>
      <c r="BS786">
        <f>+BS781+1</f>
        <v>162</v>
      </c>
      <c r="BT786">
        <v>1</v>
      </c>
      <c r="BU786" s="72">
        <f>+BU781*100.5%</f>
        <v>63411.982112861173</v>
      </c>
      <c r="BV786" s="73">
        <f t="shared" si="1905"/>
        <v>5284.3318427384311</v>
      </c>
      <c r="BW786" s="73">
        <f t="shared" si="1906"/>
        <v>2438.922388956199</v>
      </c>
      <c r="BX786" s="73">
        <f t="shared" si="1907"/>
        <v>30.486529861952487</v>
      </c>
      <c r="BY786" s="69">
        <f t="shared" si="1908"/>
        <v>30.49</v>
      </c>
      <c r="CB786" t="str">
        <f t="shared" si="1909"/>
        <v>E162-1</v>
      </c>
      <c r="CC786">
        <f>+CC781+1</f>
        <v>162</v>
      </c>
      <c r="CD786">
        <v>1</v>
      </c>
      <c r="CE786" s="72">
        <f>+CE781*100.5%</f>
        <v>63411.982112861173</v>
      </c>
      <c r="CF786" s="73">
        <f t="shared" si="1910"/>
        <v>5284.3318427384311</v>
      </c>
      <c r="CG786" s="73">
        <f t="shared" si="1911"/>
        <v>2438.922388956199</v>
      </c>
      <c r="CH786" s="73">
        <f t="shared" si="1912"/>
        <v>30.486529861952487</v>
      </c>
      <c r="CI786" s="69">
        <f t="shared" si="1913"/>
        <v>30.49</v>
      </c>
      <c r="CL786" t="str">
        <f t="shared" si="1914"/>
        <v>S162-1</v>
      </c>
      <c r="CM786">
        <f>+CM781+1</f>
        <v>162</v>
      </c>
      <c r="CN786">
        <v>1</v>
      </c>
      <c r="CO786" s="72">
        <f>+CO781*100.5%</f>
        <v>63411.982112861173</v>
      </c>
      <c r="CP786" s="73">
        <f t="shared" si="1915"/>
        <v>5284.3318427384311</v>
      </c>
      <c r="CQ786" s="73">
        <f t="shared" si="1916"/>
        <v>2438.922388956199</v>
      </c>
      <c r="CR786" s="73">
        <f t="shared" si="1917"/>
        <v>30.486529861952487</v>
      </c>
      <c r="CU786" t="str">
        <f t="shared" si="1918"/>
        <v>T162-1</v>
      </c>
      <c r="CV786">
        <f>+CV781+1</f>
        <v>162</v>
      </c>
      <c r="CW786">
        <v>1</v>
      </c>
      <c r="CX786" s="72">
        <f>+CX781*100.5%</f>
        <v>63411.982112861173</v>
      </c>
      <c r="CY786" s="73">
        <f t="shared" si="1919"/>
        <v>5284.3318427384311</v>
      </c>
      <c r="CZ786" s="73">
        <f t="shared" si="1920"/>
        <v>2438.922388956199</v>
      </c>
      <c r="DA786" s="73">
        <f t="shared" si="1921"/>
        <v>30.486529861952487</v>
      </c>
    </row>
    <row r="787" spans="1:105" ht="18.75" hidden="1" customHeight="1" x14ac:dyDescent="0.2">
      <c r="A787" s="3">
        <v>813</v>
      </c>
      <c r="B787" s="4">
        <v>200.40299999999999</v>
      </c>
      <c r="C787" s="5">
        <v>34736</v>
      </c>
      <c r="AD787" t="str">
        <f t="shared" si="1890"/>
        <v>F162-2</v>
      </c>
      <c r="AE787">
        <f>+AE786</f>
        <v>162</v>
      </c>
      <c r="AF787">
        <v>2</v>
      </c>
      <c r="AG787" s="72">
        <f t="shared" ref="AG787:AG790" si="1940">+AG786*105%</f>
        <v>74094.029201914484</v>
      </c>
      <c r="AH787" s="73">
        <f t="shared" si="1891"/>
        <v>6174.5024334928739</v>
      </c>
      <c r="AI787" s="73">
        <f t="shared" si="1892"/>
        <v>2849.7703539197878</v>
      </c>
      <c r="AJ787" s="73">
        <f t="shared" si="1893"/>
        <v>35.62212942399735</v>
      </c>
      <c r="AK787" s="69">
        <f t="shared" si="1894"/>
        <v>35.619999999999997</v>
      </c>
      <c r="AN787" t="str">
        <f t="shared" si="1895"/>
        <v>F136-2</v>
      </c>
      <c r="AO787">
        <f>AO786</f>
        <v>136</v>
      </c>
      <c r="AP787">
        <v>2</v>
      </c>
      <c r="AQ787" s="72">
        <f t="shared" ref="AQ787:AQ791" si="1941">+AQ786*105%</f>
        <v>61983.530212799953</v>
      </c>
      <c r="AR787" s="73">
        <f t="shared" si="1882"/>
        <v>5165.2941843999961</v>
      </c>
      <c r="AS787" s="73">
        <f t="shared" si="1883"/>
        <v>2383.9819312615368</v>
      </c>
      <c r="AT787" s="73">
        <f t="shared" si="1884"/>
        <v>29.799774140769209</v>
      </c>
      <c r="AU787" s="69">
        <f t="shared" si="1885"/>
        <v>29.8</v>
      </c>
      <c r="AX787" t="str">
        <f t="shared" si="1897"/>
        <v>P136-2</v>
      </c>
      <c r="AY787">
        <f>AY786</f>
        <v>136</v>
      </c>
      <c r="AZ787">
        <v>2</v>
      </c>
      <c r="BA787" s="72">
        <f t="shared" ref="BA787:BA791" si="1942">+BA786*105%</f>
        <v>59367.630356545895</v>
      </c>
      <c r="BB787" s="73">
        <f t="shared" si="1886"/>
        <v>4947.3025297121576</v>
      </c>
      <c r="BC787" s="73">
        <f t="shared" si="1887"/>
        <v>2283.3703983286882</v>
      </c>
      <c r="BD787" s="73">
        <f t="shared" si="1888"/>
        <v>28.542129979108605</v>
      </c>
      <c r="BE787" s="69">
        <f t="shared" si="1889"/>
        <v>28.54</v>
      </c>
      <c r="BH787" t="str">
        <f t="shared" si="1899"/>
        <v>G162-2</v>
      </c>
      <c r="BI787">
        <f>+BI786</f>
        <v>162</v>
      </c>
      <c r="BJ787">
        <v>2</v>
      </c>
      <c r="BK787" s="72">
        <f t="shared" ref="BK787:BK790" si="1943">+BK786*105%</f>
        <v>66582.58121850423</v>
      </c>
      <c r="BL787" s="73">
        <f t="shared" si="1900"/>
        <v>5548.5484348753525</v>
      </c>
      <c r="BM787" s="73">
        <f t="shared" si="1901"/>
        <v>2560.8685084040089</v>
      </c>
      <c r="BN787" s="73">
        <f t="shared" si="1902"/>
        <v>32.010856355050109</v>
      </c>
      <c r="BO787" s="69">
        <f t="shared" si="1903"/>
        <v>32.01</v>
      </c>
      <c r="BR787" t="str">
        <f t="shared" si="1904"/>
        <v>M162-2</v>
      </c>
      <c r="BS787">
        <f>+BS786</f>
        <v>162</v>
      </c>
      <c r="BT787">
        <v>2</v>
      </c>
      <c r="BU787" s="72">
        <f t="shared" ref="BU787:BU790" si="1944">+BU786*105%</f>
        <v>66582.58121850423</v>
      </c>
      <c r="BV787" s="73">
        <f t="shared" si="1905"/>
        <v>5548.5484348753525</v>
      </c>
      <c r="BW787" s="73">
        <f t="shared" si="1906"/>
        <v>2560.8685084040089</v>
      </c>
      <c r="BX787" s="73">
        <f t="shared" si="1907"/>
        <v>32.010856355050109</v>
      </c>
      <c r="BY787" s="69">
        <f t="shared" si="1908"/>
        <v>32.01</v>
      </c>
      <c r="CB787" t="str">
        <f t="shared" si="1909"/>
        <v>E162-2</v>
      </c>
      <c r="CC787">
        <f>+CC786</f>
        <v>162</v>
      </c>
      <c r="CD787">
        <v>2</v>
      </c>
      <c r="CE787" s="72">
        <f t="shared" ref="CE787:CE790" si="1945">+CE786*105%</f>
        <v>66582.58121850423</v>
      </c>
      <c r="CF787" s="73">
        <f t="shared" si="1910"/>
        <v>5548.5484348753525</v>
      </c>
      <c r="CG787" s="73">
        <f t="shared" si="1911"/>
        <v>2560.8685084040089</v>
      </c>
      <c r="CH787" s="73">
        <f t="shared" si="1912"/>
        <v>32.010856355050109</v>
      </c>
      <c r="CI787" s="69">
        <f t="shared" si="1913"/>
        <v>32.01</v>
      </c>
      <c r="CL787" t="str">
        <f t="shared" si="1914"/>
        <v>S162-2</v>
      </c>
      <c r="CM787">
        <f>+CM786</f>
        <v>162</v>
      </c>
      <c r="CN787">
        <v>2</v>
      </c>
      <c r="CO787" s="72">
        <f t="shared" ref="CO787:CO790" si="1946">+CO786*105%</f>
        <v>66582.58121850423</v>
      </c>
      <c r="CP787" s="73">
        <f t="shared" si="1915"/>
        <v>5548.5484348753525</v>
      </c>
      <c r="CQ787" s="73">
        <f t="shared" si="1916"/>
        <v>2560.8685084040089</v>
      </c>
      <c r="CR787" s="73">
        <f t="shared" si="1917"/>
        <v>32.010856355050109</v>
      </c>
      <c r="CU787" t="str">
        <f t="shared" si="1918"/>
        <v>T162-2</v>
      </c>
      <c r="CV787">
        <f>+CV786</f>
        <v>162</v>
      </c>
      <c r="CW787">
        <v>2</v>
      </c>
      <c r="CX787" s="72">
        <f t="shared" ref="CX787:CX790" si="1947">+CX786*105%</f>
        <v>66582.58121850423</v>
      </c>
      <c r="CY787" s="73">
        <f t="shared" si="1919"/>
        <v>5548.5484348753525</v>
      </c>
      <c r="CZ787" s="73">
        <f t="shared" si="1920"/>
        <v>2560.8685084040089</v>
      </c>
      <c r="DA787" s="73">
        <f t="shared" si="1921"/>
        <v>32.010856355050109</v>
      </c>
    </row>
    <row r="788" spans="1:105" ht="18.75" hidden="1" customHeight="1" x14ac:dyDescent="0.2">
      <c r="A788" s="3">
        <v>814</v>
      </c>
      <c r="B788" s="4">
        <v>201.405</v>
      </c>
      <c r="C788" s="5">
        <v>34910</v>
      </c>
      <c r="AD788" t="str">
        <f t="shared" si="1890"/>
        <v>F162-3</v>
      </c>
      <c r="AE788">
        <f>+AE787</f>
        <v>162</v>
      </c>
      <c r="AF788">
        <v>3</v>
      </c>
      <c r="AG788" s="72">
        <f t="shared" si="1940"/>
        <v>77798.730662010217</v>
      </c>
      <c r="AH788" s="73">
        <f t="shared" si="1891"/>
        <v>6483.2275551675184</v>
      </c>
      <c r="AI788" s="73">
        <f t="shared" si="1892"/>
        <v>2992.2588716157775</v>
      </c>
      <c r="AJ788" s="73">
        <f t="shared" si="1893"/>
        <v>37.40323589519722</v>
      </c>
      <c r="AK788" s="69">
        <f t="shared" si="1894"/>
        <v>37.4</v>
      </c>
      <c r="AN788" t="str">
        <f t="shared" si="1895"/>
        <v>F136-3</v>
      </c>
      <c r="AO788">
        <f t="shared" ref="AO788:AO791" si="1948">AO787</f>
        <v>136</v>
      </c>
      <c r="AP788">
        <v>3</v>
      </c>
      <c r="AQ788" s="72">
        <f t="shared" si="1941"/>
        <v>65082.706723439951</v>
      </c>
      <c r="AR788" s="73">
        <f t="shared" si="1882"/>
        <v>5423.5588936199956</v>
      </c>
      <c r="AS788" s="73">
        <f t="shared" si="1883"/>
        <v>2503.1810278246135</v>
      </c>
      <c r="AT788" s="73">
        <f t="shared" si="1884"/>
        <v>31.289762847807669</v>
      </c>
      <c r="AU788" s="69">
        <f t="shared" si="1885"/>
        <v>31.29</v>
      </c>
      <c r="AX788" t="str">
        <f t="shared" si="1897"/>
        <v>P136-3</v>
      </c>
      <c r="AY788">
        <f t="shared" ref="AY788:AY791" si="1949">AY787</f>
        <v>136</v>
      </c>
      <c r="AZ788">
        <v>3</v>
      </c>
      <c r="BA788" s="72">
        <f t="shared" si="1942"/>
        <v>62336.011874373195</v>
      </c>
      <c r="BB788" s="73">
        <f t="shared" si="1886"/>
        <v>5194.6676561977665</v>
      </c>
      <c r="BC788" s="73">
        <f t="shared" si="1887"/>
        <v>2397.5389182451227</v>
      </c>
      <c r="BD788" s="73">
        <f t="shared" si="1888"/>
        <v>29.969236478064037</v>
      </c>
      <c r="BE788" s="69">
        <f t="shared" si="1889"/>
        <v>29.97</v>
      </c>
      <c r="BH788" t="str">
        <f t="shared" si="1899"/>
        <v>G162-3</v>
      </c>
      <c r="BI788">
        <f>+BI787</f>
        <v>162</v>
      </c>
      <c r="BJ788">
        <v>3</v>
      </c>
      <c r="BK788" s="72">
        <f t="shared" si="1943"/>
        <v>69911.710279429448</v>
      </c>
      <c r="BL788" s="73">
        <f t="shared" si="1900"/>
        <v>5825.9758566191203</v>
      </c>
      <c r="BM788" s="73">
        <f t="shared" si="1901"/>
        <v>2688.9119338242094</v>
      </c>
      <c r="BN788" s="73">
        <f t="shared" si="1902"/>
        <v>33.611399172802621</v>
      </c>
      <c r="BO788" s="69">
        <f t="shared" si="1903"/>
        <v>33.61</v>
      </c>
      <c r="BR788" t="str">
        <f t="shared" si="1904"/>
        <v>M162-3</v>
      </c>
      <c r="BS788">
        <f>+BS787</f>
        <v>162</v>
      </c>
      <c r="BT788">
        <v>3</v>
      </c>
      <c r="BU788" s="72">
        <f t="shared" si="1944"/>
        <v>69911.710279429448</v>
      </c>
      <c r="BV788" s="73">
        <f t="shared" si="1905"/>
        <v>5825.9758566191203</v>
      </c>
      <c r="BW788" s="73">
        <f t="shared" si="1906"/>
        <v>2688.9119338242094</v>
      </c>
      <c r="BX788" s="73">
        <f t="shared" si="1907"/>
        <v>33.611399172802621</v>
      </c>
      <c r="BY788" s="69">
        <f t="shared" si="1908"/>
        <v>33.61</v>
      </c>
      <c r="CB788" t="str">
        <f t="shared" si="1909"/>
        <v>E162-3</v>
      </c>
      <c r="CC788">
        <f>+CC787</f>
        <v>162</v>
      </c>
      <c r="CD788">
        <v>3</v>
      </c>
      <c r="CE788" s="72">
        <f t="shared" si="1945"/>
        <v>69911.710279429448</v>
      </c>
      <c r="CF788" s="73">
        <f t="shared" si="1910"/>
        <v>5825.9758566191203</v>
      </c>
      <c r="CG788" s="73">
        <f t="shared" si="1911"/>
        <v>2688.9119338242094</v>
      </c>
      <c r="CH788" s="73">
        <f t="shared" si="1912"/>
        <v>33.611399172802621</v>
      </c>
      <c r="CI788" s="69">
        <f t="shared" si="1913"/>
        <v>33.61</v>
      </c>
      <c r="CL788" t="str">
        <f t="shared" si="1914"/>
        <v>S162-3</v>
      </c>
      <c r="CM788">
        <f>+CM787</f>
        <v>162</v>
      </c>
      <c r="CN788">
        <v>3</v>
      </c>
      <c r="CO788" s="72">
        <f t="shared" si="1946"/>
        <v>69911.710279429448</v>
      </c>
      <c r="CP788" s="73">
        <f t="shared" si="1915"/>
        <v>5825.9758566191203</v>
      </c>
      <c r="CQ788" s="73">
        <f t="shared" si="1916"/>
        <v>2688.9119338242094</v>
      </c>
      <c r="CR788" s="73">
        <f t="shared" si="1917"/>
        <v>33.611399172802621</v>
      </c>
      <c r="CU788" t="str">
        <f t="shared" si="1918"/>
        <v>T162-3</v>
      </c>
      <c r="CV788">
        <f>+CV787</f>
        <v>162</v>
      </c>
      <c r="CW788">
        <v>3</v>
      </c>
      <c r="CX788" s="72">
        <f t="shared" si="1947"/>
        <v>69911.710279429448</v>
      </c>
      <c r="CY788" s="73">
        <f t="shared" si="1919"/>
        <v>5825.9758566191203</v>
      </c>
      <c r="CZ788" s="73">
        <f t="shared" si="1920"/>
        <v>2688.9119338242094</v>
      </c>
      <c r="DA788" s="73">
        <f t="shared" si="1921"/>
        <v>33.611399172802621</v>
      </c>
    </row>
    <row r="789" spans="1:105" ht="18.75" hidden="1" customHeight="1" x14ac:dyDescent="0.2">
      <c r="A789" s="3">
        <v>815</v>
      </c>
      <c r="B789" s="4">
        <v>202.41200000000001</v>
      </c>
      <c r="C789" s="5">
        <v>35085</v>
      </c>
      <c r="AD789" t="str">
        <f t="shared" si="1890"/>
        <v>F162-4</v>
      </c>
      <c r="AE789">
        <f>+AE788</f>
        <v>162</v>
      </c>
      <c r="AF789">
        <v>4</v>
      </c>
      <c r="AG789" s="72">
        <f t="shared" si="1940"/>
        <v>81688.667195110727</v>
      </c>
      <c r="AH789" s="73">
        <f t="shared" si="1891"/>
        <v>6807.3889329258936</v>
      </c>
      <c r="AI789" s="73">
        <f t="shared" si="1892"/>
        <v>3141.8718151965663</v>
      </c>
      <c r="AJ789" s="73">
        <f t="shared" si="1893"/>
        <v>39.273397689957079</v>
      </c>
      <c r="AK789" s="69">
        <f t="shared" si="1894"/>
        <v>39.270000000000003</v>
      </c>
      <c r="AN789" t="str">
        <f t="shared" si="1895"/>
        <v>F136-4</v>
      </c>
      <c r="AO789">
        <f t="shared" si="1948"/>
        <v>136</v>
      </c>
      <c r="AP789">
        <v>4</v>
      </c>
      <c r="AQ789" s="72">
        <f t="shared" si="1941"/>
        <v>68336.842059611954</v>
      </c>
      <c r="AR789" s="73">
        <f t="shared" si="1882"/>
        <v>5694.7368383009962</v>
      </c>
      <c r="AS789" s="73">
        <f t="shared" si="1883"/>
        <v>2628.3400792158445</v>
      </c>
      <c r="AT789" s="73">
        <f t="shared" si="1884"/>
        <v>32.854250990198054</v>
      </c>
      <c r="AU789" s="69">
        <f t="shared" si="1885"/>
        <v>32.85</v>
      </c>
      <c r="AX789" t="str">
        <f t="shared" si="1897"/>
        <v>P136-4</v>
      </c>
      <c r="AY789">
        <f t="shared" si="1949"/>
        <v>136</v>
      </c>
      <c r="AZ789">
        <v>4</v>
      </c>
      <c r="BA789" s="72">
        <f t="shared" si="1942"/>
        <v>65452.812468091855</v>
      </c>
      <c r="BB789" s="73">
        <f t="shared" si="1886"/>
        <v>5454.4010390076546</v>
      </c>
      <c r="BC789" s="73">
        <f t="shared" si="1887"/>
        <v>2517.415864157379</v>
      </c>
      <c r="BD789" s="73">
        <f t="shared" si="1888"/>
        <v>31.467698301967239</v>
      </c>
      <c r="BE789" s="69">
        <f t="shared" si="1889"/>
        <v>31.47</v>
      </c>
      <c r="BH789" t="str">
        <f t="shared" si="1899"/>
        <v>G162-4</v>
      </c>
      <c r="BI789">
        <f>+BI788</f>
        <v>162</v>
      </c>
      <c r="BJ789">
        <v>4</v>
      </c>
      <c r="BK789" s="72">
        <f t="shared" si="1943"/>
        <v>73407.295793400917</v>
      </c>
      <c r="BL789" s="73">
        <f t="shared" si="1900"/>
        <v>6117.2746494500761</v>
      </c>
      <c r="BM789" s="73">
        <f t="shared" si="1901"/>
        <v>2823.35753051542</v>
      </c>
      <c r="BN789" s="73">
        <f t="shared" si="1902"/>
        <v>35.291969131442748</v>
      </c>
      <c r="BO789" s="69">
        <f t="shared" si="1903"/>
        <v>35.29</v>
      </c>
      <c r="BR789" t="str">
        <f t="shared" si="1904"/>
        <v>M162-4</v>
      </c>
      <c r="BS789">
        <f>+BS788</f>
        <v>162</v>
      </c>
      <c r="BT789">
        <v>4</v>
      </c>
      <c r="BU789" s="72">
        <f t="shared" si="1944"/>
        <v>73407.295793400917</v>
      </c>
      <c r="BV789" s="73">
        <f t="shared" si="1905"/>
        <v>6117.2746494500761</v>
      </c>
      <c r="BW789" s="73">
        <f t="shared" si="1906"/>
        <v>2823.35753051542</v>
      </c>
      <c r="BX789" s="73">
        <f t="shared" si="1907"/>
        <v>35.291969131442748</v>
      </c>
      <c r="BY789" s="69">
        <f t="shared" si="1908"/>
        <v>35.29</v>
      </c>
      <c r="CB789" t="str">
        <f t="shared" si="1909"/>
        <v>E162-4</v>
      </c>
      <c r="CC789">
        <f>+CC788</f>
        <v>162</v>
      </c>
      <c r="CD789">
        <v>4</v>
      </c>
      <c r="CE789" s="72">
        <f t="shared" si="1945"/>
        <v>73407.295793400917</v>
      </c>
      <c r="CF789" s="73">
        <f t="shared" si="1910"/>
        <v>6117.2746494500761</v>
      </c>
      <c r="CG789" s="73">
        <f t="shared" si="1911"/>
        <v>2823.35753051542</v>
      </c>
      <c r="CH789" s="73">
        <f t="shared" si="1912"/>
        <v>35.291969131442748</v>
      </c>
      <c r="CI789" s="69">
        <f t="shared" si="1913"/>
        <v>35.29</v>
      </c>
      <c r="CL789" t="str">
        <f t="shared" si="1914"/>
        <v>S162-4</v>
      </c>
      <c r="CM789">
        <f>+CM788</f>
        <v>162</v>
      </c>
      <c r="CN789">
        <v>4</v>
      </c>
      <c r="CO789" s="72">
        <f t="shared" si="1946"/>
        <v>73407.295793400917</v>
      </c>
      <c r="CP789" s="73">
        <f t="shared" si="1915"/>
        <v>6117.2746494500761</v>
      </c>
      <c r="CQ789" s="73">
        <f t="shared" si="1916"/>
        <v>2823.35753051542</v>
      </c>
      <c r="CR789" s="73">
        <f t="shared" si="1917"/>
        <v>35.291969131442748</v>
      </c>
      <c r="CU789" t="str">
        <f t="shared" si="1918"/>
        <v>T162-4</v>
      </c>
      <c r="CV789">
        <f>+CV788</f>
        <v>162</v>
      </c>
      <c r="CW789">
        <v>4</v>
      </c>
      <c r="CX789" s="72">
        <f t="shared" si="1947"/>
        <v>73407.295793400917</v>
      </c>
      <c r="CY789" s="73">
        <f t="shared" si="1919"/>
        <v>6117.2746494500761</v>
      </c>
      <c r="CZ789" s="73">
        <f t="shared" si="1920"/>
        <v>2823.35753051542</v>
      </c>
      <c r="DA789" s="73">
        <f t="shared" si="1921"/>
        <v>35.291969131442748</v>
      </c>
    </row>
    <row r="790" spans="1:105" ht="18.75" hidden="1" customHeight="1" x14ac:dyDescent="0.2">
      <c r="A790" s="3">
        <v>816</v>
      </c>
      <c r="B790" s="4">
        <v>203.42400000000001</v>
      </c>
      <c r="C790" s="5">
        <v>35260</v>
      </c>
      <c r="AD790" t="str">
        <f t="shared" si="1890"/>
        <v>F162-5</v>
      </c>
      <c r="AE790">
        <f>+AE789</f>
        <v>162</v>
      </c>
      <c r="AF790">
        <v>5</v>
      </c>
      <c r="AG790" s="72">
        <f t="shared" si="1940"/>
        <v>85773.100554866265</v>
      </c>
      <c r="AH790" s="73">
        <f t="shared" si="1891"/>
        <v>7147.7583795721885</v>
      </c>
      <c r="AI790" s="73">
        <f t="shared" si="1892"/>
        <v>3298.965405956395</v>
      </c>
      <c r="AJ790" s="73">
        <f t="shared" si="1893"/>
        <v>41.237067574454933</v>
      </c>
      <c r="AK790" s="69">
        <f t="shared" si="1894"/>
        <v>41.24</v>
      </c>
      <c r="AN790" t="str">
        <f t="shared" si="1895"/>
        <v>F136-5</v>
      </c>
      <c r="AO790">
        <f t="shared" si="1948"/>
        <v>136</v>
      </c>
      <c r="AP790">
        <v>5</v>
      </c>
      <c r="AQ790" s="72">
        <f t="shared" si="1941"/>
        <v>71753.684162592559</v>
      </c>
      <c r="AR790" s="73">
        <f t="shared" si="1882"/>
        <v>5979.4736802160469</v>
      </c>
      <c r="AS790" s="73">
        <f t="shared" si="1883"/>
        <v>2759.757083176637</v>
      </c>
      <c r="AT790" s="73">
        <f t="shared" si="1884"/>
        <v>34.496963539707963</v>
      </c>
      <c r="AU790" s="69">
        <f t="shared" si="1885"/>
        <v>34.5</v>
      </c>
      <c r="AX790" t="str">
        <f t="shared" si="1897"/>
        <v>P136-5</v>
      </c>
      <c r="AY790">
        <f t="shared" si="1949"/>
        <v>136</v>
      </c>
      <c r="AZ790">
        <v>5</v>
      </c>
      <c r="BA790" s="72">
        <f t="shared" si="1942"/>
        <v>68725.453091496456</v>
      </c>
      <c r="BB790" s="73">
        <f t="shared" si="1886"/>
        <v>5727.1210909580377</v>
      </c>
      <c r="BC790" s="73">
        <f t="shared" si="1887"/>
        <v>2643.2866573652482</v>
      </c>
      <c r="BD790" s="73">
        <f t="shared" si="1888"/>
        <v>33.041083217065605</v>
      </c>
      <c r="BE790" s="69">
        <f t="shared" si="1889"/>
        <v>33.04</v>
      </c>
      <c r="BH790" t="str">
        <f t="shared" si="1899"/>
        <v>G162-5</v>
      </c>
      <c r="BI790">
        <f>+BI789</f>
        <v>162</v>
      </c>
      <c r="BJ790">
        <v>5</v>
      </c>
      <c r="BK790" s="72">
        <f t="shared" si="1943"/>
        <v>77077.66058307096</v>
      </c>
      <c r="BL790" s="73">
        <f t="shared" si="1900"/>
        <v>6423.1383819225803</v>
      </c>
      <c r="BM790" s="73">
        <f t="shared" si="1901"/>
        <v>2964.5254070411906</v>
      </c>
      <c r="BN790" s="73">
        <f t="shared" si="1902"/>
        <v>37.056567588014886</v>
      </c>
      <c r="BO790" s="69">
        <f t="shared" si="1903"/>
        <v>37.06</v>
      </c>
      <c r="BR790" t="str">
        <f t="shared" si="1904"/>
        <v>M162-5</v>
      </c>
      <c r="BS790">
        <f>+BS789</f>
        <v>162</v>
      </c>
      <c r="BT790">
        <v>5</v>
      </c>
      <c r="BU790" s="72">
        <f t="shared" si="1944"/>
        <v>77077.66058307096</v>
      </c>
      <c r="BV790" s="73">
        <f t="shared" si="1905"/>
        <v>6423.1383819225803</v>
      </c>
      <c r="BW790" s="73">
        <f t="shared" si="1906"/>
        <v>2964.5254070411906</v>
      </c>
      <c r="BX790" s="73">
        <f t="shared" si="1907"/>
        <v>37.056567588014886</v>
      </c>
      <c r="BY790" s="69">
        <f t="shared" si="1908"/>
        <v>37.06</v>
      </c>
      <c r="CB790" t="str">
        <f t="shared" si="1909"/>
        <v>E162-5</v>
      </c>
      <c r="CC790">
        <f>+CC789</f>
        <v>162</v>
      </c>
      <c r="CD790">
        <v>5</v>
      </c>
      <c r="CE790" s="72">
        <f t="shared" si="1945"/>
        <v>77077.66058307096</v>
      </c>
      <c r="CF790" s="73">
        <f t="shared" si="1910"/>
        <v>6423.1383819225803</v>
      </c>
      <c r="CG790" s="73">
        <f t="shared" si="1911"/>
        <v>2964.5254070411906</v>
      </c>
      <c r="CH790" s="73">
        <f t="shared" si="1912"/>
        <v>37.056567588014886</v>
      </c>
      <c r="CI790" s="69">
        <f t="shared" si="1913"/>
        <v>37.06</v>
      </c>
      <c r="CL790" t="str">
        <f t="shared" si="1914"/>
        <v>S162-5</v>
      </c>
      <c r="CM790">
        <f>+CM789</f>
        <v>162</v>
      </c>
      <c r="CN790">
        <v>5</v>
      </c>
      <c r="CO790" s="72">
        <f t="shared" si="1946"/>
        <v>77077.66058307096</v>
      </c>
      <c r="CP790" s="73">
        <f t="shared" si="1915"/>
        <v>6423.1383819225803</v>
      </c>
      <c r="CQ790" s="73">
        <f t="shared" si="1916"/>
        <v>2964.5254070411906</v>
      </c>
      <c r="CR790" s="73">
        <f t="shared" si="1917"/>
        <v>37.056567588014886</v>
      </c>
      <c r="CU790" t="str">
        <f t="shared" si="1918"/>
        <v>T162-5</v>
      </c>
      <c r="CV790">
        <f>+CV789</f>
        <v>162</v>
      </c>
      <c r="CW790">
        <v>5</v>
      </c>
      <c r="CX790" s="72">
        <f t="shared" si="1947"/>
        <v>77077.66058307096</v>
      </c>
      <c r="CY790" s="73">
        <f t="shared" si="1919"/>
        <v>6423.1383819225803</v>
      </c>
      <c r="CZ790" s="73">
        <f t="shared" si="1920"/>
        <v>2964.5254070411906</v>
      </c>
      <c r="DA790" s="73">
        <f t="shared" si="1921"/>
        <v>37.056567588014886</v>
      </c>
    </row>
    <row r="791" spans="1:105" ht="18.75" hidden="1" customHeight="1" x14ac:dyDescent="0.2">
      <c r="A791" s="3">
        <v>817</v>
      </c>
      <c r="B791" s="4">
        <v>204.441</v>
      </c>
      <c r="C791" s="5">
        <v>35436</v>
      </c>
      <c r="AD791" t="str">
        <f t="shared" si="1890"/>
        <v>F163-1</v>
      </c>
      <c r="AE791">
        <f>+AE786+1</f>
        <v>163</v>
      </c>
      <c r="AF791">
        <v>1</v>
      </c>
      <c r="AG791" s="72">
        <f>+AG786*100.5%</f>
        <v>70918.570807546697</v>
      </c>
      <c r="AH791" s="73">
        <f t="shared" si="1891"/>
        <v>5909.8809006288911</v>
      </c>
      <c r="AI791" s="73">
        <f t="shared" si="1892"/>
        <v>2727.6373387517961</v>
      </c>
      <c r="AJ791" s="73">
        <f t="shared" si="1893"/>
        <v>34.095466734397448</v>
      </c>
      <c r="AK791" s="69">
        <f t="shared" si="1894"/>
        <v>34.1</v>
      </c>
      <c r="AN791" t="str">
        <f t="shared" si="1895"/>
        <v>F136-6</v>
      </c>
      <c r="AO791">
        <f t="shared" si="1948"/>
        <v>136</v>
      </c>
      <c r="AP791">
        <v>6</v>
      </c>
      <c r="AQ791" s="72">
        <f t="shared" si="1941"/>
        <v>75341.368370722194</v>
      </c>
      <c r="AR791" s="73">
        <f t="shared" si="1882"/>
        <v>6278.4473642268495</v>
      </c>
      <c r="AS791" s="73">
        <f t="shared" si="1883"/>
        <v>2897.7449373354689</v>
      </c>
      <c r="AT791" s="73">
        <f t="shared" si="1884"/>
        <v>36.22181171669336</v>
      </c>
      <c r="AU791" s="69">
        <f t="shared" si="1885"/>
        <v>36.22</v>
      </c>
      <c r="AX791" t="str">
        <f t="shared" si="1897"/>
        <v>P136-6</v>
      </c>
      <c r="AY791">
        <f t="shared" si="1949"/>
        <v>136</v>
      </c>
      <c r="AZ791">
        <v>6</v>
      </c>
      <c r="BA791" s="72">
        <f t="shared" si="1942"/>
        <v>72161.725746071286</v>
      </c>
      <c r="BB791" s="73">
        <f t="shared" si="1886"/>
        <v>6013.4771455059408</v>
      </c>
      <c r="BC791" s="73">
        <f t="shared" si="1887"/>
        <v>2775.4509902335112</v>
      </c>
      <c r="BD791" s="73">
        <f t="shared" si="1888"/>
        <v>34.693137377918887</v>
      </c>
      <c r="BE791" s="69">
        <f t="shared" si="1889"/>
        <v>34.69</v>
      </c>
      <c r="BH791" t="str">
        <f t="shared" si="1899"/>
        <v>G163-1</v>
      </c>
      <c r="BI791">
        <f>+BI786+1</f>
        <v>163</v>
      </c>
      <c r="BJ791">
        <v>1</v>
      </c>
      <c r="BK791" s="72">
        <f>+BK786*100.5%</f>
        <v>63729.042023425471</v>
      </c>
      <c r="BL791" s="73">
        <f t="shared" si="1900"/>
        <v>5310.7535019521229</v>
      </c>
      <c r="BM791" s="73">
        <f t="shared" si="1901"/>
        <v>2451.1170009009797</v>
      </c>
      <c r="BN791" s="73">
        <f t="shared" si="1902"/>
        <v>30.638962511262246</v>
      </c>
      <c r="BO791" s="69">
        <f t="shared" si="1903"/>
        <v>30.64</v>
      </c>
      <c r="BR791" t="str">
        <f t="shared" si="1904"/>
        <v>M163-1</v>
      </c>
      <c r="BS791">
        <f>+BS786+1</f>
        <v>163</v>
      </c>
      <c r="BT791">
        <v>1</v>
      </c>
      <c r="BU791" s="72">
        <f>+BU786*100.5%</f>
        <v>63729.042023425471</v>
      </c>
      <c r="BV791" s="73">
        <f t="shared" si="1905"/>
        <v>5310.7535019521229</v>
      </c>
      <c r="BW791" s="73">
        <f t="shared" si="1906"/>
        <v>2451.1170009009797</v>
      </c>
      <c r="BX791" s="73">
        <f t="shared" si="1907"/>
        <v>30.638962511262246</v>
      </c>
      <c r="BY791" s="69">
        <f t="shared" si="1908"/>
        <v>30.64</v>
      </c>
      <c r="CB791" t="str">
        <f t="shared" si="1909"/>
        <v>E163-1</v>
      </c>
      <c r="CC791">
        <f>+CC786+1</f>
        <v>163</v>
      </c>
      <c r="CD791">
        <v>1</v>
      </c>
      <c r="CE791" s="72">
        <f>+CE786*100.5%</f>
        <v>63729.042023425471</v>
      </c>
      <c r="CF791" s="73">
        <f t="shared" si="1910"/>
        <v>5310.7535019521229</v>
      </c>
      <c r="CG791" s="73">
        <f t="shared" si="1911"/>
        <v>2451.1170009009797</v>
      </c>
      <c r="CH791" s="73">
        <f t="shared" si="1912"/>
        <v>30.638962511262246</v>
      </c>
      <c r="CI791" s="69">
        <f t="shared" si="1913"/>
        <v>30.64</v>
      </c>
      <c r="CL791" t="str">
        <f t="shared" si="1914"/>
        <v>S163-1</v>
      </c>
      <c r="CM791">
        <f>+CM786+1</f>
        <v>163</v>
      </c>
      <c r="CN791">
        <v>1</v>
      </c>
      <c r="CO791" s="72">
        <f>+CO786*100.5%</f>
        <v>63729.042023425471</v>
      </c>
      <c r="CP791" s="73">
        <f t="shared" si="1915"/>
        <v>5310.7535019521229</v>
      </c>
      <c r="CQ791" s="73">
        <f t="shared" si="1916"/>
        <v>2451.1170009009797</v>
      </c>
      <c r="CR791" s="73">
        <f t="shared" si="1917"/>
        <v>30.638962511262246</v>
      </c>
      <c r="CU791" t="str">
        <f t="shared" si="1918"/>
        <v>T163-1</v>
      </c>
      <c r="CV791">
        <f>+CV786+1</f>
        <v>163</v>
      </c>
      <c r="CW791">
        <v>1</v>
      </c>
      <c r="CX791" s="72">
        <f>+CX786*100.5%</f>
        <v>63729.042023425471</v>
      </c>
      <c r="CY791" s="73">
        <f t="shared" si="1919"/>
        <v>5310.7535019521229</v>
      </c>
      <c r="CZ791" s="73">
        <f t="shared" si="1920"/>
        <v>2451.1170009009797</v>
      </c>
      <c r="DA791" s="73">
        <f t="shared" si="1921"/>
        <v>30.638962511262246</v>
      </c>
    </row>
    <row r="792" spans="1:105" ht="18.75" hidden="1" customHeight="1" x14ac:dyDescent="0.2">
      <c r="A792" s="3">
        <v>818</v>
      </c>
      <c r="B792" s="4">
        <v>205.46299999999999</v>
      </c>
      <c r="C792" s="5">
        <v>35614</v>
      </c>
      <c r="AD792" t="str">
        <f t="shared" si="1890"/>
        <v>F163-2</v>
      </c>
      <c r="AE792">
        <f>+AE791</f>
        <v>163</v>
      </c>
      <c r="AF792">
        <v>2</v>
      </c>
      <c r="AG792" s="72">
        <f t="shared" ref="AG792:AG795" si="1950">+AG791*105%</f>
        <v>74464.499347924037</v>
      </c>
      <c r="AH792" s="73">
        <f t="shared" si="1891"/>
        <v>6205.3749456603364</v>
      </c>
      <c r="AI792" s="73">
        <f t="shared" si="1892"/>
        <v>2864.0192056893861</v>
      </c>
      <c r="AJ792" s="73">
        <f t="shared" si="1893"/>
        <v>35.800240071117322</v>
      </c>
      <c r="AK792" s="69">
        <f t="shared" si="1894"/>
        <v>35.799999999999997</v>
      </c>
      <c r="AN792" t="str">
        <f t="shared" si="1895"/>
        <v>F137-1</v>
      </c>
      <c r="AO792">
        <f>+AO786+1</f>
        <v>137</v>
      </c>
      <c r="AP792">
        <v>1</v>
      </c>
      <c r="AQ792" s="72">
        <f>+AQ786*100.5%</f>
        <v>59327.09320367995</v>
      </c>
      <c r="AR792" s="73">
        <f t="shared" si="1882"/>
        <v>4943.9244336399961</v>
      </c>
      <c r="AS792" s="73">
        <f t="shared" si="1883"/>
        <v>2281.8112770646135</v>
      </c>
      <c r="AT792" s="73">
        <f t="shared" si="1884"/>
        <v>28.522640963307669</v>
      </c>
      <c r="AU792" s="69">
        <f t="shared" si="1885"/>
        <v>28.52</v>
      </c>
      <c r="AX792" t="str">
        <f t="shared" si="1897"/>
        <v>P137-1</v>
      </c>
      <c r="AY792">
        <f>+AY786+1</f>
        <v>137</v>
      </c>
      <c r="AZ792">
        <v>1</v>
      </c>
      <c r="BA792" s="72">
        <f>+BA786*100.5%</f>
        <v>56823.303341265346</v>
      </c>
      <c r="BB792" s="73">
        <f t="shared" si="1886"/>
        <v>4735.2752784387785</v>
      </c>
      <c r="BC792" s="73">
        <f t="shared" si="1887"/>
        <v>2185.511666971744</v>
      </c>
      <c r="BD792" s="73">
        <f t="shared" si="1888"/>
        <v>27.318895837146801</v>
      </c>
      <c r="BE792" s="69">
        <f t="shared" si="1889"/>
        <v>27.32</v>
      </c>
      <c r="BH792" t="str">
        <f t="shared" si="1899"/>
        <v>G163-2</v>
      </c>
      <c r="BI792">
        <f>+BI791</f>
        <v>163</v>
      </c>
      <c r="BJ792">
        <v>2</v>
      </c>
      <c r="BK792" s="72">
        <f t="shared" ref="BK792:BK795" si="1951">+BK791*105%</f>
        <v>66915.494124596749</v>
      </c>
      <c r="BL792" s="73">
        <f t="shared" si="1900"/>
        <v>5576.2911770497294</v>
      </c>
      <c r="BM792" s="73">
        <f t="shared" si="1901"/>
        <v>2573.672850946029</v>
      </c>
      <c r="BN792" s="73">
        <f t="shared" si="1902"/>
        <v>32.170910636825361</v>
      </c>
      <c r="BO792" s="69">
        <f t="shared" si="1903"/>
        <v>32.17</v>
      </c>
      <c r="BR792" t="str">
        <f t="shared" si="1904"/>
        <v>M163-2</v>
      </c>
      <c r="BS792">
        <f>+BS791</f>
        <v>163</v>
      </c>
      <c r="BT792">
        <v>2</v>
      </c>
      <c r="BU792" s="72">
        <f t="shared" ref="BU792:BU795" si="1952">+BU791*105%</f>
        <v>66915.494124596749</v>
      </c>
      <c r="BV792" s="73">
        <f t="shared" si="1905"/>
        <v>5576.2911770497294</v>
      </c>
      <c r="BW792" s="73">
        <f t="shared" si="1906"/>
        <v>2573.672850946029</v>
      </c>
      <c r="BX792" s="73">
        <f t="shared" si="1907"/>
        <v>32.170910636825361</v>
      </c>
      <c r="BY792" s="69">
        <f t="shared" si="1908"/>
        <v>32.17</v>
      </c>
      <c r="CB792" t="str">
        <f t="shared" si="1909"/>
        <v>E163-2</v>
      </c>
      <c r="CC792">
        <f>+CC791</f>
        <v>163</v>
      </c>
      <c r="CD792">
        <v>2</v>
      </c>
      <c r="CE792" s="72">
        <f t="shared" ref="CE792:CE795" si="1953">+CE791*105%</f>
        <v>66915.494124596749</v>
      </c>
      <c r="CF792" s="73">
        <f t="shared" si="1910"/>
        <v>5576.2911770497294</v>
      </c>
      <c r="CG792" s="73">
        <f t="shared" si="1911"/>
        <v>2573.672850946029</v>
      </c>
      <c r="CH792" s="73">
        <f t="shared" si="1912"/>
        <v>32.170910636825361</v>
      </c>
      <c r="CI792" s="69">
        <f t="shared" si="1913"/>
        <v>32.17</v>
      </c>
      <c r="CL792" t="str">
        <f t="shared" si="1914"/>
        <v>S163-2</v>
      </c>
      <c r="CM792">
        <f>+CM791</f>
        <v>163</v>
      </c>
      <c r="CN792">
        <v>2</v>
      </c>
      <c r="CO792" s="72">
        <f t="shared" ref="CO792:CO795" si="1954">+CO791*105%</f>
        <v>66915.494124596749</v>
      </c>
      <c r="CP792" s="73">
        <f t="shared" si="1915"/>
        <v>5576.2911770497294</v>
      </c>
      <c r="CQ792" s="73">
        <f t="shared" si="1916"/>
        <v>2573.672850946029</v>
      </c>
      <c r="CR792" s="73">
        <f t="shared" si="1917"/>
        <v>32.170910636825361</v>
      </c>
      <c r="CU792" t="str">
        <f t="shared" si="1918"/>
        <v>T163-2</v>
      </c>
      <c r="CV792">
        <f>+CV791</f>
        <v>163</v>
      </c>
      <c r="CW792">
        <v>2</v>
      </c>
      <c r="CX792" s="72">
        <f t="shared" ref="CX792:CX795" si="1955">+CX791*105%</f>
        <v>66915.494124596749</v>
      </c>
      <c r="CY792" s="73">
        <f t="shared" si="1919"/>
        <v>5576.2911770497294</v>
      </c>
      <c r="CZ792" s="73">
        <f t="shared" si="1920"/>
        <v>2573.672850946029</v>
      </c>
      <c r="DA792" s="73">
        <f t="shared" si="1921"/>
        <v>32.170910636825361</v>
      </c>
    </row>
    <row r="793" spans="1:105" ht="18.75" hidden="1" customHeight="1" x14ac:dyDescent="0.2">
      <c r="A793" s="3">
        <v>819</v>
      </c>
      <c r="B793" s="4">
        <v>206.49100000000001</v>
      </c>
      <c r="C793" s="5">
        <v>35792</v>
      </c>
      <c r="AD793" t="str">
        <f t="shared" si="1890"/>
        <v>F163-3</v>
      </c>
      <c r="AE793">
        <f>+AE792</f>
        <v>163</v>
      </c>
      <c r="AF793">
        <v>3</v>
      </c>
      <c r="AG793" s="72">
        <f t="shared" si="1950"/>
        <v>78187.724315320243</v>
      </c>
      <c r="AH793" s="73">
        <f t="shared" si="1891"/>
        <v>6515.6436929433539</v>
      </c>
      <c r="AI793" s="73">
        <f t="shared" si="1892"/>
        <v>3007.2201659738557</v>
      </c>
      <c r="AJ793" s="73">
        <f t="shared" si="1893"/>
        <v>37.590252074673195</v>
      </c>
      <c r="AK793" s="69">
        <f t="shared" si="1894"/>
        <v>37.590000000000003</v>
      </c>
      <c r="AN793" t="str">
        <f t="shared" si="1895"/>
        <v>F137-2</v>
      </c>
      <c r="AO793">
        <f>AO792</f>
        <v>137</v>
      </c>
      <c r="AP793">
        <v>2</v>
      </c>
      <c r="AQ793" s="72">
        <f t="shared" ref="AQ793:AQ797" si="1956">+AQ792*105%</f>
        <v>62293.447863863948</v>
      </c>
      <c r="AR793" s="73">
        <f t="shared" si="1882"/>
        <v>5191.1206553219954</v>
      </c>
      <c r="AS793" s="73">
        <f t="shared" si="1883"/>
        <v>2395.9018409178443</v>
      </c>
      <c r="AT793" s="73">
        <f t="shared" si="1884"/>
        <v>29.948773011473051</v>
      </c>
      <c r="AU793" s="69">
        <f t="shared" si="1885"/>
        <v>29.95</v>
      </c>
      <c r="AX793" t="str">
        <f t="shared" si="1897"/>
        <v>P137-2</v>
      </c>
      <c r="AY793">
        <f>AY792</f>
        <v>137</v>
      </c>
      <c r="AZ793">
        <v>2</v>
      </c>
      <c r="BA793" s="72">
        <f t="shared" ref="BA793:BA797" si="1957">+BA792*105%</f>
        <v>59664.468508328617</v>
      </c>
      <c r="BB793" s="73">
        <f t="shared" si="1886"/>
        <v>4972.0390423607178</v>
      </c>
      <c r="BC793" s="73">
        <f t="shared" si="1887"/>
        <v>2294.7872503203316</v>
      </c>
      <c r="BD793" s="73">
        <f t="shared" si="1888"/>
        <v>28.684840629004142</v>
      </c>
      <c r="BE793" s="69">
        <f t="shared" si="1889"/>
        <v>28.68</v>
      </c>
      <c r="BH793" t="str">
        <f t="shared" si="1899"/>
        <v>G163-3</v>
      </c>
      <c r="BI793">
        <f>+BI792</f>
        <v>163</v>
      </c>
      <c r="BJ793">
        <v>3</v>
      </c>
      <c r="BK793" s="72">
        <f t="shared" si="1951"/>
        <v>70261.268830826593</v>
      </c>
      <c r="BL793" s="73">
        <f t="shared" si="1900"/>
        <v>5855.1057359022161</v>
      </c>
      <c r="BM793" s="73">
        <f t="shared" si="1901"/>
        <v>2702.3564934933306</v>
      </c>
      <c r="BN793" s="73">
        <f t="shared" si="1902"/>
        <v>33.779456168666634</v>
      </c>
      <c r="BO793" s="69">
        <f t="shared" si="1903"/>
        <v>33.78</v>
      </c>
      <c r="BR793" t="str">
        <f t="shared" si="1904"/>
        <v>M163-3</v>
      </c>
      <c r="BS793">
        <f>+BS792</f>
        <v>163</v>
      </c>
      <c r="BT793">
        <v>3</v>
      </c>
      <c r="BU793" s="72">
        <f t="shared" si="1952"/>
        <v>70261.268830826593</v>
      </c>
      <c r="BV793" s="73">
        <f t="shared" si="1905"/>
        <v>5855.1057359022161</v>
      </c>
      <c r="BW793" s="73">
        <f t="shared" si="1906"/>
        <v>2702.3564934933306</v>
      </c>
      <c r="BX793" s="73">
        <f t="shared" si="1907"/>
        <v>33.779456168666634</v>
      </c>
      <c r="BY793" s="69">
        <f t="shared" si="1908"/>
        <v>33.78</v>
      </c>
      <c r="CB793" t="str">
        <f t="shared" si="1909"/>
        <v>E163-3</v>
      </c>
      <c r="CC793">
        <f>+CC792</f>
        <v>163</v>
      </c>
      <c r="CD793">
        <v>3</v>
      </c>
      <c r="CE793" s="72">
        <f t="shared" si="1953"/>
        <v>70261.268830826593</v>
      </c>
      <c r="CF793" s="73">
        <f t="shared" si="1910"/>
        <v>5855.1057359022161</v>
      </c>
      <c r="CG793" s="73">
        <f t="shared" si="1911"/>
        <v>2702.3564934933306</v>
      </c>
      <c r="CH793" s="73">
        <f t="shared" si="1912"/>
        <v>33.779456168666634</v>
      </c>
      <c r="CI793" s="69">
        <f t="shared" si="1913"/>
        <v>33.78</v>
      </c>
      <c r="CL793" t="str">
        <f t="shared" si="1914"/>
        <v>S163-3</v>
      </c>
      <c r="CM793">
        <f>+CM792</f>
        <v>163</v>
      </c>
      <c r="CN793">
        <v>3</v>
      </c>
      <c r="CO793" s="72">
        <f t="shared" si="1954"/>
        <v>70261.268830826593</v>
      </c>
      <c r="CP793" s="73">
        <f t="shared" si="1915"/>
        <v>5855.1057359022161</v>
      </c>
      <c r="CQ793" s="73">
        <f t="shared" si="1916"/>
        <v>2702.3564934933306</v>
      </c>
      <c r="CR793" s="73">
        <f t="shared" si="1917"/>
        <v>33.779456168666634</v>
      </c>
      <c r="CU793" t="str">
        <f t="shared" si="1918"/>
        <v>T163-3</v>
      </c>
      <c r="CV793">
        <f>+CV792</f>
        <v>163</v>
      </c>
      <c r="CW793">
        <v>3</v>
      </c>
      <c r="CX793" s="72">
        <f t="shared" si="1955"/>
        <v>70261.268830826593</v>
      </c>
      <c r="CY793" s="73">
        <f t="shared" si="1919"/>
        <v>5855.1057359022161</v>
      </c>
      <c r="CZ793" s="73">
        <f t="shared" si="1920"/>
        <v>2702.3564934933306</v>
      </c>
      <c r="DA793" s="73">
        <f t="shared" si="1921"/>
        <v>33.779456168666634</v>
      </c>
    </row>
    <row r="794" spans="1:105" ht="18.75" hidden="1" customHeight="1" x14ac:dyDescent="0.2">
      <c r="A794" s="3">
        <v>820</v>
      </c>
      <c r="B794" s="4">
        <v>207.523</v>
      </c>
      <c r="C794" s="5">
        <v>35971</v>
      </c>
      <c r="AD794" t="str">
        <f t="shared" si="1890"/>
        <v>F163-4</v>
      </c>
      <c r="AE794">
        <f>+AE793</f>
        <v>163</v>
      </c>
      <c r="AF794">
        <v>4</v>
      </c>
      <c r="AG794" s="72">
        <f t="shared" si="1950"/>
        <v>82097.110531086262</v>
      </c>
      <c r="AH794" s="73">
        <f t="shared" si="1891"/>
        <v>6841.4258775905218</v>
      </c>
      <c r="AI794" s="73">
        <f t="shared" si="1892"/>
        <v>3157.5811742725487</v>
      </c>
      <c r="AJ794" s="73">
        <f t="shared" si="1893"/>
        <v>39.469764678406854</v>
      </c>
      <c r="AK794" s="69">
        <f t="shared" si="1894"/>
        <v>39.47</v>
      </c>
      <c r="AN794" t="str">
        <f t="shared" si="1895"/>
        <v>F137-3</v>
      </c>
      <c r="AO794">
        <f t="shared" ref="AO794:AO797" si="1958">AO793</f>
        <v>137</v>
      </c>
      <c r="AP794">
        <v>3</v>
      </c>
      <c r="AQ794" s="72">
        <f t="shared" si="1956"/>
        <v>65408.120257057148</v>
      </c>
      <c r="AR794" s="73">
        <f t="shared" si="1882"/>
        <v>5450.6766880880959</v>
      </c>
      <c r="AS794" s="73">
        <f t="shared" si="1883"/>
        <v>2515.6969329637363</v>
      </c>
      <c r="AT794" s="73">
        <f t="shared" si="1884"/>
        <v>31.446211662046707</v>
      </c>
      <c r="AU794" s="69">
        <f t="shared" si="1885"/>
        <v>31.45</v>
      </c>
      <c r="AX794" t="str">
        <f t="shared" si="1897"/>
        <v>P137-3</v>
      </c>
      <c r="AY794">
        <f t="shared" ref="AY794:AY797" si="1959">AY793</f>
        <v>137</v>
      </c>
      <c r="AZ794">
        <v>3</v>
      </c>
      <c r="BA794" s="72">
        <f t="shared" si="1957"/>
        <v>62647.691933745053</v>
      </c>
      <c r="BB794" s="73">
        <f t="shared" si="1886"/>
        <v>5220.6409944787547</v>
      </c>
      <c r="BC794" s="73">
        <f t="shared" si="1887"/>
        <v>2409.5266128363482</v>
      </c>
      <c r="BD794" s="73">
        <f t="shared" si="1888"/>
        <v>30.119082660454353</v>
      </c>
      <c r="BE794" s="69">
        <f t="shared" si="1889"/>
        <v>30.12</v>
      </c>
      <c r="BH794" t="str">
        <f t="shared" si="1899"/>
        <v>G163-4</v>
      </c>
      <c r="BI794">
        <f>+BI793</f>
        <v>163</v>
      </c>
      <c r="BJ794">
        <v>4</v>
      </c>
      <c r="BK794" s="72">
        <f t="shared" si="1951"/>
        <v>73774.33227236793</v>
      </c>
      <c r="BL794" s="73">
        <f t="shared" si="1900"/>
        <v>6147.8610226973278</v>
      </c>
      <c r="BM794" s="73">
        <f t="shared" si="1901"/>
        <v>2837.4743181679974</v>
      </c>
      <c r="BN794" s="73">
        <f t="shared" si="1902"/>
        <v>35.468428977099968</v>
      </c>
      <c r="BO794" s="69">
        <f t="shared" si="1903"/>
        <v>35.47</v>
      </c>
      <c r="BR794" t="str">
        <f t="shared" si="1904"/>
        <v>M163-4</v>
      </c>
      <c r="BS794">
        <f>+BS793</f>
        <v>163</v>
      </c>
      <c r="BT794">
        <v>4</v>
      </c>
      <c r="BU794" s="72">
        <f t="shared" si="1952"/>
        <v>73774.33227236793</v>
      </c>
      <c r="BV794" s="73">
        <f t="shared" si="1905"/>
        <v>6147.8610226973278</v>
      </c>
      <c r="BW794" s="73">
        <f t="shared" si="1906"/>
        <v>2837.4743181679974</v>
      </c>
      <c r="BX794" s="73">
        <f t="shared" si="1907"/>
        <v>35.468428977099968</v>
      </c>
      <c r="BY794" s="69">
        <f t="shared" si="1908"/>
        <v>35.47</v>
      </c>
      <c r="CB794" t="str">
        <f t="shared" si="1909"/>
        <v>E163-4</v>
      </c>
      <c r="CC794">
        <f>+CC793</f>
        <v>163</v>
      </c>
      <c r="CD794">
        <v>4</v>
      </c>
      <c r="CE794" s="72">
        <f t="shared" si="1953"/>
        <v>73774.33227236793</v>
      </c>
      <c r="CF794" s="73">
        <f t="shared" si="1910"/>
        <v>6147.8610226973278</v>
      </c>
      <c r="CG794" s="73">
        <f t="shared" si="1911"/>
        <v>2837.4743181679974</v>
      </c>
      <c r="CH794" s="73">
        <f t="shared" si="1912"/>
        <v>35.468428977099968</v>
      </c>
      <c r="CI794" s="69">
        <f t="shared" si="1913"/>
        <v>35.47</v>
      </c>
      <c r="CL794" t="str">
        <f t="shared" si="1914"/>
        <v>S163-4</v>
      </c>
      <c r="CM794">
        <f>+CM793</f>
        <v>163</v>
      </c>
      <c r="CN794">
        <v>4</v>
      </c>
      <c r="CO794" s="72">
        <f t="shared" si="1954"/>
        <v>73774.33227236793</v>
      </c>
      <c r="CP794" s="73">
        <f t="shared" si="1915"/>
        <v>6147.8610226973278</v>
      </c>
      <c r="CQ794" s="73">
        <f t="shared" si="1916"/>
        <v>2837.4743181679974</v>
      </c>
      <c r="CR794" s="73">
        <f t="shared" si="1917"/>
        <v>35.468428977099968</v>
      </c>
      <c r="CU794" t="str">
        <f t="shared" si="1918"/>
        <v>T163-4</v>
      </c>
      <c r="CV794">
        <f>+CV793</f>
        <v>163</v>
      </c>
      <c r="CW794">
        <v>4</v>
      </c>
      <c r="CX794" s="72">
        <f t="shared" si="1955"/>
        <v>73774.33227236793</v>
      </c>
      <c r="CY794" s="73">
        <f t="shared" si="1919"/>
        <v>6147.8610226973278</v>
      </c>
      <c r="CZ794" s="73">
        <f t="shared" si="1920"/>
        <v>2837.4743181679974</v>
      </c>
      <c r="DA794" s="73">
        <f t="shared" si="1921"/>
        <v>35.468428977099968</v>
      </c>
    </row>
    <row r="795" spans="1:105" ht="18.75" hidden="1" customHeight="1" x14ac:dyDescent="0.2">
      <c r="A795" s="3">
        <v>821</v>
      </c>
      <c r="B795" s="4">
        <v>208.56100000000001</v>
      </c>
      <c r="C795" s="5">
        <v>36151</v>
      </c>
      <c r="AD795" t="str">
        <f t="shared" si="1890"/>
        <v>F163-5</v>
      </c>
      <c r="AE795">
        <f>+AE794</f>
        <v>163</v>
      </c>
      <c r="AF795">
        <v>5</v>
      </c>
      <c r="AG795" s="72">
        <f t="shared" si="1950"/>
        <v>86201.966057640573</v>
      </c>
      <c r="AH795" s="73">
        <f t="shared" si="1891"/>
        <v>7183.4971714700478</v>
      </c>
      <c r="AI795" s="73">
        <f t="shared" si="1892"/>
        <v>3315.4602329861759</v>
      </c>
      <c r="AJ795" s="73">
        <f t="shared" si="1893"/>
        <v>41.443252912327196</v>
      </c>
      <c r="AK795" s="69">
        <f t="shared" si="1894"/>
        <v>41.44</v>
      </c>
      <c r="AN795" t="str">
        <f t="shared" si="1895"/>
        <v>F137-4</v>
      </c>
      <c r="AO795">
        <f t="shared" si="1958"/>
        <v>137</v>
      </c>
      <c r="AP795">
        <v>4</v>
      </c>
      <c r="AQ795" s="72">
        <f t="shared" si="1956"/>
        <v>68678.526269910013</v>
      </c>
      <c r="AR795" s="73">
        <f t="shared" si="1882"/>
        <v>5723.2105224925008</v>
      </c>
      <c r="AS795" s="73">
        <f t="shared" si="1883"/>
        <v>2641.4817796119237</v>
      </c>
      <c r="AT795" s="73">
        <f t="shared" si="1884"/>
        <v>33.018522245149043</v>
      </c>
      <c r="AU795" s="69">
        <f t="shared" si="1885"/>
        <v>33.020000000000003</v>
      </c>
      <c r="AX795" t="str">
        <f t="shared" si="1897"/>
        <v>P137-4</v>
      </c>
      <c r="AY795">
        <f t="shared" si="1959"/>
        <v>137</v>
      </c>
      <c r="AZ795">
        <v>4</v>
      </c>
      <c r="BA795" s="72">
        <f t="shared" si="1957"/>
        <v>65780.076530432314</v>
      </c>
      <c r="BB795" s="73">
        <f t="shared" si="1886"/>
        <v>5481.6730442026928</v>
      </c>
      <c r="BC795" s="73">
        <f t="shared" si="1887"/>
        <v>2530.0029434781659</v>
      </c>
      <c r="BD795" s="73">
        <f t="shared" si="1888"/>
        <v>31.625036793477076</v>
      </c>
      <c r="BE795" s="69">
        <f t="shared" si="1889"/>
        <v>31.63</v>
      </c>
      <c r="BH795" t="str">
        <f t="shared" si="1899"/>
        <v>G163-5</v>
      </c>
      <c r="BI795">
        <f>+BI794</f>
        <v>163</v>
      </c>
      <c r="BJ795">
        <v>5</v>
      </c>
      <c r="BK795" s="72">
        <f t="shared" si="1951"/>
        <v>77463.048885986325</v>
      </c>
      <c r="BL795" s="73">
        <f t="shared" si="1900"/>
        <v>6455.2540738321941</v>
      </c>
      <c r="BM795" s="73">
        <f t="shared" si="1901"/>
        <v>2979.3480340763972</v>
      </c>
      <c r="BN795" s="73">
        <f t="shared" si="1902"/>
        <v>37.241850425954965</v>
      </c>
      <c r="BO795" s="69">
        <f t="shared" si="1903"/>
        <v>37.24</v>
      </c>
      <c r="BR795" t="str">
        <f t="shared" si="1904"/>
        <v>M163-5</v>
      </c>
      <c r="BS795">
        <f>+BS794</f>
        <v>163</v>
      </c>
      <c r="BT795">
        <v>5</v>
      </c>
      <c r="BU795" s="72">
        <f t="shared" si="1952"/>
        <v>77463.048885986325</v>
      </c>
      <c r="BV795" s="73">
        <f t="shared" si="1905"/>
        <v>6455.2540738321941</v>
      </c>
      <c r="BW795" s="73">
        <f t="shared" si="1906"/>
        <v>2979.3480340763972</v>
      </c>
      <c r="BX795" s="73">
        <f t="shared" si="1907"/>
        <v>37.241850425954965</v>
      </c>
      <c r="BY795" s="69">
        <f t="shared" si="1908"/>
        <v>37.24</v>
      </c>
      <c r="CB795" t="str">
        <f t="shared" si="1909"/>
        <v>E163-5</v>
      </c>
      <c r="CC795">
        <f>+CC794</f>
        <v>163</v>
      </c>
      <c r="CD795">
        <v>5</v>
      </c>
      <c r="CE795" s="72">
        <f t="shared" si="1953"/>
        <v>77463.048885986325</v>
      </c>
      <c r="CF795" s="73">
        <f t="shared" si="1910"/>
        <v>6455.2540738321941</v>
      </c>
      <c r="CG795" s="73">
        <f t="shared" si="1911"/>
        <v>2979.3480340763972</v>
      </c>
      <c r="CH795" s="73">
        <f t="shared" si="1912"/>
        <v>37.241850425954965</v>
      </c>
      <c r="CI795" s="69">
        <f t="shared" si="1913"/>
        <v>37.24</v>
      </c>
      <c r="CL795" t="str">
        <f t="shared" si="1914"/>
        <v>S163-5</v>
      </c>
      <c r="CM795">
        <f>+CM794</f>
        <v>163</v>
      </c>
      <c r="CN795">
        <v>5</v>
      </c>
      <c r="CO795" s="72">
        <f t="shared" si="1954"/>
        <v>77463.048885986325</v>
      </c>
      <c r="CP795" s="73">
        <f t="shared" si="1915"/>
        <v>6455.2540738321941</v>
      </c>
      <c r="CQ795" s="73">
        <f t="shared" si="1916"/>
        <v>2979.3480340763972</v>
      </c>
      <c r="CR795" s="73">
        <f t="shared" si="1917"/>
        <v>37.241850425954965</v>
      </c>
      <c r="CU795" t="str">
        <f t="shared" si="1918"/>
        <v>T163-5</v>
      </c>
      <c r="CV795">
        <f>+CV794</f>
        <v>163</v>
      </c>
      <c r="CW795">
        <v>5</v>
      </c>
      <c r="CX795" s="72">
        <f t="shared" si="1955"/>
        <v>77463.048885986325</v>
      </c>
      <c r="CY795" s="73">
        <f t="shared" si="1919"/>
        <v>6455.2540738321941</v>
      </c>
      <c r="CZ795" s="73">
        <f t="shared" si="1920"/>
        <v>2979.3480340763972</v>
      </c>
      <c r="DA795" s="73">
        <f t="shared" si="1921"/>
        <v>37.241850425954965</v>
      </c>
    </row>
    <row r="796" spans="1:105" ht="18.75" hidden="1" customHeight="1" x14ac:dyDescent="0.2">
      <c r="A796" s="3">
        <v>822</v>
      </c>
      <c r="B796" s="4">
        <v>209.60300000000001</v>
      </c>
      <c r="C796" s="5">
        <v>36331</v>
      </c>
      <c r="AD796" t="str">
        <f t="shared" si="1890"/>
        <v>F164-1</v>
      </c>
      <c r="AE796">
        <f>+AE791+1</f>
        <v>164</v>
      </c>
      <c r="AF796">
        <v>1</v>
      </c>
      <c r="AG796" s="72">
        <f>+AG791*100.5%</f>
        <v>71273.163661584418</v>
      </c>
      <c r="AH796" s="73">
        <f t="shared" si="1891"/>
        <v>5939.4303051320348</v>
      </c>
      <c r="AI796" s="73">
        <f t="shared" si="1892"/>
        <v>2741.2755254455546</v>
      </c>
      <c r="AJ796" s="73">
        <f t="shared" si="1893"/>
        <v>34.26594406806943</v>
      </c>
      <c r="AK796" s="69">
        <f t="shared" si="1894"/>
        <v>34.270000000000003</v>
      </c>
      <c r="AN796" t="str">
        <f t="shared" si="1895"/>
        <v>F137-5</v>
      </c>
      <c r="AO796">
        <f t="shared" si="1958"/>
        <v>137</v>
      </c>
      <c r="AP796">
        <v>5</v>
      </c>
      <c r="AQ796" s="72">
        <f t="shared" si="1956"/>
        <v>72112.452583405524</v>
      </c>
      <c r="AR796" s="73">
        <f t="shared" si="1882"/>
        <v>6009.3710486171267</v>
      </c>
      <c r="AS796" s="73">
        <f t="shared" si="1883"/>
        <v>2773.5558685925203</v>
      </c>
      <c r="AT796" s="73">
        <f t="shared" si="1884"/>
        <v>34.669448357406502</v>
      </c>
      <c r="AU796" s="69">
        <f t="shared" si="1885"/>
        <v>34.67</v>
      </c>
      <c r="AX796" t="str">
        <f t="shared" si="1897"/>
        <v>P137-5</v>
      </c>
      <c r="AY796">
        <f t="shared" si="1959"/>
        <v>137</v>
      </c>
      <c r="AZ796">
        <v>5</v>
      </c>
      <c r="BA796" s="72">
        <f t="shared" si="1957"/>
        <v>69069.080356953928</v>
      </c>
      <c r="BB796" s="73">
        <f t="shared" si="1886"/>
        <v>5755.7566964128273</v>
      </c>
      <c r="BC796" s="73">
        <f t="shared" si="1887"/>
        <v>2656.5030906520742</v>
      </c>
      <c r="BD796" s="73">
        <f t="shared" si="1888"/>
        <v>33.206288633150926</v>
      </c>
      <c r="BE796" s="69">
        <f t="shared" si="1889"/>
        <v>33.21</v>
      </c>
      <c r="BH796" t="str">
        <f t="shared" si="1899"/>
        <v>G164-1</v>
      </c>
      <c r="BI796">
        <f>+BI791+1</f>
        <v>164</v>
      </c>
      <c r="BJ796">
        <v>1</v>
      </c>
      <c r="BK796" s="72">
        <f>+BK791*100.5%</f>
        <v>64047.687233542594</v>
      </c>
      <c r="BL796" s="73">
        <f t="shared" si="1900"/>
        <v>5337.3072694618832</v>
      </c>
      <c r="BM796" s="73">
        <f t="shared" si="1901"/>
        <v>2463.3725859054844</v>
      </c>
      <c r="BN796" s="73">
        <f t="shared" si="1902"/>
        <v>30.792157323818554</v>
      </c>
      <c r="BO796" s="69">
        <f t="shared" si="1903"/>
        <v>30.79</v>
      </c>
      <c r="BR796" t="str">
        <f t="shared" si="1904"/>
        <v>M164-1</v>
      </c>
      <c r="BS796">
        <f>+BS791+1</f>
        <v>164</v>
      </c>
      <c r="BT796">
        <v>1</v>
      </c>
      <c r="BU796" s="72">
        <f>+BU791*100.5%</f>
        <v>64047.687233542594</v>
      </c>
      <c r="BV796" s="73">
        <f t="shared" si="1905"/>
        <v>5337.3072694618832</v>
      </c>
      <c r="BW796" s="73">
        <f t="shared" si="1906"/>
        <v>2463.3725859054844</v>
      </c>
      <c r="BX796" s="73">
        <f t="shared" si="1907"/>
        <v>30.792157323818554</v>
      </c>
      <c r="BY796" s="69">
        <f t="shared" si="1908"/>
        <v>30.79</v>
      </c>
      <c r="CB796" t="str">
        <f t="shared" si="1909"/>
        <v>E164-1</v>
      </c>
      <c r="CC796">
        <f>+CC791+1</f>
        <v>164</v>
      </c>
      <c r="CD796">
        <v>1</v>
      </c>
      <c r="CE796" s="72">
        <f>+CE791*100.5%</f>
        <v>64047.687233542594</v>
      </c>
      <c r="CF796" s="73">
        <f t="shared" si="1910"/>
        <v>5337.3072694618832</v>
      </c>
      <c r="CG796" s="73">
        <f t="shared" si="1911"/>
        <v>2463.3725859054844</v>
      </c>
      <c r="CH796" s="73">
        <f t="shared" si="1912"/>
        <v>30.792157323818554</v>
      </c>
      <c r="CI796" s="69">
        <f t="shared" si="1913"/>
        <v>30.79</v>
      </c>
      <c r="CL796" t="str">
        <f t="shared" si="1914"/>
        <v>S164-1</v>
      </c>
      <c r="CM796">
        <f>+CM791+1</f>
        <v>164</v>
      </c>
      <c r="CN796">
        <v>1</v>
      </c>
      <c r="CO796" s="72">
        <f>+CO791*100.5%</f>
        <v>64047.687233542594</v>
      </c>
      <c r="CP796" s="73">
        <f t="shared" si="1915"/>
        <v>5337.3072694618832</v>
      </c>
      <c r="CQ796" s="73">
        <f t="shared" si="1916"/>
        <v>2463.3725859054844</v>
      </c>
      <c r="CR796" s="73">
        <f t="shared" si="1917"/>
        <v>30.792157323818554</v>
      </c>
      <c r="CU796" t="str">
        <f t="shared" si="1918"/>
        <v>T164-1</v>
      </c>
      <c r="CV796">
        <f>+CV791+1</f>
        <v>164</v>
      </c>
      <c r="CW796">
        <v>1</v>
      </c>
      <c r="CX796" s="72">
        <f>+CX791*100.5%</f>
        <v>64047.687233542594</v>
      </c>
      <c r="CY796" s="73">
        <f t="shared" si="1919"/>
        <v>5337.3072694618832</v>
      </c>
      <c r="CZ796" s="73">
        <f t="shared" si="1920"/>
        <v>2463.3725859054844</v>
      </c>
      <c r="DA796" s="73">
        <f t="shared" si="1921"/>
        <v>30.792157323818554</v>
      </c>
    </row>
    <row r="797" spans="1:105" ht="18.75" hidden="1" customHeight="1" x14ac:dyDescent="0.2">
      <c r="A797" s="3">
        <v>823</v>
      </c>
      <c r="B797" s="4">
        <v>210.65100000000001</v>
      </c>
      <c r="C797" s="5">
        <v>36513</v>
      </c>
      <c r="AD797" t="str">
        <f t="shared" si="1890"/>
        <v>F164-2</v>
      </c>
      <c r="AE797">
        <f>+AE796</f>
        <v>164</v>
      </c>
      <c r="AF797">
        <v>2</v>
      </c>
      <c r="AG797" s="72">
        <f t="shared" ref="AG797:AG800" si="1960">+AG796*105%</f>
        <v>74836.821844663646</v>
      </c>
      <c r="AH797" s="73">
        <f t="shared" si="1891"/>
        <v>6236.4018203886371</v>
      </c>
      <c r="AI797" s="73">
        <f t="shared" si="1892"/>
        <v>2878.3393017178323</v>
      </c>
      <c r="AJ797" s="73">
        <f t="shared" si="1893"/>
        <v>35.979241271472908</v>
      </c>
      <c r="AK797" s="69">
        <f t="shared" si="1894"/>
        <v>35.979999999999997</v>
      </c>
      <c r="AN797" t="str">
        <f t="shared" si="1895"/>
        <v>F137-6</v>
      </c>
      <c r="AO797">
        <f t="shared" si="1958"/>
        <v>137</v>
      </c>
      <c r="AP797">
        <v>6</v>
      </c>
      <c r="AQ797" s="72">
        <f t="shared" si="1956"/>
        <v>75718.075212575801</v>
      </c>
      <c r="AR797" s="73">
        <f t="shared" si="1882"/>
        <v>6309.8396010479837</v>
      </c>
      <c r="AS797" s="73">
        <f t="shared" si="1883"/>
        <v>2912.2336620221463</v>
      </c>
      <c r="AT797" s="73">
        <f t="shared" si="1884"/>
        <v>36.402920775276826</v>
      </c>
      <c r="AU797" s="69">
        <f t="shared" si="1885"/>
        <v>36.4</v>
      </c>
      <c r="AX797" t="str">
        <f t="shared" si="1897"/>
        <v>P137-6</v>
      </c>
      <c r="AY797">
        <f t="shared" si="1959"/>
        <v>137</v>
      </c>
      <c r="AZ797">
        <v>6</v>
      </c>
      <c r="BA797" s="72">
        <f t="shared" si="1957"/>
        <v>72522.534374801631</v>
      </c>
      <c r="BB797" s="73">
        <f t="shared" si="1886"/>
        <v>6043.5445312334696</v>
      </c>
      <c r="BC797" s="73">
        <f t="shared" si="1887"/>
        <v>2789.3282451846781</v>
      </c>
      <c r="BD797" s="73">
        <f t="shared" si="1888"/>
        <v>34.86660306480848</v>
      </c>
      <c r="BE797" s="69">
        <f t="shared" si="1889"/>
        <v>34.869999999999997</v>
      </c>
      <c r="BH797" t="str">
        <f t="shared" si="1899"/>
        <v>G164-2</v>
      </c>
      <c r="BI797">
        <f>+BI796</f>
        <v>164</v>
      </c>
      <c r="BJ797">
        <v>2</v>
      </c>
      <c r="BK797" s="72">
        <f t="shared" ref="BK797:BK800" si="1961">+BK796*105%</f>
        <v>67250.071595219721</v>
      </c>
      <c r="BL797" s="73">
        <f t="shared" si="1900"/>
        <v>5604.1726329349767</v>
      </c>
      <c r="BM797" s="73">
        <f t="shared" si="1901"/>
        <v>2586.5412152007584</v>
      </c>
      <c r="BN797" s="73">
        <f t="shared" si="1902"/>
        <v>32.331765190009484</v>
      </c>
      <c r="BO797" s="69">
        <f t="shared" si="1903"/>
        <v>32.33</v>
      </c>
      <c r="BR797" t="str">
        <f t="shared" si="1904"/>
        <v>M164-2</v>
      </c>
      <c r="BS797">
        <f>+BS796</f>
        <v>164</v>
      </c>
      <c r="BT797">
        <v>2</v>
      </c>
      <c r="BU797" s="72">
        <f t="shared" ref="BU797:BU800" si="1962">+BU796*105%</f>
        <v>67250.071595219721</v>
      </c>
      <c r="BV797" s="73">
        <f t="shared" si="1905"/>
        <v>5604.1726329349767</v>
      </c>
      <c r="BW797" s="73">
        <f t="shared" si="1906"/>
        <v>2586.5412152007584</v>
      </c>
      <c r="BX797" s="73">
        <f t="shared" si="1907"/>
        <v>32.331765190009484</v>
      </c>
      <c r="BY797" s="69">
        <f t="shared" si="1908"/>
        <v>32.33</v>
      </c>
      <c r="CB797" t="str">
        <f t="shared" si="1909"/>
        <v>E164-2</v>
      </c>
      <c r="CC797">
        <f>+CC796</f>
        <v>164</v>
      </c>
      <c r="CD797">
        <v>2</v>
      </c>
      <c r="CE797" s="72">
        <f t="shared" ref="CE797:CE800" si="1963">+CE796*105%</f>
        <v>67250.071595219721</v>
      </c>
      <c r="CF797" s="73">
        <f t="shared" si="1910"/>
        <v>5604.1726329349767</v>
      </c>
      <c r="CG797" s="73">
        <f t="shared" si="1911"/>
        <v>2586.5412152007584</v>
      </c>
      <c r="CH797" s="73">
        <f t="shared" si="1912"/>
        <v>32.331765190009484</v>
      </c>
      <c r="CI797" s="69">
        <f t="shared" si="1913"/>
        <v>32.33</v>
      </c>
      <c r="CL797" t="str">
        <f t="shared" si="1914"/>
        <v>S164-2</v>
      </c>
      <c r="CM797">
        <f>+CM796</f>
        <v>164</v>
      </c>
      <c r="CN797">
        <v>2</v>
      </c>
      <c r="CO797" s="72">
        <f t="shared" ref="CO797:CO800" si="1964">+CO796*105%</f>
        <v>67250.071595219721</v>
      </c>
      <c r="CP797" s="73">
        <f t="shared" si="1915"/>
        <v>5604.1726329349767</v>
      </c>
      <c r="CQ797" s="73">
        <f t="shared" si="1916"/>
        <v>2586.5412152007584</v>
      </c>
      <c r="CR797" s="73">
        <f t="shared" si="1917"/>
        <v>32.331765190009484</v>
      </c>
      <c r="CU797" t="str">
        <f t="shared" si="1918"/>
        <v>T164-2</v>
      </c>
      <c r="CV797">
        <f>+CV796</f>
        <v>164</v>
      </c>
      <c r="CW797">
        <v>2</v>
      </c>
      <c r="CX797" s="72">
        <f t="shared" ref="CX797:CX800" si="1965">+CX796*105%</f>
        <v>67250.071595219721</v>
      </c>
      <c r="CY797" s="73">
        <f t="shared" si="1919"/>
        <v>5604.1726329349767</v>
      </c>
      <c r="CZ797" s="73">
        <f t="shared" si="1920"/>
        <v>2586.5412152007584</v>
      </c>
      <c r="DA797" s="73">
        <f t="shared" si="1921"/>
        <v>32.331765190009484</v>
      </c>
    </row>
    <row r="798" spans="1:105" ht="18.75" hidden="1" customHeight="1" x14ac:dyDescent="0.2">
      <c r="A798" s="3">
        <v>824</v>
      </c>
      <c r="B798" s="4">
        <v>211.70500000000001</v>
      </c>
      <c r="C798" s="5">
        <v>36695</v>
      </c>
      <c r="AD798" t="str">
        <f t="shared" si="1890"/>
        <v>F164-3</v>
      </c>
      <c r="AE798">
        <f>+AE797</f>
        <v>164</v>
      </c>
      <c r="AF798">
        <v>3</v>
      </c>
      <c r="AG798" s="72">
        <f t="shared" si="1960"/>
        <v>78578.662936896828</v>
      </c>
      <c r="AH798" s="73">
        <f t="shared" si="1891"/>
        <v>6548.221911408069</v>
      </c>
      <c r="AI798" s="73">
        <f t="shared" si="1892"/>
        <v>3022.256266803724</v>
      </c>
      <c r="AJ798" s="73">
        <f t="shared" si="1893"/>
        <v>37.778203335046555</v>
      </c>
      <c r="AK798" s="69">
        <f t="shared" si="1894"/>
        <v>37.78</v>
      </c>
      <c r="AN798" t="str">
        <f t="shared" si="1895"/>
        <v>F138-1</v>
      </c>
      <c r="AO798">
        <f>+AO792+1</f>
        <v>138</v>
      </c>
      <c r="AP798">
        <v>1</v>
      </c>
      <c r="AQ798" s="72">
        <f>+AQ792*100.5%</f>
        <v>59623.728669698343</v>
      </c>
      <c r="AR798" s="73">
        <f t="shared" si="1882"/>
        <v>4968.6440558081949</v>
      </c>
      <c r="AS798" s="73">
        <f t="shared" si="1883"/>
        <v>2293.2203334499363</v>
      </c>
      <c r="AT798" s="73">
        <f t="shared" si="1884"/>
        <v>28.665254168124203</v>
      </c>
      <c r="AU798" s="69">
        <f t="shared" si="1885"/>
        <v>28.67</v>
      </c>
      <c r="AX798" t="str">
        <f t="shared" si="1897"/>
        <v>P138-1</v>
      </c>
      <c r="AY798">
        <f>+AY792+1</f>
        <v>138</v>
      </c>
      <c r="AZ798">
        <v>1</v>
      </c>
      <c r="BA798" s="72">
        <f>+BA792*100.5%</f>
        <v>57107.419857971669</v>
      </c>
      <c r="BB798" s="73">
        <f t="shared" si="1886"/>
        <v>4758.9516548309721</v>
      </c>
      <c r="BC798" s="73">
        <f t="shared" si="1887"/>
        <v>2196.4392253066026</v>
      </c>
      <c r="BD798" s="73">
        <f t="shared" si="1888"/>
        <v>27.455490316332533</v>
      </c>
      <c r="BE798" s="69">
        <f t="shared" si="1889"/>
        <v>27.46</v>
      </c>
      <c r="BH798" t="str">
        <f t="shared" si="1899"/>
        <v>G164-3</v>
      </c>
      <c r="BI798">
        <f>+BI797</f>
        <v>164</v>
      </c>
      <c r="BJ798">
        <v>3</v>
      </c>
      <c r="BK798" s="72">
        <f t="shared" si="1961"/>
        <v>70612.57517498071</v>
      </c>
      <c r="BL798" s="73">
        <f t="shared" si="1900"/>
        <v>5884.3812645817261</v>
      </c>
      <c r="BM798" s="73">
        <f t="shared" si="1901"/>
        <v>2715.8682759607964</v>
      </c>
      <c r="BN798" s="73">
        <f t="shared" si="1902"/>
        <v>33.948353449509959</v>
      </c>
      <c r="BO798" s="69">
        <f t="shared" si="1903"/>
        <v>33.950000000000003</v>
      </c>
      <c r="BR798" t="str">
        <f t="shared" si="1904"/>
        <v>M164-3</v>
      </c>
      <c r="BS798">
        <f>+BS797</f>
        <v>164</v>
      </c>
      <c r="BT798">
        <v>3</v>
      </c>
      <c r="BU798" s="72">
        <f t="shared" si="1962"/>
        <v>70612.57517498071</v>
      </c>
      <c r="BV798" s="73">
        <f t="shared" si="1905"/>
        <v>5884.3812645817261</v>
      </c>
      <c r="BW798" s="73">
        <f t="shared" si="1906"/>
        <v>2715.8682759607964</v>
      </c>
      <c r="BX798" s="73">
        <f t="shared" si="1907"/>
        <v>33.948353449509959</v>
      </c>
      <c r="BY798" s="69">
        <f t="shared" si="1908"/>
        <v>33.950000000000003</v>
      </c>
      <c r="CB798" t="str">
        <f t="shared" si="1909"/>
        <v>E164-3</v>
      </c>
      <c r="CC798">
        <f>+CC797</f>
        <v>164</v>
      </c>
      <c r="CD798">
        <v>3</v>
      </c>
      <c r="CE798" s="72">
        <f t="shared" si="1963"/>
        <v>70612.57517498071</v>
      </c>
      <c r="CF798" s="73">
        <f t="shared" si="1910"/>
        <v>5884.3812645817261</v>
      </c>
      <c r="CG798" s="73">
        <f t="shared" si="1911"/>
        <v>2715.8682759607964</v>
      </c>
      <c r="CH798" s="73">
        <f t="shared" si="1912"/>
        <v>33.948353449509959</v>
      </c>
      <c r="CI798" s="69">
        <f t="shared" si="1913"/>
        <v>33.950000000000003</v>
      </c>
      <c r="CL798" t="str">
        <f t="shared" si="1914"/>
        <v>S164-3</v>
      </c>
      <c r="CM798">
        <f>+CM797</f>
        <v>164</v>
      </c>
      <c r="CN798">
        <v>3</v>
      </c>
      <c r="CO798" s="72">
        <f t="shared" si="1964"/>
        <v>70612.57517498071</v>
      </c>
      <c r="CP798" s="73">
        <f t="shared" si="1915"/>
        <v>5884.3812645817261</v>
      </c>
      <c r="CQ798" s="73">
        <f t="shared" si="1916"/>
        <v>2715.8682759607964</v>
      </c>
      <c r="CR798" s="73">
        <f t="shared" si="1917"/>
        <v>33.948353449509959</v>
      </c>
      <c r="CU798" t="str">
        <f t="shared" si="1918"/>
        <v>T164-3</v>
      </c>
      <c r="CV798">
        <f>+CV797</f>
        <v>164</v>
      </c>
      <c r="CW798">
        <v>3</v>
      </c>
      <c r="CX798" s="72">
        <f t="shared" si="1965"/>
        <v>70612.57517498071</v>
      </c>
      <c r="CY798" s="73">
        <f t="shared" si="1919"/>
        <v>5884.3812645817261</v>
      </c>
      <c r="CZ798" s="73">
        <f t="shared" si="1920"/>
        <v>2715.8682759607964</v>
      </c>
      <c r="DA798" s="73">
        <f t="shared" si="1921"/>
        <v>33.948353449509959</v>
      </c>
    </row>
    <row r="799" spans="1:105" ht="18.75" hidden="1" customHeight="1" x14ac:dyDescent="0.2">
      <c r="A799" s="3">
        <v>825</v>
      </c>
      <c r="B799" s="4">
        <v>212.76300000000001</v>
      </c>
      <c r="C799" s="5">
        <v>36879</v>
      </c>
      <c r="AD799" t="str">
        <f t="shared" si="1890"/>
        <v>F164-4</v>
      </c>
      <c r="AE799">
        <f>+AE798</f>
        <v>164</v>
      </c>
      <c r="AF799">
        <v>4</v>
      </c>
      <c r="AG799" s="72">
        <f t="shared" si="1960"/>
        <v>82507.596083741679</v>
      </c>
      <c r="AH799" s="73">
        <f t="shared" si="1891"/>
        <v>6875.6330069784735</v>
      </c>
      <c r="AI799" s="73">
        <f t="shared" si="1892"/>
        <v>3173.3690801439107</v>
      </c>
      <c r="AJ799" s="73">
        <f t="shared" si="1893"/>
        <v>39.667113501798887</v>
      </c>
      <c r="AK799" s="69">
        <f t="shared" si="1894"/>
        <v>39.67</v>
      </c>
      <c r="AN799" t="str">
        <f t="shared" si="1895"/>
        <v>F138-2</v>
      </c>
      <c r="AO799">
        <f>AO798</f>
        <v>138</v>
      </c>
      <c r="AP799">
        <v>2</v>
      </c>
      <c r="AQ799" s="72">
        <f t="shared" ref="AQ799:AQ803" si="1966">+AQ798*105%</f>
        <v>62604.915103183266</v>
      </c>
      <c r="AR799" s="73">
        <f t="shared" si="1882"/>
        <v>5217.0762585986058</v>
      </c>
      <c r="AS799" s="73">
        <f t="shared" si="1883"/>
        <v>2407.8813501224331</v>
      </c>
      <c r="AT799" s="73">
        <f t="shared" si="1884"/>
        <v>30.098516876530418</v>
      </c>
      <c r="AU799" s="69">
        <f t="shared" si="1885"/>
        <v>30.1</v>
      </c>
      <c r="AX799" t="str">
        <f t="shared" si="1897"/>
        <v>P138-2</v>
      </c>
      <c r="AY799">
        <f>AY798</f>
        <v>138</v>
      </c>
      <c r="AZ799">
        <v>2</v>
      </c>
      <c r="BA799" s="72">
        <f t="shared" ref="BA799:BA803" si="1967">+BA798*105%</f>
        <v>59962.790850870253</v>
      </c>
      <c r="BB799" s="73">
        <f t="shared" si="1886"/>
        <v>4996.8992375725211</v>
      </c>
      <c r="BC799" s="73">
        <f t="shared" si="1887"/>
        <v>2306.2611865719327</v>
      </c>
      <c r="BD799" s="73">
        <f t="shared" si="1888"/>
        <v>28.828264832149159</v>
      </c>
      <c r="BE799" s="69">
        <f t="shared" si="1889"/>
        <v>28.83</v>
      </c>
      <c r="BH799" t="str">
        <f t="shared" si="1899"/>
        <v>G164-4</v>
      </c>
      <c r="BI799">
        <f>+BI798</f>
        <v>164</v>
      </c>
      <c r="BJ799">
        <v>4</v>
      </c>
      <c r="BK799" s="72">
        <f t="shared" si="1961"/>
        <v>74143.203933729746</v>
      </c>
      <c r="BL799" s="73">
        <f t="shared" si="1900"/>
        <v>6178.6003278108119</v>
      </c>
      <c r="BM799" s="73">
        <f t="shared" si="1901"/>
        <v>2851.6616897588365</v>
      </c>
      <c r="BN799" s="73">
        <f t="shared" si="1902"/>
        <v>35.645771121985454</v>
      </c>
      <c r="BO799" s="69">
        <f t="shared" si="1903"/>
        <v>35.65</v>
      </c>
      <c r="BR799" t="str">
        <f t="shared" si="1904"/>
        <v>M164-4</v>
      </c>
      <c r="BS799">
        <f>+BS798</f>
        <v>164</v>
      </c>
      <c r="BT799">
        <v>4</v>
      </c>
      <c r="BU799" s="72">
        <f t="shared" si="1962"/>
        <v>74143.203933729746</v>
      </c>
      <c r="BV799" s="73">
        <f t="shared" si="1905"/>
        <v>6178.6003278108119</v>
      </c>
      <c r="BW799" s="73">
        <f t="shared" si="1906"/>
        <v>2851.6616897588365</v>
      </c>
      <c r="BX799" s="73">
        <f t="shared" si="1907"/>
        <v>35.645771121985454</v>
      </c>
      <c r="BY799" s="69">
        <f t="shared" si="1908"/>
        <v>35.65</v>
      </c>
      <c r="CB799" t="str">
        <f t="shared" si="1909"/>
        <v>E164-4</v>
      </c>
      <c r="CC799">
        <f>+CC798</f>
        <v>164</v>
      </c>
      <c r="CD799">
        <v>4</v>
      </c>
      <c r="CE799" s="72">
        <f t="shared" si="1963"/>
        <v>74143.203933729746</v>
      </c>
      <c r="CF799" s="73">
        <f t="shared" si="1910"/>
        <v>6178.6003278108119</v>
      </c>
      <c r="CG799" s="73">
        <f t="shared" si="1911"/>
        <v>2851.6616897588365</v>
      </c>
      <c r="CH799" s="73">
        <f t="shared" si="1912"/>
        <v>35.645771121985454</v>
      </c>
      <c r="CI799" s="69">
        <f t="shared" si="1913"/>
        <v>35.65</v>
      </c>
      <c r="CL799" t="str">
        <f t="shared" si="1914"/>
        <v>S164-4</v>
      </c>
      <c r="CM799">
        <f>+CM798</f>
        <v>164</v>
      </c>
      <c r="CN799">
        <v>4</v>
      </c>
      <c r="CO799" s="72">
        <f t="shared" si="1964"/>
        <v>74143.203933729746</v>
      </c>
      <c r="CP799" s="73">
        <f t="shared" si="1915"/>
        <v>6178.6003278108119</v>
      </c>
      <c r="CQ799" s="73">
        <f t="shared" si="1916"/>
        <v>2851.6616897588365</v>
      </c>
      <c r="CR799" s="73">
        <f t="shared" si="1917"/>
        <v>35.645771121985454</v>
      </c>
      <c r="CU799" t="str">
        <f t="shared" si="1918"/>
        <v>T164-4</v>
      </c>
      <c r="CV799">
        <f>+CV798</f>
        <v>164</v>
      </c>
      <c r="CW799">
        <v>4</v>
      </c>
      <c r="CX799" s="72">
        <f t="shared" si="1965"/>
        <v>74143.203933729746</v>
      </c>
      <c r="CY799" s="73">
        <f t="shared" si="1919"/>
        <v>6178.6003278108119</v>
      </c>
      <c r="CZ799" s="73">
        <f t="shared" si="1920"/>
        <v>2851.6616897588365</v>
      </c>
      <c r="DA799" s="73">
        <f t="shared" si="1921"/>
        <v>35.645771121985454</v>
      </c>
    </row>
    <row r="800" spans="1:105" ht="18.75" hidden="1" customHeight="1" x14ac:dyDescent="0.2">
      <c r="A800" s="3">
        <v>826</v>
      </c>
      <c r="B800" s="4">
        <v>213.827</v>
      </c>
      <c r="C800" s="5">
        <v>37063</v>
      </c>
      <c r="AD800" t="str">
        <f t="shared" si="1890"/>
        <v>F164-5</v>
      </c>
      <c r="AE800">
        <f>+AE799</f>
        <v>164</v>
      </c>
      <c r="AF800">
        <v>5</v>
      </c>
      <c r="AG800" s="72">
        <f t="shared" si="1960"/>
        <v>86632.975887928769</v>
      </c>
      <c r="AH800" s="73">
        <f t="shared" si="1891"/>
        <v>7219.4146573273974</v>
      </c>
      <c r="AI800" s="73">
        <f t="shared" si="1892"/>
        <v>3332.0375341511067</v>
      </c>
      <c r="AJ800" s="73">
        <f t="shared" si="1893"/>
        <v>41.650469176888834</v>
      </c>
      <c r="AK800" s="69">
        <f t="shared" si="1894"/>
        <v>41.65</v>
      </c>
      <c r="AN800" t="str">
        <f t="shared" si="1895"/>
        <v>F138-3</v>
      </c>
      <c r="AO800">
        <f t="shared" ref="AO800:AO803" si="1968">AO799</f>
        <v>138</v>
      </c>
      <c r="AP800">
        <v>3</v>
      </c>
      <c r="AQ800" s="72">
        <f t="shared" si="1966"/>
        <v>65735.160858342439</v>
      </c>
      <c r="AR800" s="73">
        <f t="shared" si="1882"/>
        <v>5477.9300715285362</v>
      </c>
      <c r="AS800" s="73">
        <f t="shared" si="1883"/>
        <v>2528.2754176285553</v>
      </c>
      <c r="AT800" s="73">
        <f t="shared" si="1884"/>
        <v>31.603442720356941</v>
      </c>
      <c r="AU800" s="69">
        <f t="shared" si="1885"/>
        <v>31.6</v>
      </c>
      <c r="AX800" t="str">
        <f t="shared" si="1897"/>
        <v>P138-3</v>
      </c>
      <c r="AY800">
        <f t="shared" ref="AY800:AY803" si="1969">AY799</f>
        <v>138</v>
      </c>
      <c r="AZ800">
        <v>3</v>
      </c>
      <c r="BA800" s="72">
        <f t="shared" si="1967"/>
        <v>62960.930393413772</v>
      </c>
      <c r="BB800" s="73">
        <f t="shared" si="1886"/>
        <v>5246.7441994511473</v>
      </c>
      <c r="BC800" s="73">
        <f t="shared" si="1887"/>
        <v>2421.5742459005296</v>
      </c>
      <c r="BD800" s="73">
        <f t="shared" si="1888"/>
        <v>30.269678073756619</v>
      </c>
      <c r="BE800" s="69">
        <f t="shared" si="1889"/>
        <v>30.27</v>
      </c>
      <c r="BH800" t="str">
        <f t="shared" si="1899"/>
        <v>G164-5</v>
      </c>
      <c r="BI800">
        <f>+BI799</f>
        <v>164</v>
      </c>
      <c r="BJ800">
        <v>5</v>
      </c>
      <c r="BK800" s="72">
        <f t="shared" si="1961"/>
        <v>77850.36413041623</v>
      </c>
      <c r="BL800" s="73">
        <f t="shared" si="1900"/>
        <v>6487.5303442013528</v>
      </c>
      <c r="BM800" s="73">
        <f t="shared" si="1901"/>
        <v>2994.244774246778</v>
      </c>
      <c r="BN800" s="73">
        <f t="shared" si="1902"/>
        <v>37.428059678084729</v>
      </c>
      <c r="BO800" s="69">
        <f t="shared" si="1903"/>
        <v>37.43</v>
      </c>
      <c r="BR800" t="str">
        <f t="shared" si="1904"/>
        <v>M164-5</v>
      </c>
      <c r="BS800">
        <f>+BS799</f>
        <v>164</v>
      </c>
      <c r="BT800">
        <v>5</v>
      </c>
      <c r="BU800" s="72">
        <f t="shared" si="1962"/>
        <v>77850.36413041623</v>
      </c>
      <c r="BV800" s="73">
        <f t="shared" si="1905"/>
        <v>6487.5303442013528</v>
      </c>
      <c r="BW800" s="73">
        <f t="shared" si="1906"/>
        <v>2994.244774246778</v>
      </c>
      <c r="BX800" s="73">
        <f t="shared" si="1907"/>
        <v>37.428059678084729</v>
      </c>
      <c r="BY800" s="69">
        <f t="shared" si="1908"/>
        <v>37.43</v>
      </c>
      <c r="CB800" t="str">
        <f t="shared" si="1909"/>
        <v>E164-5</v>
      </c>
      <c r="CC800">
        <f>+CC799</f>
        <v>164</v>
      </c>
      <c r="CD800">
        <v>5</v>
      </c>
      <c r="CE800" s="72">
        <f t="shared" si="1963"/>
        <v>77850.36413041623</v>
      </c>
      <c r="CF800" s="73">
        <f t="shared" si="1910"/>
        <v>6487.5303442013528</v>
      </c>
      <c r="CG800" s="73">
        <f t="shared" si="1911"/>
        <v>2994.244774246778</v>
      </c>
      <c r="CH800" s="73">
        <f t="shared" si="1912"/>
        <v>37.428059678084729</v>
      </c>
      <c r="CI800" s="69">
        <f t="shared" si="1913"/>
        <v>37.43</v>
      </c>
      <c r="CL800" t="str">
        <f t="shared" si="1914"/>
        <v>S164-5</v>
      </c>
      <c r="CM800">
        <f>+CM799</f>
        <v>164</v>
      </c>
      <c r="CN800">
        <v>5</v>
      </c>
      <c r="CO800" s="72">
        <f t="shared" si="1964"/>
        <v>77850.36413041623</v>
      </c>
      <c r="CP800" s="73">
        <f t="shared" si="1915"/>
        <v>6487.5303442013528</v>
      </c>
      <c r="CQ800" s="73">
        <f t="shared" si="1916"/>
        <v>2994.244774246778</v>
      </c>
      <c r="CR800" s="73">
        <f t="shared" si="1917"/>
        <v>37.428059678084729</v>
      </c>
      <c r="CU800" t="str">
        <f t="shared" si="1918"/>
        <v>T164-5</v>
      </c>
      <c r="CV800">
        <f>+CV799</f>
        <v>164</v>
      </c>
      <c r="CW800">
        <v>5</v>
      </c>
      <c r="CX800" s="72">
        <f t="shared" si="1965"/>
        <v>77850.36413041623</v>
      </c>
      <c r="CY800" s="73">
        <f t="shared" si="1919"/>
        <v>6487.5303442013528</v>
      </c>
      <c r="CZ800" s="73">
        <f t="shared" si="1920"/>
        <v>2994.244774246778</v>
      </c>
      <c r="DA800" s="73">
        <f t="shared" si="1921"/>
        <v>37.428059678084729</v>
      </c>
    </row>
    <row r="801" spans="1:105" ht="18.75" hidden="1" customHeight="1" x14ac:dyDescent="0.2">
      <c r="A801" s="3">
        <v>827</v>
      </c>
      <c r="B801" s="4">
        <v>214.89599999999999</v>
      </c>
      <c r="C801" s="5">
        <v>37249</v>
      </c>
      <c r="AD801" t="str">
        <f t="shared" si="1890"/>
        <v>F165-1</v>
      </c>
      <c r="AE801">
        <f>+AE796+1</f>
        <v>165</v>
      </c>
      <c r="AF801">
        <v>1</v>
      </c>
      <c r="AG801" s="72">
        <f>+AG796*100.5%</f>
        <v>71629.529479892328</v>
      </c>
      <c r="AH801" s="73">
        <f t="shared" si="1891"/>
        <v>5969.127456657694</v>
      </c>
      <c r="AI801" s="73">
        <f t="shared" si="1892"/>
        <v>2754.9819030727817</v>
      </c>
      <c r="AJ801" s="73">
        <f t="shared" si="1893"/>
        <v>34.437273788409776</v>
      </c>
      <c r="AK801" s="69">
        <f t="shared" si="1894"/>
        <v>34.44</v>
      </c>
      <c r="AN801" t="str">
        <f t="shared" si="1895"/>
        <v>F138-4</v>
      </c>
      <c r="AO801">
        <f t="shared" si="1968"/>
        <v>138</v>
      </c>
      <c r="AP801">
        <v>4</v>
      </c>
      <c r="AQ801" s="72">
        <f t="shared" si="1966"/>
        <v>69021.91890125956</v>
      </c>
      <c r="AR801" s="73">
        <f t="shared" si="1882"/>
        <v>5751.826575104963</v>
      </c>
      <c r="AS801" s="73">
        <f t="shared" si="1883"/>
        <v>2654.6891885099831</v>
      </c>
      <c r="AT801" s="73">
        <f t="shared" si="1884"/>
        <v>33.183614856374788</v>
      </c>
      <c r="AU801" s="69">
        <f t="shared" si="1885"/>
        <v>33.18</v>
      </c>
      <c r="AX801" t="str">
        <f t="shared" si="1897"/>
        <v>P138-4</v>
      </c>
      <c r="AY801">
        <f t="shared" si="1969"/>
        <v>138</v>
      </c>
      <c r="AZ801">
        <v>4</v>
      </c>
      <c r="BA801" s="72">
        <f t="shared" si="1967"/>
        <v>66108.976913084465</v>
      </c>
      <c r="BB801" s="73">
        <f t="shared" si="1886"/>
        <v>5509.0814094237057</v>
      </c>
      <c r="BC801" s="73">
        <f t="shared" si="1887"/>
        <v>2542.6529581955565</v>
      </c>
      <c r="BD801" s="73">
        <f t="shared" si="1888"/>
        <v>31.783161977444454</v>
      </c>
      <c r="BE801" s="69">
        <f t="shared" si="1889"/>
        <v>31.78</v>
      </c>
      <c r="BH801" t="str">
        <f t="shared" si="1899"/>
        <v>G165-1</v>
      </c>
      <c r="BI801">
        <f>+BI796+1</f>
        <v>165</v>
      </c>
      <c r="BJ801">
        <v>1</v>
      </c>
      <c r="BK801" s="72">
        <f>+BK796*100.5%</f>
        <v>64367.925669710297</v>
      </c>
      <c r="BL801" s="73">
        <f t="shared" si="1900"/>
        <v>5363.9938058091911</v>
      </c>
      <c r="BM801" s="73">
        <f t="shared" si="1901"/>
        <v>2475.6894488350113</v>
      </c>
      <c r="BN801" s="73">
        <f t="shared" si="1902"/>
        <v>30.946118110437641</v>
      </c>
      <c r="BO801" s="69">
        <f t="shared" si="1903"/>
        <v>30.95</v>
      </c>
      <c r="BR801" t="str">
        <f t="shared" si="1904"/>
        <v>M165-1</v>
      </c>
      <c r="BS801">
        <f>+BS796+1</f>
        <v>165</v>
      </c>
      <c r="BT801">
        <v>1</v>
      </c>
      <c r="BU801" s="72">
        <f>+BU796*100.5%</f>
        <v>64367.925669710297</v>
      </c>
      <c r="BV801" s="73">
        <f t="shared" si="1905"/>
        <v>5363.9938058091911</v>
      </c>
      <c r="BW801" s="73">
        <f t="shared" si="1906"/>
        <v>2475.6894488350113</v>
      </c>
      <c r="BX801" s="73">
        <f t="shared" si="1907"/>
        <v>30.946118110437641</v>
      </c>
      <c r="BY801" s="69">
        <f t="shared" si="1908"/>
        <v>30.95</v>
      </c>
      <c r="CB801" t="str">
        <f t="shared" si="1909"/>
        <v>E165-1</v>
      </c>
      <c r="CC801">
        <f>+CC796+1</f>
        <v>165</v>
      </c>
      <c r="CD801">
        <v>1</v>
      </c>
      <c r="CE801" s="72">
        <f>+CE796*100.5%</f>
        <v>64367.925669710297</v>
      </c>
      <c r="CF801" s="73">
        <f t="shared" si="1910"/>
        <v>5363.9938058091911</v>
      </c>
      <c r="CG801" s="73">
        <f t="shared" si="1911"/>
        <v>2475.6894488350113</v>
      </c>
      <c r="CH801" s="73">
        <f t="shared" si="1912"/>
        <v>30.946118110437641</v>
      </c>
      <c r="CI801" s="69">
        <f t="shared" si="1913"/>
        <v>30.95</v>
      </c>
      <c r="CL801" t="str">
        <f t="shared" si="1914"/>
        <v>S165-1</v>
      </c>
      <c r="CM801">
        <f>+CM796+1</f>
        <v>165</v>
      </c>
      <c r="CN801">
        <v>1</v>
      </c>
      <c r="CO801" s="72">
        <f>+CO796*100.5%</f>
        <v>64367.925669710297</v>
      </c>
      <c r="CP801" s="73">
        <f t="shared" si="1915"/>
        <v>5363.9938058091911</v>
      </c>
      <c r="CQ801" s="73">
        <f t="shared" si="1916"/>
        <v>2475.6894488350113</v>
      </c>
      <c r="CR801" s="73">
        <f t="shared" si="1917"/>
        <v>30.946118110437641</v>
      </c>
      <c r="CU801" t="str">
        <f t="shared" si="1918"/>
        <v>T165-1</v>
      </c>
      <c r="CV801">
        <f>+CV796+1</f>
        <v>165</v>
      </c>
      <c r="CW801">
        <v>1</v>
      </c>
      <c r="CX801" s="72">
        <f>+CX796*100.5%</f>
        <v>64367.925669710297</v>
      </c>
      <c r="CY801" s="73">
        <f t="shared" si="1919"/>
        <v>5363.9938058091911</v>
      </c>
      <c r="CZ801" s="73">
        <f t="shared" si="1920"/>
        <v>2475.6894488350113</v>
      </c>
      <c r="DA801" s="73">
        <f t="shared" si="1921"/>
        <v>30.946118110437641</v>
      </c>
    </row>
    <row r="802" spans="1:105" ht="18.75" hidden="1" customHeight="1" x14ac:dyDescent="0.2">
      <c r="A802" s="3">
        <v>828</v>
      </c>
      <c r="B802" s="4">
        <v>215.971</v>
      </c>
      <c r="C802" s="5">
        <v>37435</v>
      </c>
      <c r="AD802" t="str">
        <f t="shared" si="1890"/>
        <v>F165-2</v>
      </c>
      <c r="AE802">
        <f>+AE801</f>
        <v>165</v>
      </c>
      <c r="AF802">
        <v>2</v>
      </c>
      <c r="AG802" s="72">
        <f t="shared" ref="AG802:AG805" si="1970">+AG801*105%</f>
        <v>75211.005953886954</v>
      </c>
      <c r="AH802" s="73">
        <f t="shared" si="1891"/>
        <v>6267.5838294905798</v>
      </c>
      <c r="AI802" s="73">
        <f t="shared" si="1892"/>
        <v>2892.7309982264214</v>
      </c>
      <c r="AJ802" s="73">
        <f t="shared" si="1893"/>
        <v>36.159137477830264</v>
      </c>
      <c r="AK802" s="69">
        <f t="shared" si="1894"/>
        <v>36.159999999999997</v>
      </c>
      <c r="AN802" t="str">
        <f t="shared" si="1895"/>
        <v>F138-5</v>
      </c>
      <c r="AO802">
        <f t="shared" si="1968"/>
        <v>138</v>
      </c>
      <c r="AP802">
        <v>5</v>
      </c>
      <c r="AQ802" s="72">
        <f t="shared" si="1966"/>
        <v>72473.014846322534</v>
      </c>
      <c r="AR802" s="73">
        <f t="shared" si="1882"/>
        <v>6039.4179038602115</v>
      </c>
      <c r="AS802" s="73">
        <f t="shared" si="1883"/>
        <v>2787.4236479354822</v>
      </c>
      <c r="AT802" s="73">
        <f t="shared" si="1884"/>
        <v>34.842795599193529</v>
      </c>
      <c r="AU802" s="69">
        <f t="shared" si="1885"/>
        <v>34.840000000000003</v>
      </c>
      <c r="AX802" t="str">
        <f t="shared" si="1897"/>
        <v>P138-5</v>
      </c>
      <c r="AY802">
        <f t="shared" si="1969"/>
        <v>138</v>
      </c>
      <c r="AZ802">
        <v>5</v>
      </c>
      <c r="BA802" s="72">
        <f t="shared" si="1967"/>
        <v>69414.425758738696</v>
      </c>
      <c r="BB802" s="73">
        <f t="shared" si="1886"/>
        <v>5784.5354798948911</v>
      </c>
      <c r="BC802" s="73">
        <f t="shared" si="1887"/>
        <v>2669.7856061053344</v>
      </c>
      <c r="BD802" s="73">
        <f t="shared" si="1888"/>
        <v>33.372320076316683</v>
      </c>
      <c r="BE802" s="69">
        <f t="shared" si="1889"/>
        <v>33.369999999999997</v>
      </c>
      <c r="BH802" t="str">
        <f t="shared" si="1899"/>
        <v>G165-2</v>
      </c>
      <c r="BI802">
        <f>+BI801</f>
        <v>165</v>
      </c>
      <c r="BJ802">
        <v>2</v>
      </c>
      <c r="BK802" s="72">
        <f t="shared" ref="BK802:BK805" si="1971">+BK801*105%</f>
        <v>67586.321953195817</v>
      </c>
      <c r="BL802" s="73">
        <f t="shared" si="1900"/>
        <v>5632.1934960996514</v>
      </c>
      <c r="BM802" s="73">
        <f t="shared" si="1901"/>
        <v>2599.4739212767622</v>
      </c>
      <c r="BN802" s="73">
        <f t="shared" si="1902"/>
        <v>32.493424015959526</v>
      </c>
      <c r="BO802" s="69">
        <f t="shared" si="1903"/>
        <v>32.49</v>
      </c>
      <c r="BR802" t="str">
        <f t="shared" si="1904"/>
        <v>M165-2</v>
      </c>
      <c r="BS802">
        <f>+BS801</f>
        <v>165</v>
      </c>
      <c r="BT802">
        <v>2</v>
      </c>
      <c r="BU802" s="72">
        <f t="shared" ref="BU802:BU805" si="1972">+BU801*105%</f>
        <v>67586.321953195817</v>
      </c>
      <c r="BV802" s="73">
        <f t="shared" si="1905"/>
        <v>5632.1934960996514</v>
      </c>
      <c r="BW802" s="73">
        <f t="shared" si="1906"/>
        <v>2599.4739212767622</v>
      </c>
      <c r="BX802" s="73">
        <f t="shared" si="1907"/>
        <v>32.493424015959526</v>
      </c>
      <c r="BY802" s="69">
        <f t="shared" si="1908"/>
        <v>32.49</v>
      </c>
      <c r="CB802" t="str">
        <f t="shared" si="1909"/>
        <v>E165-2</v>
      </c>
      <c r="CC802">
        <f>+CC801</f>
        <v>165</v>
      </c>
      <c r="CD802">
        <v>2</v>
      </c>
      <c r="CE802" s="72">
        <f t="shared" ref="CE802:CE805" si="1973">+CE801*105%</f>
        <v>67586.321953195817</v>
      </c>
      <c r="CF802" s="73">
        <f t="shared" si="1910"/>
        <v>5632.1934960996514</v>
      </c>
      <c r="CG802" s="73">
        <f t="shared" si="1911"/>
        <v>2599.4739212767622</v>
      </c>
      <c r="CH802" s="73">
        <f t="shared" si="1912"/>
        <v>32.493424015959526</v>
      </c>
      <c r="CI802" s="69">
        <f t="shared" si="1913"/>
        <v>32.49</v>
      </c>
      <c r="CL802" t="str">
        <f t="shared" si="1914"/>
        <v>S165-2</v>
      </c>
      <c r="CM802">
        <f>+CM801</f>
        <v>165</v>
      </c>
      <c r="CN802">
        <v>2</v>
      </c>
      <c r="CO802" s="72">
        <f t="shared" ref="CO802:CO805" si="1974">+CO801*105%</f>
        <v>67586.321953195817</v>
      </c>
      <c r="CP802" s="73">
        <f t="shared" si="1915"/>
        <v>5632.1934960996514</v>
      </c>
      <c r="CQ802" s="73">
        <f t="shared" si="1916"/>
        <v>2599.4739212767622</v>
      </c>
      <c r="CR802" s="73">
        <f t="shared" si="1917"/>
        <v>32.493424015959526</v>
      </c>
      <c r="CU802" t="str">
        <f t="shared" si="1918"/>
        <v>T165-2</v>
      </c>
      <c r="CV802">
        <f>+CV801</f>
        <v>165</v>
      </c>
      <c r="CW802">
        <v>2</v>
      </c>
      <c r="CX802" s="72">
        <f t="shared" ref="CX802:CX805" si="1975">+CX801*105%</f>
        <v>67586.321953195817</v>
      </c>
      <c r="CY802" s="73">
        <f t="shared" si="1919"/>
        <v>5632.1934960996514</v>
      </c>
      <c r="CZ802" s="73">
        <f t="shared" si="1920"/>
        <v>2599.4739212767622</v>
      </c>
      <c r="DA802" s="73">
        <f t="shared" si="1921"/>
        <v>32.493424015959526</v>
      </c>
    </row>
    <row r="803" spans="1:105" ht="18.75" hidden="1" customHeight="1" x14ac:dyDescent="0.2">
      <c r="A803" s="3">
        <v>829</v>
      </c>
      <c r="B803" s="4">
        <v>217.05099999999999</v>
      </c>
      <c r="C803" s="5">
        <v>37622</v>
      </c>
      <c r="AD803" t="str">
        <f t="shared" si="1890"/>
        <v>F165-3</v>
      </c>
      <c r="AE803">
        <f>+AE802</f>
        <v>165</v>
      </c>
      <c r="AF803">
        <v>3</v>
      </c>
      <c r="AG803" s="72">
        <f t="shared" si="1970"/>
        <v>78971.556251581307</v>
      </c>
      <c r="AH803" s="73">
        <f t="shared" si="1891"/>
        <v>6580.9630209651086</v>
      </c>
      <c r="AI803" s="73">
        <f t="shared" si="1892"/>
        <v>3037.3675481377427</v>
      </c>
      <c r="AJ803" s="73">
        <f t="shared" si="1893"/>
        <v>37.967094351721784</v>
      </c>
      <c r="AK803" s="69">
        <f t="shared" si="1894"/>
        <v>37.97</v>
      </c>
      <c r="AN803" t="str">
        <f t="shared" si="1895"/>
        <v>F138-6</v>
      </c>
      <c r="AO803">
        <f t="shared" si="1968"/>
        <v>138</v>
      </c>
      <c r="AP803">
        <v>6</v>
      </c>
      <c r="AQ803" s="72">
        <f t="shared" si="1966"/>
        <v>76096.665588638658</v>
      </c>
      <c r="AR803" s="73">
        <f t="shared" si="1882"/>
        <v>6341.3887990532212</v>
      </c>
      <c r="AS803" s="73">
        <f t="shared" si="1883"/>
        <v>2926.794830332256</v>
      </c>
      <c r="AT803" s="73">
        <f t="shared" si="1884"/>
        <v>36.584935379153201</v>
      </c>
      <c r="AU803" s="69">
        <f t="shared" si="1885"/>
        <v>36.58</v>
      </c>
      <c r="AX803" t="str">
        <f t="shared" si="1897"/>
        <v>P138-6</v>
      </c>
      <c r="AY803">
        <f t="shared" si="1969"/>
        <v>138</v>
      </c>
      <c r="AZ803">
        <v>6</v>
      </c>
      <c r="BA803" s="72">
        <f t="shared" si="1967"/>
        <v>72885.147046675629</v>
      </c>
      <c r="BB803" s="73">
        <f t="shared" si="1886"/>
        <v>6073.7622538896358</v>
      </c>
      <c r="BC803" s="73">
        <f t="shared" si="1887"/>
        <v>2803.2748864106011</v>
      </c>
      <c r="BD803" s="73">
        <f t="shared" si="1888"/>
        <v>35.040936080132511</v>
      </c>
      <c r="BE803" s="69">
        <f t="shared" si="1889"/>
        <v>35.04</v>
      </c>
      <c r="BH803" t="str">
        <f t="shared" si="1899"/>
        <v>G165-3</v>
      </c>
      <c r="BI803">
        <f>+BI802</f>
        <v>165</v>
      </c>
      <c r="BJ803">
        <v>3</v>
      </c>
      <c r="BK803" s="72">
        <f t="shared" si="1971"/>
        <v>70965.638050855618</v>
      </c>
      <c r="BL803" s="73">
        <f t="shared" si="1900"/>
        <v>5913.8031709046345</v>
      </c>
      <c r="BM803" s="73">
        <f t="shared" si="1901"/>
        <v>2729.4476173406006</v>
      </c>
      <c r="BN803" s="73">
        <f t="shared" si="1902"/>
        <v>34.11809521675751</v>
      </c>
      <c r="BO803" s="69">
        <f t="shared" si="1903"/>
        <v>34.119999999999997</v>
      </c>
      <c r="BR803" t="str">
        <f t="shared" si="1904"/>
        <v>M165-3</v>
      </c>
      <c r="BS803">
        <f>+BS802</f>
        <v>165</v>
      </c>
      <c r="BT803">
        <v>3</v>
      </c>
      <c r="BU803" s="72">
        <f t="shared" si="1972"/>
        <v>70965.638050855618</v>
      </c>
      <c r="BV803" s="73">
        <f t="shared" si="1905"/>
        <v>5913.8031709046345</v>
      </c>
      <c r="BW803" s="73">
        <f t="shared" si="1906"/>
        <v>2729.4476173406006</v>
      </c>
      <c r="BX803" s="73">
        <f t="shared" si="1907"/>
        <v>34.11809521675751</v>
      </c>
      <c r="BY803" s="69">
        <f t="shared" si="1908"/>
        <v>34.119999999999997</v>
      </c>
      <c r="CB803" t="str">
        <f t="shared" si="1909"/>
        <v>E165-3</v>
      </c>
      <c r="CC803">
        <f>+CC802</f>
        <v>165</v>
      </c>
      <c r="CD803">
        <v>3</v>
      </c>
      <c r="CE803" s="72">
        <f t="shared" si="1973"/>
        <v>70965.638050855618</v>
      </c>
      <c r="CF803" s="73">
        <f t="shared" si="1910"/>
        <v>5913.8031709046345</v>
      </c>
      <c r="CG803" s="73">
        <f t="shared" si="1911"/>
        <v>2729.4476173406006</v>
      </c>
      <c r="CH803" s="73">
        <f t="shared" si="1912"/>
        <v>34.11809521675751</v>
      </c>
      <c r="CI803" s="69">
        <f t="shared" si="1913"/>
        <v>34.119999999999997</v>
      </c>
      <c r="CL803" t="str">
        <f t="shared" si="1914"/>
        <v>S165-3</v>
      </c>
      <c r="CM803">
        <f>+CM802</f>
        <v>165</v>
      </c>
      <c r="CN803">
        <v>3</v>
      </c>
      <c r="CO803" s="72">
        <f t="shared" si="1974"/>
        <v>70965.638050855618</v>
      </c>
      <c r="CP803" s="73">
        <f t="shared" si="1915"/>
        <v>5913.8031709046345</v>
      </c>
      <c r="CQ803" s="73">
        <f t="shared" si="1916"/>
        <v>2729.4476173406006</v>
      </c>
      <c r="CR803" s="73">
        <f t="shared" si="1917"/>
        <v>34.11809521675751</v>
      </c>
      <c r="CU803" t="str">
        <f t="shared" si="1918"/>
        <v>T165-3</v>
      </c>
      <c r="CV803">
        <f>+CV802</f>
        <v>165</v>
      </c>
      <c r="CW803">
        <v>3</v>
      </c>
      <c r="CX803" s="72">
        <f t="shared" si="1975"/>
        <v>70965.638050855618</v>
      </c>
      <c r="CY803" s="73">
        <f t="shared" si="1919"/>
        <v>5913.8031709046345</v>
      </c>
      <c r="CZ803" s="73">
        <f t="shared" si="1920"/>
        <v>2729.4476173406006</v>
      </c>
      <c r="DA803" s="73">
        <f t="shared" si="1921"/>
        <v>34.11809521675751</v>
      </c>
    </row>
    <row r="804" spans="1:105" ht="18.75" hidden="1" customHeight="1" x14ac:dyDescent="0.2">
      <c r="A804" s="3">
        <v>830</v>
      </c>
      <c r="B804" s="4">
        <v>218.136</v>
      </c>
      <c r="C804" s="5">
        <v>37810</v>
      </c>
      <c r="AD804" t="str">
        <f t="shared" si="1890"/>
        <v>F165-4</v>
      </c>
      <c r="AE804">
        <f>+AE803</f>
        <v>165</v>
      </c>
      <c r="AF804">
        <v>4</v>
      </c>
      <c r="AG804" s="72">
        <f t="shared" si="1970"/>
        <v>82920.134064160375</v>
      </c>
      <c r="AH804" s="73">
        <f t="shared" si="1891"/>
        <v>6910.0111720133646</v>
      </c>
      <c r="AI804" s="73">
        <f t="shared" si="1892"/>
        <v>3189.2359255446299</v>
      </c>
      <c r="AJ804" s="73">
        <f t="shared" si="1893"/>
        <v>39.865449069307871</v>
      </c>
      <c r="AK804" s="69">
        <f t="shared" si="1894"/>
        <v>39.869999999999997</v>
      </c>
      <c r="AN804" t="str">
        <f t="shared" si="1895"/>
        <v>F139-1</v>
      </c>
      <c r="AO804">
        <f>+AO798+1</f>
        <v>139</v>
      </c>
      <c r="AP804">
        <v>1</v>
      </c>
      <c r="AQ804" s="72">
        <f>+AQ798*100.5%</f>
        <v>59921.847313046826</v>
      </c>
      <c r="AR804" s="73">
        <f t="shared" si="1882"/>
        <v>4993.4872760872358</v>
      </c>
      <c r="AS804" s="73">
        <f t="shared" si="1883"/>
        <v>2304.6864351171857</v>
      </c>
      <c r="AT804" s="73">
        <f t="shared" si="1884"/>
        <v>28.808580438964821</v>
      </c>
      <c r="AU804" s="69">
        <f t="shared" si="1885"/>
        <v>28.81</v>
      </c>
      <c r="AX804" t="str">
        <f t="shared" si="1897"/>
        <v>P139-1</v>
      </c>
      <c r="AY804">
        <f>+AY798+1</f>
        <v>139</v>
      </c>
      <c r="AZ804">
        <v>1</v>
      </c>
      <c r="BA804" s="72">
        <f>+BA798*100.5%</f>
        <v>57392.956957261522</v>
      </c>
      <c r="BB804" s="73">
        <f t="shared" si="1886"/>
        <v>4782.7464131051265</v>
      </c>
      <c r="BC804" s="73">
        <f t="shared" si="1887"/>
        <v>2207.4214214331355</v>
      </c>
      <c r="BD804" s="73">
        <f t="shared" si="1888"/>
        <v>27.592767767914193</v>
      </c>
      <c r="BE804" s="69">
        <f t="shared" si="1889"/>
        <v>27.59</v>
      </c>
      <c r="BH804" t="str">
        <f t="shared" si="1899"/>
        <v>G165-4</v>
      </c>
      <c r="BI804">
        <f>+BI803</f>
        <v>165</v>
      </c>
      <c r="BJ804">
        <v>4</v>
      </c>
      <c r="BK804" s="72">
        <f t="shared" si="1971"/>
        <v>74513.919953398407</v>
      </c>
      <c r="BL804" s="73">
        <f t="shared" si="1900"/>
        <v>6209.4933294498669</v>
      </c>
      <c r="BM804" s="73">
        <f t="shared" si="1901"/>
        <v>2865.9199982076311</v>
      </c>
      <c r="BN804" s="73">
        <f t="shared" si="1902"/>
        <v>35.823999977595385</v>
      </c>
      <c r="BO804" s="69">
        <f t="shared" si="1903"/>
        <v>35.82</v>
      </c>
      <c r="BR804" t="str">
        <f t="shared" si="1904"/>
        <v>M165-4</v>
      </c>
      <c r="BS804">
        <f>+BS803</f>
        <v>165</v>
      </c>
      <c r="BT804">
        <v>4</v>
      </c>
      <c r="BU804" s="72">
        <f t="shared" si="1972"/>
        <v>74513.919953398407</v>
      </c>
      <c r="BV804" s="73">
        <f t="shared" si="1905"/>
        <v>6209.4933294498669</v>
      </c>
      <c r="BW804" s="73">
        <f t="shared" si="1906"/>
        <v>2865.9199982076311</v>
      </c>
      <c r="BX804" s="73">
        <f t="shared" si="1907"/>
        <v>35.823999977595385</v>
      </c>
      <c r="BY804" s="69">
        <f t="shared" si="1908"/>
        <v>35.82</v>
      </c>
      <c r="CB804" t="str">
        <f t="shared" si="1909"/>
        <v>E165-4</v>
      </c>
      <c r="CC804">
        <f>+CC803</f>
        <v>165</v>
      </c>
      <c r="CD804">
        <v>4</v>
      </c>
      <c r="CE804" s="72">
        <f t="shared" si="1973"/>
        <v>74513.919953398407</v>
      </c>
      <c r="CF804" s="73">
        <f t="shared" si="1910"/>
        <v>6209.4933294498669</v>
      </c>
      <c r="CG804" s="73">
        <f t="shared" si="1911"/>
        <v>2865.9199982076311</v>
      </c>
      <c r="CH804" s="73">
        <f t="shared" si="1912"/>
        <v>35.823999977595385</v>
      </c>
      <c r="CI804" s="69">
        <f t="shared" si="1913"/>
        <v>35.82</v>
      </c>
      <c r="CL804" t="str">
        <f t="shared" si="1914"/>
        <v>S165-4</v>
      </c>
      <c r="CM804">
        <f>+CM803</f>
        <v>165</v>
      </c>
      <c r="CN804">
        <v>4</v>
      </c>
      <c r="CO804" s="72">
        <f t="shared" si="1974"/>
        <v>74513.919953398407</v>
      </c>
      <c r="CP804" s="73">
        <f t="shared" si="1915"/>
        <v>6209.4933294498669</v>
      </c>
      <c r="CQ804" s="73">
        <f t="shared" si="1916"/>
        <v>2865.9199982076311</v>
      </c>
      <c r="CR804" s="73">
        <f t="shared" si="1917"/>
        <v>35.823999977595385</v>
      </c>
      <c r="CU804" t="str">
        <f t="shared" si="1918"/>
        <v>T165-4</v>
      </c>
      <c r="CV804">
        <f>+CV803</f>
        <v>165</v>
      </c>
      <c r="CW804">
        <v>4</v>
      </c>
      <c r="CX804" s="72">
        <f t="shared" si="1975"/>
        <v>74513.919953398407</v>
      </c>
      <c r="CY804" s="73">
        <f t="shared" si="1919"/>
        <v>6209.4933294498669</v>
      </c>
      <c r="CZ804" s="73">
        <f t="shared" si="1920"/>
        <v>2865.9199982076311</v>
      </c>
      <c r="DA804" s="73">
        <f t="shared" si="1921"/>
        <v>35.823999977595385</v>
      </c>
    </row>
    <row r="805" spans="1:105" ht="18.75" hidden="1" customHeight="1" x14ac:dyDescent="0.2">
      <c r="A805" s="3">
        <v>831</v>
      </c>
      <c r="B805" s="4">
        <v>219.226</v>
      </c>
      <c r="C805" s="5">
        <v>37999</v>
      </c>
      <c r="AD805" t="str">
        <f t="shared" si="1890"/>
        <v>F165-5</v>
      </c>
      <c r="AE805">
        <f>+AE804</f>
        <v>165</v>
      </c>
      <c r="AF805">
        <v>5</v>
      </c>
      <c r="AG805" s="72">
        <f t="shared" si="1970"/>
        <v>87066.140767368401</v>
      </c>
      <c r="AH805" s="73">
        <f t="shared" si="1891"/>
        <v>7255.5117306140337</v>
      </c>
      <c r="AI805" s="73">
        <f t="shared" si="1892"/>
        <v>3348.6977218218617</v>
      </c>
      <c r="AJ805" s="73">
        <f t="shared" si="1893"/>
        <v>41.858721522773273</v>
      </c>
      <c r="AK805" s="69">
        <f t="shared" si="1894"/>
        <v>41.86</v>
      </c>
      <c r="AN805" t="str">
        <f t="shared" si="1895"/>
        <v>F139-2</v>
      </c>
      <c r="AO805">
        <f>AO804</f>
        <v>139</v>
      </c>
      <c r="AP805">
        <v>2</v>
      </c>
      <c r="AQ805" s="72">
        <f t="shared" ref="AQ805:AQ809" si="1976">+AQ804*105%</f>
        <v>62917.939678699171</v>
      </c>
      <c r="AR805" s="73">
        <f t="shared" si="1882"/>
        <v>5243.1616398915976</v>
      </c>
      <c r="AS805" s="73">
        <f t="shared" si="1883"/>
        <v>2419.9207568730449</v>
      </c>
      <c r="AT805" s="73">
        <f t="shared" si="1884"/>
        <v>30.249009460913062</v>
      </c>
      <c r="AU805" s="69">
        <f t="shared" si="1885"/>
        <v>30.25</v>
      </c>
      <c r="AX805" t="str">
        <f t="shared" si="1897"/>
        <v>P139-2</v>
      </c>
      <c r="AY805">
        <f>AY804</f>
        <v>139</v>
      </c>
      <c r="AZ805">
        <v>2</v>
      </c>
      <c r="BA805" s="72">
        <f t="shared" ref="BA805:BA809" si="1977">+BA804*105%</f>
        <v>60262.604805124603</v>
      </c>
      <c r="BB805" s="73">
        <f t="shared" si="1886"/>
        <v>5021.8837337603836</v>
      </c>
      <c r="BC805" s="73">
        <f t="shared" si="1887"/>
        <v>2317.7924925047923</v>
      </c>
      <c r="BD805" s="73">
        <f t="shared" si="1888"/>
        <v>28.972406156309905</v>
      </c>
      <c r="BE805" s="69">
        <f t="shared" si="1889"/>
        <v>28.97</v>
      </c>
      <c r="BH805" t="str">
        <f t="shared" si="1899"/>
        <v>G165-5</v>
      </c>
      <c r="BI805">
        <f>+BI804</f>
        <v>165</v>
      </c>
      <c r="BJ805">
        <v>5</v>
      </c>
      <c r="BK805" s="72">
        <f t="shared" si="1971"/>
        <v>78239.615951068336</v>
      </c>
      <c r="BL805" s="73">
        <f t="shared" si="1900"/>
        <v>6519.9679959223613</v>
      </c>
      <c r="BM805" s="73">
        <f t="shared" si="1901"/>
        <v>3009.215998118013</v>
      </c>
      <c r="BN805" s="73">
        <f t="shared" si="1902"/>
        <v>37.615199976475161</v>
      </c>
      <c r="BO805" s="69">
        <f t="shared" si="1903"/>
        <v>37.619999999999997</v>
      </c>
      <c r="BR805" t="str">
        <f t="shared" si="1904"/>
        <v>M165-5</v>
      </c>
      <c r="BS805">
        <f>+BS804</f>
        <v>165</v>
      </c>
      <c r="BT805">
        <v>5</v>
      </c>
      <c r="BU805" s="72">
        <f t="shared" si="1972"/>
        <v>78239.615951068336</v>
      </c>
      <c r="BV805" s="73">
        <f t="shared" si="1905"/>
        <v>6519.9679959223613</v>
      </c>
      <c r="BW805" s="73">
        <f t="shared" si="1906"/>
        <v>3009.215998118013</v>
      </c>
      <c r="BX805" s="73">
        <f t="shared" si="1907"/>
        <v>37.615199976475161</v>
      </c>
      <c r="BY805" s="69">
        <f t="shared" si="1908"/>
        <v>37.619999999999997</v>
      </c>
      <c r="CB805" t="str">
        <f t="shared" si="1909"/>
        <v>E165-5</v>
      </c>
      <c r="CC805">
        <f>+CC804</f>
        <v>165</v>
      </c>
      <c r="CD805">
        <v>5</v>
      </c>
      <c r="CE805" s="72">
        <f t="shared" si="1973"/>
        <v>78239.615951068336</v>
      </c>
      <c r="CF805" s="73">
        <f t="shared" si="1910"/>
        <v>6519.9679959223613</v>
      </c>
      <c r="CG805" s="73">
        <f t="shared" si="1911"/>
        <v>3009.215998118013</v>
      </c>
      <c r="CH805" s="73">
        <f t="shared" si="1912"/>
        <v>37.615199976475161</v>
      </c>
      <c r="CI805" s="69">
        <f t="shared" si="1913"/>
        <v>37.619999999999997</v>
      </c>
      <c r="CL805" t="str">
        <f t="shared" si="1914"/>
        <v>S165-5</v>
      </c>
      <c r="CM805">
        <f>+CM804</f>
        <v>165</v>
      </c>
      <c r="CN805">
        <v>5</v>
      </c>
      <c r="CO805" s="72">
        <f t="shared" si="1974"/>
        <v>78239.615951068336</v>
      </c>
      <c r="CP805" s="73">
        <f t="shared" si="1915"/>
        <v>6519.9679959223613</v>
      </c>
      <c r="CQ805" s="73">
        <f t="shared" si="1916"/>
        <v>3009.215998118013</v>
      </c>
      <c r="CR805" s="73">
        <f t="shared" si="1917"/>
        <v>37.615199976475161</v>
      </c>
      <c r="CU805" t="str">
        <f t="shared" si="1918"/>
        <v>T165-5</v>
      </c>
      <c r="CV805">
        <f>+CV804</f>
        <v>165</v>
      </c>
      <c r="CW805">
        <v>5</v>
      </c>
      <c r="CX805" s="72">
        <f t="shared" si="1975"/>
        <v>78239.615951068336</v>
      </c>
      <c r="CY805" s="73">
        <f t="shared" si="1919"/>
        <v>6519.9679959223613</v>
      </c>
      <c r="CZ805" s="73">
        <f t="shared" si="1920"/>
        <v>3009.215998118013</v>
      </c>
      <c r="DA805" s="73">
        <f t="shared" si="1921"/>
        <v>37.615199976475161</v>
      </c>
    </row>
    <row r="806" spans="1:105" ht="18.75" hidden="1" customHeight="1" x14ac:dyDescent="0.2">
      <c r="A806" s="3">
        <v>832</v>
      </c>
      <c r="B806" s="4">
        <v>220.32300000000001</v>
      </c>
      <c r="C806" s="5">
        <v>38189</v>
      </c>
      <c r="AD806" t="str">
        <f t="shared" si="1890"/>
        <v>F166-1</v>
      </c>
      <c r="AE806">
        <f>+AE801+1</f>
        <v>166</v>
      </c>
      <c r="AF806">
        <v>1</v>
      </c>
      <c r="AG806" s="72">
        <f>+AG801*100.5%</f>
        <v>71987.677127291783</v>
      </c>
      <c r="AH806" s="73">
        <f t="shared" si="1891"/>
        <v>5998.9730939409819</v>
      </c>
      <c r="AI806" s="73">
        <f t="shared" si="1892"/>
        <v>2768.7568125881453</v>
      </c>
      <c r="AJ806" s="73">
        <f t="shared" si="1893"/>
        <v>34.609460157351819</v>
      </c>
      <c r="AK806" s="69">
        <f t="shared" si="1894"/>
        <v>34.61</v>
      </c>
      <c r="AN806" t="str">
        <f t="shared" si="1895"/>
        <v>F139-3</v>
      </c>
      <c r="AO806">
        <f t="shared" ref="AO806:AO809" si="1978">AO805</f>
        <v>139</v>
      </c>
      <c r="AP806">
        <v>3</v>
      </c>
      <c r="AQ806" s="72">
        <f t="shared" si="1976"/>
        <v>66063.83666263413</v>
      </c>
      <c r="AR806" s="73">
        <f t="shared" si="1882"/>
        <v>5505.3197218861778</v>
      </c>
      <c r="AS806" s="73">
        <f t="shared" si="1883"/>
        <v>2540.9167947166975</v>
      </c>
      <c r="AT806" s="73">
        <f t="shared" si="1884"/>
        <v>31.761459933958715</v>
      </c>
      <c r="AU806" s="69">
        <f t="shared" si="1885"/>
        <v>31.76</v>
      </c>
      <c r="AX806" t="str">
        <f t="shared" si="1897"/>
        <v>P139-3</v>
      </c>
      <c r="AY806">
        <f t="shared" ref="AY806:AY809" si="1979">AY805</f>
        <v>139</v>
      </c>
      <c r="AZ806">
        <v>3</v>
      </c>
      <c r="BA806" s="72">
        <f t="shared" si="1977"/>
        <v>63275.735045380839</v>
      </c>
      <c r="BB806" s="73">
        <f t="shared" si="1886"/>
        <v>5272.977920448403</v>
      </c>
      <c r="BC806" s="73">
        <f t="shared" si="1887"/>
        <v>2433.6821171300321</v>
      </c>
      <c r="BD806" s="73">
        <f t="shared" si="1888"/>
        <v>30.421026464125404</v>
      </c>
      <c r="BE806" s="69">
        <f t="shared" si="1889"/>
        <v>30.42</v>
      </c>
      <c r="BH806" t="str">
        <f t="shared" si="1899"/>
        <v>G166-1</v>
      </c>
      <c r="BI806">
        <f>+BI801+1</f>
        <v>166</v>
      </c>
      <c r="BJ806">
        <v>1</v>
      </c>
      <c r="BK806" s="72">
        <f>+BK801*100.5%</f>
        <v>64689.765298058839</v>
      </c>
      <c r="BL806" s="73">
        <f t="shared" si="1900"/>
        <v>5390.8137748382369</v>
      </c>
      <c r="BM806" s="73">
        <f t="shared" si="1901"/>
        <v>2488.0678960791861</v>
      </c>
      <c r="BN806" s="73">
        <f t="shared" si="1902"/>
        <v>31.100848700989825</v>
      </c>
      <c r="BO806" s="69">
        <f t="shared" si="1903"/>
        <v>31.1</v>
      </c>
      <c r="BR806" t="str">
        <f t="shared" si="1904"/>
        <v>M166-1</v>
      </c>
      <c r="BS806">
        <f>+BS801+1</f>
        <v>166</v>
      </c>
      <c r="BT806">
        <v>1</v>
      </c>
      <c r="BU806" s="72">
        <f>+BU801*100.5%</f>
        <v>64689.765298058839</v>
      </c>
      <c r="BV806" s="73">
        <f t="shared" si="1905"/>
        <v>5390.8137748382369</v>
      </c>
      <c r="BW806" s="73">
        <f t="shared" si="1906"/>
        <v>2488.0678960791861</v>
      </c>
      <c r="BX806" s="73">
        <f t="shared" si="1907"/>
        <v>31.100848700989825</v>
      </c>
      <c r="BY806" s="69">
        <f t="shared" si="1908"/>
        <v>31.1</v>
      </c>
      <c r="CB806" t="str">
        <f t="shared" si="1909"/>
        <v>E166-1</v>
      </c>
      <c r="CC806">
        <f>+CC801+1</f>
        <v>166</v>
      </c>
      <c r="CD806">
        <v>1</v>
      </c>
      <c r="CE806" s="72">
        <f>+CE801*100.5%</f>
        <v>64689.765298058839</v>
      </c>
      <c r="CF806" s="73">
        <f t="shared" si="1910"/>
        <v>5390.8137748382369</v>
      </c>
      <c r="CG806" s="73">
        <f t="shared" si="1911"/>
        <v>2488.0678960791861</v>
      </c>
      <c r="CH806" s="73">
        <f t="shared" si="1912"/>
        <v>31.100848700989825</v>
      </c>
      <c r="CI806" s="69">
        <f t="shared" si="1913"/>
        <v>31.1</v>
      </c>
      <c r="CL806" t="str">
        <f t="shared" si="1914"/>
        <v>S166-1</v>
      </c>
      <c r="CM806">
        <f>+CM801+1</f>
        <v>166</v>
      </c>
      <c r="CN806">
        <v>1</v>
      </c>
      <c r="CO806" s="72">
        <f>+CO801*100.5%</f>
        <v>64689.765298058839</v>
      </c>
      <c r="CP806" s="73">
        <f t="shared" si="1915"/>
        <v>5390.8137748382369</v>
      </c>
      <c r="CQ806" s="73">
        <f t="shared" si="1916"/>
        <v>2488.0678960791861</v>
      </c>
      <c r="CR806" s="73">
        <f t="shared" si="1917"/>
        <v>31.100848700989825</v>
      </c>
      <c r="CU806" t="str">
        <f t="shared" si="1918"/>
        <v>T166-1</v>
      </c>
      <c r="CV806">
        <f>+CV801+1</f>
        <v>166</v>
      </c>
      <c r="CW806">
        <v>1</v>
      </c>
      <c r="CX806" s="72">
        <f>+CX801*100.5%</f>
        <v>64689.765298058839</v>
      </c>
      <c r="CY806" s="73">
        <f t="shared" si="1919"/>
        <v>5390.8137748382369</v>
      </c>
      <c r="CZ806" s="73">
        <f t="shared" si="1920"/>
        <v>2488.0678960791861</v>
      </c>
      <c r="DA806" s="73">
        <f t="shared" si="1921"/>
        <v>31.100848700989825</v>
      </c>
    </row>
    <row r="807" spans="1:105" ht="18.75" hidden="1" customHeight="1" x14ac:dyDescent="0.2">
      <c r="A807" s="3">
        <v>833</v>
      </c>
      <c r="B807" s="4">
        <v>221.42400000000001</v>
      </c>
      <c r="C807" s="5">
        <v>38380</v>
      </c>
      <c r="AD807" t="str">
        <f t="shared" si="1890"/>
        <v>F166-2</v>
      </c>
      <c r="AE807">
        <f>+AE806</f>
        <v>166</v>
      </c>
      <c r="AF807">
        <v>2</v>
      </c>
      <c r="AG807" s="72">
        <f t="shared" ref="AG807:AG810" si="1980">+AG806*105%</f>
        <v>75587.060983656382</v>
      </c>
      <c r="AH807" s="73">
        <f t="shared" si="1891"/>
        <v>6298.9217486380321</v>
      </c>
      <c r="AI807" s="73">
        <f t="shared" si="1892"/>
        <v>2907.194653217553</v>
      </c>
      <c r="AJ807" s="73">
        <f t="shared" si="1893"/>
        <v>36.339933165219414</v>
      </c>
      <c r="AK807" s="69">
        <f t="shared" si="1894"/>
        <v>36.340000000000003</v>
      </c>
      <c r="AN807" t="str">
        <f t="shared" si="1895"/>
        <v>F139-4</v>
      </c>
      <c r="AO807">
        <f t="shared" si="1978"/>
        <v>139</v>
      </c>
      <c r="AP807">
        <v>4</v>
      </c>
      <c r="AQ807" s="72">
        <f t="shared" si="1976"/>
        <v>69367.028495765844</v>
      </c>
      <c r="AR807" s="73">
        <f t="shared" si="1882"/>
        <v>5780.5857079804873</v>
      </c>
      <c r="AS807" s="73">
        <f t="shared" si="1883"/>
        <v>2667.9626344525323</v>
      </c>
      <c r="AT807" s="73">
        <f t="shared" si="1884"/>
        <v>33.349532930656657</v>
      </c>
      <c r="AU807" s="69">
        <f t="shared" si="1885"/>
        <v>33.35</v>
      </c>
      <c r="AX807" t="str">
        <f t="shared" si="1897"/>
        <v>P139-4</v>
      </c>
      <c r="AY807">
        <f t="shared" si="1979"/>
        <v>139</v>
      </c>
      <c r="AZ807">
        <v>4</v>
      </c>
      <c r="BA807" s="72">
        <f t="shared" si="1977"/>
        <v>66439.521797649883</v>
      </c>
      <c r="BB807" s="73">
        <f t="shared" si="1886"/>
        <v>5536.6268164708235</v>
      </c>
      <c r="BC807" s="73">
        <f t="shared" si="1887"/>
        <v>2555.366222986534</v>
      </c>
      <c r="BD807" s="73">
        <f t="shared" si="1888"/>
        <v>31.942077787331673</v>
      </c>
      <c r="BE807" s="69">
        <f t="shared" si="1889"/>
        <v>31.94</v>
      </c>
      <c r="BH807" t="str">
        <f t="shared" si="1899"/>
        <v>G166-2</v>
      </c>
      <c r="BI807">
        <f>+BI806</f>
        <v>166</v>
      </c>
      <c r="BJ807">
        <v>2</v>
      </c>
      <c r="BK807" s="72">
        <f t="shared" ref="BK807:BK810" si="1981">+BK806*105%</f>
        <v>67924.253562961778</v>
      </c>
      <c r="BL807" s="73">
        <f t="shared" si="1900"/>
        <v>5660.3544635801481</v>
      </c>
      <c r="BM807" s="73">
        <f t="shared" si="1901"/>
        <v>2612.4712908831452</v>
      </c>
      <c r="BN807" s="73">
        <f t="shared" si="1902"/>
        <v>32.655891136039315</v>
      </c>
      <c r="BO807" s="69">
        <f t="shared" si="1903"/>
        <v>32.659999999999997</v>
      </c>
      <c r="BR807" t="str">
        <f t="shared" si="1904"/>
        <v>M166-2</v>
      </c>
      <c r="BS807">
        <f>+BS806</f>
        <v>166</v>
      </c>
      <c r="BT807">
        <v>2</v>
      </c>
      <c r="BU807" s="72">
        <f t="shared" ref="BU807:BU810" si="1982">+BU806*105%</f>
        <v>67924.253562961778</v>
      </c>
      <c r="BV807" s="73">
        <f t="shared" si="1905"/>
        <v>5660.3544635801481</v>
      </c>
      <c r="BW807" s="73">
        <f t="shared" si="1906"/>
        <v>2612.4712908831452</v>
      </c>
      <c r="BX807" s="73">
        <f t="shared" si="1907"/>
        <v>32.655891136039315</v>
      </c>
      <c r="BY807" s="69">
        <f t="shared" si="1908"/>
        <v>32.659999999999997</v>
      </c>
      <c r="CB807" t="str">
        <f t="shared" si="1909"/>
        <v>E166-2</v>
      </c>
      <c r="CC807">
        <f>+CC806</f>
        <v>166</v>
      </c>
      <c r="CD807">
        <v>2</v>
      </c>
      <c r="CE807" s="72">
        <f t="shared" ref="CE807:CE810" si="1983">+CE806*105%</f>
        <v>67924.253562961778</v>
      </c>
      <c r="CF807" s="73">
        <f t="shared" si="1910"/>
        <v>5660.3544635801481</v>
      </c>
      <c r="CG807" s="73">
        <f t="shared" si="1911"/>
        <v>2612.4712908831452</v>
      </c>
      <c r="CH807" s="73">
        <f t="shared" si="1912"/>
        <v>32.655891136039315</v>
      </c>
      <c r="CI807" s="69">
        <f t="shared" si="1913"/>
        <v>32.659999999999997</v>
      </c>
      <c r="CL807" t="str">
        <f t="shared" si="1914"/>
        <v>S166-2</v>
      </c>
      <c r="CM807">
        <f>+CM806</f>
        <v>166</v>
      </c>
      <c r="CN807">
        <v>2</v>
      </c>
      <c r="CO807" s="72">
        <f t="shared" ref="CO807:CO810" si="1984">+CO806*105%</f>
        <v>67924.253562961778</v>
      </c>
      <c r="CP807" s="73">
        <f t="shared" si="1915"/>
        <v>5660.3544635801481</v>
      </c>
      <c r="CQ807" s="73">
        <f t="shared" si="1916"/>
        <v>2612.4712908831452</v>
      </c>
      <c r="CR807" s="73">
        <f t="shared" si="1917"/>
        <v>32.655891136039315</v>
      </c>
      <c r="CU807" t="str">
        <f t="shared" si="1918"/>
        <v>T166-2</v>
      </c>
      <c r="CV807">
        <f>+CV806</f>
        <v>166</v>
      </c>
      <c r="CW807">
        <v>2</v>
      </c>
      <c r="CX807" s="72">
        <f t="shared" ref="CX807:CX810" si="1985">+CX806*105%</f>
        <v>67924.253562961778</v>
      </c>
      <c r="CY807" s="73">
        <f t="shared" si="1919"/>
        <v>5660.3544635801481</v>
      </c>
      <c r="CZ807" s="73">
        <f t="shared" si="1920"/>
        <v>2612.4712908831452</v>
      </c>
      <c r="DA807" s="73">
        <f t="shared" si="1921"/>
        <v>32.655891136039315</v>
      </c>
    </row>
    <row r="808" spans="1:105" ht="18.75" hidden="1" customHeight="1" x14ac:dyDescent="0.2">
      <c r="A808" s="3">
        <v>834</v>
      </c>
      <c r="B808" s="4">
        <v>222.53100000000001</v>
      </c>
      <c r="C808" s="5">
        <v>38572</v>
      </c>
      <c r="AD808" t="str">
        <f t="shared" si="1890"/>
        <v>F166-3</v>
      </c>
      <c r="AE808">
        <f>+AE807</f>
        <v>166</v>
      </c>
      <c r="AF808">
        <v>3</v>
      </c>
      <c r="AG808" s="72">
        <f t="shared" si="1980"/>
        <v>79366.41403283921</v>
      </c>
      <c r="AH808" s="73">
        <f t="shared" si="1891"/>
        <v>6613.8678360699341</v>
      </c>
      <c r="AI808" s="73">
        <f t="shared" si="1892"/>
        <v>3052.5543858784313</v>
      </c>
      <c r="AJ808" s="73">
        <f t="shared" si="1893"/>
        <v>38.15692982348039</v>
      </c>
      <c r="AK808" s="69">
        <f t="shared" si="1894"/>
        <v>38.159999999999997</v>
      </c>
      <c r="AN808" t="str">
        <f t="shared" si="1895"/>
        <v>F139-5</v>
      </c>
      <c r="AO808">
        <f t="shared" si="1978"/>
        <v>139</v>
      </c>
      <c r="AP808">
        <v>5</v>
      </c>
      <c r="AQ808" s="72">
        <f t="shared" si="1976"/>
        <v>72835.379920554144</v>
      </c>
      <c r="AR808" s="73">
        <f t="shared" si="1882"/>
        <v>6069.6149933795123</v>
      </c>
      <c r="AS808" s="73">
        <f t="shared" si="1883"/>
        <v>2801.3607661751594</v>
      </c>
      <c r="AT808" s="73">
        <f t="shared" si="1884"/>
        <v>35.017009577189491</v>
      </c>
      <c r="AU808" s="69">
        <f t="shared" si="1885"/>
        <v>35.020000000000003</v>
      </c>
      <c r="AX808" t="str">
        <f t="shared" si="1897"/>
        <v>P139-5</v>
      </c>
      <c r="AY808">
        <f t="shared" si="1979"/>
        <v>139</v>
      </c>
      <c r="AZ808">
        <v>5</v>
      </c>
      <c r="BA808" s="72">
        <f t="shared" si="1977"/>
        <v>69761.497887532387</v>
      </c>
      <c r="BB808" s="73">
        <f t="shared" si="1886"/>
        <v>5813.4581572943653</v>
      </c>
      <c r="BC808" s="73">
        <f t="shared" si="1887"/>
        <v>2683.134534135861</v>
      </c>
      <c r="BD808" s="73">
        <f t="shared" si="1888"/>
        <v>33.539181676698263</v>
      </c>
      <c r="BE808" s="69">
        <f t="shared" si="1889"/>
        <v>33.54</v>
      </c>
      <c r="BH808" t="str">
        <f t="shared" si="1899"/>
        <v>G166-3</v>
      </c>
      <c r="BI808">
        <f>+BI807</f>
        <v>166</v>
      </c>
      <c r="BJ808">
        <v>3</v>
      </c>
      <c r="BK808" s="72">
        <f t="shared" si="1981"/>
        <v>71320.466241109869</v>
      </c>
      <c r="BL808" s="73">
        <f t="shared" si="1900"/>
        <v>5943.3721867591557</v>
      </c>
      <c r="BM808" s="73">
        <f t="shared" si="1901"/>
        <v>2743.0948554273027</v>
      </c>
      <c r="BN808" s="73">
        <f t="shared" si="1902"/>
        <v>34.288685692841284</v>
      </c>
      <c r="BO808" s="69">
        <f t="shared" si="1903"/>
        <v>34.29</v>
      </c>
      <c r="BR808" t="str">
        <f t="shared" si="1904"/>
        <v>M166-3</v>
      </c>
      <c r="BS808">
        <f>+BS807</f>
        <v>166</v>
      </c>
      <c r="BT808">
        <v>3</v>
      </c>
      <c r="BU808" s="72">
        <f t="shared" si="1982"/>
        <v>71320.466241109869</v>
      </c>
      <c r="BV808" s="73">
        <f t="shared" si="1905"/>
        <v>5943.3721867591557</v>
      </c>
      <c r="BW808" s="73">
        <f t="shared" si="1906"/>
        <v>2743.0948554273027</v>
      </c>
      <c r="BX808" s="73">
        <f t="shared" si="1907"/>
        <v>34.288685692841284</v>
      </c>
      <c r="BY808" s="69">
        <f t="shared" si="1908"/>
        <v>34.29</v>
      </c>
      <c r="CB808" t="str">
        <f t="shared" si="1909"/>
        <v>E166-3</v>
      </c>
      <c r="CC808">
        <f>+CC807</f>
        <v>166</v>
      </c>
      <c r="CD808">
        <v>3</v>
      </c>
      <c r="CE808" s="72">
        <f t="shared" si="1983"/>
        <v>71320.466241109869</v>
      </c>
      <c r="CF808" s="73">
        <f t="shared" si="1910"/>
        <v>5943.3721867591557</v>
      </c>
      <c r="CG808" s="73">
        <f t="shared" si="1911"/>
        <v>2743.0948554273027</v>
      </c>
      <c r="CH808" s="73">
        <f t="shared" si="1912"/>
        <v>34.288685692841284</v>
      </c>
      <c r="CI808" s="69">
        <f t="shared" si="1913"/>
        <v>34.29</v>
      </c>
      <c r="CL808" t="str">
        <f t="shared" si="1914"/>
        <v>S166-3</v>
      </c>
      <c r="CM808">
        <f>+CM807</f>
        <v>166</v>
      </c>
      <c r="CN808">
        <v>3</v>
      </c>
      <c r="CO808" s="72">
        <f t="shared" si="1984"/>
        <v>71320.466241109869</v>
      </c>
      <c r="CP808" s="73">
        <f t="shared" si="1915"/>
        <v>5943.3721867591557</v>
      </c>
      <c r="CQ808" s="73">
        <f t="shared" si="1916"/>
        <v>2743.0948554273027</v>
      </c>
      <c r="CR808" s="73">
        <f t="shared" si="1917"/>
        <v>34.288685692841284</v>
      </c>
      <c r="CU808" t="str">
        <f t="shared" si="1918"/>
        <v>T166-3</v>
      </c>
      <c r="CV808">
        <f>+CV807</f>
        <v>166</v>
      </c>
      <c r="CW808">
        <v>3</v>
      </c>
      <c r="CX808" s="72">
        <f t="shared" si="1985"/>
        <v>71320.466241109869</v>
      </c>
      <c r="CY808" s="73">
        <f t="shared" si="1919"/>
        <v>5943.3721867591557</v>
      </c>
      <c r="CZ808" s="73">
        <f t="shared" si="1920"/>
        <v>2743.0948554273027</v>
      </c>
      <c r="DA808" s="73">
        <f t="shared" si="1921"/>
        <v>34.288685692841284</v>
      </c>
    </row>
    <row r="809" spans="1:105" ht="18.75" hidden="1" customHeight="1" x14ac:dyDescent="0.2">
      <c r="A809" s="3">
        <v>835</v>
      </c>
      <c r="B809" s="4">
        <v>223.64400000000001</v>
      </c>
      <c r="C809" s="5">
        <v>38765</v>
      </c>
      <c r="AD809" t="str">
        <f t="shared" si="1890"/>
        <v>F166-4</v>
      </c>
      <c r="AE809">
        <f>+AE808</f>
        <v>166</v>
      </c>
      <c r="AF809">
        <v>4</v>
      </c>
      <c r="AG809" s="72">
        <f t="shared" si="1980"/>
        <v>83334.734734481171</v>
      </c>
      <c r="AH809" s="73">
        <f t="shared" si="1891"/>
        <v>6944.5612278734307</v>
      </c>
      <c r="AI809" s="73">
        <f t="shared" si="1892"/>
        <v>3205.1821051723527</v>
      </c>
      <c r="AJ809" s="73">
        <f t="shared" si="1893"/>
        <v>40.064776314654409</v>
      </c>
      <c r="AK809" s="69">
        <f t="shared" si="1894"/>
        <v>40.06</v>
      </c>
      <c r="AN809" t="str">
        <f t="shared" si="1895"/>
        <v>F139-6</v>
      </c>
      <c r="AO809">
        <f t="shared" si="1978"/>
        <v>139</v>
      </c>
      <c r="AP809">
        <v>6</v>
      </c>
      <c r="AQ809" s="72">
        <f t="shared" si="1976"/>
        <v>76477.148916581849</v>
      </c>
      <c r="AR809" s="73">
        <f t="shared" si="1882"/>
        <v>6373.0957430484877</v>
      </c>
      <c r="AS809" s="73">
        <f t="shared" si="1883"/>
        <v>2941.4288044839172</v>
      </c>
      <c r="AT809" s="73">
        <f t="shared" si="1884"/>
        <v>36.767860056048967</v>
      </c>
      <c r="AU809" s="69">
        <f t="shared" si="1885"/>
        <v>36.770000000000003</v>
      </c>
      <c r="AX809" t="str">
        <f t="shared" si="1897"/>
        <v>P139-6</v>
      </c>
      <c r="AY809">
        <f t="shared" si="1979"/>
        <v>139</v>
      </c>
      <c r="AZ809">
        <v>6</v>
      </c>
      <c r="BA809" s="72">
        <f t="shared" si="1977"/>
        <v>73249.57278190901</v>
      </c>
      <c r="BB809" s="73">
        <f t="shared" si="1886"/>
        <v>6104.1310651590838</v>
      </c>
      <c r="BC809" s="73">
        <f t="shared" si="1887"/>
        <v>2817.2912608426541</v>
      </c>
      <c r="BD809" s="73">
        <f t="shared" si="1888"/>
        <v>35.216140760533179</v>
      </c>
      <c r="BE809" s="69">
        <f t="shared" si="1889"/>
        <v>35.22</v>
      </c>
      <c r="BH809" t="str">
        <f t="shared" si="1899"/>
        <v>G166-4</v>
      </c>
      <c r="BI809">
        <f>+BI808</f>
        <v>166</v>
      </c>
      <c r="BJ809">
        <v>4</v>
      </c>
      <c r="BK809" s="72">
        <f t="shared" si="1981"/>
        <v>74886.48955316536</v>
      </c>
      <c r="BL809" s="73">
        <f t="shared" si="1900"/>
        <v>6240.5407960971133</v>
      </c>
      <c r="BM809" s="73">
        <f t="shared" si="1901"/>
        <v>2880.2495981986676</v>
      </c>
      <c r="BN809" s="73">
        <f t="shared" si="1902"/>
        <v>36.003119977483344</v>
      </c>
      <c r="BO809" s="69">
        <f t="shared" si="1903"/>
        <v>36</v>
      </c>
      <c r="BR809" t="str">
        <f t="shared" si="1904"/>
        <v>M166-4</v>
      </c>
      <c r="BS809">
        <f>+BS808</f>
        <v>166</v>
      </c>
      <c r="BT809">
        <v>4</v>
      </c>
      <c r="BU809" s="72">
        <f t="shared" si="1982"/>
        <v>74886.48955316536</v>
      </c>
      <c r="BV809" s="73">
        <f t="shared" si="1905"/>
        <v>6240.5407960971133</v>
      </c>
      <c r="BW809" s="73">
        <f t="shared" si="1906"/>
        <v>2880.2495981986676</v>
      </c>
      <c r="BX809" s="73">
        <f t="shared" si="1907"/>
        <v>36.003119977483344</v>
      </c>
      <c r="BY809" s="69">
        <f t="shared" si="1908"/>
        <v>36</v>
      </c>
      <c r="CB809" t="str">
        <f t="shared" si="1909"/>
        <v>E166-4</v>
      </c>
      <c r="CC809">
        <f>+CC808</f>
        <v>166</v>
      </c>
      <c r="CD809">
        <v>4</v>
      </c>
      <c r="CE809" s="72">
        <f t="shared" si="1983"/>
        <v>74886.48955316536</v>
      </c>
      <c r="CF809" s="73">
        <f t="shared" si="1910"/>
        <v>6240.5407960971133</v>
      </c>
      <c r="CG809" s="73">
        <f t="shared" si="1911"/>
        <v>2880.2495981986676</v>
      </c>
      <c r="CH809" s="73">
        <f t="shared" si="1912"/>
        <v>36.003119977483344</v>
      </c>
      <c r="CI809" s="69">
        <f t="shared" si="1913"/>
        <v>36</v>
      </c>
      <c r="CL809" t="str">
        <f t="shared" si="1914"/>
        <v>S166-4</v>
      </c>
      <c r="CM809">
        <f>+CM808</f>
        <v>166</v>
      </c>
      <c r="CN809">
        <v>4</v>
      </c>
      <c r="CO809" s="72">
        <f t="shared" si="1984"/>
        <v>74886.48955316536</v>
      </c>
      <c r="CP809" s="73">
        <f t="shared" si="1915"/>
        <v>6240.5407960971133</v>
      </c>
      <c r="CQ809" s="73">
        <f t="shared" si="1916"/>
        <v>2880.2495981986676</v>
      </c>
      <c r="CR809" s="73">
        <f t="shared" si="1917"/>
        <v>36.003119977483344</v>
      </c>
      <c r="CU809" t="str">
        <f t="shared" si="1918"/>
        <v>T166-4</v>
      </c>
      <c r="CV809">
        <f>+CV808</f>
        <v>166</v>
      </c>
      <c r="CW809">
        <v>4</v>
      </c>
      <c r="CX809" s="72">
        <f t="shared" si="1985"/>
        <v>74886.48955316536</v>
      </c>
      <c r="CY809" s="73">
        <f t="shared" si="1919"/>
        <v>6240.5407960971133</v>
      </c>
      <c r="CZ809" s="73">
        <f t="shared" si="1920"/>
        <v>2880.2495981986676</v>
      </c>
      <c r="DA809" s="73">
        <f t="shared" si="1921"/>
        <v>36.003119977483344</v>
      </c>
    </row>
    <row r="810" spans="1:105" ht="18.75" hidden="1" customHeight="1" x14ac:dyDescent="0.2">
      <c r="A810" s="3">
        <v>836</v>
      </c>
      <c r="B810" s="4">
        <v>224.762</v>
      </c>
      <c r="C810" s="5">
        <v>38959</v>
      </c>
      <c r="AD810" t="str">
        <f t="shared" si="1890"/>
        <v>F166-5</v>
      </c>
      <c r="AE810">
        <f>+AE809</f>
        <v>166</v>
      </c>
      <c r="AF810">
        <v>5</v>
      </c>
      <c r="AG810" s="72">
        <f t="shared" si="1980"/>
        <v>87501.471471205237</v>
      </c>
      <c r="AH810" s="73">
        <f t="shared" si="1891"/>
        <v>7291.7892892671034</v>
      </c>
      <c r="AI810" s="73">
        <f t="shared" si="1892"/>
        <v>3365.4412104309708</v>
      </c>
      <c r="AJ810" s="73">
        <f t="shared" si="1893"/>
        <v>42.068015130387131</v>
      </c>
      <c r="AK810" s="69">
        <f t="shared" si="1894"/>
        <v>42.07</v>
      </c>
      <c r="AN810" t="str">
        <f t="shared" si="1895"/>
        <v>F140-1</v>
      </c>
      <c r="AO810">
        <f>+AO804+1</f>
        <v>140</v>
      </c>
      <c r="AP810">
        <v>1</v>
      </c>
      <c r="AQ810" s="72">
        <f>+AQ804*100.5%</f>
        <v>60221.456549612056</v>
      </c>
      <c r="AR810" s="73">
        <f t="shared" si="1882"/>
        <v>5018.454712467671</v>
      </c>
      <c r="AS810" s="73">
        <f t="shared" si="1883"/>
        <v>2316.2098672927714</v>
      </c>
      <c r="AT810" s="73">
        <f t="shared" si="1884"/>
        <v>28.952623341159644</v>
      </c>
      <c r="AU810" s="69">
        <f t="shared" si="1885"/>
        <v>28.95</v>
      </c>
      <c r="AX810" t="str">
        <f t="shared" si="1897"/>
        <v>P140-1</v>
      </c>
      <c r="AY810">
        <f>+AY804+1</f>
        <v>140</v>
      </c>
      <c r="AZ810">
        <v>1</v>
      </c>
      <c r="BA810" s="72">
        <f>+BA804*100.5%</f>
        <v>57679.921742047823</v>
      </c>
      <c r="BB810" s="73">
        <f t="shared" si="1886"/>
        <v>4806.660145170652</v>
      </c>
      <c r="BC810" s="73">
        <f t="shared" si="1887"/>
        <v>2218.4585285403009</v>
      </c>
      <c r="BD810" s="73">
        <f t="shared" si="1888"/>
        <v>27.730731606753761</v>
      </c>
      <c r="BE810" s="69">
        <f t="shared" si="1889"/>
        <v>27.73</v>
      </c>
      <c r="BH810" t="str">
        <f t="shared" si="1899"/>
        <v>G166-5</v>
      </c>
      <c r="BI810">
        <f>+BI809</f>
        <v>166</v>
      </c>
      <c r="BJ810">
        <v>5</v>
      </c>
      <c r="BK810" s="72">
        <f t="shared" si="1981"/>
        <v>78630.814030823632</v>
      </c>
      <c r="BL810" s="73">
        <f t="shared" si="1900"/>
        <v>6552.5678359019694</v>
      </c>
      <c r="BM810" s="73">
        <f t="shared" si="1901"/>
        <v>3024.2620781086011</v>
      </c>
      <c r="BN810" s="73">
        <f t="shared" si="1902"/>
        <v>37.803275976357519</v>
      </c>
      <c r="BO810" s="69">
        <f t="shared" si="1903"/>
        <v>37.799999999999997</v>
      </c>
      <c r="BR810" t="str">
        <f t="shared" si="1904"/>
        <v>M166-5</v>
      </c>
      <c r="BS810">
        <f>+BS809</f>
        <v>166</v>
      </c>
      <c r="BT810">
        <v>5</v>
      </c>
      <c r="BU810" s="72">
        <f t="shared" si="1982"/>
        <v>78630.814030823632</v>
      </c>
      <c r="BV810" s="73">
        <f t="shared" si="1905"/>
        <v>6552.5678359019694</v>
      </c>
      <c r="BW810" s="73">
        <f t="shared" si="1906"/>
        <v>3024.2620781086011</v>
      </c>
      <c r="BX810" s="73">
        <f t="shared" si="1907"/>
        <v>37.803275976357519</v>
      </c>
      <c r="BY810" s="69">
        <f t="shared" si="1908"/>
        <v>37.799999999999997</v>
      </c>
      <c r="CB810" t="str">
        <f t="shared" si="1909"/>
        <v>E166-5</v>
      </c>
      <c r="CC810">
        <f>+CC809</f>
        <v>166</v>
      </c>
      <c r="CD810">
        <v>5</v>
      </c>
      <c r="CE810" s="72">
        <f t="shared" si="1983"/>
        <v>78630.814030823632</v>
      </c>
      <c r="CF810" s="73">
        <f t="shared" si="1910"/>
        <v>6552.5678359019694</v>
      </c>
      <c r="CG810" s="73">
        <f t="shared" si="1911"/>
        <v>3024.2620781086011</v>
      </c>
      <c r="CH810" s="73">
        <f t="shared" si="1912"/>
        <v>37.803275976357519</v>
      </c>
      <c r="CI810" s="69">
        <f t="shared" si="1913"/>
        <v>37.799999999999997</v>
      </c>
      <c r="CL810" t="str">
        <f t="shared" si="1914"/>
        <v>S166-5</v>
      </c>
      <c r="CM810">
        <f>+CM809</f>
        <v>166</v>
      </c>
      <c r="CN810">
        <v>5</v>
      </c>
      <c r="CO810" s="72">
        <f t="shared" si="1984"/>
        <v>78630.814030823632</v>
      </c>
      <c r="CP810" s="73">
        <f t="shared" si="1915"/>
        <v>6552.5678359019694</v>
      </c>
      <c r="CQ810" s="73">
        <f t="shared" si="1916"/>
        <v>3024.2620781086011</v>
      </c>
      <c r="CR810" s="73">
        <f t="shared" si="1917"/>
        <v>37.803275976357519</v>
      </c>
      <c r="CU810" t="str">
        <f t="shared" si="1918"/>
        <v>T166-5</v>
      </c>
      <c r="CV810">
        <f>+CV809</f>
        <v>166</v>
      </c>
      <c r="CW810">
        <v>5</v>
      </c>
      <c r="CX810" s="72">
        <f t="shared" si="1985"/>
        <v>78630.814030823632</v>
      </c>
      <c r="CY810" s="73">
        <f t="shared" si="1919"/>
        <v>6552.5678359019694</v>
      </c>
      <c r="CZ810" s="73">
        <f t="shared" si="1920"/>
        <v>3024.2620781086011</v>
      </c>
      <c r="DA810" s="73">
        <f t="shared" si="1921"/>
        <v>37.803275976357519</v>
      </c>
    </row>
    <row r="811" spans="1:105" ht="18.75" hidden="1" customHeight="1" x14ac:dyDescent="0.2">
      <c r="A811" s="3">
        <v>837</v>
      </c>
      <c r="B811" s="4">
        <v>225.886</v>
      </c>
      <c r="C811" s="5">
        <v>39154</v>
      </c>
      <c r="AD811" t="str">
        <f t="shared" si="1890"/>
        <v>F167-1</v>
      </c>
      <c r="AE811">
        <f>+AE806+1</f>
        <v>167</v>
      </c>
      <c r="AF811">
        <v>1</v>
      </c>
      <c r="AG811" s="72">
        <f>+AG806*100.5%</f>
        <v>72347.615512928242</v>
      </c>
      <c r="AH811" s="73">
        <f t="shared" si="1891"/>
        <v>6028.9679594106865</v>
      </c>
      <c r="AI811" s="73">
        <f t="shared" si="1892"/>
        <v>2782.6005966510861</v>
      </c>
      <c r="AJ811" s="73">
        <f t="shared" si="1893"/>
        <v>34.782507458138575</v>
      </c>
      <c r="AK811" s="69">
        <f t="shared" si="1894"/>
        <v>34.78</v>
      </c>
      <c r="AN811" t="str">
        <f t="shared" si="1895"/>
        <v>F140-2</v>
      </c>
      <c r="AO811">
        <f>AO810</f>
        <v>140</v>
      </c>
      <c r="AP811">
        <v>2</v>
      </c>
      <c r="AQ811" s="72">
        <f t="shared" ref="AQ811:AQ815" si="1986">+AQ810*105%</f>
        <v>63232.529377092658</v>
      </c>
      <c r="AR811" s="73">
        <f t="shared" si="1882"/>
        <v>5269.3774480910552</v>
      </c>
      <c r="AS811" s="73">
        <f t="shared" si="1883"/>
        <v>2432.02036065741</v>
      </c>
      <c r="AT811" s="73">
        <f t="shared" si="1884"/>
        <v>30.400254508217625</v>
      </c>
      <c r="AU811" s="69">
        <f t="shared" si="1885"/>
        <v>30.4</v>
      </c>
      <c r="AX811" t="str">
        <f t="shared" si="1897"/>
        <v>P140-2</v>
      </c>
      <c r="AY811">
        <f>AY810</f>
        <v>140</v>
      </c>
      <c r="AZ811">
        <v>2</v>
      </c>
      <c r="BA811" s="72">
        <f t="shared" ref="BA811:BA815" si="1987">+BA810*105%</f>
        <v>60563.917829150218</v>
      </c>
      <c r="BB811" s="73">
        <f t="shared" si="1886"/>
        <v>5046.9931524291851</v>
      </c>
      <c r="BC811" s="73">
        <f t="shared" si="1887"/>
        <v>2329.3814549673161</v>
      </c>
      <c r="BD811" s="73">
        <f t="shared" si="1888"/>
        <v>29.117268187091451</v>
      </c>
      <c r="BE811" s="69">
        <f t="shared" si="1889"/>
        <v>29.12</v>
      </c>
      <c r="BH811" t="str">
        <f t="shared" si="1899"/>
        <v>G167-1</v>
      </c>
      <c r="BI811">
        <f>+BI806+1</f>
        <v>167</v>
      </c>
      <c r="BJ811">
        <v>1</v>
      </c>
      <c r="BK811" s="72">
        <f>+BK806*100.5%</f>
        <v>65013.214124549129</v>
      </c>
      <c r="BL811" s="73">
        <f t="shared" si="1900"/>
        <v>5417.7678437124277</v>
      </c>
      <c r="BM811" s="73">
        <f t="shared" si="1901"/>
        <v>2500.5082355595819</v>
      </c>
      <c r="BN811" s="73">
        <f t="shared" si="1902"/>
        <v>31.256352944494775</v>
      </c>
      <c r="BO811" s="69">
        <f t="shared" si="1903"/>
        <v>31.26</v>
      </c>
      <c r="BR811" t="str">
        <f t="shared" si="1904"/>
        <v>M167-1</v>
      </c>
      <c r="BS811">
        <f>+BS806+1</f>
        <v>167</v>
      </c>
      <c r="BT811">
        <v>1</v>
      </c>
      <c r="BU811" s="72">
        <f>+BU806*100.5%</f>
        <v>65013.214124549129</v>
      </c>
      <c r="BV811" s="73">
        <f t="shared" si="1905"/>
        <v>5417.7678437124277</v>
      </c>
      <c r="BW811" s="73">
        <f t="shared" si="1906"/>
        <v>2500.5082355595819</v>
      </c>
      <c r="BX811" s="73">
        <f t="shared" si="1907"/>
        <v>31.256352944494775</v>
      </c>
      <c r="BY811" s="69">
        <f t="shared" si="1908"/>
        <v>31.26</v>
      </c>
      <c r="CB811" t="str">
        <f t="shared" si="1909"/>
        <v>E167-1</v>
      </c>
      <c r="CC811">
        <f>+CC806+1</f>
        <v>167</v>
      </c>
      <c r="CD811">
        <v>1</v>
      </c>
      <c r="CE811" s="72">
        <f>+CE806*100.5%</f>
        <v>65013.214124549129</v>
      </c>
      <c r="CF811" s="73">
        <f t="shared" si="1910"/>
        <v>5417.7678437124277</v>
      </c>
      <c r="CG811" s="73">
        <f t="shared" si="1911"/>
        <v>2500.5082355595819</v>
      </c>
      <c r="CH811" s="73">
        <f t="shared" si="1912"/>
        <v>31.256352944494775</v>
      </c>
      <c r="CI811" s="69">
        <f t="shared" si="1913"/>
        <v>31.26</v>
      </c>
      <c r="CL811" t="str">
        <f t="shared" si="1914"/>
        <v>S167-1</v>
      </c>
      <c r="CM811">
        <f>+CM806+1</f>
        <v>167</v>
      </c>
      <c r="CN811">
        <v>1</v>
      </c>
      <c r="CO811" s="72">
        <f>+CO806*100.5%</f>
        <v>65013.214124549129</v>
      </c>
      <c r="CP811" s="73">
        <f t="shared" si="1915"/>
        <v>5417.7678437124277</v>
      </c>
      <c r="CQ811" s="73">
        <f t="shared" si="1916"/>
        <v>2500.5082355595819</v>
      </c>
      <c r="CR811" s="73">
        <f t="shared" si="1917"/>
        <v>31.256352944494775</v>
      </c>
      <c r="CU811" t="str">
        <f t="shared" si="1918"/>
        <v>T167-1</v>
      </c>
      <c r="CV811">
        <f>+CV806+1</f>
        <v>167</v>
      </c>
      <c r="CW811">
        <v>1</v>
      </c>
      <c r="CX811" s="72">
        <f>+CX806*100.5%</f>
        <v>65013.214124549129</v>
      </c>
      <c r="CY811" s="73">
        <f t="shared" si="1919"/>
        <v>5417.7678437124277</v>
      </c>
      <c r="CZ811" s="73">
        <f t="shared" si="1920"/>
        <v>2500.5082355595819</v>
      </c>
      <c r="DA811" s="73">
        <f t="shared" si="1921"/>
        <v>31.256352944494775</v>
      </c>
    </row>
    <row r="812" spans="1:105" ht="18.75" hidden="1" customHeight="1" x14ac:dyDescent="0.2">
      <c r="A812" s="3">
        <v>838</v>
      </c>
      <c r="B812" s="4">
        <v>227.01499999999999</v>
      </c>
      <c r="C812" s="5">
        <v>39349</v>
      </c>
      <c r="AD812" t="str">
        <f t="shared" si="1890"/>
        <v>F167-2</v>
      </c>
      <c r="AE812">
        <f>+AE811</f>
        <v>167</v>
      </c>
      <c r="AF812">
        <v>2</v>
      </c>
      <c r="AG812" s="72">
        <f t="shared" ref="AG812:AG815" si="1988">+AG811*105%</f>
        <v>75964.99628857465</v>
      </c>
      <c r="AH812" s="73">
        <f t="shared" si="1891"/>
        <v>6330.4163573812211</v>
      </c>
      <c r="AI812" s="73">
        <f t="shared" si="1892"/>
        <v>2921.7306264836402</v>
      </c>
      <c r="AJ812" s="73">
        <f t="shared" si="1893"/>
        <v>36.521632831045508</v>
      </c>
      <c r="AK812" s="69">
        <f t="shared" si="1894"/>
        <v>36.520000000000003</v>
      </c>
      <c r="AN812" t="str">
        <f t="shared" si="1895"/>
        <v>F140-3</v>
      </c>
      <c r="AO812">
        <f t="shared" ref="AO812:AO815" si="1989">AO811</f>
        <v>140</v>
      </c>
      <c r="AP812">
        <v>3</v>
      </c>
      <c r="AQ812" s="72">
        <f t="shared" si="1986"/>
        <v>66394.155845947287</v>
      </c>
      <c r="AR812" s="73">
        <f t="shared" si="1882"/>
        <v>5532.846320495607</v>
      </c>
      <c r="AS812" s="73">
        <f t="shared" si="1883"/>
        <v>2553.6213786902804</v>
      </c>
      <c r="AT812" s="73">
        <f t="shared" si="1884"/>
        <v>31.920267233628504</v>
      </c>
      <c r="AU812" s="69">
        <f t="shared" si="1885"/>
        <v>31.92</v>
      </c>
      <c r="AX812" t="str">
        <f t="shared" si="1897"/>
        <v>P140-3</v>
      </c>
      <c r="AY812">
        <f t="shared" ref="AY812:AY815" si="1990">AY811</f>
        <v>140</v>
      </c>
      <c r="AZ812">
        <v>3</v>
      </c>
      <c r="BA812" s="72">
        <f t="shared" si="1987"/>
        <v>63592.113720607733</v>
      </c>
      <c r="BB812" s="73">
        <f t="shared" si="1886"/>
        <v>5299.3428100506444</v>
      </c>
      <c r="BC812" s="73">
        <f t="shared" si="1887"/>
        <v>2445.8505277156819</v>
      </c>
      <c r="BD812" s="73">
        <f t="shared" si="1888"/>
        <v>30.573131596446025</v>
      </c>
      <c r="BE812" s="69">
        <f t="shared" si="1889"/>
        <v>30.57</v>
      </c>
      <c r="BH812" t="str">
        <f t="shared" si="1899"/>
        <v>G167-2</v>
      </c>
      <c r="BI812">
        <f>+BI811</f>
        <v>167</v>
      </c>
      <c r="BJ812">
        <v>2</v>
      </c>
      <c r="BK812" s="72">
        <f t="shared" ref="BK812:BK815" si="1991">+BK811*105%</f>
        <v>68263.874830776593</v>
      </c>
      <c r="BL812" s="73">
        <f t="shared" si="1900"/>
        <v>5688.6562358980491</v>
      </c>
      <c r="BM812" s="73">
        <f t="shared" si="1901"/>
        <v>2625.5336473375614</v>
      </c>
      <c r="BN812" s="73">
        <f t="shared" si="1902"/>
        <v>32.819170591719512</v>
      </c>
      <c r="BO812" s="69">
        <f t="shared" si="1903"/>
        <v>32.82</v>
      </c>
      <c r="BR812" t="str">
        <f t="shared" si="1904"/>
        <v>M167-2</v>
      </c>
      <c r="BS812">
        <f>+BS811</f>
        <v>167</v>
      </c>
      <c r="BT812">
        <v>2</v>
      </c>
      <c r="BU812" s="72">
        <f t="shared" ref="BU812:BU815" si="1992">+BU811*105%</f>
        <v>68263.874830776593</v>
      </c>
      <c r="BV812" s="73">
        <f t="shared" si="1905"/>
        <v>5688.6562358980491</v>
      </c>
      <c r="BW812" s="73">
        <f t="shared" si="1906"/>
        <v>2625.5336473375614</v>
      </c>
      <c r="BX812" s="73">
        <f t="shared" si="1907"/>
        <v>32.819170591719512</v>
      </c>
      <c r="BY812" s="69">
        <f t="shared" si="1908"/>
        <v>32.82</v>
      </c>
      <c r="CB812" t="str">
        <f t="shared" si="1909"/>
        <v>E167-2</v>
      </c>
      <c r="CC812">
        <f>+CC811</f>
        <v>167</v>
      </c>
      <c r="CD812">
        <v>2</v>
      </c>
      <c r="CE812" s="72">
        <f t="shared" ref="CE812:CE815" si="1993">+CE811*105%</f>
        <v>68263.874830776593</v>
      </c>
      <c r="CF812" s="73">
        <f t="shared" si="1910"/>
        <v>5688.6562358980491</v>
      </c>
      <c r="CG812" s="73">
        <f t="shared" si="1911"/>
        <v>2625.5336473375614</v>
      </c>
      <c r="CH812" s="73">
        <f t="shared" si="1912"/>
        <v>32.819170591719512</v>
      </c>
      <c r="CI812" s="69">
        <f t="shared" si="1913"/>
        <v>32.82</v>
      </c>
      <c r="CL812" t="str">
        <f t="shared" si="1914"/>
        <v>S167-2</v>
      </c>
      <c r="CM812">
        <f>+CM811</f>
        <v>167</v>
      </c>
      <c r="CN812">
        <v>2</v>
      </c>
      <c r="CO812" s="72">
        <f t="shared" ref="CO812:CO815" si="1994">+CO811*105%</f>
        <v>68263.874830776593</v>
      </c>
      <c r="CP812" s="73">
        <f t="shared" si="1915"/>
        <v>5688.6562358980491</v>
      </c>
      <c r="CQ812" s="73">
        <f t="shared" si="1916"/>
        <v>2625.5336473375614</v>
      </c>
      <c r="CR812" s="73">
        <f t="shared" si="1917"/>
        <v>32.819170591719512</v>
      </c>
      <c r="CU812" t="str">
        <f t="shared" si="1918"/>
        <v>T167-2</v>
      </c>
      <c r="CV812">
        <f>+CV811</f>
        <v>167</v>
      </c>
      <c r="CW812">
        <v>2</v>
      </c>
      <c r="CX812" s="72">
        <f t="shared" ref="CX812:CX815" si="1995">+CX811*105%</f>
        <v>68263.874830776593</v>
      </c>
      <c r="CY812" s="73">
        <f t="shared" si="1919"/>
        <v>5688.6562358980491</v>
      </c>
      <c r="CZ812" s="73">
        <f t="shared" si="1920"/>
        <v>2625.5336473375614</v>
      </c>
      <c r="DA812" s="73">
        <f t="shared" si="1921"/>
        <v>32.819170591719512</v>
      </c>
    </row>
    <row r="813" spans="1:105" ht="18.75" hidden="1" customHeight="1" x14ac:dyDescent="0.2">
      <c r="A813" s="3">
        <v>839</v>
      </c>
      <c r="B813" s="4">
        <v>228.15</v>
      </c>
      <c r="C813" s="5">
        <v>39546</v>
      </c>
      <c r="AD813" t="str">
        <f t="shared" si="1890"/>
        <v>F167-3</v>
      </c>
      <c r="AE813">
        <f>+AE812</f>
        <v>167</v>
      </c>
      <c r="AF813">
        <v>3</v>
      </c>
      <c r="AG813" s="72">
        <f t="shared" si="1988"/>
        <v>79763.246103003388</v>
      </c>
      <c r="AH813" s="73">
        <f t="shared" si="1891"/>
        <v>6646.9371752502821</v>
      </c>
      <c r="AI813" s="73">
        <f t="shared" si="1892"/>
        <v>3067.8171578078227</v>
      </c>
      <c r="AJ813" s="73">
        <f t="shared" si="1893"/>
        <v>38.347714472597779</v>
      </c>
      <c r="AK813" s="69">
        <f t="shared" si="1894"/>
        <v>38.35</v>
      </c>
      <c r="AN813" t="str">
        <f t="shared" si="1895"/>
        <v>F140-4</v>
      </c>
      <c r="AO813">
        <f t="shared" si="1989"/>
        <v>140</v>
      </c>
      <c r="AP813">
        <v>4</v>
      </c>
      <c r="AQ813" s="72">
        <f t="shared" si="1986"/>
        <v>69713.863638244657</v>
      </c>
      <c r="AR813" s="73">
        <f t="shared" si="1882"/>
        <v>5809.4886365203884</v>
      </c>
      <c r="AS813" s="73">
        <f t="shared" si="1883"/>
        <v>2681.3024476247947</v>
      </c>
      <c r="AT813" s="73">
        <f t="shared" si="1884"/>
        <v>33.516280595309929</v>
      </c>
      <c r="AU813" s="69">
        <f t="shared" si="1885"/>
        <v>33.520000000000003</v>
      </c>
      <c r="AX813" t="str">
        <f t="shared" si="1897"/>
        <v>P140-4</v>
      </c>
      <c r="AY813">
        <f t="shared" si="1990"/>
        <v>140</v>
      </c>
      <c r="AZ813">
        <v>4</v>
      </c>
      <c r="BA813" s="72">
        <f t="shared" si="1987"/>
        <v>66771.71940663812</v>
      </c>
      <c r="BB813" s="73">
        <f t="shared" si="1886"/>
        <v>5564.3099505531763</v>
      </c>
      <c r="BC813" s="73">
        <f t="shared" si="1887"/>
        <v>2568.1430541014661</v>
      </c>
      <c r="BD813" s="73">
        <f t="shared" si="1888"/>
        <v>32.101788176268329</v>
      </c>
      <c r="BE813" s="69">
        <f t="shared" si="1889"/>
        <v>32.1</v>
      </c>
      <c r="BH813" t="str">
        <f t="shared" si="1899"/>
        <v>G167-3</v>
      </c>
      <c r="BI813">
        <f>+BI812</f>
        <v>167</v>
      </c>
      <c r="BJ813">
        <v>3</v>
      </c>
      <c r="BK813" s="72">
        <f t="shared" si="1991"/>
        <v>71677.068572315431</v>
      </c>
      <c r="BL813" s="73">
        <f t="shared" si="1900"/>
        <v>5973.0890476929526</v>
      </c>
      <c r="BM813" s="73">
        <f t="shared" si="1901"/>
        <v>2756.8103297044395</v>
      </c>
      <c r="BN813" s="73">
        <f t="shared" si="1902"/>
        <v>34.460129121305499</v>
      </c>
      <c r="BO813" s="69">
        <f t="shared" si="1903"/>
        <v>34.46</v>
      </c>
      <c r="BR813" t="str">
        <f t="shared" si="1904"/>
        <v>M167-3</v>
      </c>
      <c r="BS813">
        <f>+BS812</f>
        <v>167</v>
      </c>
      <c r="BT813">
        <v>3</v>
      </c>
      <c r="BU813" s="72">
        <f t="shared" si="1992"/>
        <v>71677.068572315431</v>
      </c>
      <c r="BV813" s="73">
        <f t="shared" si="1905"/>
        <v>5973.0890476929526</v>
      </c>
      <c r="BW813" s="73">
        <f t="shared" si="1906"/>
        <v>2756.8103297044395</v>
      </c>
      <c r="BX813" s="73">
        <f t="shared" si="1907"/>
        <v>34.460129121305499</v>
      </c>
      <c r="BY813" s="69">
        <f t="shared" si="1908"/>
        <v>34.46</v>
      </c>
      <c r="CB813" t="str">
        <f t="shared" si="1909"/>
        <v>E167-3</v>
      </c>
      <c r="CC813">
        <f>+CC812</f>
        <v>167</v>
      </c>
      <c r="CD813">
        <v>3</v>
      </c>
      <c r="CE813" s="72">
        <f t="shared" si="1993"/>
        <v>71677.068572315431</v>
      </c>
      <c r="CF813" s="73">
        <f t="shared" si="1910"/>
        <v>5973.0890476929526</v>
      </c>
      <c r="CG813" s="73">
        <f t="shared" si="1911"/>
        <v>2756.8103297044395</v>
      </c>
      <c r="CH813" s="73">
        <f t="shared" si="1912"/>
        <v>34.460129121305499</v>
      </c>
      <c r="CI813" s="69">
        <f t="shared" si="1913"/>
        <v>34.46</v>
      </c>
      <c r="CL813" t="str">
        <f t="shared" si="1914"/>
        <v>S167-3</v>
      </c>
      <c r="CM813">
        <f>+CM812</f>
        <v>167</v>
      </c>
      <c r="CN813">
        <v>3</v>
      </c>
      <c r="CO813" s="72">
        <f t="shared" si="1994"/>
        <v>71677.068572315431</v>
      </c>
      <c r="CP813" s="73">
        <f t="shared" si="1915"/>
        <v>5973.0890476929526</v>
      </c>
      <c r="CQ813" s="73">
        <f t="shared" si="1916"/>
        <v>2756.8103297044395</v>
      </c>
      <c r="CR813" s="73">
        <f t="shared" si="1917"/>
        <v>34.460129121305499</v>
      </c>
      <c r="CU813" t="str">
        <f t="shared" si="1918"/>
        <v>T167-3</v>
      </c>
      <c r="CV813">
        <f>+CV812</f>
        <v>167</v>
      </c>
      <c r="CW813">
        <v>3</v>
      </c>
      <c r="CX813" s="72">
        <f t="shared" si="1995"/>
        <v>71677.068572315431</v>
      </c>
      <c r="CY813" s="73">
        <f t="shared" si="1919"/>
        <v>5973.0890476929526</v>
      </c>
      <c r="CZ813" s="73">
        <f t="shared" si="1920"/>
        <v>2756.8103297044395</v>
      </c>
      <c r="DA813" s="73">
        <f t="shared" si="1921"/>
        <v>34.460129121305499</v>
      </c>
    </row>
    <row r="814" spans="1:105" ht="18.75" hidden="1" customHeight="1" x14ac:dyDescent="0.2">
      <c r="A814" s="3">
        <v>840</v>
      </c>
      <c r="B814" s="4">
        <v>229.291</v>
      </c>
      <c r="C814" s="5">
        <v>39744</v>
      </c>
      <c r="AD814" t="str">
        <f t="shared" si="1890"/>
        <v>F167-4</v>
      </c>
      <c r="AE814">
        <f>+AE813</f>
        <v>167</v>
      </c>
      <c r="AF814">
        <v>4</v>
      </c>
      <c r="AG814" s="72">
        <f t="shared" si="1988"/>
        <v>83751.408408153555</v>
      </c>
      <c r="AH814" s="73">
        <f t="shared" si="1891"/>
        <v>6979.2840340127959</v>
      </c>
      <c r="AI814" s="73">
        <f t="shared" si="1892"/>
        <v>3221.2080156982138</v>
      </c>
      <c r="AJ814" s="73">
        <f t="shared" si="1893"/>
        <v>40.265100196227671</v>
      </c>
      <c r="AK814" s="69">
        <f t="shared" si="1894"/>
        <v>40.270000000000003</v>
      </c>
      <c r="AN814" t="str">
        <f t="shared" si="1895"/>
        <v>F140-5</v>
      </c>
      <c r="AO814">
        <f t="shared" si="1989"/>
        <v>140</v>
      </c>
      <c r="AP814">
        <v>5</v>
      </c>
      <c r="AQ814" s="72">
        <f t="shared" si="1986"/>
        <v>73199.556820156897</v>
      </c>
      <c r="AR814" s="73">
        <f t="shared" si="1882"/>
        <v>6099.9630683464084</v>
      </c>
      <c r="AS814" s="73">
        <f t="shared" si="1883"/>
        <v>2815.3675700060344</v>
      </c>
      <c r="AT814" s="73">
        <f t="shared" si="1884"/>
        <v>35.192094625075434</v>
      </c>
      <c r="AU814" s="69">
        <f t="shared" si="1885"/>
        <v>35.19</v>
      </c>
      <c r="AX814" t="str">
        <f t="shared" si="1897"/>
        <v>P140-5</v>
      </c>
      <c r="AY814">
        <f t="shared" si="1990"/>
        <v>140</v>
      </c>
      <c r="AZ814">
        <v>5</v>
      </c>
      <c r="BA814" s="72">
        <f t="shared" si="1987"/>
        <v>70110.305376970035</v>
      </c>
      <c r="BB814" s="73">
        <f t="shared" si="1886"/>
        <v>5842.5254480808362</v>
      </c>
      <c r="BC814" s="73">
        <f t="shared" si="1887"/>
        <v>2696.5502068065398</v>
      </c>
      <c r="BD814" s="73">
        <f t="shared" si="1888"/>
        <v>33.706877585081749</v>
      </c>
      <c r="BE814" s="69">
        <f t="shared" si="1889"/>
        <v>33.71</v>
      </c>
      <c r="BH814" t="str">
        <f t="shared" si="1899"/>
        <v>G167-4</v>
      </c>
      <c r="BI814">
        <f>+BI813</f>
        <v>167</v>
      </c>
      <c r="BJ814">
        <v>4</v>
      </c>
      <c r="BK814" s="72">
        <f t="shared" si="1991"/>
        <v>75260.922000931212</v>
      </c>
      <c r="BL814" s="73">
        <f t="shared" si="1900"/>
        <v>6271.7435000776013</v>
      </c>
      <c r="BM814" s="73">
        <f t="shared" si="1901"/>
        <v>2894.6508461896619</v>
      </c>
      <c r="BN814" s="73">
        <f t="shared" si="1902"/>
        <v>36.183135577370777</v>
      </c>
      <c r="BO814" s="69">
        <f t="shared" si="1903"/>
        <v>36.18</v>
      </c>
      <c r="BR814" t="str">
        <f t="shared" si="1904"/>
        <v>M167-4</v>
      </c>
      <c r="BS814">
        <f>+BS813</f>
        <v>167</v>
      </c>
      <c r="BT814">
        <v>4</v>
      </c>
      <c r="BU814" s="72">
        <f t="shared" si="1992"/>
        <v>75260.922000931212</v>
      </c>
      <c r="BV814" s="73">
        <f t="shared" si="1905"/>
        <v>6271.7435000776013</v>
      </c>
      <c r="BW814" s="73">
        <f t="shared" si="1906"/>
        <v>2894.6508461896619</v>
      </c>
      <c r="BX814" s="73">
        <f t="shared" si="1907"/>
        <v>36.183135577370777</v>
      </c>
      <c r="BY814" s="69">
        <f t="shared" si="1908"/>
        <v>36.18</v>
      </c>
      <c r="CB814" t="str">
        <f t="shared" si="1909"/>
        <v>E167-4</v>
      </c>
      <c r="CC814">
        <f>+CC813</f>
        <v>167</v>
      </c>
      <c r="CD814">
        <v>4</v>
      </c>
      <c r="CE814" s="72">
        <f t="shared" si="1993"/>
        <v>75260.922000931212</v>
      </c>
      <c r="CF814" s="73">
        <f t="shared" si="1910"/>
        <v>6271.7435000776013</v>
      </c>
      <c r="CG814" s="73">
        <f t="shared" si="1911"/>
        <v>2894.6508461896619</v>
      </c>
      <c r="CH814" s="73">
        <f t="shared" si="1912"/>
        <v>36.183135577370777</v>
      </c>
      <c r="CI814" s="69">
        <f t="shared" si="1913"/>
        <v>36.18</v>
      </c>
      <c r="CL814" t="str">
        <f t="shared" si="1914"/>
        <v>S167-4</v>
      </c>
      <c r="CM814">
        <f>+CM813</f>
        <v>167</v>
      </c>
      <c r="CN814">
        <v>4</v>
      </c>
      <c r="CO814" s="72">
        <f t="shared" si="1994"/>
        <v>75260.922000931212</v>
      </c>
      <c r="CP814" s="73">
        <f t="shared" si="1915"/>
        <v>6271.7435000776013</v>
      </c>
      <c r="CQ814" s="73">
        <f t="shared" si="1916"/>
        <v>2894.6508461896619</v>
      </c>
      <c r="CR814" s="73">
        <f t="shared" si="1917"/>
        <v>36.183135577370777</v>
      </c>
      <c r="CU814" t="str">
        <f t="shared" si="1918"/>
        <v>T167-4</v>
      </c>
      <c r="CV814">
        <f>+CV813</f>
        <v>167</v>
      </c>
      <c r="CW814">
        <v>4</v>
      </c>
      <c r="CX814" s="72">
        <f t="shared" si="1995"/>
        <v>75260.922000931212</v>
      </c>
      <c r="CY814" s="73">
        <f t="shared" si="1919"/>
        <v>6271.7435000776013</v>
      </c>
      <c r="CZ814" s="73">
        <f t="shared" si="1920"/>
        <v>2894.6508461896619</v>
      </c>
      <c r="DA814" s="73">
        <f t="shared" si="1921"/>
        <v>36.183135577370777</v>
      </c>
    </row>
    <row r="815" spans="1:105" ht="18.75" hidden="1" customHeight="1" x14ac:dyDescent="0.2">
      <c r="A815" s="3">
        <v>841</v>
      </c>
      <c r="B815" s="4">
        <v>230.43799999999999</v>
      </c>
      <c r="C815" s="5">
        <v>39943</v>
      </c>
      <c r="AD815" t="str">
        <f t="shared" si="1890"/>
        <v>F167-5</v>
      </c>
      <c r="AE815">
        <f>+AE814</f>
        <v>167</v>
      </c>
      <c r="AF815">
        <v>5</v>
      </c>
      <c r="AG815" s="72">
        <f t="shared" si="1988"/>
        <v>87938.97882856123</v>
      </c>
      <c r="AH815" s="73">
        <f t="shared" si="1891"/>
        <v>7328.2482357134359</v>
      </c>
      <c r="AI815" s="73">
        <f t="shared" si="1892"/>
        <v>3382.2684164831244</v>
      </c>
      <c r="AJ815" s="73">
        <f t="shared" si="1893"/>
        <v>42.278355206039052</v>
      </c>
      <c r="AK815" s="69">
        <f t="shared" si="1894"/>
        <v>42.28</v>
      </c>
      <c r="AN815" t="str">
        <f t="shared" si="1895"/>
        <v>F140-6</v>
      </c>
      <c r="AO815">
        <f t="shared" si="1989"/>
        <v>140</v>
      </c>
      <c r="AP815">
        <v>6</v>
      </c>
      <c r="AQ815" s="72">
        <f t="shared" si="1986"/>
        <v>76859.53466116474</v>
      </c>
      <c r="AR815" s="73">
        <f t="shared" si="1882"/>
        <v>6404.9612217637286</v>
      </c>
      <c r="AS815" s="73">
        <f t="shared" si="1883"/>
        <v>2956.1359485063363</v>
      </c>
      <c r="AT815" s="73">
        <f t="shared" si="1884"/>
        <v>36.9516993563292</v>
      </c>
      <c r="AU815" s="69">
        <f t="shared" si="1885"/>
        <v>36.950000000000003</v>
      </c>
      <c r="AX815" t="str">
        <f t="shared" si="1897"/>
        <v>P140-6</v>
      </c>
      <c r="AY815">
        <f t="shared" si="1990"/>
        <v>140</v>
      </c>
      <c r="AZ815">
        <v>6</v>
      </c>
      <c r="BA815" s="72">
        <f t="shared" si="1987"/>
        <v>73615.820645818545</v>
      </c>
      <c r="BB815" s="73">
        <f t="shared" si="1886"/>
        <v>6134.6517204848788</v>
      </c>
      <c r="BC815" s="73">
        <f t="shared" si="1887"/>
        <v>2831.3777171468673</v>
      </c>
      <c r="BD815" s="73">
        <f t="shared" si="1888"/>
        <v>35.39222146433584</v>
      </c>
      <c r="BE815" s="69">
        <f t="shared" si="1889"/>
        <v>35.39</v>
      </c>
      <c r="BH815" t="str">
        <f t="shared" si="1899"/>
        <v>G167-5</v>
      </c>
      <c r="BI815">
        <f>+BI814</f>
        <v>167</v>
      </c>
      <c r="BJ815">
        <v>5</v>
      </c>
      <c r="BK815" s="72">
        <f t="shared" si="1991"/>
        <v>79023.968100977771</v>
      </c>
      <c r="BL815" s="73">
        <f t="shared" si="1900"/>
        <v>6585.3306750814809</v>
      </c>
      <c r="BM815" s="73">
        <f t="shared" si="1901"/>
        <v>3039.383388499145</v>
      </c>
      <c r="BN815" s="73">
        <f t="shared" si="1902"/>
        <v>37.992292356239311</v>
      </c>
      <c r="BO815" s="69">
        <f t="shared" si="1903"/>
        <v>37.99</v>
      </c>
      <c r="BR815" t="str">
        <f t="shared" si="1904"/>
        <v>M167-5</v>
      </c>
      <c r="BS815">
        <f>+BS814</f>
        <v>167</v>
      </c>
      <c r="BT815">
        <v>5</v>
      </c>
      <c r="BU815" s="72">
        <f t="shared" si="1992"/>
        <v>79023.968100977771</v>
      </c>
      <c r="BV815" s="73">
        <f t="shared" si="1905"/>
        <v>6585.3306750814809</v>
      </c>
      <c r="BW815" s="73">
        <f t="shared" si="1906"/>
        <v>3039.383388499145</v>
      </c>
      <c r="BX815" s="73">
        <f t="shared" si="1907"/>
        <v>37.992292356239311</v>
      </c>
      <c r="BY815" s="69">
        <f t="shared" si="1908"/>
        <v>37.99</v>
      </c>
      <c r="CB815" t="str">
        <f t="shared" si="1909"/>
        <v>E167-5</v>
      </c>
      <c r="CC815">
        <f>+CC814</f>
        <v>167</v>
      </c>
      <c r="CD815">
        <v>5</v>
      </c>
      <c r="CE815" s="72">
        <f t="shared" si="1993"/>
        <v>79023.968100977771</v>
      </c>
      <c r="CF815" s="73">
        <f t="shared" si="1910"/>
        <v>6585.3306750814809</v>
      </c>
      <c r="CG815" s="73">
        <f t="shared" si="1911"/>
        <v>3039.383388499145</v>
      </c>
      <c r="CH815" s="73">
        <f t="shared" si="1912"/>
        <v>37.992292356239311</v>
      </c>
      <c r="CI815" s="69">
        <f t="shared" si="1913"/>
        <v>37.99</v>
      </c>
      <c r="CL815" t="str">
        <f t="shared" si="1914"/>
        <v>S167-5</v>
      </c>
      <c r="CM815">
        <f>+CM814</f>
        <v>167</v>
      </c>
      <c r="CN815">
        <v>5</v>
      </c>
      <c r="CO815" s="72">
        <f t="shared" si="1994"/>
        <v>79023.968100977771</v>
      </c>
      <c r="CP815" s="73">
        <f t="shared" si="1915"/>
        <v>6585.3306750814809</v>
      </c>
      <c r="CQ815" s="73">
        <f t="shared" si="1916"/>
        <v>3039.383388499145</v>
      </c>
      <c r="CR815" s="73">
        <f t="shared" si="1917"/>
        <v>37.992292356239311</v>
      </c>
      <c r="CU815" t="str">
        <f t="shared" si="1918"/>
        <v>T167-5</v>
      </c>
      <c r="CV815">
        <f>+CV814</f>
        <v>167</v>
      </c>
      <c r="CW815">
        <v>5</v>
      </c>
      <c r="CX815" s="72">
        <f t="shared" si="1995"/>
        <v>79023.968100977771</v>
      </c>
      <c r="CY815" s="73">
        <f t="shared" si="1919"/>
        <v>6585.3306750814809</v>
      </c>
      <c r="CZ815" s="73">
        <f t="shared" si="1920"/>
        <v>3039.383388499145</v>
      </c>
      <c r="DA815" s="73">
        <f t="shared" si="1921"/>
        <v>37.992292356239311</v>
      </c>
    </row>
    <row r="816" spans="1:105" ht="18.75" hidden="1" customHeight="1" x14ac:dyDescent="0.2">
      <c r="A816" s="3">
        <v>842</v>
      </c>
      <c r="B816" s="4">
        <v>231.59</v>
      </c>
      <c r="C816" s="5">
        <v>40142</v>
      </c>
      <c r="AD816" t="str">
        <f t="shared" si="1890"/>
        <v>F168-1</v>
      </c>
      <c r="AE816">
        <f>+AE811+1</f>
        <v>168</v>
      </c>
      <c r="AF816">
        <v>1</v>
      </c>
      <c r="AG816" s="72">
        <f>+AG811*100.5%</f>
        <v>72709.353590492872</v>
      </c>
      <c r="AH816" s="73">
        <f t="shared" si="1891"/>
        <v>6059.112799207739</v>
      </c>
      <c r="AI816" s="73">
        <f t="shared" si="1892"/>
        <v>2796.5135996343411</v>
      </c>
      <c r="AJ816" s="73">
        <f t="shared" si="1893"/>
        <v>34.956419995429265</v>
      </c>
      <c r="AK816" s="69">
        <f t="shared" si="1894"/>
        <v>34.96</v>
      </c>
      <c r="AN816" t="str">
        <f t="shared" si="1895"/>
        <v>F141-1</v>
      </c>
      <c r="AO816">
        <f>+AO810+1</f>
        <v>141</v>
      </c>
      <c r="AP816">
        <v>1</v>
      </c>
      <c r="AQ816" s="72">
        <f>+AQ810*100.5%</f>
        <v>60522.563832360109</v>
      </c>
      <c r="AR816" s="73">
        <f t="shared" si="1882"/>
        <v>5043.5469860300091</v>
      </c>
      <c r="AS816" s="73">
        <f t="shared" si="1883"/>
        <v>2327.7909166292347</v>
      </c>
      <c r="AT816" s="73">
        <f t="shared" si="1884"/>
        <v>29.097386457865436</v>
      </c>
      <c r="AU816" s="69">
        <f t="shared" si="1885"/>
        <v>29.1</v>
      </c>
      <c r="AX816" t="str">
        <f t="shared" si="1897"/>
        <v>P141-1</v>
      </c>
      <c r="AY816">
        <f>+AY810+1</f>
        <v>141</v>
      </c>
      <c r="AZ816">
        <v>1</v>
      </c>
      <c r="BA816" s="72">
        <f>+BA810*100.5%</f>
        <v>57968.321350758059</v>
      </c>
      <c r="BB816" s="73">
        <f t="shared" si="1886"/>
        <v>4830.6934458965052</v>
      </c>
      <c r="BC816" s="73">
        <f t="shared" si="1887"/>
        <v>2229.5508211830024</v>
      </c>
      <c r="BD816" s="73">
        <f t="shared" si="1888"/>
        <v>27.869385264787528</v>
      </c>
      <c r="BE816" s="69">
        <f t="shared" si="1889"/>
        <v>27.87</v>
      </c>
      <c r="BH816" t="str">
        <f t="shared" si="1899"/>
        <v>G168-1</v>
      </c>
      <c r="BI816">
        <f>+BI811+1</f>
        <v>168</v>
      </c>
      <c r="BJ816">
        <v>1</v>
      </c>
      <c r="BK816" s="72">
        <f>+BK811*100.5%</f>
        <v>65338.280195171865</v>
      </c>
      <c r="BL816" s="73">
        <f t="shared" si="1900"/>
        <v>5444.8566829309884</v>
      </c>
      <c r="BM816" s="73">
        <f t="shared" si="1901"/>
        <v>2513.0107767373793</v>
      </c>
      <c r="BN816" s="73">
        <f t="shared" si="1902"/>
        <v>31.412634709217244</v>
      </c>
      <c r="BO816" s="69">
        <f t="shared" si="1903"/>
        <v>31.41</v>
      </c>
      <c r="BR816" t="str">
        <f t="shared" si="1904"/>
        <v>M168-1</v>
      </c>
      <c r="BS816">
        <f>+BS811+1</f>
        <v>168</v>
      </c>
      <c r="BT816">
        <v>1</v>
      </c>
      <c r="BU816" s="72">
        <f>+BU811*100.5%</f>
        <v>65338.280195171865</v>
      </c>
      <c r="BV816" s="73">
        <f t="shared" si="1905"/>
        <v>5444.8566829309884</v>
      </c>
      <c r="BW816" s="73">
        <f t="shared" si="1906"/>
        <v>2513.0107767373793</v>
      </c>
      <c r="BX816" s="73">
        <f t="shared" si="1907"/>
        <v>31.412634709217244</v>
      </c>
      <c r="BY816" s="69">
        <f t="shared" si="1908"/>
        <v>31.41</v>
      </c>
      <c r="CB816" t="str">
        <f t="shared" si="1909"/>
        <v>E168-1</v>
      </c>
      <c r="CC816">
        <f>+CC811+1</f>
        <v>168</v>
      </c>
      <c r="CD816">
        <v>1</v>
      </c>
      <c r="CE816" s="72">
        <f>+CE811*100.5%</f>
        <v>65338.280195171865</v>
      </c>
      <c r="CF816" s="73">
        <f t="shared" si="1910"/>
        <v>5444.8566829309884</v>
      </c>
      <c r="CG816" s="73">
        <f t="shared" si="1911"/>
        <v>2513.0107767373793</v>
      </c>
      <c r="CH816" s="73">
        <f t="shared" si="1912"/>
        <v>31.412634709217244</v>
      </c>
      <c r="CI816" s="69">
        <f t="shared" si="1913"/>
        <v>31.41</v>
      </c>
      <c r="CL816" t="str">
        <f t="shared" si="1914"/>
        <v>S168-1</v>
      </c>
      <c r="CM816">
        <f>+CM811+1</f>
        <v>168</v>
      </c>
      <c r="CN816">
        <v>1</v>
      </c>
      <c r="CO816" s="72">
        <f>+CO811*100.5%</f>
        <v>65338.280195171865</v>
      </c>
      <c r="CP816" s="73">
        <f t="shared" si="1915"/>
        <v>5444.8566829309884</v>
      </c>
      <c r="CQ816" s="73">
        <f t="shared" si="1916"/>
        <v>2513.0107767373793</v>
      </c>
      <c r="CR816" s="73">
        <f t="shared" si="1917"/>
        <v>31.412634709217244</v>
      </c>
      <c r="CU816" t="str">
        <f t="shared" si="1918"/>
        <v>T168-1</v>
      </c>
      <c r="CV816">
        <f>+CV811+1</f>
        <v>168</v>
      </c>
      <c r="CW816">
        <v>1</v>
      </c>
      <c r="CX816" s="72">
        <f>+CX811*100.5%</f>
        <v>65338.280195171865</v>
      </c>
      <c r="CY816" s="73">
        <f t="shared" si="1919"/>
        <v>5444.8566829309884</v>
      </c>
      <c r="CZ816" s="73">
        <f t="shared" si="1920"/>
        <v>2513.0107767373793</v>
      </c>
      <c r="DA816" s="73">
        <f t="shared" si="1921"/>
        <v>31.412634709217244</v>
      </c>
    </row>
    <row r="817" spans="1:105" ht="18.75" hidden="1" customHeight="1" x14ac:dyDescent="0.2">
      <c r="A817" s="3">
        <v>843</v>
      </c>
      <c r="B817" s="4">
        <v>232.74799999999999</v>
      </c>
      <c r="C817" s="5">
        <v>40343</v>
      </c>
      <c r="AD817" t="str">
        <f t="shared" si="1890"/>
        <v>F168-2</v>
      </c>
      <c r="AE817">
        <f>+AE816</f>
        <v>168</v>
      </c>
      <c r="AF817">
        <v>2</v>
      </c>
      <c r="AG817" s="72">
        <f t="shared" ref="AG817:AG820" si="1996">+AG816*105%</f>
        <v>76344.821270017521</v>
      </c>
      <c r="AH817" s="73">
        <f t="shared" si="1891"/>
        <v>6362.068439168127</v>
      </c>
      <c r="AI817" s="73">
        <f t="shared" si="1892"/>
        <v>2936.3392796160583</v>
      </c>
      <c r="AJ817" s="73">
        <f t="shared" si="1893"/>
        <v>36.704240995200735</v>
      </c>
      <c r="AK817" s="69">
        <f t="shared" si="1894"/>
        <v>36.700000000000003</v>
      </c>
      <c r="AN817" t="str">
        <f t="shared" si="1895"/>
        <v>F141-2</v>
      </c>
      <c r="AO817">
        <f>AO816</f>
        <v>141</v>
      </c>
      <c r="AP817">
        <v>2</v>
      </c>
      <c r="AQ817" s="72">
        <f t="shared" ref="AQ817:AQ821" si="1997">+AQ816*105%</f>
        <v>63548.692023978118</v>
      </c>
      <c r="AR817" s="73">
        <f t="shared" si="1882"/>
        <v>5295.7243353315098</v>
      </c>
      <c r="AS817" s="73">
        <f t="shared" si="1883"/>
        <v>2444.1804624606966</v>
      </c>
      <c r="AT817" s="73">
        <f t="shared" si="1884"/>
        <v>30.55225578075871</v>
      </c>
      <c r="AU817" s="69">
        <f t="shared" si="1885"/>
        <v>30.55</v>
      </c>
      <c r="AX817" t="str">
        <f t="shared" si="1897"/>
        <v>P141-2</v>
      </c>
      <c r="AY817">
        <f>AY816</f>
        <v>141</v>
      </c>
      <c r="AZ817">
        <v>2</v>
      </c>
      <c r="BA817" s="72">
        <f t="shared" ref="BA817:BA821" si="1998">+BA816*105%</f>
        <v>60866.737418295961</v>
      </c>
      <c r="BB817" s="73">
        <f t="shared" si="1886"/>
        <v>5072.2281181913304</v>
      </c>
      <c r="BC817" s="73">
        <f t="shared" si="1887"/>
        <v>2341.0283622421525</v>
      </c>
      <c r="BD817" s="73">
        <f t="shared" si="1888"/>
        <v>29.262854528026903</v>
      </c>
      <c r="BE817" s="69">
        <f t="shared" si="1889"/>
        <v>29.26</v>
      </c>
      <c r="BH817" t="str">
        <f t="shared" si="1899"/>
        <v>G168-2</v>
      </c>
      <c r="BI817">
        <f>+BI816</f>
        <v>168</v>
      </c>
      <c r="BJ817">
        <v>2</v>
      </c>
      <c r="BK817" s="72">
        <f t="shared" ref="BK817:BK820" si="1999">+BK816*105%</f>
        <v>68605.194204930463</v>
      </c>
      <c r="BL817" s="73">
        <f t="shared" si="1900"/>
        <v>5717.0995170775386</v>
      </c>
      <c r="BM817" s="73">
        <f t="shared" si="1901"/>
        <v>2638.6613155742484</v>
      </c>
      <c r="BN817" s="73">
        <f t="shared" si="1902"/>
        <v>32.983266444678108</v>
      </c>
      <c r="BO817" s="69">
        <f t="shared" si="1903"/>
        <v>32.979999999999997</v>
      </c>
      <c r="BR817" t="str">
        <f t="shared" si="1904"/>
        <v>M168-2</v>
      </c>
      <c r="BS817">
        <f>+BS816</f>
        <v>168</v>
      </c>
      <c r="BT817">
        <v>2</v>
      </c>
      <c r="BU817" s="72">
        <f t="shared" ref="BU817:BU820" si="2000">+BU816*105%</f>
        <v>68605.194204930463</v>
      </c>
      <c r="BV817" s="73">
        <f t="shared" si="1905"/>
        <v>5717.0995170775386</v>
      </c>
      <c r="BW817" s="73">
        <f t="shared" si="1906"/>
        <v>2638.6613155742484</v>
      </c>
      <c r="BX817" s="73">
        <f t="shared" si="1907"/>
        <v>32.983266444678108</v>
      </c>
      <c r="BY817" s="69">
        <f t="shared" si="1908"/>
        <v>32.979999999999997</v>
      </c>
      <c r="CB817" t="str">
        <f t="shared" si="1909"/>
        <v>E168-2</v>
      </c>
      <c r="CC817">
        <f>+CC816</f>
        <v>168</v>
      </c>
      <c r="CD817">
        <v>2</v>
      </c>
      <c r="CE817" s="72">
        <f t="shared" ref="CE817:CE820" si="2001">+CE816*105%</f>
        <v>68605.194204930463</v>
      </c>
      <c r="CF817" s="73">
        <f t="shared" si="1910"/>
        <v>5717.0995170775386</v>
      </c>
      <c r="CG817" s="73">
        <f t="shared" si="1911"/>
        <v>2638.6613155742484</v>
      </c>
      <c r="CH817" s="73">
        <f t="shared" si="1912"/>
        <v>32.983266444678108</v>
      </c>
      <c r="CI817" s="69">
        <f t="shared" si="1913"/>
        <v>32.979999999999997</v>
      </c>
      <c r="CL817" t="str">
        <f t="shared" si="1914"/>
        <v>S168-2</v>
      </c>
      <c r="CM817">
        <f>+CM816</f>
        <v>168</v>
      </c>
      <c r="CN817">
        <v>2</v>
      </c>
      <c r="CO817" s="72">
        <f t="shared" ref="CO817:CO820" si="2002">+CO816*105%</f>
        <v>68605.194204930463</v>
      </c>
      <c r="CP817" s="73">
        <f t="shared" si="1915"/>
        <v>5717.0995170775386</v>
      </c>
      <c r="CQ817" s="73">
        <f t="shared" si="1916"/>
        <v>2638.6613155742484</v>
      </c>
      <c r="CR817" s="73">
        <f t="shared" si="1917"/>
        <v>32.983266444678108</v>
      </c>
      <c r="CU817" t="str">
        <f t="shared" si="1918"/>
        <v>T168-2</v>
      </c>
      <c r="CV817">
        <f>+CV816</f>
        <v>168</v>
      </c>
      <c r="CW817">
        <v>2</v>
      </c>
      <c r="CX817" s="72">
        <f t="shared" ref="CX817:CX820" si="2003">+CX816*105%</f>
        <v>68605.194204930463</v>
      </c>
      <c r="CY817" s="73">
        <f t="shared" si="1919"/>
        <v>5717.0995170775386</v>
      </c>
      <c r="CZ817" s="73">
        <f t="shared" si="1920"/>
        <v>2638.6613155742484</v>
      </c>
      <c r="DA817" s="73">
        <f t="shared" si="1921"/>
        <v>32.983266444678108</v>
      </c>
    </row>
    <row r="818" spans="1:105" ht="18.75" hidden="1" customHeight="1" x14ac:dyDescent="0.2">
      <c r="A818" s="3">
        <v>844</v>
      </c>
      <c r="B818" s="4">
        <v>233.91200000000001</v>
      </c>
      <c r="C818" s="5">
        <v>40545</v>
      </c>
      <c r="AD818" t="str">
        <f t="shared" si="1890"/>
        <v>F168-3</v>
      </c>
      <c r="AE818">
        <f>+AE817</f>
        <v>168</v>
      </c>
      <c r="AF818">
        <v>3</v>
      </c>
      <c r="AG818" s="72">
        <f t="shared" si="1996"/>
        <v>80162.062333518406</v>
      </c>
      <c r="AH818" s="73">
        <f t="shared" si="1891"/>
        <v>6680.1718611265342</v>
      </c>
      <c r="AI818" s="73">
        <f t="shared" si="1892"/>
        <v>3083.1562435968617</v>
      </c>
      <c r="AJ818" s="73">
        <f t="shared" si="1893"/>
        <v>38.539453044960773</v>
      </c>
      <c r="AK818" s="69">
        <f t="shared" si="1894"/>
        <v>38.54</v>
      </c>
      <c r="AN818" t="str">
        <f t="shared" si="1895"/>
        <v>F141-3</v>
      </c>
      <c r="AO818">
        <f t="shared" ref="AO818:AO821" si="2004">AO817</f>
        <v>141</v>
      </c>
      <c r="AP818">
        <v>3</v>
      </c>
      <c r="AQ818" s="72">
        <f t="shared" si="1997"/>
        <v>66726.126625177028</v>
      </c>
      <c r="AR818" s="73">
        <f t="shared" si="1882"/>
        <v>5560.510552098086</v>
      </c>
      <c r="AS818" s="73">
        <f t="shared" si="1883"/>
        <v>2566.389485583732</v>
      </c>
      <c r="AT818" s="73">
        <f t="shared" si="1884"/>
        <v>32.079868569796645</v>
      </c>
      <c r="AU818" s="69">
        <f t="shared" si="1885"/>
        <v>32.08</v>
      </c>
      <c r="AX818" t="str">
        <f t="shared" si="1897"/>
        <v>P141-3</v>
      </c>
      <c r="AY818">
        <f t="shared" ref="AY818:AY821" si="2005">AY817</f>
        <v>141</v>
      </c>
      <c r="AZ818">
        <v>3</v>
      </c>
      <c r="BA818" s="72">
        <f t="shared" si="1998"/>
        <v>63910.074289210759</v>
      </c>
      <c r="BB818" s="73">
        <f t="shared" si="1886"/>
        <v>5325.8395241008966</v>
      </c>
      <c r="BC818" s="73">
        <f t="shared" si="1887"/>
        <v>2458.07978035426</v>
      </c>
      <c r="BD818" s="73">
        <f t="shared" si="1888"/>
        <v>30.72599725442825</v>
      </c>
      <c r="BE818" s="69">
        <f t="shared" si="1889"/>
        <v>30.73</v>
      </c>
      <c r="BH818" t="str">
        <f t="shared" si="1899"/>
        <v>G168-3</v>
      </c>
      <c r="BI818">
        <f>+BI817</f>
        <v>168</v>
      </c>
      <c r="BJ818">
        <v>3</v>
      </c>
      <c r="BK818" s="72">
        <f t="shared" si="1999"/>
        <v>72035.453915176986</v>
      </c>
      <c r="BL818" s="73">
        <f t="shared" si="1900"/>
        <v>6002.9544929314152</v>
      </c>
      <c r="BM818" s="73">
        <f t="shared" si="1901"/>
        <v>2770.5943813529611</v>
      </c>
      <c r="BN818" s="73">
        <f t="shared" si="1902"/>
        <v>34.632429766912011</v>
      </c>
      <c r="BO818" s="69">
        <f t="shared" si="1903"/>
        <v>34.630000000000003</v>
      </c>
      <c r="BR818" t="str">
        <f t="shared" si="1904"/>
        <v>M168-3</v>
      </c>
      <c r="BS818">
        <f>+BS817</f>
        <v>168</v>
      </c>
      <c r="BT818">
        <v>3</v>
      </c>
      <c r="BU818" s="72">
        <f t="shared" si="2000"/>
        <v>72035.453915176986</v>
      </c>
      <c r="BV818" s="73">
        <f t="shared" si="1905"/>
        <v>6002.9544929314152</v>
      </c>
      <c r="BW818" s="73">
        <f t="shared" si="1906"/>
        <v>2770.5943813529611</v>
      </c>
      <c r="BX818" s="73">
        <f t="shared" si="1907"/>
        <v>34.632429766912011</v>
      </c>
      <c r="BY818" s="69">
        <f t="shared" si="1908"/>
        <v>34.630000000000003</v>
      </c>
      <c r="CB818" t="str">
        <f t="shared" si="1909"/>
        <v>E168-3</v>
      </c>
      <c r="CC818">
        <f>+CC817</f>
        <v>168</v>
      </c>
      <c r="CD818">
        <v>3</v>
      </c>
      <c r="CE818" s="72">
        <f t="shared" si="2001"/>
        <v>72035.453915176986</v>
      </c>
      <c r="CF818" s="73">
        <f t="shared" si="1910"/>
        <v>6002.9544929314152</v>
      </c>
      <c r="CG818" s="73">
        <f t="shared" si="1911"/>
        <v>2770.5943813529611</v>
      </c>
      <c r="CH818" s="73">
        <f t="shared" si="1912"/>
        <v>34.632429766912011</v>
      </c>
      <c r="CI818" s="69">
        <f t="shared" si="1913"/>
        <v>34.630000000000003</v>
      </c>
      <c r="CL818" t="str">
        <f t="shared" si="1914"/>
        <v>S168-3</v>
      </c>
      <c r="CM818">
        <f>+CM817</f>
        <v>168</v>
      </c>
      <c r="CN818">
        <v>3</v>
      </c>
      <c r="CO818" s="72">
        <f t="shared" si="2002"/>
        <v>72035.453915176986</v>
      </c>
      <c r="CP818" s="73">
        <f t="shared" si="1915"/>
        <v>6002.9544929314152</v>
      </c>
      <c r="CQ818" s="73">
        <f t="shared" si="1916"/>
        <v>2770.5943813529611</v>
      </c>
      <c r="CR818" s="73">
        <f t="shared" si="1917"/>
        <v>34.632429766912011</v>
      </c>
      <c r="CU818" t="str">
        <f t="shared" si="1918"/>
        <v>T168-3</v>
      </c>
      <c r="CV818">
        <f>+CV817</f>
        <v>168</v>
      </c>
      <c r="CW818">
        <v>3</v>
      </c>
      <c r="CX818" s="72">
        <f t="shared" si="2003"/>
        <v>72035.453915176986</v>
      </c>
      <c r="CY818" s="73">
        <f t="shared" si="1919"/>
        <v>6002.9544929314152</v>
      </c>
      <c r="CZ818" s="73">
        <f t="shared" si="1920"/>
        <v>2770.5943813529611</v>
      </c>
      <c r="DA818" s="73">
        <f t="shared" si="1921"/>
        <v>34.632429766912011</v>
      </c>
    </row>
    <row r="819" spans="1:105" ht="18.75" hidden="1" customHeight="1" x14ac:dyDescent="0.2">
      <c r="A819" s="3">
        <v>845</v>
      </c>
      <c r="B819" s="4">
        <v>235.08099999999999</v>
      </c>
      <c r="C819" s="5">
        <v>40747</v>
      </c>
      <c r="AD819" t="str">
        <f t="shared" si="1890"/>
        <v>F168-4</v>
      </c>
      <c r="AE819">
        <f>+AE818</f>
        <v>168</v>
      </c>
      <c r="AF819">
        <v>4</v>
      </c>
      <c r="AG819" s="72">
        <f t="shared" si="1996"/>
        <v>84170.165450194327</v>
      </c>
      <c r="AH819" s="73">
        <f t="shared" si="1891"/>
        <v>7014.1804541828606</v>
      </c>
      <c r="AI819" s="73">
        <f t="shared" si="1892"/>
        <v>3237.3140557767047</v>
      </c>
      <c r="AJ819" s="73">
        <f t="shared" si="1893"/>
        <v>40.466425697208813</v>
      </c>
      <c r="AK819" s="69">
        <f t="shared" si="1894"/>
        <v>40.47</v>
      </c>
      <c r="AN819" t="str">
        <f t="shared" si="1895"/>
        <v>F141-4</v>
      </c>
      <c r="AO819">
        <f t="shared" si="2004"/>
        <v>141</v>
      </c>
      <c r="AP819">
        <v>4</v>
      </c>
      <c r="AQ819" s="72">
        <f t="shared" si="1997"/>
        <v>70062.432956435878</v>
      </c>
      <c r="AR819" s="73">
        <f t="shared" si="1882"/>
        <v>5838.5360797029898</v>
      </c>
      <c r="AS819" s="73">
        <f t="shared" si="1883"/>
        <v>2694.7089598629182</v>
      </c>
      <c r="AT819" s="73">
        <f t="shared" si="1884"/>
        <v>33.683861998286481</v>
      </c>
      <c r="AU819" s="69">
        <f t="shared" si="1885"/>
        <v>33.68</v>
      </c>
      <c r="AX819" t="str">
        <f t="shared" si="1897"/>
        <v>P141-4</v>
      </c>
      <c r="AY819">
        <f t="shared" si="2005"/>
        <v>141</v>
      </c>
      <c r="AZ819">
        <v>4</v>
      </c>
      <c r="BA819" s="72">
        <f t="shared" si="1998"/>
        <v>67105.578003671297</v>
      </c>
      <c r="BB819" s="73">
        <f t="shared" si="1886"/>
        <v>5592.1315003059417</v>
      </c>
      <c r="BC819" s="73">
        <f t="shared" si="1887"/>
        <v>2580.9837693719728</v>
      </c>
      <c r="BD819" s="73">
        <f t="shared" si="1888"/>
        <v>32.262297117149664</v>
      </c>
      <c r="BE819" s="69">
        <f t="shared" si="1889"/>
        <v>32.26</v>
      </c>
      <c r="BH819" t="str">
        <f t="shared" si="1899"/>
        <v>G168-4</v>
      </c>
      <c r="BI819">
        <f>+BI818</f>
        <v>168</v>
      </c>
      <c r="BJ819">
        <v>4</v>
      </c>
      <c r="BK819" s="72">
        <f t="shared" si="1999"/>
        <v>75637.226610935832</v>
      </c>
      <c r="BL819" s="73">
        <f t="shared" si="1900"/>
        <v>6303.1022175779863</v>
      </c>
      <c r="BM819" s="73">
        <f t="shared" si="1901"/>
        <v>2909.124100420609</v>
      </c>
      <c r="BN819" s="73">
        <f t="shared" si="1902"/>
        <v>36.364051255257614</v>
      </c>
      <c r="BO819" s="69">
        <f t="shared" si="1903"/>
        <v>36.36</v>
      </c>
      <c r="BR819" t="str">
        <f t="shared" si="1904"/>
        <v>M168-4</v>
      </c>
      <c r="BS819">
        <f>+BS818</f>
        <v>168</v>
      </c>
      <c r="BT819">
        <v>4</v>
      </c>
      <c r="BU819" s="72">
        <f t="shared" si="2000"/>
        <v>75637.226610935832</v>
      </c>
      <c r="BV819" s="73">
        <f t="shared" si="1905"/>
        <v>6303.1022175779863</v>
      </c>
      <c r="BW819" s="73">
        <f t="shared" si="1906"/>
        <v>2909.124100420609</v>
      </c>
      <c r="BX819" s="73">
        <f t="shared" si="1907"/>
        <v>36.364051255257614</v>
      </c>
      <c r="BY819" s="69">
        <f t="shared" si="1908"/>
        <v>36.36</v>
      </c>
      <c r="CB819" t="str">
        <f t="shared" si="1909"/>
        <v>E168-4</v>
      </c>
      <c r="CC819">
        <f>+CC818</f>
        <v>168</v>
      </c>
      <c r="CD819">
        <v>4</v>
      </c>
      <c r="CE819" s="72">
        <f t="shared" si="2001"/>
        <v>75637.226610935832</v>
      </c>
      <c r="CF819" s="73">
        <f t="shared" si="1910"/>
        <v>6303.1022175779863</v>
      </c>
      <c r="CG819" s="73">
        <f t="shared" si="1911"/>
        <v>2909.124100420609</v>
      </c>
      <c r="CH819" s="73">
        <f t="shared" si="1912"/>
        <v>36.364051255257614</v>
      </c>
      <c r="CI819" s="69">
        <f t="shared" si="1913"/>
        <v>36.36</v>
      </c>
      <c r="CL819" t="str">
        <f t="shared" si="1914"/>
        <v>S168-4</v>
      </c>
      <c r="CM819">
        <f>+CM818</f>
        <v>168</v>
      </c>
      <c r="CN819">
        <v>4</v>
      </c>
      <c r="CO819" s="72">
        <f t="shared" si="2002"/>
        <v>75637.226610935832</v>
      </c>
      <c r="CP819" s="73">
        <f t="shared" si="1915"/>
        <v>6303.1022175779863</v>
      </c>
      <c r="CQ819" s="73">
        <f t="shared" si="1916"/>
        <v>2909.124100420609</v>
      </c>
      <c r="CR819" s="73">
        <f t="shared" si="1917"/>
        <v>36.364051255257614</v>
      </c>
      <c r="CU819" t="str">
        <f t="shared" si="1918"/>
        <v>T168-4</v>
      </c>
      <c r="CV819">
        <f>+CV818</f>
        <v>168</v>
      </c>
      <c r="CW819">
        <v>4</v>
      </c>
      <c r="CX819" s="72">
        <f t="shared" si="2003"/>
        <v>75637.226610935832</v>
      </c>
      <c r="CY819" s="73">
        <f t="shared" si="1919"/>
        <v>6303.1022175779863</v>
      </c>
      <c r="CZ819" s="73">
        <f t="shared" si="1920"/>
        <v>2909.124100420609</v>
      </c>
      <c r="DA819" s="73">
        <f t="shared" si="1921"/>
        <v>36.364051255257614</v>
      </c>
    </row>
    <row r="820" spans="1:105" ht="18.75" hidden="1" customHeight="1" x14ac:dyDescent="0.2">
      <c r="A820" s="3">
        <v>846</v>
      </c>
      <c r="B820" s="4">
        <v>236.25700000000001</v>
      </c>
      <c r="C820" s="5">
        <v>40951</v>
      </c>
      <c r="AD820" t="str">
        <f t="shared" si="1890"/>
        <v>F168-5</v>
      </c>
      <c r="AE820">
        <f>+AE819</f>
        <v>168</v>
      </c>
      <c r="AF820">
        <v>5</v>
      </c>
      <c r="AG820" s="72">
        <f t="shared" si="1996"/>
        <v>88378.673722704043</v>
      </c>
      <c r="AH820" s="73">
        <f t="shared" si="1891"/>
        <v>7364.8894768920036</v>
      </c>
      <c r="AI820" s="73">
        <f t="shared" si="1892"/>
        <v>3399.1797585655399</v>
      </c>
      <c r="AJ820" s="73">
        <f t="shared" si="1893"/>
        <v>42.489746982069249</v>
      </c>
      <c r="AK820" s="69">
        <f t="shared" si="1894"/>
        <v>42.49</v>
      </c>
      <c r="AN820" t="str">
        <f t="shared" si="1895"/>
        <v>F141-5</v>
      </c>
      <c r="AO820">
        <f t="shared" si="2004"/>
        <v>141</v>
      </c>
      <c r="AP820">
        <v>5</v>
      </c>
      <c r="AQ820" s="72">
        <f t="shared" si="1997"/>
        <v>73565.554604257675</v>
      </c>
      <c r="AR820" s="73">
        <f t="shared" si="1882"/>
        <v>6130.4628836881393</v>
      </c>
      <c r="AS820" s="73">
        <f t="shared" si="1883"/>
        <v>2829.4444078560646</v>
      </c>
      <c r="AT820" s="73">
        <f t="shared" si="1884"/>
        <v>35.368055098200806</v>
      </c>
      <c r="AU820" s="69">
        <f t="shared" si="1885"/>
        <v>35.369999999999997</v>
      </c>
      <c r="AX820" t="str">
        <f t="shared" si="1897"/>
        <v>P141-5</v>
      </c>
      <c r="AY820">
        <f t="shared" si="2005"/>
        <v>141</v>
      </c>
      <c r="AZ820">
        <v>5</v>
      </c>
      <c r="BA820" s="72">
        <f t="shared" si="1998"/>
        <v>70460.856903854859</v>
      </c>
      <c r="BB820" s="73">
        <f t="shared" si="1886"/>
        <v>5871.7380753212383</v>
      </c>
      <c r="BC820" s="73">
        <f t="shared" si="1887"/>
        <v>2710.0329578405717</v>
      </c>
      <c r="BD820" s="73">
        <f t="shared" si="1888"/>
        <v>33.875411973007147</v>
      </c>
      <c r="BE820" s="69">
        <f t="shared" si="1889"/>
        <v>33.880000000000003</v>
      </c>
      <c r="BH820" t="str">
        <f t="shared" si="1899"/>
        <v>G168-5</v>
      </c>
      <c r="BI820">
        <f>+BI819</f>
        <v>168</v>
      </c>
      <c r="BJ820">
        <v>5</v>
      </c>
      <c r="BK820" s="72">
        <f t="shared" si="1999"/>
        <v>79419.087941482619</v>
      </c>
      <c r="BL820" s="73">
        <f t="shared" si="1900"/>
        <v>6618.2573284568853</v>
      </c>
      <c r="BM820" s="73">
        <f t="shared" si="1901"/>
        <v>3054.5803054416392</v>
      </c>
      <c r="BN820" s="73">
        <f t="shared" si="1902"/>
        <v>38.182253818020492</v>
      </c>
      <c r="BO820" s="69">
        <f t="shared" si="1903"/>
        <v>38.18</v>
      </c>
      <c r="BR820" t="str">
        <f t="shared" si="1904"/>
        <v>M168-5</v>
      </c>
      <c r="BS820">
        <f>+BS819</f>
        <v>168</v>
      </c>
      <c r="BT820">
        <v>5</v>
      </c>
      <c r="BU820" s="72">
        <f t="shared" si="2000"/>
        <v>79419.087941482619</v>
      </c>
      <c r="BV820" s="73">
        <f t="shared" si="1905"/>
        <v>6618.2573284568853</v>
      </c>
      <c r="BW820" s="73">
        <f t="shared" si="1906"/>
        <v>3054.5803054416392</v>
      </c>
      <c r="BX820" s="73">
        <f t="shared" si="1907"/>
        <v>38.182253818020492</v>
      </c>
      <c r="BY820" s="69">
        <f t="shared" si="1908"/>
        <v>38.18</v>
      </c>
      <c r="CB820" t="str">
        <f t="shared" si="1909"/>
        <v>E168-5</v>
      </c>
      <c r="CC820">
        <f>+CC819</f>
        <v>168</v>
      </c>
      <c r="CD820">
        <v>5</v>
      </c>
      <c r="CE820" s="72">
        <f t="shared" si="2001"/>
        <v>79419.087941482619</v>
      </c>
      <c r="CF820" s="73">
        <f t="shared" si="1910"/>
        <v>6618.2573284568853</v>
      </c>
      <c r="CG820" s="73">
        <f t="shared" si="1911"/>
        <v>3054.5803054416392</v>
      </c>
      <c r="CH820" s="73">
        <f t="shared" si="1912"/>
        <v>38.182253818020492</v>
      </c>
      <c r="CI820" s="69">
        <f t="shared" si="1913"/>
        <v>38.18</v>
      </c>
      <c r="CL820" t="str">
        <f t="shared" si="1914"/>
        <v>S168-5</v>
      </c>
      <c r="CM820">
        <f>+CM819</f>
        <v>168</v>
      </c>
      <c r="CN820">
        <v>5</v>
      </c>
      <c r="CO820" s="72">
        <f t="shared" si="2002"/>
        <v>79419.087941482619</v>
      </c>
      <c r="CP820" s="73">
        <f t="shared" si="1915"/>
        <v>6618.2573284568853</v>
      </c>
      <c r="CQ820" s="73">
        <f t="shared" si="1916"/>
        <v>3054.5803054416392</v>
      </c>
      <c r="CR820" s="73">
        <f t="shared" si="1917"/>
        <v>38.182253818020492</v>
      </c>
      <c r="CU820" t="str">
        <f t="shared" si="1918"/>
        <v>T168-5</v>
      </c>
      <c r="CV820">
        <f>+CV819</f>
        <v>168</v>
      </c>
      <c r="CW820">
        <v>5</v>
      </c>
      <c r="CX820" s="72">
        <f t="shared" si="2003"/>
        <v>79419.087941482619</v>
      </c>
      <c r="CY820" s="73">
        <f t="shared" si="1919"/>
        <v>6618.2573284568853</v>
      </c>
      <c r="CZ820" s="73">
        <f t="shared" si="1920"/>
        <v>3054.5803054416392</v>
      </c>
      <c r="DA820" s="73">
        <f t="shared" si="1921"/>
        <v>38.182253818020492</v>
      </c>
    </row>
    <row r="821" spans="1:105" ht="18.75" hidden="1" customHeight="1" x14ac:dyDescent="0.2">
      <c r="A821" s="3">
        <v>847</v>
      </c>
      <c r="B821" s="4">
        <v>237.43799999999999</v>
      </c>
      <c r="C821" s="5">
        <v>41156</v>
      </c>
      <c r="AD821" t="str">
        <f t="shared" si="1890"/>
        <v>F169-1</v>
      </c>
      <c r="AE821">
        <f>+AE816+1</f>
        <v>169</v>
      </c>
      <c r="AF821">
        <v>1</v>
      </c>
      <c r="AG821" s="72">
        <f>+AG816*100.5%</f>
        <v>73072.900358445331</v>
      </c>
      <c r="AH821" s="73">
        <f t="shared" si="1891"/>
        <v>6089.4083632037773</v>
      </c>
      <c r="AI821" s="73">
        <f t="shared" si="1892"/>
        <v>2810.4961676325129</v>
      </c>
      <c r="AJ821" s="73">
        <f t="shared" si="1893"/>
        <v>35.131202095406408</v>
      </c>
      <c r="AK821" s="69">
        <f t="shared" si="1894"/>
        <v>35.130000000000003</v>
      </c>
      <c r="AN821" t="str">
        <f t="shared" si="1895"/>
        <v>F141-6</v>
      </c>
      <c r="AO821">
        <f t="shared" si="2004"/>
        <v>141</v>
      </c>
      <c r="AP821">
        <v>6</v>
      </c>
      <c r="AQ821" s="72">
        <f t="shared" si="1997"/>
        <v>77243.832334470557</v>
      </c>
      <c r="AR821" s="73">
        <f t="shared" si="1882"/>
        <v>6436.9860278725464</v>
      </c>
      <c r="AS821" s="73">
        <f t="shared" si="1883"/>
        <v>2970.9166282488677</v>
      </c>
      <c r="AT821" s="73">
        <f t="shared" si="1884"/>
        <v>37.136457853110848</v>
      </c>
      <c r="AU821" s="69">
        <f t="shared" si="1885"/>
        <v>37.14</v>
      </c>
      <c r="AX821" t="str">
        <f t="shared" si="1897"/>
        <v>P141-6</v>
      </c>
      <c r="AY821">
        <f t="shared" si="2005"/>
        <v>141</v>
      </c>
      <c r="AZ821">
        <v>6</v>
      </c>
      <c r="BA821" s="72">
        <f t="shared" si="1998"/>
        <v>73983.899749047603</v>
      </c>
      <c r="BB821" s="73">
        <f t="shared" si="1886"/>
        <v>6165.3249790873006</v>
      </c>
      <c r="BC821" s="73">
        <f t="shared" si="1887"/>
        <v>2845.5346057326001</v>
      </c>
      <c r="BD821" s="73">
        <f t="shared" si="1888"/>
        <v>35.5691825716575</v>
      </c>
      <c r="BE821" s="69">
        <f t="shared" si="1889"/>
        <v>35.57</v>
      </c>
      <c r="BH821" t="str">
        <f t="shared" si="1899"/>
        <v>G169-1</v>
      </c>
      <c r="BI821">
        <f>+BI816+1</f>
        <v>169</v>
      </c>
      <c r="BJ821">
        <v>1</v>
      </c>
      <c r="BK821" s="72">
        <f>+BK816*100.5%</f>
        <v>65664.97159614772</v>
      </c>
      <c r="BL821" s="73">
        <f t="shared" si="1900"/>
        <v>5472.080966345643</v>
      </c>
      <c r="BM821" s="73">
        <f t="shared" si="1901"/>
        <v>2525.575830621066</v>
      </c>
      <c r="BN821" s="73">
        <f t="shared" si="1902"/>
        <v>31.569697882763325</v>
      </c>
      <c r="BO821" s="69">
        <f t="shared" si="1903"/>
        <v>31.57</v>
      </c>
      <c r="BR821" t="str">
        <f t="shared" si="1904"/>
        <v>M169-1</v>
      </c>
      <c r="BS821">
        <f>+BS816+1</f>
        <v>169</v>
      </c>
      <c r="BT821">
        <v>1</v>
      </c>
      <c r="BU821" s="72">
        <f>+BU816*100.5%</f>
        <v>65664.97159614772</v>
      </c>
      <c r="BV821" s="73">
        <f t="shared" si="1905"/>
        <v>5472.080966345643</v>
      </c>
      <c r="BW821" s="73">
        <f t="shared" si="1906"/>
        <v>2525.575830621066</v>
      </c>
      <c r="BX821" s="73">
        <f t="shared" si="1907"/>
        <v>31.569697882763325</v>
      </c>
      <c r="BY821" s="69">
        <f t="shared" si="1908"/>
        <v>31.57</v>
      </c>
      <c r="CB821" t="str">
        <f t="shared" si="1909"/>
        <v>E169-1</v>
      </c>
      <c r="CC821">
        <f>+CC816+1</f>
        <v>169</v>
      </c>
      <c r="CD821">
        <v>1</v>
      </c>
      <c r="CE821" s="72">
        <f>+CE816*100.5%</f>
        <v>65664.97159614772</v>
      </c>
      <c r="CF821" s="73">
        <f t="shared" si="1910"/>
        <v>5472.080966345643</v>
      </c>
      <c r="CG821" s="73">
        <f t="shared" si="1911"/>
        <v>2525.575830621066</v>
      </c>
      <c r="CH821" s="73">
        <f t="shared" si="1912"/>
        <v>31.569697882763325</v>
      </c>
      <c r="CI821" s="69">
        <f t="shared" si="1913"/>
        <v>31.57</v>
      </c>
      <c r="CL821" t="str">
        <f t="shared" si="1914"/>
        <v>S169-1</v>
      </c>
      <c r="CM821">
        <f>+CM816+1</f>
        <v>169</v>
      </c>
      <c r="CN821">
        <v>1</v>
      </c>
      <c r="CO821" s="72">
        <f>+CO816*100.5%</f>
        <v>65664.97159614772</v>
      </c>
      <c r="CP821" s="73">
        <f t="shared" si="1915"/>
        <v>5472.080966345643</v>
      </c>
      <c r="CQ821" s="73">
        <f t="shared" si="1916"/>
        <v>2525.575830621066</v>
      </c>
      <c r="CR821" s="73">
        <f t="shared" si="1917"/>
        <v>31.569697882763325</v>
      </c>
      <c r="CU821" t="str">
        <f t="shared" si="1918"/>
        <v>T169-1</v>
      </c>
      <c r="CV821">
        <f>+CV816+1</f>
        <v>169</v>
      </c>
      <c r="CW821">
        <v>1</v>
      </c>
      <c r="CX821" s="72">
        <f>+CX816*100.5%</f>
        <v>65664.97159614772</v>
      </c>
      <c r="CY821" s="73">
        <f t="shared" si="1919"/>
        <v>5472.080966345643</v>
      </c>
      <c r="CZ821" s="73">
        <f t="shared" si="1920"/>
        <v>2525.575830621066</v>
      </c>
      <c r="DA821" s="73">
        <f t="shared" si="1921"/>
        <v>31.569697882763325</v>
      </c>
    </row>
    <row r="822" spans="1:105" ht="18.75" hidden="1" customHeight="1" x14ac:dyDescent="0.2">
      <c r="A822" s="3">
        <v>848</v>
      </c>
      <c r="B822" s="4">
        <v>238.625</v>
      </c>
      <c r="C822" s="5">
        <v>41362</v>
      </c>
      <c r="AD822" t="str">
        <f t="shared" si="1890"/>
        <v>F169-2</v>
      </c>
      <c r="AE822">
        <f>+AE821</f>
        <v>169</v>
      </c>
      <c r="AF822">
        <v>2</v>
      </c>
      <c r="AG822" s="72">
        <f t="shared" ref="AG822:AG825" si="2006">+AG821*105%</f>
        <v>76726.545376367605</v>
      </c>
      <c r="AH822" s="73">
        <f t="shared" si="1891"/>
        <v>6393.8787813639674</v>
      </c>
      <c r="AI822" s="73">
        <f t="shared" si="1892"/>
        <v>2951.0209760141388</v>
      </c>
      <c r="AJ822" s="73">
        <f t="shared" si="1893"/>
        <v>36.887762200176731</v>
      </c>
      <c r="AK822" s="69">
        <f t="shared" si="1894"/>
        <v>36.89</v>
      </c>
      <c r="AN822" t="str">
        <f t="shared" si="1895"/>
        <v>F142-1</v>
      </c>
      <c r="AO822">
        <f>+AO816+1</f>
        <v>142</v>
      </c>
      <c r="AP822">
        <v>1</v>
      </c>
      <c r="AQ822" s="72">
        <f>+AQ816*100.5%</f>
        <v>60825.176651521906</v>
      </c>
      <c r="AR822" s="73">
        <f t="shared" si="1882"/>
        <v>5068.7647209601591</v>
      </c>
      <c r="AS822" s="73">
        <f t="shared" si="1883"/>
        <v>2339.4298712123809</v>
      </c>
      <c r="AT822" s="73">
        <f t="shared" si="1884"/>
        <v>29.242873390154763</v>
      </c>
      <c r="AU822" s="69">
        <f t="shared" si="1885"/>
        <v>29.24</v>
      </c>
      <c r="AX822" t="str">
        <f t="shared" si="1897"/>
        <v>P142-1</v>
      </c>
      <c r="AY822">
        <f>+AY816+1</f>
        <v>142</v>
      </c>
      <c r="AZ822">
        <v>1</v>
      </c>
      <c r="BA822" s="72">
        <f>+BA816*100.5%</f>
        <v>58258.162957511842</v>
      </c>
      <c r="BB822" s="73">
        <f t="shared" si="1886"/>
        <v>4854.8469131259872</v>
      </c>
      <c r="BC822" s="73">
        <f t="shared" si="1887"/>
        <v>2240.6985752889168</v>
      </c>
      <c r="BD822" s="73">
        <f t="shared" si="1888"/>
        <v>28.008732191111463</v>
      </c>
      <c r="BE822" s="69">
        <f t="shared" si="1889"/>
        <v>28.01</v>
      </c>
      <c r="BH822" t="str">
        <f t="shared" si="1899"/>
        <v>G169-2</v>
      </c>
      <c r="BI822">
        <f>+BI821</f>
        <v>169</v>
      </c>
      <c r="BJ822">
        <v>2</v>
      </c>
      <c r="BK822" s="72">
        <f t="shared" ref="BK822:BK825" si="2007">+BK821*105%</f>
        <v>68948.22017595511</v>
      </c>
      <c r="BL822" s="73">
        <f t="shared" si="1900"/>
        <v>5745.6850146629258</v>
      </c>
      <c r="BM822" s="73">
        <f t="shared" si="1901"/>
        <v>2651.8546221521196</v>
      </c>
      <c r="BN822" s="73">
        <f t="shared" si="1902"/>
        <v>33.148182776901493</v>
      </c>
      <c r="BO822" s="69">
        <f t="shared" si="1903"/>
        <v>33.15</v>
      </c>
      <c r="BR822" t="str">
        <f t="shared" si="1904"/>
        <v>M169-2</v>
      </c>
      <c r="BS822">
        <f>+BS821</f>
        <v>169</v>
      </c>
      <c r="BT822">
        <v>2</v>
      </c>
      <c r="BU822" s="72">
        <f t="shared" ref="BU822:BU825" si="2008">+BU821*105%</f>
        <v>68948.22017595511</v>
      </c>
      <c r="BV822" s="73">
        <f t="shared" si="1905"/>
        <v>5745.6850146629258</v>
      </c>
      <c r="BW822" s="73">
        <f t="shared" si="1906"/>
        <v>2651.8546221521196</v>
      </c>
      <c r="BX822" s="73">
        <f t="shared" si="1907"/>
        <v>33.148182776901493</v>
      </c>
      <c r="BY822" s="69">
        <f t="shared" si="1908"/>
        <v>33.15</v>
      </c>
      <c r="CB822" t="str">
        <f t="shared" si="1909"/>
        <v>E169-2</v>
      </c>
      <c r="CC822">
        <f>+CC821</f>
        <v>169</v>
      </c>
      <c r="CD822">
        <v>2</v>
      </c>
      <c r="CE822" s="72">
        <f t="shared" ref="CE822:CE825" si="2009">+CE821*105%</f>
        <v>68948.22017595511</v>
      </c>
      <c r="CF822" s="73">
        <f t="shared" si="1910"/>
        <v>5745.6850146629258</v>
      </c>
      <c r="CG822" s="73">
        <f t="shared" si="1911"/>
        <v>2651.8546221521196</v>
      </c>
      <c r="CH822" s="73">
        <f t="shared" si="1912"/>
        <v>33.148182776901493</v>
      </c>
      <c r="CI822" s="69">
        <f t="shared" si="1913"/>
        <v>33.15</v>
      </c>
      <c r="CL822" t="str">
        <f t="shared" si="1914"/>
        <v>S169-2</v>
      </c>
      <c r="CM822">
        <f>+CM821</f>
        <v>169</v>
      </c>
      <c r="CN822">
        <v>2</v>
      </c>
      <c r="CO822" s="72">
        <f t="shared" ref="CO822:CO825" si="2010">+CO821*105%</f>
        <v>68948.22017595511</v>
      </c>
      <c r="CP822" s="73">
        <f t="shared" si="1915"/>
        <v>5745.6850146629258</v>
      </c>
      <c r="CQ822" s="73">
        <f t="shared" si="1916"/>
        <v>2651.8546221521196</v>
      </c>
      <c r="CR822" s="73">
        <f t="shared" si="1917"/>
        <v>33.148182776901493</v>
      </c>
      <c r="CU822" t="str">
        <f t="shared" si="1918"/>
        <v>T169-2</v>
      </c>
      <c r="CV822">
        <f>+CV821</f>
        <v>169</v>
      </c>
      <c r="CW822">
        <v>2</v>
      </c>
      <c r="CX822" s="72">
        <f t="shared" ref="CX822:CX825" si="2011">+CX821*105%</f>
        <v>68948.22017595511</v>
      </c>
      <c r="CY822" s="73">
        <f t="shared" si="1919"/>
        <v>5745.6850146629258</v>
      </c>
      <c r="CZ822" s="73">
        <f t="shared" si="1920"/>
        <v>2651.8546221521196</v>
      </c>
      <c r="DA822" s="73">
        <f t="shared" si="1921"/>
        <v>33.148182776901493</v>
      </c>
    </row>
    <row r="823" spans="1:105" ht="18.75" hidden="1" customHeight="1" x14ac:dyDescent="0.2">
      <c r="A823" s="3">
        <v>849</v>
      </c>
      <c r="B823" s="4">
        <v>239.81800000000001</v>
      </c>
      <c r="C823" s="5">
        <v>41568</v>
      </c>
      <c r="AD823" t="str">
        <f t="shared" si="1890"/>
        <v>F169-3</v>
      </c>
      <c r="AE823">
        <f>+AE822</f>
        <v>169</v>
      </c>
      <c r="AF823">
        <v>3</v>
      </c>
      <c r="AG823" s="72">
        <f t="shared" si="2006"/>
        <v>80562.872645185984</v>
      </c>
      <c r="AH823" s="73">
        <f t="shared" si="1891"/>
        <v>6713.5727204321656</v>
      </c>
      <c r="AI823" s="73">
        <f t="shared" si="1892"/>
        <v>3098.5720248148455</v>
      </c>
      <c r="AJ823" s="73">
        <f t="shared" si="1893"/>
        <v>38.732150310185567</v>
      </c>
      <c r="AK823" s="69">
        <f t="shared" si="1894"/>
        <v>38.729999999999997</v>
      </c>
      <c r="AN823" t="str">
        <f t="shared" si="1895"/>
        <v>F142-2</v>
      </c>
      <c r="AO823">
        <f>AO822</f>
        <v>142</v>
      </c>
      <c r="AP823">
        <v>2</v>
      </c>
      <c r="AQ823" s="72">
        <f t="shared" ref="AQ823:AQ827" si="2012">+AQ822*105%</f>
        <v>63866.435484098001</v>
      </c>
      <c r="AR823" s="73">
        <f t="shared" si="1882"/>
        <v>5322.2029570081668</v>
      </c>
      <c r="AS823" s="73">
        <f t="shared" si="1883"/>
        <v>2456.4013647729998</v>
      </c>
      <c r="AT823" s="73">
        <f t="shared" si="1884"/>
        <v>30.705017059662502</v>
      </c>
      <c r="AU823" s="69">
        <f t="shared" si="1885"/>
        <v>30.71</v>
      </c>
      <c r="AX823" t="str">
        <f t="shared" si="1897"/>
        <v>P142-2</v>
      </c>
      <c r="AY823">
        <f>AY822</f>
        <v>142</v>
      </c>
      <c r="AZ823">
        <v>2</v>
      </c>
      <c r="BA823" s="72">
        <f t="shared" ref="BA823:BA827" si="2013">+BA822*105%</f>
        <v>61171.07110538744</v>
      </c>
      <c r="BB823" s="73">
        <f t="shared" si="1886"/>
        <v>5097.5892587822864</v>
      </c>
      <c r="BC823" s="73">
        <f t="shared" si="1887"/>
        <v>2352.733504053363</v>
      </c>
      <c r="BD823" s="73">
        <f t="shared" si="1888"/>
        <v>29.40916880066704</v>
      </c>
      <c r="BE823" s="69">
        <f t="shared" si="1889"/>
        <v>29.41</v>
      </c>
      <c r="BH823" t="str">
        <f t="shared" si="1899"/>
        <v>G169-3</v>
      </c>
      <c r="BI823">
        <f>+BI822</f>
        <v>169</v>
      </c>
      <c r="BJ823">
        <v>3</v>
      </c>
      <c r="BK823" s="72">
        <f t="shared" si="2007"/>
        <v>72395.63118475287</v>
      </c>
      <c r="BL823" s="73">
        <f t="shared" si="1900"/>
        <v>6032.9692653960728</v>
      </c>
      <c r="BM823" s="73">
        <f t="shared" si="1901"/>
        <v>2784.4473532597258</v>
      </c>
      <c r="BN823" s="73">
        <f t="shared" si="1902"/>
        <v>34.805591915746575</v>
      </c>
      <c r="BO823" s="69">
        <f t="shared" si="1903"/>
        <v>34.81</v>
      </c>
      <c r="BR823" t="str">
        <f t="shared" si="1904"/>
        <v>M169-3</v>
      </c>
      <c r="BS823">
        <f>+BS822</f>
        <v>169</v>
      </c>
      <c r="BT823">
        <v>3</v>
      </c>
      <c r="BU823" s="72">
        <f t="shared" si="2008"/>
        <v>72395.63118475287</v>
      </c>
      <c r="BV823" s="73">
        <f t="shared" si="1905"/>
        <v>6032.9692653960728</v>
      </c>
      <c r="BW823" s="73">
        <f t="shared" si="1906"/>
        <v>2784.4473532597258</v>
      </c>
      <c r="BX823" s="73">
        <f t="shared" si="1907"/>
        <v>34.805591915746575</v>
      </c>
      <c r="BY823" s="69">
        <f t="shared" si="1908"/>
        <v>34.81</v>
      </c>
      <c r="CB823" t="str">
        <f t="shared" si="1909"/>
        <v>E169-3</v>
      </c>
      <c r="CC823">
        <f>+CC822</f>
        <v>169</v>
      </c>
      <c r="CD823">
        <v>3</v>
      </c>
      <c r="CE823" s="72">
        <f t="shared" si="2009"/>
        <v>72395.63118475287</v>
      </c>
      <c r="CF823" s="73">
        <f t="shared" si="1910"/>
        <v>6032.9692653960728</v>
      </c>
      <c r="CG823" s="73">
        <f t="shared" si="1911"/>
        <v>2784.4473532597258</v>
      </c>
      <c r="CH823" s="73">
        <f t="shared" si="1912"/>
        <v>34.805591915746575</v>
      </c>
      <c r="CI823" s="69">
        <f t="shared" si="1913"/>
        <v>34.81</v>
      </c>
      <c r="CL823" t="str">
        <f t="shared" si="1914"/>
        <v>S169-3</v>
      </c>
      <c r="CM823">
        <f>+CM822</f>
        <v>169</v>
      </c>
      <c r="CN823">
        <v>3</v>
      </c>
      <c r="CO823" s="72">
        <f t="shared" si="2010"/>
        <v>72395.63118475287</v>
      </c>
      <c r="CP823" s="73">
        <f t="shared" si="1915"/>
        <v>6032.9692653960728</v>
      </c>
      <c r="CQ823" s="73">
        <f t="shared" si="1916"/>
        <v>2784.4473532597258</v>
      </c>
      <c r="CR823" s="73">
        <f t="shared" si="1917"/>
        <v>34.805591915746575</v>
      </c>
      <c r="CU823" t="str">
        <f t="shared" si="1918"/>
        <v>T169-3</v>
      </c>
      <c r="CV823">
        <f>+CV822</f>
        <v>169</v>
      </c>
      <c r="CW823">
        <v>3</v>
      </c>
      <c r="CX823" s="72">
        <f t="shared" si="2011"/>
        <v>72395.63118475287</v>
      </c>
      <c r="CY823" s="73">
        <f t="shared" si="1919"/>
        <v>6032.9692653960728</v>
      </c>
      <c r="CZ823" s="73">
        <f t="shared" si="1920"/>
        <v>2784.4473532597258</v>
      </c>
      <c r="DA823" s="73">
        <f t="shared" si="1921"/>
        <v>34.805591915746575</v>
      </c>
    </row>
    <row r="824" spans="1:105" ht="18.75" hidden="1" customHeight="1" x14ac:dyDescent="0.2">
      <c r="A824" s="3">
        <v>850</v>
      </c>
      <c r="B824" s="4">
        <v>241.017</v>
      </c>
      <c r="C824" s="5">
        <v>41776</v>
      </c>
      <c r="AD824" t="str">
        <f t="shared" si="1890"/>
        <v>F169-4</v>
      </c>
      <c r="AE824">
        <f>+AE823</f>
        <v>169</v>
      </c>
      <c r="AF824">
        <v>4</v>
      </c>
      <c r="AG824" s="72">
        <f t="shared" si="2006"/>
        <v>84591.016277445291</v>
      </c>
      <c r="AH824" s="73">
        <f t="shared" si="1891"/>
        <v>7049.251356453774</v>
      </c>
      <c r="AI824" s="73">
        <f t="shared" si="1892"/>
        <v>3253.5006260555883</v>
      </c>
      <c r="AJ824" s="73">
        <f t="shared" si="1893"/>
        <v>40.668757825694854</v>
      </c>
      <c r="AK824" s="69">
        <f t="shared" si="1894"/>
        <v>40.67</v>
      </c>
      <c r="AN824" t="str">
        <f t="shared" si="1895"/>
        <v>F142-3</v>
      </c>
      <c r="AO824">
        <f t="shared" ref="AO824:AO827" si="2014">AO823</f>
        <v>142</v>
      </c>
      <c r="AP824">
        <v>3</v>
      </c>
      <c r="AQ824" s="72">
        <f t="shared" si="2012"/>
        <v>67059.75725830291</v>
      </c>
      <c r="AR824" s="73">
        <f t="shared" si="1882"/>
        <v>5588.3131048585756</v>
      </c>
      <c r="AS824" s="73">
        <f t="shared" si="1883"/>
        <v>2579.2214330116503</v>
      </c>
      <c r="AT824" s="73">
        <f t="shared" si="1884"/>
        <v>32.240267912645628</v>
      </c>
      <c r="AU824" s="69">
        <f t="shared" si="1885"/>
        <v>32.24</v>
      </c>
      <c r="AX824" t="str">
        <f t="shared" si="1897"/>
        <v>P142-3</v>
      </c>
      <c r="AY824">
        <f t="shared" ref="AY824:AY827" si="2015">AY823</f>
        <v>142</v>
      </c>
      <c r="AZ824">
        <v>3</v>
      </c>
      <c r="BA824" s="72">
        <f t="shared" si="2013"/>
        <v>64229.624660656817</v>
      </c>
      <c r="BB824" s="73">
        <f t="shared" si="1886"/>
        <v>5352.4687217214014</v>
      </c>
      <c r="BC824" s="73">
        <f t="shared" si="1887"/>
        <v>2470.3701792560314</v>
      </c>
      <c r="BD824" s="73">
        <f t="shared" si="1888"/>
        <v>30.879627240700394</v>
      </c>
      <c r="BE824" s="69">
        <f t="shared" si="1889"/>
        <v>30.88</v>
      </c>
      <c r="BH824" t="str">
        <f t="shared" si="1899"/>
        <v>G169-4</v>
      </c>
      <c r="BI824">
        <f>+BI823</f>
        <v>169</v>
      </c>
      <c r="BJ824">
        <v>4</v>
      </c>
      <c r="BK824" s="72">
        <f t="shared" si="2007"/>
        <v>76015.412743990513</v>
      </c>
      <c r="BL824" s="73">
        <f t="shared" si="1900"/>
        <v>6334.6177286658758</v>
      </c>
      <c r="BM824" s="73">
        <f t="shared" si="1901"/>
        <v>2923.6697209227123</v>
      </c>
      <c r="BN824" s="73">
        <f t="shared" si="1902"/>
        <v>36.545871511533903</v>
      </c>
      <c r="BO824" s="69">
        <f t="shared" si="1903"/>
        <v>36.549999999999997</v>
      </c>
      <c r="BR824" t="str">
        <f t="shared" si="1904"/>
        <v>M169-4</v>
      </c>
      <c r="BS824">
        <f>+BS823</f>
        <v>169</v>
      </c>
      <c r="BT824">
        <v>4</v>
      </c>
      <c r="BU824" s="72">
        <f t="shared" si="2008"/>
        <v>76015.412743990513</v>
      </c>
      <c r="BV824" s="73">
        <f t="shared" si="1905"/>
        <v>6334.6177286658758</v>
      </c>
      <c r="BW824" s="73">
        <f t="shared" si="1906"/>
        <v>2923.6697209227123</v>
      </c>
      <c r="BX824" s="73">
        <f t="shared" si="1907"/>
        <v>36.545871511533903</v>
      </c>
      <c r="BY824" s="69">
        <f t="shared" si="1908"/>
        <v>36.549999999999997</v>
      </c>
      <c r="CB824" t="str">
        <f t="shared" si="1909"/>
        <v>E169-4</v>
      </c>
      <c r="CC824">
        <f>+CC823</f>
        <v>169</v>
      </c>
      <c r="CD824">
        <v>4</v>
      </c>
      <c r="CE824" s="72">
        <f t="shared" si="2009"/>
        <v>76015.412743990513</v>
      </c>
      <c r="CF824" s="73">
        <f t="shared" si="1910"/>
        <v>6334.6177286658758</v>
      </c>
      <c r="CG824" s="73">
        <f t="shared" si="1911"/>
        <v>2923.6697209227123</v>
      </c>
      <c r="CH824" s="73">
        <f t="shared" si="1912"/>
        <v>36.545871511533903</v>
      </c>
      <c r="CI824" s="69">
        <f t="shared" si="1913"/>
        <v>36.549999999999997</v>
      </c>
      <c r="CL824" t="str">
        <f t="shared" si="1914"/>
        <v>S169-4</v>
      </c>
      <c r="CM824">
        <f>+CM823</f>
        <v>169</v>
      </c>
      <c r="CN824">
        <v>4</v>
      </c>
      <c r="CO824" s="72">
        <f t="shared" si="2010"/>
        <v>76015.412743990513</v>
      </c>
      <c r="CP824" s="73">
        <f t="shared" si="1915"/>
        <v>6334.6177286658758</v>
      </c>
      <c r="CQ824" s="73">
        <f t="shared" si="1916"/>
        <v>2923.6697209227123</v>
      </c>
      <c r="CR824" s="73">
        <f t="shared" si="1917"/>
        <v>36.545871511533903</v>
      </c>
      <c r="CU824" t="str">
        <f t="shared" si="1918"/>
        <v>T169-4</v>
      </c>
      <c r="CV824">
        <f>+CV823</f>
        <v>169</v>
      </c>
      <c r="CW824">
        <v>4</v>
      </c>
      <c r="CX824" s="72">
        <f t="shared" si="2011"/>
        <v>76015.412743990513</v>
      </c>
      <c r="CY824" s="73">
        <f t="shared" si="1919"/>
        <v>6334.6177286658758</v>
      </c>
      <c r="CZ824" s="73">
        <f t="shared" si="1920"/>
        <v>2923.6697209227123</v>
      </c>
      <c r="DA824" s="73">
        <f t="shared" si="1921"/>
        <v>36.545871511533903</v>
      </c>
    </row>
    <row r="825" spans="1:105" ht="18.75" hidden="1" customHeight="1" x14ac:dyDescent="0.2">
      <c r="A825" s="3">
        <v>851</v>
      </c>
      <c r="B825" s="4">
        <v>242.22200000000001</v>
      </c>
      <c r="C825" s="5">
        <v>41985</v>
      </c>
      <c r="AD825" t="str">
        <f t="shared" si="1890"/>
        <v>F169-5</v>
      </c>
      <c r="AE825">
        <f>+AE824</f>
        <v>169</v>
      </c>
      <c r="AF825">
        <v>5</v>
      </c>
      <c r="AG825" s="72">
        <f t="shared" si="2006"/>
        <v>88820.567091317556</v>
      </c>
      <c r="AH825" s="73">
        <f t="shared" si="1891"/>
        <v>7401.7139242764633</v>
      </c>
      <c r="AI825" s="73">
        <f t="shared" si="1892"/>
        <v>3416.1756573583675</v>
      </c>
      <c r="AJ825" s="73">
        <f t="shared" si="1893"/>
        <v>42.702195716979595</v>
      </c>
      <c r="AK825" s="69">
        <f t="shared" si="1894"/>
        <v>42.7</v>
      </c>
      <c r="AN825" t="str">
        <f t="shared" si="1895"/>
        <v>F142-4</v>
      </c>
      <c r="AO825">
        <f t="shared" si="2014"/>
        <v>142</v>
      </c>
      <c r="AP825">
        <v>4</v>
      </c>
      <c r="AQ825" s="72">
        <f t="shared" si="2012"/>
        <v>70412.74512121806</v>
      </c>
      <c r="AR825" s="73">
        <f t="shared" si="1882"/>
        <v>5867.728760101505</v>
      </c>
      <c r="AS825" s="73">
        <f t="shared" si="1883"/>
        <v>2708.182504662233</v>
      </c>
      <c r="AT825" s="73">
        <f t="shared" si="1884"/>
        <v>33.852281308277917</v>
      </c>
      <c r="AU825" s="69">
        <f t="shared" si="1885"/>
        <v>33.85</v>
      </c>
      <c r="AX825" t="str">
        <f t="shared" si="1897"/>
        <v>P142-4</v>
      </c>
      <c r="AY825">
        <f t="shared" si="2015"/>
        <v>142</v>
      </c>
      <c r="AZ825">
        <v>4</v>
      </c>
      <c r="BA825" s="72">
        <f t="shared" si="2013"/>
        <v>67441.105893689659</v>
      </c>
      <c r="BB825" s="73">
        <f t="shared" si="1886"/>
        <v>5620.0921578074713</v>
      </c>
      <c r="BC825" s="73">
        <f t="shared" si="1887"/>
        <v>2593.8886882188331</v>
      </c>
      <c r="BD825" s="73">
        <f t="shared" si="1888"/>
        <v>32.423608602735413</v>
      </c>
      <c r="BE825" s="69">
        <f t="shared" si="1889"/>
        <v>32.42</v>
      </c>
      <c r="BH825" t="str">
        <f t="shared" si="1899"/>
        <v>G169-5</v>
      </c>
      <c r="BI825">
        <f>+BI824</f>
        <v>169</v>
      </c>
      <c r="BJ825">
        <v>5</v>
      </c>
      <c r="BK825" s="72">
        <f t="shared" si="2007"/>
        <v>79816.183381190043</v>
      </c>
      <c r="BL825" s="73">
        <f t="shared" si="1900"/>
        <v>6651.3486150991703</v>
      </c>
      <c r="BM825" s="73">
        <f t="shared" si="1901"/>
        <v>3069.8532069688476</v>
      </c>
      <c r="BN825" s="73">
        <f t="shared" si="1902"/>
        <v>38.3731650871106</v>
      </c>
      <c r="BO825" s="69">
        <f t="shared" si="1903"/>
        <v>38.369999999999997</v>
      </c>
      <c r="BR825" t="str">
        <f t="shared" si="1904"/>
        <v>M169-5</v>
      </c>
      <c r="BS825">
        <f>+BS824</f>
        <v>169</v>
      </c>
      <c r="BT825">
        <v>5</v>
      </c>
      <c r="BU825" s="72">
        <f t="shared" si="2008"/>
        <v>79816.183381190043</v>
      </c>
      <c r="BV825" s="73">
        <f t="shared" si="1905"/>
        <v>6651.3486150991703</v>
      </c>
      <c r="BW825" s="73">
        <f t="shared" si="1906"/>
        <v>3069.8532069688476</v>
      </c>
      <c r="BX825" s="73">
        <f t="shared" si="1907"/>
        <v>38.3731650871106</v>
      </c>
      <c r="BY825" s="69">
        <f t="shared" si="1908"/>
        <v>38.369999999999997</v>
      </c>
      <c r="CB825" t="str">
        <f t="shared" si="1909"/>
        <v>E169-5</v>
      </c>
      <c r="CC825">
        <f>+CC824</f>
        <v>169</v>
      </c>
      <c r="CD825">
        <v>5</v>
      </c>
      <c r="CE825" s="72">
        <f t="shared" si="2009"/>
        <v>79816.183381190043</v>
      </c>
      <c r="CF825" s="73">
        <f t="shared" si="1910"/>
        <v>6651.3486150991703</v>
      </c>
      <c r="CG825" s="73">
        <f t="shared" si="1911"/>
        <v>3069.8532069688476</v>
      </c>
      <c r="CH825" s="73">
        <f t="shared" si="1912"/>
        <v>38.3731650871106</v>
      </c>
      <c r="CI825" s="69">
        <f t="shared" si="1913"/>
        <v>38.369999999999997</v>
      </c>
      <c r="CL825" t="str">
        <f t="shared" si="1914"/>
        <v>S169-5</v>
      </c>
      <c r="CM825">
        <f>+CM824</f>
        <v>169</v>
      </c>
      <c r="CN825">
        <v>5</v>
      </c>
      <c r="CO825" s="72">
        <f t="shared" si="2010"/>
        <v>79816.183381190043</v>
      </c>
      <c r="CP825" s="73">
        <f t="shared" si="1915"/>
        <v>6651.3486150991703</v>
      </c>
      <c r="CQ825" s="73">
        <f t="shared" si="1916"/>
        <v>3069.8532069688476</v>
      </c>
      <c r="CR825" s="73">
        <f t="shared" si="1917"/>
        <v>38.3731650871106</v>
      </c>
      <c r="CU825" t="str">
        <f t="shared" si="1918"/>
        <v>T169-5</v>
      </c>
      <c r="CV825">
        <f>+CV824</f>
        <v>169</v>
      </c>
      <c r="CW825">
        <v>5</v>
      </c>
      <c r="CX825" s="72">
        <f t="shared" si="2011"/>
        <v>79816.183381190043</v>
      </c>
      <c r="CY825" s="73">
        <f t="shared" si="1919"/>
        <v>6651.3486150991703</v>
      </c>
      <c r="CZ825" s="73">
        <f t="shared" si="1920"/>
        <v>3069.8532069688476</v>
      </c>
      <c r="DA825" s="73">
        <f t="shared" si="1921"/>
        <v>38.3731650871106</v>
      </c>
    </row>
    <row r="826" spans="1:105" ht="18.75" hidden="1" customHeight="1" x14ac:dyDescent="0.2">
      <c r="A826" s="3">
        <v>852</v>
      </c>
      <c r="B826" s="4">
        <v>243.43299999999999</v>
      </c>
      <c r="C826" s="5">
        <v>42195</v>
      </c>
      <c r="AD826" t="str">
        <f t="shared" si="1890"/>
        <v>F170-1</v>
      </c>
      <c r="AE826">
        <f>+AE821+1</f>
        <v>170</v>
      </c>
      <c r="AF826">
        <v>1</v>
      </c>
      <c r="AG826" s="72">
        <f>+AG821*100.5%</f>
        <v>73438.264860237556</v>
      </c>
      <c r="AH826" s="73">
        <f t="shared" si="1891"/>
        <v>6119.8554050197963</v>
      </c>
      <c r="AI826" s="73">
        <f t="shared" si="1892"/>
        <v>2824.5486484706753</v>
      </c>
      <c r="AJ826" s="73">
        <f t="shared" si="1893"/>
        <v>35.306858105883443</v>
      </c>
      <c r="AK826" s="69">
        <f t="shared" si="1894"/>
        <v>35.31</v>
      </c>
      <c r="AN826" t="str">
        <f t="shared" si="1895"/>
        <v>F142-5</v>
      </c>
      <c r="AO826">
        <f t="shared" si="2014"/>
        <v>142</v>
      </c>
      <c r="AP826">
        <v>5</v>
      </c>
      <c r="AQ826" s="72">
        <f t="shared" si="2012"/>
        <v>73933.382377278962</v>
      </c>
      <c r="AR826" s="73">
        <f t="shared" si="1882"/>
        <v>6161.1151981065805</v>
      </c>
      <c r="AS826" s="73">
        <f t="shared" si="1883"/>
        <v>2843.5916298953448</v>
      </c>
      <c r="AT826" s="73">
        <f t="shared" si="1884"/>
        <v>35.544895373691809</v>
      </c>
      <c r="AU826" s="69">
        <f t="shared" si="1885"/>
        <v>35.54</v>
      </c>
      <c r="AX826" t="str">
        <f t="shared" si="1897"/>
        <v>P142-5</v>
      </c>
      <c r="AY826">
        <f t="shared" si="2015"/>
        <v>142</v>
      </c>
      <c r="AZ826">
        <v>5</v>
      </c>
      <c r="BA826" s="72">
        <f t="shared" si="2013"/>
        <v>70813.161188374143</v>
      </c>
      <c r="BB826" s="73">
        <f t="shared" si="1886"/>
        <v>5901.0967656978455</v>
      </c>
      <c r="BC826" s="73">
        <f t="shared" si="1887"/>
        <v>2723.5831226297746</v>
      </c>
      <c r="BD826" s="73">
        <f t="shared" si="1888"/>
        <v>34.044789032872181</v>
      </c>
      <c r="BE826" s="69">
        <f t="shared" si="1889"/>
        <v>34.04</v>
      </c>
      <c r="BH826" t="str">
        <f t="shared" si="1899"/>
        <v>G170-1</v>
      </c>
      <c r="BI826">
        <f>+BI821+1</f>
        <v>170</v>
      </c>
      <c r="BJ826">
        <v>1</v>
      </c>
      <c r="BK826" s="72">
        <f>+BK821*100.5%</f>
        <v>65993.296454128445</v>
      </c>
      <c r="BL826" s="73">
        <f t="shared" si="1900"/>
        <v>5499.4413711773705</v>
      </c>
      <c r="BM826" s="73">
        <f t="shared" si="1901"/>
        <v>2538.2037097741709</v>
      </c>
      <c r="BN826" s="73">
        <f t="shared" si="1902"/>
        <v>31.727546372177137</v>
      </c>
      <c r="BO826" s="69">
        <f t="shared" si="1903"/>
        <v>31.73</v>
      </c>
      <c r="BR826" t="str">
        <f t="shared" si="1904"/>
        <v>M170-1</v>
      </c>
      <c r="BS826">
        <f>+BS821+1</f>
        <v>170</v>
      </c>
      <c r="BT826">
        <v>1</v>
      </c>
      <c r="BU826" s="72">
        <f>+BU821*100.5%</f>
        <v>65993.296454128445</v>
      </c>
      <c r="BV826" s="73">
        <f t="shared" si="1905"/>
        <v>5499.4413711773705</v>
      </c>
      <c r="BW826" s="73">
        <f t="shared" si="1906"/>
        <v>2538.2037097741709</v>
      </c>
      <c r="BX826" s="73">
        <f t="shared" si="1907"/>
        <v>31.727546372177137</v>
      </c>
      <c r="BY826" s="69">
        <f t="shared" si="1908"/>
        <v>31.73</v>
      </c>
      <c r="CB826" t="str">
        <f t="shared" si="1909"/>
        <v>E170-1</v>
      </c>
      <c r="CC826">
        <f>+CC821+1</f>
        <v>170</v>
      </c>
      <c r="CD826">
        <v>1</v>
      </c>
      <c r="CE826" s="72">
        <f>+CE821*100.5%</f>
        <v>65993.296454128445</v>
      </c>
      <c r="CF826" s="73">
        <f t="shared" si="1910"/>
        <v>5499.4413711773705</v>
      </c>
      <c r="CG826" s="73">
        <f t="shared" si="1911"/>
        <v>2538.2037097741709</v>
      </c>
      <c r="CH826" s="73">
        <f t="shared" si="1912"/>
        <v>31.727546372177137</v>
      </c>
      <c r="CI826" s="69">
        <f t="shared" si="1913"/>
        <v>31.73</v>
      </c>
      <c r="CL826" t="str">
        <f t="shared" si="1914"/>
        <v>S170-1</v>
      </c>
      <c r="CM826">
        <f>+CM821+1</f>
        <v>170</v>
      </c>
      <c r="CN826">
        <v>1</v>
      </c>
      <c r="CO826" s="72">
        <f>+CO821*100.5%</f>
        <v>65993.296454128445</v>
      </c>
      <c r="CP826" s="73">
        <f t="shared" si="1915"/>
        <v>5499.4413711773705</v>
      </c>
      <c r="CQ826" s="73">
        <f t="shared" si="1916"/>
        <v>2538.2037097741709</v>
      </c>
      <c r="CR826" s="73">
        <f t="shared" si="1917"/>
        <v>31.727546372177137</v>
      </c>
      <c r="CU826" t="str">
        <f t="shared" si="1918"/>
        <v>T170-1</v>
      </c>
      <c r="CV826">
        <f>+CV821+1</f>
        <v>170</v>
      </c>
      <c r="CW826">
        <v>1</v>
      </c>
      <c r="CX826" s="72">
        <f>+CX821*100.5%</f>
        <v>65993.296454128445</v>
      </c>
      <c r="CY826" s="73">
        <f t="shared" si="1919"/>
        <v>5499.4413711773705</v>
      </c>
      <c r="CZ826" s="73">
        <f t="shared" si="1920"/>
        <v>2538.2037097741709</v>
      </c>
      <c r="DA826" s="73">
        <f t="shared" si="1921"/>
        <v>31.727546372177137</v>
      </c>
    </row>
    <row r="827" spans="1:105" ht="18.75" hidden="1" customHeight="1" x14ac:dyDescent="0.2">
      <c r="A827" s="3">
        <v>853</v>
      </c>
      <c r="B827" s="4">
        <v>244.65100000000001</v>
      </c>
      <c r="C827" s="5">
        <v>42406</v>
      </c>
      <c r="AD827" t="str">
        <f t="shared" si="1890"/>
        <v>F170-2</v>
      </c>
      <c r="AE827">
        <f>+AE826</f>
        <v>170</v>
      </c>
      <c r="AF827">
        <v>2</v>
      </c>
      <c r="AG827" s="72">
        <f t="shared" ref="AG827:AG830" si="2016">+AG826*105%</f>
        <v>77110.178103249433</v>
      </c>
      <c r="AH827" s="73">
        <f t="shared" si="1891"/>
        <v>6425.8481752707858</v>
      </c>
      <c r="AI827" s="73">
        <f t="shared" si="1892"/>
        <v>2965.7760808942089</v>
      </c>
      <c r="AJ827" s="73">
        <f t="shared" si="1893"/>
        <v>37.072201011177611</v>
      </c>
      <c r="AK827" s="69">
        <f t="shared" si="1894"/>
        <v>37.07</v>
      </c>
      <c r="AN827" t="str">
        <f t="shared" si="1895"/>
        <v>F142-6</v>
      </c>
      <c r="AO827">
        <f t="shared" si="2014"/>
        <v>142</v>
      </c>
      <c r="AP827">
        <v>6</v>
      </c>
      <c r="AQ827" s="72">
        <f t="shared" si="2012"/>
        <v>77630.051496142914</v>
      </c>
      <c r="AR827" s="73">
        <f t="shared" si="1882"/>
        <v>6469.1709580119095</v>
      </c>
      <c r="AS827" s="73">
        <f t="shared" si="1883"/>
        <v>2985.7712113901121</v>
      </c>
      <c r="AT827" s="73">
        <f t="shared" si="1884"/>
        <v>37.322140142376398</v>
      </c>
      <c r="AU827" s="69">
        <f t="shared" si="1885"/>
        <v>37.32</v>
      </c>
      <c r="AX827" t="str">
        <f t="shared" si="1897"/>
        <v>P142-6</v>
      </c>
      <c r="AY827">
        <f t="shared" si="2015"/>
        <v>142</v>
      </c>
      <c r="AZ827">
        <v>6</v>
      </c>
      <c r="BA827" s="72">
        <f t="shared" si="2013"/>
        <v>74353.819247792853</v>
      </c>
      <c r="BB827" s="73">
        <f t="shared" si="1886"/>
        <v>6196.1516039827375</v>
      </c>
      <c r="BC827" s="73">
        <f t="shared" si="1887"/>
        <v>2859.7622787612636</v>
      </c>
      <c r="BD827" s="73">
        <f t="shared" si="1888"/>
        <v>35.747028484515795</v>
      </c>
      <c r="BE827" s="69">
        <f t="shared" si="1889"/>
        <v>35.75</v>
      </c>
      <c r="BH827" t="str">
        <f t="shared" si="1899"/>
        <v>G170-2</v>
      </c>
      <c r="BI827">
        <f>+BI826</f>
        <v>170</v>
      </c>
      <c r="BJ827">
        <v>2</v>
      </c>
      <c r="BK827" s="72">
        <f t="shared" ref="BK827:BK830" si="2017">+BK826*105%</f>
        <v>69292.961276834874</v>
      </c>
      <c r="BL827" s="73">
        <f t="shared" si="1900"/>
        <v>5774.4134397362395</v>
      </c>
      <c r="BM827" s="73">
        <f t="shared" si="1901"/>
        <v>2665.1138952628799</v>
      </c>
      <c r="BN827" s="73">
        <f t="shared" si="1902"/>
        <v>33.313923690785998</v>
      </c>
      <c r="BO827" s="69">
        <f t="shared" si="1903"/>
        <v>33.31</v>
      </c>
      <c r="BR827" t="str">
        <f t="shared" si="1904"/>
        <v>M170-2</v>
      </c>
      <c r="BS827">
        <f>+BS826</f>
        <v>170</v>
      </c>
      <c r="BT827">
        <v>2</v>
      </c>
      <c r="BU827" s="72">
        <f t="shared" ref="BU827:BU830" si="2018">+BU826*105%</f>
        <v>69292.961276834874</v>
      </c>
      <c r="BV827" s="73">
        <f t="shared" si="1905"/>
        <v>5774.4134397362395</v>
      </c>
      <c r="BW827" s="73">
        <f t="shared" si="1906"/>
        <v>2665.1138952628799</v>
      </c>
      <c r="BX827" s="73">
        <f t="shared" si="1907"/>
        <v>33.313923690785998</v>
      </c>
      <c r="BY827" s="69">
        <f t="shared" si="1908"/>
        <v>33.31</v>
      </c>
      <c r="CB827" t="str">
        <f t="shared" si="1909"/>
        <v>E170-2</v>
      </c>
      <c r="CC827">
        <f>+CC826</f>
        <v>170</v>
      </c>
      <c r="CD827">
        <v>2</v>
      </c>
      <c r="CE827" s="72">
        <f t="shared" ref="CE827:CE830" si="2019">+CE826*105%</f>
        <v>69292.961276834874</v>
      </c>
      <c r="CF827" s="73">
        <f t="shared" si="1910"/>
        <v>5774.4134397362395</v>
      </c>
      <c r="CG827" s="73">
        <f t="shared" si="1911"/>
        <v>2665.1138952628799</v>
      </c>
      <c r="CH827" s="73">
        <f t="shared" si="1912"/>
        <v>33.313923690785998</v>
      </c>
      <c r="CI827" s="69">
        <f t="shared" si="1913"/>
        <v>33.31</v>
      </c>
      <c r="CL827" t="str">
        <f t="shared" si="1914"/>
        <v>S170-2</v>
      </c>
      <c r="CM827">
        <f>+CM826</f>
        <v>170</v>
      </c>
      <c r="CN827">
        <v>2</v>
      </c>
      <c r="CO827" s="72">
        <f t="shared" ref="CO827:CO830" si="2020">+CO826*105%</f>
        <v>69292.961276834874</v>
      </c>
      <c r="CP827" s="73">
        <f t="shared" si="1915"/>
        <v>5774.4134397362395</v>
      </c>
      <c r="CQ827" s="73">
        <f t="shared" si="1916"/>
        <v>2665.1138952628799</v>
      </c>
      <c r="CR827" s="73">
        <f t="shared" si="1917"/>
        <v>33.313923690785998</v>
      </c>
      <c r="CU827" t="str">
        <f t="shared" si="1918"/>
        <v>T170-2</v>
      </c>
      <c r="CV827">
        <f>+CV826</f>
        <v>170</v>
      </c>
      <c r="CW827">
        <v>2</v>
      </c>
      <c r="CX827" s="72">
        <f t="shared" ref="CX827:CX830" si="2021">+CX826*105%</f>
        <v>69292.961276834874</v>
      </c>
      <c r="CY827" s="73">
        <f t="shared" si="1919"/>
        <v>5774.4134397362395</v>
      </c>
      <c r="CZ827" s="73">
        <f t="shared" si="1920"/>
        <v>2665.1138952628799</v>
      </c>
      <c r="DA827" s="73">
        <f t="shared" si="1921"/>
        <v>33.313923690785998</v>
      </c>
    </row>
    <row r="828" spans="1:105" ht="18.75" hidden="1" customHeight="1" x14ac:dyDescent="0.2">
      <c r="A828" s="3">
        <v>854</v>
      </c>
      <c r="B828" s="4">
        <v>245.874</v>
      </c>
      <c r="C828" s="5">
        <v>42618</v>
      </c>
      <c r="AD828" t="str">
        <f t="shared" si="1890"/>
        <v>F170-3</v>
      </c>
      <c r="AE828">
        <f>+AE827</f>
        <v>170</v>
      </c>
      <c r="AF828">
        <v>3</v>
      </c>
      <c r="AG828" s="72">
        <f t="shared" si="2016"/>
        <v>80965.687008411915</v>
      </c>
      <c r="AH828" s="73">
        <f t="shared" si="1891"/>
        <v>6747.1405840343259</v>
      </c>
      <c r="AI828" s="73">
        <f t="shared" si="1892"/>
        <v>3114.0648849389199</v>
      </c>
      <c r="AJ828" s="73">
        <f t="shared" si="1893"/>
        <v>38.925811061736496</v>
      </c>
      <c r="AK828" s="69">
        <f t="shared" si="1894"/>
        <v>38.93</v>
      </c>
      <c r="AN828" t="str">
        <f t="shared" si="1895"/>
        <v>F143-1</v>
      </c>
      <c r="AO828">
        <f>+AO822+1</f>
        <v>143</v>
      </c>
      <c r="AP828">
        <v>1</v>
      </c>
      <c r="AQ828" s="72">
        <f>+AQ822*100.5%</f>
        <v>61129.302534779512</v>
      </c>
      <c r="AR828" s="73">
        <f t="shared" si="1882"/>
        <v>5094.1085445649596</v>
      </c>
      <c r="AS828" s="73">
        <f t="shared" si="1883"/>
        <v>2351.1270205684427</v>
      </c>
      <c r="AT828" s="73">
        <f t="shared" si="1884"/>
        <v>29.389087757105536</v>
      </c>
      <c r="AU828" s="69">
        <f t="shared" si="1885"/>
        <v>29.39</v>
      </c>
      <c r="AX828" t="str">
        <f t="shared" si="1897"/>
        <v>P143-1</v>
      </c>
      <c r="AY828">
        <f>+AY822+1</f>
        <v>143</v>
      </c>
      <c r="AZ828">
        <v>1</v>
      </c>
      <c r="BA828" s="72">
        <f>+BA822*100.5%</f>
        <v>58549.453772299392</v>
      </c>
      <c r="BB828" s="73">
        <f t="shared" si="1886"/>
        <v>4879.121147691616</v>
      </c>
      <c r="BC828" s="73">
        <f t="shared" si="1887"/>
        <v>2251.902068165361</v>
      </c>
      <c r="BD828" s="73">
        <f t="shared" si="1888"/>
        <v>28.148775852067015</v>
      </c>
      <c r="BE828" s="69">
        <f t="shared" si="1889"/>
        <v>28.15</v>
      </c>
      <c r="BH828" t="str">
        <f t="shared" si="1899"/>
        <v>G170-3</v>
      </c>
      <c r="BI828">
        <f>+BI827</f>
        <v>170</v>
      </c>
      <c r="BJ828">
        <v>3</v>
      </c>
      <c r="BK828" s="72">
        <f t="shared" si="2017"/>
        <v>72757.609340676616</v>
      </c>
      <c r="BL828" s="73">
        <f t="shared" si="1900"/>
        <v>6063.1341117230513</v>
      </c>
      <c r="BM828" s="73">
        <f t="shared" si="1901"/>
        <v>2798.3695900260236</v>
      </c>
      <c r="BN828" s="73">
        <f t="shared" si="1902"/>
        <v>34.979619875325298</v>
      </c>
      <c r="BO828" s="69">
        <f t="shared" si="1903"/>
        <v>34.979999999999997</v>
      </c>
      <c r="BR828" t="str">
        <f t="shared" si="1904"/>
        <v>M170-3</v>
      </c>
      <c r="BS828">
        <f>+BS827</f>
        <v>170</v>
      </c>
      <c r="BT828">
        <v>3</v>
      </c>
      <c r="BU828" s="72">
        <f t="shared" si="2018"/>
        <v>72757.609340676616</v>
      </c>
      <c r="BV828" s="73">
        <f t="shared" si="1905"/>
        <v>6063.1341117230513</v>
      </c>
      <c r="BW828" s="73">
        <f t="shared" si="1906"/>
        <v>2798.3695900260236</v>
      </c>
      <c r="BX828" s="73">
        <f t="shared" si="1907"/>
        <v>34.979619875325298</v>
      </c>
      <c r="BY828" s="69">
        <f t="shared" si="1908"/>
        <v>34.979999999999997</v>
      </c>
      <c r="CB828" t="str">
        <f t="shared" si="1909"/>
        <v>E170-3</v>
      </c>
      <c r="CC828">
        <f>+CC827</f>
        <v>170</v>
      </c>
      <c r="CD828">
        <v>3</v>
      </c>
      <c r="CE828" s="72">
        <f t="shared" si="2019"/>
        <v>72757.609340676616</v>
      </c>
      <c r="CF828" s="73">
        <f t="shared" si="1910"/>
        <v>6063.1341117230513</v>
      </c>
      <c r="CG828" s="73">
        <f t="shared" si="1911"/>
        <v>2798.3695900260236</v>
      </c>
      <c r="CH828" s="73">
        <f t="shared" si="1912"/>
        <v>34.979619875325298</v>
      </c>
      <c r="CI828" s="69">
        <f t="shared" si="1913"/>
        <v>34.979999999999997</v>
      </c>
      <c r="CL828" t="str">
        <f t="shared" si="1914"/>
        <v>S170-3</v>
      </c>
      <c r="CM828">
        <f>+CM827</f>
        <v>170</v>
      </c>
      <c r="CN828">
        <v>3</v>
      </c>
      <c r="CO828" s="72">
        <f t="shared" si="2020"/>
        <v>72757.609340676616</v>
      </c>
      <c r="CP828" s="73">
        <f t="shared" si="1915"/>
        <v>6063.1341117230513</v>
      </c>
      <c r="CQ828" s="73">
        <f t="shared" si="1916"/>
        <v>2798.3695900260236</v>
      </c>
      <c r="CR828" s="73">
        <f t="shared" si="1917"/>
        <v>34.979619875325298</v>
      </c>
      <c r="CU828" t="str">
        <f t="shared" si="1918"/>
        <v>T170-3</v>
      </c>
      <c r="CV828">
        <f>+CV827</f>
        <v>170</v>
      </c>
      <c r="CW828">
        <v>3</v>
      </c>
      <c r="CX828" s="72">
        <f t="shared" si="2021"/>
        <v>72757.609340676616</v>
      </c>
      <c r="CY828" s="73">
        <f t="shared" si="1919"/>
        <v>6063.1341117230513</v>
      </c>
      <c r="CZ828" s="73">
        <f t="shared" si="1920"/>
        <v>2798.3695900260236</v>
      </c>
      <c r="DA828" s="73">
        <f t="shared" si="1921"/>
        <v>34.979619875325298</v>
      </c>
    </row>
    <row r="829" spans="1:105" ht="18.75" hidden="1" customHeight="1" x14ac:dyDescent="0.2">
      <c r="A829" s="3">
        <v>855</v>
      </c>
      <c r="B829" s="4">
        <v>247.10300000000001</v>
      </c>
      <c r="C829" s="5">
        <v>42831</v>
      </c>
      <c r="AD829" t="str">
        <f t="shared" si="1890"/>
        <v>F170-4</v>
      </c>
      <c r="AE829">
        <f>+AE828</f>
        <v>170</v>
      </c>
      <c r="AF829">
        <v>4</v>
      </c>
      <c r="AG829" s="72">
        <f t="shared" si="2016"/>
        <v>85013.97135883251</v>
      </c>
      <c r="AH829" s="73">
        <f t="shared" si="1891"/>
        <v>7084.4976132360425</v>
      </c>
      <c r="AI829" s="73">
        <f t="shared" si="1892"/>
        <v>3269.7681291858657</v>
      </c>
      <c r="AJ829" s="73">
        <f t="shared" si="1893"/>
        <v>40.872101614823322</v>
      </c>
      <c r="AK829" s="69">
        <f t="shared" si="1894"/>
        <v>40.869999999999997</v>
      </c>
      <c r="AN829" t="str">
        <f t="shared" si="1895"/>
        <v>F143-2</v>
      </c>
      <c r="AO829">
        <f>AO828</f>
        <v>143</v>
      </c>
      <c r="AP829">
        <v>2</v>
      </c>
      <c r="AQ829" s="72">
        <f t="shared" ref="AQ829:AQ833" si="2022">+AQ828*105%</f>
        <v>64185.76766151849</v>
      </c>
      <c r="AR829" s="73">
        <f t="shared" si="1882"/>
        <v>5348.8139717932072</v>
      </c>
      <c r="AS829" s="73">
        <f t="shared" si="1883"/>
        <v>2468.6833715968651</v>
      </c>
      <c r="AT829" s="73">
        <f t="shared" si="1884"/>
        <v>30.858542144960811</v>
      </c>
      <c r="AU829" s="69">
        <f t="shared" si="1885"/>
        <v>30.86</v>
      </c>
      <c r="AX829" t="str">
        <f t="shared" si="1897"/>
        <v>P143-2</v>
      </c>
      <c r="AY829">
        <f>AY828</f>
        <v>143</v>
      </c>
      <c r="AZ829">
        <v>2</v>
      </c>
      <c r="BA829" s="72">
        <f t="shared" ref="BA829:BA833" si="2023">+BA828*105%</f>
        <v>61476.926460914365</v>
      </c>
      <c r="BB829" s="73">
        <f t="shared" si="1886"/>
        <v>5123.0772050761971</v>
      </c>
      <c r="BC829" s="73">
        <f t="shared" si="1887"/>
        <v>2364.4971715736292</v>
      </c>
      <c r="BD829" s="73">
        <f t="shared" si="1888"/>
        <v>29.556214644670369</v>
      </c>
      <c r="BE829" s="69">
        <f t="shared" si="1889"/>
        <v>29.56</v>
      </c>
      <c r="BH829" t="str">
        <f t="shared" si="1899"/>
        <v>G170-4</v>
      </c>
      <c r="BI829">
        <f>+BI828</f>
        <v>170</v>
      </c>
      <c r="BJ829">
        <v>4</v>
      </c>
      <c r="BK829" s="72">
        <f t="shared" si="2017"/>
        <v>76395.489807710444</v>
      </c>
      <c r="BL829" s="73">
        <f t="shared" si="1900"/>
        <v>6366.2908173092037</v>
      </c>
      <c r="BM829" s="73">
        <f t="shared" si="1901"/>
        <v>2938.2880695273248</v>
      </c>
      <c r="BN829" s="73">
        <f t="shared" si="1902"/>
        <v>36.728600869091558</v>
      </c>
      <c r="BO829" s="69">
        <f t="shared" si="1903"/>
        <v>36.729999999999997</v>
      </c>
      <c r="BR829" t="str">
        <f t="shared" si="1904"/>
        <v>M170-4</v>
      </c>
      <c r="BS829">
        <f>+BS828</f>
        <v>170</v>
      </c>
      <c r="BT829">
        <v>4</v>
      </c>
      <c r="BU829" s="72">
        <f t="shared" si="2018"/>
        <v>76395.489807710444</v>
      </c>
      <c r="BV829" s="73">
        <f t="shared" si="1905"/>
        <v>6366.2908173092037</v>
      </c>
      <c r="BW829" s="73">
        <f t="shared" si="1906"/>
        <v>2938.2880695273248</v>
      </c>
      <c r="BX829" s="73">
        <f t="shared" si="1907"/>
        <v>36.728600869091558</v>
      </c>
      <c r="BY829" s="69">
        <f t="shared" si="1908"/>
        <v>36.729999999999997</v>
      </c>
      <c r="CB829" t="str">
        <f t="shared" si="1909"/>
        <v>E170-4</v>
      </c>
      <c r="CC829">
        <f>+CC828</f>
        <v>170</v>
      </c>
      <c r="CD829">
        <v>4</v>
      </c>
      <c r="CE829" s="72">
        <f t="shared" si="2019"/>
        <v>76395.489807710444</v>
      </c>
      <c r="CF829" s="73">
        <f t="shared" si="1910"/>
        <v>6366.2908173092037</v>
      </c>
      <c r="CG829" s="73">
        <f t="shared" si="1911"/>
        <v>2938.2880695273248</v>
      </c>
      <c r="CH829" s="73">
        <f t="shared" si="1912"/>
        <v>36.728600869091558</v>
      </c>
      <c r="CI829" s="69">
        <f t="shared" si="1913"/>
        <v>36.729999999999997</v>
      </c>
      <c r="CL829" t="str">
        <f t="shared" si="1914"/>
        <v>S170-4</v>
      </c>
      <c r="CM829">
        <f>+CM828</f>
        <v>170</v>
      </c>
      <c r="CN829">
        <v>4</v>
      </c>
      <c r="CO829" s="72">
        <f t="shared" si="2020"/>
        <v>76395.489807710444</v>
      </c>
      <c r="CP829" s="73">
        <f t="shared" si="1915"/>
        <v>6366.2908173092037</v>
      </c>
      <c r="CQ829" s="73">
        <f t="shared" si="1916"/>
        <v>2938.2880695273248</v>
      </c>
      <c r="CR829" s="73">
        <f t="shared" si="1917"/>
        <v>36.728600869091558</v>
      </c>
      <c r="CU829" t="str">
        <f t="shared" si="1918"/>
        <v>T170-4</v>
      </c>
      <c r="CV829">
        <f>+CV828</f>
        <v>170</v>
      </c>
      <c r="CW829">
        <v>4</v>
      </c>
      <c r="CX829" s="72">
        <f t="shared" si="2021"/>
        <v>76395.489807710444</v>
      </c>
      <c r="CY829" s="73">
        <f t="shared" si="1919"/>
        <v>6366.2908173092037</v>
      </c>
      <c r="CZ829" s="73">
        <f t="shared" si="1920"/>
        <v>2938.2880695273248</v>
      </c>
      <c r="DA829" s="73">
        <f t="shared" si="1921"/>
        <v>36.728600869091558</v>
      </c>
    </row>
    <row r="830" spans="1:105" ht="18.75" hidden="1" customHeight="1" x14ac:dyDescent="0.2">
      <c r="A830" s="3">
        <v>856</v>
      </c>
      <c r="B830" s="4">
        <v>248.339</v>
      </c>
      <c r="C830" s="5">
        <v>43045</v>
      </c>
      <c r="AD830" t="str">
        <f t="shared" si="1890"/>
        <v>F170-5</v>
      </c>
      <c r="AE830">
        <f>+AE829</f>
        <v>170</v>
      </c>
      <c r="AF830">
        <v>5</v>
      </c>
      <c r="AG830" s="72">
        <f t="shared" si="2016"/>
        <v>89264.669926774135</v>
      </c>
      <c r="AH830" s="73">
        <f t="shared" si="1891"/>
        <v>7438.7224938978443</v>
      </c>
      <c r="AI830" s="73">
        <f t="shared" si="1892"/>
        <v>3433.2565356451591</v>
      </c>
      <c r="AJ830" s="73">
        <f t="shared" si="1893"/>
        <v>42.915706695564488</v>
      </c>
      <c r="AK830" s="69">
        <f t="shared" si="1894"/>
        <v>42.92</v>
      </c>
      <c r="AN830" t="str">
        <f t="shared" si="1895"/>
        <v>F143-3</v>
      </c>
      <c r="AO830">
        <f t="shared" ref="AO830:AO833" si="2024">AO829</f>
        <v>143</v>
      </c>
      <c r="AP830">
        <v>3</v>
      </c>
      <c r="AQ830" s="72">
        <f t="shared" si="2022"/>
        <v>67395.056044594414</v>
      </c>
      <c r="AR830" s="73">
        <f t="shared" si="1882"/>
        <v>5616.2546703828675</v>
      </c>
      <c r="AS830" s="73">
        <f t="shared" si="1883"/>
        <v>2592.1175401767082</v>
      </c>
      <c r="AT830" s="73">
        <f t="shared" si="1884"/>
        <v>32.401469252208855</v>
      </c>
      <c r="AU830" s="69">
        <f t="shared" si="1885"/>
        <v>32.4</v>
      </c>
      <c r="AX830" t="str">
        <f t="shared" si="1897"/>
        <v>P143-3</v>
      </c>
      <c r="AY830">
        <f t="shared" ref="AY830:AY833" si="2025">AY829</f>
        <v>143</v>
      </c>
      <c r="AZ830">
        <v>3</v>
      </c>
      <c r="BA830" s="72">
        <f t="shared" si="2023"/>
        <v>64550.772783960085</v>
      </c>
      <c r="BB830" s="73">
        <f t="shared" si="1886"/>
        <v>5379.2310653300074</v>
      </c>
      <c r="BC830" s="73">
        <f t="shared" si="1887"/>
        <v>2482.7220301523112</v>
      </c>
      <c r="BD830" s="73">
        <f t="shared" si="1888"/>
        <v>31.034025376903887</v>
      </c>
      <c r="BE830" s="69">
        <f t="shared" si="1889"/>
        <v>31.03</v>
      </c>
      <c r="BH830" t="str">
        <f t="shared" si="1899"/>
        <v>G170-5</v>
      </c>
      <c r="BI830">
        <f>+BI829</f>
        <v>170</v>
      </c>
      <c r="BJ830">
        <v>5</v>
      </c>
      <c r="BK830" s="72">
        <f t="shared" si="2017"/>
        <v>80215.264298095964</v>
      </c>
      <c r="BL830" s="73">
        <f t="shared" si="1900"/>
        <v>6684.6053581746637</v>
      </c>
      <c r="BM830" s="73">
        <f t="shared" si="1901"/>
        <v>3085.202473003691</v>
      </c>
      <c r="BN830" s="73">
        <f t="shared" si="1902"/>
        <v>38.565030912546135</v>
      </c>
      <c r="BO830" s="69">
        <f t="shared" si="1903"/>
        <v>38.57</v>
      </c>
      <c r="BR830" t="str">
        <f t="shared" si="1904"/>
        <v>M170-5</v>
      </c>
      <c r="BS830">
        <f>+BS829</f>
        <v>170</v>
      </c>
      <c r="BT830">
        <v>5</v>
      </c>
      <c r="BU830" s="72">
        <f t="shared" si="2018"/>
        <v>80215.264298095964</v>
      </c>
      <c r="BV830" s="73">
        <f t="shared" si="1905"/>
        <v>6684.6053581746637</v>
      </c>
      <c r="BW830" s="73">
        <f t="shared" si="1906"/>
        <v>3085.202473003691</v>
      </c>
      <c r="BX830" s="73">
        <f t="shared" si="1907"/>
        <v>38.565030912546135</v>
      </c>
      <c r="BY830" s="69">
        <f t="shared" si="1908"/>
        <v>38.57</v>
      </c>
      <c r="CB830" t="str">
        <f t="shared" si="1909"/>
        <v>E170-5</v>
      </c>
      <c r="CC830">
        <f>+CC829</f>
        <v>170</v>
      </c>
      <c r="CD830">
        <v>5</v>
      </c>
      <c r="CE830" s="72">
        <f t="shared" si="2019"/>
        <v>80215.264298095964</v>
      </c>
      <c r="CF830" s="73">
        <f t="shared" si="1910"/>
        <v>6684.6053581746637</v>
      </c>
      <c r="CG830" s="73">
        <f t="shared" si="1911"/>
        <v>3085.202473003691</v>
      </c>
      <c r="CH830" s="73">
        <f t="shared" si="1912"/>
        <v>38.565030912546135</v>
      </c>
      <c r="CI830" s="69">
        <f t="shared" si="1913"/>
        <v>38.57</v>
      </c>
      <c r="CL830" t="str">
        <f t="shared" si="1914"/>
        <v>S170-5</v>
      </c>
      <c r="CM830">
        <f>+CM829</f>
        <v>170</v>
      </c>
      <c r="CN830">
        <v>5</v>
      </c>
      <c r="CO830" s="72">
        <f t="shared" si="2020"/>
        <v>80215.264298095964</v>
      </c>
      <c r="CP830" s="73">
        <f t="shared" si="1915"/>
        <v>6684.6053581746637</v>
      </c>
      <c r="CQ830" s="73">
        <f t="shared" si="1916"/>
        <v>3085.202473003691</v>
      </c>
      <c r="CR830" s="73">
        <f t="shared" si="1917"/>
        <v>38.565030912546135</v>
      </c>
      <c r="CU830" t="str">
        <f t="shared" si="1918"/>
        <v>T170-5</v>
      </c>
      <c r="CV830">
        <f>+CV829</f>
        <v>170</v>
      </c>
      <c r="CW830">
        <v>5</v>
      </c>
      <c r="CX830" s="72">
        <f t="shared" si="2021"/>
        <v>80215.264298095964</v>
      </c>
      <c r="CY830" s="73">
        <f t="shared" si="1919"/>
        <v>6684.6053581746637</v>
      </c>
      <c r="CZ830" s="73">
        <f t="shared" si="1920"/>
        <v>3085.202473003691</v>
      </c>
      <c r="DA830" s="73">
        <f t="shared" si="1921"/>
        <v>38.565030912546135</v>
      </c>
    </row>
    <row r="831" spans="1:105" ht="18.75" hidden="1" customHeight="1" x14ac:dyDescent="0.2">
      <c r="A831" s="3">
        <v>857</v>
      </c>
      <c r="B831" s="4">
        <v>249.58</v>
      </c>
      <c r="C831" s="5">
        <v>43261</v>
      </c>
      <c r="AD831" t="str">
        <f t="shared" si="1890"/>
        <v>F171-1</v>
      </c>
      <c r="AE831">
        <f>+AE826+1</f>
        <v>171</v>
      </c>
      <c r="AF831">
        <v>1</v>
      </c>
      <c r="AG831" s="72">
        <f>+AG826*100.5%</f>
        <v>73805.456184538736</v>
      </c>
      <c r="AH831" s="73">
        <f t="shared" si="1891"/>
        <v>6150.454682044895</v>
      </c>
      <c r="AI831" s="73">
        <f t="shared" si="1892"/>
        <v>2838.6713917130282</v>
      </c>
      <c r="AJ831" s="73">
        <f t="shared" si="1893"/>
        <v>35.483392396412853</v>
      </c>
      <c r="AK831" s="69">
        <f t="shared" si="1894"/>
        <v>35.479999999999997</v>
      </c>
      <c r="AN831" t="str">
        <f t="shared" si="1895"/>
        <v>F143-4</v>
      </c>
      <c r="AO831">
        <f t="shared" si="2024"/>
        <v>143</v>
      </c>
      <c r="AP831">
        <v>4</v>
      </c>
      <c r="AQ831" s="72">
        <f t="shared" si="2022"/>
        <v>70764.808846824133</v>
      </c>
      <c r="AR831" s="73">
        <f t="shared" si="1882"/>
        <v>5897.0674039020114</v>
      </c>
      <c r="AS831" s="73">
        <f t="shared" si="1883"/>
        <v>2721.7234171855434</v>
      </c>
      <c r="AT831" s="73">
        <f t="shared" si="1884"/>
        <v>34.021542714819297</v>
      </c>
      <c r="AU831" s="69">
        <f t="shared" si="1885"/>
        <v>34.020000000000003</v>
      </c>
      <c r="AX831" t="str">
        <f t="shared" si="1897"/>
        <v>P143-4</v>
      </c>
      <c r="AY831">
        <f t="shared" si="2025"/>
        <v>143</v>
      </c>
      <c r="AZ831">
        <v>4</v>
      </c>
      <c r="BA831" s="72">
        <f t="shared" si="2023"/>
        <v>67778.311423158098</v>
      </c>
      <c r="BB831" s="73">
        <f t="shared" si="1886"/>
        <v>5648.1926185965085</v>
      </c>
      <c r="BC831" s="73">
        <f t="shared" si="1887"/>
        <v>2606.858131659927</v>
      </c>
      <c r="BD831" s="73">
        <f t="shared" si="1888"/>
        <v>32.585726645749084</v>
      </c>
      <c r="BE831" s="69">
        <f t="shared" si="1889"/>
        <v>32.590000000000003</v>
      </c>
      <c r="BH831" t="str">
        <f t="shared" si="1899"/>
        <v>G171-1</v>
      </c>
      <c r="BI831">
        <f>+BI826+1</f>
        <v>171</v>
      </c>
      <c r="BJ831">
        <v>1</v>
      </c>
      <c r="BK831" s="72">
        <f>+BK826*100.5%</f>
        <v>66323.262936399085</v>
      </c>
      <c r="BL831" s="73">
        <f t="shared" si="1900"/>
        <v>5526.9385780332568</v>
      </c>
      <c r="BM831" s="73">
        <f t="shared" si="1901"/>
        <v>2550.8947283230418</v>
      </c>
      <c r="BN831" s="73">
        <f t="shared" si="1902"/>
        <v>31.886184104038023</v>
      </c>
      <c r="BO831" s="69">
        <f t="shared" si="1903"/>
        <v>31.89</v>
      </c>
      <c r="BR831" t="str">
        <f t="shared" si="1904"/>
        <v>M171-1</v>
      </c>
      <c r="BS831">
        <f>+BS826+1</f>
        <v>171</v>
      </c>
      <c r="BT831">
        <v>1</v>
      </c>
      <c r="BU831" s="72">
        <f>+BU826*100.5%</f>
        <v>66323.262936399085</v>
      </c>
      <c r="BV831" s="73">
        <f t="shared" si="1905"/>
        <v>5526.9385780332568</v>
      </c>
      <c r="BW831" s="73">
        <f t="shared" si="1906"/>
        <v>2550.8947283230418</v>
      </c>
      <c r="BX831" s="73">
        <f t="shared" si="1907"/>
        <v>31.886184104038023</v>
      </c>
      <c r="BY831" s="69">
        <f t="shared" si="1908"/>
        <v>31.89</v>
      </c>
      <c r="CB831" t="str">
        <f t="shared" si="1909"/>
        <v>E171-1</v>
      </c>
      <c r="CC831">
        <f>+CC826+1</f>
        <v>171</v>
      </c>
      <c r="CD831">
        <v>1</v>
      </c>
      <c r="CE831" s="72">
        <f>+CE826*100.5%</f>
        <v>66323.262936399085</v>
      </c>
      <c r="CF831" s="73">
        <f t="shared" si="1910"/>
        <v>5526.9385780332568</v>
      </c>
      <c r="CG831" s="73">
        <f t="shared" si="1911"/>
        <v>2550.8947283230418</v>
      </c>
      <c r="CH831" s="73">
        <f t="shared" si="1912"/>
        <v>31.886184104038023</v>
      </c>
      <c r="CI831" s="69">
        <f t="shared" si="1913"/>
        <v>31.89</v>
      </c>
      <c r="CL831" t="str">
        <f t="shared" si="1914"/>
        <v>S171-1</v>
      </c>
      <c r="CM831">
        <f>+CM826+1</f>
        <v>171</v>
      </c>
      <c r="CN831">
        <v>1</v>
      </c>
      <c r="CO831" s="72">
        <f>+CO826*100.5%</f>
        <v>66323.262936399085</v>
      </c>
      <c r="CP831" s="73">
        <f t="shared" si="1915"/>
        <v>5526.9385780332568</v>
      </c>
      <c r="CQ831" s="73">
        <f t="shared" si="1916"/>
        <v>2550.8947283230418</v>
      </c>
      <c r="CR831" s="73">
        <f t="shared" si="1917"/>
        <v>31.886184104038023</v>
      </c>
      <c r="CU831" t="str">
        <f t="shared" si="1918"/>
        <v>T171-1</v>
      </c>
      <c r="CV831">
        <f>+CV826+1</f>
        <v>171</v>
      </c>
      <c r="CW831">
        <v>1</v>
      </c>
      <c r="CX831" s="72">
        <f>+CX826*100.5%</f>
        <v>66323.262936399085</v>
      </c>
      <c r="CY831" s="73">
        <f t="shared" si="1919"/>
        <v>5526.9385780332568</v>
      </c>
      <c r="CZ831" s="73">
        <f t="shared" si="1920"/>
        <v>2550.8947283230418</v>
      </c>
      <c r="DA831" s="73">
        <f t="shared" si="1921"/>
        <v>31.886184104038023</v>
      </c>
    </row>
    <row r="832" spans="1:105" ht="18.75" hidden="1" customHeight="1" x14ac:dyDescent="0.2">
      <c r="A832" s="3">
        <v>858</v>
      </c>
      <c r="B832" s="4">
        <v>250.828</v>
      </c>
      <c r="C832" s="5">
        <v>43477</v>
      </c>
      <c r="AD832" t="str">
        <f t="shared" si="1890"/>
        <v>F171-2</v>
      </c>
      <c r="AE832">
        <f>+AE831</f>
        <v>171</v>
      </c>
      <c r="AF832">
        <v>2</v>
      </c>
      <c r="AG832" s="72">
        <f t="shared" ref="AG832:AG835" si="2026">+AG831*105%</f>
        <v>77495.728993765675</v>
      </c>
      <c r="AH832" s="73">
        <f t="shared" si="1891"/>
        <v>6457.9774161471396</v>
      </c>
      <c r="AI832" s="73">
        <f t="shared" si="1892"/>
        <v>2980.6049612986799</v>
      </c>
      <c r="AJ832" s="73">
        <f t="shared" si="1893"/>
        <v>37.2575620162335</v>
      </c>
      <c r="AK832" s="69">
        <f t="shared" si="1894"/>
        <v>37.26</v>
      </c>
      <c r="AN832" t="str">
        <f t="shared" si="1895"/>
        <v>F143-5</v>
      </c>
      <c r="AO832">
        <f t="shared" si="2024"/>
        <v>143</v>
      </c>
      <c r="AP832">
        <v>5</v>
      </c>
      <c r="AQ832" s="72">
        <f t="shared" si="2022"/>
        <v>74303.049289165341</v>
      </c>
      <c r="AR832" s="73">
        <f t="shared" si="1882"/>
        <v>6191.9207740971115</v>
      </c>
      <c r="AS832" s="73">
        <f t="shared" si="1883"/>
        <v>2857.8095880448209</v>
      </c>
      <c r="AT832" s="73">
        <f t="shared" si="1884"/>
        <v>35.722619850560257</v>
      </c>
      <c r="AU832" s="69">
        <f t="shared" si="1885"/>
        <v>35.72</v>
      </c>
      <c r="AX832" t="str">
        <f t="shared" si="1897"/>
        <v>P143-5</v>
      </c>
      <c r="AY832">
        <f t="shared" si="2025"/>
        <v>143</v>
      </c>
      <c r="AZ832">
        <v>5</v>
      </c>
      <c r="BA832" s="72">
        <f t="shared" si="2023"/>
        <v>71167.226994316006</v>
      </c>
      <c r="BB832" s="73">
        <f t="shared" si="1886"/>
        <v>5930.6022495263342</v>
      </c>
      <c r="BC832" s="73">
        <f t="shared" si="1887"/>
        <v>2737.2010382429235</v>
      </c>
      <c r="BD832" s="73">
        <f t="shared" si="1888"/>
        <v>34.21501297803654</v>
      </c>
      <c r="BE832" s="69">
        <f t="shared" si="1889"/>
        <v>34.22</v>
      </c>
      <c r="BH832" t="str">
        <f t="shared" si="1899"/>
        <v>G171-2</v>
      </c>
      <c r="BI832">
        <f>+BI831</f>
        <v>171</v>
      </c>
      <c r="BJ832">
        <v>2</v>
      </c>
      <c r="BK832" s="72">
        <f t="shared" ref="BK832:BK835" si="2027">+BK831*105%</f>
        <v>69639.426083219048</v>
      </c>
      <c r="BL832" s="73">
        <f t="shared" si="1900"/>
        <v>5803.2855069349207</v>
      </c>
      <c r="BM832" s="73">
        <f t="shared" si="1901"/>
        <v>2678.4394647391941</v>
      </c>
      <c r="BN832" s="73">
        <f t="shared" si="1902"/>
        <v>33.480493309239925</v>
      </c>
      <c r="BO832" s="69">
        <f t="shared" si="1903"/>
        <v>33.479999999999997</v>
      </c>
      <c r="BR832" t="str">
        <f t="shared" si="1904"/>
        <v>M171-2</v>
      </c>
      <c r="BS832">
        <f>+BS831</f>
        <v>171</v>
      </c>
      <c r="BT832">
        <v>2</v>
      </c>
      <c r="BU832" s="72">
        <f t="shared" ref="BU832:BU835" si="2028">+BU831*105%</f>
        <v>69639.426083219048</v>
      </c>
      <c r="BV832" s="73">
        <f t="shared" si="1905"/>
        <v>5803.2855069349207</v>
      </c>
      <c r="BW832" s="73">
        <f t="shared" si="1906"/>
        <v>2678.4394647391941</v>
      </c>
      <c r="BX832" s="73">
        <f t="shared" si="1907"/>
        <v>33.480493309239925</v>
      </c>
      <c r="BY832" s="69">
        <f t="shared" si="1908"/>
        <v>33.479999999999997</v>
      </c>
      <c r="CB832" t="str">
        <f t="shared" si="1909"/>
        <v>E171-2</v>
      </c>
      <c r="CC832">
        <f>+CC831</f>
        <v>171</v>
      </c>
      <c r="CD832">
        <v>2</v>
      </c>
      <c r="CE832" s="72">
        <f t="shared" ref="CE832:CE835" si="2029">+CE831*105%</f>
        <v>69639.426083219048</v>
      </c>
      <c r="CF832" s="73">
        <f t="shared" si="1910"/>
        <v>5803.2855069349207</v>
      </c>
      <c r="CG832" s="73">
        <f t="shared" si="1911"/>
        <v>2678.4394647391941</v>
      </c>
      <c r="CH832" s="73">
        <f t="shared" si="1912"/>
        <v>33.480493309239925</v>
      </c>
      <c r="CI832" s="69">
        <f t="shared" si="1913"/>
        <v>33.479999999999997</v>
      </c>
      <c r="CL832" t="str">
        <f t="shared" si="1914"/>
        <v>S171-2</v>
      </c>
      <c r="CM832">
        <f>+CM831</f>
        <v>171</v>
      </c>
      <c r="CN832">
        <v>2</v>
      </c>
      <c r="CO832" s="72">
        <f t="shared" ref="CO832:CO835" si="2030">+CO831*105%</f>
        <v>69639.426083219048</v>
      </c>
      <c r="CP832" s="73">
        <f t="shared" si="1915"/>
        <v>5803.2855069349207</v>
      </c>
      <c r="CQ832" s="73">
        <f t="shared" si="1916"/>
        <v>2678.4394647391941</v>
      </c>
      <c r="CR832" s="73">
        <f t="shared" si="1917"/>
        <v>33.480493309239925</v>
      </c>
      <c r="CU832" t="str">
        <f t="shared" si="1918"/>
        <v>T171-2</v>
      </c>
      <c r="CV832">
        <f>+CV831</f>
        <v>171</v>
      </c>
      <c r="CW832">
        <v>2</v>
      </c>
      <c r="CX832" s="72">
        <f t="shared" ref="CX832:CX835" si="2031">+CX831*105%</f>
        <v>69639.426083219048</v>
      </c>
      <c r="CY832" s="73">
        <f t="shared" si="1919"/>
        <v>5803.2855069349207</v>
      </c>
      <c r="CZ832" s="73">
        <f t="shared" si="1920"/>
        <v>2678.4394647391941</v>
      </c>
      <c r="DA832" s="73">
        <f t="shared" si="1921"/>
        <v>33.480493309239925</v>
      </c>
    </row>
    <row r="833" spans="1:105" ht="18.75" hidden="1" customHeight="1" x14ac:dyDescent="0.2">
      <c r="A833" s="3">
        <v>859</v>
      </c>
      <c r="B833" s="4">
        <v>252.08199999999999</v>
      </c>
      <c r="C833" s="5">
        <v>43694</v>
      </c>
      <c r="AD833" t="str">
        <f t="shared" si="1890"/>
        <v>F171-3</v>
      </c>
      <c r="AE833">
        <f>+AE832</f>
        <v>171</v>
      </c>
      <c r="AF833">
        <v>3</v>
      </c>
      <c r="AG833" s="72">
        <f t="shared" si="2026"/>
        <v>81370.515443453958</v>
      </c>
      <c r="AH833" s="73">
        <f t="shared" si="1891"/>
        <v>6780.8762869544962</v>
      </c>
      <c r="AI833" s="73">
        <f t="shared" si="1892"/>
        <v>3129.6352093636137</v>
      </c>
      <c r="AJ833" s="73">
        <f t="shared" si="1893"/>
        <v>39.12044011704517</v>
      </c>
      <c r="AK833" s="69">
        <f t="shared" si="1894"/>
        <v>39.119999999999997</v>
      </c>
      <c r="AN833" t="str">
        <f t="shared" si="1895"/>
        <v>F143-6</v>
      </c>
      <c r="AO833">
        <f t="shared" si="2024"/>
        <v>143</v>
      </c>
      <c r="AP833">
        <v>6</v>
      </c>
      <c r="AQ833" s="72">
        <f t="shared" si="2022"/>
        <v>78018.201753623609</v>
      </c>
      <c r="AR833" s="73">
        <f t="shared" si="1882"/>
        <v>6501.5168128019677</v>
      </c>
      <c r="AS833" s="73">
        <f t="shared" si="1883"/>
        <v>3000.7000674470619</v>
      </c>
      <c r="AT833" s="73">
        <f t="shared" si="1884"/>
        <v>37.508750843088272</v>
      </c>
      <c r="AU833" s="69">
        <f t="shared" si="1885"/>
        <v>37.51</v>
      </c>
      <c r="AX833" t="str">
        <f t="shared" si="1897"/>
        <v>P143-6</v>
      </c>
      <c r="AY833">
        <f t="shared" si="2025"/>
        <v>143</v>
      </c>
      <c r="AZ833">
        <v>6</v>
      </c>
      <c r="BA833" s="72">
        <f t="shared" si="2023"/>
        <v>74725.588344031814</v>
      </c>
      <c r="BB833" s="73">
        <f t="shared" si="1886"/>
        <v>6227.1323620026515</v>
      </c>
      <c r="BC833" s="73">
        <f t="shared" si="1887"/>
        <v>2874.0610901550699</v>
      </c>
      <c r="BD833" s="73">
        <f t="shared" si="1888"/>
        <v>35.92576362693837</v>
      </c>
      <c r="BE833" s="69">
        <f t="shared" si="1889"/>
        <v>35.93</v>
      </c>
      <c r="BH833" t="str">
        <f t="shared" si="1899"/>
        <v>G171-3</v>
      </c>
      <c r="BI833">
        <f>+BI832</f>
        <v>171</v>
      </c>
      <c r="BJ833">
        <v>3</v>
      </c>
      <c r="BK833" s="72">
        <f t="shared" si="2027"/>
        <v>73121.397387379999</v>
      </c>
      <c r="BL833" s="73">
        <f t="shared" si="1900"/>
        <v>6093.4497822816666</v>
      </c>
      <c r="BM833" s="73">
        <f t="shared" si="1901"/>
        <v>2812.3614379761539</v>
      </c>
      <c r="BN833" s="73">
        <f t="shared" si="1902"/>
        <v>35.154517974701925</v>
      </c>
      <c r="BO833" s="69">
        <f t="shared" si="1903"/>
        <v>35.15</v>
      </c>
      <c r="BR833" t="str">
        <f t="shared" si="1904"/>
        <v>M171-3</v>
      </c>
      <c r="BS833">
        <f>+BS832</f>
        <v>171</v>
      </c>
      <c r="BT833">
        <v>3</v>
      </c>
      <c r="BU833" s="72">
        <f t="shared" si="2028"/>
        <v>73121.397387379999</v>
      </c>
      <c r="BV833" s="73">
        <f t="shared" si="1905"/>
        <v>6093.4497822816666</v>
      </c>
      <c r="BW833" s="73">
        <f t="shared" si="1906"/>
        <v>2812.3614379761539</v>
      </c>
      <c r="BX833" s="73">
        <f t="shared" si="1907"/>
        <v>35.154517974701925</v>
      </c>
      <c r="BY833" s="69">
        <f t="shared" si="1908"/>
        <v>35.15</v>
      </c>
      <c r="CB833" t="str">
        <f t="shared" si="1909"/>
        <v>E171-3</v>
      </c>
      <c r="CC833">
        <f>+CC832</f>
        <v>171</v>
      </c>
      <c r="CD833">
        <v>3</v>
      </c>
      <c r="CE833" s="72">
        <f t="shared" si="2029"/>
        <v>73121.397387379999</v>
      </c>
      <c r="CF833" s="73">
        <f t="shared" si="1910"/>
        <v>6093.4497822816666</v>
      </c>
      <c r="CG833" s="73">
        <f t="shared" si="1911"/>
        <v>2812.3614379761539</v>
      </c>
      <c r="CH833" s="73">
        <f t="shared" si="1912"/>
        <v>35.154517974701925</v>
      </c>
      <c r="CI833" s="69">
        <f t="shared" si="1913"/>
        <v>35.15</v>
      </c>
      <c r="CL833" t="str">
        <f t="shared" si="1914"/>
        <v>S171-3</v>
      </c>
      <c r="CM833">
        <f>+CM832</f>
        <v>171</v>
      </c>
      <c r="CN833">
        <v>3</v>
      </c>
      <c r="CO833" s="72">
        <f t="shared" si="2030"/>
        <v>73121.397387379999</v>
      </c>
      <c r="CP833" s="73">
        <f t="shared" si="1915"/>
        <v>6093.4497822816666</v>
      </c>
      <c r="CQ833" s="73">
        <f t="shared" si="1916"/>
        <v>2812.3614379761539</v>
      </c>
      <c r="CR833" s="73">
        <f t="shared" si="1917"/>
        <v>35.154517974701925</v>
      </c>
      <c r="CU833" t="str">
        <f t="shared" si="1918"/>
        <v>T171-3</v>
      </c>
      <c r="CV833">
        <f>+CV832</f>
        <v>171</v>
      </c>
      <c r="CW833">
        <v>3</v>
      </c>
      <c r="CX833" s="72">
        <f t="shared" si="2031"/>
        <v>73121.397387379999</v>
      </c>
      <c r="CY833" s="73">
        <f t="shared" si="1919"/>
        <v>6093.4497822816666</v>
      </c>
      <c r="CZ833" s="73">
        <f t="shared" si="1920"/>
        <v>2812.3614379761539</v>
      </c>
      <c r="DA833" s="73">
        <f t="shared" si="1921"/>
        <v>35.154517974701925</v>
      </c>
    </row>
    <row r="834" spans="1:105" ht="18.75" hidden="1" customHeight="1" x14ac:dyDescent="0.2">
      <c r="A834" s="3">
        <v>860</v>
      </c>
      <c r="B834" s="4">
        <v>253.34299999999999</v>
      </c>
      <c r="C834" s="5">
        <v>43913</v>
      </c>
      <c r="AD834" t="str">
        <f t="shared" si="1890"/>
        <v>F171-4</v>
      </c>
      <c r="AE834">
        <f>+AE833</f>
        <v>171</v>
      </c>
      <c r="AF834">
        <v>4</v>
      </c>
      <c r="AG834" s="72">
        <f t="shared" si="2026"/>
        <v>85439.041215626654</v>
      </c>
      <c r="AH834" s="73">
        <f t="shared" si="1891"/>
        <v>7119.9201013022212</v>
      </c>
      <c r="AI834" s="73">
        <f t="shared" si="1892"/>
        <v>3286.1169698317944</v>
      </c>
      <c r="AJ834" s="73">
        <f t="shared" si="1893"/>
        <v>41.076462122897432</v>
      </c>
      <c r="AK834" s="69">
        <f t="shared" si="1894"/>
        <v>41.08</v>
      </c>
      <c r="AN834" t="str">
        <f t="shared" si="1895"/>
        <v>F144-1</v>
      </c>
      <c r="AO834">
        <f>+AO828+1</f>
        <v>144</v>
      </c>
      <c r="AP834">
        <v>1</v>
      </c>
      <c r="AQ834" s="72">
        <f>+AQ828*100.5%</f>
        <v>61434.949047453403</v>
      </c>
      <c r="AR834" s="73">
        <f t="shared" si="1882"/>
        <v>5119.5790872877833</v>
      </c>
      <c r="AS834" s="73">
        <f t="shared" si="1883"/>
        <v>2362.8826556712847</v>
      </c>
      <c r="AT834" s="73">
        <f t="shared" si="1884"/>
        <v>29.536033195891058</v>
      </c>
      <c r="AU834" s="69">
        <f t="shared" si="1885"/>
        <v>29.54</v>
      </c>
      <c r="AX834" t="str">
        <f t="shared" si="1897"/>
        <v>P144-1</v>
      </c>
      <c r="AY834">
        <f>+AY828+1</f>
        <v>144</v>
      </c>
      <c r="AZ834">
        <v>1</v>
      </c>
      <c r="BA834" s="72">
        <f>+BA828*100.5%</f>
        <v>58842.201041160879</v>
      </c>
      <c r="BB834" s="73">
        <f t="shared" si="1886"/>
        <v>4903.5167534300735</v>
      </c>
      <c r="BC834" s="73">
        <f t="shared" si="1887"/>
        <v>2263.1615785061877</v>
      </c>
      <c r="BD834" s="73">
        <f t="shared" si="1888"/>
        <v>28.289519731327346</v>
      </c>
      <c r="BE834" s="69">
        <f t="shared" si="1889"/>
        <v>28.29</v>
      </c>
      <c r="BH834" t="str">
        <f t="shared" si="1899"/>
        <v>G171-4</v>
      </c>
      <c r="BI834">
        <f>+BI833</f>
        <v>171</v>
      </c>
      <c r="BJ834">
        <v>4</v>
      </c>
      <c r="BK834" s="72">
        <f t="shared" si="2027"/>
        <v>76777.467256749005</v>
      </c>
      <c r="BL834" s="73">
        <f t="shared" si="1900"/>
        <v>6398.1222713957504</v>
      </c>
      <c r="BM834" s="73">
        <f t="shared" si="1901"/>
        <v>2952.9795098749619</v>
      </c>
      <c r="BN834" s="73">
        <f t="shared" si="1902"/>
        <v>36.912243873437021</v>
      </c>
      <c r="BO834" s="69">
        <f t="shared" si="1903"/>
        <v>36.909999999999997</v>
      </c>
      <c r="BR834" t="str">
        <f t="shared" si="1904"/>
        <v>M171-4</v>
      </c>
      <c r="BS834">
        <f>+BS833</f>
        <v>171</v>
      </c>
      <c r="BT834">
        <v>4</v>
      </c>
      <c r="BU834" s="72">
        <f t="shared" si="2028"/>
        <v>76777.467256749005</v>
      </c>
      <c r="BV834" s="73">
        <f t="shared" si="1905"/>
        <v>6398.1222713957504</v>
      </c>
      <c r="BW834" s="73">
        <f t="shared" si="1906"/>
        <v>2952.9795098749619</v>
      </c>
      <c r="BX834" s="73">
        <f t="shared" si="1907"/>
        <v>36.912243873437021</v>
      </c>
      <c r="BY834" s="69">
        <f t="shared" si="1908"/>
        <v>36.909999999999997</v>
      </c>
      <c r="CB834" t="str">
        <f t="shared" si="1909"/>
        <v>E171-4</v>
      </c>
      <c r="CC834">
        <f>+CC833</f>
        <v>171</v>
      </c>
      <c r="CD834">
        <v>4</v>
      </c>
      <c r="CE834" s="72">
        <f t="shared" si="2029"/>
        <v>76777.467256749005</v>
      </c>
      <c r="CF834" s="73">
        <f t="shared" si="1910"/>
        <v>6398.1222713957504</v>
      </c>
      <c r="CG834" s="73">
        <f t="shared" si="1911"/>
        <v>2952.9795098749619</v>
      </c>
      <c r="CH834" s="73">
        <f t="shared" si="1912"/>
        <v>36.912243873437021</v>
      </c>
      <c r="CI834" s="69">
        <f t="shared" si="1913"/>
        <v>36.909999999999997</v>
      </c>
      <c r="CL834" t="str">
        <f t="shared" si="1914"/>
        <v>S171-4</v>
      </c>
      <c r="CM834">
        <f>+CM833</f>
        <v>171</v>
      </c>
      <c r="CN834">
        <v>4</v>
      </c>
      <c r="CO834" s="72">
        <f t="shared" si="2030"/>
        <v>76777.467256749005</v>
      </c>
      <c r="CP834" s="73">
        <f t="shared" si="1915"/>
        <v>6398.1222713957504</v>
      </c>
      <c r="CQ834" s="73">
        <f t="shared" si="1916"/>
        <v>2952.9795098749619</v>
      </c>
      <c r="CR834" s="73">
        <f t="shared" si="1917"/>
        <v>36.912243873437021</v>
      </c>
      <c r="CU834" t="str">
        <f t="shared" si="1918"/>
        <v>T171-4</v>
      </c>
      <c r="CV834">
        <f>+CV833</f>
        <v>171</v>
      </c>
      <c r="CW834">
        <v>4</v>
      </c>
      <c r="CX834" s="72">
        <f t="shared" si="2031"/>
        <v>76777.467256749005</v>
      </c>
      <c r="CY834" s="73">
        <f t="shared" si="1919"/>
        <v>6398.1222713957504</v>
      </c>
      <c r="CZ834" s="73">
        <f t="shared" si="1920"/>
        <v>2952.9795098749619</v>
      </c>
      <c r="DA834" s="73">
        <f t="shared" si="1921"/>
        <v>36.912243873437021</v>
      </c>
    </row>
    <row r="835" spans="1:105" ht="18.75" hidden="1" customHeight="1" x14ac:dyDescent="0.2">
      <c r="A835" s="3">
        <v>861</v>
      </c>
      <c r="B835" s="4">
        <v>254.61</v>
      </c>
      <c r="C835" s="5">
        <v>44132</v>
      </c>
      <c r="AD835" t="str">
        <f t="shared" si="1890"/>
        <v>F171-5</v>
      </c>
      <c r="AE835">
        <f>+AE834</f>
        <v>171</v>
      </c>
      <c r="AF835">
        <v>5</v>
      </c>
      <c r="AG835" s="72">
        <f t="shared" si="2026"/>
        <v>89710.993276407986</v>
      </c>
      <c r="AH835" s="73">
        <f t="shared" si="1891"/>
        <v>7475.9161063673318</v>
      </c>
      <c r="AI835" s="73">
        <f t="shared" si="1892"/>
        <v>3450.422818323384</v>
      </c>
      <c r="AJ835" s="73">
        <f t="shared" si="1893"/>
        <v>43.1302852290423</v>
      </c>
      <c r="AK835" s="69">
        <f t="shared" si="1894"/>
        <v>43.13</v>
      </c>
      <c r="AN835" t="str">
        <f t="shared" si="1895"/>
        <v>F144-2</v>
      </c>
      <c r="AO835">
        <f>AO834</f>
        <v>144</v>
      </c>
      <c r="AP835">
        <v>2</v>
      </c>
      <c r="AQ835" s="72">
        <f t="shared" ref="AQ835:AQ839" si="2032">+AQ834*105%</f>
        <v>64506.696499826074</v>
      </c>
      <c r="AR835" s="73">
        <f t="shared" si="1882"/>
        <v>5375.5580416521725</v>
      </c>
      <c r="AS835" s="73">
        <f t="shared" si="1883"/>
        <v>2481.0267884548489</v>
      </c>
      <c r="AT835" s="73">
        <f t="shared" si="1884"/>
        <v>31.012834855685611</v>
      </c>
      <c r="AU835" s="69">
        <f t="shared" si="1885"/>
        <v>31.01</v>
      </c>
      <c r="AX835" t="str">
        <f t="shared" si="1897"/>
        <v>P144-2</v>
      </c>
      <c r="AY835">
        <f>AY834</f>
        <v>144</v>
      </c>
      <c r="AZ835">
        <v>2</v>
      </c>
      <c r="BA835" s="72">
        <f t="shared" ref="BA835:BA839" si="2033">+BA834*105%</f>
        <v>61784.311093218923</v>
      </c>
      <c r="BB835" s="73">
        <f t="shared" si="1886"/>
        <v>5148.6925911015769</v>
      </c>
      <c r="BC835" s="73">
        <f t="shared" si="1887"/>
        <v>2376.319657431497</v>
      </c>
      <c r="BD835" s="73">
        <f t="shared" si="1888"/>
        <v>29.703995717893712</v>
      </c>
      <c r="BE835" s="69">
        <f t="shared" si="1889"/>
        <v>29.7</v>
      </c>
      <c r="BH835" t="str">
        <f t="shared" si="1899"/>
        <v>G171-5</v>
      </c>
      <c r="BI835">
        <f>+BI834</f>
        <v>171</v>
      </c>
      <c r="BJ835">
        <v>5</v>
      </c>
      <c r="BK835" s="72">
        <f t="shared" si="2027"/>
        <v>80616.340619586452</v>
      </c>
      <c r="BL835" s="73">
        <f t="shared" si="1900"/>
        <v>6718.028384965538</v>
      </c>
      <c r="BM835" s="73">
        <f t="shared" si="1901"/>
        <v>3100.6284853687098</v>
      </c>
      <c r="BN835" s="73">
        <f t="shared" si="1902"/>
        <v>38.757856067108868</v>
      </c>
      <c r="BO835" s="69">
        <f t="shared" si="1903"/>
        <v>38.76</v>
      </c>
      <c r="BR835" t="str">
        <f t="shared" si="1904"/>
        <v>M171-5</v>
      </c>
      <c r="BS835">
        <f>+BS834</f>
        <v>171</v>
      </c>
      <c r="BT835">
        <v>5</v>
      </c>
      <c r="BU835" s="72">
        <f t="shared" si="2028"/>
        <v>80616.340619586452</v>
      </c>
      <c r="BV835" s="73">
        <f t="shared" si="1905"/>
        <v>6718.028384965538</v>
      </c>
      <c r="BW835" s="73">
        <f t="shared" si="1906"/>
        <v>3100.6284853687098</v>
      </c>
      <c r="BX835" s="73">
        <f t="shared" si="1907"/>
        <v>38.757856067108868</v>
      </c>
      <c r="BY835" s="69">
        <f t="shared" si="1908"/>
        <v>38.76</v>
      </c>
      <c r="CB835" t="str">
        <f t="shared" si="1909"/>
        <v>E171-5</v>
      </c>
      <c r="CC835">
        <f>+CC834</f>
        <v>171</v>
      </c>
      <c r="CD835">
        <v>5</v>
      </c>
      <c r="CE835" s="72">
        <f t="shared" si="2029"/>
        <v>80616.340619586452</v>
      </c>
      <c r="CF835" s="73">
        <f t="shared" si="1910"/>
        <v>6718.028384965538</v>
      </c>
      <c r="CG835" s="73">
        <f t="shared" si="1911"/>
        <v>3100.6284853687098</v>
      </c>
      <c r="CH835" s="73">
        <f t="shared" si="1912"/>
        <v>38.757856067108868</v>
      </c>
      <c r="CI835" s="69">
        <f t="shared" si="1913"/>
        <v>38.76</v>
      </c>
      <c r="CL835" t="str">
        <f t="shared" si="1914"/>
        <v>S171-5</v>
      </c>
      <c r="CM835">
        <f>+CM834</f>
        <v>171</v>
      </c>
      <c r="CN835">
        <v>5</v>
      </c>
      <c r="CO835" s="72">
        <f t="shared" si="2030"/>
        <v>80616.340619586452</v>
      </c>
      <c r="CP835" s="73">
        <f t="shared" si="1915"/>
        <v>6718.028384965538</v>
      </c>
      <c r="CQ835" s="73">
        <f t="shared" si="1916"/>
        <v>3100.6284853687098</v>
      </c>
      <c r="CR835" s="73">
        <f t="shared" si="1917"/>
        <v>38.757856067108868</v>
      </c>
      <c r="CU835" t="str">
        <f t="shared" si="1918"/>
        <v>T171-5</v>
      </c>
      <c r="CV835">
        <f>+CV834</f>
        <v>171</v>
      </c>
      <c r="CW835">
        <v>5</v>
      </c>
      <c r="CX835" s="72">
        <f t="shared" si="2031"/>
        <v>80616.340619586452</v>
      </c>
      <c r="CY835" s="73">
        <f t="shared" si="1919"/>
        <v>6718.028384965538</v>
      </c>
      <c r="CZ835" s="73">
        <f t="shared" si="1920"/>
        <v>3100.6284853687098</v>
      </c>
      <c r="DA835" s="73">
        <f t="shared" si="1921"/>
        <v>38.757856067108868</v>
      </c>
    </row>
    <row r="836" spans="1:105" ht="18.75" hidden="1" customHeight="1" x14ac:dyDescent="0.2">
      <c r="A836" s="3">
        <v>862</v>
      </c>
      <c r="B836" s="4">
        <v>255.88300000000001</v>
      </c>
      <c r="C836" s="5">
        <v>44353</v>
      </c>
      <c r="AD836" t="str">
        <f t="shared" si="1890"/>
        <v>F172-1</v>
      </c>
      <c r="AE836">
        <f>+AE831+1</f>
        <v>172</v>
      </c>
      <c r="AF836">
        <v>1</v>
      </c>
      <c r="AG836" s="72">
        <f>+AG831*100.5%</f>
        <v>74174.483465461424</v>
      </c>
      <c r="AH836" s="73">
        <f t="shared" si="1891"/>
        <v>6181.206955455119</v>
      </c>
      <c r="AI836" s="73">
        <f t="shared" si="1892"/>
        <v>2852.8647486715931</v>
      </c>
      <c r="AJ836" s="73">
        <f t="shared" si="1893"/>
        <v>35.660809358394914</v>
      </c>
      <c r="AK836" s="69">
        <f t="shared" si="1894"/>
        <v>35.659999999999997</v>
      </c>
      <c r="AN836" t="str">
        <f t="shared" si="1895"/>
        <v>F144-3</v>
      </c>
      <c r="AO836">
        <f t="shared" ref="AO836:AO839" si="2034">AO835</f>
        <v>144</v>
      </c>
      <c r="AP836">
        <v>3</v>
      </c>
      <c r="AQ836" s="72">
        <f t="shared" si="2032"/>
        <v>67732.031324817377</v>
      </c>
      <c r="AR836" s="73">
        <f t="shared" si="1882"/>
        <v>5644.3359437347817</v>
      </c>
      <c r="AS836" s="73">
        <f t="shared" si="1883"/>
        <v>2605.0781278775912</v>
      </c>
      <c r="AT836" s="73">
        <f t="shared" si="1884"/>
        <v>32.56347659846989</v>
      </c>
      <c r="AU836" s="69">
        <f t="shared" si="1885"/>
        <v>32.56</v>
      </c>
      <c r="AX836" t="str">
        <f t="shared" si="1897"/>
        <v>P144-3</v>
      </c>
      <c r="AY836">
        <f t="shared" ref="AY836:AY839" si="2035">AY835</f>
        <v>144</v>
      </c>
      <c r="AZ836">
        <v>3</v>
      </c>
      <c r="BA836" s="72">
        <f t="shared" si="2033"/>
        <v>64873.526647879873</v>
      </c>
      <c r="BB836" s="73">
        <f t="shared" si="1886"/>
        <v>5406.1272206566564</v>
      </c>
      <c r="BC836" s="73">
        <f t="shared" si="1887"/>
        <v>2495.1356403030723</v>
      </c>
      <c r="BD836" s="73">
        <f t="shared" si="1888"/>
        <v>31.189195503788401</v>
      </c>
      <c r="BE836" s="69">
        <f t="shared" si="1889"/>
        <v>31.19</v>
      </c>
      <c r="BH836" t="str">
        <f t="shared" si="1899"/>
        <v>G172-1</v>
      </c>
      <c r="BI836">
        <f>+BI831+1</f>
        <v>172</v>
      </c>
      <c r="BJ836">
        <v>1</v>
      </c>
      <c r="BK836" s="72">
        <f>+BK831*100.5%</f>
        <v>66654.879251081074</v>
      </c>
      <c r="BL836" s="73">
        <f t="shared" si="1900"/>
        <v>5554.5732709234226</v>
      </c>
      <c r="BM836" s="73">
        <f t="shared" si="1901"/>
        <v>2563.6492019646566</v>
      </c>
      <c r="BN836" s="73">
        <f t="shared" si="1902"/>
        <v>32.045615024558209</v>
      </c>
      <c r="BO836" s="69">
        <f t="shared" si="1903"/>
        <v>32.049999999999997</v>
      </c>
      <c r="BR836" t="str">
        <f t="shared" si="1904"/>
        <v>M172-1</v>
      </c>
      <c r="BS836">
        <f>+BS831+1</f>
        <v>172</v>
      </c>
      <c r="BT836">
        <v>1</v>
      </c>
      <c r="BU836" s="72">
        <f>+BU831*100.5%</f>
        <v>66654.879251081074</v>
      </c>
      <c r="BV836" s="73">
        <f t="shared" si="1905"/>
        <v>5554.5732709234226</v>
      </c>
      <c r="BW836" s="73">
        <f t="shared" si="1906"/>
        <v>2563.6492019646566</v>
      </c>
      <c r="BX836" s="73">
        <f t="shared" si="1907"/>
        <v>32.045615024558209</v>
      </c>
      <c r="BY836" s="69">
        <f t="shared" si="1908"/>
        <v>32.049999999999997</v>
      </c>
      <c r="CB836" t="str">
        <f t="shared" si="1909"/>
        <v>E172-1</v>
      </c>
      <c r="CC836">
        <f>+CC831+1</f>
        <v>172</v>
      </c>
      <c r="CD836">
        <v>1</v>
      </c>
      <c r="CE836" s="72">
        <f>+CE831*100.5%</f>
        <v>66654.879251081074</v>
      </c>
      <c r="CF836" s="73">
        <f t="shared" si="1910"/>
        <v>5554.5732709234226</v>
      </c>
      <c r="CG836" s="73">
        <f t="shared" si="1911"/>
        <v>2563.6492019646566</v>
      </c>
      <c r="CH836" s="73">
        <f t="shared" si="1912"/>
        <v>32.045615024558209</v>
      </c>
      <c r="CI836" s="69">
        <f t="shared" si="1913"/>
        <v>32.049999999999997</v>
      </c>
      <c r="CL836" t="str">
        <f t="shared" si="1914"/>
        <v>S172-1</v>
      </c>
      <c r="CM836">
        <f>+CM831+1</f>
        <v>172</v>
      </c>
      <c r="CN836">
        <v>1</v>
      </c>
      <c r="CO836" s="72">
        <f>+CO831*100.5%</f>
        <v>66654.879251081074</v>
      </c>
      <c r="CP836" s="73">
        <f t="shared" si="1915"/>
        <v>5554.5732709234226</v>
      </c>
      <c r="CQ836" s="73">
        <f t="shared" si="1916"/>
        <v>2563.6492019646566</v>
      </c>
      <c r="CR836" s="73">
        <f t="shared" si="1917"/>
        <v>32.045615024558209</v>
      </c>
      <c r="CU836" t="str">
        <f t="shared" si="1918"/>
        <v>T172-1</v>
      </c>
      <c r="CV836">
        <f>+CV831+1</f>
        <v>172</v>
      </c>
      <c r="CW836">
        <v>1</v>
      </c>
      <c r="CX836" s="72">
        <f>+CX831*100.5%</f>
        <v>66654.879251081074</v>
      </c>
      <c r="CY836" s="73">
        <f t="shared" si="1919"/>
        <v>5554.5732709234226</v>
      </c>
      <c r="CZ836" s="73">
        <f t="shared" si="1920"/>
        <v>2563.6492019646566</v>
      </c>
      <c r="DA836" s="73">
        <f t="shared" si="1921"/>
        <v>32.045615024558209</v>
      </c>
    </row>
    <row r="837" spans="1:105" ht="18.75" hidden="1" customHeight="1" x14ac:dyDescent="0.2">
      <c r="A837" s="3">
        <v>863</v>
      </c>
      <c r="B837" s="4">
        <v>257.16199999999998</v>
      </c>
      <c r="C837" s="5">
        <v>44575</v>
      </c>
      <c r="AD837" t="str">
        <f t="shared" si="1890"/>
        <v>F172-2</v>
      </c>
      <c r="AE837">
        <f>+AE836</f>
        <v>172</v>
      </c>
      <c r="AF837">
        <v>2</v>
      </c>
      <c r="AG837" s="72">
        <f t="shared" ref="AG837:AG840" si="2036">+AG836*105%</f>
        <v>77883.207638734501</v>
      </c>
      <c r="AH837" s="73">
        <f t="shared" si="1891"/>
        <v>6490.2673032278753</v>
      </c>
      <c r="AI837" s="73">
        <f t="shared" si="1892"/>
        <v>2995.5079861051731</v>
      </c>
      <c r="AJ837" s="73">
        <f t="shared" si="1893"/>
        <v>37.443849826314661</v>
      </c>
      <c r="AK837" s="69">
        <f t="shared" si="1894"/>
        <v>37.44</v>
      </c>
      <c r="AN837" t="str">
        <f t="shared" si="1895"/>
        <v>F144-4</v>
      </c>
      <c r="AO837">
        <f t="shared" si="2034"/>
        <v>144</v>
      </c>
      <c r="AP837">
        <v>4</v>
      </c>
      <c r="AQ837" s="72">
        <f t="shared" si="2032"/>
        <v>71118.632891058252</v>
      </c>
      <c r="AR837" s="73">
        <f t="shared" si="1882"/>
        <v>5926.552740921521</v>
      </c>
      <c r="AS837" s="73">
        <f t="shared" si="1883"/>
        <v>2735.3320342714715</v>
      </c>
      <c r="AT837" s="73">
        <f t="shared" si="1884"/>
        <v>34.191650428393388</v>
      </c>
      <c r="AU837" s="69">
        <f t="shared" si="1885"/>
        <v>34.19</v>
      </c>
      <c r="AX837" t="str">
        <f t="shared" si="1897"/>
        <v>P144-4</v>
      </c>
      <c r="AY837">
        <f t="shared" si="2035"/>
        <v>144</v>
      </c>
      <c r="AZ837">
        <v>4</v>
      </c>
      <c r="BA837" s="72">
        <f t="shared" si="2033"/>
        <v>68117.202980273869</v>
      </c>
      <c r="BB837" s="73">
        <f t="shared" si="1886"/>
        <v>5676.4335816894891</v>
      </c>
      <c r="BC837" s="73">
        <f t="shared" si="1887"/>
        <v>2619.8924223182257</v>
      </c>
      <c r="BD837" s="73">
        <f t="shared" si="1888"/>
        <v>32.748655278977822</v>
      </c>
      <c r="BE837" s="69">
        <f t="shared" si="1889"/>
        <v>32.75</v>
      </c>
      <c r="BH837" t="str">
        <f t="shared" si="1899"/>
        <v>G172-2</v>
      </c>
      <c r="BI837">
        <f>+BI836</f>
        <v>172</v>
      </c>
      <c r="BJ837">
        <v>2</v>
      </c>
      <c r="BK837" s="72">
        <f t="shared" ref="BK837:BK840" si="2037">+BK836*105%</f>
        <v>69987.623213635132</v>
      </c>
      <c r="BL837" s="73">
        <f t="shared" si="1900"/>
        <v>5832.301934469594</v>
      </c>
      <c r="BM837" s="73">
        <f t="shared" si="1901"/>
        <v>2691.8316620628898</v>
      </c>
      <c r="BN837" s="73">
        <f t="shared" si="1902"/>
        <v>33.647895775786118</v>
      </c>
      <c r="BO837" s="69">
        <f t="shared" si="1903"/>
        <v>33.65</v>
      </c>
      <c r="BR837" t="str">
        <f t="shared" si="1904"/>
        <v>M172-2</v>
      </c>
      <c r="BS837">
        <f>+BS836</f>
        <v>172</v>
      </c>
      <c r="BT837">
        <v>2</v>
      </c>
      <c r="BU837" s="72">
        <f t="shared" ref="BU837:BU840" si="2038">+BU836*105%</f>
        <v>69987.623213635132</v>
      </c>
      <c r="BV837" s="73">
        <f t="shared" si="1905"/>
        <v>5832.301934469594</v>
      </c>
      <c r="BW837" s="73">
        <f t="shared" si="1906"/>
        <v>2691.8316620628898</v>
      </c>
      <c r="BX837" s="73">
        <f t="shared" si="1907"/>
        <v>33.647895775786118</v>
      </c>
      <c r="BY837" s="69">
        <f t="shared" si="1908"/>
        <v>33.65</v>
      </c>
      <c r="CB837" t="str">
        <f t="shared" si="1909"/>
        <v>E172-2</v>
      </c>
      <c r="CC837">
        <f>+CC836</f>
        <v>172</v>
      </c>
      <c r="CD837">
        <v>2</v>
      </c>
      <c r="CE837" s="72">
        <f t="shared" ref="CE837:CE840" si="2039">+CE836*105%</f>
        <v>69987.623213635132</v>
      </c>
      <c r="CF837" s="73">
        <f t="shared" si="1910"/>
        <v>5832.301934469594</v>
      </c>
      <c r="CG837" s="73">
        <f t="shared" si="1911"/>
        <v>2691.8316620628898</v>
      </c>
      <c r="CH837" s="73">
        <f t="shared" si="1912"/>
        <v>33.647895775786118</v>
      </c>
      <c r="CI837" s="69">
        <f t="shared" si="1913"/>
        <v>33.65</v>
      </c>
      <c r="CL837" t="str">
        <f t="shared" si="1914"/>
        <v>S172-2</v>
      </c>
      <c r="CM837">
        <f>+CM836</f>
        <v>172</v>
      </c>
      <c r="CN837">
        <v>2</v>
      </c>
      <c r="CO837" s="72">
        <f t="shared" ref="CO837:CO840" si="2040">+CO836*105%</f>
        <v>69987.623213635132</v>
      </c>
      <c r="CP837" s="73">
        <f t="shared" si="1915"/>
        <v>5832.301934469594</v>
      </c>
      <c r="CQ837" s="73">
        <f t="shared" si="1916"/>
        <v>2691.8316620628898</v>
      </c>
      <c r="CR837" s="73">
        <f t="shared" si="1917"/>
        <v>33.647895775786118</v>
      </c>
      <c r="CU837" t="str">
        <f t="shared" si="1918"/>
        <v>T172-2</v>
      </c>
      <c r="CV837">
        <f>+CV836</f>
        <v>172</v>
      </c>
      <c r="CW837">
        <v>2</v>
      </c>
      <c r="CX837" s="72">
        <f t="shared" ref="CX837:CX840" si="2041">+CX836*105%</f>
        <v>69987.623213635132</v>
      </c>
      <c r="CY837" s="73">
        <f t="shared" si="1919"/>
        <v>5832.301934469594</v>
      </c>
      <c r="CZ837" s="73">
        <f t="shared" si="1920"/>
        <v>2691.8316620628898</v>
      </c>
      <c r="DA837" s="73">
        <f t="shared" si="1921"/>
        <v>33.647895775786118</v>
      </c>
    </row>
    <row r="838" spans="1:105" ht="18.75" hidden="1" customHeight="1" x14ac:dyDescent="0.2">
      <c r="A838" s="3">
        <v>864</v>
      </c>
      <c r="B838" s="4">
        <v>258.44799999999998</v>
      </c>
      <c r="C838" s="5">
        <v>44798</v>
      </c>
      <c r="AD838" t="str">
        <f t="shared" si="1890"/>
        <v>F172-3</v>
      </c>
      <c r="AE838">
        <f>+AE837</f>
        <v>172</v>
      </c>
      <c r="AF838">
        <v>3</v>
      </c>
      <c r="AG838" s="72">
        <f t="shared" si="2036"/>
        <v>81777.368020671231</v>
      </c>
      <c r="AH838" s="73">
        <f t="shared" si="1891"/>
        <v>6814.7806683892695</v>
      </c>
      <c r="AI838" s="73">
        <f t="shared" si="1892"/>
        <v>3145.2833854104319</v>
      </c>
      <c r="AJ838" s="73">
        <f t="shared" si="1893"/>
        <v>39.316042317630398</v>
      </c>
      <c r="AK838" s="69">
        <f t="shared" si="1894"/>
        <v>39.32</v>
      </c>
      <c r="AN838" t="str">
        <f t="shared" si="1895"/>
        <v>F144-5</v>
      </c>
      <c r="AO838">
        <f t="shared" si="2034"/>
        <v>144</v>
      </c>
      <c r="AP838">
        <v>5</v>
      </c>
      <c r="AQ838" s="72">
        <f t="shared" si="2032"/>
        <v>74674.564535611164</v>
      </c>
      <c r="AR838" s="73">
        <f t="shared" ref="AR838:AR901" si="2042">AQ838/12</f>
        <v>6222.8803779675973</v>
      </c>
      <c r="AS838" s="73">
        <f t="shared" ref="AS838:AS901" si="2043">AQ838/26</f>
        <v>2872.0986359850449</v>
      </c>
      <c r="AT838" s="73">
        <f t="shared" ref="AT838:AT901" si="2044">AQ838/2080</f>
        <v>35.901232949813057</v>
      </c>
      <c r="AU838" s="69">
        <f t="shared" ref="AU838:AU901" si="2045">ROUND(AT838,2)</f>
        <v>35.9</v>
      </c>
      <c r="AX838" t="str">
        <f t="shared" si="1897"/>
        <v>P144-5</v>
      </c>
      <c r="AY838">
        <f t="shared" si="2035"/>
        <v>144</v>
      </c>
      <c r="AZ838">
        <v>5</v>
      </c>
      <c r="BA838" s="72">
        <f t="shared" si="2033"/>
        <v>71523.063129287562</v>
      </c>
      <c r="BB838" s="73">
        <f t="shared" ref="BB838:BB901" si="2046">BA838/12</f>
        <v>5960.2552607739635</v>
      </c>
      <c r="BC838" s="73">
        <f t="shared" ref="BC838:BC901" si="2047">BA838/26</f>
        <v>2750.887043434137</v>
      </c>
      <c r="BD838" s="73">
        <f t="shared" ref="BD838:BD901" si="2048">BA838/2080</f>
        <v>34.386088042926716</v>
      </c>
      <c r="BE838" s="69">
        <f t="shared" ref="BE838:BE901" si="2049">ROUND(BD838,2)</f>
        <v>34.39</v>
      </c>
      <c r="BH838" t="str">
        <f t="shared" si="1899"/>
        <v>G172-3</v>
      </c>
      <c r="BI838">
        <f>+BI837</f>
        <v>172</v>
      </c>
      <c r="BJ838">
        <v>3</v>
      </c>
      <c r="BK838" s="72">
        <f t="shared" si="2037"/>
        <v>73487.004374316894</v>
      </c>
      <c r="BL838" s="73">
        <f t="shared" si="1900"/>
        <v>6123.9170311930748</v>
      </c>
      <c r="BM838" s="73">
        <f t="shared" si="1901"/>
        <v>2826.4232451660346</v>
      </c>
      <c r="BN838" s="73">
        <f t="shared" si="1902"/>
        <v>35.330290564575428</v>
      </c>
      <c r="BO838" s="69">
        <f t="shared" si="1903"/>
        <v>35.33</v>
      </c>
      <c r="BR838" t="str">
        <f t="shared" si="1904"/>
        <v>M172-3</v>
      </c>
      <c r="BS838">
        <f>+BS837</f>
        <v>172</v>
      </c>
      <c r="BT838">
        <v>3</v>
      </c>
      <c r="BU838" s="72">
        <f t="shared" si="2038"/>
        <v>73487.004374316894</v>
      </c>
      <c r="BV838" s="73">
        <f t="shared" si="1905"/>
        <v>6123.9170311930748</v>
      </c>
      <c r="BW838" s="73">
        <f t="shared" si="1906"/>
        <v>2826.4232451660346</v>
      </c>
      <c r="BX838" s="73">
        <f t="shared" si="1907"/>
        <v>35.330290564575428</v>
      </c>
      <c r="BY838" s="69">
        <f t="shared" si="1908"/>
        <v>35.33</v>
      </c>
      <c r="CB838" t="str">
        <f t="shared" si="1909"/>
        <v>E172-3</v>
      </c>
      <c r="CC838">
        <f>+CC837</f>
        <v>172</v>
      </c>
      <c r="CD838">
        <v>3</v>
      </c>
      <c r="CE838" s="72">
        <f t="shared" si="2039"/>
        <v>73487.004374316894</v>
      </c>
      <c r="CF838" s="73">
        <f t="shared" si="1910"/>
        <v>6123.9170311930748</v>
      </c>
      <c r="CG838" s="73">
        <f t="shared" si="1911"/>
        <v>2826.4232451660346</v>
      </c>
      <c r="CH838" s="73">
        <f t="shared" si="1912"/>
        <v>35.330290564575428</v>
      </c>
      <c r="CI838" s="69">
        <f t="shared" si="1913"/>
        <v>35.33</v>
      </c>
      <c r="CL838" t="str">
        <f t="shared" si="1914"/>
        <v>S172-3</v>
      </c>
      <c r="CM838">
        <f>+CM837</f>
        <v>172</v>
      </c>
      <c r="CN838">
        <v>3</v>
      </c>
      <c r="CO838" s="72">
        <f t="shared" si="2040"/>
        <v>73487.004374316894</v>
      </c>
      <c r="CP838" s="73">
        <f t="shared" si="1915"/>
        <v>6123.9170311930748</v>
      </c>
      <c r="CQ838" s="73">
        <f t="shared" si="1916"/>
        <v>2826.4232451660346</v>
      </c>
      <c r="CR838" s="73">
        <f t="shared" si="1917"/>
        <v>35.330290564575428</v>
      </c>
      <c r="CU838" t="str">
        <f t="shared" si="1918"/>
        <v>T172-3</v>
      </c>
      <c r="CV838">
        <f>+CV837</f>
        <v>172</v>
      </c>
      <c r="CW838">
        <v>3</v>
      </c>
      <c r="CX838" s="72">
        <f t="shared" si="2041"/>
        <v>73487.004374316894</v>
      </c>
      <c r="CY838" s="73">
        <f t="shared" si="1919"/>
        <v>6123.9170311930748</v>
      </c>
      <c r="CZ838" s="73">
        <f t="shared" si="1920"/>
        <v>2826.4232451660346</v>
      </c>
      <c r="DA838" s="73">
        <f t="shared" si="1921"/>
        <v>35.330290564575428</v>
      </c>
    </row>
    <row r="839" spans="1:105" ht="18.75" hidden="1" customHeight="1" x14ac:dyDescent="0.2">
      <c r="A839" s="3">
        <v>865</v>
      </c>
      <c r="B839" s="4">
        <v>259.74</v>
      </c>
      <c r="C839" s="5">
        <v>45022</v>
      </c>
      <c r="AD839" t="str">
        <f t="shared" ref="AD839:AD902" si="2050">IF(AE839&lt;10,"F00"&amp;AE839&amp;"-"&amp;AF839,IF(AE839&lt;100,"F0"&amp;AE839&amp;"-"&amp;AF839,IF(AE839&lt;1000,"F"&amp;AE839&amp;"-"&amp;AF839,0)))</f>
        <v>F172-4</v>
      </c>
      <c r="AE839">
        <f>+AE838</f>
        <v>172</v>
      </c>
      <c r="AF839">
        <v>4</v>
      </c>
      <c r="AG839" s="72">
        <f t="shared" si="2036"/>
        <v>85866.236421704802</v>
      </c>
      <c r="AH839" s="73">
        <f t="shared" ref="AH839:AH902" si="2051">AG839/12</f>
        <v>7155.5197018087338</v>
      </c>
      <c r="AI839" s="73">
        <f t="shared" ref="AI839:AI902" si="2052">AG839/26</f>
        <v>3302.5475546809539</v>
      </c>
      <c r="AJ839" s="73">
        <f t="shared" ref="AJ839:AJ902" si="2053">AG839/2080</f>
        <v>41.281844433511921</v>
      </c>
      <c r="AK839" s="69">
        <f t="shared" ref="AK839:AK902" si="2054">ROUND(AJ839,2)</f>
        <v>41.28</v>
      </c>
      <c r="AN839" t="str">
        <f t="shared" ref="AN839:AN902" si="2055">IF(AO839&lt;10,"F00"&amp;AO839&amp;"-"&amp;AP839,IF(AO839&lt;100,"F0"&amp;AO839&amp;"-"&amp;AP839,IF(AO839&lt;1000,"F"&amp;AO839&amp;"-"&amp;AP839,0)))</f>
        <v>F144-6</v>
      </c>
      <c r="AO839">
        <f t="shared" si="2034"/>
        <v>144</v>
      </c>
      <c r="AP839">
        <v>6</v>
      </c>
      <c r="AQ839" s="72">
        <f t="shared" si="2032"/>
        <v>78408.29276239172</v>
      </c>
      <c r="AR839" s="73">
        <f t="shared" si="2042"/>
        <v>6534.024396865977</v>
      </c>
      <c r="AS839" s="73">
        <f t="shared" si="2043"/>
        <v>3015.7035677842969</v>
      </c>
      <c r="AT839" s="73">
        <f t="shared" si="2044"/>
        <v>37.696294597303712</v>
      </c>
      <c r="AU839" s="69">
        <f t="shared" si="2045"/>
        <v>37.700000000000003</v>
      </c>
      <c r="AX839" t="str">
        <f t="shared" ref="AX839:AX902" si="2056">IF(AY839&lt;10,"P00"&amp;AY839&amp;"-"&amp;AZ839,IF(AY839&lt;100,"P0"&amp;AY839&amp;"-"&amp;AZ839,IF(AY839&lt;1000,"P"&amp;AY839&amp;"-"&amp;AZ839,0)))</f>
        <v>P144-6</v>
      </c>
      <c r="AY839">
        <f t="shared" si="2035"/>
        <v>144</v>
      </c>
      <c r="AZ839">
        <v>6</v>
      </c>
      <c r="BA839" s="72">
        <f t="shared" si="2033"/>
        <v>75099.216285751943</v>
      </c>
      <c r="BB839" s="73">
        <f t="shared" si="2046"/>
        <v>6258.2680238126622</v>
      </c>
      <c r="BC839" s="73">
        <f t="shared" si="2047"/>
        <v>2888.431395605844</v>
      </c>
      <c r="BD839" s="73">
        <f t="shared" si="2048"/>
        <v>36.105392445073051</v>
      </c>
      <c r="BE839" s="69">
        <f t="shared" si="2049"/>
        <v>36.11</v>
      </c>
      <c r="BH839" t="str">
        <f t="shared" ref="BH839:BH902" si="2057">IF(BI839&lt;10,"G00"&amp;BI839&amp;"-"&amp;BJ839,IF(BI839&lt;100,"G0"&amp;BI839&amp;"-"&amp;BJ839,IF(BI839&lt;1000,"G"&amp;BI839&amp;"-"&amp;BJ839,0)))</f>
        <v>G172-4</v>
      </c>
      <c r="BI839">
        <f>+BI838</f>
        <v>172</v>
      </c>
      <c r="BJ839">
        <v>4</v>
      </c>
      <c r="BK839" s="72">
        <f t="shared" si="2037"/>
        <v>77161.354593032738</v>
      </c>
      <c r="BL839" s="73">
        <f t="shared" ref="BL839:BL902" si="2058">BK839/12</f>
        <v>6430.1128827527282</v>
      </c>
      <c r="BM839" s="73">
        <f t="shared" ref="BM839:BM902" si="2059">BK839/26</f>
        <v>2967.7444074243363</v>
      </c>
      <c r="BN839" s="73">
        <f t="shared" ref="BN839:BN902" si="2060">BK839/2080</f>
        <v>37.096805092804203</v>
      </c>
      <c r="BO839" s="69">
        <f t="shared" ref="BO839:BO902" si="2061">ROUND(BN839,2)</f>
        <v>37.1</v>
      </c>
      <c r="BR839" t="str">
        <f t="shared" ref="BR839:BR902" si="2062">IF(BS839&lt;10,"M00"&amp;BS839&amp;"-"&amp;BT839,IF(BS839&lt;100,"M0"&amp;BS839&amp;"-"&amp;BT839,IF(BS839&lt;1000,"M"&amp;BS839&amp;"-"&amp;BT839,0)))</f>
        <v>M172-4</v>
      </c>
      <c r="BS839">
        <f>+BS838</f>
        <v>172</v>
      </c>
      <c r="BT839">
        <v>4</v>
      </c>
      <c r="BU839" s="72">
        <f t="shared" si="2038"/>
        <v>77161.354593032738</v>
      </c>
      <c r="BV839" s="73">
        <f t="shared" ref="BV839:BV902" si="2063">BU839/12</f>
        <v>6430.1128827527282</v>
      </c>
      <c r="BW839" s="73">
        <f t="shared" ref="BW839:BW902" si="2064">BU839/26</f>
        <v>2967.7444074243363</v>
      </c>
      <c r="BX839" s="73">
        <f t="shared" ref="BX839:BX902" si="2065">BU839/2080</f>
        <v>37.096805092804203</v>
      </c>
      <c r="BY839" s="69">
        <f t="shared" ref="BY839:BY902" si="2066">ROUND(BX839,2)</f>
        <v>37.1</v>
      </c>
      <c r="CB839" t="str">
        <f t="shared" ref="CB839:CB902" si="2067">IF(CC839&lt;10,"E00"&amp;CC839&amp;"-"&amp;CD839,IF(CC839&lt;100,"E0"&amp;CC839&amp;"-"&amp;CD839,IF(CC839&lt;1000,"E"&amp;CC839&amp;"-"&amp;CD839,0)))</f>
        <v>E172-4</v>
      </c>
      <c r="CC839">
        <f>+CC838</f>
        <v>172</v>
      </c>
      <c r="CD839">
        <v>4</v>
      </c>
      <c r="CE839" s="72">
        <f t="shared" si="2039"/>
        <v>77161.354593032738</v>
      </c>
      <c r="CF839" s="73">
        <f t="shared" ref="CF839:CF902" si="2068">CE839/12</f>
        <v>6430.1128827527282</v>
      </c>
      <c r="CG839" s="73">
        <f t="shared" ref="CG839:CG902" si="2069">CE839/26</f>
        <v>2967.7444074243363</v>
      </c>
      <c r="CH839" s="73">
        <f t="shared" ref="CH839:CH902" si="2070">CE839/2080</f>
        <v>37.096805092804203</v>
      </c>
      <c r="CI839" s="69">
        <f t="shared" ref="CI839:CI902" si="2071">ROUND(CH839,2)</f>
        <v>37.1</v>
      </c>
      <c r="CL839" t="str">
        <f t="shared" ref="CL839:CL902" si="2072">IF(CM839&lt;10,"S00"&amp;CM839&amp;"-"&amp;CN839,IF(CM839&lt;100,"S0"&amp;CM839&amp;"-"&amp;CN839,IF(CM839&lt;1000,"S"&amp;CM839&amp;"-"&amp;CN839,0)))</f>
        <v>S172-4</v>
      </c>
      <c r="CM839">
        <f>+CM838</f>
        <v>172</v>
      </c>
      <c r="CN839">
        <v>4</v>
      </c>
      <c r="CO839" s="72">
        <f t="shared" si="2040"/>
        <v>77161.354593032738</v>
      </c>
      <c r="CP839" s="73">
        <f t="shared" ref="CP839:CP902" si="2073">CO839/12</f>
        <v>6430.1128827527282</v>
      </c>
      <c r="CQ839" s="73">
        <f t="shared" ref="CQ839:CQ902" si="2074">CO839/26</f>
        <v>2967.7444074243363</v>
      </c>
      <c r="CR839" s="73">
        <f t="shared" ref="CR839:CR902" si="2075">CO839/2080</f>
        <v>37.096805092804203</v>
      </c>
      <c r="CU839" t="str">
        <f t="shared" ref="CU839:CU902" si="2076">IF(CV839&lt;10,"T00"&amp;CV839&amp;"-"&amp;CW839,IF(CV839&lt;100,"T0"&amp;CV839&amp;"-"&amp;CW839,IF(CV839&lt;1000,"T"&amp;CV839&amp;"-"&amp;CW839,0)))</f>
        <v>T172-4</v>
      </c>
      <c r="CV839">
        <f>+CV838</f>
        <v>172</v>
      </c>
      <c r="CW839">
        <v>4</v>
      </c>
      <c r="CX839" s="72">
        <f t="shared" si="2041"/>
        <v>77161.354593032738</v>
      </c>
      <c r="CY839" s="73">
        <f t="shared" ref="CY839:CY902" si="2077">CX839/12</f>
        <v>6430.1128827527282</v>
      </c>
      <c r="CZ839" s="73">
        <f t="shared" ref="CZ839:CZ902" si="2078">CX839/26</f>
        <v>2967.7444074243363</v>
      </c>
      <c r="DA839" s="73">
        <f t="shared" ref="DA839:DA902" si="2079">CX839/2080</f>
        <v>37.096805092804203</v>
      </c>
    </row>
    <row r="840" spans="1:105" ht="18.75" hidden="1" customHeight="1" x14ac:dyDescent="0.2">
      <c r="A840" s="3">
        <v>866</v>
      </c>
      <c r="B840" s="4">
        <v>261.03899999999999</v>
      </c>
      <c r="C840" s="5">
        <v>45247</v>
      </c>
      <c r="AD840" t="str">
        <f t="shared" si="2050"/>
        <v>F172-5</v>
      </c>
      <c r="AE840">
        <f>+AE839</f>
        <v>172</v>
      </c>
      <c r="AF840">
        <v>5</v>
      </c>
      <c r="AG840" s="72">
        <f t="shared" si="2036"/>
        <v>90159.548242790042</v>
      </c>
      <c r="AH840" s="73">
        <f t="shared" si="2051"/>
        <v>7513.2956868991705</v>
      </c>
      <c r="AI840" s="73">
        <f t="shared" si="2052"/>
        <v>3467.6749324150014</v>
      </c>
      <c r="AJ840" s="73">
        <f t="shared" si="2053"/>
        <v>43.345936655187522</v>
      </c>
      <c r="AK840" s="69">
        <f t="shared" si="2054"/>
        <v>43.35</v>
      </c>
      <c r="AN840" t="str">
        <f t="shared" si="2055"/>
        <v>F145-1</v>
      </c>
      <c r="AO840">
        <f>+AO834+1</f>
        <v>145</v>
      </c>
      <c r="AP840">
        <v>1</v>
      </c>
      <c r="AQ840" s="72">
        <f>+AQ834*100.5%</f>
        <v>61742.123792690662</v>
      </c>
      <c r="AR840" s="73">
        <f t="shared" si="2042"/>
        <v>5145.1769827242215</v>
      </c>
      <c r="AS840" s="73">
        <f t="shared" si="2043"/>
        <v>2374.6970689496407</v>
      </c>
      <c r="AT840" s="73">
        <f t="shared" si="2044"/>
        <v>29.68371336187051</v>
      </c>
      <c r="AU840" s="69">
        <f t="shared" si="2045"/>
        <v>29.68</v>
      </c>
      <c r="AX840" t="str">
        <f t="shared" si="2056"/>
        <v>P145-1</v>
      </c>
      <c r="AY840">
        <f>+AY834+1</f>
        <v>145</v>
      </c>
      <c r="AZ840">
        <v>1</v>
      </c>
      <c r="BA840" s="72">
        <f>+BA834*100.5%</f>
        <v>59136.412046366677</v>
      </c>
      <c r="BB840" s="73">
        <f t="shared" si="2046"/>
        <v>4928.0343371972231</v>
      </c>
      <c r="BC840" s="73">
        <f t="shared" si="2047"/>
        <v>2274.4773863987184</v>
      </c>
      <c r="BD840" s="73">
        <f t="shared" si="2048"/>
        <v>28.430967329983979</v>
      </c>
      <c r="BE840" s="69">
        <f t="shared" si="2049"/>
        <v>28.43</v>
      </c>
      <c r="BH840" t="str">
        <f t="shared" si="2057"/>
        <v>G172-5</v>
      </c>
      <c r="BI840">
        <f>+BI839</f>
        <v>172</v>
      </c>
      <c r="BJ840">
        <v>5</v>
      </c>
      <c r="BK840" s="72">
        <f t="shared" si="2037"/>
        <v>81019.422322684375</v>
      </c>
      <c r="BL840" s="73">
        <f t="shared" si="2058"/>
        <v>6751.6185268903646</v>
      </c>
      <c r="BM840" s="73">
        <f t="shared" si="2059"/>
        <v>3116.131627795553</v>
      </c>
      <c r="BN840" s="73">
        <f t="shared" si="2060"/>
        <v>38.951645347444412</v>
      </c>
      <c r="BO840" s="69">
        <f t="shared" si="2061"/>
        <v>38.950000000000003</v>
      </c>
      <c r="BR840" t="str">
        <f t="shared" si="2062"/>
        <v>M172-5</v>
      </c>
      <c r="BS840">
        <f>+BS839</f>
        <v>172</v>
      </c>
      <c r="BT840">
        <v>5</v>
      </c>
      <c r="BU840" s="72">
        <f t="shared" si="2038"/>
        <v>81019.422322684375</v>
      </c>
      <c r="BV840" s="73">
        <f t="shared" si="2063"/>
        <v>6751.6185268903646</v>
      </c>
      <c r="BW840" s="73">
        <f t="shared" si="2064"/>
        <v>3116.131627795553</v>
      </c>
      <c r="BX840" s="73">
        <f t="shared" si="2065"/>
        <v>38.951645347444412</v>
      </c>
      <c r="BY840" s="69">
        <f t="shared" si="2066"/>
        <v>38.950000000000003</v>
      </c>
      <c r="CB840" t="str">
        <f t="shared" si="2067"/>
        <v>E172-5</v>
      </c>
      <c r="CC840">
        <f>+CC839</f>
        <v>172</v>
      </c>
      <c r="CD840">
        <v>5</v>
      </c>
      <c r="CE840" s="72">
        <f t="shared" si="2039"/>
        <v>81019.422322684375</v>
      </c>
      <c r="CF840" s="73">
        <f t="shared" si="2068"/>
        <v>6751.6185268903646</v>
      </c>
      <c r="CG840" s="73">
        <f t="shared" si="2069"/>
        <v>3116.131627795553</v>
      </c>
      <c r="CH840" s="73">
        <f t="shared" si="2070"/>
        <v>38.951645347444412</v>
      </c>
      <c r="CI840" s="69">
        <f t="shared" si="2071"/>
        <v>38.950000000000003</v>
      </c>
      <c r="CL840" t="str">
        <f t="shared" si="2072"/>
        <v>S172-5</v>
      </c>
      <c r="CM840">
        <f>+CM839</f>
        <v>172</v>
      </c>
      <c r="CN840">
        <v>5</v>
      </c>
      <c r="CO840" s="72">
        <f t="shared" si="2040"/>
        <v>81019.422322684375</v>
      </c>
      <c r="CP840" s="73">
        <f t="shared" si="2073"/>
        <v>6751.6185268903646</v>
      </c>
      <c r="CQ840" s="73">
        <f t="shared" si="2074"/>
        <v>3116.131627795553</v>
      </c>
      <c r="CR840" s="73">
        <f t="shared" si="2075"/>
        <v>38.951645347444412</v>
      </c>
      <c r="CU840" t="str">
        <f t="shared" si="2076"/>
        <v>T172-5</v>
      </c>
      <c r="CV840">
        <f>+CV839</f>
        <v>172</v>
      </c>
      <c r="CW840">
        <v>5</v>
      </c>
      <c r="CX840" s="72">
        <f t="shared" si="2041"/>
        <v>81019.422322684375</v>
      </c>
      <c r="CY840" s="73">
        <f t="shared" si="2077"/>
        <v>6751.6185268903646</v>
      </c>
      <c r="CZ840" s="73">
        <f t="shared" si="2078"/>
        <v>3116.131627795553</v>
      </c>
      <c r="DA840" s="73">
        <f t="shared" si="2079"/>
        <v>38.951645347444412</v>
      </c>
    </row>
    <row r="841" spans="1:105" ht="18.75" hidden="1" customHeight="1" x14ac:dyDescent="0.2">
      <c r="A841" s="3">
        <v>867</v>
      </c>
      <c r="B841" s="4">
        <v>262.34399999999999</v>
      </c>
      <c r="C841" s="5">
        <v>45473</v>
      </c>
      <c r="AD841" t="str">
        <f t="shared" si="2050"/>
        <v>F173-1</v>
      </c>
      <c r="AE841">
        <f>+AE836+1</f>
        <v>173</v>
      </c>
      <c r="AF841">
        <v>1</v>
      </c>
      <c r="AG841" s="72">
        <f>+AG836*100.5%</f>
        <v>74545.355882788717</v>
      </c>
      <c r="AH841" s="73">
        <f t="shared" si="2051"/>
        <v>6212.1129902323928</v>
      </c>
      <c r="AI841" s="73">
        <f t="shared" si="2052"/>
        <v>2867.1290724149508</v>
      </c>
      <c r="AJ841" s="73">
        <f t="shared" si="2053"/>
        <v>35.839113405186886</v>
      </c>
      <c r="AK841" s="69">
        <f t="shared" si="2054"/>
        <v>35.840000000000003</v>
      </c>
      <c r="AN841" t="str">
        <f t="shared" si="2055"/>
        <v>F145-2</v>
      </c>
      <c r="AO841">
        <f>AO840</f>
        <v>145</v>
      </c>
      <c r="AP841">
        <v>2</v>
      </c>
      <c r="AQ841" s="72">
        <f t="shared" ref="AQ841:AQ845" si="2080">+AQ840*105%</f>
        <v>64829.229982325196</v>
      </c>
      <c r="AR841" s="73">
        <f t="shared" si="2042"/>
        <v>5402.4358318604327</v>
      </c>
      <c r="AS841" s="73">
        <f t="shared" si="2043"/>
        <v>2493.4319223971229</v>
      </c>
      <c r="AT841" s="73">
        <f t="shared" si="2044"/>
        <v>31.167899029964037</v>
      </c>
      <c r="AU841" s="69">
        <f t="shared" si="2045"/>
        <v>31.17</v>
      </c>
      <c r="AX841" t="str">
        <f t="shared" si="2056"/>
        <v>P145-2</v>
      </c>
      <c r="AY841">
        <f>AY840</f>
        <v>145</v>
      </c>
      <c r="AZ841">
        <v>2</v>
      </c>
      <c r="BA841" s="72">
        <f t="shared" ref="BA841:BA845" si="2081">+BA840*105%</f>
        <v>62093.232648685014</v>
      </c>
      <c r="BB841" s="73">
        <f t="shared" si="2046"/>
        <v>5174.4360540570842</v>
      </c>
      <c r="BC841" s="73">
        <f t="shared" si="2047"/>
        <v>2388.2012557186545</v>
      </c>
      <c r="BD841" s="73">
        <f t="shared" si="2048"/>
        <v>29.852515696483181</v>
      </c>
      <c r="BE841" s="69">
        <f t="shared" si="2049"/>
        <v>29.85</v>
      </c>
      <c r="BH841" t="str">
        <f t="shared" si="2057"/>
        <v>G173-1</v>
      </c>
      <c r="BI841">
        <f>+BI836+1</f>
        <v>173</v>
      </c>
      <c r="BJ841">
        <v>1</v>
      </c>
      <c r="BK841" s="72">
        <f>+BK836*100.5%</f>
        <v>66988.153647336469</v>
      </c>
      <c r="BL841" s="73">
        <f t="shared" si="2058"/>
        <v>5582.3461372780394</v>
      </c>
      <c r="BM841" s="73">
        <f t="shared" si="2059"/>
        <v>2576.4674479744795</v>
      </c>
      <c r="BN841" s="73">
        <f t="shared" si="2060"/>
        <v>32.205843099680997</v>
      </c>
      <c r="BO841" s="69">
        <f t="shared" si="2061"/>
        <v>32.21</v>
      </c>
      <c r="BR841" t="str">
        <f t="shared" si="2062"/>
        <v>M173-1</v>
      </c>
      <c r="BS841">
        <f>+BS836+1</f>
        <v>173</v>
      </c>
      <c r="BT841">
        <v>1</v>
      </c>
      <c r="BU841" s="72">
        <f>+BU836*100.5%</f>
        <v>66988.153647336469</v>
      </c>
      <c r="BV841" s="73">
        <f t="shared" si="2063"/>
        <v>5582.3461372780394</v>
      </c>
      <c r="BW841" s="73">
        <f t="shared" si="2064"/>
        <v>2576.4674479744795</v>
      </c>
      <c r="BX841" s="73">
        <f t="shared" si="2065"/>
        <v>32.205843099680997</v>
      </c>
      <c r="BY841" s="69">
        <f t="shared" si="2066"/>
        <v>32.21</v>
      </c>
      <c r="CB841" t="str">
        <f t="shared" si="2067"/>
        <v>E173-1</v>
      </c>
      <c r="CC841">
        <f>+CC836+1</f>
        <v>173</v>
      </c>
      <c r="CD841">
        <v>1</v>
      </c>
      <c r="CE841" s="72">
        <f>+CE836*100.5%</f>
        <v>66988.153647336469</v>
      </c>
      <c r="CF841" s="73">
        <f t="shared" si="2068"/>
        <v>5582.3461372780394</v>
      </c>
      <c r="CG841" s="73">
        <f t="shared" si="2069"/>
        <v>2576.4674479744795</v>
      </c>
      <c r="CH841" s="73">
        <f t="shared" si="2070"/>
        <v>32.205843099680997</v>
      </c>
      <c r="CI841" s="69">
        <f t="shared" si="2071"/>
        <v>32.21</v>
      </c>
      <c r="CL841" t="str">
        <f t="shared" si="2072"/>
        <v>S173-1</v>
      </c>
      <c r="CM841">
        <f>+CM836+1</f>
        <v>173</v>
      </c>
      <c r="CN841">
        <v>1</v>
      </c>
      <c r="CO841" s="72">
        <f>+CO836*100.5%</f>
        <v>66988.153647336469</v>
      </c>
      <c r="CP841" s="73">
        <f t="shared" si="2073"/>
        <v>5582.3461372780394</v>
      </c>
      <c r="CQ841" s="73">
        <f t="shared" si="2074"/>
        <v>2576.4674479744795</v>
      </c>
      <c r="CR841" s="73">
        <f t="shared" si="2075"/>
        <v>32.205843099680997</v>
      </c>
      <c r="CU841" t="str">
        <f t="shared" si="2076"/>
        <v>T173-1</v>
      </c>
      <c r="CV841">
        <f>+CV836+1</f>
        <v>173</v>
      </c>
      <c r="CW841">
        <v>1</v>
      </c>
      <c r="CX841" s="72">
        <f>+CX836*100.5%</f>
        <v>66988.153647336469</v>
      </c>
      <c r="CY841" s="73">
        <f t="shared" si="2077"/>
        <v>5582.3461372780394</v>
      </c>
      <c r="CZ841" s="73">
        <f t="shared" si="2078"/>
        <v>2576.4674479744795</v>
      </c>
      <c r="DA841" s="73">
        <f t="shared" si="2079"/>
        <v>32.205843099680997</v>
      </c>
    </row>
    <row r="842" spans="1:105" ht="18.75" hidden="1" customHeight="1" x14ac:dyDescent="0.2">
      <c r="A842" s="3">
        <v>868</v>
      </c>
      <c r="B842" s="4">
        <v>263.65600000000001</v>
      </c>
      <c r="C842" s="5">
        <v>45700</v>
      </c>
      <c r="AD842" t="str">
        <f t="shared" si="2050"/>
        <v>F173-2</v>
      </c>
      <c r="AE842">
        <f>+AE841</f>
        <v>173</v>
      </c>
      <c r="AF842">
        <v>2</v>
      </c>
      <c r="AG842" s="72">
        <f t="shared" ref="AG842:AG845" si="2082">+AG841*105%</f>
        <v>78272.623676928153</v>
      </c>
      <c r="AH842" s="73">
        <f t="shared" si="2051"/>
        <v>6522.7186397440128</v>
      </c>
      <c r="AI842" s="73">
        <f t="shared" si="2052"/>
        <v>3010.4855260356981</v>
      </c>
      <c r="AJ842" s="73">
        <f t="shared" si="2053"/>
        <v>37.631069075446227</v>
      </c>
      <c r="AK842" s="69">
        <f t="shared" si="2054"/>
        <v>37.630000000000003</v>
      </c>
      <c r="AN842" t="str">
        <f t="shared" si="2055"/>
        <v>F145-3</v>
      </c>
      <c r="AO842">
        <f t="shared" ref="AO842:AO845" si="2083">AO841</f>
        <v>145</v>
      </c>
      <c r="AP842">
        <v>3</v>
      </c>
      <c r="AQ842" s="72">
        <f t="shared" si="2080"/>
        <v>68070.691481441463</v>
      </c>
      <c r="AR842" s="73">
        <f t="shared" si="2042"/>
        <v>5672.5576234534556</v>
      </c>
      <c r="AS842" s="73">
        <f t="shared" si="2043"/>
        <v>2618.1035185169794</v>
      </c>
      <c r="AT842" s="73">
        <f t="shared" si="2044"/>
        <v>32.726293981462241</v>
      </c>
      <c r="AU842" s="69">
        <f t="shared" si="2045"/>
        <v>32.729999999999997</v>
      </c>
      <c r="AX842" t="str">
        <f t="shared" si="2056"/>
        <v>P145-3</v>
      </c>
      <c r="AY842">
        <f t="shared" ref="AY842:AY845" si="2084">AY841</f>
        <v>145</v>
      </c>
      <c r="AZ842">
        <v>3</v>
      </c>
      <c r="BA842" s="72">
        <f t="shared" si="2081"/>
        <v>65197.894281119268</v>
      </c>
      <c r="BB842" s="73">
        <f t="shared" si="2046"/>
        <v>5433.157856759939</v>
      </c>
      <c r="BC842" s="73">
        <f t="shared" si="2047"/>
        <v>2507.6113185045874</v>
      </c>
      <c r="BD842" s="73">
        <f t="shared" si="2048"/>
        <v>31.345141481307341</v>
      </c>
      <c r="BE842" s="69">
        <f t="shared" si="2049"/>
        <v>31.35</v>
      </c>
      <c r="BH842" t="str">
        <f t="shared" si="2057"/>
        <v>G173-2</v>
      </c>
      <c r="BI842">
        <f>+BI841</f>
        <v>173</v>
      </c>
      <c r="BJ842">
        <v>2</v>
      </c>
      <c r="BK842" s="72">
        <f t="shared" ref="BK842:BK845" si="2085">+BK841*105%</f>
        <v>70337.561329703298</v>
      </c>
      <c r="BL842" s="73">
        <f t="shared" si="2058"/>
        <v>5861.4634441419412</v>
      </c>
      <c r="BM842" s="73">
        <f t="shared" si="2059"/>
        <v>2705.2908203732036</v>
      </c>
      <c r="BN842" s="73">
        <f t="shared" si="2060"/>
        <v>33.816135254665049</v>
      </c>
      <c r="BO842" s="69">
        <f t="shared" si="2061"/>
        <v>33.82</v>
      </c>
      <c r="BR842" t="str">
        <f t="shared" si="2062"/>
        <v>M173-2</v>
      </c>
      <c r="BS842">
        <f>+BS841</f>
        <v>173</v>
      </c>
      <c r="BT842">
        <v>2</v>
      </c>
      <c r="BU842" s="72">
        <f t="shared" ref="BU842:BU845" si="2086">+BU841*105%</f>
        <v>70337.561329703298</v>
      </c>
      <c r="BV842" s="73">
        <f t="shared" si="2063"/>
        <v>5861.4634441419412</v>
      </c>
      <c r="BW842" s="73">
        <f t="shared" si="2064"/>
        <v>2705.2908203732036</v>
      </c>
      <c r="BX842" s="73">
        <f t="shared" si="2065"/>
        <v>33.816135254665049</v>
      </c>
      <c r="BY842" s="69">
        <f t="shared" si="2066"/>
        <v>33.82</v>
      </c>
      <c r="CB842" t="str">
        <f t="shared" si="2067"/>
        <v>E173-2</v>
      </c>
      <c r="CC842">
        <f>+CC841</f>
        <v>173</v>
      </c>
      <c r="CD842">
        <v>2</v>
      </c>
      <c r="CE842" s="72">
        <f t="shared" ref="CE842:CE845" si="2087">+CE841*105%</f>
        <v>70337.561329703298</v>
      </c>
      <c r="CF842" s="73">
        <f t="shared" si="2068"/>
        <v>5861.4634441419412</v>
      </c>
      <c r="CG842" s="73">
        <f t="shared" si="2069"/>
        <v>2705.2908203732036</v>
      </c>
      <c r="CH842" s="73">
        <f t="shared" si="2070"/>
        <v>33.816135254665049</v>
      </c>
      <c r="CI842" s="69">
        <f t="shared" si="2071"/>
        <v>33.82</v>
      </c>
      <c r="CL842" t="str">
        <f t="shared" si="2072"/>
        <v>S173-2</v>
      </c>
      <c r="CM842">
        <f>+CM841</f>
        <v>173</v>
      </c>
      <c r="CN842">
        <v>2</v>
      </c>
      <c r="CO842" s="72">
        <f t="shared" ref="CO842:CO845" si="2088">+CO841*105%</f>
        <v>70337.561329703298</v>
      </c>
      <c r="CP842" s="73">
        <f t="shared" si="2073"/>
        <v>5861.4634441419412</v>
      </c>
      <c r="CQ842" s="73">
        <f t="shared" si="2074"/>
        <v>2705.2908203732036</v>
      </c>
      <c r="CR842" s="73">
        <f t="shared" si="2075"/>
        <v>33.816135254665049</v>
      </c>
      <c r="CU842" t="str">
        <f t="shared" si="2076"/>
        <v>T173-2</v>
      </c>
      <c r="CV842">
        <f>+CV841</f>
        <v>173</v>
      </c>
      <c r="CW842">
        <v>2</v>
      </c>
      <c r="CX842" s="72">
        <f t="shared" ref="CX842:CX845" si="2089">+CX841*105%</f>
        <v>70337.561329703298</v>
      </c>
      <c r="CY842" s="73">
        <f t="shared" si="2077"/>
        <v>5861.4634441419412</v>
      </c>
      <c r="CZ842" s="73">
        <f t="shared" si="2078"/>
        <v>2705.2908203732036</v>
      </c>
      <c r="DA842" s="73">
        <f t="shared" si="2079"/>
        <v>33.816135254665049</v>
      </c>
    </row>
    <row r="843" spans="1:105" ht="18.75" hidden="1" customHeight="1" x14ac:dyDescent="0.2">
      <c r="A843" s="3">
        <v>869</v>
      </c>
      <c r="B843" s="4">
        <v>264.97399999999999</v>
      </c>
      <c r="C843" s="5">
        <v>45929</v>
      </c>
      <c r="AD843" t="str">
        <f t="shared" si="2050"/>
        <v>F173-3</v>
      </c>
      <c r="AE843">
        <f>+AE842</f>
        <v>173</v>
      </c>
      <c r="AF843">
        <v>3</v>
      </c>
      <c r="AG843" s="72">
        <f t="shared" si="2082"/>
        <v>82186.25486077457</v>
      </c>
      <c r="AH843" s="73">
        <f t="shared" si="2051"/>
        <v>6848.8545717312145</v>
      </c>
      <c r="AI843" s="73">
        <f t="shared" si="2052"/>
        <v>3161.0098023374835</v>
      </c>
      <c r="AJ843" s="73">
        <f t="shared" si="2053"/>
        <v>39.512622529218547</v>
      </c>
      <c r="AK843" s="69">
        <f t="shared" si="2054"/>
        <v>39.51</v>
      </c>
      <c r="AN843" t="str">
        <f t="shared" si="2055"/>
        <v>F145-4</v>
      </c>
      <c r="AO843">
        <f t="shared" si="2083"/>
        <v>145</v>
      </c>
      <c r="AP843">
        <v>4</v>
      </c>
      <c r="AQ843" s="72">
        <f t="shared" si="2080"/>
        <v>71474.226055513544</v>
      </c>
      <c r="AR843" s="73">
        <f t="shared" si="2042"/>
        <v>5956.1855046261289</v>
      </c>
      <c r="AS843" s="73">
        <f t="shared" si="2043"/>
        <v>2749.0086944428285</v>
      </c>
      <c r="AT843" s="73">
        <f t="shared" si="2044"/>
        <v>34.362608680535359</v>
      </c>
      <c r="AU843" s="69">
        <f t="shared" si="2045"/>
        <v>34.36</v>
      </c>
      <c r="AX843" t="str">
        <f t="shared" si="2056"/>
        <v>P145-4</v>
      </c>
      <c r="AY843">
        <f t="shared" si="2084"/>
        <v>145</v>
      </c>
      <c r="AZ843">
        <v>4</v>
      </c>
      <c r="BA843" s="72">
        <f t="shared" si="2081"/>
        <v>68457.78899517523</v>
      </c>
      <c r="BB843" s="73">
        <f t="shared" si="2046"/>
        <v>5704.8157495979358</v>
      </c>
      <c r="BC843" s="73">
        <f t="shared" si="2047"/>
        <v>2632.9918844298163</v>
      </c>
      <c r="BD843" s="73">
        <f t="shared" si="2048"/>
        <v>32.912398555372704</v>
      </c>
      <c r="BE843" s="69">
        <f t="shared" si="2049"/>
        <v>32.909999999999997</v>
      </c>
      <c r="BH843" t="str">
        <f t="shared" si="2057"/>
        <v>G173-3</v>
      </c>
      <c r="BI843">
        <f>+BI842</f>
        <v>173</v>
      </c>
      <c r="BJ843">
        <v>3</v>
      </c>
      <c r="BK843" s="72">
        <f t="shared" si="2085"/>
        <v>73854.439396188463</v>
      </c>
      <c r="BL843" s="73">
        <f t="shared" si="2058"/>
        <v>6154.5366163490389</v>
      </c>
      <c r="BM843" s="73">
        <f t="shared" si="2059"/>
        <v>2840.5553613918642</v>
      </c>
      <c r="BN843" s="73">
        <f t="shared" si="2060"/>
        <v>35.506942017398302</v>
      </c>
      <c r="BO843" s="69">
        <f t="shared" si="2061"/>
        <v>35.51</v>
      </c>
      <c r="BR843" t="str">
        <f t="shared" si="2062"/>
        <v>M173-3</v>
      </c>
      <c r="BS843">
        <f>+BS842</f>
        <v>173</v>
      </c>
      <c r="BT843">
        <v>3</v>
      </c>
      <c r="BU843" s="72">
        <f t="shared" si="2086"/>
        <v>73854.439396188463</v>
      </c>
      <c r="BV843" s="73">
        <f t="shared" si="2063"/>
        <v>6154.5366163490389</v>
      </c>
      <c r="BW843" s="73">
        <f t="shared" si="2064"/>
        <v>2840.5553613918642</v>
      </c>
      <c r="BX843" s="73">
        <f t="shared" si="2065"/>
        <v>35.506942017398302</v>
      </c>
      <c r="BY843" s="69">
        <f t="shared" si="2066"/>
        <v>35.51</v>
      </c>
      <c r="CB843" t="str">
        <f t="shared" si="2067"/>
        <v>E173-3</v>
      </c>
      <c r="CC843">
        <f>+CC842</f>
        <v>173</v>
      </c>
      <c r="CD843">
        <v>3</v>
      </c>
      <c r="CE843" s="72">
        <f t="shared" si="2087"/>
        <v>73854.439396188463</v>
      </c>
      <c r="CF843" s="73">
        <f t="shared" si="2068"/>
        <v>6154.5366163490389</v>
      </c>
      <c r="CG843" s="73">
        <f t="shared" si="2069"/>
        <v>2840.5553613918642</v>
      </c>
      <c r="CH843" s="73">
        <f t="shared" si="2070"/>
        <v>35.506942017398302</v>
      </c>
      <c r="CI843" s="69">
        <f t="shared" si="2071"/>
        <v>35.51</v>
      </c>
      <c r="CL843" t="str">
        <f t="shared" si="2072"/>
        <v>S173-3</v>
      </c>
      <c r="CM843">
        <f>+CM842</f>
        <v>173</v>
      </c>
      <c r="CN843">
        <v>3</v>
      </c>
      <c r="CO843" s="72">
        <f t="shared" si="2088"/>
        <v>73854.439396188463</v>
      </c>
      <c r="CP843" s="73">
        <f t="shared" si="2073"/>
        <v>6154.5366163490389</v>
      </c>
      <c r="CQ843" s="73">
        <f t="shared" si="2074"/>
        <v>2840.5553613918642</v>
      </c>
      <c r="CR843" s="73">
        <f t="shared" si="2075"/>
        <v>35.506942017398302</v>
      </c>
      <c r="CU843" t="str">
        <f t="shared" si="2076"/>
        <v>T173-3</v>
      </c>
      <c r="CV843">
        <f>+CV842</f>
        <v>173</v>
      </c>
      <c r="CW843">
        <v>3</v>
      </c>
      <c r="CX843" s="72">
        <f t="shared" si="2089"/>
        <v>73854.439396188463</v>
      </c>
      <c r="CY843" s="73">
        <f t="shared" si="2077"/>
        <v>6154.5366163490389</v>
      </c>
      <c r="CZ843" s="73">
        <f t="shared" si="2078"/>
        <v>2840.5553613918642</v>
      </c>
      <c r="DA843" s="73">
        <f t="shared" si="2079"/>
        <v>35.506942017398302</v>
      </c>
    </row>
    <row r="844" spans="1:105" ht="18.75" hidden="1" customHeight="1" x14ac:dyDescent="0.2">
      <c r="A844" s="3">
        <v>870</v>
      </c>
      <c r="B844" s="4">
        <v>266.29899999999998</v>
      </c>
      <c r="C844" s="5">
        <v>46158</v>
      </c>
      <c r="AD844" t="str">
        <f t="shared" si="2050"/>
        <v>F173-4</v>
      </c>
      <c r="AE844">
        <f>+AE843</f>
        <v>173</v>
      </c>
      <c r="AF844">
        <v>4</v>
      </c>
      <c r="AG844" s="72">
        <f t="shared" si="2082"/>
        <v>86295.56760381331</v>
      </c>
      <c r="AH844" s="73">
        <f t="shared" si="2051"/>
        <v>7191.2973003177758</v>
      </c>
      <c r="AI844" s="73">
        <f t="shared" si="2052"/>
        <v>3319.0602924543582</v>
      </c>
      <c r="AJ844" s="73">
        <f t="shared" si="2053"/>
        <v>41.488253655679479</v>
      </c>
      <c r="AK844" s="69">
        <f t="shared" si="2054"/>
        <v>41.49</v>
      </c>
      <c r="AN844" t="str">
        <f t="shared" si="2055"/>
        <v>F145-5</v>
      </c>
      <c r="AO844">
        <f t="shared" si="2083"/>
        <v>145</v>
      </c>
      <c r="AP844">
        <v>5</v>
      </c>
      <c r="AQ844" s="72">
        <f t="shared" si="2080"/>
        <v>75047.937358289229</v>
      </c>
      <c r="AR844" s="73">
        <f t="shared" si="2042"/>
        <v>6253.9947798574358</v>
      </c>
      <c r="AS844" s="73">
        <f t="shared" si="2043"/>
        <v>2886.4591291649704</v>
      </c>
      <c r="AT844" s="73">
        <f t="shared" si="2044"/>
        <v>36.080739114562128</v>
      </c>
      <c r="AU844" s="69">
        <f t="shared" si="2045"/>
        <v>36.08</v>
      </c>
      <c r="AX844" t="str">
        <f t="shared" si="2056"/>
        <v>P145-5</v>
      </c>
      <c r="AY844">
        <f t="shared" si="2084"/>
        <v>145</v>
      </c>
      <c r="AZ844">
        <v>5</v>
      </c>
      <c r="BA844" s="72">
        <f t="shared" si="2081"/>
        <v>71880.67844493399</v>
      </c>
      <c r="BB844" s="73">
        <f t="shared" si="2046"/>
        <v>5990.0565370778322</v>
      </c>
      <c r="BC844" s="73">
        <f t="shared" si="2047"/>
        <v>2764.6414786513074</v>
      </c>
      <c r="BD844" s="73">
        <f t="shared" si="2048"/>
        <v>34.558018483141339</v>
      </c>
      <c r="BE844" s="69">
        <f t="shared" si="2049"/>
        <v>34.56</v>
      </c>
      <c r="BH844" t="str">
        <f t="shared" si="2057"/>
        <v>G173-4</v>
      </c>
      <c r="BI844">
        <f>+BI843</f>
        <v>173</v>
      </c>
      <c r="BJ844">
        <v>4</v>
      </c>
      <c r="BK844" s="72">
        <f t="shared" si="2085"/>
        <v>77547.16136599789</v>
      </c>
      <c r="BL844" s="73">
        <f t="shared" si="2058"/>
        <v>6462.2634471664906</v>
      </c>
      <c r="BM844" s="73">
        <f t="shared" si="2059"/>
        <v>2982.5831294614572</v>
      </c>
      <c r="BN844" s="73">
        <f t="shared" si="2060"/>
        <v>37.282289118268217</v>
      </c>
      <c r="BO844" s="69">
        <f t="shared" si="2061"/>
        <v>37.28</v>
      </c>
      <c r="BR844" t="str">
        <f t="shared" si="2062"/>
        <v>M173-4</v>
      </c>
      <c r="BS844">
        <f>+BS843</f>
        <v>173</v>
      </c>
      <c r="BT844">
        <v>4</v>
      </c>
      <c r="BU844" s="72">
        <f t="shared" si="2086"/>
        <v>77547.16136599789</v>
      </c>
      <c r="BV844" s="73">
        <f t="shared" si="2063"/>
        <v>6462.2634471664906</v>
      </c>
      <c r="BW844" s="73">
        <f t="shared" si="2064"/>
        <v>2982.5831294614572</v>
      </c>
      <c r="BX844" s="73">
        <f t="shared" si="2065"/>
        <v>37.282289118268217</v>
      </c>
      <c r="BY844" s="69">
        <f t="shared" si="2066"/>
        <v>37.28</v>
      </c>
      <c r="CB844" t="str">
        <f t="shared" si="2067"/>
        <v>E173-4</v>
      </c>
      <c r="CC844">
        <f>+CC843</f>
        <v>173</v>
      </c>
      <c r="CD844">
        <v>4</v>
      </c>
      <c r="CE844" s="72">
        <f t="shared" si="2087"/>
        <v>77547.16136599789</v>
      </c>
      <c r="CF844" s="73">
        <f t="shared" si="2068"/>
        <v>6462.2634471664906</v>
      </c>
      <c r="CG844" s="73">
        <f t="shared" si="2069"/>
        <v>2982.5831294614572</v>
      </c>
      <c r="CH844" s="73">
        <f t="shared" si="2070"/>
        <v>37.282289118268217</v>
      </c>
      <c r="CI844" s="69">
        <f t="shared" si="2071"/>
        <v>37.28</v>
      </c>
      <c r="CL844" t="str">
        <f t="shared" si="2072"/>
        <v>S173-4</v>
      </c>
      <c r="CM844">
        <f>+CM843</f>
        <v>173</v>
      </c>
      <c r="CN844">
        <v>4</v>
      </c>
      <c r="CO844" s="72">
        <f t="shared" si="2088"/>
        <v>77547.16136599789</v>
      </c>
      <c r="CP844" s="73">
        <f t="shared" si="2073"/>
        <v>6462.2634471664906</v>
      </c>
      <c r="CQ844" s="73">
        <f t="shared" si="2074"/>
        <v>2982.5831294614572</v>
      </c>
      <c r="CR844" s="73">
        <f t="shared" si="2075"/>
        <v>37.282289118268217</v>
      </c>
      <c r="CU844" t="str">
        <f t="shared" si="2076"/>
        <v>T173-4</v>
      </c>
      <c r="CV844">
        <f>+CV843</f>
        <v>173</v>
      </c>
      <c r="CW844">
        <v>4</v>
      </c>
      <c r="CX844" s="72">
        <f t="shared" si="2089"/>
        <v>77547.16136599789</v>
      </c>
      <c r="CY844" s="73">
        <f t="shared" si="2077"/>
        <v>6462.2634471664906</v>
      </c>
      <c r="CZ844" s="73">
        <f t="shared" si="2078"/>
        <v>2982.5831294614572</v>
      </c>
      <c r="DA844" s="73">
        <f t="shared" si="2079"/>
        <v>37.282289118268217</v>
      </c>
    </row>
    <row r="845" spans="1:105" ht="18.75" hidden="1" customHeight="1" x14ac:dyDescent="0.2">
      <c r="A845" s="3">
        <v>871</v>
      </c>
      <c r="B845" s="4">
        <v>267.63</v>
      </c>
      <c r="C845" s="5">
        <v>46389</v>
      </c>
      <c r="AD845" t="str">
        <f t="shared" si="2050"/>
        <v>F173-5</v>
      </c>
      <c r="AE845">
        <f>+AE844</f>
        <v>173</v>
      </c>
      <c r="AF845">
        <v>5</v>
      </c>
      <c r="AG845" s="72">
        <f t="shared" si="2082"/>
        <v>90610.345984003972</v>
      </c>
      <c r="AH845" s="73">
        <f t="shared" si="2051"/>
        <v>7550.8621653336641</v>
      </c>
      <c r="AI845" s="73">
        <f t="shared" si="2052"/>
        <v>3485.0133070770758</v>
      </c>
      <c r="AJ845" s="73">
        <f t="shared" si="2053"/>
        <v>43.562666338463451</v>
      </c>
      <c r="AK845" s="69">
        <f t="shared" si="2054"/>
        <v>43.56</v>
      </c>
      <c r="AN845" t="str">
        <f t="shared" si="2055"/>
        <v>F145-6</v>
      </c>
      <c r="AO845">
        <f t="shared" si="2083"/>
        <v>145</v>
      </c>
      <c r="AP845">
        <v>6</v>
      </c>
      <c r="AQ845" s="72">
        <f t="shared" si="2080"/>
        <v>78800.334226203689</v>
      </c>
      <c r="AR845" s="73">
        <f t="shared" si="2042"/>
        <v>6566.6945188503078</v>
      </c>
      <c r="AS845" s="73">
        <f t="shared" si="2043"/>
        <v>3030.7820856232188</v>
      </c>
      <c r="AT845" s="73">
        <f t="shared" si="2044"/>
        <v>37.884776070290236</v>
      </c>
      <c r="AU845" s="69">
        <f t="shared" si="2045"/>
        <v>37.880000000000003</v>
      </c>
      <c r="AX845" t="str">
        <f t="shared" si="2056"/>
        <v>P145-6</v>
      </c>
      <c r="AY845">
        <f t="shared" si="2084"/>
        <v>145</v>
      </c>
      <c r="AZ845">
        <v>6</v>
      </c>
      <c r="BA845" s="72">
        <f t="shared" si="2081"/>
        <v>75474.712367180691</v>
      </c>
      <c r="BB845" s="73">
        <f t="shared" si="2046"/>
        <v>6289.559363931724</v>
      </c>
      <c r="BC845" s="73">
        <f t="shared" si="2047"/>
        <v>2902.8735525838729</v>
      </c>
      <c r="BD845" s="73">
        <f t="shared" si="2048"/>
        <v>36.285919407298408</v>
      </c>
      <c r="BE845" s="69">
        <f t="shared" si="2049"/>
        <v>36.29</v>
      </c>
      <c r="BH845" t="str">
        <f t="shared" si="2057"/>
        <v>G173-5</v>
      </c>
      <c r="BI845">
        <f>+BI844</f>
        <v>173</v>
      </c>
      <c r="BJ845">
        <v>5</v>
      </c>
      <c r="BK845" s="72">
        <f t="shared" si="2085"/>
        <v>81424.519434297792</v>
      </c>
      <c r="BL845" s="73">
        <f t="shared" si="2058"/>
        <v>6785.3766195248163</v>
      </c>
      <c r="BM845" s="73">
        <f t="shared" si="2059"/>
        <v>3131.7122859345304</v>
      </c>
      <c r="BN845" s="73">
        <f t="shared" si="2060"/>
        <v>39.146403574181633</v>
      </c>
      <c r="BO845" s="69">
        <f t="shared" si="2061"/>
        <v>39.15</v>
      </c>
      <c r="BR845" t="str">
        <f t="shared" si="2062"/>
        <v>M173-5</v>
      </c>
      <c r="BS845">
        <f>+BS844</f>
        <v>173</v>
      </c>
      <c r="BT845">
        <v>5</v>
      </c>
      <c r="BU845" s="72">
        <f t="shared" si="2086"/>
        <v>81424.519434297792</v>
      </c>
      <c r="BV845" s="73">
        <f t="shared" si="2063"/>
        <v>6785.3766195248163</v>
      </c>
      <c r="BW845" s="73">
        <f t="shared" si="2064"/>
        <v>3131.7122859345304</v>
      </c>
      <c r="BX845" s="73">
        <f t="shared" si="2065"/>
        <v>39.146403574181633</v>
      </c>
      <c r="BY845" s="69">
        <f t="shared" si="2066"/>
        <v>39.15</v>
      </c>
      <c r="CB845" t="str">
        <f t="shared" si="2067"/>
        <v>E173-5</v>
      </c>
      <c r="CC845">
        <f>+CC844</f>
        <v>173</v>
      </c>
      <c r="CD845">
        <v>5</v>
      </c>
      <c r="CE845" s="72">
        <f t="shared" si="2087"/>
        <v>81424.519434297792</v>
      </c>
      <c r="CF845" s="73">
        <f t="shared" si="2068"/>
        <v>6785.3766195248163</v>
      </c>
      <c r="CG845" s="73">
        <f t="shared" si="2069"/>
        <v>3131.7122859345304</v>
      </c>
      <c r="CH845" s="73">
        <f t="shared" si="2070"/>
        <v>39.146403574181633</v>
      </c>
      <c r="CI845" s="69">
        <f t="shared" si="2071"/>
        <v>39.15</v>
      </c>
      <c r="CL845" t="str">
        <f t="shared" si="2072"/>
        <v>S173-5</v>
      </c>
      <c r="CM845">
        <f>+CM844</f>
        <v>173</v>
      </c>
      <c r="CN845">
        <v>5</v>
      </c>
      <c r="CO845" s="72">
        <f t="shared" si="2088"/>
        <v>81424.519434297792</v>
      </c>
      <c r="CP845" s="73">
        <f t="shared" si="2073"/>
        <v>6785.3766195248163</v>
      </c>
      <c r="CQ845" s="73">
        <f t="shared" si="2074"/>
        <v>3131.7122859345304</v>
      </c>
      <c r="CR845" s="73">
        <f t="shared" si="2075"/>
        <v>39.146403574181633</v>
      </c>
      <c r="CU845" t="str">
        <f t="shared" si="2076"/>
        <v>T173-5</v>
      </c>
      <c r="CV845">
        <f>+CV844</f>
        <v>173</v>
      </c>
      <c r="CW845">
        <v>5</v>
      </c>
      <c r="CX845" s="72">
        <f t="shared" si="2089"/>
        <v>81424.519434297792</v>
      </c>
      <c r="CY845" s="73">
        <f t="shared" si="2077"/>
        <v>6785.3766195248163</v>
      </c>
      <c r="CZ845" s="73">
        <f t="shared" si="2078"/>
        <v>3131.7122859345304</v>
      </c>
      <c r="DA845" s="73">
        <f t="shared" si="2079"/>
        <v>39.146403574181633</v>
      </c>
    </row>
    <row r="846" spans="1:105" ht="18.75" hidden="1" customHeight="1" x14ac:dyDescent="0.2">
      <c r="A846" s="3">
        <v>872</v>
      </c>
      <c r="B846" s="4">
        <v>268.96899999999999</v>
      </c>
      <c r="C846" s="5">
        <v>46621</v>
      </c>
      <c r="AD846" t="str">
        <f t="shared" si="2050"/>
        <v>F174-1</v>
      </c>
      <c r="AE846">
        <f>+AE841+1</f>
        <v>174</v>
      </c>
      <c r="AF846">
        <v>1</v>
      </c>
      <c r="AG846" s="72">
        <f>+AG841*100.5%</f>
        <v>74918.082662202651</v>
      </c>
      <c r="AH846" s="73">
        <f t="shared" si="2051"/>
        <v>6243.1735551835545</v>
      </c>
      <c r="AI846" s="73">
        <f t="shared" si="2052"/>
        <v>2881.4647177770248</v>
      </c>
      <c r="AJ846" s="73">
        <f t="shared" si="2053"/>
        <v>36.018308972212814</v>
      </c>
      <c r="AK846" s="69">
        <f t="shared" si="2054"/>
        <v>36.020000000000003</v>
      </c>
      <c r="AN846" t="str">
        <f t="shared" si="2055"/>
        <v>F146-1</v>
      </c>
      <c r="AO846">
        <f>+AO840+1</f>
        <v>146</v>
      </c>
      <c r="AP846">
        <v>1</v>
      </c>
      <c r="AQ846" s="72">
        <f>+AQ840*100.5%</f>
        <v>62050.834411654105</v>
      </c>
      <c r="AR846" s="73">
        <f t="shared" si="2042"/>
        <v>5170.9028676378421</v>
      </c>
      <c r="AS846" s="73">
        <f t="shared" si="2043"/>
        <v>2386.5705542943888</v>
      </c>
      <c r="AT846" s="73">
        <f t="shared" si="2044"/>
        <v>29.832131928679857</v>
      </c>
      <c r="AU846" s="69">
        <f t="shared" si="2045"/>
        <v>29.83</v>
      </c>
      <c r="AX846" t="str">
        <f t="shared" si="2056"/>
        <v>P146-1</v>
      </c>
      <c r="AY846">
        <f>+AY840+1</f>
        <v>146</v>
      </c>
      <c r="AZ846">
        <v>1</v>
      </c>
      <c r="BA846" s="72">
        <f>+BA840*100.5%</f>
        <v>59432.094106598503</v>
      </c>
      <c r="BB846" s="73">
        <f t="shared" si="2046"/>
        <v>4952.6745088832085</v>
      </c>
      <c r="BC846" s="73">
        <f t="shared" si="2047"/>
        <v>2285.8497733307117</v>
      </c>
      <c r="BD846" s="73">
        <f t="shared" si="2048"/>
        <v>28.573122166633894</v>
      </c>
      <c r="BE846" s="69">
        <f t="shared" si="2049"/>
        <v>28.57</v>
      </c>
      <c r="BH846" t="str">
        <f t="shared" si="2057"/>
        <v>G174-1</v>
      </c>
      <c r="BI846">
        <f>+BI841+1</f>
        <v>174</v>
      </c>
      <c r="BJ846">
        <v>1</v>
      </c>
      <c r="BK846" s="72">
        <f>+BK841*100.5%</f>
        <v>67323.094415573141</v>
      </c>
      <c r="BL846" s="73">
        <f t="shared" si="2058"/>
        <v>5610.2578679644284</v>
      </c>
      <c r="BM846" s="73">
        <f t="shared" si="2059"/>
        <v>2589.3497852143514</v>
      </c>
      <c r="BN846" s="73">
        <f t="shared" si="2060"/>
        <v>32.366872315179393</v>
      </c>
      <c r="BO846" s="69">
        <f t="shared" si="2061"/>
        <v>32.369999999999997</v>
      </c>
      <c r="BR846" t="str">
        <f t="shared" si="2062"/>
        <v>M174-1</v>
      </c>
      <c r="BS846">
        <f>+BS841+1</f>
        <v>174</v>
      </c>
      <c r="BT846">
        <v>1</v>
      </c>
      <c r="BU846" s="72">
        <f>+BU841*100.5%</f>
        <v>67323.094415573141</v>
      </c>
      <c r="BV846" s="73">
        <f t="shared" si="2063"/>
        <v>5610.2578679644284</v>
      </c>
      <c r="BW846" s="73">
        <f t="shared" si="2064"/>
        <v>2589.3497852143514</v>
      </c>
      <c r="BX846" s="73">
        <f t="shared" si="2065"/>
        <v>32.366872315179393</v>
      </c>
      <c r="BY846" s="69">
        <f t="shared" si="2066"/>
        <v>32.369999999999997</v>
      </c>
      <c r="CB846" t="str">
        <f t="shared" si="2067"/>
        <v>E174-1</v>
      </c>
      <c r="CC846">
        <f>+CC841+1</f>
        <v>174</v>
      </c>
      <c r="CD846">
        <v>1</v>
      </c>
      <c r="CE846" s="72">
        <f>+CE841*100.5%</f>
        <v>67323.094415573141</v>
      </c>
      <c r="CF846" s="73">
        <f t="shared" si="2068"/>
        <v>5610.2578679644284</v>
      </c>
      <c r="CG846" s="73">
        <f t="shared" si="2069"/>
        <v>2589.3497852143514</v>
      </c>
      <c r="CH846" s="73">
        <f t="shared" si="2070"/>
        <v>32.366872315179393</v>
      </c>
      <c r="CI846" s="69">
        <f t="shared" si="2071"/>
        <v>32.369999999999997</v>
      </c>
      <c r="CL846" t="str">
        <f t="shared" si="2072"/>
        <v>S174-1</v>
      </c>
      <c r="CM846">
        <f>+CM841+1</f>
        <v>174</v>
      </c>
      <c r="CN846">
        <v>1</v>
      </c>
      <c r="CO846" s="72">
        <f>+CO841*100.5%</f>
        <v>67323.094415573141</v>
      </c>
      <c r="CP846" s="73">
        <f t="shared" si="2073"/>
        <v>5610.2578679644284</v>
      </c>
      <c r="CQ846" s="73">
        <f t="shared" si="2074"/>
        <v>2589.3497852143514</v>
      </c>
      <c r="CR846" s="73">
        <f t="shared" si="2075"/>
        <v>32.366872315179393</v>
      </c>
      <c r="CU846" t="str">
        <f t="shared" si="2076"/>
        <v>T174-1</v>
      </c>
      <c r="CV846">
        <f>+CV841+1</f>
        <v>174</v>
      </c>
      <c r="CW846">
        <v>1</v>
      </c>
      <c r="CX846" s="72">
        <f>+CX841*100.5%</f>
        <v>67323.094415573141</v>
      </c>
      <c r="CY846" s="73">
        <f t="shared" si="2077"/>
        <v>5610.2578679644284</v>
      </c>
      <c r="CZ846" s="73">
        <f t="shared" si="2078"/>
        <v>2589.3497852143514</v>
      </c>
      <c r="DA846" s="73">
        <f t="shared" si="2079"/>
        <v>32.366872315179393</v>
      </c>
    </row>
    <row r="847" spans="1:105" ht="18.75" hidden="1" customHeight="1" x14ac:dyDescent="0.2">
      <c r="A847" s="3">
        <v>873</v>
      </c>
      <c r="B847" s="4">
        <v>270.31299999999999</v>
      </c>
      <c r="C847" s="5">
        <v>46854</v>
      </c>
      <c r="AD847" t="str">
        <f t="shared" si="2050"/>
        <v>F174-2</v>
      </c>
      <c r="AE847">
        <f>+AE846</f>
        <v>174</v>
      </c>
      <c r="AF847">
        <v>2</v>
      </c>
      <c r="AG847" s="72">
        <f t="shared" ref="AG847:AG850" si="2090">+AG846*105%</f>
        <v>78663.986795312783</v>
      </c>
      <c r="AH847" s="73">
        <f t="shared" si="2051"/>
        <v>6555.3322329427319</v>
      </c>
      <c r="AI847" s="73">
        <f t="shared" si="2052"/>
        <v>3025.5379536658761</v>
      </c>
      <c r="AJ847" s="73">
        <f t="shared" si="2053"/>
        <v>37.819224420823453</v>
      </c>
      <c r="AK847" s="69">
        <f t="shared" si="2054"/>
        <v>37.82</v>
      </c>
      <c r="AN847" t="str">
        <f t="shared" si="2055"/>
        <v>F146-2</v>
      </c>
      <c r="AO847">
        <f>AO846</f>
        <v>146</v>
      </c>
      <c r="AP847">
        <v>2</v>
      </c>
      <c r="AQ847" s="72">
        <f t="shared" ref="AQ847:AQ851" si="2091">+AQ846*105%</f>
        <v>65153.376132236815</v>
      </c>
      <c r="AR847" s="73">
        <f t="shared" si="2042"/>
        <v>5429.4480110197346</v>
      </c>
      <c r="AS847" s="73">
        <f t="shared" si="2043"/>
        <v>2505.8990820091085</v>
      </c>
      <c r="AT847" s="73">
        <f t="shared" si="2044"/>
        <v>31.323738525113853</v>
      </c>
      <c r="AU847" s="69">
        <f t="shared" si="2045"/>
        <v>31.32</v>
      </c>
      <c r="AX847" t="str">
        <f t="shared" si="2056"/>
        <v>P146-2</v>
      </c>
      <c r="AY847">
        <f>AY846</f>
        <v>146</v>
      </c>
      <c r="AZ847">
        <v>2</v>
      </c>
      <c r="BA847" s="72">
        <f t="shared" ref="BA847:BA851" si="2092">+BA846*105%</f>
        <v>62403.698811928429</v>
      </c>
      <c r="BB847" s="73">
        <f t="shared" si="2046"/>
        <v>5200.3082343273691</v>
      </c>
      <c r="BC847" s="73">
        <f t="shared" si="2047"/>
        <v>2400.1422619972473</v>
      </c>
      <c r="BD847" s="73">
        <f t="shared" si="2048"/>
        <v>30.001778274965591</v>
      </c>
      <c r="BE847" s="69">
        <f t="shared" si="2049"/>
        <v>30</v>
      </c>
      <c r="BH847" t="str">
        <f t="shared" si="2057"/>
        <v>G174-2</v>
      </c>
      <c r="BI847">
        <f>+BI846</f>
        <v>174</v>
      </c>
      <c r="BJ847">
        <v>2</v>
      </c>
      <c r="BK847" s="72">
        <f t="shared" ref="BK847:BK850" si="2093">+BK846*105%</f>
        <v>70689.249136351806</v>
      </c>
      <c r="BL847" s="73">
        <f t="shared" si="2058"/>
        <v>5890.7707613626508</v>
      </c>
      <c r="BM847" s="73">
        <f t="shared" si="2059"/>
        <v>2718.8172744750696</v>
      </c>
      <c r="BN847" s="73">
        <f t="shared" si="2060"/>
        <v>33.985215930938367</v>
      </c>
      <c r="BO847" s="69">
        <f t="shared" si="2061"/>
        <v>33.99</v>
      </c>
      <c r="BR847" t="str">
        <f t="shared" si="2062"/>
        <v>M174-2</v>
      </c>
      <c r="BS847">
        <f>+BS846</f>
        <v>174</v>
      </c>
      <c r="BT847">
        <v>2</v>
      </c>
      <c r="BU847" s="72">
        <f t="shared" ref="BU847:BU850" si="2094">+BU846*105%</f>
        <v>70689.249136351806</v>
      </c>
      <c r="BV847" s="73">
        <f t="shared" si="2063"/>
        <v>5890.7707613626508</v>
      </c>
      <c r="BW847" s="73">
        <f t="shared" si="2064"/>
        <v>2718.8172744750696</v>
      </c>
      <c r="BX847" s="73">
        <f t="shared" si="2065"/>
        <v>33.985215930938367</v>
      </c>
      <c r="BY847" s="69">
        <f t="shared" si="2066"/>
        <v>33.99</v>
      </c>
      <c r="CB847" t="str">
        <f t="shared" si="2067"/>
        <v>E174-2</v>
      </c>
      <c r="CC847">
        <f>+CC846</f>
        <v>174</v>
      </c>
      <c r="CD847">
        <v>2</v>
      </c>
      <c r="CE847" s="72">
        <f t="shared" ref="CE847:CE850" si="2095">+CE846*105%</f>
        <v>70689.249136351806</v>
      </c>
      <c r="CF847" s="73">
        <f t="shared" si="2068"/>
        <v>5890.7707613626508</v>
      </c>
      <c r="CG847" s="73">
        <f t="shared" si="2069"/>
        <v>2718.8172744750696</v>
      </c>
      <c r="CH847" s="73">
        <f t="shared" si="2070"/>
        <v>33.985215930938367</v>
      </c>
      <c r="CI847" s="69">
        <f t="shared" si="2071"/>
        <v>33.99</v>
      </c>
      <c r="CL847" t="str">
        <f t="shared" si="2072"/>
        <v>S174-2</v>
      </c>
      <c r="CM847">
        <f>+CM846</f>
        <v>174</v>
      </c>
      <c r="CN847">
        <v>2</v>
      </c>
      <c r="CO847" s="72">
        <f t="shared" ref="CO847:CO850" si="2096">+CO846*105%</f>
        <v>70689.249136351806</v>
      </c>
      <c r="CP847" s="73">
        <f t="shared" si="2073"/>
        <v>5890.7707613626508</v>
      </c>
      <c r="CQ847" s="73">
        <f t="shared" si="2074"/>
        <v>2718.8172744750696</v>
      </c>
      <c r="CR847" s="73">
        <f t="shared" si="2075"/>
        <v>33.985215930938367</v>
      </c>
      <c r="CU847" t="str">
        <f t="shared" si="2076"/>
        <v>T174-2</v>
      </c>
      <c r="CV847">
        <f>+CV846</f>
        <v>174</v>
      </c>
      <c r="CW847">
        <v>2</v>
      </c>
      <c r="CX847" s="72">
        <f t="shared" ref="CX847:CX850" si="2097">+CX846*105%</f>
        <v>70689.249136351806</v>
      </c>
      <c r="CY847" s="73">
        <f t="shared" si="2077"/>
        <v>5890.7707613626508</v>
      </c>
      <c r="CZ847" s="73">
        <f t="shared" si="2078"/>
        <v>2718.8172744750696</v>
      </c>
      <c r="DA847" s="73">
        <f t="shared" si="2079"/>
        <v>33.985215930938367</v>
      </c>
    </row>
    <row r="848" spans="1:105" ht="18.75" hidden="1" customHeight="1" x14ac:dyDescent="0.2">
      <c r="A848" s="3">
        <v>874</v>
      </c>
      <c r="B848" s="4">
        <v>271.66500000000002</v>
      </c>
      <c r="C848" s="5">
        <v>47089</v>
      </c>
      <c r="AD848" t="str">
        <f t="shared" si="2050"/>
        <v>F174-3</v>
      </c>
      <c r="AE848">
        <f>+AE847</f>
        <v>174</v>
      </c>
      <c r="AF848">
        <v>3</v>
      </c>
      <c r="AG848" s="72">
        <f t="shared" si="2090"/>
        <v>82597.186135078431</v>
      </c>
      <c r="AH848" s="73">
        <f t="shared" si="2051"/>
        <v>6883.0988445898693</v>
      </c>
      <c r="AI848" s="73">
        <f t="shared" si="2052"/>
        <v>3176.8148513491706</v>
      </c>
      <c r="AJ848" s="73">
        <f t="shared" si="2053"/>
        <v>39.710185641864634</v>
      </c>
      <c r="AK848" s="69">
        <f t="shared" si="2054"/>
        <v>39.71</v>
      </c>
      <c r="AN848" t="str">
        <f t="shared" si="2055"/>
        <v>F146-3</v>
      </c>
      <c r="AO848">
        <f t="shared" ref="AO848:AO851" si="2098">AO847</f>
        <v>146</v>
      </c>
      <c r="AP848">
        <v>3</v>
      </c>
      <c r="AQ848" s="72">
        <f t="shared" si="2091"/>
        <v>68411.04493884866</v>
      </c>
      <c r="AR848" s="73">
        <f t="shared" si="2042"/>
        <v>5700.9204115707216</v>
      </c>
      <c r="AS848" s="73">
        <f t="shared" si="2043"/>
        <v>2631.194036109564</v>
      </c>
      <c r="AT848" s="73">
        <f t="shared" si="2044"/>
        <v>32.88992545136955</v>
      </c>
      <c r="AU848" s="69">
        <f t="shared" si="2045"/>
        <v>32.89</v>
      </c>
      <c r="AX848" t="str">
        <f t="shared" si="2056"/>
        <v>P146-3</v>
      </c>
      <c r="AY848">
        <f t="shared" ref="AY848:AY851" si="2099">AY847</f>
        <v>146</v>
      </c>
      <c r="AZ848">
        <v>3</v>
      </c>
      <c r="BA848" s="72">
        <f t="shared" si="2092"/>
        <v>65523.883752524853</v>
      </c>
      <c r="BB848" s="73">
        <f t="shared" si="2046"/>
        <v>5460.3236460437374</v>
      </c>
      <c r="BC848" s="73">
        <f t="shared" si="2047"/>
        <v>2520.1493750971099</v>
      </c>
      <c r="BD848" s="73">
        <f t="shared" si="2048"/>
        <v>31.50186718871387</v>
      </c>
      <c r="BE848" s="69">
        <f t="shared" si="2049"/>
        <v>31.5</v>
      </c>
      <c r="BH848" t="str">
        <f t="shared" si="2057"/>
        <v>G174-3</v>
      </c>
      <c r="BI848">
        <f>+BI847</f>
        <v>174</v>
      </c>
      <c r="BJ848">
        <v>3</v>
      </c>
      <c r="BK848" s="72">
        <f t="shared" si="2093"/>
        <v>74223.711593169399</v>
      </c>
      <c r="BL848" s="73">
        <f t="shared" si="2058"/>
        <v>6185.3092994307835</v>
      </c>
      <c r="BM848" s="73">
        <f t="shared" si="2059"/>
        <v>2854.758138198823</v>
      </c>
      <c r="BN848" s="73">
        <f t="shared" si="2060"/>
        <v>35.68447672748529</v>
      </c>
      <c r="BO848" s="69">
        <f t="shared" si="2061"/>
        <v>35.68</v>
      </c>
      <c r="BR848" t="str">
        <f t="shared" si="2062"/>
        <v>M174-3</v>
      </c>
      <c r="BS848">
        <f>+BS847</f>
        <v>174</v>
      </c>
      <c r="BT848">
        <v>3</v>
      </c>
      <c r="BU848" s="72">
        <f t="shared" si="2094"/>
        <v>74223.711593169399</v>
      </c>
      <c r="BV848" s="73">
        <f t="shared" si="2063"/>
        <v>6185.3092994307835</v>
      </c>
      <c r="BW848" s="73">
        <f t="shared" si="2064"/>
        <v>2854.758138198823</v>
      </c>
      <c r="BX848" s="73">
        <f t="shared" si="2065"/>
        <v>35.68447672748529</v>
      </c>
      <c r="BY848" s="69">
        <f t="shared" si="2066"/>
        <v>35.68</v>
      </c>
      <c r="CB848" t="str">
        <f t="shared" si="2067"/>
        <v>E174-3</v>
      </c>
      <c r="CC848">
        <f>+CC847</f>
        <v>174</v>
      </c>
      <c r="CD848">
        <v>3</v>
      </c>
      <c r="CE848" s="72">
        <f t="shared" si="2095"/>
        <v>74223.711593169399</v>
      </c>
      <c r="CF848" s="73">
        <f t="shared" si="2068"/>
        <v>6185.3092994307835</v>
      </c>
      <c r="CG848" s="73">
        <f t="shared" si="2069"/>
        <v>2854.758138198823</v>
      </c>
      <c r="CH848" s="73">
        <f t="shared" si="2070"/>
        <v>35.68447672748529</v>
      </c>
      <c r="CI848" s="69">
        <f t="shared" si="2071"/>
        <v>35.68</v>
      </c>
      <c r="CL848" t="str">
        <f t="shared" si="2072"/>
        <v>S174-3</v>
      </c>
      <c r="CM848">
        <f>+CM847</f>
        <v>174</v>
      </c>
      <c r="CN848">
        <v>3</v>
      </c>
      <c r="CO848" s="72">
        <f t="shared" si="2096"/>
        <v>74223.711593169399</v>
      </c>
      <c r="CP848" s="73">
        <f t="shared" si="2073"/>
        <v>6185.3092994307835</v>
      </c>
      <c r="CQ848" s="73">
        <f t="shared" si="2074"/>
        <v>2854.758138198823</v>
      </c>
      <c r="CR848" s="73">
        <f t="shared" si="2075"/>
        <v>35.68447672748529</v>
      </c>
      <c r="CU848" t="str">
        <f t="shared" si="2076"/>
        <v>T174-3</v>
      </c>
      <c r="CV848">
        <f>+CV847</f>
        <v>174</v>
      </c>
      <c r="CW848">
        <v>3</v>
      </c>
      <c r="CX848" s="72">
        <f t="shared" si="2097"/>
        <v>74223.711593169399</v>
      </c>
      <c r="CY848" s="73">
        <f t="shared" si="2077"/>
        <v>6185.3092994307835</v>
      </c>
      <c r="CZ848" s="73">
        <f t="shared" si="2078"/>
        <v>2854.758138198823</v>
      </c>
      <c r="DA848" s="73">
        <f t="shared" si="2079"/>
        <v>35.68447672748529</v>
      </c>
    </row>
    <row r="849" spans="1:105" ht="18.75" hidden="1" customHeight="1" x14ac:dyDescent="0.2">
      <c r="A849" s="3">
        <v>875</v>
      </c>
      <c r="B849" s="4">
        <v>273.02300000000002</v>
      </c>
      <c r="C849" s="5">
        <v>47324</v>
      </c>
      <c r="AD849" t="str">
        <f t="shared" si="2050"/>
        <v>F174-4</v>
      </c>
      <c r="AE849">
        <f>+AE848</f>
        <v>174</v>
      </c>
      <c r="AF849">
        <v>4</v>
      </c>
      <c r="AG849" s="72">
        <f t="shared" si="2090"/>
        <v>86727.04544183235</v>
      </c>
      <c r="AH849" s="73">
        <f t="shared" si="2051"/>
        <v>7227.2537868193622</v>
      </c>
      <c r="AI849" s="73">
        <f t="shared" si="2052"/>
        <v>3335.6555939166287</v>
      </c>
      <c r="AJ849" s="73">
        <f t="shared" si="2053"/>
        <v>41.695694923957859</v>
      </c>
      <c r="AK849" s="69">
        <f t="shared" si="2054"/>
        <v>41.7</v>
      </c>
      <c r="AN849" t="str">
        <f t="shared" si="2055"/>
        <v>F146-4</v>
      </c>
      <c r="AO849">
        <f t="shared" si="2098"/>
        <v>146</v>
      </c>
      <c r="AP849">
        <v>4</v>
      </c>
      <c r="AQ849" s="72">
        <f t="shared" si="2091"/>
        <v>71831.597185791092</v>
      </c>
      <c r="AR849" s="73">
        <f t="shared" si="2042"/>
        <v>5985.9664321492573</v>
      </c>
      <c r="AS849" s="73">
        <f t="shared" si="2043"/>
        <v>2762.7537379150422</v>
      </c>
      <c r="AT849" s="73">
        <f t="shared" si="2044"/>
        <v>34.534421723938024</v>
      </c>
      <c r="AU849" s="69">
        <f t="shared" si="2045"/>
        <v>34.53</v>
      </c>
      <c r="AX849" t="str">
        <f t="shared" si="2056"/>
        <v>P146-4</v>
      </c>
      <c r="AY849">
        <f t="shared" si="2099"/>
        <v>146</v>
      </c>
      <c r="AZ849">
        <v>4</v>
      </c>
      <c r="BA849" s="72">
        <f t="shared" si="2092"/>
        <v>68800.077940151095</v>
      </c>
      <c r="BB849" s="73">
        <f t="shared" si="2046"/>
        <v>5733.3398283459246</v>
      </c>
      <c r="BC849" s="73">
        <f t="shared" si="2047"/>
        <v>2646.1568438519653</v>
      </c>
      <c r="BD849" s="73">
        <f t="shared" si="2048"/>
        <v>33.076960548149565</v>
      </c>
      <c r="BE849" s="69">
        <f t="shared" si="2049"/>
        <v>33.08</v>
      </c>
      <c r="BH849" t="str">
        <f t="shared" si="2057"/>
        <v>G174-4</v>
      </c>
      <c r="BI849">
        <f>+BI848</f>
        <v>174</v>
      </c>
      <c r="BJ849">
        <v>4</v>
      </c>
      <c r="BK849" s="72">
        <f t="shared" si="2093"/>
        <v>77934.89717282787</v>
      </c>
      <c r="BL849" s="73">
        <f t="shared" si="2058"/>
        <v>6494.5747644023222</v>
      </c>
      <c r="BM849" s="73">
        <f t="shared" si="2059"/>
        <v>2997.4960451087641</v>
      </c>
      <c r="BN849" s="73">
        <f t="shared" si="2060"/>
        <v>37.468700563859556</v>
      </c>
      <c r="BO849" s="69">
        <f t="shared" si="2061"/>
        <v>37.47</v>
      </c>
      <c r="BR849" t="str">
        <f t="shared" si="2062"/>
        <v>M174-4</v>
      </c>
      <c r="BS849">
        <f>+BS848</f>
        <v>174</v>
      </c>
      <c r="BT849">
        <v>4</v>
      </c>
      <c r="BU849" s="72">
        <f t="shared" si="2094"/>
        <v>77934.89717282787</v>
      </c>
      <c r="BV849" s="73">
        <f t="shared" si="2063"/>
        <v>6494.5747644023222</v>
      </c>
      <c r="BW849" s="73">
        <f t="shared" si="2064"/>
        <v>2997.4960451087641</v>
      </c>
      <c r="BX849" s="73">
        <f t="shared" si="2065"/>
        <v>37.468700563859556</v>
      </c>
      <c r="BY849" s="69">
        <f t="shared" si="2066"/>
        <v>37.47</v>
      </c>
      <c r="CB849" t="str">
        <f t="shared" si="2067"/>
        <v>E174-4</v>
      </c>
      <c r="CC849">
        <f>+CC848</f>
        <v>174</v>
      </c>
      <c r="CD849">
        <v>4</v>
      </c>
      <c r="CE849" s="72">
        <f t="shared" si="2095"/>
        <v>77934.89717282787</v>
      </c>
      <c r="CF849" s="73">
        <f t="shared" si="2068"/>
        <v>6494.5747644023222</v>
      </c>
      <c r="CG849" s="73">
        <f t="shared" si="2069"/>
        <v>2997.4960451087641</v>
      </c>
      <c r="CH849" s="73">
        <f t="shared" si="2070"/>
        <v>37.468700563859556</v>
      </c>
      <c r="CI849" s="69">
        <f t="shared" si="2071"/>
        <v>37.47</v>
      </c>
      <c r="CL849" t="str">
        <f t="shared" si="2072"/>
        <v>S174-4</v>
      </c>
      <c r="CM849">
        <f>+CM848</f>
        <v>174</v>
      </c>
      <c r="CN849">
        <v>4</v>
      </c>
      <c r="CO849" s="72">
        <f t="shared" si="2096"/>
        <v>77934.89717282787</v>
      </c>
      <c r="CP849" s="73">
        <f t="shared" si="2073"/>
        <v>6494.5747644023222</v>
      </c>
      <c r="CQ849" s="73">
        <f t="shared" si="2074"/>
        <v>2997.4960451087641</v>
      </c>
      <c r="CR849" s="73">
        <f t="shared" si="2075"/>
        <v>37.468700563859556</v>
      </c>
      <c r="CU849" t="str">
        <f t="shared" si="2076"/>
        <v>T174-4</v>
      </c>
      <c r="CV849">
        <f>+CV848</f>
        <v>174</v>
      </c>
      <c r="CW849">
        <v>4</v>
      </c>
      <c r="CX849" s="72">
        <f t="shared" si="2097"/>
        <v>77934.89717282787</v>
      </c>
      <c r="CY849" s="73">
        <f t="shared" si="2077"/>
        <v>6494.5747644023222</v>
      </c>
      <c r="CZ849" s="73">
        <f t="shared" si="2078"/>
        <v>2997.4960451087641</v>
      </c>
      <c r="DA849" s="73">
        <f t="shared" si="2079"/>
        <v>37.468700563859556</v>
      </c>
    </row>
    <row r="850" spans="1:105" ht="18.75" hidden="1" customHeight="1" x14ac:dyDescent="0.2">
      <c r="A850" s="3">
        <v>876</v>
      </c>
      <c r="B850" s="4">
        <v>274.38799999999998</v>
      </c>
      <c r="C850" s="5">
        <v>47561</v>
      </c>
      <c r="AD850" t="str">
        <f t="shared" si="2050"/>
        <v>F174-5</v>
      </c>
      <c r="AE850">
        <f>+AE849</f>
        <v>174</v>
      </c>
      <c r="AF850">
        <v>5</v>
      </c>
      <c r="AG850" s="72">
        <f t="shared" si="2090"/>
        <v>91063.397713923972</v>
      </c>
      <c r="AH850" s="73">
        <f t="shared" si="2051"/>
        <v>7588.6164761603313</v>
      </c>
      <c r="AI850" s="73">
        <f t="shared" si="2052"/>
        <v>3502.4383736124605</v>
      </c>
      <c r="AJ850" s="73">
        <f t="shared" si="2053"/>
        <v>43.780479670155756</v>
      </c>
      <c r="AK850" s="69">
        <f t="shared" si="2054"/>
        <v>43.78</v>
      </c>
      <c r="AN850" t="str">
        <f t="shared" si="2055"/>
        <v>F146-5</v>
      </c>
      <c r="AO850">
        <f t="shared" si="2098"/>
        <v>146</v>
      </c>
      <c r="AP850">
        <v>5</v>
      </c>
      <c r="AQ850" s="72">
        <f t="shared" si="2091"/>
        <v>75423.177045080651</v>
      </c>
      <c r="AR850" s="73">
        <f t="shared" si="2042"/>
        <v>6285.2647537567209</v>
      </c>
      <c r="AS850" s="73">
        <f t="shared" si="2043"/>
        <v>2900.8914248107944</v>
      </c>
      <c r="AT850" s="73">
        <f t="shared" si="2044"/>
        <v>36.261142810134928</v>
      </c>
      <c r="AU850" s="69">
        <f t="shared" si="2045"/>
        <v>36.26</v>
      </c>
      <c r="AX850" t="str">
        <f t="shared" si="2056"/>
        <v>P146-5</v>
      </c>
      <c r="AY850">
        <f t="shared" si="2099"/>
        <v>146</v>
      </c>
      <c r="AZ850">
        <v>5</v>
      </c>
      <c r="BA850" s="72">
        <f t="shared" si="2092"/>
        <v>72240.08183715865</v>
      </c>
      <c r="BB850" s="73">
        <f t="shared" si="2046"/>
        <v>6020.0068197632208</v>
      </c>
      <c r="BC850" s="73">
        <f t="shared" si="2047"/>
        <v>2778.4646860445637</v>
      </c>
      <c r="BD850" s="73">
        <f t="shared" si="2048"/>
        <v>34.730808575557042</v>
      </c>
      <c r="BE850" s="69">
        <f t="shared" si="2049"/>
        <v>34.729999999999997</v>
      </c>
      <c r="BH850" t="str">
        <f t="shared" si="2057"/>
        <v>G174-5</v>
      </c>
      <c r="BI850">
        <f>+BI849</f>
        <v>174</v>
      </c>
      <c r="BJ850">
        <v>5</v>
      </c>
      <c r="BK850" s="72">
        <f t="shared" si="2093"/>
        <v>81831.642031469266</v>
      </c>
      <c r="BL850" s="73">
        <f t="shared" si="2058"/>
        <v>6819.3035026224388</v>
      </c>
      <c r="BM850" s="73">
        <f t="shared" si="2059"/>
        <v>3147.3708473642027</v>
      </c>
      <c r="BN850" s="73">
        <f t="shared" si="2060"/>
        <v>39.342135592052529</v>
      </c>
      <c r="BO850" s="69">
        <f t="shared" si="2061"/>
        <v>39.340000000000003</v>
      </c>
      <c r="BR850" t="str">
        <f t="shared" si="2062"/>
        <v>M174-5</v>
      </c>
      <c r="BS850">
        <f>+BS849</f>
        <v>174</v>
      </c>
      <c r="BT850">
        <v>5</v>
      </c>
      <c r="BU850" s="72">
        <f t="shared" si="2094"/>
        <v>81831.642031469266</v>
      </c>
      <c r="BV850" s="73">
        <f t="shared" si="2063"/>
        <v>6819.3035026224388</v>
      </c>
      <c r="BW850" s="73">
        <f t="shared" si="2064"/>
        <v>3147.3708473642027</v>
      </c>
      <c r="BX850" s="73">
        <f t="shared" si="2065"/>
        <v>39.342135592052529</v>
      </c>
      <c r="BY850" s="69">
        <f t="shared" si="2066"/>
        <v>39.340000000000003</v>
      </c>
      <c r="CB850" t="str">
        <f t="shared" si="2067"/>
        <v>E174-5</v>
      </c>
      <c r="CC850">
        <f>+CC849</f>
        <v>174</v>
      </c>
      <c r="CD850">
        <v>5</v>
      </c>
      <c r="CE850" s="72">
        <f t="shared" si="2095"/>
        <v>81831.642031469266</v>
      </c>
      <c r="CF850" s="73">
        <f t="shared" si="2068"/>
        <v>6819.3035026224388</v>
      </c>
      <c r="CG850" s="73">
        <f t="shared" si="2069"/>
        <v>3147.3708473642027</v>
      </c>
      <c r="CH850" s="73">
        <f t="shared" si="2070"/>
        <v>39.342135592052529</v>
      </c>
      <c r="CI850" s="69">
        <f t="shared" si="2071"/>
        <v>39.340000000000003</v>
      </c>
      <c r="CL850" t="str">
        <f t="shared" si="2072"/>
        <v>S174-5</v>
      </c>
      <c r="CM850">
        <f>+CM849</f>
        <v>174</v>
      </c>
      <c r="CN850">
        <v>5</v>
      </c>
      <c r="CO850" s="72">
        <f t="shared" si="2096"/>
        <v>81831.642031469266</v>
      </c>
      <c r="CP850" s="73">
        <f t="shared" si="2073"/>
        <v>6819.3035026224388</v>
      </c>
      <c r="CQ850" s="73">
        <f t="shared" si="2074"/>
        <v>3147.3708473642027</v>
      </c>
      <c r="CR850" s="73">
        <f t="shared" si="2075"/>
        <v>39.342135592052529</v>
      </c>
      <c r="CU850" t="str">
        <f t="shared" si="2076"/>
        <v>T174-5</v>
      </c>
      <c r="CV850">
        <f>+CV849</f>
        <v>174</v>
      </c>
      <c r="CW850">
        <v>5</v>
      </c>
      <c r="CX850" s="72">
        <f t="shared" si="2097"/>
        <v>81831.642031469266</v>
      </c>
      <c r="CY850" s="73">
        <f t="shared" si="2077"/>
        <v>6819.3035026224388</v>
      </c>
      <c r="CZ850" s="73">
        <f t="shared" si="2078"/>
        <v>3147.3708473642027</v>
      </c>
      <c r="DA850" s="73">
        <f t="shared" si="2079"/>
        <v>39.342135592052529</v>
      </c>
    </row>
    <row r="851" spans="1:105" ht="18.75" hidden="1" customHeight="1" x14ac:dyDescent="0.2">
      <c r="A851" s="3">
        <v>877</v>
      </c>
      <c r="B851" s="4">
        <v>275.76</v>
      </c>
      <c r="C851" s="5">
        <v>47798</v>
      </c>
      <c r="AD851" t="str">
        <f t="shared" si="2050"/>
        <v>F175-1</v>
      </c>
      <c r="AE851">
        <f>+AE846+1</f>
        <v>175</v>
      </c>
      <c r="AF851">
        <v>1</v>
      </c>
      <c r="AG851" s="72">
        <f>+AG846*100.5%</f>
        <v>75292.673075513652</v>
      </c>
      <c r="AH851" s="73">
        <f t="shared" si="2051"/>
        <v>6274.3894229594707</v>
      </c>
      <c r="AI851" s="73">
        <f t="shared" si="2052"/>
        <v>2895.8720413659098</v>
      </c>
      <c r="AJ851" s="73">
        <f t="shared" si="2053"/>
        <v>36.198400517073871</v>
      </c>
      <c r="AK851" s="69">
        <f t="shared" si="2054"/>
        <v>36.200000000000003</v>
      </c>
      <c r="AN851" t="str">
        <f t="shared" si="2055"/>
        <v>F146-6</v>
      </c>
      <c r="AO851">
        <f t="shared" si="2098"/>
        <v>146</v>
      </c>
      <c r="AP851">
        <v>6</v>
      </c>
      <c r="AQ851" s="72">
        <f t="shared" si="2091"/>
        <v>79194.335897334691</v>
      </c>
      <c r="AR851" s="73">
        <f t="shared" si="2042"/>
        <v>6599.5279914445573</v>
      </c>
      <c r="AS851" s="73">
        <f t="shared" si="2043"/>
        <v>3045.9359960513343</v>
      </c>
      <c r="AT851" s="73">
        <f t="shared" si="2044"/>
        <v>38.074199950641678</v>
      </c>
      <c r="AU851" s="69">
        <f t="shared" si="2045"/>
        <v>38.07</v>
      </c>
      <c r="AX851" t="str">
        <f t="shared" si="2056"/>
        <v>P146-6</v>
      </c>
      <c r="AY851">
        <f t="shared" si="2099"/>
        <v>146</v>
      </c>
      <c r="AZ851">
        <v>6</v>
      </c>
      <c r="BA851" s="72">
        <f t="shared" si="2092"/>
        <v>75852.085929016583</v>
      </c>
      <c r="BB851" s="73">
        <f t="shared" si="2046"/>
        <v>6321.0071607513819</v>
      </c>
      <c r="BC851" s="73">
        <f t="shared" si="2047"/>
        <v>2917.3879203467918</v>
      </c>
      <c r="BD851" s="73">
        <f t="shared" si="2048"/>
        <v>36.467349004334892</v>
      </c>
      <c r="BE851" s="69">
        <f t="shared" si="2049"/>
        <v>36.47</v>
      </c>
      <c r="BH851" t="str">
        <f t="shared" si="2057"/>
        <v>G175-1</v>
      </c>
      <c r="BI851">
        <f>+BI846+1</f>
        <v>175</v>
      </c>
      <c r="BJ851">
        <v>1</v>
      </c>
      <c r="BK851" s="72">
        <f>+BK846*100.5%</f>
        <v>67659.709887650999</v>
      </c>
      <c r="BL851" s="73">
        <f t="shared" si="2058"/>
        <v>5638.3091573042502</v>
      </c>
      <c r="BM851" s="73">
        <f t="shared" si="2059"/>
        <v>2602.2965341404229</v>
      </c>
      <c r="BN851" s="73">
        <f t="shared" si="2060"/>
        <v>32.528706676755291</v>
      </c>
      <c r="BO851" s="69">
        <f t="shared" si="2061"/>
        <v>32.53</v>
      </c>
      <c r="BR851" t="str">
        <f t="shared" si="2062"/>
        <v>M175-1</v>
      </c>
      <c r="BS851">
        <f>+BS846+1</f>
        <v>175</v>
      </c>
      <c r="BT851">
        <v>1</v>
      </c>
      <c r="BU851" s="72">
        <f>+BU846*100.5%</f>
        <v>67659.709887650999</v>
      </c>
      <c r="BV851" s="73">
        <f t="shared" si="2063"/>
        <v>5638.3091573042502</v>
      </c>
      <c r="BW851" s="73">
        <f t="shared" si="2064"/>
        <v>2602.2965341404229</v>
      </c>
      <c r="BX851" s="73">
        <f t="shared" si="2065"/>
        <v>32.528706676755291</v>
      </c>
      <c r="BY851" s="69">
        <f t="shared" si="2066"/>
        <v>32.53</v>
      </c>
      <c r="CB851" t="str">
        <f t="shared" si="2067"/>
        <v>E175-1</v>
      </c>
      <c r="CC851">
        <f>+CC846+1</f>
        <v>175</v>
      </c>
      <c r="CD851">
        <v>1</v>
      </c>
      <c r="CE851" s="72">
        <f>+CE846*100.5%</f>
        <v>67659.709887650999</v>
      </c>
      <c r="CF851" s="73">
        <f t="shared" si="2068"/>
        <v>5638.3091573042502</v>
      </c>
      <c r="CG851" s="73">
        <f t="shared" si="2069"/>
        <v>2602.2965341404229</v>
      </c>
      <c r="CH851" s="73">
        <f t="shared" si="2070"/>
        <v>32.528706676755291</v>
      </c>
      <c r="CI851" s="69">
        <f t="shared" si="2071"/>
        <v>32.53</v>
      </c>
      <c r="CL851" t="str">
        <f t="shared" si="2072"/>
        <v>S175-1</v>
      </c>
      <c r="CM851">
        <f>+CM846+1</f>
        <v>175</v>
      </c>
      <c r="CN851">
        <v>1</v>
      </c>
      <c r="CO851" s="72">
        <f>+CO846*100.5%</f>
        <v>67659.709887650999</v>
      </c>
      <c r="CP851" s="73">
        <f t="shared" si="2073"/>
        <v>5638.3091573042502</v>
      </c>
      <c r="CQ851" s="73">
        <f t="shared" si="2074"/>
        <v>2602.2965341404229</v>
      </c>
      <c r="CR851" s="73">
        <f t="shared" si="2075"/>
        <v>32.528706676755291</v>
      </c>
      <c r="CU851" t="str">
        <f t="shared" si="2076"/>
        <v>T175-1</v>
      </c>
      <c r="CV851">
        <f>+CV846+1</f>
        <v>175</v>
      </c>
      <c r="CW851">
        <v>1</v>
      </c>
      <c r="CX851" s="72">
        <f>+CX846*100.5%</f>
        <v>67659.709887650999</v>
      </c>
      <c r="CY851" s="73">
        <f t="shared" si="2077"/>
        <v>5638.3091573042502</v>
      </c>
      <c r="CZ851" s="73">
        <f t="shared" si="2078"/>
        <v>2602.2965341404229</v>
      </c>
      <c r="DA851" s="73">
        <f t="shared" si="2079"/>
        <v>32.528706676755291</v>
      </c>
    </row>
    <row r="852" spans="1:105" ht="18.75" hidden="1" customHeight="1" x14ac:dyDescent="0.2">
      <c r="A852" s="3">
        <v>878</v>
      </c>
      <c r="B852" s="4">
        <v>277.13900000000001</v>
      </c>
      <c r="C852" s="5">
        <v>48037</v>
      </c>
      <c r="AD852" t="str">
        <f t="shared" si="2050"/>
        <v>F175-2</v>
      </c>
      <c r="AE852">
        <f>+AE851</f>
        <v>175</v>
      </c>
      <c r="AF852">
        <v>2</v>
      </c>
      <c r="AG852" s="72">
        <f t="shared" ref="AG852:AG855" si="2100">+AG851*105%</f>
        <v>79057.306729289339</v>
      </c>
      <c r="AH852" s="73">
        <f t="shared" si="2051"/>
        <v>6588.1088941074449</v>
      </c>
      <c r="AI852" s="73">
        <f t="shared" si="2052"/>
        <v>3040.6656434342053</v>
      </c>
      <c r="AJ852" s="73">
        <f t="shared" si="2053"/>
        <v>38.008320542927564</v>
      </c>
      <c r="AK852" s="69">
        <f t="shared" si="2054"/>
        <v>38.01</v>
      </c>
      <c r="AN852" t="str">
        <f t="shared" si="2055"/>
        <v>F147-1</v>
      </c>
      <c r="AO852">
        <f>+AO846+1</f>
        <v>147</v>
      </c>
      <c r="AP852">
        <v>1</v>
      </c>
      <c r="AQ852" s="72">
        <f>+AQ846*100.5%</f>
        <v>62361.088583712371</v>
      </c>
      <c r="AR852" s="73">
        <f t="shared" si="2042"/>
        <v>5196.757381976031</v>
      </c>
      <c r="AS852" s="73">
        <f t="shared" si="2043"/>
        <v>2398.5034070658603</v>
      </c>
      <c r="AT852" s="73">
        <f t="shared" si="2044"/>
        <v>29.981292588323257</v>
      </c>
      <c r="AU852" s="69">
        <f t="shared" si="2045"/>
        <v>29.98</v>
      </c>
      <c r="AX852" t="str">
        <f t="shared" si="2056"/>
        <v>P147-1</v>
      </c>
      <c r="AY852">
        <f>+AY846+1</f>
        <v>147</v>
      </c>
      <c r="AZ852">
        <v>1</v>
      </c>
      <c r="BA852" s="72">
        <f>+BA846*100.5%</f>
        <v>59729.254577131491</v>
      </c>
      <c r="BB852" s="73">
        <f t="shared" si="2046"/>
        <v>4977.4378814276242</v>
      </c>
      <c r="BC852" s="73">
        <f t="shared" si="2047"/>
        <v>2297.2790221973651</v>
      </c>
      <c r="BD852" s="73">
        <f t="shared" si="2048"/>
        <v>28.715987777467063</v>
      </c>
      <c r="BE852" s="69">
        <f t="shared" si="2049"/>
        <v>28.72</v>
      </c>
      <c r="BH852" t="str">
        <f t="shared" si="2057"/>
        <v>G175-2</v>
      </c>
      <c r="BI852">
        <f>+BI851</f>
        <v>175</v>
      </c>
      <c r="BJ852">
        <v>2</v>
      </c>
      <c r="BK852" s="72">
        <f t="shared" ref="BK852:BK855" si="2101">+BK851*105%</f>
        <v>71042.695382033548</v>
      </c>
      <c r="BL852" s="73">
        <f t="shared" si="2058"/>
        <v>5920.2246151694626</v>
      </c>
      <c r="BM852" s="73">
        <f t="shared" si="2059"/>
        <v>2732.411360847444</v>
      </c>
      <c r="BN852" s="73">
        <f t="shared" si="2060"/>
        <v>34.155142010593053</v>
      </c>
      <c r="BO852" s="69">
        <f t="shared" si="2061"/>
        <v>34.159999999999997</v>
      </c>
      <c r="BR852" t="str">
        <f t="shared" si="2062"/>
        <v>M175-2</v>
      </c>
      <c r="BS852">
        <f>+BS851</f>
        <v>175</v>
      </c>
      <c r="BT852">
        <v>2</v>
      </c>
      <c r="BU852" s="72">
        <f t="shared" ref="BU852:BU855" si="2102">+BU851*105%</f>
        <v>71042.695382033548</v>
      </c>
      <c r="BV852" s="73">
        <f t="shared" si="2063"/>
        <v>5920.2246151694626</v>
      </c>
      <c r="BW852" s="73">
        <f t="shared" si="2064"/>
        <v>2732.411360847444</v>
      </c>
      <c r="BX852" s="73">
        <f t="shared" si="2065"/>
        <v>34.155142010593053</v>
      </c>
      <c r="BY852" s="69">
        <f t="shared" si="2066"/>
        <v>34.159999999999997</v>
      </c>
      <c r="CB852" t="str">
        <f t="shared" si="2067"/>
        <v>E175-2</v>
      </c>
      <c r="CC852">
        <f>+CC851</f>
        <v>175</v>
      </c>
      <c r="CD852">
        <v>2</v>
      </c>
      <c r="CE852" s="72">
        <f t="shared" ref="CE852:CE855" si="2103">+CE851*105%</f>
        <v>71042.695382033548</v>
      </c>
      <c r="CF852" s="73">
        <f t="shared" si="2068"/>
        <v>5920.2246151694626</v>
      </c>
      <c r="CG852" s="73">
        <f t="shared" si="2069"/>
        <v>2732.411360847444</v>
      </c>
      <c r="CH852" s="73">
        <f t="shared" si="2070"/>
        <v>34.155142010593053</v>
      </c>
      <c r="CI852" s="69">
        <f t="shared" si="2071"/>
        <v>34.159999999999997</v>
      </c>
      <c r="CL852" t="str">
        <f t="shared" si="2072"/>
        <v>S175-2</v>
      </c>
      <c r="CM852">
        <f>+CM851</f>
        <v>175</v>
      </c>
      <c r="CN852">
        <v>2</v>
      </c>
      <c r="CO852" s="72">
        <f t="shared" ref="CO852:CO855" si="2104">+CO851*105%</f>
        <v>71042.695382033548</v>
      </c>
      <c r="CP852" s="73">
        <f t="shared" si="2073"/>
        <v>5920.2246151694626</v>
      </c>
      <c r="CQ852" s="73">
        <f t="shared" si="2074"/>
        <v>2732.411360847444</v>
      </c>
      <c r="CR852" s="73">
        <f t="shared" si="2075"/>
        <v>34.155142010593053</v>
      </c>
      <c r="CU852" t="str">
        <f t="shared" si="2076"/>
        <v>T175-2</v>
      </c>
      <c r="CV852">
        <f>+CV851</f>
        <v>175</v>
      </c>
      <c r="CW852">
        <v>2</v>
      </c>
      <c r="CX852" s="72">
        <f t="shared" ref="CX852:CX855" si="2105">+CX851*105%</f>
        <v>71042.695382033548</v>
      </c>
      <c r="CY852" s="73">
        <f t="shared" si="2077"/>
        <v>5920.2246151694626</v>
      </c>
      <c r="CZ852" s="73">
        <f t="shared" si="2078"/>
        <v>2732.411360847444</v>
      </c>
      <c r="DA852" s="73">
        <f t="shared" si="2079"/>
        <v>34.155142010593053</v>
      </c>
    </row>
    <row r="853" spans="1:105" ht="18.75" hidden="1" customHeight="1" x14ac:dyDescent="0.2">
      <c r="A853" s="3">
        <v>879</v>
      </c>
      <c r="B853" s="4">
        <v>278.52499999999998</v>
      </c>
      <c r="C853" s="5">
        <v>48278</v>
      </c>
      <c r="AD853" t="str">
        <f t="shared" si="2050"/>
        <v>F175-3</v>
      </c>
      <c r="AE853">
        <f>+AE852</f>
        <v>175</v>
      </c>
      <c r="AF853">
        <v>3</v>
      </c>
      <c r="AG853" s="72">
        <f t="shared" si="2100"/>
        <v>83010.17206575381</v>
      </c>
      <c r="AH853" s="73">
        <f t="shared" si="2051"/>
        <v>6917.5143388128172</v>
      </c>
      <c r="AI853" s="73">
        <f t="shared" si="2052"/>
        <v>3192.698925605916</v>
      </c>
      <c r="AJ853" s="73">
        <f t="shared" si="2053"/>
        <v>39.908736570073948</v>
      </c>
      <c r="AK853" s="69">
        <f t="shared" si="2054"/>
        <v>39.909999999999997</v>
      </c>
      <c r="AN853" t="str">
        <f t="shared" si="2055"/>
        <v>F147-2</v>
      </c>
      <c r="AO853">
        <f>AO852</f>
        <v>147</v>
      </c>
      <c r="AP853">
        <v>2</v>
      </c>
      <c r="AQ853" s="72">
        <f t="shared" ref="AQ853:AQ857" si="2106">+AQ852*105%</f>
        <v>65479.143012897992</v>
      </c>
      <c r="AR853" s="73">
        <f t="shared" si="2042"/>
        <v>5456.595251074833</v>
      </c>
      <c r="AS853" s="73">
        <f t="shared" si="2043"/>
        <v>2518.4285774191535</v>
      </c>
      <c r="AT853" s="73">
        <f t="shared" si="2044"/>
        <v>31.480357217739421</v>
      </c>
      <c r="AU853" s="69">
        <f t="shared" si="2045"/>
        <v>31.48</v>
      </c>
      <c r="AX853" t="str">
        <f t="shared" si="2056"/>
        <v>P147-2</v>
      </c>
      <c r="AY853">
        <f>AY852</f>
        <v>147</v>
      </c>
      <c r="AZ853">
        <v>2</v>
      </c>
      <c r="BA853" s="72">
        <f t="shared" ref="BA853:BA857" si="2107">+BA852*105%</f>
        <v>62715.717305988066</v>
      </c>
      <c r="BB853" s="73">
        <f t="shared" si="2046"/>
        <v>5226.3097754990058</v>
      </c>
      <c r="BC853" s="73">
        <f t="shared" si="2047"/>
        <v>2412.1429733072332</v>
      </c>
      <c r="BD853" s="73">
        <f t="shared" si="2048"/>
        <v>30.151787166340416</v>
      </c>
      <c r="BE853" s="69">
        <f t="shared" si="2049"/>
        <v>30.15</v>
      </c>
      <c r="BH853" t="str">
        <f t="shared" si="2057"/>
        <v>G175-3</v>
      </c>
      <c r="BI853">
        <f>+BI852</f>
        <v>175</v>
      </c>
      <c r="BJ853">
        <v>3</v>
      </c>
      <c r="BK853" s="72">
        <f t="shared" si="2101"/>
        <v>74594.830151135233</v>
      </c>
      <c r="BL853" s="73">
        <f t="shared" si="2058"/>
        <v>6216.2358459279358</v>
      </c>
      <c r="BM853" s="73">
        <f t="shared" si="2059"/>
        <v>2869.0319288898168</v>
      </c>
      <c r="BN853" s="73">
        <f t="shared" si="2060"/>
        <v>35.862899111122708</v>
      </c>
      <c r="BO853" s="69">
        <f t="shared" si="2061"/>
        <v>35.86</v>
      </c>
      <c r="BR853" t="str">
        <f t="shared" si="2062"/>
        <v>M175-3</v>
      </c>
      <c r="BS853">
        <f>+BS852</f>
        <v>175</v>
      </c>
      <c r="BT853">
        <v>3</v>
      </c>
      <c r="BU853" s="72">
        <f t="shared" si="2102"/>
        <v>74594.830151135233</v>
      </c>
      <c r="BV853" s="73">
        <f t="shared" si="2063"/>
        <v>6216.2358459279358</v>
      </c>
      <c r="BW853" s="73">
        <f t="shared" si="2064"/>
        <v>2869.0319288898168</v>
      </c>
      <c r="BX853" s="73">
        <f t="shared" si="2065"/>
        <v>35.862899111122708</v>
      </c>
      <c r="BY853" s="69">
        <f t="shared" si="2066"/>
        <v>35.86</v>
      </c>
      <c r="CB853" t="str">
        <f t="shared" si="2067"/>
        <v>E175-3</v>
      </c>
      <c r="CC853">
        <f>+CC852</f>
        <v>175</v>
      </c>
      <c r="CD853">
        <v>3</v>
      </c>
      <c r="CE853" s="72">
        <f t="shared" si="2103"/>
        <v>74594.830151135233</v>
      </c>
      <c r="CF853" s="73">
        <f t="shared" si="2068"/>
        <v>6216.2358459279358</v>
      </c>
      <c r="CG853" s="73">
        <f t="shared" si="2069"/>
        <v>2869.0319288898168</v>
      </c>
      <c r="CH853" s="73">
        <f t="shared" si="2070"/>
        <v>35.862899111122708</v>
      </c>
      <c r="CI853" s="69">
        <f t="shared" si="2071"/>
        <v>35.86</v>
      </c>
      <c r="CL853" t="str">
        <f t="shared" si="2072"/>
        <v>S175-3</v>
      </c>
      <c r="CM853">
        <f>+CM852</f>
        <v>175</v>
      </c>
      <c r="CN853">
        <v>3</v>
      </c>
      <c r="CO853" s="72">
        <f t="shared" si="2104"/>
        <v>74594.830151135233</v>
      </c>
      <c r="CP853" s="73">
        <f t="shared" si="2073"/>
        <v>6216.2358459279358</v>
      </c>
      <c r="CQ853" s="73">
        <f t="shared" si="2074"/>
        <v>2869.0319288898168</v>
      </c>
      <c r="CR853" s="73">
        <f t="shared" si="2075"/>
        <v>35.862899111122708</v>
      </c>
      <c r="CU853" t="str">
        <f t="shared" si="2076"/>
        <v>T175-3</v>
      </c>
      <c r="CV853">
        <f>+CV852</f>
        <v>175</v>
      </c>
      <c r="CW853">
        <v>3</v>
      </c>
      <c r="CX853" s="72">
        <f t="shared" si="2105"/>
        <v>74594.830151135233</v>
      </c>
      <c r="CY853" s="73">
        <f t="shared" si="2077"/>
        <v>6216.2358459279358</v>
      </c>
      <c r="CZ853" s="73">
        <f t="shared" si="2078"/>
        <v>2869.0319288898168</v>
      </c>
      <c r="DA853" s="73">
        <f t="shared" si="2079"/>
        <v>35.862899111122708</v>
      </c>
    </row>
    <row r="854" spans="1:105" ht="18.75" hidden="1" customHeight="1" x14ac:dyDescent="0.2">
      <c r="A854" s="3">
        <v>880</v>
      </c>
      <c r="B854" s="4">
        <v>279.91699999999997</v>
      </c>
      <c r="C854" s="5">
        <v>48519</v>
      </c>
      <c r="AD854" t="str">
        <f t="shared" si="2050"/>
        <v>F175-4</v>
      </c>
      <c r="AE854">
        <f>+AE853</f>
        <v>175</v>
      </c>
      <c r="AF854">
        <v>4</v>
      </c>
      <c r="AG854" s="72">
        <f t="shared" si="2100"/>
        <v>87160.680669041511</v>
      </c>
      <c r="AH854" s="73">
        <f t="shared" si="2051"/>
        <v>7263.3900557534589</v>
      </c>
      <c r="AI854" s="73">
        <f t="shared" si="2052"/>
        <v>3352.3338718862119</v>
      </c>
      <c r="AJ854" s="73">
        <f t="shared" si="2053"/>
        <v>41.904173398577647</v>
      </c>
      <c r="AK854" s="69">
        <f t="shared" si="2054"/>
        <v>41.9</v>
      </c>
      <c r="AN854" t="str">
        <f t="shared" si="2055"/>
        <v>F147-3</v>
      </c>
      <c r="AO854">
        <f t="shared" ref="AO854:AO857" si="2108">AO853</f>
        <v>147</v>
      </c>
      <c r="AP854">
        <v>3</v>
      </c>
      <c r="AQ854" s="72">
        <f t="shared" si="2106"/>
        <v>68753.100163542898</v>
      </c>
      <c r="AR854" s="73">
        <f t="shared" si="2042"/>
        <v>5729.4250136285746</v>
      </c>
      <c r="AS854" s="73">
        <f t="shared" si="2043"/>
        <v>2644.3500062901117</v>
      </c>
      <c r="AT854" s="73">
        <f t="shared" si="2044"/>
        <v>33.054375078626393</v>
      </c>
      <c r="AU854" s="69">
        <f t="shared" si="2045"/>
        <v>33.049999999999997</v>
      </c>
      <c r="AX854" t="str">
        <f t="shared" si="2056"/>
        <v>P147-3</v>
      </c>
      <c r="AY854">
        <f t="shared" ref="AY854:AY857" si="2109">AY853</f>
        <v>147</v>
      </c>
      <c r="AZ854">
        <v>3</v>
      </c>
      <c r="BA854" s="72">
        <f t="shared" si="2107"/>
        <v>65851.503171287477</v>
      </c>
      <c r="BB854" s="73">
        <f t="shared" si="2046"/>
        <v>5487.6252642739564</v>
      </c>
      <c r="BC854" s="73">
        <f t="shared" si="2047"/>
        <v>2532.7501219725955</v>
      </c>
      <c r="BD854" s="73">
        <f t="shared" si="2048"/>
        <v>31.659376524657439</v>
      </c>
      <c r="BE854" s="69">
        <f t="shared" si="2049"/>
        <v>31.66</v>
      </c>
      <c r="BH854" t="str">
        <f t="shared" si="2057"/>
        <v>G175-4</v>
      </c>
      <c r="BI854">
        <f>+BI853</f>
        <v>175</v>
      </c>
      <c r="BJ854">
        <v>4</v>
      </c>
      <c r="BK854" s="72">
        <f t="shared" si="2101"/>
        <v>78324.571658692003</v>
      </c>
      <c r="BL854" s="73">
        <f t="shared" si="2058"/>
        <v>6527.0476382243332</v>
      </c>
      <c r="BM854" s="73">
        <f t="shared" si="2059"/>
        <v>3012.4835253343076</v>
      </c>
      <c r="BN854" s="73">
        <f t="shared" si="2060"/>
        <v>37.656044066678845</v>
      </c>
      <c r="BO854" s="69">
        <f t="shared" si="2061"/>
        <v>37.659999999999997</v>
      </c>
      <c r="BR854" t="str">
        <f t="shared" si="2062"/>
        <v>M175-4</v>
      </c>
      <c r="BS854">
        <f>+BS853</f>
        <v>175</v>
      </c>
      <c r="BT854">
        <v>4</v>
      </c>
      <c r="BU854" s="72">
        <f t="shared" si="2102"/>
        <v>78324.571658692003</v>
      </c>
      <c r="BV854" s="73">
        <f t="shared" si="2063"/>
        <v>6527.0476382243332</v>
      </c>
      <c r="BW854" s="73">
        <f t="shared" si="2064"/>
        <v>3012.4835253343076</v>
      </c>
      <c r="BX854" s="73">
        <f t="shared" si="2065"/>
        <v>37.656044066678845</v>
      </c>
      <c r="BY854" s="69">
        <f t="shared" si="2066"/>
        <v>37.659999999999997</v>
      </c>
      <c r="CB854" t="str">
        <f t="shared" si="2067"/>
        <v>E175-4</v>
      </c>
      <c r="CC854">
        <f>+CC853</f>
        <v>175</v>
      </c>
      <c r="CD854">
        <v>4</v>
      </c>
      <c r="CE854" s="72">
        <f t="shared" si="2103"/>
        <v>78324.571658692003</v>
      </c>
      <c r="CF854" s="73">
        <f t="shared" si="2068"/>
        <v>6527.0476382243332</v>
      </c>
      <c r="CG854" s="73">
        <f t="shared" si="2069"/>
        <v>3012.4835253343076</v>
      </c>
      <c r="CH854" s="73">
        <f t="shared" si="2070"/>
        <v>37.656044066678845</v>
      </c>
      <c r="CI854" s="69">
        <f t="shared" si="2071"/>
        <v>37.659999999999997</v>
      </c>
      <c r="CL854" t="str">
        <f t="shared" si="2072"/>
        <v>S175-4</v>
      </c>
      <c r="CM854">
        <f>+CM853</f>
        <v>175</v>
      </c>
      <c r="CN854">
        <v>4</v>
      </c>
      <c r="CO854" s="72">
        <f t="shared" si="2104"/>
        <v>78324.571658692003</v>
      </c>
      <c r="CP854" s="73">
        <f t="shared" si="2073"/>
        <v>6527.0476382243332</v>
      </c>
      <c r="CQ854" s="73">
        <f t="shared" si="2074"/>
        <v>3012.4835253343076</v>
      </c>
      <c r="CR854" s="73">
        <f t="shared" si="2075"/>
        <v>37.656044066678845</v>
      </c>
      <c r="CU854" t="str">
        <f t="shared" si="2076"/>
        <v>T175-4</v>
      </c>
      <c r="CV854">
        <f>+CV853</f>
        <v>175</v>
      </c>
      <c r="CW854">
        <v>4</v>
      </c>
      <c r="CX854" s="72">
        <f t="shared" si="2105"/>
        <v>78324.571658692003</v>
      </c>
      <c r="CY854" s="73">
        <f t="shared" si="2077"/>
        <v>6527.0476382243332</v>
      </c>
      <c r="CZ854" s="73">
        <f t="shared" si="2078"/>
        <v>3012.4835253343076</v>
      </c>
      <c r="DA854" s="73">
        <f t="shared" si="2079"/>
        <v>37.656044066678845</v>
      </c>
    </row>
    <row r="855" spans="1:105" ht="18.75" hidden="1" customHeight="1" x14ac:dyDescent="0.2">
      <c r="A855" s="3">
        <v>881</v>
      </c>
      <c r="B855" s="4">
        <v>281.31700000000001</v>
      </c>
      <c r="C855" s="5">
        <v>48762</v>
      </c>
      <c r="AD855" t="str">
        <f t="shared" si="2050"/>
        <v>F175-5</v>
      </c>
      <c r="AE855">
        <f>+AE854</f>
        <v>175</v>
      </c>
      <c r="AF855">
        <v>5</v>
      </c>
      <c r="AG855" s="72">
        <f t="shared" si="2100"/>
        <v>91518.714702493584</v>
      </c>
      <c r="AH855" s="73">
        <f t="shared" si="2051"/>
        <v>7626.559558541132</v>
      </c>
      <c r="AI855" s="73">
        <f t="shared" si="2052"/>
        <v>3519.9505654805225</v>
      </c>
      <c r="AJ855" s="73">
        <f t="shared" si="2053"/>
        <v>43.999382068506527</v>
      </c>
      <c r="AK855" s="69">
        <f t="shared" si="2054"/>
        <v>44</v>
      </c>
      <c r="AN855" t="str">
        <f t="shared" si="2055"/>
        <v>F147-4</v>
      </c>
      <c r="AO855">
        <f t="shared" si="2108"/>
        <v>147</v>
      </c>
      <c r="AP855">
        <v>4</v>
      </c>
      <c r="AQ855" s="72">
        <f t="shared" si="2106"/>
        <v>72190.75517172004</v>
      </c>
      <c r="AR855" s="73">
        <f t="shared" si="2042"/>
        <v>6015.8962643100031</v>
      </c>
      <c r="AS855" s="73">
        <f t="shared" si="2043"/>
        <v>2776.5675066046169</v>
      </c>
      <c r="AT855" s="73">
        <f t="shared" si="2044"/>
        <v>34.70709383255771</v>
      </c>
      <c r="AU855" s="69">
        <f t="shared" si="2045"/>
        <v>34.71</v>
      </c>
      <c r="AX855" t="str">
        <f t="shared" si="2056"/>
        <v>P147-4</v>
      </c>
      <c r="AY855">
        <f t="shared" si="2109"/>
        <v>147</v>
      </c>
      <c r="AZ855">
        <v>4</v>
      </c>
      <c r="BA855" s="72">
        <f t="shared" si="2107"/>
        <v>69144.078329851851</v>
      </c>
      <c r="BB855" s="73">
        <f t="shared" si="2046"/>
        <v>5762.0065274876542</v>
      </c>
      <c r="BC855" s="73">
        <f t="shared" si="2047"/>
        <v>2659.3876280712252</v>
      </c>
      <c r="BD855" s="73">
        <f t="shared" si="2048"/>
        <v>33.242345350890311</v>
      </c>
      <c r="BE855" s="69">
        <f t="shared" si="2049"/>
        <v>33.24</v>
      </c>
      <c r="BH855" t="str">
        <f t="shared" si="2057"/>
        <v>G175-5</v>
      </c>
      <c r="BI855">
        <f>+BI854</f>
        <v>175</v>
      </c>
      <c r="BJ855">
        <v>5</v>
      </c>
      <c r="BK855" s="72">
        <f t="shared" si="2101"/>
        <v>82240.80024162661</v>
      </c>
      <c r="BL855" s="73">
        <f t="shared" si="2058"/>
        <v>6853.4000201355511</v>
      </c>
      <c r="BM855" s="73">
        <f t="shared" si="2059"/>
        <v>3163.1077016010236</v>
      </c>
      <c r="BN855" s="73">
        <f t="shared" si="2060"/>
        <v>39.53884627001279</v>
      </c>
      <c r="BO855" s="69">
        <f t="shared" si="2061"/>
        <v>39.54</v>
      </c>
      <c r="BR855" t="str">
        <f t="shared" si="2062"/>
        <v>M175-5</v>
      </c>
      <c r="BS855">
        <f>+BS854</f>
        <v>175</v>
      </c>
      <c r="BT855">
        <v>5</v>
      </c>
      <c r="BU855" s="72">
        <f t="shared" si="2102"/>
        <v>82240.80024162661</v>
      </c>
      <c r="BV855" s="73">
        <f t="shared" si="2063"/>
        <v>6853.4000201355511</v>
      </c>
      <c r="BW855" s="73">
        <f t="shared" si="2064"/>
        <v>3163.1077016010236</v>
      </c>
      <c r="BX855" s="73">
        <f t="shared" si="2065"/>
        <v>39.53884627001279</v>
      </c>
      <c r="BY855" s="69">
        <f t="shared" si="2066"/>
        <v>39.54</v>
      </c>
      <c r="CB855" t="str">
        <f t="shared" si="2067"/>
        <v>E175-5</v>
      </c>
      <c r="CC855">
        <f>+CC854</f>
        <v>175</v>
      </c>
      <c r="CD855">
        <v>5</v>
      </c>
      <c r="CE855" s="72">
        <f t="shared" si="2103"/>
        <v>82240.80024162661</v>
      </c>
      <c r="CF855" s="73">
        <f t="shared" si="2068"/>
        <v>6853.4000201355511</v>
      </c>
      <c r="CG855" s="73">
        <f t="shared" si="2069"/>
        <v>3163.1077016010236</v>
      </c>
      <c r="CH855" s="73">
        <f t="shared" si="2070"/>
        <v>39.53884627001279</v>
      </c>
      <c r="CI855" s="69">
        <f t="shared" si="2071"/>
        <v>39.54</v>
      </c>
      <c r="CL855" t="str">
        <f t="shared" si="2072"/>
        <v>S175-5</v>
      </c>
      <c r="CM855">
        <f>+CM854</f>
        <v>175</v>
      </c>
      <c r="CN855">
        <v>5</v>
      </c>
      <c r="CO855" s="72">
        <f t="shared" si="2104"/>
        <v>82240.80024162661</v>
      </c>
      <c r="CP855" s="73">
        <f t="shared" si="2073"/>
        <v>6853.4000201355511</v>
      </c>
      <c r="CQ855" s="73">
        <f t="shared" si="2074"/>
        <v>3163.1077016010236</v>
      </c>
      <c r="CR855" s="73">
        <f t="shared" si="2075"/>
        <v>39.53884627001279</v>
      </c>
      <c r="CU855" t="str">
        <f t="shared" si="2076"/>
        <v>T175-5</v>
      </c>
      <c r="CV855">
        <f>+CV854</f>
        <v>175</v>
      </c>
      <c r="CW855">
        <v>5</v>
      </c>
      <c r="CX855" s="72">
        <f t="shared" si="2105"/>
        <v>82240.80024162661</v>
      </c>
      <c r="CY855" s="73">
        <f t="shared" si="2077"/>
        <v>6853.4000201355511</v>
      </c>
      <c r="CZ855" s="73">
        <f t="shared" si="2078"/>
        <v>3163.1077016010236</v>
      </c>
      <c r="DA855" s="73">
        <f t="shared" si="2079"/>
        <v>39.53884627001279</v>
      </c>
    </row>
    <row r="856" spans="1:105" ht="18.75" hidden="1" customHeight="1" x14ac:dyDescent="0.2">
      <c r="A856" s="3">
        <v>882</v>
      </c>
      <c r="B856" s="4">
        <v>282.72399999999999</v>
      </c>
      <c r="C856" s="5">
        <v>49005</v>
      </c>
      <c r="AD856" t="str">
        <f t="shared" si="2050"/>
        <v>F176-1</v>
      </c>
      <c r="AE856">
        <f>+AE851+1</f>
        <v>176</v>
      </c>
      <c r="AF856">
        <v>1</v>
      </c>
      <c r="AG856" s="72">
        <f>+AG851*100.5%</f>
        <v>75669.13644089122</v>
      </c>
      <c r="AH856" s="73">
        <f t="shared" si="2051"/>
        <v>6305.7613700742686</v>
      </c>
      <c r="AI856" s="73">
        <f t="shared" si="2052"/>
        <v>2910.3514015727392</v>
      </c>
      <c r="AJ856" s="73">
        <f t="shared" si="2053"/>
        <v>36.379392519659241</v>
      </c>
      <c r="AK856" s="69">
        <f t="shared" si="2054"/>
        <v>36.380000000000003</v>
      </c>
      <c r="AN856" t="str">
        <f t="shared" si="2055"/>
        <v>F147-5</v>
      </c>
      <c r="AO856">
        <f t="shared" si="2108"/>
        <v>147</v>
      </c>
      <c r="AP856">
        <v>5</v>
      </c>
      <c r="AQ856" s="72">
        <f t="shared" si="2106"/>
        <v>75800.292930306052</v>
      </c>
      <c r="AR856" s="73">
        <f t="shared" si="2042"/>
        <v>6316.6910775255046</v>
      </c>
      <c r="AS856" s="73">
        <f t="shared" si="2043"/>
        <v>2915.3958819348481</v>
      </c>
      <c r="AT856" s="73">
        <f t="shared" si="2044"/>
        <v>36.4424485241856</v>
      </c>
      <c r="AU856" s="69">
        <f t="shared" si="2045"/>
        <v>36.44</v>
      </c>
      <c r="AX856" t="str">
        <f t="shared" si="2056"/>
        <v>P147-5</v>
      </c>
      <c r="AY856">
        <f t="shared" si="2109"/>
        <v>147</v>
      </c>
      <c r="AZ856">
        <v>5</v>
      </c>
      <c r="BA856" s="72">
        <f t="shared" si="2107"/>
        <v>72601.282246344446</v>
      </c>
      <c r="BB856" s="73">
        <f t="shared" si="2046"/>
        <v>6050.1068538620375</v>
      </c>
      <c r="BC856" s="73">
        <f t="shared" si="2047"/>
        <v>2792.3570094747865</v>
      </c>
      <c r="BD856" s="73">
        <f t="shared" si="2048"/>
        <v>34.904462618434827</v>
      </c>
      <c r="BE856" s="69">
        <f t="shared" si="2049"/>
        <v>34.9</v>
      </c>
      <c r="BH856" t="str">
        <f t="shared" si="2057"/>
        <v>G176-1</v>
      </c>
      <c r="BI856">
        <f>+BI851+1</f>
        <v>176</v>
      </c>
      <c r="BJ856">
        <v>1</v>
      </c>
      <c r="BK856" s="72">
        <f>+BK851*100.5%</f>
        <v>67998.008437089244</v>
      </c>
      <c r="BL856" s="73">
        <f t="shared" si="2058"/>
        <v>5666.50070309077</v>
      </c>
      <c r="BM856" s="73">
        <f t="shared" si="2059"/>
        <v>2615.3080168111246</v>
      </c>
      <c r="BN856" s="73">
        <f t="shared" si="2060"/>
        <v>32.691350210139056</v>
      </c>
      <c r="BO856" s="69">
        <f t="shared" si="2061"/>
        <v>32.69</v>
      </c>
      <c r="BR856" t="str">
        <f t="shared" si="2062"/>
        <v>M176-1</v>
      </c>
      <c r="BS856">
        <f>+BS851+1</f>
        <v>176</v>
      </c>
      <c r="BT856">
        <v>1</v>
      </c>
      <c r="BU856" s="72">
        <f>+BU851*100.5%</f>
        <v>67998.008437089244</v>
      </c>
      <c r="BV856" s="73">
        <f t="shared" si="2063"/>
        <v>5666.50070309077</v>
      </c>
      <c r="BW856" s="73">
        <f t="shared" si="2064"/>
        <v>2615.3080168111246</v>
      </c>
      <c r="BX856" s="73">
        <f t="shared" si="2065"/>
        <v>32.691350210139056</v>
      </c>
      <c r="BY856" s="69">
        <f t="shared" si="2066"/>
        <v>32.69</v>
      </c>
      <c r="CB856" t="str">
        <f t="shared" si="2067"/>
        <v>E176-1</v>
      </c>
      <c r="CC856">
        <f>+CC851+1</f>
        <v>176</v>
      </c>
      <c r="CD856">
        <v>1</v>
      </c>
      <c r="CE856" s="72">
        <f>+CE851*100.5%</f>
        <v>67998.008437089244</v>
      </c>
      <c r="CF856" s="73">
        <f t="shared" si="2068"/>
        <v>5666.50070309077</v>
      </c>
      <c r="CG856" s="73">
        <f t="shared" si="2069"/>
        <v>2615.3080168111246</v>
      </c>
      <c r="CH856" s="73">
        <f t="shared" si="2070"/>
        <v>32.691350210139056</v>
      </c>
      <c r="CI856" s="69">
        <f t="shared" si="2071"/>
        <v>32.69</v>
      </c>
      <c r="CL856" t="str">
        <f t="shared" si="2072"/>
        <v>S176-1</v>
      </c>
      <c r="CM856">
        <f>+CM851+1</f>
        <v>176</v>
      </c>
      <c r="CN856">
        <v>1</v>
      </c>
      <c r="CO856" s="72">
        <f>+CO851*100.5%</f>
        <v>67998.008437089244</v>
      </c>
      <c r="CP856" s="73">
        <f t="shared" si="2073"/>
        <v>5666.50070309077</v>
      </c>
      <c r="CQ856" s="73">
        <f t="shared" si="2074"/>
        <v>2615.3080168111246</v>
      </c>
      <c r="CR856" s="73">
        <f t="shared" si="2075"/>
        <v>32.691350210139056</v>
      </c>
      <c r="CU856" t="str">
        <f t="shared" si="2076"/>
        <v>T176-1</v>
      </c>
      <c r="CV856">
        <f>+CV851+1</f>
        <v>176</v>
      </c>
      <c r="CW856">
        <v>1</v>
      </c>
      <c r="CX856" s="72">
        <f>+CX851*100.5%</f>
        <v>67998.008437089244</v>
      </c>
      <c r="CY856" s="73">
        <f t="shared" si="2077"/>
        <v>5666.50070309077</v>
      </c>
      <c r="CZ856" s="73">
        <f t="shared" si="2078"/>
        <v>2615.3080168111246</v>
      </c>
      <c r="DA856" s="73">
        <f t="shared" si="2079"/>
        <v>32.691350210139056</v>
      </c>
    </row>
    <row r="857" spans="1:105" ht="18.75" hidden="1" customHeight="1" x14ac:dyDescent="0.2">
      <c r="A857" s="3">
        <v>883</v>
      </c>
      <c r="B857" s="4">
        <v>284.137</v>
      </c>
      <c r="C857" s="5">
        <v>49250</v>
      </c>
      <c r="AD857" t="str">
        <f t="shared" si="2050"/>
        <v>F176-2</v>
      </c>
      <c r="AE857">
        <f>+AE856</f>
        <v>176</v>
      </c>
      <c r="AF857">
        <v>2</v>
      </c>
      <c r="AG857" s="72">
        <f t="shared" ref="AG857:AG860" si="2110">+AG856*105%</f>
        <v>79452.593262935785</v>
      </c>
      <c r="AH857" s="73">
        <f t="shared" si="2051"/>
        <v>6621.0494385779821</v>
      </c>
      <c r="AI857" s="73">
        <f t="shared" si="2052"/>
        <v>3055.8689716513763</v>
      </c>
      <c r="AJ857" s="73">
        <f t="shared" si="2053"/>
        <v>38.198362145642207</v>
      </c>
      <c r="AK857" s="69">
        <f t="shared" si="2054"/>
        <v>38.200000000000003</v>
      </c>
      <c r="AN857" t="str">
        <f t="shared" si="2055"/>
        <v>F147-6</v>
      </c>
      <c r="AO857">
        <f t="shared" si="2108"/>
        <v>147</v>
      </c>
      <c r="AP857">
        <v>6</v>
      </c>
      <c r="AQ857" s="72">
        <f t="shared" si="2106"/>
        <v>79590.30757682136</v>
      </c>
      <c r="AR857" s="73">
        <f t="shared" si="2042"/>
        <v>6632.5256314017797</v>
      </c>
      <c r="AS857" s="73">
        <f t="shared" si="2043"/>
        <v>3061.1656760315909</v>
      </c>
      <c r="AT857" s="73">
        <f t="shared" si="2044"/>
        <v>38.264570950394884</v>
      </c>
      <c r="AU857" s="69">
        <f t="shared" si="2045"/>
        <v>38.26</v>
      </c>
      <c r="AX857" t="str">
        <f t="shared" si="2056"/>
        <v>P147-6</v>
      </c>
      <c r="AY857">
        <f t="shared" si="2109"/>
        <v>147</v>
      </c>
      <c r="AZ857">
        <v>6</v>
      </c>
      <c r="BA857" s="72">
        <f t="shared" si="2107"/>
        <v>76231.346358661671</v>
      </c>
      <c r="BB857" s="73">
        <f t="shared" si="2046"/>
        <v>6352.6121965551392</v>
      </c>
      <c r="BC857" s="73">
        <f t="shared" si="2047"/>
        <v>2931.9748599485256</v>
      </c>
      <c r="BD857" s="73">
        <f t="shared" si="2048"/>
        <v>36.649685749356571</v>
      </c>
      <c r="BE857" s="69">
        <f t="shared" si="2049"/>
        <v>36.65</v>
      </c>
      <c r="BH857" t="str">
        <f t="shared" si="2057"/>
        <v>G176-2</v>
      </c>
      <c r="BI857">
        <f>+BI856</f>
        <v>176</v>
      </c>
      <c r="BJ857">
        <v>2</v>
      </c>
      <c r="BK857" s="72">
        <f t="shared" ref="BK857:BK860" si="2111">+BK856*105%</f>
        <v>71397.908858943716</v>
      </c>
      <c r="BL857" s="73">
        <f t="shared" si="2058"/>
        <v>5949.8257382453094</v>
      </c>
      <c r="BM857" s="73">
        <f t="shared" si="2059"/>
        <v>2746.0734176516812</v>
      </c>
      <c r="BN857" s="73">
        <f t="shared" si="2060"/>
        <v>34.325917720646018</v>
      </c>
      <c r="BO857" s="69">
        <f t="shared" si="2061"/>
        <v>34.33</v>
      </c>
      <c r="BR857" t="str">
        <f t="shared" si="2062"/>
        <v>M176-2</v>
      </c>
      <c r="BS857">
        <f>+BS856</f>
        <v>176</v>
      </c>
      <c r="BT857">
        <v>2</v>
      </c>
      <c r="BU857" s="72">
        <f t="shared" ref="BU857:BU860" si="2112">+BU856*105%</f>
        <v>71397.908858943716</v>
      </c>
      <c r="BV857" s="73">
        <f t="shared" si="2063"/>
        <v>5949.8257382453094</v>
      </c>
      <c r="BW857" s="73">
        <f t="shared" si="2064"/>
        <v>2746.0734176516812</v>
      </c>
      <c r="BX857" s="73">
        <f t="shared" si="2065"/>
        <v>34.325917720646018</v>
      </c>
      <c r="BY857" s="69">
        <f t="shared" si="2066"/>
        <v>34.33</v>
      </c>
      <c r="CB857" t="str">
        <f t="shared" si="2067"/>
        <v>E176-2</v>
      </c>
      <c r="CC857">
        <f>+CC856</f>
        <v>176</v>
      </c>
      <c r="CD857">
        <v>2</v>
      </c>
      <c r="CE857" s="72">
        <f t="shared" ref="CE857:CE860" si="2113">+CE856*105%</f>
        <v>71397.908858943716</v>
      </c>
      <c r="CF857" s="73">
        <f t="shared" si="2068"/>
        <v>5949.8257382453094</v>
      </c>
      <c r="CG857" s="73">
        <f t="shared" si="2069"/>
        <v>2746.0734176516812</v>
      </c>
      <c r="CH857" s="73">
        <f t="shared" si="2070"/>
        <v>34.325917720646018</v>
      </c>
      <c r="CI857" s="69">
        <f t="shared" si="2071"/>
        <v>34.33</v>
      </c>
      <c r="CL857" t="str">
        <f t="shared" si="2072"/>
        <v>S176-2</v>
      </c>
      <c r="CM857">
        <f>+CM856</f>
        <v>176</v>
      </c>
      <c r="CN857">
        <v>2</v>
      </c>
      <c r="CO857" s="72">
        <f t="shared" ref="CO857:CO860" si="2114">+CO856*105%</f>
        <v>71397.908858943716</v>
      </c>
      <c r="CP857" s="73">
        <f t="shared" si="2073"/>
        <v>5949.8257382453094</v>
      </c>
      <c r="CQ857" s="73">
        <f t="shared" si="2074"/>
        <v>2746.0734176516812</v>
      </c>
      <c r="CR857" s="73">
        <f t="shared" si="2075"/>
        <v>34.325917720646018</v>
      </c>
      <c r="CU857" t="str">
        <f t="shared" si="2076"/>
        <v>T176-2</v>
      </c>
      <c r="CV857">
        <f>+CV856</f>
        <v>176</v>
      </c>
      <c r="CW857">
        <v>2</v>
      </c>
      <c r="CX857" s="72">
        <f t="shared" ref="CX857:CX860" si="2115">+CX856*105%</f>
        <v>71397.908858943716</v>
      </c>
      <c r="CY857" s="73">
        <f t="shared" si="2077"/>
        <v>5949.8257382453094</v>
      </c>
      <c r="CZ857" s="73">
        <f t="shared" si="2078"/>
        <v>2746.0734176516812</v>
      </c>
      <c r="DA857" s="73">
        <f t="shared" si="2079"/>
        <v>34.325917720646018</v>
      </c>
    </row>
    <row r="858" spans="1:105" ht="18.75" hidden="1" customHeight="1" x14ac:dyDescent="0.2">
      <c r="A858" s="3">
        <v>884</v>
      </c>
      <c r="B858" s="4">
        <v>285.55799999999999</v>
      </c>
      <c r="C858" s="5">
        <v>49497</v>
      </c>
      <c r="AD858" t="str">
        <f t="shared" si="2050"/>
        <v>F176-3</v>
      </c>
      <c r="AE858">
        <f>+AE857</f>
        <v>176</v>
      </c>
      <c r="AF858">
        <v>3</v>
      </c>
      <c r="AG858" s="72">
        <f t="shared" si="2110"/>
        <v>83425.222926082584</v>
      </c>
      <c r="AH858" s="73">
        <f t="shared" si="2051"/>
        <v>6952.1019105068817</v>
      </c>
      <c r="AI858" s="73">
        <f t="shared" si="2052"/>
        <v>3208.6624202339453</v>
      </c>
      <c r="AJ858" s="73">
        <f t="shared" si="2053"/>
        <v>40.108280252924317</v>
      </c>
      <c r="AK858" s="69">
        <f t="shared" si="2054"/>
        <v>40.11</v>
      </c>
      <c r="AN858" t="str">
        <f t="shared" si="2055"/>
        <v>F148-1</v>
      </c>
      <c r="AO858">
        <f>+AO852+1</f>
        <v>148</v>
      </c>
      <c r="AP858">
        <v>1</v>
      </c>
      <c r="AQ858" s="72">
        <f>+AQ852*100.5%</f>
        <v>62672.894026630929</v>
      </c>
      <c r="AR858" s="73">
        <f t="shared" si="2042"/>
        <v>5222.7411688859111</v>
      </c>
      <c r="AS858" s="73">
        <f t="shared" si="2043"/>
        <v>2410.4959241011898</v>
      </c>
      <c r="AT858" s="73">
        <f t="shared" si="2044"/>
        <v>30.131199051264868</v>
      </c>
      <c r="AU858" s="69">
        <f t="shared" si="2045"/>
        <v>30.13</v>
      </c>
      <c r="AX858" t="str">
        <f t="shared" si="2056"/>
        <v>P148-1</v>
      </c>
      <c r="AY858">
        <f>+AY852+1</f>
        <v>148</v>
      </c>
      <c r="AZ858">
        <v>1</v>
      </c>
      <c r="BA858" s="72">
        <f>+BA852*100.5%</f>
        <v>60027.90085001714</v>
      </c>
      <c r="BB858" s="73">
        <f t="shared" si="2046"/>
        <v>5002.3250708347614</v>
      </c>
      <c r="BC858" s="73">
        <f t="shared" si="2047"/>
        <v>2308.7654173083515</v>
      </c>
      <c r="BD858" s="73">
        <f t="shared" si="2048"/>
        <v>28.859567716354395</v>
      </c>
      <c r="BE858" s="69">
        <f t="shared" si="2049"/>
        <v>28.86</v>
      </c>
      <c r="BH858" t="str">
        <f t="shared" si="2057"/>
        <v>G176-3</v>
      </c>
      <c r="BI858">
        <f>+BI857</f>
        <v>176</v>
      </c>
      <c r="BJ858">
        <v>3</v>
      </c>
      <c r="BK858" s="72">
        <f t="shared" si="2111"/>
        <v>74967.804301890908</v>
      </c>
      <c r="BL858" s="73">
        <f t="shared" si="2058"/>
        <v>6247.3170251575757</v>
      </c>
      <c r="BM858" s="73">
        <f t="shared" si="2059"/>
        <v>2883.3770885342656</v>
      </c>
      <c r="BN858" s="73">
        <f t="shared" si="2060"/>
        <v>36.042213606678324</v>
      </c>
      <c r="BO858" s="69">
        <f t="shared" si="2061"/>
        <v>36.04</v>
      </c>
      <c r="BR858" t="str">
        <f t="shared" si="2062"/>
        <v>M176-3</v>
      </c>
      <c r="BS858">
        <f>+BS857</f>
        <v>176</v>
      </c>
      <c r="BT858">
        <v>3</v>
      </c>
      <c r="BU858" s="72">
        <f t="shared" si="2112"/>
        <v>74967.804301890908</v>
      </c>
      <c r="BV858" s="73">
        <f t="shared" si="2063"/>
        <v>6247.3170251575757</v>
      </c>
      <c r="BW858" s="73">
        <f t="shared" si="2064"/>
        <v>2883.3770885342656</v>
      </c>
      <c r="BX858" s="73">
        <f t="shared" si="2065"/>
        <v>36.042213606678324</v>
      </c>
      <c r="BY858" s="69">
        <f t="shared" si="2066"/>
        <v>36.04</v>
      </c>
      <c r="CB858" t="str">
        <f t="shared" si="2067"/>
        <v>E176-3</v>
      </c>
      <c r="CC858">
        <f>+CC857</f>
        <v>176</v>
      </c>
      <c r="CD858">
        <v>3</v>
      </c>
      <c r="CE858" s="72">
        <f t="shared" si="2113"/>
        <v>74967.804301890908</v>
      </c>
      <c r="CF858" s="73">
        <f t="shared" si="2068"/>
        <v>6247.3170251575757</v>
      </c>
      <c r="CG858" s="73">
        <f t="shared" si="2069"/>
        <v>2883.3770885342656</v>
      </c>
      <c r="CH858" s="73">
        <f t="shared" si="2070"/>
        <v>36.042213606678324</v>
      </c>
      <c r="CI858" s="69">
        <f t="shared" si="2071"/>
        <v>36.04</v>
      </c>
      <c r="CL858" t="str">
        <f t="shared" si="2072"/>
        <v>S176-3</v>
      </c>
      <c r="CM858">
        <f>+CM857</f>
        <v>176</v>
      </c>
      <c r="CN858">
        <v>3</v>
      </c>
      <c r="CO858" s="72">
        <f t="shared" si="2114"/>
        <v>74967.804301890908</v>
      </c>
      <c r="CP858" s="73">
        <f t="shared" si="2073"/>
        <v>6247.3170251575757</v>
      </c>
      <c r="CQ858" s="73">
        <f t="shared" si="2074"/>
        <v>2883.3770885342656</v>
      </c>
      <c r="CR858" s="73">
        <f t="shared" si="2075"/>
        <v>36.042213606678324</v>
      </c>
      <c r="CU858" t="str">
        <f t="shared" si="2076"/>
        <v>T176-3</v>
      </c>
      <c r="CV858">
        <f>+CV857</f>
        <v>176</v>
      </c>
      <c r="CW858">
        <v>3</v>
      </c>
      <c r="CX858" s="72">
        <f t="shared" si="2115"/>
        <v>74967.804301890908</v>
      </c>
      <c r="CY858" s="73">
        <f t="shared" si="2077"/>
        <v>6247.3170251575757</v>
      </c>
      <c r="CZ858" s="73">
        <f t="shared" si="2078"/>
        <v>2883.3770885342656</v>
      </c>
      <c r="DA858" s="73">
        <f t="shared" si="2079"/>
        <v>36.042213606678324</v>
      </c>
    </row>
    <row r="859" spans="1:105" ht="18.75" hidden="1" customHeight="1" x14ac:dyDescent="0.2">
      <c r="A859" s="3">
        <v>885</v>
      </c>
      <c r="B859" s="4">
        <v>286.98599999999999</v>
      </c>
      <c r="C859" s="5">
        <v>49744</v>
      </c>
      <c r="AD859" t="str">
        <f t="shared" si="2050"/>
        <v>F176-4</v>
      </c>
      <c r="AE859">
        <f>+AE858</f>
        <v>176</v>
      </c>
      <c r="AF859">
        <v>4</v>
      </c>
      <c r="AG859" s="72">
        <f t="shared" si="2110"/>
        <v>87596.484072386724</v>
      </c>
      <c r="AH859" s="73">
        <f t="shared" si="2051"/>
        <v>7299.7070060322267</v>
      </c>
      <c r="AI859" s="73">
        <f t="shared" si="2052"/>
        <v>3369.0955412456433</v>
      </c>
      <c r="AJ859" s="73">
        <f t="shared" si="2053"/>
        <v>42.113694265570537</v>
      </c>
      <c r="AK859" s="69">
        <f t="shared" si="2054"/>
        <v>42.11</v>
      </c>
      <c r="AN859" t="str">
        <f t="shared" si="2055"/>
        <v>F148-2</v>
      </c>
      <c r="AO859">
        <f>AO858</f>
        <v>148</v>
      </c>
      <c r="AP859">
        <v>2</v>
      </c>
      <c r="AQ859" s="72">
        <f t="shared" ref="AQ859:AQ863" si="2116">+AQ858*105%</f>
        <v>65806.538727962485</v>
      </c>
      <c r="AR859" s="73">
        <f t="shared" si="2042"/>
        <v>5483.8782273302068</v>
      </c>
      <c r="AS859" s="73">
        <f t="shared" si="2043"/>
        <v>2531.0207203062496</v>
      </c>
      <c r="AT859" s="73">
        <f t="shared" si="2044"/>
        <v>31.637759003828119</v>
      </c>
      <c r="AU859" s="69">
        <f t="shared" si="2045"/>
        <v>31.64</v>
      </c>
      <c r="AX859" t="str">
        <f t="shared" si="2056"/>
        <v>P148-2</v>
      </c>
      <c r="AY859">
        <f>AY858</f>
        <v>148</v>
      </c>
      <c r="AZ859">
        <v>2</v>
      </c>
      <c r="BA859" s="72">
        <f t="shared" ref="BA859:BA863" si="2117">+BA858*105%</f>
        <v>63029.295892517999</v>
      </c>
      <c r="BB859" s="73">
        <f t="shared" si="2046"/>
        <v>5252.4413243765002</v>
      </c>
      <c r="BC859" s="73">
        <f t="shared" si="2047"/>
        <v>2424.203688173769</v>
      </c>
      <c r="BD859" s="73">
        <f t="shared" si="2048"/>
        <v>30.302546102172116</v>
      </c>
      <c r="BE859" s="69">
        <f t="shared" si="2049"/>
        <v>30.3</v>
      </c>
      <c r="BH859" t="str">
        <f t="shared" si="2057"/>
        <v>G176-4</v>
      </c>
      <c r="BI859">
        <f>+BI858</f>
        <v>176</v>
      </c>
      <c r="BJ859">
        <v>4</v>
      </c>
      <c r="BK859" s="72">
        <f t="shared" si="2111"/>
        <v>78716.194516985459</v>
      </c>
      <c r="BL859" s="73">
        <f t="shared" si="2058"/>
        <v>6559.6828764154552</v>
      </c>
      <c r="BM859" s="73">
        <f t="shared" si="2059"/>
        <v>3027.5459429609791</v>
      </c>
      <c r="BN859" s="73">
        <f t="shared" si="2060"/>
        <v>37.844324287012242</v>
      </c>
      <c r="BO859" s="69">
        <f t="shared" si="2061"/>
        <v>37.840000000000003</v>
      </c>
      <c r="BR859" t="str">
        <f t="shared" si="2062"/>
        <v>M176-4</v>
      </c>
      <c r="BS859">
        <f>+BS858</f>
        <v>176</v>
      </c>
      <c r="BT859">
        <v>4</v>
      </c>
      <c r="BU859" s="72">
        <f t="shared" si="2112"/>
        <v>78716.194516985459</v>
      </c>
      <c r="BV859" s="73">
        <f t="shared" si="2063"/>
        <v>6559.6828764154552</v>
      </c>
      <c r="BW859" s="73">
        <f t="shared" si="2064"/>
        <v>3027.5459429609791</v>
      </c>
      <c r="BX859" s="73">
        <f t="shared" si="2065"/>
        <v>37.844324287012242</v>
      </c>
      <c r="BY859" s="69">
        <f t="shared" si="2066"/>
        <v>37.840000000000003</v>
      </c>
      <c r="CB859" t="str">
        <f t="shared" si="2067"/>
        <v>E176-4</v>
      </c>
      <c r="CC859">
        <f>+CC858</f>
        <v>176</v>
      </c>
      <c r="CD859">
        <v>4</v>
      </c>
      <c r="CE859" s="72">
        <f t="shared" si="2113"/>
        <v>78716.194516985459</v>
      </c>
      <c r="CF859" s="73">
        <f t="shared" si="2068"/>
        <v>6559.6828764154552</v>
      </c>
      <c r="CG859" s="73">
        <f t="shared" si="2069"/>
        <v>3027.5459429609791</v>
      </c>
      <c r="CH859" s="73">
        <f t="shared" si="2070"/>
        <v>37.844324287012242</v>
      </c>
      <c r="CI859" s="69">
        <f t="shared" si="2071"/>
        <v>37.840000000000003</v>
      </c>
      <c r="CL859" t="str">
        <f t="shared" si="2072"/>
        <v>S176-4</v>
      </c>
      <c r="CM859">
        <f>+CM858</f>
        <v>176</v>
      </c>
      <c r="CN859">
        <v>4</v>
      </c>
      <c r="CO859" s="72">
        <f t="shared" si="2114"/>
        <v>78716.194516985459</v>
      </c>
      <c r="CP859" s="73">
        <f t="shared" si="2073"/>
        <v>6559.6828764154552</v>
      </c>
      <c r="CQ859" s="73">
        <f t="shared" si="2074"/>
        <v>3027.5459429609791</v>
      </c>
      <c r="CR859" s="73">
        <f t="shared" si="2075"/>
        <v>37.844324287012242</v>
      </c>
      <c r="CU859" t="str">
        <f t="shared" si="2076"/>
        <v>T176-4</v>
      </c>
      <c r="CV859">
        <f>+CV858</f>
        <v>176</v>
      </c>
      <c r="CW859">
        <v>4</v>
      </c>
      <c r="CX859" s="72">
        <f t="shared" si="2115"/>
        <v>78716.194516985459</v>
      </c>
      <c r="CY859" s="73">
        <f t="shared" si="2077"/>
        <v>6559.6828764154552</v>
      </c>
      <c r="CZ859" s="73">
        <f t="shared" si="2078"/>
        <v>3027.5459429609791</v>
      </c>
      <c r="DA859" s="73">
        <f t="shared" si="2079"/>
        <v>37.844324287012242</v>
      </c>
    </row>
    <row r="860" spans="1:105" ht="18.75" hidden="1" customHeight="1" x14ac:dyDescent="0.2">
      <c r="A860" s="3">
        <v>886</v>
      </c>
      <c r="B860" s="4">
        <v>288.42099999999999</v>
      </c>
      <c r="C860" s="5">
        <v>49993</v>
      </c>
      <c r="AD860" t="str">
        <f t="shared" si="2050"/>
        <v>F176-5</v>
      </c>
      <c r="AE860">
        <f>+AE859</f>
        <v>176</v>
      </c>
      <c r="AF860">
        <v>5</v>
      </c>
      <c r="AG860" s="72">
        <f t="shared" si="2110"/>
        <v>91976.308276006064</v>
      </c>
      <c r="AH860" s="73">
        <f t="shared" si="2051"/>
        <v>7664.6923563338387</v>
      </c>
      <c r="AI860" s="73">
        <f t="shared" si="2052"/>
        <v>3537.5503183079254</v>
      </c>
      <c r="AJ860" s="73">
        <f t="shared" si="2053"/>
        <v>44.219378978849072</v>
      </c>
      <c r="AK860" s="69">
        <f t="shared" si="2054"/>
        <v>44.22</v>
      </c>
      <c r="AN860" t="str">
        <f t="shared" si="2055"/>
        <v>F148-3</v>
      </c>
      <c r="AO860">
        <f t="shared" ref="AO860:AO863" si="2118">AO859</f>
        <v>148</v>
      </c>
      <c r="AP860">
        <v>3</v>
      </c>
      <c r="AQ860" s="72">
        <f t="shared" si="2116"/>
        <v>69096.865664360608</v>
      </c>
      <c r="AR860" s="73">
        <f t="shared" si="2042"/>
        <v>5758.072138696717</v>
      </c>
      <c r="AS860" s="73">
        <f t="shared" si="2043"/>
        <v>2657.5717563215617</v>
      </c>
      <c r="AT860" s="73">
        <f t="shared" si="2044"/>
        <v>33.219646954019524</v>
      </c>
      <c r="AU860" s="69">
        <f t="shared" si="2045"/>
        <v>33.22</v>
      </c>
      <c r="AX860" t="str">
        <f t="shared" si="2056"/>
        <v>P148-3</v>
      </c>
      <c r="AY860">
        <f t="shared" ref="AY860:AY863" si="2119">AY859</f>
        <v>148</v>
      </c>
      <c r="AZ860">
        <v>3</v>
      </c>
      <c r="BA860" s="72">
        <f t="shared" si="2117"/>
        <v>66180.760687143906</v>
      </c>
      <c r="BB860" s="73">
        <f t="shared" si="2046"/>
        <v>5515.0633905953255</v>
      </c>
      <c r="BC860" s="73">
        <f t="shared" si="2047"/>
        <v>2545.4138725824578</v>
      </c>
      <c r="BD860" s="73">
        <f t="shared" si="2048"/>
        <v>31.817673407280722</v>
      </c>
      <c r="BE860" s="69">
        <f t="shared" si="2049"/>
        <v>31.82</v>
      </c>
      <c r="BH860" t="str">
        <f t="shared" si="2057"/>
        <v>G176-5</v>
      </c>
      <c r="BI860">
        <f>+BI859</f>
        <v>176</v>
      </c>
      <c r="BJ860">
        <v>5</v>
      </c>
      <c r="BK860" s="72">
        <f t="shared" si="2111"/>
        <v>82652.004242834737</v>
      </c>
      <c r="BL860" s="73">
        <f t="shared" si="2058"/>
        <v>6887.6670202362284</v>
      </c>
      <c r="BM860" s="73">
        <f t="shared" si="2059"/>
        <v>3178.9232401090285</v>
      </c>
      <c r="BN860" s="73">
        <f t="shared" si="2060"/>
        <v>39.736540501362853</v>
      </c>
      <c r="BO860" s="69">
        <f t="shared" si="2061"/>
        <v>39.74</v>
      </c>
      <c r="BR860" t="str">
        <f t="shared" si="2062"/>
        <v>M176-5</v>
      </c>
      <c r="BS860">
        <f>+BS859</f>
        <v>176</v>
      </c>
      <c r="BT860">
        <v>5</v>
      </c>
      <c r="BU860" s="72">
        <f t="shared" si="2112"/>
        <v>82652.004242834737</v>
      </c>
      <c r="BV860" s="73">
        <f t="shared" si="2063"/>
        <v>6887.6670202362284</v>
      </c>
      <c r="BW860" s="73">
        <f t="shared" si="2064"/>
        <v>3178.9232401090285</v>
      </c>
      <c r="BX860" s="73">
        <f t="shared" si="2065"/>
        <v>39.736540501362853</v>
      </c>
      <c r="BY860" s="69">
        <f t="shared" si="2066"/>
        <v>39.74</v>
      </c>
      <c r="CB860" t="str">
        <f t="shared" si="2067"/>
        <v>E176-5</v>
      </c>
      <c r="CC860">
        <f>+CC859</f>
        <v>176</v>
      </c>
      <c r="CD860">
        <v>5</v>
      </c>
      <c r="CE860" s="72">
        <f t="shared" si="2113"/>
        <v>82652.004242834737</v>
      </c>
      <c r="CF860" s="73">
        <f t="shared" si="2068"/>
        <v>6887.6670202362284</v>
      </c>
      <c r="CG860" s="73">
        <f t="shared" si="2069"/>
        <v>3178.9232401090285</v>
      </c>
      <c r="CH860" s="73">
        <f t="shared" si="2070"/>
        <v>39.736540501362853</v>
      </c>
      <c r="CI860" s="69">
        <f t="shared" si="2071"/>
        <v>39.74</v>
      </c>
      <c r="CL860" t="str">
        <f t="shared" si="2072"/>
        <v>S176-5</v>
      </c>
      <c r="CM860">
        <f>+CM859</f>
        <v>176</v>
      </c>
      <c r="CN860">
        <v>5</v>
      </c>
      <c r="CO860" s="72">
        <f t="shared" si="2114"/>
        <v>82652.004242834737</v>
      </c>
      <c r="CP860" s="73">
        <f t="shared" si="2073"/>
        <v>6887.6670202362284</v>
      </c>
      <c r="CQ860" s="73">
        <f t="shared" si="2074"/>
        <v>3178.9232401090285</v>
      </c>
      <c r="CR860" s="73">
        <f t="shared" si="2075"/>
        <v>39.736540501362853</v>
      </c>
      <c r="CU860" t="str">
        <f t="shared" si="2076"/>
        <v>T176-5</v>
      </c>
      <c r="CV860">
        <f>+CV859</f>
        <v>176</v>
      </c>
      <c r="CW860">
        <v>5</v>
      </c>
      <c r="CX860" s="72">
        <f t="shared" si="2115"/>
        <v>82652.004242834737</v>
      </c>
      <c r="CY860" s="73">
        <f t="shared" si="2077"/>
        <v>6887.6670202362284</v>
      </c>
      <c r="CZ860" s="73">
        <f t="shared" si="2078"/>
        <v>3178.9232401090285</v>
      </c>
      <c r="DA860" s="73">
        <f t="shared" si="2079"/>
        <v>39.736540501362853</v>
      </c>
    </row>
    <row r="861" spans="1:105" ht="18.75" hidden="1" customHeight="1" x14ac:dyDescent="0.2">
      <c r="A861" s="3">
        <v>887</v>
      </c>
      <c r="B861" s="4">
        <v>289.863</v>
      </c>
      <c r="C861" s="5">
        <v>50243</v>
      </c>
      <c r="AD861" t="str">
        <f t="shared" si="2050"/>
        <v>F177-1</v>
      </c>
      <c r="AE861">
        <f>+AE856+1</f>
        <v>177</v>
      </c>
      <c r="AF861">
        <v>1</v>
      </c>
      <c r="AG861" s="72">
        <f>+AG856*100.5%</f>
        <v>76047.482123095673</v>
      </c>
      <c r="AH861" s="73">
        <f t="shared" si="2051"/>
        <v>6337.2901769246391</v>
      </c>
      <c r="AI861" s="73">
        <f t="shared" si="2052"/>
        <v>2924.9031585806028</v>
      </c>
      <c r="AJ861" s="73">
        <f t="shared" si="2053"/>
        <v>36.561289482257536</v>
      </c>
      <c r="AK861" s="69">
        <f t="shared" si="2054"/>
        <v>36.56</v>
      </c>
      <c r="AN861" t="str">
        <f t="shared" si="2055"/>
        <v>F148-4</v>
      </c>
      <c r="AO861">
        <f t="shared" si="2118"/>
        <v>148</v>
      </c>
      <c r="AP861">
        <v>4</v>
      </c>
      <c r="AQ861" s="72">
        <f t="shared" si="2116"/>
        <v>72551.708947578649</v>
      </c>
      <c r="AR861" s="73">
        <f t="shared" si="2042"/>
        <v>6045.9757456315538</v>
      </c>
      <c r="AS861" s="73">
        <f t="shared" si="2043"/>
        <v>2790.4503441376405</v>
      </c>
      <c r="AT861" s="73">
        <f t="shared" si="2044"/>
        <v>34.880629301720504</v>
      </c>
      <c r="AU861" s="69">
        <f t="shared" si="2045"/>
        <v>34.880000000000003</v>
      </c>
      <c r="AX861" t="str">
        <f t="shared" si="2056"/>
        <v>P148-4</v>
      </c>
      <c r="AY861">
        <f t="shared" si="2119"/>
        <v>148</v>
      </c>
      <c r="AZ861">
        <v>4</v>
      </c>
      <c r="BA861" s="72">
        <f t="shared" si="2117"/>
        <v>69489.798721501109</v>
      </c>
      <c r="BB861" s="73">
        <f t="shared" si="2046"/>
        <v>5790.8165601250921</v>
      </c>
      <c r="BC861" s="73">
        <f t="shared" si="2047"/>
        <v>2672.6845662115811</v>
      </c>
      <c r="BD861" s="73">
        <f t="shared" si="2048"/>
        <v>33.408557077644765</v>
      </c>
      <c r="BE861" s="69">
        <f t="shared" si="2049"/>
        <v>33.409999999999997</v>
      </c>
      <c r="BH861" t="str">
        <f t="shared" si="2057"/>
        <v>G177-1</v>
      </c>
      <c r="BI861">
        <f>+BI856+1</f>
        <v>177</v>
      </c>
      <c r="BJ861">
        <v>1</v>
      </c>
      <c r="BK861" s="72">
        <f>+BK856*100.5%</f>
        <v>68337.998479274684</v>
      </c>
      <c r="BL861" s="73">
        <f t="shared" si="2058"/>
        <v>5694.8332066062239</v>
      </c>
      <c r="BM861" s="73">
        <f t="shared" si="2059"/>
        <v>2628.3845568951801</v>
      </c>
      <c r="BN861" s="73">
        <f t="shared" si="2060"/>
        <v>32.854806961189752</v>
      </c>
      <c r="BO861" s="69">
        <f t="shared" si="2061"/>
        <v>32.85</v>
      </c>
      <c r="BR861" t="str">
        <f t="shared" si="2062"/>
        <v>M177-1</v>
      </c>
      <c r="BS861">
        <f>+BS856+1</f>
        <v>177</v>
      </c>
      <c r="BT861">
        <v>1</v>
      </c>
      <c r="BU861" s="72">
        <f>+BU856*100.5%</f>
        <v>68337.998479274684</v>
      </c>
      <c r="BV861" s="73">
        <f t="shared" si="2063"/>
        <v>5694.8332066062239</v>
      </c>
      <c r="BW861" s="73">
        <f t="shared" si="2064"/>
        <v>2628.3845568951801</v>
      </c>
      <c r="BX861" s="73">
        <f t="shared" si="2065"/>
        <v>32.854806961189752</v>
      </c>
      <c r="BY861" s="69">
        <f t="shared" si="2066"/>
        <v>32.85</v>
      </c>
      <c r="CB861" t="str">
        <f t="shared" si="2067"/>
        <v>E177-1</v>
      </c>
      <c r="CC861">
        <f>+CC856+1</f>
        <v>177</v>
      </c>
      <c r="CD861">
        <v>1</v>
      </c>
      <c r="CE861" s="72">
        <f>+CE856*100.5%</f>
        <v>68337.998479274684</v>
      </c>
      <c r="CF861" s="73">
        <f t="shared" si="2068"/>
        <v>5694.8332066062239</v>
      </c>
      <c r="CG861" s="73">
        <f t="shared" si="2069"/>
        <v>2628.3845568951801</v>
      </c>
      <c r="CH861" s="73">
        <f t="shared" si="2070"/>
        <v>32.854806961189752</v>
      </c>
      <c r="CI861" s="69">
        <f t="shared" si="2071"/>
        <v>32.85</v>
      </c>
      <c r="CL861" t="str">
        <f t="shared" si="2072"/>
        <v>S177-1</v>
      </c>
      <c r="CM861">
        <f>+CM856+1</f>
        <v>177</v>
      </c>
      <c r="CN861">
        <v>1</v>
      </c>
      <c r="CO861" s="72">
        <f>+CO856*100.5%</f>
        <v>68337.998479274684</v>
      </c>
      <c r="CP861" s="73">
        <f t="shared" si="2073"/>
        <v>5694.8332066062239</v>
      </c>
      <c r="CQ861" s="73">
        <f t="shared" si="2074"/>
        <v>2628.3845568951801</v>
      </c>
      <c r="CR861" s="73">
        <f t="shared" si="2075"/>
        <v>32.854806961189752</v>
      </c>
      <c r="CU861" t="str">
        <f t="shared" si="2076"/>
        <v>T177-1</v>
      </c>
      <c r="CV861">
        <f>+CV856+1</f>
        <v>177</v>
      </c>
      <c r="CW861">
        <v>1</v>
      </c>
      <c r="CX861" s="72">
        <f>+CX856*100.5%</f>
        <v>68337.998479274684</v>
      </c>
      <c r="CY861" s="73">
        <f t="shared" si="2077"/>
        <v>5694.8332066062239</v>
      </c>
      <c r="CZ861" s="73">
        <f t="shared" si="2078"/>
        <v>2628.3845568951801</v>
      </c>
      <c r="DA861" s="73">
        <f t="shared" si="2079"/>
        <v>32.854806961189752</v>
      </c>
    </row>
    <row r="862" spans="1:105" ht="18.75" hidden="1" customHeight="1" x14ac:dyDescent="0.2">
      <c r="A862" s="3">
        <v>888</v>
      </c>
      <c r="B862" s="4">
        <v>291.31200000000001</v>
      </c>
      <c r="C862" s="5">
        <v>50494</v>
      </c>
      <c r="AD862" t="str">
        <f t="shared" si="2050"/>
        <v>F177-2</v>
      </c>
      <c r="AE862">
        <f>+AE861</f>
        <v>177</v>
      </c>
      <c r="AF862">
        <v>2</v>
      </c>
      <c r="AG862" s="72">
        <f t="shared" ref="AG862:AG865" si="2120">+AG861*105%</f>
        <v>79849.856229250465</v>
      </c>
      <c r="AH862" s="73">
        <f t="shared" si="2051"/>
        <v>6654.1546857708718</v>
      </c>
      <c r="AI862" s="73">
        <f t="shared" si="2052"/>
        <v>3071.1483165096333</v>
      </c>
      <c r="AJ862" s="73">
        <f t="shared" si="2053"/>
        <v>38.389353956370414</v>
      </c>
      <c r="AK862" s="69">
        <f t="shared" si="2054"/>
        <v>38.39</v>
      </c>
      <c r="AN862" t="str">
        <f t="shared" si="2055"/>
        <v>F148-5</v>
      </c>
      <c r="AO862">
        <f t="shared" si="2118"/>
        <v>148</v>
      </c>
      <c r="AP862">
        <v>5</v>
      </c>
      <c r="AQ862" s="72">
        <f t="shared" si="2116"/>
        <v>76179.294394957586</v>
      </c>
      <c r="AR862" s="73">
        <f t="shared" si="2042"/>
        <v>6348.2745329131321</v>
      </c>
      <c r="AS862" s="73">
        <f t="shared" si="2043"/>
        <v>2929.9728613445227</v>
      </c>
      <c r="AT862" s="73">
        <f t="shared" si="2044"/>
        <v>36.624660766806528</v>
      </c>
      <c r="AU862" s="69">
        <f t="shared" si="2045"/>
        <v>36.619999999999997</v>
      </c>
      <c r="AX862" t="str">
        <f t="shared" si="2056"/>
        <v>P148-5</v>
      </c>
      <c r="AY862">
        <f t="shared" si="2119"/>
        <v>148</v>
      </c>
      <c r="AZ862">
        <v>5</v>
      </c>
      <c r="BA862" s="72">
        <f t="shared" si="2117"/>
        <v>72964.288657576166</v>
      </c>
      <c r="BB862" s="73">
        <f t="shared" si="2046"/>
        <v>6080.3573881313469</v>
      </c>
      <c r="BC862" s="73">
        <f t="shared" si="2047"/>
        <v>2806.3187945221603</v>
      </c>
      <c r="BD862" s="73">
        <f t="shared" si="2048"/>
        <v>35.078984931527003</v>
      </c>
      <c r="BE862" s="69">
        <f t="shared" si="2049"/>
        <v>35.08</v>
      </c>
      <c r="BH862" t="str">
        <f t="shared" si="2057"/>
        <v>G177-2</v>
      </c>
      <c r="BI862">
        <f>+BI861</f>
        <v>177</v>
      </c>
      <c r="BJ862">
        <v>2</v>
      </c>
      <c r="BK862" s="72">
        <f t="shared" ref="BK862:BK865" si="2121">+BK861*105%</f>
        <v>71754.898403238418</v>
      </c>
      <c r="BL862" s="73">
        <f t="shared" si="2058"/>
        <v>5979.5748669365348</v>
      </c>
      <c r="BM862" s="73">
        <f t="shared" si="2059"/>
        <v>2759.8037847399391</v>
      </c>
      <c r="BN862" s="73">
        <f t="shared" si="2060"/>
        <v>34.497547309249242</v>
      </c>
      <c r="BO862" s="69">
        <f t="shared" si="2061"/>
        <v>34.5</v>
      </c>
      <c r="BR862" t="str">
        <f t="shared" si="2062"/>
        <v>M177-2</v>
      </c>
      <c r="BS862">
        <f>+BS861</f>
        <v>177</v>
      </c>
      <c r="BT862">
        <v>2</v>
      </c>
      <c r="BU862" s="72">
        <f t="shared" ref="BU862:BU865" si="2122">+BU861*105%</f>
        <v>71754.898403238418</v>
      </c>
      <c r="BV862" s="73">
        <f t="shared" si="2063"/>
        <v>5979.5748669365348</v>
      </c>
      <c r="BW862" s="73">
        <f t="shared" si="2064"/>
        <v>2759.8037847399391</v>
      </c>
      <c r="BX862" s="73">
        <f t="shared" si="2065"/>
        <v>34.497547309249242</v>
      </c>
      <c r="BY862" s="69">
        <f t="shared" si="2066"/>
        <v>34.5</v>
      </c>
      <c r="CB862" t="str">
        <f t="shared" si="2067"/>
        <v>E177-2</v>
      </c>
      <c r="CC862">
        <f>+CC861</f>
        <v>177</v>
      </c>
      <c r="CD862">
        <v>2</v>
      </c>
      <c r="CE862" s="72">
        <f t="shared" ref="CE862:CE865" si="2123">+CE861*105%</f>
        <v>71754.898403238418</v>
      </c>
      <c r="CF862" s="73">
        <f t="shared" si="2068"/>
        <v>5979.5748669365348</v>
      </c>
      <c r="CG862" s="73">
        <f t="shared" si="2069"/>
        <v>2759.8037847399391</v>
      </c>
      <c r="CH862" s="73">
        <f t="shared" si="2070"/>
        <v>34.497547309249242</v>
      </c>
      <c r="CI862" s="69">
        <f t="shared" si="2071"/>
        <v>34.5</v>
      </c>
      <c r="CL862" t="str">
        <f t="shared" si="2072"/>
        <v>S177-2</v>
      </c>
      <c r="CM862">
        <f>+CM861</f>
        <v>177</v>
      </c>
      <c r="CN862">
        <v>2</v>
      </c>
      <c r="CO862" s="72">
        <f t="shared" ref="CO862:CO865" si="2124">+CO861*105%</f>
        <v>71754.898403238418</v>
      </c>
      <c r="CP862" s="73">
        <f t="shared" si="2073"/>
        <v>5979.5748669365348</v>
      </c>
      <c r="CQ862" s="73">
        <f t="shared" si="2074"/>
        <v>2759.8037847399391</v>
      </c>
      <c r="CR862" s="73">
        <f t="shared" si="2075"/>
        <v>34.497547309249242</v>
      </c>
      <c r="CU862" t="str">
        <f t="shared" si="2076"/>
        <v>T177-2</v>
      </c>
      <c r="CV862">
        <f>+CV861</f>
        <v>177</v>
      </c>
      <c r="CW862">
        <v>2</v>
      </c>
      <c r="CX862" s="72">
        <f t="shared" ref="CX862:CX865" si="2125">+CX861*105%</f>
        <v>71754.898403238418</v>
      </c>
      <c r="CY862" s="73">
        <f t="shared" si="2077"/>
        <v>5979.5748669365348</v>
      </c>
      <c r="CZ862" s="73">
        <f t="shared" si="2078"/>
        <v>2759.8037847399391</v>
      </c>
      <c r="DA862" s="73">
        <f t="shared" si="2079"/>
        <v>34.497547309249242</v>
      </c>
    </row>
    <row r="863" spans="1:105" ht="18.75" hidden="1" customHeight="1" x14ac:dyDescent="0.2">
      <c r="A863" s="3">
        <v>889</v>
      </c>
      <c r="B863" s="4">
        <v>292.76900000000001</v>
      </c>
      <c r="C863" s="5">
        <v>50747</v>
      </c>
      <c r="AD863" t="str">
        <f t="shared" si="2050"/>
        <v>F177-3</v>
      </c>
      <c r="AE863">
        <f>+AE862</f>
        <v>177</v>
      </c>
      <c r="AF863">
        <v>3</v>
      </c>
      <c r="AG863" s="72">
        <f t="shared" si="2120"/>
        <v>83842.349040712987</v>
      </c>
      <c r="AH863" s="73">
        <f t="shared" si="2051"/>
        <v>6986.8624200594159</v>
      </c>
      <c r="AI863" s="73">
        <f t="shared" si="2052"/>
        <v>3224.705732335115</v>
      </c>
      <c r="AJ863" s="73">
        <f t="shared" si="2053"/>
        <v>40.308821654188932</v>
      </c>
      <c r="AK863" s="69">
        <f t="shared" si="2054"/>
        <v>40.31</v>
      </c>
      <c r="AN863" t="str">
        <f t="shared" si="2055"/>
        <v>F148-6</v>
      </c>
      <c r="AO863">
        <f t="shared" si="2118"/>
        <v>148</v>
      </c>
      <c r="AP863">
        <v>6</v>
      </c>
      <c r="AQ863" s="72">
        <f t="shared" si="2116"/>
        <v>79988.259114705463</v>
      </c>
      <c r="AR863" s="73">
        <f t="shared" si="2042"/>
        <v>6665.6882595587886</v>
      </c>
      <c r="AS863" s="73">
        <f t="shared" si="2043"/>
        <v>3076.4715044117484</v>
      </c>
      <c r="AT863" s="73">
        <f t="shared" si="2044"/>
        <v>38.455893805146857</v>
      </c>
      <c r="AU863" s="69">
        <f t="shared" si="2045"/>
        <v>38.46</v>
      </c>
      <c r="AX863" t="str">
        <f t="shared" si="2056"/>
        <v>P148-6</v>
      </c>
      <c r="AY863">
        <f t="shared" si="2119"/>
        <v>148</v>
      </c>
      <c r="AZ863">
        <v>6</v>
      </c>
      <c r="BA863" s="72">
        <f t="shared" si="2117"/>
        <v>76612.503090454979</v>
      </c>
      <c r="BB863" s="73">
        <f t="shared" si="2046"/>
        <v>6384.3752575379149</v>
      </c>
      <c r="BC863" s="73">
        <f t="shared" si="2047"/>
        <v>2946.6347342482686</v>
      </c>
      <c r="BD863" s="73">
        <f t="shared" si="2048"/>
        <v>36.832934178103358</v>
      </c>
      <c r="BE863" s="69">
        <f t="shared" si="2049"/>
        <v>36.83</v>
      </c>
      <c r="BH863" t="str">
        <f t="shared" si="2057"/>
        <v>G177-3</v>
      </c>
      <c r="BI863">
        <f>+BI862</f>
        <v>177</v>
      </c>
      <c r="BJ863">
        <v>3</v>
      </c>
      <c r="BK863" s="72">
        <f t="shared" si="2121"/>
        <v>75342.643323400349</v>
      </c>
      <c r="BL863" s="73">
        <f t="shared" si="2058"/>
        <v>6278.5536102833621</v>
      </c>
      <c r="BM863" s="73">
        <f t="shared" si="2059"/>
        <v>2897.7939739769363</v>
      </c>
      <c r="BN863" s="73">
        <f t="shared" si="2060"/>
        <v>36.222424674711704</v>
      </c>
      <c r="BO863" s="69">
        <f t="shared" si="2061"/>
        <v>36.22</v>
      </c>
      <c r="BR863" t="str">
        <f t="shared" si="2062"/>
        <v>M177-3</v>
      </c>
      <c r="BS863">
        <f>+BS862</f>
        <v>177</v>
      </c>
      <c r="BT863">
        <v>3</v>
      </c>
      <c r="BU863" s="72">
        <f t="shared" si="2122"/>
        <v>75342.643323400349</v>
      </c>
      <c r="BV863" s="73">
        <f t="shared" si="2063"/>
        <v>6278.5536102833621</v>
      </c>
      <c r="BW863" s="73">
        <f t="shared" si="2064"/>
        <v>2897.7939739769363</v>
      </c>
      <c r="BX863" s="73">
        <f t="shared" si="2065"/>
        <v>36.222424674711704</v>
      </c>
      <c r="BY863" s="69">
        <f t="shared" si="2066"/>
        <v>36.22</v>
      </c>
      <c r="CB863" t="str">
        <f t="shared" si="2067"/>
        <v>E177-3</v>
      </c>
      <c r="CC863">
        <f>+CC862</f>
        <v>177</v>
      </c>
      <c r="CD863">
        <v>3</v>
      </c>
      <c r="CE863" s="72">
        <f t="shared" si="2123"/>
        <v>75342.643323400349</v>
      </c>
      <c r="CF863" s="73">
        <f t="shared" si="2068"/>
        <v>6278.5536102833621</v>
      </c>
      <c r="CG863" s="73">
        <f t="shared" si="2069"/>
        <v>2897.7939739769363</v>
      </c>
      <c r="CH863" s="73">
        <f t="shared" si="2070"/>
        <v>36.222424674711704</v>
      </c>
      <c r="CI863" s="69">
        <f t="shared" si="2071"/>
        <v>36.22</v>
      </c>
      <c r="CL863" t="str">
        <f t="shared" si="2072"/>
        <v>S177-3</v>
      </c>
      <c r="CM863">
        <f>+CM862</f>
        <v>177</v>
      </c>
      <c r="CN863">
        <v>3</v>
      </c>
      <c r="CO863" s="72">
        <f t="shared" si="2124"/>
        <v>75342.643323400349</v>
      </c>
      <c r="CP863" s="73">
        <f t="shared" si="2073"/>
        <v>6278.5536102833621</v>
      </c>
      <c r="CQ863" s="73">
        <f t="shared" si="2074"/>
        <v>2897.7939739769363</v>
      </c>
      <c r="CR863" s="73">
        <f t="shared" si="2075"/>
        <v>36.222424674711704</v>
      </c>
      <c r="CU863" t="str">
        <f t="shared" si="2076"/>
        <v>T177-3</v>
      </c>
      <c r="CV863">
        <f>+CV862</f>
        <v>177</v>
      </c>
      <c r="CW863">
        <v>3</v>
      </c>
      <c r="CX863" s="72">
        <f t="shared" si="2125"/>
        <v>75342.643323400349</v>
      </c>
      <c r="CY863" s="73">
        <f t="shared" si="2077"/>
        <v>6278.5536102833621</v>
      </c>
      <c r="CZ863" s="73">
        <f t="shared" si="2078"/>
        <v>2897.7939739769363</v>
      </c>
      <c r="DA863" s="73">
        <f t="shared" si="2079"/>
        <v>36.222424674711704</v>
      </c>
    </row>
    <row r="864" spans="1:105" ht="18.75" hidden="1" customHeight="1" x14ac:dyDescent="0.2">
      <c r="A864" s="3">
        <v>890</v>
      </c>
      <c r="B864" s="4">
        <v>294.23200000000003</v>
      </c>
      <c r="C864" s="5">
        <v>51000</v>
      </c>
      <c r="AD864" t="str">
        <f t="shared" si="2050"/>
        <v>F177-4</v>
      </c>
      <c r="AE864">
        <f>+AE863</f>
        <v>177</v>
      </c>
      <c r="AF864">
        <v>4</v>
      </c>
      <c r="AG864" s="72">
        <f t="shared" si="2120"/>
        <v>88034.466492748645</v>
      </c>
      <c r="AH864" s="73">
        <f t="shared" si="2051"/>
        <v>7336.2055410623871</v>
      </c>
      <c r="AI864" s="73">
        <f t="shared" si="2052"/>
        <v>3385.9410189518708</v>
      </c>
      <c r="AJ864" s="73">
        <f t="shared" si="2053"/>
        <v>42.32426273689839</v>
      </c>
      <c r="AK864" s="69">
        <f t="shared" si="2054"/>
        <v>42.32</v>
      </c>
      <c r="AN864" t="str">
        <f t="shared" si="2055"/>
        <v>F149-1</v>
      </c>
      <c r="AO864">
        <f>+AO858+1</f>
        <v>149</v>
      </c>
      <c r="AP864">
        <v>1</v>
      </c>
      <c r="AQ864" s="72">
        <f>+AQ858*100.5%</f>
        <v>62986.25849676408</v>
      </c>
      <c r="AR864" s="73">
        <f t="shared" si="2042"/>
        <v>5248.8548747303403</v>
      </c>
      <c r="AS864" s="73">
        <f t="shared" si="2043"/>
        <v>2422.5484037216952</v>
      </c>
      <c r="AT864" s="73">
        <f t="shared" si="2044"/>
        <v>30.281855046521191</v>
      </c>
      <c r="AU864" s="69">
        <f t="shared" si="2045"/>
        <v>30.28</v>
      </c>
      <c r="AX864" t="str">
        <f t="shared" si="2056"/>
        <v>P149-1</v>
      </c>
      <c r="AY864">
        <f>+AY858+1</f>
        <v>149</v>
      </c>
      <c r="AZ864">
        <v>1</v>
      </c>
      <c r="BA864" s="72">
        <f>+BA858*100.5%</f>
        <v>60328.040354267221</v>
      </c>
      <c r="BB864" s="73">
        <f t="shared" si="2046"/>
        <v>5027.3366961889351</v>
      </c>
      <c r="BC864" s="73">
        <f t="shared" si="2047"/>
        <v>2320.3092443948931</v>
      </c>
      <c r="BD864" s="73">
        <f t="shared" si="2048"/>
        <v>29.003865554936166</v>
      </c>
      <c r="BE864" s="69">
        <f t="shared" si="2049"/>
        <v>29</v>
      </c>
      <c r="BH864" t="str">
        <f t="shared" si="2057"/>
        <v>G177-4</v>
      </c>
      <c r="BI864">
        <f>+BI863</f>
        <v>177</v>
      </c>
      <c r="BJ864">
        <v>4</v>
      </c>
      <c r="BK864" s="72">
        <f t="shared" si="2121"/>
        <v>79109.775489570369</v>
      </c>
      <c r="BL864" s="73">
        <f t="shared" si="2058"/>
        <v>6592.4812907975311</v>
      </c>
      <c r="BM864" s="73">
        <f t="shared" si="2059"/>
        <v>3042.6836726757833</v>
      </c>
      <c r="BN864" s="73">
        <f t="shared" si="2060"/>
        <v>38.033545908447294</v>
      </c>
      <c r="BO864" s="69">
        <f t="shared" si="2061"/>
        <v>38.03</v>
      </c>
      <c r="BR864" t="str">
        <f t="shared" si="2062"/>
        <v>M177-4</v>
      </c>
      <c r="BS864">
        <f>+BS863</f>
        <v>177</v>
      </c>
      <c r="BT864">
        <v>4</v>
      </c>
      <c r="BU864" s="72">
        <f t="shared" si="2122"/>
        <v>79109.775489570369</v>
      </c>
      <c r="BV864" s="73">
        <f t="shared" si="2063"/>
        <v>6592.4812907975311</v>
      </c>
      <c r="BW864" s="73">
        <f t="shared" si="2064"/>
        <v>3042.6836726757833</v>
      </c>
      <c r="BX864" s="73">
        <f t="shared" si="2065"/>
        <v>38.033545908447294</v>
      </c>
      <c r="BY864" s="69">
        <f t="shared" si="2066"/>
        <v>38.03</v>
      </c>
      <c r="CB864" t="str">
        <f t="shared" si="2067"/>
        <v>E177-4</v>
      </c>
      <c r="CC864">
        <f>+CC863</f>
        <v>177</v>
      </c>
      <c r="CD864">
        <v>4</v>
      </c>
      <c r="CE864" s="72">
        <f t="shared" si="2123"/>
        <v>79109.775489570369</v>
      </c>
      <c r="CF864" s="73">
        <f t="shared" si="2068"/>
        <v>6592.4812907975311</v>
      </c>
      <c r="CG864" s="73">
        <f t="shared" si="2069"/>
        <v>3042.6836726757833</v>
      </c>
      <c r="CH864" s="73">
        <f t="shared" si="2070"/>
        <v>38.033545908447294</v>
      </c>
      <c r="CI864" s="69">
        <f t="shared" si="2071"/>
        <v>38.03</v>
      </c>
      <c r="CL864" t="str">
        <f t="shared" si="2072"/>
        <v>S177-4</v>
      </c>
      <c r="CM864">
        <f>+CM863</f>
        <v>177</v>
      </c>
      <c r="CN864">
        <v>4</v>
      </c>
      <c r="CO864" s="72">
        <f t="shared" si="2124"/>
        <v>79109.775489570369</v>
      </c>
      <c r="CP864" s="73">
        <f t="shared" si="2073"/>
        <v>6592.4812907975311</v>
      </c>
      <c r="CQ864" s="73">
        <f t="shared" si="2074"/>
        <v>3042.6836726757833</v>
      </c>
      <c r="CR864" s="73">
        <f t="shared" si="2075"/>
        <v>38.033545908447294</v>
      </c>
      <c r="CU864" t="str">
        <f t="shared" si="2076"/>
        <v>T177-4</v>
      </c>
      <c r="CV864">
        <f>+CV863</f>
        <v>177</v>
      </c>
      <c r="CW864">
        <v>4</v>
      </c>
      <c r="CX864" s="72">
        <f t="shared" si="2125"/>
        <v>79109.775489570369</v>
      </c>
      <c r="CY864" s="73">
        <f t="shared" si="2077"/>
        <v>6592.4812907975311</v>
      </c>
      <c r="CZ864" s="73">
        <f t="shared" si="2078"/>
        <v>3042.6836726757833</v>
      </c>
      <c r="DA864" s="73">
        <f t="shared" si="2079"/>
        <v>38.033545908447294</v>
      </c>
    </row>
    <row r="865" spans="1:105" ht="18.75" hidden="1" customHeight="1" x14ac:dyDescent="0.2">
      <c r="A865" s="3">
        <v>891</v>
      </c>
      <c r="B865" s="4">
        <v>295.70400000000001</v>
      </c>
      <c r="C865" s="5">
        <v>51255</v>
      </c>
      <c r="AD865" t="str">
        <f t="shared" si="2050"/>
        <v>F177-5</v>
      </c>
      <c r="AE865">
        <f>+AE864</f>
        <v>177</v>
      </c>
      <c r="AF865">
        <v>5</v>
      </c>
      <c r="AG865" s="72">
        <f t="shared" si="2120"/>
        <v>92436.189817386083</v>
      </c>
      <c r="AH865" s="73">
        <f t="shared" si="2051"/>
        <v>7703.0158181155066</v>
      </c>
      <c r="AI865" s="73">
        <f t="shared" si="2052"/>
        <v>3555.2380698994648</v>
      </c>
      <c r="AJ865" s="73">
        <f t="shared" si="2053"/>
        <v>44.44047587374331</v>
      </c>
      <c r="AK865" s="69">
        <f t="shared" si="2054"/>
        <v>44.44</v>
      </c>
      <c r="AN865" t="str">
        <f t="shared" si="2055"/>
        <v>F149-2</v>
      </c>
      <c r="AO865">
        <f>AO864</f>
        <v>149</v>
      </c>
      <c r="AP865">
        <v>2</v>
      </c>
      <c r="AQ865" s="72">
        <f t="shared" ref="AQ865:AQ869" si="2126">+AQ864*105%</f>
        <v>66135.57142160229</v>
      </c>
      <c r="AR865" s="73">
        <f t="shared" si="2042"/>
        <v>5511.2976184668578</v>
      </c>
      <c r="AS865" s="73">
        <f t="shared" si="2043"/>
        <v>2543.6758239077803</v>
      </c>
      <c r="AT865" s="73">
        <f t="shared" si="2044"/>
        <v>31.795947798847255</v>
      </c>
      <c r="AU865" s="69">
        <f t="shared" si="2045"/>
        <v>31.8</v>
      </c>
      <c r="AX865" t="str">
        <f t="shared" si="2056"/>
        <v>P149-2</v>
      </c>
      <c r="AY865">
        <f>AY864</f>
        <v>149</v>
      </c>
      <c r="AZ865">
        <v>2</v>
      </c>
      <c r="BA865" s="72">
        <f t="shared" ref="BA865:BA869" si="2127">+BA864*105%</f>
        <v>63344.442371980585</v>
      </c>
      <c r="BB865" s="73">
        <f t="shared" si="2046"/>
        <v>5278.7035309983821</v>
      </c>
      <c r="BC865" s="73">
        <f t="shared" si="2047"/>
        <v>2436.3247066146378</v>
      </c>
      <c r="BD865" s="73">
        <f t="shared" si="2048"/>
        <v>30.454058832682975</v>
      </c>
      <c r="BE865" s="69">
        <f t="shared" si="2049"/>
        <v>30.45</v>
      </c>
      <c r="BH865" t="str">
        <f t="shared" si="2057"/>
        <v>G177-5</v>
      </c>
      <c r="BI865">
        <f>+BI864</f>
        <v>177</v>
      </c>
      <c r="BJ865">
        <v>5</v>
      </c>
      <c r="BK865" s="72">
        <f t="shared" si="2121"/>
        <v>83065.264264048892</v>
      </c>
      <c r="BL865" s="73">
        <f t="shared" si="2058"/>
        <v>6922.1053553374077</v>
      </c>
      <c r="BM865" s="73">
        <f t="shared" si="2059"/>
        <v>3194.8178563095726</v>
      </c>
      <c r="BN865" s="73">
        <f t="shared" si="2060"/>
        <v>39.935223203869661</v>
      </c>
      <c r="BO865" s="69">
        <f t="shared" si="2061"/>
        <v>39.94</v>
      </c>
      <c r="BR865" t="str">
        <f t="shared" si="2062"/>
        <v>M177-5</v>
      </c>
      <c r="BS865">
        <f>+BS864</f>
        <v>177</v>
      </c>
      <c r="BT865">
        <v>5</v>
      </c>
      <c r="BU865" s="72">
        <f t="shared" si="2122"/>
        <v>83065.264264048892</v>
      </c>
      <c r="BV865" s="73">
        <f t="shared" si="2063"/>
        <v>6922.1053553374077</v>
      </c>
      <c r="BW865" s="73">
        <f t="shared" si="2064"/>
        <v>3194.8178563095726</v>
      </c>
      <c r="BX865" s="73">
        <f t="shared" si="2065"/>
        <v>39.935223203869661</v>
      </c>
      <c r="BY865" s="69">
        <f t="shared" si="2066"/>
        <v>39.94</v>
      </c>
      <c r="CB865" t="str">
        <f t="shared" si="2067"/>
        <v>E177-5</v>
      </c>
      <c r="CC865">
        <f>+CC864</f>
        <v>177</v>
      </c>
      <c r="CD865">
        <v>5</v>
      </c>
      <c r="CE865" s="72">
        <f t="shared" si="2123"/>
        <v>83065.264264048892</v>
      </c>
      <c r="CF865" s="73">
        <f t="shared" si="2068"/>
        <v>6922.1053553374077</v>
      </c>
      <c r="CG865" s="73">
        <f t="shared" si="2069"/>
        <v>3194.8178563095726</v>
      </c>
      <c r="CH865" s="73">
        <f t="shared" si="2070"/>
        <v>39.935223203869661</v>
      </c>
      <c r="CI865" s="69">
        <f t="shared" si="2071"/>
        <v>39.94</v>
      </c>
      <c r="CL865" t="str">
        <f t="shared" si="2072"/>
        <v>S177-5</v>
      </c>
      <c r="CM865">
        <f>+CM864</f>
        <v>177</v>
      </c>
      <c r="CN865">
        <v>5</v>
      </c>
      <c r="CO865" s="72">
        <f t="shared" si="2124"/>
        <v>83065.264264048892</v>
      </c>
      <c r="CP865" s="73">
        <f t="shared" si="2073"/>
        <v>6922.1053553374077</v>
      </c>
      <c r="CQ865" s="73">
        <f t="shared" si="2074"/>
        <v>3194.8178563095726</v>
      </c>
      <c r="CR865" s="73">
        <f t="shared" si="2075"/>
        <v>39.935223203869661</v>
      </c>
      <c r="CU865" t="str">
        <f t="shared" si="2076"/>
        <v>T177-5</v>
      </c>
      <c r="CV865">
        <f>+CV864</f>
        <v>177</v>
      </c>
      <c r="CW865">
        <v>5</v>
      </c>
      <c r="CX865" s="72">
        <f t="shared" si="2125"/>
        <v>83065.264264048892</v>
      </c>
      <c r="CY865" s="73">
        <f t="shared" si="2077"/>
        <v>6922.1053553374077</v>
      </c>
      <c r="CZ865" s="73">
        <f t="shared" si="2078"/>
        <v>3194.8178563095726</v>
      </c>
      <c r="DA865" s="73">
        <f t="shared" si="2079"/>
        <v>39.935223203869661</v>
      </c>
    </row>
    <row r="866" spans="1:105" ht="18.75" hidden="1" customHeight="1" x14ac:dyDescent="0.2">
      <c r="A866" s="3">
        <v>892</v>
      </c>
      <c r="B866" s="4">
        <v>297.18200000000002</v>
      </c>
      <c r="C866" s="5">
        <v>51512</v>
      </c>
      <c r="AD866" t="str">
        <f t="shared" si="2050"/>
        <v>F178-1</v>
      </c>
      <c r="AE866">
        <f>+AE861+1</f>
        <v>178</v>
      </c>
      <c r="AF866">
        <v>1</v>
      </c>
      <c r="AG866" s="72">
        <f>+AG861*100.5%</f>
        <v>76427.719533711148</v>
      </c>
      <c r="AH866" s="73">
        <f t="shared" si="2051"/>
        <v>6368.976627809262</v>
      </c>
      <c r="AI866" s="73">
        <f t="shared" si="2052"/>
        <v>2939.5276743735058</v>
      </c>
      <c r="AJ866" s="73">
        <f t="shared" si="2053"/>
        <v>36.744095929668823</v>
      </c>
      <c r="AK866" s="69">
        <f t="shared" si="2054"/>
        <v>36.74</v>
      </c>
      <c r="AN866" t="str">
        <f t="shared" si="2055"/>
        <v>F149-3</v>
      </c>
      <c r="AO866">
        <f t="shared" ref="AO866:AO869" si="2128">AO865</f>
        <v>149</v>
      </c>
      <c r="AP866">
        <v>3</v>
      </c>
      <c r="AQ866" s="72">
        <f t="shared" si="2126"/>
        <v>69442.349992682401</v>
      </c>
      <c r="AR866" s="73">
        <f t="shared" si="2042"/>
        <v>5786.8624993902004</v>
      </c>
      <c r="AS866" s="73">
        <f t="shared" si="2043"/>
        <v>2670.8596151031693</v>
      </c>
      <c r="AT866" s="73">
        <f t="shared" si="2044"/>
        <v>33.385745188789613</v>
      </c>
      <c r="AU866" s="69">
        <f t="shared" si="2045"/>
        <v>33.39</v>
      </c>
      <c r="AX866" t="str">
        <f t="shared" si="2056"/>
        <v>P149-3</v>
      </c>
      <c r="AY866">
        <f t="shared" ref="AY866:AY869" si="2129">AY865</f>
        <v>149</v>
      </c>
      <c r="AZ866">
        <v>3</v>
      </c>
      <c r="BA866" s="72">
        <f t="shared" si="2127"/>
        <v>66511.664490579613</v>
      </c>
      <c r="BB866" s="73">
        <f t="shared" si="2046"/>
        <v>5542.6387075483008</v>
      </c>
      <c r="BC866" s="73">
        <f t="shared" si="2047"/>
        <v>2558.1409419453698</v>
      </c>
      <c r="BD866" s="73">
        <f t="shared" si="2048"/>
        <v>31.976761774317122</v>
      </c>
      <c r="BE866" s="69">
        <f t="shared" si="2049"/>
        <v>31.98</v>
      </c>
      <c r="BH866" t="str">
        <f t="shared" si="2057"/>
        <v>G178-1</v>
      </c>
      <c r="BI866">
        <f>+BI861+1</f>
        <v>178</v>
      </c>
      <c r="BJ866">
        <v>1</v>
      </c>
      <c r="BK866" s="72">
        <f>+BK861*100.5%</f>
        <v>68679.688471671048</v>
      </c>
      <c r="BL866" s="73">
        <f t="shared" si="2058"/>
        <v>5723.307372639254</v>
      </c>
      <c r="BM866" s="73">
        <f t="shared" si="2059"/>
        <v>2641.5264796796555</v>
      </c>
      <c r="BN866" s="73">
        <f t="shared" si="2060"/>
        <v>33.019080995995694</v>
      </c>
      <c r="BO866" s="69">
        <f t="shared" si="2061"/>
        <v>33.020000000000003</v>
      </c>
      <c r="BR866" t="str">
        <f t="shared" si="2062"/>
        <v>M178-1</v>
      </c>
      <c r="BS866">
        <f>+BS861+1</f>
        <v>178</v>
      </c>
      <c r="BT866">
        <v>1</v>
      </c>
      <c r="BU866" s="72">
        <f>+BU861*100.5%</f>
        <v>68679.688471671048</v>
      </c>
      <c r="BV866" s="73">
        <f t="shared" si="2063"/>
        <v>5723.307372639254</v>
      </c>
      <c r="BW866" s="73">
        <f t="shared" si="2064"/>
        <v>2641.5264796796555</v>
      </c>
      <c r="BX866" s="73">
        <f t="shared" si="2065"/>
        <v>33.019080995995694</v>
      </c>
      <c r="BY866" s="69">
        <f t="shared" si="2066"/>
        <v>33.020000000000003</v>
      </c>
      <c r="CB866" t="str">
        <f t="shared" si="2067"/>
        <v>E178-1</v>
      </c>
      <c r="CC866">
        <f>+CC861+1</f>
        <v>178</v>
      </c>
      <c r="CD866">
        <v>1</v>
      </c>
      <c r="CE866" s="72">
        <f>+CE861*100.5%</f>
        <v>68679.688471671048</v>
      </c>
      <c r="CF866" s="73">
        <f t="shared" si="2068"/>
        <v>5723.307372639254</v>
      </c>
      <c r="CG866" s="73">
        <f t="shared" si="2069"/>
        <v>2641.5264796796555</v>
      </c>
      <c r="CH866" s="73">
        <f t="shared" si="2070"/>
        <v>33.019080995995694</v>
      </c>
      <c r="CI866" s="69">
        <f t="shared" si="2071"/>
        <v>33.020000000000003</v>
      </c>
      <c r="CL866" t="str">
        <f t="shared" si="2072"/>
        <v>S178-1</v>
      </c>
      <c r="CM866">
        <f>+CM861+1</f>
        <v>178</v>
      </c>
      <c r="CN866">
        <v>1</v>
      </c>
      <c r="CO866" s="72">
        <f>+CO861*100.5%</f>
        <v>68679.688471671048</v>
      </c>
      <c r="CP866" s="73">
        <f t="shared" si="2073"/>
        <v>5723.307372639254</v>
      </c>
      <c r="CQ866" s="73">
        <f t="shared" si="2074"/>
        <v>2641.5264796796555</v>
      </c>
      <c r="CR866" s="73">
        <f t="shared" si="2075"/>
        <v>33.019080995995694</v>
      </c>
      <c r="CU866" t="str">
        <f t="shared" si="2076"/>
        <v>T178-1</v>
      </c>
      <c r="CV866">
        <f>+CV861+1</f>
        <v>178</v>
      </c>
      <c r="CW866">
        <v>1</v>
      </c>
      <c r="CX866" s="72">
        <f>+CX861*100.5%</f>
        <v>68679.688471671048</v>
      </c>
      <c r="CY866" s="73">
        <f t="shared" si="2077"/>
        <v>5723.307372639254</v>
      </c>
      <c r="CZ866" s="73">
        <f t="shared" si="2078"/>
        <v>2641.5264796796555</v>
      </c>
      <c r="DA866" s="73">
        <f t="shared" si="2079"/>
        <v>33.019080995995694</v>
      </c>
    </row>
    <row r="867" spans="1:105" ht="18.75" hidden="1" customHeight="1" x14ac:dyDescent="0.2">
      <c r="A867" s="3">
        <v>893</v>
      </c>
      <c r="B867" s="4">
        <v>298.66800000000001</v>
      </c>
      <c r="C867" s="5">
        <v>51769</v>
      </c>
      <c r="AD867" t="str">
        <f t="shared" si="2050"/>
        <v>F178-2</v>
      </c>
      <c r="AE867">
        <f>+AE866</f>
        <v>178</v>
      </c>
      <c r="AF867">
        <v>2</v>
      </c>
      <c r="AG867" s="72">
        <f t="shared" ref="AG867:AG870" si="2130">+AG866*105%</f>
        <v>80249.105510396708</v>
      </c>
      <c r="AH867" s="73">
        <f t="shared" si="2051"/>
        <v>6687.425459199726</v>
      </c>
      <c r="AI867" s="73">
        <f t="shared" si="2052"/>
        <v>3086.5040580921809</v>
      </c>
      <c r="AJ867" s="73">
        <f t="shared" si="2053"/>
        <v>38.581300726152264</v>
      </c>
      <c r="AK867" s="69">
        <f t="shared" si="2054"/>
        <v>38.58</v>
      </c>
      <c r="AN867" t="str">
        <f t="shared" si="2055"/>
        <v>F149-4</v>
      </c>
      <c r="AO867">
        <f t="shared" si="2128"/>
        <v>149</v>
      </c>
      <c r="AP867">
        <v>4</v>
      </c>
      <c r="AQ867" s="72">
        <f t="shared" si="2126"/>
        <v>72914.467492316529</v>
      </c>
      <c r="AR867" s="73">
        <f t="shared" si="2042"/>
        <v>6076.2056243597108</v>
      </c>
      <c r="AS867" s="73">
        <f t="shared" si="2043"/>
        <v>2804.4025958583279</v>
      </c>
      <c r="AT867" s="73">
        <f t="shared" si="2044"/>
        <v>35.055032448229099</v>
      </c>
      <c r="AU867" s="69">
        <f t="shared" si="2045"/>
        <v>35.06</v>
      </c>
      <c r="AX867" t="str">
        <f t="shared" si="2056"/>
        <v>P149-4</v>
      </c>
      <c r="AY867">
        <f t="shared" si="2129"/>
        <v>149</v>
      </c>
      <c r="AZ867">
        <v>4</v>
      </c>
      <c r="BA867" s="72">
        <f t="shared" si="2127"/>
        <v>69837.247715108591</v>
      </c>
      <c r="BB867" s="73">
        <f t="shared" si="2046"/>
        <v>5819.7706429257159</v>
      </c>
      <c r="BC867" s="73">
        <f t="shared" si="2047"/>
        <v>2686.0479890426382</v>
      </c>
      <c r="BD867" s="73">
        <f t="shared" si="2048"/>
        <v>33.575599863032977</v>
      </c>
      <c r="BE867" s="69">
        <f t="shared" si="2049"/>
        <v>33.58</v>
      </c>
      <c r="BH867" t="str">
        <f t="shared" si="2057"/>
        <v>G178-2</v>
      </c>
      <c r="BI867">
        <f>+BI866</f>
        <v>178</v>
      </c>
      <c r="BJ867">
        <v>2</v>
      </c>
      <c r="BK867" s="72">
        <f t="shared" ref="BK867:BK870" si="2131">+BK866*105%</f>
        <v>72113.672895254611</v>
      </c>
      <c r="BL867" s="73">
        <f t="shared" si="2058"/>
        <v>6009.4727412712173</v>
      </c>
      <c r="BM867" s="73">
        <f t="shared" si="2059"/>
        <v>2773.602803663639</v>
      </c>
      <c r="BN867" s="73">
        <f t="shared" si="2060"/>
        <v>34.670035045795487</v>
      </c>
      <c r="BO867" s="69">
        <f t="shared" si="2061"/>
        <v>34.67</v>
      </c>
      <c r="BR867" t="str">
        <f t="shared" si="2062"/>
        <v>M178-2</v>
      </c>
      <c r="BS867">
        <f>+BS866</f>
        <v>178</v>
      </c>
      <c r="BT867">
        <v>2</v>
      </c>
      <c r="BU867" s="72">
        <f t="shared" ref="BU867:BU870" si="2132">+BU866*105%</f>
        <v>72113.672895254611</v>
      </c>
      <c r="BV867" s="73">
        <f t="shared" si="2063"/>
        <v>6009.4727412712173</v>
      </c>
      <c r="BW867" s="73">
        <f t="shared" si="2064"/>
        <v>2773.602803663639</v>
      </c>
      <c r="BX867" s="73">
        <f t="shared" si="2065"/>
        <v>34.670035045795487</v>
      </c>
      <c r="BY867" s="69">
        <f t="shared" si="2066"/>
        <v>34.67</v>
      </c>
      <c r="CB867" t="str">
        <f t="shared" si="2067"/>
        <v>E178-2</v>
      </c>
      <c r="CC867">
        <f>+CC866</f>
        <v>178</v>
      </c>
      <c r="CD867">
        <v>2</v>
      </c>
      <c r="CE867" s="72">
        <f t="shared" ref="CE867:CE870" si="2133">+CE866*105%</f>
        <v>72113.672895254611</v>
      </c>
      <c r="CF867" s="73">
        <f t="shared" si="2068"/>
        <v>6009.4727412712173</v>
      </c>
      <c r="CG867" s="73">
        <f t="shared" si="2069"/>
        <v>2773.602803663639</v>
      </c>
      <c r="CH867" s="73">
        <f t="shared" si="2070"/>
        <v>34.670035045795487</v>
      </c>
      <c r="CI867" s="69">
        <f t="shared" si="2071"/>
        <v>34.67</v>
      </c>
      <c r="CL867" t="str">
        <f t="shared" si="2072"/>
        <v>S178-2</v>
      </c>
      <c r="CM867">
        <f>+CM866</f>
        <v>178</v>
      </c>
      <c r="CN867">
        <v>2</v>
      </c>
      <c r="CO867" s="72">
        <f t="shared" ref="CO867:CO870" si="2134">+CO866*105%</f>
        <v>72113.672895254611</v>
      </c>
      <c r="CP867" s="73">
        <f t="shared" si="2073"/>
        <v>6009.4727412712173</v>
      </c>
      <c r="CQ867" s="73">
        <f t="shared" si="2074"/>
        <v>2773.602803663639</v>
      </c>
      <c r="CR867" s="73">
        <f t="shared" si="2075"/>
        <v>34.670035045795487</v>
      </c>
      <c r="CU867" t="str">
        <f t="shared" si="2076"/>
        <v>T178-2</v>
      </c>
      <c r="CV867">
        <f>+CV866</f>
        <v>178</v>
      </c>
      <c r="CW867">
        <v>2</v>
      </c>
      <c r="CX867" s="72">
        <f t="shared" ref="CX867:CX870" si="2135">+CX866*105%</f>
        <v>72113.672895254611</v>
      </c>
      <c r="CY867" s="73">
        <f t="shared" si="2077"/>
        <v>6009.4727412712173</v>
      </c>
      <c r="CZ867" s="73">
        <f t="shared" si="2078"/>
        <v>2773.602803663639</v>
      </c>
      <c r="DA867" s="73">
        <f t="shared" si="2079"/>
        <v>34.670035045795487</v>
      </c>
    </row>
    <row r="868" spans="1:105" ht="18.75" hidden="1" customHeight="1" x14ac:dyDescent="0.2">
      <c r="A868" s="3">
        <v>894</v>
      </c>
      <c r="B868" s="4">
        <v>300.161</v>
      </c>
      <c r="C868" s="5">
        <v>52028</v>
      </c>
      <c r="AD868" t="str">
        <f t="shared" si="2050"/>
        <v>F178-3</v>
      </c>
      <c r="AE868">
        <f>+AE867</f>
        <v>178</v>
      </c>
      <c r="AF868">
        <v>3</v>
      </c>
      <c r="AG868" s="72">
        <f t="shared" si="2130"/>
        <v>84261.560785916547</v>
      </c>
      <c r="AH868" s="73">
        <f t="shared" si="2051"/>
        <v>7021.7967321597125</v>
      </c>
      <c r="AI868" s="73">
        <f t="shared" si="2052"/>
        <v>3240.8292609967903</v>
      </c>
      <c r="AJ868" s="73">
        <f t="shared" si="2053"/>
        <v>40.510365762459877</v>
      </c>
      <c r="AK868" s="69">
        <f t="shared" si="2054"/>
        <v>40.51</v>
      </c>
      <c r="AN868" t="str">
        <f t="shared" si="2055"/>
        <v>F149-5</v>
      </c>
      <c r="AO868">
        <f t="shared" si="2128"/>
        <v>149</v>
      </c>
      <c r="AP868">
        <v>5</v>
      </c>
      <c r="AQ868" s="72">
        <f t="shared" si="2126"/>
        <v>76560.19086693236</v>
      </c>
      <c r="AR868" s="73">
        <f t="shared" si="2042"/>
        <v>6380.0159055776967</v>
      </c>
      <c r="AS868" s="73">
        <f t="shared" si="2043"/>
        <v>2944.6227256512448</v>
      </c>
      <c r="AT868" s="73">
        <f t="shared" si="2044"/>
        <v>36.807784070640558</v>
      </c>
      <c r="AU868" s="69">
        <f t="shared" si="2045"/>
        <v>36.81</v>
      </c>
      <c r="AX868" t="str">
        <f t="shared" si="2056"/>
        <v>P149-5</v>
      </c>
      <c r="AY868">
        <f t="shared" si="2129"/>
        <v>149</v>
      </c>
      <c r="AZ868">
        <v>5</v>
      </c>
      <c r="BA868" s="72">
        <f t="shared" si="2127"/>
        <v>73329.110100864025</v>
      </c>
      <c r="BB868" s="73">
        <f t="shared" si="2046"/>
        <v>6110.7591750720021</v>
      </c>
      <c r="BC868" s="73">
        <f t="shared" si="2047"/>
        <v>2820.3503884947704</v>
      </c>
      <c r="BD868" s="73">
        <f t="shared" si="2048"/>
        <v>35.254379856184627</v>
      </c>
      <c r="BE868" s="69">
        <f t="shared" si="2049"/>
        <v>35.25</v>
      </c>
      <c r="BH868" t="str">
        <f t="shared" si="2057"/>
        <v>G178-3</v>
      </c>
      <c r="BI868">
        <f>+BI867</f>
        <v>178</v>
      </c>
      <c r="BJ868">
        <v>3</v>
      </c>
      <c r="BK868" s="72">
        <f t="shared" si="2131"/>
        <v>75719.356540017339</v>
      </c>
      <c r="BL868" s="73">
        <f t="shared" si="2058"/>
        <v>6309.9463783347783</v>
      </c>
      <c r="BM868" s="73">
        <f t="shared" si="2059"/>
        <v>2912.2829438468207</v>
      </c>
      <c r="BN868" s="73">
        <f t="shared" si="2060"/>
        <v>36.403536798085263</v>
      </c>
      <c r="BO868" s="69">
        <f t="shared" si="2061"/>
        <v>36.4</v>
      </c>
      <c r="BR868" t="str">
        <f t="shared" si="2062"/>
        <v>M178-3</v>
      </c>
      <c r="BS868">
        <f>+BS867</f>
        <v>178</v>
      </c>
      <c r="BT868">
        <v>3</v>
      </c>
      <c r="BU868" s="72">
        <f t="shared" si="2132"/>
        <v>75719.356540017339</v>
      </c>
      <c r="BV868" s="73">
        <f t="shared" si="2063"/>
        <v>6309.9463783347783</v>
      </c>
      <c r="BW868" s="73">
        <f t="shared" si="2064"/>
        <v>2912.2829438468207</v>
      </c>
      <c r="BX868" s="73">
        <f t="shared" si="2065"/>
        <v>36.403536798085263</v>
      </c>
      <c r="BY868" s="69">
        <f t="shared" si="2066"/>
        <v>36.4</v>
      </c>
      <c r="CB868" t="str">
        <f t="shared" si="2067"/>
        <v>E178-3</v>
      </c>
      <c r="CC868">
        <f>+CC867</f>
        <v>178</v>
      </c>
      <c r="CD868">
        <v>3</v>
      </c>
      <c r="CE868" s="72">
        <f t="shared" si="2133"/>
        <v>75719.356540017339</v>
      </c>
      <c r="CF868" s="73">
        <f t="shared" si="2068"/>
        <v>6309.9463783347783</v>
      </c>
      <c r="CG868" s="73">
        <f t="shared" si="2069"/>
        <v>2912.2829438468207</v>
      </c>
      <c r="CH868" s="73">
        <f t="shared" si="2070"/>
        <v>36.403536798085263</v>
      </c>
      <c r="CI868" s="69">
        <f t="shared" si="2071"/>
        <v>36.4</v>
      </c>
      <c r="CL868" t="str">
        <f t="shared" si="2072"/>
        <v>S178-3</v>
      </c>
      <c r="CM868">
        <f>+CM867</f>
        <v>178</v>
      </c>
      <c r="CN868">
        <v>3</v>
      </c>
      <c r="CO868" s="72">
        <f t="shared" si="2134"/>
        <v>75719.356540017339</v>
      </c>
      <c r="CP868" s="73">
        <f t="shared" si="2073"/>
        <v>6309.9463783347783</v>
      </c>
      <c r="CQ868" s="73">
        <f t="shared" si="2074"/>
        <v>2912.2829438468207</v>
      </c>
      <c r="CR868" s="73">
        <f t="shared" si="2075"/>
        <v>36.403536798085263</v>
      </c>
      <c r="CU868" t="str">
        <f t="shared" si="2076"/>
        <v>T178-3</v>
      </c>
      <c r="CV868">
        <f>+CV867</f>
        <v>178</v>
      </c>
      <c r="CW868">
        <v>3</v>
      </c>
      <c r="CX868" s="72">
        <f t="shared" si="2135"/>
        <v>75719.356540017339</v>
      </c>
      <c r="CY868" s="73">
        <f t="shared" si="2077"/>
        <v>6309.9463783347783</v>
      </c>
      <c r="CZ868" s="73">
        <f t="shared" si="2078"/>
        <v>2912.2829438468207</v>
      </c>
      <c r="DA868" s="73">
        <f t="shared" si="2079"/>
        <v>36.403536798085263</v>
      </c>
    </row>
    <row r="869" spans="1:105" ht="18.75" hidden="1" customHeight="1" x14ac:dyDescent="0.2">
      <c r="A869" s="3">
        <v>895</v>
      </c>
      <c r="B869" s="4">
        <v>301.66199999999998</v>
      </c>
      <c r="C869" s="5">
        <v>52288</v>
      </c>
      <c r="AD869" t="str">
        <f t="shared" si="2050"/>
        <v>F178-4</v>
      </c>
      <c r="AE869">
        <f>+AE868</f>
        <v>178</v>
      </c>
      <c r="AF869">
        <v>4</v>
      </c>
      <c r="AG869" s="72">
        <f t="shared" si="2130"/>
        <v>88474.638825212372</v>
      </c>
      <c r="AH869" s="73">
        <f t="shared" si="2051"/>
        <v>7372.886568767698</v>
      </c>
      <c r="AI869" s="73">
        <f t="shared" si="2052"/>
        <v>3402.8707240466297</v>
      </c>
      <c r="AJ869" s="73">
        <f t="shared" si="2053"/>
        <v>42.535884050582872</v>
      </c>
      <c r="AK869" s="69">
        <f t="shared" si="2054"/>
        <v>42.54</v>
      </c>
      <c r="AN869" t="str">
        <f t="shared" si="2055"/>
        <v>F149-6</v>
      </c>
      <c r="AO869">
        <f t="shared" si="2128"/>
        <v>149</v>
      </c>
      <c r="AP869">
        <v>6</v>
      </c>
      <c r="AQ869" s="72">
        <f t="shared" si="2126"/>
        <v>80388.20041027898</v>
      </c>
      <c r="AR869" s="73">
        <f t="shared" si="2042"/>
        <v>6699.0167008565813</v>
      </c>
      <c r="AS869" s="73">
        <f t="shared" si="2043"/>
        <v>3091.8538619338069</v>
      </c>
      <c r="AT869" s="73">
        <f t="shared" si="2044"/>
        <v>38.648173274172585</v>
      </c>
      <c r="AU869" s="69">
        <f t="shared" si="2045"/>
        <v>38.65</v>
      </c>
      <c r="AX869" t="str">
        <f t="shared" si="2056"/>
        <v>P149-6</v>
      </c>
      <c r="AY869">
        <f t="shared" si="2129"/>
        <v>149</v>
      </c>
      <c r="AZ869">
        <v>6</v>
      </c>
      <c r="BA869" s="72">
        <f t="shared" si="2127"/>
        <v>76995.565605907235</v>
      </c>
      <c r="BB869" s="73">
        <f t="shared" si="2046"/>
        <v>6416.2971338256029</v>
      </c>
      <c r="BC869" s="73">
        <f t="shared" si="2047"/>
        <v>2961.367907919509</v>
      </c>
      <c r="BD869" s="73">
        <f t="shared" si="2048"/>
        <v>37.017098848993861</v>
      </c>
      <c r="BE869" s="69">
        <f t="shared" si="2049"/>
        <v>37.020000000000003</v>
      </c>
      <c r="BH869" t="str">
        <f t="shared" si="2057"/>
        <v>G178-4</v>
      </c>
      <c r="BI869">
        <f>+BI868</f>
        <v>178</v>
      </c>
      <c r="BJ869">
        <v>4</v>
      </c>
      <c r="BK869" s="72">
        <f t="shared" si="2131"/>
        <v>79505.324367018213</v>
      </c>
      <c r="BL869" s="73">
        <f t="shared" si="2058"/>
        <v>6625.4436972515177</v>
      </c>
      <c r="BM869" s="73">
        <f t="shared" si="2059"/>
        <v>3057.8970910391622</v>
      </c>
      <c r="BN869" s="73">
        <f t="shared" si="2060"/>
        <v>38.223713637989526</v>
      </c>
      <c r="BO869" s="69">
        <f t="shared" si="2061"/>
        <v>38.22</v>
      </c>
      <c r="BR869" t="str">
        <f t="shared" si="2062"/>
        <v>M178-4</v>
      </c>
      <c r="BS869">
        <f>+BS868</f>
        <v>178</v>
      </c>
      <c r="BT869">
        <v>4</v>
      </c>
      <c r="BU869" s="72">
        <f t="shared" si="2132"/>
        <v>79505.324367018213</v>
      </c>
      <c r="BV869" s="73">
        <f t="shared" si="2063"/>
        <v>6625.4436972515177</v>
      </c>
      <c r="BW869" s="73">
        <f t="shared" si="2064"/>
        <v>3057.8970910391622</v>
      </c>
      <c r="BX869" s="73">
        <f t="shared" si="2065"/>
        <v>38.223713637989526</v>
      </c>
      <c r="BY869" s="69">
        <f t="shared" si="2066"/>
        <v>38.22</v>
      </c>
      <c r="CB869" t="str">
        <f t="shared" si="2067"/>
        <v>E178-4</v>
      </c>
      <c r="CC869">
        <f>+CC868</f>
        <v>178</v>
      </c>
      <c r="CD869">
        <v>4</v>
      </c>
      <c r="CE869" s="72">
        <f t="shared" si="2133"/>
        <v>79505.324367018213</v>
      </c>
      <c r="CF869" s="73">
        <f t="shared" si="2068"/>
        <v>6625.4436972515177</v>
      </c>
      <c r="CG869" s="73">
        <f t="shared" si="2069"/>
        <v>3057.8970910391622</v>
      </c>
      <c r="CH869" s="73">
        <f t="shared" si="2070"/>
        <v>38.223713637989526</v>
      </c>
      <c r="CI869" s="69">
        <f t="shared" si="2071"/>
        <v>38.22</v>
      </c>
      <c r="CL869" t="str">
        <f t="shared" si="2072"/>
        <v>S178-4</v>
      </c>
      <c r="CM869">
        <f>+CM868</f>
        <v>178</v>
      </c>
      <c r="CN869">
        <v>4</v>
      </c>
      <c r="CO869" s="72">
        <f t="shared" si="2134"/>
        <v>79505.324367018213</v>
      </c>
      <c r="CP869" s="73">
        <f t="shared" si="2073"/>
        <v>6625.4436972515177</v>
      </c>
      <c r="CQ869" s="73">
        <f t="shared" si="2074"/>
        <v>3057.8970910391622</v>
      </c>
      <c r="CR869" s="73">
        <f t="shared" si="2075"/>
        <v>38.223713637989526</v>
      </c>
      <c r="CU869" t="str">
        <f t="shared" si="2076"/>
        <v>T178-4</v>
      </c>
      <c r="CV869">
        <f>+CV868</f>
        <v>178</v>
      </c>
      <c r="CW869">
        <v>4</v>
      </c>
      <c r="CX869" s="72">
        <f t="shared" si="2135"/>
        <v>79505.324367018213</v>
      </c>
      <c r="CY869" s="73">
        <f t="shared" si="2077"/>
        <v>6625.4436972515177</v>
      </c>
      <c r="CZ869" s="73">
        <f t="shared" si="2078"/>
        <v>3057.8970910391622</v>
      </c>
      <c r="DA869" s="73">
        <f t="shared" si="2079"/>
        <v>38.223713637989526</v>
      </c>
    </row>
    <row r="870" spans="1:105" ht="18.75" hidden="1" customHeight="1" x14ac:dyDescent="0.2">
      <c r="A870" s="3">
        <v>896</v>
      </c>
      <c r="B870" s="4">
        <v>303.17099999999999</v>
      </c>
      <c r="C870" s="5">
        <v>52550</v>
      </c>
      <c r="AD870" t="str">
        <f t="shared" si="2050"/>
        <v>F178-5</v>
      </c>
      <c r="AE870">
        <f>+AE869</f>
        <v>178</v>
      </c>
      <c r="AF870">
        <v>5</v>
      </c>
      <c r="AG870" s="72">
        <f t="shared" si="2130"/>
        <v>92898.370766472988</v>
      </c>
      <c r="AH870" s="73">
        <f t="shared" si="2051"/>
        <v>7741.530897206082</v>
      </c>
      <c r="AI870" s="73">
        <f t="shared" si="2052"/>
        <v>3573.0142602489609</v>
      </c>
      <c r="AJ870" s="73">
        <f t="shared" si="2053"/>
        <v>44.662678253112013</v>
      </c>
      <c r="AK870" s="69">
        <f t="shared" si="2054"/>
        <v>44.66</v>
      </c>
      <c r="AN870" t="str">
        <f t="shared" si="2055"/>
        <v>F150-1</v>
      </c>
      <c r="AO870">
        <f>+AO864+1</f>
        <v>150</v>
      </c>
      <c r="AP870">
        <v>1</v>
      </c>
      <c r="AQ870" s="72">
        <f>+AQ864*100.5%</f>
        <v>63301.189789247896</v>
      </c>
      <c r="AR870" s="73">
        <f t="shared" si="2042"/>
        <v>5275.0991491039913</v>
      </c>
      <c r="AS870" s="73">
        <f t="shared" si="2043"/>
        <v>2434.6611457403037</v>
      </c>
      <c r="AT870" s="73">
        <f t="shared" si="2044"/>
        <v>30.433264321753796</v>
      </c>
      <c r="AU870" s="69">
        <f t="shared" si="2045"/>
        <v>30.43</v>
      </c>
      <c r="AX870" t="str">
        <f t="shared" si="2056"/>
        <v>P150-1</v>
      </c>
      <c r="AY870">
        <f>+AY864+1</f>
        <v>150</v>
      </c>
      <c r="AZ870">
        <v>1</v>
      </c>
      <c r="BA870" s="72">
        <f>+BA864*100.5%</f>
        <v>60629.680556038547</v>
      </c>
      <c r="BB870" s="73">
        <f t="shared" si="2046"/>
        <v>5052.4733796698793</v>
      </c>
      <c r="BC870" s="73">
        <f t="shared" si="2047"/>
        <v>2331.9107906168674</v>
      </c>
      <c r="BD870" s="73">
        <f t="shared" si="2048"/>
        <v>29.148884882710838</v>
      </c>
      <c r="BE870" s="69">
        <f t="shared" si="2049"/>
        <v>29.15</v>
      </c>
      <c r="BH870" t="str">
        <f t="shared" si="2057"/>
        <v>G178-5</v>
      </c>
      <c r="BI870">
        <f>+BI869</f>
        <v>178</v>
      </c>
      <c r="BJ870">
        <v>5</v>
      </c>
      <c r="BK870" s="72">
        <f t="shared" si="2131"/>
        <v>83480.590585369122</v>
      </c>
      <c r="BL870" s="73">
        <f t="shared" si="2058"/>
        <v>6956.7158821140938</v>
      </c>
      <c r="BM870" s="73">
        <f t="shared" si="2059"/>
        <v>3210.7919455911201</v>
      </c>
      <c r="BN870" s="73">
        <f t="shared" si="2060"/>
        <v>40.134899319889001</v>
      </c>
      <c r="BO870" s="69">
        <f t="shared" si="2061"/>
        <v>40.130000000000003</v>
      </c>
      <c r="BR870" t="str">
        <f t="shared" si="2062"/>
        <v>M178-5</v>
      </c>
      <c r="BS870">
        <f>+BS869</f>
        <v>178</v>
      </c>
      <c r="BT870">
        <v>5</v>
      </c>
      <c r="BU870" s="72">
        <f t="shared" si="2132"/>
        <v>83480.590585369122</v>
      </c>
      <c r="BV870" s="73">
        <f t="shared" si="2063"/>
        <v>6956.7158821140938</v>
      </c>
      <c r="BW870" s="73">
        <f t="shared" si="2064"/>
        <v>3210.7919455911201</v>
      </c>
      <c r="BX870" s="73">
        <f t="shared" si="2065"/>
        <v>40.134899319889001</v>
      </c>
      <c r="BY870" s="69">
        <f t="shared" si="2066"/>
        <v>40.130000000000003</v>
      </c>
      <c r="CB870" t="str">
        <f t="shared" si="2067"/>
        <v>E178-5</v>
      </c>
      <c r="CC870">
        <f>+CC869</f>
        <v>178</v>
      </c>
      <c r="CD870">
        <v>5</v>
      </c>
      <c r="CE870" s="72">
        <f t="shared" si="2133"/>
        <v>83480.590585369122</v>
      </c>
      <c r="CF870" s="73">
        <f t="shared" si="2068"/>
        <v>6956.7158821140938</v>
      </c>
      <c r="CG870" s="73">
        <f t="shared" si="2069"/>
        <v>3210.7919455911201</v>
      </c>
      <c r="CH870" s="73">
        <f t="shared" si="2070"/>
        <v>40.134899319889001</v>
      </c>
      <c r="CI870" s="69">
        <f t="shared" si="2071"/>
        <v>40.130000000000003</v>
      </c>
      <c r="CL870" t="str">
        <f t="shared" si="2072"/>
        <v>S178-5</v>
      </c>
      <c r="CM870">
        <f>+CM869</f>
        <v>178</v>
      </c>
      <c r="CN870">
        <v>5</v>
      </c>
      <c r="CO870" s="72">
        <f t="shared" si="2134"/>
        <v>83480.590585369122</v>
      </c>
      <c r="CP870" s="73">
        <f t="shared" si="2073"/>
        <v>6956.7158821140938</v>
      </c>
      <c r="CQ870" s="73">
        <f t="shared" si="2074"/>
        <v>3210.7919455911201</v>
      </c>
      <c r="CR870" s="73">
        <f t="shared" si="2075"/>
        <v>40.134899319889001</v>
      </c>
      <c r="CU870" t="str">
        <f t="shared" si="2076"/>
        <v>T178-5</v>
      </c>
      <c r="CV870">
        <f>+CV869</f>
        <v>178</v>
      </c>
      <c r="CW870">
        <v>5</v>
      </c>
      <c r="CX870" s="72">
        <f t="shared" si="2135"/>
        <v>83480.590585369122</v>
      </c>
      <c r="CY870" s="73">
        <f t="shared" si="2077"/>
        <v>6956.7158821140938</v>
      </c>
      <c r="CZ870" s="73">
        <f t="shared" si="2078"/>
        <v>3210.7919455911201</v>
      </c>
      <c r="DA870" s="73">
        <f t="shared" si="2079"/>
        <v>40.134899319889001</v>
      </c>
    </row>
    <row r="871" spans="1:105" ht="18.75" hidden="1" customHeight="1" x14ac:dyDescent="0.2">
      <c r="A871" s="3">
        <v>897</v>
      </c>
      <c r="B871" s="4">
        <v>304.68599999999998</v>
      </c>
      <c r="C871" s="5">
        <v>52812</v>
      </c>
      <c r="AD871" t="str">
        <f t="shared" si="2050"/>
        <v>F179-1</v>
      </c>
      <c r="AE871">
        <f>+AE866+1</f>
        <v>179</v>
      </c>
      <c r="AF871">
        <v>1</v>
      </c>
      <c r="AG871" s="72">
        <f>+AG866*100.5%</f>
        <v>76809.858131379689</v>
      </c>
      <c r="AH871" s="73">
        <f t="shared" si="2051"/>
        <v>6400.8215109483072</v>
      </c>
      <c r="AI871" s="73">
        <f t="shared" si="2052"/>
        <v>2954.2253127453728</v>
      </c>
      <c r="AJ871" s="73">
        <f t="shared" si="2053"/>
        <v>36.92781640931716</v>
      </c>
      <c r="AK871" s="69">
        <f t="shared" si="2054"/>
        <v>36.93</v>
      </c>
      <c r="AN871" t="str">
        <f t="shared" si="2055"/>
        <v>F150-2</v>
      </c>
      <c r="AO871">
        <f>AO870</f>
        <v>150</v>
      </c>
      <c r="AP871">
        <v>2</v>
      </c>
      <c r="AQ871" s="72">
        <f t="shared" ref="AQ871:AQ875" si="2136">+AQ870*105%</f>
        <v>66466.249278710296</v>
      </c>
      <c r="AR871" s="73">
        <f t="shared" si="2042"/>
        <v>5538.8541065591917</v>
      </c>
      <c r="AS871" s="73">
        <f t="shared" si="2043"/>
        <v>2556.3942030273192</v>
      </c>
      <c r="AT871" s="73">
        <f t="shared" si="2044"/>
        <v>31.954927537841488</v>
      </c>
      <c r="AU871" s="69">
        <f t="shared" si="2045"/>
        <v>31.95</v>
      </c>
      <c r="AX871" t="str">
        <f t="shared" si="2056"/>
        <v>P150-2</v>
      </c>
      <c r="AY871">
        <f>AY870</f>
        <v>150</v>
      </c>
      <c r="AZ871">
        <v>2</v>
      </c>
      <c r="BA871" s="72">
        <f t="shared" ref="BA871:BA875" si="2137">+BA870*105%</f>
        <v>63661.16458384048</v>
      </c>
      <c r="BB871" s="73">
        <f t="shared" si="2046"/>
        <v>5305.0970486533733</v>
      </c>
      <c r="BC871" s="73">
        <f t="shared" si="2047"/>
        <v>2448.5063301477107</v>
      </c>
      <c r="BD871" s="73">
        <f t="shared" si="2048"/>
        <v>30.606329126846386</v>
      </c>
      <c r="BE871" s="69">
        <f t="shared" si="2049"/>
        <v>30.61</v>
      </c>
      <c r="BH871" t="str">
        <f t="shared" si="2057"/>
        <v>G179-1</v>
      </c>
      <c r="BI871">
        <f>+BI866+1</f>
        <v>179</v>
      </c>
      <c r="BJ871">
        <v>1</v>
      </c>
      <c r="BK871" s="72">
        <f>+BK866*100.5%</f>
        <v>69023.086914029394</v>
      </c>
      <c r="BL871" s="73">
        <f t="shared" si="2058"/>
        <v>5751.9239095024495</v>
      </c>
      <c r="BM871" s="73">
        <f t="shared" si="2059"/>
        <v>2654.7341120780538</v>
      </c>
      <c r="BN871" s="73">
        <f t="shared" si="2060"/>
        <v>33.184176400975673</v>
      </c>
      <c r="BO871" s="69">
        <f t="shared" si="2061"/>
        <v>33.18</v>
      </c>
      <c r="BR871" t="str">
        <f t="shared" si="2062"/>
        <v>M179-1</v>
      </c>
      <c r="BS871">
        <f>+BS866+1</f>
        <v>179</v>
      </c>
      <c r="BT871">
        <v>1</v>
      </c>
      <c r="BU871" s="72">
        <f>+BU866*100.5%</f>
        <v>69023.086914029394</v>
      </c>
      <c r="BV871" s="73">
        <f t="shared" si="2063"/>
        <v>5751.9239095024495</v>
      </c>
      <c r="BW871" s="73">
        <f t="shared" si="2064"/>
        <v>2654.7341120780538</v>
      </c>
      <c r="BX871" s="73">
        <f t="shared" si="2065"/>
        <v>33.184176400975673</v>
      </c>
      <c r="BY871" s="69">
        <f t="shared" si="2066"/>
        <v>33.18</v>
      </c>
      <c r="CB871" t="str">
        <f t="shared" si="2067"/>
        <v>E179-1</v>
      </c>
      <c r="CC871">
        <f>+CC866+1</f>
        <v>179</v>
      </c>
      <c r="CD871">
        <v>1</v>
      </c>
      <c r="CE871" s="72">
        <f>+CE866*100.5%</f>
        <v>69023.086914029394</v>
      </c>
      <c r="CF871" s="73">
        <f t="shared" si="2068"/>
        <v>5751.9239095024495</v>
      </c>
      <c r="CG871" s="73">
        <f t="shared" si="2069"/>
        <v>2654.7341120780538</v>
      </c>
      <c r="CH871" s="73">
        <f t="shared" si="2070"/>
        <v>33.184176400975673</v>
      </c>
      <c r="CI871" s="69">
        <f t="shared" si="2071"/>
        <v>33.18</v>
      </c>
      <c r="CL871" t="str">
        <f t="shared" si="2072"/>
        <v>S179-1</v>
      </c>
      <c r="CM871">
        <f>+CM866+1</f>
        <v>179</v>
      </c>
      <c r="CN871">
        <v>1</v>
      </c>
      <c r="CO871" s="72">
        <f>+CO866*100.5%</f>
        <v>69023.086914029394</v>
      </c>
      <c r="CP871" s="73">
        <f t="shared" si="2073"/>
        <v>5751.9239095024495</v>
      </c>
      <c r="CQ871" s="73">
        <f t="shared" si="2074"/>
        <v>2654.7341120780538</v>
      </c>
      <c r="CR871" s="73">
        <f t="shared" si="2075"/>
        <v>33.184176400975673</v>
      </c>
      <c r="CU871" t="str">
        <f t="shared" si="2076"/>
        <v>T179-1</v>
      </c>
      <c r="CV871">
        <f>+CV866+1</f>
        <v>179</v>
      </c>
      <c r="CW871">
        <v>1</v>
      </c>
      <c r="CX871" s="72">
        <f>+CX866*100.5%</f>
        <v>69023.086914029394</v>
      </c>
      <c r="CY871" s="73">
        <f t="shared" si="2077"/>
        <v>5751.9239095024495</v>
      </c>
      <c r="CZ871" s="73">
        <f t="shared" si="2078"/>
        <v>2654.7341120780538</v>
      </c>
      <c r="DA871" s="73">
        <f t="shared" si="2079"/>
        <v>33.184176400975673</v>
      </c>
    </row>
    <row r="872" spans="1:105" ht="18.75" hidden="1" customHeight="1" x14ac:dyDescent="0.2">
      <c r="A872" s="3">
        <v>898</v>
      </c>
      <c r="B872" s="4">
        <v>306.20999999999998</v>
      </c>
      <c r="C872" s="5">
        <v>53076</v>
      </c>
      <c r="AD872" t="str">
        <f t="shared" si="2050"/>
        <v>F179-2</v>
      </c>
      <c r="AE872">
        <f>+AE871</f>
        <v>179</v>
      </c>
      <c r="AF872">
        <v>2</v>
      </c>
      <c r="AG872" s="72">
        <f t="shared" ref="AG872:AG875" si="2138">+AG871*105%</f>
        <v>80650.351037948683</v>
      </c>
      <c r="AH872" s="73">
        <f t="shared" si="2051"/>
        <v>6720.8625864957239</v>
      </c>
      <c r="AI872" s="73">
        <f t="shared" si="2052"/>
        <v>3101.9365783826415</v>
      </c>
      <c r="AJ872" s="73">
        <f t="shared" si="2053"/>
        <v>38.774207229783023</v>
      </c>
      <c r="AK872" s="69">
        <f t="shared" si="2054"/>
        <v>38.770000000000003</v>
      </c>
      <c r="AN872" t="str">
        <f t="shared" si="2055"/>
        <v>F150-3</v>
      </c>
      <c r="AO872">
        <f t="shared" ref="AO872:AO875" si="2139">AO871</f>
        <v>150</v>
      </c>
      <c r="AP872">
        <v>3</v>
      </c>
      <c r="AQ872" s="72">
        <f t="shared" si="2136"/>
        <v>69789.561742645819</v>
      </c>
      <c r="AR872" s="73">
        <f t="shared" si="2042"/>
        <v>5815.7968118871513</v>
      </c>
      <c r="AS872" s="73">
        <f t="shared" si="2043"/>
        <v>2684.2139131786853</v>
      </c>
      <c r="AT872" s="73">
        <f t="shared" si="2044"/>
        <v>33.552673914733568</v>
      </c>
      <c r="AU872" s="69">
        <f t="shared" si="2045"/>
        <v>33.549999999999997</v>
      </c>
      <c r="AX872" t="str">
        <f t="shared" si="2056"/>
        <v>P150-3</v>
      </c>
      <c r="AY872">
        <f t="shared" ref="AY872:AY875" si="2140">AY871</f>
        <v>150</v>
      </c>
      <c r="AZ872">
        <v>3</v>
      </c>
      <c r="BA872" s="72">
        <f t="shared" si="2137"/>
        <v>66844.222813032509</v>
      </c>
      <c r="BB872" s="73">
        <f t="shared" si="2046"/>
        <v>5570.3519010860427</v>
      </c>
      <c r="BC872" s="73">
        <f t="shared" si="2047"/>
        <v>2570.9316466550963</v>
      </c>
      <c r="BD872" s="73">
        <f t="shared" si="2048"/>
        <v>32.136645583188709</v>
      </c>
      <c r="BE872" s="69">
        <f t="shared" si="2049"/>
        <v>32.14</v>
      </c>
      <c r="BH872" t="str">
        <f t="shared" si="2057"/>
        <v>G179-2</v>
      </c>
      <c r="BI872">
        <f>+BI871</f>
        <v>179</v>
      </c>
      <c r="BJ872">
        <v>2</v>
      </c>
      <c r="BK872" s="72">
        <f t="shared" ref="BK872:BK875" si="2141">+BK871*105%</f>
        <v>72474.241259730872</v>
      </c>
      <c r="BL872" s="73">
        <f t="shared" si="2058"/>
        <v>6039.5201049775724</v>
      </c>
      <c r="BM872" s="73">
        <f t="shared" si="2059"/>
        <v>2787.4708176819568</v>
      </c>
      <c r="BN872" s="73">
        <f t="shared" si="2060"/>
        <v>34.843385221024455</v>
      </c>
      <c r="BO872" s="69">
        <f t="shared" si="2061"/>
        <v>34.840000000000003</v>
      </c>
      <c r="BR872" t="str">
        <f t="shared" si="2062"/>
        <v>M179-2</v>
      </c>
      <c r="BS872">
        <f>+BS871</f>
        <v>179</v>
      </c>
      <c r="BT872">
        <v>2</v>
      </c>
      <c r="BU872" s="72">
        <f t="shared" ref="BU872:BU875" si="2142">+BU871*105%</f>
        <v>72474.241259730872</v>
      </c>
      <c r="BV872" s="73">
        <f t="shared" si="2063"/>
        <v>6039.5201049775724</v>
      </c>
      <c r="BW872" s="73">
        <f t="shared" si="2064"/>
        <v>2787.4708176819568</v>
      </c>
      <c r="BX872" s="73">
        <f t="shared" si="2065"/>
        <v>34.843385221024455</v>
      </c>
      <c r="BY872" s="69">
        <f t="shared" si="2066"/>
        <v>34.840000000000003</v>
      </c>
      <c r="CB872" t="str">
        <f t="shared" si="2067"/>
        <v>E179-2</v>
      </c>
      <c r="CC872">
        <f>+CC871</f>
        <v>179</v>
      </c>
      <c r="CD872">
        <v>2</v>
      </c>
      <c r="CE872" s="72">
        <f t="shared" ref="CE872:CE875" si="2143">+CE871*105%</f>
        <v>72474.241259730872</v>
      </c>
      <c r="CF872" s="73">
        <f t="shared" si="2068"/>
        <v>6039.5201049775724</v>
      </c>
      <c r="CG872" s="73">
        <f t="shared" si="2069"/>
        <v>2787.4708176819568</v>
      </c>
      <c r="CH872" s="73">
        <f t="shared" si="2070"/>
        <v>34.843385221024455</v>
      </c>
      <c r="CI872" s="69">
        <f t="shared" si="2071"/>
        <v>34.840000000000003</v>
      </c>
      <c r="CL872" t="str">
        <f t="shared" si="2072"/>
        <v>S179-2</v>
      </c>
      <c r="CM872">
        <f>+CM871</f>
        <v>179</v>
      </c>
      <c r="CN872">
        <v>2</v>
      </c>
      <c r="CO872" s="72">
        <f t="shared" ref="CO872:CO875" si="2144">+CO871*105%</f>
        <v>72474.241259730872</v>
      </c>
      <c r="CP872" s="73">
        <f t="shared" si="2073"/>
        <v>6039.5201049775724</v>
      </c>
      <c r="CQ872" s="73">
        <f t="shared" si="2074"/>
        <v>2787.4708176819568</v>
      </c>
      <c r="CR872" s="73">
        <f t="shared" si="2075"/>
        <v>34.843385221024455</v>
      </c>
      <c r="CU872" t="str">
        <f t="shared" si="2076"/>
        <v>T179-2</v>
      </c>
      <c r="CV872">
        <f>+CV871</f>
        <v>179</v>
      </c>
      <c r="CW872">
        <v>2</v>
      </c>
      <c r="CX872" s="72">
        <f t="shared" ref="CX872:CX875" si="2145">+CX871*105%</f>
        <v>72474.241259730872</v>
      </c>
      <c r="CY872" s="73">
        <f t="shared" si="2077"/>
        <v>6039.5201049775724</v>
      </c>
      <c r="CZ872" s="73">
        <f t="shared" si="2078"/>
        <v>2787.4708176819568</v>
      </c>
      <c r="DA872" s="73">
        <f t="shared" si="2079"/>
        <v>34.843385221024455</v>
      </c>
    </row>
    <row r="873" spans="1:105" ht="18.75" hidden="1" customHeight="1" x14ac:dyDescent="0.2">
      <c r="A873" s="3">
        <v>899</v>
      </c>
      <c r="B873" s="4">
        <v>307.74099999999999</v>
      </c>
      <c r="C873" s="5">
        <v>53342</v>
      </c>
      <c r="AD873" t="str">
        <f t="shared" si="2050"/>
        <v>F179-3</v>
      </c>
      <c r="AE873">
        <f>+AE872</f>
        <v>179</v>
      </c>
      <c r="AF873">
        <v>3</v>
      </c>
      <c r="AG873" s="72">
        <f t="shared" si="2138"/>
        <v>84682.868589846126</v>
      </c>
      <c r="AH873" s="73">
        <f t="shared" si="2051"/>
        <v>7056.9057158205105</v>
      </c>
      <c r="AI873" s="73">
        <f t="shared" si="2052"/>
        <v>3257.0334073017739</v>
      </c>
      <c r="AJ873" s="73">
        <f t="shared" si="2053"/>
        <v>40.712917591272173</v>
      </c>
      <c r="AK873" s="69">
        <f t="shared" si="2054"/>
        <v>40.71</v>
      </c>
      <c r="AN873" t="str">
        <f t="shared" si="2055"/>
        <v>F150-4</v>
      </c>
      <c r="AO873">
        <f t="shared" si="2139"/>
        <v>150</v>
      </c>
      <c r="AP873">
        <v>4</v>
      </c>
      <c r="AQ873" s="72">
        <f t="shared" si="2136"/>
        <v>73279.039829778107</v>
      </c>
      <c r="AR873" s="73">
        <f t="shared" si="2042"/>
        <v>6106.5866524815092</v>
      </c>
      <c r="AS873" s="73">
        <f t="shared" si="2043"/>
        <v>2818.4246088376194</v>
      </c>
      <c r="AT873" s="73">
        <f t="shared" si="2044"/>
        <v>35.230307610470241</v>
      </c>
      <c r="AU873" s="69">
        <f t="shared" si="2045"/>
        <v>35.229999999999997</v>
      </c>
      <c r="AX873" t="str">
        <f t="shared" si="2056"/>
        <v>P150-4</v>
      </c>
      <c r="AY873">
        <f t="shared" si="2140"/>
        <v>150</v>
      </c>
      <c r="AZ873">
        <v>4</v>
      </c>
      <c r="BA873" s="72">
        <f t="shared" si="2137"/>
        <v>70186.433953684143</v>
      </c>
      <c r="BB873" s="73">
        <f t="shared" si="2046"/>
        <v>5848.8694961403453</v>
      </c>
      <c r="BC873" s="73">
        <f t="shared" si="2047"/>
        <v>2699.4782289878517</v>
      </c>
      <c r="BD873" s="73">
        <f t="shared" si="2048"/>
        <v>33.743477862348144</v>
      </c>
      <c r="BE873" s="69">
        <f t="shared" si="2049"/>
        <v>33.74</v>
      </c>
      <c r="BH873" t="str">
        <f t="shared" si="2057"/>
        <v>G179-3</v>
      </c>
      <c r="BI873">
        <f>+BI872</f>
        <v>179</v>
      </c>
      <c r="BJ873">
        <v>3</v>
      </c>
      <c r="BK873" s="72">
        <f t="shared" si="2141"/>
        <v>76097.953322717425</v>
      </c>
      <c r="BL873" s="73">
        <f t="shared" si="2058"/>
        <v>6341.4961102264524</v>
      </c>
      <c r="BM873" s="73">
        <f t="shared" si="2059"/>
        <v>2926.8443585660548</v>
      </c>
      <c r="BN873" s="73">
        <f t="shared" si="2060"/>
        <v>36.585554482075686</v>
      </c>
      <c r="BO873" s="69">
        <f t="shared" si="2061"/>
        <v>36.590000000000003</v>
      </c>
      <c r="BR873" t="str">
        <f t="shared" si="2062"/>
        <v>M179-3</v>
      </c>
      <c r="BS873">
        <f>+BS872</f>
        <v>179</v>
      </c>
      <c r="BT873">
        <v>3</v>
      </c>
      <c r="BU873" s="72">
        <f t="shared" si="2142"/>
        <v>76097.953322717425</v>
      </c>
      <c r="BV873" s="73">
        <f t="shared" si="2063"/>
        <v>6341.4961102264524</v>
      </c>
      <c r="BW873" s="73">
        <f t="shared" si="2064"/>
        <v>2926.8443585660548</v>
      </c>
      <c r="BX873" s="73">
        <f t="shared" si="2065"/>
        <v>36.585554482075686</v>
      </c>
      <c r="BY873" s="69">
        <f t="shared" si="2066"/>
        <v>36.590000000000003</v>
      </c>
      <c r="CB873" t="str">
        <f t="shared" si="2067"/>
        <v>E179-3</v>
      </c>
      <c r="CC873">
        <f>+CC872</f>
        <v>179</v>
      </c>
      <c r="CD873">
        <v>3</v>
      </c>
      <c r="CE873" s="72">
        <f t="shared" si="2143"/>
        <v>76097.953322717425</v>
      </c>
      <c r="CF873" s="73">
        <f t="shared" si="2068"/>
        <v>6341.4961102264524</v>
      </c>
      <c r="CG873" s="73">
        <f t="shared" si="2069"/>
        <v>2926.8443585660548</v>
      </c>
      <c r="CH873" s="73">
        <f t="shared" si="2070"/>
        <v>36.585554482075686</v>
      </c>
      <c r="CI873" s="69">
        <f t="shared" si="2071"/>
        <v>36.590000000000003</v>
      </c>
      <c r="CL873" t="str">
        <f t="shared" si="2072"/>
        <v>S179-3</v>
      </c>
      <c r="CM873">
        <f>+CM872</f>
        <v>179</v>
      </c>
      <c r="CN873">
        <v>3</v>
      </c>
      <c r="CO873" s="72">
        <f t="shared" si="2144"/>
        <v>76097.953322717425</v>
      </c>
      <c r="CP873" s="73">
        <f t="shared" si="2073"/>
        <v>6341.4961102264524</v>
      </c>
      <c r="CQ873" s="73">
        <f t="shared" si="2074"/>
        <v>2926.8443585660548</v>
      </c>
      <c r="CR873" s="73">
        <f t="shared" si="2075"/>
        <v>36.585554482075686</v>
      </c>
      <c r="CU873" t="str">
        <f t="shared" si="2076"/>
        <v>T179-3</v>
      </c>
      <c r="CV873">
        <f>+CV872</f>
        <v>179</v>
      </c>
      <c r="CW873">
        <v>3</v>
      </c>
      <c r="CX873" s="72">
        <f t="shared" si="2145"/>
        <v>76097.953322717425</v>
      </c>
      <c r="CY873" s="73">
        <f t="shared" si="2077"/>
        <v>6341.4961102264524</v>
      </c>
      <c r="CZ873" s="73">
        <f t="shared" si="2078"/>
        <v>2926.8443585660548</v>
      </c>
      <c r="DA873" s="73">
        <f t="shared" si="2079"/>
        <v>36.585554482075686</v>
      </c>
    </row>
    <row r="874" spans="1:105" ht="18.75" hidden="1" customHeight="1" x14ac:dyDescent="0.2">
      <c r="A874" s="3">
        <v>900</v>
      </c>
      <c r="B874" s="4">
        <v>309.27999999999997</v>
      </c>
      <c r="C874" s="5">
        <v>53608</v>
      </c>
      <c r="AD874" t="str">
        <f t="shared" si="2050"/>
        <v>F179-4</v>
      </c>
      <c r="AE874">
        <f>+AE873</f>
        <v>179</v>
      </c>
      <c r="AF874">
        <v>4</v>
      </c>
      <c r="AG874" s="72">
        <f t="shared" si="2138"/>
        <v>88917.012019338435</v>
      </c>
      <c r="AH874" s="73">
        <f t="shared" si="2051"/>
        <v>7409.7510016115366</v>
      </c>
      <c r="AI874" s="73">
        <f t="shared" si="2052"/>
        <v>3419.8850776668628</v>
      </c>
      <c r="AJ874" s="73">
        <f t="shared" si="2053"/>
        <v>42.748563470835784</v>
      </c>
      <c r="AK874" s="69">
        <f t="shared" si="2054"/>
        <v>42.75</v>
      </c>
      <c r="AN874" t="str">
        <f t="shared" si="2055"/>
        <v>F150-5</v>
      </c>
      <c r="AO874">
        <f t="shared" si="2139"/>
        <v>150</v>
      </c>
      <c r="AP874">
        <v>5</v>
      </c>
      <c r="AQ874" s="72">
        <f t="shared" si="2136"/>
        <v>76942.991821267016</v>
      </c>
      <c r="AR874" s="73">
        <f t="shared" si="2042"/>
        <v>6411.9159851055847</v>
      </c>
      <c r="AS874" s="73">
        <f t="shared" si="2043"/>
        <v>2959.3458392795005</v>
      </c>
      <c r="AT874" s="73">
        <f t="shared" si="2044"/>
        <v>36.991822990993761</v>
      </c>
      <c r="AU874" s="69">
        <f t="shared" si="2045"/>
        <v>36.99</v>
      </c>
      <c r="AX874" t="str">
        <f t="shared" si="2056"/>
        <v>P150-5</v>
      </c>
      <c r="AY874">
        <f t="shared" si="2140"/>
        <v>150</v>
      </c>
      <c r="AZ874">
        <v>5</v>
      </c>
      <c r="BA874" s="72">
        <f t="shared" si="2137"/>
        <v>73695.755651368352</v>
      </c>
      <c r="BB874" s="73">
        <f t="shared" si="2046"/>
        <v>6141.3129709473624</v>
      </c>
      <c r="BC874" s="73">
        <f t="shared" si="2047"/>
        <v>2834.4521404372445</v>
      </c>
      <c r="BD874" s="73">
        <f t="shared" si="2048"/>
        <v>35.430651755465554</v>
      </c>
      <c r="BE874" s="69">
        <f t="shared" si="2049"/>
        <v>35.43</v>
      </c>
      <c r="BH874" t="str">
        <f t="shared" si="2057"/>
        <v>G179-4</v>
      </c>
      <c r="BI874">
        <f>+BI873</f>
        <v>179</v>
      </c>
      <c r="BJ874">
        <v>4</v>
      </c>
      <c r="BK874" s="72">
        <f t="shared" si="2141"/>
        <v>79902.850988853301</v>
      </c>
      <c r="BL874" s="73">
        <f t="shared" si="2058"/>
        <v>6658.5709157377751</v>
      </c>
      <c r="BM874" s="73">
        <f t="shared" si="2059"/>
        <v>3073.1865764943577</v>
      </c>
      <c r="BN874" s="73">
        <f t="shared" si="2060"/>
        <v>38.414832206179469</v>
      </c>
      <c r="BO874" s="69">
        <f t="shared" si="2061"/>
        <v>38.409999999999997</v>
      </c>
      <c r="BR874" t="str">
        <f t="shared" si="2062"/>
        <v>M179-4</v>
      </c>
      <c r="BS874">
        <f>+BS873</f>
        <v>179</v>
      </c>
      <c r="BT874">
        <v>4</v>
      </c>
      <c r="BU874" s="72">
        <f t="shared" si="2142"/>
        <v>79902.850988853301</v>
      </c>
      <c r="BV874" s="73">
        <f t="shared" si="2063"/>
        <v>6658.5709157377751</v>
      </c>
      <c r="BW874" s="73">
        <f t="shared" si="2064"/>
        <v>3073.1865764943577</v>
      </c>
      <c r="BX874" s="73">
        <f t="shared" si="2065"/>
        <v>38.414832206179469</v>
      </c>
      <c r="BY874" s="69">
        <f t="shared" si="2066"/>
        <v>38.409999999999997</v>
      </c>
      <c r="CB874" t="str">
        <f t="shared" si="2067"/>
        <v>E179-4</v>
      </c>
      <c r="CC874">
        <f>+CC873</f>
        <v>179</v>
      </c>
      <c r="CD874">
        <v>4</v>
      </c>
      <c r="CE874" s="72">
        <f t="shared" si="2143"/>
        <v>79902.850988853301</v>
      </c>
      <c r="CF874" s="73">
        <f t="shared" si="2068"/>
        <v>6658.5709157377751</v>
      </c>
      <c r="CG874" s="73">
        <f t="shared" si="2069"/>
        <v>3073.1865764943577</v>
      </c>
      <c r="CH874" s="73">
        <f t="shared" si="2070"/>
        <v>38.414832206179469</v>
      </c>
      <c r="CI874" s="69">
        <f t="shared" si="2071"/>
        <v>38.409999999999997</v>
      </c>
      <c r="CL874" t="str">
        <f t="shared" si="2072"/>
        <v>S179-4</v>
      </c>
      <c r="CM874">
        <f>+CM873</f>
        <v>179</v>
      </c>
      <c r="CN874">
        <v>4</v>
      </c>
      <c r="CO874" s="72">
        <f t="shared" si="2144"/>
        <v>79902.850988853301</v>
      </c>
      <c r="CP874" s="73">
        <f t="shared" si="2073"/>
        <v>6658.5709157377751</v>
      </c>
      <c r="CQ874" s="73">
        <f t="shared" si="2074"/>
        <v>3073.1865764943577</v>
      </c>
      <c r="CR874" s="73">
        <f t="shared" si="2075"/>
        <v>38.414832206179469</v>
      </c>
      <c r="CU874" t="str">
        <f t="shared" si="2076"/>
        <v>T179-4</v>
      </c>
      <c r="CV874">
        <f>+CV873</f>
        <v>179</v>
      </c>
      <c r="CW874">
        <v>4</v>
      </c>
      <c r="CX874" s="72">
        <f t="shared" si="2145"/>
        <v>79902.850988853301</v>
      </c>
      <c r="CY874" s="73">
        <f t="shared" si="2077"/>
        <v>6658.5709157377751</v>
      </c>
      <c r="CZ874" s="73">
        <f t="shared" si="2078"/>
        <v>3073.1865764943577</v>
      </c>
      <c r="DA874" s="73">
        <f t="shared" si="2079"/>
        <v>38.414832206179469</v>
      </c>
    </row>
    <row r="875" spans="1:105" ht="18.75" hidden="1" customHeight="1" x14ac:dyDescent="0.2">
      <c r="A875" s="3">
        <v>901</v>
      </c>
      <c r="B875" s="4">
        <v>310.82600000000002</v>
      </c>
      <c r="C875" s="5">
        <v>53876</v>
      </c>
      <c r="AD875" t="str">
        <f t="shared" si="2050"/>
        <v>F179-5</v>
      </c>
      <c r="AE875">
        <f>+AE874</f>
        <v>179</v>
      </c>
      <c r="AF875">
        <v>5</v>
      </c>
      <c r="AG875" s="72">
        <f t="shared" si="2138"/>
        <v>93362.862620305357</v>
      </c>
      <c r="AH875" s="73">
        <f t="shared" si="2051"/>
        <v>7780.2385516921131</v>
      </c>
      <c r="AI875" s="73">
        <f t="shared" si="2052"/>
        <v>3590.8793315502062</v>
      </c>
      <c r="AJ875" s="73">
        <f t="shared" si="2053"/>
        <v>44.885991644377576</v>
      </c>
      <c r="AK875" s="69">
        <f t="shared" si="2054"/>
        <v>44.89</v>
      </c>
      <c r="AN875" t="str">
        <f t="shared" si="2055"/>
        <v>F150-6</v>
      </c>
      <c r="AO875">
        <f t="shared" si="2139"/>
        <v>150</v>
      </c>
      <c r="AP875">
        <v>6</v>
      </c>
      <c r="AQ875" s="72">
        <f t="shared" si="2136"/>
        <v>80790.141412330369</v>
      </c>
      <c r="AR875" s="73">
        <f t="shared" si="2042"/>
        <v>6732.5117843608641</v>
      </c>
      <c r="AS875" s="73">
        <f t="shared" si="2043"/>
        <v>3107.3131312434757</v>
      </c>
      <c r="AT875" s="73">
        <f t="shared" si="2044"/>
        <v>38.841414140543449</v>
      </c>
      <c r="AU875" s="69">
        <f t="shared" si="2045"/>
        <v>38.840000000000003</v>
      </c>
      <c r="AX875" t="str">
        <f t="shared" si="2056"/>
        <v>P150-6</v>
      </c>
      <c r="AY875">
        <f t="shared" si="2140"/>
        <v>150</v>
      </c>
      <c r="AZ875">
        <v>6</v>
      </c>
      <c r="BA875" s="72">
        <f t="shared" si="2137"/>
        <v>77380.543433936778</v>
      </c>
      <c r="BB875" s="73">
        <f t="shared" si="2046"/>
        <v>6448.3786194947315</v>
      </c>
      <c r="BC875" s="73">
        <f t="shared" si="2047"/>
        <v>2976.174747459107</v>
      </c>
      <c r="BD875" s="73">
        <f t="shared" si="2048"/>
        <v>37.202184343238834</v>
      </c>
      <c r="BE875" s="69">
        <f t="shared" si="2049"/>
        <v>37.200000000000003</v>
      </c>
      <c r="BH875" t="str">
        <f t="shared" si="2057"/>
        <v>G179-5</v>
      </c>
      <c r="BI875">
        <f>+BI874</f>
        <v>179</v>
      </c>
      <c r="BJ875">
        <v>5</v>
      </c>
      <c r="BK875" s="72">
        <f t="shared" si="2141"/>
        <v>83897.993538295967</v>
      </c>
      <c r="BL875" s="73">
        <f t="shared" si="2058"/>
        <v>6991.4994615246642</v>
      </c>
      <c r="BM875" s="73">
        <f t="shared" si="2059"/>
        <v>3226.8459053190754</v>
      </c>
      <c r="BN875" s="73">
        <f t="shared" si="2060"/>
        <v>40.335573816488449</v>
      </c>
      <c r="BO875" s="69">
        <f t="shared" si="2061"/>
        <v>40.340000000000003</v>
      </c>
      <c r="BR875" t="str">
        <f t="shared" si="2062"/>
        <v>M179-5</v>
      </c>
      <c r="BS875">
        <f>+BS874</f>
        <v>179</v>
      </c>
      <c r="BT875">
        <v>5</v>
      </c>
      <c r="BU875" s="72">
        <f t="shared" si="2142"/>
        <v>83897.993538295967</v>
      </c>
      <c r="BV875" s="73">
        <f t="shared" si="2063"/>
        <v>6991.4994615246642</v>
      </c>
      <c r="BW875" s="73">
        <f t="shared" si="2064"/>
        <v>3226.8459053190754</v>
      </c>
      <c r="BX875" s="73">
        <f t="shared" si="2065"/>
        <v>40.335573816488449</v>
      </c>
      <c r="BY875" s="69">
        <f t="shared" si="2066"/>
        <v>40.340000000000003</v>
      </c>
      <c r="CB875" t="str">
        <f t="shared" si="2067"/>
        <v>E179-5</v>
      </c>
      <c r="CC875">
        <f>+CC874</f>
        <v>179</v>
      </c>
      <c r="CD875">
        <v>5</v>
      </c>
      <c r="CE875" s="72">
        <f t="shared" si="2143"/>
        <v>83897.993538295967</v>
      </c>
      <c r="CF875" s="73">
        <f t="shared" si="2068"/>
        <v>6991.4994615246642</v>
      </c>
      <c r="CG875" s="73">
        <f t="shared" si="2069"/>
        <v>3226.8459053190754</v>
      </c>
      <c r="CH875" s="73">
        <f t="shared" si="2070"/>
        <v>40.335573816488449</v>
      </c>
      <c r="CI875" s="69">
        <f t="shared" si="2071"/>
        <v>40.340000000000003</v>
      </c>
      <c r="CL875" t="str">
        <f t="shared" si="2072"/>
        <v>S179-5</v>
      </c>
      <c r="CM875">
        <f>+CM874</f>
        <v>179</v>
      </c>
      <c r="CN875">
        <v>5</v>
      </c>
      <c r="CO875" s="72">
        <f t="shared" si="2144"/>
        <v>83897.993538295967</v>
      </c>
      <c r="CP875" s="73">
        <f t="shared" si="2073"/>
        <v>6991.4994615246642</v>
      </c>
      <c r="CQ875" s="73">
        <f t="shared" si="2074"/>
        <v>3226.8459053190754</v>
      </c>
      <c r="CR875" s="73">
        <f t="shared" si="2075"/>
        <v>40.335573816488449</v>
      </c>
      <c r="CU875" t="str">
        <f t="shared" si="2076"/>
        <v>T179-5</v>
      </c>
      <c r="CV875">
        <f>+CV874</f>
        <v>179</v>
      </c>
      <c r="CW875">
        <v>5</v>
      </c>
      <c r="CX875" s="72">
        <f t="shared" si="2145"/>
        <v>83897.993538295967</v>
      </c>
      <c r="CY875" s="73">
        <f t="shared" si="2077"/>
        <v>6991.4994615246642</v>
      </c>
      <c r="CZ875" s="73">
        <f t="shared" si="2078"/>
        <v>3226.8459053190754</v>
      </c>
      <c r="DA875" s="73">
        <f t="shared" si="2079"/>
        <v>40.335573816488449</v>
      </c>
    </row>
    <row r="876" spans="1:105" ht="18.75" hidden="1" customHeight="1" x14ac:dyDescent="0.2">
      <c r="A876" s="3">
        <v>902</v>
      </c>
      <c r="B876" s="4">
        <v>312.38</v>
      </c>
      <c r="C876" s="5">
        <v>54146</v>
      </c>
      <c r="AD876" t="str">
        <f t="shared" si="2050"/>
        <v>F180-1</v>
      </c>
      <c r="AE876">
        <f>+AE871+1</f>
        <v>180</v>
      </c>
      <c r="AF876">
        <v>1</v>
      </c>
      <c r="AG876" s="72">
        <f>+AG871*100.5%</f>
        <v>77193.907422036573</v>
      </c>
      <c r="AH876" s="73">
        <f t="shared" si="2051"/>
        <v>6432.8256185030477</v>
      </c>
      <c r="AI876" s="73">
        <f t="shared" si="2052"/>
        <v>2968.9964393090991</v>
      </c>
      <c r="AJ876" s="73">
        <f t="shared" si="2053"/>
        <v>37.11245549136374</v>
      </c>
      <c r="AK876" s="69">
        <f t="shared" si="2054"/>
        <v>37.11</v>
      </c>
      <c r="AN876" t="str">
        <f t="shared" si="2055"/>
        <v>F151-1</v>
      </c>
      <c r="AO876">
        <f>+AO870+1</f>
        <v>151</v>
      </c>
      <c r="AP876">
        <v>1</v>
      </c>
      <c r="AQ876" s="72">
        <f>+AQ870*100.5%</f>
        <v>63617.695738194125</v>
      </c>
      <c r="AR876" s="73">
        <f t="shared" si="2042"/>
        <v>5301.4746448495107</v>
      </c>
      <c r="AS876" s="73">
        <f t="shared" si="2043"/>
        <v>2446.8344514690048</v>
      </c>
      <c r="AT876" s="73">
        <f t="shared" si="2044"/>
        <v>30.58543064336256</v>
      </c>
      <c r="AU876" s="69">
        <f t="shared" si="2045"/>
        <v>30.59</v>
      </c>
      <c r="AX876" t="str">
        <f t="shared" si="2056"/>
        <v>P151-1</v>
      </c>
      <c r="AY876">
        <f>+AY870+1</f>
        <v>151</v>
      </c>
      <c r="AZ876">
        <v>1</v>
      </c>
      <c r="BA876" s="72">
        <f>+BA870*100.5%</f>
        <v>60932.828958818733</v>
      </c>
      <c r="BB876" s="73">
        <f t="shared" si="2046"/>
        <v>5077.735746568228</v>
      </c>
      <c r="BC876" s="73">
        <f t="shared" si="2047"/>
        <v>2343.5703445699514</v>
      </c>
      <c r="BD876" s="73">
        <f t="shared" si="2048"/>
        <v>29.294629307124392</v>
      </c>
      <c r="BE876" s="69">
        <f t="shared" si="2049"/>
        <v>29.29</v>
      </c>
      <c r="BH876" t="str">
        <f t="shared" si="2057"/>
        <v>G180-1</v>
      </c>
      <c r="BI876">
        <f>+BI871+1</f>
        <v>180</v>
      </c>
      <c r="BJ876">
        <v>1</v>
      </c>
      <c r="BK876" s="72">
        <f>+BK871*100.5%</f>
        <v>69368.202348599531</v>
      </c>
      <c r="BL876" s="73">
        <f t="shared" si="2058"/>
        <v>5780.6835290499612</v>
      </c>
      <c r="BM876" s="73">
        <f t="shared" si="2059"/>
        <v>2668.0077826384436</v>
      </c>
      <c r="BN876" s="73">
        <f t="shared" si="2060"/>
        <v>33.350097282980542</v>
      </c>
      <c r="BO876" s="69">
        <f t="shared" si="2061"/>
        <v>33.35</v>
      </c>
      <c r="BR876" t="str">
        <f t="shared" si="2062"/>
        <v>M180-1</v>
      </c>
      <c r="BS876">
        <f>+BS871+1</f>
        <v>180</v>
      </c>
      <c r="BT876">
        <v>1</v>
      </c>
      <c r="BU876" s="72">
        <f>+BU871*100.5%</f>
        <v>69368.202348599531</v>
      </c>
      <c r="BV876" s="73">
        <f t="shared" si="2063"/>
        <v>5780.6835290499612</v>
      </c>
      <c r="BW876" s="73">
        <f t="shared" si="2064"/>
        <v>2668.0077826384436</v>
      </c>
      <c r="BX876" s="73">
        <f t="shared" si="2065"/>
        <v>33.350097282980542</v>
      </c>
      <c r="BY876" s="69">
        <f t="shared" si="2066"/>
        <v>33.35</v>
      </c>
      <c r="CB876" t="str">
        <f t="shared" si="2067"/>
        <v>E180-1</v>
      </c>
      <c r="CC876">
        <f>+CC871+1</f>
        <v>180</v>
      </c>
      <c r="CD876">
        <v>1</v>
      </c>
      <c r="CE876" s="72">
        <f>+CE871*100.5%</f>
        <v>69368.202348599531</v>
      </c>
      <c r="CF876" s="73">
        <f t="shared" si="2068"/>
        <v>5780.6835290499612</v>
      </c>
      <c r="CG876" s="73">
        <f t="shared" si="2069"/>
        <v>2668.0077826384436</v>
      </c>
      <c r="CH876" s="73">
        <f t="shared" si="2070"/>
        <v>33.350097282980542</v>
      </c>
      <c r="CI876" s="69">
        <f t="shared" si="2071"/>
        <v>33.35</v>
      </c>
      <c r="CL876" t="str">
        <f t="shared" si="2072"/>
        <v>S180-1</v>
      </c>
      <c r="CM876">
        <f>+CM871+1</f>
        <v>180</v>
      </c>
      <c r="CN876">
        <v>1</v>
      </c>
      <c r="CO876" s="72">
        <f>+CO871*100.5%</f>
        <v>69368.202348599531</v>
      </c>
      <c r="CP876" s="73">
        <f t="shared" si="2073"/>
        <v>5780.6835290499612</v>
      </c>
      <c r="CQ876" s="73">
        <f t="shared" si="2074"/>
        <v>2668.0077826384436</v>
      </c>
      <c r="CR876" s="73">
        <f t="shared" si="2075"/>
        <v>33.350097282980542</v>
      </c>
      <c r="CU876" t="str">
        <f t="shared" si="2076"/>
        <v>T180-1</v>
      </c>
      <c r="CV876">
        <f>+CV871+1</f>
        <v>180</v>
      </c>
      <c r="CW876">
        <v>1</v>
      </c>
      <c r="CX876" s="72">
        <f>+CX871*100.5%</f>
        <v>69368.202348599531</v>
      </c>
      <c r="CY876" s="73">
        <f t="shared" si="2077"/>
        <v>5780.6835290499612</v>
      </c>
      <c r="CZ876" s="73">
        <f t="shared" si="2078"/>
        <v>2668.0077826384436</v>
      </c>
      <c r="DA876" s="73">
        <f t="shared" si="2079"/>
        <v>33.350097282980542</v>
      </c>
    </row>
    <row r="877" spans="1:105" ht="18.75" hidden="1" customHeight="1" x14ac:dyDescent="0.2">
      <c r="A877" s="3">
        <v>903</v>
      </c>
      <c r="B877" s="4">
        <v>313.94200000000001</v>
      </c>
      <c r="C877" s="5">
        <v>54417</v>
      </c>
      <c r="AD877" t="str">
        <f t="shared" si="2050"/>
        <v>F180-2</v>
      </c>
      <c r="AE877">
        <f>+AE876</f>
        <v>180</v>
      </c>
      <c r="AF877">
        <v>2</v>
      </c>
      <c r="AG877" s="72">
        <f t="shared" ref="AG877:AG880" si="2146">+AG876*105%</f>
        <v>81053.602793138401</v>
      </c>
      <c r="AH877" s="73">
        <f t="shared" si="2051"/>
        <v>6754.4668994282001</v>
      </c>
      <c r="AI877" s="73">
        <f t="shared" si="2052"/>
        <v>3117.4462612745538</v>
      </c>
      <c r="AJ877" s="73">
        <f t="shared" si="2053"/>
        <v>38.968078265931922</v>
      </c>
      <c r="AK877" s="69">
        <f t="shared" si="2054"/>
        <v>38.97</v>
      </c>
      <c r="AN877" t="str">
        <f t="shared" si="2055"/>
        <v>F151-2</v>
      </c>
      <c r="AO877">
        <f>AO876</f>
        <v>151</v>
      </c>
      <c r="AP877">
        <v>2</v>
      </c>
      <c r="AQ877" s="72">
        <f t="shared" ref="AQ877:AQ881" si="2147">+AQ876*105%</f>
        <v>66798.58052510384</v>
      </c>
      <c r="AR877" s="73">
        <f t="shared" si="2042"/>
        <v>5566.5483770919864</v>
      </c>
      <c r="AS877" s="73">
        <f t="shared" si="2043"/>
        <v>2569.1761740424554</v>
      </c>
      <c r="AT877" s="73">
        <f t="shared" si="2044"/>
        <v>32.114702175530695</v>
      </c>
      <c r="AU877" s="69">
        <f t="shared" si="2045"/>
        <v>32.11</v>
      </c>
      <c r="AX877" t="str">
        <f t="shared" si="2056"/>
        <v>P151-2</v>
      </c>
      <c r="AY877">
        <f>AY876</f>
        <v>151</v>
      </c>
      <c r="AZ877">
        <v>2</v>
      </c>
      <c r="BA877" s="72">
        <f t="shared" ref="BA877:BA881" si="2148">+BA876*105%</f>
        <v>63979.470406759669</v>
      </c>
      <c r="BB877" s="73">
        <f t="shared" si="2046"/>
        <v>5331.6225338966387</v>
      </c>
      <c r="BC877" s="73">
        <f t="shared" si="2047"/>
        <v>2460.7488617984486</v>
      </c>
      <c r="BD877" s="73">
        <f t="shared" si="2048"/>
        <v>30.759360772480608</v>
      </c>
      <c r="BE877" s="69">
        <f t="shared" si="2049"/>
        <v>30.76</v>
      </c>
      <c r="BH877" t="str">
        <f t="shared" si="2057"/>
        <v>G180-2</v>
      </c>
      <c r="BI877">
        <f>+BI876</f>
        <v>180</v>
      </c>
      <c r="BJ877">
        <v>2</v>
      </c>
      <c r="BK877" s="72">
        <f t="shared" ref="BK877:BK880" si="2149">+BK876*105%</f>
        <v>72836.612466029517</v>
      </c>
      <c r="BL877" s="73">
        <f t="shared" si="2058"/>
        <v>6069.7177055024595</v>
      </c>
      <c r="BM877" s="73">
        <f t="shared" si="2059"/>
        <v>2801.4081717703662</v>
      </c>
      <c r="BN877" s="73">
        <f t="shared" si="2060"/>
        <v>35.017602147129573</v>
      </c>
      <c r="BO877" s="69">
        <f t="shared" si="2061"/>
        <v>35.020000000000003</v>
      </c>
      <c r="BR877" t="str">
        <f t="shared" si="2062"/>
        <v>M180-2</v>
      </c>
      <c r="BS877">
        <f>+BS876</f>
        <v>180</v>
      </c>
      <c r="BT877">
        <v>2</v>
      </c>
      <c r="BU877" s="72">
        <f t="shared" ref="BU877:BU880" si="2150">+BU876*105%</f>
        <v>72836.612466029517</v>
      </c>
      <c r="BV877" s="73">
        <f t="shared" si="2063"/>
        <v>6069.7177055024595</v>
      </c>
      <c r="BW877" s="73">
        <f t="shared" si="2064"/>
        <v>2801.4081717703662</v>
      </c>
      <c r="BX877" s="73">
        <f t="shared" si="2065"/>
        <v>35.017602147129573</v>
      </c>
      <c r="BY877" s="69">
        <f t="shared" si="2066"/>
        <v>35.020000000000003</v>
      </c>
      <c r="CB877" t="str">
        <f t="shared" si="2067"/>
        <v>E180-2</v>
      </c>
      <c r="CC877">
        <f>+CC876</f>
        <v>180</v>
      </c>
      <c r="CD877">
        <v>2</v>
      </c>
      <c r="CE877" s="72">
        <f t="shared" ref="CE877:CE880" si="2151">+CE876*105%</f>
        <v>72836.612466029517</v>
      </c>
      <c r="CF877" s="73">
        <f t="shared" si="2068"/>
        <v>6069.7177055024595</v>
      </c>
      <c r="CG877" s="73">
        <f t="shared" si="2069"/>
        <v>2801.4081717703662</v>
      </c>
      <c r="CH877" s="73">
        <f t="shared" si="2070"/>
        <v>35.017602147129573</v>
      </c>
      <c r="CI877" s="69">
        <f t="shared" si="2071"/>
        <v>35.020000000000003</v>
      </c>
      <c r="CL877" t="str">
        <f t="shared" si="2072"/>
        <v>S180-2</v>
      </c>
      <c r="CM877">
        <f>+CM876</f>
        <v>180</v>
      </c>
      <c r="CN877">
        <v>2</v>
      </c>
      <c r="CO877" s="72">
        <f t="shared" ref="CO877:CO880" si="2152">+CO876*105%</f>
        <v>72836.612466029517</v>
      </c>
      <c r="CP877" s="73">
        <f t="shared" si="2073"/>
        <v>6069.7177055024595</v>
      </c>
      <c r="CQ877" s="73">
        <f t="shared" si="2074"/>
        <v>2801.4081717703662</v>
      </c>
      <c r="CR877" s="73">
        <f t="shared" si="2075"/>
        <v>35.017602147129573</v>
      </c>
      <c r="CU877" t="str">
        <f t="shared" si="2076"/>
        <v>T180-2</v>
      </c>
      <c r="CV877">
        <f>+CV876</f>
        <v>180</v>
      </c>
      <c r="CW877">
        <v>2</v>
      </c>
      <c r="CX877" s="72">
        <f t="shared" ref="CX877:CX880" si="2153">+CX876*105%</f>
        <v>72836.612466029517</v>
      </c>
      <c r="CY877" s="73">
        <f t="shared" si="2077"/>
        <v>6069.7177055024595</v>
      </c>
      <c r="CZ877" s="73">
        <f t="shared" si="2078"/>
        <v>2801.4081717703662</v>
      </c>
      <c r="DA877" s="73">
        <f t="shared" si="2079"/>
        <v>35.017602147129573</v>
      </c>
    </row>
    <row r="878" spans="1:105" ht="18.75" hidden="1" customHeight="1" x14ac:dyDescent="0.2">
      <c r="A878" s="3">
        <v>904</v>
      </c>
      <c r="B878" s="4">
        <v>315.512</v>
      </c>
      <c r="C878" s="5">
        <v>54689</v>
      </c>
      <c r="AD878" t="str">
        <f t="shared" si="2050"/>
        <v>F180-3</v>
      </c>
      <c r="AE878">
        <f>+AE877</f>
        <v>180</v>
      </c>
      <c r="AF878">
        <v>3</v>
      </c>
      <c r="AG878" s="72">
        <f t="shared" si="2146"/>
        <v>85106.282932795322</v>
      </c>
      <c r="AH878" s="73">
        <f t="shared" si="2051"/>
        <v>7092.1902443996105</v>
      </c>
      <c r="AI878" s="73">
        <f t="shared" si="2052"/>
        <v>3273.3185743382815</v>
      </c>
      <c r="AJ878" s="73">
        <f t="shared" si="2053"/>
        <v>40.916482179228524</v>
      </c>
      <c r="AK878" s="69">
        <f t="shared" si="2054"/>
        <v>40.92</v>
      </c>
      <c r="AN878" t="str">
        <f t="shared" si="2055"/>
        <v>F151-3</v>
      </c>
      <c r="AO878">
        <f t="shared" ref="AO878:AO881" si="2154">AO877</f>
        <v>151</v>
      </c>
      <c r="AP878">
        <v>3</v>
      </c>
      <c r="AQ878" s="72">
        <f t="shared" si="2147"/>
        <v>70138.509551359035</v>
      </c>
      <c r="AR878" s="73">
        <f t="shared" si="2042"/>
        <v>5844.8757959465865</v>
      </c>
      <c r="AS878" s="73">
        <f t="shared" si="2043"/>
        <v>2697.6349827445783</v>
      </c>
      <c r="AT878" s="73">
        <f t="shared" si="2044"/>
        <v>33.720437284307231</v>
      </c>
      <c r="AU878" s="69">
        <f t="shared" si="2045"/>
        <v>33.72</v>
      </c>
      <c r="AX878" t="str">
        <f t="shared" si="2056"/>
        <v>P151-3</v>
      </c>
      <c r="AY878">
        <f t="shared" ref="AY878:AY881" si="2155">AY877</f>
        <v>151</v>
      </c>
      <c r="AZ878">
        <v>3</v>
      </c>
      <c r="BA878" s="72">
        <f t="shared" si="2148"/>
        <v>67178.443927097658</v>
      </c>
      <c r="BB878" s="73">
        <f t="shared" si="2046"/>
        <v>5598.2036605914718</v>
      </c>
      <c r="BC878" s="73">
        <f t="shared" si="2047"/>
        <v>2583.7863048883714</v>
      </c>
      <c r="BD878" s="73">
        <f t="shared" si="2048"/>
        <v>32.297328811104641</v>
      </c>
      <c r="BE878" s="69">
        <f t="shared" si="2049"/>
        <v>32.299999999999997</v>
      </c>
      <c r="BH878" t="str">
        <f t="shared" si="2057"/>
        <v>G180-3</v>
      </c>
      <c r="BI878">
        <f>+BI877</f>
        <v>180</v>
      </c>
      <c r="BJ878">
        <v>3</v>
      </c>
      <c r="BK878" s="72">
        <f t="shared" si="2149"/>
        <v>76478.443089330991</v>
      </c>
      <c r="BL878" s="73">
        <f t="shared" si="2058"/>
        <v>6373.2035907775826</v>
      </c>
      <c r="BM878" s="73">
        <f t="shared" si="2059"/>
        <v>2941.4785803588843</v>
      </c>
      <c r="BN878" s="73">
        <f t="shared" si="2060"/>
        <v>36.768482254486052</v>
      </c>
      <c r="BO878" s="69">
        <f t="shared" si="2061"/>
        <v>36.770000000000003</v>
      </c>
      <c r="BR878" t="str">
        <f t="shared" si="2062"/>
        <v>M180-3</v>
      </c>
      <c r="BS878">
        <f>+BS877</f>
        <v>180</v>
      </c>
      <c r="BT878">
        <v>3</v>
      </c>
      <c r="BU878" s="72">
        <f t="shared" si="2150"/>
        <v>76478.443089330991</v>
      </c>
      <c r="BV878" s="73">
        <f t="shared" si="2063"/>
        <v>6373.2035907775826</v>
      </c>
      <c r="BW878" s="73">
        <f t="shared" si="2064"/>
        <v>2941.4785803588843</v>
      </c>
      <c r="BX878" s="73">
        <f t="shared" si="2065"/>
        <v>36.768482254486052</v>
      </c>
      <c r="BY878" s="69">
        <f t="shared" si="2066"/>
        <v>36.770000000000003</v>
      </c>
      <c r="CB878" t="str">
        <f t="shared" si="2067"/>
        <v>E180-3</v>
      </c>
      <c r="CC878">
        <f>+CC877</f>
        <v>180</v>
      </c>
      <c r="CD878">
        <v>3</v>
      </c>
      <c r="CE878" s="72">
        <f t="shared" si="2151"/>
        <v>76478.443089330991</v>
      </c>
      <c r="CF878" s="73">
        <f t="shared" si="2068"/>
        <v>6373.2035907775826</v>
      </c>
      <c r="CG878" s="73">
        <f t="shared" si="2069"/>
        <v>2941.4785803588843</v>
      </c>
      <c r="CH878" s="73">
        <f t="shared" si="2070"/>
        <v>36.768482254486052</v>
      </c>
      <c r="CI878" s="69">
        <f t="shared" si="2071"/>
        <v>36.770000000000003</v>
      </c>
      <c r="CL878" t="str">
        <f t="shared" si="2072"/>
        <v>S180-3</v>
      </c>
      <c r="CM878">
        <f>+CM877</f>
        <v>180</v>
      </c>
      <c r="CN878">
        <v>3</v>
      </c>
      <c r="CO878" s="72">
        <f t="shared" si="2152"/>
        <v>76478.443089330991</v>
      </c>
      <c r="CP878" s="73">
        <f t="shared" si="2073"/>
        <v>6373.2035907775826</v>
      </c>
      <c r="CQ878" s="73">
        <f t="shared" si="2074"/>
        <v>2941.4785803588843</v>
      </c>
      <c r="CR878" s="73">
        <f t="shared" si="2075"/>
        <v>36.768482254486052</v>
      </c>
      <c r="CU878" t="str">
        <f t="shared" si="2076"/>
        <v>T180-3</v>
      </c>
      <c r="CV878">
        <f>+CV877</f>
        <v>180</v>
      </c>
      <c r="CW878">
        <v>3</v>
      </c>
      <c r="CX878" s="72">
        <f t="shared" si="2153"/>
        <v>76478.443089330991</v>
      </c>
      <c r="CY878" s="73">
        <f t="shared" si="2077"/>
        <v>6373.2035907775826</v>
      </c>
      <c r="CZ878" s="73">
        <f t="shared" si="2078"/>
        <v>2941.4785803588843</v>
      </c>
      <c r="DA878" s="73">
        <f t="shared" si="2079"/>
        <v>36.768482254486052</v>
      </c>
    </row>
    <row r="879" spans="1:105" ht="18.75" hidden="1" customHeight="1" x14ac:dyDescent="0.2">
      <c r="A879" s="3">
        <v>905</v>
      </c>
      <c r="B879" s="4">
        <v>317.089</v>
      </c>
      <c r="C879" s="5">
        <v>54962</v>
      </c>
      <c r="AD879" t="str">
        <f t="shared" si="2050"/>
        <v>F180-4</v>
      </c>
      <c r="AE879">
        <f>+AE878</f>
        <v>180</v>
      </c>
      <c r="AF879">
        <v>4</v>
      </c>
      <c r="AG879" s="72">
        <f t="shared" si="2146"/>
        <v>89361.597079435087</v>
      </c>
      <c r="AH879" s="73">
        <f t="shared" si="2051"/>
        <v>7446.7997566195909</v>
      </c>
      <c r="AI879" s="73">
        <f t="shared" si="2052"/>
        <v>3436.9845030551955</v>
      </c>
      <c r="AJ879" s="73">
        <f t="shared" si="2053"/>
        <v>42.962306288189943</v>
      </c>
      <c r="AK879" s="69">
        <f t="shared" si="2054"/>
        <v>42.96</v>
      </c>
      <c r="AN879" t="str">
        <f t="shared" si="2055"/>
        <v>F151-4</v>
      </c>
      <c r="AO879">
        <f t="shared" si="2154"/>
        <v>151</v>
      </c>
      <c r="AP879">
        <v>4</v>
      </c>
      <c r="AQ879" s="72">
        <f t="shared" si="2147"/>
        <v>73645.435028926993</v>
      </c>
      <c r="AR879" s="73">
        <f t="shared" si="2042"/>
        <v>6137.1195857439161</v>
      </c>
      <c r="AS879" s="73">
        <f t="shared" si="2043"/>
        <v>2832.5167318818076</v>
      </c>
      <c r="AT879" s="73">
        <f t="shared" si="2044"/>
        <v>35.406459148522593</v>
      </c>
      <c r="AU879" s="69">
        <f t="shared" si="2045"/>
        <v>35.409999999999997</v>
      </c>
      <c r="AX879" t="str">
        <f t="shared" si="2056"/>
        <v>P151-4</v>
      </c>
      <c r="AY879">
        <f t="shared" si="2155"/>
        <v>151</v>
      </c>
      <c r="AZ879">
        <v>4</v>
      </c>
      <c r="BA879" s="72">
        <f t="shared" si="2148"/>
        <v>70537.36612345255</v>
      </c>
      <c r="BB879" s="73">
        <f t="shared" si="2046"/>
        <v>5878.1138436210458</v>
      </c>
      <c r="BC879" s="73">
        <f t="shared" si="2047"/>
        <v>2712.9756201327905</v>
      </c>
      <c r="BD879" s="73">
        <f t="shared" si="2048"/>
        <v>33.912195251659881</v>
      </c>
      <c r="BE879" s="69">
        <f t="shared" si="2049"/>
        <v>33.909999999999997</v>
      </c>
      <c r="BH879" t="str">
        <f t="shared" si="2057"/>
        <v>G180-4</v>
      </c>
      <c r="BI879">
        <f>+BI878</f>
        <v>180</v>
      </c>
      <c r="BJ879">
        <v>4</v>
      </c>
      <c r="BK879" s="72">
        <f t="shared" si="2149"/>
        <v>80302.36524379754</v>
      </c>
      <c r="BL879" s="73">
        <f t="shared" si="2058"/>
        <v>6691.8637703164613</v>
      </c>
      <c r="BM879" s="73">
        <f t="shared" si="2059"/>
        <v>3088.5525093768283</v>
      </c>
      <c r="BN879" s="73">
        <f t="shared" si="2060"/>
        <v>38.606906367210357</v>
      </c>
      <c r="BO879" s="69">
        <f t="shared" si="2061"/>
        <v>38.61</v>
      </c>
      <c r="BR879" t="str">
        <f t="shared" si="2062"/>
        <v>M180-4</v>
      </c>
      <c r="BS879">
        <f>+BS878</f>
        <v>180</v>
      </c>
      <c r="BT879">
        <v>4</v>
      </c>
      <c r="BU879" s="72">
        <f t="shared" si="2150"/>
        <v>80302.36524379754</v>
      </c>
      <c r="BV879" s="73">
        <f t="shared" si="2063"/>
        <v>6691.8637703164613</v>
      </c>
      <c r="BW879" s="73">
        <f t="shared" si="2064"/>
        <v>3088.5525093768283</v>
      </c>
      <c r="BX879" s="73">
        <f t="shared" si="2065"/>
        <v>38.606906367210357</v>
      </c>
      <c r="BY879" s="69">
        <f t="shared" si="2066"/>
        <v>38.61</v>
      </c>
      <c r="CB879" t="str">
        <f t="shared" si="2067"/>
        <v>E180-4</v>
      </c>
      <c r="CC879">
        <f>+CC878</f>
        <v>180</v>
      </c>
      <c r="CD879">
        <v>4</v>
      </c>
      <c r="CE879" s="72">
        <f t="shared" si="2151"/>
        <v>80302.36524379754</v>
      </c>
      <c r="CF879" s="73">
        <f t="shared" si="2068"/>
        <v>6691.8637703164613</v>
      </c>
      <c r="CG879" s="73">
        <f t="shared" si="2069"/>
        <v>3088.5525093768283</v>
      </c>
      <c r="CH879" s="73">
        <f t="shared" si="2070"/>
        <v>38.606906367210357</v>
      </c>
      <c r="CI879" s="69">
        <f t="shared" si="2071"/>
        <v>38.61</v>
      </c>
      <c r="CL879" t="str">
        <f t="shared" si="2072"/>
        <v>S180-4</v>
      </c>
      <c r="CM879">
        <f>+CM878</f>
        <v>180</v>
      </c>
      <c r="CN879">
        <v>4</v>
      </c>
      <c r="CO879" s="72">
        <f t="shared" si="2152"/>
        <v>80302.36524379754</v>
      </c>
      <c r="CP879" s="73">
        <f t="shared" si="2073"/>
        <v>6691.8637703164613</v>
      </c>
      <c r="CQ879" s="73">
        <f t="shared" si="2074"/>
        <v>3088.5525093768283</v>
      </c>
      <c r="CR879" s="73">
        <f t="shared" si="2075"/>
        <v>38.606906367210357</v>
      </c>
      <c r="CU879" t="str">
        <f t="shared" si="2076"/>
        <v>T180-4</v>
      </c>
      <c r="CV879">
        <f>+CV878</f>
        <v>180</v>
      </c>
      <c r="CW879">
        <v>4</v>
      </c>
      <c r="CX879" s="72">
        <f t="shared" si="2153"/>
        <v>80302.36524379754</v>
      </c>
      <c r="CY879" s="73">
        <f t="shared" si="2077"/>
        <v>6691.8637703164613</v>
      </c>
      <c r="CZ879" s="73">
        <f t="shared" si="2078"/>
        <v>3088.5525093768283</v>
      </c>
      <c r="DA879" s="73">
        <f t="shared" si="2079"/>
        <v>38.606906367210357</v>
      </c>
    </row>
    <row r="880" spans="1:105" ht="18.75" hidden="1" customHeight="1" x14ac:dyDescent="0.2">
      <c r="A880" s="3">
        <v>906</v>
      </c>
      <c r="B880" s="4">
        <v>318.67500000000001</v>
      </c>
      <c r="C880" s="5">
        <v>55237</v>
      </c>
      <c r="AD880" t="str">
        <f t="shared" si="2050"/>
        <v>F180-5</v>
      </c>
      <c r="AE880">
        <f>+AE879</f>
        <v>180</v>
      </c>
      <c r="AF880">
        <v>5</v>
      </c>
      <c r="AG880" s="72">
        <f t="shared" si="2146"/>
        <v>93829.676933406852</v>
      </c>
      <c r="AH880" s="73">
        <f t="shared" si="2051"/>
        <v>7819.139744450571</v>
      </c>
      <c r="AI880" s="73">
        <f t="shared" si="2052"/>
        <v>3608.833728207956</v>
      </c>
      <c r="AJ880" s="73">
        <f t="shared" si="2053"/>
        <v>45.110421602599445</v>
      </c>
      <c r="AK880" s="69">
        <f t="shared" si="2054"/>
        <v>45.11</v>
      </c>
      <c r="AN880" t="str">
        <f t="shared" si="2055"/>
        <v>F151-5</v>
      </c>
      <c r="AO880">
        <f t="shared" si="2154"/>
        <v>151</v>
      </c>
      <c r="AP880">
        <v>5</v>
      </c>
      <c r="AQ880" s="72">
        <f t="shared" si="2147"/>
        <v>77327.706780373352</v>
      </c>
      <c r="AR880" s="73">
        <f t="shared" si="2042"/>
        <v>6443.9755650311126</v>
      </c>
      <c r="AS880" s="73">
        <f t="shared" si="2043"/>
        <v>2974.1425684758983</v>
      </c>
      <c r="AT880" s="73">
        <f t="shared" si="2044"/>
        <v>37.176782105948725</v>
      </c>
      <c r="AU880" s="69">
        <f t="shared" si="2045"/>
        <v>37.18</v>
      </c>
      <c r="AX880" t="str">
        <f t="shared" si="2056"/>
        <v>P151-5</v>
      </c>
      <c r="AY880">
        <f t="shared" si="2155"/>
        <v>151</v>
      </c>
      <c r="AZ880">
        <v>5</v>
      </c>
      <c r="BA880" s="72">
        <f t="shared" si="2148"/>
        <v>74064.234429625183</v>
      </c>
      <c r="BB880" s="73">
        <f t="shared" si="2046"/>
        <v>6172.0195358020983</v>
      </c>
      <c r="BC880" s="73">
        <f t="shared" si="2047"/>
        <v>2848.6244011394301</v>
      </c>
      <c r="BD880" s="73">
        <f t="shared" si="2048"/>
        <v>35.607805014242878</v>
      </c>
      <c r="BE880" s="69">
        <f t="shared" si="2049"/>
        <v>35.61</v>
      </c>
      <c r="BH880" t="str">
        <f t="shared" si="2057"/>
        <v>G180-5</v>
      </c>
      <c r="BI880">
        <f>+BI879</f>
        <v>180</v>
      </c>
      <c r="BJ880">
        <v>5</v>
      </c>
      <c r="BK880" s="72">
        <f t="shared" si="2149"/>
        <v>84317.483505987417</v>
      </c>
      <c r="BL880" s="73">
        <f t="shared" si="2058"/>
        <v>7026.4569588322847</v>
      </c>
      <c r="BM880" s="73">
        <f t="shared" si="2059"/>
        <v>3242.9801348456699</v>
      </c>
      <c r="BN880" s="73">
        <f t="shared" si="2060"/>
        <v>40.537251685570872</v>
      </c>
      <c r="BO880" s="69">
        <f t="shared" si="2061"/>
        <v>40.54</v>
      </c>
      <c r="BR880" t="str">
        <f t="shared" si="2062"/>
        <v>M180-5</v>
      </c>
      <c r="BS880">
        <f>+BS879</f>
        <v>180</v>
      </c>
      <c r="BT880">
        <v>5</v>
      </c>
      <c r="BU880" s="72">
        <f t="shared" si="2150"/>
        <v>84317.483505987417</v>
      </c>
      <c r="BV880" s="73">
        <f t="shared" si="2063"/>
        <v>7026.4569588322847</v>
      </c>
      <c r="BW880" s="73">
        <f t="shared" si="2064"/>
        <v>3242.9801348456699</v>
      </c>
      <c r="BX880" s="73">
        <f t="shared" si="2065"/>
        <v>40.537251685570872</v>
      </c>
      <c r="BY880" s="69">
        <f t="shared" si="2066"/>
        <v>40.54</v>
      </c>
      <c r="CB880" t="str">
        <f t="shared" si="2067"/>
        <v>E180-5</v>
      </c>
      <c r="CC880">
        <f>+CC879</f>
        <v>180</v>
      </c>
      <c r="CD880">
        <v>5</v>
      </c>
      <c r="CE880" s="72">
        <f t="shared" si="2151"/>
        <v>84317.483505987417</v>
      </c>
      <c r="CF880" s="73">
        <f t="shared" si="2068"/>
        <v>7026.4569588322847</v>
      </c>
      <c r="CG880" s="73">
        <f t="shared" si="2069"/>
        <v>3242.9801348456699</v>
      </c>
      <c r="CH880" s="73">
        <f t="shared" si="2070"/>
        <v>40.537251685570872</v>
      </c>
      <c r="CI880" s="69">
        <f t="shared" si="2071"/>
        <v>40.54</v>
      </c>
      <c r="CL880" t="str">
        <f t="shared" si="2072"/>
        <v>S180-5</v>
      </c>
      <c r="CM880">
        <f>+CM879</f>
        <v>180</v>
      </c>
      <c r="CN880">
        <v>5</v>
      </c>
      <c r="CO880" s="72">
        <f t="shared" si="2152"/>
        <v>84317.483505987417</v>
      </c>
      <c r="CP880" s="73">
        <f t="shared" si="2073"/>
        <v>7026.4569588322847</v>
      </c>
      <c r="CQ880" s="73">
        <f t="shared" si="2074"/>
        <v>3242.9801348456699</v>
      </c>
      <c r="CR880" s="73">
        <f t="shared" si="2075"/>
        <v>40.537251685570872</v>
      </c>
      <c r="CU880" t="str">
        <f t="shared" si="2076"/>
        <v>T180-5</v>
      </c>
      <c r="CV880">
        <f>+CV879</f>
        <v>180</v>
      </c>
      <c r="CW880">
        <v>5</v>
      </c>
      <c r="CX880" s="72">
        <f t="shared" si="2153"/>
        <v>84317.483505987417</v>
      </c>
      <c r="CY880" s="73">
        <f t="shared" si="2077"/>
        <v>7026.4569588322847</v>
      </c>
      <c r="CZ880" s="73">
        <f t="shared" si="2078"/>
        <v>3242.9801348456699</v>
      </c>
      <c r="DA880" s="73">
        <f t="shared" si="2079"/>
        <v>40.537251685570872</v>
      </c>
    </row>
    <row r="881" spans="1:105" ht="18.75" hidden="1" customHeight="1" x14ac:dyDescent="0.2">
      <c r="A881" s="3">
        <v>907</v>
      </c>
      <c r="B881" s="4">
        <v>320.26799999999997</v>
      </c>
      <c r="C881" s="5">
        <v>55513</v>
      </c>
      <c r="AD881" t="str">
        <f t="shared" si="2050"/>
        <v>F181-1</v>
      </c>
      <c r="AE881">
        <f>+AE876+1</f>
        <v>181</v>
      </c>
      <c r="AF881">
        <v>1</v>
      </c>
      <c r="AG881" s="72">
        <f>+AG876*100.5%</f>
        <v>77579.876959146743</v>
      </c>
      <c r="AH881" s="73">
        <f t="shared" si="2051"/>
        <v>6464.9897465955619</v>
      </c>
      <c r="AI881" s="73">
        <f t="shared" si="2052"/>
        <v>2983.8414215056441</v>
      </c>
      <c r="AJ881" s="73">
        <f t="shared" si="2053"/>
        <v>37.29801776882055</v>
      </c>
      <c r="AK881" s="69">
        <f t="shared" si="2054"/>
        <v>37.299999999999997</v>
      </c>
      <c r="AN881" t="str">
        <f t="shared" si="2055"/>
        <v>F151-6</v>
      </c>
      <c r="AO881">
        <f t="shared" si="2154"/>
        <v>151</v>
      </c>
      <c r="AP881">
        <v>6</v>
      </c>
      <c r="AQ881" s="72">
        <f t="shared" si="2147"/>
        <v>81194.092119392022</v>
      </c>
      <c r="AR881" s="73">
        <f t="shared" si="2042"/>
        <v>6766.1743432826688</v>
      </c>
      <c r="AS881" s="73">
        <f t="shared" si="2043"/>
        <v>3122.8496968996933</v>
      </c>
      <c r="AT881" s="73">
        <f t="shared" si="2044"/>
        <v>39.035621211246166</v>
      </c>
      <c r="AU881" s="69">
        <f t="shared" si="2045"/>
        <v>39.04</v>
      </c>
      <c r="AX881" t="str">
        <f t="shared" si="2056"/>
        <v>P151-6</v>
      </c>
      <c r="AY881">
        <f t="shared" si="2155"/>
        <v>151</v>
      </c>
      <c r="AZ881">
        <v>6</v>
      </c>
      <c r="BA881" s="72">
        <f t="shared" si="2148"/>
        <v>77767.446151106444</v>
      </c>
      <c r="BB881" s="73">
        <f t="shared" si="2046"/>
        <v>6480.6205125922033</v>
      </c>
      <c r="BC881" s="73">
        <f t="shared" si="2047"/>
        <v>2991.0556211964017</v>
      </c>
      <c r="BD881" s="73">
        <f t="shared" si="2048"/>
        <v>37.388195264955023</v>
      </c>
      <c r="BE881" s="69">
        <f t="shared" si="2049"/>
        <v>37.39</v>
      </c>
      <c r="BH881" t="str">
        <f t="shared" si="2057"/>
        <v>G181-1</v>
      </c>
      <c r="BI881">
        <f>+BI876+1</f>
        <v>181</v>
      </c>
      <c r="BJ881">
        <v>1</v>
      </c>
      <c r="BK881" s="72">
        <f>+BK876*100.5%</f>
        <v>69715.043360342519</v>
      </c>
      <c r="BL881" s="73">
        <f t="shared" si="2058"/>
        <v>5809.5869466952099</v>
      </c>
      <c r="BM881" s="73">
        <f t="shared" si="2059"/>
        <v>2681.3478215516352</v>
      </c>
      <c r="BN881" s="73">
        <f t="shared" si="2060"/>
        <v>33.51684776939544</v>
      </c>
      <c r="BO881" s="69">
        <f t="shared" si="2061"/>
        <v>33.520000000000003</v>
      </c>
      <c r="BR881" t="str">
        <f t="shared" si="2062"/>
        <v>M181-1</v>
      </c>
      <c r="BS881">
        <f>+BS876+1</f>
        <v>181</v>
      </c>
      <c r="BT881">
        <v>1</v>
      </c>
      <c r="BU881" s="72">
        <f>+BU876*100.5%</f>
        <v>69715.043360342519</v>
      </c>
      <c r="BV881" s="73">
        <f t="shared" si="2063"/>
        <v>5809.5869466952099</v>
      </c>
      <c r="BW881" s="73">
        <f t="shared" si="2064"/>
        <v>2681.3478215516352</v>
      </c>
      <c r="BX881" s="73">
        <f t="shared" si="2065"/>
        <v>33.51684776939544</v>
      </c>
      <c r="BY881" s="69">
        <f t="shared" si="2066"/>
        <v>33.520000000000003</v>
      </c>
      <c r="CB881" t="str">
        <f t="shared" si="2067"/>
        <v>E181-1</v>
      </c>
      <c r="CC881">
        <f>+CC876+1</f>
        <v>181</v>
      </c>
      <c r="CD881">
        <v>1</v>
      </c>
      <c r="CE881" s="72">
        <f>+CE876*100.5%</f>
        <v>69715.043360342519</v>
      </c>
      <c r="CF881" s="73">
        <f t="shared" si="2068"/>
        <v>5809.5869466952099</v>
      </c>
      <c r="CG881" s="73">
        <f t="shared" si="2069"/>
        <v>2681.3478215516352</v>
      </c>
      <c r="CH881" s="73">
        <f t="shared" si="2070"/>
        <v>33.51684776939544</v>
      </c>
      <c r="CI881" s="69">
        <f t="shared" si="2071"/>
        <v>33.520000000000003</v>
      </c>
      <c r="CL881" t="str">
        <f t="shared" si="2072"/>
        <v>S181-1</v>
      </c>
      <c r="CM881">
        <f>+CM876+1</f>
        <v>181</v>
      </c>
      <c r="CN881">
        <v>1</v>
      </c>
      <c r="CO881" s="72">
        <f>+CO876*100.5%</f>
        <v>69715.043360342519</v>
      </c>
      <c r="CP881" s="73">
        <f t="shared" si="2073"/>
        <v>5809.5869466952099</v>
      </c>
      <c r="CQ881" s="73">
        <f t="shared" si="2074"/>
        <v>2681.3478215516352</v>
      </c>
      <c r="CR881" s="73">
        <f t="shared" si="2075"/>
        <v>33.51684776939544</v>
      </c>
      <c r="CU881" t="str">
        <f t="shared" si="2076"/>
        <v>T181-1</v>
      </c>
      <c r="CV881">
        <f>+CV876+1</f>
        <v>181</v>
      </c>
      <c r="CW881">
        <v>1</v>
      </c>
      <c r="CX881" s="72">
        <f>+CX876*100.5%</f>
        <v>69715.043360342519</v>
      </c>
      <c r="CY881" s="73">
        <f t="shared" si="2077"/>
        <v>5809.5869466952099</v>
      </c>
      <c r="CZ881" s="73">
        <f t="shared" si="2078"/>
        <v>2681.3478215516352</v>
      </c>
      <c r="DA881" s="73">
        <f t="shared" si="2079"/>
        <v>33.51684776939544</v>
      </c>
    </row>
    <row r="882" spans="1:105" ht="18.75" hidden="1" customHeight="1" x14ac:dyDescent="0.2">
      <c r="A882" s="3">
        <v>908</v>
      </c>
      <c r="B882" s="4">
        <v>321.86900000000003</v>
      </c>
      <c r="C882" s="5">
        <v>55791</v>
      </c>
      <c r="AD882" t="str">
        <f t="shared" si="2050"/>
        <v>F181-2</v>
      </c>
      <c r="AE882">
        <f>+AE881</f>
        <v>181</v>
      </c>
      <c r="AF882">
        <v>2</v>
      </c>
      <c r="AG882" s="72">
        <f t="shared" ref="AG882:AG885" si="2156">+AG881*105%</f>
        <v>81458.870807104089</v>
      </c>
      <c r="AH882" s="73">
        <f t="shared" si="2051"/>
        <v>6788.2392339253411</v>
      </c>
      <c r="AI882" s="73">
        <f t="shared" si="2052"/>
        <v>3133.0334925809266</v>
      </c>
      <c r="AJ882" s="73">
        <f t="shared" si="2053"/>
        <v>39.162918657261578</v>
      </c>
      <c r="AK882" s="69">
        <f t="shared" si="2054"/>
        <v>39.159999999999997</v>
      </c>
      <c r="AN882" t="str">
        <f t="shared" si="2055"/>
        <v>F152-1</v>
      </c>
      <c r="AO882">
        <f>+AO876+1</f>
        <v>152</v>
      </c>
      <c r="AP882">
        <v>1</v>
      </c>
      <c r="AQ882" s="72">
        <f>+AQ876*100.5%</f>
        <v>63935.784216885091</v>
      </c>
      <c r="AR882" s="73">
        <f t="shared" si="2042"/>
        <v>5327.9820180737579</v>
      </c>
      <c r="AS882" s="73">
        <f t="shared" si="2043"/>
        <v>2459.0686237263499</v>
      </c>
      <c r="AT882" s="73">
        <f t="shared" si="2044"/>
        <v>30.738357796579372</v>
      </c>
      <c r="AU882" s="69">
        <f t="shared" si="2045"/>
        <v>30.74</v>
      </c>
      <c r="AX882" t="str">
        <f t="shared" si="2056"/>
        <v>P152-1</v>
      </c>
      <c r="AY882">
        <f>+AY876+1</f>
        <v>152</v>
      </c>
      <c r="AZ882">
        <v>1</v>
      </c>
      <c r="BA882" s="72">
        <f>+BA876*100.5%</f>
        <v>61237.493103612818</v>
      </c>
      <c r="BB882" s="73">
        <f t="shared" si="2046"/>
        <v>5103.1244253010682</v>
      </c>
      <c r="BC882" s="73">
        <f t="shared" si="2047"/>
        <v>2355.2881962928009</v>
      </c>
      <c r="BD882" s="73">
        <f t="shared" si="2048"/>
        <v>29.441102453660008</v>
      </c>
      <c r="BE882" s="69">
        <f t="shared" si="2049"/>
        <v>29.44</v>
      </c>
      <c r="BH882" t="str">
        <f t="shared" si="2057"/>
        <v>G181-2</v>
      </c>
      <c r="BI882">
        <f>+BI881</f>
        <v>181</v>
      </c>
      <c r="BJ882">
        <v>2</v>
      </c>
      <c r="BK882" s="72">
        <f t="shared" ref="BK882:BK885" si="2157">+BK881*105%</f>
        <v>73200.795528359653</v>
      </c>
      <c r="BL882" s="73">
        <f t="shared" si="2058"/>
        <v>6100.0662940299708</v>
      </c>
      <c r="BM882" s="73">
        <f t="shared" si="2059"/>
        <v>2815.4152126292174</v>
      </c>
      <c r="BN882" s="73">
        <f t="shared" si="2060"/>
        <v>35.192690157865215</v>
      </c>
      <c r="BO882" s="69">
        <f t="shared" si="2061"/>
        <v>35.19</v>
      </c>
      <c r="BR882" t="str">
        <f t="shared" si="2062"/>
        <v>M181-2</v>
      </c>
      <c r="BS882">
        <f>+BS881</f>
        <v>181</v>
      </c>
      <c r="BT882">
        <v>2</v>
      </c>
      <c r="BU882" s="72">
        <f t="shared" ref="BU882:BU885" si="2158">+BU881*105%</f>
        <v>73200.795528359653</v>
      </c>
      <c r="BV882" s="73">
        <f t="shared" si="2063"/>
        <v>6100.0662940299708</v>
      </c>
      <c r="BW882" s="73">
        <f t="shared" si="2064"/>
        <v>2815.4152126292174</v>
      </c>
      <c r="BX882" s="73">
        <f t="shared" si="2065"/>
        <v>35.192690157865215</v>
      </c>
      <c r="BY882" s="69">
        <f t="shared" si="2066"/>
        <v>35.19</v>
      </c>
      <c r="CB882" t="str">
        <f t="shared" si="2067"/>
        <v>E181-2</v>
      </c>
      <c r="CC882">
        <f>+CC881</f>
        <v>181</v>
      </c>
      <c r="CD882">
        <v>2</v>
      </c>
      <c r="CE882" s="72">
        <f t="shared" ref="CE882:CE885" si="2159">+CE881*105%</f>
        <v>73200.795528359653</v>
      </c>
      <c r="CF882" s="73">
        <f t="shared" si="2068"/>
        <v>6100.0662940299708</v>
      </c>
      <c r="CG882" s="73">
        <f t="shared" si="2069"/>
        <v>2815.4152126292174</v>
      </c>
      <c r="CH882" s="73">
        <f t="shared" si="2070"/>
        <v>35.192690157865215</v>
      </c>
      <c r="CI882" s="69">
        <f t="shared" si="2071"/>
        <v>35.19</v>
      </c>
      <c r="CL882" t="str">
        <f t="shared" si="2072"/>
        <v>S181-2</v>
      </c>
      <c r="CM882">
        <f>+CM881</f>
        <v>181</v>
      </c>
      <c r="CN882">
        <v>2</v>
      </c>
      <c r="CO882" s="72">
        <f t="shared" ref="CO882:CO885" si="2160">+CO881*105%</f>
        <v>73200.795528359653</v>
      </c>
      <c r="CP882" s="73">
        <f t="shared" si="2073"/>
        <v>6100.0662940299708</v>
      </c>
      <c r="CQ882" s="73">
        <f t="shared" si="2074"/>
        <v>2815.4152126292174</v>
      </c>
      <c r="CR882" s="73">
        <f t="shared" si="2075"/>
        <v>35.192690157865215</v>
      </c>
      <c r="CU882" t="str">
        <f t="shared" si="2076"/>
        <v>T181-2</v>
      </c>
      <c r="CV882">
        <f>+CV881</f>
        <v>181</v>
      </c>
      <c r="CW882">
        <v>2</v>
      </c>
      <c r="CX882" s="72">
        <f t="shared" ref="CX882:CX885" si="2161">+CX881*105%</f>
        <v>73200.795528359653</v>
      </c>
      <c r="CY882" s="73">
        <f t="shared" si="2077"/>
        <v>6100.0662940299708</v>
      </c>
      <c r="CZ882" s="73">
        <f t="shared" si="2078"/>
        <v>2815.4152126292174</v>
      </c>
      <c r="DA882" s="73">
        <f t="shared" si="2079"/>
        <v>35.192690157865215</v>
      </c>
    </row>
    <row r="883" spans="1:105" ht="18.75" hidden="1" customHeight="1" x14ac:dyDescent="0.2">
      <c r="A883" s="3">
        <v>909</v>
      </c>
      <c r="B883" s="4">
        <v>323.47899999999998</v>
      </c>
      <c r="C883" s="5">
        <v>56070</v>
      </c>
      <c r="AD883" t="str">
        <f t="shared" si="2050"/>
        <v>F181-3</v>
      </c>
      <c r="AE883">
        <f>+AE882</f>
        <v>181</v>
      </c>
      <c r="AF883">
        <v>3</v>
      </c>
      <c r="AG883" s="72">
        <f t="shared" si="2156"/>
        <v>85531.814347459294</v>
      </c>
      <c r="AH883" s="73">
        <f t="shared" si="2051"/>
        <v>7127.6511956216082</v>
      </c>
      <c r="AI883" s="73">
        <f t="shared" si="2052"/>
        <v>3289.6851672099729</v>
      </c>
      <c r="AJ883" s="73">
        <f t="shared" si="2053"/>
        <v>41.121064590124661</v>
      </c>
      <c r="AK883" s="69">
        <f t="shared" si="2054"/>
        <v>41.12</v>
      </c>
      <c r="AN883" t="str">
        <f t="shared" si="2055"/>
        <v>F152-2</v>
      </c>
      <c r="AO883">
        <f>AO882</f>
        <v>152</v>
      </c>
      <c r="AP883">
        <v>2</v>
      </c>
      <c r="AQ883" s="72">
        <f t="shared" ref="AQ883:AQ887" si="2162">+AQ882*105%</f>
        <v>67132.573427729352</v>
      </c>
      <c r="AR883" s="73">
        <f t="shared" si="2042"/>
        <v>5594.381118977446</v>
      </c>
      <c r="AS883" s="73">
        <f t="shared" si="2043"/>
        <v>2582.0220549126675</v>
      </c>
      <c r="AT883" s="73">
        <f t="shared" si="2044"/>
        <v>32.275275686408342</v>
      </c>
      <c r="AU883" s="69">
        <f t="shared" si="2045"/>
        <v>32.28</v>
      </c>
      <c r="AX883" t="str">
        <f t="shared" si="2056"/>
        <v>P152-2</v>
      </c>
      <c r="AY883">
        <f>AY882</f>
        <v>152</v>
      </c>
      <c r="AZ883">
        <v>2</v>
      </c>
      <c r="BA883" s="72">
        <f t="shared" ref="BA883:BA887" si="2163">+BA882*105%</f>
        <v>64299.367758793465</v>
      </c>
      <c r="BB883" s="73">
        <f t="shared" si="2046"/>
        <v>5358.2806465661224</v>
      </c>
      <c r="BC883" s="73">
        <f t="shared" si="2047"/>
        <v>2473.0526061074411</v>
      </c>
      <c r="BD883" s="73">
        <f t="shared" si="2048"/>
        <v>30.913157576343011</v>
      </c>
      <c r="BE883" s="69">
        <f t="shared" si="2049"/>
        <v>30.91</v>
      </c>
      <c r="BH883" t="str">
        <f t="shared" si="2057"/>
        <v>G181-3</v>
      </c>
      <c r="BI883">
        <f>+BI882</f>
        <v>181</v>
      </c>
      <c r="BJ883">
        <v>3</v>
      </c>
      <c r="BK883" s="72">
        <f t="shared" si="2157"/>
        <v>76860.835304777633</v>
      </c>
      <c r="BL883" s="73">
        <f t="shared" si="2058"/>
        <v>6405.0696087314691</v>
      </c>
      <c r="BM883" s="73">
        <f t="shared" si="2059"/>
        <v>2956.1859732606781</v>
      </c>
      <c r="BN883" s="73">
        <f t="shared" si="2060"/>
        <v>36.952324665758475</v>
      </c>
      <c r="BO883" s="69">
        <f t="shared" si="2061"/>
        <v>36.950000000000003</v>
      </c>
      <c r="BR883" t="str">
        <f t="shared" si="2062"/>
        <v>M181-3</v>
      </c>
      <c r="BS883">
        <f>+BS882</f>
        <v>181</v>
      </c>
      <c r="BT883">
        <v>3</v>
      </c>
      <c r="BU883" s="72">
        <f t="shared" si="2158"/>
        <v>76860.835304777633</v>
      </c>
      <c r="BV883" s="73">
        <f t="shared" si="2063"/>
        <v>6405.0696087314691</v>
      </c>
      <c r="BW883" s="73">
        <f t="shared" si="2064"/>
        <v>2956.1859732606781</v>
      </c>
      <c r="BX883" s="73">
        <f t="shared" si="2065"/>
        <v>36.952324665758475</v>
      </c>
      <c r="BY883" s="69">
        <f t="shared" si="2066"/>
        <v>36.950000000000003</v>
      </c>
      <c r="CB883" t="str">
        <f t="shared" si="2067"/>
        <v>E181-3</v>
      </c>
      <c r="CC883">
        <f>+CC882</f>
        <v>181</v>
      </c>
      <c r="CD883">
        <v>3</v>
      </c>
      <c r="CE883" s="72">
        <f t="shared" si="2159"/>
        <v>76860.835304777633</v>
      </c>
      <c r="CF883" s="73">
        <f t="shared" si="2068"/>
        <v>6405.0696087314691</v>
      </c>
      <c r="CG883" s="73">
        <f t="shared" si="2069"/>
        <v>2956.1859732606781</v>
      </c>
      <c r="CH883" s="73">
        <f t="shared" si="2070"/>
        <v>36.952324665758475</v>
      </c>
      <c r="CI883" s="69">
        <f t="shared" si="2071"/>
        <v>36.950000000000003</v>
      </c>
      <c r="CL883" t="str">
        <f t="shared" si="2072"/>
        <v>S181-3</v>
      </c>
      <c r="CM883">
        <f>+CM882</f>
        <v>181</v>
      </c>
      <c r="CN883">
        <v>3</v>
      </c>
      <c r="CO883" s="72">
        <f t="shared" si="2160"/>
        <v>76860.835304777633</v>
      </c>
      <c r="CP883" s="73">
        <f t="shared" si="2073"/>
        <v>6405.0696087314691</v>
      </c>
      <c r="CQ883" s="73">
        <f t="shared" si="2074"/>
        <v>2956.1859732606781</v>
      </c>
      <c r="CR883" s="73">
        <f t="shared" si="2075"/>
        <v>36.952324665758475</v>
      </c>
      <c r="CU883" t="str">
        <f t="shared" si="2076"/>
        <v>T181-3</v>
      </c>
      <c r="CV883">
        <f>+CV882</f>
        <v>181</v>
      </c>
      <c r="CW883">
        <v>3</v>
      </c>
      <c r="CX883" s="72">
        <f t="shared" si="2161"/>
        <v>76860.835304777633</v>
      </c>
      <c r="CY883" s="73">
        <f t="shared" si="2077"/>
        <v>6405.0696087314691</v>
      </c>
      <c r="CZ883" s="73">
        <f t="shared" si="2078"/>
        <v>2956.1859732606781</v>
      </c>
      <c r="DA883" s="73">
        <f t="shared" si="2079"/>
        <v>36.952324665758475</v>
      </c>
    </row>
    <row r="884" spans="1:105" ht="18.75" hidden="1" customHeight="1" x14ac:dyDescent="0.2">
      <c r="A884" s="3">
        <v>910</v>
      </c>
      <c r="B884" s="4">
        <v>325.096</v>
      </c>
      <c r="C884" s="5">
        <v>56350</v>
      </c>
      <c r="AD884" t="str">
        <f t="shared" si="2050"/>
        <v>F181-4</v>
      </c>
      <c r="AE884">
        <f>+AE883</f>
        <v>181</v>
      </c>
      <c r="AF884">
        <v>4</v>
      </c>
      <c r="AG884" s="72">
        <f t="shared" si="2156"/>
        <v>89808.405064832259</v>
      </c>
      <c r="AH884" s="73">
        <f t="shared" si="2051"/>
        <v>7484.0337554026883</v>
      </c>
      <c r="AI884" s="73">
        <f t="shared" si="2052"/>
        <v>3454.1694255704715</v>
      </c>
      <c r="AJ884" s="73">
        <f t="shared" si="2053"/>
        <v>43.177117819630894</v>
      </c>
      <c r="AK884" s="69">
        <f t="shared" si="2054"/>
        <v>43.18</v>
      </c>
      <c r="AN884" t="str">
        <f t="shared" si="2055"/>
        <v>F152-3</v>
      </c>
      <c r="AO884">
        <f t="shared" ref="AO884:AO887" si="2164">AO883</f>
        <v>152</v>
      </c>
      <c r="AP884">
        <v>3</v>
      </c>
      <c r="AQ884" s="72">
        <f t="shared" si="2162"/>
        <v>70489.202099115821</v>
      </c>
      <c r="AR884" s="73">
        <f t="shared" si="2042"/>
        <v>5874.1001749263187</v>
      </c>
      <c r="AS884" s="73">
        <f t="shared" si="2043"/>
        <v>2711.1231576583009</v>
      </c>
      <c r="AT884" s="73">
        <f t="shared" si="2044"/>
        <v>33.889039470728761</v>
      </c>
      <c r="AU884" s="69">
        <f t="shared" si="2045"/>
        <v>33.89</v>
      </c>
      <c r="AX884" t="str">
        <f t="shared" si="2056"/>
        <v>P152-3</v>
      </c>
      <c r="AY884">
        <f t="shared" ref="AY884:AY887" si="2165">AY883</f>
        <v>152</v>
      </c>
      <c r="AZ884">
        <v>3</v>
      </c>
      <c r="BA884" s="72">
        <f t="shared" si="2163"/>
        <v>67514.336146733142</v>
      </c>
      <c r="BB884" s="73">
        <f t="shared" si="2046"/>
        <v>5626.1946788944288</v>
      </c>
      <c r="BC884" s="73">
        <f t="shared" si="2047"/>
        <v>2596.7052364128131</v>
      </c>
      <c r="BD884" s="73">
        <f t="shared" si="2048"/>
        <v>32.458815455160163</v>
      </c>
      <c r="BE884" s="69">
        <f t="shared" si="2049"/>
        <v>32.46</v>
      </c>
      <c r="BH884" t="str">
        <f t="shared" si="2057"/>
        <v>G181-4</v>
      </c>
      <c r="BI884">
        <f>+BI883</f>
        <v>181</v>
      </c>
      <c r="BJ884">
        <v>4</v>
      </c>
      <c r="BK884" s="72">
        <f t="shared" si="2157"/>
        <v>80703.877070016519</v>
      </c>
      <c r="BL884" s="73">
        <f t="shared" si="2058"/>
        <v>6725.3230891680432</v>
      </c>
      <c r="BM884" s="73">
        <f t="shared" si="2059"/>
        <v>3103.9952719237122</v>
      </c>
      <c r="BN884" s="73">
        <f t="shared" si="2060"/>
        <v>38.799940899046405</v>
      </c>
      <c r="BO884" s="69">
        <f t="shared" si="2061"/>
        <v>38.799999999999997</v>
      </c>
      <c r="BR884" t="str">
        <f t="shared" si="2062"/>
        <v>M181-4</v>
      </c>
      <c r="BS884">
        <f>+BS883</f>
        <v>181</v>
      </c>
      <c r="BT884">
        <v>4</v>
      </c>
      <c r="BU884" s="72">
        <f t="shared" si="2158"/>
        <v>80703.877070016519</v>
      </c>
      <c r="BV884" s="73">
        <f t="shared" si="2063"/>
        <v>6725.3230891680432</v>
      </c>
      <c r="BW884" s="73">
        <f t="shared" si="2064"/>
        <v>3103.9952719237122</v>
      </c>
      <c r="BX884" s="73">
        <f t="shared" si="2065"/>
        <v>38.799940899046405</v>
      </c>
      <c r="BY884" s="69">
        <f t="shared" si="2066"/>
        <v>38.799999999999997</v>
      </c>
      <c r="CB884" t="str">
        <f t="shared" si="2067"/>
        <v>E181-4</v>
      </c>
      <c r="CC884">
        <f>+CC883</f>
        <v>181</v>
      </c>
      <c r="CD884">
        <v>4</v>
      </c>
      <c r="CE884" s="72">
        <f t="shared" si="2159"/>
        <v>80703.877070016519</v>
      </c>
      <c r="CF884" s="73">
        <f t="shared" si="2068"/>
        <v>6725.3230891680432</v>
      </c>
      <c r="CG884" s="73">
        <f t="shared" si="2069"/>
        <v>3103.9952719237122</v>
      </c>
      <c r="CH884" s="73">
        <f t="shared" si="2070"/>
        <v>38.799940899046405</v>
      </c>
      <c r="CI884" s="69">
        <f t="shared" si="2071"/>
        <v>38.799999999999997</v>
      </c>
      <c r="CL884" t="str">
        <f t="shared" si="2072"/>
        <v>S181-4</v>
      </c>
      <c r="CM884">
        <f>+CM883</f>
        <v>181</v>
      </c>
      <c r="CN884">
        <v>4</v>
      </c>
      <c r="CO884" s="72">
        <f t="shared" si="2160"/>
        <v>80703.877070016519</v>
      </c>
      <c r="CP884" s="73">
        <f t="shared" si="2073"/>
        <v>6725.3230891680432</v>
      </c>
      <c r="CQ884" s="73">
        <f t="shared" si="2074"/>
        <v>3103.9952719237122</v>
      </c>
      <c r="CR884" s="73">
        <f t="shared" si="2075"/>
        <v>38.799940899046405</v>
      </c>
      <c r="CU884" t="str">
        <f t="shared" si="2076"/>
        <v>T181-4</v>
      </c>
      <c r="CV884">
        <f>+CV883</f>
        <v>181</v>
      </c>
      <c r="CW884">
        <v>4</v>
      </c>
      <c r="CX884" s="72">
        <f t="shared" si="2161"/>
        <v>80703.877070016519</v>
      </c>
      <c r="CY884" s="73">
        <f t="shared" si="2077"/>
        <v>6725.3230891680432</v>
      </c>
      <c r="CZ884" s="73">
        <f t="shared" si="2078"/>
        <v>3103.9952719237122</v>
      </c>
      <c r="DA884" s="73">
        <f t="shared" si="2079"/>
        <v>38.799940899046405</v>
      </c>
    </row>
    <row r="885" spans="1:105" ht="18.75" hidden="1" customHeight="1" x14ac:dyDescent="0.2">
      <c r="A885" s="3">
        <v>911</v>
      </c>
      <c r="B885" s="4">
        <v>326.72199999999998</v>
      </c>
      <c r="C885" s="5">
        <v>56632</v>
      </c>
      <c r="AD885" t="str">
        <f t="shared" si="2050"/>
        <v>F181-5</v>
      </c>
      <c r="AE885">
        <f>+AE884</f>
        <v>181</v>
      </c>
      <c r="AF885">
        <v>5</v>
      </c>
      <c r="AG885" s="72">
        <f t="shared" si="2156"/>
        <v>94298.825318073883</v>
      </c>
      <c r="AH885" s="73">
        <f t="shared" si="2051"/>
        <v>7858.2354431728236</v>
      </c>
      <c r="AI885" s="73">
        <f t="shared" si="2052"/>
        <v>3626.8778968489955</v>
      </c>
      <c r="AJ885" s="73">
        <f t="shared" si="2053"/>
        <v>45.335973710612443</v>
      </c>
      <c r="AK885" s="69">
        <f t="shared" si="2054"/>
        <v>45.34</v>
      </c>
      <c r="AN885" t="str">
        <f t="shared" si="2055"/>
        <v>F152-4</v>
      </c>
      <c r="AO885">
        <f t="shared" si="2164"/>
        <v>152</v>
      </c>
      <c r="AP885">
        <v>4</v>
      </c>
      <c r="AQ885" s="72">
        <f t="shared" si="2162"/>
        <v>74013.662204071617</v>
      </c>
      <c r="AR885" s="73">
        <f t="shared" si="2042"/>
        <v>6167.8051836726345</v>
      </c>
      <c r="AS885" s="73">
        <f t="shared" si="2043"/>
        <v>2846.6793155412161</v>
      </c>
      <c r="AT885" s="73">
        <f t="shared" si="2044"/>
        <v>35.583491444265199</v>
      </c>
      <c r="AU885" s="69">
        <f t="shared" si="2045"/>
        <v>35.58</v>
      </c>
      <c r="AX885" t="str">
        <f t="shared" si="2056"/>
        <v>P152-4</v>
      </c>
      <c r="AY885">
        <f t="shared" si="2165"/>
        <v>152</v>
      </c>
      <c r="AZ885">
        <v>4</v>
      </c>
      <c r="BA885" s="72">
        <f t="shared" si="2163"/>
        <v>70890.052954069804</v>
      </c>
      <c r="BB885" s="73">
        <f t="shared" si="2046"/>
        <v>5907.5044128391501</v>
      </c>
      <c r="BC885" s="73">
        <f t="shared" si="2047"/>
        <v>2726.5404982334539</v>
      </c>
      <c r="BD885" s="73">
        <f t="shared" si="2048"/>
        <v>34.081756227918177</v>
      </c>
      <c r="BE885" s="69">
        <f t="shared" si="2049"/>
        <v>34.08</v>
      </c>
      <c r="BH885" t="str">
        <f t="shared" si="2057"/>
        <v>G181-5</v>
      </c>
      <c r="BI885">
        <f>+BI884</f>
        <v>181</v>
      </c>
      <c r="BJ885">
        <v>5</v>
      </c>
      <c r="BK885" s="72">
        <f t="shared" si="2157"/>
        <v>84739.070923517342</v>
      </c>
      <c r="BL885" s="73">
        <f t="shared" si="2058"/>
        <v>7061.5892436264448</v>
      </c>
      <c r="BM885" s="73">
        <f t="shared" si="2059"/>
        <v>3259.1950355198978</v>
      </c>
      <c r="BN885" s="73">
        <f t="shared" si="2060"/>
        <v>40.739937943998719</v>
      </c>
      <c r="BO885" s="69">
        <f t="shared" si="2061"/>
        <v>40.74</v>
      </c>
      <c r="BR885" t="str">
        <f t="shared" si="2062"/>
        <v>M181-5</v>
      </c>
      <c r="BS885">
        <f>+BS884</f>
        <v>181</v>
      </c>
      <c r="BT885">
        <v>5</v>
      </c>
      <c r="BU885" s="72">
        <f t="shared" si="2158"/>
        <v>84739.070923517342</v>
      </c>
      <c r="BV885" s="73">
        <f t="shared" si="2063"/>
        <v>7061.5892436264448</v>
      </c>
      <c r="BW885" s="73">
        <f t="shared" si="2064"/>
        <v>3259.1950355198978</v>
      </c>
      <c r="BX885" s="73">
        <f t="shared" si="2065"/>
        <v>40.739937943998719</v>
      </c>
      <c r="BY885" s="69">
        <f t="shared" si="2066"/>
        <v>40.74</v>
      </c>
      <c r="CB885" t="str">
        <f t="shared" si="2067"/>
        <v>E181-5</v>
      </c>
      <c r="CC885">
        <f>+CC884</f>
        <v>181</v>
      </c>
      <c r="CD885">
        <v>5</v>
      </c>
      <c r="CE885" s="72">
        <f t="shared" si="2159"/>
        <v>84739.070923517342</v>
      </c>
      <c r="CF885" s="73">
        <f t="shared" si="2068"/>
        <v>7061.5892436264448</v>
      </c>
      <c r="CG885" s="73">
        <f t="shared" si="2069"/>
        <v>3259.1950355198978</v>
      </c>
      <c r="CH885" s="73">
        <f t="shared" si="2070"/>
        <v>40.739937943998719</v>
      </c>
      <c r="CI885" s="69">
        <f t="shared" si="2071"/>
        <v>40.74</v>
      </c>
      <c r="CL885" t="str">
        <f t="shared" si="2072"/>
        <v>S181-5</v>
      </c>
      <c r="CM885">
        <f>+CM884</f>
        <v>181</v>
      </c>
      <c r="CN885">
        <v>5</v>
      </c>
      <c r="CO885" s="72">
        <f t="shared" si="2160"/>
        <v>84739.070923517342</v>
      </c>
      <c r="CP885" s="73">
        <f t="shared" si="2073"/>
        <v>7061.5892436264448</v>
      </c>
      <c r="CQ885" s="73">
        <f t="shared" si="2074"/>
        <v>3259.1950355198978</v>
      </c>
      <c r="CR885" s="73">
        <f t="shared" si="2075"/>
        <v>40.739937943998719</v>
      </c>
      <c r="CU885" t="str">
        <f t="shared" si="2076"/>
        <v>T181-5</v>
      </c>
      <c r="CV885">
        <f>+CV884</f>
        <v>181</v>
      </c>
      <c r="CW885">
        <v>5</v>
      </c>
      <c r="CX885" s="72">
        <f t="shared" si="2161"/>
        <v>84739.070923517342</v>
      </c>
      <c r="CY885" s="73">
        <f t="shared" si="2077"/>
        <v>7061.5892436264448</v>
      </c>
      <c r="CZ885" s="73">
        <f t="shared" si="2078"/>
        <v>3259.1950355198978</v>
      </c>
      <c r="DA885" s="73">
        <f t="shared" si="2079"/>
        <v>40.739937943998719</v>
      </c>
    </row>
    <row r="886" spans="1:105" ht="18.75" hidden="1" customHeight="1" x14ac:dyDescent="0.2">
      <c r="A886" s="3">
        <v>912</v>
      </c>
      <c r="B886" s="4">
        <v>328.35500000000002</v>
      </c>
      <c r="C886" s="5">
        <v>56915</v>
      </c>
      <c r="AD886" t="str">
        <f t="shared" si="2050"/>
        <v>F182-1</v>
      </c>
      <c r="AE886">
        <f>+AE881+1</f>
        <v>182</v>
      </c>
      <c r="AF886">
        <v>1</v>
      </c>
      <c r="AG886" s="72">
        <f>+AG881*100.5%</f>
        <v>77967.776343942474</v>
      </c>
      <c r="AH886" s="73">
        <f t="shared" si="2051"/>
        <v>6497.3146953285395</v>
      </c>
      <c r="AI886" s="73">
        <f t="shared" si="2052"/>
        <v>2998.7606286131722</v>
      </c>
      <c r="AJ886" s="73">
        <f t="shared" si="2053"/>
        <v>37.484507857664653</v>
      </c>
      <c r="AK886" s="69">
        <f t="shared" si="2054"/>
        <v>37.479999999999997</v>
      </c>
      <c r="AN886" t="str">
        <f t="shared" si="2055"/>
        <v>F152-5</v>
      </c>
      <c r="AO886">
        <f t="shared" si="2164"/>
        <v>152</v>
      </c>
      <c r="AP886">
        <v>5</v>
      </c>
      <c r="AQ886" s="72">
        <f t="shared" si="2162"/>
        <v>77714.345314275197</v>
      </c>
      <c r="AR886" s="73">
        <f t="shared" si="2042"/>
        <v>6476.1954428562667</v>
      </c>
      <c r="AS886" s="73">
        <f t="shared" si="2043"/>
        <v>2989.0132813182768</v>
      </c>
      <c r="AT886" s="73">
        <f t="shared" si="2044"/>
        <v>37.362666016478457</v>
      </c>
      <c r="AU886" s="69">
        <f t="shared" si="2045"/>
        <v>37.36</v>
      </c>
      <c r="AX886" t="str">
        <f t="shared" si="2056"/>
        <v>P152-5</v>
      </c>
      <c r="AY886">
        <f t="shared" si="2165"/>
        <v>152</v>
      </c>
      <c r="AZ886">
        <v>5</v>
      </c>
      <c r="BA886" s="72">
        <f t="shared" si="2163"/>
        <v>74434.555601773303</v>
      </c>
      <c r="BB886" s="73">
        <f t="shared" si="2046"/>
        <v>6202.8796334811086</v>
      </c>
      <c r="BC886" s="73">
        <f t="shared" si="2047"/>
        <v>2862.8675231451271</v>
      </c>
      <c r="BD886" s="73">
        <f t="shared" si="2048"/>
        <v>35.785844039314085</v>
      </c>
      <c r="BE886" s="69">
        <f t="shared" si="2049"/>
        <v>35.79</v>
      </c>
      <c r="BH886" t="str">
        <f t="shared" si="2057"/>
        <v>G182-1</v>
      </c>
      <c r="BI886">
        <f>+BI881+1</f>
        <v>182</v>
      </c>
      <c r="BJ886">
        <v>1</v>
      </c>
      <c r="BK886" s="72">
        <f>+BK881*100.5%</f>
        <v>70063.618577144225</v>
      </c>
      <c r="BL886" s="73">
        <f t="shared" si="2058"/>
        <v>5838.6348814286857</v>
      </c>
      <c r="BM886" s="73">
        <f t="shared" si="2059"/>
        <v>2694.7545606593931</v>
      </c>
      <c r="BN886" s="73">
        <f t="shared" si="2060"/>
        <v>33.684432008242418</v>
      </c>
      <c r="BO886" s="69">
        <f t="shared" si="2061"/>
        <v>33.68</v>
      </c>
      <c r="BR886" t="str">
        <f t="shared" si="2062"/>
        <v>M182-1</v>
      </c>
      <c r="BS886">
        <f>+BS881+1</f>
        <v>182</v>
      </c>
      <c r="BT886">
        <v>1</v>
      </c>
      <c r="BU886" s="72">
        <f>+BU881*100.5%</f>
        <v>70063.618577144225</v>
      </c>
      <c r="BV886" s="73">
        <f t="shared" si="2063"/>
        <v>5838.6348814286857</v>
      </c>
      <c r="BW886" s="73">
        <f t="shared" si="2064"/>
        <v>2694.7545606593931</v>
      </c>
      <c r="BX886" s="73">
        <f t="shared" si="2065"/>
        <v>33.684432008242418</v>
      </c>
      <c r="BY886" s="69">
        <f t="shared" si="2066"/>
        <v>33.68</v>
      </c>
      <c r="CB886" t="str">
        <f t="shared" si="2067"/>
        <v>E182-1</v>
      </c>
      <c r="CC886">
        <f>+CC881+1</f>
        <v>182</v>
      </c>
      <c r="CD886">
        <v>1</v>
      </c>
      <c r="CE886" s="72">
        <f>+CE881*100.5%</f>
        <v>70063.618577144225</v>
      </c>
      <c r="CF886" s="73">
        <f t="shared" si="2068"/>
        <v>5838.6348814286857</v>
      </c>
      <c r="CG886" s="73">
        <f t="shared" si="2069"/>
        <v>2694.7545606593931</v>
      </c>
      <c r="CH886" s="73">
        <f t="shared" si="2070"/>
        <v>33.684432008242418</v>
      </c>
      <c r="CI886" s="69">
        <f t="shared" si="2071"/>
        <v>33.68</v>
      </c>
      <c r="CL886" t="str">
        <f t="shared" si="2072"/>
        <v>S182-1</v>
      </c>
      <c r="CM886">
        <f>+CM881+1</f>
        <v>182</v>
      </c>
      <c r="CN886">
        <v>1</v>
      </c>
      <c r="CO886" s="72">
        <f>+CO881*100.5%</f>
        <v>70063.618577144225</v>
      </c>
      <c r="CP886" s="73">
        <f t="shared" si="2073"/>
        <v>5838.6348814286857</v>
      </c>
      <c r="CQ886" s="73">
        <f t="shared" si="2074"/>
        <v>2694.7545606593931</v>
      </c>
      <c r="CR886" s="73">
        <f t="shared" si="2075"/>
        <v>33.684432008242418</v>
      </c>
      <c r="CU886" t="str">
        <f t="shared" si="2076"/>
        <v>T182-1</v>
      </c>
      <c r="CV886">
        <f>+CV881+1</f>
        <v>182</v>
      </c>
      <c r="CW886">
        <v>1</v>
      </c>
      <c r="CX886" s="72">
        <f>+CX881*100.5%</f>
        <v>70063.618577144225</v>
      </c>
      <c r="CY886" s="73">
        <f t="shared" si="2077"/>
        <v>5838.6348814286857</v>
      </c>
      <c r="CZ886" s="73">
        <f t="shared" si="2078"/>
        <v>2694.7545606593931</v>
      </c>
      <c r="DA886" s="73">
        <f t="shared" si="2079"/>
        <v>33.684432008242418</v>
      </c>
    </row>
    <row r="887" spans="1:105" ht="18.75" hidden="1" customHeight="1" x14ac:dyDescent="0.2">
      <c r="A887" s="3">
        <v>913</v>
      </c>
      <c r="B887" s="4">
        <v>329.99700000000001</v>
      </c>
      <c r="C887" s="5">
        <v>57199</v>
      </c>
      <c r="AD887" t="str">
        <f t="shared" si="2050"/>
        <v>F182-2</v>
      </c>
      <c r="AE887">
        <f>+AE886</f>
        <v>182</v>
      </c>
      <c r="AF887">
        <v>2</v>
      </c>
      <c r="AG887" s="72">
        <f t="shared" ref="AG887:AG890" si="2166">+AG886*105%</f>
        <v>81866.165161139608</v>
      </c>
      <c r="AH887" s="73">
        <f t="shared" si="2051"/>
        <v>6822.1804300949671</v>
      </c>
      <c r="AI887" s="73">
        <f t="shared" si="2052"/>
        <v>3148.6986600438313</v>
      </c>
      <c r="AJ887" s="73">
        <f t="shared" si="2053"/>
        <v>39.358733250547886</v>
      </c>
      <c r="AK887" s="69">
        <f t="shared" si="2054"/>
        <v>39.36</v>
      </c>
      <c r="AN887" t="str">
        <f t="shared" si="2055"/>
        <v>F152-6</v>
      </c>
      <c r="AO887">
        <f t="shared" si="2164"/>
        <v>152</v>
      </c>
      <c r="AP887">
        <v>6</v>
      </c>
      <c r="AQ887" s="72">
        <f t="shared" si="2162"/>
        <v>81600.062579988953</v>
      </c>
      <c r="AR887" s="73">
        <f t="shared" si="2042"/>
        <v>6800.0052149990797</v>
      </c>
      <c r="AS887" s="73">
        <f t="shared" si="2043"/>
        <v>3138.4639453841905</v>
      </c>
      <c r="AT887" s="73">
        <f t="shared" si="2044"/>
        <v>39.230799317302385</v>
      </c>
      <c r="AU887" s="69">
        <f t="shared" si="2045"/>
        <v>39.229999999999997</v>
      </c>
      <c r="AX887" t="str">
        <f t="shared" si="2056"/>
        <v>P152-6</v>
      </c>
      <c r="AY887">
        <f t="shared" si="2165"/>
        <v>152</v>
      </c>
      <c r="AZ887">
        <v>6</v>
      </c>
      <c r="BA887" s="72">
        <f t="shared" si="2163"/>
        <v>78156.283381861969</v>
      </c>
      <c r="BB887" s="73">
        <f t="shared" si="2046"/>
        <v>6513.0236151551644</v>
      </c>
      <c r="BC887" s="73">
        <f t="shared" si="2047"/>
        <v>3006.0108993023832</v>
      </c>
      <c r="BD887" s="73">
        <f t="shared" si="2048"/>
        <v>37.575136241279793</v>
      </c>
      <c r="BE887" s="69">
        <f t="shared" si="2049"/>
        <v>37.58</v>
      </c>
      <c r="BH887" t="str">
        <f t="shared" si="2057"/>
        <v>G182-2</v>
      </c>
      <c r="BI887">
        <f>+BI886</f>
        <v>182</v>
      </c>
      <c r="BJ887">
        <v>2</v>
      </c>
      <c r="BK887" s="72">
        <f t="shared" ref="BK887:BK890" si="2167">+BK886*105%</f>
        <v>73566.799506001436</v>
      </c>
      <c r="BL887" s="73">
        <f t="shared" si="2058"/>
        <v>6130.5666255001197</v>
      </c>
      <c r="BM887" s="73">
        <f t="shared" si="2059"/>
        <v>2829.4922886923628</v>
      </c>
      <c r="BN887" s="73">
        <f t="shared" si="2060"/>
        <v>35.36865360865454</v>
      </c>
      <c r="BO887" s="69">
        <f t="shared" si="2061"/>
        <v>35.369999999999997</v>
      </c>
      <c r="BR887" t="str">
        <f t="shared" si="2062"/>
        <v>M182-2</v>
      </c>
      <c r="BS887">
        <f>+BS886</f>
        <v>182</v>
      </c>
      <c r="BT887">
        <v>2</v>
      </c>
      <c r="BU887" s="72">
        <f t="shared" ref="BU887:BU890" si="2168">+BU886*105%</f>
        <v>73566.799506001436</v>
      </c>
      <c r="BV887" s="73">
        <f t="shared" si="2063"/>
        <v>6130.5666255001197</v>
      </c>
      <c r="BW887" s="73">
        <f t="shared" si="2064"/>
        <v>2829.4922886923628</v>
      </c>
      <c r="BX887" s="73">
        <f t="shared" si="2065"/>
        <v>35.36865360865454</v>
      </c>
      <c r="BY887" s="69">
        <f t="shared" si="2066"/>
        <v>35.369999999999997</v>
      </c>
      <c r="CB887" t="str">
        <f t="shared" si="2067"/>
        <v>E182-2</v>
      </c>
      <c r="CC887">
        <f>+CC886</f>
        <v>182</v>
      </c>
      <c r="CD887">
        <v>2</v>
      </c>
      <c r="CE887" s="72">
        <f t="shared" ref="CE887:CE890" si="2169">+CE886*105%</f>
        <v>73566.799506001436</v>
      </c>
      <c r="CF887" s="73">
        <f t="shared" si="2068"/>
        <v>6130.5666255001197</v>
      </c>
      <c r="CG887" s="73">
        <f t="shared" si="2069"/>
        <v>2829.4922886923628</v>
      </c>
      <c r="CH887" s="73">
        <f t="shared" si="2070"/>
        <v>35.36865360865454</v>
      </c>
      <c r="CI887" s="69">
        <f t="shared" si="2071"/>
        <v>35.369999999999997</v>
      </c>
      <c r="CL887" t="str">
        <f t="shared" si="2072"/>
        <v>S182-2</v>
      </c>
      <c r="CM887">
        <f>+CM886</f>
        <v>182</v>
      </c>
      <c r="CN887">
        <v>2</v>
      </c>
      <c r="CO887" s="72">
        <f t="shared" ref="CO887:CO890" si="2170">+CO886*105%</f>
        <v>73566.799506001436</v>
      </c>
      <c r="CP887" s="73">
        <f t="shared" si="2073"/>
        <v>6130.5666255001197</v>
      </c>
      <c r="CQ887" s="73">
        <f t="shared" si="2074"/>
        <v>2829.4922886923628</v>
      </c>
      <c r="CR887" s="73">
        <f t="shared" si="2075"/>
        <v>35.36865360865454</v>
      </c>
      <c r="CU887" t="str">
        <f t="shared" si="2076"/>
        <v>T182-2</v>
      </c>
      <c r="CV887">
        <f>+CV886</f>
        <v>182</v>
      </c>
      <c r="CW887">
        <v>2</v>
      </c>
      <c r="CX887" s="72">
        <f t="shared" ref="CX887:CX890" si="2171">+CX886*105%</f>
        <v>73566.799506001436</v>
      </c>
      <c r="CY887" s="73">
        <f t="shared" si="2077"/>
        <v>6130.5666255001197</v>
      </c>
      <c r="CZ887" s="73">
        <f t="shared" si="2078"/>
        <v>2829.4922886923628</v>
      </c>
      <c r="DA887" s="73">
        <f t="shared" si="2079"/>
        <v>35.36865360865454</v>
      </c>
    </row>
    <row r="888" spans="1:105" ht="18.75" hidden="1" customHeight="1" x14ac:dyDescent="0.2">
      <c r="A888" s="3">
        <v>914</v>
      </c>
      <c r="B888" s="4">
        <v>331.64699999999999</v>
      </c>
      <c r="C888" s="5">
        <v>57485</v>
      </c>
      <c r="AD888" t="str">
        <f t="shared" si="2050"/>
        <v>F182-3</v>
      </c>
      <c r="AE888">
        <f>+AE887</f>
        <v>182</v>
      </c>
      <c r="AF888">
        <v>3</v>
      </c>
      <c r="AG888" s="72">
        <f t="shared" si="2166"/>
        <v>85959.473419196598</v>
      </c>
      <c r="AH888" s="73">
        <f t="shared" si="2051"/>
        <v>7163.2894515997168</v>
      </c>
      <c r="AI888" s="73">
        <f t="shared" si="2052"/>
        <v>3306.1335930460232</v>
      </c>
      <c r="AJ888" s="73">
        <f t="shared" si="2053"/>
        <v>41.326669913075285</v>
      </c>
      <c r="AK888" s="69">
        <f t="shared" si="2054"/>
        <v>41.33</v>
      </c>
      <c r="AN888" t="str">
        <f t="shared" si="2055"/>
        <v>F153-1</v>
      </c>
      <c r="AO888">
        <f>+AO882+1</f>
        <v>153</v>
      </c>
      <c r="AP888">
        <v>1</v>
      </c>
      <c r="AQ888" s="72">
        <f>+AQ882*100.5%</f>
        <v>64255.463137969513</v>
      </c>
      <c r="AR888" s="73">
        <f t="shared" si="2042"/>
        <v>5354.6219281641261</v>
      </c>
      <c r="AS888" s="73">
        <f t="shared" si="2043"/>
        <v>2471.3639668449814</v>
      </c>
      <c r="AT888" s="73">
        <f t="shared" si="2044"/>
        <v>30.892049585562265</v>
      </c>
      <c r="AU888" s="69">
        <f t="shared" si="2045"/>
        <v>30.89</v>
      </c>
      <c r="AX888" t="str">
        <f t="shared" si="2056"/>
        <v>P153-1</v>
      </c>
      <c r="AY888">
        <f>+AY882+1</f>
        <v>153</v>
      </c>
      <c r="AZ888">
        <v>1</v>
      </c>
      <c r="BA888" s="72">
        <f>+BA882*100.5%</f>
        <v>61543.680569130876</v>
      </c>
      <c r="BB888" s="73">
        <f t="shared" si="2046"/>
        <v>5128.6400474275733</v>
      </c>
      <c r="BC888" s="73">
        <f t="shared" si="2047"/>
        <v>2367.0646372742644</v>
      </c>
      <c r="BD888" s="73">
        <f t="shared" si="2048"/>
        <v>29.588307965928305</v>
      </c>
      <c r="BE888" s="69">
        <f t="shared" si="2049"/>
        <v>29.59</v>
      </c>
      <c r="BH888" t="str">
        <f t="shared" si="2057"/>
        <v>G182-3</v>
      </c>
      <c r="BI888">
        <f>+BI887</f>
        <v>182</v>
      </c>
      <c r="BJ888">
        <v>3</v>
      </c>
      <c r="BK888" s="72">
        <f t="shared" si="2167"/>
        <v>77245.139481301507</v>
      </c>
      <c r="BL888" s="73">
        <f t="shared" si="2058"/>
        <v>6437.0949567751259</v>
      </c>
      <c r="BM888" s="73">
        <f t="shared" si="2059"/>
        <v>2970.9669031269809</v>
      </c>
      <c r="BN888" s="73">
        <f t="shared" si="2060"/>
        <v>37.137086289087264</v>
      </c>
      <c r="BO888" s="69">
        <f t="shared" si="2061"/>
        <v>37.14</v>
      </c>
      <c r="BR888" t="str">
        <f t="shared" si="2062"/>
        <v>M182-3</v>
      </c>
      <c r="BS888">
        <f>+BS887</f>
        <v>182</v>
      </c>
      <c r="BT888">
        <v>3</v>
      </c>
      <c r="BU888" s="72">
        <f t="shared" si="2168"/>
        <v>77245.139481301507</v>
      </c>
      <c r="BV888" s="73">
        <f t="shared" si="2063"/>
        <v>6437.0949567751259</v>
      </c>
      <c r="BW888" s="73">
        <f t="shared" si="2064"/>
        <v>2970.9669031269809</v>
      </c>
      <c r="BX888" s="73">
        <f t="shared" si="2065"/>
        <v>37.137086289087264</v>
      </c>
      <c r="BY888" s="69">
        <f t="shared" si="2066"/>
        <v>37.14</v>
      </c>
      <c r="CB888" t="str">
        <f t="shared" si="2067"/>
        <v>E182-3</v>
      </c>
      <c r="CC888">
        <f>+CC887</f>
        <v>182</v>
      </c>
      <c r="CD888">
        <v>3</v>
      </c>
      <c r="CE888" s="72">
        <f t="shared" si="2169"/>
        <v>77245.139481301507</v>
      </c>
      <c r="CF888" s="73">
        <f t="shared" si="2068"/>
        <v>6437.0949567751259</v>
      </c>
      <c r="CG888" s="73">
        <f t="shared" si="2069"/>
        <v>2970.9669031269809</v>
      </c>
      <c r="CH888" s="73">
        <f t="shared" si="2070"/>
        <v>37.137086289087264</v>
      </c>
      <c r="CI888" s="69">
        <f t="shared" si="2071"/>
        <v>37.14</v>
      </c>
      <c r="CL888" t="str">
        <f t="shared" si="2072"/>
        <v>S182-3</v>
      </c>
      <c r="CM888">
        <f>+CM887</f>
        <v>182</v>
      </c>
      <c r="CN888">
        <v>3</v>
      </c>
      <c r="CO888" s="72">
        <f t="shared" si="2170"/>
        <v>77245.139481301507</v>
      </c>
      <c r="CP888" s="73">
        <f t="shared" si="2073"/>
        <v>6437.0949567751259</v>
      </c>
      <c r="CQ888" s="73">
        <f t="shared" si="2074"/>
        <v>2970.9669031269809</v>
      </c>
      <c r="CR888" s="73">
        <f t="shared" si="2075"/>
        <v>37.137086289087264</v>
      </c>
      <c r="CU888" t="str">
        <f t="shared" si="2076"/>
        <v>T182-3</v>
      </c>
      <c r="CV888">
        <f>+CV887</f>
        <v>182</v>
      </c>
      <c r="CW888">
        <v>3</v>
      </c>
      <c r="CX888" s="72">
        <f t="shared" si="2171"/>
        <v>77245.139481301507</v>
      </c>
      <c r="CY888" s="73">
        <f t="shared" si="2077"/>
        <v>6437.0949567751259</v>
      </c>
      <c r="CZ888" s="73">
        <f t="shared" si="2078"/>
        <v>2970.9669031269809</v>
      </c>
      <c r="DA888" s="73">
        <f t="shared" si="2079"/>
        <v>37.137086289087264</v>
      </c>
    </row>
    <row r="889" spans="1:105" ht="18.75" hidden="1" customHeight="1" x14ac:dyDescent="0.2">
      <c r="A889" s="3">
        <v>915</v>
      </c>
      <c r="B889" s="4">
        <v>333.30500000000001</v>
      </c>
      <c r="C889" s="5">
        <v>57773</v>
      </c>
      <c r="AD889" t="str">
        <f t="shared" si="2050"/>
        <v>F182-4</v>
      </c>
      <c r="AE889">
        <f>+AE888</f>
        <v>182</v>
      </c>
      <c r="AF889">
        <v>4</v>
      </c>
      <c r="AG889" s="72">
        <f t="shared" si="2166"/>
        <v>90257.447090156435</v>
      </c>
      <c r="AH889" s="73">
        <f t="shared" si="2051"/>
        <v>7521.4539241797029</v>
      </c>
      <c r="AI889" s="73">
        <f t="shared" si="2052"/>
        <v>3471.4402726983244</v>
      </c>
      <c r="AJ889" s="73">
        <f t="shared" si="2053"/>
        <v>43.393003408729058</v>
      </c>
      <c r="AK889" s="69">
        <f t="shared" si="2054"/>
        <v>43.39</v>
      </c>
      <c r="AN889" t="str">
        <f t="shared" si="2055"/>
        <v>F153-2</v>
      </c>
      <c r="AO889">
        <f>AO888</f>
        <v>153</v>
      </c>
      <c r="AP889">
        <v>2</v>
      </c>
      <c r="AQ889" s="72">
        <f t="shared" ref="AQ889:AQ893" si="2172">+AQ888*105%</f>
        <v>67468.236294867995</v>
      </c>
      <c r="AR889" s="73">
        <f t="shared" si="2042"/>
        <v>5622.3530245723332</v>
      </c>
      <c r="AS889" s="73">
        <f t="shared" si="2043"/>
        <v>2594.9321651872306</v>
      </c>
      <c r="AT889" s="73">
        <f t="shared" si="2044"/>
        <v>32.436652064840381</v>
      </c>
      <c r="AU889" s="69">
        <f t="shared" si="2045"/>
        <v>32.44</v>
      </c>
      <c r="AX889" t="str">
        <f t="shared" si="2056"/>
        <v>P153-2</v>
      </c>
      <c r="AY889">
        <f>AY888</f>
        <v>153</v>
      </c>
      <c r="AZ889">
        <v>2</v>
      </c>
      <c r="BA889" s="72">
        <f t="shared" ref="BA889:BA893" si="2173">+BA888*105%</f>
        <v>64620.864597587424</v>
      </c>
      <c r="BB889" s="73">
        <f t="shared" si="2046"/>
        <v>5385.0720497989523</v>
      </c>
      <c r="BC889" s="73">
        <f t="shared" si="2047"/>
        <v>2485.417869137978</v>
      </c>
      <c r="BD889" s="73">
        <f t="shared" si="2048"/>
        <v>31.067723364224722</v>
      </c>
      <c r="BE889" s="69">
        <f t="shared" si="2049"/>
        <v>31.07</v>
      </c>
      <c r="BH889" t="str">
        <f t="shared" si="2057"/>
        <v>G182-4</v>
      </c>
      <c r="BI889">
        <f>+BI888</f>
        <v>182</v>
      </c>
      <c r="BJ889">
        <v>4</v>
      </c>
      <c r="BK889" s="72">
        <f t="shared" si="2167"/>
        <v>81107.396455366586</v>
      </c>
      <c r="BL889" s="73">
        <f t="shared" si="2058"/>
        <v>6758.9497046138822</v>
      </c>
      <c r="BM889" s="73">
        <f t="shared" si="2059"/>
        <v>3119.51524828333</v>
      </c>
      <c r="BN889" s="73">
        <f t="shared" si="2060"/>
        <v>38.993940603541631</v>
      </c>
      <c r="BO889" s="69">
        <f t="shared" si="2061"/>
        <v>38.99</v>
      </c>
      <c r="BR889" t="str">
        <f t="shared" si="2062"/>
        <v>M182-4</v>
      </c>
      <c r="BS889">
        <f>+BS888</f>
        <v>182</v>
      </c>
      <c r="BT889">
        <v>4</v>
      </c>
      <c r="BU889" s="72">
        <f t="shared" si="2168"/>
        <v>81107.396455366586</v>
      </c>
      <c r="BV889" s="73">
        <f t="shared" si="2063"/>
        <v>6758.9497046138822</v>
      </c>
      <c r="BW889" s="73">
        <f t="shared" si="2064"/>
        <v>3119.51524828333</v>
      </c>
      <c r="BX889" s="73">
        <f t="shared" si="2065"/>
        <v>38.993940603541631</v>
      </c>
      <c r="BY889" s="69">
        <f t="shared" si="2066"/>
        <v>38.99</v>
      </c>
      <c r="CB889" t="str">
        <f t="shared" si="2067"/>
        <v>E182-4</v>
      </c>
      <c r="CC889">
        <f>+CC888</f>
        <v>182</v>
      </c>
      <c r="CD889">
        <v>4</v>
      </c>
      <c r="CE889" s="72">
        <f t="shared" si="2169"/>
        <v>81107.396455366586</v>
      </c>
      <c r="CF889" s="73">
        <f t="shared" si="2068"/>
        <v>6758.9497046138822</v>
      </c>
      <c r="CG889" s="73">
        <f t="shared" si="2069"/>
        <v>3119.51524828333</v>
      </c>
      <c r="CH889" s="73">
        <f t="shared" si="2070"/>
        <v>38.993940603541631</v>
      </c>
      <c r="CI889" s="69">
        <f t="shared" si="2071"/>
        <v>38.99</v>
      </c>
      <c r="CL889" t="str">
        <f t="shared" si="2072"/>
        <v>S182-4</v>
      </c>
      <c r="CM889">
        <f>+CM888</f>
        <v>182</v>
      </c>
      <c r="CN889">
        <v>4</v>
      </c>
      <c r="CO889" s="72">
        <f t="shared" si="2170"/>
        <v>81107.396455366586</v>
      </c>
      <c r="CP889" s="73">
        <f t="shared" si="2073"/>
        <v>6758.9497046138822</v>
      </c>
      <c r="CQ889" s="73">
        <f t="shared" si="2074"/>
        <v>3119.51524828333</v>
      </c>
      <c r="CR889" s="73">
        <f t="shared" si="2075"/>
        <v>38.993940603541631</v>
      </c>
      <c r="CU889" t="str">
        <f t="shared" si="2076"/>
        <v>T182-4</v>
      </c>
      <c r="CV889">
        <f>+CV888</f>
        <v>182</v>
      </c>
      <c r="CW889">
        <v>4</v>
      </c>
      <c r="CX889" s="72">
        <f t="shared" si="2171"/>
        <v>81107.396455366586</v>
      </c>
      <c r="CY889" s="73">
        <f t="shared" si="2077"/>
        <v>6758.9497046138822</v>
      </c>
      <c r="CZ889" s="73">
        <f t="shared" si="2078"/>
        <v>3119.51524828333</v>
      </c>
      <c r="DA889" s="73">
        <f t="shared" si="2079"/>
        <v>38.993940603541631</v>
      </c>
    </row>
    <row r="890" spans="1:105" ht="18.75" hidden="1" customHeight="1" x14ac:dyDescent="0.2">
      <c r="A890" s="3">
        <v>916</v>
      </c>
      <c r="B890" s="4">
        <v>334.97199999999998</v>
      </c>
      <c r="C890" s="5">
        <v>58062</v>
      </c>
      <c r="AD890" t="str">
        <f t="shared" si="2050"/>
        <v>F182-5</v>
      </c>
      <c r="AE890">
        <f>+AE889</f>
        <v>182</v>
      </c>
      <c r="AF890">
        <v>5</v>
      </c>
      <c r="AG890" s="72">
        <f t="shared" si="2166"/>
        <v>94770.319444664259</v>
      </c>
      <c r="AH890" s="73">
        <f t="shared" si="2051"/>
        <v>7897.5266203886886</v>
      </c>
      <c r="AI890" s="73">
        <f t="shared" si="2052"/>
        <v>3645.0122863332408</v>
      </c>
      <c r="AJ890" s="73">
        <f t="shared" si="2053"/>
        <v>45.562653579165506</v>
      </c>
      <c r="AK890" s="69">
        <f t="shared" si="2054"/>
        <v>45.56</v>
      </c>
      <c r="AN890" t="str">
        <f t="shared" si="2055"/>
        <v>F153-3</v>
      </c>
      <c r="AO890">
        <f t="shared" ref="AO890:AO893" si="2174">AO889</f>
        <v>153</v>
      </c>
      <c r="AP890">
        <v>3</v>
      </c>
      <c r="AQ890" s="72">
        <f t="shared" si="2172"/>
        <v>70841.6481096114</v>
      </c>
      <c r="AR890" s="73">
        <f t="shared" si="2042"/>
        <v>5903.4706758009497</v>
      </c>
      <c r="AS890" s="73">
        <f t="shared" si="2043"/>
        <v>2724.6787734465925</v>
      </c>
      <c r="AT890" s="73">
        <f t="shared" si="2044"/>
        <v>34.058484668082407</v>
      </c>
      <c r="AU890" s="69">
        <f t="shared" si="2045"/>
        <v>34.06</v>
      </c>
      <c r="AX890" t="str">
        <f t="shared" si="2056"/>
        <v>P153-3</v>
      </c>
      <c r="AY890">
        <f t="shared" ref="AY890:AY893" si="2175">AY889</f>
        <v>153</v>
      </c>
      <c r="AZ890">
        <v>3</v>
      </c>
      <c r="BA890" s="72">
        <f t="shared" si="2173"/>
        <v>67851.907827466799</v>
      </c>
      <c r="BB890" s="73">
        <f t="shared" si="2046"/>
        <v>5654.3256522888996</v>
      </c>
      <c r="BC890" s="73">
        <f t="shared" si="2047"/>
        <v>2609.6887625948771</v>
      </c>
      <c r="BD890" s="73">
        <f t="shared" si="2048"/>
        <v>32.621109532435959</v>
      </c>
      <c r="BE890" s="69">
        <f t="shared" si="2049"/>
        <v>32.619999999999997</v>
      </c>
      <c r="BH890" t="str">
        <f t="shared" si="2057"/>
        <v>G182-5</v>
      </c>
      <c r="BI890">
        <f>+BI889</f>
        <v>182</v>
      </c>
      <c r="BJ890">
        <v>5</v>
      </c>
      <c r="BK890" s="72">
        <f t="shared" si="2167"/>
        <v>85162.766278134921</v>
      </c>
      <c r="BL890" s="73">
        <f t="shared" si="2058"/>
        <v>7096.897189844577</v>
      </c>
      <c r="BM890" s="73">
        <f t="shared" si="2059"/>
        <v>3275.4910106974971</v>
      </c>
      <c r="BN890" s="73">
        <f t="shared" si="2060"/>
        <v>40.943637633718708</v>
      </c>
      <c r="BO890" s="69">
        <f t="shared" si="2061"/>
        <v>40.94</v>
      </c>
      <c r="BR890" t="str">
        <f t="shared" si="2062"/>
        <v>M182-5</v>
      </c>
      <c r="BS890">
        <f>+BS889</f>
        <v>182</v>
      </c>
      <c r="BT890">
        <v>5</v>
      </c>
      <c r="BU890" s="72">
        <f t="shared" si="2168"/>
        <v>85162.766278134921</v>
      </c>
      <c r="BV890" s="73">
        <f t="shared" si="2063"/>
        <v>7096.897189844577</v>
      </c>
      <c r="BW890" s="73">
        <f t="shared" si="2064"/>
        <v>3275.4910106974971</v>
      </c>
      <c r="BX890" s="73">
        <f t="shared" si="2065"/>
        <v>40.943637633718708</v>
      </c>
      <c r="BY890" s="69">
        <f t="shared" si="2066"/>
        <v>40.94</v>
      </c>
      <c r="CB890" t="str">
        <f t="shared" si="2067"/>
        <v>E182-5</v>
      </c>
      <c r="CC890">
        <f>+CC889</f>
        <v>182</v>
      </c>
      <c r="CD890">
        <v>5</v>
      </c>
      <c r="CE890" s="72">
        <f t="shared" si="2169"/>
        <v>85162.766278134921</v>
      </c>
      <c r="CF890" s="73">
        <f t="shared" si="2068"/>
        <v>7096.897189844577</v>
      </c>
      <c r="CG890" s="73">
        <f t="shared" si="2069"/>
        <v>3275.4910106974971</v>
      </c>
      <c r="CH890" s="73">
        <f t="shared" si="2070"/>
        <v>40.943637633718708</v>
      </c>
      <c r="CI890" s="69">
        <f t="shared" si="2071"/>
        <v>40.94</v>
      </c>
      <c r="CL890" t="str">
        <f t="shared" si="2072"/>
        <v>S182-5</v>
      </c>
      <c r="CM890">
        <f>+CM889</f>
        <v>182</v>
      </c>
      <c r="CN890">
        <v>5</v>
      </c>
      <c r="CO890" s="72">
        <f t="shared" si="2170"/>
        <v>85162.766278134921</v>
      </c>
      <c r="CP890" s="73">
        <f t="shared" si="2073"/>
        <v>7096.897189844577</v>
      </c>
      <c r="CQ890" s="73">
        <f t="shared" si="2074"/>
        <v>3275.4910106974971</v>
      </c>
      <c r="CR890" s="73">
        <f t="shared" si="2075"/>
        <v>40.943637633718708</v>
      </c>
      <c r="CU890" t="str">
        <f t="shared" si="2076"/>
        <v>T182-5</v>
      </c>
      <c r="CV890">
        <f>+CV889</f>
        <v>182</v>
      </c>
      <c r="CW890">
        <v>5</v>
      </c>
      <c r="CX890" s="72">
        <f t="shared" si="2171"/>
        <v>85162.766278134921</v>
      </c>
      <c r="CY890" s="73">
        <f t="shared" si="2077"/>
        <v>7096.897189844577</v>
      </c>
      <c r="CZ890" s="73">
        <f t="shared" si="2078"/>
        <v>3275.4910106974971</v>
      </c>
      <c r="DA890" s="73">
        <f t="shared" si="2079"/>
        <v>40.943637633718708</v>
      </c>
    </row>
    <row r="891" spans="1:105" ht="18.75" hidden="1" customHeight="1" x14ac:dyDescent="0.2">
      <c r="A891" s="3">
        <v>917</v>
      </c>
      <c r="B891" s="4">
        <v>336.64699999999999</v>
      </c>
      <c r="C891" s="5">
        <v>58352</v>
      </c>
      <c r="AD891" t="str">
        <f t="shared" si="2050"/>
        <v>F183-1</v>
      </c>
      <c r="AE891">
        <f>+AE886+1</f>
        <v>183</v>
      </c>
      <c r="AF891">
        <v>1</v>
      </c>
      <c r="AG891" s="72">
        <f>+AG886*100.5%</f>
        <v>78357.615225662172</v>
      </c>
      <c r="AH891" s="73">
        <f t="shared" si="2051"/>
        <v>6529.8012688051813</v>
      </c>
      <c r="AI891" s="73">
        <f t="shared" si="2052"/>
        <v>3013.7544317562374</v>
      </c>
      <c r="AJ891" s="73">
        <f t="shared" si="2053"/>
        <v>37.671930396952966</v>
      </c>
      <c r="AK891" s="69">
        <f t="shared" si="2054"/>
        <v>37.67</v>
      </c>
      <c r="AN891" t="str">
        <f t="shared" si="2055"/>
        <v>F153-4</v>
      </c>
      <c r="AO891">
        <f t="shared" si="2174"/>
        <v>153</v>
      </c>
      <c r="AP891">
        <v>4</v>
      </c>
      <c r="AQ891" s="72">
        <f t="shared" si="2172"/>
        <v>74383.730515091971</v>
      </c>
      <c r="AR891" s="73">
        <f t="shared" si="2042"/>
        <v>6198.6442095909979</v>
      </c>
      <c r="AS891" s="73">
        <f t="shared" si="2043"/>
        <v>2860.9127121189222</v>
      </c>
      <c r="AT891" s="73">
        <f t="shared" si="2044"/>
        <v>35.761408901486526</v>
      </c>
      <c r="AU891" s="69">
        <f t="shared" si="2045"/>
        <v>35.76</v>
      </c>
      <c r="AX891" t="str">
        <f t="shared" si="2056"/>
        <v>P153-4</v>
      </c>
      <c r="AY891">
        <f t="shared" si="2175"/>
        <v>153</v>
      </c>
      <c r="AZ891">
        <v>4</v>
      </c>
      <c r="BA891" s="72">
        <f t="shared" si="2173"/>
        <v>71244.503218840138</v>
      </c>
      <c r="BB891" s="73">
        <f t="shared" si="2046"/>
        <v>5937.0419349033446</v>
      </c>
      <c r="BC891" s="73">
        <f t="shared" si="2047"/>
        <v>2740.1732007246205</v>
      </c>
      <c r="BD891" s="73">
        <f t="shared" si="2048"/>
        <v>34.252165009057762</v>
      </c>
      <c r="BE891" s="69">
        <f t="shared" si="2049"/>
        <v>34.25</v>
      </c>
      <c r="BH891" t="str">
        <f t="shared" si="2057"/>
        <v>G183-1</v>
      </c>
      <c r="BI891">
        <f>+BI886+1</f>
        <v>183</v>
      </c>
      <c r="BJ891">
        <v>1</v>
      </c>
      <c r="BK891" s="72">
        <f>+BK886*100.5%</f>
        <v>70413.936670029943</v>
      </c>
      <c r="BL891" s="73">
        <f t="shared" si="2058"/>
        <v>5867.8280558358283</v>
      </c>
      <c r="BM891" s="73">
        <f t="shared" si="2059"/>
        <v>2708.22833346269</v>
      </c>
      <c r="BN891" s="73">
        <f t="shared" si="2060"/>
        <v>33.852854168283628</v>
      </c>
      <c r="BO891" s="69">
        <f t="shared" si="2061"/>
        <v>33.85</v>
      </c>
      <c r="BR891" t="str">
        <f t="shared" si="2062"/>
        <v>M183-1</v>
      </c>
      <c r="BS891">
        <f>+BS886+1</f>
        <v>183</v>
      </c>
      <c r="BT891">
        <v>1</v>
      </c>
      <c r="BU891" s="72">
        <f>+BU886*100.5%</f>
        <v>70413.936670029943</v>
      </c>
      <c r="BV891" s="73">
        <f t="shared" si="2063"/>
        <v>5867.8280558358283</v>
      </c>
      <c r="BW891" s="73">
        <f t="shared" si="2064"/>
        <v>2708.22833346269</v>
      </c>
      <c r="BX891" s="73">
        <f t="shared" si="2065"/>
        <v>33.852854168283628</v>
      </c>
      <c r="BY891" s="69">
        <f t="shared" si="2066"/>
        <v>33.85</v>
      </c>
      <c r="CB891" t="str">
        <f t="shared" si="2067"/>
        <v>E183-1</v>
      </c>
      <c r="CC891">
        <f>+CC886+1</f>
        <v>183</v>
      </c>
      <c r="CD891">
        <v>1</v>
      </c>
      <c r="CE891" s="72">
        <f>+CE886*100.5%</f>
        <v>70413.936670029943</v>
      </c>
      <c r="CF891" s="73">
        <f t="shared" si="2068"/>
        <v>5867.8280558358283</v>
      </c>
      <c r="CG891" s="73">
        <f t="shared" si="2069"/>
        <v>2708.22833346269</v>
      </c>
      <c r="CH891" s="73">
        <f t="shared" si="2070"/>
        <v>33.852854168283628</v>
      </c>
      <c r="CI891" s="69">
        <f t="shared" si="2071"/>
        <v>33.85</v>
      </c>
      <c r="CL891" t="str">
        <f t="shared" si="2072"/>
        <v>S183-1</v>
      </c>
      <c r="CM891">
        <f>+CM886+1</f>
        <v>183</v>
      </c>
      <c r="CN891">
        <v>1</v>
      </c>
      <c r="CO891" s="72">
        <f>+CO886*100.5%</f>
        <v>70413.936670029943</v>
      </c>
      <c r="CP891" s="73">
        <f t="shared" si="2073"/>
        <v>5867.8280558358283</v>
      </c>
      <c r="CQ891" s="73">
        <f t="shared" si="2074"/>
        <v>2708.22833346269</v>
      </c>
      <c r="CR891" s="73">
        <f t="shared" si="2075"/>
        <v>33.852854168283628</v>
      </c>
      <c r="CU891" t="str">
        <f t="shared" si="2076"/>
        <v>T183-1</v>
      </c>
      <c r="CV891">
        <f>+CV886+1</f>
        <v>183</v>
      </c>
      <c r="CW891">
        <v>1</v>
      </c>
      <c r="CX891" s="72">
        <f>+CX886*100.5%</f>
        <v>70413.936670029943</v>
      </c>
      <c r="CY891" s="73">
        <f t="shared" si="2077"/>
        <v>5867.8280558358283</v>
      </c>
      <c r="CZ891" s="73">
        <f t="shared" si="2078"/>
        <v>2708.22833346269</v>
      </c>
      <c r="DA891" s="73">
        <f t="shared" si="2079"/>
        <v>33.852854168283628</v>
      </c>
    </row>
    <row r="892" spans="1:105" ht="18.75" hidden="1" customHeight="1" x14ac:dyDescent="0.2">
      <c r="A892" s="3">
        <v>918</v>
      </c>
      <c r="B892" s="4">
        <v>338.33</v>
      </c>
      <c r="C892" s="5">
        <v>58644</v>
      </c>
      <c r="AD892" t="str">
        <f t="shared" si="2050"/>
        <v>F183-2</v>
      </c>
      <c r="AE892">
        <f>+AE891</f>
        <v>183</v>
      </c>
      <c r="AF892">
        <v>2</v>
      </c>
      <c r="AG892" s="72">
        <f t="shared" ref="AG892:AG895" si="2176">+AG891*105%</f>
        <v>82275.495986945287</v>
      </c>
      <c r="AH892" s="73">
        <f t="shared" si="2051"/>
        <v>6856.2913322454406</v>
      </c>
      <c r="AI892" s="73">
        <f t="shared" si="2052"/>
        <v>3164.4421533440495</v>
      </c>
      <c r="AJ892" s="73">
        <f t="shared" si="2053"/>
        <v>39.555526916800616</v>
      </c>
      <c r="AK892" s="69">
        <f t="shared" si="2054"/>
        <v>39.56</v>
      </c>
      <c r="AN892" t="str">
        <f t="shared" si="2055"/>
        <v>F153-5</v>
      </c>
      <c r="AO892">
        <f t="shared" si="2174"/>
        <v>153</v>
      </c>
      <c r="AP892">
        <v>5</v>
      </c>
      <c r="AQ892" s="72">
        <f t="shared" si="2172"/>
        <v>78102.917040846572</v>
      </c>
      <c r="AR892" s="73">
        <f t="shared" si="2042"/>
        <v>6508.576420070548</v>
      </c>
      <c r="AS892" s="73">
        <f t="shared" si="2043"/>
        <v>3003.958347724868</v>
      </c>
      <c r="AT892" s="73">
        <f t="shared" si="2044"/>
        <v>37.549479346560851</v>
      </c>
      <c r="AU892" s="69">
        <f t="shared" si="2045"/>
        <v>37.549999999999997</v>
      </c>
      <c r="AX892" t="str">
        <f t="shared" si="2056"/>
        <v>P153-5</v>
      </c>
      <c r="AY892">
        <f t="shared" si="2175"/>
        <v>153</v>
      </c>
      <c r="AZ892">
        <v>5</v>
      </c>
      <c r="BA892" s="72">
        <f t="shared" si="2173"/>
        <v>74806.728379782144</v>
      </c>
      <c r="BB892" s="73">
        <f t="shared" si="2046"/>
        <v>6233.8940316485123</v>
      </c>
      <c r="BC892" s="73">
        <f t="shared" si="2047"/>
        <v>2877.1818607608516</v>
      </c>
      <c r="BD892" s="73">
        <f t="shared" si="2048"/>
        <v>35.964773259510643</v>
      </c>
      <c r="BE892" s="69">
        <f t="shared" si="2049"/>
        <v>35.96</v>
      </c>
      <c r="BH892" t="str">
        <f t="shared" si="2057"/>
        <v>G183-2</v>
      </c>
      <c r="BI892">
        <f>+BI891</f>
        <v>183</v>
      </c>
      <c r="BJ892">
        <v>2</v>
      </c>
      <c r="BK892" s="72">
        <f t="shared" ref="BK892:BK895" si="2177">+BK891*105%</f>
        <v>73934.633503531441</v>
      </c>
      <c r="BL892" s="73">
        <f t="shared" si="2058"/>
        <v>6161.21945862762</v>
      </c>
      <c r="BM892" s="73">
        <f t="shared" si="2059"/>
        <v>2843.6397501358247</v>
      </c>
      <c r="BN892" s="73">
        <f t="shared" si="2060"/>
        <v>35.545496876697811</v>
      </c>
      <c r="BO892" s="69">
        <f t="shared" si="2061"/>
        <v>35.549999999999997</v>
      </c>
      <c r="BR892" t="str">
        <f t="shared" si="2062"/>
        <v>M183-2</v>
      </c>
      <c r="BS892">
        <f>+BS891</f>
        <v>183</v>
      </c>
      <c r="BT892">
        <v>2</v>
      </c>
      <c r="BU892" s="72">
        <f t="shared" ref="BU892:BU895" si="2178">+BU891*105%</f>
        <v>73934.633503531441</v>
      </c>
      <c r="BV892" s="73">
        <f t="shared" si="2063"/>
        <v>6161.21945862762</v>
      </c>
      <c r="BW892" s="73">
        <f t="shared" si="2064"/>
        <v>2843.6397501358247</v>
      </c>
      <c r="BX892" s="73">
        <f t="shared" si="2065"/>
        <v>35.545496876697811</v>
      </c>
      <c r="BY892" s="69">
        <f t="shared" si="2066"/>
        <v>35.549999999999997</v>
      </c>
      <c r="CB892" t="str">
        <f t="shared" si="2067"/>
        <v>E183-2</v>
      </c>
      <c r="CC892">
        <f>+CC891</f>
        <v>183</v>
      </c>
      <c r="CD892">
        <v>2</v>
      </c>
      <c r="CE892" s="72">
        <f t="shared" ref="CE892:CE895" si="2179">+CE891*105%</f>
        <v>73934.633503531441</v>
      </c>
      <c r="CF892" s="73">
        <f t="shared" si="2068"/>
        <v>6161.21945862762</v>
      </c>
      <c r="CG892" s="73">
        <f t="shared" si="2069"/>
        <v>2843.6397501358247</v>
      </c>
      <c r="CH892" s="73">
        <f t="shared" si="2070"/>
        <v>35.545496876697811</v>
      </c>
      <c r="CI892" s="69">
        <f t="shared" si="2071"/>
        <v>35.549999999999997</v>
      </c>
      <c r="CL892" t="str">
        <f t="shared" si="2072"/>
        <v>S183-2</v>
      </c>
      <c r="CM892">
        <f>+CM891</f>
        <v>183</v>
      </c>
      <c r="CN892">
        <v>2</v>
      </c>
      <c r="CO892" s="72">
        <f t="shared" ref="CO892:CO895" si="2180">+CO891*105%</f>
        <v>73934.633503531441</v>
      </c>
      <c r="CP892" s="73">
        <f t="shared" si="2073"/>
        <v>6161.21945862762</v>
      </c>
      <c r="CQ892" s="73">
        <f t="shared" si="2074"/>
        <v>2843.6397501358247</v>
      </c>
      <c r="CR892" s="73">
        <f t="shared" si="2075"/>
        <v>35.545496876697811</v>
      </c>
      <c r="CU892" t="str">
        <f t="shared" si="2076"/>
        <v>T183-2</v>
      </c>
      <c r="CV892">
        <f>+CV891</f>
        <v>183</v>
      </c>
      <c r="CW892">
        <v>2</v>
      </c>
      <c r="CX892" s="72">
        <f t="shared" ref="CX892:CX895" si="2181">+CX891*105%</f>
        <v>73934.633503531441</v>
      </c>
      <c r="CY892" s="73">
        <f t="shared" si="2077"/>
        <v>6161.21945862762</v>
      </c>
      <c r="CZ892" s="73">
        <f t="shared" si="2078"/>
        <v>2843.6397501358247</v>
      </c>
      <c r="DA892" s="73">
        <f t="shared" si="2079"/>
        <v>35.545496876697811</v>
      </c>
    </row>
    <row r="893" spans="1:105" ht="18.75" hidden="1" customHeight="1" x14ac:dyDescent="0.2">
      <c r="A893" s="3">
        <v>919</v>
      </c>
      <c r="B893" s="4">
        <v>340.02100000000002</v>
      </c>
      <c r="C893" s="5">
        <v>58937</v>
      </c>
      <c r="AD893" t="str">
        <f t="shared" si="2050"/>
        <v>F183-3</v>
      </c>
      <c r="AE893">
        <f>+AE892</f>
        <v>183</v>
      </c>
      <c r="AF893">
        <v>3</v>
      </c>
      <c r="AG893" s="72">
        <f t="shared" si="2176"/>
        <v>86389.27078629256</v>
      </c>
      <c r="AH893" s="73">
        <f t="shared" si="2051"/>
        <v>7199.1058988577133</v>
      </c>
      <c r="AI893" s="73">
        <f t="shared" si="2052"/>
        <v>3322.6642610112522</v>
      </c>
      <c r="AJ893" s="73">
        <f t="shared" si="2053"/>
        <v>41.533303262640651</v>
      </c>
      <c r="AK893" s="69">
        <f t="shared" si="2054"/>
        <v>41.53</v>
      </c>
      <c r="AN893" t="str">
        <f t="shared" si="2055"/>
        <v>F153-6</v>
      </c>
      <c r="AO893">
        <f t="shared" si="2174"/>
        <v>153</v>
      </c>
      <c r="AP893">
        <v>6</v>
      </c>
      <c r="AQ893" s="72">
        <f t="shared" si="2172"/>
        <v>82008.062892888905</v>
      </c>
      <c r="AR893" s="73">
        <f t="shared" si="2042"/>
        <v>6834.0052410740755</v>
      </c>
      <c r="AS893" s="73">
        <f t="shared" si="2043"/>
        <v>3154.1562651111117</v>
      </c>
      <c r="AT893" s="73">
        <f t="shared" si="2044"/>
        <v>39.426953313888895</v>
      </c>
      <c r="AU893" s="69">
        <f t="shared" si="2045"/>
        <v>39.43</v>
      </c>
      <c r="AX893" t="str">
        <f t="shared" si="2056"/>
        <v>P153-6</v>
      </c>
      <c r="AY893">
        <f t="shared" si="2175"/>
        <v>153</v>
      </c>
      <c r="AZ893">
        <v>6</v>
      </c>
      <c r="BA893" s="72">
        <f t="shared" si="2173"/>
        <v>78547.064798771258</v>
      </c>
      <c r="BB893" s="73">
        <f t="shared" si="2046"/>
        <v>6545.5887332309385</v>
      </c>
      <c r="BC893" s="73">
        <f t="shared" si="2047"/>
        <v>3021.0409537988944</v>
      </c>
      <c r="BD893" s="73">
        <f t="shared" si="2048"/>
        <v>37.763011922486179</v>
      </c>
      <c r="BE893" s="69">
        <f t="shared" si="2049"/>
        <v>37.76</v>
      </c>
      <c r="BH893" t="str">
        <f t="shared" si="2057"/>
        <v>G183-3</v>
      </c>
      <c r="BI893">
        <f>+BI892</f>
        <v>183</v>
      </c>
      <c r="BJ893">
        <v>3</v>
      </c>
      <c r="BK893" s="72">
        <f t="shared" si="2177"/>
        <v>77631.365178708016</v>
      </c>
      <c r="BL893" s="73">
        <f t="shared" si="2058"/>
        <v>6469.280431559001</v>
      </c>
      <c r="BM893" s="73">
        <f t="shared" si="2059"/>
        <v>2985.821737642616</v>
      </c>
      <c r="BN893" s="73">
        <f t="shared" si="2060"/>
        <v>37.3227717205327</v>
      </c>
      <c r="BO893" s="69">
        <f t="shared" si="2061"/>
        <v>37.32</v>
      </c>
      <c r="BR893" t="str">
        <f t="shared" si="2062"/>
        <v>M183-3</v>
      </c>
      <c r="BS893">
        <f>+BS892</f>
        <v>183</v>
      </c>
      <c r="BT893">
        <v>3</v>
      </c>
      <c r="BU893" s="72">
        <f t="shared" si="2178"/>
        <v>77631.365178708016</v>
      </c>
      <c r="BV893" s="73">
        <f t="shared" si="2063"/>
        <v>6469.280431559001</v>
      </c>
      <c r="BW893" s="73">
        <f t="shared" si="2064"/>
        <v>2985.821737642616</v>
      </c>
      <c r="BX893" s="73">
        <f t="shared" si="2065"/>
        <v>37.3227717205327</v>
      </c>
      <c r="BY893" s="69">
        <f t="shared" si="2066"/>
        <v>37.32</v>
      </c>
      <c r="CB893" t="str">
        <f t="shared" si="2067"/>
        <v>E183-3</v>
      </c>
      <c r="CC893">
        <f>+CC892</f>
        <v>183</v>
      </c>
      <c r="CD893">
        <v>3</v>
      </c>
      <c r="CE893" s="72">
        <f t="shared" si="2179"/>
        <v>77631.365178708016</v>
      </c>
      <c r="CF893" s="73">
        <f t="shared" si="2068"/>
        <v>6469.280431559001</v>
      </c>
      <c r="CG893" s="73">
        <f t="shared" si="2069"/>
        <v>2985.821737642616</v>
      </c>
      <c r="CH893" s="73">
        <f t="shared" si="2070"/>
        <v>37.3227717205327</v>
      </c>
      <c r="CI893" s="69">
        <f t="shared" si="2071"/>
        <v>37.32</v>
      </c>
      <c r="CL893" t="str">
        <f t="shared" si="2072"/>
        <v>S183-3</v>
      </c>
      <c r="CM893">
        <f>+CM892</f>
        <v>183</v>
      </c>
      <c r="CN893">
        <v>3</v>
      </c>
      <c r="CO893" s="72">
        <f t="shared" si="2180"/>
        <v>77631.365178708016</v>
      </c>
      <c r="CP893" s="73">
        <f t="shared" si="2073"/>
        <v>6469.280431559001</v>
      </c>
      <c r="CQ893" s="73">
        <f t="shared" si="2074"/>
        <v>2985.821737642616</v>
      </c>
      <c r="CR893" s="73">
        <f t="shared" si="2075"/>
        <v>37.3227717205327</v>
      </c>
      <c r="CU893" t="str">
        <f t="shared" si="2076"/>
        <v>T183-3</v>
      </c>
      <c r="CV893">
        <f>+CV892</f>
        <v>183</v>
      </c>
      <c r="CW893">
        <v>3</v>
      </c>
      <c r="CX893" s="72">
        <f t="shared" si="2181"/>
        <v>77631.365178708016</v>
      </c>
      <c r="CY893" s="73">
        <f t="shared" si="2077"/>
        <v>6469.280431559001</v>
      </c>
      <c r="CZ893" s="73">
        <f t="shared" si="2078"/>
        <v>2985.821737642616</v>
      </c>
      <c r="DA893" s="73">
        <f t="shared" si="2079"/>
        <v>37.3227717205327</v>
      </c>
    </row>
    <row r="894" spans="1:105" ht="18.75" hidden="1" customHeight="1" x14ac:dyDescent="0.2">
      <c r="A894" s="3">
        <v>920</v>
      </c>
      <c r="B894" s="4">
        <v>341.72199999999998</v>
      </c>
      <c r="C894" s="5">
        <v>59232</v>
      </c>
      <c r="AD894" t="str">
        <f t="shared" si="2050"/>
        <v>F183-4</v>
      </c>
      <c r="AE894">
        <f>+AE893</f>
        <v>183</v>
      </c>
      <c r="AF894">
        <v>4</v>
      </c>
      <c r="AG894" s="72">
        <f t="shared" si="2176"/>
        <v>90708.734325607191</v>
      </c>
      <c r="AH894" s="73">
        <f t="shared" si="2051"/>
        <v>7559.0611938005995</v>
      </c>
      <c r="AI894" s="73">
        <f t="shared" si="2052"/>
        <v>3488.7974740618151</v>
      </c>
      <c r="AJ894" s="73">
        <f t="shared" si="2053"/>
        <v>43.609968425772685</v>
      </c>
      <c r="AK894" s="69">
        <f t="shared" si="2054"/>
        <v>43.61</v>
      </c>
      <c r="AN894" t="str">
        <f t="shared" si="2055"/>
        <v>F154-1</v>
      </c>
      <c r="AO894">
        <f>+AO888+1</f>
        <v>154</v>
      </c>
      <c r="AP894">
        <v>1</v>
      </c>
      <c r="AQ894" s="72">
        <f>+AQ888*100.5%</f>
        <v>64576.740453659353</v>
      </c>
      <c r="AR894" s="73">
        <f t="shared" si="2042"/>
        <v>5381.3950378049458</v>
      </c>
      <c r="AS894" s="73">
        <f t="shared" si="2043"/>
        <v>2483.720786679206</v>
      </c>
      <c r="AT894" s="73">
        <f t="shared" si="2044"/>
        <v>31.046509833490074</v>
      </c>
      <c r="AU894" s="69">
        <f t="shared" si="2045"/>
        <v>31.05</v>
      </c>
      <c r="AX894" t="str">
        <f t="shared" si="2056"/>
        <v>P154-1</v>
      </c>
      <c r="AY894">
        <f>+AY888+1</f>
        <v>154</v>
      </c>
      <c r="AZ894">
        <v>1</v>
      </c>
      <c r="BA894" s="72">
        <f>+BA888*100.5%</f>
        <v>61851.398971976523</v>
      </c>
      <c r="BB894" s="73">
        <f t="shared" si="2046"/>
        <v>5154.28324766471</v>
      </c>
      <c r="BC894" s="73">
        <f t="shared" si="2047"/>
        <v>2378.8999604606356</v>
      </c>
      <c r="BD894" s="73">
        <f t="shared" si="2048"/>
        <v>29.736249505757943</v>
      </c>
      <c r="BE894" s="69">
        <f t="shared" si="2049"/>
        <v>29.74</v>
      </c>
      <c r="BH894" t="str">
        <f t="shared" si="2057"/>
        <v>G183-4</v>
      </c>
      <c r="BI894">
        <f>+BI893</f>
        <v>183</v>
      </c>
      <c r="BJ894">
        <v>4</v>
      </c>
      <c r="BK894" s="72">
        <f t="shared" si="2177"/>
        <v>81512.933437643427</v>
      </c>
      <c r="BL894" s="73">
        <f t="shared" si="2058"/>
        <v>6792.744453136952</v>
      </c>
      <c r="BM894" s="73">
        <f t="shared" si="2059"/>
        <v>3135.1128245247473</v>
      </c>
      <c r="BN894" s="73">
        <f t="shared" si="2060"/>
        <v>39.188910306559343</v>
      </c>
      <c r="BO894" s="69">
        <f t="shared" si="2061"/>
        <v>39.19</v>
      </c>
      <c r="BR894" t="str">
        <f t="shared" si="2062"/>
        <v>M183-4</v>
      </c>
      <c r="BS894">
        <f>+BS893</f>
        <v>183</v>
      </c>
      <c r="BT894">
        <v>4</v>
      </c>
      <c r="BU894" s="72">
        <f t="shared" si="2178"/>
        <v>81512.933437643427</v>
      </c>
      <c r="BV894" s="73">
        <f t="shared" si="2063"/>
        <v>6792.744453136952</v>
      </c>
      <c r="BW894" s="73">
        <f t="shared" si="2064"/>
        <v>3135.1128245247473</v>
      </c>
      <c r="BX894" s="73">
        <f t="shared" si="2065"/>
        <v>39.188910306559343</v>
      </c>
      <c r="BY894" s="69">
        <f t="shared" si="2066"/>
        <v>39.19</v>
      </c>
      <c r="CB894" t="str">
        <f t="shared" si="2067"/>
        <v>E183-4</v>
      </c>
      <c r="CC894">
        <f>+CC893</f>
        <v>183</v>
      </c>
      <c r="CD894">
        <v>4</v>
      </c>
      <c r="CE894" s="72">
        <f t="shared" si="2179"/>
        <v>81512.933437643427</v>
      </c>
      <c r="CF894" s="73">
        <f t="shared" si="2068"/>
        <v>6792.744453136952</v>
      </c>
      <c r="CG894" s="73">
        <f t="shared" si="2069"/>
        <v>3135.1128245247473</v>
      </c>
      <c r="CH894" s="73">
        <f t="shared" si="2070"/>
        <v>39.188910306559343</v>
      </c>
      <c r="CI894" s="69">
        <f t="shared" si="2071"/>
        <v>39.19</v>
      </c>
      <c r="CL894" t="str">
        <f t="shared" si="2072"/>
        <v>S183-4</v>
      </c>
      <c r="CM894">
        <f>+CM893</f>
        <v>183</v>
      </c>
      <c r="CN894">
        <v>4</v>
      </c>
      <c r="CO894" s="72">
        <f t="shared" si="2180"/>
        <v>81512.933437643427</v>
      </c>
      <c r="CP894" s="73">
        <f t="shared" si="2073"/>
        <v>6792.744453136952</v>
      </c>
      <c r="CQ894" s="73">
        <f t="shared" si="2074"/>
        <v>3135.1128245247473</v>
      </c>
      <c r="CR894" s="73">
        <f t="shared" si="2075"/>
        <v>39.188910306559343</v>
      </c>
      <c r="CU894" t="str">
        <f t="shared" si="2076"/>
        <v>T183-4</v>
      </c>
      <c r="CV894">
        <f>+CV893</f>
        <v>183</v>
      </c>
      <c r="CW894">
        <v>4</v>
      </c>
      <c r="CX894" s="72">
        <f t="shared" si="2181"/>
        <v>81512.933437643427</v>
      </c>
      <c r="CY894" s="73">
        <f t="shared" si="2077"/>
        <v>6792.744453136952</v>
      </c>
      <c r="CZ894" s="73">
        <f t="shared" si="2078"/>
        <v>3135.1128245247473</v>
      </c>
      <c r="DA894" s="73">
        <f t="shared" si="2079"/>
        <v>39.188910306559343</v>
      </c>
    </row>
    <row r="895" spans="1:105" ht="18.75" hidden="1" customHeight="1" x14ac:dyDescent="0.2">
      <c r="A895" s="3">
        <v>921</v>
      </c>
      <c r="B895" s="4">
        <v>343.43</v>
      </c>
      <c r="C895" s="5">
        <v>59528</v>
      </c>
      <c r="AD895" t="str">
        <f t="shared" si="2050"/>
        <v>F183-5</v>
      </c>
      <c r="AE895">
        <f>+AE894</f>
        <v>183</v>
      </c>
      <c r="AF895">
        <v>5</v>
      </c>
      <c r="AG895" s="72">
        <f t="shared" si="2176"/>
        <v>95244.171041887559</v>
      </c>
      <c r="AH895" s="73">
        <f t="shared" si="2051"/>
        <v>7937.0142534906299</v>
      </c>
      <c r="AI895" s="73">
        <f t="shared" si="2052"/>
        <v>3663.2373477649062</v>
      </c>
      <c r="AJ895" s="73">
        <f t="shared" si="2053"/>
        <v>45.790466847061325</v>
      </c>
      <c r="AK895" s="69">
        <f t="shared" si="2054"/>
        <v>45.79</v>
      </c>
      <c r="AN895" t="str">
        <f t="shared" si="2055"/>
        <v>F154-2</v>
      </c>
      <c r="AO895">
        <f>AO894</f>
        <v>154</v>
      </c>
      <c r="AP895">
        <v>2</v>
      </c>
      <c r="AQ895" s="72">
        <f t="shared" ref="AQ895:AQ899" si="2182">+AQ894*105%</f>
        <v>67805.577476342325</v>
      </c>
      <c r="AR895" s="73">
        <f t="shared" si="2042"/>
        <v>5650.4647896951938</v>
      </c>
      <c r="AS895" s="73">
        <f t="shared" si="2043"/>
        <v>2607.9068260131662</v>
      </c>
      <c r="AT895" s="73">
        <f t="shared" si="2044"/>
        <v>32.598835325164579</v>
      </c>
      <c r="AU895" s="69">
        <f t="shared" si="2045"/>
        <v>32.6</v>
      </c>
      <c r="AX895" t="str">
        <f t="shared" si="2056"/>
        <v>P154-2</v>
      </c>
      <c r="AY895">
        <f>AY894</f>
        <v>154</v>
      </c>
      <c r="AZ895">
        <v>2</v>
      </c>
      <c r="BA895" s="72">
        <f t="shared" ref="BA895:BA899" si="2183">+BA894*105%</f>
        <v>64943.968920575353</v>
      </c>
      <c r="BB895" s="73">
        <f t="shared" si="2046"/>
        <v>5411.9974100479458</v>
      </c>
      <c r="BC895" s="73">
        <f t="shared" si="2047"/>
        <v>2497.8449584836676</v>
      </c>
      <c r="BD895" s="73">
        <f t="shared" si="2048"/>
        <v>31.223061981045841</v>
      </c>
      <c r="BE895" s="69">
        <f t="shared" si="2049"/>
        <v>31.22</v>
      </c>
      <c r="BH895" t="str">
        <f t="shared" si="2057"/>
        <v>G183-5</v>
      </c>
      <c r="BI895">
        <f>+BI894</f>
        <v>183</v>
      </c>
      <c r="BJ895">
        <v>5</v>
      </c>
      <c r="BK895" s="72">
        <f t="shared" si="2177"/>
        <v>85588.580109525603</v>
      </c>
      <c r="BL895" s="73">
        <f t="shared" si="2058"/>
        <v>7132.3816757938002</v>
      </c>
      <c r="BM895" s="73">
        <f t="shared" si="2059"/>
        <v>3291.8684657509848</v>
      </c>
      <c r="BN895" s="73">
        <f t="shared" si="2060"/>
        <v>41.148355821887307</v>
      </c>
      <c r="BO895" s="69">
        <f t="shared" si="2061"/>
        <v>41.15</v>
      </c>
      <c r="BR895" t="str">
        <f t="shared" si="2062"/>
        <v>M183-5</v>
      </c>
      <c r="BS895">
        <f>+BS894</f>
        <v>183</v>
      </c>
      <c r="BT895">
        <v>5</v>
      </c>
      <c r="BU895" s="72">
        <f t="shared" si="2178"/>
        <v>85588.580109525603</v>
      </c>
      <c r="BV895" s="73">
        <f t="shared" si="2063"/>
        <v>7132.3816757938002</v>
      </c>
      <c r="BW895" s="73">
        <f t="shared" si="2064"/>
        <v>3291.8684657509848</v>
      </c>
      <c r="BX895" s="73">
        <f t="shared" si="2065"/>
        <v>41.148355821887307</v>
      </c>
      <c r="BY895" s="69">
        <f t="shared" si="2066"/>
        <v>41.15</v>
      </c>
      <c r="CB895" t="str">
        <f t="shared" si="2067"/>
        <v>E183-5</v>
      </c>
      <c r="CC895">
        <f>+CC894</f>
        <v>183</v>
      </c>
      <c r="CD895">
        <v>5</v>
      </c>
      <c r="CE895" s="72">
        <f t="shared" si="2179"/>
        <v>85588.580109525603</v>
      </c>
      <c r="CF895" s="73">
        <f t="shared" si="2068"/>
        <v>7132.3816757938002</v>
      </c>
      <c r="CG895" s="73">
        <f t="shared" si="2069"/>
        <v>3291.8684657509848</v>
      </c>
      <c r="CH895" s="73">
        <f t="shared" si="2070"/>
        <v>41.148355821887307</v>
      </c>
      <c r="CI895" s="69">
        <f t="shared" si="2071"/>
        <v>41.15</v>
      </c>
      <c r="CL895" t="str">
        <f t="shared" si="2072"/>
        <v>S183-5</v>
      </c>
      <c r="CM895">
        <f>+CM894</f>
        <v>183</v>
      </c>
      <c r="CN895">
        <v>5</v>
      </c>
      <c r="CO895" s="72">
        <f t="shared" si="2180"/>
        <v>85588.580109525603</v>
      </c>
      <c r="CP895" s="73">
        <f t="shared" si="2073"/>
        <v>7132.3816757938002</v>
      </c>
      <c r="CQ895" s="73">
        <f t="shared" si="2074"/>
        <v>3291.8684657509848</v>
      </c>
      <c r="CR895" s="73">
        <f t="shared" si="2075"/>
        <v>41.148355821887307</v>
      </c>
      <c r="CU895" t="str">
        <f t="shared" si="2076"/>
        <v>T183-5</v>
      </c>
      <c r="CV895">
        <f>+CV894</f>
        <v>183</v>
      </c>
      <c r="CW895">
        <v>5</v>
      </c>
      <c r="CX895" s="72">
        <f t="shared" si="2181"/>
        <v>85588.580109525603</v>
      </c>
      <c r="CY895" s="73">
        <f t="shared" si="2077"/>
        <v>7132.3816757938002</v>
      </c>
      <c r="CZ895" s="73">
        <f t="shared" si="2078"/>
        <v>3291.8684657509848</v>
      </c>
      <c r="DA895" s="73">
        <f t="shared" si="2079"/>
        <v>41.148355821887307</v>
      </c>
    </row>
    <row r="896" spans="1:105" ht="18.75" hidden="1" customHeight="1" x14ac:dyDescent="0.2">
      <c r="A896" s="3">
        <v>922</v>
      </c>
      <c r="B896" s="4">
        <v>345.14699999999999</v>
      </c>
      <c r="C896" s="5">
        <v>59826</v>
      </c>
      <c r="AD896" t="str">
        <f t="shared" si="2050"/>
        <v>F184-1</v>
      </c>
      <c r="AE896">
        <f>+AE891+1</f>
        <v>184</v>
      </c>
      <c r="AF896">
        <v>1</v>
      </c>
      <c r="AG896" s="72">
        <f>+AG891*100.5%</f>
        <v>78749.403301790473</v>
      </c>
      <c r="AH896" s="73">
        <f t="shared" si="2051"/>
        <v>6562.4502751492064</v>
      </c>
      <c r="AI896" s="73">
        <f t="shared" si="2052"/>
        <v>3028.823203915018</v>
      </c>
      <c r="AJ896" s="73">
        <f t="shared" si="2053"/>
        <v>37.860290048937728</v>
      </c>
      <c r="AK896" s="69">
        <f t="shared" si="2054"/>
        <v>37.86</v>
      </c>
      <c r="AN896" t="str">
        <f t="shared" si="2055"/>
        <v>F154-3</v>
      </c>
      <c r="AO896">
        <f t="shared" ref="AO896:AO899" si="2184">AO895</f>
        <v>154</v>
      </c>
      <c r="AP896">
        <v>3</v>
      </c>
      <c r="AQ896" s="72">
        <f t="shared" si="2182"/>
        <v>71195.856350159447</v>
      </c>
      <c r="AR896" s="73">
        <f t="shared" si="2042"/>
        <v>5932.9880291799536</v>
      </c>
      <c r="AS896" s="73">
        <f t="shared" si="2043"/>
        <v>2738.3021673138251</v>
      </c>
      <c r="AT896" s="73">
        <f t="shared" si="2044"/>
        <v>34.228777091422813</v>
      </c>
      <c r="AU896" s="69">
        <f t="shared" si="2045"/>
        <v>34.229999999999997</v>
      </c>
      <c r="AX896" t="str">
        <f t="shared" si="2056"/>
        <v>P154-3</v>
      </c>
      <c r="AY896">
        <f t="shared" ref="AY896:AY899" si="2185">AY895</f>
        <v>154</v>
      </c>
      <c r="AZ896">
        <v>3</v>
      </c>
      <c r="BA896" s="72">
        <f t="shared" si="2183"/>
        <v>68191.167366604117</v>
      </c>
      <c r="BB896" s="73">
        <f t="shared" si="2046"/>
        <v>5682.5972805503434</v>
      </c>
      <c r="BC896" s="73">
        <f t="shared" si="2047"/>
        <v>2622.7372064078509</v>
      </c>
      <c r="BD896" s="73">
        <f t="shared" si="2048"/>
        <v>32.784215080098136</v>
      </c>
      <c r="BE896" s="69">
        <f t="shared" si="2049"/>
        <v>32.78</v>
      </c>
      <c r="BH896" t="str">
        <f t="shared" si="2057"/>
        <v>G184-1</v>
      </c>
      <c r="BI896">
        <f>+BI891+1</f>
        <v>184</v>
      </c>
      <c r="BJ896">
        <v>1</v>
      </c>
      <c r="BK896" s="72">
        <f>+BK891*100.5%</f>
        <v>70766.006353380086</v>
      </c>
      <c r="BL896" s="73">
        <f t="shared" si="2058"/>
        <v>5897.1671961150068</v>
      </c>
      <c r="BM896" s="73">
        <f t="shared" si="2059"/>
        <v>2721.7694751300032</v>
      </c>
      <c r="BN896" s="73">
        <f t="shared" si="2060"/>
        <v>34.022118439125045</v>
      </c>
      <c r="BO896" s="69">
        <f t="shared" si="2061"/>
        <v>34.020000000000003</v>
      </c>
      <c r="BR896" t="str">
        <f t="shared" si="2062"/>
        <v>M184-1</v>
      </c>
      <c r="BS896">
        <f>+BS891+1</f>
        <v>184</v>
      </c>
      <c r="BT896">
        <v>1</v>
      </c>
      <c r="BU896" s="72">
        <f>+BU891*100.5%</f>
        <v>70766.006353380086</v>
      </c>
      <c r="BV896" s="73">
        <f t="shared" si="2063"/>
        <v>5897.1671961150068</v>
      </c>
      <c r="BW896" s="73">
        <f t="shared" si="2064"/>
        <v>2721.7694751300032</v>
      </c>
      <c r="BX896" s="73">
        <f t="shared" si="2065"/>
        <v>34.022118439125045</v>
      </c>
      <c r="BY896" s="69">
        <f t="shared" si="2066"/>
        <v>34.020000000000003</v>
      </c>
      <c r="CB896" t="str">
        <f t="shared" si="2067"/>
        <v>E184-1</v>
      </c>
      <c r="CC896">
        <f>+CC891+1</f>
        <v>184</v>
      </c>
      <c r="CD896">
        <v>1</v>
      </c>
      <c r="CE896" s="72">
        <f>+CE891*100.5%</f>
        <v>70766.006353380086</v>
      </c>
      <c r="CF896" s="73">
        <f t="shared" si="2068"/>
        <v>5897.1671961150068</v>
      </c>
      <c r="CG896" s="73">
        <f t="shared" si="2069"/>
        <v>2721.7694751300032</v>
      </c>
      <c r="CH896" s="73">
        <f t="shared" si="2070"/>
        <v>34.022118439125045</v>
      </c>
      <c r="CI896" s="69">
        <f t="shared" si="2071"/>
        <v>34.020000000000003</v>
      </c>
      <c r="CL896" t="str">
        <f t="shared" si="2072"/>
        <v>S184-1</v>
      </c>
      <c r="CM896">
        <f>+CM891+1</f>
        <v>184</v>
      </c>
      <c r="CN896">
        <v>1</v>
      </c>
      <c r="CO896" s="72">
        <f>+CO891*100.5%</f>
        <v>70766.006353380086</v>
      </c>
      <c r="CP896" s="73">
        <f t="shared" si="2073"/>
        <v>5897.1671961150068</v>
      </c>
      <c r="CQ896" s="73">
        <f t="shared" si="2074"/>
        <v>2721.7694751300032</v>
      </c>
      <c r="CR896" s="73">
        <f t="shared" si="2075"/>
        <v>34.022118439125045</v>
      </c>
      <c r="CU896" t="str">
        <f t="shared" si="2076"/>
        <v>T184-1</v>
      </c>
      <c r="CV896">
        <f>+CV891+1</f>
        <v>184</v>
      </c>
      <c r="CW896">
        <v>1</v>
      </c>
      <c r="CX896" s="72">
        <f>+CX891*100.5%</f>
        <v>70766.006353380086</v>
      </c>
      <c r="CY896" s="73">
        <f t="shared" si="2077"/>
        <v>5897.1671961150068</v>
      </c>
      <c r="CZ896" s="73">
        <f t="shared" si="2078"/>
        <v>2721.7694751300032</v>
      </c>
      <c r="DA896" s="73">
        <f t="shared" si="2079"/>
        <v>34.022118439125045</v>
      </c>
    </row>
    <row r="897" spans="1:105" ht="18.75" hidden="1" customHeight="1" x14ac:dyDescent="0.2">
      <c r="A897" s="3">
        <v>923</v>
      </c>
      <c r="B897" s="4">
        <v>346.87299999999999</v>
      </c>
      <c r="C897" s="5">
        <v>60125</v>
      </c>
      <c r="AD897" t="str">
        <f t="shared" si="2050"/>
        <v>F184-2</v>
      </c>
      <c r="AE897">
        <f>+AE896</f>
        <v>184</v>
      </c>
      <c r="AF897">
        <v>2</v>
      </c>
      <c r="AG897" s="72">
        <f t="shared" ref="AG897:AG900" si="2186">+AG896*105%</f>
        <v>82686.873466880003</v>
      </c>
      <c r="AH897" s="73">
        <f t="shared" si="2051"/>
        <v>6890.5727889066666</v>
      </c>
      <c r="AI897" s="73">
        <f t="shared" si="2052"/>
        <v>3180.2643641107693</v>
      </c>
      <c r="AJ897" s="73">
        <f t="shared" si="2053"/>
        <v>39.753304551384616</v>
      </c>
      <c r="AK897" s="69">
        <f t="shared" si="2054"/>
        <v>39.75</v>
      </c>
      <c r="AN897" t="str">
        <f t="shared" si="2055"/>
        <v>F154-4</v>
      </c>
      <c r="AO897">
        <f t="shared" si="2184"/>
        <v>154</v>
      </c>
      <c r="AP897">
        <v>4</v>
      </c>
      <c r="AQ897" s="72">
        <f t="shared" si="2182"/>
        <v>74755.64916766742</v>
      </c>
      <c r="AR897" s="73">
        <f t="shared" si="2042"/>
        <v>6229.6374306389516</v>
      </c>
      <c r="AS897" s="73">
        <f t="shared" si="2043"/>
        <v>2875.2172756795162</v>
      </c>
      <c r="AT897" s="73">
        <f t="shared" si="2044"/>
        <v>35.940215945993948</v>
      </c>
      <c r="AU897" s="69">
        <f t="shared" si="2045"/>
        <v>35.94</v>
      </c>
      <c r="AX897" t="str">
        <f t="shared" si="2056"/>
        <v>P154-4</v>
      </c>
      <c r="AY897">
        <f t="shared" si="2185"/>
        <v>154</v>
      </c>
      <c r="AZ897">
        <v>4</v>
      </c>
      <c r="BA897" s="72">
        <f t="shared" si="2183"/>
        <v>71600.725734934327</v>
      </c>
      <c r="BB897" s="73">
        <f t="shared" si="2046"/>
        <v>5966.7271445778606</v>
      </c>
      <c r="BC897" s="73">
        <f t="shared" si="2047"/>
        <v>2753.8740667282432</v>
      </c>
      <c r="BD897" s="73">
        <f t="shared" si="2048"/>
        <v>34.423425834103043</v>
      </c>
      <c r="BE897" s="69">
        <f t="shared" si="2049"/>
        <v>34.42</v>
      </c>
      <c r="BH897" t="str">
        <f t="shared" si="2057"/>
        <v>G184-2</v>
      </c>
      <c r="BI897">
        <f>+BI896</f>
        <v>184</v>
      </c>
      <c r="BJ897">
        <v>2</v>
      </c>
      <c r="BK897" s="72">
        <f t="shared" ref="BK897:BK900" si="2187">+BK896*105%</f>
        <v>74304.306671049097</v>
      </c>
      <c r="BL897" s="73">
        <f t="shared" si="2058"/>
        <v>6192.0255559207581</v>
      </c>
      <c r="BM897" s="73">
        <f t="shared" si="2059"/>
        <v>2857.8579488865039</v>
      </c>
      <c r="BN897" s="73">
        <f t="shared" si="2060"/>
        <v>35.723224361081293</v>
      </c>
      <c r="BO897" s="69">
        <f t="shared" si="2061"/>
        <v>35.72</v>
      </c>
      <c r="BR897" t="str">
        <f t="shared" si="2062"/>
        <v>M184-2</v>
      </c>
      <c r="BS897">
        <f>+BS896</f>
        <v>184</v>
      </c>
      <c r="BT897">
        <v>2</v>
      </c>
      <c r="BU897" s="72">
        <f t="shared" ref="BU897:BU900" si="2188">+BU896*105%</f>
        <v>74304.306671049097</v>
      </c>
      <c r="BV897" s="73">
        <f t="shared" si="2063"/>
        <v>6192.0255559207581</v>
      </c>
      <c r="BW897" s="73">
        <f t="shared" si="2064"/>
        <v>2857.8579488865039</v>
      </c>
      <c r="BX897" s="73">
        <f t="shared" si="2065"/>
        <v>35.723224361081293</v>
      </c>
      <c r="BY897" s="69">
        <f t="shared" si="2066"/>
        <v>35.72</v>
      </c>
      <c r="CB897" t="str">
        <f t="shared" si="2067"/>
        <v>E184-2</v>
      </c>
      <c r="CC897">
        <f>+CC896</f>
        <v>184</v>
      </c>
      <c r="CD897">
        <v>2</v>
      </c>
      <c r="CE897" s="72">
        <f t="shared" ref="CE897:CE900" si="2189">+CE896*105%</f>
        <v>74304.306671049097</v>
      </c>
      <c r="CF897" s="73">
        <f t="shared" si="2068"/>
        <v>6192.0255559207581</v>
      </c>
      <c r="CG897" s="73">
        <f t="shared" si="2069"/>
        <v>2857.8579488865039</v>
      </c>
      <c r="CH897" s="73">
        <f t="shared" si="2070"/>
        <v>35.723224361081293</v>
      </c>
      <c r="CI897" s="69">
        <f t="shared" si="2071"/>
        <v>35.72</v>
      </c>
      <c r="CL897" t="str">
        <f t="shared" si="2072"/>
        <v>S184-2</v>
      </c>
      <c r="CM897">
        <f>+CM896</f>
        <v>184</v>
      </c>
      <c r="CN897">
        <v>2</v>
      </c>
      <c r="CO897" s="72">
        <f t="shared" ref="CO897:CO900" si="2190">+CO896*105%</f>
        <v>74304.306671049097</v>
      </c>
      <c r="CP897" s="73">
        <f t="shared" si="2073"/>
        <v>6192.0255559207581</v>
      </c>
      <c r="CQ897" s="73">
        <f t="shared" si="2074"/>
        <v>2857.8579488865039</v>
      </c>
      <c r="CR897" s="73">
        <f t="shared" si="2075"/>
        <v>35.723224361081293</v>
      </c>
      <c r="CU897" t="str">
        <f t="shared" si="2076"/>
        <v>T184-2</v>
      </c>
      <c r="CV897">
        <f>+CV896</f>
        <v>184</v>
      </c>
      <c r="CW897">
        <v>2</v>
      </c>
      <c r="CX897" s="72">
        <f t="shared" ref="CX897:CX900" si="2191">+CX896*105%</f>
        <v>74304.306671049097</v>
      </c>
      <c r="CY897" s="73">
        <f t="shared" si="2077"/>
        <v>6192.0255559207581</v>
      </c>
      <c r="CZ897" s="73">
        <f t="shared" si="2078"/>
        <v>2857.8579488865039</v>
      </c>
      <c r="DA897" s="73">
        <f t="shared" si="2079"/>
        <v>35.723224361081293</v>
      </c>
    </row>
    <row r="898" spans="1:105" ht="18.75" hidden="1" customHeight="1" x14ac:dyDescent="0.2">
      <c r="A898" s="3">
        <v>924</v>
      </c>
      <c r="B898" s="4">
        <v>348.60700000000003</v>
      </c>
      <c r="C898" s="5">
        <v>60425</v>
      </c>
      <c r="AD898" t="str">
        <f t="shared" si="2050"/>
        <v>F184-3</v>
      </c>
      <c r="AE898">
        <f>+AE897</f>
        <v>184</v>
      </c>
      <c r="AF898">
        <v>3</v>
      </c>
      <c r="AG898" s="72">
        <f t="shared" si="2186"/>
        <v>86821.217140224006</v>
      </c>
      <c r="AH898" s="73">
        <f t="shared" si="2051"/>
        <v>7235.1014283520008</v>
      </c>
      <c r="AI898" s="73">
        <f t="shared" si="2052"/>
        <v>3339.2775823163079</v>
      </c>
      <c r="AJ898" s="73">
        <f t="shared" si="2053"/>
        <v>41.740969778953847</v>
      </c>
      <c r="AK898" s="69">
        <f t="shared" si="2054"/>
        <v>41.74</v>
      </c>
      <c r="AN898" t="str">
        <f t="shared" si="2055"/>
        <v>F154-5</v>
      </c>
      <c r="AO898">
        <f t="shared" si="2184"/>
        <v>154</v>
      </c>
      <c r="AP898">
        <v>5</v>
      </c>
      <c r="AQ898" s="72">
        <f t="shared" si="2182"/>
        <v>78493.431626050791</v>
      </c>
      <c r="AR898" s="73">
        <f t="shared" si="2042"/>
        <v>6541.1193021708996</v>
      </c>
      <c r="AS898" s="73">
        <f t="shared" si="2043"/>
        <v>3018.978139463492</v>
      </c>
      <c r="AT898" s="73">
        <f t="shared" si="2044"/>
        <v>37.737226743293647</v>
      </c>
      <c r="AU898" s="69">
        <f t="shared" si="2045"/>
        <v>37.74</v>
      </c>
      <c r="AX898" t="str">
        <f t="shared" si="2056"/>
        <v>P154-5</v>
      </c>
      <c r="AY898">
        <f t="shared" si="2185"/>
        <v>154</v>
      </c>
      <c r="AZ898">
        <v>5</v>
      </c>
      <c r="BA898" s="72">
        <f t="shared" si="2183"/>
        <v>75180.762021681046</v>
      </c>
      <c r="BB898" s="73">
        <f t="shared" si="2046"/>
        <v>6265.0635018067542</v>
      </c>
      <c r="BC898" s="73">
        <f t="shared" si="2047"/>
        <v>2891.5677700646556</v>
      </c>
      <c r="BD898" s="73">
        <f t="shared" si="2048"/>
        <v>36.144597125808197</v>
      </c>
      <c r="BE898" s="69">
        <f t="shared" si="2049"/>
        <v>36.14</v>
      </c>
      <c r="BH898" t="str">
        <f t="shared" si="2057"/>
        <v>G184-3</v>
      </c>
      <c r="BI898">
        <f>+BI897</f>
        <v>184</v>
      </c>
      <c r="BJ898">
        <v>3</v>
      </c>
      <c r="BK898" s="72">
        <f t="shared" si="2187"/>
        <v>78019.52200460156</v>
      </c>
      <c r="BL898" s="73">
        <f t="shared" si="2058"/>
        <v>6501.6268337167967</v>
      </c>
      <c r="BM898" s="73">
        <f t="shared" si="2059"/>
        <v>3000.7508463308291</v>
      </c>
      <c r="BN898" s="73">
        <f t="shared" si="2060"/>
        <v>37.509385579135369</v>
      </c>
      <c r="BO898" s="69">
        <f t="shared" si="2061"/>
        <v>37.51</v>
      </c>
      <c r="BR898" t="str">
        <f t="shared" si="2062"/>
        <v>M184-3</v>
      </c>
      <c r="BS898">
        <f>+BS897</f>
        <v>184</v>
      </c>
      <c r="BT898">
        <v>3</v>
      </c>
      <c r="BU898" s="72">
        <f t="shared" si="2188"/>
        <v>78019.52200460156</v>
      </c>
      <c r="BV898" s="73">
        <f t="shared" si="2063"/>
        <v>6501.6268337167967</v>
      </c>
      <c r="BW898" s="73">
        <f t="shared" si="2064"/>
        <v>3000.7508463308291</v>
      </c>
      <c r="BX898" s="73">
        <f t="shared" si="2065"/>
        <v>37.509385579135369</v>
      </c>
      <c r="BY898" s="69">
        <f t="shared" si="2066"/>
        <v>37.51</v>
      </c>
      <c r="CB898" t="str">
        <f t="shared" si="2067"/>
        <v>E184-3</v>
      </c>
      <c r="CC898">
        <f>+CC897</f>
        <v>184</v>
      </c>
      <c r="CD898">
        <v>3</v>
      </c>
      <c r="CE898" s="72">
        <f t="shared" si="2189"/>
        <v>78019.52200460156</v>
      </c>
      <c r="CF898" s="73">
        <f t="shared" si="2068"/>
        <v>6501.6268337167967</v>
      </c>
      <c r="CG898" s="73">
        <f t="shared" si="2069"/>
        <v>3000.7508463308291</v>
      </c>
      <c r="CH898" s="73">
        <f t="shared" si="2070"/>
        <v>37.509385579135369</v>
      </c>
      <c r="CI898" s="69">
        <f t="shared" si="2071"/>
        <v>37.51</v>
      </c>
      <c r="CL898" t="str">
        <f t="shared" si="2072"/>
        <v>S184-3</v>
      </c>
      <c r="CM898">
        <f>+CM897</f>
        <v>184</v>
      </c>
      <c r="CN898">
        <v>3</v>
      </c>
      <c r="CO898" s="72">
        <f t="shared" si="2190"/>
        <v>78019.52200460156</v>
      </c>
      <c r="CP898" s="73">
        <f t="shared" si="2073"/>
        <v>6501.6268337167967</v>
      </c>
      <c r="CQ898" s="73">
        <f t="shared" si="2074"/>
        <v>3000.7508463308291</v>
      </c>
      <c r="CR898" s="73">
        <f t="shared" si="2075"/>
        <v>37.509385579135369</v>
      </c>
      <c r="CU898" t="str">
        <f t="shared" si="2076"/>
        <v>T184-3</v>
      </c>
      <c r="CV898">
        <f>+CV897</f>
        <v>184</v>
      </c>
      <c r="CW898">
        <v>3</v>
      </c>
      <c r="CX898" s="72">
        <f t="shared" si="2191"/>
        <v>78019.52200460156</v>
      </c>
      <c r="CY898" s="73">
        <f t="shared" si="2077"/>
        <v>6501.6268337167967</v>
      </c>
      <c r="CZ898" s="73">
        <f t="shared" si="2078"/>
        <v>3000.7508463308291</v>
      </c>
      <c r="DA898" s="73">
        <f t="shared" si="2079"/>
        <v>37.509385579135369</v>
      </c>
    </row>
    <row r="899" spans="1:105" ht="18.75" hidden="1" customHeight="1" x14ac:dyDescent="0.2">
      <c r="A899" s="3">
        <v>925</v>
      </c>
      <c r="B899" s="4">
        <v>350.35</v>
      </c>
      <c r="C899" s="5">
        <v>60727</v>
      </c>
      <c r="AD899" t="str">
        <f t="shared" si="2050"/>
        <v>F184-4</v>
      </c>
      <c r="AE899">
        <f>+AE898</f>
        <v>184</v>
      </c>
      <c r="AF899">
        <v>4</v>
      </c>
      <c r="AG899" s="72">
        <f t="shared" si="2186"/>
        <v>91162.277997235215</v>
      </c>
      <c r="AH899" s="73">
        <f t="shared" si="2051"/>
        <v>7596.8564997696012</v>
      </c>
      <c r="AI899" s="73">
        <f t="shared" si="2052"/>
        <v>3506.2414614321237</v>
      </c>
      <c r="AJ899" s="73">
        <f t="shared" si="2053"/>
        <v>43.828018267901548</v>
      </c>
      <c r="AK899" s="69">
        <f t="shared" si="2054"/>
        <v>43.83</v>
      </c>
      <c r="AN899" t="str">
        <f t="shared" si="2055"/>
        <v>F154-6</v>
      </c>
      <c r="AO899">
        <f t="shared" si="2184"/>
        <v>154</v>
      </c>
      <c r="AP899">
        <v>6</v>
      </c>
      <c r="AQ899" s="72">
        <f t="shared" si="2182"/>
        <v>82418.103207353328</v>
      </c>
      <c r="AR899" s="73">
        <f t="shared" si="2042"/>
        <v>6868.1752672794437</v>
      </c>
      <c r="AS899" s="73">
        <f t="shared" si="2043"/>
        <v>3169.9270464366664</v>
      </c>
      <c r="AT899" s="73">
        <f t="shared" si="2044"/>
        <v>39.624088080458328</v>
      </c>
      <c r="AU899" s="69">
        <f t="shared" si="2045"/>
        <v>39.619999999999997</v>
      </c>
      <c r="AX899" t="str">
        <f t="shared" si="2056"/>
        <v>P154-6</v>
      </c>
      <c r="AY899">
        <f t="shared" si="2185"/>
        <v>154</v>
      </c>
      <c r="AZ899">
        <v>6</v>
      </c>
      <c r="BA899" s="72">
        <f t="shared" si="2183"/>
        <v>78939.800122765097</v>
      </c>
      <c r="BB899" s="73">
        <f t="shared" si="2046"/>
        <v>6578.3166768970914</v>
      </c>
      <c r="BC899" s="73">
        <f t="shared" si="2047"/>
        <v>3036.1461585678885</v>
      </c>
      <c r="BD899" s="73">
        <f t="shared" si="2048"/>
        <v>37.951826982098602</v>
      </c>
      <c r="BE899" s="69">
        <f t="shared" si="2049"/>
        <v>37.950000000000003</v>
      </c>
      <c r="BH899" t="str">
        <f t="shared" si="2057"/>
        <v>G184-4</v>
      </c>
      <c r="BI899">
        <f>+BI898</f>
        <v>184</v>
      </c>
      <c r="BJ899">
        <v>4</v>
      </c>
      <c r="BK899" s="72">
        <f t="shared" si="2187"/>
        <v>81920.49810483164</v>
      </c>
      <c r="BL899" s="73">
        <f t="shared" si="2058"/>
        <v>6826.7081754026367</v>
      </c>
      <c r="BM899" s="73">
        <f t="shared" si="2059"/>
        <v>3150.788388647371</v>
      </c>
      <c r="BN899" s="73">
        <f t="shared" si="2060"/>
        <v>39.384854858092133</v>
      </c>
      <c r="BO899" s="69">
        <f t="shared" si="2061"/>
        <v>39.380000000000003</v>
      </c>
      <c r="BR899" t="str">
        <f t="shared" si="2062"/>
        <v>M184-4</v>
      </c>
      <c r="BS899">
        <f>+BS898</f>
        <v>184</v>
      </c>
      <c r="BT899">
        <v>4</v>
      </c>
      <c r="BU899" s="72">
        <f t="shared" si="2188"/>
        <v>81920.49810483164</v>
      </c>
      <c r="BV899" s="73">
        <f t="shared" si="2063"/>
        <v>6826.7081754026367</v>
      </c>
      <c r="BW899" s="73">
        <f t="shared" si="2064"/>
        <v>3150.788388647371</v>
      </c>
      <c r="BX899" s="73">
        <f t="shared" si="2065"/>
        <v>39.384854858092133</v>
      </c>
      <c r="BY899" s="69">
        <f t="shared" si="2066"/>
        <v>39.380000000000003</v>
      </c>
      <c r="CB899" t="str">
        <f t="shared" si="2067"/>
        <v>E184-4</v>
      </c>
      <c r="CC899">
        <f>+CC898</f>
        <v>184</v>
      </c>
      <c r="CD899">
        <v>4</v>
      </c>
      <c r="CE899" s="72">
        <f t="shared" si="2189"/>
        <v>81920.49810483164</v>
      </c>
      <c r="CF899" s="73">
        <f t="shared" si="2068"/>
        <v>6826.7081754026367</v>
      </c>
      <c r="CG899" s="73">
        <f t="shared" si="2069"/>
        <v>3150.788388647371</v>
      </c>
      <c r="CH899" s="73">
        <f t="shared" si="2070"/>
        <v>39.384854858092133</v>
      </c>
      <c r="CI899" s="69">
        <f t="shared" si="2071"/>
        <v>39.380000000000003</v>
      </c>
      <c r="CL899" t="str">
        <f t="shared" si="2072"/>
        <v>S184-4</v>
      </c>
      <c r="CM899">
        <f>+CM898</f>
        <v>184</v>
      </c>
      <c r="CN899">
        <v>4</v>
      </c>
      <c r="CO899" s="72">
        <f t="shared" si="2190"/>
        <v>81920.49810483164</v>
      </c>
      <c r="CP899" s="73">
        <f t="shared" si="2073"/>
        <v>6826.7081754026367</v>
      </c>
      <c r="CQ899" s="73">
        <f t="shared" si="2074"/>
        <v>3150.788388647371</v>
      </c>
      <c r="CR899" s="73">
        <f t="shared" si="2075"/>
        <v>39.384854858092133</v>
      </c>
      <c r="CU899" t="str">
        <f t="shared" si="2076"/>
        <v>T184-4</v>
      </c>
      <c r="CV899">
        <f>+CV898</f>
        <v>184</v>
      </c>
      <c r="CW899">
        <v>4</v>
      </c>
      <c r="CX899" s="72">
        <f t="shared" si="2191"/>
        <v>81920.49810483164</v>
      </c>
      <c r="CY899" s="73">
        <f t="shared" si="2077"/>
        <v>6826.7081754026367</v>
      </c>
      <c r="CZ899" s="73">
        <f t="shared" si="2078"/>
        <v>3150.788388647371</v>
      </c>
      <c r="DA899" s="73">
        <f t="shared" si="2079"/>
        <v>39.384854858092133</v>
      </c>
    </row>
    <row r="900" spans="1:105" ht="18.75" hidden="1" customHeight="1" x14ac:dyDescent="0.2">
      <c r="A900" s="3">
        <v>926</v>
      </c>
      <c r="B900" s="4">
        <v>352.10199999999998</v>
      </c>
      <c r="C900" s="5">
        <v>61031</v>
      </c>
      <c r="AD900" t="str">
        <f t="shared" si="2050"/>
        <v>F184-5</v>
      </c>
      <c r="AE900">
        <f>+AE899</f>
        <v>184</v>
      </c>
      <c r="AF900">
        <v>5</v>
      </c>
      <c r="AG900" s="72">
        <f t="shared" si="2186"/>
        <v>95720.391897096983</v>
      </c>
      <c r="AH900" s="73">
        <f t="shared" si="2051"/>
        <v>7976.6993247580822</v>
      </c>
      <c r="AI900" s="73">
        <f t="shared" si="2052"/>
        <v>3681.5535345037301</v>
      </c>
      <c r="AJ900" s="73">
        <f t="shared" si="2053"/>
        <v>46.019419181296627</v>
      </c>
      <c r="AK900" s="69">
        <f t="shared" si="2054"/>
        <v>46.02</v>
      </c>
      <c r="AN900" t="str">
        <f t="shared" si="2055"/>
        <v>F155-1</v>
      </c>
      <c r="AO900">
        <f>+AO894+1</f>
        <v>155</v>
      </c>
      <c r="AP900">
        <v>1</v>
      </c>
      <c r="AQ900" s="72">
        <f>+AQ894*100.5%</f>
        <v>64899.624155927646</v>
      </c>
      <c r="AR900" s="73">
        <f t="shared" si="2042"/>
        <v>5408.3020129939705</v>
      </c>
      <c r="AS900" s="73">
        <f t="shared" si="2043"/>
        <v>2496.1393906126018</v>
      </c>
      <c r="AT900" s="73">
        <f t="shared" si="2044"/>
        <v>31.201742382657521</v>
      </c>
      <c r="AU900" s="69">
        <f t="shared" si="2045"/>
        <v>31.2</v>
      </c>
      <c r="AX900" t="str">
        <f t="shared" si="2056"/>
        <v>P155-1</v>
      </c>
      <c r="AY900">
        <f>+AY894+1</f>
        <v>155</v>
      </c>
      <c r="AZ900">
        <v>1</v>
      </c>
      <c r="BA900" s="72">
        <f>+BA894*100.5%</f>
        <v>62160.655966836399</v>
      </c>
      <c r="BB900" s="73">
        <f t="shared" si="2046"/>
        <v>5180.0546639030335</v>
      </c>
      <c r="BC900" s="73">
        <f t="shared" si="2047"/>
        <v>2390.7944602629386</v>
      </c>
      <c r="BD900" s="73">
        <f t="shared" si="2048"/>
        <v>29.884930753286731</v>
      </c>
      <c r="BE900" s="69">
        <f t="shared" si="2049"/>
        <v>29.88</v>
      </c>
      <c r="BH900" t="str">
        <f t="shared" si="2057"/>
        <v>G184-5</v>
      </c>
      <c r="BI900">
        <f>+BI899</f>
        <v>184</v>
      </c>
      <c r="BJ900">
        <v>5</v>
      </c>
      <c r="BK900" s="72">
        <f t="shared" si="2187"/>
        <v>86016.52301007323</v>
      </c>
      <c r="BL900" s="73">
        <f t="shared" si="2058"/>
        <v>7168.0435841727694</v>
      </c>
      <c r="BM900" s="73">
        <f t="shared" si="2059"/>
        <v>3308.3278080797395</v>
      </c>
      <c r="BN900" s="73">
        <f t="shared" si="2060"/>
        <v>41.354097600996745</v>
      </c>
      <c r="BO900" s="69">
        <f t="shared" si="2061"/>
        <v>41.35</v>
      </c>
      <c r="BR900" t="str">
        <f t="shared" si="2062"/>
        <v>M184-5</v>
      </c>
      <c r="BS900">
        <f>+BS899</f>
        <v>184</v>
      </c>
      <c r="BT900">
        <v>5</v>
      </c>
      <c r="BU900" s="72">
        <f t="shared" si="2188"/>
        <v>86016.52301007323</v>
      </c>
      <c r="BV900" s="73">
        <f t="shared" si="2063"/>
        <v>7168.0435841727694</v>
      </c>
      <c r="BW900" s="73">
        <f t="shared" si="2064"/>
        <v>3308.3278080797395</v>
      </c>
      <c r="BX900" s="73">
        <f t="shared" si="2065"/>
        <v>41.354097600996745</v>
      </c>
      <c r="BY900" s="69">
        <f t="shared" si="2066"/>
        <v>41.35</v>
      </c>
      <c r="CB900" t="str">
        <f t="shared" si="2067"/>
        <v>E184-5</v>
      </c>
      <c r="CC900">
        <f>+CC899</f>
        <v>184</v>
      </c>
      <c r="CD900">
        <v>5</v>
      </c>
      <c r="CE900" s="72">
        <f t="shared" si="2189"/>
        <v>86016.52301007323</v>
      </c>
      <c r="CF900" s="73">
        <f t="shared" si="2068"/>
        <v>7168.0435841727694</v>
      </c>
      <c r="CG900" s="73">
        <f t="shared" si="2069"/>
        <v>3308.3278080797395</v>
      </c>
      <c r="CH900" s="73">
        <f t="shared" si="2070"/>
        <v>41.354097600996745</v>
      </c>
      <c r="CI900" s="69">
        <f t="shared" si="2071"/>
        <v>41.35</v>
      </c>
      <c r="CL900" t="str">
        <f t="shared" si="2072"/>
        <v>S184-5</v>
      </c>
      <c r="CM900">
        <f>+CM899</f>
        <v>184</v>
      </c>
      <c r="CN900">
        <v>5</v>
      </c>
      <c r="CO900" s="72">
        <f t="shared" si="2190"/>
        <v>86016.52301007323</v>
      </c>
      <c r="CP900" s="73">
        <f t="shared" si="2073"/>
        <v>7168.0435841727694</v>
      </c>
      <c r="CQ900" s="73">
        <f t="shared" si="2074"/>
        <v>3308.3278080797395</v>
      </c>
      <c r="CR900" s="73">
        <f t="shared" si="2075"/>
        <v>41.354097600996745</v>
      </c>
      <c r="CU900" t="str">
        <f t="shared" si="2076"/>
        <v>T184-5</v>
      </c>
      <c r="CV900">
        <f>+CV899</f>
        <v>184</v>
      </c>
      <c r="CW900">
        <v>5</v>
      </c>
      <c r="CX900" s="72">
        <f t="shared" si="2191"/>
        <v>86016.52301007323</v>
      </c>
      <c r="CY900" s="73">
        <f t="shared" si="2077"/>
        <v>7168.0435841727694</v>
      </c>
      <c r="CZ900" s="73">
        <f t="shared" si="2078"/>
        <v>3308.3278080797395</v>
      </c>
      <c r="DA900" s="73">
        <f t="shared" si="2079"/>
        <v>41.354097600996745</v>
      </c>
    </row>
    <row r="901" spans="1:105" ht="18.75" hidden="1" customHeight="1" x14ac:dyDescent="0.2">
      <c r="A901" s="3">
        <v>927</v>
      </c>
      <c r="B901" s="4">
        <v>353.863</v>
      </c>
      <c r="C901" s="5">
        <v>61336</v>
      </c>
      <c r="AD901" t="str">
        <f t="shared" si="2050"/>
        <v>F185-1</v>
      </c>
      <c r="AE901">
        <f>+AE896+1</f>
        <v>185</v>
      </c>
      <c r="AF901">
        <v>1</v>
      </c>
      <c r="AG901" s="72">
        <f>+AG896*100.5%</f>
        <v>79143.15031829942</v>
      </c>
      <c r="AH901" s="73">
        <f t="shared" si="2051"/>
        <v>6595.2625265249517</v>
      </c>
      <c r="AI901" s="73">
        <f t="shared" si="2052"/>
        <v>3043.967319934593</v>
      </c>
      <c r="AJ901" s="73">
        <f t="shared" si="2053"/>
        <v>38.049591499182412</v>
      </c>
      <c r="AK901" s="69">
        <f t="shared" si="2054"/>
        <v>38.049999999999997</v>
      </c>
      <c r="AN901" t="str">
        <f t="shared" si="2055"/>
        <v>F155-2</v>
      </c>
      <c r="AO901">
        <f>AO900</f>
        <v>155</v>
      </c>
      <c r="AP901">
        <v>2</v>
      </c>
      <c r="AQ901" s="72">
        <f t="shared" ref="AQ901:AQ905" si="2192">+AQ900*105%</f>
        <v>68144.605363724026</v>
      </c>
      <c r="AR901" s="73">
        <f t="shared" si="2042"/>
        <v>5678.7171136436691</v>
      </c>
      <c r="AS901" s="73">
        <f t="shared" si="2043"/>
        <v>2620.9463601432317</v>
      </c>
      <c r="AT901" s="73">
        <f t="shared" si="2044"/>
        <v>32.761829501790395</v>
      </c>
      <c r="AU901" s="69">
        <f t="shared" si="2045"/>
        <v>32.76</v>
      </c>
      <c r="AX901" t="str">
        <f t="shared" si="2056"/>
        <v>P155-2</v>
      </c>
      <c r="AY901">
        <f>AY900</f>
        <v>155</v>
      </c>
      <c r="AZ901">
        <v>2</v>
      </c>
      <c r="BA901" s="72">
        <f t="shared" ref="BA901:BA905" si="2193">+BA900*105%</f>
        <v>65268.688765178224</v>
      </c>
      <c r="BB901" s="73">
        <f t="shared" si="2046"/>
        <v>5439.057397098185</v>
      </c>
      <c r="BC901" s="73">
        <f t="shared" si="2047"/>
        <v>2510.3341832760857</v>
      </c>
      <c r="BD901" s="73">
        <f t="shared" si="2048"/>
        <v>31.37917729095107</v>
      </c>
      <c r="BE901" s="69">
        <f t="shared" si="2049"/>
        <v>31.38</v>
      </c>
      <c r="BH901" t="str">
        <f t="shared" si="2057"/>
        <v>G185-1</v>
      </c>
      <c r="BI901">
        <f>+BI896+1</f>
        <v>185</v>
      </c>
      <c r="BJ901">
        <v>1</v>
      </c>
      <c r="BK901" s="72">
        <f>+BK896*100.5%</f>
        <v>71119.836385146977</v>
      </c>
      <c r="BL901" s="73">
        <f t="shared" si="2058"/>
        <v>5926.6530320955817</v>
      </c>
      <c r="BM901" s="73">
        <f t="shared" si="2059"/>
        <v>2735.3783225056532</v>
      </c>
      <c r="BN901" s="73">
        <f t="shared" si="2060"/>
        <v>34.192229031320664</v>
      </c>
      <c r="BO901" s="69">
        <f t="shared" si="2061"/>
        <v>34.19</v>
      </c>
      <c r="BR901" t="str">
        <f t="shared" si="2062"/>
        <v>M185-1</v>
      </c>
      <c r="BS901">
        <f>+BS896+1</f>
        <v>185</v>
      </c>
      <c r="BT901">
        <v>1</v>
      </c>
      <c r="BU901" s="72">
        <f>+BU896*100.5%</f>
        <v>71119.836385146977</v>
      </c>
      <c r="BV901" s="73">
        <f t="shared" si="2063"/>
        <v>5926.6530320955817</v>
      </c>
      <c r="BW901" s="73">
        <f t="shared" si="2064"/>
        <v>2735.3783225056532</v>
      </c>
      <c r="BX901" s="73">
        <f t="shared" si="2065"/>
        <v>34.192229031320664</v>
      </c>
      <c r="BY901" s="69">
        <f t="shared" si="2066"/>
        <v>34.19</v>
      </c>
      <c r="CB901" t="str">
        <f t="shared" si="2067"/>
        <v>E185-1</v>
      </c>
      <c r="CC901">
        <f>+CC896+1</f>
        <v>185</v>
      </c>
      <c r="CD901">
        <v>1</v>
      </c>
      <c r="CE901" s="72">
        <f>+CE896*100.5%</f>
        <v>71119.836385146977</v>
      </c>
      <c r="CF901" s="73">
        <f t="shared" si="2068"/>
        <v>5926.6530320955817</v>
      </c>
      <c r="CG901" s="73">
        <f t="shared" si="2069"/>
        <v>2735.3783225056532</v>
      </c>
      <c r="CH901" s="73">
        <f t="shared" si="2070"/>
        <v>34.192229031320664</v>
      </c>
      <c r="CI901" s="69">
        <f t="shared" si="2071"/>
        <v>34.19</v>
      </c>
      <c r="CL901" t="str">
        <f t="shared" si="2072"/>
        <v>S185-1</v>
      </c>
      <c r="CM901">
        <f>+CM896+1</f>
        <v>185</v>
      </c>
      <c r="CN901">
        <v>1</v>
      </c>
      <c r="CO901" s="72">
        <f>+CO896*100.5%</f>
        <v>71119.836385146977</v>
      </c>
      <c r="CP901" s="73">
        <f t="shared" si="2073"/>
        <v>5926.6530320955817</v>
      </c>
      <c r="CQ901" s="73">
        <f t="shared" si="2074"/>
        <v>2735.3783225056532</v>
      </c>
      <c r="CR901" s="73">
        <f t="shared" si="2075"/>
        <v>34.192229031320664</v>
      </c>
      <c r="CU901" t="str">
        <f t="shared" si="2076"/>
        <v>T185-1</v>
      </c>
      <c r="CV901">
        <f>+CV896+1</f>
        <v>185</v>
      </c>
      <c r="CW901">
        <v>1</v>
      </c>
      <c r="CX901" s="72">
        <f>+CX896*100.5%</f>
        <v>71119.836385146977</v>
      </c>
      <c r="CY901" s="73">
        <f t="shared" si="2077"/>
        <v>5926.6530320955817</v>
      </c>
      <c r="CZ901" s="73">
        <f t="shared" si="2078"/>
        <v>2735.3783225056532</v>
      </c>
      <c r="DA901" s="73">
        <f t="shared" si="2079"/>
        <v>34.192229031320664</v>
      </c>
    </row>
    <row r="902" spans="1:105" ht="18.75" hidden="1" customHeight="1" x14ac:dyDescent="0.2">
      <c r="A902" s="3">
        <v>928</v>
      </c>
      <c r="B902" s="4">
        <v>355.63200000000001</v>
      </c>
      <c r="C902" s="5">
        <v>61643</v>
      </c>
      <c r="AD902" t="str">
        <f t="shared" si="2050"/>
        <v>F185-2</v>
      </c>
      <c r="AE902">
        <f>+AE901</f>
        <v>185</v>
      </c>
      <c r="AF902">
        <v>2</v>
      </c>
      <c r="AG902" s="72">
        <f t="shared" ref="AG902:AG905" si="2194">+AG901*105%</f>
        <v>83100.3078342144</v>
      </c>
      <c r="AH902" s="73">
        <f t="shared" si="2051"/>
        <v>6925.0256528512</v>
      </c>
      <c r="AI902" s="73">
        <f t="shared" si="2052"/>
        <v>3196.165685931323</v>
      </c>
      <c r="AJ902" s="73">
        <f t="shared" si="2053"/>
        <v>39.952071074141536</v>
      </c>
      <c r="AK902" s="69">
        <f t="shared" si="2054"/>
        <v>39.950000000000003</v>
      </c>
      <c r="AN902" t="str">
        <f t="shared" si="2055"/>
        <v>F155-3</v>
      </c>
      <c r="AO902">
        <f t="shared" ref="AO902:AO905" si="2195">AO901</f>
        <v>155</v>
      </c>
      <c r="AP902">
        <v>3</v>
      </c>
      <c r="AQ902" s="72">
        <f t="shared" si="2192"/>
        <v>71551.835631910231</v>
      </c>
      <c r="AR902" s="73">
        <f t="shared" ref="AR902:AR965" si="2196">AQ902/12</f>
        <v>5962.6529693258526</v>
      </c>
      <c r="AS902" s="73">
        <f t="shared" ref="AS902:AS965" si="2197">AQ902/26</f>
        <v>2751.9936781503934</v>
      </c>
      <c r="AT902" s="73">
        <f t="shared" ref="AT902:AT965" si="2198">AQ902/2080</f>
        <v>34.399920976879919</v>
      </c>
      <c r="AU902" s="69">
        <f t="shared" ref="AU902:AU965" si="2199">ROUND(AT902,2)</f>
        <v>34.4</v>
      </c>
      <c r="AX902" t="str">
        <f t="shared" si="2056"/>
        <v>P155-3</v>
      </c>
      <c r="AY902">
        <f t="shared" ref="AY902:AY905" si="2200">AY901</f>
        <v>155</v>
      </c>
      <c r="AZ902">
        <v>3</v>
      </c>
      <c r="BA902" s="72">
        <f t="shared" si="2193"/>
        <v>68532.123203437135</v>
      </c>
      <c r="BB902" s="73">
        <f t="shared" ref="BB902:BB965" si="2201">BA902/12</f>
        <v>5711.0102669530943</v>
      </c>
      <c r="BC902" s="73">
        <f t="shared" ref="BC902:BC965" si="2202">BA902/26</f>
        <v>2635.8508924398898</v>
      </c>
      <c r="BD902" s="73">
        <f t="shared" ref="BD902:BD965" si="2203">BA902/2080</f>
        <v>32.948136155498624</v>
      </c>
      <c r="BE902" s="69">
        <f t="shared" ref="BE902:BE965" si="2204">ROUND(BD902,2)</f>
        <v>32.950000000000003</v>
      </c>
      <c r="BH902" t="str">
        <f t="shared" si="2057"/>
        <v>G185-2</v>
      </c>
      <c r="BI902">
        <f>+BI901</f>
        <v>185</v>
      </c>
      <c r="BJ902">
        <v>2</v>
      </c>
      <c r="BK902" s="72">
        <f t="shared" ref="BK902:BK905" si="2205">+BK901*105%</f>
        <v>74675.82820440433</v>
      </c>
      <c r="BL902" s="73">
        <f t="shared" si="2058"/>
        <v>6222.9856837003608</v>
      </c>
      <c r="BM902" s="73">
        <f t="shared" si="2059"/>
        <v>2872.1472386309356</v>
      </c>
      <c r="BN902" s="73">
        <f t="shared" si="2060"/>
        <v>35.901840482886698</v>
      </c>
      <c r="BO902" s="69">
        <f t="shared" si="2061"/>
        <v>35.9</v>
      </c>
      <c r="BR902" t="str">
        <f t="shared" si="2062"/>
        <v>M185-2</v>
      </c>
      <c r="BS902">
        <f>+BS901</f>
        <v>185</v>
      </c>
      <c r="BT902">
        <v>2</v>
      </c>
      <c r="BU902" s="72">
        <f t="shared" ref="BU902:BU905" si="2206">+BU901*105%</f>
        <v>74675.82820440433</v>
      </c>
      <c r="BV902" s="73">
        <f t="shared" si="2063"/>
        <v>6222.9856837003608</v>
      </c>
      <c r="BW902" s="73">
        <f t="shared" si="2064"/>
        <v>2872.1472386309356</v>
      </c>
      <c r="BX902" s="73">
        <f t="shared" si="2065"/>
        <v>35.901840482886698</v>
      </c>
      <c r="BY902" s="69">
        <f t="shared" si="2066"/>
        <v>35.9</v>
      </c>
      <c r="CB902" t="str">
        <f t="shared" si="2067"/>
        <v>E185-2</v>
      </c>
      <c r="CC902">
        <f>+CC901</f>
        <v>185</v>
      </c>
      <c r="CD902">
        <v>2</v>
      </c>
      <c r="CE902" s="72">
        <f t="shared" ref="CE902:CE905" si="2207">+CE901*105%</f>
        <v>74675.82820440433</v>
      </c>
      <c r="CF902" s="73">
        <f t="shared" si="2068"/>
        <v>6222.9856837003608</v>
      </c>
      <c r="CG902" s="73">
        <f t="shared" si="2069"/>
        <v>2872.1472386309356</v>
      </c>
      <c r="CH902" s="73">
        <f t="shared" si="2070"/>
        <v>35.901840482886698</v>
      </c>
      <c r="CI902" s="69">
        <f t="shared" si="2071"/>
        <v>35.9</v>
      </c>
      <c r="CL902" t="str">
        <f t="shared" si="2072"/>
        <v>S185-2</v>
      </c>
      <c r="CM902">
        <f>+CM901</f>
        <v>185</v>
      </c>
      <c r="CN902">
        <v>2</v>
      </c>
      <c r="CO902" s="72">
        <f t="shared" ref="CO902:CO905" si="2208">+CO901*105%</f>
        <v>74675.82820440433</v>
      </c>
      <c r="CP902" s="73">
        <f t="shared" si="2073"/>
        <v>6222.9856837003608</v>
      </c>
      <c r="CQ902" s="73">
        <f t="shared" si="2074"/>
        <v>2872.1472386309356</v>
      </c>
      <c r="CR902" s="73">
        <f t="shared" si="2075"/>
        <v>35.901840482886698</v>
      </c>
      <c r="CU902" t="str">
        <f t="shared" si="2076"/>
        <v>T185-2</v>
      </c>
      <c r="CV902">
        <f>+CV901</f>
        <v>185</v>
      </c>
      <c r="CW902">
        <v>2</v>
      </c>
      <c r="CX902" s="72">
        <f t="shared" ref="CX902:CX905" si="2209">+CX901*105%</f>
        <v>74675.82820440433</v>
      </c>
      <c r="CY902" s="73">
        <f t="shared" si="2077"/>
        <v>6222.9856837003608</v>
      </c>
      <c r="CZ902" s="73">
        <f t="shared" si="2078"/>
        <v>2872.1472386309356</v>
      </c>
      <c r="DA902" s="73">
        <f t="shared" si="2079"/>
        <v>35.901840482886698</v>
      </c>
    </row>
    <row r="903" spans="1:105" ht="18.75" hidden="1" customHeight="1" x14ac:dyDescent="0.2">
      <c r="A903" s="3">
        <v>929</v>
      </c>
      <c r="B903" s="4">
        <v>357.41</v>
      </c>
      <c r="C903" s="5">
        <v>61951</v>
      </c>
      <c r="AD903" t="str">
        <f t="shared" ref="AD903:AD966" si="2210">IF(AE903&lt;10,"F00"&amp;AE903&amp;"-"&amp;AF903,IF(AE903&lt;100,"F0"&amp;AE903&amp;"-"&amp;AF903,IF(AE903&lt;1000,"F"&amp;AE903&amp;"-"&amp;AF903,0)))</f>
        <v>F185-3</v>
      </c>
      <c r="AE903">
        <f>+AE902</f>
        <v>185</v>
      </c>
      <c r="AF903">
        <v>3</v>
      </c>
      <c r="AG903" s="72">
        <f t="shared" si="2194"/>
        <v>87255.323225925124</v>
      </c>
      <c r="AH903" s="73">
        <f t="shared" ref="AH903:AH966" si="2211">AG903/12</f>
        <v>7271.27693549376</v>
      </c>
      <c r="AI903" s="73">
        <f t="shared" ref="AI903:AI966" si="2212">AG903/26</f>
        <v>3355.9739702278894</v>
      </c>
      <c r="AJ903" s="73">
        <f t="shared" ref="AJ903:AJ966" si="2213">AG903/2080</f>
        <v>41.949674627848616</v>
      </c>
      <c r="AK903" s="69">
        <f t="shared" ref="AK903:AK966" si="2214">ROUND(AJ903,2)</f>
        <v>41.95</v>
      </c>
      <c r="AN903" t="str">
        <f t="shared" ref="AN903:AN966" si="2215">IF(AO903&lt;10,"F00"&amp;AO903&amp;"-"&amp;AP903,IF(AO903&lt;100,"F0"&amp;AO903&amp;"-"&amp;AP903,IF(AO903&lt;1000,"F"&amp;AO903&amp;"-"&amp;AP903,0)))</f>
        <v>F155-4</v>
      </c>
      <c r="AO903">
        <f t="shared" si="2195"/>
        <v>155</v>
      </c>
      <c r="AP903">
        <v>4</v>
      </c>
      <c r="AQ903" s="72">
        <f t="shared" si="2192"/>
        <v>75129.427413505749</v>
      </c>
      <c r="AR903" s="73">
        <f t="shared" si="2196"/>
        <v>6260.7856177921458</v>
      </c>
      <c r="AS903" s="73">
        <f t="shared" si="2197"/>
        <v>2889.5933620579135</v>
      </c>
      <c r="AT903" s="73">
        <f t="shared" si="2198"/>
        <v>36.119917025723915</v>
      </c>
      <c r="AU903" s="69">
        <f t="shared" si="2199"/>
        <v>36.119999999999997</v>
      </c>
      <c r="AX903" t="str">
        <f t="shared" ref="AX903:AX966" si="2216">IF(AY903&lt;10,"P00"&amp;AY903&amp;"-"&amp;AZ903,IF(AY903&lt;100,"P0"&amp;AY903&amp;"-"&amp;AZ903,IF(AY903&lt;1000,"P"&amp;AY903&amp;"-"&amp;AZ903,0)))</f>
        <v>P155-4</v>
      </c>
      <c r="AY903">
        <f t="shared" si="2200"/>
        <v>155</v>
      </c>
      <c r="AZ903">
        <v>4</v>
      </c>
      <c r="BA903" s="72">
        <f t="shared" si="2193"/>
        <v>71958.729363608989</v>
      </c>
      <c r="BB903" s="73">
        <f t="shared" si="2201"/>
        <v>5996.5607803007488</v>
      </c>
      <c r="BC903" s="73">
        <f t="shared" si="2202"/>
        <v>2767.643437061884</v>
      </c>
      <c r="BD903" s="73">
        <f t="shared" si="2203"/>
        <v>34.595542963273552</v>
      </c>
      <c r="BE903" s="69">
        <f t="shared" si="2204"/>
        <v>34.6</v>
      </c>
      <c r="BH903" t="str">
        <f t="shared" ref="BH903:BH966" si="2217">IF(BI903&lt;10,"G00"&amp;BI903&amp;"-"&amp;BJ903,IF(BI903&lt;100,"G0"&amp;BI903&amp;"-"&amp;BJ903,IF(BI903&lt;1000,"G"&amp;BI903&amp;"-"&amp;BJ903,0)))</f>
        <v>G185-3</v>
      </c>
      <c r="BI903">
        <f>+BI902</f>
        <v>185</v>
      </c>
      <c r="BJ903">
        <v>3</v>
      </c>
      <c r="BK903" s="72">
        <f t="shared" si="2205"/>
        <v>78409.619614624549</v>
      </c>
      <c r="BL903" s="73">
        <f t="shared" ref="BL903:BL966" si="2218">BK903/12</f>
        <v>6534.1349678853794</v>
      </c>
      <c r="BM903" s="73">
        <f t="shared" ref="BM903:BM966" si="2219">BK903/26</f>
        <v>3015.7546005624827</v>
      </c>
      <c r="BN903" s="73">
        <f t="shared" ref="BN903:BN966" si="2220">BK903/2080</f>
        <v>37.696932507031036</v>
      </c>
      <c r="BO903" s="69">
        <f t="shared" ref="BO903:BO966" si="2221">ROUND(BN903,2)</f>
        <v>37.700000000000003</v>
      </c>
      <c r="BR903" t="str">
        <f t="shared" ref="BR903:BR966" si="2222">IF(BS903&lt;10,"M00"&amp;BS903&amp;"-"&amp;BT903,IF(BS903&lt;100,"M0"&amp;BS903&amp;"-"&amp;BT903,IF(BS903&lt;1000,"M"&amp;BS903&amp;"-"&amp;BT903,0)))</f>
        <v>M185-3</v>
      </c>
      <c r="BS903">
        <f>+BS902</f>
        <v>185</v>
      </c>
      <c r="BT903">
        <v>3</v>
      </c>
      <c r="BU903" s="72">
        <f t="shared" si="2206"/>
        <v>78409.619614624549</v>
      </c>
      <c r="BV903" s="73">
        <f t="shared" ref="BV903:BV966" si="2223">BU903/12</f>
        <v>6534.1349678853794</v>
      </c>
      <c r="BW903" s="73">
        <f t="shared" ref="BW903:BW966" si="2224">BU903/26</f>
        <v>3015.7546005624827</v>
      </c>
      <c r="BX903" s="73">
        <f t="shared" ref="BX903:BX966" si="2225">BU903/2080</f>
        <v>37.696932507031036</v>
      </c>
      <c r="BY903" s="69">
        <f t="shared" ref="BY903:BY966" si="2226">ROUND(BX903,2)</f>
        <v>37.700000000000003</v>
      </c>
      <c r="CB903" t="str">
        <f t="shared" ref="CB903:CB966" si="2227">IF(CC903&lt;10,"E00"&amp;CC903&amp;"-"&amp;CD903,IF(CC903&lt;100,"E0"&amp;CC903&amp;"-"&amp;CD903,IF(CC903&lt;1000,"E"&amp;CC903&amp;"-"&amp;CD903,0)))</f>
        <v>E185-3</v>
      </c>
      <c r="CC903">
        <f>+CC902</f>
        <v>185</v>
      </c>
      <c r="CD903">
        <v>3</v>
      </c>
      <c r="CE903" s="72">
        <f t="shared" si="2207"/>
        <v>78409.619614624549</v>
      </c>
      <c r="CF903" s="73">
        <f t="shared" ref="CF903:CF966" si="2228">CE903/12</f>
        <v>6534.1349678853794</v>
      </c>
      <c r="CG903" s="73">
        <f t="shared" ref="CG903:CG966" si="2229">CE903/26</f>
        <v>3015.7546005624827</v>
      </c>
      <c r="CH903" s="73">
        <f t="shared" ref="CH903:CH966" si="2230">CE903/2080</f>
        <v>37.696932507031036</v>
      </c>
      <c r="CI903" s="69">
        <f t="shared" ref="CI903:CI966" si="2231">ROUND(CH903,2)</f>
        <v>37.700000000000003</v>
      </c>
      <c r="CL903" t="str">
        <f t="shared" ref="CL903:CL966" si="2232">IF(CM903&lt;10,"S00"&amp;CM903&amp;"-"&amp;CN903,IF(CM903&lt;100,"S0"&amp;CM903&amp;"-"&amp;CN903,IF(CM903&lt;1000,"S"&amp;CM903&amp;"-"&amp;CN903,0)))</f>
        <v>S185-3</v>
      </c>
      <c r="CM903">
        <f>+CM902</f>
        <v>185</v>
      </c>
      <c r="CN903">
        <v>3</v>
      </c>
      <c r="CO903" s="72">
        <f t="shared" si="2208"/>
        <v>78409.619614624549</v>
      </c>
      <c r="CP903" s="73">
        <f t="shared" ref="CP903:CP966" si="2233">CO903/12</f>
        <v>6534.1349678853794</v>
      </c>
      <c r="CQ903" s="73">
        <f t="shared" ref="CQ903:CQ966" si="2234">CO903/26</f>
        <v>3015.7546005624827</v>
      </c>
      <c r="CR903" s="73">
        <f t="shared" ref="CR903:CR966" si="2235">CO903/2080</f>
        <v>37.696932507031036</v>
      </c>
      <c r="CU903" t="str">
        <f t="shared" ref="CU903:CU966" si="2236">IF(CV903&lt;10,"T00"&amp;CV903&amp;"-"&amp;CW903,IF(CV903&lt;100,"T0"&amp;CV903&amp;"-"&amp;CW903,IF(CV903&lt;1000,"T"&amp;CV903&amp;"-"&amp;CW903,0)))</f>
        <v>T185-3</v>
      </c>
      <c r="CV903">
        <f>+CV902</f>
        <v>185</v>
      </c>
      <c r="CW903">
        <v>3</v>
      </c>
      <c r="CX903" s="72">
        <f t="shared" si="2209"/>
        <v>78409.619614624549</v>
      </c>
      <c r="CY903" s="73">
        <f t="shared" ref="CY903:CY966" si="2237">CX903/12</f>
        <v>6534.1349678853794</v>
      </c>
      <c r="CZ903" s="73">
        <f t="shared" ref="CZ903:CZ966" si="2238">CX903/26</f>
        <v>3015.7546005624827</v>
      </c>
      <c r="DA903" s="73">
        <f t="shared" ref="DA903:DA966" si="2239">CX903/2080</f>
        <v>37.696932507031036</v>
      </c>
    </row>
    <row r="904" spans="1:105" ht="18.75" hidden="1" customHeight="1" x14ac:dyDescent="0.2">
      <c r="A904" s="3">
        <v>930</v>
      </c>
      <c r="B904" s="4">
        <v>359.197</v>
      </c>
      <c r="C904" s="5">
        <v>62261</v>
      </c>
      <c r="AD904" t="str">
        <f t="shared" si="2210"/>
        <v>F185-4</v>
      </c>
      <c r="AE904">
        <f>+AE903</f>
        <v>185</v>
      </c>
      <c r="AF904">
        <v>4</v>
      </c>
      <c r="AG904" s="72">
        <f t="shared" si="2194"/>
        <v>91618.089387221378</v>
      </c>
      <c r="AH904" s="73">
        <f t="shared" si="2211"/>
        <v>7634.8407822684485</v>
      </c>
      <c r="AI904" s="73">
        <f t="shared" si="2212"/>
        <v>3523.7726687392837</v>
      </c>
      <c r="AJ904" s="73">
        <f t="shared" si="2213"/>
        <v>44.047158359241045</v>
      </c>
      <c r="AK904" s="69">
        <f t="shared" si="2214"/>
        <v>44.05</v>
      </c>
      <c r="AN904" t="str">
        <f t="shared" si="2215"/>
        <v>F155-5</v>
      </c>
      <c r="AO904">
        <f t="shared" si="2195"/>
        <v>155</v>
      </c>
      <c r="AP904">
        <v>5</v>
      </c>
      <c r="AQ904" s="72">
        <f t="shared" si="2192"/>
        <v>78885.898784181045</v>
      </c>
      <c r="AR904" s="73">
        <f t="shared" si="2196"/>
        <v>6573.8248986817534</v>
      </c>
      <c r="AS904" s="73">
        <f t="shared" si="2197"/>
        <v>3034.0730301608096</v>
      </c>
      <c r="AT904" s="73">
        <f t="shared" si="2198"/>
        <v>37.92591287701012</v>
      </c>
      <c r="AU904" s="69">
        <f t="shared" si="2199"/>
        <v>37.93</v>
      </c>
      <c r="AX904" t="str">
        <f t="shared" si="2216"/>
        <v>P155-5</v>
      </c>
      <c r="AY904">
        <f t="shared" si="2200"/>
        <v>155</v>
      </c>
      <c r="AZ904">
        <v>5</v>
      </c>
      <c r="BA904" s="72">
        <f t="shared" si="2193"/>
        <v>75556.665831789447</v>
      </c>
      <c r="BB904" s="73">
        <f t="shared" si="2201"/>
        <v>6296.3888193157873</v>
      </c>
      <c r="BC904" s="73">
        <f t="shared" si="2202"/>
        <v>2906.0256089149789</v>
      </c>
      <c r="BD904" s="73">
        <f t="shared" si="2203"/>
        <v>36.325320111437236</v>
      </c>
      <c r="BE904" s="69">
        <f t="shared" si="2204"/>
        <v>36.33</v>
      </c>
      <c r="BH904" t="str">
        <f t="shared" si="2217"/>
        <v>G185-4</v>
      </c>
      <c r="BI904">
        <f>+BI903</f>
        <v>185</v>
      </c>
      <c r="BJ904">
        <v>4</v>
      </c>
      <c r="BK904" s="72">
        <f t="shared" si="2205"/>
        <v>82330.100595355776</v>
      </c>
      <c r="BL904" s="73">
        <f t="shared" si="2218"/>
        <v>6860.8417162796477</v>
      </c>
      <c r="BM904" s="73">
        <f t="shared" si="2219"/>
        <v>3166.542330590607</v>
      </c>
      <c r="BN904" s="73">
        <f t="shared" si="2220"/>
        <v>39.581779132382586</v>
      </c>
      <c r="BO904" s="69">
        <f t="shared" si="2221"/>
        <v>39.58</v>
      </c>
      <c r="BR904" t="str">
        <f t="shared" si="2222"/>
        <v>M185-4</v>
      </c>
      <c r="BS904">
        <f>+BS903</f>
        <v>185</v>
      </c>
      <c r="BT904">
        <v>4</v>
      </c>
      <c r="BU904" s="72">
        <f t="shared" si="2206"/>
        <v>82330.100595355776</v>
      </c>
      <c r="BV904" s="73">
        <f t="shared" si="2223"/>
        <v>6860.8417162796477</v>
      </c>
      <c r="BW904" s="73">
        <f t="shared" si="2224"/>
        <v>3166.542330590607</v>
      </c>
      <c r="BX904" s="73">
        <f t="shared" si="2225"/>
        <v>39.581779132382586</v>
      </c>
      <c r="BY904" s="69">
        <f t="shared" si="2226"/>
        <v>39.58</v>
      </c>
      <c r="CB904" t="str">
        <f t="shared" si="2227"/>
        <v>E185-4</v>
      </c>
      <c r="CC904">
        <f>+CC903</f>
        <v>185</v>
      </c>
      <c r="CD904">
        <v>4</v>
      </c>
      <c r="CE904" s="72">
        <f t="shared" si="2207"/>
        <v>82330.100595355776</v>
      </c>
      <c r="CF904" s="73">
        <f t="shared" si="2228"/>
        <v>6860.8417162796477</v>
      </c>
      <c r="CG904" s="73">
        <f t="shared" si="2229"/>
        <v>3166.542330590607</v>
      </c>
      <c r="CH904" s="73">
        <f t="shared" si="2230"/>
        <v>39.581779132382586</v>
      </c>
      <c r="CI904" s="69">
        <f t="shared" si="2231"/>
        <v>39.58</v>
      </c>
      <c r="CL904" t="str">
        <f t="shared" si="2232"/>
        <v>S185-4</v>
      </c>
      <c r="CM904">
        <f>+CM903</f>
        <v>185</v>
      </c>
      <c r="CN904">
        <v>4</v>
      </c>
      <c r="CO904" s="72">
        <f t="shared" si="2208"/>
        <v>82330.100595355776</v>
      </c>
      <c r="CP904" s="73">
        <f t="shared" si="2233"/>
        <v>6860.8417162796477</v>
      </c>
      <c r="CQ904" s="73">
        <f t="shared" si="2234"/>
        <v>3166.542330590607</v>
      </c>
      <c r="CR904" s="73">
        <f t="shared" si="2235"/>
        <v>39.581779132382586</v>
      </c>
      <c r="CU904" t="str">
        <f t="shared" si="2236"/>
        <v>T185-4</v>
      </c>
      <c r="CV904">
        <f>+CV903</f>
        <v>185</v>
      </c>
      <c r="CW904">
        <v>4</v>
      </c>
      <c r="CX904" s="72">
        <f t="shared" si="2209"/>
        <v>82330.100595355776</v>
      </c>
      <c r="CY904" s="73">
        <f t="shared" si="2237"/>
        <v>6860.8417162796477</v>
      </c>
      <c r="CZ904" s="73">
        <f t="shared" si="2238"/>
        <v>3166.542330590607</v>
      </c>
      <c r="DA904" s="73">
        <f t="shared" si="2239"/>
        <v>39.581779132382586</v>
      </c>
    </row>
    <row r="905" spans="1:105" ht="18.75" hidden="1" customHeight="1" x14ac:dyDescent="0.2">
      <c r="A905" s="3">
        <v>931</v>
      </c>
      <c r="B905" s="4">
        <v>360.99299999999999</v>
      </c>
      <c r="C905" s="5">
        <v>62572</v>
      </c>
      <c r="AD905" t="str">
        <f t="shared" si="2210"/>
        <v>F185-5</v>
      </c>
      <c r="AE905">
        <f>+AE904</f>
        <v>185</v>
      </c>
      <c r="AF905">
        <v>5</v>
      </c>
      <c r="AG905" s="72">
        <f t="shared" si="2194"/>
        <v>96198.993856582456</v>
      </c>
      <c r="AH905" s="73">
        <f t="shared" si="2211"/>
        <v>8016.5828213818713</v>
      </c>
      <c r="AI905" s="73">
        <f t="shared" si="2212"/>
        <v>3699.9613021762484</v>
      </c>
      <c r="AJ905" s="73">
        <f t="shared" si="2213"/>
        <v>46.249516277203107</v>
      </c>
      <c r="AK905" s="69">
        <f t="shared" si="2214"/>
        <v>46.25</v>
      </c>
      <c r="AN905" t="str">
        <f t="shared" si="2215"/>
        <v>F155-6</v>
      </c>
      <c r="AO905">
        <f t="shared" si="2195"/>
        <v>155</v>
      </c>
      <c r="AP905">
        <v>6</v>
      </c>
      <c r="AQ905" s="72">
        <f t="shared" si="2192"/>
        <v>82830.193723390097</v>
      </c>
      <c r="AR905" s="73">
        <f t="shared" si="2196"/>
        <v>6902.5161436158414</v>
      </c>
      <c r="AS905" s="73">
        <f t="shared" si="2197"/>
        <v>3185.77668166885</v>
      </c>
      <c r="AT905" s="73">
        <f t="shared" si="2198"/>
        <v>39.82220852086062</v>
      </c>
      <c r="AU905" s="69">
        <f t="shared" si="2199"/>
        <v>39.82</v>
      </c>
      <c r="AX905" t="str">
        <f t="shared" si="2216"/>
        <v>P155-6</v>
      </c>
      <c r="AY905">
        <f t="shared" si="2200"/>
        <v>155</v>
      </c>
      <c r="AZ905">
        <v>6</v>
      </c>
      <c r="BA905" s="72">
        <f t="shared" si="2193"/>
        <v>79334.499123378919</v>
      </c>
      <c r="BB905" s="73">
        <f t="shared" si="2201"/>
        <v>6611.2082602815763</v>
      </c>
      <c r="BC905" s="73">
        <f t="shared" si="2202"/>
        <v>3051.3268893607278</v>
      </c>
      <c r="BD905" s="73">
        <f t="shared" si="2203"/>
        <v>38.141586117009098</v>
      </c>
      <c r="BE905" s="69">
        <f t="shared" si="2204"/>
        <v>38.14</v>
      </c>
      <c r="BH905" t="str">
        <f t="shared" si="2217"/>
        <v>G185-5</v>
      </c>
      <c r="BI905">
        <f>+BI904</f>
        <v>185</v>
      </c>
      <c r="BJ905">
        <v>5</v>
      </c>
      <c r="BK905" s="72">
        <f t="shared" si="2205"/>
        <v>86446.605625123571</v>
      </c>
      <c r="BL905" s="73">
        <f t="shared" si="2218"/>
        <v>7203.8838020936309</v>
      </c>
      <c r="BM905" s="73">
        <f t="shared" si="2219"/>
        <v>3324.8694471201375</v>
      </c>
      <c r="BN905" s="73">
        <f t="shared" si="2220"/>
        <v>41.560868089001715</v>
      </c>
      <c r="BO905" s="69">
        <f t="shared" si="2221"/>
        <v>41.56</v>
      </c>
      <c r="BR905" t="str">
        <f t="shared" si="2222"/>
        <v>M185-5</v>
      </c>
      <c r="BS905">
        <f>+BS904</f>
        <v>185</v>
      </c>
      <c r="BT905">
        <v>5</v>
      </c>
      <c r="BU905" s="72">
        <f t="shared" si="2206"/>
        <v>86446.605625123571</v>
      </c>
      <c r="BV905" s="73">
        <f t="shared" si="2223"/>
        <v>7203.8838020936309</v>
      </c>
      <c r="BW905" s="73">
        <f t="shared" si="2224"/>
        <v>3324.8694471201375</v>
      </c>
      <c r="BX905" s="73">
        <f t="shared" si="2225"/>
        <v>41.560868089001715</v>
      </c>
      <c r="BY905" s="69">
        <f t="shared" si="2226"/>
        <v>41.56</v>
      </c>
      <c r="CB905" t="str">
        <f t="shared" si="2227"/>
        <v>E185-5</v>
      </c>
      <c r="CC905">
        <f>+CC904</f>
        <v>185</v>
      </c>
      <c r="CD905">
        <v>5</v>
      </c>
      <c r="CE905" s="72">
        <f t="shared" si="2207"/>
        <v>86446.605625123571</v>
      </c>
      <c r="CF905" s="73">
        <f t="shared" si="2228"/>
        <v>7203.8838020936309</v>
      </c>
      <c r="CG905" s="73">
        <f t="shared" si="2229"/>
        <v>3324.8694471201375</v>
      </c>
      <c r="CH905" s="73">
        <f t="shared" si="2230"/>
        <v>41.560868089001715</v>
      </c>
      <c r="CI905" s="69">
        <f t="shared" si="2231"/>
        <v>41.56</v>
      </c>
      <c r="CL905" t="str">
        <f t="shared" si="2232"/>
        <v>S185-5</v>
      </c>
      <c r="CM905">
        <f>+CM904</f>
        <v>185</v>
      </c>
      <c r="CN905">
        <v>5</v>
      </c>
      <c r="CO905" s="72">
        <f t="shared" si="2208"/>
        <v>86446.605625123571</v>
      </c>
      <c r="CP905" s="73">
        <f t="shared" si="2233"/>
        <v>7203.8838020936309</v>
      </c>
      <c r="CQ905" s="73">
        <f t="shared" si="2234"/>
        <v>3324.8694471201375</v>
      </c>
      <c r="CR905" s="73">
        <f t="shared" si="2235"/>
        <v>41.560868089001715</v>
      </c>
      <c r="CU905" t="str">
        <f t="shared" si="2236"/>
        <v>T185-5</v>
      </c>
      <c r="CV905">
        <f>+CV904</f>
        <v>185</v>
      </c>
      <c r="CW905">
        <v>5</v>
      </c>
      <c r="CX905" s="72">
        <f t="shared" si="2209"/>
        <v>86446.605625123571</v>
      </c>
      <c r="CY905" s="73">
        <f t="shared" si="2237"/>
        <v>7203.8838020936309</v>
      </c>
      <c r="CZ905" s="73">
        <f t="shared" si="2238"/>
        <v>3324.8694471201375</v>
      </c>
      <c r="DA905" s="73">
        <f t="shared" si="2239"/>
        <v>41.560868089001715</v>
      </c>
    </row>
    <row r="906" spans="1:105" ht="18.75" hidden="1" customHeight="1" x14ac:dyDescent="0.2">
      <c r="A906" s="3">
        <v>932</v>
      </c>
      <c r="B906" s="4">
        <v>362.798</v>
      </c>
      <c r="C906" s="5">
        <v>62885</v>
      </c>
      <c r="AD906" t="str">
        <f t="shared" si="2210"/>
        <v>F186-1</v>
      </c>
      <c r="AE906">
        <f>+AE901+1</f>
        <v>186</v>
      </c>
      <c r="AF906">
        <v>1</v>
      </c>
      <c r="AG906" s="72">
        <f>+AG901*100.5%</f>
        <v>79538.866069890908</v>
      </c>
      <c r="AH906" s="73">
        <f t="shared" si="2211"/>
        <v>6628.238839157576</v>
      </c>
      <c r="AI906" s="73">
        <f t="shared" si="2212"/>
        <v>3059.1871565342658</v>
      </c>
      <c r="AJ906" s="73">
        <f t="shared" si="2213"/>
        <v>38.239839456678318</v>
      </c>
      <c r="AK906" s="69">
        <f t="shared" si="2214"/>
        <v>38.24</v>
      </c>
      <c r="AN906" t="str">
        <f t="shared" si="2215"/>
        <v>F156-1</v>
      </c>
      <c r="AO906">
        <f>+AO900+1</f>
        <v>156</v>
      </c>
      <c r="AP906">
        <v>1</v>
      </c>
      <c r="AQ906" s="72">
        <f>+AQ900*100.5%</f>
        <v>65224.122276707276</v>
      </c>
      <c r="AR906" s="73">
        <f t="shared" si="2196"/>
        <v>5435.3435230589394</v>
      </c>
      <c r="AS906" s="73">
        <f t="shared" si="2197"/>
        <v>2508.6200875656646</v>
      </c>
      <c r="AT906" s="73">
        <f t="shared" si="2198"/>
        <v>31.357751094570805</v>
      </c>
      <c r="AU906" s="69">
        <f t="shared" si="2199"/>
        <v>31.36</v>
      </c>
      <c r="AX906" t="str">
        <f t="shared" si="2216"/>
        <v>P156-1</v>
      </c>
      <c r="AY906">
        <f>+AY900+1</f>
        <v>156</v>
      </c>
      <c r="AZ906">
        <v>1</v>
      </c>
      <c r="BA906" s="72">
        <f>+BA900*100.5%</f>
        <v>62471.459246670573</v>
      </c>
      <c r="BB906" s="73">
        <f t="shared" si="2201"/>
        <v>5205.9549372225474</v>
      </c>
      <c r="BC906" s="73">
        <f t="shared" si="2202"/>
        <v>2402.7484325642527</v>
      </c>
      <c r="BD906" s="73">
        <f t="shared" si="2203"/>
        <v>30.034355407053159</v>
      </c>
      <c r="BE906" s="69">
        <f t="shared" si="2204"/>
        <v>30.03</v>
      </c>
      <c r="BH906" t="str">
        <f t="shared" si="2217"/>
        <v>G186-1</v>
      </c>
      <c r="BI906">
        <f>+BI901+1</f>
        <v>186</v>
      </c>
      <c r="BJ906">
        <v>1</v>
      </c>
      <c r="BK906" s="72">
        <f>+BK901*100.5%</f>
        <v>71475.435567072709</v>
      </c>
      <c r="BL906" s="73">
        <f t="shared" si="2218"/>
        <v>5956.2862972560588</v>
      </c>
      <c r="BM906" s="73">
        <f t="shared" si="2219"/>
        <v>2749.0552141181811</v>
      </c>
      <c r="BN906" s="73">
        <f t="shared" si="2220"/>
        <v>34.363190176477261</v>
      </c>
      <c r="BO906" s="69">
        <f t="shared" si="2221"/>
        <v>34.36</v>
      </c>
      <c r="BR906" t="str">
        <f t="shared" si="2222"/>
        <v>M186-1</v>
      </c>
      <c r="BS906">
        <f>+BS901+1</f>
        <v>186</v>
      </c>
      <c r="BT906">
        <v>1</v>
      </c>
      <c r="BU906" s="72">
        <f>+BU901*100.5%</f>
        <v>71475.435567072709</v>
      </c>
      <c r="BV906" s="73">
        <f t="shared" si="2223"/>
        <v>5956.2862972560588</v>
      </c>
      <c r="BW906" s="73">
        <f t="shared" si="2224"/>
        <v>2749.0552141181811</v>
      </c>
      <c r="BX906" s="73">
        <f t="shared" si="2225"/>
        <v>34.363190176477261</v>
      </c>
      <c r="BY906" s="69">
        <f t="shared" si="2226"/>
        <v>34.36</v>
      </c>
      <c r="CB906" t="str">
        <f t="shared" si="2227"/>
        <v>E186-1</v>
      </c>
      <c r="CC906">
        <f>+CC901+1</f>
        <v>186</v>
      </c>
      <c r="CD906">
        <v>1</v>
      </c>
      <c r="CE906" s="72">
        <f>+CE901*100.5%</f>
        <v>71475.435567072709</v>
      </c>
      <c r="CF906" s="73">
        <f t="shared" si="2228"/>
        <v>5956.2862972560588</v>
      </c>
      <c r="CG906" s="73">
        <f t="shared" si="2229"/>
        <v>2749.0552141181811</v>
      </c>
      <c r="CH906" s="73">
        <f t="shared" si="2230"/>
        <v>34.363190176477261</v>
      </c>
      <c r="CI906" s="69">
        <f t="shared" si="2231"/>
        <v>34.36</v>
      </c>
      <c r="CL906" t="str">
        <f t="shared" si="2232"/>
        <v>S186-1</v>
      </c>
      <c r="CM906">
        <f>+CM901+1</f>
        <v>186</v>
      </c>
      <c r="CN906">
        <v>1</v>
      </c>
      <c r="CO906" s="72">
        <f>+CO901*100.5%</f>
        <v>71475.435567072709</v>
      </c>
      <c r="CP906" s="73">
        <f t="shared" si="2233"/>
        <v>5956.2862972560588</v>
      </c>
      <c r="CQ906" s="73">
        <f t="shared" si="2234"/>
        <v>2749.0552141181811</v>
      </c>
      <c r="CR906" s="73">
        <f t="shared" si="2235"/>
        <v>34.363190176477261</v>
      </c>
      <c r="CU906" t="str">
        <f t="shared" si="2236"/>
        <v>T186-1</v>
      </c>
      <c r="CV906">
        <f>+CV901+1</f>
        <v>186</v>
      </c>
      <c r="CW906">
        <v>1</v>
      </c>
      <c r="CX906" s="72">
        <f>+CX901*100.5%</f>
        <v>71475.435567072709</v>
      </c>
      <c r="CY906" s="73">
        <f t="shared" si="2237"/>
        <v>5956.2862972560588</v>
      </c>
      <c r="CZ906" s="73">
        <f t="shared" si="2238"/>
        <v>2749.0552141181811</v>
      </c>
      <c r="DA906" s="73">
        <f t="shared" si="2239"/>
        <v>34.363190176477261</v>
      </c>
    </row>
    <row r="907" spans="1:105" ht="18.75" hidden="1" customHeight="1" x14ac:dyDescent="0.2">
      <c r="A907" s="3">
        <v>933</v>
      </c>
      <c r="B907" s="4">
        <v>364.61200000000002</v>
      </c>
      <c r="C907" s="5">
        <v>63199</v>
      </c>
      <c r="AD907" t="str">
        <f t="shared" si="2210"/>
        <v>F186-2</v>
      </c>
      <c r="AE907">
        <f>+AE906</f>
        <v>186</v>
      </c>
      <c r="AF907">
        <v>2</v>
      </c>
      <c r="AG907" s="72">
        <f t="shared" ref="AG907:AG910" si="2240">+AG906*105%</f>
        <v>83515.809373385462</v>
      </c>
      <c r="AH907" s="73">
        <f t="shared" si="2211"/>
        <v>6959.6507811154552</v>
      </c>
      <c r="AI907" s="73">
        <f t="shared" si="2212"/>
        <v>3212.1465143609794</v>
      </c>
      <c r="AJ907" s="73">
        <f t="shared" si="2213"/>
        <v>40.151831429512242</v>
      </c>
      <c r="AK907" s="69">
        <f t="shared" si="2214"/>
        <v>40.15</v>
      </c>
      <c r="AN907" t="str">
        <f t="shared" si="2215"/>
        <v>F156-2</v>
      </c>
      <c r="AO907">
        <f>AO906</f>
        <v>156</v>
      </c>
      <c r="AP907">
        <v>2</v>
      </c>
      <c r="AQ907" s="72">
        <f t="shared" ref="AQ907:AQ911" si="2241">+AQ906*105%</f>
        <v>68485.328390542636</v>
      </c>
      <c r="AR907" s="73">
        <f t="shared" si="2196"/>
        <v>5707.1106992118866</v>
      </c>
      <c r="AS907" s="73">
        <f t="shared" si="2197"/>
        <v>2634.0510919439475</v>
      </c>
      <c r="AT907" s="73">
        <f t="shared" si="2198"/>
        <v>32.925638649299344</v>
      </c>
      <c r="AU907" s="69">
        <f t="shared" si="2199"/>
        <v>32.93</v>
      </c>
      <c r="AX907" t="str">
        <f t="shared" si="2216"/>
        <v>P156-2</v>
      </c>
      <c r="AY907">
        <f>AY906</f>
        <v>156</v>
      </c>
      <c r="AZ907">
        <v>2</v>
      </c>
      <c r="BA907" s="72">
        <f t="shared" ref="BA907:BA911" si="2242">+BA906*105%</f>
        <v>65595.032209004101</v>
      </c>
      <c r="BB907" s="73">
        <f t="shared" si="2201"/>
        <v>5466.2526840836754</v>
      </c>
      <c r="BC907" s="73">
        <f t="shared" si="2202"/>
        <v>2522.8858541924656</v>
      </c>
      <c r="BD907" s="73">
        <f t="shared" si="2203"/>
        <v>31.536073177405818</v>
      </c>
      <c r="BE907" s="69">
        <f t="shared" si="2204"/>
        <v>31.54</v>
      </c>
      <c r="BH907" t="str">
        <f t="shared" si="2217"/>
        <v>G186-2</v>
      </c>
      <c r="BI907">
        <f>+BI906</f>
        <v>186</v>
      </c>
      <c r="BJ907">
        <v>2</v>
      </c>
      <c r="BK907" s="72">
        <f t="shared" ref="BK907:BK910" si="2243">+BK906*105%</f>
        <v>75049.207345426345</v>
      </c>
      <c r="BL907" s="73">
        <f t="shared" si="2218"/>
        <v>6254.100612118862</v>
      </c>
      <c r="BM907" s="73">
        <f t="shared" si="2219"/>
        <v>2886.5079748240901</v>
      </c>
      <c r="BN907" s="73">
        <f t="shared" si="2220"/>
        <v>36.081349685301127</v>
      </c>
      <c r="BO907" s="69">
        <f t="shared" si="2221"/>
        <v>36.08</v>
      </c>
      <c r="BR907" t="str">
        <f t="shared" si="2222"/>
        <v>M186-2</v>
      </c>
      <c r="BS907">
        <f>+BS906</f>
        <v>186</v>
      </c>
      <c r="BT907">
        <v>2</v>
      </c>
      <c r="BU907" s="72">
        <f t="shared" ref="BU907:BU910" si="2244">+BU906*105%</f>
        <v>75049.207345426345</v>
      </c>
      <c r="BV907" s="73">
        <f t="shared" si="2223"/>
        <v>6254.100612118862</v>
      </c>
      <c r="BW907" s="73">
        <f t="shared" si="2224"/>
        <v>2886.5079748240901</v>
      </c>
      <c r="BX907" s="73">
        <f t="shared" si="2225"/>
        <v>36.081349685301127</v>
      </c>
      <c r="BY907" s="69">
        <f t="shared" si="2226"/>
        <v>36.08</v>
      </c>
      <c r="CB907" t="str">
        <f t="shared" si="2227"/>
        <v>E186-2</v>
      </c>
      <c r="CC907">
        <f>+CC906</f>
        <v>186</v>
      </c>
      <c r="CD907">
        <v>2</v>
      </c>
      <c r="CE907" s="72">
        <f t="shared" ref="CE907:CE910" si="2245">+CE906*105%</f>
        <v>75049.207345426345</v>
      </c>
      <c r="CF907" s="73">
        <f t="shared" si="2228"/>
        <v>6254.100612118862</v>
      </c>
      <c r="CG907" s="73">
        <f t="shared" si="2229"/>
        <v>2886.5079748240901</v>
      </c>
      <c r="CH907" s="73">
        <f t="shared" si="2230"/>
        <v>36.081349685301127</v>
      </c>
      <c r="CI907" s="69">
        <f t="shared" si="2231"/>
        <v>36.08</v>
      </c>
      <c r="CL907" t="str">
        <f t="shared" si="2232"/>
        <v>S186-2</v>
      </c>
      <c r="CM907">
        <f>+CM906</f>
        <v>186</v>
      </c>
      <c r="CN907">
        <v>2</v>
      </c>
      <c r="CO907" s="72">
        <f t="shared" ref="CO907:CO910" si="2246">+CO906*105%</f>
        <v>75049.207345426345</v>
      </c>
      <c r="CP907" s="73">
        <f t="shared" si="2233"/>
        <v>6254.100612118862</v>
      </c>
      <c r="CQ907" s="73">
        <f t="shared" si="2234"/>
        <v>2886.5079748240901</v>
      </c>
      <c r="CR907" s="73">
        <f t="shared" si="2235"/>
        <v>36.081349685301127</v>
      </c>
      <c r="CU907" t="str">
        <f t="shared" si="2236"/>
        <v>T186-2</v>
      </c>
      <c r="CV907">
        <f>+CV906</f>
        <v>186</v>
      </c>
      <c r="CW907">
        <v>2</v>
      </c>
      <c r="CX907" s="72">
        <f t="shared" ref="CX907:CX910" si="2247">+CX906*105%</f>
        <v>75049.207345426345</v>
      </c>
      <c r="CY907" s="73">
        <f t="shared" si="2237"/>
        <v>6254.100612118862</v>
      </c>
      <c r="CZ907" s="73">
        <f t="shared" si="2238"/>
        <v>2886.5079748240901</v>
      </c>
      <c r="DA907" s="73">
        <f t="shared" si="2239"/>
        <v>36.081349685301127</v>
      </c>
    </row>
    <row r="908" spans="1:105" ht="18.75" hidden="1" customHeight="1" x14ac:dyDescent="0.2">
      <c r="A908" s="3">
        <v>934</v>
      </c>
      <c r="B908" s="4">
        <v>366.435</v>
      </c>
      <c r="C908" s="5">
        <v>63515</v>
      </c>
      <c r="AD908" t="str">
        <f t="shared" si="2210"/>
        <v>F186-3</v>
      </c>
      <c r="AE908">
        <f>+AE907</f>
        <v>186</v>
      </c>
      <c r="AF908">
        <v>3</v>
      </c>
      <c r="AG908" s="72">
        <f t="shared" si="2240"/>
        <v>87691.59984205474</v>
      </c>
      <c r="AH908" s="73">
        <f t="shared" si="2211"/>
        <v>7307.6333201712287</v>
      </c>
      <c r="AI908" s="73">
        <f t="shared" si="2212"/>
        <v>3372.7538400790286</v>
      </c>
      <c r="AJ908" s="73">
        <f t="shared" si="2213"/>
        <v>42.159423000987857</v>
      </c>
      <c r="AK908" s="69">
        <f t="shared" si="2214"/>
        <v>42.16</v>
      </c>
      <c r="AN908" t="str">
        <f t="shared" si="2215"/>
        <v>F156-3</v>
      </c>
      <c r="AO908">
        <f t="shared" ref="AO908:AO911" si="2248">AO907</f>
        <v>156</v>
      </c>
      <c r="AP908">
        <v>3</v>
      </c>
      <c r="AQ908" s="72">
        <f t="shared" si="2241"/>
        <v>71909.594810069771</v>
      </c>
      <c r="AR908" s="73">
        <f t="shared" si="2196"/>
        <v>5992.4662341724807</v>
      </c>
      <c r="AS908" s="73">
        <f t="shared" si="2197"/>
        <v>2765.7536465411449</v>
      </c>
      <c r="AT908" s="73">
        <f t="shared" si="2198"/>
        <v>34.57192058176431</v>
      </c>
      <c r="AU908" s="69">
        <f t="shared" si="2199"/>
        <v>34.57</v>
      </c>
      <c r="AX908" t="str">
        <f t="shared" si="2216"/>
        <v>P156-3</v>
      </c>
      <c r="AY908">
        <f t="shared" ref="AY908:AY911" si="2249">AY907</f>
        <v>156</v>
      </c>
      <c r="AZ908">
        <v>3</v>
      </c>
      <c r="BA908" s="72">
        <f t="shared" si="2242"/>
        <v>68874.783819454315</v>
      </c>
      <c r="BB908" s="73">
        <f t="shared" si="2201"/>
        <v>5739.5653182878596</v>
      </c>
      <c r="BC908" s="73">
        <f t="shared" si="2202"/>
        <v>2649.0301469020892</v>
      </c>
      <c r="BD908" s="73">
        <f t="shared" si="2203"/>
        <v>33.112876836276115</v>
      </c>
      <c r="BE908" s="69">
        <f t="shared" si="2204"/>
        <v>33.11</v>
      </c>
      <c r="BH908" t="str">
        <f t="shared" si="2217"/>
        <v>G186-3</v>
      </c>
      <c r="BI908">
        <f>+BI907</f>
        <v>186</v>
      </c>
      <c r="BJ908">
        <v>3</v>
      </c>
      <c r="BK908" s="72">
        <f t="shared" si="2243"/>
        <v>78801.667712697672</v>
      </c>
      <c r="BL908" s="73">
        <f t="shared" si="2218"/>
        <v>6566.8056427248057</v>
      </c>
      <c r="BM908" s="73">
        <f t="shared" si="2219"/>
        <v>3030.833373565295</v>
      </c>
      <c r="BN908" s="73">
        <f t="shared" si="2220"/>
        <v>37.885417169566189</v>
      </c>
      <c r="BO908" s="69">
        <f t="shared" si="2221"/>
        <v>37.89</v>
      </c>
      <c r="BR908" t="str">
        <f t="shared" si="2222"/>
        <v>M186-3</v>
      </c>
      <c r="BS908">
        <f>+BS907</f>
        <v>186</v>
      </c>
      <c r="BT908">
        <v>3</v>
      </c>
      <c r="BU908" s="72">
        <f t="shared" si="2244"/>
        <v>78801.667712697672</v>
      </c>
      <c r="BV908" s="73">
        <f t="shared" si="2223"/>
        <v>6566.8056427248057</v>
      </c>
      <c r="BW908" s="73">
        <f t="shared" si="2224"/>
        <v>3030.833373565295</v>
      </c>
      <c r="BX908" s="73">
        <f t="shared" si="2225"/>
        <v>37.885417169566189</v>
      </c>
      <c r="BY908" s="69">
        <f t="shared" si="2226"/>
        <v>37.89</v>
      </c>
      <c r="CB908" t="str">
        <f t="shared" si="2227"/>
        <v>E186-3</v>
      </c>
      <c r="CC908">
        <f>+CC907</f>
        <v>186</v>
      </c>
      <c r="CD908">
        <v>3</v>
      </c>
      <c r="CE908" s="72">
        <f t="shared" si="2245"/>
        <v>78801.667712697672</v>
      </c>
      <c r="CF908" s="73">
        <f t="shared" si="2228"/>
        <v>6566.8056427248057</v>
      </c>
      <c r="CG908" s="73">
        <f t="shared" si="2229"/>
        <v>3030.833373565295</v>
      </c>
      <c r="CH908" s="73">
        <f t="shared" si="2230"/>
        <v>37.885417169566189</v>
      </c>
      <c r="CI908" s="69">
        <f t="shared" si="2231"/>
        <v>37.89</v>
      </c>
      <c r="CL908" t="str">
        <f t="shared" si="2232"/>
        <v>S186-3</v>
      </c>
      <c r="CM908">
        <f>+CM907</f>
        <v>186</v>
      </c>
      <c r="CN908">
        <v>3</v>
      </c>
      <c r="CO908" s="72">
        <f t="shared" si="2246"/>
        <v>78801.667712697672</v>
      </c>
      <c r="CP908" s="73">
        <f t="shared" si="2233"/>
        <v>6566.8056427248057</v>
      </c>
      <c r="CQ908" s="73">
        <f t="shared" si="2234"/>
        <v>3030.833373565295</v>
      </c>
      <c r="CR908" s="73">
        <f t="shared" si="2235"/>
        <v>37.885417169566189</v>
      </c>
      <c r="CU908" t="str">
        <f t="shared" si="2236"/>
        <v>T186-3</v>
      </c>
      <c r="CV908">
        <f>+CV907</f>
        <v>186</v>
      </c>
      <c r="CW908">
        <v>3</v>
      </c>
      <c r="CX908" s="72">
        <f t="shared" si="2247"/>
        <v>78801.667712697672</v>
      </c>
      <c r="CY908" s="73">
        <f t="shared" si="2237"/>
        <v>6566.8056427248057</v>
      </c>
      <c r="CZ908" s="73">
        <f t="shared" si="2238"/>
        <v>3030.833373565295</v>
      </c>
      <c r="DA908" s="73">
        <f t="shared" si="2239"/>
        <v>37.885417169566189</v>
      </c>
    </row>
    <row r="909" spans="1:105" ht="18.75" hidden="1" customHeight="1" x14ac:dyDescent="0.2">
      <c r="A909" s="3">
        <v>935</v>
      </c>
      <c r="B909" s="4">
        <v>368.267</v>
      </c>
      <c r="C909" s="5">
        <v>63833</v>
      </c>
      <c r="AD909" t="str">
        <f t="shared" si="2210"/>
        <v>F186-4</v>
      </c>
      <c r="AE909">
        <f>+AE908</f>
        <v>186</v>
      </c>
      <c r="AF909">
        <v>4</v>
      </c>
      <c r="AG909" s="72">
        <f t="shared" si="2240"/>
        <v>92076.179834157476</v>
      </c>
      <c r="AH909" s="73">
        <f t="shared" si="2211"/>
        <v>7673.01498617979</v>
      </c>
      <c r="AI909" s="73">
        <f t="shared" si="2212"/>
        <v>3541.3915320829797</v>
      </c>
      <c r="AJ909" s="73">
        <f t="shared" si="2213"/>
        <v>44.267394151037252</v>
      </c>
      <c r="AK909" s="69">
        <f t="shared" si="2214"/>
        <v>44.27</v>
      </c>
      <c r="AN909" t="str">
        <f t="shared" si="2215"/>
        <v>F156-4</v>
      </c>
      <c r="AO909">
        <f t="shared" si="2248"/>
        <v>156</v>
      </c>
      <c r="AP909">
        <v>4</v>
      </c>
      <c r="AQ909" s="72">
        <f t="shared" si="2241"/>
        <v>75505.074550573263</v>
      </c>
      <c r="AR909" s="73">
        <f t="shared" si="2196"/>
        <v>6292.0895458811056</v>
      </c>
      <c r="AS909" s="73">
        <f t="shared" si="2197"/>
        <v>2904.0413288682025</v>
      </c>
      <c r="AT909" s="73">
        <f t="shared" si="2198"/>
        <v>36.300516610852533</v>
      </c>
      <c r="AU909" s="69">
        <f t="shared" si="2199"/>
        <v>36.299999999999997</v>
      </c>
      <c r="AX909" t="str">
        <f t="shared" si="2216"/>
        <v>P156-4</v>
      </c>
      <c r="AY909">
        <f t="shared" si="2249"/>
        <v>156</v>
      </c>
      <c r="AZ909">
        <v>4</v>
      </c>
      <c r="BA909" s="72">
        <f t="shared" si="2242"/>
        <v>72318.52301042703</v>
      </c>
      <c r="BB909" s="73">
        <f t="shared" si="2201"/>
        <v>6026.5435842022525</v>
      </c>
      <c r="BC909" s="73">
        <f t="shared" si="2202"/>
        <v>2781.4816542471935</v>
      </c>
      <c r="BD909" s="73">
        <f t="shared" si="2203"/>
        <v>34.768520678089921</v>
      </c>
      <c r="BE909" s="69">
        <f t="shared" si="2204"/>
        <v>34.770000000000003</v>
      </c>
      <c r="BH909" t="str">
        <f t="shared" si="2217"/>
        <v>G186-4</v>
      </c>
      <c r="BI909">
        <f>+BI908</f>
        <v>186</v>
      </c>
      <c r="BJ909">
        <v>4</v>
      </c>
      <c r="BK909" s="72">
        <f t="shared" si="2243"/>
        <v>82741.751098332563</v>
      </c>
      <c r="BL909" s="73">
        <f t="shared" si="2218"/>
        <v>6895.1459248610472</v>
      </c>
      <c r="BM909" s="73">
        <f t="shared" si="2219"/>
        <v>3182.3750422435601</v>
      </c>
      <c r="BN909" s="73">
        <f t="shared" si="2220"/>
        <v>39.779688028044504</v>
      </c>
      <c r="BO909" s="69">
        <f t="shared" si="2221"/>
        <v>39.78</v>
      </c>
      <c r="BR909" t="str">
        <f t="shared" si="2222"/>
        <v>M186-4</v>
      </c>
      <c r="BS909">
        <f>+BS908</f>
        <v>186</v>
      </c>
      <c r="BT909">
        <v>4</v>
      </c>
      <c r="BU909" s="72">
        <f t="shared" si="2244"/>
        <v>82741.751098332563</v>
      </c>
      <c r="BV909" s="73">
        <f t="shared" si="2223"/>
        <v>6895.1459248610472</v>
      </c>
      <c r="BW909" s="73">
        <f t="shared" si="2224"/>
        <v>3182.3750422435601</v>
      </c>
      <c r="BX909" s="73">
        <f t="shared" si="2225"/>
        <v>39.779688028044504</v>
      </c>
      <c r="BY909" s="69">
        <f t="shared" si="2226"/>
        <v>39.78</v>
      </c>
      <c r="CB909" t="str">
        <f t="shared" si="2227"/>
        <v>E186-4</v>
      </c>
      <c r="CC909">
        <f>+CC908</f>
        <v>186</v>
      </c>
      <c r="CD909">
        <v>4</v>
      </c>
      <c r="CE909" s="72">
        <f t="shared" si="2245"/>
        <v>82741.751098332563</v>
      </c>
      <c r="CF909" s="73">
        <f t="shared" si="2228"/>
        <v>6895.1459248610472</v>
      </c>
      <c r="CG909" s="73">
        <f t="shared" si="2229"/>
        <v>3182.3750422435601</v>
      </c>
      <c r="CH909" s="73">
        <f t="shared" si="2230"/>
        <v>39.779688028044504</v>
      </c>
      <c r="CI909" s="69">
        <f t="shared" si="2231"/>
        <v>39.78</v>
      </c>
      <c r="CL909" t="str">
        <f t="shared" si="2232"/>
        <v>S186-4</v>
      </c>
      <c r="CM909">
        <f>+CM908</f>
        <v>186</v>
      </c>
      <c r="CN909">
        <v>4</v>
      </c>
      <c r="CO909" s="72">
        <f t="shared" si="2246"/>
        <v>82741.751098332563</v>
      </c>
      <c r="CP909" s="73">
        <f t="shared" si="2233"/>
        <v>6895.1459248610472</v>
      </c>
      <c r="CQ909" s="73">
        <f t="shared" si="2234"/>
        <v>3182.3750422435601</v>
      </c>
      <c r="CR909" s="73">
        <f t="shared" si="2235"/>
        <v>39.779688028044504</v>
      </c>
      <c r="CU909" t="str">
        <f t="shared" si="2236"/>
        <v>T186-4</v>
      </c>
      <c r="CV909">
        <f>+CV908</f>
        <v>186</v>
      </c>
      <c r="CW909">
        <v>4</v>
      </c>
      <c r="CX909" s="72">
        <f t="shared" si="2247"/>
        <v>82741.751098332563</v>
      </c>
      <c r="CY909" s="73">
        <f t="shared" si="2237"/>
        <v>6895.1459248610472</v>
      </c>
      <c r="CZ909" s="73">
        <f t="shared" si="2238"/>
        <v>3182.3750422435601</v>
      </c>
      <c r="DA909" s="73">
        <f t="shared" si="2239"/>
        <v>39.779688028044504</v>
      </c>
    </row>
    <row r="910" spans="1:105" ht="18.75" hidden="1" customHeight="1" x14ac:dyDescent="0.2">
      <c r="A910" s="3">
        <v>936</v>
      </c>
      <c r="B910" s="4">
        <v>370.10899999999998</v>
      </c>
      <c r="C910" s="5">
        <v>64152</v>
      </c>
      <c r="AD910" t="str">
        <f t="shared" si="2210"/>
        <v>F186-5</v>
      </c>
      <c r="AE910">
        <f>+AE909</f>
        <v>186</v>
      </c>
      <c r="AF910">
        <v>5</v>
      </c>
      <c r="AG910" s="72">
        <f t="shared" si="2240"/>
        <v>96679.988825865352</v>
      </c>
      <c r="AH910" s="73">
        <f t="shared" si="2211"/>
        <v>8056.6657354887793</v>
      </c>
      <c r="AI910" s="73">
        <f t="shared" si="2212"/>
        <v>3718.4611086871291</v>
      </c>
      <c r="AJ910" s="73">
        <f t="shared" si="2213"/>
        <v>46.480763858589114</v>
      </c>
      <c r="AK910" s="69">
        <f t="shared" si="2214"/>
        <v>46.48</v>
      </c>
      <c r="AN910" t="str">
        <f t="shared" si="2215"/>
        <v>F156-5</v>
      </c>
      <c r="AO910">
        <f t="shared" si="2248"/>
        <v>156</v>
      </c>
      <c r="AP910">
        <v>5</v>
      </c>
      <c r="AQ910" s="72">
        <f t="shared" si="2241"/>
        <v>79280.328278101922</v>
      </c>
      <c r="AR910" s="73">
        <f t="shared" si="2196"/>
        <v>6606.6940231751605</v>
      </c>
      <c r="AS910" s="73">
        <f t="shared" si="2197"/>
        <v>3049.2433953116124</v>
      </c>
      <c r="AT910" s="73">
        <f t="shared" si="2198"/>
        <v>38.115542441395156</v>
      </c>
      <c r="AU910" s="69">
        <f t="shared" si="2199"/>
        <v>38.119999999999997</v>
      </c>
      <c r="AX910" t="str">
        <f t="shared" si="2216"/>
        <v>P156-5</v>
      </c>
      <c r="AY910">
        <f t="shared" si="2249"/>
        <v>156</v>
      </c>
      <c r="AZ910">
        <v>5</v>
      </c>
      <c r="BA910" s="72">
        <f t="shared" si="2242"/>
        <v>75934.449160948381</v>
      </c>
      <c r="BB910" s="73">
        <f t="shared" si="2201"/>
        <v>6327.8707634123648</v>
      </c>
      <c r="BC910" s="73">
        <f t="shared" si="2202"/>
        <v>2920.5557369595531</v>
      </c>
      <c r="BD910" s="73">
        <f t="shared" si="2203"/>
        <v>36.506946711994416</v>
      </c>
      <c r="BE910" s="69">
        <f t="shared" si="2204"/>
        <v>36.51</v>
      </c>
      <c r="BH910" t="str">
        <f t="shared" si="2217"/>
        <v>G186-5</v>
      </c>
      <c r="BI910">
        <f>+BI909</f>
        <v>186</v>
      </c>
      <c r="BJ910">
        <v>5</v>
      </c>
      <c r="BK910" s="72">
        <f t="shared" si="2243"/>
        <v>86878.8386532492</v>
      </c>
      <c r="BL910" s="73">
        <f t="shared" si="2218"/>
        <v>7239.9032211041003</v>
      </c>
      <c r="BM910" s="73">
        <f t="shared" si="2219"/>
        <v>3341.4937943557384</v>
      </c>
      <c r="BN910" s="73">
        <f t="shared" si="2220"/>
        <v>41.768672429446731</v>
      </c>
      <c r="BO910" s="69">
        <f t="shared" si="2221"/>
        <v>41.77</v>
      </c>
      <c r="BR910" t="str">
        <f t="shared" si="2222"/>
        <v>M186-5</v>
      </c>
      <c r="BS910">
        <f>+BS909</f>
        <v>186</v>
      </c>
      <c r="BT910">
        <v>5</v>
      </c>
      <c r="BU910" s="72">
        <f t="shared" si="2244"/>
        <v>86878.8386532492</v>
      </c>
      <c r="BV910" s="73">
        <f t="shared" si="2223"/>
        <v>7239.9032211041003</v>
      </c>
      <c r="BW910" s="73">
        <f t="shared" si="2224"/>
        <v>3341.4937943557384</v>
      </c>
      <c r="BX910" s="73">
        <f t="shared" si="2225"/>
        <v>41.768672429446731</v>
      </c>
      <c r="BY910" s="69">
        <f t="shared" si="2226"/>
        <v>41.77</v>
      </c>
      <c r="CB910" t="str">
        <f t="shared" si="2227"/>
        <v>E186-5</v>
      </c>
      <c r="CC910">
        <f>+CC909</f>
        <v>186</v>
      </c>
      <c r="CD910">
        <v>5</v>
      </c>
      <c r="CE910" s="72">
        <f t="shared" si="2245"/>
        <v>86878.8386532492</v>
      </c>
      <c r="CF910" s="73">
        <f t="shared" si="2228"/>
        <v>7239.9032211041003</v>
      </c>
      <c r="CG910" s="73">
        <f t="shared" si="2229"/>
        <v>3341.4937943557384</v>
      </c>
      <c r="CH910" s="73">
        <f t="shared" si="2230"/>
        <v>41.768672429446731</v>
      </c>
      <c r="CI910" s="69">
        <f t="shared" si="2231"/>
        <v>41.77</v>
      </c>
      <c r="CL910" t="str">
        <f t="shared" si="2232"/>
        <v>S186-5</v>
      </c>
      <c r="CM910">
        <f>+CM909</f>
        <v>186</v>
      </c>
      <c r="CN910">
        <v>5</v>
      </c>
      <c r="CO910" s="72">
        <f t="shared" si="2246"/>
        <v>86878.8386532492</v>
      </c>
      <c r="CP910" s="73">
        <f t="shared" si="2233"/>
        <v>7239.9032211041003</v>
      </c>
      <c r="CQ910" s="73">
        <f t="shared" si="2234"/>
        <v>3341.4937943557384</v>
      </c>
      <c r="CR910" s="73">
        <f t="shared" si="2235"/>
        <v>41.768672429446731</v>
      </c>
      <c r="CU910" t="str">
        <f t="shared" si="2236"/>
        <v>T186-5</v>
      </c>
      <c r="CV910">
        <f>+CV909</f>
        <v>186</v>
      </c>
      <c r="CW910">
        <v>5</v>
      </c>
      <c r="CX910" s="72">
        <f t="shared" si="2247"/>
        <v>86878.8386532492</v>
      </c>
      <c r="CY910" s="73">
        <f t="shared" si="2237"/>
        <v>7239.9032211041003</v>
      </c>
      <c r="CZ910" s="73">
        <f t="shared" si="2238"/>
        <v>3341.4937943557384</v>
      </c>
      <c r="DA910" s="73">
        <f t="shared" si="2239"/>
        <v>41.768672429446731</v>
      </c>
    </row>
    <row r="911" spans="1:105" ht="18.75" hidden="1" customHeight="1" x14ac:dyDescent="0.2">
      <c r="A911" s="3">
        <v>937</v>
      </c>
      <c r="B911" s="4">
        <v>371.959</v>
      </c>
      <c r="C911" s="5">
        <v>64473</v>
      </c>
      <c r="AD911" t="str">
        <f t="shared" si="2210"/>
        <v>F187-1</v>
      </c>
      <c r="AE911">
        <f>+AE906+1</f>
        <v>187</v>
      </c>
      <c r="AF911">
        <v>1</v>
      </c>
      <c r="AG911" s="72">
        <f>+AG906*100.5%</f>
        <v>79936.560400240356</v>
      </c>
      <c r="AH911" s="73">
        <f t="shared" si="2211"/>
        <v>6661.3800333533627</v>
      </c>
      <c r="AI911" s="73">
        <f t="shared" si="2212"/>
        <v>3074.4830923169366</v>
      </c>
      <c r="AJ911" s="73">
        <f t="shared" si="2213"/>
        <v>38.431038653961707</v>
      </c>
      <c r="AK911" s="69">
        <f t="shared" si="2214"/>
        <v>38.43</v>
      </c>
      <c r="AN911" t="str">
        <f t="shared" si="2215"/>
        <v>F156-6</v>
      </c>
      <c r="AO911">
        <f t="shared" si="2248"/>
        <v>156</v>
      </c>
      <c r="AP911">
        <v>6</v>
      </c>
      <c r="AQ911" s="72">
        <f t="shared" si="2241"/>
        <v>83244.344692007027</v>
      </c>
      <c r="AR911" s="73">
        <f t="shared" si="2196"/>
        <v>6937.0287243339189</v>
      </c>
      <c r="AS911" s="73">
        <f t="shared" si="2197"/>
        <v>3201.7055650771936</v>
      </c>
      <c r="AT911" s="73">
        <f t="shared" si="2198"/>
        <v>40.021319563464914</v>
      </c>
      <c r="AU911" s="69">
        <f t="shared" si="2199"/>
        <v>40.020000000000003</v>
      </c>
      <c r="AX911" t="str">
        <f t="shared" si="2216"/>
        <v>P156-6</v>
      </c>
      <c r="AY911">
        <f t="shared" si="2249"/>
        <v>156</v>
      </c>
      <c r="AZ911">
        <v>6</v>
      </c>
      <c r="BA911" s="72">
        <f t="shared" si="2242"/>
        <v>79731.17161899581</v>
      </c>
      <c r="BB911" s="73">
        <f t="shared" si="2201"/>
        <v>6644.2643015829844</v>
      </c>
      <c r="BC911" s="73">
        <f t="shared" si="2202"/>
        <v>3066.583523807531</v>
      </c>
      <c r="BD911" s="73">
        <f t="shared" si="2203"/>
        <v>38.332294047594139</v>
      </c>
      <c r="BE911" s="69">
        <f t="shared" si="2204"/>
        <v>38.33</v>
      </c>
      <c r="BH911" t="str">
        <f t="shared" si="2217"/>
        <v>G187-1</v>
      </c>
      <c r="BI911">
        <f>+BI906+1</f>
        <v>187</v>
      </c>
      <c r="BJ911">
        <v>1</v>
      </c>
      <c r="BK911" s="72">
        <f>+BK906*100.5%</f>
        <v>71832.812744908064</v>
      </c>
      <c r="BL911" s="73">
        <f t="shared" si="2218"/>
        <v>5986.0677287423387</v>
      </c>
      <c r="BM911" s="73">
        <f t="shared" si="2219"/>
        <v>2762.8004901887716</v>
      </c>
      <c r="BN911" s="73">
        <f t="shared" si="2220"/>
        <v>34.535006127359644</v>
      </c>
      <c r="BO911" s="69">
        <f t="shared" si="2221"/>
        <v>34.54</v>
      </c>
      <c r="BR911" t="str">
        <f t="shared" si="2222"/>
        <v>M187-1</v>
      </c>
      <c r="BS911">
        <f>+BS906+1</f>
        <v>187</v>
      </c>
      <c r="BT911">
        <v>1</v>
      </c>
      <c r="BU911" s="72">
        <f>+BU906*100.5%</f>
        <v>71832.812744908064</v>
      </c>
      <c r="BV911" s="73">
        <f t="shared" si="2223"/>
        <v>5986.0677287423387</v>
      </c>
      <c r="BW911" s="73">
        <f t="shared" si="2224"/>
        <v>2762.8004901887716</v>
      </c>
      <c r="BX911" s="73">
        <f t="shared" si="2225"/>
        <v>34.535006127359644</v>
      </c>
      <c r="BY911" s="69">
        <f t="shared" si="2226"/>
        <v>34.54</v>
      </c>
      <c r="CB911" t="str">
        <f t="shared" si="2227"/>
        <v>E187-1</v>
      </c>
      <c r="CC911">
        <f>+CC906+1</f>
        <v>187</v>
      </c>
      <c r="CD911">
        <v>1</v>
      </c>
      <c r="CE911" s="72">
        <f>+CE906*100.5%</f>
        <v>71832.812744908064</v>
      </c>
      <c r="CF911" s="73">
        <f t="shared" si="2228"/>
        <v>5986.0677287423387</v>
      </c>
      <c r="CG911" s="73">
        <f t="shared" si="2229"/>
        <v>2762.8004901887716</v>
      </c>
      <c r="CH911" s="73">
        <f t="shared" si="2230"/>
        <v>34.535006127359644</v>
      </c>
      <c r="CI911" s="69">
        <f t="shared" si="2231"/>
        <v>34.54</v>
      </c>
      <c r="CL911" t="str">
        <f t="shared" si="2232"/>
        <v>S187-1</v>
      </c>
      <c r="CM911">
        <f>+CM906+1</f>
        <v>187</v>
      </c>
      <c r="CN911">
        <v>1</v>
      </c>
      <c r="CO911" s="72">
        <f>+CO906*100.5%</f>
        <v>71832.812744908064</v>
      </c>
      <c r="CP911" s="73">
        <f t="shared" si="2233"/>
        <v>5986.0677287423387</v>
      </c>
      <c r="CQ911" s="73">
        <f t="shared" si="2234"/>
        <v>2762.8004901887716</v>
      </c>
      <c r="CR911" s="73">
        <f t="shared" si="2235"/>
        <v>34.535006127359644</v>
      </c>
      <c r="CU911" t="str">
        <f t="shared" si="2236"/>
        <v>T187-1</v>
      </c>
      <c r="CV911">
        <f>+CV906+1</f>
        <v>187</v>
      </c>
      <c r="CW911">
        <v>1</v>
      </c>
      <c r="CX911" s="72">
        <f>+CX906*100.5%</f>
        <v>71832.812744908064</v>
      </c>
      <c r="CY911" s="73">
        <f t="shared" si="2237"/>
        <v>5986.0677287423387</v>
      </c>
      <c r="CZ911" s="73">
        <f t="shared" si="2238"/>
        <v>2762.8004901887716</v>
      </c>
      <c r="DA911" s="73">
        <f t="shared" si="2239"/>
        <v>34.535006127359644</v>
      </c>
    </row>
    <row r="912" spans="1:105" ht="18.75" hidden="1" customHeight="1" x14ac:dyDescent="0.2">
      <c r="A912" s="3">
        <v>938</v>
      </c>
      <c r="B912" s="4">
        <v>373.81900000000002</v>
      </c>
      <c r="C912" s="5">
        <v>64795</v>
      </c>
      <c r="AD912" t="str">
        <f t="shared" si="2210"/>
        <v>F187-2</v>
      </c>
      <c r="AE912">
        <f>+AE911</f>
        <v>187</v>
      </c>
      <c r="AF912">
        <v>2</v>
      </c>
      <c r="AG912" s="72">
        <f t="shared" ref="AG912:AG915" si="2250">+AG911*105%</f>
        <v>83933.388420252377</v>
      </c>
      <c r="AH912" s="73">
        <f t="shared" si="2211"/>
        <v>6994.4490350210317</v>
      </c>
      <c r="AI912" s="73">
        <f t="shared" si="2212"/>
        <v>3228.2072469327836</v>
      </c>
      <c r="AJ912" s="73">
        <f t="shared" si="2213"/>
        <v>40.352590586659794</v>
      </c>
      <c r="AK912" s="69">
        <f t="shared" si="2214"/>
        <v>40.35</v>
      </c>
      <c r="AN912" t="str">
        <f t="shared" si="2215"/>
        <v>F157-1</v>
      </c>
      <c r="AO912">
        <f>+AO906+1</f>
        <v>157</v>
      </c>
      <c r="AP912">
        <v>1</v>
      </c>
      <c r="AQ912" s="72">
        <f>+AQ906*100.5%</f>
        <v>65550.242888090812</v>
      </c>
      <c r="AR912" s="73">
        <f t="shared" si="2196"/>
        <v>5462.5202406742346</v>
      </c>
      <c r="AS912" s="73">
        <f t="shared" si="2197"/>
        <v>2521.1631880034929</v>
      </c>
      <c r="AT912" s="73">
        <f t="shared" si="2198"/>
        <v>31.514539850043661</v>
      </c>
      <c r="AU912" s="69">
        <f t="shared" si="2199"/>
        <v>31.51</v>
      </c>
      <c r="AX912" t="str">
        <f t="shared" si="2216"/>
        <v>P157-1</v>
      </c>
      <c r="AY912">
        <f>+AY906+1</f>
        <v>157</v>
      </c>
      <c r="AZ912">
        <v>1</v>
      </c>
      <c r="BA912" s="72">
        <f>+BA906*100.5%</f>
        <v>62783.816542903922</v>
      </c>
      <c r="BB912" s="73">
        <f t="shared" si="2201"/>
        <v>5231.9847119086598</v>
      </c>
      <c r="BC912" s="73">
        <f t="shared" si="2202"/>
        <v>2414.7621747270741</v>
      </c>
      <c r="BD912" s="73">
        <f t="shared" si="2203"/>
        <v>30.184527184088424</v>
      </c>
      <c r="BE912" s="69">
        <f t="shared" si="2204"/>
        <v>30.18</v>
      </c>
      <c r="BH912" t="str">
        <f t="shared" si="2217"/>
        <v>G187-2</v>
      </c>
      <c r="BI912">
        <f>+BI911</f>
        <v>187</v>
      </c>
      <c r="BJ912">
        <v>2</v>
      </c>
      <c r="BK912" s="72">
        <f t="shared" ref="BK912:BK915" si="2251">+BK911*105%</f>
        <v>75424.453382153471</v>
      </c>
      <c r="BL912" s="73">
        <f t="shared" si="2218"/>
        <v>6285.371115179456</v>
      </c>
      <c r="BM912" s="73">
        <f t="shared" si="2219"/>
        <v>2900.9405146982103</v>
      </c>
      <c r="BN912" s="73">
        <f t="shared" si="2220"/>
        <v>36.261756433727633</v>
      </c>
      <c r="BO912" s="69">
        <f t="shared" si="2221"/>
        <v>36.26</v>
      </c>
      <c r="BR912" t="str">
        <f t="shared" si="2222"/>
        <v>M187-2</v>
      </c>
      <c r="BS912">
        <f>+BS911</f>
        <v>187</v>
      </c>
      <c r="BT912">
        <v>2</v>
      </c>
      <c r="BU912" s="72">
        <f t="shared" ref="BU912:BU915" si="2252">+BU911*105%</f>
        <v>75424.453382153471</v>
      </c>
      <c r="BV912" s="73">
        <f t="shared" si="2223"/>
        <v>6285.371115179456</v>
      </c>
      <c r="BW912" s="73">
        <f t="shared" si="2224"/>
        <v>2900.9405146982103</v>
      </c>
      <c r="BX912" s="73">
        <f t="shared" si="2225"/>
        <v>36.261756433727633</v>
      </c>
      <c r="BY912" s="69">
        <f t="shared" si="2226"/>
        <v>36.26</v>
      </c>
      <c r="CB912" t="str">
        <f t="shared" si="2227"/>
        <v>E187-2</v>
      </c>
      <c r="CC912">
        <f>+CC911</f>
        <v>187</v>
      </c>
      <c r="CD912">
        <v>2</v>
      </c>
      <c r="CE912" s="72">
        <f t="shared" ref="CE912:CE915" si="2253">+CE911*105%</f>
        <v>75424.453382153471</v>
      </c>
      <c r="CF912" s="73">
        <f t="shared" si="2228"/>
        <v>6285.371115179456</v>
      </c>
      <c r="CG912" s="73">
        <f t="shared" si="2229"/>
        <v>2900.9405146982103</v>
      </c>
      <c r="CH912" s="73">
        <f t="shared" si="2230"/>
        <v>36.261756433727633</v>
      </c>
      <c r="CI912" s="69">
        <f t="shared" si="2231"/>
        <v>36.26</v>
      </c>
      <c r="CL912" t="str">
        <f t="shared" si="2232"/>
        <v>S187-2</v>
      </c>
      <c r="CM912">
        <f>+CM911</f>
        <v>187</v>
      </c>
      <c r="CN912">
        <v>2</v>
      </c>
      <c r="CO912" s="72">
        <f t="shared" ref="CO912:CO915" si="2254">+CO911*105%</f>
        <v>75424.453382153471</v>
      </c>
      <c r="CP912" s="73">
        <f t="shared" si="2233"/>
        <v>6285.371115179456</v>
      </c>
      <c r="CQ912" s="73">
        <f t="shared" si="2234"/>
        <v>2900.9405146982103</v>
      </c>
      <c r="CR912" s="73">
        <f t="shared" si="2235"/>
        <v>36.261756433727633</v>
      </c>
      <c r="CU912" t="str">
        <f t="shared" si="2236"/>
        <v>T187-2</v>
      </c>
      <c r="CV912">
        <f>+CV911</f>
        <v>187</v>
      </c>
      <c r="CW912">
        <v>2</v>
      </c>
      <c r="CX912" s="72">
        <f t="shared" ref="CX912:CX915" si="2255">+CX911*105%</f>
        <v>75424.453382153471</v>
      </c>
      <c r="CY912" s="73">
        <f t="shared" si="2237"/>
        <v>6285.371115179456</v>
      </c>
      <c r="CZ912" s="73">
        <f t="shared" si="2238"/>
        <v>2900.9405146982103</v>
      </c>
      <c r="DA912" s="73">
        <f t="shared" si="2239"/>
        <v>36.261756433727633</v>
      </c>
    </row>
    <row r="913" spans="1:105" ht="18.75" hidden="1" customHeight="1" x14ac:dyDescent="0.2">
      <c r="A913" s="3">
        <v>939</v>
      </c>
      <c r="B913" s="4">
        <v>375.68799999999999</v>
      </c>
      <c r="C913" s="5">
        <v>65119</v>
      </c>
      <c r="AD913" t="str">
        <f t="shared" si="2210"/>
        <v>F187-3</v>
      </c>
      <c r="AE913">
        <f>+AE912</f>
        <v>187</v>
      </c>
      <c r="AF913">
        <v>3</v>
      </c>
      <c r="AG913" s="72">
        <f t="shared" si="2250"/>
        <v>88130.057841265007</v>
      </c>
      <c r="AH913" s="73">
        <f t="shared" si="2211"/>
        <v>7344.1714867720839</v>
      </c>
      <c r="AI913" s="73">
        <f t="shared" si="2212"/>
        <v>3389.6176092794235</v>
      </c>
      <c r="AJ913" s="73">
        <f t="shared" si="2213"/>
        <v>42.370220115992794</v>
      </c>
      <c r="AK913" s="69">
        <f t="shared" si="2214"/>
        <v>42.37</v>
      </c>
      <c r="AN913" t="str">
        <f t="shared" si="2215"/>
        <v>F157-2</v>
      </c>
      <c r="AO913">
        <f>AO912</f>
        <v>157</v>
      </c>
      <c r="AP913">
        <v>2</v>
      </c>
      <c r="AQ913" s="72">
        <f t="shared" ref="AQ913:AQ917" si="2256">+AQ912*105%</f>
        <v>68827.755032495363</v>
      </c>
      <c r="AR913" s="73">
        <f t="shared" si="2196"/>
        <v>5735.6462527079466</v>
      </c>
      <c r="AS913" s="73">
        <f t="shared" si="2197"/>
        <v>2647.221347403668</v>
      </c>
      <c r="AT913" s="73">
        <f t="shared" si="2198"/>
        <v>33.090266842545844</v>
      </c>
      <c r="AU913" s="69">
        <f t="shared" si="2199"/>
        <v>33.090000000000003</v>
      </c>
      <c r="AX913" t="str">
        <f t="shared" si="2216"/>
        <v>P157-2</v>
      </c>
      <c r="AY913">
        <f>AY912</f>
        <v>157</v>
      </c>
      <c r="AZ913">
        <v>2</v>
      </c>
      <c r="BA913" s="72">
        <f t="shared" ref="BA913:BA917" si="2257">+BA912*105%</f>
        <v>65923.007370049119</v>
      </c>
      <c r="BB913" s="73">
        <f t="shared" si="2201"/>
        <v>5493.583947504093</v>
      </c>
      <c r="BC913" s="73">
        <f t="shared" si="2202"/>
        <v>2535.5002834634279</v>
      </c>
      <c r="BD913" s="73">
        <f t="shared" si="2203"/>
        <v>31.693753543292846</v>
      </c>
      <c r="BE913" s="69">
        <f t="shared" si="2204"/>
        <v>31.69</v>
      </c>
      <c r="BH913" t="str">
        <f t="shared" si="2217"/>
        <v>G187-3</v>
      </c>
      <c r="BI913">
        <f>+BI912</f>
        <v>187</v>
      </c>
      <c r="BJ913">
        <v>3</v>
      </c>
      <c r="BK913" s="72">
        <f t="shared" si="2251"/>
        <v>79195.676051261151</v>
      </c>
      <c r="BL913" s="73">
        <f t="shared" si="2218"/>
        <v>6599.6396709384289</v>
      </c>
      <c r="BM913" s="73">
        <f t="shared" si="2219"/>
        <v>3045.987540433121</v>
      </c>
      <c r="BN913" s="73">
        <f t="shared" si="2220"/>
        <v>38.074844255414014</v>
      </c>
      <c r="BO913" s="69">
        <f t="shared" si="2221"/>
        <v>38.07</v>
      </c>
      <c r="BR913" t="str">
        <f t="shared" si="2222"/>
        <v>M187-3</v>
      </c>
      <c r="BS913">
        <f>+BS912</f>
        <v>187</v>
      </c>
      <c r="BT913">
        <v>3</v>
      </c>
      <c r="BU913" s="72">
        <f t="shared" si="2252"/>
        <v>79195.676051261151</v>
      </c>
      <c r="BV913" s="73">
        <f t="shared" si="2223"/>
        <v>6599.6396709384289</v>
      </c>
      <c r="BW913" s="73">
        <f t="shared" si="2224"/>
        <v>3045.987540433121</v>
      </c>
      <c r="BX913" s="73">
        <f t="shared" si="2225"/>
        <v>38.074844255414014</v>
      </c>
      <c r="BY913" s="69">
        <f t="shared" si="2226"/>
        <v>38.07</v>
      </c>
      <c r="CB913" t="str">
        <f t="shared" si="2227"/>
        <v>E187-3</v>
      </c>
      <c r="CC913">
        <f>+CC912</f>
        <v>187</v>
      </c>
      <c r="CD913">
        <v>3</v>
      </c>
      <c r="CE913" s="72">
        <f t="shared" si="2253"/>
        <v>79195.676051261151</v>
      </c>
      <c r="CF913" s="73">
        <f t="shared" si="2228"/>
        <v>6599.6396709384289</v>
      </c>
      <c r="CG913" s="73">
        <f t="shared" si="2229"/>
        <v>3045.987540433121</v>
      </c>
      <c r="CH913" s="73">
        <f t="shared" si="2230"/>
        <v>38.074844255414014</v>
      </c>
      <c r="CI913" s="69">
        <f t="shared" si="2231"/>
        <v>38.07</v>
      </c>
      <c r="CL913" t="str">
        <f t="shared" si="2232"/>
        <v>S187-3</v>
      </c>
      <c r="CM913">
        <f>+CM912</f>
        <v>187</v>
      </c>
      <c r="CN913">
        <v>3</v>
      </c>
      <c r="CO913" s="72">
        <f t="shared" si="2254"/>
        <v>79195.676051261151</v>
      </c>
      <c r="CP913" s="73">
        <f t="shared" si="2233"/>
        <v>6599.6396709384289</v>
      </c>
      <c r="CQ913" s="73">
        <f t="shared" si="2234"/>
        <v>3045.987540433121</v>
      </c>
      <c r="CR913" s="73">
        <f t="shared" si="2235"/>
        <v>38.074844255414014</v>
      </c>
      <c r="CU913" t="str">
        <f t="shared" si="2236"/>
        <v>T187-3</v>
      </c>
      <c r="CV913">
        <f>+CV912</f>
        <v>187</v>
      </c>
      <c r="CW913">
        <v>3</v>
      </c>
      <c r="CX913" s="72">
        <f t="shared" si="2255"/>
        <v>79195.676051261151</v>
      </c>
      <c r="CY913" s="73">
        <f t="shared" si="2237"/>
        <v>6599.6396709384289</v>
      </c>
      <c r="CZ913" s="73">
        <f t="shared" si="2238"/>
        <v>3045.987540433121</v>
      </c>
      <c r="DA913" s="73">
        <f t="shared" si="2239"/>
        <v>38.074844255414014</v>
      </c>
    </row>
    <row r="914" spans="1:105" ht="18.75" hidden="1" customHeight="1" x14ac:dyDescent="0.2">
      <c r="A914" s="3">
        <v>940</v>
      </c>
      <c r="B914" s="4">
        <v>377.56700000000001</v>
      </c>
      <c r="C914" s="5">
        <v>65445</v>
      </c>
      <c r="AD914" t="str">
        <f t="shared" si="2210"/>
        <v>F187-4</v>
      </c>
      <c r="AE914">
        <f>+AE913</f>
        <v>187</v>
      </c>
      <c r="AF914">
        <v>4</v>
      </c>
      <c r="AG914" s="72">
        <f t="shared" si="2250"/>
        <v>92536.560733328268</v>
      </c>
      <c r="AH914" s="73">
        <f t="shared" si="2211"/>
        <v>7711.380061110689</v>
      </c>
      <c r="AI914" s="73">
        <f t="shared" si="2212"/>
        <v>3559.098489743395</v>
      </c>
      <c r="AJ914" s="73">
        <f t="shared" si="2213"/>
        <v>44.488731121792433</v>
      </c>
      <c r="AK914" s="69">
        <f t="shared" si="2214"/>
        <v>44.49</v>
      </c>
      <c r="AN914" t="str">
        <f t="shared" si="2215"/>
        <v>F157-3</v>
      </c>
      <c r="AO914">
        <f t="shared" ref="AO914:AO917" si="2258">AO913</f>
        <v>157</v>
      </c>
      <c r="AP914">
        <v>3</v>
      </c>
      <c r="AQ914" s="72">
        <f t="shared" si="2256"/>
        <v>72269.142784120137</v>
      </c>
      <c r="AR914" s="73">
        <f t="shared" si="2196"/>
        <v>6022.4285653433444</v>
      </c>
      <c r="AS914" s="73">
        <f t="shared" si="2197"/>
        <v>2779.5824147738513</v>
      </c>
      <c r="AT914" s="73">
        <f t="shared" si="2198"/>
        <v>34.744780184673139</v>
      </c>
      <c r="AU914" s="69">
        <f t="shared" si="2199"/>
        <v>34.74</v>
      </c>
      <c r="AX914" t="str">
        <f t="shared" si="2216"/>
        <v>P157-3</v>
      </c>
      <c r="AY914">
        <f t="shared" ref="AY914:AY917" si="2259">AY913</f>
        <v>157</v>
      </c>
      <c r="AZ914">
        <v>3</v>
      </c>
      <c r="BA914" s="72">
        <f t="shared" si="2257"/>
        <v>69219.157738551585</v>
      </c>
      <c r="BB914" s="73">
        <f t="shared" si="2201"/>
        <v>5768.263144879299</v>
      </c>
      <c r="BC914" s="73">
        <f t="shared" si="2202"/>
        <v>2662.2752976365996</v>
      </c>
      <c r="BD914" s="73">
        <f t="shared" si="2203"/>
        <v>33.278441220457495</v>
      </c>
      <c r="BE914" s="69">
        <f t="shared" si="2204"/>
        <v>33.28</v>
      </c>
      <c r="BH914" t="str">
        <f t="shared" si="2217"/>
        <v>G187-4</v>
      </c>
      <c r="BI914">
        <f>+BI913</f>
        <v>187</v>
      </c>
      <c r="BJ914">
        <v>4</v>
      </c>
      <c r="BK914" s="72">
        <f t="shared" si="2251"/>
        <v>83155.459853824213</v>
      </c>
      <c r="BL914" s="73">
        <f t="shared" si="2218"/>
        <v>6929.6216544853514</v>
      </c>
      <c r="BM914" s="73">
        <f t="shared" si="2219"/>
        <v>3198.2869174547773</v>
      </c>
      <c r="BN914" s="73">
        <f t="shared" si="2220"/>
        <v>39.978586468184716</v>
      </c>
      <c r="BO914" s="69">
        <f t="shared" si="2221"/>
        <v>39.979999999999997</v>
      </c>
      <c r="BR914" t="str">
        <f t="shared" si="2222"/>
        <v>M187-4</v>
      </c>
      <c r="BS914">
        <f>+BS913</f>
        <v>187</v>
      </c>
      <c r="BT914">
        <v>4</v>
      </c>
      <c r="BU914" s="72">
        <f t="shared" si="2252"/>
        <v>83155.459853824213</v>
      </c>
      <c r="BV914" s="73">
        <f t="shared" si="2223"/>
        <v>6929.6216544853514</v>
      </c>
      <c r="BW914" s="73">
        <f t="shared" si="2224"/>
        <v>3198.2869174547773</v>
      </c>
      <c r="BX914" s="73">
        <f t="shared" si="2225"/>
        <v>39.978586468184716</v>
      </c>
      <c r="BY914" s="69">
        <f t="shared" si="2226"/>
        <v>39.979999999999997</v>
      </c>
      <c r="CB914" t="str">
        <f t="shared" si="2227"/>
        <v>E187-4</v>
      </c>
      <c r="CC914">
        <f>+CC913</f>
        <v>187</v>
      </c>
      <c r="CD914">
        <v>4</v>
      </c>
      <c r="CE914" s="72">
        <f t="shared" si="2253"/>
        <v>83155.459853824213</v>
      </c>
      <c r="CF914" s="73">
        <f t="shared" si="2228"/>
        <v>6929.6216544853514</v>
      </c>
      <c r="CG914" s="73">
        <f t="shared" si="2229"/>
        <v>3198.2869174547773</v>
      </c>
      <c r="CH914" s="73">
        <f t="shared" si="2230"/>
        <v>39.978586468184716</v>
      </c>
      <c r="CI914" s="69">
        <f t="shared" si="2231"/>
        <v>39.979999999999997</v>
      </c>
      <c r="CL914" t="str">
        <f t="shared" si="2232"/>
        <v>S187-4</v>
      </c>
      <c r="CM914">
        <f>+CM913</f>
        <v>187</v>
      </c>
      <c r="CN914">
        <v>4</v>
      </c>
      <c r="CO914" s="72">
        <f t="shared" si="2254"/>
        <v>83155.459853824213</v>
      </c>
      <c r="CP914" s="73">
        <f t="shared" si="2233"/>
        <v>6929.6216544853514</v>
      </c>
      <c r="CQ914" s="73">
        <f t="shared" si="2234"/>
        <v>3198.2869174547773</v>
      </c>
      <c r="CR914" s="73">
        <f t="shared" si="2235"/>
        <v>39.978586468184716</v>
      </c>
      <c r="CU914" t="str">
        <f t="shared" si="2236"/>
        <v>T187-4</v>
      </c>
      <c r="CV914">
        <f>+CV913</f>
        <v>187</v>
      </c>
      <c r="CW914">
        <v>4</v>
      </c>
      <c r="CX914" s="72">
        <f t="shared" si="2255"/>
        <v>83155.459853824213</v>
      </c>
      <c r="CY914" s="73">
        <f t="shared" si="2237"/>
        <v>6929.6216544853514</v>
      </c>
      <c r="CZ914" s="73">
        <f t="shared" si="2238"/>
        <v>3198.2869174547773</v>
      </c>
      <c r="DA914" s="73">
        <f t="shared" si="2239"/>
        <v>39.978586468184716</v>
      </c>
    </row>
    <row r="915" spans="1:105" ht="18.75" hidden="1" customHeight="1" x14ac:dyDescent="0.2">
      <c r="A915" s="3">
        <v>941</v>
      </c>
      <c r="B915" s="4">
        <v>379.45499999999998</v>
      </c>
      <c r="C915" s="5">
        <v>65772</v>
      </c>
      <c r="AD915" t="str">
        <f t="shared" si="2210"/>
        <v>F187-5</v>
      </c>
      <c r="AE915">
        <f>+AE914</f>
        <v>187</v>
      </c>
      <c r="AF915">
        <v>5</v>
      </c>
      <c r="AG915" s="72">
        <f t="shared" si="2250"/>
        <v>97163.388769994679</v>
      </c>
      <c r="AH915" s="73">
        <f t="shared" si="2211"/>
        <v>8096.9490641662233</v>
      </c>
      <c r="AI915" s="73">
        <f t="shared" si="2212"/>
        <v>3737.0534142305646</v>
      </c>
      <c r="AJ915" s="73">
        <f t="shared" si="2213"/>
        <v>46.713167677882055</v>
      </c>
      <c r="AK915" s="69">
        <f t="shared" si="2214"/>
        <v>46.71</v>
      </c>
      <c r="AN915" t="str">
        <f t="shared" si="2215"/>
        <v>F157-4</v>
      </c>
      <c r="AO915">
        <f t="shared" si="2258"/>
        <v>157</v>
      </c>
      <c r="AP915">
        <v>4</v>
      </c>
      <c r="AQ915" s="72">
        <f t="shared" si="2256"/>
        <v>75882.599923326154</v>
      </c>
      <c r="AR915" s="73">
        <f t="shared" si="2196"/>
        <v>6323.5499936105125</v>
      </c>
      <c r="AS915" s="73">
        <f t="shared" si="2197"/>
        <v>2918.5615355125442</v>
      </c>
      <c r="AT915" s="73">
        <f t="shared" si="2198"/>
        <v>36.482019193906808</v>
      </c>
      <c r="AU915" s="69">
        <f t="shared" si="2199"/>
        <v>36.479999999999997</v>
      </c>
      <c r="AX915" t="str">
        <f t="shared" si="2216"/>
        <v>P157-4</v>
      </c>
      <c r="AY915">
        <f t="shared" si="2259"/>
        <v>157</v>
      </c>
      <c r="AZ915">
        <v>4</v>
      </c>
      <c r="BA915" s="72">
        <f t="shared" si="2257"/>
        <v>72680.115625479171</v>
      </c>
      <c r="BB915" s="73">
        <f t="shared" si="2201"/>
        <v>6056.6763021232646</v>
      </c>
      <c r="BC915" s="73">
        <f t="shared" si="2202"/>
        <v>2795.3890625184295</v>
      </c>
      <c r="BD915" s="73">
        <f t="shared" si="2203"/>
        <v>34.942363281480368</v>
      </c>
      <c r="BE915" s="69">
        <f t="shared" si="2204"/>
        <v>34.94</v>
      </c>
      <c r="BH915" t="str">
        <f t="shared" si="2217"/>
        <v>G187-5</v>
      </c>
      <c r="BI915">
        <f>+BI914</f>
        <v>187</v>
      </c>
      <c r="BJ915">
        <v>5</v>
      </c>
      <c r="BK915" s="72">
        <f t="shared" si="2251"/>
        <v>87313.232846515428</v>
      </c>
      <c r="BL915" s="73">
        <f t="shared" si="2218"/>
        <v>7276.1027372096187</v>
      </c>
      <c r="BM915" s="73">
        <f t="shared" si="2219"/>
        <v>3358.2012633275162</v>
      </c>
      <c r="BN915" s="73">
        <f t="shared" si="2220"/>
        <v>41.977515791593959</v>
      </c>
      <c r="BO915" s="69">
        <f t="shared" si="2221"/>
        <v>41.98</v>
      </c>
      <c r="BR915" t="str">
        <f t="shared" si="2222"/>
        <v>M187-5</v>
      </c>
      <c r="BS915">
        <f>+BS914</f>
        <v>187</v>
      </c>
      <c r="BT915">
        <v>5</v>
      </c>
      <c r="BU915" s="72">
        <f t="shared" si="2252"/>
        <v>87313.232846515428</v>
      </c>
      <c r="BV915" s="73">
        <f t="shared" si="2223"/>
        <v>7276.1027372096187</v>
      </c>
      <c r="BW915" s="73">
        <f t="shared" si="2224"/>
        <v>3358.2012633275162</v>
      </c>
      <c r="BX915" s="73">
        <f t="shared" si="2225"/>
        <v>41.977515791593959</v>
      </c>
      <c r="BY915" s="69">
        <f t="shared" si="2226"/>
        <v>41.98</v>
      </c>
      <c r="CB915" t="str">
        <f t="shared" si="2227"/>
        <v>E187-5</v>
      </c>
      <c r="CC915">
        <f>+CC914</f>
        <v>187</v>
      </c>
      <c r="CD915">
        <v>5</v>
      </c>
      <c r="CE915" s="72">
        <f t="shared" si="2253"/>
        <v>87313.232846515428</v>
      </c>
      <c r="CF915" s="73">
        <f t="shared" si="2228"/>
        <v>7276.1027372096187</v>
      </c>
      <c r="CG915" s="73">
        <f t="shared" si="2229"/>
        <v>3358.2012633275162</v>
      </c>
      <c r="CH915" s="73">
        <f t="shared" si="2230"/>
        <v>41.977515791593959</v>
      </c>
      <c r="CI915" s="69">
        <f t="shared" si="2231"/>
        <v>41.98</v>
      </c>
      <c r="CL915" t="str">
        <f t="shared" si="2232"/>
        <v>S187-5</v>
      </c>
      <c r="CM915">
        <f>+CM914</f>
        <v>187</v>
      </c>
      <c r="CN915">
        <v>5</v>
      </c>
      <c r="CO915" s="72">
        <f t="shared" si="2254"/>
        <v>87313.232846515428</v>
      </c>
      <c r="CP915" s="73">
        <f t="shared" si="2233"/>
        <v>7276.1027372096187</v>
      </c>
      <c r="CQ915" s="73">
        <f t="shared" si="2234"/>
        <v>3358.2012633275162</v>
      </c>
      <c r="CR915" s="73">
        <f t="shared" si="2235"/>
        <v>41.977515791593959</v>
      </c>
      <c r="CU915" t="str">
        <f t="shared" si="2236"/>
        <v>T187-5</v>
      </c>
      <c r="CV915">
        <f>+CV914</f>
        <v>187</v>
      </c>
      <c r="CW915">
        <v>5</v>
      </c>
      <c r="CX915" s="72">
        <f t="shared" si="2255"/>
        <v>87313.232846515428</v>
      </c>
      <c r="CY915" s="73">
        <f t="shared" si="2237"/>
        <v>7276.1027372096187</v>
      </c>
      <c r="CZ915" s="73">
        <f t="shared" si="2238"/>
        <v>3358.2012633275162</v>
      </c>
      <c r="DA915" s="73">
        <f t="shared" si="2239"/>
        <v>41.977515791593959</v>
      </c>
    </row>
    <row r="916" spans="1:105" ht="18.75" hidden="1" customHeight="1" x14ac:dyDescent="0.2">
      <c r="A916" s="3">
        <v>942</v>
      </c>
      <c r="B916" s="4">
        <v>381.35199999999998</v>
      </c>
      <c r="C916" s="5">
        <v>66101</v>
      </c>
      <c r="AD916" t="str">
        <f t="shared" si="2210"/>
        <v>F188-1</v>
      </c>
      <c r="AE916">
        <f>+AE911+1</f>
        <v>188</v>
      </c>
      <c r="AF916">
        <v>1</v>
      </c>
      <c r="AG916" s="72">
        <f>+AG911*100.5%</f>
        <v>80336.243202241545</v>
      </c>
      <c r="AH916" s="73">
        <f t="shared" si="2211"/>
        <v>6694.6869335201291</v>
      </c>
      <c r="AI916" s="73">
        <f t="shared" si="2212"/>
        <v>3089.8555077785209</v>
      </c>
      <c r="AJ916" s="73">
        <f t="shared" si="2213"/>
        <v>38.623193847231512</v>
      </c>
      <c r="AK916" s="69">
        <f t="shared" si="2214"/>
        <v>38.619999999999997</v>
      </c>
      <c r="AN916" t="str">
        <f t="shared" si="2215"/>
        <v>F157-5</v>
      </c>
      <c r="AO916">
        <f t="shared" si="2258"/>
        <v>157</v>
      </c>
      <c r="AP916">
        <v>5</v>
      </c>
      <c r="AQ916" s="72">
        <f t="shared" si="2256"/>
        <v>79676.729919492471</v>
      </c>
      <c r="AR916" s="73">
        <f t="shared" si="2196"/>
        <v>6639.7274932910395</v>
      </c>
      <c r="AS916" s="73">
        <f t="shared" si="2197"/>
        <v>3064.4896122881719</v>
      </c>
      <c r="AT916" s="73">
        <f t="shared" si="2198"/>
        <v>38.306120153602151</v>
      </c>
      <c r="AU916" s="69">
        <f t="shared" si="2199"/>
        <v>38.31</v>
      </c>
      <c r="AX916" t="str">
        <f t="shared" si="2216"/>
        <v>P157-5</v>
      </c>
      <c r="AY916">
        <f t="shared" si="2259"/>
        <v>157</v>
      </c>
      <c r="AZ916">
        <v>5</v>
      </c>
      <c r="BA916" s="72">
        <f t="shared" si="2257"/>
        <v>76314.12140675314</v>
      </c>
      <c r="BB916" s="73">
        <f t="shared" si="2201"/>
        <v>6359.510117229428</v>
      </c>
      <c r="BC916" s="73">
        <f t="shared" si="2202"/>
        <v>2935.1585156443516</v>
      </c>
      <c r="BD916" s="73">
        <f t="shared" si="2203"/>
        <v>36.689481445554392</v>
      </c>
      <c r="BE916" s="69">
        <f t="shared" si="2204"/>
        <v>36.69</v>
      </c>
      <c r="BH916" t="str">
        <f t="shared" si="2217"/>
        <v>G188-1</v>
      </c>
      <c r="BI916">
        <f>+BI911+1</f>
        <v>188</v>
      </c>
      <c r="BJ916">
        <v>1</v>
      </c>
      <c r="BK916" s="72">
        <f>+BK911*100.5%</f>
        <v>72191.976808632593</v>
      </c>
      <c r="BL916" s="73">
        <f t="shared" si="2218"/>
        <v>6015.9980673860491</v>
      </c>
      <c r="BM916" s="73">
        <f t="shared" si="2219"/>
        <v>2776.6144926397151</v>
      </c>
      <c r="BN916" s="73">
        <f t="shared" si="2220"/>
        <v>34.70768115799644</v>
      </c>
      <c r="BO916" s="69">
        <f t="shared" si="2221"/>
        <v>34.71</v>
      </c>
      <c r="BR916" t="str">
        <f t="shared" si="2222"/>
        <v>M188-1</v>
      </c>
      <c r="BS916">
        <f>+BS911+1</f>
        <v>188</v>
      </c>
      <c r="BT916">
        <v>1</v>
      </c>
      <c r="BU916" s="72">
        <f>+BU911*100.5%</f>
        <v>72191.976808632593</v>
      </c>
      <c r="BV916" s="73">
        <f t="shared" si="2223"/>
        <v>6015.9980673860491</v>
      </c>
      <c r="BW916" s="73">
        <f t="shared" si="2224"/>
        <v>2776.6144926397151</v>
      </c>
      <c r="BX916" s="73">
        <f t="shared" si="2225"/>
        <v>34.70768115799644</v>
      </c>
      <c r="BY916" s="69">
        <f t="shared" si="2226"/>
        <v>34.71</v>
      </c>
      <c r="CB916" t="str">
        <f t="shared" si="2227"/>
        <v>E188-1</v>
      </c>
      <c r="CC916">
        <f>+CC911+1</f>
        <v>188</v>
      </c>
      <c r="CD916">
        <v>1</v>
      </c>
      <c r="CE916" s="72">
        <f>+CE911*100.5%</f>
        <v>72191.976808632593</v>
      </c>
      <c r="CF916" s="73">
        <f t="shared" si="2228"/>
        <v>6015.9980673860491</v>
      </c>
      <c r="CG916" s="73">
        <f t="shared" si="2229"/>
        <v>2776.6144926397151</v>
      </c>
      <c r="CH916" s="73">
        <f t="shared" si="2230"/>
        <v>34.70768115799644</v>
      </c>
      <c r="CI916" s="69">
        <f t="shared" si="2231"/>
        <v>34.71</v>
      </c>
      <c r="CL916" t="str">
        <f t="shared" si="2232"/>
        <v>S188-1</v>
      </c>
      <c r="CM916">
        <f>+CM911+1</f>
        <v>188</v>
      </c>
      <c r="CN916">
        <v>1</v>
      </c>
      <c r="CO916" s="72">
        <f>+CO911*100.5%</f>
        <v>72191.976808632593</v>
      </c>
      <c r="CP916" s="73">
        <f t="shared" si="2233"/>
        <v>6015.9980673860491</v>
      </c>
      <c r="CQ916" s="73">
        <f t="shared" si="2234"/>
        <v>2776.6144926397151</v>
      </c>
      <c r="CR916" s="73">
        <f t="shared" si="2235"/>
        <v>34.70768115799644</v>
      </c>
      <c r="CU916" t="str">
        <f t="shared" si="2236"/>
        <v>T188-1</v>
      </c>
      <c r="CV916">
        <f>+CV911+1</f>
        <v>188</v>
      </c>
      <c r="CW916">
        <v>1</v>
      </c>
      <c r="CX916" s="72">
        <f>+CX911*100.5%</f>
        <v>72191.976808632593</v>
      </c>
      <c r="CY916" s="73">
        <f t="shared" si="2237"/>
        <v>6015.9980673860491</v>
      </c>
      <c r="CZ916" s="73">
        <f t="shared" si="2238"/>
        <v>2776.6144926397151</v>
      </c>
      <c r="DA916" s="73">
        <f t="shared" si="2239"/>
        <v>34.70768115799644</v>
      </c>
    </row>
    <row r="917" spans="1:105" ht="18.75" hidden="1" customHeight="1" x14ac:dyDescent="0.2">
      <c r="A917" s="3">
        <v>943</v>
      </c>
      <c r="B917" s="4">
        <v>383.25900000000001</v>
      </c>
      <c r="C917" s="5">
        <v>66431</v>
      </c>
      <c r="AD917" t="str">
        <f t="shared" si="2210"/>
        <v>F188-2</v>
      </c>
      <c r="AE917">
        <f>+AE916</f>
        <v>188</v>
      </c>
      <c r="AF917">
        <v>2</v>
      </c>
      <c r="AG917" s="72">
        <f t="shared" ref="AG917:AG920" si="2260">+AG916*105%</f>
        <v>84353.055362353625</v>
      </c>
      <c r="AH917" s="73">
        <f t="shared" si="2211"/>
        <v>7029.4212801961357</v>
      </c>
      <c r="AI917" s="73">
        <f t="shared" si="2212"/>
        <v>3244.3482831674473</v>
      </c>
      <c r="AJ917" s="73">
        <f t="shared" si="2213"/>
        <v>40.554353539593087</v>
      </c>
      <c r="AK917" s="69">
        <f t="shared" si="2214"/>
        <v>40.549999999999997</v>
      </c>
      <c r="AN917" t="str">
        <f t="shared" si="2215"/>
        <v>F157-6</v>
      </c>
      <c r="AO917">
        <f t="shared" si="2258"/>
        <v>157</v>
      </c>
      <c r="AP917">
        <v>6</v>
      </c>
      <c r="AQ917" s="72">
        <f t="shared" si="2256"/>
        <v>83660.566415467096</v>
      </c>
      <c r="AR917" s="73">
        <f t="shared" si="2196"/>
        <v>6971.713867955591</v>
      </c>
      <c r="AS917" s="73">
        <f t="shared" si="2197"/>
        <v>3217.7140929025804</v>
      </c>
      <c r="AT917" s="73">
        <f t="shared" si="2198"/>
        <v>40.22142616128226</v>
      </c>
      <c r="AU917" s="69">
        <f t="shared" si="2199"/>
        <v>40.22</v>
      </c>
      <c r="AX917" t="str">
        <f t="shared" si="2216"/>
        <v>P157-6</v>
      </c>
      <c r="AY917">
        <f t="shared" si="2259"/>
        <v>157</v>
      </c>
      <c r="AZ917">
        <v>6</v>
      </c>
      <c r="BA917" s="72">
        <f t="shared" si="2257"/>
        <v>80129.827477090803</v>
      </c>
      <c r="BB917" s="73">
        <f t="shared" si="2201"/>
        <v>6677.4856230908999</v>
      </c>
      <c r="BC917" s="73">
        <f t="shared" si="2202"/>
        <v>3081.9164414265692</v>
      </c>
      <c r="BD917" s="73">
        <f t="shared" si="2203"/>
        <v>38.523955517832114</v>
      </c>
      <c r="BE917" s="69">
        <f t="shared" si="2204"/>
        <v>38.520000000000003</v>
      </c>
      <c r="BH917" t="str">
        <f t="shared" si="2217"/>
        <v>G188-2</v>
      </c>
      <c r="BI917">
        <f>+BI916</f>
        <v>188</v>
      </c>
      <c r="BJ917">
        <v>2</v>
      </c>
      <c r="BK917" s="72">
        <f t="shared" ref="BK917:BK920" si="2261">+BK916*105%</f>
        <v>75801.575649064223</v>
      </c>
      <c r="BL917" s="73">
        <f t="shared" si="2218"/>
        <v>6316.7979707553523</v>
      </c>
      <c r="BM917" s="73">
        <f t="shared" si="2219"/>
        <v>2915.445217271701</v>
      </c>
      <c r="BN917" s="73">
        <f t="shared" si="2220"/>
        <v>36.443065215896262</v>
      </c>
      <c r="BO917" s="69">
        <f t="shared" si="2221"/>
        <v>36.44</v>
      </c>
      <c r="BR917" t="str">
        <f t="shared" si="2222"/>
        <v>M188-2</v>
      </c>
      <c r="BS917">
        <f>+BS916</f>
        <v>188</v>
      </c>
      <c r="BT917">
        <v>2</v>
      </c>
      <c r="BU917" s="72">
        <f t="shared" ref="BU917:BU920" si="2262">+BU916*105%</f>
        <v>75801.575649064223</v>
      </c>
      <c r="BV917" s="73">
        <f t="shared" si="2223"/>
        <v>6316.7979707553523</v>
      </c>
      <c r="BW917" s="73">
        <f t="shared" si="2224"/>
        <v>2915.445217271701</v>
      </c>
      <c r="BX917" s="73">
        <f t="shared" si="2225"/>
        <v>36.443065215896262</v>
      </c>
      <c r="BY917" s="69">
        <f t="shared" si="2226"/>
        <v>36.44</v>
      </c>
      <c r="CB917" t="str">
        <f t="shared" si="2227"/>
        <v>E188-2</v>
      </c>
      <c r="CC917">
        <f>+CC916</f>
        <v>188</v>
      </c>
      <c r="CD917">
        <v>2</v>
      </c>
      <c r="CE917" s="72">
        <f t="shared" ref="CE917:CE920" si="2263">+CE916*105%</f>
        <v>75801.575649064223</v>
      </c>
      <c r="CF917" s="73">
        <f t="shared" si="2228"/>
        <v>6316.7979707553523</v>
      </c>
      <c r="CG917" s="73">
        <f t="shared" si="2229"/>
        <v>2915.445217271701</v>
      </c>
      <c r="CH917" s="73">
        <f t="shared" si="2230"/>
        <v>36.443065215896262</v>
      </c>
      <c r="CI917" s="69">
        <f t="shared" si="2231"/>
        <v>36.44</v>
      </c>
      <c r="CL917" t="str">
        <f t="shared" si="2232"/>
        <v>S188-2</v>
      </c>
      <c r="CM917">
        <f>+CM916</f>
        <v>188</v>
      </c>
      <c r="CN917">
        <v>2</v>
      </c>
      <c r="CO917" s="72">
        <f t="shared" ref="CO917:CO920" si="2264">+CO916*105%</f>
        <v>75801.575649064223</v>
      </c>
      <c r="CP917" s="73">
        <f t="shared" si="2233"/>
        <v>6316.7979707553523</v>
      </c>
      <c r="CQ917" s="73">
        <f t="shared" si="2234"/>
        <v>2915.445217271701</v>
      </c>
      <c r="CR917" s="73">
        <f t="shared" si="2235"/>
        <v>36.443065215896262</v>
      </c>
      <c r="CU917" t="str">
        <f t="shared" si="2236"/>
        <v>T188-2</v>
      </c>
      <c r="CV917">
        <f>+CV916</f>
        <v>188</v>
      </c>
      <c r="CW917">
        <v>2</v>
      </c>
      <c r="CX917" s="72">
        <f t="shared" ref="CX917:CX920" si="2265">+CX916*105%</f>
        <v>75801.575649064223</v>
      </c>
      <c r="CY917" s="73">
        <f t="shared" si="2237"/>
        <v>6316.7979707553523</v>
      </c>
      <c r="CZ917" s="73">
        <f t="shared" si="2238"/>
        <v>2915.445217271701</v>
      </c>
      <c r="DA917" s="73">
        <f t="shared" si="2239"/>
        <v>36.443065215896262</v>
      </c>
    </row>
    <row r="918" spans="1:105" ht="18.75" hidden="1" customHeight="1" x14ac:dyDescent="0.2">
      <c r="A918" s="3">
        <v>944</v>
      </c>
      <c r="B918" s="4">
        <v>385.17500000000001</v>
      </c>
      <c r="C918" s="5">
        <v>66764</v>
      </c>
      <c r="AD918" t="str">
        <f t="shared" si="2210"/>
        <v>F188-3</v>
      </c>
      <c r="AE918">
        <f>+AE917</f>
        <v>188</v>
      </c>
      <c r="AF918">
        <v>3</v>
      </c>
      <c r="AG918" s="72">
        <f t="shared" si="2260"/>
        <v>88570.708130471307</v>
      </c>
      <c r="AH918" s="73">
        <f t="shared" si="2211"/>
        <v>7380.8923442059422</v>
      </c>
      <c r="AI918" s="73">
        <f t="shared" si="2212"/>
        <v>3406.5656973258197</v>
      </c>
      <c r="AJ918" s="73">
        <f t="shared" si="2213"/>
        <v>42.582071216572743</v>
      </c>
      <c r="AK918" s="69">
        <f t="shared" si="2214"/>
        <v>42.58</v>
      </c>
      <c r="AN918" t="str">
        <f t="shared" si="2215"/>
        <v>F158-1</v>
      </c>
      <c r="AO918">
        <f>+AO912+1</f>
        <v>158</v>
      </c>
      <c r="AP918">
        <v>1</v>
      </c>
      <c r="AQ918" s="72">
        <f>+AQ912*100.5%</f>
        <v>65877.994102531258</v>
      </c>
      <c r="AR918" s="73">
        <f t="shared" si="2196"/>
        <v>5489.8328418776046</v>
      </c>
      <c r="AS918" s="73">
        <f t="shared" si="2197"/>
        <v>2533.7690039435101</v>
      </c>
      <c r="AT918" s="73">
        <f t="shared" si="2198"/>
        <v>31.672112549293875</v>
      </c>
      <c r="AU918" s="69">
        <f t="shared" si="2199"/>
        <v>31.67</v>
      </c>
      <c r="AX918" t="str">
        <f t="shared" si="2216"/>
        <v>P158-1</v>
      </c>
      <c r="AY918">
        <f>+AY912+1</f>
        <v>158</v>
      </c>
      <c r="AZ918">
        <v>1</v>
      </c>
      <c r="BA918" s="72">
        <f>+BA912*100.5%</f>
        <v>63097.735625618436</v>
      </c>
      <c r="BB918" s="73">
        <f t="shared" si="2201"/>
        <v>5258.144635468203</v>
      </c>
      <c r="BC918" s="73">
        <f t="shared" si="2202"/>
        <v>2426.8359856007091</v>
      </c>
      <c r="BD918" s="73">
        <f t="shared" si="2203"/>
        <v>30.335449820008865</v>
      </c>
      <c r="BE918" s="69">
        <f t="shared" si="2204"/>
        <v>30.34</v>
      </c>
      <c r="BH918" t="str">
        <f t="shared" si="2217"/>
        <v>G188-3</v>
      </c>
      <c r="BI918">
        <f>+BI917</f>
        <v>188</v>
      </c>
      <c r="BJ918">
        <v>3</v>
      </c>
      <c r="BK918" s="72">
        <f t="shared" si="2261"/>
        <v>79591.65443151744</v>
      </c>
      <c r="BL918" s="73">
        <f t="shared" si="2218"/>
        <v>6632.6378692931203</v>
      </c>
      <c r="BM918" s="73">
        <f t="shared" si="2219"/>
        <v>3061.217478135286</v>
      </c>
      <c r="BN918" s="73">
        <f t="shared" si="2220"/>
        <v>38.265218476691075</v>
      </c>
      <c r="BO918" s="69">
        <f t="shared" si="2221"/>
        <v>38.270000000000003</v>
      </c>
      <c r="BR918" t="str">
        <f t="shared" si="2222"/>
        <v>M188-3</v>
      </c>
      <c r="BS918">
        <f>+BS917</f>
        <v>188</v>
      </c>
      <c r="BT918">
        <v>3</v>
      </c>
      <c r="BU918" s="72">
        <f t="shared" si="2262"/>
        <v>79591.65443151744</v>
      </c>
      <c r="BV918" s="73">
        <f t="shared" si="2223"/>
        <v>6632.6378692931203</v>
      </c>
      <c r="BW918" s="73">
        <f t="shared" si="2224"/>
        <v>3061.217478135286</v>
      </c>
      <c r="BX918" s="73">
        <f t="shared" si="2225"/>
        <v>38.265218476691075</v>
      </c>
      <c r="BY918" s="69">
        <f t="shared" si="2226"/>
        <v>38.270000000000003</v>
      </c>
      <c r="CB918" t="str">
        <f t="shared" si="2227"/>
        <v>E188-3</v>
      </c>
      <c r="CC918">
        <f>+CC917</f>
        <v>188</v>
      </c>
      <c r="CD918">
        <v>3</v>
      </c>
      <c r="CE918" s="72">
        <f t="shared" si="2263"/>
        <v>79591.65443151744</v>
      </c>
      <c r="CF918" s="73">
        <f t="shared" si="2228"/>
        <v>6632.6378692931203</v>
      </c>
      <c r="CG918" s="73">
        <f t="shared" si="2229"/>
        <v>3061.217478135286</v>
      </c>
      <c r="CH918" s="73">
        <f t="shared" si="2230"/>
        <v>38.265218476691075</v>
      </c>
      <c r="CI918" s="69">
        <f t="shared" si="2231"/>
        <v>38.270000000000003</v>
      </c>
      <c r="CL918" t="str">
        <f t="shared" si="2232"/>
        <v>S188-3</v>
      </c>
      <c r="CM918">
        <f>+CM917</f>
        <v>188</v>
      </c>
      <c r="CN918">
        <v>3</v>
      </c>
      <c r="CO918" s="72">
        <f t="shared" si="2264"/>
        <v>79591.65443151744</v>
      </c>
      <c r="CP918" s="73">
        <f t="shared" si="2233"/>
        <v>6632.6378692931203</v>
      </c>
      <c r="CQ918" s="73">
        <f t="shared" si="2234"/>
        <v>3061.217478135286</v>
      </c>
      <c r="CR918" s="73">
        <f t="shared" si="2235"/>
        <v>38.265218476691075</v>
      </c>
      <c r="CU918" t="str">
        <f t="shared" si="2236"/>
        <v>T188-3</v>
      </c>
      <c r="CV918">
        <f>+CV917</f>
        <v>188</v>
      </c>
      <c r="CW918">
        <v>3</v>
      </c>
      <c r="CX918" s="72">
        <f t="shared" si="2265"/>
        <v>79591.65443151744</v>
      </c>
      <c r="CY918" s="73">
        <f t="shared" si="2237"/>
        <v>6632.6378692931203</v>
      </c>
      <c r="CZ918" s="73">
        <f t="shared" si="2238"/>
        <v>3061.217478135286</v>
      </c>
      <c r="DA918" s="73">
        <f t="shared" si="2239"/>
        <v>38.265218476691075</v>
      </c>
    </row>
    <row r="919" spans="1:105" ht="18.75" hidden="1" customHeight="1" x14ac:dyDescent="0.2">
      <c r="A919" s="3">
        <v>945</v>
      </c>
      <c r="B919" s="4">
        <v>387.101</v>
      </c>
      <c r="C919" s="5">
        <v>67097</v>
      </c>
      <c r="AD919" t="str">
        <f t="shared" si="2210"/>
        <v>F188-4</v>
      </c>
      <c r="AE919">
        <f>+AE918</f>
        <v>188</v>
      </c>
      <c r="AF919">
        <v>4</v>
      </c>
      <c r="AG919" s="72">
        <f t="shared" si="2260"/>
        <v>92999.24353699488</v>
      </c>
      <c r="AH919" s="73">
        <f t="shared" si="2211"/>
        <v>7749.9369614162397</v>
      </c>
      <c r="AI919" s="73">
        <f t="shared" si="2212"/>
        <v>3576.8939821921108</v>
      </c>
      <c r="AJ919" s="73">
        <f t="shared" si="2213"/>
        <v>44.711174777401382</v>
      </c>
      <c r="AK919" s="69">
        <f t="shared" si="2214"/>
        <v>44.71</v>
      </c>
      <c r="AN919" t="str">
        <f t="shared" si="2215"/>
        <v>F158-2</v>
      </c>
      <c r="AO919">
        <f>AO918</f>
        <v>158</v>
      </c>
      <c r="AP919">
        <v>2</v>
      </c>
      <c r="AQ919" s="72">
        <f t="shared" ref="AQ919:AQ923" si="2266">+AQ918*105%</f>
        <v>69171.89380765782</v>
      </c>
      <c r="AR919" s="73">
        <f t="shared" si="2196"/>
        <v>5764.3244839714853</v>
      </c>
      <c r="AS919" s="73">
        <f t="shared" si="2197"/>
        <v>2660.4574541406855</v>
      </c>
      <c r="AT919" s="73">
        <f t="shared" si="2198"/>
        <v>33.25571817675857</v>
      </c>
      <c r="AU919" s="69">
        <f t="shared" si="2199"/>
        <v>33.26</v>
      </c>
      <c r="AX919" t="str">
        <f t="shared" si="2216"/>
        <v>P158-2</v>
      </c>
      <c r="AY919">
        <f>AY918</f>
        <v>158</v>
      </c>
      <c r="AZ919">
        <v>2</v>
      </c>
      <c r="BA919" s="72">
        <f t="shared" ref="BA919:BA923" si="2267">+BA918*105%</f>
        <v>66252.622406899362</v>
      </c>
      <c r="BB919" s="73">
        <f t="shared" si="2201"/>
        <v>5521.0518672416138</v>
      </c>
      <c r="BC919" s="73">
        <f t="shared" si="2202"/>
        <v>2548.1777848807446</v>
      </c>
      <c r="BD919" s="73">
        <f t="shared" si="2203"/>
        <v>31.85222231100931</v>
      </c>
      <c r="BE919" s="69">
        <f t="shared" si="2204"/>
        <v>31.85</v>
      </c>
      <c r="BH919" t="str">
        <f t="shared" si="2217"/>
        <v>G188-4</v>
      </c>
      <c r="BI919">
        <f>+BI918</f>
        <v>188</v>
      </c>
      <c r="BJ919">
        <v>4</v>
      </c>
      <c r="BK919" s="72">
        <f t="shared" si="2261"/>
        <v>83571.237153093316</v>
      </c>
      <c r="BL919" s="73">
        <f t="shared" si="2218"/>
        <v>6964.2697627577763</v>
      </c>
      <c r="BM919" s="73">
        <f t="shared" si="2219"/>
        <v>3214.2783520420508</v>
      </c>
      <c r="BN919" s="73">
        <f t="shared" si="2220"/>
        <v>40.178479400525632</v>
      </c>
      <c r="BO919" s="69">
        <f t="shared" si="2221"/>
        <v>40.18</v>
      </c>
      <c r="BR919" t="str">
        <f t="shared" si="2222"/>
        <v>M188-4</v>
      </c>
      <c r="BS919">
        <f>+BS918</f>
        <v>188</v>
      </c>
      <c r="BT919">
        <v>4</v>
      </c>
      <c r="BU919" s="72">
        <f t="shared" si="2262"/>
        <v>83571.237153093316</v>
      </c>
      <c r="BV919" s="73">
        <f t="shared" si="2223"/>
        <v>6964.2697627577763</v>
      </c>
      <c r="BW919" s="73">
        <f t="shared" si="2224"/>
        <v>3214.2783520420508</v>
      </c>
      <c r="BX919" s="73">
        <f t="shared" si="2225"/>
        <v>40.178479400525632</v>
      </c>
      <c r="BY919" s="69">
        <f t="shared" si="2226"/>
        <v>40.18</v>
      </c>
      <c r="CB919" t="str">
        <f t="shared" si="2227"/>
        <v>E188-4</v>
      </c>
      <c r="CC919">
        <f>+CC918</f>
        <v>188</v>
      </c>
      <c r="CD919">
        <v>4</v>
      </c>
      <c r="CE919" s="72">
        <f t="shared" si="2263"/>
        <v>83571.237153093316</v>
      </c>
      <c r="CF919" s="73">
        <f t="shared" si="2228"/>
        <v>6964.2697627577763</v>
      </c>
      <c r="CG919" s="73">
        <f t="shared" si="2229"/>
        <v>3214.2783520420508</v>
      </c>
      <c r="CH919" s="73">
        <f t="shared" si="2230"/>
        <v>40.178479400525632</v>
      </c>
      <c r="CI919" s="69">
        <f t="shared" si="2231"/>
        <v>40.18</v>
      </c>
      <c r="CL919" t="str">
        <f t="shared" si="2232"/>
        <v>S188-4</v>
      </c>
      <c r="CM919">
        <f>+CM918</f>
        <v>188</v>
      </c>
      <c r="CN919">
        <v>4</v>
      </c>
      <c r="CO919" s="72">
        <f t="shared" si="2264"/>
        <v>83571.237153093316</v>
      </c>
      <c r="CP919" s="73">
        <f t="shared" si="2233"/>
        <v>6964.2697627577763</v>
      </c>
      <c r="CQ919" s="73">
        <f t="shared" si="2234"/>
        <v>3214.2783520420508</v>
      </c>
      <c r="CR919" s="73">
        <f t="shared" si="2235"/>
        <v>40.178479400525632</v>
      </c>
      <c r="CU919" t="str">
        <f t="shared" si="2236"/>
        <v>T188-4</v>
      </c>
      <c r="CV919">
        <f>+CV918</f>
        <v>188</v>
      </c>
      <c r="CW919">
        <v>4</v>
      </c>
      <c r="CX919" s="72">
        <f t="shared" si="2265"/>
        <v>83571.237153093316</v>
      </c>
      <c r="CY919" s="73">
        <f t="shared" si="2237"/>
        <v>6964.2697627577763</v>
      </c>
      <c r="CZ919" s="73">
        <f t="shared" si="2238"/>
        <v>3214.2783520420508</v>
      </c>
      <c r="DA919" s="73">
        <f t="shared" si="2239"/>
        <v>40.178479400525632</v>
      </c>
    </row>
    <row r="920" spans="1:105" ht="18.75" hidden="1" customHeight="1" x14ac:dyDescent="0.2">
      <c r="A920" s="3">
        <v>946</v>
      </c>
      <c r="B920" s="4">
        <v>389.036</v>
      </c>
      <c r="C920" s="5">
        <v>67433</v>
      </c>
      <c r="AD920" t="str">
        <f t="shared" si="2210"/>
        <v>F188-5</v>
      </c>
      <c r="AE920">
        <f>+AE919</f>
        <v>188</v>
      </c>
      <c r="AF920">
        <v>5</v>
      </c>
      <c r="AG920" s="72">
        <f t="shared" si="2260"/>
        <v>97649.205713844625</v>
      </c>
      <c r="AH920" s="73">
        <f t="shared" si="2211"/>
        <v>8137.4338094870518</v>
      </c>
      <c r="AI920" s="73">
        <f t="shared" si="2212"/>
        <v>3755.7386813017165</v>
      </c>
      <c r="AJ920" s="73">
        <f t="shared" si="2213"/>
        <v>46.946733516271458</v>
      </c>
      <c r="AK920" s="69">
        <f t="shared" si="2214"/>
        <v>46.95</v>
      </c>
      <c r="AN920" t="str">
        <f t="shared" si="2215"/>
        <v>F158-3</v>
      </c>
      <c r="AO920">
        <f t="shared" ref="AO920:AO923" si="2268">AO919</f>
        <v>158</v>
      </c>
      <c r="AP920">
        <v>3</v>
      </c>
      <c r="AQ920" s="72">
        <f t="shared" si="2266"/>
        <v>72630.488498040708</v>
      </c>
      <c r="AR920" s="73">
        <f t="shared" si="2196"/>
        <v>6052.5407081700587</v>
      </c>
      <c r="AS920" s="73">
        <f t="shared" si="2197"/>
        <v>2793.4803268477194</v>
      </c>
      <c r="AT920" s="73">
        <f t="shared" si="2198"/>
        <v>34.918504085596496</v>
      </c>
      <c r="AU920" s="69">
        <f t="shared" si="2199"/>
        <v>34.92</v>
      </c>
      <c r="AX920" t="str">
        <f t="shared" si="2216"/>
        <v>P158-3</v>
      </c>
      <c r="AY920">
        <f t="shared" ref="AY920:AY923" si="2269">AY919</f>
        <v>158</v>
      </c>
      <c r="AZ920">
        <v>3</v>
      </c>
      <c r="BA920" s="72">
        <f t="shared" si="2267"/>
        <v>69565.253527244335</v>
      </c>
      <c r="BB920" s="73">
        <f t="shared" si="2201"/>
        <v>5797.1044606036949</v>
      </c>
      <c r="BC920" s="73">
        <f t="shared" si="2202"/>
        <v>2675.5866741247819</v>
      </c>
      <c r="BD920" s="73">
        <f t="shared" si="2203"/>
        <v>33.444833426559775</v>
      </c>
      <c r="BE920" s="69">
        <f t="shared" si="2204"/>
        <v>33.44</v>
      </c>
      <c r="BH920" t="str">
        <f t="shared" si="2217"/>
        <v>G188-5</v>
      </c>
      <c r="BI920">
        <f>+BI919</f>
        <v>188</v>
      </c>
      <c r="BJ920">
        <v>5</v>
      </c>
      <c r="BK920" s="72">
        <f t="shared" si="2261"/>
        <v>87749.799010747985</v>
      </c>
      <c r="BL920" s="73">
        <f t="shared" si="2218"/>
        <v>7312.4832508956652</v>
      </c>
      <c r="BM920" s="73">
        <f t="shared" si="2219"/>
        <v>3374.9922696441531</v>
      </c>
      <c r="BN920" s="73">
        <f t="shared" si="2220"/>
        <v>42.18740337055192</v>
      </c>
      <c r="BO920" s="69">
        <f t="shared" si="2221"/>
        <v>42.19</v>
      </c>
      <c r="BR920" t="str">
        <f t="shared" si="2222"/>
        <v>M188-5</v>
      </c>
      <c r="BS920">
        <f>+BS919</f>
        <v>188</v>
      </c>
      <c r="BT920">
        <v>5</v>
      </c>
      <c r="BU920" s="72">
        <f t="shared" si="2262"/>
        <v>87749.799010747985</v>
      </c>
      <c r="BV920" s="73">
        <f t="shared" si="2223"/>
        <v>7312.4832508956652</v>
      </c>
      <c r="BW920" s="73">
        <f t="shared" si="2224"/>
        <v>3374.9922696441531</v>
      </c>
      <c r="BX920" s="73">
        <f t="shared" si="2225"/>
        <v>42.18740337055192</v>
      </c>
      <c r="BY920" s="69">
        <f t="shared" si="2226"/>
        <v>42.19</v>
      </c>
      <c r="CB920" t="str">
        <f t="shared" si="2227"/>
        <v>E188-5</v>
      </c>
      <c r="CC920">
        <f>+CC919</f>
        <v>188</v>
      </c>
      <c r="CD920">
        <v>5</v>
      </c>
      <c r="CE920" s="72">
        <f t="shared" si="2263"/>
        <v>87749.799010747985</v>
      </c>
      <c r="CF920" s="73">
        <f t="shared" si="2228"/>
        <v>7312.4832508956652</v>
      </c>
      <c r="CG920" s="73">
        <f t="shared" si="2229"/>
        <v>3374.9922696441531</v>
      </c>
      <c r="CH920" s="73">
        <f t="shared" si="2230"/>
        <v>42.18740337055192</v>
      </c>
      <c r="CI920" s="69">
        <f t="shared" si="2231"/>
        <v>42.19</v>
      </c>
      <c r="CL920" t="str">
        <f t="shared" si="2232"/>
        <v>S188-5</v>
      </c>
      <c r="CM920">
        <f>+CM919</f>
        <v>188</v>
      </c>
      <c r="CN920">
        <v>5</v>
      </c>
      <c r="CO920" s="72">
        <f t="shared" si="2264"/>
        <v>87749.799010747985</v>
      </c>
      <c r="CP920" s="73">
        <f t="shared" si="2233"/>
        <v>7312.4832508956652</v>
      </c>
      <c r="CQ920" s="73">
        <f t="shared" si="2234"/>
        <v>3374.9922696441531</v>
      </c>
      <c r="CR920" s="73">
        <f t="shared" si="2235"/>
        <v>42.18740337055192</v>
      </c>
      <c r="CU920" t="str">
        <f t="shared" si="2236"/>
        <v>T188-5</v>
      </c>
      <c r="CV920">
        <f>+CV919</f>
        <v>188</v>
      </c>
      <c r="CW920">
        <v>5</v>
      </c>
      <c r="CX920" s="72">
        <f t="shared" si="2265"/>
        <v>87749.799010747985</v>
      </c>
      <c r="CY920" s="73">
        <f t="shared" si="2237"/>
        <v>7312.4832508956652</v>
      </c>
      <c r="CZ920" s="73">
        <f t="shared" si="2238"/>
        <v>3374.9922696441531</v>
      </c>
      <c r="DA920" s="73">
        <f t="shared" si="2239"/>
        <v>42.18740337055192</v>
      </c>
    </row>
    <row r="921" spans="1:105" ht="18.75" hidden="1" customHeight="1" x14ac:dyDescent="0.2">
      <c r="A921" s="3">
        <v>947</v>
      </c>
      <c r="B921" s="4">
        <v>390.98099999999999</v>
      </c>
      <c r="C921" s="5">
        <v>67770</v>
      </c>
      <c r="AD921" t="str">
        <f t="shared" si="2210"/>
        <v>F189-1</v>
      </c>
      <c r="AE921">
        <f>+AE916+1</f>
        <v>189</v>
      </c>
      <c r="AF921">
        <v>1</v>
      </c>
      <c r="AG921" s="72">
        <f>+AG916*100.5%</f>
        <v>80737.924418252747</v>
      </c>
      <c r="AH921" s="73">
        <f t="shared" si="2211"/>
        <v>6728.1603681877286</v>
      </c>
      <c r="AI921" s="73">
        <f t="shared" si="2212"/>
        <v>3105.3047853174135</v>
      </c>
      <c r="AJ921" s="73">
        <f t="shared" si="2213"/>
        <v>38.816309816467665</v>
      </c>
      <c r="AK921" s="69">
        <f t="shared" si="2214"/>
        <v>38.82</v>
      </c>
      <c r="AN921" t="str">
        <f t="shared" si="2215"/>
        <v>F158-4</v>
      </c>
      <c r="AO921">
        <f t="shared" si="2268"/>
        <v>158</v>
      </c>
      <c r="AP921">
        <v>4</v>
      </c>
      <c r="AQ921" s="72">
        <f t="shared" si="2266"/>
        <v>76262.01292294274</v>
      </c>
      <c r="AR921" s="73">
        <f t="shared" si="2196"/>
        <v>6355.1677435785614</v>
      </c>
      <c r="AS921" s="73">
        <f t="shared" si="2197"/>
        <v>2933.1543431901055</v>
      </c>
      <c r="AT921" s="73">
        <f t="shared" si="2198"/>
        <v>36.664429289876317</v>
      </c>
      <c r="AU921" s="69">
        <f t="shared" si="2199"/>
        <v>36.659999999999997</v>
      </c>
      <c r="AX921" t="str">
        <f t="shared" si="2216"/>
        <v>P158-4</v>
      </c>
      <c r="AY921">
        <f t="shared" si="2269"/>
        <v>158</v>
      </c>
      <c r="AZ921">
        <v>4</v>
      </c>
      <c r="BA921" s="72">
        <f t="shared" si="2267"/>
        <v>73043.516203606559</v>
      </c>
      <c r="BB921" s="73">
        <f t="shared" si="2201"/>
        <v>6086.9596836338796</v>
      </c>
      <c r="BC921" s="73">
        <f t="shared" si="2202"/>
        <v>2809.3660078310213</v>
      </c>
      <c r="BD921" s="73">
        <f t="shared" si="2203"/>
        <v>35.117075097887771</v>
      </c>
      <c r="BE921" s="69">
        <f t="shared" si="2204"/>
        <v>35.119999999999997</v>
      </c>
      <c r="BH921" t="str">
        <f t="shared" si="2217"/>
        <v>G189-1</v>
      </c>
      <c r="BI921">
        <f>+BI916+1</f>
        <v>189</v>
      </c>
      <c r="BJ921">
        <v>1</v>
      </c>
      <c r="BK921" s="72">
        <f>+BK916*100.5%</f>
        <v>72552.93669267575</v>
      </c>
      <c r="BL921" s="73">
        <f t="shared" si="2218"/>
        <v>6046.0780577229789</v>
      </c>
      <c r="BM921" s="73">
        <f t="shared" si="2219"/>
        <v>2790.4975651029135</v>
      </c>
      <c r="BN921" s="73">
        <f t="shared" si="2220"/>
        <v>34.881219563786416</v>
      </c>
      <c r="BO921" s="69">
        <f t="shared" si="2221"/>
        <v>34.880000000000003</v>
      </c>
      <c r="BR921" t="str">
        <f t="shared" si="2222"/>
        <v>M189-1</v>
      </c>
      <c r="BS921">
        <f>+BS916+1</f>
        <v>189</v>
      </c>
      <c r="BT921">
        <v>1</v>
      </c>
      <c r="BU921" s="72">
        <f>+BU916*100.5%</f>
        <v>72552.93669267575</v>
      </c>
      <c r="BV921" s="73">
        <f t="shared" si="2223"/>
        <v>6046.0780577229789</v>
      </c>
      <c r="BW921" s="73">
        <f t="shared" si="2224"/>
        <v>2790.4975651029135</v>
      </c>
      <c r="BX921" s="73">
        <f t="shared" si="2225"/>
        <v>34.881219563786416</v>
      </c>
      <c r="BY921" s="69">
        <f t="shared" si="2226"/>
        <v>34.880000000000003</v>
      </c>
      <c r="CB921" t="str">
        <f t="shared" si="2227"/>
        <v>E189-1</v>
      </c>
      <c r="CC921">
        <f>+CC916+1</f>
        <v>189</v>
      </c>
      <c r="CD921">
        <v>1</v>
      </c>
      <c r="CE921" s="72">
        <f>+CE916*100.5%</f>
        <v>72552.93669267575</v>
      </c>
      <c r="CF921" s="73">
        <f t="shared" si="2228"/>
        <v>6046.0780577229789</v>
      </c>
      <c r="CG921" s="73">
        <f t="shared" si="2229"/>
        <v>2790.4975651029135</v>
      </c>
      <c r="CH921" s="73">
        <f t="shared" si="2230"/>
        <v>34.881219563786416</v>
      </c>
      <c r="CI921" s="69">
        <f t="shared" si="2231"/>
        <v>34.880000000000003</v>
      </c>
      <c r="CL921" t="str">
        <f t="shared" si="2232"/>
        <v>S189-1</v>
      </c>
      <c r="CM921">
        <f>+CM916+1</f>
        <v>189</v>
      </c>
      <c r="CN921">
        <v>1</v>
      </c>
      <c r="CO921" s="72">
        <f>+CO916*100.5%</f>
        <v>72552.93669267575</v>
      </c>
      <c r="CP921" s="73">
        <f t="shared" si="2233"/>
        <v>6046.0780577229789</v>
      </c>
      <c r="CQ921" s="73">
        <f t="shared" si="2234"/>
        <v>2790.4975651029135</v>
      </c>
      <c r="CR921" s="73">
        <f t="shared" si="2235"/>
        <v>34.881219563786416</v>
      </c>
      <c r="CU921" t="str">
        <f t="shared" si="2236"/>
        <v>T189-1</v>
      </c>
      <c r="CV921">
        <f>+CV916+1</f>
        <v>189</v>
      </c>
      <c r="CW921">
        <v>1</v>
      </c>
      <c r="CX921" s="72">
        <f>+CX916*100.5%</f>
        <v>72552.93669267575</v>
      </c>
      <c r="CY921" s="73">
        <f t="shared" si="2237"/>
        <v>6046.0780577229789</v>
      </c>
      <c r="CZ921" s="73">
        <f t="shared" si="2238"/>
        <v>2790.4975651029135</v>
      </c>
      <c r="DA921" s="73">
        <f t="shared" si="2239"/>
        <v>34.881219563786416</v>
      </c>
    </row>
    <row r="922" spans="1:105" ht="18.75" hidden="1" customHeight="1" x14ac:dyDescent="0.2">
      <c r="A922" s="3">
        <v>948</v>
      </c>
      <c r="B922" s="4">
        <v>392.93599999999998</v>
      </c>
      <c r="C922" s="5">
        <v>68109</v>
      </c>
      <c r="AD922" t="str">
        <f t="shared" si="2210"/>
        <v>F189-2</v>
      </c>
      <c r="AE922">
        <f>+AE921</f>
        <v>189</v>
      </c>
      <c r="AF922">
        <v>2</v>
      </c>
      <c r="AG922" s="72">
        <f t="shared" ref="AG922:AG925" si="2270">+AG921*105%</f>
        <v>84774.820639165395</v>
      </c>
      <c r="AH922" s="73">
        <f t="shared" si="2211"/>
        <v>7064.5683865971159</v>
      </c>
      <c r="AI922" s="73">
        <f t="shared" si="2212"/>
        <v>3260.5700245832845</v>
      </c>
      <c r="AJ922" s="73">
        <f t="shared" si="2213"/>
        <v>40.757125307291055</v>
      </c>
      <c r="AK922" s="69">
        <f t="shared" si="2214"/>
        <v>40.76</v>
      </c>
      <c r="AN922" t="str">
        <f t="shared" si="2215"/>
        <v>F158-5</v>
      </c>
      <c r="AO922">
        <f t="shared" si="2268"/>
        <v>158</v>
      </c>
      <c r="AP922">
        <v>5</v>
      </c>
      <c r="AQ922" s="72">
        <f t="shared" si="2266"/>
        <v>80075.113569089881</v>
      </c>
      <c r="AR922" s="73">
        <f t="shared" si="2196"/>
        <v>6672.9261307574898</v>
      </c>
      <c r="AS922" s="73">
        <f t="shared" si="2197"/>
        <v>3079.8120603496109</v>
      </c>
      <c r="AT922" s="73">
        <f t="shared" si="2198"/>
        <v>38.497650754370135</v>
      </c>
      <c r="AU922" s="69">
        <f t="shared" si="2199"/>
        <v>38.5</v>
      </c>
      <c r="AX922" t="str">
        <f t="shared" si="2216"/>
        <v>P158-5</v>
      </c>
      <c r="AY922">
        <f t="shared" si="2269"/>
        <v>158</v>
      </c>
      <c r="AZ922">
        <v>5</v>
      </c>
      <c r="BA922" s="72">
        <f t="shared" si="2267"/>
        <v>76695.692013786887</v>
      </c>
      <c r="BB922" s="73">
        <f t="shared" si="2201"/>
        <v>6391.307667815574</v>
      </c>
      <c r="BC922" s="73">
        <f t="shared" si="2202"/>
        <v>2949.8343082225724</v>
      </c>
      <c r="BD922" s="73">
        <f t="shared" si="2203"/>
        <v>36.872928852782159</v>
      </c>
      <c r="BE922" s="69">
        <f t="shared" si="2204"/>
        <v>36.869999999999997</v>
      </c>
      <c r="BH922" t="str">
        <f t="shared" si="2217"/>
        <v>G189-2</v>
      </c>
      <c r="BI922">
        <f>+BI921</f>
        <v>189</v>
      </c>
      <c r="BJ922">
        <v>2</v>
      </c>
      <c r="BK922" s="72">
        <f t="shared" ref="BK922:BK925" si="2271">+BK921*105%</f>
        <v>76180.583527309544</v>
      </c>
      <c r="BL922" s="73">
        <f t="shared" si="2218"/>
        <v>6348.3819606091283</v>
      </c>
      <c r="BM922" s="73">
        <f t="shared" si="2219"/>
        <v>2930.0224433580593</v>
      </c>
      <c r="BN922" s="73">
        <f t="shared" si="2220"/>
        <v>36.625280541975741</v>
      </c>
      <c r="BO922" s="69">
        <f t="shared" si="2221"/>
        <v>36.630000000000003</v>
      </c>
      <c r="BR922" t="str">
        <f t="shared" si="2222"/>
        <v>M189-2</v>
      </c>
      <c r="BS922">
        <f>+BS921</f>
        <v>189</v>
      </c>
      <c r="BT922">
        <v>2</v>
      </c>
      <c r="BU922" s="72">
        <f t="shared" ref="BU922:BU925" si="2272">+BU921*105%</f>
        <v>76180.583527309544</v>
      </c>
      <c r="BV922" s="73">
        <f t="shared" si="2223"/>
        <v>6348.3819606091283</v>
      </c>
      <c r="BW922" s="73">
        <f t="shared" si="2224"/>
        <v>2930.0224433580593</v>
      </c>
      <c r="BX922" s="73">
        <f t="shared" si="2225"/>
        <v>36.625280541975741</v>
      </c>
      <c r="BY922" s="69">
        <f t="shared" si="2226"/>
        <v>36.630000000000003</v>
      </c>
      <c r="CB922" t="str">
        <f t="shared" si="2227"/>
        <v>E189-2</v>
      </c>
      <c r="CC922">
        <f>+CC921</f>
        <v>189</v>
      </c>
      <c r="CD922">
        <v>2</v>
      </c>
      <c r="CE922" s="72">
        <f t="shared" ref="CE922:CE925" si="2273">+CE921*105%</f>
        <v>76180.583527309544</v>
      </c>
      <c r="CF922" s="73">
        <f t="shared" si="2228"/>
        <v>6348.3819606091283</v>
      </c>
      <c r="CG922" s="73">
        <f t="shared" si="2229"/>
        <v>2930.0224433580593</v>
      </c>
      <c r="CH922" s="73">
        <f t="shared" si="2230"/>
        <v>36.625280541975741</v>
      </c>
      <c r="CI922" s="69">
        <f t="shared" si="2231"/>
        <v>36.630000000000003</v>
      </c>
      <c r="CL922" t="str">
        <f t="shared" si="2232"/>
        <v>S189-2</v>
      </c>
      <c r="CM922">
        <f>+CM921</f>
        <v>189</v>
      </c>
      <c r="CN922">
        <v>2</v>
      </c>
      <c r="CO922" s="72">
        <f t="shared" ref="CO922:CO925" si="2274">+CO921*105%</f>
        <v>76180.583527309544</v>
      </c>
      <c r="CP922" s="73">
        <f t="shared" si="2233"/>
        <v>6348.3819606091283</v>
      </c>
      <c r="CQ922" s="73">
        <f t="shared" si="2234"/>
        <v>2930.0224433580593</v>
      </c>
      <c r="CR922" s="73">
        <f t="shared" si="2235"/>
        <v>36.625280541975741</v>
      </c>
      <c r="CU922" t="str">
        <f t="shared" si="2236"/>
        <v>T189-2</v>
      </c>
      <c r="CV922">
        <f>+CV921</f>
        <v>189</v>
      </c>
      <c r="CW922">
        <v>2</v>
      </c>
      <c r="CX922" s="72">
        <f t="shared" ref="CX922:CX925" si="2275">+CX921*105%</f>
        <v>76180.583527309544</v>
      </c>
      <c r="CY922" s="73">
        <f t="shared" si="2237"/>
        <v>6348.3819606091283</v>
      </c>
      <c r="CZ922" s="73">
        <f t="shared" si="2238"/>
        <v>2930.0224433580593</v>
      </c>
      <c r="DA922" s="73">
        <f t="shared" si="2239"/>
        <v>36.625280541975741</v>
      </c>
    </row>
    <row r="923" spans="1:105" ht="18.75" hidden="1" customHeight="1" x14ac:dyDescent="0.2">
      <c r="A923" s="3">
        <v>949</v>
      </c>
      <c r="B923" s="4">
        <v>394.90100000000001</v>
      </c>
      <c r="C923" s="5">
        <v>68450</v>
      </c>
      <c r="AD923" t="str">
        <f t="shared" si="2210"/>
        <v>F189-3</v>
      </c>
      <c r="AE923">
        <f>+AE922</f>
        <v>189</v>
      </c>
      <c r="AF923">
        <v>3</v>
      </c>
      <c r="AG923" s="72">
        <f t="shared" si="2270"/>
        <v>89013.561671123665</v>
      </c>
      <c r="AH923" s="73">
        <f t="shared" si="2211"/>
        <v>7417.7968059269724</v>
      </c>
      <c r="AI923" s="73">
        <f t="shared" si="2212"/>
        <v>3423.5985258124488</v>
      </c>
      <c r="AJ923" s="73">
        <f t="shared" si="2213"/>
        <v>42.794981572655608</v>
      </c>
      <c r="AK923" s="69">
        <f t="shared" si="2214"/>
        <v>42.79</v>
      </c>
      <c r="AN923" t="str">
        <f t="shared" si="2215"/>
        <v>F158-6</v>
      </c>
      <c r="AO923">
        <f t="shared" si="2268"/>
        <v>158</v>
      </c>
      <c r="AP923">
        <v>6</v>
      </c>
      <c r="AQ923" s="72">
        <f t="shared" si="2266"/>
        <v>84078.869247544382</v>
      </c>
      <c r="AR923" s="73">
        <f t="shared" si="2196"/>
        <v>7006.5724372953655</v>
      </c>
      <c r="AS923" s="73">
        <f t="shared" si="2197"/>
        <v>3233.8026633670916</v>
      </c>
      <c r="AT923" s="73">
        <f t="shared" si="2198"/>
        <v>40.422533292088644</v>
      </c>
      <c r="AU923" s="69">
        <f t="shared" si="2199"/>
        <v>40.42</v>
      </c>
      <c r="AX923" t="str">
        <f t="shared" si="2216"/>
        <v>P158-6</v>
      </c>
      <c r="AY923">
        <f t="shared" si="2269"/>
        <v>158</v>
      </c>
      <c r="AZ923">
        <v>6</v>
      </c>
      <c r="BA923" s="72">
        <f t="shared" si="2267"/>
        <v>80530.47661447624</v>
      </c>
      <c r="BB923" s="73">
        <f t="shared" si="2201"/>
        <v>6710.873051206353</v>
      </c>
      <c r="BC923" s="73">
        <f t="shared" si="2202"/>
        <v>3097.3260236337014</v>
      </c>
      <c r="BD923" s="73">
        <f t="shared" si="2203"/>
        <v>38.716575295421272</v>
      </c>
      <c r="BE923" s="69">
        <f t="shared" si="2204"/>
        <v>38.72</v>
      </c>
      <c r="BH923" t="str">
        <f t="shared" si="2217"/>
        <v>G189-3</v>
      </c>
      <c r="BI923">
        <f>+BI922</f>
        <v>189</v>
      </c>
      <c r="BJ923">
        <v>3</v>
      </c>
      <c r="BK923" s="72">
        <f t="shared" si="2271"/>
        <v>79989.612703675026</v>
      </c>
      <c r="BL923" s="73">
        <f t="shared" si="2218"/>
        <v>6665.8010586395858</v>
      </c>
      <c r="BM923" s="73">
        <f t="shared" si="2219"/>
        <v>3076.5235655259626</v>
      </c>
      <c r="BN923" s="73">
        <f t="shared" si="2220"/>
        <v>38.456544569074531</v>
      </c>
      <c r="BO923" s="69">
        <f t="shared" si="2221"/>
        <v>38.46</v>
      </c>
      <c r="BR923" t="str">
        <f t="shared" si="2222"/>
        <v>M189-3</v>
      </c>
      <c r="BS923">
        <f>+BS922</f>
        <v>189</v>
      </c>
      <c r="BT923">
        <v>3</v>
      </c>
      <c r="BU923" s="72">
        <f t="shared" si="2272"/>
        <v>79989.612703675026</v>
      </c>
      <c r="BV923" s="73">
        <f t="shared" si="2223"/>
        <v>6665.8010586395858</v>
      </c>
      <c r="BW923" s="73">
        <f t="shared" si="2224"/>
        <v>3076.5235655259626</v>
      </c>
      <c r="BX923" s="73">
        <f t="shared" si="2225"/>
        <v>38.456544569074531</v>
      </c>
      <c r="BY923" s="69">
        <f t="shared" si="2226"/>
        <v>38.46</v>
      </c>
      <c r="CB923" t="str">
        <f t="shared" si="2227"/>
        <v>E189-3</v>
      </c>
      <c r="CC923">
        <f>+CC922</f>
        <v>189</v>
      </c>
      <c r="CD923">
        <v>3</v>
      </c>
      <c r="CE923" s="72">
        <f t="shared" si="2273"/>
        <v>79989.612703675026</v>
      </c>
      <c r="CF923" s="73">
        <f t="shared" si="2228"/>
        <v>6665.8010586395858</v>
      </c>
      <c r="CG923" s="73">
        <f t="shared" si="2229"/>
        <v>3076.5235655259626</v>
      </c>
      <c r="CH923" s="73">
        <f t="shared" si="2230"/>
        <v>38.456544569074531</v>
      </c>
      <c r="CI923" s="69">
        <f t="shared" si="2231"/>
        <v>38.46</v>
      </c>
      <c r="CL923" t="str">
        <f t="shared" si="2232"/>
        <v>S189-3</v>
      </c>
      <c r="CM923">
        <f>+CM922</f>
        <v>189</v>
      </c>
      <c r="CN923">
        <v>3</v>
      </c>
      <c r="CO923" s="72">
        <f t="shared" si="2274"/>
        <v>79989.612703675026</v>
      </c>
      <c r="CP923" s="73">
        <f t="shared" si="2233"/>
        <v>6665.8010586395858</v>
      </c>
      <c r="CQ923" s="73">
        <f t="shared" si="2234"/>
        <v>3076.5235655259626</v>
      </c>
      <c r="CR923" s="73">
        <f t="shared" si="2235"/>
        <v>38.456544569074531</v>
      </c>
      <c r="CU923" t="str">
        <f t="shared" si="2236"/>
        <v>T189-3</v>
      </c>
      <c r="CV923">
        <f>+CV922</f>
        <v>189</v>
      </c>
      <c r="CW923">
        <v>3</v>
      </c>
      <c r="CX923" s="72">
        <f t="shared" si="2275"/>
        <v>79989.612703675026</v>
      </c>
      <c r="CY923" s="73">
        <f t="shared" si="2237"/>
        <v>6665.8010586395858</v>
      </c>
      <c r="CZ923" s="73">
        <f t="shared" si="2238"/>
        <v>3076.5235655259626</v>
      </c>
      <c r="DA923" s="73">
        <f t="shared" si="2239"/>
        <v>38.456544569074531</v>
      </c>
    </row>
    <row r="924" spans="1:105" ht="18.75" hidden="1" customHeight="1" x14ac:dyDescent="0.2">
      <c r="A924" s="3">
        <v>950</v>
      </c>
      <c r="B924" s="4">
        <v>396.875</v>
      </c>
      <c r="C924" s="5">
        <v>68792</v>
      </c>
      <c r="AD924" t="str">
        <f t="shared" si="2210"/>
        <v>F189-4</v>
      </c>
      <c r="AE924">
        <f>+AE923</f>
        <v>189</v>
      </c>
      <c r="AF924">
        <v>4</v>
      </c>
      <c r="AG924" s="72">
        <f t="shared" si="2270"/>
        <v>93464.239754679846</v>
      </c>
      <c r="AH924" s="73">
        <f t="shared" si="2211"/>
        <v>7788.6866462233202</v>
      </c>
      <c r="AI924" s="73">
        <f t="shared" si="2212"/>
        <v>3594.7784521030708</v>
      </c>
      <c r="AJ924" s="73">
        <f t="shared" si="2213"/>
        <v>44.93473065128839</v>
      </c>
      <c r="AK924" s="69">
        <f t="shared" si="2214"/>
        <v>44.93</v>
      </c>
      <c r="AN924" t="str">
        <f t="shared" si="2215"/>
        <v>F159-1</v>
      </c>
      <c r="AO924">
        <f>+AO918+1</f>
        <v>159</v>
      </c>
      <c r="AP924">
        <v>1</v>
      </c>
      <c r="AQ924" s="72">
        <f>+AQ918*100.5%</f>
        <v>66207.384073043911</v>
      </c>
      <c r="AR924" s="73">
        <f t="shared" si="2196"/>
        <v>5517.2820060869926</v>
      </c>
      <c r="AS924" s="73">
        <f t="shared" si="2197"/>
        <v>2546.4378489632272</v>
      </c>
      <c r="AT924" s="73">
        <f t="shared" si="2198"/>
        <v>31.830473112040341</v>
      </c>
      <c r="AU924" s="69">
        <f t="shared" si="2199"/>
        <v>31.83</v>
      </c>
      <c r="AX924" t="str">
        <f t="shared" si="2216"/>
        <v>P159-1</v>
      </c>
      <c r="AY924">
        <f>+AY918+1</f>
        <v>159</v>
      </c>
      <c r="AZ924">
        <v>1</v>
      </c>
      <c r="BA924" s="72">
        <f>+BA918*100.5%</f>
        <v>63413.224303746523</v>
      </c>
      <c r="BB924" s="73">
        <f t="shared" si="2201"/>
        <v>5284.4353586455436</v>
      </c>
      <c r="BC924" s="73">
        <f t="shared" si="2202"/>
        <v>2438.9701655287126</v>
      </c>
      <c r="BD924" s="73">
        <f t="shared" si="2203"/>
        <v>30.487127069108904</v>
      </c>
      <c r="BE924" s="69">
        <f t="shared" si="2204"/>
        <v>30.49</v>
      </c>
      <c r="BH924" t="str">
        <f t="shared" si="2217"/>
        <v>G189-4</v>
      </c>
      <c r="BI924">
        <f>+BI923</f>
        <v>189</v>
      </c>
      <c r="BJ924">
        <v>4</v>
      </c>
      <c r="BK924" s="72">
        <f t="shared" si="2271"/>
        <v>83989.093338858787</v>
      </c>
      <c r="BL924" s="73">
        <f t="shared" si="2218"/>
        <v>6999.0911115715653</v>
      </c>
      <c r="BM924" s="73">
        <f t="shared" si="2219"/>
        <v>3230.3497438022609</v>
      </c>
      <c r="BN924" s="73">
        <f t="shared" si="2220"/>
        <v>40.379371797528265</v>
      </c>
      <c r="BO924" s="69">
        <f t="shared" si="2221"/>
        <v>40.380000000000003</v>
      </c>
      <c r="BR924" t="str">
        <f t="shared" si="2222"/>
        <v>M189-4</v>
      </c>
      <c r="BS924">
        <f>+BS923</f>
        <v>189</v>
      </c>
      <c r="BT924">
        <v>4</v>
      </c>
      <c r="BU924" s="72">
        <f t="shared" si="2272"/>
        <v>83989.093338858787</v>
      </c>
      <c r="BV924" s="73">
        <f t="shared" si="2223"/>
        <v>6999.0911115715653</v>
      </c>
      <c r="BW924" s="73">
        <f t="shared" si="2224"/>
        <v>3230.3497438022609</v>
      </c>
      <c r="BX924" s="73">
        <f t="shared" si="2225"/>
        <v>40.379371797528265</v>
      </c>
      <c r="BY924" s="69">
        <f t="shared" si="2226"/>
        <v>40.380000000000003</v>
      </c>
      <c r="CB924" t="str">
        <f t="shared" si="2227"/>
        <v>E189-4</v>
      </c>
      <c r="CC924">
        <f>+CC923</f>
        <v>189</v>
      </c>
      <c r="CD924">
        <v>4</v>
      </c>
      <c r="CE924" s="72">
        <f t="shared" si="2273"/>
        <v>83989.093338858787</v>
      </c>
      <c r="CF924" s="73">
        <f t="shared" si="2228"/>
        <v>6999.0911115715653</v>
      </c>
      <c r="CG924" s="73">
        <f t="shared" si="2229"/>
        <v>3230.3497438022609</v>
      </c>
      <c r="CH924" s="73">
        <f t="shared" si="2230"/>
        <v>40.379371797528265</v>
      </c>
      <c r="CI924" s="69">
        <f t="shared" si="2231"/>
        <v>40.380000000000003</v>
      </c>
      <c r="CL924" t="str">
        <f t="shared" si="2232"/>
        <v>S189-4</v>
      </c>
      <c r="CM924">
        <f>+CM923</f>
        <v>189</v>
      </c>
      <c r="CN924">
        <v>4</v>
      </c>
      <c r="CO924" s="72">
        <f t="shared" si="2274"/>
        <v>83989.093338858787</v>
      </c>
      <c r="CP924" s="73">
        <f t="shared" si="2233"/>
        <v>6999.0911115715653</v>
      </c>
      <c r="CQ924" s="73">
        <f t="shared" si="2234"/>
        <v>3230.3497438022609</v>
      </c>
      <c r="CR924" s="73">
        <f t="shared" si="2235"/>
        <v>40.379371797528265</v>
      </c>
      <c r="CU924" t="str">
        <f t="shared" si="2236"/>
        <v>T189-4</v>
      </c>
      <c r="CV924">
        <f>+CV923</f>
        <v>189</v>
      </c>
      <c r="CW924">
        <v>4</v>
      </c>
      <c r="CX924" s="72">
        <f t="shared" si="2275"/>
        <v>83989.093338858787</v>
      </c>
      <c r="CY924" s="73">
        <f t="shared" si="2237"/>
        <v>6999.0911115715653</v>
      </c>
      <c r="CZ924" s="73">
        <f t="shared" si="2238"/>
        <v>3230.3497438022609</v>
      </c>
      <c r="DA924" s="73">
        <f t="shared" si="2239"/>
        <v>40.379371797528265</v>
      </c>
    </row>
    <row r="925" spans="1:105" ht="18.75" hidden="1" customHeight="1" x14ac:dyDescent="0.2">
      <c r="A925" s="3">
        <v>951</v>
      </c>
      <c r="B925" s="4">
        <v>398.86</v>
      </c>
      <c r="C925" s="5">
        <v>69136</v>
      </c>
      <c r="AD925" t="str">
        <f t="shared" si="2210"/>
        <v>F189-5</v>
      </c>
      <c r="AE925">
        <f>+AE924</f>
        <v>189</v>
      </c>
      <c r="AF925">
        <v>5</v>
      </c>
      <c r="AG925" s="72">
        <f t="shared" si="2270"/>
        <v>98137.451742413847</v>
      </c>
      <c r="AH925" s="73">
        <f t="shared" si="2211"/>
        <v>8178.1209785344872</v>
      </c>
      <c r="AI925" s="73">
        <f t="shared" si="2212"/>
        <v>3774.5173747082249</v>
      </c>
      <c r="AJ925" s="73">
        <f t="shared" si="2213"/>
        <v>47.18146718385281</v>
      </c>
      <c r="AK925" s="69">
        <f t="shared" si="2214"/>
        <v>47.18</v>
      </c>
      <c r="AN925" t="str">
        <f t="shared" si="2215"/>
        <v>F159-2</v>
      </c>
      <c r="AO925">
        <f>AO924</f>
        <v>159</v>
      </c>
      <c r="AP925">
        <v>2</v>
      </c>
      <c r="AQ925" s="72">
        <f t="shared" ref="AQ925:AQ929" si="2276">+AQ924*105%</f>
        <v>69517.753276696109</v>
      </c>
      <c r="AR925" s="73">
        <f t="shared" si="2196"/>
        <v>5793.1461063913421</v>
      </c>
      <c r="AS925" s="73">
        <f t="shared" si="2197"/>
        <v>2673.7597414113889</v>
      </c>
      <c r="AT925" s="73">
        <f t="shared" si="2198"/>
        <v>33.421996767642362</v>
      </c>
      <c r="AU925" s="69">
        <f t="shared" si="2199"/>
        <v>33.42</v>
      </c>
      <c r="AX925" t="str">
        <f t="shared" si="2216"/>
        <v>P159-2</v>
      </c>
      <c r="AY925">
        <f>AY924</f>
        <v>159</v>
      </c>
      <c r="AZ925">
        <v>2</v>
      </c>
      <c r="BA925" s="72">
        <f t="shared" ref="BA925:BA929" si="2277">+BA924*105%</f>
        <v>66583.88551893385</v>
      </c>
      <c r="BB925" s="73">
        <f t="shared" si="2201"/>
        <v>5548.6571265778211</v>
      </c>
      <c r="BC925" s="73">
        <f t="shared" si="2202"/>
        <v>2560.918673805148</v>
      </c>
      <c r="BD925" s="73">
        <f t="shared" si="2203"/>
        <v>32.011483422564353</v>
      </c>
      <c r="BE925" s="69">
        <f t="shared" si="2204"/>
        <v>32.01</v>
      </c>
      <c r="BH925" t="str">
        <f t="shared" si="2217"/>
        <v>G189-5</v>
      </c>
      <c r="BI925">
        <f>+BI924</f>
        <v>189</v>
      </c>
      <c r="BJ925">
        <v>5</v>
      </c>
      <c r="BK925" s="72">
        <f t="shared" si="2271"/>
        <v>88188.548005801727</v>
      </c>
      <c r="BL925" s="73">
        <f t="shared" si="2218"/>
        <v>7349.0456671501443</v>
      </c>
      <c r="BM925" s="73">
        <f t="shared" si="2219"/>
        <v>3391.8672309923741</v>
      </c>
      <c r="BN925" s="73">
        <f t="shared" si="2220"/>
        <v>42.39834038740468</v>
      </c>
      <c r="BO925" s="69">
        <f t="shared" si="2221"/>
        <v>42.4</v>
      </c>
      <c r="BR925" t="str">
        <f t="shared" si="2222"/>
        <v>M189-5</v>
      </c>
      <c r="BS925">
        <f>+BS924</f>
        <v>189</v>
      </c>
      <c r="BT925">
        <v>5</v>
      </c>
      <c r="BU925" s="72">
        <f t="shared" si="2272"/>
        <v>88188.548005801727</v>
      </c>
      <c r="BV925" s="73">
        <f t="shared" si="2223"/>
        <v>7349.0456671501443</v>
      </c>
      <c r="BW925" s="73">
        <f t="shared" si="2224"/>
        <v>3391.8672309923741</v>
      </c>
      <c r="BX925" s="73">
        <f t="shared" si="2225"/>
        <v>42.39834038740468</v>
      </c>
      <c r="BY925" s="69">
        <f t="shared" si="2226"/>
        <v>42.4</v>
      </c>
      <c r="CB925" t="str">
        <f t="shared" si="2227"/>
        <v>E189-5</v>
      </c>
      <c r="CC925">
        <f>+CC924</f>
        <v>189</v>
      </c>
      <c r="CD925">
        <v>5</v>
      </c>
      <c r="CE925" s="72">
        <f t="shared" si="2273"/>
        <v>88188.548005801727</v>
      </c>
      <c r="CF925" s="73">
        <f t="shared" si="2228"/>
        <v>7349.0456671501443</v>
      </c>
      <c r="CG925" s="73">
        <f t="shared" si="2229"/>
        <v>3391.8672309923741</v>
      </c>
      <c r="CH925" s="73">
        <f t="shared" si="2230"/>
        <v>42.39834038740468</v>
      </c>
      <c r="CI925" s="69">
        <f t="shared" si="2231"/>
        <v>42.4</v>
      </c>
      <c r="CL925" t="str">
        <f t="shared" si="2232"/>
        <v>S189-5</v>
      </c>
      <c r="CM925">
        <f>+CM924</f>
        <v>189</v>
      </c>
      <c r="CN925">
        <v>5</v>
      </c>
      <c r="CO925" s="72">
        <f t="shared" si="2274"/>
        <v>88188.548005801727</v>
      </c>
      <c r="CP925" s="73">
        <f t="shared" si="2233"/>
        <v>7349.0456671501443</v>
      </c>
      <c r="CQ925" s="73">
        <f t="shared" si="2234"/>
        <v>3391.8672309923741</v>
      </c>
      <c r="CR925" s="73">
        <f t="shared" si="2235"/>
        <v>42.39834038740468</v>
      </c>
      <c r="CU925" t="str">
        <f t="shared" si="2236"/>
        <v>T189-5</v>
      </c>
      <c r="CV925">
        <f>+CV924</f>
        <v>189</v>
      </c>
      <c r="CW925">
        <v>5</v>
      </c>
      <c r="CX925" s="72">
        <f t="shared" si="2275"/>
        <v>88188.548005801727</v>
      </c>
      <c r="CY925" s="73">
        <f t="shared" si="2237"/>
        <v>7349.0456671501443</v>
      </c>
      <c r="CZ925" s="73">
        <f t="shared" si="2238"/>
        <v>3391.8672309923741</v>
      </c>
      <c r="DA925" s="73">
        <f t="shared" si="2239"/>
        <v>42.39834038740468</v>
      </c>
    </row>
    <row r="926" spans="1:105" ht="18.75" hidden="1" customHeight="1" x14ac:dyDescent="0.2">
      <c r="A926" s="3">
        <v>952</v>
      </c>
      <c r="B926" s="4">
        <v>400.85399999999998</v>
      </c>
      <c r="C926" s="5">
        <v>69481</v>
      </c>
      <c r="AD926" t="str">
        <f t="shared" si="2210"/>
        <v>F190-1</v>
      </c>
      <c r="AE926" s="57">
        <f>+AE921+1</f>
        <v>190</v>
      </c>
      <c r="AF926" s="57">
        <v>1</v>
      </c>
      <c r="AG926" s="58">
        <f>+AG921*100.5%</f>
        <v>81141.614040344008</v>
      </c>
      <c r="AH926" s="59">
        <f t="shared" si="2211"/>
        <v>6761.801170028667</v>
      </c>
      <c r="AI926" s="59">
        <f t="shared" si="2212"/>
        <v>3120.8313092440003</v>
      </c>
      <c r="AJ926" s="59">
        <f t="shared" si="2213"/>
        <v>39.010391365550007</v>
      </c>
      <c r="AK926" s="65">
        <f t="shared" si="2214"/>
        <v>39.01</v>
      </c>
      <c r="AN926" t="str">
        <f t="shared" si="2215"/>
        <v>F159-3</v>
      </c>
      <c r="AO926">
        <f t="shared" ref="AO926:AO929" si="2278">AO925</f>
        <v>159</v>
      </c>
      <c r="AP926">
        <v>3</v>
      </c>
      <c r="AQ926" s="72">
        <f t="shared" si="2276"/>
        <v>72993.640940530924</v>
      </c>
      <c r="AR926" s="73">
        <f t="shared" si="2196"/>
        <v>6082.80341171091</v>
      </c>
      <c r="AS926" s="73">
        <f t="shared" si="2197"/>
        <v>2807.4477284819586</v>
      </c>
      <c r="AT926" s="73">
        <f t="shared" si="2198"/>
        <v>35.093096606024481</v>
      </c>
      <c r="AU926" s="69">
        <f t="shared" si="2199"/>
        <v>35.090000000000003</v>
      </c>
      <c r="AX926" t="str">
        <f t="shared" si="2216"/>
        <v>P159-3</v>
      </c>
      <c r="AY926">
        <f t="shared" ref="AY926:AY929" si="2279">AY925</f>
        <v>159</v>
      </c>
      <c r="AZ926">
        <v>3</v>
      </c>
      <c r="BA926" s="72">
        <f t="shared" si="2277"/>
        <v>69913.079794880541</v>
      </c>
      <c r="BB926" s="73">
        <f t="shared" si="2201"/>
        <v>5826.0899829067121</v>
      </c>
      <c r="BC926" s="73">
        <f t="shared" si="2202"/>
        <v>2688.9646074954053</v>
      </c>
      <c r="BD926" s="73">
        <f t="shared" si="2203"/>
        <v>33.612057593692569</v>
      </c>
      <c r="BE926" s="69">
        <f t="shared" si="2204"/>
        <v>33.61</v>
      </c>
      <c r="BH926" t="str">
        <f t="shared" si="2217"/>
        <v>G190-1</v>
      </c>
      <c r="BI926" s="57">
        <f>+BI921+1</f>
        <v>190</v>
      </c>
      <c r="BJ926" s="57">
        <v>1</v>
      </c>
      <c r="BK926" s="58">
        <f>+BK921*100.5%</f>
        <v>72915.701376139128</v>
      </c>
      <c r="BL926" s="59">
        <f t="shared" si="2218"/>
        <v>6076.308448011594</v>
      </c>
      <c r="BM926" s="59">
        <f t="shared" si="2219"/>
        <v>2804.4500529284278</v>
      </c>
      <c r="BN926" s="59">
        <f t="shared" si="2220"/>
        <v>35.055625661605347</v>
      </c>
      <c r="BO926" s="65">
        <f t="shared" si="2221"/>
        <v>35.06</v>
      </c>
      <c r="BR926" t="str">
        <f t="shared" si="2222"/>
        <v>M190-1</v>
      </c>
      <c r="BS926" s="57">
        <f>+BS921+1</f>
        <v>190</v>
      </c>
      <c r="BT926" s="57">
        <v>1</v>
      </c>
      <c r="BU926" s="58">
        <f>+BU921*100.5%</f>
        <v>72915.701376139128</v>
      </c>
      <c r="BV926" s="59">
        <f t="shared" si="2223"/>
        <v>6076.308448011594</v>
      </c>
      <c r="BW926" s="59">
        <f t="shared" si="2224"/>
        <v>2804.4500529284278</v>
      </c>
      <c r="BX926" s="59">
        <f t="shared" si="2225"/>
        <v>35.055625661605347</v>
      </c>
      <c r="BY926" s="65">
        <f t="shared" si="2226"/>
        <v>35.06</v>
      </c>
      <c r="CB926" t="str">
        <f t="shared" si="2227"/>
        <v>E190-1</v>
      </c>
      <c r="CC926" s="57">
        <f>+CC921+1</f>
        <v>190</v>
      </c>
      <c r="CD926" s="57">
        <v>1</v>
      </c>
      <c r="CE926" s="58">
        <f>+CE921*100.5%</f>
        <v>72915.701376139128</v>
      </c>
      <c r="CF926" s="59">
        <f t="shared" si="2228"/>
        <v>6076.308448011594</v>
      </c>
      <c r="CG926" s="59">
        <f t="shared" si="2229"/>
        <v>2804.4500529284278</v>
      </c>
      <c r="CH926" s="59">
        <f t="shared" si="2230"/>
        <v>35.055625661605347</v>
      </c>
      <c r="CI926" s="65">
        <f t="shared" si="2231"/>
        <v>35.06</v>
      </c>
      <c r="CL926" t="str">
        <f t="shared" si="2232"/>
        <v>S190-1</v>
      </c>
      <c r="CM926" s="57">
        <f>+CM921+1</f>
        <v>190</v>
      </c>
      <c r="CN926" s="57">
        <v>1</v>
      </c>
      <c r="CO926" s="58">
        <f>+CO921*100.5%</f>
        <v>72915.701376139128</v>
      </c>
      <c r="CP926" s="59">
        <f t="shared" si="2233"/>
        <v>6076.308448011594</v>
      </c>
      <c r="CQ926" s="59">
        <f t="shared" si="2234"/>
        <v>2804.4500529284278</v>
      </c>
      <c r="CR926" s="59">
        <f t="shared" si="2235"/>
        <v>35.055625661605347</v>
      </c>
      <c r="CU926" t="str">
        <f t="shared" si="2236"/>
        <v>T190-1</v>
      </c>
      <c r="CV926" s="57">
        <f>+CV921+1</f>
        <v>190</v>
      </c>
      <c r="CW926" s="57">
        <v>1</v>
      </c>
      <c r="CX926" s="58">
        <f>+CX921*100.5%</f>
        <v>72915.701376139128</v>
      </c>
      <c r="CY926" s="59">
        <f t="shared" si="2237"/>
        <v>6076.308448011594</v>
      </c>
      <c r="CZ926" s="59">
        <f t="shared" si="2238"/>
        <v>2804.4500529284278</v>
      </c>
      <c r="DA926" s="59">
        <f t="shared" si="2239"/>
        <v>35.055625661605347</v>
      </c>
    </row>
    <row r="927" spans="1:105" ht="18.75" hidden="1" customHeight="1" x14ac:dyDescent="0.2">
      <c r="A927" s="3">
        <v>953</v>
      </c>
      <c r="B927" s="4">
        <v>402.858</v>
      </c>
      <c r="C927" s="5">
        <v>69829</v>
      </c>
      <c r="AD927" t="str">
        <f t="shared" si="2210"/>
        <v>F190-2</v>
      </c>
      <c r="AE927">
        <f>+AE926</f>
        <v>190</v>
      </c>
      <c r="AF927">
        <v>2</v>
      </c>
      <c r="AG927" s="60">
        <f t="shared" ref="AG927:AG930" si="2280">+AG926*105%</f>
        <v>85198.694742361215</v>
      </c>
      <c r="AH927" s="61">
        <f t="shared" si="2211"/>
        <v>7099.8912285301012</v>
      </c>
      <c r="AI927" s="61">
        <f t="shared" si="2212"/>
        <v>3276.8728747062005</v>
      </c>
      <c r="AJ927" s="61">
        <f t="shared" si="2213"/>
        <v>40.960910933827506</v>
      </c>
      <c r="AK927" s="66">
        <f t="shared" si="2214"/>
        <v>40.96</v>
      </c>
      <c r="AN927" t="str">
        <f t="shared" si="2215"/>
        <v>F159-4</v>
      </c>
      <c r="AO927">
        <f t="shared" si="2278"/>
        <v>159</v>
      </c>
      <c r="AP927">
        <v>4</v>
      </c>
      <c r="AQ927" s="72">
        <f t="shared" si="2276"/>
        <v>76643.322987557476</v>
      </c>
      <c r="AR927" s="73">
        <f t="shared" si="2196"/>
        <v>6386.943582296456</v>
      </c>
      <c r="AS927" s="73">
        <f t="shared" si="2197"/>
        <v>2947.8201149060569</v>
      </c>
      <c r="AT927" s="73">
        <f t="shared" si="2198"/>
        <v>36.847751436325709</v>
      </c>
      <c r="AU927" s="69">
        <f t="shared" si="2199"/>
        <v>36.85</v>
      </c>
      <c r="AX927" t="str">
        <f t="shared" si="2216"/>
        <v>P159-4</v>
      </c>
      <c r="AY927">
        <f t="shared" si="2279"/>
        <v>159</v>
      </c>
      <c r="AZ927">
        <v>4</v>
      </c>
      <c r="BA927" s="72">
        <f t="shared" si="2277"/>
        <v>73408.733784624565</v>
      </c>
      <c r="BB927" s="73">
        <f t="shared" si="2201"/>
        <v>6117.3944820520474</v>
      </c>
      <c r="BC927" s="73">
        <f t="shared" si="2202"/>
        <v>2823.4128378701757</v>
      </c>
      <c r="BD927" s="73">
        <f t="shared" si="2203"/>
        <v>35.292660473377197</v>
      </c>
      <c r="BE927" s="69">
        <f t="shared" si="2204"/>
        <v>35.29</v>
      </c>
      <c r="BH927" t="str">
        <f t="shared" si="2217"/>
        <v>G190-2</v>
      </c>
      <c r="BI927">
        <f>+BI926</f>
        <v>190</v>
      </c>
      <c r="BJ927">
        <v>2</v>
      </c>
      <c r="BK927" s="60">
        <f t="shared" ref="BK927:BK930" si="2281">+BK926*105%</f>
        <v>76561.486444946087</v>
      </c>
      <c r="BL927" s="61">
        <f t="shared" si="2218"/>
        <v>6380.1238704121743</v>
      </c>
      <c r="BM927" s="61">
        <f t="shared" si="2219"/>
        <v>2944.6725555748494</v>
      </c>
      <c r="BN927" s="61">
        <f t="shared" si="2220"/>
        <v>36.808406944685622</v>
      </c>
      <c r="BO927" s="66">
        <f t="shared" si="2221"/>
        <v>36.81</v>
      </c>
      <c r="BR927" t="str">
        <f t="shared" si="2222"/>
        <v>M190-2</v>
      </c>
      <c r="BS927">
        <f>+BS926</f>
        <v>190</v>
      </c>
      <c r="BT927">
        <v>2</v>
      </c>
      <c r="BU927" s="60">
        <f t="shared" ref="BU927:BU930" si="2282">+BU926*105%</f>
        <v>76561.486444946087</v>
      </c>
      <c r="BV927" s="61">
        <f t="shared" si="2223"/>
        <v>6380.1238704121743</v>
      </c>
      <c r="BW927" s="61">
        <f t="shared" si="2224"/>
        <v>2944.6725555748494</v>
      </c>
      <c r="BX927" s="61">
        <f t="shared" si="2225"/>
        <v>36.808406944685622</v>
      </c>
      <c r="BY927" s="66">
        <f t="shared" si="2226"/>
        <v>36.81</v>
      </c>
      <c r="CB927" t="str">
        <f t="shared" si="2227"/>
        <v>E190-2</v>
      </c>
      <c r="CC927">
        <f>+CC926</f>
        <v>190</v>
      </c>
      <c r="CD927">
        <v>2</v>
      </c>
      <c r="CE927" s="60">
        <f t="shared" ref="CE927:CE930" si="2283">+CE926*105%</f>
        <v>76561.486444946087</v>
      </c>
      <c r="CF927" s="61">
        <f t="shared" si="2228"/>
        <v>6380.1238704121743</v>
      </c>
      <c r="CG927" s="61">
        <f t="shared" si="2229"/>
        <v>2944.6725555748494</v>
      </c>
      <c r="CH927" s="61">
        <f t="shared" si="2230"/>
        <v>36.808406944685622</v>
      </c>
      <c r="CI927" s="66">
        <f t="shared" si="2231"/>
        <v>36.81</v>
      </c>
      <c r="CL927" t="str">
        <f t="shared" si="2232"/>
        <v>S190-2</v>
      </c>
      <c r="CM927">
        <f>+CM926</f>
        <v>190</v>
      </c>
      <c r="CN927">
        <v>2</v>
      </c>
      <c r="CO927" s="60">
        <f t="shared" ref="CO927:CO930" si="2284">+CO926*105%</f>
        <v>76561.486444946087</v>
      </c>
      <c r="CP927" s="61">
        <f t="shared" si="2233"/>
        <v>6380.1238704121743</v>
      </c>
      <c r="CQ927" s="61">
        <f t="shared" si="2234"/>
        <v>2944.6725555748494</v>
      </c>
      <c r="CR927" s="61">
        <f t="shared" si="2235"/>
        <v>36.808406944685622</v>
      </c>
      <c r="CU927" t="str">
        <f t="shared" si="2236"/>
        <v>T190-2</v>
      </c>
      <c r="CV927">
        <f>+CV926</f>
        <v>190</v>
      </c>
      <c r="CW927">
        <v>2</v>
      </c>
      <c r="CX927" s="60">
        <f t="shared" ref="CX927:CX930" si="2285">+CX926*105%</f>
        <v>76561.486444946087</v>
      </c>
      <c r="CY927" s="61">
        <f t="shared" si="2237"/>
        <v>6380.1238704121743</v>
      </c>
      <c r="CZ927" s="61">
        <f t="shared" si="2238"/>
        <v>2944.6725555748494</v>
      </c>
      <c r="DA927" s="61">
        <f t="shared" si="2239"/>
        <v>36.808406944685622</v>
      </c>
    </row>
    <row r="928" spans="1:105" ht="18.75" hidden="1" customHeight="1" x14ac:dyDescent="0.2">
      <c r="A928" s="3">
        <v>954</v>
      </c>
      <c r="B928" s="4">
        <v>404.87299999999999</v>
      </c>
      <c r="C928" s="5">
        <v>70178</v>
      </c>
      <c r="AD928" t="str">
        <f t="shared" si="2210"/>
        <v>F190-3</v>
      </c>
      <c r="AE928">
        <f>+AE927</f>
        <v>190</v>
      </c>
      <c r="AF928">
        <v>3</v>
      </c>
      <c r="AG928" s="60">
        <f t="shared" si="2280"/>
        <v>89458.629479479278</v>
      </c>
      <c r="AH928" s="61">
        <f t="shared" si="2211"/>
        <v>7454.8857899566065</v>
      </c>
      <c r="AI928" s="61">
        <f t="shared" si="2212"/>
        <v>3440.7165184415107</v>
      </c>
      <c r="AJ928" s="61">
        <f t="shared" si="2213"/>
        <v>43.008956480518883</v>
      </c>
      <c r="AK928" s="66">
        <f t="shared" si="2214"/>
        <v>43.01</v>
      </c>
      <c r="AN928" t="str">
        <f t="shared" si="2215"/>
        <v>F159-5</v>
      </c>
      <c r="AO928">
        <f t="shared" si="2278"/>
        <v>159</v>
      </c>
      <c r="AP928">
        <v>5</v>
      </c>
      <c r="AQ928" s="72">
        <f t="shared" si="2276"/>
        <v>80475.489136935357</v>
      </c>
      <c r="AR928" s="73">
        <f t="shared" si="2196"/>
        <v>6706.2907614112801</v>
      </c>
      <c r="AS928" s="73">
        <f t="shared" si="2197"/>
        <v>3095.21112065136</v>
      </c>
      <c r="AT928" s="73">
        <f t="shared" si="2198"/>
        <v>38.690139008141998</v>
      </c>
      <c r="AU928" s="69">
        <f t="shared" si="2199"/>
        <v>38.69</v>
      </c>
      <c r="AX928" t="str">
        <f t="shared" si="2216"/>
        <v>P159-5</v>
      </c>
      <c r="AY928">
        <f t="shared" si="2279"/>
        <v>159</v>
      </c>
      <c r="AZ928">
        <v>5</v>
      </c>
      <c r="BA928" s="72">
        <f t="shared" si="2277"/>
        <v>77079.170473855789</v>
      </c>
      <c r="BB928" s="73">
        <f t="shared" si="2201"/>
        <v>6423.2642061546494</v>
      </c>
      <c r="BC928" s="73">
        <f t="shared" si="2202"/>
        <v>2964.5834797636844</v>
      </c>
      <c r="BD928" s="73">
        <f t="shared" si="2203"/>
        <v>37.057293497046054</v>
      </c>
      <c r="BE928" s="69">
        <f t="shared" si="2204"/>
        <v>37.06</v>
      </c>
      <c r="BH928" t="str">
        <f t="shared" si="2217"/>
        <v>G190-3</v>
      </c>
      <c r="BI928">
        <f>+BI927</f>
        <v>190</v>
      </c>
      <c r="BJ928">
        <v>3</v>
      </c>
      <c r="BK928" s="60">
        <f t="shared" si="2281"/>
        <v>80389.560767193398</v>
      </c>
      <c r="BL928" s="61">
        <f t="shared" si="2218"/>
        <v>6699.1300639327828</v>
      </c>
      <c r="BM928" s="61">
        <f t="shared" si="2219"/>
        <v>3091.906183353592</v>
      </c>
      <c r="BN928" s="61">
        <f t="shared" si="2220"/>
        <v>38.648827291919901</v>
      </c>
      <c r="BO928" s="66">
        <f t="shared" si="2221"/>
        <v>38.65</v>
      </c>
      <c r="BR928" t="str">
        <f t="shared" si="2222"/>
        <v>M190-3</v>
      </c>
      <c r="BS928">
        <f>+BS927</f>
        <v>190</v>
      </c>
      <c r="BT928">
        <v>3</v>
      </c>
      <c r="BU928" s="60">
        <f t="shared" si="2282"/>
        <v>80389.560767193398</v>
      </c>
      <c r="BV928" s="61">
        <f t="shared" si="2223"/>
        <v>6699.1300639327828</v>
      </c>
      <c r="BW928" s="61">
        <f t="shared" si="2224"/>
        <v>3091.906183353592</v>
      </c>
      <c r="BX928" s="61">
        <f t="shared" si="2225"/>
        <v>38.648827291919901</v>
      </c>
      <c r="BY928" s="66">
        <f t="shared" si="2226"/>
        <v>38.65</v>
      </c>
      <c r="CB928" t="str">
        <f t="shared" si="2227"/>
        <v>E190-3</v>
      </c>
      <c r="CC928">
        <f>+CC927</f>
        <v>190</v>
      </c>
      <c r="CD928">
        <v>3</v>
      </c>
      <c r="CE928" s="60">
        <f t="shared" si="2283"/>
        <v>80389.560767193398</v>
      </c>
      <c r="CF928" s="61">
        <f t="shared" si="2228"/>
        <v>6699.1300639327828</v>
      </c>
      <c r="CG928" s="61">
        <f t="shared" si="2229"/>
        <v>3091.906183353592</v>
      </c>
      <c r="CH928" s="61">
        <f t="shared" si="2230"/>
        <v>38.648827291919901</v>
      </c>
      <c r="CI928" s="66">
        <f t="shared" si="2231"/>
        <v>38.65</v>
      </c>
      <c r="CL928" t="str">
        <f t="shared" si="2232"/>
        <v>S190-3</v>
      </c>
      <c r="CM928">
        <f>+CM927</f>
        <v>190</v>
      </c>
      <c r="CN928">
        <v>3</v>
      </c>
      <c r="CO928" s="60">
        <f t="shared" si="2284"/>
        <v>80389.560767193398</v>
      </c>
      <c r="CP928" s="61">
        <f t="shared" si="2233"/>
        <v>6699.1300639327828</v>
      </c>
      <c r="CQ928" s="61">
        <f t="shared" si="2234"/>
        <v>3091.906183353592</v>
      </c>
      <c r="CR928" s="61">
        <f t="shared" si="2235"/>
        <v>38.648827291919901</v>
      </c>
      <c r="CU928" t="str">
        <f t="shared" si="2236"/>
        <v>T190-3</v>
      </c>
      <c r="CV928">
        <f>+CV927</f>
        <v>190</v>
      </c>
      <c r="CW928">
        <v>3</v>
      </c>
      <c r="CX928" s="60">
        <f t="shared" si="2285"/>
        <v>80389.560767193398</v>
      </c>
      <c r="CY928" s="61">
        <f t="shared" si="2237"/>
        <v>6699.1300639327828</v>
      </c>
      <c r="CZ928" s="61">
        <f t="shared" si="2238"/>
        <v>3091.906183353592</v>
      </c>
      <c r="DA928" s="61">
        <f t="shared" si="2239"/>
        <v>38.648827291919901</v>
      </c>
    </row>
    <row r="929" spans="1:105" ht="18.75" hidden="1" customHeight="1" x14ac:dyDescent="0.2">
      <c r="A929" s="3">
        <v>955</v>
      </c>
      <c r="B929" s="4">
        <v>406.89699999999999</v>
      </c>
      <c r="C929" s="5">
        <v>70529</v>
      </c>
      <c r="AD929" t="str">
        <f t="shared" si="2210"/>
        <v>F190-4</v>
      </c>
      <c r="AE929">
        <f>+AE928</f>
        <v>190</v>
      </c>
      <c r="AF929">
        <v>4</v>
      </c>
      <c r="AG929" s="60">
        <f t="shared" si="2280"/>
        <v>93931.560953453241</v>
      </c>
      <c r="AH929" s="61">
        <f t="shared" si="2211"/>
        <v>7827.6300794544368</v>
      </c>
      <c r="AI929" s="61">
        <f t="shared" si="2212"/>
        <v>3612.7523443635864</v>
      </c>
      <c r="AJ929" s="61">
        <f t="shared" si="2213"/>
        <v>45.159404304544829</v>
      </c>
      <c r="AK929" s="66">
        <f t="shared" si="2214"/>
        <v>45.16</v>
      </c>
      <c r="AN929" t="str">
        <f t="shared" si="2215"/>
        <v>F159-6</v>
      </c>
      <c r="AO929">
        <f t="shared" si="2278"/>
        <v>159</v>
      </c>
      <c r="AP929">
        <v>6</v>
      </c>
      <c r="AQ929" s="72">
        <f t="shared" si="2276"/>
        <v>84499.263593782132</v>
      </c>
      <c r="AR929" s="73">
        <f t="shared" si="2196"/>
        <v>7041.6052994818447</v>
      </c>
      <c r="AS929" s="73">
        <f t="shared" si="2197"/>
        <v>3249.9716766839283</v>
      </c>
      <c r="AT929" s="73">
        <f t="shared" si="2198"/>
        <v>40.624645958549102</v>
      </c>
      <c r="AU929" s="69">
        <f t="shared" si="2199"/>
        <v>40.619999999999997</v>
      </c>
      <c r="AX929" t="str">
        <f t="shared" si="2216"/>
        <v>P159-6</v>
      </c>
      <c r="AY929">
        <f t="shared" si="2279"/>
        <v>159</v>
      </c>
      <c r="AZ929">
        <v>6</v>
      </c>
      <c r="BA929" s="72">
        <f t="shared" si="2277"/>
        <v>80933.128997548585</v>
      </c>
      <c r="BB929" s="73">
        <f t="shared" si="2201"/>
        <v>6744.4274164623821</v>
      </c>
      <c r="BC929" s="73">
        <f t="shared" si="2202"/>
        <v>3112.8126537518688</v>
      </c>
      <c r="BD929" s="73">
        <f t="shared" si="2203"/>
        <v>38.91015817189836</v>
      </c>
      <c r="BE929" s="69">
        <f t="shared" si="2204"/>
        <v>38.909999999999997</v>
      </c>
      <c r="BH929" t="str">
        <f t="shared" si="2217"/>
        <v>G190-4</v>
      </c>
      <c r="BI929">
        <f>+BI928</f>
        <v>190</v>
      </c>
      <c r="BJ929">
        <v>4</v>
      </c>
      <c r="BK929" s="60">
        <f t="shared" si="2281"/>
        <v>84409.038805553064</v>
      </c>
      <c r="BL929" s="61">
        <f t="shared" si="2218"/>
        <v>7034.0865671294223</v>
      </c>
      <c r="BM929" s="61">
        <f t="shared" si="2219"/>
        <v>3246.5014925212718</v>
      </c>
      <c r="BN929" s="61">
        <f t="shared" si="2220"/>
        <v>40.581268656515896</v>
      </c>
      <c r="BO929" s="66">
        <f t="shared" si="2221"/>
        <v>40.58</v>
      </c>
      <c r="BR929" t="str">
        <f t="shared" si="2222"/>
        <v>M190-4</v>
      </c>
      <c r="BS929">
        <f>+BS928</f>
        <v>190</v>
      </c>
      <c r="BT929">
        <v>4</v>
      </c>
      <c r="BU929" s="60">
        <f t="shared" si="2282"/>
        <v>84409.038805553064</v>
      </c>
      <c r="BV929" s="61">
        <f t="shared" si="2223"/>
        <v>7034.0865671294223</v>
      </c>
      <c r="BW929" s="61">
        <f t="shared" si="2224"/>
        <v>3246.5014925212718</v>
      </c>
      <c r="BX929" s="61">
        <f t="shared" si="2225"/>
        <v>40.581268656515896</v>
      </c>
      <c r="BY929" s="66">
        <f t="shared" si="2226"/>
        <v>40.58</v>
      </c>
      <c r="CB929" t="str">
        <f t="shared" si="2227"/>
        <v>E190-4</v>
      </c>
      <c r="CC929">
        <f>+CC928</f>
        <v>190</v>
      </c>
      <c r="CD929">
        <v>4</v>
      </c>
      <c r="CE929" s="60">
        <f t="shared" si="2283"/>
        <v>84409.038805553064</v>
      </c>
      <c r="CF929" s="61">
        <f t="shared" si="2228"/>
        <v>7034.0865671294223</v>
      </c>
      <c r="CG929" s="61">
        <f t="shared" si="2229"/>
        <v>3246.5014925212718</v>
      </c>
      <c r="CH929" s="61">
        <f t="shared" si="2230"/>
        <v>40.581268656515896</v>
      </c>
      <c r="CI929" s="66">
        <f t="shared" si="2231"/>
        <v>40.58</v>
      </c>
      <c r="CL929" t="str">
        <f t="shared" si="2232"/>
        <v>S190-4</v>
      </c>
      <c r="CM929">
        <f>+CM928</f>
        <v>190</v>
      </c>
      <c r="CN929">
        <v>4</v>
      </c>
      <c r="CO929" s="60">
        <f t="shared" si="2284"/>
        <v>84409.038805553064</v>
      </c>
      <c r="CP929" s="61">
        <f t="shared" si="2233"/>
        <v>7034.0865671294223</v>
      </c>
      <c r="CQ929" s="61">
        <f t="shared" si="2234"/>
        <v>3246.5014925212718</v>
      </c>
      <c r="CR929" s="61">
        <f t="shared" si="2235"/>
        <v>40.581268656515896</v>
      </c>
      <c r="CU929" t="str">
        <f t="shared" si="2236"/>
        <v>T190-4</v>
      </c>
      <c r="CV929">
        <f>+CV928</f>
        <v>190</v>
      </c>
      <c r="CW929">
        <v>4</v>
      </c>
      <c r="CX929" s="60">
        <f t="shared" si="2285"/>
        <v>84409.038805553064</v>
      </c>
      <c r="CY929" s="61">
        <f t="shared" si="2237"/>
        <v>7034.0865671294223</v>
      </c>
      <c r="CZ929" s="61">
        <f t="shared" si="2238"/>
        <v>3246.5014925212718</v>
      </c>
      <c r="DA929" s="61">
        <f t="shared" si="2239"/>
        <v>40.581268656515896</v>
      </c>
    </row>
    <row r="930" spans="1:105" ht="18.75" hidden="1" customHeight="1" x14ac:dyDescent="0.2">
      <c r="A930" s="3">
        <v>956</v>
      </c>
      <c r="B930" s="4">
        <v>408.93200000000002</v>
      </c>
      <c r="C930" s="5">
        <v>70881</v>
      </c>
      <c r="AD930" t="str">
        <f t="shared" si="2210"/>
        <v>F190-5</v>
      </c>
      <c r="AE930" s="62">
        <f>+AE929</f>
        <v>190</v>
      </c>
      <c r="AF930" s="62">
        <v>5</v>
      </c>
      <c r="AG930" s="63">
        <f t="shared" si="2280"/>
        <v>98628.139001125906</v>
      </c>
      <c r="AH930" s="64">
        <f t="shared" si="2211"/>
        <v>8219.0115834271583</v>
      </c>
      <c r="AI930" s="64">
        <f t="shared" si="2212"/>
        <v>3793.3899615817654</v>
      </c>
      <c r="AJ930" s="64">
        <f t="shared" si="2213"/>
        <v>47.417374519772068</v>
      </c>
      <c r="AK930" s="67">
        <f t="shared" si="2214"/>
        <v>47.42</v>
      </c>
      <c r="AN930" t="str">
        <f t="shared" si="2215"/>
        <v>F160-1</v>
      </c>
      <c r="AO930">
        <f>+AO924+1</f>
        <v>160</v>
      </c>
      <c r="AP930">
        <v>1</v>
      </c>
      <c r="AQ930" s="72">
        <f>+AQ924*100.5%</f>
        <v>66538.42099340912</v>
      </c>
      <c r="AR930" s="73">
        <f t="shared" si="2196"/>
        <v>5544.8684161174269</v>
      </c>
      <c r="AS930" s="73">
        <f t="shared" si="2197"/>
        <v>2559.170038208043</v>
      </c>
      <c r="AT930" s="73">
        <f t="shared" si="2198"/>
        <v>31.989625477600537</v>
      </c>
      <c r="AU930" s="69">
        <f t="shared" si="2199"/>
        <v>31.99</v>
      </c>
      <c r="AX930" t="str">
        <f t="shared" si="2216"/>
        <v>P160-1</v>
      </c>
      <c r="AY930">
        <f>+AY924+1</f>
        <v>160</v>
      </c>
      <c r="AZ930">
        <v>1</v>
      </c>
      <c r="BA930" s="72">
        <f>+BA924*100.5%</f>
        <v>63730.290425265252</v>
      </c>
      <c r="BB930" s="73">
        <f t="shared" si="2201"/>
        <v>5310.8575354387713</v>
      </c>
      <c r="BC930" s="73">
        <f t="shared" si="2202"/>
        <v>2451.1650163563559</v>
      </c>
      <c r="BD930" s="73">
        <f t="shared" si="2203"/>
        <v>30.639562704454448</v>
      </c>
      <c r="BE930" s="69">
        <f t="shared" si="2204"/>
        <v>30.64</v>
      </c>
      <c r="BH930" t="str">
        <f t="shared" si="2217"/>
        <v>G190-5</v>
      </c>
      <c r="BI930" s="62">
        <f>+BI929</f>
        <v>190</v>
      </c>
      <c r="BJ930" s="62">
        <v>5</v>
      </c>
      <c r="BK930" s="63">
        <f t="shared" si="2281"/>
        <v>88629.490745830728</v>
      </c>
      <c r="BL930" s="64">
        <f t="shared" si="2218"/>
        <v>7385.790895485894</v>
      </c>
      <c r="BM930" s="64">
        <f t="shared" si="2219"/>
        <v>3408.8265671473355</v>
      </c>
      <c r="BN930" s="64">
        <f t="shared" si="2220"/>
        <v>42.610332089341696</v>
      </c>
      <c r="BO930" s="67">
        <f t="shared" si="2221"/>
        <v>42.61</v>
      </c>
      <c r="BR930" t="str">
        <f t="shared" si="2222"/>
        <v>M190-5</v>
      </c>
      <c r="BS930" s="62">
        <f>+BS929</f>
        <v>190</v>
      </c>
      <c r="BT930" s="62">
        <v>5</v>
      </c>
      <c r="BU930" s="63">
        <f t="shared" si="2282"/>
        <v>88629.490745830728</v>
      </c>
      <c r="BV930" s="64">
        <f t="shared" si="2223"/>
        <v>7385.790895485894</v>
      </c>
      <c r="BW930" s="64">
        <f t="shared" si="2224"/>
        <v>3408.8265671473355</v>
      </c>
      <c r="BX930" s="64">
        <f t="shared" si="2225"/>
        <v>42.610332089341696</v>
      </c>
      <c r="BY930" s="67">
        <f t="shared" si="2226"/>
        <v>42.61</v>
      </c>
      <c r="CB930" t="str">
        <f t="shared" si="2227"/>
        <v>E190-5</v>
      </c>
      <c r="CC930" s="62">
        <f>+CC929</f>
        <v>190</v>
      </c>
      <c r="CD930" s="62">
        <v>5</v>
      </c>
      <c r="CE930" s="63">
        <f t="shared" si="2283"/>
        <v>88629.490745830728</v>
      </c>
      <c r="CF930" s="64">
        <f t="shared" si="2228"/>
        <v>7385.790895485894</v>
      </c>
      <c r="CG930" s="64">
        <f t="shared" si="2229"/>
        <v>3408.8265671473355</v>
      </c>
      <c r="CH930" s="64">
        <f t="shared" si="2230"/>
        <v>42.610332089341696</v>
      </c>
      <c r="CI930" s="67">
        <f t="shared" si="2231"/>
        <v>42.61</v>
      </c>
      <c r="CL930" t="str">
        <f t="shared" si="2232"/>
        <v>S190-5</v>
      </c>
      <c r="CM930" s="62">
        <f>+CM929</f>
        <v>190</v>
      </c>
      <c r="CN930" s="62">
        <v>5</v>
      </c>
      <c r="CO930" s="63">
        <f t="shared" si="2284"/>
        <v>88629.490745830728</v>
      </c>
      <c r="CP930" s="64">
        <f t="shared" si="2233"/>
        <v>7385.790895485894</v>
      </c>
      <c r="CQ930" s="64">
        <f t="shared" si="2234"/>
        <v>3408.8265671473355</v>
      </c>
      <c r="CR930" s="64">
        <f t="shared" si="2235"/>
        <v>42.610332089341696</v>
      </c>
      <c r="CU930" t="str">
        <f t="shared" si="2236"/>
        <v>T190-5</v>
      </c>
      <c r="CV930" s="62">
        <f>+CV929</f>
        <v>190</v>
      </c>
      <c r="CW930" s="62">
        <v>5</v>
      </c>
      <c r="CX930" s="63">
        <f t="shared" si="2285"/>
        <v>88629.490745830728</v>
      </c>
      <c r="CY930" s="64">
        <f t="shared" si="2237"/>
        <v>7385.790895485894</v>
      </c>
      <c r="CZ930" s="64">
        <f t="shared" si="2238"/>
        <v>3408.8265671473355</v>
      </c>
      <c r="DA930" s="64">
        <f t="shared" si="2239"/>
        <v>42.610332089341696</v>
      </c>
    </row>
    <row r="931" spans="1:105" ht="18.75" hidden="1" customHeight="1" x14ac:dyDescent="0.2">
      <c r="A931" s="3">
        <v>957</v>
      </c>
      <c r="B931" s="4">
        <v>410.976</v>
      </c>
      <c r="C931" s="5">
        <v>71236</v>
      </c>
      <c r="AD931" t="str">
        <f t="shared" si="2210"/>
        <v>F191-1</v>
      </c>
      <c r="AE931">
        <f>+AE926+1</f>
        <v>191</v>
      </c>
      <c r="AF931">
        <v>1</v>
      </c>
      <c r="AG931" s="72">
        <f>+AG926*100.5%</f>
        <v>81547.32211054572</v>
      </c>
      <c r="AH931" s="73">
        <f t="shared" si="2211"/>
        <v>6795.61017587881</v>
      </c>
      <c r="AI931" s="73">
        <f t="shared" si="2212"/>
        <v>3136.43546579022</v>
      </c>
      <c r="AJ931" s="73">
        <f t="shared" si="2213"/>
        <v>39.205443322377747</v>
      </c>
      <c r="AK931" s="69">
        <f t="shared" si="2214"/>
        <v>39.21</v>
      </c>
      <c r="AN931" t="str">
        <f t="shared" si="2215"/>
        <v>F160-2</v>
      </c>
      <c r="AO931">
        <f>AO930</f>
        <v>160</v>
      </c>
      <c r="AP931">
        <v>2</v>
      </c>
      <c r="AQ931" s="72">
        <f t="shared" ref="AQ931:AQ935" si="2286">+AQ930*105%</f>
        <v>69865.342043079581</v>
      </c>
      <c r="AR931" s="73">
        <f t="shared" si="2196"/>
        <v>5822.1118369232981</v>
      </c>
      <c r="AS931" s="73">
        <f t="shared" si="2197"/>
        <v>2687.1285401184455</v>
      </c>
      <c r="AT931" s="73">
        <f t="shared" si="2198"/>
        <v>33.589106751480571</v>
      </c>
      <c r="AU931" s="69">
        <f t="shared" si="2199"/>
        <v>33.590000000000003</v>
      </c>
      <c r="AX931" t="str">
        <f t="shared" si="2216"/>
        <v>P160-2</v>
      </c>
      <c r="AY931">
        <f>AY930</f>
        <v>160</v>
      </c>
      <c r="AZ931">
        <v>2</v>
      </c>
      <c r="BA931" s="72">
        <f t="shared" ref="BA931:BA935" si="2287">+BA930*105%</f>
        <v>66916.804946528515</v>
      </c>
      <c r="BB931" s="73">
        <f t="shared" si="2201"/>
        <v>5576.4004122107099</v>
      </c>
      <c r="BC931" s="73">
        <f t="shared" si="2202"/>
        <v>2573.7232671741735</v>
      </c>
      <c r="BD931" s="73">
        <f t="shared" si="2203"/>
        <v>32.171540839677171</v>
      </c>
      <c r="BE931" s="69">
        <f t="shared" si="2204"/>
        <v>32.17</v>
      </c>
      <c r="BH931" t="str">
        <f t="shared" si="2217"/>
        <v>G191-1</v>
      </c>
      <c r="BI931">
        <f>+BI926+1</f>
        <v>191</v>
      </c>
      <c r="BJ931">
        <v>1</v>
      </c>
      <c r="BK931" s="72">
        <f>+BK926*100.5%</f>
        <v>73280.279883019815</v>
      </c>
      <c r="BL931" s="73">
        <f t="shared" si="2218"/>
        <v>6106.6899902516516</v>
      </c>
      <c r="BM931" s="73">
        <f t="shared" si="2219"/>
        <v>2818.4723031930698</v>
      </c>
      <c r="BN931" s="73">
        <f t="shared" si="2220"/>
        <v>35.23090378991337</v>
      </c>
      <c r="BO931" s="69">
        <f t="shared" si="2221"/>
        <v>35.229999999999997</v>
      </c>
      <c r="BR931" t="str">
        <f t="shared" si="2222"/>
        <v>M191-1</v>
      </c>
      <c r="BS931">
        <f>+BS926+1</f>
        <v>191</v>
      </c>
      <c r="BT931">
        <v>1</v>
      </c>
      <c r="BU931" s="72">
        <f>+BU926*100.5%</f>
        <v>73280.279883019815</v>
      </c>
      <c r="BV931" s="73">
        <f t="shared" si="2223"/>
        <v>6106.6899902516516</v>
      </c>
      <c r="BW931" s="73">
        <f t="shared" si="2224"/>
        <v>2818.4723031930698</v>
      </c>
      <c r="BX931" s="73">
        <f t="shared" si="2225"/>
        <v>35.23090378991337</v>
      </c>
      <c r="BY931" s="69">
        <f t="shared" si="2226"/>
        <v>35.229999999999997</v>
      </c>
      <c r="CB931" t="str">
        <f t="shared" si="2227"/>
        <v>E191-1</v>
      </c>
      <c r="CC931">
        <f>+CC926+1</f>
        <v>191</v>
      </c>
      <c r="CD931">
        <v>1</v>
      </c>
      <c r="CE931" s="72">
        <f>+CE926*100.5%</f>
        <v>73280.279883019815</v>
      </c>
      <c r="CF931" s="73">
        <f t="shared" si="2228"/>
        <v>6106.6899902516516</v>
      </c>
      <c r="CG931" s="73">
        <f t="shared" si="2229"/>
        <v>2818.4723031930698</v>
      </c>
      <c r="CH931" s="73">
        <f t="shared" si="2230"/>
        <v>35.23090378991337</v>
      </c>
      <c r="CI931" s="69">
        <f t="shared" si="2231"/>
        <v>35.229999999999997</v>
      </c>
      <c r="CL931" t="str">
        <f t="shared" si="2232"/>
        <v>S191-1</v>
      </c>
      <c r="CM931">
        <f>+CM926+1</f>
        <v>191</v>
      </c>
      <c r="CN931">
        <v>1</v>
      </c>
      <c r="CO931" s="72">
        <f>+CO926*100.5%</f>
        <v>73280.279883019815</v>
      </c>
      <c r="CP931" s="73">
        <f t="shared" si="2233"/>
        <v>6106.6899902516516</v>
      </c>
      <c r="CQ931" s="73">
        <f t="shared" si="2234"/>
        <v>2818.4723031930698</v>
      </c>
      <c r="CR931" s="73">
        <f t="shared" si="2235"/>
        <v>35.23090378991337</v>
      </c>
      <c r="CU931" t="str">
        <f t="shared" si="2236"/>
        <v>T191-1</v>
      </c>
      <c r="CV931">
        <f>+CV926+1</f>
        <v>191</v>
      </c>
      <c r="CW931">
        <v>1</v>
      </c>
      <c r="CX931" s="72">
        <f>+CX926*100.5%</f>
        <v>73280.279883019815</v>
      </c>
      <c r="CY931" s="73">
        <f t="shared" si="2237"/>
        <v>6106.6899902516516</v>
      </c>
      <c r="CZ931" s="73">
        <f t="shared" si="2238"/>
        <v>2818.4723031930698</v>
      </c>
      <c r="DA931" s="73">
        <f t="shared" si="2239"/>
        <v>35.23090378991337</v>
      </c>
    </row>
    <row r="932" spans="1:105" ht="18.75" hidden="1" customHeight="1" x14ac:dyDescent="0.2">
      <c r="A932" s="3">
        <v>958</v>
      </c>
      <c r="B932" s="4">
        <v>413.03100000000001</v>
      </c>
      <c r="C932" s="5">
        <v>71592</v>
      </c>
      <c r="AD932" t="str">
        <f t="shared" si="2210"/>
        <v>F191-2</v>
      </c>
      <c r="AE932">
        <f>+AE931</f>
        <v>191</v>
      </c>
      <c r="AF932">
        <v>2</v>
      </c>
      <c r="AG932" s="72">
        <f t="shared" ref="AG932:AG935" si="2288">+AG931*105%</f>
        <v>85624.688216073002</v>
      </c>
      <c r="AH932" s="73">
        <f t="shared" si="2211"/>
        <v>7135.3906846727505</v>
      </c>
      <c r="AI932" s="73">
        <f t="shared" si="2212"/>
        <v>3293.2572390797309</v>
      </c>
      <c r="AJ932" s="73">
        <f t="shared" si="2213"/>
        <v>41.165715488496637</v>
      </c>
      <c r="AK932" s="69">
        <f t="shared" si="2214"/>
        <v>41.17</v>
      </c>
      <c r="AN932" t="str">
        <f t="shared" si="2215"/>
        <v>F160-3</v>
      </c>
      <c r="AO932">
        <f t="shared" ref="AO932:AO935" si="2289">AO931</f>
        <v>160</v>
      </c>
      <c r="AP932">
        <v>3</v>
      </c>
      <c r="AQ932" s="72">
        <f t="shared" si="2286"/>
        <v>73358.609145233568</v>
      </c>
      <c r="AR932" s="73">
        <f t="shared" si="2196"/>
        <v>6113.2174287694643</v>
      </c>
      <c r="AS932" s="73">
        <f t="shared" si="2197"/>
        <v>2821.4849671243678</v>
      </c>
      <c r="AT932" s="73">
        <f t="shared" si="2198"/>
        <v>35.268562089054598</v>
      </c>
      <c r="AU932" s="69">
        <f t="shared" si="2199"/>
        <v>35.270000000000003</v>
      </c>
      <c r="AX932" t="str">
        <f t="shared" si="2216"/>
        <v>P160-3</v>
      </c>
      <c r="AY932">
        <f t="shared" ref="AY932:AY935" si="2290">AY931</f>
        <v>160</v>
      </c>
      <c r="AZ932">
        <v>3</v>
      </c>
      <c r="BA932" s="72">
        <f t="shared" si="2287"/>
        <v>70262.645193854943</v>
      </c>
      <c r="BB932" s="73">
        <f t="shared" si="2201"/>
        <v>5855.2204328212456</v>
      </c>
      <c r="BC932" s="73">
        <f t="shared" si="2202"/>
        <v>2702.4094305328827</v>
      </c>
      <c r="BD932" s="73">
        <f t="shared" si="2203"/>
        <v>33.780117881661027</v>
      </c>
      <c r="BE932" s="69">
        <f t="shared" si="2204"/>
        <v>33.78</v>
      </c>
      <c r="BH932" t="str">
        <f t="shared" si="2217"/>
        <v>G191-2</v>
      </c>
      <c r="BI932">
        <f>+BI931</f>
        <v>191</v>
      </c>
      <c r="BJ932">
        <v>2</v>
      </c>
      <c r="BK932" s="72">
        <f t="shared" ref="BK932:BK935" si="2291">+BK931*105%</f>
        <v>76944.293877170814</v>
      </c>
      <c r="BL932" s="73">
        <f t="shared" si="2218"/>
        <v>6412.0244897642342</v>
      </c>
      <c r="BM932" s="73">
        <f t="shared" si="2219"/>
        <v>2959.3959183527236</v>
      </c>
      <c r="BN932" s="73">
        <f t="shared" si="2220"/>
        <v>36.992448979409048</v>
      </c>
      <c r="BO932" s="69">
        <f t="shared" si="2221"/>
        <v>36.99</v>
      </c>
      <c r="BR932" t="str">
        <f t="shared" si="2222"/>
        <v>M191-2</v>
      </c>
      <c r="BS932">
        <f>+BS931</f>
        <v>191</v>
      </c>
      <c r="BT932">
        <v>2</v>
      </c>
      <c r="BU932" s="72">
        <f t="shared" ref="BU932:BU935" si="2292">+BU931*105%</f>
        <v>76944.293877170814</v>
      </c>
      <c r="BV932" s="73">
        <f t="shared" si="2223"/>
        <v>6412.0244897642342</v>
      </c>
      <c r="BW932" s="73">
        <f t="shared" si="2224"/>
        <v>2959.3959183527236</v>
      </c>
      <c r="BX932" s="73">
        <f t="shared" si="2225"/>
        <v>36.992448979409048</v>
      </c>
      <c r="BY932" s="69">
        <f t="shared" si="2226"/>
        <v>36.99</v>
      </c>
      <c r="CB932" t="str">
        <f t="shared" si="2227"/>
        <v>E191-2</v>
      </c>
      <c r="CC932">
        <f>+CC931</f>
        <v>191</v>
      </c>
      <c r="CD932">
        <v>2</v>
      </c>
      <c r="CE932" s="72">
        <f t="shared" ref="CE932:CE935" si="2293">+CE931*105%</f>
        <v>76944.293877170814</v>
      </c>
      <c r="CF932" s="73">
        <f t="shared" si="2228"/>
        <v>6412.0244897642342</v>
      </c>
      <c r="CG932" s="73">
        <f t="shared" si="2229"/>
        <v>2959.3959183527236</v>
      </c>
      <c r="CH932" s="73">
        <f t="shared" si="2230"/>
        <v>36.992448979409048</v>
      </c>
      <c r="CI932" s="69">
        <f t="shared" si="2231"/>
        <v>36.99</v>
      </c>
      <c r="CL932" t="str">
        <f t="shared" si="2232"/>
        <v>S191-2</v>
      </c>
      <c r="CM932">
        <f>+CM931</f>
        <v>191</v>
      </c>
      <c r="CN932">
        <v>2</v>
      </c>
      <c r="CO932" s="72">
        <f t="shared" ref="CO932:CO935" si="2294">+CO931*105%</f>
        <v>76944.293877170814</v>
      </c>
      <c r="CP932" s="73">
        <f t="shared" si="2233"/>
        <v>6412.0244897642342</v>
      </c>
      <c r="CQ932" s="73">
        <f t="shared" si="2234"/>
        <v>2959.3959183527236</v>
      </c>
      <c r="CR932" s="73">
        <f t="shared" si="2235"/>
        <v>36.992448979409048</v>
      </c>
      <c r="CU932" t="str">
        <f t="shared" si="2236"/>
        <v>T191-2</v>
      </c>
      <c r="CV932">
        <f>+CV931</f>
        <v>191</v>
      </c>
      <c r="CW932">
        <v>2</v>
      </c>
      <c r="CX932" s="72">
        <f t="shared" ref="CX932:CX935" si="2295">+CX931*105%</f>
        <v>76944.293877170814</v>
      </c>
      <c r="CY932" s="73">
        <f t="shared" si="2237"/>
        <v>6412.0244897642342</v>
      </c>
      <c r="CZ932" s="73">
        <f t="shared" si="2238"/>
        <v>2959.3959183527236</v>
      </c>
      <c r="DA932" s="73">
        <f t="shared" si="2239"/>
        <v>36.992448979409048</v>
      </c>
    </row>
    <row r="933" spans="1:105" ht="18.75" hidden="1" customHeight="1" x14ac:dyDescent="0.2">
      <c r="A933" s="3">
        <v>959</v>
      </c>
      <c r="B933" s="4">
        <v>415.096</v>
      </c>
      <c r="C933" s="5">
        <v>71950</v>
      </c>
      <c r="AD933" t="str">
        <f t="shared" si="2210"/>
        <v>F191-3</v>
      </c>
      <c r="AE933">
        <f>+AE932</f>
        <v>191</v>
      </c>
      <c r="AF933">
        <v>3</v>
      </c>
      <c r="AG933" s="72">
        <f t="shared" si="2288"/>
        <v>89905.922626876651</v>
      </c>
      <c r="AH933" s="73">
        <f t="shared" si="2211"/>
        <v>7492.1602189063879</v>
      </c>
      <c r="AI933" s="73">
        <f t="shared" si="2212"/>
        <v>3457.9201010337174</v>
      </c>
      <c r="AJ933" s="73">
        <f t="shared" si="2213"/>
        <v>43.224001262921469</v>
      </c>
      <c r="AK933" s="69">
        <f t="shared" si="2214"/>
        <v>43.22</v>
      </c>
      <c r="AN933" t="str">
        <f t="shared" si="2215"/>
        <v>F160-4</v>
      </c>
      <c r="AO933">
        <f t="shared" si="2289"/>
        <v>160</v>
      </c>
      <c r="AP933">
        <v>4</v>
      </c>
      <c r="AQ933" s="72">
        <f t="shared" si="2286"/>
        <v>77026.53960249525</v>
      </c>
      <c r="AR933" s="73">
        <f t="shared" si="2196"/>
        <v>6418.8783002079372</v>
      </c>
      <c r="AS933" s="73">
        <f t="shared" si="2197"/>
        <v>2962.5592154805863</v>
      </c>
      <c r="AT933" s="73">
        <f t="shared" si="2198"/>
        <v>37.031990193507333</v>
      </c>
      <c r="AU933" s="69">
        <f t="shared" si="2199"/>
        <v>37.03</v>
      </c>
      <c r="AX933" t="str">
        <f t="shared" si="2216"/>
        <v>P160-4</v>
      </c>
      <c r="AY933">
        <f t="shared" si="2290"/>
        <v>160</v>
      </c>
      <c r="AZ933">
        <v>4</v>
      </c>
      <c r="BA933" s="72">
        <f t="shared" si="2287"/>
        <v>73775.777453547693</v>
      </c>
      <c r="BB933" s="73">
        <f t="shared" si="2201"/>
        <v>6147.9814544623077</v>
      </c>
      <c r="BC933" s="73">
        <f t="shared" si="2202"/>
        <v>2837.5299020595266</v>
      </c>
      <c r="BD933" s="73">
        <f t="shared" si="2203"/>
        <v>35.46912377574408</v>
      </c>
      <c r="BE933" s="69">
        <f t="shared" si="2204"/>
        <v>35.47</v>
      </c>
      <c r="BH933" t="str">
        <f t="shared" si="2217"/>
        <v>G191-3</v>
      </c>
      <c r="BI933">
        <f>+BI932</f>
        <v>191</v>
      </c>
      <c r="BJ933">
        <v>3</v>
      </c>
      <c r="BK933" s="72">
        <f t="shared" si="2291"/>
        <v>80791.508571029364</v>
      </c>
      <c r="BL933" s="73">
        <f t="shared" si="2218"/>
        <v>6732.6257142524473</v>
      </c>
      <c r="BM933" s="73">
        <f t="shared" si="2219"/>
        <v>3107.3657142703601</v>
      </c>
      <c r="BN933" s="73">
        <f t="shared" si="2220"/>
        <v>38.842071428379505</v>
      </c>
      <c r="BO933" s="69">
        <f t="shared" si="2221"/>
        <v>38.840000000000003</v>
      </c>
      <c r="BR933" t="str">
        <f t="shared" si="2222"/>
        <v>M191-3</v>
      </c>
      <c r="BS933">
        <f>+BS932</f>
        <v>191</v>
      </c>
      <c r="BT933">
        <v>3</v>
      </c>
      <c r="BU933" s="72">
        <f t="shared" si="2292"/>
        <v>80791.508571029364</v>
      </c>
      <c r="BV933" s="73">
        <f t="shared" si="2223"/>
        <v>6732.6257142524473</v>
      </c>
      <c r="BW933" s="73">
        <f t="shared" si="2224"/>
        <v>3107.3657142703601</v>
      </c>
      <c r="BX933" s="73">
        <f t="shared" si="2225"/>
        <v>38.842071428379505</v>
      </c>
      <c r="BY933" s="69">
        <f t="shared" si="2226"/>
        <v>38.840000000000003</v>
      </c>
      <c r="CB933" t="str">
        <f t="shared" si="2227"/>
        <v>E191-3</v>
      </c>
      <c r="CC933">
        <f>+CC932</f>
        <v>191</v>
      </c>
      <c r="CD933">
        <v>3</v>
      </c>
      <c r="CE933" s="72">
        <f t="shared" si="2293"/>
        <v>80791.508571029364</v>
      </c>
      <c r="CF933" s="73">
        <f t="shared" si="2228"/>
        <v>6732.6257142524473</v>
      </c>
      <c r="CG933" s="73">
        <f t="shared" si="2229"/>
        <v>3107.3657142703601</v>
      </c>
      <c r="CH933" s="73">
        <f t="shared" si="2230"/>
        <v>38.842071428379505</v>
      </c>
      <c r="CI933" s="69">
        <f t="shared" si="2231"/>
        <v>38.840000000000003</v>
      </c>
      <c r="CL933" t="str">
        <f t="shared" si="2232"/>
        <v>S191-3</v>
      </c>
      <c r="CM933">
        <f>+CM932</f>
        <v>191</v>
      </c>
      <c r="CN933">
        <v>3</v>
      </c>
      <c r="CO933" s="72">
        <f t="shared" si="2294"/>
        <v>80791.508571029364</v>
      </c>
      <c r="CP933" s="73">
        <f t="shared" si="2233"/>
        <v>6732.6257142524473</v>
      </c>
      <c r="CQ933" s="73">
        <f t="shared" si="2234"/>
        <v>3107.3657142703601</v>
      </c>
      <c r="CR933" s="73">
        <f t="shared" si="2235"/>
        <v>38.842071428379505</v>
      </c>
      <c r="CU933" t="str">
        <f t="shared" si="2236"/>
        <v>T191-3</v>
      </c>
      <c r="CV933">
        <f>+CV932</f>
        <v>191</v>
      </c>
      <c r="CW933">
        <v>3</v>
      </c>
      <c r="CX933" s="72">
        <f t="shared" si="2295"/>
        <v>80791.508571029364</v>
      </c>
      <c r="CY933" s="73">
        <f t="shared" si="2237"/>
        <v>6732.6257142524473</v>
      </c>
      <c r="CZ933" s="73">
        <f t="shared" si="2238"/>
        <v>3107.3657142703601</v>
      </c>
      <c r="DA933" s="73">
        <f t="shared" si="2239"/>
        <v>38.842071428379505</v>
      </c>
    </row>
    <row r="934" spans="1:105" ht="18.75" hidden="1" customHeight="1" x14ac:dyDescent="0.2">
      <c r="A934" s="3">
        <v>960</v>
      </c>
      <c r="B934" s="4">
        <v>417.17200000000003</v>
      </c>
      <c r="C934" s="5">
        <v>72310</v>
      </c>
      <c r="AD934" t="str">
        <f t="shared" si="2210"/>
        <v>F191-4</v>
      </c>
      <c r="AE934">
        <f>+AE933</f>
        <v>191</v>
      </c>
      <c r="AF934">
        <v>4</v>
      </c>
      <c r="AG934" s="72">
        <f t="shared" si="2288"/>
        <v>94401.218758220493</v>
      </c>
      <c r="AH934" s="73">
        <f t="shared" si="2211"/>
        <v>7866.7682298517075</v>
      </c>
      <c r="AI934" s="73">
        <f t="shared" si="2212"/>
        <v>3630.8161060854036</v>
      </c>
      <c r="AJ934" s="73">
        <f t="shared" si="2213"/>
        <v>45.385201326067545</v>
      </c>
      <c r="AK934" s="69">
        <f t="shared" si="2214"/>
        <v>45.39</v>
      </c>
      <c r="AN934" t="str">
        <f t="shared" si="2215"/>
        <v>F160-5</v>
      </c>
      <c r="AO934">
        <f t="shared" si="2289"/>
        <v>160</v>
      </c>
      <c r="AP934">
        <v>5</v>
      </c>
      <c r="AQ934" s="72">
        <f t="shared" si="2286"/>
        <v>80877.866582620016</v>
      </c>
      <c r="AR934" s="73">
        <f t="shared" si="2196"/>
        <v>6739.8222152183343</v>
      </c>
      <c r="AS934" s="73">
        <f t="shared" si="2197"/>
        <v>3110.6871762546161</v>
      </c>
      <c r="AT934" s="73">
        <f t="shared" si="2198"/>
        <v>38.8835897031827</v>
      </c>
      <c r="AU934" s="69">
        <f t="shared" si="2199"/>
        <v>38.880000000000003</v>
      </c>
      <c r="AX934" t="str">
        <f t="shared" si="2216"/>
        <v>P160-5</v>
      </c>
      <c r="AY934">
        <f t="shared" si="2290"/>
        <v>160</v>
      </c>
      <c r="AZ934">
        <v>5</v>
      </c>
      <c r="BA934" s="72">
        <f t="shared" si="2287"/>
        <v>77464.566326225075</v>
      </c>
      <c r="BB934" s="73">
        <f t="shared" si="2201"/>
        <v>6455.3805271854226</v>
      </c>
      <c r="BC934" s="73">
        <f t="shared" si="2202"/>
        <v>2979.4063971625028</v>
      </c>
      <c r="BD934" s="73">
        <f t="shared" si="2203"/>
        <v>37.242579964531288</v>
      </c>
      <c r="BE934" s="69">
        <f t="shared" si="2204"/>
        <v>37.24</v>
      </c>
      <c r="BH934" t="str">
        <f t="shared" si="2217"/>
        <v>G191-4</v>
      </c>
      <c r="BI934">
        <f>+BI933</f>
        <v>191</v>
      </c>
      <c r="BJ934">
        <v>4</v>
      </c>
      <c r="BK934" s="72">
        <f t="shared" si="2291"/>
        <v>84831.083999580835</v>
      </c>
      <c r="BL934" s="73">
        <f t="shared" si="2218"/>
        <v>7069.2569999650696</v>
      </c>
      <c r="BM934" s="73">
        <f t="shared" si="2219"/>
        <v>3262.7339999838782</v>
      </c>
      <c r="BN934" s="73">
        <f t="shared" si="2220"/>
        <v>40.784174999798481</v>
      </c>
      <c r="BO934" s="69">
        <f t="shared" si="2221"/>
        <v>40.78</v>
      </c>
      <c r="BR934" t="str">
        <f t="shared" si="2222"/>
        <v>M191-4</v>
      </c>
      <c r="BS934">
        <f>+BS933</f>
        <v>191</v>
      </c>
      <c r="BT934">
        <v>4</v>
      </c>
      <c r="BU934" s="72">
        <f t="shared" si="2292"/>
        <v>84831.083999580835</v>
      </c>
      <c r="BV934" s="73">
        <f t="shared" si="2223"/>
        <v>7069.2569999650696</v>
      </c>
      <c r="BW934" s="73">
        <f t="shared" si="2224"/>
        <v>3262.7339999838782</v>
      </c>
      <c r="BX934" s="73">
        <f t="shared" si="2225"/>
        <v>40.784174999798481</v>
      </c>
      <c r="BY934" s="69">
        <f t="shared" si="2226"/>
        <v>40.78</v>
      </c>
      <c r="CB934" t="str">
        <f t="shared" si="2227"/>
        <v>E191-4</v>
      </c>
      <c r="CC934">
        <f>+CC933</f>
        <v>191</v>
      </c>
      <c r="CD934">
        <v>4</v>
      </c>
      <c r="CE934" s="72">
        <f t="shared" si="2293"/>
        <v>84831.083999580835</v>
      </c>
      <c r="CF934" s="73">
        <f t="shared" si="2228"/>
        <v>7069.2569999650696</v>
      </c>
      <c r="CG934" s="73">
        <f t="shared" si="2229"/>
        <v>3262.7339999838782</v>
      </c>
      <c r="CH934" s="73">
        <f t="shared" si="2230"/>
        <v>40.784174999798481</v>
      </c>
      <c r="CI934" s="69">
        <f t="shared" si="2231"/>
        <v>40.78</v>
      </c>
      <c r="CL934" t="str">
        <f t="shared" si="2232"/>
        <v>S191-4</v>
      </c>
      <c r="CM934">
        <f>+CM933</f>
        <v>191</v>
      </c>
      <c r="CN934">
        <v>4</v>
      </c>
      <c r="CO934" s="72">
        <f t="shared" si="2294"/>
        <v>84831.083999580835</v>
      </c>
      <c r="CP934" s="73">
        <f t="shared" si="2233"/>
        <v>7069.2569999650696</v>
      </c>
      <c r="CQ934" s="73">
        <f t="shared" si="2234"/>
        <v>3262.7339999838782</v>
      </c>
      <c r="CR934" s="73">
        <f t="shared" si="2235"/>
        <v>40.784174999798481</v>
      </c>
      <c r="CU934" t="str">
        <f t="shared" si="2236"/>
        <v>T191-4</v>
      </c>
      <c r="CV934">
        <f>+CV933</f>
        <v>191</v>
      </c>
      <c r="CW934">
        <v>4</v>
      </c>
      <c r="CX934" s="72">
        <f t="shared" si="2295"/>
        <v>84831.083999580835</v>
      </c>
      <c r="CY934" s="73">
        <f t="shared" si="2237"/>
        <v>7069.2569999650696</v>
      </c>
      <c r="CZ934" s="73">
        <f t="shared" si="2238"/>
        <v>3262.7339999838782</v>
      </c>
      <c r="DA934" s="73">
        <f t="shared" si="2239"/>
        <v>40.784174999798481</v>
      </c>
    </row>
    <row r="935" spans="1:105" ht="18.75" hidden="1" customHeight="1" x14ac:dyDescent="0.2">
      <c r="A935" s="3">
        <v>961</v>
      </c>
      <c r="B935" s="4">
        <v>419.25799999999998</v>
      </c>
      <c r="C935" s="5">
        <v>72671</v>
      </c>
      <c r="AD935" t="str">
        <f t="shared" si="2210"/>
        <v>F191-5</v>
      </c>
      <c r="AE935">
        <f>+AE934</f>
        <v>191</v>
      </c>
      <c r="AF935">
        <v>5</v>
      </c>
      <c r="AG935" s="72">
        <f t="shared" si="2288"/>
        <v>99121.279696131518</v>
      </c>
      <c r="AH935" s="73">
        <f t="shared" si="2211"/>
        <v>8260.1066413442932</v>
      </c>
      <c r="AI935" s="73">
        <f t="shared" si="2212"/>
        <v>3812.3569113896738</v>
      </c>
      <c r="AJ935" s="73">
        <f t="shared" si="2213"/>
        <v>47.654461392370919</v>
      </c>
      <c r="AK935" s="69">
        <f t="shared" si="2214"/>
        <v>47.65</v>
      </c>
      <c r="AN935" t="str">
        <f t="shared" si="2215"/>
        <v>F160-6</v>
      </c>
      <c r="AO935">
        <f t="shared" si="2289"/>
        <v>160</v>
      </c>
      <c r="AP935">
        <v>6</v>
      </c>
      <c r="AQ935" s="72">
        <f t="shared" si="2286"/>
        <v>84921.759911751025</v>
      </c>
      <c r="AR935" s="73">
        <f t="shared" si="2196"/>
        <v>7076.8133259792521</v>
      </c>
      <c r="AS935" s="73">
        <f t="shared" si="2197"/>
        <v>3266.2215350673473</v>
      </c>
      <c r="AT935" s="73">
        <f t="shared" si="2198"/>
        <v>40.82776918834184</v>
      </c>
      <c r="AU935" s="69">
        <f t="shared" si="2199"/>
        <v>40.83</v>
      </c>
      <c r="AX935" t="str">
        <f t="shared" si="2216"/>
        <v>P160-6</v>
      </c>
      <c r="AY935">
        <f t="shared" si="2290"/>
        <v>160</v>
      </c>
      <c r="AZ935">
        <v>6</v>
      </c>
      <c r="BA935" s="72">
        <f t="shared" si="2287"/>
        <v>81337.794642536333</v>
      </c>
      <c r="BB935" s="73">
        <f t="shared" si="2201"/>
        <v>6778.1495535446948</v>
      </c>
      <c r="BC935" s="73">
        <f t="shared" si="2202"/>
        <v>3128.3767170206283</v>
      </c>
      <c r="BD935" s="73">
        <f t="shared" si="2203"/>
        <v>39.104708962757854</v>
      </c>
      <c r="BE935" s="69">
        <f t="shared" si="2204"/>
        <v>39.1</v>
      </c>
      <c r="BH935" t="str">
        <f t="shared" si="2217"/>
        <v>G191-5</v>
      </c>
      <c r="BI935">
        <f>+BI934</f>
        <v>191</v>
      </c>
      <c r="BJ935">
        <v>5</v>
      </c>
      <c r="BK935" s="72">
        <f t="shared" si="2291"/>
        <v>89072.638199559879</v>
      </c>
      <c r="BL935" s="73">
        <f t="shared" si="2218"/>
        <v>7422.7198499633232</v>
      </c>
      <c r="BM935" s="73">
        <f t="shared" si="2219"/>
        <v>3425.8706999830724</v>
      </c>
      <c r="BN935" s="73">
        <f t="shared" si="2220"/>
        <v>42.823383749788405</v>
      </c>
      <c r="BO935" s="69">
        <f t="shared" si="2221"/>
        <v>42.82</v>
      </c>
      <c r="BR935" t="str">
        <f t="shared" si="2222"/>
        <v>M191-5</v>
      </c>
      <c r="BS935">
        <f>+BS934</f>
        <v>191</v>
      </c>
      <c r="BT935">
        <v>5</v>
      </c>
      <c r="BU935" s="72">
        <f t="shared" si="2292"/>
        <v>89072.638199559879</v>
      </c>
      <c r="BV935" s="73">
        <f t="shared" si="2223"/>
        <v>7422.7198499633232</v>
      </c>
      <c r="BW935" s="73">
        <f t="shared" si="2224"/>
        <v>3425.8706999830724</v>
      </c>
      <c r="BX935" s="73">
        <f t="shared" si="2225"/>
        <v>42.823383749788405</v>
      </c>
      <c r="BY935" s="69">
        <f t="shared" si="2226"/>
        <v>42.82</v>
      </c>
      <c r="CB935" t="str">
        <f t="shared" si="2227"/>
        <v>E191-5</v>
      </c>
      <c r="CC935">
        <f>+CC934</f>
        <v>191</v>
      </c>
      <c r="CD935">
        <v>5</v>
      </c>
      <c r="CE935" s="72">
        <f t="shared" si="2293"/>
        <v>89072.638199559879</v>
      </c>
      <c r="CF935" s="73">
        <f t="shared" si="2228"/>
        <v>7422.7198499633232</v>
      </c>
      <c r="CG935" s="73">
        <f t="shared" si="2229"/>
        <v>3425.8706999830724</v>
      </c>
      <c r="CH935" s="73">
        <f t="shared" si="2230"/>
        <v>42.823383749788405</v>
      </c>
      <c r="CI935" s="69">
        <f t="shared" si="2231"/>
        <v>42.82</v>
      </c>
      <c r="CL935" t="str">
        <f t="shared" si="2232"/>
        <v>S191-5</v>
      </c>
      <c r="CM935">
        <f>+CM934</f>
        <v>191</v>
      </c>
      <c r="CN935">
        <v>5</v>
      </c>
      <c r="CO935" s="72">
        <f t="shared" si="2294"/>
        <v>89072.638199559879</v>
      </c>
      <c r="CP935" s="73">
        <f t="shared" si="2233"/>
        <v>7422.7198499633232</v>
      </c>
      <c r="CQ935" s="73">
        <f t="shared" si="2234"/>
        <v>3425.8706999830724</v>
      </c>
      <c r="CR935" s="73">
        <f t="shared" si="2235"/>
        <v>42.823383749788405</v>
      </c>
      <c r="CU935" t="str">
        <f t="shared" si="2236"/>
        <v>T191-5</v>
      </c>
      <c r="CV935">
        <f>+CV934</f>
        <v>191</v>
      </c>
      <c r="CW935">
        <v>5</v>
      </c>
      <c r="CX935" s="72">
        <f t="shared" si="2295"/>
        <v>89072.638199559879</v>
      </c>
      <c r="CY935" s="73">
        <f t="shared" si="2237"/>
        <v>7422.7198499633232</v>
      </c>
      <c r="CZ935" s="73">
        <f t="shared" si="2238"/>
        <v>3425.8706999830724</v>
      </c>
      <c r="DA935" s="73">
        <f t="shared" si="2239"/>
        <v>42.823383749788405</v>
      </c>
    </row>
    <row r="936" spans="1:105" ht="18.75" hidden="1" customHeight="1" x14ac:dyDescent="0.2">
      <c r="A936" s="3">
        <v>962</v>
      </c>
      <c r="B936" s="4">
        <v>421.35399999999998</v>
      </c>
      <c r="C936" s="5">
        <v>73035</v>
      </c>
      <c r="AD936" t="str">
        <f t="shared" si="2210"/>
        <v>F192-1</v>
      </c>
      <c r="AE936">
        <f>+AE931+1</f>
        <v>192</v>
      </c>
      <c r="AF936">
        <v>1</v>
      </c>
      <c r="AG936" s="72">
        <f>+AG931*100.5%</f>
        <v>81955.058721098438</v>
      </c>
      <c r="AH936" s="73">
        <f t="shared" si="2211"/>
        <v>6829.5882267582028</v>
      </c>
      <c r="AI936" s="73">
        <f t="shared" si="2212"/>
        <v>3152.1176431191707</v>
      </c>
      <c r="AJ936" s="73">
        <f t="shared" si="2213"/>
        <v>39.401470538989635</v>
      </c>
      <c r="AK936" s="69">
        <f t="shared" si="2214"/>
        <v>39.4</v>
      </c>
      <c r="AN936" t="str">
        <f t="shared" si="2215"/>
        <v>F161-1</v>
      </c>
      <c r="AO936">
        <f>+AO930+1</f>
        <v>161</v>
      </c>
      <c r="AP936">
        <v>1</v>
      </c>
      <c r="AQ936" s="72">
        <f>+AQ930*100.5%</f>
        <v>66871.113098376154</v>
      </c>
      <c r="AR936" s="73">
        <f t="shared" si="2196"/>
        <v>5572.5927581980131</v>
      </c>
      <c r="AS936" s="73">
        <f t="shared" si="2197"/>
        <v>2571.9658883990828</v>
      </c>
      <c r="AT936" s="73">
        <f t="shared" si="2198"/>
        <v>32.149573604988532</v>
      </c>
      <c r="AU936" s="69">
        <f t="shared" si="2199"/>
        <v>32.15</v>
      </c>
      <c r="AX936" t="str">
        <f t="shared" si="2216"/>
        <v>P161-1</v>
      </c>
      <c r="AY936">
        <f>+AY930+1</f>
        <v>161</v>
      </c>
      <c r="AZ936">
        <v>1</v>
      </c>
      <c r="BA936" s="72">
        <f>+BA930*100.5%</f>
        <v>64048.941877391568</v>
      </c>
      <c r="BB936" s="73">
        <f t="shared" si="2201"/>
        <v>5337.4118231159637</v>
      </c>
      <c r="BC936" s="73">
        <f t="shared" si="2202"/>
        <v>2463.4208414381374</v>
      </c>
      <c r="BD936" s="73">
        <f t="shared" si="2203"/>
        <v>30.792760517976717</v>
      </c>
      <c r="BE936" s="69">
        <f t="shared" si="2204"/>
        <v>30.79</v>
      </c>
      <c r="BH936" t="str">
        <f t="shared" si="2217"/>
        <v>G192-1</v>
      </c>
      <c r="BI936">
        <f>+BI931+1</f>
        <v>192</v>
      </c>
      <c r="BJ936">
        <v>1</v>
      </c>
      <c r="BK936" s="72">
        <f>+BK931*100.5%</f>
        <v>73646.681282434904</v>
      </c>
      <c r="BL936" s="73">
        <f t="shared" si="2218"/>
        <v>6137.2234402029089</v>
      </c>
      <c r="BM936" s="73">
        <f t="shared" si="2219"/>
        <v>2832.5646647090348</v>
      </c>
      <c r="BN936" s="73">
        <f t="shared" si="2220"/>
        <v>35.407058308862936</v>
      </c>
      <c r="BO936" s="69">
        <f t="shared" si="2221"/>
        <v>35.409999999999997</v>
      </c>
      <c r="BR936" t="str">
        <f t="shared" si="2222"/>
        <v>M192-1</v>
      </c>
      <c r="BS936">
        <f>+BS931+1</f>
        <v>192</v>
      </c>
      <c r="BT936">
        <v>1</v>
      </c>
      <c r="BU936" s="72">
        <f>+BU931*100.5%</f>
        <v>73646.681282434904</v>
      </c>
      <c r="BV936" s="73">
        <f t="shared" si="2223"/>
        <v>6137.2234402029089</v>
      </c>
      <c r="BW936" s="73">
        <f t="shared" si="2224"/>
        <v>2832.5646647090348</v>
      </c>
      <c r="BX936" s="73">
        <f t="shared" si="2225"/>
        <v>35.407058308862936</v>
      </c>
      <c r="BY936" s="69">
        <f t="shared" si="2226"/>
        <v>35.409999999999997</v>
      </c>
      <c r="CB936" t="str">
        <f t="shared" si="2227"/>
        <v>E192-1</v>
      </c>
      <c r="CC936">
        <f>+CC931+1</f>
        <v>192</v>
      </c>
      <c r="CD936">
        <v>1</v>
      </c>
      <c r="CE936" s="72">
        <f>+CE931*100.5%</f>
        <v>73646.681282434904</v>
      </c>
      <c r="CF936" s="73">
        <f t="shared" si="2228"/>
        <v>6137.2234402029089</v>
      </c>
      <c r="CG936" s="73">
        <f t="shared" si="2229"/>
        <v>2832.5646647090348</v>
      </c>
      <c r="CH936" s="73">
        <f t="shared" si="2230"/>
        <v>35.407058308862936</v>
      </c>
      <c r="CI936" s="69">
        <f t="shared" si="2231"/>
        <v>35.409999999999997</v>
      </c>
      <c r="CL936" t="str">
        <f t="shared" si="2232"/>
        <v>S192-1</v>
      </c>
      <c r="CM936">
        <f>+CM931+1</f>
        <v>192</v>
      </c>
      <c r="CN936">
        <v>1</v>
      </c>
      <c r="CO936" s="72">
        <f>+CO931*100.5%</f>
        <v>73646.681282434904</v>
      </c>
      <c r="CP936" s="73">
        <f t="shared" si="2233"/>
        <v>6137.2234402029089</v>
      </c>
      <c r="CQ936" s="73">
        <f t="shared" si="2234"/>
        <v>2832.5646647090348</v>
      </c>
      <c r="CR936" s="73">
        <f t="shared" si="2235"/>
        <v>35.407058308862936</v>
      </c>
      <c r="CU936" t="str">
        <f t="shared" si="2236"/>
        <v>T192-1</v>
      </c>
      <c r="CV936">
        <f>+CV931+1</f>
        <v>192</v>
      </c>
      <c r="CW936">
        <v>1</v>
      </c>
      <c r="CX936" s="72">
        <f>+CX931*100.5%</f>
        <v>73646.681282434904</v>
      </c>
      <c r="CY936" s="73">
        <f t="shared" si="2237"/>
        <v>6137.2234402029089</v>
      </c>
      <c r="CZ936" s="73">
        <f t="shared" si="2238"/>
        <v>2832.5646647090348</v>
      </c>
      <c r="DA936" s="73">
        <f t="shared" si="2239"/>
        <v>35.407058308862936</v>
      </c>
    </row>
    <row r="937" spans="1:105" ht="18.75" hidden="1" customHeight="1" x14ac:dyDescent="0.2">
      <c r="A937" s="3">
        <v>963</v>
      </c>
      <c r="B937" s="4">
        <v>423.46100000000001</v>
      </c>
      <c r="C937" s="5">
        <v>73400</v>
      </c>
      <c r="AD937" t="str">
        <f t="shared" si="2210"/>
        <v>F192-2</v>
      </c>
      <c r="AE937">
        <f>+AE936</f>
        <v>192</v>
      </c>
      <c r="AF937">
        <v>2</v>
      </c>
      <c r="AG937" s="72">
        <f t="shared" ref="AG937:AG940" si="2296">+AG936*105%</f>
        <v>86052.811657153361</v>
      </c>
      <c r="AH937" s="73">
        <f t="shared" si="2211"/>
        <v>7171.0676380961131</v>
      </c>
      <c r="AI937" s="73">
        <f t="shared" si="2212"/>
        <v>3309.7235252751293</v>
      </c>
      <c r="AJ937" s="73">
        <f t="shared" si="2213"/>
        <v>41.371544065939119</v>
      </c>
      <c r="AK937" s="69">
        <f t="shared" si="2214"/>
        <v>41.37</v>
      </c>
      <c r="AN937" t="str">
        <f t="shared" si="2215"/>
        <v>F161-2</v>
      </c>
      <c r="AO937">
        <f>AO936</f>
        <v>161</v>
      </c>
      <c r="AP937">
        <v>2</v>
      </c>
      <c r="AQ937" s="72">
        <f t="shared" ref="AQ937:AQ941" si="2297">+AQ936*105%</f>
        <v>70214.668753294958</v>
      </c>
      <c r="AR937" s="73">
        <f t="shared" si="2196"/>
        <v>5851.2223961079135</v>
      </c>
      <c r="AS937" s="73">
        <f t="shared" si="2197"/>
        <v>2700.5641828190369</v>
      </c>
      <c r="AT937" s="73">
        <f t="shared" si="2198"/>
        <v>33.757052285237961</v>
      </c>
      <c r="AU937" s="69">
        <f t="shared" si="2199"/>
        <v>33.76</v>
      </c>
      <c r="AX937" t="str">
        <f t="shared" si="2216"/>
        <v>P161-2</v>
      </c>
      <c r="AY937">
        <f>AY936</f>
        <v>161</v>
      </c>
      <c r="AZ937">
        <v>2</v>
      </c>
      <c r="BA937" s="72">
        <f t="shared" ref="BA937:BA941" si="2298">+BA936*105%</f>
        <v>67251.388971261142</v>
      </c>
      <c r="BB937" s="73">
        <f t="shared" si="2201"/>
        <v>5604.2824142717618</v>
      </c>
      <c r="BC937" s="73">
        <f t="shared" si="2202"/>
        <v>2586.5918835100438</v>
      </c>
      <c r="BD937" s="73">
        <f t="shared" si="2203"/>
        <v>32.332398543875549</v>
      </c>
      <c r="BE937" s="69">
        <f t="shared" si="2204"/>
        <v>32.33</v>
      </c>
      <c r="BH937" t="str">
        <f t="shared" si="2217"/>
        <v>G192-2</v>
      </c>
      <c r="BI937">
        <f>+BI936</f>
        <v>192</v>
      </c>
      <c r="BJ937">
        <v>2</v>
      </c>
      <c r="BK937" s="72">
        <f t="shared" ref="BK937:BK940" si="2299">+BK936*105%</f>
        <v>77329.015346556655</v>
      </c>
      <c r="BL937" s="73">
        <f t="shared" si="2218"/>
        <v>6444.0846122130542</v>
      </c>
      <c r="BM937" s="73">
        <f t="shared" si="2219"/>
        <v>2974.1928979444865</v>
      </c>
      <c r="BN937" s="73">
        <f t="shared" si="2220"/>
        <v>37.177411224306084</v>
      </c>
      <c r="BO937" s="69">
        <f t="shared" si="2221"/>
        <v>37.18</v>
      </c>
      <c r="BR937" t="str">
        <f t="shared" si="2222"/>
        <v>M192-2</v>
      </c>
      <c r="BS937">
        <f>+BS936</f>
        <v>192</v>
      </c>
      <c r="BT937">
        <v>2</v>
      </c>
      <c r="BU937" s="72">
        <f t="shared" ref="BU937:BU940" si="2300">+BU936*105%</f>
        <v>77329.015346556655</v>
      </c>
      <c r="BV937" s="73">
        <f t="shared" si="2223"/>
        <v>6444.0846122130542</v>
      </c>
      <c r="BW937" s="73">
        <f t="shared" si="2224"/>
        <v>2974.1928979444865</v>
      </c>
      <c r="BX937" s="73">
        <f t="shared" si="2225"/>
        <v>37.177411224306084</v>
      </c>
      <c r="BY937" s="69">
        <f t="shared" si="2226"/>
        <v>37.18</v>
      </c>
      <c r="CB937" t="str">
        <f t="shared" si="2227"/>
        <v>E192-2</v>
      </c>
      <c r="CC937">
        <f>+CC936</f>
        <v>192</v>
      </c>
      <c r="CD937">
        <v>2</v>
      </c>
      <c r="CE937" s="72">
        <f t="shared" ref="CE937:CE940" si="2301">+CE936*105%</f>
        <v>77329.015346556655</v>
      </c>
      <c r="CF937" s="73">
        <f t="shared" si="2228"/>
        <v>6444.0846122130542</v>
      </c>
      <c r="CG937" s="73">
        <f t="shared" si="2229"/>
        <v>2974.1928979444865</v>
      </c>
      <c r="CH937" s="73">
        <f t="shared" si="2230"/>
        <v>37.177411224306084</v>
      </c>
      <c r="CI937" s="69">
        <f t="shared" si="2231"/>
        <v>37.18</v>
      </c>
      <c r="CL937" t="str">
        <f t="shared" si="2232"/>
        <v>S192-2</v>
      </c>
      <c r="CM937">
        <f>+CM936</f>
        <v>192</v>
      </c>
      <c r="CN937">
        <v>2</v>
      </c>
      <c r="CO937" s="72">
        <f t="shared" ref="CO937:CO940" si="2302">+CO936*105%</f>
        <v>77329.015346556655</v>
      </c>
      <c r="CP937" s="73">
        <f t="shared" si="2233"/>
        <v>6444.0846122130542</v>
      </c>
      <c r="CQ937" s="73">
        <f t="shared" si="2234"/>
        <v>2974.1928979444865</v>
      </c>
      <c r="CR937" s="73">
        <f t="shared" si="2235"/>
        <v>37.177411224306084</v>
      </c>
      <c r="CU937" t="str">
        <f t="shared" si="2236"/>
        <v>T192-2</v>
      </c>
      <c r="CV937">
        <f>+CV936</f>
        <v>192</v>
      </c>
      <c r="CW937">
        <v>2</v>
      </c>
      <c r="CX937" s="72">
        <f t="shared" ref="CX937:CX940" si="2303">+CX936*105%</f>
        <v>77329.015346556655</v>
      </c>
      <c r="CY937" s="73">
        <f t="shared" si="2237"/>
        <v>6444.0846122130542</v>
      </c>
      <c r="CZ937" s="73">
        <f t="shared" si="2238"/>
        <v>2974.1928979444865</v>
      </c>
      <c r="DA937" s="73">
        <f t="shared" si="2239"/>
        <v>37.177411224306084</v>
      </c>
    </row>
    <row r="938" spans="1:105" ht="18.75" hidden="1" customHeight="1" x14ac:dyDescent="0.2">
      <c r="A938" s="3">
        <v>964</v>
      </c>
      <c r="B938" s="4">
        <v>425.57799999999997</v>
      </c>
      <c r="C938" s="5">
        <v>73767</v>
      </c>
      <c r="AD938" t="str">
        <f t="shared" si="2210"/>
        <v>F192-3</v>
      </c>
      <c r="AE938">
        <f>+AE937</f>
        <v>192</v>
      </c>
      <c r="AF938">
        <v>3</v>
      </c>
      <c r="AG938" s="72">
        <f t="shared" si="2296"/>
        <v>90355.452240011029</v>
      </c>
      <c r="AH938" s="73">
        <f t="shared" si="2211"/>
        <v>7529.6210200009191</v>
      </c>
      <c r="AI938" s="73">
        <f t="shared" si="2212"/>
        <v>3475.2097015388858</v>
      </c>
      <c r="AJ938" s="73">
        <f t="shared" si="2213"/>
        <v>43.440121269236073</v>
      </c>
      <c r="AK938" s="69">
        <f t="shared" si="2214"/>
        <v>43.44</v>
      </c>
      <c r="AN938" t="str">
        <f t="shared" si="2215"/>
        <v>F161-3</v>
      </c>
      <c r="AO938">
        <f t="shared" ref="AO938:AO941" si="2304">AO937</f>
        <v>161</v>
      </c>
      <c r="AP938">
        <v>3</v>
      </c>
      <c r="AQ938" s="72">
        <f t="shared" si="2297"/>
        <v>73725.402190959707</v>
      </c>
      <c r="AR938" s="73">
        <f t="shared" si="2196"/>
        <v>6143.7835159133092</v>
      </c>
      <c r="AS938" s="73">
        <f t="shared" si="2197"/>
        <v>2835.5923919599886</v>
      </c>
      <c r="AT938" s="73">
        <f t="shared" si="2198"/>
        <v>35.444904899499861</v>
      </c>
      <c r="AU938" s="69">
        <f t="shared" si="2199"/>
        <v>35.44</v>
      </c>
      <c r="AX938" t="str">
        <f t="shared" si="2216"/>
        <v>P161-3</v>
      </c>
      <c r="AY938">
        <f t="shared" ref="AY938:AY941" si="2305">AY937</f>
        <v>161</v>
      </c>
      <c r="AZ938">
        <v>3</v>
      </c>
      <c r="BA938" s="72">
        <f t="shared" si="2298"/>
        <v>70613.958419824208</v>
      </c>
      <c r="BB938" s="73">
        <f t="shared" si="2201"/>
        <v>5884.496534985351</v>
      </c>
      <c r="BC938" s="73">
        <f t="shared" si="2202"/>
        <v>2715.9214776855465</v>
      </c>
      <c r="BD938" s="73">
        <f t="shared" si="2203"/>
        <v>33.94901847106933</v>
      </c>
      <c r="BE938" s="69">
        <f t="shared" si="2204"/>
        <v>33.950000000000003</v>
      </c>
      <c r="BH938" t="str">
        <f t="shared" si="2217"/>
        <v>G192-3</v>
      </c>
      <c r="BI938">
        <f>+BI937</f>
        <v>192</v>
      </c>
      <c r="BJ938">
        <v>3</v>
      </c>
      <c r="BK938" s="72">
        <f t="shared" si="2299"/>
        <v>81195.466113884497</v>
      </c>
      <c r="BL938" s="73">
        <f t="shared" si="2218"/>
        <v>6766.2888428237084</v>
      </c>
      <c r="BM938" s="73">
        <f t="shared" si="2219"/>
        <v>3122.9025428417112</v>
      </c>
      <c r="BN938" s="73">
        <f t="shared" si="2220"/>
        <v>39.036281785521396</v>
      </c>
      <c r="BO938" s="69">
        <f t="shared" si="2221"/>
        <v>39.04</v>
      </c>
      <c r="BR938" t="str">
        <f t="shared" si="2222"/>
        <v>M192-3</v>
      </c>
      <c r="BS938">
        <f>+BS937</f>
        <v>192</v>
      </c>
      <c r="BT938">
        <v>3</v>
      </c>
      <c r="BU938" s="72">
        <f t="shared" si="2300"/>
        <v>81195.466113884497</v>
      </c>
      <c r="BV938" s="73">
        <f t="shared" si="2223"/>
        <v>6766.2888428237084</v>
      </c>
      <c r="BW938" s="73">
        <f t="shared" si="2224"/>
        <v>3122.9025428417112</v>
      </c>
      <c r="BX938" s="73">
        <f t="shared" si="2225"/>
        <v>39.036281785521396</v>
      </c>
      <c r="BY938" s="69">
        <f t="shared" si="2226"/>
        <v>39.04</v>
      </c>
      <c r="CB938" t="str">
        <f t="shared" si="2227"/>
        <v>E192-3</v>
      </c>
      <c r="CC938">
        <f>+CC937</f>
        <v>192</v>
      </c>
      <c r="CD938">
        <v>3</v>
      </c>
      <c r="CE938" s="72">
        <f t="shared" si="2301"/>
        <v>81195.466113884497</v>
      </c>
      <c r="CF938" s="73">
        <f t="shared" si="2228"/>
        <v>6766.2888428237084</v>
      </c>
      <c r="CG938" s="73">
        <f t="shared" si="2229"/>
        <v>3122.9025428417112</v>
      </c>
      <c r="CH938" s="73">
        <f t="shared" si="2230"/>
        <v>39.036281785521396</v>
      </c>
      <c r="CI938" s="69">
        <f t="shared" si="2231"/>
        <v>39.04</v>
      </c>
      <c r="CL938" t="str">
        <f t="shared" si="2232"/>
        <v>S192-3</v>
      </c>
      <c r="CM938">
        <f>+CM937</f>
        <v>192</v>
      </c>
      <c r="CN938">
        <v>3</v>
      </c>
      <c r="CO938" s="72">
        <f t="shared" si="2302"/>
        <v>81195.466113884497</v>
      </c>
      <c r="CP938" s="73">
        <f t="shared" si="2233"/>
        <v>6766.2888428237084</v>
      </c>
      <c r="CQ938" s="73">
        <f t="shared" si="2234"/>
        <v>3122.9025428417112</v>
      </c>
      <c r="CR938" s="73">
        <f t="shared" si="2235"/>
        <v>39.036281785521396</v>
      </c>
      <c r="CU938" t="str">
        <f t="shared" si="2236"/>
        <v>T192-3</v>
      </c>
      <c r="CV938">
        <f>+CV937</f>
        <v>192</v>
      </c>
      <c r="CW938">
        <v>3</v>
      </c>
      <c r="CX938" s="72">
        <f t="shared" si="2303"/>
        <v>81195.466113884497</v>
      </c>
      <c r="CY938" s="73">
        <f t="shared" si="2237"/>
        <v>6766.2888428237084</v>
      </c>
      <c r="CZ938" s="73">
        <f t="shared" si="2238"/>
        <v>3122.9025428417112</v>
      </c>
      <c r="DA938" s="73">
        <f t="shared" si="2239"/>
        <v>39.036281785521396</v>
      </c>
    </row>
    <row r="939" spans="1:105" ht="18.75" hidden="1" customHeight="1" x14ac:dyDescent="0.2">
      <c r="A939" s="3">
        <v>965</v>
      </c>
      <c r="B939" s="4">
        <v>427.70600000000002</v>
      </c>
      <c r="C939" s="5">
        <v>74136</v>
      </c>
      <c r="AD939" t="str">
        <f t="shared" si="2210"/>
        <v>F192-4</v>
      </c>
      <c r="AE939">
        <f>+AE938</f>
        <v>192</v>
      </c>
      <c r="AF939">
        <v>4</v>
      </c>
      <c r="AG939" s="72">
        <f t="shared" si="2296"/>
        <v>94873.224852011583</v>
      </c>
      <c r="AH939" s="73">
        <f t="shared" si="2211"/>
        <v>7906.1020710009652</v>
      </c>
      <c r="AI939" s="73">
        <f t="shared" si="2212"/>
        <v>3648.9701866158302</v>
      </c>
      <c r="AJ939" s="73">
        <f t="shared" si="2213"/>
        <v>45.612127332697874</v>
      </c>
      <c r="AK939" s="69">
        <f t="shared" si="2214"/>
        <v>45.61</v>
      </c>
      <c r="AN939" t="str">
        <f t="shared" si="2215"/>
        <v>F161-4</v>
      </c>
      <c r="AO939">
        <f t="shared" si="2304"/>
        <v>161</v>
      </c>
      <c r="AP939">
        <v>4</v>
      </c>
      <c r="AQ939" s="72">
        <f t="shared" si="2297"/>
        <v>77411.672300507693</v>
      </c>
      <c r="AR939" s="73">
        <f t="shared" si="2196"/>
        <v>6450.9726917089747</v>
      </c>
      <c r="AS939" s="73">
        <f t="shared" si="2197"/>
        <v>2977.3720115579881</v>
      </c>
      <c r="AT939" s="73">
        <f t="shared" si="2198"/>
        <v>37.21715014447485</v>
      </c>
      <c r="AU939" s="69">
        <f t="shared" si="2199"/>
        <v>37.22</v>
      </c>
      <c r="AX939" t="str">
        <f t="shared" si="2216"/>
        <v>P161-4</v>
      </c>
      <c r="AY939">
        <f t="shared" si="2305"/>
        <v>161</v>
      </c>
      <c r="AZ939">
        <v>4</v>
      </c>
      <c r="BA939" s="72">
        <f t="shared" si="2298"/>
        <v>74144.656340815418</v>
      </c>
      <c r="BB939" s="73">
        <f t="shared" si="2201"/>
        <v>6178.7213617346179</v>
      </c>
      <c r="BC939" s="73">
        <f t="shared" si="2202"/>
        <v>2851.7175515698236</v>
      </c>
      <c r="BD939" s="73">
        <f t="shared" si="2203"/>
        <v>35.646469394622798</v>
      </c>
      <c r="BE939" s="69">
        <f t="shared" si="2204"/>
        <v>35.65</v>
      </c>
      <c r="BH939" t="str">
        <f t="shared" si="2217"/>
        <v>G192-4</v>
      </c>
      <c r="BI939">
        <f>+BI938</f>
        <v>192</v>
      </c>
      <c r="BJ939">
        <v>4</v>
      </c>
      <c r="BK939" s="72">
        <f t="shared" si="2299"/>
        <v>85255.23941957872</v>
      </c>
      <c r="BL939" s="73">
        <f t="shared" si="2218"/>
        <v>7104.6032849648936</v>
      </c>
      <c r="BM939" s="73">
        <f t="shared" si="2219"/>
        <v>3279.0476699837968</v>
      </c>
      <c r="BN939" s="73">
        <f t="shared" si="2220"/>
        <v>40.988095874797459</v>
      </c>
      <c r="BO939" s="69">
        <f t="shared" si="2221"/>
        <v>40.99</v>
      </c>
      <c r="BR939" t="str">
        <f t="shared" si="2222"/>
        <v>M192-4</v>
      </c>
      <c r="BS939">
        <f>+BS938</f>
        <v>192</v>
      </c>
      <c r="BT939">
        <v>4</v>
      </c>
      <c r="BU939" s="72">
        <f t="shared" si="2300"/>
        <v>85255.23941957872</v>
      </c>
      <c r="BV939" s="73">
        <f t="shared" si="2223"/>
        <v>7104.6032849648936</v>
      </c>
      <c r="BW939" s="73">
        <f t="shared" si="2224"/>
        <v>3279.0476699837968</v>
      </c>
      <c r="BX939" s="73">
        <f t="shared" si="2225"/>
        <v>40.988095874797459</v>
      </c>
      <c r="BY939" s="69">
        <f t="shared" si="2226"/>
        <v>40.99</v>
      </c>
      <c r="CB939" t="str">
        <f t="shared" si="2227"/>
        <v>E192-4</v>
      </c>
      <c r="CC939">
        <f>+CC938</f>
        <v>192</v>
      </c>
      <c r="CD939">
        <v>4</v>
      </c>
      <c r="CE939" s="72">
        <f t="shared" si="2301"/>
        <v>85255.23941957872</v>
      </c>
      <c r="CF939" s="73">
        <f t="shared" si="2228"/>
        <v>7104.6032849648936</v>
      </c>
      <c r="CG939" s="73">
        <f t="shared" si="2229"/>
        <v>3279.0476699837968</v>
      </c>
      <c r="CH939" s="73">
        <f t="shared" si="2230"/>
        <v>40.988095874797459</v>
      </c>
      <c r="CI939" s="69">
        <f t="shared" si="2231"/>
        <v>40.99</v>
      </c>
      <c r="CL939" t="str">
        <f t="shared" si="2232"/>
        <v>S192-4</v>
      </c>
      <c r="CM939">
        <f>+CM938</f>
        <v>192</v>
      </c>
      <c r="CN939">
        <v>4</v>
      </c>
      <c r="CO939" s="72">
        <f t="shared" si="2302"/>
        <v>85255.23941957872</v>
      </c>
      <c r="CP939" s="73">
        <f t="shared" si="2233"/>
        <v>7104.6032849648936</v>
      </c>
      <c r="CQ939" s="73">
        <f t="shared" si="2234"/>
        <v>3279.0476699837968</v>
      </c>
      <c r="CR939" s="73">
        <f t="shared" si="2235"/>
        <v>40.988095874797459</v>
      </c>
      <c r="CU939" t="str">
        <f t="shared" si="2236"/>
        <v>T192-4</v>
      </c>
      <c r="CV939">
        <f>+CV938</f>
        <v>192</v>
      </c>
      <c r="CW939">
        <v>4</v>
      </c>
      <c r="CX939" s="72">
        <f t="shared" si="2303"/>
        <v>85255.23941957872</v>
      </c>
      <c r="CY939" s="73">
        <f t="shared" si="2237"/>
        <v>7104.6032849648936</v>
      </c>
      <c r="CZ939" s="73">
        <f t="shared" si="2238"/>
        <v>3279.0476699837968</v>
      </c>
      <c r="DA939" s="73">
        <f t="shared" si="2239"/>
        <v>40.988095874797459</v>
      </c>
    </row>
    <row r="940" spans="1:105" ht="18.75" hidden="1" customHeight="1" x14ac:dyDescent="0.2">
      <c r="A940" s="3">
        <v>966</v>
      </c>
      <c r="B940" s="4">
        <v>429.84399999999999</v>
      </c>
      <c r="C940" s="5">
        <v>74506</v>
      </c>
      <c r="AD940" t="str">
        <f t="shared" si="2210"/>
        <v>F192-5</v>
      </c>
      <c r="AE940">
        <f>+AE939</f>
        <v>192</v>
      </c>
      <c r="AF940">
        <v>5</v>
      </c>
      <c r="AG940" s="72">
        <f t="shared" si="2296"/>
        <v>99616.886094612171</v>
      </c>
      <c r="AH940" s="73">
        <f t="shared" si="2211"/>
        <v>8301.4071745510137</v>
      </c>
      <c r="AI940" s="73">
        <f t="shared" si="2212"/>
        <v>3831.4186959466219</v>
      </c>
      <c r="AJ940" s="73">
        <f t="shared" si="2213"/>
        <v>47.892733699332773</v>
      </c>
      <c r="AK940" s="69">
        <f t="shared" si="2214"/>
        <v>47.89</v>
      </c>
      <c r="AN940" t="str">
        <f t="shared" si="2215"/>
        <v>F161-5</v>
      </c>
      <c r="AO940">
        <f t="shared" si="2304"/>
        <v>161</v>
      </c>
      <c r="AP940">
        <v>5</v>
      </c>
      <c r="AQ940" s="72">
        <f t="shared" si="2297"/>
        <v>81282.255915533082</v>
      </c>
      <c r="AR940" s="73">
        <f t="shared" si="2196"/>
        <v>6773.5213262944235</v>
      </c>
      <c r="AS940" s="73">
        <f t="shared" si="2197"/>
        <v>3126.2406121358877</v>
      </c>
      <c r="AT940" s="73">
        <f t="shared" si="2198"/>
        <v>39.078007651698599</v>
      </c>
      <c r="AU940" s="69">
        <f t="shared" si="2199"/>
        <v>39.08</v>
      </c>
      <c r="AX940" t="str">
        <f t="shared" si="2216"/>
        <v>P161-5</v>
      </c>
      <c r="AY940">
        <f t="shared" si="2305"/>
        <v>161</v>
      </c>
      <c r="AZ940">
        <v>5</v>
      </c>
      <c r="BA940" s="72">
        <f t="shared" si="2298"/>
        <v>77851.889157856189</v>
      </c>
      <c r="BB940" s="73">
        <f t="shared" si="2201"/>
        <v>6487.6574298213491</v>
      </c>
      <c r="BC940" s="73">
        <f t="shared" si="2202"/>
        <v>2994.303429148315</v>
      </c>
      <c r="BD940" s="73">
        <f t="shared" si="2203"/>
        <v>37.428792864353937</v>
      </c>
      <c r="BE940" s="69">
        <f t="shared" si="2204"/>
        <v>37.43</v>
      </c>
      <c r="BH940" t="str">
        <f t="shared" si="2217"/>
        <v>G192-5</v>
      </c>
      <c r="BI940">
        <f>+BI939</f>
        <v>192</v>
      </c>
      <c r="BJ940">
        <v>5</v>
      </c>
      <c r="BK940" s="72">
        <f t="shared" si="2299"/>
        <v>89518.001390557663</v>
      </c>
      <c r="BL940" s="73">
        <f t="shared" si="2218"/>
        <v>7459.8334492131389</v>
      </c>
      <c r="BM940" s="73">
        <f t="shared" si="2219"/>
        <v>3443.0000534829869</v>
      </c>
      <c r="BN940" s="73">
        <f t="shared" si="2220"/>
        <v>43.037500668537341</v>
      </c>
      <c r="BO940" s="69">
        <f t="shared" si="2221"/>
        <v>43.04</v>
      </c>
      <c r="BR940" t="str">
        <f t="shared" si="2222"/>
        <v>M192-5</v>
      </c>
      <c r="BS940">
        <f>+BS939</f>
        <v>192</v>
      </c>
      <c r="BT940">
        <v>5</v>
      </c>
      <c r="BU940" s="72">
        <f t="shared" si="2300"/>
        <v>89518.001390557663</v>
      </c>
      <c r="BV940" s="73">
        <f t="shared" si="2223"/>
        <v>7459.8334492131389</v>
      </c>
      <c r="BW940" s="73">
        <f t="shared" si="2224"/>
        <v>3443.0000534829869</v>
      </c>
      <c r="BX940" s="73">
        <f t="shared" si="2225"/>
        <v>43.037500668537341</v>
      </c>
      <c r="BY940" s="69">
        <f t="shared" si="2226"/>
        <v>43.04</v>
      </c>
      <c r="CB940" t="str">
        <f t="shared" si="2227"/>
        <v>E192-5</v>
      </c>
      <c r="CC940">
        <f>+CC939</f>
        <v>192</v>
      </c>
      <c r="CD940">
        <v>5</v>
      </c>
      <c r="CE940" s="72">
        <f t="shared" si="2301"/>
        <v>89518.001390557663</v>
      </c>
      <c r="CF940" s="73">
        <f t="shared" si="2228"/>
        <v>7459.8334492131389</v>
      </c>
      <c r="CG940" s="73">
        <f t="shared" si="2229"/>
        <v>3443.0000534829869</v>
      </c>
      <c r="CH940" s="73">
        <f t="shared" si="2230"/>
        <v>43.037500668537341</v>
      </c>
      <c r="CI940" s="69">
        <f t="shared" si="2231"/>
        <v>43.04</v>
      </c>
      <c r="CL940" t="str">
        <f t="shared" si="2232"/>
        <v>S192-5</v>
      </c>
      <c r="CM940">
        <f>+CM939</f>
        <v>192</v>
      </c>
      <c r="CN940">
        <v>5</v>
      </c>
      <c r="CO940" s="72">
        <f t="shared" si="2302"/>
        <v>89518.001390557663</v>
      </c>
      <c r="CP940" s="73">
        <f t="shared" si="2233"/>
        <v>7459.8334492131389</v>
      </c>
      <c r="CQ940" s="73">
        <f t="shared" si="2234"/>
        <v>3443.0000534829869</v>
      </c>
      <c r="CR940" s="73">
        <f t="shared" si="2235"/>
        <v>43.037500668537341</v>
      </c>
      <c r="CU940" t="str">
        <f t="shared" si="2236"/>
        <v>T192-5</v>
      </c>
      <c r="CV940">
        <f>+CV939</f>
        <v>192</v>
      </c>
      <c r="CW940">
        <v>5</v>
      </c>
      <c r="CX940" s="72">
        <f t="shared" si="2303"/>
        <v>89518.001390557663</v>
      </c>
      <c r="CY940" s="73">
        <f t="shared" si="2237"/>
        <v>7459.8334492131389</v>
      </c>
      <c r="CZ940" s="73">
        <f t="shared" si="2238"/>
        <v>3443.0000534829869</v>
      </c>
      <c r="DA940" s="73">
        <f t="shared" si="2239"/>
        <v>43.037500668537341</v>
      </c>
    </row>
    <row r="941" spans="1:105" ht="18.75" hidden="1" customHeight="1" x14ac:dyDescent="0.2">
      <c r="A941" s="3">
        <v>967</v>
      </c>
      <c r="B941" s="4">
        <v>431.99400000000003</v>
      </c>
      <c r="C941" s="5">
        <v>74879</v>
      </c>
      <c r="AD941" t="str">
        <f t="shared" si="2210"/>
        <v>F193-1</v>
      </c>
      <c r="AE941">
        <f>+AE936+1</f>
        <v>193</v>
      </c>
      <c r="AF941">
        <v>1</v>
      </c>
      <c r="AG941" s="72">
        <f>+AG936*100.5%</f>
        <v>82364.834014703927</v>
      </c>
      <c r="AH941" s="73">
        <f t="shared" si="2211"/>
        <v>6863.7361678919942</v>
      </c>
      <c r="AI941" s="73">
        <f t="shared" si="2212"/>
        <v>3167.8782313347665</v>
      </c>
      <c r="AJ941" s="73">
        <f t="shared" si="2213"/>
        <v>39.598477891684581</v>
      </c>
      <c r="AK941" s="69">
        <f t="shared" si="2214"/>
        <v>39.6</v>
      </c>
      <c r="AN941" t="str">
        <f t="shared" si="2215"/>
        <v>F161-6</v>
      </c>
      <c r="AO941">
        <f t="shared" si="2304"/>
        <v>161</v>
      </c>
      <c r="AP941">
        <v>6</v>
      </c>
      <c r="AQ941" s="72">
        <f t="shared" si="2297"/>
        <v>85346.36871130974</v>
      </c>
      <c r="AR941" s="73">
        <f t="shared" si="2196"/>
        <v>7112.197392609145</v>
      </c>
      <c r="AS941" s="73">
        <f t="shared" si="2197"/>
        <v>3282.5526427426821</v>
      </c>
      <c r="AT941" s="73">
        <f t="shared" si="2198"/>
        <v>41.031908034283532</v>
      </c>
      <c r="AU941" s="69">
        <f t="shared" si="2199"/>
        <v>41.03</v>
      </c>
      <c r="AX941" t="str">
        <f t="shared" si="2216"/>
        <v>P161-6</v>
      </c>
      <c r="AY941">
        <f t="shared" si="2305"/>
        <v>161</v>
      </c>
      <c r="AZ941">
        <v>6</v>
      </c>
      <c r="BA941" s="72">
        <f t="shared" si="2298"/>
        <v>81744.483615749006</v>
      </c>
      <c r="BB941" s="73">
        <f t="shared" si="2201"/>
        <v>6812.0403013124169</v>
      </c>
      <c r="BC941" s="73">
        <f t="shared" si="2202"/>
        <v>3144.0186006057311</v>
      </c>
      <c r="BD941" s="73">
        <f t="shared" si="2203"/>
        <v>39.300232507571636</v>
      </c>
      <c r="BE941" s="69">
        <f t="shared" si="2204"/>
        <v>39.299999999999997</v>
      </c>
      <c r="BH941" t="str">
        <f t="shared" si="2217"/>
        <v>G193-1</v>
      </c>
      <c r="BI941">
        <f>+BI936+1</f>
        <v>193</v>
      </c>
      <c r="BJ941">
        <v>1</v>
      </c>
      <c r="BK941" s="72">
        <f>+BK936*100.5%</f>
        <v>74014.914688847071</v>
      </c>
      <c r="BL941" s="73">
        <f t="shared" si="2218"/>
        <v>6167.9095574039229</v>
      </c>
      <c r="BM941" s="73">
        <f t="shared" si="2219"/>
        <v>2846.7274880325795</v>
      </c>
      <c r="BN941" s="73">
        <f t="shared" si="2220"/>
        <v>35.584093600407243</v>
      </c>
      <c r="BO941" s="69">
        <f t="shared" si="2221"/>
        <v>35.58</v>
      </c>
      <c r="BR941" t="str">
        <f t="shared" si="2222"/>
        <v>M193-1</v>
      </c>
      <c r="BS941">
        <f>+BS936+1</f>
        <v>193</v>
      </c>
      <c r="BT941">
        <v>1</v>
      </c>
      <c r="BU941" s="72">
        <f>+BU936*100.5%</f>
        <v>74014.914688847071</v>
      </c>
      <c r="BV941" s="73">
        <f t="shared" si="2223"/>
        <v>6167.9095574039229</v>
      </c>
      <c r="BW941" s="73">
        <f t="shared" si="2224"/>
        <v>2846.7274880325795</v>
      </c>
      <c r="BX941" s="73">
        <f t="shared" si="2225"/>
        <v>35.584093600407243</v>
      </c>
      <c r="BY941" s="69">
        <f t="shared" si="2226"/>
        <v>35.58</v>
      </c>
      <c r="CB941" t="str">
        <f t="shared" si="2227"/>
        <v>E193-1</v>
      </c>
      <c r="CC941">
        <f>+CC936+1</f>
        <v>193</v>
      </c>
      <c r="CD941">
        <v>1</v>
      </c>
      <c r="CE941" s="72">
        <f>+CE936*100.5%</f>
        <v>74014.914688847071</v>
      </c>
      <c r="CF941" s="73">
        <f t="shared" si="2228"/>
        <v>6167.9095574039229</v>
      </c>
      <c r="CG941" s="73">
        <f t="shared" si="2229"/>
        <v>2846.7274880325795</v>
      </c>
      <c r="CH941" s="73">
        <f t="shared" si="2230"/>
        <v>35.584093600407243</v>
      </c>
      <c r="CI941" s="69">
        <f t="shared" si="2231"/>
        <v>35.58</v>
      </c>
      <c r="CL941" t="str">
        <f t="shared" si="2232"/>
        <v>S193-1</v>
      </c>
      <c r="CM941">
        <f>+CM936+1</f>
        <v>193</v>
      </c>
      <c r="CN941">
        <v>1</v>
      </c>
      <c r="CO941" s="72">
        <f>+CO936*100.5%</f>
        <v>74014.914688847071</v>
      </c>
      <c r="CP941" s="73">
        <f t="shared" si="2233"/>
        <v>6167.9095574039229</v>
      </c>
      <c r="CQ941" s="73">
        <f t="shared" si="2234"/>
        <v>2846.7274880325795</v>
      </c>
      <c r="CR941" s="73">
        <f t="shared" si="2235"/>
        <v>35.584093600407243</v>
      </c>
      <c r="CU941" t="str">
        <f t="shared" si="2236"/>
        <v>T193-1</v>
      </c>
      <c r="CV941">
        <f>+CV936+1</f>
        <v>193</v>
      </c>
      <c r="CW941">
        <v>1</v>
      </c>
      <c r="CX941" s="72">
        <f>+CX936*100.5%</f>
        <v>74014.914688847071</v>
      </c>
      <c r="CY941" s="73">
        <f t="shared" si="2237"/>
        <v>6167.9095574039229</v>
      </c>
      <c r="CZ941" s="73">
        <f t="shared" si="2238"/>
        <v>2846.7274880325795</v>
      </c>
      <c r="DA941" s="73">
        <f t="shared" si="2239"/>
        <v>35.584093600407243</v>
      </c>
    </row>
    <row r="942" spans="1:105" ht="18.75" hidden="1" customHeight="1" x14ac:dyDescent="0.2">
      <c r="A942" s="3">
        <v>968</v>
      </c>
      <c r="B942" s="4">
        <v>434.154</v>
      </c>
      <c r="C942" s="5">
        <v>75253</v>
      </c>
      <c r="AD942" t="str">
        <f t="shared" si="2210"/>
        <v>F193-2</v>
      </c>
      <c r="AE942">
        <f>+AE941</f>
        <v>193</v>
      </c>
      <c r="AF942">
        <v>2</v>
      </c>
      <c r="AG942" s="72">
        <f t="shared" ref="AG942:AG945" si="2306">+AG941*105%</f>
        <v>86483.075715439132</v>
      </c>
      <c r="AH942" s="73">
        <f t="shared" si="2211"/>
        <v>7206.9229762865943</v>
      </c>
      <c r="AI942" s="73">
        <f t="shared" si="2212"/>
        <v>3326.272142901505</v>
      </c>
      <c r="AJ942" s="73">
        <f t="shared" si="2213"/>
        <v>41.578401786268813</v>
      </c>
      <c r="AK942" s="69">
        <f t="shared" si="2214"/>
        <v>41.58</v>
      </c>
      <c r="AN942" t="str">
        <f t="shared" si="2215"/>
        <v>F162-1</v>
      </c>
      <c r="AO942">
        <f>+AO936+1</f>
        <v>162</v>
      </c>
      <c r="AP942">
        <v>1</v>
      </c>
      <c r="AQ942" s="72">
        <f>+AQ936*100.5%</f>
        <v>67205.468663868029</v>
      </c>
      <c r="AR942" s="73">
        <f t="shared" si="2196"/>
        <v>5600.4557219890021</v>
      </c>
      <c r="AS942" s="73">
        <f t="shared" si="2197"/>
        <v>2584.8257178410781</v>
      </c>
      <c r="AT942" s="73">
        <f t="shared" si="2198"/>
        <v>32.310321473013474</v>
      </c>
      <c r="AU942" s="69">
        <f t="shared" si="2199"/>
        <v>32.31</v>
      </c>
      <c r="AX942" t="str">
        <f t="shared" si="2216"/>
        <v>P162-1</v>
      </c>
      <c r="AY942">
        <f>+AY936+1</f>
        <v>162</v>
      </c>
      <c r="AZ942">
        <v>1</v>
      </c>
      <c r="BA942" s="72">
        <f>+BA936*100.5%</f>
        <v>64369.186586778516</v>
      </c>
      <c r="BB942" s="73">
        <f t="shared" si="2201"/>
        <v>5364.098882231543</v>
      </c>
      <c r="BC942" s="73">
        <f t="shared" si="2202"/>
        <v>2475.7379456453277</v>
      </c>
      <c r="BD942" s="73">
        <f t="shared" si="2203"/>
        <v>30.946724320566595</v>
      </c>
      <c r="BE942" s="69">
        <f t="shared" si="2204"/>
        <v>30.95</v>
      </c>
      <c r="BH942" t="str">
        <f t="shared" si="2217"/>
        <v>G193-2</v>
      </c>
      <c r="BI942">
        <f>+BI941</f>
        <v>193</v>
      </c>
      <c r="BJ942">
        <v>2</v>
      </c>
      <c r="BK942" s="72">
        <f t="shared" ref="BK942:BK945" si="2307">+BK941*105%</f>
        <v>77715.660423289431</v>
      </c>
      <c r="BL942" s="73">
        <f t="shared" si="2218"/>
        <v>6476.3050352741193</v>
      </c>
      <c r="BM942" s="73">
        <f t="shared" si="2219"/>
        <v>2989.0638624342091</v>
      </c>
      <c r="BN942" s="73">
        <f t="shared" si="2220"/>
        <v>37.363298280427614</v>
      </c>
      <c r="BO942" s="69">
        <f t="shared" si="2221"/>
        <v>37.36</v>
      </c>
      <c r="BR942" t="str">
        <f t="shared" si="2222"/>
        <v>M193-2</v>
      </c>
      <c r="BS942">
        <f>+BS941</f>
        <v>193</v>
      </c>
      <c r="BT942">
        <v>2</v>
      </c>
      <c r="BU942" s="72">
        <f t="shared" ref="BU942:BU945" si="2308">+BU941*105%</f>
        <v>77715.660423289431</v>
      </c>
      <c r="BV942" s="73">
        <f t="shared" si="2223"/>
        <v>6476.3050352741193</v>
      </c>
      <c r="BW942" s="73">
        <f t="shared" si="2224"/>
        <v>2989.0638624342091</v>
      </c>
      <c r="BX942" s="73">
        <f t="shared" si="2225"/>
        <v>37.363298280427614</v>
      </c>
      <c r="BY942" s="69">
        <f t="shared" si="2226"/>
        <v>37.36</v>
      </c>
      <c r="CB942" t="str">
        <f t="shared" si="2227"/>
        <v>E193-2</v>
      </c>
      <c r="CC942">
        <f>+CC941</f>
        <v>193</v>
      </c>
      <c r="CD942">
        <v>2</v>
      </c>
      <c r="CE942" s="72">
        <f t="shared" ref="CE942:CE945" si="2309">+CE941*105%</f>
        <v>77715.660423289431</v>
      </c>
      <c r="CF942" s="73">
        <f t="shared" si="2228"/>
        <v>6476.3050352741193</v>
      </c>
      <c r="CG942" s="73">
        <f t="shared" si="2229"/>
        <v>2989.0638624342091</v>
      </c>
      <c r="CH942" s="73">
        <f t="shared" si="2230"/>
        <v>37.363298280427614</v>
      </c>
      <c r="CI942" s="69">
        <f t="shared" si="2231"/>
        <v>37.36</v>
      </c>
      <c r="CL942" t="str">
        <f t="shared" si="2232"/>
        <v>S193-2</v>
      </c>
      <c r="CM942">
        <f>+CM941</f>
        <v>193</v>
      </c>
      <c r="CN942">
        <v>2</v>
      </c>
      <c r="CO942" s="72">
        <f t="shared" ref="CO942:CO945" si="2310">+CO941*105%</f>
        <v>77715.660423289431</v>
      </c>
      <c r="CP942" s="73">
        <f t="shared" si="2233"/>
        <v>6476.3050352741193</v>
      </c>
      <c r="CQ942" s="73">
        <f t="shared" si="2234"/>
        <v>2989.0638624342091</v>
      </c>
      <c r="CR942" s="73">
        <f t="shared" si="2235"/>
        <v>37.363298280427614</v>
      </c>
      <c r="CU942" t="str">
        <f t="shared" si="2236"/>
        <v>T193-2</v>
      </c>
      <c r="CV942">
        <f>+CV941</f>
        <v>193</v>
      </c>
      <c r="CW942">
        <v>2</v>
      </c>
      <c r="CX942" s="72">
        <f t="shared" ref="CX942:CX945" si="2311">+CX941*105%</f>
        <v>77715.660423289431</v>
      </c>
      <c r="CY942" s="73">
        <f t="shared" si="2237"/>
        <v>6476.3050352741193</v>
      </c>
      <c r="CZ942" s="73">
        <f t="shared" si="2238"/>
        <v>2989.0638624342091</v>
      </c>
      <c r="DA942" s="73">
        <f t="shared" si="2239"/>
        <v>37.363298280427614</v>
      </c>
    </row>
    <row r="943" spans="1:105" ht="18.75" hidden="1" customHeight="1" x14ac:dyDescent="0.2">
      <c r="A943" s="3">
        <v>969</v>
      </c>
      <c r="B943" s="4">
        <v>436.32400000000001</v>
      </c>
      <c r="C943" s="5">
        <v>75630</v>
      </c>
      <c r="AD943" t="str">
        <f t="shared" si="2210"/>
        <v>F193-3</v>
      </c>
      <c r="AE943">
        <f>+AE942</f>
        <v>193</v>
      </c>
      <c r="AF943">
        <v>3</v>
      </c>
      <c r="AG943" s="72">
        <f t="shared" si="2306"/>
        <v>90807.229501211099</v>
      </c>
      <c r="AH943" s="73">
        <f t="shared" si="2211"/>
        <v>7567.2691251009246</v>
      </c>
      <c r="AI943" s="73">
        <f t="shared" si="2212"/>
        <v>3492.5857500465809</v>
      </c>
      <c r="AJ943" s="73">
        <f t="shared" si="2213"/>
        <v>43.657321875582262</v>
      </c>
      <c r="AK943" s="69">
        <f t="shared" si="2214"/>
        <v>43.66</v>
      </c>
      <c r="AN943" t="str">
        <f t="shared" si="2215"/>
        <v>F162-2</v>
      </c>
      <c r="AO943">
        <f>AO942</f>
        <v>162</v>
      </c>
      <c r="AP943">
        <v>2</v>
      </c>
      <c r="AQ943" s="72">
        <f t="shared" ref="AQ943:AQ947" si="2312">+AQ942*105%</f>
        <v>70565.742097061433</v>
      </c>
      <c r="AR943" s="73">
        <f t="shared" si="2196"/>
        <v>5880.4785080884531</v>
      </c>
      <c r="AS943" s="73">
        <f t="shared" si="2197"/>
        <v>2714.067003733132</v>
      </c>
      <c r="AT943" s="73">
        <f t="shared" si="2198"/>
        <v>33.925837546664148</v>
      </c>
      <c r="AU943" s="69">
        <f t="shared" si="2199"/>
        <v>33.93</v>
      </c>
      <c r="AX943" t="str">
        <f t="shared" si="2216"/>
        <v>P162-2</v>
      </c>
      <c r="AY943">
        <f>AY942</f>
        <v>162</v>
      </c>
      <c r="AZ943">
        <v>2</v>
      </c>
      <c r="BA943" s="72">
        <f t="shared" ref="BA943:BA947" si="2313">+BA942*105%</f>
        <v>67587.645916117443</v>
      </c>
      <c r="BB943" s="73">
        <f t="shared" si="2201"/>
        <v>5632.3038263431199</v>
      </c>
      <c r="BC943" s="73">
        <f t="shared" si="2202"/>
        <v>2599.5248429275939</v>
      </c>
      <c r="BD943" s="73">
        <f t="shared" si="2203"/>
        <v>32.494060536594922</v>
      </c>
      <c r="BE943" s="69">
        <f t="shared" si="2204"/>
        <v>32.49</v>
      </c>
      <c r="BH943" t="str">
        <f t="shared" si="2217"/>
        <v>G193-3</v>
      </c>
      <c r="BI943">
        <f>+BI942</f>
        <v>193</v>
      </c>
      <c r="BJ943">
        <v>3</v>
      </c>
      <c r="BK943" s="72">
        <f t="shared" si="2307"/>
        <v>81601.443444453907</v>
      </c>
      <c r="BL943" s="73">
        <f t="shared" si="2218"/>
        <v>6800.1202870378256</v>
      </c>
      <c r="BM943" s="73">
        <f t="shared" si="2219"/>
        <v>3138.5170555559193</v>
      </c>
      <c r="BN943" s="73">
        <f t="shared" si="2220"/>
        <v>39.231463194448992</v>
      </c>
      <c r="BO943" s="69">
        <f t="shared" si="2221"/>
        <v>39.229999999999997</v>
      </c>
      <c r="BR943" t="str">
        <f t="shared" si="2222"/>
        <v>M193-3</v>
      </c>
      <c r="BS943">
        <f>+BS942</f>
        <v>193</v>
      </c>
      <c r="BT943">
        <v>3</v>
      </c>
      <c r="BU943" s="72">
        <f t="shared" si="2308"/>
        <v>81601.443444453907</v>
      </c>
      <c r="BV943" s="73">
        <f t="shared" si="2223"/>
        <v>6800.1202870378256</v>
      </c>
      <c r="BW943" s="73">
        <f t="shared" si="2224"/>
        <v>3138.5170555559193</v>
      </c>
      <c r="BX943" s="73">
        <f t="shared" si="2225"/>
        <v>39.231463194448992</v>
      </c>
      <c r="BY943" s="69">
        <f t="shared" si="2226"/>
        <v>39.229999999999997</v>
      </c>
      <c r="CB943" t="str">
        <f t="shared" si="2227"/>
        <v>E193-3</v>
      </c>
      <c r="CC943">
        <f>+CC942</f>
        <v>193</v>
      </c>
      <c r="CD943">
        <v>3</v>
      </c>
      <c r="CE943" s="72">
        <f t="shared" si="2309"/>
        <v>81601.443444453907</v>
      </c>
      <c r="CF943" s="73">
        <f t="shared" si="2228"/>
        <v>6800.1202870378256</v>
      </c>
      <c r="CG943" s="73">
        <f t="shared" si="2229"/>
        <v>3138.5170555559193</v>
      </c>
      <c r="CH943" s="73">
        <f t="shared" si="2230"/>
        <v>39.231463194448992</v>
      </c>
      <c r="CI943" s="69">
        <f t="shared" si="2231"/>
        <v>39.229999999999997</v>
      </c>
      <c r="CL943" t="str">
        <f t="shared" si="2232"/>
        <v>S193-3</v>
      </c>
      <c r="CM943">
        <f>+CM942</f>
        <v>193</v>
      </c>
      <c r="CN943">
        <v>3</v>
      </c>
      <c r="CO943" s="72">
        <f t="shared" si="2310"/>
        <v>81601.443444453907</v>
      </c>
      <c r="CP943" s="73">
        <f t="shared" si="2233"/>
        <v>6800.1202870378256</v>
      </c>
      <c r="CQ943" s="73">
        <f t="shared" si="2234"/>
        <v>3138.5170555559193</v>
      </c>
      <c r="CR943" s="73">
        <f t="shared" si="2235"/>
        <v>39.231463194448992</v>
      </c>
      <c r="CU943" t="str">
        <f t="shared" si="2236"/>
        <v>T193-3</v>
      </c>
      <c r="CV943">
        <f>+CV942</f>
        <v>193</v>
      </c>
      <c r="CW943">
        <v>3</v>
      </c>
      <c r="CX943" s="72">
        <f t="shared" si="2311"/>
        <v>81601.443444453907</v>
      </c>
      <c r="CY943" s="73">
        <f t="shared" si="2237"/>
        <v>6800.1202870378256</v>
      </c>
      <c r="CZ943" s="73">
        <f t="shared" si="2238"/>
        <v>3138.5170555559193</v>
      </c>
      <c r="DA943" s="73">
        <f t="shared" si="2239"/>
        <v>39.231463194448992</v>
      </c>
    </row>
    <row r="944" spans="1:105" ht="18.75" hidden="1" customHeight="1" x14ac:dyDescent="0.2">
      <c r="A944" s="3">
        <v>970</v>
      </c>
      <c r="B944" s="4">
        <v>438.50599999999997</v>
      </c>
      <c r="C944" s="5">
        <v>76008</v>
      </c>
      <c r="AD944" t="str">
        <f t="shared" si="2210"/>
        <v>F193-4</v>
      </c>
      <c r="AE944">
        <f>+AE943</f>
        <v>193</v>
      </c>
      <c r="AF944">
        <v>4</v>
      </c>
      <c r="AG944" s="72">
        <f t="shared" si="2306"/>
        <v>95347.590976271662</v>
      </c>
      <c r="AH944" s="73">
        <f t="shared" si="2211"/>
        <v>7945.6325813559715</v>
      </c>
      <c r="AI944" s="73">
        <f t="shared" si="2212"/>
        <v>3667.21503754891</v>
      </c>
      <c r="AJ944" s="73">
        <f t="shared" si="2213"/>
        <v>45.840187969361374</v>
      </c>
      <c r="AK944" s="69">
        <f t="shared" si="2214"/>
        <v>45.84</v>
      </c>
      <c r="AN944" t="str">
        <f t="shared" si="2215"/>
        <v>F162-3</v>
      </c>
      <c r="AO944">
        <f t="shared" ref="AO944:AO947" si="2314">AO943</f>
        <v>162</v>
      </c>
      <c r="AP944">
        <v>3</v>
      </c>
      <c r="AQ944" s="72">
        <f t="shared" si="2312"/>
        <v>74094.029201914513</v>
      </c>
      <c r="AR944" s="73">
        <f t="shared" si="2196"/>
        <v>6174.5024334928758</v>
      </c>
      <c r="AS944" s="73">
        <f t="shared" si="2197"/>
        <v>2849.7703539197892</v>
      </c>
      <c r="AT944" s="73">
        <f t="shared" si="2198"/>
        <v>35.622129423997364</v>
      </c>
      <c r="AU944" s="69">
        <f t="shared" si="2199"/>
        <v>35.619999999999997</v>
      </c>
      <c r="AX944" t="str">
        <f t="shared" si="2216"/>
        <v>P162-3</v>
      </c>
      <c r="AY944">
        <f t="shared" ref="AY944:AY947" si="2315">AY943</f>
        <v>162</v>
      </c>
      <c r="AZ944">
        <v>3</v>
      </c>
      <c r="BA944" s="72">
        <f t="shared" si="2313"/>
        <v>70967.028211923316</v>
      </c>
      <c r="BB944" s="73">
        <f t="shared" si="2201"/>
        <v>5913.919017660276</v>
      </c>
      <c r="BC944" s="73">
        <f t="shared" si="2202"/>
        <v>2729.5010850739736</v>
      </c>
      <c r="BD944" s="73">
        <f t="shared" si="2203"/>
        <v>34.118763563424672</v>
      </c>
      <c r="BE944" s="69">
        <f t="shared" si="2204"/>
        <v>34.119999999999997</v>
      </c>
      <c r="BH944" t="str">
        <f t="shared" si="2217"/>
        <v>G193-4</v>
      </c>
      <c r="BI944">
        <f>+BI943</f>
        <v>193</v>
      </c>
      <c r="BJ944">
        <v>4</v>
      </c>
      <c r="BK944" s="72">
        <f t="shared" si="2307"/>
        <v>85681.51561667661</v>
      </c>
      <c r="BL944" s="73">
        <f t="shared" si="2218"/>
        <v>7140.1263013897178</v>
      </c>
      <c r="BM944" s="73">
        <f t="shared" si="2219"/>
        <v>3295.4429083337159</v>
      </c>
      <c r="BN944" s="73">
        <f t="shared" si="2220"/>
        <v>41.193036354171447</v>
      </c>
      <c r="BO944" s="69">
        <f t="shared" si="2221"/>
        <v>41.19</v>
      </c>
      <c r="BR944" t="str">
        <f t="shared" si="2222"/>
        <v>M193-4</v>
      </c>
      <c r="BS944">
        <f>+BS943</f>
        <v>193</v>
      </c>
      <c r="BT944">
        <v>4</v>
      </c>
      <c r="BU944" s="72">
        <f t="shared" si="2308"/>
        <v>85681.51561667661</v>
      </c>
      <c r="BV944" s="73">
        <f t="shared" si="2223"/>
        <v>7140.1263013897178</v>
      </c>
      <c r="BW944" s="73">
        <f t="shared" si="2224"/>
        <v>3295.4429083337159</v>
      </c>
      <c r="BX944" s="73">
        <f t="shared" si="2225"/>
        <v>41.193036354171447</v>
      </c>
      <c r="BY944" s="69">
        <f t="shared" si="2226"/>
        <v>41.19</v>
      </c>
      <c r="CB944" t="str">
        <f t="shared" si="2227"/>
        <v>E193-4</v>
      </c>
      <c r="CC944">
        <f>+CC943</f>
        <v>193</v>
      </c>
      <c r="CD944">
        <v>4</v>
      </c>
      <c r="CE944" s="72">
        <f t="shared" si="2309"/>
        <v>85681.51561667661</v>
      </c>
      <c r="CF944" s="73">
        <f t="shared" si="2228"/>
        <v>7140.1263013897178</v>
      </c>
      <c r="CG944" s="73">
        <f t="shared" si="2229"/>
        <v>3295.4429083337159</v>
      </c>
      <c r="CH944" s="73">
        <f t="shared" si="2230"/>
        <v>41.193036354171447</v>
      </c>
      <c r="CI944" s="69">
        <f t="shared" si="2231"/>
        <v>41.19</v>
      </c>
      <c r="CL944" t="str">
        <f t="shared" si="2232"/>
        <v>S193-4</v>
      </c>
      <c r="CM944">
        <f>+CM943</f>
        <v>193</v>
      </c>
      <c r="CN944">
        <v>4</v>
      </c>
      <c r="CO944" s="72">
        <f t="shared" si="2310"/>
        <v>85681.51561667661</v>
      </c>
      <c r="CP944" s="73">
        <f t="shared" si="2233"/>
        <v>7140.1263013897178</v>
      </c>
      <c r="CQ944" s="73">
        <f t="shared" si="2234"/>
        <v>3295.4429083337159</v>
      </c>
      <c r="CR944" s="73">
        <f t="shared" si="2235"/>
        <v>41.193036354171447</v>
      </c>
      <c r="CU944" t="str">
        <f t="shared" si="2236"/>
        <v>T193-4</v>
      </c>
      <c r="CV944">
        <f>+CV943</f>
        <v>193</v>
      </c>
      <c r="CW944">
        <v>4</v>
      </c>
      <c r="CX944" s="72">
        <f t="shared" si="2311"/>
        <v>85681.51561667661</v>
      </c>
      <c r="CY944" s="73">
        <f t="shared" si="2237"/>
        <v>7140.1263013897178</v>
      </c>
      <c r="CZ944" s="73">
        <f t="shared" si="2238"/>
        <v>3295.4429083337159</v>
      </c>
      <c r="DA944" s="73">
        <f t="shared" si="2239"/>
        <v>41.193036354171447</v>
      </c>
    </row>
    <row r="945" spans="1:105" ht="18.75" hidden="1" customHeight="1" x14ac:dyDescent="0.2">
      <c r="A945" s="3">
        <v>971</v>
      </c>
      <c r="B945" s="4">
        <v>440.69900000000001</v>
      </c>
      <c r="C945" s="5">
        <v>76388</v>
      </c>
      <c r="AD945" t="str">
        <f t="shared" si="2210"/>
        <v>F193-5</v>
      </c>
      <c r="AE945">
        <f>+AE944</f>
        <v>193</v>
      </c>
      <c r="AF945">
        <v>5</v>
      </c>
      <c r="AG945" s="72">
        <f t="shared" si="2306"/>
        <v>100114.97052508524</v>
      </c>
      <c r="AH945" s="73">
        <f t="shared" si="2211"/>
        <v>8342.9142104237708</v>
      </c>
      <c r="AI945" s="73">
        <f t="shared" si="2212"/>
        <v>3850.5757894263556</v>
      </c>
      <c r="AJ945" s="73">
        <f t="shared" si="2213"/>
        <v>48.132197367829441</v>
      </c>
      <c r="AK945" s="69">
        <f t="shared" si="2214"/>
        <v>48.13</v>
      </c>
      <c r="AN945" t="str">
        <f t="shared" si="2215"/>
        <v>F162-4</v>
      </c>
      <c r="AO945">
        <f t="shared" si="2314"/>
        <v>162</v>
      </c>
      <c r="AP945">
        <v>4</v>
      </c>
      <c r="AQ945" s="72">
        <f t="shared" si="2312"/>
        <v>77798.730662010246</v>
      </c>
      <c r="AR945" s="73">
        <f t="shared" si="2196"/>
        <v>6483.2275551675202</v>
      </c>
      <c r="AS945" s="73">
        <f t="shared" si="2197"/>
        <v>2992.2588716157788</v>
      </c>
      <c r="AT945" s="73">
        <f t="shared" si="2198"/>
        <v>37.403235895197234</v>
      </c>
      <c r="AU945" s="69">
        <f t="shared" si="2199"/>
        <v>37.4</v>
      </c>
      <c r="AX945" t="str">
        <f t="shared" si="2216"/>
        <v>P162-4</v>
      </c>
      <c r="AY945">
        <f t="shared" si="2315"/>
        <v>162</v>
      </c>
      <c r="AZ945">
        <v>4</v>
      </c>
      <c r="BA945" s="72">
        <f t="shared" si="2313"/>
        <v>74515.379622519482</v>
      </c>
      <c r="BB945" s="73">
        <f t="shared" si="2201"/>
        <v>6209.6149685432902</v>
      </c>
      <c r="BC945" s="73">
        <f t="shared" si="2202"/>
        <v>2865.9761393276722</v>
      </c>
      <c r="BD945" s="73">
        <f t="shared" si="2203"/>
        <v>35.824701741595902</v>
      </c>
      <c r="BE945" s="69">
        <f t="shared" si="2204"/>
        <v>35.82</v>
      </c>
      <c r="BH945" t="str">
        <f t="shared" si="2217"/>
        <v>G193-5</v>
      </c>
      <c r="BI945">
        <f>+BI944</f>
        <v>193</v>
      </c>
      <c r="BJ945">
        <v>5</v>
      </c>
      <c r="BK945" s="72">
        <f t="shared" si="2307"/>
        <v>89965.591397510449</v>
      </c>
      <c r="BL945" s="73">
        <f t="shared" si="2218"/>
        <v>7497.1326164592037</v>
      </c>
      <c r="BM945" s="73">
        <f t="shared" si="2219"/>
        <v>3460.2150537504017</v>
      </c>
      <c r="BN945" s="73">
        <f t="shared" si="2220"/>
        <v>43.252688171880024</v>
      </c>
      <c r="BO945" s="69">
        <f t="shared" si="2221"/>
        <v>43.25</v>
      </c>
      <c r="BR945" t="str">
        <f t="shared" si="2222"/>
        <v>M193-5</v>
      </c>
      <c r="BS945">
        <f>+BS944</f>
        <v>193</v>
      </c>
      <c r="BT945">
        <v>5</v>
      </c>
      <c r="BU945" s="72">
        <f t="shared" si="2308"/>
        <v>89965.591397510449</v>
      </c>
      <c r="BV945" s="73">
        <f t="shared" si="2223"/>
        <v>7497.1326164592037</v>
      </c>
      <c r="BW945" s="73">
        <f t="shared" si="2224"/>
        <v>3460.2150537504017</v>
      </c>
      <c r="BX945" s="73">
        <f t="shared" si="2225"/>
        <v>43.252688171880024</v>
      </c>
      <c r="BY945" s="69">
        <f t="shared" si="2226"/>
        <v>43.25</v>
      </c>
      <c r="CB945" t="str">
        <f t="shared" si="2227"/>
        <v>E193-5</v>
      </c>
      <c r="CC945">
        <f>+CC944</f>
        <v>193</v>
      </c>
      <c r="CD945">
        <v>5</v>
      </c>
      <c r="CE945" s="72">
        <f t="shared" si="2309"/>
        <v>89965.591397510449</v>
      </c>
      <c r="CF945" s="73">
        <f t="shared" si="2228"/>
        <v>7497.1326164592037</v>
      </c>
      <c r="CG945" s="73">
        <f t="shared" si="2229"/>
        <v>3460.2150537504017</v>
      </c>
      <c r="CH945" s="73">
        <f t="shared" si="2230"/>
        <v>43.252688171880024</v>
      </c>
      <c r="CI945" s="69">
        <f t="shared" si="2231"/>
        <v>43.25</v>
      </c>
      <c r="CL945" t="str">
        <f t="shared" si="2232"/>
        <v>S193-5</v>
      </c>
      <c r="CM945">
        <f>+CM944</f>
        <v>193</v>
      </c>
      <c r="CN945">
        <v>5</v>
      </c>
      <c r="CO945" s="72">
        <f t="shared" si="2310"/>
        <v>89965.591397510449</v>
      </c>
      <c r="CP945" s="73">
        <f t="shared" si="2233"/>
        <v>7497.1326164592037</v>
      </c>
      <c r="CQ945" s="73">
        <f t="shared" si="2234"/>
        <v>3460.2150537504017</v>
      </c>
      <c r="CR945" s="73">
        <f t="shared" si="2235"/>
        <v>43.252688171880024</v>
      </c>
      <c r="CU945" t="str">
        <f t="shared" si="2236"/>
        <v>T193-5</v>
      </c>
      <c r="CV945">
        <f>+CV944</f>
        <v>193</v>
      </c>
      <c r="CW945">
        <v>5</v>
      </c>
      <c r="CX945" s="72">
        <f t="shared" si="2311"/>
        <v>89965.591397510449</v>
      </c>
      <c r="CY945" s="73">
        <f t="shared" si="2237"/>
        <v>7497.1326164592037</v>
      </c>
      <c r="CZ945" s="73">
        <f t="shared" si="2238"/>
        <v>3460.2150537504017</v>
      </c>
      <c r="DA945" s="73">
        <f t="shared" si="2239"/>
        <v>43.252688171880024</v>
      </c>
    </row>
    <row r="946" spans="1:105" ht="18.75" hidden="1" customHeight="1" x14ac:dyDescent="0.2">
      <c r="A946" s="3">
        <v>972</v>
      </c>
      <c r="B946" s="4">
        <v>442.90199999999999</v>
      </c>
      <c r="C946" s="5">
        <v>76770</v>
      </c>
      <c r="AD946" t="str">
        <f t="shared" si="2210"/>
        <v>F194-1</v>
      </c>
      <c r="AE946">
        <f>+AE941+1</f>
        <v>194</v>
      </c>
      <c r="AF946">
        <v>1</v>
      </c>
      <c r="AG946" s="72">
        <f>+AG941*100.5%</f>
        <v>82776.658184777436</v>
      </c>
      <c r="AH946" s="73">
        <f t="shared" si="2211"/>
        <v>6898.0548487314527</v>
      </c>
      <c r="AI946" s="73">
        <f t="shared" si="2212"/>
        <v>3183.7176224914397</v>
      </c>
      <c r="AJ946" s="73">
        <f t="shared" si="2213"/>
        <v>39.796470281143002</v>
      </c>
      <c r="AK946" s="69">
        <f t="shared" si="2214"/>
        <v>39.799999999999997</v>
      </c>
      <c r="AN946" t="str">
        <f t="shared" si="2215"/>
        <v>F162-5</v>
      </c>
      <c r="AO946">
        <f t="shared" si="2314"/>
        <v>162</v>
      </c>
      <c r="AP946">
        <v>5</v>
      </c>
      <c r="AQ946" s="72">
        <f t="shared" si="2312"/>
        <v>81688.667195110756</v>
      </c>
      <c r="AR946" s="73">
        <f t="shared" si="2196"/>
        <v>6807.3889329258964</v>
      </c>
      <c r="AS946" s="73">
        <f t="shared" si="2197"/>
        <v>3141.8718151965677</v>
      </c>
      <c r="AT946" s="73">
        <f t="shared" si="2198"/>
        <v>39.273397689957093</v>
      </c>
      <c r="AU946" s="69">
        <f t="shared" si="2199"/>
        <v>39.270000000000003</v>
      </c>
      <c r="AX946" t="str">
        <f t="shared" si="2216"/>
        <v>P162-5</v>
      </c>
      <c r="AY946">
        <f t="shared" si="2315"/>
        <v>162</v>
      </c>
      <c r="AZ946">
        <v>5</v>
      </c>
      <c r="BA946" s="72">
        <f t="shared" si="2313"/>
        <v>78241.148603645459</v>
      </c>
      <c r="BB946" s="73">
        <f t="shared" si="2201"/>
        <v>6520.0957169704552</v>
      </c>
      <c r="BC946" s="73">
        <f t="shared" si="2202"/>
        <v>3009.274946294056</v>
      </c>
      <c r="BD946" s="73">
        <f t="shared" si="2203"/>
        <v>37.6159368286757</v>
      </c>
      <c r="BE946" s="69">
        <f t="shared" si="2204"/>
        <v>37.619999999999997</v>
      </c>
      <c r="BH946" t="str">
        <f t="shared" si="2217"/>
        <v>G194-1</v>
      </c>
      <c r="BI946">
        <f>+BI941+1</f>
        <v>194</v>
      </c>
      <c r="BJ946">
        <v>1</v>
      </c>
      <c r="BK946" s="72">
        <f>+BK941*100.5%</f>
        <v>74384.989262291303</v>
      </c>
      <c r="BL946" s="73">
        <f t="shared" si="2218"/>
        <v>6198.7491051909419</v>
      </c>
      <c r="BM946" s="73">
        <f t="shared" si="2219"/>
        <v>2860.9611254727424</v>
      </c>
      <c r="BN946" s="73">
        <f t="shared" si="2220"/>
        <v>35.762014068409279</v>
      </c>
      <c r="BO946" s="69">
        <f t="shared" si="2221"/>
        <v>35.76</v>
      </c>
      <c r="BR946" t="str">
        <f t="shared" si="2222"/>
        <v>M194-1</v>
      </c>
      <c r="BS946">
        <f>+BS941+1</f>
        <v>194</v>
      </c>
      <c r="BT946">
        <v>1</v>
      </c>
      <c r="BU946" s="72">
        <f>+BU941*100.5%</f>
        <v>74384.989262291303</v>
      </c>
      <c r="BV946" s="73">
        <f t="shared" si="2223"/>
        <v>6198.7491051909419</v>
      </c>
      <c r="BW946" s="73">
        <f t="shared" si="2224"/>
        <v>2860.9611254727424</v>
      </c>
      <c r="BX946" s="73">
        <f t="shared" si="2225"/>
        <v>35.762014068409279</v>
      </c>
      <c r="BY946" s="69">
        <f t="shared" si="2226"/>
        <v>35.76</v>
      </c>
      <c r="CB946" t="str">
        <f t="shared" si="2227"/>
        <v>E194-1</v>
      </c>
      <c r="CC946">
        <f>+CC941+1</f>
        <v>194</v>
      </c>
      <c r="CD946">
        <v>1</v>
      </c>
      <c r="CE946" s="72">
        <f>+CE941*100.5%</f>
        <v>74384.989262291303</v>
      </c>
      <c r="CF946" s="73">
        <f t="shared" si="2228"/>
        <v>6198.7491051909419</v>
      </c>
      <c r="CG946" s="73">
        <f t="shared" si="2229"/>
        <v>2860.9611254727424</v>
      </c>
      <c r="CH946" s="73">
        <f t="shared" si="2230"/>
        <v>35.762014068409279</v>
      </c>
      <c r="CI946" s="69">
        <f t="shared" si="2231"/>
        <v>35.76</v>
      </c>
      <c r="CL946" t="str">
        <f t="shared" si="2232"/>
        <v>S194-1</v>
      </c>
      <c r="CM946">
        <f>+CM941+1</f>
        <v>194</v>
      </c>
      <c r="CN946">
        <v>1</v>
      </c>
      <c r="CO946" s="72">
        <f>+CO941*100.5%</f>
        <v>74384.989262291303</v>
      </c>
      <c r="CP946" s="73">
        <f t="shared" si="2233"/>
        <v>6198.7491051909419</v>
      </c>
      <c r="CQ946" s="73">
        <f t="shared" si="2234"/>
        <v>2860.9611254727424</v>
      </c>
      <c r="CR946" s="73">
        <f t="shared" si="2235"/>
        <v>35.762014068409279</v>
      </c>
      <c r="CU946" t="str">
        <f t="shared" si="2236"/>
        <v>T194-1</v>
      </c>
      <c r="CV946">
        <f>+CV941+1</f>
        <v>194</v>
      </c>
      <c r="CW946">
        <v>1</v>
      </c>
      <c r="CX946" s="72">
        <f>+CX941*100.5%</f>
        <v>74384.989262291303</v>
      </c>
      <c r="CY946" s="73">
        <f t="shared" si="2237"/>
        <v>6198.7491051909419</v>
      </c>
      <c r="CZ946" s="73">
        <f t="shared" si="2238"/>
        <v>2860.9611254727424</v>
      </c>
      <c r="DA946" s="73">
        <f t="shared" si="2239"/>
        <v>35.762014068409279</v>
      </c>
    </row>
    <row r="947" spans="1:105" ht="18.75" hidden="1" customHeight="1" x14ac:dyDescent="0.2">
      <c r="A947" s="3">
        <v>973</v>
      </c>
      <c r="B947" s="4">
        <v>445.11700000000002</v>
      </c>
      <c r="C947" s="5">
        <v>77154</v>
      </c>
      <c r="AD947" t="str">
        <f t="shared" si="2210"/>
        <v>F194-2</v>
      </c>
      <c r="AE947">
        <f>+AE946</f>
        <v>194</v>
      </c>
      <c r="AF947">
        <v>2</v>
      </c>
      <c r="AG947" s="72">
        <f t="shared" ref="AG947:AG950" si="2316">+AG946*105%</f>
        <v>86915.49109401631</v>
      </c>
      <c r="AH947" s="73">
        <f t="shared" si="2211"/>
        <v>7242.9575911680258</v>
      </c>
      <c r="AI947" s="73">
        <f t="shared" si="2212"/>
        <v>3342.9035036160121</v>
      </c>
      <c r="AJ947" s="73">
        <f t="shared" si="2213"/>
        <v>41.786293795200152</v>
      </c>
      <c r="AK947" s="69">
        <f t="shared" si="2214"/>
        <v>41.79</v>
      </c>
      <c r="AN947" t="str">
        <f t="shared" si="2215"/>
        <v>F162-6</v>
      </c>
      <c r="AO947">
        <f t="shared" si="2314"/>
        <v>162</v>
      </c>
      <c r="AP947">
        <v>6</v>
      </c>
      <c r="AQ947" s="72">
        <f t="shared" si="2312"/>
        <v>85773.100554866294</v>
      </c>
      <c r="AR947" s="73">
        <f t="shared" si="2196"/>
        <v>7147.7583795721912</v>
      </c>
      <c r="AS947" s="73">
        <f t="shared" si="2197"/>
        <v>3298.9654059563959</v>
      </c>
      <c r="AT947" s="73">
        <f t="shared" si="2198"/>
        <v>41.237067574454947</v>
      </c>
      <c r="AU947" s="69">
        <f t="shared" si="2199"/>
        <v>41.24</v>
      </c>
      <c r="AX947" t="str">
        <f t="shared" si="2216"/>
        <v>P162-6</v>
      </c>
      <c r="AY947">
        <f t="shared" si="2315"/>
        <v>162</v>
      </c>
      <c r="AZ947">
        <v>6</v>
      </c>
      <c r="BA947" s="72">
        <f t="shared" si="2313"/>
        <v>82153.206033827737</v>
      </c>
      <c r="BB947" s="73">
        <f t="shared" si="2201"/>
        <v>6846.1005028189784</v>
      </c>
      <c r="BC947" s="73">
        <f t="shared" si="2202"/>
        <v>3159.7386936087591</v>
      </c>
      <c r="BD947" s="73">
        <f t="shared" si="2203"/>
        <v>39.496733670109492</v>
      </c>
      <c r="BE947" s="69">
        <f t="shared" si="2204"/>
        <v>39.5</v>
      </c>
      <c r="BH947" t="str">
        <f t="shared" si="2217"/>
        <v>G194-2</v>
      </c>
      <c r="BI947">
        <f>+BI946</f>
        <v>194</v>
      </c>
      <c r="BJ947">
        <v>2</v>
      </c>
      <c r="BK947" s="72">
        <f t="shared" ref="BK947:BK950" si="2317">+BK946*105%</f>
        <v>78104.23872540587</v>
      </c>
      <c r="BL947" s="73">
        <f t="shared" si="2218"/>
        <v>6508.6865604504892</v>
      </c>
      <c r="BM947" s="73">
        <f t="shared" si="2219"/>
        <v>3004.0091817463795</v>
      </c>
      <c r="BN947" s="73">
        <f t="shared" si="2220"/>
        <v>37.550114771829747</v>
      </c>
      <c r="BO947" s="69">
        <f t="shared" si="2221"/>
        <v>37.549999999999997</v>
      </c>
      <c r="BR947" t="str">
        <f t="shared" si="2222"/>
        <v>M194-2</v>
      </c>
      <c r="BS947">
        <f>+BS946</f>
        <v>194</v>
      </c>
      <c r="BT947">
        <v>2</v>
      </c>
      <c r="BU947" s="72">
        <f t="shared" ref="BU947:BU950" si="2318">+BU946*105%</f>
        <v>78104.23872540587</v>
      </c>
      <c r="BV947" s="73">
        <f t="shared" si="2223"/>
        <v>6508.6865604504892</v>
      </c>
      <c r="BW947" s="73">
        <f t="shared" si="2224"/>
        <v>3004.0091817463795</v>
      </c>
      <c r="BX947" s="73">
        <f t="shared" si="2225"/>
        <v>37.550114771829747</v>
      </c>
      <c r="BY947" s="69">
        <f t="shared" si="2226"/>
        <v>37.549999999999997</v>
      </c>
      <c r="CB947" t="str">
        <f t="shared" si="2227"/>
        <v>E194-2</v>
      </c>
      <c r="CC947">
        <f>+CC946</f>
        <v>194</v>
      </c>
      <c r="CD947">
        <v>2</v>
      </c>
      <c r="CE947" s="72">
        <f t="shared" ref="CE947:CE950" si="2319">+CE946*105%</f>
        <v>78104.23872540587</v>
      </c>
      <c r="CF947" s="73">
        <f t="shared" si="2228"/>
        <v>6508.6865604504892</v>
      </c>
      <c r="CG947" s="73">
        <f t="shared" si="2229"/>
        <v>3004.0091817463795</v>
      </c>
      <c r="CH947" s="73">
        <f t="shared" si="2230"/>
        <v>37.550114771829747</v>
      </c>
      <c r="CI947" s="69">
        <f t="shared" si="2231"/>
        <v>37.549999999999997</v>
      </c>
      <c r="CL947" t="str">
        <f t="shared" si="2232"/>
        <v>S194-2</v>
      </c>
      <c r="CM947">
        <f>+CM946</f>
        <v>194</v>
      </c>
      <c r="CN947">
        <v>2</v>
      </c>
      <c r="CO947" s="72">
        <f t="shared" ref="CO947:CO950" si="2320">+CO946*105%</f>
        <v>78104.23872540587</v>
      </c>
      <c r="CP947" s="73">
        <f t="shared" si="2233"/>
        <v>6508.6865604504892</v>
      </c>
      <c r="CQ947" s="73">
        <f t="shared" si="2234"/>
        <v>3004.0091817463795</v>
      </c>
      <c r="CR947" s="73">
        <f t="shared" si="2235"/>
        <v>37.550114771829747</v>
      </c>
      <c r="CU947" t="str">
        <f t="shared" si="2236"/>
        <v>T194-2</v>
      </c>
      <c r="CV947">
        <f>+CV946</f>
        <v>194</v>
      </c>
      <c r="CW947">
        <v>2</v>
      </c>
      <c r="CX947" s="72">
        <f t="shared" ref="CX947:CX950" si="2321">+CX946*105%</f>
        <v>78104.23872540587</v>
      </c>
      <c r="CY947" s="73">
        <f t="shared" si="2237"/>
        <v>6508.6865604504892</v>
      </c>
      <c r="CZ947" s="73">
        <f t="shared" si="2238"/>
        <v>3004.0091817463795</v>
      </c>
      <c r="DA947" s="73">
        <f t="shared" si="2239"/>
        <v>37.550114771829747</v>
      </c>
    </row>
    <row r="948" spans="1:105" ht="18.75" hidden="1" customHeight="1" x14ac:dyDescent="0.2">
      <c r="A948" s="3">
        <v>974</v>
      </c>
      <c r="B948" s="4">
        <v>447.34199999999998</v>
      </c>
      <c r="C948" s="5">
        <v>77539</v>
      </c>
      <c r="AD948" t="str">
        <f t="shared" si="2210"/>
        <v>F194-3</v>
      </c>
      <c r="AE948">
        <f>+AE947</f>
        <v>194</v>
      </c>
      <c r="AF948">
        <v>3</v>
      </c>
      <c r="AG948" s="72">
        <f t="shared" si="2316"/>
        <v>91261.265648717133</v>
      </c>
      <c r="AH948" s="73">
        <f t="shared" si="2211"/>
        <v>7605.1054707264275</v>
      </c>
      <c r="AI948" s="73">
        <f t="shared" si="2212"/>
        <v>3510.048678796813</v>
      </c>
      <c r="AJ948" s="73">
        <f t="shared" si="2213"/>
        <v>43.875608484960161</v>
      </c>
      <c r="AK948" s="69">
        <f t="shared" si="2214"/>
        <v>43.88</v>
      </c>
      <c r="AN948" t="str">
        <f t="shared" si="2215"/>
        <v>F163-1</v>
      </c>
      <c r="AO948">
        <f>+AO942+1</f>
        <v>163</v>
      </c>
      <c r="AP948">
        <v>1</v>
      </c>
      <c r="AQ948" s="72">
        <f>+AQ942*100.5%</f>
        <v>67541.496007187365</v>
      </c>
      <c r="AR948" s="73">
        <f t="shared" si="2196"/>
        <v>5628.4580005989474</v>
      </c>
      <c r="AS948" s="73">
        <f t="shared" si="2197"/>
        <v>2597.7498464302835</v>
      </c>
      <c r="AT948" s="73">
        <f t="shared" si="2198"/>
        <v>32.471873080378543</v>
      </c>
      <c r="AU948" s="69">
        <f t="shared" si="2199"/>
        <v>32.47</v>
      </c>
      <c r="AX948" t="str">
        <f t="shared" si="2216"/>
        <v>P163-1</v>
      </c>
      <c r="AY948">
        <f>+AY942+1</f>
        <v>163</v>
      </c>
      <c r="AZ948">
        <v>1</v>
      </c>
      <c r="BA948" s="72">
        <f>+BA942*100.5%</f>
        <v>64691.032519712404</v>
      </c>
      <c r="BB948" s="73">
        <f t="shared" si="2201"/>
        <v>5390.9193766427006</v>
      </c>
      <c r="BC948" s="73">
        <f t="shared" si="2202"/>
        <v>2488.1166353735539</v>
      </c>
      <c r="BD948" s="73">
        <f t="shared" si="2203"/>
        <v>31.101457942169425</v>
      </c>
      <c r="BE948" s="69">
        <f t="shared" si="2204"/>
        <v>31.1</v>
      </c>
      <c r="BH948" t="str">
        <f t="shared" si="2217"/>
        <v>G194-3</v>
      </c>
      <c r="BI948">
        <f>+BI947</f>
        <v>194</v>
      </c>
      <c r="BJ948">
        <v>3</v>
      </c>
      <c r="BK948" s="72">
        <f t="shared" si="2317"/>
        <v>82009.450661676165</v>
      </c>
      <c r="BL948" s="73">
        <f t="shared" si="2218"/>
        <v>6834.120888473014</v>
      </c>
      <c r="BM948" s="73">
        <f t="shared" si="2219"/>
        <v>3154.2096408336988</v>
      </c>
      <c r="BN948" s="73">
        <f t="shared" si="2220"/>
        <v>39.427620510421235</v>
      </c>
      <c r="BO948" s="69">
        <f t="shared" si="2221"/>
        <v>39.43</v>
      </c>
      <c r="BR948" t="str">
        <f t="shared" si="2222"/>
        <v>M194-3</v>
      </c>
      <c r="BS948">
        <f>+BS947</f>
        <v>194</v>
      </c>
      <c r="BT948">
        <v>3</v>
      </c>
      <c r="BU948" s="72">
        <f t="shared" si="2318"/>
        <v>82009.450661676165</v>
      </c>
      <c r="BV948" s="73">
        <f t="shared" si="2223"/>
        <v>6834.120888473014</v>
      </c>
      <c r="BW948" s="73">
        <f t="shared" si="2224"/>
        <v>3154.2096408336988</v>
      </c>
      <c r="BX948" s="73">
        <f t="shared" si="2225"/>
        <v>39.427620510421235</v>
      </c>
      <c r="BY948" s="69">
        <f t="shared" si="2226"/>
        <v>39.43</v>
      </c>
      <c r="CB948" t="str">
        <f t="shared" si="2227"/>
        <v>E194-3</v>
      </c>
      <c r="CC948">
        <f>+CC947</f>
        <v>194</v>
      </c>
      <c r="CD948">
        <v>3</v>
      </c>
      <c r="CE948" s="72">
        <f t="shared" si="2319"/>
        <v>82009.450661676165</v>
      </c>
      <c r="CF948" s="73">
        <f t="shared" si="2228"/>
        <v>6834.120888473014</v>
      </c>
      <c r="CG948" s="73">
        <f t="shared" si="2229"/>
        <v>3154.2096408336988</v>
      </c>
      <c r="CH948" s="73">
        <f t="shared" si="2230"/>
        <v>39.427620510421235</v>
      </c>
      <c r="CI948" s="69">
        <f t="shared" si="2231"/>
        <v>39.43</v>
      </c>
      <c r="CL948" t="str">
        <f t="shared" si="2232"/>
        <v>S194-3</v>
      </c>
      <c r="CM948">
        <f>+CM947</f>
        <v>194</v>
      </c>
      <c r="CN948">
        <v>3</v>
      </c>
      <c r="CO948" s="72">
        <f t="shared" si="2320"/>
        <v>82009.450661676165</v>
      </c>
      <c r="CP948" s="73">
        <f t="shared" si="2233"/>
        <v>6834.120888473014</v>
      </c>
      <c r="CQ948" s="73">
        <f t="shared" si="2234"/>
        <v>3154.2096408336988</v>
      </c>
      <c r="CR948" s="73">
        <f t="shared" si="2235"/>
        <v>39.427620510421235</v>
      </c>
      <c r="CU948" t="str">
        <f t="shared" si="2236"/>
        <v>T194-3</v>
      </c>
      <c r="CV948">
        <f>+CV947</f>
        <v>194</v>
      </c>
      <c r="CW948">
        <v>3</v>
      </c>
      <c r="CX948" s="72">
        <f t="shared" si="2321"/>
        <v>82009.450661676165</v>
      </c>
      <c r="CY948" s="73">
        <f t="shared" si="2237"/>
        <v>6834.120888473014</v>
      </c>
      <c r="CZ948" s="73">
        <f t="shared" si="2238"/>
        <v>3154.2096408336988</v>
      </c>
      <c r="DA948" s="73">
        <f t="shared" si="2239"/>
        <v>39.427620510421235</v>
      </c>
    </row>
    <row r="949" spans="1:105" ht="18.75" hidden="1" customHeight="1" x14ac:dyDescent="0.2">
      <c r="A949" s="3">
        <v>975</v>
      </c>
      <c r="B949" s="4">
        <v>449.57900000000001</v>
      </c>
      <c r="C949" s="5">
        <v>77927</v>
      </c>
      <c r="AD949" t="str">
        <f t="shared" si="2210"/>
        <v>F194-4</v>
      </c>
      <c r="AE949">
        <f>+AE948</f>
        <v>194</v>
      </c>
      <c r="AF949">
        <v>4</v>
      </c>
      <c r="AG949" s="72">
        <f t="shared" si="2316"/>
        <v>95824.328931152995</v>
      </c>
      <c r="AH949" s="73">
        <f t="shared" si="2211"/>
        <v>7985.3607442627499</v>
      </c>
      <c r="AI949" s="73">
        <f t="shared" si="2212"/>
        <v>3685.5511127366535</v>
      </c>
      <c r="AJ949" s="73">
        <f t="shared" si="2213"/>
        <v>46.069388909208172</v>
      </c>
      <c r="AK949" s="69">
        <f t="shared" si="2214"/>
        <v>46.07</v>
      </c>
      <c r="AN949" t="str">
        <f t="shared" si="2215"/>
        <v>F163-2</v>
      </c>
      <c r="AO949">
        <f>AO948</f>
        <v>163</v>
      </c>
      <c r="AP949">
        <v>2</v>
      </c>
      <c r="AQ949" s="72">
        <f t="shared" ref="AQ949:AQ953" si="2322">+AQ948*105%</f>
        <v>70918.570807546741</v>
      </c>
      <c r="AR949" s="73">
        <f t="shared" si="2196"/>
        <v>5909.8809006288948</v>
      </c>
      <c r="AS949" s="73">
        <f t="shared" si="2197"/>
        <v>2727.6373387517979</v>
      </c>
      <c r="AT949" s="73">
        <f t="shared" si="2198"/>
        <v>34.095466734397469</v>
      </c>
      <c r="AU949" s="69">
        <f t="shared" si="2199"/>
        <v>34.1</v>
      </c>
      <c r="AX949" t="str">
        <f t="shared" si="2216"/>
        <v>P163-2</v>
      </c>
      <c r="AY949">
        <f>AY948</f>
        <v>163</v>
      </c>
      <c r="AZ949">
        <v>2</v>
      </c>
      <c r="BA949" s="72">
        <f t="shared" ref="BA949:BA953" si="2323">+BA948*105%</f>
        <v>67925.584145698027</v>
      </c>
      <c r="BB949" s="73">
        <f t="shared" si="2201"/>
        <v>5660.4653454748359</v>
      </c>
      <c r="BC949" s="73">
        <f t="shared" si="2202"/>
        <v>2612.522467142232</v>
      </c>
      <c r="BD949" s="73">
        <f t="shared" si="2203"/>
        <v>32.656530839277899</v>
      </c>
      <c r="BE949" s="69">
        <f t="shared" si="2204"/>
        <v>32.659999999999997</v>
      </c>
      <c r="BH949" t="str">
        <f t="shared" si="2217"/>
        <v>G194-4</v>
      </c>
      <c r="BI949">
        <f>+BI948</f>
        <v>194</v>
      </c>
      <c r="BJ949">
        <v>4</v>
      </c>
      <c r="BK949" s="72">
        <f t="shared" si="2317"/>
        <v>86109.923194759976</v>
      </c>
      <c r="BL949" s="73">
        <f t="shared" si="2218"/>
        <v>7175.8269328966644</v>
      </c>
      <c r="BM949" s="73">
        <f t="shared" si="2219"/>
        <v>3311.9201228753836</v>
      </c>
      <c r="BN949" s="73">
        <f t="shared" si="2220"/>
        <v>41.399001535942297</v>
      </c>
      <c r="BO949" s="69">
        <f t="shared" si="2221"/>
        <v>41.4</v>
      </c>
      <c r="BR949" t="str">
        <f t="shared" si="2222"/>
        <v>M194-4</v>
      </c>
      <c r="BS949">
        <f>+BS948</f>
        <v>194</v>
      </c>
      <c r="BT949">
        <v>4</v>
      </c>
      <c r="BU949" s="72">
        <f t="shared" si="2318"/>
        <v>86109.923194759976</v>
      </c>
      <c r="BV949" s="73">
        <f t="shared" si="2223"/>
        <v>7175.8269328966644</v>
      </c>
      <c r="BW949" s="73">
        <f t="shared" si="2224"/>
        <v>3311.9201228753836</v>
      </c>
      <c r="BX949" s="73">
        <f t="shared" si="2225"/>
        <v>41.399001535942297</v>
      </c>
      <c r="BY949" s="69">
        <f t="shared" si="2226"/>
        <v>41.4</v>
      </c>
      <c r="CB949" t="str">
        <f t="shared" si="2227"/>
        <v>E194-4</v>
      </c>
      <c r="CC949">
        <f>+CC948</f>
        <v>194</v>
      </c>
      <c r="CD949">
        <v>4</v>
      </c>
      <c r="CE949" s="72">
        <f t="shared" si="2319"/>
        <v>86109.923194759976</v>
      </c>
      <c r="CF949" s="73">
        <f t="shared" si="2228"/>
        <v>7175.8269328966644</v>
      </c>
      <c r="CG949" s="73">
        <f t="shared" si="2229"/>
        <v>3311.9201228753836</v>
      </c>
      <c r="CH949" s="73">
        <f t="shared" si="2230"/>
        <v>41.399001535942297</v>
      </c>
      <c r="CI949" s="69">
        <f t="shared" si="2231"/>
        <v>41.4</v>
      </c>
      <c r="CL949" t="str">
        <f t="shared" si="2232"/>
        <v>S194-4</v>
      </c>
      <c r="CM949">
        <f>+CM948</f>
        <v>194</v>
      </c>
      <c r="CN949">
        <v>4</v>
      </c>
      <c r="CO949" s="72">
        <f t="shared" si="2320"/>
        <v>86109.923194759976</v>
      </c>
      <c r="CP949" s="73">
        <f t="shared" si="2233"/>
        <v>7175.8269328966644</v>
      </c>
      <c r="CQ949" s="73">
        <f t="shared" si="2234"/>
        <v>3311.9201228753836</v>
      </c>
      <c r="CR949" s="73">
        <f t="shared" si="2235"/>
        <v>41.399001535942297</v>
      </c>
      <c r="CU949" t="str">
        <f t="shared" si="2236"/>
        <v>T194-4</v>
      </c>
      <c r="CV949">
        <f>+CV948</f>
        <v>194</v>
      </c>
      <c r="CW949">
        <v>4</v>
      </c>
      <c r="CX949" s="72">
        <f t="shared" si="2321"/>
        <v>86109.923194759976</v>
      </c>
      <c r="CY949" s="73">
        <f t="shared" si="2237"/>
        <v>7175.8269328966644</v>
      </c>
      <c r="CZ949" s="73">
        <f t="shared" si="2238"/>
        <v>3311.9201228753836</v>
      </c>
      <c r="DA949" s="73">
        <f t="shared" si="2239"/>
        <v>41.399001535942297</v>
      </c>
    </row>
    <row r="950" spans="1:105" ht="18.75" hidden="1" customHeight="1" x14ac:dyDescent="0.2">
      <c r="A950" s="3">
        <v>976</v>
      </c>
      <c r="B950" s="4">
        <v>451.827</v>
      </c>
      <c r="C950" s="5">
        <v>78317</v>
      </c>
      <c r="AD950" t="str">
        <f t="shared" si="2210"/>
        <v>F194-5</v>
      </c>
      <c r="AE950">
        <f>+AE949</f>
        <v>194</v>
      </c>
      <c r="AF950">
        <v>5</v>
      </c>
      <c r="AG950" s="72">
        <f t="shared" si="2316"/>
        <v>100615.54537771064</v>
      </c>
      <c r="AH950" s="73">
        <f t="shared" si="2211"/>
        <v>8384.6287814758871</v>
      </c>
      <c r="AI950" s="73">
        <f t="shared" si="2212"/>
        <v>3869.8286683734864</v>
      </c>
      <c r="AJ950" s="73">
        <f t="shared" si="2213"/>
        <v>48.37285835466858</v>
      </c>
      <c r="AK950" s="69">
        <f t="shared" si="2214"/>
        <v>48.37</v>
      </c>
      <c r="AN950" t="str">
        <f t="shared" si="2215"/>
        <v>F163-3</v>
      </c>
      <c r="AO950">
        <f t="shared" ref="AO950:AO953" si="2324">AO949</f>
        <v>163</v>
      </c>
      <c r="AP950">
        <v>3</v>
      </c>
      <c r="AQ950" s="72">
        <f t="shared" si="2322"/>
        <v>74464.49934792408</v>
      </c>
      <c r="AR950" s="73">
        <f t="shared" si="2196"/>
        <v>6205.37494566034</v>
      </c>
      <c r="AS950" s="73">
        <f t="shared" si="2197"/>
        <v>2864.0192056893875</v>
      </c>
      <c r="AT950" s="73">
        <f t="shared" si="2198"/>
        <v>35.800240071117344</v>
      </c>
      <c r="AU950" s="69">
        <f t="shared" si="2199"/>
        <v>35.799999999999997</v>
      </c>
      <c r="AX950" t="str">
        <f t="shared" si="2216"/>
        <v>P163-3</v>
      </c>
      <c r="AY950">
        <f t="shared" ref="AY950:AY953" si="2325">AY949</f>
        <v>163</v>
      </c>
      <c r="AZ950">
        <v>3</v>
      </c>
      <c r="BA950" s="72">
        <f t="shared" si="2323"/>
        <v>71321.863352982939</v>
      </c>
      <c r="BB950" s="73">
        <f t="shared" si="2201"/>
        <v>5943.4886127485779</v>
      </c>
      <c r="BC950" s="73">
        <f t="shared" si="2202"/>
        <v>2743.1485904993438</v>
      </c>
      <c r="BD950" s="73">
        <f t="shared" si="2203"/>
        <v>34.2893573812418</v>
      </c>
      <c r="BE950" s="69">
        <f t="shared" si="2204"/>
        <v>34.29</v>
      </c>
      <c r="BH950" t="str">
        <f t="shared" si="2217"/>
        <v>G194-5</v>
      </c>
      <c r="BI950">
        <f>+BI949</f>
        <v>194</v>
      </c>
      <c r="BJ950">
        <v>5</v>
      </c>
      <c r="BK950" s="72">
        <f t="shared" si="2317"/>
        <v>90415.419354497979</v>
      </c>
      <c r="BL950" s="73">
        <f t="shared" si="2218"/>
        <v>7534.6182795414979</v>
      </c>
      <c r="BM950" s="73">
        <f t="shared" si="2219"/>
        <v>3477.5161290191531</v>
      </c>
      <c r="BN950" s="73">
        <f t="shared" si="2220"/>
        <v>43.46895161273941</v>
      </c>
      <c r="BO950" s="69">
        <f t="shared" si="2221"/>
        <v>43.47</v>
      </c>
      <c r="BR950" t="str">
        <f t="shared" si="2222"/>
        <v>M194-5</v>
      </c>
      <c r="BS950">
        <f>+BS949</f>
        <v>194</v>
      </c>
      <c r="BT950">
        <v>5</v>
      </c>
      <c r="BU950" s="72">
        <f t="shared" si="2318"/>
        <v>90415.419354497979</v>
      </c>
      <c r="BV950" s="73">
        <f t="shared" si="2223"/>
        <v>7534.6182795414979</v>
      </c>
      <c r="BW950" s="73">
        <f t="shared" si="2224"/>
        <v>3477.5161290191531</v>
      </c>
      <c r="BX950" s="73">
        <f t="shared" si="2225"/>
        <v>43.46895161273941</v>
      </c>
      <c r="BY950" s="69">
        <f t="shared" si="2226"/>
        <v>43.47</v>
      </c>
      <c r="CB950" t="str">
        <f t="shared" si="2227"/>
        <v>E194-5</v>
      </c>
      <c r="CC950">
        <f>+CC949</f>
        <v>194</v>
      </c>
      <c r="CD950">
        <v>5</v>
      </c>
      <c r="CE950" s="72">
        <f t="shared" si="2319"/>
        <v>90415.419354497979</v>
      </c>
      <c r="CF950" s="73">
        <f t="shared" si="2228"/>
        <v>7534.6182795414979</v>
      </c>
      <c r="CG950" s="73">
        <f t="shared" si="2229"/>
        <v>3477.5161290191531</v>
      </c>
      <c r="CH950" s="73">
        <f t="shared" si="2230"/>
        <v>43.46895161273941</v>
      </c>
      <c r="CI950" s="69">
        <f t="shared" si="2231"/>
        <v>43.47</v>
      </c>
      <c r="CL950" t="str">
        <f t="shared" si="2232"/>
        <v>S194-5</v>
      </c>
      <c r="CM950">
        <f>+CM949</f>
        <v>194</v>
      </c>
      <c r="CN950">
        <v>5</v>
      </c>
      <c r="CO950" s="72">
        <f t="shared" si="2320"/>
        <v>90415.419354497979</v>
      </c>
      <c r="CP950" s="73">
        <f t="shared" si="2233"/>
        <v>7534.6182795414979</v>
      </c>
      <c r="CQ950" s="73">
        <f t="shared" si="2234"/>
        <v>3477.5161290191531</v>
      </c>
      <c r="CR950" s="73">
        <f t="shared" si="2235"/>
        <v>43.46895161273941</v>
      </c>
      <c r="CU950" t="str">
        <f t="shared" si="2236"/>
        <v>T194-5</v>
      </c>
      <c r="CV950">
        <f>+CV949</f>
        <v>194</v>
      </c>
      <c r="CW950">
        <v>5</v>
      </c>
      <c r="CX950" s="72">
        <f t="shared" si="2321"/>
        <v>90415.419354497979</v>
      </c>
      <c r="CY950" s="73">
        <f t="shared" si="2237"/>
        <v>7534.6182795414979</v>
      </c>
      <c r="CZ950" s="73">
        <f t="shared" si="2238"/>
        <v>3477.5161290191531</v>
      </c>
      <c r="DA950" s="73">
        <f t="shared" si="2239"/>
        <v>43.46895161273941</v>
      </c>
    </row>
    <row r="951" spans="1:105" ht="18.75" hidden="1" customHeight="1" x14ac:dyDescent="0.2">
      <c r="A951" s="3">
        <v>977</v>
      </c>
      <c r="B951" s="4">
        <v>454.08600000000001</v>
      </c>
      <c r="C951" s="5">
        <v>78708</v>
      </c>
      <c r="AD951" t="str">
        <f t="shared" si="2210"/>
        <v>F195-1</v>
      </c>
      <c r="AE951">
        <f>+AE946+1</f>
        <v>195</v>
      </c>
      <c r="AF951">
        <v>1</v>
      </c>
      <c r="AG951" s="72">
        <f>+AG946*100.5%</f>
        <v>83190.54147570132</v>
      </c>
      <c r="AH951" s="73">
        <f t="shared" si="2211"/>
        <v>6932.5451229751097</v>
      </c>
      <c r="AI951" s="73">
        <f t="shared" si="2212"/>
        <v>3199.6362106038969</v>
      </c>
      <c r="AJ951" s="73">
        <f t="shared" si="2213"/>
        <v>39.995452632548712</v>
      </c>
      <c r="AK951" s="69">
        <f t="shared" si="2214"/>
        <v>40</v>
      </c>
      <c r="AN951" t="str">
        <f t="shared" si="2215"/>
        <v>F163-4</v>
      </c>
      <c r="AO951">
        <f t="shared" si="2324"/>
        <v>163</v>
      </c>
      <c r="AP951">
        <v>4</v>
      </c>
      <c r="AQ951" s="72">
        <f t="shared" si="2322"/>
        <v>78187.724315320287</v>
      </c>
      <c r="AR951" s="73">
        <f t="shared" si="2196"/>
        <v>6515.6436929433576</v>
      </c>
      <c r="AS951" s="73">
        <f t="shared" si="2197"/>
        <v>3007.2201659738571</v>
      </c>
      <c r="AT951" s="73">
        <f t="shared" si="2198"/>
        <v>37.590252074673216</v>
      </c>
      <c r="AU951" s="69">
        <f t="shared" si="2199"/>
        <v>37.590000000000003</v>
      </c>
      <c r="AX951" t="str">
        <f t="shared" si="2216"/>
        <v>P163-4</v>
      </c>
      <c r="AY951">
        <f t="shared" si="2325"/>
        <v>163</v>
      </c>
      <c r="AZ951">
        <v>4</v>
      </c>
      <c r="BA951" s="72">
        <f t="shared" si="2323"/>
        <v>74887.956520632084</v>
      </c>
      <c r="BB951" s="73">
        <f t="shared" si="2201"/>
        <v>6240.6630433860073</v>
      </c>
      <c r="BC951" s="73">
        <f t="shared" si="2202"/>
        <v>2880.3060200243108</v>
      </c>
      <c r="BD951" s="73">
        <f t="shared" si="2203"/>
        <v>36.003825250303883</v>
      </c>
      <c r="BE951" s="69">
        <f t="shared" si="2204"/>
        <v>36</v>
      </c>
      <c r="BH951" t="str">
        <f t="shared" si="2217"/>
        <v>G195-1</v>
      </c>
      <c r="BI951">
        <f>+BI946+1</f>
        <v>195</v>
      </c>
      <c r="BJ951">
        <v>1</v>
      </c>
      <c r="BK951" s="72">
        <f>+BK946*100.5%</f>
        <v>74756.914208602757</v>
      </c>
      <c r="BL951" s="73">
        <f t="shared" si="2218"/>
        <v>6229.7428507168961</v>
      </c>
      <c r="BM951" s="73">
        <f t="shared" si="2219"/>
        <v>2875.2659311001062</v>
      </c>
      <c r="BN951" s="73">
        <f t="shared" si="2220"/>
        <v>35.940824138751324</v>
      </c>
      <c r="BO951" s="69">
        <f t="shared" si="2221"/>
        <v>35.94</v>
      </c>
      <c r="BR951" t="str">
        <f t="shared" si="2222"/>
        <v>M195-1</v>
      </c>
      <c r="BS951">
        <f>+BS946+1</f>
        <v>195</v>
      </c>
      <c r="BT951">
        <v>1</v>
      </c>
      <c r="BU951" s="72">
        <f>+BU946*100.5%</f>
        <v>74756.914208602757</v>
      </c>
      <c r="BV951" s="73">
        <f t="shared" si="2223"/>
        <v>6229.7428507168961</v>
      </c>
      <c r="BW951" s="73">
        <f t="shared" si="2224"/>
        <v>2875.2659311001062</v>
      </c>
      <c r="BX951" s="73">
        <f t="shared" si="2225"/>
        <v>35.940824138751324</v>
      </c>
      <c r="BY951" s="69">
        <f t="shared" si="2226"/>
        <v>35.94</v>
      </c>
      <c r="CB951" t="str">
        <f t="shared" si="2227"/>
        <v>E195-1</v>
      </c>
      <c r="CC951">
        <f>+CC946+1</f>
        <v>195</v>
      </c>
      <c r="CD951">
        <v>1</v>
      </c>
      <c r="CE951" s="72">
        <f>+CE946*100.5%</f>
        <v>74756.914208602757</v>
      </c>
      <c r="CF951" s="73">
        <f t="shared" si="2228"/>
        <v>6229.7428507168961</v>
      </c>
      <c r="CG951" s="73">
        <f t="shared" si="2229"/>
        <v>2875.2659311001062</v>
      </c>
      <c r="CH951" s="73">
        <f t="shared" si="2230"/>
        <v>35.940824138751324</v>
      </c>
      <c r="CI951" s="69">
        <f t="shared" si="2231"/>
        <v>35.94</v>
      </c>
      <c r="CL951" t="str">
        <f t="shared" si="2232"/>
        <v>S195-1</v>
      </c>
      <c r="CM951">
        <f>+CM946+1</f>
        <v>195</v>
      </c>
      <c r="CN951">
        <v>1</v>
      </c>
      <c r="CO951" s="72">
        <f>+CO946*100.5%</f>
        <v>74756.914208602757</v>
      </c>
      <c r="CP951" s="73">
        <f t="shared" si="2233"/>
        <v>6229.7428507168961</v>
      </c>
      <c r="CQ951" s="73">
        <f t="shared" si="2234"/>
        <v>2875.2659311001062</v>
      </c>
      <c r="CR951" s="73">
        <f t="shared" si="2235"/>
        <v>35.940824138751324</v>
      </c>
      <c r="CU951" t="str">
        <f t="shared" si="2236"/>
        <v>T195-1</v>
      </c>
      <c r="CV951">
        <f>+CV946+1</f>
        <v>195</v>
      </c>
      <c r="CW951">
        <v>1</v>
      </c>
      <c r="CX951" s="72">
        <f>+CX946*100.5%</f>
        <v>74756.914208602757</v>
      </c>
      <c r="CY951" s="73">
        <f t="shared" si="2237"/>
        <v>6229.7428507168961</v>
      </c>
      <c r="CZ951" s="73">
        <f t="shared" si="2238"/>
        <v>2875.2659311001062</v>
      </c>
      <c r="DA951" s="73">
        <f t="shared" si="2239"/>
        <v>35.940824138751324</v>
      </c>
    </row>
    <row r="952" spans="1:105" ht="18.75" hidden="1" customHeight="1" x14ac:dyDescent="0.2">
      <c r="A952" s="3">
        <v>978</v>
      </c>
      <c r="B952" s="4">
        <v>456.35599999999999</v>
      </c>
      <c r="C952" s="5">
        <v>79102</v>
      </c>
      <c r="AD952" t="str">
        <f t="shared" si="2210"/>
        <v>F195-2</v>
      </c>
      <c r="AE952">
        <f>+AE951</f>
        <v>195</v>
      </c>
      <c r="AF952">
        <v>2</v>
      </c>
      <c r="AG952" s="72">
        <f t="shared" ref="AG952:AG955" si="2326">+AG951*105%</f>
        <v>87350.068549486386</v>
      </c>
      <c r="AH952" s="73">
        <f t="shared" si="2211"/>
        <v>7279.1723791238655</v>
      </c>
      <c r="AI952" s="73">
        <f t="shared" si="2212"/>
        <v>3359.6180211340916</v>
      </c>
      <c r="AJ952" s="73">
        <f t="shared" si="2213"/>
        <v>41.995225264176149</v>
      </c>
      <c r="AK952" s="69">
        <f t="shared" si="2214"/>
        <v>42</v>
      </c>
      <c r="AN952" t="str">
        <f t="shared" si="2215"/>
        <v>F163-5</v>
      </c>
      <c r="AO952">
        <f t="shared" si="2324"/>
        <v>163</v>
      </c>
      <c r="AP952">
        <v>5</v>
      </c>
      <c r="AQ952" s="72">
        <f t="shared" si="2322"/>
        <v>82097.110531086306</v>
      </c>
      <c r="AR952" s="73">
        <f t="shared" si="2196"/>
        <v>6841.4258775905255</v>
      </c>
      <c r="AS952" s="73">
        <f t="shared" si="2197"/>
        <v>3157.58117427255</v>
      </c>
      <c r="AT952" s="73">
        <f t="shared" si="2198"/>
        <v>39.469764678406875</v>
      </c>
      <c r="AU952" s="69">
        <f t="shared" si="2199"/>
        <v>39.47</v>
      </c>
      <c r="AX952" t="str">
        <f t="shared" si="2216"/>
        <v>P163-5</v>
      </c>
      <c r="AY952">
        <f t="shared" si="2325"/>
        <v>163</v>
      </c>
      <c r="AZ952">
        <v>5</v>
      </c>
      <c r="BA952" s="72">
        <f t="shared" si="2323"/>
        <v>78632.354346663691</v>
      </c>
      <c r="BB952" s="73">
        <f t="shared" si="2201"/>
        <v>6552.6961955553079</v>
      </c>
      <c r="BC952" s="73">
        <f t="shared" si="2202"/>
        <v>3024.3213210255267</v>
      </c>
      <c r="BD952" s="73">
        <f t="shared" si="2203"/>
        <v>37.804016512819082</v>
      </c>
      <c r="BE952" s="69">
        <f t="shared" si="2204"/>
        <v>37.799999999999997</v>
      </c>
      <c r="BH952" t="str">
        <f t="shared" si="2217"/>
        <v>G195-2</v>
      </c>
      <c r="BI952">
        <f>+BI951</f>
        <v>195</v>
      </c>
      <c r="BJ952">
        <v>2</v>
      </c>
      <c r="BK952" s="72">
        <f t="shared" ref="BK952:BK955" si="2327">+BK951*105%</f>
        <v>78494.759919032891</v>
      </c>
      <c r="BL952" s="73">
        <f t="shared" si="2218"/>
        <v>6541.2299932527412</v>
      </c>
      <c r="BM952" s="73">
        <f t="shared" si="2219"/>
        <v>3019.0292276551113</v>
      </c>
      <c r="BN952" s="73">
        <f t="shared" si="2220"/>
        <v>37.737865345688888</v>
      </c>
      <c r="BO952" s="69">
        <f t="shared" si="2221"/>
        <v>37.74</v>
      </c>
      <c r="BR952" t="str">
        <f t="shared" si="2222"/>
        <v>M195-2</v>
      </c>
      <c r="BS952">
        <f>+BS951</f>
        <v>195</v>
      </c>
      <c r="BT952">
        <v>2</v>
      </c>
      <c r="BU952" s="72">
        <f t="shared" ref="BU952:BU955" si="2328">+BU951*105%</f>
        <v>78494.759919032891</v>
      </c>
      <c r="BV952" s="73">
        <f t="shared" si="2223"/>
        <v>6541.2299932527412</v>
      </c>
      <c r="BW952" s="73">
        <f t="shared" si="2224"/>
        <v>3019.0292276551113</v>
      </c>
      <c r="BX952" s="73">
        <f t="shared" si="2225"/>
        <v>37.737865345688888</v>
      </c>
      <c r="BY952" s="69">
        <f t="shared" si="2226"/>
        <v>37.74</v>
      </c>
      <c r="CB952" t="str">
        <f t="shared" si="2227"/>
        <v>E195-2</v>
      </c>
      <c r="CC952">
        <f>+CC951</f>
        <v>195</v>
      </c>
      <c r="CD952">
        <v>2</v>
      </c>
      <c r="CE952" s="72">
        <f t="shared" ref="CE952:CE955" si="2329">+CE951*105%</f>
        <v>78494.759919032891</v>
      </c>
      <c r="CF952" s="73">
        <f t="shared" si="2228"/>
        <v>6541.2299932527412</v>
      </c>
      <c r="CG952" s="73">
        <f t="shared" si="2229"/>
        <v>3019.0292276551113</v>
      </c>
      <c r="CH952" s="73">
        <f t="shared" si="2230"/>
        <v>37.737865345688888</v>
      </c>
      <c r="CI952" s="69">
        <f t="shared" si="2231"/>
        <v>37.74</v>
      </c>
      <c r="CL952" t="str">
        <f t="shared" si="2232"/>
        <v>S195-2</v>
      </c>
      <c r="CM952">
        <f>+CM951</f>
        <v>195</v>
      </c>
      <c r="CN952">
        <v>2</v>
      </c>
      <c r="CO952" s="72">
        <f t="shared" ref="CO952:CO955" si="2330">+CO951*105%</f>
        <v>78494.759919032891</v>
      </c>
      <c r="CP952" s="73">
        <f t="shared" si="2233"/>
        <v>6541.2299932527412</v>
      </c>
      <c r="CQ952" s="73">
        <f t="shared" si="2234"/>
        <v>3019.0292276551113</v>
      </c>
      <c r="CR952" s="73">
        <f t="shared" si="2235"/>
        <v>37.737865345688888</v>
      </c>
      <c r="CU952" t="str">
        <f t="shared" si="2236"/>
        <v>T195-2</v>
      </c>
      <c r="CV952">
        <f>+CV951</f>
        <v>195</v>
      </c>
      <c r="CW952">
        <v>2</v>
      </c>
      <c r="CX952" s="72">
        <f t="shared" ref="CX952:CX955" si="2331">+CX951*105%</f>
        <v>78494.759919032891</v>
      </c>
      <c r="CY952" s="73">
        <f t="shared" si="2237"/>
        <v>6541.2299932527412</v>
      </c>
      <c r="CZ952" s="73">
        <f t="shared" si="2238"/>
        <v>3019.0292276551113</v>
      </c>
      <c r="DA952" s="73">
        <f t="shared" si="2239"/>
        <v>37.737865345688888</v>
      </c>
    </row>
    <row r="953" spans="1:105" ht="18.75" hidden="1" customHeight="1" x14ac:dyDescent="0.2">
      <c r="A953" s="3">
        <v>979</v>
      </c>
      <c r="B953" s="4">
        <v>458.63799999999998</v>
      </c>
      <c r="C953" s="5">
        <v>79497</v>
      </c>
      <c r="AD953" t="str">
        <f t="shared" si="2210"/>
        <v>F195-3</v>
      </c>
      <c r="AE953">
        <f>+AE952</f>
        <v>195</v>
      </c>
      <c r="AF953">
        <v>3</v>
      </c>
      <c r="AG953" s="72">
        <f t="shared" si="2326"/>
        <v>91717.571976960709</v>
      </c>
      <c r="AH953" s="73">
        <f t="shared" si="2211"/>
        <v>7643.1309980800588</v>
      </c>
      <c r="AI953" s="73">
        <f t="shared" si="2212"/>
        <v>3527.5989221907967</v>
      </c>
      <c r="AJ953" s="73">
        <f t="shared" si="2213"/>
        <v>44.094986527384954</v>
      </c>
      <c r="AK953" s="69">
        <f t="shared" si="2214"/>
        <v>44.09</v>
      </c>
      <c r="AN953" t="str">
        <f t="shared" si="2215"/>
        <v>F163-6</v>
      </c>
      <c r="AO953">
        <f t="shared" si="2324"/>
        <v>163</v>
      </c>
      <c r="AP953">
        <v>6</v>
      </c>
      <c r="AQ953" s="72">
        <f t="shared" si="2322"/>
        <v>86201.966057640631</v>
      </c>
      <c r="AR953" s="73">
        <f t="shared" si="2196"/>
        <v>7183.4971714700523</v>
      </c>
      <c r="AS953" s="73">
        <f t="shared" si="2197"/>
        <v>3315.4602329861782</v>
      </c>
      <c r="AT953" s="73">
        <f t="shared" si="2198"/>
        <v>41.443252912327225</v>
      </c>
      <c r="AU953" s="69">
        <f t="shared" si="2199"/>
        <v>41.44</v>
      </c>
      <c r="AX953" t="str">
        <f t="shared" si="2216"/>
        <v>P163-6</v>
      </c>
      <c r="AY953">
        <f t="shared" si="2325"/>
        <v>163</v>
      </c>
      <c r="AZ953">
        <v>6</v>
      </c>
      <c r="BA953" s="72">
        <f t="shared" si="2323"/>
        <v>82563.972063996873</v>
      </c>
      <c r="BB953" s="73">
        <f t="shared" si="2201"/>
        <v>6880.3310053330724</v>
      </c>
      <c r="BC953" s="73">
        <f t="shared" si="2202"/>
        <v>3175.5373870768026</v>
      </c>
      <c r="BD953" s="73">
        <f t="shared" si="2203"/>
        <v>39.694217338460035</v>
      </c>
      <c r="BE953" s="69">
        <f t="shared" si="2204"/>
        <v>39.69</v>
      </c>
      <c r="BH953" t="str">
        <f t="shared" si="2217"/>
        <v>G195-3</v>
      </c>
      <c r="BI953">
        <f>+BI952</f>
        <v>195</v>
      </c>
      <c r="BJ953">
        <v>3</v>
      </c>
      <c r="BK953" s="72">
        <f t="shared" si="2327"/>
        <v>82419.497914984546</v>
      </c>
      <c r="BL953" s="73">
        <f t="shared" si="2218"/>
        <v>6868.2914929153785</v>
      </c>
      <c r="BM953" s="73">
        <f t="shared" si="2219"/>
        <v>3169.9806890378673</v>
      </c>
      <c r="BN953" s="73">
        <f t="shared" si="2220"/>
        <v>39.624758612973338</v>
      </c>
      <c r="BO953" s="69">
        <f t="shared" si="2221"/>
        <v>39.619999999999997</v>
      </c>
      <c r="BR953" t="str">
        <f t="shared" si="2222"/>
        <v>M195-3</v>
      </c>
      <c r="BS953">
        <f>+BS952</f>
        <v>195</v>
      </c>
      <c r="BT953">
        <v>3</v>
      </c>
      <c r="BU953" s="72">
        <f t="shared" si="2328"/>
        <v>82419.497914984546</v>
      </c>
      <c r="BV953" s="73">
        <f t="shared" si="2223"/>
        <v>6868.2914929153785</v>
      </c>
      <c r="BW953" s="73">
        <f t="shared" si="2224"/>
        <v>3169.9806890378673</v>
      </c>
      <c r="BX953" s="73">
        <f t="shared" si="2225"/>
        <v>39.624758612973338</v>
      </c>
      <c r="BY953" s="69">
        <f t="shared" si="2226"/>
        <v>39.619999999999997</v>
      </c>
      <c r="CB953" t="str">
        <f t="shared" si="2227"/>
        <v>E195-3</v>
      </c>
      <c r="CC953">
        <f>+CC952</f>
        <v>195</v>
      </c>
      <c r="CD953">
        <v>3</v>
      </c>
      <c r="CE953" s="72">
        <f t="shared" si="2329"/>
        <v>82419.497914984546</v>
      </c>
      <c r="CF953" s="73">
        <f t="shared" si="2228"/>
        <v>6868.2914929153785</v>
      </c>
      <c r="CG953" s="73">
        <f t="shared" si="2229"/>
        <v>3169.9806890378673</v>
      </c>
      <c r="CH953" s="73">
        <f t="shared" si="2230"/>
        <v>39.624758612973338</v>
      </c>
      <c r="CI953" s="69">
        <f t="shared" si="2231"/>
        <v>39.619999999999997</v>
      </c>
      <c r="CL953" t="str">
        <f t="shared" si="2232"/>
        <v>S195-3</v>
      </c>
      <c r="CM953">
        <f>+CM952</f>
        <v>195</v>
      </c>
      <c r="CN953">
        <v>3</v>
      </c>
      <c r="CO953" s="72">
        <f t="shared" si="2330"/>
        <v>82419.497914984546</v>
      </c>
      <c r="CP953" s="73">
        <f t="shared" si="2233"/>
        <v>6868.2914929153785</v>
      </c>
      <c r="CQ953" s="73">
        <f t="shared" si="2234"/>
        <v>3169.9806890378673</v>
      </c>
      <c r="CR953" s="73">
        <f t="shared" si="2235"/>
        <v>39.624758612973338</v>
      </c>
      <c r="CU953" t="str">
        <f t="shared" si="2236"/>
        <v>T195-3</v>
      </c>
      <c r="CV953">
        <f>+CV952</f>
        <v>195</v>
      </c>
      <c r="CW953">
        <v>3</v>
      </c>
      <c r="CX953" s="72">
        <f t="shared" si="2331"/>
        <v>82419.497914984546</v>
      </c>
      <c r="CY953" s="73">
        <f t="shared" si="2237"/>
        <v>6868.2914929153785</v>
      </c>
      <c r="CZ953" s="73">
        <f t="shared" si="2238"/>
        <v>3169.9806890378673</v>
      </c>
      <c r="DA953" s="73">
        <f t="shared" si="2239"/>
        <v>39.624758612973338</v>
      </c>
    </row>
    <row r="954" spans="1:105" ht="18.75" hidden="1" customHeight="1" x14ac:dyDescent="0.2">
      <c r="A954" s="3">
        <v>980</v>
      </c>
      <c r="B954" s="4">
        <v>460.93099999999998</v>
      </c>
      <c r="C954" s="5">
        <v>79895</v>
      </c>
      <c r="AD954" t="str">
        <f t="shared" si="2210"/>
        <v>F195-4</v>
      </c>
      <c r="AE954">
        <f>+AE953</f>
        <v>195</v>
      </c>
      <c r="AF954">
        <v>4</v>
      </c>
      <c r="AG954" s="72">
        <f t="shared" si="2326"/>
        <v>96303.450575808747</v>
      </c>
      <c r="AH954" s="73">
        <f t="shared" si="2211"/>
        <v>8025.2875479840623</v>
      </c>
      <c r="AI954" s="73">
        <f t="shared" si="2212"/>
        <v>3703.9788683003362</v>
      </c>
      <c r="AJ954" s="73">
        <f t="shared" si="2213"/>
        <v>46.299735853754207</v>
      </c>
      <c r="AK954" s="69">
        <f t="shared" si="2214"/>
        <v>46.3</v>
      </c>
      <c r="AN954" t="str">
        <f t="shared" si="2215"/>
        <v>F164-1</v>
      </c>
      <c r="AO954">
        <f>+AO948+1</f>
        <v>164</v>
      </c>
      <c r="AP954">
        <v>1</v>
      </c>
      <c r="AQ954" s="72">
        <f>+AQ948*100.5%</f>
        <v>67879.203487223291</v>
      </c>
      <c r="AR954" s="73">
        <f t="shared" si="2196"/>
        <v>5656.6002906019412</v>
      </c>
      <c r="AS954" s="73">
        <f t="shared" si="2197"/>
        <v>2610.7385956624344</v>
      </c>
      <c r="AT954" s="73">
        <f t="shared" si="2198"/>
        <v>32.634232445780427</v>
      </c>
      <c r="AU954" s="69">
        <f t="shared" si="2199"/>
        <v>32.630000000000003</v>
      </c>
      <c r="AX954" t="str">
        <f t="shared" si="2216"/>
        <v>P164-1</v>
      </c>
      <c r="AY954">
        <f>+AY948+1</f>
        <v>164</v>
      </c>
      <c r="AZ954">
        <v>1</v>
      </c>
      <c r="BA954" s="72">
        <f>+BA948*100.5%</f>
        <v>65014.487682310959</v>
      </c>
      <c r="BB954" s="73">
        <f t="shared" si="2201"/>
        <v>5417.8739735259132</v>
      </c>
      <c r="BC954" s="73">
        <f t="shared" si="2202"/>
        <v>2500.5572185504216</v>
      </c>
      <c r="BD954" s="73">
        <f t="shared" si="2203"/>
        <v>31.256965231880269</v>
      </c>
      <c r="BE954" s="69">
        <f t="shared" si="2204"/>
        <v>31.26</v>
      </c>
      <c r="BH954" t="str">
        <f t="shared" si="2217"/>
        <v>G195-4</v>
      </c>
      <c r="BI954">
        <f>+BI953</f>
        <v>195</v>
      </c>
      <c r="BJ954">
        <v>4</v>
      </c>
      <c r="BK954" s="72">
        <f t="shared" si="2327"/>
        <v>86540.472810733772</v>
      </c>
      <c r="BL954" s="73">
        <f t="shared" si="2218"/>
        <v>7211.7060675611474</v>
      </c>
      <c r="BM954" s="73">
        <f t="shared" si="2219"/>
        <v>3328.4797234897605</v>
      </c>
      <c r="BN954" s="73">
        <f t="shared" si="2220"/>
        <v>41.605996543622005</v>
      </c>
      <c r="BO954" s="69">
        <f t="shared" si="2221"/>
        <v>41.61</v>
      </c>
      <c r="BR954" t="str">
        <f t="shared" si="2222"/>
        <v>M195-4</v>
      </c>
      <c r="BS954">
        <f>+BS953</f>
        <v>195</v>
      </c>
      <c r="BT954">
        <v>4</v>
      </c>
      <c r="BU954" s="72">
        <f t="shared" si="2328"/>
        <v>86540.472810733772</v>
      </c>
      <c r="BV954" s="73">
        <f t="shared" si="2223"/>
        <v>7211.7060675611474</v>
      </c>
      <c r="BW954" s="73">
        <f t="shared" si="2224"/>
        <v>3328.4797234897605</v>
      </c>
      <c r="BX954" s="73">
        <f t="shared" si="2225"/>
        <v>41.605996543622005</v>
      </c>
      <c r="BY954" s="69">
        <f t="shared" si="2226"/>
        <v>41.61</v>
      </c>
      <c r="CB954" t="str">
        <f t="shared" si="2227"/>
        <v>E195-4</v>
      </c>
      <c r="CC954">
        <f>+CC953</f>
        <v>195</v>
      </c>
      <c r="CD954">
        <v>4</v>
      </c>
      <c r="CE954" s="72">
        <f t="shared" si="2329"/>
        <v>86540.472810733772</v>
      </c>
      <c r="CF954" s="73">
        <f t="shared" si="2228"/>
        <v>7211.7060675611474</v>
      </c>
      <c r="CG954" s="73">
        <f t="shared" si="2229"/>
        <v>3328.4797234897605</v>
      </c>
      <c r="CH954" s="73">
        <f t="shared" si="2230"/>
        <v>41.605996543622005</v>
      </c>
      <c r="CI954" s="69">
        <f t="shared" si="2231"/>
        <v>41.61</v>
      </c>
      <c r="CL954" t="str">
        <f t="shared" si="2232"/>
        <v>S195-4</v>
      </c>
      <c r="CM954">
        <f>+CM953</f>
        <v>195</v>
      </c>
      <c r="CN954">
        <v>4</v>
      </c>
      <c r="CO954" s="72">
        <f t="shared" si="2330"/>
        <v>86540.472810733772</v>
      </c>
      <c r="CP954" s="73">
        <f t="shared" si="2233"/>
        <v>7211.7060675611474</v>
      </c>
      <c r="CQ954" s="73">
        <f t="shared" si="2234"/>
        <v>3328.4797234897605</v>
      </c>
      <c r="CR954" s="73">
        <f t="shared" si="2235"/>
        <v>41.605996543622005</v>
      </c>
      <c r="CU954" t="str">
        <f t="shared" si="2236"/>
        <v>T195-4</v>
      </c>
      <c r="CV954">
        <f>+CV953</f>
        <v>195</v>
      </c>
      <c r="CW954">
        <v>4</v>
      </c>
      <c r="CX954" s="72">
        <f t="shared" si="2331"/>
        <v>86540.472810733772</v>
      </c>
      <c r="CY954" s="73">
        <f t="shared" si="2237"/>
        <v>7211.7060675611474</v>
      </c>
      <c r="CZ954" s="73">
        <f t="shared" si="2238"/>
        <v>3328.4797234897605</v>
      </c>
      <c r="DA954" s="73">
        <f t="shared" si="2239"/>
        <v>41.605996543622005</v>
      </c>
    </row>
    <row r="955" spans="1:105" ht="18.75" hidden="1" customHeight="1" x14ac:dyDescent="0.2">
      <c r="A955" s="3">
        <v>981</v>
      </c>
      <c r="B955" s="4">
        <v>463.23599999999999</v>
      </c>
      <c r="C955" s="5">
        <v>80294</v>
      </c>
      <c r="AD955" t="str">
        <f t="shared" si="2210"/>
        <v>F195-5</v>
      </c>
      <c r="AE955">
        <f>+AE954</f>
        <v>195</v>
      </c>
      <c r="AF955">
        <v>5</v>
      </c>
      <c r="AG955" s="72">
        <f t="shared" si="2326"/>
        <v>101118.62310459919</v>
      </c>
      <c r="AH955" s="73">
        <f t="shared" si="2211"/>
        <v>8426.5519253832663</v>
      </c>
      <c r="AI955" s="73">
        <f t="shared" si="2212"/>
        <v>3889.1778117153535</v>
      </c>
      <c r="AJ955" s="73">
        <f t="shared" si="2213"/>
        <v>48.614722646441919</v>
      </c>
      <c r="AK955" s="69">
        <f t="shared" si="2214"/>
        <v>48.61</v>
      </c>
      <c r="AN955" t="str">
        <f t="shared" si="2215"/>
        <v>F164-2</v>
      </c>
      <c r="AO955">
        <f>AO954</f>
        <v>164</v>
      </c>
      <c r="AP955">
        <v>2</v>
      </c>
      <c r="AQ955" s="72">
        <f t="shared" ref="AQ955:AQ959" si="2332">+AQ954*105%</f>
        <v>71273.163661584462</v>
      </c>
      <c r="AR955" s="73">
        <f t="shared" si="2196"/>
        <v>5939.4303051320385</v>
      </c>
      <c r="AS955" s="73">
        <f t="shared" si="2197"/>
        <v>2741.275525445556</v>
      </c>
      <c r="AT955" s="73">
        <f t="shared" si="2198"/>
        <v>34.265944068069452</v>
      </c>
      <c r="AU955" s="69">
        <f t="shared" si="2199"/>
        <v>34.270000000000003</v>
      </c>
      <c r="AX955" t="str">
        <f t="shared" si="2216"/>
        <v>P164-2</v>
      </c>
      <c r="AY955">
        <f>AY954</f>
        <v>164</v>
      </c>
      <c r="AZ955">
        <v>2</v>
      </c>
      <c r="BA955" s="72">
        <f t="shared" ref="BA955:BA959" si="2333">+BA954*105%</f>
        <v>68265.212066426509</v>
      </c>
      <c r="BB955" s="73">
        <f t="shared" si="2201"/>
        <v>5688.7676722022088</v>
      </c>
      <c r="BC955" s="73">
        <f t="shared" si="2202"/>
        <v>2625.5850794779426</v>
      </c>
      <c r="BD955" s="73">
        <f t="shared" si="2203"/>
        <v>32.819813493474285</v>
      </c>
      <c r="BE955" s="69">
        <f t="shared" si="2204"/>
        <v>32.82</v>
      </c>
      <c r="BH955" t="str">
        <f t="shared" si="2217"/>
        <v>G195-5</v>
      </c>
      <c r="BI955">
        <f>+BI954</f>
        <v>195</v>
      </c>
      <c r="BJ955">
        <v>5</v>
      </c>
      <c r="BK955" s="72">
        <f t="shared" si="2327"/>
        <v>90867.496451270461</v>
      </c>
      <c r="BL955" s="73">
        <f t="shared" si="2218"/>
        <v>7572.2913709392051</v>
      </c>
      <c r="BM955" s="73">
        <f t="shared" si="2219"/>
        <v>3494.9037096642487</v>
      </c>
      <c r="BN955" s="73">
        <f t="shared" si="2220"/>
        <v>43.686296370803106</v>
      </c>
      <c r="BO955" s="69">
        <f t="shared" si="2221"/>
        <v>43.69</v>
      </c>
      <c r="BR955" t="str">
        <f t="shared" si="2222"/>
        <v>M195-5</v>
      </c>
      <c r="BS955">
        <f>+BS954</f>
        <v>195</v>
      </c>
      <c r="BT955">
        <v>5</v>
      </c>
      <c r="BU955" s="72">
        <f t="shared" si="2328"/>
        <v>90867.496451270461</v>
      </c>
      <c r="BV955" s="73">
        <f t="shared" si="2223"/>
        <v>7572.2913709392051</v>
      </c>
      <c r="BW955" s="73">
        <f t="shared" si="2224"/>
        <v>3494.9037096642487</v>
      </c>
      <c r="BX955" s="73">
        <f t="shared" si="2225"/>
        <v>43.686296370803106</v>
      </c>
      <c r="BY955" s="69">
        <f t="shared" si="2226"/>
        <v>43.69</v>
      </c>
      <c r="CB955" t="str">
        <f t="shared" si="2227"/>
        <v>E195-5</v>
      </c>
      <c r="CC955">
        <f>+CC954</f>
        <v>195</v>
      </c>
      <c r="CD955">
        <v>5</v>
      </c>
      <c r="CE955" s="72">
        <f t="shared" si="2329"/>
        <v>90867.496451270461</v>
      </c>
      <c r="CF955" s="73">
        <f t="shared" si="2228"/>
        <v>7572.2913709392051</v>
      </c>
      <c r="CG955" s="73">
        <f t="shared" si="2229"/>
        <v>3494.9037096642487</v>
      </c>
      <c r="CH955" s="73">
        <f t="shared" si="2230"/>
        <v>43.686296370803106</v>
      </c>
      <c r="CI955" s="69">
        <f t="shared" si="2231"/>
        <v>43.69</v>
      </c>
      <c r="CL955" t="str">
        <f t="shared" si="2232"/>
        <v>S195-5</v>
      </c>
      <c r="CM955">
        <f>+CM954</f>
        <v>195</v>
      </c>
      <c r="CN955">
        <v>5</v>
      </c>
      <c r="CO955" s="72">
        <f t="shared" si="2330"/>
        <v>90867.496451270461</v>
      </c>
      <c r="CP955" s="73">
        <f t="shared" si="2233"/>
        <v>7572.2913709392051</v>
      </c>
      <c r="CQ955" s="73">
        <f t="shared" si="2234"/>
        <v>3494.9037096642487</v>
      </c>
      <c r="CR955" s="73">
        <f t="shared" si="2235"/>
        <v>43.686296370803106</v>
      </c>
      <c r="CU955" t="str">
        <f t="shared" si="2236"/>
        <v>T195-5</v>
      </c>
      <c r="CV955">
        <f>+CV954</f>
        <v>195</v>
      </c>
      <c r="CW955">
        <v>5</v>
      </c>
      <c r="CX955" s="72">
        <f t="shared" si="2331"/>
        <v>90867.496451270461</v>
      </c>
      <c r="CY955" s="73">
        <f t="shared" si="2237"/>
        <v>7572.2913709392051</v>
      </c>
      <c r="CZ955" s="73">
        <f t="shared" si="2238"/>
        <v>3494.9037096642487</v>
      </c>
      <c r="DA955" s="73">
        <f t="shared" si="2239"/>
        <v>43.686296370803106</v>
      </c>
    </row>
    <row r="956" spans="1:105" ht="18.75" hidden="1" customHeight="1" x14ac:dyDescent="0.2">
      <c r="A956" s="3">
        <v>982</v>
      </c>
      <c r="B956" s="4">
        <v>465.55200000000002</v>
      </c>
      <c r="C956" s="5">
        <v>80696</v>
      </c>
      <c r="AD956" t="str">
        <f t="shared" si="2210"/>
        <v>F196-1</v>
      </c>
      <c r="AE956">
        <f>+AE951+1</f>
        <v>196</v>
      </c>
      <c r="AF956">
        <v>1</v>
      </c>
      <c r="AG956" s="72">
        <f>+AG951*100.5%</f>
        <v>83606.49418307982</v>
      </c>
      <c r="AH956" s="73">
        <f t="shared" si="2211"/>
        <v>6967.2078485899847</v>
      </c>
      <c r="AI956" s="73">
        <f t="shared" si="2212"/>
        <v>3215.6343916569163</v>
      </c>
      <c r="AJ956" s="73">
        <f t="shared" si="2213"/>
        <v>40.195429895711449</v>
      </c>
      <c r="AK956" s="69">
        <f t="shared" si="2214"/>
        <v>40.200000000000003</v>
      </c>
      <c r="AN956" t="str">
        <f t="shared" si="2215"/>
        <v>F164-3</v>
      </c>
      <c r="AO956">
        <f t="shared" ref="AO956:AO959" si="2334">AO955</f>
        <v>164</v>
      </c>
      <c r="AP956">
        <v>3</v>
      </c>
      <c r="AQ956" s="72">
        <f t="shared" si="2332"/>
        <v>74836.821844663689</v>
      </c>
      <c r="AR956" s="73">
        <f t="shared" si="2196"/>
        <v>6236.4018203886408</v>
      </c>
      <c r="AS956" s="73">
        <f t="shared" si="2197"/>
        <v>2878.3393017178341</v>
      </c>
      <c r="AT956" s="73">
        <f t="shared" si="2198"/>
        <v>35.979241271472929</v>
      </c>
      <c r="AU956" s="69">
        <f t="shared" si="2199"/>
        <v>35.979999999999997</v>
      </c>
      <c r="AX956" t="str">
        <f t="shared" si="2216"/>
        <v>P164-3</v>
      </c>
      <c r="AY956">
        <f t="shared" ref="AY956:AY959" si="2335">AY955</f>
        <v>164</v>
      </c>
      <c r="AZ956">
        <v>3</v>
      </c>
      <c r="BA956" s="72">
        <f t="shared" si="2333"/>
        <v>71678.472669747833</v>
      </c>
      <c r="BB956" s="73">
        <f t="shared" si="2201"/>
        <v>5973.2060558123194</v>
      </c>
      <c r="BC956" s="73">
        <f t="shared" si="2202"/>
        <v>2756.8643334518397</v>
      </c>
      <c r="BD956" s="73">
        <f t="shared" si="2203"/>
        <v>34.460804168147995</v>
      </c>
      <c r="BE956" s="69">
        <f t="shared" si="2204"/>
        <v>34.46</v>
      </c>
      <c r="BH956" t="str">
        <f t="shared" si="2217"/>
        <v>G196-1</v>
      </c>
      <c r="BI956">
        <f>+BI951+1</f>
        <v>196</v>
      </c>
      <c r="BJ956">
        <v>1</v>
      </c>
      <c r="BK956" s="72">
        <f>+BK951*100.5%</f>
        <v>75130.698779645769</v>
      </c>
      <c r="BL956" s="73">
        <f t="shared" si="2218"/>
        <v>6260.8915649704804</v>
      </c>
      <c r="BM956" s="73">
        <f t="shared" si="2219"/>
        <v>2889.6422607556065</v>
      </c>
      <c r="BN956" s="73">
        <f t="shared" si="2220"/>
        <v>36.120528259445081</v>
      </c>
      <c r="BO956" s="69">
        <f t="shared" si="2221"/>
        <v>36.119999999999997</v>
      </c>
      <c r="BR956" t="str">
        <f t="shared" si="2222"/>
        <v>M196-1</v>
      </c>
      <c r="BS956">
        <f>+BS951+1</f>
        <v>196</v>
      </c>
      <c r="BT956">
        <v>1</v>
      </c>
      <c r="BU956" s="72">
        <f>+BU951*100.5%</f>
        <v>75130.698779645769</v>
      </c>
      <c r="BV956" s="73">
        <f t="shared" si="2223"/>
        <v>6260.8915649704804</v>
      </c>
      <c r="BW956" s="73">
        <f t="shared" si="2224"/>
        <v>2889.6422607556065</v>
      </c>
      <c r="BX956" s="73">
        <f t="shared" si="2225"/>
        <v>36.120528259445081</v>
      </c>
      <c r="BY956" s="69">
        <f t="shared" si="2226"/>
        <v>36.119999999999997</v>
      </c>
      <c r="CB956" t="str">
        <f t="shared" si="2227"/>
        <v>E196-1</v>
      </c>
      <c r="CC956">
        <f>+CC951+1</f>
        <v>196</v>
      </c>
      <c r="CD956">
        <v>1</v>
      </c>
      <c r="CE956" s="72">
        <f>+CE951*100.5%</f>
        <v>75130.698779645769</v>
      </c>
      <c r="CF956" s="73">
        <f t="shared" si="2228"/>
        <v>6260.8915649704804</v>
      </c>
      <c r="CG956" s="73">
        <f t="shared" si="2229"/>
        <v>2889.6422607556065</v>
      </c>
      <c r="CH956" s="73">
        <f t="shared" si="2230"/>
        <v>36.120528259445081</v>
      </c>
      <c r="CI956" s="69">
        <f t="shared" si="2231"/>
        <v>36.119999999999997</v>
      </c>
      <c r="CL956" t="str">
        <f t="shared" si="2232"/>
        <v>S196-1</v>
      </c>
      <c r="CM956">
        <f>+CM951+1</f>
        <v>196</v>
      </c>
      <c r="CN956">
        <v>1</v>
      </c>
      <c r="CO956" s="72">
        <f>+CO951*100.5%</f>
        <v>75130.698779645769</v>
      </c>
      <c r="CP956" s="73">
        <f t="shared" si="2233"/>
        <v>6260.8915649704804</v>
      </c>
      <c r="CQ956" s="73">
        <f t="shared" si="2234"/>
        <v>2889.6422607556065</v>
      </c>
      <c r="CR956" s="73">
        <f t="shared" si="2235"/>
        <v>36.120528259445081</v>
      </c>
      <c r="CU956" t="str">
        <f t="shared" si="2236"/>
        <v>T196-1</v>
      </c>
      <c r="CV956">
        <f>+CV951+1</f>
        <v>196</v>
      </c>
      <c r="CW956">
        <v>1</v>
      </c>
      <c r="CX956" s="72">
        <f>+CX951*100.5%</f>
        <v>75130.698779645769</v>
      </c>
      <c r="CY956" s="73">
        <f t="shared" si="2237"/>
        <v>6260.8915649704804</v>
      </c>
      <c r="CZ956" s="73">
        <f t="shared" si="2238"/>
        <v>2889.6422607556065</v>
      </c>
      <c r="DA956" s="73">
        <f t="shared" si="2239"/>
        <v>36.120528259445081</v>
      </c>
    </row>
    <row r="957" spans="1:105" ht="18.75" hidden="1" customHeight="1" x14ac:dyDescent="0.2">
      <c r="A957" s="3">
        <v>983</v>
      </c>
      <c r="B957" s="4">
        <v>467.88</v>
      </c>
      <c r="C957" s="5">
        <v>81099</v>
      </c>
      <c r="AD957" t="str">
        <f t="shared" si="2210"/>
        <v>F196-2</v>
      </c>
      <c r="AE957">
        <f>+AE956</f>
        <v>196</v>
      </c>
      <c r="AF957">
        <v>2</v>
      </c>
      <c r="AG957" s="72">
        <f t="shared" ref="AG957:AG960" si="2336">+AG956*105%</f>
        <v>87786.818892233816</v>
      </c>
      <c r="AH957" s="73">
        <f t="shared" si="2211"/>
        <v>7315.568241019485</v>
      </c>
      <c r="AI957" s="73">
        <f t="shared" si="2212"/>
        <v>3376.4161112397624</v>
      </c>
      <c r="AJ957" s="73">
        <f t="shared" si="2213"/>
        <v>42.205201390497024</v>
      </c>
      <c r="AK957" s="69">
        <f t="shared" si="2214"/>
        <v>42.21</v>
      </c>
      <c r="AN957" t="str">
        <f t="shared" si="2215"/>
        <v>F164-4</v>
      </c>
      <c r="AO957">
        <f t="shared" si="2334"/>
        <v>164</v>
      </c>
      <c r="AP957">
        <v>4</v>
      </c>
      <c r="AQ957" s="72">
        <f t="shared" si="2332"/>
        <v>78578.662936896872</v>
      </c>
      <c r="AR957" s="73">
        <f t="shared" si="2196"/>
        <v>6548.2219114080726</v>
      </c>
      <c r="AS957" s="73">
        <f t="shared" si="2197"/>
        <v>3022.2562668037258</v>
      </c>
      <c r="AT957" s="73">
        <f t="shared" si="2198"/>
        <v>37.77820333504657</v>
      </c>
      <c r="AU957" s="69">
        <f t="shared" si="2199"/>
        <v>37.78</v>
      </c>
      <c r="AX957" t="str">
        <f t="shared" si="2216"/>
        <v>P164-4</v>
      </c>
      <c r="AY957">
        <f t="shared" si="2335"/>
        <v>164</v>
      </c>
      <c r="AZ957">
        <v>4</v>
      </c>
      <c r="BA957" s="72">
        <f t="shared" si="2333"/>
        <v>75262.396303235233</v>
      </c>
      <c r="BB957" s="73">
        <f t="shared" si="2201"/>
        <v>6271.8663586029361</v>
      </c>
      <c r="BC957" s="73">
        <f t="shared" si="2202"/>
        <v>2894.7075501244321</v>
      </c>
      <c r="BD957" s="73">
        <f t="shared" si="2203"/>
        <v>36.183844376555399</v>
      </c>
      <c r="BE957" s="69">
        <f t="shared" si="2204"/>
        <v>36.18</v>
      </c>
      <c r="BH957" t="str">
        <f t="shared" si="2217"/>
        <v>G196-2</v>
      </c>
      <c r="BI957">
        <f>+BI956</f>
        <v>196</v>
      </c>
      <c r="BJ957">
        <v>2</v>
      </c>
      <c r="BK957" s="72">
        <f t="shared" ref="BK957:BK960" si="2337">+BK956*105%</f>
        <v>78887.233718628064</v>
      </c>
      <c r="BL957" s="73">
        <f t="shared" si="2218"/>
        <v>6573.9361432190053</v>
      </c>
      <c r="BM957" s="73">
        <f t="shared" si="2219"/>
        <v>3034.1243737933869</v>
      </c>
      <c r="BN957" s="73">
        <f t="shared" si="2220"/>
        <v>37.926554672417339</v>
      </c>
      <c r="BO957" s="69">
        <f t="shared" si="2221"/>
        <v>37.93</v>
      </c>
      <c r="BR957" t="str">
        <f t="shared" si="2222"/>
        <v>M196-2</v>
      </c>
      <c r="BS957">
        <f>+BS956</f>
        <v>196</v>
      </c>
      <c r="BT957">
        <v>2</v>
      </c>
      <c r="BU957" s="72">
        <f t="shared" ref="BU957:BU960" si="2338">+BU956*105%</f>
        <v>78887.233718628064</v>
      </c>
      <c r="BV957" s="73">
        <f t="shared" si="2223"/>
        <v>6573.9361432190053</v>
      </c>
      <c r="BW957" s="73">
        <f t="shared" si="2224"/>
        <v>3034.1243737933869</v>
      </c>
      <c r="BX957" s="73">
        <f t="shared" si="2225"/>
        <v>37.926554672417339</v>
      </c>
      <c r="BY957" s="69">
        <f t="shared" si="2226"/>
        <v>37.93</v>
      </c>
      <c r="CB957" t="str">
        <f t="shared" si="2227"/>
        <v>E196-2</v>
      </c>
      <c r="CC957">
        <f>+CC956</f>
        <v>196</v>
      </c>
      <c r="CD957">
        <v>2</v>
      </c>
      <c r="CE957" s="72">
        <f t="shared" ref="CE957:CE960" si="2339">+CE956*105%</f>
        <v>78887.233718628064</v>
      </c>
      <c r="CF957" s="73">
        <f t="shared" si="2228"/>
        <v>6573.9361432190053</v>
      </c>
      <c r="CG957" s="73">
        <f t="shared" si="2229"/>
        <v>3034.1243737933869</v>
      </c>
      <c r="CH957" s="73">
        <f t="shared" si="2230"/>
        <v>37.926554672417339</v>
      </c>
      <c r="CI957" s="69">
        <f t="shared" si="2231"/>
        <v>37.93</v>
      </c>
      <c r="CL957" t="str">
        <f t="shared" si="2232"/>
        <v>S196-2</v>
      </c>
      <c r="CM957">
        <f>+CM956</f>
        <v>196</v>
      </c>
      <c r="CN957">
        <v>2</v>
      </c>
      <c r="CO957" s="72">
        <f t="shared" ref="CO957:CO960" si="2340">+CO956*105%</f>
        <v>78887.233718628064</v>
      </c>
      <c r="CP957" s="73">
        <f t="shared" si="2233"/>
        <v>6573.9361432190053</v>
      </c>
      <c r="CQ957" s="73">
        <f t="shared" si="2234"/>
        <v>3034.1243737933869</v>
      </c>
      <c r="CR957" s="73">
        <f t="shared" si="2235"/>
        <v>37.926554672417339</v>
      </c>
      <c r="CU957" t="str">
        <f t="shared" si="2236"/>
        <v>T196-2</v>
      </c>
      <c r="CV957">
        <f>+CV956</f>
        <v>196</v>
      </c>
      <c r="CW957">
        <v>2</v>
      </c>
      <c r="CX957" s="72">
        <f t="shared" ref="CX957:CX960" si="2341">+CX956*105%</f>
        <v>78887.233718628064</v>
      </c>
      <c r="CY957" s="73">
        <f t="shared" si="2237"/>
        <v>6573.9361432190053</v>
      </c>
      <c r="CZ957" s="73">
        <f t="shared" si="2238"/>
        <v>3034.1243737933869</v>
      </c>
      <c r="DA957" s="73">
        <f t="shared" si="2239"/>
        <v>37.926554672417339</v>
      </c>
    </row>
    <row r="958" spans="1:105" ht="18.75" hidden="1" customHeight="1" x14ac:dyDescent="0.2">
      <c r="A958" s="3">
        <v>984</v>
      </c>
      <c r="B958" s="4">
        <v>470.21899999999999</v>
      </c>
      <c r="C958" s="5">
        <v>81505</v>
      </c>
      <c r="AD958" t="str">
        <f t="shared" si="2210"/>
        <v>F196-3</v>
      </c>
      <c r="AE958">
        <f>+AE957</f>
        <v>196</v>
      </c>
      <c r="AF958">
        <v>3</v>
      </c>
      <c r="AG958" s="72">
        <f t="shared" si="2336"/>
        <v>92176.159836845516</v>
      </c>
      <c r="AH958" s="73">
        <f t="shared" si="2211"/>
        <v>7681.34665307046</v>
      </c>
      <c r="AI958" s="73">
        <f t="shared" si="2212"/>
        <v>3545.2369168017508</v>
      </c>
      <c r="AJ958" s="73">
        <f t="shared" si="2213"/>
        <v>44.315461460021879</v>
      </c>
      <c r="AK958" s="69">
        <f t="shared" si="2214"/>
        <v>44.32</v>
      </c>
      <c r="AN958" t="str">
        <f t="shared" si="2215"/>
        <v>F164-5</v>
      </c>
      <c r="AO958">
        <f t="shared" si="2334"/>
        <v>164</v>
      </c>
      <c r="AP958">
        <v>5</v>
      </c>
      <c r="AQ958" s="72">
        <f t="shared" si="2332"/>
        <v>82507.596083741722</v>
      </c>
      <c r="AR958" s="73">
        <f t="shared" si="2196"/>
        <v>6875.6330069784772</v>
      </c>
      <c r="AS958" s="73">
        <f t="shared" si="2197"/>
        <v>3173.3690801439125</v>
      </c>
      <c r="AT958" s="73">
        <f t="shared" si="2198"/>
        <v>39.667113501798902</v>
      </c>
      <c r="AU958" s="69">
        <f t="shared" si="2199"/>
        <v>39.67</v>
      </c>
      <c r="AX958" t="str">
        <f t="shared" si="2216"/>
        <v>P164-5</v>
      </c>
      <c r="AY958">
        <f t="shared" si="2335"/>
        <v>164</v>
      </c>
      <c r="AZ958">
        <v>5</v>
      </c>
      <c r="BA958" s="72">
        <f t="shared" si="2333"/>
        <v>79025.516118397005</v>
      </c>
      <c r="BB958" s="73">
        <f t="shared" si="2201"/>
        <v>6585.4596765330834</v>
      </c>
      <c r="BC958" s="73">
        <f t="shared" si="2202"/>
        <v>3039.4429276306541</v>
      </c>
      <c r="BD958" s="73">
        <f t="shared" si="2203"/>
        <v>37.993036595383174</v>
      </c>
      <c r="BE958" s="69">
        <f t="shared" si="2204"/>
        <v>37.99</v>
      </c>
      <c r="BH958" t="str">
        <f t="shared" si="2217"/>
        <v>G196-3</v>
      </c>
      <c r="BI958">
        <f>+BI957</f>
        <v>196</v>
      </c>
      <c r="BJ958">
        <v>3</v>
      </c>
      <c r="BK958" s="72">
        <f t="shared" si="2337"/>
        <v>82831.59540455947</v>
      </c>
      <c r="BL958" s="73">
        <f t="shared" si="2218"/>
        <v>6902.6329503799561</v>
      </c>
      <c r="BM958" s="73">
        <f t="shared" si="2219"/>
        <v>3185.8305924830565</v>
      </c>
      <c r="BN958" s="73">
        <f t="shared" si="2220"/>
        <v>39.822882406038204</v>
      </c>
      <c r="BO958" s="69">
        <f t="shared" si="2221"/>
        <v>39.82</v>
      </c>
      <c r="BR958" t="str">
        <f t="shared" si="2222"/>
        <v>M196-3</v>
      </c>
      <c r="BS958">
        <f>+BS957</f>
        <v>196</v>
      </c>
      <c r="BT958">
        <v>3</v>
      </c>
      <c r="BU958" s="72">
        <f t="shared" si="2338"/>
        <v>82831.59540455947</v>
      </c>
      <c r="BV958" s="73">
        <f t="shared" si="2223"/>
        <v>6902.6329503799561</v>
      </c>
      <c r="BW958" s="73">
        <f t="shared" si="2224"/>
        <v>3185.8305924830565</v>
      </c>
      <c r="BX958" s="73">
        <f t="shared" si="2225"/>
        <v>39.822882406038204</v>
      </c>
      <c r="BY958" s="69">
        <f t="shared" si="2226"/>
        <v>39.82</v>
      </c>
      <c r="CB958" t="str">
        <f t="shared" si="2227"/>
        <v>E196-3</v>
      </c>
      <c r="CC958">
        <f>+CC957</f>
        <v>196</v>
      </c>
      <c r="CD958">
        <v>3</v>
      </c>
      <c r="CE958" s="72">
        <f t="shared" si="2339"/>
        <v>82831.59540455947</v>
      </c>
      <c r="CF958" s="73">
        <f t="shared" si="2228"/>
        <v>6902.6329503799561</v>
      </c>
      <c r="CG958" s="73">
        <f t="shared" si="2229"/>
        <v>3185.8305924830565</v>
      </c>
      <c r="CH958" s="73">
        <f t="shared" si="2230"/>
        <v>39.822882406038204</v>
      </c>
      <c r="CI958" s="69">
        <f t="shared" si="2231"/>
        <v>39.82</v>
      </c>
      <c r="CL958" t="str">
        <f t="shared" si="2232"/>
        <v>S196-3</v>
      </c>
      <c r="CM958">
        <f>+CM957</f>
        <v>196</v>
      </c>
      <c r="CN958">
        <v>3</v>
      </c>
      <c r="CO958" s="72">
        <f t="shared" si="2340"/>
        <v>82831.59540455947</v>
      </c>
      <c r="CP958" s="73">
        <f t="shared" si="2233"/>
        <v>6902.6329503799561</v>
      </c>
      <c r="CQ958" s="73">
        <f t="shared" si="2234"/>
        <v>3185.8305924830565</v>
      </c>
      <c r="CR958" s="73">
        <f t="shared" si="2235"/>
        <v>39.822882406038204</v>
      </c>
      <c r="CU958" t="str">
        <f t="shared" si="2236"/>
        <v>T196-3</v>
      </c>
      <c r="CV958">
        <f>+CV957</f>
        <v>196</v>
      </c>
      <c r="CW958">
        <v>3</v>
      </c>
      <c r="CX958" s="72">
        <f t="shared" si="2341"/>
        <v>82831.59540455947</v>
      </c>
      <c r="CY958" s="73">
        <f t="shared" si="2237"/>
        <v>6902.6329503799561</v>
      </c>
      <c r="CZ958" s="73">
        <f t="shared" si="2238"/>
        <v>3185.8305924830565</v>
      </c>
      <c r="DA958" s="73">
        <f t="shared" si="2239"/>
        <v>39.822882406038204</v>
      </c>
    </row>
    <row r="959" spans="1:105" ht="18.75" hidden="1" customHeight="1" x14ac:dyDescent="0.2">
      <c r="A959" s="3">
        <v>985</v>
      </c>
      <c r="B959" s="4">
        <v>472.57</v>
      </c>
      <c r="C959" s="5">
        <v>81912</v>
      </c>
      <c r="AD959" t="str">
        <f t="shared" si="2210"/>
        <v>F196-4</v>
      </c>
      <c r="AE959">
        <f>+AE958</f>
        <v>196</v>
      </c>
      <c r="AF959">
        <v>4</v>
      </c>
      <c r="AG959" s="72">
        <f t="shared" si="2336"/>
        <v>96784.96782868779</v>
      </c>
      <c r="AH959" s="73">
        <f t="shared" si="2211"/>
        <v>8065.4139857239825</v>
      </c>
      <c r="AI959" s="73">
        <f t="shared" si="2212"/>
        <v>3722.4987626418379</v>
      </c>
      <c r="AJ959" s="73">
        <f t="shared" si="2213"/>
        <v>46.531234533022975</v>
      </c>
      <c r="AK959" s="69">
        <f t="shared" si="2214"/>
        <v>46.53</v>
      </c>
      <c r="AN959" t="str">
        <f t="shared" si="2215"/>
        <v>F164-6</v>
      </c>
      <c r="AO959">
        <f t="shared" si="2334"/>
        <v>164</v>
      </c>
      <c r="AP959">
        <v>6</v>
      </c>
      <c r="AQ959" s="72">
        <f t="shared" si="2332"/>
        <v>86632.975887928813</v>
      </c>
      <c r="AR959" s="73">
        <f t="shared" si="2196"/>
        <v>7219.4146573274011</v>
      </c>
      <c r="AS959" s="73">
        <f t="shared" si="2197"/>
        <v>3332.037534151108</v>
      </c>
      <c r="AT959" s="73">
        <f t="shared" si="2198"/>
        <v>41.650469176888855</v>
      </c>
      <c r="AU959" s="69">
        <f t="shared" si="2199"/>
        <v>41.65</v>
      </c>
      <c r="AX959" t="str">
        <f t="shared" si="2216"/>
        <v>P164-6</v>
      </c>
      <c r="AY959">
        <f t="shared" si="2335"/>
        <v>164</v>
      </c>
      <c r="AZ959">
        <v>6</v>
      </c>
      <c r="BA959" s="72">
        <f t="shared" si="2333"/>
        <v>82976.791924316858</v>
      </c>
      <c r="BB959" s="73">
        <f t="shared" si="2201"/>
        <v>6914.7326603597385</v>
      </c>
      <c r="BC959" s="73">
        <f t="shared" si="2202"/>
        <v>3191.4150740121868</v>
      </c>
      <c r="BD959" s="73">
        <f t="shared" si="2203"/>
        <v>39.892688425152336</v>
      </c>
      <c r="BE959" s="69">
        <f t="shared" si="2204"/>
        <v>39.89</v>
      </c>
      <c r="BH959" t="str">
        <f t="shared" si="2217"/>
        <v>G196-4</v>
      </c>
      <c r="BI959">
        <f>+BI958</f>
        <v>196</v>
      </c>
      <c r="BJ959">
        <v>4</v>
      </c>
      <c r="BK959" s="72">
        <f t="shared" si="2337"/>
        <v>86973.175174787451</v>
      </c>
      <c r="BL959" s="73">
        <f t="shared" si="2218"/>
        <v>7247.764597898954</v>
      </c>
      <c r="BM959" s="73">
        <f t="shared" si="2219"/>
        <v>3345.1221221072096</v>
      </c>
      <c r="BN959" s="73">
        <f t="shared" si="2220"/>
        <v>41.814026526340122</v>
      </c>
      <c r="BO959" s="69">
        <f t="shared" si="2221"/>
        <v>41.81</v>
      </c>
      <c r="BR959" t="str">
        <f t="shared" si="2222"/>
        <v>M196-4</v>
      </c>
      <c r="BS959">
        <f>+BS958</f>
        <v>196</v>
      </c>
      <c r="BT959">
        <v>4</v>
      </c>
      <c r="BU959" s="72">
        <f t="shared" si="2338"/>
        <v>86973.175174787451</v>
      </c>
      <c r="BV959" s="73">
        <f t="shared" si="2223"/>
        <v>7247.764597898954</v>
      </c>
      <c r="BW959" s="73">
        <f t="shared" si="2224"/>
        <v>3345.1221221072096</v>
      </c>
      <c r="BX959" s="73">
        <f t="shared" si="2225"/>
        <v>41.814026526340122</v>
      </c>
      <c r="BY959" s="69">
        <f t="shared" si="2226"/>
        <v>41.81</v>
      </c>
      <c r="CB959" t="str">
        <f t="shared" si="2227"/>
        <v>E196-4</v>
      </c>
      <c r="CC959">
        <f>+CC958</f>
        <v>196</v>
      </c>
      <c r="CD959">
        <v>4</v>
      </c>
      <c r="CE959" s="72">
        <f t="shared" si="2339"/>
        <v>86973.175174787451</v>
      </c>
      <c r="CF959" s="73">
        <f t="shared" si="2228"/>
        <v>7247.764597898954</v>
      </c>
      <c r="CG959" s="73">
        <f t="shared" si="2229"/>
        <v>3345.1221221072096</v>
      </c>
      <c r="CH959" s="73">
        <f t="shared" si="2230"/>
        <v>41.814026526340122</v>
      </c>
      <c r="CI959" s="69">
        <f t="shared" si="2231"/>
        <v>41.81</v>
      </c>
      <c r="CL959" t="str">
        <f t="shared" si="2232"/>
        <v>S196-4</v>
      </c>
      <c r="CM959">
        <f>+CM958</f>
        <v>196</v>
      </c>
      <c r="CN959">
        <v>4</v>
      </c>
      <c r="CO959" s="72">
        <f t="shared" si="2340"/>
        <v>86973.175174787451</v>
      </c>
      <c r="CP959" s="73">
        <f t="shared" si="2233"/>
        <v>7247.764597898954</v>
      </c>
      <c r="CQ959" s="73">
        <f t="shared" si="2234"/>
        <v>3345.1221221072096</v>
      </c>
      <c r="CR959" s="73">
        <f t="shared" si="2235"/>
        <v>41.814026526340122</v>
      </c>
      <c r="CU959" t="str">
        <f t="shared" si="2236"/>
        <v>T196-4</v>
      </c>
      <c r="CV959">
        <f>+CV958</f>
        <v>196</v>
      </c>
      <c r="CW959">
        <v>4</v>
      </c>
      <c r="CX959" s="72">
        <f t="shared" si="2341"/>
        <v>86973.175174787451</v>
      </c>
      <c r="CY959" s="73">
        <f t="shared" si="2237"/>
        <v>7247.764597898954</v>
      </c>
      <c r="CZ959" s="73">
        <f t="shared" si="2238"/>
        <v>3345.1221221072096</v>
      </c>
      <c r="DA959" s="73">
        <f t="shared" si="2239"/>
        <v>41.814026526340122</v>
      </c>
    </row>
    <row r="960" spans="1:105" ht="18.75" hidden="1" customHeight="1" x14ac:dyDescent="0.2">
      <c r="A960" s="3">
        <v>986</v>
      </c>
      <c r="B960" s="4">
        <v>474.93299999999999</v>
      </c>
      <c r="C960" s="5">
        <v>82322</v>
      </c>
      <c r="AD960" t="str">
        <f t="shared" si="2210"/>
        <v>F196-5</v>
      </c>
      <c r="AE960">
        <f>+AE959</f>
        <v>196</v>
      </c>
      <c r="AF960">
        <v>5</v>
      </c>
      <c r="AG960" s="72">
        <f t="shared" si="2336"/>
        <v>101624.21622012218</v>
      </c>
      <c r="AH960" s="73">
        <f t="shared" si="2211"/>
        <v>8468.6846850101811</v>
      </c>
      <c r="AI960" s="73">
        <f t="shared" si="2212"/>
        <v>3908.6237007739301</v>
      </c>
      <c r="AJ960" s="73">
        <f t="shared" si="2213"/>
        <v>48.857796259674124</v>
      </c>
      <c r="AK960" s="69">
        <f t="shared" si="2214"/>
        <v>48.86</v>
      </c>
      <c r="AN960" t="str">
        <f t="shared" si="2215"/>
        <v>F165-1</v>
      </c>
      <c r="AO960">
        <f>+AO954+1</f>
        <v>165</v>
      </c>
      <c r="AP960">
        <v>1</v>
      </c>
      <c r="AQ960" s="72">
        <f>+AQ954*100.5%</f>
        <v>68218.599504659403</v>
      </c>
      <c r="AR960" s="73">
        <f t="shared" si="2196"/>
        <v>5684.8832920549503</v>
      </c>
      <c r="AS960" s="73">
        <f t="shared" si="2197"/>
        <v>2623.7922886407464</v>
      </c>
      <c r="AT960" s="73">
        <f t="shared" si="2198"/>
        <v>32.797403608009326</v>
      </c>
      <c r="AU960" s="69">
        <f t="shared" si="2199"/>
        <v>32.799999999999997</v>
      </c>
      <c r="AX960" t="str">
        <f t="shared" si="2216"/>
        <v>P165-1</v>
      </c>
      <c r="AY960">
        <f>+AY954+1</f>
        <v>165</v>
      </c>
      <c r="AZ960">
        <v>1</v>
      </c>
      <c r="BA960" s="72">
        <f>+BA954*100.5%</f>
        <v>65339.560120722505</v>
      </c>
      <c r="BB960" s="73">
        <f t="shared" si="2201"/>
        <v>5444.9633433935423</v>
      </c>
      <c r="BC960" s="73">
        <f t="shared" si="2202"/>
        <v>2513.0600046431732</v>
      </c>
      <c r="BD960" s="73">
        <f t="shared" si="2203"/>
        <v>31.413250058039665</v>
      </c>
      <c r="BE960" s="69">
        <f t="shared" si="2204"/>
        <v>31.41</v>
      </c>
      <c r="BH960" t="str">
        <f t="shared" si="2217"/>
        <v>G196-5</v>
      </c>
      <c r="BI960">
        <f>+BI959</f>
        <v>196</v>
      </c>
      <c r="BJ960">
        <v>5</v>
      </c>
      <c r="BK960" s="72">
        <f t="shared" si="2337"/>
        <v>91321.833933526825</v>
      </c>
      <c r="BL960" s="73">
        <f t="shared" si="2218"/>
        <v>7610.1528277939024</v>
      </c>
      <c r="BM960" s="73">
        <f t="shared" si="2219"/>
        <v>3512.3782282125703</v>
      </c>
      <c r="BN960" s="73">
        <f t="shared" si="2220"/>
        <v>43.904727852657125</v>
      </c>
      <c r="BO960" s="69">
        <f t="shared" si="2221"/>
        <v>43.9</v>
      </c>
      <c r="BR960" t="str">
        <f t="shared" si="2222"/>
        <v>M196-5</v>
      </c>
      <c r="BS960">
        <f>+BS959</f>
        <v>196</v>
      </c>
      <c r="BT960">
        <v>5</v>
      </c>
      <c r="BU960" s="72">
        <f t="shared" si="2338"/>
        <v>91321.833933526825</v>
      </c>
      <c r="BV960" s="73">
        <f t="shared" si="2223"/>
        <v>7610.1528277939024</v>
      </c>
      <c r="BW960" s="73">
        <f t="shared" si="2224"/>
        <v>3512.3782282125703</v>
      </c>
      <c r="BX960" s="73">
        <f t="shared" si="2225"/>
        <v>43.904727852657125</v>
      </c>
      <c r="BY960" s="69">
        <f t="shared" si="2226"/>
        <v>43.9</v>
      </c>
      <c r="CB960" t="str">
        <f t="shared" si="2227"/>
        <v>E196-5</v>
      </c>
      <c r="CC960">
        <f>+CC959</f>
        <v>196</v>
      </c>
      <c r="CD960">
        <v>5</v>
      </c>
      <c r="CE960" s="72">
        <f t="shared" si="2339"/>
        <v>91321.833933526825</v>
      </c>
      <c r="CF960" s="73">
        <f t="shared" si="2228"/>
        <v>7610.1528277939024</v>
      </c>
      <c r="CG960" s="73">
        <f t="shared" si="2229"/>
        <v>3512.3782282125703</v>
      </c>
      <c r="CH960" s="73">
        <f t="shared" si="2230"/>
        <v>43.904727852657125</v>
      </c>
      <c r="CI960" s="69">
        <f t="shared" si="2231"/>
        <v>43.9</v>
      </c>
      <c r="CL960" t="str">
        <f t="shared" si="2232"/>
        <v>S196-5</v>
      </c>
      <c r="CM960">
        <f>+CM959</f>
        <v>196</v>
      </c>
      <c r="CN960">
        <v>5</v>
      </c>
      <c r="CO960" s="72">
        <f t="shared" si="2340"/>
        <v>91321.833933526825</v>
      </c>
      <c r="CP960" s="73">
        <f t="shared" si="2233"/>
        <v>7610.1528277939024</v>
      </c>
      <c r="CQ960" s="73">
        <f t="shared" si="2234"/>
        <v>3512.3782282125703</v>
      </c>
      <c r="CR960" s="73">
        <f t="shared" si="2235"/>
        <v>43.904727852657125</v>
      </c>
      <c r="CU960" t="str">
        <f t="shared" si="2236"/>
        <v>T196-5</v>
      </c>
      <c r="CV960">
        <f>+CV959</f>
        <v>196</v>
      </c>
      <c r="CW960">
        <v>5</v>
      </c>
      <c r="CX960" s="72">
        <f t="shared" si="2341"/>
        <v>91321.833933526825</v>
      </c>
      <c r="CY960" s="73">
        <f t="shared" si="2237"/>
        <v>7610.1528277939024</v>
      </c>
      <c r="CZ960" s="73">
        <f t="shared" si="2238"/>
        <v>3512.3782282125703</v>
      </c>
      <c r="DA960" s="73">
        <f t="shared" si="2239"/>
        <v>43.904727852657125</v>
      </c>
    </row>
    <row r="961" spans="1:105" ht="18.75" hidden="1" customHeight="1" x14ac:dyDescent="0.2">
      <c r="A961" s="3">
        <v>987</v>
      </c>
      <c r="B961" s="4">
        <v>477.30799999999999</v>
      </c>
      <c r="C961" s="5">
        <v>82733</v>
      </c>
      <c r="AD961" t="str">
        <f t="shared" si="2210"/>
        <v>F197-1</v>
      </c>
      <c r="AE961">
        <f>+AE956+1</f>
        <v>197</v>
      </c>
      <c r="AF961">
        <v>1</v>
      </c>
      <c r="AG961" s="72">
        <f>+AG956*100.5%</f>
        <v>84024.526653995214</v>
      </c>
      <c r="AH961" s="73">
        <f t="shared" si="2211"/>
        <v>7002.0438878329342</v>
      </c>
      <c r="AI961" s="73">
        <f t="shared" si="2212"/>
        <v>3231.7125636152005</v>
      </c>
      <c r="AJ961" s="73">
        <f t="shared" si="2213"/>
        <v>40.39640704519001</v>
      </c>
      <c r="AK961" s="69">
        <f t="shared" si="2214"/>
        <v>40.4</v>
      </c>
      <c r="AN961" t="str">
        <f t="shared" si="2215"/>
        <v>F165-2</v>
      </c>
      <c r="AO961">
        <f>AO960</f>
        <v>165</v>
      </c>
      <c r="AP961">
        <v>2</v>
      </c>
      <c r="AQ961" s="72">
        <f t="shared" ref="AQ961:AQ965" si="2342">+AQ960*105%</f>
        <v>71629.529479892371</v>
      </c>
      <c r="AR961" s="73">
        <f t="shared" si="2196"/>
        <v>5969.1274566576976</v>
      </c>
      <c r="AS961" s="73">
        <f t="shared" si="2197"/>
        <v>2754.9819030727836</v>
      </c>
      <c r="AT961" s="73">
        <f t="shared" si="2198"/>
        <v>34.437273788409797</v>
      </c>
      <c r="AU961" s="69">
        <f t="shared" si="2199"/>
        <v>34.44</v>
      </c>
      <c r="AX961" t="str">
        <f t="shared" si="2216"/>
        <v>P165-2</v>
      </c>
      <c r="AY961">
        <f>AY960</f>
        <v>165</v>
      </c>
      <c r="AZ961">
        <v>2</v>
      </c>
      <c r="BA961" s="72">
        <f t="shared" ref="BA961:BA965" si="2343">+BA960*105%</f>
        <v>68606.538126758634</v>
      </c>
      <c r="BB961" s="73">
        <f t="shared" si="2201"/>
        <v>5717.2115105632192</v>
      </c>
      <c r="BC961" s="73">
        <f t="shared" si="2202"/>
        <v>2638.713004875332</v>
      </c>
      <c r="BD961" s="73">
        <f t="shared" si="2203"/>
        <v>32.983912560941654</v>
      </c>
      <c r="BE961" s="69">
        <f t="shared" si="2204"/>
        <v>32.979999999999997</v>
      </c>
      <c r="BH961" t="str">
        <f t="shared" si="2217"/>
        <v>G197-1</v>
      </c>
      <c r="BI961">
        <f>+BI956+1</f>
        <v>197</v>
      </c>
      <c r="BJ961">
        <v>1</v>
      </c>
      <c r="BK961" s="72">
        <f>+BK956*100.5%</f>
        <v>75506.352273543991</v>
      </c>
      <c r="BL961" s="73">
        <f t="shared" si="2218"/>
        <v>6292.1960227953323</v>
      </c>
      <c r="BM961" s="73">
        <f t="shared" si="2219"/>
        <v>2904.0904720593844</v>
      </c>
      <c r="BN961" s="73">
        <f t="shared" si="2220"/>
        <v>36.301130900742301</v>
      </c>
      <c r="BO961" s="69">
        <f t="shared" si="2221"/>
        <v>36.299999999999997</v>
      </c>
      <c r="BR961" t="str">
        <f t="shared" si="2222"/>
        <v>M197-1</v>
      </c>
      <c r="BS961">
        <f>+BS956+1</f>
        <v>197</v>
      </c>
      <c r="BT961">
        <v>1</v>
      </c>
      <c r="BU961" s="72">
        <f>+BU956*100.5%</f>
        <v>75506.352273543991</v>
      </c>
      <c r="BV961" s="73">
        <f t="shared" si="2223"/>
        <v>6292.1960227953323</v>
      </c>
      <c r="BW961" s="73">
        <f t="shared" si="2224"/>
        <v>2904.0904720593844</v>
      </c>
      <c r="BX961" s="73">
        <f t="shared" si="2225"/>
        <v>36.301130900742301</v>
      </c>
      <c r="BY961" s="69">
        <f t="shared" si="2226"/>
        <v>36.299999999999997</v>
      </c>
      <c r="CB961" t="str">
        <f t="shared" si="2227"/>
        <v>E197-1</v>
      </c>
      <c r="CC961">
        <f>+CC956+1</f>
        <v>197</v>
      </c>
      <c r="CD961">
        <v>1</v>
      </c>
      <c r="CE961" s="72">
        <f>+CE956*100.5%</f>
        <v>75506.352273543991</v>
      </c>
      <c r="CF961" s="73">
        <f t="shared" si="2228"/>
        <v>6292.1960227953323</v>
      </c>
      <c r="CG961" s="73">
        <f t="shared" si="2229"/>
        <v>2904.0904720593844</v>
      </c>
      <c r="CH961" s="73">
        <f t="shared" si="2230"/>
        <v>36.301130900742301</v>
      </c>
      <c r="CI961" s="69">
        <f t="shared" si="2231"/>
        <v>36.299999999999997</v>
      </c>
      <c r="CL961" t="str">
        <f t="shared" si="2232"/>
        <v>S197-1</v>
      </c>
      <c r="CM961">
        <f>+CM956+1</f>
        <v>197</v>
      </c>
      <c r="CN961">
        <v>1</v>
      </c>
      <c r="CO961" s="72">
        <f>+CO956*100.5%</f>
        <v>75506.352273543991</v>
      </c>
      <c r="CP961" s="73">
        <f t="shared" si="2233"/>
        <v>6292.1960227953323</v>
      </c>
      <c r="CQ961" s="73">
        <f t="shared" si="2234"/>
        <v>2904.0904720593844</v>
      </c>
      <c r="CR961" s="73">
        <f t="shared" si="2235"/>
        <v>36.301130900742301</v>
      </c>
      <c r="CU961" t="str">
        <f t="shared" si="2236"/>
        <v>T197-1</v>
      </c>
      <c r="CV961">
        <f>+CV956+1</f>
        <v>197</v>
      </c>
      <c r="CW961">
        <v>1</v>
      </c>
      <c r="CX961" s="72">
        <f>+CX956*100.5%</f>
        <v>75506.352273543991</v>
      </c>
      <c r="CY961" s="73">
        <f t="shared" si="2237"/>
        <v>6292.1960227953323</v>
      </c>
      <c r="CZ961" s="73">
        <f t="shared" si="2238"/>
        <v>2904.0904720593844</v>
      </c>
      <c r="DA961" s="73">
        <f t="shared" si="2239"/>
        <v>36.301130900742301</v>
      </c>
    </row>
    <row r="962" spans="1:105" ht="18.75" hidden="1" customHeight="1" x14ac:dyDescent="0.2">
      <c r="A962" s="3">
        <v>988</v>
      </c>
      <c r="B962" s="4">
        <v>479.69400000000002</v>
      </c>
      <c r="C962" s="5">
        <v>83147</v>
      </c>
      <c r="AD962" t="str">
        <f t="shared" si="2210"/>
        <v>F197-2</v>
      </c>
      <c r="AE962">
        <f>+AE961</f>
        <v>197</v>
      </c>
      <c r="AF962">
        <v>2</v>
      </c>
      <c r="AG962" s="72">
        <f t="shared" ref="AG962:AG965" si="2344">+AG961*105%</f>
        <v>88225.752986694977</v>
      </c>
      <c r="AH962" s="73">
        <f t="shared" si="2211"/>
        <v>7352.1460822245817</v>
      </c>
      <c r="AI962" s="73">
        <f t="shared" si="2212"/>
        <v>3393.2981917959605</v>
      </c>
      <c r="AJ962" s="73">
        <f t="shared" si="2213"/>
        <v>42.416227397449511</v>
      </c>
      <c r="AK962" s="69">
        <f t="shared" si="2214"/>
        <v>42.42</v>
      </c>
      <c r="AN962" t="str">
        <f t="shared" si="2215"/>
        <v>F165-3</v>
      </c>
      <c r="AO962">
        <f t="shared" ref="AO962:AO965" si="2345">AO961</f>
        <v>165</v>
      </c>
      <c r="AP962">
        <v>3</v>
      </c>
      <c r="AQ962" s="72">
        <f t="shared" si="2342"/>
        <v>75211.005953886997</v>
      </c>
      <c r="AR962" s="73">
        <f t="shared" si="2196"/>
        <v>6267.5838294905834</v>
      </c>
      <c r="AS962" s="73">
        <f t="shared" si="2197"/>
        <v>2892.7309982264228</v>
      </c>
      <c r="AT962" s="73">
        <f t="shared" si="2198"/>
        <v>36.159137477830285</v>
      </c>
      <c r="AU962" s="69">
        <f t="shared" si="2199"/>
        <v>36.159999999999997</v>
      </c>
      <c r="AX962" t="str">
        <f t="shared" si="2216"/>
        <v>P165-3</v>
      </c>
      <c r="AY962">
        <f t="shared" ref="AY962:AY965" si="2346">AY961</f>
        <v>165</v>
      </c>
      <c r="AZ962">
        <v>3</v>
      </c>
      <c r="BA962" s="72">
        <f t="shared" si="2343"/>
        <v>72036.865033096576</v>
      </c>
      <c r="BB962" s="73">
        <f t="shared" si="2201"/>
        <v>6003.0720860913816</v>
      </c>
      <c r="BC962" s="73">
        <f t="shared" si="2202"/>
        <v>2770.6486551190992</v>
      </c>
      <c r="BD962" s="73">
        <f t="shared" si="2203"/>
        <v>34.633108188988736</v>
      </c>
      <c r="BE962" s="69">
        <f t="shared" si="2204"/>
        <v>34.630000000000003</v>
      </c>
      <c r="BH962" t="str">
        <f t="shared" si="2217"/>
        <v>G197-2</v>
      </c>
      <c r="BI962">
        <f>+BI961</f>
        <v>197</v>
      </c>
      <c r="BJ962">
        <v>2</v>
      </c>
      <c r="BK962" s="72">
        <f t="shared" ref="BK962:BK965" si="2347">+BK961*105%</f>
        <v>79281.6698872212</v>
      </c>
      <c r="BL962" s="73">
        <f t="shared" si="2218"/>
        <v>6606.8058239351003</v>
      </c>
      <c r="BM962" s="73">
        <f t="shared" si="2219"/>
        <v>3049.2949956623538</v>
      </c>
      <c r="BN962" s="73">
        <f t="shared" si="2220"/>
        <v>38.116187445779424</v>
      </c>
      <c r="BO962" s="69">
        <f t="shared" si="2221"/>
        <v>38.119999999999997</v>
      </c>
      <c r="BR962" t="str">
        <f t="shared" si="2222"/>
        <v>M197-2</v>
      </c>
      <c r="BS962">
        <f>+BS961</f>
        <v>197</v>
      </c>
      <c r="BT962">
        <v>2</v>
      </c>
      <c r="BU962" s="72">
        <f t="shared" ref="BU962:BU965" si="2348">+BU961*105%</f>
        <v>79281.6698872212</v>
      </c>
      <c r="BV962" s="73">
        <f t="shared" si="2223"/>
        <v>6606.8058239351003</v>
      </c>
      <c r="BW962" s="73">
        <f t="shared" si="2224"/>
        <v>3049.2949956623538</v>
      </c>
      <c r="BX962" s="73">
        <f t="shared" si="2225"/>
        <v>38.116187445779424</v>
      </c>
      <c r="BY962" s="69">
        <f t="shared" si="2226"/>
        <v>38.119999999999997</v>
      </c>
      <c r="CB962" t="str">
        <f t="shared" si="2227"/>
        <v>E197-2</v>
      </c>
      <c r="CC962">
        <f>+CC961</f>
        <v>197</v>
      </c>
      <c r="CD962">
        <v>2</v>
      </c>
      <c r="CE962" s="72">
        <f t="shared" ref="CE962:CE965" si="2349">+CE961*105%</f>
        <v>79281.6698872212</v>
      </c>
      <c r="CF962" s="73">
        <f t="shared" si="2228"/>
        <v>6606.8058239351003</v>
      </c>
      <c r="CG962" s="73">
        <f t="shared" si="2229"/>
        <v>3049.2949956623538</v>
      </c>
      <c r="CH962" s="73">
        <f t="shared" si="2230"/>
        <v>38.116187445779424</v>
      </c>
      <c r="CI962" s="69">
        <f t="shared" si="2231"/>
        <v>38.119999999999997</v>
      </c>
      <c r="CL962" t="str">
        <f t="shared" si="2232"/>
        <v>S197-2</v>
      </c>
      <c r="CM962">
        <f>+CM961</f>
        <v>197</v>
      </c>
      <c r="CN962">
        <v>2</v>
      </c>
      <c r="CO962" s="72">
        <f t="shared" ref="CO962:CO965" si="2350">+CO961*105%</f>
        <v>79281.6698872212</v>
      </c>
      <c r="CP962" s="73">
        <f t="shared" si="2233"/>
        <v>6606.8058239351003</v>
      </c>
      <c r="CQ962" s="73">
        <f t="shared" si="2234"/>
        <v>3049.2949956623538</v>
      </c>
      <c r="CR962" s="73">
        <f t="shared" si="2235"/>
        <v>38.116187445779424</v>
      </c>
      <c r="CU962" t="str">
        <f t="shared" si="2236"/>
        <v>T197-2</v>
      </c>
      <c r="CV962">
        <f>+CV961</f>
        <v>197</v>
      </c>
      <c r="CW962">
        <v>2</v>
      </c>
      <c r="CX962" s="72">
        <f t="shared" ref="CX962:CX965" si="2351">+CX961*105%</f>
        <v>79281.6698872212</v>
      </c>
      <c r="CY962" s="73">
        <f t="shared" si="2237"/>
        <v>6606.8058239351003</v>
      </c>
      <c r="CZ962" s="73">
        <f t="shared" si="2238"/>
        <v>3049.2949956623538</v>
      </c>
      <c r="DA962" s="73">
        <f t="shared" si="2239"/>
        <v>38.116187445779424</v>
      </c>
    </row>
    <row r="963" spans="1:105" ht="18.75" hidden="1" customHeight="1" x14ac:dyDescent="0.2">
      <c r="A963" s="3">
        <v>989</v>
      </c>
      <c r="B963" s="4">
        <v>482.09300000000002</v>
      </c>
      <c r="C963" s="5">
        <v>83563</v>
      </c>
      <c r="AD963" t="str">
        <f t="shared" si="2210"/>
        <v>F197-3</v>
      </c>
      <c r="AE963">
        <f>+AE962</f>
        <v>197</v>
      </c>
      <c r="AF963">
        <v>3</v>
      </c>
      <c r="AG963" s="72">
        <f t="shared" si="2344"/>
        <v>92637.040636029735</v>
      </c>
      <c r="AH963" s="73">
        <f t="shared" si="2211"/>
        <v>7719.7533863358112</v>
      </c>
      <c r="AI963" s="73">
        <f t="shared" si="2212"/>
        <v>3562.9631013857588</v>
      </c>
      <c r="AJ963" s="73">
        <f t="shared" si="2213"/>
        <v>44.537038767321988</v>
      </c>
      <c r="AK963" s="69">
        <f t="shared" si="2214"/>
        <v>44.54</v>
      </c>
      <c r="AN963" t="str">
        <f t="shared" si="2215"/>
        <v>F165-4</v>
      </c>
      <c r="AO963">
        <f t="shared" si="2345"/>
        <v>165</v>
      </c>
      <c r="AP963">
        <v>4</v>
      </c>
      <c r="AQ963" s="72">
        <f t="shared" si="2342"/>
        <v>78971.556251581351</v>
      </c>
      <c r="AR963" s="73">
        <f t="shared" si="2196"/>
        <v>6580.9630209651123</v>
      </c>
      <c r="AS963" s="73">
        <f t="shared" si="2197"/>
        <v>3037.3675481377441</v>
      </c>
      <c r="AT963" s="73">
        <f t="shared" si="2198"/>
        <v>37.967094351721805</v>
      </c>
      <c r="AU963" s="69">
        <f t="shared" si="2199"/>
        <v>37.97</v>
      </c>
      <c r="AX963" t="str">
        <f t="shared" si="2216"/>
        <v>P165-4</v>
      </c>
      <c r="AY963">
        <f t="shared" si="2346"/>
        <v>165</v>
      </c>
      <c r="AZ963">
        <v>4</v>
      </c>
      <c r="BA963" s="72">
        <f t="shared" si="2343"/>
        <v>75638.70828475141</v>
      </c>
      <c r="BB963" s="73">
        <f t="shared" si="2201"/>
        <v>6303.2256903959506</v>
      </c>
      <c r="BC963" s="73">
        <f t="shared" si="2202"/>
        <v>2909.1810878750543</v>
      </c>
      <c r="BD963" s="73">
        <f t="shared" si="2203"/>
        <v>36.364763598438181</v>
      </c>
      <c r="BE963" s="69">
        <f t="shared" si="2204"/>
        <v>36.36</v>
      </c>
      <c r="BH963" t="str">
        <f t="shared" si="2217"/>
        <v>G197-3</v>
      </c>
      <c r="BI963">
        <f>+BI962</f>
        <v>197</v>
      </c>
      <c r="BJ963">
        <v>3</v>
      </c>
      <c r="BK963" s="72">
        <f t="shared" si="2347"/>
        <v>83245.753381582268</v>
      </c>
      <c r="BL963" s="73">
        <f t="shared" si="2218"/>
        <v>6937.1461151318554</v>
      </c>
      <c r="BM963" s="73">
        <f t="shared" si="2219"/>
        <v>3201.7597454454717</v>
      </c>
      <c r="BN963" s="73">
        <f t="shared" si="2220"/>
        <v>40.021996818068395</v>
      </c>
      <c r="BO963" s="69">
        <f t="shared" si="2221"/>
        <v>40.020000000000003</v>
      </c>
      <c r="BR963" t="str">
        <f t="shared" si="2222"/>
        <v>M197-3</v>
      </c>
      <c r="BS963">
        <f>+BS962</f>
        <v>197</v>
      </c>
      <c r="BT963">
        <v>3</v>
      </c>
      <c r="BU963" s="72">
        <f t="shared" si="2348"/>
        <v>83245.753381582268</v>
      </c>
      <c r="BV963" s="73">
        <f t="shared" si="2223"/>
        <v>6937.1461151318554</v>
      </c>
      <c r="BW963" s="73">
        <f t="shared" si="2224"/>
        <v>3201.7597454454717</v>
      </c>
      <c r="BX963" s="73">
        <f t="shared" si="2225"/>
        <v>40.021996818068395</v>
      </c>
      <c r="BY963" s="69">
        <f t="shared" si="2226"/>
        <v>40.020000000000003</v>
      </c>
      <c r="CB963" t="str">
        <f t="shared" si="2227"/>
        <v>E197-3</v>
      </c>
      <c r="CC963">
        <f>+CC962</f>
        <v>197</v>
      </c>
      <c r="CD963">
        <v>3</v>
      </c>
      <c r="CE963" s="72">
        <f t="shared" si="2349"/>
        <v>83245.753381582268</v>
      </c>
      <c r="CF963" s="73">
        <f t="shared" si="2228"/>
        <v>6937.1461151318554</v>
      </c>
      <c r="CG963" s="73">
        <f t="shared" si="2229"/>
        <v>3201.7597454454717</v>
      </c>
      <c r="CH963" s="73">
        <f t="shared" si="2230"/>
        <v>40.021996818068395</v>
      </c>
      <c r="CI963" s="69">
        <f t="shared" si="2231"/>
        <v>40.020000000000003</v>
      </c>
      <c r="CL963" t="str">
        <f t="shared" si="2232"/>
        <v>S197-3</v>
      </c>
      <c r="CM963">
        <f>+CM962</f>
        <v>197</v>
      </c>
      <c r="CN963">
        <v>3</v>
      </c>
      <c r="CO963" s="72">
        <f t="shared" si="2350"/>
        <v>83245.753381582268</v>
      </c>
      <c r="CP963" s="73">
        <f t="shared" si="2233"/>
        <v>6937.1461151318554</v>
      </c>
      <c r="CQ963" s="73">
        <f t="shared" si="2234"/>
        <v>3201.7597454454717</v>
      </c>
      <c r="CR963" s="73">
        <f t="shared" si="2235"/>
        <v>40.021996818068395</v>
      </c>
      <c r="CU963" t="str">
        <f t="shared" si="2236"/>
        <v>T197-3</v>
      </c>
      <c r="CV963">
        <f>+CV962</f>
        <v>197</v>
      </c>
      <c r="CW963">
        <v>3</v>
      </c>
      <c r="CX963" s="72">
        <f t="shared" si="2351"/>
        <v>83245.753381582268</v>
      </c>
      <c r="CY963" s="73">
        <f t="shared" si="2237"/>
        <v>6937.1461151318554</v>
      </c>
      <c r="CZ963" s="73">
        <f t="shared" si="2238"/>
        <v>3201.7597454454717</v>
      </c>
      <c r="DA963" s="73">
        <f t="shared" si="2239"/>
        <v>40.021996818068395</v>
      </c>
    </row>
    <row r="964" spans="1:105" ht="18.75" hidden="1" customHeight="1" x14ac:dyDescent="0.2">
      <c r="A964" s="3">
        <v>990</v>
      </c>
      <c r="B964" s="4">
        <v>484.50299999999999</v>
      </c>
      <c r="C964" s="5">
        <v>83981</v>
      </c>
      <c r="AD964" t="str">
        <f t="shared" si="2210"/>
        <v>F197-4</v>
      </c>
      <c r="AE964">
        <f>+AE963</f>
        <v>197</v>
      </c>
      <c r="AF964">
        <v>4</v>
      </c>
      <c r="AG964" s="72">
        <f t="shared" si="2344"/>
        <v>97268.892667831227</v>
      </c>
      <c r="AH964" s="73">
        <f t="shared" si="2211"/>
        <v>8105.741055652602</v>
      </c>
      <c r="AI964" s="73">
        <f t="shared" si="2212"/>
        <v>3741.1112564550472</v>
      </c>
      <c r="AJ964" s="73">
        <f t="shared" si="2213"/>
        <v>46.763890705688091</v>
      </c>
      <c r="AK964" s="69">
        <f t="shared" si="2214"/>
        <v>46.76</v>
      </c>
      <c r="AN964" t="str">
        <f t="shared" si="2215"/>
        <v>F165-5</v>
      </c>
      <c r="AO964">
        <f t="shared" si="2345"/>
        <v>165</v>
      </c>
      <c r="AP964">
        <v>5</v>
      </c>
      <c r="AQ964" s="72">
        <f t="shared" si="2342"/>
        <v>82920.134064160418</v>
      </c>
      <c r="AR964" s="73">
        <f t="shared" si="2196"/>
        <v>6910.0111720133682</v>
      </c>
      <c r="AS964" s="73">
        <f t="shared" si="2197"/>
        <v>3189.2359255446313</v>
      </c>
      <c r="AT964" s="73">
        <f t="shared" si="2198"/>
        <v>39.865449069307893</v>
      </c>
      <c r="AU964" s="69">
        <f t="shared" si="2199"/>
        <v>39.869999999999997</v>
      </c>
      <c r="AX964" t="str">
        <f t="shared" si="2216"/>
        <v>P165-5</v>
      </c>
      <c r="AY964">
        <f t="shared" si="2346"/>
        <v>165</v>
      </c>
      <c r="AZ964">
        <v>5</v>
      </c>
      <c r="BA964" s="72">
        <f t="shared" si="2343"/>
        <v>79420.643698988977</v>
      </c>
      <c r="BB964" s="73">
        <f t="shared" si="2201"/>
        <v>6618.3869749157484</v>
      </c>
      <c r="BC964" s="73">
        <f t="shared" si="2202"/>
        <v>3054.6401422688068</v>
      </c>
      <c r="BD964" s="73">
        <f t="shared" si="2203"/>
        <v>38.183001778360087</v>
      </c>
      <c r="BE964" s="69">
        <f t="shared" si="2204"/>
        <v>38.18</v>
      </c>
      <c r="BH964" t="str">
        <f t="shared" si="2217"/>
        <v>G197-4</v>
      </c>
      <c r="BI964">
        <f>+BI963</f>
        <v>197</v>
      </c>
      <c r="BJ964">
        <v>4</v>
      </c>
      <c r="BK964" s="72">
        <f t="shared" si="2347"/>
        <v>87408.041050661384</v>
      </c>
      <c r="BL964" s="73">
        <f t="shared" si="2218"/>
        <v>7284.003420888449</v>
      </c>
      <c r="BM964" s="73">
        <f t="shared" si="2219"/>
        <v>3361.8477327177457</v>
      </c>
      <c r="BN964" s="73">
        <f t="shared" si="2220"/>
        <v>42.023096658971816</v>
      </c>
      <c r="BO964" s="69">
        <f t="shared" si="2221"/>
        <v>42.02</v>
      </c>
      <c r="BR964" t="str">
        <f t="shared" si="2222"/>
        <v>M197-4</v>
      </c>
      <c r="BS964">
        <f>+BS963</f>
        <v>197</v>
      </c>
      <c r="BT964">
        <v>4</v>
      </c>
      <c r="BU964" s="72">
        <f t="shared" si="2348"/>
        <v>87408.041050661384</v>
      </c>
      <c r="BV964" s="73">
        <f t="shared" si="2223"/>
        <v>7284.003420888449</v>
      </c>
      <c r="BW964" s="73">
        <f t="shared" si="2224"/>
        <v>3361.8477327177457</v>
      </c>
      <c r="BX964" s="73">
        <f t="shared" si="2225"/>
        <v>42.023096658971816</v>
      </c>
      <c r="BY964" s="69">
        <f t="shared" si="2226"/>
        <v>42.02</v>
      </c>
      <c r="CB964" t="str">
        <f t="shared" si="2227"/>
        <v>E197-4</v>
      </c>
      <c r="CC964">
        <f>+CC963</f>
        <v>197</v>
      </c>
      <c r="CD964">
        <v>4</v>
      </c>
      <c r="CE964" s="72">
        <f t="shared" si="2349"/>
        <v>87408.041050661384</v>
      </c>
      <c r="CF964" s="73">
        <f t="shared" si="2228"/>
        <v>7284.003420888449</v>
      </c>
      <c r="CG964" s="73">
        <f t="shared" si="2229"/>
        <v>3361.8477327177457</v>
      </c>
      <c r="CH964" s="73">
        <f t="shared" si="2230"/>
        <v>42.023096658971816</v>
      </c>
      <c r="CI964" s="69">
        <f t="shared" si="2231"/>
        <v>42.02</v>
      </c>
      <c r="CL964" t="str">
        <f t="shared" si="2232"/>
        <v>S197-4</v>
      </c>
      <c r="CM964">
        <f>+CM963</f>
        <v>197</v>
      </c>
      <c r="CN964">
        <v>4</v>
      </c>
      <c r="CO964" s="72">
        <f t="shared" si="2350"/>
        <v>87408.041050661384</v>
      </c>
      <c r="CP964" s="73">
        <f t="shared" si="2233"/>
        <v>7284.003420888449</v>
      </c>
      <c r="CQ964" s="73">
        <f t="shared" si="2234"/>
        <v>3361.8477327177457</v>
      </c>
      <c r="CR964" s="73">
        <f t="shared" si="2235"/>
        <v>42.023096658971816</v>
      </c>
      <c r="CU964" t="str">
        <f t="shared" si="2236"/>
        <v>T197-4</v>
      </c>
      <c r="CV964">
        <f>+CV963</f>
        <v>197</v>
      </c>
      <c r="CW964">
        <v>4</v>
      </c>
      <c r="CX964" s="72">
        <f t="shared" si="2351"/>
        <v>87408.041050661384</v>
      </c>
      <c r="CY964" s="73">
        <f t="shared" si="2237"/>
        <v>7284.003420888449</v>
      </c>
      <c r="CZ964" s="73">
        <f t="shared" si="2238"/>
        <v>3361.8477327177457</v>
      </c>
      <c r="DA964" s="73">
        <f t="shared" si="2239"/>
        <v>42.023096658971816</v>
      </c>
    </row>
    <row r="965" spans="1:105" ht="18.75" hidden="1" customHeight="1" x14ac:dyDescent="0.2">
      <c r="A965" s="3">
        <v>991</v>
      </c>
      <c r="B965" s="4">
        <v>486.92599999999999</v>
      </c>
      <c r="C965" s="5">
        <v>84400</v>
      </c>
      <c r="AD965" t="str">
        <f t="shared" si="2210"/>
        <v>F197-5</v>
      </c>
      <c r="AE965">
        <f>+AE964</f>
        <v>197</v>
      </c>
      <c r="AF965">
        <v>5</v>
      </c>
      <c r="AG965" s="72">
        <f t="shared" si="2344"/>
        <v>102132.3373012228</v>
      </c>
      <c r="AH965" s="73">
        <f t="shared" si="2211"/>
        <v>8511.0281084352337</v>
      </c>
      <c r="AI965" s="73">
        <f t="shared" si="2212"/>
        <v>3928.1668192777997</v>
      </c>
      <c r="AJ965" s="73">
        <f t="shared" si="2213"/>
        <v>49.102085240972499</v>
      </c>
      <c r="AK965" s="69">
        <f t="shared" si="2214"/>
        <v>49.1</v>
      </c>
      <c r="AN965" t="str">
        <f t="shared" si="2215"/>
        <v>F165-6</v>
      </c>
      <c r="AO965">
        <f t="shared" si="2345"/>
        <v>165</v>
      </c>
      <c r="AP965">
        <v>6</v>
      </c>
      <c r="AQ965" s="72">
        <f t="shared" si="2342"/>
        <v>87066.140767368444</v>
      </c>
      <c r="AR965" s="73">
        <f t="shared" si="2196"/>
        <v>7255.5117306140373</v>
      </c>
      <c r="AS965" s="73">
        <f t="shared" si="2197"/>
        <v>3348.6977218218631</v>
      </c>
      <c r="AT965" s="73">
        <f t="shared" si="2198"/>
        <v>41.858721522773294</v>
      </c>
      <c r="AU965" s="69">
        <f t="shared" si="2199"/>
        <v>41.86</v>
      </c>
      <c r="AX965" t="str">
        <f t="shared" si="2216"/>
        <v>P165-6</v>
      </c>
      <c r="AY965">
        <f t="shared" si="2346"/>
        <v>165</v>
      </c>
      <c r="AZ965">
        <v>6</v>
      </c>
      <c r="BA965" s="72">
        <f t="shared" si="2343"/>
        <v>83391.675883938427</v>
      </c>
      <c r="BB965" s="73">
        <f t="shared" si="2201"/>
        <v>6949.3063236615353</v>
      </c>
      <c r="BC965" s="73">
        <f t="shared" si="2202"/>
        <v>3207.3721493822472</v>
      </c>
      <c r="BD965" s="73">
        <f t="shared" si="2203"/>
        <v>40.092151867278091</v>
      </c>
      <c r="BE965" s="69">
        <f t="shared" si="2204"/>
        <v>40.090000000000003</v>
      </c>
      <c r="BH965" t="str">
        <f t="shared" si="2217"/>
        <v>G197-5</v>
      </c>
      <c r="BI965">
        <f>+BI964</f>
        <v>197</v>
      </c>
      <c r="BJ965">
        <v>5</v>
      </c>
      <c r="BK965" s="72">
        <f t="shared" si="2347"/>
        <v>91778.443103194455</v>
      </c>
      <c r="BL965" s="73">
        <f t="shared" si="2218"/>
        <v>7648.2035919328709</v>
      </c>
      <c r="BM965" s="73">
        <f t="shared" si="2219"/>
        <v>3529.9401193536328</v>
      </c>
      <c r="BN965" s="73">
        <f t="shared" si="2220"/>
        <v>44.124251491920411</v>
      </c>
      <c r="BO965" s="69">
        <f t="shared" si="2221"/>
        <v>44.12</v>
      </c>
      <c r="BR965" t="str">
        <f t="shared" si="2222"/>
        <v>M197-5</v>
      </c>
      <c r="BS965">
        <f>+BS964</f>
        <v>197</v>
      </c>
      <c r="BT965">
        <v>5</v>
      </c>
      <c r="BU965" s="72">
        <f t="shared" si="2348"/>
        <v>91778.443103194455</v>
      </c>
      <c r="BV965" s="73">
        <f t="shared" si="2223"/>
        <v>7648.2035919328709</v>
      </c>
      <c r="BW965" s="73">
        <f t="shared" si="2224"/>
        <v>3529.9401193536328</v>
      </c>
      <c r="BX965" s="73">
        <f t="shared" si="2225"/>
        <v>44.124251491920411</v>
      </c>
      <c r="BY965" s="69">
        <f t="shared" si="2226"/>
        <v>44.12</v>
      </c>
      <c r="CB965" t="str">
        <f t="shared" si="2227"/>
        <v>E197-5</v>
      </c>
      <c r="CC965">
        <f>+CC964</f>
        <v>197</v>
      </c>
      <c r="CD965">
        <v>5</v>
      </c>
      <c r="CE965" s="72">
        <f t="shared" si="2349"/>
        <v>91778.443103194455</v>
      </c>
      <c r="CF965" s="73">
        <f t="shared" si="2228"/>
        <v>7648.2035919328709</v>
      </c>
      <c r="CG965" s="73">
        <f t="shared" si="2229"/>
        <v>3529.9401193536328</v>
      </c>
      <c r="CH965" s="73">
        <f t="shared" si="2230"/>
        <v>44.124251491920411</v>
      </c>
      <c r="CI965" s="69">
        <f t="shared" si="2231"/>
        <v>44.12</v>
      </c>
      <c r="CL965" t="str">
        <f t="shared" si="2232"/>
        <v>S197-5</v>
      </c>
      <c r="CM965">
        <f>+CM964</f>
        <v>197</v>
      </c>
      <c r="CN965">
        <v>5</v>
      </c>
      <c r="CO965" s="72">
        <f t="shared" si="2350"/>
        <v>91778.443103194455</v>
      </c>
      <c r="CP965" s="73">
        <f t="shared" si="2233"/>
        <v>7648.2035919328709</v>
      </c>
      <c r="CQ965" s="73">
        <f t="shared" si="2234"/>
        <v>3529.9401193536328</v>
      </c>
      <c r="CR965" s="73">
        <f t="shared" si="2235"/>
        <v>44.124251491920411</v>
      </c>
      <c r="CU965" t="str">
        <f t="shared" si="2236"/>
        <v>T197-5</v>
      </c>
      <c r="CV965">
        <f>+CV964</f>
        <v>197</v>
      </c>
      <c r="CW965">
        <v>5</v>
      </c>
      <c r="CX965" s="72">
        <f t="shared" si="2351"/>
        <v>91778.443103194455</v>
      </c>
      <c r="CY965" s="73">
        <f t="shared" si="2237"/>
        <v>7648.2035919328709</v>
      </c>
      <c r="CZ965" s="73">
        <f t="shared" si="2238"/>
        <v>3529.9401193536328</v>
      </c>
      <c r="DA965" s="73">
        <f t="shared" si="2239"/>
        <v>44.124251491920411</v>
      </c>
    </row>
    <row r="966" spans="1:105" ht="18.75" hidden="1" customHeight="1" x14ac:dyDescent="0.2">
      <c r="A966" s="3">
        <v>992</v>
      </c>
      <c r="B966" s="4">
        <v>489.36</v>
      </c>
      <c r="C966" s="5">
        <v>84822</v>
      </c>
      <c r="AD966" t="str">
        <f t="shared" si="2210"/>
        <v>F198-1</v>
      </c>
      <c r="AE966">
        <f>+AE961+1</f>
        <v>198</v>
      </c>
      <c r="AF966">
        <v>1</v>
      </c>
      <c r="AG966" s="72">
        <f>+AG961*100.5%</f>
        <v>84444.649287265187</v>
      </c>
      <c r="AH966" s="73">
        <f t="shared" si="2211"/>
        <v>7037.0541072720989</v>
      </c>
      <c r="AI966" s="73">
        <f t="shared" si="2212"/>
        <v>3247.8711264332765</v>
      </c>
      <c r="AJ966" s="73">
        <f t="shared" si="2213"/>
        <v>40.598389080415956</v>
      </c>
      <c r="AK966" s="69">
        <f t="shared" si="2214"/>
        <v>40.6</v>
      </c>
      <c r="AN966" t="str">
        <f t="shared" si="2215"/>
        <v>F166-1</v>
      </c>
      <c r="AO966">
        <f>+AO960+1</f>
        <v>166</v>
      </c>
      <c r="AP966">
        <v>1</v>
      </c>
      <c r="AQ966" s="72">
        <f>+AQ960*100.5%</f>
        <v>68559.69250218269</v>
      </c>
      <c r="AR966" s="73">
        <f t="shared" ref="AR966:AR1029" si="2352">AQ966/12</f>
        <v>5713.3077085152245</v>
      </c>
      <c r="AS966" s="73">
        <f t="shared" ref="AS966:AS1029" si="2353">AQ966/26</f>
        <v>2636.9112500839497</v>
      </c>
      <c r="AT966" s="73">
        <f t="shared" ref="AT966:AT1029" si="2354">AQ966/2080</f>
        <v>32.961390626049372</v>
      </c>
      <c r="AU966" s="69">
        <f t="shared" ref="AU966:AU1029" si="2355">ROUND(AT966,2)</f>
        <v>32.96</v>
      </c>
      <c r="AX966" t="str">
        <f t="shared" si="2216"/>
        <v>P166-1</v>
      </c>
      <c r="AY966">
        <f>+AY960+1</f>
        <v>166</v>
      </c>
      <c r="AZ966">
        <v>1</v>
      </c>
      <c r="BA966" s="72">
        <f>+BA960*100.5%</f>
        <v>65666.257921326105</v>
      </c>
      <c r="BB966" s="73">
        <f t="shared" ref="BB966:BB1029" si="2356">BA966/12</f>
        <v>5472.1881601105088</v>
      </c>
      <c r="BC966" s="73">
        <f t="shared" ref="BC966:BC1029" si="2357">BA966/26</f>
        <v>2525.6253046663887</v>
      </c>
      <c r="BD966" s="73">
        <f t="shared" ref="BD966:BD1029" si="2358">BA966/2080</f>
        <v>31.570316308329858</v>
      </c>
      <c r="BE966" s="69">
        <f t="shared" ref="BE966:BE1029" si="2359">ROUND(BD966,2)</f>
        <v>31.57</v>
      </c>
      <c r="BH966" t="str">
        <f t="shared" si="2217"/>
        <v>G198-1</v>
      </c>
      <c r="BI966">
        <f>+BI961+1</f>
        <v>198</v>
      </c>
      <c r="BJ966">
        <v>1</v>
      </c>
      <c r="BK966" s="72">
        <f>+BK961*100.5%</f>
        <v>75883.884034911709</v>
      </c>
      <c r="BL966" s="73">
        <f t="shared" si="2218"/>
        <v>6323.6570029093091</v>
      </c>
      <c r="BM966" s="73">
        <f t="shared" si="2219"/>
        <v>2918.6109244196809</v>
      </c>
      <c r="BN966" s="73">
        <f t="shared" si="2220"/>
        <v>36.482636555246017</v>
      </c>
      <c r="BO966" s="69">
        <f t="shared" si="2221"/>
        <v>36.479999999999997</v>
      </c>
      <c r="BR966" t="str">
        <f t="shared" si="2222"/>
        <v>M198-1</v>
      </c>
      <c r="BS966">
        <f>+BS961+1</f>
        <v>198</v>
      </c>
      <c r="BT966">
        <v>1</v>
      </c>
      <c r="BU966" s="72">
        <f>+BU961*100.5%</f>
        <v>75883.884034911709</v>
      </c>
      <c r="BV966" s="73">
        <f t="shared" si="2223"/>
        <v>6323.6570029093091</v>
      </c>
      <c r="BW966" s="73">
        <f t="shared" si="2224"/>
        <v>2918.6109244196809</v>
      </c>
      <c r="BX966" s="73">
        <f t="shared" si="2225"/>
        <v>36.482636555246017</v>
      </c>
      <c r="BY966" s="69">
        <f t="shared" si="2226"/>
        <v>36.479999999999997</v>
      </c>
      <c r="CB966" t="str">
        <f t="shared" si="2227"/>
        <v>E198-1</v>
      </c>
      <c r="CC966">
        <f>+CC961+1</f>
        <v>198</v>
      </c>
      <c r="CD966">
        <v>1</v>
      </c>
      <c r="CE966" s="72">
        <f>+CE961*100.5%</f>
        <v>75883.884034911709</v>
      </c>
      <c r="CF966" s="73">
        <f t="shared" si="2228"/>
        <v>6323.6570029093091</v>
      </c>
      <c r="CG966" s="73">
        <f t="shared" si="2229"/>
        <v>2918.6109244196809</v>
      </c>
      <c r="CH966" s="73">
        <f t="shared" si="2230"/>
        <v>36.482636555246017</v>
      </c>
      <c r="CI966" s="69">
        <f t="shared" si="2231"/>
        <v>36.479999999999997</v>
      </c>
      <c r="CL966" t="str">
        <f t="shared" si="2232"/>
        <v>S198-1</v>
      </c>
      <c r="CM966">
        <f>+CM961+1</f>
        <v>198</v>
      </c>
      <c r="CN966">
        <v>1</v>
      </c>
      <c r="CO966" s="72">
        <f>+CO961*100.5%</f>
        <v>75883.884034911709</v>
      </c>
      <c r="CP966" s="73">
        <f t="shared" si="2233"/>
        <v>6323.6570029093091</v>
      </c>
      <c r="CQ966" s="73">
        <f t="shared" si="2234"/>
        <v>2918.6109244196809</v>
      </c>
      <c r="CR966" s="73">
        <f t="shared" si="2235"/>
        <v>36.482636555246017</v>
      </c>
      <c r="CU966" t="str">
        <f t="shared" si="2236"/>
        <v>T198-1</v>
      </c>
      <c r="CV966">
        <f>+CV961+1</f>
        <v>198</v>
      </c>
      <c r="CW966">
        <v>1</v>
      </c>
      <c r="CX966" s="72">
        <f>+CX961*100.5%</f>
        <v>75883.884034911709</v>
      </c>
      <c r="CY966" s="73">
        <f t="shared" si="2237"/>
        <v>6323.6570029093091</v>
      </c>
      <c r="CZ966" s="73">
        <f t="shared" si="2238"/>
        <v>2918.6109244196809</v>
      </c>
      <c r="DA966" s="73">
        <f t="shared" si="2239"/>
        <v>36.482636555246017</v>
      </c>
    </row>
    <row r="967" spans="1:105" ht="18.75" hidden="1" customHeight="1" x14ac:dyDescent="0.2">
      <c r="A967" s="3">
        <v>993</v>
      </c>
      <c r="B967" s="4">
        <v>491.80700000000002</v>
      </c>
      <c r="C967" s="5">
        <v>85247</v>
      </c>
      <c r="AD967" t="str">
        <f t="shared" ref="AD967:AD1030" si="2360">IF(AE967&lt;10,"F00"&amp;AE967&amp;"-"&amp;AF967,IF(AE967&lt;100,"F0"&amp;AE967&amp;"-"&amp;AF967,IF(AE967&lt;1000,"F"&amp;AE967&amp;"-"&amp;AF967,0)))</f>
        <v>F198-2</v>
      </c>
      <c r="AE967">
        <f>+AE966</f>
        <v>198</v>
      </c>
      <c r="AF967">
        <v>2</v>
      </c>
      <c r="AG967" s="72">
        <f t="shared" ref="AG967:AG970" si="2361">+AG966*105%</f>
        <v>88666.881751628447</v>
      </c>
      <c r="AH967" s="73">
        <f t="shared" ref="AH967:AH1030" si="2362">AG967/12</f>
        <v>7388.9068126357042</v>
      </c>
      <c r="AI967" s="73">
        <f t="shared" ref="AI967:AI1030" si="2363">AG967/26</f>
        <v>3410.2646827549402</v>
      </c>
      <c r="AJ967" s="73">
        <f t="shared" ref="AJ967:AJ1030" si="2364">AG967/2080</f>
        <v>42.628308534436755</v>
      </c>
      <c r="AK967" s="69">
        <f t="shared" ref="AK967:AK1030" si="2365">ROUND(AJ967,2)</f>
        <v>42.63</v>
      </c>
      <c r="AN967" t="str">
        <f t="shared" ref="AN967:AN1030" si="2366">IF(AO967&lt;10,"F00"&amp;AO967&amp;"-"&amp;AP967,IF(AO967&lt;100,"F0"&amp;AO967&amp;"-"&amp;AP967,IF(AO967&lt;1000,"F"&amp;AO967&amp;"-"&amp;AP967,0)))</f>
        <v>F166-2</v>
      </c>
      <c r="AO967">
        <f>AO966</f>
        <v>166</v>
      </c>
      <c r="AP967">
        <v>2</v>
      </c>
      <c r="AQ967" s="72">
        <f t="shared" ref="AQ967:AQ971" si="2367">+AQ966*105%</f>
        <v>71987.677127291827</v>
      </c>
      <c r="AR967" s="73">
        <f t="shared" si="2352"/>
        <v>5998.9730939409856</v>
      </c>
      <c r="AS967" s="73">
        <f t="shared" si="2353"/>
        <v>2768.7568125881471</v>
      </c>
      <c r="AT967" s="73">
        <f t="shared" si="2354"/>
        <v>34.60946015735184</v>
      </c>
      <c r="AU967" s="69">
        <f t="shared" si="2355"/>
        <v>34.61</v>
      </c>
      <c r="AX967" t="str">
        <f t="shared" ref="AX967:AX1030" si="2368">IF(AY967&lt;10,"P00"&amp;AY967&amp;"-"&amp;AZ967,IF(AY967&lt;100,"P0"&amp;AY967&amp;"-"&amp;AZ967,IF(AY967&lt;1000,"P"&amp;AY967&amp;"-"&amp;AZ967,0)))</f>
        <v>P166-2</v>
      </c>
      <c r="AY967">
        <f>AY966</f>
        <v>166</v>
      </c>
      <c r="AZ967">
        <v>2</v>
      </c>
      <c r="BA967" s="72">
        <f t="shared" ref="BA967:BA971" si="2369">+BA966*105%</f>
        <v>68949.570817392407</v>
      </c>
      <c r="BB967" s="73">
        <f t="shared" si="2356"/>
        <v>5745.7975681160342</v>
      </c>
      <c r="BC967" s="73">
        <f t="shared" si="2357"/>
        <v>2651.9065698997078</v>
      </c>
      <c r="BD967" s="73">
        <f t="shared" si="2358"/>
        <v>33.148832123746352</v>
      </c>
      <c r="BE967" s="69">
        <f t="shared" si="2359"/>
        <v>33.15</v>
      </c>
      <c r="BH967" t="str">
        <f t="shared" ref="BH967:BH1030" si="2370">IF(BI967&lt;10,"G00"&amp;BI967&amp;"-"&amp;BJ967,IF(BI967&lt;100,"G0"&amp;BI967&amp;"-"&amp;BJ967,IF(BI967&lt;1000,"G"&amp;BI967&amp;"-"&amp;BJ967,0)))</f>
        <v>G198-2</v>
      </c>
      <c r="BI967">
        <f>+BI966</f>
        <v>198</v>
      </c>
      <c r="BJ967">
        <v>2</v>
      </c>
      <c r="BK967" s="72">
        <f t="shared" ref="BK967:BK970" si="2371">+BK966*105%</f>
        <v>79678.078236657297</v>
      </c>
      <c r="BL967" s="73">
        <f t="shared" ref="BL967:BL1030" si="2372">BK967/12</f>
        <v>6639.8398530547747</v>
      </c>
      <c r="BM967" s="73">
        <f t="shared" ref="BM967:BM1030" si="2373">BK967/26</f>
        <v>3064.5414706406655</v>
      </c>
      <c r="BN967" s="73">
        <f t="shared" ref="BN967:BN1030" si="2374">BK967/2080</f>
        <v>38.306768383008318</v>
      </c>
      <c r="BO967" s="69">
        <f t="shared" ref="BO967:BO1030" si="2375">ROUND(BN967,2)</f>
        <v>38.31</v>
      </c>
      <c r="BR967" t="str">
        <f t="shared" ref="BR967:BR1030" si="2376">IF(BS967&lt;10,"M00"&amp;BS967&amp;"-"&amp;BT967,IF(BS967&lt;100,"M0"&amp;BS967&amp;"-"&amp;BT967,IF(BS967&lt;1000,"M"&amp;BS967&amp;"-"&amp;BT967,0)))</f>
        <v>M198-2</v>
      </c>
      <c r="BS967">
        <f>+BS966</f>
        <v>198</v>
      </c>
      <c r="BT967">
        <v>2</v>
      </c>
      <c r="BU967" s="72">
        <f t="shared" ref="BU967:BU970" si="2377">+BU966*105%</f>
        <v>79678.078236657297</v>
      </c>
      <c r="BV967" s="73">
        <f t="shared" ref="BV967:BV1030" si="2378">BU967/12</f>
        <v>6639.8398530547747</v>
      </c>
      <c r="BW967" s="73">
        <f t="shared" ref="BW967:BW1030" si="2379">BU967/26</f>
        <v>3064.5414706406655</v>
      </c>
      <c r="BX967" s="73">
        <f t="shared" ref="BX967:BX1030" si="2380">BU967/2080</f>
        <v>38.306768383008318</v>
      </c>
      <c r="BY967" s="69">
        <f t="shared" ref="BY967:BY1030" si="2381">ROUND(BX967,2)</f>
        <v>38.31</v>
      </c>
      <c r="CB967" t="str">
        <f t="shared" ref="CB967:CB1030" si="2382">IF(CC967&lt;10,"E00"&amp;CC967&amp;"-"&amp;CD967,IF(CC967&lt;100,"E0"&amp;CC967&amp;"-"&amp;CD967,IF(CC967&lt;1000,"E"&amp;CC967&amp;"-"&amp;CD967,0)))</f>
        <v>E198-2</v>
      </c>
      <c r="CC967">
        <f>+CC966</f>
        <v>198</v>
      </c>
      <c r="CD967">
        <v>2</v>
      </c>
      <c r="CE967" s="72">
        <f t="shared" ref="CE967:CE970" si="2383">+CE966*105%</f>
        <v>79678.078236657297</v>
      </c>
      <c r="CF967" s="73">
        <f t="shared" ref="CF967:CF1030" si="2384">CE967/12</f>
        <v>6639.8398530547747</v>
      </c>
      <c r="CG967" s="73">
        <f t="shared" ref="CG967:CG1030" si="2385">CE967/26</f>
        <v>3064.5414706406655</v>
      </c>
      <c r="CH967" s="73">
        <f t="shared" ref="CH967:CH1030" si="2386">CE967/2080</f>
        <v>38.306768383008318</v>
      </c>
      <c r="CI967" s="69">
        <f t="shared" ref="CI967:CI1030" si="2387">ROUND(CH967,2)</f>
        <v>38.31</v>
      </c>
      <c r="CL967" t="str">
        <f t="shared" ref="CL967:CL1030" si="2388">IF(CM967&lt;10,"S00"&amp;CM967&amp;"-"&amp;CN967,IF(CM967&lt;100,"S0"&amp;CM967&amp;"-"&amp;CN967,IF(CM967&lt;1000,"S"&amp;CM967&amp;"-"&amp;CN967,0)))</f>
        <v>S198-2</v>
      </c>
      <c r="CM967">
        <f>+CM966</f>
        <v>198</v>
      </c>
      <c r="CN967">
        <v>2</v>
      </c>
      <c r="CO967" s="72">
        <f t="shared" ref="CO967:CO970" si="2389">+CO966*105%</f>
        <v>79678.078236657297</v>
      </c>
      <c r="CP967" s="73">
        <f t="shared" ref="CP967:CP1030" si="2390">CO967/12</f>
        <v>6639.8398530547747</v>
      </c>
      <c r="CQ967" s="73">
        <f t="shared" ref="CQ967:CQ1030" si="2391">CO967/26</f>
        <v>3064.5414706406655</v>
      </c>
      <c r="CR967" s="73">
        <f t="shared" ref="CR967:CR1030" si="2392">CO967/2080</f>
        <v>38.306768383008318</v>
      </c>
      <c r="CU967" t="str">
        <f t="shared" ref="CU967:CU1030" si="2393">IF(CV967&lt;10,"T00"&amp;CV967&amp;"-"&amp;CW967,IF(CV967&lt;100,"T0"&amp;CV967&amp;"-"&amp;CW967,IF(CV967&lt;1000,"T"&amp;CV967&amp;"-"&amp;CW967,0)))</f>
        <v>T198-2</v>
      </c>
      <c r="CV967">
        <f>+CV966</f>
        <v>198</v>
      </c>
      <c r="CW967">
        <v>2</v>
      </c>
      <c r="CX967" s="72">
        <f t="shared" ref="CX967:CX970" si="2394">+CX966*105%</f>
        <v>79678.078236657297</v>
      </c>
      <c r="CY967" s="73">
        <f t="shared" ref="CY967:CY1030" si="2395">CX967/12</f>
        <v>6639.8398530547747</v>
      </c>
      <c r="CZ967" s="73">
        <f t="shared" ref="CZ967:CZ1030" si="2396">CX967/26</f>
        <v>3064.5414706406655</v>
      </c>
      <c r="DA967" s="73">
        <f t="shared" ref="DA967:DA1030" si="2397">CX967/2080</f>
        <v>38.306768383008318</v>
      </c>
    </row>
    <row r="968" spans="1:105" ht="18.75" hidden="1" customHeight="1" x14ac:dyDescent="0.2">
      <c r="A968" s="3">
        <v>994</v>
      </c>
      <c r="B968" s="4">
        <v>494.26600000000002</v>
      </c>
      <c r="C968" s="5">
        <v>85673</v>
      </c>
      <c r="AD968" t="str">
        <f t="shared" si="2360"/>
        <v>F198-3</v>
      </c>
      <c r="AE968">
        <f>+AE967</f>
        <v>198</v>
      </c>
      <c r="AF968">
        <v>3</v>
      </c>
      <c r="AG968" s="72">
        <f t="shared" si="2361"/>
        <v>93100.225839209874</v>
      </c>
      <c r="AH968" s="73">
        <f t="shared" si="2362"/>
        <v>7758.3521532674895</v>
      </c>
      <c r="AI968" s="73">
        <f t="shared" si="2363"/>
        <v>3580.7779168926872</v>
      </c>
      <c r="AJ968" s="73">
        <f t="shared" si="2364"/>
        <v>44.759723961158592</v>
      </c>
      <c r="AK968" s="69">
        <f t="shared" si="2365"/>
        <v>44.76</v>
      </c>
      <c r="AN968" t="str">
        <f t="shared" si="2366"/>
        <v>F166-3</v>
      </c>
      <c r="AO968">
        <f t="shared" ref="AO968:AO971" si="2398">AO967</f>
        <v>166</v>
      </c>
      <c r="AP968">
        <v>3</v>
      </c>
      <c r="AQ968" s="72">
        <f t="shared" si="2367"/>
        <v>75587.060983656425</v>
      </c>
      <c r="AR968" s="73">
        <f t="shared" si="2352"/>
        <v>6298.9217486380358</v>
      </c>
      <c r="AS968" s="73">
        <f t="shared" si="2353"/>
        <v>2907.1946532175548</v>
      </c>
      <c r="AT968" s="73">
        <f t="shared" si="2354"/>
        <v>36.339933165219435</v>
      </c>
      <c r="AU968" s="69">
        <f t="shared" si="2355"/>
        <v>36.340000000000003</v>
      </c>
      <c r="AX968" t="str">
        <f t="shared" si="2368"/>
        <v>P166-3</v>
      </c>
      <c r="AY968">
        <f t="shared" ref="AY968:AY971" si="2399">AY967</f>
        <v>166</v>
      </c>
      <c r="AZ968">
        <v>3</v>
      </c>
      <c r="BA968" s="72">
        <f t="shared" si="2369"/>
        <v>72397.049358262026</v>
      </c>
      <c r="BB968" s="73">
        <f t="shared" si="2356"/>
        <v>6033.0874465218358</v>
      </c>
      <c r="BC968" s="73">
        <f t="shared" si="2357"/>
        <v>2784.5018983946934</v>
      </c>
      <c r="BD968" s="73">
        <f t="shared" si="2358"/>
        <v>34.806273729933665</v>
      </c>
      <c r="BE968" s="69">
        <f t="shared" si="2359"/>
        <v>34.81</v>
      </c>
      <c r="BH968" t="str">
        <f t="shared" si="2370"/>
        <v>G198-3</v>
      </c>
      <c r="BI968">
        <f>+BI967</f>
        <v>198</v>
      </c>
      <c r="BJ968">
        <v>3</v>
      </c>
      <c r="BK968" s="72">
        <f t="shared" si="2371"/>
        <v>83661.982148490162</v>
      </c>
      <c r="BL968" s="73">
        <f t="shared" si="2372"/>
        <v>6971.8318457075138</v>
      </c>
      <c r="BM968" s="73">
        <f t="shared" si="2373"/>
        <v>3217.7685441726985</v>
      </c>
      <c r="BN968" s="73">
        <f t="shared" si="2374"/>
        <v>40.222106802158734</v>
      </c>
      <c r="BO968" s="69">
        <f t="shared" si="2375"/>
        <v>40.22</v>
      </c>
      <c r="BR968" t="str">
        <f t="shared" si="2376"/>
        <v>M198-3</v>
      </c>
      <c r="BS968">
        <f>+BS967</f>
        <v>198</v>
      </c>
      <c r="BT968">
        <v>3</v>
      </c>
      <c r="BU968" s="72">
        <f t="shared" si="2377"/>
        <v>83661.982148490162</v>
      </c>
      <c r="BV968" s="73">
        <f t="shared" si="2378"/>
        <v>6971.8318457075138</v>
      </c>
      <c r="BW968" s="73">
        <f t="shared" si="2379"/>
        <v>3217.7685441726985</v>
      </c>
      <c r="BX968" s="73">
        <f t="shared" si="2380"/>
        <v>40.222106802158734</v>
      </c>
      <c r="BY968" s="69">
        <f t="shared" si="2381"/>
        <v>40.22</v>
      </c>
      <c r="CB968" t="str">
        <f t="shared" si="2382"/>
        <v>E198-3</v>
      </c>
      <c r="CC968">
        <f>+CC967</f>
        <v>198</v>
      </c>
      <c r="CD968">
        <v>3</v>
      </c>
      <c r="CE968" s="72">
        <f t="shared" si="2383"/>
        <v>83661.982148490162</v>
      </c>
      <c r="CF968" s="73">
        <f t="shared" si="2384"/>
        <v>6971.8318457075138</v>
      </c>
      <c r="CG968" s="73">
        <f t="shared" si="2385"/>
        <v>3217.7685441726985</v>
      </c>
      <c r="CH968" s="73">
        <f t="shared" si="2386"/>
        <v>40.222106802158734</v>
      </c>
      <c r="CI968" s="69">
        <f t="shared" si="2387"/>
        <v>40.22</v>
      </c>
      <c r="CL968" t="str">
        <f t="shared" si="2388"/>
        <v>S198-3</v>
      </c>
      <c r="CM968">
        <f>+CM967</f>
        <v>198</v>
      </c>
      <c r="CN968">
        <v>3</v>
      </c>
      <c r="CO968" s="72">
        <f t="shared" si="2389"/>
        <v>83661.982148490162</v>
      </c>
      <c r="CP968" s="73">
        <f t="shared" si="2390"/>
        <v>6971.8318457075138</v>
      </c>
      <c r="CQ968" s="73">
        <f t="shared" si="2391"/>
        <v>3217.7685441726985</v>
      </c>
      <c r="CR968" s="73">
        <f t="shared" si="2392"/>
        <v>40.222106802158734</v>
      </c>
      <c r="CU968" t="str">
        <f t="shared" si="2393"/>
        <v>T198-3</v>
      </c>
      <c r="CV968">
        <f>+CV967</f>
        <v>198</v>
      </c>
      <c r="CW968">
        <v>3</v>
      </c>
      <c r="CX968" s="72">
        <f t="shared" si="2394"/>
        <v>83661.982148490162</v>
      </c>
      <c r="CY968" s="73">
        <f t="shared" si="2395"/>
        <v>6971.8318457075138</v>
      </c>
      <c r="CZ968" s="73">
        <f t="shared" si="2396"/>
        <v>3217.7685441726985</v>
      </c>
      <c r="DA968" s="73">
        <f t="shared" si="2397"/>
        <v>40.222106802158734</v>
      </c>
    </row>
    <row r="969" spans="1:105" ht="18.75" hidden="1" customHeight="1" x14ac:dyDescent="0.2">
      <c r="A969" s="3">
        <v>995</v>
      </c>
      <c r="B969" s="4">
        <v>496.738</v>
      </c>
      <c r="C969" s="5">
        <v>86101</v>
      </c>
      <c r="AD969" t="str">
        <f t="shared" si="2360"/>
        <v>F198-4</v>
      </c>
      <c r="AE969">
        <f>+AE968</f>
        <v>198</v>
      </c>
      <c r="AF969">
        <v>4</v>
      </c>
      <c r="AG969" s="72">
        <f t="shared" si="2361"/>
        <v>97755.237131170376</v>
      </c>
      <c r="AH969" s="73">
        <f t="shared" si="2362"/>
        <v>8146.2697609308643</v>
      </c>
      <c r="AI969" s="73">
        <f t="shared" si="2363"/>
        <v>3759.8168127373219</v>
      </c>
      <c r="AJ969" s="73">
        <f t="shared" si="2364"/>
        <v>46.997710159216524</v>
      </c>
      <c r="AK969" s="69">
        <f t="shared" si="2365"/>
        <v>47</v>
      </c>
      <c r="AN969" t="str">
        <f t="shared" si="2366"/>
        <v>F166-4</v>
      </c>
      <c r="AO969">
        <f t="shared" si="2398"/>
        <v>166</v>
      </c>
      <c r="AP969">
        <v>4</v>
      </c>
      <c r="AQ969" s="72">
        <f t="shared" si="2367"/>
        <v>79366.414032839253</v>
      </c>
      <c r="AR969" s="73">
        <f t="shared" si="2352"/>
        <v>6613.8678360699378</v>
      </c>
      <c r="AS969" s="73">
        <f t="shared" si="2353"/>
        <v>3052.5543858784326</v>
      </c>
      <c r="AT969" s="73">
        <f t="shared" si="2354"/>
        <v>38.156929823480411</v>
      </c>
      <c r="AU969" s="69">
        <f t="shared" si="2355"/>
        <v>38.159999999999997</v>
      </c>
      <c r="AX969" t="str">
        <f t="shared" si="2368"/>
        <v>P166-4</v>
      </c>
      <c r="AY969">
        <f t="shared" si="2399"/>
        <v>166</v>
      </c>
      <c r="AZ969">
        <v>4</v>
      </c>
      <c r="BA969" s="72">
        <f t="shared" si="2369"/>
        <v>76016.901826175133</v>
      </c>
      <c r="BB969" s="73">
        <f t="shared" si="2356"/>
        <v>6334.7418188479278</v>
      </c>
      <c r="BC969" s="73">
        <f t="shared" si="2357"/>
        <v>2923.726993314428</v>
      </c>
      <c r="BD969" s="73">
        <f t="shared" si="2358"/>
        <v>36.546587416430356</v>
      </c>
      <c r="BE969" s="69">
        <f t="shared" si="2359"/>
        <v>36.549999999999997</v>
      </c>
      <c r="BH969" t="str">
        <f t="shared" si="2370"/>
        <v>G198-4</v>
      </c>
      <c r="BI969">
        <f>+BI968</f>
        <v>198</v>
      </c>
      <c r="BJ969">
        <v>4</v>
      </c>
      <c r="BK969" s="72">
        <f t="shared" si="2371"/>
        <v>87845.081255914673</v>
      </c>
      <c r="BL969" s="73">
        <f t="shared" si="2372"/>
        <v>7320.4234379928894</v>
      </c>
      <c r="BM969" s="73">
        <f t="shared" si="2373"/>
        <v>3378.6569713813337</v>
      </c>
      <c r="BN969" s="73">
        <f t="shared" si="2374"/>
        <v>42.233212142266666</v>
      </c>
      <c r="BO969" s="69">
        <f t="shared" si="2375"/>
        <v>42.23</v>
      </c>
      <c r="BR969" t="str">
        <f t="shared" si="2376"/>
        <v>M198-4</v>
      </c>
      <c r="BS969">
        <f>+BS968</f>
        <v>198</v>
      </c>
      <c r="BT969">
        <v>4</v>
      </c>
      <c r="BU969" s="72">
        <f t="shared" si="2377"/>
        <v>87845.081255914673</v>
      </c>
      <c r="BV969" s="73">
        <f t="shared" si="2378"/>
        <v>7320.4234379928894</v>
      </c>
      <c r="BW969" s="73">
        <f t="shared" si="2379"/>
        <v>3378.6569713813337</v>
      </c>
      <c r="BX969" s="73">
        <f t="shared" si="2380"/>
        <v>42.233212142266666</v>
      </c>
      <c r="BY969" s="69">
        <f t="shared" si="2381"/>
        <v>42.23</v>
      </c>
      <c r="CB969" t="str">
        <f t="shared" si="2382"/>
        <v>E198-4</v>
      </c>
      <c r="CC969">
        <f>+CC968</f>
        <v>198</v>
      </c>
      <c r="CD969">
        <v>4</v>
      </c>
      <c r="CE969" s="72">
        <f t="shared" si="2383"/>
        <v>87845.081255914673</v>
      </c>
      <c r="CF969" s="73">
        <f t="shared" si="2384"/>
        <v>7320.4234379928894</v>
      </c>
      <c r="CG969" s="73">
        <f t="shared" si="2385"/>
        <v>3378.6569713813337</v>
      </c>
      <c r="CH969" s="73">
        <f t="shared" si="2386"/>
        <v>42.233212142266666</v>
      </c>
      <c r="CI969" s="69">
        <f t="shared" si="2387"/>
        <v>42.23</v>
      </c>
      <c r="CL969" t="str">
        <f t="shared" si="2388"/>
        <v>S198-4</v>
      </c>
      <c r="CM969">
        <f>+CM968</f>
        <v>198</v>
      </c>
      <c r="CN969">
        <v>4</v>
      </c>
      <c r="CO969" s="72">
        <f t="shared" si="2389"/>
        <v>87845.081255914673</v>
      </c>
      <c r="CP969" s="73">
        <f t="shared" si="2390"/>
        <v>7320.4234379928894</v>
      </c>
      <c r="CQ969" s="73">
        <f t="shared" si="2391"/>
        <v>3378.6569713813337</v>
      </c>
      <c r="CR969" s="73">
        <f t="shared" si="2392"/>
        <v>42.233212142266666</v>
      </c>
      <c r="CU969" t="str">
        <f t="shared" si="2393"/>
        <v>T198-4</v>
      </c>
      <c r="CV969">
        <f>+CV968</f>
        <v>198</v>
      </c>
      <c r="CW969">
        <v>4</v>
      </c>
      <c r="CX969" s="72">
        <f t="shared" si="2394"/>
        <v>87845.081255914673</v>
      </c>
      <c r="CY969" s="73">
        <f t="shared" si="2395"/>
        <v>7320.4234379928894</v>
      </c>
      <c r="CZ969" s="73">
        <f t="shared" si="2396"/>
        <v>3378.6569713813337</v>
      </c>
      <c r="DA969" s="73">
        <f t="shared" si="2397"/>
        <v>42.233212142266666</v>
      </c>
    </row>
    <row r="970" spans="1:105" ht="18.75" hidden="1" customHeight="1" x14ac:dyDescent="0.2">
      <c r="A970" s="3">
        <v>996</v>
      </c>
      <c r="B970" s="4">
        <v>499.221</v>
      </c>
      <c r="C970" s="5">
        <v>86532</v>
      </c>
      <c r="AD970" t="str">
        <f t="shared" si="2360"/>
        <v>F198-5</v>
      </c>
      <c r="AE970">
        <f>+AE969</f>
        <v>198</v>
      </c>
      <c r="AF970">
        <v>5</v>
      </c>
      <c r="AG970" s="72">
        <f t="shared" si="2361"/>
        <v>102642.9989877289</v>
      </c>
      <c r="AH970" s="73">
        <f t="shared" si="2362"/>
        <v>8553.5832489774093</v>
      </c>
      <c r="AI970" s="73">
        <f t="shared" si="2363"/>
        <v>3947.8076533741887</v>
      </c>
      <c r="AJ970" s="73">
        <f t="shared" si="2364"/>
        <v>49.347595667177359</v>
      </c>
      <c r="AK970" s="69">
        <f t="shared" si="2365"/>
        <v>49.35</v>
      </c>
      <c r="AN970" t="str">
        <f t="shared" si="2366"/>
        <v>F166-5</v>
      </c>
      <c r="AO970">
        <f t="shared" si="2398"/>
        <v>166</v>
      </c>
      <c r="AP970">
        <v>5</v>
      </c>
      <c r="AQ970" s="72">
        <f t="shared" si="2367"/>
        <v>83334.734734481215</v>
      </c>
      <c r="AR970" s="73">
        <f t="shared" si="2352"/>
        <v>6944.5612278734343</v>
      </c>
      <c r="AS970" s="73">
        <f t="shared" si="2353"/>
        <v>3205.1821051723546</v>
      </c>
      <c r="AT970" s="73">
        <f t="shared" si="2354"/>
        <v>40.064776314654431</v>
      </c>
      <c r="AU970" s="69">
        <f t="shared" si="2355"/>
        <v>40.06</v>
      </c>
      <c r="AX970" t="str">
        <f t="shared" si="2368"/>
        <v>P166-5</v>
      </c>
      <c r="AY970">
        <f t="shared" si="2399"/>
        <v>166</v>
      </c>
      <c r="AZ970">
        <v>5</v>
      </c>
      <c r="BA970" s="72">
        <f t="shared" si="2369"/>
        <v>79817.746917483892</v>
      </c>
      <c r="BB970" s="73">
        <f t="shared" si="2356"/>
        <v>6651.478909790324</v>
      </c>
      <c r="BC970" s="73">
        <f t="shared" si="2357"/>
        <v>3069.9133429801495</v>
      </c>
      <c r="BD970" s="73">
        <f t="shared" si="2358"/>
        <v>38.373916787251872</v>
      </c>
      <c r="BE970" s="69">
        <f t="shared" si="2359"/>
        <v>38.369999999999997</v>
      </c>
      <c r="BH970" t="str">
        <f t="shared" si="2370"/>
        <v>G198-5</v>
      </c>
      <c r="BI970">
        <f>+BI969</f>
        <v>198</v>
      </c>
      <c r="BJ970">
        <v>5</v>
      </c>
      <c r="BK970" s="72">
        <f t="shared" si="2371"/>
        <v>92237.335318710408</v>
      </c>
      <c r="BL970" s="73">
        <f t="shared" si="2372"/>
        <v>7686.4446098925337</v>
      </c>
      <c r="BM970" s="73">
        <f t="shared" si="2373"/>
        <v>3547.5898199504004</v>
      </c>
      <c r="BN970" s="73">
        <f t="shared" si="2374"/>
        <v>44.344872749380002</v>
      </c>
      <c r="BO970" s="69">
        <f t="shared" si="2375"/>
        <v>44.34</v>
      </c>
      <c r="BR970" t="str">
        <f t="shared" si="2376"/>
        <v>M198-5</v>
      </c>
      <c r="BS970">
        <f>+BS969</f>
        <v>198</v>
      </c>
      <c r="BT970">
        <v>5</v>
      </c>
      <c r="BU970" s="72">
        <f t="shared" si="2377"/>
        <v>92237.335318710408</v>
      </c>
      <c r="BV970" s="73">
        <f t="shared" si="2378"/>
        <v>7686.4446098925337</v>
      </c>
      <c r="BW970" s="73">
        <f t="shared" si="2379"/>
        <v>3547.5898199504004</v>
      </c>
      <c r="BX970" s="73">
        <f t="shared" si="2380"/>
        <v>44.344872749380002</v>
      </c>
      <c r="BY970" s="69">
        <f t="shared" si="2381"/>
        <v>44.34</v>
      </c>
      <c r="CB970" t="str">
        <f t="shared" si="2382"/>
        <v>E198-5</v>
      </c>
      <c r="CC970">
        <f>+CC969</f>
        <v>198</v>
      </c>
      <c r="CD970">
        <v>5</v>
      </c>
      <c r="CE970" s="72">
        <f t="shared" si="2383"/>
        <v>92237.335318710408</v>
      </c>
      <c r="CF970" s="73">
        <f t="shared" si="2384"/>
        <v>7686.4446098925337</v>
      </c>
      <c r="CG970" s="73">
        <f t="shared" si="2385"/>
        <v>3547.5898199504004</v>
      </c>
      <c r="CH970" s="73">
        <f t="shared" si="2386"/>
        <v>44.344872749380002</v>
      </c>
      <c r="CI970" s="69">
        <f t="shared" si="2387"/>
        <v>44.34</v>
      </c>
      <c r="CL970" t="str">
        <f t="shared" si="2388"/>
        <v>S198-5</v>
      </c>
      <c r="CM970">
        <f>+CM969</f>
        <v>198</v>
      </c>
      <c r="CN970">
        <v>5</v>
      </c>
      <c r="CO970" s="72">
        <f t="shared" si="2389"/>
        <v>92237.335318710408</v>
      </c>
      <c r="CP970" s="73">
        <f t="shared" si="2390"/>
        <v>7686.4446098925337</v>
      </c>
      <c r="CQ970" s="73">
        <f t="shared" si="2391"/>
        <v>3547.5898199504004</v>
      </c>
      <c r="CR970" s="73">
        <f t="shared" si="2392"/>
        <v>44.344872749380002</v>
      </c>
      <c r="CU970" t="str">
        <f t="shared" si="2393"/>
        <v>T198-5</v>
      </c>
      <c r="CV970">
        <f>+CV969</f>
        <v>198</v>
      </c>
      <c r="CW970">
        <v>5</v>
      </c>
      <c r="CX970" s="72">
        <f t="shared" si="2394"/>
        <v>92237.335318710408</v>
      </c>
      <c r="CY970" s="73">
        <f t="shared" si="2395"/>
        <v>7686.4446098925337</v>
      </c>
      <c r="CZ970" s="73">
        <f t="shared" si="2396"/>
        <v>3547.5898199504004</v>
      </c>
      <c r="DA970" s="73">
        <f t="shared" si="2397"/>
        <v>44.344872749380002</v>
      </c>
    </row>
    <row r="971" spans="1:105" ht="18.75" hidden="1" customHeight="1" x14ac:dyDescent="0.2">
      <c r="A971" s="3">
        <v>997</v>
      </c>
      <c r="B971" s="4">
        <v>501.71699999999998</v>
      </c>
      <c r="C971" s="5">
        <v>86964</v>
      </c>
      <c r="AD971" t="str">
        <f t="shared" si="2360"/>
        <v>F199-1</v>
      </c>
      <c r="AE971">
        <f>+AE966+1</f>
        <v>199</v>
      </c>
      <c r="AF971">
        <v>1</v>
      </c>
      <c r="AG971" s="72">
        <f>+AG966*100.5%</f>
        <v>84866.872533701506</v>
      </c>
      <c r="AH971" s="73">
        <f t="shared" si="2362"/>
        <v>7072.2393778084588</v>
      </c>
      <c r="AI971" s="73">
        <f t="shared" si="2363"/>
        <v>3264.1104820654427</v>
      </c>
      <c r="AJ971" s="73">
        <f t="shared" si="2364"/>
        <v>40.801381025818031</v>
      </c>
      <c r="AK971" s="69">
        <f t="shared" si="2365"/>
        <v>40.799999999999997</v>
      </c>
      <c r="AN971" t="str">
        <f t="shared" si="2366"/>
        <v>F166-6</v>
      </c>
      <c r="AO971">
        <f t="shared" si="2398"/>
        <v>166</v>
      </c>
      <c r="AP971">
        <v>6</v>
      </c>
      <c r="AQ971" s="72">
        <f t="shared" si="2367"/>
        <v>87501.471471205281</v>
      </c>
      <c r="AR971" s="73">
        <f t="shared" si="2352"/>
        <v>7291.7892892671071</v>
      </c>
      <c r="AS971" s="73">
        <f t="shared" si="2353"/>
        <v>3365.4412104309722</v>
      </c>
      <c r="AT971" s="73">
        <f t="shared" si="2354"/>
        <v>42.068015130387153</v>
      </c>
      <c r="AU971" s="69">
        <f t="shared" si="2355"/>
        <v>42.07</v>
      </c>
      <c r="AX971" t="str">
        <f t="shared" si="2368"/>
        <v>P166-6</v>
      </c>
      <c r="AY971">
        <f t="shared" si="2399"/>
        <v>166</v>
      </c>
      <c r="AZ971">
        <v>6</v>
      </c>
      <c r="BA971" s="72">
        <f t="shared" si="2369"/>
        <v>83808.634263358093</v>
      </c>
      <c r="BB971" s="73">
        <f t="shared" si="2356"/>
        <v>6984.0528552798414</v>
      </c>
      <c r="BC971" s="73">
        <f t="shared" si="2357"/>
        <v>3223.4090101291577</v>
      </c>
      <c r="BD971" s="73">
        <f t="shared" si="2358"/>
        <v>40.292612626614471</v>
      </c>
      <c r="BE971" s="69">
        <f t="shared" si="2359"/>
        <v>40.29</v>
      </c>
      <c r="BH971" t="str">
        <f t="shared" si="2370"/>
        <v>G199-1</v>
      </c>
      <c r="BI971">
        <f>+BI966+1</f>
        <v>199</v>
      </c>
      <c r="BJ971">
        <v>1</v>
      </c>
      <c r="BK971" s="72">
        <f>+BK966*100.5%</f>
        <v>76263.303455086265</v>
      </c>
      <c r="BL971" s="73">
        <f t="shared" si="2372"/>
        <v>6355.2752879238551</v>
      </c>
      <c r="BM971" s="73">
        <f t="shared" si="2373"/>
        <v>2933.2039790417793</v>
      </c>
      <c r="BN971" s="73">
        <f t="shared" si="2374"/>
        <v>36.66504973802224</v>
      </c>
      <c r="BO971" s="69">
        <f t="shared" si="2375"/>
        <v>36.67</v>
      </c>
      <c r="BR971" t="str">
        <f t="shared" si="2376"/>
        <v>M199-1</v>
      </c>
      <c r="BS971">
        <f>+BS966+1</f>
        <v>199</v>
      </c>
      <c r="BT971">
        <v>1</v>
      </c>
      <c r="BU971" s="72">
        <f>+BU966*100.5%</f>
        <v>76263.303455086265</v>
      </c>
      <c r="BV971" s="73">
        <f t="shared" si="2378"/>
        <v>6355.2752879238551</v>
      </c>
      <c r="BW971" s="73">
        <f t="shared" si="2379"/>
        <v>2933.2039790417793</v>
      </c>
      <c r="BX971" s="73">
        <f t="shared" si="2380"/>
        <v>36.66504973802224</v>
      </c>
      <c r="BY971" s="69">
        <f t="shared" si="2381"/>
        <v>36.67</v>
      </c>
      <c r="CB971" t="str">
        <f t="shared" si="2382"/>
        <v>E199-1</v>
      </c>
      <c r="CC971">
        <f>+CC966+1</f>
        <v>199</v>
      </c>
      <c r="CD971">
        <v>1</v>
      </c>
      <c r="CE971" s="72">
        <f>+CE966*100.5%</f>
        <v>76263.303455086265</v>
      </c>
      <c r="CF971" s="73">
        <f t="shared" si="2384"/>
        <v>6355.2752879238551</v>
      </c>
      <c r="CG971" s="73">
        <f t="shared" si="2385"/>
        <v>2933.2039790417793</v>
      </c>
      <c r="CH971" s="73">
        <f t="shared" si="2386"/>
        <v>36.66504973802224</v>
      </c>
      <c r="CI971" s="69">
        <f t="shared" si="2387"/>
        <v>36.67</v>
      </c>
      <c r="CL971" t="str">
        <f t="shared" si="2388"/>
        <v>S199-1</v>
      </c>
      <c r="CM971">
        <f>+CM966+1</f>
        <v>199</v>
      </c>
      <c r="CN971">
        <v>1</v>
      </c>
      <c r="CO971" s="72">
        <f>+CO966*100.5%</f>
        <v>76263.303455086265</v>
      </c>
      <c r="CP971" s="73">
        <f t="shared" si="2390"/>
        <v>6355.2752879238551</v>
      </c>
      <c r="CQ971" s="73">
        <f t="shared" si="2391"/>
        <v>2933.2039790417793</v>
      </c>
      <c r="CR971" s="73">
        <f t="shared" si="2392"/>
        <v>36.66504973802224</v>
      </c>
      <c r="CU971" t="str">
        <f t="shared" si="2393"/>
        <v>T199-1</v>
      </c>
      <c r="CV971">
        <f>+CV966+1</f>
        <v>199</v>
      </c>
      <c r="CW971">
        <v>1</v>
      </c>
      <c r="CX971" s="72">
        <f>+CX966*100.5%</f>
        <v>76263.303455086265</v>
      </c>
      <c r="CY971" s="73">
        <f t="shared" si="2395"/>
        <v>6355.2752879238551</v>
      </c>
      <c r="CZ971" s="73">
        <f t="shared" si="2396"/>
        <v>2933.2039790417793</v>
      </c>
      <c r="DA971" s="73">
        <f t="shared" si="2397"/>
        <v>36.66504973802224</v>
      </c>
    </row>
    <row r="972" spans="1:105" ht="18.75" hidden="1" customHeight="1" x14ac:dyDescent="0.2">
      <c r="A972" s="3">
        <v>998</v>
      </c>
      <c r="B972" s="4">
        <v>504.226</v>
      </c>
      <c r="C972" s="5">
        <v>87399</v>
      </c>
      <c r="AD972" t="str">
        <f t="shared" si="2360"/>
        <v>F199-2</v>
      </c>
      <c r="AE972">
        <f>+AE971</f>
        <v>199</v>
      </c>
      <c r="AF972">
        <v>2</v>
      </c>
      <c r="AG972" s="72">
        <f t="shared" ref="AG972:AG975" si="2400">+AG971*105%</f>
        <v>89110.216160386582</v>
      </c>
      <c r="AH972" s="73">
        <f t="shared" si="2362"/>
        <v>7425.8513466988816</v>
      </c>
      <c r="AI972" s="73">
        <f t="shared" si="2363"/>
        <v>3427.3160061687149</v>
      </c>
      <c r="AJ972" s="73">
        <f t="shared" si="2364"/>
        <v>42.841450077108931</v>
      </c>
      <c r="AK972" s="69">
        <f t="shared" si="2365"/>
        <v>42.84</v>
      </c>
      <c r="AN972" t="str">
        <f t="shared" si="2366"/>
        <v>F167-1</v>
      </c>
      <c r="AO972">
        <f>+AO966+1</f>
        <v>167</v>
      </c>
      <c r="AP972">
        <v>1</v>
      </c>
      <c r="AQ972" s="72">
        <f>+AQ966*100.5%</f>
        <v>68902.490964693599</v>
      </c>
      <c r="AR972" s="73">
        <f t="shared" si="2352"/>
        <v>5741.8742470577999</v>
      </c>
      <c r="AS972" s="73">
        <f t="shared" si="2353"/>
        <v>2650.0958063343692</v>
      </c>
      <c r="AT972" s="73">
        <f t="shared" si="2354"/>
        <v>33.126197579179617</v>
      </c>
      <c r="AU972" s="69">
        <f t="shared" si="2355"/>
        <v>33.130000000000003</v>
      </c>
      <c r="AX972" t="str">
        <f t="shared" si="2368"/>
        <v>P167-1</v>
      </c>
      <c r="AY972">
        <f>+AY966+1</f>
        <v>167</v>
      </c>
      <c r="AZ972">
        <v>1</v>
      </c>
      <c r="BA972" s="72">
        <f>+BA966*100.5%</f>
        <v>65994.589210932725</v>
      </c>
      <c r="BB972" s="73">
        <f t="shared" si="2356"/>
        <v>5499.5491009110601</v>
      </c>
      <c r="BC972" s="73">
        <f t="shared" si="2357"/>
        <v>2538.2534311897202</v>
      </c>
      <c r="BD972" s="73">
        <f t="shared" si="2358"/>
        <v>31.728167889871504</v>
      </c>
      <c r="BE972" s="69">
        <f t="shared" si="2359"/>
        <v>31.73</v>
      </c>
      <c r="BH972" t="str">
        <f t="shared" si="2370"/>
        <v>G199-2</v>
      </c>
      <c r="BI972">
        <f>+BI971</f>
        <v>199</v>
      </c>
      <c r="BJ972">
        <v>2</v>
      </c>
      <c r="BK972" s="72">
        <f t="shared" ref="BK972:BK975" si="2401">+BK971*105%</f>
        <v>80076.468627840586</v>
      </c>
      <c r="BL972" s="73">
        <f t="shared" si="2372"/>
        <v>6673.0390523200485</v>
      </c>
      <c r="BM972" s="73">
        <f t="shared" si="2373"/>
        <v>3079.8641779938689</v>
      </c>
      <c r="BN972" s="73">
        <f t="shared" si="2374"/>
        <v>38.498302224923357</v>
      </c>
      <c r="BO972" s="69">
        <f t="shared" si="2375"/>
        <v>38.5</v>
      </c>
      <c r="BR972" t="str">
        <f t="shared" si="2376"/>
        <v>M199-2</v>
      </c>
      <c r="BS972">
        <f>+BS971</f>
        <v>199</v>
      </c>
      <c r="BT972">
        <v>2</v>
      </c>
      <c r="BU972" s="72">
        <f t="shared" ref="BU972:BU975" si="2402">+BU971*105%</f>
        <v>80076.468627840586</v>
      </c>
      <c r="BV972" s="73">
        <f t="shared" si="2378"/>
        <v>6673.0390523200485</v>
      </c>
      <c r="BW972" s="73">
        <f t="shared" si="2379"/>
        <v>3079.8641779938689</v>
      </c>
      <c r="BX972" s="73">
        <f t="shared" si="2380"/>
        <v>38.498302224923357</v>
      </c>
      <c r="BY972" s="69">
        <f t="shared" si="2381"/>
        <v>38.5</v>
      </c>
      <c r="CB972" t="str">
        <f t="shared" si="2382"/>
        <v>E199-2</v>
      </c>
      <c r="CC972">
        <f>+CC971</f>
        <v>199</v>
      </c>
      <c r="CD972">
        <v>2</v>
      </c>
      <c r="CE972" s="72">
        <f t="shared" ref="CE972:CE975" si="2403">+CE971*105%</f>
        <v>80076.468627840586</v>
      </c>
      <c r="CF972" s="73">
        <f t="shared" si="2384"/>
        <v>6673.0390523200485</v>
      </c>
      <c r="CG972" s="73">
        <f t="shared" si="2385"/>
        <v>3079.8641779938689</v>
      </c>
      <c r="CH972" s="73">
        <f t="shared" si="2386"/>
        <v>38.498302224923357</v>
      </c>
      <c r="CI972" s="69">
        <f t="shared" si="2387"/>
        <v>38.5</v>
      </c>
      <c r="CL972" t="str">
        <f t="shared" si="2388"/>
        <v>S199-2</v>
      </c>
      <c r="CM972">
        <f>+CM971</f>
        <v>199</v>
      </c>
      <c r="CN972">
        <v>2</v>
      </c>
      <c r="CO972" s="72">
        <f t="shared" ref="CO972:CO975" si="2404">+CO971*105%</f>
        <v>80076.468627840586</v>
      </c>
      <c r="CP972" s="73">
        <f t="shared" si="2390"/>
        <v>6673.0390523200485</v>
      </c>
      <c r="CQ972" s="73">
        <f t="shared" si="2391"/>
        <v>3079.8641779938689</v>
      </c>
      <c r="CR972" s="73">
        <f t="shared" si="2392"/>
        <v>38.498302224923357</v>
      </c>
      <c r="CU972" t="str">
        <f t="shared" si="2393"/>
        <v>T199-2</v>
      </c>
      <c r="CV972">
        <f>+CV971</f>
        <v>199</v>
      </c>
      <c r="CW972">
        <v>2</v>
      </c>
      <c r="CX972" s="72">
        <f t="shared" ref="CX972:CX975" si="2405">+CX971*105%</f>
        <v>80076.468627840586</v>
      </c>
      <c r="CY972" s="73">
        <f t="shared" si="2395"/>
        <v>6673.0390523200485</v>
      </c>
      <c r="CZ972" s="73">
        <f t="shared" si="2396"/>
        <v>3079.8641779938689</v>
      </c>
      <c r="DA972" s="73">
        <f t="shared" si="2397"/>
        <v>38.498302224923357</v>
      </c>
    </row>
    <row r="973" spans="1:105" ht="18.75" hidden="1" customHeight="1" x14ac:dyDescent="0.2">
      <c r="A973" s="3">
        <v>999</v>
      </c>
      <c r="B973" s="4">
        <v>506.74700000000001</v>
      </c>
      <c r="C973" s="5">
        <v>87836</v>
      </c>
      <c r="AD973" t="str">
        <f t="shared" si="2360"/>
        <v>F199-3</v>
      </c>
      <c r="AE973">
        <f>+AE972</f>
        <v>199</v>
      </c>
      <c r="AF973">
        <v>3</v>
      </c>
      <c r="AG973" s="72">
        <f t="shared" si="2400"/>
        <v>93565.726968405914</v>
      </c>
      <c r="AH973" s="73">
        <f t="shared" si="2362"/>
        <v>7797.1439140338261</v>
      </c>
      <c r="AI973" s="73">
        <f t="shared" si="2363"/>
        <v>3598.6818064771505</v>
      </c>
      <c r="AJ973" s="73">
        <f t="shared" si="2364"/>
        <v>44.983522580964383</v>
      </c>
      <c r="AK973" s="69">
        <f t="shared" si="2365"/>
        <v>44.98</v>
      </c>
      <c r="AN973" t="str">
        <f t="shared" si="2366"/>
        <v>F167-2</v>
      </c>
      <c r="AO973">
        <f>AO972</f>
        <v>167</v>
      </c>
      <c r="AP973">
        <v>2</v>
      </c>
      <c r="AQ973" s="72">
        <f t="shared" ref="AQ973:AQ977" si="2406">+AQ972*105%</f>
        <v>72347.615512928285</v>
      </c>
      <c r="AR973" s="73">
        <f t="shared" si="2352"/>
        <v>6028.9679594106901</v>
      </c>
      <c r="AS973" s="73">
        <f t="shared" si="2353"/>
        <v>2782.6005966510879</v>
      </c>
      <c r="AT973" s="73">
        <f t="shared" si="2354"/>
        <v>34.782507458138596</v>
      </c>
      <c r="AU973" s="69">
        <f t="shared" si="2355"/>
        <v>34.78</v>
      </c>
      <c r="AX973" t="str">
        <f t="shared" si="2368"/>
        <v>P167-2</v>
      </c>
      <c r="AY973">
        <f>AY972</f>
        <v>167</v>
      </c>
      <c r="AZ973">
        <v>2</v>
      </c>
      <c r="BA973" s="72">
        <f t="shared" ref="BA973:BA977" si="2407">+BA972*105%</f>
        <v>69294.31867147937</v>
      </c>
      <c r="BB973" s="73">
        <f t="shared" si="2356"/>
        <v>5774.5265559566142</v>
      </c>
      <c r="BC973" s="73">
        <f t="shared" si="2357"/>
        <v>2665.1661027492064</v>
      </c>
      <c r="BD973" s="73">
        <f t="shared" si="2358"/>
        <v>33.314576284365081</v>
      </c>
      <c r="BE973" s="69">
        <f t="shared" si="2359"/>
        <v>33.31</v>
      </c>
      <c r="BH973" t="str">
        <f t="shared" si="2370"/>
        <v>G199-3</v>
      </c>
      <c r="BI973">
        <f>+BI972</f>
        <v>199</v>
      </c>
      <c r="BJ973">
        <v>3</v>
      </c>
      <c r="BK973" s="72">
        <f t="shared" si="2401"/>
        <v>84080.292059232612</v>
      </c>
      <c r="BL973" s="73">
        <f t="shared" si="2372"/>
        <v>7006.6910049360513</v>
      </c>
      <c r="BM973" s="73">
        <f t="shared" si="2373"/>
        <v>3233.8573868935619</v>
      </c>
      <c r="BN973" s="73">
        <f t="shared" si="2374"/>
        <v>40.423217336169522</v>
      </c>
      <c r="BO973" s="69">
        <f t="shared" si="2375"/>
        <v>40.42</v>
      </c>
      <c r="BR973" t="str">
        <f t="shared" si="2376"/>
        <v>M199-3</v>
      </c>
      <c r="BS973">
        <f>+BS972</f>
        <v>199</v>
      </c>
      <c r="BT973">
        <v>3</v>
      </c>
      <c r="BU973" s="72">
        <f t="shared" si="2402"/>
        <v>84080.292059232612</v>
      </c>
      <c r="BV973" s="73">
        <f t="shared" si="2378"/>
        <v>7006.6910049360513</v>
      </c>
      <c r="BW973" s="73">
        <f t="shared" si="2379"/>
        <v>3233.8573868935619</v>
      </c>
      <c r="BX973" s="73">
        <f t="shared" si="2380"/>
        <v>40.423217336169522</v>
      </c>
      <c r="BY973" s="69">
        <f t="shared" si="2381"/>
        <v>40.42</v>
      </c>
      <c r="CB973" t="str">
        <f t="shared" si="2382"/>
        <v>E199-3</v>
      </c>
      <c r="CC973">
        <f>+CC972</f>
        <v>199</v>
      </c>
      <c r="CD973">
        <v>3</v>
      </c>
      <c r="CE973" s="72">
        <f t="shared" si="2403"/>
        <v>84080.292059232612</v>
      </c>
      <c r="CF973" s="73">
        <f t="shared" si="2384"/>
        <v>7006.6910049360513</v>
      </c>
      <c r="CG973" s="73">
        <f t="shared" si="2385"/>
        <v>3233.8573868935619</v>
      </c>
      <c r="CH973" s="73">
        <f t="shared" si="2386"/>
        <v>40.423217336169522</v>
      </c>
      <c r="CI973" s="69">
        <f t="shared" si="2387"/>
        <v>40.42</v>
      </c>
      <c r="CL973" t="str">
        <f t="shared" si="2388"/>
        <v>S199-3</v>
      </c>
      <c r="CM973">
        <f>+CM972</f>
        <v>199</v>
      </c>
      <c r="CN973">
        <v>3</v>
      </c>
      <c r="CO973" s="72">
        <f t="shared" si="2404"/>
        <v>84080.292059232612</v>
      </c>
      <c r="CP973" s="73">
        <f t="shared" si="2390"/>
        <v>7006.6910049360513</v>
      </c>
      <c r="CQ973" s="73">
        <f t="shared" si="2391"/>
        <v>3233.8573868935619</v>
      </c>
      <c r="CR973" s="73">
        <f t="shared" si="2392"/>
        <v>40.423217336169522</v>
      </c>
      <c r="CU973" t="str">
        <f t="shared" si="2393"/>
        <v>T199-3</v>
      </c>
      <c r="CV973">
        <f>+CV972</f>
        <v>199</v>
      </c>
      <c r="CW973">
        <v>3</v>
      </c>
      <c r="CX973" s="72">
        <f t="shared" si="2405"/>
        <v>84080.292059232612</v>
      </c>
      <c r="CY973" s="73">
        <f t="shared" si="2395"/>
        <v>7006.6910049360513</v>
      </c>
      <c r="CZ973" s="73">
        <f t="shared" si="2396"/>
        <v>3233.8573868935619</v>
      </c>
      <c r="DA973" s="73">
        <f t="shared" si="2397"/>
        <v>40.423217336169522</v>
      </c>
    </row>
    <row r="974" spans="1:105" ht="18.75" hidden="1" customHeight="1" x14ac:dyDescent="0.2">
      <c r="A974" s="3">
        <v>1000</v>
      </c>
      <c r="B974" s="4">
        <v>509.28100000000001</v>
      </c>
      <c r="C974" s="5">
        <v>88275</v>
      </c>
      <c r="AD974" t="str">
        <f t="shared" si="2360"/>
        <v>F199-4</v>
      </c>
      <c r="AE974">
        <f>+AE973</f>
        <v>199</v>
      </c>
      <c r="AF974">
        <v>4</v>
      </c>
      <c r="AG974" s="72">
        <f t="shared" si="2400"/>
        <v>98244.013316826211</v>
      </c>
      <c r="AH974" s="73">
        <f t="shared" si="2362"/>
        <v>8187.0011097355173</v>
      </c>
      <c r="AI974" s="73">
        <f t="shared" si="2363"/>
        <v>3778.6158968010081</v>
      </c>
      <c r="AJ974" s="73">
        <f t="shared" si="2364"/>
        <v>47.232698710012599</v>
      </c>
      <c r="AK974" s="69">
        <f t="shared" si="2365"/>
        <v>47.23</v>
      </c>
      <c r="AN974" t="str">
        <f t="shared" si="2366"/>
        <v>F167-3</v>
      </c>
      <c r="AO974">
        <f t="shared" ref="AO974:AO977" si="2408">AO973</f>
        <v>167</v>
      </c>
      <c r="AP974">
        <v>3</v>
      </c>
      <c r="AQ974" s="72">
        <f t="shared" si="2406"/>
        <v>75964.996288574708</v>
      </c>
      <c r="AR974" s="73">
        <f t="shared" si="2352"/>
        <v>6330.4163573812257</v>
      </c>
      <c r="AS974" s="73">
        <f t="shared" si="2353"/>
        <v>2921.7306264836425</v>
      </c>
      <c r="AT974" s="73">
        <f t="shared" si="2354"/>
        <v>36.52163283104553</v>
      </c>
      <c r="AU974" s="69">
        <f t="shared" si="2355"/>
        <v>36.520000000000003</v>
      </c>
      <c r="AX974" t="str">
        <f t="shared" si="2368"/>
        <v>P167-3</v>
      </c>
      <c r="AY974">
        <f t="shared" ref="AY974:AY977" si="2409">AY973</f>
        <v>167</v>
      </c>
      <c r="AZ974">
        <v>3</v>
      </c>
      <c r="BA974" s="72">
        <f t="shared" si="2407"/>
        <v>72759.034605053341</v>
      </c>
      <c r="BB974" s="73">
        <f t="shared" si="2356"/>
        <v>6063.2528837544451</v>
      </c>
      <c r="BC974" s="73">
        <f t="shared" si="2357"/>
        <v>2798.4244078866668</v>
      </c>
      <c r="BD974" s="73">
        <f t="shared" si="2358"/>
        <v>34.980305098583337</v>
      </c>
      <c r="BE974" s="69">
        <f t="shared" si="2359"/>
        <v>34.979999999999997</v>
      </c>
      <c r="BH974" t="str">
        <f t="shared" si="2370"/>
        <v>G199-4</v>
      </c>
      <c r="BI974">
        <f>+BI973</f>
        <v>199</v>
      </c>
      <c r="BJ974">
        <v>4</v>
      </c>
      <c r="BK974" s="72">
        <f t="shared" si="2401"/>
        <v>88284.306662194242</v>
      </c>
      <c r="BL974" s="73">
        <f t="shared" si="2372"/>
        <v>7357.0255551828532</v>
      </c>
      <c r="BM974" s="73">
        <f t="shared" si="2373"/>
        <v>3395.5502562382399</v>
      </c>
      <c r="BN974" s="73">
        <f t="shared" si="2374"/>
        <v>42.444378202978001</v>
      </c>
      <c r="BO974" s="69">
        <f t="shared" si="2375"/>
        <v>42.44</v>
      </c>
      <c r="BR974" t="str">
        <f t="shared" si="2376"/>
        <v>M199-4</v>
      </c>
      <c r="BS974">
        <f>+BS973</f>
        <v>199</v>
      </c>
      <c r="BT974">
        <v>4</v>
      </c>
      <c r="BU974" s="72">
        <f t="shared" si="2402"/>
        <v>88284.306662194242</v>
      </c>
      <c r="BV974" s="73">
        <f t="shared" si="2378"/>
        <v>7357.0255551828532</v>
      </c>
      <c r="BW974" s="73">
        <f t="shared" si="2379"/>
        <v>3395.5502562382399</v>
      </c>
      <c r="BX974" s="73">
        <f t="shared" si="2380"/>
        <v>42.444378202978001</v>
      </c>
      <c r="BY974" s="69">
        <f t="shared" si="2381"/>
        <v>42.44</v>
      </c>
      <c r="CB974" t="str">
        <f t="shared" si="2382"/>
        <v>E199-4</v>
      </c>
      <c r="CC974">
        <f>+CC973</f>
        <v>199</v>
      </c>
      <c r="CD974">
        <v>4</v>
      </c>
      <c r="CE974" s="72">
        <f t="shared" si="2403"/>
        <v>88284.306662194242</v>
      </c>
      <c r="CF974" s="73">
        <f t="shared" si="2384"/>
        <v>7357.0255551828532</v>
      </c>
      <c r="CG974" s="73">
        <f t="shared" si="2385"/>
        <v>3395.5502562382399</v>
      </c>
      <c r="CH974" s="73">
        <f t="shared" si="2386"/>
        <v>42.444378202978001</v>
      </c>
      <c r="CI974" s="69">
        <f t="shared" si="2387"/>
        <v>42.44</v>
      </c>
      <c r="CL974" t="str">
        <f t="shared" si="2388"/>
        <v>S199-4</v>
      </c>
      <c r="CM974">
        <f>+CM973</f>
        <v>199</v>
      </c>
      <c r="CN974">
        <v>4</v>
      </c>
      <c r="CO974" s="72">
        <f t="shared" si="2404"/>
        <v>88284.306662194242</v>
      </c>
      <c r="CP974" s="73">
        <f t="shared" si="2390"/>
        <v>7357.0255551828532</v>
      </c>
      <c r="CQ974" s="73">
        <f t="shared" si="2391"/>
        <v>3395.5502562382399</v>
      </c>
      <c r="CR974" s="73">
        <f t="shared" si="2392"/>
        <v>42.444378202978001</v>
      </c>
      <c r="CU974" t="str">
        <f t="shared" si="2393"/>
        <v>T199-4</v>
      </c>
      <c r="CV974">
        <f>+CV973</f>
        <v>199</v>
      </c>
      <c r="CW974">
        <v>4</v>
      </c>
      <c r="CX974" s="72">
        <f t="shared" si="2405"/>
        <v>88284.306662194242</v>
      </c>
      <c r="CY974" s="73">
        <f t="shared" si="2395"/>
        <v>7357.0255551828532</v>
      </c>
      <c r="CZ974" s="73">
        <f t="shared" si="2396"/>
        <v>3395.5502562382399</v>
      </c>
      <c r="DA974" s="73">
        <f t="shared" si="2397"/>
        <v>42.444378202978001</v>
      </c>
    </row>
    <row r="975" spans="1:105" ht="18.75" hidden="1" customHeight="1" x14ac:dyDescent="0.2">
      <c r="A975" s="3">
        <v>1001</v>
      </c>
      <c r="B975" s="4">
        <v>511.827</v>
      </c>
      <c r="C975" s="5">
        <v>88717</v>
      </c>
      <c r="AD975" t="str">
        <f t="shared" si="2360"/>
        <v>F199-5</v>
      </c>
      <c r="AE975">
        <f>+AE974</f>
        <v>199</v>
      </c>
      <c r="AF975">
        <v>5</v>
      </c>
      <c r="AG975" s="72">
        <f t="shared" si="2400"/>
        <v>103156.21398266753</v>
      </c>
      <c r="AH975" s="73">
        <f t="shared" si="2362"/>
        <v>8596.3511652222933</v>
      </c>
      <c r="AI975" s="73">
        <f t="shared" si="2363"/>
        <v>3967.5466916410587</v>
      </c>
      <c r="AJ975" s="73">
        <f t="shared" si="2364"/>
        <v>49.594333645513231</v>
      </c>
      <c r="AK975" s="69">
        <f t="shared" si="2365"/>
        <v>49.59</v>
      </c>
      <c r="AN975" t="str">
        <f t="shared" si="2366"/>
        <v>F167-4</v>
      </c>
      <c r="AO975">
        <f t="shared" si="2408"/>
        <v>167</v>
      </c>
      <c r="AP975">
        <v>4</v>
      </c>
      <c r="AQ975" s="72">
        <f t="shared" si="2406"/>
        <v>79763.246103003446</v>
      </c>
      <c r="AR975" s="73">
        <f t="shared" si="2352"/>
        <v>6646.9371752502875</v>
      </c>
      <c r="AS975" s="73">
        <f t="shared" si="2353"/>
        <v>3067.817157807825</v>
      </c>
      <c r="AT975" s="73">
        <f t="shared" si="2354"/>
        <v>38.347714472597808</v>
      </c>
      <c r="AU975" s="69">
        <f t="shared" si="2355"/>
        <v>38.35</v>
      </c>
      <c r="AX975" t="str">
        <f t="shared" si="2368"/>
        <v>P167-4</v>
      </c>
      <c r="AY975">
        <f t="shared" si="2409"/>
        <v>167</v>
      </c>
      <c r="AZ975">
        <v>4</v>
      </c>
      <c r="BA975" s="72">
        <f t="shared" si="2407"/>
        <v>76396.986335306006</v>
      </c>
      <c r="BB975" s="73">
        <f t="shared" si="2356"/>
        <v>6366.4155279421675</v>
      </c>
      <c r="BC975" s="73">
        <f t="shared" si="2357"/>
        <v>2938.3456282810002</v>
      </c>
      <c r="BD975" s="73">
        <f t="shared" si="2358"/>
        <v>36.729320353512506</v>
      </c>
      <c r="BE975" s="69">
        <f t="shared" si="2359"/>
        <v>36.729999999999997</v>
      </c>
      <c r="BH975" t="str">
        <f t="shared" si="2370"/>
        <v>G199-5</v>
      </c>
      <c r="BI975">
        <f>+BI974</f>
        <v>199</v>
      </c>
      <c r="BJ975">
        <v>5</v>
      </c>
      <c r="BK975" s="72">
        <f t="shared" si="2401"/>
        <v>92698.521995303963</v>
      </c>
      <c r="BL975" s="73">
        <f t="shared" si="2372"/>
        <v>7724.8768329419972</v>
      </c>
      <c r="BM975" s="73">
        <f t="shared" si="2373"/>
        <v>3565.3277690501523</v>
      </c>
      <c r="BN975" s="73">
        <f t="shared" si="2374"/>
        <v>44.566597113126903</v>
      </c>
      <c r="BO975" s="69">
        <f t="shared" si="2375"/>
        <v>44.57</v>
      </c>
      <c r="BR975" t="str">
        <f t="shared" si="2376"/>
        <v>M199-5</v>
      </c>
      <c r="BS975">
        <f>+BS974</f>
        <v>199</v>
      </c>
      <c r="BT975">
        <v>5</v>
      </c>
      <c r="BU975" s="72">
        <f t="shared" si="2402"/>
        <v>92698.521995303963</v>
      </c>
      <c r="BV975" s="73">
        <f t="shared" si="2378"/>
        <v>7724.8768329419972</v>
      </c>
      <c r="BW975" s="73">
        <f t="shared" si="2379"/>
        <v>3565.3277690501523</v>
      </c>
      <c r="BX975" s="73">
        <f t="shared" si="2380"/>
        <v>44.566597113126903</v>
      </c>
      <c r="BY975" s="69">
        <f t="shared" si="2381"/>
        <v>44.57</v>
      </c>
      <c r="CB975" t="str">
        <f t="shared" si="2382"/>
        <v>E199-5</v>
      </c>
      <c r="CC975">
        <f>+CC974</f>
        <v>199</v>
      </c>
      <c r="CD975">
        <v>5</v>
      </c>
      <c r="CE975" s="72">
        <f t="shared" si="2403"/>
        <v>92698.521995303963</v>
      </c>
      <c r="CF975" s="73">
        <f t="shared" si="2384"/>
        <v>7724.8768329419972</v>
      </c>
      <c r="CG975" s="73">
        <f t="shared" si="2385"/>
        <v>3565.3277690501523</v>
      </c>
      <c r="CH975" s="73">
        <f t="shared" si="2386"/>
        <v>44.566597113126903</v>
      </c>
      <c r="CI975" s="69">
        <f t="shared" si="2387"/>
        <v>44.57</v>
      </c>
      <c r="CL975" t="str">
        <f t="shared" si="2388"/>
        <v>S199-5</v>
      </c>
      <c r="CM975">
        <f>+CM974</f>
        <v>199</v>
      </c>
      <c r="CN975">
        <v>5</v>
      </c>
      <c r="CO975" s="72">
        <f t="shared" si="2404"/>
        <v>92698.521995303963</v>
      </c>
      <c r="CP975" s="73">
        <f t="shared" si="2390"/>
        <v>7724.8768329419972</v>
      </c>
      <c r="CQ975" s="73">
        <f t="shared" si="2391"/>
        <v>3565.3277690501523</v>
      </c>
      <c r="CR975" s="73">
        <f t="shared" si="2392"/>
        <v>44.566597113126903</v>
      </c>
      <c r="CU975" t="str">
        <f t="shared" si="2393"/>
        <v>T199-5</v>
      </c>
      <c r="CV975">
        <f>+CV974</f>
        <v>199</v>
      </c>
      <c r="CW975">
        <v>5</v>
      </c>
      <c r="CX975" s="72">
        <f t="shared" si="2405"/>
        <v>92698.521995303963</v>
      </c>
      <c r="CY975" s="73">
        <f t="shared" si="2395"/>
        <v>7724.8768329419972</v>
      </c>
      <c r="CZ975" s="73">
        <f t="shared" si="2396"/>
        <v>3565.3277690501523</v>
      </c>
      <c r="DA975" s="73">
        <f t="shared" si="2397"/>
        <v>44.566597113126903</v>
      </c>
    </row>
    <row r="976" spans="1:105" ht="18.75" hidden="1" customHeight="1" x14ac:dyDescent="0.2">
      <c r="A976" s="3">
        <v>1002</v>
      </c>
      <c r="B976" s="4">
        <v>514.38599999999997</v>
      </c>
      <c r="C976" s="5">
        <v>89160</v>
      </c>
      <c r="AD976" t="str">
        <f t="shared" si="2360"/>
        <v>F200-1</v>
      </c>
      <c r="AE976" s="57">
        <f>+AE971+1</f>
        <v>200</v>
      </c>
      <c r="AF976" s="57">
        <v>1</v>
      </c>
      <c r="AG976" s="58">
        <f>+AG971*100.5%</f>
        <v>85291.20689637</v>
      </c>
      <c r="AH976" s="59">
        <f t="shared" si="2362"/>
        <v>7107.6005746974997</v>
      </c>
      <c r="AI976" s="59">
        <f t="shared" si="2363"/>
        <v>3280.4310344757691</v>
      </c>
      <c r="AJ976" s="59">
        <f t="shared" si="2364"/>
        <v>41.005387930947116</v>
      </c>
      <c r="AK976" s="65">
        <f t="shared" si="2365"/>
        <v>41.01</v>
      </c>
      <c r="AN976" t="str">
        <f t="shared" si="2366"/>
        <v>F167-5</v>
      </c>
      <c r="AO976">
        <f t="shared" si="2408"/>
        <v>167</v>
      </c>
      <c r="AP976">
        <v>5</v>
      </c>
      <c r="AQ976" s="72">
        <f t="shared" si="2406"/>
        <v>83751.408408153628</v>
      </c>
      <c r="AR976" s="73">
        <f t="shared" si="2352"/>
        <v>6979.2840340128023</v>
      </c>
      <c r="AS976" s="73">
        <f t="shared" si="2353"/>
        <v>3221.2080156982165</v>
      </c>
      <c r="AT976" s="73">
        <f t="shared" si="2354"/>
        <v>40.265100196227706</v>
      </c>
      <c r="AU976" s="69">
        <f t="shared" si="2355"/>
        <v>40.270000000000003</v>
      </c>
      <c r="AX976" t="str">
        <f t="shared" si="2368"/>
        <v>P167-5</v>
      </c>
      <c r="AY976">
        <f t="shared" si="2409"/>
        <v>167</v>
      </c>
      <c r="AZ976">
        <v>5</v>
      </c>
      <c r="BA976" s="72">
        <f t="shared" si="2407"/>
        <v>80216.835652071313</v>
      </c>
      <c r="BB976" s="73">
        <f t="shared" si="2356"/>
        <v>6684.7363043392761</v>
      </c>
      <c r="BC976" s="73">
        <f t="shared" si="2357"/>
        <v>3085.2629096950504</v>
      </c>
      <c r="BD976" s="73">
        <f t="shared" si="2358"/>
        <v>38.565786371188132</v>
      </c>
      <c r="BE976" s="69">
        <f t="shared" si="2359"/>
        <v>38.57</v>
      </c>
      <c r="BH976" t="str">
        <f t="shared" si="2370"/>
        <v>G200-1</v>
      </c>
      <c r="BI976" s="57">
        <f>+BI971+1</f>
        <v>200</v>
      </c>
      <c r="BJ976" s="57">
        <v>1</v>
      </c>
      <c r="BK976" s="58">
        <f>+BK971*100.5%</f>
        <v>76644.619972361688</v>
      </c>
      <c r="BL976" s="59">
        <f t="shared" si="2372"/>
        <v>6387.0516643634737</v>
      </c>
      <c r="BM976" s="59">
        <f t="shared" si="2373"/>
        <v>2947.8699989369879</v>
      </c>
      <c r="BN976" s="59">
        <f t="shared" si="2374"/>
        <v>36.848374986712351</v>
      </c>
      <c r="BO976" s="65">
        <f t="shared" si="2375"/>
        <v>36.85</v>
      </c>
      <c r="BR976" t="str">
        <f t="shared" si="2376"/>
        <v>M200-1</v>
      </c>
      <c r="BS976" s="57">
        <f>+BS971+1</f>
        <v>200</v>
      </c>
      <c r="BT976" s="57">
        <v>1</v>
      </c>
      <c r="BU976" s="58">
        <f>+BU971*100.5%</f>
        <v>76644.619972361688</v>
      </c>
      <c r="BV976" s="59">
        <f t="shared" si="2378"/>
        <v>6387.0516643634737</v>
      </c>
      <c r="BW976" s="59">
        <f t="shared" si="2379"/>
        <v>2947.8699989369879</v>
      </c>
      <c r="BX976" s="59">
        <f t="shared" si="2380"/>
        <v>36.848374986712351</v>
      </c>
      <c r="BY976" s="65">
        <f t="shared" si="2381"/>
        <v>36.85</v>
      </c>
      <c r="CB976" t="str">
        <f t="shared" si="2382"/>
        <v>E200-1</v>
      </c>
      <c r="CC976" s="57">
        <f>+CC971+1</f>
        <v>200</v>
      </c>
      <c r="CD976" s="57">
        <v>1</v>
      </c>
      <c r="CE976" s="58">
        <f>+CE971*100.5%</f>
        <v>76644.619972361688</v>
      </c>
      <c r="CF976" s="59">
        <f t="shared" si="2384"/>
        <v>6387.0516643634737</v>
      </c>
      <c r="CG976" s="59">
        <f t="shared" si="2385"/>
        <v>2947.8699989369879</v>
      </c>
      <c r="CH976" s="59">
        <f t="shared" si="2386"/>
        <v>36.848374986712351</v>
      </c>
      <c r="CI976" s="65">
        <f t="shared" si="2387"/>
        <v>36.85</v>
      </c>
      <c r="CL976" t="str">
        <f t="shared" si="2388"/>
        <v>S200-1</v>
      </c>
      <c r="CM976" s="57">
        <f>+CM971+1</f>
        <v>200</v>
      </c>
      <c r="CN976" s="57">
        <v>1</v>
      </c>
      <c r="CO976" s="58">
        <f>+CO971*100.5%</f>
        <v>76644.619972361688</v>
      </c>
      <c r="CP976" s="59">
        <f t="shared" si="2390"/>
        <v>6387.0516643634737</v>
      </c>
      <c r="CQ976" s="59">
        <f t="shared" si="2391"/>
        <v>2947.8699989369879</v>
      </c>
      <c r="CR976" s="59">
        <f t="shared" si="2392"/>
        <v>36.848374986712351</v>
      </c>
      <c r="CU976" t="str">
        <f t="shared" si="2393"/>
        <v>T200-1</v>
      </c>
      <c r="CV976" s="57">
        <f>+CV971+1</f>
        <v>200</v>
      </c>
      <c r="CW976" s="57">
        <v>1</v>
      </c>
      <c r="CX976" s="58">
        <f>+CX971*100.5%</f>
        <v>76644.619972361688</v>
      </c>
      <c r="CY976" s="59">
        <f t="shared" si="2395"/>
        <v>6387.0516643634737</v>
      </c>
      <c r="CZ976" s="59">
        <f t="shared" si="2396"/>
        <v>2947.8699989369879</v>
      </c>
      <c r="DA976" s="59">
        <f t="shared" si="2397"/>
        <v>36.848374986712351</v>
      </c>
    </row>
    <row r="977" spans="1:105" ht="18.75" hidden="1" customHeight="1" x14ac:dyDescent="0.2">
      <c r="A977" s="3">
        <v>1003</v>
      </c>
      <c r="B977" s="4">
        <v>516.95799999999997</v>
      </c>
      <c r="C977" s="5">
        <v>89606</v>
      </c>
      <c r="AD977" t="str">
        <f t="shared" si="2360"/>
        <v>F200-2</v>
      </c>
      <c r="AE977">
        <f>+AE976</f>
        <v>200</v>
      </c>
      <c r="AF977">
        <v>2</v>
      </c>
      <c r="AG977" s="60">
        <f t="shared" ref="AG977:AG980" si="2410">+AG976*105%</f>
        <v>89555.7672411885</v>
      </c>
      <c r="AH977" s="61">
        <f t="shared" si="2362"/>
        <v>7462.9806034323747</v>
      </c>
      <c r="AI977" s="61">
        <f t="shared" si="2363"/>
        <v>3444.4525861995576</v>
      </c>
      <c r="AJ977" s="61">
        <f t="shared" si="2364"/>
        <v>43.055657327494472</v>
      </c>
      <c r="AK977" s="66">
        <f t="shared" si="2365"/>
        <v>43.06</v>
      </c>
      <c r="AN977" t="str">
        <f t="shared" si="2366"/>
        <v>F167-6</v>
      </c>
      <c r="AO977">
        <f t="shared" si="2408"/>
        <v>167</v>
      </c>
      <c r="AP977">
        <v>6</v>
      </c>
      <c r="AQ977" s="72">
        <f t="shared" si="2406"/>
        <v>87938.978828561318</v>
      </c>
      <c r="AR977" s="73">
        <f t="shared" si="2352"/>
        <v>7328.2482357134431</v>
      </c>
      <c r="AS977" s="73">
        <f t="shared" si="2353"/>
        <v>3382.2684164831276</v>
      </c>
      <c r="AT977" s="73">
        <f t="shared" si="2354"/>
        <v>42.278355206039095</v>
      </c>
      <c r="AU977" s="69">
        <f t="shared" si="2355"/>
        <v>42.28</v>
      </c>
      <c r="AX977" t="str">
        <f t="shared" si="2368"/>
        <v>P167-6</v>
      </c>
      <c r="AY977">
        <f t="shared" si="2409"/>
        <v>167</v>
      </c>
      <c r="AZ977">
        <v>6</v>
      </c>
      <c r="BA977" s="72">
        <f t="shared" si="2407"/>
        <v>84227.677434674886</v>
      </c>
      <c r="BB977" s="73">
        <f t="shared" si="2356"/>
        <v>7018.9731195562408</v>
      </c>
      <c r="BC977" s="73">
        <f t="shared" si="2357"/>
        <v>3239.5260551798033</v>
      </c>
      <c r="BD977" s="73">
        <f t="shared" si="2358"/>
        <v>40.49407568974754</v>
      </c>
      <c r="BE977" s="69">
        <f t="shared" si="2359"/>
        <v>40.49</v>
      </c>
      <c r="BH977" t="str">
        <f t="shared" si="2370"/>
        <v>G200-2</v>
      </c>
      <c r="BI977">
        <f>+BI976</f>
        <v>200</v>
      </c>
      <c r="BJ977">
        <v>2</v>
      </c>
      <c r="BK977" s="60">
        <f t="shared" ref="BK977:BK980" si="2411">+BK976*105%</f>
        <v>80476.85097097978</v>
      </c>
      <c r="BL977" s="61">
        <f t="shared" si="2372"/>
        <v>6706.4042475816486</v>
      </c>
      <c r="BM977" s="61">
        <f t="shared" si="2373"/>
        <v>3095.2634988838377</v>
      </c>
      <c r="BN977" s="61">
        <f t="shared" si="2374"/>
        <v>38.690793736047972</v>
      </c>
      <c r="BO977" s="66">
        <f t="shared" si="2375"/>
        <v>38.69</v>
      </c>
      <c r="BR977" t="str">
        <f t="shared" si="2376"/>
        <v>M200-2</v>
      </c>
      <c r="BS977">
        <f>+BS976</f>
        <v>200</v>
      </c>
      <c r="BT977">
        <v>2</v>
      </c>
      <c r="BU977" s="60">
        <f t="shared" ref="BU977:BU980" si="2412">+BU976*105%</f>
        <v>80476.85097097978</v>
      </c>
      <c r="BV977" s="61">
        <f t="shared" si="2378"/>
        <v>6706.4042475816486</v>
      </c>
      <c r="BW977" s="61">
        <f t="shared" si="2379"/>
        <v>3095.2634988838377</v>
      </c>
      <c r="BX977" s="61">
        <f t="shared" si="2380"/>
        <v>38.690793736047972</v>
      </c>
      <c r="BY977" s="66">
        <f t="shared" si="2381"/>
        <v>38.69</v>
      </c>
      <c r="CB977" t="str">
        <f t="shared" si="2382"/>
        <v>E200-2</v>
      </c>
      <c r="CC977">
        <f>+CC976</f>
        <v>200</v>
      </c>
      <c r="CD977">
        <v>2</v>
      </c>
      <c r="CE977" s="60">
        <f t="shared" ref="CE977:CE980" si="2413">+CE976*105%</f>
        <v>80476.85097097978</v>
      </c>
      <c r="CF977" s="61">
        <f t="shared" si="2384"/>
        <v>6706.4042475816486</v>
      </c>
      <c r="CG977" s="61">
        <f t="shared" si="2385"/>
        <v>3095.2634988838377</v>
      </c>
      <c r="CH977" s="61">
        <f t="shared" si="2386"/>
        <v>38.690793736047972</v>
      </c>
      <c r="CI977" s="66">
        <f t="shared" si="2387"/>
        <v>38.69</v>
      </c>
      <c r="CL977" t="str">
        <f t="shared" si="2388"/>
        <v>S200-2</v>
      </c>
      <c r="CM977">
        <f>+CM976</f>
        <v>200</v>
      </c>
      <c r="CN977">
        <v>2</v>
      </c>
      <c r="CO977" s="60">
        <f t="shared" ref="CO977:CO980" si="2414">+CO976*105%</f>
        <v>80476.85097097978</v>
      </c>
      <c r="CP977" s="61">
        <f t="shared" si="2390"/>
        <v>6706.4042475816486</v>
      </c>
      <c r="CQ977" s="61">
        <f t="shared" si="2391"/>
        <v>3095.2634988838377</v>
      </c>
      <c r="CR977" s="61">
        <f t="shared" si="2392"/>
        <v>38.690793736047972</v>
      </c>
      <c r="CU977" t="str">
        <f t="shared" si="2393"/>
        <v>T200-2</v>
      </c>
      <c r="CV977">
        <f>+CV976</f>
        <v>200</v>
      </c>
      <c r="CW977">
        <v>2</v>
      </c>
      <c r="CX977" s="60">
        <f t="shared" ref="CX977:CX980" si="2415">+CX976*105%</f>
        <v>80476.85097097978</v>
      </c>
      <c r="CY977" s="61">
        <f t="shared" si="2395"/>
        <v>6706.4042475816486</v>
      </c>
      <c r="CZ977" s="61">
        <f t="shared" si="2396"/>
        <v>3095.2634988838377</v>
      </c>
      <c r="DA977" s="61">
        <f t="shared" si="2397"/>
        <v>38.690793736047972</v>
      </c>
    </row>
    <row r="978" spans="1:105" ht="18.75" hidden="1" customHeight="1" x14ac:dyDescent="0.2">
      <c r="A978" s="3">
        <v>1004</v>
      </c>
      <c r="B978" s="4">
        <v>519.54300000000001</v>
      </c>
      <c r="C978" s="5">
        <v>90054</v>
      </c>
      <c r="AD978" t="str">
        <f t="shared" si="2360"/>
        <v>F200-3</v>
      </c>
      <c r="AE978">
        <f>+AE977</f>
        <v>200</v>
      </c>
      <c r="AF978">
        <v>3</v>
      </c>
      <c r="AG978" s="60">
        <f t="shared" si="2410"/>
        <v>94033.555603247922</v>
      </c>
      <c r="AH978" s="61">
        <f t="shared" si="2362"/>
        <v>7836.1296336039932</v>
      </c>
      <c r="AI978" s="61">
        <f t="shared" si="2363"/>
        <v>3616.6752155095355</v>
      </c>
      <c r="AJ978" s="61">
        <f t="shared" si="2364"/>
        <v>45.208440193869194</v>
      </c>
      <c r="AK978" s="66">
        <f t="shared" si="2365"/>
        <v>45.21</v>
      </c>
      <c r="AN978" t="str">
        <f t="shared" si="2366"/>
        <v>F168-1</v>
      </c>
      <c r="AO978">
        <f>+AO972+1</f>
        <v>168</v>
      </c>
      <c r="AP978">
        <v>1</v>
      </c>
      <c r="AQ978" s="72">
        <f>+AQ972*100.5%</f>
        <v>69247.003419517059</v>
      </c>
      <c r="AR978" s="73">
        <f t="shared" si="2352"/>
        <v>5770.583618293088</v>
      </c>
      <c r="AS978" s="73">
        <f t="shared" si="2353"/>
        <v>2663.3462853660408</v>
      </c>
      <c r="AT978" s="73">
        <f t="shared" si="2354"/>
        <v>33.291828567075513</v>
      </c>
      <c r="AU978" s="69">
        <f t="shared" si="2355"/>
        <v>33.29</v>
      </c>
      <c r="AX978" t="str">
        <f t="shared" si="2368"/>
        <v>P168-1</v>
      </c>
      <c r="AY978">
        <f>+AY972+1</f>
        <v>168</v>
      </c>
      <c r="AZ978">
        <v>1</v>
      </c>
      <c r="BA978" s="72">
        <f>+BA972*100.5%</f>
        <v>66324.562156987377</v>
      </c>
      <c r="BB978" s="73">
        <f t="shared" si="2356"/>
        <v>5527.0468464156147</v>
      </c>
      <c r="BC978" s="73">
        <f t="shared" si="2357"/>
        <v>2550.9446983456683</v>
      </c>
      <c r="BD978" s="73">
        <f t="shared" si="2358"/>
        <v>31.886808729320855</v>
      </c>
      <c r="BE978" s="69">
        <f t="shared" si="2359"/>
        <v>31.89</v>
      </c>
      <c r="BH978" t="str">
        <f t="shared" si="2370"/>
        <v>G200-3</v>
      </c>
      <c r="BI978">
        <f>+BI977</f>
        <v>200</v>
      </c>
      <c r="BJ978">
        <v>3</v>
      </c>
      <c r="BK978" s="60">
        <f t="shared" si="2411"/>
        <v>84500.693519528766</v>
      </c>
      <c r="BL978" s="61">
        <f t="shared" si="2372"/>
        <v>7041.7244599607302</v>
      </c>
      <c r="BM978" s="61">
        <f t="shared" si="2373"/>
        <v>3250.0266738280293</v>
      </c>
      <c r="BN978" s="61">
        <f t="shared" si="2374"/>
        <v>40.625333422850368</v>
      </c>
      <c r="BO978" s="66">
        <f t="shared" si="2375"/>
        <v>40.630000000000003</v>
      </c>
      <c r="BR978" t="str">
        <f t="shared" si="2376"/>
        <v>M200-3</v>
      </c>
      <c r="BS978">
        <f>+BS977</f>
        <v>200</v>
      </c>
      <c r="BT978">
        <v>3</v>
      </c>
      <c r="BU978" s="60">
        <f t="shared" si="2412"/>
        <v>84500.693519528766</v>
      </c>
      <c r="BV978" s="61">
        <f t="shared" si="2378"/>
        <v>7041.7244599607302</v>
      </c>
      <c r="BW978" s="61">
        <f t="shared" si="2379"/>
        <v>3250.0266738280293</v>
      </c>
      <c r="BX978" s="61">
        <f t="shared" si="2380"/>
        <v>40.625333422850368</v>
      </c>
      <c r="BY978" s="66">
        <f t="shared" si="2381"/>
        <v>40.630000000000003</v>
      </c>
      <c r="CB978" t="str">
        <f t="shared" si="2382"/>
        <v>E200-3</v>
      </c>
      <c r="CC978">
        <f>+CC977</f>
        <v>200</v>
      </c>
      <c r="CD978">
        <v>3</v>
      </c>
      <c r="CE978" s="60">
        <f t="shared" si="2413"/>
        <v>84500.693519528766</v>
      </c>
      <c r="CF978" s="61">
        <f t="shared" si="2384"/>
        <v>7041.7244599607302</v>
      </c>
      <c r="CG978" s="61">
        <f t="shared" si="2385"/>
        <v>3250.0266738280293</v>
      </c>
      <c r="CH978" s="61">
        <f t="shared" si="2386"/>
        <v>40.625333422850368</v>
      </c>
      <c r="CI978" s="66">
        <f t="shared" si="2387"/>
        <v>40.630000000000003</v>
      </c>
      <c r="CL978" t="str">
        <f t="shared" si="2388"/>
        <v>S200-3</v>
      </c>
      <c r="CM978">
        <f>+CM977</f>
        <v>200</v>
      </c>
      <c r="CN978">
        <v>3</v>
      </c>
      <c r="CO978" s="60">
        <f t="shared" si="2414"/>
        <v>84500.693519528766</v>
      </c>
      <c r="CP978" s="61">
        <f t="shared" si="2390"/>
        <v>7041.7244599607302</v>
      </c>
      <c r="CQ978" s="61">
        <f t="shared" si="2391"/>
        <v>3250.0266738280293</v>
      </c>
      <c r="CR978" s="61">
        <f t="shared" si="2392"/>
        <v>40.625333422850368</v>
      </c>
      <c r="CU978" t="str">
        <f t="shared" si="2393"/>
        <v>T200-3</v>
      </c>
      <c r="CV978">
        <f>+CV977</f>
        <v>200</v>
      </c>
      <c r="CW978">
        <v>3</v>
      </c>
      <c r="CX978" s="60">
        <f t="shared" si="2415"/>
        <v>84500.693519528766</v>
      </c>
      <c r="CY978" s="61">
        <f t="shared" si="2395"/>
        <v>7041.7244599607302</v>
      </c>
      <c r="CZ978" s="61">
        <f t="shared" si="2396"/>
        <v>3250.0266738280293</v>
      </c>
      <c r="DA978" s="61">
        <f t="shared" si="2397"/>
        <v>40.625333422850368</v>
      </c>
    </row>
    <row r="979" spans="1:105" ht="18.75" hidden="1" customHeight="1" x14ac:dyDescent="0.2">
      <c r="A979" s="3">
        <v>1005</v>
      </c>
      <c r="B979" s="4">
        <v>522.14099999999996</v>
      </c>
      <c r="C979" s="5">
        <v>90504</v>
      </c>
      <c r="AD979" t="str">
        <f t="shared" si="2360"/>
        <v>F200-4</v>
      </c>
      <c r="AE979">
        <f>+AE978</f>
        <v>200</v>
      </c>
      <c r="AF979">
        <v>4</v>
      </c>
      <c r="AG979" s="60">
        <f t="shared" si="2410"/>
        <v>98735.233383410319</v>
      </c>
      <c r="AH979" s="61">
        <f t="shared" si="2362"/>
        <v>8227.9361152841939</v>
      </c>
      <c r="AI979" s="61">
        <f t="shared" si="2363"/>
        <v>3797.5089762850121</v>
      </c>
      <c r="AJ979" s="61">
        <f t="shared" si="2364"/>
        <v>47.468862203562651</v>
      </c>
      <c r="AK979" s="66">
        <f t="shared" si="2365"/>
        <v>47.47</v>
      </c>
      <c r="AN979" t="str">
        <f t="shared" si="2366"/>
        <v>F168-2</v>
      </c>
      <c r="AO979">
        <f>AO978</f>
        <v>168</v>
      </c>
      <c r="AP979">
        <v>2</v>
      </c>
      <c r="AQ979" s="72">
        <f t="shared" ref="AQ979:AQ983" si="2416">+AQ978*105%</f>
        <v>72709.353590492916</v>
      </c>
      <c r="AR979" s="73">
        <f t="shared" si="2352"/>
        <v>6059.1127992077427</v>
      </c>
      <c r="AS979" s="73">
        <f t="shared" si="2353"/>
        <v>2796.5135996343429</v>
      </c>
      <c r="AT979" s="73">
        <f t="shared" si="2354"/>
        <v>34.956419995429286</v>
      </c>
      <c r="AU979" s="69">
        <f t="shared" si="2355"/>
        <v>34.96</v>
      </c>
      <c r="AX979" t="str">
        <f t="shared" si="2368"/>
        <v>P168-2</v>
      </c>
      <c r="AY979">
        <f>AY978</f>
        <v>168</v>
      </c>
      <c r="AZ979">
        <v>2</v>
      </c>
      <c r="BA979" s="72">
        <f t="shared" ref="BA979:BA983" si="2417">+BA978*105%</f>
        <v>69640.790264836745</v>
      </c>
      <c r="BB979" s="73">
        <f t="shared" si="2356"/>
        <v>5803.3991887363954</v>
      </c>
      <c r="BC979" s="73">
        <f t="shared" si="2357"/>
        <v>2678.4919332629515</v>
      </c>
      <c r="BD979" s="73">
        <f t="shared" si="2358"/>
        <v>33.481149165786896</v>
      </c>
      <c r="BE979" s="69">
        <f t="shared" si="2359"/>
        <v>33.479999999999997</v>
      </c>
      <c r="BH979" t="str">
        <f t="shared" si="2370"/>
        <v>G200-4</v>
      </c>
      <c r="BI979">
        <f>+BI978</f>
        <v>200</v>
      </c>
      <c r="BJ979">
        <v>4</v>
      </c>
      <c r="BK979" s="60">
        <f t="shared" si="2411"/>
        <v>88725.728195505202</v>
      </c>
      <c r="BL979" s="61">
        <f t="shared" si="2372"/>
        <v>7393.8106829587668</v>
      </c>
      <c r="BM979" s="61">
        <f t="shared" si="2373"/>
        <v>3412.528007519431</v>
      </c>
      <c r="BN979" s="61">
        <f t="shared" si="2374"/>
        <v>42.656600093992886</v>
      </c>
      <c r="BO979" s="66">
        <f t="shared" si="2375"/>
        <v>42.66</v>
      </c>
      <c r="BR979" t="str">
        <f t="shared" si="2376"/>
        <v>M200-4</v>
      </c>
      <c r="BS979">
        <f>+BS978</f>
        <v>200</v>
      </c>
      <c r="BT979">
        <v>4</v>
      </c>
      <c r="BU979" s="60">
        <f t="shared" si="2412"/>
        <v>88725.728195505202</v>
      </c>
      <c r="BV979" s="61">
        <f t="shared" si="2378"/>
        <v>7393.8106829587668</v>
      </c>
      <c r="BW979" s="61">
        <f t="shared" si="2379"/>
        <v>3412.528007519431</v>
      </c>
      <c r="BX979" s="61">
        <f t="shared" si="2380"/>
        <v>42.656600093992886</v>
      </c>
      <c r="BY979" s="66">
        <f t="shared" si="2381"/>
        <v>42.66</v>
      </c>
      <c r="CB979" t="str">
        <f t="shared" si="2382"/>
        <v>E200-4</v>
      </c>
      <c r="CC979">
        <f>+CC978</f>
        <v>200</v>
      </c>
      <c r="CD979">
        <v>4</v>
      </c>
      <c r="CE979" s="60">
        <f t="shared" si="2413"/>
        <v>88725.728195505202</v>
      </c>
      <c r="CF979" s="61">
        <f t="shared" si="2384"/>
        <v>7393.8106829587668</v>
      </c>
      <c r="CG979" s="61">
        <f t="shared" si="2385"/>
        <v>3412.528007519431</v>
      </c>
      <c r="CH979" s="61">
        <f t="shared" si="2386"/>
        <v>42.656600093992886</v>
      </c>
      <c r="CI979" s="66">
        <f t="shared" si="2387"/>
        <v>42.66</v>
      </c>
      <c r="CL979" t="str">
        <f t="shared" si="2388"/>
        <v>S200-4</v>
      </c>
      <c r="CM979">
        <f>+CM978</f>
        <v>200</v>
      </c>
      <c r="CN979">
        <v>4</v>
      </c>
      <c r="CO979" s="60">
        <f t="shared" si="2414"/>
        <v>88725.728195505202</v>
      </c>
      <c r="CP979" s="61">
        <f t="shared" si="2390"/>
        <v>7393.8106829587668</v>
      </c>
      <c r="CQ979" s="61">
        <f t="shared" si="2391"/>
        <v>3412.528007519431</v>
      </c>
      <c r="CR979" s="61">
        <f t="shared" si="2392"/>
        <v>42.656600093992886</v>
      </c>
      <c r="CU979" t="str">
        <f t="shared" si="2393"/>
        <v>T200-4</v>
      </c>
      <c r="CV979">
        <f>+CV978</f>
        <v>200</v>
      </c>
      <c r="CW979">
        <v>4</v>
      </c>
      <c r="CX979" s="60">
        <f t="shared" si="2415"/>
        <v>88725.728195505202</v>
      </c>
      <c r="CY979" s="61">
        <f t="shared" si="2395"/>
        <v>7393.8106829587668</v>
      </c>
      <c r="CZ979" s="61">
        <f t="shared" si="2396"/>
        <v>3412.528007519431</v>
      </c>
      <c r="DA979" s="61">
        <f t="shared" si="2397"/>
        <v>42.656600093992886</v>
      </c>
    </row>
    <row r="980" spans="1:105" ht="18.75" hidden="1" customHeight="1" x14ac:dyDescent="0.2">
      <c r="A980" s="3">
        <v>1006</v>
      </c>
      <c r="B980" s="4">
        <v>524.75199999999995</v>
      </c>
      <c r="C980" s="5">
        <v>90957</v>
      </c>
      <c r="AD980" t="str">
        <f t="shared" si="2360"/>
        <v>F200-5</v>
      </c>
      <c r="AE980" s="62">
        <f>+AE979</f>
        <v>200</v>
      </c>
      <c r="AF980" s="62">
        <v>5</v>
      </c>
      <c r="AG980" s="63">
        <f t="shared" si="2410"/>
        <v>103671.99505258084</v>
      </c>
      <c r="AH980" s="64">
        <f t="shared" si="2362"/>
        <v>8639.3329210484026</v>
      </c>
      <c r="AI980" s="64">
        <f t="shared" si="2363"/>
        <v>3987.3844250992629</v>
      </c>
      <c r="AJ980" s="64">
        <f t="shared" si="2364"/>
        <v>49.842305313740788</v>
      </c>
      <c r="AK980" s="67">
        <f t="shared" si="2365"/>
        <v>49.84</v>
      </c>
      <c r="AN980" t="str">
        <f t="shared" si="2366"/>
        <v>F168-3</v>
      </c>
      <c r="AO980">
        <f t="shared" ref="AO980:AO983" si="2418">AO979</f>
        <v>168</v>
      </c>
      <c r="AP980">
        <v>3</v>
      </c>
      <c r="AQ980" s="72">
        <f t="shared" si="2416"/>
        <v>76344.821270017565</v>
      </c>
      <c r="AR980" s="73">
        <f t="shared" si="2352"/>
        <v>6362.0684391681307</v>
      </c>
      <c r="AS980" s="73">
        <f t="shared" si="2353"/>
        <v>2936.3392796160601</v>
      </c>
      <c r="AT980" s="73">
        <f t="shared" si="2354"/>
        <v>36.704240995200749</v>
      </c>
      <c r="AU980" s="69">
        <f t="shared" si="2355"/>
        <v>36.700000000000003</v>
      </c>
      <c r="AX980" t="str">
        <f t="shared" si="2368"/>
        <v>P168-3</v>
      </c>
      <c r="AY980">
        <f t="shared" ref="AY980:AY983" si="2419">AY979</f>
        <v>168</v>
      </c>
      <c r="AZ980">
        <v>3</v>
      </c>
      <c r="BA980" s="72">
        <f t="shared" si="2417"/>
        <v>73122.82977807858</v>
      </c>
      <c r="BB980" s="73">
        <f t="shared" si="2356"/>
        <v>6093.5691481732147</v>
      </c>
      <c r="BC980" s="73">
        <f t="shared" si="2357"/>
        <v>2812.4165299260994</v>
      </c>
      <c r="BD980" s="73">
        <f t="shared" si="2358"/>
        <v>35.155206624076243</v>
      </c>
      <c r="BE980" s="69">
        <f t="shared" si="2359"/>
        <v>35.159999999999997</v>
      </c>
      <c r="BH980" t="str">
        <f t="shared" si="2370"/>
        <v>G200-5</v>
      </c>
      <c r="BI980" s="62">
        <f>+BI979</f>
        <v>200</v>
      </c>
      <c r="BJ980" s="62">
        <v>5</v>
      </c>
      <c r="BK980" s="63">
        <f t="shared" si="2411"/>
        <v>93162.014605280463</v>
      </c>
      <c r="BL980" s="64">
        <f t="shared" si="2372"/>
        <v>7763.5012171067056</v>
      </c>
      <c r="BM980" s="64">
        <f t="shared" si="2373"/>
        <v>3583.1544078954025</v>
      </c>
      <c r="BN980" s="64">
        <f t="shared" si="2374"/>
        <v>44.789430098692527</v>
      </c>
      <c r="BO980" s="67">
        <f t="shared" si="2375"/>
        <v>44.79</v>
      </c>
      <c r="BR980" t="str">
        <f t="shared" si="2376"/>
        <v>M200-5</v>
      </c>
      <c r="BS980" s="62">
        <f>+BS979</f>
        <v>200</v>
      </c>
      <c r="BT980" s="62">
        <v>5</v>
      </c>
      <c r="BU980" s="63">
        <f t="shared" si="2412"/>
        <v>93162.014605280463</v>
      </c>
      <c r="BV980" s="64">
        <f t="shared" si="2378"/>
        <v>7763.5012171067056</v>
      </c>
      <c r="BW980" s="64">
        <f t="shared" si="2379"/>
        <v>3583.1544078954025</v>
      </c>
      <c r="BX980" s="64">
        <f t="shared" si="2380"/>
        <v>44.789430098692527</v>
      </c>
      <c r="BY980" s="67">
        <f t="shared" si="2381"/>
        <v>44.79</v>
      </c>
      <c r="CB980" t="str">
        <f t="shared" si="2382"/>
        <v>E200-5</v>
      </c>
      <c r="CC980" s="62">
        <f>+CC979</f>
        <v>200</v>
      </c>
      <c r="CD980" s="62">
        <v>5</v>
      </c>
      <c r="CE980" s="63">
        <f t="shared" si="2413"/>
        <v>93162.014605280463</v>
      </c>
      <c r="CF980" s="64">
        <f t="shared" si="2384"/>
        <v>7763.5012171067056</v>
      </c>
      <c r="CG980" s="64">
        <f t="shared" si="2385"/>
        <v>3583.1544078954025</v>
      </c>
      <c r="CH980" s="64">
        <f t="shared" si="2386"/>
        <v>44.789430098692527</v>
      </c>
      <c r="CI980" s="67">
        <f t="shared" si="2387"/>
        <v>44.79</v>
      </c>
      <c r="CL980" t="str">
        <f t="shared" si="2388"/>
        <v>S200-5</v>
      </c>
      <c r="CM980" s="62">
        <f>+CM979</f>
        <v>200</v>
      </c>
      <c r="CN980" s="62">
        <v>5</v>
      </c>
      <c r="CO980" s="63">
        <f t="shared" si="2414"/>
        <v>93162.014605280463</v>
      </c>
      <c r="CP980" s="64">
        <f t="shared" si="2390"/>
        <v>7763.5012171067056</v>
      </c>
      <c r="CQ980" s="64">
        <f t="shared" si="2391"/>
        <v>3583.1544078954025</v>
      </c>
      <c r="CR980" s="64">
        <f t="shared" si="2392"/>
        <v>44.789430098692527</v>
      </c>
      <c r="CU980" t="str">
        <f t="shared" si="2393"/>
        <v>T200-5</v>
      </c>
      <c r="CV980" s="62">
        <f>+CV979</f>
        <v>200</v>
      </c>
      <c r="CW980" s="62">
        <v>5</v>
      </c>
      <c r="CX980" s="63">
        <f t="shared" si="2415"/>
        <v>93162.014605280463</v>
      </c>
      <c r="CY980" s="64">
        <f t="shared" si="2395"/>
        <v>7763.5012171067056</v>
      </c>
      <c r="CZ980" s="64">
        <f t="shared" si="2396"/>
        <v>3583.1544078954025</v>
      </c>
      <c r="DA980" s="64">
        <f t="shared" si="2397"/>
        <v>44.789430098692527</v>
      </c>
    </row>
    <row r="981" spans="1:105" ht="18.75" hidden="1" customHeight="1" x14ac:dyDescent="0.2">
      <c r="A981" s="3">
        <v>1007</v>
      </c>
      <c r="B981" s="4">
        <v>527.375</v>
      </c>
      <c r="C981" s="5">
        <v>91412</v>
      </c>
      <c r="AD981" t="str">
        <f t="shared" si="2360"/>
        <v>F201-1</v>
      </c>
      <c r="AE981">
        <f>+AE976+1</f>
        <v>201</v>
      </c>
      <c r="AF981">
        <v>1</v>
      </c>
      <c r="AG981" s="72">
        <f>+AG976*100.5%</f>
        <v>85717.662930851846</v>
      </c>
      <c r="AH981" s="73">
        <f t="shared" si="2362"/>
        <v>7143.1385775709869</v>
      </c>
      <c r="AI981" s="73">
        <f t="shared" si="2363"/>
        <v>3296.8331896481477</v>
      </c>
      <c r="AJ981" s="73">
        <f t="shared" si="2364"/>
        <v>41.210414870601852</v>
      </c>
      <c r="AK981" s="69">
        <f t="shared" si="2365"/>
        <v>41.21</v>
      </c>
      <c r="AN981" t="str">
        <f t="shared" si="2366"/>
        <v>F168-4</v>
      </c>
      <c r="AO981">
        <f t="shared" si="2418"/>
        <v>168</v>
      </c>
      <c r="AP981">
        <v>4</v>
      </c>
      <c r="AQ981" s="72">
        <f t="shared" si="2416"/>
        <v>80162.06233351845</v>
      </c>
      <c r="AR981" s="73">
        <f t="shared" si="2352"/>
        <v>6680.1718611265378</v>
      </c>
      <c r="AS981" s="73">
        <f t="shared" si="2353"/>
        <v>3083.1562435968635</v>
      </c>
      <c r="AT981" s="73">
        <f t="shared" si="2354"/>
        <v>38.539453044960794</v>
      </c>
      <c r="AU981" s="69">
        <f t="shared" si="2355"/>
        <v>38.54</v>
      </c>
      <c r="AX981" t="str">
        <f t="shared" si="2368"/>
        <v>P168-4</v>
      </c>
      <c r="AY981">
        <f t="shared" si="2419"/>
        <v>168</v>
      </c>
      <c r="AZ981">
        <v>4</v>
      </c>
      <c r="BA981" s="72">
        <f t="shared" si="2417"/>
        <v>76778.971266982509</v>
      </c>
      <c r="BB981" s="73">
        <f t="shared" si="2356"/>
        <v>6398.2476055818761</v>
      </c>
      <c r="BC981" s="73">
        <f t="shared" si="2357"/>
        <v>2953.0373564224042</v>
      </c>
      <c r="BD981" s="73">
        <f t="shared" si="2358"/>
        <v>36.912966955280055</v>
      </c>
      <c r="BE981" s="69">
        <f t="shared" si="2359"/>
        <v>36.909999999999997</v>
      </c>
      <c r="BH981" t="str">
        <f t="shared" si="2370"/>
        <v>G201-1</v>
      </c>
      <c r="BI981">
        <f>+BI976+1</f>
        <v>201</v>
      </c>
      <c r="BJ981">
        <v>1</v>
      </c>
      <c r="BK981" s="72">
        <f>+BK976*100.5%</f>
        <v>77027.843072223492</v>
      </c>
      <c r="BL981" s="73">
        <f t="shared" si="2372"/>
        <v>6418.9869226852907</v>
      </c>
      <c r="BM981" s="73">
        <f t="shared" si="2373"/>
        <v>2962.6093489316727</v>
      </c>
      <c r="BN981" s="73">
        <f t="shared" si="2374"/>
        <v>37.032616861645913</v>
      </c>
      <c r="BO981" s="69">
        <f t="shared" si="2375"/>
        <v>37.03</v>
      </c>
      <c r="BR981" t="str">
        <f t="shared" si="2376"/>
        <v>M201-1</v>
      </c>
      <c r="BS981">
        <f>+BS976+1</f>
        <v>201</v>
      </c>
      <c r="BT981">
        <v>1</v>
      </c>
      <c r="BU981" s="72">
        <f>+BU976*100.5%</f>
        <v>77027.843072223492</v>
      </c>
      <c r="BV981" s="73">
        <f t="shared" si="2378"/>
        <v>6418.9869226852907</v>
      </c>
      <c r="BW981" s="73">
        <f t="shared" si="2379"/>
        <v>2962.6093489316727</v>
      </c>
      <c r="BX981" s="73">
        <f t="shared" si="2380"/>
        <v>37.032616861645913</v>
      </c>
      <c r="BY981" s="69">
        <f t="shared" si="2381"/>
        <v>37.03</v>
      </c>
      <c r="CB981" t="str">
        <f t="shared" si="2382"/>
        <v>E201-1</v>
      </c>
      <c r="CC981">
        <f>+CC976+1</f>
        <v>201</v>
      </c>
      <c r="CD981">
        <v>1</v>
      </c>
      <c r="CE981" s="72">
        <f>+CE976*100.5%</f>
        <v>77027.843072223492</v>
      </c>
      <c r="CF981" s="73">
        <f t="shared" si="2384"/>
        <v>6418.9869226852907</v>
      </c>
      <c r="CG981" s="73">
        <f t="shared" si="2385"/>
        <v>2962.6093489316727</v>
      </c>
      <c r="CH981" s="73">
        <f t="shared" si="2386"/>
        <v>37.032616861645913</v>
      </c>
      <c r="CI981" s="69">
        <f t="shared" si="2387"/>
        <v>37.03</v>
      </c>
      <c r="CL981" t="str">
        <f t="shared" si="2388"/>
        <v>S201-1</v>
      </c>
      <c r="CM981">
        <f>+CM976+1</f>
        <v>201</v>
      </c>
      <c r="CN981">
        <v>1</v>
      </c>
      <c r="CO981" s="72">
        <f>+CO976*100.5%</f>
        <v>77027.843072223492</v>
      </c>
      <c r="CP981" s="73">
        <f t="shared" si="2390"/>
        <v>6418.9869226852907</v>
      </c>
      <c r="CQ981" s="73">
        <f t="shared" si="2391"/>
        <v>2962.6093489316727</v>
      </c>
      <c r="CR981" s="73">
        <f t="shared" si="2392"/>
        <v>37.032616861645913</v>
      </c>
      <c r="CU981" t="str">
        <f t="shared" si="2393"/>
        <v>T201-1</v>
      </c>
      <c r="CV981">
        <f>+CV976+1</f>
        <v>201</v>
      </c>
      <c r="CW981">
        <v>1</v>
      </c>
      <c r="CX981" s="72">
        <f>+CX976*100.5%</f>
        <v>77027.843072223492</v>
      </c>
      <c r="CY981" s="73">
        <f t="shared" si="2395"/>
        <v>6418.9869226852907</v>
      </c>
      <c r="CZ981" s="73">
        <f t="shared" si="2396"/>
        <v>2962.6093489316727</v>
      </c>
      <c r="DA981" s="73">
        <f t="shared" si="2397"/>
        <v>37.032616861645913</v>
      </c>
    </row>
    <row r="982" spans="1:105" ht="18.75" hidden="1" customHeight="1" x14ac:dyDescent="0.2">
      <c r="A982" s="3">
        <v>1008</v>
      </c>
      <c r="B982" s="4">
        <v>530.01199999999994</v>
      </c>
      <c r="C982" s="5">
        <v>91869</v>
      </c>
      <c r="AD982" t="str">
        <f t="shared" si="2360"/>
        <v>F201-2</v>
      </c>
      <c r="AE982">
        <f>+AE981</f>
        <v>201</v>
      </c>
      <c r="AF982">
        <v>2</v>
      </c>
      <c r="AG982" s="72">
        <f t="shared" ref="AG982:AG985" si="2420">+AG981*105%</f>
        <v>90003.546077394436</v>
      </c>
      <c r="AH982" s="73">
        <f t="shared" si="2362"/>
        <v>7500.2955064495363</v>
      </c>
      <c r="AI982" s="73">
        <f t="shared" si="2363"/>
        <v>3461.6748491305552</v>
      </c>
      <c r="AJ982" s="73">
        <f t="shared" si="2364"/>
        <v>43.270935614131943</v>
      </c>
      <c r="AK982" s="69">
        <f t="shared" si="2365"/>
        <v>43.27</v>
      </c>
      <c r="AN982" t="str">
        <f t="shared" si="2366"/>
        <v>F168-5</v>
      </c>
      <c r="AO982">
        <f t="shared" si="2418"/>
        <v>168</v>
      </c>
      <c r="AP982">
        <v>5</v>
      </c>
      <c r="AQ982" s="72">
        <f t="shared" si="2416"/>
        <v>84170.16545019437</v>
      </c>
      <c r="AR982" s="73">
        <f t="shared" si="2352"/>
        <v>7014.1804541828642</v>
      </c>
      <c r="AS982" s="73">
        <f t="shared" si="2353"/>
        <v>3237.3140557767065</v>
      </c>
      <c r="AT982" s="73">
        <f t="shared" si="2354"/>
        <v>40.466425697208834</v>
      </c>
      <c r="AU982" s="69">
        <f t="shared" si="2355"/>
        <v>40.47</v>
      </c>
      <c r="AX982" t="str">
        <f t="shared" si="2368"/>
        <v>P168-5</v>
      </c>
      <c r="AY982">
        <f t="shared" si="2419"/>
        <v>168</v>
      </c>
      <c r="AZ982">
        <v>5</v>
      </c>
      <c r="BA982" s="72">
        <f t="shared" si="2417"/>
        <v>80617.919830331637</v>
      </c>
      <c r="BB982" s="73">
        <f t="shared" si="2356"/>
        <v>6718.1599858609698</v>
      </c>
      <c r="BC982" s="73">
        <f t="shared" si="2357"/>
        <v>3100.6892242435247</v>
      </c>
      <c r="BD982" s="73">
        <f t="shared" si="2358"/>
        <v>38.758615303044053</v>
      </c>
      <c r="BE982" s="69">
        <f t="shared" si="2359"/>
        <v>38.76</v>
      </c>
      <c r="BH982" t="str">
        <f t="shared" si="2370"/>
        <v>G201-2</v>
      </c>
      <c r="BI982">
        <f>+BI981</f>
        <v>201</v>
      </c>
      <c r="BJ982">
        <v>2</v>
      </c>
      <c r="BK982" s="72">
        <f t="shared" ref="BK982:BK985" si="2421">+BK981*105%</f>
        <v>80879.235225834665</v>
      </c>
      <c r="BL982" s="73">
        <f t="shared" si="2372"/>
        <v>6739.9362688195552</v>
      </c>
      <c r="BM982" s="73">
        <f t="shared" si="2373"/>
        <v>3110.7398163782564</v>
      </c>
      <c r="BN982" s="73">
        <f t="shared" si="2374"/>
        <v>38.884247704728203</v>
      </c>
      <c r="BO982" s="69">
        <f t="shared" si="2375"/>
        <v>38.880000000000003</v>
      </c>
      <c r="BR982" t="str">
        <f t="shared" si="2376"/>
        <v>M201-2</v>
      </c>
      <c r="BS982">
        <f>+BS981</f>
        <v>201</v>
      </c>
      <c r="BT982">
        <v>2</v>
      </c>
      <c r="BU982" s="72">
        <f t="shared" ref="BU982:BU985" si="2422">+BU981*105%</f>
        <v>80879.235225834665</v>
      </c>
      <c r="BV982" s="73">
        <f t="shared" si="2378"/>
        <v>6739.9362688195552</v>
      </c>
      <c r="BW982" s="73">
        <f t="shared" si="2379"/>
        <v>3110.7398163782564</v>
      </c>
      <c r="BX982" s="73">
        <f t="shared" si="2380"/>
        <v>38.884247704728203</v>
      </c>
      <c r="BY982" s="69">
        <f t="shared" si="2381"/>
        <v>38.880000000000003</v>
      </c>
      <c r="CB982" t="str">
        <f t="shared" si="2382"/>
        <v>E201-2</v>
      </c>
      <c r="CC982">
        <f>+CC981</f>
        <v>201</v>
      </c>
      <c r="CD982">
        <v>2</v>
      </c>
      <c r="CE982" s="72">
        <f t="shared" ref="CE982:CE985" si="2423">+CE981*105%</f>
        <v>80879.235225834665</v>
      </c>
      <c r="CF982" s="73">
        <f t="shared" si="2384"/>
        <v>6739.9362688195552</v>
      </c>
      <c r="CG982" s="73">
        <f t="shared" si="2385"/>
        <v>3110.7398163782564</v>
      </c>
      <c r="CH982" s="73">
        <f t="shared" si="2386"/>
        <v>38.884247704728203</v>
      </c>
      <c r="CI982" s="69">
        <f t="shared" si="2387"/>
        <v>38.880000000000003</v>
      </c>
      <c r="CL982" t="str">
        <f t="shared" si="2388"/>
        <v>S201-2</v>
      </c>
      <c r="CM982">
        <f>+CM981</f>
        <v>201</v>
      </c>
      <c r="CN982">
        <v>2</v>
      </c>
      <c r="CO982" s="72">
        <f t="shared" ref="CO982:CO985" si="2424">+CO981*105%</f>
        <v>80879.235225834665</v>
      </c>
      <c r="CP982" s="73">
        <f t="shared" si="2390"/>
        <v>6739.9362688195552</v>
      </c>
      <c r="CQ982" s="73">
        <f t="shared" si="2391"/>
        <v>3110.7398163782564</v>
      </c>
      <c r="CR982" s="73">
        <f t="shared" si="2392"/>
        <v>38.884247704728203</v>
      </c>
      <c r="CU982" t="str">
        <f t="shared" si="2393"/>
        <v>T201-2</v>
      </c>
      <c r="CV982">
        <f>+CV981</f>
        <v>201</v>
      </c>
      <c r="CW982">
        <v>2</v>
      </c>
      <c r="CX982" s="72">
        <f t="shared" ref="CX982:CX985" si="2425">+CX981*105%</f>
        <v>80879.235225834665</v>
      </c>
      <c r="CY982" s="73">
        <f t="shared" si="2395"/>
        <v>6739.9362688195552</v>
      </c>
      <c r="CZ982" s="73">
        <f t="shared" si="2396"/>
        <v>3110.7398163782564</v>
      </c>
      <c r="DA982" s="73">
        <f t="shared" si="2397"/>
        <v>38.884247704728203</v>
      </c>
    </row>
    <row r="983" spans="1:105" ht="18.75" hidden="1" customHeight="1" x14ac:dyDescent="0.2">
      <c r="A983" s="3">
        <v>1009</v>
      </c>
      <c r="B983" s="4">
        <v>532.66200000000003</v>
      </c>
      <c r="C983" s="5">
        <v>92328</v>
      </c>
      <c r="AD983" t="str">
        <f t="shared" si="2360"/>
        <v>F201-3</v>
      </c>
      <c r="AE983">
        <f>+AE982</f>
        <v>201</v>
      </c>
      <c r="AF983">
        <v>3</v>
      </c>
      <c r="AG983" s="72">
        <f t="shared" si="2420"/>
        <v>94503.723381264164</v>
      </c>
      <c r="AH983" s="73">
        <f t="shared" si="2362"/>
        <v>7875.3102817720137</v>
      </c>
      <c r="AI983" s="73">
        <f t="shared" si="2363"/>
        <v>3634.7585915870832</v>
      </c>
      <c r="AJ983" s="73">
        <f t="shared" si="2364"/>
        <v>45.43448239483854</v>
      </c>
      <c r="AK983" s="69">
        <f t="shared" si="2365"/>
        <v>45.43</v>
      </c>
      <c r="AN983" t="str">
        <f t="shared" si="2366"/>
        <v>F168-6</v>
      </c>
      <c r="AO983">
        <f t="shared" si="2418"/>
        <v>168</v>
      </c>
      <c r="AP983">
        <v>6</v>
      </c>
      <c r="AQ983" s="72">
        <f t="shared" si="2416"/>
        <v>88378.673722704087</v>
      </c>
      <c r="AR983" s="73">
        <f t="shared" si="2352"/>
        <v>7364.8894768920072</v>
      </c>
      <c r="AS983" s="73">
        <f t="shared" si="2353"/>
        <v>3399.1797585655418</v>
      </c>
      <c r="AT983" s="73">
        <f t="shared" si="2354"/>
        <v>42.489746982069271</v>
      </c>
      <c r="AU983" s="69">
        <f t="shared" si="2355"/>
        <v>42.49</v>
      </c>
      <c r="AX983" t="str">
        <f t="shared" si="2368"/>
        <v>P168-6</v>
      </c>
      <c r="AY983">
        <f t="shared" si="2419"/>
        <v>168</v>
      </c>
      <c r="AZ983">
        <v>6</v>
      </c>
      <c r="BA983" s="72">
        <f t="shared" si="2417"/>
        <v>84648.815821848228</v>
      </c>
      <c r="BB983" s="73">
        <f t="shared" si="2356"/>
        <v>7054.067985154019</v>
      </c>
      <c r="BC983" s="73">
        <f t="shared" si="2357"/>
        <v>3255.7236854557009</v>
      </c>
      <c r="BD983" s="73">
        <f t="shared" si="2358"/>
        <v>40.696546068196263</v>
      </c>
      <c r="BE983" s="69">
        <f t="shared" si="2359"/>
        <v>40.700000000000003</v>
      </c>
      <c r="BH983" t="str">
        <f t="shared" si="2370"/>
        <v>G201-3</v>
      </c>
      <c r="BI983">
        <f>+BI982</f>
        <v>201</v>
      </c>
      <c r="BJ983">
        <v>3</v>
      </c>
      <c r="BK983" s="72">
        <f t="shared" si="2421"/>
        <v>84923.196987126401</v>
      </c>
      <c r="BL983" s="73">
        <f t="shared" si="2372"/>
        <v>7076.9330822605334</v>
      </c>
      <c r="BM983" s="73">
        <f t="shared" si="2373"/>
        <v>3266.2768071971691</v>
      </c>
      <c r="BN983" s="73">
        <f t="shared" si="2374"/>
        <v>40.828460089964615</v>
      </c>
      <c r="BO983" s="69">
        <f t="shared" si="2375"/>
        <v>40.83</v>
      </c>
      <c r="BR983" t="str">
        <f t="shared" si="2376"/>
        <v>M201-3</v>
      </c>
      <c r="BS983">
        <f>+BS982</f>
        <v>201</v>
      </c>
      <c r="BT983">
        <v>3</v>
      </c>
      <c r="BU983" s="72">
        <f t="shared" si="2422"/>
        <v>84923.196987126401</v>
      </c>
      <c r="BV983" s="73">
        <f t="shared" si="2378"/>
        <v>7076.9330822605334</v>
      </c>
      <c r="BW983" s="73">
        <f t="shared" si="2379"/>
        <v>3266.2768071971691</v>
      </c>
      <c r="BX983" s="73">
        <f t="shared" si="2380"/>
        <v>40.828460089964615</v>
      </c>
      <c r="BY983" s="69">
        <f t="shared" si="2381"/>
        <v>40.83</v>
      </c>
      <c r="CB983" t="str">
        <f t="shared" si="2382"/>
        <v>E201-3</v>
      </c>
      <c r="CC983">
        <f>+CC982</f>
        <v>201</v>
      </c>
      <c r="CD983">
        <v>3</v>
      </c>
      <c r="CE983" s="72">
        <f t="shared" si="2423"/>
        <v>84923.196987126401</v>
      </c>
      <c r="CF983" s="73">
        <f t="shared" si="2384"/>
        <v>7076.9330822605334</v>
      </c>
      <c r="CG983" s="73">
        <f t="shared" si="2385"/>
        <v>3266.2768071971691</v>
      </c>
      <c r="CH983" s="73">
        <f t="shared" si="2386"/>
        <v>40.828460089964615</v>
      </c>
      <c r="CI983" s="69">
        <f t="shared" si="2387"/>
        <v>40.83</v>
      </c>
      <c r="CL983" t="str">
        <f t="shared" si="2388"/>
        <v>S201-3</v>
      </c>
      <c r="CM983">
        <f>+CM982</f>
        <v>201</v>
      </c>
      <c r="CN983">
        <v>3</v>
      </c>
      <c r="CO983" s="72">
        <f t="shared" si="2424"/>
        <v>84923.196987126401</v>
      </c>
      <c r="CP983" s="73">
        <f t="shared" si="2390"/>
        <v>7076.9330822605334</v>
      </c>
      <c r="CQ983" s="73">
        <f t="shared" si="2391"/>
        <v>3266.2768071971691</v>
      </c>
      <c r="CR983" s="73">
        <f t="shared" si="2392"/>
        <v>40.828460089964615</v>
      </c>
      <c r="CU983" t="str">
        <f t="shared" si="2393"/>
        <v>T201-3</v>
      </c>
      <c r="CV983">
        <f>+CV982</f>
        <v>201</v>
      </c>
      <c r="CW983">
        <v>3</v>
      </c>
      <c r="CX983" s="72">
        <f t="shared" si="2425"/>
        <v>84923.196987126401</v>
      </c>
      <c r="CY983" s="73">
        <f t="shared" si="2395"/>
        <v>7076.9330822605334</v>
      </c>
      <c r="CZ983" s="73">
        <f t="shared" si="2396"/>
        <v>3266.2768071971691</v>
      </c>
      <c r="DA983" s="73">
        <f t="shared" si="2397"/>
        <v>40.828460089964615</v>
      </c>
    </row>
    <row r="984" spans="1:105" ht="18.75" hidden="1" customHeight="1" x14ac:dyDescent="0.2">
      <c r="A984" s="3">
        <v>1010</v>
      </c>
      <c r="B984" s="4">
        <v>535.32600000000002</v>
      </c>
      <c r="C984" s="5">
        <v>92790</v>
      </c>
      <c r="AD984" t="str">
        <f t="shared" si="2360"/>
        <v>F201-4</v>
      </c>
      <c r="AE984">
        <f>+AE983</f>
        <v>201</v>
      </c>
      <c r="AF984">
        <v>4</v>
      </c>
      <c r="AG984" s="72">
        <f t="shared" si="2420"/>
        <v>99228.909550327371</v>
      </c>
      <c r="AH984" s="73">
        <f t="shared" si="2362"/>
        <v>8269.0757958606137</v>
      </c>
      <c r="AI984" s="73">
        <f t="shared" si="2363"/>
        <v>3816.4965211664376</v>
      </c>
      <c r="AJ984" s="73">
        <f t="shared" si="2364"/>
        <v>47.706206514580465</v>
      </c>
      <c r="AK984" s="69">
        <f t="shared" si="2365"/>
        <v>47.71</v>
      </c>
      <c r="AN984" t="str">
        <f t="shared" si="2366"/>
        <v>F169-1</v>
      </c>
      <c r="AO984">
        <f>+AO978+1</f>
        <v>169</v>
      </c>
      <c r="AP984">
        <v>1</v>
      </c>
      <c r="AQ984" s="72">
        <f>+AQ978*100.5%</f>
        <v>69593.238436614643</v>
      </c>
      <c r="AR984" s="73">
        <f t="shared" si="2352"/>
        <v>5799.4365363845536</v>
      </c>
      <c r="AS984" s="73">
        <f t="shared" si="2353"/>
        <v>2676.6630167928711</v>
      </c>
      <c r="AT984" s="73">
        <f t="shared" si="2354"/>
        <v>33.458287709910884</v>
      </c>
      <c r="AU984" s="69">
        <f t="shared" si="2355"/>
        <v>33.46</v>
      </c>
      <c r="AX984" t="str">
        <f t="shared" si="2368"/>
        <v>P169-1</v>
      </c>
      <c r="AY984">
        <f>+AY978+1</f>
        <v>169</v>
      </c>
      <c r="AZ984">
        <v>1</v>
      </c>
      <c r="BA984" s="72">
        <f>+BA978*100.5%</f>
        <v>66656.184967772308</v>
      </c>
      <c r="BB984" s="73">
        <f t="shared" si="2356"/>
        <v>5554.6820806476926</v>
      </c>
      <c r="BC984" s="73">
        <f t="shared" si="2357"/>
        <v>2563.6994218373966</v>
      </c>
      <c r="BD984" s="73">
        <f t="shared" si="2358"/>
        <v>32.046242772967453</v>
      </c>
      <c r="BE984" s="69">
        <f t="shared" si="2359"/>
        <v>32.049999999999997</v>
      </c>
      <c r="BH984" t="str">
        <f t="shared" si="2370"/>
        <v>G201-4</v>
      </c>
      <c r="BI984">
        <f>+BI983</f>
        <v>201</v>
      </c>
      <c r="BJ984">
        <v>4</v>
      </c>
      <c r="BK984" s="72">
        <f t="shared" si="2421"/>
        <v>89169.356836482722</v>
      </c>
      <c r="BL984" s="73">
        <f t="shared" si="2372"/>
        <v>7430.7797363735599</v>
      </c>
      <c r="BM984" s="73">
        <f t="shared" si="2373"/>
        <v>3429.5906475570278</v>
      </c>
      <c r="BN984" s="73">
        <f t="shared" si="2374"/>
        <v>42.86988309446285</v>
      </c>
      <c r="BO984" s="69">
        <f t="shared" si="2375"/>
        <v>42.87</v>
      </c>
      <c r="BR984" t="str">
        <f t="shared" si="2376"/>
        <v>M201-4</v>
      </c>
      <c r="BS984">
        <f>+BS983</f>
        <v>201</v>
      </c>
      <c r="BT984">
        <v>4</v>
      </c>
      <c r="BU984" s="72">
        <f t="shared" si="2422"/>
        <v>89169.356836482722</v>
      </c>
      <c r="BV984" s="73">
        <f t="shared" si="2378"/>
        <v>7430.7797363735599</v>
      </c>
      <c r="BW984" s="73">
        <f t="shared" si="2379"/>
        <v>3429.5906475570278</v>
      </c>
      <c r="BX984" s="73">
        <f t="shared" si="2380"/>
        <v>42.86988309446285</v>
      </c>
      <c r="BY984" s="69">
        <f t="shared" si="2381"/>
        <v>42.87</v>
      </c>
      <c r="CB984" t="str">
        <f t="shared" si="2382"/>
        <v>E201-4</v>
      </c>
      <c r="CC984">
        <f>+CC983</f>
        <v>201</v>
      </c>
      <c r="CD984">
        <v>4</v>
      </c>
      <c r="CE984" s="72">
        <f t="shared" si="2423"/>
        <v>89169.356836482722</v>
      </c>
      <c r="CF984" s="73">
        <f t="shared" si="2384"/>
        <v>7430.7797363735599</v>
      </c>
      <c r="CG984" s="73">
        <f t="shared" si="2385"/>
        <v>3429.5906475570278</v>
      </c>
      <c r="CH984" s="73">
        <f t="shared" si="2386"/>
        <v>42.86988309446285</v>
      </c>
      <c r="CI984" s="69">
        <f t="shared" si="2387"/>
        <v>42.87</v>
      </c>
      <c r="CL984" t="str">
        <f t="shared" si="2388"/>
        <v>S201-4</v>
      </c>
      <c r="CM984">
        <f>+CM983</f>
        <v>201</v>
      </c>
      <c r="CN984">
        <v>4</v>
      </c>
      <c r="CO984" s="72">
        <f t="shared" si="2424"/>
        <v>89169.356836482722</v>
      </c>
      <c r="CP984" s="73">
        <f t="shared" si="2390"/>
        <v>7430.7797363735599</v>
      </c>
      <c r="CQ984" s="73">
        <f t="shared" si="2391"/>
        <v>3429.5906475570278</v>
      </c>
      <c r="CR984" s="73">
        <f t="shared" si="2392"/>
        <v>42.86988309446285</v>
      </c>
      <c r="CU984" t="str">
        <f t="shared" si="2393"/>
        <v>T201-4</v>
      </c>
      <c r="CV984">
        <f>+CV983</f>
        <v>201</v>
      </c>
      <c r="CW984">
        <v>4</v>
      </c>
      <c r="CX984" s="72">
        <f t="shared" si="2425"/>
        <v>89169.356836482722</v>
      </c>
      <c r="CY984" s="73">
        <f t="shared" si="2395"/>
        <v>7430.7797363735599</v>
      </c>
      <c r="CZ984" s="73">
        <f t="shared" si="2396"/>
        <v>3429.5906475570278</v>
      </c>
      <c r="DA984" s="73">
        <f t="shared" si="2397"/>
        <v>42.86988309446285</v>
      </c>
    </row>
    <row r="985" spans="1:105" ht="18.75" hidden="1" customHeight="1" x14ac:dyDescent="0.2">
      <c r="A985" s="3">
        <v>1011</v>
      </c>
      <c r="B985" s="4">
        <v>538.00199999999995</v>
      </c>
      <c r="C985" s="5">
        <v>93254</v>
      </c>
      <c r="AD985" t="str">
        <f t="shared" si="2360"/>
        <v>F201-5</v>
      </c>
      <c r="AE985">
        <f>+AE984</f>
        <v>201</v>
      </c>
      <c r="AF985">
        <v>5</v>
      </c>
      <c r="AG985" s="72">
        <f t="shared" si="2420"/>
        <v>104190.35502784375</v>
      </c>
      <c r="AH985" s="73">
        <f t="shared" si="2362"/>
        <v>8682.529585653645</v>
      </c>
      <c r="AI985" s="73">
        <f t="shared" si="2363"/>
        <v>4007.3213472247594</v>
      </c>
      <c r="AJ985" s="73">
        <f t="shared" si="2364"/>
        <v>50.091516840309495</v>
      </c>
      <c r="AK985" s="69">
        <f t="shared" si="2365"/>
        <v>50.09</v>
      </c>
      <c r="AN985" t="str">
        <f t="shared" si="2366"/>
        <v>F169-2</v>
      </c>
      <c r="AO985">
        <f>AO984</f>
        <v>169</v>
      </c>
      <c r="AP985">
        <v>2</v>
      </c>
      <c r="AQ985" s="72">
        <f t="shared" ref="AQ985:AQ989" si="2426">+AQ984*105%</f>
        <v>73072.900358445375</v>
      </c>
      <c r="AR985" s="73">
        <f t="shared" si="2352"/>
        <v>6089.4083632037809</v>
      </c>
      <c r="AS985" s="73">
        <f t="shared" si="2353"/>
        <v>2810.4961676325142</v>
      </c>
      <c r="AT985" s="73">
        <f t="shared" si="2354"/>
        <v>35.131202095406429</v>
      </c>
      <c r="AU985" s="69">
        <f t="shared" si="2355"/>
        <v>35.130000000000003</v>
      </c>
      <c r="AX985" t="str">
        <f t="shared" si="2368"/>
        <v>P169-2</v>
      </c>
      <c r="AY985">
        <f>AY984</f>
        <v>169</v>
      </c>
      <c r="AZ985">
        <v>2</v>
      </c>
      <c r="BA985" s="72">
        <f t="shared" ref="BA985:BA989" si="2427">+BA984*105%</f>
        <v>69988.994216160921</v>
      </c>
      <c r="BB985" s="73">
        <f t="shared" si="2356"/>
        <v>5832.4161846800771</v>
      </c>
      <c r="BC985" s="73">
        <f t="shared" si="2357"/>
        <v>2691.8843929292661</v>
      </c>
      <c r="BD985" s="73">
        <f t="shared" si="2358"/>
        <v>33.648554911615825</v>
      </c>
      <c r="BE985" s="69">
        <f t="shared" si="2359"/>
        <v>33.65</v>
      </c>
      <c r="BH985" t="str">
        <f t="shared" si="2370"/>
        <v>G201-5</v>
      </c>
      <c r="BI985">
        <f>+BI984</f>
        <v>201</v>
      </c>
      <c r="BJ985">
        <v>5</v>
      </c>
      <c r="BK985" s="72">
        <f t="shared" si="2421"/>
        <v>93627.824678306861</v>
      </c>
      <c r="BL985" s="73">
        <f t="shared" si="2372"/>
        <v>7802.3187231922384</v>
      </c>
      <c r="BM985" s="73">
        <f t="shared" si="2373"/>
        <v>3601.0701799348794</v>
      </c>
      <c r="BN985" s="73">
        <f t="shared" si="2374"/>
        <v>45.013377249185993</v>
      </c>
      <c r="BO985" s="69">
        <f t="shared" si="2375"/>
        <v>45.01</v>
      </c>
      <c r="BR985" t="str">
        <f t="shared" si="2376"/>
        <v>M201-5</v>
      </c>
      <c r="BS985">
        <f>+BS984</f>
        <v>201</v>
      </c>
      <c r="BT985">
        <v>5</v>
      </c>
      <c r="BU985" s="72">
        <f t="shared" si="2422"/>
        <v>93627.824678306861</v>
      </c>
      <c r="BV985" s="73">
        <f t="shared" si="2378"/>
        <v>7802.3187231922384</v>
      </c>
      <c r="BW985" s="73">
        <f t="shared" si="2379"/>
        <v>3601.0701799348794</v>
      </c>
      <c r="BX985" s="73">
        <f t="shared" si="2380"/>
        <v>45.013377249185993</v>
      </c>
      <c r="BY985" s="69">
        <f t="shared" si="2381"/>
        <v>45.01</v>
      </c>
      <c r="CB985" t="str">
        <f t="shared" si="2382"/>
        <v>E201-5</v>
      </c>
      <c r="CC985">
        <f>+CC984</f>
        <v>201</v>
      </c>
      <c r="CD985">
        <v>5</v>
      </c>
      <c r="CE985" s="72">
        <f t="shared" si="2423"/>
        <v>93627.824678306861</v>
      </c>
      <c r="CF985" s="73">
        <f t="shared" si="2384"/>
        <v>7802.3187231922384</v>
      </c>
      <c r="CG985" s="73">
        <f t="shared" si="2385"/>
        <v>3601.0701799348794</v>
      </c>
      <c r="CH985" s="73">
        <f t="shared" si="2386"/>
        <v>45.013377249185993</v>
      </c>
      <c r="CI985" s="69">
        <f t="shared" si="2387"/>
        <v>45.01</v>
      </c>
      <c r="CL985" t="str">
        <f t="shared" si="2388"/>
        <v>S201-5</v>
      </c>
      <c r="CM985">
        <f>+CM984</f>
        <v>201</v>
      </c>
      <c r="CN985">
        <v>5</v>
      </c>
      <c r="CO985" s="72">
        <f t="shared" si="2424"/>
        <v>93627.824678306861</v>
      </c>
      <c r="CP985" s="73">
        <f t="shared" si="2390"/>
        <v>7802.3187231922384</v>
      </c>
      <c r="CQ985" s="73">
        <f t="shared" si="2391"/>
        <v>3601.0701799348794</v>
      </c>
      <c r="CR985" s="73">
        <f t="shared" si="2392"/>
        <v>45.013377249185993</v>
      </c>
      <c r="CU985" t="str">
        <f t="shared" si="2393"/>
        <v>T201-5</v>
      </c>
      <c r="CV985">
        <f>+CV984</f>
        <v>201</v>
      </c>
      <c r="CW985">
        <v>5</v>
      </c>
      <c r="CX985" s="72">
        <f t="shared" si="2425"/>
        <v>93627.824678306861</v>
      </c>
      <c r="CY985" s="73">
        <f t="shared" si="2395"/>
        <v>7802.3187231922384</v>
      </c>
      <c r="CZ985" s="73">
        <f t="shared" si="2396"/>
        <v>3601.0701799348794</v>
      </c>
      <c r="DA985" s="73">
        <f t="shared" si="2397"/>
        <v>45.013377249185993</v>
      </c>
    </row>
    <row r="986" spans="1:105" ht="18.75" hidden="1" customHeight="1" x14ac:dyDescent="0.2">
      <c r="A986" s="3">
        <v>1012</v>
      </c>
      <c r="B986" s="4">
        <v>540.69200000000001</v>
      </c>
      <c r="C986" s="5">
        <v>93720</v>
      </c>
      <c r="AD986" t="str">
        <f t="shared" si="2360"/>
        <v>F202-1</v>
      </c>
      <c r="AE986">
        <f>+AE981+1</f>
        <v>202</v>
      </c>
      <c r="AF986">
        <v>1</v>
      </c>
      <c r="AG986" s="72">
        <f>+AG981*100.5%</f>
        <v>86146.251245506093</v>
      </c>
      <c r="AH986" s="73">
        <f t="shared" si="2362"/>
        <v>7178.8542704588408</v>
      </c>
      <c r="AI986" s="73">
        <f t="shared" si="2363"/>
        <v>3313.3173555963881</v>
      </c>
      <c r="AJ986" s="73">
        <f t="shared" si="2364"/>
        <v>41.416466944954855</v>
      </c>
      <c r="AK986" s="69">
        <f t="shared" si="2365"/>
        <v>41.42</v>
      </c>
      <c r="AN986" t="str">
        <f t="shared" si="2366"/>
        <v>F169-3</v>
      </c>
      <c r="AO986">
        <f t="shared" ref="AO986:AO989" si="2428">AO985</f>
        <v>169</v>
      </c>
      <c r="AP986">
        <v>3</v>
      </c>
      <c r="AQ986" s="72">
        <f t="shared" si="2426"/>
        <v>76726.545376367649</v>
      </c>
      <c r="AR986" s="73">
        <f t="shared" si="2352"/>
        <v>6393.878781363971</v>
      </c>
      <c r="AS986" s="73">
        <f t="shared" si="2353"/>
        <v>2951.0209760141402</v>
      </c>
      <c r="AT986" s="73">
        <f t="shared" si="2354"/>
        <v>36.887762200176752</v>
      </c>
      <c r="AU986" s="69">
        <f t="shared" si="2355"/>
        <v>36.89</v>
      </c>
      <c r="AX986" t="str">
        <f t="shared" si="2368"/>
        <v>P169-3</v>
      </c>
      <c r="AY986">
        <f t="shared" ref="AY986:AY989" si="2429">AY985</f>
        <v>169</v>
      </c>
      <c r="AZ986">
        <v>3</v>
      </c>
      <c r="BA986" s="72">
        <f t="shared" si="2427"/>
        <v>73488.443926968976</v>
      </c>
      <c r="BB986" s="73">
        <f t="shared" si="2356"/>
        <v>6124.036993914081</v>
      </c>
      <c r="BC986" s="73">
        <f t="shared" si="2357"/>
        <v>2826.47861257573</v>
      </c>
      <c r="BD986" s="73">
        <f t="shared" si="2358"/>
        <v>35.330982657196621</v>
      </c>
      <c r="BE986" s="69">
        <f t="shared" si="2359"/>
        <v>35.33</v>
      </c>
      <c r="BH986" t="str">
        <f t="shared" si="2370"/>
        <v>G202-1</v>
      </c>
      <c r="BI986">
        <f>+BI981+1</f>
        <v>202</v>
      </c>
      <c r="BJ986">
        <v>1</v>
      </c>
      <c r="BK986" s="72">
        <f>+BK981*100.5%</f>
        <v>77412.9822875846</v>
      </c>
      <c r="BL986" s="73">
        <f t="shared" si="2372"/>
        <v>6451.0818572987164</v>
      </c>
      <c r="BM986" s="73">
        <f t="shared" si="2373"/>
        <v>2977.4223956763308</v>
      </c>
      <c r="BN986" s="73">
        <f t="shared" si="2374"/>
        <v>37.217779945954135</v>
      </c>
      <c r="BO986" s="69">
        <f t="shared" si="2375"/>
        <v>37.22</v>
      </c>
      <c r="BR986" t="str">
        <f t="shared" si="2376"/>
        <v>M202-1</v>
      </c>
      <c r="BS986">
        <f>+BS981+1</f>
        <v>202</v>
      </c>
      <c r="BT986">
        <v>1</v>
      </c>
      <c r="BU986" s="72">
        <f>+BU981*100.5%</f>
        <v>77412.9822875846</v>
      </c>
      <c r="BV986" s="73">
        <f t="shared" si="2378"/>
        <v>6451.0818572987164</v>
      </c>
      <c r="BW986" s="73">
        <f t="shared" si="2379"/>
        <v>2977.4223956763308</v>
      </c>
      <c r="BX986" s="73">
        <f t="shared" si="2380"/>
        <v>37.217779945954135</v>
      </c>
      <c r="BY986" s="69">
        <f t="shared" si="2381"/>
        <v>37.22</v>
      </c>
      <c r="CB986" t="str">
        <f t="shared" si="2382"/>
        <v>E202-1</v>
      </c>
      <c r="CC986">
        <f>+CC981+1</f>
        <v>202</v>
      </c>
      <c r="CD986">
        <v>1</v>
      </c>
      <c r="CE986" s="72">
        <f>+CE981*100.5%</f>
        <v>77412.9822875846</v>
      </c>
      <c r="CF986" s="73">
        <f t="shared" si="2384"/>
        <v>6451.0818572987164</v>
      </c>
      <c r="CG986" s="73">
        <f t="shared" si="2385"/>
        <v>2977.4223956763308</v>
      </c>
      <c r="CH986" s="73">
        <f t="shared" si="2386"/>
        <v>37.217779945954135</v>
      </c>
      <c r="CI986" s="69">
        <f t="shared" si="2387"/>
        <v>37.22</v>
      </c>
      <c r="CL986" t="str">
        <f t="shared" si="2388"/>
        <v>S202-1</v>
      </c>
      <c r="CM986">
        <f>+CM981+1</f>
        <v>202</v>
      </c>
      <c r="CN986">
        <v>1</v>
      </c>
      <c r="CO986" s="72">
        <f>+CO981*100.5%</f>
        <v>77412.9822875846</v>
      </c>
      <c r="CP986" s="73">
        <f t="shared" si="2390"/>
        <v>6451.0818572987164</v>
      </c>
      <c r="CQ986" s="73">
        <f t="shared" si="2391"/>
        <v>2977.4223956763308</v>
      </c>
      <c r="CR986" s="73">
        <f t="shared" si="2392"/>
        <v>37.217779945954135</v>
      </c>
      <c r="CU986" t="str">
        <f t="shared" si="2393"/>
        <v>T202-1</v>
      </c>
      <c r="CV986">
        <f>+CV981+1</f>
        <v>202</v>
      </c>
      <c r="CW986">
        <v>1</v>
      </c>
      <c r="CX986" s="72">
        <f>+CX981*100.5%</f>
        <v>77412.9822875846</v>
      </c>
      <c r="CY986" s="73">
        <f t="shared" si="2395"/>
        <v>6451.0818572987164</v>
      </c>
      <c r="CZ986" s="73">
        <f t="shared" si="2396"/>
        <v>2977.4223956763308</v>
      </c>
      <c r="DA986" s="73">
        <f t="shared" si="2397"/>
        <v>37.217779945954135</v>
      </c>
    </row>
    <row r="987" spans="1:105" ht="18.75" hidden="1" customHeight="1" x14ac:dyDescent="0.2">
      <c r="A987" s="3">
        <v>1013</v>
      </c>
      <c r="B987" s="4">
        <v>543.39599999999996</v>
      </c>
      <c r="C987" s="5">
        <v>94189</v>
      </c>
      <c r="AD987" t="str">
        <f t="shared" si="2360"/>
        <v>F202-2</v>
      </c>
      <c r="AE987">
        <f>+AE986</f>
        <v>202</v>
      </c>
      <c r="AF987">
        <v>2</v>
      </c>
      <c r="AG987" s="72">
        <f t="shared" ref="AG987:AG990" si="2430">+AG986*105%</f>
        <v>90453.563807781407</v>
      </c>
      <c r="AH987" s="73">
        <f t="shared" si="2362"/>
        <v>7537.7969839817843</v>
      </c>
      <c r="AI987" s="73">
        <f t="shared" si="2363"/>
        <v>3478.9832233762081</v>
      </c>
      <c r="AJ987" s="73">
        <f t="shared" si="2364"/>
        <v>43.487290292202601</v>
      </c>
      <c r="AK987" s="69">
        <f t="shared" si="2365"/>
        <v>43.49</v>
      </c>
      <c r="AN987" t="str">
        <f t="shared" si="2366"/>
        <v>F169-4</v>
      </c>
      <c r="AO987">
        <f t="shared" si="2428"/>
        <v>169</v>
      </c>
      <c r="AP987">
        <v>4</v>
      </c>
      <c r="AQ987" s="72">
        <f t="shared" si="2426"/>
        <v>80562.872645186028</v>
      </c>
      <c r="AR987" s="73">
        <f t="shared" si="2352"/>
        <v>6713.5727204321693</v>
      </c>
      <c r="AS987" s="73">
        <f t="shared" si="2353"/>
        <v>3098.5720248148473</v>
      </c>
      <c r="AT987" s="73">
        <f t="shared" si="2354"/>
        <v>38.732150310185588</v>
      </c>
      <c r="AU987" s="69">
        <f t="shared" si="2355"/>
        <v>38.729999999999997</v>
      </c>
      <c r="AX987" t="str">
        <f t="shared" si="2368"/>
        <v>P169-4</v>
      </c>
      <c r="AY987">
        <f t="shared" si="2429"/>
        <v>169</v>
      </c>
      <c r="AZ987">
        <v>4</v>
      </c>
      <c r="BA987" s="72">
        <f t="shared" si="2427"/>
        <v>77162.866123317421</v>
      </c>
      <c r="BB987" s="73">
        <f t="shared" si="2356"/>
        <v>6430.2388436097854</v>
      </c>
      <c r="BC987" s="73">
        <f t="shared" si="2357"/>
        <v>2967.802543204516</v>
      </c>
      <c r="BD987" s="73">
        <f t="shared" si="2358"/>
        <v>37.097531790056451</v>
      </c>
      <c r="BE987" s="69">
        <f t="shared" si="2359"/>
        <v>37.1</v>
      </c>
      <c r="BH987" t="str">
        <f t="shared" si="2370"/>
        <v>G202-2</v>
      </c>
      <c r="BI987">
        <f>+BI986</f>
        <v>202</v>
      </c>
      <c r="BJ987">
        <v>2</v>
      </c>
      <c r="BK987" s="72">
        <f t="shared" ref="BK987:BK990" si="2431">+BK986*105%</f>
        <v>81283.631401963838</v>
      </c>
      <c r="BL987" s="73">
        <f t="shared" si="2372"/>
        <v>6773.6359501636534</v>
      </c>
      <c r="BM987" s="73">
        <f t="shared" si="2373"/>
        <v>3126.2935154601478</v>
      </c>
      <c r="BN987" s="73">
        <f t="shared" si="2374"/>
        <v>39.078668943251841</v>
      </c>
      <c r="BO987" s="69">
        <f t="shared" si="2375"/>
        <v>39.08</v>
      </c>
      <c r="BR987" t="str">
        <f t="shared" si="2376"/>
        <v>M202-2</v>
      </c>
      <c r="BS987">
        <f>+BS986</f>
        <v>202</v>
      </c>
      <c r="BT987">
        <v>2</v>
      </c>
      <c r="BU987" s="72">
        <f t="shared" ref="BU987:BU990" si="2432">+BU986*105%</f>
        <v>81283.631401963838</v>
      </c>
      <c r="BV987" s="73">
        <f t="shared" si="2378"/>
        <v>6773.6359501636534</v>
      </c>
      <c r="BW987" s="73">
        <f t="shared" si="2379"/>
        <v>3126.2935154601478</v>
      </c>
      <c r="BX987" s="73">
        <f t="shared" si="2380"/>
        <v>39.078668943251841</v>
      </c>
      <c r="BY987" s="69">
        <f t="shared" si="2381"/>
        <v>39.08</v>
      </c>
      <c r="CB987" t="str">
        <f t="shared" si="2382"/>
        <v>E202-2</v>
      </c>
      <c r="CC987">
        <f>+CC986</f>
        <v>202</v>
      </c>
      <c r="CD987">
        <v>2</v>
      </c>
      <c r="CE987" s="72">
        <f t="shared" ref="CE987:CE990" si="2433">+CE986*105%</f>
        <v>81283.631401963838</v>
      </c>
      <c r="CF987" s="73">
        <f t="shared" si="2384"/>
        <v>6773.6359501636534</v>
      </c>
      <c r="CG987" s="73">
        <f t="shared" si="2385"/>
        <v>3126.2935154601478</v>
      </c>
      <c r="CH987" s="73">
        <f t="shared" si="2386"/>
        <v>39.078668943251841</v>
      </c>
      <c r="CI987" s="69">
        <f t="shared" si="2387"/>
        <v>39.08</v>
      </c>
      <c r="CL987" t="str">
        <f t="shared" si="2388"/>
        <v>S202-2</v>
      </c>
      <c r="CM987">
        <f>+CM986</f>
        <v>202</v>
      </c>
      <c r="CN987">
        <v>2</v>
      </c>
      <c r="CO987" s="72">
        <f t="shared" ref="CO987:CO990" si="2434">+CO986*105%</f>
        <v>81283.631401963838</v>
      </c>
      <c r="CP987" s="73">
        <f t="shared" si="2390"/>
        <v>6773.6359501636534</v>
      </c>
      <c r="CQ987" s="73">
        <f t="shared" si="2391"/>
        <v>3126.2935154601478</v>
      </c>
      <c r="CR987" s="73">
        <f t="shared" si="2392"/>
        <v>39.078668943251841</v>
      </c>
      <c r="CU987" t="str">
        <f t="shared" si="2393"/>
        <v>T202-2</v>
      </c>
      <c r="CV987">
        <f>+CV986</f>
        <v>202</v>
      </c>
      <c r="CW987">
        <v>2</v>
      </c>
      <c r="CX987" s="72">
        <f t="shared" ref="CX987:CX990" si="2435">+CX986*105%</f>
        <v>81283.631401963838</v>
      </c>
      <c r="CY987" s="73">
        <f t="shared" si="2395"/>
        <v>6773.6359501636534</v>
      </c>
      <c r="CZ987" s="73">
        <f t="shared" si="2396"/>
        <v>3126.2935154601478</v>
      </c>
      <c r="DA987" s="73">
        <f t="shared" si="2397"/>
        <v>39.078668943251841</v>
      </c>
    </row>
    <row r="988" spans="1:105" ht="18.75" hidden="1" customHeight="1" x14ac:dyDescent="0.2">
      <c r="A988" s="3">
        <v>1014</v>
      </c>
      <c r="B988" s="4">
        <v>546.11300000000006</v>
      </c>
      <c r="C988" s="5">
        <v>94660</v>
      </c>
      <c r="AD988" t="str">
        <f t="shared" si="2360"/>
        <v>F202-3</v>
      </c>
      <c r="AE988">
        <f>+AE987</f>
        <v>202</v>
      </c>
      <c r="AF988">
        <v>3</v>
      </c>
      <c r="AG988" s="72">
        <f t="shared" si="2430"/>
        <v>94976.241998170488</v>
      </c>
      <c r="AH988" s="73">
        <f t="shared" si="2362"/>
        <v>7914.6868331808737</v>
      </c>
      <c r="AI988" s="73">
        <f t="shared" si="2363"/>
        <v>3652.932384545019</v>
      </c>
      <c r="AJ988" s="73">
        <f t="shared" si="2364"/>
        <v>45.661654806812734</v>
      </c>
      <c r="AK988" s="69">
        <f t="shared" si="2365"/>
        <v>45.66</v>
      </c>
      <c r="AN988" t="str">
        <f t="shared" si="2366"/>
        <v>F169-5</v>
      </c>
      <c r="AO988">
        <f t="shared" si="2428"/>
        <v>169</v>
      </c>
      <c r="AP988">
        <v>5</v>
      </c>
      <c r="AQ988" s="72">
        <f t="shared" si="2426"/>
        <v>84591.016277445335</v>
      </c>
      <c r="AR988" s="73">
        <f t="shared" si="2352"/>
        <v>7049.2513564537776</v>
      </c>
      <c r="AS988" s="73">
        <f t="shared" si="2353"/>
        <v>3253.5006260555897</v>
      </c>
      <c r="AT988" s="73">
        <f t="shared" si="2354"/>
        <v>40.668757825694875</v>
      </c>
      <c r="AU988" s="69">
        <f t="shared" si="2355"/>
        <v>40.67</v>
      </c>
      <c r="AX988" t="str">
        <f t="shared" si="2368"/>
        <v>P169-5</v>
      </c>
      <c r="AY988">
        <f t="shared" si="2429"/>
        <v>169</v>
      </c>
      <c r="AZ988">
        <v>5</v>
      </c>
      <c r="BA988" s="72">
        <f t="shared" si="2427"/>
        <v>81021.009429483296</v>
      </c>
      <c r="BB988" s="73">
        <f t="shared" si="2356"/>
        <v>6751.7507857902747</v>
      </c>
      <c r="BC988" s="73">
        <f t="shared" si="2357"/>
        <v>3116.1926703647423</v>
      </c>
      <c r="BD988" s="73">
        <f t="shared" si="2358"/>
        <v>38.95240837955928</v>
      </c>
      <c r="BE988" s="69">
        <f t="shared" si="2359"/>
        <v>38.950000000000003</v>
      </c>
      <c r="BH988" t="str">
        <f t="shared" si="2370"/>
        <v>G202-3</v>
      </c>
      <c r="BI988">
        <f>+BI987</f>
        <v>202</v>
      </c>
      <c r="BJ988">
        <v>3</v>
      </c>
      <c r="BK988" s="72">
        <f t="shared" si="2431"/>
        <v>85347.812972062035</v>
      </c>
      <c r="BL988" s="73">
        <f t="shared" si="2372"/>
        <v>7112.3177476718365</v>
      </c>
      <c r="BM988" s="73">
        <f t="shared" si="2373"/>
        <v>3282.6081912331551</v>
      </c>
      <c r="BN988" s="73">
        <f t="shared" si="2374"/>
        <v>41.032602390414439</v>
      </c>
      <c r="BO988" s="69">
        <f t="shared" si="2375"/>
        <v>41.03</v>
      </c>
      <c r="BR988" t="str">
        <f t="shared" si="2376"/>
        <v>M202-3</v>
      </c>
      <c r="BS988">
        <f>+BS987</f>
        <v>202</v>
      </c>
      <c r="BT988">
        <v>3</v>
      </c>
      <c r="BU988" s="72">
        <f t="shared" si="2432"/>
        <v>85347.812972062035</v>
      </c>
      <c r="BV988" s="73">
        <f t="shared" si="2378"/>
        <v>7112.3177476718365</v>
      </c>
      <c r="BW988" s="73">
        <f t="shared" si="2379"/>
        <v>3282.6081912331551</v>
      </c>
      <c r="BX988" s="73">
        <f t="shared" si="2380"/>
        <v>41.032602390414439</v>
      </c>
      <c r="BY988" s="69">
        <f t="shared" si="2381"/>
        <v>41.03</v>
      </c>
      <c r="CB988" t="str">
        <f t="shared" si="2382"/>
        <v>E202-3</v>
      </c>
      <c r="CC988">
        <f>+CC987</f>
        <v>202</v>
      </c>
      <c r="CD988">
        <v>3</v>
      </c>
      <c r="CE988" s="72">
        <f t="shared" si="2433"/>
        <v>85347.812972062035</v>
      </c>
      <c r="CF988" s="73">
        <f t="shared" si="2384"/>
        <v>7112.3177476718365</v>
      </c>
      <c r="CG988" s="73">
        <f t="shared" si="2385"/>
        <v>3282.6081912331551</v>
      </c>
      <c r="CH988" s="73">
        <f t="shared" si="2386"/>
        <v>41.032602390414439</v>
      </c>
      <c r="CI988" s="69">
        <f t="shared" si="2387"/>
        <v>41.03</v>
      </c>
      <c r="CL988" t="str">
        <f t="shared" si="2388"/>
        <v>S202-3</v>
      </c>
      <c r="CM988">
        <f>+CM987</f>
        <v>202</v>
      </c>
      <c r="CN988">
        <v>3</v>
      </c>
      <c r="CO988" s="72">
        <f t="shared" si="2434"/>
        <v>85347.812972062035</v>
      </c>
      <c r="CP988" s="73">
        <f t="shared" si="2390"/>
        <v>7112.3177476718365</v>
      </c>
      <c r="CQ988" s="73">
        <f t="shared" si="2391"/>
        <v>3282.6081912331551</v>
      </c>
      <c r="CR988" s="73">
        <f t="shared" si="2392"/>
        <v>41.032602390414439</v>
      </c>
      <c r="CU988" t="str">
        <f t="shared" si="2393"/>
        <v>T202-3</v>
      </c>
      <c r="CV988">
        <f>+CV987</f>
        <v>202</v>
      </c>
      <c r="CW988">
        <v>3</v>
      </c>
      <c r="CX988" s="72">
        <f t="shared" si="2435"/>
        <v>85347.812972062035</v>
      </c>
      <c r="CY988" s="73">
        <f t="shared" si="2395"/>
        <v>7112.3177476718365</v>
      </c>
      <c r="CZ988" s="73">
        <f t="shared" si="2396"/>
        <v>3282.6081912331551</v>
      </c>
      <c r="DA988" s="73">
        <f t="shared" si="2397"/>
        <v>41.032602390414439</v>
      </c>
    </row>
    <row r="989" spans="1:105" ht="18.75" hidden="1" customHeight="1" x14ac:dyDescent="0.2">
      <c r="A989" s="3">
        <v>1015</v>
      </c>
      <c r="B989" s="4">
        <v>548.84299999999996</v>
      </c>
      <c r="C989" s="5">
        <v>95133</v>
      </c>
      <c r="AD989" t="str">
        <f t="shared" si="2360"/>
        <v>F202-4</v>
      </c>
      <c r="AE989">
        <f>+AE988</f>
        <v>202</v>
      </c>
      <c r="AF989">
        <v>4</v>
      </c>
      <c r="AG989" s="72">
        <f t="shared" si="2430"/>
        <v>99725.05409807901</v>
      </c>
      <c r="AH989" s="73">
        <f t="shared" si="2362"/>
        <v>8310.4211748399175</v>
      </c>
      <c r="AI989" s="73">
        <f t="shared" si="2363"/>
        <v>3835.5790037722695</v>
      </c>
      <c r="AJ989" s="73">
        <f t="shared" si="2364"/>
        <v>47.944737547153373</v>
      </c>
      <c r="AK989" s="69">
        <f t="shared" si="2365"/>
        <v>47.94</v>
      </c>
      <c r="AN989" t="str">
        <f t="shared" si="2366"/>
        <v>F169-6</v>
      </c>
      <c r="AO989">
        <f t="shared" si="2428"/>
        <v>169</v>
      </c>
      <c r="AP989">
        <v>6</v>
      </c>
      <c r="AQ989" s="72">
        <f t="shared" si="2426"/>
        <v>88820.5670913176</v>
      </c>
      <c r="AR989" s="73">
        <f t="shared" si="2352"/>
        <v>7401.713924276467</v>
      </c>
      <c r="AS989" s="73">
        <f t="shared" si="2353"/>
        <v>3416.1756573583693</v>
      </c>
      <c r="AT989" s="73">
        <f t="shared" si="2354"/>
        <v>42.702195716979617</v>
      </c>
      <c r="AU989" s="69">
        <f t="shared" si="2355"/>
        <v>42.7</v>
      </c>
      <c r="AX989" t="str">
        <f t="shared" si="2368"/>
        <v>P169-6</v>
      </c>
      <c r="AY989">
        <f t="shared" si="2429"/>
        <v>169</v>
      </c>
      <c r="AZ989">
        <v>6</v>
      </c>
      <c r="BA989" s="72">
        <f t="shared" si="2427"/>
        <v>85072.059900957465</v>
      </c>
      <c r="BB989" s="73">
        <f t="shared" si="2356"/>
        <v>7089.3383250797888</v>
      </c>
      <c r="BC989" s="73">
        <f t="shared" si="2357"/>
        <v>3272.0023038829795</v>
      </c>
      <c r="BD989" s="73">
        <f t="shared" si="2358"/>
        <v>40.900028798537242</v>
      </c>
      <c r="BE989" s="69">
        <f t="shared" si="2359"/>
        <v>40.9</v>
      </c>
      <c r="BH989" t="str">
        <f t="shared" si="2370"/>
        <v>G202-4</v>
      </c>
      <c r="BI989">
        <f>+BI988</f>
        <v>202</v>
      </c>
      <c r="BJ989">
        <v>4</v>
      </c>
      <c r="BK989" s="72">
        <f t="shared" si="2431"/>
        <v>89615.203620665139</v>
      </c>
      <c r="BL989" s="73">
        <f t="shared" si="2372"/>
        <v>7467.9336350554286</v>
      </c>
      <c r="BM989" s="73">
        <f t="shared" si="2373"/>
        <v>3446.738600794813</v>
      </c>
      <c r="BN989" s="73">
        <f t="shared" si="2374"/>
        <v>43.084232509935163</v>
      </c>
      <c r="BO989" s="69">
        <f t="shared" si="2375"/>
        <v>43.08</v>
      </c>
      <c r="BR989" t="str">
        <f t="shared" si="2376"/>
        <v>M202-4</v>
      </c>
      <c r="BS989">
        <f>+BS988</f>
        <v>202</v>
      </c>
      <c r="BT989">
        <v>4</v>
      </c>
      <c r="BU989" s="72">
        <f t="shared" si="2432"/>
        <v>89615.203620665139</v>
      </c>
      <c r="BV989" s="73">
        <f t="shared" si="2378"/>
        <v>7467.9336350554286</v>
      </c>
      <c r="BW989" s="73">
        <f t="shared" si="2379"/>
        <v>3446.738600794813</v>
      </c>
      <c r="BX989" s="73">
        <f t="shared" si="2380"/>
        <v>43.084232509935163</v>
      </c>
      <c r="BY989" s="69">
        <f t="shared" si="2381"/>
        <v>43.08</v>
      </c>
      <c r="CB989" t="str">
        <f t="shared" si="2382"/>
        <v>E202-4</v>
      </c>
      <c r="CC989">
        <f>+CC988</f>
        <v>202</v>
      </c>
      <c r="CD989">
        <v>4</v>
      </c>
      <c r="CE989" s="72">
        <f t="shared" si="2433"/>
        <v>89615.203620665139</v>
      </c>
      <c r="CF989" s="73">
        <f t="shared" si="2384"/>
        <v>7467.9336350554286</v>
      </c>
      <c r="CG989" s="73">
        <f t="shared" si="2385"/>
        <v>3446.738600794813</v>
      </c>
      <c r="CH989" s="73">
        <f t="shared" si="2386"/>
        <v>43.084232509935163</v>
      </c>
      <c r="CI989" s="69">
        <f t="shared" si="2387"/>
        <v>43.08</v>
      </c>
      <c r="CL989" t="str">
        <f t="shared" si="2388"/>
        <v>S202-4</v>
      </c>
      <c r="CM989">
        <f>+CM988</f>
        <v>202</v>
      </c>
      <c r="CN989">
        <v>4</v>
      </c>
      <c r="CO989" s="72">
        <f t="shared" si="2434"/>
        <v>89615.203620665139</v>
      </c>
      <c r="CP989" s="73">
        <f t="shared" si="2390"/>
        <v>7467.9336350554286</v>
      </c>
      <c r="CQ989" s="73">
        <f t="shared" si="2391"/>
        <v>3446.738600794813</v>
      </c>
      <c r="CR989" s="73">
        <f t="shared" si="2392"/>
        <v>43.084232509935163</v>
      </c>
      <c r="CU989" t="str">
        <f t="shared" si="2393"/>
        <v>T202-4</v>
      </c>
      <c r="CV989">
        <f>+CV988</f>
        <v>202</v>
      </c>
      <c r="CW989">
        <v>4</v>
      </c>
      <c r="CX989" s="72">
        <f t="shared" si="2435"/>
        <v>89615.203620665139</v>
      </c>
      <c r="CY989" s="73">
        <f t="shared" si="2395"/>
        <v>7467.9336350554286</v>
      </c>
      <c r="CZ989" s="73">
        <f t="shared" si="2396"/>
        <v>3446.738600794813</v>
      </c>
      <c r="DA989" s="73">
        <f t="shared" si="2397"/>
        <v>43.084232509935163</v>
      </c>
    </row>
    <row r="990" spans="1:105" ht="18.75" hidden="1" customHeight="1" x14ac:dyDescent="0.2">
      <c r="A990" s="3">
        <v>1016</v>
      </c>
      <c r="B990" s="4">
        <v>551.58699999999999</v>
      </c>
      <c r="C990" s="5">
        <v>95608</v>
      </c>
      <c r="AD990" t="str">
        <f t="shared" si="2360"/>
        <v>F202-5</v>
      </c>
      <c r="AE990">
        <f>+AE989</f>
        <v>202</v>
      </c>
      <c r="AF990">
        <v>5</v>
      </c>
      <c r="AG990" s="72">
        <f t="shared" si="2430"/>
        <v>104711.30680298296</v>
      </c>
      <c r="AH990" s="73">
        <f t="shared" si="2362"/>
        <v>8725.9422335819127</v>
      </c>
      <c r="AI990" s="73">
        <f t="shared" si="2363"/>
        <v>4027.3579539608832</v>
      </c>
      <c r="AJ990" s="73">
        <f t="shared" si="2364"/>
        <v>50.341974424511037</v>
      </c>
      <c r="AK990" s="69">
        <f t="shared" si="2365"/>
        <v>50.34</v>
      </c>
      <c r="AN990" t="str">
        <f t="shared" si="2366"/>
        <v>F170-1</v>
      </c>
      <c r="AO990">
        <f>+AO984+1</f>
        <v>170</v>
      </c>
      <c r="AP990">
        <v>1</v>
      </c>
      <c r="AQ990" s="72">
        <f>+AQ984*100.5%</f>
        <v>69941.204628797714</v>
      </c>
      <c r="AR990" s="73">
        <f t="shared" si="2352"/>
        <v>5828.4337190664764</v>
      </c>
      <c r="AS990" s="73">
        <f t="shared" si="2353"/>
        <v>2690.0463318768352</v>
      </c>
      <c r="AT990" s="73">
        <f t="shared" si="2354"/>
        <v>33.625579148460439</v>
      </c>
      <c r="AU990" s="69">
        <f t="shared" si="2355"/>
        <v>33.630000000000003</v>
      </c>
      <c r="AX990" t="str">
        <f t="shared" si="2368"/>
        <v>P170-1</v>
      </c>
      <c r="AY990">
        <f>+AY984+1</f>
        <v>170</v>
      </c>
      <c r="AZ990">
        <v>1</v>
      </c>
      <c r="BA990" s="72">
        <f>+BA984*100.5%</f>
        <v>66989.465892611159</v>
      </c>
      <c r="BB990" s="73">
        <f t="shared" si="2356"/>
        <v>5582.4554910509296</v>
      </c>
      <c r="BC990" s="73">
        <f t="shared" si="2357"/>
        <v>2576.517918946583</v>
      </c>
      <c r="BD990" s="73">
        <f t="shared" si="2358"/>
        <v>32.206473986832286</v>
      </c>
      <c r="BE990" s="69">
        <f t="shared" si="2359"/>
        <v>32.21</v>
      </c>
      <c r="BH990" t="str">
        <f t="shared" si="2370"/>
        <v>G202-5</v>
      </c>
      <c r="BI990">
        <f>+BI989</f>
        <v>202</v>
      </c>
      <c r="BJ990">
        <v>5</v>
      </c>
      <c r="BK990" s="72">
        <f t="shared" si="2431"/>
        <v>94095.963801698395</v>
      </c>
      <c r="BL990" s="73">
        <f t="shared" si="2372"/>
        <v>7841.3303168081993</v>
      </c>
      <c r="BM990" s="73">
        <f t="shared" si="2373"/>
        <v>3619.0755308345538</v>
      </c>
      <c r="BN990" s="73">
        <f t="shared" si="2374"/>
        <v>45.238444135431919</v>
      </c>
      <c r="BO990" s="69">
        <f t="shared" si="2375"/>
        <v>45.24</v>
      </c>
      <c r="BR990" t="str">
        <f t="shared" si="2376"/>
        <v>M202-5</v>
      </c>
      <c r="BS990">
        <f>+BS989</f>
        <v>202</v>
      </c>
      <c r="BT990">
        <v>5</v>
      </c>
      <c r="BU990" s="72">
        <f t="shared" si="2432"/>
        <v>94095.963801698395</v>
      </c>
      <c r="BV990" s="73">
        <f t="shared" si="2378"/>
        <v>7841.3303168081993</v>
      </c>
      <c r="BW990" s="73">
        <f t="shared" si="2379"/>
        <v>3619.0755308345538</v>
      </c>
      <c r="BX990" s="73">
        <f t="shared" si="2380"/>
        <v>45.238444135431919</v>
      </c>
      <c r="BY990" s="69">
        <f t="shared" si="2381"/>
        <v>45.24</v>
      </c>
      <c r="CB990" t="str">
        <f t="shared" si="2382"/>
        <v>E202-5</v>
      </c>
      <c r="CC990">
        <f>+CC989</f>
        <v>202</v>
      </c>
      <c r="CD990">
        <v>5</v>
      </c>
      <c r="CE990" s="72">
        <f t="shared" si="2433"/>
        <v>94095.963801698395</v>
      </c>
      <c r="CF990" s="73">
        <f t="shared" si="2384"/>
        <v>7841.3303168081993</v>
      </c>
      <c r="CG990" s="73">
        <f t="shared" si="2385"/>
        <v>3619.0755308345538</v>
      </c>
      <c r="CH990" s="73">
        <f t="shared" si="2386"/>
        <v>45.238444135431919</v>
      </c>
      <c r="CI990" s="69">
        <f t="shared" si="2387"/>
        <v>45.24</v>
      </c>
      <c r="CL990" t="str">
        <f t="shared" si="2388"/>
        <v>S202-5</v>
      </c>
      <c r="CM990">
        <f>+CM989</f>
        <v>202</v>
      </c>
      <c r="CN990">
        <v>5</v>
      </c>
      <c r="CO990" s="72">
        <f t="shared" si="2434"/>
        <v>94095.963801698395</v>
      </c>
      <c r="CP990" s="73">
        <f t="shared" si="2390"/>
        <v>7841.3303168081993</v>
      </c>
      <c r="CQ990" s="73">
        <f t="shared" si="2391"/>
        <v>3619.0755308345538</v>
      </c>
      <c r="CR990" s="73">
        <f t="shared" si="2392"/>
        <v>45.238444135431919</v>
      </c>
      <c r="CU990" t="str">
        <f t="shared" si="2393"/>
        <v>T202-5</v>
      </c>
      <c r="CV990">
        <f>+CV989</f>
        <v>202</v>
      </c>
      <c r="CW990">
        <v>5</v>
      </c>
      <c r="CX990" s="72">
        <f t="shared" si="2435"/>
        <v>94095.963801698395</v>
      </c>
      <c r="CY990" s="73">
        <f t="shared" si="2395"/>
        <v>7841.3303168081993</v>
      </c>
      <c r="CZ990" s="73">
        <f t="shared" si="2396"/>
        <v>3619.0755308345538</v>
      </c>
      <c r="DA990" s="73">
        <f t="shared" si="2397"/>
        <v>45.238444135431919</v>
      </c>
    </row>
    <row r="991" spans="1:105" ht="18.75" hidden="1" customHeight="1" x14ac:dyDescent="0.2">
      <c r="A991" s="3">
        <v>1017</v>
      </c>
      <c r="B991" s="4">
        <v>554.34500000000003</v>
      </c>
      <c r="C991" s="5">
        <v>96087</v>
      </c>
      <c r="AD991" t="str">
        <f t="shared" si="2360"/>
        <v>F203-1</v>
      </c>
      <c r="AE991">
        <f>+AE986+1</f>
        <v>203</v>
      </c>
      <c r="AF991">
        <v>1</v>
      </c>
      <c r="AG991" s="72">
        <f>+AG986*100.5%</f>
        <v>86576.982501733612</v>
      </c>
      <c r="AH991" s="73">
        <f t="shared" si="2362"/>
        <v>7214.7485418111346</v>
      </c>
      <c r="AI991" s="73">
        <f t="shared" si="2363"/>
        <v>3329.8839423743698</v>
      </c>
      <c r="AJ991" s="73">
        <f t="shared" si="2364"/>
        <v>41.623549279679622</v>
      </c>
      <c r="AK991" s="69">
        <f t="shared" si="2365"/>
        <v>41.62</v>
      </c>
      <c r="AN991" t="str">
        <f t="shared" si="2366"/>
        <v>F170-2</v>
      </c>
      <c r="AO991">
        <f>AO990</f>
        <v>170</v>
      </c>
      <c r="AP991">
        <v>2</v>
      </c>
      <c r="AQ991" s="72">
        <f t="shared" ref="AQ991:AQ995" si="2436">+AQ990*105%</f>
        <v>73438.264860237599</v>
      </c>
      <c r="AR991" s="73">
        <f t="shared" si="2352"/>
        <v>6119.8554050197999</v>
      </c>
      <c r="AS991" s="73">
        <f t="shared" si="2353"/>
        <v>2824.5486484706771</v>
      </c>
      <c r="AT991" s="73">
        <f t="shared" si="2354"/>
        <v>35.306858105883464</v>
      </c>
      <c r="AU991" s="69">
        <f t="shared" si="2355"/>
        <v>35.31</v>
      </c>
      <c r="AX991" t="str">
        <f t="shared" si="2368"/>
        <v>P170-2</v>
      </c>
      <c r="AY991">
        <f>AY990</f>
        <v>170</v>
      </c>
      <c r="AZ991">
        <v>2</v>
      </c>
      <c r="BA991" s="72">
        <f t="shared" ref="BA991:BA995" si="2437">+BA990*105%</f>
        <v>70338.939187241718</v>
      </c>
      <c r="BB991" s="73">
        <f t="shared" si="2356"/>
        <v>5861.5782656034762</v>
      </c>
      <c r="BC991" s="73">
        <f t="shared" si="2357"/>
        <v>2705.3438148939122</v>
      </c>
      <c r="BD991" s="73">
        <f t="shared" si="2358"/>
        <v>33.816797686173906</v>
      </c>
      <c r="BE991" s="69">
        <f t="shared" si="2359"/>
        <v>33.82</v>
      </c>
      <c r="BH991" t="str">
        <f t="shared" si="2370"/>
        <v>G203-1</v>
      </c>
      <c r="BI991">
        <f>+BI986+1</f>
        <v>203</v>
      </c>
      <c r="BJ991">
        <v>1</v>
      </c>
      <c r="BK991" s="72">
        <f>+BK986*100.5%</f>
        <v>77800.04719902252</v>
      </c>
      <c r="BL991" s="73">
        <f t="shared" si="2372"/>
        <v>6483.3372665852103</v>
      </c>
      <c r="BM991" s="73">
        <f t="shared" si="2373"/>
        <v>2992.3095076547124</v>
      </c>
      <c r="BN991" s="73">
        <f t="shared" si="2374"/>
        <v>37.403868845683903</v>
      </c>
      <c r="BO991" s="69">
        <f t="shared" si="2375"/>
        <v>37.4</v>
      </c>
      <c r="BR991" t="str">
        <f t="shared" si="2376"/>
        <v>M203-1</v>
      </c>
      <c r="BS991">
        <f>+BS986+1</f>
        <v>203</v>
      </c>
      <c r="BT991">
        <v>1</v>
      </c>
      <c r="BU991" s="72">
        <f>+BU986*100.5%</f>
        <v>77800.04719902252</v>
      </c>
      <c r="BV991" s="73">
        <f t="shared" si="2378"/>
        <v>6483.3372665852103</v>
      </c>
      <c r="BW991" s="73">
        <f t="shared" si="2379"/>
        <v>2992.3095076547124</v>
      </c>
      <c r="BX991" s="73">
        <f t="shared" si="2380"/>
        <v>37.403868845683903</v>
      </c>
      <c r="BY991" s="69">
        <f t="shared" si="2381"/>
        <v>37.4</v>
      </c>
      <c r="CB991" t="str">
        <f t="shared" si="2382"/>
        <v>E203-1</v>
      </c>
      <c r="CC991">
        <f>+CC986+1</f>
        <v>203</v>
      </c>
      <c r="CD991">
        <v>1</v>
      </c>
      <c r="CE991" s="72">
        <f>+CE986*100.5%</f>
        <v>77800.04719902252</v>
      </c>
      <c r="CF991" s="73">
        <f t="shared" si="2384"/>
        <v>6483.3372665852103</v>
      </c>
      <c r="CG991" s="73">
        <f t="shared" si="2385"/>
        <v>2992.3095076547124</v>
      </c>
      <c r="CH991" s="73">
        <f t="shared" si="2386"/>
        <v>37.403868845683903</v>
      </c>
      <c r="CI991" s="69">
        <f t="shared" si="2387"/>
        <v>37.4</v>
      </c>
      <c r="CL991" t="str">
        <f t="shared" si="2388"/>
        <v>S203-1</v>
      </c>
      <c r="CM991">
        <f>+CM986+1</f>
        <v>203</v>
      </c>
      <c r="CN991">
        <v>1</v>
      </c>
      <c r="CO991" s="72">
        <f>+CO986*100.5%</f>
        <v>77800.04719902252</v>
      </c>
      <c r="CP991" s="73">
        <f t="shared" si="2390"/>
        <v>6483.3372665852103</v>
      </c>
      <c r="CQ991" s="73">
        <f t="shared" si="2391"/>
        <v>2992.3095076547124</v>
      </c>
      <c r="CR991" s="73">
        <f t="shared" si="2392"/>
        <v>37.403868845683903</v>
      </c>
      <c r="CU991" t="str">
        <f t="shared" si="2393"/>
        <v>T203-1</v>
      </c>
      <c r="CV991">
        <f>+CV986+1</f>
        <v>203</v>
      </c>
      <c r="CW991">
        <v>1</v>
      </c>
      <c r="CX991" s="72">
        <f>+CX986*100.5%</f>
        <v>77800.04719902252</v>
      </c>
      <c r="CY991" s="73">
        <f t="shared" si="2395"/>
        <v>6483.3372665852103</v>
      </c>
      <c r="CZ991" s="73">
        <f t="shared" si="2396"/>
        <v>2992.3095076547124</v>
      </c>
      <c r="DA991" s="73">
        <f t="shared" si="2397"/>
        <v>37.403868845683903</v>
      </c>
    </row>
    <row r="992" spans="1:105" ht="18.75" hidden="1" customHeight="1" x14ac:dyDescent="0.2">
      <c r="A992" s="3">
        <v>1018</v>
      </c>
      <c r="B992" s="4">
        <v>557.11699999999996</v>
      </c>
      <c r="C992" s="5">
        <v>96567</v>
      </c>
      <c r="AD992" t="str">
        <f t="shared" si="2360"/>
        <v>F203-2</v>
      </c>
      <c r="AE992">
        <f>+AE991</f>
        <v>203</v>
      </c>
      <c r="AF992">
        <v>2</v>
      </c>
      <c r="AG992" s="72">
        <f t="shared" ref="AG992:AG995" si="2438">+AG991*105%</f>
        <v>90905.831626820291</v>
      </c>
      <c r="AH992" s="73">
        <f t="shared" si="2362"/>
        <v>7575.4859689016912</v>
      </c>
      <c r="AI992" s="73">
        <f t="shared" si="2363"/>
        <v>3496.3781394930879</v>
      </c>
      <c r="AJ992" s="73">
        <f t="shared" si="2364"/>
        <v>43.704726743663599</v>
      </c>
      <c r="AK992" s="69">
        <f t="shared" si="2365"/>
        <v>43.7</v>
      </c>
      <c r="AN992" t="str">
        <f t="shared" si="2366"/>
        <v>F170-3</v>
      </c>
      <c r="AO992">
        <f t="shared" ref="AO992:AO995" si="2439">AO991</f>
        <v>170</v>
      </c>
      <c r="AP992">
        <v>3</v>
      </c>
      <c r="AQ992" s="72">
        <f t="shared" si="2436"/>
        <v>77110.178103249476</v>
      </c>
      <c r="AR992" s="73">
        <f t="shared" si="2352"/>
        <v>6425.8481752707894</v>
      </c>
      <c r="AS992" s="73">
        <f t="shared" si="2353"/>
        <v>2965.7760808942107</v>
      </c>
      <c r="AT992" s="73">
        <f t="shared" si="2354"/>
        <v>37.072201011177633</v>
      </c>
      <c r="AU992" s="69">
        <f t="shared" si="2355"/>
        <v>37.07</v>
      </c>
      <c r="AX992" t="str">
        <f t="shared" si="2368"/>
        <v>P170-3</v>
      </c>
      <c r="AY992">
        <f t="shared" ref="AY992:AY995" si="2440">AY991</f>
        <v>170</v>
      </c>
      <c r="AZ992">
        <v>3</v>
      </c>
      <c r="BA992" s="72">
        <f t="shared" si="2437"/>
        <v>73855.886146603807</v>
      </c>
      <c r="BB992" s="73">
        <f t="shared" si="2356"/>
        <v>6154.6571788836509</v>
      </c>
      <c r="BC992" s="73">
        <f t="shared" si="2357"/>
        <v>2840.6110056386078</v>
      </c>
      <c r="BD992" s="73">
        <f t="shared" si="2358"/>
        <v>35.507637570482601</v>
      </c>
      <c r="BE992" s="69">
        <f t="shared" si="2359"/>
        <v>35.51</v>
      </c>
      <c r="BH992" t="str">
        <f t="shared" si="2370"/>
        <v>G203-2</v>
      </c>
      <c r="BI992">
        <f>+BI991</f>
        <v>203</v>
      </c>
      <c r="BJ992">
        <v>2</v>
      </c>
      <c r="BK992" s="72">
        <f t="shared" ref="BK992:BK995" si="2441">+BK991*105%</f>
        <v>81690.049558973653</v>
      </c>
      <c r="BL992" s="73">
        <f t="shared" si="2372"/>
        <v>6807.5041299144714</v>
      </c>
      <c r="BM992" s="73">
        <f t="shared" si="2373"/>
        <v>3141.9249830374483</v>
      </c>
      <c r="BN992" s="73">
        <f t="shared" si="2374"/>
        <v>39.2740622879681</v>
      </c>
      <c r="BO992" s="69">
        <f t="shared" si="2375"/>
        <v>39.270000000000003</v>
      </c>
      <c r="BR992" t="str">
        <f t="shared" si="2376"/>
        <v>M203-2</v>
      </c>
      <c r="BS992">
        <f>+BS991</f>
        <v>203</v>
      </c>
      <c r="BT992">
        <v>2</v>
      </c>
      <c r="BU992" s="72">
        <f t="shared" ref="BU992:BU995" si="2442">+BU991*105%</f>
        <v>81690.049558973653</v>
      </c>
      <c r="BV992" s="73">
        <f t="shared" si="2378"/>
        <v>6807.5041299144714</v>
      </c>
      <c r="BW992" s="73">
        <f t="shared" si="2379"/>
        <v>3141.9249830374483</v>
      </c>
      <c r="BX992" s="73">
        <f t="shared" si="2380"/>
        <v>39.2740622879681</v>
      </c>
      <c r="BY992" s="69">
        <f t="shared" si="2381"/>
        <v>39.270000000000003</v>
      </c>
      <c r="CB992" t="str">
        <f t="shared" si="2382"/>
        <v>E203-2</v>
      </c>
      <c r="CC992">
        <f>+CC991</f>
        <v>203</v>
      </c>
      <c r="CD992">
        <v>2</v>
      </c>
      <c r="CE992" s="72">
        <f t="shared" ref="CE992:CE995" si="2443">+CE991*105%</f>
        <v>81690.049558973653</v>
      </c>
      <c r="CF992" s="73">
        <f t="shared" si="2384"/>
        <v>6807.5041299144714</v>
      </c>
      <c r="CG992" s="73">
        <f t="shared" si="2385"/>
        <v>3141.9249830374483</v>
      </c>
      <c r="CH992" s="73">
        <f t="shared" si="2386"/>
        <v>39.2740622879681</v>
      </c>
      <c r="CI992" s="69">
        <f t="shared" si="2387"/>
        <v>39.270000000000003</v>
      </c>
      <c r="CL992" t="str">
        <f t="shared" si="2388"/>
        <v>S203-2</v>
      </c>
      <c r="CM992">
        <f>+CM991</f>
        <v>203</v>
      </c>
      <c r="CN992">
        <v>2</v>
      </c>
      <c r="CO992" s="72">
        <f t="shared" ref="CO992:CO995" si="2444">+CO991*105%</f>
        <v>81690.049558973653</v>
      </c>
      <c r="CP992" s="73">
        <f t="shared" si="2390"/>
        <v>6807.5041299144714</v>
      </c>
      <c r="CQ992" s="73">
        <f t="shared" si="2391"/>
        <v>3141.9249830374483</v>
      </c>
      <c r="CR992" s="73">
        <f t="shared" si="2392"/>
        <v>39.2740622879681</v>
      </c>
      <c r="CU992" t="str">
        <f t="shared" si="2393"/>
        <v>T203-2</v>
      </c>
      <c r="CV992">
        <f>+CV991</f>
        <v>203</v>
      </c>
      <c r="CW992">
        <v>2</v>
      </c>
      <c r="CX992" s="72">
        <f t="shared" ref="CX992:CX995" si="2445">+CX991*105%</f>
        <v>81690.049558973653</v>
      </c>
      <c r="CY992" s="73">
        <f t="shared" si="2395"/>
        <v>6807.5041299144714</v>
      </c>
      <c r="CZ992" s="73">
        <f t="shared" si="2396"/>
        <v>3141.9249830374483</v>
      </c>
      <c r="DA992" s="73">
        <f t="shared" si="2397"/>
        <v>39.2740622879681</v>
      </c>
    </row>
    <row r="993" spans="1:105" ht="18.75" hidden="1" customHeight="1" x14ac:dyDescent="0.2">
      <c r="A993" s="3">
        <v>1019</v>
      </c>
      <c r="B993" s="4">
        <v>559.90300000000002</v>
      </c>
      <c r="C993" s="5">
        <v>97050</v>
      </c>
      <c r="AD993" t="str">
        <f t="shared" si="2360"/>
        <v>F203-3</v>
      </c>
      <c r="AE993">
        <f>+AE992</f>
        <v>203</v>
      </c>
      <c r="AF993">
        <v>3</v>
      </c>
      <c r="AG993" s="72">
        <f t="shared" si="2438"/>
        <v>95451.123208161313</v>
      </c>
      <c r="AH993" s="73">
        <f t="shared" si="2362"/>
        <v>7954.2602673467763</v>
      </c>
      <c r="AI993" s="73">
        <f t="shared" si="2363"/>
        <v>3671.1970464677429</v>
      </c>
      <c r="AJ993" s="73">
        <f t="shared" si="2364"/>
        <v>45.889963080846783</v>
      </c>
      <c r="AK993" s="69">
        <f t="shared" si="2365"/>
        <v>45.89</v>
      </c>
      <c r="AN993" t="str">
        <f t="shared" si="2366"/>
        <v>F170-4</v>
      </c>
      <c r="AO993">
        <f t="shared" si="2439"/>
        <v>170</v>
      </c>
      <c r="AP993">
        <v>4</v>
      </c>
      <c r="AQ993" s="72">
        <f t="shared" si="2436"/>
        <v>80965.687008411958</v>
      </c>
      <c r="AR993" s="73">
        <f t="shared" si="2352"/>
        <v>6747.1405840343295</v>
      </c>
      <c r="AS993" s="73">
        <f t="shared" si="2353"/>
        <v>3114.0648849389213</v>
      </c>
      <c r="AT993" s="73">
        <f t="shared" si="2354"/>
        <v>38.925811061736518</v>
      </c>
      <c r="AU993" s="69">
        <f t="shared" si="2355"/>
        <v>38.93</v>
      </c>
      <c r="AX993" t="str">
        <f t="shared" si="2368"/>
        <v>P170-4</v>
      </c>
      <c r="AY993">
        <f t="shared" si="2440"/>
        <v>170</v>
      </c>
      <c r="AZ993">
        <v>4</v>
      </c>
      <c r="BA993" s="72">
        <f t="shared" si="2437"/>
        <v>77548.680453933994</v>
      </c>
      <c r="BB993" s="73">
        <f t="shared" si="2356"/>
        <v>6462.3900378278331</v>
      </c>
      <c r="BC993" s="73">
        <f t="shared" si="2357"/>
        <v>2982.6415559205384</v>
      </c>
      <c r="BD993" s="73">
        <f t="shared" si="2358"/>
        <v>37.28301944900673</v>
      </c>
      <c r="BE993" s="69">
        <f t="shared" si="2359"/>
        <v>37.28</v>
      </c>
      <c r="BH993" t="str">
        <f t="shared" si="2370"/>
        <v>G203-3</v>
      </c>
      <c r="BI993">
        <f>+BI992</f>
        <v>203</v>
      </c>
      <c r="BJ993">
        <v>3</v>
      </c>
      <c r="BK993" s="72">
        <f t="shared" si="2441"/>
        <v>85774.552036922338</v>
      </c>
      <c r="BL993" s="73">
        <f t="shared" si="2372"/>
        <v>7147.8793364101948</v>
      </c>
      <c r="BM993" s="73">
        <f t="shared" si="2373"/>
        <v>3299.0212321893205</v>
      </c>
      <c r="BN993" s="73">
        <f t="shared" si="2374"/>
        <v>41.237765402366506</v>
      </c>
      <c r="BO993" s="69">
        <f t="shared" si="2375"/>
        <v>41.24</v>
      </c>
      <c r="BR993" t="str">
        <f t="shared" si="2376"/>
        <v>M203-3</v>
      </c>
      <c r="BS993">
        <f>+BS992</f>
        <v>203</v>
      </c>
      <c r="BT993">
        <v>3</v>
      </c>
      <c r="BU993" s="72">
        <f t="shared" si="2442"/>
        <v>85774.552036922338</v>
      </c>
      <c r="BV993" s="73">
        <f t="shared" si="2378"/>
        <v>7147.8793364101948</v>
      </c>
      <c r="BW993" s="73">
        <f t="shared" si="2379"/>
        <v>3299.0212321893205</v>
      </c>
      <c r="BX993" s="73">
        <f t="shared" si="2380"/>
        <v>41.237765402366506</v>
      </c>
      <c r="BY993" s="69">
        <f t="shared" si="2381"/>
        <v>41.24</v>
      </c>
      <c r="CB993" t="str">
        <f t="shared" si="2382"/>
        <v>E203-3</v>
      </c>
      <c r="CC993">
        <f>+CC992</f>
        <v>203</v>
      </c>
      <c r="CD993">
        <v>3</v>
      </c>
      <c r="CE993" s="72">
        <f t="shared" si="2443"/>
        <v>85774.552036922338</v>
      </c>
      <c r="CF993" s="73">
        <f t="shared" si="2384"/>
        <v>7147.8793364101948</v>
      </c>
      <c r="CG993" s="73">
        <f t="shared" si="2385"/>
        <v>3299.0212321893205</v>
      </c>
      <c r="CH993" s="73">
        <f t="shared" si="2386"/>
        <v>41.237765402366506</v>
      </c>
      <c r="CI993" s="69">
        <f t="shared" si="2387"/>
        <v>41.24</v>
      </c>
      <c r="CL993" t="str">
        <f t="shared" si="2388"/>
        <v>S203-3</v>
      </c>
      <c r="CM993">
        <f>+CM992</f>
        <v>203</v>
      </c>
      <c r="CN993">
        <v>3</v>
      </c>
      <c r="CO993" s="72">
        <f t="shared" si="2444"/>
        <v>85774.552036922338</v>
      </c>
      <c r="CP993" s="73">
        <f t="shared" si="2390"/>
        <v>7147.8793364101948</v>
      </c>
      <c r="CQ993" s="73">
        <f t="shared" si="2391"/>
        <v>3299.0212321893205</v>
      </c>
      <c r="CR993" s="73">
        <f t="shared" si="2392"/>
        <v>41.237765402366506</v>
      </c>
      <c r="CU993" t="str">
        <f t="shared" si="2393"/>
        <v>T203-3</v>
      </c>
      <c r="CV993">
        <f>+CV992</f>
        <v>203</v>
      </c>
      <c r="CW993">
        <v>3</v>
      </c>
      <c r="CX993" s="72">
        <f t="shared" si="2445"/>
        <v>85774.552036922338</v>
      </c>
      <c r="CY993" s="73">
        <f t="shared" si="2395"/>
        <v>7147.8793364101948</v>
      </c>
      <c r="CZ993" s="73">
        <f t="shared" si="2396"/>
        <v>3299.0212321893205</v>
      </c>
      <c r="DA993" s="73">
        <f t="shared" si="2397"/>
        <v>41.237765402366506</v>
      </c>
    </row>
    <row r="994" spans="1:105" ht="18.75" hidden="1" customHeight="1" x14ac:dyDescent="0.2">
      <c r="A994" s="6"/>
      <c r="AD994" t="str">
        <f t="shared" si="2360"/>
        <v>F203-4</v>
      </c>
      <c r="AE994">
        <f>+AE993</f>
        <v>203</v>
      </c>
      <c r="AF994">
        <v>4</v>
      </c>
      <c r="AG994" s="72">
        <f t="shared" si="2438"/>
        <v>100223.67936856938</v>
      </c>
      <c r="AH994" s="73">
        <f t="shared" si="2362"/>
        <v>8351.9732807141154</v>
      </c>
      <c r="AI994" s="73">
        <f t="shared" si="2363"/>
        <v>3854.75689879113</v>
      </c>
      <c r="AJ994" s="73">
        <f t="shared" si="2364"/>
        <v>48.184461234889127</v>
      </c>
      <c r="AK994" s="69">
        <f t="shared" si="2365"/>
        <v>48.18</v>
      </c>
      <c r="AN994" t="str">
        <f t="shared" si="2366"/>
        <v>F170-5</v>
      </c>
      <c r="AO994">
        <f t="shared" si="2439"/>
        <v>170</v>
      </c>
      <c r="AP994">
        <v>5</v>
      </c>
      <c r="AQ994" s="72">
        <f t="shared" si="2436"/>
        <v>85013.971358832554</v>
      </c>
      <c r="AR994" s="73">
        <f t="shared" si="2352"/>
        <v>7084.4976132360462</v>
      </c>
      <c r="AS994" s="73">
        <f t="shared" si="2353"/>
        <v>3269.7681291858676</v>
      </c>
      <c r="AT994" s="73">
        <f t="shared" si="2354"/>
        <v>40.872101614823343</v>
      </c>
      <c r="AU994" s="69">
        <f t="shared" si="2355"/>
        <v>40.869999999999997</v>
      </c>
      <c r="AX994" t="str">
        <f t="shared" si="2368"/>
        <v>P170-5</v>
      </c>
      <c r="AY994">
        <f t="shared" si="2440"/>
        <v>170</v>
      </c>
      <c r="AZ994">
        <v>5</v>
      </c>
      <c r="BA994" s="72">
        <f t="shared" si="2437"/>
        <v>81426.114476630697</v>
      </c>
      <c r="BB994" s="73">
        <f t="shared" si="2356"/>
        <v>6785.5095397192244</v>
      </c>
      <c r="BC994" s="73">
        <f t="shared" si="2357"/>
        <v>3131.7736337165652</v>
      </c>
      <c r="BD994" s="73">
        <f t="shared" si="2358"/>
        <v>39.147170421457069</v>
      </c>
      <c r="BE994" s="69">
        <f t="shared" si="2359"/>
        <v>39.15</v>
      </c>
      <c r="BH994" t="str">
        <f t="shared" si="2370"/>
        <v>G203-4</v>
      </c>
      <c r="BI994">
        <f>+BI993</f>
        <v>203</v>
      </c>
      <c r="BJ994">
        <v>4</v>
      </c>
      <c r="BK994" s="72">
        <f t="shared" si="2441"/>
        <v>90063.279638768465</v>
      </c>
      <c r="BL994" s="73">
        <f t="shared" si="2372"/>
        <v>7505.2733032307051</v>
      </c>
      <c r="BM994" s="73">
        <f t="shared" si="2373"/>
        <v>3463.9722937987872</v>
      </c>
      <c r="BN994" s="73">
        <f t="shared" si="2374"/>
        <v>43.299653672484837</v>
      </c>
      <c r="BO994" s="69">
        <f t="shared" si="2375"/>
        <v>43.3</v>
      </c>
      <c r="BR994" t="str">
        <f t="shared" si="2376"/>
        <v>M203-4</v>
      </c>
      <c r="BS994">
        <f>+BS993</f>
        <v>203</v>
      </c>
      <c r="BT994">
        <v>4</v>
      </c>
      <c r="BU994" s="72">
        <f t="shared" si="2442"/>
        <v>90063.279638768465</v>
      </c>
      <c r="BV994" s="73">
        <f t="shared" si="2378"/>
        <v>7505.2733032307051</v>
      </c>
      <c r="BW994" s="73">
        <f t="shared" si="2379"/>
        <v>3463.9722937987872</v>
      </c>
      <c r="BX994" s="73">
        <f t="shared" si="2380"/>
        <v>43.299653672484837</v>
      </c>
      <c r="BY994" s="69">
        <f t="shared" si="2381"/>
        <v>43.3</v>
      </c>
      <c r="CB994" t="str">
        <f t="shared" si="2382"/>
        <v>E203-4</v>
      </c>
      <c r="CC994">
        <f>+CC993</f>
        <v>203</v>
      </c>
      <c r="CD994">
        <v>4</v>
      </c>
      <c r="CE994" s="72">
        <f t="shared" si="2443"/>
        <v>90063.279638768465</v>
      </c>
      <c r="CF994" s="73">
        <f t="shared" si="2384"/>
        <v>7505.2733032307051</v>
      </c>
      <c r="CG994" s="73">
        <f t="shared" si="2385"/>
        <v>3463.9722937987872</v>
      </c>
      <c r="CH994" s="73">
        <f t="shared" si="2386"/>
        <v>43.299653672484837</v>
      </c>
      <c r="CI994" s="69">
        <f t="shared" si="2387"/>
        <v>43.3</v>
      </c>
      <c r="CL994" t="str">
        <f t="shared" si="2388"/>
        <v>S203-4</v>
      </c>
      <c r="CM994">
        <f>+CM993</f>
        <v>203</v>
      </c>
      <c r="CN994">
        <v>4</v>
      </c>
      <c r="CO994" s="72">
        <f t="shared" si="2444"/>
        <v>90063.279638768465</v>
      </c>
      <c r="CP994" s="73">
        <f t="shared" si="2390"/>
        <v>7505.2733032307051</v>
      </c>
      <c r="CQ994" s="73">
        <f t="shared" si="2391"/>
        <v>3463.9722937987872</v>
      </c>
      <c r="CR994" s="73">
        <f t="shared" si="2392"/>
        <v>43.299653672484837</v>
      </c>
      <c r="CU994" t="str">
        <f t="shared" si="2393"/>
        <v>T203-4</v>
      </c>
      <c r="CV994">
        <f>+CV993</f>
        <v>203</v>
      </c>
      <c r="CW994">
        <v>4</v>
      </c>
      <c r="CX994" s="72">
        <f t="shared" si="2445"/>
        <v>90063.279638768465</v>
      </c>
      <c r="CY994" s="73">
        <f t="shared" si="2395"/>
        <v>7505.2733032307051</v>
      </c>
      <c r="CZ994" s="73">
        <f t="shared" si="2396"/>
        <v>3463.9722937987872</v>
      </c>
      <c r="DA994" s="73">
        <f t="shared" si="2397"/>
        <v>43.299653672484837</v>
      </c>
    </row>
    <row r="995" spans="1:105" ht="18.75" hidden="1" customHeight="1" x14ac:dyDescent="0.2">
      <c r="AD995" t="str">
        <f t="shared" si="2360"/>
        <v>F203-5</v>
      </c>
      <c r="AE995">
        <f>+AE994</f>
        <v>203</v>
      </c>
      <c r="AF995">
        <v>5</v>
      </c>
      <c r="AG995" s="72">
        <f t="shared" si="2438"/>
        <v>105234.86333699786</v>
      </c>
      <c r="AH995" s="73">
        <f t="shared" si="2362"/>
        <v>8769.5719447498213</v>
      </c>
      <c r="AI995" s="73">
        <f t="shared" si="2363"/>
        <v>4047.4947437306869</v>
      </c>
      <c r="AJ995" s="73">
        <f t="shared" si="2364"/>
        <v>50.59368429663359</v>
      </c>
      <c r="AK995" s="69">
        <f t="shared" si="2365"/>
        <v>50.59</v>
      </c>
      <c r="AN995" t="str">
        <f t="shared" si="2366"/>
        <v>F170-6</v>
      </c>
      <c r="AO995">
        <f t="shared" si="2439"/>
        <v>170</v>
      </c>
      <c r="AP995">
        <v>6</v>
      </c>
      <c r="AQ995" s="72">
        <f t="shared" si="2436"/>
        <v>89264.669926774179</v>
      </c>
      <c r="AR995" s="73">
        <f t="shared" si="2352"/>
        <v>7438.7224938978479</v>
      </c>
      <c r="AS995" s="73">
        <f t="shared" si="2353"/>
        <v>3433.2565356451605</v>
      </c>
      <c r="AT995" s="73">
        <f t="shared" si="2354"/>
        <v>42.915706695564509</v>
      </c>
      <c r="AU995" s="69">
        <f t="shared" si="2355"/>
        <v>42.92</v>
      </c>
      <c r="AX995" t="str">
        <f t="shared" si="2368"/>
        <v>P170-6</v>
      </c>
      <c r="AY995">
        <f t="shared" si="2440"/>
        <v>170</v>
      </c>
      <c r="AZ995">
        <v>6</v>
      </c>
      <c r="BA995" s="72">
        <f t="shared" si="2437"/>
        <v>85497.420200462235</v>
      </c>
      <c r="BB995" s="73">
        <f t="shared" si="2356"/>
        <v>7124.7850167051865</v>
      </c>
      <c r="BC995" s="73">
        <f t="shared" si="2357"/>
        <v>3288.3623154023935</v>
      </c>
      <c r="BD995" s="73">
        <f t="shared" si="2358"/>
        <v>41.104528942529917</v>
      </c>
      <c r="BE995" s="69">
        <f t="shared" si="2359"/>
        <v>41.1</v>
      </c>
      <c r="BH995" t="str">
        <f t="shared" si="2370"/>
        <v>G203-5</v>
      </c>
      <c r="BI995">
        <f>+BI994</f>
        <v>203</v>
      </c>
      <c r="BJ995">
        <v>5</v>
      </c>
      <c r="BK995" s="72">
        <f t="shared" si="2441"/>
        <v>94566.443620706894</v>
      </c>
      <c r="BL995" s="73">
        <f t="shared" si="2372"/>
        <v>7880.5369683922409</v>
      </c>
      <c r="BM995" s="73">
        <f t="shared" si="2373"/>
        <v>3637.1709084887266</v>
      </c>
      <c r="BN995" s="73">
        <f t="shared" si="2374"/>
        <v>45.464636356109082</v>
      </c>
      <c r="BO995" s="69">
        <f t="shared" si="2375"/>
        <v>45.46</v>
      </c>
      <c r="BR995" t="str">
        <f t="shared" si="2376"/>
        <v>M203-5</v>
      </c>
      <c r="BS995">
        <f>+BS994</f>
        <v>203</v>
      </c>
      <c r="BT995">
        <v>5</v>
      </c>
      <c r="BU995" s="72">
        <f t="shared" si="2442"/>
        <v>94566.443620706894</v>
      </c>
      <c r="BV995" s="73">
        <f t="shared" si="2378"/>
        <v>7880.5369683922409</v>
      </c>
      <c r="BW995" s="73">
        <f t="shared" si="2379"/>
        <v>3637.1709084887266</v>
      </c>
      <c r="BX995" s="73">
        <f t="shared" si="2380"/>
        <v>45.464636356109082</v>
      </c>
      <c r="BY995" s="69">
        <f t="shared" si="2381"/>
        <v>45.46</v>
      </c>
      <c r="CB995" t="str">
        <f t="shared" si="2382"/>
        <v>E203-5</v>
      </c>
      <c r="CC995">
        <f>+CC994</f>
        <v>203</v>
      </c>
      <c r="CD995">
        <v>5</v>
      </c>
      <c r="CE995" s="72">
        <f t="shared" si="2443"/>
        <v>94566.443620706894</v>
      </c>
      <c r="CF995" s="73">
        <f t="shared" si="2384"/>
        <v>7880.5369683922409</v>
      </c>
      <c r="CG995" s="73">
        <f t="shared" si="2385"/>
        <v>3637.1709084887266</v>
      </c>
      <c r="CH995" s="73">
        <f t="shared" si="2386"/>
        <v>45.464636356109082</v>
      </c>
      <c r="CI995" s="69">
        <f t="shared" si="2387"/>
        <v>45.46</v>
      </c>
      <c r="CL995" t="str">
        <f t="shared" si="2388"/>
        <v>S203-5</v>
      </c>
      <c r="CM995">
        <f>+CM994</f>
        <v>203</v>
      </c>
      <c r="CN995">
        <v>5</v>
      </c>
      <c r="CO995" s="72">
        <f t="shared" si="2444"/>
        <v>94566.443620706894</v>
      </c>
      <c r="CP995" s="73">
        <f t="shared" si="2390"/>
        <v>7880.5369683922409</v>
      </c>
      <c r="CQ995" s="73">
        <f t="shared" si="2391"/>
        <v>3637.1709084887266</v>
      </c>
      <c r="CR995" s="73">
        <f t="shared" si="2392"/>
        <v>45.464636356109082</v>
      </c>
      <c r="CU995" t="str">
        <f t="shared" si="2393"/>
        <v>T203-5</v>
      </c>
      <c r="CV995">
        <f>+CV994</f>
        <v>203</v>
      </c>
      <c r="CW995">
        <v>5</v>
      </c>
      <c r="CX995" s="72">
        <f t="shared" si="2445"/>
        <v>94566.443620706894</v>
      </c>
      <c r="CY995" s="73">
        <f t="shared" si="2395"/>
        <v>7880.5369683922409</v>
      </c>
      <c r="CZ995" s="73">
        <f t="shared" si="2396"/>
        <v>3637.1709084887266</v>
      </c>
      <c r="DA995" s="73">
        <f t="shared" si="2397"/>
        <v>45.464636356109082</v>
      </c>
    </row>
    <row r="996" spans="1:105" ht="18.75" hidden="1" customHeight="1" x14ac:dyDescent="0.2">
      <c r="AD996" t="str">
        <f t="shared" si="2360"/>
        <v>F204-1</v>
      </c>
      <c r="AE996">
        <f>+AE991+1</f>
        <v>204</v>
      </c>
      <c r="AF996">
        <v>1</v>
      </c>
      <c r="AG996" s="72">
        <f>+AG991*100.5%</f>
        <v>87009.867414242268</v>
      </c>
      <c r="AH996" s="73">
        <f t="shared" si="2362"/>
        <v>7250.822284520189</v>
      </c>
      <c r="AI996" s="73">
        <f t="shared" si="2363"/>
        <v>3346.5333620862411</v>
      </c>
      <c r="AJ996" s="73">
        <f t="shared" si="2364"/>
        <v>41.831667026078016</v>
      </c>
      <c r="AK996" s="69">
        <f t="shared" si="2365"/>
        <v>41.83</v>
      </c>
      <c r="AN996" t="str">
        <f t="shared" si="2366"/>
        <v>F171-1</v>
      </c>
      <c r="AO996">
        <f>+AO990+1</f>
        <v>171</v>
      </c>
      <c r="AP996">
        <v>1</v>
      </c>
      <c r="AQ996" s="72">
        <f>+AQ990*100.5%</f>
        <v>70290.910651941696</v>
      </c>
      <c r="AR996" s="73">
        <f t="shared" si="2352"/>
        <v>5857.5758876618083</v>
      </c>
      <c r="AS996" s="73">
        <f t="shared" si="2353"/>
        <v>2703.4965635362191</v>
      </c>
      <c r="AT996" s="73">
        <f t="shared" si="2354"/>
        <v>33.793707044202741</v>
      </c>
      <c r="AU996" s="69">
        <f t="shared" si="2355"/>
        <v>33.79</v>
      </c>
      <c r="AX996" t="str">
        <f t="shared" si="2368"/>
        <v>P171-1</v>
      </c>
      <c r="AY996">
        <f>+AY990+1</f>
        <v>171</v>
      </c>
      <c r="AZ996">
        <v>1</v>
      </c>
      <c r="BA996" s="72">
        <f>+BA990*100.5%</f>
        <v>67324.413222074203</v>
      </c>
      <c r="BB996" s="73">
        <f t="shared" si="2356"/>
        <v>5610.3677685061839</v>
      </c>
      <c r="BC996" s="73">
        <f t="shared" si="2357"/>
        <v>2589.4005085413155</v>
      </c>
      <c r="BD996" s="73">
        <f t="shared" si="2358"/>
        <v>32.367506356766441</v>
      </c>
      <c r="BE996" s="69">
        <f t="shared" si="2359"/>
        <v>32.369999999999997</v>
      </c>
      <c r="BH996" t="str">
        <f t="shared" si="2370"/>
        <v>G204-1</v>
      </c>
      <c r="BI996">
        <f>+BI991+1</f>
        <v>204</v>
      </c>
      <c r="BJ996">
        <v>1</v>
      </c>
      <c r="BK996" s="72">
        <f>+BK991*100.5%</f>
        <v>78189.047435017623</v>
      </c>
      <c r="BL996" s="73">
        <f t="shared" si="2372"/>
        <v>6515.7539529181349</v>
      </c>
      <c r="BM996" s="73">
        <f t="shared" si="2373"/>
        <v>3007.2710551929854</v>
      </c>
      <c r="BN996" s="73">
        <f t="shared" si="2374"/>
        <v>37.59088818991232</v>
      </c>
      <c r="BO996" s="69">
        <f t="shared" si="2375"/>
        <v>37.590000000000003</v>
      </c>
      <c r="BR996" t="str">
        <f t="shared" si="2376"/>
        <v>M204-1</v>
      </c>
      <c r="BS996">
        <f>+BS991+1</f>
        <v>204</v>
      </c>
      <c r="BT996">
        <v>1</v>
      </c>
      <c r="BU996" s="72">
        <f>+BU991*100.5%</f>
        <v>78189.047435017623</v>
      </c>
      <c r="BV996" s="73">
        <f t="shared" si="2378"/>
        <v>6515.7539529181349</v>
      </c>
      <c r="BW996" s="73">
        <f t="shared" si="2379"/>
        <v>3007.2710551929854</v>
      </c>
      <c r="BX996" s="73">
        <f t="shared" si="2380"/>
        <v>37.59088818991232</v>
      </c>
      <c r="BY996" s="69">
        <f t="shared" si="2381"/>
        <v>37.590000000000003</v>
      </c>
      <c r="CB996" t="str">
        <f t="shared" si="2382"/>
        <v>E204-1</v>
      </c>
      <c r="CC996">
        <f>+CC991+1</f>
        <v>204</v>
      </c>
      <c r="CD996">
        <v>1</v>
      </c>
      <c r="CE996" s="72">
        <f>+CE991*100.5%</f>
        <v>78189.047435017623</v>
      </c>
      <c r="CF996" s="73">
        <f t="shared" si="2384"/>
        <v>6515.7539529181349</v>
      </c>
      <c r="CG996" s="73">
        <f t="shared" si="2385"/>
        <v>3007.2710551929854</v>
      </c>
      <c r="CH996" s="73">
        <f t="shared" si="2386"/>
        <v>37.59088818991232</v>
      </c>
      <c r="CI996" s="69">
        <f t="shared" si="2387"/>
        <v>37.590000000000003</v>
      </c>
      <c r="CL996" t="str">
        <f t="shared" si="2388"/>
        <v>S204-1</v>
      </c>
      <c r="CM996">
        <f>+CM991+1</f>
        <v>204</v>
      </c>
      <c r="CN996">
        <v>1</v>
      </c>
      <c r="CO996" s="72">
        <f>+CO991*100.5%</f>
        <v>78189.047435017623</v>
      </c>
      <c r="CP996" s="73">
        <f t="shared" si="2390"/>
        <v>6515.7539529181349</v>
      </c>
      <c r="CQ996" s="73">
        <f t="shared" si="2391"/>
        <v>3007.2710551929854</v>
      </c>
      <c r="CR996" s="73">
        <f t="shared" si="2392"/>
        <v>37.59088818991232</v>
      </c>
      <c r="CU996" t="str">
        <f t="shared" si="2393"/>
        <v>T204-1</v>
      </c>
      <c r="CV996">
        <f>+CV991+1</f>
        <v>204</v>
      </c>
      <c r="CW996">
        <v>1</v>
      </c>
      <c r="CX996" s="72">
        <f>+CX991*100.5%</f>
        <v>78189.047435017623</v>
      </c>
      <c r="CY996" s="73">
        <f t="shared" si="2395"/>
        <v>6515.7539529181349</v>
      </c>
      <c r="CZ996" s="73">
        <f t="shared" si="2396"/>
        <v>3007.2710551929854</v>
      </c>
      <c r="DA996" s="73">
        <f t="shared" si="2397"/>
        <v>37.59088818991232</v>
      </c>
    </row>
    <row r="997" spans="1:105" ht="18.75" hidden="1" customHeight="1" x14ac:dyDescent="0.2">
      <c r="AD997" t="str">
        <f t="shared" si="2360"/>
        <v>F204-2</v>
      </c>
      <c r="AE997">
        <f>+AE996</f>
        <v>204</v>
      </c>
      <c r="AF997">
        <v>2</v>
      </c>
      <c r="AG997" s="72">
        <f t="shared" ref="AG997:AG1000" si="2446">+AG996*105%</f>
        <v>91360.360784954391</v>
      </c>
      <c r="AH997" s="73">
        <f t="shared" si="2362"/>
        <v>7613.363398746199</v>
      </c>
      <c r="AI997" s="73">
        <f t="shared" si="2363"/>
        <v>3513.8600301905535</v>
      </c>
      <c r="AJ997" s="73">
        <f t="shared" si="2364"/>
        <v>43.923250377381919</v>
      </c>
      <c r="AK997" s="69">
        <f t="shared" si="2365"/>
        <v>43.92</v>
      </c>
      <c r="AN997" t="str">
        <f t="shared" si="2366"/>
        <v>F171-2</v>
      </c>
      <c r="AO997">
        <f>AO996</f>
        <v>171</v>
      </c>
      <c r="AP997">
        <v>2</v>
      </c>
      <c r="AQ997" s="72">
        <f t="shared" ref="AQ997:AQ1001" si="2447">+AQ996*105%</f>
        <v>73805.45618453878</v>
      </c>
      <c r="AR997" s="73">
        <f t="shared" si="2352"/>
        <v>6150.4546820448986</v>
      </c>
      <c r="AS997" s="73">
        <f t="shared" si="2353"/>
        <v>2838.6713917130301</v>
      </c>
      <c r="AT997" s="73">
        <f t="shared" si="2354"/>
        <v>35.483392396412874</v>
      </c>
      <c r="AU997" s="69">
        <f t="shared" si="2355"/>
        <v>35.479999999999997</v>
      </c>
      <c r="AX997" t="str">
        <f t="shared" si="2368"/>
        <v>P171-2</v>
      </c>
      <c r="AY997">
        <f>AY996</f>
        <v>171</v>
      </c>
      <c r="AZ997">
        <v>2</v>
      </c>
      <c r="BA997" s="72">
        <f t="shared" ref="BA997:BA1001" si="2448">+BA996*105%</f>
        <v>70690.633883177914</v>
      </c>
      <c r="BB997" s="73">
        <f t="shared" si="2356"/>
        <v>5890.8861569314931</v>
      </c>
      <c r="BC997" s="73">
        <f t="shared" si="2357"/>
        <v>2718.8705339683811</v>
      </c>
      <c r="BD997" s="73">
        <f t="shared" si="2358"/>
        <v>33.985881674604769</v>
      </c>
      <c r="BE997" s="69">
        <f t="shared" si="2359"/>
        <v>33.99</v>
      </c>
      <c r="BH997" t="str">
        <f t="shared" si="2370"/>
        <v>G204-2</v>
      </c>
      <c r="BI997">
        <f>+BI996</f>
        <v>204</v>
      </c>
      <c r="BJ997">
        <v>2</v>
      </c>
      <c r="BK997" s="72">
        <f t="shared" ref="BK997:BK1000" si="2449">+BK996*105%</f>
        <v>82098.499806768508</v>
      </c>
      <c r="BL997" s="73">
        <f t="shared" si="2372"/>
        <v>6841.5416505640424</v>
      </c>
      <c r="BM997" s="73">
        <f t="shared" si="2373"/>
        <v>3157.6346079526347</v>
      </c>
      <c r="BN997" s="73">
        <f t="shared" si="2374"/>
        <v>39.470432599407935</v>
      </c>
      <c r="BO997" s="69">
        <f t="shared" si="2375"/>
        <v>39.47</v>
      </c>
      <c r="BR997" t="str">
        <f t="shared" si="2376"/>
        <v>M204-2</v>
      </c>
      <c r="BS997">
        <f>+BS996</f>
        <v>204</v>
      </c>
      <c r="BT997">
        <v>2</v>
      </c>
      <c r="BU997" s="72">
        <f t="shared" ref="BU997:BU1000" si="2450">+BU996*105%</f>
        <v>82098.499806768508</v>
      </c>
      <c r="BV997" s="73">
        <f t="shared" si="2378"/>
        <v>6841.5416505640424</v>
      </c>
      <c r="BW997" s="73">
        <f t="shared" si="2379"/>
        <v>3157.6346079526347</v>
      </c>
      <c r="BX997" s="73">
        <f t="shared" si="2380"/>
        <v>39.470432599407935</v>
      </c>
      <c r="BY997" s="69">
        <f t="shared" si="2381"/>
        <v>39.47</v>
      </c>
      <c r="CB997" t="str">
        <f t="shared" si="2382"/>
        <v>E204-2</v>
      </c>
      <c r="CC997">
        <f>+CC996</f>
        <v>204</v>
      </c>
      <c r="CD997">
        <v>2</v>
      </c>
      <c r="CE997" s="72">
        <f t="shared" ref="CE997:CE1000" si="2451">+CE996*105%</f>
        <v>82098.499806768508</v>
      </c>
      <c r="CF997" s="73">
        <f t="shared" si="2384"/>
        <v>6841.5416505640424</v>
      </c>
      <c r="CG997" s="73">
        <f t="shared" si="2385"/>
        <v>3157.6346079526347</v>
      </c>
      <c r="CH997" s="73">
        <f t="shared" si="2386"/>
        <v>39.470432599407935</v>
      </c>
      <c r="CI997" s="69">
        <f t="shared" si="2387"/>
        <v>39.47</v>
      </c>
      <c r="CL997" t="str">
        <f t="shared" si="2388"/>
        <v>S204-2</v>
      </c>
      <c r="CM997">
        <f>+CM996</f>
        <v>204</v>
      </c>
      <c r="CN997">
        <v>2</v>
      </c>
      <c r="CO997" s="72">
        <f t="shared" ref="CO997:CO1000" si="2452">+CO996*105%</f>
        <v>82098.499806768508</v>
      </c>
      <c r="CP997" s="73">
        <f t="shared" si="2390"/>
        <v>6841.5416505640424</v>
      </c>
      <c r="CQ997" s="73">
        <f t="shared" si="2391"/>
        <v>3157.6346079526347</v>
      </c>
      <c r="CR997" s="73">
        <f t="shared" si="2392"/>
        <v>39.470432599407935</v>
      </c>
      <c r="CU997" t="str">
        <f t="shared" si="2393"/>
        <v>T204-2</v>
      </c>
      <c r="CV997">
        <f>+CV996</f>
        <v>204</v>
      </c>
      <c r="CW997">
        <v>2</v>
      </c>
      <c r="CX997" s="72">
        <f t="shared" ref="CX997:CX1000" si="2453">+CX996*105%</f>
        <v>82098.499806768508</v>
      </c>
      <c r="CY997" s="73">
        <f t="shared" si="2395"/>
        <v>6841.5416505640424</v>
      </c>
      <c r="CZ997" s="73">
        <f t="shared" si="2396"/>
        <v>3157.6346079526347</v>
      </c>
      <c r="DA997" s="73">
        <f t="shared" si="2397"/>
        <v>39.470432599407935</v>
      </c>
    </row>
    <row r="998" spans="1:105" ht="18.75" hidden="1" customHeight="1" x14ac:dyDescent="0.2">
      <c r="AD998" t="str">
        <f t="shared" si="2360"/>
        <v>F204-3</v>
      </c>
      <c r="AE998">
        <f>+AE997</f>
        <v>204</v>
      </c>
      <c r="AF998">
        <v>3</v>
      </c>
      <c r="AG998" s="72">
        <f t="shared" si="2446"/>
        <v>95928.378824202111</v>
      </c>
      <c r="AH998" s="73">
        <f t="shared" si="2362"/>
        <v>7994.0315686835092</v>
      </c>
      <c r="AI998" s="73">
        <f t="shared" si="2363"/>
        <v>3689.5530317000812</v>
      </c>
      <c r="AJ998" s="73">
        <f t="shared" si="2364"/>
        <v>46.119412896251013</v>
      </c>
      <c r="AK998" s="69">
        <f t="shared" si="2365"/>
        <v>46.12</v>
      </c>
      <c r="AN998" t="str">
        <f t="shared" si="2366"/>
        <v>F171-3</v>
      </c>
      <c r="AO998">
        <f t="shared" ref="AO998:AO1001" si="2454">AO997</f>
        <v>171</v>
      </c>
      <c r="AP998">
        <v>3</v>
      </c>
      <c r="AQ998" s="72">
        <f t="shared" si="2447"/>
        <v>77495.728993765719</v>
      </c>
      <c r="AR998" s="73">
        <f t="shared" si="2352"/>
        <v>6457.9774161471432</v>
      </c>
      <c r="AS998" s="73">
        <f t="shared" si="2353"/>
        <v>2980.6049612986817</v>
      </c>
      <c r="AT998" s="73">
        <f t="shared" si="2354"/>
        <v>37.257562016233521</v>
      </c>
      <c r="AU998" s="69">
        <f t="shared" si="2355"/>
        <v>37.26</v>
      </c>
      <c r="AX998" t="str">
        <f t="shared" si="2368"/>
        <v>P171-3</v>
      </c>
      <c r="AY998">
        <f t="shared" ref="AY998:AY1001" si="2455">AY997</f>
        <v>171</v>
      </c>
      <c r="AZ998">
        <v>3</v>
      </c>
      <c r="BA998" s="72">
        <f t="shared" si="2448"/>
        <v>74225.165577336811</v>
      </c>
      <c r="BB998" s="73">
        <f t="shared" si="2356"/>
        <v>6185.4304647780673</v>
      </c>
      <c r="BC998" s="73">
        <f t="shared" si="2357"/>
        <v>2854.8140606668003</v>
      </c>
      <c r="BD998" s="73">
        <f t="shared" si="2358"/>
        <v>35.685175758335006</v>
      </c>
      <c r="BE998" s="69">
        <f t="shared" si="2359"/>
        <v>35.69</v>
      </c>
      <c r="BH998" t="str">
        <f t="shared" si="2370"/>
        <v>G204-3</v>
      </c>
      <c r="BI998">
        <f>+BI997</f>
        <v>204</v>
      </c>
      <c r="BJ998">
        <v>3</v>
      </c>
      <c r="BK998" s="72">
        <f t="shared" si="2449"/>
        <v>86203.424797106942</v>
      </c>
      <c r="BL998" s="73">
        <f t="shared" si="2372"/>
        <v>7183.6187330922448</v>
      </c>
      <c r="BM998" s="73">
        <f t="shared" si="2373"/>
        <v>3315.5163383502668</v>
      </c>
      <c r="BN998" s="73">
        <f t="shared" si="2374"/>
        <v>41.443954229378335</v>
      </c>
      <c r="BO998" s="69">
        <f t="shared" si="2375"/>
        <v>41.44</v>
      </c>
      <c r="BR998" t="str">
        <f t="shared" si="2376"/>
        <v>M204-3</v>
      </c>
      <c r="BS998">
        <f>+BS997</f>
        <v>204</v>
      </c>
      <c r="BT998">
        <v>3</v>
      </c>
      <c r="BU998" s="72">
        <f t="shared" si="2450"/>
        <v>86203.424797106942</v>
      </c>
      <c r="BV998" s="73">
        <f t="shared" si="2378"/>
        <v>7183.6187330922448</v>
      </c>
      <c r="BW998" s="73">
        <f t="shared" si="2379"/>
        <v>3315.5163383502668</v>
      </c>
      <c r="BX998" s="73">
        <f t="shared" si="2380"/>
        <v>41.443954229378335</v>
      </c>
      <c r="BY998" s="69">
        <f t="shared" si="2381"/>
        <v>41.44</v>
      </c>
      <c r="CB998" t="str">
        <f t="shared" si="2382"/>
        <v>E204-3</v>
      </c>
      <c r="CC998">
        <f>+CC997</f>
        <v>204</v>
      </c>
      <c r="CD998">
        <v>3</v>
      </c>
      <c r="CE998" s="72">
        <f t="shared" si="2451"/>
        <v>86203.424797106942</v>
      </c>
      <c r="CF998" s="73">
        <f t="shared" si="2384"/>
        <v>7183.6187330922448</v>
      </c>
      <c r="CG998" s="73">
        <f t="shared" si="2385"/>
        <v>3315.5163383502668</v>
      </c>
      <c r="CH998" s="73">
        <f t="shared" si="2386"/>
        <v>41.443954229378335</v>
      </c>
      <c r="CI998" s="69">
        <f t="shared" si="2387"/>
        <v>41.44</v>
      </c>
      <c r="CL998" t="str">
        <f t="shared" si="2388"/>
        <v>S204-3</v>
      </c>
      <c r="CM998">
        <f>+CM997</f>
        <v>204</v>
      </c>
      <c r="CN998">
        <v>3</v>
      </c>
      <c r="CO998" s="72">
        <f t="shared" si="2452"/>
        <v>86203.424797106942</v>
      </c>
      <c r="CP998" s="73">
        <f t="shared" si="2390"/>
        <v>7183.6187330922448</v>
      </c>
      <c r="CQ998" s="73">
        <f t="shared" si="2391"/>
        <v>3315.5163383502668</v>
      </c>
      <c r="CR998" s="73">
        <f t="shared" si="2392"/>
        <v>41.443954229378335</v>
      </c>
      <c r="CU998" t="str">
        <f t="shared" si="2393"/>
        <v>T204-3</v>
      </c>
      <c r="CV998">
        <f>+CV997</f>
        <v>204</v>
      </c>
      <c r="CW998">
        <v>3</v>
      </c>
      <c r="CX998" s="72">
        <f t="shared" si="2453"/>
        <v>86203.424797106942</v>
      </c>
      <c r="CY998" s="73">
        <f t="shared" si="2395"/>
        <v>7183.6187330922448</v>
      </c>
      <c r="CZ998" s="73">
        <f t="shared" si="2396"/>
        <v>3315.5163383502668</v>
      </c>
      <c r="DA998" s="73">
        <f t="shared" si="2397"/>
        <v>41.443954229378335</v>
      </c>
    </row>
    <row r="999" spans="1:105" ht="18.75" hidden="1" customHeight="1" x14ac:dyDescent="0.2">
      <c r="AD999" t="str">
        <f t="shared" si="2360"/>
        <v>F204-4</v>
      </c>
      <c r="AE999">
        <f>+AE998</f>
        <v>204</v>
      </c>
      <c r="AF999">
        <v>4</v>
      </c>
      <c r="AG999" s="72">
        <f t="shared" si="2446"/>
        <v>100724.79776541222</v>
      </c>
      <c r="AH999" s="73">
        <f t="shared" si="2362"/>
        <v>8393.7331471176858</v>
      </c>
      <c r="AI999" s="73">
        <f t="shared" si="2363"/>
        <v>3874.0306832850856</v>
      </c>
      <c r="AJ999" s="73">
        <f t="shared" si="2364"/>
        <v>48.425383541063567</v>
      </c>
      <c r="AK999" s="69">
        <f t="shared" si="2365"/>
        <v>48.43</v>
      </c>
      <c r="AN999" t="str">
        <f t="shared" si="2366"/>
        <v>F171-4</v>
      </c>
      <c r="AO999">
        <f t="shared" si="2454"/>
        <v>171</v>
      </c>
      <c r="AP999">
        <v>4</v>
      </c>
      <c r="AQ999" s="72">
        <f t="shared" si="2447"/>
        <v>81370.515443454002</v>
      </c>
      <c r="AR999" s="73">
        <f t="shared" si="2352"/>
        <v>6780.8762869544998</v>
      </c>
      <c r="AS999" s="73">
        <f t="shared" si="2353"/>
        <v>3129.6352093636156</v>
      </c>
      <c r="AT999" s="73">
        <f t="shared" si="2354"/>
        <v>39.120440117045192</v>
      </c>
      <c r="AU999" s="69">
        <f t="shared" si="2355"/>
        <v>39.119999999999997</v>
      </c>
      <c r="AX999" t="str">
        <f t="shared" si="2368"/>
        <v>P171-4</v>
      </c>
      <c r="AY999">
        <f t="shared" si="2455"/>
        <v>171</v>
      </c>
      <c r="AZ999">
        <v>4</v>
      </c>
      <c r="BA999" s="72">
        <f t="shared" si="2448"/>
        <v>77936.423856203648</v>
      </c>
      <c r="BB999" s="73">
        <f t="shared" si="2356"/>
        <v>6494.701988016971</v>
      </c>
      <c r="BC999" s="73">
        <f t="shared" si="2357"/>
        <v>2997.5547637001405</v>
      </c>
      <c r="BD999" s="73">
        <f t="shared" si="2358"/>
        <v>37.469434546251755</v>
      </c>
      <c r="BE999" s="69">
        <f t="shared" si="2359"/>
        <v>37.47</v>
      </c>
      <c r="BH999" t="str">
        <f t="shared" si="2370"/>
        <v>G204-4</v>
      </c>
      <c r="BI999">
        <f>+BI998</f>
        <v>204</v>
      </c>
      <c r="BJ999">
        <v>4</v>
      </c>
      <c r="BK999" s="72">
        <f t="shared" si="2449"/>
        <v>90513.596036962292</v>
      </c>
      <c r="BL999" s="73">
        <f t="shared" si="2372"/>
        <v>7542.7996697468579</v>
      </c>
      <c r="BM999" s="73">
        <f t="shared" si="2373"/>
        <v>3481.2921552677803</v>
      </c>
      <c r="BN999" s="73">
        <f t="shared" si="2374"/>
        <v>43.516151940847259</v>
      </c>
      <c r="BO999" s="69">
        <f t="shared" si="2375"/>
        <v>43.52</v>
      </c>
      <c r="BR999" t="str">
        <f t="shared" si="2376"/>
        <v>M204-4</v>
      </c>
      <c r="BS999">
        <f>+BS998</f>
        <v>204</v>
      </c>
      <c r="BT999">
        <v>4</v>
      </c>
      <c r="BU999" s="72">
        <f t="shared" si="2450"/>
        <v>90513.596036962292</v>
      </c>
      <c r="BV999" s="73">
        <f t="shared" si="2378"/>
        <v>7542.7996697468579</v>
      </c>
      <c r="BW999" s="73">
        <f t="shared" si="2379"/>
        <v>3481.2921552677803</v>
      </c>
      <c r="BX999" s="73">
        <f t="shared" si="2380"/>
        <v>43.516151940847259</v>
      </c>
      <c r="BY999" s="69">
        <f t="shared" si="2381"/>
        <v>43.52</v>
      </c>
      <c r="CB999" t="str">
        <f t="shared" si="2382"/>
        <v>E204-4</v>
      </c>
      <c r="CC999">
        <f>+CC998</f>
        <v>204</v>
      </c>
      <c r="CD999">
        <v>4</v>
      </c>
      <c r="CE999" s="72">
        <f t="shared" si="2451"/>
        <v>90513.596036962292</v>
      </c>
      <c r="CF999" s="73">
        <f t="shared" si="2384"/>
        <v>7542.7996697468579</v>
      </c>
      <c r="CG999" s="73">
        <f t="shared" si="2385"/>
        <v>3481.2921552677803</v>
      </c>
      <c r="CH999" s="73">
        <f t="shared" si="2386"/>
        <v>43.516151940847259</v>
      </c>
      <c r="CI999" s="69">
        <f t="shared" si="2387"/>
        <v>43.52</v>
      </c>
      <c r="CL999" t="str">
        <f t="shared" si="2388"/>
        <v>S204-4</v>
      </c>
      <c r="CM999">
        <f>+CM998</f>
        <v>204</v>
      </c>
      <c r="CN999">
        <v>4</v>
      </c>
      <c r="CO999" s="72">
        <f t="shared" si="2452"/>
        <v>90513.596036962292</v>
      </c>
      <c r="CP999" s="73">
        <f t="shared" si="2390"/>
        <v>7542.7996697468579</v>
      </c>
      <c r="CQ999" s="73">
        <f t="shared" si="2391"/>
        <v>3481.2921552677803</v>
      </c>
      <c r="CR999" s="73">
        <f t="shared" si="2392"/>
        <v>43.516151940847259</v>
      </c>
      <c r="CU999" t="str">
        <f t="shared" si="2393"/>
        <v>T204-4</v>
      </c>
      <c r="CV999">
        <f>+CV998</f>
        <v>204</v>
      </c>
      <c r="CW999">
        <v>4</v>
      </c>
      <c r="CX999" s="72">
        <f t="shared" si="2453"/>
        <v>90513.596036962292</v>
      </c>
      <c r="CY999" s="73">
        <f t="shared" si="2395"/>
        <v>7542.7996697468579</v>
      </c>
      <c r="CZ999" s="73">
        <f t="shared" si="2396"/>
        <v>3481.2921552677803</v>
      </c>
      <c r="DA999" s="73">
        <f t="shared" si="2397"/>
        <v>43.516151940847259</v>
      </c>
    </row>
    <row r="1000" spans="1:105" ht="18.75" hidden="1" customHeight="1" x14ac:dyDescent="0.2">
      <c r="AD1000" t="str">
        <f t="shared" si="2360"/>
        <v>F204-5</v>
      </c>
      <c r="AE1000">
        <f>+AE999</f>
        <v>204</v>
      </c>
      <c r="AF1000">
        <v>5</v>
      </c>
      <c r="AG1000" s="72">
        <f t="shared" si="2446"/>
        <v>105761.03765368284</v>
      </c>
      <c r="AH1000" s="73">
        <f t="shared" si="2362"/>
        <v>8813.4198044735695</v>
      </c>
      <c r="AI1000" s="73">
        <f t="shared" si="2363"/>
        <v>4067.7322174493402</v>
      </c>
      <c r="AJ1000" s="73">
        <f t="shared" si="2364"/>
        <v>50.846652718116751</v>
      </c>
      <c r="AK1000" s="69">
        <f t="shared" si="2365"/>
        <v>50.85</v>
      </c>
      <c r="AN1000" t="str">
        <f t="shared" si="2366"/>
        <v>F171-5</v>
      </c>
      <c r="AO1000">
        <f t="shared" si="2454"/>
        <v>171</v>
      </c>
      <c r="AP1000">
        <v>5</v>
      </c>
      <c r="AQ1000" s="72">
        <f t="shared" si="2447"/>
        <v>85439.041215626712</v>
      </c>
      <c r="AR1000" s="73">
        <f t="shared" si="2352"/>
        <v>7119.9201013022257</v>
      </c>
      <c r="AS1000" s="73">
        <f t="shared" si="2353"/>
        <v>3286.1169698317967</v>
      </c>
      <c r="AT1000" s="73">
        <f t="shared" si="2354"/>
        <v>41.07646212289746</v>
      </c>
      <c r="AU1000" s="69">
        <f t="shared" si="2355"/>
        <v>41.08</v>
      </c>
      <c r="AX1000" t="str">
        <f t="shared" si="2368"/>
        <v>P171-5</v>
      </c>
      <c r="AY1000">
        <f t="shared" si="2455"/>
        <v>171</v>
      </c>
      <c r="AZ1000">
        <v>5</v>
      </c>
      <c r="BA1000" s="72">
        <f t="shared" si="2448"/>
        <v>81833.245049013829</v>
      </c>
      <c r="BB1000" s="73">
        <f t="shared" si="2356"/>
        <v>6819.4370874178194</v>
      </c>
      <c r="BC1000" s="73">
        <f t="shared" si="2357"/>
        <v>3147.4325018851473</v>
      </c>
      <c r="BD1000" s="73">
        <f t="shared" si="2358"/>
        <v>39.342906273564338</v>
      </c>
      <c r="BE1000" s="69">
        <f t="shared" si="2359"/>
        <v>39.340000000000003</v>
      </c>
      <c r="BH1000" t="str">
        <f t="shared" si="2370"/>
        <v>G204-5</v>
      </c>
      <c r="BI1000">
        <f>+BI999</f>
        <v>204</v>
      </c>
      <c r="BJ1000">
        <v>5</v>
      </c>
      <c r="BK1000" s="72">
        <f t="shared" si="2449"/>
        <v>95039.275838810412</v>
      </c>
      <c r="BL1000" s="73">
        <f t="shared" si="2372"/>
        <v>7919.9396532342007</v>
      </c>
      <c r="BM1000" s="73">
        <f t="shared" si="2373"/>
        <v>3655.3567630311695</v>
      </c>
      <c r="BN1000" s="73">
        <f t="shared" si="2374"/>
        <v>45.691959537889623</v>
      </c>
      <c r="BO1000" s="69">
        <f t="shared" si="2375"/>
        <v>45.69</v>
      </c>
      <c r="BR1000" t="str">
        <f t="shared" si="2376"/>
        <v>M204-5</v>
      </c>
      <c r="BS1000">
        <f>+BS999</f>
        <v>204</v>
      </c>
      <c r="BT1000">
        <v>5</v>
      </c>
      <c r="BU1000" s="72">
        <f t="shared" si="2450"/>
        <v>95039.275838810412</v>
      </c>
      <c r="BV1000" s="73">
        <f t="shared" si="2378"/>
        <v>7919.9396532342007</v>
      </c>
      <c r="BW1000" s="73">
        <f t="shared" si="2379"/>
        <v>3655.3567630311695</v>
      </c>
      <c r="BX1000" s="73">
        <f t="shared" si="2380"/>
        <v>45.691959537889623</v>
      </c>
      <c r="BY1000" s="69">
        <f t="shared" si="2381"/>
        <v>45.69</v>
      </c>
      <c r="CB1000" t="str">
        <f t="shared" si="2382"/>
        <v>E204-5</v>
      </c>
      <c r="CC1000">
        <f>+CC999</f>
        <v>204</v>
      </c>
      <c r="CD1000">
        <v>5</v>
      </c>
      <c r="CE1000" s="72">
        <f t="shared" si="2451"/>
        <v>95039.275838810412</v>
      </c>
      <c r="CF1000" s="73">
        <f t="shared" si="2384"/>
        <v>7919.9396532342007</v>
      </c>
      <c r="CG1000" s="73">
        <f t="shared" si="2385"/>
        <v>3655.3567630311695</v>
      </c>
      <c r="CH1000" s="73">
        <f t="shared" si="2386"/>
        <v>45.691959537889623</v>
      </c>
      <c r="CI1000" s="69">
        <f t="shared" si="2387"/>
        <v>45.69</v>
      </c>
      <c r="CL1000" t="str">
        <f t="shared" si="2388"/>
        <v>S204-5</v>
      </c>
      <c r="CM1000">
        <f>+CM999</f>
        <v>204</v>
      </c>
      <c r="CN1000">
        <v>5</v>
      </c>
      <c r="CO1000" s="72">
        <f t="shared" si="2452"/>
        <v>95039.275838810412</v>
      </c>
      <c r="CP1000" s="73">
        <f t="shared" si="2390"/>
        <v>7919.9396532342007</v>
      </c>
      <c r="CQ1000" s="73">
        <f t="shared" si="2391"/>
        <v>3655.3567630311695</v>
      </c>
      <c r="CR1000" s="73">
        <f t="shared" si="2392"/>
        <v>45.691959537889623</v>
      </c>
      <c r="CU1000" t="str">
        <f t="shared" si="2393"/>
        <v>T204-5</v>
      </c>
      <c r="CV1000">
        <f>+CV999</f>
        <v>204</v>
      </c>
      <c r="CW1000">
        <v>5</v>
      </c>
      <c r="CX1000" s="72">
        <f t="shared" si="2453"/>
        <v>95039.275838810412</v>
      </c>
      <c r="CY1000" s="73">
        <f t="shared" si="2395"/>
        <v>7919.9396532342007</v>
      </c>
      <c r="CZ1000" s="73">
        <f t="shared" si="2396"/>
        <v>3655.3567630311695</v>
      </c>
      <c r="DA1000" s="73">
        <f t="shared" si="2397"/>
        <v>45.691959537889623</v>
      </c>
    </row>
    <row r="1001" spans="1:105" ht="18.75" hidden="1" customHeight="1" x14ac:dyDescent="0.2">
      <c r="AD1001" t="str">
        <f t="shared" si="2360"/>
        <v>F205-1</v>
      </c>
      <c r="AE1001">
        <f>+AE996+1</f>
        <v>205</v>
      </c>
      <c r="AF1001">
        <v>1</v>
      </c>
      <c r="AG1001" s="72">
        <f>+AG996*100.5%</f>
        <v>87444.916751313474</v>
      </c>
      <c r="AH1001" s="73">
        <f t="shared" si="2362"/>
        <v>7287.0763959427895</v>
      </c>
      <c r="AI1001" s="73">
        <f t="shared" si="2363"/>
        <v>3363.2660288966722</v>
      </c>
      <c r="AJ1001" s="73">
        <f t="shared" si="2364"/>
        <v>42.040825361208398</v>
      </c>
      <c r="AK1001" s="69">
        <f t="shared" si="2365"/>
        <v>42.04</v>
      </c>
      <c r="AN1001" t="str">
        <f t="shared" si="2366"/>
        <v>F171-6</v>
      </c>
      <c r="AO1001">
        <f t="shared" si="2454"/>
        <v>171</v>
      </c>
      <c r="AP1001">
        <v>6</v>
      </c>
      <c r="AQ1001" s="72">
        <f t="shared" si="2447"/>
        <v>89710.993276408059</v>
      </c>
      <c r="AR1001" s="73">
        <f t="shared" si="2352"/>
        <v>7475.9161063673382</v>
      </c>
      <c r="AS1001" s="73">
        <f t="shared" si="2353"/>
        <v>3450.4228183233868</v>
      </c>
      <c r="AT1001" s="73">
        <f t="shared" si="2354"/>
        <v>43.130285229042336</v>
      </c>
      <c r="AU1001" s="69">
        <f t="shared" si="2355"/>
        <v>43.13</v>
      </c>
      <c r="AX1001" t="str">
        <f t="shared" si="2368"/>
        <v>P171-6</v>
      </c>
      <c r="AY1001">
        <f t="shared" si="2455"/>
        <v>171</v>
      </c>
      <c r="AZ1001">
        <v>6</v>
      </c>
      <c r="BA1001" s="72">
        <f t="shared" si="2448"/>
        <v>85924.907301464526</v>
      </c>
      <c r="BB1001" s="73">
        <f t="shared" si="2356"/>
        <v>7160.4089417887108</v>
      </c>
      <c r="BC1001" s="73">
        <f t="shared" si="2357"/>
        <v>3304.8041269794048</v>
      </c>
      <c r="BD1001" s="73">
        <f t="shared" si="2358"/>
        <v>41.310051587242562</v>
      </c>
      <c r="BE1001" s="69">
        <f t="shared" si="2359"/>
        <v>41.31</v>
      </c>
      <c r="BH1001" t="str">
        <f t="shared" si="2370"/>
        <v>G205-1</v>
      </c>
      <c r="BI1001">
        <f>+BI996+1</f>
        <v>205</v>
      </c>
      <c r="BJ1001">
        <v>1</v>
      </c>
      <c r="BK1001" s="72">
        <f>+BK996*100.5%</f>
        <v>78579.992672192704</v>
      </c>
      <c r="BL1001" s="73">
        <f t="shared" si="2372"/>
        <v>6548.332722682725</v>
      </c>
      <c r="BM1001" s="73">
        <f t="shared" si="2373"/>
        <v>3022.3074104689504</v>
      </c>
      <c r="BN1001" s="73">
        <f t="shared" si="2374"/>
        <v>37.778842630861874</v>
      </c>
      <c r="BO1001" s="69">
        <f t="shared" si="2375"/>
        <v>37.78</v>
      </c>
      <c r="BR1001" t="str">
        <f t="shared" si="2376"/>
        <v>M205-1</v>
      </c>
      <c r="BS1001">
        <f>+BS996+1</f>
        <v>205</v>
      </c>
      <c r="BT1001">
        <v>1</v>
      </c>
      <c r="BU1001" s="72">
        <f>+BU996*100.5%</f>
        <v>78579.992672192704</v>
      </c>
      <c r="BV1001" s="73">
        <f t="shared" si="2378"/>
        <v>6548.332722682725</v>
      </c>
      <c r="BW1001" s="73">
        <f t="shared" si="2379"/>
        <v>3022.3074104689504</v>
      </c>
      <c r="BX1001" s="73">
        <f t="shared" si="2380"/>
        <v>37.778842630861874</v>
      </c>
      <c r="BY1001" s="69">
        <f t="shared" si="2381"/>
        <v>37.78</v>
      </c>
      <c r="CB1001" t="str">
        <f t="shared" si="2382"/>
        <v>E205-1</v>
      </c>
      <c r="CC1001">
        <f>+CC996+1</f>
        <v>205</v>
      </c>
      <c r="CD1001">
        <v>1</v>
      </c>
      <c r="CE1001" s="72">
        <f>+CE996*100.5%</f>
        <v>78579.992672192704</v>
      </c>
      <c r="CF1001" s="73">
        <f t="shared" si="2384"/>
        <v>6548.332722682725</v>
      </c>
      <c r="CG1001" s="73">
        <f t="shared" si="2385"/>
        <v>3022.3074104689504</v>
      </c>
      <c r="CH1001" s="73">
        <f t="shared" si="2386"/>
        <v>37.778842630861874</v>
      </c>
      <c r="CI1001" s="69">
        <f t="shared" si="2387"/>
        <v>37.78</v>
      </c>
      <c r="CL1001" t="str">
        <f t="shared" si="2388"/>
        <v>S205-1</v>
      </c>
      <c r="CM1001">
        <f>+CM996+1</f>
        <v>205</v>
      </c>
      <c r="CN1001">
        <v>1</v>
      </c>
      <c r="CO1001" s="72">
        <f>+CO996*100.5%</f>
        <v>78579.992672192704</v>
      </c>
      <c r="CP1001" s="73">
        <f t="shared" si="2390"/>
        <v>6548.332722682725</v>
      </c>
      <c r="CQ1001" s="73">
        <f t="shared" si="2391"/>
        <v>3022.3074104689504</v>
      </c>
      <c r="CR1001" s="73">
        <f t="shared" si="2392"/>
        <v>37.778842630861874</v>
      </c>
      <c r="CU1001" t="str">
        <f t="shared" si="2393"/>
        <v>T205-1</v>
      </c>
      <c r="CV1001">
        <f>+CV996+1</f>
        <v>205</v>
      </c>
      <c r="CW1001">
        <v>1</v>
      </c>
      <c r="CX1001" s="72">
        <f>+CX996*100.5%</f>
        <v>78579.992672192704</v>
      </c>
      <c r="CY1001" s="73">
        <f t="shared" si="2395"/>
        <v>6548.332722682725</v>
      </c>
      <c r="CZ1001" s="73">
        <f t="shared" si="2396"/>
        <v>3022.3074104689504</v>
      </c>
      <c r="DA1001" s="73">
        <f t="shared" si="2397"/>
        <v>37.778842630861874</v>
      </c>
    </row>
    <row r="1002" spans="1:105" ht="18.75" hidden="1" customHeight="1" x14ac:dyDescent="0.2">
      <c r="AD1002" t="str">
        <f t="shared" si="2360"/>
        <v>F205-2</v>
      </c>
      <c r="AE1002">
        <f>+AE1001</f>
        <v>205</v>
      </c>
      <c r="AF1002">
        <v>2</v>
      </c>
      <c r="AG1002" s="72">
        <f t="shared" ref="AG1002:AG1005" si="2456">+AG1001*105%</f>
        <v>91817.162588879146</v>
      </c>
      <c r="AH1002" s="73">
        <f t="shared" si="2362"/>
        <v>7651.4302157399288</v>
      </c>
      <c r="AI1002" s="73">
        <f t="shared" si="2363"/>
        <v>3531.4293303415056</v>
      </c>
      <c r="AJ1002" s="73">
        <f t="shared" si="2364"/>
        <v>44.142866629268823</v>
      </c>
      <c r="AK1002" s="69">
        <f t="shared" si="2365"/>
        <v>44.14</v>
      </c>
      <c r="AN1002" t="str">
        <f t="shared" si="2366"/>
        <v>F172-1</v>
      </c>
      <c r="AO1002">
        <f>+AO996+1</f>
        <v>172</v>
      </c>
      <c r="AP1002">
        <v>1</v>
      </c>
      <c r="AQ1002" s="72">
        <f>+AQ996*100.5%</f>
        <v>70642.365205201393</v>
      </c>
      <c r="AR1002" s="73">
        <f t="shared" si="2352"/>
        <v>5886.8637671001161</v>
      </c>
      <c r="AS1002" s="73">
        <f t="shared" si="2353"/>
        <v>2717.0140463538996</v>
      </c>
      <c r="AT1002" s="73">
        <f t="shared" si="2354"/>
        <v>33.962675579423745</v>
      </c>
      <c r="AU1002" s="69">
        <f t="shared" si="2355"/>
        <v>33.96</v>
      </c>
      <c r="AX1002" t="str">
        <f t="shared" si="2368"/>
        <v>P172-1</v>
      </c>
      <c r="AY1002">
        <f>+AY996+1</f>
        <v>172</v>
      </c>
      <c r="AZ1002">
        <v>1</v>
      </c>
      <c r="BA1002" s="72">
        <f>+BA996*100.5%</f>
        <v>67661.035288184561</v>
      </c>
      <c r="BB1002" s="73">
        <f t="shared" si="2356"/>
        <v>5638.4196073487137</v>
      </c>
      <c r="BC1002" s="73">
        <f t="shared" si="2357"/>
        <v>2602.3475110840218</v>
      </c>
      <c r="BD1002" s="73">
        <f t="shared" si="2358"/>
        <v>32.529343888550272</v>
      </c>
      <c r="BE1002" s="69">
        <f t="shared" si="2359"/>
        <v>32.53</v>
      </c>
      <c r="BH1002" t="str">
        <f t="shared" si="2370"/>
        <v>G205-2</v>
      </c>
      <c r="BI1002">
        <f>+BI1001</f>
        <v>205</v>
      </c>
      <c r="BJ1002">
        <v>2</v>
      </c>
      <c r="BK1002" s="72">
        <f t="shared" ref="BK1002:BK1005" si="2457">+BK1001*105%</f>
        <v>82508.992305802341</v>
      </c>
      <c r="BL1002" s="73">
        <f t="shared" si="2372"/>
        <v>6875.7493588168618</v>
      </c>
      <c r="BM1002" s="73">
        <f t="shared" si="2373"/>
        <v>3173.4227809923977</v>
      </c>
      <c r="BN1002" s="73">
        <f t="shared" si="2374"/>
        <v>39.66778476240497</v>
      </c>
      <c r="BO1002" s="69">
        <f t="shared" si="2375"/>
        <v>39.67</v>
      </c>
      <c r="BR1002" t="str">
        <f t="shared" si="2376"/>
        <v>M205-2</v>
      </c>
      <c r="BS1002">
        <f>+BS1001</f>
        <v>205</v>
      </c>
      <c r="BT1002">
        <v>2</v>
      </c>
      <c r="BU1002" s="72">
        <f t="shared" ref="BU1002:BU1005" si="2458">+BU1001*105%</f>
        <v>82508.992305802341</v>
      </c>
      <c r="BV1002" s="73">
        <f t="shared" si="2378"/>
        <v>6875.7493588168618</v>
      </c>
      <c r="BW1002" s="73">
        <f t="shared" si="2379"/>
        <v>3173.4227809923977</v>
      </c>
      <c r="BX1002" s="73">
        <f t="shared" si="2380"/>
        <v>39.66778476240497</v>
      </c>
      <c r="BY1002" s="69">
        <f t="shared" si="2381"/>
        <v>39.67</v>
      </c>
      <c r="CB1002" t="str">
        <f t="shared" si="2382"/>
        <v>E205-2</v>
      </c>
      <c r="CC1002">
        <f>+CC1001</f>
        <v>205</v>
      </c>
      <c r="CD1002">
        <v>2</v>
      </c>
      <c r="CE1002" s="72">
        <f t="shared" ref="CE1002:CE1005" si="2459">+CE1001*105%</f>
        <v>82508.992305802341</v>
      </c>
      <c r="CF1002" s="73">
        <f t="shared" si="2384"/>
        <v>6875.7493588168618</v>
      </c>
      <c r="CG1002" s="73">
        <f t="shared" si="2385"/>
        <v>3173.4227809923977</v>
      </c>
      <c r="CH1002" s="73">
        <f t="shared" si="2386"/>
        <v>39.66778476240497</v>
      </c>
      <c r="CI1002" s="69">
        <f t="shared" si="2387"/>
        <v>39.67</v>
      </c>
      <c r="CL1002" t="str">
        <f t="shared" si="2388"/>
        <v>S205-2</v>
      </c>
      <c r="CM1002">
        <f>+CM1001</f>
        <v>205</v>
      </c>
      <c r="CN1002">
        <v>2</v>
      </c>
      <c r="CO1002" s="72">
        <f t="shared" ref="CO1002:CO1005" si="2460">+CO1001*105%</f>
        <v>82508.992305802341</v>
      </c>
      <c r="CP1002" s="73">
        <f t="shared" si="2390"/>
        <v>6875.7493588168618</v>
      </c>
      <c r="CQ1002" s="73">
        <f t="shared" si="2391"/>
        <v>3173.4227809923977</v>
      </c>
      <c r="CR1002" s="73">
        <f t="shared" si="2392"/>
        <v>39.66778476240497</v>
      </c>
      <c r="CU1002" t="str">
        <f t="shared" si="2393"/>
        <v>T205-2</v>
      </c>
      <c r="CV1002">
        <f>+CV1001</f>
        <v>205</v>
      </c>
      <c r="CW1002">
        <v>2</v>
      </c>
      <c r="CX1002" s="72">
        <f t="shared" ref="CX1002:CX1005" si="2461">+CX1001*105%</f>
        <v>82508.992305802341</v>
      </c>
      <c r="CY1002" s="73">
        <f t="shared" si="2395"/>
        <v>6875.7493588168618</v>
      </c>
      <c r="CZ1002" s="73">
        <f t="shared" si="2396"/>
        <v>3173.4227809923977</v>
      </c>
      <c r="DA1002" s="73">
        <f t="shared" si="2397"/>
        <v>39.66778476240497</v>
      </c>
    </row>
    <row r="1003" spans="1:105" ht="18.75" hidden="1" customHeight="1" x14ac:dyDescent="0.2">
      <c r="AD1003" t="str">
        <f t="shared" si="2360"/>
        <v>F205-3</v>
      </c>
      <c r="AE1003">
        <f>+AE1002</f>
        <v>205</v>
      </c>
      <c r="AF1003">
        <v>3</v>
      </c>
      <c r="AG1003" s="72">
        <f t="shared" si="2456"/>
        <v>96408.02071832311</v>
      </c>
      <c r="AH1003" s="73">
        <f t="shared" si="2362"/>
        <v>8034.0017265269262</v>
      </c>
      <c r="AI1003" s="73">
        <f t="shared" si="2363"/>
        <v>3708.000796858581</v>
      </c>
      <c r="AJ1003" s="73">
        <f t="shared" si="2364"/>
        <v>46.350009960732265</v>
      </c>
      <c r="AK1003" s="69">
        <f t="shared" si="2365"/>
        <v>46.35</v>
      </c>
      <c r="AN1003" t="str">
        <f t="shared" si="2366"/>
        <v>F172-2</v>
      </c>
      <c r="AO1003">
        <f>AO1002</f>
        <v>172</v>
      </c>
      <c r="AP1003">
        <v>2</v>
      </c>
      <c r="AQ1003" s="72">
        <f t="shared" ref="AQ1003:AQ1007" si="2462">+AQ1002*105%</f>
        <v>74174.483465461468</v>
      </c>
      <c r="AR1003" s="73">
        <f t="shared" si="2352"/>
        <v>6181.2069554551226</v>
      </c>
      <c r="AS1003" s="73">
        <f t="shared" si="2353"/>
        <v>2852.864748671595</v>
      </c>
      <c r="AT1003" s="73">
        <f t="shared" si="2354"/>
        <v>35.660809358394935</v>
      </c>
      <c r="AU1003" s="69">
        <f t="shared" si="2355"/>
        <v>35.659999999999997</v>
      </c>
      <c r="AX1003" t="str">
        <f t="shared" si="2368"/>
        <v>P172-2</v>
      </c>
      <c r="AY1003">
        <f>AY1002</f>
        <v>172</v>
      </c>
      <c r="AZ1003">
        <v>2</v>
      </c>
      <c r="BA1003" s="72">
        <f t="shared" ref="BA1003:BA1007" si="2463">+BA1002*105%</f>
        <v>71044.087052593793</v>
      </c>
      <c r="BB1003" s="73">
        <f t="shared" si="2356"/>
        <v>5920.3405877161495</v>
      </c>
      <c r="BC1003" s="73">
        <f t="shared" si="2357"/>
        <v>2732.4648866382227</v>
      </c>
      <c r="BD1003" s="73">
        <f t="shared" si="2358"/>
        <v>34.155811082977785</v>
      </c>
      <c r="BE1003" s="69">
        <f t="shared" si="2359"/>
        <v>34.159999999999997</v>
      </c>
      <c r="BH1003" t="str">
        <f t="shared" si="2370"/>
        <v>G205-3</v>
      </c>
      <c r="BI1003">
        <f>+BI1002</f>
        <v>205</v>
      </c>
      <c r="BJ1003">
        <v>3</v>
      </c>
      <c r="BK1003" s="72">
        <f t="shared" si="2457"/>
        <v>86634.441921092468</v>
      </c>
      <c r="BL1003" s="73">
        <f t="shared" si="2372"/>
        <v>7219.536826757706</v>
      </c>
      <c r="BM1003" s="73">
        <f t="shared" si="2373"/>
        <v>3332.093920042018</v>
      </c>
      <c r="BN1003" s="73">
        <f t="shared" si="2374"/>
        <v>41.651174000525224</v>
      </c>
      <c r="BO1003" s="69">
        <f t="shared" si="2375"/>
        <v>41.65</v>
      </c>
      <c r="BR1003" t="str">
        <f t="shared" si="2376"/>
        <v>M205-3</v>
      </c>
      <c r="BS1003">
        <f>+BS1002</f>
        <v>205</v>
      </c>
      <c r="BT1003">
        <v>3</v>
      </c>
      <c r="BU1003" s="72">
        <f t="shared" si="2458"/>
        <v>86634.441921092468</v>
      </c>
      <c r="BV1003" s="73">
        <f t="shared" si="2378"/>
        <v>7219.536826757706</v>
      </c>
      <c r="BW1003" s="73">
        <f t="shared" si="2379"/>
        <v>3332.093920042018</v>
      </c>
      <c r="BX1003" s="73">
        <f t="shared" si="2380"/>
        <v>41.651174000525224</v>
      </c>
      <c r="BY1003" s="69">
        <f t="shared" si="2381"/>
        <v>41.65</v>
      </c>
      <c r="CB1003" t="str">
        <f t="shared" si="2382"/>
        <v>E205-3</v>
      </c>
      <c r="CC1003">
        <f>+CC1002</f>
        <v>205</v>
      </c>
      <c r="CD1003">
        <v>3</v>
      </c>
      <c r="CE1003" s="72">
        <f t="shared" si="2459"/>
        <v>86634.441921092468</v>
      </c>
      <c r="CF1003" s="73">
        <f t="shared" si="2384"/>
        <v>7219.536826757706</v>
      </c>
      <c r="CG1003" s="73">
        <f t="shared" si="2385"/>
        <v>3332.093920042018</v>
      </c>
      <c r="CH1003" s="73">
        <f t="shared" si="2386"/>
        <v>41.651174000525224</v>
      </c>
      <c r="CI1003" s="69">
        <f t="shared" si="2387"/>
        <v>41.65</v>
      </c>
      <c r="CL1003" t="str">
        <f t="shared" si="2388"/>
        <v>S205-3</v>
      </c>
      <c r="CM1003">
        <f>+CM1002</f>
        <v>205</v>
      </c>
      <c r="CN1003">
        <v>3</v>
      </c>
      <c r="CO1003" s="72">
        <f t="shared" si="2460"/>
        <v>86634.441921092468</v>
      </c>
      <c r="CP1003" s="73">
        <f t="shared" si="2390"/>
        <v>7219.536826757706</v>
      </c>
      <c r="CQ1003" s="73">
        <f t="shared" si="2391"/>
        <v>3332.093920042018</v>
      </c>
      <c r="CR1003" s="73">
        <f t="shared" si="2392"/>
        <v>41.651174000525224</v>
      </c>
      <c r="CU1003" t="str">
        <f t="shared" si="2393"/>
        <v>T205-3</v>
      </c>
      <c r="CV1003">
        <f>+CV1002</f>
        <v>205</v>
      </c>
      <c r="CW1003">
        <v>3</v>
      </c>
      <c r="CX1003" s="72">
        <f t="shared" si="2461"/>
        <v>86634.441921092468</v>
      </c>
      <c r="CY1003" s="73">
        <f t="shared" si="2395"/>
        <v>7219.536826757706</v>
      </c>
      <c r="CZ1003" s="73">
        <f t="shared" si="2396"/>
        <v>3332.093920042018</v>
      </c>
      <c r="DA1003" s="73">
        <f t="shared" si="2397"/>
        <v>41.651174000525224</v>
      </c>
    </row>
    <row r="1004" spans="1:105" ht="18.75" hidden="1" customHeight="1" x14ac:dyDescent="0.2">
      <c r="AD1004" t="str">
        <f t="shared" si="2360"/>
        <v>F205-4</v>
      </c>
      <c r="AE1004">
        <f>+AE1003</f>
        <v>205</v>
      </c>
      <c r="AF1004">
        <v>4</v>
      </c>
      <c r="AG1004" s="72">
        <f t="shared" si="2456"/>
        <v>101228.42175423927</v>
      </c>
      <c r="AH1004" s="73">
        <f t="shared" si="2362"/>
        <v>8435.7018128532727</v>
      </c>
      <c r="AI1004" s="73">
        <f t="shared" si="2363"/>
        <v>3893.4008367015103</v>
      </c>
      <c r="AJ1004" s="73">
        <f t="shared" si="2364"/>
        <v>48.667510458768881</v>
      </c>
      <c r="AK1004" s="69">
        <f t="shared" si="2365"/>
        <v>48.67</v>
      </c>
      <c r="AN1004" t="str">
        <f t="shared" si="2366"/>
        <v>F172-3</v>
      </c>
      <c r="AO1004">
        <f t="shared" ref="AO1004:AO1007" si="2464">AO1003</f>
        <v>172</v>
      </c>
      <c r="AP1004">
        <v>3</v>
      </c>
      <c r="AQ1004" s="72">
        <f t="shared" si="2462"/>
        <v>77883.207638734544</v>
      </c>
      <c r="AR1004" s="73">
        <f t="shared" si="2352"/>
        <v>6490.267303227879</v>
      </c>
      <c r="AS1004" s="73">
        <f t="shared" si="2353"/>
        <v>2995.507986105175</v>
      </c>
      <c r="AT1004" s="73">
        <f t="shared" si="2354"/>
        <v>37.443849826314683</v>
      </c>
      <c r="AU1004" s="69">
        <f t="shared" si="2355"/>
        <v>37.44</v>
      </c>
      <c r="AX1004" t="str">
        <f t="shared" si="2368"/>
        <v>P172-3</v>
      </c>
      <c r="AY1004">
        <f t="shared" ref="AY1004:AY1007" si="2465">AY1003</f>
        <v>172</v>
      </c>
      <c r="AZ1004">
        <v>3</v>
      </c>
      <c r="BA1004" s="72">
        <f t="shared" si="2463"/>
        <v>74596.291405223485</v>
      </c>
      <c r="BB1004" s="73">
        <f t="shared" si="2356"/>
        <v>6216.3576171019567</v>
      </c>
      <c r="BC1004" s="73">
        <f t="shared" si="2357"/>
        <v>2869.088130970134</v>
      </c>
      <c r="BD1004" s="73">
        <f t="shared" si="2358"/>
        <v>35.863601637126678</v>
      </c>
      <c r="BE1004" s="69">
        <f t="shared" si="2359"/>
        <v>35.86</v>
      </c>
      <c r="BH1004" t="str">
        <f t="shared" si="2370"/>
        <v>G205-4</v>
      </c>
      <c r="BI1004">
        <f>+BI1003</f>
        <v>205</v>
      </c>
      <c r="BJ1004">
        <v>4</v>
      </c>
      <c r="BK1004" s="72">
        <f t="shared" si="2457"/>
        <v>90966.164017147094</v>
      </c>
      <c r="BL1004" s="73">
        <f t="shared" si="2372"/>
        <v>7580.5136680955911</v>
      </c>
      <c r="BM1004" s="73">
        <f t="shared" si="2373"/>
        <v>3498.6986160441188</v>
      </c>
      <c r="BN1004" s="73">
        <f t="shared" si="2374"/>
        <v>43.733732700551485</v>
      </c>
      <c r="BO1004" s="69">
        <f t="shared" si="2375"/>
        <v>43.73</v>
      </c>
      <c r="BR1004" t="str">
        <f t="shared" si="2376"/>
        <v>M205-4</v>
      </c>
      <c r="BS1004">
        <f>+BS1003</f>
        <v>205</v>
      </c>
      <c r="BT1004">
        <v>4</v>
      </c>
      <c r="BU1004" s="72">
        <f t="shared" si="2458"/>
        <v>90966.164017147094</v>
      </c>
      <c r="BV1004" s="73">
        <f t="shared" si="2378"/>
        <v>7580.5136680955911</v>
      </c>
      <c r="BW1004" s="73">
        <f t="shared" si="2379"/>
        <v>3498.6986160441188</v>
      </c>
      <c r="BX1004" s="73">
        <f t="shared" si="2380"/>
        <v>43.733732700551485</v>
      </c>
      <c r="BY1004" s="69">
        <f t="shared" si="2381"/>
        <v>43.73</v>
      </c>
      <c r="CB1004" t="str">
        <f t="shared" si="2382"/>
        <v>E205-4</v>
      </c>
      <c r="CC1004">
        <f>+CC1003</f>
        <v>205</v>
      </c>
      <c r="CD1004">
        <v>4</v>
      </c>
      <c r="CE1004" s="72">
        <f t="shared" si="2459"/>
        <v>90966.164017147094</v>
      </c>
      <c r="CF1004" s="73">
        <f t="shared" si="2384"/>
        <v>7580.5136680955911</v>
      </c>
      <c r="CG1004" s="73">
        <f t="shared" si="2385"/>
        <v>3498.6986160441188</v>
      </c>
      <c r="CH1004" s="73">
        <f t="shared" si="2386"/>
        <v>43.733732700551485</v>
      </c>
      <c r="CI1004" s="69">
        <f t="shared" si="2387"/>
        <v>43.73</v>
      </c>
      <c r="CL1004" t="str">
        <f t="shared" si="2388"/>
        <v>S205-4</v>
      </c>
      <c r="CM1004">
        <f>+CM1003</f>
        <v>205</v>
      </c>
      <c r="CN1004">
        <v>4</v>
      </c>
      <c r="CO1004" s="72">
        <f t="shared" si="2460"/>
        <v>90966.164017147094</v>
      </c>
      <c r="CP1004" s="73">
        <f t="shared" si="2390"/>
        <v>7580.5136680955911</v>
      </c>
      <c r="CQ1004" s="73">
        <f t="shared" si="2391"/>
        <v>3498.6986160441188</v>
      </c>
      <c r="CR1004" s="73">
        <f t="shared" si="2392"/>
        <v>43.733732700551485</v>
      </c>
      <c r="CU1004" t="str">
        <f t="shared" si="2393"/>
        <v>T205-4</v>
      </c>
      <c r="CV1004">
        <f>+CV1003</f>
        <v>205</v>
      </c>
      <c r="CW1004">
        <v>4</v>
      </c>
      <c r="CX1004" s="72">
        <f t="shared" si="2461"/>
        <v>90966.164017147094</v>
      </c>
      <c r="CY1004" s="73">
        <f t="shared" si="2395"/>
        <v>7580.5136680955911</v>
      </c>
      <c r="CZ1004" s="73">
        <f t="shared" si="2396"/>
        <v>3498.6986160441188</v>
      </c>
      <c r="DA1004" s="73">
        <f t="shared" si="2397"/>
        <v>43.733732700551485</v>
      </c>
    </row>
    <row r="1005" spans="1:105" ht="18.75" hidden="1" customHeight="1" x14ac:dyDescent="0.2">
      <c r="AD1005" t="str">
        <f t="shared" si="2360"/>
        <v>F205-5</v>
      </c>
      <c r="AE1005">
        <f>+AE1004</f>
        <v>205</v>
      </c>
      <c r="AF1005">
        <v>5</v>
      </c>
      <c r="AG1005" s="72">
        <f t="shared" si="2456"/>
        <v>106289.84284195123</v>
      </c>
      <c r="AH1005" s="73">
        <f t="shared" si="2362"/>
        <v>8857.4869034959356</v>
      </c>
      <c r="AI1005" s="73">
        <f t="shared" si="2363"/>
        <v>4088.070878536586</v>
      </c>
      <c r="AJ1005" s="73">
        <f t="shared" si="2364"/>
        <v>51.100885981707322</v>
      </c>
      <c r="AK1005" s="69">
        <f t="shared" si="2365"/>
        <v>51.1</v>
      </c>
      <c r="AN1005" t="str">
        <f t="shared" si="2366"/>
        <v>F172-4</v>
      </c>
      <c r="AO1005">
        <f t="shared" si="2464"/>
        <v>172</v>
      </c>
      <c r="AP1005">
        <v>4</v>
      </c>
      <c r="AQ1005" s="72">
        <f t="shared" si="2462"/>
        <v>81777.368020671274</v>
      </c>
      <c r="AR1005" s="73">
        <f t="shared" si="2352"/>
        <v>6814.7806683892732</v>
      </c>
      <c r="AS1005" s="73">
        <f t="shared" si="2353"/>
        <v>3145.2833854104338</v>
      </c>
      <c r="AT1005" s="73">
        <f t="shared" si="2354"/>
        <v>39.316042317630419</v>
      </c>
      <c r="AU1005" s="69">
        <f t="shared" si="2355"/>
        <v>39.32</v>
      </c>
      <c r="AX1005" t="str">
        <f t="shared" si="2368"/>
        <v>P172-4</v>
      </c>
      <c r="AY1005">
        <f t="shared" si="2465"/>
        <v>172</v>
      </c>
      <c r="AZ1005">
        <v>4</v>
      </c>
      <c r="BA1005" s="72">
        <f t="shared" si="2463"/>
        <v>78326.105975484665</v>
      </c>
      <c r="BB1005" s="73">
        <f t="shared" si="2356"/>
        <v>6527.1754979570551</v>
      </c>
      <c r="BC1005" s="73">
        <f t="shared" si="2357"/>
        <v>3012.542537518641</v>
      </c>
      <c r="BD1005" s="73">
        <f t="shared" si="2358"/>
        <v>37.656781718983012</v>
      </c>
      <c r="BE1005" s="69">
        <f t="shared" si="2359"/>
        <v>37.659999999999997</v>
      </c>
      <c r="BH1005" t="str">
        <f t="shared" si="2370"/>
        <v>G205-5</v>
      </c>
      <c r="BI1005">
        <f>+BI1004</f>
        <v>205</v>
      </c>
      <c r="BJ1005">
        <v>5</v>
      </c>
      <c r="BK1005" s="72">
        <f t="shared" si="2457"/>
        <v>95514.472218004448</v>
      </c>
      <c r="BL1005" s="73">
        <f t="shared" si="2372"/>
        <v>7959.5393515003707</v>
      </c>
      <c r="BM1005" s="73">
        <f t="shared" si="2373"/>
        <v>3673.6335468463249</v>
      </c>
      <c r="BN1005" s="73">
        <f t="shared" si="2374"/>
        <v>45.920419335579062</v>
      </c>
      <c r="BO1005" s="69">
        <f t="shared" si="2375"/>
        <v>45.92</v>
      </c>
      <c r="BR1005" t="str">
        <f t="shared" si="2376"/>
        <v>M205-5</v>
      </c>
      <c r="BS1005">
        <f>+BS1004</f>
        <v>205</v>
      </c>
      <c r="BT1005">
        <v>5</v>
      </c>
      <c r="BU1005" s="72">
        <f t="shared" si="2458"/>
        <v>95514.472218004448</v>
      </c>
      <c r="BV1005" s="73">
        <f t="shared" si="2378"/>
        <v>7959.5393515003707</v>
      </c>
      <c r="BW1005" s="73">
        <f t="shared" si="2379"/>
        <v>3673.6335468463249</v>
      </c>
      <c r="BX1005" s="73">
        <f t="shared" si="2380"/>
        <v>45.920419335579062</v>
      </c>
      <c r="BY1005" s="69">
        <f t="shared" si="2381"/>
        <v>45.92</v>
      </c>
      <c r="CB1005" t="str">
        <f t="shared" si="2382"/>
        <v>E205-5</v>
      </c>
      <c r="CC1005">
        <f>+CC1004</f>
        <v>205</v>
      </c>
      <c r="CD1005">
        <v>5</v>
      </c>
      <c r="CE1005" s="72">
        <f t="shared" si="2459"/>
        <v>95514.472218004448</v>
      </c>
      <c r="CF1005" s="73">
        <f t="shared" si="2384"/>
        <v>7959.5393515003707</v>
      </c>
      <c r="CG1005" s="73">
        <f t="shared" si="2385"/>
        <v>3673.6335468463249</v>
      </c>
      <c r="CH1005" s="73">
        <f t="shared" si="2386"/>
        <v>45.920419335579062</v>
      </c>
      <c r="CI1005" s="69">
        <f t="shared" si="2387"/>
        <v>45.92</v>
      </c>
      <c r="CL1005" t="str">
        <f t="shared" si="2388"/>
        <v>S205-5</v>
      </c>
      <c r="CM1005">
        <f>+CM1004</f>
        <v>205</v>
      </c>
      <c r="CN1005">
        <v>5</v>
      </c>
      <c r="CO1005" s="72">
        <f t="shared" si="2460"/>
        <v>95514.472218004448</v>
      </c>
      <c r="CP1005" s="73">
        <f t="shared" si="2390"/>
        <v>7959.5393515003707</v>
      </c>
      <c r="CQ1005" s="73">
        <f t="shared" si="2391"/>
        <v>3673.6335468463249</v>
      </c>
      <c r="CR1005" s="73">
        <f t="shared" si="2392"/>
        <v>45.920419335579062</v>
      </c>
      <c r="CU1005" t="str">
        <f t="shared" si="2393"/>
        <v>T205-5</v>
      </c>
      <c r="CV1005">
        <f>+CV1004</f>
        <v>205</v>
      </c>
      <c r="CW1005">
        <v>5</v>
      </c>
      <c r="CX1005" s="72">
        <f t="shared" si="2461"/>
        <v>95514.472218004448</v>
      </c>
      <c r="CY1005" s="73">
        <f t="shared" si="2395"/>
        <v>7959.5393515003707</v>
      </c>
      <c r="CZ1005" s="73">
        <f t="shared" si="2396"/>
        <v>3673.6335468463249</v>
      </c>
      <c r="DA1005" s="73">
        <f t="shared" si="2397"/>
        <v>45.920419335579062</v>
      </c>
    </row>
    <row r="1006" spans="1:105" ht="18.75" hidden="1" customHeight="1" x14ac:dyDescent="0.2">
      <c r="AD1006" t="str">
        <f t="shared" si="2360"/>
        <v>F206-1</v>
      </c>
      <c r="AE1006">
        <f>+AE1001+1</f>
        <v>206</v>
      </c>
      <c r="AF1006">
        <v>1</v>
      </c>
      <c r="AG1006" s="72">
        <f>+AG1001*100.5%</f>
        <v>87882.141335070031</v>
      </c>
      <c r="AH1006" s="73">
        <f t="shared" si="2362"/>
        <v>7323.5117779225029</v>
      </c>
      <c r="AI1006" s="73">
        <f t="shared" si="2363"/>
        <v>3380.0823590411551</v>
      </c>
      <c r="AJ1006" s="73">
        <f t="shared" si="2364"/>
        <v>42.251029488014439</v>
      </c>
      <c r="AK1006" s="69">
        <f t="shared" si="2365"/>
        <v>42.25</v>
      </c>
      <c r="AN1006" t="str">
        <f t="shared" si="2366"/>
        <v>F172-5</v>
      </c>
      <c r="AO1006">
        <f t="shared" si="2464"/>
        <v>172</v>
      </c>
      <c r="AP1006">
        <v>5</v>
      </c>
      <c r="AQ1006" s="72">
        <f t="shared" si="2462"/>
        <v>85866.236421704845</v>
      </c>
      <c r="AR1006" s="73">
        <f t="shared" si="2352"/>
        <v>7155.5197018087374</v>
      </c>
      <c r="AS1006" s="73">
        <f t="shared" si="2353"/>
        <v>3302.5475546809557</v>
      </c>
      <c r="AT1006" s="73">
        <f t="shared" si="2354"/>
        <v>41.281844433511942</v>
      </c>
      <c r="AU1006" s="69">
        <f t="shared" si="2355"/>
        <v>41.28</v>
      </c>
      <c r="AX1006" t="str">
        <f t="shared" si="2368"/>
        <v>P172-5</v>
      </c>
      <c r="AY1006">
        <f t="shared" si="2465"/>
        <v>172</v>
      </c>
      <c r="AZ1006">
        <v>5</v>
      </c>
      <c r="BA1006" s="72">
        <f t="shared" si="2463"/>
        <v>82242.411274258906</v>
      </c>
      <c r="BB1006" s="73">
        <f t="shared" si="2356"/>
        <v>6853.5342728549085</v>
      </c>
      <c r="BC1006" s="73">
        <f t="shared" si="2357"/>
        <v>3163.1696643945734</v>
      </c>
      <c r="BD1006" s="73">
        <f t="shared" si="2358"/>
        <v>39.539620804932163</v>
      </c>
      <c r="BE1006" s="69">
        <f t="shared" si="2359"/>
        <v>39.54</v>
      </c>
      <c r="BH1006" t="str">
        <f t="shared" si="2370"/>
        <v>G206-1</v>
      </c>
      <c r="BI1006">
        <f>+BI1001+1</f>
        <v>206</v>
      </c>
      <c r="BJ1006">
        <v>1</v>
      </c>
      <c r="BK1006" s="72">
        <f>+BK1001*100.5%</f>
        <v>78972.892635553653</v>
      </c>
      <c r="BL1006" s="73">
        <f t="shared" si="2372"/>
        <v>6581.0743862961381</v>
      </c>
      <c r="BM1006" s="73">
        <f t="shared" si="2373"/>
        <v>3037.4189475212943</v>
      </c>
      <c r="BN1006" s="73">
        <f t="shared" si="2374"/>
        <v>37.96773684401618</v>
      </c>
      <c r="BO1006" s="69">
        <f t="shared" si="2375"/>
        <v>37.97</v>
      </c>
      <c r="BR1006" t="str">
        <f t="shared" si="2376"/>
        <v>M206-1</v>
      </c>
      <c r="BS1006">
        <f>+BS1001+1</f>
        <v>206</v>
      </c>
      <c r="BT1006">
        <v>1</v>
      </c>
      <c r="BU1006" s="72">
        <f>+BU1001*100.5%</f>
        <v>78972.892635553653</v>
      </c>
      <c r="BV1006" s="73">
        <f t="shared" si="2378"/>
        <v>6581.0743862961381</v>
      </c>
      <c r="BW1006" s="73">
        <f t="shared" si="2379"/>
        <v>3037.4189475212943</v>
      </c>
      <c r="BX1006" s="73">
        <f t="shared" si="2380"/>
        <v>37.96773684401618</v>
      </c>
      <c r="BY1006" s="69">
        <f t="shared" si="2381"/>
        <v>37.97</v>
      </c>
      <c r="CB1006" t="str">
        <f t="shared" si="2382"/>
        <v>E206-1</v>
      </c>
      <c r="CC1006">
        <f>+CC1001+1</f>
        <v>206</v>
      </c>
      <c r="CD1006">
        <v>1</v>
      </c>
      <c r="CE1006" s="72">
        <f>+CE1001*100.5%</f>
        <v>78972.892635553653</v>
      </c>
      <c r="CF1006" s="73">
        <f t="shared" si="2384"/>
        <v>6581.0743862961381</v>
      </c>
      <c r="CG1006" s="73">
        <f t="shared" si="2385"/>
        <v>3037.4189475212943</v>
      </c>
      <c r="CH1006" s="73">
        <f t="shared" si="2386"/>
        <v>37.96773684401618</v>
      </c>
      <c r="CI1006" s="69">
        <f t="shared" si="2387"/>
        <v>37.97</v>
      </c>
      <c r="CL1006" t="str">
        <f t="shared" si="2388"/>
        <v>S206-1</v>
      </c>
      <c r="CM1006">
        <f>+CM1001+1</f>
        <v>206</v>
      </c>
      <c r="CN1006">
        <v>1</v>
      </c>
      <c r="CO1006" s="72">
        <f>+CO1001*100.5%</f>
        <v>78972.892635553653</v>
      </c>
      <c r="CP1006" s="73">
        <f t="shared" si="2390"/>
        <v>6581.0743862961381</v>
      </c>
      <c r="CQ1006" s="73">
        <f t="shared" si="2391"/>
        <v>3037.4189475212943</v>
      </c>
      <c r="CR1006" s="73">
        <f t="shared" si="2392"/>
        <v>37.96773684401618</v>
      </c>
      <c r="CU1006" t="str">
        <f t="shared" si="2393"/>
        <v>T206-1</v>
      </c>
      <c r="CV1006">
        <f>+CV1001+1</f>
        <v>206</v>
      </c>
      <c r="CW1006">
        <v>1</v>
      </c>
      <c r="CX1006" s="72">
        <f>+CX1001*100.5%</f>
        <v>78972.892635553653</v>
      </c>
      <c r="CY1006" s="73">
        <f t="shared" si="2395"/>
        <v>6581.0743862961381</v>
      </c>
      <c r="CZ1006" s="73">
        <f t="shared" si="2396"/>
        <v>3037.4189475212943</v>
      </c>
      <c r="DA1006" s="73">
        <f t="shared" si="2397"/>
        <v>37.96773684401618</v>
      </c>
    </row>
    <row r="1007" spans="1:105" ht="18.75" hidden="1" customHeight="1" x14ac:dyDescent="0.2">
      <c r="AD1007" t="str">
        <f t="shared" si="2360"/>
        <v>F206-2</v>
      </c>
      <c r="AE1007">
        <f>+AE1006</f>
        <v>206</v>
      </c>
      <c r="AF1007">
        <v>2</v>
      </c>
      <c r="AG1007" s="72">
        <f t="shared" ref="AG1007:AG1010" si="2466">+AG1006*105%</f>
        <v>92276.248401823541</v>
      </c>
      <c r="AH1007" s="73">
        <f t="shared" si="2362"/>
        <v>7689.6873668186281</v>
      </c>
      <c r="AI1007" s="73">
        <f t="shared" si="2363"/>
        <v>3549.0864769932132</v>
      </c>
      <c r="AJ1007" s="73">
        <f t="shared" si="2364"/>
        <v>44.363580962415163</v>
      </c>
      <c r="AK1007" s="69">
        <f t="shared" si="2365"/>
        <v>44.36</v>
      </c>
      <c r="AN1007" t="str">
        <f t="shared" si="2366"/>
        <v>F172-6</v>
      </c>
      <c r="AO1007">
        <f t="shared" si="2464"/>
        <v>172</v>
      </c>
      <c r="AP1007">
        <v>6</v>
      </c>
      <c r="AQ1007" s="72">
        <f t="shared" si="2462"/>
        <v>90159.548242790086</v>
      </c>
      <c r="AR1007" s="73">
        <f t="shared" si="2352"/>
        <v>7513.2956868991741</v>
      </c>
      <c r="AS1007" s="73">
        <f t="shared" si="2353"/>
        <v>3467.6749324150032</v>
      </c>
      <c r="AT1007" s="73">
        <f t="shared" si="2354"/>
        <v>43.345936655187543</v>
      </c>
      <c r="AU1007" s="69">
        <f t="shared" si="2355"/>
        <v>43.35</v>
      </c>
      <c r="AX1007" t="str">
        <f t="shared" si="2368"/>
        <v>P172-6</v>
      </c>
      <c r="AY1007">
        <f t="shared" si="2465"/>
        <v>172</v>
      </c>
      <c r="AZ1007">
        <v>6</v>
      </c>
      <c r="BA1007" s="72">
        <f t="shared" si="2463"/>
        <v>86354.531837971852</v>
      </c>
      <c r="BB1007" s="73">
        <f t="shared" si="2356"/>
        <v>7196.2109864976546</v>
      </c>
      <c r="BC1007" s="73">
        <f t="shared" si="2357"/>
        <v>3321.328147614302</v>
      </c>
      <c r="BD1007" s="73">
        <f t="shared" si="2358"/>
        <v>41.516601845178776</v>
      </c>
      <c r="BE1007" s="69">
        <f t="shared" si="2359"/>
        <v>41.52</v>
      </c>
      <c r="BH1007" t="str">
        <f t="shared" si="2370"/>
        <v>G206-2</v>
      </c>
      <c r="BI1007">
        <f>+BI1006</f>
        <v>206</v>
      </c>
      <c r="BJ1007">
        <v>2</v>
      </c>
      <c r="BK1007" s="72">
        <f t="shared" ref="BK1007:BK1010" si="2467">+BK1006*105%</f>
        <v>82921.53726733134</v>
      </c>
      <c r="BL1007" s="73">
        <f t="shared" si="2372"/>
        <v>6910.1281056109447</v>
      </c>
      <c r="BM1007" s="73">
        <f t="shared" si="2373"/>
        <v>3189.2898948973593</v>
      </c>
      <c r="BN1007" s="73">
        <f t="shared" si="2374"/>
        <v>39.866123686216987</v>
      </c>
      <c r="BO1007" s="69">
        <f t="shared" si="2375"/>
        <v>39.869999999999997</v>
      </c>
      <c r="BR1007" t="str">
        <f t="shared" si="2376"/>
        <v>M206-2</v>
      </c>
      <c r="BS1007">
        <f>+BS1006</f>
        <v>206</v>
      </c>
      <c r="BT1007">
        <v>2</v>
      </c>
      <c r="BU1007" s="72">
        <f t="shared" ref="BU1007:BU1010" si="2468">+BU1006*105%</f>
        <v>82921.53726733134</v>
      </c>
      <c r="BV1007" s="73">
        <f t="shared" si="2378"/>
        <v>6910.1281056109447</v>
      </c>
      <c r="BW1007" s="73">
        <f t="shared" si="2379"/>
        <v>3189.2898948973593</v>
      </c>
      <c r="BX1007" s="73">
        <f t="shared" si="2380"/>
        <v>39.866123686216987</v>
      </c>
      <c r="BY1007" s="69">
        <f t="shared" si="2381"/>
        <v>39.869999999999997</v>
      </c>
      <c r="CB1007" t="str">
        <f t="shared" si="2382"/>
        <v>E206-2</v>
      </c>
      <c r="CC1007">
        <f>+CC1006</f>
        <v>206</v>
      </c>
      <c r="CD1007">
        <v>2</v>
      </c>
      <c r="CE1007" s="72">
        <f t="shared" ref="CE1007:CE1010" si="2469">+CE1006*105%</f>
        <v>82921.53726733134</v>
      </c>
      <c r="CF1007" s="73">
        <f t="shared" si="2384"/>
        <v>6910.1281056109447</v>
      </c>
      <c r="CG1007" s="73">
        <f t="shared" si="2385"/>
        <v>3189.2898948973593</v>
      </c>
      <c r="CH1007" s="73">
        <f t="shared" si="2386"/>
        <v>39.866123686216987</v>
      </c>
      <c r="CI1007" s="69">
        <f t="shared" si="2387"/>
        <v>39.869999999999997</v>
      </c>
      <c r="CL1007" t="str">
        <f t="shared" si="2388"/>
        <v>S206-2</v>
      </c>
      <c r="CM1007">
        <f>+CM1006</f>
        <v>206</v>
      </c>
      <c r="CN1007">
        <v>2</v>
      </c>
      <c r="CO1007" s="72">
        <f t="shared" ref="CO1007:CO1010" si="2470">+CO1006*105%</f>
        <v>82921.53726733134</v>
      </c>
      <c r="CP1007" s="73">
        <f t="shared" si="2390"/>
        <v>6910.1281056109447</v>
      </c>
      <c r="CQ1007" s="73">
        <f t="shared" si="2391"/>
        <v>3189.2898948973593</v>
      </c>
      <c r="CR1007" s="73">
        <f t="shared" si="2392"/>
        <v>39.866123686216987</v>
      </c>
      <c r="CU1007" t="str">
        <f t="shared" si="2393"/>
        <v>T206-2</v>
      </c>
      <c r="CV1007">
        <f>+CV1006</f>
        <v>206</v>
      </c>
      <c r="CW1007">
        <v>2</v>
      </c>
      <c r="CX1007" s="72">
        <f t="shared" ref="CX1007:CX1010" si="2471">+CX1006*105%</f>
        <v>82921.53726733134</v>
      </c>
      <c r="CY1007" s="73">
        <f t="shared" si="2395"/>
        <v>6910.1281056109447</v>
      </c>
      <c r="CZ1007" s="73">
        <f t="shared" si="2396"/>
        <v>3189.2898948973593</v>
      </c>
      <c r="DA1007" s="73">
        <f t="shared" si="2397"/>
        <v>39.866123686216987</v>
      </c>
    </row>
    <row r="1008" spans="1:105" ht="18.75" hidden="1" customHeight="1" x14ac:dyDescent="0.2">
      <c r="AD1008" t="str">
        <f t="shared" si="2360"/>
        <v>F206-3</v>
      </c>
      <c r="AE1008">
        <f>+AE1007</f>
        <v>206</v>
      </c>
      <c r="AF1008">
        <v>3</v>
      </c>
      <c r="AG1008" s="72">
        <f t="shared" si="2466"/>
        <v>96890.060821914725</v>
      </c>
      <c r="AH1008" s="73">
        <f t="shared" si="2362"/>
        <v>8074.1717351595607</v>
      </c>
      <c r="AI1008" s="73">
        <f t="shared" si="2363"/>
        <v>3726.540800842874</v>
      </c>
      <c r="AJ1008" s="73">
        <f t="shared" si="2364"/>
        <v>46.581760010535923</v>
      </c>
      <c r="AK1008" s="69">
        <f t="shared" si="2365"/>
        <v>46.58</v>
      </c>
      <c r="AN1008" t="str">
        <f t="shared" si="2366"/>
        <v>F173-1</v>
      </c>
      <c r="AO1008">
        <f>+AO1002+1</f>
        <v>173</v>
      </c>
      <c r="AP1008">
        <v>1</v>
      </c>
      <c r="AQ1008" s="72">
        <f>+AQ1002*100.5%</f>
        <v>70995.577031227396</v>
      </c>
      <c r="AR1008" s="73">
        <f t="shared" si="2352"/>
        <v>5916.2980859356167</v>
      </c>
      <c r="AS1008" s="73">
        <f t="shared" si="2353"/>
        <v>2730.599116585669</v>
      </c>
      <c r="AT1008" s="73">
        <f t="shared" si="2354"/>
        <v>34.132488957320867</v>
      </c>
      <c r="AU1008" s="69">
        <f t="shared" si="2355"/>
        <v>34.130000000000003</v>
      </c>
      <c r="AX1008" t="str">
        <f t="shared" si="2368"/>
        <v>P173-1</v>
      </c>
      <c r="AY1008">
        <f>+AY1002+1</f>
        <v>173</v>
      </c>
      <c r="AZ1008">
        <v>1</v>
      </c>
      <c r="BA1008" s="72">
        <f>+BA1002*100.5%</f>
        <v>67999.340464625478</v>
      </c>
      <c r="BB1008" s="73">
        <f t="shared" si="2356"/>
        <v>5666.6117053854568</v>
      </c>
      <c r="BC1008" s="73">
        <f t="shared" si="2357"/>
        <v>2615.3592486394414</v>
      </c>
      <c r="BD1008" s="73">
        <f t="shared" si="2358"/>
        <v>32.69199060799302</v>
      </c>
      <c r="BE1008" s="69">
        <f t="shared" si="2359"/>
        <v>32.69</v>
      </c>
      <c r="BH1008" t="str">
        <f t="shared" si="2370"/>
        <v>G206-3</v>
      </c>
      <c r="BI1008">
        <f>+BI1007</f>
        <v>206</v>
      </c>
      <c r="BJ1008">
        <v>3</v>
      </c>
      <c r="BK1008" s="72">
        <f t="shared" si="2467"/>
        <v>87067.614130697912</v>
      </c>
      <c r="BL1008" s="73">
        <f t="shared" si="2372"/>
        <v>7255.6345108914929</v>
      </c>
      <c r="BM1008" s="73">
        <f t="shared" si="2373"/>
        <v>3348.7543896422276</v>
      </c>
      <c r="BN1008" s="73">
        <f t="shared" si="2374"/>
        <v>41.85942987052784</v>
      </c>
      <c r="BO1008" s="69">
        <f t="shared" si="2375"/>
        <v>41.86</v>
      </c>
      <c r="BR1008" t="str">
        <f t="shared" si="2376"/>
        <v>M206-3</v>
      </c>
      <c r="BS1008">
        <f>+BS1007</f>
        <v>206</v>
      </c>
      <c r="BT1008">
        <v>3</v>
      </c>
      <c r="BU1008" s="72">
        <f t="shared" si="2468"/>
        <v>87067.614130697912</v>
      </c>
      <c r="BV1008" s="73">
        <f t="shared" si="2378"/>
        <v>7255.6345108914929</v>
      </c>
      <c r="BW1008" s="73">
        <f t="shared" si="2379"/>
        <v>3348.7543896422276</v>
      </c>
      <c r="BX1008" s="73">
        <f t="shared" si="2380"/>
        <v>41.85942987052784</v>
      </c>
      <c r="BY1008" s="69">
        <f t="shared" si="2381"/>
        <v>41.86</v>
      </c>
      <c r="CB1008" t="str">
        <f t="shared" si="2382"/>
        <v>E206-3</v>
      </c>
      <c r="CC1008">
        <f>+CC1007</f>
        <v>206</v>
      </c>
      <c r="CD1008">
        <v>3</v>
      </c>
      <c r="CE1008" s="72">
        <f t="shared" si="2469"/>
        <v>87067.614130697912</v>
      </c>
      <c r="CF1008" s="73">
        <f t="shared" si="2384"/>
        <v>7255.6345108914929</v>
      </c>
      <c r="CG1008" s="73">
        <f t="shared" si="2385"/>
        <v>3348.7543896422276</v>
      </c>
      <c r="CH1008" s="73">
        <f t="shared" si="2386"/>
        <v>41.85942987052784</v>
      </c>
      <c r="CI1008" s="69">
        <f t="shared" si="2387"/>
        <v>41.86</v>
      </c>
      <c r="CL1008" t="str">
        <f t="shared" si="2388"/>
        <v>S206-3</v>
      </c>
      <c r="CM1008">
        <f>+CM1007</f>
        <v>206</v>
      </c>
      <c r="CN1008">
        <v>3</v>
      </c>
      <c r="CO1008" s="72">
        <f t="shared" si="2470"/>
        <v>87067.614130697912</v>
      </c>
      <c r="CP1008" s="73">
        <f t="shared" si="2390"/>
        <v>7255.6345108914929</v>
      </c>
      <c r="CQ1008" s="73">
        <f t="shared" si="2391"/>
        <v>3348.7543896422276</v>
      </c>
      <c r="CR1008" s="73">
        <f t="shared" si="2392"/>
        <v>41.85942987052784</v>
      </c>
      <c r="CU1008" t="str">
        <f t="shared" si="2393"/>
        <v>T206-3</v>
      </c>
      <c r="CV1008">
        <f>+CV1007</f>
        <v>206</v>
      </c>
      <c r="CW1008">
        <v>3</v>
      </c>
      <c r="CX1008" s="72">
        <f t="shared" si="2471"/>
        <v>87067.614130697912</v>
      </c>
      <c r="CY1008" s="73">
        <f t="shared" si="2395"/>
        <v>7255.6345108914929</v>
      </c>
      <c r="CZ1008" s="73">
        <f t="shared" si="2396"/>
        <v>3348.7543896422276</v>
      </c>
      <c r="DA1008" s="73">
        <f t="shared" si="2397"/>
        <v>41.85942987052784</v>
      </c>
    </row>
    <row r="1009" spans="30:105" ht="18.75" hidden="1" customHeight="1" x14ac:dyDescent="0.2">
      <c r="AD1009" t="str">
        <f t="shared" si="2360"/>
        <v>F206-4</v>
      </c>
      <c r="AE1009">
        <f>+AE1008</f>
        <v>206</v>
      </c>
      <c r="AF1009">
        <v>4</v>
      </c>
      <c r="AG1009" s="72">
        <f t="shared" si="2466"/>
        <v>101734.56386301047</v>
      </c>
      <c r="AH1009" s="73">
        <f t="shared" si="2362"/>
        <v>8477.8803219175388</v>
      </c>
      <c r="AI1009" s="73">
        <f t="shared" si="2363"/>
        <v>3912.8678408850178</v>
      </c>
      <c r="AJ1009" s="73">
        <f t="shared" si="2364"/>
        <v>48.910848011062726</v>
      </c>
      <c r="AK1009" s="69">
        <f t="shared" si="2365"/>
        <v>48.91</v>
      </c>
      <c r="AN1009" t="str">
        <f t="shared" si="2366"/>
        <v>F173-2</v>
      </c>
      <c r="AO1009">
        <f>AO1008</f>
        <v>173</v>
      </c>
      <c r="AP1009">
        <v>2</v>
      </c>
      <c r="AQ1009" s="72">
        <f t="shared" ref="AQ1009:AQ1013" si="2472">+AQ1008*105%</f>
        <v>74545.355882788775</v>
      </c>
      <c r="AR1009" s="73">
        <f t="shared" si="2352"/>
        <v>6212.1129902323983</v>
      </c>
      <c r="AS1009" s="73">
        <f t="shared" si="2353"/>
        <v>2867.129072414953</v>
      </c>
      <c r="AT1009" s="73">
        <f t="shared" si="2354"/>
        <v>35.839113405186914</v>
      </c>
      <c r="AU1009" s="69">
        <f t="shared" si="2355"/>
        <v>35.840000000000003</v>
      </c>
      <c r="AX1009" t="str">
        <f t="shared" si="2368"/>
        <v>P173-2</v>
      </c>
      <c r="AY1009">
        <f>AY1008</f>
        <v>173</v>
      </c>
      <c r="AZ1009">
        <v>2</v>
      </c>
      <c r="BA1009" s="72">
        <f t="shared" ref="BA1009:BA1013" si="2473">+BA1008*105%</f>
        <v>71399.307487856757</v>
      </c>
      <c r="BB1009" s="73">
        <f t="shared" si="2356"/>
        <v>5949.9422906547297</v>
      </c>
      <c r="BC1009" s="73">
        <f t="shared" si="2357"/>
        <v>2746.1272110714135</v>
      </c>
      <c r="BD1009" s="73">
        <f t="shared" si="2358"/>
        <v>34.326590138392675</v>
      </c>
      <c r="BE1009" s="69">
        <f t="shared" si="2359"/>
        <v>34.33</v>
      </c>
      <c r="BH1009" t="str">
        <f t="shared" si="2370"/>
        <v>G206-4</v>
      </c>
      <c r="BI1009">
        <f>+BI1008</f>
        <v>206</v>
      </c>
      <c r="BJ1009">
        <v>4</v>
      </c>
      <c r="BK1009" s="72">
        <f t="shared" si="2467"/>
        <v>91420.994837232807</v>
      </c>
      <c r="BL1009" s="73">
        <f t="shared" si="2372"/>
        <v>7618.4162364360673</v>
      </c>
      <c r="BM1009" s="73">
        <f t="shared" si="2373"/>
        <v>3516.1921091243389</v>
      </c>
      <c r="BN1009" s="73">
        <f t="shared" si="2374"/>
        <v>43.952401364054232</v>
      </c>
      <c r="BO1009" s="69">
        <f t="shared" si="2375"/>
        <v>43.95</v>
      </c>
      <c r="BR1009" t="str">
        <f t="shared" si="2376"/>
        <v>M206-4</v>
      </c>
      <c r="BS1009">
        <f>+BS1008</f>
        <v>206</v>
      </c>
      <c r="BT1009">
        <v>4</v>
      </c>
      <c r="BU1009" s="72">
        <f t="shared" si="2468"/>
        <v>91420.994837232807</v>
      </c>
      <c r="BV1009" s="73">
        <f t="shared" si="2378"/>
        <v>7618.4162364360673</v>
      </c>
      <c r="BW1009" s="73">
        <f t="shared" si="2379"/>
        <v>3516.1921091243389</v>
      </c>
      <c r="BX1009" s="73">
        <f t="shared" si="2380"/>
        <v>43.952401364054232</v>
      </c>
      <c r="BY1009" s="69">
        <f t="shared" si="2381"/>
        <v>43.95</v>
      </c>
      <c r="CB1009" t="str">
        <f t="shared" si="2382"/>
        <v>E206-4</v>
      </c>
      <c r="CC1009">
        <f>+CC1008</f>
        <v>206</v>
      </c>
      <c r="CD1009">
        <v>4</v>
      </c>
      <c r="CE1009" s="72">
        <f t="shared" si="2469"/>
        <v>91420.994837232807</v>
      </c>
      <c r="CF1009" s="73">
        <f t="shared" si="2384"/>
        <v>7618.4162364360673</v>
      </c>
      <c r="CG1009" s="73">
        <f t="shared" si="2385"/>
        <v>3516.1921091243389</v>
      </c>
      <c r="CH1009" s="73">
        <f t="shared" si="2386"/>
        <v>43.952401364054232</v>
      </c>
      <c r="CI1009" s="69">
        <f t="shared" si="2387"/>
        <v>43.95</v>
      </c>
      <c r="CL1009" t="str">
        <f t="shared" si="2388"/>
        <v>S206-4</v>
      </c>
      <c r="CM1009">
        <f>+CM1008</f>
        <v>206</v>
      </c>
      <c r="CN1009">
        <v>4</v>
      </c>
      <c r="CO1009" s="72">
        <f t="shared" si="2470"/>
        <v>91420.994837232807</v>
      </c>
      <c r="CP1009" s="73">
        <f t="shared" si="2390"/>
        <v>7618.4162364360673</v>
      </c>
      <c r="CQ1009" s="73">
        <f t="shared" si="2391"/>
        <v>3516.1921091243389</v>
      </c>
      <c r="CR1009" s="73">
        <f t="shared" si="2392"/>
        <v>43.952401364054232</v>
      </c>
      <c r="CU1009" t="str">
        <f t="shared" si="2393"/>
        <v>T206-4</v>
      </c>
      <c r="CV1009">
        <f>+CV1008</f>
        <v>206</v>
      </c>
      <c r="CW1009">
        <v>4</v>
      </c>
      <c r="CX1009" s="72">
        <f t="shared" si="2471"/>
        <v>91420.994837232807</v>
      </c>
      <c r="CY1009" s="73">
        <f t="shared" si="2395"/>
        <v>7618.4162364360673</v>
      </c>
      <c r="CZ1009" s="73">
        <f t="shared" si="2396"/>
        <v>3516.1921091243389</v>
      </c>
      <c r="DA1009" s="73">
        <f t="shared" si="2397"/>
        <v>43.952401364054232</v>
      </c>
    </row>
    <row r="1010" spans="30:105" ht="18.75" hidden="1" customHeight="1" x14ac:dyDescent="0.2">
      <c r="AD1010" t="str">
        <f t="shared" si="2360"/>
        <v>F206-5</v>
      </c>
      <c r="AE1010">
        <f>+AE1009</f>
        <v>206</v>
      </c>
      <c r="AF1010">
        <v>5</v>
      </c>
      <c r="AG1010" s="72">
        <f t="shared" si="2466"/>
        <v>106821.29205616099</v>
      </c>
      <c r="AH1010" s="73">
        <f t="shared" si="2362"/>
        <v>8901.7743380134161</v>
      </c>
      <c r="AI1010" s="73">
        <f t="shared" si="2363"/>
        <v>4108.5112329292688</v>
      </c>
      <c r="AJ1010" s="73">
        <f t="shared" si="2364"/>
        <v>51.356390411615862</v>
      </c>
      <c r="AK1010" s="69">
        <f t="shared" si="2365"/>
        <v>51.36</v>
      </c>
      <c r="AN1010" t="str">
        <f t="shared" si="2366"/>
        <v>F173-3</v>
      </c>
      <c r="AO1010">
        <f t="shared" ref="AO1010:AO1013" si="2474">AO1009</f>
        <v>173</v>
      </c>
      <c r="AP1010">
        <v>3</v>
      </c>
      <c r="AQ1010" s="72">
        <f t="shared" si="2472"/>
        <v>78272.623676928211</v>
      </c>
      <c r="AR1010" s="73">
        <f t="shared" si="2352"/>
        <v>6522.7186397440173</v>
      </c>
      <c r="AS1010" s="73">
        <f t="shared" si="2353"/>
        <v>3010.4855260357003</v>
      </c>
      <c r="AT1010" s="73">
        <f t="shared" si="2354"/>
        <v>37.631069075446256</v>
      </c>
      <c r="AU1010" s="69">
        <f t="shared" si="2355"/>
        <v>37.630000000000003</v>
      </c>
      <c r="AX1010" t="str">
        <f t="shared" si="2368"/>
        <v>P173-3</v>
      </c>
      <c r="AY1010">
        <f t="shared" ref="AY1010:AY1013" si="2475">AY1009</f>
        <v>173</v>
      </c>
      <c r="AZ1010">
        <v>3</v>
      </c>
      <c r="BA1010" s="72">
        <f t="shared" si="2473"/>
        <v>74969.272862249592</v>
      </c>
      <c r="BB1010" s="73">
        <f t="shared" si="2356"/>
        <v>6247.439405187466</v>
      </c>
      <c r="BC1010" s="73">
        <f t="shared" si="2357"/>
        <v>2883.4335716249843</v>
      </c>
      <c r="BD1010" s="73">
        <f t="shared" si="2358"/>
        <v>36.042919645312303</v>
      </c>
      <c r="BE1010" s="69">
        <f t="shared" si="2359"/>
        <v>36.04</v>
      </c>
      <c r="BH1010" t="str">
        <f t="shared" si="2370"/>
        <v>G206-5</v>
      </c>
      <c r="BI1010">
        <f>+BI1009</f>
        <v>206</v>
      </c>
      <c r="BJ1010">
        <v>5</v>
      </c>
      <c r="BK1010" s="72">
        <f t="shared" si="2467"/>
        <v>95992.04457909445</v>
      </c>
      <c r="BL1010" s="73">
        <f t="shared" si="2372"/>
        <v>7999.3370482578712</v>
      </c>
      <c r="BM1010" s="73">
        <f t="shared" si="2373"/>
        <v>3692.0017145805559</v>
      </c>
      <c r="BN1010" s="73">
        <f t="shared" si="2374"/>
        <v>46.150021432256949</v>
      </c>
      <c r="BO1010" s="69">
        <f t="shared" si="2375"/>
        <v>46.15</v>
      </c>
      <c r="BR1010" t="str">
        <f t="shared" si="2376"/>
        <v>M206-5</v>
      </c>
      <c r="BS1010">
        <f>+BS1009</f>
        <v>206</v>
      </c>
      <c r="BT1010">
        <v>5</v>
      </c>
      <c r="BU1010" s="72">
        <f t="shared" si="2468"/>
        <v>95992.04457909445</v>
      </c>
      <c r="BV1010" s="73">
        <f t="shared" si="2378"/>
        <v>7999.3370482578712</v>
      </c>
      <c r="BW1010" s="73">
        <f t="shared" si="2379"/>
        <v>3692.0017145805559</v>
      </c>
      <c r="BX1010" s="73">
        <f t="shared" si="2380"/>
        <v>46.150021432256949</v>
      </c>
      <c r="BY1010" s="69">
        <f t="shared" si="2381"/>
        <v>46.15</v>
      </c>
      <c r="CB1010" t="str">
        <f t="shared" si="2382"/>
        <v>E206-5</v>
      </c>
      <c r="CC1010">
        <f>+CC1009</f>
        <v>206</v>
      </c>
      <c r="CD1010">
        <v>5</v>
      </c>
      <c r="CE1010" s="72">
        <f t="shared" si="2469"/>
        <v>95992.04457909445</v>
      </c>
      <c r="CF1010" s="73">
        <f t="shared" si="2384"/>
        <v>7999.3370482578712</v>
      </c>
      <c r="CG1010" s="73">
        <f t="shared" si="2385"/>
        <v>3692.0017145805559</v>
      </c>
      <c r="CH1010" s="73">
        <f t="shared" si="2386"/>
        <v>46.150021432256949</v>
      </c>
      <c r="CI1010" s="69">
        <f t="shared" si="2387"/>
        <v>46.15</v>
      </c>
      <c r="CL1010" t="str">
        <f t="shared" si="2388"/>
        <v>S206-5</v>
      </c>
      <c r="CM1010">
        <f>+CM1009</f>
        <v>206</v>
      </c>
      <c r="CN1010">
        <v>5</v>
      </c>
      <c r="CO1010" s="72">
        <f t="shared" si="2470"/>
        <v>95992.04457909445</v>
      </c>
      <c r="CP1010" s="73">
        <f t="shared" si="2390"/>
        <v>7999.3370482578712</v>
      </c>
      <c r="CQ1010" s="73">
        <f t="shared" si="2391"/>
        <v>3692.0017145805559</v>
      </c>
      <c r="CR1010" s="73">
        <f t="shared" si="2392"/>
        <v>46.150021432256949</v>
      </c>
      <c r="CU1010" t="str">
        <f t="shared" si="2393"/>
        <v>T206-5</v>
      </c>
      <c r="CV1010">
        <f>+CV1009</f>
        <v>206</v>
      </c>
      <c r="CW1010">
        <v>5</v>
      </c>
      <c r="CX1010" s="72">
        <f t="shared" si="2471"/>
        <v>95992.04457909445</v>
      </c>
      <c r="CY1010" s="73">
        <f t="shared" si="2395"/>
        <v>7999.3370482578712</v>
      </c>
      <c r="CZ1010" s="73">
        <f t="shared" si="2396"/>
        <v>3692.0017145805559</v>
      </c>
      <c r="DA1010" s="73">
        <f t="shared" si="2397"/>
        <v>46.150021432256949</v>
      </c>
    </row>
    <row r="1011" spans="30:105" ht="18.75" hidden="1" customHeight="1" x14ac:dyDescent="0.2">
      <c r="AD1011" t="str">
        <f t="shared" si="2360"/>
        <v>F207-1</v>
      </c>
      <c r="AE1011">
        <f>+AE1006+1</f>
        <v>207</v>
      </c>
      <c r="AF1011">
        <v>1</v>
      </c>
      <c r="AG1011" s="72">
        <f>+AG1006*100.5%</f>
        <v>88321.552041745366</v>
      </c>
      <c r="AH1011" s="73">
        <f t="shared" si="2362"/>
        <v>7360.1293368121142</v>
      </c>
      <c r="AI1011" s="73">
        <f t="shared" si="2363"/>
        <v>3396.98277083636</v>
      </c>
      <c r="AJ1011" s="73">
        <f t="shared" si="2364"/>
        <v>42.462284635454502</v>
      </c>
      <c r="AK1011" s="69">
        <f t="shared" si="2365"/>
        <v>42.46</v>
      </c>
      <c r="AN1011" t="str">
        <f t="shared" si="2366"/>
        <v>F173-4</v>
      </c>
      <c r="AO1011">
        <f t="shared" si="2474"/>
        <v>173</v>
      </c>
      <c r="AP1011">
        <v>4</v>
      </c>
      <c r="AQ1011" s="72">
        <f t="shared" si="2472"/>
        <v>82186.254860774628</v>
      </c>
      <c r="AR1011" s="73">
        <f t="shared" si="2352"/>
        <v>6848.854571731219</v>
      </c>
      <c r="AS1011" s="73">
        <f t="shared" si="2353"/>
        <v>3161.0098023374858</v>
      </c>
      <c r="AT1011" s="73">
        <f t="shared" si="2354"/>
        <v>39.512622529218568</v>
      </c>
      <c r="AU1011" s="69">
        <f t="shared" si="2355"/>
        <v>39.51</v>
      </c>
      <c r="AX1011" t="str">
        <f t="shared" si="2368"/>
        <v>P173-4</v>
      </c>
      <c r="AY1011">
        <f t="shared" si="2475"/>
        <v>173</v>
      </c>
      <c r="AZ1011">
        <v>4</v>
      </c>
      <c r="BA1011" s="72">
        <f t="shared" si="2473"/>
        <v>78717.736505362074</v>
      </c>
      <c r="BB1011" s="73">
        <f t="shared" si="2356"/>
        <v>6559.8113754468395</v>
      </c>
      <c r="BC1011" s="73">
        <f t="shared" si="2357"/>
        <v>3027.6052502062334</v>
      </c>
      <c r="BD1011" s="73">
        <f t="shared" si="2358"/>
        <v>37.845065627577924</v>
      </c>
      <c r="BE1011" s="69">
        <f t="shared" si="2359"/>
        <v>37.85</v>
      </c>
      <c r="BH1011" t="str">
        <f t="shared" si="2370"/>
        <v>G207-1</v>
      </c>
      <c r="BI1011">
        <f>+BI1006+1</f>
        <v>207</v>
      </c>
      <c r="BJ1011">
        <v>1</v>
      </c>
      <c r="BK1011" s="72">
        <f>+BK1006*100.5%</f>
        <v>79367.75709873141</v>
      </c>
      <c r="BL1011" s="73">
        <f t="shared" si="2372"/>
        <v>6613.9797582276178</v>
      </c>
      <c r="BM1011" s="73">
        <f t="shared" si="2373"/>
        <v>3052.6060422589003</v>
      </c>
      <c r="BN1011" s="73">
        <f t="shared" si="2374"/>
        <v>38.157575528236258</v>
      </c>
      <c r="BO1011" s="69">
        <f t="shared" si="2375"/>
        <v>38.159999999999997</v>
      </c>
      <c r="BR1011" t="str">
        <f t="shared" si="2376"/>
        <v>M207-1</v>
      </c>
      <c r="BS1011">
        <f>+BS1006+1</f>
        <v>207</v>
      </c>
      <c r="BT1011">
        <v>1</v>
      </c>
      <c r="BU1011" s="72">
        <f>+BU1006*100.5%</f>
        <v>79367.75709873141</v>
      </c>
      <c r="BV1011" s="73">
        <f t="shared" si="2378"/>
        <v>6613.9797582276178</v>
      </c>
      <c r="BW1011" s="73">
        <f t="shared" si="2379"/>
        <v>3052.6060422589003</v>
      </c>
      <c r="BX1011" s="73">
        <f t="shared" si="2380"/>
        <v>38.157575528236258</v>
      </c>
      <c r="BY1011" s="69">
        <f t="shared" si="2381"/>
        <v>38.159999999999997</v>
      </c>
      <c r="CB1011" t="str">
        <f t="shared" si="2382"/>
        <v>E207-1</v>
      </c>
      <c r="CC1011">
        <f>+CC1006+1</f>
        <v>207</v>
      </c>
      <c r="CD1011">
        <v>1</v>
      </c>
      <c r="CE1011" s="72">
        <f>+CE1006*100.5%</f>
        <v>79367.75709873141</v>
      </c>
      <c r="CF1011" s="73">
        <f t="shared" si="2384"/>
        <v>6613.9797582276178</v>
      </c>
      <c r="CG1011" s="73">
        <f t="shared" si="2385"/>
        <v>3052.6060422589003</v>
      </c>
      <c r="CH1011" s="73">
        <f t="shared" si="2386"/>
        <v>38.157575528236258</v>
      </c>
      <c r="CI1011" s="69">
        <f t="shared" si="2387"/>
        <v>38.159999999999997</v>
      </c>
      <c r="CL1011" t="str">
        <f t="shared" si="2388"/>
        <v>S207-1</v>
      </c>
      <c r="CM1011">
        <f>+CM1006+1</f>
        <v>207</v>
      </c>
      <c r="CN1011">
        <v>1</v>
      </c>
      <c r="CO1011" s="72">
        <f>+CO1006*100.5%</f>
        <v>79367.75709873141</v>
      </c>
      <c r="CP1011" s="73">
        <f t="shared" si="2390"/>
        <v>6613.9797582276178</v>
      </c>
      <c r="CQ1011" s="73">
        <f t="shared" si="2391"/>
        <v>3052.6060422589003</v>
      </c>
      <c r="CR1011" s="73">
        <f t="shared" si="2392"/>
        <v>38.157575528236258</v>
      </c>
      <c r="CU1011" t="str">
        <f t="shared" si="2393"/>
        <v>T207-1</v>
      </c>
      <c r="CV1011">
        <f>+CV1006+1</f>
        <v>207</v>
      </c>
      <c r="CW1011">
        <v>1</v>
      </c>
      <c r="CX1011" s="72">
        <f>+CX1006*100.5%</f>
        <v>79367.75709873141</v>
      </c>
      <c r="CY1011" s="73">
        <f t="shared" si="2395"/>
        <v>6613.9797582276178</v>
      </c>
      <c r="CZ1011" s="73">
        <f t="shared" si="2396"/>
        <v>3052.6060422589003</v>
      </c>
      <c r="DA1011" s="73">
        <f t="shared" si="2397"/>
        <v>38.157575528236258</v>
      </c>
    </row>
    <row r="1012" spans="30:105" ht="18.75" hidden="1" customHeight="1" x14ac:dyDescent="0.2">
      <c r="AD1012" t="str">
        <f t="shared" si="2360"/>
        <v>F207-2</v>
      </c>
      <c r="AE1012">
        <f>+AE1011</f>
        <v>207</v>
      </c>
      <c r="AF1012">
        <v>2</v>
      </c>
      <c r="AG1012" s="72">
        <f t="shared" ref="AG1012:AG1015" si="2476">+AG1011*105%</f>
        <v>92737.629643832639</v>
      </c>
      <c r="AH1012" s="73">
        <f t="shared" si="2362"/>
        <v>7728.1358036527199</v>
      </c>
      <c r="AI1012" s="73">
        <f t="shared" si="2363"/>
        <v>3566.8319093781784</v>
      </c>
      <c r="AJ1012" s="73">
        <f t="shared" si="2364"/>
        <v>44.585398867227234</v>
      </c>
      <c r="AK1012" s="69">
        <f t="shared" si="2365"/>
        <v>44.59</v>
      </c>
      <c r="AN1012" t="str">
        <f t="shared" si="2366"/>
        <v>F173-5</v>
      </c>
      <c r="AO1012">
        <f t="shared" si="2474"/>
        <v>173</v>
      </c>
      <c r="AP1012">
        <v>5</v>
      </c>
      <c r="AQ1012" s="72">
        <f t="shared" si="2472"/>
        <v>86295.567603813368</v>
      </c>
      <c r="AR1012" s="73">
        <f t="shared" si="2352"/>
        <v>7191.2973003177804</v>
      </c>
      <c r="AS1012" s="73">
        <f t="shared" si="2353"/>
        <v>3319.0602924543605</v>
      </c>
      <c r="AT1012" s="73">
        <f t="shared" si="2354"/>
        <v>41.4882536556795</v>
      </c>
      <c r="AU1012" s="69">
        <f t="shared" si="2355"/>
        <v>41.49</v>
      </c>
      <c r="AX1012" t="str">
        <f t="shared" si="2368"/>
        <v>P173-5</v>
      </c>
      <c r="AY1012">
        <f t="shared" si="2475"/>
        <v>173</v>
      </c>
      <c r="AZ1012">
        <v>5</v>
      </c>
      <c r="BA1012" s="72">
        <f t="shared" si="2473"/>
        <v>82653.623330630187</v>
      </c>
      <c r="BB1012" s="73">
        <f t="shared" si="2356"/>
        <v>6887.8019442191826</v>
      </c>
      <c r="BC1012" s="73">
        <f t="shared" si="2357"/>
        <v>3178.9855127165456</v>
      </c>
      <c r="BD1012" s="73">
        <f t="shared" si="2358"/>
        <v>39.737318908956823</v>
      </c>
      <c r="BE1012" s="69">
        <f t="shared" si="2359"/>
        <v>39.74</v>
      </c>
      <c r="BH1012" t="str">
        <f t="shared" si="2370"/>
        <v>G207-2</v>
      </c>
      <c r="BI1012">
        <f>+BI1011</f>
        <v>207</v>
      </c>
      <c r="BJ1012">
        <v>2</v>
      </c>
      <c r="BK1012" s="72">
        <f t="shared" ref="BK1012:BK1015" si="2477">+BK1011*105%</f>
        <v>83336.144953667987</v>
      </c>
      <c r="BL1012" s="73">
        <f t="shared" si="2372"/>
        <v>6944.6787461389986</v>
      </c>
      <c r="BM1012" s="73">
        <f t="shared" si="2373"/>
        <v>3205.2363443718455</v>
      </c>
      <c r="BN1012" s="73">
        <f t="shared" si="2374"/>
        <v>40.065454304648071</v>
      </c>
      <c r="BO1012" s="69">
        <f t="shared" si="2375"/>
        <v>40.07</v>
      </c>
      <c r="BR1012" t="str">
        <f t="shared" si="2376"/>
        <v>M207-2</v>
      </c>
      <c r="BS1012">
        <f>+BS1011</f>
        <v>207</v>
      </c>
      <c r="BT1012">
        <v>2</v>
      </c>
      <c r="BU1012" s="72">
        <f t="shared" ref="BU1012:BU1015" si="2478">+BU1011*105%</f>
        <v>83336.144953667987</v>
      </c>
      <c r="BV1012" s="73">
        <f t="shared" si="2378"/>
        <v>6944.6787461389986</v>
      </c>
      <c r="BW1012" s="73">
        <f t="shared" si="2379"/>
        <v>3205.2363443718455</v>
      </c>
      <c r="BX1012" s="73">
        <f t="shared" si="2380"/>
        <v>40.065454304648071</v>
      </c>
      <c r="BY1012" s="69">
        <f t="shared" si="2381"/>
        <v>40.07</v>
      </c>
      <c r="CB1012" t="str">
        <f t="shared" si="2382"/>
        <v>E207-2</v>
      </c>
      <c r="CC1012">
        <f>+CC1011</f>
        <v>207</v>
      </c>
      <c r="CD1012">
        <v>2</v>
      </c>
      <c r="CE1012" s="72">
        <f t="shared" ref="CE1012:CE1015" si="2479">+CE1011*105%</f>
        <v>83336.144953667987</v>
      </c>
      <c r="CF1012" s="73">
        <f t="shared" si="2384"/>
        <v>6944.6787461389986</v>
      </c>
      <c r="CG1012" s="73">
        <f t="shared" si="2385"/>
        <v>3205.2363443718455</v>
      </c>
      <c r="CH1012" s="73">
        <f t="shared" si="2386"/>
        <v>40.065454304648071</v>
      </c>
      <c r="CI1012" s="69">
        <f t="shared" si="2387"/>
        <v>40.07</v>
      </c>
      <c r="CL1012" t="str">
        <f t="shared" si="2388"/>
        <v>S207-2</v>
      </c>
      <c r="CM1012">
        <f>+CM1011</f>
        <v>207</v>
      </c>
      <c r="CN1012">
        <v>2</v>
      </c>
      <c r="CO1012" s="72">
        <f t="shared" ref="CO1012:CO1015" si="2480">+CO1011*105%</f>
        <v>83336.144953667987</v>
      </c>
      <c r="CP1012" s="73">
        <f t="shared" si="2390"/>
        <v>6944.6787461389986</v>
      </c>
      <c r="CQ1012" s="73">
        <f t="shared" si="2391"/>
        <v>3205.2363443718455</v>
      </c>
      <c r="CR1012" s="73">
        <f t="shared" si="2392"/>
        <v>40.065454304648071</v>
      </c>
      <c r="CU1012" t="str">
        <f t="shared" si="2393"/>
        <v>T207-2</v>
      </c>
      <c r="CV1012">
        <f>+CV1011</f>
        <v>207</v>
      </c>
      <c r="CW1012">
        <v>2</v>
      </c>
      <c r="CX1012" s="72">
        <f t="shared" ref="CX1012:CX1015" si="2481">+CX1011*105%</f>
        <v>83336.144953667987</v>
      </c>
      <c r="CY1012" s="73">
        <f t="shared" si="2395"/>
        <v>6944.6787461389986</v>
      </c>
      <c r="CZ1012" s="73">
        <f t="shared" si="2396"/>
        <v>3205.2363443718455</v>
      </c>
      <c r="DA1012" s="73">
        <f t="shared" si="2397"/>
        <v>40.065454304648071</v>
      </c>
    </row>
    <row r="1013" spans="30:105" ht="18.75" hidden="1" customHeight="1" x14ac:dyDescent="0.2">
      <c r="AD1013" t="str">
        <f t="shared" si="2360"/>
        <v>F207-3</v>
      </c>
      <c r="AE1013">
        <f>+AE1012</f>
        <v>207</v>
      </c>
      <c r="AF1013">
        <v>3</v>
      </c>
      <c r="AG1013" s="72">
        <f t="shared" si="2476"/>
        <v>97374.51112602427</v>
      </c>
      <c r="AH1013" s="73">
        <f t="shared" si="2362"/>
        <v>8114.5425938353555</v>
      </c>
      <c r="AI1013" s="73">
        <f t="shared" si="2363"/>
        <v>3745.1735048470873</v>
      </c>
      <c r="AJ1013" s="73">
        <f t="shared" si="2364"/>
        <v>46.814668810588593</v>
      </c>
      <c r="AK1013" s="69">
        <f t="shared" si="2365"/>
        <v>46.81</v>
      </c>
      <c r="AN1013" t="str">
        <f t="shared" si="2366"/>
        <v>F173-6</v>
      </c>
      <c r="AO1013">
        <f t="shared" si="2474"/>
        <v>173</v>
      </c>
      <c r="AP1013">
        <v>6</v>
      </c>
      <c r="AQ1013" s="72">
        <f t="shared" si="2472"/>
        <v>90610.345984004045</v>
      </c>
      <c r="AR1013" s="73">
        <f t="shared" si="2352"/>
        <v>7550.8621653336704</v>
      </c>
      <c r="AS1013" s="73">
        <f t="shared" si="2353"/>
        <v>3485.0133070770785</v>
      </c>
      <c r="AT1013" s="73">
        <f t="shared" si="2354"/>
        <v>43.562666338463487</v>
      </c>
      <c r="AU1013" s="69">
        <f t="shared" si="2355"/>
        <v>43.56</v>
      </c>
      <c r="AX1013" t="str">
        <f t="shared" si="2368"/>
        <v>P173-6</v>
      </c>
      <c r="AY1013">
        <f t="shared" si="2475"/>
        <v>173</v>
      </c>
      <c r="AZ1013">
        <v>6</v>
      </c>
      <c r="BA1013" s="72">
        <f t="shared" si="2473"/>
        <v>86786.304497161706</v>
      </c>
      <c r="BB1013" s="73">
        <f t="shared" si="2356"/>
        <v>7232.1920414301421</v>
      </c>
      <c r="BC1013" s="73">
        <f t="shared" si="2357"/>
        <v>3337.9347883523733</v>
      </c>
      <c r="BD1013" s="73">
        <f t="shared" si="2358"/>
        <v>41.724184854404669</v>
      </c>
      <c r="BE1013" s="69">
        <f t="shared" si="2359"/>
        <v>41.72</v>
      </c>
      <c r="BH1013" t="str">
        <f t="shared" si="2370"/>
        <v>G207-3</v>
      </c>
      <c r="BI1013">
        <f>+BI1012</f>
        <v>207</v>
      </c>
      <c r="BJ1013">
        <v>3</v>
      </c>
      <c r="BK1013" s="72">
        <f t="shared" si="2477"/>
        <v>87502.952201351392</v>
      </c>
      <c r="BL1013" s="73">
        <f t="shared" si="2372"/>
        <v>7291.9126834459494</v>
      </c>
      <c r="BM1013" s="73">
        <f t="shared" si="2373"/>
        <v>3365.498161590438</v>
      </c>
      <c r="BN1013" s="73">
        <f t="shared" si="2374"/>
        <v>42.068727019880477</v>
      </c>
      <c r="BO1013" s="69">
        <f t="shared" si="2375"/>
        <v>42.07</v>
      </c>
      <c r="BR1013" t="str">
        <f t="shared" si="2376"/>
        <v>M207-3</v>
      </c>
      <c r="BS1013">
        <f>+BS1012</f>
        <v>207</v>
      </c>
      <c r="BT1013">
        <v>3</v>
      </c>
      <c r="BU1013" s="72">
        <f t="shared" si="2478"/>
        <v>87502.952201351392</v>
      </c>
      <c r="BV1013" s="73">
        <f t="shared" si="2378"/>
        <v>7291.9126834459494</v>
      </c>
      <c r="BW1013" s="73">
        <f t="shared" si="2379"/>
        <v>3365.498161590438</v>
      </c>
      <c r="BX1013" s="73">
        <f t="shared" si="2380"/>
        <v>42.068727019880477</v>
      </c>
      <c r="BY1013" s="69">
        <f t="shared" si="2381"/>
        <v>42.07</v>
      </c>
      <c r="CB1013" t="str">
        <f t="shared" si="2382"/>
        <v>E207-3</v>
      </c>
      <c r="CC1013">
        <f>+CC1012</f>
        <v>207</v>
      </c>
      <c r="CD1013">
        <v>3</v>
      </c>
      <c r="CE1013" s="72">
        <f t="shared" si="2479"/>
        <v>87502.952201351392</v>
      </c>
      <c r="CF1013" s="73">
        <f t="shared" si="2384"/>
        <v>7291.9126834459494</v>
      </c>
      <c r="CG1013" s="73">
        <f t="shared" si="2385"/>
        <v>3365.498161590438</v>
      </c>
      <c r="CH1013" s="73">
        <f t="shared" si="2386"/>
        <v>42.068727019880477</v>
      </c>
      <c r="CI1013" s="69">
        <f t="shared" si="2387"/>
        <v>42.07</v>
      </c>
      <c r="CL1013" t="str">
        <f t="shared" si="2388"/>
        <v>S207-3</v>
      </c>
      <c r="CM1013">
        <f>+CM1012</f>
        <v>207</v>
      </c>
      <c r="CN1013">
        <v>3</v>
      </c>
      <c r="CO1013" s="72">
        <f t="shared" si="2480"/>
        <v>87502.952201351392</v>
      </c>
      <c r="CP1013" s="73">
        <f t="shared" si="2390"/>
        <v>7291.9126834459494</v>
      </c>
      <c r="CQ1013" s="73">
        <f t="shared" si="2391"/>
        <v>3365.498161590438</v>
      </c>
      <c r="CR1013" s="73">
        <f t="shared" si="2392"/>
        <v>42.068727019880477</v>
      </c>
      <c r="CU1013" t="str">
        <f t="shared" si="2393"/>
        <v>T207-3</v>
      </c>
      <c r="CV1013">
        <f>+CV1012</f>
        <v>207</v>
      </c>
      <c r="CW1013">
        <v>3</v>
      </c>
      <c r="CX1013" s="72">
        <f t="shared" si="2481"/>
        <v>87502.952201351392</v>
      </c>
      <c r="CY1013" s="73">
        <f t="shared" si="2395"/>
        <v>7291.9126834459494</v>
      </c>
      <c r="CZ1013" s="73">
        <f t="shared" si="2396"/>
        <v>3365.498161590438</v>
      </c>
      <c r="DA1013" s="73">
        <f t="shared" si="2397"/>
        <v>42.068727019880477</v>
      </c>
    </row>
    <row r="1014" spans="30:105" ht="18.75" hidden="1" customHeight="1" x14ac:dyDescent="0.2">
      <c r="AD1014" t="str">
        <f t="shared" si="2360"/>
        <v>F207-4</v>
      </c>
      <c r="AE1014">
        <f>+AE1013</f>
        <v>207</v>
      </c>
      <c r="AF1014">
        <v>4</v>
      </c>
      <c r="AG1014" s="72">
        <f t="shared" si="2476"/>
        <v>102243.23668232549</v>
      </c>
      <c r="AH1014" s="73">
        <f t="shared" si="2362"/>
        <v>8520.2697235271244</v>
      </c>
      <c r="AI1014" s="73">
        <f t="shared" si="2363"/>
        <v>3932.4321800894418</v>
      </c>
      <c r="AJ1014" s="73">
        <f t="shared" si="2364"/>
        <v>49.155402251118019</v>
      </c>
      <c r="AK1014" s="69">
        <f t="shared" si="2365"/>
        <v>49.16</v>
      </c>
      <c r="AN1014" t="str">
        <f t="shared" si="2366"/>
        <v>F174-1</v>
      </c>
      <c r="AO1014">
        <f>+AO1008+1</f>
        <v>174</v>
      </c>
      <c r="AP1014">
        <v>1</v>
      </c>
      <c r="AQ1014" s="72">
        <f>+AQ1008*100.5%</f>
        <v>71350.554916383524</v>
      </c>
      <c r="AR1014" s="73">
        <f t="shared" si="2352"/>
        <v>5945.8795763652934</v>
      </c>
      <c r="AS1014" s="73">
        <f t="shared" si="2353"/>
        <v>2744.2521121685973</v>
      </c>
      <c r="AT1014" s="73">
        <f t="shared" si="2354"/>
        <v>34.30315140210746</v>
      </c>
      <c r="AU1014" s="69">
        <f t="shared" si="2355"/>
        <v>34.299999999999997</v>
      </c>
      <c r="AX1014" t="str">
        <f t="shared" si="2368"/>
        <v>P174-1</v>
      </c>
      <c r="AY1014">
        <f>+AY1008+1</f>
        <v>174</v>
      </c>
      <c r="AZ1014">
        <v>1</v>
      </c>
      <c r="BA1014" s="72">
        <f>+BA1008*100.5%</f>
        <v>68339.337166948593</v>
      </c>
      <c r="BB1014" s="73">
        <f t="shared" si="2356"/>
        <v>5694.9447639123828</v>
      </c>
      <c r="BC1014" s="73">
        <f t="shared" si="2357"/>
        <v>2628.4360448826383</v>
      </c>
      <c r="BD1014" s="73">
        <f t="shared" si="2358"/>
        <v>32.855450561032974</v>
      </c>
      <c r="BE1014" s="69">
        <f t="shared" si="2359"/>
        <v>32.86</v>
      </c>
      <c r="BH1014" t="str">
        <f t="shared" si="2370"/>
        <v>G207-4</v>
      </c>
      <c r="BI1014">
        <f>+BI1013</f>
        <v>207</v>
      </c>
      <c r="BJ1014">
        <v>4</v>
      </c>
      <c r="BK1014" s="72">
        <f t="shared" si="2477"/>
        <v>91878.099811418972</v>
      </c>
      <c r="BL1014" s="73">
        <f t="shared" si="2372"/>
        <v>7656.5083176182479</v>
      </c>
      <c r="BM1014" s="73">
        <f t="shared" si="2373"/>
        <v>3533.7730696699605</v>
      </c>
      <c r="BN1014" s="73">
        <f t="shared" si="2374"/>
        <v>44.172163370874507</v>
      </c>
      <c r="BO1014" s="69">
        <f t="shared" si="2375"/>
        <v>44.17</v>
      </c>
      <c r="BR1014" t="str">
        <f t="shared" si="2376"/>
        <v>M207-4</v>
      </c>
      <c r="BS1014">
        <f>+BS1013</f>
        <v>207</v>
      </c>
      <c r="BT1014">
        <v>4</v>
      </c>
      <c r="BU1014" s="72">
        <f t="shared" si="2478"/>
        <v>91878.099811418972</v>
      </c>
      <c r="BV1014" s="73">
        <f t="shared" si="2378"/>
        <v>7656.5083176182479</v>
      </c>
      <c r="BW1014" s="73">
        <f t="shared" si="2379"/>
        <v>3533.7730696699605</v>
      </c>
      <c r="BX1014" s="73">
        <f t="shared" si="2380"/>
        <v>44.172163370874507</v>
      </c>
      <c r="BY1014" s="69">
        <f t="shared" si="2381"/>
        <v>44.17</v>
      </c>
      <c r="CB1014" t="str">
        <f t="shared" si="2382"/>
        <v>E207-4</v>
      </c>
      <c r="CC1014">
        <f>+CC1013</f>
        <v>207</v>
      </c>
      <c r="CD1014">
        <v>4</v>
      </c>
      <c r="CE1014" s="72">
        <f t="shared" si="2479"/>
        <v>91878.099811418972</v>
      </c>
      <c r="CF1014" s="73">
        <f t="shared" si="2384"/>
        <v>7656.5083176182479</v>
      </c>
      <c r="CG1014" s="73">
        <f t="shared" si="2385"/>
        <v>3533.7730696699605</v>
      </c>
      <c r="CH1014" s="73">
        <f t="shared" si="2386"/>
        <v>44.172163370874507</v>
      </c>
      <c r="CI1014" s="69">
        <f t="shared" si="2387"/>
        <v>44.17</v>
      </c>
      <c r="CL1014" t="str">
        <f t="shared" si="2388"/>
        <v>S207-4</v>
      </c>
      <c r="CM1014">
        <f>+CM1013</f>
        <v>207</v>
      </c>
      <c r="CN1014">
        <v>4</v>
      </c>
      <c r="CO1014" s="72">
        <f t="shared" si="2480"/>
        <v>91878.099811418972</v>
      </c>
      <c r="CP1014" s="73">
        <f t="shared" si="2390"/>
        <v>7656.5083176182479</v>
      </c>
      <c r="CQ1014" s="73">
        <f t="shared" si="2391"/>
        <v>3533.7730696699605</v>
      </c>
      <c r="CR1014" s="73">
        <f t="shared" si="2392"/>
        <v>44.172163370874507</v>
      </c>
      <c r="CU1014" t="str">
        <f t="shared" si="2393"/>
        <v>T207-4</v>
      </c>
      <c r="CV1014">
        <f>+CV1013</f>
        <v>207</v>
      </c>
      <c r="CW1014">
        <v>4</v>
      </c>
      <c r="CX1014" s="72">
        <f t="shared" si="2481"/>
        <v>91878.099811418972</v>
      </c>
      <c r="CY1014" s="73">
        <f t="shared" si="2395"/>
        <v>7656.5083176182479</v>
      </c>
      <c r="CZ1014" s="73">
        <f t="shared" si="2396"/>
        <v>3533.7730696699605</v>
      </c>
      <c r="DA1014" s="73">
        <f t="shared" si="2397"/>
        <v>44.172163370874507</v>
      </c>
    </row>
    <row r="1015" spans="30:105" ht="18.75" hidden="1" customHeight="1" x14ac:dyDescent="0.2">
      <c r="AD1015" t="str">
        <f t="shared" si="2360"/>
        <v>F207-5</v>
      </c>
      <c r="AE1015">
        <f>+AE1014</f>
        <v>207</v>
      </c>
      <c r="AF1015">
        <v>5</v>
      </c>
      <c r="AG1015" s="72">
        <f t="shared" si="2476"/>
        <v>107355.39851644177</v>
      </c>
      <c r="AH1015" s="73">
        <f t="shared" si="2362"/>
        <v>8946.2832097034807</v>
      </c>
      <c r="AI1015" s="73">
        <f t="shared" si="2363"/>
        <v>4129.053789093914</v>
      </c>
      <c r="AJ1015" s="73">
        <f t="shared" si="2364"/>
        <v>51.613172363673925</v>
      </c>
      <c r="AK1015" s="69">
        <f t="shared" si="2365"/>
        <v>51.61</v>
      </c>
      <c r="AN1015" t="str">
        <f t="shared" si="2366"/>
        <v>F174-2</v>
      </c>
      <c r="AO1015">
        <f>AO1014</f>
        <v>174</v>
      </c>
      <c r="AP1015">
        <v>2</v>
      </c>
      <c r="AQ1015" s="72">
        <f t="shared" ref="AQ1015:AQ1019" si="2482">+AQ1014*105%</f>
        <v>74918.082662202709</v>
      </c>
      <c r="AR1015" s="73">
        <f t="shared" si="2352"/>
        <v>6243.1735551835591</v>
      </c>
      <c r="AS1015" s="73">
        <f t="shared" si="2353"/>
        <v>2881.4647177770271</v>
      </c>
      <c r="AT1015" s="73">
        <f t="shared" si="2354"/>
        <v>36.018308972212843</v>
      </c>
      <c r="AU1015" s="69">
        <f t="shared" si="2355"/>
        <v>36.020000000000003</v>
      </c>
      <c r="AX1015" t="str">
        <f t="shared" si="2368"/>
        <v>P174-2</v>
      </c>
      <c r="AY1015">
        <f>AY1014</f>
        <v>174</v>
      </c>
      <c r="AZ1015">
        <v>2</v>
      </c>
      <c r="BA1015" s="72">
        <f t="shared" ref="BA1015:BA1019" si="2483">+BA1014*105%</f>
        <v>71756.30402529602</v>
      </c>
      <c r="BB1015" s="73">
        <f t="shared" si="2356"/>
        <v>5979.6920021080014</v>
      </c>
      <c r="BC1015" s="73">
        <f t="shared" si="2357"/>
        <v>2759.8578471267701</v>
      </c>
      <c r="BD1015" s="73">
        <f t="shared" si="2358"/>
        <v>34.498223089084625</v>
      </c>
      <c r="BE1015" s="69">
        <f t="shared" si="2359"/>
        <v>34.5</v>
      </c>
      <c r="BH1015" t="str">
        <f t="shared" si="2370"/>
        <v>G207-5</v>
      </c>
      <c r="BI1015">
        <f>+BI1014</f>
        <v>207</v>
      </c>
      <c r="BJ1015">
        <v>5</v>
      </c>
      <c r="BK1015" s="72">
        <f t="shared" si="2477"/>
        <v>96472.004801989926</v>
      </c>
      <c r="BL1015" s="73">
        <f t="shared" si="2372"/>
        <v>8039.3337334991602</v>
      </c>
      <c r="BM1015" s="73">
        <f t="shared" si="2373"/>
        <v>3710.4617231534585</v>
      </c>
      <c r="BN1015" s="73">
        <f t="shared" si="2374"/>
        <v>46.380771539418234</v>
      </c>
      <c r="BO1015" s="69">
        <f t="shared" si="2375"/>
        <v>46.38</v>
      </c>
      <c r="BR1015" t="str">
        <f t="shared" si="2376"/>
        <v>M207-5</v>
      </c>
      <c r="BS1015">
        <f>+BS1014</f>
        <v>207</v>
      </c>
      <c r="BT1015">
        <v>5</v>
      </c>
      <c r="BU1015" s="72">
        <f t="shared" si="2478"/>
        <v>96472.004801989926</v>
      </c>
      <c r="BV1015" s="73">
        <f t="shared" si="2378"/>
        <v>8039.3337334991602</v>
      </c>
      <c r="BW1015" s="73">
        <f t="shared" si="2379"/>
        <v>3710.4617231534585</v>
      </c>
      <c r="BX1015" s="73">
        <f t="shared" si="2380"/>
        <v>46.380771539418234</v>
      </c>
      <c r="BY1015" s="69">
        <f t="shared" si="2381"/>
        <v>46.38</v>
      </c>
      <c r="CB1015" t="str">
        <f t="shared" si="2382"/>
        <v>E207-5</v>
      </c>
      <c r="CC1015">
        <f>+CC1014</f>
        <v>207</v>
      </c>
      <c r="CD1015">
        <v>5</v>
      </c>
      <c r="CE1015" s="72">
        <f t="shared" si="2479"/>
        <v>96472.004801989926</v>
      </c>
      <c r="CF1015" s="73">
        <f t="shared" si="2384"/>
        <v>8039.3337334991602</v>
      </c>
      <c r="CG1015" s="73">
        <f t="shared" si="2385"/>
        <v>3710.4617231534585</v>
      </c>
      <c r="CH1015" s="73">
        <f t="shared" si="2386"/>
        <v>46.380771539418234</v>
      </c>
      <c r="CI1015" s="69">
        <f t="shared" si="2387"/>
        <v>46.38</v>
      </c>
      <c r="CL1015" t="str">
        <f t="shared" si="2388"/>
        <v>S207-5</v>
      </c>
      <c r="CM1015">
        <f>+CM1014</f>
        <v>207</v>
      </c>
      <c r="CN1015">
        <v>5</v>
      </c>
      <c r="CO1015" s="72">
        <f t="shared" si="2480"/>
        <v>96472.004801989926</v>
      </c>
      <c r="CP1015" s="73">
        <f t="shared" si="2390"/>
        <v>8039.3337334991602</v>
      </c>
      <c r="CQ1015" s="73">
        <f t="shared" si="2391"/>
        <v>3710.4617231534585</v>
      </c>
      <c r="CR1015" s="73">
        <f t="shared" si="2392"/>
        <v>46.380771539418234</v>
      </c>
      <c r="CU1015" t="str">
        <f t="shared" si="2393"/>
        <v>T207-5</v>
      </c>
      <c r="CV1015">
        <f>+CV1014</f>
        <v>207</v>
      </c>
      <c r="CW1015">
        <v>5</v>
      </c>
      <c r="CX1015" s="72">
        <f t="shared" si="2481"/>
        <v>96472.004801989926</v>
      </c>
      <c r="CY1015" s="73">
        <f t="shared" si="2395"/>
        <v>8039.3337334991602</v>
      </c>
      <c r="CZ1015" s="73">
        <f t="shared" si="2396"/>
        <v>3710.4617231534585</v>
      </c>
      <c r="DA1015" s="73">
        <f t="shared" si="2397"/>
        <v>46.380771539418234</v>
      </c>
    </row>
    <row r="1016" spans="30:105" ht="18.75" hidden="1" customHeight="1" x14ac:dyDescent="0.2">
      <c r="AD1016" t="str">
        <f t="shared" si="2360"/>
        <v>F208-1</v>
      </c>
      <c r="AE1016">
        <f>+AE1011+1</f>
        <v>208</v>
      </c>
      <c r="AF1016">
        <v>1</v>
      </c>
      <c r="AG1016" s="72">
        <f>+AG1011*100.5%</f>
        <v>88763.159801954083</v>
      </c>
      <c r="AH1016" s="73">
        <f t="shared" si="2362"/>
        <v>7396.9299834961739</v>
      </c>
      <c r="AI1016" s="73">
        <f t="shared" si="2363"/>
        <v>3413.9676846905418</v>
      </c>
      <c r="AJ1016" s="73">
        <f t="shared" si="2364"/>
        <v>42.674596058631771</v>
      </c>
      <c r="AK1016" s="69">
        <f t="shared" si="2365"/>
        <v>42.67</v>
      </c>
      <c r="AN1016" t="str">
        <f t="shared" si="2366"/>
        <v>F174-3</v>
      </c>
      <c r="AO1016">
        <f t="shared" ref="AO1016:AO1019" si="2484">AO1015</f>
        <v>174</v>
      </c>
      <c r="AP1016">
        <v>3</v>
      </c>
      <c r="AQ1016" s="72">
        <f t="shared" si="2482"/>
        <v>78663.986795312841</v>
      </c>
      <c r="AR1016" s="73">
        <f t="shared" si="2352"/>
        <v>6555.3322329427365</v>
      </c>
      <c r="AS1016" s="73">
        <f t="shared" si="2353"/>
        <v>3025.5379536658784</v>
      </c>
      <c r="AT1016" s="73">
        <f t="shared" si="2354"/>
        <v>37.819224420823481</v>
      </c>
      <c r="AU1016" s="69">
        <f t="shared" si="2355"/>
        <v>37.82</v>
      </c>
      <c r="AX1016" t="str">
        <f t="shared" si="2368"/>
        <v>P174-3</v>
      </c>
      <c r="AY1016">
        <f t="shared" ref="AY1016:AY1019" si="2485">AY1015</f>
        <v>174</v>
      </c>
      <c r="AZ1016">
        <v>3</v>
      </c>
      <c r="BA1016" s="72">
        <f t="shared" si="2483"/>
        <v>75344.119226560826</v>
      </c>
      <c r="BB1016" s="73">
        <f t="shared" si="2356"/>
        <v>6278.6766022134025</v>
      </c>
      <c r="BC1016" s="73">
        <f t="shared" si="2357"/>
        <v>2897.8507394831086</v>
      </c>
      <c r="BD1016" s="73">
        <f t="shared" si="2358"/>
        <v>36.223134243538858</v>
      </c>
      <c r="BE1016" s="69">
        <f t="shared" si="2359"/>
        <v>36.22</v>
      </c>
      <c r="BH1016" t="str">
        <f t="shared" si="2370"/>
        <v>G208-1</v>
      </c>
      <c r="BI1016">
        <f>+BI1011+1</f>
        <v>208</v>
      </c>
      <c r="BJ1016">
        <v>1</v>
      </c>
      <c r="BK1016" s="72">
        <f>+BK1011*100.5%</f>
        <v>79764.595884225055</v>
      </c>
      <c r="BL1016" s="73">
        <f t="shared" si="2372"/>
        <v>6647.0496570187543</v>
      </c>
      <c r="BM1016" s="73">
        <f t="shared" si="2373"/>
        <v>3067.8690724701946</v>
      </c>
      <c r="BN1016" s="73">
        <f t="shared" si="2374"/>
        <v>38.348363405877429</v>
      </c>
      <c r="BO1016" s="69">
        <f t="shared" si="2375"/>
        <v>38.35</v>
      </c>
      <c r="BR1016" t="str">
        <f t="shared" si="2376"/>
        <v>M208-1</v>
      </c>
      <c r="BS1016">
        <f>+BS1011+1</f>
        <v>208</v>
      </c>
      <c r="BT1016">
        <v>1</v>
      </c>
      <c r="BU1016" s="72">
        <f>+BU1011*100.5%</f>
        <v>79764.595884225055</v>
      </c>
      <c r="BV1016" s="73">
        <f t="shared" si="2378"/>
        <v>6647.0496570187543</v>
      </c>
      <c r="BW1016" s="73">
        <f t="shared" si="2379"/>
        <v>3067.8690724701946</v>
      </c>
      <c r="BX1016" s="73">
        <f t="shared" si="2380"/>
        <v>38.348363405877429</v>
      </c>
      <c r="BY1016" s="69">
        <f t="shared" si="2381"/>
        <v>38.35</v>
      </c>
      <c r="CB1016" t="str">
        <f t="shared" si="2382"/>
        <v>E208-1</v>
      </c>
      <c r="CC1016">
        <f>+CC1011+1</f>
        <v>208</v>
      </c>
      <c r="CD1016">
        <v>1</v>
      </c>
      <c r="CE1016" s="72">
        <f>+CE1011*100.5%</f>
        <v>79764.595884225055</v>
      </c>
      <c r="CF1016" s="73">
        <f t="shared" si="2384"/>
        <v>6647.0496570187543</v>
      </c>
      <c r="CG1016" s="73">
        <f t="shared" si="2385"/>
        <v>3067.8690724701946</v>
      </c>
      <c r="CH1016" s="73">
        <f t="shared" si="2386"/>
        <v>38.348363405877429</v>
      </c>
      <c r="CI1016" s="69">
        <f t="shared" si="2387"/>
        <v>38.35</v>
      </c>
      <c r="CL1016" t="str">
        <f t="shared" si="2388"/>
        <v>S208-1</v>
      </c>
      <c r="CM1016">
        <f>+CM1011+1</f>
        <v>208</v>
      </c>
      <c r="CN1016">
        <v>1</v>
      </c>
      <c r="CO1016" s="72">
        <f>+CO1011*100.5%</f>
        <v>79764.595884225055</v>
      </c>
      <c r="CP1016" s="73">
        <f t="shared" si="2390"/>
        <v>6647.0496570187543</v>
      </c>
      <c r="CQ1016" s="73">
        <f t="shared" si="2391"/>
        <v>3067.8690724701946</v>
      </c>
      <c r="CR1016" s="73">
        <f t="shared" si="2392"/>
        <v>38.348363405877429</v>
      </c>
      <c r="CU1016" t="str">
        <f t="shared" si="2393"/>
        <v>T208-1</v>
      </c>
      <c r="CV1016">
        <f>+CV1011+1</f>
        <v>208</v>
      </c>
      <c r="CW1016">
        <v>1</v>
      </c>
      <c r="CX1016" s="72">
        <f>+CX1011*100.5%</f>
        <v>79764.595884225055</v>
      </c>
      <c r="CY1016" s="73">
        <f t="shared" si="2395"/>
        <v>6647.0496570187543</v>
      </c>
      <c r="CZ1016" s="73">
        <f t="shared" si="2396"/>
        <v>3067.8690724701946</v>
      </c>
      <c r="DA1016" s="73">
        <f t="shared" si="2397"/>
        <v>38.348363405877429</v>
      </c>
    </row>
    <row r="1017" spans="30:105" ht="18.75" hidden="1" customHeight="1" x14ac:dyDescent="0.2">
      <c r="AD1017" t="str">
        <f t="shared" si="2360"/>
        <v>F208-2</v>
      </c>
      <c r="AE1017">
        <f>+AE1016</f>
        <v>208</v>
      </c>
      <c r="AF1017">
        <v>2</v>
      </c>
      <c r="AG1017" s="72">
        <f t="shared" ref="AG1017:AG1020" si="2486">+AG1016*105%</f>
        <v>93201.317792051792</v>
      </c>
      <c r="AH1017" s="73">
        <f t="shared" si="2362"/>
        <v>7766.7764826709827</v>
      </c>
      <c r="AI1017" s="73">
        <f t="shared" si="2363"/>
        <v>3584.6660689250689</v>
      </c>
      <c r="AJ1017" s="73">
        <f t="shared" si="2364"/>
        <v>44.808325861563361</v>
      </c>
      <c r="AK1017" s="69">
        <f t="shared" si="2365"/>
        <v>44.81</v>
      </c>
      <c r="AN1017" t="str">
        <f t="shared" si="2366"/>
        <v>F174-4</v>
      </c>
      <c r="AO1017">
        <f t="shared" si="2484"/>
        <v>174</v>
      </c>
      <c r="AP1017">
        <v>4</v>
      </c>
      <c r="AQ1017" s="72">
        <f t="shared" si="2482"/>
        <v>82597.186135078489</v>
      </c>
      <c r="AR1017" s="73">
        <f t="shared" si="2352"/>
        <v>6883.0988445898738</v>
      </c>
      <c r="AS1017" s="73">
        <f t="shared" si="2353"/>
        <v>3176.8148513491728</v>
      </c>
      <c r="AT1017" s="73">
        <f t="shared" si="2354"/>
        <v>39.710185641864655</v>
      </c>
      <c r="AU1017" s="69">
        <f t="shared" si="2355"/>
        <v>39.71</v>
      </c>
      <c r="AX1017" t="str">
        <f t="shared" si="2368"/>
        <v>P174-4</v>
      </c>
      <c r="AY1017">
        <f t="shared" si="2485"/>
        <v>174</v>
      </c>
      <c r="AZ1017">
        <v>4</v>
      </c>
      <c r="BA1017" s="72">
        <f t="shared" si="2483"/>
        <v>79111.32518788887</v>
      </c>
      <c r="BB1017" s="73">
        <f t="shared" si="2356"/>
        <v>6592.6104323240725</v>
      </c>
      <c r="BC1017" s="73">
        <f t="shared" si="2357"/>
        <v>3042.7432764572641</v>
      </c>
      <c r="BD1017" s="73">
        <f t="shared" si="2358"/>
        <v>38.034290955715804</v>
      </c>
      <c r="BE1017" s="69">
        <f t="shared" si="2359"/>
        <v>38.03</v>
      </c>
      <c r="BH1017" t="str">
        <f t="shared" si="2370"/>
        <v>G208-2</v>
      </c>
      <c r="BI1017">
        <f>+BI1016</f>
        <v>208</v>
      </c>
      <c r="BJ1017">
        <v>2</v>
      </c>
      <c r="BK1017" s="72">
        <f t="shared" ref="BK1017:BK1020" si="2487">+BK1016*105%</f>
        <v>83752.825678436304</v>
      </c>
      <c r="BL1017" s="73">
        <f t="shared" si="2372"/>
        <v>6979.4021398696923</v>
      </c>
      <c r="BM1017" s="73">
        <f t="shared" si="2373"/>
        <v>3221.2625260937039</v>
      </c>
      <c r="BN1017" s="73">
        <f t="shared" si="2374"/>
        <v>40.2657815761713</v>
      </c>
      <c r="BO1017" s="69">
        <f t="shared" si="2375"/>
        <v>40.270000000000003</v>
      </c>
      <c r="BR1017" t="str">
        <f t="shared" si="2376"/>
        <v>M208-2</v>
      </c>
      <c r="BS1017">
        <f>+BS1016</f>
        <v>208</v>
      </c>
      <c r="BT1017">
        <v>2</v>
      </c>
      <c r="BU1017" s="72">
        <f t="shared" ref="BU1017:BU1020" si="2488">+BU1016*105%</f>
        <v>83752.825678436304</v>
      </c>
      <c r="BV1017" s="73">
        <f t="shared" si="2378"/>
        <v>6979.4021398696923</v>
      </c>
      <c r="BW1017" s="73">
        <f t="shared" si="2379"/>
        <v>3221.2625260937039</v>
      </c>
      <c r="BX1017" s="73">
        <f t="shared" si="2380"/>
        <v>40.2657815761713</v>
      </c>
      <c r="BY1017" s="69">
        <f t="shared" si="2381"/>
        <v>40.270000000000003</v>
      </c>
      <c r="CB1017" t="str">
        <f t="shared" si="2382"/>
        <v>E208-2</v>
      </c>
      <c r="CC1017">
        <f>+CC1016</f>
        <v>208</v>
      </c>
      <c r="CD1017">
        <v>2</v>
      </c>
      <c r="CE1017" s="72">
        <f t="shared" ref="CE1017:CE1020" si="2489">+CE1016*105%</f>
        <v>83752.825678436304</v>
      </c>
      <c r="CF1017" s="73">
        <f t="shared" si="2384"/>
        <v>6979.4021398696923</v>
      </c>
      <c r="CG1017" s="73">
        <f t="shared" si="2385"/>
        <v>3221.2625260937039</v>
      </c>
      <c r="CH1017" s="73">
        <f t="shared" si="2386"/>
        <v>40.2657815761713</v>
      </c>
      <c r="CI1017" s="69">
        <f t="shared" si="2387"/>
        <v>40.270000000000003</v>
      </c>
      <c r="CL1017" t="str">
        <f t="shared" si="2388"/>
        <v>S208-2</v>
      </c>
      <c r="CM1017">
        <f>+CM1016</f>
        <v>208</v>
      </c>
      <c r="CN1017">
        <v>2</v>
      </c>
      <c r="CO1017" s="72">
        <f t="shared" ref="CO1017:CO1020" si="2490">+CO1016*105%</f>
        <v>83752.825678436304</v>
      </c>
      <c r="CP1017" s="73">
        <f t="shared" si="2390"/>
        <v>6979.4021398696923</v>
      </c>
      <c r="CQ1017" s="73">
        <f t="shared" si="2391"/>
        <v>3221.2625260937039</v>
      </c>
      <c r="CR1017" s="73">
        <f t="shared" si="2392"/>
        <v>40.2657815761713</v>
      </c>
      <c r="CU1017" t="str">
        <f t="shared" si="2393"/>
        <v>T208-2</v>
      </c>
      <c r="CV1017">
        <f>+CV1016</f>
        <v>208</v>
      </c>
      <c r="CW1017">
        <v>2</v>
      </c>
      <c r="CX1017" s="72">
        <f t="shared" ref="CX1017:CX1020" si="2491">+CX1016*105%</f>
        <v>83752.825678436304</v>
      </c>
      <c r="CY1017" s="73">
        <f t="shared" si="2395"/>
        <v>6979.4021398696923</v>
      </c>
      <c r="CZ1017" s="73">
        <f t="shared" si="2396"/>
        <v>3221.2625260937039</v>
      </c>
      <c r="DA1017" s="73">
        <f t="shared" si="2397"/>
        <v>40.2657815761713</v>
      </c>
    </row>
    <row r="1018" spans="30:105" ht="18.75" hidden="1" customHeight="1" x14ac:dyDescent="0.2">
      <c r="AD1018" t="str">
        <f t="shared" si="2360"/>
        <v>F208-3</v>
      </c>
      <c r="AE1018">
        <f>+AE1017</f>
        <v>208</v>
      </c>
      <c r="AF1018">
        <v>3</v>
      </c>
      <c r="AG1018" s="72">
        <f t="shared" si="2486"/>
        <v>97861.383681654392</v>
      </c>
      <c r="AH1018" s="73">
        <f t="shared" si="2362"/>
        <v>8155.1153068045323</v>
      </c>
      <c r="AI1018" s="73">
        <f t="shared" si="2363"/>
        <v>3763.8993723713229</v>
      </c>
      <c r="AJ1018" s="73">
        <f t="shared" si="2364"/>
        <v>47.048742154641538</v>
      </c>
      <c r="AK1018" s="69">
        <f t="shared" si="2365"/>
        <v>47.05</v>
      </c>
      <c r="AN1018" t="str">
        <f t="shared" si="2366"/>
        <v>F174-5</v>
      </c>
      <c r="AO1018">
        <f t="shared" si="2484"/>
        <v>174</v>
      </c>
      <c r="AP1018">
        <v>5</v>
      </c>
      <c r="AQ1018" s="72">
        <f t="shared" si="2482"/>
        <v>86727.045441832423</v>
      </c>
      <c r="AR1018" s="73">
        <f t="shared" si="2352"/>
        <v>7227.2537868193685</v>
      </c>
      <c r="AS1018" s="73">
        <f t="shared" si="2353"/>
        <v>3335.6555939166315</v>
      </c>
      <c r="AT1018" s="73">
        <f t="shared" si="2354"/>
        <v>41.695694923957895</v>
      </c>
      <c r="AU1018" s="69">
        <f t="shared" si="2355"/>
        <v>41.7</v>
      </c>
      <c r="AX1018" t="str">
        <f t="shared" si="2368"/>
        <v>P174-5</v>
      </c>
      <c r="AY1018">
        <f t="shared" si="2485"/>
        <v>174</v>
      </c>
      <c r="AZ1018">
        <v>5</v>
      </c>
      <c r="BA1018" s="72">
        <f t="shared" si="2483"/>
        <v>83066.891447283313</v>
      </c>
      <c r="BB1018" s="73">
        <f t="shared" si="2356"/>
        <v>6922.2409539402761</v>
      </c>
      <c r="BC1018" s="73">
        <f t="shared" si="2357"/>
        <v>3194.8804402801275</v>
      </c>
      <c r="BD1018" s="73">
        <f t="shared" si="2358"/>
        <v>39.93600550350159</v>
      </c>
      <c r="BE1018" s="69">
        <f t="shared" si="2359"/>
        <v>39.94</v>
      </c>
      <c r="BH1018" t="str">
        <f t="shared" si="2370"/>
        <v>G208-3</v>
      </c>
      <c r="BI1018">
        <f>+BI1017</f>
        <v>208</v>
      </c>
      <c r="BJ1018">
        <v>3</v>
      </c>
      <c r="BK1018" s="72">
        <f t="shared" si="2487"/>
        <v>87940.466962358129</v>
      </c>
      <c r="BL1018" s="73">
        <f t="shared" si="2372"/>
        <v>7328.3722468631777</v>
      </c>
      <c r="BM1018" s="73">
        <f t="shared" si="2373"/>
        <v>3382.3256523983896</v>
      </c>
      <c r="BN1018" s="73">
        <f t="shared" si="2374"/>
        <v>42.279070654979868</v>
      </c>
      <c r="BO1018" s="69">
        <f t="shared" si="2375"/>
        <v>42.28</v>
      </c>
      <c r="BR1018" t="str">
        <f t="shared" si="2376"/>
        <v>M208-3</v>
      </c>
      <c r="BS1018">
        <f>+BS1017</f>
        <v>208</v>
      </c>
      <c r="BT1018">
        <v>3</v>
      </c>
      <c r="BU1018" s="72">
        <f t="shared" si="2488"/>
        <v>87940.466962358129</v>
      </c>
      <c r="BV1018" s="73">
        <f t="shared" si="2378"/>
        <v>7328.3722468631777</v>
      </c>
      <c r="BW1018" s="73">
        <f t="shared" si="2379"/>
        <v>3382.3256523983896</v>
      </c>
      <c r="BX1018" s="73">
        <f t="shared" si="2380"/>
        <v>42.279070654979868</v>
      </c>
      <c r="BY1018" s="69">
        <f t="shared" si="2381"/>
        <v>42.28</v>
      </c>
      <c r="CB1018" t="str">
        <f t="shared" si="2382"/>
        <v>E208-3</v>
      </c>
      <c r="CC1018">
        <f>+CC1017</f>
        <v>208</v>
      </c>
      <c r="CD1018">
        <v>3</v>
      </c>
      <c r="CE1018" s="72">
        <f t="shared" si="2489"/>
        <v>87940.466962358129</v>
      </c>
      <c r="CF1018" s="73">
        <f t="shared" si="2384"/>
        <v>7328.3722468631777</v>
      </c>
      <c r="CG1018" s="73">
        <f t="shared" si="2385"/>
        <v>3382.3256523983896</v>
      </c>
      <c r="CH1018" s="73">
        <f t="shared" si="2386"/>
        <v>42.279070654979868</v>
      </c>
      <c r="CI1018" s="69">
        <f t="shared" si="2387"/>
        <v>42.28</v>
      </c>
      <c r="CL1018" t="str">
        <f t="shared" si="2388"/>
        <v>S208-3</v>
      </c>
      <c r="CM1018">
        <f>+CM1017</f>
        <v>208</v>
      </c>
      <c r="CN1018">
        <v>3</v>
      </c>
      <c r="CO1018" s="72">
        <f t="shared" si="2490"/>
        <v>87940.466962358129</v>
      </c>
      <c r="CP1018" s="73">
        <f t="shared" si="2390"/>
        <v>7328.3722468631777</v>
      </c>
      <c r="CQ1018" s="73">
        <f t="shared" si="2391"/>
        <v>3382.3256523983896</v>
      </c>
      <c r="CR1018" s="73">
        <f t="shared" si="2392"/>
        <v>42.279070654979868</v>
      </c>
      <c r="CU1018" t="str">
        <f t="shared" si="2393"/>
        <v>T208-3</v>
      </c>
      <c r="CV1018">
        <f>+CV1017</f>
        <v>208</v>
      </c>
      <c r="CW1018">
        <v>3</v>
      </c>
      <c r="CX1018" s="72">
        <f t="shared" si="2491"/>
        <v>87940.466962358129</v>
      </c>
      <c r="CY1018" s="73">
        <f t="shared" si="2395"/>
        <v>7328.3722468631777</v>
      </c>
      <c r="CZ1018" s="73">
        <f t="shared" si="2396"/>
        <v>3382.3256523983896</v>
      </c>
      <c r="DA1018" s="73">
        <f t="shared" si="2397"/>
        <v>42.279070654979868</v>
      </c>
    </row>
    <row r="1019" spans="30:105" ht="18.75" hidden="1" customHeight="1" x14ac:dyDescent="0.2">
      <c r="AD1019" t="str">
        <f t="shared" si="2360"/>
        <v>F208-4</v>
      </c>
      <c r="AE1019">
        <f>+AE1018</f>
        <v>208</v>
      </c>
      <c r="AF1019">
        <v>4</v>
      </c>
      <c r="AG1019" s="72">
        <f t="shared" si="2486"/>
        <v>102754.45286573711</v>
      </c>
      <c r="AH1019" s="73">
        <f t="shared" si="2362"/>
        <v>8562.8710721447587</v>
      </c>
      <c r="AI1019" s="73">
        <f t="shared" si="2363"/>
        <v>3952.0943409898891</v>
      </c>
      <c r="AJ1019" s="73">
        <f t="shared" si="2364"/>
        <v>49.40117926237361</v>
      </c>
      <c r="AK1019" s="69">
        <f t="shared" si="2365"/>
        <v>49.4</v>
      </c>
      <c r="AN1019" t="str">
        <f t="shared" si="2366"/>
        <v>F174-6</v>
      </c>
      <c r="AO1019">
        <f t="shared" si="2484"/>
        <v>174</v>
      </c>
      <c r="AP1019">
        <v>6</v>
      </c>
      <c r="AQ1019" s="72">
        <f t="shared" si="2482"/>
        <v>91063.397713924045</v>
      </c>
      <c r="AR1019" s="73">
        <f t="shared" si="2352"/>
        <v>7588.6164761603368</v>
      </c>
      <c r="AS1019" s="73">
        <f t="shared" si="2353"/>
        <v>3502.4383736124632</v>
      </c>
      <c r="AT1019" s="73">
        <f t="shared" si="2354"/>
        <v>43.780479670155792</v>
      </c>
      <c r="AU1019" s="69">
        <f t="shared" si="2355"/>
        <v>43.78</v>
      </c>
      <c r="AX1019" t="str">
        <f t="shared" si="2368"/>
        <v>P174-6</v>
      </c>
      <c r="AY1019">
        <f t="shared" si="2485"/>
        <v>174</v>
      </c>
      <c r="AZ1019">
        <v>6</v>
      </c>
      <c r="BA1019" s="72">
        <f t="shared" si="2483"/>
        <v>87220.236019647476</v>
      </c>
      <c r="BB1019" s="73">
        <f t="shared" si="2356"/>
        <v>7268.3530016372897</v>
      </c>
      <c r="BC1019" s="73">
        <f t="shared" si="2357"/>
        <v>3354.6244622941335</v>
      </c>
      <c r="BD1019" s="73">
        <f t="shared" si="2358"/>
        <v>41.932805778676673</v>
      </c>
      <c r="BE1019" s="69">
        <f t="shared" si="2359"/>
        <v>41.93</v>
      </c>
      <c r="BH1019" t="str">
        <f t="shared" si="2370"/>
        <v>G208-4</v>
      </c>
      <c r="BI1019">
        <f>+BI1018</f>
        <v>208</v>
      </c>
      <c r="BJ1019">
        <v>4</v>
      </c>
      <c r="BK1019" s="72">
        <f t="shared" si="2487"/>
        <v>92337.490310476045</v>
      </c>
      <c r="BL1019" s="73">
        <f t="shared" si="2372"/>
        <v>7694.7908592063368</v>
      </c>
      <c r="BM1019" s="73">
        <f t="shared" si="2373"/>
        <v>3551.4419350183093</v>
      </c>
      <c r="BN1019" s="73">
        <f t="shared" si="2374"/>
        <v>44.393024187728869</v>
      </c>
      <c r="BO1019" s="69">
        <f t="shared" si="2375"/>
        <v>44.39</v>
      </c>
      <c r="BR1019" t="str">
        <f t="shared" si="2376"/>
        <v>M208-4</v>
      </c>
      <c r="BS1019">
        <f>+BS1018</f>
        <v>208</v>
      </c>
      <c r="BT1019">
        <v>4</v>
      </c>
      <c r="BU1019" s="72">
        <f t="shared" si="2488"/>
        <v>92337.490310476045</v>
      </c>
      <c r="BV1019" s="73">
        <f t="shared" si="2378"/>
        <v>7694.7908592063368</v>
      </c>
      <c r="BW1019" s="73">
        <f t="shared" si="2379"/>
        <v>3551.4419350183093</v>
      </c>
      <c r="BX1019" s="73">
        <f t="shared" si="2380"/>
        <v>44.393024187728869</v>
      </c>
      <c r="BY1019" s="69">
        <f t="shared" si="2381"/>
        <v>44.39</v>
      </c>
      <c r="CB1019" t="str">
        <f t="shared" si="2382"/>
        <v>E208-4</v>
      </c>
      <c r="CC1019">
        <f>+CC1018</f>
        <v>208</v>
      </c>
      <c r="CD1019">
        <v>4</v>
      </c>
      <c r="CE1019" s="72">
        <f t="shared" si="2489"/>
        <v>92337.490310476045</v>
      </c>
      <c r="CF1019" s="73">
        <f t="shared" si="2384"/>
        <v>7694.7908592063368</v>
      </c>
      <c r="CG1019" s="73">
        <f t="shared" si="2385"/>
        <v>3551.4419350183093</v>
      </c>
      <c r="CH1019" s="73">
        <f t="shared" si="2386"/>
        <v>44.393024187728869</v>
      </c>
      <c r="CI1019" s="69">
        <f t="shared" si="2387"/>
        <v>44.39</v>
      </c>
      <c r="CL1019" t="str">
        <f t="shared" si="2388"/>
        <v>S208-4</v>
      </c>
      <c r="CM1019">
        <f>+CM1018</f>
        <v>208</v>
      </c>
      <c r="CN1019">
        <v>4</v>
      </c>
      <c r="CO1019" s="72">
        <f t="shared" si="2490"/>
        <v>92337.490310476045</v>
      </c>
      <c r="CP1019" s="73">
        <f t="shared" si="2390"/>
        <v>7694.7908592063368</v>
      </c>
      <c r="CQ1019" s="73">
        <f t="shared" si="2391"/>
        <v>3551.4419350183093</v>
      </c>
      <c r="CR1019" s="73">
        <f t="shared" si="2392"/>
        <v>44.393024187728869</v>
      </c>
      <c r="CU1019" t="str">
        <f t="shared" si="2393"/>
        <v>T208-4</v>
      </c>
      <c r="CV1019">
        <f>+CV1018</f>
        <v>208</v>
      </c>
      <c r="CW1019">
        <v>4</v>
      </c>
      <c r="CX1019" s="72">
        <f t="shared" si="2491"/>
        <v>92337.490310476045</v>
      </c>
      <c r="CY1019" s="73">
        <f t="shared" si="2395"/>
        <v>7694.7908592063368</v>
      </c>
      <c r="CZ1019" s="73">
        <f t="shared" si="2396"/>
        <v>3551.4419350183093</v>
      </c>
      <c r="DA1019" s="73">
        <f t="shared" si="2397"/>
        <v>44.393024187728869</v>
      </c>
    </row>
    <row r="1020" spans="30:105" ht="18.75" hidden="1" customHeight="1" x14ac:dyDescent="0.2">
      <c r="AD1020" t="str">
        <f t="shared" si="2360"/>
        <v>F208-5</v>
      </c>
      <c r="AE1020">
        <f>+AE1019</f>
        <v>208</v>
      </c>
      <c r="AF1020">
        <v>5</v>
      </c>
      <c r="AG1020" s="72">
        <f t="shared" si="2486"/>
        <v>107892.17550902397</v>
      </c>
      <c r="AH1020" s="73">
        <f t="shared" si="2362"/>
        <v>8991.0146257519973</v>
      </c>
      <c r="AI1020" s="73">
        <f t="shared" si="2363"/>
        <v>4149.699058039384</v>
      </c>
      <c r="AJ1020" s="73">
        <f t="shared" si="2364"/>
        <v>51.871238225492299</v>
      </c>
      <c r="AK1020" s="69">
        <f t="shared" si="2365"/>
        <v>51.87</v>
      </c>
      <c r="AN1020" t="str">
        <f t="shared" si="2366"/>
        <v>F175-1</v>
      </c>
      <c r="AO1020">
        <f>+AO1014+1</f>
        <v>175</v>
      </c>
      <c r="AP1020">
        <v>1</v>
      </c>
      <c r="AQ1020" s="72">
        <f>+AQ1014*100.5%</f>
        <v>71707.307690965434</v>
      </c>
      <c r="AR1020" s="73">
        <f t="shared" si="2352"/>
        <v>5975.6089742471195</v>
      </c>
      <c r="AS1020" s="73">
        <f t="shared" si="2353"/>
        <v>2757.9733727294397</v>
      </c>
      <c r="AT1020" s="73">
        <f t="shared" si="2354"/>
        <v>34.474667159117999</v>
      </c>
      <c r="AU1020" s="69">
        <f t="shared" si="2355"/>
        <v>34.47</v>
      </c>
      <c r="AX1020" t="str">
        <f t="shared" si="2368"/>
        <v>P175-1</v>
      </c>
      <c r="AY1020">
        <f>+AY1014+1</f>
        <v>175</v>
      </c>
      <c r="AZ1020">
        <v>1</v>
      </c>
      <c r="BA1020" s="72">
        <f>+BA1014*100.5%</f>
        <v>68681.033852783323</v>
      </c>
      <c r="BB1020" s="73">
        <f t="shared" si="2356"/>
        <v>5723.4194877319433</v>
      </c>
      <c r="BC1020" s="73">
        <f t="shared" si="2357"/>
        <v>2641.5782251070509</v>
      </c>
      <c r="BD1020" s="73">
        <f t="shared" si="2358"/>
        <v>33.019727813838138</v>
      </c>
      <c r="BE1020" s="69">
        <f t="shared" si="2359"/>
        <v>33.020000000000003</v>
      </c>
      <c r="BH1020" t="str">
        <f t="shared" si="2370"/>
        <v>G208-5</v>
      </c>
      <c r="BI1020">
        <f>+BI1019</f>
        <v>208</v>
      </c>
      <c r="BJ1020">
        <v>5</v>
      </c>
      <c r="BK1020" s="72">
        <f t="shared" si="2487"/>
        <v>96954.364825999844</v>
      </c>
      <c r="BL1020" s="73">
        <f t="shared" si="2372"/>
        <v>8079.5304021666534</v>
      </c>
      <c r="BM1020" s="73">
        <f t="shared" si="2373"/>
        <v>3729.0140317692249</v>
      </c>
      <c r="BN1020" s="73">
        <f t="shared" si="2374"/>
        <v>46.612675397115311</v>
      </c>
      <c r="BO1020" s="69">
        <f t="shared" si="2375"/>
        <v>46.61</v>
      </c>
      <c r="BR1020" t="str">
        <f t="shared" si="2376"/>
        <v>M208-5</v>
      </c>
      <c r="BS1020">
        <f>+BS1019</f>
        <v>208</v>
      </c>
      <c r="BT1020">
        <v>5</v>
      </c>
      <c r="BU1020" s="72">
        <f t="shared" si="2488"/>
        <v>96954.364825999844</v>
      </c>
      <c r="BV1020" s="73">
        <f t="shared" si="2378"/>
        <v>8079.5304021666534</v>
      </c>
      <c r="BW1020" s="73">
        <f t="shared" si="2379"/>
        <v>3729.0140317692249</v>
      </c>
      <c r="BX1020" s="73">
        <f t="shared" si="2380"/>
        <v>46.612675397115311</v>
      </c>
      <c r="BY1020" s="69">
        <f t="shared" si="2381"/>
        <v>46.61</v>
      </c>
      <c r="CB1020" t="str">
        <f t="shared" si="2382"/>
        <v>E208-5</v>
      </c>
      <c r="CC1020">
        <f>+CC1019</f>
        <v>208</v>
      </c>
      <c r="CD1020">
        <v>5</v>
      </c>
      <c r="CE1020" s="72">
        <f t="shared" si="2489"/>
        <v>96954.364825999844</v>
      </c>
      <c r="CF1020" s="73">
        <f t="shared" si="2384"/>
        <v>8079.5304021666534</v>
      </c>
      <c r="CG1020" s="73">
        <f t="shared" si="2385"/>
        <v>3729.0140317692249</v>
      </c>
      <c r="CH1020" s="73">
        <f t="shared" si="2386"/>
        <v>46.612675397115311</v>
      </c>
      <c r="CI1020" s="69">
        <f t="shared" si="2387"/>
        <v>46.61</v>
      </c>
      <c r="CL1020" t="str">
        <f t="shared" si="2388"/>
        <v>S208-5</v>
      </c>
      <c r="CM1020">
        <f>+CM1019</f>
        <v>208</v>
      </c>
      <c r="CN1020">
        <v>5</v>
      </c>
      <c r="CO1020" s="72">
        <f t="shared" si="2490"/>
        <v>96954.364825999844</v>
      </c>
      <c r="CP1020" s="73">
        <f t="shared" si="2390"/>
        <v>8079.5304021666534</v>
      </c>
      <c r="CQ1020" s="73">
        <f t="shared" si="2391"/>
        <v>3729.0140317692249</v>
      </c>
      <c r="CR1020" s="73">
        <f t="shared" si="2392"/>
        <v>46.612675397115311</v>
      </c>
      <c r="CU1020" t="str">
        <f t="shared" si="2393"/>
        <v>T208-5</v>
      </c>
      <c r="CV1020">
        <f>+CV1019</f>
        <v>208</v>
      </c>
      <c r="CW1020">
        <v>5</v>
      </c>
      <c r="CX1020" s="72">
        <f t="shared" si="2491"/>
        <v>96954.364825999844</v>
      </c>
      <c r="CY1020" s="73">
        <f t="shared" si="2395"/>
        <v>8079.5304021666534</v>
      </c>
      <c r="CZ1020" s="73">
        <f t="shared" si="2396"/>
        <v>3729.0140317692249</v>
      </c>
      <c r="DA1020" s="73">
        <f t="shared" si="2397"/>
        <v>46.612675397115311</v>
      </c>
    </row>
    <row r="1021" spans="30:105" ht="18.75" hidden="1" customHeight="1" x14ac:dyDescent="0.2">
      <c r="AD1021" t="str">
        <f t="shared" si="2360"/>
        <v>F209-1</v>
      </c>
      <c r="AE1021">
        <f>+AE1016+1</f>
        <v>209</v>
      </c>
      <c r="AF1021">
        <v>1</v>
      </c>
      <c r="AG1021" s="72">
        <f>+AG1016*100.5%</f>
        <v>89206.975600963851</v>
      </c>
      <c r="AH1021" s="73">
        <f t="shared" si="2362"/>
        <v>7433.914633413654</v>
      </c>
      <c r="AI1021" s="73">
        <f t="shared" si="2363"/>
        <v>3431.0375231139942</v>
      </c>
      <c r="AJ1021" s="73">
        <f t="shared" si="2364"/>
        <v>42.887969038924929</v>
      </c>
      <c r="AK1021" s="69">
        <f t="shared" si="2365"/>
        <v>42.89</v>
      </c>
      <c r="AN1021" t="str">
        <f t="shared" si="2366"/>
        <v>F175-2</v>
      </c>
      <c r="AO1021">
        <f>AO1020</f>
        <v>175</v>
      </c>
      <c r="AP1021">
        <v>2</v>
      </c>
      <c r="AQ1021" s="72">
        <f t="shared" ref="AQ1021:AQ1025" si="2492">+AQ1020*105%</f>
        <v>75292.673075513711</v>
      </c>
      <c r="AR1021" s="73">
        <f t="shared" si="2352"/>
        <v>6274.3894229594762</v>
      </c>
      <c r="AS1021" s="73">
        <f t="shared" si="2353"/>
        <v>2895.8720413659121</v>
      </c>
      <c r="AT1021" s="73">
        <f t="shared" si="2354"/>
        <v>36.1984005170739</v>
      </c>
      <c r="AU1021" s="69">
        <f t="shared" si="2355"/>
        <v>36.200000000000003</v>
      </c>
      <c r="AX1021" t="str">
        <f t="shared" si="2368"/>
        <v>P175-2</v>
      </c>
      <c r="AY1021">
        <f>AY1020</f>
        <v>175</v>
      </c>
      <c r="AZ1021">
        <v>2</v>
      </c>
      <c r="BA1021" s="72">
        <f t="shared" ref="BA1021:BA1025" si="2493">+BA1020*105%</f>
        <v>72115.085545422495</v>
      </c>
      <c r="BB1021" s="73">
        <f t="shared" si="2356"/>
        <v>6009.5904621185409</v>
      </c>
      <c r="BC1021" s="73">
        <f t="shared" si="2357"/>
        <v>2773.6571363624034</v>
      </c>
      <c r="BD1021" s="73">
        <f t="shared" si="2358"/>
        <v>34.670714204530043</v>
      </c>
      <c r="BE1021" s="69">
        <f t="shared" si="2359"/>
        <v>34.67</v>
      </c>
      <c r="BH1021" t="str">
        <f t="shared" si="2370"/>
        <v>G209-1</v>
      </c>
      <c r="BI1021">
        <f>+BI1016+1</f>
        <v>209</v>
      </c>
      <c r="BJ1021">
        <v>1</v>
      </c>
      <c r="BK1021" s="72">
        <f>+BK1016*100.5%</f>
        <v>80163.418863646177</v>
      </c>
      <c r="BL1021" s="73">
        <f t="shared" si="2372"/>
        <v>6680.2849053038481</v>
      </c>
      <c r="BM1021" s="73">
        <f t="shared" si="2373"/>
        <v>3083.2084178325454</v>
      </c>
      <c r="BN1021" s="73">
        <f t="shared" si="2374"/>
        <v>38.540105222906817</v>
      </c>
      <c r="BO1021" s="69">
        <f t="shared" si="2375"/>
        <v>38.54</v>
      </c>
      <c r="BR1021" t="str">
        <f t="shared" si="2376"/>
        <v>M209-1</v>
      </c>
      <c r="BS1021">
        <f>+BS1016+1</f>
        <v>209</v>
      </c>
      <c r="BT1021">
        <v>1</v>
      </c>
      <c r="BU1021" s="72">
        <f>+BU1016*100.5%</f>
        <v>80163.418863646177</v>
      </c>
      <c r="BV1021" s="73">
        <f t="shared" si="2378"/>
        <v>6680.2849053038481</v>
      </c>
      <c r="BW1021" s="73">
        <f t="shared" si="2379"/>
        <v>3083.2084178325454</v>
      </c>
      <c r="BX1021" s="73">
        <f t="shared" si="2380"/>
        <v>38.540105222906817</v>
      </c>
      <c r="BY1021" s="69">
        <f t="shared" si="2381"/>
        <v>38.54</v>
      </c>
      <c r="CB1021" t="str">
        <f t="shared" si="2382"/>
        <v>E209-1</v>
      </c>
      <c r="CC1021">
        <f>+CC1016+1</f>
        <v>209</v>
      </c>
      <c r="CD1021">
        <v>1</v>
      </c>
      <c r="CE1021" s="72">
        <f>+CE1016*100.5%</f>
        <v>80163.418863646177</v>
      </c>
      <c r="CF1021" s="73">
        <f t="shared" si="2384"/>
        <v>6680.2849053038481</v>
      </c>
      <c r="CG1021" s="73">
        <f t="shared" si="2385"/>
        <v>3083.2084178325454</v>
      </c>
      <c r="CH1021" s="73">
        <f t="shared" si="2386"/>
        <v>38.540105222906817</v>
      </c>
      <c r="CI1021" s="69">
        <f t="shared" si="2387"/>
        <v>38.54</v>
      </c>
      <c r="CL1021" t="str">
        <f t="shared" si="2388"/>
        <v>S209-1</v>
      </c>
      <c r="CM1021">
        <f>+CM1016+1</f>
        <v>209</v>
      </c>
      <c r="CN1021">
        <v>1</v>
      </c>
      <c r="CO1021" s="72">
        <f>+CO1016*100.5%</f>
        <v>80163.418863646177</v>
      </c>
      <c r="CP1021" s="73">
        <f t="shared" si="2390"/>
        <v>6680.2849053038481</v>
      </c>
      <c r="CQ1021" s="73">
        <f t="shared" si="2391"/>
        <v>3083.2084178325454</v>
      </c>
      <c r="CR1021" s="73">
        <f t="shared" si="2392"/>
        <v>38.540105222906817</v>
      </c>
      <c r="CU1021" t="str">
        <f t="shared" si="2393"/>
        <v>T209-1</v>
      </c>
      <c r="CV1021">
        <f>+CV1016+1</f>
        <v>209</v>
      </c>
      <c r="CW1021">
        <v>1</v>
      </c>
      <c r="CX1021" s="72">
        <f>+CX1016*100.5%</f>
        <v>80163.418863646177</v>
      </c>
      <c r="CY1021" s="73">
        <f t="shared" si="2395"/>
        <v>6680.2849053038481</v>
      </c>
      <c r="CZ1021" s="73">
        <f t="shared" si="2396"/>
        <v>3083.2084178325454</v>
      </c>
      <c r="DA1021" s="73">
        <f t="shared" si="2397"/>
        <v>38.540105222906817</v>
      </c>
    </row>
    <row r="1022" spans="30:105" ht="18.75" hidden="1" customHeight="1" x14ac:dyDescent="0.2">
      <c r="AD1022" t="str">
        <f t="shared" si="2360"/>
        <v>F209-2</v>
      </c>
      <c r="AE1022">
        <f>+AE1021</f>
        <v>209</v>
      </c>
      <c r="AF1022">
        <v>2</v>
      </c>
      <c r="AG1022" s="72">
        <f t="shared" ref="AG1022:AG1025" si="2494">+AG1021*105%</f>
        <v>93667.324381012048</v>
      </c>
      <c r="AH1022" s="73">
        <f t="shared" si="2362"/>
        <v>7805.610365084337</v>
      </c>
      <c r="AI1022" s="73">
        <f t="shared" si="2363"/>
        <v>3602.5893992696942</v>
      </c>
      <c r="AJ1022" s="73">
        <f t="shared" si="2364"/>
        <v>45.032367490871174</v>
      </c>
      <c r="AK1022" s="69">
        <f t="shared" si="2365"/>
        <v>45.03</v>
      </c>
      <c r="AN1022" t="str">
        <f t="shared" si="2366"/>
        <v>F175-3</v>
      </c>
      <c r="AO1022">
        <f t="shared" ref="AO1022:AO1025" si="2495">AO1021</f>
        <v>175</v>
      </c>
      <c r="AP1022">
        <v>3</v>
      </c>
      <c r="AQ1022" s="72">
        <f t="shared" si="2492"/>
        <v>79057.306729289397</v>
      </c>
      <c r="AR1022" s="73">
        <f t="shared" si="2352"/>
        <v>6588.1088941074495</v>
      </c>
      <c r="AS1022" s="73">
        <f t="shared" si="2353"/>
        <v>3040.6656434342076</v>
      </c>
      <c r="AT1022" s="73">
        <f t="shared" si="2354"/>
        <v>38.008320542927592</v>
      </c>
      <c r="AU1022" s="69">
        <f t="shared" si="2355"/>
        <v>38.01</v>
      </c>
      <c r="AX1022" t="str">
        <f t="shared" si="2368"/>
        <v>P175-3</v>
      </c>
      <c r="AY1022">
        <f t="shared" ref="AY1022:AY1025" si="2496">AY1021</f>
        <v>175</v>
      </c>
      <c r="AZ1022">
        <v>3</v>
      </c>
      <c r="BA1022" s="72">
        <f t="shared" si="2493"/>
        <v>75720.839822693626</v>
      </c>
      <c r="BB1022" s="73">
        <f t="shared" si="2356"/>
        <v>6310.0699852244688</v>
      </c>
      <c r="BC1022" s="73">
        <f t="shared" si="2357"/>
        <v>2912.3399931805243</v>
      </c>
      <c r="BD1022" s="73">
        <f t="shared" si="2358"/>
        <v>36.404249914756548</v>
      </c>
      <c r="BE1022" s="69">
        <f t="shared" si="2359"/>
        <v>36.4</v>
      </c>
      <c r="BH1022" t="str">
        <f t="shared" si="2370"/>
        <v>G209-2</v>
      </c>
      <c r="BI1022">
        <f>+BI1021</f>
        <v>209</v>
      </c>
      <c r="BJ1022">
        <v>2</v>
      </c>
      <c r="BK1022" s="72">
        <f t="shared" ref="BK1022:BK1025" si="2497">+BK1021*105%</f>
        <v>84171.589806828488</v>
      </c>
      <c r="BL1022" s="73">
        <f t="shared" si="2372"/>
        <v>7014.2991505690406</v>
      </c>
      <c r="BM1022" s="73">
        <f t="shared" si="2373"/>
        <v>3237.3688387241727</v>
      </c>
      <c r="BN1022" s="73">
        <f t="shared" si="2374"/>
        <v>40.467110484052156</v>
      </c>
      <c r="BO1022" s="69">
        <f t="shared" si="2375"/>
        <v>40.47</v>
      </c>
      <c r="BR1022" t="str">
        <f t="shared" si="2376"/>
        <v>M209-2</v>
      </c>
      <c r="BS1022">
        <f>+BS1021</f>
        <v>209</v>
      </c>
      <c r="BT1022">
        <v>2</v>
      </c>
      <c r="BU1022" s="72">
        <f t="shared" ref="BU1022:BU1025" si="2498">+BU1021*105%</f>
        <v>84171.589806828488</v>
      </c>
      <c r="BV1022" s="73">
        <f t="shared" si="2378"/>
        <v>7014.2991505690406</v>
      </c>
      <c r="BW1022" s="73">
        <f t="shared" si="2379"/>
        <v>3237.3688387241727</v>
      </c>
      <c r="BX1022" s="73">
        <f t="shared" si="2380"/>
        <v>40.467110484052156</v>
      </c>
      <c r="BY1022" s="69">
        <f t="shared" si="2381"/>
        <v>40.47</v>
      </c>
      <c r="CB1022" t="str">
        <f t="shared" si="2382"/>
        <v>E209-2</v>
      </c>
      <c r="CC1022">
        <f>+CC1021</f>
        <v>209</v>
      </c>
      <c r="CD1022">
        <v>2</v>
      </c>
      <c r="CE1022" s="72">
        <f t="shared" ref="CE1022:CE1025" si="2499">+CE1021*105%</f>
        <v>84171.589806828488</v>
      </c>
      <c r="CF1022" s="73">
        <f t="shared" si="2384"/>
        <v>7014.2991505690406</v>
      </c>
      <c r="CG1022" s="73">
        <f t="shared" si="2385"/>
        <v>3237.3688387241727</v>
      </c>
      <c r="CH1022" s="73">
        <f t="shared" si="2386"/>
        <v>40.467110484052156</v>
      </c>
      <c r="CI1022" s="69">
        <f t="shared" si="2387"/>
        <v>40.47</v>
      </c>
      <c r="CL1022" t="str">
        <f t="shared" si="2388"/>
        <v>S209-2</v>
      </c>
      <c r="CM1022">
        <f>+CM1021</f>
        <v>209</v>
      </c>
      <c r="CN1022">
        <v>2</v>
      </c>
      <c r="CO1022" s="72">
        <f t="shared" ref="CO1022:CO1025" si="2500">+CO1021*105%</f>
        <v>84171.589806828488</v>
      </c>
      <c r="CP1022" s="73">
        <f t="shared" si="2390"/>
        <v>7014.2991505690406</v>
      </c>
      <c r="CQ1022" s="73">
        <f t="shared" si="2391"/>
        <v>3237.3688387241727</v>
      </c>
      <c r="CR1022" s="73">
        <f t="shared" si="2392"/>
        <v>40.467110484052156</v>
      </c>
      <c r="CU1022" t="str">
        <f t="shared" si="2393"/>
        <v>T209-2</v>
      </c>
      <c r="CV1022">
        <f>+CV1021</f>
        <v>209</v>
      </c>
      <c r="CW1022">
        <v>2</v>
      </c>
      <c r="CX1022" s="72">
        <f t="shared" ref="CX1022:CX1025" si="2501">+CX1021*105%</f>
        <v>84171.589806828488</v>
      </c>
      <c r="CY1022" s="73">
        <f t="shared" si="2395"/>
        <v>7014.2991505690406</v>
      </c>
      <c r="CZ1022" s="73">
        <f t="shared" si="2396"/>
        <v>3237.3688387241727</v>
      </c>
      <c r="DA1022" s="73">
        <f t="shared" si="2397"/>
        <v>40.467110484052156</v>
      </c>
    </row>
    <row r="1023" spans="30:105" ht="18.75" hidden="1" customHeight="1" x14ac:dyDescent="0.2">
      <c r="AD1023" t="str">
        <f t="shared" si="2360"/>
        <v>F209-3</v>
      </c>
      <c r="AE1023">
        <f>+AE1022</f>
        <v>209</v>
      </c>
      <c r="AF1023">
        <v>3</v>
      </c>
      <c r="AG1023" s="72">
        <f t="shared" si="2494"/>
        <v>98350.690600062648</v>
      </c>
      <c r="AH1023" s="73">
        <f t="shared" si="2362"/>
        <v>8195.890883338554</v>
      </c>
      <c r="AI1023" s="73">
        <f t="shared" si="2363"/>
        <v>3782.7188692331788</v>
      </c>
      <c r="AJ1023" s="73">
        <f t="shared" si="2364"/>
        <v>47.283985865414735</v>
      </c>
      <c r="AK1023" s="69">
        <f t="shared" si="2365"/>
        <v>47.28</v>
      </c>
      <c r="AN1023" t="str">
        <f t="shared" si="2366"/>
        <v>F175-4</v>
      </c>
      <c r="AO1023">
        <f t="shared" si="2495"/>
        <v>175</v>
      </c>
      <c r="AP1023">
        <v>4</v>
      </c>
      <c r="AQ1023" s="72">
        <f t="shared" si="2492"/>
        <v>83010.172065753868</v>
      </c>
      <c r="AR1023" s="73">
        <f t="shared" si="2352"/>
        <v>6917.5143388128226</v>
      </c>
      <c r="AS1023" s="73">
        <f t="shared" si="2353"/>
        <v>3192.6989256059178</v>
      </c>
      <c r="AT1023" s="73">
        <f t="shared" si="2354"/>
        <v>39.908736570073977</v>
      </c>
      <c r="AU1023" s="69">
        <f t="shared" si="2355"/>
        <v>39.909999999999997</v>
      </c>
      <c r="AX1023" t="str">
        <f t="shared" si="2368"/>
        <v>P175-4</v>
      </c>
      <c r="AY1023">
        <f t="shared" si="2496"/>
        <v>175</v>
      </c>
      <c r="AZ1023">
        <v>4</v>
      </c>
      <c r="BA1023" s="72">
        <f t="shared" si="2493"/>
        <v>79506.88181382831</v>
      </c>
      <c r="BB1023" s="73">
        <f t="shared" si="2356"/>
        <v>6625.5734844856925</v>
      </c>
      <c r="BC1023" s="73">
        <f t="shared" si="2357"/>
        <v>3057.9569928395504</v>
      </c>
      <c r="BD1023" s="73">
        <f t="shared" si="2358"/>
        <v>38.224462410494382</v>
      </c>
      <c r="BE1023" s="69">
        <f t="shared" si="2359"/>
        <v>38.22</v>
      </c>
      <c r="BH1023" t="str">
        <f t="shared" si="2370"/>
        <v>G209-3</v>
      </c>
      <c r="BI1023">
        <f>+BI1022</f>
        <v>209</v>
      </c>
      <c r="BJ1023">
        <v>3</v>
      </c>
      <c r="BK1023" s="72">
        <f t="shared" si="2497"/>
        <v>88380.169297169923</v>
      </c>
      <c r="BL1023" s="73">
        <f t="shared" si="2372"/>
        <v>7365.0141080974936</v>
      </c>
      <c r="BM1023" s="73">
        <f t="shared" si="2373"/>
        <v>3399.2372806603817</v>
      </c>
      <c r="BN1023" s="73">
        <f t="shared" si="2374"/>
        <v>42.490466008254771</v>
      </c>
      <c r="BO1023" s="69">
        <f t="shared" si="2375"/>
        <v>42.49</v>
      </c>
      <c r="BR1023" t="str">
        <f t="shared" si="2376"/>
        <v>M209-3</v>
      </c>
      <c r="BS1023">
        <f>+BS1022</f>
        <v>209</v>
      </c>
      <c r="BT1023">
        <v>3</v>
      </c>
      <c r="BU1023" s="72">
        <f t="shared" si="2498"/>
        <v>88380.169297169923</v>
      </c>
      <c r="BV1023" s="73">
        <f t="shared" si="2378"/>
        <v>7365.0141080974936</v>
      </c>
      <c r="BW1023" s="73">
        <f t="shared" si="2379"/>
        <v>3399.2372806603817</v>
      </c>
      <c r="BX1023" s="73">
        <f t="shared" si="2380"/>
        <v>42.490466008254771</v>
      </c>
      <c r="BY1023" s="69">
        <f t="shared" si="2381"/>
        <v>42.49</v>
      </c>
      <c r="CB1023" t="str">
        <f t="shared" si="2382"/>
        <v>E209-3</v>
      </c>
      <c r="CC1023">
        <f>+CC1022</f>
        <v>209</v>
      </c>
      <c r="CD1023">
        <v>3</v>
      </c>
      <c r="CE1023" s="72">
        <f t="shared" si="2499"/>
        <v>88380.169297169923</v>
      </c>
      <c r="CF1023" s="73">
        <f t="shared" si="2384"/>
        <v>7365.0141080974936</v>
      </c>
      <c r="CG1023" s="73">
        <f t="shared" si="2385"/>
        <v>3399.2372806603817</v>
      </c>
      <c r="CH1023" s="73">
        <f t="shared" si="2386"/>
        <v>42.490466008254771</v>
      </c>
      <c r="CI1023" s="69">
        <f t="shared" si="2387"/>
        <v>42.49</v>
      </c>
      <c r="CL1023" t="str">
        <f t="shared" si="2388"/>
        <v>S209-3</v>
      </c>
      <c r="CM1023">
        <f>+CM1022</f>
        <v>209</v>
      </c>
      <c r="CN1023">
        <v>3</v>
      </c>
      <c r="CO1023" s="72">
        <f t="shared" si="2500"/>
        <v>88380.169297169923</v>
      </c>
      <c r="CP1023" s="73">
        <f t="shared" si="2390"/>
        <v>7365.0141080974936</v>
      </c>
      <c r="CQ1023" s="73">
        <f t="shared" si="2391"/>
        <v>3399.2372806603817</v>
      </c>
      <c r="CR1023" s="73">
        <f t="shared" si="2392"/>
        <v>42.490466008254771</v>
      </c>
      <c r="CU1023" t="str">
        <f t="shared" si="2393"/>
        <v>T209-3</v>
      </c>
      <c r="CV1023">
        <f>+CV1022</f>
        <v>209</v>
      </c>
      <c r="CW1023">
        <v>3</v>
      </c>
      <c r="CX1023" s="72">
        <f t="shared" si="2501"/>
        <v>88380.169297169923</v>
      </c>
      <c r="CY1023" s="73">
        <f t="shared" si="2395"/>
        <v>7365.0141080974936</v>
      </c>
      <c r="CZ1023" s="73">
        <f t="shared" si="2396"/>
        <v>3399.2372806603817</v>
      </c>
      <c r="DA1023" s="73">
        <f t="shared" si="2397"/>
        <v>42.490466008254771</v>
      </c>
    </row>
    <row r="1024" spans="30:105" ht="18.75" hidden="1" customHeight="1" x14ac:dyDescent="0.2">
      <c r="AD1024" t="str">
        <f t="shared" si="2360"/>
        <v>F209-4</v>
      </c>
      <c r="AE1024">
        <f>+AE1023</f>
        <v>209</v>
      </c>
      <c r="AF1024">
        <v>4</v>
      </c>
      <c r="AG1024" s="72">
        <f t="shared" si="2494"/>
        <v>103268.22513006578</v>
      </c>
      <c r="AH1024" s="73">
        <f t="shared" si="2362"/>
        <v>8605.6854275054811</v>
      </c>
      <c r="AI1024" s="73">
        <f t="shared" si="2363"/>
        <v>3971.8548126948376</v>
      </c>
      <c r="AJ1024" s="73">
        <f t="shared" si="2364"/>
        <v>49.648185158685472</v>
      </c>
      <c r="AK1024" s="69">
        <f t="shared" si="2365"/>
        <v>49.65</v>
      </c>
      <c r="AN1024" t="str">
        <f t="shared" si="2366"/>
        <v>F175-5</v>
      </c>
      <c r="AO1024">
        <f t="shared" si="2495"/>
        <v>175</v>
      </c>
      <c r="AP1024">
        <v>5</v>
      </c>
      <c r="AQ1024" s="72">
        <f t="shared" si="2492"/>
        <v>87160.680669041569</v>
      </c>
      <c r="AR1024" s="73">
        <f t="shared" si="2352"/>
        <v>7263.3900557534644</v>
      </c>
      <c r="AS1024" s="73">
        <f t="shared" si="2353"/>
        <v>3352.3338718862142</v>
      </c>
      <c r="AT1024" s="73">
        <f t="shared" si="2354"/>
        <v>41.904173398577676</v>
      </c>
      <c r="AU1024" s="69">
        <f t="shared" si="2355"/>
        <v>41.9</v>
      </c>
      <c r="AX1024" t="str">
        <f t="shared" si="2368"/>
        <v>P175-5</v>
      </c>
      <c r="AY1024">
        <f t="shared" si="2496"/>
        <v>175</v>
      </c>
      <c r="AZ1024">
        <v>5</v>
      </c>
      <c r="BA1024" s="72">
        <f t="shared" si="2493"/>
        <v>83482.225904519728</v>
      </c>
      <c r="BB1024" s="73">
        <f t="shared" si="2356"/>
        <v>6956.8521587099776</v>
      </c>
      <c r="BC1024" s="73">
        <f t="shared" si="2357"/>
        <v>3210.8548424815281</v>
      </c>
      <c r="BD1024" s="73">
        <f t="shared" si="2358"/>
        <v>40.135685531019099</v>
      </c>
      <c r="BE1024" s="69">
        <f t="shared" si="2359"/>
        <v>40.14</v>
      </c>
      <c r="BH1024" t="str">
        <f t="shared" si="2370"/>
        <v>G209-4</v>
      </c>
      <c r="BI1024">
        <f>+BI1023</f>
        <v>209</v>
      </c>
      <c r="BJ1024">
        <v>4</v>
      </c>
      <c r="BK1024" s="72">
        <f t="shared" si="2497"/>
        <v>92799.177762028427</v>
      </c>
      <c r="BL1024" s="73">
        <f t="shared" si="2372"/>
        <v>7733.2648135023692</v>
      </c>
      <c r="BM1024" s="73">
        <f t="shared" si="2373"/>
        <v>3569.1991446934012</v>
      </c>
      <c r="BN1024" s="73">
        <f t="shared" si="2374"/>
        <v>44.614989308667511</v>
      </c>
      <c r="BO1024" s="69">
        <f t="shared" si="2375"/>
        <v>44.61</v>
      </c>
      <c r="BR1024" t="str">
        <f t="shared" si="2376"/>
        <v>M209-4</v>
      </c>
      <c r="BS1024">
        <f>+BS1023</f>
        <v>209</v>
      </c>
      <c r="BT1024">
        <v>4</v>
      </c>
      <c r="BU1024" s="72">
        <f t="shared" si="2498"/>
        <v>92799.177762028427</v>
      </c>
      <c r="BV1024" s="73">
        <f t="shared" si="2378"/>
        <v>7733.2648135023692</v>
      </c>
      <c r="BW1024" s="73">
        <f t="shared" si="2379"/>
        <v>3569.1991446934012</v>
      </c>
      <c r="BX1024" s="73">
        <f t="shared" si="2380"/>
        <v>44.614989308667511</v>
      </c>
      <c r="BY1024" s="69">
        <f t="shared" si="2381"/>
        <v>44.61</v>
      </c>
      <c r="CB1024" t="str">
        <f t="shared" si="2382"/>
        <v>E209-4</v>
      </c>
      <c r="CC1024">
        <f>+CC1023</f>
        <v>209</v>
      </c>
      <c r="CD1024">
        <v>4</v>
      </c>
      <c r="CE1024" s="72">
        <f t="shared" si="2499"/>
        <v>92799.177762028427</v>
      </c>
      <c r="CF1024" s="73">
        <f t="shared" si="2384"/>
        <v>7733.2648135023692</v>
      </c>
      <c r="CG1024" s="73">
        <f t="shared" si="2385"/>
        <v>3569.1991446934012</v>
      </c>
      <c r="CH1024" s="73">
        <f t="shared" si="2386"/>
        <v>44.614989308667511</v>
      </c>
      <c r="CI1024" s="69">
        <f t="shared" si="2387"/>
        <v>44.61</v>
      </c>
      <c r="CL1024" t="str">
        <f t="shared" si="2388"/>
        <v>S209-4</v>
      </c>
      <c r="CM1024">
        <f>+CM1023</f>
        <v>209</v>
      </c>
      <c r="CN1024">
        <v>4</v>
      </c>
      <c r="CO1024" s="72">
        <f t="shared" si="2500"/>
        <v>92799.177762028427</v>
      </c>
      <c r="CP1024" s="73">
        <f t="shared" si="2390"/>
        <v>7733.2648135023692</v>
      </c>
      <c r="CQ1024" s="73">
        <f t="shared" si="2391"/>
        <v>3569.1991446934012</v>
      </c>
      <c r="CR1024" s="73">
        <f t="shared" si="2392"/>
        <v>44.614989308667511</v>
      </c>
      <c r="CU1024" t="str">
        <f t="shared" si="2393"/>
        <v>T209-4</v>
      </c>
      <c r="CV1024">
        <f>+CV1023</f>
        <v>209</v>
      </c>
      <c r="CW1024">
        <v>4</v>
      </c>
      <c r="CX1024" s="72">
        <f t="shared" si="2501"/>
        <v>92799.177762028427</v>
      </c>
      <c r="CY1024" s="73">
        <f t="shared" si="2395"/>
        <v>7733.2648135023692</v>
      </c>
      <c r="CZ1024" s="73">
        <f t="shared" si="2396"/>
        <v>3569.1991446934012</v>
      </c>
      <c r="DA1024" s="73">
        <f t="shared" si="2397"/>
        <v>44.614989308667511</v>
      </c>
    </row>
    <row r="1025" spans="30:105" ht="18.75" hidden="1" customHeight="1" x14ac:dyDescent="0.2">
      <c r="AD1025" t="str">
        <f t="shared" si="2360"/>
        <v>F209-5</v>
      </c>
      <c r="AE1025">
        <f>+AE1024</f>
        <v>209</v>
      </c>
      <c r="AF1025">
        <v>5</v>
      </c>
      <c r="AG1025" s="72">
        <f t="shared" si="2494"/>
        <v>108431.63638656908</v>
      </c>
      <c r="AH1025" s="73">
        <f t="shared" si="2362"/>
        <v>9035.9696988807573</v>
      </c>
      <c r="AI1025" s="73">
        <f t="shared" si="2363"/>
        <v>4170.4475533295799</v>
      </c>
      <c r="AJ1025" s="73">
        <f t="shared" si="2364"/>
        <v>52.130594416619751</v>
      </c>
      <c r="AK1025" s="69">
        <f t="shared" si="2365"/>
        <v>52.13</v>
      </c>
      <c r="AN1025" t="str">
        <f t="shared" si="2366"/>
        <v>F175-6</v>
      </c>
      <c r="AO1025">
        <f t="shared" si="2495"/>
        <v>175</v>
      </c>
      <c r="AP1025">
        <v>6</v>
      </c>
      <c r="AQ1025" s="72">
        <f t="shared" si="2492"/>
        <v>91518.714702493657</v>
      </c>
      <c r="AR1025" s="73">
        <f t="shared" si="2352"/>
        <v>7626.5595585411384</v>
      </c>
      <c r="AS1025" s="73">
        <f t="shared" si="2353"/>
        <v>3519.9505654805253</v>
      </c>
      <c r="AT1025" s="73">
        <f t="shared" si="2354"/>
        <v>43.999382068506563</v>
      </c>
      <c r="AU1025" s="69">
        <f t="shared" si="2355"/>
        <v>44</v>
      </c>
      <c r="AX1025" t="str">
        <f t="shared" si="2368"/>
        <v>P175-6</v>
      </c>
      <c r="AY1025">
        <f t="shared" si="2496"/>
        <v>175</v>
      </c>
      <c r="AZ1025">
        <v>6</v>
      </c>
      <c r="BA1025" s="72">
        <f t="shared" si="2493"/>
        <v>87656.337199745714</v>
      </c>
      <c r="BB1025" s="73">
        <f t="shared" si="2356"/>
        <v>7304.6947666454762</v>
      </c>
      <c r="BC1025" s="73">
        <f t="shared" si="2357"/>
        <v>3371.3975846056046</v>
      </c>
      <c r="BD1025" s="73">
        <f t="shared" si="2358"/>
        <v>42.142469807570052</v>
      </c>
      <c r="BE1025" s="69">
        <f t="shared" si="2359"/>
        <v>42.14</v>
      </c>
      <c r="BH1025" t="str">
        <f t="shared" si="2370"/>
        <v>G209-5</v>
      </c>
      <c r="BI1025">
        <f>+BI1024</f>
        <v>209</v>
      </c>
      <c r="BJ1025">
        <v>5</v>
      </c>
      <c r="BK1025" s="72">
        <f t="shared" si="2497"/>
        <v>97439.136650129847</v>
      </c>
      <c r="BL1025" s="73">
        <f t="shared" si="2372"/>
        <v>8119.928054177487</v>
      </c>
      <c r="BM1025" s="73">
        <f t="shared" si="2373"/>
        <v>3747.6591019280709</v>
      </c>
      <c r="BN1025" s="73">
        <f t="shared" si="2374"/>
        <v>46.845738774100887</v>
      </c>
      <c r="BO1025" s="69">
        <f t="shared" si="2375"/>
        <v>46.85</v>
      </c>
      <c r="BR1025" t="str">
        <f t="shared" si="2376"/>
        <v>M209-5</v>
      </c>
      <c r="BS1025">
        <f>+BS1024</f>
        <v>209</v>
      </c>
      <c r="BT1025">
        <v>5</v>
      </c>
      <c r="BU1025" s="72">
        <f t="shared" si="2498"/>
        <v>97439.136650129847</v>
      </c>
      <c r="BV1025" s="73">
        <f t="shared" si="2378"/>
        <v>8119.928054177487</v>
      </c>
      <c r="BW1025" s="73">
        <f t="shared" si="2379"/>
        <v>3747.6591019280709</v>
      </c>
      <c r="BX1025" s="73">
        <f t="shared" si="2380"/>
        <v>46.845738774100887</v>
      </c>
      <c r="BY1025" s="69">
        <f t="shared" si="2381"/>
        <v>46.85</v>
      </c>
      <c r="CB1025" t="str">
        <f t="shared" si="2382"/>
        <v>E209-5</v>
      </c>
      <c r="CC1025">
        <f>+CC1024</f>
        <v>209</v>
      </c>
      <c r="CD1025">
        <v>5</v>
      </c>
      <c r="CE1025" s="72">
        <f t="shared" si="2499"/>
        <v>97439.136650129847</v>
      </c>
      <c r="CF1025" s="73">
        <f t="shared" si="2384"/>
        <v>8119.928054177487</v>
      </c>
      <c r="CG1025" s="73">
        <f t="shared" si="2385"/>
        <v>3747.6591019280709</v>
      </c>
      <c r="CH1025" s="73">
        <f t="shared" si="2386"/>
        <v>46.845738774100887</v>
      </c>
      <c r="CI1025" s="69">
        <f t="shared" si="2387"/>
        <v>46.85</v>
      </c>
      <c r="CL1025" t="str">
        <f t="shared" si="2388"/>
        <v>S209-5</v>
      </c>
      <c r="CM1025">
        <f>+CM1024</f>
        <v>209</v>
      </c>
      <c r="CN1025">
        <v>5</v>
      </c>
      <c r="CO1025" s="72">
        <f t="shared" si="2500"/>
        <v>97439.136650129847</v>
      </c>
      <c r="CP1025" s="73">
        <f t="shared" si="2390"/>
        <v>8119.928054177487</v>
      </c>
      <c r="CQ1025" s="73">
        <f t="shared" si="2391"/>
        <v>3747.6591019280709</v>
      </c>
      <c r="CR1025" s="73">
        <f t="shared" si="2392"/>
        <v>46.845738774100887</v>
      </c>
      <c r="CU1025" t="str">
        <f t="shared" si="2393"/>
        <v>T209-5</v>
      </c>
      <c r="CV1025">
        <f>+CV1024</f>
        <v>209</v>
      </c>
      <c r="CW1025">
        <v>5</v>
      </c>
      <c r="CX1025" s="72">
        <f t="shared" si="2501"/>
        <v>97439.136650129847</v>
      </c>
      <c r="CY1025" s="73">
        <f t="shared" si="2395"/>
        <v>8119.928054177487</v>
      </c>
      <c r="CZ1025" s="73">
        <f t="shared" si="2396"/>
        <v>3747.6591019280709</v>
      </c>
      <c r="DA1025" s="73">
        <f t="shared" si="2397"/>
        <v>46.845738774100887</v>
      </c>
    </row>
    <row r="1026" spans="30:105" ht="18.75" hidden="1" customHeight="1" x14ac:dyDescent="0.2">
      <c r="AD1026" t="str">
        <f t="shared" si="2360"/>
        <v>F210-1</v>
      </c>
      <c r="AE1026">
        <f>+AE1021+1</f>
        <v>210</v>
      </c>
      <c r="AF1026">
        <v>1</v>
      </c>
      <c r="AG1026" s="72">
        <f>+AG1021*100.5%</f>
        <v>89653.010478968659</v>
      </c>
      <c r="AH1026" s="73">
        <f t="shared" si="2362"/>
        <v>7471.0842065807219</v>
      </c>
      <c r="AI1026" s="73">
        <f t="shared" si="2363"/>
        <v>3448.1927107295637</v>
      </c>
      <c r="AJ1026" s="73">
        <f t="shared" si="2364"/>
        <v>43.102408884119548</v>
      </c>
      <c r="AK1026" s="69">
        <f t="shared" si="2365"/>
        <v>43.1</v>
      </c>
      <c r="AN1026" t="str">
        <f t="shared" si="2366"/>
        <v>F176-1</v>
      </c>
      <c r="AO1026">
        <f>+AO1020+1</f>
        <v>176</v>
      </c>
      <c r="AP1026">
        <v>1</v>
      </c>
      <c r="AQ1026" s="72">
        <f>+AQ1020*100.5%</f>
        <v>72065.844229420254</v>
      </c>
      <c r="AR1026" s="73">
        <f t="shared" si="2352"/>
        <v>6005.4870191183545</v>
      </c>
      <c r="AS1026" s="73">
        <f t="shared" si="2353"/>
        <v>2771.7632395930868</v>
      </c>
      <c r="AT1026" s="73">
        <f t="shared" si="2354"/>
        <v>34.647040494913583</v>
      </c>
      <c r="AU1026" s="69">
        <f t="shared" si="2355"/>
        <v>34.65</v>
      </c>
      <c r="AX1026" t="str">
        <f t="shared" si="2368"/>
        <v>P176-1</v>
      </c>
      <c r="AY1026">
        <f>+AY1020+1</f>
        <v>176</v>
      </c>
      <c r="AZ1026">
        <v>1</v>
      </c>
      <c r="BA1026" s="72">
        <f>+BA1020*100.5%</f>
        <v>69024.439022047227</v>
      </c>
      <c r="BB1026" s="73">
        <f t="shared" si="2356"/>
        <v>5752.0365851706019</v>
      </c>
      <c r="BC1026" s="73">
        <f t="shared" si="2357"/>
        <v>2654.7861162325858</v>
      </c>
      <c r="BD1026" s="73">
        <f t="shared" si="2358"/>
        <v>33.184826452907323</v>
      </c>
      <c r="BE1026" s="69">
        <f t="shared" si="2359"/>
        <v>33.18</v>
      </c>
      <c r="BH1026" t="str">
        <f t="shared" si="2370"/>
        <v>G210-1</v>
      </c>
      <c r="BI1026">
        <f>+BI1021+1</f>
        <v>210</v>
      </c>
      <c r="BJ1026">
        <v>1</v>
      </c>
      <c r="BK1026" s="72">
        <f>+BK1021*100.5%</f>
        <v>80564.235957964396</v>
      </c>
      <c r="BL1026" s="73">
        <f t="shared" si="2372"/>
        <v>6713.686329830366</v>
      </c>
      <c r="BM1026" s="73">
        <f t="shared" si="2373"/>
        <v>3098.6244599217075</v>
      </c>
      <c r="BN1026" s="73">
        <f t="shared" si="2374"/>
        <v>38.732805749021345</v>
      </c>
      <c r="BO1026" s="69">
        <f t="shared" si="2375"/>
        <v>38.729999999999997</v>
      </c>
      <c r="BR1026" t="str">
        <f t="shared" si="2376"/>
        <v>M210-1</v>
      </c>
      <c r="BS1026">
        <f>+BS1021+1</f>
        <v>210</v>
      </c>
      <c r="BT1026">
        <v>1</v>
      </c>
      <c r="BU1026" s="72">
        <f>+BU1021*100.5%</f>
        <v>80564.235957964396</v>
      </c>
      <c r="BV1026" s="73">
        <f t="shared" si="2378"/>
        <v>6713.686329830366</v>
      </c>
      <c r="BW1026" s="73">
        <f t="shared" si="2379"/>
        <v>3098.6244599217075</v>
      </c>
      <c r="BX1026" s="73">
        <f t="shared" si="2380"/>
        <v>38.732805749021345</v>
      </c>
      <c r="BY1026" s="69">
        <f t="shared" si="2381"/>
        <v>38.729999999999997</v>
      </c>
      <c r="CB1026" t="str">
        <f t="shared" si="2382"/>
        <v>E210-1</v>
      </c>
      <c r="CC1026">
        <f>+CC1021+1</f>
        <v>210</v>
      </c>
      <c r="CD1026">
        <v>1</v>
      </c>
      <c r="CE1026" s="72">
        <f>+CE1021*100.5%</f>
        <v>80564.235957964396</v>
      </c>
      <c r="CF1026" s="73">
        <f t="shared" si="2384"/>
        <v>6713.686329830366</v>
      </c>
      <c r="CG1026" s="73">
        <f t="shared" si="2385"/>
        <v>3098.6244599217075</v>
      </c>
      <c r="CH1026" s="73">
        <f t="shared" si="2386"/>
        <v>38.732805749021345</v>
      </c>
      <c r="CI1026" s="69">
        <f t="shared" si="2387"/>
        <v>38.729999999999997</v>
      </c>
      <c r="CL1026" t="str">
        <f t="shared" si="2388"/>
        <v>S210-1</v>
      </c>
      <c r="CM1026">
        <f>+CM1021+1</f>
        <v>210</v>
      </c>
      <c r="CN1026">
        <v>1</v>
      </c>
      <c r="CO1026" s="72">
        <f>+CO1021*100.5%</f>
        <v>80564.235957964396</v>
      </c>
      <c r="CP1026" s="73">
        <f t="shared" si="2390"/>
        <v>6713.686329830366</v>
      </c>
      <c r="CQ1026" s="73">
        <f t="shared" si="2391"/>
        <v>3098.6244599217075</v>
      </c>
      <c r="CR1026" s="73">
        <f t="shared" si="2392"/>
        <v>38.732805749021345</v>
      </c>
      <c r="CU1026" t="str">
        <f t="shared" si="2393"/>
        <v>T210-1</v>
      </c>
      <c r="CV1026">
        <f>+CV1021+1</f>
        <v>210</v>
      </c>
      <c r="CW1026">
        <v>1</v>
      </c>
      <c r="CX1026" s="72">
        <f>+CX1021*100.5%</f>
        <v>80564.235957964396</v>
      </c>
      <c r="CY1026" s="73">
        <f t="shared" si="2395"/>
        <v>6713.686329830366</v>
      </c>
      <c r="CZ1026" s="73">
        <f t="shared" si="2396"/>
        <v>3098.6244599217075</v>
      </c>
      <c r="DA1026" s="73">
        <f t="shared" si="2397"/>
        <v>38.732805749021345</v>
      </c>
    </row>
    <row r="1027" spans="30:105" ht="18.75" hidden="1" customHeight="1" x14ac:dyDescent="0.2">
      <c r="AD1027" t="str">
        <f t="shared" si="2360"/>
        <v>F210-2</v>
      </c>
      <c r="AE1027">
        <f>+AE1026</f>
        <v>210</v>
      </c>
      <c r="AF1027">
        <v>2</v>
      </c>
      <c r="AG1027" s="72">
        <f t="shared" ref="AG1027:AG1030" si="2502">+AG1026*105%</f>
        <v>94135.661002917099</v>
      </c>
      <c r="AH1027" s="73">
        <f t="shared" si="2362"/>
        <v>7844.6384169097582</v>
      </c>
      <c r="AI1027" s="73">
        <f t="shared" si="2363"/>
        <v>3620.6023462660423</v>
      </c>
      <c r="AJ1027" s="73">
        <f t="shared" si="2364"/>
        <v>45.257529328325525</v>
      </c>
      <c r="AK1027" s="69">
        <f t="shared" si="2365"/>
        <v>45.26</v>
      </c>
      <c r="AN1027" t="str">
        <f t="shared" si="2366"/>
        <v>F176-2</v>
      </c>
      <c r="AO1027">
        <f>AO1026</f>
        <v>176</v>
      </c>
      <c r="AP1027">
        <v>2</v>
      </c>
      <c r="AQ1027" s="72">
        <f t="shared" ref="AQ1027:AQ1031" si="2503">+AQ1026*105%</f>
        <v>75669.136440891263</v>
      </c>
      <c r="AR1027" s="73">
        <f t="shared" si="2352"/>
        <v>6305.7613700742722</v>
      </c>
      <c r="AS1027" s="73">
        <f t="shared" si="2353"/>
        <v>2910.351401572741</v>
      </c>
      <c r="AT1027" s="73">
        <f t="shared" si="2354"/>
        <v>36.379392519659262</v>
      </c>
      <c r="AU1027" s="69">
        <f t="shared" si="2355"/>
        <v>36.380000000000003</v>
      </c>
      <c r="AX1027" t="str">
        <f t="shared" si="2368"/>
        <v>P176-2</v>
      </c>
      <c r="AY1027">
        <f>AY1026</f>
        <v>176</v>
      </c>
      <c r="AZ1027">
        <v>2</v>
      </c>
      <c r="BA1027" s="72">
        <f t="shared" ref="BA1027:BA1031" si="2504">+BA1026*105%</f>
        <v>72475.660973149585</v>
      </c>
      <c r="BB1027" s="73">
        <f t="shared" si="2356"/>
        <v>6039.6384144291324</v>
      </c>
      <c r="BC1027" s="73">
        <f t="shared" si="2357"/>
        <v>2787.5254220442148</v>
      </c>
      <c r="BD1027" s="73">
        <f t="shared" si="2358"/>
        <v>34.844067775552688</v>
      </c>
      <c r="BE1027" s="69">
        <f t="shared" si="2359"/>
        <v>34.840000000000003</v>
      </c>
      <c r="BH1027" t="str">
        <f t="shared" si="2370"/>
        <v>G210-2</v>
      </c>
      <c r="BI1027">
        <f>+BI1026</f>
        <v>210</v>
      </c>
      <c r="BJ1027">
        <v>2</v>
      </c>
      <c r="BK1027" s="72">
        <f t="shared" ref="BK1027:BK1030" si="2505">+BK1026*105%</f>
        <v>84592.447755862624</v>
      </c>
      <c r="BL1027" s="73">
        <f t="shared" si="2372"/>
        <v>7049.370646321885</v>
      </c>
      <c r="BM1027" s="73">
        <f t="shared" si="2373"/>
        <v>3253.5556829177931</v>
      </c>
      <c r="BN1027" s="73">
        <f t="shared" si="2374"/>
        <v>40.669446036472415</v>
      </c>
      <c r="BO1027" s="69">
        <f t="shared" si="2375"/>
        <v>40.67</v>
      </c>
      <c r="BR1027" t="str">
        <f t="shared" si="2376"/>
        <v>M210-2</v>
      </c>
      <c r="BS1027">
        <f>+BS1026</f>
        <v>210</v>
      </c>
      <c r="BT1027">
        <v>2</v>
      </c>
      <c r="BU1027" s="72">
        <f t="shared" ref="BU1027:BU1030" si="2506">+BU1026*105%</f>
        <v>84592.447755862624</v>
      </c>
      <c r="BV1027" s="73">
        <f t="shared" si="2378"/>
        <v>7049.370646321885</v>
      </c>
      <c r="BW1027" s="73">
        <f t="shared" si="2379"/>
        <v>3253.5556829177931</v>
      </c>
      <c r="BX1027" s="73">
        <f t="shared" si="2380"/>
        <v>40.669446036472415</v>
      </c>
      <c r="BY1027" s="69">
        <f t="shared" si="2381"/>
        <v>40.67</v>
      </c>
      <c r="CB1027" t="str">
        <f t="shared" si="2382"/>
        <v>E210-2</v>
      </c>
      <c r="CC1027">
        <f>+CC1026</f>
        <v>210</v>
      </c>
      <c r="CD1027">
        <v>2</v>
      </c>
      <c r="CE1027" s="72">
        <f t="shared" ref="CE1027:CE1030" si="2507">+CE1026*105%</f>
        <v>84592.447755862624</v>
      </c>
      <c r="CF1027" s="73">
        <f t="shared" si="2384"/>
        <v>7049.370646321885</v>
      </c>
      <c r="CG1027" s="73">
        <f t="shared" si="2385"/>
        <v>3253.5556829177931</v>
      </c>
      <c r="CH1027" s="73">
        <f t="shared" si="2386"/>
        <v>40.669446036472415</v>
      </c>
      <c r="CI1027" s="69">
        <f t="shared" si="2387"/>
        <v>40.67</v>
      </c>
      <c r="CL1027" t="str">
        <f t="shared" si="2388"/>
        <v>S210-2</v>
      </c>
      <c r="CM1027">
        <f>+CM1026</f>
        <v>210</v>
      </c>
      <c r="CN1027">
        <v>2</v>
      </c>
      <c r="CO1027" s="72">
        <f t="shared" ref="CO1027:CO1030" si="2508">+CO1026*105%</f>
        <v>84592.447755862624</v>
      </c>
      <c r="CP1027" s="73">
        <f t="shared" si="2390"/>
        <v>7049.370646321885</v>
      </c>
      <c r="CQ1027" s="73">
        <f t="shared" si="2391"/>
        <v>3253.5556829177931</v>
      </c>
      <c r="CR1027" s="73">
        <f t="shared" si="2392"/>
        <v>40.669446036472415</v>
      </c>
      <c r="CU1027" t="str">
        <f t="shared" si="2393"/>
        <v>T210-2</v>
      </c>
      <c r="CV1027">
        <f>+CV1026</f>
        <v>210</v>
      </c>
      <c r="CW1027">
        <v>2</v>
      </c>
      <c r="CX1027" s="72">
        <f t="shared" ref="CX1027:CX1030" si="2509">+CX1026*105%</f>
        <v>84592.447755862624</v>
      </c>
      <c r="CY1027" s="73">
        <f t="shared" si="2395"/>
        <v>7049.370646321885</v>
      </c>
      <c r="CZ1027" s="73">
        <f t="shared" si="2396"/>
        <v>3253.5556829177931</v>
      </c>
      <c r="DA1027" s="73">
        <f t="shared" si="2397"/>
        <v>40.669446036472415</v>
      </c>
    </row>
    <row r="1028" spans="30:105" ht="18.75" hidden="1" customHeight="1" x14ac:dyDescent="0.2">
      <c r="AD1028" t="str">
        <f t="shared" si="2360"/>
        <v>F210-3</v>
      </c>
      <c r="AE1028">
        <f>+AE1027</f>
        <v>210</v>
      </c>
      <c r="AF1028">
        <v>3</v>
      </c>
      <c r="AG1028" s="72">
        <f t="shared" si="2502"/>
        <v>98842.444053062951</v>
      </c>
      <c r="AH1028" s="73">
        <f t="shared" si="2362"/>
        <v>8236.8703377552465</v>
      </c>
      <c r="AI1028" s="73">
        <f t="shared" si="2363"/>
        <v>3801.6324635793444</v>
      </c>
      <c r="AJ1028" s="73">
        <f t="shared" si="2364"/>
        <v>47.520405794741805</v>
      </c>
      <c r="AK1028" s="69">
        <f t="shared" si="2365"/>
        <v>47.52</v>
      </c>
      <c r="AN1028" t="str">
        <f t="shared" si="2366"/>
        <v>F176-3</v>
      </c>
      <c r="AO1028">
        <f t="shared" ref="AO1028:AO1031" si="2510">AO1027</f>
        <v>176</v>
      </c>
      <c r="AP1028">
        <v>3</v>
      </c>
      <c r="AQ1028" s="72">
        <f t="shared" si="2503"/>
        <v>79452.593262935829</v>
      </c>
      <c r="AR1028" s="73">
        <f t="shared" si="2352"/>
        <v>6621.0494385779857</v>
      </c>
      <c r="AS1028" s="73">
        <f t="shared" si="2353"/>
        <v>3055.8689716513782</v>
      </c>
      <c r="AT1028" s="73">
        <f t="shared" si="2354"/>
        <v>38.198362145642228</v>
      </c>
      <c r="AU1028" s="69">
        <f t="shared" si="2355"/>
        <v>38.200000000000003</v>
      </c>
      <c r="AX1028" t="str">
        <f t="shared" si="2368"/>
        <v>P176-3</v>
      </c>
      <c r="AY1028">
        <f t="shared" ref="AY1028:AY1031" si="2511">AY1027</f>
        <v>176</v>
      </c>
      <c r="AZ1028">
        <v>3</v>
      </c>
      <c r="BA1028" s="72">
        <f t="shared" si="2504"/>
        <v>76099.444021807067</v>
      </c>
      <c r="BB1028" s="73">
        <f t="shared" si="2356"/>
        <v>6341.6203351505892</v>
      </c>
      <c r="BC1028" s="73">
        <f t="shared" si="2357"/>
        <v>2926.9016931464257</v>
      </c>
      <c r="BD1028" s="73">
        <f t="shared" si="2358"/>
        <v>36.58627116433032</v>
      </c>
      <c r="BE1028" s="69">
        <f t="shared" si="2359"/>
        <v>36.590000000000003</v>
      </c>
      <c r="BH1028" t="str">
        <f t="shared" si="2370"/>
        <v>G210-3</v>
      </c>
      <c r="BI1028">
        <f>+BI1027</f>
        <v>210</v>
      </c>
      <c r="BJ1028">
        <v>3</v>
      </c>
      <c r="BK1028" s="72">
        <f t="shared" si="2505"/>
        <v>88822.070143655757</v>
      </c>
      <c r="BL1028" s="73">
        <f t="shared" si="2372"/>
        <v>7401.8391786379798</v>
      </c>
      <c r="BM1028" s="73">
        <f t="shared" si="2373"/>
        <v>3416.2334670636828</v>
      </c>
      <c r="BN1028" s="73">
        <f t="shared" si="2374"/>
        <v>42.702918338296037</v>
      </c>
      <c r="BO1028" s="69">
        <f t="shared" si="2375"/>
        <v>42.7</v>
      </c>
      <c r="BR1028" t="str">
        <f t="shared" si="2376"/>
        <v>M210-3</v>
      </c>
      <c r="BS1028">
        <f>+BS1027</f>
        <v>210</v>
      </c>
      <c r="BT1028">
        <v>3</v>
      </c>
      <c r="BU1028" s="72">
        <f t="shared" si="2506"/>
        <v>88822.070143655757</v>
      </c>
      <c r="BV1028" s="73">
        <f t="shared" si="2378"/>
        <v>7401.8391786379798</v>
      </c>
      <c r="BW1028" s="73">
        <f t="shared" si="2379"/>
        <v>3416.2334670636828</v>
      </c>
      <c r="BX1028" s="73">
        <f t="shared" si="2380"/>
        <v>42.702918338296037</v>
      </c>
      <c r="BY1028" s="69">
        <f t="shared" si="2381"/>
        <v>42.7</v>
      </c>
      <c r="CB1028" t="str">
        <f t="shared" si="2382"/>
        <v>E210-3</v>
      </c>
      <c r="CC1028">
        <f>+CC1027</f>
        <v>210</v>
      </c>
      <c r="CD1028">
        <v>3</v>
      </c>
      <c r="CE1028" s="72">
        <f t="shared" si="2507"/>
        <v>88822.070143655757</v>
      </c>
      <c r="CF1028" s="73">
        <f t="shared" si="2384"/>
        <v>7401.8391786379798</v>
      </c>
      <c r="CG1028" s="73">
        <f t="shared" si="2385"/>
        <v>3416.2334670636828</v>
      </c>
      <c r="CH1028" s="73">
        <f t="shared" si="2386"/>
        <v>42.702918338296037</v>
      </c>
      <c r="CI1028" s="69">
        <f t="shared" si="2387"/>
        <v>42.7</v>
      </c>
      <c r="CL1028" t="str">
        <f t="shared" si="2388"/>
        <v>S210-3</v>
      </c>
      <c r="CM1028">
        <f>+CM1027</f>
        <v>210</v>
      </c>
      <c r="CN1028">
        <v>3</v>
      </c>
      <c r="CO1028" s="72">
        <f t="shared" si="2508"/>
        <v>88822.070143655757</v>
      </c>
      <c r="CP1028" s="73">
        <f t="shared" si="2390"/>
        <v>7401.8391786379798</v>
      </c>
      <c r="CQ1028" s="73">
        <f t="shared" si="2391"/>
        <v>3416.2334670636828</v>
      </c>
      <c r="CR1028" s="73">
        <f t="shared" si="2392"/>
        <v>42.702918338296037</v>
      </c>
      <c r="CU1028" t="str">
        <f t="shared" si="2393"/>
        <v>T210-3</v>
      </c>
      <c r="CV1028">
        <f>+CV1027</f>
        <v>210</v>
      </c>
      <c r="CW1028">
        <v>3</v>
      </c>
      <c r="CX1028" s="72">
        <f t="shared" si="2509"/>
        <v>88822.070143655757</v>
      </c>
      <c r="CY1028" s="73">
        <f t="shared" si="2395"/>
        <v>7401.8391786379798</v>
      </c>
      <c r="CZ1028" s="73">
        <f t="shared" si="2396"/>
        <v>3416.2334670636828</v>
      </c>
      <c r="DA1028" s="73">
        <f t="shared" si="2397"/>
        <v>42.702918338296037</v>
      </c>
    </row>
    <row r="1029" spans="30:105" ht="18.75" hidden="1" customHeight="1" x14ac:dyDescent="0.2">
      <c r="AD1029" t="str">
        <f t="shared" si="2360"/>
        <v>F210-4</v>
      </c>
      <c r="AE1029">
        <f>+AE1028</f>
        <v>210</v>
      </c>
      <c r="AF1029">
        <v>4</v>
      </c>
      <c r="AG1029" s="72">
        <f t="shared" si="2502"/>
        <v>103784.5662557161</v>
      </c>
      <c r="AH1029" s="73">
        <f t="shared" si="2362"/>
        <v>8648.7138546430087</v>
      </c>
      <c r="AI1029" s="73">
        <f t="shared" si="2363"/>
        <v>3991.7140867583116</v>
      </c>
      <c r="AJ1029" s="73">
        <f t="shared" si="2364"/>
        <v>49.89642608447889</v>
      </c>
      <c r="AK1029" s="69">
        <f t="shared" si="2365"/>
        <v>49.9</v>
      </c>
      <c r="AN1029" t="str">
        <f t="shared" si="2366"/>
        <v>F176-4</v>
      </c>
      <c r="AO1029">
        <f t="shared" si="2510"/>
        <v>176</v>
      </c>
      <c r="AP1029">
        <v>4</v>
      </c>
      <c r="AQ1029" s="72">
        <f t="shared" si="2503"/>
        <v>83425.222926082628</v>
      </c>
      <c r="AR1029" s="73">
        <f t="shared" si="2352"/>
        <v>6952.1019105068854</v>
      </c>
      <c r="AS1029" s="73">
        <f t="shared" si="2353"/>
        <v>3208.6624202339472</v>
      </c>
      <c r="AT1029" s="73">
        <f t="shared" si="2354"/>
        <v>40.108280252924338</v>
      </c>
      <c r="AU1029" s="69">
        <f t="shared" si="2355"/>
        <v>40.11</v>
      </c>
      <c r="AX1029" t="str">
        <f t="shared" si="2368"/>
        <v>P176-4</v>
      </c>
      <c r="AY1029">
        <f t="shared" si="2511"/>
        <v>176</v>
      </c>
      <c r="AZ1029">
        <v>4</v>
      </c>
      <c r="BA1029" s="72">
        <f t="shared" si="2504"/>
        <v>79904.416222897416</v>
      </c>
      <c r="BB1029" s="73">
        <f t="shared" si="2356"/>
        <v>6658.7013519081183</v>
      </c>
      <c r="BC1029" s="73">
        <f t="shared" si="2357"/>
        <v>3073.2467778037467</v>
      </c>
      <c r="BD1029" s="73">
        <f t="shared" si="2358"/>
        <v>38.415584722546832</v>
      </c>
      <c r="BE1029" s="69">
        <f t="shared" si="2359"/>
        <v>38.42</v>
      </c>
      <c r="BH1029" t="str">
        <f t="shared" si="2370"/>
        <v>G210-4</v>
      </c>
      <c r="BI1029">
        <f>+BI1028</f>
        <v>210</v>
      </c>
      <c r="BJ1029">
        <v>4</v>
      </c>
      <c r="BK1029" s="72">
        <f t="shared" si="2505"/>
        <v>93263.173650838551</v>
      </c>
      <c r="BL1029" s="73">
        <f t="shared" si="2372"/>
        <v>7771.931137569879</v>
      </c>
      <c r="BM1029" s="73">
        <f t="shared" si="2373"/>
        <v>3587.0451404168675</v>
      </c>
      <c r="BN1029" s="73">
        <f t="shared" si="2374"/>
        <v>44.838064255210838</v>
      </c>
      <c r="BO1029" s="69">
        <f t="shared" si="2375"/>
        <v>44.84</v>
      </c>
      <c r="BR1029" t="str">
        <f t="shared" si="2376"/>
        <v>M210-4</v>
      </c>
      <c r="BS1029">
        <f>+BS1028</f>
        <v>210</v>
      </c>
      <c r="BT1029">
        <v>4</v>
      </c>
      <c r="BU1029" s="72">
        <f t="shared" si="2506"/>
        <v>93263.173650838551</v>
      </c>
      <c r="BV1029" s="73">
        <f t="shared" si="2378"/>
        <v>7771.931137569879</v>
      </c>
      <c r="BW1029" s="73">
        <f t="shared" si="2379"/>
        <v>3587.0451404168675</v>
      </c>
      <c r="BX1029" s="73">
        <f t="shared" si="2380"/>
        <v>44.838064255210838</v>
      </c>
      <c r="BY1029" s="69">
        <f t="shared" si="2381"/>
        <v>44.84</v>
      </c>
      <c r="CB1029" t="str">
        <f t="shared" si="2382"/>
        <v>E210-4</v>
      </c>
      <c r="CC1029">
        <f>+CC1028</f>
        <v>210</v>
      </c>
      <c r="CD1029">
        <v>4</v>
      </c>
      <c r="CE1029" s="72">
        <f t="shared" si="2507"/>
        <v>93263.173650838551</v>
      </c>
      <c r="CF1029" s="73">
        <f t="shared" si="2384"/>
        <v>7771.931137569879</v>
      </c>
      <c r="CG1029" s="73">
        <f t="shared" si="2385"/>
        <v>3587.0451404168675</v>
      </c>
      <c r="CH1029" s="73">
        <f t="shared" si="2386"/>
        <v>44.838064255210838</v>
      </c>
      <c r="CI1029" s="69">
        <f t="shared" si="2387"/>
        <v>44.84</v>
      </c>
      <c r="CL1029" t="str">
        <f t="shared" si="2388"/>
        <v>S210-4</v>
      </c>
      <c r="CM1029">
        <f>+CM1028</f>
        <v>210</v>
      </c>
      <c r="CN1029">
        <v>4</v>
      </c>
      <c r="CO1029" s="72">
        <f t="shared" si="2508"/>
        <v>93263.173650838551</v>
      </c>
      <c r="CP1029" s="73">
        <f t="shared" si="2390"/>
        <v>7771.931137569879</v>
      </c>
      <c r="CQ1029" s="73">
        <f t="shared" si="2391"/>
        <v>3587.0451404168675</v>
      </c>
      <c r="CR1029" s="73">
        <f t="shared" si="2392"/>
        <v>44.838064255210838</v>
      </c>
      <c r="CU1029" t="str">
        <f t="shared" si="2393"/>
        <v>T210-4</v>
      </c>
      <c r="CV1029">
        <f>+CV1028</f>
        <v>210</v>
      </c>
      <c r="CW1029">
        <v>4</v>
      </c>
      <c r="CX1029" s="72">
        <f t="shared" si="2509"/>
        <v>93263.173650838551</v>
      </c>
      <c r="CY1029" s="73">
        <f t="shared" si="2395"/>
        <v>7771.931137569879</v>
      </c>
      <c r="CZ1029" s="73">
        <f t="shared" si="2396"/>
        <v>3587.0451404168675</v>
      </c>
      <c r="DA1029" s="73">
        <f t="shared" si="2397"/>
        <v>44.838064255210838</v>
      </c>
    </row>
    <row r="1030" spans="30:105" ht="18.75" hidden="1" customHeight="1" x14ac:dyDescent="0.2">
      <c r="AD1030" t="str">
        <f t="shared" si="2360"/>
        <v>F210-5</v>
      </c>
      <c r="AE1030">
        <f>+AE1029</f>
        <v>210</v>
      </c>
      <c r="AF1030">
        <v>5</v>
      </c>
      <c r="AG1030" s="72">
        <f t="shared" si="2502"/>
        <v>108973.79456850191</v>
      </c>
      <c r="AH1030" s="73">
        <f t="shared" si="2362"/>
        <v>9081.1495473751584</v>
      </c>
      <c r="AI1030" s="73">
        <f t="shared" si="2363"/>
        <v>4191.2997910962276</v>
      </c>
      <c r="AJ1030" s="73">
        <f t="shared" si="2364"/>
        <v>52.391247388702837</v>
      </c>
      <c r="AK1030" s="69">
        <f t="shared" si="2365"/>
        <v>52.39</v>
      </c>
      <c r="AN1030" t="str">
        <f t="shared" si="2366"/>
        <v>F176-5</v>
      </c>
      <c r="AO1030">
        <f t="shared" si="2510"/>
        <v>176</v>
      </c>
      <c r="AP1030">
        <v>5</v>
      </c>
      <c r="AQ1030" s="72">
        <f t="shared" si="2503"/>
        <v>87596.484072386767</v>
      </c>
      <c r="AR1030" s="73">
        <f t="shared" ref="AR1030:AR1093" si="2512">AQ1030/12</f>
        <v>7299.7070060322303</v>
      </c>
      <c r="AS1030" s="73">
        <f t="shared" ref="AS1030:AS1093" si="2513">AQ1030/26</f>
        <v>3369.0955412456451</v>
      </c>
      <c r="AT1030" s="73">
        <f t="shared" ref="AT1030:AT1093" si="2514">AQ1030/2080</f>
        <v>42.113694265570558</v>
      </c>
      <c r="AU1030" s="69">
        <f t="shared" ref="AU1030:AU1093" si="2515">ROUND(AT1030,2)</f>
        <v>42.11</v>
      </c>
      <c r="AX1030" t="str">
        <f t="shared" si="2368"/>
        <v>P176-5</v>
      </c>
      <c r="AY1030">
        <f t="shared" si="2511"/>
        <v>176</v>
      </c>
      <c r="AZ1030">
        <v>5</v>
      </c>
      <c r="BA1030" s="72">
        <f t="shared" si="2504"/>
        <v>83899.637034042287</v>
      </c>
      <c r="BB1030" s="73">
        <f t="shared" ref="BB1030:BB1093" si="2516">BA1030/12</f>
        <v>6991.6364195035239</v>
      </c>
      <c r="BC1030" s="73">
        <f t="shared" ref="BC1030:BC1093" si="2517">BA1030/26</f>
        <v>3226.9091166939343</v>
      </c>
      <c r="BD1030" s="73">
        <f t="shared" ref="BD1030:BD1093" si="2518">BA1030/2080</f>
        <v>40.336363958674177</v>
      </c>
      <c r="BE1030" s="69">
        <f t="shared" ref="BE1030:BE1093" si="2519">ROUND(BD1030,2)</f>
        <v>40.340000000000003</v>
      </c>
      <c r="BH1030" t="str">
        <f t="shared" si="2370"/>
        <v>G210-5</v>
      </c>
      <c r="BI1030">
        <f>+BI1029</f>
        <v>210</v>
      </c>
      <c r="BJ1030">
        <v>5</v>
      </c>
      <c r="BK1030" s="72">
        <f t="shared" si="2505"/>
        <v>97926.332333380487</v>
      </c>
      <c r="BL1030" s="73">
        <f t="shared" si="2372"/>
        <v>8160.5276944483739</v>
      </c>
      <c r="BM1030" s="73">
        <f t="shared" si="2373"/>
        <v>3766.3973974377109</v>
      </c>
      <c r="BN1030" s="73">
        <f t="shared" si="2374"/>
        <v>47.079967467971386</v>
      </c>
      <c r="BO1030" s="69">
        <f t="shared" si="2375"/>
        <v>47.08</v>
      </c>
      <c r="BR1030" t="str">
        <f t="shared" si="2376"/>
        <v>M210-5</v>
      </c>
      <c r="BS1030">
        <f>+BS1029</f>
        <v>210</v>
      </c>
      <c r="BT1030">
        <v>5</v>
      </c>
      <c r="BU1030" s="72">
        <f t="shared" si="2506"/>
        <v>97926.332333380487</v>
      </c>
      <c r="BV1030" s="73">
        <f t="shared" si="2378"/>
        <v>8160.5276944483739</v>
      </c>
      <c r="BW1030" s="73">
        <f t="shared" si="2379"/>
        <v>3766.3973974377109</v>
      </c>
      <c r="BX1030" s="73">
        <f t="shared" si="2380"/>
        <v>47.079967467971386</v>
      </c>
      <c r="BY1030" s="69">
        <f t="shared" si="2381"/>
        <v>47.08</v>
      </c>
      <c r="CB1030" t="str">
        <f t="shared" si="2382"/>
        <v>E210-5</v>
      </c>
      <c r="CC1030">
        <f>+CC1029</f>
        <v>210</v>
      </c>
      <c r="CD1030">
        <v>5</v>
      </c>
      <c r="CE1030" s="72">
        <f t="shared" si="2507"/>
        <v>97926.332333380487</v>
      </c>
      <c r="CF1030" s="73">
        <f t="shared" si="2384"/>
        <v>8160.5276944483739</v>
      </c>
      <c r="CG1030" s="73">
        <f t="shared" si="2385"/>
        <v>3766.3973974377109</v>
      </c>
      <c r="CH1030" s="73">
        <f t="shared" si="2386"/>
        <v>47.079967467971386</v>
      </c>
      <c r="CI1030" s="69">
        <f t="shared" si="2387"/>
        <v>47.08</v>
      </c>
      <c r="CL1030" t="str">
        <f t="shared" si="2388"/>
        <v>S210-5</v>
      </c>
      <c r="CM1030">
        <f>+CM1029</f>
        <v>210</v>
      </c>
      <c r="CN1030">
        <v>5</v>
      </c>
      <c r="CO1030" s="72">
        <f t="shared" si="2508"/>
        <v>97926.332333380487</v>
      </c>
      <c r="CP1030" s="73">
        <f t="shared" si="2390"/>
        <v>8160.5276944483739</v>
      </c>
      <c r="CQ1030" s="73">
        <f t="shared" si="2391"/>
        <v>3766.3973974377109</v>
      </c>
      <c r="CR1030" s="73">
        <f t="shared" si="2392"/>
        <v>47.079967467971386</v>
      </c>
      <c r="CU1030" t="str">
        <f t="shared" si="2393"/>
        <v>T210-5</v>
      </c>
      <c r="CV1030">
        <f>+CV1029</f>
        <v>210</v>
      </c>
      <c r="CW1030">
        <v>5</v>
      </c>
      <c r="CX1030" s="72">
        <f t="shared" si="2509"/>
        <v>97926.332333380487</v>
      </c>
      <c r="CY1030" s="73">
        <f t="shared" si="2395"/>
        <v>8160.5276944483739</v>
      </c>
      <c r="CZ1030" s="73">
        <f t="shared" si="2396"/>
        <v>3766.3973974377109</v>
      </c>
      <c r="DA1030" s="73">
        <f t="shared" si="2397"/>
        <v>47.079967467971386</v>
      </c>
    </row>
    <row r="1031" spans="30:105" ht="18.75" hidden="1" customHeight="1" x14ac:dyDescent="0.2">
      <c r="AD1031" t="str">
        <f t="shared" ref="AD1031:AD1094" si="2520">IF(AE1031&lt;10,"F00"&amp;AE1031&amp;"-"&amp;AF1031,IF(AE1031&lt;100,"F0"&amp;AE1031&amp;"-"&amp;AF1031,IF(AE1031&lt;1000,"F"&amp;AE1031&amp;"-"&amp;AF1031,0)))</f>
        <v>F211-1</v>
      </c>
      <c r="AE1031">
        <f>+AE1026+1</f>
        <v>211</v>
      </c>
      <c r="AF1031">
        <v>1</v>
      </c>
      <c r="AG1031" s="72">
        <f>+AG1026*100.5%</f>
        <v>90101.275531363499</v>
      </c>
      <c r="AH1031" s="73">
        <f t="shared" ref="AH1031:AH1094" si="2521">AG1031/12</f>
        <v>7508.4396276136249</v>
      </c>
      <c r="AI1031" s="73">
        <f t="shared" ref="AI1031:AI1094" si="2522">AG1031/26</f>
        <v>3465.4336742832115</v>
      </c>
      <c r="AJ1031" s="73">
        <f t="shared" ref="AJ1031:AJ1094" si="2523">AG1031/2080</f>
        <v>43.317920928540147</v>
      </c>
      <c r="AK1031" s="69">
        <f t="shared" ref="AK1031:AK1094" si="2524">ROUND(AJ1031,2)</f>
        <v>43.32</v>
      </c>
      <c r="AN1031" t="str">
        <f t="shared" ref="AN1031:AN1094" si="2525">IF(AO1031&lt;10,"F00"&amp;AO1031&amp;"-"&amp;AP1031,IF(AO1031&lt;100,"F0"&amp;AO1031&amp;"-"&amp;AP1031,IF(AO1031&lt;1000,"F"&amp;AO1031&amp;"-"&amp;AP1031,0)))</f>
        <v>F176-6</v>
      </c>
      <c r="AO1031">
        <f t="shared" si="2510"/>
        <v>176</v>
      </c>
      <c r="AP1031">
        <v>6</v>
      </c>
      <c r="AQ1031" s="72">
        <f t="shared" si="2503"/>
        <v>91976.308276006108</v>
      </c>
      <c r="AR1031" s="73">
        <f t="shared" si="2512"/>
        <v>7664.6923563338423</v>
      </c>
      <c r="AS1031" s="73">
        <f t="shared" si="2513"/>
        <v>3537.5503183079272</v>
      </c>
      <c r="AT1031" s="73">
        <f t="shared" si="2514"/>
        <v>44.219378978849093</v>
      </c>
      <c r="AU1031" s="69">
        <f t="shared" si="2515"/>
        <v>44.22</v>
      </c>
      <c r="AX1031" t="str">
        <f t="shared" ref="AX1031:AX1094" si="2526">IF(AY1031&lt;10,"P00"&amp;AY1031&amp;"-"&amp;AZ1031,IF(AY1031&lt;100,"P0"&amp;AY1031&amp;"-"&amp;AZ1031,IF(AY1031&lt;1000,"P"&amp;AY1031&amp;"-"&amp;AZ1031,0)))</f>
        <v>P176-6</v>
      </c>
      <c r="AY1031">
        <f t="shared" si="2511"/>
        <v>176</v>
      </c>
      <c r="AZ1031">
        <v>6</v>
      </c>
      <c r="BA1031" s="72">
        <f t="shared" si="2504"/>
        <v>88094.618885744407</v>
      </c>
      <c r="BB1031" s="73">
        <f t="shared" si="2516"/>
        <v>7341.2182404787009</v>
      </c>
      <c r="BC1031" s="73">
        <f t="shared" si="2517"/>
        <v>3388.2545725286309</v>
      </c>
      <c r="BD1031" s="73">
        <f t="shared" si="2518"/>
        <v>42.353182156607886</v>
      </c>
      <c r="BE1031" s="69">
        <f t="shared" si="2519"/>
        <v>42.35</v>
      </c>
      <c r="BH1031" t="str">
        <f t="shared" ref="BH1031:BH1094" si="2527">IF(BI1031&lt;10,"G00"&amp;BI1031&amp;"-"&amp;BJ1031,IF(BI1031&lt;100,"G0"&amp;BI1031&amp;"-"&amp;BJ1031,IF(BI1031&lt;1000,"G"&amp;BI1031&amp;"-"&amp;BJ1031,0)))</f>
        <v>G211-1</v>
      </c>
      <c r="BI1031">
        <f>+BI1026+1</f>
        <v>211</v>
      </c>
      <c r="BJ1031">
        <v>1</v>
      </c>
      <c r="BK1031" s="72">
        <f>+BK1026*100.5%</f>
        <v>80967.057137754207</v>
      </c>
      <c r="BL1031" s="73">
        <f t="shared" ref="BL1031:BL1094" si="2528">BK1031/12</f>
        <v>6747.2547614795176</v>
      </c>
      <c r="BM1031" s="73">
        <f t="shared" ref="BM1031:BM1094" si="2529">BK1031/26</f>
        <v>3114.1175822213158</v>
      </c>
      <c r="BN1031" s="73">
        <f t="shared" ref="BN1031:BN1094" si="2530">BK1031/2080</f>
        <v>38.926469777766442</v>
      </c>
      <c r="BO1031" s="69">
        <f t="shared" ref="BO1031:BO1094" si="2531">ROUND(BN1031,2)</f>
        <v>38.93</v>
      </c>
      <c r="BR1031" t="str">
        <f t="shared" ref="BR1031:BR1094" si="2532">IF(BS1031&lt;10,"M00"&amp;BS1031&amp;"-"&amp;BT1031,IF(BS1031&lt;100,"M0"&amp;BS1031&amp;"-"&amp;BT1031,IF(BS1031&lt;1000,"M"&amp;BS1031&amp;"-"&amp;BT1031,0)))</f>
        <v>M211-1</v>
      </c>
      <c r="BS1031">
        <f>+BS1026+1</f>
        <v>211</v>
      </c>
      <c r="BT1031">
        <v>1</v>
      </c>
      <c r="BU1031" s="72">
        <f>+BU1026*100.5%</f>
        <v>80967.057137754207</v>
      </c>
      <c r="BV1031" s="73">
        <f t="shared" ref="BV1031:BV1094" si="2533">BU1031/12</f>
        <v>6747.2547614795176</v>
      </c>
      <c r="BW1031" s="73">
        <f t="shared" ref="BW1031:BW1094" si="2534">BU1031/26</f>
        <v>3114.1175822213158</v>
      </c>
      <c r="BX1031" s="73">
        <f t="shared" ref="BX1031:BX1094" si="2535">BU1031/2080</f>
        <v>38.926469777766442</v>
      </c>
      <c r="BY1031" s="69">
        <f t="shared" ref="BY1031:BY1094" si="2536">ROUND(BX1031,2)</f>
        <v>38.93</v>
      </c>
      <c r="CB1031" t="str">
        <f t="shared" ref="CB1031:CB1094" si="2537">IF(CC1031&lt;10,"E00"&amp;CC1031&amp;"-"&amp;CD1031,IF(CC1031&lt;100,"E0"&amp;CC1031&amp;"-"&amp;CD1031,IF(CC1031&lt;1000,"E"&amp;CC1031&amp;"-"&amp;CD1031,0)))</f>
        <v>E211-1</v>
      </c>
      <c r="CC1031">
        <f>+CC1026+1</f>
        <v>211</v>
      </c>
      <c r="CD1031">
        <v>1</v>
      </c>
      <c r="CE1031" s="72">
        <f>+CE1026*100.5%</f>
        <v>80967.057137754207</v>
      </c>
      <c r="CF1031" s="73">
        <f t="shared" ref="CF1031:CF1094" si="2538">CE1031/12</f>
        <v>6747.2547614795176</v>
      </c>
      <c r="CG1031" s="73">
        <f t="shared" ref="CG1031:CG1094" si="2539">CE1031/26</f>
        <v>3114.1175822213158</v>
      </c>
      <c r="CH1031" s="73">
        <f t="shared" ref="CH1031:CH1094" si="2540">CE1031/2080</f>
        <v>38.926469777766442</v>
      </c>
      <c r="CI1031" s="69">
        <f t="shared" ref="CI1031:CI1094" si="2541">ROUND(CH1031,2)</f>
        <v>38.93</v>
      </c>
      <c r="CL1031" t="str">
        <f t="shared" ref="CL1031:CL1094" si="2542">IF(CM1031&lt;10,"S00"&amp;CM1031&amp;"-"&amp;CN1031,IF(CM1031&lt;100,"S0"&amp;CM1031&amp;"-"&amp;CN1031,IF(CM1031&lt;1000,"S"&amp;CM1031&amp;"-"&amp;CN1031,0)))</f>
        <v>S211-1</v>
      </c>
      <c r="CM1031">
        <f>+CM1026+1</f>
        <v>211</v>
      </c>
      <c r="CN1031">
        <v>1</v>
      </c>
      <c r="CO1031" s="72">
        <f>+CO1026*100.5%</f>
        <v>80967.057137754207</v>
      </c>
      <c r="CP1031" s="73">
        <f t="shared" ref="CP1031:CP1094" si="2543">CO1031/12</f>
        <v>6747.2547614795176</v>
      </c>
      <c r="CQ1031" s="73">
        <f t="shared" ref="CQ1031:CQ1094" si="2544">CO1031/26</f>
        <v>3114.1175822213158</v>
      </c>
      <c r="CR1031" s="73">
        <f t="shared" ref="CR1031:CR1094" si="2545">CO1031/2080</f>
        <v>38.926469777766442</v>
      </c>
      <c r="CU1031" t="str">
        <f t="shared" ref="CU1031:CU1094" si="2546">IF(CV1031&lt;10,"T00"&amp;CV1031&amp;"-"&amp;CW1031,IF(CV1031&lt;100,"T0"&amp;CV1031&amp;"-"&amp;CW1031,IF(CV1031&lt;1000,"T"&amp;CV1031&amp;"-"&amp;CW1031,0)))</f>
        <v>T211-1</v>
      </c>
      <c r="CV1031">
        <f>+CV1026+1</f>
        <v>211</v>
      </c>
      <c r="CW1031">
        <v>1</v>
      </c>
      <c r="CX1031" s="72">
        <f>+CX1026*100.5%</f>
        <v>80967.057137754207</v>
      </c>
      <c r="CY1031" s="73">
        <f t="shared" ref="CY1031:CY1094" si="2547">CX1031/12</f>
        <v>6747.2547614795176</v>
      </c>
      <c r="CZ1031" s="73">
        <f t="shared" ref="CZ1031:CZ1094" si="2548">CX1031/26</f>
        <v>3114.1175822213158</v>
      </c>
      <c r="DA1031" s="73">
        <f t="shared" ref="DA1031:DA1094" si="2549">CX1031/2080</f>
        <v>38.926469777766442</v>
      </c>
    </row>
    <row r="1032" spans="30:105" ht="18.75" hidden="1" customHeight="1" x14ac:dyDescent="0.2">
      <c r="AD1032" t="str">
        <f t="shared" si="2520"/>
        <v>F211-2</v>
      </c>
      <c r="AE1032">
        <f>+AE1031</f>
        <v>211</v>
      </c>
      <c r="AF1032">
        <v>2</v>
      </c>
      <c r="AG1032" s="72">
        <f t="shared" ref="AG1032:AG1035" si="2550">+AG1031*105%</f>
        <v>94606.339307931674</v>
      </c>
      <c r="AH1032" s="73">
        <f t="shared" si="2521"/>
        <v>7883.8616089943062</v>
      </c>
      <c r="AI1032" s="73">
        <f t="shared" si="2522"/>
        <v>3638.7053579973722</v>
      </c>
      <c r="AJ1032" s="73">
        <f t="shared" si="2523"/>
        <v>45.483816974967148</v>
      </c>
      <c r="AK1032" s="69">
        <f t="shared" si="2524"/>
        <v>45.48</v>
      </c>
      <c r="AN1032" t="str">
        <f t="shared" si="2525"/>
        <v>F177-1</v>
      </c>
      <c r="AO1032">
        <f>+AO1026+1</f>
        <v>177</v>
      </c>
      <c r="AP1032">
        <v>1</v>
      </c>
      <c r="AQ1032" s="72">
        <f>+AQ1026*100.5%</f>
        <v>72426.173450567352</v>
      </c>
      <c r="AR1032" s="73">
        <f t="shared" si="2512"/>
        <v>6035.514454213946</v>
      </c>
      <c r="AS1032" s="73">
        <f t="shared" si="2513"/>
        <v>2785.6220557910519</v>
      </c>
      <c r="AT1032" s="73">
        <f t="shared" si="2514"/>
        <v>34.820275697388148</v>
      </c>
      <c r="AU1032" s="69">
        <f t="shared" si="2515"/>
        <v>34.82</v>
      </c>
      <c r="AX1032" t="str">
        <f t="shared" si="2526"/>
        <v>P177-1</v>
      </c>
      <c r="AY1032">
        <f>+AY1026+1</f>
        <v>177</v>
      </c>
      <c r="AZ1032">
        <v>1</v>
      </c>
      <c r="BA1032" s="72">
        <f>+BA1026*100.5%</f>
        <v>69369.561217157461</v>
      </c>
      <c r="BB1032" s="73">
        <f t="shared" si="2516"/>
        <v>5780.7967680964548</v>
      </c>
      <c r="BC1032" s="73">
        <f t="shared" si="2517"/>
        <v>2668.0600468137486</v>
      </c>
      <c r="BD1032" s="73">
        <f t="shared" si="2518"/>
        <v>33.350750585171859</v>
      </c>
      <c r="BE1032" s="69">
        <f t="shared" si="2519"/>
        <v>33.35</v>
      </c>
      <c r="BH1032" t="str">
        <f t="shared" si="2527"/>
        <v>G211-2</v>
      </c>
      <c r="BI1032">
        <f>+BI1031</f>
        <v>211</v>
      </c>
      <c r="BJ1032">
        <v>2</v>
      </c>
      <c r="BK1032" s="72">
        <f t="shared" ref="BK1032:BK1035" si="2551">+BK1031*105%</f>
        <v>85015.409994641916</v>
      </c>
      <c r="BL1032" s="73">
        <f t="shared" si="2528"/>
        <v>7084.617499553493</v>
      </c>
      <c r="BM1032" s="73">
        <f t="shared" si="2529"/>
        <v>3269.8234613323812</v>
      </c>
      <c r="BN1032" s="73">
        <f t="shared" si="2530"/>
        <v>40.872793266654767</v>
      </c>
      <c r="BO1032" s="69">
        <f t="shared" si="2531"/>
        <v>40.869999999999997</v>
      </c>
      <c r="BR1032" t="str">
        <f t="shared" si="2532"/>
        <v>M211-2</v>
      </c>
      <c r="BS1032">
        <f>+BS1031</f>
        <v>211</v>
      </c>
      <c r="BT1032">
        <v>2</v>
      </c>
      <c r="BU1032" s="72">
        <f t="shared" ref="BU1032:BU1035" si="2552">+BU1031*105%</f>
        <v>85015.409994641916</v>
      </c>
      <c r="BV1032" s="73">
        <f t="shared" si="2533"/>
        <v>7084.617499553493</v>
      </c>
      <c r="BW1032" s="73">
        <f t="shared" si="2534"/>
        <v>3269.8234613323812</v>
      </c>
      <c r="BX1032" s="73">
        <f t="shared" si="2535"/>
        <v>40.872793266654767</v>
      </c>
      <c r="BY1032" s="69">
        <f t="shared" si="2536"/>
        <v>40.869999999999997</v>
      </c>
      <c r="CB1032" t="str">
        <f t="shared" si="2537"/>
        <v>E211-2</v>
      </c>
      <c r="CC1032">
        <f>+CC1031</f>
        <v>211</v>
      </c>
      <c r="CD1032">
        <v>2</v>
      </c>
      <c r="CE1032" s="72">
        <f t="shared" ref="CE1032:CE1035" si="2553">+CE1031*105%</f>
        <v>85015.409994641916</v>
      </c>
      <c r="CF1032" s="73">
        <f t="shared" si="2538"/>
        <v>7084.617499553493</v>
      </c>
      <c r="CG1032" s="73">
        <f t="shared" si="2539"/>
        <v>3269.8234613323812</v>
      </c>
      <c r="CH1032" s="73">
        <f t="shared" si="2540"/>
        <v>40.872793266654767</v>
      </c>
      <c r="CI1032" s="69">
        <f t="shared" si="2541"/>
        <v>40.869999999999997</v>
      </c>
      <c r="CL1032" t="str">
        <f t="shared" si="2542"/>
        <v>S211-2</v>
      </c>
      <c r="CM1032">
        <f>+CM1031</f>
        <v>211</v>
      </c>
      <c r="CN1032">
        <v>2</v>
      </c>
      <c r="CO1032" s="72">
        <f t="shared" ref="CO1032:CO1035" si="2554">+CO1031*105%</f>
        <v>85015.409994641916</v>
      </c>
      <c r="CP1032" s="73">
        <f t="shared" si="2543"/>
        <v>7084.617499553493</v>
      </c>
      <c r="CQ1032" s="73">
        <f t="shared" si="2544"/>
        <v>3269.8234613323812</v>
      </c>
      <c r="CR1032" s="73">
        <f t="shared" si="2545"/>
        <v>40.872793266654767</v>
      </c>
      <c r="CU1032" t="str">
        <f t="shared" si="2546"/>
        <v>T211-2</v>
      </c>
      <c r="CV1032">
        <f>+CV1031</f>
        <v>211</v>
      </c>
      <c r="CW1032">
        <v>2</v>
      </c>
      <c r="CX1032" s="72">
        <f t="shared" ref="CX1032:CX1035" si="2555">+CX1031*105%</f>
        <v>85015.409994641916</v>
      </c>
      <c r="CY1032" s="73">
        <f t="shared" si="2547"/>
        <v>7084.617499553493</v>
      </c>
      <c r="CZ1032" s="73">
        <f t="shared" si="2548"/>
        <v>3269.8234613323812</v>
      </c>
      <c r="DA1032" s="73">
        <f t="shared" si="2549"/>
        <v>40.872793266654767</v>
      </c>
    </row>
    <row r="1033" spans="30:105" ht="18.75" hidden="1" customHeight="1" x14ac:dyDescent="0.2">
      <c r="AD1033" t="str">
        <f t="shared" si="2520"/>
        <v>F211-3</v>
      </c>
      <c r="AE1033">
        <f>+AE1032</f>
        <v>211</v>
      </c>
      <c r="AF1033">
        <v>3</v>
      </c>
      <c r="AG1033" s="72">
        <f t="shared" si="2550"/>
        <v>99336.656273328263</v>
      </c>
      <c r="AH1033" s="73">
        <f t="shared" si="2521"/>
        <v>8278.0546894440213</v>
      </c>
      <c r="AI1033" s="73">
        <f t="shared" si="2522"/>
        <v>3820.6406258972411</v>
      </c>
      <c r="AJ1033" s="73">
        <f t="shared" si="2523"/>
        <v>47.758007823715509</v>
      </c>
      <c r="AK1033" s="69">
        <f t="shared" si="2524"/>
        <v>47.76</v>
      </c>
      <c r="AN1033" t="str">
        <f t="shared" si="2525"/>
        <v>F177-2</v>
      </c>
      <c r="AO1033">
        <f>AO1032</f>
        <v>177</v>
      </c>
      <c r="AP1033">
        <v>2</v>
      </c>
      <c r="AQ1033" s="72">
        <f t="shared" ref="AQ1033:AQ1037" si="2556">+AQ1032*105%</f>
        <v>76047.482123095717</v>
      </c>
      <c r="AR1033" s="73">
        <f t="shared" si="2512"/>
        <v>6337.2901769246428</v>
      </c>
      <c r="AS1033" s="73">
        <f t="shared" si="2513"/>
        <v>2924.9031585806047</v>
      </c>
      <c r="AT1033" s="73">
        <f t="shared" si="2514"/>
        <v>36.561289482257557</v>
      </c>
      <c r="AU1033" s="69">
        <f t="shared" si="2515"/>
        <v>36.56</v>
      </c>
      <c r="AX1033" t="str">
        <f t="shared" si="2526"/>
        <v>P177-2</v>
      </c>
      <c r="AY1033">
        <f>AY1032</f>
        <v>177</v>
      </c>
      <c r="AZ1033">
        <v>2</v>
      </c>
      <c r="BA1033" s="72">
        <f t="shared" ref="BA1033:BA1037" si="2557">+BA1032*105%</f>
        <v>72838.039278015334</v>
      </c>
      <c r="BB1033" s="73">
        <f t="shared" si="2516"/>
        <v>6069.8366065012779</v>
      </c>
      <c r="BC1033" s="73">
        <f t="shared" si="2517"/>
        <v>2801.4630491544358</v>
      </c>
      <c r="BD1033" s="73">
        <f t="shared" si="2518"/>
        <v>35.018288114430447</v>
      </c>
      <c r="BE1033" s="69">
        <f t="shared" si="2519"/>
        <v>35.020000000000003</v>
      </c>
      <c r="BH1033" t="str">
        <f t="shared" si="2527"/>
        <v>G211-3</v>
      </c>
      <c r="BI1033">
        <f>+BI1032</f>
        <v>211</v>
      </c>
      <c r="BJ1033">
        <v>3</v>
      </c>
      <c r="BK1033" s="72">
        <f t="shared" si="2551"/>
        <v>89266.180494374014</v>
      </c>
      <c r="BL1033" s="73">
        <f t="shared" si="2528"/>
        <v>7438.8483745311678</v>
      </c>
      <c r="BM1033" s="73">
        <f t="shared" si="2529"/>
        <v>3433.3146343990006</v>
      </c>
      <c r="BN1033" s="73">
        <f t="shared" si="2530"/>
        <v>42.916432929987508</v>
      </c>
      <c r="BO1033" s="69">
        <f t="shared" si="2531"/>
        <v>42.92</v>
      </c>
      <c r="BR1033" t="str">
        <f t="shared" si="2532"/>
        <v>M211-3</v>
      </c>
      <c r="BS1033">
        <f>+BS1032</f>
        <v>211</v>
      </c>
      <c r="BT1033">
        <v>3</v>
      </c>
      <c r="BU1033" s="72">
        <f t="shared" si="2552"/>
        <v>89266.180494374014</v>
      </c>
      <c r="BV1033" s="73">
        <f t="shared" si="2533"/>
        <v>7438.8483745311678</v>
      </c>
      <c r="BW1033" s="73">
        <f t="shared" si="2534"/>
        <v>3433.3146343990006</v>
      </c>
      <c r="BX1033" s="73">
        <f t="shared" si="2535"/>
        <v>42.916432929987508</v>
      </c>
      <c r="BY1033" s="69">
        <f t="shared" si="2536"/>
        <v>42.92</v>
      </c>
      <c r="CB1033" t="str">
        <f t="shared" si="2537"/>
        <v>E211-3</v>
      </c>
      <c r="CC1033">
        <f>+CC1032</f>
        <v>211</v>
      </c>
      <c r="CD1033">
        <v>3</v>
      </c>
      <c r="CE1033" s="72">
        <f t="shared" si="2553"/>
        <v>89266.180494374014</v>
      </c>
      <c r="CF1033" s="73">
        <f t="shared" si="2538"/>
        <v>7438.8483745311678</v>
      </c>
      <c r="CG1033" s="73">
        <f t="shared" si="2539"/>
        <v>3433.3146343990006</v>
      </c>
      <c r="CH1033" s="73">
        <f t="shared" si="2540"/>
        <v>42.916432929987508</v>
      </c>
      <c r="CI1033" s="69">
        <f t="shared" si="2541"/>
        <v>42.92</v>
      </c>
      <c r="CL1033" t="str">
        <f t="shared" si="2542"/>
        <v>S211-3</v>
      </c>
      <c r="CM1033">
        <f>+CM1032</f>
        <v>211</v>
      </c>
      <c r="CN1033">
        <v>3</v>
      </c>
      <c r="CO1033" s="72">
        <f t="shared" si="2554"/>
        <v>89266.180494374014</v>
      </c>
      <c r="CP1033" s="73">
        <f t="shared" si="2543"/>
        <v>7438.8483745311678</v>
      </c>
      <c r="CQ1033" s="73">
        <f t="shared" si="2544"/>
        <v>3433.3146343990006</v>
      </c>
      <c r="CR1033" s="73">
        <f t="shared" si="2545"/>
        <v>42.916432929987508</v>
      </c>
      <c r="CU1033" t="str">
        <f t="shared" si="2546"/>
        <v>T211-3</v>
      </c>
      <c r="CV1033">
        <f>+CV1032</f>
        <v>211</v>
      </c>
      <c r="CW1033">
        <v>3</v>
      </c>
      <c r="CX1033" s="72">
        <f t="shared" si="2555"/>
        <v>89266.180494374014</v>
      </c>
      <c r="CY1033" s="73">
        <f t="shared" si="2547"/>
        <v>7438.8483745311678</v>
      </c>
      <c r="CZ1033" s="73">
        <f t="shared" si="2548"/>
        <v>3433.3146343990006</v>
      </c>
      <c r="DA1033" s="73">
        <f t="shared" si="2549"/>
        <v>42.916432929987508</v>
      </c>
    </row>
    <row r="1034" spans="30:105" ht="18.75" hidden="1" customHeight="1" x14ac:dyDescent="0.2">
      <c r="AD1034" t="str">
        <f t="shared" si="2520"/>
        <v>F211-4</v>
      </c>
      <c r="AE1034">
        <f>+AE1033</f>
        <v>211</v>
      </c>
      <c r="AF1034">
        <v>4</v>
      </c>
      <c r="AG1034" s="72">
        <f t="shared" si="2550"/>
        <v>104303.48908699468</v>
      </c>
      <c r="AH1034" s="73">
        <f t="shared" si="2521"/>
        <v>8691.957423916223</v>
      </c>
      <c r="AI1034" s="73">
        <f t="shared" si="2522"/>
        <v>4011.6726571921031</v>
      </c>
      <c r="AJ1034" s="73">
        <f t="shared" si="2523"/>
        <v>50.14590821490129</v>
      </c>
      <c r="AK1034" s="69">
        <f t="shared" si="2524"/>
        <v>50.15</v>
      </c>
      <c r="AN1034" t="str">
        <f t="shared" si="2525"/>
        <v>F177-3</v>
      </c>
      <c r="AO1034">
        <f t="shared" ref="AO1034:AO1037" si="2558">AO1033</f>
        <v>177</v>
      </c>
      <c r="AP1034">
        <v>3</v>
      </c>
      <c r="AQ1034" s="72">
        <f t="shared" si="2556"/>
        <v>79849.856229250508</v>
      </c>
      <c r="AR1034" s="73">
        <f t="shared" si="2512"/>
        <v>6654.1546857708754</v>
      </c>
      <c r="AS1034" s="73">
        <f t="shared" si="2513"/>
        <v>3071.1483165096352</v>
      </c>
      <c r="AT1034" s="73">
        <f t="shared" si="2514"/>
        <v>38.389353956370435</v>
      </c>
      <c r="AU1034" s="69">
        <f t="shared" si="2515"/>
        <v>38.39</v>
      </c>
      <c r="AX1034" t="str">
        <f t="shared" si="2526"/>
        <v>P177-3</v>
      </c>
      <c r="AY1034">
        <f t="shared" ref="AY1034:AY1037" si="2559">AY1033</f>
        <v>177</v>
      </c>
      <c r="AZ1034">
        <v>3</v>
      </c>
      <c r="BA1034" s="72">
        <f t="shared" si="2557"/>
        <v>76479.941241916109</v>
      </c>
      <c r="BB1034" s="73">
        <f t="shared" si="2516"/>
        <v>6373.3284368263421</v>
      </c>
      <c r="BC1034" s="73">
        <f t="shared" si="2517"/>
        <v>2941.536201612158</v>
      </c>
      <c r="BD1034" s="73">
        <f t="shared" si="2518"/>
        <v>36.769202520151978</v>
      </c>
      <c r="BE1034" s="69">
        <f t="shared" si="2519"/>
        <v>36.770000000000003</v>
      </c>
      <c r="BH1034" t="str">
        <f t="shared" si="2527"/>
        <v>G211-4</v>
      </c>
      <c r="BI1034">
        <f>+BI1033</f>
        <v>211</v>
      </c>
      <c r="BJ1034">
        <v>4</v>
      </c>
      <c r="BK1034" s="72">
        <f t="shared" si="2551"/>
        <v>93729.48951909272</v>
      </c>
      <c r="BL1034" s="73">
        <f t="shared" si="2528"/>
        <v>7810.7907932577264</v>
      </c>
      <c r="BM1034" s="73">
        <f t="shared" si="2529"/>
        <v>3604.9803661189508</v>
      </c>
      <c r="BN1034" s="73">
        <f t="shared" si="2530"/>
        <v>45.062254576486886</v>
      </c>
      <c r="BO1034" s="69">
        <f t="shared" si="2531"/>
        <v>45.06</v>
      </c>
      <c r="BR1034" t="str">
        <f t="shared" si="2532"/>
        <v>M211-4</v>
      </c>
      <c r="BS1034">
        <f>+BS1033</f>
        <v>211</v>
      </c>
      <c r="BT1034">
        <v>4</v>
      </c>
      <c r="BU1034" s="72">
        <f t="shared" si="2552"/>
        <v>93729.48951909272</v>
      </c>
      <c r="BV1034" s="73">
        <f t="shared" si="2533"/>
        <v>7810.7907932577264</v>
      </c>
      <c r="BW1034" s="73">
        <f t="shared" si="2534"/>
        <v>3604.9803661189508</v>
      </c>
      <c r="BX1034" s="73">
        <f t="shared" si="2535"/>
        <v>45.062254576486886</v>
      </c>
      <c r="BY1034" s="69">
        <f t="shared" si="2536"/>
        <v>45.06</v>
      </c>
      <c r="CB1034" t="str">
        <f t="shared" si="2537"/>
        <v>E211-4</v>
      </c>
      <c r="CC1034">
        <f>+CC1033</f>
        <v>211</v>
      </c>
      <c r="CD1034">
        <v>4</v>
      </c>
      <c r="CE1034" s="72">
        <f t="shared" si="2553"/>
        <v>93729.48951909272</v>
      </c>
      <c r="CF1034" s="73">
        <f t="shared" si="2538"/>
        <v>7810.7907932577264</v>
      </c>
      <c r="CG1034" s="73">
        <f t="shared" si="2539"/>
        <v>3604.9803661189508</v>
      </c>
      <c r="CH1034" s="73">
        <f t="shared" si="2540"/>
        <v>45.062254576486886</v>
      </c>
      <c r="CI1034" s="69">
        <f t="shared" si="2541"/>
        <v>45.06</v>
      </c>
      <c r="CL1034" t="str">
        <f t="shared" si="2542"/>
        <v>S211-4</v>
      </c>
      <c r="CM1034">
        <f>+CM1033</f>
        <v>211</v>
      </c>
      <c r="CN1034">
        <v>4</v>
      </c>
      <c r="CO1034" s="72">
        <f t="shared" si="2554"/>
        <v>93729.48951909272</v>
      </c>
      <c r="CP1034" s="73">
        <f t="shared" si="2543"/>
        <v>7810.7907932577264</v>
      </c>
      <c r="CQ1034" s="73">
        <f t="shared" si="2544"/>
        <v>3604.9803661189508</v>
      </c>
      <c r="CR1034" s="73">
        <f t="shared" si="2545"/>
        <v>45.062254576486886</v>
      </c>
      <c r="CU1034" t="str">
        <f t="shared" si="2546"/>
        <v>T211-4</v>
      </c>
      <c r="CV1034">
        <f>+CV1033</f>
        <v>211</v>
      </c>
      <c r="CW1034">
        <v>4</v>
      </c>
      <c r="CX1034" s="72">
        <f t="shared" si="2555"/>
        <v>93729.48951909272</v>
      </c>
      <c r="CY1034" s="73">
        <f t="shared" si="2547"/>
        <v>7810.7907932577264</v>
      </c>
      <c r="CZ1034" s="73">
        <f t="shared" si="2548"/>
        <v>3604.9803661189508</v>
      </c>
      <c r="DA1034" s="73">
        <f t="shared" si="2549"/>
        <v>45.062254576486886</v>
      </c>
    </row>
    <row r="1035" spans="30:105" ht="18.75" hidden="1" customHeight="1" x14ac:dyDescent="0.2">
      <c r="AD1035" t="str">
        <f t="shared" si="2520"/>
        <v>F211-5</v>
      </c>
      <c r="AE1035">
        <f>+AE1034</f>
        <v>211</v>
      </c>
      <c r="AF1035">
        <v>5</v>
      </c>
      <c r="AG1035" s="72">
        <f t="shared" si="2550"/>
        <v>109518.66354134442</v>
      </c>
      <c r="AH1035" s="73">
        <f t="shared" si="2521"/>
        <v>9126.5552951120353</v>
      </c>
      <c r="AI1035" s="73">
        <f t="shared" si="2522"/>
        <v>4212.2562900517087</v>
      </c>
      <c r="AJ1035" s="73">
        <f t="shared" si="2523"/>
        <v>52.653203625646356</v>
      </c>
      <c r="AK1035" s="69">
        <f t="shared" si="2524"/>
        <v>52.65</v>
      </c>
      <c r="AN1035" t="str">
        <f t="shared" si="2525"/>
        <v>F177-4</v>
      </c>
      <c r="AO1035">
        <f t="shared" si="2558"/>
        <v>177</v>
      </c>
      <c r="AP1035">
        <v>4</v>
      </c>
      <c r="AQ1035" s="72">
        <f t="shared" si="2556"/>
        <v>83842.34904071303</v>
      </c>
      <c r="AR1035" s="73">
        <f t="shared" si="2512"/>
        <v>6986.8624200594195</v>
      </c>
      <c r="AS1035" s="73">
        <f t="shared" si="2513"/>
        <v>3224.7057323351164</v>
      </c>
      <c r="AT1035" s="73">
        <f t="shared" si="2514"/>
        <v>40.308821654188954</v>
      </c>
      <c r="AU1035" s="69">
        <f t="shared" si="2515"/>
        <v>40.31</v>
      </c>
      <c r="AX1035" t="str">
        <f t="shared" si="2526"/>
        <v>P177-4</v>
      </c>
      <c r="AY1035">
        <f t="shared" si="2559"/>
        <v>177</v>
      </c>
      <c r="AZ1035">
        <v>4</v>
      </c>
      <c r="BA1035" s="72">
        <f t="shared" si="2557"/>
        <v>80303.938304011914</v>
      </c>
      <c r="BB1035" s="73">
        <f t="shared" si="2516"/>
        <v>6691.9948586676592</v>
      </c>
      <c r="BC1035" s="73">
        <f t="shared" si="2517"/>
        <v>3088.6130116927661</v>
      </c>
      <c r="BD1035" s="73">
        <f t="shared" si="2518"/>
        <v>38.607662646159575</v>
      </c>
      <c r="BE1035" s="69">
        <f t="shared" si="2519"/>
        <v>38.61</v>
      </c>
      <c r="BH1035" t="str">
        <f t="shared" si="2527"/>
        <v>G211-5</v>
      </c>
      <c r="BI1035">
        <f>+BI1034</f>
        <v>211</v>
      </c>
      <c r="BJ1035">
        <v>5</v>
      </c>
      <c r="BK1035" s="72">
        <f t="shared" si="2551"/>
        <v>98415.963995047365</v>
      </c>
      <c r="BL1035" s="73">
        <f t="shared" si="2528"/>
        <v>8201.3303329206137</v>
      </c>
      <c r="BM1035" s="73">
        <f t="shared" si="2529"/>
        <v>3785.2293844248989</v>
      </c>
      <c r="BN1035" s="73">
        <f t="shared" si="2530"/>
        <v>47.315367305311234</v>
      </c>
      <c r="BO1035" s="69">
        <f t="shared" si="2531"/>
        <v>47.32</v>
      </c>
      <c r="BR1035" t="str">
        <f t="shared" si="2532"/>
        <v>M211-5</v>
      </c>
      <c r="BS1035">
        <f>+BS1034</f>
        <v>211</v>
      </c>
      <c r="BT1035">
        <v>5</v>
      </c>
      <c r="BU1035" s="72">
        <f t="shared" si="2552"/>
        <v>98415.963995047365</v>
      </c>
      <c r="BV1035" s="73">
        <f t="shared" si="2533"/>
        <v>8201.3303329206137</v>
      </c>
      <c r="BW1035" s="73">
        <f t="shared" si="2534"/>
        <v>3785.2293844248989</v>
      </c>
      <c r="BX1035" s="73">
        <f t="shared" si="2535"/>
        <v>47.315367305311234</v>
      </c>
      <c r="BY1035" s="69">
        <f t="shared" si="2536"/>
        <v>47.32</v>
      </c>
      <c r="CB1035" t="str">
        <f t="shared" si="2537"/>
        <v>E211-5</v>
      </c>
      <c r="CC1035">
        <f>+CC1034</f>
        <v>211</v>
      </c>
      <c r="CD1035">
        <v>5</v>
      </c>
      <c r="CE1035" s="72">
        <f t="shared" si="2553"/>
        <v>98415.963995047365</v>
      </c>
      <c r="CF1035" s="73">
        <f t="shared" si="2538"/>
        <v>8201.3303329206137</v>
      </c>
      <c r="CG1035" s="73">
        <f t="shared" si="2539"/>
        <v>3785.2293844248989</v>
      </c>
      <c r="CH1035" s="73">
        <f t="shared" si="2540"/>
        <v>47.315367305311234</v>
      </c>
      <c r="CI1035" s="69">
        <f t="shared" si="2541"/>
        <v>47.32</v>
      </c>
      <c r="CL1035" t="str">
        <f t="shared" si="2542"/>
        <v>S211-5</v>
      </c>
      <c r="CM1035">
        <f>+CM1034</f>
        <v>211</v>
      </c>
      <c r="CN1035">
        <v>5</v>
      </c>
      <c r="CO1035" s="72">
        <f t="shared" si="2554"/>
        <v>98415.963995047365</v>
      </c>
      <c r="CP1035" s="73">
        <f t="shared" si="2543"/>
        <v>8201.3303329206137</v>
      </c>
      <c r="CQ1035" s="73">
        <f t="shared" si="2544"/>
        <v>3785.2293844248989</v>
      </c>
      <c r="CR1035" s="73">
        <f t="shared" si="2545"/>
        <v>47.315367305311234</v>
      </c>
      <c r="CU1035" t="str">
        <f t="shared" si="2546"/>
        <v>T211-5</v>
      </c>
      <c r="CV1035">
        <f>+CV1034</f>
        <v>211</v>
      </c>
      <c r="CW1035">
        <v>5</v>
      </c>
      <c r="CX1035" s="72">
        <f t="shared" si="2555"/>
        <v>98415.963995047365</v>
      </c>
      <c r="CY1035" s="73">
        <f t="shared" si="2547"/>
        <v>8201.3303329206137</v>
      </c>
      <c r="CZ1035" s="73">
        <f t="shared" si="2548"/>
        <v>3785.2293844248989</v>
      </c>
      <c r="DA1035" s="73">
        <f t="shared" si="2549"/>
        <v>47.315367305311234</v>
      </c>
    </row>
    <row r="1036" spans="30:105" ht="18.75" hidden="1" customHeight="1" x14ac:dyDescent="0.2">
      <c r="AD1036" t="str">
        <f t="shared" si="2520"/>
        <v>F212-1</v>
      </c>
      <c r="AE1036">
        <f>+AE1031+1</f>
        <v>212</v>
      </c>
      <c r="AF1036">
        <v>1</v>
      </c>
      <c r="AG1036" s="72">
        <f>+AG1031*100.5%</f>
        <v>90551.781909020312</v>
      </c>
      <c r="AH1036" s="73">
        <f t="shared" si="2521"/>
        <v>7545.9818257516927</v>
      </c>
      <c r="AI1036" s="73">
        <f t="shared" si="2522"/>
        <v>3482.7608426546276</v>
      </c>
      <c r="AJ1036" s="73">
        <f t="shared" si="2523"/>
        <v>43.534510533182839</v>
      </c>
      <c r="AK1036" s="69">
        <f t="shared" si="2524"/>
        <v>43.53</v>
      </c>
      <c r="AN1036" t="str">
        <f t="shared" si="2525"/>
        <v>F177-5</v>
      </c>
      <c r="AO1036">
        <f t="shared" si="2558"/>
        <v>177</v>
      </c>
      <c r="AP1036">
        <v>5</v>
      </c>
      <c r="AQ1036" s="72">
        <f t="shared" si="2556"/>
        <v>88034.466492748688</v>
      </c>
      <c r="AR1036" s="73">
        <f t="shared" si="2512"/>
        <v>7336.2055410623907</v>
      </c>
      <c r="AS1036" s="73">
        <f t="shared" si="2513"/>
        <v>3385.9410189518726</v>
      </c>
      <c r="AT1036" s="73">
        <f t="shared" si="2514"/>
        <v>42.324262736898405</v>
      </c>
      <c r="AU1036" s="69">
        <f t="shared" si="2515"/>
        <v>42.32</v>
      </c>
      <c r="AX1036" t="str">
        <f t="shared" si="2526"/>
        <v>P177-5</v>
      </c>
      <c r="AY1036">
        <f t="shared" si="2559"/>
        <v>177</v>
      </c>
      <c r="AZ1036">
        <v>5</v>
      </c>
      <c r="BA1036" s="72">
        <f t="shared" si="2557"/>
        <v>84319.13521921252</v>
      </c>
      <c r="BB1036" s="73">
        <f t="shared" si="2516"/>
        <v>7026.594601601043</v>
      </c>
      <c r="BC1036" s="73">
        <f t="shared" si="2517"/>
        <v>3243.0436622774046</v>
      </c>
      <c r="BD1036" s="73">
        <f t="shared" si="2518"/>
        <v>40.538045778467556</v>
      </c>
      <c r="BE1036" s="69">
        <f t="shared" si="2519"/>
        <v>40.54</v>
      </c>
      <c r="BH1036" t="str">
        <f t="shared" si="2527"/>
        <v>G212-1</v>
      </c>
      <c r="BI1036">
        <f>+BI1031+1</f>
        <v>212</v>
      </c>
      <c r="BJ1036">
        <v>1</v>
      </c>
      <c r="BK1036" s="72">
        <f>+BK1031*100.5%</f>
        <v>81371.892423442972</v>
      </c>
      <c r="BL1036" s="73">
        <f t="shared" si="2528"/>
        <v>6780.9910352869147</v>
      </c>
      <c r="BM1036" s="73">
        <f t="shared" si="2529"/>
        <v>3129.6881701324219</v>
      </c>
      <c r="BN1036" s="73">
        <f t="shared" si="2530"/>
        <v>39.121102126655273</v>
      </c>
      <c r="BO1036" s="69">
        <f t="shared" si="2531"/>
        <v>39.119999999999997</v>
      </c>
      <c r="BR1036" t="str">
        <f t="shared" si="2532"/>
        <v>M212-1</v>
      </c>
      <c r="BS1036">
        <f>+BS1031+1</f>
        <v>212</v>
      </c>
      <c r="BT1036">
        <v>1</v>
      </c>
      <c r="BU1036" s="72">
        <f>+BU1031*100.5%</f>
        <v>81371.892423442972</v>
      </c>
      <c r="BV1036" s="73">
        <f t="shared" si="2533"/>
        <v>6780.9910352869147</v>
      </c>
      <c r="BW1036" s="73">
        <f t="shared" si="2534"/>
        <v>3129.6881701324219</v>
      </c>
      <c r="BX1036" s="73">
        <f t="shared" si="2535"/>
        <v>39.121102126655273</v>
      </c>
      <c r="BY1036" s="69">
        <f t="shared" si="2536"/>
        <v>39.119999999999997</v>
      </c>
      <c r="CB1036" t="str">
        <f t="shared" si="2537"/>
        <v>E212-1</v>
      </c>
      <c r="CC1036">
        <f>+CC1031+1</f>
        <v>212</v>
      </c>
      <c r="CD1036">
        <v>1</v>
      </c>
      <c r="CE1036" s="72">
        <f>+CE1031*100.5%</f>
        <v>81371.892423442972</v>
      </c>
      <c r="CF1036" s="73">
        <f t="shared" si="2538"/>
        <v>6780.9910352869147</v>
      </c>
      <c r="CG1036" s="73">
        <f t="shared" si="2539"/>
        <v>3129.6881701324219</v>
      </c>
      <c r="CH1036" s="73">
        <f t="shared" si="2540"/>
        <v>39.121102126655273</v>
      </c>
      <c r="CI1036" s="69">
        <f t="shared" si="2541"/>
        <v>39.119999999999997</v>
      </c>
      <c r="CL1036" t="str">
        <f t="shared" si="2542"/>
        <v>S212-1</v>
      </c>
      <c r="CM1036">
        <f>+CM1031+1</f>
        <v>212</v>
      </c>
      <c r="CN1036">
        <v>1</v>
      </c>
      <c r="CO1036" s="72">
        <f>+CO1031*100.5%</f>
        <v>81371.892423442972</v>
      </c>
      <c r="CP1036" s="73">
        <f t="shared" si="2543"/>
        <v>6780.9910352869147</v>
      </c>
      <c r="CQ1036" s="73">
        <f t="shared" si="2544"/>
        <v>3129.6881701324219</v>
      </c>
      <c r="CR1036" s="73">
        <f t="shared" si="2545"/>
        <v>39.121102126655273</v>
      </c>
      <c r="CU1036" t="str">
        <f t="shared" si="2546"/>
        <v>T212-1</v>
      </c>
      <c r="CV1036">
        <f>+CV1031+1</f>
        <v>212</v>
      </c>
      <c r="CW1036">
        <v>1</v>
      </c>
      <c r="CX1036" s="72">
        <f>+CX1031*100.5%</f>
        <v>81371.892423442972</v>
      </c>
      <c r="CY1036" s="73">
        <f t="shared" si="2547"/>
        <v>6780.9910352869147</v>
      </c>
      <c r="CZ1036" s="73">
        <f t="shared" si="2548"/>
        <v>3129.6881701324219</v>
      </c>
      <c r="DA1036" s="73">
        <f t="shared" si="2549"/>
        <v>39.121102126655273</v>
      </c>
    </row>
    <row r="1037" spans="30:105" ht="18.75" hidden="1" customHeight="1" x14ac:dyDescent="0.2">
      <c r="AD1037" t="str">
        <f t="shared" si="2520"/>
        <v>F212-2</v>
      </c>
      <c r="AE1037">
        <f>+AE1036</f>
        <v>212</v>
      </c>
      <c r="AF1037">
        <v>2</v>
      </c>
      <c r="AG1037" s="72">
        <f t="shared" ref="AG1037:AG1040" si="2560">+AG1036*105%</f>
        <v>95079.371004471337</v>
      </c>
      <c r="AH1037" s="73">
        <f t="shared" si="2521"/>
        <v>7923.2809170392784</v>
      </c>
      <c r="AI1037" s="73">
        <f t="shared" si="2522"/>
        <v>3656.8988847873593</v>
      </c>
      <c r="AJ1037" s="73">
        <f t="shared" si="2523"/>
        <v>45.711236059841987</v>
      </c>
      <c r="AK1037" s="69">
        <f t="shared" si="2524"/>
        <v>45.71</v>
      </c>
      <c r="AN1037" t="str">
        <f t="shared" si="2525"/>
        <v>F177-6</v>
      </c>
      <c r="AO1037">
        <f t="shared" si="2558"/>
        <v>177</v>
      </c>
      <c r="AP1037">
        <v>6</v>
      </c>
      <c r="AQ1037" s="72">
        <f t="shared" si="2556"/>
        <v>92436.189817386126</v>
      </c>
      <c r="AR1037" s="73">
        <f t="shared" si="2512"/>
        <v>7703.0158181155102</v>
      </c>
      <c r="AS1037" s="73">
        <f t="shared" si="2513"/>
        <v>3555.2380698994666</v>
      </c>
      <c r="AT1037" s="73">
        <f t="shared" si="2514"/>
        <v>44.440475873743331</v>
      </c>
      <c r="AU1037" s="69">
        <f t="shared" si="2515"/>
        <v>44.44</v>
      </c>
      <c r="AX1037" t="str">
        <f t="shared" si="2526"/>
        <v>P177-6</v>
      </c>
      <c r="AY1037">
        <f t="shared" si="2559"/>
        <v>177</v>
      </c>
      <c r="AZ1037">
        <v>6</v>
      </c>
      <c r="BA1037" s="72">
        <f t="shared" si="2557"/>
        <v>88535.091980173151</v>
      </c>
      <c r="BB1037" s="73">
        <f t="shared" si="2516"/>
        <v>7377.9243316810962</v>
      </c>
      <c r="BC1037" s="73">
        <f t="shared" si="2517"/>
        <v>3405.1958453912748</v>
      </c>
      <c r="BD1037" s="73">
        <f t="shared" si="2518"/>
        <v>42.564948067390937</v>
      </c>
      <c r="BE1037" s="69">
        <f t="shared" si="2519"/>
        <v>42.56</v>
      </c>
      <c r="BH1037" t="str">
        <f t="shared" si="2527"/>
        <v>G212-2</v>
      </c>
      <c r="BI1037">
        <f>+BI1036</f>
        <v>212</v>
      </c>
      <c r="BJ1037">
        <v>2</v>
      </c>
      <c r="BK1037" s="72">
        <f t="shared" ref="BK1037:BK1040" si="2561">+BK1036*105%</f>
        <v>85440.487044615118</v>
      </c>
      <c r="BL1037" s="73">
        <f t="shared" si="2528"/>
        <v>7120.0405870512595</v>
      </c>
      <c r="BM1037" s="73">
        <f t="shared" si="2529"/>
        <v>3286.172578639043</v>
      </c>
      <c r="BN1037" s="73">
        <f t="shared" si="2530"/>
        <v>41.077157232988036</v>
      </c>
      <c r="BO1037" s="69">
        <f t="shared" si="2531"/>
        <v>41.08</v>
      </c>
      <c r="BR1037" t="str">
        <f t="shared" si="2532"/>
        <v>M212-2</v>
      </c>
      <c r="BS1037">
        <f>+BS1036</f>
        <v>212</v>
      </c>
      <c r="BT1037">
        <v>2</v>
      </c>
      <c r="BU1037" s="72">
        <f t="shared" ref="BU1037:BU1040" si="2562">+BU1036*105%</f>
        <v>85440.487044615118</v>
      </c>
      <c r="BV1037" s="73">
        <f t="shared" si="2533"/>
        <v>7120.0405870512595</v>
      </c>
      <c r="BW1037" s="73">
        <f t="shared" si="2534"/>
        <v>3286.172578639043</v>
      </c>
      <c r="BX1037" s="73">
        <f t="shared" si="2535"/>
        <v>41.077157232988036</v>
      </c>
      <c r="BY1037" s="69">
        <f t="shared" si="2536"/>
        <v>41.08</v>
      </c>
      <c r="CB1037" t="str">
        <f t="shared" si="2537"/>
        <v>E212-2</v>
      </c>
      <c r="CC1037">
        <f>+CC1036</f>
        <v>212</v>
      </c>
      <c r="CD1037">
        <v>2</v>
      </c>
      <c r="CE1037" s="72">
        <f t="shared" ref="CE1037:CE1040" si="2563">+CE1036*105%</f>
        <v>85440.487044615118</v>
      </c>
      <c r="CF1037" s="73">
        <f t="shared" si="2538"/>
        <v>7120.0405870512595</v>
      </c>
      <c r="CG1037" s="73">
        <f t="shared" si="2539"/>
        <v>3286.172578639043</v>
      </c>
      <c r="CH1037" s="73">
        <f t="shared" si="2540"/>
        <v>41.077157232988036</v>
      </c>
      <c r="CI1037" s="69">
        <f t="shared" si="2541"/>
        <v>41.08</v>
      </c>
      <c r="CL1037" t="str">
        <f t="shared" si="2542"/>
        <v>S212-2</v>
      </c>
      <c r="CM1037">
        <f>+CM1036</f>
        <v>212</v>
      </c>
      <c r="CN1037">
        <v>2</v>
      </c>
      <c r="CO1037" s="72">
        <f t="shared" ref="CO1037:CO1040" si="2564">+CO1036*105%</f>
        <v>85440.487044615118</v>
      </c>
      <c r="CP1037" s="73">
        <f t="shared" si="2543"/>
        <v>7120.0405870512595</v>
      </c>
      <c r="CQ1037" s="73">
        <f t="shared" si="2544"/>
        <v>3286.172578639043</v>
      </c>
      <c r="CR1037" s="73">
        <f t="shared" si="2545"/>
        <v>41.077157232988036</v>
      </c>
      <c r="CU1037" t="str">
        <f t="shared" si="2546"/>
        <v>T212-2</v>
      </c>
      <c r="CV1037">
        <f>+CV1036</f>
        <v>212</v>
      </c>
      <c r="CW1037">
        <v>2</v>
      </c>
      <c r="CX1037" s="72">
        <f t="shared" ref="CX1037:CX1040" si="2565">+CX1036*105%</f>
        <v>85440.487044615118</v>
      </c>
      <c r="CY1037" s="73">
        <f t="shared" si="2547"/>
        <v>7120.0405870512595</v>
      </c>
      <c r="CZ1037" s="73">
        <f t="shared" si="2548"/>
        <v>3286.172578639043</v>
      </c>
      <c r="DA1037" s="73">
        <f t="shared" si="2549"/>
        <v>41.077157232988036</v>
      </c>
    </row>
    <row r="1038" spans="30:105" ht="18.75" hidden="1" customHeight="1" x14ac:dyDescent="0.2">
      <c r="AD1038" t="str">
        <f t="shared" si="2520"/>
        <v>F212-3</v>
      </c>
      <c r="AE1038">
        <f>+AE1037</f>
        <v>212</v>
      </c>
      <c r="AF1038">
        <v>3</v>
      </c>
      <c r="AG1038" s="72">
        <f t="shared" si="2560"/>
        <v>99833.339554694903</v>
      </c>
      <c r="AH1038" s="73">
        <f t="shared" si="2521"/>
        <v>8319.4449628912425</v>
      </c>
      <c r="AI1038" s="73">
        <f t="shared" si="2522"/>
        <v>3839.7438290267269</v>
      </c>
      <c r="AJ1038" s="73">
        <f t="shared" si="2523"/>
        <v>47.996797862834086</v>
      </c>
      <c r="AK1038" s="69">
        <f t="shared" si="2524"/>
        <v>48</v>
      </c>
      <c r="AN1038" t="str">
        <f t="shared" si="2525"/>
        <v>F178-1</v>
      </c>
      <c r="AO1038" s="57">
        <f>+AO1032+1</f>
        <v>178</v>
      </c>
      <c r="AP1038" s="57">
        <v>1</v>
      </c>
      <c r="AQ1038" s="58">
        <f>+AQ1032*100.5%</f>
        <v>72788.304317820177</v>
      </c>
      <c r="AR1038" s="59">
        <f t="shared" si="2512"/>
        <v>6065.692026485015</v>
      </c>
      <c r="AS1038" s="59">
        <f t="shared" si="2513"/>
        <v>2799.550166070007</v>
      </c>
      <c r="AT1038" s="59">
        <f t="shared" si="2514"/>
        <v>34.994377075875086</v>
      </c>
      <c r="AU1038" s="65">
        <f t="shared" si="2515"/>
        <v>34.99</v>
      </c>
      <c r="AX1038" t="str">
        <f t="shared" si="2526"/>
        <v>P178-1</v>
      </c>
      <c r="AY1038" s="57">
        <f>+AY1032+1</f>
        <v>178</v>
      </c>
      <c r="AZ1038" s="57">
        <v>1</v>
      </c>
      <c r="BA1038" s="58">
        <f>+BA1032*100.5%</f>
        <v>69716.409023243235</v>
      </c>
      <c r="BB1038" s="59">
        <f t="shared" si="2516"/>
        <v>5809.7007519369363</v>
      </c>
      <c r="BC1038" s="59">
        <f t="shared" si="2517"/>
        <v>2681.4003470478169</v>
      </c>
      <c r="BD1038" s="59">
        <f t="shared" si="2518"/>
        <v>33.517504338097709</v>
      </c>
      <c r="BE1038" s="65">
        <f t="shared" si="2519"/>
        <v>33.520000000000003</v>
      </c>
      <c r="BH1038" t="str">
        <f t="shared" si="2527"/>
        <v>G212-3</v>
      </c>
      <c r="BI1038">
        <f>+BI1037</f>
        <v>212</v>
      </c>
      <c r="BJ1038">
        <v>3</v>
      </c>
      <c r="BK1038" s="72">
        <f t="shared" si="2561"/>
        <v>89712.511396845875</v>
      </c>
      <c r="BL1038" s="73">
        <f t="shared" si="2528"/>
        <v>7476.0426164038226</v>
      </c>
      <c r="BM1038" s="73">
        <f t="shared" si="2529"/>
        <v>3450.4812075709951</v>
      </c>
      <c r="BN1038" s="73">
        <f t="shared" si="2530"/>
        <v>43.131015094637441</v>
      </c>
      <c r="BO1038" s="69">
        <f t="shared" si="2531"/>
        <v>43.13</v>
      </c>
      <c r="BR1038" t="str">
        <f t="shared" si="2532"/>
        <v>M212-3</v>
      </c>
      <c r="BS1038">
        <f>+BS1037</f>
        <v>212</v>
      </c>
      <c r="BT1038">
        <v>3</v>
      </c>
      <c r="BU1038" s="72">
        <f t="shared" si="2562"/>
        <v>89712.511396845875</v>
      </c>
      <c r="BV1038" s="73">
        <f t="shared" si="2533"/>
        <v>7476.0426164038226</v>
      </c>
      <c r="BW1038" s="73">
        <f t="shared" si="2534"/>
        <v>3450.4812075709951</v>
      </c>
      <c r="BX1038" s="73">
        <f t="shared" si="2535"/>
        <v>43.131015094637441</v>
      </c>
      <c r="BY1038" s="69">
        <f t="shared" si="2536"/>
        <v>43.13</v>
      </c>
      <c r="CB1038" t="str">
        <f t="shared" si="2537"/>
        <v>E212-3</v>
      </c>
      <c r="CC1038">
        <f>+CC1037</f>
        <v>212</v>
      </c>
      <c r="CD1038">
        <v>3</v>
      </c>
      <c r="CE1038" s="72">
        <f t="shared" si="2563"/>
        <v>89712.511396845875</v>
      </c>
      <c r="CF1038" s="73">
        <f t="shared" si="2538"/>
        <v>7476.0426164038226</v>
      </c>
      <c r="CG1038" s="73">
        <f t="shared" si="2539"/>
        <v>3450.4812075709951</v>
      </c>
      <c r="CH1038" s="73">
        <f t="shared" si="2540"/>
        <v>43.131015094637441</v>
      </c>
      <c r="CI1038" s="69">
        <f t="shared" si="2541"/>
        <v>43.13</v>
      </c>
      <c r="CL1038" t="str">
        <f t="shared" si="2542"/>
        <v>S212-3</v>
      </c>
      <c r="CM1038">
        <f>+CM1037</f>
        <v>212</v>
      </c>
      <c r="CN1038">
        <v>3</v>
      </c>
      <c r="CO1038" s="72">
        <f t="shared" si="2564"/>
        <v>89712.511396845875</v>
      </c>
      <c r="CP1038" s="73">
        <f t="shared" si="2543"/>
        <v>7476.0426164038226</v>
      </c>
      <c r="CQ1038" s="73">
        <f t="shared" si="2544"/>
        <v>3450.4812075709951</v>
      </c>
      <c r="CR1038" s="73">
        <f t="shared" si="2545"/>
        <v>43.131015094637441</v>
      </c>
      <c r="CU1038" t="str">
        <f t="shared" si="2546"/>
        <v>T212-3</v>
      </c>
      <c r="CV1038">
        <f>+CV1037</f>
        <v>212</v>
      </c>
      <c r="CW1038">
        <v>3</v>
      </c>
      <c r="CX1038" s="72">
        <f t="shared" si="2565"/>
        <v>89712.511396845875</v>
      </c>
      <c r="CY1038" s="73">
        <f t="shared" si="2547"/>
        <v>7476.0426164038226</v>
      </c>
      <c r="CZ1038" s="73">
        <f t="shared" si="2548"/>
        <v>3450.4812075709951</v>
      </c>
      <c r="DA1038" s="73">
        <f t="shared" si="2549"/>
        <v>43.131015094637441</v>
      </c>
    </row>
    <row r="1039" spans="30:105" ht="18.75" hidden="1" customHeight="1" x14ac:dyDescent="0.2">
      <c r="AD1039" t="str">
        <f t="shared" si="2520"/>
        <v>F212-4</v>
      </c>
      <c r="AE1039">
        <f>+AE1038</f>
        <v>212</v>
      </c>
      <c r="AF1039">
        <v>4</v>
      </c>
      <c r="AG1039" s="72">
        <f t="shared" si="2560"/>
        <v>104825.00653242966</v>
      </c>
      <c r="AH1039" s="73">
        <f t="shared" si="2521"/>
        <v>8735.4172110358049</v>
      </c>
      <c r="AI1039" s="73">
        <f t="shared" si="2522"/>
        <v>4031.7310204780638</v>
      </c>
      <c r="AJ1039" s="73">
        <f t="shared" si="2523"/>
        <v>50.396637755975796</v>
      </c>
      <c r="AK1039" s="69">
        <f t="shared" si="2524"/>
        <v>50.4</v>
      </c>
      <c r="AN1039" t="str">
        <f t="shared" si="2525"/>
        <v>F178-2</v>
      </c>
      <c r="AO1039">
        <f>AO1038</f>
        <v>178</v>
      </c>
      <c r="AP1039">
        <v>2</v>
      </c>
      <c r="AQ1039" s="60">
        <f t="shared" ref="AQ1039:AQ1043" si="2566">+AQ1038*105%</f>
        <v>76427.719533711192</v>
      </c>
      <c r="AR1039" s="61">
        <f t="shared" si="2512"/>
        <v>6368.9766278092657</v>
      </c>
      <c r="AS1039" s="61">
        <f t="shared" si="2513"/>
        <v>2939.5276743735076</v>
      </c>
      <c r="AT1039" s="61">
        <f t="shared" si="2514"/>
        <v>36.744095929668845</v>
      </c>
      <c r="AU1039" s="66">
        <f t="shared" si="2515"/>
        <v>36.74</v>
      </c>
      <c r="AX1039" t="str">
        <f t="shared" si="2526"/>
        <v>P178-2</v>
      </c>
      <c r="AY1039">
        <f>AY1038</f>
        <v>178</v>
      </c>
      <c r="AZ1039">
        <v>2</v>
      </c>
      <c r="BA1039" s="60">
        <f t="shared" ref="BA1039:BA1043" si="2567">+BA1038*105%</f>
        <v>73202.229474405394</v>
      </c>
      <c r="BB1039" s="61">
        <f t="shared" si="2516"/>
        <v>6100.1857895337826</v>
      </c>
      <c r="BC1039" s="61">
        <f t="shared" si="2517"/>
        <v>2815.4703644002075</v>
      </c>
      <c r="BD1039" s="61">
        <f t="shared" si="2518"/>
        <v>35.193379555002593</v>
      </c>
      <c r="BE1039" s="66">
        <f t="shared" si="2519"/>
        <v>35.19</v>
      </c>
      <c r="BH1039" t="str">
        <f t="shared" si="2527"/>
        <v>G212-4</v>
      </c>
      <c r="BI1039">
        <f>+BI1038</f>
        <v>212</v>
      </c>
      <c r="BJ1039">
        <v>4</v>
      </c>
      <c r="BK1039" s="72">
        <f t="shared" si="2561"/>
        <v>94198.13696668818</v>
      </c>
      <c r="BL1039" s="73">
        <f t="shared" si="2528"/>
        <v>7849.844747224015</v>
      </c>
      <c r="BM1039" s="73">
        <f t="shared" si="2529"/>
        <v>3623.0052679495452</v>
      </c>
      <c r="BN1039" s="73">
        <f t="shared" si="2530"/>
        <v>45.287565849369315</v>
      </c>
      <c r="BO1039" s="69">
        <f t="shared" si="2531"/>
        <v>45.29</v>
      </c>
      <c r="BR1039" t="str">
        <f t="shared" si="2532"/>
        <v>M212-4</v>
      </c>
      <c r="BS1039">
        <f>+BS1038</f>
        <v>212</v>
      </c>
      <c r="BT1039">
        <v>4</v>
      </c>
      <c r="BU1039" s="72">
        <f t="shared" si="2562"/>
        <v>94198.13696668818</v>
      </c>
      <c r="BV1039" s="73">
        <f t="shared" si="2533"/>
        <v>7849.844747224015</v>
      </c>
      <c r="BW1039" s="73">
        <f t="shared" si="2534"/>
        <v>3623.0052679495452</v>
      </c>
      <c r="BX1039" s="73">
        <f t="shared" si="2535"/>
        <v>45.287565849369315</v>
      </c>
      <c r="BY1039" s="69">
        <f t="shared" si="2536"/>
        <v>45.29</v>
      </c>
      <c r="CB1039" t="str">
        <f t="shared" si="2537"/>
        <v>E212-4</v>
      </c>
      <c r="CC1039">
        <f>+CC1038</f>
        <v>212</v>
      </c>
      <c r="CD1039">
        <v>4</v>
      </c>
      <c r="CE1039" s="72">
        <f t="shared" si="2563"/>
        <v>94198.13696668818</v>
      </c>
      <c r="CF1039" s="73">
        <f t="shared" si="2538"/>
        <v>7849.844747224015</v>
      </c>
      <c r="CG1039" s="73">
        <f t="shared" si="2539"/>
        <v>3623.0052679495452</v>
      </c>
      <c r="CH1039" s="73">
        <f t="shared" si="2540"/>
        <v>45.287565849369315</v>
      </c>
      <c r="CI1039" s="69">
        <f t="shared" si="2541"/>
        <v>45.29</v>
      </c>
      <c r="CL1039" t="str">
        <f t="shared" si="2542"/>
        <v>S212-4</v>
      </c>
      <c r="CM1039">
        <f>+CM1038</f>
        <v>212</v>
      </c>
      <c r="CN1039">
        <v>4</v>
      </c>
      <c r="CO1039" s="72">
        <f t="shared" si="2564"/>
        <v>94198.13696668818</v>
      </c>
      <c r="CP1039" s="73">
        <f t="shared" si="2543"/>
        <v>7849.844747224015</v>
      </c>
      <c r="CQ1039" s="73">
        <f t="shared" si="2544"/>
        <v>3623.0052679495452</v>
      </c>
      <c r="CR1039" s="73">
        <f t="shared" si="2545"/>
        <v>45.287565849369315</v>
      </c>
      <c r="CU1039" t="str">
        <f t="shared" si="2546"/>
        <v>T212-4</v>
      </c>
      <c r="CV1039">
        <f>+CV1038</f>
        <v>212</v>
      </c>
      <c r="CW1039">
        <v>4</v>
      </c>
      <c r="CX1039" s="72">
        <f t="shared" si="2565"/>
        <v>94198.13696668818</v>
      </c>
      <c r="CY1039" s="73">
        <f t="shared" si="2547"/>
        <v>7849.844747224015</v>
      </c>
      <c r="CZ1039" s="73">
        <f t="shared" si="2548"/>
        <v>3623.0052679495452</v>
      </c>
      <c r="DA1039" s="73">
        <f t="shared" si="2549"/>
        <v>45.287565849369315</v>
      </c>
    </row>
    <row r="1040" spans="30:105" ht="18.75" hidden="1" customHeight="1" x14ac:dyDescent="0.2">
      <c r="AD1040" t="str">
        <f t="shared" si="2520"/>
        <v>F212-5</v>
      </c>
      <c r="AE1040">
        <f>+AE1039</f>
        <v>212</v>
      </c>
      <c r="AF1040">
        <v>5</v>
      </c>
      <c r="AG1040" s="72">
        <f t="shared" si="2560"/>
        <v>110066.25685905115</v>
      </c>
      <c r="AH1040" s="73">
        <f t="shared" si="2521"/>
        <v>9172.1880715875959</v>
      </c>
      <c r="AI1040" s="73">
        <f t="shared" si="2522"/>
        <v>4233.317571501967</v>
      </c>
      <c r="AJ1040" s="73">
        <f t="shared" si="2523"/>
        <v>52.91646964377459</v>
      </c>
      <c r="AK1040" s="69">
        <f t="shared" si="2524"/>
        <v>52.92</v>
      </c>
      <c r="AN1040" t="str">
        <f t="shared" si="2525"/>
        <v>F178-3</v>
      </c>
      <c r="AO1040">
        <f t="shared" ref="AO1040:AO1043" si="2568">AO1039</f>
        <v>178</v>
      </c>
      <c r="AP1040">
        <v>3</v>
      </c>
      <c r="AQ1040" s="60">
        <f t="shared" si="2566"/>
        <v>80249.105510396752</v>
      </c>
      <c r="AR1040" s="61">
        <f t="shared" si="2512"/>
        <v>6687.4254591997296</v>
      </c>
      <c r="AS1040" s="61">
        <f t="shared" si="2513"/>
        <v>3086.5040580921827</v>
      </c>
      <c r="AT1040" s="61">
        <f t="shared" si="2514"/>
        <v>38.581300726152286</v>
      </c>
      <c r="AU1040" s="66">
        <f t="shared" si="2515"/>
        <v>38.58</v>
      </c>
      <c r="AX1040" t="str">
        <f t="shared" si="2526"/>
        <v>P178-3</v>
      </c>
      <c r="AY1040">
        <f t="shared" ref="AY1040:AY1043" si="2569">AY1039</f>
        <v>178</v>
      </c>
      <c r="AZ1040">
        <v>3</v>
      </c>
      <c r="BA1040" s="60">
        <f t="shared" si="2567"/>
        <v>76862.340948125668</v>
      </c>
      <c r="BB1040" s="61">
        <f t="shared" si="2516"/>
        <v>6405.195079010472</v>
      </c>
      <c r="BC1040" s="61">
        <f t="shared" si="2517"/>
        <v>2956.2438826202178</v>
      </c>
      <c r="BD1040" s="61">
        <f t="shared" si="2518"/>
        <v>36.953048532752724</v>
      </c>
      <c r="BE1040" s="66">
        <f t="shared" si="2519"/>
        <v>36.950000000000003</v>
      </c>
      <c r="BH1040" t="str">
        <f t="shared" si="2527"/>
        <v>G212-5</v>
      </c>
      <c r="BI1040">
        <f>+BI1039</f>
        <v>212</v>
      </c>
      <c r="BJ1040">
        <v>5</v>
      </c>
      <c r="BK1040" s="72">
        <f t="shared" si="2561"/>
        <v>98908.043815022596</v>
      </c>
      <c r="BL1040" s="73">
        <f t="shared" si="2528"/>
        <v>8242.3369845852158</v>
      </c>
      <c r="BM1040" s="73">
        <f t="shared" si="2529"/>
        <v>3804.155531347023</v>
      </c>
      <c r="BN1040" s="73">
        <f t="shared" si="2530"/>
        <v>47.551944141837787</v>
      </c>
      <c r="BO1040" s="69">
        <f t="shared" si="2531"/>
        <v>47.55</v>
      </c>
      <c r="BR1040" t="str">
        <f t="shared" si="2532"/>
        <v>M212-5</v>
      </c>
      <c r="BS1040">
        <f>+BS1039</f>
        <v>212</v>
      </c>
      <c r="BT1040">
        <v>5</v>
      </c>
      <c r="BU1040" s="72">
        <f t="shared" si="2562"/>
        <v>98908.043815022596</v>
      </c>
      <c r="BV1040" s="73">
        <f t="shared" si="2533"/>
        <v>8242.3369845852158</v>
      </c>
      <c r="BW1040" s="73">
        <f t="shared" si="2534"/>
        <v>3804.155531347023</v>
      </c>
      <c r="BX1040" s="73">
        <f t="shared" si="2535"/>
        <v>47.551944141837787</v>
      </c>
      <c r="BY1040" s="69">
        <f t="shared" si="2536"/>
        <v>47.55</v>
      </c>
      <c r="CB1040" t="str">
        <f t="shared" si="2537"/>
        <v>E212-5</v>
      </c>
      <c r="CC1040">
        <f>+CC1039</f>
        <v>212</v>
      </c>
      <c r="CD1040">
        <v>5</v>
      </c>
      <c r="CE1040" s="72">
        <f t="shared" si="2563"/>
        <v>98908.043815022596</v>
      </c>
      <c r="CF1040" s="73">
        <f t="shared" si="2538"/>
        <v>8242.3369845852158</v>
      </c>
      <c r="CG1040" s="73">
        <f t="shared" si="2539"/>
        <v>3804.155531347023</v>
      </c>
      <c r="CH1040" s="73">
        <f t="shared" si="2540"/>
        <v>47.551944141837787</v>
      </c>
      <c r="CI1040" s="69">
        <f t="shared" si="2541"/>
        <v>47.55</v>
      </c>
      <c r="CL1040" t="str">
        <f t="shared" si="2542"/>
        <v>S212-5</v>
      </c>
      <c r="CM1040">
        <f>+CM1039</f>
        <v>212</v>
      </c>
      <c r="CN1040">
        <v>5</v>
      </c>
      <c r="CO1040" s="72">
        <f t="shared" si="2564"/>
        <v>98908.043815022596</v>
      </c>
      <c r="CP1040" s="73">
        <f t="shared" si="2543"/>
        <v>8242.3369845852158</v>
      </c>
      <c r="CQ1040" s="73">
        <f t="shared" si="2544"/>
        <v>3804.155531347023</v>
      </c>
      <c r="CR1040" s="73">
        <f t="shared" si="2545"/>
        <v>47.551944141837787</v>
      </c>
      <c r="CU1040" t="str">
        <f t="shared" si="2546"/>
        <v>T212-5</v>
      </c>
      <c r="CV1040">
        <f>+CV1039</f>
        <v>212</v>
      </c>
      <c r="CW1040">
        <v>5</v>
      </c>
      <c r="CX1040" s="72">
        <f t="shared" si="2565"/>
        <v>98908.043815022596</v>
      </c>
      <c r="CY1040" s="73">
        <f t="shared" si="2547"/>
        <v>8242.3369845852158</v>
      </c>
      <c r="CZ1040" s="73">
        <f t="shared" si="2548"/>
        <v>3804.155531347023</v>
      </c>
      <c r="DA1040" s="73">
        <f t="shared" si="2549"/>
        <v>47.551944141837787</v>
      </c>
    </row>
    <row r="1041" spans="30:105" ht="18.75" hidden="1" customHeight="1" x14ac:dyDescent="0.2">
      <c r="AD1041" t="str">
        <f t="shared" si="2520"/>
        <v>F213-1</v>
      </c>
      <c r="AE1041">
        <f>+AE1036+1</f>
        <v>213</v>
      </c>
      <c r="AF1041">
        <v>1</v>
      </c>
      <c r="AG1041" s="72">
        <f>+AG1036*100.5%</f>
        <v>91004.540818565409</v>
      </c>
      <c r="AH1041" s="73">
        <f t="shared" si="2521"/>
        <v>7583.7117348804504</v>
      </c>
      <c r="AI1041" s="73">
        <f t="shared" si="2522"/>
        <v>3500.1746468679003</v>
      </c>
      <c r="AJ1041" s="73">
        <f t="shared" si="2523"/>
        <v>43.752183085848756</v>
      </c>
      <c r="AK1041" s="69">
        <f t="shared" si="2524"/>
        <v>43.75</v>
      </c>
      <c r="AN1041" t="str">
        <f t="shared" si="2525"/>
        <v>F178-4</v>
      </c>
      <c r="AO1041">
        <f t="shared" si="2568"/>
        <v>178</v>
      </c>
      <c r="AP1041">
        <v>4</v>
      </c>
      <c r="AQ1041" s="60">
        <f t="shared" si="2566"/>
        <v>84261.56078591659</v>
      </c>
      <c r="AR1041" s="61">
        <f t="shared" si="2512"/>
        <v>7021.7967321597162</v>
      </c>
      <c r="AS1041" s="61">
        <f t="shared" si="2513"/>
        <v>3240.8292609967921</v>
      </c>
      <c r="AT1041" s="61">
        <f t="shared" si="2514"/>
        <v>40.510365762459898</v>
      </c>
      <c r="AU1041" s="66">
        <f t="shared" si="2515"/>
        <v>40.51</v>
      </c>
      <c r="AX1041" t="str">
        <f t="shared" si="2526"/>
        <v>P178-4</v>
      </c>
      <c r="AY1041">
        <f t="shared" si="2569"/>
        <v>178</v>
      </c>
      <c r="AZ1041">
        <v>4</v>
      </c>
      <c r="BA1041" s="60">
        <f t="shared" si="2567"/>
        <v>80705.45799553195</v>
      </c>
      <c r="BB1041" s="61">
        <f t="shared" si="2516"/>
        <v>6725.4548329609961</v>
      </c>
      <c r="BC1041" s="61">
        <f t="shared" si="2517"/>
        <v>3104.0560767512288</v>
      </c>
      <c r="BD1041" s="61">
        <f t="shared" si="2518"/>
        <v>38.800700959390362</v>
      </c>
      <c r="BE1041" s="66">
        <f t="shared" si="2519"/>
        <v>38.799999999999997</v>
      </c>
      <c r="BH1041" t="str">
        <f t="shared" si="2527"/>
        <v>G213-1</v>
      </c>
      <c r="BI1041">
        <f>+BI1036+1</f>
        <v>213</v>
      </c>
      <c r="BJ1041">
        <v>1</v>
      </c>
      <c r="BK1041" s="72">
        <f>+BK1036*100.5%</f>
        <v>81778.751885560181</v>
      </c>
      <c r="BL1041" s="73">
        <f t="shared" si="2528"/>
        <v>6814.8959904633484</v>
      </c>
      <c r="BM1041" s="73">
        <f t="shared" si="2529"/>
        <v>3145.336610983084</v>
      </c>
      <c r="BN1041" s="73">
        <f t="shared" si="2530"/>
        <v>39.316707637288552</v>
      </c>
      <c r="BO1041" s="69">
        <f t="shared" si="2531"/>
        <v>39.32</v>
      </c>
      <c r="BR1041" t="str">
        <f t="shared" si="2532"/>
        <v>M213-1</v>
      </c>
      <c r="BS1041">
        <f>+BS1036+1</f>
        <v>213</v>
      </c>
      <c r="BT1041">
        <v>1</v>
      </c>
      <c r="BU1041" s="72">
        <f>+BU1036*100.5%</f>
        <v>81778.751885560181</v>
      </c>
      <c r="BV1041" s="73">
        <f t="shared" si="2533"/>
        <v>6814.8959904633484</v>
      </c>
      <c r="BW1041" s="73">
        <f t="shared" si="2534"/>
        <v>3145.336610983084</v>
      </c>
      <c r="BX1041" s="73">
        <f t="shared" si="2535"/>
        <v>39.316707637288552</v>
      </c>
      <c r="BY1041" s="69">
        <f t="shared" si="2536"/>
        <v>39.32</v>
      </c>
      <c r="CB1041" t="str">
        <f t="shared" si="2537"/>
        <v>E213-1</v>
      </c>
      <c r="CC1041">
        <f>+CC1036+1</f>
        <v>213</v>
      </c>
      <c r="CD1041">
        <v>1</v>
      </c>
      <c r="CE1041" s="72">
        <f>+CE1036*100.5%</f>
        <v>81778.751885560181</v>
      </c>
      <c r="CF1041" s="73">
        <f t="shared" si="2538"/>
        <v>6814.8959904633484</v>
      </c>
      <c r="CG1041" s="73">
        <f t="shared" si="2539"/>
        <v>3145.336610983084</v>
      </c>
      <c r="CH1041" s="73">
        <f t="shared" si="2540"/>
        <v>39.316707637288552</v>
      </c>
      <c r="CI1041" s="69">
        <f t="shared" si="2541"/>
        <v>39.32</v>
      </c>
      <c r="CL1041" t="str">
        <f t="shared" si="2542"/>
        <v>S213-1</v>
      </c>
      <c r="CM1041">
        <f>+CM1036+1</f>
        <v>213</v>
      </c>
      <c r="CN1041">
        <v>1</v>
      </c>
      <c r="CO1041" s="72">
        <f>+CO1036*100.5%</f>
        <v>81778.751885560181</v>
      </c>
      <c r="CP1041" s="73">
        <f t="shared" si="2543"/>
        <v>6814.8959904633484</v>
      </c>
      <c r="CQ1041" s="73">
        <f t="shared" si="2544"/>
        <v>3145.336610983084</v>
      </c>
      <c r="CR1041" s="73">
        <f t="shared" si="2545"/>
        <v>39.316707637288552</v>
      </c>
      <c r="CU1041" t="str">
        <f t="shared" si="2546"/>
        <v>T213-1</v>
      </c>
      <c r="CV1041">
        <f>+CV1036+1</f>
        <v>213</v>
      </c>
      <c r="CW1041">
        <v>1</v>
      </c>
      <c r="CX1041" s="72">
        <f>+CX1036*100.5%</f>
        <v>81778.751885560181</v>
      </c>
      <c r="CY1041" s="73">
        <f t="shared" si="2547"/>
        <v>6814.8959904633484</v>
      </c>
      <c r="CZ1041" s="73">
        <f t="shared" si="2548"/>
        <v>3145.336610983084</v>
      </c>
      <c r="DA1041" s="73">
        <f t="shared" si="2549"/>
        <v>39.316707637288552</v>
      </c>
    </row>
    <row r="1042" spans="30:105" ht="18.75" hidden="1" customHeight="1" x14ac:dyDescent="0.2">
      <c r="AD1042" t="str">
        <f t="shared" si="2520"/>
        <v>F213-2</v>
      </c>
      <c r="AE1042">
        <f>+AE1041</f>
        <v>213</v>
      </c>
      <c r="AF1042">
        <v>2</v>
      </c>
      <c r="AG1042" s="72">
        <f t="shared" ref="AG1042:AG1045" si="2570">+AG1041*105%</f>
        <v>95554.767859493688</v>
      </c>
      <c r="AH1042" s="73">
        <f t="shared" si="2521"/>
        <v>7962.897321624474</v>
      </c>
      <c r="AI1042" s="73">
        <f t="shared" si="2522"/>
        <v>3675.1833792112957</v>
      </c>
      <c r="AJ1042" s="73">
        <f t="shared" si="2523"/>
        <v>45.939792240141195</v>
      </c>
      <c r="AK1042" s="69">
        <f t="shared" si="2524"/>
        <v>45.94</v>
      </c>
      <c r="AN1042" t="str">
        <f t="shared" si="2525"/>
        <v>F178-5</v>
      </c>
      <c r="AO1042">
        <f t="shared" si="2568"/>
        <v>178</v>
      </c>
      <c r="AP1042">
        <v>5</v>
      </c>
      <c r="AQ1042" s="60">
        <f t="shared" si="2566"/>
        <v>88474.638825212431</v>
      </c>
      <c r="AR1042" s="61">
        <f t="shared" si="2512"/>
        <v>7372.8865687677026</v>
      </c>
      <c r="AS1042" s="61">
        <f t="shared" si="2513"/>
        <v>3402.8707240466319</v>
      </c>
      <c r="AT1042" s="61">
        <f t="shared" si="2514"/>
        <v>42.535884050582901</v>
      </c>
      <c r="AU1042" s="66">
        <f t="shared" si="2515"/>
        <v>42.54</v>
      </c>
      <c r="AX1042" t="str">
        <f t="shared" si="2526"/>
        <v>P178-5</v>
      </c>
      <c r="AY1042">
        <f t="shared" si="2569"/>
        <v>178</v>
      </c>
      <c r="AZ1042">
        <v>5</v>
      </c>
      <c r="BA1042" s="60">
        <f t="shared" si="2567"/>
        <v>84740.730895308545</v>
      </c>
      <c r="BB1042" s="61">
        <f t="shared" si="2516"/>
        <v>7061.7275746090454</v>
      </c>
      <c r="BC1042" s="61">
        <f t="shared" si="2517"/>
        <v>3259.2588805887904</v>
      </c>
      <c r="BD1042" s="61">
        <f t="shared" si="2518"/>
        <v>40.740736007359878</v>
      </c>
      <c r="BE1042" s="66">
        <f t="shared" si="2519"/>
        <v>40.74</v>
      </c>
      <c r="BH1042" t="str">
        <f t="shared" si="2527"/>
        <v>G213-2</v>
      </c>
      <c r="BI1042">
        <f>+BI1041</f>
        <v>213</v>
      </c>
      <c r="BJ1042">
        <v>2</v>
      </c>
      <c r="BK1042" s="72">
        <f t="shared" ref="BK1042:BK1045" si="2571">+BK1041*105%</f>
        <v>85867.689479838198</v>
      </c>
      <c r="BL1042" s="73">
        <f t="shared" si="2528"/>
        <v>7155.6407899865162</v>
      </c>
      <c r="BM1042" s="73">
        <f t="shared" si="2529"/>
        <v>3302.6034415322383</v>
      </c>
      <c r="BN1042" s="73">
        <f t="shared" si="2530"/>
        <v>41.282543019152982</v>
      </c>
      <c r="BO1042" s="69">
        <f t="shared" si="2531"/>
        <v>41.28</v>
      </c>
      <c r="BR1042" t="str">
        <f t="shared" si="2532"/>
        <v>M213-2</v>
      </c>
      <c r="BS1042">
        <f>+BS1041</f>
        <v>213</v>
      </c>
      <c r="BT1042">
        <v>2</v>
      </c>
      <c r="BU1042" s="72">
        <f t="shared" ref="BU1042:BU1045" si="2572">+BU1041*105%</f>
        <v>85867.689479838198</v>
      </c>
      <c r="BV1042" s="73">
        <f t="shared" si="2533"/>
        <v>7155.6407899865162</v>
      </c>
      <c r="BW1042" s="73">
        <f t="shared" si="2534"/>
        <v>3302.6034415322383</v>
      </c>
      <c r="BX1042" s="73">
        <f t="shared" si="2535"/>
        <v>41.282543019152982</v>
      </c>
      <c r="BY1042" s="69">
        <f t="shared" si="2536"/>
        <v>41.28</v>
      </c>
      <c r="CB1042" t="str">
        <f t="shared" si="2537"/>
        <v>E213-2</v>
      </c>
      <c r="CC1042">
        <f>+CC1041</f>
        <v>213</v>
      </c>
      <c r="CD1042">
        <v>2</v>
      </c>
      <c r="CE1042" s="72">
        <f t="shared" ref="CE1042:CE1045" si="2573">+CE1041*105%</f>
        <v>85867.689479838198</v>
      </c>
      <c r="CF1042" s="73">
        <f t="shared" si="2538"/>
        <v>7155.6407899865162</v>
      </c>
      <c r="CG1042" s="73">
        <f t="shared" si="2539"/>
        <v>3302.6034415322383</v>
      </c>
      <c r="CH1042" s="73">
        <f t="shared" si="2540"/>
        <v>41.282543019152982</v>
      </c>
      <c r="CI1042" s="69">
        <f t="shared" si="2541"/>
        <v>41.28</v>
      </c>
      <c r="CL1042" t="str">
        <f t="shared" si="2542"/>
        <v>S213-2</v>
      </c>
      <c r="CM1042">
        <f>+CM1041</f>
        <v>213</v>
      </c>
      <c r="CN1042">
        <v>2</v>
      </c>
      <c r="CO1042" s="72">
        <f t="shared" ref="CO1042:CO1045" si="2574">+CO1041*105%</f>
        <v>85867.689479838198</v>
      </c>
      <c r="CP1042" s="73">
        <f t="shared" si="2543"/>
        <v>7155.6407899865162</v>
      </c>
      <c r="CQ1042" s="73">
        <f t="shared" si="2544"/>
        <v>3302.6034415322383</v>
      </c>
      <c r="CR1042" s="73">
        <f t="shared" si="2545"/>
        <v>41.282543019152982</v>
      </c>
      <c r="CU1042" t="str">
        <f t="shared" si="2546"/>
        <v>T213-2</v>
      </c>
      <c r="CV1042">
        <f>+CV1041</f>
        <v>213</v>
      </c>
      <c r="CW1042">
        <v>2</v>
      </c>
      <c r="CX1042" s="72">
        <f t="shared" ref="CX1042:CX1045" si="2575">+CX1041*105%</f>
        <v>85867.689479838198</v>
      </c>
      <c r="CY1042" s="73">
        <f t="shared" si="2547"/>
        <v>7155.6407899865162</v>
      </c>
      <c r="CZ1042" s="73">
        <f t="shared" si="2548"/>
        <v>3302.6034415322383</v>
      </c>
      <c r="DA1042" s="73">
        <f t="shared" si="2549"/>
        <v>41.282543019152982</v>
      </c>
    </row>
    <row r="1043" spans="30:105" ht="18.75" hidden="1" customHeight="1" x14ac:dyDescent="0.2">
      <c r="AD1043" t="str">
        <f t="shared" si="2520"/>
        <v>F213-3</v>
      </c>
      <c r="AE1043">
        <f>+AE1042</f>
        <v>213</v>
      </c>
      <c r="AF1043">
        <v>3</v>
      </c>
      <c r="AG1043" s="72">
        <f t="shared" si="2570"/>
        <v>100332.50625246837</v>
      </c>
      <c r="AH1043" s="73">
        <f t="shared" si="2521"/>
        <v>8361.0421877056979</v>
      </c>
      <c r="AI1043" s="73">
        <f t="shared" si="2522"/>
        <v>3858.9425481718604</v>
      </c>
      <c r="AJ1043" s="73">
        <f t="shared" si="2523"/>
        <v>48.236781852148255</v>
      </c>
      <c r="AK1043" s="69">
        <f t="shared" si="2524"/>
        <v>48.24</v>
      </c>
      <c r="AN1043" t="str">
        <f t="shared" si="2525"/>
        <v>F178-6</v>
      </c>
      <c r="AO1043" s="62">
        <f t="shared" si="2568"/>
        <v>178</v>
      </c>
      <c r="AP1043" s="62">
        <v>6</v>
      </c>
      <c r="AQ1043" s="63">
        <f t="shared" si="2566"/>
        <v>92898.370766473061</v>
      </c>
      <c r="AR1043" s="64">
        <f t="shared" si="2512"/>
        <v>7741.5308972060884</v>
      </c>
      <c r="AS1043" s="64">
        <f t="shared" si="2513"/>
        <v>3573.0142602489641</v>
      </c>
      <c r="AT1043" s="64">
        <f t="shared" si="2514"/>
        <v>44.662678253112048</v>
      </c>
      <c r="AU1043" s="67">
        <f t="shared" si="2515"/>
        <v>44.66</v>
      </c>
      <c r="AX1043" t="str">
        <f t="shared" si="2526"/>
        <v>P178-6</v>
      </c>
      <c r="AY1043" s="62">
        <f t="shared" si="2569"/>
        <v>178</v>
      </c>
      <c r="AZ1043" s="62">
        <v>6</v>
      </c>
      <c r="BA1043" s="63">
        <f t="shared" si="2567"/>
        <v>88977.767440073978</v>
      </c>
      <c r="BB1043" s="64">
        <f t="shared" si="2516"/>
        <v>7414.8139533394979</v>
      </c>
      <c r="BC1043" s="64">
        <f t="shared" si="2517"/>
        <v>3422.2218246182301</v>
      </c>
      <c r="BD1043" s="64">
        <f t="shared" si="2518"/>
        <v>42.777772807727871</v>
      </c>
      <c r="BE1043" s="67">
        <f t="shared" si="2519"/>
        <v>42.78</v>
      </c>
      <c r="BH1043" t="str">
        <f t="shared" si="2527"/>
        <v>G213-3</v>
      </c>
      <c r="BI1043">
        <f>+BI1042</f>
        <v>213</v>
      </c>
      <c r="BJ1043">
        <v>3</v>
      </c>
      <c r="BK1043" s="72">
        <f t="shared" si="2571"/>
        <v>90161.073953830113</v>
      </c>
      <c r="BL1043" s="73">
        <f t="shared" si="2528"/>
        <v>7513.4228294858431</v>
      </c>
      <c r="BM1043" s="73">
        <f t="shared" si="2529"/>
        <v>3467.7336136088506</v>
      </c>
      <c r="BN1043" s="73">
        <f t="shared" si="2530"/>
        <v>43.346670170110635</v>
      </c>
      <c r="BO1043" s="69">
        <f t="shared" si="2531"/>
        <v>43.35</v>
      </c>
      <c r="BR1043" t="str">
        <f t="shared" si="2532"/>
        <v>M213-3</v>
      </c>
      <c r="BS1043">
        <f>+BS1042</f>
        <v>213</v>
      </c>
      <c r="BT1043">
        <v>3</v>
      </c>
      <c r="BU1043" s="72">
        <f t="shared" si="2572"/>
        <v>90161.073953830113</v>
      </c>
      <c r="BV1043" s="73">
        <f t="shared" si="2533"/>
        <v>7513.4228294858431</v>
      </c>
      <c r="BW1043" s="73">
        <f t="shared" si="2534"/>
        <v>3467.7336136088506</v>
      </c>
      <c r="BX1043" s="73">
        <f t="shared" si="2535"/>
        <v>43.346670170110635</v>
      </c>
      <c r="BY1043" s="69">
        <f t="shared" si="2536"/>
        <v>43.35</v>
      </c>
      <c r="CB1043" t="str">
        <f t="shared" si="2537"/>
        <v>E213-3</v>
      </c>
      <c r="CC1043">
        <f>+CC1042</f>
        <v>213</v>
      </c>
      <c r="CD1043">
        <v>3</v>
      </c>
      <c r="CE1043" s="72">
        <f t="shared" si="2573"/>
        <v>90161.073953830113</v>
      </c>
      <c r="CF1043" s="73">
        <f t="shared" si="2538"/>
        <v>7513.4228294858431</v>
      </c>
      <c r="CG1043" s="73">
        <f t="shared" si="2539"/>
        <v>3467.7336136088506</v>
      </c>
      <c r="CH1043" s="73">
        <f t="shared" si="2540"/>
        <v>43.346670170110635</v>
      </c>
      <c r="CI1043" s="69">
        <f t="shared" si="2541"/>
        <v>43.35</v>
      </c>
      <c r="CL1043" t="str">
        <f t="shared" si="2542"/>
        <v>S213-3</v>
      </c>
      <c r="CM1043">
        <f>+CM1042</f>
        <v>213</v>
      </c>
      <c r="CN1043">
        <v>3</v>
      </c>
      <c r="CO1043" s="72">
        <f t="shared" si="2574"/>
        <v>90161.073953830113</v>
      </c>
      <c r="CP1043" s="73">
        <f t="shared" si="2543"/>
        <v>7513.4228294858431</v>
      </c>
      <c r="CQ1043" s="73">
        <f t="shared" si="2544"/>
        <v>3467.7336136088506</v>
      </c>
      <c r="CR1043" s="73">
        <f t="shared" si="2545"/>
        <v>43.346670170110635</v>
      </c>
      <c r="CU1043" t="str">
        <f t="shared" si="2546"/>
        <v>T213-3</v>
      </c>
      <c r="CV1043">
        <f>+CV1042</f>
        <v>213</v>
      </c>
      <c r="CW1043">
        <v>3</v>
      </c>
      <c r="CX1043" s="72">
        <f t="shared" si="2575"/>
        <v>90161.073953830113</v>
      </c>
      <c r="CY1043" s="73">
        <f t="shared" si="2547"/>
        <v>7513.4228294858431</v>
      </c>
      <c r="CZ1043" s="73">
        <f t="shared" si="2548"/>
        <v>3467.7336136088506</v>
      </c>
      <c r="DA1043" s="73">
        <f t="shared" si="2549"/>
        <v>43.346670170110635</v>
      </c>
    </row>
    <row r="1044" spans="30:105" ht="18.75" hidden="1" customHeight="1" x14ac:dyDescent="0.2">
      <c r="AD1044" t="str">
        <f t="shared" si="2520"/>
        <v>F213-4</v>
      </c>
      <c r="AE1044">
        <f>+AE1043</f>
        <v>213</v>
      </c>
      <c r="AF1044">
        <v>4</v>
      </c>
      <c r="AG1044" s="72">
        <f t="shared" si="2570"/>
        <v>105349.1315650918</v>
      </c>
      <c r="AH1044" s="73">
        <f t="shared" si="2521"/>
        <v>8779.0942970909837</v>
      </c>
      <c r="AI1044" s="73">
        <f t="shared" si="2522"/>
        <v>4051.8896755804535</v>
      </c>
      <c r="AJ1044" s="73">
        <f t="shared" si="2523"/>
        <v>50.64862094475567</v>
      </c>
      <c r="AK1044" s="69">
        <f t="shared" si="2524"/>
        <v>50.65</v>
      </c>
      <c r="AN1044" t="str">
        <f t="shared" si="2525"/>
        <v>F179-1</v>
      </c>
      <c r="AO1044">
        <f>+AO1038+1</f>
        <v>179</v>
      </c>
      <c r="AP1044">
        <v>1</v>
      </c>
      <c r="AQ1044" s="72">
        <f>+AQ1038*100.5%</f>
        <v>73152.245839409268</v>
      </c>
      <c r="AR1044" s="73">
        <f t="shared" si="2512"/>
        <v>6096.020486617439</v>
      </c>
      <c r="AS1044" s="73">
        <f t="shared" si="2513"/>
        <v>2813.5479169003565</v>
      </c>
      <c r="AT1044" s="73">
        <f t="shared" si="2514"/>
        <v>35.169348961254457</v>
      </c>
      <c r="AU1044" s="69">
        <f t="shared" si="2515"/>
        <v>35.17</v>
      </c>
      <c r="AX1044" t="str">
        <f t="shared" si="2526"/>
        <v>P179-1</v>
      </c>
      <c r="AY1044">
        <f>+AY1038+1</f>
        <v>179</v>
      </c>
      <c r="AZ1044">
        <v>1</v>
      </c>
      <c r="BA1044" s="72">
        <f>+BA1038*100.5%</f>
        <v>70064.99106835945</v>
      </c>
      <c r="BB1044" s="73">
        <f t="shared" si="2516"/>
        <v>5838.7492556966208</v>
      </c>
      <c r="BC1044" s="73">
        <f t="shared" si="2517"/>
        <v>2694.8073487830557</v>
      </c>
      <c r="BD1044" s="73">
        <f t="shared" si="2518"/>
        <v>33.685091859788194</v>
      </c>
      <c r="BE1044" s="69">
        <f t="shared" si="2519"/>
        <v>33.69</v>
      </c>
      <c r="BH1044" t="str">
        <f t="shared" si="2527"/>
        <v>G213-4</v>
      </c>
      <c r="BI1044">
        <f>+BI1043</f>
        <v>213</v>
      </c>
      <c r="BJ1044">
        <v>4</v>
      </c>
      <c r="BK1044" s="72">
        <f t="shared" si="2571"/>
        <v>94669.127651521616</v>
      </c>
      <c r="BL1044" s="73">
        <f t="shared" si="2528"/>
        <v>7889.0939709601344</v>
      </c>
      <c r="BM1044" s="73">
        <f t="shared" si="2529"/>
        <v>3641.1202942892928</v>
      </c>
      <c r="BN1044" s="73">
        <f t="shared" si="2530"/>
        <v>45.514003678616163</v>
      </c>
      <c r="BO1044" s="69">
        <f t="shared" si="2531"/>
        <v>45.51</v>
      </c>
      <c r="BR1044" t="str">
        <f t="shared" si="2532"/>
        <v>M213-4</v>
      </c>
      <c r="BS1044">
        <f>+BS1043</f>
        <v>213</v>
      </c>
      <c r="BT1044">
        <v>4</v>
      </c>
      <c r="BU1044" s="72">
        <f t="shared" si="2572"/>
        <v>94669.127651521616</v>
      </c>
      <c r="BV1044" s="73">
        <f t="shared" si="2533"/>
        <v>7889.0939709601344</v>
      </c>
      <c r="BW1044" s="73">
        <f t="shared" si="2534"/>
        <v>3641.1202942892928</v>
      </c>
      <c r="BX1044" s="73">
        <f t="shared" si="2535"/>
        <v>45.514003678616163</v>
      </c>
      <c r="BY1044" s="69">
        <f t="shared" si="2536"/>
        <v>45.51</v>
      </c>
      <c r="CB1044" t="str">
        <f t="shared" si="2537"/>
        <v>E213-4</v>
      </c>
      <c r="CC1044">
        <f>+CC1043</f>
        <v>213</v>
      </c>
      <c r="CD1044">
        <v>4</v>
      </c>
      <c r="CE1044" s="72">
        <f t="shared" si="2573"/>
        <v>94669.127651521616</v>
      </c>
      <c r="CF1044" s="73">
        <f t="shared" si="2538"/>
        <v>7889.0939709601344</v>
      </c>
      <c r="CG1044" s="73">
        <f t="shared" si="2539"/>
        <v>3641.1202942892928</v>
      </c>
      <c r="CH1044" s="73">
        <f t="shared" si="2540"/>
        <v>45.514003678616163</v>
      </c>
      <c r="CI1044" s="69">
        <f t="shared" si="2541"/>
        <v>45.51</v>
      </c>
      <c r="CL1044" t="str">
        <f t="shared" si="2542"/>
        <v>S213-4</v>
      </c>
      <c r="CM1044">
        <f>+CM1043</f>
        <v>213</v>
      </c>
      <c r="CN1044">
        <v>4</v>
      </c>
      <c r="CO1044" s="72">
        <f t="shared" si="2574"/>
        <v>94669.127651521616</v>
      </c>
      <c r="CP1044" s="73">
        <f t="shared" si="2543"/>
        <v>7889.0939709601344</v>
      </c>
      <c r="CQ1044" s="73">
        <f t="shared" si="2544"/>
        <v>3641.1202942892928</v>
      </c>
      <c r="CR1044" s="73">
        <f t="shared" si="2545"/>
        <v>45.514003678616163</v>
      </c>
      <c r="CU1044" t="str">
        <f t="shared" si="2546"/>
        <v>T213-4</v>
      </c>
      <c r="CV1044">
        <f>+CV1043</f>
        <v>213</v>
      </c>
      <c r="CW1044">
        <v>4</v>
      </c>
      <c r="CX1044" s="72">
        <f t="shared" si="2575"/>
        <v>94669.127651521616</v>
      </c>
      <c r="CY1044" s="73">
        <f t="shared" si="2547"/>
        <v>7889.0939709601344</v>
      </c>
      <c r="CZ1044" s="73">
        <f t="shared" si="2548"/>
        <v>3641.1202942892928</v>
      </c>
      <c r="DA1044" s="73">
        <f t="shared" si="2549"/>
        <v>45.514003678616163</v>
      </c>
    </row>
    <row r="1045" spans="30:105" ht="18.75" hidden="1" customHeight="1" x14ac:dyDescent="0.2">
      <c r="AD1045" t="str">
        <f t="shared" si="2520"/>
        <v>F213-5</v>
      </c>
      <c r="AE1045">
        <f>+AE1044</f>
        <v>213</v>
      </c>
      <c r="AF1045">
        <v>5</v>
      </c>
      <c r="AG1045" s="72">
        <f t="shared" si="2570"/>
        <v>110616.58814334639</v>
      </c>
      <c r="AH1045" s="73">
        <f t="shared" si="2521"/>
        <v>9218.0490119455335</v>
      </c>
      <c r="AI1045" s="73">
        <f t="shared" si="2522"/>
        <v>4254.4841593594765</v>
      </c>
      <c r="AJ1045" s="73">
        <f t="shared" si="2523"/>
        <v>53.181051991993456</v>
      </c>
      <c r="AK1045" s="69">
        <f t="shared" si="2524"/>
        <v>53.18</v>
      </c>
      <c r="AN1045" t="str">
        <f t="shared" si="2525"/>
        <v>F179-2</v>
      </c>
      <c r="AO1045">
        <f>AO1044</f>
        <v>179</v>
      </c>
      <c r="AP1045">
        <v>2</v>
      </c>
      <c r="AQ1045" s="72">
        <f t="shared" ref="AQ1045:AQ1049" si="2576">+AQ1044*105%</f>
        <v>76809.858131379733</v>
      </c>
      <c r="AR1045" s="73">
        <f t="shared" si="2512"/>
        <v>6400.8215109483108</v>
      </c>
      <c r="AS1045" s="73">
        <f t="shared" si="2513"/>
        <v>2954.2253127453741</v>
      </c>
      <c r="AT1045" s="73">
        <f t="shared" si="2514"/>
        <v>36.927816409317181</v>
      </c>
      <c r="AU1045" s="69">
        <f t="shared" si="2515"/>
        <v>36.93</v>
      </c>
      <c r="AX1045" t="str">
        <f t="shared" si="2526"/>
        <v>P179-2</v>
      </c>
      <c r="AY1045">
        <f>AY1044</f>
        <v>179</v>
      </c>
      <c r="AZ1045">
        <v>2</v>
      </c>
      <c r="BA1045" s="72">
        <f t="shared" ref="BA1045:BA1049" si="2577">+BA1044*105%</f>
        <v>73568.240621777426</v>
      </c>
      <c r="BB1045" s="73">
        <f t="shared" si="2516"/>
        <v>6130.6867184814519</v>
      </c>
      <c r="BC1045" s="73">
        <f t="shared" si="2517"/>
        <v>2829.5477162222087</v>
      </c>
      <c r="BD1045" s="73">
        <f t="shared" si="2518"/>
        <v>35.369346452777606</v>
      </c>
      <c r="BE1045" s="69">
        <f t="shared" si="2519"/>
        <v>35.369999999999997</v>
      </c>
      <c r="BH1045" t="str">
        <f t="shared" si="2527"/>
        <v>G213-5</v>
      </c>
      <c r="BI1045">
        <f>+BI1044</f>
        <v>213</v>
      </c>
      <c r="BJ1045">
        <v>5</v>
      </c>
      <c r="BK1045" s="72">
        <f t="shared" si="2571"/>
        <v>99402.584034097701</v>
      </c>
      <c r="BL1045" s="73">
        <f t="shared" si="2528"/>
        <v>8283.5486695081418</v>
      </c>
      <c r="BM1045" s="73">
        <f t="shared" si="2529"/>
        <v>3823.1763090037575</v>
      </c>
      <c r="BN1045" s="73">
        <f t="shared" si="2530"/>
        <v>47.789703862546972</v>
      </c>
      <c r="BO1045" s="69">
        <f t="shared" si="2531"/>
        <v>47.79</v>
      </c>
      <c r="BR1045" t="str">
        <f t="shared" si="2532"/>
        <v>M213-5</v>
      </c>
      <c r="BS1045">
        <f>+BS1044</f>
        <v>213</v>
      </c>
      <c r="BT1045">
        <v>5</v>
      </c>
      <c r="BU1045" s="72">
        <f t="shared" si="2572"/>
        <v>99402.584034097701</v>
      </c>
      <c r="BV1045" s="73">
        <f t="shared" si="2533"/>
        <v>8283.5486695081418</v>
      </c>
      <c r="BW1045" s="73">
        <f t="shared" si="2534"/>
        <v>3823.1763090037575</v>
      </c>
      <c r="BX1045" s="73">
        <f t="shared" si="2535"/>
        <v>47.789703862546972</v>
      </c>
      <c r="BY1045" s="69">
        <f t="shared" si="2536"/>
        <v>47.79</v>
      </c>
      <c r="CB1045" t="str">
        <f t="shared" si="2537"/>
        <v>E213-5</v>
      </c>
      <c r="CC1045">
        <f>+CC1044</f>
        <v>213</v>
      </c>
      <c r="CD1045">
        <v>5</v>
      </c>
      <c r="CE1045" s="72">
        <f t="shared" si="2573"/>
        <v>99402.584034097701</v>
      </c>
      <c r="CF1045" s="73">
        <f t="shared" si="2538"/>
        <v>8283.5486695081418</v>
      </c>
      <c r="CG1045" s="73">
        <f t="shared" si="2539"/>
        <v>3823.1763090037575</v>
      </c>
      <c r="CH1045" s="73">
        <f t="shared" si="2540"/>
        <v>47.789703862546972</v>
      </c>
      <c r="CI1045" s="69">
        <f t="shared" si="2541"/>
        <v>47.79</v>
      </c>
      <c r="CL1045" t="str">
        <f t="shared" si="2542"/>
        <v>S213-5</v>
      </c>
      <c r="CM1045">
        <f>+CM1044</f>
        <v>213</v>
      </c>
      <c r="CN1045">
        <v>5</v>
      </c>
      <c r="CO1045" s="72">
        <f t="shared" si="2574"/>
        <v>99402.584034097701</v>
      </c>
      <c r="CP1045" s="73">
        <f t="shared" si="2543"/>
        <v>8283.5486695081418</v>
      </c>
      <c r="CQ1045" s="73">
        <f t="shared" si="2544"/>
        <v>3823.1763090037575</v>
      </c>
      <c r="CR1045" s="73">
        <f t="shared" si="2545"/>
        <v>47.789703862546972</v>
      </c>
      <c r="CU1045" t="str">
        <f t="shared" si="2546"/>
        <v>T213-5</v>
      </c>
      <c r="CV1045">
        <f>+CV1044</f>
        <v>213</v>
      </c>
      <c r="CW1045">
        <v>5</v>
      </c>
      <c r="CX1045" s="72">
        <f t="shared" si="2575"/>
        <v>99402.584034097701</v>
      </c>
      <c r="CY1045" s="73">
        <f t="shared" si="2547"/>
        <v>8283.5486695081418</v>
      </c>
      <c r="CZ1045" s="73">
        <f t="shared" si="2548"/>
        <v>3823.1763090037575</v>
      </c>
      <c r="DA1045" s="73">
        <f t="shared" si="2549"/>
        <v>47.789703862546972</v>
      </c>
    </row>
    <row r="1046" spans="30:105" ht="18.75" hidden="1" customHeight="1" x14ac:dyDescent="0.2">
      <c r="AD1046" t="str">
        <f t="shared" si="2520"/>
        <v>F214-1</v>
      </c>
      <c r="AE1046">
        <f>+AE1041+1</f>
        <v>214</v>
      </c>
      <c r="AF1046">
        <v>1</v>
      </c>
      <c r="AG1046" s="72">
        <f>+AG1041*100.5%</f>
        <v>91459.563522658224</v>
      </c>
      <c r="AH1046" s="73">
        <f t="shared" si="2521"/>
        <v>7621.630293554852</v>
      </c>
      <c r="AI1046" s="73">
        <f t="shared" si="2522"/>
        <v>3517.6755201022393</v>
      </c>
      <c r="AJ1046" s="73">
        <f t="shared" si="2523"/>
        <v>43.970944001277992</v>
      </c>
      <c r="AK1046" s="69">
        <f t="shared" si="2524"/>
        <v>43.97</v>
      </c>
      <c r="AN1046" t="str">
        <f t="shared" si="2525"/>
        <v>F179-3</v>
      </c>
      <c r="AO1046">
        <f t="shared" ref="AO1046:AO1049" si="2578">AO1045</f>
        <v>179</v>
      </c>
      <c r="AP1046">
        <v>3</v>
      </c>
      <c r="AQ1046" s="72">
        <f t="shared" si="2576"/>
        <v>80650.351037948727</v>
      </c>
      <c r="AR1046" s="73">
        <f t="shared" si="2512"/>
        <v>6720.8625864957276</v>
      </c>
      <c r="AS1046" s="73">
        <f t="shared" si="2513"/>
        <v>3101.9365783826433</v>
      </c>
      <c r="AT1046" s="73">
        <f t="shared" si="2514"/>
        <v>38.774207229783045</v>
      </c>
      <c r="AU1046" s="69">
        <f t="shared" si="2515"/>
        <v>38.770000000000003</v>
      </c>
      <c r="AX1046" t="str">
        <f t="shared" si="2526"/>
        <v>P179-3</v>
      </c>
      <c r="AY1046">
        <f t="shared" ref="AY1046:AY1049" si="2579">AY1045</f>
        <v>179</v>
      </c>
      <c r="AZ1046">
        <v>3</v>
      </c>
      <c r="BA1046" s="72">
        <f t="shared" si="2577"/>
        <v>77246.652652866294</v>
      </c>
      <c r="BB1046" s="73">
        <f t="shared" si="2516"/>
        <v>6437.2210544055242</v>
      </c>
      <c r="BC1046" s="73">
        <f t="shared" si="2517"/>
        <v>2971.0251020333189</v>
      </c>
      <c r="BD1046" s="73">
        <f t="shared" si="2518"/>
        <v>37.13781377541649</v>
      </c>
      <c r="BE1046" s="69">
        <f t="shared" si="2519"/>
        <v>37.14</v>
      </c>
      <c r="BH1046" t="str">
        <f t="shared" si="2527"/>
        <v>G214-1</v>
      </c>
      <c r="BI1046">
        <f>+BI1041+1</f>
        <v>214</v>
      </c>
      <c r="BJ1046">
        <v>1</v>
      </c>
      <c r="BK1046" s="72">
        <f>+BK1041*100.5%</f>
        <v>82187.645644987977</v>
      </c>
      <c r="BL1046" s="73">
        <f t="shared" si="2528"/>
        <v>6848.9704704156647</v>
      </c>
      <c r="BM1046" s="73">
        <f t="shared" si="2529"/>
        <v>3161.0632940379992</v>
      </c>
      <c r="BN1046" s="73">
        <f t="shared" si="2530"/>
        <v>39.51329117547499</v>
      </c>
      <c r="BO1046" s="69">
        <f t="shared" si="2531"/>
        <v>39.51</v>
      </c>
      <c r="BR1046" t="str">
        <f t="shared" si="2532"/>
        <v>M214-1</v>
      </c>
      <c r="BS1046">
        <f>+BS1041+1</f>
        <v>214</v>
      </c>
      <c r="BT1046">
        <v>1</v>
      </c>
      <c r="BU1046" s="72">
        <f>+BU1041*100.5%</f>
        <v>82187.645644987977</v>
      </c>
      <c r="BV1046" s="73">
        <f t="shared" si="2533"/>
        <v>6848.9704704156647</v>
      </c>
      <c r="BW1046" s="73">
        <f t="shared" si="2534"/>
        <v>3161.0632940379992</v>
      </c>
      <c r="BX1046" s="73">
        <f t="shared" si="2535"/>
        <v>39.51329117547499</v>
      </c>
      <c r="BY1046" s="69">
        <f t="shared" si="2536"/>
        <v>39.51</v>
      </c>
      <c r="CB1046" t="str">
        <f t="shared" si="2537"/>
        <v>E214-1</v>
      </c>
      <c r="CC1046">
        <f>+CC1041+1</f>
        <v>214</v>
      </c>
      <c r="CD1046">
        <v>1</v>
      </c>
      <c r="CE1046" s="72">
        <f>+CE1041*100.5%</f>
        <v>82187.645644987977</v>
      </c>
      <c r="CF1046" s="73">
        <f t="shared" si="2538"/>
        <v>6848.9704704156647</v>
      </c>
      <c r="CG1046" s="73">
        <f t="shared" si="2539"/>
        <v>3161.0632940379992</v>
      </c>
      <c r="CH1046" s="73">
        <f t="shared" si="2540"/>
        <v>39.51329117547499</v>
      </c>
      <c r="CI1046" s="69">
        <f t="shared" si="2541"/>
        <v>39.51</v>
      </c>
      <c r="CL1046" t="str">
        <f t="shared" si="2542"/>
        <v>S214-1</v>
      </c>
      <c r="CM1046">
        <f>+CM1041+1</f>
        <v>214</v>
      </c>
      <c r="CN1046">
        <v>1</v>
      </c>
      <c r="CO1046" s="72">
        <f>+CO1041*100.5%</f>
        <v>82187.645644987977</v>
      </c>
      <c r="CP1046" s="73">
        <f t="shared" si="2543"/>
        <v>6848.9704704156647</v>
      </c>
      <c r="CQ1046" s="73">
        <f t="shared" si="2544"/>
        <v>3161.0632940379992</v>
      </c>
      <c r="CR1046" s="73">
        <f t="shared" si="2545"/>
        <v>39.51329117547499</v>
      </c>
      <c r="CU1046" t="str">
        <f t="shared" si="2546"/>
        <v>T214-1</v>
      </c>
      <c r="CV1046">
        <f>+CV1041+1</f>
        <v>214</v>
      </c>
      <c r="CW1046">
        <v>1</v>
      </c>
      <c r="CX1046" s="72">
        <f>+CX1041*100.5%</f>
        <v>82187.645644987977</v>
      </c>
      <c r="CY1046" s="73">
        <f t="shared" si="2547"/>
        <v>6848.9704704156647</v>
      </c>
      <c r="CZ1046" s="73">
        <f t="shared" si="2548"/>
        <v>3161.0632940379992</v>
      </c>
      <c r="DA1046" s="73">
        <f t="shared" si="2549"/>
        <v>39.51329117547499</v>
      </c>
    </row>
    <row r="1047" spans="30:105" ht="18.75" hidden="1" customHeight="1" x14ac:dyDescent="0.2">
      <c r="AD1047" t="str">
        <f t="shared" si="2520"/>
        <v>F214-2</v>
      </c>
      <c r="AE1047">
        <f>+AE1046</f>
        <v>214</v>
      </c>
      <c r="AF1047">
        <v>2</v>
      </c>
      <c r="AG1047" s="72">
        <f t="shared" ref="AG1047:AG1050" si="2580">+AG1046*105%</f>
        <v>96032.541698791145</v>
      </c>
      <c r="AH1047" s="73">
        <f t="shared" si="2521"/>
        <v>8002.7118082325951</v>
      </c>
      <c r="AI1047" s="73">
        <f t="shared" si="2522"/>
        <v>3693.5592961073517</v>
      </c>
      <c r="AJ1047" s="73">
        <f t="shared" si="2523"/>
        <v>46.169491201341899</v>
      </c>
      <c r="AK1047" s="69">
        <f t="shared" si="2524"/>
        <v>46.17</v>
      </c>
      <c r="AN1047" t="str">
        <f t="shared" si="2525"/>
        <v>F179-4</v>
      </c>
      <c r="AO1047">
        <f t="shared" si="2578"/>
        <v>179</v>
      </c>
      <c r="AP1047">
        <v>4</v>
      </c>
      <c r="AQ1047" s="72">
        <f t="shared" si="2576"/>
        <v>84682.86858984617</v>
      </c>
      <c r="AR1047" s="73">
        <f t="shared" si="2512"/>
        <v>7056.9057158205142</v>
      </c>
      <c r="AS1047" s="73">
        <f t="shared" si="2513"/>
        <v>3257.0334073017757</v>
      </c>
      <c r="AT1047" s="73">
        <f t="shared" si="2514"/>
        <v>40.712917591272195</v>
      </c>
      <c r="AU1047" s="69">
        <f t="shared" si="2515"/>
        <v>40.71</v>
      </c>
      <c r="AX1047" t="str">
        <f t="shared" si="2526"/>
        <v>P179-4</v>
      </c>
      <c r="AY1047">
        <f t="shared" si="2579"/>
        <v>179</v>
      </c>
      <c r="AZ1047">
        <v>4</v>
      </c>
      <c r="BA1047" s="72">
        <f t="shared" si="2577"/>
        <v>81108.985285509611</v>
      </c>
      <c r="BB1047" s="73">
        <f t="shared" si="2516"/>
        <v>6759.0821071258006</v>
      </c>
      <c r="BC1047" s="73">
        <f t="shared" si="2517"/>
        <v>3119.5763571349848</v>
      </c>
      <c r="BD1047" s="73">
        <f t="shared" si="2518"/>
        <v>38.994704464187315</v>
      </c>
      <c r="BE1047" s="69">
        <f t="shared" si="2519"/>
        <v>38.99</v>
      </c>
      <c r="BH1047" t="str">
        <f t="shared" si="2527"/>
        <v>G214-2</v>
      </c>
      <c r="BI1047">
        <f>+BI1046</f>
        <v>214</v>
      </c>
      <c r="BJ1047">
        <v>2</v>
      </c>
      <c r="BK1047" s="72">
        <f t="shared" ref="BK1047:BK1050" si="2581">+BK1046*105%</f>
        <v>86297.027927237374</v>
      </c>
      <c r="BL1047" s="73">
        <f t="shared" si="2528"/>
        <v>7191.4189939364478</v>
      </c>
      <c r="BM1047" s="73">
        <f t="shared" si="2529"/>
        <v>3319.1164587398989</v>
      </c>
      <c r="BN1047" s="73">
        <f t="shared" si="2530"/>
        <v>41.488955734248741</v>
      </c>
      <c r="BO1047" s="69">
        <f t="shared" si="2531"/>
        <v>41.49</v>
      </c>
      <c r="BR1047" t="str">
        <f t="shared" si="2532"/>
        <v>M214-2</v>
      </c>
      <c r="BS1047">
        <f>+BS1046</f>
        <v>214</v>
      </c>
      <c r="BT1047">
        <v>2</v>
      </c>
      <c r="BU1047" s="72">
        <f t="shared" ref="BU1047:BU1050" si="2582">+BU1046*105%</f>
        <v>86297.027927237374</v>
      </c>
      <c r="BV1047" s="73">
        <f t="shared" si="2533"/>
        <v>7191.4189939364478</v>
      </c>
      <c r="BW1047" s="73">
        <f t="shared" si="2534"/>
        <v>3319.1164587398989</v>
      </c>
      <c r="BX1047" s="73">
        <f t="shared" si="2535"/>
        <v>41.488955734248741</v>
      </c>
      <c r="BY1047" s="69">
        <f t="shared" si="2536"/>
        <v>41.49</v>
      </c>
      <c r="CB1047" t="str">
        <f t="shared" si="2537"/>
        <v>E214-2</v>
      </c>
      <c r="CC1047">
        <f>+CC1046</f>
        <v>214</v>
      </c>
      <c r="CD1047">
        <v>2</v>
      </c>
      <c r="CE1047" s="72">
        <f t="shared" ref="CE1047:CE1050" si="2583">+CE1046*105%</f>
        <v>86297.027927237374</v>
      </c>
      <c r="CF1047" s="73">
        <f t="shared" si="2538"/>
        <v>7191.4189939364478</v>
      </c>
      <c r="CG1047" s="73">
        <f t="shared" si="2539"/>
        <v>3319.1164587398989</v>
      </c>
      <c r="CH1047" s="73">
        <f t="shared" si="2540"/>
        <v>41.488955734248741</v>
      </c>
      <c r="CI1047" s="69">
        <f t="shared" si="2541"/>
        <v>41.49</v>
      </c>
      <c r="CL1047" t="str">
        <f t="shared" si="2542"/>
        <v>S214-2</v>
      </c>
      <c r="CM1047">
        <f>+CM1046</f>
        <v>214</v>
      </c>
      <c r="CN1047">
        <v>2</v>
      </c>
      <c r="CO1047" s="72">
        <f t="shared" ref="CO1047:CO1050" si="2584">+CO1046*105%</f>
        <v>86297.027927237374</v>
      </c>
      <c r="CP1047" s="73">
        <f t="shared" si="2543"/>
        <v>7191.4189939364478</v>
      </c>
      <c r="CQ1047" s="73">
        <f t="shared" si="2544"/>
        <v>3319.1164587398989</v>
      </c>
      <c r="CR1047" s="73">
        <f t="shared" si="2545"/>
        <v>41.488955734248741</v>
      </c>
      <c r="CU1047" t="str">
        <f t="shared" si="2546"/>
        <v>T214-2</v>
      </c>
      <c r="CV1047">
        <f>+CV1046</f>
        <v>214</v>
      </c>
      <c r="CW1047">
        <v>2</v>
      </c>
      <c r="CX1047" s="72">
        <f t="shared" ref="CX1047:CX1050" si="2585">+CX1046*105%</f>
        <v>86297.027927237374</v>
      </c>
      <c r="CY1047" s="73">
        <f t="shared" si="2547"/>
        <v>7191.4189939364478</v>
      </c>
      <c r="CZ1047" s="73">
        <f t="shared" si="2548"/>
        <v>3319.1164587398989</v>
      </c>
      <c r="DA1047" s="73">
        <f t="shared" si="2549"/>
        <v>41.488955734248741</v>
      </c>
    </row>
    <row r="1048" spans="30:105" ht="18.75" hidden="1" customHeight="1" x14ac:dyDescent="0.2">
      <c r="AD1048" t="str">
        <f t="shared" si="2520"/>
        <v>F214-3</v>
      </c>
      <c r="AE1048">
        <f>+AE1047</f>
        <v>214</v>
      </c>
      <c r="AF1048">
        <v>3</v>
      </c>
      <c r="AG1048" s="72">
        <f t="shared" si="2580"/>
        <v>100834.16878373071</v>
      </c>
      <c r="AH1048" s="73">
        <f t="shared" si="2521"/>
        <v>8402.8473986442259</v>
      </c>
      <c r="AI1048" s="73">
        <f t="shared" si="2522"/>
        <v>3878.2372609127196</v>
      </c>
      <c r="AJ1048" s="73">
        <f t="shared" si="2523"/>
        <v>48.477965761408996</v>
      </c>
      <c r="AK1048" s="69">
        <f t="shared" si="2524"/>
        <v>48.48</v>
      </c>
      <c r="AN1048" t="str">
        <f t="shared" si="2525"/>
        <v>F179-5</v>
      </c>
      <c r="AO1048">
        <f t="shared" si="2578"/>
        <v>179</v>
      </c>
      <c r="AP1048">
        <v>5</v>
      </c>
      <c r="AQ1048" s="72">
        <f t="shared" si="2576"/>
        <v>88917.012019338479</v>
      </c>
      <c r="AR1048" s="73">
        <f t="shared" si="2512"/>
        <v>7409.7510016115402</v>
      </c>
      <c r="AS1048" s="73">
        <f t="shared" si="2513"/>
        <v>3419.8850776668646</v>
      </c>
      <c r="AT1048" s="73">
        <f t="shared" si="2514"/>
        <v>42.748563470835805</v>
      </c>
      <c r="AU1048" s="69">
        <f t="shared" si="2515"/>
        <v>42.75</v>
      </c>
      <c r="AX1048" t="str">
        <f t="shared" si="2526"/>
        <v>P179-5</v>
      </c>
      <c r="AY1048">
        <f t="shared" si="2579"/>
        <v>179</v>
      </c>
      <c r="AZ1048">
        <v>5</v>
      </c>
      <c r="BA1048" s="72">
        <f t="shared" si="2577"/>
        <v>85164.434549785088</v>
      </c>
      <c r="BB1048" s="73">
        <f t="shared" si="2516"/>
        <v>7097.0362124820904</v>
      </c>
      <c r="BC1048" s="73">
        <f t="shared" si="2517"/>
        <v>3275.555174991734</v>
      </c>
      <c r="BD1048" s="73">
        <f t="shared" si="2518"/>
        <v>40.944439687396674</v>
      </c>
      <c r="BE1048" s="69">
        <f t="shared" si="2519"/>
        <v>40.94</v>
      </c>
      <c r="BH1048" t="str">
        <f t="shared" si="2527"/>
        <v>G214-3</v>
      </c>
      <c r="BI1048">
        <f>+BI1047</f>
        <v>214</v>
      </c>
      <c r="BJ1048">
        <v>3</v>
      </c>
      <c r="BK1048" s="72">
        <f t="shared" si="2581"/>
        <v>90611.879323599249</v>
      </c>
      <c r="BL1048" s="73">
        <f t="shared" si="2528"/>
        <v>7550.9899436332707</v>
      </c>
      <c r="BM1048" s="73">
        <f t="shared" si="2529"/>
        <v>3485.0722816768944</v>
      </c>
      <c r="BN1048" s="73">
        <f t="shared" si="2530"/>
        <v>43.563403520961174</v>
      </c>
      <c r="BO1048" s="69">
        <f t="shared" si="2531"/>
        <v>43.56</v>
      </c>
      <c r="BR1048" t="str">
        <f t="shared" si="2532"/>
        <v>M214-3</v>
      </c>
      <c r="BS1048">
        <f>+BS1047</f>
        <v>214</v>
      </c>
      <c r="BT1048">
        <v>3</v>
      </c>
      <c r="BU1048" s="72">
        <f t="shared" si="2582"/>
        <v>90611.879323599249</v>
      </c>
      <c r="BV1048" s="73">
        <f t="shared" si="2533"/>
        <v>7550.9899436332707</v>
      </c>
      <c r="BW1048" s="73">
        <f t="shared" si="2534"/>
        <v>3485.0722816768944</v>
      </c>
      <c r="BX1048" s="73">
        <f t="shared" si="2535"/>
        <v>43.563403520961174</v>
      </c>
      <c r="BY1048" s="69">
        <f t="shared" si="2536"/>
        <v>43.56</v>
      </c>
      <c r="CB1048" t="str">
        <f t="shared" si="2537"/>
        <v>E214-3</v>
      </c>
      <c r="CC1048">
        <f>+CC1047</f>
        <v>214</v>
      </c>
      <c r="CD1048">
        <v>3</v>
      </c>
      <c r="CE1048" s="72">
        <f t="shared" si="2583"/>
        <v>90611.879323599249</v>
      </c>
      <c r="CF1048" s="73">
        <f t="shared" si="2538"/>
        <v>7550.9899436332707</v>
      </c>
      <c r="CG1048" s="73">
        <f t="shared" si="2539"/>
        <v>3485.0722816768944</v>
      </c>
      <c r="CH1048" s="73">
        <f t="shared" si="2540"/>
        <v>43.563403520961174</v>
      </c>
      <c r="CI1048" s="69">
        <f t="shared" si="2541"/>
        <v>43.56</v>
      </c>
      <c r="CL1048" t="str">
        <f t="shared" si="2542"/>
        <v>S214-3</v>
      </c>
      <c r="CM1048">
        <f>+CM1047</f>
        <v>214</v>
      </c>
      <c r="CN1048">
        <v>3</v>
      </c>
      <c r="CO1048" s="72">
        <f t="shared" si="2584"/>
        <v>90611.879323599249</v>
      </c>
      <c r="CP1048" s="73">
        <f t="shared" si="2543"/>
        <v>7550.9899436332707</v>
      </c>
      <c r="CQ1048" s="73">
        <f t="shared" si="2544"/>
        <v>3485.0722816768944</v>
      </c>
      <c r="CR1048" s="73">
        <f t="shared" si="2545"/>
        <v>43.563403520961174</v>
      </c>
      <c r="CU1048" t="str">
        <f t="shared" si="2546"/>
        <v>T214-3</v>
      </c>
      <c r="CV1048">
        <f>+CV1047</f>
        <v>214</v>
      </c>
      <c r="CW1048">
        <v>3</v>
      </c>
      <c r="CX1048" s="72">
        <f t="shared" si="2585"/>
        <v>90611.879323599249</v>
      </c>
      <c r="CY1048" s="73">
        <f t="shared" si="2547"/>
        <v>7550.9899436332707</v>
      </c>
      <c r="CZ1048" s="73">
        <f t="shared" si="2548"/>
        <v>3485.0722816768944</v>
      </c>
      <c r="DA1048" s="73">
        <f t="shared" si="2549"/>
        <v>43.563403520961174</v>
      </c>
    </row>
    <row r="1049" spans="30:105" ht="18.75" hidden="1" customHeight="1" x14ac:dyDescent="0.2">
      <c r="AD1049" t="str">
        <f t="shared" si="2520"/>
        <v>F214-4</v>
      </c>
      <c r="AE1049">
        <f>+AE1048</f>
        <v>214</v>
      </c>
      <c r="AF1049">
        <v>4</v>
      </c>
      <c r="AG1049" s="72">
        <f t="shared" si="2580"/>
        <v>105875.87722291725</v>
      </c>
      <c r="AH1049" s="73">
        <f t="shared" si="2521"/>
        <v>8822.9897685764372</v>
      </c>
      <c r="AI1049" s="73">
        <f t="shared" si="2522"/>
        <v>4072.1491239583556</v>
      </c>
      <c r="AJ1049" s="73">
        <f t="shared" si="2523"/>
        <v>50.901864049479443</v>
      </c>
      <c r="AK1049" s="69">
        <f t="shared" si="2524"/>
        <v>50.9</v>
      </c>
      <c r="AN1049" t="str">
        <f t="shared" si="2525"/>
        <v>F179-6</v>
      </c>
      <c r="AO1049">
        <f t="shared" si="2578"/>
        <v>179</v>
      </c>
      <c r="AP1049">
        <v>6</v>
      </c>
      <c r="AQ1049" s="72">
        <f t="shared" si="2576"/>
        <v>93362.862620305401</v>
      </c>
      <c r="AR1049" s="73">
        <f t="shared" si="2512"/>
        <v>7780.2385516921167</v>
      </c>
      <c r="AS1049" s="73">
        <f t="shared" si="2513"/>
        <v>3590.8793315502076</v>
      </c>
      <c r="AT1049" s="73">
        <f t="shared" si="2514"/>
        <v>44.885991644377597</v>
      </c>
      <c r="AU1049" s="69">
        <f t="shared" si="2515"/>
        <v>44.89</v>
      </c>
      <c r="AX1049" t="str">
        <f t="shared" si="2526"/>
        <v>P179-6</v>
      </c>
      <c r="AY1049">
        <f t="shared" si="2579"/>
        <v>179</v>
      </c>
      <c r="AZ1049">
        <v>6</v>
      </c>
      <c r="BA1049" s="72">
        <f t="shared" si="2577"/>
        <v>89422.656277274349</v>
      </c>
      <c r="BB1049" s="73">
        <f t="shared" si="2516"/>
        <v>7451.8880231061958</v>
      </c>
      <c r="BC1049" s="73">
        <f t="shared" si="2517"/>
        <v>3439.3329337413211</v>
      </c>
      <c r="BD1049" s="73">
        <f t="shared" si="2518"/>
        <v>42.991661671766515</v>
      </c>
      <c r="BE1049" s="69">
        <f t="shared" si="2519"/>
        <v>42.99</v>
      </c>
      <c r="BH1049" t="str">
        <f t="shared" si="2527"/>
        <v>G214-4</v>
      </c>
      <c r="BI1049">
        <f>+BI1048</f>
        <v>214</v>
      </c>
      <c r="BJ1049">
        <v>4</v>
      </c>
      <c r="BK1049" s="72">
        <f t="shared" si="2581"/>
        <v>95142.473289779213</v>
      </c>
      <c r="BL1049" s="73">
        <f t="shared" si="2528"/>
        <v>7928.5394408149341</v>
      </c>
      <c r="BM1049" s="73">
        <f t="shared" si="2529"/>
        <v>3659.3258957607391</v>
      </c>
      <c r="BN1049" s="73">
        <f t="shared" si="2530"/>
        <v>45.741573697009237</v>
      </c>
      <c r="BO1049" s="69">
        <f t="shared" si="2531"/>
        <v>45.74</v>
      </c>
      <c r="BR1049" t="str">
        <f t="shared" si="2532"/>
        <v>M214-4</v>
      </c>
      <c r="BS1049">
        <f>+BS1048</f>
        <v>214</v>
      </c>
      <c r="BT1049">
        <v>4</v>
      </c>
      <c r="BU1049" s="72">
        <f t="shared" si="2582"/>
        <v>95142.473289779213</v>
      </c>
      <c r="BV1049" s="73">
        <f t="shared" si="2533"/>
        <v>7928.5394408149341</v>
      </c>
      <c r="BW1049" s="73">
        <f t="shared" si="2534"/>
        <v>3659.3258957607391</v>
      </c>
      <c r="BX1049" s="73">
        <f t="shared" si="2535"/>
        <v>45.741573697009237</v>
      </c>
      <c r="BY1049" s="69">
        <f t="shared" si="2536"/>
        <v>45.74</v>
      </c>
      <c r="CB1049" t="str">
        <f t="shared" si="2537"/>
        <v>E214-4</v>
      </c>
      <c r="CC1049">
        <f>+CC1048</f>
        <v>214</v>
      </c>
      <c r="CD1049">
        <v>4</v>
      </c>
      <c r="CE1049" s="72">
        <f t="shared" si="2583"/>
        <v>95142.473289779213</v>
      </c>
      <c r="CF1049" s="73">
        <f t="shared" si="2538"/>
        <v>7928.5394408149341</v>
      </c>
      <c r="CG1049" s="73">
        <f t="shared" si="2539"/>
        <v>3659.3258957607391</v>
      </c>
      <c r="CH1049" s="73">
        <f t="shared" si="2540"/>
        <v>45.741573697009237</v>
      </c>
      <c r="CI1049" s="69">
        <f t="shared" si="2541"/>
        <v>45.74</v>
      </c>
      <c r="CL1049" t="str">
        <f t="shared" si="2542"/>
        <v>S214-4</v>
      </c>
      <c r="CM1049">
        <f>+CM1048</f>
        <v>214</v>
      </c>
      <c r="CN1049">
        <v>4</v>
      </c>
      <c r="CO1049" s="72">
        <f t="shared" si="2584"/>
        <v>95142.473289779213</v>
      </c>
      <c r="CP1049" s="73">
        <f t="shared" si="2543"/>
        <v>7928.5394408149341</v>
      </c>
      <c r="CQ1049" s="73">
        <f t="shared" si="2544"/>
        <v>3659.3258957607391</v>
      </c>
      <c r="CR1049" s="73">
        <f t="shared" si="2545"/>
        <v>45.741573697009237</v>
      </c>
      <c r="CU1049" t="str">
        <f t="shared" si="2546"/>
        <v>T214-4</v>
      </c>
      <c r="CV1049">
        <f>+CV1048</f>
        <v>214</v>
      </c>
      <c r="CW1049">
        <v>4</v>
      </c>
      <c r="CX1049" s="72">
        <f t="shared" si="2585"/>
        <v>95142.473289779213</v>
      </c>
      <c r="CY1049" s="73">
        <f t="shared" si="2547"/>
        <v>7928.5394408149341</v>
      </c>
      <c r="CZ1049" s="73">
        <f t="shared" si="2548"/>
        <v>3659.3258957607391</v>
      </c>
      <c r="DA1049" s="73">
        <f t="shared" si="2549"/>
        <v>45.741573697009237</v>
      </c>
    </row>
    <row r="1050" spans="30:105" ht="18.75" hidden="1" customHeight="1" x14ac:dyDescent="0.2">
      <c r="AD1050" t="str">
        <f t="shared" si="2520"/>
        <v>F214-5</v>
      </c>
      <c r="AE1050">
        <f>+AE1049</f>
        <v>214</v>
      </c>
      <c r="AF1050">
        <v>5</v>
      </c>
      <c r="AG1050" s="72">
        <f t="shared" si="2580"/>
        <v>111169.67108406311</v>
      </c>
      <c r="AH1050" s="73">
        <f t="shared" si="2521"/>
        <v>9264.1392570052594</v>
      </c>
      <c r="AI1050" s="73">
        <f t="shared" si="2522"/>
        <v>4275.7565801562732</v>
      </c>
      <c r="AJ1050" s="73">
        <f t="shared" si="2523"/>
        <v>53.446957251953421</v>
      </c>
      <c r="AK1050" s="69">
        <f t="shared" si="2524"/>
        <v>53.45</v>
      </c>
      <c r="AN1050" t="str">
        <f t="shared" si="2525"/>
        <v>F180-1</v>
      </c>
      <c r="AO1050">
        <f>+AO1044+1</f>
        <v>180</v>
      </c>
      <c r="AP1050">
        <v>1</v>
      </c>
      <c r="AQ1050" s="72">
        <f>+AQ1044*100.5%</f>
        <v>73518.007068606312</v>
      </c>
      <c r="AR1050" s="73">
        <f t="shared" si="2512"/>
        <v>6126.5005890505263</v>
      </c>
      <c r="AS1050" s="73">
        <f t="shared" si="2513"/>
        <v>2827.6156564848579</v>
      </c>
      <c r="AT1050" s="73">
        <f t="shared" si="2514"/>
        <v>35.345195706060728</v>
      </c>
      <c r="AU1050" s="69">
        <f t="shared" si="2515"/>
        <v>35.35</v>
      </c>
      <c r="AX1050" t="str">
        <f t="shared" si="2526"/>
        <v>P180-1</v>
      </c>
      <c r="AY1050">
        <f>+AY1044+1</f>
        <v>180</v>
      </c>
      <c r="AZ1050">
        <v>1</v>
      </c>
      <c r="BA1050" s="72">
        <f>+BA1044*100.5%</f>
        <v>70415.316023701234</v>
      </c>
      <c r="BB1050" s="73">
        <f t="shared" si="2516"/>
        <v>5867.9430019751026</v>
      </c>
      <c r="BC1050" s="73">
        <f t="shared" si="2517"/>
        <v>2708.2813855269706</v>
      </c>
      <c r="BD1050" s="73">
        <f t="shared" si="2518"/>
        <v>33.853517319087132</v>
      </c>
      <c r="BE1050" s="69">
        <f t="shared" si="2519"/>
        <v>33.85</v>
      </c>
      <c r="BH1050" t="str">
        <f t="shared" si="2527"/>
        <v>G214-5</v>
      </c>
      <c r="BI1050">
        <f>+BI1049</f>
        <v>214</v>
      </c>
      <c r="BJ1050">
        <v>5</v>
      </c>
      <c r="BK1050" s="72">
        <f t="shared" si="2581"/>
        <v>99899.596954268171</v>
      </c>
      <c r="BL1050" s="73">
        <f t="shared" si="2528"/>
        <v>8324.9664128556815</v>
      </c>
      <c r="BM1050" s="73">
        <f t="shared" si="2529"/>
        <v>3842.2921905487756</v>
      </c>
      <c r="BN1050" s="73">
        <f t="shared" si="2530"/>
        <v>48.0286523818597</v>
      </c>
      <c r="BO1050" s="69">
        <f t="shared" si="2531"/>
        <v>48.03</v>
      </c>
      <c r="BR1050" t="str">
        <f t="shared" si="2532"/>
        <v>M214-5</v>
      </c>
      <c r="BS1050">
        <f>+BS1049</f>
        <v>214</v>
      </c>
      <c r="BT1050">
        <v>5</v>
      </c>
      <c r="BU1050" s="72">
        <f t="shared" si="2582"/>
        <v>99899.596954268171</v>
      </c>
      <c r="BV1050" s="73">
        <f t="shared" si="2533"/>
        <v>8324.9664128556815</v>
      </c>
      <c r="BW1050" s="73">
        <f t="shared" si="2534"/>
        <v>3842.2921905487756</v>
      </c>
      <c r="BX1050" s="73">
        <f t="shared" si="2535"/>
        <v>48.0286523818597</v>
      </c>
      <c r="BY1050" s="69">
        <f t="shared" si="2536"/>
        <v>48.03</v>
      </c>
      <c r="CB1050" t="str">
        <f t="shared" si="2537"/>
        <v>E214-5</v>
      </c>
      <c r="CC1050">
        <f>+CC1049</f>
        <v>214</v>
      </c>
      <c r="CD1050">
        <v>5</v>
      </c>
      <c r="CE1050" s="72">
        <f t="shared" si="2583"/>
        <v>99899.596954268171</v>
      </c>
      <c r="CF1050" s="73">
        <f t="shared" si="2538"/>
        <v>8324.9664128556815</v>
      </c>
      <c r="CG1050" s="73">
        <f t="shared" si="2539"/>
        <v>3842.2921905487756</v>
      </c>
      <c r="CH1050" s="73">
        <f t="shared" si="2540"/>
        <v>48.0286523818597</v>
      </c>
      <c r="CI1050" s="69">
        <f t="shared" si="2541"/>
        <v>48.03</v>
      </c>
      <c r="CL1050" t="str">
        <f t="shared" si="2542"/>
        <v>S214-5</v>
      </c>
      <c r="CM1050">
        <f>+CM1049</f>
        <v>214</v>
      </c>
      <c r="CN1050">
        <v>5</v>
      </c>
      <c r="CO1050" s="72">
        <f t="shared" si="2584"/>
        <v>99899.596954268171</v>
      </c>
      <c r="CP1050" s="73">
        <f t="shared" si="2543"/>
        <v>8324.9664128556815</v>
      </c>
      <c r="CQ1050" s="73">
        <f t="shared" si="2544"/>
        <v>3842.2921905487756</v>
      </c>
      <c r="CR1050" s="73">
        <f t="shared" si="2545"/>
        <v>48.0286523818597</v>
      </c>
      <c r="CU1050" t="str">
        <f t="shared" si="2546"/>
        <v>T214-5</v>
      </c>
      <c r="CV1050">
        <f>+CV1049</f>
        <v>214</v>
      </c>
      <c r="CW1050">
        <v>5</v>
      </c>
      <c r="CX1050" s="72">
        <f t="shared" si="2585"/>
        <v>99899.596954268171</v>
      </c>
      <c r="CY1050" s="73">
        <f t="shared" si="2547"/>
        <v>8324.9664128556815</v>
      </c>
      <c r="CZ1050" s="73">
        <f t="shared" si="2548"/>
        <v>3842.2921905487756</v>
      </c>
      <c r="DA1050" s="73">
        <f t="shared" si="2549"/>
        <v>48.0286523818597</v>
      </c>
    </row>
    <row r="1051" spans="30:105" ht="18.75" hidden="1" customHeight="1" x14ac:dyDescent="0.2">
      <c r="AD1051" t="str">
        <f t="shared" si="2520"/>
        <v>F215-1</v>
      </c>
      <c r="AE1051">
        <f>+AE1046+1</f>
        <v>215</v>
      </c>
      <c r="AF1051">
        <v>1</v>
      </c>
      <c r="AG1051" s="72">
        <f>+AG1046*100.5%</f>
        <v>91916.861340271498</v>
      </c>
      <c r="AH1051" s="73">
        <f t="shared" si="2521"/>
        <v>7659.7384450226245</v>
      </c>
      <c r="AI1051" s="73">
        <f t="shared" si="2522"/>
        <v>3535.26389770275</v>
      </c>
      <c r="AJ1051" s="73">
        <f t="shared" si="2523"/>
        <v>44.190798721284374</v>
      </c>
      <c r="AK1051" s="69">
        <f t="shared" si="2524"/>
        <v>44.19</v>
      </c>
      <c r="AN1051" t="str">
        <f t="shared" si="2525"/>
        <v>F180-2</v>
      </c>
      <c r="AO1051">
        <f>AO1050</f>
        <v>180</v>
      </c>
      <c r="AP1051">
        <v>2</v>
      </c>
      <c r="AQ1051" s="72">
        <f t="shared" ref="AQ1051:AQ1055" si="2586">+AQ1050*105%</f>
        <v>77193.907422036631</v>
      </c>
      <c r="AR1051" s="73">
        <f t="shared" si="2512"/>
        <v>6432.8256185030523</v>
      </c>
      <c r="AS1051" s="73">
        <f t="shared" si="2513"/>
        <v>2968.9964393091013</v>
      </c>
      <c r="AT1051" s="73">
        <f t="shared" si="2514"/>
        <v>37.112455491363768</v>
      </c>
      <c r="AU1051" s="69">
        <f t="shared" si="2515"/>
        <v>37.11</v>
      </c>
      <c r="AX1051" t="str">
        <f t="shared" si="2526"/>
        <v>P180-2</v>
      </c>
      <c r="AY1051">
        <f>AY1050</f>
        <v>180</v>
      </c>
      <c r="AZ1051">
        <v>2</v>
      </c>
      <c r="BA1051" s="72">
        <f t="shared" ref="BA1051:BA1055" si="2587">+BA1050*105%</f>
        <v>73936.081824886292</v>
      </c>
      <c r="BB1051" s="73">
        <f t="shared" si="2516"/>
        <v>6161.340152073858</v>
      </c>
      <c r="BC1051" s="73">
        <f t="shared" si="2517"/>
        <v>2843.6954548033191</v>
      </c>
      <c r="BD1051" s="73">
        <f t="shared" si="2518"/>
        <v>35.546193185041489</v>
      </c>
      <c r="BE1051" s="69">
        <f t="shared" si="2519"/>
        <v>35.549999999999997</v>
      </c>
      <c r="BH1051" t="str">
        <f t="shared" si="2527"/>
        <v>G215-1</v>
      </c>
      <c r="BI1051">
        <f>+BI1046+1</f>
        <v>215</v>
      </c>
      <c r="BJ1051">
        <v>1</v>
      </c>
      <c r="BK1051" s="72">
        <f>+BK1046*100.5%</f>
        <v>82598.583873212905</v>
      </c>
      <c r="BL1051" s="73">
        <f t="shared" si="2528"/>
        <v>6883.2153227677418</v>
      </c>
      <c r="BM1051" s="73">
        <f t="shared" si="2529"/>
        <v>3176.8686105081888</v>
      </c>
      <c r="BN1051" s="73">
        <f t="shared" si="2530"/>
        <v>39.710857631352361</v>
      </c>
      <c r="BO1051" s="69">
        <f t="shared" si="2531"/>
        <v>39.71</v>
      </c>
      <c r="BR1051" t="str">
        <f t="shared" si="2532"/>
        <v>M215-1</v>
      </c>
      <c r="BS1051">
        <f>+BS1046+1</f>
        <v>215</v>
      </c>
      <c r="BT1051">
        <v>1</v>
      </c>
      <c r="BU1051" s="72">
        <f>+BU1046*100.5%</f>
        <v>82598.583873212905</v>
      </c>
      <c r="BV1051" s="73">
        <f t="shared" si="2533"/>
        <v>6883.2153227677418</v>
      </c>
      <c r="BW1051" s="73">
        <f t="shared" si="2534"/>
        <v>3176.8686105081888</v>
      </c>
      <c r="BX1051" s="73">
        <f t="shared" si="2535"/>
        <v>39.710857631352361</v>
      </c>
      <c r="BY1051" s="69">
        <f t="shared" si="2536"/>
        <v>39.71</v>
      </c>
      <c r="CB1051" t="str">
        <f t="shared" si="2537"/>
        <v>E215-1</v>
      </c>
      <c r="CC1051">
        <f>+CC1046+1</f>
        <v>215</v>
      </c>
      <c r="CD1051">
        <v>1</v>
      </c>
      <c r="CE1051" s="72">
        <f>+CE1046*100.5%</f>
        <v>82598.583873212905</v>
      </c>
      <c r="CF1051" s="73">
        <f t="shared" si="2538"/>
        <v>6883.2153227677418</v>
      </c>
      <c r="CG1051" s="73">
        <f t="shared" si="2539"/>
        <v>3176.8686105081888</v>
      </c>
      <c r="CH1051" s="73">
        <f t="shared" si="2540"/>
        <v>39.710857631352361</v>
      </c>
      <c r="CI1051" s="69">
        <f t="shared" si="2541"/>
        <v>39.71</v>
      </c>
      <c r="CL1051" t="str">
        <f t="shared" si="2542"/>
        <v>S215-1</v>
      </c>
      <c r="CM1051">
        <f>+CM1046+1</f>
        <v>215</v>
      </c>
      <c r="CN1051">
        <v>1</v>
      </c>
      <c r="CO1051" s="72">
        <f>+CO1046*100.5%</f>
        <v>82598.583873212905</v>
      </c>
      <c r="CP1051" s="73">
        <f t="shared" si="2543"/>
        <v>6883.2153227677418</v>
      </c>
      <c r="CQ1051" s="73">
        <f t="shared" si="2544"/>
        <v>3176.8686105081888</v>
      </c>
      <c r="CR1051" s="73">
        <f t="shared" si="2545"/>
        <v>39.710857631352361</v>
      </c>
      <c r="CU1051" t="str">
        <f t="shared" si="2546"/>
        <v>T215-1</v>
      </c>
      <c r="CV1051">
        <f>+CV1046+1</f>
        <v>215</v>
      </c>
      <c r="CW1051">
        <v>1</v>
      </c>
      <c r="CX1051" s="72">
        <f>+CX1046*100.5%</f>
        <v>82598.583873212905</v>
      </c>
      <c r="CY1051" s="73">
        <f t="shared" si="2547"/>
        <v>6883.2153227677418</v>
      </c>
      <c r="CZ1051" s="73">
        <f t="shared" si="2548"/>
        <v>3176.8686105081888</v>
      </c>
      <c r="DA1051" s="73">
        <f t="shared" si="2549"/>
        <v>39.710857631352361</v>
      </c>
    </row>
    <row r="1052" spans="30:105" ht="18.75" hidden="1" customHeight="1" x14ac:dyDescent="0.2">
      <c r="AD1052" t="str">
        <f t="shared" si="2520"/>
        <v>F215-2</v>
      </c>
      <c r="AE1052">
        <f>+AE1051</f>
        <v>215</v>
      </c>
      <c r="AF1052">
        <v>2</v>
      </c>
      <c r="AG1052" s="72">
        <f t="shared" ref="AG1052:AG1055" si="2588">+AG1051*105%</f>
        <v>96512.704407285084</v>
      </c>
      <c r="AH1052" s="73">
        <f t="shared" si="2521"/>
        <v>8042.725367273757</v>
      </c>
      <c r="AI1052" s="73">
        <f t="shared" si="2522"/>
        <v>3712.0270925878876</v>
      </c>
      <c r="AJ1052" s="73">
        <f t="shared" si="2523"/>
        <v>46.400338657348598</v>
      </c>
      <c r="AK1052" s="69">
        <f t="shared" si="2524"/>
        <v>46.4</v>
      </c>
      <c r="AN1052" t="str">
        <f t="shared" si="2525"/>
        <v>F180-3</v>
      </c>
      <c r="AO1052">
        <f t="shared" ref="AO1052:AO1055" si="2589">AO1051</f>
        <v>180</v>
      </c>
      <c r="AP1052">
        <v>3</v>
      </c>
      <c r="AQ1052" s="72">
        <f t="shared" si="2586"/>
        <v>81053.60279313846</v>
      </c>
      <c r="AR1052" s="73">
        <f t="shared" si="2512"/>
        <v>6754.4668994282047</v>
      </c>
      <c r="AS1052" s="73">
        <f t="shared" si="2513"/>
        <v>3117.446261274556</v>
      </c>
      <c r="AT1052" s="73">
        <f t="shared" si="2514"/>
        <v>38.96807826593195</v>
      </c>
      <c r="AU1052" s="69">
        <f t="shared" si="2515"/>
        <v>38.97</v>
      </c>
      <c r="AX1052" t="str">
        <f t="shared" si="2526"/>
        <v>P180-3</v>
      </c>
      <c r="AY1052">
        <f t="shared" ref="AY1052:AY1055" si="2590">AY1051</f>
        <v>180</v>
      </c>
      <c r="AZ1052">
        <v>3</v>
      </c>
      <c r="BA1052" s="72">
        <f t="shared" si="2587"/>
        <v>77632.885916130617</v>
      </c>
      <c r="BB1052" s="73">
        <f t="shared" si="2516"/>
        <v>6469.4071596775511</v>
      </c>
      <c r="BC1052" s="73">
        <f t="shared" si="2517"/>
        <v>2985.8802275434855</v>
      </c>
      <c r="BD1052" s="73">
        <f t="shared" si="2518"/>
        <v>37.323502844293564</v>
      </c>
      <c r="BE1052" s="69">
        <f t="shared" si="2519"/>
        <v>37.32</v>
      </c>
      <c r="BH1052" t="str">
        <f t="shared" si="2527"/>
        <v>G215-2</v>
      </c>
      <c r="BI1052">
        <f>+BI1051</f>
        <v>215</v>
      </c>
      <c r="BJ1052">
        <v>2</v>
      </c>
      <c r="BK1052" s="72">
        <f t="shared" ref="BK1052:BK1055" si="2591">+BK1051*105%</f>
        <v>86728.513066873551</v>
      </c>
      <c r="BL1052" s="73">
        <f t="shared" si="2528"/>
        <v>7227.3760889061296</v>
      </c>
      <c r="BM1052" s="73">
        <f t="shared" si="2529"/>
        <v>3335.7120410335983</v>
      </c>
      <c r="BN1052" s="73">
        <f t="shared" si="2530"/>
        <v>41.696400512919979</v>
      </c>
      <c r="BO1052" s="69">
        <f t="shared" si="2531"/>
        <v>41.7</v>
      </c>
      <c r="BR1052" t="str">
        <f t="shared" si="2532"/>
        <v>M215-2</v>
      </c>
      <c r="BS1052">
        <f>+BS1051</f>
        <v>215</v>
      </c>
      <c r="BT1052">
        <v>2</v>
      </c>
      <c r="BU1052" s="72">
        <f t="shared" ref="BU1052:BU1055" si="2592">+BU1051*105%</f>
        <v>86728.513066873551</v>
      </c>
      <c r="BV1052" s="73">
        <f t="shared" si="2533"/>
        <v>7227.3760889061296</v>
      </c>
      <c r="BW1052" s="73">
        <f t="shared" si="2534"/>
        <v>3335.7120410335983</v>
      </c>
      <c r="BX1052" s="73">
        <f t="shared" si="2535"/>
        <v>41.696400512919979</v>
      </c>
      <c r="BY1052" s="69">
        <f t="shared" si="2536"/>
        <v>41.7</v>
      </c>
      <c r="CB1052" t="str">
        <f t="shared" si="2537"/>
        <v>E215-2</v>
      </c>
      <c r="CC1052">
        <f>+CC1051</f>
        <v>215</v>
      </c>
      <c r="CD1052">
        <v>2</v>
      </c>
      <c r="CE1052" s="72">
        <f t="shared" ref="CE1052:CE1055" si="2593">+CE1051*105%</f>
        <v>86728.513066873551</v>
      </c>
      <c r="CF1052" s="73">
        <f t="shared" si="2538"/>
        <v>7227.3760889061296</v>
      </c>
      <c r="CG1052" s="73">
        <f t="shared" si="2539"/>
        <v>3335.7120410335983</v>
      </c>
      <c r="CH1052" s="73">
        <f t="shared" si="2540"/>
        <v>41.696400512919979</v>
      </c>
      <c r="CI1052" s="69">
        <f t="shared" si="2541"/>
        <v>41.7</v>
      </c>
      <c r="CL1052" t="str">
        <f t="shared" si="2542"/>
        <v>S215-2</v>
      </c>
      <c r="CM1052">
        <f>+CM1051</f>
        <v>215</v>
      </c>
      <c r="CN1052">
        <v>2</v>
      </c>
      <c r="CO1052" s="72">
        <f t="shared" ref="CO1052:CO1055" si="2594">+CO1051*105%</f>
        <v>86728.513066873551</v>
      </c>
      <c r="CP1052" s="73">
        <f t="shared" si="2543"/>
        <v>7227.3760889061296</v>
      </c>
      <c r="CQ1052" s="73">
        <f t="shared" si="2544"/>
        <v>3335.7120410335983</v>
      </c>
      <c r="CR1052" s="73">
        <f t="shared" si="2545"/>
        <v>41.696400512919979</v>
      </c>
      <c r="CU1052" t="str">
        <f t="shared" si="2546"/>
        <v>T215-2</v>
      </c>
      <c r="CV1052">
        <f>+CV1051</f>
        <v>215</v>
      </c>
      <c r="CW1052">
        <v>2</v>
      </c>
      <c r="CX1052" s="72">
        <f t="shared" ref="CX1052:CX1055" si="2595">+CX1051*105%</f>
        <v>86728.513066873551</v>
      </c>
      <c r="CY1052" s="73">
        <f t="shared" si="2547"/>
        <v>7227.3760889061296</v>
      </c>
      <c r="CZ1052" s="73">
        <f t="shared" si="2548"/>
        <v>3335.7120410335983</v>
      </c>
      <c r="DA1052" s="73">
        <f t="shared" si="2549"/>
        <v>41.696400512919979</v>
      </c>
    </row>
    <row r="1053" spans="30:105" ht="18.75" hidden="1" customHeight="1" x14ac:dyDescent="0.2">
      <c r="AD1053" t="str">
        <f t="shared" si="2520"/>
        <v>F215-3</v>
      </c>
      <c r="AE1053">
        <f>+AE1052</f>
        <v>215</v>
      </c>
      <c r="AF1053">
        <v>3</v>
      </c>
      <c r="AG1053" s="72">
        <f t="shared" si="2588"/>
        <v>101338.33962764934</v>
      </c>
      <c r="AH1053" s="73">
        <f t="shared" si="2521"/>
        <v>8444.8616356374459</v>
      </c>
      <c r="AI1053" s="73">
        <f t="shared" si="2522"/>
        <v>3897.6284472172824</v>
      </c>
      <c r="AJ1053" s="73">
        <f t="shared" si="2523"/>
        <v>48.72035559021603</v>
      </c>
      <c r="AK1053" s="69">
        <f t="shared" si="2524"/>
        <v>48.72</v>
      </c>
      <c r="AN1053" t="str">
        <f t="shared" si="2525"/>
        <v>F180-4</v>
      </c>
      <c r="AO1053">
        <f t="shared" si="2589"/>
        <v>180</v>
      </c>
      <c r="AP1053">
        <v>4</v>
      </c>
      <c r="AQ1053" s="72">
        <f t="shared" si="2586"/>
        <v>85106.28293279538</v>
      </c>
      <c r="AR1053" s="73">
        <f t="shared" si="2512"/>
        <v>7092.190244399615</v>
      </c>
      <c r="AS1053" s="73">
        <f t="shared" si="2513"/>
        <v>3273.3185743382837</v>
      </c>
      <c r="AT1053" s="73">
        <f t="shared" si="2514"/>
        <v>40.916482179228545</v>
      </c>
      <c r="AU1053" s="69">
        <f t="shared" si="2515"/>
        <v>40.92</v>
      </c>
      <c r="AX1053" t="str">
        <f t="shared" si="2526"/>
        <v>P180-4</v>
      </c>
      <c r="AY1053">
        <f t="shared" si="2590"/>
        <v>180</v>
      </c>
      <c r="AZ1053">
        <v>4</v>
      </c>
      <c r="BA1053" s="72">
        <f t="shared" si="2587"/>
        <v>81514.530211937148</v>
      </c>
      <c r="BB1053" s="73">
        <f t="shared" si="2516"/>
        <v>6792.877517661429</v>
      </c>
      <c r="BC1053" s="73">
        <f t="shared" si="2517"/>
        <v>3135.1742389206597</v>
      </c>
      <c r="BD1053" s="73">
        <f t="shared" si="2518"/>
        <v>39.189677986508244</v>
      </c>
      <c r="BE1053" s="69">
        <f t="shared" si="2519"/>
        <v>39.19</v>
      </c>
      <c r="BH1053" t="str">
        <f t="shared" si="2527"/>
        <v>G215-3</v>
      </c>
      <c r="BI1053">
        <f>+BI1052</f>
        <v>215</v>
      </c>
      <c r="BJ1053">
        <v>3</v>
      </c>
      <c r="BK1053" s="72">
        <f t="shared" si="2591"/>
        <v>91064.938720217237</v>
      </c>
      <c r="BL1053" s="73">
        <f t="shared" si="2528"/>
        <v>7588.7448933514361</v>
      </c>
      <c r="BM1053" s="73">
        <f t="shared" si="2529"/>
        <v>3502.4976430852785</v>
      </c>
      <c r="BN1053" s="73">
        <f t="shared" si="2530"/>
        <v>43.781220538565982</v>
      </c>
      <c r="BO1053" s="69">
        <f t="shared" si="2531"/>
        <v>43.78</v>
      </c>
      <c r="BR1053" t="str">
        <f t="shared" si="2532"/>
        <v>M215-3</v>
      </c>
      <c r="BS1053">
        <f>+BS1052</f>
        <v>215</v>
      </c>
      <c r="BT1053">
        <v>3</v>
      </c>
      <c r="BU1053" s="72">
        <f t="shared" si="2592"/>
        <v>91064.938720217237</v>
      </c>
      <c r="BV1053" s="73">
        <f t="shared" si="2533"/>
        <v>7588.7448933514361</v>
      </c>
      <c r="BW1053" s="73">
        <f t="shared" si="2534"/>
        <v>3502.4976430852785</v>
      </c>
      <c r="BX1053" s="73">
        <f t="shared" si="2535"/>
        <v>43.781220538565982</v>
      </c>
      <c r="BY1053" s="69">
        <f t="shared" si="2536"/>
        <v>43.78</v>
      </c>
      <c r="CB1053" t="str">
        <f t="shared" si="2537"/>
        <v>E215-3</v>
      </c>
      <c r="CC1053">
        <f>+CC1052</f>
        <v>215</v>
      </c>
      <c r="CD1053">
        <v>3</v>
      </c>
      <c r="CE1053" s="72">
        <f t="shared" si="2593"/>
        <v>91064.938720217237</v>
      </c>
      <c r="CF1053" s="73">
        <f t="shared" si="2538"/>
        <v>7588.7448933514361</v>
      </c>
      <c r="CG1053" s="73">
        <f t="shared" si="2539"/>
        <v>3502.4976430852785</v>
      </c>
      <c r="CH1053" s="73">
        <f t="shared" si="2540"/>
        <v>43.781220538565982</v>
      </c>
      <c r="CI1053" s="69">
        <f t="shared" si="2541"/>
        <v>43.78</v>
      </c>
      <c r="CL1053" t="str">
        <f t="shared" si="2542"/>
        <v>S215-3</v>
      </c>
      <c r="CM1053">
        <f>+CM1052</f>
        <v>215</v>
      </c>
      <c r="CN1053">
        <v>3</v>
      </c>
      <c r="CO1053" s="72">
        <f t="shared" si="2594"/>
        <v>91064.938720217237</v>
      </c>
      <c r="CP1053" s="73">
        <f t="shared" si="2543"/>
        <v>7588.7448933514361</v>
      </c>
      <c r="CQ1053" s="73">
        <f t="shared" si="2544"/>
        <v>3502.4976430852785</v>
      </c>
      <c r="CR1053" s="73">
        <f t="shared" si="2545"/>
        <v>43.781220538565982</v>
      </c>
      <c r="CU1053" t="str">
        <f t="shared" si="2546"/>
        <v>T215-3</v>
      </c>
      <c r="CV1053">
        <f>+CV1052</f>
        <v>215</v>
      </c>
      <c r="CW1053">
        <v>3</v>
      </c>
      <c r="CX1053" s="72">
        <f t="shared" si="2595"/>
        <v>91064.938720217237</v>
      </c>
      <c r="CY1053" s="73">
        <f t="shared" si="2547"/>
        <v>7588.7448933514361</v>
      </c>
      <c r="CZ1053" s="73">
        <f t="shared" si="2548"/>
        <v>3502.4976430852785</v>
      </c>
      <c r="DA1053" s="73">
        <f t="shared" si="2549"/>
        <v>43.781220538565982</v>
      </c>
    </row>
    <row r="1054" spans="30:105" ht="18.75" hidden="1" customHeight="1" x14ac:dyDescent="0.2">
      <c r="AD1054" t="str">
        <f t="shared" si="2520"/>
        <v>F215-4</v>
      </c>
      <c r="AE1054">
        <f>+AE1053</f>
        <v>215</v>
      </c>
      <c r="AF1054">
        <v>4</v>
      </c>
      <c r="AG1054" s="72">
        <f t="shared" si="2588"/>
        <v>106405.25660903181</v>
      </c>
      <c r="AH1054" s="73">
        <f t="shared" si="2521"/>
        <v>8867.1047174193172</v>
      </c>
      <c r="AI1054" s="73">
        <f t="shared" si="2522"/>
        <v>4092.5098695781467</v>
      </c>
      <c r="AJ1054" s="73">
        <f t="shared" si="2523"/>
        <v>51.156373369726836</v>
      </c>
      <c r="AK1054" s="69">
        <f t="shared" si="2524"/>
        <v>51.16</v>
      </c>
      <c r="AN1054" t="str">
        <f t="shared" si="2525"/>
        <v>F180-5</v>
      </c>
      <c r="AO1054">
        <f t="shared" si="2589"/>
        <v>180</v>
      </c>
      <c r="AP1054">
        <v>5</v>
      </c>
      <c r="AQ1054" s="72">
        <f t="shared" si="2586"/>
        <v>89361.59707943516</v>
      </c>
      <c r="AR1054" s="73">
        <f t="shared" si="2512"/>
        <v>7446.7997566195963</v>
      </c>
      <c r="AS1054" s="73">
        <f t="shared" si="2513"/>
        <v>3436.9845030551983</v>
      </c>
      <c r="AT1054" s="73">
        <f t="shared" si="2514"/>
        <v>42.962306288189978</v>
      </c>
      <c r="AU1054" s="69">
        <f t="shared" si="2515"/>
        <v>42.96</v>
      </c>
      <c r="AX1054" t="str">
        <f t="shared" si="2526"/>
        <v>P180-5</v>
      </c>
      <c r="AY1054">
        <f t="shared" si="2590"/>
        <v>180</v>
      </c>
      <c r="AZ1054">
        <v>5</v>
      </c>
      <c r="BA1054" s="72">
        <f t="shared" si="2587"/>
        <v>85590.256722534003</v>
      </c>
      <c r="BB1054" s="73">
        <f t="shared" si="2516"/>
        <v>7132.5213935444999</v>
      </c>
      <c r="BC1054" s="73">
        <f t="shared" si="2517"/>
        <v>3291.9329508666924</v>
      </c>
      <c r="BD1054" s="73">
        <f t="shared" si="2518"/>
        <v>41.149161885833657</v>
      </c>
      <c r="BE1054" s="69">
        <f t="shared" si="2519"/>
        <v>41.15</v>
      </c>
      <c r="BH1054" t="str">
        <f t="shared" si="2527"/>
        <v>G215-4</v>
      </c>
      <c r="BI1054">
        <f>+BI1053</f>
        <v>215</v>
      </c>
      <c r="BJ1054">
        <v>4</v>
      </c>
      <c r="BK1054" s="72">
        <f t="shared" si="2591"/>
        <v>95618.185656228103</v>
      </c>
      <c r="BL1054" s="73">
        <f t="shared" si="2528"/>
        <v>7968.1821380190086</v>
      </c>
      <c r="BM1054" s="73">
        <f t="shared" si="2529"/>
        <v>3677.6225252395425</v>
      </c>
      <c r="BN1054" s="73">
        <f t="shared" si="2530"/>
        <v>45.970281565494282</v>
      </c>
      <c r="BO1054" s="69">
        <f t="shared" si="2531"/>
        <v>45.97</v>
      </c>
      <c r="BR1054" t="str">
        <f t="shared" si="2532"/>
        <v>M215-4</v>
      </c>
      <c r="BS1054">
        <f>+BS1053</f>
        <v>215</v>
      </c>
      <c r="BT1054">
        <v>4</v>
      </c>
      <c r="BU1054" s="72">
        <f t="shared" si="2592"/>
        <v>95618.185656228103</v>
      </c>
      <c r="BV1054" s="73">
        <f t="shared" si="2533"/>
        <v>7968.1821380190086</v>
      </c>
      <c r="BW1054" s="73">
        <f t="shared" si="2534"/>
        <v>3677.6225252395425</v>
      </c>
      <c r="BX1054" s="73">
        <f t="shared" si="2535"/>
        <v>45.970281565494282</v>
      </c>
      <c r="BY1054" s="69">
        <f t="shared" si="2536"/>
        <v>45.97</v>
      </c>
      <c r="CB1054" t="str">
        <f t="shared" si="2537"/>
        <v>E215-4</v>
      </c>
      <c r="CC1054">
        <f>+CC1053</f>
        <v>215</v>
      </c>
      <c r="CD1054">
        <v>4</v>
      </c>
      <c r="CE1054" s="72">
        <f t="shared" si="2593"/>
        <v>95618.185656228103</v>
      </c>
      <c r="CF1054" s="73">
        <f t="shared" si="2538"/>
        <v>7968.1821380190086</v>
      </c>
      <c r="CG1054" s="73">
        <f t="shared" si="2539"/>
        <v>3677.6225252395425</v>
      </c>
      <c r="CH1054" s="73">
        <f t="shared" si="2540"/>
        <v>45.970281565494282</v>
      </c>
      <c r="CI1054" s="69">
        <f t="shared" si="2541"/>
        <v>45.97</v>
      </c>
      <c r="CL1054" t="str">
        <f t="shared" si="2542"/>
        <v>S215-4</v>
      </c>
      <c r="CM1054">
        <f>+CM1053</f>
        <v>215</v>
      </c>
      <c r="CN1054">
        <v>4</v>
      </c>
      <c r="CO1054" s="72">
        <f t="shared" si="2594"/>
        <v>95618.185656228103</v>
      </c>
      <c r="CP1054" s="73">
        <f t="shared" si="2543"/>
        <v>7968.1821380190086</v>
      </c>
      <c r="CQ1054" s="73">
        <f t="shared" si="2544"/>
        <v>3677.6225252395425</v>
      </c>
      <c r="CR1054" s="73">
        <f t="shared" si="2545"/>
        <v>45.970281565494282</v>
      </c>
      <c r="CU1054" t="str">
        <f t="shared" si="2546"/>
        <v>T215-4</v>
      </c>
      <c r="CV1054">
        <f>+CV1053</f>
        <v>215</v>
      </c>
      <c r="CW1054">
        <v>4</v>
      </c>
      <c r="CX1054" s="72">
        <f t="shared" si="2595"/>
        <v>95618.185656228103</v>
      </c>
      <c r="CY1054" s="73">
        <f t="shared" si="2547"/>
        <v>7968.1821380190086</v>
      </c>
      <c r="CZ1054" s="73">
        <f t="shared" si="2548"/>
        <v>3677.6225252395425</v>
      </c>
      <c r="DA1054" s="73">
        <f t="shared" si="2549"/>
        <v>45.970281565494282</v>
      </c>
    </row>
    <row r="1055" spans="30:105" ht="18.75" hidden="1" customHeight="1" x14ac:dyDescent="0.2">
      <c r="AD1055" t="str">
        <f t="shared" si="2520"/>
        <v>F215-5</v>
      </c>
      <c r="AE1055">
        <f>+AE1054</f>
        <v>215</v>
      </c>
      <c r="AF1055">
        <v>5</v>
      </c>
      <c r="AG1055" s="72">
        <f t="shared" si="2588"/>
        <v>111725.51943948341</v>
      </c>
      <c r="AH1055" s="73">
        <f t="shared" si="2521"/>
        <v>9310.4599532902848</v>
      </c>
      <c r="AI1055" s="73">
        <f t="shared" si="2522"/>
        <v>4297.1353630570538</v>
      </c>
      <c r="AJ1055" s="73">
        <f t="shared" si="2523"/>
        <v>53.714192038213177</v>
      </c>
      <c r="AK1055" s="69">
        <f t="shared" si="2524"/>
        <v>53.71</v>
      </c>
      <c r="AN1055" t="str">
        <f t="shared" si="2525"/>
        <v>F180-6</v>
      </c>
      <c r="AO1055">
        <f t="shared" si="2589"/>
        <v>180</v>
      </c>
      <c r="AP1055">
        <v>6</v>
      </c>
      <c r="AQ1055" s="72">
        <f t="shared" si="2586"/>
        <v>93829.676933406925</v>
      </c>
      <c r="AR1055" s="73">
        <f t="shared" si="2512"/>
        <v>7819.1397444505774</v>
      </c>
      <c r="AS1055" s="73">
        <f t="shared" si="2513"/>
        <v>3608.8337282079588</v>
      </c>
      <c r="AT1055" s="73">
        <f t="shared" si="2514"/>
        <v>45.11042160259948</v>
      </c>
      <c r="AU1055" s="69">
        <f t="shared" si="2515"/>
        <v>45.11</v>
      </c>
      <c r="AX1055" t="str">
        <f t="shared" si="2526"/>
        <v>P180-6</v>
      </c>
      <c r="AY1055">
        <f t="shared" si="2590"/>
        <v>180</v>
      </c>
      <c r="AZ1055">
        <v>6</v>
      </c>
      <c r="BA1055" s="72">
        <f t="shared" si="2587"/>
        <v>89869.769558660701</v>
      </c>
      <c r="BB1055" s="73">
        <f t="shared" si="2516"/>
        <v>7489.147463221725</v>
      </c>
      <c r="BC1055" s="73">
        <f t="shared" si="2517"/>
        <v>3456.5295984100271</v>
      </c>
      <c r="BD1055" s="73">
        <f t="shared" si="2518"/>
        <v>43.206619980125339</v>
      </c>
      <c r="BE1055" s="69">
        <f t="shared" si="2519"/>
        <v>43.21</v>
      </c>
      <c r="BH1055" t="str">
        <f t="shared" si="2527"/>
        <v>G215-5</v>
      </c>
      <c r="BI1055">
        <f>+BI1054</f>
        <v>215</v>
      </c>
      <c r="BJ1055">
        <v>5</v>
      </c>
      <c r="BK1055" s="72">
        <f t="shared" si="2591"/>
        <v>100399.09493903951</v>
      </c>
      <c r="BL1055" s="73">
        <f t="shared" si="2528"/>
        <v>8366.5912449199586</v>
      </c>
      <c r="BM1055" s="73">
        <f t="shared" si="2529"/>
        <v>3861.5036515015195</v>
      </c>
      <c r="BN1055" s="73">
        <f t="shared" si="2530"/>
        <v>48.268795643768996</v>
      </c>
      <c r="BO1055" s="69">
        <f t="shared" si="2531"/>
        <v>48.27</v>
      </c>
      <c r="BR1055" t="str">
        <f t="shared" si="2532"/>
        <v>M215-5</v>
      </c>
      <c r="BS1055">
        <f>+BS1054</f>
        <v>215</v>
      </c>
      <c r="BT1055">
        <v>5</v>
      </c>
      <c r="BU1055" s="72">
        <f t="shared" si="2592"/>
        <v>100399.09493903951</v>
      </c>
      <c r="BV1055" s="73">
        <f t="shared" si="2533"/>
        <v>8366.5912449199586</v>
      </c>
      <c r="BW1055" s="73">
        <f t="shared" si="2534"/>
        <v>3861.5036515015195</v>
      </c>
      <c r="BX1055" s="73">
        <f t="shared" si="2535"/>
        <v>48.268795643768996</v>
      </c>
      <c r="BY1055" s="69">
        <f t="shared" si="2536"/>
        <v>48.27</v>
      </c>
      <c r="CB1055" t="str">
        <f t="shared" si="2537"/>
        <v>E215-5</v>
      </c>
      <c r="CC1055">
        <f>+CC1054</f>
        <v>215</v>
      </c>
      <c r="CD1055">
        <v>5</v>
      </c>
      <c r="CE1055" s="72">
        <f t="shared" si="2593"/>
        <v>100399.09493903951</v>
      </c>
      <c r="CF1055" s="73">
        <f t="shared" si="2538"/>
        <v>8366.5912449199586</v>
      </c>
      <c r="CG1055" s="73">
        <f t="shared" si="2539"/>
        <v>3861.5036515015195</v>
      </c>
      <c r="CH1055" s="73">
        <f t="shared" si="2540"/>
        <v>48.268795643768996</v>
      </c>
      <c r="CI1055" s="69">
        <f t="shared" si="2541"/>
        <v>48.27</v>
      </c>
      <c r="CL1055" t="str">
        <f t="shared" si="2542"/>
        <v>S215-5</v>
      </c>
      <c r="CM1055">
        <f>+CM1054</f>
        <v>215</v>
      </c>
      <c r="CN1055">
        <v>5</v>
      </c>
      <c r="CO1055" s="72">
        <f t="shared" si="2594"/>
        <v>100399.09493903951</v>
      </c>
      <c r="CP1055" s="73">
        <f t="shared" si="2543"/>
        <v>8366.5912449199586</v>
      </c>
      <c r="CQ1055" s="73">
        <f t="shared" si="2544"/>
        <v>3861.5036515015195</v>
      </c>
      <c r="CR1055" s="73">
        <f t="shared" si="2545"/>
        <v>48.268795643768996</v>
      </c>
      <c r="CU1055" t="str">
        <f t="shared" si="2546"/>
        <v>T215-5</v>
      </c>
      <c r="CV1055">
        <f>+CV1054</f>
        <v>215</v>
      </c>
      <c r="CW1055">
        <v>5</v>
      </c>
      <c r="CX1055" s="72">
        <f t="shared" si="2595"/>
        <v>100399.09493903951</v>
      </c>
      <c r="CY1055" s="73">
        <f t="shared" si="2547"/>
        <v>8366.5912449199586</v>
      </c>
      <c r="CZ1055" s="73">
        <f t="shared" si="2548"/>
        <v>3861.5036515015195</v>
      </c>
      <c r="DA1055" s="73">
        <f t="shared" si="2549"/>
        <v>48.268795643768996</v>
      </c>
    </row>
    <row r="1056" spans="30:105" ht="18.75" hidden="1" customHeight="1" x14ac:dyDescent="0.2">
      <c r="AD1056" t="str">
        <f t="shared" si="2520"/>
        <v>F216-1</v>
      </c>
      <c r="AE1056">
        <f>+AE1051+1</f>
        <v>216</v>
      </c>
      <c r="AF1056">
        <v>1</v>
      </c>
      <c r="AG1056" s="72">
        <f>+AG1051*100.5%</f>
        <v>92376.445646972847</v>
      </c>
      <c r="AH1056" s="73">
        <f t="shared" si="2521"/>
        <v>7698.0371372477375</v>
      </c>
      <c r="AI1056" s="73">
        <f t="shared" si="2522"/>
        <v>3552.9402171912634</v>
      </c>
      <c r="AJ1056" s="73">
        <f t="shared" si="2523"/>
        <v>44.411752714890788</v>
      </c>
      <c r="AK1056" s="69">
        <f t="shared" si="2524"/>
        <v>44.41</v>
      </c>
      <c r="AN1056" t="str">
        <f t="shared" si="2525"/>
        <v>F181-1</v>
      </c>
      <c r="AO1056">
        <f>+AO1050+1</f>
        <v>181</v>
      </c>
      <c r="AP1056">
        <v>1</v>
      </c>
      <c r="AQ1056" s="72">
        <f>+AQ1050*100.5%</f>
        <v>73885.597103949331</v>
      </c>
      <c r="AR1056" s="73">
        <f t="shared" si="2512"/>
        <v>6157.1330919957772</v>
      </c>
      <c r="AS1056" s="73">
        <f t="shared" si="2513"/>
        <v>2841.7537347672819</v>
      </c>
      <c r="AT1056" s="73">
        <f t="shared" si="2514"/>
        <v>35.521921684591021</v>
      </c>
      <c r="AU1056" s="69">
        <f t="shared" si="2515"/>
        <v>35.520000000000003</v>
      </c>
      <c r="AX1056" t="str">
        <f t="shared" si="2526"/>
        <v>P181-1</v>
      </c>
      <c r="AY1056">
        <f>+AY1050+1</f>
        <v>181</v>
      </c>
      <c r="AZ1056">
        <v>1</v>
      </c>
      <c r="BA1056" s="72">
        <f>+BA1050*100.5%</f>
        <v>70767.392603819739</v>
      </c>
      <c r="BB1056" s="73">
        <f t="shared" si="2516"/>
        <v>5897.2827169849779</v>
      </c>
      <c r="BC1056" s="73">
        <f t="shared" si="2517"/>
        <v>2721.8227924546054</v>
      </c>
      <c r="BD1056" s="73">
        <f t="shared" si="2518"/>
        <v>34.022784905682563</v>
      </c>
      <c r="BE1056" s="69">
        <f t="shared" si="2519"/>
        <v>34.020000000000003</v>
      </c>
      <c r="BH1056" t="str">
        <f t="shared" si="2527"/>
        <v>G216-1</v>
      </c>
      <c r="BI1056">
        <f>+BI1051+1</f>
        <v>216</v>
      </c>
      <c r="BJ1056">
        <v>1</v>
      </c>
      <c r="BK1056" s="72">
        <f>+BK1051*100.5%</f>
        <v>83011.576792578955</v>
      </c>
      <c r="BL1056" s="73">
        <f t="shared" si="2528"/>
        <v>6917.6313993815793</v>
      </c>
      <c r="BM1056" s="73">
        <f t="shared" si="2529"/>
        <v>3192.7529535607291</v>
      </c>
      <c r="BN1056" s="73">
        <f t="shared" si="2530"/>
        <v>39.909411919509111</v>
      </c>
      <c r="BO1056" s="69">
        <f t="shared" si="2531"/>
        <v>39.909999999999997</v>
      </c>
      <c r="BR1056" t="str">
        <f t="shared" si="2532"/>
        <v>M216-1</v>
      </c>
      <c r="BS1056">
        <f>+BS1051+1</f>
        <v>216</v>
      </c>
      <c r="BT1056">
        <v>1</v>
      </c>
      <c r="BU1056" s="72">
        <f>+BU1051*100.5%</f>
        <v>83011.576792578955</v>
      </c>
      <c r="BV1056" s="73">
        <f t="shared" si="2533"/>
        <v>6917.6313993815793</v>
      </c>
      <c r="BW1056" s="73">
        <f t="shared" si="2534"/>
        <v>3192.7529535607291</v>
      </c>
      <c r="BX1056" s="73">
        <f t="shared" si="2535"/>
        <v>39.909411919509111</v>
      </c>
      <c r="BY1056" s="69">
        <f t="shared" si="2536"/>
        <v>39.909999999999997</v>
      </c>
      <c r="CB1056" t="str">
        <f t="shared" si="2537"/>
        <v>E216-1</v>
      </c>
      <c r="CC1056">
        <f>+CC1051+1</f>
        <v>216</v>
      </c>
      <c r="CD1056">
        <v>1</v>
      </c>
      <c r="CE1056" s="72">
        <f>+CE1051*100.5%</f>
        <v>83011.576792578955</v>
      </c>
      <c r="CF1056" s="73">
        <f t="shared" si="2538"/>
        <v>6917.6313993815793</v>
      </c>
      <c r="CG1056" s="73">
        <f t="shared" si="2539"/>
        <v>3192.7529535607291</v>
      </c>
      <c r="CH1056" s="73">
        <f t="shared" si="2540"/>
        <v>39.909411919509111</v>
      </c>
      <c r="CI1056" s="69">
        <f t="shared" si="2541"/>
        <v>39.909999999999997</v>
      </c>
      <c r="CL1056" t="str">
        <f t="shared" si="2542"/>
        <v>S216-1</v>
      </c>
      <c r="CM1056">
        <f>+CM1051+1</f>
        <v>216</v>
      </c>
      <c r="CN1056">
        <v>1</v>
      </c>
      <c r="CO1056" s="72">
        <f>+CO1051*100.5%</f>
        <v>83011.576792578955</v>
      </c>
      <c r="CP1056" s="73">
        <f t="shared" si="2543"/>
        <v>6917.6313993815793</v>
      </c>
      <c r="CQ1056" s="73">
        <f t="shared" si="2544"/>
        <v>3192.7529535607291</v>
      </c>
      <c r="CR1056" s="73">
        <f t="shared" si="2545"/>
        <v>39.909411919509111</v>
      </c>
      <c r="CU1056" t="str">
        <f t="shared" si="2546"/>
        <v>T216-1</v>
      </c>
      <c r="CV1056">
        <f>+CV1051+1</f>
        <v>216</v>
      </c>
      <c r="CW1056">
        <v>1</v>
      </c>
      <c r="CX1056" s="72">
        <f>+CX1051*100.5%</f>
        <v>83011.576792578955</v>
      </c>
      <c r="CY1056" s="73">
        <f t="shared" si="2547"/>
        <v>6917.6313993815793</v>
      </c>
      <c r="CZ1056" s="73">
        <f t="shared" si="2548"/>
        <v>3192.7529535607291</v>
      </c>
      <c r="DA1056" s="73">
        <f t="shared" si="2549"/>
        <v>39.909411919509111</v>
      </c>
    </row>
    <row r="1057" spans="30:105" ht="18.75" hidden="1" customHeight="1" x14ac:dyDescent="0.2">
      <c r="AD1057" t="str">
        <f t="shared" si="2520"/>
        <v>F216-2</v>
      </c>
      <c r="AE1057">
        <f>+AE1056</f>
        <v>216</v>
      </c>
      <c r="AF1057">
        <v>2</v>
      </c>
      <c r="AG1057" s="72">
        <f t="shared" ref="AG1057:AG1060" si="2596">+AG1056*105%</f>
        <v>96995.26792932149</v>
      </c>
      <c r="AH1057" s="73">
        <f t="shared" si="2521"/>
        <v>8082.9389941101244</v>
      </c>
      <c r="AI1057" s="73">
        <f t="shared" si="2522"/>
        <v>3730.5872280508265</v>
      </c>
      <c r="AJ1057" s="73">
        <f t="shared" si="2523"/>
        <v>46.632340350635332</v>
      </c>
      <c r="AK1057" s="69">
        <f t="shared" si="2524"/>
        <v>46.63</v>
      </c>
      <c r="AN1057" t="str">
        <f t="shared" si="2525"/>
        <v>F181-2</v>
      </c>
      <c r="AO1057">
        <f>AO1056</f>
        <v>181</v>
      </c>
      <c r="AP1057">
        <v>2</v>
      </c>
      <c r="AQ1057" s="72">
        <f t="shared" ref="AQ1057:AQ1061" si="2597">+AQ1056*105%</f>
        <v>77579.876959146801</v>
      </c>
      <c r="AR1057" s="73">
        <f t="shared" si="2512"/>
        <v>6464.9897465955664</v>
      </c>
      <c r="AS1057" s="73">
        <f t="shared" si="2513"/>
        <v>2983.8414215056464</v>
      </c>
      <c r="AT1057" s="73">
        <f t="shared" si="2514"/>
        <v>37.298017768820579</v>
      </c>
      <c r="AU1057" s="69">
        <f t="shared" si="2515"/>
        <v>37.299999999999997</v>
      </c>
      <c r="AX1057" t="str">
        <f t="shared" si="2526"/>
        <v>P181-2</v>
      </c>
      <c r="AY1057">
        <f>AY1056</f>
        <v>181</v>
      </c>
      <c r="AZ1057">
        <v>2</v>
      </c>
      <c r="BA1057" s="72">
        <f t="shared" ref="BA1057:BA1061" si="2598">+BA1056*105%</f>
        <v>74305.762234010734</v>
      </c>
      <c r="BB1057" s="73">
        <f t="shared" si="2516"/>
        <v>6192.1468528342275</v>
      </c>
      <c r="BC1057" s="73">
        <f t="shared" si="2517"/>
        <v>2857.9139320773361</v>
      </c>
      <c r="BD1057" s="73">
        <f t="shared" si="2518"/>
        <v>35.723924150966695</v>
      </c>
      <c r="BE1057" s="69">
        <f t="shared" si="2519"/>
        <v>35.72</v>
      </c>
      <c r="BH1057" t="str">
        <f t="shared" si="2527"/>
        <v>G216-2</v>
      </c>
      <c r="BI1057">
        <f>+BI1056</f>
        <v>216</v>
      </c>
      <c r="BJ1057">
        <v>2</v>
      </c>
      <c r="BK1057" s="72">
        <f t="shared" ref="BK1057:BK1060" si="2599">+BK1056*105%</f>
        <v>87162.155632207912</v>
      </c>
      <c r="BL1057" s="73">
        <f t="shared" si="2528"/>
        <v>7263.5129693506597</v>
      </c>
      <c r="BM1057" s="73">
        <f t="shared" si="2529"/>
        <v>3352.3906012387661</v>
      </c>
      <c r="BN1057" s="73">
        <f t="shared" si="2530"/>
        <v>41.904882515484573</v>
      </c>
      <c r="BO1057" s="69">
        <f t="shared" si="2531"/>
        <v>41.9</v>
      </c>
      <c r="BR1057" t="str">
        <f t="shared" si="2532"/>
        <v>M216-2</v>
      </c>
      <c r="BS1057">
        <f>+BS1056</f>
        <v>216</v>
      </c>
      <c r="BT1057">
        <v>2</v>
      </c>
      <c r="BU1057" s="72">
        <f t="shared" ref="BU1057:BU1060" si="2600">+BU1056*105%</f>
        <v>87162.155632207912</v>
      </c>
      <c r="BV1057" s="73">
        <f t="shared" si="2533"/>
        <v>7263.5129693506597</v>
      </c>
      <c r="BW1057" s="73">
        <f t="shared" si="2534"/>
        <v>3352.3906012387661</v>
      </c>
      <c r="BX1057" s="73">
        <f t="shared" si="2535"/>
        <v>41.904882515484573</v>
      </c>
      <c r="BY1057" s="69">
        <f t="shared" si="2536"/>
        <v>41.9</v>
      </c>
      <c r="CB1057" t="str">
        <f t="shared" si="2537"/>
        <v>E216-2</v>
      </c>
      <c r="CC1057">
        <f>+CC1056</f>
        <v>216</v>
      </c>
      <c r="CD1057">
        <v>2</v>
      </c>
      <c r="CE1057" s="72">
        <f t="shared" ref="CE1057:CE1060" si="2601">+CE1056*105%</f>
        <v>87162.155632207912</v>
      </c>
      <c r="CF1057" s="73">
        <f t="shared" si="2538"/>
        <v>7263.5129693506597</v>
      </c>
      <c r="CG1057" s="73">
        <f t="shared" si="2539"/>
        <v>3352.3906012387661</v>
      </c>
      <c r="CH1057" s="73">
        <f t="shared" si="2540"/>
        <v>41.904882515484573</v>
      </c>
      <c r="CI1057" s="69">
        <f t="shared" si="2541"/>
        <v>41.9</v>
      </c>
      <c r="CL1057" t="str">
        <f t="shared" si="2542"/>
        <v>S216-2</v>
      </c>
      <c r="CM1057">
        <f>+CM1056</f>
        <v>216</v>
      </c>
      <c r="CN1057">
        <v>2</v>
      </c>
      <c r="CO1057" s="72">
        <f t="shared" ref="CO1057:CO1060" si="2602">+CO1056*105%</f>
        <v>87162.155632207912</v>
      </c>
      <c r="CP1057" s="73">
        <f t="shared" si="2543"/>
        <v>7263.5129693506597</v>
      </c>
      <c r="CQ1057" s="73">
        <f t="shared" si="2544"/>
        <v>3352.3906012387661</v>
      </c>
      <c r="CR1057" s="73">
        <f t="shared" si="2545"/>
        <v>41.904882515484573</v>
      </c>
      <c r="CU1057" t="str">
        <f t="shared" si="2546"/>
        <v>T216-2</v>
      </c>
      <c r="CV1057">
        <f>+CV1056</f>
        <v>216</v>
      </c>
      <c r="CW1057">
        <v>2</v>
      </c>
      <c r="CX1057" s="72">
        <f t="shared" ref="CX1057:CX1060" si="2603">+CX1056*105%</f>
        <v>87162.155632207912</v>
      </c>
      <c r="CY1057" s="73">
        <f t="shared" si="2547"/>
        <v>7263.5129693506597</v>
      </c>
      <c r="CZ1057" s="73">
        <f t="shared" si="2548"/>
        <v>3352.3906012387661</v>
      </c>
      <c r="DA1057" s="73">
        <f t="shared" si="2549"/>
        <v>41.904882515484573</v>
      </c>
    </row>
    <row r="1058" spans="30:105" ht="18.75" hidden="1" customHeight="1" x14ac:dyDescent="0.2">
      <c r="AD1058" t="str">
        <f t="shared" si="2520"/>
        <v>F216-3</v>
      </c>
      <c r="AE1058">
        <f>+AE1057</f>
        <v>216</v>
      </c>
      <c r="AF1058">
        <v>3</v>
      </c>
      <c r="AG1058" s="72">
        <f t="shared" si="2596"/>
        <v>101845.03132578757</v>
      </c>
      <c r="AH1058" s="73">
        <f t="shared" si="2521"/>
        <v>8487.0859438156313</v>
      </c>
      <c r="AI1058" s="73">
        <f t="shared" si="2522"/>
        <v>3917.1165894533679</v>
      </c>
      <c r="AJ1058" s="73">
        <f t="shared" si="2523"/>
        <v>48.963957368167101</v>
      </c>
      <c r="AK1058" s="69">
        <f t="shared" si="2524"/>
        <v>48.96</v>
      </c>
      <c r="AN1058" t="str">
        <f t="shared" si="2525"/>
        <v>F181-3</v>
      </c>
      <c r="AO1058">
        <f t="shared" ref="AO1058:AO1061" si="2604">AO1057</f>
        <v>181</v>
      </c>
      <c r="AP1058">
        <v>3</v>
      </c>
      <c r="AQ1058" s="72">
        <f t="shared" si="2597"/>
        <v>81458.870807104147</v>
      </c>
      <c r="AR1058" s="73">
        <f t="shared" si="2512"/>
        <v>6788.2392339253456</v>
      </c>
      <c r="AS1058" s="73">
        <f t="shared" si="2513"/>
        <v>3133.0334925809289</v>
      </c>
      <c r="AT1058" s="73">
        <f t="shared" si="2514"/>
        <v>39.162918657261606</v>
      </c>
      <c r="AU1058" s="69">
        <f t="shared" si="2515"/>
        <v>39.159999999999997</v>
      </c>
      <c r="AX1058" t="str">
        <f t="shared" si="2526"/>
        <v>P181-3</v>
      </c>
      <c r="AY1058">
        <f t="shared" ref="AY1058:AY1061" si="2605">AY1057</f>
        <v>181</v>
      </c>
      <c r="AZ1058">
        <v>3</v>
      </c>
      <c r="BA1058" s="72">
        <f t="shared" si="2598"/>
        <v>78021.050345711279</v>
      </c>
      <c r="BB1058" s="73">
        <f t="shared" si="2516"/>
        <v>6501.7541954759399</v>
      </c>
      <c r="BC1058" s="73">
        <f t="shared" si="2517"/>
        <v>3000.8096286812029</v>
      </c>
      <c r="BD1058" s="73">
        <f t="shared" si="2518"/>
        <v>37.510120358515039</v>
      </c>
      <c r="BE1058" s="69">
        <f t="shared" si="2519"/>
        <v>37.51</v>
      </c>
      <c r="BH1058" t="str">
        <f t="shared" si="2527"/>
        <v>G216-3</v>
      </c>
      <c r="BI1058">
        <f>+BI1057</f>
        <v>216</v>
      </c>
      <c r="BJ1058">
        <v>3</v>
      </c>
      <c r="BK1058" s="72">
        <f t="shared" si="2599"/>
        <v>91520.263413818306</v>
      </c>
      <c r="BL1058" s="73">
        <f t="shared" si="2528"/>
        <v>7626.6886178181921</v>
      </c>
      <c r="BM1058" s="73">
        <f t="shared" si="2529"/>
        <v>3520.010131300704</v>
      </c>
      <c r="BN1058" s="73">
        <f t="shared" si="2530"/>
        <v>44.000126641258802</v>
      </c>
      <c r="BO1058" s="69">
        <f t="shared" si="2531"/>
        <v>44</v>
      </c>
      <c r="BR1058" t="str">
        <f t="shared" si="2532"/>
        <v>M216-3</v>
      </c>
      <c r="BS1058">
        <f>+BS1057</f>
        <v>216</v>
      </c>
      <c r="BT1058">
        <v>3</v>
      </c>
      <c r="BU1058" s="72">
        <f t="shared" si="2600"/>
        <v>91520.263413818306</v>
      </c>
      <c r="BV1058" s="73">
        <f t="shared" si="2533"/>
        <v>7626.6886178181921</v>
      </c>
      <c r="BW1058" s="73">
        <f t="shared" si="2534"/>
        <v>3520.010131300704</v>
      </c>
      <c r="BX1058" s="73">
        <f t="shared" si="2535"/>
        <v>44.000126641258802</v>
      </c>
      <c r="BY1058" s="69">
        <f t="shared" si="2536"/>
        <v>44</v>
      </c>
      <c r="CB1058" t="str">
        <f t="shared" si="2537"/>
        <v>E216-3</v>
      </c>
      <c r="CC1058">
        <f>+CC1057</f>
        <v>216</v>
      </c>
      <c r="CD1058">
        <v>3</v>
      </c>
      <c r="CE1058" s="72">
        <f t="shared" si="2601"/>
        <v>91520.263413818306</v>
      </c>
      <c r="CF1058" s="73">
        <f t="shared" si="2538"/>
        <v>7626.6886178181921</v>
      </c>
      <c r="CG1058" s="73">
        <f t="shared" si="2539"/>
        <v>3520.010131300704</v>
      </c>
      <c r="CH1058" s="73">
        <f t="shared" si="2540"/>
        <v>44.000126641258802</v>
      </c>
      <c r="CI1058" s="69">
        <f t="shared" si="2541"/>
        <v>44</v>
      </c>
      <c r="CL1058" t="str">
        <f t="shared" si="2542"/>
        <v>S216-3</v>
      </c>
      <c r="CM1058">
        <f>+CM1057</f>
        <v>216</v>
      </c>
      <c r="CN1058">
        <v>3</v>
      </c>
      <c r="CO1058" s="72">
        <f t="shared" si="2602"/>
        <v>91520.263413818306</v>
      </c>
      <c r="CP1058" s="73">
        <f t="shared" si="2543"/>
        <v>7626.6886178181921</v>
      </c>
      <c r="CQ1058" s="73">
        <f t="shared" si="2544"/>
        <v>3520.010131300704</v>
      </c>
      <c r="CR1058" s="73">
        <f t="shared" si="2545"/>
        <v>44.000126641258802</v>
      </c>
      <c r="CU1058" t="str">
        <f t="shared" si="2546"/>
        <v>T216-3</v>
      </c>
      <c r="CV1058">
        <f>+CV1057</f>
        <v>216</v>
      </c>
      <c r="CW1058">
        <v>3</v>
      </c>
      <c r="CX1058" s="72">
        <f t="shared" si="2603"/>
        <v>91520.263413818306</v>
      </c>
      <c r="CY1058" s="73">
        <f t="shared" si="2547"/>
        <v>7626.6886178181921</v>
      </c>
      <c r="CZ1058" s="73">
        <f t="shared" si="2548"/>
        <v>3520.010131300704</v>
      </c>
      <c r="DA1058" s="73">
        <f t="shared" si="2549"/>
        <v>44.000126641258802</v>
      </c>
    </row>
    <row r="1059" spans="30:105" ht="18.75" hidden="1" customHeight="1" x14ac:dyDescent="0.2">
      <c r="AD1059" t="str">
        <f t="shared" si="2520"/>
        <v>F216-4</v>
      </c>
      <c r="AE1059">
        <f>+AE1058</f>
        <v>216</v>
      </c>
      <c r="AF1059">
        <v>4</v>
      </c>
      <c r="AG1059" s="72">
        <f t="shared" si="2596"/>
        <v>106937.28289207695</v>
      </c>
      <c r="AH1059" s="73">
        <f t="shared" si="2521"/>
        <v>8911.4402410064122</v>
      </c>
      <c r="AI1059" s="73">
        <f t="shared" si="2522"/>
        <v>4112.9724189260369</v>
      </c>
      <c r="AJ1059" s="73">
        <f t="shared" si="2523"/>
        <v>51.412155236575458</v>
      </c>
      <c r="AK1059" s="69">
        <f t="shared" si="2524"/>
        <v>51.41</v>
      </c>
      <c r="AN1059" t="str">
        <f t="shared" si="2525"/>
        <v>F181-4</v>
      </c>
      <c r="AO1059">
        <f t="shared" si="2604"/>
        <v>181</v>
      </c>
      <c r="AP1059">
        <v>4</v>
      </c>
      <c r="AQ1059" s="72">
        <f t="shared" si="2597"/>
        <v>85531.814347459353</v>
      </c>
      <c r="AR1059" s="73">
        <f t="shared" si="2512"/>
        <v>7127.6511956216127</v>
      </c>
      <c r="AS1059" s="73">
        <f t="shared" si="2513"/>
        <v>3289.6851672099751</v>
      </c>
      <c r="AT1059" s="73">
        <f t="shared" si="2514"/>
        <v>41.121064590124689</v>
      </c>
      <c r="AU1059" s="69">
        <f t="shared" si="2515"/>
        <v>41.12</v>
      </c>
      <c r="AX1059" t="str">
        <f t="shared" si="2526"/>
        <v>P181-4</v>
      </c>
      <c r="AY1059">
        <f t="shared" si="2605"/>
        <v>181</v>
      </c>
      <c r="AZ1059">
        <v>4</v>
      </c>
      <c r="BA1059" s="72">
        <f t="shared" si="2598"/>
        <v>81922.10286299685</v>
      </c>
      <c r="BB1059" s="73">
        <f t="shared" si="2516"/>
        <v>6826.8419052497375</v>
      </c>
      <c r="BC1059" s="73">
        <f t="shared" si="2517"/>
        <v>3150.8501101152633</v>
      </c>
      <c r="BD1059" s="73">
        <f t="shared" si="2518"/>
        <v>39.38562637644079</v>
      </c>
      <c r="BE1059" s="69">
        <f t="shared" si="2519"/>
        <v>39.39</v>
      </c>
      <c r="BH1059" t="str">
        <f t="shared" si="2527"/>
        <v>G216-4</v>
      </c>
      <c r="BI1059">
        <f>+BI1058</f>
        <v>216</v>
      </c>
      <c r="BJ1059">
        <v>4</v>
      </c>
      <c r="BK1059" s="72">
        <f t="shared" si="2599"/>
        <v>96096.276584509222</v>
      </c>
      <c r="BL1059" s="73">
        <f t="shared" si="2528"/>
        <v>8008.0230487091021</v>
      </c>
      <c r="BM1059" s="73">
        <f t="shared" si="2529"/>
        <v>3696.0106378657392</v>
      </c>
      <c r="BN1059" s="73">
        <f t="shared" si="2530"/>
        <v>46.200132973321743</v>
      </c>
      <c r="BO1059" s="69">
        <f t="shared" si="2531"/>
        <v>46.2</v>
      </c>
      <c r="BR1059" t="str">
        <f t="shared" si="2532"/>
        <v>M216-4</v>
      </c>
      <c r="BS1059">
        <f>+BS1058</f>
        <v>216</v>
      </c>
      <c r="BT1059">
        <v>4</v>
      </c>
      <c r="BU1059" s="72">
        <f t="shared" si="2600"/>
        <v>96096.276584509222</v>
      </c>
      <c r="BV1059" s="73">
        <f t="shared" si="2533"/>
        <v>8008.0230487091021</v>
      </c>
      <c r="BW1059" s="73">
        <f t="shared" si="2534"/>
        <v>3696.0106378657392</v>
      </c>
      <c r="BX1059" s="73">
        <f t="shared" si="2535"/>
        <v>46.200132973321743</v>
      </c>
      <c r="BY1059" s="69">
        <f t="shared" si="2536"/>
        <v>46.2</v>
      </c>
      <c r="CB1059" t="str">
        <f t="shared" si="2537"/>
        <v>E216-4</v>
      </c>
      <c r="CC1059">
        <f>+CC1058</f>
        <v>216</v>
      </c>
      <c r="CD1059">
        <v>4</v>
      </c>
      <c r="CE1059" s="72">
        <f t="shared" si="2601"/>
        <v>96096.276584509222</v>
      </c>
      <c r="CF1059" s="73">
        <f t="shared" si="2538"/>
        <v>8008.0230487091021</v>
      </c>
      <c r="CG1059" s="73">
        <f t="shared" si="2539"/>
        <v>3696.0106378657392</v>
      </c>
      <c r="CH1059" s="73">
        <f t="shared" si="2540"/>
        <v>46.200132973321743</v>
      </c>
      <c r="CI1059" s="69">
        <f t="shared" si="2541"/>
        <v>46.2</v>
      </c>
      <c r="CL1059" t="str">
        <f t="shared" si="2542"/>
        <v>S216-4</v>
      </c>
      <c r="CM1059">
        <f>+CM1058</f>
        <v>216</v>
      </c>
      <c r="CN1059">
        <v>4</v>
      </c>
      <c r="CO1059" s="72">
        <f t="shared" si="2602"/>
        <v>96096.276584509222</v>
      </c>
      <c r="CP1059" s="73">
        <f t="shared" si="2543"/>
        <v>8008.0230487091021</v>
      </c>
      <c r="CQ1059" s="73">
        <f t="shared" si="2544"/>
        <v>3696.0106378657392</v>
      </c>
      <c r="CR1059" s="73">
        <f t="shared" si="2545"/>
        <v>46.200132973321743</v>
      </c>
      <c r="CU1059" t="str">
        <f t="shared" si="2546"/>
        <v>T216-4</v>
      </c>
      <c r="CV1059">
        <f>+CV1058</f>
        <v>216</v>
      </c>
      <c r="CW1059">
        <v>4</v>
      </c>
      <c r="CX1059" s="72">
        <f t="shared" si="2603"/>
        <v>96096.276584509222</v>
      </c>
      <c r="CY1059" s="73">
        <f t="shared" si="2547"/>
        <v>8008.0230487091021</v>
      </c>
      <c r="CZ1059" s="73">
        <f t="shared" si="2548"/>
        <v>3696.0106378657392</v>
      </c>
      <c r="DA1059" s="73">
        <f t="shared" si="2549"/>
        <v>46.200132973321743</v>
      </c>
    </row>
    <row r="1060" spans="30:105" ht="18.75" hidden="1" customHeight="1" x14ac:dyDescent="0.2">
      <c r="AD1060" t="str">
        <f t="shared" si="2520"/>
        <v>F216-5</v>
      </c>
      <c r="AE1060">
        <f>+AE1059</f>
        <v>216</v>
      </c>
      <c r="AF1060">
        <v>5</v>
      </c>
      <c r="AG1060" s="72">
        <f t="shared" si="2596"/>
        <v>112284.14703668081</v>
      </c>
      <c r="AH1060" s="73">
        <f t="shared" si="2521"/>
        <v>9357.0122530567332</v>
      </c>
      <c r="AI1060" s="73">
        <f t="shared" si="2522"/>
        <v>4318.6210398723388</v>
      </c>
      <c r="AJ1060" s="73">
        <f t="shared" si="2523"/>
        <v>53.982762998404233</v>
      </c>
      <c r="AK1060" s="69">
        <f t="shared" si="2524"/>
        <v>53.98</v>
      </c>
      <c r="AN1060" t="str">
        <f t="shared" si="2525"/>
        <v>F181-5</v>
      </c>
      <c r="AO1060">
        <f t="shared" si="2604"/>
        <v>181</v>
      </c>
      <c r="AP1060">
        <v>5</v>
      </c>
      <c r="AQ1060" s="72">
        <f t="shared" si="2597"/>
        <v>89808.405064832317</v>
      </c>
      <c r="AR1060" s="73">
        <f t="shared" si="2512"/>
        <v>7484.0337554026928</v>
      </c>
      <c r="AS1060" s="73">
        <f t="shared" si="2513"/>
        <v>3454.1694255704738</v>
      </c>
      <c r="AT1060" s="73">
        <f t="shared" si="2514"/>
        <v>43.177117819630922</v>
      </c>
      <c r="AU1060" s="69">
        <f t="shared" si="2515"/>
        <v>43.18</v>
      </c>
      <c r="AX1060" t="str">
        <f t="shared" si="2526"/>
        <v>P181-5</v>
      </c>
      <c r="AY1060">
        <f t="shared" si="2605"/>
        <v>181</v>
      </c>
      <c r="AZ1060">
        <v>5</v>
      </c>
      <c r="BA1060" s="72">
        <f t="shared" si="2598"/>
        <v>86018.208006146699</v>
      </c>
      <c r="BB1060" s="73">
        <f t="shared" si="2516"/>
        <v>7168.1840005122249</v>
      </c>
      <c r="BC1060" s="73">
        <f t="shared" si="2517"/>
        <v>3308.3926156210268</v>
      </c>
      <c r="BD1060" s="73">
        <f t="shared" si="2518"/>
        <v>41.354907695262838</v>
      </c>
      <c r="BE1060" s="69">
        <f t="shared" si="2519"/>
        <v>41.35</v>
      </c>
      <c r="BH1060" t="str">
        <f t="shared" si="2527"/>
        <v>G216-5</v>
      </c>
      <c r="BI1060">
        <f>+BI1059</f>
        <v>216</v>
      </c>
      <c r="BJ1060">
        <v>5</v>
      </c>
      <c r="BK1060" s="72">
        <f t="shared" si="2599"/>
        <v>100901.09041373468</v>
      </c>
      <c r="BL1060" s="73">
        <f t="shared" si="2528"/>
        <v>8408.4242011445567</v>
      </c>
      <c r="BM1060" s="73">
        <f t="shared" si="2529"/>
        <v>3880.8111697590261</v>
      </c>
      <c r="BN1060" s="73">
        <f t="shared" si="2530"/>
        <v>48.510139621987825</v>
      </c>
      <c r="BO1060" s="69">
        <f t="shared" si="2531"/>
        <v>48.51</v>
      </c>
      <c r="BR1060" t="str">
        <f t="shared" si="2532"/>
        <v>M216-5</v>
      </c>
      <c r="BS1060">
        <f>+BS1059</f>
        <v>216</v>
      </c>
      <c r="BT1060">
        <v>5</v>
      </c>
      <c r="BU1060" s="72">
        <f t="shared" si="2600"/>
        <v>100901.09041373468</v>
      </c>
      <c r="BV1060" s="73">
        <f t="shared" si="2533"/>
        <v>8408.4242011445567</v>
      </c>
      <c r="BW1060" s="73">
        <f t="shared" si="2534"/>
        <v>3880.8111697590261</v>
      </c>
      <c r="BX1060" s="73">
        <f t="shared" si="2535"/>
        <v>48.510139621987825</v>
      </c>
      <c r="BY1060" s="69">
        <f t="shared" si="2536"/>
        <v>48.51</v>
      </c>
      <c r="CB1060" t="str">
        <f t="shared" si="2537"/>
        <v>E216-5</v>
      </c>
      <c r="CC1060">
        <f>+CC1059</f>
        <v>216</v>
      </c>
      <c r="CD1060">
        <v>5</v>
      </c>
      <c r="CE1060" s="72">
        <f t="shared" si="2601"/>
        <v>100901.09041373468</v>
      </c>
      <c r="CF1060" s="73">
        <f t="shared" si="2538"/>
        <v>8408.4242011445567</v>
      </c>
      <c r="CG1060" s="73">
        <f t="shared" si="2539"/>
        <v>3880.8111697590261</v>
      </c>
      <c r="CH1060" s="73">
        <f t="shared" si="2540"/>
        <v>48.510139621987825</v>
      </c>
      <c r="CI1060" s="69">
        <f t="shared" si="2541"/>
        <v>48.51</v>
      </c>
      <c r="CL1060" t="str">
        <f t="shared" si="2542"/>
        <v>S216-5</v>
      </c>
      <c r="CM1060">
        <f>+CM1059</f>
        <v>216</v>
      </c>
      <c r="CN1060">
        <v>5</v>
      </c>
      <c r="CO1060" s="72">
        <f t="shared" si="2602"/>
        <v>100901.09041373468</v>
      </c>
      <c r="CP1060" s="73">
        <f t="shared" si="2543"/>
        <v>8408.4242011445567</v>
      </c>
      <c r="CQ1060" s="73">
        <f t="shared" si="2544"/>
        <v>3880.8111697590261</v>
      </c>
      <c r="CR1060" s="73">
        <f t="shared" si="2545"/>
        <v>48.510139621987825</v>
      </c>
      <c r="CU1060" t="str">
        <f t="shared" si="2546"/>
        <v>T216-5</v>
      </c>
      <c r="CV1060">
        <f>+CV1059</f>
        <v>216</v>
      </c>
      <c r="CW1060">
        <v>5</v>
      </c>
      <c r="CX1060" s="72">
        <f t="shared" si="2603"/>
        <v>100901.09041373468</v>
      </c>
      <c r="CY1060" s="73">
        <f t="shared" si="2547"/>
        <v>8408.4242011445567</v>
      </c>
      <c r="CZ1060" s="73">
        <f t="shared" si="2548"/>
        <v>3880.8111697590261</v>
      </c>
      <c r="DA1060" s="73">
        <f t="shared" si="2549"/>
        <v>48.510139621987825</v>
      </c>
    </row>
    <row r="1061" spans="30:105" ht="18.75" hidden="1" customHeight="1" x14ac:dyDescent="0.2">
      <c r="AD1061" t="str">
        <f t="shared" si="2520"/>
        <v>F217-1</v>
      </c>
      <c r="AE1061">
        <f>+AE1056+1</f>
        <v>217</v>
      </c>
      <c r="AF1061">
        <v>1</v>
      </c>
      <c r="AG1061" s="72">
        <f>+AG1056*100.5%</f>
        <v>92838.327875207702</v>
      </c>
      <c r="AH1061" s="73">
        <f t="shared" si="2521"/>
        <v>7736.5273229339755</v>
      </c>
      <c r="AI1061" s="73">
        <f t="shared" si="2522"/>
        <v>3570.7049182772193</v>
      </c>
      <c r="AJ1061" s="73">
        <f t="shared" si="2523"/>
        <v>44.63381147846524</v>
      </c>
      <c r="AK1061" s="69">
        <f t="shared" si="2524"/>
        <v>44.63</v>
      </c>
      <c r="AN1061" t="str">
        <f t="shared" si="2525"/>
        <v>F181-6</v>
      </c>
      <c r="AO1061">
        <f t="shared" si="2604"/>
        <v>181</v>
      </c>
      <c r="AP1061">
        <v>6</v>
      </c>
      <c r="AQ1061" s="72">
        <f t="shared" si="2597"/>
        <v>94298.825318073941</v>
      </c>
      <c r="AR1061" s="73">
        <f t="shared" si="2512"/>
        <v>7858.2354431728281</v>
      </c>
      <c r="AS1061" s="73">
        <f t="shared" si="2513"/>
        <v>3626.8778968489978</v>
      </c>
      <c r="AT1061" s="73">
        <f t="shared" si="2514"/>
        <v>45.335973710612471</v>
      </c>
      <c r="AU1061" s="69">
        <f t="shared" si="2515"/>
        <v>45.34</v>
      </c>
      <c r="AX1061" t="str">
        <f t="shared" si="2526"/>
        <v>P181-6</v>
      </c>
      <c r="AY1061">
        <f t="shared" si="2605"/>
        <v>181</v>
      </c>
      <c r="AZ1061">
        <v>6</v>
      </c>
      <c r="BA1061" s="72">
        <f t="shared" si="2598"/>
        <v>90319.118406454043</v>
      </c>
      <c r="BB1061" s="73">
        <f t="shared" si="2516"/>
        <v>7526.5932005378372</v>
      </c>
      <c r="BC1061" s="73">
        <f t="shared" si="2517"/>
        <v>3473.8122464020785</v>
      </c>
      <c r="BD1061" s="73">
        <f t="shared" si="2518"/>
        <v>43.422653080025981</v>
      </c>
      <c r="BE1061" s="69">
        <f t="shared" si="2519"/>
        <v>43.42</v>
      </c>
      <c r="BH1061" t="str">
        <f t="shared" si="2527"/>
        <v>G217-1</v>
      </c>
      <c r="BI1061">
        <f>+BI1056+1</f>
        <v>217</v>
      </c>
      <c r="BJ1061">
        <v>1</v>
      </c>
      <c r="BK1061" s="72">
        <f>+BK1056*100.5%</f>
        <v>83426.634676541842</v>
      </c>
      <c r="BL1061" s="73">
        <f t="shared" si="2528"/>
        <v>6952.2195563784871</v>
      </c>
      <c r="BM1061" s="73">
        <f t="shared" si="2529"/>
        <v>3208.7167183285324</v>
      </c>
      <c r="BN1061" s="73">
        <f t="shared" si="2530"/>
        <v>40.108958979106653</v>
      </c>
      <c r="BO1061" s="69">
        <f t="shared" si="2531"/>
        <v>40.11</v>
      </c>
      <c r="BR1061" t="str">
        <f t="shared" si="2532"/>
        <v>M217-1</v>
      </c>
      <c r="BS1061">
        <f>+BS1056+1</f>
        <v>217</v>
      </c>
      <c r="BT1061">
        <v>1</v>
      </c>
      <c r="BU1061" s="72">
        <f>+BU1056*100.5%</f>
        <v>83426.634676541842</v>
      </c>
      <c r="BV1061" s="73">
        <f t="shared" si="2533"/>
        <v>6952.2195563784871</v>
      </c>
      <c r="BW1061" s="73">
        <f t="shared" si="2534"/>
        <v>3208.7167183285324</v>
      </c>
      <c r="BX1061" s="73">
        <f t="shared" si="2535"/>
        <v>40.108958979106653</v>
      </c>
      <c r="BY1061" s="69">
        <f t="shared" si="2536"/>
        <v>40.11</v>
      </c>
      <c r="CB1061" t="str">
        <f t="shared" si="2537"/>
        <v>E217-1</v>
      </c>
      <c r="CC1061">
        <f>+CC1056+1</f>
        <v>217</v>
      </c>
      <c r="CD1061">
        <v>1</v>
      </c>
      <c r="CE1061" s="72">
        <f>+CE1056*100.5%</f>
        <v>83426.634676541842</v>
      </c>
      <c r="CF1061" s="73">
        <f t="shared" si="2538"/>
        <v>6952.2195563784871</v>
      </c>
      <c r="CG1061" s="73">
        <f t="shared" si="2539"/>
        <v>3208.7167183285324</v>
      </c>
      <c r="CH1061" s="73">
        <f t="shared" si="2540"/>
        <v>40.108958979106653</v>
      </c>
      <c r="CI1061" s="69">
        <f t="shared" si="2541"/>
        <v>40.11</v>
      </c>
      <c r="CL1061" t="str">
        <f t="shared" si="2542"/>
        <v>S217-1</v>
      </c>
      <c r="CM1061">
        <f>+CM1056+1</f>
        <v>217</v>
      </c>
      <c r="CN1061">
        <v>1</v>
      </c>
      <c r="CO1061" s="72">
        <f>+CO1056*100.5%</f>
        <v>83426.634676541842</v>
      </c>
      <c r="CP1061" s="73">
        <f t="shared" si="2543"/>
        <v>6952.2195563784871</v>
      </c>
      <c r="CQ1061" s="73">
        <f t="shared" si="2544"/>
        <v>3208.7167183285324</v>
      </c>
      <c r="CR1061" s="73">
        <f t="shared" si="2545"/>
        <v>40.108958979106653</v>
      </c>
      <c r="CU1061" t="str">
        <f t="shared" si="2546"/>
        <v>T217-1</v>
      </c>
      <c r="CV1061">
        <f>+CV1056+1</f>
        <v>217</v>
      </c>
      <c r="CW1061">
        <v>1</v>
      </c>
      <c r="CX1061" s="72">
        <f>+CX1056*100.5%</f>
        <v>83426.634676541842</v>
      </c>
      <c r="CY1061" s="73">
        <f t="shared" si="2547"/>
        <v>6952.2195563784871</v>
      </c>
      <c r="CZ1061" s="73">
        <f t="shared" si="2548"/>
        <v>3208.7167183285324</v>
      </c>
      <c r="DA1061" s="73">
        <f t="shared" si="2549"/>
        <v>40.108958979106653</v>
      </c>
    </row>
    <row r="1062" spans="30:105" ht="18.75" hidden="1" customHeight="1" x14ac:dyDescent="0.2">
      <c r="AD1062" t="str">
        <f t="shared" si="2520"/>
        <v>F217-2</v>
      </c>
      <c r="AE1062">
        <f>+AE1061</f>
        <v>217</v>
      </c>
      <c r="AF1062">
        <v>2</v>
      </c>
      <c r="AG1062" s="72">
        <f t="shared" ref="AG1062:AG1065" si="2606">+AG1061*105%</f>
        <v>97480.24426896809</v>
      </c>
      <c r="AH1062" s="73">
        <f t="shared" si="2521"/>
        <v>8123.3536890806745</v>
      </c>
      <c r="AI1062" s="73">
        <f t="shared" si="2522"/>
        <v>3749.2401641910806</v>
      </c>
      <c r="AJ1062" s="73">
        <f t="shared" si="2523"/>
        <v>46.865502052388507</v>
      </c>
      <c r="AK1062" s="69">
        <f t="shared" si="2524"/>
        <v>46.87</v>
      </c>
      <c r="AN1062" t="str">
        <f t="shared" si="2525"/>
        <v>F182-1</v>
      </c>
      <c r="AO1062">
        <f>+AO1056+1</f>
        <v>182</v>
      </c>
      <c r="AP1062">
        <v>1</v>
      </c>
      <c r="AQ1062" s="72">
        <f>+AQ1056*100.5%</f>
        <v>74255.025089469069</v>
      </c>
      <c r="AR1062" s="73">
        <f t="shared" si="2512"/>
        <v>6187.9187574557554</v>
      </c>
      <c r="AS1062" s="73">
        <f t="shared" si="2513"/>
        <v>2855.9625034411179</v>
      </c>
      <c r="AT1062" s="73">
        <f t="shared" si="2514"/>
        <v>35.699531293013976</v>
      </c>
      <c r="AU1062" s="69">
        <f t="shared" si="2515"/>
        <v>35.700000000000003</v>
      </c>
      <c r="AX1062" t="str">
        <f t="shared" si="2526"/>
        <v>P182-1</v>
      </c>
      <c r="AY1062">
        <f>+AY1056+1</f>
        <v>182</v>
      </c>
      <c r="AZ1062">
        <v>1</v>
      </c>
      <c r="BA1062" s="72">
        <f>+BA1056*100.5%</f>
        <v>71121.229566838825</v>
      </c>
      <c r="BB1062" s="73">
        <f t="shared" si="2516"/>
        <v>5926.7691305699018</v>
      </c>
      <c r="BC1062" s="73">
        <f t="shared" si="2517"/>
        <v>2735.4319064168781</v>
      </c>
      <c r="BD1062" s="73">
        <f t="shared" si="2518"/>
        <v>34.192898830210972</v>
      </c>
      <c r="BE1062" s="69">
        <f t="shared" si="2519"/>
        <v>34.19</v>
      </c>
      <c r="BH1062" t="str">
        <f t="shared" si="2527"/>
        <v>G217-2</v>
      </c>
      <c r="BI1062">
        <f>+BI1061</f>
        <v>217</v>
      </c>
      <c r="BJ1062">
        <v>2</v>
      </c>
      <c r="BK1062" s="72">
        <f t="shared" ref="BK1062:BK1065" si="2607">+BK1061*105%</f>
        <v>87597.966410368943</v>
      </c>
      <c r="BL1062" s="73">
        <f t="shared" si="2528"/>
        <v>7299.8305341974119</v>
      </c>
      <c r="BM1062" s="73">
        <f t="shared" si="2529"/>
        <v>3369.1525542449594</v>
      </c>
      <c r="BN1062" s="73">
        <f t="shared" si="2530"/>
        <v>42.114406928061989</v>
      </c>
      <c r="BO1062" s="69">
        <f t="shared" si="2531"/>
        <v>42.11</v>
      </c>
      <c r="BR1062" t="str">
        <f t="shared" si="2532"/>
        <v>M217-2</v>
      </c>
      <c r="BS1062">
        <f>+BS1061</f>
        <v>217</v>
      </c>
      <c r="BT1062">
        <v>2</v>
      </c>
      <c r="BU1062" s="72">
        <f t="shared" ref="BU1062:BU1065" si="2608">+BU1061*105%</f>
        <v>87597.966410368943</v>
      </c>
      <c r="BV1062" s="73">
        <f t="shared" si="2533"/>
        <v>7299.8305341974119</v>
      </c>
      <c r="BW1062" s="73">
        <f t="shared" si="2534"/>
        <v>3369.1525542449594</v>
      </c>
      <c r="BX1062" s="73">
        <f t="shared" si="2535"/>
        <v>42.114406928061989</v>
      </c>
      <c r="BY1062" s="69">
        <f t="shared" si="2536"/>
        <v>42.11</v>
      </c>
      <c r="CB1062" t="str">
        <f t="shared" si="2537"/>
        <v>E217-2</v>
      </c>
      <c r="CC1062">
        <f>+CC1061</f>
        <v>217</v>
      </c>
      <c r="CD1062">
        <v>2</v>
      </c>
      <c r="CE1062" s="72">
        <f t="shared" ref="CE1062:CE1065" si="2609">+CE1061*105%</f>
        <v>87597.966410368943</v>
      </c>
      <c r="CF1062" s="73">
        <f t="shared" si="2538"/>
        <v>7299.8305341974119</v>
      </c>
      <c r="CG1062" s="73">
        <f t="shared" si="2539"/>
        <v>3369.1525542449594</v>
      </c>
      <c r="CH1062" s="73">
        <f t="shared" si="2540"/>
        <v>42.114406928061989</v>
      </c>
      <c r="CI1062" s="69">
        <f t="shared" si="2541"/>
        <v>42.11</v>
      </c>
      <c r="CL1062" t="str">
        <f t="shared" si="2542"/>
        <v>S217-2</v>
      </c>
      <c r="CM1062">
        <f>+CM1061</f>
        <v>217</v>
      </c>
      <c r="CN1062">
        <v>2</v>
      </c>
      <c r="CO1062" s="72">
        <f t="shared" ref="CO1062:CO1065" si="2610">+CO1061*105%</f>
        <v>87597.966410368943</v>
      </c>
      <c r="CP1062" s="73">
        <f t="shared" si="2543"/>
        <v>7299.8305341974119</v>
      </c>
      <c r="CQ1062" s="73">
        <f t="shared" si="2544"/>
        <v>3369.1525542449594</v>
      </c>
      <c r="CR1062" s="73">
        <f t="shared" si="2545"/>
        <v>42.114406928061989</v>
      </c>
      <c r="CU1062" t="str">
        <f t="shared" si="2546"/>
        <v>T217-2</v>
      </c>
      <c r="CV1062">
        <f>+CV1061</f>
        <v>217</v>
      </c>
      <c r="CW1062">
        <v>2</v>
      </c>
      <c r="CX1062" s="72">
        <f t="shared" ref="CX1062:CX1065" si="2611">+CX1061*105%</f>
        <v>87597.966410368943</v>
      </c>
      <c r="CY1062" s="73">
        <f t="shared" si="2547"/>
        <v>7299.8305341974119</v>
      </c>
      <c r="CZ1062" s="73">
        <f t="shared" si="2548"/>
        <v>3369.1525542449594</v>
      </c>
      <c r="DA1062" s="73">
        <f t="shared" si="2549"/>
        <v>42.114406928061989</v>
      </c>
    </row>
    <row r="1063" spans="30:105" ht="18.75" hidden="1" customHeight="1" x14ac:dyDescent="0.2">
      <c r="AD1063" t="str">
        <f t="shared" si="2520"/>
        <v>F217-3</v>
      </c>
      <c r="AE1063">
        <f>+AE1062</f>
        <v>217</v>
      </c>
      <c r="AF1063">
        <v>3</v>
      </c>
      <c r="AG1063" s="72">
        <f t="shared" si="2606"/>
        <v>102354.2564824165</v>
      </c>
      <c r="AH1063" s="73">
        <f t="shared" si="2521"/>
        <v>8529.5213735347079</v>
      </c>
      <c r="AI1063" s="73">
        <f t="shared" si="2522"/>
        <v>3936.7021724006345</v>
      </c>
      <c r="AJ1063" s="73">
        <f t="shared" si="2523"/>
        <v>49.208777155007937</v>
      </c>
      <c r="AK1063" s="69">
        <f t="shared" si="2524"/>
        <v>49.21</v>
      </c>
      <c r="AN1063" t="str">
        <f t="shared" si="2525"/>
        <v>F182-2</v>
      </c>
      <c r="AO1063">
        <f>AO1062</f>
        <v>182</v>
      </c>
      <c r="AP1063">
        <v>2</v>
      </c>
      <c r="AQ1063" s="72">
        <f t="shared" ref="AQ1063:AQ1067" si="2612">+AQ1062*105%</f>
        <v>77967.776343942533</v>
      </c>
      <c r="AR1063" s="73">
        <f t="shared" si="2512"/>
        <v>6497.3146953285441</v>
      </c>
      <c r="AS1063" s="73">
        <f t="shared" si="2513"/>
        <v>2998.7606286131745</v>
      </c>
      <c r="AT1063" s="73">
        <f t="shared" si="2514"/>
        <v>37.484507857664681</v>
      </c>
      <c r="AU1063" s="69">
        <f t="shared" si="2515"/>
        <v>37.479999999999997</v>
      </c>
      <c r="AX1063" t="str">
        <f t="shared" si="2526"/>
        <v>P182-2</v>
      </c>
      <c r="AY1063">
        <f>AY1062</f>
        <v>182</v>
      </c>
      <c r="AZ1063">
        <v>2</v>
      </c>
      <c r="BA1063" s="72">
        <f t="shared" ref="BA1063:BA1067" si="2613">+BA1062*105%</f>
        <v>74677.291045180769</v>
      </c>
      <c r="BB1063" s="73">
        <f t="shared" si="2516"/>
        <v>6223.1075870983977</v>
      </c>
      <c r="BC1063" s="73">
        <f t="shared" si="2517"/>
        <v>2872.203501737722</v>
      </c>
      <c r="BD1063" s="73">
        <f t="shared" si="2518"/>
        <v>35.902543771721525</v>
      </c>
      <c r="BE1063" s="69">
        <f t="shared" si="2519"/>
        <v>35.9</v>
      </c>
      <c r="BH1063" t="str">
        <f t="shared" si="2527"/>
        <v>G217-3</v>
      </c>
      <c r="BI1063">
        <f>+BI1062</f>
        <v>217</v>
      </c>
      <c r="BJ1063">
        <v>3</v>
      </c>
      <c r="BK1063" s="72">
        <f t="shared" si="2607"/>
        <v>91977.864730887391</v>
      </c>
      <c r="BL1063" s="73">
        <f t="shared" si="2528"/>
        <v>7664.8220609072823</v>
      </c>
      <c r="BM1063" s="73">
        <f t="shared" si="2529"/>
        <v>3537.6101819572073</v>
      </c>
      <c r="BN1063" s="73">
        <f t="shared" si="2530"/>
        <v>44.220127274465092</v>
      </c>
      <c r="BO1063" s="69">
        <f t="shared" si="2531"/>
        <v>44.22</v>
      </c>
      <c r="BR1063" t="str">
        <f t="shared" si="2532"/>
        <v>M217-3</v>
      </c>
      <c r="BS1063">
        <f>+BS1062</f>
        <v>217</v>
      </c>
      <c r="BT1063">
        <v>3</v>
      </c>
      <c r="BU1063" s="72">
        <f t="shared" si="2608"/>
        <v>91977.864730887391</v>
      </c>
      <c r="BV1063" s="73">
        <f t="shared" si="2533"/>
        <v>7664.8220609072823</v>
      </c>
      <c r="BW1063" s="73">
        <f t="shared" si="2534"/>
        <v>3537.6101819572073</v>
      </c>
      <c r="BX1063" s="73">
        <f t="shared" si="2535"/>
        <v>44.220127274465092</v>
      </c>
      <c r="BY1063" s="69">
        <f t="shared" si="2536"/>
        <v>44.22</v>
      </c>
      <c r="CB1063" t="str">
        <f t="shared" si="2537"/>
        <v>E217-3</v>
      </c>
      <c r="CC1063">
        <f>+CC1062</f>
        <v>217</v>
      </c>
      <c r="CD1063">
        <v>3</v>
      </c>
      <c r="CE1063" s="72">
        <f t="shared" si="2609"/>
        <v>91977.864730887391</v>
      </c>
      <c r="CF1063" s="73">
        <f t="shared" si="2538"/>
        <v>7664.8220609072823</v>
      </c>
      <c r="CG1063" s="73">
        <f t="shared" si="2539"/>
        <v>3537.6101819572073</v>
      </c>
      <c r="CH1063" s="73">
        <f t="shared" si="2540"/>
        <v>44.220127274465092</v>
      </c>
      <c r="CI1063" s="69">
        <f t="shared" si="2541"/>
        <v>44.22</v>
      </c>
      <c r="CL1063" t="str">
        <f t="shared" si="2542"/>
        <v>S217-3</v>
      </c>
      <c r="CM1063">
        <f>+CM1062</f>
        <v>217</v>
      </c>
      <c r="CN1063">
        <v>3</v>
      </c>
      <c r="CO1063" s="72">
        <f t="shared" si="2610"/>
        <v>91977.864730887391</v>
      </c>
      <c r="CP1063" s="73">
        <f t="shared" si="2543"/>
        <v>7664.8220609072823</v>
      </c>
      <c r="CQ1063" s="73">
        <f t="shared" si="2544"/>
        <v>3537.6101819572073</v>
      </c>
      <c r="CR1063" s="73">
        <f t="shared" si="2545"/>
        <v>44.220127274465092</v>
      </c>
      <c r="CU1063" t="str">
        <f t="shared" si="2546"/>
        <v>T217-3</v>
      </c>
      <c r="CV1063">
        <f>+CV1062</f>
        <v>217</v>
      </c>
      <c r="CW1063">
        <v>3</v>
      </c>
      <c r="CX1063" s="72">
        <f t="shared" si="2611"/>
        <v>91977.864730887391</v>
      </c>
      <c r="CY1063" s="73">
        <f t="shared" si="2547"/>
        <v>7664.8220609072823</v>
      </c>
      <c r="CZ1063" s="73">
        <f t="shared" si="2548"/>
        <v>3537.6101819572073</v>
      </c>
      <c r="DA1063" s="73">
        <f t="shared" si="2549"/>
        <v>44.220127274465092</v>
      </c>
    </row>
    <row r="1064" spans="30:105" ht="18.75" hidden="1" customHeight="1" x14ac:dyDescent="0.2">
      <c r="AD1064" t="str">
        <f t="shared" si="2520"/>
        <v>F217-4</v>
      </c>
      <c r="AE1064">
        <f>+AE1063</f>
        <v>217</v>
      </c>
      <c r="AF1064">
        <v>4</v>
      </c>
      <c r="AG1064" s="72">
        <f t="shared" si="2606"/>
        <v>107471.96930653733</v>
      </c>
      <c r="AH1064" s="73">
        <f t="shared" si="2521"/>
        <v>8955.9974422114446</v>
      </c>
      <c r="AI1064" s="73">
        <f t="shared" si="2522"/>
        <v>4133.5372810206663</v>
      </c>
      <c r="AJ1064" s="73">
        <f t="shared" si="2523"/>
        <v>51.669216012758334</v>
      </c>
      <c r="AK1064" s="69">
        <f t="shared" si="2524"/>
        <v>51.67</v>
      </c>
      <c r="AN1064" t="str">
        <f t="shared" si="2525"/>
        <v>F182-3</v>
      </c>
      <c r="AO1064">
        <f t="shared" ref="AO1064:AO1067" si="2614">AO1063</f>
        <v>182</v>
      </c>
      <c r="AP1064">
        <v>3</v>
      </c>
      <c r="AQ1064" s="72">
        <f t="shared" si="2612"/>
        <v>81866.165161139666</v>
      </c>
      <c r="AR1064" s="73">
        <f t="shared" si="2512"/>
        <v>6822.1804300949725</v>
      </c>
      <c r="AS1064" s="73">
        <f t="shared" si="2513"/>
        <v>3148.6986600438331</v>
      </c>
      <c r="AT1064" s="73">
        <f t="shared" si="2514"/>
        <v>39.358733250547914</v>
      </c>
      <c r="AU1064" s="69">
        <f t="shared" si="2515"/>
        <v>39.36</v>
      </c>
      <c r="AX1064" t="str">
        <f t="shared" si="2526"/>
        <v>P182-3</v>
      </c>
      <c r="AY1064">
        <f t="shared" ref="AY1064:AY1067" si="2615">AY1063</f>
        <v>182</v>
      </c>
      <c r="AZ1064">
        <v>3</v>
      </c>
      <c r="BA1064" s="72">
        <f t="shared" si="2613"/>
        <v>78411.155597439807</v>
      </c>
      <c r="BB1064" s="73">
        <f t="shared" si="2516"/>
        <v>6534.2629664533169</v>
      </c>
      <c r="BC1064" s="73">
        <f t="shared" si="2517"/>
        <v>3015.8136768246081</v>
      </c>
      <c r="BD1064" s="73">
        <f t="shared" si="2518"/>
        <v>37.697670960307597</v>
      </c>
      <c r="BE1064" s="69">
        <f t="shared" si="2519"/>
        <v>37.700000000000003</v>
      </c>
      <c r="BH1064" t="str">
        <f t="shared" si="2527"/>
        <v>G217-4</v>
      </c>
      <c r="BI1064">
        <f>+BI1063</f>
        <v>217</v>
      </c>
      <c r="BJ1064">
        <v>4</v>
      </c>
      <c r="BK1064" s="72">
        <f t="shared" si="2607"/>
        <v>96576.757967431768</v>
      </c>
      <c r="BL1064" s="73">
        <f t="shared" si="2528"/>
        <v>8048.0631639526473</v>
      </c>
      <c r="BM1064" s="73">
        <f t="shared" si="2529"/>
        <v>3714.4906910550681</v>
      </c>
      <c r="BN1064" s="73">
        <f t="shared" si="2530"/>
        <v>46.431133638188349</v>
      </c>
      <c r="BO1064" s="69">
        <f t="shared" si="2531"/>
        <v>46.43</v>
      </c>
      <c r="BR1064" t="str">
        <f t="shared" si="2532"/>
        <v>M217-4</v>
      </c>
      <c r="BS1064">
        <f>+BS1063</f>
        <v>217</v>
      </c>
      <c r="BT1064">
        <v>4</v>
      </c>
      <c r="BU1064" s="72">
        <f t="shared" si="2608"/>
        <v>96576.757967431768</v>
      </c>
      <c r="BV1064" s="73">
        <f t="shared" si="2533"/>
        <v>8048.0631639526473</v>
      </c>
      <c r="BW1064" s="73">
        <f t="shared" si="2534"/>
        <v>3714.4906910550681</v>
      </c>
      <c r="BX1064" s="73">
        <f t="shared" si="2535"/>
        <v>46.431133638188349</v>
      </c>
      <c r="BY1064" s="69">
        <f t="shared" si="2536"/>
        <v>46.43</v>
      </c>
      <c r="CB1064" t="str">
        <f t="shared" si="2537"/>
        <v>E217-4</v>
      </c>
      <c r="CC1064">
        <f>+CC1063</f>
        <v>217</v>
      </c>
      <c r="CD1064">
        <v>4</v>
      </c>
      <c r="CE1064" s="72">
        <f t="shared" si="2609"/>
        <v>96576.757967431768</v>
      </c>
      <c r="CF1064" s="73">
        <f t="shared" si="2538"/>
        <v>8048.0631639526473</v>
      </c>
      <c r="CG1064" s="73">
        <f t="shared" si="2539"/>
        <v>3714.4906910550681</v>
      </c>
      <c r="CH1064" s="73">
        <f t="shared" si="2540"/>
        <v>46.431133638188349</v>
      </c>
      <c r="CI1064" s="69">
        <f t="shared" si="2541"/>
        <v>46.43</v>
      </c>
      <c r="CL1064" t="str">
        <f t="shared" si="2542"/>
        <v>S217-4</v>
      </c>
      <c r="CM1064">
        <f>+CM1063</f>
        <v>217</v>
      </c>
      <c r="CN1064">
        <v>4</v>
      </c>
      <c r="CO1064" s="72">
        <f t="shared" si="2610"/>
        <v>96576.757967431768</v>
      </c>
      <c r="CP1064" s="73">
        <f t="shared" si="2543"/>
        <v>8048.0631639526473</v>
      </c>
      <c r="CQ1064" s="73">
        <f t="shared" si="2544"/>
        <v>3714.4906910550681</v>
      </c>
      <c r="CR1064" s="73">
        <f t="shared" si="2545"/>
        <v>46.431133638188349</v>
      </c>
      <c r="CU1064" t="str">
        <f t="shared" si="2546"/>
        <v>T217-4</v>
      </c>
      <c r="CV1064">
        <f>+CV1063</f>
        <v>217</v>
      </c>
      <c r="CW1064">
        <v>4</v>
      </c>
      <c r="CX1064" s="72">
        <f t="shared" si="2611"/>
        <v>96576.757967431768</v>
      </c>
      <c r="CY1064" s="73">
        <f t="shared" si="2547"/>
        <v>8048.0631639526473</v>
      </c>
      <c r="CZ1064" s="73">
        <f t="shared" si="2548"/>
        <v>3714.4906910550681</v>
      </c>
      <c r="DA1064" s="73">
        <f t="shared" si="2549"/>
        <v>46.431133638188349</v>
      </c>
    </row>
    <row r="1065" spans="30:105" ht="18.75" hidden="1" customHeight="1" x14ac:dyDescent="0.2">
      <c r="AD1065" t="str">
        <f t="shared" si="2520"/>
        <v>F217-5</v>
      </c>
      <c r="AE1065">
        <f>+AE1064</f>
        <v>217</v>
      </c>
      <c r="AF1065">
        <v>5</v>
      </c>
      <c r="AG1065" s="72">
        <f t="shared" si="2606"/>
        <v>112845.5677718642</v>
      </c>
      <c r="AH1065" s="73">
        <f t="shared" si="2521"/>
        <v>9403.797314322017</v>
      </c>
      <c r="AI1065" s="73">
        <f t="shared" si="2522"/>
        <v>4340.2141450716999</v>
      </c>
      <c r="AJ1065" s="73">
        <f t="shared" si="2523"/>
        <v>54.252676813396249</v>
      </c>
      <c r="AK1065" s="69">
        <f t="shared" si="2524"/>
        <v>54.25</v>
      </c>
      <c r="AN1065" t="str">
        <f t="shared" si="2525"/>
        <v>F182-4</v>
      </c>
      <c r="AO1065">
        <f t="shared" si="2614"/>
        <v>182</v>
      </c>
      <c r="AP1065">
        <v>4</v>
      </c>
      <c r="AQ1065" s="72">
        <f t="shared" si="2612"/>
        <v>85959.473419196656</v>
      </c>
      <c r="AR1065" s="73">
        <f t="shared" si="2512"/>
        <v>7163.2894515997214</v>
      </c>
      <c r="AS1065" s="73">
        <f t="shared" si="2513"/>
        <v>3306.1335930460255</v>
      </c>
      <c r="AT1065" s="73">
        <f t="shared" si="2514"/>
        <v>41.326669913075314</v>
      </c>
      <c r="AU1065" s="69">
        <f t="shared" si="2515"/>
        <v>41.33</v>
      </c>
      <c r="AX1065" t="str">
        <f t="shared" si="2526"/>
        <v>P182-4</v>
      </c>
      <c r="AY1065">
        <f t="shared" si="2615"/>
        <v>182</v>
      </c>
      <c r="AZ1065">
        <v>4</v>
      </c>
      <c r="BA1065" s="72">
        <f t="shared" si="2613"/>
        <v>82331.713377311797</v>
      </c>
      <c r="BB1065" s="73">
        <f t="shared" si="2516"/>
        <v>6860.9761147759828</v>
      </c>
      <c r="BC1065" s="73">
        <f t="shared" si="2517"/>
        <v>3166.6043606658382</v>
      </c>
      <c r="BD1065" s="73">
        <f t="shared" si="2518"/>
        <v>39.582554508322978</v>
      </c>
      <c r="BE1065" s="69">
        <f t="shared" si="2519"/>
        <v>39.58</v>
      </c>
      <c r="BH1065" t="str">
        <f t="shared" si="2527"/>
        <v>G217-5</v>
      </c>
      <c r="BI1065">
        <f>+BI1064</f>
        <v>217</v>
      </c>
      <c r="BJ1065">
        <v>5</v>
      </c>
      <c r="BK1065" s="72">
        <f t="shared" si="2607"/>
        <v>101405.59586580336</v>
      </c>
      <c r="BL1065" s="73">
        <f t="shared" si="2528"/>
        <v>8450.4663221502797</v>
      </c>
      <c r="BM1065" s="73">
        <f t="shared" si="2529"/>
        <v>3900.2152256078216</v>
      </c>
      <c r="BN1065" s="73">
        <f t="shared" si="2530"/>
        <v>48.75269032009777</v>
      </c>
      <c r="BO1065" s="69">
        <f t="shared" si="2531"/>
        <v>48.75</v>
      </c>
      <c r="BR1065" t="str">
        <f t="shared" si="2532"/>
        <v>M217-5</v>
      </c>
      <c r="BS1065">
        <f>+BS1064</f>
        <v>217</v>
      </c>
      <c r="BT1065">
        <v>5</v>
      </c>
      <c r="BU1065" s="72">
        <f t="shared" si="2608"/>
        <v>101405.59586580336</v>
      </c>
      <c r="BV1065" s="73">
        <f t="shared" si="2533"/>
        <v>8450.4663221502797</v>
      </c>
      <c r="BW1065" s="73">
        <f t="shared" si="2534"/>
        <v>3900.2152256078216</v>
      </c>
      <c r="BX1065" s="73">
        <f t="shared" si="2535"/>
        <v>48.75269032009777</v>
      </c>
      <c r="BY1065" s="69">
        <f t="shared" si="2536"/>
        <v>48.75</v>
      </c>
      <c r="CB1065" t="str">
        <f t="shared" si="2537"/>
        <v>E217-5</v>
      </c>
      <c r="CC1065">
        <f>+CC1064</f>
        <v>217</v>
      </c>
      <c r="CD1065">
        <v>5</v>
      </c>
      <c r="CE1065" s="72">
        <f t="shared" si="2609"/>
        <v>101405.59586580336</v>
      </c>
      <c r="CF1065" s="73">
        <f t="shared" si="2538"/>
        <v>8450.4663221502797</v>
      </c>
      <c r="CG1065" s="73">
        <f t="shared" si="2539"/>
        <v>3900.2152256078216</v>
      </c>
      <c r="CH1065" s="73">
        <f t="shared" si="2540"/>
        <v>48.75269032009777</v>
      </c>
      <c r="CI1065" s="69">
        <f t="shared" si="2541"/>
        <v>48.75</v>
      </c>
      <c r="CL1065" t="str">
        <f t="shared" si="2542"/>
        <v>S217-5</v>
      </c>
      <c r="CM1065">
        <f>+CM1064</f>
        <v>217</v>
      </c>
      <c r="CN1065">
        <v>5</v>
      </c>
      <c r="CO1065" s="72">
        <f t="shared" si="2610"/>
        <v>101405.59586580336</v>
      </c>
      <c r="CP1065" s="73">
        <f t="shared" si="2543"/>
        <v>8450.4663221502797</v>
      </c>
      <c r="CQ1065" s="73">
        <f t="shared" si="2544"/>
        <v>3900.2152256078216</v>
      </c>
      <c r="CR1065" s="73">
        <f t="shared" si="2545"/>
        <v>48.75269032009777</v>
      </c>
      <c r="CU1065" t="str">
        <f t="shared" si="2546"/>
        <v>T217-5</v>
      </c>
      <c r="CV1065">
        <f>+CV1064</f>
        <v>217</v>
      </c>
      <c r="CW1065">
        <v>5</v>
      </c>
      <c r="CX1065" s="72">
        <f t="shared" si="2611"/>
        <v>101405.59586580336</v>
      </c>
      <c r="CY1065" s="73">
        <f t="shared" si="2547"/>
        <v>8450.4663221502797</v>
      </c>
      <c r="CZ1065" s="73">
        <f t="shared" si="2548"/>
        <v>3900.2152256078216</v>
      </c>
      <c r="DA1065" s="73">
        <f t="shared" si="2549"/>
        <v>48.75269032009777</v>
      </c>
    </row>
    <row r="1066" spans="30:105" ht="18.75" hidden="1" customHeight="1" x14ac:dyDescent="0.2">
      <c r="AD1066" t="str">
        <f t="shared" si="2520"/>
        <v>F218-1</v>
      </c>
      <c r="AE1066">
        <f>+AE1061+1</f>
        <v>218</v>
      </c>
      <c r="AF1066">
        <v>1</v>
      </c>
      <c r="AG1066" s="72">
        <f>+AG1061*100.5%</f>
        <v>93302.519514583735</v>
      </c>
      <c r="AH1066" s="73">
        <f t="shared" si="2521"/>
        <v>7775.2099595486443</v>
      </c>
      <c r="AI1066" s="73">
        <f t="shared" si="2522"/>
        <v>3588.5584428686052</v>
      </c>
      <c r="AJ1066" s="73">
        <f t="shared" si="2523"/>
        <v>44.856980535857566</v>
      </c>
      <c r="AK1066" s="69">
        <f t="shared" si="2524"/>
        <v>44.86</v>
      </c>
      <c r="AN1066" t="str">
        <f t="shared" si="2525"/>
        <v>F182-5</v>
      </c>
      <c r="AO1066">
        <f t="shared" si="2614"/>
        <v>182</v>
      </c>
      <c r="AP1066">
        <v>5</v>
      </c>
      <c r="AQ1066" s="72">
        <f t="shared" si="2612"/>
        <v>90257.447090156493</v>
      </c>
      <c r="AR1066" s="73">
        <f t="shared" si="2512"/>
        <v>7521.4539241797074</v>
      </c>
      <c r="AS1066" s="73">
        <f t="shared" si="2513"/>
        <v>3471.4402726983267</v>
      </c>
      <c r="AT1066" s="73">
        <f t="shared" si="2514"/>
        <v>43.393003408729086</v>
      </c>
      <c r="AU1066" s="69">
        <f t="shared" si="2515"/>
        <v>43.39</v>
      </c>
      <c r="AX1066" t="str">
        <f t="shared" si="2526"/>
        <v>P182-5</v>
      </c>
      <c r="AY1066">
        <f t="shared" si="2615"/>
        <v>182</v>
      </c>
      <c r="AZ1066">
        <v>5</v>
      </c>
      <c r="BA1066" s="72">
        <f t="shared" si="2613"/>
        <v>86448.299046177388</v>
      </c>
      <c r="BB1066" s="73">
        <f t="shared" si="2516"/>
        <v>7204.024920514782</v>
      </c>
      <c r="BC1066" s="73">
        <f t="shared" si="2517"/>
        <v>3324.9345786991303</v>
      </c>
      <c r="BD1066" s="73">
        <f t="shared" si="2518"/>
        <v>41.561682233739127</v>
      </c>
      <c r="BE1066" s="69">
        <f t="shared" si="2519"/>
        <v>41.56</v>
      </c>
      <c r="BH1066" t="str">
        <f t="shared" si="2527"/>
        <v>G218-1</v>
      </c>
      <c r="BI1066">
        <f>+BI1061+1</f>
        <v>218</v>
      </c>
      <c r="BJ1066">
        <v>1</v>
      </c>
      <c r="BK1066" s="72">
        <f>+BK1061*100.5%</f>
        <v>83843.767849924538</v>
      </c>
      <c r="BL1066" s="73">
        <f t="shared" si="2528"/>
        <v>6986.9806541603784</v>
      </c>
      <c r="BM1066" s="73">
        <f t="shared" si="2529"/>
        <v>3224.7603019201747</v>
      </c>
      <c r="BN1066" s="73">
        <f t="shared" si="2530"/>
        <v>40.309503774002181</v>
      </c>
      <c r="BO1066" s="69">
        <f t="shared" si="2531"/>
        <v>40.31</v>
      </c>
      <c r="BR1066" t="str">
        <f t="shared" si="2532"/>
        <v>M218-1</v>
      </c>
      <c r="BS1066">
        <f>+BS1061+1</f>
        <v>218</v>
      </c>
      <c r="BT1066">
        <v>1</v>
      </c>
      <c r="BU1066" s="72">
        <f>+BU1061*100.5%</f>
        <v>83843.767849924538</v>
      </c>
      <c r="BV1066" s="73">
        <f t="shared" si="2533"/>
        <v>6986.9806541603784</v>
      </c>
      <c r="BW1066" s="73">
        <f t="shared" si="2534"/>
        <v>3224.7603019201747</v>
      </c>
      <c r="BX1066" s="73">
        <f t="shared" si="2535"/>
        <v>40.309503774002181</v>
      </c>
      <c r="BY1066" s="69">
        <f t="shared" si="2536"/>
        <v>40.31</v>
      </c>
      <c r="CB1066" t="str">
        <f t="shared" si="2537"/>
        <v>E218-1</v>
      </c>
      <c r="CC1066">
        <f>+CC1061+1</f>
        <v>218</v>
      </c>
      <c r="CD1066">
        <v>1</v>
      </c>
      <c r="CE1066" s="72">
        <f>+CE1061*100.5%</f>
        <v>83843.767849924538</v>
      </c>
      <c r="CF1066" s="73">
        <f t="shared" si="2538"/>
        <v>6986.9806541603784</v>
      </c>
      <c r="CG1066" s="73">
        <f t="shared" si="2539"/>
        <v>3224.7603019201747</v>
      </c>
      <c r="CH1066" s="73">
        <f t="shared" si="2540"/>
        <v>40.309503774002181</v>
      </c>
      <c r="CI1066" s="69">
        <f t="shared" si="2541"/>
        <v>40.31</v>
      </c>
      <c r="CL1066" t="str">
        <f t="shared" si="2542"/>
        <v>S218-1</v>
      </c>
      <c r="CM1066">
        <f>+CM1061+1</f>
        <v>218</v>
      </c>
      <c r="CN1066">
        <v>1</v>
      </c>
      <c r="CO1066" s="72">
        <f>+CO1061*100.5%</f>
        <v>83843.767849924538</v>
      </c>
      <c r="CP1066" s="73">
        <f t="shared" si="2543"/>
        <v>6986.9806541603784</v>
      </c>
      <c r="CQ1066" s="73">
        <f t="shared" si="2544"/>
        <v>3224.7603019201747</v>
      </c>
      <c r="CR1066" s="73">
        <f t="shared" si="2545"/>
        <v>40.309503774002181</v>
      </c>
      <c r="CU1066" t="str">
        <f t="shared" si="2546"/>
        <v>T218-1</v>
      </c>
      <c r="CV1066">
        <f>+CV1061+1</f>
        <v>218</v>
      </c>
      <c r="CW1066">
        <v>1</v>
      </c>
      <c r="CX1066" s="72">
        <f>+CX1061*100.5%</f>
        <v>83843.767849924538</v>
      </c>
      <c r="CY1066" s="73">
        <f t="shared" si="2547"/>
        <v>6986.9806541603784</v>
      </c>
      <c r="CZ1066" s="73">
        <f t="shared" si="2548"/>
        <v>3224.7603019201747</v>
      </c>
      <c r="DA1066" s="73">
        <f t="shared" si="2549"/>
        <v>40.309503774002181</v>
      </c>
    </row>
    <row r="1067" spans="30:105" ht="18.75" hidden="1" customHeight="1" x14ac:dyDescent="0.2">
      <c r="AD1067" t="str">
        <f t="shared" si="2520"/>
        <v>F218-2</v>
      </c>
      <c r="AE1067">
        <f>+AE1066</f>
        <v>218</v>
      </c>
      <c r="AF1067">
        <v>2</v>
      </c>
      <c r="AG1067" s="72">
        <f t="shared" ref="AG1067:AG1070" si="2616">+AG1066*105%</f>
        <v>97967.64549031292</v>
      </c>
      <c r="AH1067" s="73">
        <f t="shared" si="2521"/>
        <v>8163.9704575260766</v>
      </c>
      <c r="AI1067" s="73">
        <f t="shared" si="2522"/>
        <v>3767.9863650120355</v>
      </c>
      <c r="AJ1067" s="73">
        <f t="shared" si="2523"/>
        <v>47.099829562650442</v>
      </c>
      <c r="AK1067" s="69">
        <f t="shared" si="2524"/>
        <v>47.1</v>
      </c>
      <c r="AN1067" t="str">
        <f t="shared" si="2525"/>
        <v>F182-6</v>
      </c>
      <c r="AO1067">
        <f t="shared" si="2614"/>
        <v>182</v>
      </c>
      <c r="AP1067">
        <v>6</v>
      </c>
      <c r="AQ1067" s="72">
        <f t="shared" si="2612"/>
        <v>94770.319444664317</v>
      </c>
      <c r="AR1067" s="73">
        <f t="shared" si="2512"/>
        <v>7897.5266203886931</v>
      </c>
      <c r="AS1067" s="73">
        <f t="shared" si="2513"/>
        <v>3645.0122863332431</v>
      </c>
      <c r="AT1067" s="73">
        <f t="shared" si="2514"/>
        <v>45.562653579165534</v>
      </c>
      <c r="AU1067" s="69">
        <f t="shared" si="2515"/>
        <v>45.56</v>
      </c>
      <c r="AX1067" t="str">
        <f t="shared" si="2526"/>
        <v>P182-6</v>
      </c>
      <c r="AY1067">
        <f t="shared" si="2615"/>
        <v>182</v>
      </c>
      <c r="AZ1067">
        <v>6</v>
      </c>
      <c r="BA1067" s="72">
        <f t="shared" si="2613"/>
        <v>90770.713998486259</v>
      </c>
      <c r="BB1067" s="73">
        <f t="shared" si="2516"/>
        <v>7564.2261665405213</v>
      </c>
      <c r="BC1067" s="73">
        <f t="shared" si="2517"/>
        <v>3491.1813076340868</v>
      </c>
      <c r="BD1067" s="73">
        <f t="shared" si="2518"/>
        <v>43.639766345426089</v>
      </c>
      <c r="BE1067" s="69">
        <f t="shared" si="2519"/>
        <v>43.64</v>
      </c>
      <c r="BH1067" t="str">
        <f t="shared" si="2527"/>
        <v>G218-2</v>
      </c>
      <c r="BI1067">
        <f>+BI1066</f>
        <v>218</v>
      </c>
      <c r="BJ1067">
        <v>2</v>
      </c>
      <c r="BK1067" s="72">
        <f t="shared" ref="BK1067:BK1070" si="2617">+BK1066*105%</f>
        <v>88035.956242420769</v>
      </c>
      <c r="BL1067" s="73">
        <f t="shared" si="2528"/>
        <v>7336.3296868683974</v>
      </c>
      <c r="BM1067" s="73">
        <f t="shared" si="2529"/>
        <v>3385.9983170161836</v>
      </c>
      <c r="BN1067" s="73">
        <f t="shared" si="2530"/>
        <v>42.324978962702289</v>
      </c>
      <c r="BO1067" s="69">
        <f t="shared" si="2531"/>
        <v>42.32</v>
      </c>
      <c r="BR1067" t="str">
        <f t="shared" si="2532"/>
        <v>M218-2</v>
      </c>
      <c r="BS1067">
        <f>+BS1066</f>
        <v>218</v>
      </c>
      <c r="BT1067">
        <v>2</v>
      </c>
      <c r="BU1067" s="72">
        <f t="shared" ref="BU1067:BU1070" si="2618">+BU1066*105%</f>
        <v>88035.956242420769</v>
      </c>
      <c r="BV1067" s="73">
        <f t="shared" si="2533"/>
        <v>7336.3296868683974</v>
      </c>
      <c r="BW1067" s="73">
        <f t="shared" si="2534"/>
        <v>3385.9983170161836</v>
      </c>
      <c r="BX1067" s="73">
        <f t="shared" si="2535"/>
        <v>42.324978962702289</v>
      </c>
      <c r="BY1067" s="69">
        <f t="shared" si="2536"/>
        <v>42.32</v>
      </c>
      <c r="CB1067" t="str">
        <f t="shared" si="2537"/>
        <v>E218-2</v>
      </c>
      <c r="CC1067">
        <f>+CC1066</f>
        <v>218</v>
      </c>
      <c r="CD1067">
        <v>2</v>
      </c>
      <c r="CE1067" s="72">
        <f t="shared" ref="CE1067:CE1070" si="2619">+CE1066*105%</f>
        <v>88035.956242420769</v>
      </c>
      <c r="CF1067" s="73">
        <f t="shared" si="2538"/>
        <v>7336.3296868683974</v>
      </c>
      <c r="CG1067" s="73">
        <f t="shared" si="2539"/>
        <v>3385.9983170161836</v>
      </c>
      <c r="CH1067" s="73">
        <f t="shared" si="2540"/>
        <v>42.324978962702289</v>
      </c>
      <c r="CI1067" s="69">
        <f t="shared" si="2541"/>
        <v>42.32</v>
      </c>
      <c r="CL1067" t="str">
        <f t="shared" si="2542"/>
        <v>S218-2</v>
      </c>
      <c r="CM1067">
        <f>+CM1066</f>
        <v>218</v>
      </c>
      <c r="CN1067">
        <v>2</v>
      </c>
      <c r="CO1067" s="72">
        <f t="shared" ref="CO1067:CO1070" si="2620">+CO1066*105%</f>
        <v>88035.956242420769</v>
      </c>
      <c r="CP1067" s="73">
        <f t="shared" si="2543"/>
        <v>7336.3296868683974</v>
      </c>
      <c r="CQ1067" s="73">
        <f t="shared" si="2544"/>
        <v>3385.9983170161836</v>
      </c>
      <c r="CR1067" s="73">
        <f t="shared" si="2545"/>
        <v>42.324978962702289</v>
      </c>
      <c r="CU1067" t="str">
        <f t="shared" si="2546"/>
        <v>T218-2</v>
      </c>
      <c r="CV1067">
        <f>+CV1066</f>
        <v>218</v>
      </c>
      <c r="CW1067">
        <v>2</v>
      </c>
      <c r="CX1067" s="72">
        <f t="shared" ref="CX1067:CX1070" si="2621">+CX1066*105%</f>
        <v>88035.956242420769</v>
      </c>
      <c r="CY1067" s="73">
        <f t="shared" si="2547"/>
        <v>7336.3296868683974</v>
      </c>
      <c r="CZ1067" s="73">
        <f t="shared" si="2548"/>
        <v>3385.9983170161836</v>
      </c>
      <c r="DA1067" s="73">
        <f t="shared" si="2549"/>
        <v>42.324978962702289</v>
      </c>
    </row>
    <row r="1068" spans="30:105" ht="18.75" hidden="1" customHeight="1" x14ac:dyDescent="0.2">
      <c r="AD1068" t="str">
        <f t="shared" si="2520"/>
        <v>F218-3</v>
      </c>
      <c r="AE1068">
        <f>+AE1067</f>
        <v>218</v>
      </c>
      <c r="AF1068">
        <v>3</v>
      </c>
      <c r="AG1068" s="72">
        <f t="shared" si="2616"/>
        <v>102866.02776482857</v>
      </c>
      <c r="AH1068" s="73">
        <f t="shared" si="2521"/>
        <v>8572.1689804023808</v>
      </c>
      <c r="AI1068" s="73">
        <f t="shared" si="2522"/>
        <v>3956.3856832626375</v>
      </c>
      <c r="AJ1068" s="73">
        <f t="shared" si="2523"/>
        <v>49.454821040782967</v>
      </c>
      <c r="AK1068" s="69">
        <f t="shared" si="2524"/>
        <v>49.45</v>
      </c>
      <c r="AN1068" t="str">
        <f t="shared" si="2525"/>
        <v>F183-1</v>
      </c>
      <c r="AO1068">
        <f>+AO1062+1</f>
        <v>183</v>
      </c>
      <c r="AP1068">
        <v>1</v>
      </c>
      <c r="AQ1068" s="72">
        <f>+AQ1062*100.5%</f>
        <v>74626.300214916409</v>
      </c>
      <c r="AR1068" s="73">
        <f t="shared" si="2512"/>
        <v>6218.8583512430341</v>
      </c>
      <c r="AS1068" s="73">
        <f t="shared" si="2513"/>
        <v>2870.2423159583236</v>
      </c>
      <c r="AT1068" s="73">
        <f t="shared" si="2514"/>
        <v>35.878028949479045</v>
      </c>
      <c r="AU1068" s="69">
        <f t="shared" si="2515"/>
        <v>35.880000000000003</v>
      </c>
      <c r="AX1068" t="str">
        <f t="shared" si="2526"/>
        <v>P183-1</v>
      </c>
      <c r="AY1068">
        <f>+AY1062+1</f>
        <v>183</v>
      </c>
      <c r="AZ1068">
        <v>1</v>
      </c>
      <c r="BA1068" s="72">
        <f>+BA1062*100.5%</f>
        <v>71476.835714673012</v>
      </c>
      <c r="BB1068" s="73">
        <f t="shared" si="2516"/>
        <v>5956.402976222751</v>
      </c>
      <c r="BC1068" s="73">
        <f t="shared" si="2517"/>
        <v>2749.1090659489619</v>
      </c>
      <c r="BD1068" s="73">
        <f t="shared" si="2518"/>
        <v>34.363863324362022</v>
      </c>
      <c r="BE1068" s="69">
        <f t="shared" si="2519"/>
        <v>34.36</v>
      </c>
      <c r="BH1068" t="str">
        <f t="shared" si="2527"/>
        <v>G218-3</v>
      </c>
      <c r="BI1068">
        <f>+BI1067</f>
        <v>218</v>
      </c>
      <c r="BJ1068">
        <v>3</v>
      </c>
      <c r="BK1068" s="72">
        <f t="shared" si="2617"/>
        <v>92437.754054541816</v>
      </c>
      <c r="BL1068" s="73">
        <f t="shared" si="2528"/>
        <v>7703.146171211818</v>
      </c>
      <c r="BM1068" s="73">
        <f t="shared" si="2529"/>
        <v>3555.2982328669927</v>
      </c>
      <c r="BN1068" s="73">
        <f t="shared" si="2530"/>
        <v>44.441227910837412</v>
      </c>
      <c r="BO1068" s="69">
        <f t="shared" si="2531"/>
        <v>44.44</v>
      </c>
      <c r="BR1068" t="str">
        <f t="shared" si="2532"/>
        <v>M218-3</v>
      </c>
      <c r="BS1068">
        <f>+BS1067</f>
        <v>218</v>
      </c>
      <c r="BT1068">
        <v>3</v>
      </c>
      <c r="BU1068" s="72">
        <f t="shared" si="2618"/>
        <v>92437.754054541816</v>
      </c>
      <c r="BV1068" s="73">
        <f t="shared" si="2533"/>
        <v>7703.146171211818</v>
      </c>
      <c r="BW1068" s="73">
        <f t="shared" si="2534"/>
        <v>3555.2982328669927</v>
      </c>
      <c r="BX1068" s="73">
        <f t="shared" si="2535"/>
        <v>44.441227910837412</v>
      </c>
      <c r="BY1068" s="69">
        <f t="shared" si="2536"/>
        <v>44.44</v>
      </c>
      <c r="CB1068" t="str">
        <f t="shared" si="2537"/>
        <v>E218-3</v>
      </c>
      <c r="CC1068">
        <f>+CC1067</f>
        <v>218</v>
      </c>
      <c r="CD1068">
        <v>3</v>
      </c>
      <c r="CE1068" s="72">
        <f t="shared" si="2619"/>
        <v>92437.754054541816</v>
      </c>
      <c r="CF1068" s="73">
        <f t="shared" si="2538"/>
        <v>7703.146171211818</v>
      </c>
      <c r="CG1068" s="73">
        <f t="shared" si="2539"/>
        <v>3555.2982328669927</v>
      </c>
      <c r="CH1068" s="73">
        <f t="shared" si="2540"/>
        <v>44.441227910837412</v>
      </c>
      <c r="CI1068" s="69">
        <f t="shared" si="2541"/>
        <v>44.44</v>
      </c>
      <c r="CL1068" t="str">
        <f t="shared" si="2542"/>
        <v>S218-3</v>
      </c>
      <c r="CM1068">
        <f>+CM1067</f>
        <v>218</v>
      </c>
      <c r="CN1068">
        <v>3</v>
      </c>
      <c r="CO1068" s="72">
        <f t="shared" si="2620"/>
        <v>92437.754054541816</v>
      </c>
      <c r="CP1068" s="73">
        <f t="shared" si="2543"/>
        <v>7703.146171211818</v>
      </c>
      <c r="CQ1068" s="73">
        <f t="shared" si="2544"/>
        <v>3555.2982328669927</v>
      </c>
      <c r="CR1068" s="73">
        <f t="shared" si="2545"/>
        <v>44.441227910837412</v>
      </c>
      <c r="CU1068" t="str">
        <f t="shared" si="2546"/>
        <v>T218-3</v>
      </c>
      <c r="CV1068">
        <f>+CV1067</f>
        <v>218</v>
      </c>
      <c r="CW1068">
        <v>3</v>
      </c>
      <c r="CX1068" s="72">
        <f t="shared" si="2621"/>
        <v>92437.754054541816</v>
      </c>
      <c r="CY1068" s="73">
        <f t="shared" si="2547"/>
        <v>7703.146171211818</v>
      </c>
      <c r="CZ1068" s="73">
        <f t="shared" si="2548"/>
        <v>3555.2982328669927</v>
      </c>
      <c r="DA1068" s="73">
        <f t="shared" si="2549"/>
        <v>44.441227910837412</v>
      </c>
    </row>
    <row r="1069" spans="30:105" ht="18.75" hidden="1" customHeight="1" x14ac:dyDescent="0.2">
      <c r="AD1069" t="str">
        <f t="shared" si="2520"/>
        <v>F218-4</v>
      </c>
      <c r="AE1069">
        <f>+AE1068</f>
        <v>218</v>
      </c>
      <c r="AF1069">
        <v>4</v>
      </c>
      <c r="AG1069" s="72">
        <f t="shared" si="2616"/>
        <v>108009.32915307001</v>
      </c>
      <c r="AH1069" s="73">
        <f t="shared" si="2521"/>
        <v>9000.7774294225001</v>
      </c>
      <c r="AI1069" s="73">
        <f t="shared" si="2522"/>
        <v>4154.2049674257696</v>
      </c>
      <c r="AJ1069" s="73">
        <f t="shared" si="2523"/>
        <v>51.927562092822122</v>
      </c>
      <c r="AK1069" s="69">
        <f t="shared" si="2524"/>
        <v>51.93</v>
      </c>
      <c r="AN1069" t="str">
        <f t="shared" si="2525"/>
        <v>F183-2</v>
      </c>
      <c r="AO1069">
        <f>AO1068</f>
        <v>183</v>
      </c>
      <c r="AP1069">
        <v>2</v>
      </c>
      <c r="AQ1069" s="72">
        <f t="shared" ref="AQ1069:AQ1073" si="2622">+AQ1068*105%</f>
        <v>78357.61522566223</v>
      </c>
      <c r="AR1069" s="73">
        <f t="shared" si="2512"/>
        <v>6529.8012688051858</v>
      </c>
      <c r="AS1069" s="73">
        <f t="shared" si="2513"/>
        <v>3013.7544317562397</v>
      </c>
      <c r="AT1069" s="73">
        <f t="shared" si="2514"/>
        <v>37.671930396952995</v>
      </c>
      <c r="AU1069" s="69">
        <f t="shared" si="2515"/>
        <v>37.67</v>
      </c>
      <c r="AX1069" t="str">
        <f t="shared" si="2526"/>
        <v>P183-2</v>
      </c>
      <c r="AY1069">
        <f>AY1068</f>
        <v>183</v>
      </c>
      <c r="AZ1069">
        <v>2</v>
      </c>
      <c r="BA1069" s="72">
        <f t="shared" ref="BA1069:BA1073" si="2623">+BA1068*105%</f>
        <v>75050.677500406673</v>
      </c>
      <c r="BB1069" s="73">
        <f t="shared" si="2516"/>
        <v>6254.2231250338891</v>
      </c>
      <c r="BC1069" s="73">
        <f t="shared" si="2517"/>
        <v>2886.5645192464103</v>
      </c>
      <c r="BD1069" s="73">
        <f t="shared" si="2518"/>
        <v>36.082056490580129</v>
      </c>
      <c r="BE1069" s="69">
        <f t="shared" si="2519"/>
        <v>36.08</v>
      </c>
      <c r="BH1069" t="str">
        <f t="shared" si="2527"/>
        <v>G218-4</v>
      </c>
      <c r="BI1069">
        <f>+BI1068</f>
        <v>218</v>
      </c>
      <c r="BJ1069">
        <v>4</v>
      </c>
      <c r="BK1069" s="72">
        <f t="shared" si="2617"/>
        <v>97059.64175726891</v>
      </c>
      <c r="BL1069" s="73">
        <f t="shared" si="2528"/>
        <v>8088.3034797724094</v>
      </c>
      <c r="BM1069" s="73">
        <f t="shared" si="2529"/>
        <v>3733.0631445103427</v>
      </c>
      <c r="BN1069" s="73">
        <f t="shared" si="2530"/>
        <v>46.663289306379284</v>
      </c>
      <c r="BO1069" s="69">
        <f t="shared" si="2531"/>
        <v>46.66</v>
      </c>
      <c r="BR1069" t="str">
        <f t="shared" si="2532"/>
        <v>M218-4</v>
      </c>
      <c r="BS1069">
        <f>+BS1068</f>
        <v>218</v>
      </c>
      <c r="BT1069">
        <v>4</v>
      </c>
      <c r="BU1069" s="72">
        <f t="shared" si="2618"/>
        <v>97059.64175726891</v>
      </c>
      <c r="BV1069" s="73">
        <f t="shared" si="2533"/>
        <v>8088.3034797724094</v>
      </c>
      <c r="BW1069" s="73">
        <f t="shared" si="2534"/>
        <v>3733.0631445103427</v>
      </c>
      <c r="BX1069" s="73">
        <f t="shared" si="2535"/>
        <v>46.663289306379284</v>
      </c>
      <c r="BY1069" s="69">
        <f t="shared" si="2536"/>
        <v>46.66</v>
      </c>
      <c r="CB1069" t="str">
        <f t="shared" si="2537"/>
        <v>E218-4</v>
      </c>
      <c r="CC1069">
        <f>+CC1068</f>
        <v>218</v>
      </c>
      <c r="CD1069">
        <v>4</v>
      </c>
      <c r="CE1069" s="72">
        <f t="shared" si="2619"/>
        <v>97059.64175726891</v>
      </c>
      <c r="CF1069" s="73">
        <f t="shared" si="2538"/>
        <v>8088.3034797724094</v>
      </c>
      <c r="CG1069" s="73">
        <f t="shared" si="2539"/>
        <v>3733.0631445103427</v>
      </c>
      <c r="CH1069" s="73">
        <f t="shared" si="2540"/>
        <v>46.663289306379284</v>
      </c>
      <c r="CI1069" s="69">
        <f t="shared" si="2541"/>
        <v>46.66</v>
      </c>
      <c r="CL1069" t="str">
        <f t="shared" si="2542"/>
        <v>S218-4</v>
      </c>
      <c r="CM1069">
        <f>+CM1068</f>
        <v>218</v>
      </c>
      <c r="CN1069">
        <v>4</v>
      </c>
      <c r="CO1069" s="72">
        <f t="shared" si="2620"/>
        <v>97059.64175726891</v>
      </c>
      <c r="CP1069" s="73">
        <f t="shared" si="2543"/>
        <v>8088.3034797724094</v>
      </c>
      <c r="CQ1069" s="73">
        <f t="shared" si="2544"/>
        <v>3733.0631445103427</v>
      </c>
      <c r="CR1069" s="73">
        <f t="shared" si="2545"/>
        <v>46.663289306379284</v>
      </c>
      <c r="CU1069" t="str">
        <f t="shared" si="2546"/>
        <v>T218-4</v>
      </c>
      <c r="CV1069">
        <f>+CV1068</f>
        <v>218</v>
      </c>
      <c r="CW1069">
        <v>4</v>
      </c>
      <c r="CX1069" s="72">
        <f t="shared" si="2621"/>
        <v>97059.64175726891</v>
      </c>
      <c r="CY1069" s="73">
        <f t="shared" si="2547"/>
        <v>8088.3034797724094</v>
      </c>
      <c r="CZ1069" s="73">
        <f t="shared" si="2548"/>
        <v>3733.0631445103427</v>
      </c>
      <c r="DA1069" s="73">
        <f t="shared" si="2549"/>
        <v>46.663289306379284</v>
      </c>
    </row>
    <row r="1070" spans="30:105" ht="18.75" hidden="1" customHeight="1" x14ac:dyDescent="0.2">
      <c r="AD1070" t="str">
        <f t="shared" si="2520"/>
        <v>F218-5</v>
      </c>
      <c r="AE1070">
        <f>+AE1069</f>
        <v>218</v>
      </c>
      <c r="AF1070">
        <v>5</v>
      </c>
      <c r="AG1070" s="72">
        <f t="shared" si="2616"/>
        <v>113409.79561072351</v>
      </c>
      <c r="AH1070" s="73">
        <f t="shared" si="2521"/>
        <v>9450.8163008936262</v>
      </c>
      <c r="AI1070" s="73">
        <f t="shared" si="2522"/>
        <v>4361.9152157970584</v>
      </c>
      <c r="AJ1070" s="73">
        <f t="shared" si="2523"/>
        <v>54.523940197463226</v>
      </c>
      <c r="AK1070" s="69">
        <f t="shared" si="2524"/>
        <v>54.52</v>
      </c>
      <c r="AN1070" t="str">
        <f t="shared" si="2525"/>
        <v>F183-3</v>
      </c>
      <c r="AO1070">
        <f t="shared" ref="AO1070:AO1073" si="2624">AO1069</f>
        <v>183</v>
      </c>
      <c r="AP1070">
        <v>3</v>
      </c>
      <c r="AQ1070" s="72">
        <f t="shared" si="2622"/>
        <v>82275.495986945345</v>
      </c>
      <c r="AR1070" s="73">
        <f t="shared" si="2512"/>
        <v>6856.2913322454451</v>
      </c>
      <c r="AS1070" s="73">
        <f t="shared" si="2513"/>
        <v>3164.4421533440518</v>
      </c>
      <c r="AT1070" s="73">
        <f t="shared" si="2514"/>
        <v>39.555526916800645</v>
      </c>
      <c r="AU1070" s="69">
        <f t="shared" si="2515"/>
        <v>39.56</v>
      </c>
      <c r="AX1070" t="str">
        <f t="shared" si="2526"/>
        <v>P183-3</v>
      </c>
      <c r="AY1070">
        <f t="shared" ref="AY1070:AY1073" si="2625">AY1069</f>
        <v>183</v>
      </c>
      <c r="AZ1070">
        <v>3</v>
      </c>
      <c r="BA1070" s="72">
        <f t="shared" si="2623"/>
        <v>78803.21137542701</v>
      </c>
      <c r="BB1070" s="73">
        <f t="shared" si="2516"/>
        <v>6566.9342812855839</v>
      </c>
      <c r="BC1070" s="73">
        <f t="shared" si="2517"/>
        <v>3030.892745208731</v>
      </c>
      <c r="BD1070" s="73">
        <f t="shared" si="2518"/>
        <v>37.88615931510914</v>
      </c>
      <c r="BE1070" s="69">
        <f t="shared" si="2519"/>
        <v>37.89</v>
      </c>
      <c r="BH1070" t="str">
        <f t="shared" si="2527"/>
        <v>G218-5</v>
      </c>
      <c r="BI1070">
        <f>+BI1069</f>
        <v>218</v>
      </c>
      <c r="BJ1070">
        <v>5</v>
      </c>
      <c r="BK1070" s="72">
        <f t="shared" si="2617"/>
        <v>101912.62384513236</v>
      </c>
      <c r="BL1070" s="73">
        <f t="shared" si="2528"/>
        <v>8492.7186537610305</v>
      </c>
      <c r="BM1070" s="73">
        <f t="shared" si="2529"/>
        <v>3919.7163017358598</v>
      </c>
      <c r="BN1070" s="73">
        <f t="shared" si="2530"/>
        <v>48.996453771698249</v>
      </c>
      <c r="BO1070" s="69">
        <f t="shared" si="2531"/>
        <v>49</v>
      </c>
      <c r="BR1070" t="str">
        <f t="shared" si="2532"/>
        <v>M218-5</v>
      </c>
      <c r="BS1070">
        <f>+BS1069</f>
        <v>218</v>
      </c>
      <c r="BT1070">
        <v>5</v>
      </c>
      <c r="BU1070" s="72">
        <f t="shared" si="2618"/>
        <v>101912.62384513236</v>
      </c>
      <c r="BV1070" s="73">
        <f t="shared" si="2533"/>
        <v>8492.7186537610305</v>
      </c>
      <c r="BW1070" s="73">
        <f t="shared" si="2534"/>
        <v>3919.7163017358598</v>
      </c>
      <c r="BX1070" s="73">
        <f t="shared" si="2535"/>
        <v>48.996453771698249</v>
      </c>
      <c r="BY1070" s="69">
        <f t="shared" si="2536"/>
        <v>49</v>
      </c>
      <c r="CB1070" t="str">
        <f t="shared" si="2537"/>
        <v>E218-5</v>
      </c>
      <c r="CC1070">
        <f>+CC1069</f>
        <v>218</v>
      </c>
      <c r="CD1070">
        <v>5</v>
      </c>
      <c r="CE1070" s="72">
        <f t="shared" si="2619"/>
        <v>101912.62384513236</v>
      </c>
      <c r="CF1070" s="73">
        <f t="shared" si="2538"/>
        <v>8492.7186537610305</v>
      </c>
      <c r="CG1070" s="73">
        <f t="shared" si="2539"/>
        <v>3919.7163017358598</v>
      </c>
      <c r="CH1070" s="73">
        <f t="shared" si="2540"/>
        <v>48.996453771698249</v>
      </c>
      <c r="CI1070" s="69">
        <f t="shared" si="2541"/>
        <v>49</v>
      </c>
      <c r="CL1070" t="str">
        <f t="shared" si="2542"/>
        <v>S218-5</v>
      </c>
      <c r="CM1070">
        <f>+CM1069</f>
        <v>218</v>
      </c>
      <c r="CN1070">
        <v>5</v>
      </c>
      <c r="CO1070" s="72">
        <f t="shared" si="2620"/>
        <v>101912.62384513236</v>
      </c>
      <c r="CP1070" s="73">
        <f t="shared" si="2543"/>
        <v>8492.7186537610305</v>
      </c>
      <c r="CQ1070" s="73">
        <f t="shared" si="2544"/>
        <v>3919.7163017358598</v>
      </c>
      <c r="CR1070" s="73">
        <f t="shared" si="2545"/>
        <v>48.996453771698249</v>
      </c>
      <c r="CU1070" t="str">
        <f t="shared" si="2546"/>
        <v>T218-5</v>
      </c>
      <c r="CV1070">
        <f>+CV1069</f>
        <v>218</v>
      </c>
      <c r="CW1070">
        <v>5</v>
      </c>
      <c r="CX1070" s="72">
        <f t="shared" si="2621"/>
        <v>101912.62384513236</v>
      </c>
      <c r="CY1070" s="73">
        <f t="shared" si="2547"/>
        <v>8492.7186537610305</v>
      </c>
      <c r="CZ1070" s="73">
        <f t="shared" si="2548"/>
        <v>3919.7163017358598</v>
      </c>
      <c r="DA1070" s="73">
        <f t="shared" si="2549"/>
        <v>48.996453771698249</v>
      </c>
    </row>
    <row r="1071" spans="30:105" ht="18.75" hidden="1" customHeight="1" x14ac:dyDescent="0.2">
      <c r="AD1071" t="str">
        <f t="shared" si="2520"/>
        <v>F219-1</v>
      </c>
      <c r="AE1071">
        <f>+AE1066+1</f>
        <v>219</v>
      </c>
      <c r="AF1071">
        <v>1</v>
      </c>
      <c r="AG1071" s="72">
        <f>+AG1066*100.5%</f>
        <v>93769.032112156638</v>
      </c>
      <c r="AH1071" s="73">
        <f t="shared" si="2521"/>
        <v>7814.0860093463862</v>
      </c>
      <c r="AI1071" s="73">
        <f t="shared" si="2522"/>
        <v>3606.5012350829475</v>
      </c>
      <c r="AJ1071" s="73">
        <f t="shared" si="2523"/>
        <v>45.081265438536846</v>
      </c>
      <c r="AK1071" s="69">
        <f t="shared" si="2524"/>
        <v>45.08</v>
      </c>
      <c r="AN1071" t="str">
        <f t="shared" si="2525"/>
        <v>F183-4</v>
      </c>
      <c r="AO1071">
        <f t="shared" si="2624"/>
        <v>183</v>
      </c>
      <c r="AP1071">
        <v>4</v>
      </c>
      <c r="AQ1071" s="72">
        <f t="shared" si="2622"/>
        <v>86389.270786292618</v>
      </c>
      <c r="AR1071" s="73">
        <f t="shared" si="2512"/>
        <v>7199.1058988577179</v>
      </c>
      <c r="AS1071" s="73">
        <f t="shared" si="2513"/>
        <v>3322.6642610112544</v>
      </c>
      <c r="AT1071" s="73">
        <f t="shared" si="2514"/>
        <v>41.533303262640679</v>
      </c>
      <c r="AU1071" s="69">
        <f t="shared" si="2515"/>
        <v>41.53</v>
      </c>
      <c r="AX1071" t="str">
        <f t="shared" si="2526"/>
        <v>P183-4</v>
      </c>
      <c r="AY1071">
        <f t="shared" si="2625"/>
        <v>183</v>
      </c>
      <c r="AZ1071">
        <v>4</v>
      </c>
      <c r="BA1071" s="72">
        <f t="shared" si="2623"/>
        <v>82743.37194419837</v>
      </c>
      <c r="BB1071" s="73">
        <f t="shared" si="2516"/>
        <v>6895.2809953498645</v>
      </c>
      <c r="BC1071" s="73">
        <f t="shared" si="2517"/>
        <v>3182.4373824691679</v>
      </c>
      <c r="BD1071" s="73">
        <f t="shared" si="2518"/>
        <v>39.780467280864599</v>
      </c>
      <c r="BE1071" s="69">
        <f t="shared" si="2519"/>
        <v>39.78</v>
      </c>
      <c r="BH1071" t="str">
        <f t="shared" si="2527"/>
        <v>G219-1</v>
      </c>
      <c r="BI1071">
        <f>+BI1066+1</f>
        <v>219</v>
      </c>
      <c r="BJ1071">
        <v>1</v>
      </c>
      <c r="BK1071" s="72">
        <f>+BK1066*100.5%</f>
        <v>84262.986689174155</v>
      </c>
      <c r="BL1071" s="73">
        <f t="shared" si="2528"/>
        <v>7021.9155574311799</v>
      </c>
      <c r="BM1071" s="73">
        <f t="shared" si="2529"/>
        <v>3240.8841034297752</v>
      </c>
      <c r="BN1071" s="73">
        <f t="shared" si="2530"/>
        <v>40.511051292872189</v>
      </c>
      <c r="BO1071" s="69">
        <f t="shared" si="2531"/>
        <v>40.51</v>
      </c>
      <c r="BR1071" t="str">
        <f t="shared" si="2532"/>
        <v>M219-1</v>
      </c>
      <c r="BS1071">
        <f>+BS1066+1</f>
        <v>219</v>
      </c>
      <c r="BT1071">
        <v>1</v>
      </c>
      <c r="BU1071" s="72">
        <f>+BU1066*100.5%</f>
        <v>84262.986689174155</v>
      </c>
      <c r="BV1071" s="73">
        <f t="shared" si="2533"/>
        <v>7021.9155574311799</v>
      </c>
      <c r="BW1071" s="73">
        <f t="shared" si="2534"/>
        <v>3240.8841034297752</v>
      </c>
      <c r="BX1071" s="73">
        <f t="shared" si="2535"/>
        <v>40.511051292872189</v>
      </c>
      <c r="BY1071" s="69">
        <f t="shared" si="2536"/>
        <v>40.51</v>
      </c>
      <c r="CB1071" t="str">
        <f t="shared" si="2537"/>
        <v>E219-1</v>
      </c>
      <c r="CC1071">
        <f>+CC1066+1</f>
        <v>219</v>
      </c>
      <c r="CD1071">
        <v>1</v>
      </c>
      <c r="CE1071" s="72">
        <f>+CE1066*100.5%</f>
        <v>84262.986689174155</v>
      </c>
      <c r="CF1071" s="73">
        <f t="shared" si="2538"/>
        <v>7021.9155574311799</v>
      </c>
      <c r="CG1071" s="73">
        <f t="shared" si="2539"/>
        <v>3240.8841034297752</v>
      </c>
      <c r="CH1071" s="73">
        <f t="shared" si="2540"/>
        <v>40.511051292872189</v>
      </c>
      <c r="CI1071" s="69">
        <f t="shared" si="2541"/>
        <v>40.51</v>
      </c>
      <c r="CL1071" t="str">
        <f t="shared" si="2542"/>
        <v>S219-1</v>
      </c>
      <c r="CM1071">
        <f>+CM1066+1</f>
        <v>219</v>
      </c>
      <c r="CN1071">
        <v>1</v>
      </c>
      <c r="CO1071" s="72">
        <f>+CO1066*100.5%</f>
        <v>84262.986689174155</v>
      </c>
      <c r="CP1071" s="73">
        <f t="shared" si="2543"/>
        <v>7021.9155574311799</v>
      </c>
      <c r="CQ1071" s="73">
        <f t="shared" si="2544"/>
        <v>3240.8841034297752</v>
      </c>
      <c r="CR1071" s="73">
        <f t="shared" si="2545"/>
        <v>40.511051292872189</v>
      </c>
      <c r="CU1071" t="str">
        <f t="shared" si="2546"/>
        <v>T219-1</v>
      </c>
      <c r="CV1071">
        <f>+CV1066+1</f>
        <v>219</v>
      </c>
      <c r="CW1071">
        <v>1</v>
      </c>
      <c r="CX1071" s="72">
        <f>+CX1066*100.5%</f>
        <v>84262.986689174155</v>
      </c>
      <c r="CY1071" s="73">
        <f t="shared" si="2547"/>
        <v>7021.9155574311799</v>
      </c>
      <c r="CZ1071" s="73">
        <f t="shared" si="2548"/>
        <v>3240.8841034297752</v>
      </c>
      <c r="DA1071" s="73">
        <f t="shared" si="2549"/>
        <v>40.511051292872189</v>
      </c>
    </row>
    <row r="1072" spans="30:105" ht="18.75" hidden="1" customHeight="1" x14ac:dyDescent="0.2">
      <c r="AD1072" t="str">
        <f t="shared" si="2520"/>
        <v>F219-2</v>
      </c>
      <c r="AE1072">
        <f>+AE1071</f>
        <v>219</v>
      </c>
      <c r="AF1072">
        <v>2</v>
      </c>
      <c r="AG1072" s="72">
        <f t="shared" ref="AG1072:AG1075" si="2626">+AG1071*105%</f>
        <v>98457.48371776448</v>
      </c>
      <c r="AH1072" s="73">
        <f t="shared" si="2521"/>
        <v>8204.7903098137067</v>
      </c>
      <c r="AI1072" s="73">
        <f t="shared" si="2522"/>
        <v>3786.8262968370955</v>
      </c>
      <c r="AJ1072" s="73">
        <f t="shared" si="2523"/>
        <v>47.335328710463692</v>
      </c>
      <c r="AK1072" s="69">
        <f t="shared" si="2524"/>
        <v>47.34</v>
      </c>
      <c r="AN1072" t="str">
        <f t="shared" si="2525"/>
        <v>F183-5</v>
      </c>
      <c r="AO1072">
        <f t="shared" si="2624"/>
        <v>183</v>
      </c>
      <c r="AP1072">
        <v>5</v>
      </c>
      <c r="AQ1072" s="72">
        <f t="shared" si="2622"/>
        <v>90708.734325607249</v>
      </c>
      <c r="AR1072" s="73">
        <f t="shared" si="2512"/>
        <v>7559.0611938006041</v>
      </c>
      <c r="AS1072" s="73">
        <f t="shared" si="2513"/>
        <v>3488.7974740618174</v>
      </c>
      <c r="AT1072" s="73">
        <f t="shared" si="2514"/>
        <v>43.609968425772713</v>
      </c>
      <c r="AU1072" s="69">
        <f t="shared" si="2515"/>
        <v>43.61</v>
      </c>
      <c r="AX1072" t="str">
        <f t="shared" si="2526"/>
        <v>P183-5</v>
      </c>
      <c r="AY1072">
        <f t="shared" si="2625"/>
        <v>183</v>
      </c>
      <c r="AZ1072">
        <v>5</v>
      </c>
      <c r="BA1072" s="72">
        <f t="shared" si="2623"/>
        <v>86880.540541408292</v>
      </c>
      <c r="BB1072" s="73">
        <f t="shared" si="2516"/>
        <v>7240.0450451173574</v>
      </c>
      <c r="BC1072" s="73">
        <f t="shared" si="2517"/>
        <v>3341.5592515926264</v>
      </c>
      <c r="BD1072" s="73">
        <f t="shared" si="2518"/>
        <v>41.769490644907833</v>
      </c>
      <c r="BE1072" s="69">
        <f t="shared" si="2519"/>
        <v>41.77</v>
      </c>
      <c r="BH1072" t="str">
        <f t="shared" si="2527"/>
        <v>G219-2</v>
      </c>
      <c r="BI1072">
        <f>+BI1071</f>
        <v>219</v>
      </c>
      <c r="BJ1072">
        <v>2</v>
      </c>
      <c r="BK1072" s="72">
        <f t="shared" ref="BK1072:BK1075" si="2627">+BK1071*105%</f>
        <v>88476.136023632862</v>
      </c>
      <c r="BL1072" s="73">
        <f t="shared" si="2528"/>
        <v>7373.0113353027382</v>
      </c>
      <c r="BM1072" s="73">
        <f t="shared" si="2529"/>
        <v>3402.9283086012638</v>
      </c>
      <c r="BN1072" s="73">
        <f t="shared" si="2530"/>
        <v>42.5366038575158</v>
      </c>
      <c r="BO1072" s="69">
        <f t="shared" si="2531"/>
        <v>42.54</v>
      </c>
      <c r="BR1072" t="str">
        <f t="shared" si="2532"/>
        <v>M219-2</v>
      </c>
      <c r="BS1072">
        <f>+BS1071</f>
        <v>219</v>
      </c>
      <c r="BT1072">
        <v>2</v>
      </c>
      <c r="BU1072" s="72">
        <f t="shared" ref="BU1072:BU1075" si="2628">+BU1071*105%</f>
        <v>88476.136023632862</v>
      </c>
      <c r="BV1072" s="73">
        <f t="shared" si="2533"/>
        <v>7373.0113353027382</v>
      </c>
      <c r="BW1072" s="73">
        <f t="shared" si="2534"/>
        <v>3402.9283086012638</v>
      </c>
      <c r="BX1072" s="73">
        <f t="shared" si="2535"/>
        <v>42.5366038575158</v>
      </c>
      <c r="BY1072" s="69">
        <f t="shared" si="2536"/>
        <v>42.54</v>
      </c>
      <c r="CB1072" t="str">
        <f t="shared" si="2537"/>
        <v>E219-2</v>
      </c>
      <c r="CC1072">
        <f>+CC1071</f>
        <v>219</v>
      </c>
      <c r="CD1072">
        <v>2</v>
      </c>
      <c r="CE1072" s="72">
        <f t="shared" ref="CE1072:CE1075" si="2629">+CE1071*105%</f>
        <v>88476.136023632862</v>
      </c>
      <c r="CF1072" s="73">
        <f t="shared" si="2538"/>
        <v>7373.0113353027382</v>
      </c>
      <c r="CG1072" s="73">
        <f t="shared" si="2539"/>
        <v>3402.9283086012638</v>
      </c>
      <c r="CH1072" s="73">
        <f t="shared" si="2540"/>
        <v>42.5366038575158</v>
      </c>
      <c r="CI1072" s="69">
        <f t="shared" si="2541"/>
        <v>42.54</v>
      </c>
      <c r="CL1072" t="str">
        <f t="shared" si="2542"/>
        <v>S219-2</v>
      </c>
      <c r="CM1072">
        <f>+CM1071</f>
        <v>219</v>
      </c>
      <c r="CN1072">
        <v>2</v>
      </c>
      <c r="CO1072" s="72">
        <f t="shared" ref="CO1072:CO1075" si="2630">+CO1071*105%</f>
        <v>88476.136023632862</v>
      </c>
      <c r="CP1072" s="73">
        <f t="shared" si="2543"/>
        <v>7373.0113353027382</v>
      </c>
      <c r="CQ1072" s="73">
        <f t="shared" si="2544"/>
        <v>3402.9283086012638</v>
      </c>
      <c r="CR1072" s="73">
        <f t="shared" si="2545"/>
        <v>42.5366038575158</v>
      </c>
      <c r="CU1072" t="str">
        <f t="shared" si="2546"/>
        <v>T219-2</v>
      </c>
      <c r="CV1072">
        <f>+CV1071</f>
        <v>219</v>
      </c>
      <c r="CW1072">
        <v>2</v>
      </c>
      <c r="CX1072" s="72">
        <f t="shared" ref="CX1072:CX1075" si="2631">+CX1071*105%</f>
        <v>88476.136023632862</v>
      </c>
      <c r="CY1072" s="73">
        <f t="shared" si="2547"/>
        <v>7373.0113353027382</v>
      </c>
      <c r="CZ1072" s="73">
        <f t="shared" si="2548"/>
        <v>3402.9283086012638</v>
      </c>
      <c r="DA1072" s="73">
        <f t="shared" si="2549"/>
        <v>42.5366038575158</v>
      </c>
    </row>
    <row r="1073" spans="30:105" ht="18.75" hidden="1" customHeight="1" x14ac:dyDescent="0.2">
      <c r="AD1073" t="str">
        <f t="shared" si="2520"/>
        <v>F219-3</v>
      </c>
      <c r="AE1073">
        <f>+AE1072</f>
        <v>219</v>
      </c>
      <c r="AF1073">
        <v>3</v>
      </c>
      <c r="AG1073" s="72">
        <f t="shared" si="2626"/>
        <v>103380.35790365271</v>
      </c>
      <c r="AH1073" s="73">
        <f t="shared" si="2521"/>
        <v>8615.0298253043929</v>
      </c>
      <c r="AI1073" s="73">
        <f t="shared" si="2522"/>
        <v>3976.1676116789504</v>
      </c>
      <c r="AJ1073" s="73">
        <f t="shared" si="2523"/>
        <v>49.702095145986881</v>
      </c>
      <c r="AK1073" s="69">
        <f t="shared" si="2524"/>
        <v>49.7</v>
      </c>
      <c r="AN1073" t="str">
        <f t="shared" si="2525"/>
        <v>F183-6</v>
      </c>
      <c r="AO1073">
        <f t="shared" si="2624"/>
        <v>183</v>
      </c>
      <c r="AP1073">
        <v>6</v>
      </c>
      <c r="AQ1073" s="72">
        <f t="shared" si="2622"/>
        <v>95244.171041887617</v>
      </c>
      <c r="AR1073" s="73">
        <f t="shared" si="2512"/>
        <v>7937.0142534906345</v>
      </c>
      <c r="AS1073" s="73">
        <f t="shared" si="2513"/>
        <v>3663.2373477649085</v>
      </c>
      <c r="AT1073" s="73">
        <f t="shared" si="2514"/>
        <v>45.790466847061353</v>
      </c>
      <c r="AU1073" s="69">
        <f t="shared" si="2515"/>
        <v>45.79</v>
      </c>
      <c r="AX1073" t="str">
        <f t="shared" si="2526"/>
        <v>P183-6</v>
      </c>
      <c r="AY1073">
        <f t="shared" si="2625"/>
        <v>183</v>
      </c>
      <c r="AZ1073">
        <v>6</v>
      </c>
      <c r="BA1073" s="72">
        <f t="shared" si="2623"/>
        <v>91224.567568478713</v>
      </c>
      <c r="BB1073" s="73">
        <f t="shared" si="2516"/>
        <v>7602.0472973732258</v>
      </c>
      <c r="BC1073" s="73">
        <f t="shared" si="2517"/>
        <v>3508.6372141722582</v>
      </c>
      <c r="BD1073" s="73">
        <f t="shared" si="2518"/>
        <v>43.857965177153226</v>
      </c>
      <c r="BE1073" s="69">
        <f t="shared" si="2519"/>
        <v>43.86</v>
      </c>
      <c r="BH1073" t="str">
        <f t="shared" si="2527"/>
        <v>G219-3</v>
      </c>
      <c r="BI1073">
        <f>+BI1072</f>
        <v>219</v>
      </c>
      <c r="BJ1073">
        <v>3</v>
      </c>
      <c r="BK1073" s="72">
        <f t="shared" si="2627"/>
        <v>92899.942824814512</v>
      </c>
      <c r="BL1073" s="73">
        <f t="shared" si="2528"/>
        <v>7741.6619020678763</v>
      </c>
      <c r="BM1073" s="73">
        <f t="shared" si="2529"/>
        <v>3573.0747240313276</v>
      </c>
      <c r="BN1073" s="73">
        <f t="shared" si="2530"/>
        <v>44.663434050391594</v>
      </c>
      <c r="BO1073" s="69">
        <f t="shared" si="2531"/>
        <v>44.66</v>
      </c>
      <c r="BR1073" t="str">
        <f t="shared" si="2532"/>
        <v>M219-3</v>
      </c>
      <c r="BS1073">
        <f>+BS1072</f>
        <v>219</v>
      </c>
      <c r="BT1073">
        <v>3</v>
      </c>
      <c r="BU1073" s="72">
        <f t="shared" si="2628"/>
        <v>92899.942824814512</v>
      </c>
      <c r="BV1073" s="73">
        <f t="shared" si="2533"/>
        <v>7741.6619020678763</v>
      </c>
      <c r="BW1073" s="73">
        <f t="shared" si="2534"/>
        <v>3573.0747240313276</v>
      </c>
      <c r="BX1073" s="73">
        <f t="shared" si="2535"/>
        <v>44.663434050391594</v>
      </c>
      <c r="BY1073" s="69">
        <f t="shared" si="2536"/>
        <v>44.66</v>
      </c>
      <c r="CB1073" t="str">
        <f t="shared" si="2537"/>
        <v>E219-3</v>
      </c>
      <c r="CC1073">
        <f>+CC1072</f>
        <v>219</v>
      </c>
      <c r="CD1073">
        <v>3</v>
      </c>
      <c r="CE1073" s="72">
        <f t="shared" si="2629"/>
        <v>92899.942824814512</v>
      </c>
      <c r="CF1073" s="73">
        <f t="shared" si="2538"/>
        <v>7741.6619020678763</v>
      </c>
      <c r="CG1073" s="73">
        <f t="shared" si="2539"/>
        <v>3573.0747240313276</v>
      </c>
      <c r="CH1073" s="73">
        <f t="shared" si="2540"/>
        <v>44.663434050391594</v>
      </c>
      <c r="CI1073" s="69">
        <f t="shared" si="2541"/>
        <v>44.66</v>
      </c>
      <c r="CL1073" t="str">
        <f t="shared" si="2542"/>
        <v>S219-3</v>
      </c>
      <c r="CM1073">
        <f>+CM1072</f>
        <v>219</v>
      </c>
      <c r="CN1073">
        <v>3</v>
      </c>
      <c r="CO1073" s="72">
        <f t="shared" si="2630"/>
        <v>92899.942824814512</v>
      </c>
      <c r="CP1073" s="73">
        <f t="shared" si="2543"/>
        <v>7741.6619020678763</v>
      </c>
      <c r="CQ1073" s="73">
        <f t="shared" si="2544"/>
        <v>3573.0747240313276</v>
      </c>
      <c r="CR1073" s="73">
        <f t="shared" si="2545"/>
        <v>44.663434050391594</v>
      </c>
      <c r="CU1073" t="str">
        <f t="shared" si="2546"/>
        <v>T219-3</v>
      </c>
      <c r="CV1073">
        <f>+CV1072</f>
        <v>219</v>
      </c>
      <c r="CW1073">
        <v>3</v>
      </c>
      <c r="CX1073" s="72">
        <f t="shared" si="2631"/>
        <v>92899.942824814512</v>
      </c>
      <c r="CY1073" s="73">
        <f t="shared" si="2547"/>
        <v>7741.6619020678763</v>
      </c>
      <c r="CZ1073" s="73">
        <f t="shared" si="2548"/>
        <v>3573.0747240313276</v>
      </c>
      <c r="DA1073" s="73">
        <f t="shared" si="2549"/>
        <v>44.663434050391594</v>
      </c>
    </row>
    <row r="1074" spans="30:105" ht="18.75" hidden="1" customHeight="1" x14ac:dyDescent="0.2">
      <c r="AD1074" t="str">
        <f t="shared" si="2520"/>
        <v>F219-4</v>
      </c>
      <c r="AE1074">
        <f>+AE1073</f>
        <v>219</v>
      </c>
      <c r="AF1074">
        <v>4</v>
      </c>
      <c r="AG1074" s="72">
        <f t="shared" si="2626"/>
        <v>108549.37579883535</v>
      </c>
      <c r="AH1074" s="73">
        <f t="shared" si="2521"/>
        <v>9045.7813165696116</v>
      </c>
      <c r="AI1074" s="73">
        <f t="shared" si="2522"/>
        <v>4174.9759922628982</v>
      </c>
      <c r="AJ1074" s="73">
        <f t="shared" si="2523"/>
        <v>52.187199903286228</v>
      </c>
      <c r="AK1074" s="69">
        <f t="shared" si="2524"/>
        <v>52.19</v>
      </c>
      <c r="AN1074" t="str">
        <f t="shared" si="2525"/>
        <v>F184-1</v>
      </c>
      <c r="AO1074">
        <f>+AO1068+1</f>
        <v>184</v>
      </c>
      <c r="AP1074">
        <v>1</v>
      </c>
      <c r="AQ1074" s="72">
        <f>+AQ1068*100.5%</f>
        <v>74999.431715990984</v>
      </c>
      <c r="AR1074" s="73">
        <f t="shared" si="2512"/>
        <v>6249.9526429992484</v>
      </c>
      <c r="AS1074" s="73">
        <f t="shared" si="2513"/>
        <v>2884.5935275381148</v>
      </c>
      <c r="AT1074" s="73">
        <f t="shared" si="2514"/>
        <v>36.057419094226432</v>
      </c>
      <c r="AU1074" s="69">
        <f t="shared" si="2515"/>
        <v>36.06</v>
      </c>
      <c r="AX1074" t="str">
        <f t="shared" si="2526"/>
        <v>P184-1</v>
      </c>
      <c r="AY1074">
        <f>+AY1068+1</f>
        <v>184</v>
      </c>
      <c r="AZ1074">
        <v>1</v>
      </c>
      <c r="BA1074" s="72">
        <f>+BA1068*100.5%</f>
        <v>71834.219893246365</v>
      </c>
      <c r="BB1074" s="73">
        <f t="shared" si="2516"/>
        <v>5986.1849911038635</v>
      </c>
      <c r="BC1074" s="73">
        <f t="shared" si="2517"/>
        <v>2762.8546112787062</v>
      </c>
      <c r="BD1074" s="73">
        <f t="shared" si="2518"/>
        <v>34.535682640983829</v>
      </c>
      <c r="BE1074" s="69">
        <f t="shared" si="2519"/>
        <v>34.54</v>
      </c>
      <c r="BH1074" t="str">
        <f t="shared" si="2527"/>
        <v>G219-4</v>
      </c>
      <c r="BI1074">
        <f>+BI1073</f>
        <v>219</v>
      </c>
      <c r="BJ1074">
        <v>4</v>
      </c>
      <c r="BK1074" s="72">
        <f t="shared" si="2627"/>
        <v>97544.939966055244</v>
      </c>
      <c r="BL1074" s="73">
        <f t="shared" si="2528"/>
        <v>8128.7449971712704</v>
      </c>
      <c r="BM1074" s="73">
        <f t="shared" si="2529"/>
        <v>3751.7284602328941</v>
      </c>
      <c r="BN1074" s="73">
        <f t="shared" si="2530"/>
        <v>46.896605752911178</v>
      </c>
      <c r="BO1074" s="69">
        <f t="shared" si="2531"/>
        <v>46.9</v>
      </c>
      <c r="BR1074" t="str">
        <f t="shared" si="2532"/>
        <v>M219-4</v>
      </c>
      <c r="BS1074">
        <f>+BS1073</f>
        <v>219</v>
      </c>
      <c r="BT1074">
        <v>4</v>
      </c>
      <c r="BU1074" s="72">
        <f t="shared" si="2628"/>
        <v>97544.939966055244</v>
      </c>
      <c r="BV1074" s="73">
        <f t="shared" si="2533"/>
        <v>8128.7449971712704</v>
      </c>
      <c r="BW1074" s="73">
        <f t="shared" si="2534"/>
        <v>3751.7284602328941</v>
      </c>
      <c r="BX1074" s="73">
        <f t="shared" si="2535"/>
        <v>46.896605752911178</v>
      </c>
      <c r="BY1074" s="69">
        <f t="shared" si="2536"/>
        <v>46.9</v>
      </c>
      <c r="CB1074" t="str">
        <f t="shared" si="2537"/>
        <v>E219-4</v>
      </c>
      <c r="CC1074">
        <f>+CC1073</f>
        <v>219</v>
      </c>
      <c r="CD1074">
        <v>4</v>
      </c>
      <c r="CE1074" s="72">
        <f t="shared" si="2629"/>
        <v>97544.939966055244</v>
      </c>
      <c r="CF1074" s="73">
        <f t="shared" si="2538"/>
        <v>8128.7449971712704</v>
      </c>
      <c r="CG1074" s="73">
        <f t="shared" si="2539"/>
        <v>3751.7284602328941</v>
      </c>
      <c r="CH1074" s="73">
        <f t="shared" si="2540"/>
        <v>46.896605752911178</v>
      </c>
      <c r="CI1074" s="69">
        <f t="shared" si="2541"/>
        <v>46.9</v>
      </c>
      <c r="CL1074" t="str">
        <f t="shared" si="2542"/>
        <v>S219-4</v>
      </c>
      <c r="CM1074">
        <f>+CM1073</f>
        <v>219</v>
      </c>
      <c r="CN1074">
        <v>4</v>
      </c>
      <c r="CO1074" s="72">
        <f t="shared" si="2630"/>
        <v>97544.939966055244</v>
      </c>
      <c r="CP1074" s="73">
        <f t="shared" si="2543"/>
        <v>8128.7449971712704</v>
      </c>
      <c r="CQ1074" s="73">
        <f t="shared" si="2544"/>
        <v>3751.7284602328941</v>
      </c>
      <c r="CR1074" s="73">
        <f t="shared" si="2545"/>
        <v>46.896605752911178</v>
      </c>
      <c r="CU1074" t="str">
        <f t="shared" si="2546"/>
        <v>T219-4</v>
      </c>
      <c r="CV1074">
        <f>+CV1073</f>
        <v>219</v>
      </c>
      <c r="CW1074">
        <v>4</v>
      </c>
      <c r="CX1074" s="72">
        <f t="shared" si="2631"/>
        <v>97544.939966055244</v>
      </c>
      <c r="CY1074" s="73">
        <f t="shared" si="2547"/>
        <v>8128.7449971712704</v>
      </c>
      <c r="CZ1074" s="73">
        <f t="shared" si="2548"/>
        <v>3751.7284602328941</v>
      </c>
      <c r="DA1074" s="73">
        <f t="shared" si="2549"/>
        <v>46.896605752911178</v>
      </c>
    </row>
    <row r="1075" spans="30:105" ht="18.75" hidden="1" customHeight="1" x14ac:dyDescent="0.2">
      <c r="AD1075" t="str">
        <f t="shared" si="2520"/>
        <v>F219-5</v>
      </c>
      <c r="AE1075">
        <f>+AE1074</f>
        <v>219</v>
      </c>
      <c r="AF1075">
        <v>5</v>
      </c>
      <c r="AG1075" s="72">
        <f t="shared" si="2626"/>
        <v>113976.84458877712</v>
      </c>
      <c r="AH1075" s="73">
        <f t="shared" si="2521"/>
        <v>9498.070382398093</v>
      </c>
      <c r="AI1075" s="73">
        <f t="shared" si="2522"/>
        <v>4383.7247918760431</v>
      </c>
      <c r="AJ1075" s="73">
        <f t="shared" si="2523"/>
        <v>54.796559898450539</v>
      </c>
      <c r="AK1075" s="69">
        <f t="shared" si="2524"/>
        <v>54.8</v>
      </c>
      <c r="AN1075" t="str">
        <f t="shared" si="2525"/>
        <v>F184-2</v>
      </c>
      <c r="AO1075">
        <f>AO1074</f>
        <v>184</v>
      </c>
      <c r="AP1075">
        <v>2</v>
      </c>
      <c r="AQ1075" s="72">
        <f t="shared" ref="AQ1075:AQ1079" si="2632">+AQ1074*105%</f>
        <v>78749.403301790531</v>
      </c>
      <c r="AR1075" s="73">
        <f t="shared" si="2512"/>
        <v>6562.4502751492109</v>
      </c>
      <c r="AS1075" s="73">
        <f t="shared" si="2513"/>
        <v>3028.8232039150203</v>
      </c>
      <c r="AT1075" s="73">
        <f t="shared" si="2514"/>
        <v>37.860290048937756</v>
      </c>
      <c r="AU1075" s="69">
        <f t="shared" si="2515"/>
        <v>37.86</v>
      </c>
      <c r="AX1075" t="str">
        <f t="shared" si="2526"/>
        <v>P184-2</v>
      </c>
      <c r="AY1075">
        <f>AY1074</f>
        <v>184</v>
      </c>
      <c r="AZ1075">
        <v>2</v>
      </c>
      <c r="BA1075" s="72">
        <f t="shared" ref="BA1075:BA1079" si="2633">+BA1074*105%</f>
        <v>75425.930887908689</v>
      </c>
      <c r="BB1075" s="73">
        <f t="shared" si="2516"/>
        <v>6285.4942406590571</v>
      </c>
      <c r="BC1075" s="73">
        <f t="shared" si="2517"/>
        <v>2900.9973418426421</v>
      </c>
      <c r="BD1075" s="73">
        <f t="shared" si="2518"/>
        <v>36.262466773033026</v>
      </c>
      <c r="BE1075" s="69">
        <f t="shared" si="2519"/>
        <v>36.26</v>
      </c>
      <c r="BH1075" t="str">
        <f t="shared" si="2527"/>
        <v>G219-5</v>
      </c>
      <c r="BI1075">
        <f>+BI1074</f>
        <v>219</v>
      </c>
      <c r="BJ1075">
        <v>5</v>
      </c>
      <c r="BK1075" s="72">
        <f t="shared" si="2627"/>
        <v>102422.18696435801</v>
      </c>
      <c r="BL1075" s="73">
        <f t="shared" si="2528"/>
        <v>8535.1822470298339</v>
      </c>
      <c r="BM1075" s="73">
        <f t="shared" si="2529"/>
        <v>3939.314883244539</v>
      </c>
      <c r="BN1075" s="73">
        <f t="shared" si="2530"/>
        <v>49.241436040556735</v>
      </c>
      <c r="BO1075" s="69">
        <f t="shared" si="2531"/>
        <v>49.24</v>
      </c>
      <c r="BR1075" t="str">
        <f t="shared" si="2532"/>
        <v>M219-5</v>
      </c>
      <c r="BS1075">
        <f>+BS1074</f>
        <v>219</v>
      </c>
      <c r="BT1075">
        <v>5</v>
      </c>
      <c r="BU1075" s="72">
        <f t="shared" si="2628"/>
        <v>102422.18696435801</v>
      </c>
      <c r="BV1075" s="73">
        <f t="shared" si="2533"/>
        <v>8535.1822470298339</v>
      </c>
      <c r="BW1075" s="73">
        <f t="shared" si="2534"/>
        <v>3939.314883244539</v>
      </c>
      <c r="BX1075" s="73">
        <f t="shared" si="2535"/>
        <v>49.241436040556735</v>
      </c>
      <c r="BY1075" s="69">
        <f t="shared" si="2536"/>
        <v>49.24</v>
      </c>
      <c r="CB1075" t="str">
        <f t="shared" si="2537"/>
        <v>E219-5</v>
      </c>
      <c r="CC1075">
        <f>+CC1074</f>
        <v>219</v>
      </c>
      <c r="CD1075">
        <v>5</v>
      </c>
      <c r="CE1075" s="72">
        <f t="shared" si="2629"/>
        <v>102422.18696435801</v>
      </c>
      <c r="CF1075" s="73">
        <f t="shared" si="2538"/>
        <v>8535.1822470298339</v>
      </c>
      <c r="CG1075" s="73">
        <f t="shared" si="2539"/>
        <v>3939.314883244539</v>
      </c>
      <c r="CH1075" s="73">
        <f t="shared" si="2540"/>
        <v>49.241436040556735</v>
      </c>
      <c r="CI1075" s="69">
        <f t="shared" si="2541"/>
        <v>49.24</v>
      </c>
      <c r="CL1075" t="str">
        <f t="shared" si="2542"/>
        <v>S219-5</v>
      </c>
      <c r="CM1075">
        <f>+CM1074</f>
        <v>219</v>
      </c>
      <c r="CN1075">
        <v>5</v>
      </c>
      <c r="CO1075" s="72">
        <f t="shared" si="2630"/>
        <v>102422.18696435801</v>
      </c>
      <c r="CP1075" s="73">
        <f t="shared" si="2543"/>
        <v>8535.1822470298339</v>
      </c>
      <c r="CQ1075" s="73">
        <f t="shared" si="2544"/>
        <v>3939.314883244539</v>
      </c>
      <c r="CR1075" s="73">
        <f t="shared" si="2545"/>
        <v>49.241436040556735</v>
      </c>
      <c r="CU1075" t="str">
        <f t="shared" si="2546"/>
        <v>T219-5</v>
      </c>
      <c r="CV1075">
        <f>+CV1074</f>
        <v>219</v>
      </c>
      <c r="CW1075">
        <v>5</v>
      </c>
      <c r="CX1075" s="72">
        <f t="shared" si="2631"/>
        <v>102422.18696435801</v>
      </c>
      <c r="CY1075" s="73">
        <f t="shared" si="2547"/>
        <v>8535.1822470298339</v>
      </c>
      <c r="CZ1075" s="73">
        <f t="shared" si="2548"/>
        <v>3939.314883244539</v>
      </c>
      <c r="DA1075" s="73">
        <f t="shared" si="2549"/>
        <v>49.241436040556735</v>
      </c>
    </row>
    <row r="1076" spans="30:105" ht="18.75" hidden="1" customHeight="1" x14ac:dyDescent="0.2">
      <c r="AD1076" t="str">
        <f t="shared" si="2520"/>
        <v>F220-1</v>
      </c>
      <c r="AE1076">
        <f>+AE1071+1</f>
        <v>220</v>
      </c>
      <c r="AF1076">
        <v>1</v>
      </c>
      <c r="AG1076" s="72">
        <f>+AG1071*100.5%</f>
        <v>94237.877272717407</v>
      </c>
      <c r="AH1076" s="73">
        <f t="shared" si="2521"/>
        <v>7853.1564393931176</v>
      </c>
      <c r="AI1076" s="73">
        <f t="shared" si="2522"/>
        <v>3624.5337412583617</v>
      </c>
      <c r="AJ1076" s="73">
        <f t="shared" si="2523"/>
        <v>45.306671765729526</v>
      </c>
      <c r="AK1076" s="69">
        <f t="shared" si="2524"/>
        <v>45.31</v>
      </c>
      <c r="AN1076" t="str">
        <f t="shared" si="2525"/>
        <v>F184-3</v>
      </c>
      <c r="AO1076">
        <f t="shared" ref="AO1076:AO1079" si="2634">AO1075</f>
        <v>184</v>
      </c>
      <c r="AP1076">
        <v>3</v>
      </c>
      <c r="AQ1076" s="72">
        <f t="shared" si="2632"/>
        <v>82686.873466880061</v>
      </c>
      <c r="AR1076" s="73">
        <f t="shared" si="2512"/>
        <v>6890.572788906672</v>
      </c>
      <c r="AS1076" s="73">
        <f t="shared" si="2513"/>
        <v>3180.2643641107716</v>
      </c>
      <c r="AT1076" s="73">
        <f t="shared" si="2514"/>
        <v>39.753304551384645</v>
      </c>
      <c r="AU1076" s="69">
        <f t="shared" si="2515"/>
        <v>39.75</v>
      </c>
      <c r="AX1076" t="str">
        <f t="shared" si="2526"/>
        <v>P184-3</v>
      </c>
      <c r="AY1076">
        <f t="shared" ref="AY1076:AY1079" si="2635">AY1075</f>
        <v>184</v>
      </c>
      <c r="AZ1076">
        <v>3</v>
      </c>
      <c r="BA1076" s="72">
        <f t="shared" si="2633"/>
        <v>79197.22743230412</v>
      </c>
      <c r="BB1076" s="73">
        <f t="shared" si="2516"/>
        <v>6599.7689526920103</v>
      </c>
      <c r="BC1076" s="73">
        <f t="shared" si="2517"/>
        <v>3046.0472089347741</v>
      </c>
      <c r="BD1076" s="73">
        <f t="shared" si="2518"/>
        <v>38.075590111684676</v>
      </c>
      <c r="BE1076" s="69">
        <f t="shared" si="2519"/>
        <v>38.08</v>
      </c>
      <c r="BH1076" t="str">
        <f t="shared" si="2527"/>
        <v>G220-1</v>
      </c>
      <c r="BI1076">
        <f>+BI1071+1</f>
        <v>220</v>
      </c>
      <c r="BJ1076">
        <v>1</v>
      </c>
      <c r="BK1076" s="72">
        <f>+BK1071*100.5%</f>
        <v>84684.301622620012</v>
      </c>
      <c r="BL1076" s="73">
        <f t="shared" si="2528"/>
        <v>7057.0251352183341</v>
      </c>
      <c r="BM1076" s="73">
        <f t="shared" si="2529"/>
        <v>3257.0885239469235</v>
      </c>
      <c r="BN1076" s="73">
        <f t="shared" si="2530"/>
        <v>40.713606549336546</v>
      </c>
      <c r="BO1076" s="69">
        <f t="shared" si="2531"/>
        <v>40.71</v>
      </c>
      <c r="BR1076" t="str">
        <f t="shared" si="2532"/>
        <v>M220-1</v>
      </c>
      <c r="BS1076">
        <f>+BS1071+1</f>
        <v>220</v>
      </c>
      <c r="BT1076">
        <v>1</v>
      </c>
      <c r="BU1076" s="72">
        <f>+BU1071*100.5%</f>
        <v>84684.301622620012</v>
      </c>
      <c r="BV1076" s="73">
        <f t="shared" si="2533"/>
        <v>7057.0251352183341</v>
      </c>
      <c r="BW1076" s="73">
        <f t="shared" si="2534"/>
        <v>3257.0885239469235</v>
      </c>
      <c r="BX1076" s="73">
        <f t="shared" si="2535"/>
        <v>40.713606549336546</v>
      </c>
      <c r="BY1076" s="69">
        <f t="shared" si="2536"/>
        <v>40.71</v>
      </c>
      <c r="CB1076" t="str">
        <f t="shared" si="2537"/>
        <v>E220-1</v>
      </c>
      <c r="CC1076">
        <f>+CC1071+1</f>
        <v>220</v>
      </c>
      <c r="CD1076">
        <v>1</v>
      </c>
      <c r="CE1076" s="72">
        <f>+CE1071*100.5%</f>
        <v>84684.301622620012</v>
      </c>
      <c r="CF1076" s="73">
        <f t="shared" si="2538"/>
        <v>7057.0251352183341</v>
      </c>
      <c r="CG1076" s="73">
        <f t="shared" si="2539"/>
        <v>3257.0885239469235</v>
      </c>
      <c r="CH1076" s="73">
        <f t="shared" si="2540"/>
        <v>40.713606549336546</v>
      </c>
      <c r="CI1076" s="69">
        <f t="shared" si="2541"/>
        <v>40.71</v>
      </c>
      <c r="CL1076" t="str">
        <f t="shared" si="2542"/>
        <v>S220-1</v>
      </c>
      <c r="CM1076">
        <f>+CM1071+1</f>
        <v>220</v>
      </c>
      <c r="CN1076">
        <v>1</v>
      </c>
      <c r="CO1076" s="72">
        <f>+CO1071*100.5%</f>
        <v>84684.301622620012</v>
      </c>
      <c r="CP1076" s="73">
        <f t="shared" si="2543"/>
        <v>7057.0251352183341</v>
      </c>
      <c r="CQ1076" s="73">
        <f t="shared" si="2544"/>
        <v>3257.0885239469235</v>
      </c>
      <c r="CR1076" s="73">
        <f t="shared" si="2545"/>
        <v>40.713606549336546</v>
      </c>
      <c r="CU1076" t="str">
        <f t="shared" si="2546"/>
        <v>T220-1</v>
      </c>
      <c r="CV1076">
        <f>+CV1071+1</f>
        <v>220</v>
      </c>
      <c r="CW1076">
        <v>1</v>
      </c>
      <c r="CX1076" s="72">
        <f>+CX1071*100.5%</f>
        <v>84684.301622620012</v>
      </c>
      <c r="CY1076" s="73">
        <f t="shared" si="2547"/>
        <v>7057.0251352183341</v>
      </c>
      <c r="CZ1076" s="73">
        <f t="shared" si="2548"/>
        <v>3257.0885239469235</v>
      </c>
      <c r="DA1076" s="73">
        <f t="shared" si="2549"/>
        <v>40.713606549336546</v>
      </c>
    </row>
    <row r="1077" spans="30:105" ht="18.75" hidden="1" customHeight="1" x14ac:dyDescent="0.2">
      <c r="AD1077" t="str">
        <f t="shared" si="2520"/>
        <v>F220-2</v>
      </c>
      <c r="AE1077">
        <f>+AE1076</f>
        <v>220</v>
      </c>
      <c r="AF1077">
        <v>2</v>
      </c>
      <c r="AG1077" s="72">
        <f t="shared" ref="AG1077:AG1080" si="2636">+AG1076*105%</f>
        <v>98949.771136353287</v>
      </c>
      <c r="AH1077" s="73">
        <f t="shared" si="2521"/>
        <v>8245.8142613627733</v>
      </c>
      <c r="AI1077" s="73">
        <f t="shared" si="2522"/>
        <v>3805.7604283212804</v>
      </c>
      <c r="AJ1077" s="73">
        <f t="shared" si="2523"/>
        <v>47.572005354016007</v>
      </c>
      <c r="AK1077" s="69">
        <f t="shared" si="2524"/>
        <v>47.57</v>
      </c>
      <c r="AN1077" t="str">
        <f t="shared" si="2525"/>
        <v>F184-4</v>
      </c>
      <c r="AO1077">
        <f t="shared" si="2634"/>
        <v>184</v>
      </c>
      <c r="AP1077">
        <v>4</v>
      </c>
      <c r="AQ1077" s="72">
        <f t="shared" si="2632"/>
        <v>86821.217140224064</v>
      </c>
      <c r="AR1077" s="73">
        <f t="shared" si="2512"/>
        <v>7235.1014283520053</v>
      </c>
      <c r="AS1077" s="73">
        <f t="shared" si="2513"/>
        <v>3339.2775823163101</v>
      </c>
      <c r="AT1077" s="73">
        <f t="shared" si="2514"/>
        <v>41.740969778953875</v>
      </c>
      <c r="AU1077" s="69">
        <f t="shared" si="2515"/>
        <v>41.74</v>
      </c>
      <c r="AX1077" t="str">
        <f t="shared" si="2526"/>
        <v>P184-4</v>
      </c>
      <c r="AY1077">
        <f t="shared" si="2635"/>
        <v>184</v>
      </c>
      <c r="AZ1077">
        <v>4</v>
      </c>
      <c r="BA1077" s="72">
        <f t="shared" si="2633"/>
        <v>83157.088803919323</v>
      </c>
      <c r="BB1077" s="73">
        <f t="shared" si="2516"/>
        <v>6929.75740032661</v>
      </c>
      <c r="BC1077" s="73">
        <f t="shared" si="2517"/>
        <v>3198.3495693815125</v>
      </c>
      <c r="BD1077" s="73">
        <f t="shared" si="2518"/>
        <v>39.979369617268908</v>
      </c>
      <c r="BE1077" s="69">
        <f t="shared" si="2519"/>
        <v>39.979999999999997</v>
      </c>
      <c r="BH1077" t="str">
        <f t="shared" si="2527"/>
        <v>G220-2</v>
      </c>
      <c r="BI1077">
        <f>+BI1076</f>
        <v>220</v>
      </c>
      <c r="BJ1077">
        <v>2</v>
      </c>
      <c r="BK1077" s="72">
        <f t="shared" ref="BK1077:BK1080" si="2637">+BK1076*105%</f>
        <v>88918.516703751011</v>
      </c>
      <c r="BL1077" s="73">
        <f t="shared" si="2528"/>
        <v>7409.8763919792509</v>
      </c>
      <c r="BM1077" s="73">
        <f t="shared" si="2529"/>
        <v>3419.9429501442696</v>
      </c>
      <c r="BN1077" s="73">
        <f t="shared" si="2530"/>
        <v>42.749286876803367</v>
      </c>
      <c r="BO1077" s="69">
        <f t="shared" si="2531"/>
        <v>42.75</v>
      </c>
      <c r="BR1077" t="str">
        <f t="shared" si="2532"/>
        <v>M220-2</v>
      </c>
      <c r="BS1077">
        <f>+BS1076</f>
        <v>220</v>
      </c>
      <c r="BT1077">
        <v>2</v>
      </c>
      <c r="BU1077" s="72">
        <f t="shared" ref="BU1077:BU1080" si="2638">+BU1076*105%</f>
        <v>88918.516703751011</v>
      </c>
      <c r="BV1077" s="73">
        <f t="shared" si="2533"/>
        <v>7409.8763919792509</v>
      </c>
      <c r="BW1077" s="73">
        <f t="shared" si="2534"/>
        <v>3419.9429501442696</v>
      </c>
      <c r="BX1077" s="73">
        <f t="shared" si="2535"/>
        <v>42.749286876803367</v>
      </c>
      <c r="BY1077" s="69">
        <f t="shared" si="2536"/>
        <v>42.75</v>
      </c>
      <c r="CB1077" t="str">
        <f t="shared" si="2537"/>
        <v>E220-2</v>
      </c>
      <c r="CC1077">
        <f>+CC1076</f>
        <v>220</v>
      </c>
      <c r="CD1077">
        <v>2</v>
      </c>
      <c r="CE1077" s="72">
        <f t="shared" ref="CE1077:CE1080" si="2639">+CE1076*105%</f>
        <v>88918.516703751011</v>
      </c>
      <c r="CF1077" s="73">
        <f t="shared" si="2538"/>
        <v>7409.8763919792509</v>
      </c>
      <c r="CG1077" s="73">
        <f t="shared" si="2539"/>
        <v>3419.9429501442696</v>
      </c>
      <c r="CH1077" s="73">
        <f t="shared" si="2540"/>
        <v>42.749286876803367</v>
      </c>
      <c r="CI1077" s="69">
        <f t="shared" si="2541"/>
        <v>42.75</v>
      </c>
      <c r="CL1077" t="str">
        <f t="shared" si="2542"/>
        <v>S220-2</v>
      </c>
      <c r="CM1077">
        <f>+CM1076</f>
        <v>220</v>
      </c>
      <c r="CN1077">
        <v>2</v>
      </c>
      <c r="CO1077" s="72">
        <f t="shared" ref="CO1077:CO1080" si="2640">+CO1076*105%</f>
        <v>88918.516703751011</v>
      </c>
      <c r="CP1077" s="73">
        <f t="shared" si="2543"/>
        <v>7409.8763919792509</v>
      </c>
      <c r="CQ1077" s="73">
        <f t="shared" si="2544"/>
        <v>3419.9429501442696</v>
      </c>
      <c r="CR1077" s="73">
        <f t="shared" si="2545"/>
        <v>42.749286876803367</v>
      </c>
      <c r="CU1077" t="str">
        <f t="shared" si="2546"/>
        <v>T220-2</v>
      </c>
      <c r="CV1077">
        <f>+CV1076</f>
        <v>220</v>
      </c>
      <c r="CW1077">
        <v>2</v>
      </c>
      <c r="CX1077" s="72">
        <f t="shared" ref="CX1077:CX1080" si="2641">+CX1076*105%</f>
        <v>88918.516703751011</v>
      </c>
      <c r="CY1077" s="73">
        <f t="shared" si="2547"/>
        <v>7409.8763919792509</v>
      </c>
      <c r="CZ1077" s="73">
        <f t="shared" si="2548"/>
        <v>3419.9429501442696</v>
      </c>
      <c r="DA1077" s="73">
        <f t="shared" si="2549"/>
        <v>42.749286876803367</v>
      </c>
    </row>
    <row r="1078" spans="30:105" ht="18.75" hidden="1" customHeight="1" x14ac:dyDescent="0.2">
      <c r="AD1078" t="str">
        <f t="shared" si="2520"/>
        <v>F220-3</v>
      </c>
      <c r="AE1078">
        <f>+AE1077</f>
        <v>220</v>
      </c>
      <c r="AF1078">
        <v>3</v>
      </c>
      <c r="AG1078" s="72">
        <f t="shared" si="2636"/>
        <v>103897.25969317096</v>
      </c>
      <c r="AH1078" s="73">
        <f t="shared" si="2521"/>
        <v>8658.104974430913</v>
      </c>
      <c r="AI1078" s="73">
        <f t="shared" si="2522"/>
        <v>3996.0484497373445</v>
      </c>
      <c r="AJ1078" s="73">
        <f t="shared" si="2523"/>
        <v>49.950605621716804</v>
      </c>
      <c r="AK1078" s="69">
        <f t="shared" si="2524"/>
        <v>49.95</v>
      </c>
      <c r="AN1078" t="str">
        <f t="shared" si="2525"/>
        <v>F184-5</v>
      </c>
      <c r="AO1078">
        <f t="shared" si="2634"/>
        <v>184</v>
      </c>
      <c r="AP1078">
        <v>5</v>
      </c>
      <c r="AQ1078" s="72">
        <f t="shared" si="2632"/>
        <v>91162.277997235273</v>
      </c>
      <c r="AR1078" s="73">
        <f t="shared" si="2512"/>
        <v>7596.8564997696058</v>
      </c>
      <c r="AS1078" s="73">
        <f t="shared" si="2513"/>
        <v>3506.241461432126</v>
      </c>
      <c r="AT1078" s="73">
        <f t="shared" si="2514"/>
        <v>43.828018267901577</v>
      </c>
      <c r="AU1078" s="69">
        <f t="shared" si="2515"/>
        <v>43.83</v>
      </c>
      <c r="AX1078" t="str">
        <f t="shared" si="2526"/>
        <v>P184-5</v>
      </c>
      <c r="AY1078">
        <f t="shared" si="2635"/>
        <v>184</v>
      </c>
      <c r="AZ1078">
        <v>5</v>
      </c>
      <c r="BA1078" s="72">
        <f t="shared" si="2633"/>
        <v>87314.943244115289</v>
      </c>
      <c r="BB1078" s="73">
        <f t="shared" si="2516"/>
        <v>7276.2452703429408</v>
      </c>
      <c r="BC1078" s="73">
        <f t="shared" si="2517"/>
        <v>3358.2670478505879</v>
      </c>
      <c r="BD1078" s="73">
        <f t="shared" si="2518"/>
        <v>41.978338098132348</v>
      </c>
      <c r="BE1078" s="69">
        <f t="shared" si="2519"/>
        <v>41.98</v>
      </c>
      <c r="BH1078" t="str">
        <f t="shared" si="2527"/>
        <v>G220-3</v>
      </c>
      <c r="BI1078">
        <f>+BI1077</f>
        <v>220</v>
      </c>
      <c r="BJ1078">
        <v>3</v>
      </c>
      <c r="BK1078" s="72">
        <f t="shared" si="2637"/>
        <v>93364.442538938572</v>
      </c>
      <c r="BL1078" s="73">
        <f t="shared" si="2528"/>
        <v>7780.3702115782144</v>
      </c>
      <c r="BM1078" s="73">
        <f t="shared" si="2529"/>
        <v>3590.9400976514835</v>
      </c>
      <c r="BN1078" s="73">
        <f t="shared" si="2530"/>
        <v>44.886751220643546</v>
      </c>
      <c r="BO1078" s="69">
        <f t="shared" si="2531"/>
        <v>44.89</v>
      </c>
      <c r="BR1078" t="str">
        <f t="shared" si="2532"/>
        <v>M220-3</v>
      </c>
      <c r="BS1078">
        <f>+BS1077</f>
        <v>220</v>
      </c>
      <c r="BT1078">
        <v>3</v>
      </c>
      <c r="BU1078" s="72">
        <f t="shared" si="2638"/>
        <v>93364.442538938572</v>
      </c>
      <c r="BV1078" s="73">
        <f t="shared" si="2533"/>
        <v>7780.3702115782144</v>
      </c>
      <c r="BW1078" s="73">
        <f t="shared" si="2534"/>
        <v>3590.9400976514835</v>
      </c>
      <c r="BX1078" s="73">
        <f t="shared" si="2535"/>
        <v>44.886751220643546</v>
      </c>
      <c r="BY1078" s="69">
        <f t="shared" si="2536"/>
        <v>44.89</v>
      </c>
      <c r="CB1078" t="str">
        <f t="shared" si="2537"/>
        <v>E220-3</v>
      </c>
      <c r="CC1078">
        <f>+CC1077</f>
        <v>220</v>
      </c>
      <c r="CD1078">
        <v>3</v>
      </c>
      <c r="CE1078" s="72">
        <f t="shared" si="2639"/>
        <v>93364.442538938572</v>
      </c>
      <c r="CF1078" s="73">
        <f t="shared" si="2538"/>
        <v>7780.3702115782144</v>
      </c>
      <c r="CG1078" s="73">
        <f t="shared" si="2539"/>
        <v>3590.9400976514835</v>
      </c>
      <c r="CH1078" s="73">
        <f t="shared" si="2540"/>
        <v>44.886751220643546</v>
      </c>
      <c r="CI1078" s="69">
        <f t="shared" si="2541"/>
        <v>44.89</v>
      </c>
      <c r="CL1078" t="str">
        <f t="shared" si="2542"/>
        <v>S220-3</v>
      </c>
      <c r="CM1078">
        <f>+CM1077</f>
        <v>220</v>
      </c>
      <c r="CN1078">
        <v>3</v>
      </c>
      <c r="CO1078" s="72">
        <f t="shared" si="2640"/>
        <v>93364.442538938572</v>
      </c>
      <c r="CP1078" s="73">
        <f t="shared" si="2543"/>
        <v>7780.3702115782144</v>
      </c>
      <c r="CQ1078" s="73">
        <f t="shared" si="2544"/>
        <v>3590.9400976514835</v>
      </c>
      <c r="CR1078" s="73">
        <f t="shared" si="2545"/>
        <v>44.886751220643546</v>
      </c>
      <c r="CU1078" t="str">
        <f t="shared" si="2546"/>
        <v>T220-3</v>
      </c>
      <c r="CV1078">
        <f>+CV1077</f>
        <v>220</v>
      </c>
      <c r="CW1078">
        <v>3</v>
      </c>
      <c r="CX1078" s="72">
        <f t="shared" si="2641"/>
        <v>93364.442538938572</v>
      </c>
      <c r="CY1078" s="73">
        <f t="shared" si="2547"/>
        <v>7780.3702115782144</v>
      </c>
      <c r="CZ1078" s="73">
        <f t="shared" si="2548"/>
        <v>3590.9400976514835</v>
      </c>
      <c r="DA1078" s="73">
        <f t="shared" si="2549"/>
        <v>44.886751220643546</v>
      </c>
    </row>
    <row r="1079" spans="30:105" ht="18.75" hidden="1" customHeight="1" x14ac:dyDescent="0.2">
      <c r="AD1079" t="str">
        <f t="shared" si="2520"/>
        <v>F220-4</v>
      </c>
      <c r="AE1079">
        <f>+AE1078</f>
        <v>220</v>
      </c>
      <c r="AF1079">
        <v>4</v>
      </c>
      <c r="AG1079" s="72">
        <f t="shared" si="2636"/>
        <v>109092.12267782951</v>
      </c>
      <c r="AH1079" s="73">
        <f t="shared" si="2521"/>
        <v>9091.0102231524597</v>
      </c>
      <c r="AI1079" s="73">
        <f t="shared" si="2522"/>
        <v>4195.8508722242123</v>
      </c>
      <c r="AJ1079" s="73">
        <f t="shared" si="2523"/>
        <v>52.448135902802647</v>
      </c>
      <c r="AK1079" s="69">
        <f t="shared" si="2524"/>
        <v>52.45</v>
      </c>
      <c r="AN1079" t="str">
        <f t="shared" si="2525"/>
        <v>F184-6</v>
      </c>
      <c r="AO1079">
        <f t="shared" si="2634"/>
        <v>184</v>
      </c>
      <c r="AP1079">
        <v>6</v>
      </c>
      <c r="AQ1079" s="72">
        <f t="shared" si="2632"/>
        <v>95720.391897097041</v>
      </c>
      <c r="AR1079" s="73">
        <f t="shared" si="2512"/>
        <v>7976.6993247580867</v>
      </c>
      <c r="AS1079" s="73">
        <f t="shared" si="2513"/>
        <v>3681.5535345037324</v>
      </c>
      <c r="AT1079" s="73">
        <f t="shared" si="2514"/>
        <v>46.019419181296655</v>
      </c>
      <c r="AU1079" s="69">
        <f t="shared" si="2515"/>
        <v>46.02</v>
      </c>
      <c r="AX1079" t="str">
        <f t="shared" si="2526"/>
        <v>P184-6</v>
      </c>
      <c r="AY1079">
        <f t="shared" si="2635"/>
        <v>184</v>
      </c>
      <c r="AZ1079">
        <v>6</v>
      </c>
      <c r="BA1079" s="72">
        <f t="shared" si="2633"/>
        <v>91680.690406321053</v>
      </c>
      <c r="BB1079" s="73">
        <f t="shared" si="2516"/>
        <v>7640.0575338600875</v>
      </c>
      <c r="BC1079" s="73">
        <f t="shared" si="2517"/>
        <v>3526.1804002431172</v>
      </c>
      <c r="BD1079" s="73">
        <f t="shared" si="2518"/>
        <v>44.077255003038971</v>
      </c>
      <c r="BE1079" s="69">
        <f t="shared" si="2519"/>
        <v>44.08</v>
      </c>
      <c r="BH1079" t="str">
        <f t="shared" si="2527"/>
        <v>G220-4</v>
      </c>
      <c r="BI1079">
        <f>+BI1078</f>
        <v>220</v>
      </c>
      <c r="BJ1079">
        <v>4</v>
      </c>
      <c r="BK1079" s="72">
        <f t="shared" si="2637"/>
        <v>98032.664665885502</v>
      </c>
      <c r="BL1079" s="73">
        <f t="shared" si="2528"/>
        <v>8169.3887221571249</v>
      </c>
      <c r="BM1079" s="73">
        <f t="shared" si="2529"/>
        <v>3770.4871025340576</v>
      </c>
      <c r="BN1079" s="73">
        <f t="shared" si="2530"/>
        <v>47.131088781675722</v>
      </c>
      <c r="BO1079" s="69">
        <f t="shared" si="2531"/>
        <v>47.13</v>
      </c>
      <c r="BR1079" t="str">
        <f t="shared" si="2532"/>
        <v>M220-4</v>
      </c>
      <c r="BS1079">
        <f>+BS1078</f>
        <v>220</v>
      </c>
      <c r="BT1079">
        <v>4</v>
      </c>
      <c r="BU1079" s="72">
        <f t="shared" si="2638"/>
        <v>98032.664665885502</v>
      </c>
      <c r="BV1079" s="73">
        <f t="shared" si="2533"/>
        <v>8169.3887221571249</v>
      </c>
      <c r="BW1079" s="73">
        <f t="shared" si="2534"/>
        <v>3770.4871025340576</v>
      </c>
      <c r="BX1079" s="73">
        <f t="shared" si="2535"/>
        <v>47.131088781675722</v>
      </c>
      <c r="BY1079" s="69">
        <f t="shared" si="2536"/>
        <v>47.13</v>
      </c>
      <c r="CB1079" t="str">
        <f t="shared" si="2537"/>
        <v>E220-4</v>
      </c>
      <c r="CC1079">
        <f>+CC1078</f>
        <v>220</v>
      </c>
      <c r="CD1079">
        <v>4</v>
      </c>
      <c r="CE1079" s="72">
        <f t="shared" si="2639"/>
        <v>98032.664665885502</v>
      </c>
      <c r="CF1079" s="73">
        <f t="shared" si="2538"/>
        <v>8169.3887221571249</v>
      </c>
      <c r="CG1079" s="73">
        <f t="shared" si="2539"/>
        <v>3770.4871025340576</v>
      </c>
      <c r="CH1079" s="73">
        <f t="shared" si="2540"/>
        <v>47.131088781675722</v>
      </c>
      <c r="CI1079" s="69">
        <f t="shared" si="2541"/>
        <v>47.13</v>
      </c>
      <c r="CL1079" t="str">
        <f t="shared" si="2542"/>
        <v>S220-4</v>
      </c>
      <c r="CM1079">
        <f>+CM1078</f>
        <v>220</v>
      </c>
      <c r="CN1079">
        <v>4</v>
      </c>
      <c r="CO1079" s="72">
        <f t="shared" si="2640"/>
        <v>98032.664665885502</v>
      </c>
      <c r="CP1079" s="73">
        <f t="shared" si="2543"/>
        <v>8169.3887221571249</v>
      </c>
      <c r="CQ1079" s="73">
        <f t="shared" si="2544"/>
        <v>3770.4871025340576</v>
      </c>
      <c r="CR1079" s="73">
        <f t="shared" si="2545"/>
        <v>47.131088781675722</v>
      </c>
      <c r="CU1079" t="str">
        <f t="shared" si="2546"/>
        <v>T220-4</v>
      </c>
      <c r="CV1079">
        <f>+CV1078</f>
        <v>220</v>
      </c>
      <c r="CW1079">
        <v>4</v>
      </c>
      <c r="CX1079" s="72">
        <f t="shared" si="2641"/>
        <v>98032.664665885502</v>
      </c>
      <c r="CY1079" s="73">
        <f t="shared" si="2547"/>
        <v>8169.3887221571249</v>
      </c>
      <c r="CZ1079" s="73">
        <f t="shared" si="2548"/>
        <v>3770.4871025340576</v>
      </c>
      <c r="DA1079" s="73">
        <f t="shared" si="2549"/>
        <v>47.131088781675722</v>
      </c>
    </row>
    <row r="1080" spans="30:105" ht="18.75" hidden="1" customHeight="1" x14ac:dyDescent="0.2">
      <c r="AD1080" t="str">
        <f t="shared" si="2520"/>
        <v>F220-5</v>
      </c>
      <c r="AE1080">
        <f>+AE1079</f>
        <v>220</v>
      </c>
      <c r="AF1080">
        <v>5</v>
      </c>
      <c r="AG1080" s="72">
        <f t="shared" si="2636"/>
        <v>114546.72881172098</v>
      </c>
      <c r="AH1080" s="73">
        <f t="shared" si="2521"/>
        <v>9545.5607343100819</v>
      </c>
      <c r="AI1080" s="73">
        <f t="shared" si="2522"/>
        <v>4405.6434158354223</v>
      </c>
      <c r="AJ1080" s="73">
        <f t="shared" si="2523"/>
        <v>55.070542697942777</v>
      </c>
      <c r="AK1080" s="69">
        <f t="shared" si="2524"/>
        <v>55.07</v>
      </c>
      <c r="AN1080" t="str">
        <f t="shared" si="2525"/>
        <v>F185-1</v>
      </c>
      <c r="AO1080">
        <f>+AO1074+1</f>
        <v>185</v>
      </c>
      <c r="AP1080">
        <v>1</v>
      </c>
      <c r="AQ1080" s="72">
        <f>+AQ1074*100.5%</f>
        <v>75374.428874570935</v>
      </c>
      <c r="AR1080" s="73">
        <f t="shared" si="2512"/>
        <v>6281.2024062142445</v>
      </c>
      <c r="AS1080" s="73">
        <f t="shared" si="2513"/>
        <v>2899.0164951758052</v>
      </c>
      <c r="AT1080" s="73">
        <f t="shared" si="2514"/>
        <v>36.237706189697562</v>
      </c>
      <c r="AU1080" s="69">
        <f t="shared" si="2515"/>
        <v>36.24</v>
      </c>
      <c r="AX1080" t="str">
        <f t="shared" si="2526"/>
        <v>P185-1</v>
      </c>
      <c r="AY1080">
        <f>+AY1074+1</f>
        <v>185</v>
      </c>
      <c r="AZ1080">
        <v>1</v>
      </c>
      <c r="BA1080" s="72">
        <f>+BA1074*100.5%</f>
        <v>72193.390992712593</v>
      </c>
      <c r="BB1080" s="73">
        <f t="shared" si="2516"/>
        <v>6016.1159160593825</v>
      </c>
      <c r="BC1080" s="73">
        <f t="shared" si="2517"/>
        <v>2776.6688843350998</v>
      </c>
      <c r="BD1080" s="73">
        <f t="shared" si="2518"/>
        <v>34.70836105418875</v>
      </c>
      <c r="BE1080" s="69">
        <f t="shared" si="2519"/>
        <v>34.71</v>
      </c>
      <c r="BH1080" t="str">
        <f t="shared" si="2527"/>
        <v>G220-5</v>
      </c>
      <c r="BI1080">
        <f>+BI1079</f>
        <v>220</v>
      </c>
      <c r="BJ1080">
        <v>5</v>
      </c>
      <c r="BK1080" s="72">
        <f t="shared" si="2637"/>
        <v>102934.29789917979</v>
      </c>
      <c r="BL1080" s="73">
        <f t="shared" si="2528"/>
        <v>8577.8581582649822</v>
      </c>
      <c r="BM1080" s="73">
        <f t="shared" si="2529"/>
        <v>3959.0114576607612</v>
      </c>
      <c r="BN1080" s="73">
        <f t="shared" si="2530"/>
        <v>49.487643220759516</v>
      </c>
      <c r="BO1080" s="69">
        <f t="shared" si="2531"/>
        <v>49.49</v>
      </c>
      <c r="BR1080" t="str">
        <f t="shared" si="2532"/>
        <v>M220-5</v>
      </c>
      <c r="BS1080">
        <f>+BS1079</f>
        <v>220</v>
      </c>
      <c r="BT1080">
        <v>5</v>
      </c>
      <c r="BU1080" s="72">
        <f t="shared" si="2638"/>
        <v>102934.29789917979</v>
      </c>
      <c r="BV1080" s="73">
        <f t="shared" si="2533"/>
        <v>8577.8581582649822</v>
      </c>
      <c r="BW1080" s="73">
        <f t="shared" si="2534"/>
        <v>3959.0114576607612</v>
      </c>
      <c r="BX1080" s="73">
        <f t="shared" si="2535"/>
        <v>49.487643220759516</v>
      </c>
      <c r="BY1080" s="69">
        <f t="shared" si="2536"/>
        <v>49.49</v>
      </c>
      <c r="CB1080" t="str">
        <f t="shared" si="2537"/>
        <v>E220-5</v>
      </c>
      <c r="CC1080">
        <f>+CC1079</f>
        <v>220</v>
      </c>
      <c r="CD1080">
        <v>5</v>
      </c>
      <c r="CE1080" s="72">
        <f t="shared" si="2639"/>
        <v>102934.29789917979</v>
      </c>
      <c r="CF1080" s="73">
        <f t="shared" si="2538"/>
        <v>8577.8581582649822</v>
      </c>
      <c r="CG1080" s="73">
        <f t="shared" si="2539"/>
        <v>3959.0114576607612</v>
      </c>
      <c r="CH1080" s="73">
        <f t="shared" si="2540"/>
        <v>49.487643220759516</v>
      </c>
      <c r="CI1080" s="69">
        <f t="shared" si="2541"/>
        <v>49.49</v>
      </c>
      <c r="CL1080" t="str">
        <f t="shared" si="2542"/>
        <v>S220-5</v>
      </c>
      <c r="CM1080">
        <f>+CM1079</f>
        <v>220</v>
      </c>
      <c r="CN1080">
        <v>5</v>
      </c>
      <c r="CO1080" s="72">
        <f t="shared" si="2640"/>
        <v>102934.29789917979</v>
      </c>
      <c r="CP1080" s="73">
        <f t="shared" si="2543"/>
        <v>8577.8581582649822</v>
      </c>
      <c r="CQ1080" s="73">
        <f t="shared" si="2544"/>
        <v>3959.0114576607612</v>
      </c>
      <c r="CR1080" s="73">
        <f t="shared" si="2545"/>
        <v>49.487643220759516</v>
      </c>
      <c r="CU1080" t="str">
        <f t="shared" si="2546"/>
        <v>T220-5</v>
      </c>
      <c r="CV1080">
        <f>+CV1079</f>
        <v>220</v>
      </c>
      <c r="CW1080">
        <v>5</v>
      </c>
      <c r="CX1080" s="72">
        <f t="shared" si="2641"/>
        <v>102934.29789917979</v>
      </c>
      <c r="CY1080" s="73">
        <f t="shared" si="2547"/>
        <v>8577.8581582649822</v>
      </c>
      <c r="CZ1080" s="73">
        <f t="shared" si="2548"/>
        <v>3959.0114576607612</v>
      </c>
      <c r="DA1080" s="73">
        <f t="shared" si="2549"/>
        <v>49.487643220759516</v>
      </c>
    </row>
    <row r="1081" spans="30:105" ht="18.75" hidden="1" customHeight="1" x14ac:dyDescent="0.2">
      <c r="AD1081" t="str">
        <f t="shared" si="2520"/>
        <v>F221-1</v>
      </c>
      <c r="AE1081">
        <f>+AE1076+1</f>
        <v>221</v>
      </c>
      <c r="AF1081">
        <v>1</v>
      </c>
      <c r="AG1081" s="72">
        <f>+AG1076*100.5%</f>
        <v>94709.066659080985</v>
      </c>
      <c r="AH1081" s="73">
        <f t="shared" si="2521"/>
        <v>7892.4222215900818</v>
      </c>
      <c r="AI1081" s="73">
        <f t="shared" si="2522"/>
        <v>3642.6564099646534</v>
      </c>
      <c r="AJ1081" s="73">
        <f t="shared" si="2523"/>
        <v>45.533205124558165</v>
      </c>
      <c r="AK1081" s="69">
        <f t="shared" si="2524"/>
        <v>45.53</v>
      </c>
      <c r="AN1081" t="str">
        <f t="shared" si="2525"/>
        <v>F185-2</v>
      </c>
      <c r="AO1081">
        <f>AO1080</f>
        <v>185</v>
      </c>
      <c r="AP1081">
        <v>2</v>
      </c>
      <c r="AQ1081" s="72">
        <f t="shared" ref="AQ1081:AQ1085" si="2642">+AQ1080*105%</f>
        <v>79143.150318299478</v>
      </c>
      <c r="AR1081" s="73">
        <f t="shared" si="2512"/>
        <v>6595.2625265249562</v>
      </c>
      <c r="AS1081" s="73">
        <f t="shared" si="2513"/>
        <v>3043.9673199345953</v>
      </c>
      <c r="AT1081" s="73">
        <f t="shared" si="2514"/>
        <v>38.049591499182441</v>
      </c>
      <c r="AU1081" s="69">
        <f t="shared" si="2515"/>
        <v>38.049999999999997</v>
      </c>
      <c r="AX1081" t="str">
        <f t="shared" si="2526"/>
        <v>P185-2</v>
      </c>
      <c r="AY1081">
        <f>AY1080</f>
        <v>185</v>
      </c>
      <c r="AZ1081">
        <v>2</v>
      </c>
      <c r="BA1081" s="72">
        <f t="shared" ref="BA1081:BA1085" si="2643">+BA1080*105%</f>
        <v>75803.060542348219</v>
      </c>
      <c r="BB1081" s="73">
        <f t="shared" si="2516"/>
        <v>6316.9217118623519</v>
      </c>
      <c r="BC1081" s="73">
        <f t="shared" si="2517"/>
        <v>2915.5023285518546</v>
      </c>
      <c r="BD1081" s="73">
        <f t="shared" si="2518"/>
        <v>36.443779106898184</v>
      </c>
      <c r="BE1081" s="69">
        <f t="shared" si="2519"/>
        <v>36.44</v>
      </c>
      <c r="BH1081" t="str">
        <f t="shared" si="2527"/>
        <v>G221-1</v>
      </c>
      <c r="BI1081">
        <f>+BI1076+1</f>
        <v>221</v>
      </c>
      <c r="BJ1081">
        <v>1</v>
      </c>
      <c r="BK1081" s="72">
        <f>+BK1076*100.5%</f>
        <v>85107.723130733109</v>
      </c>
      <c r="BL1081" s="73">
        <f t="shared" si="2528"/>
        <v>7092.3102608944255</v>
      </c>
      <c r="BM1081" s="73">
        <f t="shared" si="2529"/>
        <v>3273.3739665666581</v>
      </c>
      <c r="BN1081" s="73">
        <f t="shared" si="2530"/>
        <v>40.917174582083227</v>
      </c>
      <c r="BO1081" s="69">
        <f t="shared" si="2531"/>
        <v>40.92</v>
      </c>
      <c r="BR1081" t="str">
        <f t="shared" si="2532"/>
        <v>M221-1</v>
      </c>
      <c r="BS1081">
        <f>+BS1076+1</f>
        <v>221</v>
      </c>
      <c r="BT1081">
        <v>1</v>
      </c>
      <c r="BU1081" s="72">
        <f>+BU1076*100.5%</f>
        <v>85107.723130733109</v>
      </c>
      <c r="BV1081" s="73">
        <f t="shared" si="2533"/>
        <v>7092.3102608944255</v>
      </c>
      <c r="BW1081" s="73">
        <f t="shared" si="2534"/>
        <v>3273.3739665666581</v>
      </c>
      <c r="BX1081" s="73">
        <f t="shared" si="2535"/>
        <v>40.917174582083227</v>
      </c>
      <c r="BY1081" s="69">
        <f t="shared" si="2536"/>
        <v>40.92</v>
      </c>
      <c r="CB1081" t="str">
        <f t="shared" si="2537"/>
        <v>E221-1</v>
      </c>
      <c r="CC1081">
        <f>+CC1076+1</f>
        <v>221</v>
      </c>
      <c r="CD1081">
        <v>1</v>
      </c>
      <c r="CE1081" s="72">
        <f>+CE1076*100.5%</f>
        <v>85107.723130733109</v>
      </c>
      <c r="CF1081" s="73">
        <f t="shared" si="2538"/>
        <v>7092.3102608944255</v>
      </c>
      <c r="CG1081" s="73">
        <f t="shared" si="2539"/>
        <v>3273.3739665666581</v>
      </c>
      <c r="CH1081" s="73">
        <f t="shared" si="2540"/>
        <v>40.917174582083227</v>
      </c>
      <c r="CI1081" s="69">
        <f t="shared" si="2541"/>
        <v>40.92</v>
      </c>
      <c r="CL1081" t="str">
        <f t="shared" si="2542"/>
        <v>S221-1</v>
      </c>
      <c r="CM1081">
        <f>+CM1076+1</f>
        <v>221</v>
      </c>
      <c r="CN1081">
        <v>1</v>
      </c>
      <c r="CO1081" s="72">
        <f>+CO1076*100.5%</f>
        <v>85107.723130733109</v>
      </c>
      <c r="CP1081" s="73">
        <f t="shared" si="2543"/>
        <v>7092.3102608944255</v>
      </c>
      <c r="CQ1081" s="73">
        <f t="shared" si="2544"/>
        <v>3273.3739665666581</v>
      </c>
      <c r="CR1081" s="73">
        <f t="shared" si="2545"/>
        <v>40.917174582083227</v>
      </c>
      <c r="CU1081" t="str">
        <f t="shared" si="2546"/>
        <v>T221-1</v>
      </c>
      <c r="CV1081">
        <f>+CV1076+1</f>
        <v>221</v>
      </c>
      <c r="CW1081">
        <v>1</v>
      </c>
      <c r="CX1081" s="72">
        <f>+CX1076*100.5%</f>
        <v>85107.723130733109</v>
      </c>
      <c r="CY1081" s="73">
        <f t="shared" si="2547"/>
        <v>7092.3102608944255</v>
      </c>
      <c r="CZ1081" s="73">
        <f t="shared" si="2548"/>
        <v>3273.3739665666581</v>
      </c>
      <c r="DA1081" s="73">
        <f t="shared" si="2549"/>
        <v>40.917174582083227</v>
      </c>
    </row>
    <row r="1082" spans="30:105" ht="18.75" hidden="1" customHeight="1" x14ac:dyDescent="0.2">
      <c r="AD1082" t="str">
        <f t="shared" si="2520"/>
        <v>F221-2</v>
      </c>
      <c r="AE1082">
        <f>+AE1081</f>
        <v>221</v>
      </c>
      <c r="AF1082">
        <v>2</v>
      </c>
      <c r="AG1082" s="72">
        <f t="shared" ref="AG1082:AG1085" si="2644">+AG1081*105%</f>
        <v>99444.519992035042</v>
      </c>
      <c r="AH1082" s="73">
        <f t="shared" si="2521"/>
        <v>8287.0433326695875</v>
      </c>
      <c r="AI1082" s="73">
        <f t="shared" si="2522"/>
        <v>3824.7892304628863</v>
      </c>
      <c r="AJ1082" s="73">
        <f t="shared" si="2523"/>
        <v>47.809865380786079</v>
      </c>
      <c r="AK1082" s="69">
        <f t="shared" si="2524"/>
        <v>47.81</v>
      </c>
      <c r="AN1082" t="str">
        <f t="shared" si="2525"/>
        <v>F185-3</v>
      </c>
      <c r="AO1082">
        <f t="shared" ref="AO1082:AO1085" si="2645">AO1081</f>
        <v>185</v>
      </c>
      <c r="AP1082">
        <v>3</v>
      </c>
      <c r="AQ1082" s="72">
        <f t="shared" si="2642"/>
        <v>83100.307834214458</v>
      </c>
      <c r="AR1082" s="73">
        <f t="shared" si="2512"/>
        <v>6925.0256528512045</v>
      </c>
      <c r="AS1082" s="73">
        <f t="shared" si="2513"/>
        <v>3196.1656859313252</v>
      </c>
      <c r="AT1082" s="73">
        <f t="shared" si="2514"/>
        <v>39.952071074141564</v>
      </c>
      <c r="AU1082" s="69">
        <f t="shared" si="2515"/>
        <v>39.950000000000003</v>
      </c>
      <c r="AX1082" t="str">
        <f t="shared" si="2526"/>
        <v>P185-3</v>
      </c>
      <c r="AY1082">
        <f t="shared" ref="AY1082:AY1085" si="2646">AY1081</f>
        <v>185</v>
      </c>
      <c r="AZ1082">
        <v>3</v>
      </c>
      <c r="BA1082" s="72">
        <f t="shared" si="2643"/>
        <v>79593.213569465632</v>
      </c>
      <c r="BB1082" s="73">
        <f t="shared" si="2516"/>
        <v>6632.767797455469</v>
      </c>
      <c r="BC1082" s="73">
        <f t="shared" si="2517"/>
        <v>3061.2774449794474</v>
      </c>
      <c r="BD1082" s="73">
        <f t="shared" si="2518"/>
        <v>38.26596806224309</v>
      </c>
      <c r="BE1082" s="69">
        <f t="shared" si="2519"/>
        <v>38.270000000000003</v>
      </c>
      <c r="BH1082" t="str">
        <f t="shared" si="2527"/>
        <v>G221-2</v>
      </c>
      <c r="BI1082">
        <f>+BI1081</f>
        <v>221</v>
      </c>
      <c r="BJ1082">
        <v>2</v>
      </c>
      <c r="BK1082" s="72">
        <f t="shared" ref="BK1082:BK1085" si="2647">+BK1081*105%</f>
        <v>89363.109287269763</v>
      </c>
      <c r="BL1082" s="73">
        <f t="shared" si="2528"/>
        <v>7446.9257739391469</v>
      </c>
      <c r="BM1082" s="73">
        <f t="shared" si="2529"/>
        <v>3437.042664894991</v>
      </c>
      <c r="BN1082" s="73">
        <f t="shared" si="2530"/>
        <v>42.963033311187388</v>
      </c>
      <c r="BO1082" s="69">
        <f t="shared" si="2531"/>
        <v>42.96</v>
      </c>
      <c r="BR1082" t="str">
        <f t="shared" si="2532"/>
        <v>M221-2</v>
      </c>
      <c r="BS1082">
        <f>+BS1081</f>
        <v>221</v>
      </c>
      <c r="BT1082">
        <v>2</v>
      </c>
      <c r="BU1082" s="72">
        <f t="shared" ref="BU1082:BU1085" si="2648">+BU1081*105%</f>
        <v>89363.109287269763</v>
      </c>
      <c r="BV1082" s="73">
        <f t="shared" si="2533"/>
        <v>7446.9257739391469</v>
      </c>
      <c r="BW1082" s="73">
        <f t="shared" si="2534"/>
        <v>3437.042664894991</v>
      </c>
      <c r="BX1082" s="73">
        <f t="shared" si="2535"/>
        <v>42.963033311187388</v>
      </c>
      <c r="BY1082" s="69">
        <f t="shared" si="2536"/>
        <v>42.96</v>
      </c>
      <c r="CB1082" t="str">
        <f t="shared" si="2537"/>
        <v>E221-2</v>
      </c>
      <c r="CC1082">
        <f>+CC1081</f>
        <v>221</v>
      </c>
      <c r="CD1082">
        <v>2</v>
      </c>
      <c r="CE1082" s="72">
        <f t="shared" ref="CE1082:CE1085" si="2649">+CE1081*105%</f>
        <v>89363.109287269763</v>
      </c>
      <c r="CF1082" s="73">
        <f t="shared" si="2538"/>
        <v>7446.9257739391469</v>
      </c>
      <c r="CG1082" s="73">
        <f t="shared" si="2539"/>
        <v>3437.042664894991</v>
      </c>
      <c r="CH1082" s="73">
        <f t="shared" si="2540"/>
        <v>42.963033311187388</v>
      </c>
      <c r="CI1082" s="69">
        <f t="shared" si="2541"/>
        <v>42.96</v>
      </c>
      <c r="CL1082" t="str">
        <f t="shared" si="2542"/>
        <v>S221-2</v>
      </c>
      <c r="CM1082">
        <f>+CM1081</f>
        <v>221</v>
      </c>
      <c r="CN1082">
        <v>2</v>
      </c>
      <c r="CO1082" s="72">
        <f t="shared" ref="CO1082:CO1085" si="2650">+CO1081*105%</f>
        <v>89363.109287269763</v>
      </c>
      <c r="CP1082" s="73">
        <f t="shared" si="2543"/>
        <v>7446.9257739391469</v>
      </c>
      <c r="CQ1082" s="73">
        <f t="shared" si="2544"/>
        <v>3437.042664894991</v>
      </c>
      <c r="CR1082" s="73">
        <f t="shared" si="2545"/>
        <v>42.963033311187388</v>
      </c>
      <c r="CU1082" t="str">
        <f t="shared" si="2546"/>
        <v>T221-2</v>
      </c>
      <c r="CV1082">
        <f>+CV1081</f>
        <v>221</v>
      </c>
      <c r="CW1082">
        <v>2</v>
      </c>
      <c r="CX1082" s="72">
        <f t="shared" ref="CX1082:CX1085" si="2651">+CX1081*105%</f>
        <v>89363.109287269763</v>
      </c>
      <c r="CY1082" s="73">
        <f t="shared" si="2547"/>
        <v>7446.9257739391469</v>
      </c>
      <c r="CZ1082" s="73">
        <f t="shared" si="2548"/>
        <v>3437.042664894991</v>
      </c>
      <c r="DA1082" s="73">
        <f t="shared" si="2549"/>
        <v>42.963033311187388</v>
      </c>
    </row>
    <row r="1083" spans="30:105" ht="18.75" hidden="1" customHeight="1" x14ac:dyDescent="0.2">
      <c r="AD1083" t="str">
        <f t="shared" si="2520"/>
        <v>F221-3</v>
      </c>
      <c r="AE1083">
        <f>+AE1082</f>
        <v>221</v>
      </c>
      <c r="AF1083">
        <v>3</v>
      </c>
      <c r="AG1083" s="72">
        <f t="shared" si="2644"/>
        <v>104416.7459916368</v>
      </c>
      <c r="AH1083" s="73">
        <f t="shared" si="2521"/>
        <v>8701.3954993030657</v>
      </c>
      <c r="AI1083" s="73">
        <f t="shared" si="2522"/>
        <v>4016.0286919860305</v>
      </c>
      <c r="AJ1083" s="73">
        <f t="shared" si="2523"/>
        <v>50.200358649825382</v>
      </c>
      <c r="AK1083" s="69">
        <f t="shared" si="2524"/>
        <v>50.2</v>
      </c>
      <c r="AN1083" t="str">
        <f t="shared" si="2525"/>
        <v>F185-4</v>
      </c>
      <c r="AO1083">
        <f t="shared" si="2645"/>
        <v>185</v>
      </c>
      <c r="AP1083">
        <v>4</v>
      </c>
      <c r="AQ1083" s="72">
        <f t="shared" si="2642"/>
        <v>87255.323225925182</v>
      </c>
      <c r="AR1083" s="73">
        <f t="shared" si="2512"/>
        <v>7271.2769354937654</v>
      </c>
      <c r="AS1083" s="73">
        <f t="shared" si="2513"/>
        <v>3355.9739702278916</v>
      </c>
      <c r="AT1083" s="73">
        <f t="shared" si="2514"/>
        <v>41.949674627848644</v>
      </c>
      <c r="AU1083" s="69">
        <f t="shared" si="2515"/>
        <v>41.95</v>
      </c>
      <c r="AX1083" t="str">
        <f t="shared" si="2526"/>
        <v>P185-4</v>
      </c>
      <c r="AY1083">
        <f t="shared" si="2646"/>
        <v>185</v>
      </c>
      <c r="AZ1083">
        <v>4</v>
      </c>
      <c r="BA1083" s="72">
        <f t="shared" si="2643"/>
        <v>83572.874247938918</v>
      </c>
      <c r="BB1083" s="73">
        <f t="shared" si="2516"/>
        <v>6964.4061873282435</v>
      </c>
      <c r="BC1083" s="73">
        <f t="shared" si="2517"/>
        <v>3214.3413172284199</v>
      </c>
      <c r="BD1083" s="73">
        <f t="shared" si="2518"/>
        <v>40.179266465355248</v>
      </c>
      <c r="BE1083" s="69">
        <f t="shared" si="2519"/>
        <v>40.18</v>
      </c>
      <c r="BH1083" t="str">
        <f t="shared" si="2527"/>
        <v>G221-3</v>
      </c>
      <c r="BI1083">
        <f>+BI1082</f>
        <v>221</v>
      </c>
      <c r="BJ1083">
        <v>3</v>
      </c>
      <c r="BK1083" s="72">
        <f t="shared" si="2647"/>
        <v>93831.264751633251</v>
      </c>
      <c r="BL1083" s="73">
        <f t="shared" si="2528"/>
        <v>7819.2720626361042</v>
      </c>
      <c r="BM1083" s="73">
        <f t="shared" si="2529"/>
        <v>3608.8947981397405</v>
      </c>
      <c r="BN1083" s="73">
        <f t="shared" si="2530"/>
        <v>45.111184976746756</v>
      </c>
      <c r="BO1083" s="69">
        <f t="shared" si="2531"/>
        <v>45.11</v>
      </c>
      <c r="BR1083" t="str">
        <f t="shared" si="2532"/>
        <v>M221-3</v>
      </c>
      <c r="BS1083">
        <f>+BS1082</f>
        <v>221</v>
      </c>
      <c r="BT1083">
        <v>3</v>
      </c>
      <c r="BU1083" s="72">
        <f t="shared" si="2648"/>
        <v>93831.264751633251</v>
      </c>
      <c r="BV1083" s="73">
        <f t="shared" si="2533"/>
        <v>7819.2720626361042</v>
      </c>
      <c r="BW1083" s="73">
        <f t="shared" si="2534"/>
        <v>3608.8947981397405</v>
      </c>
      <c r="BX1083" s="73">
        <f t="shared" si="2535"/>
        <v>45.111184976746756</v>
      </c>
      <c r="BY1083" s="69">
        <f t="shared" si="2536"/>
        <v>45.11</v>
      </c>
      <c r="CB1083" t="str">
        <f t="shared" si="2537"/>
        <v>E221-3</v>
      </c>
      <c r="CC1083">
        <f>+CC1082</f>
        <v>221</v>
      </c>
      <c r="CD1083">
        <v>3</v>
      </c>
      <c r="CE1083" s="72">
        <f t="shared" si="2649"/>
        <v>93831.264751633251</v>
      </c>
      <c r="CF1083" s="73">
        <f t="shared" si="2538"/>
        <v>7819.2720626361042</v>
      </c>
      <c r="CG1083" s="73">
        <f t="shared" si="2539"/>
        <v>3608.8947981397405</v>
      </c>
      <c r="CH1083" s="73">
        <f t="shared" si="2540"/>
        <v>45.111184976746756</v>
      </c>
      <c r="CI1083" s="69">
        <f t="shared" si="2541"/>
        <v>45.11</v>
      </c>
      <c r="CL1083" t="str">
        <f t="shared" si="2542"/>
        <v>S221-3</v>
      </c>
      <c r="CM1083">
        <f>+CM1082</f>
        <v>221</v>
      </c>
      <c r="CN1083">
        <v>3</v>
      </c>
      <c r="CO1083" s="72">
        <f t="shared" si="2650"/>
        <v>93831.264751633251</v>
      </c>
      <c r="CP1083" s="73">
        <f t="shared" si="2543"/>
        <v>7819.2720626361042</v>
      </c>
      <c r="CQ1083" s="73">
        <f t="shared" si="2544"/>
        <v>3608.8947981397405</v>
      </c>
      <c r="CR1083" s="73">
        <f t="shared" si="2545"/>
        <v>45.111184976746756</v>
      </c>
      <c r="CU1083" t="str">
        <f t="shared" si="2546"/>
        <v>T221-3</v>
      </c>
      <c r="CV1083">
        <f>+CV1082</f>
        <v>221</v>
      </c>
      <c r="CW1083">
        <v>3</v>
      </c>
      <c r="CX1083" s="72">
        <f t="shared" si="2651"/>
        <v>93831.264751633251</v>
      </c>
      <c r="CY1083" s="73">
        <f t="shared" si="2547"/>
        <v>7819.2720626361042</v>
      </c>
      <c r="CZ1083" s="73">
        <f t="shared" si="2548"/>
        <v>3608.8947981397405</v>
      </c>
      <c r="DA1083" s="73">
        <f t="shared" si="2549"/>
        <v>45.111184976746756</v>
      </c>
    </row>
    <row r="1084" spans="30:105" ht="18.75" hidden="1" customHeight="1" x14ac:dyDescent="0.2">
      <c r="AD1084" t="str">
        <f t="shared" si="2520"/>
        <v>F221-4</v>
      </c>
      <c r="AE1084">
        <f>+AE1083</f>
        <v>221</v>
      </c>
      <c r="AF1084">
        <v>4</v>
      </c>
      <c r="AG1084" s="72">
        <f t="shared" si="2644"/>
        <v>109637.58329121865</v>
      </c>
      <c r="AH1084" s="73">
        <f t="shared" si="2521"/>
        <v>9136.465274268221</v>
      </c>
      <c r="AI1084" s="73">
        <f t="shared" si="2522"/>
        <v>4216.8301265853324</v>
      </c>
      <c r="AJ1084" s="73">
        <f t="shared" si="2523"/>
        <v>52.710376582316655</v>
      </c>
      <c r="AK1084" s="69">
        <f t="shared" si="2524"/>
        <v>52.71</v>
      </c>
      <c r="AN1084" t="str">
        <f t="shared" si="2525"/>
        <v>F185-5</v>
      </c>
      <c r="AO1084">
        <f t="shared" si="2645"/>
        <v>185</v>
      </c>
      <c r="AP1084">
        <v>5</v>
      </c>
      <c r="AQ1084" s="72">
        <f t="shared" si="2642"/>
        <v>91618.089387221451</v>
      </c>
      <c r="AR1084" s="73">
        <f t="shared" si="2512"/>
        <v>7634.8407822684539</v>
      </c>
      <c r="AS1084" s="73">
        <f t="shared" si="2513"/>
        <v>3523.7726687392865</v>
      </c>
      <c r="AT1084" s="73">
        <f t="shared" si="2514"/>
        <v>44.047158359241081</v>
      </c>
      <c r="AU1084" s="69">
        <f t="shared" si="2515"/>
        <v>44.05</v>
      </c>
      <c r="AX1084" t="str">
        <f t="shared" si="2526"/>
        <v>P185-5</v>
      </c>
      <c r="AY1084">
        <f t="shared" si="2646"/>
        <v>185</v>
      </c>
      <c r="AZ1084">
        <v>5</v>
      </c>
      <c r="BA1084" s="72">
        <f t="shared" si="2643"/>
        <v>87751.51796033587</v>
      </c>
      <c r="BB1084" s="73">
        <f t="shared" si="2516"/>
        <v>7312.6264966946555</v>
      </c>
      <c r="BC1084" s="73">
        <f t="shared" si="2517"/>
        <v>3375.0583830898413</v>
      </c>
      <c r="BD1084" s="73">
        <f t="shared" si="2518"/>
        <v>42.188229788623012</v>
      </c>
      <c r="BE1084" s="69">
        <f t="shared" si="2519"/>
        <v>42.19</v>
      </c>
      <c r="BH1084" t="str">
        <f t="shared" si="2527"/>
        <v>G221-4</v>
      </c>
      <c r="BI1084">
        <f>+BI1083</f>
        <v>221</v>
      </c>
      <c r="BJ1084">
        <v>4</v>
      </c>
      <c r="BK1084" s="72">
        <f t="shared" si="2647"/>
        <v>98522.827989214915</v>
      </c>
      <c r="BL1084" s="73">
        <f t="shared" si="2528"/>
        <v>8210.2356657679102</v>
      </c>
      <c r="BM1084" s="73">
        <f t="shared" si="2529"/>
        <v>3789.3395380467273</v>
      </c>
      <c r="BN1084" s="73">
        <f t="shared" si="2530"/>
        <v>47.366744225584092</v>
      </c>
      <c r="BO1084" s="69">
        <f t="shared" si="2531"/>
        <v>47.37</v>
      </c>
      <c r="BR1084" t="str">
        <f t="shared" si="2532"/>
        <v>M221-4</v>
      </c>
      <c r="BS1084">
        <f>+BS1083</f>
        <v>221</v>
      </c>
      <c r="BT1084">
        <v>4</v>
      </c>
      <c r="BU1084" s="72">
        <f t="shared" si="2648"/>
        <v>98522.827989214915</v>
      </c>
      <c r="BV1084" s="73">
        <f t="shared" si="2533"/>
        <v>8210.2356657679102</v>
      </c>
      <c r="BW1084" s="73">
        <f t="shared" si="2534"/>
        <v>3789.3395380467273</v>
      </c>
      <c r="BX1084" s="73">
        <f t="shared" si="2535"/>
        <v>47.366744225584092</v>
      </c>
      <c r="BY1084" s="69">
        <f t="shared" si="2536"/>
        <v>47.37</v>
      </c>
      <c r="CB1084" t="str">
        <f t="shared" si="2537"/>
        <v>E221-4</v>
      </c>
      <c r="CC1084">
        <f>+CC1083</f>
        <v>221</v>
      </c>
      <c r="CD1084">
        <v>4</v>
      </c>
      <c r="CE1084" s="72">
        <f t="shared" si="2649"/>
        <v>98522.827989214915</v>
      </c>
      <c r="CF1084" s="73">
        <f t="shared" si="2538"/>
        <v>8210.2356657679102</v>
      </c>
      <c r="CG1084" s="73">
        <f t="shared" si="2539"/>
        <v>3789.3395380467273</v>
      </c>
      <c r="CH1084" s="73">
        <f t="shared" si="2540"/>
        <v>47.366744225584092</v>
      </c>
      <c r="CI1084" s="69">
        <f t="shared" si="2541"/>
        <v>47.37</v>
      </c>
      <c r="CL1084" t="str">
        <f t="shared" si="2542"/>
        <v>S221-4</v>
      </c>
      <c r="CM1084">
        <f>+CM1083</f>
        <v>221</v>
      </c>
      <c r="CN1084">
        <v>4</v>
      </c>
      <c r="CO1084" s="72">
        <f t="shared" si="2650"/>
        <v>98522.827989214915</v>
      </c>
      <c r="CP1084" s="73">
        <f t="shared" si="2543"/>
        <v>8210.2356657679102</v>
      </c>
      <c r="CQ1084" s="73">
        <f t="shared" si="2544"/>
        <v>3789.3395380467273</v>
      </c>
      <c r="CR1084" s="73">
        <f t="shared" si="2545"/>
        <v>47.366744225584092</v>
      </c>
      <c r="CU1084" t="str">
        <f t="shared" si="2546"/>
        <v>T221-4</v>
      </c>
      <c r="CV1084">
        <f>+CV1083</f>
        <v>221</v>
      </c>
      <c r="CW1084">
        <v>4</v>
      </c>
      <c r="CX1084" s="72">
        <f t="shared" si="2651"/>
        <v>98522.827989214915</v>
      </c>
      <c r="CY1084" s="73">
        <f t="shared" si="2547"/>
        <v>8210.2356657679102</v>
      </c>
      <c r="CZ1084" s="73">
        <f t="shared" si="2548"/>
        <v>3789.3395380467273</v>
      </c>
      <c r="DA1084" s="73">
        <f t="shared" si="2549"/>
        <v>47.366744225584092</v>
      </c>
    </row>
    <row r="1085" spans="30:105" ht="18.75" hidden="1" customHeight="1" x14ac:dyDescent="0.2">
      <c r="AD1085" t="str">
        <f t="shared" si="2520"/>
        <v>F221-5</v>
      </c>
      <c r="AE1085">
        <f>+AE1084</f>
        <v>221</v>
      </c>
      <c r="AF1085">
        <v>5</v>
      </c>
      <c r="AG1085" s="72">
        <f t="shared" si="2644"/>
        <v>115119.46245577958</v>
      </c>
      <c r="AH1085" s="73">
        <f t="shared" si="2521"/>
        <v>9593.2885379816307</v>
      </c>
      <c r="AI1085" s="73">
        <f t="shared" si="2522"/>
        <v>4427.6716329145993</v>
      </c>
      <c r="AJ1085" s="73">
        <f t="shared" si="2523"/>
        <v>55.345895411432487</v>
      </c>
      <c r="AK1085" s="69">
        <f t="shared" si="2524"/>
        <v>55.35</v>
      </c>
      <c r="AN1085" t="str">
        <f t="shared" si="2525"/>
        <v>F185-6</v>
      </c>
      <c r="AO1085">
        <f t="shared" si="2645"/>
        <v>185</v>
      </c>
      <c r="AP1085">
        <v>6</v>
      </c>
      <c r="AQ1085" s="72">
        <f t="shared" si="2642"/>
        <v>96198.993856582529</v>
      </c>
      <c r="AR1085" s="73">
        <f t="shared" si="2512"/>
        <v>8016.5828213818777</v>
      </c>
      <c r="AS1085" s="73">
        <f t="shared" si="2513"/>
        <v>3699.9613021762511</v>
      </c>
      <c r="AT1085" s="73">
        <f t="shared" si="2514"/>
        <v>46.249516277203142</v>
      </c>
      <c r="AU1085" s="69">
        <f t="shared" si="2515"/>
        <v>46.25</v>
      </c>
      <c r="AX1085" t="str">
        <f t="shared" si="2526"/>
        <v>P185-6</v>
      </c>
      <c r="AY1085">
        <f t="shared" si="2646"/>
        <v>185</v>
      </c>
      <c r="AZ1085">
        <v>6</v>
      </c>
      <c r="BA1085" s="72">
        <f t="shared" si="2643"/>
        <v>92139.093858352673</v>
      </c>
      <c r="BB1085" s="73">
        <f t="shared" si="2516"/>
        <v>7678.2578215293897</v>
      </c>
      <c r="BC1085" s="73">
        <f t="shared" si="2517"/>
        <v>3543.8113022443335</v>
      </c>
      <c r="BD1085" s="73">
        <f t="shared" si="2518"/>
        <v>44.297641278054172</v>
      </c>
      <c r="BE1085" s="69">
        <f t="shared" si="2519"/>
        <v>44.3</v>
      </c>
      <c r="BH1085" t="str">
        <f t="shared" si="2527"/>
        <v>G221-5</v>
      </c>
      <c r="BI1085">
        <f>+BI1084</f>
        <v>221</v>
      </c>
      <c r="BJ1085">
        <v>5</v>
      </c>
      <c r="BK1085" s="72">
        <f t="shared" si="2647"/>
        <v>103448.96938867567</v>
      </c>
      <c r="BL1085" s="73">
        <f t="shared" si="2528"/>
        <v>8620.7474490563054</v>
      </c>
      <c r="BM1085" s="73">
        <f t="shared" si="2529"/>
        <v>3978.8065149490644</v>
      </c>
      <c r="BN1085" s="73">
        <f t="shared" si="2530"/>
        <v>49.735081436863304</v>
      </c>
      <c r="BO1085" s="69">
        <f t="shared" si="2531"/>
        <v>49.74</v>
      </c>
      <c r="BR1085" t="str">
        <f t="shared" si="2532"/>
        <v>M221-5</v>
      </c>
      <c r="BS1085">
        <f>+BS1084</f>
        <v>221</v>
      </c>
      <c r="BT1085">
        <v>5</v>
      </c>
      <c r="BU1085" s="72">
        <f t="shared" si="2648"/>
        <v>103448.96938867567</v>
      </c>
      <c r="BV1085" s="73">
        <f t="shared" si="2533"/>
        <v>8620.7474490563054</v>
      </c>
      <c r="BW1085" s="73">
        <f t="shared" si="2534"/>
        <v>3978.8065149490644</v>
      </c>
      <c r="BX1085" s="73">
        <f t="shared" si="2535"/>
        <v>49.735081436863304</v>
      </c>
      <c r="BY1085" s="69">
        <f t="shared" si="2536"/>
        <v>49.74</v>
      </c>
      <c r="CB1085" t="str">
        <f t="shared" si="2537"/>
        <v>E221-5</v>
      </c>
      <c r="CC1085">
        <f>+CC1084</f>
        <v>221</v>
      </c>
      <c r="CD1085">
        <v>5</v>
      </c>
      <c r="CE1085" s="72">
        <f t="shared" si="2649"/>
        <v>103448.96938867567</v>
      </c>
      <c r="CF1085" s="73">
        <f t="shared" si="2538"/>
        <v>8620.7474490563054</v>
      </c>
      <c r="CG1085" s="73">
        <f t="shared" si="2539"/>
        <v>3978.8065149490644</v>
      </c>
      <c r="CH1085" s="73">
        <f t="shared" si="2540"/>
        <v>49.735081436863304</v>
      </c>
      <c r="CI1085" s="69">
        <f t="shared" si="2541"/>
        <v>49.74</v>
      </c>
      <c r="CL1085" t="str">
        <f t="shared" si="2542"/>
        <v>S221-5</v>
      </c>
      <c r="CM1085">
        <f>+CM1084</f>
        <v>221</v>
      </c>
      <c r="CN1085">
        <v>5</v>
      </c>
      <c r="CO1085" s="72">
        <f t="shared" si="2650"/>
        <v>103448.96938867567</v>
      </c>
      <c r="CP1085" s="73">
        <f t="shared" si="2543"/>
        <v>8620.7474490563054</v>
      </c>
      <c r="CQ1085" s="73">
        <f t="shared" si="2544"/>
        <v>3978.8065149490644</v>
      </c>
      <c r="CR1085" s="73">
        <f t="shared" si="2545"/>
        <v>49.735081436863304</v>
      </c>
      <c r="CU1085" t="str">
        <f t="shared" si="2546"/>
        <v>T221-5</v>
      </c>
      <c r="CV1085">
        <f>+CV1084</f>
        <v>221</v>
      </c>
      <c r="CW1085">
        <v>5</v>
      </c>
      <c r="CX1085" s="72">
        <f t="shared" si="2651"/>
        <v>103448.96938867567</v>
      </c>
      <c r="CY1085" s="73">
        <f t="shared" si="2547"/>
        <v>8620.7474490563054</v>
      </c>
      <c r="CZ1085" s="73">
        <f t="shared" si="2548"/>
        <v>3978.8065149490644</v>
      </c>
      <c r="DA1085" s="73">
        <f t="shared" si="2549"/>
        <v>49.735081436863304</v>
      </c>
    </row>
    <row r="1086" spans="30:105" ht="18.75" hidden="1" customHeight="1" x14ac:dyDescent="0.2">
      <c r="AD1086" t="str">
        <f t="shared" si="2520"/>
        <v>F222-1</v>
      </c>
      <c r="AE1086">
        <f>+AE1081+1</f>
        <v>222</v>
      </c>
      <c r="AF1086">
        <v>1</v>
      </c>
      <c r="AG1086" s="72">
        <f>+AG1081*100.5%</f>
        <v>95182.611992376376</v>
      </c>
      <c r="AH1086" s="73">
        <f t="shared" si="2521"/>
        <v>7931.8843326980314</v>
      </c>
      <c r="AI1086" s="73">
        <f t="shared" si="2522"/>
        <v>3660.8696920144762</v>
      </c>
      <c r="AJ1086" s="73">
        <f t="shared" si="2523"/>
        <v>45.760871150180947</v>
      </c>
      <c r="AK1086" s="69">
        <f t="shared" si="2524"/>
        <v>45.76</v>
      </c>
      <c r="AN1086" t="str">
        <f t="shared" si="2525"/>
        <v>F186-1</v>
      </c>
      <c r="AO1086">
        <f>+AO1080+1</f>
        <v>186</v>
      </c>
      <c r="AP1086">
        <v>1</v>
      </c>
      <c r="AQ1086" s="72">
        <f>+AQ1080*100.5%</f>
        <v>75751.301018943777</v>
      </c>
      <c r="AR1086" s="73">
        <f t="shared" si="2512"/>
        <v>6312.6084182453151</v>
      </c>
      <c r="AS1086" s="73">
        <f t="shared" si="2513"/>
        <v>2913.5115776516836</v>
      </c>
      <c r="AT1086" s="73">
        <f t="shared" si="2514"/>
        <v>36.418894720646044</v>
      </c>
      <c r="AU1086" s="69">
        <f t="shared" si="2515"/>
        <v>36.42</v>
      </c>
      <c r="AX1086" t="str">
        <f t="shared" si="2526"/>
        <v>P186-1</v>
      </c>
      <c r="AY1086">
        <f>+AY1080+1</f>
        <v>186</v>
      </c>
      <c r="AZ1086">
        <v>1</v>
      </c>
      <c r="BA1086" s="72">
        <f>+BA1080*100.5%</f>
        <v>72554.357947676152</v>
      </c>
      <c r="BB1086" s="73">
        <f t="shared" si="2516"/>
        <v>6046.1964956396796</v>
      </c>
      <c r="BC1086" s="73">
        <f t="shared" si="2517"/>
        <v>2790.5522287567751</v>
      </c>
      <c r="BD1086" s="73">
        <f t="shared" si="2518"/>
        <v>34.881902859459686</v>
      </c>
      <c r="BE1086" s="69">
        <f t="shared" si="2519"/>
        <v>34.880000000000003</v>
      </c>
      <c r="BH1086" t="str">
        <f t="shared" si="2527"/>
        <v>G222-1</v>
      </c>
      <c r="BI1086">
        <f>+BI1081+1</f>
        <v>222</v>
      </c>
      <c r="BJ1086">
        <v>1</v>
      </c>
      <c r="BK1086" s="72">
        <f>+BK1081*100.5%</f>
        <v>85533.261746386765</v>
      </c>
      <c r="BL1086" s="73">
        <f t="shared" si="2528"/>
        <v>7127.7718121988974</v>
      </c>
      <c r="BM1086" s="73">
        <f t="shared" si="2529"/>
        <v>3289.7408363994909</v>
      </c>
      <c r="BN1086" s="73">
        <f t="shared" si="2530"/>
        <v>41.121760454993634</v>
      </c>
      <c r="BO1086" s="69">
        <f t="shared" si="2531"/>
        <v>41.12</v>
      </c>
      <c r="BR1086" t="str">
        <f t="shared" si="2532"/>
        <v>M222-1</v>
      </c>
      <c r="BS1086">
        <f>+BS1081+1</f>
        <v>222</v>
      </c>
      <c r="BT1086">
        <v>1</v>
      </c>
      <c r="BU1086" s="72">
        <f>+BU1081*100.5%</f>
        <v>85533.261746386765</v>
      </c>
      <c r="BV1086" s="73">
        <f t="shared" si="2533"/>
        <v>7127.7718121988974</v>
      </c>
      <c r="BW1086" s="73">
        <f t="shared" si="2534"/>
        <v>3289.7408363994909</v>
      </c>
      <c r="BX1086" s="73">
        <f t="shared" si="2535"/>
        <v>41.121760454993634</v>
      </c>
      <c r="BY1086" s="69">
        <f t="shared" si="2536"/>
        <v>41.12</v>
      </c>
      <c r="CB1086" t="str">
        <f t="shared" si="2537"/>
        <v>E222-1</v>
      </c>
      <c r="CC1086">
        <f>+CC1081+1</f>
        <v>222</v>
      </c>
      <c r="CD1086">
        <v>1</v>
      </c>
      <c r="CE1086" s="72">
        <f>+CE1081*100.5%</f>
        <v>85533.261746386765</v>
      </c>
      <c r="CF1086" s="73">
        <f t="shared" si="2538"/>
        <v>7127.7718121988974</v>
      </c>
      <c r="CG1086" s="73">
        <f t="shared" si="2539"/>
        <v>3289.7408363994909</v>
      </c>
      <c r="CH1086" s="73">
        <f t="shared" si="2540"/>
        <v>41.121760454993634</v>
      </c>
      <c r="CI1086" s="69">
        <f t="shared" si="2541"/>
        <v>41.12</v>
      </c>
      <c r="CL1086" t="str">
        <f t="shared" si="2542"/>
        <v>S222-1</v>
      </c>
      <c r="CM1086">
        <f>+CM1081+1</f>
        <v>222</v>
      </c>
      <c r="CN1086">
        <v>1</v>
      </c>
      <c r="CO1086" s="72">
        <f>+CO1081*100.5%</f>
        <v>85533.261746386765</v>
      </c>
      <c r="CP1086" s="73">
        <f t="shared" si="2543"/>
        <v>7127.7718121988974</v>
      </c>
      <c r="CQ1086" s="73">
        <f t="shared" si="2544"/>
        <v>3289.7408363994909</v>
      </c>
      <c r="CR1086" s="73">
        <f t="shared" si="2545"/>
        <v>41.121760454993634</v>
      </c>
      <c r="CU1086" t="str">
        <f t="shared" si="2546"/>
        <v>T222-1</v>
      </c>
      <c r="CV1086">
        <f>+CV1081+1</f>
        <v>222</v>
      </c>
      <c r="CW1086">
        <v>1</v>
      </c>
      <c r="CX1086" s="72">
        <f>+CX1081*100.5%</f>
        <v>85533.261746386765</v>
      </c>
      <c r="CY1086" s="73">
        <f t="shared" si="2547"/>
        <v>7127.7718121988974</v>
      </c>
      <c r="CZ1086" s="73">
        <f t="shared" si="2548"/>
        <v>3289.7408363994909</v>
      </c>
      <c r="DA1086" s="73">
        <f t="shared" si="2549"/>
        <v>41.121760454993634</v>
      </c>
    </row>
    <row r="1087" spans="30:105" ht="18.75" hidden="1" customHeight="1" x14ac:dyDescent="0.2">
      <c r="AD1087" t="str">
        <f t="shared" si="2520"/>
        <v>F222-2</v>
      </c>
      <c r="AE1087">
        <f>+AE1086</f>
        <v>222</v>
      </c>
      <c r="AF1087">
        <v>2</v>
      </c>
      <c r="AG1087" s="72">
        <f t="shared" ref="AG1087:AG1090" si="2652">+AG1086*105%</f>
        <v>99941.742591995193</v>
      </c>
      <c r="AH1087" s="73">
        <f t="shared" si="2521"/>
        <v>8328.4785493329327</v>
      </c>
      <c r="AI1087" s="73">
        <f t="shared" si="2522"/>
        <v>3843.9131766151995</v>
      </c>
      <c r="AJ1087" s="73">
        <f t="shared" si="2523"/>
        <v>48.048914707689995</v>
      </c>
      <c r="AK1087" s="69">
        <f t="shared" si="2524"/>
        <v>48.05</v>
      </c>
      <c r="AN1087" t="str">
        <f t="shared" si="2525"/>
        <v>F186-2</v>
      </c>
      <c r="AO1087">
        <f>AO1086</f>
        <v>186</v>
      </c>
      <c r="AP1087">
        <v>2</v>
      </c>
      <c r="AQ1087" s="72">
        <f t="shared" ref="AQ1087:AQ1091" si="2653">+AQ1086*105%</f>
        <v>79538.866069890966</v>
      </c>
      <c r="AR1087" s="73">
        <f t="shared" si="2512"/>
        <v>6628.2388391575805</v>
      </c>
      <c r="AS1087" s="73">
        <f t="shared" si="2513"/>
        <v>3059.1871565342681</v>
      </c>
      <c r="AT1087" s="73">
        <f t="shared" si="2514"/>
        <v>38.239839456678347</v>
      </c>
      <c r="AU1087" s="69">
        <f t="shared" si="2515"/>
        <v>38.24</v>
      </c>
      <c r="AX1087" t="str">
        <f t="shared" si="2526"/>
        <v>P186-2</v>
      </c>
      <c r="AY1087">
        <f>AY1086</f>
        <v>186</v>
      </c>
      <c r="AZ1087">
        <v>2</v>
      </c>
      <c r="BA1087" s="72">
        <f t="shared" ref="BA1087:BA1091" si="2654">+BA1086*105%</f>
        <v>76182.075845059968</v>
      </c>
      <c r="BB1087" s="73">
        <f t="shared" si="2516"/>
        <v>6348.506320421664</v>
      </c>
      <c r="BC1087" s="73">
        <f t="shared" si="2517"/>
        <v>2930.079840194614</v>
      </c>
      <c r="BD1087" s="73">
        <f t="shared" si="2518"/>
        <v>36.625998002432674</v>
      </c>
      <c r="BE1087" s="69">
        <f t="shared" si="2519"/>
        <v>36.630000000000003</v>
      </c>
      <c r="BH1087" t="str">
        <f t="shared" si="2527"/>
        <v>G222-2</v>
      </c>
      <c r="BI1087">
        <f>+BI1086</f>
        <v>222</v>
      </c>
      <c r="BJ1087">
        <v>2</v>
      </c>
      <c r="BK1087" s="72">
        <f t="shared" ref="BK1087:BK1090" si="2655">+BK1086*105%</f>
        <v>89809.9248337061</v>
      </c>
      <c r="BL1087" s="73">
        <f t="shared" si="2528"/>
        <v>7484.1604028088414</v>
      </c>
      <c r="BM1087" s="73">
        <f t="shared" si="2529"/>
        <v>3454.2278782194653</v>
      </c>
      <c r="BN1087" s="73">
        <f t="shared" si="2530"/>
        <v>43.177848477743318</v>
      </c>
      <c r="BO1087" s="69">
        <f t="shared" si="2531"/>
        <v>43.18</v>
      </c>
      <c r="BR1087" t="str">
        <f t="shared" si="2532"/>
        <v>M222-2</v>
      </c>
      <c r="BS1087">
        <f>+BS1086</f>
        <v>222</v>
      </c>
      <c r="BT1087">
        <v>2</v>
      </c>
      <c r="BU1087" s="72">
        <f t="shared" ref="BU1087:BU1090" si="2656">+BU1086*105%</f>
        <v>89809.9248337061</v>
      </c>
      <c r="BV1087" s="73">
        <f t="shared" si="2533"/>
        <v>7484.1604028088414</v>
      </c>
      <c r="BW1087" s="73">
        <f t="shared" si="2534"/>
        <v>3454.2278782194653</v>
      </c>
      <c r="BX1087" s="73">
        <f t="shared" si="2535"/>
        <v>43.177848477743318</v>
      </c>
      <c r="BY1087" s="69">
        <f t="shared" si="2536"/>
        <v>43.18</v>
      </c>
      <c r="CB1087" t="str">
        <f t="shared" si="2537"/>
        <v>E222-2</v>
      </c>
      <c r="CC1087">
        <f>+CC1086</f>
        <v>222</v>
      </c>
      <c r="CD1087">
        <v>2</v>
      </c>
      <c r="CE1087" s="72">
        <f t="shared" ref="CE1087:CE1090" si="2657">+CE1086*105%</f>
        <v>89809.9248337061</v>
      </c>
      <c r="CF1087" s="73">
        <f t="shared" si="2538"/>
        <v>7484.1604028088414</v>
      </c>
      <c r="CG1087" s="73">
        <f t="shared" si="2539"/>
        <v>3454.2278782194653</v>
      </c>
      <c r="CH1087" s="73">
        <f t="shared" si="2540"/>
        <v>43.177848477743318</v>
      </c>
      <c r="CI1087" s="69">
        <f t="shared" si="2541"/>
        <v>43.18</v>
      </c>
      <c r="CL1087" t="str">
        <f t="shared" si="2542"/>
        <v>S222-2</v>
      </c>
      <c r="CM1087">
        <f>+CM1086</f>
        <v>222</v>
      </c>
      <c r="CN1087">
        <v>2</v>
      </c>
      <c r="CO1087" s="72">
        <f t="shared" ref="CO1087:CO1090" si="2658">+CO1086*105%</f>
        <v>89809.9248337061</v>
      </c>
      <c r="CP1087" s="73">
        <f t="shared" si="2543"/>
        <v>7484.1604028088414</v>
      </c>
      <c r="CQ1087" s="73">
        <f t="shared" si="2544"/>
        <v>3454.2278782194653</v>
      </c>
      <c r="CR1087" s="73">
        <f t="shared" si="2545"/>
        <v>43.177848477743318</v>
      </c>
      <c r="CU1087" t="str">
        <f t="shared" si="2546"/>
        <v>T222-2</v>
      </c>
      <c r="CV1087">
        <f>+CV1086</f>
        <v>222</v>
      </c>
      <c r="CW1087">
        <v>2</v>
      </c>
      <c r="CX1087" s="72">
        <f t="shared" ref="CX1087:CX1090" si="2659">+CX1086*105%</f>
        <v>89809.9248337061</v>
      </c>
      <c r="CY1087" s="73">
        <f t="shared" si="2547"/>
        <v>7484.1604028088414</v>
      </c>
      <c r="CZ1087" s="73">
        <f t="shared" si="2548"/>
        <v>3454.2278782194653</v>
      </c>
      <c r="DA1087" s="73">
        <f t="shared" si="2549"/>
        <v>43.177848477743318</v>
      </c>
    </row>
    <row r="1088" spans="30:105" ht="18.75" hidden="1" customHeight="1" x14ac:dyDescent="0.2">
      <c r="AD1088" t="str">
        <f t="shared" si="2520"/>
        <v>F222-3</v>
      </c>
      <c r="AE1088">
        <f>+AE1087</f>
        <v>222</v>
      </c>
      <c r="AF1088">
        <v>3</v>
      </c>
      <c r="AG1088" s="72">
        <f t="shared" si="2652"/>
        <v>104938.82972159496</v>
      </c>
      <c r="AH1088" s="73">
        <f t="shared" si="2521"/>
        <v>8744.9024767995797</v>
      </c>
      <c r="AI1088" s="73">
        <f t="shared" si="2522"/>
        <v>4036.1088354459598</v>
      </c>
      <c r="AJ1088" s="73">
        <f t="shared" si="2523"/>
        <v>50.451360443074499</v>
      </c>
      <c r="AK1088" s="69">
        <f t="shared" si="2524"/>
        <v>50.45</v>
      </c>
      <c r="AN1088" t="str">
        <f t="shared" si="2525"/>
        <v>F186-3</v>
      </c>
      <c r="AO1088">
        <f t="shared" ref="AO1088:AO1091" si="2660">AO1087</f>
        <v>186</v>
      </c>
      <c r="AP1088">
        <v>3</v>
      </c>
      <c r="AQ1088" s="72">
        <f t="shared" si="2653"/>
        <v>83515.80937338552</v>
      </c>
      <c r="AR1088" s="73">
        <f t="shared" si="2512"/>
        <v>6959.6507811154597</v>
      </c>
      <c r="AS1088" s="73">
        <f t="shared" si="2513"/>
        <v>3212.1465143609817</v>
      </c>
      <c r="AT1088" s="73">
        <f t="shared" si="2514"/>
        <v>40.151831429512271</v>
      </c>
      <c r="AU1088" s="69">
        <f t="shared" si="2515"/>
        <v>40.15</v>
      </c>
      <c r="AX1088" t="str">
        <f t="shared" si="2526"/>
        <v>P186-3</v>
      </c>
      <c r="AY1088">
        <f t="shared" ref="AY1088:AY1091" si="2661">AY1087</f>
        <v>186</v>
      </c>
      <c r="AZ1088">
        <v>3</v>
      </c>
      <c r="BA1088" s="72">
        <f t="shared" si="2654"/>
        <v>79991.179637312976</v>
      </c>
      <c r="BB1088" s="73">
        <f t="shared" si="2516"/>
        <v>6665.9316364427477</v>
      </c>
      <c r="BC1088" s="73">
        <f t="shared" si="2517"/>
        <v>3076.5838322043451</v>
      </c>
      <c r="BD1088" s="73">
        <f t="shared" si="2518"/>
        <v>38.457297902554316</v>
      </c>
      <c r="BE1088" s="69">
        <f t="shared" si="2519"/>
        <v>38.46</v>
      </c>
      <c r="BH1088" t="str">
        <f t="shared" si="2527"/>
        <v>G222-3</v>
      </c>
      <c r="BI1088">
        <f>+BI1087</f>
        <v>222</v>
      </c>
      <c r="BJ1088">
        <v>3</v>
      </c>
      <c r="BK1088" s="72">
        <f t="shared" si="2655"/>
        <v>94300.421075391409</v>
      </c>
      <c r="BL1088" s="73">
        <f t="shared" si="2528"/>
        <v>7858.3684229492837</v>
      </c>
      <c r="BM1088" s="73">
        <f t="shared" si="2529"/>
        <v>3626.9392721304389</v>
      </c>
      <c r="BN1088" s="73">
        <f t="shared" si="2530"/>
        <v>45.336740901630485</v>
      </c>
      <c r="BO1088" s="69">
        <f t="shared" si="2531"/>
        <v>45.34</v>
      </c>
      <c r="BR1088" t="str">
        <f t="shared" si="2532"/>
        <v>M222-3</v>
      </c>
      <c r="BS1088">
        <f>+BS1087</f>
        <v>222</v>
      </c>
      <c r="BT1088">
        <v>3</v>
      </c>
      <c r="BU1088" s="72">
        <f t="shared" si="2656"/>
        <v>94300.421075391409</v>
      </c>
      <c r="BV1088" s="73">
        <f t="shared" si="2533"/>
        <v>7858.3684229492837</v>
      </c>
      <c r="BW1088" s="73">
        <f t="shared" si="2534"/>
        <v>3626.9392721304389</v>
      </c>
      <c r="BX1088" s="73">
        <f t="shared" si="2535"/>
        <v>45.336740901630485</v>
      </c>
      <c r="BY1088" s="69">
        <f t="shared" si="2536"/>
        <v>45.34</v>
      </c>
      <c r="CB1088" t="str">
        <f t="shared" si="2537"/>
        <v>E222-3</v>
      </c>
      <c r="CC1088">
        <f>+CC1087</f>
        <v>222</v>
      </c>
      <c r="CD1088">
        <v>3</v>
      </c>
      <c r="CE1088" s="72">
        <f t="shared" si="2657"/>
        <v>94300.421075391409</v>
      </c>
      <c r="CF1088" s="73">
        <f t="shared" si="2538"/>
        <v>7858.3684229492837</v>
      </c>
      <c r="CG1088" s="73">
        <f t="shared" si="2539"/>
        <v>3626.9392721304389</v>
      </c>
      <c r="CH1088" s="73">
        <f t="shared" si="2540"/>
        <v>45.336740901630485</v>
      </c>
      <c r="CI1088" s="69">
        <f t="shared" si="2541"/>
        <v>45.34</v>
      </c>
      <c r="CL1088" t="str">
        <f t="shared" si="2542"/>
        <v>S222-3</v>
      </c>
      <c r="CM1088">
        <f>+CM1087</f>
        <v>222</v>
      </c>
      <c r="CN1088">
        <v>3</v>
      </c>
      <c r="CO1088" s="72">
        <f t="shared" si="2658"/>
        <v>94300.421075391409</v>
      </c>
      <c r="CP1088" s="73">
        <f t="shared" si="2543"/>
        <v>7858.3684229492837</v>
      </c>
      <c r="CQ1088" s="73">
        <f t="shared" si="2544"/>
        <v>3626.9392721304389</v>
      </c>
      <c r="CR1088" s="73">
        <f t="shared" si="2545"/>
        <v>45.336740901630485</v>
      </c>
      <c r="CU1088" t="str">
        <f t="shared" si="2546"/>
        <v>T222-3</v>
      </c>
      <c r="CV1088">
        <f>+CV1087</f>
        <v>222</v>
      </c>
      <c r="CW1088">
        <v>3</v>
      </c>
      <c r="CX1088" s="72">
        <f t="shared" si="2659"/>
        <v>94300.421075391409</v>
      </c>
      <c r="CY1088" s="73">
        <f t="shared" si="2547"/>
        <v>7858.3684229492837</v>
      </c>
      <c r="CZ1088" s="73">
        <f t="shared" si="2548"/>
        <v>3626.9392721304389</v>
      </c>
      <c r="DA1088" s="73">
        <f t="shared" si="2549"/>
        <v>45.336740901630485</v>
      </c>
    </row>
    <row r="1089" spans="30:105" ht="18.75" hidden="1" customHeight="1" x14ac:dyDescent="0.2">
      <c r="AD1089" t="str">
        <f t="shared" si="2520"/>
        <v>F222-4</v>
      </c>
      <c r="AE1089">
        <f>+AE1088</f>
        <v>222</v>
      </c>
      <c r="AF1089">
        <v>4</v>
      </c>
      <c r="AG1089" s="72">
        <f t="shared" si="2652"/>
        <v>110185.77120767471</v>
      </c>
      <c r="AH1089" s="73">
        <f t="shared" si="2521"/>
        <v>9182.1476006395587</v>
      </c>
      <c r="AI1089" s="73">
        <f t="shared" si="2522"/>
        <v>4237.9142772182586</v>
      </c>
      <c r="AJ1089" s="73">
        <f t="shared" si="2523"/>
        <v>52.973928465228227</v>
      </c>
      <c r="AK1089" s="69">
        <f t="shared" si="2524"/>
        <v>52.97</v>
      </c>
      <c r="AN1089" t="str">
        <f t="shared" si="2525"/>
        <v>F186-4</v>
      </c>
      <c r="AO1089">
        <f t="shared" si="2660"/>
        <v>186</v>
      </c>
      <c r="AP1089">
        <v>4</v>
      </c>
      <c r="AQ1089" s="72">
        <f t="shared" si="2653"/>
        <v>87691.599842054799</v>
      </c>
      <c r="AR1089" s="73">
        <f t="shared" si="2512"/>
        <v>7307.6333201712332</v>
      </c>
      <c r="AS1089" s="73">
        <f t="shared" si="2513"/>
        <v>3372.7538400790309</v>
      </c>
      <c r="AT1089" s="73">
        <f t="shared" si="2514"/>
        <v>42.159423000987886</v>
      </c>
      <c r="AU1089" s="69">
        <f t="shared" si="2515"/>
        <v>42.16</v>
      </c>
      <c r="AX1089" t="str">
        <f t="shared" si="2526"/>
        <v>P186-4</v>
      </c>
      <c r="AY1089">
        <f t="shared" si="2661"/>
        <v>186</v>
      </c>
      <c r="AZ1089">
        <v>4</v>
      </c>
      <c r="BA1089" s="72">
        <f t="shared" si="2654"/>
        <v>83990.738619178635</v>
      </c>
      <c r="BB1089" s="73">
        <f t="shared" si="2516"/>
        <v>6999.228218264886</v>
      </c>
      <c r="BC1089" s="73">
        <f t="shared" si="2517"/>
        <v>3230.4130238145631</v>
      </c>
      <c r="BD1089" s="73">
        <f t="shared" si="2518"/>
        <v>40.380162797682033</v>
      </c>
      <c r="BE1089" s="69">
        <f t="shared" si="2519"/>
        <v>40.380000000000003</v>
      </c>
      <c r="BH1089" t="str">
        <f t="shared" si="2527"/>
        <v>G222-4</v>
      </c>
      <c r="BI1089">
        <f>+BI1088</f>
        <v>222</v>
      </c>
      <c r="BJ1089">
        <v>4</v>
      </c>
      <c r="BK1089" s="72">
        <f t="shared" si="2655"/>
        <v>99015.442129160976</v>
      </c>
      <c r="BL1089" s="73">
        <f t="shared" si="2528"/>
        <v>8251.2868440967486</v>
      </c>
      <c r="BM1089" s="73">
        <f t="shared" si="2529"/>
        <v>3808.2862357369604</v>
      </c>
      <c r="BN1089" s="73">
        <f t="shared" si="2530"/>
        <v>47.603577946712008</v>
      </c>
      <c r="BO1089" s="69">
        <f t="shared" si="2531"/>
        <v>47.6</v>
      </c>
      <c r="BR1089" t="str">
        <f t="shared" si="2532"/>
        <v>M222-4</v>
      </c>
      <c r="BS1089">
        <f>+BS1088</f>
        <v>222</v>
      </c>
      <c r="BT1089">
        <v>4</v>
      </c>
      <c r="BU1089" s="72">
        <f t="shared" si="2656"/>
        <v>99015.442129160976</v>
      </c>
      <c r="BV1089" s="73">
        <f t="shared" si="2533"/>
        <v>8251.2868440967486</v>
      </c>
      <c r="BW1089" s="73">
        <f t="shared" si="2534"/>
        <v>3808.2862357369604</v>
      </c>
      <c r="BX1089" s="73">
        <f t="shared" si="2535"/>
        <v>47.603577946712008</v>
      </c>
      <c r="BY1089" s="69">
        <f t="shared" si="2536"/>
        <v>47.6</v>
      </c>
      <c r="CB1089" t="str">
        <f t="shared" si="2537"/>
        <v>E222-4</v>
      </c>
      <c r="CC1089">
        <f>+CC1088</f>
        <v>222</v>
      </c>
      <c r="CD1089">
        <v>4</v>
      </c>
      <c r="CE1089" s="72">
        <f t="shared" si="2657"/>
        <v>99015.442129160976</v>
      </c>
      <c r="CF1089" s="73">
        <f t="shared" si="2538"/>
        <v>8251.2868440967486</v>
      </c>
      <c r="CG1089" s="73">
        <f t="shared" si="2539"/>
        <v>3808.2862357369604</v>
      </c>
      <c r="CH1089" s="73">
        <f t="shared" si="2540"/>
        <v>47.603577946712008</v>
      </c>
      <c r="CI1089" s="69">
        <f t="shared" si="2541"/>
        <v>47.6</v>
      </c>
      <c r="CL1089" t="str">
        <f t="shared" si="2542"/>
        <v>S222-4</v>
      </c>
      <c r="CM1089">
        <f>+CM1088</f>
        <v>222</v>
      </c>
      <c r="CN1089">
        <v>4</v>
      </c>
      <c r="CO1089" s="72">
        <f t="shared" si="2658"/>
        <v>99015.442129160976</v>
      </c>
      <c r="CP1089" s="73">
        <f t="shared" si="2543"/>
        <v>8251.2868440967486</v>
      </c>
      <c r="CQ1089" s="73">
        <f t="shared" si="2544"/>
        <v>3808.2862357369604</v>
      </c>
      <c r="CR1089" s="73">
        <f t="shared" si="2545"/>
        <v>47.603577946712008</v>
      </c>
      <c r="CU1089" t="str">
        <f t="shared" si="2546"/>
        <v>T222-4</v>
      </c>
      <c r="CV1089">
        <f>+CV1088</f>
        <v>222</v>
      </c>
      <c r="CW1089">
        <v>4</v>
      </c>
      <c r="CX1089" s="72">
        <f t="shared" si="2659"/>
        <v>99015.442129160976</v>
      </c>
      <c r="CY1089" s="73">
        <f t="shared" si="2547"/>
        <v>8251.2868440967486</v>
      </c>
      <c r="CZ1089" s="73">
        <f t="shared" si="2548"/>
        <v>3808.2862357369604</v>
      </c>
      <c r="DA1089" s="73">
        <f t="shared" si="2549"/>
        <v>47.603577946712008</v>
      </c>
    </row>
    <row r="1090" spans="30:105" ht="18.75" hidden="1" customHeight="1" x14ac:dyDescent="0.2">
      <c r="AD1090" t="str">
        <f t="shared" si="2520"/>
        <v>F222-5</v>
      </c>
      <c r="AE1090">
        <f>+AE1089</f>
        <v>222</v>
      </c>
      <c r="AF1090">
        <v>5</v>
      </c>
      <c r="AG1090" s="72">
        <f t="shared" si="2652"/>
        <v>115695.05976805845</v>
      </c>
      <c r="AH1090" s="73">
        <f t="shared" si="2521"/>
        <v>9641.2549806715379</v>
      </c>
      <c r="AI1090" s="73">
        <f t="shared" si="2522"/>
        <v>4449.8099910791707</v>
      </c>
      <c r="AJ1090" s="73">
        <f t="shared" si="2523"/>
        <v>55.622624888489639</v>
      </c>
      <c r="AK1090" s="69">
        <f t="shared" si="2524"/>
        <v>55.62</v>
      </c>
      <c r="AN1090" t="str">
        <f t="shared" si="2525"/>
        <v>F186-5</v>
      </c>
      <c r="AO1090">
        <f t="shared" si="2660"/>
        <v>186</v>
      </c>
      <c r="AP1090">
        <v>5</v>
      </c>
      <c r="AQ1090" s="72">
        <f t="shared" si="2653"/>
        <v>92076.179834157549</v>
      </c>
      <c r="AR1090" s="73">
        <f t="shared" si="2512"/>
        <v>7673.0149861797954</v>
      </c>
      <c r="AS1090" s="73">
        <f t="shared" si="2513"/>
        <v>3541.3915320829828</v>
      </c>
      <c r="AT1090" s="73">
        <f t="shared" si="2514"/>
        <v>44.26739415103728</v>
      </c>
      <c r="AU1090" s="69">
        <f t="shared" si="2515"/>
        <v>44.27</v>
      </c>
      <c r="AX1090" t="str">
        <f t="shared" si="2526"/>
        <v>P186-5</v>
      </c>
      <c r="AY1090">
        <f t="shared" si="2661"/>
        <v>186</v>
      </c>
      <c r="AZ1090">
        <v>5</v>
      </c>
      <c r="BA1090" s="72">
        <f t="shared" si="2654"/>
        <v>88190.275550137565</v>
      </c>
      <c r="BB1090" s="73">
        <f t="shared" si="2516"/>
        <v>7349.1896291781304</v>
      </c>
      <c r="BC1090" s="73">
        <f t="shared" si="2517"/>
        <v>3391.9336750052908</v>
      </c>
      <c r="BD1090" s="73">
        <f t="shared" si="2518"/>
        <v>42.39917093756614</v>
      </c>
      <c r="BE1090" s="69">
        <f t="shared" si="2519"/>
        <v>42.4</v>
      </c>
      <c r="BH1090" t="str">
        <f t="shared" si="2527"/>
        <v>G222-5</v>
      </c>
      <c r="BI1090">
        <f>+BI1089</f>
        <v>222</v>
      </c>
      <c r="BJ1090">
        <v>5</v>
      </c>
      <c r="BK1090" s="72">
        <f t="shared" si="2655"/>
        <v>103966.21423561903</v>
      </c>
      <c r="BL1090" s="73">
        <f t="shared" si="2528"/>
        <v>8663.8511863015865</v>
      </c>
      <c r="BM1090" s="73">
        <f t="shared" si="2529"/>
        <v>3998.7005475238088</v>
      </c>
      <c r="BN1090" s="73">
        <f t="shared" si="2530"/>
        <v>49.983756844047612</v>
      </c>
      <c r="BO1090" s="69">
        <f t="shared" si="2531"/>
        <v>49.98</v>
      </c>
      <c r="BR1090" t="str">
        <f t="shared" si="2532"/>
        <v>M222-5</v>
      </c>
      <c r="BS1090">
        <f>+BS1089</f>
        <v>222</v>
      </c>
      <c r="BT1090">
        <v>5</v>
      </c>
      <c r="BU1090" s="72">
        <f t="shared" si="2656"/>
        <v>103966.21423561903</v>
      </c>
      <c r="BV1090" s="73">
        <f t="shared" si="2533"/>
        <v>8663.8511863015865</v>
      </c>
      <c r="BW1090" s="73">
        <f t="shared" si="2534"/>
        <v>3998.7005475238088</v>
      </c>
      <c r="BX1090" s="73">
        <f t="shared" si="2535"/>
        <v>49.983756844047612</v>
      </c>
      <c r="BY1090" s="69">
        <f t="shared" si="2536"/>
        <v>49.98</v>
      </c>
      <c r="CB1090" t="str">
        <f t="shared" si="2537"/>
        <v>E222-5</v>
      </c>
      <c r="CC1090">
        <f>+CC1089</f>
        <v>222</v>
      </c>
      <c r="CD1090">
        <v>5</v>
      </c>
      <c r="CE1090" s="72">
        <f t="shared" si="2657"/>
        <v>103966.21423561903</v>
      </c>
      <c r="CF1090" s="73">
        <f t="shared" si="2538"/>
        <v>8663.8511863015865</v>
      </c>
      <c r="CG1090" s="73">
        <f t="shared" si="2539"/>
        <v>3998.7005475238088</v>
      </c>
      <c r="CH1090" s="73">
        <f t="shared" si="2540"/>
        <v>49.983756844047612</v>
      </c>
      <c r="CI1090" s="69">
        <f t="shared" si="2541"/>
        <v>49.98</v>
      </c>
      <c r="CL1090" t="str">
        <f t="shared" si="2542"/>
        <v>S222-5</v>
      </c>
      <c r="CM1090">
        <f>+CM1089</f>
        <v>222</v>
      </c>
      <c r="CN1090">
        <v>5</v>
      </c>
      <c r="CO1090" s="72">
        <f t="shared" si="2658"/>
        <v>103966.21423561903</v>
      </c>
      <c r="CP1090" s="73">
        <f t="shared" si="2543"/>
        <v>8663.8511863015865</v>
      </c>
      <c r="CQ1090" s="73">
        <f t="shared" si="2544"/>
        <v>3998.7005475238088</v>
      </c>
      <c r="CR1090" s="73">
        <f t="shared" si="2545"/>
        <v>49.983756844047612</v>
      </c>
      <c r="CU1090" t="str">
        <f t="shared" si="2546"/>
        <v>T222-5</v>
      </c>
      <c r="CV1090">
        <f>+CV1089</f>
        <v>222</v>
      </c>
      <c r="CW1090">
        <v>5</v>
      </c>
      <c r="CX1090" s="72">
        <f t="shared" si="2659"/>
        <v>103966.21423561903</v>
      </c>
      <c r="CY1090" s="73">
        <f t="shared" si="2547"/>
        <v>8663.8511863015865</v>
      </c>
      <c r="CZ1090" s="73">
        <f t="shared" si="2548"/>
        <v>3998.7005475238088</v>
      </c>
      <c r="DA1090" s="73">
        <f t="shared" si="2549"/>
        <v>49.983756844047612</v>
      </c>
    </row>
    <row r="1091" spans="30:105" ht="18.75" hidden="1" customHeight="1" x14ac:dyDescent="0.2">
      <c r="AD1091" t="str">
        <f t="shared" si="2520"/>
        <v>F223-1</v>
      </c>
      <c r="AE1091">
        <f>+AE1086+1</f>
        <v>223</v>
      </c>
      <c r="AF1091">
        <v>1</v>
      </c>
      <c r="AG1091" s="72">
        <f>+AG1086*100.5%</f>
        <v>95658.525052338242</v>
      </c>
      <c r="AH1091" s="73">
        <f t="shared" si="2521"/>
        <v>7971.5437543615199</v>
      </c>
      <c r="AI1091" s="73">
        <f t="shared" si="2522"/>
        <v>3679.1740404745478</v>
      </c>
      <c r="AJ1091" s="73">
        <f t="shared" si="2523"/>
        <v>45.989675505931849</v>
      </c>
      <c r="AK1091" s="69">
        <f t="shared" si="2524"/>
        <v>45.99</v>
      </c>
      <c r="AN1091" t="str">
        <f t="shared" si="2525"/>
        <v>F186-6</v>
      </c>
      <c r="AO1091">
        <f t="shared" si="2660"/>
        <v>186</v>
      </c>
      <c r="AP1091">
        <v>6</v>
      </c>
      <c r="AQ1091" s="72">
        <f t="shared" si="2653"/>
        <v>96679.988825865425</v>
      </c>
      <c r="AR1091" s="73">
        <f t="shared" si="2512"/>
        <v>8056.6657354887857</v>
      </c>
      <c r="AS1091" s="73">
        <f t="shared" si="2513"/>
        <v>3718.4611086871319</v>
      </c>
      <c r="AT1091" s="73">
        <f t="shared" si="2514"/>
        <v>46.48076385858915</v>
      </c>
      <c r="AU1091" s="69">
        <f t="shared" si="2515"/>
        <v>46.48</v>
      </c>
      <c r="AX1091" t="str">
        <f t="shared" si="2526"/>
        <v>P186-6</v>
      </c>
      <c r="AY1091">
        <f t="shared" si="2661"/>
        <v>186</v>
      </c>
      <c r="AZ1091">
        <v>6</v>
      </c>
      <c r="BA1091" s="72">
        <f t="shared" si="2654"/>
        <v>92599.789327644452</v>
      </c>
      <c r="BB1091" s="73">
        <f t="shared" si="2516"/>
        <v>7716.6491106370377</v>
      </c>
      <c r="BC1091" s="73">
        <f t="shared" si="2517"/>
        <v>3561.5303587555559</v>
      </c>
      <c r="BD1091" s="73">
        <f t="shared" si="2518"/>
        <v>44.519129484444449</v>
      </c>
      <c r="BE1091" s="69">
        <f t="shared" si="2519"/>
        <v>44.52</v>
      </c>
      <c r="BH1091" t="str">
        <f t="shared" si="2527"/>
        <v>G223-1</v>
      </c>
      <c r="BI1091">
        <f>+BI1086+1</f>
        <v>223</v>
      </c>
      <c r="BJ1091">
        <v>1</v>
      </c>
      <c r="BK1091" s="72">
        <f>+BK1086*100.5%</f>
        <v>85960.928055118682</v>
      </c>
      <c r="BL1091" s="73">
        <f t="shared" si="2528"/>
        <v>7163.4106712598905</v>
      </c>
      <c r="BM1091" s="73">
        <f t="shared" si="2529"/>
        <v>3306.1895405814876</v>
      </c>
      <c r="BN1091" s="73">
        <f t="shared" si="2530"/>
        <v>41.3273692572686</v>
      </c>
      <c r="BO1091" s="69">
        <f t="shared" si="2531"/>
        <v>41.33</v>
      </c>
      <c r="BR1091" t="str">
        <f t="shared" si="2532"/>
        <v>M223-1</v>
      </c>
      <c r="BS1091">
        <f>+BS1086+1</f>
        <v>223</v>
      </c>
      <c r="BT1091">
        <v>1</v>
      </c>
      <c r="BU1091" s="72">
        <f>+BU1086*100.5%</f>
        <v>85960.928055118682</v>
      </c>
      <c r="BV1091" s="73">
        <f t="shared" si="2533"/>
        <v>7163.4106712598905</v>
      </c>
      <c r="BW1091" s="73">
        <f t="shared" si="2534"/>
        <v>3306.1895405814876</v>
      </c>
      <c r="BX1091" s="73">
        <f t="shared" si="2535"/>
        <v>41.3273692572686</v>
      </c>
      <c r="BY1091" s="69">
        <f t="shared" si="2536"/>
        <v>41.33</v>
      </c>
      <c r="CB1091" t="str">
        <f t="shared" si="2537"/>
        <v>E223-1</v>
      </c>
      <c r="CC1091">
        <f>+CC1086+1</f>
        <v>223</v>
      </c>
      <c r="CD1091">
        <v>1</v>
      </c>
      <c r="CE1091" s="72">
        <f>+CE1086*100.5%</f>
        <v>85960.928055118682</v>
      </c>
      <c r="CF1091" s="73">
        <f t="shared" si="2538"/>
        <v>7163.4106712598905</v>
      </c>
      <c r="CG1091" s="73">
        <f t="shared" si="2539"/>
        <v>3306.1895405814876</v>
      </c>
      <c r="CH1091" s="73">
        <f t="shared" si="2540"/>
        <v>41.3273692572686</v>
      </c>
      <c r="CI1091" s="69">
        <f t="shared" si="2541"/>
        <v>41.33</v>
      </c>
      <c r="CL1091" t="str">
        <f t="shared" si="2542"/>
        <v>S223-1</v>
      </c>
      <c r="CM1091">
        <f>+CM1086+1</f>
        <v>223</v>
      </c>
      <c r="CN1091">
        <v>1</v>
      </c>
      <c r="CO1091" s="72">
        <f>+CO1086*100.5%</f>
        <v>85960.928055118682</v>
      </c>
      <c r="CP1091" s="73">
        <f t="shared" si="2543"/>
        <v>7163.4106712598905</v>
      </c>
      <c r="CQ1091" s="73">
        <f t="shared" si="2544"/>
        <v>3306.1895405814876</v>
      </c>
      <c r="CR1091" s="73">
        <f t="shared" si="2545"/>
        <v>41.3273692572686</v>
      </c>
      <c r="CU1091" t="str">
        <f t="shared" si="2546"/>
        <v>T223-1</v>
      </c>
      <c r="CV1091">
        <f>+CV1086+1</f>
        <v>223</v>
      </c>
      <c r="CW1091">
        <v>1</v>
      </c>
      <c r="CX1091" s="72">
        <f>+CX1086*100.5%</f>
        <v>85960.928055118682</v>
      </c>
      <c r="CY1091" s="73">
        <f t="shared" si="2547"/>
        <v>7163.4106712598905</v>
      </c>
      <c r="CZ1091" s="73">
        <f t="shared" si="2548"/>
        <v>3306.1895405814876</v>
      </c>
      <c r="DA1091" s="73">
        <f t="shared" si="2549"/>
        <v>41.3273692572686</v>
      </c>
    </row>
    <row r="1092" spans="30:105" ht="18.75" hidden="1" customHeight="1" x14ac:dyDescent="0.2">
      <c r="AD1092" t="str">
        <f t="shared" si="2520"/>
        <v>F223-2</v>
      </c>
      <c r="AE1092">
        <f>+AE1091</f>
        <v>223</v>
      </c>
      <c r="AF1092">
        <v>2</v>
      </c>
      <c r="AG1092" s="72">
        <f t="shared" ref="AG1092:AG1095" si="2662">+AG1091*105%</f>
        <v>100441.45130495516</v>
      </c>
      <c r="AH1092" s="73">
        <f t="shared" si="2521"/>
        <v>8370.1209420795967</v>
      </c>
      <c r="AI1092" s="73">
        <f t="shared" si="2522"/>
        <v>3863.1327424982755</v>
      </c>
      <c r="AJ1092" s="73">
        <f t="shared" si="2523"/>
        <v>48.289159281228443</v>
      </c>
      <c r="AK1092" s="69">
        <f t="shared" si="2524"/>
        <v>48.29</v>
      </c>
      <c r="AN1092" t="str">
        <f t="shared" si="2525"/>
        <v>F187-1</v>
      </c>
      <c r="AO1092">
        <f>+AO1086+1</f>
        <v>187</v>
      </c>
      <c r="AP1092">
        <v>1</v>
      </c>
      <c r="AQ1092" s="72">
        <f>+AQ1086*100.5%</f>
        <v>76130.057524038493</v>
      </c>
      <c r="AR1092" s="73">
        <f t="shared" si="2512"/>
        <v>6344.1714603365408</v>
      </c>
      <c r="AS1092" s="73">
        <f t="shared" si="2513"/>
        <v>2928.0791355399419</v>
      </c>
      <c r="AT1092" s="73">
        <f t="shared" si="2514"/>
        <v>36.600989194249273</v>
      </c>
      <c r="AU1092" s="69">
        <f t="shared" si="2515"/>
        <v>36.6</v>
      </c>
      <c r="AX1092" t="str">
        <f t="shared" si="2526"/>
        <v>P187-1</v>
      </c>
      <c r="AY1092">
        <f>+AY1086+1</f>
        <v>187</v>
      </c>
      <c r="AZ1092">
        <v>1</v>
      </c>
      <c r="BA1092" s="72">
        <f>+BA1086*100.5%</f>
        <v>72917.129737414522</v>
      </c>
      <c r="BB1092" s="73">
        <f t="shared" si="2516"/>
        <v>6076.4274781178765</v>
      </c>
      <c r="BC1092" s="73">
        <f t="shared" si="2517"/>
        <v>2804.5049899005585</v>
      </c>
      <c r="BD1092" s="73">
        <f t="shared" si="2518"/>
        <v>35.056312373756981</v>
      </c>
      <c r="BE1092" s="69">
        <f t="shared" si="2519"/>
        <v>35.06</v>
      </c>
      <c r="BH1092" t="str">
        <f t="shared" si="2527"/>
        <v>G223-2</v>
      </c>
      <c r="BI1092">
        <f>+BI1091</f>
        <v>223</v>
      </c>
      <c r="BJ1092">
        <v>2</v>
      </c>
      <c r="BK1092" s="72">
        <f t="shared" ref="BK1092:BK1095" si="2663">+BK1091*105%</f>
        <v>90258.974457874618</v>
      </c>
      <c r="BL1092" s="73">
        <f t="shared" si="2528"/>
        <v>7521.5812048228845</v>
      </c>
      <c r="BM1092" s="73">
        <f t="shared" si="2529"/>
        <v>3471.4990176105621</v>
      </c>
      <c r="BN1092" s="73">
        <f t="shared" si="2530"/>
        <v>43.39373772013203</v>
      </c>
      <c r="BO1092" s="69">
        <f t="shared" si="2531"/>
        <v>43.39</v>
      </c>
      <c r="BR1092" t="str">
        <f t="shared" si="2532"/>
        <v>M223-2</v>
      </c>
      <c r="BS1092">
        <f>+BS1091</f>
        <v>223</v>
      </c>
      <c r="BT1092">
        <v>2</v>
      </c>
      <c r="BU1092" s="72">
        <f t="shared" ref="BU1092:BU1095" si="2664">+BU1091*105%</f>
        <v>90258.974457874618</v>
      </c>
      <c r="BV1092" s="73">
        <f t="shared" si="2533"/>
        <v>7521.5812048228845</v>
      </c>
      <c r="BW1092" s="73">
        <f t="shared" si="2534"/>
        <v>3471.4990176105621</v>
      </c>
      <c r="BX1092" s="73">
        <f t="shared" si="2535"/>
        <v>43.39373772013203</v>
      </c>
      <c r="BY1092" s="69">
        <f t="shared" si="2536"/>
        <v>43.39</v>
      </c>
      <c r="CB1092" t="str">
        <f t="shared" si="2537"/>
        <v>E223-2</v>
      </c>
      <c r="CC1092">
        <f>+CC1091</f>
        <v>223</v>
      </c>
      <c r="CD1092">
        <v>2</v>
      </c>
      <c r="CE1092" s="72">
        <f t="shared" ref="CE1092:CE1095" si="2665">+CE1091*105%</f>
        <v>90258.974457874618</v>
      </c>
      <c r="CF1092" s="73">
        <f t="shared" si="2538"/>
        <v>7521.5812048228845</v>
      </c>
      <c r="CG1092" s="73">
        <f t="shared" si="2539"/>
        <v>3471.4990176105621</v>
      </c>
      <c r="CH1092" s="73">
        <f t="shared" si="2540"/>
        <v>43.39373772013203</v>
      </c>
      <c r="CI1092" s="69">
        <f t="shared" si="2541"/>
        <v>43.39</v>
      </c>
      <c r="CL1092" t="str">
        <f t="shared" si="2542"/>
        <v>S223-2</v>
      </c>
      <c r="CM1092">
        <f>+CM1091</f>
        <v>223</v>
      </c>
      <c r="CN1092">
        <v>2</v>
      </c>
      <c r="CO1092" s="72">
        <f t="shared" ref="CO1092:CO1095" si="2666">+CO1091*105%</f>
        <v>90258.974457874618</v>
      </c>
      <c r="CP1092" s="73">
        <f t="shared" si="2543"/>
        <v>7521.5812048228845</v>
      </c>
      <c r="CQ1092" s="73">
        <f t="shared" si="2544"/>
        <v>3471.4990176105621</v>
      </c>
      <c r="CR1092" s="73">
        <f t="shared" si="2545"/>
        <v>43.39373772013203</v>
      </c>
      <c r="CU1092" t="str">
        <f t="shared" si="2546"/>
        <v>T223-2</v>
      </c>
      <c r="CV1092">
        <f>+CV1091</f>
        <v>223</v>
      </c>
      <c r="CW1092">
        <v>2</v>
      </c>
      <c r="CX1092" s="72">
        <f t="shared" ref="CX1092:CX1095" si="2667">+CX1091*105%</f>
        <v>90258.974457874618</v>
      </c>
      <c r="CY1092" s="73">
        <f t="shared" si="2547"/>
        <v>7521.5812048228845</v>
      </c>
      <c r="CZ1092" s="73">
        <f t="shared" si="2548"/>
        <v>3471.4990176105621</v>
      </c>
      <c r="DA1092" s="73">
        <f t="shared" si="2549"/>
        <v>43.39373772013203</v>
      </c>
    </row>
    <row r="1093" spans="30:105" ht="18.75" hidden="1" customHeight="1" x14ac:dyDescent="0.2">
      <c r="AD1093" t="str">
        <f t="shared" si="2520"/>
        <v>F223-3</v>
      </c>
      <c r="AE1093">
        <f>+AE1092</f>
        <v>223</v>
      </c>
      <c r="AF1093">
        <v>3</v>
      </c>
      <c r="AG1093" s="72">
        <f t="shared" si="2662"/>
        <v>105463.52387020292</v>
      </c>
      <c r="AH1093" s="73">
        <f t="shared" si="2521"/>
        <v>8788.6269891835764</v>
      </c>
      <c r="AI1093" s="73">
        <f t="shared" si="2522"/>
        <v>4056.2893796231892</v>
      </c>
      <c r="AJ1093" s="73">
        <f t="shared" si="2523"/>
        <v>50.703617245289863</v>
      </c>
      <c r="AK1093" s="69">
        <f t="shared" si="2524"/>
        <v>50.7</v>
      </c>
      <c r="AN1093" t="str">
        <f t="shared" si="2525"/>
        <v>F187-2</v>
      </c>
      <c r="AO1093">
        <f>AO1092</f>
        <v>187</v>
      </c>
      <c r="AP1093">
        <v>2</v>
      </c>
      <c r="AQ1093" s="72">
        <f t="shared" ref="AQ1093:AQ1097" si="2668">+AQ1092*105%</f>
        <v>79936.560400240414</v>
      </c>
      <c r="AR1093" s="73">
        <f t="shared" si="2512"/>
        <v>6661.3800333533682</v>
      </c>
      <c r="AS1093" s="73">
        <f t="shared" si="2513"/>
        <v>3074.4830923169388</v>
      </c>
      <c r="AT1093" s="73">
        <f t="shared" si="2514"/>
        <v>38.431038653961735</v>
      </c>
      <c r="AU1093" s="69">
        <f t="shared" si="2515"/>
        <v>38.43</v>
      </c>
      <c r="AX1093" t="str">
        <f t="shared" si="2526"/>
        <v>P187-2</v>
      </c>
      <c r="AY1093">
        <f>AY1092</f>
        <v>187</v>
      </c>
      <c r="AZ1093">
        <v>2</v>
      </c>
      <c r="BA1093" s="72">
        <f t="shared" ref="BA1093:BA1097" si="2669">+BA1092*105%</f>
        <v>76562.986224285254</v>
      </c>
      <c r="BB1093" s="73">
        <f t="shared" si="2516"/>
        <v>6380.2488520237712</v>
      </c>
      <c r="BC1093" s="73">
        <f t="shared" si="2517"/>
        <v>2944.7302393955865</v>
      </c>
      <c r="BD1093" s="73">
        <f t="shared" si="2518"/>
        <v>36.809127992444836</v>
      </c>
      <c r="BE1093" s="69">
        <f t="shared" si="2519"/>
        <v>36.81</v>
      </c>
      <c r="BH1093" t="str">
        <f t="shared" si="2527"/>
        <v>G223-3</v>
      </c>
      <c r="BI1093">
        <f>+BI1092</f>
        <v>223</v>
      </c>
      <c r="BJ1093">
        <v>3</v>
      </c>
      <c r="BK1093" s="72">
        <f t="shared" si="2663"/>
        <v>94771.923180768354</v>
      </c>
      <c r="BL1093" s="73">
        <f t="shared" si="2528"/>
        <v>7897.6602650640298</v>
      </c>
      <c r="BM1093" s="73">
        <f t="shared" si="2529"/>
        <v>3645.0739684910905</v>
      </c>
      <c r="BN1093" s="73">
        <f t="shared" si="2530"/>
        <v>45.563424606138632</v>
      </c>
      <c r="BO1093" s="69">
        <f t="shared" si="2531"/>
        <v>45.56</v>
      </c>
      <c r="BR1093" t="str">
        <f t="shared" si="2532"/>
        <v>M223-3</v>
      </c>
      <c r="BS1093">
        <f>+BS1092</f>
        <v>223</v>
      </c>
      <c r="BT1093">
        <v>3</v>
      </c>
      <c r="BU1093" s="72">
        <f t="shared" si="2664"/>
        <v>94771.923180768354</v>
      </c>
      <c r="BV1093" s="73">
        <f t="shared" si="2533"/>
        <v>7897.6602650640298</v>
      </c>
      <c r="BW1093" s="73">
        <f t="shared" si="2534"/>
        <v>3645.0739684910905</v>
      </c>
      <c r="BX1093" s="73">
        <f t="shared" si="2535"/>
        <v>45.563424606138632</v>
      </c>
      <c r="BY1093" s="69">
        <f t="shared" si="2536"/>
        <v>45.56</v>
      </c>
      <c r="CB1093" t="str">
        <f t="shared" si="2537"/>
        <v>E223-3</v>
      </c>
      <c r="CC1093">
        <f>+CC1092</f>
        <v>223</v>
      </c>
      <c r="CD1093">
        <v>3</v>
      </c>
      <c r="CE1093" s="72">
        <f t="shared" si="2665"/>
        <v>94771.923180768354</v>
      </c>
      <c r="CF1093" s="73">
        <f t="shared" si="2538"/>
        <v>7897.6602650640298</v>
      </c>
      <c r="CG1093" s="73">
        <f t="shared" si="2539"/>
        <v>3645.0739684910905</v>
      </c>
      <c r="CH1093" s="73">
        <f t="shared" si="2540"/>
        <v>45.563424606138632</v>
      </c>
      <c r="CI1093" s="69">
        <f t="shared" si="2541"/>
        <v>45.56</v>
      </c>
      <c r="CL1093" t="str">
        <f t="shared" si="2542"/>
        <v>S223-3</v>
      </c>
      <c r="CM1093">
        <f>+CM1092</f>
        <v>223</v>
      </c>
      <c r="CN1093">
        <v>3</v>
      </c>
      <c r="CO1093" s="72">
        <f t="shared" si="2666"/>
        <v>94771.923180768354</v>
      </c>
      <c r="CP1093" s="73">
        <f t="shared" si="2543"/>
        <v>7897.6602650640298</v>
      </c>
      <c r="CQ1093" s="73">
        <f t="shared" si="2544"/>
        <v>3645.0739684910905</v>
      </c>
      <c r="CR1093" s="73">
        <f t="shared" si="2545"/>
        <v>45.563424606138632</v>
      </c>
      <c r="CU1093" t="str">
        <f t="shared" si="2546"/>
        <v>T223-3</v>
      </c>
      <c r="CV1093">
        <f>+CV1092</f>
        <v>223</v>
      </c>
      <c r="CW1093">
        <v>3</v>
      </c>
      <c r="CX1093" s="72">
        <f t="shared" si="2667"/>
        <v>94771.923180768354</v>
      </c>
      <c r="CY1093" s="73">
        <f t="shared" si="2547"/>
        <v>7897.6602650640298</v>
      </c>
      <c r="CZ1093" s="73">
        <f t="shared" si="2548"/>
        <v>3645.0739684910905</v>
      </c>
      <c r="DA1093" s="73">
        <f t="shared" si="2549"/>
        <v>45.563424606138632</v>
      </c>
    </row>
    <row r="1094" spans="30:105" ht="18.75" hidden="1" customHeight="1" x14ac:dyDescent="0.2">
      <c r="AD1094" t="str">
        <f t="shared" si="2520"/>
        <v>F223-4</v>
      </c>
      <c r="AE1094">
        <f>+AE1093</f>
        <v>223</v>
      </c>
      <c r="AF1094">
        <v>4</v>
      </c>
      <c r="AG1094" s="72">
        <f t="shared" si="2662"/>
        <v>110736.70006371307</v>
      </c>
      <c r="AH1094" s="73">
        <f t="shared" si="2521"/>
        <v>9228.0583386427552</v>
      </c>
      <c r="AI1094" s="73">
        <f t="shared" si="2522"/>
        <v>4259.103848604349</v>
      </c>
      <c r="AJ1094" s="73">
        <f t="shared" si="2523"/>
        <v>53.238798107554359</v>
      </c>
      <c r="AK1094" s="69">
        <f t="shared" si="2524"/>
        <v>53.24</v>
      </c>
      <c r="AN1094" t="str">
        <f t="shared" si="2525"/>
        <v>F187-3</v>
      </c>
      <c r="AO1094">
        <f t="shared" ref="AO1094:AO1097" si="2670">AO1093</f>
        <v>187</v>
      </c>
      <c r="AP1094">
        <v>3</v>
      </c>
      <c r="AQ1094" s="72">
        <f t="shared" si="2668"/>
        <v>83933.388420252435</v>
      </c>
      <c r="AR1094" s="73">
        <f t="shared" ref="AR1094:AR1157" si="2671">AQ1094/12</f>
        <v>6994.4490350210363</v>
      </c>
      <c r="AS1094" s="73">
        <f t="shared" ref="AS1094:AS1157" si="2672">AQ1094/26</f>
        <v>3228.2072469327859</v>
      </c>
      <c r="AT1094" s="73">
        <f t="shared" ref="AT1094:AT1157" si="2673">AQ1094/2080</f>
        <v>40.352590586659822</v>
      </c>
      <c r="AU1094" s="69">
        <f t="shared" ref="AU1094:AU1157" si="2674">ROUND(AT1094,2)</f>
        <v>40.35</v>
      </c>
      <c r="AX1094" t="str">
        <f t="shared" si="2526"/>
        <v>P187-3</v>
      </c>
      <c r="AY1094">
        <f t="shared" ref="AY1094:AY1097" si="2675">AY1093</f>
        <v>187</v>
      </c>
      <c r="AZ1094">
        <v>3</v>
      </c>
      <c r="BA1094" s="72">
        <f t="shared" si="2669"/>
        <v>80391.135535499518</v>
      </c>
      <c r="BB1094" s="73">
        <f t="shared" ref="BB1094:BB1157" si="2676">BA1094/12</f>
        <v>6699.2612946249601</v>
      </c>
      <c r="BC1094" s="73">
        <f t="shared" ref="BC1094:BC1157" si="2677">BA1094/26</f>
        <v>3091.9667513653662</v>
      </c>
      <c r="BD1094" s="73">
        <f t="shared" ref="BD1094:BD1157" si="2678">BA1094/2080</f>
        <v>38.649584392067077</v>
      </c>
      <c r="BE1094" s="69">
        <f t="shared" ref="BE1094:BE1157" si="2679">ROUND(BD1094,2)</f>
        <v>38.65</v>
      </c>
      <c r="BH1094" t="str">
        <f t="shared" si="2527"/>
        <v>G223-4</v>
      </c>
      <c r="BI1094">
        <f>+BI1093</f>
        <v>223</v>
      </c>
      <c r="BJ1094">
        <v>4</v>
      </c>
      <c r="BK1094" s="72">
        <f t="shared" si="2663"/>
        <v>99510.519339806779</v>
      </c>
      <c r="BL1094" s="73">
        <f t="shared" si="2528"/>
        <v>8292.5432783172309</v>
      </c>
      <c r="BM1094" s="73">
        <f t="shared" si="2529"/>
        <v>3827.3276669156453</v>
      </c>
      <c r="BN1094" s="73">
        <f t="shared" si="2530"/>
        <v>47.841595836445563</v>
      </c>
      <c r="BO1094" s="69">
        <f t="shared" si="2531"/>
        <v>47.84</v>
      </c>
      <c r="BR1094" t="str">
        <f t="shared" si="2532"/>
        <v>M223-4</v>
      </c>
      <c r="BS1094">
        <f>+BS1093</f>
        <v>223</v>
      </c>
      <c r="BT1094">
        <v>4</v>
      </c>
      <c r="BU1094" s="72">
        <f t="shared" si="2664"/>
        <v>99510.519339806779</v>
      </c>
      <c r="BV1094" s="73">
        <f t="shared" si="2533"/>
        <v>8292.5432783172309</v>
      </c>
      <c r="BW1094" s="73">
        <f t="shared" si="2534"/>
        <v>3827.3276669156453</v>
      </c>
      <c r="BX1094" s="73">
        <f t="shared" si="2535"/>
        <v>47.841595836445563</v>
      </c>
      <c r="BY1094" s="69">
        <f t="shared" si="2536"/>
        <v>47.84</v>
      </c>
      <c r="CB1094" t="str">
        <f t="shared" si="2537"/>
        <v>E223-4</v>
      </c>
      <c r="CC1094">
        <f>+CC1093</f>
        <v>223</v>
      </c>
      <c r="CD1094">
        <v>4</v>
      </c>
      <c r="CE1094" s="72">
        <f t="shared" si="2665"/>
        <v>99510.519339806779</v>
      </c>
      <c r="CF1094" s="73">
        <f t="shared" si="2538"/>
        <v>8292.5432783172309</v>
      </c>
      <c r="CG1094" s="73">
        <f t="shared" si="2539"/>
        <v>3827.3276669156453</v>
      </c>
      <c r="CH1094" s="73">
        <f t="shared" si="2540"/>
        <v>47.841595836445563</v>
      </c>
      <c r="CI1094" s="69">
        <f t="shared" si="2541"/>
        <v>47.84</v>
      </c>
      <c r="CL1094" t="str">
        <f t="shared" si="2542"/>
        <v>S223-4</v>
      </c>
      <c r="CM1094">
        <f>+CM1093</f>
        <v>223</v>
      </c>
      <c r="CN1094">
        <v>4</v>
      </c>
      <c r="CO1094" s="72">
        <f t="shared" si="2666"/>
        <v>99510.519339806779</v>
      </c>
      <c r="CP1094" s="73">
        <f t="shared" si="2543"/>
        <v>8292.5432783172309</v>
      </c>
      <c r="CQ1094" s="73">
        <f t="shared" si="2544"/>
        <v>3827.3276669156453</v>
      </c>
      <c r="CR1094" s="73">
        <f t="shared" si="2545"/>
        <v>47.841595836445563</v>
      </c>
      <c r="CU1094" t="str">
        <f t="shared" si="2546"/>
        <v>T223-4</v>
      </c>
      <c r="CV1094">
        <f>+CV1093</f>
        <v>223</v>
      </c>
      <c r="CW1094">
        <v>4</v>
      </c>
      <c r="CX1094" s="72">
        <f t="shared" si="2667"/>
        <v>99510.519339806779</v>
      </c>
      <c r="CY1094" s="73">
        <f t="shared" si="2547"/>
        <v>8292.5432783172309</v>
      </c>
      <c r="CZ1094" s="73">
        <f t="shared" si="2548"/>
        <v>3827.3276669156453</v>
      </c>
      <c r="DA1094" s="73">
        <f t="shared" si="2549"/>
        <v>47.841595836445563</v>
      </c>
    </row>
    <row r="1095" spans="30:105" ht="18.75" hidden="1" customHeight="1" x14ac:dyDescent="0.2">
      <c r="AD1095" t="str">
        <f t="shared" ref="AD1095:AD1158" si="2680">IF(AE1095&lt;10,"F00"&amp;AE1095&amp;"-"&amp;AF1095,IF(AE1095&lt;100,"F0"&amp;AE1095&amp;"-"&amp;AF1095,IF(AE1095&lt;1000,"F"&amp;AE1095&amp;"-"&amp;AF1095,0)))</f>
        <v>F223-5</v>
      </c>
      <c r="AE1095">
        <f>+AE1094</f>
        <v>223</v>
      </c>
      <c r="AF1095">
        <v>5</v>
      </c>
      <c r="AG1095" s="72">
        <f t="shared" si="2662"/>
        <v>116273.53506689872</v>
      </c>
      <c r="AH1095" s="73">
        <f t="shared" ref="AH1095:AH1158" si="2681">AG1095/12</f>
        <v>9689.4612555748936</v>
      </c>
      <c r="AI1095" s="73">
        <f t="shared" ref="AI1095:AI1158" si="2682">AG1095/26</f>
        <v>4472.0590410345667</v>
      </c>
      <c r="AJ1095" s="73">
        <f t="shared" ref="AJ1095:AJ1158" si="2683">AG1095/2080</f>
        <v>55.900738012932081</v>
      </c>
      <c r="AK1095" s="69">
        <f t="shared" ref="AK1095:AK1158" si="2684">ROUND(AJ1095,2)</f>
        <v>55.9</v>
      </c>
      <c r="AN1095" t="str">
        <f t="shared" ref="AN1095:AN1158" si="2685">IF(AO1095&lt;10,"F00"&amp;AO1095&amp;"-"&amp;AP1095,IF(AO1095&lt;100,"F0"&amp;AO1095&amp;"-"&amp;AP1095,IF(AO1095&lt;1000,"F"&amp;AO1095&amp;"-"&amp;AP1095,0)))</f>
        <v>F187-4</v>
      </c>
      <c r="AO1095">
        <f t="shared" si="2670"/>
        <v>187</v>
      </c>
      <c r="AP1095">
        <v>4</v>
      </c>
      <c r="AQ1095" s="72">
        <f t="shared" si="2668"/>
        <v>88130.057841265065</v>
      </c>
      <c r="AR1095" s="73">
        <f t="shared" si="2671"/>
        <v>7344.1714867720884</v>
      </c>
      <c r="AS1095" s="73">
        <f t="shared" si="2672"/>
        <v>3389.6176092794258</v>
      </c>
      <c r="AT1095" s="73">
        <f t="shared" si="2673"/>
        <v>42.370220115992822</v>
      </c>
      <c r="AU1095" s="69">
        <f t="shared" si="2674"/>
        <v>42.37</v>
      </c>
      <c r="AX1095" t="str">
        <f t="shared" ref="AX1095:AX1158" si="2686">IF(AY1095&lt;10,"P00"&amp;AY1095&amp;"-"&amp;AZ1095,IF(AY1095&lt;100,"P0"&amp;AY1095&amp;"-"&amp;AZ1095,IF(AY1095&lt;1000,"P"&amp;AY1095&amp;"-"&amp;AZ1095,0)))</f>
        <v>P187-4</v>
      </c>
      <c r="AY1095">
        <f t="shared" si="2675"/>
        <v>187</v>
      </c>
      <c r="AZ1095">
        <v>4</v>
      </c>
      <c r="BA1095" s="72">
        <f t="shared" si="2669"/>
        <v>84410.692312274492</v>
      </c>
      <c r="BB1095" s="73">
        <f t="shared" si="2676"/>
        <v>7034.224359356208</v>
      </c>
      <c r="BC1095" s="73">
        <f t="shared" si="2677"/>
        <v>3246.5650889336343</v>
      </c>
      <c r="BD1095" s="73">
        <f t="shared" si="2678"/>
        <v>40.582063611670428</v>
      </c>
      <c r="BE1095" s="69">
        <f t="shared" si="2679"/>
        <v>40.58</v>
      </c>
      <c r="BH1095" t="str">
        <f t="shared" ref="BH1095:BH1158" si="2687">IF(BI1095&lt;10,"G00"&amp;BI1095&amp;"-"&amp;BJ1095,IF(BI1095&lt;100,"G0"&amp;BI1095&amp;"-"&amp;BJ1095,IF(BI1095&lt;1000,"G"&amp;BI1095&amp;"-"&amp;BJ1095,0)))</f>
        <v>G223-5</v>
      </c>
      <c r="BI1095">
        <f>+BI1094</f>
        <v>223</v>
      </c>
      <c r="BJ1095">
        <v>5</v>
      </c>
      <c r="BK1095" s="72">
        <f t="shared" si="2663"/>
        <v>104486.04530679712</v>
      </c>
      <c r="BL1095" s="73">
        <f t="shared" ref="BL1095:BL1158" si="2688">BK1095/12</f>
        <v>8707.1704422330931</v>
      </c>
      <c r="BM1095" s="73">
        <f t="shared" ref="BM1095:BM1158" si="2689">BK1095/26</f>
        <v>4018.6940502614279</v>
      </c>
      <c r="BN1095" s="73">
        <f t="shared" ref="BN1095:BN1158" si="2690">BK1095/2080</f>
        <v>50.233675628267846</v>
      </c>
      <c r="BO1095" s="69">
        <f t="shared" ref="BO1095:BO1158" si="2691">ROUND(BN1095,2)</f>
        <v>50.23</v>
      </c>
      <c r="BR1095" t="str">
        <f t="shared" ref="BR1095:BR1158" si="2692">IF(BS1095&lt;10,"M00"&amp;BS1095&amp;"-"&amp;BT1095,IF(BS1095&lt;100,"M0"&amp;BS1095&amp;"-"&amp;BT1095,IF(BS1095&lt;1000,"M"&amp;BS1095&amp;"-"&amp;BT1095,0)))</f>
        <v>M223-5</v>
      </c>
      <c r="BS1095">
        <f>+BS1094</f>
        <v>223</v>
      </c>
      <c r="BT1095">
        <v>5</v>
      </c>
      <c r="BU1095" s="72">
        <f t="shared" si="2664"/>
        <v>104486.04530679712</v>
      </c>
      <c r="BV1095" s="73">
        <f t="shared" ref="BV1095:BV1158" si="2693">BU1095/12</f>
        <v>8707.1704422330931</v>
      </c>
      <c r="BW1095" s="73">
        <f t="shared" ref="BW1095:BW1158" si="2694">BU1095/26</f>
        <v>4018.6940502614279</v>
      </c>
      <c r="BX1095" s="73">
        <f t="shared" ref="BX1095:BX1158" si="2695">BU1095/2080</f>
        <v>50.233675628267846</v>
      </c>
      <c r="BY1095" s="69">
        <f t="shared" ref="BY1095:BY1158" si="2696">ROUND(BX1095,2)</f>
        <v>50.23</v>
      </c>
      <c r="CB1095" t="str">
        <f t="shared" ref="CB1095:CB1158" si="2697">IF(CC1095&lt;10,"E00"&amp;CC1095&amp;"-"&amp;CD1095,IF(CC1095&lt;100,"E0"&amp;CC1095&amp;"-"&amp;CD1095,IF(CC1095&lt;1000,"E"&amp;CC1095&amp;"-"&amp;CD1095,0)))</f>
        <v>E223-5</v>
      </c>
      <c r="CC1095">
        <f>+CC1094</f>
        <v>223</v>
      </c>
      <c r="CD1095">
        <v>5</v>
      </c>
      <c r="CE1095" s="72">
        <f t="shared" si="2665"/>
        <v>104486.04530679712</v>
      </c>
      <c r="CF1095" s="73">
        <f t="shared" ref="CF1095:CF1158" si="2698">CE1095/12</f>
        <v>8707.1704422330931</v>
      </c>
      <c r="CG1095" s="73">
        <f t="shared" ref="CG1095:CG1158" si="2699">CE1095/26</f>
        <v>4018.6940502614279</v>
      </c>
      <c r="CH1095" s="73">
        <f t="shared" ref="CH1095:CH1158" si="2700">CE1095/2080</f>
        <v>50.233675628267846</v>
      </c>
      <c r="CI1095" s="69">
        <f t="shared" ref="CI1095:CI1158" si="2701">ROUND(CH1095,2)</f>
        <v>50.23</v>
      </c>
      <c r="CL1095" t="str">
        <f t="shared" ref="CL1095:CL1158" si="2702">IF(CM1095&lt;10,"S00"&amp;CM1095&amp;"-"&amp;CN1095,IF(CM1095&lt;100,"S0"&amp;CM1095&amp;"-"&amp;CN1095,IF(CM1095&lt;1000,"S"&amp;CM1095&amp;"-"&amp;CN1095,0)))</f>
        <v>S223-5</v>
      </c>
      <c r="CM1095">
        <f>+CM1094</f>
        <v>223</v>
      </c>
      <c r="CN1095">
        <v>5</v>
      </c>
      <c r="CO1095" s="72">
        <f t="shared" si="2666"/>
        <v>104486.04530679712</v>
      </c>
      <c r="CP1095" s="73">
        <f t="shared" ref="CP1095:CP1158" si="2703">CO1095/12</f>
        <v>8707.1704422330931</v>
      </c>
      <c r="CQ1095" s="73">
        <f t="shared" ref="CQ1095:CQ1158" si="2704">CO1095/26</f>
        <v>4018.6940502614279</v>
      </c>
      <c r="CR1095" s="73">
        <f t="shared" ref="CR1095:CR1158" si="2705">CO1095/2080</f>
        <v>50.233675628267846</v>
      </c>
      <c r="CU1095" t="str">
        <f t="shared" ref="CU1095:CU1158" si="2706">IF(CV1095&lt;10,"T00"&amp;CV1095&amp;"-"&amp;CW1095,IF(CV1095&lt;100,"T0"&amp;CV1095&amp;"-"&amp;CW1095,IF(CV1095&lt;1000,"T"&amp;CV1095&amp;"-"&amp;CW1095,0)))</f>
        <v>T223-5</v>
      </c>
      <c r="CV1095">
        <f>+CV1094</f>
        <v>223</v>
      </c>
      <c r="CW1095">
        <v>5</v>
      </c>
      <c r="CX1095" s="72">
        <f t="shared" si="2667"/>
        <v>104486.04530679712</v>
      </c>
      <c r="CY1095" s="73">
        <f t="shared" ref="CY1095:CY1158" si="2707">CX1095/12</f>
        <v>8707.1704422330931</v>
      </c>
      <c r="CZ1095" s="73">
        <f t="shared" ref="CZ1095:CZ1158" si="2708">CX1095/26</f>
        <v>4018.6940502614279</v>
      </c>
      <c r="DA1095" s="73">
        <f t="shared" ref="DA1095:DA1158" si="2709">CX1095/2080</f>
        <v>50.233675628267846</v>
      </c>
    </row>
    <row r="1096" spans="30:105" ht="18.75" hidden="1" customHeight="1" x14ac:dyDescent="0.2">
      <c r="AD1096" t="str">
        <f t="shared" si="2680"/>
        <v>F224-1</v>
      </c>
      <c r="AE1096">
        <f>+AE1091+1</f>
        <v>224</v>
      </c>
      <c r="AF1096">
        <v>1</v>
      </c>
      <c r="AG1096" s="72">
        <f>+AG1091*100.5%</f>
        <v>96136.817677599916</v>
      </c>
      <c r="AH1096" s="73">
        <f t="shared" si="2681"/>
        <v>8011.4014731333264</v>
      </c>
      <c r="AI1096" s="73">
        <f t="shared" si="2682"/>
        <v>3697.5699106769198</v>
      </c>
      <c r="AJ1096" s="73">
        <f t="shared" si="2683"/>
        <v>46.219623883461502</v>
      </c>
      <c r="AK1096" s="69">
        <f t="shared" si="2684"/>
        <v>46.22</v>
      </c>
      <c r="AN1096" t="str">
        <f t="shared" si="2685"/>
        <v>F187-5</v>
      </c>
      <c r="AO1096">
        <f t="shared" si="2670"/>
        <v>187</v>
      </c>
      <c r="AP1096">
        <v>5</v>
      </c>
      <c r="AQ1096" s="72">
        <f t="shared" si="2668"/>
        <v>92536.560733328326</v>
      </c>
      <c r="AR1096" s="73">
        <f t="shared" si="2671"/>
        <v>7711.3800611106935</v>
      </c>
      <c r="AS1096" s="73">
        <f t="shared" si="2672"/>
        <v>3559.0984897433973</v>
      </c>
      <c r="AT1096" s="73">
        <f t="shared" si="2673"/>
        <v>44.488731121792462</v>
      </c>
      <c r="AU1096" s="69">
        <f t="shared" si="2674"/>
        <v>44.49</v>
      </c>
      <c r="AX1096" t="str">
        <f t="shared" si="2686"/>
        <v>P187-5</v>
      </c>
      <c r="AY1096">
        <f t="shared" si="2675"/>
        <v>187</v>
      </c>
      <c r="AZ1096">
        <v>5</v>
      </c>
      <c r="BA1096" s="72">
        <f t="shared" si="2669"/>
        <v>88631.226927888216</v>
      </c>
      <c r="BB1096" s="73">
        <f t="shared" si="2676"/>
        <v>7385.9355773240177</v>
      </c>
      <c r="BC1096" s="73">
        <f t="shared" si="2677"/>
        <v>3408.8933433803159</v>
      </c>
      <c r="BD1096" s="73">
        <f t="shared" si="2678"/>
        <v>42.611166792253947</v>
      </c>
      <c r="BE1096" s="69">
        <f t="shared" si="2679"/>
        <v>42.61</v>
      </c>
      <c r="BH1096" t="str">
        <f t="shared" si="2687"/>
        <v>G224-1</v>
      </c>
      <c r="BI1096">
        <f>+BI1091+1</f>
        <v>224</v>
      </c>
      <c r="BJ1096">
        <v>1</v>
      </c>
      <c r="BK1096" s="72">
        <f>+BK1091*100.5%</f>
        <v>86390.732695394268</v>
      </c>
      <c r="BL1096" s="73">
        <f t="shared" si="2688"/>
        <v>7199.2277246161893</v>
      </c>
      <c r="BM1096" s="73">
        <f t="shared" si="2689"/>
        <v>3322.7204882843948</v>
      </c>
      <c r="BN1096" s="73">
        <f t="shared" si="2690"/>
        <v>41.534006103554937</v>
      </c>
      <c r="BO1096" s="69">
        <f t="shared" si="2691"/>
        <v>41.53</v>
      </c>
      <c r="BR1096" t="str">
        <f t="shared" si="2692"/>
        <v>M224-1</v>
      </c>
      <c r="BS1096">
        <f>+BS1091+1</f>
        <v>224</v>
      </c>
      <c r="BT1096">
        <v>1</v>
      </c>
      <c r="BU1096" s="72">
        <f>+BU1091*100.5%</f>
        <v>86390.732695394268</v>
      </c>
      <c r="BV1096" s="73">
        <f t="shared" si="2693"/>
        <v>7199.2277246161893</v>
      </c>
      <c r="BW1096" s="73">
        <f t="shared" si="2694"/>
        <v>3322.7204882843948</v>
      </c>
      <c r="BX1096" s="73">
        <f t="shared" si="2695"/>
        <v>41.534006103554937</v>
      </c>
      <c r="BY1096" s="69">
        <f t="shared" si="2696"/>
        <v>41.53</v>
      </c>
      <c r="CB1096" t="str">
        <f t="shared" si="2697"/>
        <v>E224-1</v>
      </c>
      <c r="CC1096">
        <f>+CC1091+1</f>
        <v>224</v>
      </c>
      <c r="CD1096">
        <v>1</v>
      </c>
      <c r="CE1096" s="72">
        <f>+CE1091*100.5%</f>
        <v>86390.732695394268</v>
      </c>
      <c r="CF1096" s="73">
        <f t="shared" si="2698"/>
        <v>7199.2277246161893</v>
      </c>
      <c r="CG1096" s="73">
        <f t="shared" si="2699"/>
        <v>3322.7204882843948</v>
      </c>
      <c r="CH1096" s="73">
        <f t="shared" si="2700"/>
        <v>41.534006103554937</v>
      </c>
      <c r="CI1096" s="69">
        <f t="shared" si="2701"/>
        <v>41.53</v>
      </c>
      <c r="CL1096" t="str">
        <f t="shared" si="2702"/>
        <v>S224-1</v>
      </c>
      <c r="CM1096">
        <f>+CM1091+1</f>
        <v>224</v>
      </c>
      <c r="CN1096">
        <v>1</v>
      </c>
      <c r="CO1096" s="72">
        <f>+CO1091*100.5%</f>
        <v>86390.732695394268</v>
      </c>
      <c r="CP1096" s="73">
        <f t="shared" si="2703"/>
        <v>7199.2277246161893</v>
      </c>
      <c r="CQ1096" s="73">
        <f t="shared" si="2704"/>
        <v>3322.7204882843948</v>
      </c>
      <c r="CR1096" s="73">
        <f t="shared" si="2705"/>
        <v>41.534006103554937</v>
      </c>
      <c r="CU1096" t="str">
        <f t="shared" si="2706"/>
        <v>T224-1</v>
      </c>
      <c r="CV1096">
        <f>+CV1091+1</f>
        <v>224</v>
      </c>
      <c r="CW1096">
        <v>1</v>
      </c>
      <c r="CX1096" s="72">
        <f>+CX1091*100.5%</f>
        <v>86390.732695394268</v>
      </c>
      <c r="CY1096" s="73">
        <f t="shared" si="2707"/>
        <v>7199.2277246161893</v>
      </c>
      <c r="CZ1096" s="73">
        <f t="shared" si="2708"/>
        <v>3322.7204882843948</v>
      </c>
      <c r="DA1096" s="73">
        <f t="shared" si="2709"/>
        <v>41.534006103554937</v>
      </c>
    </row>
    <row r="1097" spans="30:105" ht="18.75" hidden="1" customHeight="1" x14ac:dyDescent="0.2">
      <c r="AD1097" t="str">
        <f t="shared" si="2680"/>
        <v>F224-2</v>
      </c>
      <c r="AE1097">
        <f>+AE1096</f>
        <v>224</v>
      </c>
      <c r="AF1097">
        <v>2</v>
      </c>
      <c r="AG1097" s="72">
        <f t="shared" ref="AG1097:AG1100" si="2710">+AG1096*105%</f>
        <v>100943.65856147991</v>
      </c>
      <c r="AH1097" s="73">
        <f t="shared" si="2681"/>
        <v>8411.9715467899932</v>
      </c>
      <c r="AI1097" s="73">
        <f t="shared" si="2682"/>
        <v>3882.4484062107658</v>
      </c>
      <c r="AJ1097" s="73">
        <f t="shared" si="2683"/>
        <v>48.530605077634576</v>
      </c>
      <c r="AK1097" s="69">
        <f t="shared" si="2684"/>
        <v>48.53</v>
      </c>
      <c r="AN1097" t="str">
        <f t="shared" si="2685"/>
        <v>F187-6</v>
      </c>
      <c r="AO1097">
        <f t="shared" si="2670"/>
        <v>187</v>
      </c>
      <c r="AP1097">
        <v>6</v>
      </c>
      <c r="AQ1097" s="72">
        <f t="shared" si="2668"/>
        <v>97163.388769994752</v>
      </c>
      <c r="AR1097" s="73">
        <f t="shared" si="2671"/>
        <v>8096.9490641662296</v>
      </c>
      <c r="AS1097" s="73">
        <f t="shared" si="2672"/>
        <v>3737.0534142305673</v>
      </c>
      <c r="AT1097" s="73">
        <f t="shared" si="2673"/>
        <v>46.71316767788209</v>
      </c>
      <c r="AU1097" s="69">
        <f t="shared" si="2674"/>
        <v>46.71</v>
      </c>
      <c r="AX1097" t="str">
        <f t="shared" si="2686"/>
        <v>P187-6</v>
      </c>
      <c r="AY1097">
        <f t="shared" si="2675"/>
        <v>187</v>
      </c>
      <c r="AZ1097">
        <v>6</v>
      </c>
      <c r="BA1097" s="72">
        <f t="shared" si="2669"/>
        <v>93062.788274282633</v>
      </c>
      <c r="BB1097" s="73">
        <f t="shared" si="2676"/>
        <v>7755.2323561902194</v>
      </c>
      <c r="BC1097" s="73">
        <f t="shared" si="2677"/>
        <v>3579.338010549332</v>
      </c>
      <c r="BD1097" s="73">
        <f t="shared" si="2678"/>
        <v>44.741725131866652</v>
      </c>
      <c r="BE1097" s="69">
        <f t="shared" si="2679"/>
        <v>44.74</v>
      </c>
      <c r="BH1097" t="str">
        <f t="shared" si="2687"/>
        <v>G224-2</v>
      </c>
      <c r="BI1097">
        <f>+BI1096</f>
        <v>224</v>
      </c>
      <c r="BJ1097">
        <v>2</v>
      </c>
      <c r="BK1097" s="72">
        <f t="shared" ref="BK1097:BK1100" si="2711">+BK1096*105%</f>
        <v>90710.269330163981</v>
      </c>
      <c r="BL1097" s="73">
        <f t="shared" si="2688"/>
        <v>7559.1891108469981</v>
      </c>
      <c r="BM1097" s="73">
        <f t="shared" si="2689"/>
        <v>3488.8565126986146</v>
      </c>
      <c r="BN1097" s="73">
        <f t="shared" si="2690"/>
        <v>43.610706408732682</v>
      </c>
      <c r="BO1097" s="69">
        <f t="shared" si="2691"/>
        <v>43.61</v>
      </c>
      <c r="BR1097" t="str">
        <f t="shared" si="2692"/>
        <v>M224-2</v>
      </c>
      <c r="BS1097">
        <f>+BS1096</f>
        <v>224</v>
      </c>
      <c r="BT1097">
        <v>2</v>
      </c>
      <c r="BU1097" s="72">
        <f t="shared" ref="BU1097:BU1100" si="2712">+BU1096*105%</f>
        <v>90710.269330163981</v>
      </c>
      <c r="BV1097" s="73">
        <f t="shared" si="2693"/>
        <v>7559.1891108469981</v>
      </c>
      <c r="BW1097" s="73">
        <f t="shared" si="2694"/>
        <v>3488.8565126986146</v>
      </c>
      <c r="BX1097" s="73">
        <f t="shared" si="2695"/>
        <v>43.610706408732682</v>
      </c>
      <c r="BY1097" s="69">
        <f t="shared" si="2696"/>
        <v>43.61</v>
      </c>
      <c r="CB1097" t="str">
        <f t="shared" si="2697"/>
        <v>E224-2</v>
      </c>
      <c r="CC1097">
        <f>+CC1096</f>
        <v>224</v>
      </c>
      <c r="CD1097">
        <v>2</v>
      </c>
      <c r="CE1097" s="72">
        <f t="shared" ref="CE1097:CE1100" si="2713">+CE1096*105%</f>
        <v>90710.269330163981</v>
      </c>
      <c r="CF1097" s="73">
        <f t="shared" si="2698"/>
        <v>7559.1891108469981</v>
      </c>
      <c r="CG1097" s="73">
        <f t="shared" si="2699"/>
        <v>3488.8565126986146</v>
      </c>
      <c r="CH1097" s="73">
        <f t="shared" si="2700"/>
        <v>43.610706408732682</v>
      </c>
      <c r="CI1097" s="69">
        <f t="shared" si="2701"/>
        <v>43.61</v>
      </c>
      <c r="CL1097" t="str">
        <f t="shared" si="2702"/>
        <v>S224-2</v>
      </c>
      <c r="CM1097">
        <f>+CM1096</f>
        <v>224</v>
      </c>
      <c r="CN1097">
        <v>2</v>
      </c>
      <c r="CO1097" s="72">
        <f t="shared" ref="CO1097:CO1100" si="2714">+CO1096*105%</f>
        <v>90710.269330163981</v>
      </c>
      <c r="CP1097" s="73">
        <f t="shared" si="2703"/>
        <v>7559.1891108469981</v>
      </c>
      <c r="CQ1097" s="73">
        <f t="shared" si="2704"/>
        <v>3488.8565126986146</v>
      </c>
      <c r="CR1097" s="73">
        <f t="shared" si="2705"/>
        <v>43.610706408732682</v>
      </c>
      <c r="CU1097" t="str">
        <f t="shared" si="2706"/>
        <v>T224-2</v>
      </c>
      <c r="CV1097">
        <f>+CV1096</f>
        <v>224</v>
      </c>
      <c r="CW1097">
        <v>2</v>
      </c>
      <c r="CX1097" s="72">
        <f t="shared" ref="CX1097:CX1100" si="2715">+CX1096*105%</f>
        <v>90710.269330163981</v>
      </c>
      <c r="CY1097" s="73">
        <f t="shared" si="2707"/>
        <v>7559.1891108469981</v>
      </c>
      <c r="CZ1097" s="73">
        <f t="shared" si="2708"/>
        <v>3488.8565126986146</v>
      </c>
      <c r="DA1097" s="73">
        <f t="shared" si="2709"/>
        <v>43.610706408732682</v>
      </c>
    </row>
    <row r="1098" spans="30:105" ht="18.75" hidden="1" customHeight="1" x14ac:dyDescent="0.2">
      <c r="AD1098" t="str">
        <f t="shared" si="2680"/>
        <v>F224-3</v>
      </c>
      <c r="AE1098">
        <f>+AE1097</f>
        <v>224</v>
      </c>
      <c r="AF1098">
        <v>3</v>
      </c>
      <c r="AG1098" s="72">
        <f t="shared" si="2710"/>
        <v>105990.84148955392</v>
      </c>
      <c r="AH1098" s="73">
        <f t="shared" si="2681"/>
        <v>8832.5701241294937</v>
      </c>
      <c r="AI1098" s="73">
        <f t="shared" si="2682"/>
        <v>4076.5708265213043</v>
      </c>
      <c r="AJ1098" s="73">
        <f t="shared" si="2683"/>
        <v>50.957135331516305</v>
      </c>
      <c r="AK1098" s="69">
        <f t="shared" si="2684"/>
        <v>50.96</v>
      </c>
      <c r="AN1098" t="str">
        <f t="shared" si="2685"/>
        <v>F188-1</v>
      </c>
      <c r="AO1098" s="57">
        <f>+AO1092+1</f>
        <v>188</v>
      </c>
      <c r="AP1098" s="57">
        <v>1</v>
      </c>
      <c r="AQ1098" s="58">
        <f>+AQ1092*100.5%</f>
        <v>76510.707811658678</v>
      </c>
      <c r="AR1098" s="59">
        <f t="shared" si="2671"/>
        <v>6375.8923176382232</v>
      </c>
      <c r="AS1098" s="59">
        <f t="shared" si="2672"/>
        <v>2942.7195312176414</v>
      </c>
      <c r="AT1098" s="59">
        <f t="shared" si="2673"/>
        <v>36.783994140220521</v>
      </c>
      <c r="AU1098" s="65">
        <f t="shared" si="2674"/>
        <v>36.78</v>
      </c>
      <c r="AX1098" t="str">
        <f t="shared" si="2686"/>
        <v>P188-1</v>
      </c>
      <c r="AY1098" s="57">
        <f>+AY1092+1</f>
        <v>188</v>
      </c>
      <c r="AZ1098" s="57">
        <v>1</v>
      </c>
      <c r="BA1098" s="58">
        <f>+BA1092*100.5%</f>
        <v>73281.715386101583</v>
      </c>
      <c r="BB1098" s="59">
        <f t="shared" si="2676"/>
        <v>6106.809615508465</v>
      </c>
      <c r="BC1098" s="59">
        <f t="shared" si="2677"/>
        <v>2818.5275148500609</v>
      </c>
      <c r="BD1098" s="59">
        <f t="shared" si="2678"/>
        <v>35.23159393562576</v>
      </c>
      <c r="BE1098" s="65">
        <f t="shared" si="2679"/>
        <v>35.229999999999997</v>
      </c>
      <c r="BH1098" t="str">
        <f t="shared" si="2687"/>
        <v>G224-3</v>
      </c>
      <c r="BI1098">
        <f>+BI1097</f>
        <v>224</v>
      </c>
      <c r="BJ1098">
        <v>3</v>
      </c>
      <c r="BK1098" s="72">
        <f t="shared" si="2711"/>
        <v>95245.782796672182</v>
      </c>
      <c r="BL1098" s="73">
        <f t="shared" si="2688"/>
        <v>7937.1485663893482</v>
      </c>
      <c r="BM1098" s="73">
        <f t="shared" si="2689"/>
        <v>3663.2993383335456</v>
      </c>
      <c r="BN1098" s="73">
        <f t="shared" si="2690"/>
        <v>45.791241729169315</v>
      </c>
      <c r="BO1098" s="69">
        <f t="shared" si="2691"/>
        <v>45.79</v>
      </c>
      <c r="BR1098" t="str">
        <f t="shared" si="2692"/>
        <v>M224-3</v>
      </c>
      <c r="BS1098">
        <f>+BS1097</f>
        <v>224</v>
      </c>
      <c r="BT1098">
        <v>3</v>
      </c>
      <c r="BU1098" s="72">
        <f t="shared" si="2712"/>
        <v>95245.782796672182</v>
      </c>
      <c r="BV1098" s="73">
        <f t="shared" si="2693"/>
        <v>7937.1485663893482</v>
      </c>
      <c r="BW1098" s="73">
        <f t="shared" si="2694"/>
        <v>3663.2993383335456</v>
      </c>
      <c r="BX1098" s="73">
        <f t="shared" si="2695"/>
        <v>45.791241729169315</v>
      </c>
      <c r="BY1098" s="69">
        <f t="shared" si="2696"/>
        <v>45.79</v>
      </c>
      <c r="CB1098" t="str">
        <f t="shared" si="2697"/>
        <v>E224-3</v>
      </c>
      <c r="CC1098">
        <f>+CC1097</f>
        <v>224</v>
      </c>
      <c r="CD1098">
        <v>3</v>
      </c>
      <c r="CE1098" s="72">
        <f t="shared" si="2713"/>
        <v>95245.782796672182</v>
      </c>
      <c r="CF1098" s="73">
        <f t="shared" si="2698"/>
        <v>7937.1485663893482</v>
      </c>
      <c r="CG1098" s="73">
        <f t="shared" si="2699"/>
        <v>3663.2993383335456</v>
      </c>
      <c r="CH1098" s="73">
        <f t="shared" si="2700"/>
        <v>45.791241729169315</v>
      </c>
      <c r="CI1098" s="69">
        <f t="shared" si="2701"/>
        <v>45.79</v>
      </c>
      <c r="CL1098" t="str">
        <f t="shared" si="2702"/>
        <v>S224-3</v>
      </c>
      <c r="CM1098">
        <f>+CM1097</f>
        <v>224</v>
      </c>
      <c r="CN1098">
        <v>3</v>
      </c>
      <c r="CO1098" s="72">
        <f t="shared" si="2714"/>
        <v>95245.782796672182</v>
      </c>
      <c r="CP1098" s="73">
        <f t="shared" si="2703"/>
        <v>7937.1485663893482</v>
      </c>
      <c r="CQ1098" s="73">
        <f t="shared" si="2704"/>
        <v>3663.2993383335456</v>
      </c>
      <c r="CR1098" s="73">
        <f t="shared" si="2705"/>
        <v>45.791241729169315</v>
      </c>
      <c r="CU1098" t="str">
        <f t="shared" si="2706"/>
        <v>T224-3</v>
      </c>
      <c r="CV1098">
        <f>+CV1097</f>
        <v>224</v>
      </c>
      <c r="CW1098">
        <v>3</v>
      </c>
      <c r="CX1098" s="72">
        <f t="shared" si="2715"/>
        <v>95245.782796672182</v>
      </c>
      <c r="CY1098" s="73">
        <f t="shared" si="2707"/>
        <v>7937.1485663893482</v>
      </c>
      <c r="CZ1098" s="73">
        <f t="shared" si="2708"/>
        <v>3663.2993383335456</v>
      </c>
      <c r="DA1098" s="73">
        <f t="shared" si="2709"/>
        <v>45.791241729169315</v>
      </c>
    </row>
    <row r="1099" spans="30:105" ht="18.75" hidden="1" customHeight="1" x14ac:dyDescent="0.2">
      <c r="AD1099" t="str">
        <f t="shared" si="2680"/>
        <v>F224-4</v>
      </c>
      <c r="AE1099">
        <f>+AE1098</f>
        <v>224</v>
      </c>
      <c r="AF1099">
        <v>4</v>
      </c>
      <c r="AG1099" s="72">
        <f t="shared" si="2710"/>
        <v>111290.38356403162</v>
      </c>
      <c r="AH1099" s="73">
        <f t="shared" si="2681"/>
        <v>9274.1986303359681</v>
      </c>
      <c r="AI1099" s="73">
        <f t="shared" si="2682"/>
        <v>4280.3993678473698</v>
      </c>
      <c r="AJ1099" s="73">
        <f t="shared" si="2683"/>
        <v>53.504992098092124</v>
      </c>
      <c r="AK1099" s="69">
        <f t="shared" si="2684"/>
        <v>53.5</v>
      </c>
      <c r="AN1099" t="str">
        <f t="shared" si="2685"/>
        <v>F188-2</v>
      </c>
      <c r="AO1099">
        <f>AO1098</f>
        <v>188</v>
      </c>
      <c r="AP1099">
        <v>2</v>
      </c>
      <c r="AQ1099" s="60">
        <f t="shared" ref="AQ1099:AQ1103" si="2716">+AQ1098*105%</f>
        <v>80336.243202241618</v>
      </c>
      <c r="AR1099" s="61">
        <f t="shared" si="2671"/>
        <v>6694.6869335201345</v>
      </c>
      <c r="AS1099" s="61">
        <f t="shared" si="2672"/>
        <v>3089.8555077785236</v>
      </c>
      <c r="AT1099" s="61">
        <f t="shared" si="2673"/>
        <v>38.623193847231548</v>
      </c>
      <c r="AU1099" s="66">
        <f t="shared" si="2674"/>
        <v>38.619999999999997</v>
      </c>
      <c r="AX1099" t="str">
        <f t="shared" si="2686"/>
        <v>P188-2</v>
      </c>
      <c r="AY1099">
        <f>AY1098</f>
        <v>188</v>
      </c>
      <c r="AZ1099">
        <v>2</v>
      </c>
      <c r="BA1099" s="60">
        <f t="shared" ref="BA1099:BA1103" si="2717">+BA1098*105%</f>
        <v>76945.801155406662</v>
      </c>
      <c r="BB1099" s="61">
        <f t="shared" si="2676"/>
        <v>6412.1500962838882</v>
      </c>
      <c r="BC1099" s="61">
        <f t="shared" si="2677"/>
        <v>2959.4538905925638</v>
      </c>
      <c r="BD1099" s="61">
        <f t="shared" si="2678"/>
        <v>36.99317363240705</v>
      </c>
      <c r="BE1099" s="66">
        <f t="shared" si="2679"/>
        <v>36.99</v>
      </c>
      <c r="BH1099" t="str">
        <f t="shared" si="2687"/>
        <v>G224-4</v>
      </c>
      <c r="BI1099">
        <f>+BI1098</f>
        <v>224</v>
      </c>
      <c r="BJ1099">
        <v>4</v>
      </c>
      <c r="BK1099" s="72">
        <f t="shared" si="2711"/>
        <v>100008.07193650579</v>
      </c>
      <c r="BL1099" s="73">
        <f t="shared" si="2688"/>
        <v>8334.0059947088157</v>
      </c>
      <c r="BM1099" s="73">
        <f t="shared" si="2689"/>
        <v>3846.4643052502224</v>
      </c>
      <c r="BN1099" s="73">
        <f t="shared" si="2690"/>
        <v>48.080803815627782</v>
      </c>
      <c r="BO1099" s="69">
        <f t="shared" si="2691"/>
        <v>48.08</v>
      </c>
      <c r="BR1099" t="str">
        <f t="shared" si="2692"/>
        <v>M224-4</v>
      </c>
      <c r="BS1099">
        <f>+BS1098</f>
        <v>224</v>
      </c>
      <c r="BT1099">
        <v>4</v>
      </c>
      <c r="BU1099" s="72">
        <f t="shared" si="2712"/>
        <v>100008.07193650579</v>
      </c>
      <c r="BV1099" s="73">
        <f t="shared" si="2693"/>
        <v>8334.0059947088157</v>
      </c>
      <c r="BW1099" s="73">
        <f t="shared" si="2694"/>
        <v>3846.4643052502224</v>
      </c>
      <c r="BX1099" s="73">
        <f t="shared" si="2695"/>
        <v>48.080803815627782</v>
      </c>
      <c r="BY1099" s="69">
        <f t="shared" si="2696"/>
        <v>48.08</v>
      </c>
      <c r="CB1099" t="str">
        <f t="shared" si="2697"/>
        <v>E224-4</v>
      </c>
      <c r="CC1099">
        <f>+CC1098</f>
        <v>224</v>
      </c>
      <c r="CD1099">
        <v>4</v>
      </c>
      <c r="CE1099" s="72">
        <f t="shared" si="2713"/>
        <v>100008.07193650579</v>
      </c>
      <c r="CF1099" s="73">
        <f t="shared" si="2698"/>
        <v>8334.0059947088157</v>
      </c>
      <c r="CG1099" s="73">
        <f t="shared" si="2699"/>
        <v>3846.4643052502224</v>
      </c>
      <c r="CH1099" s="73">
        <f t="shared" si="2700"/>
        <v>48.080803815627782</v>
      </c>
      <c r="CI1099" s="69">
        <f t="shared" si="2701"/>
        <v>48.08</v>
      </c>
      <c r="CL1099" t="str">
        <f t="shared" si="2702"/>
        <v>S224-4</v>
      </c>
      <c r="CM1099">
        <f>+CM1098</f>
        <v>224</v>
      </c>
      <c r="CN1099">
        <v>4</v>
      </c>
      <c r="CO1099" s="72">
        <f t="shared" si="2714"/>
        <v>100008.07193650579</v>
      </c>
      <c r="CP1099" s="73">
        <f t="shared" si="2703"/>
        <v>8334.0059947088157</v>
      </c>
      <c r="CQ1099" s="73">
        <f t="shared" si="2704"/>
        <v>3846.4643052502224</v>
      </c>
      <c r="CR1099" s="73">
        <f t="shared" si="2705"/>
        <v>48.080803815627782</v>
      </c>
      <c r="CU1099" t="str">
        <f t="shared" si="2706"/>
        <v>T224-4</v>
      </c>
      <c r="CV1099">
        <f>+CV1098</f>
        <v>224</v>
      </c>
      <c r="CW1099">
        <v>4</v>
      </c>
      <c r="CX1099" s="72">
        <f t="shared" si="2715"/>
        <v>100008.07193650579</v>
      </c>
      <c r="CY1099" s="73">
        <f t="shared" si="2707"/>
        <v>8334.0059947088157</v>
      </c>
      <c r="CZ1099" s="73">
        <f t="shared" si="2708"/>
        <v>3846.4643052502224</v>
      </c>
      <c r="DA1099" s="73">
        <f t="shared" si="2709"/>
        <v>48.080803815627782</v>
      </c>
    </row>
    <row r="1100" spans="30:105" ht="18.75" hidden="1" customHeight="1" x14ac:dyDescent="0.2">
      <c r="AD1100" t="str">
        <f t="shared" si="2680"/>
        <v>F224-5</v>
      </c>
      <c r="AE1100">
        <f>+AE1099</f>
        <v>224</v>
      </c>
      <c r="AF1100">
        <v>5</v>
      </c>
      <c r="AG1100" s="72">
        <f t="shared" si="2710"/>
        <v>116854.90274223321</v>
      </c>
      <c r="AH1100" s="73">
        <f t="shared" si="2681"/>
        <v>9737.9085618527679</v>
      </c>
      <c r="AI1100" s="73">
        <f t="shared" si="2682"/>
        <v>4494.4193362397391</v>
      </c>
      <c r="AJ1100" s="73">
        <f t="shared" si="2683"/>
        <v>56.180241702996739</v>
      </c>
      <c r="AK1100" s="69">
        <f t="shared" si="2684"/>
        <v>56.18</v>
      </c>
      <c r="AN1100" t="str">
        <f t="shared" si="2685"/>
        <v>F188-3</v>
      </c>
      <c r="AO1100">
        <f t="shared" ref="AO1100:AO1103" si="2718">AO1099</f>
        <v>188</v>
      </c>
      <c r="AP1100">
        <v>3</v>
      </c>
      <c r="AQ1100" s="60">
        <f t="shared" si="2716"/>
        <v>84353.055362353698</v>
      </c>
      <c r="AR1100" s="61">
        <f t="shared" si="2671"/>
        <v>7029.4212801961412</v>
      </c>
      <c r="AS1100" s="61">
        <f t="shared" si="2672"/>
        <v>3244.3482831674501</v>
      </c>
      <c r="AT1100" s="61">
        <f t="shared" si="2673"/>
        <v>40.554353539593123</v>
      </c>
      <c r="AU1100" s="66">
        <f t="shared" si="2674"/>
        <v>40.549999999999997</v>
      </c>
      <c r="AX1100" t="str">
        <f t="shared" si="2686"/>
        <v>P188-3</v>
      </c>
      <c r="AY1100">
        <f t="shared" ref="AY1100:AY1103" si="2719">AY1099</f>
        <v>188</v>
      </c>
      <c r="AZ1100">
        <v>3</v>
      </c>
      <c r="BA1100" s="60">
        <f t="shared" si="2717"/>
        <v>80793.091213177002</v>
      </c>
      <c r="BB1100" s="61">
        <f t="shared" si="2676"/>
        <v>6732.7576010980838</v>
      </c>
      <c r="BC1100" s="61">
        <f t="shared" si="2677"/>
        <v>3107.4265851221926</v>
      </c>
      <c r="BD1100" s="61">
        <f t="shared" si="2678"/>
        <v>38.842832314027405</v>
      </c>
      <c r="BE1100" s="66">
        <f t="shared" si="2679"/>
        <v>38.840000000000003</v>
      </c>
      <c r="BH1100" t="str">
        <f t="shared" si="2687"/>
        <v>G224-5</v>
      </c>
      <c r="BI1100">
        <f>+BI1099</f>
        <v>224</v>
      </c>
      <c r="BJ1100">
        <v>5</v>
      </c>
      <c r="BK1100" s="72">
        <f t="shared" si="2711"/>
        <v>105008.47553333109</v>
      </c>
      <c r="BL1100" s="73">
        <f t="shared" si="2688"/>
        <v>8750.7062944442569</v>
      </c>
      <c r="BM1100" s="73">
        <f t="shared" si="2689"/>
        <v>4038.7875205127343</v>
      </c>
      <c r="BN1100" s="73">
        <f t="shared" si="2690"/>
        <v>50.484844006409176</v>
      </c>
      <c r="BO1100" s="69">
        <f t="shared" si="2691"/>
        <v>50.48</v>
      </c>
      <c r="BR1100" t="str">
        <f t="shared" si="2692"/>
        <v>M224-5</v>
      </c>
      <c r="BS1100">
        <f>+BS1099</f>
        <v>224</v>
      </c>
      <c r="BT1100">
        <v>5</v>
      </c>
      <c r="BU1100" s="72">
        <f t="shared" si="2712"/>
        <v>105008.47553333109</v>
      </c>
      <c r="BV1100" s="73">
        <f t="shared" si="2693"/>
        <v>8750.7062944442569</v>
      </c>
      <c r="BW1100" s="73">
        <f t="shared" si="2694"/>
        <v>4038.7875205127343</v>
      </c>
      <c r="BX1100" s="73">
        <f t="shared" si="2695"/>
        <v>50.484844006409176</v>
      </c>
      <c r="BY1100" s="69">
        <f t="shared" si="2696"/>
        <v>50.48</v>
      </c>
      <c r="CB1100" t="str">
        <f t="shared" si="2697"/>
        <v>E224-5</v>
      </c>
      <c r="CC1100">
        <f>+CC1099</f>
        <v>224</v>
      </c>
      <c r="CD1100">
        <v>5</v>
      </c>
      <c r="CE1100" s="72">
        <f t="shared" si="2713"/>
        <v>105008.47553333109</v>
      </c>
      <c r="CF1100" s="73">
        <f t="shared" si="2698"/>
        <v>8750.7062944442569</v>
      </c>
      <c r="CG1100" s="73">
        <f t="shared" si="2699"/>
        <v>4038.7875205127343</v>
      </c>
      <c r="CH1100" s="73">
        <f t="shared" si="2700"/>
        <v>50.484844006409176</v>
      </c>
      <c r="CI1100" s="69">
        <f t="shared" si="2701"/>
        <v>50.48</v>
      </c>
      <c r="CL1100" t="str">
        <f t="shared" si="2702"/>
        <v>S224-5</v>
      </c>
      <c r="CM1100">
        <f>+CM1099</f>
        <v>224</v>
      </c>
      <c r="CN1100">
        <v>5</v>
      </c>
      <c r="CO1100" s="72">
        <f t="shared" si="2714"/>
        <v>105008.47553333109</v>
      </c>
      <c r="CP1100" s="73">
        <f t="shared" si="2703"/>
        <v>8750.7062944442569</v>
      </c>
      <c r="CQ1100" s="73">
        <f t="shared" si="2704"/>
        <v>4038.7875205127343</v>
      </c>
      <c r="CR1100" s="73">
        <f t="shared" si="2705"/>
        <v>50.484844006409176</v>
      </c>
      <c r="CU1100" t="str">
        <f t="shared" si="2706"/>
        <v>T224-5</v>
      </c>
      <c r="CV1100">
        <f>+CV1099</f>
        <v>224</v>
      </c>
      <c r="CW1100">
        <v>5</v>
      </c>
      <c r="CX1100" s="72">
        <f t="shared" si="2715"/>
        <v>105008.47553333109</v>
      </c>
      <c r="CY1100" s="73">
        <f t="shared" si="2707"/>
        <v>8750.7062944442569</v>
      </c>
      <c r="CZ1100" s="73">
        <f t="shared" si="2708"/>
        <v>4038.7875205127343</v>
      </c>
      <c r="DA1100" s="73">
        <f t="shared" si="2709"/>
        <v>50.484844006409176</v>
      </c>
    </row>
    <row r="1101" spans="30:105" ht="18.75" hidden="1" customHeight="1" x14ac:dyDescent="0.2">
      <c r="AD1101" t="str">
        <f t="shared" si="2680"/>
        <v>F225-1</v>
      </c>
      <c r="AE1101">
        <f>+AE1096+1</f>
        <v>225</v>
      </c>
      <c r="AF1101">
        <v>1</v>
      </c>
      <c r="AG1101" s="72">
        <f>+AG1096*100.5%</f>
        <v>96617.501765987909</v>
      </c>
      <c r="AH1101" s="73">
        <f t="shared" si="2681"/>
        <v>8051.4584804989927</v>
      </c>
      <c r="AI1101" s="73">
        <f t="shared" si="2682"/>
        <v>3716.0577602303042</v>
      </c>
      <c r="AJ1101" s="73">
        <f t="shared" si="2683"/>
        <v>46.450722002878805</v>
      </c>
      <c r="AK1101" s="69">
        <f t="shared" si="2684"/>
        <v>46.45</v>
      </c>
      <c r="AN1101" t="str">
        <f t="shared" si="2685"/>
        <v>F188-4</v>
      </c>
      <c r="AO1101">
        <f t="shared" si="2718"/>
        <v>188</v>
      </c>
      <c r="AP1101">
        <v>4</v>
      </c>
      <c r="AQ1101" s="60">
        <f t="shared" si="2716"/>
        <v>88570.708130471394</v>
      </c>
      <c r="AR1101" s="61">
        <f t="shared" si="2671"/>
        <v>7380.8923442059495</v>
      </c>
      <c r="AS1101" s="61">
        <f t="shared" si="2672"/>
        <v>3406.5656973258228</v>
      </c>
      <c r="AT1101" s="61">
        <f t="shared" si="2673"/>
        <v>42.582071216572785</v>
      </c>
      <c r="AU1101" s="66">
        <f t="shared" si="2674"/>
        <v>42.58</v>
      </c>
      <c r="AX1101" t="str">
        <f t="shared" si="2686"/>
        <v>P188-4</v>
      </c>
      <c r="AY1101">
        <f t="shared" si="2719"/>
        <v>188</v>
      </c>
      <c r="AZ1101">
        <v>4</v>
      </c>
      <c r="BA1101" s="60">
        <f t="shared" si="2717"/>
        <v>84832.74577383585</v>
      </c>
      <c r="BB1101" s="61">
        <f t="shared" si="2676"/>
        <v>7069.3954811529875</v>
      </c>
      <c r="BC1101" s="61">
        <f t="shared" si="2677"/>
        <v>3262.7979143783018</v>
      </c>
      <c r="BD1101" s="61">
        <f t="shared" si="2678"/>
        <v>40.784973929728771</v>
      </c>
      <c r="BE1101" s="66">
        <f t="shared" si="2679"/>
        <v>40.78</v>
      </c>
      <c r="BH1101" t="str">
        <f t="shared" si="2687"/>
        <v>G225-1</v>
      </c>
      <c r="BI1101">
        <f>+BI1096+1</f>
        <v>225</v>
      </c>
      <c r="BJ1101">
        <v>1</v>
      </c>
      <c r="BK1101" s="72">
        <f>+BK1096*100.5%</f>
        <v>86822.686358871229</v>
      </c>
      <c r="BL1101" s="73">
        <f t="shared" si="2688"/>
        <v>7235.2238632392691</v>
      </c>
      <c r="BM1101" s="73">
        <f t="shared" si="2689"/>
        <v>3339.3340907258166</v>
      </c>
      <c r="BN1101" s="73">
        <f t="shared" si="2690"/>
        <v>41.741676134072705</v>
      </c>
      <c r="BO1101" s="69">
        <f t="shared" si="2691"/>
        <v>41.74</v>
      </c>
      <c r="BR1101" t="str">
        <f t="shared" si="2692"/>
        <v>M225-1</v>
      </c>
      <c r="BS1101">
        <f>+BS1096+1</f>
        <v>225</v>
      </c>
      <c r="BT1101">
        <v>1</v>
      </c>
      <c r="BU1101" s="72">
        <f>+BU1096*100.5%</f>
        <v>86822.686358871229</v>
      </c>
      <c r="BV1101" s="73">
        <f t="shared" si="2693"/>
        <v>7235.2238632392691</v>
      </c>
      <c r="BW1101" s="73">
        <f t="shared" si="2694"/>
        <v>3339.3340907258166</v>
      </c>
      <c r="BX1101" s="73">
        <f t="shared" si="2695"/>
        <v>41.741676134072705</v>
      </c>
      <c r="BY1101" s="69">
        <f t="shared" si="2696"/>
        <v>41.74</v>
      </c>
      <c r="CB1101" t="str">
        <f t="shared" si="2697"/>
        <v>E225-1</v>
      </c>
      <c r="CC1101">
        <f>+CC1096+1</f>
        <v>225</v>
      </c>
      <c r="CD1101">
        <v>1</v>
      </c>
      <c r="CE1101" s="72">
        <f>+CE1096*100.5%</f>
        <v>86822.686358871229</v>
      </c>
      <c r="CF1101" s="73">
        <f t="shared" si="2698"/>
        <v>7235.2238632392691</v>
      </c>
      <c r="CG1101" s="73">
        <f t="shared" si="2699"/>
        <v>3339.3340907258166</v>
      </c>
      <c r="CH1101" s="73">
        <f t="shared" si="2700"/>
        <v>41.741676134072705</v>
      </c>
      <c r="CI1101" s="69">
        <f t="shared" si="2701"/>
        <v>41.74</v>
      </c>
      <c r="CL1101" t="str">
        <f t="shared" si="2702"/>
        <v>S225-1</v>
      </c>
      <c r="CM1101">
        <f>+CM1096+1</f>
        <v>225</v>
      </c>
      <c r="CN1101">
        <v>1</v>
      </c>
      <c r="CO1101" s="72">
        <f>+CO1096*100.5%</f>
        <v>86822.686358871229</v>
      </c>
      <c r="CP1101" s="73">
        <f t="shared" si="2703"/>
        <v>7235.2238632392691</v>
      </c>
      <c r="CQ1101" s="73">
        <f t="shared" si="2704"/>
        <v>3339.3340907258166</v>
      </c>
      <c r="CR1101" s="73">
        <f t="shared" si="2705"/>
        <v>41.741676134072705</v>
      </c>
      <c r="CU1101" t="str">
        <f t="shared" si="2706"/>
        <v>T225-1</v>
      </c>
      <c r="CV1101">
        <f>+CV1096+1</f>
        <v>225</v>
      </c>
      <c r="CW1101">
        <v>1</v>
      </c>
      <c r="CX1101" s="72">
        <f>+CX1096*100.5%</f>
        <v>86822.686358871229</v>
      </c>
      <c r="CY1101" s="73">
        <f t="shared" si="2707"/>
        <v>7235.2238632392691</v>
      </c>
      <c r="CZ1101" s="73">
        <f t="shared" si="2708"/>
        <v>3339.3340907258166</v>
      </c>
      <c r="DA1101" s="73">
        <f t="shared" si="2709"/>
        <v>41.741676134072705</v>
      </c>
    </row>
    <row r="1102" spans="30:105" ht="18.75" hidden="1" customHeight="1" x14ac:dyDescent="0.2">
      <c r="AD1102" t="str">
        <f t="shared" si="2680"/>
        <v>F225-2</v>
      </c>
      <c r="AE1102">
        <f>+AE1101</f>
        <v>225</v>
      </c>
      <c r="AF1102">
        <v>2</v>
      </c>
      <c r="AG1102" s="72">
        <f t="shared" ref="AG1102:AG1105" si="2720">+AG1101*105%</f>
        <v>101448.37685428731</v>
      </c>
      <c r="AH1102" s="73">
        <f t="shared" si="2681"/>
        <v>8454.0314045239429</v>
      </c>
      <c r="AI1102" s="73">
        <f t="shared" si="2682"/>
        <v>3901.8606482418199</v>
      </c>
      <c r="AJ1102" s="73">
        <f t="shared" si="2683"/>
        <v>48.773258103022748</v>
      </c>
      <c r="AK1102" s="69">
        <f t="shared" si="2684"/>
        <v>48.77</v>
      </c>
      <c r="AN1102" t="str">
        <f t="shared" si="2685"/>
        <v>F188-5</v>
      </c>
      <c r="AO1102">
        <f t="shared" si="2718"/>
        <v>188</v>
      </c>
      <c r="AP1102">
        <v>5</v>
      </c>
      <c r="AQ1102" s="60">
        <f t="shared" si="2716"/>
        <v>92999.243536994967</v>
      </c>
      <c r="AR1102" s="61">
        <f t="shared" si="2671"/>
        <v>7749.936961416247</v>
      </c>
      <c r="AS1102" s="61">
        <f t="shared" si="2672"/>
        <v>3576.893982192114</v>
      </c>
      <c r="AT1102" s="61">
        <f t="shared" si="2673"/>
        <v>44.711174777401425</v>
      </c>
      <c r="AU1102" s="66">
        <f t="shared" si="2674"/>
        <v>44.71</v>
      </c>
      <c r="AX1102" t="str">
        <f t="shared" si="2686"/>
        <v>P188-5</v>
      </c>
      <c r="AY1102">
        <f t="shared" si="2719"/>
        <v>188</v>
      </c>
      <c r="AZ1102">
        <v>5</v>
      </c>
      <c r="BA1102" s="60">
        <f t="shared" si="2717"/>
        <v>89074.383062527646</v>
      </c>
      <c r="BB1102" s="61">
        <f t="shared" si="2676"/>
        <v>7422.8652552106369</v>
      </c>
      <c r="BC1102" s="61">
        <f t="shared" si="2677"/>
        <v>3425.9378100972172</v>
      </c>
      <c r="BD1102" s="61">
        <f t="shared" si="2678"/>
        <v>42.824222626215217</v>
      </c>
      <c r="BE1102" s="66">
        <f t="shared" si="2679"/>
        <v>42.82</v>
      </c>
      <c r="BH1102" t="str">
        <f t="shared" si="2687"/>
        <v>G225-2</v>
      </c>
      <c r="BI1102">
        <f>+BI1101</f>
        <v>225</v>
      </c>
      <c r="BJ1102">
        <v>2</v>
      </c>
      <c r="BK1102" s="72">
        <f t="shared" ref="BK1102:BK1105" si="2721">+BK1101*105%</f>
        <v>91163.820676814794</v>
      </c>
      <c r="BL1102" s="73">
        <f t="shared" si="2688"/>
        <v>7596.9850564012331</v>
      </c>
      <c r="BM1102" s="73">
        <f t="shared" si="2689"/>
        <v>3506.3007952621074</v>
      </c>
      <c r="BN1102" s="73">
        <f t="shared" si="2690"/>
        <v>43.828759940776344</v>
      </c>
      <c r="BO1102" s="69">
        <f t="shared" si="2691"/>
        <v>43.83</v>
      </c>
      <c r="BR1102" t="str">
        <f t="shared" si="2692"/>
        <v>M225-2</v>
      </c>
      <c r="BS1102">
        <f>+BS1101</f>
        <v>225</v>
      </c>
      <c r="BT1102">
        <v>2</v>
      </c>
      <c r="BU1102" s="72">
        <f t="shared" ref="BU1102:BU1105" si="2722">+BU1101*105%</f>
        <v>91163.820676814794</v>
      </c>
      <c r="BV1102" s="73">
        <f t="shared" si="2693"/>
        <v>7596.9850564012331</v>
      </c>
      <c r="BW1102" s="73">
        <f t="shared" si="2694"/>
        <v>3506.3007952621074</v>
      </c>
      <c r="BX1102" s="73">
        <f t="shared" si="2695"/>
        <v>43.828759940776344</v>
      </c>
      <c r="BY1102" s="69">
        <f t="shared" si="2696"/>
        <v>43.83</v>
      </c>
      <c r="CB1102" t="str">
        <f t="shared" si="2697"/>
        <v>E225-2</v>
      </c>
      <c r="CC1102">
        <f>+CC1101</f>
        <v>225</v>
      </c>
      <c r="CD1102">
        <v>2</v>
      </c>
      <c r="CE1102" s="72">
        <f t="shared" ref="CE1102:CE1105" si="2723">+CE1101*105%</f>
        <v>91163.820676814794</v>
      </c>
      <c r="CF1102" s="73">
        <f t="shared" si="2698"/>
        <v>7596.9850564012331</v>
      </c>
      <c r="CG1102" s="73">
        <f t="shared" si="2699"/>
        <v>3506.3007952621074</v>
      </c>
      <c r="CH1102" s="73">
        <f t="shared" si="2700"/>
        <v>43.828759940776344</v>
      </c>
      <c r="CI1102" s="69">
        <f t="shared" si="2701"/>
        <v>43.83</v>
      </c>
      <c r="CL1102" t="str">
        <f t="shared" si="2702"/>
        <v>S225-2</v>
      </c>
      <c r="CM1102">
        <f>+CM1101</f>
        <v>225</v>
      </c>
      <c r="CN1102">
        <v>2</v>
      </c>
      <c r="CO1102" s="72">
        <f t="shared" ref="CO1102:CO1105" si="2724">+CO1101*105%</f>
        <v>91163.820676814794</v>
      </c>
      <c r="CP1102" s="73">
        <f t="shared" si="2703"/>
        <v>7596.9850564012331</v>
      </c>
      <c r="CQ1102" s="73">
        <f t="shared" si="2704"/>
        <v>3506.3007952621074</v>
      </c>
      <c r="CR1102" s="73">
        <f t="shared" si="2705"/>
        <v>43.828759940776344</v>
      </c>
      <c r="CU1102" t="str">
        <f t="shared" si="2706"/>
        <v>T225-2</v>
      </c>
      <c r="CV1102">
        <f>+CV1101</f>
        <v>225</v>
      </c>
      <c r="CW1102">
        <v>2</v>
      </c>
      <c r="CX1102" s="72">
        <f t="shared" ref="CX1102:CX1105" si="2725">+CX1101*105%</f>
        <v>91163.820676814794</v>
      </c>
      <c r="CY1102" s="73">
        <f t="shared" si="2707"/>
        <v>7596.9850564012331</v>
      </c>
      <c r="CZ1102" s="73">
        <f t="shared" si="2708"/>
        <v>3506.3007952621074</v>
      </c>
      <c r="DA1102" s="73">
        <f t="shared" si="2709"/>
        <v>43.828759940776344</v>
      </c>
    </row>
    <row r="1103" spans="30:105" ht="18.75" hidden="1" customHeight="1" x14ac:dyDescent="0.2">
      <c r="AD1103" t="str">
        <f t="shared" si="2680"/>
        <v>F225-3</v>
      </c>
      <c r="AE1103">
        <f>+AE1102</f>
        <v>225</v>
      </c>
      <c r="AF1103">
        <v>3</v>
      </c>
      <c r="AG1103" s="72">
        <f t="shared" si="2720"/>
        <v>106520.79569700168</v>
      </c>
      <c r="AH1103" s="73">
        <f t="shared" si="2681"/>
        <v>8876.7329747501408</v>
      </c>
      <c r="AI1103" s="73">
        <f t="shared" si="2682"/>
        <v>4096.9536806539109</v>
      </c>
      <c r="AJ1103" s="73">
        <f t="shared" si="2683"/>
        <v>51.211921008173888</v>
      </c>
      <c r="AK1103" s="69">
        <f t="shared" si="2684"/>
        <v>51.21</v>
      </c>
      <c r="AN1103" t="str">
        <f t="shared" si="2685"/>
        <v>F188-6</v>
      </c>
      <c r="AO1103" s="62">
        <f t="shared" si="2718"/>
        <v>188</v>
      </c>
      <c r="AP1103" s="62">
        <v>6</v>
      </c>
      <c r="AQ1103" s="63">
        <f t="shared" si="2716"/>
        <v>97649.205713844713</v>
      </c>
      <c r="AR1103" s="64">
        <f t="shared" si="2671"/>
        <v>8137.4338094870591</v>
      </c>
      <c r="AS1103" s="64">
        <f t="shared" si="2672"/>
        <v>3755.7386813017197</v>
      </c>
      <c r="AT1103" s="64">
        <f t="shared" si="2673"/>
        <v>46.946733516271493</v>
      </c>
      <c r="AU1103" s="67">
        <f t="shared" si="2674"/>
        <v>46.95</v>
      </c>
      <c r="AX1103" t="str">
        <f t="shared" si="2686"/>
        <v>P188-6</v>
      </c>
      <c r="AY1103" s="62">
        <f t="shared" si="2719"/>
        <v>188</v>
      </c>
      <c r="AZ1103" s="62">
        <v>6</v>
      </c>
      <c r="BA1103" s="63">
        <f t="shared" si="2717"/>
        <v>93528.102215654028</v>
      </c>
      <c r="BB1103" s="64">
        <f t="shared" si="2676"/>
        <v>7794.0085179711687</v>
      </c>
      <c r="BC1103" s="64">
        <f t="shared" si="2677"/>
        <v>3597.2347006020782</v>
      </c>
      <c r="BD1103" s="64">
        <f t="shared" si="2678"/>
        <v>44.965433757525972</v>
      </c>
      <c r="BE1103" s="67">
        <f t="shared" si="2679"/>
        <v>44.97</v>
      </c>
      <c r="BH1103" t="str">
        <f t="shared" si="2687"/>
        <v>G225-3</v>
      </c>
      <c r="BI1103">
        <f>+BI1102</f>
        <v>225</v>
      </c>
      <c r="BJ1103">
        <v>3</v>
      </c>
      <c r="BK1103" s="72">
        <f t="shared" si="2721"/>
        <v>95722.011710655541</v>
      </c>
      <c r="BL1103" s="73">
        <f t="shared" si="2688"/>
        <v>7976.8343092212954</v>
      </c>
      <c r="BM1103" s="73">
        <f t="shared" si="2689"/>
        <v>3681.6158350252131</v>
      </c>
      <c r="BN1103" s="73">
        <f t="shared" si="2690"/>
        <v>46.020197937815162</v>
      </c>
      <c r="BO1103" s="69">
        <f t="shared" si="2691"/>
        <v>46.02</v>
      </c>
      <c r="BR1103" t="str">
        <f t="shared" si="2692"/>
        <v>M225-3</v>
      </c>
      <c r="BS1103">
        <f>+BS1102</f>
        <v>225</v>
      </c>
      <c r="BT1103">
        <v>3</v>
      </c>
      <c r="BU1103" s="72">
        <f t="shared" si="2722"/>
        <v>95722.011710655541</v>
      </c>
      <c r="BV1103" s="73">
        <f t="shared" si="2693"/>
        <v>7976.8343092212954</v>
      </c>
      <c r="BW1103" s="73">
        <f t="shared" si="2694"/>
        <v>3681.6158350252131</v>
      </c>
      <c r="BX1103" s="73">
        <f t="shared" si="2695"/>
        <v>46.020197937815162</v>
      </c>
      <c r="BY1103" s="69">
        <f t="shared" si="2696"/>
        <v>46.02</v>
      </c>
      <c r="CB1103" t="str">
        <f t="shared" si="2697"/>
        <v>E225-3</v>
      </c>
      <c r="CC1103">
        <f>+CC1102</f>
        <v>225</v>
      </c>
      <c r="CD1103">
        <v>3</v>
      </c>
      <c r="CE1103" s="72">
        <f t="shared" si="2723"/>
        <v>95722.011710655541</v>
      </c>
      <c r="CF1103" s="73">
        <f t="shared" si="2698"/>
        <v>7976.8343092212954</v>
      </c>
      <c r="CG1103" s="73">
        <f t="shared" si="2699"/>
        <v>3681.6158350252131</v>
      </c>
      <c r="CH1103" s="73">
        <f t="shared" si="2700"/>
        <v>46.020197937815162</v>
      </c>
      <c r="CI1103" s="69">
        <f t="shared" si="2701"/>
        <v>46.02</v>
      </c>
      <c r="CL1103" t="str">
        <f t="shared" si="2702"/>
        <v>S225-3</v>
      </c>
      <c r="CM1103">
        <f>+CM1102</f>
        <v>225</v>
      </c>
      <c r="CN1103">
        <v>3</v>
      </c>
      <c r="CO1103" s="72">
        <f t="shared" si="2724"/>
        <v>95722.011710655541</v>
      </c>
      <c r="CP1103" s="73">
        <f t="shared" si="2703"/>
        <v>7976.8343092212954</v>
      </c>
      <c r="CQ1103" s="73">
        <f t="shared" si="2704"/>
        <v>3681.6158350252131</v>
      </c>
      <c r="CR1103" s="73">
        <f t="shared" si="2705"/>
        <v>46.020197937815162</v>
      </c>
      <c r="CU1103" t="str">
        <f t="shared" si="2706"/>
        <v>T225-3</v>
      </c>
      <c r="CV1103">
        <f>+CV1102</f>
        <v>225</v>
      </c>
      <c r="CW1103">
        <v>3</v>
      </c>
      <c r="CX1103" s="72">
        <f t="shared" si="2725"/>
        <v>95722.011710655541</v>
      </c>
      <c r="CY1103" s="73">
        <f t="shared" si="2707"/>
        <v>7976.8343092212954</v>
      </c>
      <c r="CZ1103" s="73">
        <f t="shared" si="2708"/>
        <v>3681.6158350252131</v>
      </c>
      <c r="DA1103" s="73">
        <f t="shared" si="2709"/>
        <v>46.020197937815162</v>
      </c>
    </row>
    <row r="1104" spans="30:105" ht="18.75" hidden="1" customHeight="1" x14ac:dyDescent="0.2">
      <c r="AD1104" t="str">
        <f t="shared" si="2680"/>
        <v>F225-4</v>
      </c>
      <c r="AE1104">
        <f>+AE1103</f>
        <v>225</v>
      </c>
      <c r="AF1104">
        <v>4</v>
      </c>
      <c r="AG1104" s="72">
        <f t="shared" si="2720"/>
        <v>111846.83548185177</v>
      </c>
      <c r="AH1104" s="73">
        <f t="shared" si="2681"/>
        <v>9320.5696234876468</v>
      </c>
      <c r="AI1104" s="73">
        <f t="shared" si="2682"/>
        <v>4301.8013646866066</v>
      </c>
      <c r="AJ1104" s="73">
        <f t="shared" si="2683"/>
        <v>53.772517058582579</v>
      </c>
      <c r="AK1104" s="69">
        <f t="shared" si="2684"/>
        <v>53.77</v>
      </c>
      <c r="AN1104" t="str">
        <f t="shared" si="2685"/>
        <v>F189-1</v>
      </c>
      <c r="AO1104">
        <f>+AO1098+1</f>
        <v>189</v>
      </c>
      <c r="AP1104">
        <v>1</v>
      </c>
      <c r="AQ1104" s="72">
        <f>+AQ1098*100.5%</f>
        <v>76893.261350716959</v>
      </c>
      <c r="AR1104" s="73">
        <f t="shared" si="2671"/>
        <v>6407.7717792264129</v>
      </c>
      <c r="AS1104" s="73">
        <f t="shared" si="2672"/>
        <v>2957.4331288737294</v>
      </c>
      <c r="AT1104" s="73">
        <f t="shared" si="2673"/>
        <v>36.967914110921612</v>
      </c>
      <c r="AU1104" s="69">
        <f t="shared" si="2674"/>
        <v>36.97</v>
      </c>
      <c r="AX1104" t="str">
        <f t="shared" si="2686"/>
        <v>P189-1</v>
      </c>
      <c r="AY1104">
        <f>+AY1098+1</f>
        <v>189</v>
      </c>
      <c r="AZ1104">
        <v>1</v>
      </c>
      <c r="BA1104" s="72">
        <f>+BA1098*100.5%</f>
        <v>73648.123963032078</v>
      </c>
      <c r="BB1104" s="73">
        <f t="shared" si="2676"/>
        <v>6137.3436635860062</v>
      </c>
      <c r="BC1104" s="73">
        <f t="shared" si="2677"/>
        <v>2832.6201524243106</v>
      </c>
      <c r="BD1104" s="73">
        <f t="shared" si="2678"/>
        <v>35.407751905303883</v>
      </c>
      <c r="BE1104" s="69">
        <f t="shared" si="2679"/>
        <v>35.409999999999997</v>
      </c>
      <c r="BH1104" t="str">
        <f t="shared" si="2687"/>
        <v>G225-4</v>
      </c>
      <c r="BI1104">
        <f>+BI1103</f>
        <v>225</v>
      </c>
      <c r="BJ1104">
        <v>4</v>
      </c>
      <c r="BK1104" s="72">
        <f t="shared" si="2721"/>
        <v>100508.11229618832</v>
      </c>
      <c r="BL1104" s="73">
        <f t="shared" si="2688"/>
        <v>8375.6760246823596</v>
      </c>
      <c r="BM1104" s="73">
        <f t="shared" si="2689"/>
        <v>3865.6966267764737</v>
      </c>
      <c r="BN1104" s="73">
        <f t="shared" si="2690"/>
        <v>48.321207834705923</v>
      </c>
      <c r="BO1104" s="69">
        <f t="shared" si="2691"/>
        <v>48.32</v>
      </c>
      <c r="BR1104" t="str">
        <f t="shared" si="2692"/>
        <v>M225-4</v>
      </c>
      <c r="BS1104">
        <f>+BS1103</f>
        <v>225</v>
      </c>
      <c r="BT1104">
        <v>4</v>
      </c>
      <c r="BU1104" s="72">
        <f t="shared" si="2722"/>
        <v>100508.11229618832</v>
      </c>
      <c r="BV1104" s="73">
        <f t="shared" si="2693"/>
        <v>8375.6760246823596</v>
      </c>
      <c r="BW1104" s="73">
        <f t="shared" si="2694"/>
        <v>3865.6966267764737</v>
      </c>
      <c r="BX1104" s="73">
        <f t="shared" si="2695"/>
        <v>48.321207834705923</v>
      </c>
      <c r="BY1104" s="69">
        <f t="shared" si="2696"/>
        <v>48.32</v>
      </c>
      <c r="CB1104" t="str">
        <f t="shared" si="2697"/>
        <v>E225-4</v>
      </c>
      <c r="CC1104">
        <f>+CC1103</f>
        <v>225</v>
      </c>
      <c r="CD1104">
        <v>4</v>
      </c>
      <c r="CE1104" s="72">
        <f t="shared" si="2723"/>
        <v>100508.11229618832</v>
      </c>
      <c r="CF1104" s="73">
        <f t="shared" si="2698"/>
        <v>8375.6760246823596</v>
      </c>
      <c r="CG1104" s="73">
        <f t="shared" si="2699"/>
        <v>3865.6966267764737</v>
      </c>
      <c r="CH1104" s="73">
        <f t="shared" si="2700"/>
        <v>48.321207834705923</v>
      </c>
      <c r="CI1104" s="69">
        <f t="shared" si="2701"/>
        <v>48.32</v>
      </c>
      <c r="CL1104" t="str">
        <f t="shared" si="2702"/>
        <v>S225-4</v>
      </c>
      <c r="CM1104">
        <f>+CM1103</f>
        <v>225</v>
      </c>
      <c r="CN1104">
        <v>4</v>
      </c>
      <c r="CO1104" s="72">
        <f t="shared" si="2724"/>
        <v>100508.11229618832</v>
      </c>
      <c r="CP1104" s="73">
        <f t="shared" si="2703"/>
        <v>8375.6760246823596</v>
      </c>
      <c r="CQ1104" s="73">
        <f t="shared" si="2704"/>
        <v>3865.6966267764737</v>
      </c>
      <c r="CR1104" s="73">
        <f t="shared" si="2705"/>
        <v>48.321207834705923</v>
      </c>
      <c r="CU1104" t="str">
        <f t="shared" si="2706"/>
        <v>T225-4</v>
      </c>
      <c r="CV1104">
        <f>+CV1103</f>
        <v>225</v>
      </c>
      <c r="CW1104">
        <v>4</v>
      </c>
      <c r="CX1104" s="72">
        <f t="shared" si="2725"/>
        <v>100508.11229618832</v>
      </c>
      <c r="CY1104" s="73">
        <f t="shared" si="2707"/>
        <v>8375.6760246823596</v>
      </c>
      <c r="CZ1104" s="73">
        <f t="shared" si="2708"/>
        <v>3865.6966267764737</v>
      </c>
      <c r="DA1104" s="73">
        <f t="shared" si="2709"/>
        <v>48.321207834705923</v>
      </c>
    </row>
    <row r="1105" spans="30:105" ht="18.75" hidden="1" customHeight="1" x14ac:dyDescent="0.2">
      <c r="AD1105" t="str">
        <f t="shared" si="2680"/>
        <v>F225-5</v>
      </c>
      <c r="AE1105">
        <f>+AE1104</f>
        <v>225</v>
      </c>
      <c r="AF1105">
        <v>5</v>
      </c>
      <c r="AG1105" s="72">
        <f t="shared" si="2720"/>
        <v>117439.17725594436</v>
      </c>
      <c r="AH1105" s="73">
        <f t="shared" si="2681"/>
        <v>9786.5981046620309</v>
      </c>
      <c r="AI1105" s="73">
        <f t="shared" si="2682"/>
        <v>4516.8914329209374</v>
      </c>
      <c r="AJ1105" s="73">
        <f t="shared" si="2683"/>
        <v>56.461142911511715</v>
      </c>
      <c r="AK1105" s="69">
        <f t="shared" si="2684"/>
        <v>56.46</v>
      </c>
      <c r="AN1105" t="str">
        <f t="shared" si="2685"/>
        <v>F189-2</v>
      </c>
      <c r="AO1105">
        <f>AO1104</f>
        <v>189</v>
      </c>
      <c r="AP1105">
        <v>2</v>
      </c>
      <c r="AQ1105" s="72">
        <f t="shared" ref="AQ1105:AQ1109" si="2726">+AQ1104*105%</f>
        <v>80737.924418252805</v>
      </c>
      <c r="AR1105" s="73">
        <f t="shared" si="2671"/>
        <v>6728.1603681877341</v>
      </c>
      <c r="AS1105" s="73">
        <f t="shared" si="2672"/>
        <v>3105.3047853174157</v>
      </c>
      <c r="AT1105" s="73">
        <f t="shared" si="2673"/>
        <v>38.816309816467694</v>
      </c>
      <c r="AU1105" s="69">
        <f t="shared" si="2674"/>
        <v>38.82</v>
      </c>
      <c r="AX1105" t="str">
        <f t="shared" si="2686"/>
        <v>P189-2</v>
      </c>
      <c r="AY1105">
        <f>AY1104</f>
        <v>189</v>
      </c>
      <c r="AZ1105">
        <v>2</v>
      </c>
      <c r="BA1105" s="72">
        <f t="shared" ref="BA1105:BA1109" si="2727">+BA1104*105%</f>
        <v>77330.530161183691</v>
      </c>
      <c r="BB1105" s="73">
        <f t="shared" si="2676"/>
        <v>6444.2108467653079</v>
      </c>
      <c r="BC1105" s="73">
        <f t="shared" si="2677"/>
        <v>2974.2511600455264</v>
      </c>
      <c r="BD1105" s="73">
        <f t="shared" si="2678"/>
        <v>37.178139500569081</v>
      </c>
      <c r="BE1105" s="69">
        <f t="shared" si="2679"/>
        <v>37.18</v>
      </c>
      <c r="BH1105" t="str">
        <f t="shared" si="2687"/>
        <v>G225-5</v>
      </c>
      <c r="BI1105">
        <f>+BI1104</f>
        <v>225</v>
      </c>
      <c r="BJ1105">
        <v>5</v>
      </c>
      <c r="BK1105" s="72">
        <f t="shared" si="2721"/>
        <v>105533.51791099775</v>
      </c>
      <c r="BL1105" s="73">
        <f t="shared" si="2688"/>
        <v>8794.4598259164795</v>
      </c>
      <c r="BM1105" s="73">
        <f t="shared" si="2689"/>
        <v>4058.9814581152978</v>
      </c>
      <c r="BN1105" s="73">
        <f t="shared" si="2690"/>
        <v>50.737268226441223</v>
      </c>
      <c r="BO1105" s="69">
        <f t="shared" si="2691"/>
        <v>50.74</v>
      </c>
      <c r="BR1105" t="str">
        <f t="shared" si="2692"/>
        <v>M225-5</v>
      </c>
      <c r="BS1105">
        <f>+BS1104</f>
        <v>225</v>
      </c>
      <c r="BT1105">
        <v>5</v>
      </c>
      <c r="BU1105" s="72">
        <f t="shared" si="2722"/>
        <v>105533.51791099775</v>
      </c>
      <c r="BV1105" s="73">
        <f t="shared" si="2693"/>
        <v>8794.4598259164795</v>
      </c>
      <c r="BW1105" s="73">
        <f t="shared" si="2694"/>
        <v>4058.9814581152978</v>
      </c>
      <c r="BX1105" s="73">
        <f t="shared" si="2695"/>
        <v>50.737268226441223</v>
      </c>
      <c r="BY1105" s="69">
        <f t="shared" si="2696"/>
        <v>50.74</v>
      </c>
      <c r="CB1105" t="str">
        <f t="shared" si="2697"/>
        <v>E225-5</v>
      </c>
      <c r="CC1105">
        <f>+CC1104</f>
        <v>225</v>
      </c>
      <c r="CD1105">
        <v>5</v>
      </c>
      <c r="CE1105" s="72">
        <f t="shared" si="2723"/>
        <v>105533.51791099775</v>
      </c>
      <c r="CF1105" s="73">
        <f t="shared" si="2698"/>
        <v>8794.4598259164795</v>
      </c>
      <c r="CG1105" s="73">
        <f t="shared" si="2699"/>
        <v>4058.9814581152978</v>
      </c>
      <c r="CH1105" s="73">
        <f t="shared" si="2700"/>
        <v>50.737268226441223</v>
      </c>
      <c r="CI1105" s="69">
        <f t="shared" si="2701"/>
        <v>50.74</v>
      </c>
      <c r="CL1105" t="str">
        <f t="shared" si="2702"/>
        <v>S225-5</v>
      </c>
      <c r="CM1105">
        <f>+CM1104</f>
        <v>225</v>
      </c>
      <c r="CN1105">
        <v>5</v>
      </c>
      <c r="CO1105" s="72">
        <f t="shared" si="2724"/>
        <v>105533.51791099775</v>
      </c>
      <c r="CP1105" s="73">
        <f t="shared" si="2703"/>
        <v>8794.4598259164795</v>
      </c>
      <c r="CQ1105" s="73">
        <f t="shared" si="2704"/>
        <v>4058.9814581152978</v>
      </c>
      <c r="CR1105" s="73">
        <f t="shared" si="2705"/>
        <v>50.737268226441223</v>
      </c>
      <c r="CU1105" t="str">
        <f t="shared" si="2706"/>
        <v>T225-5</v>
      </c>
      <c r="CV1105">
        <f>+CV1104</f>
        <v>225</v>
      </c>
      <c r="CW1105">
        <v>5</v>
      </c>
      <c r="CX1105" s="72">
        <f t="shared" si="2725"/>
        <v>105533.51791099775</v>
      </c>
      <c r="CY1105" s="73">
        <f t="shared" si="2707"/>
        <v>8794.4598259164795</v>
      </c>
      <c r="CZ1105" s="73">
        <f t="shared" si="2708"/>
        <v>4058.9814581152978</v>
      </c>
      <c r="DA1105" s="73">
        <f t="shared" si="2709"/>
        <v>50.737268226441223</v>
      </c>
    </row>
    <row r="1106" spans="30:105" ht="18.75" hidden="1" customHeight="1" x14ac:dyDescent="0.2">
      <c r="AD1106" t="str">
        <f t="shared" si="2680"/>
        <v>F226-1</v>
      </c>
      <c r="AE1106">
        <f>+AE1101+1</f>
        <v>226</v>
      </c>
      <c r="AF1106">
        <v>1</v>
      </c>
      <c r="AG1106" s="72">
        <f>+AG1101*100.5%</f>
        <v>97100.589274817845</v>
      </c>
      <c r="AH1106" s="73">
        <f t="shared" si="2681"/>
        <v>8091.7157729014871</v>
      </c>
      <c r="AI1106" s="73">
        <f t="shared" si="2682"/>
        <v>3734.6380490314555</v>
      </c>
      <c r="AJ1106" s="73">
        <f t="shared" si="2683"/>
        <v>46.682975612893195</v>
      </c>
      <c r="AK1106" s="69">
        <f t="shared" si="2684"/>
        <v>46.68</v>
      </c>
      <c r="AN1106" t="str">
        <f t="shared" si="2685"/>
        <v>F189-3</v>
      </c>
      <c r="AO1106">
        <f t="shared" ref="AO1106:AO1109" si="2728">AO1105</f>
        <v>189</v>
      </c>
      <c r="AP1106">
        <v>3</v>
      </c>
      <c r="AQ1106" s="72">
        <f t="shared" si="2726"/>
        <v>84774.820639165453</v>
      </c>
      <c r="AR1106" s="73">
        <f t="shared" si="2671"/>
        <v>7064.5683865971214</v>
      </c>
      <c r="AS1106" s="73">
        <f t="shared" si="2672"/>
        <v>3260.5700245832868</v>
      </c>
      <c r="AT1106" s="73">
        <f t="shared" si="2673"/>
        <v>40.757125307291084</v>
      </c>
      <c r="AU1106" s="69">
        <f t="shared" si="2674"/>
        <v>40.76</v>
      </c>
      <c r="AX1106" t="str">
        <f t="shared" si="2686"/>
        <v>P189-3</v>
      </c>
      <c r="AY1106">
        <f t="shared" ref="AY1106:AY1109" si="2729">AY1105</f>
        <v>189</v>
      </c>
      <c r="AZ1106">
        <v>3</v>
      </c>
      <c r="BA1106" s="72">
        <f t="shared" si="2727"/>
        <v>81197.056669242884</v>
      </c>
      <c r="BB1106" s="73">
        <f t="shared" si="2676"/>
        <v>6766.4213891035733</v>
      </c>
      <c r="BC1106" s="73">
        <f t="shared" si="2677"/>
        <v>3122.963718047803</v>
      </c>
      <c r="BD1106" s="73">
        <f t="shared" si="2678"/>
        <v>39.037046475597542</v>
      </c>
      <c r="BE1106" s="69">
        <f t="shared" si="2679"/>
        <v>39.04</v>
      </c>
      <c r="BH1106" t="str">
        <f t="shared" si="2687"/>
        <v>G226-1</v>
      </c>
      <c r="BI1106">
        <f>+BI1101+1</f>
        <v>226</v>
      </c>
      <c r="BJ1106">
        <v>1</v>
      </c>
      <c r="BK1106" s="72">
        <f>+BK1101*100.5%</f>
        <v>87256.79979066558</v>
      </c>
      <c r="BL1106" s="73">
        <f t="shared" si="2688"/>
        <v>7271.3999825554647</v>
      </c>
      <c r="BM1106" s="73">
        <f t="shared" si="2689"/>
        <v>3356.0307611794456</v>
      </c>
      <c r="BN1106" s="73">
        <f t="shared" si="2690"/>
        <v>41.950384514743064</v>
      </c>
      <c r="BO1106" s="69">
        <f t="shared" si="2691"/>
        <v>41.95</v>
      </c>
      <c r="BR1106" t="str">
        <f t="shared" si="2692"/>
        <v>M226-1</v>
      </c>
      <c r="BS1106">
        <f>+BS1101+1</f>
        <v>226</v>
      </c>
      <c r="BT1106">
        <v>1</v>
      </c>
      <c r="BU1106" s="72">
        <f>+BU1101*100.5%</f>
        <v>87256.79979066558</v>
      </c>
      <c r="BV1106" s="73">
        <f t="shared" si="2693"/>
        <v>7271.3999825554647</v>
      </c>
      <c r="BW1106" s="73">
        <f t="shared" si="2694"/>
        <v>3356.0307611794456</v>
      </c>
      <c r="BX1106" s="73">
        <f t="shared" si="2695"/>
        <v>41.950384514743064</v>
      </c>
      <c r="BY1106" s="69">
        <f t="shared" si="2696"/>
        <v>41.95</v>
      </c>
      <c r="CB1106" t="str">
        <f t="shared" si="2697"/>
        <v>E226-1</v>
      </c>
      <c r="CC1106">
        <f>+CC1101+1</f>
        <v>226</v>
      </c>
      <c r="CD1106">
        <v>1</v>
      </c>
      <c r="CE1106" s="72">
        <f>+CE1101*100.5%</f>
        <v>87256.79979066558</v>
      </c>
      <c r="CF1106" s="73">
        <f t="shared" si="2698"/>
        <v>7271.3999825554647</v>
      </c>
      <c r="CG1106" s="73">
        <f t="shared" si="2699"/>
        <v>3356.0307611794456</v>
      </c>
      <c r="CH1106" s="73">
        <f t="shared" si="2700"/>
        <v>41.950384514743064</v>
      </c>
      <c r="CI1106" s="69">
        <f t="shared" si="2701"/>
        <v>41.95</v>
      </c>
      <c r="CL1106" t="str">
        <f t="shared" si="2702"/>
        <v>S226-1</v>
      </c>
      <c r="CM1106">
        <f>+CM1101+1</f>
        <v>226</v>
      </c>
      <c r="CN1106">
        <v>1</v>
      </c>
      <c r="CO1106" s="72">
        <f>+CO1101*100.5%</f>
        <v>87256.79979066558</v>
      </c>
      <c r="CP1106" s="73">
        <f t="shared" si="2703"/>
        <v>7271.3999825554647</v>
      </c>
      <c r="CQ1106" s="73">
        <f t="shared" si="2704"/>
        <v>3356.0307611794456</v>
      </c>
      <c r="CR1106" s="73">
        <f t="shared" si="2705"/>
        <v>41.950384514743064</v>
      </c>
      <c r="CU1106" t="str">
        <f t="shared" si="2706"/>
        <v>T226-1</v>
      </c>
      <c r="CV1106">
        <f>+CV1101+1</f>
        <v>226</v>
      </c>
      <c r="CW1106">
        <v>1</v>
      </c>
      <c r="CX1106" s="72">
        <f>+CX1101*100.5%</f>
        <v>87256.79979066558</v>
      </c>
      <c r="CY1106" s="73">
        <f t="shared" si="2707"/>
        <v>7271.3999825554647</v>
      </c>
      <c r="CZ1106" s="73">
        <f t="shared" si="2708"/>
        <v>3356.0307611794456</v>
      </c>
      <c r="DA1106" s="73">
        <f t="shared" si="2709"/>
        <v>41.950384514743064</v>
      </c>
    </row>
    <row r="1107" spans="30:105" ht="18.75" hidden="1" customHeight="1" x14ac:dyDescent="0.2">
      <c r="AD1107" t="str">
        <f t="shared" si="2680"/>
        <v>F226-2</v>
      </c>
      <c r="AE1107">
        <f>+AE1106</f>
        <v>226</v>
      </c>
      <c r="AF1107">
        <v>2</v>
      </c>
      <c r="AG1107" s="72">
        <f t="shared" ref="AG1107:AG1110" si="2730">+AG1106*105%</f>
        <v>101955.61873855874</v>
      </c>
      <c r="AH1107" s="73">
        <f t="shared" si="2681"/>
        <v>8496.3015615465611</v>
      </c>
      <c r="AI1107" s="73">
        <f t="shared" si="2682"/>
        <v>3921.3699514830287</v>
      </c>
      <c r="AJ1107" s="73">
        <f t="shared" si="2683"/>
        <v>49.017124393537856</v>
      </c>
      <c r="AK1107" s="69">
        <f t="shared" si="2684"/>
        <v>49.02</v>
      </c>
      <c r="AN1107" t="str">
        <f t="shared" si="2685"/>
        <v>F189-4</v>
      </c>
      <c r="AO1107">
        <f t="shared" si="2728"/>
        <v>189</v>
      </c>
      <c r="AP1107">
        <v>4</v>
      </c>
      <c r="AQ1107" s="72">
        <f t="shared" si="2726"/>
        <v>89013.561671123723</v>
      </c>
      <c r="AR1107" s="73">
        <f t="shared" si="2671"/>
        <v>7417.796805926977</v>
      </c>
      <c r="AS1107" s="73">
        <f t="shared" si="2672"/>
        <v>3423.598525812451</v>
      </c>
      <c r="AT1107" s="73">
        <f t="shared" si="2673"/>
        <v>42.794981572655637</v>
      </c>
      <c r="AU1107" s="69">
        <f t="shared" si="2674"/>
        <v>42.79</v>
      </c>
      <c r="AX1107" t="str">
        <f t="shared" si="2686"/>
        <v>P189-4</v>
      </c>
      <c r="AY1107">
        <f t="shared" si="2729"/>
        <v>189</v>
      </c>
      <c r="AZ1107">
        <v>4</v>
      </c>
      <c r="BA1107" s="72">
        <f t="shared" si="2727"/>
        <v>85256.909502705035</v>
      </c>
      <c r="BB1107" s="73">
        <f t="shared" si="2676"/>
        <v>7104.7424585587532</v>
      </c>
      <c r="BC1107" s="73">
        <f t="shared" si="2677"/>
        <v>3279.1119039501937</v>
      </c>
      <c r="BD1107" s="73">
        <f t="shared" si="2678"/>
        <v>40.988898799377424</v>
      </c>
      <c r="BE1107" s="69">
        <f t="shared" si="2679"/>
        <v>40.99</v>
      </c>
      <c r="BH1107" t="str">
        <f t="shared" si="2687"/>
        <v>G226-2</v>
      </c>
      <c r="BI1107">
        <f>+BI1106</f>
        <v>226</v>
      </c>
      <c r="BJ1107">
        <v>2</v>
      </c>
      <c r="BK1107" s="72">
        <f t="shared" ref="BK1107:BK1110" si="2731">+BK1106*105%</f>
        <v>91619.639780198864</v>
      </c>
      <c r="BL1107" s="73">
        <f t="shared" si="2688"/>
        <v>7634.969981683239</v>
      </c>
      <c r="BM1107" s="73">
        <f t="shared" si="2689"/>
        <v>3523.8322992384178</v>
      </c>
      <c r="BN1107" s="73">
        <f t="shared" si="2690"/>
        <v>44.047903740480223</v>
      </c>
      <c r="BO1107" s="69">
        <f t="shared" si="2691"/>
        <v>44.05</v>
      </c>
      <c r="BR1107" t="str">
        <f t="shared" si="2692"/>
        <v>M226-2</v>
      </c>
      <c r="BS1107">
        <f>+BS1106</f>
        <v>226</v>
      </c>
      <c r="BT1107">
        <v>2</v>
      </c>
      <c r="BU1107" s="72">
        <f t="shared" ref="BU1107:BU1110" si="2732">+BU1106*105%</f>
        <v>91619.639780198864</v>
      </c>
      <c r="BV1107" s="73">
        <f t="shared" si="2693"/>
        <v>7634.969981683239</v>
      </c>
      <c r="BW1107" s="73">
        <f t="shared" si="2694"/>
        <v>3523.8322992384178</v>
      </c>
      <c r="BX1107" s="73">
        <f t="shared" si="2695"/>
        <v>44.047903740480223</v>
      </c>
      <c r="BY1107" s="69">
        <f t="shared" si="2696"/>
        <v>44.05</v>
      </c>
      <c r="CB1107" t="str">
        <f t="shared" si="2697"/>
        <v>E226-2</v>
      </c>
      <c r="CC1107">
        <f>+CC1106</f>
        <v>226</v>
      </c>
      <c r="CD1107">
        <v>2</v>
      </c>
      <c r="CE1107" s="72">
        <f t="shared" ref="CE1107:CE1110" si="2733">+CE1106*105%</f>
        <v>91619.639780198864</v>
      </c>
      <c r="CF1107" s="73">
        <f t="shared" si="2698"/>
        <v>7634.969981683239</v>
      </c>
      <c r="CG1107" s="73">
        <f t="shared" si="2699"/>
        <v>3523.8322992384178</v>
      </c>
      <c r="CH1107" s="73">
        <f t="shared" si="2700"/>
        <v>44.047903740480223</v>
      </c>
      <c r="CI1107" s="69">
        <f t="shared" si="2701"/>
        <v>44.05</v>
      </c>
      <c r="CL1107" t="str">
        <f t="shared" si="2702"/>
        <v>S226-2</v>
      </c>
      <c r="CM1107">
        <f>+CM1106</f>
        <v>226</v>
      </c>
      <c r="CN1107">
        <v>2</v>
      </c>
      <c r="CO1107" s="72">
        <f t="shared" ref="CO1107:CO1110" si="2734">+CO1106*105%</f>
        <v>91619.639780198864</v>
      </c>
      <c r="CP1107" s="73">
        <f t="shared" si="2703"/>
        <v>7634.969981683239</v>
      </c>
      <c r="CQ1107" s="73">
        <f t="shared" si="2704"/>
        <v>3523.8322992384178</v>
      </c>
      <c r="CR1107" s="73">
        <f t="shared" si="2705"/>
        <v>44.047903740480223</v>
      </c>
      <c r="CU1107" t="str">
        <f t="shared" si="2706"/>
        <v>T226-2</v>
      </c>
      <c r="CV1107">
        <f>+CV1106</f>
        <v>226</v>
      </c>
      <c r="CW1107">
        <v>2</v>
      </c>
      <c r="CX1107" s="72">
        <f t="shared" ref="CX1107:CX1110" si="2735">+CX1106*105%</f>
        <v>91619.639780198864</v>
      </c>
      <c r="CY1107" s="73">
        <f t="shared" si="2707"/>
        <v>7634.969981683239</v>
      </c>
      <c r="CZ1107" s="73">
        <f t="shared" si="2708"/>
        <v>3523.8322992384178</v>
      </c>
      <c r="DA1107" s="73">
        <f t="shared" si="2709"/>
        <v>44.047903740480223</v>
      </c>
    </row>
    <row r="1108" spans="30:105" ht="18.75" hidden="1" customHeight="1" x14ac:dyDescent="0.2">
      <c r="AD1108" t="str">
        <f t="shared" si="2680"/>
        <v>F226-3</v>
      </c>
      <c r="AE1108">
        <f>+AE1107</f>
        <v>226</v>
      </c>
      <c r="AF1108">
        <v>3</v>
      </c>
      <c r="AG1108" s="72">
        <f t="shared" si="2730"/>
        <v>107053.39967548668</v>
      </c>
      <c r="AH1108" s="73">
        <f t="shared" si="2681"/>
        <v>8921.1166396238896</v>
      </c>
      <c r="AI1108" s="73">
        <f t="shared" si="2682"/>
        <v>4117.4384490571802</v>
      </c>
      <c r="AJ1108" s="73">
        <f t="shared" si="2683"/>
        <v>51.467980613214749</v>
      </c>
      <c r="AK1108" s="69">
        <f t="shared" si="2684"/>
        <v>51.47</v>
      </c>
      <c r="AN1108" t="str">
        <f t="shared" si="2685"/>
        <v>F189-5</v>
      </c>
      <c r="AO1108">
        <f t="shared" si="2728"/>
        <v>189</v>
      </c>
      <c r="AP1108">
        <v>5</v>
      </c>
      <c r="AQ1108" s="72">
        <f t="shared" si="2726"/>
        <v>93464.239754679918</v>
      </c>
      <c r="AR1108" s="73">
        <f t="shared" si="2671"/>
        <v>7788.6866462233265</v>
      </c>
      <c r="AS1108" s="73">
        <f t="shared" si="2672"/>
        <v>3594.778452103074</v>
      </c>
      <c r="AT1108" s="73">
        <f t="shared" si="2673"/>
        <v>44.934730651288419</v>
      </c>
      <c r="AU1108" s="69">
        <f t="shared" si="2674"/>
        <v>44.93</v>
      </c>
      <c r="AX1108" t="str">
        <f t="shared" si="2686"/>
        <v>P189-5</v>
      </c>
      <c r="AY1108">
        <f t="shared" si="2729"/>
        <v>189</v>
      </c>
      <c r="AZ1108">
        <v>5</v>
      </c>
      <c r="BA1108" s="72">
        <f t="shared" si="2727"/>
        <v>89519.75497784029</v>
      </c>
      <c r="BB1108" s="73">
        <f t="shared" si="2676"/>
        <v>7459.9795814866911</v>
      </c>
      <c r="BC1108" s="73">
        <f t="shared" si="2677"/>
        <v>3443.0674991477035</v>
      </c>
      <c r="BD1108" s="73">
        <f t="shared" si="2678"/>
        <v>43.038343739346296</v>
      </c>
      <c r="BE1108" s="69">
        <f t="shared" si="2679"/>
        <v>43.04</v>
      </c>
      <c r="BH1108" t="str">
        <f t="shared" si="2687"/>
        <v>G226-3</v>
      </c>
      <c r="BI1108">
        <f>+BI1107</f>
        <v>226</v>
      </c>
      <c r="BJ1108">
        <v>3</v>
      </c>
      <c r="BK1108" s="72">
        <f t="shared" si="2731"/>
        <v>96200.62176920881</v>
      </c>
      <c r="BL1108" s="73">
        <f t="shared" si="2688"/>
        <v>8016.7184807674012</v>
      </c>
      <c r="BM1108" s="73">
        <f t="shared" si="2689"/>
        <v>3700.0239142003388</v>
      </c>
      <c r="BN1108" s="73">
        <f t="shared" si="2690"/>
        <v>46.250298927504232</v>
      </c>
      <c r="BO1108" s="69">
        <f t="shared" si="2691"/>
        <v>46.25</v>
      </c>
      <c r="BR1108" t="str">
        <f t="shared" si="2692"/>
        <v>M226-3</v>
      </c>
      <c r="BS1108">
        <f>+BS1107</f>
        <v>226</v>
      </c>
      <c r="BT1108">
        <v>3</v>
      </c>
      <c r="BU1108" s="72">
        <f t="shared" si="2732"/>
        <v>96200.62176920881</v>
      </c>
      <c r="BV1108" s="73">
        <f t="shared" si="2693"/>
        <v>8016.7184807674012</v>
      </c>
      <c r="BW1108" s="73">
        <f t="shared" si="2694"/>
        <v>3700.0239142003388</v>
      </c>
      <c r="BX1108" s="73">
        <f t="shared" si="2695"/>
        <v>46.250298927504232</v>
      </c>
      <c r="BY1108" s="69">
        <f t="shared" si="2696"/>
        <v>46.25</v>
      </c>
      <c r="CB1108" t="str">
        <f t="shared" si="2697"/>
        <v>E226-3</v>
      </c>
      <c r="CC1108">
        <f>+CC1107</f>
        <v>226</v>
      </c>
      <c r="CD1108">
        <v>3</v>
      </c>
      <c r="CE1108" s="72">
        <f t="shared" si="2733"/>
        <v>96200.62176920881</v>
      </c>
      <c r="CF1108" s="73">
        <f t="shared" si="2698"/>
        <v>8016.7184807674012</v>
      </c>
      <c r="CG1108" s="73">
        <f t="shared" si="2699"/>
        <v>3700.0239142003388</v>
      </c>
      <c r="CH1108" s="73">
        <f t="shared" si="2700"/>
        <v>46.250298927504232</v>
      </c>
      <c r="CI1108" s="69">
        <f t="shared" si="2701"/>
        <v>46.25</v>
      </c>
      <c r="CL1108" t="str">
        <f t="shared" si="2702"/>
        <v>S226-3</v>
      </c>
      <c r="CM1108">
        <f>+CM1107</f>
        <v>226</v>
      </c>
      <c r="CN1108">
        <v>3</v>
      </c>
      <c r="CO1108" s="72">
        <f t="shared" si="2734"/>
        <v>96200.62176920881</v>
      </c>
      <c r="CP1108" s="73">
        <f t="shared" si="2703"/>
        <v>8016.7184807674012</v>
      </c>
      <c r="CQ1108" s="73">
        <f t="shared" si="2704"/>
        <v>3700.0239142003388</v>
      </c>
      <c r="CR1108" s="73">
        <f t="shared" si="2705"/>
        <v>46.250298927504232</v>
      </c>
      <c r="CU1108" t="str">
        <f t="shared" si="2706"/>
        <v>T226-3</v>
      </c>
      <c r="CV1108">
        <f>+CV1107</f>
        <v>226</v>
      </c>
      <c r="CW1108">
        <v>3</v>
      </c>
      <c r="CX1108" s="72">
        <f t="shared" si="2735"/>
        <v>96200.62176920881</v>
      </c>
      <c r="CY1108" s="73">
        <f t="shared" si="2707"/>
        <v>8016.7184807674012</v>
      </c>
      <c r="CZ1108" s="73">
        <f t="shared" si="2708"/>
        <v>3700.0239142003388</v>
      </c>
      <c r="DA1108" s="73">
        <f t="shared" si="2709"/>
        <v>46.250298927504232</v>
      </c>
    </row>
    <row r="1109" spans="30:105" ht="18.75" hidden="1" customHeight="1" x14ac:dyDescent="0.2">
      <c r="AD1109" t="str">
        <f t="shared" si="2680"/>
        <v>F226-4</v>
      </c>
      <c r="AE1109">
        <f>+AE1108</f>
        <v>226</v>
      </c>
      <c r="AF1109">
        <v>4</v>
      </c>
      <c r="AG1109" s="72">
        <f t="shared" si="2730"/>
        <v>112406.06965926102</v>
      </c>
      <c r="AH1109" s="73">
        <f t="shared" si="2681"/>
        <v>9367.1724716050849</v>
      </c>
      <c r="AI1109" s="73">
        <f t="shared" si="2682"/>
        <v>4323.3103715100387</v>
      </c>
      <c r="AJ1109" s="73">
        <f t="shared" si="2683"/>
        <v>54.041379643875487</v>
      </c>
      <c r="AK1109" s="69">
        <f t="shared" si="2684"/>
        <v>54.04</v>
      </c>
      <c r="AN1109" t="str">
        <f t="shared" si="2685"/>
        <v>F189-6</v>
      </c>
      <c r="AO1109">
        <f t="shared" si="2728"/>
        <v>189</v>
      </c>
      <c r="AP1109">
        <v>6</v>
      </c>
      <c r="AQ1109" s="72">
        <f t="shared" si="2726"/>
        <v>98137.451742413919</v>
      </c>
      <c r="AR1109" s="73">
        <f t="shared" si="2671"/>
        <v>8178.1209785344936</v>
      </c>
      <c r="AS1109" s="73">
        <f t="shared" si="2672"/>
        <v>3774.5173747082276</v>
      </c>
      <c r="AT1109" s="73">
        <f t="shared" si="2673"/>
        <v>47.181467183852845</v>
      </c>
      <c r="AU1109" s="69">
        <f t="shared" si="2674"/>
        <v>47.18</v>
      </c>
      <c r="AX1109" t="str">
        <f t="shared" si="2686"/>
        <v>P189-6</v>
      </c>
      <c r="AY1109">
        <f t="shared" si="2729"/>
        <v>189</v>
      </c>
      <c r="AZ1109">
        <v>6</v>
      </c>
      <c r="BA1109" s="72">
        <f t="shared" si="2727"/>
        <v>93995.742726732307</v>
      </c>
      <c r="BB1109" s="73">
        <f t="shared" si="2676"/>
        <v>7832.9785605610259</v>
      </c>
      <c r="BC1109" s="73">
        <f t="shared" si="2677"/>
        <v>3615.2208741050886</v>
      </c>
      <c r="BD1109" s="73">
        <f t="shared" si="2678"/>
        <v>45.190260926313613</v>
      </c>
      <c r="BE1109" s="69">
        <f t="shared" si="2679"/>
        <v>45.19</v>
      </c>
      <c r="BH1109" t="str">
        <f t="shared" si="2687"/>
        <v>G226-4</v>
      </c>
      <c r="BI1109">
        <f>+BI1108</f>
        <v>226</v>
      </c>
      <c r="BJ1109">
        <v>4</v>
      </c>
      <c r="BK1109" s="72">
        <f t="shared" si="2731"/>
        <v>101010.65285766925</v>
      </c>
      <c r="BL1109" s="73">
        <f t="shared" si="2688"/>
        <v>8417.5544048057709</v>
      </c>
      <c r="BM1109" s="73">
        <f t="shared" si="2689"/>
        <v>3885.0251099103557</v>
      </c>
      <c r="BN1109" s="73">
        <f t="shared" si="2690"/>
        <v>48.562813873879449</v>
      </c>
      <c r="BO1109" s="69">
        <f t="shared" si="2691"/>
        <v>48.56</v>
      </c>
      <c r="BR1109" t="str">
        <f t="shared" si="2692"/>
        <v>M226-4</v>
      </c>
      <c r="BS1109">
        <f>+BS1108</f>
        <v>226</v>
      </c>
      <c r="BT1109">
        <v>4</v>
      </c>
      <c r="BU1109" s="72">
        <f t="shared" si="2732"/>
        <v>101010.65285766925</v>
      </c>
      <c r="BV1109" s="73">
        <f t="shared" si="2693"/>
        <v>8417.5544048057709</v>
      </c>
      <c r="BW1109" s="73">
        <f t="shared" si="2694"/>
        <v>3885.0251099103557</v>
      </c>
      <c r="BX1109" s="73">
        <f t="shared" si="2695"/>
        <v>48.562813873879449</v>
      </c>
      <c r="BY1109" s="69">
        <f t="shared" si="2696"/>
        <v>48.56</v>
      </c>
      <c r="CB1109" t="str">
        <f t="shared" si="2697"/>
        <v>E226-4</v>
      </c>
      <c r="CC1109">
        <f>+CC1108</f>
        <v>226</v>
      </c>
      <c r="CD1109">
        <v>4</v>
      </c>
      <c r="CE1109" s="72">
        <f t="shared" si="2733"/>
        <v>101010.65285766925</v>
      </c>
      <c r="CF1109" s="73">
        <f t="shared" si="2698"/>
        <v>8417.5544048057709</v>
      </c>
      <c r="CG1109" s="73">
        <f t="shared" si="2699"/>
        <v>3885.0251099103557</v>
      </c>
      <c r="CH1109" s="73">
        <f t="shared" si="2700"/>
        <v>48.562813873879449</v>
      </c>
      <c r="CI1109" s="69">
        <f t="shared" si="2701"/>
        <v>48.56</v>
      </c>
      <c r="CL1109" t="str">
        <f t="shared" si="2702"/>
        <v>S226-4</v>
      </c>
      <c r="CM1109">
        <f>+CM1108</f>
        <v>226</v>
      </c>
      <c r="CN1109">
        <v>4</v>
      </c>
      <c r="CO1109" s="72">
        <f t="shared" si="2734"/>
        <v>101010.65285766925</v>
      </c>
      <c r="CP1109" s="73">
        <f t="shared" si="2703"/>
        <v>8417.5544048057709</v>
      </c>
      <c r="CQ1109" s="73">
        <f t="shared" si="2704"/>
        <v>3885.0251099103557</v>
      </c>
      <c r="CR1109" s="73">
        <f t="shared" si="2705"/>
        <v>48.562813873879449</v>
      </c>
      <c r="CU1109" t="str">
        <f t="shared" si="2706"/>
        <v>T226-4</v>
      </c>
      <c r="CV1109">
        <f>+CV1108</f>
        <v>226</v>
      </c>
      <c r="CW1109">
        <v>4</v>
      </c>
      <c r="CX1109" s="72">
        <f t="shared" si="2735"/>
        <v>101010.65285766925</v>
      </c>
      <c r="CY1109" s="73">
        <f t="shared" si="2707"/>
        <v>8417.5544048057709</v>
      </c>
      <c r="CZ1109" s="73">
        <f t="shared" si="2708"/>
        <v>3885.0251099103557</v>
      </c>
      <c r="DA1109" s="73">
        <f t="shared" si="2709"/>
        <v>48.562813873879449</v>
      </c>
    </row>
    <row r="1110" spans="30:105" ht="18.75" hidden="1" customHeight="1" x14ac:dyDescent="0.2">
      <c r="AD1110" t="str">
        <f t="shared" si="2680"/>
        <v>F226-5</v>
      </c>
      <c r="AE1110">
        <f>+AE1109</f>
        <v>226</v>
      </c>
      <c r="AF1110">
        <v>5</v>
      </c>
      <c r="AG1110" s="72">
        <f t="shared" si="2730"/>
        <v>118026.37314222407</v>
      </c>
      <c r="AH1110" s="73">
        <f t="shared" si="2681"/>
        <v>9835.5310951853389</v>
      </c>
      <c r="AI1110" s="73">
        <f t="shared" si="2682"/>
        <v>4539.4758900855413</v>
      </c>
      <c r="AJ1110" s="73">
        <f t="shared" si="2683"/>
        <v>56.743448626069267</v>
      </c>
      <c r="AK1110" s="69">
        <f t="shared" si="2684"/>
        <v>56.74</v>
      </c>
      <c r="AN1110" t="str">
        <f t="shared" si="2685"/>
        <v>F190-1</v>
      </c>
      <c r="AO1110">
        <f>+AO1104+1</f>
        <v>190</v>
      </c>
      <c r="AP1110">
        <v>1</v>
      </c>
      <c r="AQ1110" s="72">
        <f>+AQ1104*100.5%</f>
        <v>77277.727657470532</v>
      </c>
      <c r="AR1110" s="73">
        <f t="shared" si="2671"/>
        <v>6439.8106381225443</v>
      </c>
      <c r="AS1110" s="73">
        <f t="shared" si="2672"/>
        <v>2972.2202945180975</v>
      </c>
      <c r="AT1110" s="73">
        <f t="shared" si="2673"/>
        <v>37.15275368147622</v>
      </c>
      <c r="AU1110" s="69">
        <f t="shared" si="2674"/>
        <v>37.15</v>
      </c>
      <c r="AX1110" t="str">
        <f t="shared" si="2686"/>
        <v>P190-1</v>
      </c>
      <c r="AY1110">
        <f>+AY1104+1</f>
        <v>190</v>
      </c>
      <c r="AZ1110">
        <v>1</v>
      </c>
      <c r="BA1110" s="72">
        <f>+BA1104*100.5%</f>
        <v>74016.364582847236</v>
      </c>
      <c r="BB1110" s="73">
        <f t="shared" si="2676"/>
        <v>6168.0303819039364</v>
      </c>
      <c r="BC1110" s="73">
        <f t="shared" si="2677"/>
        <v>2846.7832531864324</v>
      </c>
      <c r="BD1110" s="73">
        <f t="shared" si="2678"/>
        <v>35.5847906648304</v>
      </c>
      <c r="BE1110" s="69">
        <f t="shared" si="2679"/>
        <v>35.58</v>
      </c>
      <c r="BH1110" t="str">
        <f t="shared" si="2687"/>
        <v>G226-5</v>
      </c>
      <c r="BI1110">
        <f>+BI1109</f>
        <v>226</v>
      </c>
      <c r="BJ1110">
        <v>5</v>
      </c>
      <c r="BK1110" s="72">
        <f t="shared" si="2731"/>
        <v>106061.18550055272</v>
      </c>
      <c r="BL1110" s="73">
        <f t="shared" si="2688"/>
        <v>8838.4321250460598</v>
      </c>
      <c r="BM1110" s="73">
        <f t="shared" si="2689"/>
        <v>4079.2763654058735</v>
      </c>
      <c r="BN1110" s="73">
        <f t="shared" si="2690"/>
        <v>50.990954567573425</v>
      </c>
      <c r="BO1110" s="69">
        <f t="shared" si="2691"/>
        <v>50.99</v>
      </c>
      <c r="BR1110" t="str">
        <f t="shared" si="2692"/>
        <v>M226-5</v>
      </c>
      <c r="BS1110">
        <f>+BS1109</f>
        <v>226</v>
      </c>
      <c r="BT1110">
        <v>5</v>
      </c>
      <c r="BU1110" s="72">
        <f t="shared" si="2732"/>
        <v>106061.18550055272</v>
      </c>
      <c r="BV1110" s="73">
        <f t="shared" si="2693"/>
        <v>8838.4321250460598</v>
      </c>
      <c r="BW1110" s="73">
        <f t="shared" si="2694"/>
        <v>4079.2763654058735</v>
      </c>
      <c r="BX1110" s="73">
        <f t="shared" si="2695"/>
        <v>50.990954567573425</v>
      </c>
      <c r="BY1110" s="69">
        <f t="shared" si="2696"/>
        <v>50.99</v>
      </c>
      <c r="CB1110" t="str">
        <f t="shared" si="2697"/>
        <v>E226-5</v>
      </c>
      <c r="CC1110">
        <f>+CC1109</f>
        <v>226</v>
      </c>
      <c r="CD1110">
        <v>5</v>
      </c>
      <c r="CE1110" s="72">
        <f t="shared" si="2733"/>
        <v>106061.18550055272</v>
      </c>
      <c r="CF1110" s="73">
        <f t="shared" si="2698"/>
        <v>8838.4321250460598</v>
      </c>
      <c r="CG1110" s="73">
        <f t="shared" si="2699"/>
        <v>4079.2763654058735</v>
      </c>
      <c r="CH1110" s="73">
        <f t="shared" si="2700"/>
        <v>50.990954567573425</v>
      </c>
      <c r="CI1110" s="69">
        <f t="shared" si="2701"/>
        <v>50.99</v>
      </c>
      <c r="CL1110" t="str">
        <f t="shared" si="2702"/>
        <v>S226-5</v>
      </c>
      <c r="CM1110">
        <f>+CM1109</f>
        <v>226</v>
      </c>
      <c r="CN1110">
        <v>5</v>
      </c>
      <c r="CO1110" s="72">
        <f t="shared" si="2734"/>
        <v>106061.18550055272</v>
      </c>
      <c r="CP1110" s="73">
        <f t="shared" si="2703"/>
        <v>8838.4321250460598</v>
      </c>
      <c r="CQ1110" s="73">
        <f t="shared" si="2704"/>
        <v>4079.2763654058735</v>
      </c>
      <c r="CR1110" s="73">
        <f t="shared" si="2705"/>
        <v>50.990954567573425</v>
      </c>
      <c r="CU1110" t="str">
        <f t="shared" si="2706"/>
        <v>T226-5</v>
      </c>
      <c r="CV1110">
        <f>+CV1109</f>
        <v>226</v>
      </c>
      <c r="CW1110">
        <v>5</v>
      </c>
      <c r="CX1110" s="72">
        <f t="shared" si="2735"/>
        <v>106061.18550055272</v>
      </c>
      <c r="CY1110" s="73">
        <f t="shared" si="2707"/>
        <v>8838.4321250460598</v>
      </c>
      <c r="CZ1110" s="73">
        <f t="shared" si="2708"/>
        <v>4079.2763654058735</v>
      </c>
      <c r="DA1110" s="73">
        <f t="shared" si="2709"/>
        <v>50.990954567573425</v>
      </c>
    </row>
    <row r="1111" spans="30:105" ht="18.75" hidden="1" customHeight="1" x14ac:dyDescent="0.2">
      <c r="AD1111" t="str">
        <f t="shared" si="2680"/>
        <v>F227-1</v>
      </c>
      <c r="AE1111">
        <f>+AE1106+1</f>
        <v>227</v>
      </c>
      <c r="AF1111">
        <v>1</v>
      </c>
      <c r="AG1111" s="72">
        <f>+AG1106*100.5%</f>
        <v>97586.092221191924</v>
      </c>
      <c r="AH1111" s="73">
        <f t="shared" si="2681"/>
        <v>8132.1743517659934</v>
      </c>
      <c r="AI1111" s="73">
        <f t="shared" si="2682"/>
        <v>3753.3112392766125</v>
      </c>
      <c r="AJ1111" s="73">
        <f t="shared" si="2683"/>
        <v>46.916390490957653</v>
      </c>
      <c r="AK1111" s="69">
        <f t="shared" si="2684"/>
        <v>46.92</v>
      </c>
      <c r="AN1111" t="str">
        <f t="shared" si="2685"/>
        <v>F190-2</v>
      </c>
      <c r="AO1111">
        <f>AO1110</f>
        <v>190</v>
      </c>
      <c r="AP1111">
        <v>2</v>
      </c>
      <c r="AQ1111" s="72">
        <f t="shared" ref="AQ1111:AQ1115" si="2736">+AQ1110*105%</f>
        <v>81141.614040344066</v>
      </c>
      <c r="AR1111" s="73">
        <f t="shared" si="2671"/>
        <v>6761.8011700286725</v>
      </c>
      <c r="AS1111" s="73">
        <f t="shared" si="2672"/>
        <v>3120.8313092440026</v>
      </c>
      <c r="AT1111" s="73">
        <f t="shared" si="2673"/>
        <v>39.010391365550035</v>
      </c>
      <c r="AU1111" s="69">
        <f t="shared" si="2674"/>
        <v>39.01</v>
      </c>
      <c r="AX1111" t="str">
        <f t="shared" si="2686"/>
        <v>P190-2</v>
      </c>
      <c r="AY1111">
        <f>AY1110</f>
        <v>190</v>
      </c>
      <c r="AZ1111">
        <v>2</v>
      </c>
      <c r="BA1111" s="72">
        <f t="shared" ref="BA1111:BA1115" si="2737">+BA1110*105%</f>
        <v>77717.182811989594</v>
      </c>
      <c r="BB1111" s="73">
        <f t="shared" si="2676"/>
        <v>6476.4319009991332</v>
      </c>
      <c r="BC1111" s="73">
        <f t="shared" si="2677"/>
        <v>2989.1224158457535</v>
      </c>
      <c r="BD1111" s="73">
        <f t="shared" si="2678"/>
        <v>37.364030198071923</v>
      </c>
      <c r="BE1111" s="69">
        <f t="shared" si="2679"/>
        <v>37.36</v>
      </c>
      <c r="BH1111" t="str">
        <f t="shared" si="2687"/>
        <v>G227-1</v>
      </c>
      <c r="BI1111">
        <f>+BI1106+1</f>
        <v>227</v>
      </c>
      <c r="BJ1111">
        <v>1</v>
      </c>
      <c r="BK1111" s="72">
        <f>+BK1106*100.5%</f>
        <v>87693.083789618904</v>
      </c>
      <c r="BL1111" s="73">
        <f t="shared" si="2688"/>
        <v>7307.7569824682423</v>
      </c>
      <c r="BM1111" s="73">
        <f t="shared" si="2689"/>
        <v>3372.8109149853426</v>
      </c>
      <c r="BN1111" s="73">
        <f t="shared" si="2690"/>
        <v>42.16013643731678</v>
      </c>
      <c r="BO1111" s="69">
        <f t="shared" si="2691"/>
        <v>42.16</v>
      </c>
      <c r="BR1111" t="str">
        <f t="shared" si="2692"/>
        <v>M227-1</v>
      </c>
      <c r="BS1111">
        <f>+BS1106+1</f>
        <v>227</v>
      </c>
      <c r="BT1111">
        <v>1</v>
      </c>
      <c r="BU1111" s="72">
        <f>+BU1106*100.5%</f>
        <v>87693.083789618904</v>
      </c>
      <c r="BV1111" s="73">
        <f t="shared" si="2693"/>
        <v>7307.7569824682423</v>
      </c>
      <c r="BW1111" s="73">
        <f t="shared" si="2694"/>
        <v>3372.8109149853426</v>
      </c>
      <c r="BX1111" s="73">
        <f t="shared" si="2695"/>
        <v>42.16013643731678</v>
      </c>
      <c r="BY1111" s="69">
        <f t="shared" si="2696"/>
        <v>42.16</v>
      </c>
      <c r="CB1111" t="str">
        <f t="shared" si="2697"/>
        <v>E227-1</v>
      </c>
      <c r="CC1111">
        <f>+CC1106+1</f>
        <v>227</v>
      </c>
      <c r="CD1111">
        <v>1</v>
      </c>
      <c r="CE1111" s="72">
        <f>+CE1106*100.5%</f>
        <v>87693.083789618904</v>
      </c>
      <c r="CF1111" s="73">
        <f t="shared" si="2698"/>
        <v>7307.7569824682423</v>
      </c>
      <c r="CG1111" s="73">
        <f t="shared" si="2699"/>
        <v>3372.8109149853426</v>
      </c>
      <c r="CH1111" s="73">
        <f t="shared" si="2700"/>
        <v>42.16013643731678</v>
      </c>
      <c r="CI1111" s="69">
        <f t="shared" si="2701"/>
        <v>42.16</v>
      </c>
      <c r="CL1111" t="str">
        <f t="shared" si="2702"/>
        <v>S227-1</v>
      </c>
      <c r="CM1111">
        <f>+CM1106+1</f>
        <v>227</v>
      </c>
      <c r="CN1111">
        <v>1</v>
      </c>
      <c r="CO1111" s="72">
        <f>+CO1106*100.5%</f>
        <v>87693.083789618904</v>
      </c>
      <c r="CP1111" s="73">
        <f t="shared" si="2703"/>
        <v>7307.7569824682423</v>
      </c>
      <c r="CQ1111" s="73">
        <f t="shared" si="2704"/>
        <v>3372.8109149853426</v>
      </c>
      <c r="CR1111" s="73">
        <f t="shared" si="2705"/>
        <v>42.16013643731678</v>
      </c>
      <c r="CU1111" t="str">
        <f t="shared" si="2706"/>
        <v>T227-1</v>
      </c>
      <c r="CV1111">
        <f>+CV1106+1</f>
        <v>227</v>
      </c>
      <c r="CW1111">
        <v>1</v>
      </c>
      <c r="CX1111" s="72">
        <f>+CX1106*100.5%</f>
        <v>87693.083789618904</v>
      </c>
      <c r="CY1111" s="73">
        <f t="shared" si="2707"/>
        <v>7307.7569824682423</v>
      </c>
      <c r="CZ1111" s="73">
        <f t="shared" si="2708"/>
        <v>3372.8109149853426</v>
      </c>
      <c r="DA1111" s="73">
        <f t="shared" si="2709"/>
        <v>42.16013643731678</v>
      </c>
    </row>
    <row r="1112" spans="30:105" ht="18.75" hidden="1" customHeight="1" x14ac:dyDescent="0.2">
      <c r="AD1112" t="str">
        <f t="shared" si="2680"/>
        <v>F227-2</v>
      </c>
      <c r="AE1112">
        <f>+AE1111</f>
        <v>227</v>
      </c>
      <c r="AF1112">
        <v>2</v>
      </c>
      <c r="AG1112" s="72">
        <f t="shared" ref="AG1112:AG1115" si="2738">+AG1111*105%</f>
        <v>102465.39683225153</v>
      </c>
      <c r="AH1112" s="73">
        <f t="shared" si="2681"/>
        <v>8538.7830693542946</v>
      </c>
      <c r="AI1112" s="73">
        <f t="shared" si="2682"/>
        <v>3940.9768012404434</v>
      </c>
      <c r="AJ1112" s="73">
        <f t="shared" si="2683"/>
        <v>49.262210015505545</v>
      </c>
      <c r="AK1112" s="69">
        <f t="shared" si="2684"/>
        <v>49.26</v>
      </c>
      <c r="AN1112" t="str">
        <f t="shared" si="2685"/>
        <v>F190-3</v>
      </c>
      <c r="AO1112">
        <f t="shared" ref="AO1112:AO1115" si="2739">AO1111</f>
        <v>190</v>
      </c>
      <c r="AP1112">
        <v>3</v>
      </c>
      <c r="AQ1112" s="72">
        <f t="shared" si="2736"/>
        <v>85198.694742361273</v>
      </c>
      <c r="AR1112" s="73">
        <f t="shared" si="2671"/>
        <v>7099.8912285301058</v>
      </c>
      <c r="AS1112" s="73">
        <f t="shared" si="2672"/>
        <v>3276.8728747062028</v>
      </c>
      <c r="AT1112" s="73">
        <f t="shared" si="2673"/>
        <v>40.960910933827535</v>
      </c>
      <c r="AU1112" s="69">
        <f t="shared" si="2674"/>
        <v>40.96</v>
      </c>
      <c r="AX1112" t="str">
        <f t="shared" si="2686"/>
        <v>P190-3</v>
      </c>
      <c r="AY1112">
        <f t="shared" ref="AY1112:AY1115" si="2740">AY1111</f>
        <v>190</v>
      </c>
      <c r="AZ1112">
        <v>3</v>
      </c>
      <c r="BA1112" s="72">
        <f t="shared" si="2737"/>
        <v>81603.041952589076</v>
      </c>
      <c r="BB1112" s="73">
        <f t="shared" si="2676"/>
        <v>6800.2534960490893</v>
      </c>
      <c r="BC1112" s="73">
        <f t="shared" si="2677"/>
        <v>3138.5785366380414</v>
      </c>
      <c r="BD1112" s="73">
        <f t="shared" si="2678"/>
        <v>39.232231707975515</v>
      </c>
      <c r="BE1112" s="69">
        <f t="shared" si="2679"/>
        <v>39.229999999999997</v>
      </c>
      <c r="BH1112" t="str">
        <f t="shared" si="2687"/>
        <v>G227-2</v>
      </c>
      <c r="BI1112">
        <f>+BI1111</f>
        <v>227</v>
      </c>
      <c r="BJ1112">
        <v>2</v>
      </c>
      <c r="BK1112" s="72">
        <f t="shared" ref="BK1112:BK1115" si="2741">+BK1111*105%</f>
        <v>92077.737979099853</v>
      </c>
      <c r="BL1112" s="73">
        <f t="shared" si="2688"/>
        <v>7673.1448315916541</v>
      </c>
      <c r="BM1112" s="73">
        <f t="shared" si="2689"/>
        <v>3541.4514607346096</v>
      </c>
      <c r="BN1112" s="73">
        <f t="shared" si="2690"/>
        <v>44.268143259182622</v>
      </c>
      <c r="BO1112" s="69">
        <f t="shared" si="2691"/>
        <v>44.27</v>
      </c>
      <c r="BR1112" t="str">
        <f t="shared" si="2692"/>
        <v>M227-2</v>
      </c>
      <c r="BS1112">
        <f>+BS1111</f>
        <v>227</v>
      </c>
      <c r="BT1112">
        <v>2</v>
      </c>
      <c r="BU1112" s="72">
        <f t="shared" ref="BU1112:BU1115" si="2742">+BU1111*105%</f>
        <v>92077.737979099853</v>
      </c>
      <c r="BV1112" s="73">
        <f t="shared" si="2693"/>
        <v>7673.1448315916541</v>
      </c>
      <c r="BW1112" s="73">
        <f t="shared" si="2694"/>
        <v>3541.4514607346096</v>
      </c>
      <c r="BX1112" s="73">
        <f t="shared" si="2695"/>
        <v>44.268143259182622</v>
      </c>
      <c r="BY1112" s="69">
        <f t="shared" si="2696"/>
        <v>44.27</v>
      </c>
      <c r="CB1112" t="str">
        <f t="shared" si="2697"/>
        <v>E227-2</v>
      </c>
      <c r="CC1112">
        <f>+CC1111</f>
        <v>227</v>
      </c>
      <c r="CD1112">
        <v>2</v>
      </c>
      <c r="CE1112" s="72">
        <f t="shared" ref="CE1112:CE1115" si="2743">+CE1111*105%</f>
        <v>92077.737979099853</v>
      </c>
      <c r="CF1112" s="73">
        <f t="shared" si="2698"/>
        <v>7673.1448315916541</v>
      </c>
      <c r="CG1112" s="73">
        <f t="shared" si="2699"/>
        <v>3541.4514607346096</v>
      </c>
      <c r="CH1112" s="73">
        <f t="shared" si="2700"/>
        <v>44.268143259182622</v>
      </c>
      <c r="CI1112" s="69">
        <f t="shared" si="2701"/>
        <v>44.27</v>
      </c>
      <c r="CL1112" t="str">
        <f t="shared" si="2702"/>
        <v>S227-2</v>
      </c>
      <c r="CM1112">
        <f>+CM1111</f>
        <v>227</v>
      </c>
      <c r="CN1112">
        <v>2</v>
      </c>
      <c r="CO1112" s="72">
        <f t="shared" ref="CO1112:CO1115" si="2744">+CO1111*105%</f>
        <v>92077.737979099853</v>
      </c>
      <c r="CP1112" s="73">
        <f t="shared" si="2703"/>
        <v>7673.1448315916541</v>
      </c>
      <c r="CQ1112" s="73">
        <f t="shared" si="2704"/>
        <v>3541.4514607346096</v>
      </c>
      <c r="CR1112" s="73">
        <f t="shared" si="2705"/>
        <v>44.268143259182622</v>
      </c>
      <c r="CU1112" t="str">
        <f t="shared" si="2706"/>
        <v>T227-2</v>
      </c>
      <c r="CV1112">
        <f>+CV1111</f>
        <v>227</v>
      </c>
      <c r="CW1112">
        <v>2</v>
      </c>
      <c r="CX1112" s="72">
        <f t="shared" ref="CX1112:CX1115" si="2745">+CX1111*105%</f>
        <v>92077.737979099853</v>
      </c>
      <c r="CY1112" s="73">
        <f t="shared" si="2707"/>
        <v>7673.1448315916541</v>
      </c>
      <c r="CZ1112" s="73">
        <f t="shared" si="2708"/>
        <v>3541.4514607346096</v>
      </c>
      <c r="DA1112" s="73">
        <f t="shared" si="2709"/>
        <v>44.268143259182622</v>
      </c>
    </row>
    <row r="1113" spans="30:105" ht="18.75" hidden="1" customHeight="1" x14ac:dyDescent="0.2">
      <c r="AD1113" t="str">
        <f t="shared" si="2680"/>
        <v>F227-3</v>
      </c>
      <c r="AE1113">
        <f>+AE1112</f>
        <v>227</v>
      </c>
      <c r="AF1113">
        <v>3</v>
      </c>
      <c r="AG1113" s="72">
        <f t="shared" si="2738"/>
        <v>107588.66667386411</v>
      </c>
      <c r="AH1113" s="73">
        <f t="shared" si="2681"/>
        <v>8965.7222228220089</v>
      </c>
      <c r="AI1113" s="73">
        <f t="shared" si="2682"/>
        <v>4138.0256413024654</v>
      </c>
      <c r="AJ1113" s="73">
        <f t="shared" si="2683"/>
        <v>51.725320516280817</v>
      </c>
      <c r="AK1113" s="69">
        <f t="shared" si="2684"/>
        <v>51.73</v>
      </c>
      <c r="AN1113" t="str">
        <f t="shared" si="2685"/>
        <v>F190-4</v>
      </c>
      <c r="AO1113">
        <f t="shared" si="2739"/>
        <v>190</v>
      </c>
      <c r="AP1113">
        <v>4</v>
      </c>
      <c r="AQ1113" s="72">
        <f t="shared" si="2736"/>
        <v>89458.629479479336</v>
      </c>
      <c r="AR1113" s="73">
        <f t="shared" si="2671"/>
        <v>7454.885789956611</v>
      </c>
      <c r="AS1113" s="73">
        <f t="shared" si="2672"/>
        <v>3440.716518441513</v>
      </c>
      <c r="AT1113" s="73">
        <f t="shared" si="2673"/>
        <v>43.008956480518911</v>
      </c>
      <c r="AU1113" s="69">
        <f t="shared" si="2674"/>
        <v>43.01</v>
      </c>
      <c r="AX1113" t="str">
        <f t="shared" si="2686"/>
        <v>P190-4</v>
      </c>
      <c r="AY1113">
        <f t="shared" si="2740"/>
        <v>190</v>
      </c>
      <c r="AZ1113">
        <v>4</v>
      </c>
      <c r="BA1113" s="72">
        <f t="shared" si="2737"/>
        <v>85683.194050218532</v>
      </c>
      <c r="BB1113" s="73">
        <f t="shared" si="2676"/>
        <v>7140.2661708515443</v>
      </c>
      <c r="BC1113" s="73">
        <f t="shared" si="2677"/>
        <v>3295.5074634699436</v>
      </c>
      <c r="BD1113" s="73">
        <f t="shared" si="2678"/>
        <v>41.193843293374293</v>
      </c>
      <c r="BE1113" s="69">
        <f t="shared" si="2679"/>
        <v>41.19</v>
      </c>
      <c r="BH1113" t="str">
        <f t="shared" si="2687"/>
        <v>G227-3</v>
      </c>
      <c r="BI1113">
        <f>+BI1112</f>
        <v>227</v>
      </c>
      <c r="BJ1113">
        <v>3</v>
      </c>
      <c r="BK1113" s="72">
        <f t="shared" si="2741"/>
        <v>96681.624878054849</v>
      </c>
      <c r="BL1113" s="73">
        <f t="shared" si="2688"/>
        <v>8056.8020731712377</v>
      </c>
      <c r="BM1113" s="73">
        <f t="shared" si="2689"/>
        <v>3718.5240337713403</v>
      </c>
      <c r="BN1113" s="73">
        <f t="shared" si="2690"/>
        <v>46.481550422141751</v>
      </c>
      <c r="BO1113" s="69">
        <f t="shared" si="2691"/>
        <v>46.48</v>
      </c>
      <c r="BR1113" t="str">
        <f t="shared" si="2692"/>
        <v>M227-3</v>
      </c>
      <c r="BS1113">
        <f>+BS1112</f>
        <v>227</v>
      </c>
      <c r="BT1113">
        <v>3</v>
      </c>
      <c r="BU1113" s="72">
        <f t="shared" si="2742"/>
        <v>96681.624878054849</v>
      </c>
      <c r="BV1113" s="73">
        <f t="shared" si="2693"/>
        <v>8056.8020731712377</v>
      </c>
      <c r="BW1113" s="73">
        <f t="shared" si="2694"/>
        <v>3718.5240337713403</v>
      </c>
      <c r="BX1113" s="73">
        <f t="shared" si="2695"/>
        <v>46.481550422141751</v>
      </c>
      <c r="BY1113" s="69">
        <f t="shared" si="2696"/>
        <v>46.48</v>
      </c>
      <c r="CB1113" t="str">
        <f t="shared" si="2697"/>
        <v>E227-3</v>
      </c>
      <c r="CC1113">
        <f>+CC1112</f>
        <v>227</v>
      </c>
      <c r="CD1113">
        <v>3</v>
      </c>
      <c r="CE1113" s="72">
        <f t="shared" si="2743"/>
        <v>96681.624878054849</v>
      </c>
      <c r="CF1113" s="73">
        <f t="shared" si="2698"/>
        <v>8056.8020731712377</v>
      </c>
      <c r="CG1113" s="73">
        <f t="shared" si="2699"/>
        <v>3718.5240337713403</v>
      </c>
      <c r="CH1113" s="73">
        <f t="shared" si="2700"/>
        <v>46.481550422141751</v>
      </c>
      <c r="CI1113" s="69">
        <f t="shared" si="2701"/>
        <v>46.48</v>
      </c>
      <c r="CL1113" t="str">
        <f t="shared" si="2702"/>
        <v>S227-3</v>
      </c>
      <c r="CM1113">
        <f>+CM1112</f>
        <v>227</v>
      </c>
      <c r="CN1113">
        <v>3</v>
      </c>
      <c r="CO1113" s="72">
        <f t="shared" si="2744"/>
        <v>96681.624878054849</v>
      </c>
      <c r="CP1113" s="73">
        <f t="shared" si="2703"/>
        <v>8056.8020731712377</v>
      </c>
      <c r="CQ1113" s="73">
        <f t="shared" si="2704"/>
        <v>3718.5240337713403</v>
      </c>
      <c r="CR1113" s="73">
        <f t="shared" si="2705"/>
        <v>46.481550422141751</v>
      </c>
      <c r="CU1113" t="str">
        <f t="shared" si="2706"/>
        <v>T227-3</v>
      </c>
      <c r="CV1113">
        <f>+CV1112</f>
        <v>227</v>
      </c>
      <c r="CW1113">
        <v>3</v>
      </c>
      <c r="CX1113" s="72">
        <f t="shared" si="2745"/>
        <v>96681.624878054849</v>
      </c>
      <c r="CY1113" s="73">
        <f t="shared" si="2707"/>
        <v>8056.8020731712377</v>
      </c>
      <c r="CZ1113" s="73">
        <f t="shared" si="2708"/>
        <v>3718.5240337713403</v>
      </c>
      <c r="DA1113" s="73">
        <f t="shared" si="2709"/>
        <v>46.481550422141751</v>
      </c>
    </row>
    <row r="1114" spans="30:105" ht="18.75" hidden="1" customHeight="1" x14ac:dyDescent="0.2">
      <c r="AD1114" t="str">
        <f t="shared" si="2680"/>
        <v>F227-4</v>
      </c>
      <c r="AE1114">
        <f>+AE1113</f>
        <v>227</v>
      </c>
      <c r="AF1114">
        <v>4</v>
      </c>
      <c r="AG1114" s="72">
        <f t="shared" si="2738"/>
        <v>112968.10000755731</v>
      </c>
      <c r="AH1114" s="73">
        <f t="shared" si="2681"/>
        <v>9414.0083339631092</v>
      </c>
      <c r="AI1114" s="73">
        <f t="shared" si="2682"/>
        <v>4344.9269233675886</v>
      </c>
      <c r="AJ1114" s="73">
        <f t="shared" si="2683"/>
        <v>54.311586542094858</v>
      </c>
      <c r="AK1114" s="69">
        <f t="shared" si="2684"/>
        <v>54.31</v>
      </c>
      <c r="AN1114" t="str">
        <f t="shared" si="2685"/>
        <v>F190-5</v>
      </c>
      <c r="AO1114">
        <f t="shared" si="2739"/>
        <v>190</v>
      </c>
      <c r="AP1114">
        <v>5</v>
      </c>
      <c r="AQ1114" s="72">
        <f t="shared" si="2736"/>
        <v>93931.5609534533</v>
      </c>
      <c r="AR1114" s="73">
        <f t="shared" si="2671"/>
        <v>7827.6300794544413</v>
      </c>
      <c r="AS1114" s="73">
        <f t="shared" si="2672"/>
        <v>3612.7523443635882</v>
      </c>
      <c r="AT1114" s="73">
        <f t="shared" si="2673"/>
        <v>45.159404304544857</v>
      </c>
      <c r="AU1114" s="69">
        <f t="shared" si="2674"/>
        <v>45.16</v>
      </c>
      <c r="AX1114" t="str">
        <f t="shared" si="2686"/>
        <v>P190-5</v>
      </c>
      <c r="AY1114">
        <f t="shared" si="2740"/>
        <v>190</v>
      </c>
      <c r="AZ1114">
        <v>5</v>
      </c>
      <c r="BA1114" s="72">
        <f t="shared" si="2737"/>
        <v>89967.353752729468</v>
      </c>
      <c r="BB1114" s="73">
        <f t="shared" si="2676"/>
        <v>7497.2794793941221</v>
      </c>
      <c r="BC1114" s="73">
        <f t="shared" si="2677"/>
        <v>3460.282836643441</v>
      </c>
      <c r="BD1114" s="73">
        <f t="shared" si="2678"/>
        <v>43.253535458043011</v>
      </c>
      <c r="BE1114" s="69">
        <f t="shared" si="2679"/>
        <v>43.25</v>
      </c>
      <c r="BH1114" t="str">
        <f t="shared" si="2687"/>
        <v>G227-4</v>
      </c>
      <c r="BI1114">
        <f>+BI1113</f>
        <v>227</v>
      </c>
      <c r="BJ1114">
        <v>4</v>
      </c>
      <c r="BK1114" s="72">
        <f t="shared" si="2741"/>
        <v>101515.7061219576</v>
      </c>
      <c r="BL1114" s="73">
        <f t="shared" si="2688"/>
        <v>8459.6421768298005</v>
      </c>
      <c r="BM1114" s="73">
        <f t="shared" si="2689"/>
        <v>3904.4502354599076</v>
      </c>
      <c r="BN1114" s="73">
        <f t="shared" si="2690"/>
        <v>48.805627943248844</v>
      </c>
      <c r="BO1114" s="69">
        <f t="shared" si="2691"/>
        <v>48.81</v>
      </c>
      <c r="BR1114" t="str">
        <f t="shared" si="2692"/>
        <v>M227-4</v>
      </c>
      <c r="BS1114">
        <f>+BS1113</f>
        <v>227</v>
      </c>
      <c r="BT1114">
        <v>4</v>
      </c>
      <c r="BU1114" s="72">
        <f t="shared" si="2742"/>
        <v>101515.7061219576</v>
      </c>
      <c r="BV1114" s="73">
        <f t="shared" si="2693"/>
        <v>8459.6421768298005</v>
      </c>
      <c r="BW1114" s="73">
        <f t="shared" si="2694"/>
        <v>3904.4502354599076</v>
      </c>
      <c r="BX1114" s="73">
        <f t="shared" si="2695"/>
        <v>48.805627943248844</v>
      </c>
      <c r="BY1114" s="69">
        <f t="shared" si="2696"/>
        <v>48.81</v>
      </c>
      <c r="CB1114" t="str">
        <f t="shared" si="2697"/>
        <v>E227-4</v>
      </c>
      <c r="CC1114">
        <f>+CC1113</f>
        <v>227</v>
      </c>
      <c r="CD1114">
        <v>4</v>
      </c>
      <c r="CE1114" s="72">
        <f t="shared" si="2743"/>
        <v>101515.7061219576</v>
      </c>
      <c r="CF1114" s="73">
        <f t="shared" si="2698"/>
        <v>8459.6421768298005</v>
      </c>
      <c r="CG1114" s="73">
        <f t="shared" si="2699"/>
        <v>3904.4502354599076</v>
      </c>
      <c r="CH1114" s="73">
        <f t="shared" si="2700"/>
        <v>48.805627943248844</v>
      </c>
      <c r="CI1114" s="69">
        <f t="shared" si="2701"/>
        <v>48.81</v>
      </c>
      <c r="CL1114" t="str">
        <f t="shared" si="2702"/>
        <v>S227-4</v>
      </c>
      <c r="CM1114">
        <f>+CM1113</f>
        <v>227</v>
      </c>
      <c r="CN1114">
        <v>4</v>
      </c>
      <c r="CO1114" s="72">
        <f t="shared" si="2744"/>
        <v>101515.7061219576</v>
      </c>
      <c r="CP1114" s="73">
        <f t="shared" si="2703"/>
        <v>8459.6421768298005</v>
      </c>
      <c r="CQ1114" s="73">
        <f t="shared" si="2704"/>
        <v>3904.4502354599076</v>
      </c>
      <c r="CR1114" s="73">
        <f t="shared" si="2705"/>
        <v>48.805627943248844</v>
      </c>
      <c r="CU1114" t="str">
        <f t="shared" si="2706"/>
        <v>T227-4</v>
      </c>
      <c r="CV1114">
        <f>+CV1113</f>
        <v>227</v>
      </c>
      <c r="CW1114">
        <v>4</v>
      </c>
      <c r="CX1114" s="72">
        <f t="shared" si="2745"/>
        <v>101515.7061219576</v>
      </c>
      <c r="CY1114" s="73">
        <f t="shared" si="2707"/>
        <v>8459.6421768298005</v>
      </c>
      <c r="CZ1114" s="73">
        <f t="shared" si="2708"/>
        <v>3904.4502354599076</v>
      </c>
      <c r="DA1114" s="73">
        <f t="shared" si="2709"/>
        <v>48.805627943248844</v>
      </c>
    </row>
    <row r="1115" spans="30:105" ht="18.75" hidden="1" customHeight="1" x14ac:dyDescent="0.2">
      <c r="AD1115" t="str">
        <f t="shared" si="2680"/>
        <v>F227-5</v>
      </c>
      <c r="AE1115">
        <f>+AE1114</f>
        <v>227</v>
      </c>
      <c r="AF1115">
        <v>5</v>
      </c>
      <c r="AG1115" s="72">
        <f t="shared" si="2738"/>
        <v>118616.50500793518</v>
      </c>
      <c r="AH1115" s="73">
        <f t="shared" si="2681"/>
        <v>9884.7087506612643</v>
      </c>
      <c r="AI1115" s="73">
        <f t="shared" si="2682"/>
        <v>4562.1732695359688</v>
      </c>
      <c r="AJ1115" s="73">
        <f t="shared" si="2683"/>
        <v>57.027165869199607</v>
      </c>
      <c r="AK1115" s="69">
        <f t="shared" si="2684"/>
        <v>57.03</v>
      </c>
      <c r="AN1115" t="str">
        <f t="shared" si="2685"/>
        <v>F190-6</v>
      </c>
      <c r="AO1115">
        <f t="shared" si="2739"/>
        <v>190</v>
      </c>
      <c r="AP1115">
        <v>6</v>
      </c>
      <c r="AQ1115" s="72">
        <f t="shared" si="2736"/>
        <v>98628.139001125965</v>
      </c>
      <c r="AR1115" s="73">
        <f t="shared" si="2671"/>
        <v>8219.0115834271637</v>
      </c>
      <c r="AS1115" s="73">
        <f t="shared" si="2672"/>
        <v>3793.3899615817677</v>
      </c>
      <c r="AT1115" s="73">
        <f t="shared" si="2673"/>
        <v>47.417374519772096</v>
      </c>
      <c r="AU1115" s="69">
        <f t="shared" si="2674"/>
        <v>47.42</v>
      </c>
      <c r="AX1115" t="str">
        <f t="shared" si="2686"/>
        <v>P190-6</v>
      </c>
      <c r="AY1115">
        <f t="shared" si="2740"/>
        <v>190</v>
      </c>
      <c r="AZ1115">
        <v>6</v>
      </c>
      <c r="BA1115" s="72">
        <f t="shared" si="2737"/>
        <v>94465.721440365945</v>
      </c>
      <c r="BB1115" s="73">
        <f t="shared" si="2676"/>
        <v>7872.1434533638285</v>
      </c>
      <c r="BC1115" s="73">
        <f t="shared" si="2677"/>
        <v>3633.2969784756133</v>
      </c>
      <c r="BD1115" s="73">
        <f t="shared" si="2678"/>
        <v>45.416212230945163</v>
      </c>
      <c r="BE1115" s="69">
        <f t="shared" si="2679"/>
        <v>45.42</v>
      </c>
      <c r="BH1115" t="str">
        <f t="shared" si="2687"/>
        <v>G227-5</v>
      </c>
      <c r="BI1115">
        <f>+BI1114</f>
        <v>227</v>
      </c>
      <c r="BJ1115">
        <v>5</v>
      </c>
      <c r="BK1115" s="72">
        <f t="shared" si="2741"/>
        <v>106591.49142805548</v>
      </c>
      <c r="BL1115" s="73">
        <f t="shared" si="2688"/>
        <v>8882.6242856712906</v>
      </c>
      <c r="BM1115" s="73">
        <f t="shared" si="2689"/>
        <v>4099.672747232903</v>
      </c>
      <c r="BN1115" s="73">
        <f t="shared" si="2690"/>
        <v>51.245909340411288</v>
      </c>
      <c r="BO1115" s="69">
        <f t="shared" si="2691"/>
        <v>51.25</v>
      </c>
      <c r="BR1115" t="str">
        <f t="shared" si="2692"/>
        <v>M227-5</v>
      </c>
      <c r="BS1115">
        <f>+BS1114</f>
        <v>227</v>
      </c>
      <c r="BT1115">
        <v>5</v>
      </c>
      <c r="BU1115" s="72">
        <f t="shared" si="2742"/>
        <v>106591.49142805548</v>
      </c>
      <c r="BV1115" s="73">
        <f t="shared" si="2693"/>
        <v>8882.6242856712906</v>
      </c>
      <c r="BW1115" s="73">
        <f t="shared" si="2694"/>
        <v>4099.672747232903</v>
      </c>
      <c r="BX1115" s="73">
        <f t="shared" si="2695"/>
        <v>51.245909340411288</v>
      </c>
      <c r="BY1115" s="69">
        <f t="shared" si="2696"/>
        <v>51.25</v>
      </c>
      <c r="CB1115" t="str">
        <f t="shared" si="2697"/>
        <v>E227-5</v>
      </c>
      <c r="CC1115">
        <f>+CC1114</f>
        <v>227</v>
      </c>
      <c r="CD1115">
        <v>5</v>
      </c>
      <c r="CE1115" s="72">
        <f t="shared" si="2743"/>
        <v>106591.49142805548</v>
      </c>
      <c r="CF1115" s="73">
        <f t="shared" si="2698"/>
        <v>8882.6242856712906</v>
      </c>
      <c r="CG1115" s="73">
        <f t="shared" si="2699"/>
        <v>4099.672747232903</v>
      </c>
      <c r="CH1115" s="73">
        <f t="shared" si="2700"/>
        <v>51.245909340411288</v>
      </c>
      <c r="CI1115" s="69">
        <f t="shared" si="2701"/>
        <v>51.25</v>
      </c>
      <c r="CL1115" t="str">
        <f t="shared" si="2702"/>
        <v>S227-5</v>
      </c>
      <c r="CM1115">
        <f>+CM1114</f>
        <v>227</v>
      </c>
      <c r="CN1115">
        <v>5</v>
      </c>
      <c r="CO1115" s="72">
        <f t="shared" si="2744"/>
        <v>106591.49142805548</v>
      </c>
      <c r="CP1115" s="73">
        <f t="shared" si="2703"/>
        <v>8882.6242856712906</v>
      </c>
      <c r="CQ1115" s="73">
        <f t="shared" si="2704"/>
        <v>4099.672747232903</v>
      </c>
      <c r="CR1115" s="73">
        <f t="shared" si="2705"/>
        <v>51.245909340411288</v>
      </c>
      <c r="CU1115" t="str">
        <f t="shared" si="2706"/>
        <v>T227-5</v>
      </c>
      <c r="CV1115">
        <f>+CV1114</f>
        <v>227</v>
      </c>
      <c r="CW1115">
        <v>5</v>
      </c>
      <c r="CX1115" s="72">
        <f t="shared" si="2745"/>
        <v>106591.49142805548</v>
      </c>
      <c r="CY1115" s="73">
        <f t="shared" si="2707"/>
        <v>8882.6242856712906</v>
      </c>
      <c r="CZ1115" s="73">
        <f t="shared" si="2708"/>
        <v>4099.672747232903</v>
      </c>
      <c r="DA1115" s="73">
        <f t="shared" si="2709"/>
        <v>51.245909340411288</v>
      </c>
    </row>
    <row r="1116" spans="30:105" ht="18.75" hidden="1" customHeight="1" x14ac:dyDescent="0.2">
      <c r="AD1116" t="str">
        <f t="shared" si="2680"/>
        <v>F228-1</v>
      </c>
      <c r="AE1116">
        <f>+AE1111+1</f>
        <v>228</v>
      </c>
      <c r="AF1116">
        <v>1</v>
      </c>
      <c r="AG1116" s="72">
        <f>+AG1111*100.5%</f>
        <v>98074.022682297873</v>
      </c>
      <c r="AH1116" s="73">
        <f t="shared" si="2681"/>
        <v>8172.835223524823</v>
      </c>
      <c r="AI1116" s="73">
        <f t="shared" si="2682"/>
        <v>3772.0777954729951</v>
      </c>
      <c r="AJ1116" s="73">
        <f t="shared" si="2683"/>
        <v>47.150972443412442</v>
      </c>
      <c r="AK1116" s="69">
        <f t="shared" si="2684"/>
        <v>47.15</v>
      </c>
      <c r="AN1116" t="str">
        <f t="shared" si="2685"/>
        <v>F191-1</v>
      </c>
      <c r="AO1116">
        <f>+AO1110+1</f>
        <v>191</v>
      </c>
      <c r="AP1116">
        <v>1</v>
      </c>
      <c r="AQ1116" s="72">
        <f>+AQ1110*100.5%</f>
        <v>77664.116295757878</v>
      </c>
      <c r="AR1116" s="73">
        <f t="shared" si="2671"/>
        <v>6472.0096913131565</v>
      </c>
      <c r="AS1116" s="73">
        <f t="shared" si="2672"/>
        <v>2987.0813959906877</v>
      </c>
      <c r="AT1116" s="73">
        <f t="shared" si="2673"/>
        <v>37.338517449883597</v>
      </c>
      <c r="AU1116" s="69">
        <f t="shared" si="2674"/>
        <v>37.340000000000003</v>
      </c>
      <c r="AX1116" t="str">
        <f t="shared" si="2686"/>
        <v>P191-1</v>
      </c>
      <c r="AY1116">
        <f>+AY1110+1</f>
        <v>191</v>
      </c>
      <c r="AZ1116">
        <v>1</v>
      </c>
      <c r="BA1116" s="72">
        <f>+BA1110*100.5%</f>
        <v>74386.446405761468</v>
      </c>
      <c r="BB1116" s="73">
        <f t="shared" si="2676"/>
        <v>6198.8705338134559</v>
      </c>
      <c r="BC1116" s="73">
        <f t="shared" si="2677"/>
        <v>2861.0171694523642</v>
      </c>
      <c r="BD1116" s="73">
        <f t="shared" si="2678"/>
        <v>35.762714618154554</v>
      </c>
      <c r="BE1116" s="69">
        <f t="shared" si="2679"/>
        <v>35.76</v>
      </c>
      <c r="BH1116" t="str">
        <f t="shared" si="2687"/>
        <v>G228-1</v>
      </c>
      <c r="BI1116">
        <f>+BI1111+1</f>
        <v>228</v>
      </c>
      <c r="BJ1116">
        <v>1</v>
      </c>
      <c r="BK1116" s="72">
        <f>+BK1111*100.5%</f>
        <v>88131.549208566983</v>
      </c>
      <c r="BL1116" s="73">
        <f t="shared" si="2688"/>
        <v>7344.2957673805822</v>
      </c>
      <c r="BM1116" s="73">
        <f t="shared" si="2689"/>
        <v>3389.6749695602684</v>
      </c>
      <c r="BN1116" s="73">
        <f t="shared" si="2690"/>
        <v>42.37093711950336</v>
      </c>
      <c r="BO1116" s="69">
        <f t="shared" si="2691"/>
        <v>42.37</v>
      </c>
      <c r="BR1116" t="str">
        <f t="shared" si="2692"/>
        <v>M228-1</v>
      </c>
      <c r="BS1116">
        <f>+BS1111+1</f>
        <v>228</v>
      </c>
      <c r="BT1116">
        <v>1</v>
      </c>
      <c r="BU1116" s="72">
        <f>+BU1111*100.5%</f>
        <v>88131.549208566983</v>
      </c>
      <c r="BV1116" s="73">
        <f t="shared" si="2693"/>
        <v>7344.2957673805822</v>
      </c>
      <c r="BW1116" s="73">
        <f t="shared" si="2694"/>
        <v>3389.6749695602684</v>
      </c>
      <c r="BX1116" s="73">
        <f t="shared" si="2695"/>
        <v>42.37093711950336</v>
      </c>
      <c r="BY1116" s="69">
        <f t="shared" si="2696"/>
        <v>42.37</v>
      </c>
      <c r="CB1116" t="str">
        <f t="shared" si="2697"/>
        <v>E228-1</v>
      </c>
      <c r="CC1116">
        <f>+CC1111+1</f>
        <v>228</v>
      </c>
      <c r="CD1116">
        <v>1</v>
      </c>
      <c r="CE1116" s="72">
        <f>+CE1111*100.5%</f>
        <v>88131.549208566983</v>
      </c>
      <c r="CF1116" s="73">
        <f t="shared" si="2698"/>
        <v>7344.2957673805822</v>
      </c>
      <c r="CG1116" s="73">
        <f t="shared" si="2699"/>
        <v>3389.6749695602684</v>
      </c>
      <c r="CH1116" s="73">
        <f t="shared" si="2700"/>
        <v>42.37093711950336</v>
      </c>
      <c r="CI1116" s="69">
        <f t="shared" si="2701"/>
        <v>42.37</v>
      </c>
      <c r="CL1116" t="str">
        <f t="shared" si="2702"/>
        <v>S228-1</v>
      </c>
      <c r="CM1116">
        <f>+CM1111+1</f>
        <v>228</v>
      </c>
      <c r="CN1116">
        <v>1</v>
      </c>
      <c r="CO1116" s="72">
        <f>+CO1111*100.5%</f>
        <v>88131.549208566983</v>
      </c>
      <c r="CP1116" s="73">
        <f t="shared" si="2703"/>
        <v>7344.2957673805822</v>
      </c>
      <c r="CQ1116" s="73">
        <f t="shared" si="2704"/>
        <v>3389.6749695602684</v>
      </c>
      <c r="CR1116" s="73">
        <f t="shared" si="2705"/>
        <v>42.37093711950336</v>
      </c>
      <c r="CU1116" t="str">
        <f t="shared" si="2706"/>
        <v>T228-1</v>
      </c>
      <c r="CV1116">
        <f>+CV1111+1</f>
        <v>228</v>
      </c>
      <c r="CW1116">
        <v>1</v>
      </c>
      <c r="CX1116" s="72">
        <f>+CX1111*100.5%</f>
        <v>88131.549208566983</v>
      </c>
      <c r="CY1116" s="73">
        <f t="shared" si="2707"/>
        <v>7344.2957673805822</v>
      </c>
      <c r="CZ1116" s="73">
        <f t="shared" si="2708"/>
        <v>3389.6749695602684</v>
      </c>
      <c r="DA1116" s="73">
        <f t="shared" si="2709"/>
        <v>42.37093711950336</v>
      </c>
    </row>
    <row r="1117" spans="30:105" ht="18.75" hidden="1" customHeight="1" x14ac:dyDescent="0.2">
      <c r="AD1117" t="str">
        <f t="shared" si="2680"/>
        <v>F228-2</v>
      </c>
      <c r="AE1117">
        <f>+AE1116</f>
        <v>228</v>
      </c>
      <c r="AF1117">
        <v>2</v>
      </c>
      <c r="AG1117" s="72">
        <f t="shared" ref="AG1117:AG1120" si="2746">+AG1116*105%</f>
        <v>102977.72381641278</v>
      </c>
      <c r="AH1117" s="73">
        <f t="shared" si="2681"/>
        <v>8581.4769847010648</v>
      </c>
      <c r="AI1117" s="73">
        <f t="shared" si="2682"/>
        <v>3960.6816852466454</v>
      </c>
      <c r="AJ1117" s="73">
        <f t="shared" si="2683"/>
        <v>49.508521065583068</v>
      </c>
      <c r="AK1117" s="69">
        <f t="shared" si="2684"/>
        <v>49.51</v>
      </c>
      <c r="AN1117" t="str">
        <f t="shared" si="2685"/>
        <v>F191-2</v>
      </c>
      <c r="AO1117">
        <f>AO1116</f>
        <v>191</v>
      </c>
      <c r="AP1117">
        <v>2</v>
      </c>
      <c r="AQ1117" s="72">
        <f t="shared" ref="AQ1117:AQ1121" si="2747">+AQ1116*105%</f>
        <v>81547.322110545778</v>
      </c>
      <c r="AR1117" s="73">
        <f t="shared" si="2671"/>
        <v>6795.6101758788145</v>
      </c>
      <c r="AS1117" s="73">
        <f t="shared" si="2672"/>
        <v>3136.4354657902222</v>
      </c>
      <c r="AT1117" s="73">
        <f t="shared" si="2673"/>
        <v>39.205443322377775</v>
      </c>
      <c r="AU1117" s="69">
        <f t="shared" si="2674"/>
        <v>39.21</v>
      </c>
      <c r="AX1117" t="str">
        <f t="shared" si="2686"/>
        <v>P191-2</v>
      </c>
      <c r="AY1117">
        <f>AY1116</f>
        <v>191</v>
      </c>
      <c r="AZ1117">
        <v>2</v>
      </c>
      <c r="BA1117" s="72">
        <f t="shared" ref="BA1117:BA1121" si="2748">+BA1116*105%</f>
        <v>78105.768726049544</v>
      </c>
      <c r="BB1117" s="73">
        <f t="shared" si="2676"/>
        <v>6508.814060504129</v>
      </c>
      <c r="BC1117" s="73">
        <f t="shared" si="2677"/>
        <v>3004.0680279249823</v>
      </c>
      <c r="BD1117" s="73">
        <f t="shared" si="2678"/>
        <v>37.55085034906228</v>
      </c>
      <c r="BE1117" s="69">
        <f t="shared" si="2679"/>
        <v>37.549999999999997</v>
      </c>
      <c r="BH1117" t="str">
        <f t="shared" si="2687"/>
        <v>G228-2</v>
      </c>
      <c r="BI1117">
        <f>+BI1116</f>
        <v>228</v>
      </c>
      <c r="BJ1117">
        <v>2</v>
      </c>
      <c r="BK1117" s="72">
        <f t="shared" ref="BK1117:BK1120" si="2749">+BK1116*105%</f>
        <v>92538.126668995334</v>
      </c>
      <c r="BL1117" s="73">
        <f t="shared" si="2688"/>
        <v>7711.5105557496108</v>
      </c>
      <c r="BM1117" s="73">
        <f t="shared" si="2689"/>
        <v>3559.1587180382821</v>
      </c>
      <c r="BN1117" s="73">
        <f t="shared" si="2690"/>
        <v>44.489483975478528</v>
      </c>
      <c r="BO1117" s="69">
        <f t="shared" si="2691"/>
        <v>44.49</v>
      </c>
      <c r="BR1117" t="str">
        <f t="shared" si="2692"/>
        <v>M228-2</v>
      </c>
      <c r="BS1117">
        <f>+BS1116</f>
        <v>228</v>
      </c>
      <c r="BT1117">
        <v>2</v>
      </c>
      <c r="BU1117" s="72">
        <f t="shared" ref="BU1117:BU1120" si="2750">+BU1116*105%</f>
        <v>92538.126668995334</v>
      </c>
      <c r="BV1117" s="73">
        <f t="shared" si="2693"/>
        <v>7711.5105557496108</v>
      </c>
      <c r="BW1117" s="73">
        <f t="shared" si="2694"/>
        <v>3559.1587180382821</v>
      </c>
      <c r="BX1117" s="73">
        <f t="shared" si="2695"/>
        <v>44.489483975478528</v>
      </c>
      <c r="BY1117" s="69">
        <f t="shared" si="2696"/>
        <v>44.49</v>
      </c>
      <c r="CB1117" t="str">
        <f t="shared" si="2697"/>
        <v>E228-2</v>
      </c>
      <c r="CC1117">
        <f>+CC1116</f>
        <v>228</v>
      </c>
      <c r="CD1117">
        <v>2</v>
      </c>
      <c r="CE1117" s="72">
        <f t="shared" ref="CE1117:CE1120" si="2751">+CE1116*105%</f>
        <v>92538.126668995334</v>
      </c>
      <c r="CF1117" s="73">
        <f t="shared" si="2698"/>
        <v>7711.5105557496108</v>
      </c>
      <c r="CG1117" s="73">
        <f t="shared" si="2699"/>
        <v>3559.1587180382821</v>
      </c>
      <c r="CH1117" s="73">
        <f t="shared" si="2700"/>
        <v>44.489483975478528</v>
      </c>
      <c r="CI1117" s="69">
        <f t="shared" si="2701"/>
        <v>44.49</v>
      </c>
      <c r="CL1117" t="str">
        <f t="shared" si="2702"/>
        <v>S228-2</v>
      </c>
      <c r="CM1117">
        <f>+CM1116</f>
        <v>228</v>
      </c>
      <c r="CN1117">
        <v>2</v>
      </c>
      <c r="CO1117" s="72">
        <f t="shared" ref="CO1117:CO1120" si="2752">+CO1116*105%</f>
        <v>92538.126668995334</v>
      </c>
      <c r="CP1117" s="73">
        <f t="shared" si="2703"/>
        <v>7711.5105557496108</v>
      </c>
      <c r="CQ1117" s="73">
        <f t="shared" si="2704"/>
        <v>3559.1587180382821</v>
      </c>
      <c r="CR1117" s="73">
        <f t="shared" si="2705"/>
        <v>44.489483975478528</v>
      </c>
      <c r="CU1117" t="str">
        <f t="shared" si="2706"/>
        <v>T228-2</v>
      </c>
      <c r="CV1117">
        <f>+CV1116</f>
        <v>228</v>
      </c>
      <c r="CW1117">
        <v>2</v>
      </c>
      <c r="CX1117" s="72">
        <f t="shared" ref="CX1117:CX1120" si="2753">+CX1116*105%</f>
        <v>92538.126668995334</v>
      </c>
      <c r="CY1117" s="73">
        <f t="shared" si="2707"/>
        <v>7711.5105557496108</v>
      </c>
      <c r="CZ1117" s="73">
        <f t="shared" si="2708"/>
        <v>3559.1587180382821</v>
      </c>
      <c r="DA1117" s="73">
        <f t="shared" si="2709"/>
        <v>44.489483975478528</v>
      </c>
    </row>
    <row r="1118" spans="30:105" ht="18.75" hidden="1" customHeight="1" x14ac:dyDescent="0.2">
      <c r="AD1118" t="str">
        <f t="shared" si="2680"/>
        <v>F228-3</v>
      </c>
      <c r="AE1118">
        <f>+AE1117</f>
        <v>228</v>
      </c>
      <c r="AF1118">
        <v>3</v>
      </c>
      <c r="AG1118" s="72">
        <f t="shared" si="2746"/>
        <v>108126.61000723342</v>
      </c>
      <c r="AH1118" s="73">
        <f t="shared" si="2681"/>
        <v>9010.5508339361186</v>
      </c>
      <c r="AI1118" s="73">
        <f t="shared" si="2682"/>
        <v>4158.7157695089782</v>
      </c>
      <c r="AJ1118" s="73">
        <f t="shared" si="2683"/>
        <v>51.983947118862226</v>
      </c>
      <c r="AK1118" s="69">
        <f t="shared" si="2684"/>
        <v>51.98</v>
      </c>
      <c r="AN1118" t="str">
        <f t="shared" si="2685"/>
        <v>F191-3</v>
      </c>
      <c r="AO1118">
        <f t="shared" ref="AO1118:AO1121" si="2754">AO1117</f>
        <v>191</v>
      </c>
      <c r="AP1118">
        <v>3</v>
      </c>
      <c r="AQ1118" s="72">
        <f t="shared" si="2747"/>
        <v>85624.688216073075</v>
      </c>
      <c r="AR1118" s="73">
        <f t="shared" si="2671"/>
        <v>7135.3906846727559</v>
      </c>
      <c r="AS1118" s="73">
        <f t="shared" si="2672"/>
        <v>3293.2572390797336</v>
      </c>
      <c r="AT1118" s="73">
        <f t="shared" si="2673"/>
        <v>41.165715488496673</v>
      </c>
      <c r="AU1118" s="69">
        <f t="shared" si="2674"/>
        <v>41.17</v>
      </c>
      <c r="AX1118" t="str">
        <f t="shared" si="2686"/>
        <v>P191-3</v>
      </c>
      <c r="AY1118">
        <f t="shared" ref="AY1118:AY1121" si="2755">AY1117</f>
        <v>191</v>
      </c>
      <c r="AZ1118">
        <v>3</v>
      </c>
      <c r="BA1118" s="72">
        <f t="shared" si="2748"/>
        <v>82011.057162352023</v>
      </c>
      <c r="BB1118" s="73">
        <f t="shared" si="2676"/>
        <v>6834.2547635293349</v>
      </c>
      <c r="BC1118" s="73">
        <f t="shared" si="2677"/>
        <v>3154.2714293212316</v>
      </c>
      <c r="BD1118" s="73">
        <f t="shared" si="2678"/>
        <v>39.428392866515395</v>
      </c>
      <c r="BE1118" s="69">
        <f t="shared" si="2679"/>
        <v>39.43</v>
      </c>
      <c r="BH1118" t="str">
        <f t="shared" si="2687"/>
        <v>G228-3</v>
      </c>
      <c r="BI1118">
        <f>+BI1117</f>
        <v>228</v>
      </c>
      <c r="BJ1118">
        <v>3</v>
      </c>
      <c r="BK1118" s="72">
        <f t="shared" si="2749"/>
        <v>97165.03300244511</v>
      </c>
      <c r="BL1118" s="73">
        <f t="shared" si="2688"/>
        <v>8097.0860835370922</v>
      </c>
      <c r="BM1118" s="73">
        <f t="shared" si="2689"/>
        <v>3737.1166539401966</v>
      </c>
      <c r="BN1118" s="73">
        <f t="shared" si="2690"/>
        <v>46.713958174252454</v>
      </c>
      <c r="BO1118" s="69">
        <f t="shared" si="2691"/>
        <v>46.71</v>
      </c>
      <c r="BR1118" t="str">
        <f t="shared" si="2692"/>
        <v>M228-3</v>
      </c>
      <c r="BS1118">
        <f>+BS1117</f>
        <v>228</v>
      </c>
      <c r="BT1118">
        <v>3</v>
      </c>
      <c r="BU1118" s="72">
        <f t="shared" si="2750"/>
        <v>97165.03300244511</v>
      </c>
      <c r="BV1118" s="73">
        <f t="shared" si="2693"/>
        <v>8097.0860835370922</v>
      </c>
      <c r="BW1118" s="73">
        <f t="shared" si="2694"/>
        <v>3737.1166539401966</v>
      </c>
      <c r="BX1118" s="73">
        <f t="shared" si="2695"/>
        <v>46.713958174252454</v>
      </c>
      <c r="BY1118" s="69">
        <f t="shared" si="2696"/>
        <v>46.71</v>
      </c>
      <c r="CB1118" t="str">
        <f t="shared" si="2697"/>
        <v>E228-3</v>
      </c>
      <c r="CC1118">
        <f>+CC1117</f>
        <v>228</v>
      </c>
      <c r="CD1118">
        <v>3</v>
      </c>
      <c r="CE1118" s="72">
        <f t="shared" si="2751"/>
        <v>97165.03300244511</v>
      </c>
      <c r="CF1118" s="73">
        <f t="shared" si="2698"/>
        <v>8097.0860835370922</v>
      </c>
      <c r="CG1118" s="73">
        <f t="shared" si="2699"/>
        <v>3737.1166539401966</v>
      </c>
      <c r="CH1118" s="73">
        <f t="shared" si="2700"/>
        <v>46.713958174252454</v>
      </c>
      <c r="CI1118" s="69">
        <f t="shared" si="2701"/>
        <v>46.71</v>
      </c>
      <c r="CL1118" t="str">
        <f t="shared" si="2702"/>
        <v>S228-3</v>
      </c>
      <c r="CM1118">
        <f>+CM1117</f>
        <v>228</v>
      </c>
      <c r="CN1118">
        <v>3</v>
      </c>
      <c r="CO1118" s="72">
        <f t="shared" si="2752"/>
        <v>97165.03300244511</v>
      </c>
      <c r="CP1118" s="73">
        <f t="shared" si="2703"/>
        <v>8097.0860835370922</v>
      </c>
      <c r="CQ1118" s="73">
        <f t="shared" si="2704"/>
        <v>3737.1166539401966</v>
      </c>
      <c r="CR1118" s="73">
        <f t="shared" si="2705"/>
        <v>46.713958174252454</v>
      </c>
      <c r="CU1118" t="str">
        <f t="shared" si="2706"/>
        <v>T228-3</v>
      </c>
      <c r="CV1118">
        <f>+CV1117</f>
        <v>228</v>
      </c>
      <c r="CW1118">
        <v>3</v>
      </c>
      <c r="CX1118" s="72">
        <f t="shared" si="2753"/>
        <v>97165.03300244511</v>
      </c>
      <c r="CY1118" s="73">
        <f t="shared" si="2707"/>
        <v>8097.0860835370922</v>
      </c>
      <c r="CZ1118" s="73">
        <f t="shared" si="2708"/>
        <v>3737.1166539401966</v>
      </c>
      <c r="DA1118" s="73">
        <f t="shared" si="2709"/>
        <v>46.713958174252454</v>
      </c>
    </row>
    <row r="1119" spans="30:105" ht="18.75" hidden="1" customHeight="1" x14ac:dyDescent="0.2">
      <c r="AD1119" t="str">
        <f t="shared" si="2680"/>
        <v>F228-4</v>
      </c>
      <c r="AE1119">
        <f>+AE1118</f>
        <v>228</v>
      </c>
      <c r="AF1119">
        <v>4</v>
      </c>
      <c r="AG1119" s="72">
        <f t="shared" si="2746"/>
        <v>113532.94050759509</v>
      </c>
      <c r="AH1119" s="73">
        <f t="shared" si="2681"/>
        <v>9461.0783756329238</v>
      </c>
      <c r="AI1119" s="73">
        <f t="shared" si="2682"/>
        <v>4366.6515579844263</v>
      </c>
      <c r="AJ1119" s="73">
        <f t="shared" si="2683"/>
        <v>54.58314447480533</v>
      </c>
      <c r="AK1119" s="69">
        <f t="shared" si="2684"/>
        <v>54.58</v>
      </c>
      <c r="AN1119" t="str">
        <f t="shared" si="2685"/>
        <v>F191-4</v>
      </c>
      <c r="AO1119">
        <f t="shared" si="2754"/>
        <v>191</v>
      </c>
      <c r="AP1119">
        <v>4</v>
      </c>
      <c r="AQ1119" s="72">
        <f t="shared" si="2747"/>
        <v>89905.922626876738</v>
      </c>
      <c r="AR1119" s="73">
        <f t="shared" si="2671"/>
        <v>7492.1602189063951</v>
      </c>
      <c r="AS1119" s="73">
        <f t="shared" si="2672"/>
        <v>3457.9201010337206</v>
      </c>
      <c r="AT1119" s="73">
        <f t="shared" si="2673"/>
        <v>43.224001262921512</v>
      </c>
      <c r="AU1119" s="69">
        <f t="shared" si="2674"/>
        <v>43.22</v>
      </c>
      <c r="AX1119" t="str">
        <f t="shared" si="2686"/>
        <v>P191-4</v>
      </c>
      <c r="AY1119">
        <f t="shared" si="2755"/>
        <v>191</v>
      </c>
      <c r="AZ1119">
        <v>4</v>
      </c>
      <c r="BA1119" s="72">
        <f t="shared" si="2748"/>
        <v>86111.610020469627</v>
      </c>
      <c r="BB1119" s="73">
        <f t="shared" si="2676"/>
        <v>7175.9675017058025</v>
      </c>
      <c r="BC1119" s="73">
        <f t="shared" si="2677"/>
        <v>3311.9850007872933</v>
      </c>
      <c r="BD1119" s="73">
        <f t="shared" si="2678"/>
        <v>41.399812509841169</v>
      </c>
      <c r="BE1119" s="69">
        <f t="shared" si="2679"/>
        <v>41.4</v>
      </c>
      <c r="BH1119" t="str">
        <f t="shared" si="2687"/>
        <v>G228-4</v>
      </c>
      <c r="BI1119">
        <f>+BI1118</f>
        <v>228</v>
      </c>
      <c r="BJ1119">
        <v>4</v>
      </c>
      <c r="BK1119" s="72">
        <f t="shared" si="2749"/>
        <v>102023.28465256737</v>
      </c>
      <c r="BL1119" s="73">
        <f t="shared" si="2688"/>
        <v>8501.9403877139466</v>
      </c>
      <c r="BM1119" s="73">
        <f t="shared" si="2689"/>
        <v>3923.9724866372062</v>
      </c>
      <c r="BN1119" s="73">
        <f t="shared" si="2690"/>
        <v>49.049656082965079</v>
      </c>
      <c r="BO1119" s="69">
        <f t="shared" si="2691"/>
        <v>49.05</v>
      </c>
      <c r="BR1119" t="str">
        <f t="shared" si="2692"/>
        <v>M228-4</v>
      </c>
      <c r="BS1119">
        <f>+BS1118</f>
        <v>228</v>
      </c>
      <c r="BT1119">
        <v>4</v>
      </c>
      <c r="BU1119" s="72">
        <f t="shared" si="2750"/>
        <v>102023.28465256737</v>
      </c>
      <c r="BV1119" s="73">
        <f t="shared" si="2693"/>
        <v>8501.9403877139466</v>
      </c>
      <c r="BW1119" s="73">
        <f t="shared" si="2694"/>
        <v>3923.9724866372062</v>
      </c>
      <c r="BX1119" s="73">
        <f t="shared" si="2695"/>
        <v>49.049656082965079</v>
      </c>
      <c r="BY1119" s="69">
        <f t="shared" si="2696"/>
        <v>49.05</v>
      </c>
      <c r="CB1119" t="str">
        <f t="shared" si="2697"/>
        <v>E228-4</v>
      </c>
      <c r="CC1119">
        <f>+CC1118</f>
        <v>228</v>
      </c>
      <c r="CD1119">
        <v>4</v>
      </c>
      <c r="CE1119" s="72">
        <f t="shared" si="2751"/>
        <v>102023.28465256737</v>
      </c>
      <c r="CF1119" s="73">
        <f t="shared" si="2698"/>
        <v>8501.9403877139466</v>
      </c>
      <c r="CG1119" s="73">
        <f t="shared" si="2699"/>
        <v>3923.9724866372062</v>
      </c>
      <c r="CH1119" s="73">
        <f t="shared" si="2700"/>
        <v>49.049656082965079</v>
      </c>
      <c r="CI1119" s="69">
        <f t="shared" si="2701"/>
        <v>49.05</v>
      </c>
      <c r="CL1119" t="str">
        <f t="shared" si="2702"/>
        <v>S228-4</v>
      </c>
      <c r="CM1119">
        <f>+CM1118</f>
        <v>228</v>
      </c>
      <c r="CN1119">
        <v>4</v>
      </c>
      <c r="CO1119" s="72">
        <f t="shared" si="2752"/>
        <v>102023.28465256737</v>
      </c>
      <c r="CP1119" s="73">
        <f t="shared" si="2703"/>
        <v>8501.9403877139466</v>
      </c>
      <c r="CQ1119" s="73">
        <f t="shared" si="2704"/>
        <v>3923.9724866372062</v>
      </c>
      <c r="CR1119" s="73">
        <f t="shared" si="2705"/>
        <v>49.049656082965079</v>
      </c>
      <c r="CU1119" t="str">
        <f t="shared" si="2706"/>
        <v>T228-4</v>
      </c>
      <c r="CV1119">
        <f>+CV1118</f>
        <v>228</v>
      </c>
      <c r="CW1119">
        <v>4</v>
      </c>
      <c r="CX1119" s="72">
        <f t="shared" si="2753"/>
        <v>102023.28465256737</v>
      </c>
      <c r="CY1119" s="73">
        <f t="shared" si="2707"/>
        <v>8501.9403877139466</v>
      </c>
      <c r="CZ1119" s="73">
        <f t="shared" si="2708"/>
        <v>3923.9724866372062</v>
      </c>
      <c r="DA1119" s="73">
        <f t="shared" si="2709"/>
        <v>49.049656082965079</v>
      </c>
    </row>
    <row r="1120" spans="30:105" ht="18.75" hidden="1" customHeight="1" x14ac:dyDescent="0.2">
      <c r="AD1120" t="str">
        <f t="shared" si="2680"/>
        <v>F228-5</v>
      </c>
      <c r="AE1120">
        <f>+AE1119</f>
        <v>228</v>
      </c>
      <c r="AF1120">
        <v>5</v>
      </c>
      <c r="AG1120" s="72">
        <f t="shared" si="2746"/>
        <v>119209.58753297485</v>
      </c>
      <c r="AH1120" s="73">
        <f t="shared" si="2681"/>
        <v>9934.1322944145704</v>
      </c>
      <c r="AI1120" s="73">
        <f t="shared" si="2682"/>
        <v>4584.9841358836484</v>
      </c>
      <c r="AJ1120" s="73">
        <f t="shared" si="2683"/>
        <v>57.312301698545603</v>
      </c>
      <c r="AK1120" s="69">
        <f t="shared" si="2684"/>
        <v>57.31</v>
      </c>
      <c r="AN1120" t="str">
        <f t="shared" si="2685"/>
        <v>F191-5</v>
      </c>
      <c r="AO1120">
        <f t="shared" si="2754"/>
        <v>191</v>
      </c>
      <c r="AP1120">
        <v>5</v>
      </c>
      <c r="AQ1120" s="72">
        <f t="shared" si="2747"/>
        <v>94401.218758220581</v>
      </c>
      <c r="AR1120" s="73">
        <f t="shared" si="2671"/>
        <v>7866.7682298517148</v>
      </c>
      <c r="AS1120" s="73">
        <f t="shared" si="2672"/>
        <v>3630.8161060854068</v>
      </c>
      <c r="AT1120" s="73">
        <f t="shared" si="2673"/>
        <v>45.385201326067588</v>
      </c>
      <c r="AU1120" s="69">
        <f t="shared" si="2674"/>
        <v>45.39</v>
      </c>
      <c r="AX1120" t="str">
        <f t="shared" si="2686"/>
        <v>P191-5</v>
      </c>
      <c r="AY1120">
        <f t="shared" si="2755"/>
        <v>191</v>
      </c>
      <c r="AZ1120">
        <v>5</v>
      </c>
      <c r="BA1120" s="72">
        <f t="shared" si="2748"/>
        <v>90417.190521493118</v>
      </c>
      <c r="BB1120" s="73">
        <f t="shared" si="2676"/>
        <v>7534.7658767910934</v>
      </c>
      <c r="BC1120" s="73">
        <f t="shared" si="2677"/>
        <v>3477.5842508266583</v>
      </c>
      <c r="BD1120" s="73">
        <f t="shared" si="2678"/>
        <v>43.46980313533323</v>
      </c>
      <c r="BE1120" s="69">
        <f t="shared" si="2679"/>
        <v>43.47</v>
      </c>
      <c r="BH1120" t="str">
        <f t="shared" si="2687"/>
        <v>G228-5</v>
      </c>
      <c r="BI1120">
        <f>+BI1119</f>
        <v>228</v>
      </c>
      <c r="BJ1120">
        <v>5</v>
      </c>
      <c r="BK1120" s="72">
        <f t="shared" si="2749"/>
        <v>107124.44888519574</v>
      </c>
      <c r="BL1120" s="73">
        <f t="shared" si="2688"/>
        <v>8927.0374070996459</v>
      </c>
      <c r="BM1120" s="73">
        <f t="shared" si="2689"/>
        <v>4120.1711109690668</v>
      </c>
      <c r="BN1120" s="73">
        <f t="shared" si="2690"/>
        <v>51.50213888711334</v>
      </c>
      <c r="BO1120" s="69">
        <f t="shared" si="2691"/>
        <v>51.5</v>
      </c>
      <c r="BR1120" t="str">
        <f t="shared" si="2692"/>
        <v>M228-5</v>
      </c>
      <c r="BS1120">
        <f>+BS1119</f>
        <v>228</v>
      </c>
      <c r="BT1120">
        <v>5</v>
      </c>
      <c r="BU1120" s="72">
        <f t="shared" si="2750"/>
        <v>107124.44888519574</v>
      </c>
      <c r="BV1120" s="73">
        <f t="shared" si="2693"/>
        <v>8927.0374070996459</v>
      </c>
      <c r="BW1120" s="73">
        <f t="shared" si="2694"/>
        <v>4120.1711109690668</v>
      </c>
      <c r="BX1120" s="73">
        <f t="shared" si="2695"/>
        <v>51.50213888711334</v>
      </c>
      <c r="BY1120" s="69">
        <f t="shared" si="2696"/>
        <v>51.5</v>
      </c>
      <c r="CB1120" t="str">
        <f t="shared" si="2697"/>
        <v>E228-5</v>
      </c>
      <c r="CC1120">
        <f>+CC1119</f>
        <v>228</v>
      </c>
      <c r="CD1120">
        <v>5</v>
      </c>
      <c r="CE1120" s="72">
        <f t="shared" si="2751"/>
        <v>107124.44888519574</v>
      </c>
      <c r="CF1120" s="73">
        <f t="shared" si="2698"/>
        <v>8927.0374070996459</v>
      </c>
      <c r="CG1120" s="73">
        <f t="shared" si="2699"/>
        <v>4120.1711109690668</v>
      </c>
      <c r="CH1120" s="73">
        <f t="shared" si="2700"/>
        <v>51.50213888711334</v>
      </c>
      <c r="CI1120" s="69">
        <f t="shared" si="2701"/>
        <v>51.5</v>
      </c>
      <c r="CL1120" t="str">
        <f t="shared" si="2702"/>
        <v>S228-5</v>
      </c>
      <c r="CM1120">
        <f>+CM1119</f>
        <v>228</v>
      </c>
      <c r="CN1120">
        <v>5</v>
      </c>
      <c r="CO1120" s="72">
        <f t="shared" si="2752"/>
        <v>107124.44888519574</v>
      </c>
      <c r="CP1120" s="73">
        <f t="shared" si="2703"/>
        <v>8927.0374070996459</v>
      </c>
      <c r="CQ1120" s="73">
        <f t="shared" si="2704"/>
        <v>4120.1711109690668</v>
      </c>
      <c r="CR1120" s="73">
        <f t="shared" si="2705"/>
        <v>51.50213888711334</v>
      </c>
      <c r="CU1120" t="str">
        <f t="shared" si="2706"/>
        <v>T228-5</v>
      </c>
      <c r="CV1120">
        <f>+CV1119</f>
        <v>228</v>
      </c>
      <c r="CW1120">
        <v>5</v>
      </c>
      <c r="CX1120" s="72">
        <f t="shared" si="2753"/>
        <v>107124.44888519574</v>
      </c>
      <c r="CY1120" s="73">
        <f t="shared" si="2707"/>
        <v>8927.0374070996459</v>
      </c>
      <c r="CZ1120" s="73">
        <f t="shared" si="2708"/>
        <v>4120.1711109690668</v>
      </c>
      <c r="DA1120" s="73">
        <f t="shared" si="2709"/>
        <v>51.50213888711334</v>
      </c>
    </row>
    <row r="1121" spans="30:105" ht="18.75" hidden="1" customHeight="1" x14ac:dyDescent="0.2">
      <c r="AD1121" t="str">
        <f t="shared" si="2680"/>
        <v>F229-1</v>
      </c>
      <c r="AE1121">
        <f>+AE1116+1</f>
        <v>229</v>
      </c>
      <c r="AF1121">
        <v>1</v>
      </c>
      <c r="AG1121" s="72">
        <f>+AG1116*100.5%</f>
        <v>98564.392795709355</v>
      </c>
      <c r="AH1121" s="73">
        <f t="shared" si="2681"/>
        <v>8213.6993996424462</v>
      </c>
      <c r="AI1121" s="73">
        <f t="shared" si="2682"/>
        <v>3790.9381844503596</v>
      </c>
      <c r="AJ1121" s="73">
        <f t="shared" si="2683"/>
        <v>47.386727305629499</v>
      </c>
      <c r="AK1121" s="69">
        <f t="shared" si="2684"/>
        <v>47.39</v>
      </c>
      <c r="AN1121" t="str">
        <f t="shared" si="2685"/>
        <v>F191-6</v>
      </c>
      <c r="AO1121">
        <f t="shared" si="2754"/>
        <v>191</v>
      </c>
      <c r="AP1121">
        <v>6</v>
      </c>
      <c r="AQ1121" s="72">
        <f t="shared" si="2747"/>
        <v>99121.27969613162</v>
      </c>
      <c r="AR1121" s="73">
        <f t="shared" si="2671"/>
        <v>8260.1066413443023</v>
      </c>
      <c r="AS1121" s="73">
        <f t="shared" si="2672"/>
        <v>3812.3569113896779</v>
      </c>
      <c r="AT1121" s="73">
        <f t="shared" si="2673"/>
        <v>47.654461392370969</v>
      </c>
      <c r="AU1121" s="69">
        <f t="shared" si="2674"/>
        <v>47.65</v>
      </c>
      <c r="AX1121" t="str">
        <f t="shared" si="2686"/>
        <v>P191-6</v>
      </c>
      <c r="AY1121">
        <f t="shared" si="2755"/>
        <v>191</v>
      </c>
      <c r="AZ1121">
        <v>6</v>
      </c>
      <c r="BA1121" s="72">
        <f t="shared" si="2748"/>
        <v>94938.050047567784</v>
      </c>
      <c r="BB1121" s="73">
        <f t="shared" si="2676"/>
        <v>7911.5041706306483</v>
      </c>
      <c r="BC1121" s="73">
        <f t="shared" si="2677"/>
        <v>3651.4634633679916</v>
      </c>
      <c r="BD1121" s="73">
        <f t="shared" si="2678"/>
        <v>45.643293292099898</v>
      </c>
      <c r="BE1121" s="69">
        <f t="shared" si="2679"/>
        <v>45.64</v>
      </c>
      <c r="BH1121" t="str">
        <f t="shared" si="2687"/>
        <v>G229-1</v>
      </c>
      <c r="BI1121">
        <f>+BI1116+1</f>
        <v>229</v>
      </c>
      <c r="BJ1121">
        <v>1</v>
      </c>
      <c r="BK1121" s="72">
        <f>+BK1116*100.5%</f>
        <v>88572.206954609806</v>
      </c>
      <c r="BL1121" s="73">
        <f t="shared" si="2688"/>
        <v>7381.0172462174842</v>
      </c>
      <c r="BM1121" s="73">
        <f t="shared" si="2689"/>
        <v>3406.6233444080694</v>
      </c>
      <c r="BN1121" s="73">
        <f t="shared" si="2690"/>
        <v>42.582791805100868</v>
      </c>
      <c r="BO1121" s="69">
        <f t="shared" si="2691"/>
        <v>42.58</v>
      </c>
      <c r="BR1121" t="str">
        <f t="shared" si="2692"/>
        <v>M229-1</v>
      </c>
      <c r="BS1121">
        <f>+BS1116+1</f>
        <v>229</v>
      </c>
      <c r="BT1121">
        <v>1</v>
      </c>
      <c r="BU1121" s="72">
        <f>+BU1116*100.5%</f>
        <v>88572.206954609806</v>
      </c>
      <c r="BV1121" s="73">
        <f t="shared" si="2693"/>
        <v>7381.0172462174842</v>
      </c>
      <c r="BW1121" s="73">
        <f t="shared" si="2694"/>
        <v>3406.6233444080694</v>
      </c>
      <c r="BX1121" s="73">
        <f t="shared" si="2695"/>
        <v>42.582791805100868</v>
      </c>
      <c r="BY1121" s="69">
        <f t="shared" si="2696"/>
        <v>42.58</v>
      </c>
      <c r="CB1121" t="str">
        <f t="shared" si="2697"/>
        <v>E229-1</v>
      </c>
      <c r="CC1121">
        <f>+CC1116+1</f>
        <v>229</v>
      </c>
      <c r="CD1121">
        <v>1</v>
      </c>
      <c r="CE1121" s="72">
        <f>+CE1116*100.5%</f>
        <v>88572.206954609806</v>
      </c>
      <c r="CF1121" s="73">
        <f t="shared" si="2698"/>
        <v>7381.0172462174842</v>
      </c>
      <c r="CG1121" s="73">
        <f t="shared" si="2699"/>
        <v>3406.6233444080694</v>
      </c>
      <c r="CH1121" s="73">
        <f t="shared" si="2700"/>
        <v>42.582791805100868</v>
      </c>
      <c r="CI1121" s="69">
        <f t="shared" si="2701"/>
        <v>42.58</v>
      </c>
      <c r="CL1121" t="str">
        <f t="shared" si="2702"/>
        <v>S229-1</v>
      </c>
      <c r="CM1121">
        <f>+CM1116+1</f>
        <v>229</v>
      </c>
      <c r="CN1121">
        <v>1</v>
      </c>
      <c r="CO1121" s="72">
        <f>+CO1116*100.5%</f>
        <v>88572.206954609806</v>
      </c>
      <c r="CP1121" s="73">
        <f t="shared" si="2703"/>
        <v>7381.0172462174842</v>
      </c>
      <c r="CQ1121" s="73">
        <f t="shared" si="2704"/>
        <v>3406.6233444080694</v>
      </c>
      <c r="CR1121" s="73">
        <f t="shared" si="2705"/>
        <v>42.582791805100868</v>
      </c>
      <c r="CU1121" t="str">
        <f t="shared" si="2706"/>
        <v>T229-1</v>
      </c>
      <c r="CV1121">
        <f>+CV1116+1</f>
        <v>229</v>
      </c>
      <c r="CW1121">
        <v>1</v>
      </c>
      <c r="CX1121" s="72">
        <f>+CX1116*100.5%</f>
        <v>88572.206954609806</v>
      </c>
      <c r="CY1121" s="73">
        <f t="shared" si="2707"/>
        <v>7381.0172462174842</v>
      </c>
      <c r="CZ1121" s="73">
        <f t="shared" si="2708"/>
        <v>3406.6233444080694</v>
      </c>
      <c r="DA1121" s="73">
        <f t="shared" si="2709"/>
        <v>42.582791805100868</v>
      </c>
    </row>
    <row r="1122" spans="30:105" ht="18.75" hidden="1" customHeight="1" x14ac:dyDescent="0.2">
      <c r="AD1122" t="str">
        <f t="shared" si="2680"/>
        <v>F229-2</v>
      </c>
      <c r="AE1122">
        <f>+AE1121</f>
        <v>229</v>
      </c>
      <c r="AF1122">
        <v>2</v>
      </c>
      <c r="AG1122" s="72">
        <f t="shared" ref="AG1122:AG1125" si="2756">+AG1121*105%</f>
        <v>103492.61243549483</v>
      </c>
      <c r="AH1122" s="73">
        <f t="shared" si="2681"/>
        <v>8624.3843696245694</v>
      </c>
      <c r="AI1122" s="73">
        <f t="shared" si="2682"/>
        <v>3980.4850936728781</v>
      </c>
      <c r="AJ1122" s="73">
        <f t="shared" si="2683"/>
        <v>49.756063670910976</v>
      </c>
      <c r="AK1122" s="69">
        <f t="shared" si="2684"/>
        <v>49.76</v>
      </c>
      <c r="AN1122" t="str">
        <f t="shared" si="2685"/>
        <v>F192-1</v>
      </c>
      <c r="AO1122">
        <f>+AO1116+1</f>
        <v>192</v>
      </c>
      <c r="AP1122">
        <v>1</v>
      </c>
      <c r="AQ1122" s="72">
        <f>+AQ1116*100.5%</f>
        <v>78052.436877236658</v>
      </c>
      <c r="AR1122" s="73">
        <f t="shared" si="2671"/>
        <v>6504.3697397697215</v>
      </c>
      <c r="AS1122" s="73">
        <f t="shared" si="2672"/>
        <v>3002.0168029706406</v>
      </c>
      <c r="AT1122" s="73">
        <f t="shared" si="2673"/>
        <v>37.525210037133007</v>
      </c>
      <c r="AU1122" s="69">
        <f t="shared" si="2674"/>
        <v>37.53</v>
      </c>
      <c r="AX1122" t="str">
        <f t="shared" si="2686"/>
        <v>P192-1</v>
      </c>
      <c r="AY1122">
        <f>+AY1116+1</f>
        <v>192</v>
      </c>
      <c r="AZ1122">
        <v>1</v>
      </c>
      <c r="BA1122" s="72">
        <f>+BA1116*100.5%</f>
        <v>74758.378637790272</v>
      </c>
      <c r="BB1122" s="73">
        <f t="shared" si="2676"/>
        <v>6229.8648864825227</v>
      </c>
      <c r="BC1122" s="73">
        <f t="shared" si="2677"/>
        <v>2875.3222552996258</v>
      </c>
      <c r="BD1122" s="73">
        <f t="shared" si="2678"/>
        <v>35.941528191245325</v>
      </c>
      <c r="BE1122" s="69">
        <f t="shared" si="2679"/>
        <v>35.94</v>
      </c>
      <c r="BH1122" t="str">
        <f t="shared" si="2687"/>
        <v>G229-2</v>
      </c>
      <c r="BI1122">
        <f>+BI1121</f>
        <v>229</v>
      </c>
      <c r="BJ1122">
        <v>2</v>
      </c>
      <c r="BK1122" s="72">
        <f t="shared" ref="BK1122:BK1125" si="2757">+BK1121*105%</f>
        <v>93000.817302340307</v>
      </c>
      <c r="BL1122" s="73">
        <f t="shared" si="2688"/>
        <v>7750.0681085283586</v>
      </c>
      <c r="BM1122" s="73">
        <f t="shared" si="2689"/>
        <v>3576.9545116284735</v>
      </c>
      <c r="BN1122" s="73">
        <f t="shared" si="2690"/>
        <v>44.711931395355919</v>
      </c>
      <c r="BO1122" s="69">
        <f t="shared" si="2691"/>
        <v>44.71</v>
      </c>
      <c r="BR1122" t="str">
        <f t="shared" si="2692"/>
        <v>M229-2</v>
      </c>
      <c r="BS1122">
        <f>+BS1121</f>
        <v>229</v>
      </c>
      <c r="BT1122">
        <v>2</v>
      </c>
      <c r="BU1122" s="72">
        <f t="shared" ref="BU1122:BU1125" si="2758">+BU1121*105%</f>
        <v>93000.817302340307</v>
      </c>
      <c r="BV1122" s="73">
        <f t="shared" si="2693"/>
        <v>7750.0681085283586</v>
      </c>
      <c r="BW1122" s="73">
        <f t="shared" si="2694"/>
        <v>3576.9545116284735</v>
      </c>
      <c r="BX1122" s="73">
        <f t="shared" si="2695"/>
        <v>44.711931395355919</v>
      </c>
      <c r="BY1122" s="69">
        <f t="shared" si="2696"/>
        <v>44.71</v>
      </c>
      <c r="CB1122" t="str">
        <f t="shared" si="2697"/>
        <v>E229-2</v>
      </c>
      <c r="CC1122">
        <f>+CC1121</f>
        <v>229</v>
      </c>
      <c r="CD1122">
        <v>2</v>
      </c>
      <c r="CE1122" s="72">
        <f t="shared" ref="CE1122:CE1125" si="2759">+CE1121*105%</f>
        <v>93000.817302340307</v>
      </c>
      <c r="CF1122" s="73">
        <f t="shared" si="2698"/>
        <v>7750.0681085283586</v>
      </c>
      <c r="CG1122" s="73">
        <f t="shared" si="2699"/>
        <v>3576.9545116284735</v>
      </c>
      <c r="CH1122" s="73">
        <f t="shared" si="2700"/>
        <v>44.711931395355919</v>
      </c>
      <c r="CI1122" s="69">
        <f t="shared" si="2701"/>
        <v>44.71</v>
      </c>
      <c r="CL1122" t="str">
        <f t="shared" si="2702"/>
        <v>S229-2</v>
      </c>
      <c r="CM1122">
        <f>+CM1121</f>
        <v>229</v>
      </c>
      <c r="CN1122">
        <v>2</v>
      </c>
      <c r="CO1122" s="72">
        <f t="shared" ref="CO1122:CO1125" si="2760">+CO1121*105%</f>
        <v>93000.817302340307</v>
      </c>
      <c r="CP1122" s="73">
        <f t="shared" si="2703"/>
        <v>7750.0681085283586</v>
      </c>
      <c r="CQ1122" s="73">
        <f t="shared" si="2704"/>
        <v>3576.9545116284735</v>
      </c>
      <c r="CR1122" s="73">
        <f t="shared" si="2705"/>
        <v>44.711931395355919</v>
      </c>
      <c r="CU1122" t="str">
        <f t="shared" si="2706"/>
        <v>T229-2</v>
      </c>
      <c r="CV1122">
        <f>+CV1121</f>
        <v>229</v>
      </c>
      <c r="CW1122">
        <v>2</v>
      </c>
      <c r="CX1122" s="72">
        <f t="shared" ref="CX1122:CX1125" si="2761">+CX1121*105%</f>
        <v>93000.817302340307</v>
      </c>
      <c r="CY1122" s="73">
        <f t="shared" si="2707"/>
        <v>7750.0681085283586</v>
      </c>
      <c r="CZ1122" s="73">
        <f t="shared" si="2708"/>
        <v>3576.9545116284735</v>
      </c>
      <c r="DA1122" s="73">
        <f t="shared" si="2709"/>
        <v>44.711931395355919</v>
      </c>
    </row>
    <row r="1123" spans="30:105" ht="18.75" hidden="1" customHeight="1" x14ac:dyDescent="0.2">
      <c r="AD1123" t="str">
        <f t="shared" si="2680"/>
        <v>F229-3</v>
      </c>
      <c r="AE1123">
        <f>+AE1122</f>
        <v>229</v>
      </c>
      <c r="AF1123">
        <v>3</v>
      </c>
      <c r="AG1123" s="72">
        <f t="shared" si="2756"/>
        <v>108667.24305726957</v>
      </c>
      <c r="AH1123" s="73">
        <f t="shared" si="2681"/>
        <v>9055.6035881057978</v>
      </c>
      <c r="AI1123" s="73">
        <f t="shared" si="2682"/>
        <v>4179.5093483565224</v>
      </c>
      <c r="AJ1123" s="73">
        <f t="shared" si="2683"/>
        <v>52.243866854456527</v>
      </c>
      <c r="AK1123" s="69">
        <f t="shared" si="2684"/>
        <v>52.24</v>
      </c>
      <c r="AN1123" t="str">
        <f t="shared" si="2685"/>
        <v>F192-2</v>
      </c>
      <c r="AO1123">
        <f>AO1122</f>
        <v>192</v>
      </c>
      <c r="AP1123">
        <v>2</v>
      </c>
      <c r="AQ1123" s="72">
        <f t="shared" ref="AQ1123:AQ1127" si="2762">+AQ1122*105%</f>
        <v>81955.058721098496</v>
      </c>
      <c r="AR1123" s="73">
        <f t="shared" si="2671"/>
        <v>6829.5882267582083</v>
      </c>
      <c r="AS1123" s="73">
        <f t="shared" si="2672"/>
        <v>3152.117643119173</v>
      </c>
      <c r="AT1123" s="73">
        <f t="shared" si="2673"/>
        <v>39.401470538989663</v>
      </c>
      <c r="AU1123" s="69">
        <f t="shared" si="2674"/>
        <v>39.4</v>
      </c>
      <c r="AX1123" t="str">
        <f t="shared" si="2686"/>
        <v>P192-2</v>
      </c>
      <c r="AY1123">
        <f>AY1122</f>
        <v>192</v>
      </c>
      <c r="AZ1123">
        <v>2</v>
      </c>
      <c r="BA1123" s="72">
        <f t="shared" ref="BA1123:BA1127" si="2763">+BA1122*105%</f>
        <v>78496.297569679795</v>
      </c>
      <c r="BB1123" s="73">
        <f t="shared" si="2676"/>
        <v>6541.3581308066496</v>
      </c>
      <c r="BC1123" s="73">
        <f t="shared" si="2677"/>
        <v>3019.0883680646075</v>
      </c>
      <c r="BD1123" s="73">
        <f t="shared" si="2678"/>
        <v>37.738604600807591</v>
      </c>
      <c r="BE1123" s="69">
        <f t="shared" si="2679"/>
        <v>37.74</v>
      </c>
      <c r="BH1123" t="str">
        <f t="shared" si="2687"/>
        <v>G229-3</v>
      </c>
      <c r="BI1123">
        <f>+BI1122</f>
        <v>229</v>
      </c>
      <c r="BJ1123">
        <v>3</v>
      </c>
      <c r="BK1123" s="72">
        <f t="shared" si="2757"/>
        <v>97650.858167457322</v>
      </c>
      <c r="BL1123" s="73">
        <f t="shared" si="2688"/>
        <v>8137.5715139547765</v>
      </c>
      <c r="BM1123" s="73">
        <f t="shared" si="2689"/>
        <v>3755.8022372098972</v>
      </c>
      <c r="BN1123" s="73">
        <f t="shared" si="2690"/>
        <v>46.947527965123712</v>
      </c>
      <c r="BO1123" s="69">
        <f t="shared" si="2691"/>
        <v>46.95</v>
      </c>
      <c r="BR1123" t="str">
        <f t="shared" si="2692"/>
        <v>M229-3</v>
      </c>
      <c r="BS1123">
        <f>+BS1122</f>
        <v>229</v>
      </c>
      <c r="BT1123">
        <v>3</v>
      </c>
      <c r="BU1123" s="72">
        <f t="shared" si="2758"/>
        <v>97650.858167457322</v>
      </c>
      <c r="BV1123" s="73">
        <f t="shared" si="2693"/>
        <v>8137.5715139547765</v>
      </c>
      <c r="BW1123" s="73">
        <f t="shared" si="2694"/>
        <v>3755.8022372098972</v>
      </c>
      <c r="BX1123" s="73">
        <f t="shared" si="2695"/>
        <v>46.947527965123712</v>
      </c>
      <c r="BY1123" s="69">
        <f t="shared" si="2696"/>
        <v>46.95</v>
      </c>
      <c r="CB1123" t="str">
        <f t="shared" si="2697"/>
        <v>E229-3</v>
      </c>
      <c r="CC1123">
        <f>+CC1122</f>
        <v>229</v>
      </c>
      <c r="CD1123">
        <v>3</v>
      </c>
      <c r="CE1123" s="72">
        <f t="shared" si="2759"/>
        <v>97650.858167457322</v>
      </c>
      <c r="CF1123" s="73">
        <f t="shared" si="2698"/>
        <v>8137.5715139547765</v>
      </c>
      <c r="CG1123" s="73">
        <f t="shared" si="2699"/>
        <v>3755.8022372098972</v>
      </c>
      <c r="CH1123" s="73">
        <f t="shared" si="2700"/>
        <v>46.947527965123712</v>
      </c>
      <c r="CI1123" s="69">
        <f t="shared" si="2701"/>
        <v>46.95</v>
      </c>
      <c r="CL1123" t="str">
        <f t="shared" si="2702"/>
        <v>S229-3</v>
      </c>
      <c r="CM1123">
        <f>+CM1122</f>
        <v>229</v>
      </c>
      <c r="CN1123">
        <v>3</v>
      </c>
      <c r="CO1123" s="72">
        <f t="shared" si="2760"/>
        <v>97650.858167457322</v>
      </c>
      <c r="CP1123" s="73">
        <f t="shared" si="2703"/>
        <v>8137.5715139547765</v>
      </c>
      <c r="CQ1123" s="73">
        <f t="shared" si="2704"/>
        <v>3755.8022372098972</v>
      </c>
      <c r="CR1123" s="73">
        <f t="shared" si="2705"/>
        <v>46.947527965123712</v>
      </c>
      <c r="CU1123" t="str">
        <f t="shared" si="2706"/>
        <v>T229-3</v>
      </c>
      <c r="CV1123">
        <f>+CV1122</f>
        <v>229</v>
      </c>
      <c r="CW1123">
        <v>3</v>
      </c>
      <c r="CX1123" s="72">
        <f t="shared" si="2761"/>
        <v>97650.858167457322</v>
      </c>
      <c r="CY1123" s="73">
        <f t="shared" si="2707"/>
        <v>8137.5715139547765</v>
      </c>
      <c r="CZ1123" s="73">
        <f t="shared" si="2708"/>
        <v>3755.8022372098972</v>
      </c>
      <c r="DA1123" s="73">
        <f t="shared" si="2709"/>
        <v>46.947527965123712</v>
      </c>
    </row>
    <row r="1124" spans="30:105" ht="18.75" hidden="1" customHeight="1" x14ac:dyDescent="0.2">
      <c r="AD1124" t="str">
        <f t="shared" si="2680"/>
        <v>F229-4</v>
      </c>
      <c r="AE1124">
        <f>+AE1123</f>
        <v>229</v>
      </c>
      <c r="AF1124">
        <v>4</v>
      </c>
      <c r="AG1124" s="72">
        <f t="shared" si="2756"/>
        <v>114100.60521013306</v>
      </c>
      <c r="AH1124" s="73">
        <f t="shared" si="2681"/>
        <v>9508.3837675110881</v>
      </c>
      <c r="AI1124" s="73">
        <f t="shared" si="2682"/>
        <v>4388.4848157743481</v>
      </c>
      <c r="AJ1124" s="73">
        <f t="shared" si="2683"/>
        <v>54.856060197179353</v>
      </c>
      <c r="AK1124" s="69">
        <f t="shared" si="2684"/>
        <v>54.86</v>
      </c>
      <c r="AN1124" t="str">
        <f t="shared" si="2685"/>
        <v>F192-3</v>
      </c>
      <c r="AO1124">
        <f t="shared" ref="AO1124:AO1127" si="2764">AO1123</f>
        <v>192</v>
      </c>
      <c r="AP1124">
        <v>3</v>
      </c>
      <c r="AQ1124" s="72">
        <f t="shared" si="2762"/>
        <v>86052.811657153419</v>
      </c>
      <c r="AR1124" s="73">
        <f t="shared" si="2671"/>
        <v>7171.0676380961186</v>
      </c>
      <c r="AS1124" s="73">
        <f t="shared" si="2672"/>
        <v>3309.7235252751316</v>
      </c>
      <c r="AT1124" s="73">
        <f t="shared" si="2673"/>
        <v>41.37154406593914</v>
      </c>
      <c r="AU1124" s="69">
        <f t="shared" si="2674"/>
        <v>41.37</v>
      </c>
      <c r="AX1124" t="str">
        <f t="shared" si="2686"/>
        <v>P192-3</v>
      </c>
      <c r="AY1124">
        <f t="shared" ref="AY1124:AY1127" si="2765">AY1123</f>
        <v>192</v>
      </c>
      <c r="AZ1124">
        <v>3</v>
      </c>
      <c r="BA1124" s="72">
        <f t="shared" si="2763"/>
        <v>82421.112448163782</v>
      </c>
      <c r="BB1124" s="73">
        <f t="shared" si="2676"/>
        <v>6868.4260373469815</v>
      </c>
      <c r="BC1124" s="73">
        <f t="shared" si="2677"/>
        <v>3170.0427864678377</v>
      </c>
      <c r="BD1124" s="73">
        <f t="shared" si="2678"/>
        <v>39.625534830847975</v>
      </c>
      <c r="BE1124" s="69">
        <f t="shared" si="2679"/>
        <v>39.630000000000003</v>
      </c>
      <c r="BH1124" t="str">
        <f t="shared" si="2687"/>
        <v>G229-4</v>
      </c>
      <c r="BI1124">
        <f>+BI1123</f>
        <v>229</v>
      </c>
      <c r="BJ1124">
        <v>4</v>
      </c>
      <c r="BK1124" s="72">
        <f t="shared" si="2757"/>
        <v>102533.40107583019</v>
      </c>
      <c r="BL1124" s="73">
        <f t="shared" si="2688"/>
        <v>8544.4500896525151</v>
      </c>
      <c r="BM1124" s="73">
        <f t="shared" si="2689"/>
        <v>3943.5923490703917</v>
      </c>
      <c r="BN1124" s="73">
        <f t="shared" si="2690"/>
        <v>49.294904363379899</v>
      </c>
      <c r="BO1124" s="69">
        <f t="shared" si="2691"/>
        <v>49.29</v>
      </c>
      <c r="BR1124" t="str">
        <f t="shared" si="2692"/>
        <v>M229-4</v>
      </c>
      <c r="BS1124">
        <f>+BS1123</f>
        <v>229</v>
      </c>
      <c r="BT1124">
        <v>4</v>
      </c>
      <c r="BU1124" s="72">
        <f t="shared" si="2758"/>
        <v>102533.40107583019</v>
      </c>
      <c r="BV1124" s="73">
        <f t="shared" si="2693"/>
        <v>8544.4500896525151</v>
      </c>
      <c r="BW1124" s="73">
        <f t="shared" si="2694"/>
        <v>3943.5923490703917</v>
      </c>
      <c r="BX1124" s="73">
        <f t="shared" si="2695"/>
        <v>49.294904363379899</v>
      </c>
      <c r="BY1124" s="69">
        <f t="shared" si="2696"/>
        <v>49.29</v>
      </c>
      <c r="CB1124" t="str">
        <f t="shared" si="2697"/>
        <v>E229-4</v>
      </c>
      <c r="CC1124">
        <f>+CC1123</f>
        <v>229</v>
      </c>
      <c r="CD1124">
        <v>4</v>
      </c>
      <c r="CE1124" s="72">
        <f t="shared" si="2759"/>
        <v>102533.40107583019</v>
      </c>
      <c r="CF1124" s="73">
        <f t="shared" si="2698"/>
        <v>8544.4500896525151</v>
      </c>
      <c r="CG1124" s="73">
        <f t="shared" si="2699"/>
        <v>3943.5923490703917</v>
      </c>
      <c r="CH1124" s="73">
        <f t="shared" si="2700"/>
        <v>49.294904363379899</v>
      </c>
      <c r="CI1124" s="69">
        <f t="shared" si="2701"/>
        <v>49.29</v>
      </c>
      <c r="CL1124" t="str">
        <f t="shared" si="2702"/>
        <v>S229-4</v>
      </c>
      <c r="CM1124">
        <f>+CM1123</f>
        <v>229</v>
      </c>
      <c r="CN1124">
        <v>4</v>
      </c>
      <c r="CO1124" s="72">
        <f t="shared" si="2760"/>
        <v>102533.40107583019</v>
      </c>
      <c r="CP1124" s="73">
        <f t="shared" si="2703"/>
        <v>8544.4500896525151</v>
      </c>
      <c r="CQ1124" s="73">
        <f t="shared" si="2704"/>
        <v>3943.5923490703917</v>
      </c>
      <c r="CR1124" s="73">
        <f t="shared" si="2705"/>
        <v>49.294904363379899</v>
      </c>
      <c r="CU1124" t="str">
        <f t="shared" si="2706"/>
        <v>T229-4</v>
      </c>
      <c r="CV1124">
        <f>+CV1123</f>
        <v>229</v>
      </c>
      <c r="CW1124">
        <v>4</v>
      </c>
      <c r="CX1124" s="72">
        <f t="shared" si="2761"/>
        <v>102533.40107583019</v>
      </c>
      <c r="CY1124" s="73">
        <f t="shared" si="2707"/>
        <v>8544.4500896525151</v>
      </c>
      <c r="CZ1124" s="73">
        <f t="shared" si="2708"/>
        <v>3943.5923490703917</v>
      </c>
      <c r="DA1124" s="73">
        <f t="shared" si="2709"/>
        <v>49.294904363379899</v>
      </c>
    </row>
    <row r="1125" spans="30:105" ht="18.75" hidden="1" customHeight="1" x14ac:dyDescent="0.2">
      <c r="AD1125" t="str">
        <f t="shared" si="2680"/>
        <v>F229-5</v>
      </c>
      <c r="AE1125">
        <f>+AE1124</f>
        <v>229</v>
      </c>
      <c r="AF1125">
        <v>5</v>
      </c>
      <c r="AG1125" s="72">
        <f t="shared" si="2756"/>
        <v>119805.63547063971</v>
      </c>
      <c r="AH1125" s="73">
        <f t="shared" si="2681"/>
        <v>9983.8029558866419</v>
      </c>
      <c r="AI1125" s="73">
        <f t="shared" si="2682"/>
        <v>4607.9090565630659</v>
      </c>
      <c r="AJ1125" s="73">
        <f t="shared" si="2683"/>
        <v>57.59886320703832</v>
      </c>
      <c r="AK1125" s="69">
        <f t="shared" si="2684"/>
        <v>57.6</v>
      </c>
      <c r="AN1125" t="str">
        <f t="shared" si="2685"/>
        <v>F192-4</v>
      </c>
      <c r="AO1125">
        <f t="shared" si="2764"/>
        <v>192</v>
      </c>
      <c r="AP1125">
        <v>4</v>
      </c>
      <c r="AQ1125" s="72">
        <f t="shared" si="2762"/>
        <v>90355.452240011087</v>
      </c>
      <c r="AR1125" s="73">
        <f t="shared" si="2671"/>
        <v>7529.6210200009236</v>
      </c>
      <c r="AS1125" s="73">
        <f t="shared" si="2672"/>
        <v>3475.2097015388881</v>
      </c>
      <c r="AT1125" s="73">
        <f t="shared" si="2673"/>
        <v>43.440121269236101</v>
      </c>
      <c r="AU1125" s="69">
        <f t="shared" si="2674"/>
        <v>43.44</v>
      </c>
      <c r="AX1125" t="str">
        <f t="shared" si="2686"/>
        <v>P192-4</v>
      </c>
      <c r="AY1125">
        <f t="shared" si="2765"/>
        <v>192</v>
      </c>
      <c r="AZ1125">
        <v>4</v>
      </c>
      <c r="BA1125" s="72">
        <f t="shared" si="2763"/>
        <v>86542.168070571977</v>
      </c>
      <c r="BB1125" s="73">
        <f t="shared" si="2676"/>
        <v>7211.8473392143314</v>
      </c>
      <c r="BC1125" s="73">
        <f t="shared" si="2677"/>
        <v>3328.5449257912301</v>
      </c>
      <c r="BD1125" s="73">
        <f t="shared" si="2678"/>
        <v>41.60681157239037</v>
      </c>
      <c r="BE1125" s="69">
        <f t="shared" si="2679"/>
        <v>41.61</v>
      </c>
      <c r="BH1125" t="str">
        <f t="shared" si="2687"/>
        <v>G229-5</v>
      </c>
      <c r="BI1125">
        <f>+BI1124</f>
        <v>229</v>
      </c>
      <c r="BJ1125">
        <v>5</v>
      </c>
      <c r="BK1125" s="72">
        <f t="shared" si="2757"/>
        <v>107660.07112962171</v>
      </c>
      <c r="BL1125" s="73">
        <f t="shared" si="2688"/>
        <v>8971.6725941351415</v>
      </c>
      <c r="BM1125" s="73">
        <f t="shared" si="2689"/>
        <v>4140.7719665239119</v>
      </c>
      <c r="BN1125" s="73">
        <f t="shared" si="2690"/>
        <v>51.759649581548899</v>
      </c>
      <c r="BO1125" s="69">
        <f t="shared" si="2691"/>
        <v>51.76</v>
      </c>
      <c r="BR1125" t="str">
        <f t="shared" si="2692"/>
        <v>M229-5</v>
      </c>
      <c r="BS1125">
        <f>+BS1124</f>
        <v>229</v>
      </c>
      <c r="BT1125">
        <v>5</v>
      </c>
      <c r="BU1125" s="72">
        <f t="shared" si="2758"/>
        <v>107660.07112962171</v>
      </c>
      <c r="BV1125" s="73">
        <f t="shared" si="2693"/>
        <v>8971.6725941351415</v>
      </c>
      <c r="BW1125" s="73">
        <f t="shared" si="2694"/>
        <v>4140.7719665239119</v>
      </c>
      <c r="BX1125" s="73">
        <f t="shared" si="2695"/>
        <v>51.759649581548899</v>
      </c>
      <c r="BY1125" s="69">
        <f t="shared" si="2696"/>
        <v>51.76</v>
      </c>
      <c r="CB1125" t="str">
        <f t="shared" si="2697"/>
        <v>E229-5</v>
      </c>
      <c r="CC1125">
        <f>+CC1124</f>
        <v>229</v>
      </c>
      <c r="CD1125">
        <v>5</v>
      </c>
      <c r="CE1125" s="72">
        <f t="shared" si="2759"/>
        <v>107660.07112962171</v>
      </c>
      <c r="CF1125" s="73">
        <f t="shared" si="2698"/>
        <v>8971.6725941351415</v>
      </c>
      <c r="CG1125" s="73">
        <f t="shared" si="2699"/>
        <v>4140.7719665239119</v>
      </c>
      <c r="CH1125" s="73">
        <f t="shared" si="2700"/>
        <v>51.759649581548899</v>
      </c>
      <c r="CI1125" s="69">
        <f t="shared" si="2701"/>
        <v>51.76</v>
      </c>
      <c r="CL1125" t="str">
        <f t="shared" si="2702"/>
        <v>S229-5</v>
      </c>
      <c r="CM1125">
        <f>+CM1124</f>
        <v>229</v>
      </c>
      <c r="CN1125">
        <v>5</v>
      </c>
      <c r="CO1125" s="72">
        <f t="shared" si="2760"/>
        <v>107660.07112962171</v>
      </c>
      <c r="CP1125" s="73">
        <f t="shared" si="2703"/>
        <v>8971.6725941351415</v>
      </c>
      <c r="CQ1125" s="73">
        <f t="shared" si="2704"/>
        <v>4140.7719665239119</v>
      </c>
      <c r="CR1125" s="73">
        <f t="shared" si="2705"/>
        <v>51.759649581548899</v>
      </c>
      <c r="CU1125" t="str">
        <f t="shared" si="2706"/>
        <v>T229-5</v>
      </c>
      <c r="CV1125">
        <f>+CV1124</f>
        <v>229</v>
      </c>
      <c r="CW1125">
        <v>5</v>
      </c>
      <c r="CX1125" s="72">
        <f t="shared" si="2761"/>
        <v>107660.07112962171</v>
      </c>
      <c r="CY1125" s="73">
        <f t="shared" si="2707"/>
        <v>8971.6725941351415</v>
      </c>
      <c r="CZ1125" s="73">
        <f t="shared" si="2708"/>
        <v>4140.7719665239119</v>
      </c>
      <c r="DA1125" s="73">
        <f t="shared" si="2709"/>
        <v>51.759649581548899</v>
      </c>
    </row>
    <row r="1126" spans="30:105" ht="18.75" hidden="1" customHeight="1" x14ac:dyDescent="0.2">
      <c r="AD1126" t="str">
        <f t="shared" si="2680"/>
        <v>F230-1</v>
      </c>
      <c r="AE1126">
        <f>+AE1121+1</f>
        <v>230</v>
      </c>
      <c r="AF1126">
        <v>1</v>
      </c>
      <c r="AG1126" s="72">
        <f>+AG1121*100.5%</f>
        <v>99057.214759687893</v>
      </c>
      <c r="AH1126" s="73">
        <f t="shared" si="2681"/>
        <v>8254.7678966406584</v>
      </c>
      <c r="AI1126" s="73">
        <f t="shared" si="2682"/>
        <v>3809.8928753726113</v>
      </c>
      <c r="AJ1126" s="73">
        <f t="shared" si="2683"/>
        <v>47.623660942157642</v>
      </c>
      <c r="AK1126" s="69">
        <f t="shared" si="2684"/>
        <v>47.62</v>
      </c>
      <c r="AN1126" t="str">
        <f t="shared" si="2685"/>
        <v>F192-5</v>
      </c>
      <c r="AO1126">
        <f t="shared" si="2764"/>
        <v>192</v>
      </c>
      <c r="AP1126">
        <v>5</v>
      </c>
      <c r="AQ1126" s="72">
        <f t="shared" si="2762"/>
        <v>94873.224852011641</v>
      </c>
      <c r="AR1126" s="73">
        <f t="shared" si="2671"/>
        <v>7906.1020710009698</v>
      </c>
      <c r="AS1126" s="73">
        <f t="shared" si="2672"/>
        <v>3648.9701866158325</v>
      </c>
      <c r="AT1126" s="73">
        <f t="shared" si="2673"/>
        <v>45.612127332697902</v>
      </c>
      <c r="AU1126" s="69">
        <f t="shared" si="2674"/>
        <v>45.61</v>
      </c>
      <c r="AX1126" t="str">
        <f t="shared" si="2686"/>
        <v>P192-5</v>
      </c>
      <c r="AY1126">
        <f t="shared" si="2765"/>
        <v>192</v>
      </c>
      <c r="AZ1126">
        <v>5</v>
      </c>
      <c r="BA1126" s="72">
        <f t="shared" si="2763"/>
        <v>90869.276474100581</v>
      </c>
      <c r="BB1126" s="73">
        <f t="shared" si="2676"/>
        <v>7572.4397061750487</v>
      </c>
      <c r="BC1126" s="73">
        <f t="shared" si="2677"/>
        <v>3494.9721720807916</v>
      </c>
      <c r="BD1126" s="73">
        <f t="shared" si="2678"/>
        <v>43.687152151009897</v>
      </c>
      <c r="BE1126" s="69">
        <f t="shared" si="2679"/>
        <v>43.69</v>
      </c>
      <c r="BH1126" t="str">
        <f t="shared" si="2687"/>
        <v>G230-1</v>
      </c>
      <c r="BI1126">
        <f>+BI1121+1</f>
        <v>230</v>
      </c>
      <c r="BJ1126">
        <v>1</v>
      </c>
      <c r="BK1126" s="72">
        <f>+BK1121*100.5%</f>
        <v>89015.067989382849</v>
      </c>
      <c r="BL1126" s="73">
        <f t="shared" si="2688"/>
        <v>7417.9223324485711</v>
      </c>
      <c r="BM1126" s="73">
        <f t="shared" si="2689"/>
        <v>3423.6564611301096</v>
      </c>
      <c r="BN1126" s="73">
        <f t="shared" si="2690"/>
        <v>42.795705764126367</v>
      </c>
      <c r="BO1126" s="69">
        <f t="shared" si="2691"/>
        <v>42.8</v>
      </c>
      <c r="BR1126" t="str">
        <f t="shared" si="2692"/>
        <v>M230-1</v>
      </c>
      <c r="BS1126">
        <f>+BS1121+1</f>
        <v>230</v>
      </c>
      <c r="BT1126">
        <v>1</v>
      </c>
      <c r="BU1126" s="72">
        <f>+BU1121*100.5%</f>
        <v>89015.067989382849</v>
      </c>
      <c r="BV1126" s="73">
        <f t="shared" si="2693"/>
        <v>7417.9223324485711</v>
      </c>
      <c r="BW1126" s="73">
        <f t="shared" si="2694"/>
        <v>3423.6564611301096</v>
      </c>
      <c r="BX1126" s="73">
        <f t="shared" si="2695"/>
        <v>42.795705764126367</v>
      </c>
      <c r="BY1126" s="69">
        <f t="shared" si="2696"/>
        <v>42.8</v>
      </c>
      <c r="CB1126" t="str">
        <f t="shared" si="2697"/>
        <v>E230-1</v>
      </c>
      <c r="CC1126">
        <f>+CC1121+1</f>
        <v>230</v>
      </c>
      <c r="CD1126">
        <v>1</v>
      </c>
      <c r="CE1126" s="72">
        <f>+CE1121*100.5%</f>
        <v>89015.067989382849</v>
      </c>
      <c r="CF1126" s="73">
        <f t="shared" si="2698"/>
        <v>7417.9223324485711</v>
      </c>
      <c r="CG1126" s="73">
        <f t="shared" si="2699"/>
        <v>3423.6564611301096</v>
      </c>
      <c r="CH1126" s="73">
        <f t="shared" si="2700"/>
        <v>42.795705764126367</v>
      </c>
      <c r="CI1126" s="69">
        <f t="shared" si="2701"/>
        <v>42.8</v>
      </c>
      <c r="CL1126" t="str">
        <f t="shared" si="2702"/>
        <v>S230-1</v>
      </c>
      <c r="CM1126">
        <f>+CM1121+1</f>
        <v>230</v>
      </c>
      <c r="CN1126">
        <v>1</v>
      </c>
      <c r="CO1126" s="72">
        <f>+CO1121*100.5%</f>
        <v>89015.067989382849</v>
      </c>
      <c r="CP1126" s="73">
        <f t="shared" si="2703"/>
        <v>7417.9223324485711</v>
      </c>
      <c r="CQ1126" s="73">
        <f t="shared" si="2704"/>
        <v>3423.6564611301096</v>
      </c>
      <c r="CR1126" s="73">
        <f t="shared" si="2705"/>
        <v>42.795705764126367</v>
      </c>
      <c r="CU1126" t="str">
        <f t="shared" si="2706"/>
        <v>T230-1</v>
      </c>
      <c r="CV1126">
        <f>+CV1121+1</f>
        <v>230</v>
      </c>
      <c r="CW1126">
        <v>1</v>
      </c>
      <c r="CX1126" s="72">
        <f>+CX1121*100.5%</f>
        <v>89015.067989382849</v>
      </c>
      <c r="CY1126" s="73">
        <f t="shared" si="2707"/>
        <v>7417.9223324485711</v>
      </c>
      <c r="CZ1126" s="73">
        <f t="shared" si="2708"/>
        <v>3423.6564611301096</v>
      </c>
      <c r="DA1126" s="73">
        <f t="shared" si="2709"/>
        <v>42.795705764126367</v>
      </c>
    </row>
    <row r="1127" spans="30:105" ht="18.75" hidden="1" customHeight="1" x14ac:dyDescent="0.2">
      <c r="AD1127" t="str">
        <f t="shared" si="2680"/>
        <v>F230-2</v>
      </c>
      <c r="AE1127">
        <f>+AE1126</f>
        <v>230</v>
      </c>
      <c r="AF1127">
        <v>2</v>
      </c>
      <c r="AG1127" s="72">
        <f t="shared" ref="AG1127:AG1130" si="2766">+AG1126*105%</f>
        <v>104010.0754976723</v>
      </c>
      <c r="AH1127" s="73">
        <f t="shared" si="2681"/>
        <v>8667.5062914726914</v>
      </c>
      <c r="AI1127" s="73">
        <f t="shared" si="2682"/>
        <v>4000.3875191412421</v>
      </c>
      <c r="AJ1127" s="73">
        <f t="shared" si="2683"/>
        <v>50.004843989265524</v>
      </c>
      <c r="AK1127" s="69">
        <f t="shared" si="2684"/>
        <v>50</v>
      </c>
      <c r="AN1127" t="str">
        <f t="shared" si="2685"/>
        <v>F192-6</v>
      </c>
      <c r="AO1127">
        <f t="shared" si="2764"/>
        <v>192</v>
      </c>
      <c r="AP1127">
        <v>6</v>
      </c>
      <c r="AQ1127" s="72">
        <f t="shared" si="2762"/>
        <v>99616.886094612229</v>
      </c>
      <c r="AR1127" s="73">
        <f t="shared" si="2671"/>
        <v>8301.4071745510191</v>
      </c>
      <c r="AS1127" s="73">
        <f t="shared" si="2672"/>
        <v>3831.4186959466242</v>
      </c>
      <c r="AT1127" s="73">
        <f t="shared" si="2673"/>
        <v>47.892733699332801</v>
      </c>
      <c r="AU1127" s="69">
        <f t="shared" si="2674"/>
        <v>47.89</v>
      </c>
      <c r="AX1127" t="str">
        <f t="shared" si="2686"/>
        <v>P192-6</v>
      </c>
      <c r="AY1127">
        <f t="shared" si="2765"/>
        <v>192</v>
      </c>
      <c r="AZ1127">
        <v>6</v>
      </c>
      <c r="BA1127" s="72">
        <f t="shared" si="2763"/>
        <v>95412.74029780562</v>
      </c>
      <c r="BB1127" s="73">
        <f t="shared" si="2676"/>
        <v>7951.061691483802</v>
      </c>
      <c r="BC1127" s="73">
        <f t="shared" si="2677"/>
        <v>3669.7207806848314</v>
      </c>
      <c r="BD1127" s="73">
        <f t="shared" si="2678"/>
        <v>45.871509758560393</v>
      </c>
      <c r="BE1127" s="69">
        <f t="shared" si="2679"/>
        <v>45.87</v>
      </c>
      <c r="BH1127" t="str">
        <f t="shared" si="2687"/>
        <v>G230-2</v>
      </c>
      <c r="BI1127">
        <f>+BI1126</f>
        <v>230</v>
      </c>
      <c r="BJ1127">
        <v>2</v>
      </c>
      <c r="BK1127" s="72">
        <f t="shared" ref="BK1127:BK1130" si="2767">+BK1126*105%</f>
        <v>93465.821388851997</v>
      </c>
      <c r="BL1127" s="73">
        <f t="shared" si="2688"/>
        <v>7788.818449071</v>
      </c>
      <c r="BM1127" s="73">
        <f t="shared" si="2689"/>
        <v>3594.8392841866153</v>
      </c>
      <c r="BN1127" s="73">
        <f t="shared" si="2690"/>
        <v>44.935491052332694</v>
      </c>
      <c r="BO1127" s="69">
        <f t="shared" si="2691"/>
        <v>44.94</v>
      </c>
      <c r="BR1127" t="str">
        <f t="shared" si="2692"/>
        <v>M230-2</v>
      </c>
      <c r="BS1127">
        <f>+BS1126</f>
        <v>230</v>
      </c>
      <c r="BT1127">
        <v>2</v>
      </c>
      <c r="BU1127" s="72">
        <f t="shared" ref="BU1127:BU1130" si="2768">+BU1126*105%</f>
        <v>93465.821388851997</v>
      </c>
      <c r="BV1127" s="73">
        <f t="shared" si="2693"/>
        <v>7788.818449071</v>
      </c>
      <c r="BW1127" s="73">
        <f t="shared" si="2694"/>
        <v>3594.8392841866153</v>
      </c>
      <c r="BX1127" s="73">
        <f t="shared" si="2695"/>
        <v>44.935491052332694</v>
      </c>
      <c r="BY1127" s="69">
        <f t="shared" si="2696"/>
        <v>44.94</v>
      </c>
      <c r="CB1127" t="str">
        <f t="shared" si="2697"/>
        <v>E230-2</v>
      </c>
      <c r="CC1127">
        <f>+CC1126</f>
        <v>230</v>
      </c>
      <c r="CD1127">
        <v>2</v>
      </c>
      <c r="CE1127" s="72">
        <f t="shared" ref="CE1127:CE1130" si="2769">+CE1126*105%</f>
        <v>93465.821388851997</v>
      </c>
      <c r="CF1127" s="73">
        <f t="shared" si="2698"/>
        <v>7788.818449071</v>
      </c>
      <c r="CG1127" s="73">
        <f t="shared" si="2699"/>
        <v>3594.8392841866153</v>
      </c>
      <c r="CH1127" s="73">
        <f t="shared" si="2700"/>
        <v>44.935491052332694</v>
      </c>
      <c r="CI1127" s="69">
        <f t="shared" si="2701"/>
        <v>44.94</v>
      </c>
      <c r="CL1127" t="str">
        <f t="shared" si="2702"/>
        <v>S230-2</v>
      </c>
      <c r="CM1127">
        <f>+CM1126</f>
        <v>230</v>
      </c>
      <c r="CN1127">
        <v>2</v>
      </c>
      <c r="CO1127" s="72">
        <f t="shared" ref="CO1127:CO1130" si="2770">+CO1126*105%</f>
        <v>93465.821388851997</v>
      </c>
      <c r="CP1127" s="73">
        <f t="shared" si="2703"/>
        <v>7788.818449071</v>
      </c>
      <c r="CQ1127" s="73">
        <f t="shared" si="2704"/>
        <v>3594.8392841866153</v>
      </c>
      <c r="CR1127" s="73">
        <f t="shared" si="2705"/>
        <v>44.935491052332694</v>
      </c>
      <c r="CU1127" t="str">
        <f t="shared" si="2706"/>
        <v>T230-2</v>
      </c>
      <c r="CV1127">
        <f>+CV1126</f>
        <v>230</v>
      </c>
      <c r="CW1127">
        <v>2</v>
      </c>
      <c r="CX1127" s="72">
        <f t="shared" ref="CX1127:CX1130" si="2771">+CX1126*105%</f>
        <v>93465.821388851997</v>
      </c>
      <c r="CY1127" s="73">
        <f t="shared" si="2707"/>
        <v>7788.818449071</v>
      </c>
      <c r="CZ1127" s="73">
        <f t="shared" si="2708"/>
        <v>3594.8392841866153</v>
      </c>
      <c r="DA1127" s="73">
        <f t="shared" si="2709"/>
        <v>44.935491052332694</v>
      </c>
    </row>
    <row r="1128" spans="30:105" ht="18.75" hidden="1" customHeight="1" x14ac:dyDescent="0.2">
      <c r="AD1128" t="str">
        <f t="shared" si="2680"/>
        <v>F230-3</v>
      </c>
      <c r="AE1128">
        <f>+AE1127</f>
        <v>230</v>
      </c>
      <c r="AF1128">
        <v>3</v>
      </c>
      <c r="AG1128" s="72">
        <f t="shared" si="2766"/>
        <v>109210.57927255591</v>
      </c>
      <c r="AH1128" s="73">
        <f t="shared" si="2681"/>
        <v>9100.8816060463269</v>
      </c>
      <c r="AI1128" s="73">
        <f t="shared" si="2682"/>
        <v>4200.4068950983046</v>
      </c>
      <c r="AJ1128" s="73">
        <f t="shared" si="2683"/>
        <v>52.505086188728804</v>
      </c>
      <c r="AK1128" s="69">
        <f t="shared" si="2684"/>
        <v>52.51</v>
      </c>
      <c r="AN1128" t="str">
        <f t="shared" si="2685"/>
        <v>F193-1</v>
      </c>
      <c r="AO1128">
        <f>+AO1122+1</f>
        <v>193</v>
      </c>
      <c r="AP1128">
        <v>1</v>
      </c>
      <c r="AQ1128" s="72">
        <f>+AQ1122*100.5%</f>
        <v>78442.699061622829</v>
      </c>
      <c r="AR1128" s="73">
        <f t="shared" si="2671"/>
        <v>6536.8915884685694</v>
      </c>
      <c r="AS1128" s="73">
        <f t="shared" si="2672"/>
        <v>3017.0268869854935</v>
      </c>
      <c r="AT1128" s="73">
        <f t="shared" si="2673"/>
        <v>37.712836087318671</v>
      </c>
      <c r="AU1128" s="69">
        <f t="shared" si="2674"/>
        <v>37.71</v>
      </c>
      <c r="AX1128" t="str">
        <f t="shared" si="2686"/>
        <v>P193-1</v>
      </c>
      <c r="AY1128">
        <f>+AY1122+1</f>
        <v>193</v>
      </c>
      <c r="AZ1128">
        <v>1</v>
      </c>
      <c r="BA1128" s="72">
        <f>+BA1122*100.5%</f>
        <v>75132.170530979216</v>
      </c>
      <c r="BB1128" s="73">
        <f t="shared" si="2676"/>
        <v>6261.0142109149347</v>
      </c>
      <c r="BC1128" s="73">
        <f t="shared" si="2677"/>
        <v>2889.6988665761237</v>
      </c>
      <c r="BD1128" s="73">
        <f t="shared" si="2678"/>
        <v>36.121235832201549</v>
      </c>
      <c r="BE1128" s="69">
        <f t="shared" si="2679"/>
        <v>36.119999999999997</v>
      </c>
      <c r="BH1128" t="str">
        <f t="shared" si="2687"/>
        <v>G230-3</v>
      </c>
      <c r="BI1128">
        <f>+BI1127</f>
        <v>230</v>
      </c>
      <c r="BJ1128">
        <v>3</v>
      </c>
      <c r="BK1128" s="72">
        <f t="shared" si="2767"/>
        <v>98139.112458294607</v>
      </c>
      <c r="BL1128" s="73">
        <f t="shared" si="2688"/>
        <v>8178.2593715245503</v>
      </c>
      <c r="BM1128" s="73">
        <f t="shared" si="2689"/>
        <v>3774.5812483959462</v>
      </c>
      <c r="BN1128" s="73">
        <f t="shared" si="2690"/>
        <v>47.182265604949329</v>
      </c>
      <c r="BO1128" s="69">
        <f t="shared" si="2691"/>
        <v>47.18</v>
      </c>
      <c r="BR1128" t="str">
        <f t="shared" si="2692"/>
        <v>M230-3</v>
      </c>
      <c r="BS1128">
        <f>+BS1127</f>
        <v>230</v>
      </c>
      <c r="BT1128">
        <v>3</v>
      </c>
      <c r="BU1128" s="72">
        <f t="shared" si="2768"/>
        <v>98139.112458294607</v>
      </c>
      <c r="BV1128" s="73">
        <f t="shared" si="2693"/>
        <v>8178.2593715245503</v>
      </c>
      <c r="BW1128" s="73">
        <f t="shared" si="2694"/>
        <v>3774.5812483959462</v>
      </c>
      <c r="BX1128" s="73">
        <f t="shared" si="2695"/>
        <v>47.182265604949329</v>
      </c>
      <c r="BY1128" s="69">
        <f t="shared" si="2696"/>
        <v>47.18</v>
      </c>
      <c r="CB1128" t="str">
        <f t="shared" si="2697"/>
        <v>E230-3</v>
      </c>
      <c r="CC1128">
        <f>+CC1127</f>
        <v>230</v>
      </c>
      <c r="CD1128">
        <v>3</v>
      </c>
      <c r="CE1128" s="72">
        <f t="shared" si="2769"/>
        <v>98139.112458294607</v>
      </c>
      <c r="CF1128" s="73">
        <f t="shared" si="2698"/>
        <v>8178.2593715245503</v>
      </c>
      <c r="CG1128" s="73">
        <f t="shared" si="2699"/>
        <v>3774.5812483959462</v>
      </c>
      <c r="CH1128" s="73">
        <f t="shared" si="2700"/>
        <v>47.182265604949329</v>
      </c>
      <c r="CI1128" s="69">
        <f t="shared" si="2701"/>
        <v>47.18</v>
      </c>
      <c r="CL1128" t="str">
        <f t="shared" si="2702"/>
        <v>S230-3</v>
      </c>
      <c r="CM1128">
        <f>+CM1127</f>
        <v>230</v>
      </c>
      <c r="CN1128">
        <v>3</v>
      </c>
      <c r="CO1128" s="72">
        <f t="shared" si="2770"/>
        <v>98139.112458294607</v>
      </c>
      <c r="CP1128" s="73">
        <f t="shared" si="2703"/>
        <v>8178.2593715245503</v>
      </c>
      <c r="CQ1128" s="73">
        <f t="shared" si="2704"/>
        <v>3774.5812483959462</v>
      </c>
      <c r="CR1128" s="73">
        <f t="shared" si="2705"/>
        <v>47.182265604949329</v>
      </c>
      <c r="CU1128" t="str">
        <f t="shared" si="2706"/>
        <v>T230-3</v>
      </c>
      <c r="CV1128">
        <f>+CV1127</f>
        <v>230</v>
      </c>
      <c r="CW1128">
        <v>3</v>
      </c>
      <c r="CX1128" s="72">
        <f t="shared" si="2771"/>
        <v>98139.112458294607</v>
      </c>
      <c r="CY1128" s="73">
        <f t="shared" si="2707"/>
        <v>8178.2593715245503</v>
      </c>
      <c r="CZ1128" s="73">
        <f t="shared" si="2708"/>
        <v>3774.5812483959462</v>
      </c>
      <c r="DA1128" s="73">
        <f t="shared" si="2709"/>
        <v>47.182265604949329</v>
      </c>
    </row>
    <row r="1129" spans="30:105" ht="18.75" hidden="1" customHeight="1" x14ac:dyDescent="0.2">
      <c r="AD1129" t="str">
        <f t="shared" si="2680"/>
        <v>F230-4</v>
      </c>
      <c r="AE1129">
        <f>+AE1128</f>
        <v>230</v>
      </c>
      <c r="AF1129">
        <v>4</v>
      </c>
      <c r="AG1129" s="72">
        <f t="shared" si="2766"/>
        <v>114671.10823618372</v>
      </c>
      <c r="AH1129" s="73">
        <f t="shared" si="2681"/>
        <v>9555.9256863486426</v>
      </c>
      <c r="AI1129" s="73">
        <f t="shared" si="2682"/>
        <v>4410.4272398532203</v>
      </c>
      <c r="AJ1129" s="73">
        <f t="shared" si="2683"/>
        <v>55.130340498165246</v>
      </c>
      <c r="AK1129" s="69">
        <f t="shared" si="2684"/>
        <v>55.13</v>
      </c>
      <c r="AN1129" t="str">
        <f t="shared" si="2685"/>
        <v>F193-2</v>
      </c>
      <c r="AO1129">
        <f>AO1128</f>
        <v>193</v>
      </c>
      <c r="AP1129">
        <v>2</v>
      </c>
      <c r="AQ1129" s="72">
        <f t="shared" ref="AQ1129:AQ1133" si="2772">+AQ1128*105%</f>
        <v>82364.834014703971</v>
      </c>
      <c r="AR1129" s="73">
        <f t="shared" si="2671"/>
        <v>6863.7361678919979</v>
      </c>
      <c r="AS1129" s="73">
        <f t="shared" si="2672"/>
        <v>3167.8782313347683</v>
      </c>
      <c r="AT1129" s="73">
        <f t="shared" si="2673"/>
        <v>39.598477891684603</v>
      </c>
      <c r="AU1129" s="69">
        <f t="shared" si="2674"/>
        <v>39.6</v>
      </c>
      <c r="AX1129" t="str">
        <f t="shared" si="2686"/>
        <v>P193-2</v>
      </c>
      <c r="AY1129">
        <f>AY1128</f>
        <v>193</v>
      </c>
      <c r="AZ1129">
        <v>2</v>
      </c>
      <c r="BA1129" s="72">
        <f t="shared" ref="BA1129:BA1133" si="2773">+BA1128*105%</f>
        <v>78888.779057528183</v>
      </c>
      <c r="BB1129" s="73">
        <f t="shared" si="2676"/>
        <v>6574.0649214606819</v>
      </c>
      <c r="BC1129" s="73">
        <f t="shared" si="2677"/>
        <v>3034.1838099049301</v>
      </c>
      <c r="BD1129" s="73">
        <f t="shared" si="2678"/>
        <v>37.927297623811626</v>
      </c>
      <c r="BE1129" s="69">
        <f t="shared" si="2679"/>
        <v>37.93</v>
      </c>
      <c r="BH1129" t="str">
        <f t="shared" si="2687"/>
        <v>G230-4</v>
      </c>
      <c r="BI1129">
        <f>+BI1128</f>
        <v>230</v>
      </c>
      <c r="BJ1129">
        <v>4</v>
      </c>
      <c r="BK1129" s="72">
        <f t="shared" si="2767"/>
        <v>103046.06808120933</v>
      </c>
      <c r="BL1129" s="73">
        <f t="shared" si="2688"/>
        <v>8587.1723401007785</v>
      </c>
      <c r="BM1129" s="73">
        <f t="shared" si="2689"/>
        <v>3963.3103108157438</v>
      </c>
      <c r="BN1129" s="73">
        <f t="shared" si="2690"/>
        <v>49.541378885196792</v>
      </c>
      <c r="BO1129" s="69">
        <f t="shared" si="2691"/>
        <v>49.54</v>
      </c>
      <c r="BR1129" t="str">
        <f t="shared" si="2692"/>
        <v>M230-4</v>
      </c>
      <c r="BS1129">
        <f>+BS1128</f>
        <v>230</v>
      </c>
      <c r="BT1129">
        <v>4</v>
      </c>
      <c r="BU1129" s="72">
        <f t="shared" si="2768"/>
        <v>103046.06808120933</v>
      </c>
      <c r="BV1129" s="73">
        <f t="shared" si="2693"/>
        <v>8587.1723401007785</v>
      </c>
      <c r="BW1129" s="73">
        <f t="shared" si="2694"/>
        <v>3963.3103108157438</v>
      </c>
      <c r="BX1129" s="73">
        <f t="shared" si="2695"/>
        <v>49.541378885196792</v>
      </c>
      <c r="BY1129" s="69">
        <f t="shared" si="2696"/>
        <v>49.54</v>
      </c>
      <c r="CB1129" t="str">
        <f t="shared" si="2697"/>
        <v>E230-4</v>
      </c>
      <c r="CC1129">
        <f>+CC1128</f>
        <v>230</v>
      </c>
      <c r="CD1129">
        <v>4</v>
      </c>
      <c r="CE1129" s="72">
        <f t="shared" si="2769"/>
        <v>103046.06808120933</v>
      </c>
      <c r="CF1129" s="73">
        <f t="shared" si="2698"/>
        <v>8587.1723401007785</v>
      </c>
      <c r="CG1129" s="73">
        <f t="shared" si="2699"/>
        <v>3963.3103108157438</v>
      </c>
      <c r="CH1129" s="73">
        <f t="shared" si="2700"/>
        <v>49.541378885196792</v>
      </c>
      <c r="CI1129" s="69">
        <f t="shared" si="2701"/>
        <v>49.54</v>
      </c>
      <c r="CL1129" t="str">
        <f t="shared" si="2702"/>
        <v>S230-4</v>
      </c>
      <c r="CM1129">
        <f>+CM1128</f>
        <v>230</v>
      </c>
      <c r="CN1129">
        <v>4</v>
      </c>
      <c r="CO1129" s="72">
        <f t="shared" si="2770"/>
        <v>103046.06808120933</v>
      </c>
      <c r="CP1129" s="73">
        <f t="shared" si="2703"/>
        <v>8587.1723401007785</v>
      </c>
      <c r="CQ1129" s="73">
        <f t="shared" si="2704"/>
        <v>3963.3103108157438</v>
      </c>
      <c r="CR1129" s="73">
        <f t="shared" si="2705"/>
        <v>49.541378885196792</v>
      </c>
      <c r="CU1129" t="str">
        <f t="shared" si="2706"/>
        <v>T230-4</v>
      </c>
      <c r="CV1129">
        <f>+CV1128</f>
        <v>230</v>
      </c>
      <c r="CW1129">
        <v>4</v>
      </c>
      <c r="CX1129" s="72">
        <f t="shared" si="2771"/>
        <v>103046.06808120933</v>
      </c>
      <c r="CY1129" s="73">
        <f t="shared" si="2707"/>
        <v>8587.1723401007785</v>
      </c>
      <c r="CZ1129" s="73">
        <f t="shared" si="2708"/>
        <v>3963.3103108157438</v>
      </c>
      <c r="DA1129" s="73">
        <f t="shared" si="2709"/>
        <v>49.541378885196792</v>
      </c>
    </row>
    <row r="1130" spans="30:105" ht="18.75" hidden="1" customHeight="1" x14ac:dyDescent="0.2">
      <c r="AD1130" t="str">
        <f t="shared" si="2680"/>
        <v>F230-5</v>
      </c>
      <c r="AE1130">
        <f>+AE1129</f>
        <v>230</v>
      </c>
      <c r="AF1130">
        <v>5</v>
      </c>
      <c r="AG1130" s="72">
        <f t="shared" si="2766"/>
        <v>120404.66364799291</v>
      </c>
      <c r="AH1130" s="73">
        <f t="shared" si="2681"/>
        <v>10033.721970666076</v>
      </c>
      <c r="AI1130" s="73">
        <f t="shared" si="2682"/>
        <v>4630.9486018458811</v>
      </c>
      <c r="AJ1130" s="73">
        <f t="shared" si="2683"/>
        <v>57.886857523073516</v>
      </c>
      <c r="AK1130" s="69">
        <f t="shared" si="2684"/>
        <v>57.89</v>
      </c>
      <c r="AN1130" t="str">
        <f t="shared" si="2685"/>
        <v>F193-3</v>
      </c>
      <c r="AO1130">
        <f t="shared" ref="AO1130:AO1133" si="2774">AO1129</f>
        <v>193</v>
      </c>
      <c r="AP1130">
        <v>3</v>
      </c>
      <c r="AQ1130" s="72">
        <f t="shared" si="2772"/>
        <v>86483.075715439176</v>
      </c>
      <c r="AR1130" s="73">
        <f t="shared" si="2671"/>
        <v>7206.922976286598</v>
      </c>
      <c r="AS1130" s="73">
        <f t="shared" si="2672"/>
        <v>3326.2721429015069</v>
      </c>
      <c r="AT1130" s="73">
        <f t="shared" si="2673"/>
        <v>41.578401786268834</v>
      </c>
      <c r="AU1130" s="69">
        <f t="shared" si="2674"/>
        <v>41.58</v>
      </c>
      <c r="AX1130" t="str">
        <f t="shared" si="2686"/>
        <v>P193-3</v>
      </c>
      <c r="AY1130">
        <f t="shared" ref="AY1130:AY1133" si="2775">AY1129</f>
        <v>193</v>
      </c>
      <c r="AZ1130">
        <v>3</v>
      </c>
      <c r="BA1130" s="72">
        <f t="shared" si="2773"/>
        <v>82833.218010404598</v>
      </c>
      <c r="BB1130" s="73">
        <f t="shared" si="2676"/>
        <v>6902.7681675337162</v>
      </c>
      <c r="BC1130" s="73">
        <f t="shared" si="2677"/>
        <v>3185.8930004001768</v>
      </c>
      <c r="BD1130" s="73">
        <f t="shared" si="2678"/>
        <v>39.823662505002211</v>
      </c>
      <c r="BE1130" s="69">
        <f t="shared" si="2679"/>
        <v>39.82</v>
      </c>
      <c r="BH1130" t="str">
        <f t="shared" si="2687"/>
        <v>G230-5</v>
      </c>
      <c r="BI1130">
        <f>+BI1129</f>
        <v>230</v>
      </c>
      <c r="BJ1130">
        <v>5</v>
      </c>
      <c r="BK1130" s="72">
        <f t="shared" si="2767"/>
        <v>108198.3714852698</v>
      </c>
      <c r="BL1130" s="73">
        <f t="shared" si="2688"/>
        <v>9016.5309571058169</v>
      </c>
      <c r="BM1130" s="73">
        <f t="shared" si="2689"/>
        <v>4161.4758263565309</v>
      </c>
      <c r="BN1130" s="73">
        <f t="shared" si="2690"/>
        <v>52.018447829456633</v>
      </c>
      <c r="BO1130" s="69">
        <f t="shared" si="2691"/>
        <v>52.02</v>
      </c>
      <c r="BR1130" t="str">
        <f t="shared" si="2692"/>
        <v>M230-5</v>
      </c>
      <c r="BS1130">
        <f>+BS1129</f>
        <v>230</v>
      </c>
      <c r="BT1130">
        <v>5</v>
      </c>
      <c r="BU1130" s="72">
        <f t="shared" si="2768"/>
        <v>108198.3714852698</v>
      </c>
      <c r="BV1130" s="73">
        <f t="shared" si="2693"/>
        <v>9016.5309571058169</v>
      </c>
      <c r="BW1130" s="73">
        <f t="shared" si="2694"/>
        <v>4161.4758263565309</v>
      </c>
      <c r="BX1130" s="73">
        <f t="shared" si="2695"/>
        <v>52.018447829456633</v>
      </c>
      <c r="BY1130" s="69">
        <f t="shared" si="2696"/>
        <v>52.02</v>
      </c>
      <c r="CB1130" t="str">
        <f t="shared" si="2697"/>
        <v>E230-5</v>
      </c>
      <c r="CC1130">
        <f>+CC1129</f>
        <v>230</v>
      </c>
      <c r="CD1130">
        <v>5</v>
      </c>
      <c r="CE1130" s="72">
        <f t="shared" si="2769"/>
        <v>108198.3714852698</v>
      </c>
      <c r="CF1130" s="73">
        <f t="shared" si="2698"/>
        <v>9016.5309571058169</v>
      </c>
      <c r="CG1130" s="73">
        <f t="shared" si="2699"/>
        <v>4161.4758263565309</v>
      </c>
      <c r="CH1130" s="73">
        <f t="shared" si="2700"/>
        <v>52.018447829456633</v>
      </c>
      <c r="CI1130" s="69">
        <f t="shared" si="2701"/>
        <v>52.02</v>
      </c>
      <c r="CL1130" t="str">
        <f t="shared" si="2702"/>
        <v>S230-5</v>
      </c>
      <c r="CM1130">
        <f>+CM1129</f>
        <v>230</v>
      </c>
      <c r="CN1130">
        <v>5</v>
      </c>
      <c r="CO1130" s="72">
        <f t="shared" si="2770"/>
        <v>108198.3714852698</v>
      </c>
      <c r="CP1130" s="73">
        <f t="shared" si="2703"/>
        <v>9016.5309571058169</v>
      </c>
      <c r="CQ1130" s="73">
        <f t="shared" si="2704"/>
        <v>4161.4758263565309</v>
      </c>
      <c r="CR1130" s="73">
        <f t="shared" si="2705"/>
        <v>52.018447829456633</v>
      </c>
      <c r="CU1130" t="str">
        <f t="shared" si="2706"/>
        <v>T230-5</v>
      </c>
      <c r="CV1130">
        <f>+CV1129</f>
        <v>230</v>
      </c>
      <c r="CW1130">
        <v>5</v>
      </c>
      <c r="CX1130" s="72">
        <f t="shared" si="2771"/>
        <v>108198.3714852698</v>
      </c>
      <c r="CY1130" s="73">
        <f t="shared" si="2707"/>
        <v>9016.5309571058169</v>
      </c>
      <c r="CZ1130" s="73">
        <f t="shared" si="2708"/>
        <v>4161.4758263565309</v>
      </c>
      <c r="DA1130" s="73">
        <f t="shared" si="2709"/>
        <v>52.018447829456633</v>
      </c>
    </row>
    <row r="1131" spans="30:105" ht="18.75" hidden="1" customHeight="1" x14ac:dyDescent="0.2">
      <c r="AD1131" t="str">
        <f t="shared" si="2680"/>
        <v>F231-1</v>
      </c>
      <c r="AE1131">
        <f>+AE1126+1</f>
        <v>231</v>
      </c>
      <c r="AF1131">
        <v>1</v>
      </c>
      <c r="AG1131" s="72">
        <f>+AG1126*100.5%</f>
        <v>99552.500833486323</v>
      </c>
      <c r="AH1131" s="73">
        <f t="shared" si="2681"/>
        <v>8296.0417361238597</v>
      </c>
      <c r="AI1131" s="73">
        <f t="shared" si="2682"/>
        <v>3828.9423397494738</v>
      </c>
      <c r="AJ1131" s="73">
        <f t="shared" si="2683"/>
        <v>47.861779246868423</v>
      </c>
      <c r="AK1131" s="69">
        <f t="shared" si="2684"/>
        <v>47.86</v>
      </c>
      <c r="AN1131" t="str">
        <f t="shared" si="2685"/>
        <v>F193-4</v>
      </c>
      <c r="AO1131">
        <f t="shared" si="2774"/>
        <v>193</v>
      </c>
      <c r="AP1131">
        <v>4</v>
      </c>
      <c r="AQ1131" s="72">
        <f t="shared" si="2772"/>
        <v>90807.229501211143</v>
      </c>
      <c r="AR1131" s="73">
        <f t="shared" si="2671"/>
        <v>7567.2691251009282</v>
      </c>
      <c r="AS1131" s="73">
        <f t="shared" si="2672"/>
        <v>3492.5857500465822</v>
      </c>
      <c r="AT1131" s="73">
        <f t="shared" si="2673"/>
        <v>43.657321875582284</v>
      </c>
      <c r="AU1131" s="69">
        <f t="shared" si="2674"/>
        <v>43.66</v>
      </c>
      <c r="AX1131" t="str">
        <f t="shared" si="2686"/>
        <v>P193-4</v>
      </c>
      <c r="AY1131">
        <f t="shared" si="2775"/>
        <v>193</v>
      </c>
      <c r="AZ1131">
        <v>4</v>
      </c>
      <c r="BA1131" s="72">
        <f t="shared" si="2773"/>
        <v>86974.878910924832</v>
      </c>
      <c r="BB1131" s="73">
        <f t="shared" si="2676"/>
        <v>7247.9065759104024</v>
      </c>
      <c r="BC1131" s="73">
        <f t="shared" si="2677"/>
        <v>3345.1876504201859</v>
      </c>
      <c r="BD1131" s="73">
        <f t="shared" si="2678"/>
        <v>41.814845630252321</v>
      </c>
      <c r="BE1131" s="69">
        <f t="shared" si="2679"/>
        <v>41.81</v>
      </c>
      <c r="BH1131" t="str">
        <f t="shared" si="2687"/>
        <v>G231-1</v>
      </c>
      <c r="BI1131">
        <f>+BI1126+1</f>
        <v>231</v>
      </c>
      <c r="BJ1131">
        <v>1</v>
      </c>
      <c r="BK1131" s="72">
        <f>+BK1126*100.5%</f>
        <v>89460.14332932976</v>
      </c>
      <c r="BL1131" s="73">
        <f t="shared" si="2688"/>
        <v>7455.0119441108136</v>
      </c>
      <c r="BM1131" s="73">
        <f t="shared" si="2689"/>
        <v>3440.7747434357598</v>
      </c>
      <c r="BN1131" s="73">
        <f t="shared" si="2690"/>
        <v>43.009684292947</v>
      </c>
      <c r="BO1131" s="69">
        <f t="shared" si="2691"/>
        <v>43.01</v>
      </c>
      <c r="BR1131" t="str">
        <f t="shared" si="2692"/>
        <v>M231-1</v>
      </c>
      <c r="BS1131">
        <f>+BS1126+1</f>
        <v>231</v>
      </c>
      <c r="BT1131">
        <v>1</v>
      </c>
      <c r="BU1131" s="72">
        <f>+BU1126*100.5%</f>
        <v>89460.14332932976</v>
      </c>
      <c r="BV1131" s="73">
        <f t="shared" si="2693"/>
        <v>7455.0119441108136</v>
      </c>
      <c r="BW1131" s="73">
        <f t="shared" si="2694"/>
        <v>3440.7747434357598</v>
      </c>
      <c r="BX1131" s="73">
        <f t="shared" si="2695"/>
        <v>43.009684292947</v>
      </c>
      <c r="BY1131" s="69">
        <f t="shared" si="2696"/>
        <v>43.01</v>
      </c>
      <c r="CB1131" t="str">
        <f t="shared" si="2697"/>
        <v>E231-1</v>
      </c>
      <c r="CC1131">
        <f>+CC1126+1</f>
        <v>231</v>
      </c>
      <c r="CD1131">
        <v>1</v>
      </c>
      <c r="CE1131" s="72">
        <f>+CE1126*100.5%</f>
        <v>89460.14332932976</v>
      </c>
      <c r="CF1131" s="73">
        <f t="shared" si="2698"/>
        <v>7455.0119441108136</v>
      </c>
      <c r="CG1131" s="73">
        <f t="shared" si="2699"/>
        <v>3440.7747434357598</v>
      </c>
      <c r="CH1131" s="73">
        <f t="shared" si="2700"/>
        <v>43.009684292947</v>
      </c>
      <c r="CI1131" s="69">
        <f t="shared" si="2701"/>
        <v>43.01</v>
      </c>
      <c r="CL1131" t="str">
        <f t="shared" si="2702"/>
        <v>S231-1</v>
      </c>
      <c r="CM1131">
        <f>+CM1126+1</f>
        <v>231</v>
      </c>
      <c r="CN1131">
        <v>1</v>
      </c>
      <c r="CO1131" s="72">
        <f>+CO1126*100.5%</f>
        <v>89460.14332932976</v>
      </c>
      <c r="CP1131" s="73">
        <f t="shared" si="2703"/>
        <v>7455.0119441108136</v>
      </c>
      <c r="CQ1131" s="73">
        <f t="shared" si="2704"/>
        <v>3440.7747434357598</v>
      </c>
      <c r="CR1131" s="73">
        <f t="shared" si="2705"/>
        <v>43.009684292947</v>
      </c>
      <c r="CU1131" t="str">
        <f t="shared" si="2706"/>
        <v>T231-1</v>
      </c>
      <c r="CV1131">
        <f>+CV1126+1</f>
        <v>231</v>
      </c>
      <c r="CW1131">
        <v>1</v>
      </c>
      <c r="CX1131" s="72">
        <f>+CX1126*100.5%</f>
        <v>89460.14332932976</v>
      </c>
      <c r="CY1131" s="73">
        <f t="shared" si="2707"/>
        <v>7455.0119441108136</v>
      </c>
      <c r="CZ1131" s="73">
        <f t="shared" si="2708"/>
        <v>3440.7747434357598</v>
      </c>
      <c r="DA1131" s="73">
        <f t="shared" si="2709"/>
        <v>43.009684292947</v>
      </c>
    </row>
    <row r="1132" spans="30:105" ht="18.75" hidden="1" customHeight="1" x14ac:dyDescent="0.2">
      <c r="AD1132" t="str">
        <f t="shared" si="2680"/>
        <v>F231-2</v>
      </c>
      <c r="AE1132">
        <f>+AE1131</f>
        <v>231</v>
      </c>
      <c r="AF1132">
        <v>2</v>
      </c>
      <c r="AG1132" s="72">
        <f t="shared" ref="AG1132:AG1135" si="2776">+AG1131*105%</f>
        <v>104530.12587516065</v>
      </c>
      <c r="AH1132" s="73">
        <f t="shared" si="2681"/>
        <v>8710.8438229300536</v>
      </c>
      <c r="AI1132" s="73">
        <f t="shared" si="2682"/>
        <v>4020.389456736948</v>
      </c>
      <c r="AJ1132" s="73">
        <f t="shared" si="2683"/>
        <v>50.25486820921185</v>
      </c>
      <c r="AK1132" s="69">
        <f t="shared" si="2684"/>
        <v>50.25</v>
      </c>
      <c r="AN1132" t="str">
        <f t="shared" si="2685"/>
        <v>F193-5</v>
      </c>
      <c r="AO1132">
        <f t="shared" si="2774"/>
        <v>193</v>
      </c>
      <c r="AP1132">
        <v>5</v>
      </c>
      <c r="AQ1132" s="72">
        <f t="shared" si="2772"/>
        <v>95347.590976271706</v>
      </c>
      <c r="AR1132" s="73">
        <f t="shared" si="2671"/>
        <v>7945.6325813559752</v>
      </c>
      <c r="AS1132" s="73">
        <f t="shared" si="2672"/>
        <v>3667.2150375489118</v>
      </c>
      <c r="AT1132" s="73">
        <f t="shared" si="2673"/>
        <v>45.840187969361395</v>
      </c>
      <c r="AU1132" s="69">
        <f t="shared" si="2674"/>
        <v>45.84</v>
      </c>
      <c r="AX1132" t="str">
        <f t="shared" si="2686"/>
        <v>P193-5</v>
      </c>
      <c r="AY1132">
        <f t="shared" si="2775"/>
        <v>193</v>
      </c>
      <c r="AZ1132">
        <v>5</v>
      </c>
      <c r="BA1132" s="72">
        <f t="shared" si="2773"/>
        <v>91323.622856471076</v>
      </c>
      <c r="BB1132" s="73">
        <f t="shared" si="2676"/>
        <v>7610.3019047059233</v>
      </c>
      <c r="BC1132" s="73">
        <f t="shared" si="2677"/>
        <v>3512.4470329411952</v>
      </c>
      <c r="BD1132" s="73">
        <f t="shared" si="2678"/>
        <v>43.90558791176494</v>
      </c>
      <c r="BE1132" s="69">
        <f t="shared" si="2679"/>
        <v>43.91</v>
      </c>
      <c r="BH1132" t="str">
        <f t="shared" si="2687"/>
        <v>G231-2</v>
      </c>
      <c r="BI1132">
        <f>+BI1131</f>
        <v>231</v>
      </c>
      <c r="BJ1132">
        <v>2</v>
      </c>
      <c r="BK1132" s="72">
        <f t="shared" ref="BK1132:BK1135" si="2777">+BK1131*105%</f>
        <v>93933.150495796246</v>
      </c>
      <c r="BL1132" s="73">
        <f t="shared" si="2688"/>
        <v>7827.7625413163541</v>
      </c>
      <c r="BM1132" s="73">
        <f t="shared" si="2689"/>
        <v>3612.8134806075477</v>
      </c>
      <c r="BN1132" s="73">
        <f t="shared" si="2690"/>
        <v>45.160168507594349</v>
      </c>
      <c r="BO1132" s="69">
        <f t="shared" si="2691"/>
        <v>45.16</v>
      </c>
      <c r="BR1132" t="str">
        <f t="shared" si="2692"/>
        <v>M231-2</v>
      </c>
      <c r="BS1132">
        <f>+BS1131</f>
        <v>231</v>
      </c>
      <c r="BT1132">
        <v>2</v>
      </c>
      <c r="BU1132" s="72">
        <f t="shared" ref="BU1132:BU1135" si="2778">+BU1131*105%</f>
        <v>93933.150495796246</v>
      </c>
      <c r="BV1132" s="73">
        <f t="shared" si="2693"/>
        <v>7827.7625413163541</v>
      </c>
      <c r="BW1132" s="73">
        <f t="shared" si="2694"/>
        <v>3612.8134806075477</v>
      </c>
      <c r="BX1132" s="73">
        <f t="shared" si="2695"/>
        <v>45.160168507594349</v>
      </c>
      <c r="BY1132" s="69">
        <f t="shared" si="2696"/>
        <v>45.16</v>
      </c>
      <c r="CB1132" t="str">
        <f t="shared" si="2697"/>
        <v>E231-2</v>
      </c>
      <c r="CC1132">
        <f>+CC1131</f>
        <v>231</v>
      </c>
      <c r="CD1132">
        <v>2</v>
      </c>
      <c r="CE1132" s="72">
        <f t="shared" ref="CE1132:CE1135" si="2779">+CE1131*105%</f>
        <v>93933.150495796246</v>
      </c>
      <c r="CF1132" s="73">
        <f t="shared" si="2698"/>
        <v>7827.7625413163541</v>
      </c>
      <c r="CG1132" s="73">
        <f t="shared" si="2699"/>
        <v>3612.8134806075477</v>
      </c>
      <c r="CH1132" s="73">
        <f t="shared" si="2700"/>
        <v>45.160168507594349</v>
      </c>
      <c r="CI1132" s="69">
        <f t="shared" si="2701"/>
        <v>45.16</v>
      </c>
      <c r="CL1132" t="str">
        <f t="shared" si="2702"/>
        <v>S231-2</v>
      </c>
      <c r="CM1132">
        <f>+CM1131</f>
        <v>231</v>
      </c>
      <c r="CN1132">
        <v>2</v>
      </c>
      <c r="CO1132" s="72">
        <f t="shared" ref="CO1132:CO1135" si="2780">+CO1131*105%</f>
        <v>93933.150495796246</v>
      </c>
      <c r="CP1132" s="73">
        <f t="shared" si="2703"/>
        <v>7827.7625413163541</v>
      </c>
      <c r="CQ1132" s="73">
        <f t="shared" si="2704"/>
        <v>3612.8134806075477</v>
      </c>
      <c r="CR1132" s="73">
        <f t="shared" si="2705"/>
        <v>45.160168507594349</v>
      </c>
      <c r="CU1132" t="str">
        <f t="shared" si="2706"/>
        <v>T231-2</v>
      </c>
      <c r="CV1132">
        <f>+CV1131</f>
        <v>231</v>
      </c>
      <c r="CW1132">
        <v>2</v>
      </c>
      <c r="CX1132" s="72">
        <f t="shared" ref="CX1132:CX1135" si="2781">+CX1131*105%</f>
        <v>93933.150495796246</v>
      </c>
      <c r="CY1132" s="73">
        <f t="shared" si="2707"/>
        <v>7827.7625413163541</v>
      </c>
      <c r="CZ1132" s="73">
        <f t="shared" si="2708"/>
        <v>3612.8134806075477</v>
      </c>
      <c r="DA1132" s="73">
        <f t="shared" si="2709"/>
        <v>45.160168507594349</v>
      </c>
    </row>
    <row r="1133" spans="30:105" ht="18.75" hidden="1" customHeight="1" x14ac:dyDescent="0.2">
      <c r="AD1133" t="str">
        <f t="shared" si="2680"/>
        <v>F231-3</v>
      </c>
      <c r="AE1133">
        <f>+AE1132</f>
        <v>231</v>
      </c>
      <c r="AF1133">
        <v>3</v>
      </c>
      <c r="AG1133" s="72">
        <f t="shared" si="2776"/>
        <v>109756.63216891869</v>
      </c>
      <c r="AH1133" s="73">
        <f t="shared" si="2681"/>
        <v>9146.3860140765573</v>
      </c>
      <c r="AI1133" s="73">
        <f t="shared" si="2682"/>
        <v>4221.4089295737958</v>
      </c>
      <c r="AJ1133" s="73">
        <f t="shared" si="2683"/>
        <v>52.767611619672444</v>
      </c>
      <c r="AK1133" s="69">
        <f t="shared" si="2684"/>
        <v>52.77</v>
      </c>
      <c r="AN1133" t="str">
        <f t="shared" si="2685"/>
        <v>F193-6</v>
      </c>
      <c r="AO1133">
        <f t="shared" si="2774"/>
        <v>193</v>
      </c>
      <c r="AP1133">
        <v>6</v>
      </c>
      <c r="AQ1133" s="72">
        <f t="shared" si="2772"/>
        <v>100114.9705250853</v>
      </c>
      <c r="AR1133" s="73">
        <f t="shared" si="2671"/>
        <v>8342.9142104237744</v>
      </c>
      <c r="AS1133" s="73">
        <f t="shared" si="2672"/>
        <v>3850.5757894263579</v>
      </c>
      <c r="AT1133" s="73">
        <f t="shared" si="2673"/>
        <v>48.13219736782947</v>
      </c>
      <c r="AU1133" s="69">
        <f t="shared" si="2674"/>
        <v>48.13</v>
      </c>
      <c r="AX1133" t="str">
        <f t="shared" si="2686"/>
        <v>P193-6</v>
      </c>
      <c r="AY1133">
        <f t="shared" si="2775"/>
        <v>193</v>
      </c>
      <c r="AZ1133">
        <v>6</v>
      </c>
      <c r="BA1133" s="72">
        <f t="shared" si="2773"/>
        <v>95889.803999294629</v>
      </c>
      <c r="BB1133" s="73">
        <f t="shared" si="2676"/>
        <v>7990.8169999412194</v>
      </c>
      <c r="BC1133" s="73">
        <f t="shared" si="2677"/>
        <v>3688.0693845882552</v>
      </c>
      <c r="BD1133" s="73">
        <f t="shared" si="2678"/>
        <v>46.100867307353184</v>
      </c>
      <c r="BE1133" s="69">
        <f t="shared" si="2679"/>
        <v>46.1</v>
      </c>
      <c r="BH1133" t="str">
        <f t="shared" si="2687"/>
        <v>G231-3</v>
      </c>
      <c r="BI1133">
        <f>+BI1132</f>
        <v>231</v>
      </c>
      <c r="BJ1133">
        <v>3</v>
      </c>
      <c r="BK1133" s="72">
        <f t="shared" si="2777"/>
        <v>98629.808020586061</v>
      </c>
      <c r="BL1133" s="73">
        <f t="shared" si="2688"/>
        <v>8219.1506683821717</v>
      </c>
      <c r="BM1133" s="73">
        <f t="shared" si="2689"/>
        <v>3793.4541546379255</v>
      </c>
      <c r="BN1133" s="73">
        <f t="shared" si="2690"/>
        <v>47.41817693297407</v>
      </c>
      <c r="BO1133" s="69">
        <f t="shared" si="2691"/>
        <v>47.42</v>
      </c>
      <c r="BR1133" t="str">
        <f t="shared" si="2692"/>
        <v>M231-3</v>
      </c>
      <c r="BS1133">
        <f>+BS1132</f>
        <v>231</v>
      </c>
      <c r="BT1133">
        <v>3</v>
      </c>
      <c r="BU1133" s="72">
        <f t="shared" si="2778"/>
        <v>98629.808020586061</v>
      </c>
      <c r="BV1133" s="73">
        <f t="shared" si="2693"/>
        <v>8219.1506683821717</v>
      </c>
      <c r="BW1133" s="73">
        <f t="shared" si="2694"/>
        <v>3793.4541546379255</v>
      </c>
      <c r="BX1133" s="73">
        <f t="shared" si="2695"/>
        <v>47.41817693297407</v>
      </c>
      <c r="BY1133" s="69">
        <f t="shared" si="2696"/>
        <v>47.42</v>
      </c>
      <c r="CB1133" t="str">
        <f t="shared" si="2697"/>
        <v>E231-3</v>
      </c>
      <c r="CC1133">
        <f>+CC1132</f>
        <v>231</v>
      </c>
      <c r="CD1133">
        <v>3</v>
      </c>
      <c r="CE1133" s="72">
        <f t="shared" si="2779"/>
        <v>98629.808020586061</v>
      </c>
      <c r="CF1133" s="73">
        <f t="shared" si="2698"/>
        <v>8219.1506683821717</v>
      </c>
      <c r="CG1133" s="73">
        <f t="shared" si="2699"/>
        <v>3793.4541546379255</v>
      </c>
      <c r="CH1133" s="73">
        <f t="shared" si="2700"/>
        <v>47.41817693297407</v>
      </c>
      <c r="CI1133" s="69">
        <f t="shared" si="2701"/>
        <v>47.42</v>
      </c>
      <c r="CL1133" t="str">
        <f t="shared" si="2702"/>
        <v>S231-3</v>
      </c>
      <c r="CM1133">
        <f>+CM1132</f>
        <v>231</v>
      </c>
      <c r="CN1133">
        <v>3</v>
      </c>
      <c r="CO1133" s="72">
        <f t="shared" si="2780"/>
        <v>98629.808020586061</v>
      </c>
      <c r="CP1133" s="73">
        <f t="shared" si="2703"/>
        <v>8219.1506683821717</v>
      </c>
      <c r="CQ1133" s="73">
        <f t="shared" si="2704"/>
        <v>3793.4541546379255</v>
      </c>
      <c r="CR1133" s="73">
        <f t="shared" si="2705"/>
        <v>47.41817693297407</v>
      </c>
      <c r="CU1133" t="str">
        <f t="shared" si="2706"/>
        <v>T231-3</v>
      </c>
      <c r="CV1133">
        <f>+CV1132</f>
        <v>231</v>
      </c>
      <c r="CW1133">
        <v>3</v>
      </c>
      <c r="CX1133" s="72">
        <f t="shared" si="2781"/>
        <v>98629.808020586061</v>
      </c>
      <c r="CY1133" s="73">
        <f t="shared" si="2707"/>
        <v>8219.1506683821717</v>
      </c>
      <c r="CZ1133" s="73">
        <f t="shared" si="2708"/>
        <v>3793.4541546379255</v>
      </c>
      <c r="DA1133" s="73">
        <f t="shared" si="2709"/>
        <v>47.41817693297407</v>
      </c>
    </row>
    <row r="1134" spans="30:105" ht="18.75" hidden="1" customHeight="1" x14ac:dyDescent="0.2">
      <c r="AD1134" t="str">
        <f t="shared" si="2680"/>
        <v>F231-4</v>
      </c>
      <c r="AE1134">
        <f>+AE1133</f>
        <v>231</v>
      </c>
      <c r="AF1134">
        <v>4</v>
      </c>
      <c r="AG1134" s="72">
        <f t="shared" si="2776"/>
        <v>115244.46377736462</v>
      </c>
      <c r="AH1134" s="73">
        <f t="shared" si="2681"/>
        <v>9603.7053147803854</v>
      </c>
      <c r="AI1134" s="73">
        <f t="shared" si="2682"/>
        <v>4432.4793760524853</v>
      </c>
      <c r="AJ1134" s="73">
        <f t="shared" si="2683"/>
        <v>55.405992200656073</v>
      </c>
      <c r="AK1134" s="69">
        <f t="shared" si="2684"/>
        <v>55.41</v>
      </c>
      <c r="AN1134" t="str">
        <f t="shared" si="2685"/>
        <v>F194-1</v>
      </c>
      <c r="AO1134">
        <f>+AO1128+1</f>
        <v>194</v>
      </c>
      <c r="AP1134">
        <v>1</v>
      </c>
      <c r="AQ1134" s="72">
        <f>+AQ1128*100.5%</f>
        <v>78834.91255693094</v>
      </c>
      <c r="AR1134" s="73">
        <f t="shared" si="2671"/>
        <v>6569.5760464109117</v>
      </c>
      <c r="AS1134" s="73">
        <f t="shared" si="2672"/>
        <v>3032.1120214204207</v>
      </c>
      <c r="AT1134" s="73">
        <f t="shared" si="2673"/>
        <v>37.901400267755257</v>
      </c>
      <c r="AU1134" s="69">
        <f t="shared" si="2674"/>
        <v>37.9</v>
      </c>
      <c r="AX1134" t="str">
        <f t="shared" si="2686"/>
        <v>P194-1</v>
      </c>
      <c r="AY1134">
        <f>+AY1128+1</f>
        <v>194</v>
      </c>
      <c r="AZ1134">
        <v>1</v>
      </c>
      <c r="BA1134" s="72">
        <f>+BA1128*100.5%</f>
        <v>75507.831383634111</v>
      </c>
      <c r="BB1134" s="73">
        <f t="shared" si="2676"/>
        <v>6292.3192819695096</v>
      </c>
      <c r="BC1134" s="73">
        <f t="shared" si="2677"/>
        <v>2904.1473609090044</v>
      </c>
      <c r="BD1134" s="73">
        <f t="shared" si="2678"/>
        <v>36.301842011362552</v>
      </c>
      <c r="BE1134" s="69">
        <f t="shared" si="2679"/>
        <v>36.299999999999997</v>
      </c>
      <c r="BH1134" t="str">
        <f t="shared" si="2687"/>
        <v>G231-4</v>
      </c>
      <c r="BI1134">
        <f>+BI1133</f>
        <v>231</v>
      </c>
      <c r="BJ1134">
        <v>4</v>
      </c>
      <c r="BK1134" s="72">
        <f t="shared" si="2777"/>
        <v>103561.29842161537</v>
      </c>
      <c r="BL1134" s="73">
        <f t="shared" si="2688"/>
        <v>8630.1082018012803</v>
      </c>
      <c r="BM1134" s="73">
        <f t="shared" si="2689"/>
        <v>3983.126862369822</v>
      </c>
      <c r="BN1134" s="73">
        <f t="shared" si="2690"/>
        <v>49.789085779622773</v>
      </c>
      <c r="BO1134" s="69">
        <f t="shared" si="2691"/>
        <v>49.79</v>
      </c>
      <c r="BR1134" t="str">
        <f t="shared" si="2692"/>
        <v>M231-4</v>
      </c>
      <c r="BS1134">
        <f>+BS1133</f>
        <v>231</v>
      </c>
      <c r="BT1134">
        <v>4</v>
      </c>
      <c r="BU1134" s="72">
        <f t="shared" si="2778"/>
        <v>103561.29842161537</v>
      </c>
      <c r="BV1134" s="73">
        <f t="shared" si="2693"/>
        <v>8630.1082018012803</v>
      </c>
      <c r="BW1134" s="73">
        <f t="shared" si="2694"/>
        <v>3983.126862369822</v>
      </c>
      <c r="BX1134" s="73">
        <f t="shared" si="2695"/>
        <v>49.789085779622773</v>
      </c>
      <c r="BY1134" s="69">
        <f t="shared" si="2696"/>
        <v>49.79</v>
      </c>
      <c r="CB1134" t="str">
        <f t="shared" si="2697"/>
        <v>E231-4</v>
      </c>
      <c r="CC1134">
        <f>+CC1133</f>
        <v>231</v>
      </c>
      <c r="CD1134">
        <v>4</v>
      </c>
      <c r="CE1134" s="72">
        <f t="shared" si="2779"/>
        <v>103561.29842161537</v>
      </c>
      <c r="CF1134" s="73">
        <f t="shared" si="2698"/>
        <v>8630.1082018012803</v>
      </c>
      <c r="CG1134" s="73">
        <f t="shared" si="2699"/>
        <v>3983.126862369822</v>
      </c>
      <c r="CH1134" s="73">
        <f t="shared" si="2700"/>
        <v>49.789085779622773</v>
      </c>
      <c r="CI1134" s="69">
        <f t="shared" si="2701"/>
        <v>49.79</v>
      </c>
      <c r="CL1134" t="str">
        <f t="shared" si="2702"/>
        <v>S231-4</v>
      </c>
      <c r="CM1134">
        <f>+CM1133</f>
        <v>231</v>
      </c>
      <c r="CN1134">
        <v>4</v>
      </c>
      <c r="CO1134" s="72">
        <f t="shared" si="2780"/>
        <v>103561.29842161537</v>
      </c>
      <c r="CP1134" s="73">
        <f t="shared" si="2703"/>
        <v>8630.1082018012803</v>
      </c>
      <c r="CQ1134" s="73">
        <f t="shared" si="2704"/>
        <v>3983.126862369822</v>
      </c>
      <c r="CR1134" s="73">
        <f t="shared" si="2705"/>
        <v>49.789085779622773</v>
      </c>
      <c r="CU1134" t="str">
        <f t="shared" si="2706"/>
        <v>T231-4</v>
      </c>
      <c r="CV1134">
        <f>+CV1133</f>
        <v>231</v>
      </c>
      <c r="CW1134">
        <v>4</v>
      </c>
      <c r="CX1134" s="72">
        <f t="shared" si="2781"/>
        <v>103561.29842161537</v>
      </c>
      <c r="CY1134" s="73">
        <f t="shared" si="2707"/>
        <v>8630.1082018012803</v>
      </c>
      <c r="CZ1134" s="73">
        <f t="shared" si="2708"/>
        <v>3983.126862369822</v>
      </c>
      <c r="DA1134" s="73">
        <f t="shared" si="2709"/>
        <v>49.789085779622773</v>
      </c>
    </row>
    <row r="1135" spans="30:105" ht="18.75" hidden="1" customHeight="1" x14ac:dyDescent="0.2">
      <c r="AD1135" t="str">
        <f t="shared" si="2680"/>
        <v>F231-5</v>
      </c>
      <c r="AE1135">
        <f>+AE1134</f>
        <v>231</v>
      </c>
      <c r="AF1135">
        <v>5</v>
      </c>
      <c r="AG1135" s="72">
        <f t="shared" si="2776"/>
        <v>121006.68696623287</v>
      </c>
      <c r="AH1135" s="73">
        <f t="shared" si="2681"/>
        <v>10083.890580519406</v>
      </c>
      <c r="AI1135" s="73">
        <f t="shared" si="2682"/>
        <v>4654.1033448551107</v>
      </c>
      <c r="AJ1135" s="73">
        <f t="shared" si="2683"/>
        <v>58.17629181068888</v>
      </c>
      <c r="AK1135" s="69">
        <f t="shared" si="2684"/>
        <v>58.18</v>
      </c>
      <c r="AN1135" t="str">
        <f t="shared" si="2685"/>
        <v>F194-2</v>
      </c>
      <c r="AO1135">
        <f>AO1134</f>
        <v>194</v>
      </c>
      <c r="AP1135">
        <v>2</v>
      </c>
      <c r="AQ1135" s="72">
        <f t="shared" ref="AQ1135:AQ1139" si="2782">+AQ1134*105%</f>
        <v>82776.658184777494</v>
      </c>
      <c r="AR1135" s="73">
        <f t="shared" si="2671"/>
        <v>6898.0548487314582</v>
      </c>
      <c r="AS1135" s="73">
        <f t="shared" si="2672"/>
        <v>3183.7176224914419</v>
      </c>
      <c r="AT1135" s="73">
        <f t="shared" si="2673"/>
        <v>39.796470281143023</v>
      </c>
      <c r="AU1135" s="69">
        <f t="shared" si="2674"/>
        <v>39.799999999999997</v>
      </c>
      <c r="AX1135" t="str">
        <f t="shared" si="2686"/>
        <v>P194-2</v>
      </c>
      <c r="AY1135">
        <f>AY1134</f>
        <v>194</v>
      </c>
      <c r="AZ1135">
        <v>2</v>
      </c>
      <c r="BA1135" s="72">
        <f t="shared" ref="BA1135:BA1139" si="2783">+BA1134*105%</f>
        <v>79283.22295281582</v>
      </c>
      <c r="BB1135" s="73">
        <f t="shared" si="2676"/>
        <v>6606.9352460679847</v>
      </c>
      <c r="BC1135" s="73">
        <f t="shared" si="2677"/>
        <v>3049.3547289544545</v>
      </c>
      <c r="BD1135" s="73">
        <f t="shared" si="2678"/>
        <v>38.116934111930682</v>
      </c>
      <c r="BE1135" s="69">
        <f t="shared" si="2679"/>
        <v>38.119999999999997</v>
      </c>
      <c r="BH1135" t="str">
        <f t="shared" si="2687"/>
        <v>G231-5</v>
      </c>
      <c r="BI1135">
        <f>+BI1134</f>
        <v>231</v>
      </c>
      <c r="BJ1135">
        <v>5</v>
      </c>
      <c r="BK1135" s="72">
        <f t="shared" si="2777"/>
        <v>108739.36334269615</v>
      </c>
      <c r="BL1135" s="73">
        <f t="shared" si="2688"/>
        <v>9061.6136118913455</v>
      </c>
      <c r="BM1135" s="73">
        <f t="shared" si="2689"/>
        <v>4182.2832054883129</v>
      </c>
      <c r="BN1135" s="73">
        <f t="shared" si="2690"/>
        <v>52.278540068603917</v>
      </c>
      <c r="BO1135" s="69">
        <f t="shared" si="2691"/>
        <v>52.28</v>
      </c>
      <c r="BR1135" t="str">
        <f t="shared" si="2692"/>
        <v>M231-5</v>
      </c>
      <c r="BS1135">
        <f>+BS1134</f>
        <v>231</v>
      </c>
      <c r="BT1135">
        <v>5</v>
      </c>
      <c r="BU1135" s="72">
        <f t="shared" si="2778"/>
        <v>108739.36334269615</v>
      </c>
      <c r="BV1135" s="73">
        <f t="shared" si="2693"/>
        <v>9061.6136118913455</v>
      </c>
      <c r="BW1135" s="73">
        <f t="shared" si="2694"/>
        <v>4182.2832054883129</v>
      </c>
      <c r="BX1135" s="73">
        <f t="shared" si="2695"/>
        <v>52.278540068603917</v>
      </c>
      <c r="BY1135" s="69">
        <f t="shared" si="2696"/>
        <v>52.28</v>
      </c>
      <c r="CB1135" t="str">
        <f t="shared" si="2697"/>
        <v>E231-5</v>
      </c>
      <c r="CC1135">
        <f>+CC1134</f>
        <v>231</v>
      </c>
      <c r="CD1135">
        <v>5</v>
      </c>
      <c r="CE1135" s="72">
        <f t="shared" si="2779"/>
        <v>108739.36334269615</v>
      </c>
      <c r="CF1135" s="73">
        <f t="shared" si="2698"/>
        <v>9061.6136118913455</v>
      </c>
      <c r="CG1135" s="73">
        <f t="shared" si="2699"/>
        <v>4182.2832054883129</v>
      </c>
      <c r="CH1135" s="73">
        <f t="shared" si="2700"/>
        <v>52.278540068603917</v>
      </c>
      <c r="CI1135" s="69">
        <f t="shared" si="2701"/>
        <v>52.28</v>
      </c>
      <c r="CL1135" t="str">
        <f t="shared" si="2702"/>
        <v>S231-5</v>
      </c>
      <c r="CM1135">
        <f>+CM1134</f>
        <v>231</v>
      </c>
      <c r="CN1135">
        <v>5</v>
      </c>
      <c r="CO1135" s="72">
        <f t="shared" si="2780"/>
        <v>108739.36334269615</v>
      </c>
      <c r="CP1135" s="73">
        <f t="shared" si="2703"/>
        <v>9061.6136118913455</v>
      </c>
      <c r="CQ1135" s="73">
        <f t="shared" si="2704"/>
        <v>4182.2832054883129</v>
      </c>
      <c r="CR1135" s="73">
        <f t="shared" si="2705"/>
        <v>52.278540068603917</v>
      </c>
      <c r="CU1135" t="str">
        <f t="shared" si="2706"/>
        <v>T231-5</v>
      </c>
      <c r="CV1135">
        <f>+CV1134</f>
        <v>231</v>
      </c>
      <c r="CW1135">
        <v>5</v>
      </c>
      <c r="CX1135" s="72">
        <f t="shared" si="2781"/>
        <v>108739.36334269615</v>
      </c>
      <c r="CY1135" s="73">
        <f t="shared" si="2707"/>
        <v>9061.6136118913455</v>
      </c>
      <c r="CZ1135" s="73">
        <f t="shared" si="2708"/>
        <v>4182.2832054883129</v>
      </c>
      <c r="DA1135" s="73">
        <f t="shared" si="2709"/>
        <v>52.278540068603917</v>
      </c>
    </row>
    <row r="1136" spans="30:105" ht="18.75" hidden="1" customHeight="1" x14ac:dyDescent="0.2">
      <c r="AD1136" t="str">
        <f t="shared" si="2680"/>
        <v>F232-1</v>
      </c>
      <c r="AE1136">
        <f>+AE1131+1</f>
        <v>232</v>
      </c>
      <c r="AF1136">
        <v>1</v>
      </c>
      <c r="AG1136" s="72">
        <f>+AG1131*100.5%</f>
        <v>100050.26333765374</v>
      </c>
      <c r="AH1136" s="73">
        <f t="shared" si="2681"/>
        <v>8337.5219448044791</v>
      </c>
      <c r="AI1136" s="73">
        <f t="shared" si="2682"/>
        <v>3848.0870514482208</v>
      </c>
      <c r="AJ1136" s="73">
        <f t="shared" si="2683"/>
        <v>48.101088143102757</v>
      </c>
      <c r="AK1136" s="69">
        <f t="shared" si="2684"/>
        <v>48.1</v>
      </c>
      <c r="AN1136" t="str">
        <f t="shared" si="2685"/>
        <v>F194-3</v>
      </c>
      <c r="AO1136">
        <f t="shared" ref="AO1136:AO1139" si="2784">AO1135</f>
        <v>194</v>
      </c>
      <c r="AP1136">
        <v>3</v>
      </c>
      <c r="AQ1136" s="72">
        <f t="shared" si="2782"/>
        <v>86915.491094016368</v>
      </c>
      <c r="AR1136" s="73">
        <f t="shared" si="2671"/>
        <v>7242.9575911680304</v>
      </c>
      <c r="AS1136" s="73">
        <f t="shared" si="2672"/>
        <v>3342.9035036160139</v>
      </c>
      <c r="AT1136" s="73">
        <f t="shared" si="2673"/>
        <v>41.78629379520018</v>
      </c>
      <c r="AU1136" s="69">
        <f t="shared" si="2674"/>
        <v>41.79</v>
      </c>
      <c r="AX1136" t="str">
        <f t="shared" si="2686"/>
        <v>P194-3</v>
      </c>
      <c r="AY1136">
        <f t="shared" ref="AY1136:AY1139" si="2785">AY1135</f>
        <v>194</v>
      </c>
      <c r="AZ1136">
        <v>3</v>
      </c>
      <c r="BA1136" s="72">
        <f t="shared" si="2783"/>
        <v>83247.38410045662</v>
      </c>
      <c r="BB1136" s="73">
        <f t="shared" si="2676"/>
        <v>6937.282008371385</v>
      </c>
      <c r="BC1136" s="73">
        <f t="shared" si="2677"/>
        <v>3201.8224654021778</v>
      </c>
      <c r="BD1136" s="73">
        <f t="shared" si="2678"/>
        <v>40.02278081752722</v>
      </c>
      <c r="BE1136" s="69">
        <f t="shared" si="2679"/>
        <v>40.020000000000003</v>
      </c>
      <c r="BH1136" t="str">
        <f t="shared" si="2687"/>
        <v>G232-1</v>
      </c>
      <c r="BI1136">
        <f>+BI1131+1</f>
        <v>232</v>
      </c>
      <c r="BJ1136">
        <v>1</v>
      </c>
      <c r="BK1136" s="72">
        <f>+BK1131*100.5%</f>
        <v>89907.444045976401</v>
      </c>
      <c r="BL1136" s="73">
        <f t="shared" si="2688"/>
        <v>7492.2870038313667</v>
      </c>
      <c r="BM1136" s="73">
        <f t="shared" si="2689"/>
        <v>3457.9786171529386</v>
      </c>
      <c r="BN1136" s="73">
        <f t="shared" si="2690"/>
        <v>43.224732714411729</v>
      </c>
      <c r="BO1136" s="69">
        <f t="shared" si="2691"/>
        <v>43.22</v>
      </c>
      <c r="BR1136" t="str">
        <f t="shared" si="2692"/>
        <v>M232-1</v>
      </c>
      <c r="BS1136">
        <f>+BS1131+1</f>
        <v>232</v>
      </c>
      <c r="BT1136">
        <v>1</v>
      </c>
      <c r="BU1136" s="72">
        <f>+BU1131*100.5%</f>
        <v>89907.444045976401</v>
      </c>
      <c r="BV1136" s="73">
        <f t="shared" si="2693"/>
        <v>7492.2870038313667</v>
      </c>
      <c r="BW1136" s="73">
        <f t="shared" si="2694"/>
        <v>3457.9786171529386</v>
      </c>
      <c r="BX1136" s="73">
        <f t="shared" si="2695"/>
        <v>43.224732714411729</v>
      </c>
      <c r="BY1136" s="69">
        <f t="shared" si="2696"/>
        <v>43.22</v>
      </c>
      <c r="CB1136" t="str">
        <f t="shared" si="2697"/>
        <v>E232-1</v>
      </c>
      <c r="CC1136">
        <f>+CC1131+1</f>
        <v>232</v>
      </c>
      <c r="CD1136">
        <v>1</v>
      </c>
      <c r="CE1136" s="72">
        <f>+CE1131*100.5%</f>
        <v>89907.444045976401</v>
      </c>
      <c r="CF1136" s="73">
        <f t="shared" si="2698"/>
        <v>7492.2870038313667</v>
      </c>
      <c r="CG1136" s="73">
        <f t="shared" si="2699"/>
        <v>3457.9786171529386</v>
      </c>
      <c r="CH1136" s="73">
        <f t="shared" si="2700"/>
        <v>43.224732714411729</v>
      </c>
      <c r="CI1136" s="69">
        <f t="shared" si="2701"/>
        <v>43.22</v>
      </c>
      <c r="CL1136" t="str">
        <f t="shared" si="2702"/>
        <v>S232-1</v>
      </c>
      <c r="CM1136">
        <f>+CM1131+1</f>
        <v>232</v>
      </c>
      <c r="CN1136">
        <v>1</v>
      </c>
      <c r="CO1136" s="72">
        <f>+CO1131*100.5%</f>
        <v>89907.444045976401</v>
      </c>
      <c r="CP1136" s="73">
        <f t="shared" si="2703"/>
        <v>7492.2870038313667</v>
      </c>
      <c r="CQ1136" s="73">
        <f t="shared" si="2704"/>
        <v>3457.9786171529386</v>
      </c>
      <c r="CR1136" s="73">
        <f t="shared" si="2705"/>
        <v>43.224732714411729</v>
      </c>
      <c r="CU1136" t="str">
        <f t="shared" si="2706"/>
        <v>T232-1</v>
      </c>
      <c r="CV1136">
        <f>+CV1131+1</f>
        <v>232</v>
      </c>
      <c r="CW1136">
        <v>1</v>
      </c>
      <c r="CX1136" s="72">
        <f>+CX1131*100.5%</f>
        <v>89907.444045976401</v>
      </c>
      <c r="CY1136" s="73">
        <f t="shared" si="2707"/>
        <v>7492.2870038313667</v>
      </c>
      <c r="CZ1136" s="73">
        <f t="shared" si="2708"/>
        <v>3457.9786171529386</v>
      </c>
      <c r="DA1136" s="73">
        <f t="shared" si="2709"/>
        <v>43.224732714411729</v>
      </c>
    </row>
    <row r="1137" spans="30:105" ht="18.75" hidden="1" customHeight="1" x14ac:dyDescent="0.2">
      <c r="AD1137" t="str">
        <f t="shared" si="2680"/>
        <v>F232-2</v>
      </c>
      <c r="AE1137">
        <f>+AE1136</f>
        <v>232</v>
      </c>
      <c r="AF1137">
        <v>2</v>
      </c>
      <c r="AG1137" s="72">
        <f t="shared" ref="AG1137:AG1140" si="2786">+AG1136*105%</f>
        <v>105052.77650453644</v>
      </c>
      <c r="AH1137" s="73">
        <f t="shared" si="2681"/>
        <v>8754.3980420447024</v>
      </c>
      <c r="AI1137" s="73">
        <f t="shared" si="2682"/>
        <v>4040.4914040206322</v>
      </c>
      <c r="AJ1137" s="73">
        <f t="shared" si="2683"/>
        <v>50.506142550257898</v>
      </c>
      <c r="AK1137" s="69">
        <f t="shared" si="2684"/>
        <v>50.51</v>
      </c>
      <c r="AN1137" t="str">
        <f t="shared" si="2685"/>
        <v>F194-4</v>
      </c>
      <c r="AO1137">
        <f t="shared" si="2784"/>
        <v>194</v>
      </c>
      <c r="AP1137">
        <v>4</v>
      </c>
      <c r="AQ1137" s="72">
        <f t="shared" si="2782"/>
        <v>91261.265648717192</v>
      </c>
      <c r="AR1137" s="73">
        <f t="shared" si="2671"/>
        <v>7605.1054707264329</v>
      </c>
      <c r="AS1137" s="73">
        <f t="shared" si="2672"/>
        <v>3510.0486787968152</v>
      </c>
      <c r="AT1137" s="73">
        <f t="shared" si="2673"/>
        <v>43.875608484960189</v>
      </c>
      <c r="AU1137" s="69">
        <f t="shared" si="2674"/>
        <v>43.88</v>
      </c>
      <c r="AX1137" t="str">
        <f t="shared" si="2686"/>
        <v>P194-4</v>
      </c>
      <c r="AY1137">
        <f t="shared" si="2785"/>
        <v>194</v>
      </c>
      <c r="AZ1137">
        <v>4</v>
      </c>
      <c r="BA1137" s="72">
        <f t="shared" si="2783"/>
        <v>87409.753305479462</v>
      </c>
      <c r="BB1137" s="73">
        <f t="shared" si="2676"/>
        <v>7284.1461087899552</v>
      </c>
      <c r="BC1137" s="73">
        <f t="shared" si="2677"/>
        <v>3361.913588672287</v>
      </c>
      <c r="BD1137" s="73">
        <f t="shared" si="2678"/>
        <v>42.023919858403588</v>
      </c>
      <c r="BE1137" s="69">
        <f t="shared" si="2679"/>
        <v>42.02</v>
      </c>
      <c r="BH1137" t="str">
        <f t="shared" si="2687"/>
        <v>G232-2</v>
      </c>
      <c r="BI1137">
        <f>+BI1136</f>
        <v>232</v>
      </c>
      <c r="BJ1137">
        <v>2</v>
      </c>
      <c r="BK1137" s="72">
        <f t="shared" ref="BK1137:BK1140" si="2787">+BK1136*105%</f>
        <v>94402.816248275223</v>
      </c>
      <c r="BL1137" s="73">
        <f t="shared" si="2688"/>
        <v>7866.9013540229353</v>
      </c>
      <c r="BM1137" s="73">
        <f t="shared" si="2689"/>
        <v>3630.8775480105855</v>
      </c>
      <c r="BN1137" s="73">
        <f t="shared" si="2690"/>
        <v>45.385969350132321</v>
      </c>
      <c r="BO1137" s="69">
        <f t="shared" si="2691"/>
        <v>45.39</v>
      </c>
      <c r="BR1137" t="str">
        <f t="shared" si="2692"/>
        <v>M232-2</v>
      </c>
      <c r="BS1137">
        <f>+BS1136</f>
        <v>232</v>
      </c>
      <c r="BT1137">
        <v>2</v>
      </c>
      <c r="BU1137" s="72">
        <f t="shared" ref="BU1137:BU1140" si="2788">+BU1136*105%</f>
        <v>94402.816248275223</v>
      </c>
      <c r="BV1137" s="73">
        <f t="shared" si="2693"/>
        <v>7866.9013540229353</v>
      </c>
      <c r="BW1137" s="73">
        <f t="shared" si="2694"/>
        <v>3630.8775480105855</v>
      </c>
      <c r="BX1137" s="73">
        <f t="shared" si="2695"/>
        <v>45.385969350132321</v>
      </c>
      <c r="BY1137" s="69">
        <f t="shared" si="2696"/>
        <v>45.39</v>
      </c>
      <c r="CB1137" t="str">
        <f t="shared" si="2697"/>
        <v>E232-2</v>
      </c>
      <c r="CC1137">
        <f>+CC1136</f>
        <v>232</v>
      </c>
      <c r="CD1137">
        <v>2</v>
      </c>
      <c r="CE1137" s="72">
        <f t="shared" ref="CE1137:CE1140" si="2789">+CE1136*105%</f>
        <v>94402.816248275223</v>
      </c>
      <c r="CF1137" s="73">
        <f t="shared" si="2698"/>
        <v>7866.9013540229353</v>
      </c>
      <c r="CG1137" s="73">
        <f t="shared" si="2699"/>
        <v>3630.8775480105855</v>
      </c>
      <c r="CH1137" s="73">
        <f t="shared" si="2700"/>
        <v>45.385969350132321</v>
      </c>
      <c r="CI1137" s="69">
        <f t="shared" si="2701"/>
        <v>45.39</v>
      </c>
      <c r="CL1137" t="str">
        <f t="shared" si="2702"/>
        <v>S232-2</v>
      </c>
      <c r="CM1137">
        <f>+CM1136</f>
        <v>232</v>
      </c>
      <c r="CN1137">
        <v>2</v>
      </c>
      <c r="CO1137" s="72">
        <f t="shared" ref="CO1137:CO1140" si="2790">+CO1136*105%</f>
        <v>94402.816248275223</v>
      </c>
      <c r="CP1137" s="73">
        <f t="shared" si="2703"/>
        <v>7866.9013540229353</v>
      </c>
      <c r="CQ1137" s="73">
        <f t="shared" si="2704"/>
        <v>3630.8775480105855</v>
      </c>
      <c r="CR1137" s="73">
        <f t="shared" si="2705"/>
        <v>45.385969350132321</v>
      </c>
      <c r="CU1137" t="str">
        <f t="shared" si="2706"/>
        <v>T232-2</v>
      </c>
      <c r="CV1137">
        <f>+CV1136</f>
        <v>232</v>
      </c>
      <c r="CW1137">
        <v>2</v>
      </c>
      <c r="CX1137" s="72">
        <f t="shared" ref="CX1137:CX1140" si="2791">+CX1136*105%</f>
        <v>94402.816248275223</v>
      </c>
      <c r="CY1137" s="73">
        <f t="shared" si="2707"/>
        <v>7866.9013540229353</v>
      </c>
      <c r="CZ1137" s="73">
        <f t="shared" si="2708"/>
        <v>3630.8775480105855</v>
      </c>
      <c r="DA1137" s="73">
        <f t="shared" si="2709"/>
        <v>45.385969350132321</v>
      </c>
    </row>
    <row r="1138" spans="30:105" ht="18.75" hidden="1" customHeight="1" x14ac:dyDescent="0.2">
      <c r="AD1138" t="str">
        <f t="shared" si="2680"/>
        <v>F232-3</v>
      </c>
      <c r="AE1138">
        <f>+AE1137</f>
        <v>232</v>
      </c>
      <c r="AF1138">
        <v>3</v>
      </c>
      <c r="AG1138" s="72">
        <f t="shared" si="2786"/>
        <v>110305.41532976326</v>
      </c>
      <c r="AH1138" s="73">
        <f t="shared" si="2681"/>
        <v>9192.1179441469376</v>
      </c>
      <c r="AI1138" s="73">
        <f t="shared" si="2682"/>
        <v>4242.5159742216638</v>
      </c>
      <c r="AJ1138" s="73">
        <f t="shared" si="2683"/>
        <v>53.031449677770794</v>
      </c>
      <c r="AK1138" s="69">
        <f t="shared" si="2684"/>
        <v>53.03</v>
      </c>
      <c r="AN1138" t="str">
        <f t="shared" si="2685"/>
        <v>F194-5</v>
      </c>
      <c r="AO1138">
        <f t="shared" si="2784"/>
        <v>194</v>
      </c>
      <c r="AP1138">
        <v>5</v>
      </c>
      <c r="AQ1138" s="72">
        <f t="shared" si="2782"/>
        <v>95824.328931153053</v>
      </c>
      <c r="AR1138" s="73">
        <f t="shared" si="2671"/>
        <v>7985.3607442627545</v>
      </c>
      <c r="AS1138" s="73">
        <f t="shared" si="2672"/>
        <v>3685.5511127366558</v>
      </c>
      <c r="AT1138" s="73">
        <f t="shared" si="2673"/>
        <v>46.0693889092082</v>
      </c>
      <c r="AU1138" s="69">
        <f t="shared" si="2674"/>
        <v>46.07</v>
      </c>
      <c r="AX1138" t="str">
        <f t="shared" si="2686"/>
        <v>P194-5</v>
      </c>
      <c r="AY1138">
        <f t="shared" si="2785"/>
        <v>194</v>
      </c>
      <c r="AZ1138">
        <v>5</v>
      </c>
      <c r="BA1138" s="72">
        <f t="shared" si="2783"/>
        <v>91780.240970753439</v>
      </c>
      <c r="BB1138" s="73">
        <f t="shared" si="2676"/>
        <v>7648.3534142294529</v>
      </c>
      <c r="BC1138" s="73">
        <f t="shared" si="2677"/>
        <v>3530.0092681059014</v>
      </c>
      <c r="BD1138" s="73">
        <f t="shared" si="2678"/>
        <v>44.12511585132377</v>
      </c>
      <c r="BE1138" s="69">
        <f t="shared" si="2679"/>
        <v>44.13</v>
      </c>
      <c r="BH1138" t="str">
        <f t="shared" si="2687"/>
        <v>G232-3</v>
      </c>
      <c r="BI1138">
        <f>+BI1137</f>
        <v>232</v>
      </c>
      <c r="BJ1138">
        <v>3</v>
      </c>
      <c r="BK1138" s="72">
        <f t="shared" si="2787"/>
        <v>99122.95706068899</v>
      </c>
      <c r="BL1138" s="73">
        <f t="shared" si="2688"/>
        <v>8260.2464217240831</v>
      </c>
      <c r="BM1138" s="73">
        <f t="shared" si="2689"/>
        <v>3812.4214254111148</v>
      </c>
      <c r="BN1138" s="73">
        <f t="shared" si="2690"/>
        <v>47.655267817638936</v>
      </c>
      <c r="BO1138" s="69">
        <f t="shared" si="2691"/>
        <v>47.66</v>
      </c>
      <c r="BR1138" t="str">
        <f t="shared" si="2692"/>
        <v>M232-3</v>
      </c>
      <c r="BS1138">
        <f>+BS1137</f>
        <v>232</v>
      </c>
      <c r="BT1138">
        <v>3</v>
      </c>
      <c r="BU1138" s="72">
        <f t="shared" si="2788"/>
        <v>99122.95706068899</v>
      </c>
      <c r="BV1138" s="73">
        <f t="shared" si="2693"/>
        <v>8260.2464217240831</v>
      </c>
      <c r="BW1138" s="73">
        <f t="shared" si="2694"/>
        <v>3812.4214254111148</v>
      </c>
      <c r="BX1138" s="73">
        <f t="shared" si="2695"/>
        <v>47.655267817638936</v>
      </c>
      <c r="BY1138" s="69">
        <f t="shared" si="2696"/>
        <v>47.66</v>
      </c>
      <c r="CB1138" t="str">
        <f t="shared" si="2697"/>
        <v>E232-3</v>
      </c>
      <c r="CC1138">
        <f>+CC1137</f>
        <v>232</v>
      </c>
      <c r="CD1138">
        <v>3</v>
      </c>
      <c r="CE1138" s="72">
        <f t="shared" si="2789"/>
        <v>99122.95706068899</v>
      </c>
      <c r="CF1138" s="73">
        <f t="shared" si="2698"/>
        <v>8260.2464217240831</v>
      </c>
      <c r="CG1138" s="73">
        <f t="shared" si="2699"/>
        <v>3812.4214254111148</v>
      </c>
      <c r="CH1138" s="73">
        <f t="shared" si="2700"/>
        <v>47.655267817638936</v>
      </c>
      <c r="CI1138" s="69">
        <f t="shared" si="2701"/>
        <v>47.66</v>
      </c>
      <c r="CL1138" t="str">
        <f t="shared" si="2702"/>
        <v>S232-3</v>
      </c>
      <c r="CM1138">
        <f>+CM1137</f>
        <v>232</v>
      </c>
      <c r="CN1138">
        <v>3</v>
      </c>
      <c r="CO1138" s="72">
        <f t="shared" si="2790"/>
        <v>99122.95706068899</v>
      </c>
      <c r="CP1138" s="73">
        <f t="shared" si="2703"/>
        <v>8260.2464217240831</v>
      </c>
      <c r="CQ1138" s="73">
        <f t="shared" si="2704"/>
        <v>3812.4214254111148</v>
      </c>
      <c r="CR1138" s="73">
        <f t="shared" si="2705"/>
        <v>47.655267817638936</v>
      </c>
      <c r="CU1138" t="str">
        <f t="shared" si="2706"/>
        <v>T232-3</v>
      </c>
      <c r="CV1138">
        <f>+CV1137</f>
        <v>232</v>
      </c>
      <c r="CW1138">
        <v>3</v>
      </c>
      <c r="CX1138" s="72">
        <f t="shared" si="2791"/>
        <v>99122.95706068899</v>
      </c>
      <c r="CY1138" s="73">
        <f t="shared" si="2707"/>
        <v>8260.2464217240831</v>
      </c>
      <c r="CZ1138" s="73">
        <f t="shared" si="2708"/>
        <v>3812.4214254111148</v>
      </c>
      <c r="DA1138" s="73">
        <f t="shared" si="2709"/>
        <v>47.655267817638936</v>
      </c>
    </row>
    <row r="1139" spans="30:105" ht="18.75" hidden="1" customHeight="1" x14ac:dyDescent="0.2">
      <c r="AD1139" t="str">
        <f t="shared" si="2680"/>
        <v>F232-4</v>
      </c>
      <c r="AE1139">
        <f>+AE1138</f>
        <v>232</v>
      </c>
      <c r="AF1139">
        <v>4</v>
      </c>
      <c r="AG1139" s="72">
        <f t="shared" si="2786"/>
        <v>115820.68609625143</v>
      </c>
      <c r="AH1139" s="73">
        <f t="shared" si="2681"/>
        <v>9651.7238413542855</v>
      </c>
      <c r="AI1139" s="73">
        <f t="shared" si="2682"/>
        <v>4454.6417729327477</v>
      </c>
      <c r="AJ1139" s="73">
        <f t="shared" si="2683"/>
        <v>55.683022161659345</v>
      </c>
      <c r="AK1139" s="69">
        <f t="shared" si="2684"/>
        <v>55.68</v>
      </c>
      <c r="AN1139" t="str">
        <f t="shared" si="2685"/>
        <v>F194-6</v>
      </c>
      <c r="AO1139">
        <f t="shared" si="2784"/>
        <v>194</v>
      </c>
      <c r="AP1139">
        <v>6</v>
      </c>
      <c r="AQ1139" s="72">
        <f t="shared" si="2782"/>
        <v>100615.5453777107</v>
      </c>
      <c r="AR1139" s="73">
        <f t="shared" si="2671"/>
        <v>8384.6287814758925</v>
      </c>
      <c r="AS1139" s="73">
        <f t="shared" si="2672"/>
        <v>3869.8286683734887</v>
      </c>
      <c r="AT1139" s="73">
        <f t="shared" si="2673"/>
        <v>48.372858354668608</v>
      </c>
      <c r="AU1139" s="69">
        <f t="shared" si="2674"/>
        <v>48.37</v>
      </c>
      <c r="AX1139" t="str">
        <f t="shared" si="2686"/>
        <v>P194-6</v>
      </c>
      <c r="AY1139">
        <f t="shared" si="2785"/>
        <v>194</v>
      </c>
      <c r="AZ1139">
        <v>6</v>
      </c>
      <c r="BA1139" s="72">
        <f t="shared" si="2783"/>
        <v>96369.253019291122</v>
      </c>
      <c r="BB1139" s="73">
        <f t="shared" si="2676"/>
        <v>8030.7710849409268</v>
      </c>
      <c r="BC1139" s="73">
        <f t="shared" si="2677"/>
        <v>3706.5097315111971</v>
      </c>
      <c r="BD1139" s="73">
        <f t="shared" si="2678"/>
        <v>46.331371643889959</v>
      </c>
      <c r="BE1139" s="69">
        <f t="shared" si="2679"/>
        <v>46.33</v>
      </c>
      <c r="BH1139" t="str">
        <f t="shared" si="2687"/>
        <v>G232-4</v>
      </c>
      <c r="BI1139">
        <f>+BI1138</f>
        <v>232</v>
      </c>
      <c r="BJ1139">
        <v>4</v>
      </c>
      <c r="BK1139" s="72">
        <f t="shared" si="2787"/>
        <v>104079.10491372345</v>
      </c>
      <c r="BL1139" s="73">
        <f t="shared" si="2688"/>
        <v>8673.258742810287</v>
      </c>
      <c r="BM1139" s="73">
        <f t="shared" si="2689"/>
        <v>4003.0424966816713</v>
      </c>
      <c r="BN1139" s="73">
        <f t="shared" si="2690"/>
        <v>50.038031208520891</v>
      </c>
      <c r="BO1139" s="69">
        <f t="shared" si="2691"/>
        <v>50.04</v>
      </c>
      <c r="BR1139" t="str">
        <f t="shared" si="2692"/>
        <v>M232-4</v>
      </c>
      <c r="BS1139">
        <f>+BS1138</f>
        <v>232</v>
      </c>
      <c r="BT1139">
        <v>4</v>
      </c>
      <c r="BU1139" s="72">
        <f t="shared" si="2788"/>
        <v>104079.10491372345</v>
      </c>
      <c r="BV1139" s="73">
        <f t="shared" si="2693"/>
        <v>8673.258742810287</v>
      </c>
      <c r="BW1139" s="73">
        <f t="shared" si="2694"/>
        <v>4003.0424966816713</v>
      </c>
      <c r="BX1139" s="73">
        <f t="shared" si="2695"/>
        <v>50.038031208520891</v>
      </c>
      <c r="BY1139" s="69">
        <f t="shared" si="2696"/>
        <v>50.04</v>
      </c>
      <c r="CB1139" t="str">
        <f t="shared" si="2697"/>
        <v>E232-4</v>
      </c>
      <c r="CC1139">
        <f>+CC1138</f>
        <v>232</v>
      </c>
      <c r="CD1139">
        <v>4</v>
      </c>
      <c r="CE1139" s="72">
        <f t="shared" si="2789"/>
        <v>104079.10491372345</v>
      </c>
      <c r="CF1139" s="73">
        <f t="shared" si="2698"/>
        <v>8673.258742810287</v>
      </c>
      <c r="CG1139" s="73">
        <f t="shared" si="2699"/>
        <v>4003.0424966816713</v>
      </c>
      <c r="CH1139" s="73">
        <f t="shared" si="2700"/>
        <v>50.038031208520891</v>
      </c>
      <c r="CI1139" s="69">
        <f t="shared" si="2701"/>
        <v>50.04</v>
      </c>
      <c r="CL1139" t="str">
        <f t="shared" si="2702"/>
        <v>S232-4</v>
      </c>
      <c r="CM1139">
        <f>+CM1138</f>
        <v>232</v>
      </c>
      <c r="CN1139">
        <v>4</v>
      </c>
      <c r="CO1139" s="72">
        <f t="shared" si="2790"/>
        <v>104079.10491372345</v>
      </c>
      <c r="CP1139" s="73">
        <f t="shared" si="2703"/>
        <v>8673.258742810287</v>
      </c>
      <c r="CQ1139" s="73">
        <f t="shared" si="2704"/>
        <v>4003.0424966816713</v>
      </c>
      <c r="CR1139" s="73">
        <f t="shared" si="2705"/>
        <v>50.038031208520891</v>
      </c>
      <c r="CU1139" t="str">
        <f t="shared" si="2706"/>
        <v>T232-4</v>
      </c>
      <c r="CV1139">
        <f>+CV1138</f>
        <v>232</v>
      </c>
      <c r="CW1139">
        <v>4</v>
      </c>
      <c r="CX1139" s="72">
        <f t="shared" si="2791"/>
        <v>104079.10491372345</v>
      </c>
      <c r="CY1139" s="73">
        <f t="shared" si="2707"/>
        <v>8673.258742810287</v>
      </c>
      <c r="CZ1139" s="73">
        <f t="shared" si="2708"/>
        <v>4003.0424966816713</v>
      </c>
      <c r="DA1139" s="73">
        <f t="shared" si="2709"/>
        <v>50.038031208520891</v>
      </c>
    </row>
    <row r="1140" spans="30:105" ht="18.75" hidden="1" customHeight="1" x14ac:dyDescent="0.2">
      <c r="AD1140" t="str">
        <f t="shared" si="2680"/>
        <v>F232-5</v>
      </c>
      <c r="AE1140">
        <f>+AE1139</f>
        <v>232</v>
      </c>
      <c r="AF1140">
        <v>5</v>
      </c>
      <c r="AG1140" s="72">
        <f t="shared" si="2786"/>
        <v>121611.72040106401</v>
      </c>
      <c r="AH1140" s="73">
        <f t="shared" si="2681"/>
        <v>10134.310033422002</v>
      </c>
      <c r="AI1140" s="73">
        <f t="shared" si="2682"/>
        <v>4677.3738615793854</v>
      </c>
      <c r="AJ1140" s="73">
        <f t="shared" si="2683"/>
        <v>58.467173269742311</v>
      </c>
      <c r="AK1140" s="69">
        <f t="shared" si="2684"/>
        <v>58.47</v>
      </c>
      <c r="AN1140" t="str">
        <f t="shared" si="2685"/>
        <v>F195-1</v>
      </c>
      <c r="AO1140">
        <f>+AO1134+1</f>
        <v>195</v>
      </c>
      <c r="AP1140">
        <v>1</v>
      </c>
      <c r="AQ1140" s="72">
        <f>+AQ1134*100.5%</f>
        <v>79229.087119715579</v>
      </c>
      <c r="AR1140" s="73">
        <f t="shared" si="2671"/>
        <v>6602.4239266429649</v>
      </c>
      <c r="AS1140" s="73">
        <f t="shared" si="2672"/>
        <v>3047.2725815275221</v>
      </c>
      <c r="AT1140" s="73">
        <f t="shared" si="2673"/>
        <v>38.090907269094032</v>
      </c>
      <c r="AU1140" s="69">
        <f t="shared" si="2674"/>
        <v>38.090000000000003</v>
      </c>
      <c r="AX1140" t="str">
        <f t="shared" si="2686"/>
        <v>P195-1</v>
      </c>
      <c r="AY1140">
        <f>+AY1134+1</f>
        <v>195</v>
      </c>
      <c r="AZ1140">
        <v>1</v>
      </c>
      <c r="BA1140" s="72">
        <f>+BA1134*100.5%</f>
        <v>75885.370540552278</v>
      </c>
      <c r="BB1140" s="73">
        <f t="shared" si="2676"/>
        <v>6323.7808783793562</v>
      </c>
      <c r="BC1140" s="73">
        <f t="shared" si="2677"/>
        <v>2918.6680977135493</v>
      </c>
      <c r="BD1140" s="73">
        <f t="shared" si="2678"/>
        <v>36.483351221419362</v>
      </c>
      <c r="BE1140" s="69">
        <f t="shared" si="2679"/>
        <v>36.479999999999997</v>
      </c>
      <c r="BH1140" t="str">
        <f t="shared" si="2687"/>
        <v>G232-5</v>
      </c>
      <c r="BI1140">
        <f>+BI1139</f>
        <v>232</v>
      </c>
      <c r="BJ1140">
        <v>5</v>
      </c>
      <c r="BK1140" s="72">
        <f t="shared" si="2787"/>
        <v>109283.06015940962</v>
      </c>
      <c r="BL1140" s="73">
        <f t="shared" si="2688"/>
        <v>9106.9216799508013</v>
      </c>
      <c r="BM1140" s="73">
        <f t="shared" si="2689"/>
        <v>4203.194621515755</v>
      </c>
      <c r="BN1140" s="73">
        <f t="shared" si="2690"/>
        <v>52.539932768946933</v>
      </c>
      <c r="BO1140" s="69">
        <f t="shared" si="2691"/>
        <v>52.54</v>
      </c>
      <c r="BR1140" t="str">
        <f t="shared" si="2692"/>
        <v>M232-5</v>
      </c>
      <c r="BS1140">
        <f>+BS1139</f>
        <v>232</v>
      </c>
      <c r="BT1140">
        <v>5</v>
      </c>
      <c r="BU1140" s="72">
        <f t="shared" si="2788"/>
        <v>109283.06015940962</v>
      </c>
      <c r="BV1140" s="73">
        <f t="shared" si="2693"/>
        <v>9106.9216799508013</v>
      </c>
      <c r="BW1140" s="73">
        <f t="shared" si="2694"/>
        <v>4203.194621515755</v>
      </c>
      <c r="BX1140" s="73">
        <f t="shared" si="2695"/>
        <v>52.539932768946933</v>
      </c>
      <c r="BY1140" s="69">
        <f t="shared" si="2696"/>
        <v>52.54</v>
      </c>
      <c r="CB1140" t="str">
        <f t="shared" si="2697"/>
        <v>E232-5</v>
      </c>
      <c r="CC1140">
        <f>+CC1139</f>
        <v>232</v>
      </c>
      <c r="CD1140">
        <v>5</v>
      </c>
      <c r="CE1140" s="72">
        <f t="shared" si="2789"/>
        <v>109283.06015940962</v>
      </c>
      <c r="CF1140" s="73">
        <f t="shared" si="2698"/>
        <v>9106.9216799508013</v>
      </c>
      <c r="CG1140" s="73">
        <f t="shared" si="2699"/>
        <v>4203.194621515755</v>
      </c>
      <c r="CH1140" s="73">
        <f t="shared" si="2700"/>
        <v>52.539932768946933</v>
      </c>
      <c r="CI1140" s="69">
        <f t="shared" si="2701"/>
        <v>52.54</v>
      </c>
      <c r="CL1140" t="str">
        <f t="shared" si="2702"/>
        <v>S232-5</v>
      </c>
      <c r="CM1140">
        <f>+CM1139</f>
        <v>232</v>
      </c>
      <c r="CN1140">
        <v>5</v>
      </c>
      <c r="CO1140" s="72">
        <f t="shared" si="2790"/>
        <v>109283.06015940962</v>
      </c>
      <c r="CP1140" s="73">
        <f t="shared" si="2703"/>
        <v>9106.9216799508013</v>
      </c>
      <c r="CQ1140" s="73">
        <f t="shared" si="2704"/>
        <v>4203.194621515755</v>
      </c>
      <c r="CR1140" s="73">
        <f t="shared" si="2705"/>
        <v>52.539932768946933</v>
      </c>
      <c r="CU1140" t="str">
        <f t="shared" si="2706"/>
        <v>T232-5</v>
      </c>
      <c r="CV1140">
        <f>+CV1139</f>
        <v>232</v>
      </c>
      <c r="CW1140">
        <v>5</v>
      </c>
      <c r="CX1140" s="72">
        <f t="shared" si="2791"/>
        <v>109283.06015940962</v>
      </c>
      <c r="CY1140" s="73">
        <f t="shared" si="2707"/>
        <v>9106.9216799508013</v>
      </c>
      <c r="CZ1140" s="73">
        <f t="shared" si="2708"/>
        <v>4203.194621515755</v>
      </c>
      <c r="DA1140" s="73">
        <f t="shared" si="2709"/>
        <v>52.539932768946933</v>
      </c>
    </row>
    <row r="1141" spans="30:105" ht="18.75" hidden="1" customHeight="1" x14ac:dyDescent="0.2">
      <c r="AD1141" t="str">
        <f t="shared" si="2680"/>
        <v>F233-1</v>
      </c>
      <c r="AE1141">
        <f>+AE1136+1</f>
        <v>233</v>
      </c>
      <c r="AF1141">
        <v>1</v>
      </c>
      <c r="AG1141" s="72">
        <f>+AG1136*100.5%</f>
        <v>100550.514654342</v>
      </c>
      <c r="AH1141" s="73">
        <f t="shared" si="2681"/>
        <v>8379.2095545284992</v>
      </c>
      <c r="AI1141" s="73">
        <f t="shared" si="2682"/>
        <v>3867.3274867054615</v>
      </c>
      <c r="AJ1141" s="73">
        <f t="shared" si="2683"/>
        <v>48.341593583818266</v>
      </c>
      <c r="AK1141" s="69">
        <f t="shared" si="2684"/>
        <v>48.34</v>
      </c>
      <c r="AN1141" t="str">
        <f t="shared" si="2685"/>
        <v>F195-2</v>
      </c>
      <c r="AO1141">
        <f>AO1140</f>
        <v>195</v>
      </c>
      <c r="AP1141">
        <v>2</v>
      </c>
      <c r="AQ1141" s="72">
        <f t="shared" ref="AQ1141:AQ1145" si="2792">+AQ1140*105%</f>
        <v>83190.541475701364</v>
      </c>
      <c r="AR1141" s="73">
        <f t="shared" si="2671"/>
        <v>6932.5451229751134</v>
      </c>
      <c r="AS1141" s="73">
        <f t="shared" si="2672"/>
        <v>3199.6362106038987</v>
      </c>
      <c r="AT1141" s="73">
        <f t="shared" si="2673"/>
        <v>39.995452632548734</v>
      </c>
      <c r="AU1141" s="69">
        <f t="shared" si="2674"/>
        <v>40</v>
      </c>
      <c r="AX1141" t="str">
        <f t="shared" si="2686"/>
        <v>P195-2</v>
      </c>
      <c r="AY1141">
        <f>AY1140</f>
        <v>195</v>
      </c>
      <c r="AZ1141">
        <v>2</v>
      </c>
      <c r="BA1141" s="72">
        <f t="shared" ref="BA1141:BA1145" si="2793">+BA1140*105%</f>
        <v>79679.63906757989</v>
      </c>
      <c r="BB1141" s="73">
        <f t="shared" si="2676"/>
        <v>6639.9699222983245</v>
      </c>
      <c r="BC1141" s="73">
        <f t="shared" si="2677"/>
        <v>3064.6015025992265</v>
      </c>
      <c r="BD1141" s="73">
        <f t="shared" si="2678"/>
        <v>38.307518782490334</v>
      </c>
      <c r="BE1141" s="69">
        <f t="shared" si="2679"/>
        <v>38.31</v>
      </c>
      <c r="BH1141" t="str">
        <f t="shared" si="2687"/>
        <v>G233-1</v>
      </c>
      <c r="BI1141">
        <f>+BI1136+1</f>
        <v>233</v>
      </c>
      <c r="BJ1141">
        <v>1</v>
      </c>
      <c r="BK1141" s="72">
        <f>+BK1136*100.5%</f>
        <v>90356.981266206276</v>
      </c>
      <c r="BL1141" s="73">
        <f t="shared" si="2688"/>
        <v>7529.7484388505227</v>
      </c>
      <c r="BM1141" s="73">
        <f t="shared" si="2689"/>
        <v>3475.2685102387031</v>
      </c>
      <c r="BN1141" s="73">
        <f t="shared" si="2690"/>
        <v>43.440856377983785</v>
      </c>
      <c r="BO1141" s="69">
        <f t="shared" si="2691"/>
        <v>43.44</v>
      </c>
      <c r="BR1141" t="str">
        <f t="shared" si="2692"/>
        <v>M233-1</v>
      </c>
      <c r="BS1141">
        <f>+BS1136+1</f>
        <v>233</v>
      </c>
      <c r="BT1141">
        <v>1</v>
      </c>
      <c r="BU1141" s="72">
        <f>+BU1136*100.5%</f>
        <v>90356.981266206276</v>
      </c>
      <c r="BV1141" s="73">
        <f t="shared" si="2693"/>
        <v>7529.7484388505227</v>
      </c>
      <c r="BW1141" s="73">
        <f t="shared" si="2694"/>
        <v>3475.2685102387031</v>
      </c>
      <c r="BX1141" s="73">
        <f t="shared" si="2695"/>
        <v>43.440856377983785</v>
      </c>
      <c r="BY1141" s="69">
        <f t="shared" si="2696"/>
        <v>43.44</v>
      </c>
      <c r="CB1141" t="str">
        <f t="shared" si="2697"/>
        <v>E233-1</v>
      </c>
      <c r="CC1141">
        <f>+CC1136+1</f>
        <v>233</v>
      </c>
      <c r="CD1141">
        <v>1</v>
      </c>
      <c r="CE1141" s="72">
        <f>+CE1136*100.5%</f>
        <v>90356.981266206276</v>
      </c>
      <c r="CF1141" s="73">
        <f t="shared" si="2698"/>
        <v>7529.7484388505227</v>
      </c>
      <c r="CG1141" s="73">
        <f t="shared" si="2699"/>
        <v>3475.2685102387031</v>
      </c>
      <c r="CH1141" s="73">
        <f t="shared" si="2700"/>
        <v>43.440856377983785</v>
      </c>
      <c r="CI1141" s="69">
        <f t="shared" si="2701"/>
        <v>43.44</v>
      </c>
      <c r="CL1141" t="str">
        <f t="shared" si="2702"/>
        <v>S233-1</v>
      </c>
      <c r="CM1141">
        <f>+CM1136+1</f>
        <v>233</v>
      </c>
      <c r="CN1141">
        <v>1</v>
      </c>
      <c r="CO1141" s="72">
        <f>+CO1136*100.5%</f>
        <v>90356.981266206276</v>
      </c>
      <c r="CP1141" s="73">
        <f t="shared" si="2703"/>
        <v>7529.7484388505227</v>
      </c>
      <c r="CQ1141" s="73">
        <f t="shared" si="2704"/>
        <v>3475.2685102387031</v>
      </c>
      <c r="CR1141" s="73">
        <f t="shared" si="2705"/>
        <v>43.440856377983785</v>
      </c>
      <c r="CU1141" t="str">
        <f t="shared" si="2706"/>
        <v>T233-1</v>
      </c>
      <c r="CV1141">
        <f>+CV1136+1</f>
        <v>233</v>
      </c>
      <c r="CW1141">
        <v>1</v>
      </c>
      <c r="CX1141" s="72">
        <f>+CX1136*100.5%</f>
        <v>90356.981266206276</v>
      </c>
      <c r="CY1141" s="73">
        <f t="shared" si="2707"/>
        <v>7529.7484388505227</v>
      </c>
      <c r="CZ1141" s="73">
        <f t="shared" si="2708"/>
        <v>3475.2685102387031</v>
      </c>
      <c r="DA1141" s="73">
        <f t="shared" si="2709"/>
        <v>43.440856377983785</v>
      </c>
    </row>
    <row r="1142" spans="30:105" ht="18.75" hidden="1" customHeight="1" x14ac:dyDescent="0.2">
      <c r="AD1142" t="str">
        <f t="shared" si="2680"/>
        <v>F233-2</v>
      </c>
      <c r="AE1142">
        <f>+AE1141</f>
        <v>233</v>
      </c>
      <c r="AF1142">
        <v>2</v>
      </c>
      <c r="AG1142" s="72">
        <f t="shared" ref="AG1142:AG1145" si="2794">+AG1141*105%</f>
        <v>105578.0403870591</v>
      </c>
      <c r="AH1142" s="73">
        <f t="shared" si="2681"/>
        <v>8798.1700322549241</v>
      </c>
      <c r="AI1142" s="73">
        <f t="shared" si="2682"/>
        <v>4060.6938610407346</v>
      </c>
      <c r="AJ1142" s="73">
        <f t="shared" si="2683"/>
        <v>50.758673263009179</v>
      </c>
      <c r="AK1142" s="69">
        <f t="shared" si="2684"/>
        <v>50.76</v>
      </c>
      <c r="AN1142" t="str">
        <f t="shared" si="2685"/>
        <v>F195-3</v>
      </c>
      <c r="AO1142">
        <f t="shared" ref="AO1142:AO1145" si="2795">AO1141</f>
        <v>195</v>
      </c>
      <c r="AP1142">
        <v>3</v>
      </c>
      <c r="AQ1142" s="72">
        <f t="shared" si="2792"/>
        <v>87350.06854948643</v>
      </c>
      <c r="AR1142" s="73">
        <f t="shared" si="2671"/>
        <v>7279.1723791238692</v>
      </c>
      <c r="AS1142" s="73">
        <f t="shared" si="2672"/>
        <v>3359.6180211340934</v>
      </c>
      <c r="AT1142" s="73">
        <f t="shared" si="2673"/>
        <v>41.99522526417617</v>
      </c>
      <c r="AU1142" s="69">
        <f t="shared" si="2674"/>
        <v>42</v>
      </c>
      <c r="AX1142" t="str">
        <f t="shared" si="2686"/>
        <v>P195-3</v>
      </c>
      <c r="AY1142">
        <f t="shared" ref="AY1142:AY1145" si="2796">AY1141</f>
        <v>195</v>
      </c>
      <c r="AZ1142">
        <v>3</v>
      </c>
      <c r="BA1142" s="72">
        <f t="shared" si="2793"/>
        <v>83663.62102095889</v>
      </c>
      <c r="BB1142" s="73">
        <f t="shared" si="2676"/>
        <v>6971.9684184132411</v>
      </c>
      <c r="BC1142" s="73">
        <f t="shared" si="2677"/>
        <v>3217.8315777291882</v>
      </c>
      <c r="BD1142" s="73">
        <f t="shared" si="2678"/>
        <v>40.22289472161485</v>
      </c>
      <c r="BE1142" s="69">
        <f t="shared" si="2679"/>
        <v>40.22</v>
      </c>
      <c r="BH1142" t="str">
        <f t="shared" si="2687"/>
        <v>G233-2</v>
      </c>
      <c r="BI1142">
        <f>+BI1141</f>
        <v>233</v>
      </c>
      <c r="BJ1142">
        <v>2</v>
      </c>
      <c r="BK1142" s="72">
        <f t="shared" ref="BK1142:BK1145" si="2797">+BK1141*105%</f>
        <v>94874.830329516597</v>
      </c>
      <c r="BL1142" s="73">
        <f t="shared" si="2688"/>
        <v>7906.2358607930501</v>
      </c>
      <c r="BM1142" s="73">
        <f t="shared" si="2689"/>
        <v>3649.0319357506382</v>
      </c>
      <c r="BN1142" s="73">
        <f t="shared" si="2690"/>
        <v>45.612899196882978</v>
      </c>
      <c r="BO1142" s="69">
        <f t="shared" si="2691"/>
        <v>45.61</v>
      </c>
      <c r="BR1142" t="str">
        <f t="shared" si="2692"/>
        <v>M233-2</v>
      </c>
      <c r="BS1142">
        <f>+BS1141</f>
        <v>233</v>
      </c>
      <c r="BT1142">
        <v>2</v>
      </c>
      <c r="BU1142" s="72">
        <f t="shared" ref="BU1142:BU1145" si="2798">+BU1141*105%</f>
        <v>94874.830329516597</v>
      </c>
      <c r="BV1142" s="73">
        <f t="shared" si="2693"/>
        <v>7906.2358607930501</v>
      </c>
      <c r="BW1142" s="73">
        <f t="shared" si="2694"/>
        <v>3649.0319357506382</v>
      </c>
      <c r="BX1142" s="73">
        <f t="shared" si="2695"/>
        <v>45.612899196882978</v>
      </c>
      <c r="BY1142" s="69">
        <f t="shared" si="2696"/>
        <v>45.61</v>
      </c>
      <c r="CB1142" t="str">
        <f t="shared" si="2697"/>
        <v>E233-2</v>
      </c>
      <c r="CC1142">
        <f>+CC1141</f>
        <v>233</v>
      </c>
      <c r="CD1142">
        <v>2</v>
      </c>
      <c r="CE1142" s="72">
        <f t="shared" ref="CE1142:CE1145" si="2799">+CE1141*105%</f>
        <v>94874.830329516597</v>
      </c>
      <c r="CF1142" s="73">
        <f t="shared" si="2698"/>
        <v>7906.2358607930501</v>
      </c>
      <c r="CG1142" s="73">
        <f t="shared" si="2699"/>
        <v>3649.0319357506382</v>
      </c>
      <c r="CH1142" s="73">
        <f t="shared" si="2700"/>
        <v>45.612899196882978</v>
      </c>
      <c r="CI1142" s="69">
        <f t="shared" si="2701"/>
        <v>45.61</v>
      </c>
      <c r="CL1142" t="str">
        <f t="shared" si="2702"/>
        <v>S233-2</v>
      </c>
      <c r="CM1142">
        <f>+CM1141</f>
        <v>233</v>
      </c>
      <c r="CN1142">
        <v>2</v>
      </c>
      <c r="CO1142" s="72">
        <f t="shared" ref="CO1142:CO1145" si="2800">+CO1141*105%</f>
        <v>94874.830329516597</v>
      </c>
      <c r="CP1142" s="73">
        <f t="shared" si="2703"/>
        <v>7906.2358607930501</v>
      </c>
      <c r="CQ1142" s="73">
        <f t="shared" si="2704"/>
        <v>3649.0319357506382</v>
      </c>
      <c r="CR1142" s="73">
        <f t="shared" si="2705"/>
        <v>45.612899196882978</v>
      </c>
      <c r="CU1142" t="str">
        <f t="shared" si="2706"/>
        <v>T233-2</v>
      </c>
      <c r="CV1142">
        <f>+CV1141</f>
        <v>233</v>
      </c>
      <c r="CW1142">
        <v>2</v>
      </c>
      <c r="CX1142" s="72">
        <f t="shared" ref="CX1142:CX1145" si="2801">+CX1141*105%</f>
        <v>94874.830329516597</v>
      </c>
      <c r="CY1142" s="73">
        <f t="shared" si="2707"/>
        <v>7906.2358607930501</v>
      </c>
      <c r="CZ1142" s="73">
        <f t="shared" si="2708"/>
        <v>3649.0319357506382</v>
      </c>
      <c r="DA1142" s="73">
        <f t="shared" si="2709"/>
        <v>45.612899196882978</v>
      </c>
    </row>
    <row r="1143" spans="30:105" ht="18.75" hidden="1" customHeight="1" x14ac:dyDescent="0.2">
      <c r="AD1143" t="str">
        <f t="shared" si="2680"/>
        <v>F233-3</v>
      </c>
      <c r="AE1143">
        <f>+AE1142</f>
        <v>233</v>
      </c>
      <c r="AF1143">
        <v>3</v>
      </c>
      <c r="AG1143" s="72">
        <f t="shared" si="2794"/>
        <v>110856.94240641205</v>
      </c>
      <c r="AH1143" s="73">
        <f t="shared" si="2681"/>
        <v>9238.0785338676706</v>
      </c>
      <c r="AI1143" s="73">
        <f t="shared" si="2682"/>
        <v>4263.7285540927714</v>
      </c>
      <c r="AJ1143" s="73">
        <f t="shared" si="2683"/>
        <v>53.29660692615964</v>
      </c>
      <c r="AK1143" s="69">
        <f t="shared" si="2684"/>
        <v>53.3</v>
      </c>
      <c r="AN1143" t="str">
        <f t="shared" si="2685"/>
        <v>F195-4</v>
      </c>
      <c r="AO1143">
        <f t="shared" si="2795"/>
        <v>195</v>
      </c>
      <c r="AP1143">
        <v>4</v>
      </c>
      <c r="AQ1143" s="72">
        <f t="shared" si="2792"/>
        <v>91717.571976960753</v>
      </c>
      <c r="AR1143" s="73">
        <f t="shared" si="2671"/>
        <v>7643.1309980800625</v>
      </c>
      <c r="AS1143" s="73">
        <f t="shared" si="2672"/>
        <v>3527.598922190798</v>
      </c>
      <c r="AT1143" s="73">
        <f t="shared" si="2673"/>
        <v>44.094986527384975</v>
      </c>
      <c r="AU1143" s="69">
        <f t="shared" si="2674"/>
        <v>44.09</v>
      </c>
      <c r="AX1143" t="str">
        <f t="shared" si="2686"/>
        <v>P195-4</v>
      </c>
      <c r="AY1143">
        <f t="shared" si="2796"/>
        <v>195</v>
      </c>
      <c r="AZ1143">
        <v>4</v>
      </c>
      <c r="BA1143" s="72">
        <f t="shared" si="2793"/>
        <v>87846.802072006845</v>
      </c>
      <c r="BB1143" s="73">
        <f t="shared" si="2676"/>
        <v>7320.5668393339038</v>
      </c>
      <c r="BC1143" s="73">
        <f t="shared" si="2677"/>
        <v>3378.7231566156479</v>
      </c>
      <c r="BD1143" s="73">
        <f t="shared" si="2678"/>
        <v>42.234039457695602</v>
      </c>
      <c r="BE1143" s="69">
        <f t="shared" si="2679"/>
        <v>42.23</v>
      </c>
      <c r="BH1143" t="str">
        <f t="shared" si="2687"/>
        <v>G233-3</v>
      </c>
      <c r="BI1143">
        <f>+BI1142</f>
        <v>233</v>
      </c>
      <c r="BJ1143">
        <v>3</v>
      </c>
      <c r="BK1143" s="72">
        <f t="shared" si="2797"/>
        <v>99618.571845992425</v>
      </c>
      <c r="BL1143" s="73">
        <f t="shared" si="2688"/>
        <v>8301.5476538327021</v>
      </c>
      <c r="BM1143" s="73">
        <f t="shared" si="2689"/>
        <v>3831.48353253817</v>
      </c>
      <c r="BN1143" s="73">
        <f t="shared" si="2690"/>
        <v>47.893544156727124</v>
      </c>
      <c r="BO1143" s="69">
        <f t="shared" si="2691"/>
        <v>47.89</v>
      </c>
      <c r="BR1143" t="str">
        <f t="shared" si="2692"/>
        <v>M233-3</v>
      </c>
      <c r="BS1143">
        <f>+BS1142</f>
        <v>233</v>
      </c>
      <c r="BT1143">
        <v>3</v>
      </c>
      <c r="BU1143" s="72">
        <f t="shared" si="2798"/>
        <v>99618.571845992425</v>
      </c>
      <c r="BV1143" s="73">
        <f t="shared" si="2693"/>
        <v>8301.5476538327021</v>
      </c>
      <c r="BW1143" s="73">
        <f t="shared" si="2694"/>
        <v>3831.48353253817</v>
      </c>
      <c r="BX1143" s="73">
        <f t="shared" si="2695"/>
        <v>47.893544156727124</v>
      </c>
      <c r="BY1143" s="69">
        <f t="shared" si="2696"/>
        <v>47.89</v>
      </c>
      <c r="CB1143" t="str">
        <f t="shared" si="2697"/>
        <v>E233-3</v>
      </c>
      <c r="CC1143">
        <f>+CC1142</f>
        <v>233</v>
      </c>
      <c r="CD1143">
        <v>3</v>
      </c>
      <c r="CE1143" s="72">
        <f t="shared" si="2799"/>
        <v>99618.571845992425</v>
      </c>
      <c r="CF1143" s="73">
        <f t="shared" si="2698"/>
        <v>8301.5476538327021</v>
      </c>
      <c r="CG1143" s="73">
        <f t="shared" si="2699"/>
        <v>3831.48353253817</v>
      </c>
      <c r="CH1143" s="73">
        <f t="shared" si="2700"/>
        <v>47.893544156727124</v>
      </c>
      <c r="CI1143" s="69">
        <f t="shared" si="2701"/>
        <v>47.89</v>
      </c>
      <c r="CL1143" t="str">
        <f t="shared" si="2702"/>
        <v>S233-3</v>
      </c>
      <c r="CM1143">
        <f>+CM1142</f>
        <v>233</v>
      </c>
      <c r="CN1143">
        <v>3</v>
      </c>
      <c r="CO1143" s="72">
        <f t="shared" si="2800"/>
        <v>99618.571845992425</v>
      </c>
      <c r="CP1143" s="73">
        <f t="shared" si="2703"/>
        <v>8301.5476538327021</v>
      </c>
      <c r="CQ1143" s="73">
        <f t="shared" si="2704"/>
        <v>3831.48353253817</v>
      </c>
      <c r="CR1143" s="73">
        <f t="shared" si="2705"/>
        <v>47.893544156727124</v>
      </c>
      <c r="CU1143" t="str">
        <f t="shared" si="2706"/>
        <v>T233-3</v>
      </c>
      <c r="CV1143">
        <f>+CV1142</f>
        <v>233</v>
      </c>
      <c r="CW1143">
        <v>3</v>
      </c>
      <c r="CX1143" s="72">
        <f t="shared" si="2801"/>
        <v>99618.571845992425</v>
      </c>
      <c r="CY1143" s="73">
        <f t="shared" si="2707"/>
        <v>8301.5476538327021</v>
      </c>
      <c r="CZ1143" s="73">
        <f t="shared" si="2708"/>
        <v>3831.48353253817</v>
      </c>
      <c r="DA1143" s="73">
        <f t="shared" si="2709"/>
        <v>47.893544156727124</v>
      </c>
    </row>
    <row r="1144" spans="30:105" ht="18.75" hidden="1" customHeight="1" x14ac:dyDescent="0.2">
      <c r="AD1144" t="str">
        <f t="shared" si="2680"/>
        <v>F233-4</v>
      </c>
      <c r="AE1144">
        <f>+AE1143</f>
        <v>233</v>
      </c>
      <c r="AF1144">
        <v>4</v>
      </c>
      <c r="AG1144" s="72">
        <f t="shared" si="2794"/>
        <v>116399.78952673267</v>
      </c>
      <c r="AH1144" s="73">
        <f t="shared" si="2681"/>
        <v>9699.9824605610556</v>
      </c>
      <c r="AI1144" s="73">
        <f t="shared" si="2682"/>
        <v>4476.9149817974103</v>
      </c>
      <c r="AJ1144" s="73">
        <f t="shared" si="2683"/>
        <v>55.961437272467627</v>
      </c>
      <c r="AK1144" s="69">
        <f t="shared" si="2684"/>
        <v>55.96</v>
      </c>
      <c r="AN1144" t="str">
        <f t="shared" si="2685"/>
        <v>F195-5</v>
      </c>
      <c r="AO1144">
        <f t="shared" si="2795"/>
        <v>195</v>
      </c>
      <c r="AP1144">
        <v>5</v>
      </c>
      <c r="AQ1144" s="72">
        <f t="shared" si="2792"/>
        <v>96303.450575808791</v>
      </c>
      <c r="AR1144" s="73">
        <f t="shared" si="2671"/>
        <v>8025.2875479840659</v>
      </c>
      <c r="AS1144" s="73">
        <f t="shared" si="2672"/>
        <v>3703.978868300338</v>
      </c>
      <c r="AT1144" s="73">
        <f t="shared" si="2673"/>
        <v>46.299735853754228</v>
      </c>
      <c r="AU1144" s="69">
        <f t="shared" si="2674"/>
        <v>46.3</v>
      </c>
      <c r="AX1144" t="str">
        <f t="shared" si="2686"/>
        <v>P195-5</v>
      </c>
      <c r="AY1144">
        <f t="shared" si="2796"/>
        <v>195</v>
      </c>
      <c r="AZ1144">
        <v>5</v>
      </c>
      <c r="BA1144" s="72">
        <f t="shared" si="2793"/>
        <v>92239.142175607194</v>
      </c>
      <c r="BB1144" s="73">
        <f t="shared" si="2676"/>
        <v>7686.5951813005995</v>
      </c>
      <c r="BC1144" s="73">
        <f t="shared" si="2677"/>
        <v>3547.6593144464305</v>
      </c>
      <c r="BD1144" s="73">
        <f t="shared" si="2678"/>
        <v>44.345741430580382</v>
      </c>
      <c r="BE1144" s="69">
        <f t="shared" si="2679"/>
        <v>44.35</v>
      </c>
      <c r="BH1144" t="str">
        <f t="shared" si="2687"/>
        <v>G233-4</v>
      </c>
      <c r="BI1144">
        <f>+BI1143</f>
        <v>233</v>
      </c>
      <c r="BJ1144">
        <v>4</v>
      </c>
      <c r="BK1144" s="72">
        <f t="shared" si="2797"/>
        <v>104599.50043829205</v>
      </c>
      <c r="BL1144" s="73">
        <f t="shared" si="2688"/>
        <v>8716.6250365243377</v>
      </c>
      <c r="BM1144" s="73">
        <f t="shared" si="2689"/>
        <v>4023.0577091650784</v>
      </c>
      <c r="BN1144" s="73">
        <f t="shared" si="2690"/>
        <v>50.288221364563483</v>
      </c>
      <c r="BO1144" s="69">
        <f t="shared" si="2691"/>
        <v>50.29</v>
      </c>
      <c r="BR1144" t="str">
        <f t="shared" si="2692"/>
        <v>M233-4</v>
      </c>
      <c r="BS1144">
        <f>+BS1143</f>
        <v>233</v>
      </c>
      <c r="BT1144">
        <v>4</v>
      </c>
      <c r="BU1144" s="72">
        <f t="shared" si="2798"/>
        <v>104599.50043829205</v>
      </c>
      <c r="BV1144" s="73">
        <f t="shared" si="2693"/>
        <v>8716.6250365243377</v>
      </c>
      <c r="BW1144" s="73">
        <f t="shared" si="2694"/>
        <v>4023.0577091650784</v>
      </c>
      <c r="BX1144" s="73">
        <f t="shared" si="2695"/>
        <v>50.288221364563483</v>
      </c>
      <c r="BY1144" s="69">
        <f t="shared" si="2696"/>
        <v>50.29</v>
      </c>
      <c r="CB1144" t="str">
        <f t="shared" si="2697"/>
        <v>E233-4</v>
      </c>
      <c r="CC1144">
        <f>+CC1143</f>
        <v>233</v>
      </c>
      <c r="CD1144">
        <v>4</v>
      </c>
      <c r="CE1144" s="72">
        <f t="shared" si="2799"/>
        <v>104599.50043829205</v>
      </c>
      <c r="CF1144" s="73">
        <f t="shared" si="2698"/>
        <v>8716.6250365243377</v>
      </c>
      <c r="CG1144" s="73">
        <f t="shared" si="2699"/>
        <v>4023.0577091650784</v>
      </c>
      <c r="CH1144" s="73">
        <f t="shared" si="2700"/>
        <v>50.288221364563483</v>
      </c>
      <c r="CI1144" s="69">
        <f t="shared" si="2701"/>
        <v>50.29</v>
      </c>
      <c r="CL1144" t="str">
        <f t="shared" si="2702"/>
        <v>S233-4</v>
      </c>
      <c r="CM1144">
        <f>+CM1143</f>
        <v>233</v>
      </c>
      <c r="CN1144">
        <v>4</v>
      </c>
      <c r="CO1144" s="72">
        <f t="shared" si="2800"/>
        <v>104599.50043829205</v>
      </c>
      <c r="CP1144" s="73">
        <f t="shared" si="2703"/>
        <v>8716.6250365243377</v>
      </c>
      <c r="CQ1144" s="73">
        <f t="shared" si="2704"/>
        <v>4023.0577091650784</v>
      </c>
      <c r="CR1144" s="73">
        <f t="shared" si="2705"/>
        <v>50.288221364563483</v>
      </c>
      <c r="CU1144" t="str">
        <f t="shared" si="2706"/>
        <v>T233-4</v>
      </c>
      <c r="CV1144">
        <f>+CV1143</f>
        <v>233</v>
      </c>
      <c r="CW1144">
        <v>4</v>
      </c>
      <c r="CX1144" s="72">
        <f t="shared" si="2801"/>
        <v>104599.50043829205</v>
      </c>
      <c r="CY1144" s="73">
        <f t="shared" si="2707"/>
        <v>8716.6250365243377</v>
      </c>
      <c r="CZ1144" s="73">
        <f t="shared" si="2708"/>
        <v>4023.0577091650784</v>
      </c>
      <c r="DA1144" s="73">
        <f t="shared" si="2709"/>
        <v>50.288221364563483</v>
      </c>
    </row>
    <row r="1145" spans="30:105" ht="18.75" hidden="1" customHeight="1" x14ac:dyDescent="0.2">
      <c r="AD1145" t="str">
        <f t="shared" si="2680"/>
        <v>F233-5</v>
      </c>
      <c r="AE1145">
        <f>+AE1144</f>
        <v>233</v>
      </c>
      <c r="AF1145">
        <v>5</v>
      </c>
      <c r="AG1145" s="72">
        <f t="shared" si="2794"/>
        <v>122219.7790030693</v>
      </c>
      <c r="AH1145" s="73">
        <f t="shared" si="2681"/>
        <v>10184.981583589108</v>
      </c>
      <c r="AI1145" s="73">
        <f t="shared" si="2682"/>
        <v>4700.7607308872812</v>
      </c>
      <c r="AJ1145" s="73">
        <f t="shared" si="2683"/>
        <v>58.759509136091012</v>
      </c>
      <c r="AK1145" s="69">
        <f t="shared" si="2684"/>
        <v>58.76</v>
      </c>
      <c r="AN1145" t="str">
        <f t="shared" si="2685"/>
        <v>F195-6</v>
      </c>
      <c r="AO1145">
        <f t="shared" si="2795"/>
        <v>195</v>
      </c>
      <c r="AP1145">
        <v>6</v>
      </c>
      <c r="AQ1145" s="72">
        <f t="shared" si="2792"/>
        <v>101118.62310459923</v>
      </c>
      <c r="AR1145" s="73">
        <f t="shared" si="2671"/>
        <v>8426.5519253832699</v>
      </c>
      <c r="AS1145" s="73">
        <f t="shared" si="2672"/>
        <v>3889.1778117153549</v>
      </c>
      <c r="AT1145" s="73">
        <f t="shared" si="2673"/>
        <v>48.61472264644194</v>
      </c>
      <c r="AU1145" s="69">
        <f t="shared" si="2674"/>
        <v>48.61</v>
      </c>
      <c r="AX1145" t="str">
        <f t="shared" si="2686"/>
        <v>P195-6</v>
      </c>
      <c r="AY1145">
        <f t="shared" si="2796"/>
        <v>195</v>
      </c>
      <c r="AZ1145">
        <v>6</v>
      </c>
      <c r="BA1145" s="72">
        <f t="shared" si="2793"/>
        <v>96851.099284387557</v>
      </c>
      <c r="BB1145" s="73">
        <f t="shared" si="2676"/>
        <v>8070.9249403656295</v>
      </c>
      <c r="BC1145" s="73">
        <f t="shared" si="2677"/>
        <v>3725.0422801687523</v>
      </c>
      <c r="BD1145" s="73">
        <f t="shared" si="2678"/>
        <v>46.563028502109404</v>
      </c>
      <c r="BE1145" s="69">
        <f t="shared" si="2679"/>
        <v>46.56</v>
      </c>
      <c r="BH1145" t="str">
        <f t="shared" si="2687"/>
        <v>G233-5</v>
      </c>
      <c r="BI1145">
        <f>+BI1144</f>
        <v>233</v>
      </c>
      <c r="BJ1145">
        <v>5</v>
      </c>
      <c r="BK1145" s="72">
        <f t="shared" si="2797"/>
        <v>109829.47546020665</v>
      </c>
      <c r="BL1145" s="73">
        <f t="shared" si="2688"/>
        <v>9152.456288350555</v>
      </c>
      <c r="BM1145" s="73">
        <f t="shared" si="2689"/>
        <v>4224.2105946233332</v>
      </c>
      <c r="BN1145" s="73">
        <f t="shared" si="2690"/>
        <v>52.802632432791661</v>
      </c>
      <c r="BO1145" s="69">
        <f t="shared" si="2691"/>
        <v>52.8</v>
      </c>
      <c r="BR1145" t="str">
        <f t="shared" si="2692"/>
        <v>M233-5</v>
      </c>
      <c r="BS1145">
        <f>+BS1144</f>
        <v>233</v>
      </c>
      <c r="BT1145">
        <v>5</v>
      </c>
      <c r="BU1145" s="72">
        <f t="shared" si="2798"/>
        <v>109829.47546020665</v>
      </c>
      <c r="BV1145" s="73">
        <f t="shared" si="2693"/>
        <v>9152.456288350555</v>
      </c>
      <c r="BW1145" s="73">
        <f t="shared" si="2694"/>
        <v>4224.2105946233332</v>
      </c>
      <c r="BX1145" s="73">
        <f t="shared" si="2695"/>
        <v>52.802632432791661</v>
      </c>
      <c r="BY1145" s="69">
        <f t="shared" si="2696"/>
        <v>52.8</v>
      </c>
      <c r="CB1145" t="str">
        <f t="shared" si="2697"/>
        <v>E233-5</v>
      </c>
      <c r="CC1145">
        <f>+CC1144</f>
        <v>233</v>
      </c>
      <c r="CD1145">
        <v>5</v>
      </c>
      <c r="CE1145" s="72">
        <f t="shared" si="2799"/>
        <v>109829.47546020665</v>
      </c>
      <c r="CF1145" s="73">
        <f t="shared" si="2698"/>
        <v>9152.456288350555</v>
      </c>
      <c r="CG1145" s="73">
        <f t="shared" si="2699"/>
        <v>4224.2105946233332</v>
      </c>
      <c r="CH1145" s="73">
        <f t="shared" si="2700"/>
        <v>52.802632432791661</v>
      </c>
      <c r="CI1145" s="69">
        <f t="shared" si="2701"/>
        <v>52.8</v>
      </c>
      <c r="CL1145" t="str">
        <f t="shared" si="2702"/>
        <v>S233-5</v>
      </c>
      <c r="CM1145">
        <f>+CM1144</f>
        <v>233</v>
      </c>
      <c r="CN1145">
        <v>5</v>
      </c>
      <c r="CO1145" s="72">
        <f t="shared" si="2800"/>
        <v>109829.47546020665</v>
      </c>
      <c r="CP1145" s="73">
        <f t="shared" si="2703"/>
        <v>9152.456288350555</v>
      </c>
      <c r="CQ1145" s="73">
        <f t="shared" si="2704"/>
        <v>4224.2105946233332</v>
      </c>
      <c r="CR1145" s="73">
        <f t="shared" si="2705"/>
        <v>52.802632432791661</v>
      </c>
      <c r="CU1145" t="str">
        <f t="shared" si="2706"/>
        <v>T233-5</v>
      </c>
      <c r="CV1145">
        <f>+CV1144</f>
        <v>233</v>
      </c>
      <c r="CW1145">
        <v>5</v>
      </c>
      <c r="CX1145" s="72">
        <f t="shared" si="2801"/>
        <v>109829.47546020665</v>
      </c>
      <c r="CY1145" s="73">
        <f t="shared" si="2707"/>
        <v>9152.456288350555</v>
      </c>
      <c r="CZ1145" s="73">
        <f t="shared" si="2708"/>
        <v>4224.2105946233332</v>
      </c>
      <c r="DA1145" s="73">
        <f t="shared" si="2709"/>
        <v>52.802632432791661</v>
      </c>
    </row>
    <row r="1146" spans="30:105" ht="18.75" hidden="1" customHeight="1" x14ac:dyDescent="0.2">
      <c r="AD1146" t="str">
        <f t="shared" si="2680"/>
        <v>F234-1</v>
      </c>
      <c r="AE1146">
        <f>+AE1141+1</f>
        <v>234</v>
      </c>
      <c r="AF1146">
        <v>1</v>
      </c>
      <c r="AG1146" s="72">
        <f>+AG1141*100.5%</f>
        <v>101053.2672276137</v>
      </c>
      <c r="AH1146" s="73">
        <f t="shared" si="2681"/>
        <v>8421.1056023011424</v>
      </c>
      <c r="AI1146" s="73">
        <f t="shared" si="2682"/>
        <v>3886.6641241389884</v>
      </c>
      <c r="AJ1146" s="73">
        <f t="shared" si="2683"/>
        <v>48.583301551737357</v>
      </c>
      <c r="AK1146" s="69">
        <f t="shared" si="2684"/>
        <v>48.58</v>
      </c>
      <c r="AN1146" t="str">
        <f t="shared" si="2685"/>
        <v>F196-1</v>
      </c>
      <c r="AO1146">
        <f>+AO1140+1</f>
        <v>196</v>
      </c>
      <c r="AP1146">
        <v>1</v>
      </c>
      <c r="AQ1146" s="72">
        <f>+AQ1140*100.5%</f>
        <v>79625.232555314142</v>
      </c>
      <c r="AR1146" s="73">
        <f t="shared" si="2671"/>
        <v>6635.4360462761788</v>
      </c>
      <c r="AS1146" s="73">
        <f t="shared" si="2672"/>
        <v>3062.5089444351593</v>
      </c>
      <c r="AT1146" s="73">
        <f t="shared" si="2673"/>
        <v>38.281361805439488</v>
      </c>
      <c r="AU1146" s="69">
        <f t="shared" si="2674"/>
        <v>38.28</v>
      </c>
      <c r="AX1146" t="str">
        <f t="shared" si="2686"/>
        <v>P196-1</v>
      </c>
      <c r="AY1146">
        <f>+AY1140+1</f>
        <v>196</v>
      </c>
      <c r="AZ1146">
        <v>1</v>
      </c>
      <c r="BA1146" s="72">
        <f>+BA1140*100.5%</f>
        <v>76264.797393255038</v>
      </c>
      <c r="BB1146" s="73">
        <f t="shared" si="2676"/>
        <v>6355.3997827712528</v>
      </c>
      <c r="BC1146" s="73">
        <f t="shared" si="2677"/>
        <v>2933.261438202117</v>
      </c>
      <c r="BD1146" s="73">
        <f t="shared" si="2678"/>
        <v>36.665767977526457</v>
      </c>
      <c r="BE1146" s="69">
        <f t="shared" si="2679"/>
        <v>36.67</v>
      </c>
      <c r="BH1146" t="str">
        <f t="shared" si="2687"/>
        <v>G234-1</v>
      </c>
      <c r="BI1146">
        <f>+BI1141+1</f>
        <v>234</v>
      </c>
      <c r="BJ1146">
        <v>1</v>
      </c>
      <c r="BK1146" s="72">
        <f>+BK1141*100.5%</f>
        <v>90808.766172537304</v>
      </c>
      <c r="BL1146" s="73">
        <f t="shared" si="2688"/>
        <v>7567.3971810447756</v>
      </c>
      <c r="BM1146" s="73">
        <f t="shared" si="2689"/>
        <v>3492.6448527898965</v>
      </c>
      <c r="BN1146" s="73">
        <f t="shared" si="2690"/>
        <v>43.658060659873705</v>
      </c>
      <c r="BO1146" s="69">
        <f t="shared" si="2691"/>
        <v>43.66</v>
      </c>
      <c r="BR1146" t="str">
        <f t="shared" si="2692"/>
        <v>M234-1</v>
      </c>
      <c r="BS1146">
        <f>+BS1141+1</f>
        <v>234</v>
      </c>
      <c r="BT1146">
        <v>1</v>
      </c>
      <c r="BU1146" s="72">
        <f>+BU1141*100.5%</f>
        <v>90808.766172537304</v>
      </c>
      <c r="BV1146" s="73">
        <f t="shared" si="2693"/>
        <v>7567.3971810447756</v>
      </c>
      <c r="BW1146" s="73">
        <f t="shared" si="2694"/>
        <v>3492.6448527898965</v>
      </c>
      <c r="BX1146" s="73">
        <f t="shared" si="2695"/>
        <v>43.658060659873705</v>
      </c>
      <c r="BY1146" s="69">
        <f t="shared" si="2696"/>
        <v>43.66</v>
      </c>
      <c r="CB1146" t="str">
        <f t="shared" si="2697"/>
        <v>E234-1</v>
      </c>
      <c r="CC1146">
        <f>+CC1141+1</f>
        <v>234</v>
      </c>
      <c r="CD1146">
        <v>1</v>
      </c>
      <c r="CE1146" s="72">
        <f>+CE1141*100.5%</f>
        <v>90808.766172537304</v>
      </c>
      <c r="CF1146" s="73">
        <f t="shared" si="2698"/>
        <v>7567.3971810447756</v>
      </c>
      <c r="CG1146" s="73">
        <f t="shared" si="2699"/>
        <v>3492.6448527898965</v>
      </c>
      <c r="CH1146" s="73">
        <f t="shared" si="2700"/>
        <v>43.658060659873705</v>
      </c>
      <c r="CI1146" s="69">
        <f t="shared" si="2701"/>
        <v>43.66</v>
      </c>
      <c r="CL1146" t="str">
        <f t="shared" si="2702"/>
        <v>S234-1</v>
      </c>
      <c r="CM1146">
        <f>+CM1141+1</f>
        <v>234</v>
      </c>
      <c r="CN1146">
        <v>1</v>
      </c>
      <c r="CO1146" s="72">
        <f>+CO1141*100.5%</f>
        <v>90808.766172537304</v>
      </c>
      <c r="CP1146" s="73">
        <f t="shared" si="2703"/>
        <v>7567.3971810447756</v>
      </c>
      <c r="CQ1146" s="73">
        <f t="shared" si="2704"/>
        <v>3492.6448527898965</v>
      </c>
      <c r="CR1146" s="73">
        <f t="shared" si="2705"/>
        <v>43.658060659873705</v>
      </c>
      <c r="CU1146" t="str">
        <f t="shared" si="2706"/>
        <v>T234-1</v>
      </c>
      <c r="CV1146">
        <f>+CV1141+1</f>
        <v>234</v>
      </c>
      <c r="CW1146">
        <v>1</v>
      </c>
      <c r="CX1146" s="72">
        <f>+CX1141*100.5%</f>
        <v>90808.766172537304</v>
      </c>
      <c r="CY1146" s="73">
        <f t="shared" si="2707"/>
        <v>7567.3971810447756</v>
      </c>
      <c r="CZ1146" s="73">
        <f t="shared" si="2708"/>
        <v>3492.6448527898965</v>
      </c>
      <c r="DA1146" s="73">
        <f t="shared" si="2709"/>
        <v>43.658060659873705</v>
      </c>
    </row>
    <row r="1147" spans="30:105" ht="18.75" hidden="1" customHeight="1" x14ac:dyDescent="0.2">
      <c r="AD1147" t="str">
        <f t="shared" si="2680"/>
        <v>F234-2</v>
      </c>
      <c r="AE1147">
        <f>+AE1146</f>
        <v>234</v>
      </c>
      <c r="AF1147">
        <v>2</v>
      </c>
      <c r="AG1147" s="72">
        <f t="shared" ref="AG1147:AG1150" si="2802">+AG1146*105%</f>
        <v>106105.93058899439</v>
      </c>
      <c r="AH1147" s="73">
        <f t="shared" si="2681"/>
        <v>8842.1608824161995</v>
      </c>
      <c r="AI1147" s="73">
        <f t="shared" si="2682"/>
        <v>4080.9973303459383</v>
      </c>
      <c r="AJ1147" s="73">
        <f t="shared" si="2683"/>
        <v>51.01246662932423</v>
      </c>
      <c r="AK1147" s="69">
        <f t="shared" si="2684"/>
        <v>51.01</v>
      </c>
      <c r="AN1147" t="str">
        <f t="shared" si="2685"/>
        <v>F196-2</v>
      </c>
      <c r="AO1147">
        <f>AO1146</f>
        <v>196</v>
      </c>
      <c r="AP1147">
        <v>2</v>
      </c>
      <c r="AQ1147" s="72">
        <f t="shared" ref="AQ1147:AQ1151" si="2803">+AQ1146*105%</f>
        <v>83606.494183079849</v>
      </c>
      <c r="AR1147" s="73">
        <f t="shared" si="2671"/>
        <v>6967.2078485899874</v>
      </c>
      <c r="AS1147" s="73">
        <f t="shared" si="2672"/>
        <v>3215.6343916569172</v>
      </c>
      <c r="AT1147" s="73">
        <f t="shared" si="2673"/>
        <v>40.195429895711463</v>
      </c>
      <c r="AU1147" s="69">
        <f t="shared" si="2674"/>
        <v>40.200000000000003</v>
      </c>
      <c r="AX1147" t="str">
        <f t="shared" si="2686"/>
        <v>P196-2</v>
      </c>
      <c r="AY1147">
        <f>AY1146</f>
        <v>196</v>
      </c>
      <c r="AZ1147">
        <v>2</v>
      </c>
      <c r="BA1147" s="72">
        <f t="shared" ref="BA1147:BA1151" si="2804">+BA1146*105%</f>
        <v>80078.037262917787</v>
      </c>
      <c r="BB1147" s="73">
        <f t="shared" si="2676"/>
        <v>6673.1697719098156</v>
      </c>
      <c r="BC1147" s="73">
        <f t="shared" si="2677"/>
        <v>3079.9245101122224</v>
      </c>
      <c r="BD1147" s="73">
        <f t="shared" si="2678"/>
        <v>38.499056376402784</v>
      </c>
      <c r="BE1147" s="69">
        <f t="shared" si="2679"/>
        <v>38.5</v>
      </c>
      <c r="BH1147" t="str">
        <f t="shared" si="2687"/>
        <v>G234-2</v>
      </c>
      <c r="BI1147">
        <f>+BI1146</f>
        <v>234</v>
      </c>
      <c r="BJ1147">
        <v>2</v>
      </c>
      <c r="BK1147" s="72">
        <f t="shared" ref="BK1147:BK1150" si="2805">+BK1146*105%</f>
        <v>95349.204481164168</v>
      </c>
      <c r="BL1147" s="73">
        <f t="shared" si="2688"/>
        <v>7945.7670400970137</v>
      </c>
      <c r="BM1147" s="73">
        <f t="shared" si="2689"/>
        <v>3667.277095429391</v>
      </c>
      <c r="BN1147" s="73">
        <f t="shared" si="2690"/>
        <v>45.84096369286739</v>
      </c>
      <c r="BO1147" s="69">
        <f t="shared" si="2691"/>
        <v>45.84</v>
      </c>
      <c r="BR1147" t="str">
        <f t="shared" si="2692"/>
        <v>M234-2</v>
      </c>
      <c r="BS1147">
        <f>+BS1146</f>
        <v>234</v>
      </c>
      <c r="BT1147">
        <v>2</v>
      </c>
      <c r="BU1147" s="72">
        <f t="shared" ref="BU1147:BU1150" si="2806">+BU1146*105%</f>
        <v>95349.204481164168</v>
      </c>
      <c r="BV1147" s="73">
        <f t="shared" si="2693"/>
        <v>7945.7670400970137</v>
      </c>
      <c r="BW1147" s="73">
        <f t="shared" si="2694"/>
        <v>3667.277095429391</v>
      </c>
      <c r="BX1147" s="73">
        <f t="shared" si="2695"/>
        <v>45.84096369286739</v>
      </c>
      <c r="BY1147" s="69">
        <f t="shared" si="2696"/>
        <v>45.84</v>
      </c>
      <c r="CB1147" t="str">
        <f t="shared" si="2697"/>
        <v>E234-2</v>
      </c>
      <c r="CC1147">
        <f>+CC1146</f>
        <v>234</v>
      </c>
      <c r="CD1147">
        <v>2</v>
      </c>
      <c r="CE1147" s="72">
        <f t="shared" ref="CE1147:CE1150" si="2807">+CE1146*105%</f>
        <v>95349.204481164168</v>
      </c>
      <c r="CF1147" s="73">
        <f t="shared" si="2698"/>
        <v>7945.7670400970137</v>
      </c>
      <c r="CG1147" s="73">
        <f t="shared" si="2699"/>
        <v>3667.277095429391</v>
      </c>
      <c r="CH1147" s="73">
        <f t="shared" si="2700"/>
        <v>45.84096369286739</v>
      </c>
      <c r="CI1147" s="69">
        <f t="shared" si="2701"/>
        <v>45.84</v>
      </c>
      <c r="CL1147" t="str">
        <f t="shared" si="2702"/>
        <v>S234-2</v>
      </c>
      <c r="CM1147">
        <f>+CM1146</f>
        <v>234</v>
      </c>
      <c r="CN1147">
        <v>2</v>
      </c>
      <c r="CO1147" s="72">
        <f t="shared" ref="CO1147:CO1150" si="2808">+CO1146*105%</f>
        <v>95349.204481164168</v>
      </c>
      <c r="CP1147" s="73">
        <f t="shared" si="2703"/>
        <v>7945.7670400970137</v>
      </c>
      <c r="CQ1147" s="73">
        <f t="shared" si="2704"/>
        <v>3667.277095429391</v>
      </c>
      <c r="CR1147" s="73">
        <f t="shared" si="2705"/>
        <v>45.84096369286739</v>
      </c>
      <c r="CU1147" t="str">
        <f t="shared" si="2706"/>
        <v>T234-2</v>
      </c>
      <c r="CV1147">
        <f>+CV1146</f>
        <v>234</v>
      </c>
      <c r="CW1147">
        <v>2</v>
      </c>
      <c r="CX1147" s="72">
        <f t="shared" ref="CX1147:CX1150" si="2809">+CX1146*105%</f>
        <v>95349.204481164168</v>
      </c>
      <c r="CY1147" s="73">
        <f t="shared" si="2707"/>
        <v>7945.7670400970137</v>
      </c>
      <c r="CZ1147" s="73">
        <f t="shared" si="2708"/>
        <v>3667.277095429391</v>
      </c>
      <c r="DA1147" s="73">
        <f t="shared" si="2709"/>
        <v>45.84096369286739</v>
      </c>
    </row>
    <row r="1148" spans="30:105" ht="18.75" hidden="1" customHeight="1" x14ac:dyDescent="0.2">
      <c r="AD1148" t="str">
        <f t="shared" si="2680"/>
        <v>F234-3</v>
      </c>
      <c r="AE1148">
        <f>+AE1147</f>
        <v>234</v>
      </c>
      <c r="AF1148">
        <v>3</v>
      </c>
      <c r="AG1148" s="72">
        <f t="shared" si="2802"/>
        <v>111411.22711844412</v>
      </c>
      <c r="AH1148" s="73">
        <f t="shared" si="2681"/>
        <v>9284.26892653701</v>
      </c>
      <c r="AI1148" s="73">
        <f t="shared" si="2682"/>
        <v>4285.0471968632355</v>
      </c>
      <c r="AJ1148" s="73">
        <f t="shared" si="2683"/>
        <v>53.563089960790442</v>
      </c>
      <c r="AK1148" s="69">
        <f t="shared" si="2684"/>
        <v>53.56</v>
      </c>
      <c r="AN1148" t="str">
        <f t="shared" si="2685"/>
        <v>F196-3</v>
      </c>
      <c r="AO1148">
        <f t="shared" ref="AO1148:AO1151" si="2810">AO1147</f>
        <v>196</v>
      </c>
      <c r="AP1148">
        <v>3</v>
      </c>
      <c r="AQ1148" s="72">
        <f t="shared" si="2803"/>
        <v>87786.818892233845</v>
      </c>
      <c r="AR1148" s="73">
        <f t="shared" si="2671"/>
        <v>7315.5682410194868</v>
      </c>
      <c r="AS1148" s="73">
        <f t="shared" si="2672"/>
        <v>3376.4161112397633</v>
      </c>
      <c r="AT1148" s="73">
        <f t="shared" si="2673"/>
        <v>42.205201390497038</v>
      </c>
      <c r="AU1148" s="69">
        <f t="shared" si="2674"/>
        <v>42.21</v>
      </c>
      <c r="AX1148" t="str">
        <f t="shared" si="2686"/>
        <v>P196-3</v>
      </c>
      <c r="AY1148">
        <f t="shared" ref="AY1148:AY1151" si="2811">AY1147</f>
        <v>196</v>
      </c>
      <c r="AZ1148">
        <v>3</v>
      </c>
      <c r="BA1148" s="72">
        <f t="shared" si="2804"/>
        <v>84081.939126063677</v>
      </c>
      <c r="BB1148" s="73">
        <f t="shared" si="2676"/>
        <v>7006.8282605053064</v>
      </c>
      <c r="BC1148" s="73">
        <f t="shared" si="2677"/>
        <v>3233.9207356178335</v>
      </c>
      <c r="BD1148" s="73">
        <f t="shared" si="2678"/>
        <v>40.424009195222922</v>
      </c>
      <c r="BE1148" s="69">
        <f t="shared" si="2679"/>
        <v>40.42</v>
      </c>
      <c r="BH1148" t="str">
        <f t="shared" si="2687"/>
        <v>G234-3</v>
      </c>
      <c r="BI1148">
        <f>+BI1147</f>
        <v>234</v>
      </c>
      <c r="BJ1148">
        <v>3</v>
      </c>
      <c r="BK1148" s="72">
        <f t="shared" si="2805"/>
        <v>100116.66470522239</v>
      </c>
      <c r="BL1148" s="73">
        <f t="shared" si="2688"/>
        <v>8343.0553921018654</v>
      </c>
      <c r="BM1148" s="73">
        <f t="shared" si="2689"/>
        <v>3850.640950200861</v>
      </c>
      <c r="BN1148" s="73">
        <f t="shared" si="2690"/>
        <v>48.133011877510761</v>
      </c>
      <c r="BO1148" s="69">
        <f t="shared" si="2691"/>
        <v>48.13</v>
      </c>
      <c r="BR1148" t="str">
        <f t="shared" si="2692"/>
        <v>M234-3</v>
      </c>
      <c r="BS1148">
        <f>+BS1147</f>
        <v>234</v>
      </c>
      <c r="BT1148">
        <v>3</v>
      </c>
      <c r="BU1148" s="72">
        <f t="shared" si="2806"/>
        <v>100116.66470522239</v>
      </c>
      <c r="BV1148" s="73">
        <f t="shared" si="2693"/>
        <v>8343.0553921018654</v>
      </c>
      <c r="BW1148" s="73">
        <f t="shared" si="2694"/>
        <v>3850.640950200861</v>
      </c>
      <c r="BX1148" s="73">
        <f t="shared" si="2695"/>
        <v>48.133011877510761</v>
      </c>
      <c r="BY1148" s="69">
        <f t="shared" si="2696"/>
        <v>48.13</v>
      </c>
      <c r="CB1148" t="str">
        <f t="shared" si="2697"/>
        <v>E234-3</v>
      </c>
      <c r="CC1148">
        <f>+CC1147</f>
        <v>234</v>
      </c>
      <c r="CD1148">
        <v>3</v>
      </c>
      <c r="CE1148" s="72">
        <f t="shared" si="2807"/>
        <v>100116.66470522239</v>
      </c>
      <c r="CF1148" s="73">
        <f t="shared" si="2698"/>
        <v>8343.0553921018654</v>
      </c>
      <c r="CG1148" s="73">
        <f t="shared" si="2699"/>
        <v>3850.640950200861</v>
      </c>
      <c r="CH1148" s="73">
        <f t="shared" si="2700"/>
        <v>48.133011877510761</v>
      </c>
      <c r="CI1148" s="69">
        <f t="shared" si="2701"/>
        <v>48.13</v>
      </c>
      <c r="CL1148" t="str">
        <f t="shared" si="2702"/>
        <v>S234-3</v>
      </c>
      <c r="CM1148">
        <f>+CM1147</f>
        <v>234</v>
      </c>
      <c r="CN1148">
        <v>3</v>
      </c>
      <c r="CO1148" s="72">
        <f t="shared" si="2808"/>
        <v>100116.66470522239</v>
      </c>
      <c r="CP1148" s="73">
        <f t="shared" si="2703"/>
        <v>8343.0553921018654</v>
      </c>
      <c r="CQ1148" s="73">
        <f t="shared" si="2704"/>
        <v>3850.640950200861</v>
      </c>
      <c r="CR1148" s="73">
        <f t="shared" si="2705"/>
        <v>48.133011877510761</v>
      </c>
      <c r="CU1148" t="str">
        <f t="shared" si="2706"/>
        <v>T234-3</v>
      </c>
      <c r="CV1148">
        <f>+CV1147</f>
        <v>234</v>
      </c>
      <c r="CW1148">
        <v>3</v>
      </c>
      <c r="CX1148" s="72">
        <f t="shared" si="2809"/>
        <v>100116.66470522239</v>
      </c>
      <c r="CY1148" s="73">
        <f t="shared" si="2707"/>
        <v>8343.0553921018654</v>
      </c>
      <c r="CZ1148" s="73">
        <f t="shared" si="2708"/>
        <v>3850.640950200861</v>
      </c>
      <c r="DA1148" s="73">
        <f t="shared" si="2709"/>
        <v>48.133011877510761</v>
      </c>
    </row>
    <row r="1149" spans="30:105" ht="18.75" hidden="1" customHeight="1" x14ac:dyDescent="0.2">
      <c r="AD1149" t="str">
        <f t="shared" si="2680"/>
        <v>F234-4</v>
      </c>
      <c r="AE1149">
        <f>+AE1148</f>
        <v>234</v>
      </c>
      <c r="AF1149">
        <v>4</v>
      </c>
      <c r="AG1149" s="72">
        <f t="shared" si="2802"/>
        <v>116981.78847436633</v>
      </c>
      <c r="AH1149" s="73">
        <f t="shared" si="2681"/>
        <v>9748.4823728638603</v>
      </c>
      <c r="AI1149" s="73">
        <f t="shared" si="2682"/>
        <v>4499.2995567063972</v>
      </c>
      <c r="AJ1149" s="73">
        <f t="shared" si="2683"/>
        <v>56.241244458829968</v>
      </c>
      <c r="AK1149" s="69">
        <f t="shared" si="2684"/>
        <v>56.24</v>
      </c>
      <c r="AN1149" t="str">
        <f t="shared" si="2685"/>
        <v>F196-4</v>
      </c>
      <c r="AO1149">
        <f t="shared" si="2810"/>
        <v>196</v>
      </c>
      <c r="AP1149">
        <v>4</v>
      </c>
      <c r="AQ1149" s="72">
        <f t="shared" si="2803"/>
        <v>92176.159836845545</v>
      </c>
      <c r="AR1149" s="73">
        <f t="shared" si="2671"/>
        <v>7681.3466530704618</v>
      </c>
      <c r="AS1149" s="73">
        <f t="shared" si="2672"/>
        <v>3545.2369168017517</v>
      </c>
      <c r="AT1149" s="73">
        <f t="shared" si="2673"/>
        <v>44.315461460021893</v>
      </c>
      <c r="AU1149" s="69">
        <f t="shared" si="2674"/>
        <v>44.32</v>
      </c>
      <c r="AX1149" t="str">
        <f t="shared" si="2686"/>
        <v>P196-4</v>
      </c>
      <c r="AY1149">
        <f t="shared" si="2811"/>
        <v>196</v>
      </c>
      <c r="AZ1149">
        <v>4</v>
      </c>
      <c r="BA1149" s="72">
        <f t="shared" si="2804"/>
        <v>88286.03608236686</v>
      </c>
      <c r="BB1149" s="73">
        <f t="shared" si="2676"/>
        <v>7357.1696735305713</v>
      </c>
      <c r="BC1149" s="73">
        <f t="shared" si="2677"/>
        <v>3395.6167723987255</v>
      </c>
      <c r="BD1149" s="73">
        <f t="shared" si="2678"/>
        <v>42.445209654984069</v>
      </c>
      <c r="BE1149" s="69">
        <f t="shared" si="2679"/>
        <v>42.45</v>
      </c>
      <c r="BH1149" t="str">
        <f t="shared" si="2687"/>
        <v>G234-4</v>
      </c>
      <c r="BI1149">
        <f>+BI1148</f>
        <v>234</v>
      </c>
      <c r="BJ1149">
        <v>4</v>
      </c>
      <c r="BK1149" s="72">
        <f t="shared" si="2805"/>
        <v>105122.4979404835</v>
      </c>
      <c r="BL1149" s="73">
        <f t="shared" si="2688"/>
        <v>8760.208161706958</v>
      </c>
      <c r="BM1149" s="73">
        <f t="shared" si="2689"/>
        <v>4043.1729977109039</v>
      </c>
      <c r="BN1149" s="73">
        <f t="shared" si="2690"/>
        <v>50.539662471386301</v>
      </c>
      <c r="BO1149" s="69">
        <f t="shared" si="2691"/>
        <v>50.54</v>
      </c>
      <c r="BR1149" t="str">
        <f t="shared" si="2692"/>
        <v>M234-4</v>
      </c>
      <c r="BS1149">
        <f>+BS1148</f>
        <v>234</v>
      </c>
      <c r="BT1149">
        <v>4</v>
      </c>
      <c r="BU1149" s="72">
        <f t="shared" si="2806"/>
        <v>105122.4979404835</v>
      </c>
      <c r="BV1149" s="73">
        <f t="shared" si="2693"/>
        <v>8760.208161706958</v>
      </c>
      <c r="BW1149" s="73">
        <f t="shared" si="2694"/>
        <v>4043.1729977109039</v>
      </c>
      <c r="BX1149" s="73">
        <f t="shared" si="2695"/>
        <v>50.539662471386301</v>
      </c>
      <c r="BY1149" s="69">
        <f t="shared" si="2696"/>
        <v>50.54</v>
      </c>
      <c r="CB1149" t="str">
        <f t="shared" si="2697"/>
        <v>E234-4</v>
      </c>
      <c r="CC1149">
        <f>+CC1148</f>
        <v>234</v>
      </c>
      <c r="CD1149">
        <v>4</v>
      </c>
      <c r="CE1149" s="72">
        <f t="shared" si="2807"/>
        <v>105122.4979404835</v>
      </c>
      <c r="CF1149" s="73">
        <f t="shared" si="2698"/>
        <v>8760.208161706958</v>
      </c>
      <c r="CG1149" s="73">
        <f t="shared" si="2699"/>
        <v>4043.1729977109039</v>
      </c>
      <c r="CH1149" s="73">
        <f t="shared" si="2700"/>
        <v>50.539662471386301</v>
      </c>
      <c r="CI1149" s="69">
        <f t="shared" si="2701"/>
        <v>50.54</v>
      </c>
      <c r="CL1149" t="str">
        <f t="shared" si="2702"/>
        <v>S234-4</v>
      </c>
      <c r="CM1149">
        <f>+CM1148</f>
        <v>234</v>
      </c>
      <c r="CN1149">
        <v>4</v>
      </c>
      <c r="CO1149" s="72">
        <f t="shared" si="2808"/>
        <v>105122.4979404835</v>
      </c>
      <c r="CP1149" s="73">
        <f t="shared" si="2703"/>
        <v>8760.208161706958</v>
      </c>
      <c r="CQ1149" s="73">
        <f t="shared" si="2704"/>
        <v>4043.1729977109039</v>
      </c>
      <c r="CR1149" s="73">
        <f t="shared" si="2705"/>
        <v>50.539662471386301</v>
      </c>
      <c r="CU1149" t="str">
        <f t="shared" si="2706"/>
        <v>T234-4</v>
      </c>
      <c r="CV1149">
        <f>+CV1148</f>
        <v>234</v>
      </c>
      <c r="CW1149">
        <v>4</v>
      </c>
      <c r="CX1149" s="72">
        <f t="shared" si="2809"/>
        <v>105122.4979404835</v>
      </c>
      <c r="CY1149" s="73">
        <f t="shared" si="2707"/>
        <v>8760.208161706958</v>
      </c>
      <c r="CZ1149" s="73">
        <f t="shared" si="2708"/>
        <v>4043.1729977109039</v>
      </c>
      <c r="DA1149" s="73">
        <f t="shared" si="2709"/>
        <v>50.539662471386301</v>
      </c>
    </row>
    <row r="1150" spans="30:105" ht="18.75" hidden="1" customHeight="1" x14ac:dyDescent="0.2">
      <c r="AD1150" t="str">
        <f t="shared" si="2680"/>
        <v>F234-5</v>
      </c>
      <c r="AE1150">
        <f>+AE1149</f>
        <v>234</v>
      </c>
      <c r="AF1150">
        <v>5</v>
      </c>
      <c r="AG1150" s="72">
        <f t="shared" si="2802"/>
        <v>122830.87789808465</v>
      </c>
      <c r="AH1150" s="73">
        <f t="shared" si="2681"/>
        <v>10235.906491507054</v>
      </c>
      <c r="AI1150" s="73">
        <f t="shared" si="2682"/>
        <v>4724.2645345417177</v>
      </c>
      <c r="AJ1150" s="73">
        <f t="shared" si="2683"/>
        <v>59.053306681771467</v>
      </c>
      <c r="AK1150" s="69">
        <f t="shared" si="2684"/>
        <v>59.05</v>
      </c>
      <c r="AN1150" t="str">
        <f t="shared" si="2685"/>
        <v>F196-5</v>
      </c>
      <c r="AO1150">
        <f t="shared" si="2810"/>
        <v>196</v>
      </c>
      <c r="AP1150">
        <v>5</v>
      </c>
      <c r="AQ1150" s="72">
        <f t="shared" si="2803"/>
        <v>96784.967828687833</v>
      </c>
      <c r="AR1150" s="73">
        <f t="shared" si="2671"/>
        <v>8065.4139857239861</v>
      </c>
      <c r="AS1150" s="73">
        <f t="shared" si="2672"/>
        <v>3722.4987626418397</v>
      </c>
      <c r="AT1150" s="73">
        <f t="shared" si="2673"/>
        <v>46.531234533022996</v>
      </c>
      <c r="AU1150" s="69">
        <f t="shared" si="2674"/>
        <v>46.53</v>
      </c>
      <c r="AX1150" t="str">
        <f t="shared" si="2686"/>
        <v>P196-5</v>
      </c>
      <c r="AY1150">
        <f t="shared" si="2811"/>
        <v>196</v>
      </c>
      <c r="AZ1150">
        <v>5</v>
      </c>
      <c r="BA1150" s="72">
        <f t="shared" si="2804"/>
        <v>92700.337886485213</v>
      </c>
      <c r="BB1150" s="73">
        <f t="shared" si="2676"/>
        <v>7725.0281572071008</v>
      </c>
      <c r="BC1150" s="73">
        <f t="shared" si="2677"/>
        <v>3565.3976110186622</v>
      </c>
      <c r="BD1150" s="73">
        <f t="shared" si="2678"/>
        <v>44.567470137733274</v>
      </c>
      <c r="BE1150" s="69">
        <f t="shared" si="2679"/>
        <v>44.57</v>
      </c>
      <c r="BH1150" t="str">
        <f t="shared" si="2687"/>
        <v>G234-5</v>
      </c>
      <c r="BI1150">
        <f>+BI1149</f>
        <v>234</v>
      </c>
      <c r="BJ1150">
        <v>5</v>
      </c>
      <c r="BK1150" s="72">
        <f t="shared" si="2805"/>
        <v>110378.62283750769</v>
      </c>
      <c r="BL1150" s="73">
        <f t="shared" si="2688"/>
        <v>9198.2185697923069</v>
      </c>
      <c r="BM1150" s="73">
        <f t="shared" si="2689"/>
        <v>4245.3316475964493</v>
      </c>
      <c r="BN1150" s="73">
        <f t="shared" si="2690"/>
        <v>53.066645594955617</v>
      </c>
      <c r="BO1150" s="69">
        <f t="shared" si="2691"/>
        <v>53.07</v>
      </c>
      <c r="BR1150" t="str">
        <f t="shared" si="2692"/>
        <v>M234-5</v>
      </c>
      <c r="BS1150">
        <f>+BS1149</f>
        <v>234</v>
      </c>
      <c r="BT1150">
        <v>5</v>
      </c>
      <c r="BU1150" s="72">
        <f t="shared" si="2806"/>
        <v>110378.62283750769</v>
      </c>
      <c r="BV1150" s="73">
        <f t="shared" si="2693"/>
        <v>9198.2185697923069</v>
      </c>
      <c r="BW1150" s="73">
        <f t="shared" si="2694"/>
        <v>4245.3316475964493</v>
      </c>
      <c r="BX1150" s="73">
        <f t="shared" si="2695"/>
        <v>53.066645594955617</v>
      </c>
      <c r="BY1150" s="69">
        <f t="shared" si="2696"/>
        <v>53.07</v>
      </c>
      <c r="CB1150" t="str">
        <f t="shared" si="2697"/>
        <v>E234-5</v>
      </c>
      <c r="CC1150">
        <f>+CC1149</f>
        <v>234</v>
      </c>
      <c r="CD1150">
        <v>5</v>
      </c>
      <c r="CE1150" s="72">
        <f t="shared" si="2807"/>
        <v>110378.62283750769</v>
      </c>
      <c r="CF1150" s="73">
        <f t="shared" si="2698"/>
        <v>9198.2185697923069</v>
      </c>
      <c r="CG1150" s="73">
        <f t="shared" si="2699"/>
        <v>4245.3316475964493</v>
      </c>
      <c r="CH1150" s="73">
        <f t="shared" si="2700"/>
        <v>53.066645594955617</v>
      </c>
      <c r="CI1150" s="69">
        <f t="shared" si="2701"/>
        <v>53.07</v>
      </c>
      <c r="CL1150" t="str">
        <f t="shared" si="2702"/>
        <v>S234-5</v>
      </c>
      <c r="CM1150">
        <f>+CM1149</f>
        <v>234</v>
      </c>
      <c r="CN1150">
        <v>5</v>
      </c>
      <c r="CO1150" s="72">
        <f t="shared" si="2808"/>
        <v>110378.62283750769</v>
      </c>
      <c r="CP1150" s="73">
        <f t="shared" si="2703"/>
        <v>9198.2185697923069</v>
      </c>
      <c r="CQ1150" s="73">
        <f t="shared" si="2704"/>
        <v>4245.3316475964493</v>
      </c>
      <c r="CR1150" s="73">
        <f t="shared" si="2705"/>
        <v>53.066645594955617</v>
      </c>
      <c r="CU1150" t="str">
        <f t="shared" si="2706"/>
        <v>T234-5</v>
      </c>
      <c r="CV1150">
        <f>+CV1149</f>
        <v>234</v>
      </c>
      <c r="CW1150">
        <v>5</v>
      </c>
      <c r="CX1150" s="72">
        <f t="shared" si="2809"/>
        <v>110378.62283750769</v>
      </c>
      <c r="CY1150" s="73">
        <f t="shared" si="2707"/>
        <v>9198.2185697923069</v>
      </c>
      <c r="CZ1150" s="73">
        <f t="shared" si="2708"/>
        <v>4245.3316475964493</v>
      </c>
      <c r="DA1150" s="73">
        <f t="shared" si="2709"/>
        <v>53.066645594955617</v>
      </c>
    </row>
    <row r="1151" spans="30:105" ht="18.75" hidden="1" customHeight="1" x14ac:dyDescent="0.2">
      <c r="AD1151" t="str">
        <f t="shared" si="2680"/>
        <v>F235-1</v>
      </c>
      <c r="AE1151">
        <f>+AE1146+1</f>
        <v>235</v>
      </c>
      <c r="AF1151">
        <v>1</v>
      </c>
      <c r="AG1151" s="72">
        <f>+AG1146*100.5%</f>
        <v>101558.53356375176</v>
      </c>
      <c r="AH1151" s="73">
        <f t="shared" si="2681"/>
        <v>8463.2111303126458</v>
      </c>
      <c r="AI1151" s="73">
        <f t="shared" si="2682"/>
        <v>3906.0974447596827</v>
      </c>
      <c r="AJ1151" s="73">
        <f t="shared" si="2683"/>
        <v>48.826218059496036</v>
      </c>
      <c r="AK1151" s="69">
        <f t="shared" si="2684"/>
        <v>48.83</v>
      </c>
      <c r="AN1151" t="str">
        <f t="shared" si="2685"/>
        <v>F196-6</v>
      </c>
      <c r="AO1151">
        <f t="shared" si="2810"/>
        <v>196</v>
      </c>
      <c r="AP1151">
        <v>6</v>
      </c>
      <c r="AQ1151" s="72">
        <f t="shared" si="2803"/>
        <v>101624.21622012222</v>
      </c>
      <c r="AR1151" s="73">
        <f t="shared" si="2671"/>
        <v>8468.6846850101847</v>
      </c>
      <c r="AS1151" s="73">
        <f t="shared" si="2672"/>
        <v>3908.6237007739319</v>
      </c>
      <c r="AT1151" s="73">
        <f t="shared" si="2673"/>
        <v>48.857796259674146</v>
      </c>
      <c r="AU1151" s="69">
        <f t="shared" si="2674"/>
        <v>48.86</v>
      </c>
      <c r="AX1151" t="str">
        <f t="shared" si="2686"/>
        <v>P196-6</v>
      </c>
      <c r="AY1151">
        <f t="shared" si="2811"/>
        <v>196</v>
      </c>
      <c r="AZ1151">
        <v>6</v>
      </c>
      <c r="BA1151" s="72">
        <f t="shared" si="2804"/>
        <v>97335.354780809474</v>
      </c>
      <c r="BB1151" s="73">
        <f t="shared" si="2676"/>
        <v>8111.2795650674561</v>
      </c>
      <c r="BC1151" s="73">
        <f t="shared" si="2677"/>
        <v>3743.6674915695953</v>
      </c>
      <c r="BD1151" s="73">
        <f t="shared" si="2678"/>
        <v>46.795843644619936</v>
      </c>
      <c r="BE1151" s="69">
        <f t="shared" si="2679"/>
        <v>46.8</v>
      </c>
      <c r="BH1151" t="str">
        <f t="shared" si="2687"/>
        <v>G235-1</v>
      </c>
      <c r="BI1151">
        <f>+BI1146+1</f>
        <v>235</v>
      </c>
      <c r="BJ1151">
        <v>1</v>
      </c>
      <c r="BK1151" s="72">
        <f>+BK1146*100.5%</f>
        <v>91262.81000339998</v>
      </c>
      <c r="BL1151" s="73">
        <f t="shared" si="2688"/>
        <v>7605.2341669499983</v>
      </c>
      <c r="BM1151" s="73">
        <f t="shared" si="2689"/>
        <v>3510.1080770538456</v>
      </c>
      <c r="BN1151" s="73">
        <f t="shared" si="2690"/>
        <v>43.876350963173067</v>
      </c>
      <c r="BO1151" s="69">
        <f t="shared" si="2691"/>
        <v>43.88</v>
      </c>
      <c r="BR1151" t="str">
        <f t="shared" si="2692"/>
        <v>M235-1</v>
      </c>
      <c r="BS1151">
        <f>+BS1146+1</f>
        <v>235</v>
      </c>
      <c r="BT1151">
        <v>1</v>
      </c>
      <c r="BU1151" s="72">
        <f>+BU1146*100.5%</f>
        <v>91262.81000339998</v>
      </c>
      <c r="BV1151" s="73">
        <f t="shared" si="2693"/>
        <v>7605.2341669499983</v>
      </c>
      <c r="BW1151" s="73">
        <f t="shared" si="2694"/>
        <v>3510.1080770538456</v>
      </c>
      <c r="BX1151" s="73">
        <f t="shared" si="2695"/>
        <v>43.876350963173067</v>
      </c>
      <c r="BY1151" s="69">
        <f t="shared" si="2696"/>
        <v>43.88</v>
      </c>
      <c r="CB1151" t="str">
        <f t="shared" si="2697"/>
        <v>E235-1</v>
      </c>
      <c r="CC1151">
        <f>+CC1146+1</f>
        <v>235</v>
      </c>
      <c r="CD1151">
        <v>1</v>
      </c>
      <c r="CE1151" s="72">
        <f>+CE1146*100.5%</f>
        <v>91262.81000339998</v>
      </c>
      <c r="CF1151" s="73">
        <f t="shared" si="2698"/>
        <v>7605.2341669499983</v>
      </c>
      <c r="CG1151" s="73">
        <f t="shared" si="2699"/>
        <v>3510.1080770538456</v>
      </c>
      <c r="CH1151" s="73">
        <f t="shared" si="2700"/>
        <v>43.876350963173067</v>
      </c>
      <c r="CI1151" s="69">
        <f t="shared" si="2701"/>
        <v>43.88</v>
      </c>
      <c r="CL1151" t="str">
        <f t="shared" si="2702"/>
        <v>S235-1</v>
      </c>
      <c r="CM1151">
        <f>+CM1146+1</f>
        <v>235</v>
      </c>
      <c r="CN1151">
        <v>1</v>
      </c>
      <c r="CO1151" s="72">
        <f>+CO1146*100.5%</f>
        <v>91262.81000339998</v>
      </c>
      <c r="CP1151" s="73">
        <f t="shared" si="2703"/>
        <v>7605.2341669499983</v>
      </c>
      <c r="CQ1151" s="73">
        <f t="shared" si="2704"/>
        <v>3510.1080770538456</v>
      </c>
      <c r="CR1151" s="73">
        <f t="shared" si="2705"/>
        <v>43.876350963173067</v>
      </c>
      <c r="CU1151" t="str">
        <f t="shared" si="2706"/>
        <v>T235-1</v>
      </c>
      <c r="CV1151">
        <f>+CV1146+1</f>
        <v>235</v>
      </c>
      <c r="CW1151">
        <v>1</v>
      </c>
      <c r="CX1151" s="72">
        <f>+CX1146*100.5%</f>
        <v>91262.81000339998</v>
      </c>
      <c r="CY1151" s="73">
        <f t="shared" si="2707"/>
        <v>7605.2341669499983</v>
      </c>
      <c r="CZ1151" s="73">
        <f t="shared" si="2708"/>
        <v>3510.1080770538456</v>
      </c>
      <c r="DA1151" s="73">
        <f t="shared" si="2709"/>
        <v>43.876350963173067</v>
      </c>
    </row>
    <row r="1152" spans="30:105" ht="18.75" hidden="1" customHeight="1" x14ac:dyDescent="0.2">
      <c r="AD1152" t="str">
        <f t="shared" si="2680"/>
        <v>F235-2</v>
      </c>
      <c r="AE1152">
        <f>+AE1151</f>
        <v>235</v>
      </c>
      <c r="AF1152">
        <v>2</v>
      </c>
      <c r="AG1152" s="72">
        <f t="shared" ref="AG1152:AG1155" si="2812">+AG1151*105%</f>
        <v>106636.46024193935</v>
      </c>
      <c r="AH1152" s="73">
        <f t="shared" si="2681"/>
        <v>8886.3716868282791</v>
      </c>
      <c r="AI1152" s="73">
        <f t="shared" si="2682"/>
        <v>4101.4023169976672</v>
      </c>
      <c r="AJ1152" s="73">
        <f t="shared" si="2683"/>
        <v>51.267528962470841</v>
      </c>
      <c r="AK1152" s="69">
        <f t="shared" si="2684"/>
        <v>51.27</v>
      </c>
      <c r="AN1152" t="str">
        <f t="shared" si="2685"/>
        <v>F197-1</v>
      </c>
      <c r="AO1152">
        <f>+AO1146+1</f>
        <v>197</v>
      </c>
      <c r="AP1152">
        <v>1</v>
      </c>
      <c r="AQ1152" s="72">
        <f>+AQ1146*100.5%</f>
        <v>80023.358718090705</v>
      </c>
      <c r="AR1152" s="73">
        <f t="shared" si="2671"/>
        <v>6668.6132265075585</v>
      </c>
      <c r="AS1152" s="73">
        <f t="shared" si="2672"/>
        <v>3077.8214891573348</v>
      </c>
      <c r="AT1152" s="73">
        <f t="shared" si="2673"/>
        <v>38.472768614466688</v>
      </c>
      <c r="AU1152" s="69">
        <f t="shared" si="2674"/>
        <v>38.47</v>
      </c>
      <c r="AX1152" t="str">
        <f t="shared" si="2686"/>
        <v>P197-1</v>
      </c>
      <c r="AY1152">
        <f>+AY1146+1</f>
        <v>197</v>
      </c>
      <c r="AZ1152">
        <v>1</v>
      </c>
      <c r="BA1152" s="72">
        <f>+BA1146*100.5%</f>
        <v>76646.121380221302</v>
      </c>
      <c r="BB1152" s="73">
        <f t="shared" si="2676"/>
        <v>6387.1767816851088</v>
      </c>
      <c r="BC1152" s="73">
        <f t="shared" si="2677"/>
        <v>2947.9277453931272</v>
      </c>
      <c r="BD1152" s="73">
        <f t="shared" si="2678"/>
        <v>36.849096817414086</v>
      </c>
      <c r="BE1152" s="69">
        <f t="shared" si="2679"/>
        <v>36.85</v>
      </c>
      <c r="BH1152" t="str">
        <f t="shared" si="2687"/>
        <v>G235-2</v>
      </c>
      <c r="BI1152">
        <f>+BI1151</f>
        <v>235</v>
      </c>
      <c r="BJ1152">
        <v>2</v>
      </c>
      <c r="BK1152" s="72">
        <f t="shared" ref="BK1152:BK1155" si="2813">+BK1151*105%</f>
        <v>95825.950503569984</v>
      </c>
      <c r="BL1152" s="73">
        <f t="shared" si="2688"/>
        <v>7985.495875297499</v>
      </c>
      <c r="BM1152" s="73">
        <f t="shared" si="2689"/>
        <v>3685.6134809065379</v>
      </c>
      <c r="BN1152" s="73">
        <f t="shared" si="2690"/>
        <v>46.070168511331723</v>
      </c>
      <c r="BO1152" s="69">
        <f t="shared" si="2691"/>
        <v>46.07</v>
      </c>
      <c r="BR1152" t="str">
        <f t="shared" si="2692"/>
        <v>M235-2</v>
      </c>
      <c r="BS1152">
        <f>+BS1151</f>
        <v>235</v>
      </c>
      <c r="BT1152">
        <v>2</v>
      </c>
      <c r="BU1152" s="72">
        <f t="shared" ref="BU1152:BU1155" si="2814">+BU1151*105%</f>
        <v>95825.950503569984</v>
      </c>
      <c r="BV1152" s="73">
        <f t="shared" si="2693"/>
        <v>7985.495875297499</v>
      </c>
      <c r="BW1152" s="73">
        <f t="shared" si="2694"/>
        <v>3685.6134809065379</v>
      </c>
      <c r="BX1152" s="73">
        <f t="shared" si="2695"/>
        <v>46.070168511331723</v>
      </c>
      <c r="BY1152" s="69">
        <f t="shared" si="2696"/>
        <v>46.07</v>
      </c>
      <c r="CB1152" t="str">
        <f t="shared" si="2697"/>
        <v>E235-2</v>
      </c>
      <c r="CC1152">
        <f>+CC1151</f>
        <v>235</v>
      </c>
      <c r="CD1152">
        <v>2</v>
      </c>
      <c r="CE1152" s="72">
        <f t="shared" ref="CE1152:CE1155" si="2815">+CE1151*105%</f>
        <v>95825.950503569984</v>
      </c>
      <c r="CF1152" s="73">
        <f t="shared" si="2698"/>
        <v>7985.495875297499</v>
      </c>
      <c r="CG1152" s="73">
        <f t="shared" si="2699"/>
        <v>3685.6134809065379</v>
      </c>
      <c r="CH1152" s="73">
        <f t="shared" si="2700"/>
        <v>46.070168511331723</v>
      </c>
      <c r="CI1152" s="69">
        <f t="shared" si="2701"/>
        <v>46.07</v>
      </c>
      <c r="CL1152" t="str">
        <f t="shared" si="2702"/>
        <v>S235-2</v>
      </c>
      <c r="CM1152">
        <f>+CM1151</f>
        <v>235</v>
      </c>
      <c r="CN1152">
        <v>2</v>
      </c>
      <c r="CO1152" s="72">
        <f t="shared" ref="CO1152:CO1155" si="2816">+CO1151*105%</f>
        <v>95825.950503569984</v>
      </c>
      <c r="CP1152" s="73">
        <f t="shared" si="2703"/>
        <v>7985.495875297499</v>
      </c>
      <c r="CQ1152" s="73">
        <f t="shared" si="2704"/>
        <v>3685.6134809065379</v>
      </c>
      <c r="CR1152" s="73">
        <f t="shared" si="2705"/>
        <v>46.070168511331723</v>
      </c>
      <c r="CU1152" t="str">
        <f t="shared" si="2706"/>
        <v>T235-2</v>
      </c>
      <c r="CV1152">
        <f>+CV1151</f>
        <v>235</v>
      </c>
      <c r="CW1152">
        <v>2</v>
      </c>
      <c r="CX1152" s="72">
        <f t="shared" ref="CX1152:CX1155" si="2817">+CX1151*105%</f>
        <v>95825.950503569984</v>
      </c>
      <c r="CY1152" s="73">
        <f t="shared" si="2707"/>
        <v>7985.495875297499</v>
      </c>
      <c r="CZ1152" s="73">
        <f t="shared" si="2708"/>
        <v>3685.6134809065379</v>
      </c>
      <c r="DA1152" s="73">
        <f t="shared" si="2709"/>
        <v>46.070168511331723</v>
      </c>
    </row>
    <row r="1153" spans="30:105" ht="18.75" hidden="1" customHeight="1" x14ac:dyDescent="0.2">
      <c r="AD1153" t="str">
        <f t="shared" si="2680"/>
        <v>F235-3</v>
      </c>
      <c r="AE1153">
        <f>+AE1152</f>
        <v>235</v>
      </c>
      <c r="AF1153">
        <v>3</v>
      </c>
      <c r="AG1153" s="72">
        <f t="shared" si="2812"/>
        <v>111968.28325403632</v>
      </c>
      <c r="AH1153" s="73">
        <f t="shared" si="2681"/>
        <v>9330.690271169693</v>
      </c>
      <c r="AI1153" s="73">
        <f t="shared" si="2682"/>
        <v>4306.4724328475504</v>
      </c>
      <c r="AJ1153" s="73">
        <f t="shared" si="2683"/>
        <v>53.830905410594383</v>
      </c>
      <c r="AK1153" s="69">
        <f t="shared" si="2684"/>
        <v>53.83</v>
      </c>
      <c r="AN1153" t="str">
        <f t="shared" si="2685"/>
        <v>F197-2</v>
      </c>
      <c r="AO1153">
        <f>AO1152</f>
        <v>197</v>
      </c>
      <c r="AP1153">
        <v>2</v>
      </c>
      <c r="AQ1153" s="72">
        <f t="shared" ref="AQ1153:AQ1157" si="2818">+AQ1152*105%</f>
        <v>84024.526653995243</v>
      </c>
      <c r="AR1153" s="73">
        <f t="shared" si="2671"/>
        <v>7002.0438878329369</v>
      </c>
      <c r="AS1153" s="73">
        <f t="shared" si="2672"/>
        <v>3231.7125636152018</v>
      </c>
      <c r="AT1153" s="73">
        <f t="shared" si="2673"/>
        <v>40.396407045190017</v>
      </c>
      <c r="AU1153" s="69">
        <f t="shared" si="2674"/>
        <v>40.4</v>
      </c>
      <c r="AX1153" t="str">
        <f t="shared" si="2686"/>
        <v>P197-2</v>
      </c>
      <c r="AY1153">
        <f>AY1152</f>
        <v>197</v>
      </c>
      <c r="AZ1153">
        <v>2</v>
      </c>
      <c r="BA1153" s="72">
        <f t="shared" ref="BA1153:BA1157" si="2819">+BA1152*105%</f>
        <v>80478.427449232375</v>
      </c>
      <c r="BB1153" s="73">
        <f t="shared" si="2676"/>
        <v>6706.5356207693649</v>
      </c>
      <c r="BC1153" s="73">
        <f t="shared" si="2677"/>
        <v>3095.3241326627835</v>
      </c>
      <c r="BD1153" s="73">
        <f t="shared" si="2678"/>
        <v>38.691551658284794</v>
      </c>
      <c r="BE1153" s="69">
        <f t="shared" si="2679"/>
        <v>38.69</v>
      </c>
      <c r="BH1153" t="str">
        <f t="shared" si="2687"/>
        <v>G235-3</v>
      </c>
      <c r="BI1153">
        <f>+BI1152</f>
        <v>235</v>
      </c>
      <c r="BJ1153">
        <v>3</v>
      </c>
      <c r="BK1153" s="72">
        <f t="shared" si="2813"/>
        <v>100617.24802874849</v>
      </c>
      <c r="BL1153" s="73">
        <f t="shared" si="2688"/>
        <v>8384.7706690623745</v>
      </c>
      <c r="BM1153" s="73">
        <f t="shared" si="2689"/>
        <v>3869.8941549518649</v>
      </c>
      <c r="BN1153" s="73">
        <f t="shared" si="2690"/>
        <v>48.373676936898313</v>
      </c>
      <c r="BO1153" s="69">
        <f t="shared" si="2691"/>
        <v>48.37</v>
      </c>
      <c r="BR1153" t="str">
        <f t="shared" si="2692"/>
        <v>M235-3</v>
      </c>
      <c r="BS1153">
        <f>+BS1152</f>
        <v>235</v>
      </c>
      <c r="BT1153">
        <v>3</v>
      </c>
      <c r="BU1153" s="72">
        <f t="shared" si="2814"/>
        <v>100617.24802874849</v>
      </c>
      <c r="BV1153" s="73">
        <f t="shared" si="2693"/>
        <v>8384.7706690623745</v>
      </c>
      <c r="BW1153" s="73">
        <f t="shared" si="2694"/>
        <v>3869.8941549518649</v>
      </c>
      <c r="BX1153" s="73">
        <f t="shared" si="2695"/>
        <v>48.373676936898313</v>
      </c>
      <c r="BY1153" s="69">
        <f t="shared" si="2696"/>
        <v>48.37</v>
      </c>
      <c r="CB1153" t="str">
        <f t="shared" si="2697"/>
        <v>E235-3</v>
      </c>
      <c r="CC1153">
        <f>+CC1152</f>
        <v>235</v>
      </c>
      <c r="CD1153">
        <v>3</v>
      </c>
      <c r="CE1153" s="72">
        <f t="shared" si="2815"/>
        <v>100617.24802874849</v>
      </c>
      <c r="CF1153" s="73">
        <f t="shared" si="2698"/>
        <v>8384.7706690623745</v>
      </c>
      <c r="CG1153" s="73">
        <f t="shared" si="2699"/>
        <v>3869.8941549518649</v>
      </c>
      <c r="CH1153" s="73">
        <f t="shared" si="2700"/>
        <v>48.373676936898313</v>
      </c>
      <c r="CI1153" s="69">
        <f t="shared" si="2701"/>
        <v>48.37</v>
      </c>
      <c r="CL1153" t="str">
        <f t="shared" si="2702"/>
        <v>S235-3</v>
      </c>
      <c r="CM1153">
        <f>+CM1152</f>
        <v>235</v>
      </c>
      <c r="CN1153">
        <v>3</v>
      </c>
      <c r="CO1153" s="72">
        <f t="shared" si="2816"/>
        <v>100617.24802874849</v>
      </c>
      <c r="CP1153" s="73">
        <f t="shared" si="2703"/>
        <v>8384.7706690623745</v>
      </c>
      <c r="CQ1153" s="73">
        <f t="shared" si="2704"/>
        <v>3869.8941549518649</v>
      </c>
      <c r="CR1153" s="73">
        <f t="shared" si="2705"/>
        <v>48.373676936898313</v>
      </c>
      <c r="CU1153" t="str">
        <f t="shared" si="2706"/>
        <v>T235-3</v>
      </c>
      <c r="CV1153">
        <f>+CV1152</f>
        <v>235</v>
      </c>
      <c r="CW1153">
        <v>3</v>
      </c>
      <c r="CX1153" s="72">
        <f t="shared" si="2817"/>
        <v>100617.24802874849</v>
      </c>
      <c r="CY1153" s="73">
        <f t="shared" si="2707"/>
        <v>8384.7706690623745</v>
      </c>
      <c r="CZ1153" s="73">
        <f t="shared" si="2708"/>
        <v>3869.8941549518649</v>
      </c>
      <c r="DA1153" s="73">
        <f t="shared" si="2709"/>
        <v>48.373676936898313</v>
      </c>
    </row>
    <row r="1154" spans="30:105" ht="18.75" hidden="1" customHeight="1" x14ac:dyDescent="0.2">
      <c r="AD1154" t="str">
        <f t="shared" si="2680"/>
        <v>F235-4</v>
      </c>
      <c r="AE1154">
        <f>+AE1153</f>
        <v>235</v>
      </c>
      <c r="AF1154">
        <v>4</v>
      </c>
      <c r="AG1154" s="72">
        <f t="shared" si="2812"/>
        <v>117566.69741673814</v>
      </c>
      <c r="AH1154" s="73">
        <f t="shared" si="2681"/>
        <v>9797.2247847281778</v>
      </c>
      <c r="AI1154" s="73">
        <f t="shared" si="2682"/>
        <v>4521.7960544899288</v>
      </c>
      <c r="AJ1154" s="73">
        <f t="shared" si="2683"/>
        <v>56.522450681124106</v>
      </c>
      <c r="AK1154" s="69">
        <f t="shared" si="2684"/>
        <v>56.52</v>
      </c>
      <c r="AN1154" t="str">
        <f t="shared" si="2685"/>
        <v>F197-3</v>
      </c>
      <c r="AO1154">
        <f t="shared" ref="AO1154:AO1157" si="2820">AO1153</f>
        <v>197</v>
      </c>
      <c r="AP1154">
        <v>3</v>
      </c>
      <c r="AQ1154" s="72">
        <f t="shared" si="2818"/>
        <v>88225.752986695006</v>
      </c>
      <c r="AR1154" s="73">
        <f t="shared" si="2671"/>
        <v>7352.1460822245836</v>
      </c>
      <c r="AS1154" s="73">
        <f t="shared" si="2672"/>
        <v>3393.2981917959619</v>
      </c>
      <c r="AT1154" s="73">
        <f t="shared" si="2673"/>
        <v>42.416227397449525</v>
      </c>
      <c r="AU1154" s="69">
        <f t="shared" si="2674"/>
        <v>42.42</v>
      </c>
      <c r="AX1154" t="str">
        <f t="shared" si="2686"/>
        <v>P197-3</v>
      </c>
      <c r="AY1154">
        <f t="shared" ref="AY1154:AY1157" si="2821">AY1153</f>
        <v>197</v>
      </c>
      <c r="AZ1154">
        <v>3</v>
      </c>
      <c r="BA1154" s="72">
        <f t="shared" si="2819"/>
        <v>84502.348821694002</v>
      </c>
      <c r="BB1154" s="73">
        <f t="shared" si="2676"/>
        <v>7041.8624018078335</v>
      </c>
      <c r="BC1154" s="73">
        <f t="shared" si="2677"/>
        <v>3250.0903392959231</v>
      </c>
      <c r="BD1154" s="73">
        <f t="shared" si="2678"/>
        <v>40.626129241199038</v>
      </c>
      <c r="BE1154" s="69">
        <f t="shared" si="2679"/>
        <v>40.630000000000003</v>
      </c>
      <c r="BH1154" t="str">
        <f t="shared" si="2687"/>
        <v>G235-4</v>
      </c>
      <c r="BI1154">
        <f>+BI1153</f>
        <v>235</v>
      </c>
      <c r="BJ1154">
        <v>4</v>
      </c>
      <c r="BK1154" s="72">
        <f t="shared" si="2813"/>
        <v>105648.11043018593</v>
      </c>
      <c r="BL1154" s="73">
        <f t="shared" si="2688"/>
        <v>8804.0092025154936</v>
      </c>
      <c r="BM1154" s="73">
        <f t="shared" si="2689"/>
        <v>4063.388862699459</v>
      </c>
      <c r="BN1154" s="73">
        <f t="shared" si="2690"/>
        <v>50.792360783743234</v>
      </c>
      <c r="BO1154" s="69">
        <f t="shared" si="2691"/>
        <v>50.79</v>
      </c>
      <c r="BR1154" t="str">
        <f t="shared" si="2692"/>
        <v>M235-4</v>
      </c>
      <c r="BS1154">
        <f>+BS1153</f>
        <v>235</v>
      </c>
      <c r="BT1154">
        <v>4</v>
      </c>
      <c r="BU1154" s="72">
        <f t="shared" si="2814"/>
        <v>105648.11043018593</v>
      </c>
      <c r="BV1154" s="73">
        <f t="shared" si="2693"/>
        <v>8804.0092025154936</v>
      </c>
      <c r="BW1154" s="73">
        <f t="shared" si="2694"/>
        <v>4063.388862699459</v>
      </c>
      <c r="BX1154" s="73">
        <f t="shared" si="2695"/>
        <v>50.792360783743234</v>
      </c>
      <c r="BY1154" s="69">
        <f t="shared" si="2696"/>
        <v>50.79</v>
      </c>
      <c r="CB1154" t="str">
        <f t="shared" si="2697"/>
        <v>E235-4</v>
      </c>
      <c r="CC1154">
        <f>+CC1153</f>
        <v>235</v>
      </c>
      <c r="CD1154">
        <v>4</v>
      </c>
      <c r="CE1154" s="72">
        <f t="shared" si="2815"/>
        <v>105648.11043018593</v>
      </c>
      <c r="CF1154" s="73">
        <f t="shared" si="2698"/>
        <v>8804.0092025154936</v>
      </c>
      <c r="CG1154" s="73">
        <f t="shared" si="2699"/>
        <v>4063.388862699459</v>
      </c>
      <c r="CH1154" s="73">
        <f t="shared" si="2700"/>
        <v>50.792360783743234</v>
      </c>
      <c r="CI1154" s="69">
        <f t="shared" si="2701"/>
        <v>50.79</v>
      </c>
      <c r="CL1154" t="str">
        <f t="shared" si="2702"/>
        <v>S235-4</v>
      </c>
      <c r="CM1154">
        <f>+CM1153</f>
        <v>235</v>
      </c>
      <c r="CN1154">
        <v>4</v>
      </c>
      <c r="CO1154" s="72">
        <f t="shared" si="2816"/>
        <v>105648.11043018593</v>
      </c>
      <c r="CP1154" s="73">
        <f t="shared" si="2703"/>
        <v>8804.0092025154936</v>
      </c>
      <c r="CQ1154" s="73">
        <f t="shared" si="2704"/>
        <v>4063.388862699459</v>
      </c>
      <c r="CR1154" s="73">
        <f t="shared" si="2705"/>
        <v>50.792360783743234</v>
      </c>
      <c r="CU1154" t="str">
        <f t="shared" si="2706"/>
        <v>T235-4</v>
      </c>
      <c r="CV1154">
        <f>+CV1153</f>
        <v>235</v>
      </c>
      <c r="CW1154">
        <v>4</v>
      </c>
      <c r="CX1154" s="72">
        <f t="shared" si="2817"/>
        <v>105648.11043018593</v>
      </c>
      <c r="CY1154" s="73">
        <f t="shared" si="2707"/>
        <v>8804.0092025154936</v>
      </c>
      <c r="CZ1154" s="73">
        <f t="shared" si="2708"/>
        <v>4063.388862699459</v>
      </c>
      <c r="DA1154" s="73">
        <f t="shared" si="2709"/>
        <v>50.792360783743234</v>
      </c>
    </row>
    <row r="1155" spans="30:105" ht="18.75" hidden="1" customHeight="1" x14ac:dyDescent="0.2">
      <c r="AD1155" t="str">
        <f t="shared" si="2680"/>
        <v>F235-5</v>
      </c>
      <c r="AE1155">
        <f>+AE1154</f>
        <v>235</v>
      </c>
      <c r="AF1155">
        <v>5</v>
      </c>
      <c r="AG1155" s="72">
        <f t="shared" si="2812"/>
        <v>123445.03228757506</v>
      </c>
      <c r="AH1155" s="73">
        <f t="shared" si="2681"/>
        <v>10287.086023964588</v>
      </c>
      <c r="AI1155" s="73">
        <f t="shared" si="2682"/>
        <v>4747.8858572144254</v>
      </c>
      <c r="AJ1155" s="73">
        <f t="shared" si="2683"/>
        <v>59.348573215180316</v>
      </c>
      <c r="AK1155" s="69">
        <f t="shared" si="2684"/>
        <v>59.35</v>
      </c>
      <c r="AN1155" t="str">
        <f t="shared" si="2685"/>
        <v>F197-4</v>
      </c>
      <c r="AO1155">
        <f t="shared" si="2820"/>
        <v>197</v>
      </c>
      <c r="AP1155">
        <v>4</v>
      </c>
      <c r="AQ1155" s="72">
        <f t="shared" si="2818"/>
        <v>92637.040636029764</v>
      </c>
      <c r="AR1155" s="73">
        <f t="shared" si="2671"/>
        <v>7719.753386335814</v>
      </c>
      <c r="AS1155" s="73">
        <f t="shared" si="2672"/>
        <v>3562.9631013857602</v>
      </c>
      <c r="AT1155" s="73">
        <f t="shared" si="2673"/>
        <v>44.537038767322002</v>
      </c>
      <c r="AU1155" s="69">
        <f t="shared" si="2674"/>
        <v>44.54</v>
      </c>
      <c r="AX1155" t="str">
        <f t="shared" si="2686"/>
        <v>P197-4</v>
      </c>
      <c r="AY1155">
        <f t="shared" si="2821"/>
        <v>197</v>
      </c>
      <c r="AZ1155">
        <v>4</v>
      </c>
      <c r="BA1155" s="72">
        <f t="shared" si="2819"/>
        <v>88727.466262778704</v>
      </c>
      <c r="BB1155" s="73">
        <f t="shared" si="2676"/>
        <v>7393.955521898225</v>
      </c>
      <c r="BC1155" s="73">
        <f t="shared" si="2677"/>
        <v>3412.5948562607196</v>
      </c>
      <c r="BD1155" s="73">
        <f t="shared" si="2678"/>
        <v>42.65743570325899</v>
      </c>
      <c r="BE1155" s="69">
        <f t="shared" si="2679"/>
        <v>42.66</v>
      </c>
      <c r="BH1155" t="str">
        <f t="shared" si="2687"/>
        <v>G235-5</v>
      </c>
      <c r="BI1155">
        <f>+BI1154</f>
        <v>235</v>
      </c>
      <c r="BJ1155">
        <v>5</v>
      </c>
      <c r="BK1155" s="72">
        <f t="shared" si="2813"/>
        <v>110930.51595169523</v>
      </c>
      <c r="BL1155" s="73">
        <f t="shared" si="2688"/>
        <v>9244.2096626412695</v>
      </c>
      <c r="BM1155" s="73">
        <f t="shared" si="2689"/>
        <v>4266.5583058344318</v>
      </c>
      <c r="BN1155" s="73">
        <f t="shared" si="2690"/>
        <v>53.331978822930395</v>
      </c>
      <c r="BO1155" s="69">
        <f t="shared" si="2691"/>
        <v>53.33</v>
      </c>
      <c r="BR1155" t="str">
        <f t="shared" si="2692"/>
        <v>M235-5</v>
      </c>
      <c r="BS1155">
        <f>+BS1154</f>
        <v>235</v>
      </c>
      <c r="BT1155">
        <v>5</v>
      </c>
      <c r="BU1155" s="72">
        <f t="shared" si="2814"/>
        <v>110930.51595169523</v>
      </c>
      <c r="BV1155" s="73">
        <f t="shared" si="2693"/>
        <v>9244.2096626412695</v>
      </c>
      <c r="BW1155" s="73">
        <f t="shared" si="2694"/>
        <v>4266.5583058344318</v>
      </c>
      <c r="BX1155" s="73">
        <f t="shared" si="2695"/>
        <v>53.331978822930395</v>
      </c>
      <c r="BY1155" s="69">
        <f t="shared" si="2696"/>
        <v>53.33</v>
      </c>
      <c r="CB1155" t="str">
        <f t="shared" si="2697"/>
        <v>E235-5</v>
      </c>
      <c r="CC1155">
        <f>+CC1154</f>
        <v>235</v>
      </c>
      <c r="CD1155">
        <v>5</v>
      </c>
      <c r="CE1155" s="72">
        <f t="shared" si="2815"/>
        <v>110930.51595169523</v>
      </c>
      <c r="CF1155" s="73">
        <f t="shared" si="2698"/>
        <v>9244.2096626412695</v>
      </c>
      <c r="CG1155" s="73">
        <f t="shared" si="2699"/>
        <v>4266.5583058344318</v>
      </c>
      <c r="CH1155" s="73">
        <f t="shared" si="2700"/>
        <v>53.331978822930395</v>
      </c>
      <c r="CI1155" s="69">
        <f t="shared" si="2701"/>
        <v>53.33</v>
      </c>
      <c r="CL1155" t="str">
        <f t="shared" si="2702"/>
        <v>S235-5</v>
      </c>
      <c r="CM1155">
        <f>+CM1154</f>
        <v>235</v>
      </c>
      <c r="CN1155">
        <v>5</v>
      </c>
      <c r="CO1155" s="72">
        <f t="shared" si="2816"/>
        <v>110930.51595169523</v>
      </c>
      <c r="CP1155" s="73">
        <f t="shared" si="2703"/>
        <v>9244.2096626412695</v>
      </c>
      <c r="CQ1155" s="73">
        <f t="shared" si="2704"/>
        <v>4266.5583058344318</v>
      </c>
      <c r="CR1155" s="73">
        <f t="shared" si="2705"/>
        <v>53.331978822930395</v>
      </c>
      <c r="CU1155" t="str">
        <f t="shared" si="2706"/>
        <v>T235-5</v>
      </c>
      <c r="CV1155">
        <f>+CV1154</f>
        <v>235</v>
      </c>
      <c r="CW1155">
        <v>5</v>
      </c>
      <c r="CX1155" s="72">
        <f t="shared" si="2817"/>
        <v>110930.51595169523</v>
      </c>
      <c r="CY1155" s="73">
        <f t="shared" si="2707"/>
        <v>9244.2096626412695</v>
      </c>
      <c r="CZ1155" s="73">
        <f t="shared" si="2708"/>
        <v>4266.5583058344318</v>
      </c>
      <c r="DA1155" s="73">
        <f t="shared" si="2709"/>
        <v>53.331978822930395</v>
      </c>
    </row>
    <row r="1156" spans="30:105" ht="18.75" hidden="1" customHeight="1" x14ac:dyDescent="0.2">
      <c r="AD1156" t="str">
        <f t="shared" si="2680"/>
        <v>F236-1</v>
      </c>
      <c r="AE1156">
        <f>+AE1151+1</f>
        <v>236</v>
      </c>
      <c r="AF1156">
        <v>1</v>
      </c>
      <c r="AG1156" s="72">
        <f>+AG1151*100.5%</f>
        <v>102066.32623157051</v>
      </c>
      <c r="AH1156" s="73">
        <f t="shared" si="2681"/>
        <v>8505.5271859642089</v>
      </c>
      <c r="AI1156" s="73">
        <f t="shared" si="2682"/>
        <v>3925.6279319834812</v>
      </c>
      <c r="AJ1156" s="73">
        <f t="shared" si="2683"/>
        <v>49.070349149793515</v>
      </c>
      <c r="AK1156" s="69">
        <f t="shared" si="2684"/>
        <v>49.07</v>
      </c>
      <c r="AN1156" t="str">
        <f t="shared" si="2685"/>
        <v>F197-5</v>
      </c>
      <c r="AO1156">
        <f t="shared" si="2820"/>
        <v>197</v>
      </c>
      <c r="AP1156">
        <v>5</v>
      </c>
      <c r="AQ1156" s="72">
        <f t="shared" si="2818"/>
        <v>97268.892667831256</v>
      </c>
      <c r="AR1156" s="73">
        <f t="shared" si="2671"/>
        <v>8105.7410556526047</v>
      </c>
      <c r="AS1156" s="73">
        <f t="shared" si="2672"/>
        <v>3741.1112564550485</v>
      </c>
      <c r="AT1156" s="73">
        <f t="shared" si="2673"/>
        <v>46.763890705688105</v>
      </c>
      <c r="AU1156" s="69">
        <f t="shared" si="2674"/>
        <v>46.76</v>
      </c>
      <c r="AX1156" t="str">
        <f t="shared" si="2686"/>
        <v>P197-5</v>
      </c>
      <c r="AY1156">
        <f t="shared" si="2821"/>
        <v>197</v>
      </c>
      <c r="AZ1156">
        <v>5</v>
      </c>
      <c r="BA1156" s="72">
        <f t="shared" si="2819"/>
        <v>93163.839575917649</v>
      </c>
      <c r="BB1156" s="73">
        <f t="shared" si="2676"/>
        <v>7763.6532979931371</v>
      </c>
      <c r="BC1156" s="73">
        <f t="shared" si="2677"/>
        <v>3583.2245990737556</v>
      </c>
      <c r="BD1156" s="73">
        <f t="shared" si="2678"/>
        <v>44.790307488421945</v>
      </c>
      <c r="BE1156" s="69">
        <f t="shared" si="2679"/>
        <v>44.79</v>
      </c>
      <c r="BH1156" t="str">
        <f t="shared" si="2687"/>
        <v>G236-1</v>
      </c>
      <c r="BI1156">
        <f>+BI1151+1</f>
        <v>236</v>
      </c>
      <c r="BJ1156">
        <v>1</v>
      </c>
      <c r="BK1156" s="72">
        <f>+BK1151*100.5%</f>
        <v>91719.124053416963</v>
      </c>
      <c r="BL1156" s="73">
        <f t="shared" si="2688"/>
        <v>7643.2603377847472</v>
      </c>
      <c r="BM1156" s="73">
        <f t="shared" si="2689"/>
        <v>3527.6586174391141</v>
      </c>
      <c r="BN1156" s="73">
        <f t="shared" si="2690"/>
        <v>44.095732717988923</v>
      </c>
      <c r="BO1156" s="69">
        <f t="shared" si="2691"/>
        <v>44.1</v>
      </c>
      <c r="BR1156" t="str">
        <f t="shared" si="2692"/>
        <v>M236-1</v>
      </c>
      <c r="BS1156">
        <f>+BS1151+1</f>
        <v>236</v>
      </c>
      <c r="BT1156">
        <v>1</v>
      </c>
      <c r="BU1156" s="72">
        <f>+BU1151*100.5%</f>
        <v>91719.124053416963</v>
      </c>
      <c r="BV1156" s="73">
        <f t="shared" si="2693"/>
        <v>7643.2603377847472</v>
      </c>
      <c r="BW1156" s="73">
        <f t="shared" si="2694"/>
        <v>3527.6586174391141</v>
      </c>
      <c r="BX1156" s="73">
        <f t="shared" si="2695"/>
        <v>44.095732717988923</v>
      </c>
      <c r="BY1156" s="69">
        <f t="shared" si="2696"/>
        <v>44.1</v>
      </c>
      <c r="CB1156" t="str">
        <f t="shared" si="2697"/>
        <v>E236-1</v>
      </c>
      <c r="CC1156">
        <f>+CC1151+1</f>
        <v>236</v>
      </c>
      <c r="CD1156">
        <v>1</v>
      </c>
      <c r="CE1156" s="72">
        <f>+CE1151*100.5%</f>
        <v>91719.124053416963</v>
      </c>
      <c r="CF1156" s="73">
        <f t="shared" si="2698"/>
        <v>7643.2603377847472</v>
      </c>
      <c r="CG1156" s="73">
        <f t="shared" si="2699"/>
        <v>3527.6586174391141</v>
      </c>
      <c r="CH1156" s="73">
        <f t="shared" si="2700"/>
        <v>44.095732717988923</v>
      </c>
      <c r="CI1156" s="69">
        <f t="shared" si="2701"/>
        <v>44.1</v>
      </c>
      <c r="CL1156" t="str">
        <f t="shared" si="2702"/>
        <v>S236-1</v>
      </c>
      <c r="CM1156">
        <f>+CM1151+1</f>
        <v>236</v>
      </c>
      <c r="CN1156">
        <v>1</v>
      </c>
      <c r="CO1156" s="72">
        <f>+CO1151*100.5%</f>
        <v>91719.124053416963</v>
      </c>
      <c r="CP1156" s="73">
        <f t="shared" si="2703"/>
        <v>7643.2603377847472</v>
      </c>
      <c r="CQ1156" s="73">
        <f t="shared" si="2704"/>
        <v>3527.6586174391141</v>
      </c>
      <c r="CR1156" s="73">
        <f t="shared" si="2705"/>
        <v>44.095732717988923</v>
      </c>
      <c r="CU1156" t="str">
        <f t="shared" si="2706"/>
        <v>T236-1</v>
      </c>
      <c r="CV1156">
        <f>+CV1151+1</f>
        <v>236</v>
      </c>
      <c r="CW1156">
        <v>1</v>
      </c>
      <c r="CX1156" s="72">
        <f>+CX1151*100.5%</f>
        <v>91719.124053416963</v>
      </c>
      <c r="CY1156" s="73">
        <f t="shared" si="2707"/>
        <v>7643.2603377847472</v>
      </c>
      <c r="CZ1156" s="73">
        <f t="shared" si="2708"/>
        <v>3527.6586174391141</v>
      </c>
      <c r="DA1156" s="73">
        <f t="shared" si="2709"/>
        <v>44.095732717988923</v>
      </c>
    </row>
    <row r="1157" spans="30:105" ht="18.75" hidden="1" customHeight="1" x14ac:dyDescent="0.2">
      <c r="AD1157" t="str">
        <f t="shared" si="2680"/>
        <v>F236-2</v>
      </c>
      <c r="AE1157">
        <f>+AE1156</f>
        <v>236</v>
      </c>
      <c r="AF1157">
        <v>2</v>
      </c>
      <c r="AG1157" s="72">
        <f t="shared" ref="AG1157:AG1160" si="2822">+AG1156*105%</f>
        <v>107169.64254314904</v>
      </c>
      <c r="AH1157" s="73">
        <f t="shared" si="2681"/>
        <v>8930.803545262419</v>
      </c>
      <c r="AI1157" s="73">
        <f t="shared" si="2682"/>
        <v>4121.9093285826548</v>
      </c>
      <c r="AJ1157" s="73">
        <f t="shared" si="2683"/>
        <v>51.523866607283189</v>
      </c>
      <c r="AK1157" s="69">
        <f t="shared" si="2684"/>
        <v>51.52</v>
      </c>
      <c r="AN1157" t="str">
        <f t="shared" si="2685"/>
        <v>F197-6</v>
      </c>
      <c r="AO1157">
        <f t="shared" si="2820"/>
        <v>197</v>
      </c>
      <c r="AP1157">
        <v>6</v>
      </c>
      <c r="AQ1157" s="72">
        <f t="shared" si="2818"/>
        <v>102132.33730122283</v>
      </c>
      <c r="AR1157" s="73">
        <f t="shared" si="2671"/>
        <v>8511.0281084352355</v>
      </c>
      <c r="AS1157" s="73">
        <f t="shared" si="2672"/>
        <v>3928.1668192778011</v>
      </c>
      <c r="AT1157" s="73">
        <f t="shared" si="2673"/>
        <v>49.102085240972514</v>
      </c>
      <c r="AU1157" s="69">
        <f t="shared" si="2674"/>
        <v>49.1</v>
      </c>
      <c r="AX1157" t="str">
        <f t="shared" si="2686"/>
        <v>P197-6</v>
      </c>
      <c r="AY1157">
        <f t="shared" si="2821"/>
        <v>197</v>
      </c>
      <c r="AZ1157">
        <v>6</v>
      </c>
      <c r="BA1157" s="72">
        <f t="shared" si="2819"/>
        <v>97822.03155471354</v>
      </c>
      <c r="BB1157" s="73">
        <f t="shared" si="2676"/>
        <v>8151.8359628927947</v>
      </c>
      <c r="BC1157" s="73">
        <f t="shared" si="2677"/>
        <v>3762.3858290274438</v>
      </c>
      <c r="BD1157" s="73">
        <f t="shared" si="2678"/>
        <v>47.029822862843048</v>
      </c>
      <c r="BE1157" s="69">
        <f t="shared" si="2679"/>
        <v>47.03</v>
      </c>
      <c r="BH1157" t="str">
        <f t="shared" si="2687"/>
        <v>G236-2</v>
      </c>
      <c r="BI1157">
        <f>+BI1156</f>
        <v>236</v>
      </c>
      <c r="BJ1157">
        <v>2</v>
      </c>
      <c r="BK1157" s="72">
        <f t="shared" ref="BK1157:BK1160" si="2823">+BK1156*105%</f>
        <v>96305.080256087822</v>
      </c>
      <c r="BL1157" s="73">
        <f t="shared" si="2688"/>
        <v>8025.4233546739852</v>
      </c>
      <c r="BM1157" s="73">
        <f t="shared" si="2689"/>
        <v>3704.0415483110701</v>
      </c>
      <c r="BN1157" s="73">
        <f t="shared" si="2690"/>
        <v>46.300519353888376</v>
      </c>
      <c r="BO1157" s="69">
        <f t="shared" si="2691"/>
        <v>46.3</v>
      </c>
      <c r="BR1157" t="str">
        <f t="shared" si="2692"/>
        <v>M236-2</v>
      </c>
      <c r="BS1157">
        <f>+BS1156</f>
        <v>236</v>
      </c>
      <c r="BT1157">
        <v>2</v>
      </c>
      <c r="BU1157" s="72">
        <f t="shared" ref="BU1157:BU1160" si="2824">+BU1156*105%</f>
        <v>96305.080256087822</v>
      </c>
      <c r="BV1157" s="73">
        <f t="shared" si="2693"/>
        <v>8025.4233546739852</v>
      </c>
      <c r="BW1157" s="73">
        <f t="shared" si="2694"/>
        <v>3704.0415483110701</v>
      </c>
      <c r="BX1157" s="73">
        <f t="shared" si="2695"/>
        <v>46.300519353888376</v>
      </c>
      <c r="BY1157" s="69">
        <f t="shared" si="2696"/>
        <v>46.3</v>
      </c>
      <c r="CB1157" t="str">
        <f t="shared" si="2697"/>
        <v>E236-2</v>
      </c>
      <c r="CC1157">
        <f>+CC1156</f>
        <v>236</v>
      </c>
      <c r="CD1157">
        <v>2</v>
      </c>
      <c r="CE1157" s="72">
        <f t="shared" ref="CE1157:CE1160" si="2825">+CE1156*105%</f>
        <v>96305.080256087822</v>
      </c>
      <c r="CF1157" s="73">
        <f t="shared" si="2698"/>
        <v>8025.4233546739852</v>
      </c>
      <c r="CG1157" s="73">
        <f t="shared" si="2699"/>
        <v>3704.0415483110701</v>
      </c>
      <c r="CH1157" s="73">
        <f t="shared" si="2700"/>
        <v>46.300519353888376</v>
      </c>
      <c r="CI1157" s="69">
        <f t="shared" si="2701"/>
        <v>46.3</v>
      </c>
      <c r="CL1157" t="str">
        <f t="shared" si="2702"/>
        <v>S236-2</v>
      </c>
      <c r="CM1157">
        <f>+CM1156</f>
        <v>236</v>
      </c>
      <c r="CN1157">
        <v>2</v>
      </c>
      <c r="CO1157" s="72">
        <f t="shared" ref="CO1157:CO1160" si="2826">+CO1156*105%</f>
        <v>96305.080256087822</v>
      </c>
      <c r="CP1157" s="73">
        <f t="shared" si="2703"/>
        <v>8025.4233546739852</v>
      </c>
      <c r="CQ1157" s="73">
        <f t="shared" si="2704"/>
        <v>3704.0415483110701</v>
      </c>
      <c r="CR1157" s="73">
        <f t="shared" si="2705"/>
        <v>46.300519353888376</v>
      </c>
      <c r="CU1157" t="str">
        <f t="shared" si="2706"/>
        <v>T236-2</v>
      </c>
      <c r="CV1157">
        <f>+CV1156</f>
        <v>236</v>
      </c>
      <c r="CW1157">
        <v>2</v>
      </c>
      <c r="CX1157" s="72">
        <f t="shared" ref="CX1157:CX1160" si="2827">+CX1156*105%</f>
        <v>96305.080256087822</v>
      </c>
      <c r="CY1157" s="73">
        <f t="shared" si="2707"/>
        <v>8025.4233546739852</v>
      </c>
      <c r="CZ1157" s="73">
        <f t="shared" si="2708"/>
        <v>3704.0415483110701</v>
      </c>
      <c r="DA1157" s="73">
        <f t="shared" si="2709"/>
        <v>46.300519353888376</v>
      </c>
    </row>
    <row r="1158" spans="30:105" ht="18.75" hidden="1" customHeight="1" x14ac:dyDescent="0.2">
      <c r="AD1158" t="str">
        <f t="shared" si="2680"/>
        <v>F236-3</v>
      </c>
      <c r="AE1158">
        <f>+AE1157</f>
        <v>236</v>
      </c>
      <c r="AF1158">
        <v>3</v>
      </c>
      <c r="AG1158" s="72">
        <f t="shared" si="2822"/>
        <v>112528.1246703065</v>
      </c>
      <c r="AH1158" s="73">
        <f t="shared" si="2681"/>
        <v>9377.343722525542</v>
      </c>
      <c r="AI1158" s="73">
        <f t="shared" si="2682"/>
        <v>4328.0047950117887</v>
      </c>
      <c r="AJ1158" s="73">
        <f t="shared" si="2683"/>
        <v>54.100059937647352</v>
      </c>
      <c r="AK1158" s="69">
        <f t="shared" si="2684"/>
        <v>54.1</v>
      </c>
      <c r="AN1158" t="str">
        <f t="shared" si="2685"/>
        <v>F198-1</v>
      </c>
      <c r="AO1158">
        <f>+AO1152+1</f>
        <v>198</v>
      </c>
      <c r="AP1158">
        <v>1</v>
      </c>
      <c r="AQ1158" s="72">
        <f>+AQ1152*100.5%</f>
        <v>80423.475511681143</v>
      </c>
      <c r="AR1158" s="73">
        <f t="shared" ref="AR1158:AR1221" si="2828">AQ1158/12</f>
        <v>6701.9562926400949</v>
      </c>
      <c r="AS1158" s="73">
        <f t="shared" ref="AS1158:AS1221" si="2829">AQ1158/26</f>
        <v>3093.2105966031208</v>
      </c>
      <c r="AT1158" s="73">
        <f t="shared" ref="AT1158:AT1221" si="2830">AQ1158/2080</f>
        <v>38.665132457539009</v>
      </c>
      <c r="AU1158" s="69">
        <f t="shared" ref="AU1158:AU1221" si="2831">ROUND(AT1158,2)</f>
        <v>38.67</v>
      </c>
      <c r="AX1158" t="str">
        <f t="shared" si="2686"/>
        <v>P198-1</v>
      </c>
      <c r="AY1158">
        <f>+AY1152+1</f>
        <v>198</v>
      </c>
      <c r="AZ1158">
        <v>1</v>
      </c>
      <c r="BA1158" s="72">
        <f>+BA1152*100.5%</f>
        <v>77029.351987122398</v>
      </c>
      <c r="BB1158" s="73">
        <f t="shared" ref="BB1158:BB1221" si="2832">BA1158/12</f>
        <v>6419.1126655935332</v>
      </c>
      <c r="BC1158" s="73">
        <f t="shared" ref="BC1158:BC1221" si="2833">BA1158/26</f>
        <v>2962.6673841200923</v>
      </c>
      <c r="BD1158" s="73">
        <f t="shared" ref="BD1158:BD1221" si="2834">BA1158/2080</f>
        <v>37.03334230150115</v>
      </c>
      <c r="BE1158" s="69">
        <f t="shared" ref="BE1158:BE1221" si="2835">ROUND(BD1158,2)</f>
        <v>37.03</v>
      </c>
      <c r="BH1158" t="str">
        <f t="shared" si="2687"/>
        <v>G236-3</v>
      </c>
      <c r="BI1158">
        <f>+BI1157</f>
        <v>236</v>
      </c>
      <c r="BJ1158">
        <v>3</v>
      </c>
      <c r="BK1158" s="72">
        <f t="shared" si="2823"/>
        <v>101120.33426889221</v>
      </c>
      <c r="BL1158" s="73">
        <f t="shared" si="2688"/>
        <v>8426.6945224076844</v>
      </c>
      <c r="BM1158" s="73">
        <f t="shared" si="2689"/>
        <v>3889.2436257266236</v>
      </c>
      <c r="BN1158" s="73">
        <f t="shared" si="2690"/>
        <v>48.615545321582793</v>
      </c>
      <c r="BO1158" s="69">
        <f t="shared" si="2691"/>
        <v>48.62</v>
      </c>
      <c r="BR1158" t="str">
        <f t="shared" si="2692"/>
        <v>M236-3</v>
      </c>
      <c r="BS1158">
        <f>+BS1157</f>
        <v>236</v>
      </c>
      <c r="BT1158">
        <v>3</v>
      </c>
      <c r="BU1158" s="72">
        <f t="shared" si="2824"/>
        <v>101120.33426889221</v>
      </c>
      <c r="BV1158" s="73">
        <f t="shared" si="2693"/>
        <v>8426.6945224076844</v>
      </c>
      <c r="BW1158" s="73">
        <f t="shared" si="2694"/>
        <v>3889.2436257266236</v>
      </c>
      <c r="BX1158" s="73">
        <f t="shared" si="2695"/>
        <v>48.615545321582793</v>
      </c>
      <c r="BY1158" s="69">
        <f t="shared" si="2696"/>
        <v>48.62</v>
      </c>
      <c r="CB1158" t="str">
        <f t="shared" si="2697"/>
        <v>E236-3</v>
      </c>
      <c r="CC1158">
        <f>+CC1157</f>
        <v>236</v>
      </c>
      <c r="CD1158">
        <v>3</v>
      </c>
      <c r="CE1158" s="72">
        <f t="shared" si="2825"/>
        <v>101120.33426889221</v>
      </c>
      <c r="CF1158" s="73">
        <f t="shared" si="2698"/>
        <v>8426.6945224076844</v>
      </c>
      <c r="CG1158" s="73">
        <f t="shared" si="2699"/>
        <v>3889.2436257266236</v>
      </c>
      <c r="CH1158" s="73">
        <f t="shared" si="2700"/>
        <v>48.615545321582793</v>
      </c>
      <c r="CI1158" s="69">
        <f t="shared" si="2701"/>
        <v>48.62</v>
      </c>
      <c r="CL1158" t="str">
        <f t="shared" si="2702"/>
        <v>S236-3</v>
      </c>
      <c r="CM1158">
        <f>+CM1157</f>
        <v>236</v>
      </c>
      <c r="CN1158">
        <v>3</v>
      </c>
      <c r="CO1158" s="72">
        <f t="shared" si="2826"/>
        <v>101120.33426889221</v>
      </c>
      <c r="CP1158" s="73">
        <f t="shared" si="2703"/>
        <v>8426.6945224076844</v>
      </c>
      <c r="CQ1158" s="73">
        <f t="shared" si="2704"/>
        <v>3889.2436257266236</v>
      </c>
      <c r="CR1158" s="73">
        <f t="shared" si="2705"/>
        <v>48.615545321582793</v>
      </c>
      <c r="CU1158" t="str">
        <f t="shared" si="2706"/>
        <v>T236-3</v>
      </c>
      <c r="CV1158">
        <f>+CV1157</f>
        <v>236</v>
      </c>
      <c r="CW1158">
        <v>3</v>
      </c>
      <c r="CX1158" s="72">
        <f t="shared" si="2827"/>
        <v>101120.33426889221</v>
      </c>
      <c r="CY1158" s="73">
        <f t="shared" si="2707"/>
        <v>8426.6945224076844</v>
      </c>
      <c r="CZ1158" s="73">
        <f t="shared" si="2708"/>
        <v>3889.2436257266236</v>
      </c>
      <c r="DA1158" s="73">
        <f t="shared" si="2709"/>
        <v>48.615545321582793</v>
      </c>
    </row>
    <row r="1159" spans="30:105" ht="18.75" hidden="1" customHeight="1" x14ac:dyDescent="0.2">
      <c r="AD1159" t="str">
        <f t="shared" ref="AD1159:AD1222" si="2836">IF(AE1159&lt;10,"F00"&amp;AE1159&amp;"-"&amp;AF1159,IF(AE1159&lt;100,"F0"&amp;AE1159&amp;"-"&amp;AF1159,IF(AE1159&lt;1000,"F"&amp;AE1159&amp;"-"&amp;AF1159,0)))</f>
        <v>F236-4</v>
      </c>
      <c r="AE1159">
        <f>+AE1158</f>
        <v>236</v>
      </c>
      <c r="AF1159">
        <v>4</v>
      </c>
      <c r="AG1159" s="72">
        <f t="shared" si="2822"/>
        <v>118154.53090382183</v>
      </c>
      <c r="AH1159" s="73">
        <f t="shared" ref="AH1159:AH1222" si="2837">AG1159/12</f>
        <v>9846.2109086518194</v>
      </c>
      <c r="AI1159" s="73">
        <f t="shared" ref="AI1159:AI1222" si="2838">AG1159/26</f>
        <v>4544.4050347623779</v>
      </c>
      <c r="AJ1159" s="73">
        <f t="shared" ref="AJ1159:AJ1222" si="2839">AG1159/2080</f>
        <v>56.805062934529722</v>
      </c>
      <c r="AK1159" s="69">
        <f t="shared" ref="AK1159:AK1222" si="2840">ROUND(AJ1159,2)</f>
        <v>56.81</v>
      </c>
      <c r="AN1159" t="str">
        <f t="shared" ref="AN1159:AN1222" si="2841">IF(AO1159&lt;10,"F00"&amp;AO1159&amp;"-"&amp;AP1159,IF(AO1159&lt;100,"F0"&amp;AO1159&amp;"-"&amp;AP1159,IF(AO1159&lt;1000,"F"&amp;AO1159&amp;"-"&amp;AP1159,0)))</f>
        <v>F198-2</v>
      </c>
      <c r="AO1159">
        <f>AO1158</f>
        <v>198</v>
      </c>
      <c r="AP1159">
        <v>2</v>
      </c>
      <c r="AQ1159" s="72">
        <f t="shared" ref="AQ1159:AQ1163" si="2842">+AQ1158*105%</f>
        <v>84444.649287265202</v>
      </c>
      <c r="AR1159" s="73">
        <f t="shared" si="2828"/>
        <v>7037.0541072720998</v>
      </c>
      <c r="AS1159" s="73">
        <f t="shared" si="2829"/>
        <v>3247.8711264332769</v>
      </c>
      <c r="AT1159" s="73">
        <f t="shared" si="2830"/>
        <v>40.598389080415963</v>
      </c>
      <c r="AU1159" s="69">
        <f t="shared" si="2831"/>
        <v>40.6</v>
      </c>
      <c r="AX1159" t="str">
        <f t="shared" ref="AX1159:AX1222" si="2843">IF(AY1159&lt;10,"P00"&amp;AY1159&amp;"-"&amp;AZ1159,IF(AY1159&lt;100,"P0"&amp;AY1159&amp;"-"&amp;AZ1159,IF(AY1159&lt;1000,"P"&amp;AY1159&amp;"-"&amp;AZ1159,0)))</f>
        <v>P198-2</v>
      </c>
      <c r="AY1159">
        <f>AY1158</f>
        <v>198</v>
      </c>
      <c r="AZ1159">
        <v>2</v>
      </c>
      <c r="BA1159" s="72">
        <f t="shared" ref="BA1159:BA1163" si="2844">+BA1158*105%</f>
        <v>80880.819586478523</v>
      </c>
      <c r="BB1159" s="73">
        <f t="shared" si="2832"/>
        <v>6740.0682988732106</v>
      </c>
      <c r="BC1159" s="73">
        <f t="shared" si="2833"/>
        <v>3110.800753326097</v>
      </c>
      <c r="BD1159" s="73">
        <f t="shared" si="2834"/>
        <v>38.88500941657621</v>
      </c>
      <c r="BE1159" s="69">
        <f t="shared" si="2835"/>
        <v>38.89</v>
      </c>
      <c r="BH1159" t="str">
        <f t="shared" ref="BH1159:BH1222" si="2845">IF(BI1159&lt;10,"G00"&amp;BI1159&amp;"-"&amp;BJ1159,IF(BI1159&lt;100,"G0"&amp;BI1159&amp;"-"&amp;BJ1159,IF(BI1159&lt;1000,"G"&amp;BI1159&amp;"-"&amp;BJ1159,0)))</f>
        <v>G236-4</v>
      </c>
      <c r="BI1159">
        <f>+BI1158</f>
        <v>236</v>
      </c>
      <c r="BJ1159">
        <v>4</v>
      </c>
      <c r="BK1159" s="72">
        <f t="shared" si="2823"/>
        <v>106176.35098233682</v>
      </c>
      <c r="BL1159" s="73">
        <f t="shared" ref="BL1159:BL1222" si="2846">BK1159/12</f>
        <v>8848.0292485280679</v>
      </c>
      <c r="BM1159" s="73">
        <f t="shared" ref="BM1159:BM1222" si="2847">BK1159/26</f>
        <v>4083.7058070129547</v>
      </c>
      <c r="BN1159" s="73">
        <f t="shared" ref="BN1159:BN1222" si="2848">BK1159/2080</f>
        <v>51.046322587661933</v>
      </c>
      <c r="BO1159" s="69">
        <f t="shared" ref="BO1159:BO1222" si="2849">ROUND(BN1159,2)</f>
        <v>51.05</v>
      </c>
      <c r="BR1159" t="str">
        <f t="shared" ref="BR1159:BR1222" si="2850">IF(BS1159&lt;10,"M00"&amp;BS1159&amp;"-"&amp;BT1159,IF(BS1159&lt;100,"M0"&amp;BS1159&amp;"-"&amp;BT1159,IF(BS1159&lt;1000,"M"&amp;BS1159&amp;"-"&amp;BT1159,0)))</f>
        <v>M236-4</v>
      </c>
      <c r="BS1159">
        <f>+BS1158</f>
        <v>236</v>
      </c>
      <c r="BT1159">
        <v>4</v>
      </c>
      <c r="BU1159" s="72">
        <f t="shared" si="2824"/>
        <v>106176.35098233682</v>
      </c>
      <c r="BV1159" s="73">
        <f t="shared" ref="BV1159:BV1222" si="2851">BU1159/12</f>
        <v>8848.0292485280679</v>
      </c>
      <c r="BW1159" s="73">
        <f t="shared" ref="BW1159:BW1222" si="2852">BU1159/26</f>
        <v>4083.7058070129547</v>
      </c>
      <c r="BX1159" s="73">
        <f t="shared" ref="BX1159:BX1222" si="2853">BU1159/2080</f>
        <v>51.046322587661933</v>
      </c>
      <c r="BY1159" s="69">
        <f t="shared" ref="BY1159:BY1222" si="2854">ROUND(BX1159,2)</f>
        <v>51.05</v>
      </c>
      <c r="CB1159" t="str">
        <f t="shared" ref="CB1159:CB1222" si="2855">IF(CC1159&lt;10,"E00"&amp;CC1159&amp;"-"&amp;CD1159,IF(CC1159&lt;100,"E0"&amp;CC1159&amp;"-"&amp;CD1159,IF(CC1159&lt;1000,"E"&amp;CC1159&amp;"-"&amp;CD1159,0)))</f>
        <v>E236-4</v>
      </c>
      <c r="CC1159">
        <f>+CC1158</f>
        <v>236</v>
      </c>
      <c r="CD1159">
        <v>4</v>
      </c>
      <c r="CE1159" s="72">
        <f t="shared" si="2825"/>
        <v>106176.35098233682</v>
      </c>
      <c r="CF1159" s="73">
        <f t="shared" ref="CF1159:CF1222" si="2856">CE1159/12</f>
        <v>8848.0292485280679</v>
      </c>
      <c r="CG1159" s="73">
        <f t="shared" ref="CG1159:CG1222" si="2857">CE1159/26</f>
        <v>4083.7058070129547</v>
      </c>
      <c r="CH1159" s="73">
        <f t="shared" ref="CH1159:CH1222" si="2858">CE1159/2080</f>
        <v>51.046322587661933</v>
      </c>
      <c r="CI1159" s="69">
        <f t="shared" ref="CI1159:CI1222" si="2859">ROUND(CH1159,2)</f>
        <v>51.05</v>
      </c>
      <c r="CL1159" t="str">
        <f t="shared" ref="CL1159:CL1222" si="2860">IF(CM1159&lt;10,"S00"&amp;CM1159&amp;"-"&amp;CN1159,IF(CM1159&lt;100,"S0"&amp;CM1159&amp;"-"&amp;CN1159,IF(CM1159&lt;1000,"S"&amp;CM1159&amp;"-"&amp;CN1159,0)))</f>
        <v>S236-4</v>
      </c>
      <c r="CM1159">
        <f>+CM1158</f>
        <v>236</v>
      </c>
      <c r="CN1159">
        <v>4</v>
      </c>
      <c r="CO1159" s="72">
        <f t="shared" si="2826"/>
        <v>106176.35098233682</v>
      </c>
      <c r="CP1159" s="73">
        <f t="shared" ref="CP1159:CP1222" si="2861">CO1159/12</f>
        <v>8848.0292485280679</v>
      </c>
      <c r="CQ1159" s="73">
        <f t="shared" ref="CQ1159:CQ1222" si="2862">CO1159/26</f>
        <v>4083.7058070129547</v>
      </c>
      <c r="CR1159" s="73">
        <f t="shared" ref="CR1159:CR1222" si="2863">CO1159/2080</f>
        <v>51.046322587661933</v>
      </c>
      <c r="CU1159" t="str">
        <f t="shared" ref="CU1159:CU1222" si="2864">IF(CV1159&lt;10,"T00"&amp;CV1159&amp;"-"&amp;CW1159,IF(CV1159&lt;100,"T0"&amp;CV1159&amp;"-"&amp;CW1159,IF(CV1159&lt;1000,"T"&amp;CV1159&amp;"-"&amp;CW1159,0)))</f>
        <v>T236-4</v>
      </c>
      <c r="CV1159">
        <f>+CV1158</f>
        <v>236</v>
      </c>
      <c r="CW1159">
        <v>4</v>
      </c>
      <c r="CX1159" s="72">
        <f t="shared" si="2827"/>
        <v>106176.35098233682</v>
      </c>
      <c r="CY1159" s="73">
        <f t="shared" ref="CY1159:CY1222" si="2865">CX1159/12</f>
        <v>8848.0292485280679</v>
      </c>
      <c r="CZ1159" s="73">
        <f t="shared" ref="CZ1159:CZ1222" si="2866">CX1159/26</f>
        <v>4083.7058070129547</v>
      </c>
      <c r="DA1159" s="73">
        <f t="shared" ref="DA1159:DA1222" si="2867">CX1159/2080</f>
        <v>51.046322587661933</v>
      </c>
    </row>
    <row r="1160" spans="30:105" ht="18.75" hidden="1" customHeight="1" x14ac:dyDescent="0.2">
      <c r="AD1160" t="str">
        <f t="shared" si="2836"/>
        <v>F236-5</v>
      </c>
      <c r="AE1160">
        <f>+AE1159</f>
        <v>236</v>
      </c>
      <c r="AF1160">
        <v>5</v>
      </c>
      <c r="AG1160" s="72">
        <f t="shared" si="2822"/>
        <v>124062.25744901292</v>
      </c>
      <c r="AH1160" s="73">
        <f t="shared" si="2837"/>
        <v>10338.52145408441</v>
      </c>
      <c r="AI1160" s="73">
        <f t="shared" si="2838"/>
        <v>4771.6252865004972</v>
      </c>
      <c r="AJ1160" s="73">
        <f t="shared" si="2839"/>
        <v>59.645316081256212</v>
      </c>
      <c r="AK1160" s="69">
        <f t="shared" si="2840"/>
        <v>59.65</v>
      </c>
      <c r="AN1160" t="str">
        <f t="shared" si="2841"/>
        <v>F198-3</v>
      </c>
      <c r="AO1160">
        <f t="shared" ref="AO1160:AO1163" si="2868">AO1159</f>
        <v>198</v>
      </c>
      <c r="AP1160">
        <v>3</v>
      </c>
      <c r="AQ1160" s="72">
        <f t="shared" si="2842"/>
        <v>88666.881751628462</v>
      </c>
      <c r="AR1160" s="73">
        <f t="shared" si="2828"/>
        <v>7388.9068126357051</v>
      </c>
      <c r="AS1160" s="73">
        <f t="shared" si="2829"/>
        <v>3410.2646827549406</v>
      </c>
      <c r="AT1160" s="73">
        <f t="shared" si="2830"/>
        <v>42.628308534436762</v>
      </c>
      <c r="AU1160" s="69">
        <f t="shared" si="2831"/>
        <v>42.63</v>
      </c>
      <c r="AX1160" t="str">
        <f t="shared" si="2843"/>
        <v>P198-3</v>
      </c>
      <c r="AY1160">
        <f t="shared" ref="AY1160:AY1163" si="2869">AY1159</f>
        <v>198</v>
      </c>
      <c r="AZ1160">
        <v>3</v>
      </c>
      <c r="BA1160" s="72">
        <f t="shared" si="2844"/>
        <v>84924.860565802446</v>
      </c>
      <c r="BB1160" s="73">
        <f t="shared" si="2832"/>
        <v>7077.0717138168702</v>
      </c>
      <c r="BC1160" s="73">
        <f t="shared" si="2833"/>
        <v>3266.3407909924017</v>
      </c>
      <c r="BD1160" s="73">
        <f t="shared" si="2834"/>
        <v>40.829259887405023</v>
      </c>
      <c r="BE1160" s="69">
        <f t="shared" si="2835"/>
        <v>40.83</v>
      </c>
      <c r="BH1160" t="str">
        <f t="shared" si="2845"/>
        <v>G236-5</v>
      </c>
      <c r="BI1160">
        <f>+BI1159</f>
        <v>236</v>
      </c>
      <c r="BJ1160">
        <v>5</v>
      </c>
      <c r="BK1160" s="72">
        <f t="shared" si="2823"/>
        <v>111485.16853145367</v>
      </c>
      <c r="BL1160" s="73">
        <f t="shared" si="2846"/>
        <v>9290.4307109544734</v>
      </c>
      <c r="BM1160" s="73">
        <f t="shared" si="2847"/>
        <v>4287.891097363603</v>
      </c>
      <c r="BN1160" s="73">
        <f t="shared" si="2848"/>
        <v>53.598638717045034</v>
      </c>
      <c r="BO1160" s="69">
        <f t="shared" si="2849"/>
        <v>53.6</v>
      </c>
      <c r="BR1160" t="str">
        <f t="shared" si="2850"/>
        <v>M236-5</v>
      </c>
      <c r="BS1160">
        <f>+BS1159</f>
        <v>236</v>
      </c>
      <c r="BT1160">
        <v>5</v>
      </c>
      <c r="BU1160" s="72">
        <f t="shared" si="2824"/>
        <v>111485.16853145367</v>
      </c>
      <c r="BV1160" s="73">
        <f t="shared" si="2851"/>
        <v>9290.4307109544734</v>
      </c>
      <c r="BW1160" s="73">
        <f t="shared" si="2852"/>
        <v>4287.891097363603</v>
      </c>
      <c r="BX1160" s="73">
        <f t="shared" si="2853"/>
        <v>53.598638717045034</v>
      </c>
      <c r="BY1160" s="69">
        <f t="shared" si="2854"/>
        <v>53.6</v>
      </c>
      <c r="CB1160" t="str">
        <f t="shared" si="2855"/>
        <v>E236-5</v>
      </c>
      <c r="CC1160">
        <f>+CC1159</f>
        <v>236</v>
      </c>
      <c r="CD1160">
        <v>5</v>
      </c>
      <c r="CE1160" s="72">
        <f t="shared" si="2825"/>
        <v>111485.16853145367</v>
      </c>
      <c r="CF1160" s="73">
        <f t="shared" si="2856"/>
        <v>9290.4307109544734</v>
      </c>
      <c r="CG1160" s="73">
        <f t="shared" si="2857"/>
        <v>4287.891097363603</v>
      </c>
      <c r="CH1160" s="73">
        <f t="shared" si="2858"/>
        <v>53.598638717045034</v>
      </c>
      <c r="CI1160" s="69">
        <f t="shared" si="2859"/>
        <v>53.6</v>
      </c>
      <c r="CL1160" t="str">
        <f t="shared" si="2860"/>
        <v>S236-5</v>
      </c>
      <c r="CM1160">
        <f>+CM1159</f>
        <v>236</v>
      </c>
      <c r="CN1160">
        <v>5</v>
      </c>
      <c r="CO1160" s="72">
        <f t="shared" si="2826"/>
        <v>111485.16853145367</v>
      </c>
      <c r="CP1160" s="73">
        <f t="shared" si="2861"/>
        <v>9290.4307109544734</v>
      </c>
      <c r="CQ1160" s="73">
        <f t="shared" si="2862"/>
        <v>4287.891097363603</v>
      </c>
      <c r="CR1160" s="73">
        <f t="shared" si="2863"/>
        <v>53.598638717045034</v>
      </c>
      <c r="CU1160" t="str">
        <f t="shared" si="2864"/>
        <v>T236-5</v>
      </c>
      <c r="CV1160">
        <f>+CV1159</f>
        <v>236</v>
      </c>
      <c r="CW1160">
        <v>5</v>
      </c>
      <c r="CX1160" s="72">
        <f t="shared" si="2827"/>
        <v>111485.16853145367</v>
      </c>
      <c r="CY1160" s="73">
        <f t="shared" si="2865"/>
        <v>9290.4307109544734</v>
      </c>
      <c r="CZ1160" s="73">
        <f t="shared" si="2866"/>
        <v>4287.891097363603</v>
      </c>
      <c r="DA1160" s="73">
        <f t="shared" si="2867"/>
        <v>53.598638717045034</v>
      </c>
    </row>
    <row r="1161" spans="30:105" ht="18.75" hidden="1" customHeight="1" x14ac:dyDescent="0.2">
      <c r="AD1161" t="str">
        <f t="shared" si="2836"/>
        <v>F237-1</v>
      </c>
      <c r="AE1161">
        <f>+AE1156+1</f>
        <v>237</v>
      </c>
      <c r="AF1161">
        <v>1</v>
      </c>
      <c r="AG1161" s="72">
        <f>+AG1156*100.5%</f>
        <v>102576.65786272835</v>
      </c>
      <c r="AH1161" s="73">
        <f t="shared" si="2837"/>
        <v>8548.0548218940294</v>
      </c>
      <c r="AI1161" s="73">
        <f t="shared" si="2838"/>
        <v>3945.2560716433977</v>
      </c>
      <c r="AJ1161" s="73">
        <f t="shared" si="2839"/>
        <v>49.315700895542477</v>
      </c>
      <c r="AK1161" s="69">
        <f t="shared" si="2840"/>
        <v>49.32</v>
      </c>
      <c r="AN1161" t="str">
        <f t="shared" si="2841"/>
        <v>F198-4</v>
      </c>
      <c r="AO1161">
        <f t="shared" si="2868"/>
        <v>198</v>
      </c>
      <c r="AP1161">
        <v>4</v>
      </c>
      <c r="AQ1161" s="72">
        <f t="shared" si="2842"/>
        <v>93100.225839209888</v>
      </c>
      <c r="AR1161" s="73">
        <f t="shared" si="2828"/>
        <v>7758.3521532674904</v>
      </c>
      <c r="AS1161" s="73">
        <f t="shared" si="2829"/>
        <v>3580.7779168926882</v>
      </c>
      <c r="AT1161" s="73">
        <f t="shared" si="2830"/>
        <v>44.759723961158599</v>
      </c>
      <c r="AU1161" s="69">
        <f t="shared" si="2831"/>
        <v>44.76</v>
      </c>
      <c r="AX1161" t="str">
        <f t="shared" si="2843"/>
        <v>P198-4</v>
      </c>
      <c r="AY1161">
        <f t="shared" si="2869"/>
        <v>198</v>
      </c>
      <c r="AZ1161">
        <v>4</v>
      </c>
      <c r="BA1161" s="72">
        <f t="shared" si="2844"/>
        <v>89171.103594092579</v>
      </c>
      <c r="BB1161" s="73">
        <f t="shared" si="2832"/>
        <v>7430.925299507715</v>
      </c>
      <c r="BC1161" s="73">
        <f t="shared" si="2833"/>
        <v>3429.6578305420221</v>
      </c>
      <c r="BD1161" s="73">
        <f t="shared" si="2834"/>
        <v>42.870722881775279</v>
      </c>
      <c r="BE1161" s="69">
        <f t="shared" si="2835"/>
        <v>42.87</v>
      </c>
      <c r="BH1161" t="str">
        <f t="shared" si="2845"/>
        <v>G237-1</v>
      </c>
      <c r="BI1161">
        <f>+BI1156+1</f>
        <v>237</v>
      </c>
      <c r="BJ1161">
        <v>1</v>
      </c>
      <c r="BK1161" s="72">
        <f>+BK1156*100.5%</f>
        <v>92177.719673684041</v>
      </c>
      <c r="BL1161" s="73">
        <f t="shared" si="2846"/>
        <v>7681.4766394736698</v>
      </c>
      <c r="BM1161" s="73">
        <f t="shared" si="2847"/>
        <v>3545.2969105263091</v>
      </c>
      <c r="BN1161" s="73">
        <f t="shared" si="2848"/>
        <v>44.316211381578867</v>
      </c>
      <c r="BO1161" s="69">
        <f t="shared" si="2849"/>
        <v>44.32</v>
      </c>
      <c r="BR1161" t="str">
        <f t="shared" si="2850"/>
        <v>M237-1</v>
      </c>
      <c r="BS1161">
        <f>+BS1156+1</f>
        <v>237</v>
      </c>
      <c r="BT1161">
        <v>1</v>
      </c>
      <c r="BU1161" s="72">
        <f>+BU1156*100.5%</f>
        <v>92177.719673684041</v>
      </c>
      <c r="BV1161" s="73">
        <f t="shared" si="2851"/>
        <v>7681.4766394736698</v>
      </c>
      <c r="BW1161" s="73">
        <f t="shared" si="2852"/>
        <v>3545.2969105263091</v>
      </c>
      <c r="BX1161" s="73">
        <f t="shared" si="2853"/>
        <v>44.316211381578867</v>
      </c>
      <c r="BY1161" s="69">
        <f t="shared" si="2854"/>
        <v>44.32</v>
      </c>
      <c r="CB1161" t="str">
        <f t="shared" si="2855"/>
        <v>E237-1</v>
      </c>
      <c r="CC1161">
        <f>+CC1156+1</f>
        <v>237</v>
      </c>
      <c r="CD1161">
        <v>1</v>
      </c>
      <c r="CE1161" s="72">
        <f>+CE1156*100.5%</f>
        <v>92177.719673684041</v>
      </c>
      <c r="CF1161" s="73">
        <f t="shared" si="2856"/>
        <v>7681.4766394736698</v>
      </c>
      <c r="CG1161" s="73">
        <f t="shared" si="2857"/>
        <v>3545.2969105263091</v>
      </c>
      <c r="CH1161" s="73">
        <f t="shared" si="2858"/>
        <v>44.316211381578867</v>
      </c>
      <c r="CI1161" s="69">
        <f t="shared" si="2859"/>
        <v>44.32</v>
      </c>
      <c r="CL1161" t="str">
        <f t="shared" si="2860"/>
        <v>S237-1</v>
      </c>
      <c r="CM1161">
        <f>+CM1156+1</f>
        <v>237</v>
      </c>
      <c r="CN1161">
        <v>1</v>
      </c>
      <c r="CO1161" s="72">
        <f>+CO1156*100.5%</f>
        <v>92177.719673684041</v>
      </c>
      <c r="CP1161" s="73">
        <f t="shared" si="2861"/>
        <v>7681.4766394736698</v>
      </c>
      <c r="CQ1161" s="73">
        <f t="shared" si="2862"/>
        <v>3545.2969105263091</v>
      </c>
      <c r="CR1161" s="73">
        <f t="shared" si="2863"/>
        <v>44.316211381578867</v>
      </c>
      <c r="CU1161" t="str">
        <f t="shared" si="2864"/>
        <v>T237-1</v>
      </c>
      <c r="CV1161">
        <f>+CV1156+1</f>
        <v>237</v>
      </c>
      <c r="CW1161">
        <v>1</v>
      </c>
      <c r="CX1161" s="72">
        <f>+CX1156*100.5%</f>
        <v>92177.719673684041</v>
      </c>
      <c r="CY1161" s="73">
        <f t="shared" si="2865"/>
        <v>7681.4766394736698</v>
      </c>
      <c r="CZ1161" s="73">
        <f t="shared" si="2866"/>
        <v>3545.2969105263091</v>
      </c>
      <c r="DA1161" s="73">
        <f t="shared" si="2867"/>
        <v>44.316211381578867</v>
      </c>
    </row>
    <row r="1162" spans="30:105" ht="18.75" hidden="1" customHeight="1" x14ac:dyDescent="0.2">
      <c r="AD1162" t="str">
        <f t="shared" si="2836"/>
        <v>F237-2</v>
      </c>
      <c r="AE1162">
        <f>+AE1161</f>
        <v>237</v>
      </c>
      <c r="AF1162">
        <v>2</v>
      </c>
      <c r="AG1162" s="72">
        <f t="shared" ref="AG1162:AG1165" si="2870">+AG1161*105%</f>
        <v>107705.49075586477</v>
      </c>
      <c r="AH1162" s="73">
        <f t="shared" si="2837"/>
        <v>8975.4575629887313</v>
      </c>
      <c r="AI1162" s="73">
        <f t="shared" si="2838"/>
        <v>4142.5188752255681</v>
      </c>
      <c r="AJ1162" s="73">
        <f t="shared" si="2839"/>
        <v>51.781485940319598</v>
      </c>
      <c r="AK1162" s="69">
        <f t="shared" si="2840"/>
        <v>51.78</v>
      </c>
      <c r="AN1162" t="str">
        <f t="shared" si="2841"/>
        <v>F198-5</v>
      </c>
      <c r="AO1162">
        <f t="shared" si="2868"/>
        <v>198</v>
      </c>
      <c r="AP1162">
        <v>5</v>
      </c>
      <c r="AQ1162" s="72">
        <f t="shared" si="2842"/>
        <v>97755.23713117039</v>
      </c>
      <c r="AR1162" s="73">
        <f t="shared" si="2828"/>
        <v>8146.2697609308661</v>
      </c>
      <c r="AS1162" s="73">
        <f t="shared" si="2829"/>
        <v>3759.8168127373228</v>
      </c>
      <c r="AT1162" s="73">
        <f t="shared" si="2830"/>
        <v>46.997710159216531</v>
      </c>
      <c r="AU1162" s="69">
        <f t="shared" si="2831"/>
        <v>47</v>
      </c>
      <c r="AX1162" t="str">
        <f t="shared" si="2843"/>
        <v>P198-5</v>
      </c>
      <c r="AY1162">
        <f t="shared" si="2869"/>
        <v>198</v>
      </c>
      <c r="AZ1162">
        <v>5</v>
      </c>
      <c r="BA1162" s="72">
        <f t="shared" si="2844"/>
        <v>93629.658773797215</v>
      </c>
      <c r="BB1162" s="73">
        <f t="shared" si="2832"/>
        <v>7802.4715644831012</v>
      </c>
      <c r="BC1162" s="73">
        <f t="shared" si="2833"/>
        <v>3601.1407220691235</v>
      </c>
      <c r="BD1162" s="73">
        <f t="shared" si="2834"/>
        <v>45.014259025864042</v>
      </c>
      <c r="BE1162" s="69">
        <f t="shared" si="2835"/>
        <v>45.01</v>
      </c>
      <c r="BH1162" t="str">
        <f t="shared" si="2845"/>
        <v>G237-2</v>
      </c>
      <c r="BI1162">
        <f>+BI1161</f>
        <v>237</v>
      </c>
      <c r="BJ1162">
        <v>2</v>
      </c>
      <c r="BK1162" s="72">
        <f t="shared" ref="BK1162:BK1165" si="2871">+BK1161*105%</f>
        <v>96786.605657368244</v>
      </c>
      <c r="BL1162" s="73">
        <f t="shared" si="2846"/>
        <v>8065.5504714473536</v>
      </c>
      <c r="BM1162" s="73">
        <f t="shared" si="2847"/>
        <v>3722.5617560526248</v>
      </c>
      <c r="BN1162" s="73">
        <f t="shared" si="2848"/>
        <v>46.532021950657807</v>
      </c>
      <c r="BO1162" s="69">
        <f t="shared" si="2849"/>
        <v>46.53</v>
      </c>
      <c r="BR1162" t="str">
        <f t="shared" si="2850"/>
        <v>M237-2</v>
      </c>
      <c r="BS1162">
        <f>+BS1161</f>
        <v>237</v>
      </c>
      <c r="BT1162">
        <v>2</v>
      </c>
      <c r="BU1162" s="72">
        <f t="shared" ref="BU1162:BU1165" si="2872">+BU1161*105%</f>
        <v>96786.605657368244</v>
      </c>
      <c r="BV1162" s="73">
        <f t="shared" si="2851"/>
        <v>8065.5504714473536</v>
      </c>
      <c r="BW1162" s="73">
        <f t="shared" si="2852"/>
        <v>3722.5617560526248</v>
      </c>
      <c r="BX1162" s="73">
        <f t="shared" si="2853"/>
        <v>46.532021950657807</v>
      </c>
      <c r="BY1162" s="69">
        <f t="shared" si="2854"/>
        <v>46.53</v>
      </c>
      <c r="CB1162" t="str">
        <f t="shared" si="2855"/>
        <v>E237-2</v>
      </c>
      <c r="CC1162">
        <f>+CC1161</f>
        <v>237</v>
      </c>
      <c r="CD1162">
        <v>2</v>
      </c>
      <c r="CE1162" s="72">
        <f t="shared" ref="CE1162:CE1165" si="2873">+CE1161*105%</f>
        <v>96786.605657368244</v>
      </c>
      <c r="CF1162" s="73">
        <f t="shared" si="2856"/>
        <v>8065.5504714473536</v>
      </c>
      <c r="CG1162" s="73">
        <f t="shared" si="2857"/>
        <v>3722.5617560526248</v>
      </c>
      <c r="CH1162" s="73">
        <f t="shared" si="2858"/>
        <v>46.532021950657807</v>
      </c>
      <c r="CI1162" s="69">
        <f t="shared" si="2859"/>
        <v>46.53</v>
      </c>
      <c r="CL1162" t="str">
        <f t="shared" si="2860"/>
        <v>S237-2</v>
      </c>
      <c r="CM1162">
        <f>+CM1161</f>
        <v>237</v>
      </c>
      <c r="CN1162">
        <v>2</v>
      </c>
      <c r="CO1162" s="72">
        <f t="shared" ref="CO1162:CO1165" si="2874">+CO1161*105%</f>
        <v>96786.605657368244</v>
      </c>
      <c r="CP1162" s="73">
        <f t="shared" si="2861"/>
        <v>8065.5504714473536</v>
      </c>
      <c r="CQ1162" s="73">
        <f t="shared" si="2862"/>
        <v>3722.5617560526248</v>
      </c>
      <c r="CR1162" s="73">
        <f t="shared" si="2863"/>
        <v>46.532021950657807</v>
      </c>
      <c r="CU1162" t="str">
        <f t="shared" si="2864"/>
        <v>T237-2</v>
      </c>
      <c r="CV1162">
        <f>+CV1161</f>
        <v>237</v>
      </c>
      <c r="CW1162">
        <v>2</v>
      </c>
      <c r="CX1162" s="72">
        <f t="shared" ref="CX1162:CX1165" si="2875">+CX1161*105%</f>
        <v>96786.605657368244</v>
      </c>
      <c r="CY1162" s="73">
        <f t="shared" si="2865"/>
        <v>8065.5504714473536</v>
      </c>
      <c r="CZ1162" s="73">
        <f t="shared" si="2866"/>
        <v>3722.5617560526248</v>
      </c>
      <c r="DA1162" s="73">
        <f t="shared" si="2867"/>
        <v>46.532021950657807</v>
      </c>
    </row>
    <row r="1163" spans="30:105" ht="18.75" hidden="1" customHeight="1" x14ac:dyDescent="0.2">
      <c r="AD1163" t="str">
        <f t="shared" si="2836"/>
        <v>F237-3</v>
      </c>
      <c r="AE1163">
        <f>+AE1162</f>
        <v>237</v>
      </c>
      <c r="AF1163">
        <v>3</v>
      </c>
      <c r="AG1163" s="72">
        <f t="shared" si="2870"/>
        <v>113090.76529365801</v>
      </c>
      <c r="AH1163" s="73">
        <f t="shared" si="2837"/>
        <v>9424.2304411381683</v>
      </c>
      <c r="AI1163" s="73">
        <f t="shared" si="2838"/>
        <v>4349.644818986847</v>
      </c>
      <c r="AJ1163" s="73">
        <f t="shared" si="2839"/>
        <v>54.370560237335582</v>
      </c>
      <c r="AK1163" s="69">
        <f t="shared" si="2840"/>
        <v>54.37</v>
      </c>
      <c r="AN1163" t="str">
        <f t="shared" si="2841"/>
        <v>F198-6</v>
      </c>
      <c r="AO1163">
        <f t="shared" si="2868"/>
        <v>198</v>
      </c>
      <c r="AP1163">
        <v>6</v>
      </c>
      <c r="AQ1163" s="72">
        <f t="shared" si="2842"/>
        <v>102642.99898772892</v>
      </c>
      <c r="AR1163" s="73">
        <f t="shared" si="2828"/>
        <v>8553.5832489774093</v>
      </c>
      <c r="AS1163" s="73">
        <f t="shared" si="2829"/>
        <v>3947.8076533741892</v>
      </c>
      <c r="AT1163" s="73">
        <f t="shared" si="2830"/>
        <v>49.347595667177366</v>
      </c>
      <c r="AU1163" s="69">
        <f t="shared" si="2831"/>
        <v>49.35</v>
      </c>
      <c r="AX1163" t="str">
        <f t="shared" si="2843"/>
        <v>P198-6</v>
      </c>
      <c r="AY1163">
        <f t="shared" si="2869"/>
        <v>198</v>
      </c>
      <c r="AZ1163">
        <v>6</v>
      </c>
      <c r="BA1163" s="72">
        <f t="shared" si="2844"/>
        <v>98311.141712487079</v>
      </c>
      <c r="BB1163" s="73">
        <f t="shared" si="2832"/>
        <v>8192.5951427072559</v>
      </c>
      <c r="BC1163" s="73">
        <f t="shared" si="2833"/>
        <v>3781.1977581725801</v>
      </c>
      <c r="BD1163" s="73">
        <f t="shared" si="2834"/>
        <v>47.264971977157252</v>
      </c>
      <c r="BE1163" s="69">
        <f t="shared" si="2835"/>
        <v>47.26</v>
      </c>
      <c r="BH1163" t="str">
        <f t="shared" si="2845"/>
        <v>G237-3</v>
      </c>
      <c r="BI1163">
        <f>+BI1162</f>
        <v>237</v>
      </c>
      <c r="BJ1163">
        <v>3</v>
      </c>
      <c r="BK1163" s="72">
        <f t="shared" si="2871"/>
        <v>101625.93594023665</v>
      </c>
      <c r="BL1163" s="73">
        <f t="shared" si="2846"/>
        <v>8468.8279950197211</v>
      </c>
      <c r="BM1163" s="73">
        <f t="shared" si="2847"/>
        <v>3908.6898438552557</v>
      </c>
      <c r="BN1163" s="73">
        <f t="shared" si="2848"/>
        <v>48.858623048190701</v>
      </c>
      <c r="BO1163" s="69">
        <f t="shared" si="2849"/>
        <v>48.86</v>
      </c>
      <c r="BR1163" t="str">
        <f t="shared" si="2850"/>
        <v>M237-3</v>
      </c>
      <c r="BS1163">
        <f>+BS1162</f>
        <v>237</v>
      </c>
      <c r="BT1163">
        <v>3</v>
      </c>
      <c r="BU1163" s="72">
        <f t="shared" si="2872"/>
        <v>101625.93594023665</v>
      </c>
      <c r="BV1163" s="73">
        <f t="shared" si="2851"/>
        <v>8468.8279950197211</v>
      </c>
      <c r="BW1163" s="73">
        <f t="shared" si="2852"/>
        <v>3908.6898438552557</v>
      </c>
      <c r="BX1163" s="73">
        <f t="shared" si="2853"/>
        <v>48.858623048190701</v>
      </c>
      <c r="BY1163" s="69">
        <f t="shared" si="2854"/>
        <v>48.86</v>
      </c>
      <c r="CB1163" t="str">
        <f t="shared" si="2855"/>
        <v>E237-3</v>
      </c>
      <c r="CC1163">
        <f>+CC1162</f>
        <v>237</v>
      </c>
      <c r="CD1163">
        <v>3</v>
      </c>
      <c r="CE1163" s="72">
        <f t="shared" si="2873"/>
        <v>101625.93594023665</v>
      </c>
      <c r="CF1163" s="73">
        <f t="shared" si="2856"/>
        <v>8468.8279950197211</v>
      </c>
      <c r="CG1163" s="73">
        <f t="shared" si="2857"/>
        <v>3908.6898438552557</v>
      </c>
      <c r="CH1163" s="73">
        <f t="shared" si="2858"/>
        <v>48.858623048190701</v>
      </c>
      <c r="CI1163" s="69">
        <f t="shared" si="2859"/>
        <v>48.86</v>
      </c>
      <c r="CL1163" t="str">
        <f t="shared" si="2860"/>
        <v>S237-3</v>
      </c>
      <c r="CM1163">
        <f>+CM1162</f>
        <v>237</v>
      </c>
      <c r="CN1163">
        <v>3</v>
      </c>
      <c r="CO1163" s="72">
        <f t="shared" si="2874"/>
        <v>101625.93594023665</v>
      </c>
      <c r="CP1163" s="73">
        <f t="shared" si="2861"/>
        <v>8468.8279950197211</v>
      </c>
      <c r="CQ1163" s="73">
        <f t="shared" si="2862"/>
        <v>3908.6898438552557</v>
      </c>
      <c r="CR1163" s="73">
        <f t="shared" si="2863"/>
        <v>48.858623048190701</v>
      </c>
      <c r="CU1163" t="str">
        <f t="shared" si="2864"/>
        <v>T237-3</v>
      </c>
      <c r="CV1163">
        <f>+CV1162</f>
        <v>237</v>
      </c>
      <c r="CW1163">
        <v>3</v>
      </c>
      <c r="CX1163" s="72">
        <f t="shared" si="2875"/>
        <v>101625.93594023665</v>
      </c>
      <c r="CY1163" s="73">
        <f t="shared" si="2865"/>
        <v>8468.8279950197211</v>
      </c>
      <c r="CZ1163" s="73">
        <f t="shared" si="2866"/>
        <v>3908.6898438552557</v>
      </c>
      <c r="DA1163" s="73">
        <f t="shared" si="2867"/>
        <v>48.858623048190701</v>
      </c>
    </row>
    <row r="1164" spans="30:105" ht="18.75" hidden="1" customHeight="1" x14ac:dyDescent="0.2">
      <c r="AD1164" t="str">
        <f t="shared" si="2836"/>
        <v>F237-4</v>
      </c>
      <c r="AE1164">
        <f>+AE1163</f>
        <v>237</v>
      </c>
      <c r="AF1164">
        <v>4</v>
      </c>
      <c r="AG1164" s="72">
        <f t="shared" si="2870"/>
        <v>118745.30355834092</v>
      </c>
      <c r="AH1164" s="73">
        <f t="shared" si="2837"/>
        <v>9895.4419631950768</v>
      </c>
      <c r="AI1164" s="73">
        <f t="shared" si="2838"/>
        <v>4567.1270599361897</v>
      </c>
      <c r="AJ1164" s="73">
        <f t="shared" si="2839"/>
        <v>57.089088249202369</v>
      </c>
      <c r="AK1164" s="69">
        <f t="shared" si="2840"/>
        <v>57.09</v>
      </c>
      <c r="AN1164" t="str">
        <f t="shared" si="2841"/>
        <v>F199-1</v>
      </c>
      <c r="AO1164">
        <f>+AO1158+1</f>
        <v>199</v>
      </c>
      <c r="AP1164">
        <v>1</v>
      </c>
      <c r="AQ1164" s="72">
        <f>+AQ1158*100.5%</f>
        <v>80825.592889239546</v>
      </c>
      <c r="AR1164" s="73">
        <f t="shared" si="2828"/>
        <v>6735.4660741032958</v>
      </c>
      <c r="AS1164" s="73">
        <f t="shared" si="2829"/>
        <v>3108.6766495861366</v>
      </c>
      <c r="AT1164" s="73">
        <f t="shared" si="2830"/>
        <v>38.858458119826707</v>
      </c>
      <c r="AU1164" s="69">
        <f t="shared" si="2831"/>
        <v>38.86</v>
      </c>
      <c r="AX1164" t="str">
        <f t="shared" si="2843"/>
        <v>P199-1</v>
      </c>
      <c r="AY1164">
        <f>+AY1158+1</f>
        <v>199</v>
      </c>
      <c r="AZ1164">
        <v>1</v>
      </c>
      <c r="BA1164" s="72">
        <f>+BA1158*100.5%</f>
        <v>77414.498747058009</v>
      </c>
      <c r="BB1164" s="73">
        <f t="shared" si="2832"/>
        <v>6451.2082289215004</v>
      </c>
      <c r="BC1164" s="73">
        <f t="shared" si="2833"/>
        <v>2977.4807210406925</v>
      </c>
      <c r="BD1164" s="73">
        <f t="shared" si="2834"/>
        <v>37.218509013008656</v>
      </c>
      <c r="BE1164" s="69">
        <f t="shared" si="2835"/>
        <v>37.22</v>
      </c>
      <c r="BH1164" t="str">
        <f t="shared" si="2845"/>
        <v>G237-4</v>
      </c>
      <c r="BI1164">
        <f>+BI1163</f>
        <v>237</v>
      </c>
      <c r="BJ1164">
        <v>4</v>
      </c>
      <c r="BK1164" s="72">
        <f t="shared" si="2871"/>
        <v>106707.23273724849</v>
      </c>
      <c r="BL1164" s="73">
        <f t="shared" si="2846"/>
        <v>8892.2693947707066</v>
      </c>
      <c r="BM1164" s="73">
        <f t="shared" si="2847"/>
        <v>4104.1243360480184</v>
      </c>
      <c r="BN1164" s="73">
        <f t="shared" si="2848"/>
        <v>51.301554200600236</v>
      </c>
      <c r="BO1164" s="69">
        <f t="shared" si="2849"/>
        <v>51.3</v>
      </c>
      <c r="BR1164" t="str">
        <f t="shared" si="2850"/>
        <v>M237-4</v>
      </c>
      <c r="BS1164">
        <f>+BS1163</f>
        <v>237</v>
      </c>
      <c r="BT1164">
        <v>4</v>
      </c>
      <c r="BU1164" s="72">
        <f t="shared" si="2872"/>
        <v>106707.23273724849</v>
      </c>
      <c r="BV1164" s="73">
        <f t="shared" si="2851"/>
        <v>8892.2693947707066</v>
      </c>
      <c r="BW1164" s="73">
        <f t="shared" si="2852"/>
        <v>4104.1243360480184</v>
      </c>
      <c r="BX1164" s="73">
        <f t="shared" si="2853"/>
        <v>51.301554200600236</v>
      </c>
      <c r="BY1164" s="69">
        <f t="shared" si="2854"/>
        <v>51.3</v>
      </c>
      <c r="CB1164" t="str">
        <f t="shared" si="2855"/>
        <v>E237-4</v>
      </c>
      <c r="CC1164">
        <f>+CC1163</f>
        <v>237</v>
      </c>
      <c r="CD1164">
        <v>4</v>
      </c>
      <c r="CE1164" s="72">
        <f t="shared" si="2873"/>
        <v>106707.23273724849</v>
      </c>
      <c r="CF1164" s="73">
        <f t="shared" si="2856"/>
        <v>8892.2693947707066</v>
      </c>
      <c r="CG1164" s="73">
        <f t="shared" si="2857"/>
        <v>4104.1243360480184</v>
      </c>
      <c r="CH1164" s="73">
        <f t="shared" si="2858"/>
        <v>51.301554200600236</v>
      </c>
      <c r="CI1164" s="69">
        <f t="shared" si="2859"/>
        <v>51.3</v>
      </c>
      <c r="CL1164" t="str">
        <f t="shared" si="2860"/>
        <v>S237-4</v>
      </c>
      <c r="CM1164">
        <f>+CM1163</f>
        <v>237</v>
      </c>
      <c r="CN1164">
        <v>4</v>
      </c>
      <c r="CO1164" s="72">
        <f t="shared" si="2874"/>
        <v>106707.23273724849</v>
      </c>
      <c r="CP1164" s="73">
        <f t="shared" si="2861"/>
        <v>8892.2693947707066</v>
      </c>
      <c r="CQ1164" s="73">
        <f t="shared" si="2862"/>
        <v>4104.1243360480184</v>
      </c>
      <c r="CR1164" s="73">
        <f t="shared" si="2863"/>
        <v>51.301554200600236</v>
      </c>
      <c r="CU1164" t="str">
        <f t="shared" si="2864"/>
        <v>T237-4</v>
      </c>
      <c r="CV1164">
        <f>+CV1163</f>
        <v>237</v>
      </c>
      <c r="CW1164">
        <v>4</v>
      </c>
      <c r="CX1164" s="72">
        <f t="shared" si="2875"/>
        <v>106707.23273724849</v>
      </c>
      <c r="CY1164" s="73">
        <f t="shared" si="2865"/>
        <v>8892.2693947707066</v>
      </c>
      <c r="CZ1164" s="73">
        <f t="shared" si="2866"/>
        <v>4104.1243360480184</v>
      </c>
      <c r="DA1164" s="73">
        <f t="shared" si="2867"/>
        <v>51.301554200600236</v>
      </c>
    </row>
    <row r="1165" spans="30:105" ht="18.75" hidden="1" customHeight="1" x14ac:dyDescent="0.2">
      <c r="AD1165" t="str">
        <f t="shared" si="2836"/>
        <v>F237-5</v>
      </c>
      <c r="AE1165">
        <f>+AE1164</f>
        <v>237</v>
      </c>
      <c r="AF1165">
        <v>5</v>
      </c>
      <c r="AG1165" s="72">
        <f t="shared" si="2870"/>
        <v>124682.56873625798</v>
      </c>
      <c r="AH1165" s="73">
        <f t="shared" si="2837"/>
        <v>10390.214061354831</v>
      </c>
      <c r="AI1165" s="73">
        <f t="shared" si="2838"/>
        <v>4795.4834129329993</v>
      </c>
      <c r="AJ1165" s="73">
        <f t="shared" si="2839"/>
        <v>59.943542661662491</v>
      </c>
      <c r="AK1165" s="69">
        <f t="shared" si="2840"/>
        <v>59.94</v>
      </c>
      <c r="AN1165" t="str">
        <f t="shared" si="2841"/>
        <v>F199-2</v>
      </c>
      <c r="AO1165">
        <f>AO1164</f>
        <v>199</v>
      </c>
      <c r="AP1165">
        <v>2</v>
      </c>
      <c r="AQ1165" s="72">
        <f t="shared" ref="AQ1165:AQ1169" si="2876">+AQ1164*105%</f>
        <v>84866.87253370152</v>
      </c>
      <c r="AR1165" s="73">
        <f t="shared" si="2828"/>
        <v>7072.2393778084597</v>
      </c>
      <c r="AS1165" s="73">
        <f t="shared" si="2829"/>
        <v>3264.1104820654432</v>
      </c>
      <c r="AT1165" s="73">
        <f t="shared" si="2830"/>
        <v>40.801381025818038</v>
      </c>
      <c r="AU1165" s="69">
        <f t="shared" si="2831"/>
        <v>40.799999999999997</v>
      </c>
      <c r="AX1165" t="str">
        <f t="shared" si="2843"/>
        <v>P199-2</v>
      </c>
      <c r="AY1165">
        <f>AY1164</f>
        <v>199</v>
      </c>
      <c r="AZ1165">
        <v>2</v>
      </c>
      <c r="BA1165" s="72">
        <f t="shared" ref="BA1165:BA1169" si="2877">+BA1164*105%</f>
        <v>81285.223684410914</v>
      </c>
      <c r="BB1165" s="73">
        <f t="shared" si="2832"/>
        <v>6773.7686403675762</v>
      </c>
      <c r="BC1165" s="73">
        <f t="shared" si="2833"/>
        <v>3126.3547570927276</v>
      </c>
      <c r="BD1165" s="73">
        <f t="shared" si="2834"/>
        <v>39.079434463659091</v>
      </c>
      <c r="BE1165" s="69">
        <f t="shared" si="2835"/>
        <v>39.08</v>
      </c>
      <c r="BH1165" t="str">
        <f t="shared" si="2845"/>
        <v>G237-5</v>
      </c>
      <c r="BI1165">
        <f>+BI1164</f>
        <v>237</v>
      </c>
      <c r="BJ1165">
        <v>5</v>
      </c>
      <c r="BK1165" s="72">
        <f t="shared" si="2871"/>
        <v>112042.59437411092</v>
      </c>
      <c r="BL1165" s="73">
        <f t="shared" si="2846"/>
        <v>9336.8828645092435</v>
      </c>
      <c r="BM1165" s="73">
        <f t="shared" si="2847"/>
        <v>4309.3305528504197</v>
      </c>
      <c r="BN1165" s="73">
        <f t="shared" si="2848"/>
        <v>53.866631910630254</v>
      </c>
      <c r="BO1165" s="69">
        <f t="shared" si="2849"/>
        <v>53.87</v>
      </c>
      <c r="BR1165" t="str">
        <f t="shared" si="2850"/>
        <v>M237-5</v>
      </c>
      <c r="BS1165">
        <f>+BS1164</f>
        <v>237</v>
      </c>
      <c r="BT1165">
        <v>5</v>
      </c>
      <c r="BU1165" s="72">
        <f t="shared" si="2872"/>
        <v>112042.59437411092</v>
      </c>
      <c r="BV1165" s="73">
        <f t="shared" si="2851"/>
        <v>9336.8828645092435</v>
      </c>
      <c r="BW1165" s="73">
        <f t="shared" si="2852"/>
        <v>4309.3305528504197</v>
      </c>
      <c r="BX1165" s="73">
        <f t="shared" si="2853"/>
        <v>53.866631910630254</v>
      </c>
      <c r="BY1165" s="69">
        <f t="shared" si="2854"/>
        <v>53.87</v>
      </c>
      <c r="CB1165" t="str">
        <f t="shared" si="2855"/>
        <v>E237-5</v>
      </c>
      <c r="CC1165">
        <f>+CC1164</f>
        <v>237</v>
      </c>
      <c r="CD1165">
        <v>5</v>
      </c>
      <c r="CE1165" s="72">
        <f t="shared" si="2873"/>
        <v>112042.59437411092</v>
      </c>
      <c r="CF1165" s="73">
        <f t="shared" si="2856"/>
        <v>9336.8828645092435</v>
      </c>
      <c r="CG1165" s="73">
        <f t="shared" si="2857"/>
        <v>4309.3305528504197</v>
      </c>
      <c r="CH1165" s="73">
        <f t="shared" si="2858"/>
        <v>53.866631910630254</v>
      </c>
      <c r="CI1165" s="69">
        <f t="shared" si="2859"/>
        <v>53.87</v>
      </c>
      <c r="CL1165" t="str">
        <f t="shared" si="2860"/>
        <v>S237-5</v>
      </c>
      <c r="CM1165">
        <f>+CM1164</f>
        <v>237</v>
      </c>
      <c r="CN1165">
        <v>5</v>
      </c>
      <c r="CO1165" s="72">
        <f t="shared" si="2874"/>
        <v>112042.59437411092</v>
      </c>
      <c r="CP1165" s="73">
        <f t="shared" si="2861"/>
        <v>9336.8828645092435</v>
      </c>
      <c r="CQ1165" s="73">
        <f t="shared" si="2862"/>
        <v>4309.3305528504197</v>
      </c>
      <c r="CR1165" s="73">
        <f t="shared" si="2863"/>
        <v>53.866631910630254</v>
      </c>
      <c r="CU1165" t="str">
        <f t="shared" si="2864"/>
        <v>T237-5</v>
      </c>
      <c r="CV1165">
        <f>+CV1164</f>
        <v>237</v>
      </c>
      <c r="CW1165">
        <v>5</v>
      </c>
      <c r="CX1165" s="72">
        <f t="shared" si="2875"/>
        <v>112042.59437411092</v>
      </c>
      <c r="CY1165" s="73">
        <f t="shared" si="2865"/>
        <v>9336.8828645092435</v>
      </c>
      <c r="CZ1165" s="73">
        <f t="shared" si="2866"/>
        <v>4309.3305528504197</v>
      </c>
      <c r="DA1165" s="73">
        <f t="shared" si="2867"/>
        <v>53.866631910630254</v>
      </c>
    </row>
    <row r="1166" spans="30:105" ht="18.75" hidden="1" customHeight="1" x14ac:dyDescent="0.2">
      <c r="AD1166" t="str">
        <f t="shared" si="2836"/>
        <v>F238-1</v>
      </c>
      <c r="AE1166">
        <f>+AE1161+1</f>
        <v>238</v>
      </c>
      <c r="AF1166">
        <v>1</v>
      </c>
      <c r="AG1166" s="72">
        <f>+AG1161*100.5%</f>
        <v>103089.54115204197</v>
      </c>
      <c r="AH1166" s="73">
        <f t="shared" si="2837"/>
        <v>8590.7950960034977</v>
      </c>
      <c r="AI1166" s="73">
        <f t="shared" si="2838"/>
        <v>3964.9823520016143</v>
      </c>
      <c r="AJ1166" s="73">
        <f t="shared" si="2839"/>
        <v>49.562279400020181</v>
      </c>
      <c r="AK1166" s="69">
        <f t="shared" si="2840"/>
        <v>49.56</v>
      </c>
      <c r="AN1166" t="str">
        <f t="shared" si="2841"/>
        <v>F199-3</v>
      </c>
      <c r="AO1166">
        <f t="shared" ref="AO1166:AO1169" si="2878">AO1165</f>
        <v>199</v>
      </c>
      <c r="AP1166">
        <v>3</v>
      </c>
      <c r="AQ1166" s="72">
        <f t="shared" si="2876"/>
        <v>89110.216160386597</v>
      </c>
      <c r="AR1166" s="73">
        <f t="shared" si="2828"/>
        <v>7425.8513466988834</v>
      </c>
      <c r="AS1166" s="73">
        <f t="shared" si="2829"/>
        <v>3427.3160061687154</v>
      </c>
      <c r="AT1166" s="73">
        <f t="shared" si="2830"/>
        <v>42.841450077108938</v>
      </c>
      <c r="AU1166" s="69">
        <f t="shared" si="2831"/>
        <v>42.84</v>
      </c>
      <c r="AX1166" t="str">
        <f t="shared" si="2843"/>
        <v>P199-3</v>
      </c>
      <c r="AY1166">
        <f t="shared" ref="AY1166:AY1169" si="2879">AY1165</f>
        <v>199</v>
      </c>
      <c r="AZ1166">
        <v>3</v>
      </c>
      <c r="BA1166" s="72">
        <f t="shared" si="2877"/>
        <v>85349.484868631465</v>
      </c>
      <c r="BB1166" s="73">
        <f t="shared" si="2832"/>
        <v>7112.4570723859551</v>
      </c>
      <c r="BC1166" s="73">
        <f t="shared" si="2833"/>
        <v>3282.6724949473642</v>
      </c>
      <c r="BD1166" s="73">
        <f t="shared" si="2834"/>
        <v>41.033406186842051</v>
      </c>
      <c r="BE1166" s="69">
        <f t="shared" si="2835"/>
        <v>41.03</v>
      </c>
      <c r="BH1166" t="str">
        <f t="shared" si="2845"/>
        <v>G238-1</v>
      </c>
      <c r="BI1166">
        <f>+BI1161+1</f>
        <v>238</v>
      </c>
      <c r="BJ1166">
        <v>1</v>
      </c>
      <c r="BK1166" s="72">
        <f>+BK1161*100.5%</f>
        <v>92638.608272052457</v>
      </c>
      <c r="BL1166" s="73">
        <f t="shared" si="2846"/>
        <v>7719.8840226710381</v>
      </c>
      <c r="BM1166" s="73">
        <f t="shared" si="2847"/>
        <v>3563.0233950789407</v>
      </c>
      <c r="BN1166" s="73">
        <f t="shared" si="2848"/>
        <v>44.537792438486761</v>
      </c>
      <c r="BO1166" s="69">
        <f t="shared" si="2849"/>
        <v>44.54</v>
      </c>
      <c r="BR1166" t="str">
        <f t="shared" si="2850"/>
        <v>M238-1</v>
      </c>
      <c r="BS1166">
        <f>+BS1161+1</f>
        <v>238</v>
      </c>
      <c r="BT1166">
        <v>1</v>
      </c>
      <c r="BU1166" s="72">
        <f>+BU1161*100.5%</f>
        <v>92638.608272052457</v>
      </c>
      <c r="BV1166" s="73">
        <f t="shared" si="2851"/>
        <v>7719.8840226710381</v>
      </c>
      <c r="BW1166" s="73">
        <f t="shared" si="2852"/>
        <v>3563.0233950789407</v>
      </c>
      <c r="BX1166" s="73">
        <f t="shared" si="2853"/>
        <v>44.537792438486761</v>
      </c>
      <c r="BY1166" s="69">
        <f t="shared" si="2854"/>
        <v>44.54</v>
      </c>
      <c r="CB1166" t="str">
        <f t="shared" si="2855"/>
        <v>E238-1</v>
      </c>
      <c r="CC1166">
        <f>+CC1161+1</f>
        <v>238</v>
      </c>
      <c r="CD1166">
        <v>1</v>
      </c>
      <c r="CE1166" s="72">
        <f>+CE1161*100.5%</f>
        <v>92638.608272052457</v>
      </c>
      <c r="CF1166" s="73">
        <f t="shared" si="2856"/>
        <v>7719.8840226710381</v>
      </c>
      <c r="CG1166" s="73">
        <f t="shared" si="2857"/>
        <v>3563.0233950789407</v>
      </c>
      <c r="CH1166" s="73">
        <f t="shared" si="2858"/>
        <v>44.537792438486761</v>
      </c>
      <c r="CI1166" s="69">
        <f t="shared" si="2859"/>
        <v>44.54</v>
      </c>
      <c r="CL1166" t="str">
        <f t="shared" si="2860"/>
        <v>S238-1</v>
      </c>
      <c r="CM1166">
        <f>+CM1161+1</f>
        <v>238</v>
      </c>
      <c r="CN1166">
        <v>1</v>
      </c>
      <c r="CO1166" s="72">
        <f>+CO1161*100.5%</f>
        <v>92638.608272052457</v>
      </c>
      <c r="CP1166" s="73">
        <f t="shared" si="2861"/>
        <v>7719.8840226710381</v>
      </c>
      <c r="CQ1166" s="73">
        <f t="shared" si="2862"/>
        <v>3563.0233950789407</v>
      </c>
      <c r="CR1166" s="73">
        <f t="shared" si="2863"/>
        <v>44.537792438486761</v>
      </c>
      <c r="CU1166" t="str">
        <f t="shared" si="2864"/>
        <v>T238-1</v>
      </c>
      <c r="CV1166">
        <f>+CV1161+1</f>
        <v>238</v>
      </c>
      <c r="CW1166">
        <v>1</v>
      </c>
      <c r="CX1166" s="72">
        <f>+CX1161*100.5%</f>
        <v>92638.608272052457</v>
      </c>
      <c r="CY1166" s="73">
        <f t="shared" si="2865"/>
        <v>7719.8840226710381</v>
      </c>
      <c r="CZ1166" s="73">
        <f t="shared" si="2866"/>
        <v>3563.0233950789407</v>
      </c>
      <c r="DA1166" s="73">
        <f t="shared" si="2867"/>
        <v>44.537792438486761</v>
      </c>
    </row>
    <row r="1167" spans="30:105" ht="18.75" hidden="1" customHeight="1" x14ac:dyDescent="0.2">
      <c r="AD1167" t="str">
        <f t="shared" si="2836"/>
        <v>F238-2</v>
      </c>
      <c r="AE1167">
        <f>+AE1166</f>
        <v>238</v>
      </c>
      <c r="AF1167">
        <v>2</v>
      </c>
      <c r="AG1167" s="72">
        <f t="shared" ref="AG1167:AG1170" si="2880">+AG1166*105%</f>
        <v>108244.01820964407</v>
      </c>
      <c r="AH1167" s="73">
        <f t="shared" si="2837"/>
        <v>9020.3348508036725</v>
      </c>
      <c r="AI1167" s="73">
        <f t="shared" si="2838"/>
        <v>4163.2314696016947</v>
      </c>
      <c r="AJ1167" s="73">
        <f t="shared" si="2839"/>
        <v>52.040393370021185</v>
      </c>
      <c r="AK1167" s="69">
        <f t="shared" si="2840"/>
        <v>52.04</v>
      </c>
      <c r="AN1167" t="str">
        <f t="shared" si="2841"/>
        <v>F199-4</v>
      </c>
      <c r="AO1167">
        <f t="shared" si="2878"/>
        <v>199</v>
      </c>
      <c r="AP1167">
        <v>4</v>
      </c>
      <c r="AQ1167" s="72">
        <f t="shared" si="2876"/>
        <v>93565.726968405928</v>
      </c>
      <c r="AR1167" s="73">
        <f t="shared" si="2828"/>
        <v>7797.1439140338271</v>
      </c>
      <c r="AS1167" s="73">
        <f t="shared" si="2829"/>
        <v>3598.681806477151</v>
      </c>
      <c r="AT1167" s="73">
        <f t="shared" si="2830"/>
        <v>44.98352258096439</v>
      </c>
      <c r="AU1167" s="69">
        <f t="shared" si="2831"/>
        <v>44.98</v>
      </c>
      <c r="AX1167" t="str">
        <f t="shared" si="2843"/>
        <v>P199-4</v>
      </c>
      <c r="AY1167">
        <f t="shared" si="2879"/>
        <v>199</v>
      </c>
      <c r="AZ1167">
        <v>4</v>
      </c>
      <c r="BA1167" s="72">
        <f t="shared" si="2877"/>
        <v>89616.959112063036</v>
      </c>
      <c r="BB1167" s="73">
        <f t="shared" si="2832"/>
        <v>7468.0799260052527</v>
      </c>
      <c r="BC1167" s="73">
        <f t="shared" si="2833"/>
        <v>3446.8061196947319</v>
      </c>
      <c r="BD1167" s="73">
        <f t="shared" si="2834"/>
        <v>43.085076496184151</v>
      </c>
      <c r="BE1167" s="69">
        <f t="shared" si="2835"/>
        <v>43.09</v>
      </c>
      <c r="BH1167" t="str">
        <f t="shared" si="2845"/>
        <v>G238-2</v>
      </c>
      <c r="BI1167">
        <f>+BI1166</f>
        <v>238</v>
      </c>
      <c r="BJ1167">
        <v>2</v>
      </c>
      <c r="BK1167" s="72">
        <f t="shared" ref="BK1167:BK1170" si="2881">+BK1166*105%</f>
        <v>97270.53868565509</v>
      </c>
      <c r="BL1167" s="73">
        <f t="shared" si="2846"/>
        <v>8105.8782238045906</v>
      </c>
      <c r="BM1167" s="73">
        <f t="shared" si="2847"/>
        <v>3741.1745648328879</v>
      </c>
      <c r="BN1167" s="73">
        <f t="shared" si="2848"/>
        <v>46.764682060411104</v>
      </c>
      <c r="BO1167" s="69">
        <f t="shared" si="2849"/>
        <v>46.76</v>
      </c>
      <c r="BR1167" t="str">
        <f t="shared" si="2850"/>
        <v>M238-2</v>
      </c>
      <c r="BS1167">
        <f>+BS1166</f>
        <v>238</v>
      </c>
      <c r="BT1167">
        <v>2</v>
      </c>
      <c r="BU1167" s="72">
        <f t="shared" ref="BU1167:BU1170" si="2882">+BU1166*105%</f>
        <v>97270.53868565509</v>
      </c>
      <c r="BV1167" s="73">
        <f t="shared" si="2851"/>
        <v>8105.8782238045906</v>
      </c>
      <c r="BW1167" s="73">
        <f t="shared" si="2852"/>
        <v>3741.1745648328879</v>
      </c>
      <c r="BX1167" s="73">
        <f t="shared" si="2853"/>
        <v>46.764682060411104</v>
      </c>
      <c r="BY1167" s="69">
        <f t="shared" si="2854"/>
        <v>46.76</v>
      </c>
      <c r="CB1167" t="str">
        <f t="shared" si="2855"/>
        <v>E238-2</v>
      </c>
      <c r="CC1167">
        <f>+CC1166</f>
        <v>238</v>
      </c>
      <c r="CD1167">
        <v>2</v>
      </c>
      <c r="CE1167" s="72">
        <f t="shared" ref="CE1167:CE1170" si="2883">+CE1166*105%</f>
        <v>97270.53868565509</v>
      </c>
      <c r="CF1167" s="73">
        <f t="shared" si="2856"/>
        <v>8105.8782238045906</v>
      </c>
      <c r="CG1167" s="73">
        <f t="shared" si="2857"/>
        <v>3741.1745648328879</v>
      </c>
      <c r="CH1167" s="73">
        <f t="shared" si="2858"/>
        <v>46.764682060411104</v>
      </c>
      <c r="CI1167" s="69">
        <f t="shared" si="2859"/>
        <v>46.76</v>
      </c>
      <c r="CL1167" t="str">
        <f t="shared" si="2860"/>
        <v>S238-2</v>
      </c>
      <c r="CM1167">
        <f>+CM1166</f>
        <v>238</v>
      </c>
      <c r="CN1167">
        <v>2</v>
      </c>
      <c r="CO1167" s="72">
        <f t="shared" ref="CO1167:CO1170" si="2884">+CO1166*105%</f>
        <v>97270.53868565509</v>
      </c>
      <c r="CP1167" s="73">
        <f t="shared" si="2861"/>
        <v>8105.8782238045906</v>
      </c>
      <c r="CQ1167" s="73">
        <f t="shared" si="2862"/>
        <v>3741.1745648328879</v>
      </c>
      <c r="CR1167" s="73">
        <f t="shared" si="2863"/>
        <v>46.764682060411104</v>
      </c>
      <c r="CU1167" t="str">
        <f t="shared" si="2864"/>
        <v>T238-2</v>
      </c>
      <c r="CV1167">
        <f>+CV1166</f>
        <v>238</v>
      </c>
      <c r="CW1167">
        <v>2</v>
      </c>
      <c r="CX1167" s="72">
        <f t="shared" ref="CX1167:CX1170" si="2885">+CX1166*105%</f>
        <v>97270.53868565509</v>
      </c>
      <c r="CY1167" s="73">
        <f t="shared" si="2865"/>
        <v>8105.8782238045906</v>
      </c>
      <c r="CZ1167" s="73">
        <f t="shared" si="2866"/>
        <v>3741.1745648328879</v>
      </c>
      <c r="DA1167" s="73">
        <f t="shared" si="2867"/>
        <v>46.764682060411104</v>
      </c>
    </row>
    <row r="1168" spans="30:105" ht="18.75" hidden="1" customHeight="1" x14ac:dyDescent="0.2">
      <c r="AD1168" t="str">
        <f t="shared" si="2836"/>
        <v>F238-3</v>
      </c>
      <c r="AE1168">
        <f>+AE1167</f>
        <v>238</v>
      </c>
      <c r="AF1168">
        <v>3</v>
      </c>
      <c r="AG1168" s="72">
        <f t="shared" si="2880"/>
        <v>113656.21912012628</v>
      </c>
      <c r="AH1168" s="73">
        <f t="shared" si="2837"/>
        <v>9471.3515933438557</v>
      </c>
      <c r="AI1168" s="73">
        <f t="shared" si="2838"/>
        <v>4371.39304308178</v>
      </c>
      <c r="AJ1168" s="73">
        <f t="shared" si="2839"/>
        <v>54.64241303852225</v>
      </c>
      <c r="AK1168" s="69">
        <f t="shared" si="2840"/>
        <v>54.64</v>
      </c>
      <c r="AN1168" t="str">
        <f t="shared" si="2841"/>
        <v>F199-5</v>
      </c>
      <c r="AO1168">
        <f t="shared" si="2878"/>
        <v>199</v>
      </c>
      <c r="AP1168">
        <v>5</v>
      </c>
      <c r="AQ1168" s="72">
        <f t="shared" si="2876"/>
        <v>98244.013316826225</v>
      </c>
      <c r="AR1168" s="73">
        <f t="shared" si="2828"/>
        <v>8187.0011097355191</v>
      </c>
      <c r="AS1168" s="73">
        <f t="shared" si="2829"/>
        <v>3778.6158968010086</v>
      </c>
      <c r="AT1168" s="73">
        <f t="shared" si="2830"/>
        <v>47.232698710012606</v>
      </c>
      <c r="AU1168" s="69">
        <f t="shared" si="2831"/>
        <v>47.23</v>
      </c>
      <c r="AX1168" t="str">
        <f t="shared" si="2843"/>
        <v>P199-5</v>
      </c>
      <c r="AY1168">
        <f t="shared" si="2879"/>
        <v>199</v>
      </c>
      <c r="AZ1168">
        <v>5</v>
      </c>
      <c r="BA1168" s="72">
        <f t="shared" si="2877"/>
        <v>94097.807067666188</v>
      </c>
      <c r="BB1168" s="73">
        <f t="shared" si="2832"/>
        <v>7841.483922305516</v>
      </c>
      <c r="BC1168" s="73">
        <f t="shared" si="2833"/>
        <v>3619.1464256794688</v>
      </c>
      <c r="BD1168" s="73">
        <f t="shared" si="2834"/>
        <v>45.239330320993361</v>
      </c>
      <c r="BE1168" s="69">
        <f t="shared" si="2835"/>
        <v>45.24</v>
      </c>
      <c r="BH1168" t="str">
        <f t="shared" si="2845"/>
        <v>G238-3</v>
      </c>
      <c r="BI1168">
        <f>+BI1167</f>
        <v>238</v>
      </c>
      <c r="BJ1168">
        <v>3</v>
      </c>
      <c r="BK1168" s="72">
        <f t="shared" si="2881"/>
        <v>102134.06561993784</v>
      </c>
      <c r="BL1168" s="73">
        <f t="shared" si="2846"/>
        <v>8511.1721349948202</v>
      </c>
      <c r="BM1168" s="73">
        <f t="shared" si="2847"/>
        <v>3928.2332930745324</v>
      </c>
      <c r="BN1168" s="73">
        <f t="shared" si="2848"/>
        <v>49.102916163431658</v>
      </c>
      <c r="BO1168" s="69">
        <f t="shared" si="2849"/>
        <v>49.1</v>
      </c>
      <c r="BR1168" t="str">
        <f t="shared" si="2850"/>
        <v>M238-3</v>
      </c>
      <c r="BS1168">
        <f>+BS1167</f>
        <v>238</v>
      </c>
      <c r="BT1168">
        <v>3</v>
      </c>
      <c r="BU1168" s="72">
        <f t="shared" si="2882"/>
        <v>102134.06561993784</v>
      </c>
      <c r="BV1168" s="73">
        <f t="shared" si="2851"/>
        <v>8511.1721349948202</v>
      </c>
      <c r="BW1168" s="73">
        <f t="shared" si="2852"/>
        <v>3928.2332930745324</v>
      </c>
      <c r="BX1168" s="73">
        <f t="shared" si="2853"/>
        <v>49.102916163431658</v>
      </c>
      <c r="BY1168" s="69">
        <f t="shared" si="2854"/>
        <v>49.1</v>
      </c>
      <c r="CB1168" t="str">
        <f t="shared" si="2855"/>
        <v>E238-3</v>
      </c>
      <c r="CC1168">
        <f>+CC1167</f>
        <v>238</v>
      </c>
      <c r="CD1168">
        <v>3</v>
      </c>
      <c r="CE1168" s="72">
        <f t="shared" si="2883"/>
        <v>102134.06561993784</v>
      </c>
      <c r="CF1168" s="73">
        <f t="shared" si="2856"/>
        <v>8511.1721349948202</v>
      </c>
      <c r="CG1168" s="73">
        <f t="shared" si="2857"/>
        <v>3928.2332930745324</v>
      </c>
      <c r="CH1168" s="73">
        <f t="shared" si="2858"/>
        <v>49.102916163431658</v>
      </c>
      <c r="CI1168" s="69">
        <f t="shared" si="2859"/>
        <v>49.1</v>
      </c>
      <c r="CL1168" t="str">
        <f t="shared" si="2860"/>
        <v>S238-3</v>
      </c>
      <c r="CM1168">
        <f>+CM1167</f>
        <v>238</v>
      </c>
      <c r="CN1168">
        <v>3</v>
      </c>
      <c r="CO1168" s="72">
        <f t="shared" si="2884"/>
        <v>102134.06561993784</v>
      </c>
      <c r="CP1168" s="73">
        <f t="shared" si="2861"/>
        <v>8511.1721349948202</v>
      </c>
      <c r="CQ1168" s="73">
        <f t="shared" si="2862"/>
        <v>3928.2332930745324</v>
      </c>
      <c r="CR1168" s="73">
        <f t="shared" si="2863"/>
        <v>49.102916163431658</v>
      </c>
      <c r="CU1168" t="str">
        <f t="shared" si="2864"/>
        <v>T238-3</v>
      </c>
      <c r="CV1168">
        <f>+CV1167</f>
        <v>238</v>
      </c>
      <c r="CW1168">
        <v>3</v>
      </c>
      <c r="CX1168" s="72">
        <f t="shared" si="2885"/>
        <v>102134.06561993784</v>
      </c>
      <c r="CY1168" s="73">
        <f t="shared" si="2865"/>
        <v>8511.1721349948202</v>
      </c>
      <c r="CZ1168" s="73">
        <f t="shared" si="2866"/>
        <v>3928.2332930745324</v>
      </c>
      <c r="DA1168" s="73">
        <f t="shared" si="2867"/>
        <v>49.102916163431658</v>
      </c>
    </row>
    <row r="1169" spans="30:105" ht="18.75" hidden="1" customHeight="1" x14ac:dyDescent="0.2">
      <c r="AD1169" t="str">
        <f t="shared" si="2836"/>
        <v>F238-4</v>
      </c>
      <c r="AE1169">
        <f>+AE1168</f>
        <v>238</v>
      </c>
      <c r="AF1169">
        <v>4</v>
      </c>
      <c r="AG1169" s="72">
        <f t="shared" si="2880"/>
        <v>119339.03007613259</v>
      </c>
      <c r="AH1169" s="73">
        <f t="shared" si="2837"/>
        <v>9944.9191730110488</v>
      </c>
      <c r="AI1169" s="73">
        <f t="shared" si="2838"/>
        <v>4589.9626952358685</v>
      </c>
      <c r="AJ1169" s="73">
        <f t="shared" si="2839"/>
        <v>57.374533690448359</v>
      </c>
      <c r="AK1169" s="69">
        <f t="shared" si="2840"/>
        <v>57.37</v>
      </c>
      <c r="AN1169" t="str">
        <f t="shared" si="2841"/>
        <v>F199-6</v>
      </c>
      <c r="AO1169">
        <f t="shared" si="2878"/>
        <v>199</v>
      </c>
      <c r="AP1169">
        <v>6</v>
      </c>
      <c r="AQ1169" s="72">
        <f t="shared" si="2876"/>
        <v>103156.21398266754</v>
      </c>
      <c r="AR1169" s="73">
        <f t="shared" si="2828"/>
        <v>8596.3511652222951</v>
      </c>
      <c r="AS1169" s="73">
        <f t="shared" si="2829"/>
        <v>3967.5466916410592</v>
      </c>
      <c r="AT1169" s="73">
        <f t="shared" si="2830"/>
        <v>49.594333645513238</v>
      </c>
      <c r="AU1169" s="69">
        <f t="shared" si="2831"/>
        <v>49.59</v>
      </c>
      <c r="AX1169" t="str">
        <f t="shared" si="2843"/>
        <v>P199-6</v>
      </c>
      <c r="AY1169">
        <f t="shared" si="2879"/>
        <v>199</v>
      </c>
      <c r="AZ1169">
        <v>6</v>
      </c>
      <c r="BA1169" s="72">
        <f t="shared" si="2877"/>
        <v>98802.697421049495</v>
      </c>
      <c r="BB1169" s="73">
        <f t="shared" si="2832"/>
        <v>8233.5581184207913</v>
      </c>
      <c r="BC1169" s="73">
        <f t="shared" si="2833"/>
        <v>3800.1037469634421</v>
      </c>
      <c r="BD1169" s="73">
        <f t="shared" si="2834"/>
        <v>47.501296837043029</v>
      </c>
      <c r="BE1169" s="69">
        <f t="shared" si="2835"/>
        <v>47.5</v>
      </c>
      <c r="BH1169" t="str">
        <f t="shared" si="2845"/>
        <v>G238-4</v>
      </c>
      <c r="BI1169">
        <f>+BI1168</f>
        <v>238</v>
      </c>
      <c r="BJ1169">
        <v>4</v>
      </c>
      <c r="BK1169" s="72">
        <f t="shared" si="2881"/>
        <v>107240.76890093474</v>
      </c>
      <c r="BL1169" s="73">
        <f t="shared" si="2846"/>
        <v>8936.7307417445609</v>
      </c>
      <c r="BM1169" s="73">
        <f t="shared" si="2847"/>
        <v>4124.6449577282592</v>
      </c>
      <c r="BN1169" s="73">
        <f t="shared" si="2848"/>
        <v>51.558061971603237</v>
      </c>
      <c r="BO1169" s="69">
        <f t="shared" si="2849"/>
        <v>51.56</v>
      </c>
      <c r="BR1169" t="str">
        <f t="shared" si="2850"/>
        <v>M238-4</v>
      </c>
      <c r="BS1169">
        <f>+BS1168</f>
        <v>238</v>
      </c>
      <c r="BT1169">
        <v>4</v>
      </c>
      <c r="BU1169" s="72">
        <f t="shared" si="2882"/>
        <v>107240.76890093474</v>
      </c>
      <c r="BV1169" s="73">
        <f t="shared" si="2851"/>
        <v>8936.7307417445609</v>
      </c>
      <c r="BW1169" s="73">
        <f t="shared" si="2852"/>
        <v>4124.6449577282592</v>
      </c>
      <c r="BX1169" s="73">
        <f t="shared" si="2853"/>
        <v>51.558061971603237</v>
      </c>
      <c r="BY1169" s="69">
        <f t="shared" si="2854"/>
        <v>51.56</v>
      </c>
      <c r="CB1169" t="str">
        <f t="shared" si="2855"/>
        <v>E238-4</v>
      </c>
      <c r="CC1169">
        <f>+CC1168</f>
        <v>238</v>
      </c>
      <c r="CD1169">
        <v>4</v>
      </c>
      <c r="CE1169" s="72">
        <f t="shared" si="2883"/>
        <v>107240.76890093474</v>
      </c>
      <c r="CF1169" s="73">
        <f t="shared" si="2856"/>
        <v>8936.7307417445609</v>
      </c>
      <c r="CG1169" s="73">
        <f t="shared" si="2857"/>
        <v>4124.6449577282592</v>
      </c>
      <c r="CH1169" s="73">
        <f t="shared" si="2858"/>
        <v>51.558061971603237</v>
      </c>
      <c r="CI1169" s="69">
        <f t="shared" si="2859"/>
        <v>51.56</v>
      </c>
      <c r="CL1169" t="str">
        <f t="shared" si="2860"/>
        <v>S238-4</v>
      </c>
      <c r="CM1169">
        <f>+CM1168</f>
        <v>238</v>
      </c>
      <c r="CN1169">
        <v>4</v>
      </c>
      <c r="CO1169" s="72">
        <f t="shared" si="2884"/>
        <v>107240.76890093474</v>
      </c>
      <c r="CP1169" s="73">
        <f t="shared" si="2861"/>
        <v>8936.7307417445609</v>
      </c>
      <c r="CQ1169" s="73">
        <f t="shared" si="2862"/>
        <v>4124.6449577282592</v>
      </c>
      <c r="CR1169" s="73">
        <f t="shared" si="2863"/>
        <v>51.558061971603237</v>
      </c>
      <c r="CU1169" t="str">
        <f t="shared" si="2864"/>
        <v>T238-4</v>
      </c>
      <c r="CV1169">
        <f>+CV1168</f>
        <v>238</v>
      </c>
      <c r="CW1169">
        <v>4</v>
      </c>
      <c r="CX1169" s="72">
        <f t="shared" si="2885"/>
        <v>107240.76890093474</v>
      </c>
      <c r="CY1169" s="73">
        <f t="shared" si="2865"/>
        <v>8936.7307417445609</v>
      </c>
      <c r="CZ1169" s="73">
        <f t="shared" si="2866"/>
        <v>4124.6449577282592</v>
      </c>
      <c r="DA1169" s="73">
        <f t="shared" si="2867"/>
        <v>51.558061971603237</v>
      </c>
    </row>
    <row r="1170" spans="30:105" ht="18.75" hidden="1" customHeight="1" x14ac:dyDescent="0.2">
      <c r="AD1170" t="str">
        <f t="shared" si="2836"/>
        <v>F238-5</v>
      </c>
      <c r="AE1170">
        <f>+AE1169</f>
        <v>238</v>
      </c>
      <c r="AF1170">
        <v>5</v>
      </c>
      <c r="AG1170" s="72">
        <f t="shared" si="2880"/>
        <v>125305.98157993922</v>
      </c>
      <c r="AH1170" s="73">
        <f t="shared" si="2837"/>
        <v>10442.165131661603</v>
      </c>
      <c r="AI1170" s="73">
        <f t="shared" si="2838"/>
        <v>4819.4608299976626</v>
      </c>
      <c r="AJ1170" s="73">
        <f t="shared" si="2839"/>
        <v>60.243260374970781</v>
      </c>
      <c r="AK1170" s="69">
        <f t="shared" si="2840"/>
        <v>60.24</v>
      </c>
      <c r="AN1170" t="str">
        <f t="shared" si="2841"/>
        <v>F200-1</v>
      </c>
      <c r="AO1170">
        <f>+AO1164+1</f>
        <v>200</v>
      </c>
      <c r="AP1170">
        <v>1</v>
      </c>
      <c r="AQ1170" s="72">
        <f>+AQ1164*100.5%</f>
        <v>81229.720853685736</v>
      </c>
      <c r="AR1170" s="73">
        <f t="shared" si="2828"/>
        <v>6769.1434044738116</v>
      </c>
      <c r="AS1170" s="73">
        <f t="shared" si="2829"/>
        <v>3124.2200328340668</v>
      </c>
      <c r="AT1170" s="73">
        <f t="shared" si="2830"/>
        <v>39.052750410425837</v>
      </c>
      <c r="AU1170" s="69">
        <f t="shared" si="2831"/>
        <v>39.049999999999997</v>
      </c>
      <c r="AX1170" t="str">
        <f t="shared" si="2843"/>
        <v>P200-1</v>
      </c>
      <c r="AY1170">
        <f>+AY1164+1</f>
        <v>200</v>
      </c>
      <c r="AZ1170">
        <v>1</v>
      </c>
      <c r="BA1170" s="72">
        <f>+BA1164*100.5%</f>
        <v>77801.571240793288</v>
      </c>
      <c r="BB1170" s="73">
        <f t="shared" si="2832"/>
        <v>6483.464270066107</v>
      </c>
      <c r="BC1170" s="73">
        <f t="shared" si="2833"/>
        <v>2992.3681246458955</v>
      </c>
      <c r="BD1170" s="73">
        <f t="shared" si="2834"/>
        <v>37.404601558073693</v>
      </c>
      <c r="BE1170" s="69">
        <f t="shared" si="2835"/>
        <v>37.4</v>
      </c>
      <c r="BH1170" t="str">
        <f t="shared" si="2845"/>
        <v>G238-5</v>
      </c>
      <c r="BI1170">
        <f>+BI1169</f>
        <v>238</v>
      </c>
      <c r="BJ1170">
        <v>5</v>
      </c>
      <c r="BK1170" s="72">
        <f t="shared" si="2881"/>
        <v>112602.80734598148</v>
      </c>
      <c r="BL1170" s="73">
        <f t="shared" si="2846"/>
        <v>9383.5672788317897</v>
      </c>
      <c r="BM1170" s="73">
        <f t="shared" si="2847"/>
        <v>4330.8772056146718</v>
      </c>
      <c r="BN1170" s="73">
        <f t="shared" si="2848"/>
        <v>54.135965070183403</v>
      </c>
      <c r="BO1170" s="69">
        <f t="shared" si="2849"/>
        <v>54.14</v>
      </c>
      <c r="BR1170" t="str">
        <f t="shared" si="2850"/>
        <v>M238-5</v>
      </c>
      <c r="BS1170">
        <f>+BS1169</f>
        <v>238</v>
      </c>
      <c r="BT1170">
        <v>5</v>
      </c>
      <c r="BU1170" s="72">
        <f t="shared" si="2882"/>
        <v>112602.80734598148</v>
      </c>
      <c r="BV1170" s="73">
        <f t="shared" si="2851"/>
        <v>9383.5672788317897</v>
      </c>
      <c r="BW1170" s="73">
        <f t="shared" si="2852"/>
        <v>4330.8772056146718</v>
      </c>
      <c r="BX1170" s="73">
        <f t="shared" si="2853"/>
        <v>54.135965070183403</v>
      </c>
      <c r="BY1170" s="69">
        <f t="shared" si="2854"/>
        <v>54.14</v>
      </c>
      <c r="CB1170" t="str">
        <f t="shared" si="2855"/>
        <v>E238-5</v>
      </c>
      <c r="CC1170">
        <f>+CC1169</f>
        <v>238</v>
      </c>
      <c r="CD1170">
        <v>5</v>
      </c>
      <c r="CE1170" s="72">
        <f t="shared" si="2883"/>
        <v>112602.80734598148</v>
      </c>
      <c r="CF1170" s="73">
        <f t="shared" si="2856"/>
        <v>9383.5672788317897</v>
      </c>
      <c r="CG1170" s="73">
        <f t="shared" si="2857"/>
        <v>4330.8772056146718</v>
      </c>
      <c r="CH1170" s="73">
        <f t="shared" si="2858"/>
        <v>54.135965070183403</v>
      </c>
      <c r="CI1170" s="69">
        <f t="shared" si="2859"/>
        <v>54.14</v>
      </c>
      <c r="CL1170" t="str">
        <f t="shared" si="2860"/>
        <v>S238-5</v>
      </c>
      <c r="CM1170">
        <f>+CM1169</f>
        <v>238</v>
      </c>
      <c r="CN1170">
        <v>5</v>
      </c>
      <c r="CO1170" s="72">
        <f t="shared" si="2884"/>
        <v>112602.80734598148</v>
      </c>
      <c r="CP1170" s="73">
        <f t="shared" si="2861"/>
        <v>9383.5672788317897</v>
      </c>
      <c r="CQ1170" s="73">
        <f t="shared" si="2862"/>
        <v>4330.8772056146718</v>
      </c>
      <c r="CR1170" s="73">
        <f t="shared" si="2863"/>
        <v>54.135965070183403</v>
      </c>
      <c r="CU1170" t="str">
        <f t="shared" si="2864"/>
        <v>T238-5</v>
      </c>
      <c r="CV1170">
        <f>+CV1169</f>
        <v>238</v>
      </c>
      <c r="CW1170">
        <v>5</v>
      </c>
      <c r="CX1170" s="72">
        <f t="shared" si="2885"/>
        <v>112602.80734598148</v>
      </c>
      <c r="CY1170" s="73">
        <f t="shared" si="2865"/>
        <v>9383.5672788317897</v>
      </c>
      <c r="CZ1170" s="73">
        <f t="shared" si="2866"/>
        <v>4330.8772056146718</v>
      </c>
      <c r="DA1170" s="73">
        <f t="shared" si="2867"/>
        <v>54.135965070183403</v>
      </c>
    </row>
    <row r="1171" spans="30:105" ht="18.75" hidden="1" customHeight="1" x14ac:dyDescent="0.2">
      <c r="AD1171" t="str">
        <f t="shared" si="2836"/>
        <v>F239-1</v>
      </c>
      <c r="AE1171">
        <f>+AE1166+1</f>
        <v>239</v>
      </c>
      <c r="AF1171">
        <v>1</v>
      </c>
      <c r="AG1171" s="72">
        <f>+AG1166*100.5%</f>
        <v>103604.98885780218</v>
      </c>
      <c r="AH1171" s="73">
        <f t="shared" si="2837"/>
        <v>8633.7490714835149</v>
      </c>
      <c r="AI1171" s="73">
        <f t="shared" si="2838"/>
        <v>3984.8072637616224</v>
      </c>
      <c r="AJ1171" s="73">
        <f t="shared" si="2839"/>
        <v>49.81009079702028</v>
      </c>
      <c r="AK1171" s="69">
        <f t="shared" si="2840"/>
        <v>49.81</v>
      </c>
      <c r="AN1171" t="str">
        <f t="shared" si="2841"/>
        <v>F200-2</v>
      </c>
      <c r="AO1171">
        <f>AO1170</f>
        <v>200</v>
      </c>
      <c r="AP1171">
        <v>2</v>
      </c>
      <c r="AQ1171" s="72">
        <f t="shared" ref="AQ1171:AQ1175" si="2886">+AQ1170*105%</f>
        <v>85291.206896370029</v>
      </c>
      <c r="AR1171" s="73">
        <f t="shared" si="2828"/>
        <v>7107.6005746975025</v>
      </c>
      <c r="AS1171" s="73">
        <f t="shared" si="2829"/>
        <v>3280.4310344757705</v>
      </c>
      <c r="AT1171" s="73">
        <f t="shared" si="2830"/>
        <v>41.00538793094713</v>
      </c>
      <c r="AU1171" s="69">
        <f t="shared" si="2831"/>
        <v>41.01</v>
      </c>
      <c r="AX1171" t="str">
        <f t="shared" si="2843"/>
        <v>P200-2</v>
      </c>
      <c r="AY1171">
        <f>AY1170</f>
        <v>200</v>
      </c>
      <c r="AZ1171">
        <v>2</v>
      </c>
      <c r="BA1171" s="72">
        <f t="shared" ref="BA1171:BA1175" si="2887">+BA1170*105%</f>
        <v>81691.649802832952</v>
      </c>
      <c r="BB1171" s="73">
        <f t="shared" si="2832"/>
        <v>6807.6374835694123</v>
      </c>
      <c r="BC1171" s="73">
        <f t="shared" si="2833"/>
        <v>3141.9865308781905</v>
      </c>
      <c r="BD1171" s="73">
        <f t="shared" si="2834"/>
        <v>39.274831635977378</v>
      </c>
      <c r="BE1171" s="69">
        <f t="shared" si="2835"/>
        <v>39.270000000000003</v>
      </c>
      <c r="BH1171" t="str">
        <f t="shared" si="2845"/>
        <v>G239-1</v>
      </c>
      <c r="BI1171">
        <f>+BI1166+1</f>
        <v>239</v>
      </c>
      <c r="BJ1171">
        <v>1</v>
      </c>
      <c r="BK1171" s="72">
        <f>+BK1166*100.5%</f>
        <v>93101.80131341271</v>
      </c>
      <c r="BL1171" s="73">
        <f t="shared" si="2846"/>
        <v>7758.4834427843925</v>
      </c>
      <c r="BM1171" s="73">
        <f t="shared" si="2847"/>
        <v>3580.8385120543348</v>
      </c>
      <c r="BN1171" s="73">
        <f t="shared" si="2848"/>
        <v>44.76048140067919</v>
      </c>
      <c r="BO1171" s="69">
        <f t="shared" si="2849"/>
        <v>44.76</v>
      </c>
      <c r="BR1171" t="str">
        <f t="shared" si="2850"/>
        <v>M239-1</v>
      </c>
      <c r="BS1171">
        <f>+BS1166+1</f>
        <v>239</v>
      </c>
      <c r="BT1171">
        <v>1</v>
      </c>
      <c r="BU1171" s="72">
        <f>+BU1166*100.5%</f>
        <v>93101.80131341271</v>
      </c>
      <c r="BV1171" s="73">
        <f t="shared" si="2851"/>
        <v>7758.4834427843925</v>
      </c>
      <c r="BW1171" s="73">
        <f t="shared" si="2852"/>
        <v>3580.8385120543348</v>
      </c>
      <c r="BX1171" s="73">
        <f t="shared" si="2853"/>
        <v>44.76048140067919</v>
      </c>
      <c r="BY1171" s="69">
        <f t="shared" si="2854"/>
        <v>44.76</v>
      </c>
      <c r="CB1171" t="str">
        <f t="shared" si="2855"/>
        <v>E239-1</v>
      </c>
      <c r="CC1171">
        <f>+CC1166+1</f>
        <v>239</v>
      </c>
      <c r="CD1171">
        <v>1</v>
      </c>
      <c r="CE1171" s="72">
        <f>+CE1166*100.5%</f>
        <v>93101.80131341271</v>
      </c>
      <c r="CF1171" s="73">
        <f t="shared" si="2856"/>
        <v>7758.4834427843925</v>
      </c>
      <c r="CG1171" s="73">
        <f t="shared" si="2857"/>
        <v>3580.8385120543348</v>
      </c>
      <c r="CH1171" s="73">
        <f t="shared" si="2858"/>
        <v>44.76048140067919</v>
      </c>
      <c r="CI1171" s="69">
        <f t="shared" si="2859"/>
        <v>44.76</v>
      </c>
      <c r="CL1171" t="str">
        <f t="shared" si="2860"/>
        <v>S239-1</v>
      </c>
      <c r="CM1171">
        <f>+CM1166+1</f>
        <v>239</v>
      </c>
      <c r="CN1171">
        <v>1</v>
      </c>
      <c r="CO1171" s="72">
        <f>+CO1166*100.5%</f>
        <v>93101.80131341271</v>
      </c>
      <c r="CP1171" s="73">
        <f t="shared" si="2861"/>
        <v>7758.4834427843925</v>
      </c>
      <c r="CQ1171" s="73">
        <f t="shared" si="2862"/>
        <v>3580.8385120543348</v>
      </c>
      <c r="CR1171" s="73">
        <f t="shared" si="2863"/>
        <v>44.76048140067919</v>
      </c>
      <c r="CU1171" t="str">
        <f t="shared" si="2864"/>
        <v>T239-1</v>
      </c>
      <c r="CV1171">
        <f>+CV1166+1</f>
        <v>239</v>
      </c>
      <c r="CW1171">
        <v>1</v>
      </c>
      <c r="CX1171" s="72">
        <f>+CX1166*100.5%</f>
        <v>93101.80131341271</v>
      </c>
      <c r="CY1171" s="73">
        <f t="shared" si="2865"/>
        <v>7758.4834427843925</v>
      </c>
      <c r="CZ1171" s="73">
        <f t="shared" si="2866"/>
        <v>3580.8385120543348</v>
      </c>
      <c r="DA1171" s="73">
        <f t="shared" si="2867"/>
        <v>44.76048140067919</v>
      </c>
    </row>
    <row r="1172" spans="30:105" ht="18.75" hidden="1" customHeight="1" x14ac:dyDescent="0.2">
      <c r="AD1172" t="str">
        <f t="shared" si="2836"/>
        <v>F239-2</v>
      </c>
      <c r="AE1172">
        <f>+AE1171</f>
        <v>239</v>
      </c>
      <c r="AF1172">
        <v>2</v>
      </c>
      <c r="AG1172" s="72">
        <f t="shared" ref="AG1172:AG1175" si="2888">+AG1171*105%</f>
        <v>108785.23830069229</v>
      </c>
      <c r="AH1172" s="73">
        <f t="shared" si="2837"/>
        <v>9065.4365250576902</v>
      </c>
      <c r="AI1172" s="73">
        <f t="shared" si="2838"/>
        <v>4184.047626949703</v>
      </c>
      <c r="AJ1172" s="73">
        <f t="shared" si="2839"/>
        <v>52.300595336871297</v>
      </c>
      <c r="AK1172" s="69">
        <f t="shared" si="2840"/>
        <v>52.3</v>
      </c>
      <c r="AN1172" t="str">
        <f t="shared" si="2841"/>
        <v>F200-3</v>
      </c>
      <c r="AO1172">
        <f t="shared" ref="AO1172:AO1175" si="2889">AO1171</f>
        <v>200</v>
      </c>
      <c r="AP1172">
        <v>3</v>
      </c>
      <c r="AQ1172" s="72">
        <f t="shared" si="2886"/>
        <v>89555.767241188529</v>
      </c>
      <c r="AR1172" s="73">
        <f t="shared" si="2828"/>
        <v>7462.9806034323774</v>
      </c>
      <c r="AS1172" s="73">
        <f t="shared" si="2829"/>
        <v>3444.4525861995589</v>
      </c>
      <c r="AT1172" s="73">
        <f t="shared" si="2830"/>
        <v>43.055657327494487</v>
      </c>
      <c r="AU1172" s="69">
        <f t="shared" si="2831"/>
        <v>43.06</v>
      </c>
      <c r="AX1172" t="str">
        <f t="shared" si="2843"/>
        <v>P200-3</v>
      </c>
      <c r="AY1172">
        <f t="shared" ref="AY1172:AY1175" si="2890">AY1171</f>
        <v>200</v>
      </c>
      <c r="AZ1172">
        <v>3</v>
      </c>
      <c r="BA1172" s="72">
        <f t="shared" si="2887"/>
        <v>85776.232292974601</v>
      </c>
      <c r="BB1172" s="73">
        <f t="shared" si="2832"/>
        <v>7148.0193577478831</v>
      </c>
      <c r="BC1172" s="73">
        <f t="shared" si="2833"/>
        <v>3299.0858574221002</v>
      </c>
      <c r="BD1172" s="73">
        <f t="shared" si="2834"/>
        <v>41.238573217776249</v>
      </c>
      <c r="BE1172" s="69">
        <f t="shared" si="2835"/>
        <v>41.24</v>
      </c>
      <c r="BH1172" t="str">
        <f t="shared" si="2845"/>
        <v>G239-2</v>
      </c>
      <c r="BI1172">
        <f>+BI1171</f>
        <v>239</v>
      </c>
      <c r="BJ1172">
        <v>2</v>
      </c>
      <c r="BK1172" s="72">
        <f t="shared" ref="BK1172:BK1175" si="2891">+BK1171*105%</f>
        <v>97756.891379083347</v>
      </c>
      <c r="BL1172" s="73">
        <f t="shared" si="2846"/>
        <v>8146.4076149236125</v>
      </c>
      <c r="BM1172" s="73">
        <f t="shared" si="2847"/>
        <v>3759.880437657052</v>
      </c>
      <c r="BN1172" s="73">
        <f t="shared" si="2848"/>
        <v>46.998505470713148</v>
      </c>
      <c r="BO1172" s="69">
        <f t="shared" si="2849"/>
        <v>47</v>
      </c>
      <c r="BR1172" t="str">
        <f t="shared" si="2850"/>
        <v>M239-2</v>
      </c>
      <c r="BS1172">
        <f>+BS1171</f>
        <v>239</v>
      </c>
      <c r="BT1172">
        <v>2</v>
      </c>
      <c r="BU1172" s="72">
        <f t="shared" ref="BU1172:BU1175" si="2892">+BU1171*105%</f>
        <v>97756.891379083347</v>
      </c>
      <c r="BV1172" s="73">
        <f t="shared" si="2851"/>
        <v>8146.4076149236125</v>
      </c>
      <c r="BW1172" s="73">
        <f t="shared" si="2852"/>
        <v>3759.880437657052</v>
      </c>
      <c r="BX1172" s="73">
        <f t="shared" si="2853"/>
        <v>46.998505470713148</v>
      </c>
      <c r="BY1172" s="69">
        <f t="shared" si="2854"/>
        <v>47</v>
      </c>
      <c r="CB1172" t="str">
        <f t="shared" si="2855"/>
        <v>E239-2</v>
      </c>
      <c r="CC1172">
        <f>+CC1171</f>
        <v>239</v>
      </c>
      <c r="CD1172">
        <v>2</v>
      </c>
      <c r="CE1172" s="72">
        <f t="shared" ref="CE1172:CE1175" si="2893">+CE1171*105%</f>
        <v>97756.891379083347</v>
      </c>
      <c r="CF1172" s="73">
        <f t="shared" si="2856"/>
        <v>8146.4076149236125</v>
      </c>
      <c r="CG1172" s="73">
        <f t="shared" si="2857"/>
        <v>3759.880437657052</v>
      </c>
      <c r="CH1172" s="73">
        <f t="shared" si="2858"/>
        <v>46.998505470713148</v>
      </c>
      <c r="CI1172" s="69">
        <f t="shared" si="2859"/>
        <v>47</v>
      </c>
      <c r="CL1172" t="str">
        <f t="shared" si="2860"/>
        <v>S239-2</v>
      </c>
      <c r="CM1172">
        <f>+CM1171</f>
        <v>239</v>
      </c>
      <c r="CN1172">
        <v>2</v>
      </c>
      <c r="CO1172" s="72">
        <f t="shared" ref="CO1172:CO1175" si="2894">+CO1171*105%</f>
        <v>97756.891379083347</v>
      </c>
      <c r="CP1172" s="73">
        <f t="shared" si="2861"/>
        <v>8146.4076149236125</v>
      </c>
      <c r="CQ1172" s="73">
        <f t="shared" si="2862"/>
        <v>3759.880437657052</v>
      </c>
      <c r="CR1172" s="73">
        <f t="shared" si="2863"/>
        <v>46.998505470713148</v>
      </c>
      <c r="CU1172" t="str">
        <f t="shared" si="2864"/>
        <v>T239-2</v>
      </c>
      <c r="CV1172">
        <f>+CV1171</f>
        <v>239</v>
      </c>
      <c r="CW1172">
        <v>2</v>
      </c>
      <c r="CX1172" s="72">
        <f t="shared" ref="CX1172:CX1175" si="2895">+CX1171*105%</f>
        <v>97756.891379083347</v>
      </c>
      <c r="CY1172" s="73">
        <f t="shared" si="2865"/>
        <v>8146.4076149236125</v>
      </c>
      <c r="CZ1172" s="73">
        <f t="shared" si="2866"/>
        <v>3759.880437657052</v>
      </c>
      <c r="DA1172" s="73">
        <f t="shared" si="2867"/>
        <v>46.998505470713148</v>
      </c>
    </row>
    <row r="1173" spans="30:105" ht="18.75" hidden="1" customHeight="1" x14ac:dyDescent="0.2">
      <c r="AD1173" t="str">
        <f t="shared" si="2836"/>
        <v>F239-3</v>
      </c>
      <c r="AE1173">
        <f>+AE1172</f>
        <v>239</v>
      </c>
      <c r="AF1173">
        <v>3</v>
      </c>
      <c r="AG1173" s="72">
        <f t="shared" si="2888"/>
        <v>114224.5002157269</v>
      </c>
      <c r="AH1173" s="73">
        <f t="shared" si="2837"/>
        <v>9518.7083513105754</v>
      </c>
      <c r="AI1173" s="73">
        <f t="shared" si="2838"/>
        <v>4393.2500082971883</v>
      </c>
      <c r="AJ1173" s="73">
        <f t="shared" si="2839"/>
        <v>54.915625103714859</v>
      </c>
      <c r="AK1173" s="69">
        <f t="shared" si="2840"/>
        <v>54.92</v>
      </c>
      <c r="AN1173" t="str">
        <f t="shared" si="2841"/>
        <v>F200-4</v>
      </c>
      <c r="AO1173">
        <f t="shared" si="2889"/>
        <v>200</v>
      </c>
      <c r="AP1173">
        <v>4</v>
      </c>
      <c r="AQ1173" s="72">
        <f t="shared" si="2886"/>
        <v>94033.555603247965</v>
      </c>
      <c r="AR1173" s="73">
        <f t="shared" si="2828"/>
        <v>7836.1296336039968</v>
      </c>
      <c r="AS1173" s="73">
        <f t="shared" si="2829"/>
        <v>3616.6752155095373</v>
      </c>
      <c r="AT1173" s="73">
        <f t="shared" si="2830"/>
        <v>45.208440193869215</v>
      </c>
      <c r="AU1173" s="69">
        <f t="shared" si="2831"/>
        <v>45.21</v>
      </c>
      <c r="AX1173" t="str">
        <f t="shared" si="2843"/>
        <v>P200-4</v>
      </c>
      <c r="AY1173">
        <f t="shared" si="2890"/>
        <v>200</v>
      </c>
      <c r="AZ1173">
        <v>4</v>
      </c>
      <c r="BA1173" s="72">
        <f t="shared" si="2887"/>
        <v>90065.043907623331</v>
      </c>
      <c r="BB1173" s="73">
        <f t="shared" si="2832"/>
        <v>7505.4203256352775</v>
      </c>
      <c r="BC1173" s="73">
        <f t="shared" si="2833"/>
        <v>3464.040150293205</v>
      </c>
      <c r="BD1173" s="73">
        <f t="shared" si="2834"/>
        <v>43.30050187866506</v>
      </c>
      <c r="BE1173" s="69">
        <f t="shared" si="2835"/>
        <v>43.3</v>
      </c>
      <c r="BH1173" t="str">
        <f t="shared" si="2845"/>
        <v>G239-3</v>
      </c>
      <c r="BI1173">
        <f>+BI1172</f>
        <v>239</v>
      </c>
      <c r="BJ1173">
        <v>3</v>
      </c>
      <c r="BK1173" s="72">
        <f t="shared" si="2891"/>
        <v>102644.73594803752</v>
      </c>
      <c r="BL1173" s="73">
        <f t="shared" si="2846"/>
        <v>8553.727995669793</v>
      </c>
      <c r="BM1173" s="73">
        <f t="shared" si="2847"/>
        <v>3947.8744595399044</v>
      </c>
      <c r="BN1173" s="73">
        <f t="shared" si="2848"/>
        <v>49.348430744248809</v>
      </c>
      <c r="BO1173" s="69">
        <f t="shared" si="2849"/>
        <v>49.35</v>
      </c>
      <c r="BR1173" t="str">
        <f t="shared" si="2850"/>
        <v>M239-3</v>
      </c>
      <c r="BS1173">
        <f>+BS1172</f>
        <v>239</v>
      </c>
      <c r="BT1173">
        <v>3</v>
      </c>
      <c r="BU1173" s="72">
        <f t="shared" si="2892"/>
        <v>102644.73594803752</v>
      </c>
      <c r="BV1173" s="73">
        <f t="shared" si="2851"/>
        <v>8553.727995669793</v>
      </c>
      <c r="BW1173" s="73">
        <f t="shared" si="2852"/>
        <v>3947.8744595399044</v>
      </c>
      <c r="BX1173" s="73">
        <f t="shared" si="2853"/>
        <v>49.348430744248809</v>
      </c>
      <c r="BY1173" s="69">
        <f t="shared" si="2854"/>
        <v>49.35</v>
      </c>
      <c r="CB1173" t="str">
        <f t="shared" si="2855"/>
        <v>E239-3</v>
      </c>
      <c r="CC1173">
        <f>+CC1172</f>
        <v>239</v>
      </c>
      <c r="CD1173">
        <v>3</v>
      </c>
      <c r="CE1173" s="72">
        <f t="shared" si="2893"/>
        <v>102644.73594803752</v>
      </c>
      <c r="CF1173" s="73">
        <f t="shared" si="2856"/>
        <v>8553.727995669793</v>
      </c>
      <c r="CG1173" s="73">
        <f t="shared" si="2857"/>
        <v>3947.8744595399044</v>
      </c>
      <c r="CH1173" s="73">
        <f t="shared" si="2858"/>
        <v>49.348430744248809</v>
      </c>
      <c r="CI1173" s="69">
        <f t="shared" si="2859"/>
        <v>49.35</v>
      </c>
      <c r="CL1173" t="str">
        <f t="shared" si="2860"/>
        <v>S239-3</v>
      </c>
      <c r="CM1173">
        <f>+CM1172</f>
        <v>239</v>
      </c>
      <c r="CN1173">
        <v>3</v>
      </c>
      <c r="CO1173" s="72">
        <f t="shared" si="2894"/>
        <v>102644.73594803752</v>
      </c>
      <c r="CP1173" s="73">
        <f t="shared" si="2861"/>
        <v>8553.727995669793</v>
      </c>
      <c r="CQ1173" s="73">
        <f t="shared" si="2862"/>
        <v>3947.8744595399044</v>
      </c>
      <c r="CR1173" s="73">
        <f t="shared" si="2863"/>
        <v>49.348430744248809</v>
      </c>
      <c r="CU1173" t="str">
        <f t="shared" si="2864"/>
        <v>T239-3</v>
      </c>
      <c r="CV1173">
        <f>+CV1172</f>
        <v>239</v>
      </c>
      <c r="CW1173">
        <v>3</v>
      </c>
      <c r="CX1173" s="72">
        <f t="shared" si="2895"/>
        <v>102644.73594803752</v>
      </c>
      <c r="CY1173" s="73">
        <f t="shared" si="2865"/>
        <v>8553.727995669793</v>
      </c>
      <c r="CZ1173" s="73">
        <f t="shared" si="2866"/>
        <v>3947.8744595399044</v>
      </c>
      <c r="DA1173" s="73">
        <f t="shared" si="2867"/>
        <v>49.348430744248809</v>
      </c>
    </row>
    <row r="1174" spans="30:105" ht="18.75" hidden="1" customHeight="1" x14ac:dyDescent="0.2">
      <c r="AD1174" t="str">
        <f t="shared" si="2836"/>
        <v>F239-4</v>
      </c>
      <c r="AE1174">
        <f>+AE1173</f>
        <v>239</v>
      </c>
      <c r="AF1174">
        <v>4</v>
      </c>
      <c r="AG1174" s="72">
        <f t="shared" si="2888"/>
        <v>119935.72522651326</v>
      </c>
      <c r="AH1174" s="73">
        <f t="shared" si="2837"/>
        <v>9994.6437688761052</v>
      </c>
      <c r="AI1174" s="73">
        <f t="shared" si="2838"/>
        <v>4612.9125087120483</v>
      </c>
      <c r="AJ1174" s="73">
        <f t="shared" si="2839"/>
        <v>57.661406358900607</v>
      </c>
      <c r="AK1174" s="69">
        <f t="shared" si="2840"/>
        <v>57.66</v>
      </c>
      <c r="AN1174" t="str">
        <f t="shared" si="2841"/>
        <v>F200-5</v>
      </c>
      <c r="AO1174">
        <f t="shared" si="2889"/>
        <v>200</v>
      </c>
      <c r="AP1174">
        <v>5</v>
      </c>
      <c r="AQ1174" s="72">
        <f t="shared" si="2886"/>
        <v>98735.233383410363</v>
      </c>
      <c r="AR1174" s="73">
        <f t="shared" si="2828"/>
        <v>8227.9361152841975</v>
      </c>
      <c r="AS1174" s="73">
        <f t="shared" si="2829"/>
        <v>3797.5089762850139</v>
      </c>
      <c r="AT1174" s="73">
        <f t="shared" si="2830"/>
        <v>47.468862203562672</v>
      </c>
      <c r="AU1174" s="69">
        <f t="shared" si="2831"/>
        <v>47.47</v>
      </c>
      <c r="AX1174" t="str">
        <f t="shared" si="2843"/>
        <v>P200-5</v>
      </c>
      <c r="AY1174">
        <f t="shared" si="2890"/>
        <v>200</v>
      </c>
      <c r="AZ1174">
        <v>5</v>
      </c>
      <c r="BA1174" s="72">
        <f t="shared" si="2887"/>
        <v>94568.296103004497</v>
      </c>
      <c r="BB1174" s="73">
        <f t="shared" si="2832"/>
        <v>7880.6913419170414</v>
      </c>
      <c r="BC1174" s="73">
        <f t="shared" si="2833"/>
        <v>3637.2421578078652</v>
      </c>
      <c r="BD1174" s="73">
        <f t="shared" si="2834"/>
        <v>45.465526972598319</v>
      </c>
      <c r="BE1174" s="69">
        <f t="shared" si="2835"/>
        <v>45.47</v>
      </c>
      <c r="BH1174" t="str">
        <f t="shared" si="2845"/>
        <v>G239-4</v>
      </c>
      <c r="BI1174">
        <f>+BI1173</f>
        <v>239</v>
      </c>
      <c r="BJ1174">
        <v>4</v>
      </c>
      <c r="BK1174" s="72">
        <f t="shared" si="2891"/>
        <v>107776.9727454394</v>
      </c>
      <c r="BL1174" s="73">
        <f t="shared" si="2846"/>
        <v>8981.4143954532829</v>
      </c>
      <c r="BM1174" s="73">
        <f t="shared" si="2847"/>
        <v>4145.2681825169002</v>
      </c>
      <c r="BN1174" s="73">
        <f t="shared" si="2848"/>
        <v>51.815852281461254</v>
      </c>
      <c r="BO1174" s="69">
        <f t="shared" si="2849"/>
        <v>51.82</v>
      </c>
      <c r="BR1174" t="str">
        <f t="shared" si="2850"/>
        <v>M239-4</v>
      </c>
      <c r="BS1174">
        <f>+BS1173</f>
        <v>239</v>
      </c>
      <c r="BT1174">
        <v>4</v>
      </c>
      <c r="BU1174" s="72">
        <f t="shared" si="2892"/>
        <v>107776.9727454394</v>
      </c>
      <c r="BV1174" s="73">
        <f t="shared" si="2851"/>
        <v>8981.4143954532829</v>
      </c>
      <c r="BW1174" s="73">
        <f t="shared" si="2852"/>
        <v>4145.2681825169002</v>
      </c>
      <c r="BX1174" s="73">
        <f t="shared" si="2853"/>
        <v>51.815852281461254</v>
      </c>
      <c r="BY1174" s="69">
        <f t="shared" si="2854"/>
        <v>51.82</v>
      </c>
      <c r="CB1174" t="str">
        <f t="shared" si="2855"/>
        <v>E239-4</v>
      </c>
      <c r="CC1174">
        <f>+CC1173</f>
        <v>239</v>
      </c>
      <c r="CD1174">
        <v>4</v>
      </c>
      <c r="CE1174" s="72">
        <f t="shared" si="2893"/>
        <v>107776.9727454394</v>
      </c>
      <c r="CF1174" s="73">
        <f t="shared" si="2856"/>
        <v>8981.4143954532829</v>
      </c>
      <c r="CG1174" s="73">
        <f t="shared" si="2857"/>
        <v>4145.2681825169002</v>
      </c>
      <c r="CH1174" s="73">
        <f t="shared" si="2858"/>
        <v>51.815852281461254</v>
      </c>
      <c r="CI1174" s="69">
        <f t="shared" si="2859"/>
        <v>51.82</v>
      </c>
      <c r="CL1174" t="str">
        <f t="shared" si="2860"/>
        <v>S239-4</v>
      </c>
      <c r="CM1174">
        <f>+CM1173</f>
        <v>239</v>
      </c>
      <c r="CN1174">
        <v>4</v>
      </c>
      <c r="CO1174" s="72">
        <f t="shared" si="2894"/>
        <v>107776.9727454394</v>
      </c>
      <c r="CP1174" s="73">
        <f t="shared" si="2861"/>
        <v>8981.4143954532829</v>
      </c>
      <c r="CQ1174" s="73">
        <f t="shared" si="2862"/>
        <v>4145.2681825169002</v>
      </c>
      <c r="CR1174" s="73">
        <f t="shared" si="2863"/>
        <v>51.815852281461254</v>
      </c>
      <c r="CU1174" t="str">
        <f t="shared" si="2864"/>
        <v>T239-4</v>
      </c>
      <c r="CV1174">
        <f>+CV1173</f>
        <v>239</v>
      </c>
      <c r="CW1174">
        <v>4</v>
      </c>
      <c r="CX1174" s="72">
        <f t="shared" si="2895"/>
        <v>107776.9727454394</v>
      </c>
      <c r="CY1174" s="73">
        <f t="shared" si="2865"/>
        <v>8981.4143954532829</v>
      </c>
      <c r="CZ1174" s="73">
        <f t="shared" si="2866"/>
        <v>4145.2681825169002</v>
      </c>
      <c r="DA1174" s="73">
        <f t="shared" si="2867"/>
        <v>51.815852281461254</v>
      </c>
    </row>
    <row r="1175" spans="30:105" ht="18.75" hidden="1" customHeight="1" x14ac:dyDescent="0.2">
      <c r="AD1175" t="str">
        <f t="shared" si="2836"/>
        <v>F239-5</v>
      </c>
      <c r="AE1175">
        <f>+AE1174</f>
        <v>239</v>
      </c>
      <c r="AF1175">
        <v>5</v>
      </c>
      <c r="AG1175" s="72">
        <f t="shared" si="2888"/>
        <v>125932.51148783893</v>
      </c>
      <c r="AH1175" s="73">
        <f t="shared" si="2837"/>
        <v>10494.375957319911</v>
      </c>
      <c r="AI1175" s="73">
        <f t="shared" si="2838"/>
        <v>4843.5581341476509</v>
      </c>
      <c r="AJ1175" s="73">
        <f t="shared" si="2839"/>
        <v>60.54447667684564</v>
      </c>
      <c r="AK1175" s="69">
        <f t="shared" si="2840"/>
        <v>60.54</v>
      </c>
      <c r="AN1175" t="str">
        <f t="shared" si="2841"/>
        <v>F200-6</v>
      </c>
      <c r="AO1175">
        <f t="shared" si="2889"/>
        <v>200</v>
      </c>
      <c r="AP1175">
        <v>6</v>
      </c>
      <c r="AQ1175" s="72">
        <f t="shared" si="2886"/>
        <v>103671.99505258088</v>
      </c>
      <c r="AR1175" s="73">
        <f t="shared" si="2828"/>
        <v>8639.3329210484062</v>
      </c>
      <c r="AS1175" s="73">
        <f t="shared" si="2829"/>
        <v>3987.3844250992647</v>
      </c>
      <c r="AT1175" s="73">
        <f t="shared" si="2830"/>
        <v>49.842305313740809</v>
      </c>
      <c r="AU1175" s="69">
        <f t="shared" si="2831"/>
        <v>49.84</v>
      </c>
      <c r="AX1175" t="str">
        <f t="shared" si="2843"/>
        <v>P200-6</v>
      </c>
      <c r="AY1175">
        <f t="shared" si="2890"/>
        <v>200</v>
      </c>
      <c r="AZ1175">
        <v>6</v>
      </c>
      <c r="BA1175" s="72">
        <f t="shared" si="2887"/>
        <v>99296.710908154724</v>
      </c>
      <c r="BB1175" s="73">
        <f t="shared" si="2832"/>
        <v>8274.7259090128937</v>
      </c>
      <c r="BC1175" s="73">
        <f t="shared" si="2833"/>
        <v>3819.1042656982586</v>
      </c>
      <c r="BD1175" s="73">
        <f t="shared" si="2834"/>
        <v>47.738803321228232</v>
      </c>
      <c r="BE1175" s="69">
        <f t="shared" si="2835"/>
        <v>47.74</v>
      </c>
      <c r="BH1175" t="str">
        <f t="shared" si="2845"/>
        <v>G239-5</v>
      </c>
      <c r="BI1175">
        <f>+BI1174</f>
        <v>239</v>
      </c>
      <c r="BJ1175">
        <v>5</v>
      </c>
      <c r="BK1175" s="72">
        <f t="shared" si="2891"/>
        <v>113165.82138271138</v>
      </c>
      <c r="BL1175" s="73">
        <f t="shared" si="2846"/>
        <v>9430.4851152259489</v>
      </c>
      <c r="BM1175" s="73">
        <f t="shared" si="2847"/>
        <v>4352.5315916427453</v>
      </c>
      <c r="BN1175" s="73">
        <f t="shared" si="2848"/>
        <v>54.40664489553432</v>
      </c>
      <c r="BO1175" s="69">
        <f t="shared" si="2849"/>
        <v>54.41</v>
      </c>
      <c r="BR1175" t="str">
        <f t="shared" si="2850"/>
        <v>M239-5</v>
      </c>
      <c r="BS1175">
        <f>+BS1174</f>
        <v>239</v>
      </c>
      <c r="BT1175">
        <v>5</v>
      </c>
      <c r="BU1175" s="72">
        <f t="shared" si="2892"/>
        <v>113165.82138271138</v>
      </c>
      <c r="BV1175" s="73">
        <f t="shared" si="2851"/>
        <v>9430.4851152259489</v>
      </c>
      <c r="BW1175" s="73">
        <f t="shared" si="2852"/>
        <v>4352.5315916427453</v>
      </c>
      <c r="BX1175" s="73">
        <f t="shared" si="2853"/>
        <v>54.40664489553432</v>
      </c>
      <c r="BY1175" s="69">
        <f t="shared" si="2854"/>
        <v>54.41</v>
      </c>
      <c r="CB1175" t="str">
        <f t="shared" si="2855"/>
        <v>E239-5</v>
      </c>
      <c r="CC1175">
        <f>+CC1174</f>
        <v>239</v>
      </c>
      <c r="CD1175">
        <v>5</v>
      </c>
      <c r="CE1175" s="72">
        <f t="shared" si="2893"/>
        <v>113165.82138271138</v>
      </c>
      <c r="CF1175" s="73">
        <f t="shared" si="2856"/>
        <v>9430.4851152259489</v>
      </c>
      <c r="CG1175" s="73">
        <f t="shared" si="2857"/>
        <v>4352.5315916427453</v>
      </c>
      <c r="CH1175" s="73">
        <f t="shared" si="2858"/>
        <v>54.40664489553432</v>
      </c>
      <c r="CI1175" s="69">
        <f t="shared" si="2859"/>
        <v>54.41</v>
      </c>
      <c r="CL1175" t="str">
        <f t="shared" si="2860"/>
        <v>S239-5</v>
      </c>
      <c r="CM1175">
        <f>+CM1174</f>
        <v>239</v>
      </c>
      <c r="CN1175">
        <v>5</v>
      </c>
      <c r="CO1175" s="72">
        <f t="shared" si="2894"/>
        <v>113165.82138271138</v>
      </c>
      <c r="CP1175" s="73">
        <f t="shared" si="2861"/>
        <v>9430.4851152259489</v>
      </c>
      <c r="CQ1175" s="73">
        <f t="shared" si="2862"/>
        <v>4352.5315916427453</v>
      </c>
      <c r="CR1175" s="73">
        <f t="shared" si="2863"/>
        <v>54.40664489553432</v>
      </c>
      <c r="CU1175" t="str">
        <f t="shared" si="2864"/>
        <v>T239-5</v>
      </c>
      <c r="CV1175">
        <f>+CV1174</f>
        <v>239</v>
      </c>
      <c r="CW1175">
        <v>5</v>
      </c>
      <c r="CX1175" s="72">
        <f t="shared" si="2895"/>
        <v>113165.82138271138</v>
      </c>
      <c r="CY1175" s="73">
        <f t="shared" si="2865"/>
        <v>9430.4851152259489</v>
      </c>
      <c r="CZ1175" s="73">
        <f t="shared" si="2866"/>
        <v>4352.5315916427453</v>
      </c>
      <c r="DA1175" s="73">
        <f t="shared" si="2867"/>
        <v>54.40664489553432</v>
      </c>
    </row>
    <row r="1176" spans="30:105" ht="18.75" hidden="1" customHeight="1" x14ac:dyDescent="0.2">
      <c r="AD1176" t="str">
        <f t="shared" si="2836"/>
        <v>F240-1</v>
      </c>
      <c r="AE1176">
        <f>+AE1171+1</f>
        <v>240</v>
      </c>
      <c r="AF1176">
        <v>1</v>
      </c>
      <c r="AG1176" s="72">
        <f>+AG1171*100.5%</f>
        <v>104123.01380209118</v>
      </c>
      <c r="AH1176" s="73">
        <f t="shared" si="2837"/>
        <v>8676.9178168409326</v>
      </c>
      <c r="AI1176" s="73">
        <f t="shared" si="2838"/>
        <v>4004.7313000804302</v>
      </c>
      <c r="AJ1176" s="73">
        <f t="shared" si="2839"/>
        <v>50.059141251005379</v>
      </c>
      <c r="AK1176" s="69">
        <f t="shared" si="2840"/>
        <v>50.06</v>
      </c>
      <c r="AN1176" t="str">
        <f t="shared" si="2841"/>
        <v>F201-1</v>
      </c>
      <c r="AO1176">
        <f>+AO1170+1</f>
        <v>201</v>
      </c>
      <c r="AP1176">
        <v>1</v>
      </c>
      <c r="AQ1176" s="72">
        <f>+AQ1170*100.5%</f>
        <v>81635.869457954162</v>
      </c>
      <c r="AR1176" s="73">
        <f t="shared" si="2828"/>
        <v>6802.9891214961799</v>
      </c>
      <c r="AS1176" s="73">
        <f t="shared" si="2829"/>
        <v>3139.8411329982368</v>
      </c>
      <c r="AT1176" s="73">
        <f t="shared" si="2830"/>
        <v>39.248014162477965</v>
      </c>
      <c r="AU1176" s="69">
        <f t="shared" si="2831"/>
        <v>39.25</v>
      </c>
      <c r="AX1176" t="str">
        <f t="shared" si="2843"/>
        <v>P201-1</v>
      </c>
      <c r="AY1176">
        <f>+AY1170+1</f>
        <v>201</v>
      </c>
      <c r="AZ1176">
        <v>1</v>
      </c>
      <c r="BA1176" s="72">
        <f>+BA1170*100.5%</f>
        <v>78190.579096997244</v>
      </c>
      <c r="BB1176" s="73">
        <f t="shared" si="2832"/>
        <v>6515.881591416437</v>
      </c>
      <c r="BC1176" s="73">
        <f t="shared" si="2833"/>
        <v>3007.3299652691248</v>
      </c>
      <c r="BD1176" s="73">
        <f t="shared" si="2834"/>
        <v>37.591624565864059</v>
      </c>
      <c r="BE1176" s="69">
        <f t="shared" si="2835"/>
        <v>37.590000000000003</v>
      </c>
      <c r="BH1176" t="str">
        <f t="shared" si="2845"/>
        <v>G240-1</v>
      </c>
      <c r="BI1176">
        <f>+BI1171+1</f>
        <v>240</v>
      </c>
      <c r="BJ1176">
        <v>1</v>
      </c>
      <c r="BK1176" s="72">
        <f>+BK1171*100.5%</f>
        <v>93567.310319979762</v>
      </c>
      <c r="BL1176" s="73">
        <f t="shared" si="2846"/>
        <v>7797.2758599983135</v>
      </c>
      <c r="BM1176" s="73">
        <f t="shared" si="2847"/>
        <v>3598.7427046146063</v>
      </c>
      <c r="BN1176" s="73">
        <f t="shared" si="2848"/>
        <v>44.98428380768258</v>
      </c>
      <c r="BO1176" s="69">
        <f t="shared" si="2849"/>
        <v>44.98</v>
      </c>
      <c r="BR1176" t="str">
        <f t="shared" si="2850"/>
        <v>M240-1</v>
      </c>
      <c r="BS1176">
        <f>+BS1171+1</f>
        <v>240</v>
      </c>
      <c r="BT1176">
        <v>1</v>
      </c>
      <c r="BU1176" s="72">
        <f>+BU1171*100.5%</f>
        <v>93567.310319979762</v>
      </c>
      <c r="BV1176" s="73">
        <f t="shared" si="2851"/>
        <v>7797.2758599983135</v>
      </c>
      <c r="BW1176" s="73">
        <f t="shared" si="2852"/>
        <v>3598.7427046146063</v>
      </c>
      <c r="BX1176" s="73">
        <f t="shared" si="2853"/>
        <v>44.98428380768258</v>
      </c>
      <c r="BY1176" s="69">
        <f t="shared" si="2854"/>
        <v>44.98</v>
      </c>
      <c r="CB1176" t="str">
        <f t="shared" si="2855"/>
        <v>E240-1</v>
      </c>
      <c r="CC1176">
        <f>+CC1171+1</f>
        <v>240</v>
      </c>
      <c r="CD1176">
        <v>1</v>
      </c>
      <c r="CE1176" s="72">
        <f>+CE1171*100.5%</f>
        <v>93567.310319979762</v>
      </c>
      <c r="CF1176" s="73">
        <f t="shared" si="2856"/>
        <v>7797.2758599983135</v>
      </c>
      <c r="CG1176" s="73">
        <f t="shared" si="2857"/>
        <v>3598.7427046146063</v>
      </c>
      <c r="CH1176" s="73">
        <f t="shared" si="2858"/>
        <v>44.98428380768258</v>
      </c>
      <c r="CI1176" s="69">
        <f t="shared" si="2859"/>
        <v>44.98</v>
      </c>
      <c r="CL1176" t="str">
        <f t="shared" si="2860"/>
        <v>S240-1</v>
      </c>
      <c r="CM1176">
        <f>+CM1171+1</f>
        <v>240</v>
      </c>
      <c r="CN1176">
        <v>1</v>
      </c>
      <c r="CO1176" s="72">
        <f>+CO1171*100.5%</f>
        <v>93567.310319979762</v>
      </c>
      <c r="CP1176" s="73">
        <f t="shared" si="2861"/>
        <v>7797.2758599983135</v>
      </c>
      <c r="CQ1176" s="73">
        <f t="shared" si="2862"/>
        <v>3598.7427046146063</v>
      </c>
      <c r="CR1176" s="73">
        <f t="shared" si="2863"/>
        <v>44.98428380768258</v>
      </c>
      <c r="CU1176" t="str">
        <f t="shared" si="2864"/>
        <v>T240-1</v>
      </c>
      <c r="CV1176">
        <f>+CV1171+1</f>
        <v>240</v>
      </c>
      <c r="CW1176">
        <v>1</v>
      </c>
      <c r="CX1176" s="72">
        <f>+CX1171*100.5%</f>
        <v>93567.310319979762</v>
      </c>
      <c r="CY1176" s="73">
        <f t="shared" si="2865"/>
        <v>7797.2758599983135</v>
      </c>
      <c r="CZ1176" s="73">
        <f t="shared" si="2866"/>
        <v>3598.7427046146063</v>
      </c>
      <c r="DA1176" s="73">
        <f t="shared" si="2867"/>
        <v>44.98428380768258</v>
      </c>
    </row>
    <row r="1177" spans="30:105" ht="18.75" hidden="1" customHeight="1" x14ac:dyDescent="0.2">
      <c r="AD1177" t="str">
        <f t="shared" si="2836"/>
        <v>F240-2</v>
      </c>
      <c r="AE1177">
        <f>+AE1176</f>
        <v>240</v>
      </c>
      <c r="AF1177">
        <v>2</v>
      </c>
      <c r="AG1177" s="72">
        <f t="shared" ref="AG1177:AG1180" si="2896">+AG1176*105%</f>
        <v>109329.16449219575</v>
      </c>
      <c r="AH1177" s="73">
        <f t="shared" si="2837"/>
        <v>9110.7637076829797</v>
      </c>
      <c r="AI1177" s="73">
        <f t="shared" si="2838"/>
        <v>4204.9678650844517</v>
      </c>
      <c r="AJ1177" s="73">
        <f t="shared" si="2839"/>
        <v>52.562098313555651</v>
      </c>
      <c r="AK1177" s="69">
        <f t="shared" si="2840"/>
        <v>52.56</v>
      </c>
      <c r="AN1177" t="str">
        <f t="shared" si="2841"/>
        <v>F201-2</v>
      </c>
      <c r="AO1177">
        <f>AO1176</f>
        <v>201</v>
      </c>
      <c r="AP1177">
        <v>2</v>
      </c>
      <c r="AQ1177" s="72">
        <f t="shared" ref="AQ1177:AQ1181" si="2897">+AQ1176*105%</f>
        <v>85717.662930851875</v>
      </c>
      <c r="AR1177" s="73">
        <f t="shared" si="2828"/>
        <v>7143.1385775709896</v>
      </c>
      <c r="AS1177" s="73">
        <f t="shared" si="2829"/>
        <v>3296.8331896481491</v>
      </c>
      <c r="AT1177" s="73">
        <f t="shared" si="2830"/>
        <v>41.210414870601866</v>
      </c>
      <c r="AU1177" s="69">
        <f t="shared" si="2831"/>
        <v>41.21</v>
      </c>
      <c r="AX1177" t="str">
        <f t="shared" si="2843"/>
        <v>P201-2</v>
      </c>
      <c r="AY1177">
        <f>AY1176</f>
        <v>201</v>
      </c>
      <c r="AZ1177">
        <v>2</v>
      </c>
      <c r="BA1177" s="72">
        <f t="shared" ref="BA1177:BA1181" si="2898">+BA1176*105%</f>
        <v>82100.108051847114</v>
      </c>
      <c r="BB1177" s="73">
        <f t="shared" si="2832"/>
        <v>6841.6756709872598</v>
      </c>
      <c r="BC1177" s="73">
        <f t="shared" si="2833"/>
        <v>3157.6964635325812</v>
      </c>
      <c r="BD1177" s="73">
        <f t="shared" si="2834"/>
        <v>39.471205794157264</v>
      </c>
      <c r="BE1177" s="69">
        <f t="shared" si="2835"/>
        <v>39.47</v>
      </c>
      <c r="BH1177" t="str">
        <f t="shared" si="2845"/>
        <v>G240-2</v>
      </c>
      <c r="BI1177">
        <f>+BI1176</f>
        <v>240</v>
      </c>
      <c r="BJ1177">
        <v>2</v>
      </c>
      <c r="BK1177" s="72">
        <f t="shared" ref="BK1177:BK1180" si="2899">+BK1176*105%</f>
        <v>98245.675835978749</v>
      </c>
      <c r="BL1177" s="73">
        <f t="shared" si="2846"/>
        <v>8187.1396529982294</v>
      </c>
      <c r="BM1177" s="73">
        <f t="shared" si="2847"/>
        <v>3778.6798398453366</v>
      </c>
      <c r="BN1177" s="73">
        <f t="shared" si="2848"/>
        <v>47.233497998066703</v>
      </c>
      <c r="BO1177" s="69">
        <f t="shared" si="2849"/>
        <v>47.23</v>
      </c>
      <c r="BR1177" t="str">
        <f t="shared" si="2850"/>
        <v>M240-2</v>
      </c>
      <c r="BS1177">
        <f>+BS1176</f>
        <v>240</v>
      </c>
      <c r="BT1177">
        <v>2</v>
      </c>
      <c r="BU1177" s="72">
        <f t="shared" ref="BU1177:BU1180" si="2900">+BU1176*105%</f>
        <v>98245.675835978749</v>
      </c>
      <c r="BV1177" s="73">
        <f t="shared" si="2851"/>
        <v>8187.1396529982294</v>
      </c>
      <c r="BW1177" s="73">
        <f t="shared" si="2852"/>
        <v>3778.6798398453366</v>
      </c>
      <c r="BX1177" s="73">
        <f t="shared" si="2853"/>
        <v>47.233497998066703</v>
      </c>
      <c r="BY1177" s="69">
        <f t="shared" si="2854"/>
        <v>47.23</v>
      </c>
      <c r="CB1177" t="str">
        <f t="shared" si="2855"/>
        <v>E240-2</v>
      </c>
      <c r="CC1177">
        <f>+CC1176</f>
        <v>240</v>
      </c>
      <c r="CD1177">
        <v>2</v>
      </c>
      <c r="CE1177" s="72">
        <f t="shared" ref="CE1177:CE1180" si="2901">+CE1176*105%</f>
        <v>98245.675835978749</v>
      </c>
      <c r="CF1177" s="73">
        <f t="shared" si="2856"/>
        <v>8187.1396529982294</v>
      </c>
      <c r="CG1177" s="73">
        <f t="shared" si="2857"/>
        <v>3778.6798398453366</v>
      </c>
      <c r="CH1177" s="73">
        <f t="shared" si="2858"/>
        <v>47.233497998066703</v>
      </c>
      <c r="CI1177" s="69">
        <f t="shared" si="2859"/>
        <v>47.23</v>
      </c>
      <c r="CL1177" t="str">
        <f t="shared" si="2860"/>
        <v>S240-2</v>
      </c>
      <c r="CM1177">
        <f>+CM1176</f>
        <v>240</v>
      </c>
      <c r="CN1177">
        <v>2</v>
      </c>
      <c r="CO1177" s="72">
        <f t="shared" ref="CO1177:CO1180" si="2902">+CO1176*105%</f>
        <v>98245.675835978749</v>
      </c>
      <c r="CP1177" s="73">
        <f t="shared" si="2861"/>
        <v>8187.1396529982294</v>
      </c>
      <c r="CQ1177" s="73">
        <f t="shared" si="2862"/>
        <v>3778.6798398453366</v>
      </c>
      <c r="CR1177" s="73">
        <f t="shared" si="2863"/>
        <v>47.233497998066703</v>
      </c>
      <c r="CU1177" t="str">
        <f t="shared" si="2864"/>
        <v>T240-2</v>
      </c>
      <c r="CV1177">
        <f>+CV1176</f>
        <v>240</v>
      </c>
      <c r="CW1177">
        <v>2</v>
      </c>
      <c r="CX1177" s="72">
        <f t="shared" ref="CX1177:CX1180" si="2903">+CX1176*105%</f>
        <v>98245.675835978749</v>
      </c>
      <c r="CY1177" s="73">
        <f t="shared" si="2865"/>
        <v>8187.1396529982294</v>
      </c>
      <c r="CZ1177" s="73">
        <f t="shared" si="2866"/>
        <v>3778.6798398453366</v>
      </c>
      <c r="DA1177" s="73">
        <f t="shared" si="2867"/>
        <v>47.233497998066703</v>
      </c>
    </row>
    <row r="1178" spans="30:105" ht="18.75" hidden="1" customHeight="1" x14ac:dyDescent="0.2">
      <c r="AD1178" t="str">
        <f t="shared" si="2836"/>
        <v>F240-3</v>
      </c>
      <c r="AE1178">
        <f>+AE1177</f>
        <v>240</v>
      </c>
      <c r="AF1178">
        <v>3</v>
      </c>
      <c r="AG1178" s="72">
        <f t="shared" si="2896"/>
        <v>114795.62271680553</v>
      </c>
      <c r="AH1178" s="73">
        <f t="shared" si="2837"/>
        <v>9566.3018930671278</v>
      </c>
      <c r="AI1178" s="73">
        <f t="shared" si="2838"/>
        <v>4415.2162583386744</v>
      </c>
      <c r="AJ1178" s="73">
        <f t="shared" si="2839"/>
        <v>55.190203229233433</v>
      </c>
      <c r="AK1178" s="69">
        <f t="shared" si="2840"/>
        <v>55.19</v>
      </c>
      <c r="AN1178" t="str">
        <f t="shared" si="2841"/>
        <v>F201-3</v>
      </c>
      <c r="AO1178">
        <f t="shared" ref="AO1178:AO1181" si="2904">AO1177</f>
        <v>201</v>
      </c>
      <c r="AP1178">
        <v>3</v>
      </c>
      <c r="AQ1178" s="72">
        <f t="shared" si="2897"/>
        <v>90003.54607739448</v>
      </c>
      <c r="AR1178" s="73">
        <f t="shared" si="2828"/>
        <v>7500.29550644954</v>
      </c>
      <c r="AS1178" s="73">
        <f t="shared" si="2829"/>
        <v>3461.674849130557</v>
      </c>
      <c r="AT1178" s="73">
        <f t="shared" si="2830"/>
        <v>43.270935614131965</v>
      </c>
      <c r="AU1178" s="69">
        <f t="shared" si="2831"/>
        <v>43.27</v>
      </c>
      <c r="AX1178" t="str">
        <f t="shared" si="2843"/>
        <v>P201-3</v>
      </c>
      <c r="AY1178">
        <f t="shared" ref="AY1178:AY1181" si="2905">AY1177</f>
        <v>201</v>
      </c>
      <c r="AZ1178">
        <v>3</v>
      </c>
      <c r="BA1178" s="72">
        <f t="shared" si="2898"/>
        <v>86205.113454439474</v>
      </c>
      <c r="BB1178" s="73">
        <f t="shared" si="2832"/>
        <v>7183.7594545366228</v>
      </c>
      <c r="BC1178" s="73">
        <f t="shared" si="2833"/>
        <v>3315.5812867092104</v>
      </c>
      <c r="BD1178" s="73">
        <f t="shared" si="2834"/>
        <v>41.444766083865133</v>
      </c>
      <c r="BE1178" s="69">
        <f t="shared" si="2835"/>
        <v>41.44</v>
      </c>
      <c r="BH1178" t="str">
        <f t="shared" si="2845"/>
        <v>G240-3</v>
      </c>
      <c r="BI1178">
        <f>+BI1177</f>
        <v>240</v>
      </c>
      <c r="BJ1178">
        <v>3</v>
      </c>
      <c r="BK1178" s="72">
        <f t="shared" si="2899"/>
        <v>103157.95962777769</v>
      </c>
      <c r="BL1178" s="73">
        <f t="shared" si="2846"/>
        <v>8596.49663564814</v>
      </c>
      <c r="BM1178" s="73">
        <f t="shared" si="2847"/>
        <v>3967.6138318376034</v>
      </c>
      <c r="BN1178" s="73">
        <f t="shared" si="2848"/>
        <v>49.595172897970045</v>
      </c>
      <c r="BO1178" s="69">
        <f t="shared" si="2849"/>
        <v>49.6</v>
      </c>
      <c r="BR1178" t="str">
        <f t="shared" si="2850"/>
        <v>M240-3</v>
      </c>
      <c r="BS1178">
        <f>+BS1177</f>
        <v>240</v>
      </c>
      <c r="BT1178">
        <v>3</v>
      </c>
      <c r="BU1178" s="72">
        <f t="shared" si="2900"/>
        <v>103157.95962777769</v>
      </c>
      <c r="BV1178" s="73">
        <f t="shared" si="2851"/>
        <v>8596.49663564814</v>
      </c>
      <c r="BW1178" s="73">
        <f t="shared" si="2852"/>
        <v>3967.6138318376034</v>
      </c>
      <c r="BX1178" s="73">
        <f t="shared" si="2853"/>
        <v>49.595172897970045</v>
      </c>
      <c r="BY1178" s="69">
        <f t="shared" si="2854"/>
        <v>49.6</v>
      </c>
      <c r="CB1178" t="str">
        <f t="shared" si="2855"/>
        <v>E240-3</v>
      </c>
      <c r="CC1178">
        <f>+CC1177</f>
        <v>240</v>
      </c>
      <c r="CD1178">
        <v>3</v>
      </c>
      <c r="CE1178" s="72">
        <f t="shared" si="2901"/>
        <v>103157.95962777769</v>
      </c>
      <c r="CF1178" s="73">
        <f t="shared" si="2856"/>
        <v>8596.49663564814</v>
      </c>
      <c r="CG1178" s="73">
        <f t="shared" si="2857"/>
        <v>3967.6138318376034</v>
      </c>
      <c r="CH1178" s="73">
        <f t="shared" si="2858"/>
        <v>49.595172897970045</v>
      </c>
      <c r="CI1178" s="69">
        <f t="shared" si="2859"/>
        <v>49.6</v>
      </c>
      <c r="CL1178" t="str">
        <f t="shared" si="2860"/>
        <v>S240-3</v>
      </c>
      <c r="CM1178">
        <f>+CM1177</f>
        <v>240</v>
      </c>
      <c r="CN1178">
        <v>3</v>
      </c>
      <c r="CO1178" s="72">
        <f t="shared" si="2902"/>
        <v>103157.95962777769</v>
      </c>
      <c r="CP1178" s="73">
        <f t="shared" si="2861"/>
        <v>8596.49663564814</v>
      </c>
      <c r="CQ1178" s="73">
        <f t="shared" si="2862"/>
        <v>3967.6138318376034</v>
      </c>
      <c r="CR1178" s="73">
        <f t="shared" si="2863"/>
        <v>49.595172897970045</v>
      </c>
      <c r="CU1178" t="str">
        <f t="shared" si="2864"/>
        <v>T240-3</v>
      </c>
      <c r="CV1178">
        <f>+CV1177</f>
        <v>240</v>
      </c>
      <c r="CW1178">
        <v>3</v>
      </c>
      <c r="CX1178" s="72">
        <f t="shared" si="2903"/>
        <v>103157.95962777769</v>
      </c>
      <c r="CY1178" s="73">
        <f t="shared" si="2865"/>
        <v>8596.49663564814</v>
      </c>
      <c r="CZ1178" s="73">
        <f t="shared" si="2866"/>
        <v>3967.6138318376034</v>
      </c>
      <c r="DA1178" s="73">
        <f t="shared" si="2867"/>
        <v>49.595172897970045</v>
      </c>
    </row>
    <row r="1179" spans="30:105" ht="18.75" hidden="1" customHeight="1" x14ac:dyDescent="0.2">
      <c r="AD1179" t="str">
        <f t="shared" si="2836"/>
        <v>F240-4</v>
      </c>
      <c r="AE1179">
        <f>+AE1178</f>
        <v>240</v>
      </c>
      <c r="AF1179">
        <v>4</v>
      </c>
      <c r="AG1179" s="72">
        <f t="shared" si="2896"/>
        <v>120535.40385264582</v>
      </c>
      <c r="AH1179" s="73">
        <f t="shared" si="2837"/>
        <v>10044.616987720485</v>
      </c>
      <c r="AI1179" s="73">
        <f t="shared" si="2838"/>
        <v>4635.9770712556083</v>
      </c>
      <c r="AJ1179" s="73">
        <f t="shared" si="2839"/>
        <v>57.949713390695102</v>
      </c>
      <c r="AK1179" s="69">
        <f t="shared" si="2840"/>
        <v>57.95</v>
      </c>
      <c r="AN1179" t="str">
        <f t="shared" si="2841"/>
        <v>F201-4</v>
      </c>
      <c r="AO1179">
        <f t="shared" si="2904"/>
        <v>201</v>
      </c>
      <c r="AP1179">
        <v>4</v>
      </c>
      <c r="AQ1179" s="72">
        <f t="shared" si="2897"/>
        <v>94503.723381264208</v>
      </c>
      <c r="AR1179" s="73">
        <f t="shared" si="2828"/>
        <v>7875.3102817720173</v>
      </c>
      <c r="AS1179" s="73">
        <f t="shared" si="2829"/>
        <v>3634.758591587085</v>
      </c>
      <c r="AT1179" s="73">
        <f t="shared" si="2830"/>
        <v>45.434482394838561</v>
      </c>
      <c r="AU1179" s="69">
        <f t="shared" si="2831"/>
        <v>45.43</v>
      </c>
      <c r="AX1179" t="str">
        <f t="shared" si="2843"/>
        <v>P201-4</v>
      </c>
      <c r="AY1179">
        <f t="shared" si="2905"/>
        <v>201</v>
      </c>
      <c r="AZ1179">
        <v>4</v>
      </c>
      <c r="BA1179" s="72">
        <f t="shared" si="2898"/>
        <v>90515.369127161452</v>
      </c>
      <c r="BB1179" s="73">
        <f t="shared" si="2832"/>
        <v>7542.9474272634543</v>
      </c>
      <c r="BC1179" s="73">
        <f t="shared" si="2833"/>
        <v>3481.360351044671</v>
      </c>
      <c r="BD1179" s="73">
        <f t="shared" si="2834"/>
        <v>43.517004388058389</v>
      </c>
      <c r="BE1179" s="69">
        <f t="shared" si="2835"/>
        <v>43.52</v>
      </c>
      <c r="BH1179" t="str">
        <f t="shared" si="2845"/>
        <v>G240-4</v>
      </c>
      <c r="BI1179">
        <f>+BI1178</f>
        <v>240</v>
      </c>
      <c r="BJ1179">
        <v>4</v>
      </c>
      <c r="BK1179" s="72">
        <f t="shared" si="2899"/>
        <v>108315.85760916657</v>
      </c>
      <c r="BL1179" s="73">
        <f t="shared" si="2846"/>
        <v>9026.3214674305473</v>
      </c>
      <c r="BM1179" s="73">
        <f t="shared" si="2847"/>
        <v>4165.9945234294837</v>
      </c>
      <c r="BN1179" s="73">
        <f t="shared" si="2848"/>
        <v>52.074931542868548</v>
      </c>
      <c r="BO1179" s="69">
        <f t="shared" si="2849"/>
        <v>52.07</v>
      </c>
      <c r="BR1179" t="str">
        <f t="shared" si="2850"/>
        <v>M240-4</v>
      </c>
      <c r="BS1179">
        <f>+BS1178</f>
        <v>240</v>
      </c>
      <c r="BT1179">
        <v>4</v>
      </c>
      <c r="BU1179" s="72">
        <f t="shared" si="2900"/>
        <v>108315.85760916657</v>
      </c>
      <c r="BV1179" s="73">
        <f t="shared" si="2851"/>
        <v>9026.3214674305473</v>
      </c>
      <c r="BW1179" s="73">
        <f t="shared" si="2852"/>
        <v>4165.9945234294837</v>
      </c>
      <c r="BX1179" s="73">
        <f t="shared" si="2853"/>
        <v>52.074931542868548</v>
      </c>
      <c r="BY1179" s="69">
        <f t="shared" si="2854"/>
        <v>52.07</v>
      </c>
      <c r="CB1179" t="str">
        <f t="shared" si="2855"/>
        <v>E240-4</v>
      </c>
      <c r="CC1179">
        <f>+CC1178</f>
        <v>240</v>
      </c>
      <c r="CD1179">
        <v>4</v>
      </c>
      <c r="CE1179" s="72">
        <f t="shared" si="2901"/>
        <v>108315.85760916657</v>
      </c>
      <c r="CF1179" s="73">
        <f t="shared" si="2856"/>
        <v>9026.3214674305473</v>
      </c>
      <c r="CG1179" s="73">
        <f t="shared" si="2857"/>
        <v>4165.9945234294837</v>
      </c>
      <c r="CH1179" s="73">
        <f t="shared" si="2858"/>
        <v>52.074931542868548</v>
      </c>
      <c r="CI1179" s="69">
        <f t="shared" si="2859"/>
        <v>52.07</v>
      </c>
      <c r="CL1179" t="str">
        <f t="shared" si="2860"/>
        <v>S240-4</v>
      </c>
      <c r="CM1179">
        <f>+CM1178</f>
        <v>240</v>
      </c>
      <c r="CN1179">
        <v>4</v>
      </c>
      <c r="CO1179" s="72">
        <f t="shared" si="2902"/>
        <v>108315.85760916657</v>
      </c>
      <c r="CP1179" s="73">
        <f t="shared" si="2861"/>
        <v>9026.3214674305473</v>
      </c>
      <c r="CQ1179" s="73">
        <f t="shared" si="2862"/>
        <v>4165.9945234294837</v>
      </c>
      <c r="CR1179" s="73">
        <f t="shared" si="2863"/>
        <v>52.074931542868548</v>
      </c>
      <c r="CU1179" t="str">
        <f t="shared" si="2864"/>
        <v>T240-4</v>
      </c>
      <c r="CV1179">
        <f>+CV1178</f>
        <v>240</v>
      </c>
      <c r="CW1179">
        <v>4</v>
      </c>
      <c r="CX1179" s="72">
        <f t="shared" si="2903"/>
        <v>108315.85760916657</v>
      </c>
      <c r="CY1179" s="73">
        <f t="shared" si="2865"/>
        <v>9026.3214674305473</v>
      </c>
      <c r="CZ1179" s="73">
        <f t="shared" si="2866"/>
        <v>4165.9945234294837</v>
      </c>
      <c r="DA1179" s="73">
        <f t="shared" si="2867"/>
        <v>52.074931542868548</v>
      </c>
    </row>
    <row r="1180" spans="30:105" ht="18.75" hidden="1" customHeight="1" x14ac:dyDescent="0.2">
      <c r="AD1180" t="str">
        <f t="shared" si="2836"/>
        <v>F240-5</v>
      </c>
      <c r="AE1180">
        <f>+AE1179</f>
        <v>240</v>
      </c>
      <c r="AF1180">
        <v>5</v>
      </c>
      <c r="AG1180" s="72">
        <f t="shared" si="2896"/>
        <v>126562.17404527811</v>
      </c>
      <c r="AH1180" s="73">
        <f t="shared" si="2837"/>
        <v>10546.847837106508</v>
      </c>
      <c r="AI1180" s="73">
        <f t="shared" si="2838"/>
        <v>4867.7759248183884</v>
      </c>
      <c r="AJ1180" s="73">
        <f t="shared" si="2839"/>
        <v>60.847199060229862</v>
      </c>
      <c r="AK1180" s="69">
        <f t="shared" si="2840"/>
        <v>60.85</v>
      </c>
      <c r="AN1180" t="str">
        <f t="shared" si="2841"/>
        <v>F201-5</v>
      </c>
      <c r="AO1180">
        <f t="shared" si="2904"/>
        <v>201</v>
      </c>
      <c r="AP1180">
        <v>5</v>
      </c>
      <c r="AQ1180" s="72">
        <f t="shared" si="2897"/>
        <v>99228.909550327429</v>
      </c>
      <c r="AR1180" s="73">
        <f t="shared" si="2828"/>
        <v>8269.0757958606191</v>
      </c>
      <c r="AS1180" s="73">
        <f t="shared" si="2829"/>
        <v>3816.4965211664394</v>
      </c>
      <c r="AT1180" s="73">
        <f t="shared" si="2830"/>
        <v>47.706206514580494</v>
      </c>
      <c r="AU1180" s="69">
        <f t="shared" si="2831"/>
        <v>47.71</v>
      </c>
      <c r="AX1180" t="str">
        <f t="shared" si="2843"/>
        <v>P201-5</v>
      </c>
      <c r="AY1180">
        <f t="shared" si="2905"/>
        <v>201</v>
      </c>
      <c r="AZ1180">
        <v>5</v>
      </c>
      <c r="BA1180" s="72">
        <f t="shared" si="2898"/>
        <v>95041.137583519521</v>
      </c>
      <c r="BB1180" s="73">
        <f t="shared" si="2832"/>
        <v>7920.0947986266265</v>
      </c>
      <c r="BC1180" s="73">
        <f t="shared" si="2833"/>
        <v>3655.4283685969049</v>
      </c>
      <c r="BD1180" s="73">
        <f t="shared" si="2834"/>
        <v>45.692854607461307</v>
      </c>
      <c r="BE1180" s="69">
        <f t="shared" si="2835"/>
        <v>45.69</v>
      </c>
      <c r="BH1180" t="str">
        <f t="shared" si="2845"/>
        <v>G240-5</v>
      </c>
      <c r="BI1180">
        <f>+BI1179</f>
        <v>240</v>
      </c>
      <c r="BJ1180">
        <v>5</v>
      </c>
      <c r="BK1180" s="72">
        <f t="shared" si="2899"/>
        <v>113731.65048962491</v>
      </c>
      <c r="BL1180" s="73">
        <f t="shared" si="2846"/>
        <v>9477.6375408020758</v>
      </c>
      <c r="BM1180" s="73">
        <f t="shared" si="2847"/>
        <v>4374.2942496009582</v>
      </c>
      <c r="BN1180" s="73">
        <f t="shared" si="2848"/>
        <v>54.678678120011973</v>
      </c>
      <c r="BO1180" s="69">
        <f t="shared" si="2849"/>
        <v>54.68</v>
      </c>
      <c r="BR1180" t="str">
        <f t="shared" si="2850"/>
        <v>M240-5</v>
      </c>
      <c r="BS1180">
        <f>+BS1179</f>
        <v>240</v>
      </c>
      <c r="BT1180">
        <v>5</v>
      </c>
      <c r="BU1180" s="72">
        <f t="shared" si="2900"/>
        <v>113731.65048962491</v>
      </c>
      <c r="BV1180" s="73">
        <f t="shared" si="2851"/>
        <v>9477.6375408020758</v>
      </c>
      <c r="BW1180" s="73">
        <f t="shared" si="2852"/>
        <v>4374.2942496009582</v>
      </c>
      <c r="BX1180" s="73">
        <f t="shared" si="2853"/>
        <v>54.678678120011973</v>
      </c>
      <c r="BY1180" s="69">
        <f t="shared" si="2854"/>
        <v>54.68</v>
      </c>
      <c r="CB1180" t="str">
        <f t="shared" si="2855"/>
        <v>E240-5</v>
      </c>
      <c r="CC1180">
        <f>+CC1179</f>
        <v>240</v>
      </c>
      <c r="CD1180">
        <v>5</v>
      </c>
      <c r="CE1180" s="72">
        <f t="shared" si="2901"/>
        <v>113731.65048962491</v>
      </c>
      <c r="CF1180" s="73">
        <f t="shared" si="2856"/>
        <v>9477.6375408020758</v>
      </c>
      <c r="CG1180" s="73">
        <f t="shared" si="2857"/>
        <v>4374.2942496009582</v>
      </c>
      <c r="CH1180" s="73">
        <f t="shared" si="2858"/>
        <v>54.678678120011973</v>
      </c>
      <c r="CI1180" s="69">
        <f t="shared" si="2859"/>
        <v>54.68</v>
      </c>
      <c r="CL1180" t="str">
        <f t="shared" si="2860"/>
        <v>S240-5</v>
      </c>
      <c r="CM1180">
        <f>+CM1179</f>
        <v>240</v>
      </c>
      <c r="CN1180">
        <v>5</v>
      </c>
      <c r="CO1180" s="72">
        <f t="shared" si="2902"/>
        <v>113731.65048962491</v>
      </c>
      <c r="CP1180" s="73">
        <f t="shared" si="2861"/>
        <v>9477.6375408020758</v>
      </c>
      <c r="CQ1180" s="73">
        <f t="shared" si="2862"/>
        <v>4374.2942496009582</v>
      </c>
      <c r="CR1180" s="73">
        <f t="shared" si="2863"/>
        <v>54.678678120011973</v>
      </c>
      <c r="CU1180" t="str">
        <f t="shared" si="2864"/>
        <v>T240-5</v>
      </c>
      <c r="CV1180">
        <f>+CV1179</f>
        <v>240</v>
      </c>
      <c r="CW1180">
        <v>5</v>
      </c>
      <c r="CX1180" s="72">
        <f t="shared" si="2903"/>
        <v>113731.65048962491</v>
      </c>
      <c r="CY1180" s="73">
        <f t="shared" si="2865"/>
        <v>9477.6375408020758</v>
      </c>
      <c r="CZ1180" s="73">
        <f t="shared" si="2866"/>
        <v>4374.2942496009582</v>
      </c>
      <c r="DA1180" s="73">
        <f t="shared" si="2867"/>
        <v>54.678678120011973</v>
      </c>
    </row>
    <row r="1181" spans="30:105" ht="18.75" hidden="1" customHeight="1" x14ac:dyDescent="0.2">
      <c r="AD1181" t="str">
        <f t="shared" si="2836"/>
        <v>F241-1</v>
      </c>
      <c r="AE1181">
        <f>+AE1176+1</f>
        <v>241</v>
      </c>
      <c r="AF1181">
        <v>1</v>
      </c>
      <c r="AG1181" s="72">
        <f>+AG1176*100.5%</f>
        <v>104643.62887110162</v>
      </c>
      <c r="AH1181" s="73">
        <f t="shared" si="2837"/>
        <v>8720.3024059251347</v>
      </c>
      <c r="AI1181" s="73">
        <f t="shared" si="2838"/>
        <v>4024.7549565808317</v>
      </c>
      <c r="AJ1181" s="73">
        <f t="shared" si="2839"/>
        <v>50.309436957260395</v>
      </c>
      <c r="AK1181" s="69">
        <f t="shared" si="2840"/>
        <v>50.31</v>
      </c>
      <c r="AN1181" t="str">
        <f t="shared" si="2841"/>
        <v>F201-6</v>
      </c>
      <c r="AO1181">
        <f t="shared" si="2904"/>
        <v>201</v>
      </c>
      <c r="AP1181">
        <v>6</v>
      </c>
      <c r="AQ1181" s="72">
        <f t="shared" si="2897"/>
        <v>104190.35502784381</v>
      </c>
      <c r="AR1181" s="73">
        <f t="shared" si="2828"/>
        <v>8682.5295856536504</v>
      </c>
      <c r="AS1181" s="73">
        <f t="shared" si="2829"/>
        <v>4007.3213472247617</v>
      </c>
      <c r="AT1181" s="73">
        <f t="shared" si="2830"/>
        <v>50.091516840309524</v>
      </c>
      <c r="AU1181" s="69">
        <f t="shared" si="2831"/>
        <v>50.09</v>
      </c>
      <c r="AX1181" t="str">
        <f t="shared" si="2843"/>
        <v>P201-6</v>
      </c>
      <c r="AY1181">
        <f t="shared" si="2905"/>
        <v>201</v>
      </c>
      <c r="AZ1181">
        <v>6</v>
      </c>
      <c r="BA1181" s="72">
        <f t="shared" si="2898"/>
        <v>99793.194462695508</v>
      </c>
      <c r="BB1181" s="73">
        <f t="shared" si="2832"/>
        <v>8316.099538557959</v>
      </c>
      <c r="BC1181" s="73">
        <f t="shared" si="2833"/>
        <v>3838.1997870267505</v>
      </c>
      <c r="BD1181" s="73">
        <f t="shared" si="2834"/>
        <v>47.977497337834379</v>
      </c>
      <c r="BE1181" s="69">
        <f t="shared" si="2835"/>
        <v>47.98</v>
      </c>
      <c r="BH1181" t="str">
        <f t="shared" si="2845"/>
        <v>G241-1</v>
      </c>
      <c r="BI1181">
        <f>+BI1176+1</f>
        <v>241</v>
      </c>
      <c r="BJ1181">
        <v>1</v>
      </c>
      <c r="BK1181" s="72">
        <f>+BK1176*100.5%</f>
        <v>94035.146871579651</v>
      </c>
      <c r="BL1181" s="73">
        <f t="shared" si="2846"/>
        <v>7836.2622392983039</v>
      </c>
      <c r="BM1181" s="73">
        <f t="shared" si="2847"/>
        <v>3616.7364181376788</v>
      </c>
      <c r="BN1181" s="73">
        <f t="shared" si="2848"/>
        <v>45.209205226720989</v>
      </c>
      <c r="BO1181" s="69">
        <f t="shared" si="2849"/>
        <v>45.21</v>
      </c>
      <c r="BR1181" t="str">
        <f t="shared" si="2850"/>
        <v>M241-1</v>
      </c>
      <c r="BS1181">
        <f>+BS1176+1</f>
        <v>241</v>
      </c>
      <c r="BT1181">
        <v>1</v>
      </c>
      <c r="BU1181" s="72">
        <f>+BU1176*100.5%</f>
        <v>94035.146871579651</v>
      </c>
      <c r="BV1181" s="73">
        <f t="shared" si="2851"/>
        <v>7836.2622392983039</v>
      </c>
      <c r="BW1181" s="73">
        <f t="shared" si="2852"/>
        <v>3616.7364181376788</v>
      </c>
      <c r="BX1181" s="73">
        <f t="shared" si="2853"/>
        <v>45.209205226720989</v>
      </c>
      <c r="BY1181" s="69">
        <f t="shared" si="2854"/>
        <v>45.21</v>
      </c>
      <c r="CB1181" t="str">
        <f t="shared" si="2855"/>
        <v>E241-1</v>
      </c>
      <c r="CC1181">
        <f>+CC1176+1</f>
        <v>241</v>
      </c>
      <c r="CD1181">
        <v>1</v>
      </c>
      <c r="CE1181" s="72">
        <f>+CE1176*100.5%</f>
        <v>94035.146871579651</v>
      </c>
      <c r="CF1181" s="73">
        <f t="shared" si="2856"/>
        <v>7836.2622392983039</v>
      </c>
      <c r="CG1181" s="73">
        <f t="shared" si="2857"/>
        <v>3616.7364181376788</v>
      </c>
      <c r="CH1181" s="73">
        <f t="shared" si="2858"/>
        <v>45.209205226720989</v>
      </c>
      <c r="CI1181" s="69">
        <f t="shared" si="2859"/>
        <v>45.21</v>
      </c>
      <c r="CL1181" t="str">
        <f t="shared" si="2860"/>
        <v>S241-1</v>
      </c>
      <c r="CM1181">
        <f>+CM1176+1</f>
        <v>241</v>
      </c>
      <c r="CN1181">
        <v>1</v>
      </c>
      <c r="CO1181" s="72">
        <f>+CO1176*100.5%</f>
        <v>94035.146871579651</v>
      </c>
      <c r="CP1181" s="73">
        <f t="shared" si="2861"/>
        <v>7836.2622392983039</v>
      </c>
      <c r="CQ1181" s="73">
        <f t="shared" si="2862"/>
        <v>3616.7364181376788</v>
      </c>
      <c r="CR1181" s="73">
        <f t="shared" si="2863"/>
        <v>45.209205226720989</v>
      </c>
      <c r="CU1181" t="str">
        <f t="shared" si="2864"/>
        <v>T241-1</v>
      </c>
      <c r="CV1181">
        <f>+CV1176+1</f>
        <v>241</v>
      </c>
      <c r="CW1181">
        <v>1</v>
      </c>
      <c r="CX1181" s="72">
        <f>+CX1176*100.5%</f>
        <v>94035.146871579651</v>
      </c>
      <c r="CY1181" s="73">
        <f t="shared" si="2865"/>
        <v>7836.2622392983039</v>
      </c>
      <c r="CZ1181" s="73">
        <f t="shared" si="2866"/>
        <v>3616.7364181376788</v>
      </c>
      <c r="DA1181" s="73">
        <f t="shared" si="2867"/>
        <v>45.209205226720989</v>
      </c>
    </row>
    <row r="1182" spans="30:105" ht="18.75" hidden="1" customHeight="1" x14ac:dyDescent="0.2">
      <c r="AD1182" t="str">
        <f t="shared" si="2836"/>
        <v>F241-2</v>
      </c>
      <c r="AE1182">
        <f>+AE1181</f>
        <v>241</v>
      </c>
      <c r="AF1182">
        <v>2</v>
      </c>
      <c r="AG1182" s="72">
        <f t="shared" ref="AG1182:AG1185" si="2906">+AG1181*105%</f>
        <v>109875.81031465672</v>
      </c>
      <c r="AH1182" s="73">
        <f t="shared" si="2837"/>
        <v>9156.3175262213936</v>
      </c>
      <c r="AI1182" s="73">
        <f t="shared" si="2838"/>
        <v>4225.992704409874</v>
      </c>
      <c r="AJ1182" s="73">
        <f t="shared" si="2839"/>
        <v>52.824908805123421</v>
      </c>
      <c r="AK1182" s="69">
        <f t="shared" si="2840"/>
        <v>52.82</v>
      </c>
      <c r="AN1182" t="str">
        <f t="shared" si="2841"/>
        <v>F202-1</v>
      </c>
      <c r="AO1182">
        <f>+AO1176+1</f>
        <v>202</v>
      </c>
      <c r="AP1182">
        <v>1</v>
      </c>
      <c r="AQ1182" s="72">
        <f>+AQ1176*100.5%</f>
        <v>82044.048805243918</v>
      </c>
      <c r="AR1182" s="73">
        <f t="shared" si="2828"/>
        <v>6837.0040671036595</v>
      </c>
      <c r="AS1182" s="73">
        <f t="shared" si="2829"/>
        <v>3155.5403386632274</v>
      </c>
      <c r="AT1182" s="73">
        <f t="shared" si="2830"/>
        <v>39.444254233290344</v>
      </c>
      <c r="AU1182" s="69">
        <f t="shared" si="2831"/>
        <v>39.44</v>
      </c>
      <c r="AX1182" t="str">
        <f t="shared" si="2843"/>
        <v>P202-1</v>
      </c>
      <c r="AY1182">
        <f>+AY1176+1</f>
        <v>202</v>
      </c>
      <c r="AZ1182">
        <v>1</v>
      </c>
      <c r="BA1182" s="72">
        <f>+BA1176*100.5%</f>
        <v>78581.531992482225</v>
      </c>
      <c r="BB1182" s="73">
        <f t="shared" si="2832"/>
        <v>6548.4609993735185</v>
      </c>
      <c r="BC1182" s="73">
        <f t="shared" si="2833"/>
        <v>3022.36661509547</v>
      </c>
      <c r="BD1182" s="73">
        <f t="shared" si="2834"/>
        <v>37.779582688693381</v>
      </c>
      <c r="BE1182" s="69">
        <f t="shared" si="2835"/>
        <v>37.78</v>
      </c>
      <c r="BH1182" t="str">
        <f t="shared" si="2845"/>
        <v>G241-2</v>
      </c>
      <c r="BI1182">
        <f>+BI1181</f>
        <v>241</v>
      </c>
      <c r="BJ1182">
        <v>2</v>
      </c>
      <c r="BK1182" s="72">
        <f t="shared" ref="BK1182:BK1185" si="2907">+BK1181*105%</f>
        <v>98736.904215158633</v>
      </c>
      <c r="BL1182" s="73">
        <f t="shared" si="2846"/>
        <v>8228.07535126322</v>
      </c>
      <c r="BM1182" s="73">
        <f t="shared" si="2847"/>
        <v>3797.5732390445628</v>
      </c>
      <c r="BN1182" s="73">
        <f t="shared" si="2848"/>
        <v>47.469665488057032</v>
      </c>
      <c r="BO1182" s="69">
        <f t="shared" si="2849"/>
        <v>47.47</v>
      </c>
      <c r="BR1182" t="str">
        <f t="shared" si="2850"/>
        <v>M241-2</v>
      </c>
      <c r="BS1182">
        <f>+BS1181</f>
        <v>241</v>
      </c>
      <c r="BT1182">
        <v>2</v>
      </c>
      <c r="BU1182" s="72">
        <f t="shared" ref="BU1182:BU1185" si="2908">+BU1181*105%</f>
        <v>98736.904215158633</v>
      </c>
      <c r="BV1182" s="73">
        <f t="shared" si="2851"/>
        <v>8228.07535126322</v>
      </c>
      <c r="BW1182" s="73">
        <f t="shared" si="2852"/>
        <v>3797.5732390445628</v>
      </c>
      <c r="BX1182" s="73">
        <f t="shared" si="2853"/>
        <v>47.469665488057032</v>
      </c>
      <c r="BY1182" s="69">
        <f t="shared" si="2854"/>
        <v>47.47</v>
      </c>
      <c r="CB1182" t="str">
        <f t="shared" si="2855"/>
        <v>E241-2</v>
      </c>
      <c r="CC1182">
        <f>+CC1181</f>
        <v>241</v>
      </c>
      <c r="CD1182">
        <v>2</v>
      </c>
      <c r="CE1182" s="72">
        <f t="shared" ref="CE1182:CE1185" si="2909">+CE1181*105%</f>
        <v>98736.904215158633</v>
      </c>
      <c r="CF1182" s="73">
        <f t="shared" si="2856"/>
        <v>8228.07535126322</v>
      </c>
      <c r="CG1182" s="73">
        <f t="shared" si="2857"/>
        <v>3797.5732390445628</v>
      </c>
      <c r="CH1182" s="73">
        <f t="shared" si="2858"/>
        <v>47.469665488057032</v>
      </c>
      <c r="CI1182" s="69">
        <f t="shared" si="2859"/>
        <v>47.47</v>
      </c>
      <c r="CL1182" t="str">
        <f t="shared" si="2860"/>
        <v>S241-2</v>
      </c>
      <c r="CM1182">
        <f>+CM1181</f>
        <v>241</v>
      </c>
      <c r="CN1182">
        <v>2</v>
      </c>
      <c r="CO1182" s="72">
        <f t="shared" ref="CO1182:CO1185" si="2910">+CO1181*105%</f>
        <v>98736.904215158633</v>
      </c>
      <c r="CP1182" s="73">
        <f t="shared" si="2861"/>
        <v>8228.07535126322</v>
      </c>
      <c r="CQ1182" s="73">
        <f t="shared" si="2862"/>
        <v>3797.5732390445628</v>
      </c>
      <c r="CR1182" s="73">
        <f t="shared" si="2863"/>
        <v>47.469665488057032</v>
      </c>
      <c r="CU1182" t="str">
        <f t="shared" si="2864"/>
        <v>T241-2</v>
      </c>
      <c r="CV1182">
        <f>+CV1181</f>
        <v>241</v>
      </c>
      <c r="CW1182">
        <v>2</v>
      </c>
      <c r="CX1182" s="72">
        <f t="shared" ref="CX1182:CX1185" si="2911">+CX1181*105%</f>
        <v>98736.904215158633</v>
      </c>
      <c r="CY1182" s="73">
        <f t="shared" si="2865"/>
        <v>8228.07535126322</v>
      </c>
      <c r="CZ1182" s="73">
        <f t="shared" si="2866"/>
        <v>3797.5732390445628</v>
      </c>
      <c r="DA1182" s="73">
        <f t="shared" si="2867"/>
        <v>47.469665488057032</v>
      </c>
    </row>
    <row r="1183" spans="30:105" ht="18.75" hidden="1" customHeight="1" x14ac:dyDescent="0.2">
      <c r="AD1183" t="str">
        <f t="shared" si="2836"/>
        <v>F241-3</v>
      </c>
      <c r="AE1183">
        <f>+AE1182</f>
        <v>241</v>
      </c>
      <c r="AF1183">
        <v>3</v>
      </c>
      <c r="AG1183" s="72">
        <f t="shared" si="2906"/>
        <v>115369.60083038955</v>
      </c>
      <c r="AH1183" s="73">
        <f t="shared" si="2837"/>
        <v>9614.1334025324632</v>
      </c>
      <c r="AI1183" s="73">
        <f t="shared" si="2838"/>
        <v>4437.2923396303677</v>
      </c>
      <c r="AJ1183" s="73">
        <f t="shared" si="2839"/>
        <v>55.466154245379592</v>
      </c>
      <c r="AK1183" s="69">
        <f t="shared" si="2840"/>
        <v>55.47</v>
      </c>
      <c r="AN1183" t="str">
        <f t="shared" si="2841"/>
        <v>F202-2</v>
      </c>
      <c r="AO1183">
        <f>AO1182</f>
        <v>202</v>
      </c>
      <c r="AP1183">
        <v>2</v>
      </c>
      <c r="AQ1183" s="72">
        <f t="shared" ref="AQ1183:AQ1187" si="2912">+AQ1182*105%</f>
        <v>86146.251245506122</v>
      </c>
      <c r="AR1183" s="73">
        <f t="shared" si="2828"/>
        <v>7178.8542704588435</v>
      </c>
      <c r="AS1183" s="73">
        <f t="shared" si="2829"/>
        <v>3313.3173555963895</v>
      </c>
      <c r="AT1183" s="73">
        <f t="shared" si="2830"/>
        <v>41.41646694495487</v>
      </c>
      <c r="AU1183" s="69">
        <f t="shared" si="2831"/>
        <v>41.42</v>
      </c>
      <c r="AX1183" t="str">
        <f t="shared" si="2843"/>
        <v>P202-2</v>
      </c>
      <c r="AY1183">
        <f>AY1182</f>
        <v>202</v>
      </c>
      <c r="AZ1183">
        <v>2</v>
      </c>
      <c r="BA1183" s="72">
        <f t="shared" ref="BA1183:BA1187" si="2913">+BA1182*105%</f>
        <v>82510.608592106335</v>
      </c>
      <c r="BB1183" s="73">
        <f t="shared" si="2832"/>
        <v>6875.8840493421949</v>
      </c>
      <c r="BC1183" s="73">
        <f t="shared" si="2833"/>
        <v>3173.4849458502435</v>
      </c>
      <c r="BD1183" s="73">
        <f t="shared" si="2834"/>
        <v>39.668561823128044</v>
      </c>
      <c r="BE1183" s="69">
        <f t="shared" si="2835"/>
        <v>39.67</v>
      </c>
      <c r="BH1183" t="str">
        <f t="shared" si="2845"/>
        <v>G241-3</v>
      </c>
      <c r="BI1183">
        <f>+BI1182</f>
        <v>241</v>
      </c>
      <c r="BJ1183">
        <v>3</v>
      </c>
      <c r="BK1183" s="72">
        <f t="shared" si="2907"/>
        <v>103673.74942591657</v>
      </c>
      <c r="BL1183" s="73">
        <f t="shared" si="2846"/>
        <v>8639.4791188263807</v>
      </c>
      <c r="BM1183" s="73">
        <f t="shared" si="2847"/>
        <v>3987.4519009967912</v>
      </c>
      <c r="BN1183" s="73">
        <f t="shared" si="2848"/>
        <v>49.84314876245989</v>
      </c>
      <c r="BO1183" s="69">
        <f t="shared" si="2849"/>
        <v>49.84</v>
      </c>
      <c r="BR1183" t="str">
        <f t="shared" si="2850"/>
        <v>M241-3</v>
      </c>
      <c r="BS1183">
        <f>+BS1182</f>
        <v>241</v>
      </c>
      <c r="BT1183">
        <v>3</v>
      </c>
      <c r="BU1183" s="72">
        <f t="shared" si="2908"/>
        <v>103673.74942591657</v>
      </c>
      <c r="BV1183" s="73">
        <f t="shared" si="2851"/>
        <v>8639.4791188263807</v>
      </c>
      <c r="BW1183" s="73">
        <f t="shared" si="2852"/>
        <v>3987.4519009967912</v>
      </c>
      <c r="BX1183" s="73">
        <f t="shared" si="2853"/>
        <v>49.84314876245989</v>
      </c>
      <c r="BY1183" s="69">
        <f t="shared" si="2854"/>
        <v>49.84</v>
      </c>
      <c r="CB1183" t="str">
        <f t="shared" si="2855"/>
        <v>E241-3</v>
      </c>
      <c r="CC1183">
        <f>+CC1182</f>
        <v>241</v>
      </c>
      <c r="CD1183">
        <v>3</v>
      </c>
      <c r="CE1183" s="72">
        <f t="shared" si="2909"/>
        <v>103673.74942591657</v>
      </c>
      <c r="CF1183" s="73">
        <f t="shared" si="2856"/>
        <v>8639.4791188263807</v>
      </c>
      <c r="CG1183" s="73">
        <f t="shared" si="2857"/>
        <v>3987.4519009967912</v>
      </c>
      <c r="CH1183" s="73">
        <f t="shared" si="2858"/>
        <v>49.84314876245989</v>
      </c>
      <c r="CI1183" s="69">
        <f t="shared" si="2859"/>
        <v>49.84</v>
      </c>
      <c r="CL1183" t="str">
        <f t="shared" si="2860"/>
        <v>S241-3</v>
      </c>
      <c r="CM1183">
        <f>+CM1182</f>
        <v>241</v>
      </c>
      <c r="CN1183">
        <v>3</v>
      </c>
      <c r="CO1183" s="72">
        <f t="shared" si="2910"/>
        <v>103673.74942591657</v>
      </c>
      <c r="CP1183" s="73">
        <f t="shared" si="2861"/>
        <v>8639.4791188263807</v>
      </c>
      <c r="CQ1183" s="73">
        <f t="shared" si="2862"/>
        <v>3987.4519009967912</v>
      </c>
      <c r="CR1183" s="73">
        <f t="shared" si="2863"/>
        <v>49.84314876245989</v>
      </c>
      <c r="CU1183" t="str">
        <f t="shared" si="2864"/>
        <v>T241-3</v>
      </c>
      <c r="CV1183">
        <f>+CV1182</f>
        <v>241</v>
      </c>
      <c r="CW1183">
        <v>3</v>
      </c>
      <c r="CX1183" s="72">
        <f t="shared" si="2911"/>
        <v>103673.74942591657</v>
      </c>
      <c r="CY1183" s="73">
        <f t="shared" si="2865"/>
        <v>8639.4791188263807</v>
      </c>
      <c r="CZ1183" s="73">
        <f t="shared" si="2866"/>
        <v>3987.4519009967912</v>
      </c>
      <c r="DA1183" s="73">
        <f t="shared" si="2867"/>
        <v>49.84314876245989</v>
      </c>
    </row>
    <row r="1184" spans="30:105" ht="18.75" hidden="1" customHeight="1" x14ac:dyDescent="0.2">
      <c r="AD1184" t="str">
        <f t="shared" si="2836"/>
        <v>F241-4</v>
      </c>
      <c r="AE1184">
        <f>+AE1183</f>
        <v>241</v>
      </c>
      <c r="AF1184">
        <v>4</v>
      </c>
      <c r="AG1184" s="72">
        <f t="shared" si="2906"/>
        <v>121138.08087190903</v>
      </c>
      <c r="AH1184" s="73">
        <f t="shared" si="2837"/>
        <v>10094.840072659086</v>
      </c>
      <c r="AI1184" s="73">
        <f t="shared" si="2838"/>
        <v>4659.156956611886</v>
      </c>
      <c r="AJ1184" s="73">
        <f t="shared" si="2839"/>
        <v>58.239461957648572</v>
      </c>
      <c r="AK1184" s="69">
        <f t="shared" si="2840"/>
        <v>58.24</v>
      </c>
      <c r="AN1184" t="str">
        <f t="shared" si="2841"/>
        <v>F202-3</v>
      </c>
      <c r="AO1184">
        <f t="shared" ref="AO1184:AO1187" si="2914">AO1183</f>
        <v>202</v>
      </c>
      <c r="AP1184">
        <v>3</v>
      </c>
      <c r="AQ1184" s="72">
        <f t="shared" si="2912"/>
        <v>90453.563807781436</v>
      </c>
      <c r="AR1184" s="73">
        <f t="shared" si="2828"/>
        <v>7537.7969839817861</v>
      </c>
      <c r="AS1184" s="73">
        <f t="shared" si="2829"/>
        <v>3478.983223376209</v>
      </c>
      <c r="AT1184" s="73">
        <f t="shared" si="2830"/>
        <v>43.487290292202616</v>
      </c>
      <c r="AU1184" s="69">
        <f t="shared" si="2831"/>
        <v>43.49</v>
      </c>
      <c r="AX1184" t="str">
        <f t="shared" si="2843"/>
        <v>P202-3</v>
      </c>
      <c r="AY1184">
        <f t="shared" ref="AY1184:AY1187" si="2915">AY1183</f>
        <v>202</v>
      </c>
      <c r="AZ1184">
        <v>3</v>
      </c>
      <c r="BA1184" s="72">
        <f t="shared" si="2913"/>
        <v>86636.139021711657</v>
      </c>
      <c r="BB1184" s="73">
        <f t="shared" si="2832"/>
        <v>7219.678251809305</v>
      </c>
      <c r="BC1184" s="73">
        <f t="shared" si="2833"/>
        <v>3332.1591931427561</v>
      </c>
      <c r="BD1184" s="73">
        <f t="shared" si="2834"/>
        <v>41.651989914284449</v>
      </c>
      <c r="BE1184" s="69">
        <f t="shared" si="2835"/>
        <v>41.65</v>
      </c>
      <c r="BH1184" t="str">
        <f t="shared" si="2845"/>
        <v>G241-4</v>
      </c>
      <c r="BI1184">
        <f>+BI1183</f>
        <v>241</v>
      </c>
      <c r="BJ1184">
        <v>4</v>
      </c>
      <c r="BK1184" s="72">
        <f t="shared" si="2907"/>
        <v>108857.43689721241</v>
      </c>
      <c r="BL1184" s="73">
        <f t="shared" si="2846"/>
        <v>9071.4530747676999</v>
      </c>
      <c r="BM1184" s="73">
        <f t="shared" si="2847"/>
        <v>4186.8244960466309</v>
      </c>
      <c r="BN1184" s="73">
        <f t="shared" si="2848"/>
        <v>52.335306200582885</v>
      </c>
      <c r="BO1184" s="69">
        <f t="shared" si="2849"/>
        <v>52.34</v>
      </c>
      <c r="BR1184" t="str">
        <f t="shared" si="2850"/>
        <v>M241-4</v>
      </c>
      <c r="BS1184">
        <f>+BS1183</f>
        <v>241</v>
      </c>
      <c r="BT1184">
        <v>4</v>
      </c>
      <c r="BU1184" s="72">
        <f t="shared" si="2908"/>
        <v>108857.43689721241</v>
      </c>
      <c r="BV1184" s="73">
        <f t="shared" si="2851"/>
        <v>9071.4530747676999</v>
      </c>
      <c r="BW1184" s="73">
        <f t="shared" si="2852"/>
        <v>4186.8244960466309</v>
      </c>
      <c r="BX1184" s="73">
        <f t="shared" si="2853"/>
        <v>52.335306200582885</v>
      </c>
      <c r="BY1184" s="69">
        <f t="shared" si="2854"/>
        <v>52.34</v>
      </c>
      <c r="CB1184" t="str">
        <f t="shared" si="2855"/>
        <v>E241-4</v>
      </c>
      <c r="CC1184">
        <f>+CC1183</f>
        <v>241</v>
      </c>
      <c r="CD1184">
        <v>4</v>
      </c>
      <c r="CE1184" s="72">
        <f t="shared" si="2909"/>
        <v>108857.43689721241</v>
      </c>
      <c r="CF1184" s="73">
        <f t="shared" si="2856"/>
        <v>9071.4530747676999</v>
      </c>
      <c r="CG1184" s="73">
        <f t="shared" si="2857"/>
        <v>4186.8244960466309</v>
      </c>
      <c r="CH1184" s="73">
        <f t="shared" si="2858"/>
        <v>52.335306200582885</v>
      </c>
      <c r="CI1184" s="69">
        <f t="shared" si="2859"/>
        <v>52.34</v>
      </c>
      <c r="CL1184" t="str">
        <f t="shared" si="2860"/>
        <v>S241-4</v>
      </c>
      <c r="CM1184">
        <f>+CM1183</f>
        <v>241</v>
      </c>
      <c r="CN1184">
        <v>4</v>
      </c>
      <c r="CO1184" s="72">
        <f t="shared" si="2910"/>
        <v>108857.43689721241</v>
      </c>
      <c r="CP1184" s="73">
        <f t="shared" si="2861"/>
        <v>9071.4530747676999</v>
      </c>
      <c r="CQ1184" s="73">
        <f t="shared" si="2862"/>
        <v>4186.8244960466309</v>
      </c>
      <c r="CR1184" s="73">
        <f t="shared" si="2863"/>
        <v>52.335306200582885</v>
      </c>
      <c r="CU1184" t="str">
        <f t="shared" si="2864"/>
        <v>T241-4</v>
      </c>
      <c r="CV1184">
        <f>+CV1183</f>
        <v>241</v>
      </c>
      <c r="CW1184">
        <v>4</v>
      </c>
      <c r="CX1184" s="72">
        <f t="shared" si="2911"/>
        <v>108857.43689721241</v>
      </c>
      <c r="CY1184" s="73">
        <f t="shared" si="2865"/>
        <v>9071.4530747676999</v>
      </c>
      <c r="CZ1184" s="73">
        <f t="shared" si="2866"/>
        <v>4186.8244960466309</v>
      </c>
      <c r="DA1184" s="73">
        <f t="shared" si="2867"/>
        <v>52.335306200582885</v>
      </c>
    </row>
    <row r="1185" spans="30:105" ht="18.75" hidden="1" customHeight="1" x14ac:dyDescent="0.2">
      <c r="AD1185" t="str">
        <f t="shared" si="2836"/>
        <v>F241-5</v>
      </c>
      <c r="AE1185">
        <f>+AE1184</f>
        <v>241</v>
      </c>
      <c r="AF1185">
        <v>5</v>
      </c>
      <c r="AG1185" s="72">
        <f t="shared" si="2906"/>
        <v>127194.98491550448</v>
      </c>
      <c r="AH1185" s="73">
        <f t="shared" si="2837"/>
        <v>10599.582076292039</v>
      </c>
      <c r="AI1185" s="73">
        <f t="shared" si="2838"/>
        <v>4892.1148044424799</v>
      </c>
      <c r="AJ1185" s="73">
        <f t="shared" si="2839"/>
        <v>61.151435055531003</v>
      </c>
      <c r="AK1185" s="69">
        <f t="shared" si="2840"/>
        <v>61.15</v>
      </c>
      <c r="AN1185" t="str">
        <f t="shared" si="2841"/>
        <v>F202-4</v>
      </c>
      <c r="AO1185">
        <f t="shared" si="2914"/>
        <v>202</v>
      </c>
      <c r="AP1185">
        <v>4</v>
      </c>
      <c r="AQ1185" s="72">
        <f t="shared" si="2912"/>
        <v>94976.241998170517</v>
      </c>
      <c r="AR1185" s="73">
        <f t="shared" si="2828"/>
        <v>7914.6868331808764</v>
      </c>
      <c r="AS1185" s="73">
        <f t="shared" si="2829"/>
        <v>3652.9323845450199</v>
      </c>
      <c r="AT1185" s="73">
        <f t="shared" si="2830"/>
        <v>45.661654806812749</v>
      </c>
      <c r="AU1185" s="69">
        <f t="shared" si="2831"/>
        <v>45.66</v>
      </c>
      <c r="AX1185" t="str">
        <f t="shared" si="2843"/>
        <v>P202-4</v>
      </c>
      <c r="AY1185">
        <f t="shared" si="2915"/>
        <v>202</v>
      </c>
      <c r="AZ1185">
        <v>4</v>
      </c>
      <c r="BA1185" s="72">
        <f t="shared" si="2913"/>
        <v>90967.945972797243</v>
      </c>
      <c r="BB1185" s="73">
        <f t="shared" si="2832"/>
        <v>7580.6621643997705</v>
      </c>
      <c r="BC1185" s="73">
        <f t="shared" si="2833"/>
        <v>3498.7671527998941</v>
      </c>
      <c r="BD1185" s="73">
        <f t="shared" si="2834"/>
        <v>43.734589409998677</v>
      </c>
      <c r="BE1185" s="69">
        <f t="shared" si="2835"/>
        <v>43.73</v>
      </c>
      <c r="BH1185" t="str">
        <f t="shared" si="2845"/>
        <v>G241-5</v>
      </c>
      <c r="BI1185">
        <f>+BI1184</f>
        <v>241</v>
      </c>
      <c r="BJ1185">
        <v>5</v>
      </c>
      <c r="BK1185" s="72">
        <f t="shared" si="2907"/>
        <v>114300.30874207303</v>
      </c>
      <c r="BL1185" s="73">
        <f t="shared" si="2846"/>
        <v>9525.0257285060852</v>
      </c>
      <c r="BM1185" s="73">
        <f t="shared" si="2847"/>
        <v>4396.1657208489623</v>
      </c>
      <c r="BN1185" s="73">
        <f t="shared" si="2848"/>
        <v>54.952071510612036</v>
      </c>
      <c r="BO1185" s="69">
        <f t="shared" si="2849"/>
        <v>54.95</v>
      </c>
      <c r="BR1185" t="str">
        <f t="shared" si="2850"/>
        <v>M241-5</v>
      </c>
      <c r="BS1185">
        <f>+BS1184</f>
        <v>241</v>
      </c>
      <c r="BT1185">
        <v>5</v>
      </c>
      <c r="BU1185" s="72">
        <f t="shared" si="2908"/>
        <v>114300.30874207303</v>
      </c>
      <c r="BV1185" s="73">
        <f t="shared" si="2851"/>
        <v>9525.0257285060852</v>
      </c>
      <c r="BW1185" s="73">
        <f t="shared" si="2852"/>
        <v>4396.1657208489623</v>
      </c>
      <c r="BX1185" s="73">
        <f t="shared" si="2853"/>
        <v>54.952071510612036</v>
      </c>
      <c r="BY1185" s="69">
        <f t="shared" si="2854"/>
        <v>54.95</v>
      </c>
      <c r="CB1185" t="str">
        <f t="shared" si="2855"/>
        <v>E241-5</v>
      </c>
      <c r="CC1185">
        <f>+CC1184</f>
        <v>241</v>
      </c>
      <c r="CD1185">
        <v>5</v>
      </c>
      <c r="CE1185" s="72">
        <f t="shared" si="2909"/>
        <v>114300.30874207303</v>
      </c>
      <c r="CF1185" s="73">
        <f t="shared" si="2856"/>
        <v>9525.0257285060852</v>
      </c>
      <c r="CG1185" s="73">
        <f t="shared" si="2857"/>
        <v>4396.1657208489623</v>
      </c>
      <c r="CH1185" s="73">
        <f t="shared" si="2858"/>
        <v>54.952071510612036</v>
      </c>
      <c r="CI1185" s="69">
        <f t="shared" si="2859"/>
        <v>54.95</v>
      </c>
      <c r="CL1185" t="str">
        <f t="shared" si="2860"/>
        <v>S241-5</v>
      </c>
      <c r="CM1185">
        <f>+CM1184</f>
        <v>241</v>
      </c>
      <c r="CN1185">
        <v>5</v>
      </c>
      <c r="CO1185" s="72">
        <f t="shared" si="2910"/>
        <v>114300.30874207303</v>
      </c>
      <c r="CP1185" s="73">
        <f t="shared" si="2861"/>
        <v>9525.0257285060852</v>
      </c>
      <c r="CQ1185" s="73">
        <f t="shared" si="2862"/>
        <v>4396.1657208489623</v>
      </c>
      <c r="CR1185" s="73">
        <f t="shared" si="2863"/>
        <v>54.952071510612036</v>
      </c>
      <c r="CU1185" t="str">
        <f t="shared" si="2864"/>
        <v>T241-5</v>
      </c>
      <c r="CV1185">
        <f>+CV1184</f>
        <v>241</v>
      </c>
      <c r="CW1185">
        <v>5</v>
      </c>
      <c r="CX1185" s="72">
        <f t="shared" si="2911"/>
        <v>114300.30874207303</v>
      </c>
      <c r="CY1185" s="73">
        <f t="shared" si="2865"/>
        <v>9525.0257285060852</v>
      </c>
      <c r="CZ1185" s="73">
        <f t="shared" si="2866"/>
        <v>4396.1657208489623</v>
      </c>
      <c r="DA1185" s="73">
        <f t="shared" si="2867"/>
        <v>54.952071510612036</v>
      </c>
    </row>
    <row r="1186" spans="30:105" ht="18.75" hidden="1" customHeight="1" x14ac:dyDescent="0.2">
      <c r="AD1186" t="str">
        <f t="shared" si="2836"/>
        <v>F242-1</v>
      </c>
      <c r="AE1186">
        <f>+AE1181+1</f>
        <v>242</v>
      </c>
      <c r="AF1186">
        <v>1</v>
      </c>
      <c r="AG1186" s="72">
        <f>+AG1181*100.5%</f>
        <v>105166.84701545713</v>
      </c>
      <c r="AH1186" s="73">
        <f t="shared" si="2837"/>
        <v>8763.9039179547599</v>
      </c>
      <c r="AI1186" s="73">
        <f t="shared" si="2838"/>
        <v>4044.8787313637358</v>
      </c>
      <c r="AJ1186" s="73">
        <f t="shared" si="2839"/>
        <v>50.560984142046692</v>
      </c>
      <c r="AK1186" s="69">
        <f t="shared" si="2840"/>
        <v>50.56</v>
      </c>
      <c r="AN1186" t="str">
        <f t="shared" si="2841"/>
        <v>F202-5</v>
      </c>
      <c r="AO1186">
        <f t="shared" si="2914"/>
        <v>202</v>
      </c>
      <c r="AP1186">
        <v>5</v>
      </c>
      <c r="AQ1186" s="72">
        <f t="shared" si="2912"/>
        <v>99725.054098079054</v>
      </c>
      <c r="AR1186" s="73">
        <f t="shared" si="2828"/>
        <v>8310.4211748399212</v>
      </c>
      <c r="AS1186" s="73">
        <f t="shared" si="2829"/>
        <v>3835.5790037722713</v>
      </c>
      <c r="AT1186" s="73">
        <f t="shared" si="2830"/>
        <v>47.944737547153395</v>
      </c>
      <c r="AU1186" s="69">
        <f t="shared" si="2831"/>
        <v>47.94</v>
      </c>
      <c r="AX1186" t="str">
        <f t="shared" si="2843"/>
        <v>P202-5</v>
      </c>
      <c r="AY1186">
        <f t="shared" si="2915"/>
        <v>202</v>
      </c>
      <c r="AZ1186">
        <v>5</v>
      </c>
      <c r="BA1186" s="72">
        <f t="shared" si="2913"/>
        <v>95516.343271437116</v>
      </c>
      <c r="BB1186" s="73">
        <f t="shared" si="2832"/>
        <v>7959.6952726197596</v>
      </c>
      <c r="BC1186" s="73">
        <f t="shared" si="2833"/>
        <v>3673.7055104398892</v>
      </c>
      <c r="BD1186" s="73">
        <f t="shared" si="2834"/>
        <v>45.92131888049861</v>
      </c>
      <c r="BE1186" s="69">
        <f t="shared" si="2835"/>
        <v>45.92</v>
      </c>
      <c r="BH1186" t="str">
        <f t="shared" si="2845"/>
        <v>G242-1</v>
      </c>
      <c r="BI1186">
        <f>+BI1181+1</f>
        <v>242</v>
      </c>
      <c r="BJ1186">
        <v>1</v>
      </c>
      <c r="BK1186" s="72">
        <f>+BK1181*100.5%</f>
        <v>94505.322605937545</v>
      </c>
      <c r="BL1186" s="73">
        <f t="shared" si="2846"/>
        <v>7875.4435504947951</v>
      </c>
      <c r="BM1186" s="73">
        <f t="shared" si="2847"/>
        <v>3634.8201002283672</v>
      </c>
      <c r="BN1186" s="73">
        <f t="shared" si="2848"/>
        <v>45.435251252854592</v>
      </c>
      <c r="BO1186" s="69">
        <f t="shared" si="2849"/>
        <v>45.44</v>
      </c>
      <c r="BR1186" t="str">
        <f t="shared" si="2850"/>
        <v>M242-1</v>
      </c>
      <c r="BS1186">
        <f>+BS1181+1</f>
        <v>242</v>
      </c>
      <c r="BT1186">
        <v>1</v>
      </c>
      <c r="BU1186" s="72">
        <f>+BU1181*100.5%</f>
        <v>94505.322605937545</v>
      </c>
      <c r="BV1186" s="73">
        <f t="shared" si="2851"/>
        <v>7875.4435504947951</v>
      </c>
      <c r="BW1186" s="73">
        <f t="shared" si="2852"/>
        <v>3634.8201002283672</v>
      </c>
      <c r="BX1186" s="73">
        <f t="shared" si="2853"/>
        <v>45.435251252854592</v>
      </c>
      <c r="BY1186" s="69">
        <f t="shared" si="2854"/>
        <v>45.44</v>
      </c>
      <c r="CB1186" t="str">
        <f t="shared" si="2855"/>
        <v>E242-1</v>
      </c>
      <c r="CC1186">
        <f>+CC1181+1</f>
        <v>242</v>
      </c>
      <c r="CD1186">
        <v>1</v>
      </c>
      <c r="CE1186" s="72">
        <f>+CE1181*100.5%</f>
        <v>94505.322605937545</v>
      </c>
      <c r="CF1186" s="73">
        <f t="shared" si="2856"/>
        <v>7875.4435504947951</v>
      </c>
      <c r="CG1186" s="73">
        <f t="shared" si="2857"/>
        <v>3634.8201002283672</v>
      </c>
      <c r="CH1186" s="73">
        <f t="shared" si="2858"/>
        <v>45.435251252854592</v>
      </c>
      <c r="CI1186" s="69">
        <f t="shared" si="2859"/>
        <v>45.44</v>
      </c>
      <c r="CL1186" t="str">
        <f t="shared" si="2860"/>
        <v>S242-1</v>
      </c>
      <c r="CM1186">
        <f>+CM1181+1</f>
        <v>242</v>
      </c>
      <c r="CN1186">
        <v>1</v>
      </c>
      <c r="CO1186" s="72">
        <f>+CO1181*100.5%</f>
        <v>94505.322605937545</v>
      </c>
      <c r="CP1186" s="73">
        <f t="shared" si="2861"/>
        <v>7875.4435504947951</v>
      </c>
      <c r="CQ1186" s="73">
        <f t="shared" si="2862"/>
        <v>3634.8201002283672</v>
      </c>
      <c r="CR1186" s="73">
        <f t="shared" si="2863"/>
        <v>45.435251252854592</v>
      </c>
      <c r="CU1186" t="str">
        <f t="shared" si="2864"/>
        <v>T242-1</v>
      </c>
      <c r="CV1186">
        <f>+CV1181+1</f>
        <v>242</v>
      </c>
      <c r="CW1186">
        <v>1</v>
      </c>
      <c r="CX1186" s="72">
        <f>+CX1181*100.5%</f>
        <v>94505.322605937545</v>
      </c>
      <c r="CY1186" s="73">
        <f t="shared" si="2865"/>
        <v>7875.4435504947951</v>
      </c>
      <c r="CZ1186" s="73">
        <f t="shared" si="2866"/>
        <v>3634.8201002283672</v>
      </c>
      <c r="DA1186" s="73">
        <f t="shared" si="2867"/>
        <v>45.435251252854592</v>
      </c>
    </row>
    <row r="1187" spans="30:105" ht="18.75" hidden="1" customHeight="1" x14ac:dyDescent="0.2">
      <c r="AD1187" t="str">
        <f t="shared" si="2836"/>
        <v>F242-2</v>
      </c>
      <c r="AE1187">
        <f>+AE1186</f>
        <v>242</v>
      </c>
      <c r="AF1187">
        <v>2</v>
      </c>
      <c r="AG1187" s="72">
        <f t="shared" ref="AG1187:AG1190" si="2916">+AG1186*105%</f>
        <v>110425.18936622998</v>
      </c>
      <c r="AH1187" s="73">
        <f t="shared" si="2837"/>
        <v>9202.0991138524987</v>
      </c>
      <c r="AI1187" s="73">
        <f t="shared" si="2838"/>
        <v>4247.1226679319225</v>
      </c>
      <c r="AJ1187" s="73">
        <f t="shared" si="2839"/>
        <v>53.089033349149034</v>
      </c>
      <c r="AK1187" s="69">
        <f t="shared" si="2840"/>
        <v>53.09</v>
      </c>
      <c r="AN1187" t="str">
        <f t="shared" si="2841"/>
        <v>F202-6</v>
      </c>
      <c r="AO1187">
        <f t="shared" si="2914"/>
        <v>202</v>
      </c>
      <c r="AP1187">
        <v>6</v>
      </c>
      <c r="AQ1187" s="72">
        <f t="shared" si="2912"/>
        <v>104711.30680298302</v>
      </c>
      <c r="AR1187" s="73">
        <f t="shared" si="2828"/>
        <v>8725.9422335819181</v>
      </c>
      <c r="AS1187" s="73">
        <f t="shared" si="2829"/>
        <v>4027.3579539608854</v>
      </c>
      <c r="AT1187" s="73">
        <f t="shared" si="2830"/>
        <v>50.341974424511065</v>
      </c>
      <c r="AU1187" s="69">
        <f t="shared" si="2831"/>
        <v>50.34</v>
      </c>
      <c r="AX1187" t="str">
        <f t="shared" si="2843"/>
        <v>P202-6</v>
      </c>
      <c r="AY1187">
        <f t="shared" si="2915"/>
        <v>202</v>
      </c>
      <c r="AZ1187">
        <v>6</v>
      </c>
      <c r="BA1187" s="72">
        <f t="shared" si="2913"/>
        <v>100292.16043500898</v>
      </c>
      <c r="BB1187" s="73">
        <f t="shared" si="2832"/>
        <v>8357.6800362507474</v>
      </c>
      <c r="BC1187" s="73">
        <f t="shared" si="2833"/>
        <v>3857.3907859618839</v>
      </c>
      <c r="BD1187" s="73">
        <f t="shared" si="2834"/>
        <v>48.217384824523549</v>
      </c>
      <c r="BE1187" s="69">
        <f t="shared" si="2835"/>
        <v>48.22</v>
      </c>
      <c r="BH1187" t="str">
        <f t="shared" si="2845"/>
        <v>G242-2</v>
      </c>
      <c r="BI1187">
        <f>+BI1186</f>
        <v>242</v>
      </c>
      <c r="BJ1187">
        <v>2</v>
      </c>
      <c r="BK1187" s="72">
        <f t="shared" ref="BK1187:BK1190" si="2917">+BK1186*105%</f>
        <v>99230.588736234422</v>
      </c>
      <c r="BL1187" s="73">
        <f t="shared" si="2846"/>
        <v>8269.2157280195352</v>
      </c>
      <c r="BM1187" s="73">
        <f t="shared" si="2847"/>
        <v>3816.5611052397853</v>
      </c>
      <c r="BN1187" s="73">
        <f t="shared" si="2848"/>
        <v>47.707013815497319</v>
      </c>
      <c r="BO1187" s="69">
        <f t="shared" si="2849"/>
        <v>47.71</v>
      </c>
      <c r="BR1187" t="str">
        <f t="shared" si="2850"/>
        <v>M242-2</v>
      </c>
      <c r="BS1187">
        <f>+BS1186</f>
        <v>242</v>
      </c>
      <c r="BT1187">
        <v>2</v>
      </c>
      <c r="BU1187" s="72">
        <f t="shared" ref="BU1187:BU1190" si="2918">+BU1186*105%</f>
        <v>99230.588736234422</v>
      </c>
      <c r="BV1187" s="73">
        <f t="shared" si="2851"/>
        <v>8269.2157280195352</v>
      </c>
      <c r="BW1187" s="73">
        <f t="shared" si="2852"/>
        <v>3816.5611052397853</v>
      </c>
      <c r="BX1187" s="73">
        <f t="shared" si="2853"/>
        <v>47.707013815497319</v>
      </c>
      <c r="BY1187" s="69">
        <f t="shared" si="2854"/>
        <v>47.71</v>
      </c>
      <c r="CB1187" t="str">
        <f t="shared" si="2855"/>
        <v>E242-2</v>
      </c>
      <c r="CC1187">
        <f>+CC1186</f>
        <v>242</v>
      </c>
      <c r="CD1187">
        <v>2</v>
      </c>
      <c r="CE1187" s="72">
        <f t="shared" ref="CE1187:CE1190" si="2919">+CE1186*105%</f>
        <v>99230.588736234422</v>
      </c>
      <c r="CF1187" s="73">
        <f t="shared" si="2856"/>
        <v>8269.2157280195352</v>
      </c>
      <c r="CG1187" s="73">
        <f t="shared" si="2857"/>
        <v>3816.5611052397853</v>
      </c>
      <c r="CH1187" s="73">
        <f t="shared" si="2858"/>
        <v>47.707013815497319</v>
      </c>
      <c r="CI1187" s="69">
        <f t="shared" si="2859"/>
        <v>47.71</v>
      </c>
      <c r="CL1187" t="str">
        <f t="shared" si="2860"/>
        <v>S242-2</v>
      </c>
      <c r="CM1187">
        <f>+CM1186</f>
        <v>242</v>
      </c>
      <c r="CN1187">
        <v>2</v>
      </c>
      <c r="CO1187" s="72">
        <f t="shared" ref="CO1187:CO1190" si="2920">+CO1186*105%</f>
        <v>99230.588736234422</v>
      </c>
      <c r="CP1187" s="73">
        <f t="shared" si="2861"/>
        <v>8269.2157280195352</v>
      </c>
      <c r="CQ1187" s="73">
        <f t="shared" si="2862"/>
        <v>3816.5611052397853</v>
      </c>
      <c r="CR1187" s="73">
        <f t="shared" si="2863"/>
        <v>47.707013815497319</v>
      </c>
      <c r="CU1187" t="str">
        <f t="shared" si="2864"/>
        <v>T242-2</v>
      </c>
      <c r="CV1187">
        <f>+CV1186</f>
        <v>242</v>
      </c>
      <c r="CW1187">
        <v>2</v>
      </c>
      <c r="CX1187" s="72">
        <f t="shared" ref="CX1187:CX1190" si="2921">+CX1186*105%</f>
        <v>99230.588736234422</v>
      </c>
      <c r="CY1187" s="73">
        <f t="shared" si="2865"/>
        <v>8269.2157280195352</v>
      </c>
      <c r="CZ1187" s="73">
        <f t="shared" si="2866"/>
        <v>3816.5611052397853</v>
      </c>
      <c r="DA1187" s="73">
        <f t="shared" si="2867"/>
        <v>47.707013815497319</v>
      </c>
    </row>
    <row r="1188" spans="30:105" ht="18.75" hidden="1" customHeight="1" x14ac:dyDescent="0.2">
      <c r="AD1188" t="str">
        <f t="shared" si="2836"/>
        <v>F242-3</v>
      </c>
      <c r="AE1188">
        <f>+AE1187</f>
        <v>242</v>
      </c>
      <c r="AF1188">
        <v>3</v>
      </c>
      <c r="AG1188" s="72">
        <f t="shared" si="2916"/>
        <v>115946.44883454149</v>
      </c>
      <c r="AH1188" s="73">
        <f t="shared" si="2837"/>
        <v>9662.2040695451233</v>
      </c>
      <c r="AI1188" s="73">
        <f t="shared" si="2838"/>
        <v>4459.4788013285188</v>
      </c>
      <c r="AJ1188" s="73">
        <f t="shared" si="2839"/>
        <v>55.743485016606485</v>
      </c>
      <c r="AK1188" s="69">
        <f t="shared" si="2840"/>
        <v>55.74</v>
      </c>
      <c r="AN1188" t="str">
        <f t="shared" si="2841"/>
        <v>F203-1</v>
      </c>
      <c r="AO1188">
        <f>+AO1182+1</f>
        <v>203</v>
      </c>
      <c r="AP1188">
        <v>1</v>
      </c>
      <c r="AQ1188" s="72">
        <f>+AQ1182*100.5%</f>
        <v>82454.269049270122</v>
      </c>
      <c r="AR1188" s="73">
        <f t="shared" si="2828"/>
        <v>6871.1890874391765</v>
      </c>
      <c r="AS1188" s="73">
        <f t="shared" si="2829"/>
        <v>3171.318040356543</v>
      </c>
      <c r="AT1188" s="73">
        <f t="shared" si="2830"/>
        <v>39.641475504456793</v>
      </c>
      <c r="AU1188" s="69">
        <f t="shared" si="2831"/>
        <v>39.64</v>
      </c>
      <c r="AX1188" t="str">
        <f t="shared" si="2843"/>
        <v>P203-1</v>
      </c>
      <c r="AY1188">
        <f>+AY1182+1</f>
        <v>203</v>
      </c>
      <c r="AZ1188">
        <v>1</v>
      </c>
      <c r="BA1188" s="72">
        <f>+BA1182*100.5%</f>
        <v>78974.439652444635</v>
      </c>
      <c r="BB1188" s="73">
        <f t="shared" si="2832"/>
        <v>6581.2033043703859</v>
      </c>
      <c r="BC1188" s="73">
        <f t="shared" si="2833"/>
        <v>3037.4784481709476</v>
      </c>
      <c r="BD1188" s="73">
        <f t="shared" si="2834"/>
        <v>37.968480602136843</v>
      </c>
      <c r="BE1188" s="69">
        <f t="shared" si="2835"/>
        <v>37.97</v>
      </c>
      <c r="BH1188" t="str">
        <f t="shared" si="2845"/>
        <v>G242-3</v>
      </c>
      <c r="BI1188">
        <f>+BI1187</f>
        <v>242</v>
      </c>
      <c r="BJ1188">
        <v>3</v>
      </c>
      <c r="BK1188" s="72">
        <f t="shared" si="2917"/>
        <v>104192.11817304615</v>
      </c>
      <c r="BL1188" s="73">
        <f t="shared" si="2846"/>
        <v>8682.6765144205128</v>
      </c>
      <c r="BM1188" s="73">
        <f t="shared" si="2847"/>
        <v>4007.3891605017752</v>
      </c>
      <c r="BN1188" s="73">
        <f t="shared" si="2848"/>
        <v>50.09236450627219</v>
      </c>
      <c r="BO1188" s="69">
        <f t="shared" si="2849"/>
        <v>50.09</v>
      </c>
      <c r="BR1188" t="str">
        <f t="shared" si="2850"/>
        <v>M242-3</v>
      </c>
      <c r="BS1188">
        <f>+BS1187</f>
        <v>242</v>
      </c>
      <c r="BT1188">
        <v>3</v>
      </c>
      <c r="BU1188" s="72">
        <f t="shared" si="2918"/>
        <v>104192.11817304615</v>
      </c>
      <c r="BV1188" s="73">
        <f t="shared" si="2851"/>
        <v>8682.6765144205128</v>
      </c>
      <c r="BW1188" s="73">
        <f t="shared" si="2852"/>
        <v>4007.3891605017752</v>
      </c>
      <c r="BX1188" s="73">
        <f t="shared" si="2853"/>
        <v>50.09236450627219</v>
      </c>
      <c r="BY1188" s="69">
        <f t="shared" si="2854"/>
        <v>50.09</v>
      </c>
      <c r="CB1188" t="str">
        <f t="shared" si="2855"/>
        <v>E242-3</v>
      </c>
      <c r="CC1188">
        <f>+CC1187</f>
        <v>242</v>
      </c>
      <c r="CD1188">
        <v>3</v>
      </c>
      <c r="CE1188" s="72">
        <f t="shared" si="2919"/>
        <v>104192.11817304615</v>
      </c>
      <c r="CF1188" s="73">
        <f t="shared" si="2856"/>
        <v>8682.6765144205128</v>
      </c>
      <c r="CG1188" s="73">
        <f t="shared" si="2857"/>
        <v>4007.3891605017752</v>
      </c>
      <c r="CH1188" s="73">
        <f t="shared" si="2858"/>
        <v>50.09236450627219</v>
      </c>
      <c r="CI1188" s="69">
        <f t="shared" si="2859"/>
        <v>50.09</v>
      </c>
      <c r="CL1188" t="str">
        <f t="shared" si="2860"/>
        <v>S242-3</v>
      </c>
      <c r="CM1188">
        <f>+CM1187</f>
        <v>242</v>
      </c>
      <c r="CN1188">
        <v>3</v>
      </c>
      <c r="CO1188" s="72">
        <f t="shared" si="2920"/>
        <v>104192.11817304615</v>
      </c>
      <c r="CP1188" s="73">
        <f t="shared" si="2861"/>
        <v>8682.6765144205128</v>
      </c>
      <c r="CQ1188" s="73">
        <f t="shared" si="2862"/>
        <v>4007.3891605017752</v>
      </c>
      <c r="CR1188" s="73">
        <f t="shared" si="2863"/>
        <v>50.09236450627219</v>
      </c>
      <c r="CU1188" t="str">
        <f t="shared" si="2864"/>
        <v>T242-3</v>
      </c>
      <c r="CV1188">
        <f>+CV1187</f>
        <v>242</v>
      </c>
      <c r="CW1188">
        <v>3</v>
      </c>
      <c r="CX1188" s="72">
        <f t="shared" si="2921"/>
        <v>104192.11817304615</v>
      </c>
      <c r="CY1188" s="73">
        <f t="shared" si="2865"/>
        <v>8682.6765144205128</v>
      </c>
      <c r="CZ1188" s="73">
        <f t="shared" si="2866"/>
        <v>4007.3891605017752</v>
      </c>
      <c r="DA1188" s="73">
        <f t="shared" si="2867"/>
        <v>50.09236450627219</v>
      </c>
    </row>
    <row r="1189" spans="30:105" ht="18.75" hidden="1" customHeight="1" x14ac:dyDescent="0.2">
      <c r="AD1189" t="str">
        <f t="shared" si="2836"/>
        <v>F242-4</v>
      </c>
      <c r="AE1189">
        <f>+AE1188</f>
        <v>242</v>
      </c>
      <c r="AF1189">
        <v>4</v>
      </c>
      <c r="AG1189" s="72">
        <f t="shared" si="2916"/>
        <v>121743.77127626857</v>
      </c>
      <c r="AH1189" s="73">
        <f t="shared" si="2837"/>
        <v>10145.314273022381</v>
      </c>
      <c r="AI1189" s="73">
        <f t="shared" si="2838"/>
        <v>4682.4527413949454</v>
      </c>
      <c r="AJ1189" s="73">
        <f t="shared" si="2839"/>
        <v>58.53065926743681</v>
      </c>
      <c r="AK1189" s="69">
        <f t="shared" si="2840"/>
        <v>58.53</v>
      </c>
      <c r="AN1189" t="str">
        <f t="shared" si="2841"/>
        <v>F203-2</v>
      </c>
      <c r="AO1189">
        <f>AO1188</f>
        <v>203</v>
      </c>
      <c r="AP1189">
        <v>2</v>
      </c>
      <c r="AQ1189" s="72">
        <f t="shared" ref="AQ1189:AQ1193" si="2922">+AQ1188*105%</f>
        <v>86576.982501733626</v>
      </c>
      <c r="AR1189" s="73">
        <f t="shared" si="2828"/>
        <v>7214.7485418111355</v>
      </c>
      <c r="AS1189" s="73">
        <f t="shared" si="2829"/>
        <v>3329.8839423743702</v>
      </c>
      <c r="AT1189" s="73">
        <f t="shared" si="2830"/>
        <v>41.623549279679629</v>
      </c>
      <c r="AU1189" s="69">
        <f t="shared" si="2831"/>
        <v>41.62</v>
      </c>
      <c r="AX1189" t="str">
        <f t="shared" si="2843"/>
        <v>P203-2</v>
      </c>
      <c r="AY1189">
        <f>AY1188</f>
        <v>203</v>
      </c>
      <c r="AZ1189">
        <v>2</v>
      </c>
      <c r="BA1189" s="72">
        <f t="shared" ref="BA1189:BA1193" si="2923">+BA1188*105%</f>
        <v>82923.161635066863</v>
      </c>
      <c r="BB1189" s="73">
        <f t="shared" si="2832"/>
        <v>6910.2634695889055</v>
      </c>
      <c r="BC1189" s="73">
        <f t="shared" si="2833"/>
        <v>3189.3523705794946</v>
      </c>
      <c r="BD1189" s="73">
        <f t="shared" si="2834"/>
        <v>39.866904632243681</v>
      </c>
      <c r="BE1189" s="69">
        <f t="shared" si="2835"/>
        <v>39.869999999999997</v>
      </c>
      <c r="BH1189" t="str">
        <f t="shared" si="2845"/>
        <v>G242-4</v>
      </c>
      <c r="BI1189">
        <f>+BI1188</f>
        <v>242</v>
      </c>
      <c r="BJ1189">
        <v>4</v>
      </c>
      <c r="BK1189" s="72">
        <f t="shared" si="2917"/>
        <v>109401.72408169847</v>
      </c>
      <c r="BL1189" s="73">
        <f t="shared" si="2846"/>
        <v>9116.8103401415392</v>
      </c>
      <c r="BM1189" s="73">
        <f t="shared" si="2847"/>
        <v>4207.7586185268647</v>
      </c>
      <c r="BN1189" s="73">
        <f t="shared" si="2848"/>
        <v>52.596982731585804</v>
      </c>
      <c r="BO1189" s="69">
        <f t="shared" si="2849"/>
        <v>52.6</v>
      </c>
      <c r="BR1189" t="str">
        <f t="shared" si="2850"/>
        <v>M242-4</v>
      </c>
      <c r="BS1189">
        <f>+BS1188</f>
        <v>242</v>
      </c>
      <c r="BT1189">
        <v>4</v>
      </c>
      <c r="BU1189" s="72">
        <f t="shared" si="2918"/>
        <v>109401.72408169847</v>
      </c>
      <c r="BV1189" s="73">
        <f t="shared" si="2851"/>
        <v>9116.8103401415392</v>
      </c>
      <c r="BW1189" s="73">
        <f t="shared" si="2852"/>
        <v>4207.7586185268647</v>
      </c>
      <c r="BX1189" s="73">
        <f t="shared" si="2853"/>
        <v>52.596982731585804</v>
      </c>
      <c r="BY1189" s="69">
        <f t="shared" si="2854"/>
        <v>52.6</v>
      </c>
      <c r="CB1189" t="str">
        <f t="shared" si="2855"/>
        <v>E242-4</v>
      </c>
      <c r="CC1189">
        <f>+CC1188</f>
        <v>242</v>
      </c>
      <c r="CD1189">
        <v>4</v>
      </c>
      <c r="CE1189" s="72">
        <f t="shared" si="2919"/>
        <v>109401.72408169847</v>
      </c>
      <c r="CF1189" s="73">
        <f t="shared" si="2856"/>
        <v>9116.8103401415392</v>
      </c>
      <c r="CG1189" s="73">
        <f t="shared" si="2857"/>
        <v>4207.7586185268647</v>
      </c>
      <c r="CH1189" s="73">
        <f t="shared" si="2858"/>
        <v>52.596982731585804</v>
      </c>
      <c r="CI1189" s="69">
        <f t="shared" si="2859"/>
        <v>52.6</v>
      </c>
      <c r="CL1189" t="str">
        <f t="shared" si="2860"/>
        <v>S242-4</v>
      </c>
      <c r="CM1189">
        <f>+CM1188</f>
        <v>242</v>
      </c>
      <c r="CN1189">
        <v>4</v>
      </c>
      <c r="CO1189" s="72">
        <f t="shared" si="2920"/>
        <v>109401.72408169847</v>
      </c>
      <c r="CP1189" s="73">
        <f t="shared" si="2861"/>
        <v>9116.8103401415392</v>
      </c>
      <c r="CQ1189" s="73">
        <f t="shared" si="2862"/>
        <v>4207.7586185268647</v>
      </c>
      <c r="CR1189" s="73">
        <f t="shared" si="2863"/>
        <v>52.596982731585804</v>
      </c>
      <c r="CU1189" t="str">
        <f t="shared" si="2864"/>
        <v>T242-4</v>
      </c>
      <c r="CV1189">
        <f>+CV1188</f>
        <v>242</v>
      </c>
      <c r="CW1189">
        <v>4</v>
      </c>
      <c r="CX1189" s="72">
        <f t="shared" si="2921"/>
        <v>109401.72408169847</v>
      </c>
      <c r="CY1189" s="73">
        <f t="shared" si="2865"/>
        <v>9116.8103401415392</v>
      </c>
      <c r="CZ1189" s="73">
        <f t="shared" si="2866"/>
        <v>4207.7586185268647</v>
      </c>
      <c r="DA1189" s="73">
        <f t="shared" si="2867"/>
        <v>52.596982731585804</v>
      </c>
    </row>
    <row r="1190" spans="30:105" ht="18.75" hidden="1" customHeight="1" x14ac:dyDescent="0.2">
      <c r="AD1190" t="str">
        <f t="shared" si="2836"/>
        <v>F242-5</v>
      </c>
      <c r="AE1190">
        <f>+AE1189</f>
        <v>242</v>
      </c>
      <c r="AF1190">
        <v>5</v>
      </c>
      <c r="AG1190" s="72">
        <f t="shared" si="2916"/>
        <v>127830.95984008201</v>
      </c>
      <c r="AH1190" s="73">
        <f t="shared" si="2837"/>
        <v>10652.579986673501</v>
      </c>
      <c r="AI1190" s="73">
        <f t="shared" si="2838"/>
        <v>4916.5753784646931</v>
      </c>
      <c r="AJ1190" s="73">
        <f t="shared" si="2839"/>
        <v>61.457192230808658</v>
      </c>
      <c r="AK1190" s="69">
        <f t="shared" si="2840"/>
        <v>61.46</v>
      </c>
      <c r="AN1190" t="str">
        <f t="shared" si="2841"/>
        <v>F203-3</v>
      </c>
      <c r="AO1190">
        <f t="shared" ref="AO1190:AO1193" si="2924">AO1189</f>
        <v>203</v>
      </c>
      <c r="AP1190">
        <v>3</v>
      </c>
      <c r="AQ1190" s="72">
        <f t="shared" si="2922"/>
        <v>90905.831626820305</v>
      </c>
      <c r="AR1190" s="73">
        <f t="shared" si="2828"/>
        <v>7575.4859689016921</v>
      </c>
      <c r="AS1190" s="73">
        <f t="shared" si="2829"/>
        <v>3496.3781394930888</v>
      </c>
      <c r="AT1190" s="73">
        <f t="shared" si="2830"/>
        <v>43.704726743663606</v>
      </c>
      <c r="AU1190" s="69">
        <f t="shared" si="2831"/>
        <v>43.7</v>
      </c>
      <c r="AX1190" t="str">
        <f t="shared" si="2843"/>
        <v>P203-3</v>
      </c>
      <c r="AY1190">
        <f t="shared" ref="AY1190:AY1193" si="2925">AY1189</f>
        <v>203</v>
      </c>
      <c r="AZ1190">
        <v>3</v>
      </c>
      <c r="BA1190" s="72">
        <f t="shared" si="2923"/>
        <v>87069.319716820217</v>
      </c>
      <c r="BB1190" s="73">
        <f t="shared" si="2832"/>
        <v>7255.7766430683514</v>
      </c>
      <c r="BC1190" s="73">
        <f t="shared" si="2833"/>
        <v>3348.8199891084701</v>
      </c>
      <c r="BD1190" s="73">
        <f t="shared" si="2834"/>
        <v>41.86024986385587</v>
      </c>
      <c r="BE1190" s="69">
        <f t="shared" si="2835"/>
        <v>41.86</v>
      </c>
      <c r="BH1190" t="str">
        <f t="shared" si="2845"/>
        <v>G242-5</v>
      </c>
      <c r="BI1190">
        <f>+BI1189</f>
        <v>242</v>
      </c>
      <c r="BJ1190">
        <v>5</v>
      </c>
      <c r="BK1190" s="72">
        <f t="shared" si="2917"/>
        <v>114871.8102857834</v>
      </c>
      <c r="BL1190" s="73">
        <f t="shared" si="2846"/>
        <v>9572.6508571486174</v>
      </c>
      <c r="BM1190" s="73">
        <f t="shared" si="2847"/>
        <v>4418.1465494532076</v>
      </c>
      <c r="BN1190" s="73">
        <f t="shared" si="2848"/>
        <v>55.2268318681651</v>
      </c>
      <c r="BO1190" s="69">
        <f t="shared" si="2849"/>
        <v>55.23</v>
      </c>
      <c r="BR1190" t="str">
        <f t="shared" si="2850"/>
        <v>M242-5</v>
      </c>
      <c r="BS1190">
        <f>+BS1189</f>
        <v>242</v>
      </c>
      <c r="BT1190">
        <v>5</v>
      </c>
      <c r="BU1190" s="72">
        <f t="shared" si="2918"/>
        <v>114871.8102857834</v>
      </c>
      <c r="BV1190" s="73">
        <f t="shared" si="2851"/>
        <v>9572.6508571486174</v>
      </c>
      <c r="BW1190" s="73">
        <f t="shared" si="2852"/>
        <v>4418.1465494532076</v>
      </c>
      <c r="BX1190" s="73">
        <f t="shared" si="2853"/>
        <v>55.2268318681651</v>
      </c>
      <c r="BY1190" s="69">
        <f t="shared" si="2854"/>
        <v>55.23</v>
      </c>
      <c r="CB1190" t="str">
        <f t="shared" si="2855"/>
        <v>E242-5</v>
      </c>
      <c r="CC1190">
        <f>+CC1189</f>
        <v>242</v>
      </c>
      <c r="CD1190">
        <v>5</v>
      </c>
      <c r="CE1190" s="72">
        <f t="shared" si="2919"/>
        <v>114871.8102857834</v>
      </c>
      <c r="CF1190" s="73">
        <f t="shared" si="2856"/>
        <v>9572.6508571486174</v>
      </c>
      <c r="CG1190" s="73">
        <f t="shared" si="2857"/>
        <v>4418.1465494532076</v>
      </c>
      <c r="CH1190" s="73">
        <f t="shared" si="2858"/>
        <v>55.2268318681651</v>
      </c>
      <c r="CI1190" s="69">
        <f t="shared" si="2859"/>
        <v>55.23</v>
      </c>
      <c r="CL1190" t="str">
        <f t="shared" si="2860"/>
        <v>S242-5</v>
      </c>
      <c r="CM1190">
        <f>+CM1189</f>
        <v>242</v>
      </c>
      <c r="CN1190">
        <v>5</v>
      </c>
      <c r="CO1190" s="72">
        <f t="shared" si="2920"/>
        <v>114871.8102857834</v>
      </c>
      <c r="CP1190" s="73">
        <f t="shared" si="2861"/>
        <v>9572.6508571486174</v>
      </c>
      <c r="CQ1190" s="73">
        <f t="shared" si="2862"/>
        <v>4418.1465494532076</v>
      </c>
      <c r="CR1190" s="73">
        <f t="shared" si="2863"/>
        <v>55.2268318681651</v>
      </c>
      <c r="CU1190" t="str">
        <f t="shared" si="2864"/>
        <v>T242-5</v>
      </c>
      <c r="CV1190">
        <f>+CV1189</f>
        <v>242</v>
      </c>
      <c r="CW1190">
        <v>5</v>
      </c>
      <c r="CX1190" s="72">
        <f t="shared" si="2921"/>
        <v>114871.8102857834</v>
      </c>
      <c r="CY1190" s="73">
        <f t="shared" si="2865"/>
        <v>9572.6508571486174</v>
      </c>
      <c r="CZ1190" s="73">
        <f t="shared" si="2866"/>
        <v>4418.1465494532076</v>
      </c>
      <c r="DA1190" s="73">
        <f t="shared" si="2867"/>
        <v>55.2268318681651</v>
      </c>
    </row>
    <row r="1191" spans="30:105" ht="18.75" hidden="1" customHeight="1" x14ac:dyDescent="0.2">
      <c r="AD1191" t="str">
        <f t="shared" si="2836"/>
        <v>F243-1</v>
      </c>
      <c r="AE1191">
        <f>+AE1186+1</f>
        <v>243</v>
      </c>
      <c r="AF1191">
        <v>1</v>
      </c>
      <c r="AG1191" s="72">
        <f>+AG1186*100.5%</f>
        <v>105692.6812505344</v>
      </c>
      <c r="AH1191" s="73">
        <f t="shared" si="2837"/>
        <v>8807.7234375445332</v>
      </c>
      <c r="AI1191" s="73">
        <f t="shared" si="2838"/>
        <v>4065.1031250205538</v>
      </c>
      <c r="AJ1191" s="73">
        <f t="shared" si="2839"/>
        <v>50.813789062756925</v>
      </c>
      <c r="AK1191" s="69">
        <f t="shared" si="2840"/>
        <v>50.81</v>
      </c>
      <c r="AN1191" t="str">
        <f t="shared" si="2841"/>
        <v>F203-4</v>
      </c>
      <c r="AO1191">
        <f t="shared" si="2924"/>
        <v>203</v>
      </c>
      <c r="AP1191">
        <v>4</v>
      </c>
      <c r="AQ1191" s="72">
        <f t="shared" si="2922"/>
        <v>95451.123208161327</v>
      </c>
      <c r="AR1191" s="73">
        <f t="shared" si="2828"/>
        <v>7954.2602673467773</v>
      </c>
      <c r="AS1191" s="73">
        <f t="shared" si="2829"/>
        <v>3671.1970464677433</v>
      </c>
      <c r="AT1191" s="73">
        <f t="shared" si="2830"/>
        <v>45.88996308084679</v>
      </c>
      <c r="AU1191" s="69">
        <f t="shared" si="2831"/>
        <v>45.89</v>
      </c>
      <c r="AX1191" t="str">
        <f t="shared" si="2843"/>
        <v>P203-4</v>
      </c>
      <c r="AY1191">
        <f t="shared" si="2925"/>
        <v>203</v>
      </c>
      <c r="AZ1191">
        <v>4</v>
      </c>
      <c r="BA1191" s="72">
        <f t="shared" si="2923"/>
        <v>91422.785702661233</v>
      </c>
      <c r="BB1191" s="73">
        <f t="shared" si="2832"/>
        <v>7618.5654752217697</v>
      </c>
      <c r="BC1191" s="73">
        <f t="shared" si="2833"/>
        <v>3516.2609885638935</v>
      </c>
      <c r="BD1191" s="73">
        <f t="shared" si="2834"/>
        <v>43.953262357048672</v>
      </c>
      <c r="BE1191" s="69">
        <f t="shared" si="2835"/>
        <v>43.95</v>
      </c>
      <c r="BH1191" t="str">
        <f t="shared" si="2845"/>
        <v>G243-1</v>
      </c>
      <c r="BI1191">
        <f>+BI1186+1</f>
        <v>243</v>
      </c>
      <c r="BJ1191">
        <v>1</v>
      </c>
      <c r="BK1191" s="72">
        <f>+BK1186*100.5%</f>
        <v>94977.849218967225</v>
      </c>
      <c r="BL1191" s="73">
        <f t="shared" si="2846"/>
        <v>7914.8207682472685</v>
      </c>
      <c r="BM1191" s="73">
        <f t="shared" si="2847"/>
        <v>3652.9942007295085</v>
      </c>
      <c r="BN1191" s="73">
        <f t="shared" si="2848"/>
        <v>45.662427509118857</v>
      </c>
      <c r="BO1191" s="69">
        <f t="shared" si="2849"/>
        <v>45.66</v>
      </c>
      <c r="BR1191" t="str">
        <f t="shared" si="2850"/>
        <v>M243-1</v>
      </c>
      <c r="BS1191">
        <f>+BS1186+1</f>
        <v>243</v>
      </c>
      <c r="BT1191">
        <v>1</v>
      </c>
      <c r="BU1191" s="72">
        <f>+BU1186*100.5%</f>
        <v>94977.849218967225</v>
      </c>
      <c r="BV1191" s="73">
        <f t="shared" si="2851"/>
        <v>7914.8207682472685</v>
      </c>
      <c r="BW1191" s="73">
        <f t="shared" si="2852"/>
        <v>3652.9942007295085</v>
      </c>
      <c r="BX1191" s="73">
        <f t="shared" si="2853"/>
        <v>45.662427509118857</v>
      </c>
      <c r="BY1191" s="69">
        <f t="shared" si="2854"/>
        <v>45.66</v>
      </c>
      <c r="CB1191" t="str">
        <f t="shared" si="2855"/>
        <v>E243-1</v>
      </c>
      <c r="CC1191">
        <f>+CC1186+1</f>
        <v>243</v>
      </c>
      <c r="CD1191">
        <v>1</v>
      </c>
      <c r="CE1191" s="72">
        <f>+CE1186*100.5%</f>
        <v>94977.849218967225</v>
      </c>
      <c r="CF1191" s="73">
        <f t="shared" si="2856"/>
        <v>7914.8207682472685</v>
      </c>
      <c r="CG1191" s="73">
        <f t="shared" si="2857"/>
        <v>3652.9942007295085</v>
      </c>
      <c r="CH1191" s="73">
        <f t="shared" si="2858"/>
        <v>45.662427509118857</v>
      </c>
      <c r="CI1191" s="69">
        <f t="shared" si="2859"/>
        <v>45.66</v>
      </c>
      <c r="CL1191" t="str">
        <f t="shared" si="2860"/>
        <v>S243-1</v>
      </c>
      <c r="CM1191">
        <f>+CM1186+1</f>
        <v>243</v>
      </c>
      <c r="CN1191">
        <v>1</v>
      </c>
      <c r="CO1191" s="72">
        <f>+CO1186*100.5%</f>
        <v>94977.849218967225</v>
      </c>
      <c r="CP1191" s="73">
        <f t="shared" si="2861"/>
        <v>7914.8207682472685</v>
      </c>
      <c r="CQ1191" s="73">
        <f t="shared" si="2862"/>
        <v>3652.9942007295085</v>
      </c>
      <c r="CR1191" s="73">
        <f t="shared" si="2863"/>
        <v>45.662427509118857</v>
      </c>
      <c r="CU1191" t="str">
        <f t="shared" si="2864"/>
        <v>T243-1</v>
      </c>
      <c r="CV1191">
        <f>+CV1186+1</f>
        <v>243</v>
      </c>
      <c r="CW1191">
        <v>1</v>
      </c>
      <c r="CX1191" s="72">
        <f>+CX1186*100.5%</f>
        <v>94977.849218967225</v>
      </c>
      <c r="CY1191" s="73">
        <f t="shared" si="2865"/>
        <v>7914.8207682472685</v>
      </c>
      <c r="CZ1191" s="73">
        <f t="shared" si="2866"/>
        <v>3652.9942007295085</v>
      </c>
      <c r="DA1191" s="73">
        <f t="shared" si="2867"/>
        <v>45.662427509118857</v>
      </c>
    </row>
    <row r="1192" spans="30:105" ht="18.75" hidden="1" customHeight="1" x14ac:dyDescent="0.2">
      <c r="AD1192" t="str">
        <f t="shared" si="2836"/>
        <v>F243-2</v>
      </c>
      <c r="AE1192">
        <f>+AE1191</f>
        <v>243</v>
      </c>
      <c r="AF1192">
        <v>2</v>
      </c>
      <c r="AG1192" s="72">
        <f t="shared" ref="AG1192:AG1195" si="2926">+AG1191*105%</f>
        <v>110977.31531306112</v>
      </c>
      <c r="AH1192" s="73">
        <f t="shared" si="2837"/>
        <v>9248.1096094217592</v>
      </c>
      <c r="AI1192" s="73">
        <f t="shared" si="2838"/>
        <v>4268.3582812715813</v>
      </c>
      <c r="AJ1192" s="73">
        <f t="shared" si="2839"/>
        <v>53.354478515894769</v>
      </c>
      <c r="AK1192" s="69">
        <f t="shared" si="2840"/>
        <v>53.35</v>
      </c>
      <c r="AN1192" t="str">
        <f t="shared" si="2841"/>
        <v>F203-5</v>
      </c>
      <c r="AO1192">
        <f t="shared" si="2924"/>
        <v>203</v>
      </c>
      <c r="AP1192">
        <v>5</v>
      </c>
      <c r="AQ1192" s="72">
        <f t="shared" si="2922"/>
        <v>100223.6793685694</v>
      </c>
      <c r="AR1192" s="73">
        <f t="shared" si="2828"/>
        <v>8351.9732807141172</v>
      </c>
      <c r="AS1192" s="73">
        <f t="shared" si="2829"/>
        <v>3854.7568987911309</v>
      </c>
      <c r="AT1192" s="73">
        <f t="shared" si="2830"/>
        <v>48.184461234889135</v>
      </c>
      <c r="AU1192" s="69">
        <f t="shared" si="2831"/>
        <v>48.18</v>
      </c>
      <c r="AX1192" t="str">
        <f t="shared" si="2843"/>
        <v>P203-5</v>
      </c>
      <c r="AY1192">
        <f t="shared" si="2925"/>
        <v>203</v>
      </c>
      <c r="AZ1192">
        <v>5</v>
      </c>
      <c r="BA1192" s="72">
        <f t="shared" si="2923"/>
        <v>95993.924987794293</v>
      </c>
      <c r="BB1192" s="73">
        <f t="shared" si="2832"/>
        <v>7999.4937489828581</v>
      </c>
      <c r="BC1192" s="73">
        <f t="shared" si="2833"/>
        <v>3692.0740379920881</v>
      </c>
      <c r="BD1192" s="73">
        <f t="shared" si="2834"/>
        <v>46.150925474901101</v>
      </c>
      <c r="BE1192" s="69">
        <f t="shared" si="2835"/>
        <v>46.15</v>
      </c>
      <c r="BH1192" t="str">
        <f t="shared" si="2845"/>
        <v>G243-2</v>
      </c>
      <c r="BI1192">
        <f>+BI1191</f>
        <v>243</v>
      </c>
      <c r="BJ1192">
        <v>2</v>
      </c>
      <c r="BK1192" s="72">
        <f t="shared" ref="BK1192:BK1195" si="2927">+BK1191*105%</f>
        <v>99726.741679915591</v>
      </c>
      <c r="BL1192" s="73">
        <f t="shared" si="2846"/>
        <v>8310.5618066596326</v>
      </c>
      <c r="BM1192" s="73">
        <f t="shared" si="2847"/>
        <v>3835.6439107659844</v>
      </c>
      <c r="BN1192" s="73">
        <f t="shared" si="2848"/>
        <v>47.945548884574805</v>
      </c>
      <c r="BO1192" s="69">
        <f t="shared" si="2849"/>
        <v>47.95</v>
      </c>
      <c r="BR1192" t="str">
        <f t="shared" si="2850"/>
        <v>M243-2</v>
      </c>
      <c r="BS1192">
        <f>+BS1191</f>
        <v>243</v>
      </c>
      <c r="BT1192">
        <v>2</v>
      </c>
      <c r="BU1192" s="72">
        <f t="shared" ref="BU1192:BU1195" si="2928">+BU1191*105%</f>
        <v>99726.741679915591</v>
      </c>
      <c r="BV1192" s="73">
        <f t="shared" si="2851"/>
        <v>8310.5618066596326</v>
      </c>
      <c r="BW1192" s="73">
        <f t="shared" si="2852"/>
        <v>3835.6439107659844</v>
      </c>
      <c r="BX1192" s="73">
        <f t="shared" si="2853"/>
        <v>47.945548884574805</v>
      </c>
      <c r="BY1192" s="69">
        <f t="shared" si="2854"/>
        <v>47.95</v>
      </c>
      <c r="CB1192" t="str">
        <f t="shared" si="2855"/>
        <v>E243-2</v>
      </c>
      <c r="CC1192">
        <f>+CC1191</f>
        <v>243</v>
      </c>
      <c r="CD1192">
        <v>2</v>
      </c>
      <c r="CE1192" s="72">
        <f t="shared" ref="CE1192:CE1195" si="2929">+CE1191*105%</f>
        <v>99726.741679915591</v>
      </c>
      <c r="CF1192" s="73">
        <f t="shared" si="2856"/>
        <v>8310.5618066596326</v>
      </c>
      <c r="CG1192" s="73">
        <f t="shared" si="2857"/>
        <v>3835.6439107659844</v>
      </c>
      <c r="CH1192" s="73">
        <f t="shared" si="2858"/>
        <v>47.945548884574805</v>
      </c>
      <c r="CI1192" s="69">
        <f t="shared" si="2859"/>
        <v>47.95</v>
      </c>
      <c r="CL1192" t="str">
        <f t="shared" si="2860"/>
        <v>S243-2</v>
      </c>
      <c r="CM1192">
        <f>+CM1191</f>
        <v>243</v>
      </c>
      <c r="CN1192">
        <v>2</v>
      </c>
      <c r="CO1192" s="72">
        <f t="shared" ref="CO1192:CO1195" si="2930">+CO1191*105%</f>
        <v>99726.741679915591</v>
      </c>
      <c r="CP1192" s="73">
        <f t="shared" si="2861"/>
        <v>8310.5618066596326</v>
      </c>
      <c r="CQ1192" s="73">
        <f t="shared" si="2862"/>
        <v>3835.6439107659844</v>
      </c>
      <c r="CR1192" s="73">
        <f t="shared" si="2863"/>
        <v>47.945548884574805</v>
      </c>
      <c r="CU1192" t="str">
        <f t="shared" si="2864"/>
        <v>T243-2</v>
      </c>
      <c r="CV1192">
        <f>+CV1191</f>
        <v>243</v>
      </c>
      <c r="CW1192">
        <v>2</v>
      </c>
      <c r="CX1192" s="72">
        <f t="shared" ref="CX1192:CX1195" si="2931">+CX1191*105%</f>
        <v>99726.741679915591</v>
      </c>
      <c r="CY1192" s="73">
        <f t="shared" si="2865"/>
        <v>8310.5618066596326</v>
      </c>
      <c r="CZ1192" s="73">
        <f t="shared" si="2866"/>
        <v>3835.6439107659844</v>
      </c>
      <c r="DA1192" s="73">
        <f t="shared" si="2867"/>
        <v>47.945548884574805</v>
      </c>
    </row>
    <row r="1193" spans="30:105" ht="18.75" hidden="1" customHeight="1" x14ac:dyDescent="0.2">
      <c r="AD1193" t="str">
        <f t="shared" si="2836"/>
        <v>F243-3</v>
      </c>
      <c r="AE1193">
        <f>+AE1192</f>
        <v>243</v>
      </c>
      <c r="AF1193">
        <v>3</v>
      </c>
      <c r="AG1193" s="72">
        <f t="shared" si="2926"/>
        <v>116526.18107871417</v>
      </c>
      <c r="AH1193" s="73">
        <f t="shared" si="2837"/>
        <v>9710.5150898928478</v>
      </c>
      <c r="AI1193" s="73">
        <f t="shared" si="2838"/>
        <v>4481.7761953351601</v>
      </c>
      <c r="AJ1193" s="73">
        <f t="shared" si="2839"/>
        <v>56.022202441689508</v>
      </c>
      <c r="AK1193" s="69">
        <f t="shared" si="2840"/>
        <v>56.02</v>
      </c>
      <c r="AN1193" t="str">
        <f t="shared" si="2841"/>
        <v>F203-6</v>
      </c>
      <c r="AO1193">
        <f t="shared" si="2924"/>
        <v>203</v>
      </c>
      <c r="AP1193">
        <v>6</v>
      </c>
      <c r="AQ1193" s="72">
        <f t="shared" si="2922"/>
        <v>105234.86333699788</v>
      </c>
      <c r="AR1193" s="73">
        <f t="shared" si="2828"/>
        <v>8769.5719447498232</v>
      </c>
      <c r="AS1193" s="73">
        <f t="shared" si="2829"/>
        <v>4047.4947437306878</v>
      </c>
      <c r="AT1193" s="73">
        <f t="shared" si="2830"/>
        <v>50.593684296633597</v>
      </c>
      <c r="AU1193" s="69">
        <f t="shared" si="2831"/>
        <v>50.59</v>
      </c>
      <c r="AX1193" t="str">
        <f t="shared" si="2843"/>
        <v>P203-6</v>
      </c>
      <c r="AY1193">
        <f t="shared" si="2925"/>
        <v>203</v>
      </c>
      <c r="AZ1193">
        <v>6</v>
      </c>
      <c r="BA1193" s="72">
        <f t="shared" si="2923"/>
        <v>100793.62123718401</v>
      </c>
      <c r="BB1193" s="73">
        <f t="shared" si="2832"/>
        <v>8399.4684364320001</v>
      </c>
      <c r="BC1193" s="73">
        <f t="shared" si="2833"/>
        <v>3876.6777398916925</v>
      </c>
      <c r="BD1193" s="73">
        <f t="shared" si="2834"/>
        <v>48.458471748646161</v>
      </c>
      <c r="BE1193" s="69">
        <f t="shared" si="2835"/>
        <v>48.46</v>
      </c>
      <c r="BH1193" t="str">
        <f t="shared" si="2845"/>
        <v>G243-3</v>
      </c>
      <c r="BI1193">
        <f>+BI1192</f>
        <v>243</v>
      </c>
      <c r="BJ1193">
        <v>3</v>
      </c>
      <c r="BK1193" s="72">
        <f t="shared" si="2927"/>
        <v>104713.07876391137</v>
      </c>
      <c r="BL1193" s="73">
        <f t="shared" si="2846"/>
        <v>8726.0898969926147</v>
      </c>
      <c r="BM1193" s="73">
        <f t="shared" si="2847"/>
        <v>4027.4261063042836</v>
      </c>
      <c r="BN1193" s="73">
        <f t="shared" si="2848"/>
        <v>50.34282632880354</v>
      </c>
      <c r="BO1193" s="69">
        <f t="shared" si="2849"/>
        <v>50.34</v>
      </c>
      <c r="BR1193" t="str">
        <f t="shared" si="2850"/>
        <v>M243-3</v>
      </c>
      <c r="BS1193">
        <f>+BS1192</f>
        <v>243</v>
      </c>
      <c r="BT1193">
        <v>3</v>
      </c>
      <c r="BU1193" s="72">
        <f t="shared" si="2928"/>
        <v>104713.07876391137</v>
      </c>
      <c r="BV1193" s="73">
        <f t="shared" si="2851"/>
        <v>8726.0898969926147</v>
      </c>
      <c r="BW1193" s="73">
        <f t="shared" si="2852"/>
        <v>4027.4261063042836</v>
      </c>
      <c r="BX1193" s="73">
        <f t="shared" si="2853"/>
        <v>50.34282632880354</v>
      </c>
      <c r="BY1193" s="69">
        <f t="shared" si="2854"/>
        <v>50.34</v>
      </c>
      <c r="CB1193" t="str">
        <f t="shared" si="2855"/>
        <v>E243-3</v>
      </c>
      <c r="CC1193">
        <f>+CC1192</f>
        <v>243</v>
      </c>
      <c r="CD1193">
        <v>3</v>
      </c>
      <c r="CE1193" s="72">
        <f t="shared" si="2929"/>
        <v>104713.07876391137</v>
      </c>
      <c r="CF1193" s="73">
        <f t="shared" si="2856"/>
        <v>8726.0898969926147</v>
      </c>
      <c r="CG1193" s="73">
        <f t="shared" si="2857"/>
        <v>4027.4261063042836</v>
      </c>
      <c r="CH1193" s="73">
        <f t="shared" si="2858"/>
        <v>50.34282632880354</v>
      </c>
      <c r="CI1193" s="69">
        <f t="shared" si="2859"/>
        <v>50.34</v>
      </c>
      <c r="CL1193" t="str">
        <f t="shared" si="2860"/>
        <v>S243-3</v>
      </c>
      <c r="CM1193">
        <f>+CM1192</f>
        <v>243</v>
      </c>
      <c r="CN1193">
        <v>3</v>
      </c>
      <c r="CO1193" s="72">
        <f t="shared" si="2930"/>
        <v>104713.07876391137</v>
      </c>
      <c r="CP1193" s="73">
        <f t="shared" si="2861"/>
        <v>8726.0898969926147</v>
      </c>
      <c r="CQ1193" s="73">
        <f t="shared" si="2862"/>
        <v>4027.4261063042836</v>
      </c>
      <c r="CR1193" s="73">
        <f t="shared" si="2863"/>
        <v>50.34282632880354</v>
      </c>
      <c r="CU1193" t="str">
        <f t="shared" si="2864"/>
        <v>T243-3</v>
      </c>
      <c r="CV1193">
        <f>+CV1192</f>
        <v>243</v>
      </c>
      <c r="CW1193">
        <v>3</v>
      </c>
      <c r="CX1193" s="72">
        <f t="shared" si="2931"/>
        <v>104713.07876391137</v>
      </c>
      <c r="CY1193" s="73">
        <f t="shared" si="2865"/>
        <v>8726.0898969926147</v>
      </c>
      <c r="CZ1193" s="73">
        <f t="shared" si="2866"/>
        <v>4027.4261063042836</v>
      </c>
      <c r="DA1193" s="73">
        <f t="shared" si="2867"/>
        <v>50.34282632880354</v>
      </c>
    </row>
    <row r="1194" spans="30:105" ht="18.75" hidden="1" customHeight="1" x14ac:dyDescent="0.2">
      <c r="AD1194" t="str">
        <f t="shared" si="2836"/>
        <v>F243-4</v>
      </c>
      <c r="AE1194">
        <f>+AE1193</f>
        <v>243</v>
      </c>
      <c r="AF1194">
        <v>4</v>
      </c>
      <c r="AG1194" s="72">
        <f t="shared" si="2926"/>
        <v>122352.49013264988</v>
      </c>
      <c r="AH1194" s="73">
        <f t="shared" si="2837"/>
        <v>10196.040844387489</v>
      </c>
      <c r="AI1194" s="73">
        <f t="shared" si="2838"/>
        <v>4705.8650051019185</v>
      </c>
      <c r="AJ1194" s="73">
        <f t="shared" si="2839"/>
        <v>58.823312563773982</v>
      </c>
      <c r="AK1194" s="69">
        <f t="shared" si="2840"/>
        <v>58.82</v>
      </c>
      <c r="AN1194" t="str">
        <f t="shared" si="2841"/>
        <v>F204-1</v>
      </c>
      <c r="AO1194">
        <f>+AO1188+1</f>
        <v>204</v>
      </c>
      <c r="AP1194">
        <v>1</v>
      </c>
      <c r="AQ1194" s="72">
        <f>+AQ1188*100.5%</f>
        <v>82866.540394516458</v>
      </c>
      <c r="AR1194" s="73">
        <f t="shared" si="2828"/>
        <v>6905.5450328763718</v>
      </c>
      <c r="AS1194" s="73">
        <f t="shared" si="2829"/>
        <v>3187.1746305583251</v>
      </c>
      <c r="AT1194" s="73">
        <f t="shared" si="2830"/>
        <v>39.839682881979066</v>
      </c>
      <c r="AU1194" s="69">
        <f t="shared" si="2831"/>
        <v>39.840000000000003</v>
      </c>
      <c r="AX1194" t="str">
        <f t="shared" si="2843"/>
        <v>P204-1</v>
      </c>
      <c r="AY1194">
        <f>+AY1188+1</f>
        <v>204</v>
      </c>
      <c r="AZ1194">
        <v>1</v>
      </c>
      <c r="BA1194" s="72">
        <f>+BA1188*100.5%</f>
        <v>79369.311850706843</v>
      </c>
      <c r="BB1194" s="73">
        <f t="shared" si="2832"/>
        <v>6614.1093208922366</v>
      </c>
      <c r="BC1194" s="73">
        <f t="shared" si="2833"/>
        <v>3052.6658404118016</v>
      </c>
      <c r="BD1194" s="73">
        <f t="shared" si="2834"/>
        <v>38.158323005147523</v>
      </c>
      <c r="BE1194" s="69">
        <f t="shared" si="2835"/>
        <v>38.159999999999997</v>
      </c>
      <c r="BH1194" t="str">
        <f t="shared" si="2845"/>
        <v>G243-4</v>
      </c>
      <c r="BI1194">
        <f>+BI1193</f>
        <v>243</v>
      </c>
      <c r="BJ1194">
        <v>4</v>
      </c>
      <c r="BK1194" s="72">
        <f t="shared" si="2927"/>
        <v>109948.73270210694</v>
      </c>
      <c r="BL1194" s="73">
        <f t="shared" si="2846"/>
        <v>9162.3943918422447</v>
      </c>
      <c r="BM1194" s="73">
        <f t="shared" si="2847"/>
        <v>4228.7974116194973</v>
      </c>
      <c r="BN1194" s="73">
        <f t="shared" si="2848"/>
        <v>52.859967645243721</v>
      </c>
      <c r="BO1194" s="69">
        <f t="shared" si="2849"/>
        <v>52.86</v>
      </c>
      <c r="BR1194" t="str">
        <f t="shared" si="2850"/>
        <v>M243-4</v>
      </c>
      <c r="BS1194">
        <f>+BS1193</f>
        <v>243</v>
      </c>
      <c r="BT1194">
        <v>4</v>
      </c>
      <c r="BU1194" s="72">
        <f t="shared" si="2928"/>
        <v>109948.73270210694</v>
      </c>
      <c r="BV1194" s="73">
        <f t="shared" si="2851"/>
        <v>9162.3943918422447</v>
      </c>
      <c r="BW1194" s="73">
        <f t="shared" si="2852"/>
        <v>4228.7974116194973</v>
      </c>
      <c r="BX1194" s="73">
        <f t="shared" si="2853"/>
        <v>52.859967645243721</v>
      </c>
      <c r="BY1194" s="69">
        <f t="shared" si="2854"/>
        <v>52.86</v>
      </c>
      <c r="CB1194" t="str">
        <f t="shared" si="2855"/>
        <v>E243-4</v>
      </c>
      <c r="CC1194">
        <f>+CC1193</f>
        <v>243</v>
      </c>
      <c r="CD1194">
        <v>4</v>
      </c>
      <c r="CE1194" s="72">
        <f t="shared" si="2929"/>
        <v>109948.73270210694</v>
      </c>
      <c r="CF1194" s="73">
        <f t="shared" si="2856"/>
        <v>9162.3943918422447</v>
      </c>
      <c r="CG1194" s="73">
        <f t="shared" si="2857"/>
        <v>4228.7974116194973</v>
      </c>
      <c r="CH1194" s="73">
        <f t="shared" si="2858"/>
        <v>52.859967645243721</v>
      </c>
      <c r="CI1194" s="69">
        <f t="shared" si="2859"/>
        <v>52.86</v>
      </c>
      <c r="CL1194" t="str">
        <f t="shared" si="2860"/>
        <v>S243-4</v>
      </c>
      <c r="CM1194">
        <f>+CM1193</f>
        <v>243</v>
      </c>
      <c r="CN1194">
        <v>4</v>
      </c>
      <c r="CO1194" s="72">
        <f t="shared" si="2930"/>
        <v>109948.73270210694</v>
      </c>
      <c r="CP1194" s="73">
        <f t="shared" si="2861"/>
        <v>9162.3943918422447</v>
      </c>
      <c r="CQ1194" s="73">
        <f t="shared" si="2862"/>
        <v>4228.7974116194973</v>
      </c>
      <c r="CR1194" s="73">
        <f t="shared" si="2863"/>
        <v>52.859967645243721</v>
      </c>
      <c r="CU1194" t="str">
        <f t="shared" si="2864"/>
        <v>T243-4</v>
      </c>
      <c r="CV1194">
        <f>+CV1193</f>
        <v>243</v>
      </c>
      <c r="CW1194">
        <v>4</v>
      </c>
      <c r="CX1194" s="72">
        <f t="shared" si="2931"/>
        <v>109948.73270210694</v>
      </c>
      <c r="CY1194" s="73">
        <f t="shared" si="2865"/>
        <v>9162.3943918422447</v>
      </c>
      <c r="CZ1194" s="73">
        <f t="shared" si="2866"/>
        <v>4228.7974116194973</v>
      </c>
      <c r="DA1194" s="73">
        <f t="shared" si="2867"/>
        <v>52.859967645243721</v>
      </c>
    </row>
    <row r="1195" spans="30:105" ht="18.75" hidden="1" customHeight="1" x14ac:dyDescent="0.2">
      <c r="AD1195" t="str">
        <f t="shared" si="2836"/>
        <v>F243-5</v>
      </c>
      <c r="AE1195">
        <f>+AE1194</f>
        <v>243</v>
      </c>
      <c r="AF1195">
        <v>5</v>
      </c>
      <c r="AG1195" s="72">
        <f t="shared" si="2926"/>
        <v>128470.11463928239</v>
      </c>
      <c r="AH1195" s="73">
        <f t="shared" si="2837"/>
        <v>10705.842886606866</v>
      </c>
      <c r="AI1195" s="73">
        <f t="shared" si="2838"/>
        <v>4941.1582553570152</v>
      </c>
      <c r="AJ1195" s="73">
        <f t="shared" si="2839"/>
        <v>61.764478191962688</v>
      </c>
      <c r="AK1195" s="69">
        <f t="shared" si="2840"/>
        <v>61.76</v>
      </c>
      <c r="AN1195" t="str">
        <f t="shared" si="2841"/>
        <v>F204-2</v>
      </c>
      <c r="AO1195">
        <f>AO1194</f>
        <v>204</v>
      </c>
      <c r="AP1195">
        <v>2</v>
      </c>
      <c r="AQ1195" s="72">
        <f t="shared" ref="AQ1195:AQ1199" si="2932">+AQ1194*105%</f>
        <v>87009.867414242282</v>
      </c>
      <c r="AR1195" s="73">
        <f t="shared" si="2828"/>
        <v>7250.8222845201899</v>
      </c>
      <c r="AS1195" s="73">
        <f t="shared" si="2829"/>
        <v>3346.5333620862416</v>
      </c>
      <c r="AT1195" s="73">
        <f t="shared" si="2830"/>
        <v>41.831667026078023</v>
      </c>
      <c r="AU1195" s="69">
        <f t="shared" si="2831"/>
        <v>41.83</v>
      </c>
      <c r="AX1195" t="str">
        <f t="shared" si="2843"/>
        <v>P204-2</v>
      </c>
      <c r="AY1195">
        <f>AY1194</f>
        <v>204</v>
      </c>
      <c r="AZ1195">
        <v>2</v>
      </c>
      <c r="BA1195" s="72">
        <f t="shared" ref="BA1195:BA1199" si="2933">+BA1194*105%</f>
        <v>83337.777443242187</v>
      </c>
      <c r="BB1195" s="73">
        <f t="shared" si="2832"/>
        <v>6944.8147869368486</v>
      </c>
      <c r="BC1195" s="73">
        <f t="shared" si="2833"/>
        <v>3205.2991324323916</v>
      </c>
      <c r="BD1195" s="73">
        <f t="shared" si="2834"/>
        <v>40.066239155404901</v>
      </c>
      <c r="BE1195" s="69">
        <f t="shared" si="2835"/>
        <v>40.07</v>
      </c>
      <c r="BH1195" t="str">
        <f t="shared" si="2845"/>
        <v>G243-5</v>
      </c>
      <c r="BI1195">
        <f>+BI1194</f>
        <v>243</v>
      </c>
      <c r="BJ1195">
        <v>5</v>
      </c>
      <c r="BK1195" s="72">
        <f t="shared" si="2927"/>
        <v>115446.16933721228</v>
      </c>
      <c r="BL1195" s="73">
        <f t="shared" si="2846"/>
        <v>9620.5141114343569</v>
      </c>
      <c r="BM1195" s="73">
        <f t="shared" si="2847"/>
        <v>4440.2372822004727</v>
      </c>
      <c r="BN1195" s="73">
        <f t="shared" si="2848"/>
        <v>55.502966027505906</v>
      </c>
      <c r="BO1195" s="69">
        <f t="shared" si="2849"/>
        <v>55.5</v>
      </c>
      <c r="BR1195" t="str">
        <f t="shared" si="2850"/>
        <v>M243-5</v>
      </c>
      <c r="BS1195">
        <f>+BS1194</f>
        <v>243</v>
      </c>
      <c r="BT1195">
        <v>5</v>
      </c>
      <c r="BU1195" s="72">
        <f t="shared" si="2928"/>
        <v>115446.16933721228</v>
      </c>
      <c r="BV1195" s="73">
        <f t="shared" si="2851"/>
        <v>9620.5141114343569</v>
      </c>
      <c r="BW1195" s="73">
        <f t="shared" si="2852"/>
        <v>4440.2372822004727</v>
      </c>
      <c r="BX1195" s="73">
        <f t="shared" si="2853"/>
        <v>55.502966027505906</v>
      </c>
      <c r="BY1195" s="69">
        <f t="shared" si="2854"/>
        <v>55.5</v>
      </c>
      <c r="CB1195" t="str">
        <f t="shared" si="2855"/>
        <v>E243-5</v>
      </c>
      <c r="CC1195">
        <f>+CC1194</f>
        <v>243</v>
      </c>
      <c r="CD1195">
        <v>5</v>
      </c>
      <c r="CE1195" s="72">
        <f t="shared" si="2929"/>
        <v>115446.16933721228</v>
      </c>
      <c r="CF1195" s="73">
        <f t="shared" si="2856"/>
        <v>9620.5141114343569</v>
      </c>
      <c r="CG1195" s="73">
        <f t="shared" si="2857"/>
        <v>4440.2372822004727</v>
      </c>
      <c r="CH1195" s="73">
        <f t="shared" si="2858"/>
        <v>55.502966027505906</v>
      </c>
      <c r="CI1195" s="69">
        <f t="shared" si="2859"/>
        <v>55.5</v>
      </c>
      <c r="CL1195" t="str">
        <f t="shared" si="2860"/>
        <v>S243-5</v>
      </c>
      <c r="CM1195">
        <f>+CM1194</f>
        <v>243</v>
      </c>
      <c r="CN1195">
        <v>5</v>
      </c>
      <c r="CO1195" s="72">
        <f t="shared" si="2930"/>
        <v>115446.16933721228</v>
      </c>
      <c r="CP1195" s="73">
        <f t="shared" si="2861"/>
        <v>9620.5141114343569</v>
      </c>
      <c r="CQ1195" s="73">
        <f t="shared" si="2862"/>
        <v>4440.2372822004727</v>
      </c>
      <c r="CR1195" s="73">
        <f t="shared" si="2863"/>
        <v>55.502966027505906</v>
      </c>
      <c r="CU1195" t="str">
        <f t="shared" si="2864"/>
        <v>T243-5</v>
      </c>
      <c r="CV1195">
        <f>+CV1194</f>
        <v>243</v>
      </c>
      <c r="CW1195">
        <v>5</v>
      </c>
      <c r="CX1195" s="72">
        <f t="shared" si="2931"/>
        <v>115446.16933721228</v>
      </c>
      <c r="CY1195" s="73">
        <f t="shared" si="2865"/>
        <v>9620.5141114343569</v>
      </c>
      <c r="CZ1195" s="73">
        <f t="shared" si="2866"/>
        <v>4440.2372822004727</v>
      </c>
      <c r="DA1195" s="73">
        <f t="shared" si="2867"/>
        <v>55.502966027505906</v>
      </c>
    </row>
    <row r="1196" spans="30:105" ht="18.75" hidden="1" customHeight="1" x14ac:dyDescent="0.2">
      <c r="AD1196" t="str">
        <f t="shared" si="2836"/>
        <v>F244-1</v>
      </c>
      <c r="AE1196">
        <f>+AE1191+1</f>
        <v>244</v>
      </c>
      <c r="AF1196">
        <v>1</v>
      </c>
      <c r="AG1196" s="72">
        <f>+AG1191*100.5%</f>
        <v>106221.14465678706</v>
      </c>
      <c r="AH1196" s="73">
        <f t="shared" si="2837"/>
        <v>8851.7620547322549</v>
      </c>
      <c r="AI1196" s="73">
        <f t="shared" si="2838"/>
        <v>4085.4286406456563</v>
      </c>
      <c r="AJ1196" s="73">
        <f t="shared" si="2839"/>
        <v>51.067858008070701</v>
      </c>
      <c r="AK1196" s="69">
        <f t="shared" si="2840"/>
        <v>51.07</v>
      </c>
      <c r="AN1196" t="str">
        <f t="shared" si="2841"/>
        <v>F204-3</v>
      </c>
      <c r="AO1196">
        <f t="shared" ref="AO1196:AO1199" si="2934">AO1195</f>
        <v>204</v>
      </c>
      <c r="AP1196">
        <v>3</v>
      </c>
      <c r="AQ1196" s="72">
        <f t="shared" si="2932"/>
        <v>91360.360784954406</v>
      </c>
      <c r="AR1196" s="73">
        <f t="shared" si="2828"/>
        <v>7613.3633987462008</v>
      </c>
      <c r="AS1196" s="73">
        <f t="shared" si="2829"/>
        <v>3513.860030190554</v>
      </c>
      <c r="AT1196" s="73">
        <f t="shared" si="2830"/>
        <v>43.923250377381926</v>
      </c>
      <c r="AU1196" s="69">
        <f t="shared" si="2831"/>
        <v>43.92</v>
      </c>
      <c r="AX1196" t="str">
        <f t="shared" si="2843"/>
        <v>P204-3</v>
      </c>
      <c r="AY1196">
        <f t="shared" ref="AY1196:AY1199" si="2935">AY1195</f>
        <v>204</v>
      </c>
      <c r="AZ1196">
        <v>3</v>
      </c>
      <c r="BA1196" s="72">
        <f t="shared" si="2933"/>
        <v>87504.666315404305</v>
      </c>
      <c r="BB1196" s="73">
        <f t="shared" si="2832"/>
        <v>7292.0555262836924</v>
      </c>
      <c r="BC1196" s="73">
        <f t="shared" si="2833"/>
        <v>3365.5640890540117</v>
      </c>
      <c r="BD1196" s="73">
        <f t="shared" si="2834"/>
        <v>42.069551113175145</v>
      </c>
      <c r="BE1196" s="69">
        <f t="shared" si="2835"/>
        <v>42.07</v>
      </c>
      <c r="BH1196" t="str">
        <f t="shared" si="2845"/>
        <v>G244-1</v>
      </c>
      <c r="BI1196">
        <f>+BI1191+1</f>
        <v>244</v>
      </c>
      <c r="BJ1196">
        <v>1</v>
      </c>
      <c r="BK1196" s="72">
        <f>+BK1191*100.5%</f>
        <v>95452.738465062052</v>
      </c>
      <c r="BL1196" s="73">
        <f t="shared" si="2846"/>
        <v>7954.3948720885046</v>
      </c>
      <c r="BM1196" s="73">
        <f t="shared" si="2847"/>
        <v>3671.2591717331557</v>
      </c>
      <c r="BN1196" s="73">
        <f t="shared" si="2848"/>
        <v>45.89073964666445</v>
      </c>
      <c r="BO1196" s="69">
        <f t="shared" si="2849"/>
        <v>45.89</v>
      </c>
      <c r="BR1196" t="str">
        <f t="shared" si="2850"/>
        <v>M244-1</v>
      </c>
      <c r="BS1196">
        <f>+BS1191+1</f>
        <v>244</v>
      </c>
      <c r="BT1196">
        <v>1</v>
      </c>
      <c r="BU1196" s="72">
        <f>+BU1191*100.5%</f>
        <v>95452.738465062052</v>
      </c>
      <c r="BV1196" s="73">
        <f t="shared" si="2851"/>
        <v>7954.3948720885046</v>
      </c>
      <c r="BW1196" s="73">
        <f t="shared" si="2852"/>
        <v>3671.2591717331557</v>
      </c>
      <c r="BX1196" s="73">
        <f t="shared" si="2853"/>
        <v>45.89073964666445</v>
      </c>
      <c r="BY1196" s="69">
        <f t="shared" si="2854"/>
        <v>45.89</v>
      </c>
      <c r="CB1196" t="str">
        <f t="shared" si="2855"/>
        <v>E244-1</v>
      </c>
      <c r="CC1196">
        <f>+CC1191+1</f>
        <v>244</v>
      </c>
      <c r="CD1196">
        <v>1</v>
      </c>
      <c r="CE1196" s="72">
        <f>+CE1191*100.5%</f>
        <v>95452.738465062052</v>
      </c>
      <c r="CF1196" s="73">
        <f t="shared" si="2856"/>
        <v>7954.3948720885046</v>
      </c>
      <c r="CG1196" s="73">
        <f t="shared" si="2857"/>
        <v>3671.2591717331557</v>
      </c>
      <c r="CH1196" s="73">
        <f t="shared" si="2858"/>
        <v>45.89073964666445</v>
      </c>
      <c r="CI1196" s="69">
        <f t="shared" si="2859"/>
        <v>45.89</v>
      </c>
      <c r="CL1196" t="str">
        <f t="shared" si="2860"/>
        <v>S244-1</v>
      </c>
      <c r="CM1196">
        <f>+CM1191+1</f>
        <v>244</v>
      </c>
      <c r="CN1196">
        <v>1</v>
      </c>
      <c r="CO1196" s="72">
        <f>+CO1191*100.5%</f>
        <v>95452.738465062052</v>
      </c>
      <c r="CP1196" s="73">
        <f t="shared" si="2861"/>
        <v>7954.3948720885046</v>
      </c>
      <c r="CQ1196" s="73">
        <f t="shared" si="2862"/>
        <v>3671.2591717331557</v>
      </c>
      <c r="CR1196" s="73">
        <f t="shared" si="2863"/>
        <v>45.89073964666445</v>
      </c>
      <c r="CU1196" t="str">
        <f t="shared" si="2864"/>
        <v>T244-1</v>
      </c>
      <c r="CV1196">
        <f>+CV1191+1</f>
        <v>244</v>
      </c>
      <c r="CW1196">
        <v>1</v>
      </c>
      <c r="CX1196" s="72">
        <f>+CX1191*100.5%</f>
        <v>95452.738465062052</v>
      </c>
      <c r="CY1196" s="73">
        <f t="shared" si="2865"/>
        <v>7954.3948720885046</v>
      </c>
      <c r="CZ1196" s="73">
        <f t="shared" si="2866"/>
        <v>3671.2591717331557</v>
      </c>
      <c r="DA1196" s="73">
        <f t="shared" si="2867"/>
        <v>45.89073964666445</v>
      </c>
    </row>
    <row r="1197" spans="30:105" ht="18.75" hidden="1" customHeight="1" x14ac:dyDescent="0.2">
      <c r="AD1197" t="str">
        <f t="shared" si="2836"/>
        <v>F244-2</v>
      </c>
      <c r="AE1197">
        <f>+AE1196</f>
        <v>244</v>
      </c>
      <c r="AF1197">
        <v>2</v>
      </c>
      <c r="AG1197" s="72">
        <f t="shared" ref="AG1197:AG1200" si="2936">+AG1196*105%</f>
        <v>111532.20188962642</v>
      </c>
      <c r="AH1197" s="73">
        <f t="shared" si="2837"/>
        <v>9294.3501574688689</v>
      </c>
      <c r="AI1197" s="73">
        <f t="shared" si="2838"/>
        <v>4289.7000726779388</v>
      </c>
      <c r="AJ1197" s="73">
        <f t="shared" si="2839"/>
        <v>53.621250908474238</v>
      </c>
      <c r="AK1197" s="69">
        <f t="shared" si="2840"/>
        <v>53.62</v>
      </c>
      <c r="AN1197" t="str">
        <f t="shared" si="2841"/>
        <v>F204-4</v>
      </c>
      <c r="AO1197">
        <f t="shared" si="2934"/>
        <v>204</v>
      </c>
      <c r="AP1197">
        <v>4</v>
      </c>
      <c r="AQ1197" s="72">
        <f t="shared" si="2932"/>
        <v>95928.378824202126</v>
      </c>
      <c r="AR1197" s="73">
        <f t="shared" si="2828"/>
        <v>7994.0315686835102</v>
      </c>
      <c r="AS1197" s="73">
        <f t="shared" si="2829"/>
        <v>3689.5530317000816</v>
      </c>
      <c r="AT1197" s="73">
        <f t="shared" si="2830"/>
        <v>46.119412896251021</v>
      </c>
      <c r="AU1197" s="69">
        <f t="shared" si="2831"/>
        <v>46.12</v>
      </c>
      <c r="AX1197" t="str">
        <f t="shared" si="2843"/>
        <v>P204-4</v>
      </c>
      <c r="AY1197">
        <f t="shared" si="2935"/>
        <v>204</v>
      </c>
      <c r="AZ1197">
        <v>4</v>
      </c>
      <c r="BA1197" s="72">
        <f t="shared" si="2933"/>
        <v>91879.899631174529</v>
      </c>
      <c r="BB1197" s="73">
        <f t="shared" si="2832"/>
        <v>7656.6583025978771</v>
      </c>
      <c r="BC1197" s="73">
        <f t="shared" si="2833"/>
        <v>3533.8422935067128</v>
      </c>
      <c r="BD1197" s="73">
        <f t="shared" si="2834"/>
        <v>44.173028668833908</v>
      </c>
      <c r="BE1197" s="69">
        <f t="shared" si="2835"/>
        <v>44.17</v>
      </c>
      <c r="BH1197" t="str">
        <f t="shared" si="2845"/>
        <v>G244-2</v>
      </c>
      <c r="BI1197">
        <f>+BI1196</f>
        <v>244</v>
      </c>
      <c r="BJ1197">
        <v>2</v>
      </c>
      <c r="BK1197" s="72">
        <f t="shared" ref="BK1197:BK1200" si="2937">+BK1196*105%</f>
        <v>100225.37538831515</v>
      </c>
      <c r="BL1197" s="73">
        <f t="shared" si="2846"/>
        <v>8352.1146156929299</v>
      </c>
      <c r="BM1197" s="73">
        <f t="shared" si="2847"/>
        <v>3854.8221303198134</v>
      </c>
      <c r="BN1197" s="73">
        <f t="shared" si="2848"/>
        <v>48.18527662899767</v>
      </c>
      <c r="BO1197" s="69">
        <f t="shared" si="2849"/>
        <v>48.19</v>
      </c>
      <c r="BR1197" t="str">
        <f t="shared" si="2850"/>
        <v>M244-2</v>
      </c>
      <c r="BS1197">
        <f>+BS1196</f>
        <v>244</v>
      </c>
      <c r="BT1197">
        <v>2</v>
      </c>
      <c r="BU1197" s="72">
        <f t="shared" ref="BU1197:BU1200" si="2938">+BU1196*105%</f>
        <v>100225.37538831515</v>
      </c>
      <c r="BV1197" s="73">
        <f t="shared" si="2851"/>
        <v>8352.1146156929299</v>
      </c>
      <c r="BW1197" s="73">
        <f t="shared" si="2852"/>
        <v>3854.8221303198134</v>
      </c>
      <c r="BX1197" s="73">
        <f t="shared" si="2853"/>
        <v>48.18527662899767</v>
      </c>
      <c r="BY1197" s="69">
        <f t="shared" si="2854"/>
        <v>48.19</v>
      </c>
      <c r="CB1197" t="str">
        <f t="shared" si="2855"/>
        <v>E244-2</v>
      </c>
      <c r="CC1197">
        <f>+CC1196</f>
        <v>244</v>
      </c>
      <c r="CD1197">
        <v>2</v>
      </c>
      <c r="CE1197" s="72">
        <f t="shared" ref="CE1197:CE1200" si="2939">+CE1196*105%</f>
        <v>100225.37538831515</v>
      </c>
      <c r="CF1197" s="73">
        <f t="shared" si="2856"/>
        <v>8352.1146156929299</v>
      </c>
      <c r="CG1197" s="73">
        <f t="shared" si="2857"/>
        <v>3854.8221303198134</v>
      </c>
      <c r="CH1197" s="73">
        <f t="shared" si="2858"/>
        <v>48.18527662899767</v>
      </c>
      <c r="CI1197" s="69">
        <f t="shared" si="2859"/>
        <v>48.19</v>
      </c>
      <c r="CL1197" t="str">
        <f t="shared" si="2860"/>
        <v>S244-2</v>
      </c>
      <c r="CM1197">
        <f>+CM1196</f>
        <v>244</v>
      </c>
      <c r="CN1197">
        <v>2</v>
      </c>
      <c r="CO1197" s="72">
        <f t="shared" ref="CO1197:CO1200" si="2940">+CO1196*105%</f>
        <v>100225.37538831515</v>
      </c>
      <c r="CP1197" s="73">
        <f t="shared" si="2861"/>
        <v>8352.1146156929299</v>
      </c>
      <c r="CQ1197" s="73">
        <f t="shared" si="2862"/>
        <v>3854.8221303198134</v>
      </c>
      <c r="CR1197" s="73">
        <f t="shared" si="2863"/>
        <v>48.18527662899767</v>
      </c>
      <c r="CU1197" t="str">
        <f t="shared" si="2864"/>
        <v>T244-2</v>
      </c>
      <c r="CV1197">
        <f>+CV1196</f>
        <v>244</v>
      </c>
      <c r="CW1197">
        <v>2</v>
      </c>
      <c r="CX1197" s="72">
        <f t="shared" ref="CX1197:CX1200" si="2941">+CX1196*105%</f>
        <v>100225.37538831515</v>
      </c>
      <c r="CY1197" s="73">
        <f t="shared" si="2865"/>
        <v>8352.1146156929299</v>
      </c>
      <c r="CZ1197" s="73">
        <f t="shared" si="2866"/>
        <v>3854.8221303198134</v>
      </c>
      <c r="DA1197" s="73">
        <f t="shared" si="2867"/>
        <v>48.18527662899767</v>
      </c>
    </row>
    <row r="1198" spans="30:105" ht="18.75" hidden="1" customHeight="1" x14ac:dyDescent="0.2">
      <c r="AD1198" t="str">
        <f t="shared" si="2836"/>
        <v>F244-3</v>
      </c>
      <c r="AE1198">
        <f>+AE1197</f>
        <v>244</v>
      </c>
      <c r="AF1198">
        <v>3</v>
      </c>
      <c r="AG1198" s="72">
        <f t="shared" si="2936"/>
        <v>117108.81198410774</v>
      </c>
      <c r="AH1198" s="73">
        <f t="shared" si="2837"/>
        <v>9759.0676653423125</v>
      </c>
      <c r="AI1198" s="73">
        <f t="shared" si="2838"/>
        <v>4504.1850763118364</v>
      </c>
      <c r="AJ1198" s="73">
        <f t="shared" si="2839"/>
        <v>56.302313453897952</v>
      </c>
      <c r="AK1198" s="69">
        <f t="shared" si="2840"/>
        <v>56.3</v>
      </c>
      <c r="AN1198" t="str">
        <f t="shared" si="2841"/>
        <v>F204-5</v>
      </c>
      <c r="AO1198">
        <f t="shared" si="2934"/>
        <v>204</v>
      </c>
      <c r="AP1198">
        <v>5</v>
      </c>
      <c r="AQ1198" s="72">
        <f t="shared" si="2932"/>
        <v>100724.79776541224</v>
      </c>
      <c r="AR1198" s="73">
        <f t="shared" si="2828"/>
        <v>8393.7331471176858</v>
      </c>
      <c r="AS1198" s="73">
        <f t="shared" si="2829"/>
        <v>3874.0306832850861</v>
      </c>
      <c r="AT1198" s="73">
        <f t="shared" si="2830"/>
        <v>48.425383541063574</v>
      </c>
      <c r="AU1198" s="69">
        <f t="shared" si="2831"/>
        <v>48.43</v>
      </c>
      <c r="AX1198" t="str">
        <f t="shared" si="2843"/>
        <v>P204-5</v>
      </c>
      <c r="AY1198">
        <f t="shared" si="2935"/>
        <v>204</v>
      </c>
      <c r="AZ1198">
        <v>5</v>
      </c>
      <c r="BA1198" s="72">
        <f t="shared" si="2933"/>
        <v>96473.89461273326</v>
      </c>
      <c r="BB1198" s="73">
        <f t="shared" si="2832"/>
        <v>8039.491217727772</v>
      </c>
      <c r="BC1198" s="73">
        <f t="shared" si="2833"/>
        <v>3710.5344081820485</v>
      </c>
      <c r="BD1198" s="73">
        <f t="shared" si="2834"/>
        <v>46.381680102275602</v>
      </c>
      <c r="BE1198" s="69">
        <f t="shared" si="2835"/>
        <v>46.38</v>
      </c>
      <c r="BH1198" t="str">
        <f t="shared" si="2845"/>
        <v>G244-3</v>
      </c>
      <c r="BI1198">
        <f>+BI1197</f>
        <v>244</v>
      </c>
      <c r="BJ1198">
        <v>3</v>
      </c>
      <c r="BK1198" s="72">
        <f t="shared" si="2937"/>
        <v>105236.64415773092</v>
      </c>
      <c r="BL1198" s="73">
        <f t="shared" si="2846"/>
        <v>8769.7203464775757</v>
      </c>
      <c r="BM1198" s="73">
        <f t="shared" si="2847"/>
        <v>4047.5632368358047</v>
      </c>
      <c r="BN1198" s="73">
        <f t="shared" si="2848"/>
        <v>50.594540460447554</v>
      </c>
      <c r="BO1198" s="69">
        <f t="shared" si="2849"/>
        <v>50.59</v>
      </c>
      <c r="BR1198" t="str">
        <f t="shared" si="2850"/>
        <v>M244-3</v>
      </c>
      <c r="BS1198">
        <f>+BS1197</f>
        <v>244</v>
      </c>
      <c r="BT1198">
        <v>3</v>
      </c>
      <c r="BU1198" s="72">
        <f t="shared" si="2938"/>
        <v>105236.64415773092</v>
      </c>
      <c r="BV1198" s="73">
        <f t="shared" si="2851"/>
        <v>8769.7203464775757</v>
      </c>
      <c r="BW1198" s="73">
        <f t="shared" si="2852"/>
        <v>4047.5632368358047</v>
      </c>
      <c r="BX1198" s="73">
        <f t="shared" si="2853"/>
        <v>50.594540460447554</v>
      </c>
      <c r="BY1198" s="69">
        <f t="shared" si="2854"/>
        <v>50.59</v>
      </c>
      <c r="CB1198" t="str">
        <f t="shared" si="2855"/>
        <v>E244-3</v>
      </c>
      <c r="CC1198">
        <f>+CC1197</f>
        <v>244</v>
      </c>
      <c r="CD1198">
        <v>3</v>
      </c>
      <c r="CE1198" s="72">
        <f t="shared" si="2939"/>
        <v>105236.64415773092</v>
      </c>
      <c r="CF1198" s="73">
        <f t="shared" si="2856"/>
        <v>8769.7203464775757</v>
      </c>
      <c r="CG1198" s="73">
        <f t="shared" si="2857"/>
        <v>4047.5632368358047</v>
      </c>
      <c r="CH1198" s="73">
        <f t="shared" si="2858"/>
        <v>50.594540460447554</v>
      </c>
      <c r="CI1198" s="69">
        <f t="shared" si="2859"/>
        <v>50.59</v>
      </c>
      <c r="CL1198" t="str">
        <f t="shared" si="2860"/>
        <v>S244-3</v>
      </c>
      <c r="CM1198">
        <f>+CM1197</f>
        <v>244</v>
      </c>
      <c r="CN1198">
        <v>3</v>
      </c>
      <c r="CO1198" s="72">
        <f t="shared" si="2940"/>
        <v>105236.64415773092</v>
      </c>
      <c r="CP1198" s="73">
        <f t="shared" si="2861"/>
        <v>8769.7203464775757</v>
      </c>
      <c r="CQ1198" s="73">
        <f t="shared" si="2862"/>
        <v>4047.5632368358047</v>
      </c>
      <c r="CR1198" s="73">
        <f t="shared" si="2863"/>
        <v>50.594540460447554</v>
      </c>
      <c r="CU1198" t="str">
        <f t="shared" si="2864"/>
        <v>T244-3</v>
      </c>
      <c r="CV1198">
        <f>+CV1197</f>
        <v>244</v>
      </c>
      <c r="CW1198">
        <v>3</v>
      </c>
      <c r="CX1198" s="72">
        <f t="shared" si="2941"/>
        <v>105236.64415773092</v>
      </c>
      <c r="CY1198" s="73">
        <f t="shared" si="2865"/>
        <v>8769.7203464775757</v>
      </c>
      <c r="CZ1198" s="73">
        <f t="shared" si="2866"/>
        <v>4047.5632368358047</v>
      </c>
      <c r="DA1198" s="73">
        <f t="shared" si="2867"/>
        <v>50.594540460447554</v>
      </c>
    </row>
    <row r="1199" spans="30:105" ht="18.75" hidden="1" customHeight="1" x14ac:dyDescent="0.2">
      <c r="AD1199" t="str">
        <f t="shared" si="2836"/>
        <v>F244-4</v>
      </c>
      <c r="AE1199">
        <f>+AE1198</f>
        <v>244</v>
      </c>
      <c r="AF1199">
        <v>4</v>
      </c>
      <c r="AG1199" s="72">
        <f t="shared" si="2936"/>
        <v>122964.25258331314</v>
      </c>
      <c r="AH1199" s="73">
        <f t="shared" si="2837"/>
        <v>10247.021048609427</v>
      </c>
      <c r="AI1199" s="73">
        <f t="shared" si="2838"/>
        <v>4729.3943301274285</v>
      </c>
      <c r="AJ1199" s="73">
        <f t="shared" si="2839"/>
        <v>59.117429126592853</v>
      </c>
      <c r="AK1199" s="69">
        <f t="shared" si="2840"/>
        <v>59.12</v>
      </c>
      <c r="AN1199" t="str">
        <f t="shared" si="2841"/>
        <v>F204-6</v>
      </c>
      <c r="AO1199">
        <f t="shared" si="2934"/>
        <v>204</v>
      </c>
      <c r="AP1199">
        <v>6</v>
      </c>
      <c r="AQ1199" s="72">
        <f t="shared" si="2932"/>
        <v>105761.03765368286</v>
      </c>
      <c r="AR1199" s="73">
        <f t="shared" si="2828"/>
        <v>8813.4198044735713</v>
      </c>
      <c r="AS1199" s="73">
        <f t="shared" si="2829"/>
        <v>4067.7322174493406</v>
      </c>
      <c r="AT1199" s="73">
        <f t="shared" si="2830"/>
        <v>50.846652718116758</v>
      </c>
      <c r="AU1199" s="69">
        <f t="shared" si="2831"/>
        <v>50.85</v>
      </c>
      <c r="AX1199" t="str">
        <f t="shared" si="2843"/>
        <v>P204-6</v>
      </c>
      <c r="AY1199">
        <f t="shared" si="2935"/>
        <v>204</v>
      </c>
      <c r="AZ1199">
        <v>6</v>
      </c>
      <c r="BA1199" s="72">
        <f t="shared" si="2933"/>
        <v>101297.58934336992</v>
      </c>
      <c r="BB1199" s="73">
        <f t="shared" si="2832"/>
        <v>8441.4657786141597</v>
      </c>
      <c r="BC1199" s="73">
        <f t="shared" si="2833"/>
        <v>3896.0611285911509</v>
      </c>
      <c r="BD1199" s="73">
        <f t="shared" si="2834"/>
        <v>48.700764107389389</v>
      </c>
      <c r="BE1199" s="69">
        <f t="shared" si="2835"/>
        <v>48.7</v>
      </c>
      <c r="BH1199" t="str">
        <f t="shared" si="2845"/>
        <v>G244-4</v>
      </c>
      <c r="BI1199">
        <f>+BI1198</f>
        <v>244</v>
      </c>
      <c r="BJ1199">
        <v>4</v>
      </c>
      <c r="BK1199" s="72">
        <f t="shared" si="2937"/>
        <v>110498.47636561746</v>
      </c>
      <c r="BL1199" s="73">
        <f t="shared" si="2846"/>
        <v>9208.2063638014552</v>
      </c>
      <c r="BM1199" s="73">
        <f t="shared" si="2847"/>
        <v>4249.9413986775944</v>
      </c>
      <c r="BN1199" s="73">
        <f t="shared" si="2848"/>
        <v>53.124267483469936</v>
      </c>
      <c r="BO1199" s="69">
        <f t="shared" si="2849"/>
        <v>53.12</v>
      </c>
      <c r="BR1199" t="str">
        <f t="shared" si="2850"/>
        <v>M244-4</v>
      </c>
      <c r="BS1199">
        <f>+BS1198</f>
        <v>244</v>
      </c>
      <c r="BT1199">
        <v>4</v>
      </c>
      <c r="BU1199" s="72">
        <f t="shared" si="2938"/>
        <v>110498.47636561746</v>
      </c>
      <c r="BV1199" s="73">
        <f t="shared" si="2851"/>
        <v>9208.2063638014552</v>
      </c>
      <c r="BW1199" s="73">
        <f t="shared" si="2852"/>
        <v>4249.9413986775944</v>
      </c>
      <c r="BX1199" s="73">
        <f t="shared" si="2853"/>
        <v>53.124267483469936</v>
      </c>
      <c r="BY1199" s="69">
        <f t="shared" si="2854"/>
        <v>53.12</v>
      </c>
      <c r="CB1199" t="str">
        <f t="shared" si="2855"/>
        <v>E244-4</v>
      </c>
      <c r="CC1199">
        <f>+CC1198</f>
        <v>244</v>
      </c>
      <c r="CD1199">
        <v>4</v>
      </c>
      <c r="CE1199" s="72">
        <f t="shared" si="2939"/>
        <v>110498.47636561746</v>
      </c>
      <c r="CF1199" s="73">
        <f t="shared" si="2856"/>
        <v>9208.2063638014552</v>
      </c>
      <c r="CG1199" s="73">
        <f t="shared" si="2857"/>
        <v>4249.9413986775944</v>
      </c>
      <c r="CH1199" s="73">
        <f t="shared" si="2858"/>
        <v>53.124267483469936</v>
      </c>
      <c r="CI1199" s="69">
        <f t="shared" si="2859"/>
        <v>53.12</v>
      </c>
      <c r="CL1199" t="str">
        <f t="shared" si="2860"/>
        <v>S244-4</v>
      </c>
      <c r="CM1199">
        <f>+CM1198</f>
        <v>244</v>
      </c>
      <c r="CN1199">
        <v>4</v>
      </c>
      <c r="CO1199" s="72">
        <f t="shared" si="2940"/>
        <v>110498.47636561746</v>
      </c>
      <c r="CP1199" s="73">
        <f t="shared" si="2861"/>
        <v>9208.2063638014552</v>
      </c>
      <c r="CQ1199" s="73">
        <f t="shared" si="2862"/>
        <v>4249.9413986775944</v>
      </c>
      <c r="CR1199" s="73">
        <f t="shared" si="2863"/>
        <v>53.124267483469936</v>
      </c>
      <c r="CU1199" t="str">
        <f t="shared" si="2864"/>
        <v>T244-4</v>
      </c>
      <c r="CV1199">
        <f>+CV1198</f>
        <v>244</v>
      </c>
      <c r="CW1199">
        <v>4</v>
      </c>
      <c r="CX1199" s="72">
        <f t="shared" si="2941"/>
        <v>110498.47636561746</v>
      </c>
      <c r="CY1199" s="73">
        <f t="shared" si="2865"/>
        <v>9208.2063638014552</v>
      </c>
      <c r="CZ1199" s="73">
        <f t="shared" si="2866"/>
        <v>4249.9413986775944</v>
      </c>
      <c r="DA1199" s="73">
        <f t="shared" si="2867"/>
        <v>53.124267483469936</v>
      </c>
    </row>
    <row r="1200" spans="30:105" ht="18.75" hidden="1" customHeight="1" x14ac:dyDescent="0.2">
      <c r="AD1200" t="str">
        <f t="shared" si="2836"/>
        <v>F244-5</v>
      </c>
      <c r="AE1200">
        <f>+AE1199</f>
        <v>244</v>
      </c>
      <c r="AF1200">
        <v>5</v>
      </c>
      <c r="AG1200" s="72">
        <f t="shared" si="2936"/>
        <v>129112.4652124788</v>
      </c>
      <c r="AH1200" s="73">
        <f t="shared" si="2837"/>
        <v>10759.3721010399</v>
      </c>
      <c r="AI1200" s="73">
        <f t="shared" si="2838"/>
        <v>4965.8640466338002</v>
      </c>
      <c r="AJ1200" s="73">
        <f t="shared" si="2839"/>
        <v>62.073300582922499</v>
      </c>
      <c r="AK1200" s="69">
        <f t="shared" si="2840"/>
        <v>62.07</v>
      </c>
      <c r="AN1200" t="str">
        <f t="shared" si="2841"/>
        <v>F205-1</v>
      </c>
      <c r="AO1200">
        <f>+AO1194+1</f>
        <v>205</v>
      </c>
      <c r="AP1200">
        <v>1</v>
      </c>
      <c r="AQ1200" s="72">
        <f>+AQ1194*100.5%</f>
        <v>83280.873096489027</v>
      </c>
      <c r="AR1200" s="73">
        <f t="shared" si="2828"/>
        <v>6940.072758040752</v>
      </c>
      <c r="AS1200" s="73">
        <f t="shared" si="2829"/>
        <v>3203.1105037111165</v>
      </c>
      <c r="AT1200" s="73">
        <f t="shared" si="2830"/>
        <v>40.038881296388958</v>
      </c>
      <c r="AU1200" s="69">
        <f t="shared" si="2831"/>
        <v>40.04</v>
      </c>
      <c r="AX1200" t="str">
        <f t="shared" si="2843"/>
        <v>P205-1</v>
      </c>
      <c r="AY1200">
        <f>+AY1194+1</f>
        <v>205</v>
      </c>
      <c r="AZ1200">
        <v>1</v>
      </c>
      <c r="BA1200" s="72">
        <f>+BA1194*100.5%</f>
        <v>79766.158409960364</v>
      </c>
      <c r="BB1200" s="73">
        <f t="shared" si="2832"/>
        <v>6647.1798674966967</v>
      </c>
      <c r="BC1200" s="73">
        <f t="shared" si="2833"/>
        <v>3067.9291696138603</v>
      </c>
      <c r="BD1200" s="73">
        <f t="shared" si="2834"/>
        <v>38.349114620173253</v>
      </c>
      <c r="BE1200" s="69">
        <f t="shared" si="2835"/>
        <v>38.35</v>
      </c>
      <c r="BH1200" t="str">
        <f t="shared" si="2845"/>
        <v>G244-5</v>
      </c>
      <c r="BI1200">
        <f>+BI1199</f>
        <v>244</v>
      </c>
      <c r="BJ1200">
        <v>5</v>
      </c>
      <c r="BK1200" s="72">
        <f t="shared" si="2937"/>
        <v>116023.40018389834</v>
      </c>
      <c r="BL1200" s="73">
        <f t="shared" si="2846"/>
        <v>9668.6166819915288</v>
      </c>
      <c r="BM1200" s="73">
        <f t="shared" si="2847"/>
        <v>4462.4384686114745</v>
      </c>
      <c r="BN1200" s="73">
        <f t="shared" si="2848"/>
        <v>55.780480857643433</v>
      </c>
      <c r="BO1200" s="69">
        <f t="shared" si="2849"/>
        <v>55.78</v>
      </c>
      <c r="BR1200" t="str">
        <f t="shared" si="2850"/>
        <v>M244-5</v>
      </c>
      <c r="BS1200">
        <f>+BS1199</f>
        <v>244</v>
      </c>
      <c r="BT1200">
        <v>5</v>
      </c>
      <c r="BU1200" s="72">
        <f t="shared" si="2938"/>
        <v>116023.40018389834</v>
      </c>
      <c r="BV1200" s="73">
        <f t="shared" si="2851"/>
        <v>9668.6166819915288</v>
      </c>
      <c r="BW1200" s="73">
        <f t="shared" si="2852"/>
        <v>4462.4384686114745</v>
      </c>
      <c r="BX1200" s="73">
        <f t="shared" si="2853"/>
        <v>55.780480857643433</v>
      </c>
      <c r="BY1200" s="69">
        <f t="shared" si="2854"/>
        <v>55.78</v>
      </c>
      <c r="CB1200" t="str">
        <f t="shared" si="2855"/>
        <v>E244-5</v>
      </c>
      <c r="CC1200">
        <f>+CC1199</f>
        <v>244</v>
      </c>
      <c r="CD1200">
        <v>5</v>
      </c>
      <c r="CE1200" s="72">
        <f t="shared" si="2939"/>
        <v>116023.40018389834</v>
      </c>
      <c r="CF1200" s="73">
        <f t="shared" si="2856"/>
        <v>9668.6166819915288</v>
      </c>
      <c r="CG1200" s="73">
        <f t="shared" si="2857"/>
        <v>4462.4384686114745</v>
      </c>
      <c r="CH1200" s="73">
        <f t="shared" si="2858"/>
        <v>55.780480857643433</v>
      </c>
      <c r="CI1200" s="69">
        <f t="shared" si="2859"/>
        <v>55.78</v>
      </c>
      <c r="CL1200" t="str">
        <f t="shared" si="2860"/>
        <v>S244-5</v>
      </c>
      <c r="CM1200">
        <f>+CM1199</f>
        <v>244</v>
      </c>
      <c r="CN1200">
        <v>5</v>
      </c>
      <c r="CO1200" s="72">
        <f t="shared" si="2940"/>
        <v>116023.40018389834</v>
      </c>
      <c r="CP1200" s="73">
        <f t="shared" si="2861"/>
        <v>9668.6166819915288</v>
      </c>
      <c r="CQ1200" s="73">
        <f t="shared" si="2862"/>
        <v>4462.4384686114745</v>
      </c>
      <c r="CR1200" s="73">
        <f t="shared" si="2863"/>
        <v>55.780480857643433</v>
      </c>
      <c r="CU1200" t="str">
        <f t="shared" si="2864"/>
        <v>T244-5</v>
      </c>
      <c r="CV1200">
        <f>+CV1199</f>
        <v>244</v>
      </c>
      <c r="CW1200">
        <v>5</v>
      </c>
      <c r="CX1200" s="72">
        <f t="shared" si="2941"/>
        <v>116023.40018389834</v>
      </c>
      <c r="CY1200" s="73">
        <f t="shared" si="2865"/>
        <v>9668.6166819915288</v>
      </c>
      <c r="CZ1200" s="73">
        <f t="shared" si="2866"/>
        <v>4462.4384686114745</v>
      </c>
      <c r="DA1200" s="73">
        <f t="shared" si="2867"/>
        <v>55.780480857643433</v>
      </c>
    </row>
    <row r="1201" spans="30:105" ht="18.75" hidden="1" customHeight="1" x14ac:dyDescent="0.2">
      <c r="AD1201" t="str">
        <f t="shared" si="2836"/>
        <v>F245-1</v>
      </c>
      <c r="AE1201">
        <f>+AE1196+1</f>
        <v>245</v>
      </c>
      <c r="AF1201">
        <v>1</v>
      </c>
      <c r="AG1201" s="72">
        <f>+AG1196*100.5%</f>
        <v>106752.25038007098</v>
      </c>
      <c r="AH1201" s="73">
        <f t="shared" si="2837"/>
        <v>8896.0208650059158</v>
      </c>
      <c r="AI1201" s="73">
        <f t="shared" si="2838"/>
        <v>4105.8557838488841</v>
      </c>
      <c r="AJ1201" s="73">
        <f t="shared" si="2839"/>
        <v>51.323197298111047</v>
      </c>
      <c r="AK1201" s="69">
        <f t="shared" si="2840"/>
        <v>51.32</v>
      </c>
      <c r="AN1201" t="str">
        <f t="shared" si="2841"/>
        <v>F205-2</v>
      </c>
      <c r="AO1201">
        <f>AO1200</f>
        <v>205</v>
      </c>
      <c r="AP1201">
        <v>2</v>
      </c>
      <c r="AQ1201" s="72">
        <f t="shared" ref="AQ1201:AQ1205" si="2942">+AQ1200*105%</f>
        <v>87444.916751313489</v>
      </c>
      <c r="AR1201" s="73">
        <f t="shared" si="2828"/>
        <v>7287.0763959427904</v>
      </c>
      <c r="AS1201" s="73">
        <f t="shared" si="2829"/>
        <v>3363.2660288966727</v>
      </c>
      <c r="AT1201" s="73">
        <f t="shared" si="2830"/>
        <v>42.040825361208405</v>
      </c>
      <c r="AU1201" s="69">
        <f t="shared" si="2831"/>
        <v>42.04</v>
      </c>
      <c r="AX1201" t="str">
        <f t="shared" si="2843"/>
        <v>P205-2</v>
      </c>
      <c r="AY1201">
        <f>AY1200</f>
        <v>205</v>
      </c>
      <c r="AZ1201">
        <v>2</v>
      </c>
      <c r="BA1201" s="72">
        <f t="shared" ref="BA1201:BA1205" si="2943">+BA1200*105%</f>
        <v>83754.466330458381</v>
      </c>
      <c r="BB1201" s="73">
        <f t="shared" si="2832"/>
        <v>6979.5388608715321</v>
      </c>
      <c r="BC1201" s="73">
        <f t="shared" si="2833"/>
        <v>3221.3256280945529</v>
      </c>
      <c r="BD1201" s="73">
        <f t="shared" si="2834"/>
        <v>40.266570351181912</v>
      </c>
      <c r="BE1201" s="69">
        <f t="shared" si="2835"/>
        <v>40.270000000000003</v>
      </c>
      <c r="BH1201" t="str">
        <f t="shared" si="2845"/>
        <v>G245-1</v>
      </c>
      <c r="BI1201">
        <f>+BI1196+1</f>
        <v>245</v>
      </c>
      <c r="BJ1201">
        <v>1</v>
      </c>
      <c r="BK1201" s="72">
        <f>+BK1196*100.5%</f>
        <v>95930.002157387353</v>
      </c>
      <c r="BL1201" s="73">
        <f t="shared" si="2846"/>
        <v>7994.1668464489458</v>
      </c>
      <c r="BM1201" s="73">
        <f t="shared" si="2847"/>
        <v>3689.6154675918215</v>
      </c>
      <c r="BN1201" s="73">
        <f t="shared" si="2848"/>
        <v>46.120193344897764</v>
      </c>
      <c r="BO1201" s="69">
        <f t="shared" si="2849"/>
        <v>46.12</v>
      </c>
      <c r="BR1201" t="str">
        <f t="shared" si="2850"/>
        <v>M245-1</v>
      </c>
      <c r="BS1201">
        <f>+BS1196+1</f>
        <v>245</v>
      </c>
      <c r="BT1201">
        <v>1</v>
      </c>
      <c r="BU1201" s="72">
        <f>+BU1196*100.5%</f>
        <v>95930.002157387353</v>
      </c>
      <c r="BV1201" s="73">
        <f t="shared" si="2851"/>
        <v>7994.1668464489458</v>
      </c>
      <c r="BW1201" s="73">
        <f t="shared" si="2852"/>
        <v>3689.6154675918215</v>
      </c>
      <c r="BX1201" s="73">
        <f t="shared" si="2853"/>
        <v>46.120193344897764</v>
      </c>
      <c r="BY1201" s="69">
        <f t="shared" si="2854"/>
        <v>46.12</v>
      </c>
      <c r="CB1201" t="str">
        <f t="shared" si="2855"/>
        <v>E245-1</v>
      </c>
      <c r="CC1201">
        <f>+CC1196+1</f>
        <v>245</v>
      </c>
      <c r="CD1201">
        <v>1</v>
      </c>
      <c r="CE1201" s="72">
        <f>+CE1196*100.5%</f>
        <v>95930.002157387353</v>
      </c>
      <c r="CF1201" s="73">
        <f t="shared" si="2856"/>
        <v>7994.1668464489458</v>
      </c>
      <c r="CG1201" s="73">
        <f t="shared" si="2857"/>
        <v>3689.6154675918215</v>
      </c>
      <c r="CH1201" s="73">
        <f t="shared" si="2858"/>
        <v>46.120193344897764</v>
      </c>
      <c r="CI1201" s="69">
        <f t="shared" si="2859"/>
        <v>46.12</v>
      </c>
      <c r="CL1201" t="str">
        <f t="shared" si="2860"/>
        <v>S245-1</v>
      </c>
      <c r="CM1201">
        <f>+CM1196+1</f>
        <v>245</v>
      </c>
      <c r="CN1201">
        <v>1</v>
      </c>
      <c r="CO1201" s="72">
        <f>+CO1196*100.5%</f>
        <v>95930.002157387353</v>
      </c>
      <c r="CP1201" s="73">
        <f t="shared" si="2861"/>
        <v>7994.1668464489458</v>
      </c>
      <c r="CQ1201" s="73">
        <f t="shared" si="2862"/>
        <v>3689.6154675918215</v>
      </c>
      <c r="CR1201" s="73">
        <f t="shared" si="2863"/>
        <v>46.120193344897764</v>
      </c>
      <c r="CU1201" t="str">
        <f t="shared" si="2864"/>
        <v>T245-1</v>
      </c>
      <c r="CV1201">
        <f>+CV1196+1</f>
        <v>245</v>
      </c>
      <c r="CW1201">
        <v>1</v>
      </c>
      <c r="CX1201" s="72">
        <f>+CX1196*100.5%</f>
        <v>95930.002157387353</v>
      </c>
      <c r="CY1201" s="73">
        <f t="shared" si="2865"/>
        <v>7994.1668464489458</v>
      </c>
      <c r="CZ1201" s="73">
        <f t="shared" si="2866"/>
        <v>3689.6154675918215</v>
      </c>
      <c r="DA1201" s="73">
        <f t="shared" si="2867"/>
        <v>46.120193344897764</v>
      </c>
    </row>
    <row r="1202" spans="30:105" ht="18.75" hidden="1" customHeight="1" x14ac:dyDescent="0.2">
      <c r="AD1202" t="str">
        <f t="shared" si="2836"/>
        <v>F245-2</v>
      </c>
      <c r="AE1202">
        <f>+AE1201</f>
        <v>245</v>
      </c>
      <c r="AF1202">
        <v>2</v>
      </c>
      <c r="AG1202" s="72">
        <f t="shared" ref="AG1202:AG1205" si="2944">+AG1201*105%</f>
        <v>112089.86289907453</v>
      </c>
      <c r="AH1202" s="73">
        <f t="shared" si="2837"/>
        <v>9340.8219082562118</v>
      </c>
      <c r="AI1202" s="73">
        <f t="shared" si="2838"/>
        <v>4311.1485730413278</v>
      </c>
      <c r="AJ1202" s="73">
        <f t="shared" si="2839"/>
        <v>53.889357163016605</v>
      </c>
      <c r="AK1202" s="69">
        <f t="shared" si="2840"/>
        <v>53.89</v>
      </c>
      <c r="AN1202" t="str">
        <f t="shared" si="2841"/>
        <v>F205-3</v>
      </c>
      <c r="AO1202">
        <f t="shared" ref="AO1202:AO1205" si="2945">AO1201</f>
        <v>205</v>
      </c>
      <c r="AP1202">
        <v>3</v>
      </c>
      <c r="AQ1202" s="72">
        <f t="shared" si="2942"/>
        <v>91817.16258887916</v>
      </c>
      <c r="AR1202" s="73">
        <f t="shared" si="2828"/>
        <v>7651.4302157399297</v>
      </c>
      <c r="AS1202" s="73">
        <f t="shared" si="2829"/>
        <v>3531.4293303415061</v>
      </c>
      <c r="AT1202" s="73">
        <f t="shared" si="2830"/>
        <v>44.142866629268831</v>
      </c>
      <c r="AU1202" s="69">
        <f t="shared" si="2831"/>
        <v>44.14</v>
      </c>
      <c r="AX1202" t="str">
        <f t="shared" si="2843"/>
        <v>P205-3</v>
      </c>
      <c r="AY1202">
        <f t="shared" ref="AY1202:AY1205" si="2946">AY1201</f>
        <v>205</v>
      </c>
      <c r="AZ1202">
        <v>3</v>
      </c>
      <c r="BA1202" s="72">
        <f t="shared" si="2943"/>
        <v>87942.189646981307</v>
      </c>
      <c r="BB1202" s="73">
        <f t="shared" si="2832"/>
        <v>7328.5158039151092</v>
      </c>
      <c r="BC1202" s="73">
        <f t="shared" si="2833"/>
        <v>3382.3919094992812</v>
      </c>
      <c r="BD1202" s="73">
        <f t="shared" si="2834"/>
        <v>42.279898868741014</v>
      </c>
      <c r="BE1202" s="69">
        <f t="shared" si="2835"/>
        <v>42.28</v>
      </c>
      <c r="BH1202" t="str">
        <f t="shared" si="2845"/>
        <v>G245-2</v>
      </c>
      <c r="BI1202">
        <f>+BI1201</f>
        <v>245</v>
      </c>
      <c r="BJ1202">
        <v>2</v>
      </c>
      <c r="BK1202" s="72">
        <f t="shared" ref="BK1202:BK1205" si="2947">+BK1201*105%</f>
        <v>100726.50226525673</v>
      </c>
      <c r="BL1202" s="73">
        <f t="shared" si="2846"/>
        <v>8393.8751887713934</v>
      </c>
      <c r="BM1202" s="73">
        <f t="shared" si="2847"/>
        <v>3874.0962409714125</v>
      </c>
      <c r="BN1202" s="73">
        <f t="shared" si="2848"/>
        <v>48.426203012142658</v>
      </c>
      <c r="BO1202" s="69">
        <f t="shared" si="2849"/>
        <v>48.43</v>
      </c>
      <c r="BR1202" t="str">
        <f t="shared" si="2850"/>
        <v>M245-2</v>
      </c>
      <c r="BS1202">
        <f>+BS1201</f>
        <v>245</v>
      </c>
      <c r="BT1202">
        <v>2</v>
      </c>
      <c r="BU1202" s="72">
        <f t="shared" ref="BU1202:BU1205" si="2948">+BU1201*105%</f>
        <v>100726.50226525673</v>
      </c>
      <c r="BV1202" s="73">
        <f t="shared" si="2851"/>
        <v>8393.8751887713934</v>
      </c>
      <c r="BW1202" s="73">
        <f t="shared" si="2852"/>
        <v>3874.0962409714125</v>
      </c>
      <c r="BX1202" s="73">
        <f t="shared" si="2853"/>
        <v>48.426203012142658</v>
      </c>
      <c r="BY1202" s="69">
        <f t="shared" si="2854"/>
        <v>48.43</v>
      </c>
      <c r="CB1202" t="str">
        <f t="shared" si="2855"/>
        <v>E245-2</v>
      </c>
      <c r="CC1202">
        <f>+CC1201</f>
        <v>245</v>
      </c>
      <c r="CD1202">
        <v>2</v>
      </c>
      <c r="CE1202" s="72">
        <f t="shared" ref="CE1202:CE1205" si="2949">+CE1201*105%</f>
        <v>100726.50226525673</v>
      </c>
      <c r="CF1202" s="73">
        <f t="shared" si="2856"/>
        <v>8393.8751887713934</v>
      </c>
      <c r="CG1202" s="73">
        <f t="shared" si="2857"/>
        <v>3874.0962409714125</v>
      </c>
      <c r="CH1202" s="73">
        <f t="shared" si="2858"/>
        <v>48.426203012142658</v>
      </c>
      <c r="CI1202" s="69">
        <f t="shared" si="2859"/>
        <v>48.43</v>
      </c>
      <c r="CL1202" t="str">
        <f t="shared" si="2860"/>
        <v>S245-2</v>
      </c>
      <c r="CM1202">
        <f>+CM1201</f>
        <v>245</v>
      </c>
      <c r="CN1202">
        <v>2</v>
      </c>
      <c r="CO1202" s="72">
        <f t="shared" ref="CO1202:CO1205" si="2950">+CO1201*105%</f>
        <v>100726.50226525673</v>
      </c>
      <c r="CP1202" s="73">
        <f t="shared" si="2861"/>
        <v>8393.8751887713934</v>
      </c>
      <c r="CQ1202" s="73">
        <f t="shared" si="2862"/>
        <v>3874.0962409714125</v>
      </c>
      <c r="CR1202" s="73">
        <f t="shared" si="2863"/>
        <v>48.426203012142658</v>
      </c>
      <c r="CU1202" t="str">
        <f t="shared" si="2864"/>
        <v>T245-2</v>
      </c>
      <c r="CV1202">
        <f>+CV1201</f>
        <v>245</v>
      </c>
      <c r="CW1202">
        <v>2</v>
      </c>
      <c r="CX1202" s="72">
        <f t="shared" ref="CX1202:CX1205" si="2951">+CX1201*105%</f>
        <v>100726.50226525673</v>
      </c>
      <c r="CY1202" s="73">
        <f t="shared" si="2865"/>
        <v>8393.8751887713934</v>
      </c>
      <c r="CZ1202" s="73">
        <f t="shared" si="2866"/>
        <v>3874.0962409714125</v>
      </c>
      <c r="DA1202" s="73">
        <f t="shared" si="2867"/>
        <v>48.426203012142658</v>
      </c>
    </row>
    <row r="1203" spans="30:105" ht="18.75" hidden="1" customHeight="1" x14ac:dyDescent="0.2">
      <c r="AD1203" t="str">
        <f t="shared" si="2836"/>
        <v>F245-3</v>
      </c>
      <c r="AE1203">
        <f>+AE1202</f>
        <v>245</v>
      </c>
      <c r="AF1203">
        <v>3</v>
      </c>
      <c r="AG1203" s="72">
        <f t="shared" si="2944"/>
        <v>117694.35604402826</v>
      </c>
      <c r="AH1203" s="73">
        <f t="shared" si="2837"/>
        <v>9807.8630036690211</v>
      </c>
      <c r="AI1203" s="73">
        <f t="shared" si="2838"/>
        <v>4526.7060016933947</v>
      </c>
      <c r="AJ1203" s="73">
        <f t="shared" si="2839"/>
        <v>56.583825021167435</v>
      </c>
      <c r="AK1203" s="69">
        <f t="shared" si="2840"/>
        <v>56.58</v>
      </c>
      <c r="AN1203" t="str">
        <f t="shared" si="2841"/>
        <v>F205-4</v>
      </c>
      <c r="AO1203">
        <f t="shared" si="2945"/>
        <v>205</v>
      </c>
      <c r="AP1203">
        <v>4</v>
      </c>
      <c r="AQ1203" s="72">
        <f t="shared" si="2942"/>
        <v>96408.020718323125</v>
      </c>
      <c r="AR1203" s="73">
        <f t="shared" si="2828"/>
        <v>8034.0017265269271</v>
      </c>
      <c r="AS1203" s="73">
        <f t="shared" si="2829"/>
        <v>3708.0007968585819</v>
      </c>
      <c r="AT1203" s="73">
        <f t="shared" si="2830"/>
        <v>46.350009960732272</v>
      </c>
      <c r="AU1203" s="69">
        <f t="shared" si="2831"/>
        <v>46.35</v>
      </c>
      <c r="AX1203" t="str">
        <f t="shared" si="2843"/>
        <v>P205-4</v>
      </c>
      <c r="AY1203">
        <f t="shared" si="2946"/>
        <v>205</v>
      </c>
      <c r="AZ1203">
        <v>4</v>
      </c>
      <c r="BA1203" s="72">
        <f t="shared" si="2943"/>
        <v>92339.299129330378</v>
      </c>
      <c r="BB1203" s="73">
        <f t="shared" si="2832"/>
        <v>7694.9415941108646</v>
      </c>
      <c r="BC1203" s="73">
        <f t="shared" si="2833"/>
        <v>3551.5115049742453</v>
      </c>
      <c r="BD1203" s="73">
        <f t="shared" si="2834"/>
        <v>44.393893812178064</v>
      </c>
      <c r="BE1203" s="69">
        <f t="shared" si="2835"/>
        <v>44.39</v>
      </c>
      <c r="BH1203" t="str">
        <f t="shared" si="2845"/>
        <v>G245-3</v>
      </c>
      <c r="BI1203">
        <f>+BI1202</f>
        <v>245</v>
      </c>
      <c r="BJ1203">
        <v>3</v>
      </c>
      <c r="BK1203" s="72">
        <f t="shared" si="2947"/>
        <v>105762.82737851956</v>
      </c>
      <c r="BL1203" s="73">
        <f t="shared" si="2846"/>
        <v>8813.5689482099642</v>
      </c>
      <c r="BM1203" s="73">
        <f t="shared" si="2847"/>
        <v>4067.8010530199831</v>
      </c>
      <c r="BN1203" s="73">
        <f t="shared" si="2848"/>
        <v>50.847513162749792</v>
      </c>
      <c r="BO1203" s="69">
        <f t="shared" si="2849"/>
        <v>50.85</v>
      </c>
      <c r="BR1203" t="str">
        <f t="shared" si="2850"/>
        <v>M245-3</v>
      </c>
      <c r="BS1203">
        <f>+BS1202</f>
        <v>245</v>
      </c>
      <c r="BT1203">
        <v>3</v>
      </c>
      <c r="BU1203" s="72">
        <f t="shared" si="2948"/>
        <v>105762.82737851956</v>
      </c>
      <c r="BV1203" s="73">
        <f t="shared" si="2851"/>
        <v>8813.5689482099642</v>
      </c>
      <c r="BW1203" s="73">
        <f t="shared" si="2852"/>
        <v>4067.8010530199831</v>
      </c>
      <c r="BX1203" s="73">
        <f t="shared" si="2853"/>
        <v>50.847513162749792</v>
      </c>
      <c r="BY1203" s="69">
        <f t="shared" si="2854"/>
        <v>50.85</v>
      </c>
      <c r="CB1203" t="str">
        <f t="shared" si="2855"/>
        <v>E245-3</v>
      </c>
      <c r="CC1203">
        <f>+CC1202</f>
        <v>245</v>
      </c>
      <c r="CD1203">
        <v>3</v>
      </c>
      <c r="CE1203" s="72">
        <f t="shared" si="2949"/>
        <v>105762.82737851956</v>
      </c>
      <c r="CF1203" s="73">
        <f t="shared" si="2856"/>
        <v>8813.5689482099642</v>
      </c>
      <c r="CG1203" s="73">
        <f t="shared" si="2857"/>
        <v>4067.8010530199831</v>
      </c>
      <c r="CH1203" s="73">
        <f t="shared" si="2858"/>
        <v>50.847513162749792</v>
      </c>
      <c r="CI1203" s="69">
        <f t="shared" si="2859"/>
        <v>50.85</v>
      </c>
      <c r="CL1203" t="str">
        <f t="shared" si="2860"/>
        <v>S245-3</v>
      </c>
      <c r="CM1203">
        <f>+CM1202</f>
        <v>245</v>
      </c>
      <c r="CN1203">
        <v>3</v>
      </c>
      <c r="CO1203" s="72">
        <f t="shared" si="2950"/>
        <v>105762.82737851956</v>
      </c>
      <c r="CP1203" s="73">
        <f t="shared" si="2861"/>
        <v>8813.5689482099642</v>
      </c>
      <c r="CQ1203" s="73">
        <f t="shared" si="2862"/>
        <v>4067.8010530199831</v>
      </c>
      <c r="CR1203" s="73">
        <f t="shared" si="2863"/>
        <v>50.847513162749792</v>
      </c>
      <c r="CU1203" t="str">
        <f t="shared" si="2864"/>
        <v>T245-3</v>
      </c>
      <c r="CV1203">
        <f>+CV1202</f>
        <v>245</v>
      </c>
      <c r="CW1203">
        <v>3</v>
      </c>
      <c r="CX1203" s="72">
        <f t="shared" si="2951"/>
        <v>105762.82737851956</v>
      </c>
      <c r="CY1203" s="73">
        <f t="shared" si="2865"/>
        <v>8813.5689482099642</v>
      </c>
      <c r="CZ1203" s="73">
        <f t="shared" si="2866"/>
        <v>4067.8010530199831</v>
      </c>
      <c r="DA1203" s="73">
        <f t="shared" si="2867"/>
        <v>50.847513162749792</v>
      </c>
    </row>
    <row r="1204" spans="30:105" ht="18.75" hidden="1" customHeight="1" x14ac:dyDescent="0.2">
      <c r="AD1204" t="str">
        <f t="shared" si="2836"/>
        <v>F245-4</v>
      </c>
      <c r="AE1204">
        <f>+AE1203</f>
        <v>245</v>
      </c>
      <c r="AF1204">
        <v>4</v>
      </c>
      <c r="AG1204" s="72">
        <f t="shared" si="2944"/>
        <v>123579.07384622967</v>
      </c>
      <c r="AH1204" s="73">
        <f t="shared" si="2837"/>
        <v>10298.256153852473</v>
      </c>
      <c r="AI1204" s="73">
        <f t="shared" si="2838"/>
        <v>4753.0413017780647</v>
      </c>
      <c r="AJ1204" s="73">
        <f t="shared" si="2839"/>
        <v>59.413016272225804</v>
      </c>
      <c r="AK1204" s="69">
        <f t="shared" si="2840"/>
        <v>59.41</v>
      </c>
      <c r="AN1204" t="str">
        <f t="shared" si="2841"/>
        <v>F205-5</v>
      </c>
      <c r="AO1204">
        <f t="shared" si="2945"/>
        <v>205</v>
      </c>
      <c r="AP1204">
        <v>5</v>
      </c>
      <c r="AQ1204" s="72">
        <f t="shared" si="2942"/>
        <v>101228.42175423929</v>
      </c>
      <c r="AR1204" s="73">
        <f t="shared" si="2828"/>
        <v>8435.7018128532745</v>
      </c>
      <c r="AS1204" s="73">
        <f t="shared" si="2829"/>
        <v>3893.4008367015113</v>
      </c>
      <c r="AT1204" s="73">
        <f t="shared" si="2830"/>
        <v>48.667510458768888</v>
      </c>
      <c r="AU1204" s="69">
        <f t="shared" si="2831"/>
        <v>48.67</v>
      </c>
      <c r="AX1204" t="str">
        <f t="shared" si="2843"/>
        <v>P205-5</v>
      </c>
      <c r="AY1204">
        <f t="shared" si="2946"/>
        <v>205</v>
      </c>
      <c r="AZ1204">
        <v>5</v>
      </c>
      <c r="BA1204" s="72">
        <f t="shared" si="2943"/>
        <v>96956.264085796895</v>
      </c>
      <c r="BB1204" s="73">
        <f t="shared" si="2832"/>
        <v>8079.6886738164076</v>
      </c>
      <c r="BC1204" s="73">
        <f t="shared" si="2833"/>
        <v>3729.0870802229574</v>
      </c>
      <c r="BD1204" s="73">
        <f t="shared" si="2834"/>
        <v>46.613588502786968</v>
      </c>
      <c r="BE1204" s="69">
        <f t="shared" si="2835"/>
        <v>46.61</v>
      </c>
      <c r="BH1204" t="str">
        <f t="shared" si="2845"/>
        <v>G245-4</v>
      </c>
      <c r="BI1204">
        <f>+BI1203</f>
        <v>245</v>
      </c>
      <c r="BJ1204">
        <v>4</v>
      </c>
      <c r="BK1204" s="72">
        <f t="shared" si="2947"/>
        <v>111050.96874744554</v>
      </c>
      <c r="BL1204" s="73">
        <f t="shared" si="2846"/>
        <v>9254.2473956204612</v>
      </c>
      <c r="BM1204" s="73">
        <f t="shared" si="2847"/>
        <v>4271.1911056709823</v>
      </c>
      <c r="BN1204" s="73">
        <f t="shared" si="2848"/>
        <v>53.389888820887279</v>
      </c>
      <c r="BO1204" s="69">
        <f t="shared" si="2849"/>
        <v>53.39</v>
      </c>
      <c r="BR1204" t="str">
        <f t="shared" si="2850"/>
        <v>M245-4</v>
      </c>
      <c r="BS1204">
        <f>+BS1203</f>
        <v>245</v>
      </c>
      <c r="BT1204">
        <v>4</v>
      </c>
      <c r="BU1204" s="72">
        <f t="shared" si="2948"/>
        <v>111050.96874744554</v>
      </c>
      <c r="BV1204" s="73">
        <f t="shared" si="2851"/>
        <v>9254.2473956204612</v>
      </c>
      <c r="BW1204" s="73">
        <f t="shared" si="2852"/>
        <v>4271.1911056709823</v>
      </c>
      <c r="BX1204" s="73">
        <f t="shared" si="2853"/>
        <v>53.389888820887279</v>
      </c>
      <c r="BY1204" s="69">
        <f t="shared" si="2854"/>
        <v>53.39</v>
      </c>
      <c r="CB1204" t="str">
        <f t="shared" si="2855"/>
        <v>E245-4</v>
      </c>
      <c r="CC1204">
        <f>+CC1203</f>
        <v>245</v>
      </c>
      <c r="CD1204">
        <v>4</v>
      </c>
      <c r="CE1204" s="72">
        <f t="shared" si="2949"/>
        <v>111050.96874744554</v>
      </c>
      <c r="CF1204" s="73">
        <f t="shared" si="2856"/>
        <v>9254.2473956204612</v>
      </c>
      <c r="CG1204" s="73">
        <f t="shared" si="2857"/>
        <v>4271.1911056709823</v>
      </c>
      <c r="CH1204" s="73">
        <f t="shared" si="2858"/>
        <v>53.389888820887279</v>
      </c>
      <c r="CI1204" s="69">
        <f t="shared" si="2859"/>
        <v>53.39</v>
      </c>
      <c r="CL1204" t="str">
        <f t="shared" si="2860"/>
        <v>S245-4</v>
      </c>
      <c r="CM1204">
        <f>+CM1203</f>
        <v>245</v>
      </c>
      <c r="CN1204">
        <v>4</v>
      </c>
      <c r="CO1204" s="72">
        <f t="shared" si="2950"/>
        <v>111050.96874744554</v>
      </c>
      <c r="CP1204" s="73">
        <f t="shared" si="2861"/>
        <v>9254.2473956204612</v>
      </c>
      <c r="CQ1204" s="73">
        <f t="shared" si="2862"/>
        <v>4271.1911056709823</v>
      </c>
      <c r="CR1204" s="73">
        <f t="shared" si="2863"/>
        <v>53.389888820887279</v>
      </c>
      <c r="CU1204" t="str">
        <f t="shared" si="2864"/>
        <v>T245-4</v>
      </c>
      <c r="CV1204">
        <f>+CV1203</f>
        <v>245</v>
      </c>
      <c r="CW1204">
        <v>4</v>
      </c>
      <c r="CX1204" s="72">
        <f t="shared" si="2951"/>
        <v>111050.96874744554</v>
      </c>
      <c r="CY1204" s="73">
        <f t="shared" si="2865"/>
        <v>9254.2473956204612</v>
      </c>
      <c r="CZ1204" s="73">
        <f t="shared" si="2866"/>
        <v>4271.1911056709823</v>
      </c>
      <c r="DA1204" s="73">
        <f t="shared" si="2867"/>
        <v>53.389888820887279</v>
      </c>
    </row>
    <row r="1205" spans="30:105" ht="18.75" hidden="1" customHeight="1" x14ac:dyDescent="0.2">
      <c r="AD1205" t="str">
        <f t="shared" si="2836"/>
        <v>F245-5</v>
      </c>
      <c r="AE1205">
        <f>+AE1204</f>
        <v>245</v>
      </c>
      <c r="AF1205">
        <v>5</v>
      </c>
      <c r="AG1205" s="72">
        <f t="shared" si="2944"/>
        <v>129758.02753854117</v>
      </c>
      <c r="AH1205" s="73">
        <f t="shared" si="2837"/>
        <v>10813.168961545098</v>
      </c>
      <c r="AI1205" s="73">
        <f t="shared" si="2838"/>
        <v>4990.6933668669681</v>
      </c>
      <c r="AJ1205" s="73">
        <f t="shared" si="2839"/>
        <v>62.383667085837097</v>
      </c>
      <c r="AK1205" s="69">
        <f t="shared" si="2840"/>
        <v>62.38</v>
      </c>
      <c r="AN1205" t="str">
        <f t="shared" si="2841"/>
        <v>F205-6</v>
      </c>
      <c r="AO1205">
        <f t="shared" si="2945"/>
        <v>205</v>
      </c>
      <c r="AP1205">
        <v>6</v>
      </c>
      <c r="AQ1205" s="72">
        <f t="shared" si="2942"/>
        <v>106289.84284195125</v>
      </c>
      <c r="AR1205" s="73">
        <f t="shared" si="2828"/>
        <v>8857.4869034959374</v>
      </c>
      <c r="AS1205" s="73">
        <f t="shared" si="2829"/>
        <v>4088.0708785365864</v>
      </c>
      <c r="AT1205" s="73">
        <f t="shared" si="2830"/>
        <v>51.100885981707329</v>
      </c>
      <c r="AU1205" s="69">
        <f t="shared" si="2831"/>
        <v>51.1</v>
      </c>
      <c r="AX1205" t="str">
        <f t="shared" si="2843"/>
        <v>P205-6</v>
      </c>
      <c r="AY1205">
        <f t="shared" si="2946"/>
        <v>205</v>
      </c>
      <c r="AZ1205">
        <v>6</v>
      </c>
      <c r="BA1205" s="72">
        <f t="shared" si="2943"/>
        <v>101804.07729008675</v>
      </c>
      <c r="BB1205" s="73">
        <f t="shared" si="2832"/>
        <v>8483.6731075072294</v>
      </c>
      <c r="BC1205" s="73">
        <f t="shared" si="2833"/>
        <v>3915.5414342341055</v>
      </c>
      <c r="BD1205" s="73">
        <f t="shared" si="2834"/>
        <v>48.944267927926319</v>
      </c>
      <c r="BE1205" s="69">
        <f t="shared" si="2835"/>
        <v>48.94</v>
      </c>
      <c r="BH1205" t="str">
        <f t="shared" si="2845"/>
        <v>G245-5</v>
      </c>
      <c r="BI1205">
        <f>+BI1204</f>
        <v>245</v>
      </c>
      <c r="BJ1205">
        <v>5</v>
      </c>
      <c r="BK1205" s="72">
        <f t="shared" si="2947"/>
        <v>116603.51718481783</v>
      </c>
      <c r="BL1205" s="73">
        <f t="shared" si="2846"/>
        <v>9716.9597654014851</v>
      </c>
      <c r="BM1205" s="73">
        <f t="shared" si="2847"/>
        <v>4484.7506609545317</v>
      </c>
      <c r="BN1205" s="73">
        <f t="shared" si="2848"/>
        <v>56.05938326193165</v>
      </c>
      <c r="BO1205" s="69">
        <f t="shared" si="2849"/>
        <v>56.06</v>
      </c>
      <c r="BR1205" t="str">
        <f t="shared" si="2850"/>
        <v>M245-5</v>
      </c>
      <c r="BS1205">
        <f>+BS1204</f>
        <v>245</v>
      </c>
      <c r="BT1205">
        <v>5</v>
      </c>
      <c r="BU1205" s="72">
        <f t="shared" si="2948"/>
        <v>116603.51718481783</v>
      </c>
      <c r="BV1205" s="73">
        <f t="shared" si="2851"/>
        <v>9716.9597654014851</v>
      </c>
      <c r="BW1205" s="73">
        <f t="shared" si="2852"/>
        <v>4484.7506609545317</v>
      </c>
      <c r="BX1205" s="73">
        <f t="shared" si="2853"/>
        <v>56.05938326193165</v>
      </c>
      <c r="BY1205" s="69">
        <f t="shared" si="2854"/>
        <v>56.06</v>
      </c>
      <c r="CB1205" t="str">
        <f t="shared" si="2855"/>
        <v>E245-5</v>
      </c>
      <c r="CC1205">
        <f>+CC1204</f>
        <v>245</v>
      </c>
      <c r="CD1205">
        <v>5</v>
      </c>
      <c r="CE1205" s="72">
        <f t="shared" si="2949"/>
        <v>116603.51718481783</v>
      </c>
      <c r="CF1205" s="73">
        <f t="shared" si="2856"/>
        <v>9716.9597654014851</v>
      </c>
      <c r="CG1205" s="73">
        <f t="shared" si="2857"/>
        <v>4484.7506609545317</v>
      </c>
      <c r="CH1205" s="73">
        <f t="shared" si="2858"/>
        <v>56.05938326193165</v>
      </c>
      <c r="CI1205" s="69">
        <f t="shared" si="2859"/>
        <v>56.06</v>
      </c>
      <c r="CL1205" t="str">
        <f t="shared" si="2860"/>
        <v>S245-5</v>
      </c>
      <c r="CM1205">
        <f>+CM1204</f>
        <v>245</v>
      </c>
      <c r="CN1205">
        <v>5</v>
      </c>
      <c r="CO1205" s="72">
        <f t="shared" si="2950"/>
        <v>116603.51718481783</v>
      </c>
      <c r="CP1205" s="73">
        <f t="shared" si="2861"/>
        <v>9716.9597654014851</v>
      </c>
      <c r="CQ1205" s="73">
        <f t="shared" si="2862"/>
        <v>4484.7506609545317</v>
      </c>
      <c r="CR1205" s="73">
        <f t="shared" si="2863"/>
        <v>56.05938326193165</v>
      </c>
      <c r="CU1205" t="str">
        <f t="shared" si="2864"/>
        <v>T245-5</v>
      </c>
      <c r="CV1205">
        <f>+CV1204</f>
        <v>245</v>
      </c>
      <c r="CW1205">
        <v>5</v>
      </c>
      <c r="CX1205" s="72">
        <f t="shared" si="2951"/>
        <v>116603.51718481783</v>
      </c>
      <c r="CY1205" s="73">
        <f t="shared" si="2865"/>
        <v>9716.9597654014851</v>
      </c>
      <c r="CZ1205" s="73">
        <f t="shared" si="2866"/>
        <v>4484.7506609545317</v>
      </c>
      <c r="DA1205" s="73">
        <f t="shared" si="2867"/>
        <v>56.05938326193165</v>
      </c>
    </row>
    <row r="1206" spans="30:105" ht="18.75" hidden="1" customHeight="1" x14ac:dyDescent="0.2">
      <c r="AD1206" t="str">
        <f t="shared" si="2836"/>
        <v>F246-1</v>
      </c>
      <c r="AE1206">
        <f>+AE1201+1</f>
        <v>246</v>
      </c>
      <c r="AF1206">
        <v>1</v>
      </c>
      <c r="AG1206" s="72">
        <f>+AG1201*100.5%</f>
        <v>107286.01163197133</v>
      </c>
      <c r="AH1206" s="73">
        <f t="shared" si="2837"/>
        <v>8940.5009693309439</v>
      </c>
      <c r="AI1206" s="73">
        <f t="shared" si="2838"/>
        <v>4126.3850627681277</v>
      </c>
      <c r="AJ1206" s="73">
        <f t="shared" si="2839"/>
        <v>51.579813284601599</v>
      </c>
      <c r="AK1206" s="69">
        <f t="shared" si="2840"/>
        <v>51.58</v>
      </c>
      <c r="AN1206" t="str">
        <f t="shared" si="2841"/>
        <v>F206-1</v>
      </c>
      <c r="AO1206">
        <f>+AO1200+1</f>
        <v>206</v>
      </c>
      <c r="AP1206">
        <v>1</v>
      </c>
      <c r="AQ1206" s="72">
        <f>+AQ1200*100.5%</f>
        <v>83697.277461971462</v>
      </c>
      <c r="AR1206" s="73">
        <f t="shared" si="2828"/>
        <v>6974.7731218309555</v>
      </c>
      <c r="AS1206" s="73">
        <f t="shared" si="2829"/>
        <v>3219.1260562296716</v>
      </c>
      <c r="AT1206" s="73">
        <f t="shared" si="2830"/>
        <v>40.239075702870892</v>
      </c>
      <c r="AU1206" s="69">
        <f t="shared" si="2831"/>
        <v>40.24</v>
      </c>
      <c r="AX1206" t="str">
        <f t="shared" si="2843"/>
        <v>P206-1</v>
      </c>
      <c r="AY1206">
        <f>+AY1200+1</f>
        <v>206</v>
      </c>
      <c r="AZ1206">
        <v>1</v>
      </c>
      <c r="BA1206" s="72">
        <f>+BA1200*100.5%</f>
        <v>80164.989202010154</v>
      </c>
      <c r="BB1206" s="73">
        <f t="shared" si="2832"/>
        <v>6680.4157668341795</v>
      </c>
      <c r="BC1206" s="73">
        <f t="shared" si="2833"/>
        <v>3083.2688154619291</v>
      </c>
      <c r="BD1206" s="73">
        <f t="shared" si="2834"/>
        <v>38.540860193274113</v>
      </c>
      <c r="BE1206" s="69">
        <f t="shared" si="2835"/>
        <v>38.54</v>
      </c>
      <c r="BH1206" t="str">
        <f t="shared" si="2845"/>
        <v>G246-1</v>
      </c>
      <c r="BI1206">
        <f>+BI1201+1</f>
        <v>246</v>
      </c>
      <c r="BJ1206">
        <v>1</v>
      </c>
      <c r="BK1206" s="72">
        <f>+BK1201*100.5%</f>
        <v>96409.652168174274</v>
      </c>
      <c r="BL1206" s="73">
        <f t="shared" si="2846"/>
        <v>8034.1376806811895</v>
      </c>
      <c r="BM1206" s="73">
        <f t="shared" si="2847"/>
        <v>3708.0635449297797</v>
      </c>
      <c r="BN1206" s="73">
        <f t="shared" si="2848"/>
        <v>46.350794311622245</v>
      </c>
      <c r="BO1206" s="69">
        <f t="shared" si="2849"/>
        <v>46.35</v>
      </c>
      <c r="BR1206" t="str">
        <f t="shared" si="2850"/>
        <v>M246-1</v>
      </c>
      <c r="BS1206">
        <f>+BS1201+1</f>
        <v>246</v>
      </c>
      <c r="BT1206">
        <v>1</v>
      </c>
      <c r="BU1206" s="72">
        <f>+BU1201*100.5%</f>
        <v>96409.652168174274</v>
      </c>
      <c r="BV1206" s="73">
        <f t="shared" si="2851"/>
        <v>8034.1376806811895</v>
      </c>
      <c r="BW1206" s="73">
        <f t="shared" si="2852"/>
        <v>3708.0635449297797</v>
      </c>
      <c r="BX1206" s="73">
        <f t="shared" si="2853"/>
        <v>46.350794311622245</v>
      </c>
      <c r="BY1206" s="69">
        <f t="shared" si="2854"/>
        <v>46.35</v>
      </c>
      <c r="CB1206" t="str">
        <f t="shared" si="2855"/>
        <v>E246-1</v>
      </c>
      <c r="CC1206">
        <f>+CC1201+1</f>
        <v>246</v>
      </c>
      <c r="CD1206">
        <v>1</v>
      </c>
      <c r="CE1206" s="72">
        <f>+CE1201*100.5%</f>
        <v>96409.652168174274</v>
      </c>
      <c r="CF1206" s="73">
        <f t="shared" si="2856"/>
        <v>8034.1376806811895</v>
      </c>
      <c r="CG1206" s="73">
        <f t="shared" si="2857"/>
        <v>3708.0635449297797</v>
      </c>
      <c r="CH1206" s="73">
        <f t="shared" si="2858"/>
        <v>46.350794311622245</v>
      </c>
      <c r="CI1206" s="69">
        <f t="shared" si="2859"/>
        <v>46.35</v>
      </c>
      <c r="CL1206" t="str">
        <f t="shared" si="2860"/>
        <v>S246-1</v>
      </c>
      <c r="CM1206">
        <f>+CM1201+1</f>
        <v>246</v>
      </c>
      <c r="CN1206">
        <v>1</v>
      </c>
      <c r="CO1206" s="72">
        <f>+CO1201*100.5%</f>
        <v>96409.652168174274</v>
      </c>
      <c r="CP1206" s="73">
        <f t="shared" si="2861"/>
        <v>8034.1376806811895</v>
      </c>
      <c r="CQ1206" s="73">
        <f t="shared" si="2862"/>
        <v>3708.0635449297797</v>
      </c>
      <c r="CR1206" s="73">
        <f t="shared" si="2863"/>
        <v>46.350794311622245</v>
      </c>
      <c r="CU1206" t="str">
        <f t="shared" si="2864"/>
        <v>T246-1</v>
      </c>
      <c r="CV1206">
        <f>+CV1201+1</f>
        <v>246</v>
      </c>
      <c r="CW1206">
        <v>1</v>
      </c>
      <c r="CX1206" s="72">
        <f>+CX1201*100.5%</f>
        <v>96409.652168174274</v>
      </c>
      <c r="CY1206" s="73">
        <f t="shared" si="2865"/>
        <v>8034.1376806811895</v>
      </c>
      <c r="CZ1206" s="73">
        <f t="shared" si="2866"/>
        <v>3708.0635449297797</v>
      </c>
      <c r="DA1206" s="73">
        <f t="shared" si="2867"/>
        <v>46.350794311622245</v>
      </c>
    </row>
    <row r="1207" spans="30:105" ht="18.75" hidden="1" customHeight="1" x14ac:dyDescent="0.2">
      <c r="AD1207" t="str">
        <f t="shared" si="2836"/>
        <v>F246-2</v>
      </c>
      <c r="AE1207">
        <f>+AE1206</f>
        <v>246</v>
      </c>
      <c r="AF1207">
        <v>2</v>
      </c>
      <c r="AG1207" s="72">
        <f t="shared" ref="AG1207:AG1210" si="2952">+AG1206*105%</f>
        <v>112650.31221356989</v>
      </c>
      <c r="AH1207" s="73">
        <f t="shared" si="2837"/>
        <v>9387.5260177974906</v>
      </c>
      <c r="AI1207" s="73">
        <f t="shared" si="2838"/>
        <v>4332.7043159065342</v>
      </c>
      <c r="AJ1207" s="73">
        <f t="shared" si="2839"/>
        <v>54.158803948831682</v>
      </c>
      <c r="AK1207" s="69">
        <f t="shared" si="2840"/>
        <v>54.16</v>
      </c>
      <c r="AN1207" t="str">
        <f t="shared" si="2841"/>
        <v>F206-2</v>
      </c>
      <c r="AO1207">
        <f>AO1206</f>
        <v>206</v>
      </c>
      <c r="AP1207">
        <v>2</v>
      </c>
      <c r="AQ1207" s="72">
        <f t="shared" ref="AQ1207:AQ1211" si="2953">+AQ1206*105%</f>
        <v>87882.141335070046</v>
      </c>
      <c r="AR1207" s="73">
        <f t="shared" si="2828"/>
        <v>7323.5117779225038</v>
      </c>
      <c r="AS1207" s="73">
        <f t="shared" si="2829"/>
        <v>3380.0823590411555</v>
      </c>
      <c r="AT1207" s="73">
        <f t="shared" si="2830"/>
        <v>42.251029488014446</v>
      </c>
      <c r="AU1207" s="69">
        <f t="shared" si="2831"/>
        <v>42.25</v>
      </c>
      <c r="AX1207" t="str">
        <f t="shared" si="2843"/>
        <v>P206-2</v>
      </c>
      <c r="AY1207">
        <f>AY1206</f>
        <v>206</v>
      </c>
      <c r="AZ1207">
        <v>2</v>
      </c>
      <c r="BA1207" s="72">
        <f t="shared" ref="BA1207:BA1211" si="2954">+BA1206*105%</f>
        <v>84173.238662110671</v>
      </c>
      <c r="BB1207" s="73">
        <f t="shared" si="2832"/>
        <v>7014.4365551758892</v>
      </c>
      <c r="BC1207" s="73">
        <f t="shared" si="2833"/>
        <v>3237.4322562350258</v>
      </c>
      <c r="BD1207" s="73">
        <f t="shared" si="2834"/>
        <v>40.467903202937819</v>
      </c>
      <c r="BE1207" s="69">
        <f t="shared" si="2835"/>
        <v>40.47</v>
      </c>
      <c r="BH1207" t="str">
        <f t="shared" si="2845"/>
        <v>G246-2</v>
      </c>
      <c r="BI1207">
        <f>+BI1206</f>
        <v>246</v>
      </c>
      <c r="BJ1207">
        <v>2</v>
      </c>
      <c r="BK1207" s="72">
        <f t="shared" ref="BK1207:BK1210" si="2955">+BK1206*105%</f>
        <v>101230.13477658299</v>
      </c>
      <c r="BL1207" s="73">
        <f t="shared" si="2846"/>
        <v>8435.8445647152494</v>
      </c>
      <c r="BM1207" s="73">
        <f t="shared" si="2847"/>
        <v>3893.4667221762688</v>
      </c>
      <c r="BN1207" s="73">
        <f t="shared" si="2848"/>
        <v>48.668334027203358</v>
      </c>
      <c r="BO1207" s="69">
        <f t="shared" si="2849"/>
        <v>48.67</v>
      </c>
      <c r="BR1207" t="str">
        <f t="shared" si="2850"/>
        <v>M246-2</v>
      </c>
      <c r="BS1207">
        <f>+BS1206</f>
        <v>246</v>
      </c>
      <c r="BT1207">
        <v>2</v>
      </c>
      <c r="BU1207" s="72">
        <f t="shared" ref="BU1207:BU1210" si="2956">+BU1206*105%</f>
        <v>101230.13477658299</v>
      </c>
      <c r="BV1207" s="73">
        <f t="shared" si="2851"/>
        <v>8435.8445647152494</v>
      </c>
      <c r="BW1207" s="73">
        <f t="shared" si="2852"/>
        <v>3893.4667221762688</v>
      </c>
      <c r="BX1207" s="73">
        <f t="shared" si="2853"/>
        <v>48.668334027203358</v>
      </c>
      <c r="BY1207" s="69">
        <f t="shared" si="2854"/>
        <v>48.67</v>
      </c>
      <c r="CB1207" t="str">
        <f t="shared" si="2855"/>
        <v>E246-2</v>
      </c>
      <c r="CC1207">
        <f>+CC1206</f>
        <v>246</v>
      </c>
      <c r="CD1207">
        <v>2</v>
      </c>
      <c r="CE1207" s="72">
        <f t="shared" ref="CE1207:CE1210" si="2957">+CE1206*105%</f>
        <v>101230.13477658299</v>
      </c>
      <c r="CF1207" s="73">
        <f t="shared" si="2856"/>
        <v>8435.8445647152494</v>
      </c>
      <c r="CG1207" s="73">
        <f t="shared" si="2857"/>
        <v>3893.4667221762688</v>
      </c>
      <c r="CH1207" s="73">
        <f t="shared" si="2858"/>
        <v>48.668334027203358</v>
      </c>
      <c r="CI1207" s="69">
        <f t="shared" si="2859"/>
        <v>48.67</v>
      </c>
      <c r="CL1207" t="str">
        <f t="shared" si="2860"/>
        <v>S246-2</v>
      </c>
      <c r="CM1207">
        <f>+CM1206</f>
        <v>246</v>
      </c>
      <c r="CN1207">
        <v>2</v>
      </c>
      <c r="CO1207" s="72">
        <f t="shared" ref="CO1207:CO1210" si="2958">+CO1206*105%</f>
        <v>101230.13477658299</v>
      </c>
      <c r="CP1207" s="73">
        <f t="shared" si="2861"/>
        <v>8435.8445647152494</v>
      </c>
      <c r="CQ1207" s="73">
        <f t="shared" si="2862"/>
        <v>3893.4667221762688</v>
      </c>
      <c r="CR1207" s="73">
        <f t="shared" si="2863"/>
        <v>48.668334027203358</v>
      </c>
      <c r="CU1207" t="str">
        <f t="shared" si="2864"/>
        <v>T246-2</v>
      </c>
      <c r="CV1207">
        <f>+CV1206</f>
        <v>246</v>
      </c>
      <c r="CW1207">
        <v>2</v>
      </c>
      <c r="CX1207" s="72">
        <f t="shared" ref="CX1207:CX1210" si="2959">+CX1206*105%</f>
        <v>101230.13477658299</v>
      </c>
      <c r="CY1207" s="73">
        <f t="shared" si="2865"/>
        <v>8435.8445647152494</v>
      </c>
      <c r="CZ1207" s="73">
        <f t="shared" si="2866"/>
        <v>3893.4667221762688</v>
      </c>
      <c r="DA1207" s="73">
        <f t="shared" si="2867"/>
        <v>48.668334027203358</v>
      </c>
    </row>
    <row r="1208" spans="30:105" ht="18.75" hidden="1" customHeight="1" x14ac:dyDescent="0.2">
      <c r="AD1208" t="str">
        <f t="shared" si="2836"/>
        <v>F246-3</v>
      </c>
      <c r="AE1208">
        <f>+AE1207</f>
        <v>246</v>
      </c>
      <c r="AF1208">
        <v>3</v>
      </c>
      <c r="AG1208" s="72">
        <f t="shared" si="2952"/>
        <v>118282.82782424839</v>
      </c>
      <c r="AH1208" s="73">
        <f t="shared" si="2837"/>
        <v>9856.9023186873656</v>
      </c>
      <c r="AI1208" s="73">
        <f t="shared" si="2838"/>
        <v>4549.3395317018612</v>
      </c>
      <c r="AJ1208" s="73">
        <f t="shared" si="2839"/>
        <v>56.86674414627327</v>
      </c>
      <c r="AK1208" s="69">
        <f t="shared" si="2840"/>
        <v>56.87</v>
      </c>
      <c r="AN1208" t="str">
        <f t="shared" si="2841"/>
        <v>F206-3</v>
      </c>
      <c r="AO1208">
        <f t="shared" ref="AO1208:AO1211" si="2960">AO1207</f>
        <v>206</v>
      </c>
      <c r="AP1208">
        <v>3</v>
      </c>
      <c r="AQ1208" s="72">
        <f t="shared" si="2953"/>
        <v>92276.248401823555</v>
      </c>
      <c r="AR1208" s="73">
        <f t="shared" si="2828"/>
        <v>7689.6873668186299</v>
      </c>
      <c r="AS1208" s="73">
        <f t="shared" si="2829"/>
        <v>3549.0864769932136</v>
      </c>
      <c r="AT1208" s="73">
        <f t="shared" si="2830"/>
        <v>44.36358096241517</v>
      </c>
      <c r="AU1208" s="69">
        <f t="shared" si="2831"/>
        <v>44.36</v>
      </c>
      <c r="AX1208" t="str">
        <f t="shared" si="2843"/>
        <v>P206-3</v>
      </c>
      <c r="AY1208">
        <f t="shared" ref="AY1208:AY1211" si="2961">AY1207</f>
        <v>206</v>
      </c>
      <c r="AZ1208">
        <v>3</v>
      </c>
      <c r="BA1208" s="72">
        <f t="shared" si="2954"/>
        <v>88381.900595216212</v>
      </c>
      <c r="BB1208" s="73">
        <f t="shared" si="2832"/>
        <v>7365.1583829346846</v>
      </c>
      <c r="BC1208" s="73">
        <f t="shared" si="2833"/>
        <v>3399.3038690467774</v>
      </c>
      <c r="BD1208" s="73">
        <f t="shared" si="2834"/>
        <v>42.491298363084717</v>
      </c>
      <c r="BE1208" s="69">
        <f t="shared" si="2835"/>
        <v>42.49</v>
      </c>
      <c r="BH1208" t="str">
        <f t="shared" si="2845"/>
        <v>G246-3</v>
      </c>
      <c r="BI1208">
        <f>+BI1207</f>
        <v>246</v>
      </c>
      <c r="BJ1208">
        <v>3</v>
      </c>
      <c r="BK1208" s="72">
        <f t="shared" si="2955"/>
        <v>106291.64151541214</v>
      </c>
      <c r="BL1208" s="73">
        <f t="shared" si="2846"/>
        <v>8857.6367929510106</v>
      </c>
      <c r="BM1208" s="73">
        <f t="shared" si="2847"/>
        <v>4088.140058285082</v>
      </c>
      <c r="BN1208" s="73">
        <f t="shared" si="2848"/>
        <v>51.101750728563523</v>
      </c>
      <c r="BO1208" s="69">
        <f t="shared" si="2849"/>
        <v>51.1</v>
      </c>
      <c r="BR1208" t="str">
        <f t="shared" si="2850"/>
        <v>M246-3</v>
      </c>
      <c r="BS1208">
        <f>+BS1207</f>
        <v>246</v>
      </c>
      <c r="BT1208">
        <v>3</v>
      </c>
      <c r="BU1208" s="72">
        <f t="shared" si="2956"/>
        <v>106291.64151541214</v>
      </c>
      <c r="BV1208" s="73">
        <f t="shared" si="2851"/>
        <v>8857.6367929510106</v>
      </c>
      <c r="BW1208" s="73">
        <f t="shared" si="2852"/>
        <v>4088.140058285082</v>
      </c>
      <c r="BX1208" s="73">
        <f t="shared" si="2853"/>
        <v>51.101750728563523</v>
      </c>
      <c r="BY1208" s="69">
        <f t="shared" si="2854"/>
        <v>51.1</v>
      </c>
      <c r="CB1208" t="str">
        <f t="shared" si="2855"/>
        <v>E246-3</v>
      </c>
      <c r="CC1208">
        <f>+CC1207</f>
        <v>246</v>
      </c>
      <c r="CD1208">
        <v>3</v>
      </c>
      <c r="CE1208" s="72">
        <f t="shared" si="2957"/>
        <v>106291.64151541214</v>
      </c>
      <c r="CF1208" s="73">
        <f t="shared" si="2856"/>
        <v>8857.6367929510106</v>
      </c>
      <c r="CG1208" s="73">
        <f t="shared" si="2857"/>
        <v>4088.140058285082</v>
      </c>
      <c r="CH1208" s="73">
        <f t="shared" si="2858"/>
        <v>51.101750728563523</v>
      </c>
      <c r="CI1208" s="69">
        <f t="shared" si="2859"/>
        <v>51.1</v>
      </c>
      <c r="CL1208" t="str">
        <f t="shared" si="2860"/>
        <v>S246-3</v>
      </c>
      <c r="CM1208">
        <f>+CM1207</f>
        <v>246</v>
      </c>
      <c r="CN1208">
        <v>3</v>
      </c>
      <c r="CO1208" s="72">
        <f t="shared" si="2958"/>
        <v>106291.64151541214</v>
      </c>
      <c r="CP1208" s="73">
        <f t="shared" si="2861"/>
        <v>8857.6367929510106</v>
      </c>
      <c r="CQ1208" s="73">
        <f t="shared" si="2862"/>
        <v>4088.140058285082</v>
      </c>
      <c r="CR1208" s="73">
        <f t="shared" si="2863"/>
        <v>51.101750728563523</v>
      </c>
      <c r="CU1208" t="str">
        <f t="shared" si="2864"/>
        <v>T246-3</v>
      </c>
      <c r="CV1208">
        <f>+CV1207</f>
        <v>246</v>
      </c>
      <c r="CW1208">
        <v>3</v>
      </c>
      <c r="CX1208" s="72">
        <f t="shared" si="2959"/>
        <v>106291.64151541214</v>
      </c>
      <c r="CY1208" s="73">
        <f t="shared" si="2865"/>
        <v>8857.6367929510106</v>
      </c>
      <c r="CZ1208" s="73">
        <f t="shared" si="2866"/>
        <v>4088.140058285082</v>
      </c>
      <c r="DA1208" s="73">
        <f t="shared" si="2867"/>
        <v>51.101750728563523</v>
      </c>
    </row>
    <row r="1209" spans="30:105" ht="18.75" hidden="1" customHeight="1" x14ac:dyDescent="0.2">
      <c r="AD1209" t="str">
        <f t="shared" si="2836"/>
        <v>F246-4</v>
      </c>
      <c r="AE1209">
        <f>+AE1208</f>
        <v>246</v>
      </c>
      <c r="AF1209">
        <v>4</v>
      </c>
      <c r="AG1209" s="72">
        <f t="shared" si="2952"/>
        <v>124196.96921546082</v>
      </c>
      <c r="AH1209" s="73">
        <f t="shared" si="2837"/>
        <v>10349.747434621735</v>
      </c>
      <c r="AI1209" s="73">
        <f t="shared" si="2838"/>
        <v>4776.8065082869543</v>
      </c>
      <c r="AJ1209" s="73">
        <f t="shared" si="2839"/>
        <v>59.710081353586929</v>
      </c>
      <c r="AK1209" s="69">
        <f t="shared" si="2840"/>
        <v>59.71</v>
      </c>
      <c r="AN1209" t="str">
        <f t="shared" si="2841"/>
        <v>F206-4</v>
      </c>
      <c r="AO1209">
        <f t="shared" si="2960"/>
        <v>206</v>
      </c>
      <c r="AP1209">
        <v>4</v>
      </c>
      <c r="AQ1209" s="72">
        <f t="shared" si="2953"/>
        <v>96890.06082191474</v>
      </c>
      <c r="AR1209" s="73">
        <f t="shared" si="2828"/>
        <v>8074.1717351595616</v>
      </c>
      <c r="AS1209" s="73">
        <f t="shared" si="2829"/>
        <v>3726.5408008428744</v>
      </c>
      <c r="AT1209" s="73">
        <f t="shared" si="2830"/>
        <v>46.58176001053593</v>
      </c>
      <c r="AU1209" s="69">
        <f t="shared" si="2831"/>
        <v>46.58</v>
      </c>
      <c r="AX1209" t="str">
        <f t="shared" si="2843"/>
        <v>P206-4</v>
      </c>
      <c r="AY1209">
        <f t="shared" si="2961"/>
        <v>206</v>
      </c>
      <c r="AZ1209">
        <v>4</v>
      </c>
      <c r="BA1209" s="72">
        <f t="shared" si="2954"/>
        <v>92800.995624977033</v>
      </c>
      <c r="BB1209" s="73">
        <f t="shared" si="2832"/>
        <v>7733.4163020814194</v>
      </c>
      <c r="BC1209" s="73">
        <f t="shared" si="2833"/>
        <v>3569.2690624991164</v>
      </c>
      <c r="BD1209" s="73">
        <f t="shared" si="2834"/>
        <v>44.615863281238958</v>
      </c>
      <c r="BE1209" s="69">
        <f t="shared" si="2835"/>
        <v>44.62</v>
      </c>
      <c r="BH1209" t="str">
        <f t="shared" si="2845"/>
        <v>G246-4</v>
      </c>
      <c r="BI1209">
        <f>+BI1208</f>
        <v>246</v>
      </c>
      <c r="BJ1209">
        <v>4</v>
      </c>
      <c r="BK1209" s="72">
        <f t="shared" si="2955"/>
        <v>111606.22359118274</v>
      </c>
      <c r="BL1209" s="73">
        <f t="shared" si="2846"/>
        <v>9300.5186325985615</v>
      </c>
      <c r="BM1209" s="73">
        <f t="shared" si="2847"/>
        <v>4292.547061199336</v>
      </c>
      <c r="BN1209" s="73">
        <f t="shared" si="2848"/>
        <v>53.656838264991706</v>
      </c>
      <c r="BO1209" s="69">
        <f t="shared" si="2849"/>
        <v>53.66</v>
      </c>
      <c r="BR1209" t="str">
        <f t="shared" si="2850"/>
        <v>M246-4</v>
      </c>
      <c r="BS1209">
        <f>+BS1208</f>
        <v>246</v>
      </c>
      <c r="BT1209">
        <v>4</v>
      </c>
      <c r="BU1209" s="72">
        <f t="shared" si="2956"/>
        <v>111606.22359118274</v>
      </c>
      <c r="BV1209" s="73">
        <f t="shared" si="2851"/>
        <v>9300.5186325985615</v>
      </c>
      <c r="BW1209" s="73">
        <f t="shared" si="2852"/>
        <v>4292.547061199336</v>
      </c>
      <c r="BX1209" s="73">
        <f t="shared" si="2853"/>
        <v>53.656838264991706</v>
      </c>
      <c r="BY1209" s="69">
        <f t="shared" si="2854"/>
        <v>53.66</v>
      </c>
      <c r="CB1209" t="str">
        <f t="shared" si="2855"/>
        <v>E246-4</v>
      </c>
      <c r="CC1209">
        <f>+CC1208</f>
        <v>246</v>
      </c>
      <c r="CD1209">
        <v>4</v>
      </c>
      <c r="CE1209" s="72">
        <f t="shared" si="2957"/>
        <v>111606.22359118274</v>
      </c>
      <c r="CF1209" s="73">
        <f t="shared" si="2856"/>
        <v>9300.5186325985615</v>
      </c>
      <c r="CG1209" s="73">
        <f t="shared" si="2857"/>
        <v>4292.547061199336</v>
      </c>
      <c r="CH1209" s="73">
        <f t="shared" si="2858"/>
        <v>53.656838264991706</v>
      </c>
      <c r="CI1209" s="69">
        <f t="shared" si="2859"/>
        <v>53.66</v>
      </c>
      <c r="CL1209" t="str">
        <f t="shared" si="2860"/>
        <v>S246-4</v>
      </c>
      <c r="CM1209">
        <f>+CM1208</f>
        <v>246</v>
      </c>
      <c r="CN1209">
        <v>4</v>
      </c>
      <c r="CO1209" s="72">
        <f t="shared" si="2958"/>
        <v>111606.22359118274</v>
      </c>
      <c r="CP1209" s="73">
        <f t="shared" si="2861"/>
        <v>9300.5186325985615</v>
      </c>
      <c r="CQ1209" s="73">
        <f t="shared" si="2862"/>
        <v>4292.547061199336</v>
      </c>
      <c r="CR1209" s="73">
        <f t="shared" si="2863"/>
        <v>53.656838264991706</v>
      </c>
      <c r="CU1209" t="str">
        <f t="shared" si="2864"/>
        <v>T246-4</v>
      </c>
      <c r="CV1209">
        <f>+CV1208</f>
        <v>246</v>
      </c>
      <c r="CW1209">
        <v>4</v>
      </c>
      <c r="CX1209" s="72">
        <f t="shared" si="2959"/>
        <v>111606.22359118274</v>
      </c>
      <c r="CY1209" s="73">
        <f t="shared" si="2865"/>
        <v>9300.5186325985615</v>
      </c>
      <c r="CZ1209" s="73">
        <f t="shared" si="2866"/>
        <v>4292.547061199336</v>
      </c>
      <c r="DA1209" s="73">
        <f t="shared" si="2867"/>
        <v>53.656838264991706</v>
      </c>
    </row>
    <row r="1210" spans="30:105" ht="18.75" hidden="1" customHeight="1" x14ac:dyDescent="0.2">
      <c r="AD1210" t="str">
        <f t="shared" si="2836"/>
        <v>F246-5</v>
      </c>
      <c r="AE1210">
        <f>+AE1209</f>
        <v>246</v>
      </c>
      <c r="AF1210">
        <v>5</v>
      </c>
      <c r="AG1210" s="72">
        <f t="shared" si="2952"/>
        <v>130406.81767623387</v>
      </c>
      <c r="AH1210" s="73">
        <f t="shared" si="2837"/>
        <v>10867.234806352822</v>
      </c>
      <c r="AI1210" s="73">
        <f t="shared" si="2838"/>
        <v>5015.646833701303</v>
      </c>
      <c r="AJ1210" s="73">
        <f t="shared" si="2839"/>
        <v>62.695585421266287</v>
      </c>
      <c r="AK1210" s="69">
        <f t="shared" si="2840"/>
        <v>62.7</v>
      </c>
      <c r="AN1210" t="str">
        <f t="shared" si="2841"/>
        <v>F206-5</v>
      </c>
      <c r="AO1210">
        <f t="shared" si="2960"/>
        <v>206</v>
      </c>
      <c r="AP1210">
        <v>5</v>
      </c>
      <c r="AQ1210" s="72">
        <f t="shared" si="2953"/>
        <v>101734.56386301048</v>
      </c>
      <c r="AR1210" s="73">
        <f t="shared" si="2828"/>
        <v>8477.8803219175406</v>
      </c>
      <c r="AS1210" s="73">
        <f t="shared" si="2829"/>
        <v>3912.8678408850183</v>
      </c>
      <c r="AT1210" s="73">
        <f t="shared" si="2830"/>
        <v>48.910848011062733</v>
      </c>
      <c r="AU1210" s="69">
        <f t="shared" si="2831"/>
        <v>48.91</v>
      </c>
      <c r="AX1210" t="str">
        <f t="shared" si="2843"/>
        <v>P206-5</v>
      </c>
      <c r="AY1210">
        <f t="shared" si="2961"/>
        <v>206</v>
      </c>
      <c r="AZ1210">
        <v>5</v>
      </c>
      <c r="BA1210" s="72">
        <f t="shared" si="2954"/>
        <v>97441.045406225894</v>
      </c>
      <c r="BB1210" s="73">
        <f t="shared" si="2832"/>
        <v>8120.0871171854915</v>
      </c>
      <c r="BC1210" s="73">
        <f t="shared" si="2833"/>
        <v>3747.7325156240727</v>
      </c>
      <c r="BD1210" s="73">
        <f t="shared" si="2834"/>
        <v>46.846656445300908</v>
      </c>
      <c r="BE1210" s="69">
        <f t="shared" si="2835"/>
        <v>46.85</v>
      </c>
      <c r="BH1210" t="str">
        <f t="shared" si="2845"/>
        <v>G246-5</v>
      </c>
      <c r="BI1210">
        <f>+BI1209</f>
        <v>246</v>
      </c>
      <c r="BJ1210">
        <v>5</v>
      </c>
      <c r="BK1210" s="72">
        <f t="shared" si="2955"/>
        <v>117186.53477074188</v>
      </c>
      <c r="BL1210" s="73">
        <f t="shared" si="2846"/>
        <v>9765.5445642284903</v>
      </c>
      <c r="BM1210" s="73">
        <f t="shared" si="2847"/>
        <v>4507.1744142593034</v>
      </c>
      <c r="BN1210" s="73">
        <f t="shared" si="2848"/>
        <v>56.339680178241288</v>
      </c>
      <c r="BO1210" s="69">
        <f t="shared" si="2849"/>
        <v>56.34</v>
      </c>
      <c r="BR1210" t="str">
        <f t="shared" si="2850"/>
        <v>M246-5</v>
      </c>
      <c r="BS1210">
        <f>+BS1209</f>
        <v>246</v>
      </c>
      <c r="BT1210">
        <v>5</v>
      </c>
      <c r="BU1210" s="72">
        <f t="shared" si="2956"/>
        <v>117186.53477074188</v>
      </c>
      <c r="BV1210" s="73">
        <f t="shared" si="2851"/>
        <v>9765.5445642284903</v>
      </c>
      <c r="BW1210" s="73">
        <f t="shared" si="2852"/>
        <v>4507.1744142593034</v>
      </c>
      <c r="BX1210" s="73">
        <f t="shared" si="2853"/>
        <v>56.339680178241288</v>
      </c>
      <c r="BY1210" s="69">
        <f t="shared" si="2854"/>
        <v>56.34</v>
      </c>
      <c r="CB1210" t="str">
        <f t="shared" si="2855"/>
        <v>E246-5</v>
      </c>
      <c r="CC1210">
        <f>+CC1209</f>
        <v>246</v>
      </c>
      <c r="CD1210">
        <v>5</v>
      </c>
      <c r="CE1210" s="72">
        <f t="shared" si="2957"/>
        <v>117186.53477074188</v>
      </c>
      <c r="CF1210" s="73">
        <f t="shared" si="2856"/>
        <v>9765.5445642284903</v>
      </c>
      <c r="CG1210" s="73">
        <f t="shared" si="2857"/>
        <v>4507.1744142593034</v>
      </c>
      <c r="CH1210" s="73">
        <f t="shared" si="2858"/>
        <v>56.339680178241288</v>
      </c>
      <c r="CI1210" s="69">
        <f t="shared" si="2859"/>
        <v>56.34</v>
      </c>
      <c r="CL1210" t="str">
        <f t="shared" si="2860"/>
        <v>S246-5</v>
      </c>
      <c r="CM1210">
        <f>+CM1209</f>
        <v>246</v>
      </c>
      <c r="CN1210">
        <v>5</v>
      </c>
      <c r="CO1210" s="72">
        <f t="shared" si="2958"/>
        <v>117186.53477074188</v>
      </c>
      <c r="CP1210" s="73">
        <f t="shared" si="2861"/>
        <v>9765.5445642284903</v>
      </c>
      <c r="CQ1210" s="73">
        <f t="shared" si="2862"/>
        <v>4507.1744142593034</v>
      </c>
      <c r="CR1210" s="73">
        <f t="shared" si="2863"/>
        <v>56.339680178241288</v>
      </c>
      <c r="CU1210" t="str">
        <f t="shared" si="2864"/>
        <v>T246-5</v>
      </c>
      <c r="CV1210">
        <f>+CV1209</f>
        <v>246</v>
      </c>
      <c r="CW1210">
        <v>5</v>
      </c>
      <c r="CX1210" s="72">
        <f t="shared" si="2959"/>
        <v>117186.53477074188</v>
      </c>
      <c r="CY1210" s="73">
        <f t="shared" si="2865"/>
        <v>9765.5445642284903</v>
      </c>
      <c r="CZ1210" s="73">
        <f t="shared" si="2866"/>
        <v>4507.1744142593034</v>
      </c>
      <c r="DA1210" s="73">
        <f t="shared" si="2867"/>
        <v>56.339680178241288</v>
      </c>
    </row>
    <row r="1211" spans="30:105" ht="18.75" hidden="1" customHeight="1" x14ac:dyDescent="0.2">
      <c r="AD1211" t="str">
        <f t="shared" si="2836"/>
        <v>F247-1</v>
      </c>
      <c r="AE1211">
        <f>+AE1206+1</f>
        <v>247</v>
      </c>
      <c r="AF1211">
        <v>1</v>
      </c>
      <c r="AG1211" s="72">
        <f>+AG1206*100.5%</f>
        <v>107822.44169013118</v>
      </c>
      <c r="AH1211" s="73">
        <f t="shared" si="2837"/>
        <v>8985.2034741775988</v>
      </c>
      <c r="AI1211" s="73">
        <f t="shared" si="2838"/>
        <v>4147.0169880819685</v>
      </c>
      <c r="AJ1211" s="73">
        <f t="shared" si="2839"/>
        <v>51.837712351024607</v>
      </c>
      <c r="AK1211" s="69">
        <f t="shared" si="2840"/>
        <v>51.84</v>
      </c>
      <c r="AN1211" t="str">
        <f t="shared" si="2841"/>
        <v>F206-6</v>
      </c>
      <c r="AO1211">
        <f t="shared" si="2960"/>
        <v>206</v>
      </c>
      <c r="AP1211">
        <v>6</v>
      </c>
      <c r="AQ1211" s="72">
        <f t="shared" si="2953"/>
        <v>106821.29205616101</v>
      </c>
      <c r="AR1211" s="73">
        <f t="shared" si="2828"/>
        <v>8901.7743380134179</v>
      </c>
      <c r="AS1211" s="73">
        <f t="shared" si="2829"/>
        <v>4108.5112329292697</v>
      </c>
      <c r="AT1211" s="73">
        <f t="shared" si="2830"/>
        <v>51.35639041161587</v>
      </c>
      <c r="AU1211" s="69">
        <f t="shared" si="2831"/>
        <v>51.36</v>
      </c>
      <c r="AX1211" t="str">
        <f t="shared" si="2843"/>
        <v>P206-6</v>
      </c>
      <c r="AY1211">
        <f t="shared" si="2961"/>
        <v>206</v>
      </c>
      <c r="AZ1211">
        <v>6</v>
      </c>
      <c r="BA1211" s="72">
        <f t="shared" si="2954"/>
        <v>102313.09767653719</v>
      </c>
      <c r="BB1211" s="73">
        <f t="shared" si="2832"/>
        <v>8526.0914730447657</v>
      </c>
      <c r="BC1211" s="73">
        <f t="shared" si="2833"/>
        <v>3935.1191414052764</v>
      </c>
      <c r="BD1211" s="73">
        <f t="shared" si="2834"/>
        <v>49.188989267565958</v>
      </c>
      <c r="BE1211" s="69">
        <f t="shared" si="2835"/>
        <v>49.19</v>
      </c>
      <c r="BH1211" t="str">
        <f t="shared" si="2845"/>
        <v>G247-1</v>
      </c>
      <c r="BI1211">
        <f>+BI1206+1</f>
        <v>247</v>
      </c>
      <c r="BJ1211">
        <v>1</v>
      </c>
      <c r="BK1211" s="72">
        <f>+BK1206*100.5%</f>
        <v>96891.700429015138</v>
      </c>
      <c r="BL1211" s="73">
        <f t="shared" si="2846"/>
        <v>8074.3083690845951</v>
      </c>
      <c r="BM1211" s="73">
        <f t="shared" si="2847"/>
        <v>3726.6038626544282</v>
      </c>
      <c r="BN1211" s="73">
        <f t="shared" si="2848"/>
        <v>46.582548283180358</v>
      </c>
      <c r="BO1211" s="69">
        <f t="shared" si="2849"/>
        <v>46.58</v>
      </c>
      <c r="BR1211" t="str">
        <f t="shared" si="2850"/>
        <v>M247-1</v>
      </c>
      <c r="BS1211">
        <f>+BS1206+1</f>
        <v>247</v>
      </c>
      <c r="BT1211">
        <v>1</v>
      </c>
      <c r="BU1211" s="72">
        <f>+BU1206*100.5%</f>
        <v>96891.700429015138</v>
      </c>
      <c r="BV1211" s="73">
        <f t="shared" si="2851"/>
        <v>8074.3083690845951</v>
      </c>
      <c r="BW1211" s="73">
        <f t="shared" si="2852"/>
        <v>3726.6038626544282</v>
      </c>
      <c r="BX1211" s="73">
        <f t="shared" si="2853"/>
        <v>46.582548283180358</v>
      </c>
      <c r="BY1211" s="69">
        <f t="shared" si="2854"/>
        <v>46.58</v>
      </c>
      <c r="CB1211" t="str">
        <f t="shared" si="2855"/>
        <v>E247-1</v>
      </c>
      <c r="CC1211">
        <f>+CC1206+1</f>
        <v>247</v>
      </c>
      <c r="CD1211">
        <v>1</v>
      </c>
      <c r="CE1211" s="72">
        <f>+CE1206*100.5%</f>
        <v>96891.700429015138</v>
      </c>
      <c r="CF1211" s="73">
        <f t="shared" si="2856"/>
        <v>8074.3083690845951</v>
      </c>
      <c r="CG1211" s="73">
        <f t="shared" si="2857"/>
        <v>3726.6038626544282</v>
      </c>
      <c r="CH1211" s="73">
        <f t="shared" si="2858"/>
        <v>46.582548283180358</v>
      </c>
      <c r="CI1211" s="69">
        <f t="shared" si="2859"/>
        <v>46.58</v>
      </c>
      <c r="CL1211" t="str">
        <f t="shared" si="2860"/>
        <v>S247-1</v>
      </c>
      <c r="CM1211">
        <f>+CM1206+1</f>
        <v>247</v>
      </c>
      <c r="CN1211">
        <v>1</v>
      </c>
      <c r="CO1211" s="72">
        <f>+CO1206*100.5%</f>
        <v>96891.700429015138</v>
      </c>
      <c r="CP1211" s="73">
        <f t="shared" si="2861"/>
        <v>8074.3083690845951</v>
      </c>
      <c r="CQ1211" s="73">
        <f t="shared" si="2862"/>
        <v>3726.6038626544282</v>
      </c>
      <c r="CR1211" s="73">
        <f t="shared" si="2863"/>
        <v>46.582548283180358</v>
      </c>
      <c r="CU1211" t="str">
        <f t="shared" si="2864"/>
        <v>T247-1</v>
      </c>
      <c r="CV1211">
        <f>+CV1206+1</f>
        <v>247</v>
      </c>
      <c r="CW1211">
        <v>1</v>
      </c>
      <c r="CX1211" s="72">
        <f>+CX1206*100.5%</f>
        <v>96891.700429015138</v>
      </c>
      <c r="CY1211" s="73">
        <f t="shared" si="2865"/>
        <v>8074.3083690845951</v>
      </c>
      <c r="CZ1211" s="73">
        <f t="shared" si="2866"/>
        <v>3726.6038626544282</v>
      </c>
      <c r="DA1211" s="73">
        <f t="shared" si="2867"/>
        <v>46.582548283180358</v>
      </c>
    </row>
    <row r="1212" spans="30:105" ht="18.75" hidden="1" customHeight="1" x14ac:dyDescent="0.2">
      <c r="AD1212" t="str">
        <f t="shared" si="2836"/>
        <v>F247-2</v>
      </c>
      <c r="AE1212">
        <f>+AE1211</f>
        <v>247</v>
      </c>
      <c r="AF1212">
        <v>2</v>
      </c>
      <c r="AG1212" s="72">
        <f t="shared" ref="AG1212:AG1215" si="2962">+AG1211*105%</f>
        <v>113213.56377463775</v>
      </c>
      <c r="AH1212" s="73">
        <f t="shared" si="2837"/>
        <v>9434.4636478864795</v>
      </c>
      <c r="AI1212" s="73">
        <f t="shared" si="2838"/>
        <v>4354.3678374860674</v>
      </c>
      <c r="AJ1212" s="73">
        <f t="shared" si="2839"/>
        <v>54.429597968575841</v>
      </c>
      <c r="AK1212" s="69">
        <f t="shared" si="2840"/>
        <v>54.43</v>
      </c>
      <c r="AN1212" t="str">
        <f t="shared" si="2841"/>
        <v>F207-1</v>
      </c>
      <c r="AO1212">
        <f>+AO1206+1</f>
        <v>207</v>
      </c>
      <c r="AP1212">
        <v>1</v>
      </c>
      <c r="AQ1212" s="72">
        <f>+AQ1206*100.5%</f>
        <v>84115.763849281313</v>
      </c>
      <c r="AR1212" s="73">
        <f t="shared" si="2828"/>
        <v>7009.6469874401091</v>
      </c>
      <c r="AS1212" s="73">
        <f t="shared" si="2829"/>
        <v>3235.2216865108198</v>
      </c>
      <c r="AT1212" s="73">
        <f t="shared" si="2830"/>
        <v>40.440271081385248</v>
      </c>
      <c r="AU1212" s="69">
        <f t="shared" si="2831"/>
        <v>40.44</v>
      </c>
      <c r="AX1212" t="str">
        <f t="shared" si="2843"/>
        <v>P207-1</v>
      </c>
      <c r="AY1212">
        <f>+AY1206+1</f>
        <v>207</v>
      </c>
      <c r="AZ1212">
        <v>1</v>
      </c>
      <c r="BA1212" s="72">
        <f>+BA1206*100.5%</f>
        <v>80565.814148020203</v>
      </c>
      <c r="BB1212" s="73">
        <f t="shared" si="2832"/>
        <v>6713.8178456683499</v>
      </c>
      <c r="BC1212" s="73">
        <f t="shared" si="2833"/>
        <v>3098.6851595392386</v>
      </c>
      <c r="BD1212" s="73">
        <f t="shared" si="2834"/>
        <v>38.733564494240483</v>
      </c>
      <c r="BE1212" s="69">
        <f t="shared" si="2835"/>
        <v>38.729999999999997</v>
      </c>
      <c r="BH1212" t="str">
        <f t="shared" si="2845"/>
        <v>G247-2</v>
      </c>
      <c r="BI1212">
        <f>+BI1211</f>
        <v>247</v>
      </c>
      <c r="BJ1212">
        <v>2</v>
      </c>
      <c r="BK1212" s="72">
        <f t="shared" ref="BK1212:BK1215" si="2963">+BK1211*105%</f>
        <v>101736.2854504659</v>
      </c>
      <c r="BL1212" s="73">
        <f t="shared" si="2846"/>
        <v>8478.0237875388248</v>
      </c>
      <c r="BM1212" s="73">
        <f t="shared" si="2847"/>
        <v>3912.9340557871501</v>
      </c>
      <c r="BN1212" s="73">
        <f t="shared" si="2848"/>
        <v>48.911675697339376</v>
      </c>
      <c r="BO1212" s="69">
        <f t="shared" si="2849"/>
        <v>48.91</v>
      </c>
      <c r="BR1212" t="str">
        <f t="shared" si="2850"/>
        <v>M247-2</v>
      </c>
      <c r="BS1212">
        <f>+BS1211</f>
        <v>247</v>
      </c>
      <c r="BT1212">
        <v>2</v>
      </c>
      <c r="BU1212" s="72">
        <f t="shared" ref="BU1212:BU1215" si="2964">+BU1211*105%</f>
        <v>101736.2854504659</v>
      </c>
      <c r="BV1212" s="73">
        <f t="shared" si="2851"/>
        <v>8478.0237875388248</v>
      </c>
      <c r="BW1212" s="73">
        <f t="shared" si="2852"/>
        <v>3912.9340557871501</v>
      </c>
      <c r="BX1212" s="73">
        <f t="shared" si="2853"/>
        <v>48.911675697339376</v>
      </c>
      <c r="BY1212" s="69">
        <f t="shared" si="2854"/>
        <v>48.91</v>
      </c>
      <c r="CB1212" t="str">
        <f t="shared" si="2855"/>
        <v>E247-2</v>
      </c>
      <c r="CC1212">
        <f>+CC1211</f>
        <v>247</v>
      </c>
      <c r="CD1212">
        <v>2</v>
      </c>
      <c r="CE1212" s="72">
        <f t="shared" ref="CE1212:CE1215" si="2965">+CE1211*105%</f>
        <v>101736.2854504659</v>
      </c>
      <c r="CF1212" s="73">
        <f t="shared" si="2856"/>
        <v>8478.0237875388248</v>
      </c>
      <c r="CG1212" s="73">
        <f t="shared" si="2857"/>
        <v>3912.9340557871501</v>
      </c>
      <c r="CH1212" s="73">
        <f t="shared" si="2858"/>
        <v>48.911675697339376</v>
      </c>
      <c r="CI1212" s="69">
        <f t="shared" si="2859"/>
        <v>48.91</v>
      </c>
      <c r="CL1212" t="str">
        <f t="shared" si="2860"/>
        <v>S247-2</v>
      </c>
      <c r="CM1212">
        <f>+CM1211</f>
        <v>247</v>
      </c>
      <c r="CN1212">
        <v>2</v>
      </c>
      <c r="CO1212" s="72">
        <f t="shared" ref="CO1212:CO1215" si="2966">+CO1211*105%</f>
        <v>101736.2854504659</v>
      </c>
      <c r="CP1212" s="73">
        <f t="shared" si="2861"/>
        <v>8478.0237875388248</v>
      </c>
      <c r="CQ1212" s="73">
        <f t="shared" si="2862"/>
        <v>3912.9340557871501</v>
      </c>
      <c r="CR1212" s="73">
        <f t="shared" si="2863"/>
        <v>48.911675697339376</v>
      </c>
      <c r="CU1212" t="str">
        <f t="shared" si="2864"/>
        <v>T247-2</v>
      </c>
      <c r="CV1212">
        <f>+CV1211</f>
        <v>247</v>
      </c>
      <c r="CW1212">
        <v>2</v>
      </c>
      <c r="CX1212" s="72">
        <f t="shared" ref="CX1212:CX1215" si="2967">+CX1211*105%</f>
        <v>101736.2854504659</v>
      </c>
      <c r="CY1212" s="73">
        <f t="shared" si="2865"/>
        <v>8478.0237875388248</v>
      </c>
      <c r="CZ1212" s="73">
        <f t="shared" si="2866"/>
        <v>3912.9340557871501</v>
      </c>
      <c r="DA1212" s="73">
        <f t="shared" si="2867"/>
        <v>48.911675697339376</v>
      </c>
    </row>
    <row r="1213" spans="30:105" ht="18.75" hidden="1" customHeight="1" x14ac:dyDescent="0.2">
      <c r="AD1213" t="str">
        <f t="shared" si="2836"/>
        <v>F247-3</v>
      </c>
      <c r="AE1213">
        <f>+AE1212</f>
        <v>247</v>
      </c>
      <c r="AF1213">
        <v>3</v>
      </c>
      <c r="AG1213" s="72">
        <f t="shared" si="2962"/>
        <v>118874.24196336964</v>
      </c>
      <c r="AH1213" s="73">
        <f t="shared" si="2837"/>
        <v>9906.1868302808034</v>
      </c>
      <c r="AI1213" s="73">
        <f t="shared" si="2838"/>
        <v>4572.0862293603705</v>
      </c>
      <c r="AJ1213" s="73">
        <f t="shared" si="2839"/>
        <v>57.151077867004638</v>
      </c>
      <c r="AK1213" s="69">
        <f t="shared" si="2840"/>
        <v>57.15</v>
      </c>
      <c r="AN1213" t="str">
        <f t="shared" si="2841"/>
        <v>F207-2</v>
      </c>
      <c r="AO1213">
        <f>AO1212</f>
        <v>207</v>
      </c>
      <c r="AP1213">
        <v>2</v>
      </c>
      <c r="AQ1213" s="72">
        <f t="shared" ref="AQ1213:AQ1217" si="2968">+AQ1212*105%</f>
        <v>88321.552041745381</v>
      </c>
      <c r="AR1213" s="73">
        <f t="shared" si="2828"/>
        <v>7360.1293368121151</v>
      </c>
      <c r="AS1213" s="73">
        <f t="shared" si="2829"/>
        <v>3396.9827708363609</v>
      </c>
      <c r="AT1213" s="73">
        <f t="shared" si="2830"/>
        <v>42.462284635454509</v>
      </c>
      <c r="AU1213" s="69">
        <f t="shared" si="2831"/>
        <v>42.46</v>
      </c>
      <c r="AX1213" t="str">
        <f t="shared" si="2843"/>
        <v>P207-2</v>
      </c>
      <c r="AY1213">
        <f>AY1212</f>
        <v>207</v>
      </c>
      <c r="AZ1213">
        <v>2</v>
      </c>
      <c r="BA1213" s="72">
        <f t="shared" ref="BA1213:BA1217" si="2969">+BA1212*105%</f>
        <v>84594.104855421218</v>
      </c>
      <c r="BB1213" s="73">
        <f t="shared" si="2832"/>
        <v>7049.5087379517681</v>
      </c>
      <c r="BC1213" s="73">
        <f t="shared" si="2833"/>
        <v>3253.6194175162009</v>
      </c>
      <c r="BD1213" s="73">
        <f t="shared" si="2834"/>
        <v>40.670242718952508</v>
      </c>
      <c r="BE1213" s="69">
        <f t="shared" si="2835"/>
        <v>40.67</v>
      </c>
      <c r="BH1213" t="str">
        <f t="shared" si="2845"/>
        <v>G247-3</v>
      </c>
      <c r="BI1213">
        <f>+BI1212</f>
        <v>247</v>
      </c>
      <c r="BJ1213">
        <v>3</v>
      </c>
      <c r="BK1213" s="72">
        <f t="shared" si="2963"/>
        <v>106823.09972298921</v>
      </c>
      <c r="BL1213" s="73">
        <f t="shared" si="2846"/>
        <v>8901.9249769157668</v>
      </c>
      <c r="BM1213" s="73">
        <f t="shared" si="2847"/>
        <v>4108.5807585765078</v>
      </c>
      <c r="BN1213" s="73">
        <f t="shared" si="2848"/>
        <v>51.357259482206352</v>
      </c>
      <c r="BO1213" s="69">
        <f t="shared" si="2849"/>
        <v>51.36</v>
      </c>
      <c r="BR1213" t="str">
        <f t="shared" si="2850"/>
        <v>M247-3</v>
      </c>
      <c r="BS1213">
        <f>+BS1212</f>
        <v>247</v>
      </c>
      <c r="BT1213">
        <v>3</v>
      </c>
      <c r="BU1213" s="72">
        <f t="shared" si="2964"/>
        <v>106823.09972298921</v>
      </c>
      <c r="BV1213" s="73">
        <f t="shared" si="2851"/>
        <v>8901.9249769157668</v>
      </c>
      <c r="BW1213" s="73">
        <f t="shared" si="2852"/>
        <v>4108.5807585765078</v>
      </c>
      <c r="BX1213" s="73">
        <f t="shared" si="2853"/>
        <v>51.357259482206352</v>
      </c>
      <c r="BY1213" s="69">
        <f t="shared" si="2854"/>
        <v>51.36</v>
      </c>
      <c r="CB1213" t="str">
        <f t="shared" si="2855"/>
        <v>E247-3</v>
      </c>
      <c r="CC1213">
        <f>+CC1212</f>
        <v>247</v>
      </c>
      <c r="CD1213">
        <v>3</v>
      </c>
      <c r="CE1213" s="72">
        <f t="shared" si="2965"/>
        <v>106823.09972298921</v>
      </c>
      <c r="CF1213" s="73">
        <f t="shared" si="2856"/>
        <v>8901.9249769157668</v>
      </c>
      <c r="CG1213" s="73">
        <f t="shared" si="2857"/>
        <v>4108.5807585765078</v>
      </c>
      <c r="CH1213" s="73">
        <f t="shared" si="2858"/>
        <v>51.357259482206352</v>
      </c>
      <c r="CI1213" s="69">
        <f t="shared" si="2859"/>
        <v>51.36</v>
      </c>
      <c r="CL1213" t="str">
        <f t="shared" si="2860"/>
        <v>S247-3</v>
      </c>
      <c r="CM1213">
        <f>+CM1212</f>
        <v>247</v>
      </c>
      <c r="CN1213">
        <v>3</v>
      </c>
      <c r="CO1213" s="72">
        <f t="shared" si="2966"/>
        <v>106823.09972298921</v>
      </c>
      <c r="CP1213" s="73">
        <f t="shared" si="2861"/>
        <v>8901.9249769157668</v>
      </c>
      <c r="CQ1213" s="73">
        <f t="shared" si="2862"/>
        <v>4108.5807585765078</v>
      </c>
      <c r="CR1213" s="73">
        <f t="shared" si="2863"/>
        <v>51.357259482206352</v>
      </c>
      <c r="CU1213" t="str">
        <f t="shared" si="2864"/>
        <v>T247-3</v>
      </c>
      <c r="CV1213">
        <f>+CV1212</f>
        <v>247</v>
      </c>
      <c r="CW1213">
        <v>3</v>
      </c>
      <c r="CX1213" s="72">
        <f t="shared" si="2967"/>
        <v>106823.09972298921</v>
      </c>
      <c r="CY1213" s="73">
        <f t="shared" si="2865"/>
        <v>8901.9249769157668</v>
      </c>
      <c r="CZ1213" s="73">
        <f t="shared" si="2866"/>
        <v>4108.5807585765078</v>
      </c>
      <c r="DA1213" s="73">
        <f t="shared" si="2867"/>
        <v>51.357259482206352</v>
      </c>
    </row>
    <row r="1214" spans="30:105" ht="18.75" hidden="1" customHeight="1" x14ac:dyDescent="0.2">
      <c r="AD1214" t="str">
        <f t="shared" si="2836"/>
        <v>F247-4</v>
      </c>
      <c r="AE1214">
        <f>+AE1213</f>
        <v>247</v>
      </c>
      <c r="AF1214">
        <v>4</v>
      </c>
      <c r="AG1214" s="72">
        <f t="shared" si="2962"/>
        <v>124817.95406153813</v>
      </c>
      <c r="AH1214" s="73">
        <f t="shared" si="2837"/>
        <v>10401.496171794844</v>
      </c>
      <c r="AI1214" s="73">
        <f t="shared" si="2838"/>
        <v>4800.6905408283892</v>
      </c>
      <c r="AJ1214" s="73">
        <f t="shared" si="2839"/>
        <v>60.008631760354866</v>
      </c>
      <c r="AK1214" s="69">
        <f t="shared" si="2840"/>
        <v>60.01</v>
      </c>
      <c r="AN1214" t="str">
        <f t="shared" si="2841"/>
        <v>F207-3</v>
      </c>
      <c r="AO1214">
        <f t="shared" ref="AO1214:AO1217" si="2970">AO1213</f>
        <v>207</v>
      </c>
      <c r="AP1214">
        <v>3</v>
      </c>
      <c r="AQ1214" s="72">
        <f t="shared" si="2968"/>
        <v>92737.629643832654</v>
      </c>
      <c r="AR1214" s="73">
        <f t="shared" si="2828"/>
        <v>7728.1358036527208</v>
      </c>
      <c r="AS1214" s="73">
        <f t="shared" si="2829"/>
        <v>3566.8319093781788</v>
      </c>
      <c r="AT1214" s="73">
        <f t="shared" si="2830"/>
        <v>44.585398867227241</v>
      </c>
      <c r="AU1214" s="69">
        <f t="shared" si="2831"/>
        <v>44.59</v>
      </c>
      <c r="AX1214" t="str">
        <f t="shared" si="2843"/>
        <v>P207-3</v>
      </c>
      <c r="AY1214">
        <f t="shared" ref="AY1214:AY1217" si="2971">AY1213</f>
        <v>207</v>
      </c>
      <c r="AZ1214">
        <v>3</v>
      </c>
      <c r="BA1214" s="72">
        <f t="shared" si="2969"/>
        <v>88823.810098192276</v>
      </c>
      <c r="BB1214" s="73">
        <f t="shared" si="2832"/>
        <v>7401.9841748493564</v>
      </c>
      <c r="BC1214" s="73">
        <f t="shared" si="2833"/>
        <v>3416.3003883920105</v>
      </c>
      <c r="BD1214" s="73">
        <f t="shared" si="2834"/>
        <v>42.703754854900133</v>
      </c>
      <c r="BE1214" s="69">
        <f t="shared" si="2835"/>
        <v>42.7</v>
      </c>
      <c r="BH1214" t="str">
        <f t="shared" si="2845"/>
        <v>G247-4</v>
      </c>
      <c r="BI1214">
        <f>+BI1213</f>
        <v>247</v>
      </c>
      <c r="BJ1214">
        <v>4</v>
      </c>
      <c r="BK1214" s="72">
        <f t="shared" si="2963"/>
        <v>112164.25470913868</v>
      </c>
      <c r="BL1214" s="73">
        <f t="shared" si="2846"/>
        <v>9347.0212257615567</v>
      </c>
      <c r="BM1214" s="73">
        <f t="shared" si="2847"/>
        <v>4314.0097965053337</v>
      </c>
      <c r="BN1214" s="73">
        <f t="shared" si="2848"/>
        <v>53.925122456316672</v>
      </c>
      <c r="BO1214" s="69">
        <f t="shared" si="2849"/>
        <v>53.93</v>
      </c>
      <c r="BR1214" t="str">
        <f t="shared" si="2850"/>
        <v>M247-4</v>
      </c>
      <c r="BS1214">
        <f>+BS1213</f>
        <v>247</v>
      </c>
      <c r="BT1214">
        <v>4</v>
      </c>
      <c r="BU1214" s="72">
        <f t="shared" si="2964"/>
        <v>112164.25470913868</v>
      </c>
      <c r="BV1214" s="73">
        <f t="shared" si="2851"/>
        <v>9347.0212257615567</v>
      </c>
      <c r="BW1214" s="73">
        <f t="shared" si="2852"/>
        <v>4314.0097965053337</v>
      </c>
      <c r="BX1214" s="73">
        <f t="shared" si="2853"/>
        <v>53.925122456316672</v>
      </c>
      <c r="BY1214" s="69">
        <f t="shared" si="2854"/>
        <v>53.93</v>
      </c>
      <c r="CB1214" t="str">
        <f t="shared" si="2855"/>
        <v>E247-4</v>
      </c>
      <c r="CC1214">
        <f>+CC1213</f>
        <v>247</v>
      </c>
      <c r="CD1214">
        <v>4</v>
      </c>
      <c r="CE1214" s="72">
        <f t="shared" si="2965"/>
        <v>112164.25470913868</v>
      </c>
      <c r="CF1214" s="73">
        <f t="shared" si="2856"/>
        <v>9347.0212257615567</v>
      </c>
      <c r="CG1214" s="73">
        <f t="shared" si="2857"/>
        <v>4314.0097965053337</v>
      </c>
      <c r="CH1214" s="73">
        <f t="shared" si="2858"/>
        <v>53.925122456316672</v>
      </c>
      <c r="CI1214" s="69">
        <f t="shared" si="2859"/>
        <v>53.93</v>
      </c>
      <c r="CL1214" t="str">
        <f t="shared" si="2860"/>
        <v>S247-4</v>
      </c>
      <c r="CM1214">
        <f>+CM1213</f>
        <v>247</v>
      </c>
      <c r="CN1214">
        <v>4</v>
      </c>
      <c r="CO1214" s="72">
        <f t="shared" si="2966"/>
        <v>112164.25470913868</v>
      </c>
      <c r="CP1214" s="73">
        <f t="shared" si="2861"/>
        <v>9347.0212257615567</v>
      </c>
      <c r="CQ1214" s="73">
        <f t="shared" si="2862"/>
        <v>4314.0097965053337</v>
      </c>
      <c r="CR1214" s="73">
        <f t="shared" si="2863"/>
        <v>53.925122456316672</v>
      </c>
      <c r="CU1214" t="str">
        <f t="shared" si="2864"/>
        <v>T247-4</v>
      </c>
      <c r="CV1214">
        <f>+CV1213</f>
        <v>247</v>
      </c>
      <c r="CW1214">
        <v>4</v>
      </c>
      <c r="CX1214" s="72">
        <f t="shared" si="2967"/>
        <v>112164.25470913868</v>
      </c>
      <c r="CY1214" s="73">
        <f t="shared" si="2865"/>
        <v>9347.0212257615567</v>
      </c>
      <c r="CZ1214" s="73">
        <f t="shared" si="2866"/>
        <v>4314.0097965053337</v>
      </c>
      <c r="DA1214" s="73">
        <f t="shared" si="2867"/>
        <v>53.925122456316672</v>
      </c>
    </row>
    <row r="1215" spans="30:105" ht="18.75" hidden="1" customHeight="1" x14ac:dyDescent="0.2">
      <c r="AD1215" t="str">
        <f t="shared" si="2836"/>
        <v>F247-5</v>
      </c>
      <c r="AE1215">
        <f>+AE1214</f>
        <v>247</v>
      </c>
      <c r="AF1215">
        <v>5</v>
      </c>
      <c r="AG1215" s="72">
        <f t="shared" si="2962"/>
        <v>131058.85176461504</v>
      </c>
      <c r="AH1215" s="73">
        <f t="shared" si="2837"/>
        <v>10921.570980384588</v>
      </c>
      <c r="AI1215" s="73">
        <f t="shared" si="2838"/>
        <v>5040.7250678698092</v>
      </c>
      <c r="AJ1215" s="73">
        <f t="shared" si="2839"/>
        <v>63.009063348372614</v>
      </c>
      <c r="AK1215" s="69">
        <f t="shared" si="2840"/>
        <v>63.01</v>
      </c>
      <c r="AN1215" t="str">
        <f t="shared" si="2841"/>
        <v>F207-4</v>
      </c>
      <c r="AO1215">
        <f t="shared" si="2970"/>
        <v>207</v>
      </c>
      <c r="AP1215">
        <v>4</v>
      </c>
      <c r="AQ1215" s="72">
        <f t="shared" si="2968"/>
        <v>97374.511126024285</v>
      </c>
      <c r="AR1215" s="73">
        <f t="shared" si="2828"/>
        <v>8114.5425938353574</v>
      </c>
      <c r="AS1215" s="73">
        <f t="shared" si="2829"/>
        <v>3745.1735048470878</v>
      </c>
      <c r="AT1215" s="73">
        <f t="shared" si="2830"/>
        <v>46.8146688105886</v>
      </c>
      <c r="AU1215" s="69">
        <f t="shared" si="2831"/>
        <v>46.81</v>
      </c>
      <c r="AX1215" t="str">
        <f t="shared" si="2843"/>
        <v>P207-4</v>
      </c>
      <c r="AY1215">
        <f t="shared" si="2971"/>
        <v>207</v>
      </c>
      <c r="AZ1215">
        <v>4</v>
      </c>
      <c r="BA1215" s="72">
        <f t="shared" si="2969"/>
        <v>93265.0006031019</v>
      </c>
      <c r="BB1215" s="73">
        <f t="shared" si="2832"/>
        <v>7772.0833835918247</v>
      </c>
      <c r="BC1215" s="73">
        <f t="shared" si="2833"/>
        <v>3587.1154078116115</v>
      </c>
      <c r="BD1215" s="73">
        <f t="shared" si="2834"/>
        <v>44.838942597645143</v>
      </c>
      <c r="BE1215" s="69">
        <f t="shared" si="2835"/>
        <v>44.84</v>
      </c>
      <c r="BH1215" t="str">
        <f t="shared" si="2845"/>
        <v>G247-5</v>
      </c>
      <c r="BI1215">
        <f>+BI1214</f>
        <v>247</v>
      </c>
      <c r="BJ1215">
        <v>5</v>
      </c>
      <c r="BK1215" s="72">
        <f t="shared" si="2963"/>
        <v>117772.46744459562</v>
      </c>
      <c r="BL1215" s="73">
        <f t="shared" si="2846"/>
        <v>9814.3722870496349</v>
      </c>
      <c r="BM1215" s="73">
        <f t="shared" si="2847"/>
        <v>4529.7102863306009</v>
      </c>
      <c r="BN1215" s="73">
        <f t="shared" si="2848"/>
        <v>56.621378579132511</v>
      </c>
      <c r="BO1215" s="69">
        <f t="shared" si="2849"/>
        <v>56.62</v>
      </c>
      <c r="BR1215" t="str">
        <f t="shared" si="2850"/>
        <v>M247-5</v>
      </c>
      <c r="BS1215">
        <f>+BS1214</f>
        <v>247</v>
      </c>
      <c r="BT1215">
        <v>5</v>
      </c>
      <c r="BU1215" s="72">
        <f t="shared" si="2964"/>
        <v>117772.46744459562</v>
      </c>
      <c r="BV1215" s="73">
        <f t="shared" si="2851"/>
        <v>9814.3722870496349</v>
      </c>
      <c r="BW1215" s="73">
        <f t="shared" si="2852"/>
        <v>4529.7102863306009</v>
      </c>
      <c r="BX1215" s="73">
        <f t="shared" si="2853"/>
        <v>56.621378579132511</v>
      </c>
      <c r="BY1215" s="69">
        <f t="shared" si="2854"/>
        <v>56.62</v>
      </c>
      <c r="CB1215" t="str">
        <f t="shared" si="2855"/>
        <v>E247-5</v>
      </c>
      <c r="CC1215">
        <f>+CC1214</f>
        <v>247</v>
      </c>
      <c r="CD1215">
        <v>5</v>
      </c>
      <c r="CE1215" s="72">
        <f t="shared" si="2965"/>
        <v>117772.46744459562</v>
      </c>
      <c r="CF1215" s="73">
        <f t="shared" si="2856"/>
        <v>9814.3722870496349</v>
      </c>
      <c r="CG1215" s="73">
        <f t="shared" si="2857"/>
        <v>4529.7102863306009</v>
      </c>
      <c r="CH1215" s="73">
        <f t="shared" si="2858"/>
        <v>56.621378579132511</v>
      </c>
      <c r="CI1215" s="69">
        <f t="shared" si="2859"/>
        <v>56.62</v>
      </c>
      <c r="CL1215" t="str">
        <f t="shared" si="2860"/>
        <v>S247-5</v>
      </c>
      <c r="CM1215">
        <f>+CM1214</f>
        <v>247</v>
      </c>
      <c r="CN1215">
        <v>5</v>
      </c>
      <c r="CO1215" s="72">
        <f t="shared" si="2966"/>
        <v>117772.46744459562</v>
      </c>
      <c r="CP1215" s="73">
        <f t="shared" si="2861"/>
        <v>9814.3722870496349</v>
      </c>
      <c r="CQ1215" s="73">
        <f t="shared" si="2862"/>
        <v>4529.7102863306009</v>
      </c>
      <c r="CR1215" s="73">
        <f t="shared" si="2863"/>
        <v>56.621378579132511</v>
      </c>
      <c r="CU1215" t="str">
        <f t="shared" si="2864"/>
        <v>T247-5</v>
      </c>
      <c r="CV1215">
        <f>+CV1214</f>
        <v>247</v>
      </c>
      <c r="CW1215">
        <v>5</v>
      </c>
      <c r="CX1215" s="72">
        <f t="shared" si="2967"/>
        <v>117772.46744459562</v>
      </c>
      <c r="CY1215" s="73">
        <f t="shared" si="2865"/>
        <v>9814.3722870496349</v>
      </c>
      <c r="CZ1215" s="73">
        <f t="shared" si="2866"/>
        <v>4529.7102863306009</v>
      </c>
      <c r="DA1215" s="73">
        <f t="shared" si="2867"/>
        <v>56.621378579132511</v>
      </c>
    </row>
    <row r="1216" spans="30:105" ht="18.75" hidden="1" customHeight="1" x14ac:dyDescent="0.2">
      <c r="AD1216" t="str">
        <f t="shared" si="2836"/>
        <v>F248-1</v>
      </c>
      <c r="AE1216">
        <f>+AE1211+1</f>
        <v>248</v>
      </c>
      <c r="AF1216">
        <v>1</v>
      </c>
      <c r="AG1216" s="72">
        <f>+AG1211*100.5%</f>
        <v>108361.55389858183</v>
      </c>
      <c r="AH1216" s="73">
        <f t="shared" si="2837"/>
        <v>9030.129491548485</v>
      </c>
      <c r="AI1216" s="73">
        <f t="shared" si="2838"/>
        <v>4167.7520730223778</v>
      </c>
      <c r="AJ1216" s="73">
        <f t="shared" si="2839"/>
        <v>52.096900912779724</v>
      </c>
      <c r="AK1216" s="69">
        <f t="shared" si="2840"/>
        <v>52.1</v>
      </c>
      <c r="AN1216" t="str">
        <f t="shared" si="2841"/>
        <v>F207-5</v>
      </c>
      <c r="AO1216">
        <f t="shared" si="2970"/>
        <v>207</v>
      </c>
      <c r="AP1216">
        <v>5</v>
      </c>
      <c r="AQ1216" s="72">
        <f t="shared" si="2968"/>
        <v>102243.2366823255</v>
      </c>
      <c r="AR1216" s="73">
        <f t="shared" si="2828"/>
        <v>8520.2697235271244</v>
      </c>
      <c r="AS1216" s="73">
        <f t="shared" si="2829"/>
        <v>3932.4321800894422</v>
      </c>
      <c r="AT1216" s="73">
        <f t="shared" si="2830"/>
        <v>49.155402251118026</v>
      </c>
      <c r="AU1216" s="69">
        <f t="shared" si="2831"/>
        <v>49.16</v>
      </c>
      <c r="AX1216" t="str">
        <f t="shared" si="2843"/>
        <v>P207-5</v>
      </c>
      <c r="AY1216">
        <f t="shared" si="2971"/>
        <v>207</v>
      </c>
      <c r="AZ1216">
        <v>5</v>
      </c>
      <c r="BA1216" s="72">
        <f t="shared" si="2969"/>
        <v>97928.250633257005</v>
      </c>
      <c r="BB1216" s="73">
        <f t="shared" si="2832"/>
        <v>8160.6875527714174</v>
      </c>
      <c r="BC1216" s="73">
        <f t="shared" si="2833"/>
        <v>3766.4711782021923</v>
      </c>
      <c r="BD1216" s="73">
        <f t="shared" si="2834"/>
        <v>47.080889727527406</v>
      </c>
      <c r="BE1216" s="69">
        <f t="shared" si="2835"/>
        <v>47.08</v>
      </c>
      <c r="BH1216" t="str">
        <f t="shared" si="2845"/>
        <v>G248-1</v>
      </c>
      <c r="BI1216">
        <f>+BI1211+1</f>
        <v>248</v>
      </c>
      <c r="BJ1216">
        <v>1</v>
      </c>
      <c r="BK1216" s="72">
        <f>+BK1211*100.5%</f>
        <v>97376.1589311602</v>
      </c>
      <c r="BL1216" s="73">
        <f t="shared" si="2846"/>
        <v>8114.6799109300164</v>
      </c>
      <c r="BM1216" s="73">
        <f t="shared" si="2847"/>
        <v>3745.2368819676999</v>
      </c>
      <c r="BN1216" s="73">
        <f t="shared" si="2848"/>
        <v>46.815461024596253</v>
      </c>
      <c r="BO1216" s="69">
        <f t="shared" si="2849"/>
        <v>46.82</v>
      </c>
      <c r="BR1216" t="str">
        <f t="shared" si="2850"/>
        <v>M248-1</v>
      </c>
      <c r="BS1216">
        <f>+BS1211+1</f>
        <v>248</v>
      </c>
      <c r="BT1216">
        <v>1</v>
      </c>
      <c r="BU1216" s="72">
        <f>+BU1211*100.5%</f>
        <v>97376.1589311602</v>
      </c>
      <c r="BV1216" s="73">
        <f t="shared" si="2851"/>
        <v>8114.6799109300164</v>
      </c>
      <c r="BW1216" s="73">
        <f t="shared" si="2852"/>
        <v>3745.2368819676999</v>
      </c>
      <c r="BX1216" s="73">
        <f t="shared" si="2853"/>
        <v>46.815461024596253</v>
      </c>
      <c r="BY1216" s="69">
        <f t="shared" si="2854"/>
        <v>46.82</v>
      </c>
      <c r="CB1216" t="str">
        <f t="shared" si="2855"/>
        <v>E248-1</v>
      </c>
      <c r="CC1216">
        <f>+CC1211+1</f>
        <v>248</v>
      </c>
      <c r="CD1216">
        <v>1</v>
      </c>
      <c r="CE1216" s="72">
        <f>+CE1211*100.5%</f>
        <v>97376.1589311602</v>
      </c>
      <c r="CF1216" s="73">
        <f t="shared" si="2856"/>
        <v>8114.6799109300164</v>
      </c>
      <c r="CG1216" s="73">
        <f t="shared" si="2857"/>
        <v>3745.2368819676999</v>
      </c>
      <c r="CH1216" s="73">
        <f t="shared" si="2858"/>
        <v>46.815461024596253</v>
      </c>
      <c r="CI1216" s="69">
        <f t="shared" si="2859"/>
        <v>46.82</v>
      </c>
      <c r="CL1216" t="str">
        <f t="shared" si="2860"/>
        <v>S248-1</v>
      </c>
      <c r="CM1216">
        <f>+CM1211+1</f>
        <v>248</v>
      </c>
      <c r="CN1216">
        <v>1</v>
      </c>
      <c r="CO1216" s="72">
        <f>+CO1211*100.5%</f>
        <v>97376.1589311602</v>
      </c>
      <c r="CP1216" s="73">
        <f t="shared" si="2861"/>
        <v>8114.6799109300164</v>
      </c>
      <c r="CQ1216" s="73">
        <f t="shared" si="2862"/>
        <v>3745.2368819676999</v>
      </c>
      <c r="CR1216" s="73">
        <f t="shared" si="2863"/>
        <v>46.815461024596253</v>
      </c>
      <c r="CU1216" t="str">
        <f t="shared" si="2864"/>
        <v>T248-1</v>
      </c>
      <c r="CV1216">
        <f>+CV1211+1</f>
        <v>248</v>
      </c>
      <c r="CW1216">
        <v>1</v>
      </c>
      <c r="CX1216" s="72">
        <f>+CX1211*100.5%</f>
        <v>97376.1589311602</v>
      </c>
      <c r="CY1216" s="73">
        <f t="shared" si="2865"/>
        <v>8114.6799109300164</v>
      </c>
      <c r="CZ1216" s="73">
        <f t="shared" si="2866"/>
        <v>3745.2368819676999</v>
      </c>
      <c r="DA1216" s="73">
        <f t="shared" si="2867"/>
        <v>46.815461024596253</v>
      </c>
    </row>
    <row r="1217" spans="30:105" ht="18.75" hidden="1" customHeight="1" x14ac:dyDescent="0.2">
      <c r="AD1217" t="str">
        <f t="shared" si="2836"/>
        <v>F248-2</v>
      </c>
      <c r="AE1217">
        <f>+AE1216</f>
        <v>248</v>
      </c>
      <c r="AF1217">
        <v>2</v>
      </c>
      <c r="AG1217" s="72">
        <f t="shared" ref="AG1217:AG1220" si="2972">+AG1216*105%</f>
        <v>113779.63159351093</v>
      </c>
      <c r="AH1217" s="73">
        <f t="shared" si="2837"/>
        <v>9481.6359661259103</v>
      </c>
      <c r="AI1217" s="73">
        <f t="shared" si="2838"/>
        <v>4376.139676673497</v>
      </c>
      <c r="AJ1217" s="73">
        <f t="shared" si="2839"/>
        <v>54.701745958418719</v>
      </c>
      <c r="AK1217" s="69">
        <f t="shared" si="2840"/>
        <v>54.7</v>
      </c>
      <c r="AN1217" t="str">
        <f t="shared" si="2841"/>
        <v>F207-6</v>
      </c>
      <c r="AO1217">
        <f t="shared" si="2970"/>
        <v>207</v>
      </c>
      <c r="AP1217">
        <v>6</v>
      </c>
      <c r="AQ1217" s="72">
        <f t="shared" si="2968"/>
        <v>107355.39851644178</v>
      </c>
      <c r="AR1217" s="73">
        <f t="shared" si="2828"/>
        <v>8946.2832097034825</v>
      </c>
      <c r="AS1217" s="73">
        <f t="shared" si="2829"/>
        <v>4129.0537890939149</v>
      </c>
      <c r="AT1217" s="73">
        <f t="shared" si="2830"/>
        <v>51.613172363673932</v>
      </c>
      <c r="AU1217" s="69">
        <f t="shared" si="2831"/>
        <v>51.61</v>
      </c>
      <c r="AX1217" t="str">
        <f t="shared" si="2843"/>
        <v>P207-6</v>
      </c>
      <c r="AY1217">
        <f t="shared" si="2971"/>
        <v>207</v>
      </c>
      <c r="AZ1217">
        <v>6</v>
      </c>
      <c r="BA1217" s="72">
        <f t="shared" si="2969"/>
        <v>102824.66316491985</v>
      </c>
      <c r="BB1217" s="73">
        <f t="shared" si="2832"/>
        <v>8568.7219304099872</v>
      </c>
      <c r="BC1217" s="73">
        <f t="shared" si="2833"/>
        <v>3954.7947371123018</v>
      </c>
      <c r="BD1217" s="73">
        <f t="shared" si="2834"/>
        <v>49.434934213903773</v>
      </c>
      <c r="BE1217" s="69">
        <f t="shared" si="2835"/>
        <v>49.43</v>
      </c>
      <c r="BH1217" t="str">
        <f t="shared" si="2845"/>
        <v>G248-2</v>
      </c>
      <c r="BI1217">
        <f>+BI1216</f>
        <v>248</v>
      </c>
      <c r="BJ1217">
        <v>2</v>
      </c>
      <c r="BK1217" s="72">
        <f t="shared" ref="BK1217:BK1220" si="2973">+BK1216*105%</f>
        <v>102244.96687771821</v>
      </c>
      <c r="BL1217" s="73">
        <f t="shared" si="2846"/>
        <v>8520.4139064765168</v>
      </c>
      <c r="BM1217" s="73">
        <f t="shared" si="2847"/>
        <v>3932.4987260660851</v>
      </c>
      <c r="BN1217" s="73">
        <f t="shared" si="2848"/>
        <v>49.156234075826063</v>
      </c>
      <c r="BO1217" s="69">
        <f t="shared" si="2849"/>
        <v>49.16</v>
      </c>
      <c r="BR1217" t="str">
        <f t="shared" si="2850"/>
        <v>M248-2</v>
      </c>
      <c r="BS1217">
        <f>+BS1216</f>
        <v>248</v>
      </c>
      <c r="BT1217">
        <v>2</v>
      </c>
      <c r="BU1217" s="72">
        <f t="shared" ref="BU1217:BU1220" si="2974">+BU1216*105%</f>
        <v>102244.96687771821</v>
      </c>
      <c r="BV1217" s="73">
        <f t="shared" si="2851"/>
        <v>8520.4139064765168</v>
      </c>
      <c r="BW1217" s="73">
        <f t="shared" si="2852"/>
        <v>3932.4987260660851</v>
      </c>
      <c r="BX1217" s="73">
        <f t="shared" si="2853"/>
        <v>49.156234075826063</v>
      </c>
      <c r="BY1217" s="69">
        <f t="shared" si="2854"/>
        <v>49.16</v>
      </c>
      <c r="CB1217" t="str">
        <f t="shared" si="2855"/>
        <v>E248-2</v>
      </c>
      <c r="CC1217">
        <f>+CC1216</f>
        <v>248</v>
      </c>
      <c r="CD1217">
        <v>2</v>
      </c>
      <c r="CE1217" s="72">
        <f t="shared" ref="CE1217:CE1220" si="2975">+CE1216*105%</f>
        <v>102244.96687771821</v>
      </c>
      <c r="CF1217" s="73">
        <f t="shared" si="2856"/>
        <v>8520.4139064765168</v>
      </c>
      <c r="CG1217" s="73">
        <f t="shared" si="2857"/>
        <v>3932.4987260660851</v>
      </c>
      <c r="CH1217" s="73">
        <f t="shared" si="2858"/>
        <v>49.156234075826063</v>
      </c>
      <c r="CI1217" s="69">
        <f t="shared" si="2859"/>
        <v>49.16</v>
      </c>
      <c r="CL1217" t="str">
        <f t="shared" si="2860"/>
        <v>S248-2</v>
      </c>
      <c r="CM1217">
        <f>+CM1216</f>
        <v>248</v>
      </c>
      <c r="CN1217">
        <v>2</v>
      </c>
      <c r="CO1217" s="72">
        <f t="shared" ref="CO1217:CO1220" si="2976">+CO1216*105%</f>
        <v>102244.96687771821</v>
      </c>
      <c r="CP1217" s="73">
        <f t="shared" si="2861"/>
        <v>8520.4139064765168</v>
      </c>
      <c r="CQ1217" s="73">
        <f t="shared" si="2862"/>
        <v>3932.4987260660851</v>
      </c>
      <c r="CR1217" s="73">
        <f t="shared" si="2863"/>
        <v>49.156234075826063</v>
      </c>
      <c r="CU1217" t="str">
        <f t="shared" si="2864"/>
        <v>T248-2</v>
      </c>
      <c r="CV1217">
        <f>+CV1216</f>
        <v>248</v>
      </c>
      <c r="CW1217">
        <v>2</v>
      </c>
      <c r="CX1217" s="72">
        <f t="shared" ref="CX1217:CX1220" si="2977">+CX1216*105%</f>
        <v>102244.96687771821</v>
      </c>
      <c r="CY1217" s="73">
        <f t="shared" si="2865"/>
        <v>8520.4139064765168</v>
      </c>
      <c r="CZ1217" s="73">
        <f t="shared" si="2866"/>
        <v>3932.4987260660851</v>
      </c>
      <c r="DA1217" s="73">
        <f t="shared" si="2867"/>
        <v>49.156234075826063</v>
      </c>
    </row>
    <row r="1218" spans="30:105" ht="18.75" hidden="1" customHeight="1" x14ac:dyDescent="0.2">
      <c r="AD1218" t="str">
        <f t="shared" si="2836"/>
        <v>F248-3</v>
      </c>
      <c r="AE1218">
        <f>+AE1217</f>
        <v>248</v>
      </c>
      <c r="AF1218">
        <v>3</v>
      </c>
      <c r="AG1218" s="72">
        <f t="shared" si="2972"/>
        <v>119468.61317318649</v>
      </c>
      <c r="AH1218" s="73">
        <f t="shared" si="2837"/>
        <v>9955.7177644322073</v>
      </c>
      <c r="AI1218" s="73">
        <f t="shared" si="2838"/>
        <v>4594.946660507173</v>
      </c>
      <c r="AJ1218" s="73">
        <f t="shared" si="2839"/>
        <v>57.436833256339661</v>
      </c>
      <c r="AK1218" s="69">
        <f t="shared" si="2840"/>
        <v>57.44</v>
      </c>
      <c r="AN1218" t="str">
        <f t="shared" si="2841"/>
        <v>F208-1</v>
      </c>
      <c r="AO1218">
        <f>+AO1212+1</f>
        <v>208</v>
      </c>
      <c r="AP1218">
        <v>1</v>
      </c>
      <c r="AQ1218" s="72">
        <f>+AQ1212*100.5%</f>
        <v>84536.342668527708</v>
      </c>
      <c r="AR1218" s="73">
        <f t="shared" si="2828"/>
        <v>7044.6952223773087</v>
      </c>
      <c r="AS1218" s="73">
        <f t="shared" si="2829"/>
        <v>3251.3977949433734</v>
      </c>
      <c r="AT1218" s="73">
        <f t="shared" si="2830"/>
        <v>40.642472436792168</v>
      </c>
      <c r="AU1218" s="69">
        <f t="shared" si="2831"/>
        <v>40.64</v>
      </c>
      <c r="AX1218" t="str">
        <f t="shared" si="2843"/>
        <v>P208-1</v>
      </c>
      <c r="AY1218">
        <f>+AY1212+1</f>
        <v>208</v>
      </c>
      <c r="AZ1218">
        <v>1</v>
      </c>
      <c r="BA1218" s="72">
        <f>+BA1212*100.5%</f>
        <v>80968.643218760291</v>
      </c>
      <c r="BB1218" s="73">
        <f t="shared" si="2832"/>
        <v>6747.3869348966909</v>
      </c>
      <c r="BC1218" s="73">
        <f t="shared" si="2833"/>
        <v>3114.1785853369342</v>
      </c>
      <c r="BD1218" s="73">
        <f t="shared" si="2834"/>
        <v>38.927232316711681</v>
      </c>
      <c r="BE1218" s="69">
        <f t="shared" si="2835"/>
        <v>38.93</v>
      </c>
      <c r="BH1218" t="str">
        <f t="shared" si="2845"/>
        <v>G248-3</v>
      </c>
      <c r="BI1218">
        <f>+BI1217</f>
        <v>248</v>
      </c>
      <c r="BJ1218">
        <v>3</v>
      </c>
      <c r="BK1218" s="72">
        <f t="shared" si="2973"/>
        <v>107357.21522160413</v>
      </c>
      <c r="BL1218" s="73">
        <f t="shared" si="2846"/>
        <v>8946.4346018003434</v>
      </c>
      <c r="BM1218" s="73">
        <f t="shared" si="2847"/>
        <v>4129.1236623693894</v>
      </c>
      <c r="BN1218" s="73">
        <f t="shared" si="2848"/>
        <v>51.614045779617371</v>
      </c>
      <c r="BO1218" s="69">
        <f t="shared" si="2849"/>
        <v>51.61</v>
      </c>
      <c r="BR1218" t="str">
        <f t="shared" si="2850"/>
        <v>M248-3</v>
      </c>
      <c r="BS1218">
        <f>+BS1217</f>
        <v>248</v>
      </c>
      <c r="BT1218">
        <v>3</v>
      </c>
      <c r="BU1218" s="72">
        <f t="shared" si="2974"/>
        <v>107357.21522160413</v>
      </c>
      <c r="BV1218" s="73">
        <f t="shared" si="2851"/>
        <v>8946.4346018003434</v>
      </c>
      <c r="BW1218" s="73">
        <f t="shared" si="2852"/>
        <v>4129.1236623693894</v>
      </c>
      <c r="BX1218" s="73">
        <f t="shared" si="2853"/>
        <v>51.614045779617371</v>
      </c>
      <c r="BY1218" s="69">
        <f t="shared" si="2854"/>
        <v>51.61</v>
      </c>
      <c r="CB1218" t="str">
        <f t="shared" si="2855"/>
        <v>E248-3</v>
      </c>
      <c r="CC1218">
        <f>+CC1217</f>
        <v>248</v>
      </c>
      <c r="CD1218">
        <v>3</v>
      </c>
      <c r="CE1218" s="72">
        <f t="shared" si="2975"/>
        <v>107357.21522160413</v>
      </c>
      <c r="CF1218" s="73">
        <f t="shared" si="2856"/>
        <v>8946.4346018003434</v>
      </c>
      <c r="CG1218" s="73">
        <f t="shared" si="2857"/>
        <v>4129.1236623693894</v>
      </c>
      <c r="CH1218" s="73">
        <f t="shared" si="2858"/>
        <v>51.614045779617371</v>
      </c>
      <c r="CI1218" s="69">
        <f t="shared" si="2859"/>
        <v>51.61</v>
      </c>
      <c r="CL1218" t="str">
        <f t="shared" si="2860"/>
        <v>S248-3</v>
      </c>
      <c r="CM1218">
        <f>+CM1217</f>
        <v>248</v>
      </c>
      <c r="CN1218">
        <v>3</v>
      </c>
      <c r="CO1218" s="72">
        <f t="shared" si="2976"/>
        <v>107357.21522160413</v>
      </c>
      <c r="CP1218" s="73">
        <f t="shared" si="2861"/>
        <v>8946.4346018003434</v>
      </c>
      <c r="CQ1218" s="73">
        <f t="shared" si="2862"/>
        <v>4129.1236623693894</v>
      </c>
      <c r="CR1218" s="73">
        <f t="shared" si="2863"/>
        <v>51.614045779617371</v>
      </c>
      <c r="CU1218" t="str">
        <f t="shared" si="2864"/>
        <v>T248-3</v>
      </c>
      <c r="CV1218">
        <f>+CV1217</f>
        <v>248</v>
      </c>
      <c r="CW1218">
        <v>3</v>
      </c>
      <c r="CX1218" s="72">
        <f t="shared" si="2977"/>
        <v>107357.21522160413</v>
      </c>
      <c r="CY1218" s="73">
        <f t="shared" si="2865"/>
        <v>8946.4346018003434</v>
      </c>
      <c r="CZ1218" s="73">
        <f t="shared" si="2866"/>
        <v>4129.1236623693894</v>
      </c>
      <c r="DA1218" s="73">
        <f t="shared" si="2867"/>
        <v>51.614045779617371</v>
      </c>
    </row>
    <row r="1219" spans="30:105" ht="18.75" hidden="1" customHeight="1" x14ac:dyDescent="0.2">
      <c r="AD1219" t="str">
        <f t="shared" si="2836"/>
        <v>F248-4</v>
      </c>
      <c r="AE1219">
        <f>+AE1218</f>
        <v>248</v>
      </c>
      <c r="AF1219">
        <v>4</v>
      </c>
      <c r="AG1219" s="72">
        <f t="shared" si="2972"/>
        <v>125442.04383184582</v>
      </c>
      <c r="AH1219" s="73">
        <f t="shared" si="2837"/>
        <v>10453.503652653819</v>
      </c>
      <c r="AI1219" s="73">
        <f t="shared" si="2838"/>
        <v>4824.6939935325317</v>
      </c>
      <c r="AJ1219" s="73">
        <f t="shared" si="2839"/>
        <v>60.308674919156644</v>
      </c>
      <c r="AK1219" s="69">
        <f t="shared" si="2840"/>
        <v>60.31</v>
      </c>
      <c r="AN1219" t="str">
        <f t="shared" si="2841"/>
        <v>F208-2</v>
      </c>
      <c r="AO1219">
        <f>AO1218</f>
        <v>208</v>
      </c>
      <c r="AP1219">
        <v>2</v>
      </c>
      <c r="AQ1219" s="72">
        <f t="shared" ref="AQ1219:AQ1223" si="2978">+AQ1218*105%</f>
        <v>88763.159801954098</v>
      </c>
      <c r="AR1219" s="73">
        <f t="shared" si="2828"/>
        <v>7396.9299834961748</v>
      </c>
      <c r="AS1219" s="73">
        <f t="shared" si="2829"/>
        <v>3413.9676846905422</v>
      </c>
      <c r="AT1219" s="73">
        <f t="shared" si="2830"/>
        <v>42.674596058631778</v>
      </c>
      <c r="AU1219" s="69">
        <f t="shared" si="2831"/>
        <v>42.67</v>
      </c>
      <c r="AX1219" t="str">
        <f t="shared" si="2843"/>
        <v>P208-2</v>
      </c>
      <c r="AY1219">
        <f>AY1218</f>
        <v>208</v>
      </c>
      <c r="AZ1219">
        <v>2</v>
      </c>
      <c r="BA1219" s="72">
        <f t="shared" ref="BA1219:BA1223" si="2979">+BA1218*105%</f>
        <v>85017.075379698304</v>
      </c>
      <c r="BB1219" s="73">
        <f t="shared" si="2832"/>
        <v>7084.7562816415257</v>
      </c>
      <c r="BC1219" s="73">
        <f t="shared" si="2833"/>
        <v>3269.8875146037808</v>
      </c>
      <c r="BD1219" s="73">
        <f t="shared" si="2834"/>
        <v>40.873593932547259</v>
      </c>
      <c r="BE1219" s="69">
        <f t="shared" si="2835"/>
        <v>40.869999999999997</v>
      </c>
      <c r="BH1219" t="str">
        <f t="shared" si="2845"/>
        <v>G248-4</v>
      </c>
      <c r="BI1219">
        <f>+BI1218</f>
        <v>248</v>
      </c>
      <c r="BJ1219">
        <v>4</v>
      </c>
      <c r="BK1219" s="72">
        <f t="shared" si="2973"/>
        <v>112725.07598268434</v>
      </c>
      <c r="BL1219" s="73">
        <f t="shared" si="2846"/>
        <v>9393.7563318903613</v>
      </c>
      <c r="BM1219" s="73">
        <f t="shared" si="2847"/>
        <v>4335.5798454878595</v>
      </c>
      <c r="BN1219" s="73">
        <f t="shared" si="2848"/>
        <v>54.194748068598244</v>
      </c>
      <c r="BO1219" s="69">
        <f t="shared" si="2849"/>
        <v>54.19</v>
      </c>
      <c r="BR1219" t="str">
        <f t="shared" si="2850"/>
        <v>M248-4</v>
      </c>
      <c r="BS1219">
        <f>+BS1218</f>
        <v>248</v>
      </c>
      <c r="BT1219">
        <v>4</v>
      </c>
      <c r="BU1219" s="72">
        <f t="shared" si="2974"/>
        <v>112725.07598268434</v>
      </c>
      <c r="BV1219" s="73">
        <f t="shared" si="2851"/>
        <v>9393.7563318903613</v>
      </c>
      <c r="BW1219" s="73">
        <f t="shared" si="2852"/>
        <v>4335.5798454878595</v>
      </c>
      <c r="BX1219" s="73">
        <f t="shared" si="2853"/>
        <v>54.194748068598244</v>
      </c>
      <c r="BY1219" s="69">
        <f t="shared" si="2854"/>
        <v>54.19</v>
      </c>
      <c r="CB1219" t="str">
        <f t="shared" si="2855"/>
        <v>E248-4</v>
      </c>
      <c r="CC1219">
        <f>+CC1218</f>
        <v>248</v>
      </c>
      <c r="CD1219">
        <v>4</v>
      </c>
      <c r="CE1219" s="72">
        <f t="shared" si="2975"/>
        <v>112725.07598268434</v>
      </c>
      <c r="CF1219" s="73">
        <f t="shared" si="2856"/>
        <v>9393.7563318903613</v>
      </c>
      <c r="CG1219" s="73">
        <f t="shared" si="2857"/>
        <v>4335.5798454878595</v>
      </c>
      <c r="CH1219" s="73">
        <f t="shared" si="2858"/>
        <v>54.194748068598244</v>
      </c>
      <c r="CI1219" s="69">
        <f t="shared" si="2859"/>
        <v>54.19</v>
      </c>
      <c r="CL1219" t="str">
        <f t="shared" si="2860"/>
        <v>S248-4</v>
      </c>
      <c r="CM1219">
        <f>+CM1218</f>
        <v>248</v>
      </c>
      <c r="CN1219">
        <v>4</v>
      </c>
      <c r="CO1219" s="72">
        <f t="shared" si="2976"/>
        <v>112725.07598268434</v>
      </c>
      <c r="CP1219" s="73">
        <f t="shared" si="2861"/>
        <v>9393.7563318903613</v>
      </c>
      <c r="CQ1219" s="73">
        <f t="shared" si="2862"/>
        <v>4335.5798454878595</v>
      </c>
      <c r="CR1219" s="73">
        <f t="shared" si="2863"/>
        <v>54.194748068598244</v>
      </c>
      <c r="CU1219" t="str">
        <f t="shared" si="2864"/>
        <v>T248-4</v>
      </c>
      <c r="CV1219">
        <f>+CV1218</f>
        <v>248</v>
      </c>
      <c r="CW1219">
        <v>4</v>
      </c>
      <c r="CX1219" s="72">
        <f t="shared" si="2977"/>
        <v>112725.07598268434</v>
      </c>
      <c r="CY1219" s="73">
        <f t="shared" si="2865"/>
        <v>9393.7563318903613</v>
      </c>
      <c r="CZ1219" s="73">
        <f t="shared" si="2866"/>
        <v>4335.5798454878595</v>
      </c>
      <c r="DA1219" s="73">
        <f t="shared" si="2867"/>
        <v>54.194748068598244</v>
      </c>
    </row>
    <row r="1220" spans="30:105" ht="18.75" hidden="1" customHeight="1" x14ac:dyDescent="0.2">
      <c r="AD1220" t="str">
        <f t="shared" si="2836"/>
        <v>F248-5</v>
      </c>
      <c r="AE1220">
        <f>+AE1219</f>
        <v>248</v>
      </c>
      <c r="AF1220">
        <v>5</v>
      </c>
      <c r="AG1220" s="72">
        <f t="shared" si="2972"/>
        <v>131714.14602343811</v>
      </c>
      <c r="AH1220" s="73">
        <f t="shared" si="2837"/>
        <v>10976.17883528651</v>
      </c>
      <c r="AI1220" s="73">
        <f t="shared" si="2838"/>
        <v>5065.9286932091582</v>
      </c>
      <c r="AJ1220" s="73">
        <f t="shared" si="2839"/>
        <v>63.324108665114473</v>
      </c>
      <c r="AK1220" s="69">
        <f t="shared" si="2840"/>
        <v>63.32</v>
      </c>
      <c r="AN1220" t="str">
        <f t="shared" si="2841"/>
        <v>F208-3</v>
      </c>
      <c r="AO1220">
        <f t="shared" ref="AO1220:AO1223" si="2980">AO1219</f>
        <v>208</v>
      </c>
      <c r="AP1220">
        <v>3</v>
      </c>
      <c r="AQ1220" s="72">
        <f t="shared" si="2978"/>
        <v>93201.317792051806</v>
      </c>
      <c r="AR1220" s="73">
        <f t="shared" si="2828"/>
        <v>7766.7764826709836</v>
      </c>
      <c r="AS1220" s="73">
        <f t="shared" si="2829"/>
        <v>3584.6660689250693</v>
      </c>
      <c r="AT1220" s="73">
        <f t="shared" si="2830"/>
        <v>44.808325861563368</v>
      </c>
      <c r="AU1220" s="69">
        <f t="shared" si="2831"/>
        <v>44.81</v>
      </c>
      <c r="AX1220" t="str">
        <f t="shared" si="2843"/>
        <v>P208-3</v>
      </c>
      <c r="AY1220">
        <f t="shared" ref="AY1220:AY1223" si="2981">AY1219</f>
        <v>208</v>
      </c>
      <c r="AZ1220">
        <v>3</v>
      </c>
      <c r="BA1220" s="72">
        <f t="shared" si="2979"/>
        <v>89267.929148683223</v>
      </c>
      <c r="BB1220" s="73">
        <f t="shared" si="2832"/>
        <v>7438.9940957236022</v>
      </c>
      <c r="BC1220" s="73">
        <f t="shared" si="2833"/>
        <v>3433.3818903339702</v>
      </c>
      <c r="BD1220" s="73">
        <f t="shared" si="2834"/>
        <v>42.917273629174623</v>
      </c>
      <c r="BE1220" s="69">
        <f t="shared" si="2835"/>
        <v>42.92</v>
      </c>
      <c r="BH1220" t="str">
        <f t="shared" si="2845"/>
        <v>G248-5</v>
      </c>
      <c r="BI1220">
        <f>+BI1219</f>
        <v>248</v>
      </c>
      <c r="BJ1220">
        <v>5</v>
      </c>
      <c r="BK1220" s="72">
        <f t="shared" si="2973"/>
        <v>118361.32978181857</v>
      </c>
      <c r="BL1220" s="73">
        <f t="shared" si="2846"/>
        <v>9863.4441484848812</v>
      </c>
      <c r="BM1220" s="73">
        <f t="shared" si="2847"/>
        <v>4552.3588377622527</v>
      </c>
      <c r="BN1220" s="73">
        <f t="shared" si="2848"/>
        <v>56.904485472028156</v>
      </c>
      <c r="BO1220" s="69">
        <f t="shared" si="2849"/>
        <v>56.9</v>
      </c>
      <c r="BR1220" t="str">
        <f t="shared" si="2850"/>
        <v>M248-5</v>
      </c>
      <c r="BS1220">
        <f>+BS1219</f>
        <v>248</v>
      </c>
      <c r="BT1220">
        <v>5</v>
      </c>
      <c r="BU1220" s="72">
        <f t="shared" si="2974"/>
        <v>118361.32978181857</v>
      </c>
      <c r="BV1220" s="73">
        <f t="shared" si="2851"/>
        <v>9863.4441484848812</v>
      </c>
      <c r="BW1220" s="73">
        <f t="shared" si="2852"/>
        <v>4552.3588377622527</v>
      </c>
      <c r="BX1220" s="73">
        <f t="shared" si="2853"/>
        <v>56.904485472028156</v>
      </c>
      <c r="BY1220" s="69">
        <f t="shared" si="2854"/>
        <v>56.9</v>
      </c>
      <c r="CB1220" t="str">
        <f t="shared" si="2855"/>
        <v>E248-5</v>
      </c>
      <c r="CC1220">
        <f>+CC1219</f>
        <v>248</v>
      </c>
      <c r="CD1220">
        <v>5</v>
      </c>
      <c r="CE1220" s="72">
        <f t="shared" si="2975"/>
        <v>118361.32978181857</v>
      </c>
      <c r="CF1220" s="73">
        <f t="shared" si="2856"/>
        <v>9863.4441484848812</v>
      </c>
      <c r="CG1220" s="73">
        <f t="shared" si="2857"/>
        <v>4552.3588377622527</v>
      </c>
      <c r="CH1220" s="73">
        <f t="shared" si="2858"/>
        <v>56.904485472028156</v>
      </c>
      <c r="CI1220" s="69">
        <f t="shared" si="2859"/>
        <v>56.9</v>
      </c>
      <c r="CL1220" t="str">
        <f t="shared" si="2860"/>
        <v>S248-5</v>
      </c>
      <c r="CM1220">
        <f>+CM1219</f>
        <v>248</v>
      </c>
      <c r="CN1220">
        <v>5</v>
      </c>
      <c r="CO1220" s="72">
        <f t="shared" si="2976"/>
        <v>118361.32978181857</v>
      </c>
      <c r="CP1220" s="73">
        <f t="shared" si="2861"/>
        <v>9863.4441484848812</v>
      </c>
      <c r="CQ1220" s="73">
        <f t="shared" si="2862"/>
        <v>4552.3588377622527</v>
      </c>
      <c r="CR1220" s="73">
        <f t="shared" si="2863"/>
        <v>56.904485472028156</v>
      </c>
      <c r="CU1220" t="str">
        <f t="shared" si="2864"/>
        <v>T248-5</v>
      </c>
      <c r="CV1220">
        <f>+CV1219</f>
        <v>248</v>
      </c>
      <c r="CW1220">
        <v>5</v>
      </c>
      <c r="CX1220" s="72">
        <f t="shared" si="2977"/>
        <v>118361.32978181857</v>
      </c>
      <c r="CY1220" s="73">
        <f t="shared" si="2865"/>
        <v>9863.4441484848812</v>
      </c>
      <c r="CZ1220" s="73">
        <f t="shared" si="2866"/>
        <v>4552.3588377622527</v>
      </c>
      <c r="DA1220" s="73">
        <f t="shared" si="2867"/>
        <v>56.904485472028156</v>
      </c>
    </row>
    <row r="1221" spans="30:105" ht="18.75" hidden="1" customHeight="1" x14ac:dyDescent="0.2">
      <c r="AD1221" t="str">
        <f t="shared" si="2836"/>
        <v>F249-1</v>
      </c>
      <c r="AE1221">
        <f>+AE1216+1</f>
        <v>249</v>
      </c>
      <c r="AF1221">
        <v>1</v>
      </c>
      <c r="AG1221" s="72">
        <f>+AG1216*100.5%</f>
        <v>108903.36166807472</v>
      </c>
      <c r="AH1221" s="73">
        <f t="shared" si="2837"/>
        <v>9075.2801390062268</v>
      </c>
      <c r="AI1221" s="73">
        <f t="shared" si="2838"/>
        <v>4188.5908333874895</v>
      </c>
      <c r="AJ1221" s="73">
        <f t="shared" si="2839"/>
        <v>52.357385417343615</v>
      </c>
      <c r="AK1221" s="69">
        <f t="shared" si="2840"/>
        <v>52.36</v>
      </c>
      <c r="AN1221" t="str">
        <f t="shared" si="2841"/>
        <v>F208-4</v>
      </c>
      <c r="AO1221">
        <f t="shared" si="2980"/>
        <v>208</v>
      </c>
      <c r="AP1221">
        <v>4</v>
      </c>
      <c r="AQ1221" s="72">
        <f t="shared" si="2978"/>
        <v>97861.383681654406</v>
      </c>
      <c r="AR1221" s="73">
        <f t="shared" si="2828"/>
        <v>8155.1153068045342</v>
      </c>
      <c r="AS1221" s="73">
        <f t="shared" si="2829"/>
        <v>3763.8993723713234</v>
      </c>
      <c r="AT1221" s="73">
        <f t="shared" si="2830"/>
        <v>47.048742154641545</v>
      </c>
      <c r="AU1221" s="69">
        <f t="shared" si="2831"/>
        <v>47.05</v>
      </c>
      <c r="AX1221" t="str">
        <f t="shared" si="2843"/>
        <v>P208-4</v>
      </c>
      <c r="AY1221">
        <f t="shared" si="2981"/>
        <v>208</v>
      </c>
      <c r="AZ1221">
        <v>4</v>
      </c>
      <c r="BA1221" s="72">
        <f t="shared" si="2979"/>
        <v>93731.325606117389</v>
      </c>
      <c r="BB1221" s="73">
        <f t="shared" si="2832"/>
        <v>7810.9438005097827</v>
      </c>
      <c r="BC1221" s="73">
        <f t="shared" si="2833"/>
        <v>3605.050984850669</v>
      </c>
      <c r="BD1221" s="73">
        <f t="shared" si="2834"/>
        <v>45.063137310633358</v>
      </c>
      <c r="BE1221" s="69">
        <f t="shared" si="2835"/>
        <v>45.06</v>
      </c>
      <c r="BH1221" t="str">
        <f t="shared" si="2845"/>
        <v>G249-1</v>
      </c>
      <c r="BI1221">
        <f>+BI1216+1</f>
        <v>249</v>
      </c>
      <c r="BJ1221">
        <v>1</v>
      </c>
      <c r="BK1221" s="72">
        <f>+BK1216*100.5%</f>
        <v>97863.039725815994</v>
      </c>
      <c r="BL1221" s="73">
        <f t="shared" si="2846"/>
        <v>8155.2533104846661</v>
      </c>
      <c r="BM1221" s="73">
        <f t="shared" si="2847"/>
        <v>3763.9630663775383</v>
      </c>
      <c r="BN1221" s="73">
        <f t="shared" si="2848"/>
        <v>47.049538329719226</v>
      </c>
      <c r="BO1221" s="69">
        <f t="shared" si="2849"/>
        <v>47.05</v>
      </c>
      <c r="BR1221" t="str">
        <f t="shared" si="2850"/>
        <v>M249-1</v>
      </c>
      <c r="BS1221">
        <f>+BS1216+1</f>
        <v>249</v>
      </c>
      <c r="BT1221">
        <v>1</v>
      </c>
      <c r="BU1221" s="72">
        <f>+BU1216*100.5%</f>
        <v>97863.039725815994</v>
      </c>
      <c r="BV1221" s="73">
        <f t="shared" si="2851"/>
        <v>8155.2533104846661</v>
      </c>
      <c r="BW1221" s="73">
        <f t="shared" si="2852"/>
        <v>3763.9630663775383</v>
      </c>
      <c r="BX1221" s="73">
        <f t="shared" si="2853"/>
        <v>47.049538329719226</v>
      </c>
      <c r="BY1221" s="69">
        <f t="shared" si="2854"/>
        <v>47.05</v>
      </c>
      <c r="CB1221" t="str">
        <f t="shared" si="2855"/>
        <v>E249-1</v>
      </c>
      <c r="CC1221">
        <f>+CC1216+1</f>
        <v>249</v>
      </c>
      <c r="CD1221">
        <v>1</v>
      </c>
      <c r="CE1221" s="72">
        <f>+CE1216*100.5%</f>
        <v>97863.039725815994</v>
      </c>
      <c r="CF1221" s="73">
        <f t="shared" si="2856"/>
        <v>8155.2533104846661</v>
      </c>
      <c r="CG1221" s="73">
        <f t="shared" si="2857"/>
        <v>3763.9630663775383</v>
      </c>
      <c r="CH1221" s="73">
        <f t="shared" si="2858"/>
        <v>47.049538329719226</v>
      </c>
      <c r="CI1221" s="69">
        <f t="shared" si="2859"/>
        <v>47.05</v>
      </c>
      <c r="CL1221" t="str">
        <f t="shared" si="2860"/>
        <v>S249-1</v>
      </c>
      <c r="CM1221">
        <f>+CM1216+1</f>
        <v>249</v>
      </c>
      <c r="CN1221">
        <v>1</v>
      </c>
      <c r="CO1221" s="72">
        <f>+CO1216*100.5%</f>
        <v>97863.039725815994</v>
      </c>
      <c r="CP1221" s="73">
        <f t="shared" si="2861"/>
        <v>8155.2533104846661</v>
      </c>
      <c r="CQ1221" s="73">
        <f t="shared" si="2862"/>
        <v>3763.9630663775383</v>
      </c>
      <c r="CR1221" s="73">
        <f t="shared" si="2863"/>
        <v>47.049538329719226</v>
      </c>
      <c r="CU1221" t="str">
        <f t="shared" si="2864"/>
        <v>T249-1</v>
      </c>
      <c r="CV1221">
        <f>+CV1216+1</f>
        <v>249</v>
      </c>
      <c r="CW1221">
        <v>1</v>
      </c>
      <c r="CX1221" s="72">
        <f>+CX1216*100.5%</f>
        <v>97863.039725815994</v>
      </c>
      <c r="CY1221" s="73">
        <f t="shared" si="2865"/>
        <v>8155.2533104846661</v>
      </c>
      <c r="CZ1221" s="73">
        <f t="shared" si="2866"/>
        <v>3763.9630663775383</v>
      </c>
      <c r="DA1221" s="73">
        <f t="shared" si="2867"/>
        <v>47.049538329719226</v>
      </c>
    </row>
    <row r="1222" spans="30:105" ht="18.75" hidden="1" customHeight="1" x14ac:dyDescent="0.2">
      <c r="AD1222" t="str">
        <f t="shared" si="2836"/>
        <v>F249-2</v>
      </c>
      <c r="AE1222">
        <f>+AE1221</f>
        <v>249</v>
      </c>
      <c r="AF1222">
        <v>2</v>
      </c>
      <c r="AG1222" s="72">
        <f t="shared" ref="AG1222:AG1225" si="2982">+AG1221*105%</f>
        <v>114348.52975147846</v>
      </c>
      <c r="AH1222" s="73">
        <f t="shared" si="2837"/>
        <v>9529.0441459565391</v>
      </c>
      <c r="AI1222" s="73">
        <f t="shared" si="2838"/>
        <v>4398.0203750568635</v>
      </c>
      <c r="AJ1222" s="73">
        <f t="shared" si="2839"/>
        <v>54.975254688210796</v>
      </c>
      <c r="AK1222" s="69">
        <f t="shared" si="2840"/>
        <v>54.98</v>
      </c>
      <c r="AN1222" t="str">
        <f t="shared" si="2841"/>
        <v>F208-5</v>
      </c>
      <c r="AO1222">
        <f t="shared" si="2980"/>
        <v>208</v>
      </c>
      <c r="AP1222">
        <v>5</v>
      </c>
      <c r="AQ1222" s="72">
        <f t="shared" si="2978"/>
        <v>102754.45286573713</v>
      </c>
      <c r="AR1222" s="73">
        <f t="shared" ref="AR1222:AR1285" si="2983">AQ1222/12</f>
        <v>8562.8710721447605</v>
      </c>
      <c r="AS1222" s="73">
        <f t="shared" ref="AS1222:AS1285" si="2984">AQ1222/26</f>
        <v>3952.0943409898896</v>
      </c>
      <c r="AT1222" s="73">
        <f t="shared" ref="AT1222:AT1285" si="2985">AQ1222/2080</f>
        <v>49.401179262373617</v>
      </c>
      <c r="AU1222" s="69">
        <f t="shared" ref="AU1222:AU1285" si="2986">ROUND(AT1222,2)</f>
        <v>49.4</v>
      </c>
      <c r="AX1222" t="str">
        <f t="shared" si="2843"/>
        <v>P208-5</v>
      </c>
      <c r="AY1222">
        <f t="shared" si="2981"/>
        <v>208</v>
      </c>
      <c r="AZ1222">
        <v>5</v>
      </c>
      <c r="BA1222" s="72">
        <f t="shared" si="2979"/>
        <v>98417.891886423269</v>
      </c>
      <c r="BB1222" s="73">
        <f t="shared" ref="BB1222:BB1285" si="2987">BA1222/12</f>
        <v>8201.4909905352724</v>
      </c>
      <c r="BC1222" s="73">
        <f t="shared" ref="BC1222:BC1285" si="2988">BA1222/26</f>
        <v>3785.3035340932029</v>
      </c>
      <c r="BD1222" s="73">
        <f t="shared" ref="BD1222:BD1285" si="2989">BA1222/2080</f>
        <v>47.31629417616503</v>
      </c>
      <c r="BE1222" s="69">
        <f t="shared" ref="BE1222:BE1285" si="2990">ROUND(BD1222,2)</f>
        <v>47.32</v>
      </c>
      <c r="BH1222" t="str">
        <f t="shared" si="2845"/>
        <v>G249-2</v>
      </c>
      <c r="BI1222">
        <f>+BI1221</f>
        <v>249</v>
      </c>
      <c r="BJ1222">
        <v>2</v>
      </c>
      <c r="BK1222" s="72">
        <f t="shared" ref="BK1222:BK1225" si="2991">+BK1221*105%</f>
        <v>102756.1917121068</v>
      </c>
      <c r="BL1222" s="73">
        <f t="shared" si="2846"/>
        <v>8563.0159760088991</v>
      </c>
      <c r="BM1222" s="73">
        <f t="shared" si="2847"/>
        <v>3952.1612196964152</v>
      </c>
      <c r="BN1222" s="73">
        <f t="shared" si="2848"/>
        <v>49.402015246205188</v>
      </c>
      <c r="BO1222" s="69">
        <f t="shared" si="2849"/>
        <v>49.4</v>
      </c>
      <c r="BR1222" t="str">
        <f t="shared" si="2850"/>
        <v>M249-2</v>
      </c>
      <c r="BS1222">
        <f>+BS1221</f>
        <v>249</v>
      </c>
      <c r="BT1222">
        <v>2</v>
      </c>
      <c r="BU1222" s="72">
        <f t="shared" ref="BU1222:BU1225" si="2992">+BU1221*105%</f>
        <v>102756.1917121068</v>
      </c>
      <c r="BV1222" s="73">
        <f t="shared" si="2851"/>
        <v>8563.0159760088991</v>
      </c>
      <c r="BW1222" s="73">
        <f t="shared" si="2852"/>
        <v>3952.1612196964152</v>
      </c>
      <c r="BX1222" s="73">
        <f t="shared" si="2853"/>
        <v>49.402015246205188</v>
      </c>
      <c r="BY1222" s="69">
        <f t="shared" si="2854"/>
        <v>49.4</v>
      </c>
      <c r="CB1222" t="str">
        <f t="shared" si="2855"/>
        <v>E249-2</v>
      </c>
      <c r="CC1222">
        <f>+CC1221</f>
        <v>249</v>
      </c>
      <c r="CD1222">
        <v>2</v>
      </c>
      <c r="CE1222" s="72">
        <f t="shared" ref="CE1222:CE1225" si="2993">+CE1221*105%</f>
        <v>102756.1917121068</v>
      </c>
      <c r="CF1222" s="73">
        <f t="shared" si="2856"/>
        <v>8563.0159760088991</v>
      </c>
      <c r="CG1222" s="73">
        <f t="shared" si="2857"/>
        <v>3952.1612196964152</v>
      </c>
      <c r="CH1222" s="73">
        <f t="shared" si="2858"/>
        <v>49.402015246205188</v>
      </c>
      <c r="CI1222" s="69">
        <f t="shared" si="2859"/>
        <v>49.4</v>
      </c>
      <c r="CL1222" t="str">
        <f t="shared" si="2860"/>
        <v>S249-2</v>
      </c>
      <c r="CM1222">
        <f>+CM1221</f>
        <v>249</v>
      </c>
      <c r="CN1222">
        <v>2</v>
      </c>
      <c r="CO1222" s="72">
        <f t="shared" ref="CO1222:CO1225" si="2994">+CO1221*105%</f>
        <v>102756.1917121068</v>
      </c>
      <c r="CP1222" s="73">
        <f t="shared" si="2861"/>
        <v>8563.0159760088991</v>
      </c>
      <c r="CQ1222" s="73">
        <f t="shared" si="2862"/>
        <v>3952.1612196964152</v>
      </c>
      <c r="CR1222" s="73">
        <f t="shared" si="2863"/>
        <v>49.402015246205188</v>
      </c>
      <c r="CU1222" t="str">
        <f t="shared" si="2864"/>
        <v>T249-2</v>
      </c>
      <c r="CV1222">
        <f>+CV1221</f>
        <v>249</v>
      </c>
      <c r="CW1222">
        <v>2</v>
      </c>
      <c r="CX1222" s="72">
        <f t="shared" ref="CX1222:CX1225" si="2995">+CX1221*105%</f>
        <v>102756.1917121068</v>
      </c>
      <c r="CY1222" s="73">
        <f t="shared" si="2865"/>
        <v>8563.0159760088991</v>
      </c>
      <c r="CZ1222" s="73">
        <f t="shared" si="2866"/>
        <v>3952.1612196964152</v>
      </c>
      <c r="DA1222" s="73">
        <f t="shared" si="2867"/>
        <v>49.402015246205188</v>
      </c>
    </row>
    <row r="1223" spans="30:105" ht="18.75" hidden="1" customHeight="1" x14ac:dyDescent="0.2">
      <c r="AD1223" t="str">
        <f t="shared" ref="AD1223:AD1286" si="2996">IF(AE1223&lt;10,"F00"&amp;AE1223&amp;"-"&amp;AF1223,IF(AE1223&lt;100,"F0"&amp;AE1223&amp;"-"&amp;AF1223,IF(AE1223&lt;1000,"F"&amp;AE1223&amp;"-"&amp;AF1223,0)))</f>
        <v>F249-3</v>
      </c>
      <c r="AE1223">
        <f>+AE1222</f>
        <v>249</v>
      </c>
      <c r="AF1223">
        <v>3</v>
      </c>
      <c r="AG1223" s="72">
        <f t="shared" si="2982"/>
        <v>120065.95623905239</v>
      </c>
      <c r="AH1223" s="73">
        <f t="shared" ref="AH1223:AH1286" si="2997">AG1223/12</f>
        <v>10005.496353254366</v>
      </c>
      <c r="AI1223" s="73">
        <f t="shared" ref="AI1223:AI1286" si="2998">AG1223/26</f>
        <v>4617.9213938097073</v>
      </c>
      <c r="AJ1223" s="73">
        <f t="shared" ref="AJ1223:AJ1286" si="2999">AG1223/2080</f>
        <v>57.724017422621344</v>
      </c>
      <c r="AK1223" s="69">
        <f t="shared" ref="AK1223:AK1286" si="3000">ROUND(AJ1223,2)</f>
        <v>57.72</v>
      </c>
      <c r="AN1223" t="str">
        <f t="shared" ref="AN1223:AN1286" si="3001">IF(AO1223&lt;10,"F00"&amp;AO1223&amp;"-"&amp;AP1223,IF(AO1223&lt;100,"F0"&amp;AO1223&amp;"-"&amp;AP1223,IF(AO1223&lt;1000,"F"&amp;AO1223&amp;"-"&amp;AP1223,0)))</f>
        <v>F208-6</v>
      </c>
      <c r="AO1223">
        <f t="shared" si="2980"/>
        <v>208</v>
      </c>
      <c r="AP1223">
        <v>6</v>
      </c>
      <c r="AQ1223" s="72">
        <f t="shared" si="2978"/>
        <v>107892.17550902399</v>
      </c>
      <c r="AR1223" s="73">
        <f t="shared" si="2983"/>
        <v>8991.0146257519991</v>
      </c>
      <c r="AS1223" s="73">
        <f t="shared" si="2984"/>
        <v>4149.699058039384</v>
      </c>
      <c r="AT1223" s="73">
        <f t="shared" si="2985"/>
        <v>51.871238225492306</v>
      </c>
      <c r="AU1223" s="69">
        <f t="shared" si="2986"/>
        <v>51.87</v>
      </c>
      <c r="AX1223" t="str">
        <f t="shared" ref="AX1223:AX1286" si="3002">IF(AY1223&lt;10,"P00"&amp;AY1223&amp;"-"&amp;AZ1223,IF(AY1223&lt;100,"P0"&amp;AY1223&amp;"-"&amp;AZ1223,IF(AY1223&lt;1000,"P"&amp;AY1223&amp;"-"&amp;AZ1223,0)))</f>
        <v>P208-6</v>
      </c>
      <c r="AY1223">
        <f t="shared" si="2981"/>
        <v>208</v>
      </c>
      <c r="AZ1223">
        <v>6</v>
      </c>
      <c r="BA1223" s="72">
        <f t="shared" si="2979"/>
        <v>103338.78648074444</v>
      </c>
      <c r="BB1223" s="73">
        <f t="shared" si="2987"/>
        <v>8611.5655400620362</v>
      </c>
      <c r="BC1223" s="73">
        <f t="shared" si="2988"/>
        <v>3974.5687107978633</v>
      </c>
      <c r="BD1223" s="73">
        <f t="shared" si="2989"/>
        <v>49.682108884973289</v>
      </c>
      <c r="BE1223" s="69">
        <f t="shared" si="2990"/>
        <v>49.68</v>
      </c>
      <c r="BH1223" t="str">
        <f t="shared" ref="BH1223:BH1286" si="3003">IF(BI1223&lt;10,"G00"&amp;BI1223&amp;"-"&amp;BJ1223,IF(BI1223&lt;100,"G0"&amp;BI1223&amp;"-"&amp;BJ1223,IF(BI1223&lt;1000,"G"&amp;BI1223&amp;"-"&amp;BJ1223,0)))</f>
        <v>G249-3</v>
      </c>
      <c r="BI1223">
        <f>+BI1222</f>
        <v>249</v>
      </c>
      <c r="BJ1223">
        <v>3</v>
      </c>
      <c r="BK1223" s="72">
        <f t="shared" si="2991"/>
        <v>107894.00129771214</v>
      </c>
      <c r="BL1223" s="73">
        <f t="shared" ref="BL1223:BL1286" si="3004">BK1223/12</f>
        <v>8991.1667748093441</v>
      </c>
      <c r="BM1223" s="73">
        <f t="shared" ref="BM1223:BM1286" si="3005">BK1223/26</f>
        <v>4149.7692806812356</v>
      </c>
      <c r="BN1223" s="73">
        <f t="shared" ref="BN1223:BN1286" si="3006">BK1223/2080</f>
        <v>51.872116008515448</v>
      </c>
      <c r="BO1223" s="69">
        <f t="shared" ref="BO1223:BO1286" si="3007">ROUND(BN1223,2)</f>
        <v>51.87</v>
      </c>
      <c r="BR1223" t="str">
        <f t="shared" ref="BR1223:BR1286" si="3008">IF(BS1223&lt;10,"M00"&amp;BS1223&amp;"-"&amp;BT1223,IF(BS1223&lt;100,"M0"&amp;BS1223&amp;"-"&amp;BT1223,IF(BS1223&lt;1000,"M"&amp;BS1223&amp;"-"&amp;BT1223,0)))</f>
        <v>M249-3</v>
      </c>
      <c r="BS1223">
        <f>+BS1222</f>
        <v>249</v>
      </c>
      <c r="BT1223">
        <v>3</v>
      </c>
      <c r="BU1223" s="72">
        <f t="shared" si="2992"/>
        <v>107894.00129771214</v>
      </c>
      <c r="BV1223" s="73">
        <f t="shared" ref="BV1223:BV1286" si="3009">BU1223/12</f>
        <v>8991.1667748093441</v>
      </c>
      <c r="BW1223" s="73">
        <f t="shared" ref="BW1223:BW1286" si="3010">BU1223/26</f>
        <v>4149.7692806812356</v>
      </c>
      <c r="BX1223" s="73">
        <f t="shared" ref="BX1223:BX1286" si="3011">BU1223/2080</f>
        <v>51.872116008515448</v>
      </c>
      <c r="BY1223" s="69">
        <f t="shared" ref="BY1223:BY1286" si="3012">ROUND(BX1223,2)</f>
        <v>51.87</v>
      </c>
      <c r="CB1223" t="str">
        <f t="shared" ref="CB1223:CB1286" si="3013">IF(CC1223&lt;10,"E00"&amp;CC1223&amp;"-"&amp;CD1223,IF(CC1223&lt;100,"E0"&amp;CC1223&amp;"-"&amp;CD1223,IF(CC1223&lt;1000,"E"&amp;CC1223&amp;"-"&amp;CD1223,0)))</f>
        <v>E249-3</v>
      </c>
      <c r="CC1223">
        <f>+CC1222</f>
        <v>249</v>
      </c>
      <c r="CD1223">
        <v>3</v>
      </c>
      <c r="CE1223" s="72">
        <f t="shared" si="2993"/>
        <v>107894.00129771214</v>
      </c>
      <c r="CF1223" s="73">
        <f t="shared" ref="CF1223:CF1286" si="3014">CE1223/12</f>
        <v>8991.1667748093441</v>
      </c>
      <c r="CG1223" s="73">
        <f t="shared" ref="CG1223:CG1286" si="3015">CE1223/26</f>
        <v>4149.7692806812356</v>
      </c>
      <c r="CH1223" s="73">
        <f t="shared" ref="CH1223:CH1286" si="3016">CE1223/2080</f>
        <v>51.872116008515448</v>
      </c>
      <c r="CI1223" s="69">
        <f t="shared" ref="CI1223:CI1286" si="3017">ROUND(CH1223,2)</f>
        <v>51.87</v>
      </c>
      <c r="CL1223" t="str">
        <f t="shared" ref="CL1223:CL1286" si="3018">IF(CM1223&lt;10,"S00"&amp;CM1223&amp;"-"&amp;CN1223,IF(CM1223&lt;100,"S0"&amp;CM1223&amp;"-"&amp;CN1223,IF(CM1223&lt;1000,"S"&amp;CM1223&amp;"-"&amp;CN1223,0)))</f>
        <v>S249-3</v>
      </c>
      <c r="CM1223">
        <f>+CM1222</f>
        <v>249</v>
      </c>
      <c r="CN1223">
        <v>3</v>
      </c>
      <c r="CO1223" s="72">
        <f t="shared" si="2994"/>
        <v>107894.00129771214</v>
      </c>
      <c r="CP1223" s="73">
        <f t="shared" ref="CP1223:CP1286" si="3019">CO1223/12</f>
        <v>8991.1667748093441</v>
      </c>
      <c r="CQ1223" s="73">
        <f t="shared" ref="CQ1223:CQ1286" si="3020">CO1223/26</f>
        <v>4149.7692806812356</v>
      </c>
      <c r="CR1223" s="73">
        <f t="shared" ref="CR1223:CR1286" si="3021">CO1223/2080</f>
        <v>51.872116008515448</v>
      </c>
      <c r="CU1223" t="str">
        <f t="shared" ref="CU1223:CU1286" si="3022">IF(CV1223&lt;10,"T00"&amp;CV1223&amp;"-"&amp;CW1223,IF(CV1223&lt;100,"T0"&amp;CV1223&amp;"-"&amp;CW1223,IF(CV1223&lt;1000,"T"&amp;CV1223&amp;"-"&amp;CW1223,0)))</f>
        <v>T249-3</v>
      </c>
      <c r="CV1223">
        <f>+CV1222</f>
        <v>249</v>
      </c>
      <c r="CW1223">
        <v>3</v>
      </c>
      <c r="CX1223" s="72">
        <f t="shared" si="2995"/>
        <v>107894.00129771214</v>
      </c>
      <c r="CY1223" s="73">
        <f t="shared" ref="CY1223:CY1286" si="3023">CX1223/12</f>
        <v>8991.1667748093441</v>
      </c>
      <c r="CZ1223" s="73">
        <f t="shared" ref="CZ1223:CZ1286" si="3024">CX1223/26</f>
        <v>4149.7692806812356</v>
      </c>
      <c r="DA1223" s="73">
        <f t="shared" ref="DA1223:DA1286" si="3025">CX1223/2080</f>
        <v>51.872116008515448</v>
      </c>
    </row>
    <row r="1224" spans="30:105" ht="18.75" hidden="1" customHeight="1" x14ac:dyDescent="0.2">
      <c r="AD1224" t="str">
        <f t="shared" si="2996"/>
        <v>F249-4</v>
      </c>
      <c r="AE1224">
        <f>+AE1223</f>
        <v>249</v>
      </c>
      <c r="AF1224">
        <v>4</v>
      </c>
      <c r="AG1224" s="72">
        <f t="shared" si="2982"/>
        <v>126069.25405100502</v>
      </c>
      <c r="AH1224" s="73">
        <f t="shared" si="2997"/>
        <v>10505.771170917085</v>
      </c>
      <c r="AI1224" s="73">
        <f t="shared" si="2998"/>
        <v>4848.8174635001933</v>
      </c>
      <c r="AJ1224" s="73">
        <f t="shared" si="2999"/>
        <v>60.610218293752411</v>
      </c>
      <c r="AK1224" s="69">
        <f t="shared" si="3000"/>
        <v>60.61</v>
      </c>
      <c r="AN1224" t="str">
        <f t="shared" si="3001"/>
        <v>F209-1</v>
      </c>
      <c r="AO1224">
        <f>+AO1218+1</f>
        <v>209</v>
      </c>
      <c r="AP1224">
        <v>1</v>
      </c>
      <c r="AQ1224" s="72">
        <f>+AQ1218*100.5%</f>
        <v>84959.024381870331</v>
      </c>
      <c r="AR1224" s="73">
        <f t="shared" si="2983"/>
        <v>7079.918698489194</v>
      </c>
      <c r="AS1224" s="73">
        <f t="shared" si="2984"/>
        <v>3267.6547839180898</v>
      </c>
      <c r="AT1224" s="73">
        <f t="shared" si="2985"/>
        <v>40.845684798976123</v>
      </c>
      <c r="AU1224" s="69">
        <f t="shared" si="2986"/>
        <v>40.85</v>
      </c>
      <c r="AX1224" t="str">
        <f t="shared" si="3002"/>
        <v>P209-1</v>
      </c>
      <c r="AY1224">
        <f>+AY1218+1</f>
        <v>209</v>
      </c>
      <c r="AZ1224">
        <v>1</v>
      </c>
      <c r="BA1224" s="72">
        <f>+BA1218*100.5%</f>
        <v>81373.486434854087</v>
      </c>
      <c r="BB1224" s="73">
        <f t="shared" si="2987"/>
        <v>6781.1238695711736</v>
      </c>
      <c r="BC1224" s="73">
        <f t="shared" si="2988"/>
        <v>3129.7494782636186</v>
      </c>
      <c r="BD1224" s="73">
        <f t="shared" si="2989"/>
        <v>39.121868478295234</v>
      </c>
      <c r="BE1224" s="69">
        <f t="shared" si="2990"/>
        <v>39.119999999999997</v>
      </c>
      <c r="BH1224" t="str">
        <f t="shared" si="3003"/>
        <v>G249-4</v>
      </c>
      <c r="BI1224">
        <f>+BI1223</f>
        <v>249</v>
      </c>
      <c r="BJ1224">
        <v>4</v>
      </c>
      <c r="BK1224" s="72">
        <f t="shared" si="2991"/>
        <v>113288.70136259774</v>
      </c>
      <c r="BL1224" s="73">
        <f t="shared" si="3004"/>
        <v>9440.7251135498118</v>
      </c>
      <c r="BM1224" s="73">
        <f t="shared" si="3005"/>
        <v>4357.257744715298</v>
      </c>
      <c r="BN1224" s="73">
        <f t="shared" si="3006"/>
        <v>54.465721808941225</v>
      </c>
      <c r="BO1224" s="69">
        <f t="shared" si="3007"/>
        <v>54.47</v>
      </c>
      <c r="BR1224" t="str">
        <f t="shared" si="3008"/>
        <v>M249-4</v>
      </c>
      <c r="BS1224">
        <f>+BS1223</f>
        <v>249</v>
      </c>
      <c r="BT1224">
        <v>4</v>
      </c>
      <c r="BU1224" s="72">
        <f t="shared" si="2992"/>
        <v>113288.70136259774</v>
      </c>
      <c r="BV1224" s="73">
        <f t="shared" si="3009"/>
        <v>9440.7251135498118</v>
      </c>
      <c r="BW1224" s="73">
        <f t="shared" si="3010"/>
        <v>4357.257744715298</v>
      </c>
      <c r="BX1224" s="73">
        <f t="shared" si="3011"/>
        <v>54.465721808941225</v>
      </c>
      <c r="BY1224" s="69">
        <f t="shared" si="3012"/>
        <v>54.47</v>
      </c>
      <c r="CB1224" t="str">
        <f t="shared" si="3013"/>
        <v>E249-4</v>
      </c>
      <c r="CC1224">
        <f>+CC1223</f>
        <v>249</v>
      </c>
      <c r="CD1224">
        <v>4</v>
      </c>
      <c r="CE1224" s="72">
        <f t="shared" si="2993"/>
        <v>113288.70136259774</v>
      </c>
      <c r="CF1224" s="73">
        <f t="shared" si="3014"/>
        <v>9440.7251135498118</v>
      </c>
      <c r="CG1224" s="73">
        <f t="shared" si="3015"/>
        <v>4357.257744715298</v>
      </c>
      <c r="CH1224" s="73">
        <f t="shared" si="3016"/>
        <v>54.465721808941225</v>
      </c>
      <c r="CI1224" s="69">
        <f t="shared" si="3017"/>
        <v>54.47</v>
      </c>
      <c r="CL1224" t="str">
        <f t="shared" si="3018"/>
        <v>S249-4</v>
      </c>
      <c r="CM1224">
        <f>+CM1223</f>
        <v>249</v>
      </c>
      <c r="CN1224">
        <v>4</v>
      </c>
      <c r="CO1224" s="72">
        <f t="shared" si="2994"/>
        <v>113288.70136259774</v>
      </c>
      <c r="CP1224" s="73">
        <f t="shared" si="3019"/>
        <v>9440.7251135498118</v>
      </c>
      <c r="CQ1224" s="73">
        <f t="shared" si="3020"/>
        <v>4357.257744715298</v>
      </c>
      <c r="CR1224" s="73">
        <f t="shared" si="3021"/>
        <v>54.465721808941225</v>
      </c>
      <c r="CU1224" t="str">
        <f t="shared" si="3022"/>
        <v>T249-4</v>
      </c>
      <c r="CV1224">
        <f>+CV1223</f>
        <v>249</v>
      </c>
      <c r="CW1224">
        <v>4</v>
      </c>
      <c r="CX1224" s="72">
        <f t="shared" si="2995"/>
        <v>113288.70136259774</v>
      </c>
      <c r="CY1224" s="73">
        <f t="shared" si="3023"/>
        <v>9440.7251135498118</v>
      </c>
      <c r="CZ1224" s="73">
        <f t="shared" si="3024"/>
        <v>4357.257744715298</v>
      </c>
      <c r="DA1224" s="73">
        <f t="shared" si="3025"/>
        <v>54.465721808941225</v>
      </c>
    </row>
    <row r="1225" spans="30:105" ht="18.75" hidden="1" customHeight="1" x14ac:dyDescent="0.2">
      <c r="AD1225" t="str">
        <f t="shared" si="2996"/>
        <v>F249-5</v>
      </c>
      <c r="AE1225">
        <f>+AE1224</f>
        <v>249</v>
      </c>
      <c r="AF1225">
        <v>5</v>
      </c>
      <c r="AG1225" s="72">
        <f t="shared" si="2982"/>
        <v>132372.71675355529</v>
      </c>
      <c r="AH1225" s="73">
        <f t="shared" si="2997"/>
        <v>11031.059729462941</v>
      </c>
      <c r="AI1225" s="73">
        <f t="shared" si="2998"/>
        <v>5091.2583366752033</v>
      </c>
      <c r="AJ1225" s="73">
        <f t="shared" si="2999"/>
        <v>63.640729208440042</v>
      </c>
      <c r="AK1225" s="69">
        <f t="shared" si="3000"/>
        <v>63.64</v>
      </c>
      <c r="AN1225" t="str">
        <f t="shared" si="3001"/>
        <v>F209-2</v>
      </c>
      <c r="AO1225">
        <f>AO1224</f>
        <v>209</v>
      </c>
      <c r="AP1225">
        <v>2</v>
      </c>
      <c r="AQ1225" s="72">
        <f t="shared" ref="AQ1225:AQ1229" si="3026">+AQ1224*105%</f>
        <v>89206.975600963851</v>
      </c>
      <c r="AR1225" s="73">
        <f t="shared" si="2983"/>
        <v>7433.914633413654</v>
      </c>
      <c r="AS1225" s="73">
        <f t="shared" si="2984"/>
        <v>3431.0375231139942</v>
      </c>
      <c r="AT1225" s="73">
        <f t="shared" si="2985"/>
        <v>42.887969038924929</v>
      </c>
      <c r="AU1225" s="69">
        <f t="shared" si="2986"/>
        <v>42.89</v>
      </c>
      <c r="AX1225" t="str">
        <f t="shared" si="3002"/>
        <v>P209-2</v>
      </c>
      <c r="AY1225">
        <f>AY1224</f>
        <v>209</v>
      </c>
      <c r="AZ1225">
        <v>2</v>
      </c>
      <c r="BA1225" s="72">
        <f t="shared" ref="BA1225:BA1229" si="3027">+BA1224*105%</f>
        <v>85442.160756596801</v>
      </c>
      <c r="BB1225" s="73">
        <f t="shared" si="2987"/>
        <v>7120.1800630497337</v>
      </c>
      <c r="BC1225" s="73">
        <f t="shared" si="2988"/>
        <v>3286.2369521768001</v>
      </c>
      <c r="BD1225" s="73">
        <f t="shared" si="2989"/>
        <v>41.077961902209999</v>
      </c>
      <c r="BE1225" s="69">
        <f t="shared" si="2990"/>
        <v>41.08</v>
      </c>
      <c r="BH1225" t="str">
        <f t="shared" si="3003"/>
        <v>G249-5</v>
      </c>
      <c r="BI1225">
        <f>+BI1224</f>
        <v>249</v>
      </c>
      <c r="BJ1225">
        <v>5</v>
      </c>
      <c r="BK1225" s="72">
        <f t="shared" si="2991"/>
        <v>118953.13643072764</v>
      </c>
      <c r="BL1225" s="73">
        <f t="shared" si="3004"/>
        <v>9912.7613692273026</v>
      </c>
      <c r="BM1225" s="73">
        <f t="shared" si="3005"/>
        <v>4575.1206319510629</v>
      </c>
      <c r="BN1225" s="73">
        <f t="shared" si="3006"/>
        <v>57.189007899388287</v>
      </c>
      <c r="BO1225" s="69">
        <f t="shared" si="3007"/>
        <v>57.19</v>
      </c>
      <c r="BR1225" t="str">
        <f t="shared" si="3008"/>
        <v>M249-5</v>
      </c>
      <c r="BS1225">
        <f>+BS1224</f>
        <v>249</v>
      </c>
      <c r="BT1225">
        <v>5</v>
      </c>
      <c r="BU1225" s="72">
        <f t="shared" si="2992"/>
        <v>118953.13643072764</v>
      </c>
      <c r="BV1225" s="73">
        <f t="shared" si="3009"/>
        <v>9912.7613692273026</v>
      </c>
      <c r="BW1225" s="73">
        <f t="shared" si="3010"/>
        <v>4575.1206319510629</v>
      </c>
      <c r="BX1225" s="73">
        <f t="shared" si="3011"/>
        <v>57.189007899388287</v>
      </c>
      <c r="BY1225" s="69">
        <f t="shared" si="3012"/>
        <v>57.19</v>
      </c>
      <c r="CB1225" t="str">
        <f t="shared" si="3013"/>
        <v>E249-5</v>
      </c>
      <c r="CC1225">
        <f>+CC1224</f>
        <v>249</v>
      </c>
      <c r="CD1225">
        <v>5</v>
      </c>
      <c r="CE1225" s="72">
        <f t="shared" si="2993"/>
        <v>118953.13643072764</v>
      </c>
      <c r="CF1225" s="73">
        <f t="shared" si="3014"/>
        <v>9912.7613692273026</v>
      </c>
      <c r="CG1225" s="73">
        <f t="shared" si="3015"/>
        <v>4575.1206319510629</v>
      </c>
      <c r="CH1225" s="73">
        <f t="shared" si="3016"/>
        <v>57.189007899388287</v>
      </c>
      <c r="CI1225" s="69">
        <f t="shared" si="3017"/>
        <v>57.19</v>
      </c>
      <c r="CL1225" t="str">
        <f t="shared" si="3018"/>
        <v>S249-5</v>
      </c>
      <c r="CM1225">
        <f>+CM1224</f>
        <v>249</v>
      </c>
      <c r="CN1225">
        <v>5</v>
      </c>
      <c r="CO1225" s="72">
        <f t="shared" si="2994"/>
        <v>118953.13643072764</v>
      </c>
      <c r="CP1225" s="73">
        <f t="shared" si="3019"/>
        <v>9912.7613692273026</v>
      </c>
      <c r="CQ1225" s="73">
        <f t="shared" si="3020"/>
        <v>4575.1206319510629</v>
      </c>
      <c r="CR1225" s="73">
        <f t="shared" si="3021"/>
        <v>57.189007899388287</v>
      </c>
      <c r="CU1225" t="str">
        <f t="shared" si="3022"/>
        <v>T249-5</v>
      </c>
      <c r="CV1225">
        <f>+CV1224</f>
        <v>249</v>
      </c>
      <c r="CW1225">
        <v>5</v>
      </c>
      <c r="CX1225" s="72">
        <f t="shared" si="2995"/>
        <v>118953.13643072764</v>
      </c>
      <c r="CY1225" s="73">
        <f t="shared" si="3023"/>
        <v>9912.7613692273026</v>
      </c>
      <c r="CZ1225" s="73">
        <f t="shared" si="3024"/>
        <v>4575.1206319510629</v>
      </c>
      <c r="DA1225" s="73">
        <f t="shared" si="3025"/>
        <v>57.189007899388287</v>
      </c>
    </row>
    <row r="1226" spans="30:105" ht="18.75" hidden="1" customHeight="1" x14ac:dyDescent="0.2">
      <c r="AD1226" t="str">
        <f t="shared" si="2996"/>
        <v>F250-1</v>
      </c>
      <c r="AE1226">
        <f>+AE1221+1</f>
        <v>250</v>
      </c>
      <c r="AF1226">
        <v>1</v>
      </c>
      <c r="AG1226" s="72">
        <f>+AG1221*100.5%</f>
        <v>109447.87847641508</v>
      </c>
      <c r="AH1226" s="73">
        <f t="shared" si="2997"/>
        <v>9120.6565397012564</v>
      </c>
      <c r="AI1226" s="73">
        <f t="shared" si="2998"/>
        <v>4209.5337875544265</v>
      </c>
      <c r="AJ1226" s="73">
        <f t="shared" si="2999"/>
        <v>52.619172344430325</v>
      </c>
      <c r="AK1226" s="69">
        <f t="shared" si="3000"/>
        <v>52.62</v>
      </c>
      <c r="AN1226" t="str">
        <f t="shared" si="3001"/>
        <v>F209-3</v>
      </c>
      <c r="AO1226">
        <f t="shared" ref="AO1226:AO1229" si="3028">AO1225</f>
        <v>209</v>
      </c>
      <c r="AP1226">
        <v>3</v>
      </c>
      <c r="AQ1226" s="72">
        <f t="shared" si="3026"/>
        <v>93667.324381012048</v>
      </c>
      <c r="AR1226" s="73">
        <f t="shared" si="2983"/>
        <v>7805.610365084337</v>
      </c>
      <c r="AS1226" s="73">
        <f t="shared" si="2984"/>
        <v>3602.5893992696942</v>
      </c>
      <c r="AT1226" s="73">
        <f t="shared" si="2985"/>
        <v>45.032367490871174</v>
      </c>
      <c r="AU1226" s="69">
        <f t="shared" si="2986"/>
        <v>45.03</v>
      </c>
      <c r="AX1226" t="str">
        <f t="shared" si="3002"/>
        <v>P209-3</v>
      </c>
      <c r="AY1226">
        <f t="shared" ref="AY1226:AY1229" si="3029">AY1225</f>
        <v>209</v>
      </c>
      <c r="AZ1226">
        <v>3</v>
      </c>
      <c r="BA1226" s="72">
        <f t="shared" si="3027"/>
        <v>89714.268794426651</v>
      </c>
      <c r="BB1226" s="73">
        <f t="shared" si="2987"/>
        <v>7476.1890662022206</v>
      </c>
      <c r="BC1226" s="73">
        <f t="shared" si="2988"/>
        <v>3450.5487997856403</v>
      </c>
      <c r="BD1226" s="73">
        <f t="shared" si="2989"/>
        <v>43.131859997320504</v>
      </c>
      <c r="BE1226" s="69">
        <f t="shared" si="2990"/>
        <v>43.13</v>
      </c>
      <c r="BH1226" t="str">
        <f t="shared" si="3003"/>
        <v>G250-1</v>
      </c>
      <c r="BI1226">
        <f>+BI1221+1</f>
        <v>250</v>
      </c>
      <c r="BJ1226">
        <v>1</v>
      </c>
      <c r="BK1226" s="72">
        <f>+BK1221*100.5%</f>
        <v>98352.35492444507</v>
      </c>
      <c r="BL1226" s="73">
        <f t="shared" si="3004"/>
        <v>8196.0295770370885</v>
      </c>
      <c r="BM1226" s="73">
        <f t="shared" si="3005"/>
        <v>3782.782881709426</v>
      </c>
      <c r="BN1226" s="73">
        <f t="shared" si="3006"/>
        <v>47.284786021367822</v>
      </c>
      <c r="BO1226" s="69">
        <f t="shared" si="3007"/>
        <v>47.28</v>
      </c>
      <c r="BR1226" t="str">
        <f t="shared" si="3008"/>
        <v>M250-1</v>
      </c>
      <c r="BS1226">
        <f>+BS1221+1</f>
        <v>250</v>
      </c>
      <c r="BT1226">
        <v>1</v>
      </c>
      <c r="BU1226" s="72">
        <f>+BU1221*100.5%</f>
        <v>98352.35492444507</v>
      </c>
      <c r="BV1226" s="73">
        <f t="shared" si="3009"/>
        <v>8196.0295770370885</v>
      </c>
      <c r="BW1226" s="73">
        <f t="shared" si="3010"/>
        <v>3782.782881709426</v>
      </c>
      <c r="BX1226" s="73">
        <f t="shared" si="3011"/>
        <v>47.284786021367822</v>
      </c>
      <c r="BY1226" s="69">
        <f t="shared" si="3012"/>
        <v>47.28</v>
      </c>
      <c r="CB1226" t="str">
        <f t="shared" si="3013"/>
        <v>E250-1</v>
      </c>
      <c r="CC1226">
        <f>+CC1221+1</f>
        <v>250</v>
      </c>
      <c r="CD1226">
        <v>1</v>
      </c>
      <c r="CE1226" s="72">
        <f>+CE1221*100.5%</f>
        <v>98352.35492444507</v>
      </c>
      <c r="CF1226" s="73">
        <f t="shared" si="3014"/>
        <v>8196.0295770370885</v>
      </c>
      <c r="CG1226" s="73">
        <f t="shared" si="3015"/>
        <v>3782.782881709426</v>
      </c>
      <c r="CH1226" s="73">
        <f t="shared" si="3016"/>
        <v>47.284786021367822</v>
      </c>
      <c r="CI1226" s="69">
        <f t="shared" si="3017"/>
        <v>47.28</v>
      </c>
      <c r="CL1226" t="str">
        <f t="shared" si="3018"/>
        <v>S250-1</v>
      </c>
      <c r="CM1226">
        <f>+CM1221+1</f>
        <v>250</v>
      </c>
      <c r="CN1226">
        <v>1</v>
      </c>
      <c r="CO1226" s="72">
        <f>+CO1221*100.5%</f>
        <v>98352.35492444507</v>
      </c>
      <c r="CP1226" s="73">
        <f t="shared" si="3019"/>
        <v>8196.0295770370885</v>
      </c>
      <c r="CQ1226" s="73">
        <f t="shared" si="3020"/>
        <v>3782.782881709426</v>
      </c>
      <c r="CR1226" s="73">
        <f t="shared" si="3021"/>
        <v>47.284786021367822</v>
      </c>
      <c r="CU1226" t="str">
        <f t="shared" si="3022"/>
        <v>T250-1</v>
      </c>
      <c r="CV1226">
        <f>+CV1221+1</f>
        <v>250</v>
      </c>
      <c r="CW1226">
        <v>1</v>
      </c>
      <c r="CX1226" s="72">
        <f>+CX1221*100.5%</f>
        <v>98352.35492444507</v>
      </c>
      <c r="CY1226" s="73">
        <f t="shared" si="3023"/>
        <v>8196.0295770370885</v>
      </c>
      <c r="CZ1226" s="73">
        <f t="shared" si="3024"/>
        <v>3782.782881709426</v>
      </c>
      <c r="DA1226" s="73">
        <f t="shared" si="3025"/>
        <v>47.284786021367822</v>
      </c>
    </row>
    <row r="1227" spans="30:105" ht="18.75" hidden="1" customHeight="1" x14ac:dyDescent="0.2">
      <c r="AD1227" t="str">
        <f t="shared" si="2996"/>
        <v>F250-2</v>
      </c>
      <c r="AE1227">
        <f>+AE1226</f>
        <v>250</v>
      </c>
      <c r="AF1227">
        <v>2</v>
      </c>
      <c r="AG1227" s="72">
        <f t="shared" ref="AG1227:AG1230" si="3030">+AG1226*105%</f>
        <v>114920.27240023583</v>
      </c>
      <c r="AH1227" s="73">
        <f t="shared" si="2997"/>
        <v>9576.6893666863198</v>
      </c>
      <c r="AI1227" s="73">
        <f t="shared" si="2998"/>
        <v>4420.010476932147</v>
      </c>
      <c r="AJ1227" s="73">
        <f t="shared" si="2999"/>
        <v>55.250130961651841</v>
      </c>
      <c r="AK1227" s="69">
        <f t="shared" si="3000"/>
        <v>55.25</v>
      </c>
      <c r="AN1227" t="str">
        <f t="shared" si="3001"/>
        <v>F209-4</v>
      </c>
      <c r="AO1227">
        <f t="shared" si="3028"/>
        <v>209</v>
      </c>
      <c r="AP1227">
        <v>4</v>
      </c>
      <c r="AQ1227" s="72">
        <f t="shared" si="3026"/>
        <v>98350.690600062648</v>
      </c>
      <c r="AR1227" s="73">
        <f t="shared" si="2983"/>
        <v>8195.890883338554</v>
      </c>
      <c r="AS1227" s="73">
        <f t="shared" si="2984"/>
        <v>3782.7188692331788</v>
      </c>
      <c r="AT1227" s="73">
        <f t="shared" si="2985"/>
        <v>47.283985865414735</v>
      </c>
      <c r="AU1227" s="69">
        <f t="shared" si="2986"/>
        <v>47.28</v>
      </c>
      <c r="AX1227" t="str">
        <f t="shared" si="3002"/>
        <v>P209-4</v>
      </c>
      <c r="AY1227">
        <f t="shared" si="3029"/>
        <v>209</v>
      </c>
      <c r="AZ1227">
        <v>4</v>
      </c>
      <c r="BA1227" s="72">
        <f t="shared" si="3027"/>
        <v>94199.982234147988</v>
      </c>
      <c r="BB1227" s="73">
        <f t="shared" si="2987"/>
        <v>7849.9985195123327</v>
      </c>
      <c r="BC1227" s="73">
        <f t="shared" si="2988"/>
        <v>3623.0762397749227</v>
      </c>
      <c r="BD1227" s="73">
        <f t="shared" si="2989"/>
        <v>45.288452997186532</v>
      </c>
      <c r="BE1227" s="69">
        <f t="shared" si="2990"/>
        <v>45.29</v>
      </c>
      <c r="BH1227" t="str">
        <f t="shared" si="3003"/>
        <v>G250-2</v>
      </c>
      <c r="BI1227">
        <f>+BI1226</f>
        <v>250</v>
      </c>
      <c r="BJ1227">
        <v>2</v>
      </c>
      <c r="BK1227" s="72">
        <f t="shared" ref="BK1227:BK1230" si="3031">+BK1226*105%</f>
        <v>103269.97267066732</v>
      </c>
      <c r="BL1227" s="73">
        <f t="shared" si="3004"/>
        <v>8605.8310558889443</v>
      </c>
      <c r="BM1227" s="73">
        <f t="shared" si="3005"/>
        <v>3971.9220257948973</v>
      </c>
      <c r="BN1227" s="73">
        <f t="shared" si="3006"/>
        <v>49.649025322436216</v>
      </c>
      <c r="BO1227" s="69">
        <f t="shared" si="3007"/>
        <v>49.65</v>
      </c>
      <c r="BR1227" t="str">
        <f t="shared" si="3008"/>
        <v>M250-2</v>
      </c>
      <c r="BS1227">
        <f>+BS1226</f>
        <v>250</v>
      </c>
      <c r="BT1227">
        <v>2</v>
      </c>
      <c r="BU1227" s="72">
        <f t="shared" ref="BU1227:BU1230" si="3032">+BU1226*105%</f>
        <v>103269.97267066732</v>
      </c>
      <c r="BV1227" s="73">
        <f t="shared" si="3009"/>
        <v>8605.8310558889443</v>
      </c>
      <c r="BW1227" s="73">
        <f t="shared" si="3010"/>
        <v>3971.9220257948973</v>
      </c>
      <c r="BX1227" s="73">
        <f t="shared" si="3011"/>
        <v>49.649025322436216</v>
      </c>
      <c r="BY1227" s="69">
        <f t="shared" si="3012"/>
        <v>49.65</v>
      </c>
      <c r="CB1227" t="str">
        <f t="shared" si="3013"/>
        <v>E250-2</v>
      </c>
      <c r="CC1227">
        <f>+CC1226</f>
        <v>250</v>
      </c>
      <c r="CD1227">
        <v>2</v>
      </c>
      <c r="CE1227" s="72">
        <f t="shared" ref="CE1227:CE1230" si="3033">+CE1226*105%</f>
        <v>103269.97267066732</v>
      </c>
      <c r="CF1227" s="73">
        <f t="shared" si="3014"/>
        <v>8605.8310558889443</v>
      </c>
      <c r="CG1227" s="73">
        <f t="shared" si="3015"/>
        <v>3971.9220257948973</v>
      </c>
      <c r="CH1227" s="73">
        <f t="shared" si="3016"/>
        <v>49.649025322436216</v>
      </c>
      <c r="CI1227" s="69">
        <f t="shared" si="3017"/>
        <v>49.65</v>
      </c>
      <c r="CL1227" t="str">
        <f t="shared" si="3018"/>
        <v>S250-2</v>
      </c>
      <c r="CM1227">
        <f>+CM1226</f>
        <v>250</v>
      </c>
      <c r="CN1227">
        <v>2</v>
      </c>
      <c r="CO1227" s="72">
        <f t="shared" ref="CO1227:CO1230" si="3034">+CO1226*105%</f>
        <v>103269.97267066732</v>
      </c>
      <c r="CP1227" s="73">
        <f t="shared" si="3019"/>
        <v>8605.8310558889443</v>
      </c>
      <c r="CQ1227" s="73">
        <f t="shared" si="3020"/>
        <v>3971.9220257948973</v>
      </c>
      <c r="CR1227" s="73">
        <f t="shared" si="3021"/>
        <v>49.649025322436216</v>
      </c>
      <c r="CU1227" t="str">
        <f t="shared" si="3022"/>
        <v>T250-2</v>
      </c>
      <c r="CV1227">
        <f>+CV1226</f>
        <v>250</v>
      </c>
      <c r="CW1227">
        <v>2</v>
      </c>
      <c r="CX1227" s="72">
        <f t="shared" ref="CX1227:CX1230" si="3035">+CX1226*105%</f>
        <v>103269.97267066732</v>
      </c>
      <c r="CY1227" s="73">
        <f t="shared" si="3023"/>
        <v>8605.8310558889443</v>
      </c>
      <c r="CZ1227" s="73">
        <f t="shared" si="3024"/>
        <v>3971.9220257948973</v>
      </c>
      <c r="DA1227" s="73">
        <f t="shared" si="3025"/>
        <v>49.649025322436216</v>
      </c>
    </row>
    <row r="1228" spans="30:105" ht="18.75" hidden="1" customHeight="1" x14ac:dyDescent="0.2">
      <c r="AD1228" t="str">
        <f t="shared" si="2996"/>
        <v>F250-3</v>
      </c>
      <c r="AE1228">
        <f>+AE1227</f>
        <v>250</v>
      </c>
      <c r="AF1228">
        <v>3</v>
      </c>
      <c r="AG1228" s="72">
        <f t="shared" si="3030"/>
        <v>120666.28602024763</v>
      </c>
      <c r="AH1228" s="73">
        <f t="shared" si="2997"/>
        <v>10055.523835020636</v>
      </c>
      <c r="AI1228" s="73">
        <f t="shared" si="2998"/>
        <v>4641.0110007787553</v>
      </c>
      <c r="AJ1228" s="73">
        <f t="shared" si="2999"/>
        <v>58.012637509734439</v>
      </c>
      <c r="AK1228" s="69">
        <f t="shared" si="3000"/>
        <v>58.01</v>
      </c>
      <c r="AN1228" t="str">
        <f t="shared" si="3001"/>
        <v>F209-5</v>
      </c>
      <c r="AO1228">
        <f t="shared" si="3028"/>
        <v>209</v>
      </c>
      <c r="AP1228">
        <v>5</v>
      </c>
      <c r="AQ1228" s="72">
        <f t="shared" si="3026"/>
        <v>103268.22513006578</v>
      </c>
      <c r="AR1228" s="73">
        <f t="shared" si="2983"/>
        <v>8605.6854275054811</v>
      </c>
      <c r="AS1228" s="73">
        <f t="shared" si="2984"/>
        <v>3971.8548126948376</v>
      </c>
      <c r="AT1228" s="73">
        <f t="shared" si="2985"/>
        <v>49.648185158685472</v>
      </c>
      <c r="AU1228" s="69">
        <f t="shared" si="2986"/>
        <v>49.65</v>
      </c>
      <c r="AX1228" t="str">
        <f t="shared" si="3002"/>
        <v>P209-5</v>
      </c>
      <c r="AY1228">
        <f t="shared" si="3029"/>
        <v>209</v>
      </c>
      <c r="AZ1228">
        <v>5</v>
      </c>
      <c r="BA1228" s="72">
        <f t="shared" si="3027"/>
        <v>98909.981345855398</v>
      </c>
      <c r="BB1228" s="73">
        <f t="shared" si="2987"/>
        <v>8242.4984454879504</v>
      </c>
      <c r="BC1228" s="73">
        <f t="shared" si="2988"/>
        <v>3804.2300517636691</v>
      </c>
      <c r="BD1228" s="73">
        <f t="shared" si="2989"/>
        <v>47.552875647045866</v>
      </c>
      <c r="BE1228" s="69">
        <f t="shared" si="2990"/>
        <v>47.55</v>
      </c>
      <c r="BH1228" t="str">
        <f t="shared" si="3003"/>
        <v>G250-3</v>
      </c>
      <c r="BI1228">
        <f>+BI1227</f>
        <v>250</v>
      </c>
      <c r="BJ1228">
        <v>3</v>
      </c>
      <c r="BK1228" s="72">
        <f t="shared" si="3031"/>
        <v>108433.47130420069</v>
      </c>
      <c r="BL1228" s="73">
        <f t="shared" si="3004"/>
        <v>9036.1226086833904</v>
      </c>
      <c r="BM1228" s="73">
        <f t="shared" si="3005"/>
        <v>4170.5181270846424</v>
      </c>
      <c r="BN1228" s="73">
        <f t="shared" si="3006"/>
        <v>52.131476588558023</v>
      </c>
      <c r="BO1228" s="69">
        <f t="shared" si="3007"/>
        <v>52.13</v>
      </c>
      <c r="BR1228" t="str">
        <f t="shared" si="3008"/>
        <v>M250-3</v>
      </c>
      <c r="BS1228">
        <f>+BS1227</f>
        <v>250</v>
      </c>
      <c r="BT1228">
        <v>3</v>
      </c>
      <c r="BU1228" s="72">
        <f t="shared" si="3032"/>
        <v>108433.47130420069</v>
      </c>
      <c r="BV1228" s="73">
        <f t="shared" si="3009"/>
        <v>9036.1226086833904</v>
      </c>
      <c r="BW1228" s="73">
        <f t="shared" si="3010"/>
        <v>4170.5181270846424</v>
      </c>
      <c r="BX1228" s="73">
        <f t="shared" si="3011"/>
        <v>52.131476588558023</v>
      </c>
      <c r="BY1228" s="69">
        <f t="shared" si="3012"/>
        <v>52.13</v>
      </c>
      <c r="CB1228" t="str">
        <f t="shared" si="3013"/>
        <v>E250-3</v>
      </c>
      <c r="CC1228">
        <f>+CC1227</f>
        <v>250</v>
      </c>
      <c r="CD1228">
        <v>3</v>
      </c>
      <c r="CE1228" s="72">
        <f t="shared" si="3033"/>
        <v>108433.47130420069</v>
      </c>
      <c r="CF1228" s="73">
        <f t="shared" si="3014"/>
        <v>9036.1226086833904</v>
      </c>
      <c r="CG1228" s="73">
        <f t="shared" si="3015"/>
        <v>4170.5181270846424</v>
      </c>
      <c r="CH1228" s="73">
        <f t="shared" si="3016"/>
        <v>52.131476588558023</v>
      </c>
      <c r="CI1228" s="69">
        <f t="shared" si="3017"/>
        <v>52.13</v>
      </c>
      <c r="CL1228" t="str">
        <f t="shared" si="3018"/>
        <v>S250-3</v>
      </c>
      <c r="CM1228">
        <f>+CM1227</f>
        <v>250</v>
      </c>
      <c r="CN1228">
        <v>3</v>
      </c>
      <c r="CO1228" s="72">
        <f t="shared" si="3034"/>
        <v>108433.47130420069</v>
      </c>
      <c r="CP1228" s="73">
        <f t="shared" si="3019"/>
        <v>9036.1226086833904</v>
      </c>
      <c r="CQ1228" s="73">
        <f t="shared" si="3020"/>
        <v>4170.5181270846424</v>
      </c>
      <c r="CR1228" s="73">
        <f t="shared" si="3021"/>
        <v>52.131476588558023</v>
      </c>
      <c r="CU1228" t="str">
        <f t="shared" si="3022"/>
        <v>T250-3</v>
      </c>
      <c r="CV1228">
        <f>+CV1227</f>
        <v>250</v>
      </c>
      <c r="CW1228">
        <v>3</v>
      </c>
      <c r="CX1228" s="72">
        <f t="shared" si="3035"/>
        <v>108433.47130420069</v>
      </c>
      <c r="CY1228" s="73">
        <f t="shared" si="3023"/>
        <v>9036.1226086833904</v>
      </c>
      <c r="CZ1228" s="73">
        <f t="shared" si="3024"/>
        <v>4170.5181270846424</v>
      </c>
      <c r="DA1228" s="73">
        <f t="shared" si="3025"/>
        <v>52.131476588558023</v>
      </c>
    </row>
    <row r="1229" spans="30:105" ht="18.75" hidden="1" customHeight="1" x14ac:dyDescent="0.2">
      <c r="AD1229" t="str">
        <f t="shared" si="2996"/>
        <v>F250-4</v>
      </c>
      <c r="AE1229">
        <f>+AE1228</f>
        <v>250</v>
      </c>
      <c r="AF1229">
        <v>4</v>
      </c>
      <c r="AG1229" s="72">
        <f t="shared" si="3030"/>
        <v>126699.60032126002</v>
      </c>
      <c r="AH1229" s="73">
        <f t="shared" si="2997"/>
        <v>10558.300026771669</v>
      </c>
      <c r="AI1229" s="73">
        <f t="shared" si="2998"/>
        <v>4873.0615508176934</v>
      </c>
      <c r="AJ1229" s="73">
        <f t="shared" si="2999"/>
        <v>60.913269385221163</v>
      </c>
      <c r="AK1229" s="69">
        <f t="shared" si="3000"/>
        <v>60.91</v>
      </c>
      <c r="AN1229" t="str">
        <f t="shared" si="3001"/>
        <v>F209-6</v>
      </c>
      <c r="AO1229">
        <f t="shared" si="3028"/>
        <v>209</v>
      </c>
      <c r="AP1229">
        <v>6</v>
      </c>
      <c r="AQ1229" s="72">
        <f t="shared" si="3026"/>
        <v>108431.63638656908</v>
      </c>
      <c r="AR1229" s="73">
        <f t="shared" si="2983"/>
        <v>9035.9696988807573</v>
      </c>
      <c r="AS1229" s="73">
        <f t="shared" si="2984"/>
        <v>4170.4475533295799</v>
      </c>
      <c r="AT1229" s="73">
        <f t="shared" si="2985"/>
        <v>52.130594416619751</v>
      </c>
      <c r="AU1229" s="69">
        <f t="shared" si="2986"/>
        <v>52.13</v>
      </c>
      <c r="AX1229" t="str">
        <f t="shared" si="3002"/>
        <v>P209-6</v>
      </c>
      <c r="AY1229">
        <f t="shared" si="3029"/>
        <v>209</v>
      </c>
      <c r="AZ1229">
        <v>6</v>
      </c>
      <c r="BA1229" s="72">
        <f t="shared" si="3027"/>
        <v>103855.48041314818</v>
      </c>
      <c r="BB1229" s="73">
        <f t="shared" si="2987"/>
        <v>8654.6233677623477</v>
      </c>
      <c r="BC1229" s="73">
        <f t="shared" si="2988"/>
        <v>3994.441554351853</v>
      </c>
      <c r="BD1229" s="73">
        <f t="shared" si="2989"/>
        <v>49.93051942939816</v>
      </c>
      <c r="BE1229" s="69">
        <f t="shared" si="2990"/>
        <v>49.93</v>
      </c>
      <c r="BH1229" t="str">
        <f t="shared" si="3003"/>
        <v>G250-4</v>
      </c>
      <c r="BI1229">
        <f>+BI1228</f>
        <v>250</v>
      </c>
      <c r="BJ1229">
        <v>4</v>
      </c>
      <c r="BK1229" s="72">
        <f t="shared" si="3031"/>
        <v>113855.14486941072</v>
      </c>
      <c r="BL1229" s="73">
        <f t="shared" si="3004"/>
        <v>9487.9287391175603</v>
      </c>
      <c r="BM1229" s="73">
        <f t="shared" si="3005"/>
        <v>4379.0440334388741</v>
      </c>
      <c r="BN1229" s="73">
        <f t="shared" si="3006"/>
        <v>54.738050417985924</v>
      </c>
      <c r="BO1229" s="69">
        <f t="shared" si="3007"/>
        <v>54.74</v>
      </c>
      <c r="BR1229" t="str">
        <f t="shared" si="3008"/>
        <v>M250-4</v>
      </c>
      <c r="BS1229">
        <f>+BS1228</f>
        <v>250</v>
      </c>
      <c r="BT1229">
        <v>4</v>
      </c>
      <c r="BU1229" s="72">
        <f t="shared" si="3032"/>
        <v>113855.14486941072</v>
      </c>
      <c r="BV1229" s="73">
        <f t="shared" si="3009"/>
        <v>9487.9287391175603</v>
      </c>
      <c r="BW1229" s="73">
        <f t="shared" si="3010"/>
        <v>4379.0440334388741</v>
      </c>
      <c r="BX1229" s="73">
        <f t="shared" si="3011"/>
        <v>54.738050417985924</v>
      </c>
      <c r="BY1229" s="69">
        <f t="shared" si="3012"/>
        <v>54.74</v>
      </c>
      <c r="CB1229" t="str">
        <f t="shared" si="3013"/>
        <v>E250-4</v>
      </c>
      <c r="CC1229">
        <f>+CC1228</f>
        <v>250</v>
      </c>
      <c r="CD1229">
        <v>4</v>
      </c>
      <c r="CE1229" s="72">
        <f t="shared" si="3033"/>
        <v>113855.14486941072</v>
      </c>
      <c r="CF1229" s="73">
        <f t="shared" si="3014"/>
        <v>9487.9287391175603</v>
      </c>
      <c r="CG1229" s="73">
        <f t="shared" si="3015"/>
        <v>4379.0440334388741</v>
      </c>
      <c r="CH1229" s="73">
        <f t="shared" si="3016"/>
        <v>54.738050417985924</v>
      </c>
      <c r="CI1229" s="69">
        <f t="shared" si="3017"/>
        <v>54.74</v>
      </c>
      <c r="CL1229" t="str">
        <f t="shared" si="3018"/>
        <v>S250-4</v>
      </c>
      <c r="CM1229">
        <f>+CM1228</f>
        <v>250</v>
      </c>
      <c r="CN1229">
        <v>4</v>
      </c>
      <c r="CO1229" s="72">
        <f t="shared" si="3034"/>
        <v>113855.14486941072</v>
      </c>
      <c r="CP1229" s="73">
        <f t="shared" si="3019"/>
        <v>9487.9287391175603</v>
      </c>
      <c r="CQ1229" s="73">
        <f t="shared" si="3020"/>
        <v>4379.0440334388741</v>
      </c>
      <c r="CR1229" s="73">
        <f t="shared" si="3021"/>
        <v>54.738050417985924</v>
      </c>
      <c r="CU1229" t="str">
        <f t="shared" si="3022"/>
        <v>T250-4</v>
      </c>
      <c r="CV1229">
        <f>+CV1228</f>
        <v>250</v>
      </c>
      <c r="CW1229">
        <v>4</v>
      </c>
      <c r="CX1229" s="72">
        <f t="shared" si="3035"/>
        <v>113855.14486941072</v>
      </c>
      <c r="CY1229" s="73">
        <f t="shared" si="3023"/>
        <v>9487.9287391175603</v>
      </c>
      <c r="CZ1229" s="73">
        <f t="shared" si="3024"/>
        <v>4379.0440334388741</v>
      </c>
      <c r="DA1229" s="73">
        <f t="shared" si="3025"/>
        <v>54.738050417985924</v>
      </c>
    </row>
    <row r="1230" spans="30:105" ht="18.75" hidden="1" customHeight="1" x14ac:dyDescent="0.2">
      <c r="AD1230" t="str">
        <f t="shared" si="2996"/>
        <v>F250-5</v>
      </c>
      <c r="AE1230">
        <f>+AE1229</f>
        <v>250</v>
      </c>
      <c r="AF1230">
        <v>5</v>
      </c>
      <c r="AG1230" s="72">
        <f t="shared" si="3030"/>
        <v>133034.58033732302</v>
      </c>
      <c r="AH1230" s="73">
        <f t="shared" si="2997"/>
        <v>11086.215028110251</v>
      </c>
      <c r="AI1230" s="73">
        <f t="shared" si="2998"/>
        <v>5116.7146283585771</v>
      </c>
      <c r="AJ1230" s="73">
        <f t="shared" si="2999"/>
        <v>63.958932854482221</v>
      </c>
      <c r="AK1230" s="69">
        <f t="shared" si="3000"/>
        <v>63.96</v>
      </c>
      <c r="AN1230" t="str">
        <f t="shared" si="3001"/>
        <v>F210-1</v>
      </c>
      <c r="AO1230">
        <f>+AO1224+1</f>
        <v>210</v>
      </c>
      <c r="AP1230">
        <v>1</v>
      </c>
      <c r="AQ1230" s="72">
        <f>+AQ1224*100.5%</f>
        <v>85383.819503779669</v>
      </c>
      <c r="AR1230" s="73">
        <f t="shared" si="2983"/>
        <v>7115.318291981639</v>
      </c>
      <c r="AS1230" s="73">
        <f t="shared" si="2984"/>
        <v>3283.9930578376798</v>
      </c>
      <c r="AT1230" s="73">
        <f t="shared" si="2985"/>
        <v>41.049913222970993</v>
      </c>
      <c r="AU1230" s="69">
        <f t="shared" si="2986"/>
        <v>41.05</v>
      </c>
      <c r="AX1230" t="str">
        <f t="shared" si="3002"/>
        <v>P210-1</v>
      </c>
      <c r="AY1230">
        <f>+AY1224+1</f>
        <v>210</v>
      </c>
      <c r="AZ1230">
        <v>1</v>
      </c>
      <c r="BA1230" s="72">
        <f>+BA1224*100.5%</f>
        <v>81780.353867028345</v>
      </c>
      <c r="BB1230" s="73">
        <f t="shared" si="2987"/>
        <v>6815.0294889190291</v>
      </c>
      <c r="BC1230" s="73">
        <f t="shared" si="2988"/>
        <v>3145.3982256549361</v>
      </c>
      <c r="BD1230" s="73">
        <f t="shared" si="2989"/>
        <v>39.317477820686705</v>
      </c>
      <c r="BE1230" s="69">
        <f t="shared" si="2990"/>
        <v>39.32</v>
      </c>
      <c r="BH1230" t="str">
        <f t="shared" si="3003"/>
        <v>G250-5</v>
      </c>
      <c r="BI1230">
        <f>+BI1229</f>
        <v>250</v>
      </c>
      <c r="BJ1230">
        <v>5</v>
      </c>
      <c r="BK1230" s="72">
        <f t="shared" si="3031"/>
        <v>119547.90211288126</v>
      </c>
      <c r="BL1230" s="73">
        <f t="shared" si="3004"/>
        <v>9962.3251760734383</v>
      </c>
      <c r="BM1230" s="73">
        <f t="shared" si="3005"/>
        <v>4597.9962351108179</v>
      </c>
      <c r="BN1230" s="73">
        <f t="shared" si="3006"/>
        <v>57.474952938885224</v>
      </c>
      <c r="BO1230" s="69">
        <f t="shared" si="3007"/>
        <v>57.47</v>
      </c>
      <c r="BR1230" t="str">
        <f t="shared" si="3008"/>
        <v>M250-5</v>
      </c>
      <c r="BS1230">
        <f>+BS1229</f>
        <v>250</v>
      </c>
      <c r="BT1230">
        <v>5</v>
      </c>
      <c r="BU1230" s="72">
        <f t="shared" si="3032"/>
        <v>119547.90211288126</v>
      </c>
      <c r="BV1230" s="73">
        <f t="shared" si="3009"/>
        <v>9962.3251760734383</v>
      </c>
      <c r="BW1230" s="73">
        <f t="shared" si="3010"/>
        <v>4597.9962351108179</v>
      </c>
      <c r="BX1230" s="73">
        <f t="shared" si="3011"/>
        <v>57.474952938885224</v>
      </c>
      <c r="BY1230" s="69">
        <f t="shared" si="3012"/>
        <v>57.47</v>
      </c>
      <c r="CB1230" t="str">
        <f t="shared" si="3013"/>
        <v>E250-5</v>
      </c>
      <c r="CC1230">
        <f>+CC1229</f>
        <v>250</v>
      </c>
      <c r="CD1230">
        <v>5</v>
      </c>
      <c r="CE1230" s="72">
        <f t="shared" si="3033"/>
        <v>119547.90211288126</v>
      </c>
      <c r="CF1230" s="73">
        <f t="shared" si="3014"/>
        <v>9962.3251760734383</v>
      </c>
      <c r="CG1230" s="73">
        <f t="shared" si="3015"/>
        <v>4597.9962351108179</v>
      </c>
      <c r="CH1230" s="73">
        <f t="shared" si="3016"/>
        <v>57.474952938885224</v>
      </c>
      <c r="CI1230" s="69">
        <f t="shared" si="3017"/>
        <v>57.47</v>
      </c>
      <c r="CL1230" t="str">
        <f t="shared" si="3018"/>
        <v>S250-5</v>
      </c>
      <c r="CM1230">
        <f>+CM1229</f>
        <v>250</v>
      </c>
      <c r="CN1230">
        <v>5</v>
      </c>
      <c r="CO1230" s="72">
        <f t="shared" si="3034"/>
        <v>119547.90211288126</v>
      </c>
      <c r="CP1230" s="73">
        <f t="shared" si="3019"/>
        <v>9962.3251760734383</v>
      </c>
      <c r="CQ1230" s="73">
        <f t="shared" si="3020"/>
        <v>4597.9962351108179</v>
      </c>
      <c r="CR1230" s="73">
        <f t="shared" si="3021"/>
        <v>57.474952938885224</v>
      </c>
      <c r="CU1230" t="str">
        <f t="shared" si="3022"/>
        <v>T250-5</v>
      </c>
      <c r="CV1230">
        <f>+CV1229</f>
        <v>250</v>
      </c>
      <c r="CW1230">
        <v>5</v>
      </c>
      <c r="CX1230" s="72">
        <f t="shared" si="3035"/>
        <v>119547.90211288126</v>
      </c>
      <c r="CY1230" s="73">
        <f t="shared" si="3023"/>
        <v>9962.3251760734383</v>
      </c>
      <c r="CZ1230" s="73">
        <f t="shared" si="3024"/>
        <v>4597.9962351108179</v>
      </c>
      <c r="DA1230" s="73">
        <f t="shared" si="3025"/>
        <v>57.474952938885224</v>
      </c>
    </row>
    <row r="1231" spans="30:105" ht="18.75" hidden="1" customHeight="1" x14ac:dyDescent="0.2">
      <c r="AD1231" t="str">
        <f t="shared" si="2996"/>
        <v>F251-1</v>
      </c>
      <c r="AE1231">
        <f>+AE1226+1</f>
        <v>251</v>
      </c>
      <c r="AF1231">
        <v>1</v>
      </c>
      <c r="AG1231" s="72">
        <f>+AG1226*100.5%</f>
        <v>109995.11786879714</v>
      </c>
      <c r="AH1231" s="73">
        <f t="shared" si="2997"/>
        <v>9166.2598223997611</v>
      </c>
      <c r="AI1231" s="73">
        <f t="shared" si="2998"/>
        <v>4230.5814564921975</v>
      </c>
      <c r="AJ1231" s="73">
        <f t="shared" si="2999"/>
        <v>52.882268206152474</v>
      </c>
      <c r="AK1231" s="69">
        <f t="shared" si="3000"/>
        <v>52.88</v>
      </c>
      <c r="AN1231" t="str">
        <f t="shared" si="3001"/>
        <v>F210-2</v>
      </c>
      <c r="AO1231">
        <f>AO1230</f>
        <v>210</v>
      </c>
      <c r="AP1231">
        <v>2</v>
      </c>
      <c r="AQ1231" s="72">
        <f t="shared" ref="AQ1231:AQ1235" si="3036">+AQ1230*105%</f>
        <v>89653.010478968659</v>
      </c>
      <c r="AR1231" s="73">
        <f t="shared" si="2983"/>
        <v>7471.0842065807219</v>
      </c>
      <c r="AS1231" s="73">
        <f t="shared" si="2984"/>
        <v>3448.1927107295637</v>
      </c>
      <c r="AT1231" s="73">
        <f t="shared" si="2985"/>
        <v>43.102408884119548</v>
      </c>
      <c r="AU1231" s="69">
        <f t="shared" si="2986"/>
        <v>43.1</v>
      </c>
      <c r="AX1231" t="str">
        <f t="shared" si="3002"/>
        <v>P210-2</v>
      </c>
      <c r="AY1231">
        <f>AY1230</f>
        <v>210</v>
      </c>
      <c r="AZ1231">
        <v>2</v>
      </c>
      <c r="BA1231" s="72">
        <f t="shared" ref="BA1231:BA1235" si="3037">+BA1230*105%</f>
        <v>85869.371560379761</v>
      </c>
      <c r="BB1231" s="73">
        <f t="shared" si="2987"/>
        <v>7155.7809633649804</v>
      </c>
      <c r="BC1231" s="73">
        <f t="shared" si="2988"/>
        <v>3302.6681369376829</v>
      </c>
      <c r="BD1231" s="73">
        <f t="shared" si="2989"/>
        <v>41.283351711721039</v>
      </c>
      <c r="BE1231" s="69">
        <f t="shared" si="2990"/>
        <v>41.28</v>
      </c>
      <c r="BH1231" t="str">
        <f t="shared" si="3003"/>
        <v>G251-1</v>
      </c>
      <c r="BI1231">
        <f>+BI1226+1</f>
        <v>251</v>
      </c>
      <c r="BJ1231">
        <v>1</v>
      </c>
      <c r="BK1231" s="72">
        <f>+BK1226*100.5%</f>
        <v>98844.116699067279</v>
      </c>
      <c r="BL1231" s="73">
        <f t="shared" si="3004"/>
        <v>8237.0097249222727</v>
      </c>
      <c r="BM1231" s="73">
        <f t="shared" si="3005"/>
        <v>3801.6967961179721</v>
      </c>
      <c r="BN1231" s="73">
        <f t="shared" si="3006"/>
        <v>47.521209951474653</v>
      </c>
      <c r="BO1231" s="69">
        <f t="shared" si="3007"/>
        <v>47.52</v>
      </c>
      <c r="BR1231" t="str">
        <f t="shared" si="3008"/>
        <v>M251-1</v>
      </c>
      <c r="BS1231">
        <f>+BS1226+1</f>
        <v>251</v>
      </c>
      <c r="BT1231">
        <v>1</v>
      </c>
      <c r="BU1231" s="72">
        <f>+BU1226*100.5%</f>
        <v>98844.116699067279</v>
      </c>
      <c r="BV1231" s="73">
        <f t="shared" si="3009"/>
        <v>8237.0097249222727</v>
      </c>
      <c r="BW1231" s="73">
        <f t="shared" si="3010"/>
        <v>3801.6967961179721</v>
      </c>
      <c r="BX1231" s="73">
        <f t="shared" si="3011"/>
        <v>47.521209951474653</v>
      </c>
      <c r="BY1231" s="69">
        <f t="shared" si="3012"/>
        <v>47.52</v>
      </c>
      <c r="CB1231" t="str">
        <f t="shared" si="3013"/>
        <v>E251-1</v>
      </c>
      <c r="CC1231">
        <f>+CC1226+1</f>
        <v>251</v>
      </c>
      <c r="CD1231">
        <v>1</v>
      </c>
      <c r="CE1231" s="72">
        <f>+CE1226*100.5%</f>
        <v>98844.116699067279</v>
      </c>
      <c r="CF1231" s="73">
        <f t="shared" si="3014"/>
        <v>8237.0097249222727</v>
      </c>
      <c r="CG1231" s="73">
        <f t="shared" si="3015"/>
        <v>3801.6967961179721</v>
      </c>
      <c r="CH1231" s="73">
        <f t="shared" si="3016"/>
        <v>47.521209951474653</v>
      </c>
      <c r="CI1231" s="69">
        <f t="shared" si="3017"/>
        <v>47.52</v>
      </c>
      <c r="CL1231" t="str">
        <f t="shared" si="3018"/>
        <v>S251-1</v>
      </c>
      <c r="CM1231">
        <f>+CM1226+1</f>
        <v>251</v>
      </c>
      <c r="CN1231">
        <v>1</v>
      </c>
      <c r="CO1231" s="72">
        <f>+CO1226*100.5%</f>
        <v>98844.116699067279</v>
      </c>
      <c r="CP1231" s="73">
        <f t="shared" si="3019"/>
        <v>8237.0097249222727</v>
      </c>
      <c r="CQ1231" s="73">
        <f t="shared" si="3020"/>
        <v>3801.6967961179721</v>
      </c>
      <c r="CR1231" s="73">
        <f t="shared" si="3021"/>
        <v>47.521209951474653</v>
      </c>
      <c r="CU1231" t="str">
        <f t="shared" si="3022"/>
        <v>T251-1</v>
      </c>
      <c r="CV1231">
        <f>+CV1226+1</f>
        <v>251</v>
      </c>
      <c r="CW1231">
        <v>1</v>
      </c>
      <c r="CX1231" s="72">
        <f>+CX1226*100.5%</f>
        <v>98844.116699067279</v>
      </c>
      <c r="CY1231" s="73">
        <f t="shared" si="3023"/>
        <v>8237.0097249222727</v>
      </c>
      <c r="CZ1231" s="73">
        <f t="shared" si="3024"/>
        <v>3801.6967961179721</v>
      </c>
      <c r="DA1231" s="73">
        <f t="shared" si="3025"/>
        <v>47.521209951474653</v>
      </c>
    </row>
    <row r="1232" spans="30:105" ht="18.75" hidden="1" customHeight="1" x14ac:dyDescent="0.2">
      <c r="AD1232" t="str">
        <f t="shared" si="2996"/>
        <v>F251-2</v>
      </c>
      <c r="AE1232">
        <f>+AE1231</f>
        <v>251</v>
      </c>
      <c r="AF1232">
        <v>2</v>
      </c>
      <c r="AG1232" s="72">
        <f t="shared" ref="AG1232:AG1235" si="3038">+AG1231*105%</f>
        <v>115494.873762237</v>
      </c>
      <c r="AH1232" s="73">
        <f t="shared" si="2997"/>
        <v>9624.5728135197496</v>
      </c>
      <c r="AI1232" s="73">
        <f t="shared" si="2998"/>
        <v>4442.1105293168075</v>
      </c>
      <c r="AJ1232" s="73">
        <f t="shared" si="2999"/>
        <v>55.526381616460093</v>
      </c>
      <c r="AK1232" s="69">
        <f t="shared" si="3000"/>
        <v>55.53</v>
      </c>
      <c r="AN1232" t="str">
        <f t="shared" si="3001"/>
        <v>F210-3</v>
      </c>
      <c r="AO1232">
        <f t="shared" ref="AO1232:AO1235" si="3039">AO1231</f>
        <v>210</v>
      </c>
      <c r="AP1232">
        <v>3</v>
      </c>
      <c r="AQ1232" s="72">
        <f t="shared" si="3036"/>
        <v>94135.661002917099</v>
      </c>
      <c r="AR1232" s="73">
        <f t="shared" si="2983"/>
        <v>7844.6384169097582</v>
      </c>
      <c r="AS1232" s="73">
        <f t="shared" si="2984"/>
        <v>3620.6023462660423</v>
      </c>
      <c r="AT1232" s="73">
        <f t="shared" si="2985"/>
        <v>45.257529328325525</v>
      </c>
      <c r="AU1232" s="69">
        <f t="shared" si="2986"/>
        <v>45.26</v>
      </c>
      <c r="AX1232" t="str">
        <f t="shared" si="3002"/>
        <v>P210-3</v>
      </c>
      <c r="AY1232">
        <f t="shared" ref="AY1232:AY1235" si="3040">AY1231</f>
        <v>210</v>
      </c>
      <c r="AZ1232">
        <v>3</v>
      </c>
      <c r="BA1232" s="72">
        <f t="shared" si="3037"/>
        <v>90162.840138398751</v>
      </c>
      <c r="BB1232" s="73">
        <f t="shared" si="2987"/>
        <v>7513.5700115332293</v>
      </c>
      <c r="BC1232" s="73">
        <f t="shared" si="2988"/>
        <v>3467.8015437845675</v>
      </c>
      <c r="BD1232" s="73">
        <f t="shared" si="2989"/>
        <v>43.347519297307095</v>
      </c>
      <c r="BE1232" s="69">
        <f t="shared" si="2990"/>
        <v>43.35</v>
      </c>
      <c r="BH1232" t="str">
        <f t="shared" si="3003"/>
        <v>G251-2</v>
      </c>
      <c r="BI1232">
        <f>+BI1231</f>
        <v>251</v>
      </c>
      <c r="BJ1232">
        <v>2</v>
      </c>
      <c r="BK1232" s="72">
        <f t="shared" ref="BK1232:BK1235" si="3041">+BK1231*105%</f>
        <v>103786.32253402064</v>
      </c>
      <c r="BL1232" s="73">
        <f t="shared" si="3004"/>
        <v>8648.8602111683867</v>
      </c>
      <c r="BM1232" s="73">
        <f t="shared" si="3005"/>
        <v>3991.7816359238709</v>
      </c>
      <c r="BN1232" s="73">
        <f t="shared" si="3006"/>
        <v>49.897270449048385</v>
      </c>
      <c r="BO1232" s="69">
        <f t="shared" si="3007"/>
        <v>49.9</v>
      </c>
      <c r="BR1232" t="str">
        <f t="shared" si="3008"/>
        <v>M251-2</v>
      </c>
      <c r="BS1232">
        <f>+BS1231</f>
        <v>251</v>
      </c>
      <c r="BT1232">
        <v>2</v>
      </c>
      <c r="BU1232" s="72">
        <f t="shared" ref="BU1232:BU1235" si="3042">+BU1231*105%</f>
        <v>103786.32253402064</v>
      </c>
      <c r="BV1232" s="73">
        <f t="shared" si="3009"/>
        <v>8648.8602111683867</v>
      </c>
      <c r="BW1232" s="73">
        <f t="shared" si="3010"/>
        <v>3991.7816359238709</v>
      </c>
      <c r="BX1232" s="73">
        <f t="shared" si="3011"/>
        <v>49.897270449048385</v>
      </c>
      <c r="BY1232" s="69">
        <f t="shared" si="3012"/>
        <v>49.9</v>
      </c>
      <c r="CB1232" t="str">
        <f t="shared" si="3013"/>
        <v>E251-2</v>
      </c>
      <c r="CC1232">
        <f>+CC1231</f>
        <v>251</v>
      </c>
      <c r="CD1232">
        <v>2</v>
      </c>
      <c r="CE1232" s="72">
        <f t="shared" ref="CE1232:CE1235" si="3043">+CE1231*105%</f>
        <v>103786.32253402064</v>
      </c>
      <c r="CF1232" s="73">
        <f t="shared" si="3014"/>
        <v>8648.8602111683867</v>
      </c>
      <c r="CG1232" s="73">
        <f t="shared" si="3015"/>
        <v>3991.7816359238709</v>
      </c>
      <c r="CH1232" s="73">
        <f t="shared" si="3016"/>
        <v>49.897270449048385</v>
      </c>
      <c r="CI1232" s="69">
        <f t="shared" si="3017"/>
        <v>49.9</v>
      </c>
      <c r="CL1232" t="str">
        <f t="shared" si="3018"/>
        <v>S251-2</v>
      </c>
      <c r="CM1232">
        <f>+CM1231</f>
        <v>251</v>
      </c>
      <c r="CN1232">
        <v>2</v>
      </c>
      <c r="CO1232" s="72">
        <f t="shared" ref="CO1232:CO1235" si="3044">+CO1231*105%</f>
        <v>103786.32253402064</v>
      </c>
      <c r="CP1232" s="73">
        <f t="shared" si="3019"/>
        <v>8648.8602111683867</v>
      </c>
      <c r="CQ1232" s="73">
        <f t="shared" si="3020"/>
        <v>3991.7816359238709</v>
      </c>
      <c r="CR1232" s="73">
        <f t="shared" si="3021"/>
        <v>49.897270449048385</v>
      </c>
      <c r="CU1232" t="str">
        <f t="shared" si="3022"/>
        <v>T251-2</v>
      </c>
      <c r="CV1232">
        <f>+CV1231</f>
        <v>251</v>
      </c>
      <c r="CW1232">
        <v>2</v>
      </c>
      <c r="CX1232" s="72">
        <f t="shared" ref="CX1232:CX1235" si="3045">+CX1231*105%</f>
        <v>103786.32253402064</v>
      </c>
      <c r="CY1232" s="73">
        <f t="shared" si="3023"/>
        <v>8648.8602111683867</v>
      </c>
      <c r="CZ1232" s="73">
        <f t="shared" si="3024"/>
        <v>3991.7816359238709</v>
      </c>
      <c r="DA1232" s="73">
        <f t="shared" si="3025"/>
        <v>49.897270449048385</v>
      </c>
    </row>
    <row r="1233" spans="30:105" ht="18.75" hidden="1" customHeight="1" x14ac:dyDescent="0.2">
      <c r="AD1233" t="str">
        <f t="shared" si="2996"/>
        <v>F251-3</v>
      </c>
      <c r="AE1233">
        <f>+AE1232</f>
        <v>251</v>
      </c>
      <c r="AF1233">
        <v>3</v>
      </c>
      <c r="AG1233" s="72">
        <f t="shared" si="3038"/>
        <v>121269.61745034884</v>
      </c>
      <c r="AH1233" s="73">
        <f t="shared" si="2997"/>
        <v>10105.801454195736</v>
      </c>
      <c r="AI1233" s="73">
        <f t="shared" si="2998"/>
        <v>4664.2160557826483</v>
      </c>
      <c r="AJ1233" s="73">
        <f t="shared" si="2999"/>
        <v>58.3027006972831</v>
      </c>
      <c r="AK1233" s="69">
        <f t="shared" si="3000"/>
        <v>58.3</v>
      </c>
      <c r="AN1233" t="str">
        <f t="shared" si="3001"/>
        <v>F210-4</v>
      </c>
      <c r="AO1233">
        <f t="shared" si="3039"/>
        <v>210</v>
      </c>
      <c r="AP1233">
        <v>4</v>
      </c>
      <c r="AQ1233" s="72">
        <f t="shared" si="3036"/>
        <v>98842.444053062951</v>
      </c>
      <c r="AR1233" s="73">
        <f t="shared" si="2983"/>
        <v>8236.8703377552465</v>
      </c>
      <c r="AS1233" s="73">
        <f t="shared" si="2984"/>
        <v>3801.6324635793444</v>
      </c>
      <c r="AT1233" s="73">
        <f t="shared" si="2985"/>
        <v>47.520405794741805</v>
      </c>
      <c r="AU1233" s="69">
        <f t="shared" si="2986"/>
        <v>47.52</v>
      </c>
      <c r="AX1233" t="str">
        <f t="shared" si="3002"/>
        <v>P210-4</v>
      </c>
      <c r="AY1233">
        <f t="shared" si="3040"/>
        <v>210</v>
      </c>
      <c r="AZ1233">
        <v>4</v>
      </c>
      <c r="BA1233" s="72">
        <f t="shared" si="3037"/>
        <v>94670.982145318689</v>
      </c>
      <c r="BB1233" s="73">
        <f t="shared" si="2987"/>
        <v>7889.2485121098907</v>
      </c>
      <c r="BC1233" s="73">
        <f t="shared" si="2988"/>
        <v>3641.1916209737956</v>
      </c>
      <c r="BD1233" s="73">
        <f t="shared" si="2989"/>
        <v>45.514895262172445</v>
      </c>
      <c r="BE1233" s="69">
        <f t="shared" si="2990"/>
        <v>45.51</v>
      </c>
      <c r="BH1233" t="str">
        <f t="shared" si="3003"/>
        <v>G251-3</v>
      </c>
      <c r="BI1233">
        <f>+BI1232</f>
        <v>251</v>
      </c>
      <c r="BJ1233">
        <v>3</v>
      </c>
      <c r="BK1233" s="72">
        <f t="shared" si="3041"/>
        <v>108975.63866072168</v>
      </c>
      <c r="BL1233" s="73">
        <f t="shared" si="3004"/>
        <v>9081.3032217268064</v>
      </c>
      <c r="BM1233" s="73">
        <f t="shared" si="3005"/>
        <v>4191.3707177200649</v>
      </c>
      <c r="BN1233" s="73">
        <f t="shared" si="3006"/>
        <v>52.392133971500812</v>
      </c>
      <c r="BO1233" s="69">
        <f t="shared" si="3007"/>
        <v>52.39</v>
      </c>
      <c r="BR1233" t="str">
        <f t="shared" si="3008"/>
        <v>M251-3</v>
      </c>
      <c r="BS1233">
        <f>+BS1232</f>
        <v>251</v>
      </c>
      <c r="BT1233">
        <v>3</v>
      </c>
      <c r="BU1233" s="72">
        <f t="shared" si="3042"/>
        <v>108975.63866072168</v>
      </c>
      <c r="BV1233" s="73">
        <f t="shared" si="3009"/>
        <v>9081.3032217268064</v>
      </c>
      <c r="BW1233" s="73">
        <f t="shared" si="3010"/>
        <v>4191.3707177200649</v>
      </c>
      <c r="BX1233" s="73">
        <f t="shared" si="3011"/>
        <v>52.392133971500812</v>
      </c>
      <c r="BY1233" s="69">
        <f t="shared" si="3012"/>
        <v>52.39</v>
      </c>
      <c r="CB1233" t="str">
        <f t="shared" si="3013"/>
        <v>E251-3</v>
      </c>
      <c r="CC1233">
        <f>+CC1232</f>
        <v>251</v>
      </c>
      <c r="CD1233">
        <v>3</v>
      </c>
      <c r="CE1233" s="72">
        <f t="shared" si="3043"/>
        <v>108975.63866072168</v>
      </c>
      <c r="CF1233" s="73">
        <f t="shared" si="3014"/>
        <v>9081.3032217268064</v>
      </c>
      <c r="CG1233" s="73">
        <f t="shared" si="3015"/>
        <v>4191.3707177200649</v>
      </c>
      <c r="CH1233" s="73">
        <f t="shared" si="3016"/>
        <v>52.392133971500812</v>
      </c>
      <c r="CI1233" s="69">
        <f t="shared" si="3017"/>
        <v>52.39</v>
      </c>
      <c r="CL1233" t="str">
        <f t="shared" si="3018"/>
        <v>S251-3</v>
      </c>
      <c r="CM1233">
        <f>+CM1232</f>
        <v>251</v>
      </c>
      <c r="CN1233">
        <v>3</v>
      </c>
      <c r="CO1233" s="72">
        <f t="shared" si="3044"/>
        <v>108975.63866072168</v>
      </c>
      <c r="CP1233" s="73">
        <f t="shared" si="3019"/>
        <v>9081.3032217268064</v>
      </c>
      <c r="CQ1233" s="73">
        <f t="shared" si="3020"/>
        <v>4191.3707177200649</v>
      </c>
      <c r="CR1233" s="73">
        <f t="shared" si="3021"/>
        <v>52.392133971500812</v>
      </c>
      <c r="CU1233" t="str">
        <f t="shared" si="3022"/>
        <v>T251-3</v>
      </c>
      <c r="CV1233">
        <f>+CV1232</f>
        <v>251</v>
      </c>
      <c r="CW1233">
        <v>3</v>
      </c>
      <c r="CX1233" s="72">
        <f t="shared" si="3045"/>
        <v>108975.63866072168</v>
      </c>
      <c r="CY1233" s="73">
        <f t="shared" si="3023"/>
        <v>9081.3032217268064</v>
      </c>
      <c r="CZ1233" s="73">
        <f t="shared" si="3024"/>
        <v>4191.3707177200649</v>
      </c>
      <c r="DA1233" s="73">
        <f t="shared" si="3025"/>
        <v>52.392133971500812</v>
      </c>
    </row>
    <row r="1234" spans="30:105" ht="18.75" hidden="1" customHeight="1" x14ac:dyDescent="0.2">
      <c r="AD1234" t="str">
        <f t="shared" si="2996"/>
        <v>F251-4</v>
      </c>
      <c r="AE1234">
        <f>+AE1233</f>
        <v>251</v>
      </c>
      <c r="AF1234">
        <v>4</v>
      </c>
      <c r="AG1234" s="72">
        <f t="shared" si="3038"/>
        <v>127333.0983228663</v>
      </c>
      <c r="AH1234" s="73">
        <f t="shared" si="2997"/>
        <v>10611.091526905524</v>
      </c>
      <c r="AI1234" s="73">
        <f t="shared" si="2998"/>
        <v>4897.4268585717809</v>
      </c>
      <c r="AJ1234" s="73">
        <f t="shared" si="2999"/>
        <v>61.217835732147257</v>
      </c>
      <c r="AK1234" s="69">
        <f t="shared" si="3000"/>
        <v>61.22</v>
      </c>
      <c r="AN1234" t="str">
        <f t="shared" si="3001"/>
        <v>F210-5</v>
      </c>
      <c r="AO1234">
        <f t="shared" si="3039"/>
        <v>210</v>
      </c>
      <c r="AP1234">
        <v>5</v>
      </c>
      <c r="AQ1234" s="72">
        <f t="shared" si="3036"/>
        <v>103784.5662557161</v>
      </c>
      <c r="AR1234" s="73">
        <f t="shared" si="2983"/>
        <v>8648.7138546430087</v>
      </c>
      <c r="AS1234" s="73">
        <f t="shared" si="2984"/>
        <v>3991.7140867583116</v>
      </c>
      <c r="AT1234" s="73">
        <f t="shared" si="2985"/>
        <v>49.89642608447889</v>
      </c>
      <c r="AU1234" s="69">
        <f t="shared" si="2986"/>
        <v>49.9</v>
      </c>
      <c r="AX1234" t="str">
        <f t="shared" si="3002"/>
        <v>P210-5</v>
      </c>
      <c r="AY1234">
        <f t="shared" si="3040"/>
        <v>210</v>
      </c>
      <c r="AZ1234">
        <v>5</v>
      </c>
      <c r="BA1234" s="72">
        <f t="shared" si="3037"/>
        <v>99404.531252584624</v>
      </c>
      <c r="BB1234" s="73">
        <f t="shared" si="2987"/>
        <v>8283.7109377153847</v>
      </c>
      <c r="BC1234" s="73">
        <f t="shared" si="2988"/>
        <v>3823.2512020224854</v>
      </c>
      <c r="BD1234" s="73">
        <f t="shared" si="2989"/>
        <v>47.790640025281071</v>
      </c>
      <c r="BE1234" s="69">
        <f t="shared" si="2990"/>
        <v>47.79</v>
      </c>
      <c r="BH1234" t="str">
        <f t="shared" si="3003"/>
        <v>G251-4</v>
      </c>
      <c r="BI1234">
        <f>+BI1233</f>
        <v>251</v>
      </c>
      <c r="BJ1234">
        <v>4</v>
      </c>
      <c r="BK1234" s="72">
        <f t="shared" si="3041"/>
        <v>114424.42059375778</v>
      </c>
      <c r="BL1234" s="73">
        <f t="shared" si="3004"/>
        <v>9535.3683828131489</v>
      </c>
      <c r="BM1234" s="73">
        <f t="shared" si="3005"/>
        <v>4400.9392536060686</v>
      </c>
      <c r="BN1234" s="73">
        <f t="shared" si="3006"/>
        <v>55.011740670075852</v>
      </c>
      <c r="BO1234" s="69">
        <f t="shared" si="3007"/>
        <v>55.01</v>
      </c>
      <c r="BR1234" t="str">
        <f t="shared" si="3008"/>
        <v>M251-4</v>
      </c>
      <c r="BS1234">
        <f>+BS1233</f>
        <v>251</v>
      </c>
      <c r="BT1234">
        <v>4</v>
      </c>
      <c r="BU1234" s="72">
        <f t="shared" si="3042"/>
        <v>114424.42059375778</v>
      </c>
      <c r="BV1234" s="73">
        <f t="shared" si="3009"/>
        <v>9535.3683828131489</v>
      </c>
      <c r="BW1234" s="73">
        <f t="shared" si="3010"/>
        <v>4400.9392536060686</v>
      </c>
      <c r="BX1234" s="73">
        <f t="shared" si="3011"/>
        <v>55.011740670075852</v>
      </c>
      <c r="BY1234" s="69">
        <f t="shared" si="3012"/>
        <v>55.01</v>
      </c>
      <c r="CB1234" t="str">
        <f t="shared" si="3013"/>
        <v>E251-4</v>
      </c>
      <c r="CC1234">
        <f>+CC1233</f>
        <v>251</v>
      </c>
      <c r="CD1234">
        <v>4</v>
      </c>
      <c r="CE1234" s="72">
        <f t="shared" si="3043"/>
        <v>114424.42059375778</v>
      </c>
      <c r="CF1234" s="73">
        <f t="shared" si="3014"/>
        <v>9535.3683828131489</v>
      </c>
      <c r="CG1234" s="73">
        <f t="shared" si="3015"/>
        <v>4400.9392536060686</v>
      </c>
      <c r="CH1234" s="73">
        <f t="shared" si="3016"/>
        <v>55.011740670075852</v>
      </c>
      <c r="CI1234" s="69">
        <f t="shared" si="3017"/>
        <v>55.01</v>
      </c>
      <c r="CL1234" t="str">
        <f t="shared" si="3018"/>
        <v>S251-4</v>
      </c>
      <c r="CM1234">
        <f>+CM1233</f>
        <v>251</v>
      </c>
      <c r="CN1234">
        <v>4</v>
      </c>
      <c r="CO1234" s="72">
        <f t="shared" si="3044"/>
        <v>114424.42059375778</v>
      </c>
      <c r="CP1234" s="73">
        <f t="shared" si="3019"/>
        <v>9535.3683828131489</v>
      </c>
      <c r="CQ1234" s="73">
        <f t="shared" si="3020"/>
        <v>4400.9392536060686</v>
      </c>
      <c r="CR1234" s="73">
        <f t="shared" si="3021"/>
        <v>55.011740670075852</v>
      </c>
      <c r="CU1234" t="str">
        <f t="shared" si="3022"/>
        <v>T251-4</v>
      </c>
      <c r="CV1234">
        <f>+CV1233</f>
        <v>251</v>
      </c>
      <c r="CW1234">
        <v>4</v>
      </c>
      <c r="CX1234" s="72">
        <f t="shared" si="3045"/>
        <v>114424.42059375778</v>
      </c>
      <c r="CY1234" s="73">
        <f t="shared" si="3023"/>
        <v>9535.3683828131489</v>
      </c>
      <c r="CZ1234" s="73">
        <f t="shared" si="3024"/>
        <v>4400.9392536060686</v>
      </c>
      <c r="DA1234" s="73">
        <f t="shared" si="3025"/>
        <v>55.011740670075852</v>
      </c>
    </row>
    <row r="1235" spans="30:105" ht="18.75" hidden="1" customHeight="1" x14ac:dyDescent="0.2">
      <c r="AD1235" t="str">
        <f t="shared" si="2996"/>
        <v>F251-5</v>
      </c>
      <c r="AE1235">
        <f>+AE1234</f>
        <v>251</v>
      </c>
      <c r="AF1235">
        <v>5</v>
      </c>
      <c r="AG1235" s="72">
        <f t="shared" si="3038"/>
        <v>133699.75323900962</v>
      </c>
      <c r="AH1235" s="73">
        <f t="shared" si="2997"/>
        <v>11141.646103250801</v>
      </c>
      <c r="AI1235" s="73">
        <f t="shared" si="2998"/>
        <v>5142.2982015003699</v>
      </c>
      <c r="AJ1235" s="73">
        <f t="shared" si="2999"/>
        <v>64.278727518754621</v>
      </c>
      <c r="AK1235" s="69">
        <f t="shared" si="3000"/>
        <v>64.28</v>
      </c>
      <c r="AN1235" t="str">
        <f t="shared" si="3001"/>
        <v>F210-6</v>
      </c>
      <c r="AO1235">
        <f t="shared" si="3039"/>
        <v>210</v>
      </c>
      <c r="AP1235">
        <v>6</v>
      </c>
      <c r="AQ1235" s="72">
        <f t="shared" si="3036"/>
        <v>108973.79456850191</v>
      </c>
      <c r="AR1235" s="73">
        <f t="shared" si="2983"/>
        <v>9081.1495473751584</v>
      </c>
      <c r="AS1235" s="73">
        <f t="shared" si="2984"/>
        <v>4191.2997910962276</v>
      </c>
      <c r="AT1235" s="73">
        <f t="shared" si="2985"/>
        <v>52.391247388702837</v>
      </c>
      <c r="AU1235" s="69">
        <f t="shared" si="2986"/>
        <v>52.39</v>
      </c>
      <c r="AX1235" t="str">
        <f t="shared" si="3002"/>
        <v>P210-6</v>
      </c>
      <c r="AY1235">
        <f t="shared" si="3040"/>
        <v>210</v>
      </c>
      <c r="AZ1235">
        <v>6</v>
      </c>
      <c r="BA1235" s="72">
        <f t="shared" si="3037"/>
        <v>104374.75781521386</v>
      </c>
      <c r="BB1235" s="73">
        <f t="shared" si="2987"/>
        <v>8697.896484601155</v>
      </c>
      <c r="BC1235" s="73">
        <f t="shared" si="2988"/>
        <v>4014.41376212361</v>
      </c>
      <c r="BD1235" s="73">
        <f t="shared" si="2989"/>
        <v>50.180172026545122</v>
      </c>
      <c r="BE1235" s="69">
        <f t="shared" si="2990"/>
        <v>50.18</v>
      </c>
      <c r="BH1235" t="str">
        <f t="shared" si="3003"/>
        <v>G251-5</v>
      </c>
      <c r="BI1235">
        <f>+BI1234</f>
        <v>251</v>
      </c>
      <c r="BJ1235">
        <v>5</v>
      </c>
      <c r="BK1235" s="72">
        <f t="shared" si="3041"/>
        <v>120145.64162344567</v>
      </c>
      <c r="BL1235" s="73">
        <f t="shared" si="3004"/>
        <v>10012.136801953806</v>
      </c>
      <c r="BM1235" s="73">
        <f t="shared" si="3005"/>
        <v>4620.9862162863719</v>
      </c>
      <c r="BN1235" s="73">
        <f t="shared" si="3006"/>
        <v>57.762327703579651</v>
      </c>
      <c r="BO1235" s="69">
        <f t="shared" si="3007"/>
        <v>57.76</v>
      </c>
      <c r="BR1235" t="str">
        <f t="shared" si="3008"/>
        <v>M251-5</v>
      </c>
      <c r="BS1235">
        <f>+BS1234</f>
        <v>251</v>
      </c>
      <c r="BT1235">
        <v>5</v>
      </c>
      <c r="BU1235" s="72">
        <f t="shared" si="3042"/>
        <v>120145.64162344567</v>
      </c>
      <c r="BV1235" s="73">
        <f t="shared" si="3009"/>
        <v>10012.136801953806</v>
      </c>
      <c r="BW1235" s="73">
        <f t="shared" si="3010"/>
        <v>4620.9862162863719</v>
      </c>
      <c r="BX1235" s="73">
        <f t="shared" si="3011"/>
        <v>57.762327703579651</v>
      </c>
      <c r="BY1235" s="69">
        <f t="shared" si="3012"/>
        <v>57.76</v>
      </c>
      <c r="CB1235" t="str">
        <f t="shared" si="3013"/>
        <v>E251-5</v>
      </c>
      <c r="CC1235">
        <f>+CC1234</f>
        <v>251</v>
      </c>
      <c r="CD1235">
        <v>5</v>
      </c>
      <c r="CE1235" s="72">
        <f t="shared" si="3043"/>
        <v>120145.64162344567</v>
      </c>
      <c r="CF1235" s="73">
        <f t="shared" si="3014"/>
        <v>10012.136801953806</v>
      </c>
      <c r="CG1235" s="73">
        <f t="shared" si="3015"/>
        <v>4620.9862162863719</v>
      </c>
      <c r="CH1235" s="73">
        <f t="shared" si="3016"/>
        <v>57.762327703579651</v>
      </c>
      <c r="CI1235" s="69">
        <f t="shared" si="3017"/>
        <v>57.76</v>
      </c>
      <c r="CL1235" t="str">
        <f t="shared" si="3018"/>
        <v>S251-5</v>
      </c>
      <c r="CM1235">
        <f>+CM1234</f>
        <v>251</v>
      </c>
      <c r="CN1235">
        <v>5</v>
      </c>
      <c r="CO1235" s="72">
        <f t="shared" si="3044"/>
        <v>120145.64162344567</v>
      </c>
      <c r="CP1235" s="73">
        <f t="shared" si="3019"/>
        <v>10012.136801953806</v>
      </c>
      <c r="CQ1235" s="73">
        <f t="shared" si="3020"/>
        <v>4620.9862162863719</v>
      </c>
      <c r="CR1235" s="73">
        <f t="shared" si="3021"/>
        <v>57.762327703579651</v>
      </c>
      <c r="CU1235" t="str">
        <f t="shared" si="3022"/>
        <v>T251-5</v>
      </c>
      <c r="CV1235">
        <f>+CV1234</f>
        <v>251</v>
      </c>
      <c r="CW1235">
        <v>5</v>
      </c>
      <c r="CX1235" s="72">
        <f t="shared" si="3045"/>
        <v>120145.64162344567</v>
      </c>
      <c r="CY1235" s="73">
        <f t="shared" si="3023"/>
        <v>10012.136801953806</v>
      </c>
      <c r="CZ1235" s="73">
        <f t="shared" si="3024"/>
        <v>4620.9862162863719</v>
      </c>
      <c r="DA1235" s="73">
        <f t="shared" si="3025"/>
        <v>57.762327703579651</v>
      </c>
    </row>
    <row r="1236" spans="30:105" ht="18.75" hidden="1" customHeight="1" x14ac:dyDescent="0.2">
      <c r="AD1236" t="str">
        <f t="shared" si="2996"/>
        <v>F252-1</v>
      </c>
      <c r="AE1236">
        <f>+AE1231+1</f>
        <v>252</v>
      </c>
      <c r="AF1236">
        <v>1</v>
      </c>
      <c r="AG1236" s="72">
        <f>+AG1231*100.5%</f>
        <v>110545.09345814111</v>
      </c>
      <c r="AH1236" s="73">
        <f t="shared" si="2997"/>
        <v>9212.0911215117594</v>
      </c>
      <c r="AI1236" s="73">
        <f t="shared" si="2998"/>
        <v>4251.734363774658</v>
      </c>
      <c r="AJ1236" s="73">
        <f t="shared" si="2999"/>
        <v>53.146679547183226</v>
      </c>
      <c r="AK1236" s="69">
        <f t="shared" si="3000"/>
        <v>53.15</v>
      </c>
      <c r="AN1236" t="str">
        <f t="shared" si="3001"/>
        <v>F211-1</v>
      </c>
      <c r="AO1236">
        <f>+AO1230+1</f>
        <v>211</v>
      </c>
      <c r="AP1236">
        <v>1</v>
      </c>
      <c r="AQ1236" s="72">
        <f>+AQ1230*100.5%</f>
        <v>85810.738601298552</v>
      </c>
      <c r="AR1236" s="73">
        <f t="shared" si="2983"/>
        <v>7150.894883441546</v>
      </c>
      <c r="AS1236" s="73">
        <f t="shared" si="2984"/>
        <v>3300.4130231268673</v>
      </c>
      <c r="AT1236" s="73">
        <f t="shared" si="2985"/>
        <v>41.255162789085844</v>
      </c>
      <c r="AU1236" s="69">
        <f t="shared" si="2986"/>
        <v>41.26</v>
      </c>
      <c r="AX1236" t="str">
        <f t="shared" si="3002"/>
        <v>P211-1</v>
      </c>
      <c r="AY1236">
        <f>+AY1230+1</f>
        <v>211</v>
      </c>
      <c r="AZ1236">
        <v>1</v>
      </c>
      <c r="BA1236" s="72">
        <f>+BA1230*100.5%</f>
        <v>82189.255636363479</v>
      </c>
      <c r="BB1236" s="73">
        <f t="shared" si="2987"/>
        <v>6849.1046363636233</v>
      </c>
      <c r="BC1236" s="73">
        <f t="shared" si="2988"/>
        <v>3161.1252167832108</v>
      </c>
      <c r="BD1236" s="73">
        <f t="shared" si="2989"/>
        <v>39.514065209790132</v>
      </c>
      <c r="BE1236" s="69">
        <f t="shared" si="2990"/>
        <v>39.51</v>
      </c>
      <c r="BH1236" t="str">
        <f t="shared" si="3003"/>
        <v>G252-1</v>
      </c>
      <c r="BI1236">
        <f>+BI1231+1</f>
        <v>252</v>
      </c>
      <c r="BJ1236">
        <v>1</v>
      </c>
      <c r="BK1236" s="72">
        <f>+BK1231*100.5%</f>
        <v>99338.337282562599</v>
      </c>
      <c r="BL1236" s="73">
        <f t="shared" si="3004"/>
        <v>8278.1947735468839</v>
      </c>
      <c r="BM1236" s="73">
        <f t="shared" si="3005"/>
        <v>3820.7052800985616</v>
      </c>
      <c r="BN1236" s="73">
        <f t="shared" si="3006"/>
        <v>47.75881600123202</v>
      </c>
      <c r="BO1236" s="69">
        <f t="shared" si="3007"/>
        <v>47.76</v>
      </c>
      <c r="BR1236" t="str">
        <f t="shared" si="3008"/>
        <v>M252-1</v>
      </c>
      <c r="BS1236">
        <f>+BS1231+1</f>
        <v>252</v>
      </c>
      <c r="BT1236">
        <v>1</v>
      </c>
      <c r="BU1236" s="72">
        <f>+BU1231*100.5%</f>
        <v>99338.337282562599</v>
      </c>
      <c r="BV1236" s="73">
        <f t="shared" si="3009"/>
        <v>8278.1947735468839</v>
      </c>
      <c r="BW1236" s="73">
        <f t="shared" si="3010"/>
        <v>3820.7052800985616</v>
      </c>
      <c r="BX1236" s="73">
        <f t="shared" si="3011"/>
        <v>47.75881600123202</v>
      </c>
      <c r="BY1236" s="69">
        <f t="shared" si="3012"/>
        <v>47.76</v>
      </c>
      <c r="CB1236" t="str">
        <f t="shared" si="3013"/>
        <v>E252-1</v>
      </c>
      <c r="CC1236">
        <f>+CC1231+1</f>
        <v>252</v>
      </c>
      <c r="CD1236">
        <v>1</v>
      </c>
      <c r="CE1236" s="72">
        <f>+CE1231*100.5%</f>
        <v>99338.337282562599</v>
      </c>
      <c r="CF1236" s="73">
        <f t="shared" si="3014"/>
        <v>8278.1947735468839</v>
      </c>
      <c r="CG1236" s="73">
        <f t="shared" si="3015"/>
        <v>3820.7052800985616</v>
      </c>
      <c r="CH1236" s="73">
        <f t="shared" si="3016"/>
        <v>47.75881600123202</v>
      </c>
      <c r="CI1236" s="69">
        <f t="shared" si="3017"/>
        <v>47.76</v>
      </c>
      <c r="CL1236" t="str">
        <f t="shared" si="3018"/>
        <v>S252-1</v>
      </c>
      <c r="CM1236">
        <f>+CM1231+1</f>
        <v>252</v>
      </c>
      <c r="CN1236">
        <v>1</v>
      </c>
      <c r="CO1236" s="72">
        <f>+CO1231*100.5%</f>
        <v>99338.337282562599</v>
      </c>
      <c r="CP1236" s="73">
        <f t="shared" si="3019"/>
        <v>8278.1947735468839</v>
      </c>
      <c r="CQ1236" s="73">
        <f t="shared" si="3020"/>
        <v>3820.7052800985616</v>
      </c>
      <c r="CR1236" s="73">
        <f t="shared" si="3021"/>
        <v>47.75881600123202</v>
      </c>
      <c r="CU1236" t="str">
        <f t="shared" si="3022"/>
        <v>T252-1</v>
      </c>
      <c r="CV1236">
        <f>+CV1231+1</f>
        <v>252</v>
      </c>
      <c r="CW1236">
        <v>1</v>
      </c>
      <c r="CX1236" s="72">
        <f>+CX1231*100.5%</f>
        <v>99338.337282562599</v>
      </c>
      <c r="CY1236" s="73">
        <f t="shared" si="3023"/>
        <v>8278.1947735468839</v>
      </c>
      <c r="CZ1236" s="73">
        <f t="shared" si="3024"/>
        <v>3820.7052800985616</v>
      </c>
      <c r="DA1236" s="73">
        <f t="shared" si="3025"/>
        <v>47.75881600123202</v>
      </c>
    </row>
    <row r="1237" spans="30:105" ht="18.75" hidden="1" customHeight="1" x14ac:dyDescent="0.2">
      <c r="AD1237" t="str">
        <f t="shared" si="2996"/>
        <v>F252-2</v>
      </c>
      <c r="AE1237">
        <f>+AE1236</f>
        <v>252</v>
      </c>
      <c r="AF1237">
        <v>2</v>
      </c>
      <c r="AG1237" s="72">
        <f t="shared" ref="AG1237:AG1240" si="3046">+AG1236*105%</f>
        <v>116072.34813104817</v>
      </c>
      <c r="AH1237" s="73">
        <f t="shared" si="2997"/>
        <v>9672.6956775873477</v>
      </c>
      <c r="AI1237" s="73">
        <f t="shared" si="2998"/>
        <v>4464.3210819633914</v>
      </c>
      <c r="AJ1237" s="73">
        <f t="shared" si="2999"/>
        <v>55.804013524542391</v>
      </c>
      <c r="AK1237" s="69">
        <f t="shared" si="3000"/>
        <v>55.8</v>
      </c>
      <c r="AN1237" t="str">
        <f t="shared" si="3001"/>
        <v>F211-2</v>
      </c>
      <c r="AO1237">
        <f>AO1236</f>
        <v>211</v>
      </c>
      <c r="AP1237">
        <v>2</v>
      </c>
      <c r="AQ1237" s="72">
        <f t="shared" ref="AQ1237:AQ1241" si="3047">+AQ1236*105%</f>
        <v>90101.275531363484</v>
      </c>
      <c r="AR1237" s="73">
        <f t="shared" si="2983"/>
        <v>7508.439627613624</v>
      </c>
      <c r="AS1237" s="73">
        <f t="shared" si="2984"/>
        <v>3465.4336742832111</v>
      </c>
      <c r="AT1237" s="73">
        <f t="shared" si="2985"/>
        <v>43.31792092854014</v>
      </c>
      <c r="AU1237" s="69">
        <f t="shared" si="2986"/>
        <v>43.32</v>
      </c>
      <c r="AX1237" t="str">
        <f t="shared" si="3002"/>
        <v>P211-2</v>
      </c>
      <c r="AY1237">
        <f>AY1236</f>
        <v>211</v>
      </c>
      <c r="AZ1237">
        <v>2</v>
      </c>
      <c r="BA1237" s="72">
        <f t="shared" ref="BA1237:BA1241" si="3048">+BA1236*105%</f>
        <v>86298.718418181656</v>
      </c>
      <c r="BB1237" s="73">
        <f t="shared" si="2987"/>
        <v>7191.5598681818046</v>
      </c>
      <c r="BC1237" s="73">
        <f t="shared" si="2988"/>
        <v>3319.1814776223714</v>
      </c>
      <c r="BD1237" s="73">
        <f t="shared" si="2989"/>
        <v>41.489768470279643</v>
      </c>
      <c r="BE1237" s="69">
        <f t="shared" si="2990"/>
        <v>41.49</v>
      </c>
      <c r="BH1237" t="str">
        <f t="shared" si="3003"/>
        <v>G252-2</v>
      </c>
      <c r="BI1237">
        <f>+BI1236</f>
        <v>252</v>
      </c>
      <c r="BJ1237">
        <v>2</v>
      </c>
      <c r="BK1237" s="72">
        <f t="shared" ref="BK1237:BK1240" si="3049">+BK1236*105%</f>
        <v>104305.25414669073</v>
      </c>
      <c r="BL1237" s="73">
        <f t="shared" si="3004"/>
        <v>8692.1045122242267</v>
      </c>
      <c r="BM1237" s="73">
        <f t="shared" si="3005"/>
        <v>4011.7405441034894</v>
      </c>
      <c r="BN1237" s="73">
        <f t="shared" si="3006"/>
        <v>50.14675680129362</v>
      </c>
      <c r="BO1237" s="69">
        <f t="shared" si="3007"/>
        <v>50.15</v>
      </c>
      <c r="BR1237" t="str">
        <f t="shared" si="3008"/>
        <v>M252-2</v>
      </c>
      <c r="BS1237">
        <f>+BS1236</f>
        <v>252</v>
      </c>
      <c r="BT1237">
        <v>2</v>
      </c>
      <c r="BU1237" s="72">
        <f t="shared" ref="BU1237:BU1240" si="3050">+BU1236*105%</f>
        <v>104305.25414669073</v>
      </c>
      <c r="BV1237" s="73">
        <f t="shared" si="3009"/>
        <v>8692.1045122242267</v>
      </c>
      <c r="BW1237" s="73">
        <f t="shared" si="3010"/>
        <v>4011.7405441034894</v>
      </c>
      <c r="BX1237" s="73">
        <f t="shared" si="3011"/>
        <v>50.14675680129362</v>
      </c>
      <c r="BY1237" s="69">
        <f t="shared" si="3012"/>
        <v>50.15</v>
      </c>
      <c r="CB1237" t="str">
        <f t="shared" si="3013"/>
        <v>E252-2</v>
      </c>
      <c r="CC1237">
        <f>+CC1236</f>
        <v>252</v>
      </c>
      <c r="CD1237">
        <v>2</v>
      </c>
      <c r="CE1237" s="72">
        <f t="shared" ref="CE1237:CE1240" si="3051">+CE1236*105%</f>
        <v>104305.25414669073</v>
      </c>
      <c r="CF1237" s="73">
        <f t="shared" si="3014"/>
        <v>8692.1045122242267</v>
      </c>
      <c r="CG1237" s="73">
        <f t="shared" si="3015"/>
        <v>4011.7405441034894</v>
      </c>
      <c r="CH1237" s="73">
        <f t="shared" si="3016"/>
        <v>50.14675680129362</v>
      </c>
      <c r="CI1237" s="69">
        <f t="shared" si="3017"/>
        <v>50.15</v>
      </c>
      <c r="CL1237" t="str">
        <f t="shared" si="3018"/>
        <v>S252-2</v>
      </c>
      <c r="CM1237">
        <f>+CM1236</f>
        <v>252</v>
      </c>
      <c r="CN1237">
        <v>2</v>
      </c>
      <c r="CO1237" s="72">
        <f t="shared" ref="CO1237:CO1240" si="3052">+CO1236*105%</f>
        <v>104305.25414669073</v>
      </c>
      <c r="CP1237" s="73">
        <f t="shared" si="3019"/>
        <v>8692.1045122242267</v>
      </c>
      <c r="CQ1237" s="73">
        <f t="shared" si="3020"/>
        <v>4011.7405441034894</v>
      </c>
      <c r="CR1237" s="73">
        <f t="shared" si="3021"/>
        <v>50.14675680129362</v>
      </c>
      <c r="CU1237" t="str">
        <f t="shared" si="3022"/>
        <v>T252-2</v>
      </c>
      <c r="CV1237">
        <f>+CV1236</f>
        <v>252</v>
      </c>
      <c r="CW1237">
        <v>2</v>
      </c>
      <c r="CX1237" s="72">
        <f t="shared" ref="CX1237:CX1240" si="3053">+CX1236*105%</f>
        <v>104305.25414669073</v>
      </c>
      <c r="CY1237" s="73">
        <f t="shared" si="3023"/>
        <v>8692.1045122242267</v>
      </c>
      <c r="CZ1237" s="73">
        <f t="shared" si="3024"/>
        <v>4011.7405441034894</v>
      </c>
      <c r="DA1237" s="73">
        <f t="shared" si="3025"/>
        <v>50.14675680129362</v>
      </c>
    </row>
    <row r="1238" spans="30:105" ht="18.75" hidden="1" customHeight="1" x14ac:dyDescent="0.2">
      <c r="AD1238" t="str">
        <f t="shared" si="2996"/>
        <v>F252-3</v>
      </c>
      <c r="AE1238">
        <f>+AE1237</f>
        <v>252</v>
      </c>
      <c r="AF1238">
        <v>3</v>
      </c>
      <c r="AG1238" s="72">
        <f t="shared" si="3046"/>
        <v>121875.96553760058</v>
      </c>
      <c r="AH1238" s="73">
        <f t="shared" si="2997"/>
        <v>10156.330461466716</v>
      </c>
      <c r="AI1238" s="73">
        <f t="shared" si="2998"/>
        <v>4687.5371360615609</v>
      </c>
      <c r="AJ1238" s="73">
        <f t="shared" si="2999"/>
        <v>58.594214200769514</v>
      </c>
      <c r="AK1238" s="69">
        <f t="shared" si="3000"/>
        <v>58.59</v>
      </c>
      <c r="AN1238" t="str">
        <f t="shared" si="3001"/>
        <v>F211-3</v>
      </c>
      <c r="AO1238">
        <f t="shared" ref="AO1238:AO1241" si="3054">AO1237</f>
        <v>211</v>
      </c>
      <c r="AP1238">
        <v>3</v>
      </c>
      <c r="AQ1238" s="72">
        <f t="shared" si="3047"/>
        <v>94606.339307931659</v>
      </c>
      <c r="AR1238" s="73">
        <f t="shared" si="2983"/>
        <v>7883.8616089943052</v>
      </c>
      <c r="AS1238" s="73">
        <f t="shared" si="2984"/>
        <v>3638.7053579973717</v>
      </c>
      <c r="AT1238" s="73">
        <f t="shared" si="2985"/>
        <v>45.483816974967141</v>
      </c>
      <c r="AU1238" s="69">
        <f t="shared" si="2986"/>
        <v>45.48</v>
      </c>
      <c r="AX1238" t="str">
        <f t="shared" si="3002"/>
        <v>P211-3</v>
      </c>
      <c r="AY1238">
        <f t="shared" ref="AY1238:AY1241" si="3055">AY1237</f>
        <v>211</v>
      </c>
      <c r="AZ1238">
        <v>3</v>
      </c>
      <c r="BA1238" s="72">
        <f t="shared" si="3048"/>
        <v>90613.654339090746</v>
      </c>
      <c r="BB1238" s="73">
        <f t="shared" si="2987"/>
        <v>7551.1378615908952</v>
      </c>
      <c r="BC1238" s="73">
        <f t="shared" si="2988"/>
        <v>3485.1405515034903</v>
      </c>
      <c r="BD1238" s="73">
        <f t="shared" si="2989"/>
        <v>43.564256893793626</v>
      </c>
      <c r="BE1238" s="69">
        <f t="shared" si="2990"/>
        <v>43.56</v>
      </c>
      <c r="BH1238" t="str">
        <f t="shared" si="3003"/>
        <v>G252-3</v>
      </c>
      <c r="BI1238">
        <f>+BI1237</f>
        <v>252</v>
      </c>
      <c r="BJ1238">
        <v>3</v>
      </c>
      <c r="BK1238" s="72">
        <f t="shared" si="3049"/>
        <v>109520.51685402526</v>
      </c>
      <c r="BL1238" s="73">
        <f t="shared" si="3004"/>
        <v>9126.7097378354392</v>
      </c>
      <c r="BM1238" s="73">
        <f t="shared" si="3005"/>
        <v>4212.3275713086641</v>
      </c>
      <c r="BN1238" s="73">
        <f t="shared" si="3006"/>
        <v>52.654094641358299</v>
      </c>
      <c r="BO1238" s="69">
        <f t="shared" si="3007"/>
        <v>52.65</v>
      </c>
      <c r="BR1238" t="str">
        <f t="shared" si="3008"/>
        <v>M252-3</v>
      </c>
      <c r="BS1238">
        <f>+BS1237</f>
        <v>252</v>
      </c>
      <c r="BT1238">
        <v>3</v>
      </c>
      <c r="BU1238" s="72">
        <f t="shared" si="3050"/>
        <v>109520.51685402526</v>
      </c>
      <c r="BV1238" s="73">
        <f t="shared" si="3009"/>
        <v>9126.7097378354392</v>
      </c>
      <c r="BW1238" s="73">
        <f t="shared" si="3010"/>
        <v>4212.3275713086641</v>
      </c>
      <c r="BX1238" s="73">
        <f t="shared" si="3011"/>
        <v>52.654094641358299</v>
      </c>
      <c r="BY1238" s="69">
        <f t="shared" si="3012"/>
        <v>52.65</v>
      </c>
      <c r="CB1238" t="str">
        <f t="shared" si="3013"/>
        <v>E252-3</v>
      </c>
      <c r="CC1238">
        <f>+CC1237</f>
        <v>252</v>
      </c>
      <c r="CD1238">
        <v>3</v>
      </c>
      <c r="CE1238" s="72">
        <f t="shared" si="3051"/>
        <v>109520.51685402526</v>
      </c>
      <c r="CF1238" s="73">
        <f t="shared" si="3014"/>
        <v>9126.7097378354392</v>
      </c>
      <c r="CG1238" s="73">
        <f t="shared" si="3015"/>
        <v>4212.3275713086641</v>
      </c>
      <c r="CH1238" s="73">
        <f t="shared" si="3016"/>
        <v>52.654094641358299</v>
      </c>
      <c r="CI1238" s="69">
        <f t="shared" si="3017"/>
        <v>52.65</v>
      </c>
      <c r="CL1238" t="str">
        <f t="shared" si="3018"/>
        <v>S252-3</v>
      </c>
      <c r="CM1238">
        <f>+CM1237</f>
        <v>252</v>
      </c>
      <c r="CN1238">
        <v>3</v>
      </c>
      <c r="CO1238" s="72">
        <f t="shared" si="3052"/>
        <v>109520.51685402526</v>
      </c>
      <c r="CP1238" s="73">
        <f t="shared" si="3019"/>
        <v>9126.7097378354392</v>
      </c>
      <c r="CQ1238" s="73">
        <f t="shared" si="3020"/>
        <v>4212.3275713086641</v>
      </c>
      <c r="CR1238" s="73">
        <f t="shared" si="3021"/>
        <v>52.654094641358299</v>
      </c>
      <c r="CU1238" t="str">
        <f t="shared" si="3022"/>
        <v>T252-3</v>
      </c>
      <c r="CV1238">
        <f>+CV1237</f>
        <v>252</v>
      </c>
      <c r="CW1238">
        <v>3</v>
      </c>
      <c r="CX1238" s="72">
        <f t="shared" si="3053"/>
        <v>109520.51685402526</v>
      </c>
      <c r="CY1238" s="73">
        <f t="shared" si="3023"/>
        <v>9126.7097378354392</v>
      </c>
      <c r="CZ1238" s="73">
        <f t="shared" si="3024"/>
        <v>4212.3275713086641</v>
      </c>
      <c r="DA1238" s="73">
        <f t="shared" si="3025"/>
        <v>52.654094641358299</v>
      </c>
    </row>
    <row r="1239" spans="30:105" ht="18.75" hidden="1" customHeight="1" x14ac:dyDescent="0.2">
      <c r="AD1239" t="str">
        <f t="shared" si="2996"/>
        <v>F252-4</v>
      </c>
      <c r="AE1239">
        <f>+AE1238</f>
        <v>252</v>
      </c>
      <c r="AF1239">
        <v>4</v>
      </c>
      <c r="AG1239" s="72">
        <f t="shared" si="3046"/>
        <v>127969.76381448061</v>
      </c>
      <c r="AH1239" s="73">
        <f t="shared" si="2997"/>
        <v>10664.146984540052</v>
      </c>
      <c r="AI1239" s="73">
        <f t="shared" si="2998"/>
        <v>4921.9139928646391</v>
      </c>
      <c r="AJ1239" s="73">
        <f t="shared" si="2999"/>
        <v>61.523924910807985</v>
      </c>
      <c r="AK1239" s="69">
        <f t="shared" si="3000"/>
        <v>61.52</v>
      </c>
      <c r="AN1239" t="str">
        <f t="shared" si="3001"/>
        <v>F211-4</v>
      </c>
      <c r="AO1239">
        <f t="shared" si="3054"/>
        <v>211</v>
      </c>
      <c r="AP1239">
        <v>4</v>
      </c>
      <c r="AQ1239" s="72">
        <f t="shared" si="3047"/>
        <v>99336.656273328248</v>
      </c>
      <c r="AR1239" s="73">
        <f t="shared" si="2983"/>
        <v>8278.0546894440213</v>
      </c>
      <c r="AS1239" s="73">
        <f t="shared" si="2984"/>
        <v>3820.6406258972402</v>
      </c>
      <c r="AT1239" s="73">
        <f t="shared" si="2985"/>
        <v>47.758007823715502</v>
      </c>
      <c r="AU1239" s="69">
        <f t="shared" si="2986"/>
        <v>47.76</v>
      </c>
      <c r="AX1239" t="str">
        <f t="shared" si="3002"/>
        <v>P211-4</v>
      </c>
      <c r="AY1239">
        <f t="shared" si="3055"/>
        <v>211</v>
      </c>
      <c r="AZ1239">
        <v>4</v>
      </c>
      <c r="BA1239" s="72">
        <f t="shared" si="3048"/>
        <v>95144.33705604529</v>
      </c>
      <c r="BB1239" s="73">
        <f t="shared" si="2987"/>
        <v>7928.6947546704405</v>
      </c>
      <c r="BC1239" s="73">
        <f t="shared" si="2988"/>
        <v>3659.3975790786649</v>
      </c>
      <c r="BD1239" s="73">
        <f t="shared" si="2989"/>
        <v>45.742469738483315</v>
      </c>
      <c r="BE1239" s="69">
        <f t="shared" si="2990"/>
        <v>45.74</v>
      </c>
      <c r="BH1239" t="str">
        <f t="shared" si="3003"/>
        <v>G252-4</v>
      </c>
      <c r="BI1239">
        <f>+BI1238</f>
        <v>252</v>
      </c>
      <c r="BJ1239">
        <v>4</v>
      </c>
      <c r="BK1239" s="72">
        <f t="shared" si="3049"/>
        <v>114996.54269672654</v>
      </c>
      <c r="BL1239" s="73">
        <f t="shared" si="3004"/>
        <v>9583.0452247272115</v>
      </c>
      <c r="BM1239" s="73">
        <f t="shared" si="3005"/>
        <v>4422.9439498740976</v>
      </c>
      <c r="BN1239" s="73">
        <f t="shared" si="3006"/>
        <v>55.28679937342622</v>
      </c>
      <c r="BO1239" s="69">
        <f t="shared" si="3007"/>
        <v>55.29</v>
      </c>
      <c r="BR1239" t="str">
        <f t="shared" si="3008"/>
        <v>M252-4</v>
      </c>
      <c r="BS1239">
        <f>+BS1238</f>
        <v>252</v>
      </c>
      <c r="BT1239">
        <v>4</v>
      </c>
      <c r="BU1239" s="72">
        <f t="shared" si="3050"/>
        <v>114996.54269672654</v>
      </c>
      <c r="BV1239" s="73">
        <f t="shared" si="3009"/>
        <v>9583.0452247272115</v>
      </c>
      <c r="BW1239" s="73">
        <f t="shared" si="3010"/>
        <v>4422.9439498740976</v>
      </c>
      <c r="BX1239" s="73">
        <f t="shared" si="3011"/>
        <v>55.28679937342622</v>
      </c>
      <c r="BY1239" s="69">
        <f t="shared" si="3012"/>
        <v>55.29</v>
      </c>
      <c r="CB1239" t="str">
        <f t="shared" si="3013"/>
        <v>E252-4</v>
      </c>
      <c r="CC1239">
        <f>+CC1238</f>
        <v>252</v>
      </c>
      <c r="CD1239">
        <v>4</v>
      </c>
      <c r="CE1239" s="72">
        <f t="shared" si="3051"/>
        <v>114996.54269672654</v>
      </c>
      <c r="CF1239" s="73">
        <f t="shared" si="3014"/>
        <v>9583.0452247272115</v>
      </c>
      <c r="CG1239" s="73">
        <f t="shared" si="3015"/>
        <v>4422.9439498740976</v>
      </c>
      <c r="CH1239" s="73">
        <f t="shared" si="3016"/>
        <v>55.28679937342622</v>
      </c>
      <c r="CI1239" s="69">
        <f t="shared" si="3017"/>
        <v>55.29</v>
      </c>
      <c r="CL1239" t="str">
        <f t="shared" si="3018"/>
        <v>S252-4</v>
      </c>
      <c r="CM1239">
        <f>+CM1238</f>
        <v>252</v>
      </c>
      <c r="CN1239">
        <v>4</v>
      </c>
      <c r="CO1239" s="72">
        <f t="shared" si="3052"/>
        <v>114996.54269672654</v>
      </c>
      <c r="CP1239" s="73">
        <f t="shared" si="3019"/>
        <v>9583.0452247272115</v>
      </c>
      <c r="CQ1239" s="73">
        <f t="shared" si="3020"/>
        <v>4422.9439498740976</v>
      </c>
      <c r="CR1239" s="73">
        <f t="shared" si="3021"/>
        <v>55.28679937342622</v>
      </c>
      <c r="CU1239" t="str">
        <f t="shared" si="3022"/>
        <v>T252-4</v>
      </c>
      <c r="CV1239">
        <f>+CV1238</f>
        <v>252</v>
      </c>
      <c r="CW1239">
        <v>4</v>
      </c>
      <c r="CX1239" s="72">
        <f t="shared" si="3053"/>
        <v>114996.54269672654</v>
      </c>
      <c r="CY1239" s="73">
        <f t="shared" si="3023"/>
        <v>9583.0452247272115</v>
      </c>
      <c r="CZ1239" s="73">
        <f t="shared" si="3024"/>
        <v>4422.9439498740976</v>
      </c>
      <c r="DA1239" s="73">
        <f t="shared" si="3025"/>
        <v>55.28679937342622</v>
      </c>
    </row>
    <row r="1240" spans="30:105" ht="18.75" hidden="1" customHeight="1" x14ac:dyDescent="0.2">
      <c r="AD1240" t="str">
        <f t="shared" si="2996"/>
        <v>F252-5</v>
      </c>
      <c r="AE1240">
        <f>+AE1239</f>
        <v>252</v>
      </c>
      <c r="AF1240">
        <v>5</v>
      </c>
      <c r="AG1240" s="72">
        <f t="shared" si="3046"/>
        <v>134368.25200520465</v>
      </c>
      <c r="AH1240" s="73">
        <f t="shared" si="2997"/>
        <v>11197.354333767054</v>
      </c>
      <c r="AI1240" s="73">
        <f t="shared" si="2998"/>
        <v>5168.0096925078706</v>
      </c>
      <c r="AJ1240" s="73">
        <f t="shared" si="2999"/>
        <v>64.600121156348393</v>
      </c>
      <c r="AK1240" s="69">
        <f t="shared" si="3000"/>
        <v>64.599999999999994</v>
      </c>
      <c r="AN1240" t="str">
        <f t="shared" si="3001"/>
        <v>F211-5</v>
      </c>
      <c r="AO1240">
        <f t="shared" si="3054"/>
        <v>211</v>
      </c>
      <c r="AP1240">
        <v>5</v>
      </c>
      <c r="AQ1240" s="72">
        <f t="shared" si="3047"/>
        <v>104303.48908699467</v>
      </c>
      <c r="AR1240" s="73">
        <f t="shared" si="2983"/>
        <v>8691.957423916223</v>
      </c>
      <c r="AS1240" s="73">
        <f t="shared" si="2984"/>
        <v>4011.6726571921026</v>
      </c>
      <c r="AT1240" s="73">
        <f t="shared" si="2985"/>
        <v>50.145908214901283</v>
      </c>
      <c r="AU1240" s="69">
        <f t="shared" si="2986"/>
        <v>50.15</v>
      </c>
      <c r="AX1240" t="str">
        <f t="shared" si="3002"/>
        <v>P211-5</v>
      </c>
      <c r="AY1240">
        <f t="shared" si="3055"/>
        <v>211</v>
      </c>
      <c r="AZ1240">
        <v>5</v>
      </c>
      <c r="BA1240" s="72">
        <f t="shared" si="3048"/>
        <v>99901.553908847563</v>
      </c>
      <c r="BB1240" s="73">
        <f t="shared" si="2987"/>
        <v>8325.129492403963</v>
      </c>
      <c r="BC1240" s="73">
        <f t="shared" si="2988"/>
        <v>3842.3674580325987</v>
      </c>
      <c r="BD1240" s="73">
        <f t="shared" si="2989"/>
        <v>48.029593225407481</v>
      </c>
      <c r="BE1240" s="69">
        <f t="shared" si="2990"/>
        <v>48.03</v>
      </c>
      <c r="BH1240" t="str">
        <f t="shared" si="3003"/>
        <v>G252-5</v>
      </c>
      <c r="BI1240">
        <f>+BI1239</f>
        <v>252</v>
      </c>
      <c r="BJ1240">
        <v>5</v>
      </c>
      <c r="BK1240" s="72">
        <f t="shared" si="3049"/>
        <v>120746.36983156287</v>
      </c>
      <c r="BL1240" s="73">
        <f t="shared" si="3004"/>
        <v>10062.197485963572</v>
      </c>
      <c r="BM1240" s="73">
        <f t="shared" si="3005"/>
        <v>4644.0911473678025</v>
      </c>
      <c r="BN1240" s="73">
        <f t="shared" si="3006"/>
        <v>58.051139342097535</v>
      </c>
      <c r="BO1240" s="69">
        <f t="shared" si="3007"/>
        <v>58.05</v>
      </c>
      <c r="BR1240" t="str">
        <f t="shared" si="3008"/>
        <v>M252-5</v>
      </c>
      <c r="BS1240">
        <f>+BS1239</f>
        <v>252</v>
      </c>
      <c r="BT1240">
        <v>5</v>
      </c>
      <c r="BU1240" s="72">
        <f t="shared" si="3050"/>
        <v>120746.36983156287</v>
      </c>
      <c r="BV1240" s="73">
        <f t="shared" si="3009"/>
        <v>10062.197485963572</v>
      </c>
      <c r="BW1240" s="73">
        <f t="shared" si="3010"/>
        <v>4644.0911473678025</v>
      </c>
      <c r="BX1240" s="73">
        <f t="shared" si="3011"/>
        <v>58.051139342097535</v>
      </c>
      <c r="BY1240" s="69">
        <f t="shared" si="3012"/>
        <v>58.05</v>
      </c>
      <c r="CB1240" t="str">
        <f t="shared" si="3013"/>
        <v>E252-5</v>
      </c>
      <c r="CC1240">
        <f>+CC1239</f>
        <v>252</v>
      </c>
      <c r="CD1240">
        <v>5</v>
      </c>
      <c r="CE1240" s="72">
        <f t="shared" si="3051"/>
        <v>120746.36983156287</v>
      </c>
      <c r="CF1240" s="73">
        <f t="shared" si="3014"/>
        <v>10062.197485963572</v>
      </c>
      <c r="CG1240" s="73">
        <f t="shared" si="3015"/>
        <v>4644.0911473678025</v>
      </c>
      <c r="CH1240" s="73">
        <f t="shared" si="3016"/>
        <v>58.051139342097535</v>
      </c>
      <c r="CI1240" s="69">
        <f t="shared" si="3017"/>
        <v>58.05</v>
      </c>
      <c r="CL1240" t="str">
        <f t="shared" si="3018"/>
        <v>S252-5</v>
      </c>
      <c r="CM1240">
        <f>+CM1239</f>
        <v>252</v>
      </c>
      <c r="CN1240">
        <v>5</v>
      </c>
      <c r="CO1240" s="72">
        <f t="shared" si="3052"/>
        <v>120746.36983156287</v>
      </c>
      <c r="CP1240" s="73">
        <f t="shared" si="3019"/>
        <v>10062.197485963572</v>
      </c>
      <c r="CQ1240" s="73">
        <f t="shared" si="3020"/>
        <v>4644.0911473678025</v>
      </c>
      <c r="CR1240" s="73">
        <f t="shared" si="3021"/>
        <v>58.051139342097535</v>
      </c>
      <c r="CU1240" t="str">
        <f t="shared" si="3022"/>
        <v>T252-5</v>
      </c>
      <c r="CV1240">
        <f>+CV1239</f>
        <v>252</v>
      </c>
      <c r="CW1240">
        <v>5</v>
      </c>
      <c r="CX1240" s="72">
        <f t="shared" si="3053"/>
        <v>120746.36983156287</v>
      </c>
      <c r="CY1240" s="73">
        <f t="shared" si="3023"/>
        <v>10062.197485963572</v>
      </c>
      <c r="CZ1240" s="73">
        <f t="shared" si="3024"/>
        <v>4644.0911473678025</v>
      </c>
      <c r="DA1240" s="73">
        <f t="shared" si="3025"/>
        <v>58.051139342097535</v>
      </c>
    </row>
    <row r="1241" spans="30:105" ht="18.75" hidden="1" customHeight="1" x14ac:dyDescent="0.2">
      <c r="AD1241" t="str">
        <f t="shared" si="2996"/>
        <v>F253-1</v>
      </c>
      <c r="AE1241">
        <f>+AE1236+1</f>
        <v>253</v>
      </c>
      <c r="AF1241">
        <v>1</v>
      </c>
      <c r="AG1241" s="72">
        <f>+AG1236*100.5%</f>
        <v>111097.81892543181</v>
      </c>
      <c r="AH1241" s="73">
        <f t="shared" si="2997"/>
        <v>9258.1515771193172</v>
      </c>
      <c r="AI1241" s="73">
        <f t="shared" si="2998"/>
        <v>4272.9930355935312</v>
      </c>
      <c r="AJ1241" s="73">
        <f t="shared" si="2999"/>
        <v>53.41241294491914</v>
      </c>
      <c r="AK1241" s="69">
        <f t="shared" si="3000"/>
        <v>53.41</v>
      </c>
      <c r="AN1241" t="str">
        <f t="shared" si="3001"/>
        <v>F211-6</v>
      </c>
      <c r="AO1241">
        <f t="shared" si="3054"/>
        <v>211</v>
      </c>
      <c r="AP1241">
        <v>6</v>
      </c>
      <c r="AQ1241" s="72">
        <f t="shared" si="3047"/>
        <v>109518.6635413444</v>
      </c>
      <c r="AR1241" s="73">
        <f t="shared" si="2983"/>
        <v>9126.5552951120335</v>
      </c>
      <c r="AS1241" s="73">
        <f t="shared" si="2984"/>
        <v>4212.2562900517078</v>
      </c>
      <c r="AT1241" s="73">
        <f t="shared" si="2985"/>
        <v>52.653203625646348</v>
      </c>
      <c r="AU1241" s="69">
        <f t="shared" si="2986"/>
        <v>52.65</v>
      </c>
      <c r="AX1241" t="str">
        <f t="shared" si="3002"/>
        <v>P211-6</v>
      </c>
      <c r="AY1241">
        <f t="shared" si="3055"/>
        <v>211</v>
      </c>
      <c r="AZ1241">
        <v>6</v>
      </c>
      <c r="BA1241" s="72">
        <f t="shared" si="3048"/>
        <v>104896.63160428994</v>
      </c>
      <c r="BB1241" s="73">
        <f t="shared" si="2987"/>
        <v>8741.3859670241618</v>
      </c>
      <c r="BC1241" s="73">
        <f t="shared" si="2988"/>
        <v>4034.4858309342285</v>
      </c>
      <c r="BD1241" s="73">
        <f t="shared" si="2989"/>
        <v>50.431072886677853</v>
      </c>
      <c r="BE1241" s="69">
        <f t="shared" si="2990"/>
        <v>50.43</v>
      </c>
      <c r="BH1241" t="str">
        <f t="shared" si="3003"/>
        <v>G253-1</v>
      </c>
      <c r="BI1241">
        <f>+BI1236+1</f>
        <v>253</v>
      </c>
      <c r="BJ1241">
        <v>1</v>
      </c>
      <c r="BK1241" s="72">
        <f>+BK1236*100.5%</f>
        <v>99835.028968975399</v>
      </c>
      <c r="BL1241" s="73">
        <f t="shared" si="3004"/>
        <v>8319.585747414616</v>
      </c>
      <c r="BM1241" s="73">
        <f t="shared" si="3005"/>
        <v>3839.8088064990538</v>
      </c>
      <c r="BN1241" s="73">
        <f t="shared" si="3006"/>
        <v>47.997610081238172</v>
      </c>
      <c r="BO1241" s="69">
        <f t="shared" si="3007"/>
        <v>48</v>
      </c>
      <c r="BR1241" t="str">
        <f t="shared" si="3008"/>
        <v>M253-1</v>
      </c>
      <c r="BS1241">
        <f>+BS1236+1</f>
        <v>253</v>
      </c>
      <c r="BT1241">
        <v>1</v>
      </c>
      <c r="BU1241" s="72">
        <f>+BU1236*100.5%</f>
        <v>99835.028968975399</v>
      </c>
      <c r="BV1241" s="73">
        <f t="shared" si="3009"/>
        <v>8319.585747414616</v>
      </c>
      <c r="BW1241" s="73">
        <f t="shared" si="3010"/>
        <v>3839.8088064990538</v>
      </c>
      <c r="BX1241" s="73">
        <f t="shared" si="3011"/>
        <v>47.997610081238172</v>
      </c>
      <c r="BY1241" s="69">
        <f t="shared" si="3012"/>
        <v>48</v>
      </c>
      <c r="CB1241" t="str">
        <f t="shared" si="3013"/>
        <v>E253-1</v>
      </c>
      <c r="CC1241">
        <f>+CC1236+1</f>
        <v>253</v>
      </c>
      <c r="CD1241">
        <v>1</v>
      </c>
      <c r="CE1241" s="72">
        <f>+CE1236*100.5%</f>
        <v>99835.028968975399</v>
      </c>
      <c r="CF1241" s="73">
        <f t="shared" si="3014"/>
        <v>8319.585747414616</v>
      </c>
      <c r="CG1241" s="73">
        <f t="shared" si="3015"/>
        <v>3839.8088064990538</v>
      </c>
      <c r="CH1241" s="73">
        <f t="shared" si="3016"/>
        <v>47.997610081238172</v>
      </c>
      <c r="CI1241" s="69">
        <f t="shared" si="3017"/>
        <v>48</v>
      </c>
      <c r="CL1241" t="str">
        <f t="shared" si="3018"/>
        <v>S253-1</v>
      </c>
      <c r="CM1241">
        <f>+CM1236+1</f>
        <v>253</v>
      </c>
      <c r="CN1241">
        <v>1</v>
      </c>
      <c r="CO1241" s="72">
        <f>+CO1236*100.5%</f>
        <v>99835.028968975399</v>
      </c>
      <c r="CP1241" s="73">
        <f t="shared" si="3019"/>
        <v>8319.585747414616</v>
      </c>
      <c r="CQ1241" s="73">
        <f t="shared" si="3020"/>
        <v>3839.8088064990538</v>
      </c>
      <c r="CR1241" s="73">
        <f t="shared" si="3021"/>
        <v>47.997610081238172</v>
      </c>
      <c r="CU1241" t="str">
        <f t="shared" si="3022"/>
        <v>T253-1</v>
      </c>
      <c r="CV1241">
        <f>+CV1236+1</f>
        <v>253</v>
      </c>
      <c r="CW1241">
        <v>1</v>
      </c>
      <c r="CX1241" s="72">
        <f>+CX1236*100.5%</f>
        <v>99835.028968975399</v>
      </c>
      <c r="CY1241" s="73">
        <f t="shared" si="3023"/>
        <v>8319.585747414616</v>
      </c>
      <c r="CZ1241" s="73">
        <f t="shared" si="3024"/>
        <v>3839.8088064990538</v>
      </c>
      <c r="DA1241" s="73">
        <f t="shared" si="3025"/>
        <v>47.997610081238172</v>
      </c>
    </row>
    <row r="1242" spans="30:105" ht="18.75" hidden="1" customHeight="1" x14ac:dyDescent="0.2">
      <c r="AD1242" t="str">
        <f t="shared" si="2996"/>
        <v>F253-2</v>
      </c>
      <c r="AE1242">
        <f>+AE1241</f>
        <v>253</v>
      </c>
      <c r="AF1242">
        <v>2</v>
      </c>
      <c r="AG1242" s="72">
        <f t="shared" ref="AG1242:AG1245" si="3056">+AG1241*105%</f>
        <v>116652.70987170341</v>
      </c>
      <c r="AH1242" s="73">
        <f t="shared" si="2997"/>
        <v>9721.0591559752847</v>
      </c>
      <c r="AI1242" s="73">
        <f t="shared" si="2998"/>
        <v>4486.642687373208</v>
      </c>
      <c r="AJ1242" s="73">
        <f t="shared" si="2999"/>
        <v>56.083033592165101</v>
      </c>
      <c r="AK1242" s="69">
        <f t="shared" si="3000"/>
        <v>56.08</v>
      </c>
      <c r="AN1242" t="str">
        <f t="shared" si="3001"/>
        <v>F212-1</v>
      </c>
      <c r="AO1242">
        <f>+AO1236+1</f>
        <v>212</v>
      </c>
      <c r="AP1242">
        <v>1</v>
      </c>
      <c r="AQ1242" s="72">
        <f>+AQ1236*100.5%</f>
        <v>86239.792294305036</v>
      </c>
      <c r="AR1242" s="73">
        <f t="shared" si="2983"/>
        <v>7186.6493578587533</v>
      </c>
      <c r="AS1242" s="73">
        <f t="shared" si="2984"/>
        <v>3316.9150882425015</v>
      </c>
      <c r="AT1242" s="73">
        <f t="shared" si="2985"/>
        <v>41.461438603031269</v>
      </c>
      <c r="AU1242" s="69">
        <f t="shared" si="2986"/>
        <v>41.46</v>
      </c>
      <c r="AX1242" t="str">
        <f t="shared" si="3002"/>
        <v>P212-1</v>
      </c>
      <c r="AY1242">
        <f>+AY1236+1</f>
        <v>212</v>
      </c>
      <c r="AZ1242">
        <v>1</v>
      </c>
      <c r="BA1242" s="72">
        <f>+BA1236*100.5%</f>
        <v>82600.201914545294</v>
      </c>
      <c r="BB1242" s="73">
        <f t="shared" si="2987"/>
        <v>6883.3501595454409</v>
      </c>
      <c r="BC1242" s="73">
        <f t="shared" si="2988"/>
        <v>3176.9308428671266</v>
      </c>
      <c r="BD1242" s="73">
        <f t="shared" si="2989"/>
        <v>39.711635535839086</v>
      </c>
      <c r="BE1242" s="69">
        <f t="shared" si="2990"/>
        <v>39.71</v>
      </c>
      <c r="BH1242" t="str">
        <f t="shared" si="3003"/>
        <v>G253-2</v>
      </c>
      <c r="BI1242">
        <f>+BI1241</f>
        <v>253</v>
      </c>
      <c r="BJ1242">
        <v>2</v>
      </c>
      <c r="BK1242" s="72">
        <f t="shared" ref="BK1242:BK1245" si="3057">+BK1241*105%</f>
        <v>104826.78041742418</v>
      </c>
      <c r="BL1242" s="73">
        <f t="shared" si="3004"/>
        <v>8735.565034785348</v>
      </c>
      <c r="BM1242" s="73">
        <f t="shared" si="3005"/>
        <v>4031.7992468240068</v>
      </c>
      <c r="BN1242" s="73">
        <f t="shared" si="3006"/>
        <v>50.397490585300083</v>
      </c>
      <c r="BO1242" s="69">
        <f t="shared" si="3007"/>
        <v>50.4</v>
      </c>
      <c r="BR1242" t="str">
        <f t="shared" si="3008"/>
        <v>M253-2</v>
      </c>
      <c r="BS1242">
        <f>+BS1241</f>
        <v>253</v>
      </c>
      <c r="BT1242">
        <v>2</v>
      </c>
      <c r="BU1242" s="72">
        <f t="shared" ref="BU1242:BU1245" si="3058">+BU1241*105%</f>
        <v>104826.78041742418</v>
      </c>
      <c r="BV1242" s="73">
        <f t="shared" si="3009"/>
        <v>8735.565034785348</v>
      </c>
      <c r="BW1242" s="73">
        <f t="shared" si="3010"/>
        <v>4031.7992468240068</v>
      </c>
      <c r="BX1242" s="73">
        <f t="shared" si="3011"/>
        <v>50.397490585300083</v>
      </c>
      <c r="BY1242" s="69">
        <f t="shared" si="3012"/>
        <v>50.4</v>
      </c>
      <c r="CB1242" t="str">
        <f t="shared" si="3013"/>
        <v>E253-2</v>
      </c>
      <c r="CC1242">
        <f>+CC1241</f>
        <v>253</v>
      </c>
      <c r="CD1242">
        <v>2</v>
      </c>
      <c r="CE1242" s="72">
        <f t="shared" ref="CE1242:CE1245" si="3059">+CE1241*105%</f>
        <v>104826.78041742418</v>
      </c>
      <c r="CF1242" s="73">
        <f t="shared" si="3014"/>
        <v>8735.565034785348</v>
      </c>
      <c r="CG1242" s="73">
        <f t="shared" si="3015"/>
        <v>4031.7992468240068</v>
      </c>
      <c r="CH1242" s="73">
        <f t="shared" si="3016"/>
        <v>50.397490585300083</v>
      </c>
      <c r="CI1242" s="69">
        <f t="shared" si="3017"/>
        <v>50.4</v>
      </c>
      <c r="CL1242" t="str">
        <f t="shared" si="3018"/>
        <v>S253-2</v>
      </c>
      <c r="CM1242">
        <f>+CM1241</f>
        <v>253</v>
      </c>
      <c r="CN1242">
        <v>2</v>
      </c>
      <c r="CO1242" s="72">
        <f t="shared" ref="CO1242:CO1245" si="3060">+CO1241*105%</f>
        <v>104826.78041742418</v>
      </c>
      <c r="CP1242" s="73">
        <f t="shared" si="3019"/>
        <v>8735.565034785348</v>
      </c>
      <c r="CQ1242" s="73">
        <f t="shared" si="3020"/>
        <v>4031.7992468240068</v>
      </c>
      <c r="CR1242" s="73">
        <f t="shared" si="3021"/>
        <v>50.397490585300083</v>
      </c>
      <c r="CU1242" t="str">
        <f t="shared" si="3022"/>
        <v>T253-2</v>
      </c>
      <c r="CV1242">
        <f>+CV1241</f>
        <v>253</v>
      </c>
      <c r="CW1242">
        <v>2</v>
      </c>
      <c r="CX1242" s="72">
        <f t="shared" ref="CX1242:CX1245" si="3061">+CX1241*105%</f>
        <v>104826.78041742418</v>
      </c>
      <c r="CY1242" s="73">
        <f t="shared" si="3023"/>
        <v>8735.565034785348</v>
      </c>
      <c r="CZ1242" s="73">
        <f t="shared" si="3024"/>
        <v>4031.7992468240068</v>
      </c>
      <c r="DA1242" s="73">
        <f t="shared" si="3025"/>
        <v>50.397490585300083</v>
      </c>
    </row>
    <row r="1243" spans="30:105" ht="18.75" hidden="1" customHeight="1" x14ac:dyDescent="0.2">
      <c r="AD1243" t="str">
        <f t="shared" si="2996"/>
        <v>F253-3</v>
      </c>
      <c r="AE1243">
        <f>+AE1242</f>
        <v>253</v>
      </c>
      <c r="AF1243">
        <v>3</v>
      </c>
      <c r="AG1243" s="72">
        <f t="shared" si="3056"/>
        <v>122485.34536528858</v>
      </c>
      <c r="AH1243" s="73">
        <f t="shared" si="2997"/>
        <v>10207.112113774048</v>
      </c>
      <c r="AI1243" s="73">
        <f t="shared" si="2998"/>
        <v>4710.9748217418683</v>
      </c>
      <c r="AJ1243" s="73">
        <f t="shared" si="2999"/>
        <v>58.887185271773355</v>
      </c>
      <c r="AK1243" s="69">
        <f t="shared" si="3000"/>
        <v>58.89</v>
      </c>
      <c r="AN1243" t="str">
        <f t="shared" si="3001"/>
        <v>F212-2</v>
      </c>
      <c r="AO1243">
        <f>AO1242</f>
        <v>212</v>
      </c>
      <c r="AP1243">
        <v>2</v>
      </c>
      <c r="AQ1243" s="72">
        <f t="shared" ref="AQ1243:AQ1247" si="3062">+AQ1242*105%</f>
        <v>90551.781909020297</v>
      </c>
      <c r="AR1243" s="73">
        <f t="shared" si="2983"/>
        <v>7545.9818257516918</v>
      </c>
      <c r="AS1243" s="73">
        <f t="shared" si="2984"/>
        <v>3482.7608426546267</v>
      </c>
      <c r="AT1243" s="73">
        <f t="shared" si="2985"/>
        <v>43.534510533182832</v>
      </c>
      <c r="AU1243" s="69">
        <f t="shared" si="2986"/>
        <v>43.53</v>
      </c>
      <c r="AX1243" t="str">
        <f t="shared" si="3002"/>
        <v>P212-2</v>
      </c>
      <c r="AY1243">
        <f>AY1242</f>
        <v>212</v>
      </c>
      <c r="AZ1243">
        <v>2</v>
      </c>
      <c r="BA1243" s="72">
        <f t="shared" ref="BA1243:BA1247" si="3063">+BA1242*105%</f>
        <v>86730.21201027256</v>
      </c>
      <c r="BB1243" s="73">
        <f t="shared" si="2987"/>
        <v>7227.5176675227131</v>
      </c>
      <c r="BC1243" s="73">
        <f t="shared" si="2988"/>
        <v>3335.7773850104832</v>
      </c>
      <c r="BD1243" s="73">
        <f t="shared" si="2989"/>
        <v>41.697217312631039</v>
      </c>
      <c r="BE1243" s="69">
        <f t="shared" si="2990"/>
        <v>41.7</v>
      </c>
      <c r="BH1243" t="str">
        <f t="shared" si="3003"/>
        <v>G253-3</v>
      </c>
      <c r="BI1243">
        <f>+BI1242</f>
        <v>253</v>
      </c>
      <c r="BJ1243">
        <v>3</v>
      </c>
      <c r="BK1243" s="72">
        <f t="shared" si="3057"/>
        <v>110068.11943829538</v>
      </c>
      <c r="BL1243" s="73">
        <f t="shared" si="3004"/>
        <v>9172.3432865246159</v>
      </c>
      <c r="BM1243" s="73">
        <f t="shared" si="3005"/>
        <v>4233.3892091652069</v>
      </c>
      <c r="BN1243" s="73">
        <f t="shared" si="3006"/>
        <v>52.917365114565087</v>
      </c>
      <c r="BO1243" s="69">
        <f t="shared" si="3007"/>
        <v>52.92</v>
      </c>
      <c r="BR1243" t="str">
        <f t="shared" si="3008"/>
        <v>M253-3</v>
      </c>
      <c r="BS1243">
        <f>+BS1242</f>
        <v>253</v>
      </c>
      <c r="BT1243">
        <v>3</v>
      </c>
      <c r="BU1243" s="72">
        <f t="shared" si="3058"/>
        <v>110068.11943829538</v>
      </c>
      <c r="BV1243" s="73">
        <f t="shared" si="3009"/>
        <v>9172.3432865246159</v>
      </c>
      <c r="BW1243" s="73">
        <f t="shared" si="3010"/>
        <v>4233.3892091652069</v>
      </c>
      <c r="BX1243" s="73">
        <f t="shared" si="3011"/>
        <v>52.917365114565087</v>
      </c>
      <c r="BY1243" s="69">
        <f t="shared" si="3012"/>
        <v>52.92</v>
      </c>
      <c r="CB1243" t="str">
        <f t="shared" si="3013"/>
        <v>E253-3</v>
      </c>
      <c r="CC1243">
        <f>+CC1242</f>
        <v>253</v>
      </c>
      <c r="CD1243">
        <v>3</v>
      </c>
      <c r="CE1243" s="72">
        <f t="shared" si="3059"/>
        <v>110068.11943829538</v>
      </c>
      <c r="CF1243" s="73">
        <f t="shared" si="3014"/>
        <v>9172.3432865246159</v>
      </c>
      <c r="CG1243" s="73">
        <f t="shared" si="3015"/>
        <v>4233.3892091652069</v>
      </c>
      <c r="CH1243" s="73">
        <f t="shared" si="3016"/>
        <v>52.917365114565087</v>
      </c>
      <c r="CI1243" s="69">
        <f t="shared" si="3017"/>
        <v>52.92</v>
      </c>
      <c r="CL1243" t="str">
        <f t="shared" si="3018"/>
        <v>S253-3</v>
      </c>
      <c r="CM1243">
        <f>+CM1242</f>
        <v>253</v>
      </c>
      <c r="CN1243">
        <v>3</v>
      </c>
      <c r="CO1243" s="72">
        <f t="shared" si="3060"/>
        <v>110068.11943829538</v>
      </c>
      <c r="CP1243" s="73">
        <f t="shared" si="3019"/>
        <v>9172.3432865246159</v>
      </c>
      <c r="CQ1243" s="73">
        <f t="shared" si="3020"/>
        <v>4233.3892091652069</v>
      </c>
      <c r="CR1243" s="73">
        <f t="shared" si="3021"/>
        <v>52.917365114565087</v>
      </c>
      <c r="CU1243" t="str">
        <f t="shared" si="3022"/>
        <v>T253-3</v>
      </c>
      <c r="CV1243">
        <f>+CV1242</f>
        <v>253</v>
      </c>
      <c r="CW1243">
        <v>3</v>
      </c>
      <c r="CX1243" s="72">
        <f t="shared" si="3061"/>
        <v>110068.11943829538</v>
      </c>
      <c r="CY1243" s="73">
        <f t="shared" si="3023"/>
        <v>9172.3432865246159</v>
      </c>
      <c r="CZ1243" s="73">
        <f t="shared" si="3024"/>
        <v>4233.3892091652069</v>
      </c>
      <c r="DA1243" s="73">
        <f t="shared" si="3025"/>
        <v>52.917365114565087</v>
      </c>
    </row>
    <row r="1244" spans="30:105" ht="18.75" hidden="1" customHeight="1" x14ac:dyDescent="0.2">
      <c r="AD1244" t="str">
        <f t="shared" si="2996"/>
        <v>F253-4</v>
      </c>
      <c r="AE1244">
        <f>+AE1243</f>
        <v>253</v>
      </c>
      <c r="AF1244">
        <v>4</v>
      </c>
      <c r="AG1244" s="72">
        <f t="shared" si="3056"/>
        <v>128609.61263355301</v>
      </c>
      <c r="AH1244" s="73">
        <f t="shared" si="2997"/>
        <v>10717.467719462751</v>
      </c>
      <c r="AI1244" s="73">
        <f t="shared" si="2998"/>
        <v>4946.523562828962</v>
      </c>
      <c r="AJ1244" s="73">
        <f t="shared" si="2999"/>
        <v>61.831544535362028</v>
      </c>
      <c r="AK1244" s="69">
        <f t="shared" si="3000"/>
        <v>61.83</v>
      </c>
      <c r="AN1244" t="str">
        <f t="shared" si="3001"/>
        <v>F212-3</v>
      </c>
      <c r="AO1244">
        <f t="shared" ref="AO1244:AO1247" si="3064">AO1243</f>
        <v>212</v>
      </c>
      <c r="AP1244">
        <v>3</v>
      </c>
      <c r="AQ1244" s="72">
        <f t="shared" si="3062"/>
        <v>95079.371004471323</v>
      </c>
      <c r="AR1244" s="73">
        <f t="shared" si="2983"/>
        <v>7923.2809170392766</v>
      </c>
      <c r="AS1244" s="73">
        <f t="shared" si="2984"/>
        <v>3656.8988847873584</v>
      </c>
      <c r="AT1244" s="73">
        <f t="shared" si="2985"/>
        <v>45.71123605984198</v>
      </c>
      <c r="AU1244" s="69">
        <f t="shared" si="2986"/>
        <v>45.71</v>
      </c>
      <c r="AX1244" t="str">
        <f t="shared" si="3002"/>
        <v>P212-3</v>
      </c>
      <c r="AY1244">
        <f t="shared" ref="AY1244:AY1247" si="3065">AY1243</f>
        <v>212</v>
      </c>
      <c r="AZ1244">
        <v>3</v>
      </c>
      <c r="BA1244" s="72">
        <f t="shared" si="3063"/>
        <v>91066.722610786193</v>
      </c>
      <c r="BB1244" s="73">
        <f t="shared" si="2987"/>
        <v>7588.8935508988498</v>
      </c>
      <c r="BC1244" s="73">
        <f t="shared" si="2988"/>
        <v>3502.5662542610075</v>
      </c>
      <c r="BD1244" s="73">
        <f t="shared" si="2989"/>
        <v>43.782078178262594</v>
      </c>
      <c r="BE1244" s="69">
        <f t="shared" si="2990"/>
        <v>43.78</v>
      </c>
      <c r="BH1244" t="str">
        <f t="shared" si="3003"/>
        <v>G253-4</v>
      </c>
      <c r="BI1244">
        <f>+BI1243</f>
        <v>253</v>
      </c>
      <c r="BJ1244">
        <v>4</v>
      </c>
      <c r="BK1244" s="72">
        <f t="shared" si="3057"/>
        <v>115571.52541021016</v>
      </c>
      <c r="BL1244" s="73">
        <f t="shared" si="3004"/>
        <v>9630.9604508508473</v>
      </c>
      <c r="BM1244" s="73">
        <f t="shared" si="3005"/>
        <v>4445.0586696234677</v>
      </c>
      <c r="BN1244" s="73">
        <f t="shared" si="3006"/>
        <v>55.563233370293347</v>
      </c>
      <c r="BO1244" s="69">
        <f t="shared" si="3007"/>
        <v>55.56</v>
      </c>
      <c r="BR1244" t="str">
        <f t="shared" si="3008"/>
        <v>M253-4</v>
      </c>
      <c r="BS1244">
        <f>+BS1243</f>
        <v>253</v>
      </c>
      <c r="BT1244">
        <v>4</v>
      </c>
      <c r="BU1244" s="72">
        <f t="shared" si="3058"/>
        <v>115571.52541021016</v>
      </c>
      <c r="BV1244" s="73">
        <f t="shared" si="3009"/>
        <v>9630.9604508508473</v>
      </c>
      <c r="BW1244" s="73">
        <f t="shared" si="3010"/>
        <v>4445.0586696234677</v>
      </c>
      <c r="BX1244" s="73">
        <f t="shared" si="3011"/>
        <v>55.563233370293347</v>
      </c>
      <c r="BY1244" s="69">
        <f t="shared" si="3012"/>
        <v>55.56</v>
      </c>
      <c r="CB1244" t="str">
        <f t="shared" si="3013"/>
        <v>E253-4</v>
      </c>
      <c r="CC1244">
        <f>+CC1243</f>
        <v>253</v>
      </c>
      <c r="CD1244">
        <v>4</v>
      </c>
      <c r="CE1244" s="72">
        <f t="shared" si="3059"/>
        <v>115571.52541021016</v>
      </c>
      <c r="CF1244" s="73">
        <f t="shared" si="3014"/>
        <v>9630.9604508508473</v>
      </c>
      <c r="CG1244" s="73">
        <f t="shared" si="3015"/>
        <v>4445.0586696234677</v>
      </c>
      <c r="CH1244" s="73">
        <f t="shared" si="3016"/>
        <v>55.563233370293347</v>
      </c>
      <c r="CI1244" s="69">
        <f t="shared" si="3017"/>
        <v>55.56</v>
      </c>
      <c r="CL1244" t="str">
        <f t="shared" si="3018"/>
        <v>S253-4</v>
      </c>
      <c r="CM1244">
        <f>+CM1243</f>
        <v>253</v>
      </c>
      <c r="CN1244">
        <v>4</v>
      </c>
      <c r="CO1244" s="72">
        <f t="shared" si="3060"/>
        <v>115571.52541021016</v>
      </c>
      <c r="CP1244" s="73">
        <f t="shared" si="3019"/>
        <v>9630.9604508508473</v>
      </c>
      <c r="CQ1244" s="73">
        <f t="shared" si="3020"/>
        <v>4445.0586696234677</v>
      </c>
      <c r="CR1244" s="73">
        <f t="shared" si="3021"/>
        <v>55.563233370293347</v>
      </c>
      <c r="CU1244" t="str">
        <f t="shared" si="3022"/>
        <v>T253-4</v>
      </c>
      <c r="CV1244">
        <f>+CV1243</f>
        <v>253</v>
      </c>
      <c r="CW1244">
        <v>4</v>
      </c>
      <c r="CX1244" s="72">
        <f t="shared" si="3061"/>
        <v>115571.52541021016</v>
      </c>
      <c r="CY1244" s="73">
        <f t="shared" si="3023"/>
        <v>9630.9604508508473</v>
      </c>
      <c r="CZ1244" s="73">
        <f t="shared" si="3024"/>
        <v>4445.0586696234677</v>
      </c>
      <c r="DA1244" s="73">
        <f t="shared" si="3025"/>
        <v>55.563233370293347</v>
      </c>
    </row>
    <row r="1245" spans="30:105" ht="18.75" hidden="1" customHeight="1" x14ac:dyDescent="0.2">
      <c r="AD1245" t="str">
        <f t="shared" si="2996"/>
        <v>F253-5</v>
      </c>
      <c r="AE1245">
        <f>+AE1244</f>
        <v>253</v>
      </c>
      <c r="AF1245">
        <v>5</v>
      </c>
      <c r="AG1245" s="72">
        <f t="shared" si="3056"/>
        <v>135040.09326523068</v>
      </c>
      <c r="AH1245" s="73">
        <f t="shared" si="2997"/>
        <v>11253.341105435889</v>
      </c>
      <c r="AI1245" s="73">
        <f t="shared" si="2998"/>
        <v>5193.8497409704105</v>
      </c>
      <c r="AJ1245" s="73">
        <f t="shared" si="2999"/>
        <v>64.923121762130137</v>
      </c>
      <c r="AK1245" s="69">
        <f t="shared" si="3000"/>
        <v>64.92</v>
      </c>
      <c r="AN1245" t="str">
        <f t="shared" si="3001"/>
        <v>F212-4</v>
      </c>
      <c r="AO1245">
        <f t="shared" si="3064"/>
        <v>212</v>
      </c>
      <c r="AP1245">
        <v>4</v>
      </c>
      <c r="AQ1245" s="72">
        <f t="shared" si="3062"/>
        <v>99833.339554694889</v>
      </c>
      <c r="AR1245" s="73">
        <f t="shared" si="2983"/>
        <v>8319.4449628912407</v>
      </c>
      <c r="AS1245" s="73">
        <f t="shared" si="2984"/>
        <v>3839.7438290267264</v>
      </c>
      <c r="AT1245" s="73">
        <f t="shared" si="2985"/>
        <v>47.996797862834079</v>
      </c>
      <c r="AU1245" s="69">
        <f t="shared" si="2986"/>
        <v>48</v>
      </c>
      <c r="AX1245" t="str">
        <f t="shared" si="3002"/>
        <v>P212-4</v>
      </c>
      <c r="AY1245">
        <f t="shared" si="3065"/>
        <v>212</v>
      </c>
      <c r="AZ1245">
        <v>4</v>
      </c>
      <c r="BA1245" s="72">
        <f t="shared" si="3063"/>
        <v>95620.058741325513</v>
      </c>
      <c r="BB1245" s="73">
        <f t="shared" si="2987"/>
        <v>7968.338228443793</v>
      </c>
      <c r="BC1245" s="73">
        <f t="shared" si="2988"/>
        <v>3677.694566974058</v>
      </c>
      <c r="BD1245" s="73">
        <f t="shared" si="2989"/>
        <v>45.971182087175727</v>
      </c>
      <c r="BE1245" s="69">
        <f t="shared" si="2990"/>
        <v>45.97</v>
      </c>
      <c r="BH1245" t="str">
        <f t="shared" si="3003"/>
        <v>G253-5</v>
      </c>
      <c r="BI1245">
        <f>+BI1244</f>
        <v>253</v>
      </c>
      <c r="BJ1245">
        <v>5</v>
      </c>
      <c r="BK1245" s="72">
        <f t="shared" si="3057"/>
        <v>121350.10168072068</v>
      </c>
      <c r="BL1245" s="73">
        <f t="shared" si="3004"/>
        <v>10112.508473393389</v>
      </c>
      <c r="BM1245" s="73">
        <f t="shared" si="3005"/>
        <v>4667.3116031046411</v>
      </c>
      <c r="BN1245" s="73">
        <f t="shared" si="3006"/>
        <v>58.341395038808017</v>
      </c>
      <c r="BO1245" s="69">
        <f t="shared" si="3007"/>
        <v>58.34</v>
      </c>
      <c r="BR1245" t="str">
        <f t="shared" si="3008"/>
        <v>M253-5</v>
      </c>
      <c r="BS1245">
        <f>+BS1244</f>
        <v>253</v>
      </c>
      <c r="BT1245">
        <v>5</v>
      </c>
      <c r="BU1245" s="72">
        <f t="shared" si="3058"/>
        <v>121350.10168072068</v>
      </c>
      <c r="BV1245" s="73">
        <f t="shared" si="3009"/>
        <v>10112.508473393389</v>
      </c>
      <c r="BW1245" s="73">
        <f t="shared" si="3010"/>
        <v>4667.3116031046411</v>
      </c>
      <c r="BX1245" s="73">
        <f t="shared" si="3011"/>
        <v>58.341395038808017</v>
      </c>
      <c r="BY1245" s="69">
        <f t="shared" si="3012"/>
        <v>58.34</v>
      </c>
      <c r="CB1245" t="str">
        <f t="shared" si="3013"/>
        <v>E253-5</v>
      </c>
      <c r="CC1245">
        <f>+CC1244</f>
        <v>253</v>
      </c>
      <c r="CD1245">
        <v>5</v>
      </c>
      <c r="CE1245" s="72">
        <f t="shared" si="3059"/>
        <v>121350.10168072068</v>
      </c>
      <c r="CF1245" s="73">
        <f t="shared" si="3014"/>
        <v>10112.508473393389</v>
      </c>
      <c r="CG1245" s="73">
        <f t="shared" si="3015"/>
        <v>4667.3116031046411</v>
      </c>
      <c r="CH1245" s="73">
        <f t="shared" si="3016"/>
        <v>58.341395038808017</v>
      </c>
      <c r="CI1245" s="69">
        <f t="shared" si="3017"/>
        <v>58.34</v>
      </c>
      <c r="CL1245" t="str">
        <f t="shared" si="3018"/>
        <v>S253-5</v>
      </c>
      <c r="CM1245">
        <f>+CM1244</f>
        <v>253</v>
      </c>
      <c r="CN1245">
        <v>5</v>
      </c>
      <c r="CO1245" s="72">
        <f t="shared" si="3060"/>
        <v>121350.10168072068</v>
      </c>
      <c r="CP1245" s="73">
        <f t="shared" si="3019"/>
        <v>10112.508473393389</v>
      </c>
      <c r="CQ1245" s="73">
        <f t="shared" si="3020"/>
        <v>4667.3116031046411</v>
      </c>
      <c r="CR1245" s="73">
        <f t="shared" si="3021"/>
        <v>58.341395038808017</v>
      </c>
      <c r="CU1245" t="str">
        <f t="shared" si="3022"/>
        <v>T253-5</v>
      </c>
      <c r="CV1245">
        <f>+CV1244</f>
        <v>253</v>
      </c>
      <c r="CW1245">
        <v>5</v>
      </c>
      <c r="CX1245" s="72">
        <f t="shared" si="3061"/>
        <v>121350.10168072068</v>
      </c>
      <c r="CY1245" s="73">
        <f t="shared" si="3023"/>
        <v>10112.508473393389</v>
      </c>
      <c r="CZ1245" s="73">
        <f t="shared" si="3024"/>
        <v>4667.3116031046411</v>
      </c>
      <c r="DA1245" s="73">
        <f t="shared" si="3025"/>
        <v>58.341395038808017</v>
      </c>
    </row>
    <row r="1246" spans="30:105" ht="18.75" hidden="1" customHeight="1" x14ac:dyDescent="0.2">
      <c r="AD1246" t="str">
        <f t="shared" si="2996"/>
        <v>F254-1</v>
      </c>
      <c r="AE1246">
        <f>+AE1241+1</f>
        <v>254</v>
      </c>
      <c r="AF1246">
        <v>1</v>
      </c>
      <c r="AG1246" s="72">
        <f>+AG1241*100.5%</f>
        <v>111653.30802005896</v>
      </c>
      <c r="AH1246" s="73">
        <f t="shared" si="2997"/>
        <v>9304.4423350049128</v>
      </c>
      <c r="AI1246" s="73">
        <f t="shared" si="2998"/>
        <v>4294.3580007714982</v>
      </c>
      <c r="AJ1246" s="73">
        <f t="shared" si="2999"/>
        <v>53.679475009643731</v>
      </c>
      <c r="AK1246" s="69">
        <f t="shared" si="3000"/>
        <v>53.68</v>
      </c>
      <c r="AN1246" t="str">
        <f t="shared" si="3001"/>
        <v>F212-5</v>
      </c>
      <c r="AO1246">
        <f t="shared" si="3064"/>
        <v>212</v>
      </c>
      <c r="AP1246">
        <v>5</v>
      </c>
      <c r="AQ1246" s="72">
        <f t="shared" si="3062"/>
        <v>104825.00653242964</v>
      </c>
      <c r="AR1246" s="73">
        <f t="shared" si="2983"/>
        <v>8735.4172110358031</v>
      </c>
      <c r="AS1246" s="73">
        <f t="shared" si="2984"/>
        <v>4031.7310204780633</v>
      </c>
      <c r="AT1246" s="73">
        <f t="shared" si="2985"/>
        <v>50.396637755975789</v>
      </c>
      <c r="AU1246" s="69">
        <f t="shared" si="2986"/>
        <v>50.4</v>
      </c>
      <c r="AX1246" t="str">
        <f t="shared" si="3002"/>
        <v>P212-5</v>
      </c>
      <c r="AY1246">
        <f t="shared" si="3065"/>
        <v>212</v>
      </c>
      <c r="AZ1246">
        <v>5</v>
      </c>
      <c r="BA1246" s="72">
        <f t="shared" si="3063"/>
        <v>100401.06167839179</v>
      </c>
      <c r="BB1246" s="73">
        <f t="shared" si="2987"/>
        <v>8366.7551398659834</v>
      </c>
      <c r="BC1246" s="73">
        <f t="shared" si="2988"/>
        <v>3861.5792953227615</v>
      </c>
      <c r="BD1246" s="73">
        <f t="shared" si="2989"/>
        <v>48.269741191534514</v>
      </c>
      <c r="BE1246" s="69">
        <f t="shared" si="2990"/>
        <v>48.27</v>
      </c>
      <c r="BH1246" t="str">
        <f t="shared" si="3003"/>
        <v>G254-1</v>
      </c>
      <c r="BI1246">
        <f>+BI1241+1</f>
        <v>254</v>
      </c>
      <c r="BJ1246">
        <v>1</v>
      </c>
      <c r="BK1246" s="72">
        <f>+BK1241*100.5%</f>
        <v>100334.20411382026</v>
      </c>
      <c r="BL1246" s="73">
        <f t="shared" si="3004"/>
        <v>8361.1836761516879</v>
      </c>
      <c r="BM1246" s="73">
        <f t="shared" si="3005"/>
        <v>3859.0078505315487</v>
      </c>
      <c r="BN1246" s="73">
        <f t="shared" si="3006"/>
        <v>48.237598131644354</v>
      </c>
      <c r="BO1246" s="69">
        <f t="shared" si="3007"/>
        <v>48.24</v>
      </c>
      <c r="BR1246" t="str">
        <f t="shared" si="3008"/>
        <v>M254-1</v>
      </c>
      <c r="BS1246">
        <f>+BS1241+1</f>
        <v>254</v>
      </c>
      <c r="BT1246">
        <v>1</v>
      </c>
      <c r="BU1246" s="72">
        <f>+BU1241*100.5%</f>
        <v>100334.20411382026</v>
      </c>
      <c r="BV1246" s="73">
        <f t="shared" si="3009"/>
        <v>8361.1836761516879</v>
      </c>
      <c r="BW1246" s="73">
        <f t="shared" si="3010"/>
        <v>3859.0078505315487</v>
      </c>
      <c r="BX1246" s="73">
        <f t="shared" si="3011"/>
        <v>48.237598131644354</v>
      </c>
      <c r="BY1246" s="69">
        <f t="shared" si="3012"/>
        <v>48.24</v>
      </c>
      <c r="CB1246" t="str">
        <f t="shared" si="3013"/>
        <v>E254-1</v>
      </c>
      <c r="CC1246">
        <f>+CC1241+1</f>
        <v>254</v>
      </c>
      <c r="CD1246">
        <v>1</v>
      </c>
      <c r="CE1246" s="72">
        <f>+CE1241*100.5%</f>
        <v>100334.20411382026</v>
      </c>
      <c r="CF1246" s="73">
        <f t="shared" si="3014"/>
        <v>8361.1836761516879</v>
      </c>
      <c r="CG1246" s="73">
        <f t="shared" si="3015"/>
        <v>3859.0078505315487</v>
      </c>
      <c r="CH1246" s="73">
        <f t="shared" si="3016"/>
        <v>48.237598131644354</v>
      </c>
      <c r="CI1246" s="69">
        <f t="shared" si="3017"/>
        <v>48.24</v>
      </c>
      <c r="CL1246" t="str">
        <f t="shared" si="3018"/>
        <v>S254-1</v>
      </c>
      <c r="CM1246">
        <f>+CM1241+1</f>
        <v>254</v>
      </c>
      <c r="CN1246">
        <v>1</v>
      </c>
      <c r="CO1246" s="72">
        <f>+CO1241*100.5%</f>
        <v>100334.20411382026</v>
      </c>
      <c r="CP1246" s="73">
        <f t="shared" si="3019"/>
        <v>8361.1836761516879</v>
      </c>
      <c r="CQ1246" s="73">
        <f t="shared" si="3020"/>
        <v>3859.0078505315487</v>
      </c>
      <c r="CR1246" s="73">
        <f t="shared" si="3021"/>
        <v>48.237598131644354</v>
      </c>
      <c r="CU1246" t="str">
        <f t="shared" si="3022"/>
        <v>T254-1</v>
      </c>
      <c r="CV1246">
        <f>+CV1241+1</f>
        <v>254</v>
      </c>
      <c r="CW1246">
        <v>1</v>
      </c>
      <c r="CX1246" s="72">
        <f>+CX1241*100.5%</f>
        <v>100334.20411382026</v>
      </c>
      <c r="CY1246" s="73">
        <f t="shared" si="3023"/>
        <v>8361.1836761516879</v>
      </c>
      <c r="CZ1246" s="73">
        <f t="shared" si="3024"/>
        <v>3859.0078505315487</v>
      </c>
      <c r="DA1246" s="73">
        <f t="shared" si="3025"/>
        <v>48.237598131644354</v>
      </c>
    </row>
    <row r="1247" spans="30:105" ht="18.75" hidden="1" customHeight="1" x14ac:dyDescent="0.2">
      <c r="AD1247" t="str">
        <f t="shared" si="2996"/>
        <v>F254-2</v>
      </c>
      <c r="AE1247">
        <f>+AE1246</f>
        <v>254</v>
      </c>
      <c r="AF1247">
        <v>2</v>
      </c>
      <c r="AG1247" s="72">
        <f t="shared" ref="AG1247:AG1250" si="3066">+AG1246*105%</f>
        <v>117235.97342106192</v>
      </c>
      <c r="AH1247" s="73">
        <f t="shared" si="2997"/>
        <v>9769.6644517551595</v>
      </c>
      <c r="AI1247" s="73">
        <f t="shared" si="2998"/>
        <v>4509.075900810074</v>
      </c>
      <c r="AJ1247" s="73">
        <f t="shared" si="2999"/>
        <v>56.363448760125927</v>
      </c>
      <c r="AK1247" s="69">
        <f t="shared" si="3000"/>
        <v>56.36</v>
      </c>
      <c r="AN1247" t="str">
        <f t="shared" si="3001"/>
        <v>F212-6</v>
      </c>
      <c r="AO1247">
        <f t="shared" si="3064"/>
        <v>212</v>
      </c>
      <c r="AP1247">
        <v>6</v>
      </c>
      <c r="AQ1247" s="72">
        <f t="shared" si="3062"/>
        <v>110066.25685905114</v>
      </c>
      <c r="AR1247" s="73">
        <f t="shared" si="2983"/>
        <v>9172.1880715875941</v>
      </c>
      <c r="AS1247" s="73">
        <f t="shared" si="2984"/>
        <v>4233.317571501967</v>
      </c>
      <c r="AT1247" s="73">
        <f t="shared" si="2985"/>
        <v>52.916469643774583</v>
      </c>
      <c r="AU1247" s="69">
        <f t="shared" si="2986"/>
        <v>52.92</v>
      </c>
      <c r="AX1247" t="str">
        <f t="shared" si="3002"/>
        <v>P212-6</v>
      </c>
      <c r="AY1247">
        <f t="shared" si="3065"/>
        <v>212</v>
      </c>
      <c r="AZ1247">
        <v>6</v>
      </c>
      <c r="BA1247" s="72">
        <f t="shared" si="3063"/>
        <v>105421.11476231139</v>
      </c>
      <c r="BB1247" s="73">
        <f t="shared" si="2987"/>
        <v>8785.0928968592834</v>
      </c>
      <c r="BC1247" s="73">
        <f t="shared" si="2988"/>
        <v>4054.6582600888996</v>
      </c>
      <c r="BD1247" s="73">
        <f t="shared" si="2989"/>
        <v>50.683228251111245</v>
      </c>
      <c r="BE1247" s="69">
        <f t="shared" si="2990"/>
        <v>50.68</v>
      </c>
      <c r="BH1247" t="str">
        <f t="shared" si="3003"/>
        <v>G254-2</v>
      </c>
      <c r="BI1247">
        <f>+BI1246</f>
        <v>254</v>
      </c>
      <c r="BJ1247">
        <v>2</v>
      </c>
      <c r="BK1247" s="72">
        <f t="shared" ref="BK1247:BK1250" si="3067">+BK1246*105%</f>
        <v>105350.91431951128</v>
      </c>
      <c r="BL1247" s="73">
        <f t="shared" si="3004"/>
        <v>8779.2428599592731</v>
      </c>
      <c r="BM1247" s="73">
        <f t="shared" si="3005"/>
        <v>4051.9582430581263</v>
      </c>
      <c r="BN1247" s="73">
        <f t="shared" si="3006"/>
        <v>50.649478038226576</v>
      </c>
      <c r="BO1247" s="69">
        <f t="shared" si="3007"/>
        <v>50.65</v>
      </c>
      <c r="BR1247" t="str">
        <f t="shared" si="3008"/>
        <v>M254-2</v>
      </c>
      <c r="BS1247">
        <f>+BS1246</f>
        <v>254</v>
      </c>
      <c r="BT1247">
        <v>2</v>
      </c>
      <c r="BU1247" s="72">
        <f t="shared" ref="BU1247:BU1250" si="3068">+BU1246*105%</f>
        <v>105350.91431951128</v>
      </c>
      <c r="BV1247" s="73">
        <f t="shared" si="3009"/>
        <v>8779.2428599592731</v>
      </c>
      <c r="BW1247" s="73">
        <f t="shared" si="3010"/>
        <v>4051.9582430581263</v>
      </c>
      <c r="BX1247" s="73">
        <f t="shared" si="3011"/>
        <v>50.649478038226576</v>
      </c>
      <c r="BY1247" s="69">
        <f t="shared" si="3012"/>
        <v>50.65</v>
      </c>
      <c r="CB1247" t="str">
        <f t="shared" si="3013"/>
        <v>E254-2</v>
      </c>
      <c r="CC1247">
        <f>+CC1246</f>
        <v>254</v>
      </c>
      <c r="CD1247">
        <v>2</v>
      </c>
      <c r="CE1247" s="72">
        <f t="shared" ref="CE1247:CE1250" si="3069">+CE1246*105%</f>
        <v>105350.91431951128</v>
      </c>
      <c r="CF1247" s="73">
        <f t="shared" si="3014"/>
        <v>8779.2428599592731</v>
      </c>
      <c r="CG1247" s="73">
        <f t="shared" si="3015"/>
        <v>4051.9582430581263</v>
      </c>
      <c r="CH1247" s="73">
        <f t="shared" si="3016"/>
        <v>50.649478038226576</v>
      </c>
      <c r="CI1247" s="69">
        <f t="shared" si="3017"/>
        <v>50.65</v>
      </c>
      <c r="CL1247" t="str">
        <f t="shared" si="3018"/>
        <v>S254-2</v>
      </c>
      <c r="CM1247">
        <f>+CM1246</f>
        <v>254</v>
      </c>
      <c r="CN1247">
        <v>2</v>
      </c>
      <c r="CO1247" s="72">
        <f t="shared" ref="CO1247:CO1250" si="3070">+CO1246*105%</f>
        <v>105350.91431951128</v>
      </c>
      <c r="CP1247" s="73">
        <f t="shared" si="3019"/>
        <v>8779.2428599592731</v>
      </c>
      <c r="CQ1247" s="73">
        <f t="shared" si="3020"/>
        <v>4051.9582430581263</v>
      </c>
      <c r="CR1247" s="73">
        <f t="shared" si="3021"/>
        <v>50.649478038226576</v>
      </c>
      <c r="CU1247" t="str">
        <f t="shared" si="3022"/>
        <v>T254-2</v>
      </c>
      <c r="CV1247">
        <f>+CV1246</f>
        <v>254</v>
      </c>
      <c r="CW1247">
        <v>2</v>
      </c>
      <c r="CX1247" s="72">
        <f t="shared" ref="CX1247:CX1250" si="3071">+CX1246*105%</f>
        <v>105350.91431951128</v>
      </c>
      <c r="CY1247" s="73">
        <f t="shared" si="3023"/>
        <v>8779.2428599592731</v>
      </c>
      <c r="CZ1247" s="73">
        <f t="shared" si="3024"/>
        <v>4051.9582430581263</v>
      </c>
      <c r="DA1247" s="73">
        <f t="shared" si="3025"/>
        <v>50.649478038226576</v>
      </c>
    </row>
    <row r="1248" spans="30:105" ht="18.75" hidden="1" customHeight="1" x14ac:dyDescent="0.2">
      <c r="AD1248" t="str">
        <f t="shared" si="2996"/>
        <v>F254-3</v>
      </c>
      <c r="AE1248">
        <f>+AE1247</f>
        <v>254</v>
      </c>
      <c r="AF1248">
        <v>3</v>
      </c>
      <c r="AG1248" s="72">
        <f t="shared" si="3066"/>
        <v>123097.77209211502</v>
      </c>
      <c r="AH1248" s="73">
        <f t="shared" si="2997"/>
        <v>10258.147674342918</v>
      </c>
      <c r="AI1248" s="73">
        <f t="shared" si="2998"/>
        <v>4734.5296958505778</v>
      </c>
      <c r="AJ1248" s="73">
        <f t="shared" si="2999"/>
        <v>59.18162119813222</v>
      </c>
      <c r="AK1248" s="69">
        <f t="shared" si="3000"/>
        <v>59.18</v>
      </c>
      <c r="AN1248" t="str">
        <f t="shared" si="3001"/>
        <v>F213-1</v>
      </c>
      <c r="AO1248" s="57">
        <f>+AO1242+1</f>
        <v>213</v>
      </c>
      <c r="AP1248" s="57">
        <v>1</v>
      </c>
      <c r="AQ1248" s="58">
        <f>+AQ1242*100.5%</f>
        <v>86670.991255776549</v>
      </c>
      <c r="AR1248" s="59">
        <f t="shared" si="2983"/>
        <v>7222.5826046480461</v>
      </c>
      <c r="AS1248" s="59">
        <f t="shared" si="2984"/>
        <v>3333.4996636837136</v>
      </c>
      <c r="AT1248" s="59">
        <f t="shared" si="2985"/>
        <v>41.668745796046416</v>
      </c>
      <c r="AU1248" s="65">
        <f t="shared" si="2986"/>
        <v>41.67</v>
      </c>
      <c r="AX1248" t="str">
        <f t="shared" si="3002"/>
        <v>P213-1</v>
      </c>
      <c r="AY1248" s="57">
        <f>+AY1242+1</f>
        <v>213</v>
      </c>
      <c r="AZ1248" s="57">
        <v>1</v>
      </c>
      <c r="BA1248" s="58">
        <f>+BA1242*100.5%</f>
        <v>83013.202924118013</v>
      </c>
      <c r="BB1248" s="59">
        <f t="shared" si="2987"/>
        <v>6917.7669103431681</v>
      </c>
      <c r="BC1248" s="59">
        <f t="shared" si="2988"/>
        <v>3192.8154970814621</v>
      </c>
      <c r="BD1248" s="59">
        <f t="shared" si="2989"/>
        <v>39.910193713518275</v>
      </c>
      <c r="BE1248" s="65">
        <f t="shared" si="2990"/>
        <v>39.909999999999997</v>
      </c>
      <c r="BH1248" t="str">
        <f t="shared" si="3003"/>
        <v>G254-3</v>
      </c>
      <c r="BI1248">
        <f>+BI1247</f>
        <v>254</v>
      </c>
      <c r="BJ1248">
        <v>3</v>
      </c>
      <c r="BK1248" s="72">
        <f t="shared" si="3067"/>
        <v>110618.46003548686</v>
      </c>
      <c r="BL1248" s="73">
        <f t="shared" si="3004"/>
        <v>9218.2050029572383</v>
      </c>
      <c r="BM1248" s="73">
        <f t="shared" si="3005"/>
        <v>4254.556155211033</v>
      </c>
      <c r="BN1248" s="73">
        <f t="shared" si="3006"/>
        <v>53.181951940137914</v>
      </c>
      <c r="BO1248" s="69">
        <f t="shared" si="3007"/>
        <v>53.18</v>
      </c>
      <c r="BR1248" t="str">
        <f t="shared" si="3008"/>
        <v>M254-3</v>
      </c>
      <c r="BS1248">
        <f>+BS1247</f>
        <v>254</v>
      </c>
      <c r="BT1248">
        <v>3</v>
      </c>
      <c r="BU1248" s="72">
        <f t="shared" si="3068"/>
        <v>110618.46003548686</v>
      </c>
      <c r="BV1248" s="73">
        <f t="shared" si="3009"/>
        <v>9218.2050029572383</v>
      </c>
      <c r="BW1248" s="73">
        <f t="shared" si="3010"/>
        <v>4254.556155211033</v>
      </c>
      <c r="BX1248" s="73">
        <f t="shared" si="3011"/>
        <v>53.181951940137914</v>
      </c>
      <c r="BY1248" s="69">
        <f t="shared" si="3012"/>
        <v>53.18</v>
      </c>
      <c r="CB1248" t="str">
        <f t="shared" si="3013"/>
        <v>E254-3</v>
      </c>
      <c r="CC1248">
        <f>+CC1247</f>
        <v>254</v>
      </c>
      <c r="CD1248">
        <v>3</v>
      </c>
      <c r="CE1248" s="72">
        <f t="shared" si="3069"/>
        <v>110618.46003548686</v>
      </c>
      <c r="CF1248" s="73">
        <f t="shared" si="3014"/>
        <v>9218.2050029572383</v>
      </c>
      <c r="CG1248" s="73">
        <f t="shared" si="3015"/>
        <v>4254.556155211033</v>
      </c>
      <c r="CH1248" s="73">
        <f t="shared" si="3016"/>
        <v>53.181951940137914</v>
      </c>
      <c r="CI1248" s="69">
        <f t="shared" si="3017"/>
        <v>53.18</v>
      </c>
      <c r="CL1248" t="str">
        <f t="shared" si="3018"/>
        <v>S254-3</v>
      </c>
      <c r="CM1248">
        <f>+CM1247</f>
        <v>254</v>
      </c>
      <c r="CN1248">
        <v>3</v>
      </c>
      <c r="CO1248" s="72">
        <f t="shared" si="3070"/>
        <v>110618.46003548686</v>
      </c>
      <c r="CP1248" s="73">
        <f t="shared" si="3019"/>
        <v>9218.2050029572383</v>
      </c>
      <c r="CQ1248" s="73">
        <f t="shared" si="3020"/>
        <v>4254.556155211033</v>
      </c>
      <c r="CR1248" s="73">
        <f t="shared" si="3021"/>
        <v>53.181951940137914</v>
      </c>
      <c r="CU1248" t="str">
        <f t="shared" si="3022"/>
        <v>T254-3</v>
      </c>
      <c r="CV1248">
        <f>+CV1247</f>
        <v>254</v>
      </c>
      <c r="CW1248">
        <v>3</v>
      </c>
      <c r="CX1248" s="72">
        <f t="shared" si="3071"/>
        <v>110618.46003548686</v>
      </c>
      <c r="CY1248" s="73">
        <f t="shared" si="3023"/>
        <v>9218.2050029572383</v>
      </c>
      <c r="CZ1248" s="73">
        <f t="shared" si="3024"/>
        <v>4254.556155211033</v>
      </c>
      <c r="DA1248" s="73">
        <f t="shared" si="3025"/>
        <v>53.181951940137914</v>
      </c>
    </row>
    <row r="1249" spans="30:105" ht="18.75" hidden="1" customHeight="1" x14ac:dyDescent="0.2">
      <c r="AD1249" t="str">
        <f t="shared" si="2996"/>
        <v>F254-4</v>
      </c>
      <c r="AE1249">
        <f>+AE1248</f>
        <v>254</v>
      </c>
      <c r="AF1249">
        <v>4</v>
      </c>
      <c r="AG1249" s="72">
        <f t="shared" si="3066"/>
        <v>129252.66069672078</v>
      </c>
      <c r="AH1249" s="73">
        <f t="shared" si="2997"/>
        <v>10771.055058060065</v>
      </c>
      <c r="AI1249" s="73">
        <f t="shared" si="2998"/>
        <v>4971.2561806431067</v>
      </c>
      <c r="AJ1249" s="73">
        <f t="shared" si="2999"/>
        <v>62.140702258038836</v>
      </c>
      <c r="AK1249" s="69">
        <f t="shared" si="3000"/>
        <v>62.14</v>
      </c>
      <c r="AN1249" t="str">
        <f t="shared" si="3001"/>
        <v>F213-2</v>
      </c>
      <c r="AO1249">
        <f>AO1248</f>
        <v>213</v>
      </c>
      <c r="AP1249">
        <v>2</v>
      </c>
      <c r="AQ1249" s="60">
        <f t="shared" ref="AQ1249:AQ1253" si="3072">+AQ1248*105%</f>
        <v>91004.54081856538</v>
      </c>
      <c r="AR1249" s="61">
        <f t="shared" si="2983"/>
        <v>7583.7117348804486</v>
      </c>
      <c r="AS1249" s="61">
        <f t="shared" si="2984"/>
        <v>3500.1746468678994</v>
      </c>
      <c r="AT1249" s="61">
        <f t="shared" si="2985"/>
        <v>43.752183085848742</v>
      </c>
      <c r="AU1249" s="66">
        <f t="shared" si="2986"/>
        <v>43.75</v>
      </c>
      <c r="AX1249" t="str">
        <f t="shared" si="3002"/>
        <v>P213-2</v>
      </c>
      <c r="AY1249">
        <f>AY1248</f>
        <v>213</v>
      </c>
      <c r="AZ1249">
        <v>2</v>
      </c>
      <c r="BA1249" s="60">
        <f t="shared" ref="BA1249:BA1253" si="3073">+BA1248*105%</f>
        <v>87163.863070323918</v>
      </c>
      <c r="BB1249" s="61">
        <f t="shared" si="2987"/>
        <v>7263.6552558603262</v>
      </c>
      <c r="BC1249" s="61">
        <f t="shared" si="2988"/>
        <v>3352.4562719355354</v>
      </c>
      <c r="BD1249" s="61">
        <f t="shared" si="2989"/>
        <v>41.905703399194188</v>
      </c>
      <c r="BE1249" s="66">
        <f t="shared" si="2990"/>
        <v>41.91</v>
      </c>
      <c r="BH1249" t="str">
        <f t="shared" si="3003"/>
        <v>G254-4</v>
      </c>
      <c r="BI1249">
        <f>+BI1248</f>
        <v>254</v>
      </c>
      <c r="BJ1249">
        <v>4</v>
      </c>
      <c r="BK1249" s="72">
        <f t="shared" si="3067"/>
        <v>116149.38303726121</v>
      </c>
      <c r="BL1249" s="73">
        <f t="shared" si="3004"/>
        <v>9679.1152531051011</v>
      </c>
      <c r="BM1249" s="73">
        <f t="shared" si="3005"/>
        <v>4467.2839629715854</v>
      </c>
      <c r="BN1249" s="73">
        <f t="shared" si="3006"/>
        <v>55.841049537144812</v>
      </c>
      <c r="BO1249" s="69">
        <f t="shared" si="3007"/>
        <v>55.84</v>
      </c>
      <c r="BR1249" t="str">
        <f t="shared" si="3008"/>
        <v>M254-4</v>
      </c>
      <c r="BS1249">
        <f>+BS1248</f>
        <v>254</v>
      </c>
      <c r="BT1249">
        <v>4</v>
      </c>
      <c r="BU1249" s="72">
        <f t="shared" si="3068"/>
        <v>116149.38303726121</v>
      </c>
      <c r="BV1249" s="73">
        <f t="shared" si="3009"/>
        <v>9679.1152531051011</v>
      </c>
      <c r="BW1249" s="73">
        <f t="shared" si="3010"/>
        <v>4467.2839629715854</v>
      </c>
      <c r="BX1249" s="73">
        <f t="shared" si="3011"/>
        <v>55.841049537144812</v>
      </c>
      <c r="BY1249" s="69">
        <f t="shared" si="3012"/>
        <v>55.84</v>
      </c>
      <c r="CB1249" t="str">
        <f t="shared" si="3013"/>
        <v>E254-4</v>
      </c>
      <c r="CC1249">
        <f>+CC1248</f>
        <v>254</v>
      </c>
      <c r="CD1249">
        <v>4</v>
      </c>
      <c r="CE1249" s="72">
        <f t="shared" si="3069"/>
        <v>116149.38303726121</v>
      </c>
      <c r="CF1249" s="73">
        <f t="shared" si="3014"/>
        <v>9679.1152531051011</v>
      </c>
      <c r="CG1249" s="73">
        <f t="shared" si="3015"/>
        <v>4467.2839629715854</v>
      </c>
      <c r="CH1249" s="73">
        <f t="shared" si="3016"/>
        <v>55.841049537144812</v>
      </c>
      <c r="CI1249" s="69">
        <f t="shared" si="3017"/>
        <v>55.84</v>
      </c>
      <c r="CL1249" t="str">
        <f t="shared" si="3018"/>
        <v>S254-4</v>
      </c>
      <c r="CM1249">
        <f>+CM1248</f>
        <v>254</v>
      </c>
      <c r="CN1249">
        <v>4</v>
      </c>
      <c r="CO1249" s="72">
        <f t="shared" si="3070"/>
        <v>116149.38303726121</v>
      </c>
      <c r="CP1249" s="73">
        <f t="shared" si="3019"/>
        <v>9679.1152531051011</v>
      </c>
      <c r="CQ1249" s="73">
        <f t="shared" si="3020"/>
        <v>4467.2839629715854</v>
      </c>
      <c r="CR1249" s="73">
        <f t="shared" si="3021"/>
        <v>55.841049537144812</v>
      </c>
      <c r="CU1249" t="str">
        <f t="shared" si="3022"/>
        <v>T254-4</v>
      </c>
      <c r="CV1249">
        <f>+CV1248</f>
        <v>254</v>
      </c>
      <c r="CW1249">
        <v>4</v>
      </c>
      <c r="CX1249" s="72">
        <f t="shared" si="3071"/>
        <v>116149.38303726121</v>
      </c>
      <c r="CY1249" s="73">
        <f t="shared" si="3023"/>
        <v>9679.1152531051011</v>
      </c>
      <c r="CZ1249" s="73">
        <f t="shared" si="3024"/>
        <v>4467.2839629715854</v>
      </c>
      <c r="DA1249" s="73">
        <f t="shared" si="3025"/>
        <v>55.841049537144812</v>
      </c>
    </row>
    <row r="1250" spans="30:105" ht="18.75" hidden="1" customHeight="1" x14ac:dyDescent="0.2">
      <c r="AD1250" t="str">
        <f t="shared" si="2996"/>
        <v>F254-5</v>
      </c>
      <c r="AE1250">
        <f>+AE1249</f>
        <v>254</v>
      </c>
      <c r="AF1250">
        <v>5</v>
      </c>
      <c r="AG1250" s="72">
        <f t="shared" si="3066"/>
        <v>135715.29373155683</v>
      </c>
      <c r="AH1250" s="73">
        <f t="shared" si="2997"/>
        <v>11309.607810963069</v>
      </c>
      <c r="AI1250" s="73">
        <f t="shared" si="2998"/>
        <v>5219.8189896752629</v>
      </c>
      <c r="AJ1250" s="73">
        <f t="shared" si="2999"/>
        <v>65.247737370940783</v>
      </c>
      <c r="AK1250" s="69">
        <f t="shared" si="3000"/>
        <v>65.25</v>
      </c>
      <c r="AN1250" t="str">
        <f t="shared" si="3001"/>
        <v>F213-3</v>
      </c>
      <c r="AO1250">
        <f t="shared" ref="AO1250:AO1253" si="3074">AO1249</f>
        <v>213</v>
      </c>
      <c r="AP1250">
        <v>3</v>
      </c>
      <c r="AQ1250" s="60">
        <f t="shared" si="3072"/>
        <v>95554.767859493659</v>
      </c>
      <c r="AR1250" s="61">
        <f t="shared" si="2983"/>
        <v>7962.8973216244713</v>
      </c>
      <c r="AS1250" s="61">
        <f t="shared" si="2984"/>
        <v>3675.1833792112948</v>
      </c>
      <c r="AT1250" s="61">
        <f t="shared" si="2985"/>
        <v>45.93979224014118</v>
      </c>
      <c r="AU1250" s="66">
        <f t="shared" si="2986"/>
        <v>45.94</v>
      </c>
      <c r="AX1250" t="str">
        <f t="shared" si="3002"/>
        <v>P213-3</v>
      </c>
      <c r="AY1250">
        <f t="shared" ref="AY1250:AY1253" si="3075">AY1249</f>
        <v>213</v>
      </c>
      <c r="AZ1250">
        <v>3</v>
      </c>
      <c r="BA1250" s="60">
        <f t="shared" si="3073"/>
        <v>91522.056223840118</v>
      </c>
      <c r="BB1250" s="61">
        <f t="shared" si="2987"/>
        <v>7626.8380186533432</v>
      </c>
      <c r="BC1250" s="61">
        <f t="shared" si="2988"/>
        <v>3520.0790855323121</v>
      </c>
      <c r="BD1250" s="61">
        <f t="shared" si="2989"/>
        <v>44.000988569153904</v>
      </c>
      <c r="BE1250" s="66">
        <f t="shared" si="2990"/>
        <v>44</v>
      </c>
      <c r="BH1250" t="str">
        <f t="shared" si="3003"/>
        <v>G254-5</v>
      </c>
      <c r="BI1250">
        <f>+BI1249</f>
        <v>254</v>
      </c>
      <c r="BJ1250">
        <v>5</v>
      </c>
      <c r="BK1250" s="72">
        <f t="shared" si="3067"/>
        <v>121956.85218912429</v>
      </c>
      <c r="BL1250" s="73">
        <f t="shared" si="3004"/>
        <v>10163.071015760357</v>
      </c>
      <c r="BM1250" s="73">
        <f t="shared" si="3005"/>
        <v>4690.6481611201652</v>
      </c>
      <c r="BN1250" s="73">
        <f t="shared" si="3006"/>
        <v>58.633102014002063</v>
      </c>
      <c r="BO1250" s="69">
        <f t="shared" si="3007"/>
        <v>58.63</v>
      </c>
      <c r="BR1250" t="str">
        <f t="shared" si="3008"/>
        <v>M254-5</v>
      </c>
      <c r="BS1250">
        <f>+BS1249</f>
        <v>254</v>
      </c>
      <c r="BT1250">
        <v>5</v>
      </c>
      <c r="BU1250" s="72">
        <f t="shared" si="3068"/>
        <v>121956.85218912429</v>
      </c>
      <c r="BV1250" s="73">
        <f t="shared" si="3009"/>
        <v>10163.071015760357</v>
      </c>
      <c r="BW1250" s="73">
        <f t="shared" si="3010"/>
        <v>4690.6481611201652</v>
      </c>
      <c r="BX1250" s="73">
        <f t="shared" si="3011"/>
        <v>58.633102014002063</v>
      </c>
      <c r="BY1250" s="69">
        <f t="shared" si="3012"/>
        <v>58.63</v>
      </c>
      <c r="CB1250" t="str">
        <f t="shared" si="3013"/>
        <v>E254-5</v>
      </c>
      <c r="CC1250">
        <f>+CC1249</f>
        <v>254</v>
      </c>
      <c r="CD1250">
        <v>5</v>
      </c>
      <c r="CE1250" s="72">
        <f t="shared" si="3069"/>
        <v>121956.85218912429</v>
      </c>
      <c r="CF1250" s="73">
        <f t="shared" si="3014"/>
        <v>10163.071015760357</v>
      </c>
      <c r="CG1250" s="73">
        <f t="shared" si="3015"/>
        <v>4690.6481611201652</v>
      </c>
      <c r="CH1250" s="73">
        <f t="shared" si="3016"/>
        <v>58.633102014002063</v>
      </c>
      <c r="CI1250" s="69">
        <f t="shared" si="3017"/>
        <v>58.63</v>
      </c>
      <c r="CL1250" t="str">
        <f t="shared" si="3018"/>
        <v>S254-5</v>
      </c>
      <c r="CM1250">
        <f>+CM1249</f>
        <v>254</v>
      </c>
      <c r="CN1250">
        <v>5</v>
      </c>
      <c r="CO1250" s="72">
        <f t="shared" si="3070"/>
        <v>121956.85218912429</v>
      </c>
      <c r="CP1250" s="73">
        <f t="shared" si="3019"/>
        <v>10163.071015760357</v>
      </c>
      <c r="CQ1250" s="73">
        <f t="shared" si="3020"/>
        <v>4690.6481611201652</v>
      </c>
      <c r="CR1250" s="73">
        <f t="shared" si="3021"/>
        <v>58.633102014002063</v>
      </c>
      <c r="CU1250" t="str">
        <f t="shared" si="3022"/>
        <v>T254-5</v>
      </c>
      <c r="CV1250">
        <f>+CV1249</f>
        <v>254</v>
      </c>
      <c r="CW1250">
        <v>5</v>
      </c>
      <c r="CX1250" s="72">
        <f t="shared" si="3071"/>
        <v>121956.85218912429</v>
      </c>
      <c r="CY1250" s="73">
        <f t="shared" si="3023"/>
        <v>10163.071015760357</v>
      </c>
      <c r="CZ1250" s="73">
        <f t="shared" si="3024"/>
        <v>4690.6481611201652</v>
      </c>
      <c r="DA1250" s="73">
        <f t="shared" si="3025"/>
        <v>58.633102014002063</v>
      </c>
    </row>
    <row r="1251" spans="30:105" ht="18.75" hidden="1" customHeight="1" x14ac:dyDescent="0.2">
      <c r="AD1251" t="str">
        <f t="shared" si="2996"/>
        <v>F255-1</v>
      </c>
      <c r="AE1251" s="57">
        <f>+AE1246+1</f>
        <v>255</v>
      </c>
      <c r="AF1251" s="57">
        <v>1</v>
      </c>
      <c r="AG1251" s="58">
        <f>+AG1246*100.5%</f>
        <v>112211.57456015925</v>
      </c>
      <c r="AH1251" s="59">
        <f t="shared" si="2997"/>
        <v>9350.9645466799375</v>
      </c>
      <c r="AI1251" s="59">
        <f t="shared" si="2998"/>
        <v>4315.8297907753558</v>
      </c>
      <c r="AJ1251" s="59">
        <f t="shared" si="2999"/>
        <v>53.947872384691948</v>
      </c>
      <c r="AK1251" s="65">
        <f t="shared" si="3000"/>
        <v>53.95</v>
      </c>
      <c r="AN1251" t="str">
        <f t="shared" si="3001"/>
        <v>F213-4</v>
      </c>
      <c r="AO1251">
        <f t="shared" si="3074"/>
        <v>213</v>
      </c>
      <c r="AP1251">
        <v>4</v>
      </c>
      <c r="AQ1251" s="60">
        <f t="shared" si="3072"/>
        <v>100332.50625246835</v>
      </c>
      <c r="AR1251" s="61">
        <f t="shared" si="2983"/>
        <v>8361.0421877056961</v>
      </c>
      <c r="AS1251" s="61">
        <f t="shared" si="2984"/>
        <v>3858.9425481718595</v>
      </c>
      <c r="AT1251" s="61">
        <f t="shared" si="2985"/>
        <v>48.236781852148241</v>
      </c>
      <c r="AU1251" s="66">
        <f t="shared" si="2986"/>
        <v>48.24</v>
      </c>
      <c r="AX1251" t="str">
        <f t="shared" si="3002"/>
        <v>P213-4</v>
      </c>
      <c r="AY1251">
        <f t="shared" si="3075"/>
        <v>213</v>
      </c>
      <c r="AZ1251">
        <v>4</v>
      </c>
      <c r="BA1251" s="60">
        <f t="shared" si="3073"/>
        <v>96098.159035032135</v>
      </c>
      <c r="BB1251" s="61">
        <f t="shared" si="2987"/>
        <v>8008.1799195860112</v>
      </c>
      <c r="BC1251" s="61">
        <f t="shared" si="2988"/>
        <v>3696.0830398089283</v>
      </c>
      <c r="BD1251" s="61">
        <f t="shared" si="2989"/>
        <v>46.2010379976116</v>
      </c>
      <c r="BE1251" s="66">
        <f t="shared" si="2990"/>
        <v>46.2</v>
      </c>
      <c r="BH1251" t="str">
        <f t="shared" si="3003"/>
        <v>G255-1</v>
      </c>
      <c r="BI1251" s="57">
        <f>+BI1246+1</f>
        <v>255</v>
      </c>
      <c r="BJ1251" s="57">
        <v>1</v>
      </c>
      <c r="BK1251" s="58">
        <f>+BK1246*100.5%</f>
        <v>100835.87513438935</v>
      </c>
      <c r="BL1251" s="59">
        <f t="shared" si="3004"/>
        <v>8402.9895945324461</v>
      </c>
      <c r="BM1251" s="59">
        <f t="shared" si="3005"/>
        <v>3878.3028897842059</v>
      </c>
      <c r="BN1251" s="59">
        <f t="shared" si="3006"/>
        <v>48.478786122302573</v>
      </c>
      <c r="BO1251" s="65">
        <f t="shared" si="3007"/>
        <v>48.48</v>
      </c>
      <c r="BR1251" t="str">
        <f t="shared" si="3008"/>
        <v>M255-1</v>
      </c>
      <c r="BS1251" s="57">
        <f>+BS1246+1</f>
        <v>255</v>
      </c>
      <c r="BT1251" s="57">
        <v>1</v>
      </c>
      <c r="BU1251" s="58">
        <f>+BU1246*100.5%</f>
        <v>100835.87513438935</v>
      </c>
      <c r="BV1251" s="59">
        <f t="shared" si="3009"/>
        <v>8402.9895945324461</v>
      </c>
      <c r="BW1251" s="59">
        <f t="shared" si="3010"/>
        <v>3878.3028897842059</v>
      </c>
      <c r="BX1251" s="59">
        <f t="shared" si="3011"/>
        <v>48.478786122302573</v>
      </c>
      <c r="BY1251" s="65">
        <f t="shared" si="3012"/>
        <v>48.48</v>
      </c>
      <c r="CB1251" t="str">
        <f t="shared" si="3013"/>
        <v>E255-1</v>
      </c>
      <c r="CC1251" s="57">
        <f>+CC1246+1</f>
        <v>255</v>
      </c>
      <c r="CD1251" s="57">
        <v>1</v>
      </c>
      <c r="CE1251" s="58">
        <f>+CE1246*100.5%</f>
        <v>100835.87513438935</v>
      </c>
      <c r="CF1251" s="59">
        <f t="shared" si="3014"/>
        <v>8402.9895945324461</v>
      </c>
      <c r="CG1251" s="59">
        <f t="shared" si="3015"/>
        <v>3878.3028897842059</v>
      </c>
      <c r="CH1251" s="59">
        <f t="shared" si="3016"/>
        <v>48.478786122302573</v>
      </c>
      <c r="CI1251" s="65">
        <f t="shared" si="3017"/>
        <v>48.48</v>
      </c>
      <c r="CL1251" t="str">
        <f t="shared" si="3018"/>
        <v>S255-1</v>
      </c>
      <c r="CM1251" s="57">
        <f>+CM1246+1</f>
        <v>255</v>
      </c>
      <c r="CN1251" s="57">
        <v>1</v>
      </c>
      <c r="CO1251" s="58">
        <f>+CO1246*100.5%</f>
        <v>100835.87513438935</v>
      </c>
      <c r="CP1251" s="59">
        <f t="shared" si="3019"/>
        <v>8402.9895945324461</v>
      </c>
      <c r="CQ1251" s="59">
        <f t="shared" si="3020"/>
        <v>3878.3028897842059</v>
      </c>
      <c r="CR1251" s="59">
        <f t="shared" si="3021"/>
        <v>48.478786122302573</v>
      </c>
      <c r="CU1251" t="str">
        <f t="shared" si="3022"/>
        <v>T255-1</v>
      </c>
      <c r="CV1251" s="57">
        <f>+CV1246+1</f>
        <v>255</v>
      </c>
      <c r="CW1251" s="57">
        <v>1</v>
      </c>
      <c r="CX1251" s="58">
        <f>+CX1246*100.5%</f>
        <v>100835.87513438935</v>
      </c>
      <c r="CY1251" s="59">
        <f t="shared" si="3023"/>
        <v>8402.9895945324461</v>
      </c>
      <c r="CZ1251" s="59">
        <f t="shared" si="3024"/>
        <v>3878.3028897842059</v>
      </c>
      <c r="DA1251" s="59">
        <f t="shared" si="3025"/>
        <v>48.478786122302573</v>
      </c>
    </row>
    <row r="1252" spans="30:105" ht="18.75" hidden="1" customHeight="1" x14ac:dyDescent="0.2">
      <c r="AD1252" t="str">
        <f t="shared" si="2996"/>
        <v>F255-2</v>
      </c>
      <c r="AE1252">
        <f>+AE1251</f>
        <v>255</v>
      </c>
      <c r="AF1252">
        <v>2</v>
      </c>
      <c r="AG1252" s="60">
        <f t="shared" ref="AG1252:AG1255" si="3076">+AG1251*105%</f>
        <v>117822.15328816722</v>
      </c>
      <c r="AH1252" s="61">
        <f t="shared" si="2997"/>
        <v>9818.5127740139342</v>
      </c>
      <c r="AI1252" s="61">
        <f t="shared" si="2998"/>
        <v>4531.6212803141234</v>
      </c>
      <c r="AJ1252" s="61">
        <f t="shared" si="2999"/>
        <v>56.645266003926544</v>
      </c>
      <c r="AK1252" s="66">
        <f t="shared" si="3000"/>
        <v>56.65</v>
      </c>
      <c r="AN1252" t="str">
        <f t="shared" si="3001"/>
        <v>F213-5</v>
      </c>
      <c r="AO1252">
        <f t="shared" si="3074"/>
        <v>213</v>
      </c>
      <c r="AP1252">
        <v>5</v>
      </c>
      <c r="AQ1252" s="60">
        <f t="shared" si="3072"/>
        <v>105349.13156509177</v>
      </c>
      <c r="AR1252" s="61">
        <f t="shared" si="2983"/>
        <v>8779.09429709098</v>
      </c>
      <c r="AS1252" s="61">
        <f t="shared" si="2984"/>
        <v>4051.8896755804526</v>
      </c>
      <c r="AT1252" s="61">
        <f t="shared" si="2985"/>
        <v>50.648620944755656</v>
      </c>
      <c r="AU1252" s="66">
        <f t="shared" si="2986"/>
        <v>50.65</v>
      </c>
      <c r="AX1252" t="str">
        <f t="shared" si="3002"/>
        <v>P213-5</v>
      </c>
      <c r="AY1252">
        <f t="shared" si="3075"/>
        <v>213</v>
      </c>
      <c r="AZ1252">
        <v>5</v>
      </c>
      <c r="BA1252" s="60">
        <f t="shared" si="3073"/>
        <v>100903.06698678374</v>
      </c>
      <c r="BB1252" s="61">
        <f t="shared" si="2987"/>
        <v>8408.5889155653113</v>
      </c>
      <c r="BC1252" s="61">
        <f t="shared" si="2988"/>
        <v>3880.8871917993747</v>
      </c>
      <c r="BD1252" s="61">
        <f t="shared" si="2989"/>
        <v>48.511089897492184</v>
      </c>
      <c r="BE1252" s="66">
        <f t="shared" si="2990"/>
        <v>48.51</v>
      </c>
      <c r="BH1252" t="str">
        <f t="shared" si="3003"/>
        <v>G255-2</v>
      </c>
      <c r="BI1252">
        <f>+BI1251</f>
        <v>255</v>
      </c>
      <c r="BJ1252">
        <v>2</v>
      </c>
      <c r="BK1252" s="60">
        <f t="shared" ref="BK1252:BK1255" si="3077">+BK1251*105%</f>
        <v>105877.66889110883</v>
      </c>
      <c r="BL1252" s="61">
        <f t="shared" si="3004"/>
        <v>8823.1390742590684</v>
      </c>
      <c r="BM1252" s="61">
        <f t="shared" si="3005"/>
        <v>4072.2180342734164</v>
      </c>
      <c r="BN1252" s="61">
        <f t="shared" si="3006"/>
        <v>50.902725428417703</v>
      </c>
      <c r="BO1252" s="66">
        <f t="shared" si="3007"/>
        <v>50.9</v>
      </c>
      <c r="BR1252" t="str">
        <f t="shared" si="3008"/>
        <v>M255-2</v>
      </c>
      <c r="BS1252">
        <f>+BS1251</f>
        <v>255</v>
      </c>
      <c r="BT1252">
        <v>2</v>
      </c>
      <c r="BU1252" s="60">
        <f t="shared" ref="BU1252:BU1255" si="3078">+BU1251*105%</f>
        <v>105877.66889110883</v>
      </c>
      <c r="BV1252" s="61">
        <f t="shared" si="3009"/>
        <v>8823.1390742590684</v>
      </c>
      <c r="BW1252" s="61">
        <f t="shared" si="3010"/>
        <v>4072.2180342734164</v>
      </c>
      <c r="BX1252" s="61">
        <f t="shared" si="3011"/>
        <v>50.902725428417703</v>
      </c>
      <c r="BY1252" s="66">
        <f t="shared" si="3012"/>
        <v>50.9</v>
      </c>
      <c r="CB1252" t="str">
        <f t="shared" si="3013"/>
        <v>E255-2</v>
      </c>
      <c r="CC1252">
        <f>+CC1251</f>
        <v>255</v>
      </c>
      <c r="CD1252">
        <v>2</v>
      </c>
      <c r="CE1252" s="60">
        <f t="shared" ref="CE1252:CE1255" si="3079">+CE1251*105%</f>
        <v>105877.66889110883</v>
      </c>
      <c r="CF1252" s="61">
        <f t="shared" si="3014"/>
        <v>8823.1390742590684</v>
      </c>
      <c r="CG1252" s="61">
        <f t="shared" si="3015"/>
        <v>4072.2180342734164</v>
      </c>
      <c r="CH1252" s="61">
        <f t="shared" si="3016"/>
        <v>50.902725428417703</v>
      </c>
      <c r="CI1252" s="66">
        <f t="shared" si="3017"/>
        <v>50.9</v>
      </c>
      <c r="CL1252" t="str">
        <f t="shared" si="3018"/>
        <v>S255-2</v>
      </c>
      <c r="CM1252">
        <f>+CM1251</f>
        <v>255</v>
      </c>
      <c r="CN1252">
        <v>2</v>
      </c>
      <c r="CO1252" s="60">
        <f t="shared" ref="CO1252:CO1255" si="3080">+CO1251*105%</f>
        <v>105877.66889110883</v>
      </c>
      <c r="CP1252" s="61">
        <f t="shared" si="3019"/>
        <v>8823.1390742590684</v>
      </c>
      <c r="CQ1252" s="61">
        <f t="shared" si="3020"/>
        <v>4072.2180342734164</v>
      </c>
      <c r="CR1252" s="61">
        <f t="shared" si="3021"/>
        <v>50.902725428417703</v>
      </c>
      <c r="CU1252" t="str">
        <f t="shared" si="3022"/>
        <v>T255-2</v>
      </c>
      <c r="CV1252">
        <f>+CV1251</f>
        <v>255</v>
      </c>
      <c r="CW1252">
        <v>2</v>
      </c>
      <c r="CX1252" s="60">
        <f t="shared" ref="CX1252:CX1255" si="3081">+CX1251*105%</f>
        <v>105877.66889110883</v>
      </c>
      <c r="CY1252" s="61">
        <f t="shared" si="3023"/>
        <v>8823.1390742590684</v>
      </c>
      <c r="CZ1252" s="61">
        <f t="shared" si="3024"/>
        <v>4072.2180342734164</v>
      </c>
      <c r="DA1252" s="61">
        <f t="shared" si="3025"/>
        <v>50.902725428417703</v>
      </c>
    </row>
    <row r="1253" spans="30:105" ht="18.75" hidden="1" customHeight="1" x14ac:dyDescent="0.2">
      <c r="AD1253" t="str">
        <f t="shared" si="2996"/>
        <v>F255-3</v>
      </c>
      <c r="AE1253">
        <f>+AE1252</f>
        <v>255</v>
      </c>
      <c r="AF1253">
        <v>3</v>
      </c>
      <c r="AG1253" s="60">
        <f t="shared" si="3076"/>
        <v>123713.26095257558</v>
      </c>
      <c r="AH1253" s="61">
        <f t="shared" si="2997"/>
        <v>10309.438412714631</v>
      </c>
      <c r="AI1253" s="61">
        <f t="shared" si="2998"/>
        <v>4758.2023443298303</v>
      </c>
      <c r="AJ1253" s="61">
        <f t="shared" si="2999"/>
        <v>59.477529304122875</v>
      </c>
      <c r="AK1253" s="66">
        <f t="shared" si="3000"/>
        <v>59.48</v>
      </c>
      <c r="AN1253" t="str">
        <f t="shared" si="3001"/>
        <v>F213-6</v>
      </c>
      <c r="AO1253" s="62">
        <f t="shared" si="3074"/>
        <v>213</v>
      </c>
      <c r="AP1253" s="62">
        <v>6</v>
      </c>
      <c r="AQ1253" s="63">
        <f t="shared" si="3072"/>
        <v>110616.58814334637</v>
      </c>
      <c r="AR1253" s="64">
        <f t="shared" si="2983"/>
        <v>9218.0490119455299</v>
      </c>
      <c r="AS1253" s="64">
        <f t="shared" si="2984"/>
        <v>4254.4841593594756</v>
      </c>
      <c r="AT1253" s="64">
        <f t="shared" si="2985"/>
        <v>53.181051991993442</v>
      </c>
      <c r="AU1253" s="67">
        <f t="shared" si="2986"/>
        <v>53.18</v>
      </c>
      <c r="AX1253" t="str">
        <f t="shared" si="3002"/>
        <v>P213-6</v>
      </c>
      <c r="AY1253" s="62">
        <f t="shared" si="3075"/>
        <v>213</v>
      </c>
      <c r="AZ1253" s="62">
        <v>6</v>
      </c>
      <c r="BA1253" s="63">
        <f t="shared" si="3073"/>
        <v>105948.22033612293</v>
      </c>
      <c r="BB1253" s="64">
        <f t="shared" si="2987"/>
        <v>8829.0183613435784</v>
      </c>
      <c r="BC1253" s="64">
        <f t="shared" si="2988"/>
        <v>4074.9315513893434</v>
      </c>
      <c r="BD1253" s="64">
        <f t="shared" si="2989"/>
        <v>50.936644392366794</v>
      </c>
      <c r="BE1253" s="67">
        <f t="shared" si="2990"/>
        <v>50.94</v>
      </c>
      <c r="BH1253" t="str">
        <f t="shared" si="3003"/>
        <v>G255-3</v>
      </c>
      <c r="BI1253">
        <f>+BI1252</f>
        <v>255</v>
      </c>
      <c r="BJ1253">
        <v>3</v>
      </c>
      <c r="BK1253" s="60">
        <f t="shared" si="3077"/>
        <v>111171.55233566428</v>
      </c>
      <c r="BL1253" s="61">
        <f t="shared" si="3004"/>
        <v>9264.2960279720228</v>
      </c>
      <c r="BM1253" s="61">
        <f t="shared" si="3005"/>
        <v>4275.8289359870878</v>
      </c>
      <c r="BN1253" s="61">
        <f t="shared" si="3006"/>
        <v>53.447861699838597</v>
      </c>
      <c r="BO1253" s="66">
        <f t="shared" si="3007"/>
        <v>53.45</v>
      </c>
      <c r="BR1253" t="str">
        <f t="shared" si="3008"/>
        <v>M255-3</v>
      </c>
      <c r="BS1253">
        <f>+BS1252</f>
        <v>255</v>
      </c>
      <c r="BT1253">
        <v>3</v>
      </c>
      <c r="BU1253" s="60">
        <f t="shared" si="3078"/>
        <v>111171.55233566428</v>
      </c>
      <c r="BV1253" s="61">
        <f t="shared" si="3009"/>
        <v>9264.2960279720228</v>
      </c>
      <c r="BW1253" s="61">
        <f t="shared" si="3010"/>
        <v>4275.8289359870878</v>
      </c>
      <c r="BX1253" s="61">
        <f t="shared" si="3011"/>
        <v>53.447861699838597</v>
      </c>
      <c r="BY1253" s="66">
        <f t="shared" si="3012"/>
        <v>53.45</v>
      </c>
      <c r="CB1253" t="str">
        <f t="shared" si="3013"/>
        <v>E255-3</v>
      </c>
      <c r="CC1253">
        <f>+CC1252</f>
        <v>255</v>
      </c>
      <c r="CD1253">
        <v>3</v>
      </c>
      <c r="CE1253" s="60">
        <f t="shared" si="3079"/>
        <v>111171.55233566428</v>
      </c>
      <c r="CF1253" s="61">
        <f t="shared" si="3014"/>
        <v>9264.2960279720228</v>
      </c>
      <c r="CG1253" s="61">
        <f t="shared" si="3015"/>
        <v>4275.8289359870878</v>
      </c>
      <c r="CH1253" s="61">
        <f t="shared" si="3016"/>
        <v>53.447861699838597</v>
      </c>
      <c r="CI1253" s="66">
        <f t="shared" si="3017"/>
        <v>53.45</v>
      </c>
      <c r="CL1253" t="str">
        <f t="shared" si="3018"/>
        <v>S255-3</v>
      </c>
      <c r="CM1253">
        <f>+CM1252</f>
        <v>255</v>
      </c>
      <c r="CN1253">
        <v>3</v>
      </c>
      <c r="CO1253" s="60">
        <f t="shared" si="3080"/>
        <v>111171.55233566428</v>
      </c>
      <c r="CP1253" s="61">
        <f t="shared" si="3019"/>
        <v>9264.2960279720228</v>
      </c>
      <c r="CQ1253" s="61">
        <f t="shared" si="3020"/>
        <v>4275.8289359870878</v>
      </c>
      <c r="CR1253" s="61">
        <f t="shared" si="3021"/>
        <v>53.447861699838597</v>
      </c>
      <c r="CU1253" t="str">
        <f t="shared" si="3022"/>
        <v>T255-3</v>
      </c>
      <c r="CV1253">
        <f>+CV1252</f>
        <v>255</v>
      </c>
      <c r="CW1253">
        <v>3</v>
      </c>
      <c r="CX1253" s="60">
        <f t="shared" si="3081"/>
        <v>111171.55233566428</v>
      </c>
      <c r="CY1253" s="61">
        <f t="shared" si="3023"/>
        <v>9264.2960279720228</v>
      </c>
      <c r="CZ1253" s="61">
        <f t="shared" si="3024"/>
        <v>4275.8289359870878</v>
      </c>
      <c r="DA1253" s="61">
        <f t="shared" si="3025"/>
        <v>53.447861699838597</v>
      </c>
    </row>
    <row r="1254" spans="30:105" ht="18.75" hidden="1" customHeight="1" x14ac:dyDescent="0.2">
      <c r="AD1254" t="str">
        <f t="shared" si="2996"/>
        <v>F255-4</v>
      </c>
      <c r="AE1254">
        <f>+AE1253</f>
        <v>255</v>
      </c>
      <c r="AF1254">
        <v>4</v>
      </c>
      <c r="AG1254" s="60">
        <f t="shared" si="3076"/>
        <v>129898.92400020437</v>
      </c>
      <c r="AH1254" s="61">
        <f t="shared" si="2997"/>
        <v>10824.910333350364</v>
      </c>
      <c r="AI1254" s="61">
        <f t="shared" si="2998"/>
        <v>4996.1124615463214</v>
      </c>
      <c r="AJ1254" s="61">
        <f t="shared" si="2999"/>
        <v>62.451405769329021</v>
      </c>
      <c r="AK1254" s="66">
        <f t="shared" si="3000"/>
        <v>62.45</v>
      </c>
      <c r="AN1254" t="str">
        <f t="shared" si="3001"/>
        <v>F214-1</v>
      </c>
      <c r="AO1254">
        <f>+AO1248+1</f>
        <v>214</v>
      </c>
      <c r="AP1254">
        <v>1</v>
      </c>
      <c r="AQ1254" s="72">
        <f>+AQ1248*100.5%</f>
        <v>87104.346212055418</v>
      </c>
      <c r="AR1254" s="73">
        <f t="shared" si="2983"/>
        <v>7258.6955176712845</v>
      </c>
      <c r="AS1254" s="73">
        <f t="shared" si="2984"/>
        <v>3350.1671620021316</v>
      </c>
      <c r="AT1254" s="73">
        <f t="shared" si="2985"/>
        <v>41.877089525026641</v>
      </c>
      <c r="AU1254" s="69">
        <f t="shared" si="2986"/>
        <v>41.88</v>
      </c>
      <c r="AX1254" t="str">
        <f t="shared" si="3002"/>
        <v>P214-1</v>
      </c>
      <c r="AY1254">
        <f>+AY1248+1</f>
        <v>214</v>
      </c>
      <c r="AZ1254">
        <v>1</v>
      </c>
      <c r="BA1254" s="72">
        <f>+BA1248*100.5%</f>
        <v>83428.268938738591</v>
      </c>
      <c r="BB1254" s="73">
        <f t="shared" si="2987"/>
        <v>6952.3557448948823</v>
      </c>
      <c r="BC1254" s="73">
        <f t="shared" si="2988"/>
        <v>3208.7795745668691</v>
      </c>
      <c r="BD1254" s="73">
        <f t="shared" si="2989"/>
        <v>40.109744682085861</v>
      </c>
      <c r="BE1254" s="69">
        <f t="shared" si="2990"/>
        <v>40.11</v>
      </c>
      <c r="BH1254" t="str">
        <f t="shared" si="3003"/>
        <v>G255-4</v>
      </c>
      <c r="BI1254">
        <f>+BI1253</f>
        <v>255</v>
      </c>
      <c r="BJ1254">
        <v>4</v>
      </c>
      <c r="BK1254" s="60">
        <f t="shared" si="3077"/>
        <v>116730.1299524475</v>
      </c>
      <c r="BL1254" s="61">
        <f t="shared" si="3004"/>
        <v>9727.5108293706253</v>
      </c>
      <c r="BM1254" s="61">
        <f t="shared" si="3005"/>
        <v>4489.6203827864429</v>
      </c>
      <c r="BN1254" s="61">
        <f t="shared" si="3006"/>
        <v>56.120254784830529</v>
      </c>
      <c r="BO1254" s="66">
        <f t="shared" si="3007"/>
        <v>56.12</v>
      </c>
      <c r="BR1254" t="str">
        <f t="shared" si="3008"/>
        <v>M255-4</v>
      </c>
      <c r="BS1254">
        <f>+BS1253</f>
        <v>255</v>
      </c>
      <c r="BT1254">
        <v>4</v>
      </c>
      <c r="BU1254" s="60">
        <f t="shared" si="3078"/>
        <v>116730.1299524475</v>
      </c>
      <c r="BV1254" s="61">
        <f t="shared" si="3009"/>
        <v>9727.5108293706253</v>
      </c>
      <c r="BW1254" s="61">
        <f t="shared" si="3010"/>
        <v>4489.6203827864429</v>
      </c>
      <c r="BX1254" s="61">
        <f t="shared" si="3011"/>
        <v>56.120254784830529</v>
      </c>
      <c r="BY1254" s="66">
        <f t="shared" si="3012"/>
        <v>56.12</v>
      </c>
      <c r="CB1254" t="str">
        <f t="shared" si="3013"/>
        <v>E255-4</v>
      </c>
      <c r="CC1254">
        <f>+CC1253</f>
        <v>255</v>
      </c>
      <c r="CD1254">
        <v>4</v>
      </c>
      <c r="CE1254" s="60">
        <f t="shared" si="3079"/>
        <v>116730.1299524475</v>
      </c>
      <c r="CF1254" s="61">
        <f t="shared" si="3014"/>
        <v>9727.5108293706253</v>
      </c>
      <c r="CG1254" s="61">
        <f t="shared" si="3015"/>
        <v>4489.6203827864429</v>
      </c>
      <c r="CH1254" s="61">
        <f t="shared" si="3016"/>
        <v>56.120254784830529</v>
      </c>
      <c r="CI1254" s="66">
        <f t="shared" si="3017"/>
        <v>56.12</v>
      </c>
      <c r="CL1254" t="str">
        <f t="shared" si="3018"/>
        <v>S255-4</v>
      </c>
      <c r="CM1254">
        <f>+CM1253</f>
        <v>255</v>
      </c>
      <c r="CN1254">
        <v>4</v>
      </c>
      <c r="CO1254" s="60">
        <f t="shared" si="3080"/>
        <v>116730.1299524475</v>
      </c>
      <c r="CP1254" s="61">
        <f t="shared" si="3019"/>
        <v>9727.5108293706253</v>
      </c>
      <c r="CQ1254" s="61">
        <f t="shared" si="3020"/>
        <v>4489.6203827864429</v>
      </c>
      <c r="CR1254" s="61">
        <f t="shared" si="3021"/>
        <v>56.120254784830529</v>
      </c>
      <c r="CU1254" t="str">
        <f t="shared" si="3022"/>
        <v>T255-4</v>
      </c>
      <c r="CV1254">
        <f>+CV1253</f>
        <v>255</v>
      </c>
      <c r="CW1254">
        <v>4</v>
      </c>
      <c r="CX1254" s="60">
        <f t="shared" si="3081"/>
        <v>116730.1299524475</v>
      </c>
      <c r="CY1254" s="61">
        <f t="shared" si="3023"/>
        <v>9727.5108293706253</v>
      </c>
      <c r="CZ1254" s="61">
        <f t="shared" si="3024"/>
        <v>4489.6203827864429</v>
      </c>
      <c r="DA1254" s="61">
        <f t="shared" si="3025"/>
        <v>56.120254784830529</v>
      </c>
    </row>
    <row r="1255" spans="30:105" ht="18.75" hidden="1" customHeight="1" x14ac:dyDescent="0.2">
      <c r="AD1255" t="str">
        <f t="shared" si="2996"/>
        <v>F255-5</v>
      </c>
      <c r="AE1255" s="62">
        <f>+AE1254</f>
        <v>255</v>
      </c>
      <c r="AF1255" s="62">
        <v>5</v>
      </c>
      <c r="AG1255" s="63">
        <f t="shared" si="3076"/>
        <v>136393.87020021459</v>
      </c>
      <c r="AH1255" s="64">
        <f t="shared" si="2997"/>
        <v>11366.155850017882</v>
      </c>
      <c r="AI1255" s="64">
        <f t="shared" si="2998"/>
        <v>5245.9180846236377</v>
      </c>
      <c r="AJ1255" s="64">
        <f t="shared" si="2999"/>
        <v>65.573976057795477</v>
      </c>
      <c r="AK1255" s="67">
        <f t="shared" si="3000"/>
        <v>65.569999999999993</v>
      </c>
      <c r="AN1255" t="str">
        <f t="shared" si="3001"/>
        <v>F214-2</v>
      </c>
      <c r="AO1255">
        <f>AO1254</f>
        <v>214</v>
      </c>
      <c r="AP1255">
        <v>2</v>
      </c>
      <c r="AQ1255" s="72">
        <f t="shared" ref="AQ1255:AQ1259" si="3082">+AQ1254*105%</f>
        <v>91459.563522658194</v>
      </c>
      <c r="AR1255" s="73">
        <f t="shared" si="2983"/>
        <v>7621.6302935548492</v>
      </c>
      <c r="AS1255" s="73">
        <f t="shared" si="2984"/>
        <v>3517.6755201022384</v>
      </c>
      <c r="AT1255" s="73">
        <f t="shared" si="2985"/>
        <v>43.970944001277978</v>
      </c>
      <c r="AU1255" s="69">
        <f t="shared" si="2986"/>
        <v>43.97</v>
      </c>
      <c r="AX1255" t="str">
        <f t="shared" si="3002"/>
        <v>P214-2</v>
      </c>
      <c r="AY1255">
        <f>AY1254</f>
        <v>214</v>
      </c>
      <c r="AZ1255">
        <v>2</v>
      </c>
      <c r="BA1255" s="72">
        <f t="shared" ref="BA1255:BA1259" si="3083">+BA1254*105%</f>
        <v>87599.682385675522</v>
      </c>
      <c r="BB1255" s="73">
        <f t="shared" si="2987"/>
        <v>7299.9735321396265</v>
      </c>
      <c r="BC1255" s="73">
        <f t="shared" si="2988"/>
        <v>3369.2185532952126</v>
      </c>
      <c r="BD1255" s="73">
        <f t="shared" si="2989"/>
        <v>42.115231916190154</v>
      </c>
      <c r="BE1255" s="69">
        <f t="shared" si="2990"/>
        <v>42.12</v>
      </c>
      <c r="BH1255" t="str">
        <f t="shared" si="3003"/>
        <v>G255-5</v>
      </c>
      <c r="BI1255" s="62">
        <f>+BI1254</f>
        <v>255</v>
      </c>
      <c r="BJ1255" s="62">
        <v>5</v>
      </c>
      <c r="BK1255" s="63">
        <f t="shared" si="3077"/>
        <v>122566.63645006988</v>
      </c>
      <c r="BL1255" s="64">
        <f t="shared" si="3004"/>
        <v>10213.886370839156</v>
      </c>
      <c r="BM1255" s="64">
        <f t="shared" si="3005"/>
        <v>4714.1014019257645</v>
      </c>
      <c r="BN1255" s="64">
        <f t="shared" si="3006"/>
        <v>58.92626752407206</v>
      </c>
      <c r="BO1255" s="67">
        <f t="shared" si="3007"/>
        <v>58.93</v>
      </c>
      <c r="BR1255" t="str">
        <f t="shared" si="3008"/>
        <v>M255-5</v>
      </c>
      <c r="BS1255" s="62">
        <f>+BS1254</f>
        <v>255</v>
      </c>
      <c r="BT1255" s="62">
        <v>5</v>
      </c>
      <c r="BU1255" s="63">
        <f t="shared" si="3078"/>
        <v>122566.63645006988</v>
      </c>
      <c r="BV1255" s="64">
        <f t="shared" si="3009"/>
        <v>10213.886370839156</v>
      </c>
      <c r="BW1255" s="64">
        <f t="shared" si="3010"/>
        <v>4714.1014019257645</v>
      </c>
      <c r="BX1255" s="64">
        <f t="shared" si="3011"/>
        <v>58.92626752407206</v>
      </c>
      <c r="BY1255" s="67">
        <f t="shared" si="3012"/>
        <v>58.93</v>
      </c>
      <c r="CB1255" t="str">
        <f t="shared" si="3013"/>
        <v>E255-5</v>
      </c>
      <c r="CC1255" s="62">
        <f>+CC1254</f>
        <v>255</v>
      </c>
      <c r="CD1255" s="62">
        <v>5</v>
      </c>
      <c r="CE1255" s="63">
        <f t="shared" si="3079"/>
        <v>122566.63645006988</v>
      </c>
      <c r="CF1255" s="64">
        <f t="shared" si="3014"/>
        <v>10213.886370839156</v>
      </c>
      <c r="CG1255" s="64">
        <f t="shared" si="3015"/>
        <v>4714.1014019257645</v>
      </c>
      <c r="CH1255" s="64">
        <f t="shared" si="3016"/>
        <v>58.92626752407206</v>
      </c>
      <c r="CI1255" s="67">
        <f t="shared" si="3017"/>
        <v>58.93</v>
      </c>
      <c r="CL1255" t="str">
        <f t="shared" si="3018"/>
        <v>S255-5</v>
      </c>
      <c r="CM1255" s="62">
        <f>+CM1254</f>
        <v>255</v>
      </c>
      <c r="CN1255" s="62">
        <v>5</v>
      </c>
      <c r="CO1255" s="63">
        <f t="shared" si="3080"/>
        <v>122566.63645006988</v>
      </c>
      <c r="CP1255" s="64">
        <f t="shared" si="3019"/>
        <v>10213.886370839156</v>
      </c>
      <c r="CQ1255" s="64">
        <f t="shared" si="3020"/>
        <v>4714.1014019257645</v>
      </c>
      <c r="CR1255" s="64">
        <f t="shared" si="3021"/>
        <v>58.92626752407206</v>
      </c>
      <c r="CU1255" t="str">
        <f t="shared" si="3022"/>
        <v>T255-5</v>
      </c>
      <c r="CV1255" s="62">
        <f>+CV1254</f>
        <v>255</v>
      </c>
      <c r="CW1255" s="62">
        <v>5</v>
      </c>
      <c r="CX1255" s="63">
        <f t="shared" si="3081"/>
        <v>122566.63645006988</v>
      </c>
      <c r="CY1255" s="64">
        <f t="shared" si="3023"/>
        <v>10213.886370839156</v>
      </c>
      <c r="CZ1255" s="64">
        <f t="shared" si="3024"/>
        <v>4714.1014019257645</v>
      </c>
      <c r="DA1255" s="64">
        <f t="shared" si="3025"/>
        <v>58.92626752407206</v>
      </c>
    </row>
    <row r="1256" spans="30:105" ht="18.75" hidden="1" customHeight="1" x14ac:dyDescent="0.2">
      <c r="AD1256" t="str">
        <f t="shared" si="2996"/>
        <v>F256-1</v>
      </c>
      <c r="AE1256">
        <f>+AE1251+1</f>
        <v>256</v>
      </c>
      <c r="AF1256">
        <v>1</v>
      </c>
      <c r="AG1256" s="72">
        <f>+AG1251*100.5%</f>
        <v>112772.63243296003</v>
      </c>
      <c r="AH1256" s="73">
        <f t="shared" si="2997"/>
        <v>9397.7193694133366</v>
      </c>
      <c r="AI1256" s="73">
        <f t="shared" si="2998"/>
        <v>4337.4089397292319</v>
      </c>
      <c r="AJ1256" s="73">
        <f t="shared" si="2999"/>
        <v>54.217611746615397</v>
      </c>
      <c r="AK1256" s="69">
        <f t="shared" si="3000"/>
        <v>54.22</v>
      </c>
      <c r="AN1256" t="str">
        <f t="shared" si="3001"/>
        <v>F214-3</v>
      </c>
      <c r="AO1256">
        <f t="shared" ref="AO1256:AO1259" si="3084">AO1255</f>
        <v>214</v>
      </c>
      <c r="AP1256">
        <v>3</v>
      </c>
      <c r="AQ1256" s="72">
        <f t="shared" si="3082"/>
        <v>96032.541698791101</v>
      </c>
      <c r="AR1256" s="73">
        <f t="shared" si="2983"/>
        <v>8002.7118082325915</v>
      </c>
      <c r="AS1256" s="73">
        <f t="shared" si="2984"/>
        <v>3693.5592961073498</v>
      </c>
      <c r="AT1256" s="73">
        <f t="shared" si="2985"/>
        <v>46.169491201341877</v>
      </c>
      <c r="AU1256" s="69">
        <f t="shared" si="2986"/>
        <v>46.17</v>
      </c>
      <c r="AX1256" t="str">
        <f t="shared" si="3002"/>
        <v>P214-3</v>
      </c>
      <c r="AY1256">
        <f t="shared" ref="AY1256:AY1259" si="3085">AY1255</f>
        <v>214</v>
      </c>
      <c r="AZ1256">
        <v>3</v>
      </c>
      <c r="BA1256" s="72">
        <f t="shared" si="3083"/>
        <v>91979.666504959299</v>
      </c>
      <c r="BB1256" s="73">
        <f t="shared" si="2987"/>
        <v>7664.972208746608</v>
      </c>
      <c r="BC1256" s="73">
        <f t="shared" si="2988"/>
        <v>3537.6794809599733</v>
      </c>
      <c r="BD1256" s="73">
        <f t="shared" si="2989"/>
        <v>44.220993511999666</v>
      </c>
      <c r="BE1256" s="69">
        <f t="shared" si="2990"/>
        <v>44.22</v>
      </c>
      <c r="BH1256" t="str">
        <f t="shared" si="3003"/>
        <v>G256-1</v>
      </c>
      <c r="BI1256">
        <f>+BI1251+1</f>
        <v>256</v>
      </c>
      <c r="BJ1256">
        <v>1</v>
      </c>
      <c r="BK1256" s="72">
        <f>+BK1251*100.5%</f>
        <v>101340.05451006129</v>
      </c>
      <c r="BL1256" s="73">
        <f t="shared" si="3004"/>
        <v>8445.0045425051085</v>
      </c>
      <c r="BM1256" s="73">
        <f t="shared" si="3005"/>
        <v>3897.6944042331265</v>
      </c>
      <c r="BN1256" s="73">
        <f t="shared" si="3006"/>
        <v>48.721180052914086</v>
      </c>
      <c r="BO1256" s="69">
        <f t="shared" si="3007"/>
        <v>48.72</v>
      </c>
      <c r="BR1256" t="str">
        <f t="shared" si="3008"/>
        <v>M256-1</v>
      </c>
      <c r="BS1256">
        <f>+BS1251+1</f>
        <v>256</v>
      </c>
      <c r="BT1256">
        <v>1</v>
      </c>
      <c r="BU1256" s="72">
        <f>+BU1251*100.5%</f>
        <v>101340.05451006129</v>
      </c>
      <c r="BV1256" s="73">
        <f t="shared" si="3009"/>
        <v>8445.0045425051085</v>
      </c>
      <c r="BW1256" s="73">
        <f t="shared" si="3010"/>
        <v>3897.6944042331265</v>
      </c>
      <c r="BX1256" s="73">
        <f t="shared" si="3011"/>
        <v>48.721180052914086</v>
      </c>
      <c r="BY1256" s="69">
        <f t="shared" si="3012"/>
        <v>48.72</v>
      </c>
      <c r="CB1256" t="str">
        <f t="shared" si="3013"/>
        <v>E256-1</v>
      </c>
      <c r="CC1256">
        <f>+CC1251+1</f>
        <v>256</v>
      </c>
      <c r="CD1256">
        <v>1</v>
      </c>
      <c r="CE1256" s="72">
        <f>+CE1251*100.5%</f>
        <v>101340.05451006129</v>
      </c>
      <c r="CF1256" s="73">
        <f t="shared" si="3014"/>
        <v>8445.0045425051085</v>
      </c>
      <c r="CG1256" s="73">
        <f t="shared" si="3015"/>
        <v>3897.6944042331265</v>
      </c>
      <c r="CH1256" s="73">
        <f t="shared" si="3016"/>
        <v>48.721180052914086</v>
      </c>
      <c r="CI1256" s="69">
        <f t="shared" si="3017"/>
        <v>48.72</v>
      </c>
      <c r="CL1256" t="str">
        <f t="shared" si="3018"/>
        <v>S256-1</v>
      </c>
      <c r="CM1256">
        <f>+CM1251+1</f>
        <v>256</v>
      </c>
      <c r="CN1256">
        <v>1</v>
      </c>
      <c r="CO1256" s="72">
        <f>+CO1251*100.5%</f>
        <v>101340.05451006129</v>
      </c>
      <c r="CP1256" s="73">
        <f t="shared" si="3019"/>
        <v>8445.0045425051085</v>
      </c>
      <c r="CQ1256" s="73">
        <f t="shared" si="3020"/>
        <v>3897.6944042331265</v>
      </c>
      <c r="CR1256" s="73">
        <f t="shared" si="3021"/>
        <v>48.721180052914086</v>
      </c>
      <c r="CU1256" t="str">
        <f t="shared" si="3022"/>
        <v>T256-1</v>
      </c>
      <c r="CV1256">
        <f>+CV1251+1</f>
        <v>256</v>
      </c>
      <c r="CW1256">
        <v>1</v>
      </c>
      <c r="CX1256" s="72">
        <f>+CX1251*100.5%</f>
        <v>101340.05451006129</v>
      </c>
      <c r="CY1256" s="73">
        <f t="shared" si="3023"/>
        <v>8445.0045425051085</v>
      </c>
      <c r="CZ1256" s="73">
        <f t="shared" si="3024"/>
        <v>3897.6944042331265</v>
      </c>
      <c r="DA1256" s="73">
        <f t="shared" si="3025"/>
        <v>48.721180052914086</v>
      </c>
    </row>
    <row r="1257" spans="30:105" ht="18.75" hidden="1" customHeight="1" x14ac:dyDescent="0.2">
      <c r="AD1257" t="str">
        <f t="shared" si="2996"/>
        <v>F256-2</v>
      </c>
      <c r="AE1257">
        <f>+AE1256</f>
        <v>256</v>
      </c>
      <c r="AF1257">
        <v>2</v>
      </c>
      <c r="AG1257" s="72">
        <f t="shared" ref="AG1257:AG1260" si="3086">+AG1256*105%</f>
        <v>118411.26405460804</v>
      </c>
      <c r="AH1257" s="73">
        <f t="shared" si="2997"/>
        <v>9867.6053378840024</v>
      </c>
      <c r="AI1257" s="73">
        <f t="shared" si="2998"/>
        <v>4554.2793867156934</v>
      </c>
      <c r="AJ1257" s="73">
        <f t="shared" si="2999"/>
        <v>56.928492333946174</v>
      </c>
      <c r="AK1257" s="69">
        <f t="shared" si="3000"/>
        <v>56.93</v>
      </c>
      <c r="AN1257" t="str">
        <f t="shared" si="3001"/>
        <v>F214-4</v>
      </c>
      <c r="AO1257">
        <f t="shared" si="3084"/>
        <v>214</v>
      </c>
      <c r="AP1257">
        <v>4</v>
      </c>
      <c r="AQ1257" s="72">
        <f t="shared" si="3082"/>
        <v>100834.16878373067</v>
      </c>
      <c r="AR1257" s="73">
        <f t="shared" si="2983"/>
        <v>8402.8473986442223</v>
      </c>
      <c r="AS1257" s="73">
        <f t="shared" si="2984"/>
        <v>3878.2372609127178</v>
      </c>
      <c r="AT1257" s="73">
        <f t="shared" si="2985"/>
        <v>48.477965761408974</v>
      </c>
      <c r="AU1257" s="69">
        <f t="shared" si="2986"/>
        <v>48.48</v>
      </c>
      <c r="AX1257" t="str">
        <f t="shared" si="3002"/>
        <v>P214-4</v>
      </c>
      <c r="AY1257">
        <f t="shared" si="3085"/>
        <v>214</v>
      </c>
      <c r="AZ1257">
        <v>4</v>
      </c>
      <c r="BA1257" s="72">
        <f t="shared" si="3083"/>
        <v>96578.649830207272</v>
      </c>
      <c r="BB1257" s="73">
        <f t="shared" si="2987"/>
        <v>8048.2208191839391</v>
      </c>
      <c r="BC1257" s="73">
        <f t="shared" si="2988"/>
        <v>3714.5634550079722</v>
      </c>
      <c r="BD1257" s="73">
        <f t="shared" si="2989"/>
        <v>46.432043187599653</v>
      </c>
      <c r="BE1257" s="69">
        <f t="shared" si="2990"/>
        <v>46.43</v>
      </c>
      <c r="BH1257" t="str">
        <f t="shared" si="3003"/>
        <v>G256-2</v>
      </c>
      <c r="BI1257">
        <f>+BI1256</f>
        <v>256</v>
      </c>
      <c r="BJ1257">
        <v>2</v>
      </c>
      <c r="BK1257" s="72">
        <f t="shared" ref="BK1257:BK1260" si="3087">+BK1256*105%</f>
        <v>106407.05723556437</v>
      </c>
      <c r="BL1257" s="73">
        <f t="shared" si="3004"/>
        <v>8867.2547696303645</v>
      </c>
      <c r="BM1257" s="73">
        <f t="shared" si="3005"/>
        <v>4092.5791244447832</v>
      </c>
      <c r="BN1257" s="73">
        <f t="shared" si="3006"/>
        <v>51.157239055559792</v>
      </c>
      <c r="BO1257" s="69">
        <f t="shared" si="3007"/>
        <v>51.16</v>
      </c>
      <c r="BR1257" t="str">
        <f t="shared" si="3008"/>
        <v>M256-2</v>
      </c>
      <c r="BS1257">
        <f>+BS1256</f>
        <v>256</v>
      </c>
      <c r="BT1257">
        <v>2</v>
      </c>
      <c r="BU1257" s="72">
        <f t="shared" ref="BU1257:BU1260" si="3088">+BU1256*105%</f>
        <v>106407.05723556437</v>
      </c>
      <c r="BV1257" s="73">
        <f t="shared" si="3009"/>
        <v>8867.2547696303645</v>
      </c>
      <c r="BW1257" s="73">
        <f t="shared" si="3010"/>
        <v>4092.5791244447832</v>
      </c>
      <c r="BX1257" s="73">
        <f t="shared" si="3011"/>
        <v>51.157239055559792</v>
      </c>
      <c r="BY1257" s="69">
        <f t="shared" si="3012"/>
        <v>51.16</v>
      </c>
      <c r="CB1257" t="str">
        <f t="shared" si="3013"/>
        <v>E256-2</v>
      </c>
      <c r="CC1257">
        <f>+CC1256</f>
        <v>256</v>
      </c>
      <c r="CD1257">
        <v>2</v>
      </c>
      <c r="CE1257" s="72">
        <f t="shared" ref="CE1257:CE1260" si="3089">+CE1256*105%</f>
        <v>106407.05723556437</v>
      </c>
      <c r="CF1257" s="73">
        <f t="shared" si="3014"/>
        <v>8867.2547696303645</v>
      </c>
      <c r="CG1257" s="73">
        <f t="shared" si="3015"/>
        <v>4092.5791244447832</v>
      </c>
      <c r="CH1257" s="73">
        <f t="shared" si="3016"/>
        <v>51.157239055559792</v>
      </c>
      <c r="CI1257" s="69">
        <f t="shared" si="3017"/>
        <v>51.16</v>
      </c>
      <c r="CL1257" t="str">
        <f t="shared" si="3018"/>
        <v>S256-2</v>
      </c>
      <c r="CM1257">
        <f>+CM1256</f>
        <v>256</v>
      </c>
      <c r="CN1257">
        <v>2</v>
      </c>
      <c r="CO1257" s="72">
        <f t="shared" ref="CO1257:CO1260" si="3090">+CO1256*105%</f>
        <v>106407.05723556437</v>
      </c>
      <c r="CP1257" s="73">
        <f t="shared" si="3019"/>
        <v>8867.2547696303645</v>
      </c>
      <c r="CQ1257" s="73">
        <f t="shared" si="3020"/>
        <v>4092.5791244447832</v>
      </c>
      <c r="CR1257" s="73">
        <f t="shared" si="3021"/>
        <v>51.157239055559792</v>
      </c>
      <c r="CU1257" t="str">
        <f t="shared" si="3022"/>
        <v>T256-2</v>
      </c>
      <c r="CV1257">
        <f>+CV1256</f>
        <v>256</v>
      </c>
      <c r="CW1257">
        <v>2</v>
      </c>
      <c r="CX1257" s="72">
        <f t="shared" ref="CX1257:CX1260" si="3091">+CX1256*105%</f>
        <v>106407.05723556437</v>
      </c>
      <c r="CY1257" s="73">
        <f t="shared" si="3023"/>
        <v>8867.2547696303645</v>
      </c>
      <c r="CZ1257" s="73">
        <f t="shared" si="3024"/>
        <v>4092.5791244447832</v>
      </c>
      <c r="DA1257" s="73">
        <f t="shared" si="3025"/>
        <v>51.157239055559792</v>
      </c>
    </row>
    <row r="1258" spans="30:105" ht="18.75" hidden="1" customHeight="1" x14ac:dyDescent="0.2">
      <c r="AD1258" t="str">
        <f t="shared" si="2996"/>
        <v>F256-3</v>
      </c>
      <c r="AE1258">
        <f>+AE1257</f>
        <v>256</v>
      </c>
      <c r="AF1258">
        <v>3</v>
      </c>
      <c r="AG1258" s="72">
        <f t="shared" si="3086"/>
        <v>124331.82725733845</v>
      </c>
      <c r="AH1258" s="73">
        <f t="shared" si="2997"/>
        <v>10360.985604778203</v>
      </c>
      <c r="AI1258" s="73">
        <f t="shared" si="2998"/>
        <v>4781.9933560514783</v>
      </c>
      <c r="AJ1258" s="73">
        <f t="shared" si="2999"/>
        <v>59.774916950643487</v>
      </c>
      <c r="AK1258" s="69">
        <f t="shared" si="3000"/>
        <v>59.77</v>
      </c>
      <c r="AN1258" t="str">
        <f t="shared" si="3001"/>
        <v>F214-5</v>
      </c>
      <c r="AO1258">
        <f t="shared" si="3084"/>
        <v>214</v>
      </c>
      <c r="AP1258">
        <v>5</v>
      </c>
      <c r="AQ1258" s="72">
        <f t="shared" si="3082"/>
        <v>105875.8772229172</v>
      </c>
      <c r="AR1258" s="73">
        <f t="shared" si="2983"/>
        <v>8822.9897685764336</v>
      </c>
      <c r="AS1258" s="73">
        <f t="shared" si="2984"/>
        <v>4072.1491239583538</v>
      </c>
      <c r="AT1258" s="73">
        <f t="shared" si="2985"/>
        <v>50.901864049479421</v>
      </c>
      <c r="AU1258" s="69">
        <f t="shared" si="2986"/>
        <v>50.9</v>
      </c>
      <c r="AX1258" t="str">
        <f t="shared" si="3002"/>
        <v>P214-5</v>
      </c>
      <c r="AY1258">
        <f t="shared" si="3085"/>
        <v>214</v>
      </c>
      <c r="AZ1258">
        <v>5</v>
      </c>
      <c r="BA1258" s="72">
        <f t="shared" si="3083"/>
        <v>101407.58232171764</v>
      </c>
      <c r="BB1258" s="73">
        <f t="shared" si="2987"/>
        <v>8450.6318601431358</v>
      </c>
      <c r="BC1258" s="73">
        <f t="shared" si="2988"/>
        <v>3900.2916277583709</v>
      </c>
      <c r="BD1258" s="73">
        <f t="shared" si="2989"/>
        <v>48.753645346979631</v>
      </c>
      <c r="BE1258" s="69">
        <f t="shared" si="2990"/>
        <v>48.75</v>
      </c>
      <c r="BH1258" t="str">
        <f t="shared" si="3003"/>
        <v>G256-3</v>
      </c>
      <c r="BI1258">
        <f>+BI1257</f>
        <v>256</v>
      </c>
      <c r="BJ1258">
        <v>3</v>
      </c>
      <c r="BK1258" s="72">
        <f t="shared" si="3087"/>
        <v>111727.4100973426</v>
      </c>
      <c r="BL1258" s="73">
        <f t="shared" si="3004"/>
        <v>9310.6175081118836</v>
      </c>
      <c r="BM1258" s="73">
        <f t="shared" si="3005"/>
        <v>4297.2080806670228</v>
      </c>
      <c r="BN1258" s="73">
        <f t="shared" si="3006"/>
        <v>53.71510100833779</v>
      </c>
      <c r="BO1258" s="69">
        <f t="shared" si="3007"/>
        <v>53.72</v>
      </c>
      <c r="BR1258" t="str">
        <f t="shared" si="3008"/>
        <v>M256-3</v>
      </c>
      <c r="BS1258">
        <f>+BS1257</f>
        <v>256</v>
      </c>
      <c r="BT1258">
        <v>3</v>
      </c>
      <c r="BU1258" s="72">
        <f t="shared" si="3088"/>
        <v>111727.4100973426</v>
      </c>
      <c r="BV1258" s="73">
        <f t="shared" si="3009"/>
        <v>9310.6175081118836</v>
      </c>
      <c r="BW1258" s="73">
        <f t="shared" si="3010"/>
        <v>4297.2080806670228</v>
      </c>
      <c r="BX1258" s="73">
        <f t="shared" si="3011"/>
        <v>53.71510100833779</v>
      </c>
      <c r="BY1258" s="69">
        <f t="shared" si="3012"/>
        <v>53.72</v>
      </c>
      <c r="CB1258" t="str">
        <f t="shared" si="3013"/>
        <v>E256-3</v>
      </c>
      <c r="CC1258">
        <f>+CC1257</f>
        <v>256</v>
      </c>
      <c r="CD1258">
        <v>3</v>
      </c>
      <c r="CE1258" s="72">
        <f t="shared" si="3089"/>
        <v>111727.4100973426</v>
      </c>
      <c r="CF1258" s="73">
        <f t="shared" si="3014"/>
        <v>9310.6175081118836</v>
      </c>
      <c r="CG1258" s="73">
        <f t="shared" si="3015"/>
        <v>4297.2080806670228</v>
      </c>
      <c r="CH1258" s="73">
        <f t="shared" si="3016"/>
        <v>53.71510100833779</v>
      </c>
      <c r="CI1258" s="69">
        <f t="shared" si="3017"/>
        <v>53.72</v>
      </c>
      <c r="CL1258" t="str">
        <f t="shared" si="3018"/>
        <v>S256-3</v>
      </c>
      <c r="CM1258">
        <f>+CM1257</f>
        <v>256</v>
      </c>
      <c r="CN1258">
        <v>3</v>
      </c>
      <c r="CO1258" s="72">
        <f t="shared" si="3090"/>
        <v>111727.4100973426</v>
      </c>
      <c r="CP1258" s="73">
        <f t="shared" si="3019"/>
        <v>9310.6175081118836</v>
      </c>
      <c r="CQ1258" s="73">
        <f t="shared" si="3020"/>
        <v>4297.2080806670228</v>
      </c>
      <c r="CR1258" s="73">
        <f t="shared" si="3021"/>
        <v>53.71510100833779</v>
      </c>
      <c r="CU1258" t="str">
        <f t="shared" si="3022"/>
        <v>T256-3</v>
      </c>
      <c r="CV1258">
        <f>+CV1257</f>
        <v>256</v>
      </c>
      <c r="CW1258">
        <v>3</v>
      </c>
      <c r="CX1258" s="72">
        <f t="shared" si="3091"/>
        <v>111727.4100973426</v>
      </c>
      <c r="CY1258" s="73">
        <f t="shared" si="3023"/>
        <v>9310.6175081118836</v>
      </c>
      <c r="CZ1258" s="73">
        <f t="shared" si="3024"/>
        <v>4297.2080806670228</v>
      </c>
      <c r="DA1258" s="73">
        <f t="shared" si="3025"/>
        <v>53.71510100833779</v>
      </c>
    </row>
    <row r="1259" spans="30:105" ht="18.75" hidden="1" customHeight="1" x14ac:dyDescent="0.2">
      <c r="AD1259" t="str">
        <f t="shared" si="2996"/>
        <v>F256-4</v>
      </c>
      <c r="AE1259">
        <f>+AE1258</f>
        <v>256</v>
      </c>
      <c r="AF1259">
        <v>4</v>
      </c>
      <c r="AG1259" s="72">
        <f t="shared" si="3086"/>
        <v>130548.41862020537</v>
      </c>
      <c r="AH1259" s="73">
        <f t="shared" si="2997"/>
        <v>10879.034885017114</v>
      </c>
      <c r="AI1259" s="73">
        <f t="shared" si="2998"/>
        <v>5021.0930238540523</v>
      </c>
      <c r="AJ1259" s="73">
        <f t="shared" si="2999"/>
        <v>62.763662798175659</v>
      </c>
      <c r="AK1259" s="69">
        <f t="shared" si="3000"/>
        <v>62.76</v>
      </c>
      <c r="AN1259" t="str">
        <f t="shared" si="3001"/>
        <v>F214-6</v>
      </c>
      <c r="AO1259">
        <f t="shared" si="3084"/>
        <v>214</v>
      </c>
      <c r="AP1259">
        <v>6</v>
      </c>
      <c r="AQ1259" s="72">
        <f t="shared" si="3082"/>
        <v>111169.67108406307</v>
      </c>
      <c r="AR1259" s="73">
        <f t="shared" si="2983"/>
        <v>9264.1392570052558</v>
      </c>
      <c r="AS1259" s="73">
        <f t="shared" si="2984"/>
        <v>4275.7565801562723</v>
      </c>
      <c r="AT1259" s="73">
        <f t="shared" si="2985"/>
        <v>53.4469572519534</v>
      </c>
      <c r="AU1259" s="69">
        <f t="shared" si="2986"/>
        <v>53.45</v>
      </c>
      <c r="AX1259" t="str">
        <f t="shared" si="3002"/>
        <v>P214-6</v>
      </c>
      <c r="AY1259">
        <f t="shared" si="3085"/>
        <v>214</v>
      </c>
      <c r="AZ1259">
        <v>6</v>
      </c>
      <c r="BA1259" s="72">
        <f t="shared" si="3083"/>
        <v>106477.96143780352</v>
      </c>
      <c r="BB1259" s="73">
        <f t="shared" si="2987"/>
        <v>8873.1634531502932</v>
      </c>
      <c r="BC1259" s="73">
        <f t="shared" si="2988"/>
        <v>4095.3062091462893</v>
      </c>
      <c r="BD1259" s="73">
        <f t="shared" si="2989"/>
        <v>51.191327614328614</v>
      </c>
      <c r="BE1259" s="69">
        <f t="shared" si="2990"/>
        <v>51.19</v>
      </c>
      <c r="BH1259" t="str">
        <f t="shared" si="3003"/>
        <v>G256-4</v>
      </c>
      <c r="BI1259">
        <f>+BI1258</f>
        <v>256</v>
      </c>
      <c r="BJ1259">
        <v>4</v>
      </c>
      <c r="BK1259" s="72">
        <f t="shared" si="3087"/>
        <v>117313.78060220974</v>
      </c>
      <c r="BL1259" s="73">
        <f t="shared" si="3004"/>
        <v>9776.1483835174786</v>
      </c>
      <c r="BM1259" s="73">
        <f t="shared" si="3005"/>
        <v>4512.068484700374</v>
      </c>
      <c r="BN1259" s="73">
        <f t="shared" si="3006"/>
        <v>56.400856058754684</v>
      </c>
      <c r="BO1259" s="69">
        <f t="shared" si="3007"/>
        <v>56.4</v>
      </c>
      <c r="BR1259" t="str">
        <f t="shared" si="3008"/>
        <v>M256-4</v>
      </c>
      <c r="BS1259">
        <f>+BS1258</f>
        <v>256</v>
      </c>
      <c r="BT1259">
        <v>4</v>
      </c>
      <c r="BU1259" s="72">
        <f t="shared" si="3088"/>
        <v>117313.78060220974</v>
      </c>
      <c r="BV1259" s="73">
        <f t="shared" si="3009"/>
        <v>9776.1483835174786</v>
      </c>
      <c r="BW1259" s="73">
        <f t="shared" si="3010"/>
        <v>4512.068484700374</v>
      </c>
      <c r="BX1259" s="73">
        <f t="shared" si="3011"/>
        <v>56.400856058754684</v>
      </c>
      <c r="BY1259" s="69">
        <f t="shared" si="3012"/>
        <v>56.4</v>
      </c>
      <c r="CB1259" t="str">
        <f t="shared" si="3013"/>
        <v>E256-4</v>
      </c>
      <c r="CC1259">
        <f>+CC1258</f>
        <v>256</v>
      </c>
      <c r="CD1259">
        <v>4</v>
      </c>
      <c r="CE1259" s="72">
        <f t="shared" si="3089"/>
        <v>117313.78060220974</v>
      </c>
      <c r="CF1259" s="73">
        <f t="shared" si="3014"/>
        <v>9776.1483835174786</v>
      </c>
      <c r="CG1259" s="73">
        <f t="shared" si="3015"/>
        <v>4512.068484700374</v>
      </c>
      <c r="CH1259" s="73">
        <f t="shared" si="3016"/>
        <v>56.400856058754684</v>
      </c>
      <c r="CI1259" s="69">
        <f t="shared" si="3017"/>
        <v>56.4</v>
      </c>
      <c r="CL1259" t="str">
        <f t="shared" si="3018"/>
        <v>S256-4</v>
      </c>
      <c r="CM1259">
        <f>+CM1258</f>
        <v>256</v>
      </c>
      <c r="CN1259">
        <v>4</v>
      </c>
      <c r="CO1259" s="72">
        <f t="shared" si="3090"/>
        <v>117313.78060220974</v>
      </c>
      <c r="CP1259" s="73">
        <f t="shared" si="3019"/>
        <v>9776.1483835174786</v>
      </c>
      <c r="CQ1259" s="73">
        <f t="shared" si="3020"/>
        <v>4512.068484700374</v>
      </c>
      <c r="CR1259" s="73">
        <f t="shared" si="3021"/>
        <v>56.400856058754684</v>
      </c>
      <c r="CU1259" t="str">
        <f t="shared" si="3022"/>
        <v>T256-4</v>
      </c>
      <c r="CV1259">
        <f>+CV1258</f>
        <v>256</v>
      </c>
      <c r="CW1259">
        <v>4</v>
      </c>
      <c r="CX1259" s="72">
        <f t="shared" si="3091"/>
        <v>117313.78060220974</v>
      </c>
      <c r="CY1259" s="73">
        <f t="shared" si="3023"/>
        <v>9776.1483835174786</v>
      </c>
      <c r="CZ1259" s="73">
        <f t="shared" si="3024"/>
        <v>4512.068484700374</v>
      </c>
      <c r="DA1259" s="73">
        <f t="shared" si="3025"/>
        <v>56.400856058754684</v>
      </c>
    </row>
    <row r="1260" spans="30:105" ht="18.75" hidden="1" customHeight="1" x14ac:dyDescent="0.2">
      <c r="AD1260" t="str">
        <f t="shared" si="2996"/>
        <v>F256-5</v>
      </c>
      <c r="AE1260">
        <f>+AE1259</f>
        <v>256</v>
      </c>
      <c r="AF1260">
        <v>5</v>
      </c>
      <c r="AG1260" s="72">
        <f t="shared" si="3086"/>
        <v>137075.83955121564</v>
      </c>
      <c r="AH1260" s="73">
        <f t="shared" si="2997"/>
        <v>11422.986629267971</v>
      </c>
      <c r="AI1260" s="73">
        <f t="shared" si="2998"/>
        <v>5272.1476750467555</v>
      </c>
      <c r="AJ1260" s="73">
        <f t="shared" si="2999"/>
        <v>65.901845938084449</v>
      </c>
      <c r="AK1260" s="69">
        <f t="shared" si="3000"/>
        <v>65.900000000000006</v>
      </c>
      <c r="AN1260" t="str">
        <f t="shared" si="3001"/>
        <v>F215-1</v>
      </c>
      <c r="AO1260">
        <f>+AO1254+1</f>
        <v>215</v>
      </c>
      <c r="AP1260">
        <v>1</v>
      </c>
      <c r="AQ1260" s="72">
        <f>+AQ1254*100.5%</f>
        <v>87539.867943115692</v>
      </c>
      <c r="AR1260" s="73">
        <f t="shared" si="2983"/>
        <v>7294.9889952596413</v>
      </c>
      <c r="AS1260" s="73">
        <f t="shared" si="2984"/>
        <v>3366.9179978121419</v>
      </c>
      <c r="AT1260" s="73">
        <f t="shared" si="2985"/>
        <v>42.086474972651779</v>
      </c>
      <c r="AU1260" s="69">
        <f t="shared" si="2986"/>
        <v>42.09</v>
      </c>
      <c r="AX1260" t="str">
        <f t="shared" si="3002"/>
        <v>P215-1</v>
      </c>
      <c r="AY1260">
        <f>+AY1254+1</f>
        <v>215</v>
      </c>
      <c r="AZ1260">
        <v>1</v>
      </c>
      <c r="BA1260" s="72">
        <f>+BA1254*100.5%</f>
        <v>83845.410283432269</v>
      </c>
      <c r="BB1260" s="73">
        <f t="shared" si="2987"/>
        <v>6987.1175236193558</v>
      </c>
      <c r="BC1260" s="73">
        <f t="shared" si="2988"/>
        <v>3224.8234724397025</v>
      </c>
      <c r="BD1260" s="73">
        <f t="shared" si="2989"/>
        <v>40.310293405496282</v>
      </c>
      <c r="BE1260" s="69">
        <f t="shared" si="2990"/>
        <v>40.31</v>
      </c>
      <c r="BH1260" t="str">
        <f t="shared" si="3003"/>
        <v>G256-5</v>
      </c>
      <c r="BI1260">
        <f>+BI1259</f>
        <v>256</v>
      </c>
      <c r="BJ1260">
        <v>5</v>
      </c>
      <c r="BK1260" s="72">
        <f t="shared" si="3087"/>
        <v>123179.46963232022</v>
      </c>
      <c r="BL1260" s="73">
        <f t="shared" si="3004"/>
        <v>10264.955802693352</v>
      </c>
      <c r="BM1260" s="73">
        <f t="shared" si="3005"/>
        <v>4737.6719089353928</v>
      </c>
      <c r="BN1260" s="73">
        <f t="shared" si="3006"/>
        <v>59.220898861692412</v>
      </c>
      <c r="BO1260" s="69">
        <f t="shared" si="3007"/>
        <v>59.22</v>
      </c>
      <c r="BR1260" t="str">
        <f t="shared" si="3008"/>
        <v>M256-5</v>
      </c>
      <c r="BS1260">
        <f>+BS1259</f>
        <v>256</v>
      </c>
      <c r="BT1260">
        <v>5</v>
      </c>
      <c r="BU1260" s="72">
        <f t="shared" si="3088"/>
        <v>123179.46963232022</v>
      </c>
      <c r="BV1260" s="73">
        <f t="shared" si="3009"/>
        <v>10264.955802693352</v>
      </c>
      <c r="BW1260" s="73">
        <f t="shared" si="3010"/>
        <v>4737.6719089353928</v>
      </c>
      <c r="BX1260" s="73">
        <f t="shared" si="3011"/>
        <v>59.220898861692412</v>
      </c>
      <c r="BY1260" s="69">
        <f t="shared" si="3012"/>
        <v>59.22</v>
      </c>
      <c r="CB1260" t="str">
        <f t="shared" si="3013"/>
        <v>E256-5</v>
      </c>
      <c r="CC1260">
        <f>+CC1259</f>
        <v>256</v>
      </c>
      <c r="CD1260">
        <v>5</v>
      </c>
      <c r="CE1260" s="72">
        <f t="shared" si="3089"/>
        <v>123179.46963232022</v>
      </c>
      <c r="CF1260" s="73">
        <f t="shared" si="3014"/>
        <v>10264.955802693352</v>
      </c>
      <c r="CG1260" s="73">
        <f t="shared" si="3015"/>
        <v>4737.6719089353928</v>
      </c>
      <c r="CH1260" s="73">
        <f t="shared" si="3016"/>
        <v>59.220898861692412</v>
      </c>
      <c r="CI1260" s="69">
        <f t="shared" si="3017"/>
        <v>59.22</v>
      </c>
      <c r="CL1260" t="str">
        <f t="shared" si="3018"/>
        <v>S256-5</v>
      </c>
      <c r="CM1260">
        <f>+CM1259</f>
        <v>256</v>
      </c>
      <c r="CN1260">
        <v>5</v>
      </c>
      <c r="CO1260" s="72">
        <f t="shared" si="3090"/>
        <v>123179.46963232022</v>
      </c>
      <c r="CP1260" s="73">
        <f t="shared" si="3019"/>
        <v>10264.955802693352</v>
      </c>
      <c r="CQ1260" s="73">
        <f t="shared" si="3020"/>
        <v>4737.6719089353928</v>
      </c>
      <c r="CR1260" s="73">
        <f t="shared" si="3021"/>
        <v>59.220898861692412</v>
      </c>
      <c r="CU1260" t="str">
        <f t="shared" si="3022"/>
        <v>T256-5</v>
      </c>
      <c r="CV1260">
        <f>+CV1259</f>
        <v>256</v>
      </c>
      <c r="CW1260">
        <v>5</v>
      </c>
      <c r="CX1260" s="72">
        <f t="shared" si="3091"/>
        <v>123179.46963232022</v>
      </c>
      <c r="CY1260" s="73">
        <f t="shared" si="3023"/>
        <v>10264.955802693352</v>
      </c>
      <c r="CZ1260" s="73">
        <f t="shared" si="3024"/>
        <v>4737.6719089353928</v>
      </c>
      <c r="DA1260" s="73">
        <f t="shared" si="3025"/>
        <v>59.220898861692412</v>
      </c>
    </row>
    <row r="1261" spans="30:105" ht="18.75" hidden="1" customHeight="1" x14ac:dyDescent="0.2">
      <c r="AD1261" t="str">
        <f t="shared" si="2996"/>
        <v>F257-1</v>
      </c>
      <c r="AE1261">
        <f>+AE1256+1</f>
        <v>257</v>
      </c>
      <c r="AF1261">
        <v>1</v>
      </c>
      <c r="AG1261" s="72">
        <f>+AG1256*100.5%</f>
        <v>113336.49559512483</v>
      </c>
      <c r="AH1261" s="73">
        <f t="shared" si="2997"/>
        <v>9444.7079662604028</v>
      </c>
      <c r="AI1261" s="73">
        <f t="shared" si="2998"/>
        <v>4359.0959844278777</v>
      </c>
      <c r="AJ1261" s="73">
        <f t="shared" si="2999"/>
        <v>54.488699805348475</v>
      </c>
      <c r="AK1261" s="69">
        <f t="shared" si="3000"/>
        <v>54.49</v>
      </c>
      <c r="AN1261" t="str">
        <f t="shared" si="3001"/>
        <v>F215-2</v>
      </c>
      <c r="AO1261">
        <f>AO1260</f>
        <v>215</v>
      </c>
      <c r="AP1261">
        <v>2</v>
      </c>
      <c r="AQ1261" s="72">
        <f t="shared" ref="AQ1261:AQ1265" si="3092">+AQ1260*105%</f>
        <v>91916.861340271484</v>
      </c>
      <c r="AR1261" s="73">
        <f t="shared" si="2983"/>
        <v>7659.7384450226236</v>
      </c>
      <c r="AS1261" s="73">
        <f t="shared" si="2984"/>
        <v>3535.2638977027495</v>
      </c>
      <c r="AT1261" s="73">
        <f t="shared" si="2985"/>
        <v>44.190798721284366</v>
      </c>
      <c r="AU1261" s="69">
        <f t="shared" si="2986"/>
        <v>44.19</v>
      </c>
      <c r="AX1261" t="str">
        <f t="shared" si="3002"/>
        <v>P215-2</v>
      </c>
      <c r="AY1261">
        <f>AY1260</f>
        <v>215</v>
      </c>
      <c r="AZ1261">
        <v>2</v>
      </c>
      <c r="BA1261" s="72">
        <f t="shared" ref="BA1261:BA1265" si="3093">+BA1260*105%</f>
        <v>88037.680797603884</v>
      </c>
      <c r="BB1261" s="73">
        <f t="shared" si="2987"/>
        <v>7336.4733998003239</v>
      </c>
      <c r="BC1261" s="73">
        <f t="shared" si="2988"/>
        <v>3386.0646460616877</v>
      </c>
      <c r="BD1261" s="73">
        <f t="shared" si="2989"/>
        <v>42.3258080757711</v>
      </c>
      <c r="BE1261" s="69">
        <f t="shared" si="2990"/>
        <v>42.33</v>
      </c>
      <c r="BH1261" t="str">
        <f t="shared" si="3003"/>
        <v>G257-1</v>
      </c>
      <c r="BI1261">
        <f>+BI1256+1</f>
        <v>257</v>
      </c>
      <c r="BJ1261">
        <v>1</v>
      </c>
      <c r="BK1261" s="72">
        <f>+BK1256*100.5%</f>
        <v>101846.75478261159</v>
      </c>
      <c r="BL1261" s="73">
        <f t="shared" si="3004"/>
        <v>8487.2295652176326</v>
      </c>
      <c r="BM1261" s="73">
        <f t="shared" si="3005"/>
        <v>3917.1828762542918</v>
      </c>
      <c r="BN1261" s="73">
        <f t="shared" si="3006"/>
        <v>48.964785953178648</v>
      </c>
      <c r="BO1261" s="69">
        <f t="shared" si="3007"/>
        <v>48.96</v>
      </c>
      <c r="BR1261" t="str">
        <f t="shared" si="3008"/>
        <v>M257-1</v>
      </c>
      <c r="BS1261">
        <f>+BS1256+1</f>
        <v>257</v>
      </c>
      <c r="BT1261">
        <v>1</v>
      </c>
      <c r="BU1261" s="72">
        <f>+BU1256*100.5%</f>
        <v>101846.75478261159</v>
      </c>
      <c r="BV1261" s="73">
        <f t="shared" si="3009"/>
        <v>8487.2295652176326</v>
      </c>
      <c r="BW1261" s="73">
        <f t="shared" si="3010"/>
        <v>3917.1828762542918</v>
      </c>
      <c r="BX1261" s="73">
        <f t="shared" si="3011"/>
        <v>48.964785953178648</v>
      </c>
      <c r="BY1261" s="69">
        <f t="shared" si="3012"/>
        <v>48.96</v>
      </c>
      <c r="CB1261" t="str">
        <f t="shared" si="3013"/>
        <v>E257-1</v>
      </c>
      <c r="CC1261">
        <f>+CC1256+1</f>
        <v>257</v>
      </c>
      <c r="CD1261">
        <v>1</v>
      </c>
      <c r="CE1261" s="72">
        <f>+CE1256*100.5%</f>
        <v>101846.75478261159</v>
      </c>
      <c r="CF1261" s="73">
        <f t="shared" si="3014"/>
        <v>8487.2295652176326</v>
      </c>
      <c r="CG1261" s="73">
        <f t="shared" si="3015"/>
        <v>3917.1828762542918</v>
      </c>
      <c r="CH1261" s="73">
        <f t="shared" si="3016"/>
        <v>48.964785953178648</v>
      </c>
      <c r="CI1261" s="69">
        <f t="shared" si="3017"/>
        <v>48.96</v>
      </c>
      <c r="CL1261" t="str">
        <f t="shared" si="3018"/>
        <v>S257-1</v>
      </c>
      <c r="CM1261">
        <f>+CM1256+1</f>
        <v>257</v>
      </c>
      <c r="CN1261">
        <v>1</v>
      </c>
      <c r="CO1261" s="72">
        <f>+CO1256*100.5%</f>
        <v>101846.75478261159</v>
      </c>
      <c r="CP1261" s="73">
        <f t="shared" si="3019"/>
        <v>8487.2295652176326</v>
      </c>
      <c r="CQ1261" s="73">
        <f t="shared" si="3020"/>
        <v>3917.1828762542918</v>
      </c>
      <c r="CR1261" s="73">
        <f t="shared" si="3021"/>
        <v>48.964785953178648</v>
      </c>
      <c r="CU1261" t="str">
        <f t="shared" si="3022"/>
        <v>T257-1</v>
      </c>
      <c r="CV1261">
        <f>+CV1256+1</f>
        <v>257</v>
      </c>
      <c r="CW1261">
        <v>1</v>
      </c>
      <c r="CX1261" s="72">
        <f>+CX1256*100.5%</f>
        <v>101846.75478261159</v>
      </c>
      <c r="CY1261" s="73">
        <f t="shared" si="3023"/>
        <v>8487.2295652176326</v>
      </c>
      <c r="CZ1261" s="73">
        <f t="shared" si="3024"/>
        <v>3917.1828762542918</v>
      </c>
      <c r="DA1261" s="73">
        <f t="shared" si="3025"/>
        <v>48.964785953178648</v>
      </c>
    </row>
    <row r="1262" spans="30:105" ht="18.75" hidden="1" customHeight="1" x14ac:dyDescent="0.2">
      <c r="AD1262" t="str">
        <f t="shared" si="2996"/>
        <v>F257-2</v>
      </c>
      <c r="AE1262">
        <f>+AE1261</f>
        <v>257</v>
      </c>
      <c r="AF1262">
        <v>2</v>
      </c>
      <c r="AG1262" s="72">
        <f t="shared" ref="AG1262:AG1265" si="3094">+AG1261*105%</f>
        <v>119003.32037488108</v>
      </c>
      <c r="AH1262" s="73">
        <f t="shared" si="2997"/>
        <v>9916.9433645734225</v>
      </c>
      <c r="AI1262" s="73">
        <f t="shared" si="2998"/>
        <v>4577.0507836492725</v>
      </c>
      <c r="AJ1262" s="73">
        <f t="shared" si="2999"/>
        <v>57.2131347956159</v>
      </c>
      <c r="AK1262" s="69">
        <f t="shared" si="3000"/>
        <v>57.21</v>
      </c>
      <c r="AN1262" t="str">
        <f t="shared" si="3001"/>
        <v>F215-3</v>
      </c>
      <c r="AO1262">
        <f t="shared" ref="AO1262:AO1265" si="3095">AO1261</f>
        <v>215</v>
      </c>
      <c r="AP1262">
        <v>3</v>
      </c>
      <c r="AQ1262" s="72">
        <f t="shared" si="3092"/>
        <v>96512.704407285055</v>
      </c>
      <c r="AR1262" s="73">
        <f t="shared" si="2983"/>
        <v>8042.7253672737543</v>
      </c>
      <c r="AS1262" s="73">
        <f t="shared" si="2984"/>
        <v>3712.0270925878867</v>
      </c>
      <c r="AT1262" s="73">
        <f t="shared" si="2985"/>
        <v>46.400338657348584</v>
      </c>
      <c r="AU1262" s="69">
        <f t="shared" si="2986"/>
        <v>46.4</v>
      </c>
      <c r="AX1262" t="str">
        <f t="shared" si="3002"/>
        <v>P215-3</v>
      </c>
      <c r="AY1262">
        <f t="shared" ref="AY1262:AY1265" si="3096">AY1261</f>
        <v>215</v>
      </c>
      <c r="AZ1262">
        <v>3</v>
      </c>
      <c r="BA1262" s="72">
        <f t="shared" si="3093"/>
        <v>92439.564837484082</v>
      </c>
      <c r="BB1262" s="73">
        <f t="shared" si="2987"/>
        <v>7703.2970697903402</v>
      </c>
      <c r="BC1262" s="73">
        <f t="shared" si="2988"/>
        <v>3555.3678783647724</v>
      </c>
      <c r="BD1262" s="73">
        <f t="shared" si="2989"/>
        <v>44.442098479559654</v>
      </c>
      <c r="BE1262" s="69">
        <f t="shared" si="2990"/>
        <v>44.44</v>
      </c>
      <c r="BH1262" t="str">
        <f t="shared" si="3003"/>
        <v>G257-2</v>
      </c>
      <c r="BI1262">
        <f>+BI1261</f>
        <v>257</v>
      </c>
      <c r="BJ1262">
        <v>2</v>
      </c>
      <c r="BK1262" s="72">
        <f t="shared" ref="BK1262:BK1265" si="3097">+BK1261*105%</f>
        <v>106939.09252174218</v>
      </c>
      <c r="BL1262" s="73">
        <f t="shared" si="3004"/>
        <v>8911.5910434785146</v>
      </c>
      <c r="BM1262" s="73">
        <f t="shared" si="3005"/>
        <v>4113.0420200670069</v>
      </c>
      <c r="BN1262" s="73">
        <f t="shared" si="3006"/>
        <v>51.413025250837585</v>
      </c>
      <c r="BO1262" s="69">
        <f t="shared" si="3007"/>
        <v>51.41</v>
      </c>
      <c r="BR1262" t="str">
        <f t="shared" si="3008"/>
        <v>M257-2</v>
      </c>
      <c r="BS1262">
        <f>+BS1261</f>
        <v>257</v>
      </c>
      <c r="BT1262">
        <v>2</v>
      </c>
      <c r="BU1262" s="72">
        <f t="shared" ref="BU1262:BU1265" si="3098">+BU1261*105%</f>
        <v>106939.09252174218</v>
      </c>
      <c r="BV1262" s="73">
        <f t="shared" si="3009"/>
        <v>8911.5910434785146</v>
      </c>
      <c r="BW1262" s="73">
        <f t="shared" si="3010"/>
        <v>4113.0420200670069</v>
      </c>
      <c r="BX1262" s="73">
        <f t="shared" si="3011"/>
        <v>51.413025250837585</v>
      </c>
      <c r="BY1262" s="69">
        <f t="shared" si="3012"/>
        <v>51.41</v>
      </c>
      <c r="CB1262" t="str">
        <f t="shared" si="3013"/>
        <v>E257-2</v>
      </c>
      <c r="CC1262">
        <f>+CC1261</f>
        <v>257</v>
      </c>
      <c r="CD1262">
        <v>2</v>
      </c>
      <c r="CE1262" s="72">
        <f t="shared" ref="CE1262:CE1265" si="3099">+CE1261*105%</f>
        <v>106939.09252174218</v>
      </c>
      <c r="CF1262" s="73">
        <f t="shared" si="3014"/>
        <v>8911.5910434785146</v>
      </c>
      <c r="CG1262" s="73">
        <f t="shared" si="3015"/>
        <v>4113.0420200670069</v>
      </c>
      <c r="CH1262" s="73">
        <f t="shared" si="3016"/>
        <v>51.413025250837585</v>
      </c>
      <c r="CI1262" s="69">
        <f t="shared" si="3017"/>
        <v>51.41</v>
      </c>
      <c r="CL1262" t="str">
        <f t="shared" si="3018"/>
        <v>S257-2</v>
      </c>
      <c r="CM1262">
        <f>+CM1261</f>
        <v>257</v>
      </c>
      <c r="CN1262">
        <v>2</v>
      </c>
      <c r="CO1262" s="72">
        <f t="shared" ref="CO1262:CO1265" si="3100">+CO1261*105%</f>
        <v>106939.09252174218</v>
      </c>
      <c r="CP1262" s="73">
        <f t="shared" si="3019"/>
        <v>8911.5910434785146</v>
      </c>
      <c r="CQ1262" s="73">
        <f t="shared" si="3020"/>
        <v>4113.0420200670069</v>
      </c>
      <c r="CR1262" s="73">
        <f t="shared" si="3021"/>
        <v>51.413025250837585</v>
      </c>
      <c r="CU1262" t="str">
        <f t="shared" si="3022"/>
        <v>T257-2</v>
      </c>
      <c r="CV1262">
        <f>+CV1261</f>
        <v>257</v>
      </c>
      <c r="CW1262">
        <v>2</v>
      </c>
      <c r="CX1262" s="72">
        <f t="shared" ref="CX1262:CX1265" si="3101">+CX1261*105%</f>
        <v>106939.09252174218</v>
      </c>
      <c r="CY1262" s="73">
        <f t="shared" si="3023"/>
        <v>8911.5910434785146</v>
      </c>
      <c r="CZ1262" s="73">
        <f t="shared" si="3024"/>
        <v>4113.0420200670069</v>
      </c>
      <c r="DA1262" s="73">
        <f t="shared" si="3025"/>
        <v>51.413025250837585</v>
      </c>
    </row>
    <row r="1263" spans="30:105" ht="18.75" hidden="1" customHeight="1" x14ac:dyDescent="0.2">
      <c r="AD1263" t="str">
        <f t="shared" si="2996"/>
        <v>F257-3</v>
      </c>
      <c r="AE1263">
        <f>+AE1262</f>
        <v>257</v>
      </c>
      <c r="AF1263">
        <v>3</v>
      </c>
      <c r="AG1263" s="72">
        <f t="shared" si="3094"/>
        <v>124953.48639362513</v>
      </c>
      <c r="AH1263" s="73">
        <f t="shared" si="2997"/>
        <v>10412.790532802095</v>
      </c>
      <c r="AI1263" s="73">
        <f t="shared" si="2998"/>
        <v>4805.9033228317357</v>
      </c>
      <c r="AJ1263" s="73">
        <f t="shared" si="2999"/>
        <v>60.073791535396701</v>
      </c>
      <c r="AK1263" s="69">
        <f t="shared" si="3000"/>
        <v>60.07</v>
      </c>
      <c r="AN1263" t="str">
        <f t="shared" si="3001"/>
        <v>F215-4</v>
      </c>
      <c r="AO1263">
        <f t="shared" si="3095"/>
        <v>215</v>
      </c>
      <c r="AP1263">
        <v>4</v>
      </c>
      <c r="AQ1263" s="72">
        <f t="shared" si="3092"/>
        <v>101338.33962764931</v>
      </c>
      <c r="AR1263" s="73">
        <f t="shared" si="2983"/>
        <v>8444.8616356374423</v>
      </c>
      <c r="AS1263" s="73">
        <f t="shared" si="2984"/>
        <v>3897.6284472172815</v>
      </c>
      <c r="AT1263" s="73">
        <f t="shared" si="2985"/>
        <v>48.720355590216016</v>
      </c>
      <c r="AU1263" s="69">
        <f t="shared" si="2986"/>
        <v>48.72</v>
      </c>
      <c r="AX1263" t="str">
        <f t="shared" si="3002"/>
        <v>P215-4</v>
      </c>
      <c r="AY1263">
        <f t="shared" si="3096"/>
        <v>215</v>
      </c>
      <c r="AZ1263">
        <v>4</v>
      </c>
      <c r="BA1263" s="72">
        <f t="shared" si="3093"/>
        <v>97061.543079358293</v>
      </c>
      <c r="BB1263" s="73">
        <f t="shared" si="2987"/>
        <v>8088.4619232798577</v>
      </c>
      <c r="BC1263" s="73">
        <f t="shared" si="2988"/>
        <v>3733.1362722830113</v>
      </c>
      <c r="BD1263" s="73">
        <f t="shared" si="2989"/>
        <v>46.664203403537641</v>
      </c>
      <c r="BE1263" s="69">
        <f t="shared" si="2990"/>
        <v>46.66</v>
      </c>
      <c r="BH1263" t="str">
        <f t="shared" si="3003"/>
        <v>G257-3</v>
      </c>
      <c r="BI1263">
        <f>+BI1262</f>
        <v>257</v>
      </c>
      <c r="BJ1263">
        <v>3</v>
      </c>
      <c r="BK1263" s="72">
        <f t="shared" si="3097"/>
        <v>112286.04714782929</v>
      </c>
      <c r="BL1263" s="73">
        <f t="shared" si="3004"/>
        <v>9357.1705956524402</v>
      </c>
      <c r="BM1263" s="73">
        <f t="shared" si="3005"/>
        <v>4318.6941210703571</v>
      </c>
      <c r="BN1263" s="73">
        <f t="shared" si="3006"/>
        <v>53.983676513379464</v>
      </c>
      <c r="BO1263" s="69">
        <f t="shared" si="3007"/>
        <v>53.98</v>
      </c>
      <c r="BR1263" t="str">
        <f t="shared" si="3008"/>
        <v>M257-3</v>
      </c>
      <c r="BS1263">
        <f>+BS1262</f>
        <v>257</v>
      </c>
      <c r="BT1263">
        <v>3</v>
      </c>
      <c r="BU1263" s="72">
        <f t="shared" si="3098"/>
        <v>112286.04714782929</v>
      </c>
      <c r="BV1263" s="73">
        <f t="shared" si="3009"/>
        <v>9357.1705956524402</v>
      </c>
      <c r="BW1263" s="73">
        <f t="shared" si="3010"/>
        <v>4318.6941210703571</v>
      </c>
      <c r="BX1263" s="73">
        <f t="shared" si="3011"/>
        <v>53.983676513379464</v>
      </c>
      <c r="BY1263" s="69">
        <f t="shared" si="3012"/>
        <v>53.98</v>
      </c>
      <c r="CB1263" t="str">
        <f t="shared" si="3013"/>
        <v>E257-3</v>
      </c>
      <c r="CC1263">
        <f>+CC1262</f>
        <v>257</v>
      </c>
      <c r="CD1263">
        <v>3</v>
      </c>
      <c r="CE1263" s="72">
        <f t="shared" si="3099"/>
        <v>112286.04714782929</v>
      </c>
      <c r="CF1263" s="73">
        <f t="shared" si="3014"/>
        <v>9357.1705956524402</v>
      </c>
      <c r="CG1263" s="73">
        <f t="shared" si="3015"/>
        <v>4318.6941210703571</v>
      </c>
      <c r="CH1263" s="73">
        <f t="shared" si="3016"/>
        <v>53.983676513379464</v>
      </c>
      <c r="CI1263" s="69">
        <f t="shared" si="3017"/>
        <v>53.98</v>
      </c>
      <c r="CL1263" t="str">
        <f t="shared" si="3018"/>
        <v>S257-3</v>
      </c>
      <c r="CM1263">
        <f>+CM1262</f>
        <v>257</v>
      </c>
      <c r="CN1263">
        <v>3</v>
      </c>
      <c r="CO1263" s="72">
        <f t="shared" si="3100"/>
        <v>112286.04714782929</v>
      </c>
      <c r="CP1263" s="73">
        <f t="shared" si="3019"/>
        <v>9357.1705956524402</v>
      </c>
      <c r="CQ1263" s="73">
        <f t="shared" si="3020"/>
        <v>4318.6941210703571</v>
      </c>
      <c r="CR1263" s="73">
        <f t="shared" si="3021"/>
        <v>53.983676513379464</v>
      </c>
      <c r="CU1263" t="str">
        <f t="shared" si="3022"/>
        <v>T257-3</v>
      </c>
      <c r="CV1263">
        <f>+CV1262</f>
        <v>257</v>
      </c>
      <c r="CW1263">
        <v>3</v>
      </c>
      <c r="CX1263" s="72">
        <f t="shared" si="3101"/>
        <v>112286.04714782929</v>
      </c>
      <c r="CY1263" s="73">
        <f t="shared" si="3023"/>
        <v>9357.1705956524402</v>
      </c>
      <c r="CZ1263" s="73">
        <f t="shared" si="3024"/>
        <v>4318.6941210703571</v>
      </c>
      <c r="DA1263" s="73">
        <f t="shared" si="3025"/>
        <v>53.983676513379464</v>
      </c>
    </row>
    <row r="1264" spans="30:105" ht="18.75" hidden="1" customHeight="1" x14ac:dyDescent="0.2">
      <c r="AD1264" t="str">
        <f t="shared" si="2996"/>
        <v>F257-4</v>
      </c>
      <c r="AE1264">
        <f>+AE1263</f>
        <v>257</v>
      </c>
      <c r="AF1264">
        <v>4</v>
      </c>
      <c r="AG1264" s="72">
        <f t="shared" si="3094"/>
        <v>131201.1607133064</v>
      </c>
      <c r="AH1264" s="73">
        <f t="shared" si="2997"/>
        <v>10933.4300594422</v>
      </c>
      <c r="AI1264" s="73">
        <f t="shared" si="2998"/>
        <v>5046.198488973323</v>
      </c>
      <c r="AJ1264" s="73">
        <f t="shared" si="2999"/>
        <v>63.077481112166538</v>
      </c>
      <c r="AK1264" s="69">
        <f t="shared" si="3000"/>
        <v>63.08</v>
      </c>
      <c r="AN1264" t="str">
        <f t="shared" si="3001"/>
        <v>F215-5</v>
      </c>
      <c r="AO1264">
        <f t="shared" si="3095"/>
        <v>215</v>
      </c>
      <c r="AP1264">
        <v>5</v>
      </c>
      <c r="AQ1264" s="72">
        <f t="shared" si="3092"/>
        <v>106405.25660903179</v>
      </c>
      <c r="AR1264" s="73">
        <f t="shared" si="2983"/>
        <v>8867.1047174193154</v>
      </c>
      <c r="AS1264" s="73">
        <f t="shared" si="2984"/>
        <v>4092.5098695781458</v>
      </c>
      <c r="AT1264" s="73">
        <f t="shared" si="2985"/>
        <v>51.156373369726822</v>
      </c>
      <c r="AU1264" s="69">
        <f t="shared" si="2986"/>
        <v>51.16</v>
      </c>
      <c r="AX1264" t="str">
        <f t="shared" si="3002"/>
        <v>P215-5</v>
      </c>
      <c r="AY1264">
        <f t="shared" si="3096"/>
        <v>215</v>
      </c>
      <c r="AZ1264">
        <v>5</v>
      </c>
      <c r="BA1264" s="72">
        <f t="shared" si="3093"/>
        <v>101914.6202333262</v>
      </c>
      <c r="BB1264" s="73">
        <f t="shared" si="2987"/>
        <v>8492.885019443851</v>
      </c>
      <c r="BC1264" s="73">
        <f t="shared" si="2988"/>
        <v>3919.7930858971617</v>
      </c>
      <c r="BD1264" s="73">
        <f t="shared" si="2989"/>
        <v>48.997413573714525</v>
      </c>
      <c r="BE1264" s="69">
        <f t="shared" si="2990"/>
        <v>49</v>
      </c>
      <c r="BH1264" t="str">
        <f t="shared" si="3003"/>
        <v>G257-4</v>
      </c>
      <c r="BI1264">
        <f>+BI1263</f>
        <v>257</v>
      </c>
      <c r="BJ1264">
        <v>4</v>
      </c>
      <c r="BK1264" s="72">
        <f t="shared" si="3097"/>
        <v>117900.34950522076</v>
      </c>
      <c r="BL1264" s="73">
        <f t="shared" si="3004"/>
        <v>9825.0291254350632</v>
      </c>
      <c r="BM1264" s="73">
        <f t="shared" si="3005"/>
        <v>4534.6288271238755</v>
      </c>
      <c r="BN1264" s="73">
        <f t="shared" si="3006"/>
        <v>56.682860339048439</v>
      </c>
      <c r="BO1264" s="69">
        <f t="shared" si="3007"/>
        <v>56.68</v>
      </c>
      <c r="BR1264" t="str">
        <f t="shared" si="3008"/>
        <v>M257-4</v>
      </c>
      <c r="BS1264">
        <f>+BS1263</f>
        <v>257</v>
      </c>
      <c r="BT1264">
        <v>4</v>
      </c>
      <c r="BU1264" s="72">
        <f t="shared" si="3098"/>
        <v>117900.34950522076</v>
      </c>
      <c r="BV1264" s="73">
        <f t="shared" si="3009"/>
        <v>9825.0291254350632</v>
      </c>
      <c r="BW1264" s="73">
        <f t="shared" si="3010"/>
        <v>4534.6288271238755</v>
      </c>
      <c r="BX1264" s="73">
        <f t="shared" si="3011"/>
        <v>56.682860339048439</v>
      </c>
      <c r="BY1264" s="69">
        <f t="shared" si="3012"/>
        <v>56.68</v>
      </c>
      <c r="CB1264" t="str">
        <f t="shared" si="3013"/>
        <v>E257-4</v>
      </c>
      <c r="CC1264">
        <f>+CC1263</f>
        <v>257</v>
      </c>
      <c r="CD1264">
        <v>4</v>
      </c>
      <c r="CE1264" s="72">
        <f t="shared" si="3099"/>
        <v>117900.34950522076</v>
      </c>
      <c r="CF1264" s="73">
        <f t="shared" si="3014"/>
        <v>9825.0291254350632</v>
      </c>
      <c r="CG1264" s="73">
        <f t="shared" si="3015"/>
        <v>4534.6288271238755</v>
      </c>
      <c r="CH1264" s="73">
        <f t="shared" si="3016"/>
        <v>56.682860339048439</v>
      </c>
      <c r="CI1264" s="69">
        <f t="shared" si="3017"/>
        <v>56.68</v>
      </c>
      <c r="CL1264" t="str">
        <f t="shared" si="3018"/>
        <v>S257-4</v>
      </c>
      <c r="CM1264">
        <f>+CM1263</f>
        <v>257</v>
      </c>
      <c r="CN1264">
        <v>4</v>
      </c>
      <c r="CO1264" s="72">
        <f t="shared" si="3100"/>
        <v>117900.34950522076</v>
      </c>
      <c r="CP1264" s="73">
        <f t="shared" si="3019"/>
        <v>9825.0291254350632</v>
      </c>
      <c r="CQ1264" s="73">
        <f t="shared" si="3020"/>
        <v>4534.6288271238755</v>
      </c>
      <c r="CR1264" s="73">
        <f t="shared" si="3021"/>
        <v>56.682860339048439</v>
      </c>
      <c r="CU1264" t="str">
        <f t="shared" si="3022"/>
        <v>T257-4</v>
      </c>
      <c r="CV1264">
        <f>+CV1263</f>
        <v>257</v>
      </c>
      <c r="CW1264">
        <v>4</v>
      </c>
      <c r="CX1264" s="72">
        <f t="shared" si="3101"/>
        <v>117900.34950522076</v>
      </c>
      <c r="CY1264" s="73">
        <f t="shared" si="3023"/>
        <v>9825.0291254350632</v>
      </c>
      <c r="CZ1264" s="73">
        <f t="shared" si="3024"/>
        <v>4534.6288271238755</v>
      </c>
      <c r="DA1264" s="73">
        <f t="shared" si="3025"/>
        <v>56.682860339048439</v>
      </c>
    </row>
    <row r="1265" spans="30:105" ht="18.75" hidden="1" customHeight="1" x14ac:dyDescent="0.2">
      <c r="AD1265" t="str">
        <f t="shared" si="2996"/>
        <v>F257-5</v>
      </c>
      <c r="AE1265">
        <f>+AE1264</f>
        <v>257</v>
      </c>
      <c r="AF1265">
        <v>5</v>
      </c>
      <c r="AG1265" s="72">
        <f t="shared" si="3094"/>
        <v>137761.21874897173</v>
      </c>
      <c r="AH1265" s="73">
        <f t="shared" si="2997"/>
        <v>11480.101562414311</v>
      </c>
      <c r="AI1265" s="73">
        <f t="shared" si="2998"/>
        <v>5298.5084134219896</v>
      </c>
      <c r="AJ1265" s="73">
        <f t="shared" si="2999"/>
        <v>66.231355167774865</v>
      </c>
      <c r="AK1265" s="69">
        <f t="shared" si="3000"/>
        <v>66.23</v>
      </c>
      <c r="AN1265" t="str">
        <f t="shared" si="3001"/>
        <v>F215-6</v>
      </c>
      <c r="AO1265">
        <f t="shared" si="3095"/>
        <v>215</v>
      </c>
      <c r="AP1265">
        <v>6</v>
      </c>
      <c r="AQ1265" s="72">
        <f t="shared" si="3092"/>
        <v>111725.51943948338</v>
      </c>
      <c r="AR1265" s="73">
        <f t="shared" si="2983"/>
        <v>9310.4599532902812</v>
      </c>
      <c r="AS1265" s="73">
        <f t="shared" si="2984"/>
        <v>4297.1353630570529</v>
      </c>
      <c r="AT1265" s="73">
        <f t="shared" si="2985"/>
        <v>53.714192038213163</v>
      </c>
      <c r="AU1265" s="69">
        <f t="shared" si="2986"/>
        <v>53.71</v>
      </c>
      <c r="AX1265" t="str">
        <f t="shared" si="3002"/>
        <v>P215-6</v>
      </c>
      <c r="AY1265">
        <f t="shared" si="3096"/>
        <v>215</v>
      </c>
      <c r="AZ1265">
        <v>6</v>
      </c>
      <c r="BA1265" s="72">
        <f t="shared" si="3093"/>
        <v>107010.35124499252</v>
      </c>
      <c r="BB1265" s="73">
        <f t="shared" si="2987"/>
        <v>8917.5292704160438</v>
      </c>
      <c r="BC1265" s="73">
        <f t="shared" si="2988"/>
        <v>4115.7827401920204</v>
      </c>
      <c r="BD1265" s="73">
        <f t="shared" si="2989"/>
        <v>51.447284252400252</v>
      </c>
      <c r="BE1265" s="69">
        <f t="shared" si="2990"/>
        <v>51.45</v>
      </c>
      <c r="BH1265" t="str">
        <f t="shared" si="3003"/>
        <v>G257-5</v>
      </c>
      <c r="BI1265">
        <f>+BI1264</f>
        <v>257</v>
      </c>
      <c r="BJ1265">
        <v>5</v>
      </c>
      <c r="BK1265" s="72">
        <f t="shared" si="3097"/>
        <v>123795.36698048181</v>
      </c>
      <c r="BL1265" s="73">
        <f t="shared" si="3004"/>
        <v>10316.280581706817</v>
      </c>
      <c r="BM1265" s="73">
        <f t="shared" si="3005"/>
        <v>4761.3602684800699</v>
      </c>
      <c r="BN1265" s="73">
        <f t="shared" si="3006"/>
        <v>59.51700335600087</v>
      </c>
      <c r="BO1265" s="69">
        <f t="shared" si="3007"/>
        <v>59.52</v>
      </c>
      <c r="BR1265" t="str">
        <f t="shared" si="3008"/>
        <v>M257-5</v>
      </c>
      <c r="BS1265">
        <f>+BS1264</f>
        <v>257</v>
      </c>
      <c r="BT1265">
        <v>5</v>
      </c>
      <c r="BU1265" s="72">
        <f t="shared" si="3098"/>
        <v>123795.36698048181</v>
      </c>
      <c r="BV1265" s="73">
        <f t="shared" si="3009"/>
        <v>10316.280581706817</v>
      </c>
      <c r="BW1265" s="73">
        <f t="shared" si="3010"/>
        <v>4761.3602684800699</v>
      </c>
      <c r="BX1265" s="73">
        <f t="shared" si="3011"/>
        <v>59.51700335600087</v>
      </c>
      <c r="BY1265" s="69">
        <f t="shared" si="3012"/>
        <v>59.52</v>
      </c>
      <c r="CB1265" t="str">
        <f t="shared" si="3013"/>
        <v>E257-5</v>
      </c>
      <c r="CC1265">
        <f>+CC1264</f>
        <v>257</v>
      </c>
      <c r="CD1265">
        <v>5</v>
      </c>
      <c r="CE1265" s="72">
        <f t="shared" si="3099"/>
        <v>123795.36698048181</v>
      </c>
      <c r="CF1265" s="73">
        <f t="shared" si="3014"/>
        <v>10316.280581706817</v>
      </c>
      <c r="CG1265" s="73">
        <f t="shared" si="3015"/>
        <v>4761.3602684800699</v>
      </c>
      <c r="CH1265" s="73">
        <f t="shared" si="3016"/>
        <v>59.51700335600087</v>
      </c>
      <c r="CI1265" s="69">
        <f t="shared" si="3017"/>
        <v>59.52</v>
      </c>
      <c r="CL1265" t="str">
        <f t="shared" si="3018"/>
        <v>S257-5</v>
      </c>
      <c r="CM1265">
        <f>+CM1264</f>
        <v>257</v>
      </c>
      <c r="CN1265">
        <v>5</v>
      </c>
      <c r="CO1265" s="72">
        <f t="shared" si="3100"/>
        <v>123795.36698048181</v>
      </c>
      <c r="CP1265" s="73">
        <f t="shared" si="3019"/>
        <v>10316.280581706817</v>
      </c>
      <c r="CQ1265" s="73">
        <f t="shared" si="3020"/>
        <v>4761.3602684800699</v>
      </c>
      <c r="CR1265" s="73">
        <f t="shared" si="3021"/>
        <v>59.51700335600087</v>
      </c>
      <c r="CU1265" t="str">
        <f t="shared" si="3022"/>
        <v>T257-5</v>
      </c>
      <c r="CV1265">
        <f>+CV1264</f>
        <v>257</v>
      </c>
      <c r="CW1265">
        <v>5</v>
      </c>
      <c r="CX1265" s="72">
        <f t="shared" si="3101"/>
        <v>123795.36698048181</v>
      </c>
      <c r="CY1265" s="73">
        <f t="shared" si="3023"/>
        <v>10316.280581706817</v>
      </c>
      <c r="CZ1265" s="73">
        <f t="shared" si="3024"/>
        <v>4761.3602684800699</v>
      </c>
      <c r="DA1265" s="73">
        <f t="shared" si="3025"/>
        <v>59.51700335600087</v>
      </c>
    </row>
    <row r="1266" spans="30:105" ht="18.75" hidden="1" customHeight="1" x14ac:dyDescent="0.2">
      <c r="AD1266" t="str">
        <f t="shared" si="2996"/>
        <v>F258-1</v>
      </c>
      <c r="AE1266">
        <f>+AE1261+1</f>
        <v>258</v>
      </c>
      <c r="AF1266">
        <v>1</v>
      </c>
      <c r="AG1266" s="72">
        <f>+AG1261*100.5%</f>
        <v>113903.17807310044</v>
      </c>
      <c r="AH1266" s="73">
        <f t="shared" si="2997"/>
        <v>9491.9315060917033</v>
      </c>
      <c r="AI1266" s="73">
        <f t="shared" si="2998"/>
        <v>4380.8914643500166</v>
      </c>
      <c r="AJ1266" s="73">
        <f t="shared" si="2999"/>
        <v>54.76114330437521</v>
      </c>
      <c r="AK1266" s="69">
        <f t="shared" si="3000"/>
        <v>54.76</v>
      </c>
      <c r="AN1266" t="str">
        <f t="shared" si="3001"/>
        <v>F216-1</v>
      </c>
      <c r="AO1266">
        <f>+AO1260+1</f>
        <v>216</v>
      </c>
      <c r="AP1266">
        <v>1</v>
      </c>
      <c r="AQ1266" s="72">
        <f>+AQ1260*100.5%</f>
        <v>87977.567282831267</v>
      </c>
      <c r="AR1266" s="73">
        <f t="shared" si="2983"/>
        <v>7331.4639402359389</v>
      </c>
      <c r="AS1266" s="73">
        <f t="shared" si="2984"/>
        <v>3383.7525878012025</v>
      </c>
      <c r="AT1266" s="73">
        <f t="shared" si="2985"/>
        <v>42.296907347515031</v>
      </c>
      <c r="AU1266" s="69">
        <f t="shared" si="2986"/>
        <v>42.3</v>
      </c>
      <c r="AX1266" t="str">
        <f t="shared" si="3002"/>
        <v>P216-1</v>
      </c>
      <c r="AY1266">
        <f>+AY1260+1</f>
        <v>216</v>
      </c>
      <c r="AZ1266">
        <v>1</v>
      </c>
      <c r="BA1266" s="72">
        <f>+BA1260*100.5%</f>
        <v>84264.637334849423</v>
      </c>
      <c r="BB1266" s="73">
        <f t="shared" si="2987"/>
        <v>7022.053111237452</v>
      </c>
      <c r="BC1266" s="73">
        <f t="shared" si="2988"/>
        <v>3240.9475898019009</v>
      </c>
      <c r="BD1266" s="73">
        <f t="shared" si="2989"/>
        <v>40.51184487252376</v>
      </c>
      <c r="BE1266" s="69">
        <f t="shared" si="2990"/>
        <v>40.51</v>
      </c>
      <c r="BH1266" t="str">
        <f t="shared" si="3003"/>
        <v>G258-1</v>
      </c>
      <c r="BI1266">
        <f>+BI1261+1</f>
        <v>258</v>
      </c>
      <c r="BJ1266">
        <v>1</v>
      </c>
      <c r="BK1266" s="72">
        <f>+BK1261*100.5%</f>
        <v>102355.98855652464</v>
      </c>
      <c r="BL1266" s="73">
        <f t="shared" si="3004"/>
        <v>8529.6657130437197</v>
      </c>
      <c r="BM1266" s="73">
        <f t="shared" si="3005"/>
        <v>3936.7687906355632</v>
      </c>
      <c r="BN1266" s="73">
        <f t="shared" si="3006"/>
        <v>49.209609882944534</v>
      </c>
      <c r="BO1266" s="69">
        <f t="shared" si="3007"/>
        <v>49.21</v>
      </c>
      <c r="BR1266" t="str">
        <f t="shared" si="3008"/>
        <v>M258-1</v>
      </c>
      <c r="BS1266">
        <f>+BS1261+1</f>
        <v>258</v>
      </c>
      <c r="BT1266">
        <v>1</v>
      </c>
      <c r="BU1266" s="72">
        <f>+BU1261*100.5%</f>
        <v>102355.98855652464</v>
      </c>
      <c r="BV1266" s="73">
        <f t="shared" si="3009"/>
        <v>8529.6657130437197</v>
      </c>
      <c r="BW1266" s="73">
        <f t="shared" si="3010"/>
        <v>3936.7687906355632</v>
      </c>
      <c r="BX1266" s="73">
        <f t="shared" si="3011"/>
        <v>49.209609882944534</v>
      </c>
      <c r="BY1266" s="69">
        <f t="shared" si="3012"/>
        <v>49.21</v>
      </c>
      <c r="CB1266" t="str">
        <f t="shared" si="3013"/>
        <v>E258-1</v>
      </c>
      <c r="CC1266">
        <f>+CC1261+1</f>
        <v>258</v>
      </c>
      <c r="CD1266">
        <v>1</v>
      </c>
      <c r="CE1266" s="72">
        <f>+CE1261*100.5%</f>
        <v>102355.98855652464</v>
      </c>
      <c r="CF1266" s="73">
        <f t="shared" si="3014"/>
        <v>8529.6657130437197</v>
      </c>
      <c r="CG1266" s="73">
        <f t="shared" si="3015"/>
        <v>3936.7687906355632</v>
      </c>
      <c r="CH1266" s="73">
        <f t="shared" si="3016"/>
        <v>49.209609882944534</v>
      </c>
      <c r="CI1266" s="69">
        <f t="shared" si="3017"/>
        <v>49.21</v>
      </c>
      <c r="CL1266" t="str">
        <f t="shared" si="3018"/>
        <v>S258-1</v>
      </c>
      <c r="CM1266">
        <f>+CM1261+1</f>
        <v>258</v>
      </c>
      <c r="CN1266">
        <v>1</v>
      </c>
      <c r="CO1266" s="72">
        <f>+CO1261*100.5%</f>
        <v>102355.98855652464</v>
      </c>
      <c r="CP1266" s="73">
        <f t="shared" si="3019"/>
        <v>8529.6657130437197</v>
      </c>
      <c r="CQ1266" s="73">
        <f t="shared" si="3020"/>
        <v>3936.7687906355632</v>
      </c>
      <c r="CR1266" s="73">
        <f t="shared" si="3021"/>
        <v>49.209609882944534</v>
      </c>
      <c r="CU1266" t="str">
        <f t="shared" si="3022"/>
        <v>T258-1</v>
      </c>
      <c r="CV1266">
        <f>+CV1261+1</f>
        <v>258</v>
      </c>
      <c r="CW1266">
        <v>1</v>
      </c>
      <c r="CX1266" s="72">
        <f>+CX1261*100.5%</f>
        <v>102355.98855652464</v>
      </c>
      <c r="CY1266" s="73">
        <f t="shared" si="3023"/>
        <v>8529.6657130437197</v>
      </c>
      <c r="CZ1266" s="73">
        <f t="shared" si="3024"/>
        <v>3936.7687906355632</v>
      </c>
      <c r="DA1266" s="73">
        <f t="shared" si="3025"/>
        <v>49.209609882944534</v>
      </c>
    </row>
    <row r="1267" spans="30:105" ht="18.75" hidden="1" customHeight="1" x14ac:dyDescent="0.2">
      <c r="AD1267" t="str">
        <f t="shared" si="2996"/>
        <v>F258-2</v>
      </c>
      <c r="AE1267">
        <f>+AE1266</f>
        <v>258</v>
      </c>
      <c r="AF1267">
        <v>2</v>
      </c>
      <c r="AG1267" s="72">
        <f t="shared" ref="AG1267:AG1270" si="3102">+AG1266*105%</f>
        <v>119598.33697675547</v>
      </c>
      <c r="AH1267" s="73">
        <f t="shared" si="2997"/>
        <v>9966.5280813962891</v>
      </c>
      <c r="AI1267" s="73">
        <f t="shared" si="2998"/>
        <v>4599.9360375675178</v>
      </c>
      <c r="AJ1267" s="73">
        <f t="shared" si="2999"/>
        <v>57.499200469593973</v>
      </c>
      <c r="AK1267" s="69">
        <f t="shared" si="3000"/>
        <v>57.5</v>
      </c>
      <c r="AN1267" t="str">
        <f t="shared" si="3001"/>
        <v>F216-2</v>
      </c>
      <c r="AO1267">
        <f>AO1266</f>
        <v>216</v>
      </c>
      <c r="AP1267">
        <v>2</v>
      </c>
      <c r="AQ1267" s="72">
        <f t="shared" ref="AQ1267:AQ1271" si="3103">+AQ1266*105%</f>
        <v>92376.445646972832</v>
      </c>
      <c r="AR1267" s="73">
        <f t="shared" si="2983"/>
        <v>7698.0371372477357</v>
      </c>
      <c r="AS1267" s="73">
        <f t="shared" si="2984"/>
        <v>3552.9402171912629</v>
      </c>
      <c r="AT1267" s="73">
        <f t="shared" si="2985"/>
        <v>44.411752714890781</v>
      </c>
      <c r="AU1267" s="69">
        <f t="shared" si="2986"/>
        <v>44.41</v>
      </c>
      <c r="AX1267" t="str">
        <f t="shared" si="3002"/>
        <v>P216-2</v>
      </c>
      <c r="AY1267">
        <f>AY1266</f>
        <v>216</v>
      </c>
      <c r="AZ1267">
        <v>2</v>
      </c>
      <c r="BA1267" s="72">
        <f t="shared" ref="BA1267:BA1271" si="3104">+BA1266*105%</f>
        <v>88477.869201591893</v>
      </c>
      <c r="BB1267" s="73">
        <f t="shared" si="2987"/>
        <v>7373.1557667993247</v>
      </c>
      <c r="BC1267" s="73">
        <f t="shared" si="2988"/>
        <v>3402.9949692919959</v>
      </c>
      <c r="BD1267" s="73">
        <f t="shared" si="2989"/>
        <v>42.537437116149945</v>
      </c>
      <c r="BE1267" s="69">
        <f t="shared" si="2990"/>
        <v>42.54</v>
      </c>
      <c r="BH1267" t="str">
        <f t="shared" si="3003"/>
        <v>G258-2</v>
      </c>
      <c r="BI1267">
        <f>+BI1266</f>
        <v>258</v>
      </c>
      <c r="BJ1267">
        <v>2</v>
      </c>
      <c r="BK1267" s="72">
        <f t="shared" ref="BK1267:BK1270" si="3105">+BK1266*105%</f>
        <v>107473.78798435087</v>
      </c>
      <c r="BL1267" s="73">
        <f t="shared" si="3004"/>
        <v>8956.1489986959059</v>
      </c>
      <c r="BM1267" s="73">
        <f t="shared" si="3005"/>
        <v>4133.6072301673412</v>
      </c>
      <c r="BN1267" s="73">
        <f t="shared" si="3006"/>
        <v>51.670090377091768</v>
      </c>
      <c r="BO1267" s="69">
        <f t="shared" si="3007"/>
        <v>51.67</v>
      </c>
      <c r="BR1267" t="str">
        <f t="shared" si="3008"/>
        <v>M258-2</v>
      </c>
      <c r="BS1267">
        <f>+BS1266</f>
        <v>258</v>
      </c>
      <c r="BT1267">
        <v>2</v>
      </c>
      <c r="BU1267" s="72">
        <f t="shared" ref="BU1267:BU1270" si="3106">+BU1266*105%</f>
        <v>107473.78798435087</v>
      </c>
      <c r="BV1267" s="73">
        <f t="shared" si="3009"/>
        <v>8956.1489986959059</v>
      </c>
      <c r="BW1267" s="73">
        <f t="shared" si="3010"/>
        <v>4133.6072301673412</v>
      </c>
      <c r="BX1267" s="73">
        <f t="shared" si="3011"/>
        <v>51.670090377091768</v>
      </c>
      <c r="BY1267" s="69">
        <f t="shared" si="3012"/>
        <v>51.67</v>
      </c>
      <c r="CB1267" t="str">
        <f t="shared" si="3013"/>
        <v>E258-2</v>
      </c>
      <c r="CC1267">
        <f>+CC1266</f>
        <v>258</v>
      </c>
      <c r="CD1267">
        <v>2</v>
      </c>
      <c r="CE1267" s="72">
        <f t="shared" ref="CE1267:CE1270" si="3107">+CE1266*105%</f>
        <v>107473.78798435087</v>
      </c>
      <c r="CF1267" s="73">
        <f t="shared" si="3014"/>
        <v>8956.1489986959059</v>
      </c>
      <c r="CG1267" s="73">
        <f t="shared" si="3015"/>
        <v>4133.6072301673412</v>
      </c>
      <c r="CH1267" s="73">
        <f t="shared" si="3016"/>
        <v>51.670090377091768</v>
      </c>
      <c r="CI1267" s="69">
        <f t="shared" si="3017"/>
        <v>51.67</v>
      </c>
      <c r="CL1267" t="str">
        <f t="shared" si="3018"/>
        <v>S258-2</v>
      </c>
      <c r="CM1267">
        <f>+CM1266</f>
        <v>258</v>
      </c>
      <c r="CN1267">
        <v>2</v>
      </c>
      <c r="CO1267" s="72">
        <f t="shared" ref="CO1267:CO1270" si="3108">+CO1266*105%</f>
        <v>107473.78798435087</v>
      </c>
      <c r="CP1267" s="73">
        <f t="shared" si="3019"/>
        <v>8956.1489986959059</v>
      </c>
      <c r="CQ1267" s="73">
        <f t="shared" si="3020"/>
        <v>4133.6072301673412</v>
      </c>
      <c r="CR1267" s="73">
        <f t="shared" si="3021"/>
        <v>51.670090377091768</v>
      </c>
      <c r="CU1267" t="str">
        <f t="shared" si="3022"/>
        <v>T258-2</v>
      </c>
      <c r="CV1267">
        <f>+CV1266</f>
        <v>258</v>
      </c>
      <c r="CW1267">
        <v>2</v>
      </c>
      <c r="CX1267" s="72">
        <f t="shared" ref="CX1267:CX1270" si="3109">+CX1266*105%</f>
        <v>107473.78798435087</v>
      </c>
      <c r="CY1267" s="73">
        <f t="shared" si="3023"/>
        <v>8956.1489986959059</v>
      </c>
      <c r="CZ1267" s="73">
        <f t="shared" si="3024"/>
        <v>4133.6072301673412</v>
      </c>
      <c r="DA1267" s="73">
        <f t="shared" si="3025"/>
        <v>51.670090377091768</v>
      </c>
    </row>
    <row r="1268" spans="30:105" ht="18.75" hidden="1" customHeight="1" x14ac:dyDescent="0.2">
      <c r="AD1268" t="str">
        <f t="shared" si="2996"/>
        <v>F258-3</v>
      </c>
      <c r="AE1268">
        <f>+AE1267</f>
        <v>258</v>
      </c>
      <c r="AF1268">
        <v>3</v>
      </c>
      <c r="AG1268" s="72">
        <f t="shared" si="3102"/>
        <v>125578.25382559324</v>
      </c>
      <c r="AH1268" s="73">
        <f t="shared" si="2997"/>
        <v>10464.854485466103</v>
      </c>
      <c r="AI1268" s="73">
        <f t="shared" si="2998"/>
        <v>4829.9328394458944</v>
      </c>
      <c r="AJ1268" s="73">
        <f t="shared" si="2999"/>
        <v>60.374160493073674</v>
      </c>
      <c r="AK1268" s="69">
        <f t="shared" si="3000"/>
        <v>60.37</v>
      </c>
      <c r="AN1268" t="str">
        <f t="shared" si="3001"/>
        <v>F216-3</v>
      </c>
      <c r="AO1268">
        <f t="shared" ref="AO1268:AO1271" si="3110">AO1267</f>
        <v>216</v>
      </c>
      <c r="AP1268">
        <v>3</v>
      </c>
      <c r="AQ1268" s="72">
        <f t="shared" si="3103"/>
        <v>96995.267929321475</v>
      </c>
      <c r="AR1268" s="73">
        <f t="shared" si="2983"/>
        <v>8082.9389941101226</v>
      </c>
      <c r="AS1268" s="73">
        <f t="shared" si="2984"/>
        <v>3730.5872280508261</v>
      </c>
      <c r="AT1268" s="73">
        <f t="shared" si="2985"/>
        <v>46.632340350635324</v>
      </c>
      <c r="AU1268" s="69">
        <f t="shared" si="2986"/>
        <v>46.63</v>
      </c>
      <c r="AX1268" t="str">
        <f t="shared" si="3002"/>
        <v>P216-3</v>
      </c>
      <c r="AY1268">
        <f t="shared" ref="AY1268:AY1271" si="3111">AY1267</f>
        <v>216</v>
      </c>
      <c r="AZ1268">
        <v>3</v>
      </c>
      <c r="BA1268" s="72">
        <f t="shared" si="3104"/>
        <v>92901.762661671499</v>
      </c>
      <c r="BB1268" s="73">
        <f t="shared" si="2987"/>
        <v>7741.8135551392916</v>
      </c>
      <c r="BC1268" s="73">
        <f t="shared" si="2988"/>
        <v>3573.144717756596</v>
      </c>
      <c r="BD1268" s="73">
        <f t="shared" si="2989"/>
        <v>44.664308971957453</v>
      </c>
      <c r="BE1268" s="69">
        <f t="shared" si="2990"/>
        <v>44.66</v>
      </c>
      <c r="BH1268" t="str">
        <f t="shared" si="3003"/>
        <v>G258-3</v>
      </c>
      <c r="BI1268">
        <f>+BI1267</f>
        <v>258</v>
      </c>
      <c r="BJ1268">
        <v>3</v>
      </c>
      <c r="BK1268" s="72">
        <f t="shared" si="3105"/>
        <v>112847.47738356842</v>
      </c>
      <c r="BL1268" s="73">
        <f t="shared" si="3004"/>
        <v>9403.9564486307008</v>
      </c>
      <c r="BM1268" s="73">
        <f t="shared" si="3005"/>
        <v>4340.2875916757084</v>
      </c>
      <c r="BN1268" s="73">
        <f t="shared" si="3006"/>
        <v>54.253594895946357</v>
      </c>
      <c r="BO1268" s="69">
        <f t="shared" si="3007"/>
        <v>54.25</v>
      </c>
      <c r="BR1268" t="str">
        <f t="shared" si="3008"/>
        <v>M258-3</v>
      </c>
      <c r="BS1268">
        <f>+BS1267</f>
        <v>258</v>
      </c>
      <c r="BT1268">
        <v>3</v>
      </c>
      <c r="BU1268" s="72">
        <f t="shared" si="3106"/>
        <v>112847.47738356842</v>
      </c>
      <c r="BV1268" s="73">
        <f t="shared" si="3009"/>
        <v>9403.9564486307008</v>
      </c>
      <c r="BW1268" s="73">
        <f t="shared" si="3010"/>
        <v>4340.2875916757084</v>
      </c>
      <c r="BX1268" s="73">
        <f t="shared" si="3011"/>
        <v>54.253594895946357</v>
      </c>
      <c r="BY1268" s="69">
        <f t="shared" si="3012"/>
        <v>54.25</v>
      </c>
      <c r="CB1268" t="str">
        <f t="shared" si="3013"/>
        <v>E258-3</v>
      </c>
      <c r="CC1268">
        <f>+CC1267</f>
        <v>258</v>
      </c>
      <c r="CD1268">
        <v>3</v>
      </c>
      <c r="CE1268" s="72">
        <f t="shared" si="3107"/>
        <v>112847.47738356842</v>
      </c>
      <c r="CF1268" s="73">
        <f t="shared" si="3014"/>
        <v>9403.9564486307008</v>
      </c>
      <c r="CG1268" s="73">
        <f t="shared" si="3015"/>
        <v>4340.2875916757084</v>
      </c>
      <c r="CH1268" s="73">
        <f t="shared" si="3016"/>
        <v>54.253594895946357</v>
      </c>
      <c r="CI1268" s="69">
        <f t="shared" si="3017"/>
        <v>54.25</v>
      </c>
      <c r="CL1268" t="str">
        <f t="shared" si="3018"/>
        <v>S258-3</v>
      </c>
      <c r="CM1268">
        <f>+CM1267</f>
        <v>258</v>
      </c>
      <c r="CN1268">
        <v>3</v>
      </c>
      <c r="CO1268" s="72">
        <f t="shared" si="3108"/>
        <v>112847.47738356842</v>
      </c>
      <c r="CP1268" s="73">
        <f t="shared" si="3019"/>
        <v>9403.9564486307008</v>
      </c>
      <c r="CQ1268" s="73">
        <f t="shared" si="3020"/>
        <v>4340.2875916757084</v>
      </c>
      <c r="CR1268" s="73">
        <f t="shared" si="3021"/>
        <v>54.253594895946357</v>
      </c>
      <c r="CU1268" t="str">
        <f t="shared" si="3022"/>
        <v>T258-3</v>
      </c>
      <c r="CV1268">
        <f>+CV1267</f>
        <v>258</v>
      </c>
      <c r="CW1268">
        <v>3</v>
      </c>
      <c r="CX1268" s="72">
        <f t="shared" si="3109"/>
        <v>112847.47738356842</v>
      </c>
      <c r="CY1268" s="73">
        <f t="shared" si="3023"/>
        <v>9403.9564486307008</v>
      </c>
      <c r="CZ1268" s="73">
        <f t="shared" si="3024"/>
        <v>4340.2875916757084</v>
      </c>
      <c r="DA1268" s="73">
        <f t="shared" si="3025"/>
        <v>54.253594895946357</v>
      </c>
    </row>
    <row r="1269" spans="30:105" ht="18.75" hidden="1" customHeight="1" x14ac:dyDescent="0.2">
      <c r="AD1269" t="str">
        <f t="shared" si="2996"/>
        <v>F258-4</v>
      </c>
      <c r="AE1269">
        <f>+AE1268</f>
        <v>258</v>
      </c>
      <c r="AF1269">
        <v>4</v>
      </c>
      <c r="AG1269" s="72">
        <f t="shared" si="3102"/>
        <v>131857.16651687291</v>
      </c>
      <c r="AH1269" s="73">
        <f t="shared" si="2997"/>
        <v>10988.09720973941</v>
      </c>
      <c r="AI1269" s="73">
        <f t="shared" si="2998"/>
        <v>5071.4294814181885</v>
      </c>
      <c r="AJ1269" s="73">
        <f t="shared" si="2999"/>
        <v>63.392868517727358</v>
      </c>
      <c r="AK1269" s="69">
        <f t="shared" si="3000"/>
        <v>63.39</v>
      </c>
      <c r="AN1269" t="str">
        <f t="shared" si="3001"/>
        <v>F216-4</v>
      </c>
      <c r="AO1269">
        <f t="shared" si="3110"/>
        <v>216</v>
      </c>
      <c r="AP1269">
        <v>4</v>
      </c>
      <c r="AQ1269" s="72">
        <f t="shared" si="3103"/>
        <v>101845.03132578755</v>
      </c>
      <c r="AR1269" s="73">
        <f t="shared" si="2983"/>
        <v>8487.0859438156294</v>
      </c>
      <c r="AS1269" s="73">
        <f t="shared" si="2984"/>
        <v>3917.1165894533674</v>
      </c>
      <c r="AT1269" s="73">
        <f t="shared" si="2985"/>
        <v>48.963957368167094</v>
      </c>
      <c r="AU1269" s="69">
        <f t="shared" si="2986"/>
        <v>48.96</v>
      </c>
      <c r="AX1269" t="str">
        <f t="shared" si="3002"/>
        <v>P216-4</v>
      </c>
      <c r="AY1269">
        <f t="shared" si="3111"/>
        <v>216</v>
      </c>
      <c r="AZ1269">
        <v>4</v>
      </c>
      <c r="BA1269" s="72">
        <f t="shared" si="3104"/>
        <v>97546.850794755082</v>
      </c>
      <c r="BB1269" s="73">
        <f t="shared" si="2987"/>
        <v>8128.9042328962569</v>
      </c>
      <c r="BC1269" s="73">
        <f t="shared" si="2988"/>
        <v>3751.8019536444262</v>
      </c>
      <c r="BD1269" s="73">
        <f t="shared" si="2989"/>
        <v>46.897524420555328</v>
      </c>
      <c r="BE1269" s="69">
        <f t="shared" si="2990"/>
        <v>46.9</v>
      </c>
      <c r="BH1269" t="str">
        <f t="shared" si="3003"/>
        <v>G258-4</v>
      </c>
      <c r="BI1269">
        <f>+BI1268</f>
        <v>258</v>
      </c>
      <c r="BJ1269">
        <v>4</v>
      </c>
      <c r="BK1269" s="72">
        <f t="shared" si="3105"/>
        <v>118489.85125274684</v>
      </c>
      <c r="BL1269" s="73">
        <f t="shared" si="3004"/>
        <v>9874.1542710622361</v>
      </c>
      <c r="BM1269" s="73">
        <f t="shared" si="3005"/>
        <v>4557.3019712594942</v>
      </c>
      <c r="BN1269" s="73">
        <f t="shared" si="3006"/>
        <v>56.966274640743677</v>
      </c>
      <c r="BO1269" s="69">
        <f t="shared" si="3007"/>
        <v>56.97</v>
      </c>
      <c r="BR1269" t="str">
        <f t="shared" si="3008"/>
        <v>M258-4</v>
      </c>
      <c r="BS1269">
        <f>+BS1268</f>
        <v>258</v>
      </c>
      <c r="BT1269">
        <v>4</v>
      </c>
      <c r="BU1269" s="72">
        <f t="shared" si="3106"/>
        <v>118489.85125274684</v>
      </c>
      <c r="BV1269" s="73">
        <f t="shared" si="3009"/>
        <v>9874.1542710622361</v>
      </c>
      <c r="BW1269" s="73">
        <f t="shared" si="3010"/>
        <v>4557.3019712594942</v>
      </c>
      <c r="BX1269" s="73">
        <f t="shared" si="3011"/>
        <v>56.966274640743677</v>
      </c>
      <c r="BY1269" s="69">
        <f t="shared" si="3012"/>
        <v>56.97</v>
      </c>
      <c r="CB1269" t="str">
        <f t="shared" si="3013"/>
        <v>E258-4</v>
      </c>
      <c r="CC1269">
        <f>+CC1268</f>
        <v>258</v>
      </c>
      <c r="CD1269">
        <v>4</v>
      </c>
      <c r="CE1269" s="72">
        <f t="shared" si="3107"/>
        <v>118489.85125274684</v>
      </c>
      <c r="CF1269" s="73">
        <f t="shared" si="3014"/>
        <v>9874.1542710622361</v>
      </c>
      <c r="CG1269" s="73">
        <f t="shared" si="3015"/>
        <v>4557.3019712594942</v>
      </c>
      <c r="CH1269" s="73">
        <f t="shared" si="3016"/>
        <v>56.966274640743677</v>
      </c>
      <c r="CI1269" s="69">
        <f t="shared" si="3017"/>
        <v>56.97</v>
      </c>
      <c r="CL1269" t="str">
        <f t="shared" si="3018"/>
        <v>S258-4</v>
      </c>
      <c r="CM1269">
        <f>+CM1268</f>
        <v>258</v>
      </c>
      <c r="CN1269">
        <v>4</v>
      </c>
      <c r="CO1269" s="72">
        <f t="shared" si="3108"/>
        <v>118489.85125274684</v>
      </c>
      <c r="CP1269" s="73">
        <f t="shared" si="3019"/>
        <v>9874.1542710622361</v>
      </c>
      <c r="CQ1269" s="73">
        <f t="shared" si="3020"/>
        <v>4557.3019712594942</v>
      </c>
      <c r="CR1269" s="73">
        <f t="shared" si="3021"/>
        <v>56.966274640743677</v>
      </c>
      <c r="CU1269" t="str">
        <f t="shared" si="3022"/>
        <v>T258-4</v>
      </c>
      <c r="CV1269">
        <f>+CV1268</f>
        <v>258</v>
      </c>
      <c r="CW1269">
        <v>4</v>
      </c>
      <c r="CX1269" s="72">
        <f t="shared" si="3109"/>
        <v>118489.85125274684</v>
      </c>
      <c r="CY1269" s="73">
        <f t="shared" si="3023"/>
        <v>9874.1542710622361</v>
      </c>
      <c r="CZ1269" s="73">
        <f t="shared" si="3024"/>
        <v>4557.3019712594942</v>
      </c>
      <c r="DA1269" s="73">
        <f t="shared" si="3025"/>
        <v>56.966274640743677</v>
      </c>
    </row>
    <row r="1270" spans="30:105" ht="18.75" hidden="1" customHeight="1" x14ac:dyDescent="0.2">
      <c r="AD1270" t="str">
        <f t="shared" si="2996"/>
        <v>F258-5</v>
      </c>
      <c r="AE1270">
        <f>+AE1269</f>
        <v>258</v>
      </c>
      <c r="AF1270">
        <v>5</v>
      </c>
      <c r="AG1270" s="72">
        <f t="shared" si="3102"/>
        <v>138450.02484271655</v>
      </c>
      <c r="AH1270" s="73">
        <f t="shared" si="2997"/>
        <v>11537.502070226379</v>
      </c>
      <c r="AI1270" s="73">
        <f t="shared" si="2998"/>
        <v>5325.0009554890985</v>
      </c>
      <c r="AJ1270" s="73">
        <f t="shared" si="2999"/>
        <v>66.562511943613728</v>
      </c>
      <c r="AK1270" s="69">
        <f t="shared" si="3000"/>
        <v>66.56</v>
      </c>
      <c r="AN1270" t="str">
        <f t="shared" si="3001"/>
        <v>F216-5</v>
      </c>
      <c r="AO1270">
        <f t="shared" si="3110"/>
        <v>216</v>
      </c>
      <c r="AP1270">
        <v>5</v>
      </c>
      <c r="AQ1270" s="72">
        <f t="shared" si="3103"/>
        <v>106937.28289207694</v>
      </c>
      <c r="AR1270" s="73">
        <f t="shared" si="2983"/>
        <v>8911.4402410064122</v>
      </c>
      <c r="AS1270" s="73">
        <f t="shared" si="2984"/>
        <v>4112.972418926036</v>
      </c>
      <c r="AT1270" s="73">
        <f t="shared" si="2985"/>
        <v>51.412155236575451</v>
      </c>
      <c r="AU1270" s="69">
        <f t="shared" si="2986"/>
        <v>51.41</v>
      </c>
      <c r="AX1270" t="str">
        <f t="shared" si="3002"/>
        <v>P216-5</v>
      </c>
      <c r="AY1270">
        <f t="shared" si="3111"/>
        <v>216</v>
      </c>
      <c r="AZ1270">
        <v>5</v>
      </c>
      <c r="BA1270" s="72">
        <f t="shared" si="3104"/>
        <v>102424.19333449284</v>
      </c>
      <c r="BB1270" s="73">
        <f t="shared" si="2987"/>
        <v>8535.3494445410706</v>
      </c>
      <c r="BC1270" s="73">
        <f t="shared" si="2988"/>
        <v>3939.3920513266476</v>
      </c>
      <c r="BD1270" s="73">
        <f t="shared" si="2989"/>
        <v>49.242400641583096</v>
      </c>
      <c r="BE1270" s="69">
        <f t="shared" si="2990"/>
        <v>49.24</v>
      </c>
      <c r="BH1270" t="str">
        <f t="shared" si="3003"/>
        <v>G258-5</v>
      </c>
      <c r="BI1270">
        <f>+BI1269</f>
        <v>258</v>
      </c>
      <c r="BJ1270">
        <v>5</v>
      </c>
      <c r="BK1270" s="72">
        <f t="shared" si="3105"/>
        <v>124414.34381538419</v>
      </c>
      <c r="BL1270" s="73">
        <f t="shared" si="3004"/>
        <v>10367.861984615349</v>
      </c>
      <c r="BM1270" s="73">
        <f t="shared" si="3005"/>
        <v>4785.1670698224689</v>
      </c>
      <c r="BN1270" s="73">
        <f t="shared" si="3006"/>
        <v>59.814588372780861</v>
      </c>
      <c r="BO1270" s="69">
        <f t="shared" si="3007"/>
        <v>59.81</v>
      </c>
      <c r="BR1270" t="str">
        <f t="shared" si="3008"/>
        <v>M258-5</v>
      </c>
      <c r="BS1270">
        <f>+BS1269</f>
        <v>258</v>
      </c>
      <c r="BT1270">
        <v>5</v>
      </c>
      <c r="BU1270" s="72">
        <f t="shared" si="3106"/>
        <v>124414.34381538419</v>
      </c>
      <c r="BV1270" s="73">
        <f t="shared" si="3009"/>
        <v>10367.861984615349</v>
      </c>
      <c r="BW1270" s="73">
        <f t="shared" si="3010"/>
        <v>4785.1670698224689</v>
      </c>
      <c r="BX1270" s="73">
        <f t="shared" si="3011"/>
        <v>59.814588372780861</v>
      </c>
      <c r="BY1270" s="69">
        <f t="shared" si="3012"/>
        <v>59.81</v>
      </c>
      <c r="CB1270" t="str">
        <f t="shared" si="3013"/>
        <v>E258-5</v>
      </c>
      <c r="CC1270">
        <f>+CC1269</f>
        <v>258</v>
      </c>
      <c r="CD1270">
        <v>5</v>
      </c>
      <c r="CE1270" s="72">
        <f t="shared" si="3107"/>
        <v>124414.34381538419</v>
      </c>
      <c r="CF1270" s="73">
        <f t="shared" si="3014"/>
        <v>10367.861984615349</v>
      </c>
      <c r="CG1270" s="73">
        <f t="shared" si="3015"/>
        <v>4785.1670698224689</v>
      </c>
      <c r="CH1270" s="73">
        <f t="shared" si="3016"/>
        <v>59.814588372780861</v>
      </c>
      <c r="CI1270" s="69">
        <f t="shared" si="3017"/>
        <v>59.81</v>
      </c>
      <c r="CL1270" t="str">
        <f t="shared" si="3018"/>
        <v>S258-5</v>
      </c>
      <c r="CM1270">
        <f>+CM1269</f>
        <v>258</v>
      </c>
      <c r="CN1270">
        <v>5</v>
      </c>
      <c r="CO1270" s="72">
        <f t="shared" si="3108"/>
        <v>124414.34381538419</v>
      </c>
      <c r="CP1270" s="73">
        <f t="shared" si="3019"/>
        <v>10367.861984615349</v>
      </c>
      <c r="CQ1270" s="73">
        <f t="shared" si="3020"/>
        <v>4785.1670698224689</v>
      </c>
      <c r="CR1270" s="73">
        <f t="shared" si="3021"/>
        <v>59.814588372780861</v>
      </c>
      <c r="CU1270" t="str">
        <f t="shared" si="3022"/>
        <v>T258-5</v>
      </c>
      <c r="CV1270">
        <f>+CV1269</f>
        <v>258</v>
      </c>
      <c r="CW1270">
        <v>5</v>
      </c>
      <c r="CX1270" s="72">
        <f t="shared" si="3109"/>
        <v>124414.34381538419</v>
      </c>
      <c r="CY1270" s="73">
        <f t="shared" si="3023"/>
        <v>10367.861984615349</v>
      </c>
      <c r="CZ1270" s="73">
        <f t="shared" si="3024"/>
        <v>4785.1670698224689</v>
      </c>
      <c r="DA1270" s="73">
        <f t="shared" si="3025"/>
        <v>59.814588372780861</v>
      </c>
    </row>
    <row r="1271" spans="30:105" ht="18.75" hidden="1" customHeight="1" x14ac:dyDescent="0.2">
      <c r="AD1271" t="str">
        <f t="shared" si="2996"/>
        <v>F259-1</v>
      </c>
      <c r="AE1271">
        <f>+AE1266+1</f>
        <v>259</v>
      </c>
      <c r="AF1271">
        <v>1</v>
      </c>
      <c r="AG1271" s="72">
        <f>+AG1266*100.5%</f>
        <v>114472.69396346594</v>
      </c>
      <c r="AH1271" s="73">
        <f t="shared" si="2997"/>
        <v>9539.3911636221619</v>
      </c>
      <c r="AI1271" s="73">
        <f t="shared" si="2998"/>
        <v>4402.7959216717663</v>
      </c>
      <c r="AJ1271" s="73">
        <f t="shared" si="2999"/>
        <v>55.034949020897088</v>
      </c>
      <c r="AK1271" s="69">
        <f t="shared" si="3000"/>
        <v>55.03</v>
      </c>
      <c r="AN1271" t="str">
        <f t="shared" si="3001"/>
        <v>F216-6</v>
      </c>
      <c r="AO1271">
        <f t="shared" si="3110"/>
        <v>216</v>
      </c>
      <c r="AP1271">
        <v>6</v>
      </c>
      <c r="AQ1271" s="72">
        <f t="shared" si="3103"/>
        <v>112284.14703668079</v>
      </c>
      <c r="AR1271" s="73">
        <f t="shared" si="2983"/>
        <v>9357.0122530567332</v>
      </c>
      <c r="AS1271" s="73">
        <f t="shared" si="2984"/>
        <v>4318.6210398723379</v>
      </c>
      <c r="AT1271" s="73">
        <f t="shared" si="2985"/>
        <v>53.982762998404226</v>
      </c>
      <c r="AU1271" s="69">
        <f t="shared" si="2986"/>
        <v>53.98</v>
      </c>
      <c r="AX1271" t="str">
        <f t="shared" si="3002"/>
        <v>P216-6</v>
      </c>
      <c r="AY1271">
        <f t="shared" si="3111"/>
        <v>216</v>
      </c>
      <c r="AZ1271">
        <v>6</v>
      </c>
      <c r="BA1271" s="72">
        <f t="shared" si="3104"/>
        <v>107545.40300121749</v>
      </c>
      <c r="BB1271" s="73">
        <f t="shared" si="2987"/>
        <v>8962.1169167681237</v>
      </c>
      <c r="BC1271" s="73">
        <f t="shared" si="2988"/>
        <v>4136.36165389298</v>
      </c>
      <c r="BD1271" s="73">
        <f t="shared" si="2989"/>
        <v>51.704520673662259</v>
      </c>
      <c r="BE1271" s="69">
        <f t="shared" si="2990"/>
        <v>51.7</v>
      </c>
      <c r="BH1271" t="str">
        <f t="shared" si="3003"/>
        <v>G259-1</v>
      </c>
      <c r="BI1271">
        <f>+BI1266+1</f>
        <v>259</v>
      </c>
      <c r="BJ1271">
        <v>1</v>
      </c>
      <c r="BK1271" s="72">
        <f>+BK1266*100.5%</f>
        <v>102867.76849930725</v>
      </c>
      <c r="BL1271" s="73">
        <f t="shared" si="3004"/>
        <v>8572.3140416089373</v>
      </c>
      <c r="BM1271" s="73">
        <f t="shared" si="3005"/>
        <v>3956.4526345887402</v>
      </c>
      <c r="BN1271" s="73">
        <f t="shared" si="3006"/>
        <v>49.455657932359252</v>
      </c>
      <c r="BO1271" s="69">
        <f t="shared" si="3007"/>
        <v>49.46</v>
      </c>
      <c r="BR1271" t="str">
        <f t="shared" si="3008"/>
        <v>M259-1</v>
      </c>
      <c r="BS1271">
        <f>+BS1266+1</f>
        <v>259</v>
      </c>
      <c r="BT1271">
        <v>1</v>
      </c>
      <c r="BU1271" s="72">
        <f>+BU1266*100.5%</f>
        <v>102867.76849930725</v>
      </c>
      <c r="BV1271" s="73">
        <f t="shared" si="3009"/>
        <v>8572.3140416089373</v>
      </c>
      <c r="BW1271" s="73">
        <f t="shared" si="3010"/>
        <v>3956.4526345887402</v>
      </c>
      <c r="BX1271" s="73">
        <f t="shared" si="3011"/>
        <v>49.455657932359252</v>
      </c>
      <c r="BY1271" s="69">
        <f t="shared" si="3012"/>
        <v>49.46</v>
      </c>
      <c r="CB1271" t="str">
        <f t="shared" si="3013"/>
        <v>E259-1</v>
      </c>
      <c r="CC1271">
        <f>+CC1266+1</f>
        <v>259</v>
      </c>
      <c r="CD1271">
        <v>1</v>
      </c>
      <c r="CE1271" s="72">
        <f>+CE1266*100.5%</f>
        <v>102867.76849930725</v>
      </c>
      <c r="CF1271" s="73">
        <f t="shared" si="3014"/>
        <v>8572.3140416089373</v>
      </c>
      <c r="CG1271" s="73">
        <f t="shared" si="3015"/>
        <v>3956.4526345887402</v>
      </c>
      <c r="CH1271" s="73">
        <f t="shared" si="3016"/>
        <v>49.455657932359252</v>
      </c>
      <c r="CI1271" s="69">
        <f t="shared" si="3017"/>
        <v>49.46</v>
      </c>
      <c r="CL1271" t="str">
        <f t="shared" si="3018"/>
        <v>S259-1</v>
      </c>
      <c r="CM1271">
        <f>+CM1266+1</f>
        <v>259</v>
      </c>
      <c r="CN1271">
        <v>1</v>
      </c>
      <c r="CO1271" s="72">
        <f>+CO1266*100.5%</f>
        <v>102867.76849930725</v>
      </c>
      <c r="CP1271" s="73">
        <f t="shared" si="3019"/>
        <v>8572.3140416089373</v>
      </c>
      <c r="CQ1271" s="73">
        <f t="shared" si="3020"/>
        <v>3956.4526345887402</v>
      </c>
      <c r="CR1271" s="73">
        <f t="shared" si="3021"/>
        <v>49.455657932359252</v>
      </c>
      <c r="CU1271" t="str">
        <f t="shared" si="3022"/>
        <v>T259-1</v>
      </c>
      <c r="CV1271">
        <f>+CV1266+1</f>
        <v>259</v>
      </c>
      <c r="CW1271">
        <v>1</v>
      </c>
      <c r="CX1271" s="72">
        <f>+CX1266*100.5%</f>
        <v>102867.76849930725</v>
      </c>
      <c r="CY1271" s="73">
        <f t="shared" si="3023"/>
        <v>8572.3140416089373</v>
      </c>
      <c r="CZ1271" s="73">
        <f t="shared" si="3024"/>
        <v>3956.4526345887402</v>
      </c>
      <c r="DA1271" s="73">
        <f t="shared" si="3025"/>
        <v>49.455657932359252</v>
      </c>
    </row>
    <row r="1272" spans="30:105" ht="18.75" hidden="1" customHeight="1" x14ac:dyDescent="0.2">
      <c r="AD1272" t="str">
        <f t="shared" si="2996"/>
        <v>F259-2</v>
      </c>
      <c r="AE1272">
        <f>+AE1271</f>
        <v>259</v>
      </c>
      <c r="AF1272">
        <v>2</v>
      </c>
      <c r="AG1272" s="72">
        <f t="shared" ref="AG1272:AG1275" si="3112">+AG1271*105%</f>
        <v>120196.32866163924</v>
      </c>
      <c r="AH1272" s="73">
        <f t="shared" si="2997"/>
        <v>10016.36072180327</v>
      </c>
      <c r="AI1272" s="73">
        <f t="shared" si="2998"/>
        <v>4622.9357177553557</v>
      </c>
      <c r="AJ1272" s="73">
        <f t="shared" si="2999"/>
        <v>57.786696471941944</v>
      </c>
      <c r="AK1272" s="69">
        <f t="shared" si="3000"/>
        <v>57.79</v>
      </c>
      <c r="AN1272" t="str">
        <f t="shared" si="3001"/>
        <v>F217-1</v>
      </c>
      <c r="AO1272">
        <f>+AO1266+1</f>
        <v>217</v>
      </c>
      <c r="AP1272">
        <v>1</v>
      </c>
      <c r="AQ1272" s="72">
        <f>+AQ1266*100.5%</f>
        <v>88417.455119245409</v>
      </c>
      <c r="AR1272" s="73">
        <f t="shared" si="2983"/>
        <v>7368.1212599371174</v>
      </c>
      <c r="AS1272" s="73">
        <f t="shared" si="2984"/>
        <v>3400.6713507402083</v>
      </c>
      <c r="AT1272" s="73">
        <f t="shared" si="2985"/>
        <v>42.508391884252603</v>
      </c>
      <c r="AU1272" s="69">
        <f t="shared" si="2986"/>
        <v>42.51</v>
      </c>
      <c r="AX1272" t="str">
        <f t="shared" si="3002"/>
        <v>P217-1</v>
      </c>
      <c r="AY1272">
        <f>+AY1266+1</f>
        <v>217</v>
      </c>
      <c r="AZ1272">
        <v>1</v>
      </c>
      <c r="BA1272" s="72">
        <f>+BA1266*100.5%</f>
        <v>84685.960521523666</v>
      </c>
      <c r="BB1272" s="73">
        <f t="shared" si="2987"/>
        <v>7057.1633767936391</v>
      </c>
      <c r="BC1272" s="73">
        <f t="shared" si="2988"/>
        <v>3257.1523277509104</v>
      </c>
      <c r="BD1272" s="73">
        <f t="shared" si="2989"/>
        <v>40.714404096886376</v>
      </c>
      <c r="BE1272" s="69">
        <f t="shared" si="2990"/>
        <v>40.71</v>
      </c>
      <c r="BH1272" t="str">
        <f t="shared" si="3003"/>
        <v>G259-2</v>
      </c>
      <c r="BI1272">
        <f>+BI1271</f>
        <v>259</v>
      </c>
      <c r="BJ1272">
        <v>2</v>
      </c>
      <c r="BK1272" s="72">
        <f t="shared" ref="BK1272:BK1275" si="3113">+BK1271*105%</f>
        <v>108011.15692427261</v>
      </c>
      <c r="BL1272" s="73">
        <f t="shared" si="3004"/>
        <v>9000.9297436893848</v>
      </c>
      <c r="BM1272" s="73">
        <f t="shared" si="3005"/>
        <v>4154.2752663181773</v>
      </c>
      <c r="BN1272" s="73">
        <f t="shared" si="3006"/>
        <v>51.928440828977216</v>
      </c>
      <c r="BO1272" s="69">
        <f t="shared" si="3007"/>
        <v>51.93</v>
      </c>
      <c r="BR1272" t="str">
        <f t="shared" si="3008"/>
        <v>M259-2</v>
      </c>
      <c r="BS1272">
        <f>+BS1271</f>
        <v>259</v>
      </c>
      <c r="BT1272">
        <v>2</v>
      </c>
      <c r="BU1272" s="72">
        <f t="shared" ref="BU1272:BU1275" si="3114">+BU1271*105%</f>
        <v>108011.15692427261</v>
      </c>
      <c r="BV1272" s="73">
        <f t="shared" si="3009"/>
        <v>9000.9297436893848</v>
      </c>
      <c r="BW1272" s="73">
        <f t="shared" si="3010"/>
        <v>4154.2752663181773</v>
      </c>
      <c r="BX1272" s="73">
        <f t="shared" si="3011"/>
        <v>51.928440828977216</v>
      </c>
      <c r="BY1272" s="69">
        <f t="shared" si="3012"/>
        <v>51.93</v>
      </c>
      <c r="CB1272" t="str">
        <f t="shared" si="3013"/>
        <v>E259-2</v>
      </c>
      <c r="CC1272">
        <f>+CC1271</f>
        <v>259</v>
      </c>
      <c r="CD1272">
        <v>2</v>
      </c>
      <c r="CE1272" s="72">
        <f t="shared" ref="CE1272:CE1275" si="3115">+CE1271*105%</f>
        <v>108011.15692427261</v>
      </c>
      <c r="CF1272" s="73">
        <f t="shared" si="3014"/>
        <v>9000.9297436893848</v>
      </c>
      <c r="CG1272" s="73">
        <f t="shared" si="3015"/>
        <v>4154.2752663181773</v>
      </c>
      <c r="CH1272" s="73">
        <f t="shared" si="3016"/>
        <v>51.928440828977216</v>
      </c>
      <c r="CI1272" s="69">
        <f t="shared" si="3017"/>
        <v>51.93</v>
      </c>
      <c r="CL1272" t="str">
        <f t="shared" si="3018"/>
        <v>S259-2</v>
      </c>
      <c r="CM1272">
        <f>+CM1271</f>
        <v>259</v>
      </c>
      <c r="CN1272">
        <v>2</v>
      </c>
      <c r="CO1272" s="72">
        <f t="shared" ref="CO1272:CO1275" si="3116">+CO1271*105%</f>
        <v>108011.15692427261</v>
      </c>
      <c r="CP1272" s="73">
        <f t="shared" si="3019"/>
        <v>9000.9297436893848</v>
      </c>
      <c r="CQ1272" s="73">
        <f t="shared" si="3020"/>
        <v>4154.2752663181773</v>
      </c>
      <c r="CR1272" s="73">
        <f t="shared" si="3021"/>
        <v>51.928440828977216</v>
      </c>
      <c r="CU1272" t="str">
        <f t="shared" si="3022"/>
        <v>T259-2</v>
      </c>
      <c r="CV1272">
        <f>+CV1271</f>
        <v>259</v>
      </c>
      <c r="CW1272">
        <v>2</v>
      </c>
      <c r="CX1272" s="72">
        <f t="shared" ref="CX1272:CX1275" si="3117">+CX1271*105%</f>
        <v>108011.15692427261</v>
      </c>
      <c r="CY1272" s="73">
        <f t="shared" si="3023"/>
        <v>9000.9297436893848</v>
      </c>
      <c r="CZ1272" s="73">
        <f t="shared" si="3024"/>
        <v>4154.2752663181773</v>
      </c>
      <c r="DA1272" s="73">
        <f t="shared" si="3025"/>
        <v>51.928440828977216</v>
      </c>
    </row>
    <row r="1273" spans="30:105" ht="18.75" hidden="1" customHeight="1" x14ac:dyDescent="0.2">
      <c r="AD1273" t="str">
        <f t="shared" si="2996"/>
        <v>F259-3</v>
      </c>
      <c r="AE1273">
        <f>+AE1272</f>
        <v>259</v>
      </c>
      <c r="AF1273">
        <v>3</v>
      </c>
      <c r="AG1273" s="72">
        <f t="shared" si="3112"/>
        <v>126206.14509472121</v>
      </c>
      <c r="AH1273" s="73">
        <f t="shared" si="2997"/>
        <v>10517.178757893435</v>
      </c>
      <c r="AI1273" s="73">
        <f t="shared" si="2998"/>
        <v>4854.0825036431233</v>
      </c>
      <c r="AJ1273" s="73">
        <f t="shared" si="2999"/>
        <v>60.676031295539048</v>
      </c>
      <c r="AK1273" s="69">
        <f t="shared" si="3000"/>
        <v>60.68</v>
      </c>
      <c r="AN1273" t="str">
        <f t="shared" si="3001"/>
        <v>F217-2</v>
      </c>
      <c r="AO1273">
        <f>AO1272</f>
        <v>217</v>
      </c>
      <c r="AP1273">
        <v>2</v>
      </c>
      <c r="AQ1273" s="72">
        <f t="shared" ref="AQ1273:AQ1277" si="3118">+AQ1272*105%</f>
        <v>92838.327875207688</v>
      </c>
      <c r="AR1273" s="73">
        <f t="shared" si="2983"/>
        <v>7736.5273229339737</v>
      </c>
      <c r="AS1273" s="73">
        <f t="shared" si="2984"/>
        <v>3570.7049182772189</v>
      </c>
      <c r="AT1273" s="73">
        <f t="shared" si="2985"/>
        <v>44.633811478465233</v>
      </c>
      <c r="AU1273" s="69">
        <f t="shared" si="2986"/>
        <v>44.63</v>
      </c>
      <c r="AX1273" t="str">
        <f t="shared" si="3002"/>
        <v>P217-2</v>
      </c>
      <c r="AY1273">
        <f>AY1272</f>
        <v>217</v>
      </c>
      <c r="AZ1273">
        <v>2</v>
      </c>
      <c r="BA1273" s="72">
        <f t="shared" ref="BA1273:BA1277" si="3119">+BA1272*105%</f>
        <v>88920.258547599849</v>
      </c>
      <c r="BB1273" s="73">
        <f t="shared" si="2987"/>
        <v>7410.0215456333208</v>
      </c>
      <c r="BC1273" s="73">
        <f t="shared" si="2988"/>
        <v>3420.0099441384559</v>
      </c>
      <c r="BD1273" s="73">
        <f t="shared" si="2989"/>
        <v>42.750124301730693</v>
      </c>
      <c r="BE1273" s="69">
        <f t="shared" si="2990"/>
        <v>42.75</v>
      </c>
      <c r="BH1273" t="str">
        <f t="shared" si="3003"/>
        <v>G259-3</v>
      </c>
      <c r="BI1273">
        <f>+BI1272</f>
        <v>259</v>
      </c>
      <c r="BJ1273">
        <v>3</v>
      </c>
      <c r="BK1273" s="72">
        <f t="shared" si="3113"/>
        <v>113411.71477048624</v>
      </c>
      <c r="BL1273" s="73">
        <f t="shared" si="3004"/>
        <v>9450.9762308738536</v>
      </c>
      <c r="BM1273" s="73">
        <f t="shared" si="3005"/>
        <v>4361.9890296340864</v>
      </c>
      <c r="BN1273" s="73">
        <f t="shared" si="3006"/>
        <v>54.524862870426077</v>
      </c>
      <c r="BO1273" s="69">
        <f t="shared" si="3007"/>
        <v>54.52</v>
      </c>
      <c r="BR1273" t="str">
        <f t="shared" si="3008"/>
        <v>M259-3</v>
      </c>
      <c r="BS1273">
        <f>+BS1272</f>
        <v>259</v>
      </c>
      <c r="BT1273">
        <v>3</v>
      </c>
      <c r="BU1273" s="72">
        <f t="shared" si="3114"/>
        <v>113411.71477048624</v>
      </c>
      <c r="BV1273" s="73">
        <f t="shared" si="3009"/>
        <v>9450.9762308738536</v>
      </c>
      <c r="BW1273" s="73">
        <f t="shared" si="3010"/>
        <v>4361.9890296340864</v>
      </c>
      <c r="BX1273" s="73">
        <f t="shared" si="3011"/>
        <v>54.524862870426077</v>
      </c>
      <c r="BY1273" s="69">
        <f t="shared" si="3012"/>
        <v>54.52</v>
      </c>
      <c r="CB1273" t="str">
        <f t="shared" si="3013"/>
        <v>E259-3</v>
      </c>
      <c r="CC1273">
        <f>+CC1272</f>
        <v>259</v>
      </c>
      <c r="CD1273">
        <v>3</v>
      </c>
      <c r="CE1273" s="72">
        <f t="shared" si="3115"/>
        <v>113411.71477048624</v>
      </c>
      <c r="CF1273" s="73">
        <f t="shared" si="3014"/>
        <v>9450.9762308738536</v>
      </c>
      <c r="CG1273" s="73">
        <f t="shared" si="3015"/>
        <v>4361.9890296340864</v>
      </c>
      <c r="CH1273" s="73">
        <f t="shared" si="3016"/>
        <v>54.524862870426077</v>
      </c>
      <c r="CI1273" s="69">
        <f t="shared" si="3017"/>
        <v>54.52</v>
      </c>
      <c r="CL1273" t="str">
        <f t="shared" si="3018"/>
        <v>S259-3</v>
      </c>
      <c r="CM1273">
        <f>+CM1272</f>
        <v>259</v>
      </c>
      <c r="CN1273">
        <v>3</v>
      </c>
      <c r="CO1273" s="72">
        <f t="shared" si="3116"/>
        <v>113411.71477048624</v>
      </c>
      <c r="CP1273" s="73">
        <f t="shared" si="3019"/>
        <v>9450.9762308738536</v>
      </c>
      <c r="CQ1273" s="73">
        <f t="shared" si="3020"/>
        <v>4361.9890296340864</v>
      </c>
      <c r="CR1273" s="73">
        <f t="shared" si="3021"/>
        <v>54.524862870426077</v>
      </c>
      <c r="CU1273" t="str">
        <f t="shared" si="3022"/>
        <v>T259-3</v>
      </c>
      <c r="CV1273">
        <f>+CV1272</f>
        <v>259</v>
      </c>
      <c r="CW1273">
        <v>3</v>
      </c>
      <c r="CX1273" s="72">
        <f t="shared" si="3117"/>
        <v>113411.71477048624</v>
      </c>
      <c r="CY1273" s="73">
        <f t="shared" si="3023"/>
        <v>9450.9762308738536</v>
      </c>
      <c r="CZ1273" s="73">
        <f t="shared" si="3024"/>
        <v>4361.9890296340864</v>
      </c>
      <c r="DA1273" s="73">
        <f t="shared" si="3025"/>
        <v>54.524862870426077</v>
      </c>
    </row>
    <row r="1274" spans="30:105" ht="18.75" hidden="1" customHeight="1" x14ac:dyDescent="0.2">
      <c r="AD1274" t="str">
        <f t="shared" si="2996"/>
        <v>F259-4</v>
      </c>
      <c r="AE1274">
        <f>+AE1273</f>
        <v>259</v>
      </c>
      <c r="AF1274">
        <v>4</v>
      </c>
      <c r="AG1274" s="72">
        <f t="shared" si="3112"/>
        <v>132516.45234945728</v>
      </c>
      <c r="AH1274" s="73">
        <f t="shared" si="2997"/>
        <v>11043.037695788107</v>
      </c>
      <c r="AI1274" s="73">
        <f t="shared" si="2998"/>
        <v>5096.7866288252799</v>
      </c>
      <c r="AJ1274" s="73">
        <f t="shared" si="2999"/>
        <v>63.709832860315998</v>
      </c>
      <c r="AK1274" s="69">
        <f t="shared" si="3000"/>
        <v>63.71</v>
      </c>
      <c r="AN1274" t="str">
        <f t="shared" si="3001"/>
        <v>F217-3</v>
      </c>
      <c r="AO1274">
        <f t="shared" ref="AO1274:AO1277" si="3120">AO1273</f>
        <v>217</v>
      </c>
      <c r="AP1274">
        <v>3</v>
      </c>
      <c r="AQ1274" s="72">
        <f t="shared" si="3118"/>
        <v>97480.244268968076</v>
      </c>
      <c r="AR1274" s="73">
        <f t="shared" si="2983"/>
        <v>8123.3536890806727</v>
      </c>
      <c r="AS1274" s="73">
        <f t="shared" si="2984"/>
        <v>3749.2401641910797</v>
      </c>
      <c r="AT1274" s="73">
        <f t="shared" si="2985"/>
        <v>46.8655020523885</v>
      </c>
      <c r="AU1274" s="69">
        <f t="shared" si="2986"/>
        <v>46.87</v>
      </c>
      <c r="AX1274" t="str">
        <f t="shared" si="3002"/>
        <v>P217-3</v>
      </c>
      <c r="AY1274">
        <f t="shared" ref="AY1274:AY1277" si="3121">AY1273</f>
        <v>217</v>
      </c>
      <c r="AZ1274">
        <v>3</v>
      </c>
      <c r="BA1274" s="72">
        <f t="shared" si="3119"/>
        <v>93366.271474979847</v>
      </c>
      <c r="BB1274" s="73">
        <f t="shared" si="2987"/>
        <v>7780.5226229149876</v>
      </c>
      <c r="BC1274" s="73">
        <f t="shared" si="2988"/>
        <v>3591.0104413453787</v>
      </c>
      <c r="BD1274" s="73">
        <f t="shared" si="2989"/>
        <v>44.887630516817232</v>
      </c>
      <c r="BE1274" s="69">
        <f t="shared" si="2990"/>
        <v>44.89</v>
      </c>
      <c r="BH1274" t="str">
        <f t="shared" si="3003"/>
        <v>G259-4</v>
      </c>
      <c r="BI1274">
        <f>+BI1273</f>
        <v>259</v>
      </c>
      <c r="BJ1274">
        <v>4</v>
      </c>
      <c r="BK1274" s="72">
        <f t="shared" si="3113"/>
        <v>119082.30050901056</v>
      </c>
      <c r="BL1274" s="73">
        <f t="shared" si="3004"/>
        <v>9923.5250424175465</v>
      </c>
      <c r="BM1274" s="73">
        <f t="shared" si="3005"/>
        <v>4580.0884811157903</v>
      </c>
      <c r="BN1274" s="73">
        <f t="shared" si="3006"/>
        <v>57.251106013947386</v>
      </c>
      <c r="BO1274" s="69">
        <f t="shared" si="3007"/>
        <v>57.25</v>
      </c>
      <c r="BR1274" t="str">
        <f t="shared" si="3008"/>
        <v>M259-4</v>
      </c>
      <c r="BS1274">
        <f>+BS1273</f>
        <v>259</v>
      </c>
      <c r="BT1274">
        <v>4</v>
      </c>
      <c r="BU1274" s="72">
        <f t="shared" si="3114"/>
        <v>119082.30050901056</v>
      </c>
      <c r="BV1274" s="73">
        <f t="shared" si="3009"/>
        <v>9923.5250424175465</v>
      </c>
      <c r="BW1274" s="73">
        <f t="shared" si="3010"/>
        <v>4580.0884811157903</v>
      </c>
      <c r="BX1274" s="73">
        <f t="shared" si="3011"/>
        <v>57.251106013947386</v>
      </c>
      <c r="BY1274" s="69">
        <f t="shared" si="3012"/>
        <v>57.25</v>
      </c>
      <c r="CB1274" t="str">
        <f t="shared" si="3013"/>
        <v>E259-4</v>
      </c>
      <c r="CC1274">
        <f>+CC1273</f>
        <v>259</v>
      </c>
      <c r="CD1274">
        <v>4</v>
      </c>
      <c r="CE1274" s="72">
        <f t="shared" si="3115"/>
        <v>119082.30050901056</v>
      </c>
      <c r="CF1274" s="73">
        <f t="shared" si="3014"/>
        <v>9923.5250424175465</v>
      </c>
      <c r="CG1274" s="73">
        <f t="shared" si="3015"/>
        <v>4580.0884811157903</v>
      </c>
      <c r="CH1274" s="73">
        <f t="shared" si="3016"/>
        <v>57.251106013947386</v>
      </c>
      <c r="CI1274" s="69">
        <f t="shared" si="3017"/>
        <v>57.25</v>
      </c>
      <c r="CL1274" t="str">
        <f t="shared" si="3018"/>
        <v>S259-4</v>
      </c>
      <c r="CM1274">
        <f>+CM1273</f>
        <v>259</v>
      </c>
      <c r="CN1274">
        <v>4</v>
      </c>
      <c r="CO1274" s="72">
        <f t="shared" si="3116"/>
        <v>119082.30050901056</v>
      </c>
      <c r="CP1274" s="73">
        <f t="shared" si="3019"/>
        <v>9923.5250424175465</v>
      </c>
      <c r="CQ1274" s="73">
        <f t="shared" si="3020"/>
        <v>4580.0884811157903</v>
      </c>
      <c r="CR1274" s="73">
        <f t="shared" si="3021"/>
        <v>57.251106013947386</v>
      </c>
      <c r="CU1274" t="str">
        <f t="shared" si="3022"/>
        <v>T259-4</v>
      </c>
      <c r="CV1274">
        <f>+CV1273</f>
        <v>259</v>
      </c>
      <c r="CW1274">
        <v>4</v>
      </c>
      <c r="CX1274" s="72">
        <f t="shared" si="3117"/>
        <v>119082.30050901056</v>
      </c>
      <c r="CY1274" s="73">
        <f t="shared" si="3023"/>
        <v>9923.5250424175465</v>
      </c>
      <c r="CZ1274" s="73">
        <f t="shared" si="3024"/>
        <v>4580.0884811157903</v>
      </c>
      <c r="DA1274" s="73">
        <f t="shared" si="3025"/>
        <v>57.251106013947386</v>
      </c>
    </row>
    <row r="1275" spans="30:105" ht="18.75" hidden="1" customHeight="1" x14ac:dyDescent="0.2">
      <c r="AD1275" t="str">
        <f t="shared" si="2996"/>
        <v>F259-5</v>
      </c>
      <c r="AE1275">
        <f>+AE1274</f>
        <v>259</v>
      </c>
      <c r="AF1275">
        <v>5</v>
      </c>
      <c r="AG1275" s="72">
        <f t="shared" si="3112"/>
        <v>139142.27496693016</v>
      </c>
      <c r="AH1275" s="73">
        <f t="shared" si="2997"/>
        <v>11595.189580577513</v>
      </c>
      <c r="AI1275" s="73">
        <f t="shared" si="2998"/>
        <v>5351.6259602665441</v>
      </c>
      <c r="AJ1275" s="73">
        <f t="shared" si="2999"/>
        <v>66.895324503331807</v>
      </c>
      <c r="AK1275" s="69">
        <f t="shared" si="3000"/>
        <v>66.900000000000006</v>
      </c>
      <c r="AN1275" t="str">
        <f t="shared" si="3001"/>
        <v>F217-4</v>
      </c>
      <c r="AO1275">
        <f t="shared" si="3120"/>
        <v>217</v>
      </c>
      <c r="AP1275">
        <v>4</v>
      </c>
      <c r="AQ1275" s="72">
        <f t="shared" si="3118"/>
        <v>102354.25648241649</v>
      </c>
      <c r="AR1275" s="73">
        <f t="shared" si="2983"/>
        <v>8529.5213735347079</v>
      </c>
      <c r="AS1275" s="73">
        <f t="shared" si="2984"/>
        <v>3936.702172400634</v>
      </c>
      <c r="AT1275" s="73">
        <f t="shared" si="2985"/>
        <v>49.20877715500793</v>
      </c>
      <c r="AU1275" s="69">
        <f t="shared" si="2986"/>
        <v>49.21</v>
      </c>
      <c r="AX1275" t="str">
        <f t="shared" si="3002"/>
        <v>P217-4</v>
      </c>
      <c r="AY1275">
        <f t="shared" si="3121"/>
        <v>217</v>
      </c>
      <c r="AZ1275">
        <v>4</v>
      </c>
      <c r="BA1275" s="72">
        <f t="shared" si="3119"/>
        <v>98034.585048728841</v>
      </c>
      <c r="BB1275" s="73">
        <f t="shared" si="2987"/>
        <v>8169.5487540607364</v>
      </c>
      <c r="BC1275" s="73">
        <f t="shared" si="2988"/>
        <v>3770.5609634126477</v>
      </c>
      <c r="BD1275" s="73">
        <f t="shared" si="2989"/>
        <v>47.132012042658097</v>
      </c>
      <c r="BE1275" s="69">
        <f t="shared" si="2990"/>
        <v>47.13</v>
      </c>
      <c r="BH1275" t="str">
        <f t="shared" si="3003"/>
        <v>G259-5</v>
      </c>
      <c r="BI1275">
        <f>+BI1274</f>
        <v>259</v>
      </c>
      <c r="BJ1275">
        <v>5</v>
      </c>
      <c r="BK1275" s="72">
        <f t="shared" si="3113"/>
        <v>125036.41553446109</v>
      </c>
      <c r="BL1275" s="73">
        <f t="shared" si="3004"/>
        <v>10419.701294538425</v>
      </c>
      <c r="BM1275" s="73">
        <f t="shared" si="3005"/>
        <v>4809.0929051715802</v>
      </c>
      <c r="BN1275" s="73">
        <f t="shared" si="3006"/>
        <v>60.113661314644759</v>
      </c>
      <c r="BO1275" s="69">
        <f t="shared" si="3007"/>
        <v>60.11</v>
      </c>
      <c r="BR1275" t="str">
        <f t="shared" si="3008"/>
        <v>M259-5</v>
      </c>
      <c r="BS1275">
        <f>+BS1274</f>
        <v>259</v>
      </c>
      <c r="BT1275">
        <v>5</v>
      </c>
      <c r="BU1275" s="72">
        <f t="shared" si="3114"/>
        <v>125036.41553446109</v>
      </c>
      <c r="BV1275" s="73">
        <f t="shared" si="3009"/>
        <v>10419.701294538425</v>
      </c>
      <c r="BW1275" s="73">
        <f t="shared" si="3010"/>
        <v>4809.0929051715802</v>
      </c>
      <c r="BX1275" s="73">
        <f t="shared" si="3011"/>
        <v>60.113661314644759</v>
      </c>
      <c r="BY1275" s="69">
        <f t="shared" si="3012"/>
        <v>60.11</v>
      </c>
      <c r="CB1275" t="str">
        <f t="shared" si="3013"/>
        <v>E259-5</v>
      </c>
      <c r="CC1275">
        <f>+CC1274</f>
        <v>259</v>
      </c>
      <c r="CD1275">
        <v>5</v>
      </c>
      <c r="CE1275" s="72">
        <f t="shared" si="3115"/>
        <v>125036.41553446109</v>
      </c>
      <c r="CF1275" s="73">
        <f t="shared" si="3014"/>
        <v>10419.701294538425</v>
      </c>
      <c r="CG1275" s="73">
        <f t="shared" si="3015"/>
        <v>4809.0929051715802</v>
      </c>
      <c r="CH1275" s="73">
        <f t="shared" si="3016"/>
        <v>60.113661314644759</v>
      </c>
      <c r="CI1275" s="69">
        <f t="shared" si="3017"/>
        <v>60.11</v>
      </c>
      <c r="CL1275" t="str">
        <f t="shared" si="3018"/>
        <v>S259-5</v>
      </c>
      <c r="CM1275">
        <f>+CM1274</f>
        <v>259</v>
      </c>
      <c r="CN1275">
        <v>5</v>
      </c>
      <c r="CO1275" s="72">
        <f t="shared" si="3116"/>
        <v>125036.41553446109</v>
      </c>
      <c r="CP1275" s="73">
        <f t="shared" si="3019"/>
        <v>10419.701294538425</v>
      </c>
      <c r="CQ1275" s="73">
        <f t="shared" si="3020"/>
        <v>4809.0929051715802</v>
      </c>
      <c r="CR1275" s="73">
        <f t="shared" si="3021"/>
        <v>60.113661314644759</v>
      </c>
      <c r="CU1275" t="str">
        <f t="shared" si="3022"/>
        <v>T259-5</v>
      </c>
      <c r="CV1275">
        <f>+CV1274</f>
        <v>259</v>
      </c>
      <c r="CW1275">
        <v>5</v>
      </c>
      <c r="CX1275" s="72">
        <f t="shared" si="3117"/>
        <v>125036.41553446109</v>
      </c>
      <c r="CY1275" s="73">
        <f t="shared" si="3023"/>
        <v>10419.701294538425</v>
      </c>
      <c r="CZ1275" s="73">
        <f t="shared" si="3024"/>
        <v>4809.0929051715802</v>
      </c>
      <c r="DA1275" s="73">
        <f t="shared" si="3025"/>
        <v>60.113661314644759</v>
      </c>
    </row>
    <row r="1276" spans="30:105" ht="18.75" hidden="1" customHeight="1" x14ac:dyDescent="0.2">
      <c r="AD1276" t="str">
        <f t="shared" si="2996"/>
        <v>F260-1</v>
      </c>
      <c r="AE1276">
        <f>+AE1271+1</f>
        <v>260</v>
      </c>
      <c r="AF1276">
        <v>1</v>
      </c>
      <c r="AG1276" s="72">
        <f>+AG1271*100.5%</f>
        <v>115045.05743328325</v>
      </c>
      <c r="AH1276" s="73">
        <f t="shared" si="2997"/>
        <v>9587.08811944027</v>
      </c>
      <c r="AI1276" s="73">
        <f t="shared" si="2998"/>
        <v>4424.8099012801249</v>
      </c>
      <c r="AJ1276" s="73">
        <f t="shared" si="2999"/>
        <v>55.31012376600156</v>
      </c>
      <c r="AK1276" s="69">
        <f t="shared" si="3000"/>
        <v>55.31</v>
      </c>
      <c r="AN1276" t="str">
        <f t="shared" si="3001"/>
        <v>F217-5</v>
      </c>
      <c r="AO1276">
        <f t="shared" si="3120"/>
        <v>217</v>
      </c>
      <c r="AP1276">
        <v>5</v>
      </c>
      <c r="AQ1276" s="72">
        <f t="shared" si="3118"/>
        <v>107471.96930653731</v>
      </c>
      <c r="AR1276" s="73">
        <f t="shared" si="2983"/>
        <v>8955.9974422114428</v>
      </c>
      <c r="AS1276" s="73">
        <f t="shared" si="2984"/>
        <v>4133.5372810206663</v>
      </c>
      <c r="AT1276" s="73">
        <f t="shared" si="2985"/>
        <v>51.669216012758326</v>
      </c>
      <c r="AU1276" s="69">
        <f t="shared" si="2986"/>
        <v>51.67</v>
      </c>
      <c r="AX1276" t="str">
        <f t="shared" si="3002"/>
        <v>P217-5</v>
      </c>
      <c r="AY1276">
        <f t="shared" si="3121"/>
        <v>217</v>
      </c>
      <c r="AZ1276">
        <v>5</v>
      </c>
      <c r="BA1276" s="72">
        <f t="shared" si="3119"/>
        <v>102936.31430116529</v>
      </c>
      <c r="BB1276" s="73">
        <f t="shared" si="2987"/>
        <v>8578.0261917637745</v>
      </c>
      <c r="BC1276" s="73">
        <f t="shared" si="2988"/>
        <v>3959.0890115832804</v>
      </c>
      <c r="BD1276" s="73">
        <f t="shared" si="2989"/>
        <v>49.488612644791004</v>
      </c>
      <c r="BE1276" s="69">
        <f t="shared" si="2990"/>
        <v>49.49</v>
      </c>
      <c r="BH1276" t="str">
        <f t="shared" si="3003"/>
        <v>G260-1</v>
      </c>
      <c r="BI1276">
        <f>+BI1271+1</f>
        <v>260</v>
      </c>
      <c r="BJ1276">
        <v>1</v>
      </c>
      <c r="BK1276" s="72">
        <f>+BK1271*100.5%</f>
        <v>103382.10734180377</v>
      </c>
      <c r="BL1276" s="73">
        <f t="shared" si="3004"/>
        <v>8615.1756118169815</v>
      </c>
      <c r="BM1276" s="73">
        <f t="shared" si="3005"/>
        <v>3976.2348977616834</v>
      </c>
      <c r="BN1276" s="73">
        <f t="shared" si="3006"/>
        <v>49.702936222021044</v>
      </c>
      <c r="BO1276" s="69">
        <f t="shared" si="3007"/>
        <v>49.7</v>
      </c>
      <c r="BR1276" t="str">
        <f t="shared" si="3008"/>
        <v>M260-1</v>
      </c>
      <c r="BS1276">
        <f>+BS1271+1</f>
        <v>260</v>
      </c>
      <c r="BT1276">
        <v>1</v>
      </c>
      <c r="BU1276" s="72">
        <f>+BU1271*100.5%</f>
        <v>103382.10734180377</v>
      </c>
      <c r="BV1276" s="73">
        <f t="shared" si="3009"/>
        <v>8615.1756118169815</v>
      </c>
      <c r="BW1276" s="73">
        <f t="shared" si="3010"/>
        <v>3976.2348977616834</v>
      </c>
      <c r="BX1276" s="73">
        <f t="shared" si="3011"/>
        <v>49.702936222021044</v>
      </c>
      <c r="BY1276" s="69">
        <f t="shared" si="3012"/>
        <v>49.7</v>
      </c>
      <c r="CB1276" t="str">
        <f t="shared" si="3013"/>
        <v>E260-1</v>
      </c>
      <c r="CC1276">
        <f>+CC1271+1</f>
        <v>260</v>
      </c>
      <c r="CD1276">
        <v>1</v>
      </c>
      <c r="CE1276" s="72">
        <f>+CE1271*100.5%</f>
        <v>103382.10734180377</v>
      </c>
      <c r="CF1276" s="73">
        <f t="shared" si="3014"/>
        <v>8615.1756118169815</v>
      </c>
      <c r="CG1276" s="73">
        <f t="shared" si="3015"/>
        <v>3976.2348977616834</v>
      </c>
      <c r="CH1276" s="73">
        <f t="shared" si="3016"/>
        <v>49.702936222021044</v>
      </c>
      <c r="CI1276" s="69">
        <f t="shared" si="3017"/>
        <v>49.7</v>
      </c>
      <c r="CL1276" t="str">
        <f t="shared" si="3018"/>
        <v>S260-1</v>
      </c>
      <c r="CM1276">
        <f>+CM1271+1</f>
        <v>260</v>
      </c>
      <c r="CN1276">
        <v>1</v>
      </c>
      <c r="CO1276" s="72">
        <f>+CO1271*100.5%</f>
        <v>103382.10734180377</v>
      </c>
      <c r="CP1276" s="73">
        <f t="shared" si="3019"/>
        <v>8615.1756118169815</v>
      </c>
      <c r="CQ1276" s="73">
        <f t="shared" si="3020"/>
        <v>3976.2348977616834</v>
      </c>
      <c r="CR1276" s="73">
        <f t="shared" si="3021"/>
        <v>49.702936222021044</v>
      </c>
      <c r="CU1276" t="str">
        <f t="shared" si="3022"/>
        <v>T260-1</v>
      </c>
      <c r="CV1276">
        <f>+CV1271+1</f>
        <v>260</v>
      </c>
      <c r="CW1276">
        <v>1</v>
      </c>
      <c r="CX1276" s="72">
        <f>+CX1271*100.5%</f>
        <v>103382.10734180377</v>
      </c>
      <c r="CY1276" s="73">
        <f t="shared" si="3023"/>
        <v>8615.1756118169815</v>
      </c>
      <c r="CZ1276" s="73">
        <f t="shared" si="3024"/>
        <v>3976.2348977616834</v>
      </c>
      <c r="DA1276" s="73">
        <f t="shared" si="3025"/>
        <v>49.702936222021044</v>
      </c>
    </row>
    <row r="1277" spans="30:105" ht="18.75" hidden="1" customHeight="1" x14ac:dyDescent="0.2">
      <c r="AD1277" t="str">
        <f t="shared" si="2996"/>
        <v>F260-2</v>
      </c>
      <c r="AE1277">
        <f>+AE1276</f>
        <v>260</v>
      </c>
      <c r="AF1277">
        <v>2</v>
      </c>
      <c r="AG1277" s="72">
        <f t="shared" ref="AG1277:AG1280" si="3122">+AG1276*105%</f>
        <v>120797.31030494742</v>
      </c>
      <c r="AH1277" s="73">
        <f t="shared" si="2997"/>
        <v>10066.442525412285</v>
      </c>
      <c r="AI1277" s="73">
        <f t="shared" si="2998"/>
        <v>4646.0503963441315</v>
      </c>
      <c r="AJ1277" s="73">
        <f t="shared" si="2999"/>
        <v>58.07562995430164</v>
      </c>
      <c r="AK1277" s="69">
        <f t="shared" si="3000"/>
        <v>58.08</v>
      </c>
      <c r="AN1277" t="str">
        <f t="shared" si="3001"/>
        <v>F217-6</v>
      </c>
      <c r="AO1277">
        <f t="shared" si="3120"/>
        <v>217</v>
      </c>
      <c r="AP1277">
        <v>6</v>
      </c>
      <c r="AQ1277" s="72">
        <f t="shared" si="3118"/>
        <v>112845.56777186418</v>
      </c>
      <c r="AR1277" s="73">
        <f t="shared" si="2983"/>
        <v>9403.7973143220152</v>
      </c>
      <c r="AS1277" s="73">
        <f t="shared" si="2984"/>
        <v>4340.214145071699</v>
      </c>
      <c r="AT1277" s="73">
        <f t="shared" si="2985"/>
        <v>54.252676813396242</v>
      </c>
      <c r="AU1277" s="69">
        <f t="shared" si="2986"/>
        <v>54.25</v>
      </c>
      <c r="AX1277" t="str">
        <f t="shared" si="3002"/>
        <v>P217-6</v>
      </c>
      <c r="AY1277">
        <f t="shared" si="3121"/>
        <v>217</v>
      </c>
      <c r="AZ1277">
        <v>6</v>
      </c>
      <c r="BA1277" s="72">
        <f t="shared" si="3119"/>
        <v>108083.13001622356</v>
      </c>
      <c r="BB1277" s="73">
        <f t="shared" si="2987"/>
        <v>9006.9275013519637</v>
      </c>
      <c r="BC1277" s="73">
        <f t="shared" si="2988"/>
        <v>4157.0434621624445</v>
      </c>
      <c r="BD1277" s="73">
        <f t="shared" si="2989"/>
        <v>51.963043277030557</v>
      </c>
      <c r="BE1277" s="69">
        <f t="shared" si="2990"/>
        <v>51.96</v>
      </c>
      <c r="BH1277" t="str">
        <f t="shared" si="3003"/>
        <v>G260-2</v>
      </c>
      <c r="BI1277">
        <f>+BI1276</f>
        <v>260</v>
      </c>
      <c r="BJ1277">
        <v>2</v>
      </c>
      <c r="BK1277" s="72">
        <f t="shared" ref="BK1277:BK1280" si="3123">+BK1276*105%</f>
        <v>108551.21270889396</v>
      </c>
      <c r="BL1277" s="73">
        <f t="shared" si="3004"/>
        <v>9045.9343924078294</v>
      </c>
      <c r="BM1277" s="73">
        <f t="shared" si="3005"/>
        <v>4175.0466426497678</v>
      </c>
      <c r="BN1277" s="73">
        <f t="shared" si="3006"/>
        <v>52.188083033122098</v>
      </c>
      <c r="BO1277" s="69">
        <f t="shared" si="3007"/>
        <v>52.19</v>
      </c>
      <c r="BR1277" t="str">
        <f t="shared" si="3008"/>
        <v>M260-2</v>
      </c>
      <c r="BS1277">
        <f>+BS1276</f>
        <v>260</v>
      </c>
      <c r="BT1277">
        <v>2</v>
      </c>
      <c r="BU1277" s="72">
        <f t="shared" ref="BU1277:BU1280" si="3124">+BU1276*105%</f>
        <v>108551.21270889396</v>
      </c>
      <c r="BV1277" s="73">
        <f t="shared" si="3009"/>
        <v>9045.9343924078294</v>
      </c>
      <c r="BW1277" s="73">
        <f t="shared" si="3010"/>
        <v>4175.0466426497678</v>
      </c>
      <c r="BX1277" s="73">
        <f t="shared" si="3011"/>
        <v>52.188083033122098</v>
      </c>
      <c r="BY1277" s="69">
        <f t="shared" si="3012"/>
        <v>52.19</v>
      </c>
      <c r="CB1277" t="str">
        <f t="shared" si="3013"/>
        <v>E260-2</v>
      </c>
      <c r="CC1277">
        <f>+CC1276</f>
        <v>260</v>
      </c>
      <c r="CD1277">
        <v>2</v>
      </c>
      <c r="CE1277" s="72">
        <f t="shared" ref="CE1277:CE1280" si="3125">+CE1276*105%</f>
        <v>108551.21270889396</v>
      </c>
      <c r="CF1277" s="73">
        <f t="shared" si="3014"/>
        <v>9045.9343924078294</v>
      </c>
      <c r="CG1277" s="73">
        <f t="shared" si="3015"/>
        <v>4175.0466426497678</v>
      </c>
      <c r="CH1277" s="73">
        <f t="shared" si="3016"/>
        <v>52.188083033122098</v>
      </c>
      <c r="CI1277" s="69">
        <f t="shared" si="3017"/>
        <v>52.19</v>
      </c>
      <c r="CL1277" t="str">
        <f t="shared" si="3018"/>
        <v>S260-2</v>
      </c>
      <c r="CM1277">
        <f>+CM1276</f>
        <v>260</v>
      </c>
      <c r="CN1277">
        <v>2</v>
      </c>
      <c r="CO1277" s="72">
        <f t="shared" ref="CO1277:CO1280" si="3126">+CO1276*105%</f>
        <v>108551.21270889396</v>
      </c>
      <c r="CP1277" s="73">
        <f t="shared" si="3019"/>
        <v>9045.9343924078294</v>
      </c>
      <c r="CQ1277" s="73">
        <f t="shared" si="3020"/>
        <v>4175.0466426497678</v>
      </c>
      <c r="CR1277" s="73">
        <f t="shared" si="3021"/>
        <v>52.188083033122098</v>
      </c>
      <c r="CU1277" t="str">
        <f t="shared" si="3022"/>
        <v>T260-2</v>
      </c>
      <c r="CV1277">
        <f>+CV1276</f>
        <v>260</v>
      </c>
      <c r="CW1277">
        <v>2</v>
      </c>
      <c r="CX1277" s="72">
        <f t="shared" ref="CX1277:CX1280" si="3127">+CX1276*105%</f>
        <v>108551.21270889396</v>
      </c>
      <c r="CY1277" s="73">
        <f t="shared" si="3023"/>
        <v>9045.9343924078294</v>
      </c>
      <c r="CZ1277" s="73">
        <f t="shared" si="3024"/>
        <v>4175.0466426497678</v>
      </c>
      <c r="DA1277" s="73">
        <f t="shared" si="3025"/>
        <v>52.188083033122098</v>
      </c>
    </row>
    <row r="1278" spans="30:105" ht="18.75" hidden="1" customHeight="1" x14ac:dyDescent="0.2">
      <c r="AD1278" t="str">
        <f t="shared" si="2996"/>
        <v>F260-3</v>
      </c>
      <c r="AE1278">
        <f>+AE1277</f>
        <v>260</v>
      </c>
      <c r="AF1278">
        <v>3</v>
      </c>
      <c r="AG1278" s="72">
        <f t="shared" si="3122"/>
        <v>126837.1758201948</v>
      </c>
      <c r="AH1278" s="73">
        <f t="shared" si="2997"/>
        <v>10569.764651682899</v>
      </c>
      <c r="AI1278" s="73">
        <f t="shared" si="2998"/>
        <v>4878.3529161613387</v>
      </c>
      <c r="AJ1278" s="73">
        <f t="shared" si="2999"/>
        <v>60.979411452016727</v>
      </c>
      <c r="AK1278" s="69">
        <f t="shared" si="3000"/>
        <v>60.98</v>
      </c>
      <c r="AN1278" t="str">
        <f t="shared" si="3001"/>
        <v>F218-1</v>
      </c>
      <c r="AO1278" s="57">
        <f>+AO1272+1</f>
        <v>218</v>
      </c>
      <c r="AP1278" s="57">
        <v>1</v>
      </c>
      <c r="AQ1278" s="58">
        <f>+AQ1272*100.5%</f>
        <v>88859.542394841628</v>
      </c>
      <c r="AR1278" s="59">
        <f t="shared" si="2983"/>
        <v>7404.9618662368021</v>
      </c>
      <c r="AS1278" s="59">
        <f t="shared" si="2984"/>
        <v>3417.674707493909</v>
      </c>
      <c r="AT1278" s="59">
        <f t="shared" si="2985"/>
        <v>42.720933843673862</v>
      </c>
      <c r="AU1278" s="65">
        <f t="shared" si="2986"/>
        <v>42.72</v>
      </c>
      <c r="AX1278" t="str">
        <f t="shared" si="3002"/>
        <v>P218-1</v>
      </c>
      <c r="AY1278" s="57">
        <f>+AY1272+1</f>
        <v>218</v>
      </c>
      <c r="AZ1278" s="57">
        <v>1</v>
      </c>
      <c r="BA1278" s="58">
        <f>+BA1272*100.5%</f>
        <v>85109.39032413128</v>
      </c>
      <c r="BB1278" s="59">
        <f t="shared" si="2987"/>
        <v>7092.4491936776067</v>
      </c>
      <c r="BC1278" s="59">
        <f t="shared" si="2988"/>
        <v>3273.4380893896646</v>
      </c>
      <c r="BD1278" s="59">
        <f t="shared" si="2989"/>
        <v>40.917976117370806</v>
      </c>
      <c r="BE1278" s="65">
        <f t="shared" si="2990"/>
        <v>40.92</v>
      </c>
      <c r="BH1278" t="str">
        <f t="shared" si="3003"/>
        <v>G260-3</v>
      </c>
      <c r="BI1278">
        <f>+BI1277</f>
        <v>260</v>
      </c>
      <c r="BJ1278">
        <v>3</v>
      </c>
      <c r="BK1278" s="72">
        <f t="shared" si="3123"/>
        <v>113978.77334433867</v>
      </c>
      <c r="BL1278" s="73">
        <f t="shared" si="3004"/>
        <v>9498.2311120282229</v>
      </c>
      <c r="BM1278" s="73">
        <f t="shared" si="3005"/>
        <v>4383.7989747822567</v>
      </c>
      <c r="BN1278" s="73">
        <f t="shared" si="3006"/>
        <v>54.797487184778205</v>
      </c>
      <c r="BO1278" s="69">
        <f t="shared" si="3007"/>
        <v>54.8</v>
      </c>
      <c r="BR1278" t="str">
        <f t="shared" si="3008"/>
        <v>M260-3</v>
      </c>
      <c r="BS1278">
        <f>+BS1277</f>
        <v>260</v>
      </c>
      <c r="BT1278">
        <v>3</v>
      </c>
      <c r="BU1278" s="72">
        <f t="shared" si="3124"/>
        <v>113978.77334433867</v>
      </c>
      <c r="BV1278" s="73">
        <f t="shared" si="3009"/>
        <v>9498.2311120282229</v>
      </c>
      <c r="BW1278" s="73">
        <f t="shared" si="3010"/>
        <v>4383.7989747822567</v>
      </c>
      <c r="BX1278" s="73">
        <f t="shared" si="3011"/>
        <v>54.797487184778205</v>
      </c>
      <c r="BY1278" s="69">
        <f t="shared" si="3012"/>
        <v>54.8</v>
      </c>
      <c r="CB1278" t="str">
        <f t="shared" si="3013"/>
        <v>E260-3</v>
      </c>
      <c r="CC1278">
        <f>+CC1277</f>
        <v>260</v>
      </c>
      <c r="CD1278">
        <v>3</v>
      </c>
      <c r="CE1278" s="72">
        <f t="shared" si="3125"/>
        <v>113978.77334433867</v>
      </c>
      <c r="CF1278" s="73">
        <f t="shared" si="3014"/>
        <v>9498.2311120282229</v>
      </c>
      <c r="CG1278" s="73">
        <f t="shared" si="3015"/>
        <v>4383.7989747822567</v>
      </c>
      <c r="CH1278" s="73">
        <f t="shared" si="3016"/>
        <v>54.797487184778205</v>
      </c>
      <c r="CI1278" s="69">
        <f t="shared" si="3017"/>
        <v>54.8</v>
      </c>
      <c r="CL1278" t="str">
        <f t="shared" si="3018"/>
        <v>S260-3</v>
      </c>
      <c r="CM1278">
        <f>+CM1277</f>
        <v>260</v>
      </c>
      <c r="CN1278">
        <v>3</v>
      </c>
      <c r="CO1278" s="72">
        <f t="shared" si="3126"/>
        <v>113978.77334433867</v>
      </c>
      <c r="CP1278" s="73">
        <f t="shared" si="3019"/>
        <v>9498.2311120282229</v>
      </c>
      <c r="CQ1278" s="73">
        <f t="shared" si="3020"/>
        <v>4383.7989747822567</v>
      </c>
      <c r="CR1278" s="73">
        <f t="shared" si="3021"/>
        <v>54.797487184778205</v>
      </c>
      <c r="CU1278" t="str">
        <f t="shared" si="3022"/>
        <v>T260-3</v>
      </c>
      <c r="CV1278">
        <f>+CV1277</f>
        <v>260</v>
      </c>
      <c r="CW1278">
        <v>3</v>
      </c>
      <c r="CX1278" s="72">
        <f t="shared" si="3127"/>
        <v>113978.77334433867</v>
      </c>
      <c r="CY1278" s="73">
        <f t="shared" si="3023"/>
        <v>9498.2311120282229</v>
      </c>
      <c r="CZ1278" s="73">
        <f t="shared" si="3024"/>
        <v>4383.7989747822567</v>
      </c>
      <c r="DA1278" s="73">
        <f t="shared" si="3025"/>
        <v>54.797487184778205</v>
      </c>
    </row>
    <row r="1279" spans="30:105" ht="18.75" hidden="1" customHeight="1" x14ac:dyDescent="0.2">
      <c r="AD1279" t="str">
        <f t="shared" si="2996"/>
        <v>F260-4</v>
      </c>
      <c r="AE1279">
        <f>+AE1278</f>
        <v>260</v>
      </c>
      <c r="AF1279">
        <v>4</v>
      </c>
      <c r="AG1279" s="72">
        <f t="shared" si="3122"/>
        <v>133179.03461120455</v>
      </c>
      <c r="AH1279" s="73">
        <f t="shared" si="2997"/>
        <v>11098.252884267045</v>
      </c>
      <c r="AI1279" s="73">
        <f t="shared" si="2998"/>
        <v>5122.2705619694061</v>
      </c>
      <c r="AJ1279" s="73">
        <f t="shared" si="2999"/>
        <v>64.028382024617571</v>
      </c>
      <c r="AK1279" s="69">
        <f t="shared" si="3000"/>
        <v>64.03</v>
      </c>
      <c r="AN1279" t="str">
        <f t="shared" si="3001"/>
        <v>F218-2</v>
      </c>
      <c r="AO1279">
        <f>AO1278</f>
        <v>218</v>
      </c>
      <c r="AP1279">
        <v>2</v>
      </c>
      <c r="AQ1279" s="60">
        <f t="shared" ref="AQ1279:AQ1283" si="3128">+AQ1278*105%</f>
        <v>93302.519514583721</v>
      </c>
      <c r="AR1279" s="61">
        <f t="shared" si="2983"/>
        <v>7775.2099595486434</v>
      </c>
      <c r="AS1279" s="61">
        <f t="shared" si="2984"/>
        <v>3588.5584428686047</v>
      </c>
      <c r="AT1279" s="61">
        <f t="shared" si="2985"/>
        <v>44.856980535857559</v>
      </c>
      <c r="AU1279" s="66">
        <f t="shared" si="2986"/>
        <v>44.86</v>
      </c>
      <c r="AX1279" t="str">
        <f t="shared" si="3002"/>
        <v>P218-2</v>
      </c>
      <c r="AY1279">
        <f>AY1278</f>
        <v>218</v>
      </c>
      <c r="AZ1279">
        <v>2</v>
      </c>
      <c r="BA1279" s="60">
        <f t="shared" ref="BA1279:BA1283" si="3129">+BA1278*105%</f>
        <v>89364.859840337842</v>
      </c>
      <c r="BB1279" s="61">
        <f t="shared" si="2987"/>
        <v>7447.0716533614868</v>
      </c>
      <c r="BC1279" s="61">
        <f t="shared" si="2988"/>
        <v>3437.1099938591478</v>
      </c>
      <c r="BD1279" s="61">
        <f t="shared" si="2989"/>
        <v>42.963874923239345</v>
      </c>
      <c r="BE1279" s="66">
        <f t="shared" si="2990"/>
        <v>42.96</v>
      </c>
      <c r="BH1279" t="str">
        <f t="shared" si="3003"/>
        <v>G260-4</v>
      </c>
      <c r="BI1279">
        <f>+BI1278</f>
        <v>260</v>
      </c>
      <c r="BJ1279">
        <v>4</v>
      </c>
      <c r="BK1279" s="72">
        <f t="shared" si="3123"/>
        <v>119677.7120115556</v>
      </c>
      <c r="BL1279" s="73">
        <f t="shared" si="3004"/>
        <v>9973.1426676296342</v>
      </c>
      <c r="BM1279" s="73">
        <f t="shared" si="3005"/>
        <v>4602.9889235213695</v>
      </c>
      <c r="BN1279" s="73">
        <f t="shared" si="3006"/>
        <v>57.537361544017116</v>
      </c>
      <c r="BO1279" s="69">
        <f t="shared" si="3007"/>
        <v>57.54</v>
      </c>
      <c r="BR1279" t="str">
        <f t="shared" si="3008"/>
        <v>M260-4</v>
      </c>
      <c r="BS1279">
        <f>+BS1278</f>
        <v>260</v>
      </c>
      <c r="BT1279">
        <v>4</v>
      </c>
      <c r="BU1279" s="72">
        <f t="shared" si="3124"/>
        <v>119677.7120115556</v>
      </c>
      <c r="BV1279" s="73">
        <f t="shared" si="3009"/>
        <v>9973.1426676296342</v>
      </c>
      <c r="BW1279" s="73">
        <f t="shared" si="3010"/>
        <v>4602.9889235213695</v>
      </c>
      <c r="BX1279" s="73">
        <f t="shared" si="3011"/>
        <v>57.537361544017116</v>
      </c>
      <c r="BY1279" s="69">
        <f t="shared" si="3012"/>
        <v>57.54</v>
      </c>
      <c r="CB1279" t="str">
        <f t="shared" si="3013"/>
        <v>E260-4</v>
      </c>
      <c r="CC1279">
        <f>+CC1278</f>
        <v>260</v>
      </c>
      <c r="CD1279">
        <v>4</v>
      </c>
      <c r="CE1279" s="72">
        <f t="shared" si="3125"/>
        <v>119677.7120115556</v>
      </c>
      <c r="CF1279" s="73">
        <f t="shared" si="3014"/>
        <v>9973.1426676296342</v>
      </c>
      <c r="CG1279" s="73">
        <f t="shared" si="3015"/>
        <v>4602.9889235213695</v>
      </c>
      <c r="CH1279" s="73">
        <f t="shared" si="3016"/>
        <v>57.537361544017116</v>
      </c>
      <c r="CI1279" s="69">
        <f t="shared" si="3017"/>
        <v>57.54</v>
      </c>
      <c r="CL1279" t="str">
        <f t="shared" si="3018"/>
        <v>S260-4</v>
      </c>
      <c r="CM1279">
        <f>+CM1278</f>
        <v>260</v>
      </c>
      <c r="CN1279">
        <v>4</v>
      </c>
      <c r="CO1279" s="72">
        <f t="shared" si="3126"/>
        <v>119677.7120115556</v>
      </c>
      <c r="CP1279" s="73">
        <f t="shared" si="3019"/>
        <v>9973.1426676296342</v>
      </c>
      <c r="CQ1279" s="73">
        <f t="shared" si="3020"/>
        <v>4602.9889235213695</v>
      </c>
      <c r="CR1279" s="73">
        <f t="shared" si="3021"/>
        <v>57.537361544017116</v>
      </c>
      <c r="CU1279" t="str">
        <f t="shared" si="3022"/>
        <v>T260-4</v>
      </c>
      <c r="CV1279">
        <f>+CV1278</f>
        <v>260</v>
      </c>
      <c r="CW1279">
        <v>4</v>
      </c>
      <c r="CX1279" s="72">
        <f t="shared" si="3127"/>
        <v>119677.7120115556</v>
      </c>
      <c r="CY1279" s="73">
        <f t="shared" si="3023"/>
        <v>9973.1426676296342</v>
      </c>
      <c r="CZ1279" s="73">
        <f t="shared" si="3024"/>
        <v>4602.9889235213695</v>
      </c>
      <c r="DA1279" s="73">
        <f t="shared" si="3025"/>
        <v>57.537361544017116</v>
      </c>
    </row>
    <row r="1280" spans="30:105" ht="18.75" hidden="1" customHeight="1" x14ac:dyDescent="0.2">
      <c r="AD1280" t="str">
        <f t="shared" si="2996"/>
        <v>F260-5</v>
      </c>
      <c r="AE1280">
        <f>+AE1279</f>
        <v>260</v>
      </c>
      <c r="AF1280">
        <v>5</v>
      </c>
      <c r="AG1280" s="72">
        <f t="shared" si="3122"/>
        <v>139837.98634176477</v>
      </c>
      <c r="AH1280" s="73">
        <f t="shared" si="2997"/>
        <v>11653.165528480398</v>
      </c>
      <c r="AI1280" s="73">
        <f t="shared" si="2998"/>
        <v>5378.3840900678761</v>
      </c>
      <c r="AJ1280" s="73">
        <f t="shared" si="2999"/>
        <v>67.229801125848454</v>
      </c>
      <c r="AK1280" s="69">
        <f t="shared" si="3000"/>
        <v>67.23</v>
      </c>
      <c r="AN1280" t="str">
        <f t="shared" si="3001"/>
        <v>F218-3</v>
      </c>
      <c r="AO1280">
        <f t="shared" ref="AO1280:AO1283" si="3130">AO1279</f>
        <v>218</v>
      </c>
      <c r="AP1280">
        <v>3</v>
      </c>
      <c r="AQ1280" s="60">
        <f t="shared" si="3128"/>
        <v>97967.645490312905</v>
      </c>
      <c r="AR1280" s="61">
        <f t="shared" si="2983"/>
        <v>8163.9704575260757</v>
      </c>
      <c r="AS1280" s="61">
        <f t="shared" si="2984"/>
        <v>3767.9863650120346</v>
      </c>
      <c r="AT1280" s="61">
        <f t="shared" si="2985"/>
        <v>47.099829562650434</v>
      </c>
      <c r="AU1280" s="66">
        <f t="shared" si="2986"/>
        <v>47.1</v>
      </c>
      <c r="AX1280" t="str">
        <f t="shared" si="3002"/>
        <v>P218-3</v>
      </c>
      <c r="AY1280">
        <f t="shared" ref="AY1280:AY1283" si="3131">AY1279</f>
        <v>218</v>
      </c>
      <c r="AZ1280">
        <v>3</v>
      </c>
      <c r="BA1280" s="60">
        <f t="shared" si="3129"/>
        <v>93833.102832354736</v>
      </c>
      <c r="BB1280" s="61">
        <f t="shared" si="2987"/>
        <v>7819.4252360295613</v>
      </c>
      <c r="BC1280" s="61">
        <f t="shared" si="2988"/>
        <v>3608.9654935521053</v>
      </c>
      <c r="BD1280" s="61">
        <f t="shared" si="2989"/>
        <v>45.112068669401317</v>
      </c>
      <c r="BE1280" s="66">
        <f t="shared" si="2990"/>
        <v>45.11</v>
      </c>
      <c r="BH1280" t="str">
        <f t="shared" si="3003"/>
        <v>G260-5</v>
      </c>
      <c r="BI1280">
        <f>+BI1279</f>
        <v>260</v>
      </c>
      <c r="BJ1280">
        <v>5</v>
      </c>
      <c r="BK1280" s="72">
        <f t="shared" si="3123"/>
        <v>125661.5976121334</v>
      </c>
      <c r="BL1280" s="73">
        <f t="shared" si="3004"/>
        <v>10471.799801011117</v>
      </c>
      <c r="BM1280" s="73">
        <f t="shared" si="3005"/>
        <v>4833.1383696974381</v>
      </c>
      <c r="BN1280" s="73">
        <f t="shared" si="3006"/>
        <v>60.414229621217977</v>
      </c>
      <c r="BO1280" s="69">
        <f t="shared" si="3007"/>
        <v>60.41</v>
      </c>
      <c r="BR1280" t="str">
        <f t="shared" si="3008"/>
        <v>M260-5</v>
      </c>
      <c r="BS1280">
        <f>+BS1279</f>
        <v>260</v>
      </c>
      <c r="BT1280">
        <v>5</v>
      </c>
      <c r="BU1280" s="72">
        <f t="shared" si="3124"/>
        <v>125661.5976121334</v>
      </c>
      <c r="BV1280" s="73">
        <f t="shared" si="3009"/>
        <v>10471.799801011117</v>
      </c>
      <c r="BW1280" s="73">
        <f t="shared" si="3010"/>
        <v>4833.1383696974381</v>
      </c>
      <c r="BX1280" s="73">
        <f t="shared" si="3011"/>
        <v>60.414229621217977</v>
      </c>
      <c r="BY1280" s="69">
        <f t="shared" si="3012"/>
        <v>60.41</v>
      </c>
      <c r="CB1280" t="str">
        <f t="shared" si="3013"/>
        <v>E260-5</v>
      </c>
      <c r="CC1280">
        <f>+CC1279</f>
        <v>260</v>
      </c>
      <c r="CD1280">
        <v>5</v>
      </c>
      <c r="CE1280" s="72">
        <f t="shared" si="3125"/>
        <v>125661.5976121334</v>
      </c>
      <c r="CF1280" s="73">
        <f t="shared" si="3014"/>
        <v>10471.799801011117</v>
      </c>
      <c r="CG1280" s="73">
        <f t="shared" si="3015"/>
        <v>4833.1383696974381</v>
      </c>
      <c r="CH1280" s="73">
        <f t="shared" si="3016"/>
        <v>60.414229621217977</v>
      </c>
      <c r="CI1280" s="69">
        <f t="shared" si="3017"/>
        <v>60.41</v>
      </c>
      <c r="CL1280" t="str">
        <f t="shared" si="3018"/>
        <v>S260-5</v>
      </c>
      <c r="CM1280">
        <f>+CM1279</f>
        <v>260</v>
      </c>
      <c r="CN1280">
        <v>5</v>
      </c>
      <c r="CO1280" s="72">
        <f t="shared" si="3126"/>
        <v>125661.5976121334</v>
      </c>
      <c r="CP1280" s="73">
        <f t="shared" si="3019"/>
        <v>10471.799801011117</v>
      </c>
      <c r="CQ1280" s="73">
        <f t="shared" si="3020"/>
        <v>4833.1383696974381</v>
      </c>
      <c r="CR1280" s="73">
        <f t="shared" si="3021"/>
        <v>60.414229621217977</v>
      </c>
      <c r="CU1280" t="str">
        <f t="shared" si="3022"/>
        <v>T260-5</v>
      </c>
      <c r="CV1280">
        <f>+CV1279</f>
        <v>260</v>
      </c>
      <c r="CW1280">
        <v>5</v>
      </c>
      <c r="CX1280" s="72">
        <f t="shared" si="3127"/>
        <v>125661.5976121334</v>
      </c>
      <c r="CY1280" s="73">
        <f t="shared" si="3023"/>
        <v>10471.799801011117</v>
      </c>
      <c r="CZ1280" s="73">
        <f t="shared" si="3024"/>
        <v>4833.1383696974381</v>
      </c>
      <c r="DA1280" s="73">
        <f t="shared" si="3025"/>
        <v>60.414229621217977</v>
      </c>
    </row>
    <row r="1281" spans="30:105" ht="18.75" hidden="1" customHeight="1" x14ac:dyDescent="0.2">
      <c r="AD1281" t="str">
        <f t="shared" si="2996"/>
        <v>F261-1</v>
      </c>
      <c r="AE1281">
        <f>+AE1276+1</f>
        <v>261</v>
      </c>
      <c r="AF1281">
        <v>1</v>
      </c>
      <c r="AG1281" s="72">
        <f>+AG1276*100.5%</f>
        <v>115620.28272044966</v>
      </c>
      <c r="AH1281" s="73">
        <f t="shared" si="2997"/>
        <v>9635.0235600374708</v>
      </c>
      <c r="AI1281" s="73">
        <f t="shared" si="2998"/>
        <v>4446.9339507865252</v>
      </c>
      <c r="AJ1281" s="73">
        <f t="shared" si="2999"/>
        <v>55.586674384831568</v>
      </c>
      <c r="AK1281" s="69">
        <f t="shared" si="3000"/>
        <v>55.59</v>
      </c>
      <c r="AN1281" t="str">
        <f t="shared" si="3001"/>
        <v>F218-4</v>
      </c>
      <c r="AO1281">
        <f t="shared" si="3130"/>
        <v>218</v>
      </c>
      <c r="AP1281">
        <v>4</v>
      </c>
      <c r="AQ1281" s="60">
        <f t="shared" si="3128"/>
        <v>102866.02776482856</v>
      </c>
      <c r="AR1281" s="61">
        <f t="shared" si="2983"/>
        <v>8572.168980402379</v>
      </c>
      <c r="AS1281" s="61">
        <f t="shared" si="2984"/>
        <v>3956.3856832626366</v>
      </c>
      <c r="AT1281" s="61">
        <f t="shared" si="2985"/>
        <v>49.45482104078296</v>
      </c>
      <c r="AU1281" s="66">
        <f t="shared" si="2986"/>
        <v>49.45</v>
      </c>
      <c r="AX1281" t="str">
        <f t="shared" si="3002"/>
        <v>P218-4</v>
      </c>
      <c r="AY1281">
        <f t="shared" si="3131"/>
        <v>218</v>
      </c>
      <c r="AZ1281">
        <v>4</v>
      </c>
      <c r="BA1281" s="60">
        <f t="shared" si="3129"/>
        <v>98524.757973972475</v>
      </c>
      <c r="BB1281" s="61">
        <f t="shared" si="2987"/>
        <v>8210.3964978310396</v>
      </c>
      <c r="BC1281" s="61">
        <f t="shared" si="2988"/>
        <v>3789.4137682297105</v>
      </c>
      <c r="BD1281" s="61">
        <f t="shared" si="2989"/>
        <v>47.367672102871381</v>
      </c>
      <c r="BE1281" s="66">
        <f t="shared" si="2990"/>
        <v>47.37</v>
      </c>
      <c r="BH1281" t="str">
        <f t="shared" si="3003"/>
        <v>G261-1</v>
      </c>
      <c r="BI1281">
        <f>+BI1276+1</f>
        <v>261</v>
      </c>
      <c r="BJ1281">
        <v>1</v>
      </c>
      <c r="BK1281" s="72">
        <f>+BK1276*100.5%</f>
        <v>103899.01787851278</v>
      </c>
      <c r="BL1281" s="73">
        <f t="shared" si="3004"/>
        <v>8658.2514898760655</v>
      </c>
      <c r="BM1281" s="73">
        <f t="shared" si="3005"/>
        <v>3996.1160722504915</v>
      </c>
      <c r="BN1281" s="73">
        <f t="shared" si="3006"/>
        <v>49.951450903131146</v>
      </c>
      <c r="BO1281" s="69">
        <f t="shared" si="3007"/>
        <v>49.95</v>
      </c>
      <c r="BR1281" t="str">
        <f t="shared" si="3008"/>
        <v>M261-1</v>
      </c>
      <c r="BS1281">
        <f>+BS1276+1</f>
        <v>261</v>
      </c>
      <c r="BT1281">
        <v>1</v>
      </c>
      <c r="BU1281" s="72">
        <f>+BU1276*100.5%</f>
        <v>103899.01787851278</v>
      </c>
      <c r="BV1281" s="73">
        <f t="shared" si="3009"/>
        <v>8658.2514898760655</v>
      </c>
      <c r="BW1281" s="73">
        <f t="shared" si="3010"/>
        <v>3996.1160722504915</v>
      </c>
      <c r="BX1281" s="73">
        <f t="shared" si="3011"/>
        <v>49.951450903131146</v>
      </c>
      <c r="BY1281" s="69">
        <f t="shared" si="3012"/>
        <v>49.95</v>
      </c>
      <c r="CB1281" t="str">
        <f t="shared" si="3013"/>
        <v>E261-1</v>
      </c>
      <c r="CC1281">
        <f>+CC1276+1</f>
        <v>261</v>
      </c>
      <c r="CD1281">
        <v>1</v>
      </c>
      <c r="CE1281" s="72">
        <f>+CE1276*100.5%</f>
        <v>103899.01787851278</v>
      </c>
      <c r="CF1281" s="73">
        <f t="shared" si="3014"/>
        <v>8658.2514898760655</v>
      </c>
      <c r="CG1281" s="73">
        <f t="shared" si="3015"/>
        <v>3996.1160722504915</v>
      </c>
      <c r="CH1281" s="73">
        <f t="shared" si="3016"/>
        <v>49.951450903131146</v>
      </c>
      <c r="CI1281" s="69">
        <f t="shared" si="3017"/>
        <v>49.95</v>
      </c>
      <c r="CL1281" t="str">
        <f t="shared" si="3018"/>
        <v>S261-1</v>
      </c>
      <c r="CM1281">
        <f>+CM1276+1</f>
        <v>261</v>
      </c>
      <c r="CN1281">
        <v>1</v>
      </c>
      <c r="CO1281" s="72">
        <f>+CO1276*100.5%</f>
        <v>103899.01787851278</v>
      </c>
      <c r="CP1281" s="73">
        <f t="shared" si="3019"/>
        <v>8658.2514898760655</v>
      </c>
      <c r="CQ1281" s="73">
        <f t="shared" si="3020"/>
        <v>3996.1160722504915</v>
      </c>
      <c r="CR1281" s="73">
        <f t="shared" si="3021"/>
        <v>49.951450903131146</v>
      </c>
      <c r="CU1281" t="str">
        <f t="shared" si="3022"/>
        <v>T261-1</v>
      </c>
      <c r="CV1281">
        <f>+CV1276+1</f>
        <v>261</v>
      </c>
      <c r="CW1281">
        <v>1</v>
      </c>
      <c r="CX1281" s="72">
        <f>+CX1276*100.5%</f>
        <v>103899.01787851278</v>
      </c>
      <c r="CY1281" s="73">
        <f t="shared" si="3023"/>
        <v>8658.2514898760655</v>
      </c>
      <c r="CZ1281" s="73">
        <f t="shared" si="3024"/>
        <v>3996.1160722504915</v>
      </c>
      <c r="DA1281" s="73">
        <f t="shared" si="3025"/>
        <v>49.951450903131146</v>
      </c>
    </row>
    <row r="1282" spans="30:105" ht="18.75" hidden="1" customHeight="1" x14ac:dyDescent="0.2">
      <c r="AD1282" t="str">
        <f t="shared" si="2996"/>
        <v>F261-2</v>
      </c>
      <c r="AE1282">
        <f>+AE1281</f>
        <v>261</v>
      </c>
      <c r="AF1282">
        <v>2</v>
      </c>
      <c r="AG1282" s="72">
        <f t="shared" ref="AG1282:AG1285" si="3132">+AG1281*105%</f>
        <v>121401.29685647215</v>
      </c>
      <c r="AH1282" s="73">
        <f t="shared" si="2997"/>
        <v>10116.774738039347</v>
      </c>
      <c r="AI1282" s="73">
        <f t="shared" si="2998"/>
        <v>4669.2806483258519</v>
      </c>
      <c r="AJ1282" s="73">
        <f t="shared" si="2999"/>
        <v>58.366008104073153</v>
      </c>
      <c r="AK1282" s="69">
        <f t="shared" si="3000"/>
        <v>58.37</v>
      </c>
      <c r="AN1282" t="str">
        <f t="shared" si="3001"/>
        <v>F218-5</v>
      </c>
      <c r="AO1282">
        <f t="shared" si="3130"/>
        <v>218</v>
      </c>
      <c r="AP1282">
        <v>5</v>
      </c>
      <c r="AQ1282" s="60">
        <f t="shared" si="3128"/>
        <v>108009.32915306999</v>
      </c>
      <c r="AR1282" s="61">
        <f t="shared" si="2983"/>
        <v>9000.7774294225001</v>
      </c>
      <c r="AS1282" s="61">
        <f t="shared" si="2984"/>
        <v>4154.2049674257687</v>
      </c>
      <c r="AT1282" s="61">
        <f t="shared" si="2985"/>
        <v>51.927562092822114</v>
      </c>
      <c r="AU1282" s="66">
        <f t="shared" si="2986"/>
        <v>51.93</v>
      </c>
      <c r="AX1282" t="str">
        <f t="shared" si="3002"/>
        <v>P218-5</v>
      </c>
      <c r="AY1282">
        <f t="shared" si="3131"/>
        <v>218</v>
      </c>
      <c r="AZ1282">
        <v>5</v>
      </c>
      <c r="BA1282" s="60">
        <f t="shared" si="3129"/>
        <v>103450.9958726711</v>
      </c>
      <c r="BB1282" s="61">
        <f t="shared" si="2987"/>
        <v>8620.9163227225927</v>
      </c>
      <c r="BC1282" s="61">
        <f t="shared" si="2988"/>
        <v>3978.8844566411963</v>
      </c>
      <c r="BD1282" s="61">
        <f t="shared" si="2989"/>
        <v>49.736055708014952</v>
      </c>
      <c r="BE1282" s="66">
        <f t="shared" si="2990"/>
        <v>49.74</v>
      </c>
      <c r="BH1282" t="str">
        <f t="shared" si="3003"/>
        <v>G261-2</v>
      </c>
      <c r="BI1282">
        <f>+BI1281</f>
        <v>261</v>
      </c>
      <c r="BJ1282">
        <v>2</v>
      </c>
      <c r="BK1282" s="72">
        <f t="shared" ref="BK1282:BK1285" si="3133">+BK1281*105%</f>
        <v>109093.96877243843</v>
      </c>
      <c r="BL1282" s="73">
        <f t="shared" si="3004"/>
        <v>9091.1640643698684</v>
      </c>
      <c r="BM1282" s="73">
        <f t="shared" si="3005"/>
        <v>4195.9218758630168</v>
      </c>
      <c r="BN1282" s="73">
        <f t="shared" si="3006"/>
        <v>52.449023448287704</v>
      </c>
      <c r="BO1282" s="69">
        <f t="shared" si="3007"/>
        <v>52.45</v>
      </c>
      <c r="BR1282" t="str">
        <f t="shared" si="3008"/>
        <v>M261-2</v>
      </c>
      <c r="BS1282">
        <f>+BS1281</f>
        <v>261</v>
      </c>
      <c r="BT1282">
        <v>2</v>
      </c>
      <c r="BU1282" s="72">
        <f t="shared" ref="BU1282:BU1285" si="3134">+BU1281*105%</f>
        <v>109093.96877243843</v>
      </c>
      <c r="BV1282" s="73">
        <f t="shared" si="3009"/>
        <v>9091.1640643698684</v>
      </c>
      <c r="BW1282" s="73">
        <f t="shared" si="3010"/>
        <v>4195.9218758630168</v>
      </c>
      <c r="BX1282" s="73">
        <f t="shared" si="3011"/>
        <v>52.449023448287704</v>
      </c>
      <c r="BY1282" s="69">
        <f t="shared" si="3012"/>
        <v>52.45</v>
      </c>
      <c r="CB1282" t="str">
        <f t="shared" si="3013"/>
        <v>E261-2</v>
      </c>
      <c r="CC1282">
        <f>+CC1281</f>
        <v>261</v>
      </c>
      <c r="CD1282">
        <v>2</v>
      </c>
      <c r="CE1282" s="72">
        <f t="shared" ref="CE1282:CE1285" si="3135">+CE1281*105%</f>
        <v>109093.96877243843</v>
      </c>
      <c r="CF1282" s="73">
        <f t="shared" si="3014"/>
        <v>9091.1640643698684</v>
      </c>
      <c r="CG1282" s="73">
        <f t="shared" si="3015"/>
        <v>4195.9218758630168</v>
      </c>
      <c r="CH1282" s="73">
        <f t="shared" si="3016"/>
        <v>52.449023448287704</v>
      </c>
      <c r="CI1282" s="69">
        <f t="shared" si="3017"/>
        <v>52.45</v>
      </c>
      <c r="CL1282" t="str">
        <f t="shared" si="3018"/>
        <v>S261-2</v>
      </c>
      <c r="CM1282">
        <f>+CM1281</f>
        <v>261</v>
      </c>
      <c r="CN1282">
        <v>2</v>
      </c>
      <c r="CO1282" s="72">
        <f t="shared" ref="CO1282:CO1285" si="3136">+CO1281*105%</f>
        <v>109093.96877243843</v>
      </c>
      <c r="CP1282" s="73">
        <f t="shared" si="3019"/>
        <v>9091.1640643698684</v>
      </c>
      <c r="CQ1282" s="73">
        <f t="shared" si="3020"/>
        <v>4195.9218758630168</v>
      </c>
      <c r="CR1282" s="73">
        <f t="shared" si="3021"/>
        <v>52.449023448287704</v>
      </c>
      <c r="CU1282" t="str">
        <f t="shared" si="3022"/>
        <v>T261-2</v>
      </c>
      <c r="CV1282">
        <f>+CV1281</f>
        <v>261</v>
      </c>
      <c r="CW1282">
        <v>2</v>
      </c>
      <c r="CX1282" s="72">
        <f t="shared" ref="CX1282:CX1285" si="3137">+CX1281*105%</f>
        <v>109093.96877243843</v>
      </c>
      <c r="CY1282" s="73">
        <f t="shared" si="3023"/>
        <v>9091.1640643698684</v>
      </c>
      <c r="CZ1282" s="73">
        <f t="shared" si="3024"/>
        <v>4195.9218758630168</v>
      </c>
      <c r="DA1282" s="73">
        <f t="shared" si="3025"/>
        <v>52.449023448287704</v>
      </c>
    </row>
    <row r="1283" spans="30:105" ht="18.75" hidden="1" customHeight="1" x14ac:dyDescent="0.2">
      <c r="AD1283" t="str">
        <f t="shared" si="2996"/>
        <v>F261-3</v>
      </c>
      <c r="AE1283">
        <f>+AE1282</f>
        <v>261</v>
      </c>
      <c r="AF1283">
        <v>3</v>
      </c>
      <c r="AG1283" s="72">
        <f t="shared" si="3132"/>
        <v>127471.36169929577</v>
      </c>
      <c r="AH1283" s="73">
        <f t="shared" si="2997"/>
        <v>10622.613474941314</v>
      </c>
      <c r="AI1283" s="73">
        <f t="shared" si="2998"/>
        <v>4902.7446807421447</v>
      </c>
      <c r="AJ1283" s="73">
        <f t="shared" si="2999"/>
        <v>61.284308509276812</v>
      </c>
      <c r="AK1283" s="69">
        <f t="shared" si="3000"/>
        <v>61.28</v>
      </c>
      <c r="AN1283" t="str">
        <f t="shared" si="3001"/>
        <v>F218-6</v>
      </c>
      <c r="AO1283" s="62">
        <f t="shared" si="3130"/>
        <v>218</v>
      </c>
      <c r="AP1283" s="62">
        <v>6</v>
      </c>
      <c r="AQ1283" s="63">
        <f t="shared" si="3128"/>
        <v>113409.79561072349</v>
      </c>
      <c r="AR1283" s="64">
        <f t="shared" si="2983"/>
        <v>9450.8163008936244</v>
      </c>
      <c r="AS1283" s="64">
        <f t="shared" si="2984"/>
        <v>4361.9152157970575</v>
      </c>
      <c r="AT1283" s="64">
        <f t="shared" si="2985"/>
        <v>54.523940197463219</v>
      </c>
      <c r="AU1283" s="67">
        <f t="shared" si="2986"/>
        <v>54.52</v>
      </c>
      <c r="AX1283" t="str">
        <f t="shared" si="3002"/>
        <v>P218-6</v>
      </c>
      <c r="AY1283" s="62">
        <f t="shared" si="3131"/>
        <v>218</v>
      </c>
      <c r="AZ1283" s="62">
        <v>6</v>
      </c>
      <c r="BA1283" s="63">
        <f t="shared" si="3129"/>
        <v>108623.54566630466</v>
      </c>
      <c r="BB1283" s="64">
        <f t="shared" si="2987"/>
        <v>9051.962138858722</v>
      </c>
      <c r="BC1283" s="64">
        <f t="shared" si="2988"/>
        <v>4177.8286794732567</v>
      </c>
      <c r="BD1283" s="64">
        <f t="shared" si="2989"/>
        <v>52.222858493415707</v>
      </c>
      <c r="BE1283" s="67">
        <f t="shared" si="2990"/>
        <v>52.22</v>
      </c>
      <c r="BH1283" t="str">
        <f t="shared" si="3003"/>
        <v>G261-3</v>
      </c>
      <c r="BI1283">
        <f>+BI1282</f>
        <v>261</v>
      </c>
      <c r="BJ1283">
        <v>3</v>
      </c>
      <c r="BK1283" s="72">
        <f t="shared" si="3133"/>
        <v>114548.66721106035</v>
      </c>
      <c r="BL1283" s="73">
        <f t="shared" si="3004"/>
        <v>9545.7222675883622</v>
      </c>
      <c r="BM1283" s="73">
        <f t="shared" si="3005"/>
        <v>4405.717969656167</v>
      </c>
      <c r="BN1283" s="73">
        <f t="shared" si="3006"/>
        <v>55.071474620702091</v>
      </c>
      <c r="BO1283" s="69">
        <f t="shared" si="3007"/>
        <v>55.07</v>
      </c>
      <c r="BR1283" t="str">
        <f t="shared" si="3008"/>
        <v>M261-3</v>
      </c>
      <c r="BS1283">
        <f>+BS1282</f>
        <v>261</v>
      </c>
      <c r="BT1283">
        <v>3</v>
      </c>
      <c r="BU1283" s="72">
        <f t="shared" si="3134"/>
        <v>114548.66721106035</v>
      </c>
      <c r="BV1283" s="73">
        <f t="shared" si="3009"/>
        <v>9545.7222675883622</v>
      </c>
      <c r="BW1283" s="73">
        <f t="shared" si="3010"/>
        <v>4405.717969656167</v>
      </c>
      <c r="BX1283" s="73">
        <f t="shared" si="3011"/>
        <v>55.071474620702091</v>
      </c>
      <c r="BY1283" s="69">
        <f t="shared" si="3012"/>
        <v>55.07</v>
      </c>
      <c r="CB1283" t="str">
        <f t="shared" si="3013"/>
        <v>E261-3</v>
      </c>
      <c r="CC1283">
        <f>+CC1282</f>
        <v>261</v>
      </c>
      <c r="CD1283">
        <v>3</v>
      </c>
      <c r="CE1283" s="72">
        <f t="shared" si="3135"/>
        <v>114548.66721106035</v>
      </c>
      <c r="CF1283" s="73">
        <f t="shared" si="3014"/>
        <v>9545.7222675883622</v>
      </c>
      <c r="CG1283" s="73">
        <f t="shared" si="3015"/>
        <v>4405.717969656167</v>
      </c>
      <c r="CH1283" s="73">
        <f t="shared" si="3016"/>
        <v>55.071474620702091</v>
      </c>
      <c r="CI1283" s="69">
        <f t="shared" si="3017"/>
        <v>55.07</v>
      </c>
      <c r="CL1283" t="str">
        <f t="shared" si="3018"/>
        <v>S261-3</v>
      </c>
      <c r="CM1283">
        <f>+CM1282</f>
        <v>261</v>
      </c>
      <c r="CN1283">
        <v>3</v>
      </c>
      <c r="CO1283" s="72">
        <f t="shared" si="3136"/>
        <v>114548.66721106035</v>
      </c>
      <c r="CP1283" s="73">
        <f t="shared" si="3019"/>
        <v>9545.7222675883622</v>
      </c>
      <c r="CQ1283" s="73">
        <f t="shared" si="3020"/>
        <v>4405.717969656167</v>
      </c>
      <c r="CR1283" s="73">
        <f t="shared" si="3021"/>
        <v>55.071474620702091</v>
      </c>
      <c r="CU1283" t="str">
        <f t="shared" si="3022"/>
        <v>T261-3</v>
      </c>
      <c r="CV1283">
        <f>+CV1282</f>
        <v>261</v>
      </c>
      <c r="CW1283">
        <v>3</v>
      </c>
      <c r="CX1283" s="72">
        <f t="shared" si="3137"/>
        <v>114548.66721106035</v>
      </c>
      <c r="CY1283" s="73">
        <f t="shared" si="3023"/>
        <v>9545.7222675883622</v>
      </c>
      <c r="CZ1283" s="73">
        <f t="shared" si="3024"/>
        <v>4405.717969656167</v>
      </c>
      <c r="DA1283" s="73">
        <f t="shared" si="3025"/>
        <v>55.071474620702091</v>
      </c>
    </row>
    <row r="1284" spans="30:105" ht="18.75" hidden="1" customHeight="1" x14ac:dyDescent="0.2">
      <c r="AD1284" t="str">
        <f t="shared" si="2996"/>
        <v>F261-4</v>
      </c>
      <c r="AE1284">
        <f>+AE1283</f>
        <v>261</v>
      </c>
      <c r="AF1284">
        <v>4</v>
      </c>
      <c r="AG1284" s="72">
        <f t="shared" si="3132"/>
        <v>133844.92978426057</v>
      </c>
      <c r="AH1284" s="73">
        <f t="shared" si="2997"/>
        <v>11153.744148688382</v>
      </c>
      <c r="AI1284" s="73">
        <f t="shared" si="2998"/>
        <v>5147.8819147792528</v>
      </c>
      <c r="AJ1284" s="73">
        <f t="shared" si="2999"/>
        <v>64.348523934740655</v>
      </c>
      <c r="AK1284" s="69">
        <f t="shared" si="3000"/>
        <v>64.349999999999994</v>
      </c>
      <c r="AN1284" t="str">
        <f t="shared" si="3001"/>
        <v>F219-1</v>
      </c>
      <c r="AO1284">
        <f>+AO1278+1</f>
        <v>219</v>
      </c>
      <c r="AP1284">
        <v>1</v>
      </c>
      <c r="AQ1284" s="72">
        <f>+AQ1278*100.5%</f>
        <v>89303.840106815827</v>
      </c>
      <c r="AR1284" s="73">
        <f t="shared" si="2983"/>
        <v>7441.9866755679859</v>
      </c>
      <c r="AS1284" s="73">
        <f t="shared" si="2984"/>
        <v>3434.7630810313781</v>
      </c>
      <c r="AT1284" s="73">
        <f t="shared" si="2985"/>
        <v>42.934538512892225</v>
      </c>
      <c r="AU1284" s="69">
        <f t="shared" si="2986"/>
        <v>42.93</v>
      </c>
      <c r="AX1284" t="str">
        <f t="shared" si="3002"/>
        <v>P219-1</v>
      </c>
      <c r="AY1284">
        <f>+AY1278+1</f>
        <v>219</v>
      </c>
      <c r="AZ1284">
        <v>1</v>
      </c>
      <c r="BA1284" s="72">
        <f>+BA1278*100.5%</f>
        <v>85534.93727575193</v>
      </c>
      <c r="BB1284" s="73">
        <f t="shared" si="2987"/>
        <v>7127.9114396459945</v>
      </c>
      <c r="BC1284" s="73">
        <f t="shared" si="2988"/>
        <v>3289.8052798366125</v>
      </c>
      <c r="BD1284" s="73">
        <f t="shared" si="2989"/>
        <v>41.122565997957658</v>
      </c>
      <c r="BE1284" s="69">
        <f t="shared" si="2990"/>
        <v>41.12</v>
      </c>
      <c r="BH1284" t="str">
        <f t="shared" si="3003"/>
        <v>G261-4</v>
      </c>
      <c r="BI1284">
        <f>+BI1283</f>
        <v>261</v>
      </c>
      <c r="BJ1284">
        <v>4</v>
      </c>
      <c r="BK1284" s="72">
        <f t="shared" si="3133"/>
        <v>120276.10057161338</v>
      </c>
      <c r="BL1284" s="73">
        <f t="shared" si="3004"/>
        <v>10023.008380967782</v>
      </c>
      <c r="BM1284" s="73">
        <f t="shared" si="3005"/>
        <v>4626.003868138976</v>
      </c>
      <c r="BN1284" s="73">
        <f t="shared" si="3006"/>
        <v>57.825048351737202</v>
      </c>
      <c r="BO1284" s="69">
        <f t="shared" si="3007"/>
        <v>57.83</v>
      </c>
      <c r="BR1284" t="str">
        <f t="shared" si="3008"/>
        <v>M261-4</v>
      </c>
      <c r="BS1284">
        <f>+BS1283</f>
        <v>261</v>
      </c>
      <c r="BT1284">
        <v>4</v>
      </c>
      <c r="BU1284" s="72">
        <f t="shared" si="3134"/>
        <v>120276.10057161338</v>
      </c>
      <c r="BV1284" s="73">
        <f t="shared" si="3009"/>
        <v>10023.008380967782</v>
      </c>
      <c r="BW1284" s="73">
        <f t="shared" si="3010"/>
        <v>4626.003868138976</v>
      </c>
      <c r="BX1284" s="73">
        <f t="shared" si="3011"/>
        <v>57.825048351737202</v>
      </c>
      <c r="BY1284" s="69">
        <f t="shared" si="3012"/>
        <v>57.83</v>
      </c>
      <c r="CB1284" t="str">
        <f t="shared" si="3013"/>
        <v>E261-4</v>
      </c>
      <c r="CC1284">
        <f>+CC1283</f>
        <v>261</v>
      </c>
      <c r="CD1284">
        <v>4</v>
      </c>
      <c r="CE1284" s="72">
        <f t="shared" si="3135"/>
        <v>120276.10057161338</v>
      </c>
      <c r="CF1284" s="73">
        <f t="shared" si="3014"/>
        <v>10023.008380967782</v>
      </c>
      <c r="CG1284" s="73">
        <f t="shared" si="3015"/>
        <v>4626.003868138976</v>
      </c>
      <c r="CH1284" s="73">
        <f t="shared" si="3016"/>
        <v>57.825048351737202</v>
      </c>
      <c r="CI1284" s="69">
        <f t="shared" si="3017"/>
        <v>57.83</v>
      </c>
      <c r="CL1284" t="str">
        <f t="shared" si="3018"/>
        <v>S261-4</v>
      </c>
      <c r="CM1284">
        <f>+CM1283</f>
        <v>261</v>
      </c>
      <c r="CN1284">
        <v>4</v>
      </c>
      <c r="CO1284" s="72">
        <f t="shared" si="3136"/>
        <v>120276.10057161338</v>
      </c>
      <c r="CP1284" s="73">
        <f t="shared" si="3019"/>
        <v>10023.008380967782</v>
      </c>
      <c r="CQ1284" s="73">
        <f t="shared" si="3020"/>
        <v>4626.003868138976</v>
      </c>
      <c r="CR1284" s="73">
        <f t="shared" si="3021"/>
        <v>57.825048351737202</v>
      </c>
      <c r="CU1284" t="str">
        <f t="shared" si="3022"/>
        <v>T261-4</v>
      </c>
      <c r="CV1284">
        <f>+CV1283</f>
        <v>261</v>
      </c>
      <c r="CW1284">
        <v>4</v>
      </c>
      <c r="CX1284" s="72">
        <f t="shared" si="3137"/>
        <v>120276.10057161338</v>
      </c>
      <c r="CY1284" s="73">
        <f t="shared" si="3023"/>
        <v>10023.008380967782</v>
      </c>
      <c r="CZ1284" s="73">
        <f t="shared" si="3024"/>
        <v>4626.003868138976</v>
      </c>
      <c r="DA1284" s="73">
        <f t="shared" si="3025"/>
        <v>57.825048351737202</v>
      </c>
    </row>
    <row r="1285" spans="30:105" ht="18.75" hidden="1" customHeight="1" x14ac:dyDescent="0.2">
      <c r="AD1285" t="str">
        <f t="shared" si="2996"/>
        <v>F261-5</v>
      </c>
      <c r="AE1285">
        <f>+AE1284</f>
        <v>261</v>
      </c>
      <c r="AF1285">
        <v>5</v>
      </c>
      <c r="AG1285" s="72">
        <f t="shared" si="3132"/>
        <v>140537.1762734736</v>
      </c>
      <c r="AH1285" s="73">
        <f t="shared" si="2997"/>
        <v>11711.431356122799</v>
      </c>
      <c r="AI1285" s="73">
        <f t="shared" si="2998"/>
        <v>5405.2760105182151</v>
      </c>
      <c r="AJ1285" s="73">
        <f t="shared" si="2999"/>
        <v>67.565950131477692</v>
      </c>
      <c r="AK1285" s="69">
        <f t="shared" si="3000"/>
        <v>67.569999999999993</v>
      </c>
      <c r="AN1285" t="str">
        <f t="shared" si="3001"/>
        <v>F219-2</v>
      </c>
      <c r="AO1285">
        <f>AO1284</f>
        <v>219</v>
      </c>
      <c r="AP1285">
        <v>2</v>
      </c>
      <c r="AQ1285" s="72">
        <f t="shared" ref="AQ1285:AQ1289" si="3138">+AQ1284*105%</f>
        <v>93769.032112156623</v>
      </c>
      <c r="AR1285" s="73">
        <f t="shared" si="2983"/>
        <v>7814.0860093463853</v>
      </c>
      <c r="AS1285" s="73">
        <f t="shared" si="2984"/>
        <v>3606.501235082947</v>
      </c>
      <c r="AT1285" s="73">
        <f t="shared" si="2985"/>
        <v>45.081265438536839</v>
      </c>
      <c r="AU1285" s="69">
        <f t="shared" si="2986"/>
        <v>45.08</v>
      </c>
      <c r="AX1285" t="str">
        <f t="shared" si="3002"/>
        <v>P219-2</v>
      </c>
      <c r="AY1285">
        <f>AY1284</f>
        <v>219</v>
      </c>
      <c r="AZ1285">
        <v>2</v>
      </c>
      <c r="BA1285" s="72">
        <f t="shared" ref="BA1285:BA1289" si="3139">+BA1284*105%</f>
        <v>89811.684139539531</v>
      </c>
      <c r="BB1285" s="73">
        <f t="shared" si="2987"/>
        <v>7484.3070116282943</v>
      </c>
      <c r="BC1285" s="73">
        <f t="shared" si="2988"/>
        <v>3454.2955438284434</v>
      </c>
      <c r="BD1285" s="73">
        <f t="shared" si="2989"/>
        <v>43.178694297855543</v>
      </c>
      <c r="BE1285" s="69">
        <f t="shared" si="2990"/>
        <v>43.18</v>
      </c>
      <c r="BH1285" t="str">
        <f t="shared" si="3003"/>
        <v>G261-5</v>
      </c>
      <c r="BI1285">
        <f>+BI1284</f>
        <v>261</v>
      </c>
      <c r="BJ1285">
        <v>5</v>
      </c>
      <c r="BK1285" s="72">
        <f t="shared" si="3133"/>
        <v>126289.90560019405</v>
      </c>
      <c r="BL1285" s="73">
        <f t="shared" si="3004"/>
        <v>10524.15880001617</v>
      </c>
      <c r="BM1285" s="73">
        <f t="shared" si="3005"/>
        <v>4857.3040615459249</v>
      </c>
      <c r="BN1285" s="73">
        <f t="shared" si="3006"/>
        <v>60.716300769324064</v>
      </c>
      <c r="BO1285" s="69">
        <f t="shared" si="3007"/>
        <v>60.72</v>
      </c>
      <c r="BR1285" t="str">
        <f t="shared" si="3008"/>
        <v>M261-5</v>
      </c>
      <c r="BS1285">
        <f>+BS1284</f>
        <v>261</v>
      </c>
      <c r="BT1285">
        <v>5</v>
      </c>
      <c r="BU1285" s="72">
        <f t="shared" si="3134"/>
        <v>126289.90560019405</v>
      </c>
      <c r="BV1285" s="73">
        <f t="shared" si="3009"/>
        <v>10524.15880001617</v>
      </c>
      <c r="BW1285" s="73">
        <f t="shared" si="3010"/>
        <v>4857.3040615459249</v>
      </c>
      <c r="BX1285" s="73">
        <f t="shared" si="3011"/>
        <v>60.716300769324064</v>
      </c>
      <c r="BY1285" s="69">
        <f t="shared" si="3012"/>
        <v>60.72</v>
      </c>
      <c r="CB1285" t="str">
        <f t="shared" si="3013"/>
        <v>E261-5</v>
      </c>
      <c r="CC1285">
        <f>+CC1284</f>
        <v>261</v>
      </c>
      <c r="CD1285">
        <v>5</v>
      </c>
      <c r="CE1285" s="72">
        <f t="shared" si="3135"/>
        <v>126289.90560019405</v>
      </c>
      <c r="CF1285" s="73">
        <f t="shared" si="3014"/>
        <v>10524.15880001617</v>
      </c>
      <c r="CG1285" s="73">
        <f t="shared" si="3015"/>
        <v>4857.3040615459249</v>
      </c>
      <c r="CH1285" s="73">
        <f t="shared" si="3016"/>
        <v>60.716300769324064</v>
      </c>
      <c r="CI1285" s="69">
        <f t="shared" si="3017"/>
        <v>60.72</v>
      </c>
      <c r="CL1285" t="str">
        <f t="shared" si="3018"/>
        <v>S261-5</v>
      </c>
      <c r="CM1285">
        <f>+CM1284</f>
        <v>261</v>
      </c>
      <c r="CN1285">
        <v>5</v>
      </c>
      <c r="CO1285" s="72">
        <f t="shared" si="3136"/>
        <v>126289.90560019405</v>
      </c>
      <c r="CP1285" s="73">
        <f t="shared" si="3019"/>
        <v>10524.15880001617</v>
      </c>
      <c r="CQ1285" s="73">
        <f t="shared" si="3020"/>
        <v>4857.3040615459249</v>
      </c>
      <c r="CR1285" s="73">
        <f t="shared" si="3021"/>
        <v>60.716300769324064</v>
      </c>
      <c r="CU1285" t="str">
        <f t="shared" si="3022"/>
        <v>T261-5</v>
      </c>
      <c r="CV1285">
        <f>+CV1284</f>
        <v>261</v>
      </c>
      <c r="CW1285">
        <v>5</v>
      </c>
      <c r="CX1285" s="72">
        <f t="shared" si="3137"/>
        <v>126289.90560019405</v>
      </c>
      <c r="CY1285" s="73">
        <f t="shared" si="3023"/>
        <v>10524.15880001617</v>
      </c>
      <c r="CZ1285" s="73">
        <f t="shared" si="3024"/>
        <v>4857.3040615459249</v>
      </c>
      <c r="DA1285" s="73">
        <f t="shared" si="3025"/>
        <v>60.716300769324064</v>
      </c>
    </row>
    <row r="1286" spans="30:105" ht="18.75" hidden="1" customHeight="1" x14ac:dyDescent="0.2">
      <c r="AD1286" t="str">
        <f t="shared" si="2996"/>
        <v>F262-1</v>
      </c>
      <c r="AE1286">
        <f>+AE1281+1</f>
        <v>262</v>
      </c>
      <c r="AF1286">
        <v>1</v>
      </c>
      <c r="AG1286" s="72">
        <f>+AG1281*100.5%</f>
        <v>116198.3841340519</v>
      </c>
      <c r="AH1286" s="73">
        <f t="shared" si="2997"/>
        <v>9683.1986778376577</v>
      </c>
      <c r="AI1286" s="73">
        <f t="shared" si="2998"/>
        <v>4469.1686205404576</v>
      </c>
      <c r="AJ1286" s="73">
        <f t="shared" si="2999"/>
        <v>55.864607756755724</v>
      </c>
      <c r="AK1286" s="69">
        <f t="shared" si="3000"/>
        <v>55.86</v>
      </c>
      <c r="AN1286" t="str">
        <f t="shared" si="3001"/>
        <v>F219-3</v>
      </c>
      <c r="AO1286">
        <f t="shared" ref="AO1286:AO1289" si="3140">AO1285</f>
        <v>219</v>
      </c>
      <c r="AP1286">
        <v>3</v>
      </c>
      <c r="AQ1286" s="72">
        <f t="shared" si="3138"/>
        <v>98457.483717764451</v>
      </c>
      <c r="AR1286" s="73">
        <f t="shared" ref="AR1286:AR1349" si="3141">AQ1286/12</f>
        <v>8204.7903098137049</v>
      </c>
      <c r="AS1286" s="73">
        <f t="shared" ref="AS1286:AS1349" si="3142">AQ1286/26</f>
        <v>3786.8262968370941</v>
      </c>
      <c r="AT1286" s="73">
        <f t="shared" ref="AT1286:AT1349" si="3143">AQ1286/2080</f>
        <v>47.335328710463678</v>
      </c>
      <c r="AU1286" s="69">
        <f t="shared" ref="AU1286:AU1349" si="3144">ROUND(AT1286,2)</f>
        <v>47.34</v>
      </c>
      <c r="AX1286" t="str">
        <f t="shared" si="3002"/>
        <v>P219-3</v>
      </c>
      <c r="AY1286">
        <f t="shared" ref="AY1286:AY1289" si="3145">AY1285</f>
        <v>219</v>
      </c>
      <c r="AZ1286">
        <v>3</v>
      </c>
      <c r="BA1286" s="72">
        <f t="shared" si="3139"/>
        <v>94302.268346516517</v>
      </c>
      <c r="BB1286" s="73">
        <f t="shared" ref="BB1286:BB1349" si="3146">BA1286/12</f>
        <v>7858.5223622097101</v>
      </c>
      <c r="BC1286" s="73">
        <f t="shared" ref="BC1286:BC1349" si="3147">BA1286/26</f>
        <v>3627.0103210198658</v>
      </c>
      <c r="BD1286" s="73">
        <f t="shared" ref="BD1286:BD1349" si="3148">BA1286/2080</f>
        <v>45.337629012748323</v>
      </c>
      <c r="BE1286" s="69">
        <f t="shared" ref="BE1286:BE1349" si="3149">ROUND(BD1286,2)</f>
        <v>45.34</v>
      </c>
      <c r="BH1286" t="str">
        <f t="shared" si="3003"/>
        <v>G262-1</v>
      </c>
      <c r="BI1286">
        <f>+BI1281+1</f>
        <v>262</v>
      </c>
      <c r="BJ1286">
        <v>1</v>
      </c>
      <c r="BK1286" s="72">
        <f>+BK1281*100.5%</f>
        <v>104418.51296790534</v>
      </c>
      <c r="BL1286" s="73">
        <f t="shared" si="3004"/>
        <v>8701.542747325444</v>
      </c>
      <c r="BM1286" s="73">
        <f t="shared" si="3005"/>
        <v>4016.0966526117436</v>
      </c>
      <c r="BN1286" s="73">
        <f t="shared" si="3006"/>
        <v>50.201208157646796</v>
      </c>
      <c r="BO1286" s="69">
        <f t="shared" si="3007"/>
        <v>50.2</v>
      </c>
      <c r="BR1286" t="str">
        <f t="shared" si="3008"/>
        <v>M262-1</v>
      </c>
      <c r="BS1286">
        <f>+BS1281+1</f>
        <v>262</v>
      </c>
      <c r="BT1286">
        <v>1</v>
      </c>
      <c r="BU1286" s="72">
        <f>+BU1281*100.5%</f>
        <v>104418.51296790534</v>
      </c>
      <c r="BV1286" s="73">
        <f t="shared" si="3009"/>
        <v>8701.542747325444</v>
      </c>
      <c r="BW1286" s="73">
        <f t="shared" si="3010"/>
        <v>4016.0966526117436</v>
      </c>
      <c r="BX1286" s="73">
        <f t="shared" si="3011"/>
        <v>50.201208157646796</v>
      </c>
      <c r="BY1286" s="69">
        <f t="shared" si="3012"/>
        <v>50.2</v>
      </c>
      <c r="CB1286" t="str">
        <f t="shared" si="3013"/>
        <v>E262-1</v>
      </c>
      <c r="CC1286">
        <f>+CC1281+1</f>
        <v>262</v>
      </c>
      <c r="CD1286">
        <v>1</v>
      </c>
      <c r="CE1286" s="72">
        <f>+CE1281*100.5%</f>
        <v>104418.51296790534</v>
      </c>
      <c r="CF1286" s="73">
        <f t="shared" si="3014"/>
        <v>8701.542747325444</v>
      </c>
      <c r="CG1286" s="73">
        <f t="shared" si="3015"/>
        <v>4016.0966526117436</v>
      </c>
      <c r="CH1286" s="73">
        <f t="shared" si="3016"/>
        <v>50.201208157646796</v>
      </c>
      <c r="CI1286" s="69">
        <f t="shared" si="3017"/>
        <v>50.2</v>
      </c>
      <c r="CL1286" t="str">
        <f t="shared" si="3018"/>
        <v>S262-1</v>
      </c>
      <c r="CM1286">
        <f>+CM1281+1</f>
        <v>262</v>
      </c>
      <c r="CN1286">
        <v>1</v>
      </c>
      <c r="CO1286" s="72">
        <f>+CO1281*100.5%</f>
        <v>104418.51296790534</v>
      </c>
      <c r="CP1286" s="73">
        <f t="shared" si="3019"/>
        <v>8701.542747325444</v>
      </c>
      <c r="CQ1286" s="73">
        <f t="shared" si="3020"/>
        <v>4016.0966526117436</v>
      </c>
      <c r="CR1286" s="73">
        <f t="shared" si="3021"/>
        <v>50.201208157646796</v>
      </c>
      <c r="CU1286" t="str">
        <f t="shared" si="3022"/>
        <v>T262-1</v>
      </c>
      <c r="CV1286">
        <f>+CV1281+1</f>
        <v>262</v>
      </c>
      <c r="CW1286">
        <v>1</v>
      </c>
      <c r="CX1286" s="72">
        <f>+CX1281*100.5%</f>
        <v>104418.51296790534</v>
      </c>
      <c r="CY1286" s="73">
        <f t="shared" si="3023"/>
        <v>8701.542747325444</v>
      </c>
      <c r="CZ1286" s="73">
        <f t="shared" si="3024"/>
        <v>4016.0966526117436</v>
      </c>
      <c r="DA1286" s="73">
        <f t="shared" si="3025"/>
        <v>50.201208157646796</v>
      </c>
    </row>
    <row r="1287" spans="30:105" ht="18.75" hidden="1" customHeight="1" x14ac:dyDescent="0.2">
      <c r="AD1287" t="str">
        <f t="shared" ref="AD1287:AD1350" si="3150">IF(AE1287&lt;10,"F00"&amp;AE1287&amp;"-"&amp;AF1287,IF(AE1287&lt;100,"F0"&amp;AE1287&amp;"-"&amp;AF1287,IF(AE1287&lt;1000,"F"&amp;AE1287&amp;"-"&amp;AF1287,0)))</f>
        <v>F262-2</v>
      </c>
      <c r="AE1287">
        <f>+AE1286</f>
        <v>262</v>
      </c>
      <c r="AF1287">
        <v>2</v>
      </c>
      <c r="AG1287" s="72">
        <f t="shared" ref="AG1287:AG1290" si="3151">+AG1286*105%</f>
        <v>122008.3033407545</v>
      </c>
      <c r="AH1287" s="73">
        <f t="shared" ref="AH1287:AH1350" si="3152">AG1287/12</f>
        <v>10167.358611729542</v>
      </c>
      <c r="AI1287" s="73">
        <f t="shared" ref="AI1287:AI1350" si="3153">AG1287/26</f>
        <v>4692.6270515674805</v>
      </c>
      <c r="AJ1287" s="73">
        <f t="shared" ref="AJ1287:AJ1350" si="3154">AG1287/2080</f>
        <v>58.657838144593512</v>
      </c>
      <c r="AK1287" s="69">
        <f t="shared" ref="AK1287:AK1350" si="3155">ROUND(AJ1287,2)</f>
        <v>58.66</v>
      </c>
      <c r="AN1287" t="str">
        <f t="shared" ref="AN1287:AN1350" si="3156">IF(AO1287&lt;10,"F00"&amp;AO1287&amp;"-"&amp;AP1287,IF(AO1287&lt;100,"F0"&amp;AO1287&amp;"-"&amp;AP1287,IF(AO1287&lt;1000,"F"&amp;AO1287&amp;"-"&amp;AP1287,0)))</f>
        <v>F219-4</v>
      </c>
      <c r="AO1287">
        <f t="shared" si="3140"/>
        <v>219</v>
      </c>
      <c r="AP1287">
        <v>4</v>
      </c>
      <c r="AQ1287" s="72">
        <f t="shared" si="3138"/>
        <v>103380.35790365268</v>
      </c>
      <c r="AR1287" s="73">
        <f t="shared" si="3141"/>
        <v>8615.0298253043893</v>
      </c>
      <c r="AS1287" s="73">
        <f t="shared" si="3142"/>
        <v>3976.167611678949</v>
      </c>
      <c r="AT1287" s="73">
        <f t="shared" si="3143"/>
        <v>49.702095145986867</v>
      </c>
      <c r="AU1287" s="69">
        <f t="shared" si="3144"/>
        <v>49.7</v>
      </c>
      <c r="AX1287" t="str">
        <f t="shared" ref="AX1287:AX1350" si="3157">IF(AY1287&lt;10,"P00"&amp;AY1287&amp;"-"&amp;AZ1287,IF(AY1287&lt;100,"P0"&amp;AY1287&amp;"-"&amp;AZ1287,IF(AY1287&lt;1000,"P"&amp;AY1287&amp;"-"&amp;AZ1287,0)))</f>
        <v>P219-4</v>
      </c>
      <c r="AY1287">
        <f t="shared" si="3145"/>
        <v>219</v>
      </c>
      <c r="AZ1287">
        <v>4</v>
      </c>
      <c r="BA1287" s="72">
        <f t="shared" si="3139"/>
        <v>99017.38176384235</v>
      </c>
      <c r="BB1287" s="73">
        <f t="shared" si="3146"/>
        <v>8251.4484803201958</v>
      </c>
      <c r="BC1287" s="73">
        <f t="shared" si="3147"/>
        <v>3808.3608370708598</v>
      </c>
      <c r="BD1287" s="73">
        <f t="shared" si="3148"/>
        <v>47.604510463385743</v>
      </c>
      <c r="BE1287" s="69">
        <f t="shared" si="3149"/>
        <v>47.6</v>
      </c>
      <c r="BH1287" t="str">
        <f t="shared" ref="BH1287:BH1350" si="3158">IF(BI1287&lt;10,"G00"&amp;BI1287&amp;"-"&amp;BJ1287,IF(BI1287&lt;100,"G0"&amp;BI1287&amp;"-"&amp;BJ1287,IF(BI1287&lt;1000,"G"&amp;BI1287&amp;"-"&amp;BJ1287,0)))</f>
        <v>G262-2</v>
      </c>
      <c r="BI1287">
        <f>+BI1286</f>
        <v>262</v>
      </c>
      <c r="BJ1287">
        <v>2</v>
      </c>
      <c r="BK1287" s="72">
        <f t="shared" ref="BK1287:BK1290" si="3159">+BK1286*105%</f>
        <v>109639.43861630061</v>
      </c>
      <c r="BL1287" s="73">
        <f t="shared" ref="BL1287:BL1350" si="3160">BK1287/12</f>
        <v>9136.6198846917177</v>
      </c>
      <c r="BM1287" s="73">
        <f t="shared" ref="BM1287:BM1350" si="3161">BK1287/26</f>
        <v>4216.9014852423315</v>
      </c>
      <c r="BN1287" s="73">
        <f t="shared" ref="BN1287:BN1350" si="3162">BK1287/2080</f>
        <v>52.711268565529139</v>
      </c>
      <c r="BO1287" s="69">
        <f t="shared" ref="BO1287:BO1350" si="3163">ROUND(BN1287,2)</f>
        <v>52.71</v>
      </c>
      <c r="BR1287" t="str">
        <f t="shared" ref="BR1287:BR1350" si="3164">IF(BS1287&lt;10,"M00"&amp;BS1287&amp;"-"&amp;BT1287,IF(BS1287&lt;100,"M0"&amp;BS1287&amp;"-"&amp;BT1287,IF(BS1287&lt;1000,"M"&amp;BS1287&amp;"-"&amp;BT1287,0)))</f>
        <v>M262-2</v>
      </c>
      <c r="BS1287">
        <f>+BS1286</f>
        <v>262</v>
      </c>
      <c r="BT1287">
        <v>2</v>
      </c>
      <c r="BU1287" s="72">
        <f t="shared" ref="BU1287:BU1290" si="3165">+BU1286*105%</f>
        <v>109639.43861630061</v>
      </c>
      <c r="BV1287" s="73">
        <f t="shared" ref="BV1287:BV1350" si="3166">BU1287/12</f>
        <v>9136.6198846917177</v>
      </c>
      <c r="BW1287" s="73">
        <f t="shared" ref="BW1287:BW1350" si="3167">BU1287/26</f>
        <v>4216.9014852423315</v>
      </c>
      <c r="BX1287" s="73">
        <f t="shared" ref="BX1287:BX1350" si="3168">BU1287/2080</f>
        <v>52.711268565529139</v>
      </c>
      <c r="BY1287" s="69">
        <f t="shared" ref="BY1287:BY1350" si="3169">ROUND(BX1287,2)</f>
        <v>52.71</v>
      </c>
      <c r="CB1287" t="str">
        <f t="shared" ref="CB1287:CB1350" si="3170">IF(CC1287&lt;10,"E00"&amp;CC1287&amp;"-"&amp;CD1287,IF(CC1287&lt;100,"E0"&amp;CC1287&amp;"-"&amp;CD1287,IF(CC1287&lt;1000,"E"&amp;CC1287&amp;"-"&amp;CD1287,0)))</f>
        <v>E262-2</v>
      </c>
      <c r="CC1287">
        <f>+CC1286</f>
        <v>262</v>
      </c>
      <c r="CD1287">
        <v>2</v>
      </c>
      <c r="CE1287" s="72">
        <f t="shared" ref="CE1287:CE1290" si="3171">+CE1286*105%</f>
        <v>109639.43861630061</v>
      </c>
      <c r="CF1287" s="73">
        <f t="shared" ref="CF1287:CF1350" si="3172">CE1287/12</f>
        <v>9136.6198846917177</v>
      </c>
      <c r="CG1287" s="73">
        <f t="shared" ref="CG1287:CG1350" si="3173">CE1287/26</f>
        <v>4216.9014852423315</v>
      </c>
      <c r="CH1287" s="73">
        <f t="shared" ref="CH1287:CH1350" si="3174">CE1287/2080</f>
        <v>52.711268565529139</v>
      </c>
      <c r="CI1287" s="69">
        <f t="shared" ref="CI1287:CI1350" si="3175">ROUND(CH1287,2)</f>
        <v>52.71</v>
      </c>
      <c r="CL1287" t="str">
        <f t="shared" ref="CL1287:CL1350" si="3176">IF(CM1287&lt;10,"S00"&amp;CM1287&amp;"-"&amp;CN1287,IF(CM1287&lt;100,"S0"&amp;CM1287&amp;"-"&amp;CN1287,IF(CM1287&lt;1000,"S"&amp;CM1287&amp;"-"&amp;CN1287,0)))</f>
        <v>S262-2</v>
      </c>
      <c r="CM1287">
        <f>+CM1286</f>
        <v>262</v>
      </c>
      <c r="CN1287">
        <v>2</v>
      </c>
      <c r="CO1287" s="72">
        <f t="shared" ref="CO1287:CO1290" si="3177">+CO1286*105%</f>
        <v>109639.43861630061</v>
      </c>
      <c r="CP1287" s="73">
        <f t="shared" ref="CP1287:CP1350" si="3178">CO1287/12</f>
        <v>9136.6198846917177</v>
      </c>
      <c r="CQ1287" s="73">
        <f t="shared" ref="CQ1287:CQ1350" si="3179">CO1287/26</f>
        <v>4216.9014852423315</v>
      </c>
      <c r="CR1287" s="73">
        <f t="shared" ref="CR1287:CR1350" si="3180">CO1287/2080</f>
        <v>52.711268565529139</v>
      </c>
      <c r="CU1287" t="str">
        <f t="shared" ref="CU1287:CU1350" si="3181">IF(CV1287&lt;10,"T00"&amp;CV1287&amp;"-"&amp;CW1287,IF(CV1287&lt;100,"T0"&amp;CV1287&amp;"-"&amp;CW1287,IF(CV1287&lt;1000,"T"&amp;CV1287&amp;"-"&amp;CW1287,0)))</f>
        <v>T262-2</v>
      </c>
      <c r="CV1287">
        <f>+CV1286</f>
        <v>262</v>
      </c>
      <c r="CW1287">
        <v>2</v>
      </c>
      <c r="CX1287" s="72">
        <f t="shared" ref="CX1287:CX1290" si="3182">+CX1286*105%</f>
        <v>109639.43861630061</v>
      </c>
      <c r="CY1287" s="73">
        <f t="shared" ref="CY1287:CY1350" si="3183">CX1287/12</f>
        <v>9136.6198846917177</v>
      </c>
      <c r="CZ1287" s="73">
        <f t="shared" ref="CZ1287:CZ1350" si="3184">CX1287/26</f>
        <v>4216.9014852423315</v>
      </c>
      <c r="DA1287" s="73">
        <f t="shared" ref="DA1287:DA1350" si="3185">CX1287/2080</f>
        <v>52.711268565529139</v>
      </c>
    </row>
    <row r="1288" spans="30:105" ht="18.75" hidden="1" customHeight="1" x14ac:dyDescent="0.2">
      <c r="AD1288" t="str">
        <f t="shared" si="3150"/>
        <v>F262-3</v>
      </c>
      <c r="AE1288">
        <f>+AE1287</f>
        <v>262</v>
      </c>
      <c r="AF1288">
        <v>3</v>
      </c>
      <c r="AG1288" s="72">
        <f t="shared" si="3151"/>
        <v>128108.71850779223</v>
      </c>
      <c r="AH1288" s="73">
        <f t="shared" si="3152"/>
        <v>10675.726542316019</v>
      </c>
      <c r="AI1288" s="73">
        <f t="shared" si="3153"/>
        <v>4927.2584041458549</v>
      </c>
      <c r="AJ1288" s="73">
        <f t="shared" si="3154"/>
        <v>61.590730051823186</v>
      </c>
      <c r="AK1288" s="69">
        <f t="shared" si="3155"/>
        <v>61.59</v>
      </c>
      <c r="AN1288" t="str">
        <f t="shared" si="3156"/>
        <v>F219-5</v>
      </c>
      <c r="AO1288">
        <f t="shared" si="3140"/>
        <v>219</v>
      </c>
      <c r="AP1288">
        <v>5</v>
      </c>
      <c r="AQ1288" s="72">
        <f t="shared" si="3138"/>
        <v>108549.37579883532</v>
      </c>
      <c r="AR1288" s="73">
        <f t="shared" si="3141"/>
        <v>9045.7813165696098</v>
      </c>
      <c r="AS1288" s="73">
        <f t="shared" si="3142"/>
        <v>4174.9759922628964</v>
      </c>
      <c r="AT1288" s="73">
        <f t="shared" si="3143"/>
        <v>52.187199903286213</v>
      </c>
      <c r="AU1288" s="69">
        <f t="shared" si="3144"/>
        <v>52.19</v>
      </c>
      <c r="AX1288" t="str">
        <f t="shared" si="3157"/>
        <v>P219-5</v>
      </c>
      <c r="AY1288">
        <f t="shared" si="3145"/>
        <v>219</v>
      </c>
      <c r="AZ1288">
        <v>5</v>
      </c>
      <c r="BA1288" s="72">
        <f t="shared" si="3139"/>
        <v>103968.25085203447</v>
      </c>
      <c r="BB1288" s="73">
        <f t="shared" si="3146"/>
        <v>8664.0209043362065</v>
      </c>
      <c r="BC1288" s="73">
        <f t="shared" si="3147"/>
        <v>3998.7788789244028</v>
      </c>
      <c r="BD1288" s="73">
        <f t="shared" si="3148"/>
        <v>49.984735986555037</v>
      </c>
      <c r="BE1288" s="69">
        <f t="shared" si="3149"/>
        <v>49.98</v>
      </c>
      <c r="BH1288" t="str">
        <f t="shared" si="3158"/>
        <v>G262-3</v>
      </c>
      <c r="BI1288">
        <f>+BI1287</f>
        <v>262</v>
      </c>
      <c r="BJ1288">
        <v>3</v>
      </c>
      <c r="BK1288" s="72">
        <f t="shared" si="3159"/>
        <v>115121.41054711565</v>
      </c>
      <c r="BL1288" s="73">
        <f t="shared" si="3160"/>
        <v>9593.4508789263036</v>
      </c>
      <c r="BM1288" s="73">
        <f t="shared" si="3161"/>
        <v>4427.7465595044478</v>
      </c>
      <c r="BN1288" s="73">
        <f t="shared" si="3162"/>
        <v>55.346831993805601</v>
      </c>
      <c r="BO1288" s="69">
        <f t="shared" si="3163"/>
        <v>55.35</v>
      </c>
      <c r="BR1288" t="str">
        <f t="shared" si="3164"/>
        <v>M262-3</v>
      </c>
      <c r="BS1288">
        <f>+BS1287</f>
        <v>262</v>
      </c>
      <c r="BT1288">
        <v>3</v>
      </c>
      <c r="BU1288" s="72">
        <f t="shared" si="3165"/>
        <v>115121.41054711565</v>
      </c>
      <c r="BV1288" s="73">
        <f t="shared" si="3166"/>
        <v>9593.4508789263036</v>
      </c>
      <c r="BW1288" s="73">
        <f t="shared" si="3167"/>
        <v>4427.7465595044478</v>
      </c>
      <c r="BX1288" s="73">
        <f t="shared" si="3168"/>
        <v>55.346831993805601</v>
      </c>
      <c r="BY1288" s="69">
        <f t="shared" si="3169"/>
        <v>55.35</v>
      </c>
      <c r="CB1288" t="str">
        <f t="shared" si="3170"/>
        <v>E262-3</v>
      </c>
      <c r="CC1288">
        <f>+CC1287</f>
        <v>262</v>
      </c>
      <c r="CD1288">
        <v>3</v>
      </c>
      <c r="CE1288" s="72">
        <f t="shared" si="3171"/>
        <v>115121.41054711565</v>
      </c>
      <c r="CF1288" s="73">
        <f t="shared" si="3172"/>
        <v>9593.4508789263036</v>
      </c>
      <c r="CG1288" s="73">
        <f t="shared" si="3173"/>
        <v>4427.7465595044478</v>
      </c>
      <c r="CH1288" s="73">
        <f t="shared" si="3174"/>
        <v>55.346831993805601</v>
      </c>
      <c r="CI1288" s="69">
        <f t="shared" si="3175"/>
        <v>55.35</v>
      </c>
      <c r="CL1288" t="str">
        <f t="shared" si="3176"/>
        <v>S262-3</v>
      </c>
      <c r="CM1288">
        <f>+CM1287</f>
        <v>262</v>
      </c>
      <c r="CN1288">
        <v>3</v>
      </c>
      <c r="CO1288" s="72">
        <f t="shared" si="3177"/>
        <v>115121.41054711565</v>
      </c>
      <c r="CP1288" s="73">
        <f t="shared" si="3178"/>
        <v>9593.4508789263036</v>
      </c>
      <c r="CQ1288" s="73">
        <f t="shared" si="3179"/>
        <v>4427.7465595044478</v>
      </c>
      <c r="CR1288" s="73">
        <f t="shared" si="3180"/>
        <v>55.346831993805601</v>
      </c>
      <c r="CU1288" t="str">
        <f t="shared" si="3181"/>
        <v>T262-3</v>
      </c>
      <c r="CV1288">
        <f>+CV1287</f>
        <v>262</v>
      </c>
      <c r="CW1288">
        <v>3</v>
      </c>
      <c r="CX1288" s="72">
        <f t="shared" si="3182"/>
        <v>115121.41054711565</v>
      </c>
      <c r="CY1288" s="73">
        <f t="shared" si="3183"/>
        <v>9593.4508789263036</v>
      </c>
      <c r="CZ1288" s="73">
        <f t="shared" si="3184"/>
        <v>4427.7465595044478</v>
      </c>
      <c r="DA1288" s="73">
        <f t="shared" si="3185"/>
        <v>55.346831993805601</v>
      </c>
    </row>
    <row r="1289" spans="30:105" ht="18.75" hidden="1" customHeight="1" x14ac:dyDescent="0.2">
      <c r="AD1289" t="str">
        <f t="shared" si="3150"/>
        <v>F262-4</v>
      </c>
      <c r="AE1289">
        <f>+AE1288</f>
        <v>262</v>
      </c>
      <c r="AF1289">
        <v>4</v>
      </c>
      <c r="AG1289" s="72">
        <f t="shared" si="3151"/>
        <v>134514.15443318186</v>
      </c>
      <c r="AH1289" s="73">
        <f t="shared" si="3152"/>
        <v>11209.512869431821</v>
      </c>
      <c r="AI1289" s="73">
        <f t="shared" si="3153"/>
        <v>5173.6213243531483</v>
      </c>
      <c r="AJ1289" s="73">
        <f t="shared" si="3154"/>
        <v>64.670266554414354</v>
      </c>
      <c r="AK1289" s="69">
        <f t="shared" si="3155"/>
        <v>64.67</v>
      </c>
      <c r="AN1289" t="str">
        <f t="shared" si="3156"/>
        <v>F219-6</v>
      </c>
      <c r="AO1289">
        <f t="shared" si="3140"/>
        <v>219</v>
      </c>
      <c r="AP1289">
        <v>6</v>
      </c>
      <c r="AQ1289" s="72">
        <f t="shared" si="3138"/>
        <v>113976.84458877709</v>
      </c>
      <c r="AR1289" s="73">
        <f t="shared" si="3141"/>
        <v>9498.0703823980912</v>
      </c>
      <c r="AS1289" s="73">
        <f t="shared" si="3142"/>
        <v>4383.7247918760422</v>
      </c>
      <c r="AT1289" s="73">
        <f t="shared" si="3143"/>
        <v>54.796559898450525</v>
      </c>
      <c r="AU1289" s="69">
        <f t="shared" si="3144"/>
        <v>54.8</v>
      </c>
      <c r="AX1289" t="str">
        <f t="shared" si="3157"/>
        <v>P219-6</v>
      </c>
      <c r="AY1289">
        <f t="shared" si="3145"/>
        <v>219</v>
      </c>
      <c r="AZ1289">
        <v>6</v>
      </c>
      <c r="BA1289" s="72">
        <f t="shared" si="3139"/>
        <v>109166.6633946362</v>
      </c>
      <c r="BB1289" s="73">
        <f t="shared" si="3146"/>
        <v>9097.2219495530171</v>
      </c>
      <c r="BC1289" s="73">
        <f t="shared" si="3147"/>
        <v>4198.7178228706234</v>
      </c>
      <c r="BD1289" s="73">
        <f t="shared" si="3148"/>
        <v>52.483972785882784</v>
      </c>
      <c r="BE1289" s="69">
        <f t="shared" si="3149"/>
        <v>52.48</v>
      </c>
      <c r="BH1289" t="str">
        <f t="shared" si="3158"/>
        <v>G262-4</v>
      </c>
      <c r="BI1289">
        <f>+BI1288</f>
        <v>262</v>
      </c>
      <c r="BJ1289">
        <v>4</v>
      </c>
      <c r="BK1289" s="72">
        <f t="shared" si="3159"/>
        <v>120877.48107447143</v>
      </c>
      <c r="BL1289" s="73">
        <f t="shared" si="3160"/>
        <v>10073.123422872619</v>
      </c>
      <c r="BM1289" s="73">
        <f t="shared" si="3161"/>
        <v>4649.1338874796702</v>
      </c>
      <c r="BN1289" s="73">
        <f t="shared" si="3162"/>
        <v>58.114173593495885</v>
      </c>
      <c r="BO1289" s="69">
        <f t="shared" si="3163"/>
        <v>58.11</v>
      </c>
      <c r="BR1289" t="str">
        <f t="shared" si="3164"/>
        <v>M262-4</v>
      </c>
      <c r="BS1289">
        <f>+BS1288</f>
        <v>262</v>
      </c>
      <c r="BT1289">
        <v>4</v>
      </c>
      <c r="BU1289" s="72">
        <f t="shared" si="3165"/>
        <v>120877.48107447143</v>
      </c>
      <c r="BV1289" s="73">
        <f t="shared" si="3166"/>
        <v>10073.123422872619</v>
      </c>
      <c r="BW1289" s="73">
        <f t="shared" si="3167"/>
        <v>4649.1338874796702</v>
      </c>
      <c r="BX1289" s="73">
        <f t="shared" si="3168"/>
        <v>58.114173593495885</v>
      </c>
      <c r="BY1289" s="69">
        <f t="shared" si="3169"/>
        <v>58.11</v>
      </c>
      <c r="CB1289" t="str">
        <f t="shared" si="3170"/>
        <v>E262-4</v>
      </c>
      <c r="CC1289">
        <f>+CC1288</f>
        <v>262</v>
      </c>
      <c r="CD1289">
        <v>4</v>
      </c>
      <c r="CE1289" s="72">
        <f t="shared" si="3171"/>
        <v>120877.48107447143</v>
      </c>
      <c r="CF1289" s="73">
        <f t="shared" si="3172"/>
        <v>10073.123422872619</v>
      </c>
      <c r="CG1289" s="73">
        <f t="shared" si="3173"/>
        <v>4649.1338874796702</v>
      </c>
      <c r="CH1289" s="73">
        <f t="shared" si="3174"/>
        <v>58.114173593495885</v>
      </c>
      <c r="CI1289" s="69">
        <f t="shared" si="3175"/>
        <v>58.11</v>
      </c>
      <c r="CL1289" t="str">
        <f t="shared" si="3176"/>
        <v>S262-4</v>
      </c>
      <c r="CM1289">
        <f>+CM1288</f>
        <v>262</v>
      </c>
      <c r="CN1289">
        <v>4</v>
      </c>
      <c r="CO1289" s="72">
        <f t="shared" si="3177"/>
        <v>120877.48107447143</v>
      </c>
      <c r="CP1289" s="73">
        <f t="shared" si="3178"/>
        <v>10073.123422872619</v>
      </c>
      <c r="CQ1289" s="73">
        <f t="shared" si="3179"/>
        <v>4649.1338874796702</v>
      </c>
      <c r="CR1289" s="73">
        <f t="shared" si="3180"/>
        <v>58.114173593495885</v>
      </c>
      <c r="CU1289" t="str">
        <f t="shared" si="3181"/>
        <v>T262-4</v>
      </c>
      <c r="CV1289">
        <f>+CV1288</f>
        <v>262</v>
      </c>
      <c r="CW1289">
        <v>4</v>
      </c>
      <c r="CX1289" s="72">
        <f t="shared" si="3182"/>
        <v>120877.48107447143</v>
      </c>
      <c r="CY1289" s="73">
        <f t="shared" si="3183"/>
        <v>10073.123422872619</v>
      </c>
      <c r="CZ1289" s="73">
        <f t="shared" si="3184"/>
        <v>4649.1338874796702</v>
      </c>
      <c r="DA1289" s="73">
        <f t="shared" si="3185"/>
        <v>58.114173593495885</v>
      </c>
    </row>
    <row r="1290" spans="30:105" ht="18.75" hidden="1" customHeight="1" x14ac:dyDescent="0.2">
      <c r="AD1290" t="str">
        <f t="shared" si="3150"/>
        <v>F262-5</v>
      </c>
      <c r="AE1290">
        <f>+AE1289</f>
        <v>262</v>
      </c>
      <c r="AF1290">
        <v>5</v>
      </c>
      <c r="AG1290" s="72">
        <f t="shared" si="3151"/>
        <v>141239.86215484096</v>
      </c>
      <c r="AH1290" s="73">
        <f t="shared" si="3152"/>
        <v>11769.988512903414</v>
      </c>
      <c r="AI1290" s="73">
        <f t="shared" si="3153"/>
        <v>5432.302390570806</v>
      </c>
      <c r="AJ1290" s="73">
        <f t="shared" si="3154"/>
        <v>67.903779882135069</v>
      </c>
      <c r="AK1290" s="69">
        <f t="shared" si="3155"/>
        <v>67.900000000000006</v>
      </c>
      <c r="AN1290" t="str">
        <f t="shared" si="3156"/>
        <v>F220-1</v>
      </c>
      <c r="AO1290">
        <f>+AO1284+1</f>
        <v>220</v>
      </c>
      <c r="AP1290">
        <v>1</v>
      </c>
      <c r="AQ1290" s="72">
        <f>+AQ1284*100.5%</f>
        <v>89750.359307349892</v>
      </c>
      <c r="AR1290" s="73">
        <f t="shared" si="3141"/>
        <v>7479.1966089458247</v>
      </c>
      <c r="AS1290" s="73">
        <f t="shared" si="3142"/>
        <v>3451.9368964365344</v>
      </c>
      <c r="AT1290" s="73">
        <f t="shared" si="3143"/>
        <v>43.14921120545668</v>
      </c>
      <c r="AU1290" s="69">
        <f t="shared" si="3144"/>
        <v>43.15</v>
      </c>
      <c r="AX1290" t="str">
        <f t="shared" si="3157"/>
        <v>P220-1</v>
      </c>
      <c r="AY1290">
        <f>+AY1284+1</f>
        <v>220</v>
      </c>
      <c r="AZ1290">
        <v>1</v>
      </c>
      <c r="BA1290" s="72">
        <f>+BA1284*100.5%</f>
        <v>85962.611962130686</v>
      </c>
      <c r="BB1290" s="73">
        <f t="shared" si="3146"/>
        <v>7163.5509968442238</v>
      </c>
      <c r="BC1290" s="73">
        <f t="shared" si="3147"/>
        <v>3306.2543062357954</v>
      </c>
      <c r="BD1290" s="73">
        <f t="shared" si="3148"/>
        <v>41.328178827947447</v>
      </c>
      <c r="BE1290" s="69">
        <f t="shared" si="3149"/>
        <v>41.33</v>
      </c>
      <c r="BH1290" t="str">
        <f t="shared" si="3158"/>
        <v>G262-5</v>
      </c>
      <c r="BI1290">
        <f>+BI1289</f>
        <v>262</v>
      </c>
      <c r="BJ1290">
        <v>5</v>
      </c>
      <c r="BK1290" s="72">
        <f t="shared" si="3159"/>
        <v>126921.35512819501</v>
      </c>
      <c r="BL1290" s="73">
        <f t="shared" si="3160"/>
        <v>10576.77959401625</v>
      </c>
      <c r="BM1290" s="73">
        <f t="shared" si="3161"/>
        <v>4881.5905818536539</v>
      </c>
      <c r="BN1290" s="73">
        <f t="shared" si="3162"/>
        <v>61.019882273170673</v>
      </c>
      <c r="BO1290" s="69">
        <f t="shared" si="3163"/>
        <v>61.02</v>
      </c>
      <c r="BR1290" t="str">
        <f t="shared" si="3164"/>
        <v>M262-5</v>
      </c>
      <c r="BS1290">
        <f>+BS1289</f>
        <v>262</v>
      </c>
      <c r="BT1290">
        <v>5</v>
      </c>
      <c r="BU1290" s="72">
        <f t="shared" si="3165"/>
        <v>126921.35512819501</v>
      </c>
      <c r="BV1290" s="73">
        <f t="shared" si="3166"/>
        <v>10576.77959401625</v>
      </c>
      <c r="BW1290" s="73">
        <f t="shared" si="3167"/>
        <v>4881.5905818536539</v>
      </c>
      <c r="BX1290" s="73">
        <f t="shared" si="3168"/>
        <v>61.019882273170673</v>
      </c>
      <c r="BY1290" s="69">
        <f t="shared" si="3169"/>
        <v>61.02</v>
      </c>
      <c r="CB1290" t="str">
        <f t="shared" si="3170"/>
        <v>E262-5</v>
      </c>
      <c r="CC1290">
        <f>+CC1289</f>
        <v>262</v>
      </c>
      <c r="CD1290">
        <v>5</v>
      </c>
      <c r="CE1290" s="72">
        <f t="shared" si="3171"/>
        <v>126921.35512819501</v>
      </c>
      <c r="CF1290" s="73">
        <f t="shared" si="3172"/>
        <v>10576.77959401625</v>
      </c>
      <c r="CG1290" s="73">
        <f t="shared" si="3173"/>
        <v>4881.5905818536539</v>
      </c>
      <c r="CH1290" s="73">
        <f t="shared" si="3174"/>
        <v>61.019882273170673</v>
      </c>
      <c r="CI1290" s="69">
        <f t="shared" si="3175"/>
        <v>61.02</v>
      </c>
      <c r="CL1290" t="str">
        <f t="shared" si="3176"/>
        <v>S262-5</v>
      </c>
      <c r="CM1290">
        <f>+CM1289</f>
        <v>262</v>
      </c>
      <c r="CN1290">
        <v>5</v>
      </c>
      <c r="CO1290" s="72">
        <f t="shared" si="3177"/>
        <v>126921.35512819501</v>
      </c>
      <c r="CP1290" s="73">
        <f t="shared" si="3178"/>
        <v>10576.77959401625</v>
      </c>
      <c r="CQ1290" s="73">
        <f t="shared" si="3179"/>
        <v>4881.5905818536539</v>
      </c>
      <c r="CR1290" s="73">
        <f t="shared" si="3180"/>
        <v>61.019882273170673</v>
      </c>
      <c r="CU1290" t="str">
        <f t="shared" si="3181"/>
        <v>T262-5</v>
      </c>
      <c r="CV1290">
        <f>+CV1289</f>
        <v>262</v>
      </c>
      <c r="CW1290">
        <v>5</v>
      </c>
      <c r="CX1290" s="72">
        <f t="shared" si="3182"/>
        <v>126921.35512819501</v>
      </c>
      <c r="CY1290" s="73">
        <f t="shared" si="3183"/>
        <v>10576.77959401625</v>
      </c>
      <c r="CZ1290" s="73">
        <f t="shared" si="3184"/>
        <v>4881.5905818536539</v>
      </c>
      <c r="DA1290" s="73">
        <f t="shared" si="3185"/>
        <v>61.019882273170673</v>
      </c>
    </row>
    <row r="1291" spans="30:105" ht="18.75" hidden="1" customHeight="1" x14ac:dyDescent="0.2">
      <c r="AD1291" t="str">
        <f t="shared" si="3150"/>
        <v>F263-1</v>
      </c>
      <c r="AE1291">
        <f>+AE1286+1</f>
        <v>263</v>
      </c>
      <c r="AF1291">
        <v>1</v>
      </c>
      <c r="AG1291" s="72">
        <f>+AG1286*100.5%</f>
        <v>116779.37605472215</v>
      </c>
      <c r="AH1291" s="73">
        <f t="shared" si="3152"/>
        <v>9731.6146712268455</v>
      </c>
      <c r="AI1291" s="73">
        <f t="shared" si="3153"/>
        <v>4491.5144636431596</v>
      </c>
      <c r="AJ1291" s="73">
        <f t="shared" si="3154"/>
        <v>56.143930795539497</v>
      </c>
      <c r="AK1291" s="69">
        <f t="shared" si="3155"/>
        <v>56.14</v>
      </c>
      <c r="AN1291" t="str">
        <f t="shared" si="3156"/>
        <v>F220-2</v>
      </c>
      <c r="AO1291">
        <f>AO1290</f>
        <v>220</v>
      </c>
      <c r="AP1291">
        <v>2</v>
      </c>
      <c r="AQ1291" s="72">
        <f t="shared" ref="AQ1291:AQ1295" si="3186">+AQ1290*105%</f>
        <v>94237.877272717393</v>
      </c>
      <c r="AR1291" s="73">
        <f t="shared" si="3141"/>
        <v>7853.1564393931158</v>
      </c>
      <c r="AS1291" s="73">
        <f t="shared" si="3142"/>
        <v>3624.5337412583613</v>
      </c>
      <c r="AT1291" s="73">
        <f t="shared" si="3143"/>
        <v>45.306671765729519</v>
      </c>
      <c r="AU1291" s="69">
        <f t="shared" si="3144"/>
        <v>45.31</v>
      </c>
      <c r="AX1291" t="str">
        <f t="shared" si="3157"/>
        <v>P220-2</v>
      </c>
      <c r="AY1291">
        <f>AY1290</f>
        <v>220</v>
      </c>
      <c r="AZ1291">
        <v>2</v>
      </c>
      <c r="BA1291" s="72">
        <f t="shared" ref="BA1291:BA1295" si="3187">+BA1290*105%</f>
        <v>90260.742560237224</v>
      </c>
      <c r="BB1291" s="73">
        <f t="shared" si="3146"/>
        <v>7521.728546686435</v>
      </c>
      <c r="BC1291" s="73">
        <f t="shared" si="3147"/>
        <v>3471.5670215475857</v>
      </c>
      <c r="BD1291" s="73">
        <f t="shared" si="3148"/>
        <v>43.394587769344817</v>
      </c>
      <c r="BE1291" s="69">
        <f t="shared" si="3149"/>
        <v>43.39</v>
      </c>
      <c r="BH1291" t="str">
        <f t="shared" si="3158"/>
        <v>G263-1</v>
      </c>
      <c r="BI1291">
        <f>+BI1286+1</f>
        <v>263</v>
      </c>
      <c r="BJ1291">
        <v>1</v>
      </c>
      <c r="BK1291" s="72">
        <f>+BK1286*100.5%</f>
        <v>104940.60553274486</v>
      </c>
      <c r="BL1291" s="73">
        <f t="shared" si="3160"/>
        <v>8745.0504610620719</v>
      </c>
      <c r="BM1291" s="73">
        <f t="shared" si="3161"/>
        <v>4036.1771358748019</v>
      </c>
      <c r="BN1291" s="73">
        <f t="shared" si="3162"/>
        <v>50.45221419843503</v>
      </c>
      <c r="BO1291" s="69">
        <f t="shared" si="3163"/>
        <v>50.45</v>
      </c>
      <c r="BR1291" t="str">
        <f t="shared" si="3164"/>
        <v>M263-1</v>
      </c>
      <c r="BS1291">
        <f>+BS1286+1</f>
        <v>263</v>
      </c>
      <c r="BT1291">
        <v>1</v>
      </c>
      <c r="BU1291" s="72">
        <f>+BU1286*100.5%</f>
        <v>104940.60553274486</v>
      </c>
      <c r="BV1291" s="73">
        <f t="shared" si="3166"/>
        <v>8745.0504610620719</v>
      </c>
      <c r="BW1291" s="73">
        <f t="shared" si="3167"/>
        <v>4036.1771358748019</v>
      </c>
      <c r="BX1291" s="73">
        <f t="shared" si="3168"/>
        <v>50.45221419843503</v>
      </c>
      <c r="BY1291" s="69">
        <f t="shared" si="3169"/>
        <v>50.45</v>
      </c>
      <c r="CB1291" t="str">
        <f t="shared" si="3170"/>
        <v>E263-1</v>
      </c>
      <c r="CC1291">
        <f>+CC1286+1</f>
        <v>263</v>
      </c>
      <c r="CD1291">
        <v>1</v>
      </c>
      <c r="CE1291" s="72">
        <f>+CE1286*100.5%</f>
        <v>104940.60553274486</v>
      </c>
      <c r="CF1291" s="73">
        <f t="shared" si="3172"/>
        <v>8745.0504610620719</v>
      </c>
      <c r="CG1291" s="73">
        <f t="shared" si="3173"/>
        <v>4036.1771358748019</v>
      </c>
      <c r="CH1291" s="73">
        <f t="shared" si="3174"/>
        <v>50.45221419843503</v>
      </c>
      <c r="CI1291" s="69">
        <f t="shared" si="3175"/>
        <v>50.45</v>
      </c>
      <c r="CL1291" t="str">
        <f t="shared" si="3176"/>
        <v>S263-1</v>
      </c>
      <c r="CM1291">
        <f>+CM1286+1</f>
        <v>263</v>
      </c>
      <c r="CN1291">
        <v>1</v>
      </c>
      <c r="CO1291" s="72">
        <f>+CO1286*100.5%</f>
        <v>104940.60553274486</v>
      </c>
      <c r="CP1291" s="73">
        <f t="shared" si="3178"/>
        <v>8745.0504610620719</v>
      </c>
      <c r="CQ1291" s="73">
        <f t="shared" si="3179"/>
        <v>4036.1771358748019</v>
      </c>
      <c r="CR1291" s="73">
        <f t="shared" si="3180"/>
        <v>50.45221419843503</v>
      </c>
      <c r="CU1291" t="str">
        <f t="shared" si="3181"/>
        <v>T263-1</v>
      </c>
      <c r="CV1291">
        <f>+CV1286+1</f>
        <v>263</v>
      </c>
      <c r="CW1291">
        <v>1</v>
      </c>
      <c r="CX1291" s="72">
        <f>+CX1286*100.5%</f>
        <v>104940.60553274486</v>
      </c>
      <c r="CY1291" s="73">
        <f t="shared" si="3183"/>
        <v>8745.0504610620719</v>
      </c>
      <c r="CZ1291" s="73">
        <f t="shared" si="3184"/>
        <v>4036.1771358748019</v>
      </c>
      <c r="DA1291" s="73">
        <f t="shared" si="3185"/>
        <v>50.45221419843503</v>
      </c>
    </row>
    <row r="1292" spans="30:105" ht="18.75" hidden="1" customHeight="1" x14ac:dyDescent="0.2">
      <c r="AD1292" t="str">
        <f t="shared" si="3150"/>
        <v>F263-2</v>
      </c>
      <c r="AE1292">
        <f>+AE1291</f>
        <v>263</v>
      </c>
      <c r="AF1292">
        <v>2</v>
      </c>
      <c r="AG1292" s="72">
        <f t="shared" ref="AG1292:AG1295" si="3188">+AG1291*105%</f>
        <v>122618.34485745826</v>
      </c>
      <c r="AH1292" s="73">
        <f t="shared" si="3152"/>
        <v>10218.195404788188</v>
      </c>
      <c r="AI1292" s="73">
        <f t="shared" si="3153"/>
        <v>4716.0901868253177</v>
      </c>
      <c r="AJ1292" s="73">
        <f t="shared" si="3154"/>
        <v>58.951127335316471</v>
      </c>
      <c r="AK1292" s="69">
        <f t="shared" si="3155"/>
        <v>58.95</v>
      </c>
      <c r="AN1292" t="str">
        <f t="shared" si="3156"/>
        <v>F220-3</v>
      </c>
      <c r="AO1292">
        <f t="shared" ref="AO1292:AO1295" si="3189">AO1291</f>
        <v>220</v>
      </c>
      <c r="AP1292">
        <v>3</v>
      </c>
      <c r="AQ1292" s="72">
        <f t="shared" si="3186"/>
        <v>98949.771136353273</v>
      </c>
      <c r="AR1292" s="73">
        <f t="shared" si="3141"/>
        <v>8245.8142613627733</v>
      </c>
      <c r="AS1292" s="73">
        <f t="shared" si="3142"/>
        <v>3805.7604283212795</v>
      </c>
      <c r="AT1292" s="73">
        <f t="shared" si="3143"/>
        <v>47.572005354016</v>
      </c>
      <c r="AU1292" s="69">
        <f t="shared" si="3144"/>
        <v>47.57</v>
      </c>
      <c r="AX1292" t="str">
        <f t="shared" si="3157"/>
        <v>P220-3</v>
      </c>
      <c r="AY1292">
        <f t="shared" ref="AY1292:AY1295" si="3190">AY1291</f>
        <v>220</v>
      </c>
      <c r="AZ1292">
        <v>3</v>
      </c>
      <c r="BA1292" s="72">
        <f t="shared" si="3187"/>
        <v>94773.779688249095</v>
      </c>
      <c r="BB1292" s="73">
        <f t="shared" si="3146"/>
        <v>7897.8149740207582</v>
      </c>
      <c r="BC1292" s="73">
        <f t="shared" si="3147"/>
        <v>3645.1453726249651</v>
      </c>
      <c r="BD1292" s="73">
        <f t="shared" si="3148"/>
        <v>45.564317157812063</v>
      </c>
      <c r="BE1292" s="69">
        <f t="shared" si="3149"/>
        <v>45.56</v>
      </c>
      <c r="BH1292" t="str">
        <f t="shared" si="3158"/>
        <v>G263-2</v>
      </c>
      <c r="BI1292">
        <f>+BI1291</f>
        <v>263</v>
      </c>
      <c r="BJ1292">
        <v>2</v>
      </c>
      <c r="BK1292" s="72">
        <f t="shared" ref="BK1292:BK1295" si="3191">+BK1291*105%</f>
        <v>110187.6358093821</v>
      </c>
      <c r="BL1292" s="73">
        <f t="shared" si="3160"/>
        <v>9182.3029841151747</v>
      </c>
      <c r="BM1292" s="73">
        <f t="shared" si="3161"/>
        <v>4237.9859926685422</v>
      </c>
      <c r="BN1292" s="73">
        <f t="shared" si="3162"/>
        <v>52.97482490835678</v>
      </c>
      <c r="BO1292" s="69">
        <f t="shared" si="3163"/>
        <v>52.97</v>
      </c>
      <c r="BR1292" t="str">
        <f t="shared" si="3164"/>
        <v>M263-2</v>
      </c>
      <c r="BS1292">
        <f>+BS1291</f>
        <v>263</v>
      </c>
      <c r="BT1292">
        <v>2</v>
      </c>
      <c r="BU1292" s="72">
        <f t="shared" ref="BU1292:BU1295" si="3192">+BU1291*105%</f>
        <v>110187.6358093821</v>
      </c>
      <c r="BV1292" s="73">
        <f t="shared" si="3166"/>
        <v>9182.3029841151747</v>
      </c>
      <c r="BW1292" s="73">
        <f t="shared" si="3167"/>
        <v>4237.9859926685422</v>
      </c>
      <c r="BX1292" s="73">
        <f t="shared" si="3168"/>
        <v>52.97482490835678</v>
      </c>
      <c r="BY1292" s="69">
        <f t="shared" si="3169"/>
        <v>52.97</v>
      </c>
      <c r="CB1292" t="str">
        <f t="shared" si="3170"/>
        <v>E263-2</v>
      </c>
      <c r="CC1292">
        <f>+CC1291</f>
        <v>263</v>
      </c>
      <c r="CD1292">
        <v>2</v>
      </c>
      <c r="CE1292" s="72">
        <f t="shared" ref="CE1292:CE1295" si="3193">+CE1291*105%</f>
        <v>110187.6358093821</v>
      </c>
      <c r="CF1292" s="73">
        <f t="shared" si="3172"/>
        <v>9182.3029841151747</v>
      </c>
      <c r="CG1292" s="73">
        <f t="shared" si="3173"/>
        <v>4237.9859926685422</v>
      </c>
      <c r="CH1292" s="73">
        <f t="shared" si="3174"/>
        <v>52.97482490835678</v>
      </c>
      <c r="CI1292" s="69">
        <f t="shared" si="3175"/>
        <v>52.97</v>
      </c>
      <c r="CL1292" t="str">
        <f t="shared" si="3176"/>
        <v>S263-2</v>
      </c>
      <c r="CM1292">
        <f>+CM1291</f>
        <v>263</v>
      </c>
      <c r="CN1292">
        <v>2</v>
      </c>
      <c r="CO1292" s="72">
        <f t="shared" ref="CO1292:CO1295" si="3194">+CO1291*105%</f>
        <v>110187.6358093821</v>
      </c>
      <c r="CP1292" s="73">
        <f t="shared" si="3178"/>
        <v>9182.3029841151747</v>
      </c>
      <c r="CQ1292" s="73">
        <f t="shared" si="3179"/>
        <v>4237.9859926685422</v>
      </c>
      <c r="CR1292" s="73">
        <f t="shared" si="3180"/>
        <v>52.97482490835678</v>
      </c>
      <c r="CU1292" t="str">
        <f t="shared" si="3181"/>
        <v>T263-2</v>
      </c>
      <c r="CV1292">
        <f>+CV1291</f>
        <v>263</v>
      </c>
      <c r="CW1292">
        <v>2</v>
      </c>
      <c r="CX1292" s="72">
        <f t="shared" ref="CX1292:CX1295" si="3195">+CX1291*105%</f>
        <v>110187.6358093821</v>
      </c>
      <c r="CY1292" s="73">
        <f t="shared" si="3183"/>
        <v>9182.3029841151747</v>
      </c>
      <c r="CZ1292" s="73">
        <f t="shared" si="3184"/>
        <v>4237.9859926685422</v>
      </c>
      <c r="DA1292" s="73">
        <f t="shared" si="3185"/>
        <v>52.97482490835678</v>
      </c>
    </row>
    <row r="1293" spans="30:105" ht="18.75" hidden="1" customHeight="1" x14ac:dyDescent="0.2">
      <c r="AD1293" t="str">
        <f t="shared" si="3150"/>
        <v>F263-3</v>
      </c>
      <c r="AE1293">
        <f>+AE1292</f>
        <v>263</v>
      </c>
      <c r="AF1293">
        <v>3</v>
      </c>
      <c r="AG1293" s="72">
        <f t="shared" si="3188"/>
        <v>128749.26210033118</v>
      </c>
      <c r="AH1293" s="73">
        <f t="shared" si="3152"/>
        <v>10729.105175027598</v>
      </c>
      <c r="AI1293" s="73">
        <f t="shared" si="3153"/>
        <v>4951.8946961665843</v>
      </c>
      <c r="AJ1293" s="73">
        <f t="shared" si="3154"/>
        <v>61.898683702082295</v>
      </c>
      <c r="AK1293" s="69">
        <f t="shared" si="3155"/>
        <v>61.9</v>
      </c>
      <c r="AN1293" t="str">
        <f t="shared" si="3156"/>
        <v>F220-4</v>
      </c>
      <c r="AO1293">
        <f t="shared" si="3189"/>
        <v>220</v>
      </c>
      <c r="AP1293">
        <v>4</v>
      </c>
      <c r="AQ1293" s="72">
        <f t="shared" si="3186"/>
        <v>103897.25969317094</v>
      </c>
      <c r="AR1293" s="73">
        <f t="shared" si="3141"/>
        <v>8658.1049744309112</v>
      </c>
      <c r="AS1293" s="73">
        <f t="shared" si="3142"/>
        <v>3996.0484497373441</v>
      </c>
      <c r="AT1293" s="73">
        <f t="shared" si="3143"/>
        <v>49.950605621716797</v>
      </c>
      <c r="AU1293" s="69">
        <f t="shared" si="3144"/>
        <v>49.95</v>
      </c>
      <c r="AX1293" t="str">
        <f t="shared" si="3157"/>
        <v>P220-4</v>
      </c>
      <c r="AY1293">
        <f t="shared" si="3190"/>
        <v>220</v>
      </c>
      <c r="AZ1293">
        <v>4</v>
      </c>
      <c r="BA1293" s="72">
        <f t="shared" si="3187"/>
        <v>99512.468672661547</v>
      </c>
      <c r="BB1293" s="73">
        <f t="shared" si="3146"/>
        <v>8292.7057227217956</v>
      </c>
      <c r="BC1293" s="73">
        <f t="shared" si="3147"/>
        <v>3827.4026412562134</v>
      </c>
      <c r="BD1293" s="73">
        <f t="shared" si="3148"/>
        <v>47.842533015702664</v>
      </c>
      <c r="BE1293" s="69">
        <f t="shared" si="3149"/>
        <v>47.84</v>
      </c>
      <c r="BH1293" t="str">
        <f t="shared" si="3158"/>
        <v>G263-3</v>
      </c>
      <c r="BI1293">
        <f>+BI1292</f>
        <v>263</v>
      </c>
      <c r="BJ1293">
        <v>3</v>
      </c>
      <c r="BK1293" s="72">
        <f t="shared" si="3191"/>
        <v>115697.01759985121</v>
      </c>
      <c r="BL1293" s="73">
        <f t="shared" si="3160"/>
        <v>9641.4181333209344</v>
      </c>
      <c r="BM1293" s="73">
        <f t="shared" si="3161"/>
        <v>4449.8852923019695</v>
      </c>
      <c r="BN1293" s="73">
        <f t="shared" si="3162"/>
        <v>55.623566153774618</v>
      </c>
      <c r="BO1293" s="69">
        <f t="shared" si="3163"/>
        <v>55.62</v>
      </c>
      <c r="BR1293" t="str">
        <f t="shared" si="3164"/>
        <v>M263-3</v>
      </c>
      <c r="BS1293">
        <f>+BS1292</f>
        <v>263</v>
      </c>
      <c r="BT1293">
        <v>3</v>
      </c>
      <c r="BU1293" s="72">
        <f t="shared" si="3192"/>
        <v>115697.01759985121</v>
      </c>
      <c r="BV1293" s="73">
        <f t="shared" si="3166"/>
        <v>9641.4181333209344</v>
      </c>
      <c r="BW1293" s="73">
        <f t="shared" si="3167"/>
        <v>4449.8852923019695</v>
      </c>
      <c r="BX1293" s="73">
        <f t="shared" si="3168"/>
        <v>55.623566153774618</v>
      </c>
      <c r="BY1293" s="69">
        <f t="shared" si="3169"/>
        <v>55.62</v>
      </c>
      <c r="CB1293" t="str">
        <f t="shared" si="3170"/>
        <v>E263-3</v>
      </c>
      <c r="CC1293">
        <f>+CC1292</f>
        <v>263</v>
      </c>
      <c r="CD1293">
        <v>3</v>
      </c>
      <c r="CE1293" s="72">
        <f t="shared" si="3193"/>
        <v>115697.01759985121</v>
      </c>
      <c r="CF1293" s="73">
        <f t="shared" si="3172"/>
        <v>9641.4181333209344</v>
      </c>
      <c r="CG1293" s="73">
        <f t="shared" si="3173"/>
        <v>4449.8852923019695</v>
      </c>
      <c r="CH1293" s="73">
        <f t="shared" si="3174"/>
        <v>55.623566153774618</v>
      </c>
      <c r="CI1293" s="69">
        <f t="shared" si="3175"/>
        <v>55.62</v>
      </c>
      <c r="CL1293" t="str">
        <f t="shared" si="3176"/>
        <v>S263-3</v>
      </c>
      <c r="CM1293">
        <f>+CM1292</f>
        <v>263</v>
      </c>
      <c r="CN1293">
        <v>3</v>
      </c>
      <c r="CO1293" s="72">
        <f t="shared" si="3194"/>
        <v>115697.01759985121</v>
      </c>
      <c r="CP1293" s="73">
        <f t="shared" si="3178"/>
        <v>9641.4181333209344</v>
      </c>
      <c r="CQ1293" s="73">
        <f t="shared" si="3179"/>
        <v>4449.8852923019695</v>
      </c>
      <c r="CR1293" s="73">
        <f t="shared" si="3180"/>
        <v>55.623566153774618</v>
      </c>
      <c r="CU1293" t="str">
        <f t="shared" si="3181"/>
        <v>T263-3</v>
      </c>
      <c r="CV1293">
        <f>+CV1292</f>
        <v>263</v>
      </c>
      <c r="CW1293">
        <v>3</v>
      </c>
      <c r="CX1293" s="72">
        <f t="shared" si="3195"/>
        <v>115697.01759985121</v>
      </c>
      <c r="CY1293" s="73">
        <f t="shared" si="3183"/>
        <v>9641.4181333209344</v>
      </c>
      <c r="CZ1293" s="73">
        <f t="shared" si="3184"/>
        <v>4449.8852923019695</v>
      </c>
      <c r="DA1293" s="73">
        <f t="shared" si="3185"/>
        <v>55.623566153774618</v>
      </c>
    </row>
    <row r="1294" spans="30:105" ht="18.75" hidden="1" customHeight="1" x14ac:dyDescent="0.2">
      <c r="AD1294" t="str">
        <f t="shared" si="3150"/>
        <v>F263-4</v>
      </c>
      <c r="AE1294">
        <f>+AE1293</f>
        <v>263</v>
      </c>
      <c r="AF1294">
        <v>4</v>
      </c>
      <c r="AG1294" s="72">
        <f t="shared" si="3188"/>
        <v>135186.72520534776</v>
      </c>
      <c r="AH1294" s="73">
        <f t="shared" si="3152"/>
        <v>11265.560433778979</v>
      </c>
      <c r="AI1294" s="73">
        <f t="shared" si="3153"/>
        <v>5199.4894309749134</v>
      </c>
      <c r="AJ1294" s="73">
        <f t="shared" si="3154"/>
        <v>64.993617887186417</v>
      </c>
      <c r="AK1294" s="69">
        <f t="shared" si="3155"/>
        <v>64.989999999999995</v>
      </c>
      <c r="AN1294" t="str">
        <f t="shared" si="3156"/>
        <v>F220-5</v>
      </c>
      <c r="AO1294">
        <f t="shared" si="3189"/>
        <v>220</v>
      </c>
      <c r="AP1294">
        <v>5</v>
      </c>
      <c r="AQ1294" s="72">
        <f t="shared" si="3186"/>
        <v>109092.12267782949</v>
      </c>
      <c r="AR1294" s="73">
        <f t="shared" si="3141"/>
        <v>9091.0102231524579</v>
      </c>
      <c r="AS1294" s="73">
        <f t="shared" si="3142"/>
        <v>4195.8508722242113</v>
      </c>
      <c r="AT1294" s="73">
        <f t="shared" si="3143"/>
        <v>52.44813590280264</v>
      </c>
      <c r="AU1294" s="69">
        <f t="shared" si="3144"/>
        <v>52.45</v>
      </c>
      <c r="AX1294" t="str">
        <f t="shared" si="3157"/>
        <v>P220-5</v>
      </c>
      <c r="AY1294">
        <f t="shared" si="3190"/>
        <v>220</v>
      </c>
      <c r="AZ1294">
        <v>5</v>
      </c>
      <c r="BA1294" s="72">
        <f t="shared" si="3187"/>
        <v>104488.09210629463</v>
      </c>
      <c r="BB1294" s="73">
        <f t="shared" si="3146"/>
        <v>8707.3410088578858</v>
      </c>
      <c r="BC1294" s="73">
        <f t="shared" si="3147"/>
        <v>4018.7727733190241</v>
      </c>
      <c r="BD1294" s="73">
        <f t="shared" si="3148"/>
        <v>50.234659666487801</v>
      </c>
      <c r="BE1294" s="69">
        <f t="shared" si="3149"/>
        <v>50.23</v>
      </c>
      <c r="BH1294" t="str">
        <f t="shared" si="3158"/>
        <v>G263-4</v>
      </c>
      <c r="BI1294">
        <f>+BI1293</f>
        <v>263</v>
      </c>
      <c r="BJ1294">
        <v>4</v>
      </c>
      <c r="BK1294" s="72">
        <f t="shared" si="3191"/>
        <v>121481.86847984378</v>
      </c>
      <c r="BL1294" s="73">
        <f t="shared" si="3160"/>
        <v>10123.489039986982</v>
      </c>
      <c r="BM1294" s="73">
        <f t="shared" si="3161"/>
        <v>4672.3795569170679</v>
      </c>
      <c r="BN1294" s="73">
        <f t="shared" si="3162"/>
        <v>58.404744461463352</v>
      </c>
      <c r="BO1294" s="69">
        <f t="shared" si="3163"/>
        <v>58.4</v>
      </c>
      <c r="BR1294" t="str">
        <f t="shared" si="3164"/>
        <v>M263-4</v>
      </c>
      <c r="BS1294">
        <f>+BS1293</f>
        <v>263</v>
      </c>
      <c r="BT1294">
        <v>4</v>
      </c>
      <c r="BU1294" s="72">
        <f t="shared" si="3192"/>
        <v>121481.86847984378</v>
      </c>
      <c r="BV1294" s="73">
        <f t="shared" si="3166"/>
        <v>10123.489039986982</v>
      </c>
      <c r="BW1294" s="73">
        <f t="shared" si="3167"/>
        <v>4672.3795569170679</v>
      </c>
      <c r="BX1294" s="73">
        <f t="shared" si="3168"/>
        <v>58.404744461463352</v>
      </c>
      <c r="BY1294" s="69">
        <f t="shared" si="3169"/>
        <v>58.4</v>
      </c>
      <c r="CB1294" t="str">
        <f t="shared" si="3170"/>
        <v>E263-4</v>
      </c>
      <c r="CC1294">
        <f>+CC1293</f>
        <v>263</v>
      </c>
      <c r="CD1294">
        <v>4</v>
      </c>
      <c r="CE1294" s="72">
        <f t="shared" si="3193"/>
        <v>121481.86847984378</v>
      </c>
      <c r="CF1294" s="73">
        <f t="shared" si="3172"/>
        <v>10123.489039986982</v>
      </c>
      <c r="CG1294" s="73">
        <f t="shared" si="3173"/>
        <v>4672.3795569170679</v>
      </c>
      <c r="CH1294" s="73">
        <f t="shared" si="3174"/>
        <v>58.404744461463352</v>
      </c>
      <c r="CI1294" s="69">
        <f t="shared" si="3175"/>
        <v>58.4</v>
      </c>
      <c r="CL1294" t="str">
        <f t="shared" si="3176"/>
        <v>S263-4</v>
      </c>
      <c r="CM1294">
        <f>+CM1293</f>
        <v>263</v>
      </c>
      <c r="CN1294">
        <v>4</v>
      </c>
      <c r="CO1294" s="72">
        <f t="shared" si="3194"/>
        <v>121481.86847984378</v>
      </c>
      <c r="CP1294" s="73">
        <f t="shared" si="3178"/>
        <v>10123.489039986982</v>
      </c>
      <c r="CQ1294" s="73">
        <f t="shared" si="3179"/>
        <v>4672.3795569170679</v>
      </c>
      <c r="CR1294" s="73">
        <f t="shared" si="3180"/>
        <v>58.404744461463352</v>
      </c>
      <c r="CU1294" t="str">
        <f t="shared" si="3181"/>
        <v>T263-4</v>
      </c>
      <c r="CV1294">
        <f>+CV1293</f>
        <v>263</v>
      </c>
      <c r="CW1294">
        <v>4</v>
      </c>
      <c r="CX1294" s="72">
        <f t="shared" si="3195"/>
        <v>121481.86847984378</v>
      </c>
      <c r="CY1294" s="73">
        <f t="shared" si="3183"/>
        <v>10123.489039986982</v>
      </c>
      <c r="CZ1294" s="73">
        <f t="shared" si="3184"/>
        <v>4672.3795569170679</v>
      </c>
      <c r="DA1294" s="73">
        <f t="shared" si="3185"/>
        <v>58.404744461463352</v>
      </c>
    </row>
    <row r="1295" spans="30:105" ht="18.75" hidden="1" customHeight="1" x14ac:dyDescent="0.2">
      <c r="AD1295" t="str">
        <f t="shared" si="3150"/>
        <v>F263-5</v>
      </c>
      <c r="AE1295">
        <f>+AE1294</f>
        <v>263</v>
      </c>
      <c r="AF1295">
        <v>5</v>
      </c>
      <c r="AG1295" s="72">
        <f t="shared" si="3188"/>
        <v>141946.06146561514</v>
      </c>
      <c r="AH1295" s="73">
        <f t="shared" si="3152"/>
        <v>11828.838455467929</v>
      </c>
      <c r="AI1295" s="73">
        <f t="shared" si="3153"/>
        <v>5459.4639025236593</v>
      </c>
      <c r="AJ1295" s="73">
        <f t="shared" si="3154"/>
        <v>68.243298781545747</v>
      </c>
      <c r="AK1295" s="69">
        <f t="shared" si="3155"/>
        <v>68.239999999999995</v>
      </c>
      <c r="AN1295" t="str">
        <f t="shared" si="3156"/>
        <v>F220-6</v>
      </c>
      <c r="AO1295">
        <f t="shared" si="3189"/>
        <v>220</v>
      </c>
      <c r="AP1295">
        <v>6</v>
      </c>
      <c r="AQ1295" s="72">
        <f t="shared" si="3186"/>
        <v>114546.72881172097</v>
      </c>
      <c r="AR1295" s="73">
        <f t="shared" si="3141"/>
        <v>9545.5607343100801</v>
      </c>
      <c r="AS1295" s="73">
        <f t="shared" si="3142"/>
        <v>4405.6434158354223</v>
      </c>
      <c r="AT1295" s="73">
        <f t="shared" si="3143"/>
        <v>55.07054269794277</v>
      </c>
      <c r="AU1295" s="69">
        <f t="shared" si="3144"/>
        <v>55.07</v>
      </c>
      <c r="AX1295" t="str">
        <f t="shared" si="3157"/>
        <v>P220-6</v>
      </c>
      <c r="AY1295">
        <f t="shared" si="3190"/>
        <v>220</v>
      </c>
      <c r="AZ1295">
        <v>6</v>
      </c>
      <c r="BA1295" s="72">
        <f t="shared" si="3187"/>
        <v>109712.49671160936</v>
      </c>
      <c r="BB1295" s="73">
        <f t="shared" si="3146"/>
        <v>9142.7080593007795</v>
      </c>
      <c r="BC1295" s="73">
        <f t="shared" si="3147"/>
        <v>4219.7114119849757</v>
      </c>
      <c r="BD1295" s="73">
        <f t="shared" si="3148"/>
        <v>52.746392649812194</v>
      </c>
      <c r="BE1295" s="69">
        <f t="shared" si="3149"/>
        <v>52.75</v>
      </c>
      <c r="BH1295" t="str">
        <f t="shared" si="3158"/>
        <v>G263-5</v>
      </c>
      <c r="BI1295">
        <f>+BI1294</f>
        <v>263</v>
      </c>
      <c r="BJ1295">
        <v>5</v>
      </c>
      <c r="BK1295" s="72">
        <f t="shared" si="3191"/>
        <v>127555.96190383597</v>
      </c>
      <c r="BL1295" s="73">
        <f t="shared" si="3160"/>
        <v>10629.66349198633</v>
      </c>
      <c r="BM1295" s="73">
        <f t="shared" si="3161"/>
        <v>4905.9985347629217</v>
      </c>
      <c r="BN1295" s="73">
        <f t="shared" si="3162"/>
        <v>61.324981684536525</v>
      </c>
      <c r="BO1295" s="69">
        <f t="shared" si="3163"/>
        <v>61.32</v>
      </c>
      <c r="BR1295" t="str">
        <f t="shared" si="3164"/>
        <v>M263-5</v>
      </c>
      <c r="BS1295">
        <f>+BS1294</f>
        <v>263</v>
      </c>
      <c r="BT1295">
        <v>5</v>
      </c>
      <c r="BU1295" s="72">
        <f t="shared" si="3192"/>
        <v>127555.96190383597</v>
      </c>
      <c r="BV1295" s="73">
        <f t="shared" si="3166"/>
        <v>10629.66349198633</v>
      </c>
      <c r="BW1295" s="73">
        <f t="shared" si="3167"/>
        <v>4905.9985347629217</v>
      </c>
      <c r="BX1295" s="73">
        <f t="shared" si="3168"/>
        <v>61.324981684536525</v>
      </c>
      <c r="BY1295" s="69">
        <f t="shared" si="3169"/>
        <v>61.32</v>
      </c>
      <c r="CB1295" t="str">
        <f t="shared" si="3170"/>
        <v>E263-5</v>
      </c>
      <c r="CC1295">
        <f>+CC1294</f>
        <v>263</v>
      </c>
      <c r="CD1295">
        <v>5</v>
      </c>
      <c r="CE1295" s="72">
        <f t="shared" si="3193"/>
        <v>127555.96190383597</v>
      </c>
      <c r="CF1295" s="73">
        <f t="shared" si="3172"/>
        <v>10629.66349198633</v>
      </c>
      <c r="CG1295" s="73">
        <f t="shared" si="3173"/>
        <v>4905.9985347629217</v>
      </c>
      <c r="CH1295" s="73">
        <f t="shared" si="3174"/>
        <v>61.324981684536525</v>
      </c>
      <c r="CI1295" s="69">
        <f t="shared" si="3175"/>
        <v>61.32</v>
      </c>
      <c r="CL1295" t="str">
        <f t="shared" si="3176"/>
        <v>S263-5</v>
      </c>
      <c r="CM1295">
        <f>+CM1294</f>
        <v>263</v>
      </c>
      <c r="CN1295">
        <v>5</v>
      </c>
      <c r="CO1295" s="72">
        <f t="shared" si="3194"/>
        <v>127555.96190383597</v>
      </c>
      <c r="CP1295" s="73">
        <f t="shared" si="3178"/>
        <v>10629.66349198633</v>
      </c>
      <c r="CQ1295" s="73">
        <f t="shared" si="3179"/>
        <v>4905.9985347629217</v>
      </c>
      <c r="CR1295" s="73">
        <f t="shared" si="3180"/>
        <v>61.324981684536525</v>
      </c>
      <c r="CU1295" t="str">
        <f t="shared" si="3181"/>
        <v>T263-5</v>
      </c>
      <c r="CV1295">
        <f>+CV1294</f>
        <v>263</v>
      </c>
      <c r="CW1295">
        <v>5</v>
      </c>
      <c r="CX1295" s="72">
        <f t="shared" si="3195"/>
        <v>127555.96190383597</v>
      </c>
      <c r="CY1295" s="73">
        <f t="shared" si="3183"/>
        <v>10629.66349198633</v>
      </c>
      <c r="CZ1295" s="73">
        <f t="shared" si="3184"/>
        <v>4905.9985347629217</v>
      </c>
      <c r="DA1295" s="73">
        <f t="shared" si="3185"/>
        <v>61.324981684536525</v>
      </c>
    </row>
    <row r="1296" spans="30:105" ht="18.75" hidden="1" customHeight="1" x14ac:dyDescent="0.2">
      <c r="AD1296" t="str">
        <f t="shared" si="3150"/>
        <v>F264-1</v>
      </c>
      <c r="AE1296">
        <f>+AE1291+1</f>
        <v>264</v>
      </c>
      <c r="AF1296">
        <v>1</v>
      </c>
      <c r="AG1296" s="72">
        <f>+AG1291*100.5%</f>
        <v>117363.27293499575</v>
      </c>
      <c r="AH1296" s="73">
        <f t="shared" si="3152"/>
        <v>9780.2727445829787</v>
      </c>
      <c r="AI1296" s="73">
        <f t="shared" si="3153"/>
        <v>4513.9720359613748</v>
      </c>
      <c r="AJ1296" s="73">
        <f t="shared" si="3154"/>
        <v>56.424650449517188</v>
      </c>
      <c r="AK1296" s="69">
        <f t="shared" si="3155"/>
        <v>56.42</v>
      </c>
      <c r="AN1296" t="str">
        <f t="shared" si="3156"/>
        <v>F221-1</v>
      </c>
      <c r="AO1296">
        <f>+AO1290+1</f>
        <v>221</v>
      </c>
      <c r="AP1296">
        <v>1</v>
      </c>
      <c r="AQ1296" s="72">
        <f>+AQ1290*100.5%</f>
        <v>90199.111103886637</v>
      </c>
      <c r="AR1296" s="73">
        <f t="shared" si="3141"/>
        <v>7516.592591990553</v>
      </c>
      <c r="AS1296" s="73">
        <f t="shared" si="3142"/>
        <v>3469.1965809187168</v>
      </c>
      <c r="AT1296" s="73">
        <f t="shared" si="3143"/>
        <v>43.364957261483958</v>
      </c>
      <c r="AU1296" s="69">
        <f t="shared" si="3144"/>
        <v>43.36</v>
      </c>
      <c r="AX1296" t="str">
        <f t="shared" si="3157"/>
        <v>P221-1</v>
      </c>
      <c r="AY1296">
        <f>+AY1290+1</f>
        <v>221</v>
      </c>
      <c r="AZ1296">
        <v>1</v>
      </c>
      <c r="BA1296" s="72">
        <f>+BA1290*100.5%</f>
        <v>86392.425021941337</v>
      </c>
      <c r="BB1296" s="73">
        <f t="shared" si="3146"/>
        <v>7199.3687518284451</v>
      </c>
      <c r="BC1296" s="73">
        <f t="shared" si="3147"/>
        <v>3322.7855777669747</v>
      </c>
      <c r="BD1296" s="73">
        <f t="shared" si="3148"/>
        <v>41.534819722087178</v>
      </c>
      <c r="BE1296" s="69">
        <f t="shared" si="3149"/>
        <v>41.53</v>
      </c>
      <c r="BH1296" t="str">
        <f t="shared" si="3158"/>
        <v>G264-1</v>
      </c>
      <c r="BI1296">
        <f>+BI1291+1</f>
        <v>264</v>
      </c>
      <c r="BJ1296">
        <v>1</v>
      </c>
      <c r="BK1296" s="72">
        <f>+BK1291*100.5%</f>
        <v>105465.30856040856</v>
      </c>
      <c r="BL1296" s="73">
        <f t="shared" si="3160"/>
        <v>8788.7757133673804</v>
      </c>
      <c r="BM1296" s="73">
        <f t="shared" si="3161"/>
        <v>4056.3580215541756</v>
      </c>
      <c r="BN1296" s="73">
        <f t="shared" si="3162"/>
        <v>50.704475269427192</v>
      </c>
      <c r="BO1296" s="69">
        <f t="shared" si="3163"/>
        <v>50.7</v>
      </c>
      <c r="BR1296" t="str">
        <f t="shared" si="3164"/>
        <v>M264-1</v>
      </c>
      <c r="BS1296">
        <f>+BS1291+1</f>
        <v>264</v>
      </c>
      <c r="BT1296">
        <v>1</v>
      </c>
      <c r="BU1296" s="72">
        <f>+BU1291*100.5%</f>
        <v>105465.30856040856</v>
      </c>
      <c r="BV1296" s="73">
        <f t="shared" si="3166"/>
        <v>8788.7757133673804</v>
      </c>
      <c r="BW1296" s="73">
        <f t="shared" si="3167"/>
        <v>4056.3580215541756</v>
      </c>
      <c r="BX1296" s="73">
        <f t="shared" si="3168"/>
        <v>50.704475269427192</v>
      </c>
      <c r="BY1296" s="69">
        <f t="shared" si="3169"/>
        <v>50.7</v>
      </c>
      <c r="CB1296" t="str">
        <f t="shared" si="3170"/>
        <v>E264-1</v>
      </c>
      <c r="CC1296">
        <f>+CC1291+1</f>
        <v>264</v>
      </c>
      <c r="CD1296">
        <v>1</v>
      </c>
      <c r="CE1296" s="72">
        <f>+CE1291*100.5%</f>
        <v>105465.30856040856</v>
      </c>
      <c r="CF1296" s="73">
        <f t="shared" si="3172"/>
        <v>8788.7757133673804</v>
      </c>
      <c r="CG1296" s="73">
        <f t="shared" si="3173"/>
        <v>4056.3580215541756</v>
      </c>
      <c r="CH1296" s="73">
        <f t="shared" si="3174"/>
        <v>50.704475269427192</v>
      </c>
      <c r="CI1296" s="69">
        <f t="shared" si="3175"/>
        <v>50.7</v>
      </c>
      <c r="CL1296" t="str">
        <f t="shared" si="3176"/>
        <v>S264-1</v>
      </c>
      <c r="CM1296">
        <f>+CM1291+1</f>
        <v>264</v>
      </c>
      <c r="CN1296">
        <v>1</v>
      </c>
      <c r="CO1296" s="72">
        <f>+CO1291*100.5%</f>
        <v>105465.30856040856</v>
      </c>
      <c r="CP1296" s="73">
        <f t="shared" si="3178"/>
        <v>8788.7757133673804</v>
      </c>
      <c r="CQ1296" s="73">
        <f t="shared" si="3179"/>
        <v>4056.3580215541756</v>
      </c>
      <c r="CR1296" s="73">
        <f t="shared" si="3180"/>
        <v>50.704475269427192</v>
      </c>
      <c r="CU1296" t="str">
        <f t="shared" si="3181"/>
        <v>T264-1</v>
      </c>
      <c r="CV1296">
        <f>+CV1291+1</f>
        <v>264</v>
      </c>
      <c r="CW1296">
        <v>1</v>
      </c>
      <c r="CX1296" s="72">
        <f>+CX1291*100.5%</f>
        <v>105465.30856040856</v>
      </c>
      <c r="CY1296" s="73">
        <f t="shared" si="3183"/>
        <v>8788.7757133673804</v>
      </c>
      <c r="CZ1296" s="73">
        <f t="shared" si="3184"/>
        <v>4056.3580215541756</v>
      </c>
      <c r="DA1296" s="73">
        <f t="shared" si="3185"/>
        <v>50.704475269427192</v>
      </c>
    </row>
    <row r="1297" spans="30:105" ht="18.75" hidden="1" customHeight="1" x14ac:dyDescent="0.2">
      <c r="AD1297" t="str">
        <f t="shared" si="3150"/>
        <v>F264-2</v>
      </c>
      <c r="AE1297">
        <f>+AE1296</f>
        <v>264</v>
      </c>
      <c r="AF1297">
        <v>2</v>
      </c>
      <c r="AG1297" s="72">
        <f t="shared" ref="AG1297:AG1300" si="3196">+AG1296*105%</f>
        <v>123231.43658174554</v>
      </c>
      <c r="AH1297" s="73">
        <f t="shared" si="3152"/>
        <v>10269.286381812128</v>
      </c>
      <c r="AI1297" s="73">
        <f t="shared" si="3153"/>
        <v>4739.6706377594437</v>
      </c>
      <c r="AJ1297" s="73">
        <f t="shared" si="3154"/>
        <v>59.245882971993048</v>
      </c>
      <c r="AK1297" s="69">
        <f t="shared" si="3155"/>
        <v>59.25</v>
      </c>
      <c r="AN1297" t="str">
        <f t="shared" si="3156"/>
        <v>F221-2</v>
      </c>
      <c r="AO1297">
        <f>AO1296</f>
        <v>221</v>
      </c>
      <c r="AP1297">
        <v>2</v>
      </c>
      <c r="AQ1297" s="72">
        <f t="shared" ref="AQ1297:AQ1301" si="3197">+AQ1296*105%</f>
        <v>94709.066659080971</v>
      </c>
      <c r="AR1297" s="73">
        <f t="shared" si="3141"/>
        <v>7892.4222215900809</v>
      </c>
      <c r="AS1297" s="73">
        <f t="shared" si="3142"/>
        <v>3642.6564099646525</v>
      </c>
      <c r="AT1297" s="73">
        <f t="shared" si="3143"/>
        <v>45.533205124558158</v>
      </c>
      <c r="AU1297" s="69">
        <f t="shared" si="3144"/>
        <v>45.53</v>
      </c>
      <c r="AX1297" t="str">
        <f t="shared" si="3157"/>
        <v>P221-2</v>
      </c>
      <c r="AY1297">
        <f>AY1296</f>
        <v>221</v>
      </c>
      <c r="AZ1297">
        <v>2</v>
      </c>
      <c r="BA1297" s="72">
        <f t="shared" ref="BA1297:BA1301" si="3198">+BA1296*105%</f>
        <v>90712.046273038402</v>
      </c>
      <c r="BB1297" s="73">
        <f t="shared" si="3146"/>
        <v>7559.3371894198672</v>
      </c>
      <c r="BC1297" s="73">
        <f t="shared" si="3147"/>
        <v>3488.9248566553233</v>
      </c>
      <c r="BD1297" s="73">
        <f t="shared" si="3148"/>
        <v>43.61156070819154</v>
      </c>
      <c r="BE1297" s="69">
        <f t="shared" si="3149"/>
        <v>43.61</v>
      </c>
      <c r="BH1297" t="str">
        <f t="shared" si="3158"/>
        <v>G264-2</v>
      </c>
      <c r="BI1297">
        <f>+BI1296</f>
        <v>264</v>
      </c>
      <c r="BJ1297">
        <v>2</v>
      </c>
      <c r="BK1297" s="72">
        <f t="shared" ref="BK1297:BK1300" si="3199">+BK1296*105%</f>
        <v>110738.57398842899</v>
      </c>
      <c r="BL1297" s="73">
        <f t="shared" si="3160"/>
        <v>9228.2144990357501</v>
      </c>
      <c r="BM1297" s="73">
        <f t="shared" si="3161"/>
        <v>4259.1759226318845</v>
      </c>
      <c r="BN1297" s="73">
        <f t="shared" si="3162"/>
        <v>53.239699032898557</v>
      </c>
      <c r="BO1297" s="69">
        <f t="shared" si="3163"/>
        <v>53.24</v>
      </c>
      <c r="BR1297" t="str">
        <f t="shared" si="3164"/>
        <v>M264-2</v>
      </c>
      <c r="BS1297">
        <f>+BS1296</f>
        <v>264</v>
      </c>
      <c r="BT1297">
        <v>2</v>
      </c>
      <c r="BU1297" s="72">
        <f t="shared" ref="BU1297:BU1300" si="3200">+BU1296*105%</f>
        <v>110738.57398842899</v>
      </c>
      <c r="BV1297" s="73">
        <f t="shared" si="3166"/>
        <v>9228.2144990357501</v>
      </c>
      <c r="BW1297" s="73">
        <f t="shared" si="3167"/>
        <v>4259.1759226318845</v>
      </c>
      <c r="BX1297" s="73">
        <f t="shared" si="3168"/>
        <v>53.239699032898557</v>
      </c>
      <c r="BY1297" s="69">
        <f t="shared" si="3169"/>
        <v>53.24</v>
      </c>
      <c r="CB1297" t="str">
        <f t="shared" si="3170"/>
        <v>E264-2</v>
      </c>
      <c r="CC1297">
        <f>+CC1296</f>
        <v>264</v>
      </c>
      <c r="CD1297">
        <v>2</v>
      </c>
      <c r="CE1297" s="72">
        <f t="shared" ref="CE1297:CE1300" si="3201">+CE1296*105%</f>
        <v>110738.57398842899</v>
      </c>
      <c r="CF1297" s="73">
        <f t="shared" si="3172"/>
        <v>9228.2144990357501</v>
      </c>
      <c r="CG1297" s="73">
        <f t="shared" si="3173"/>
        <v>4259.1759226318845</v>
      </c>
      <c r="CH1297" s="73">
        <f t="shared" si="3174"/>
        <v>53.239699032898557</v>
      </c>
      <c r="CI1297" s="69">
        <f t="shared" si="3175"/>
        <v>53.24</v>
      </c>
      <c r="CL1297" t="str">
        <f t="shared" si="3176"/>
        <v>S264-2</v>
      </c>
      <c r="CM1297">
        <f>+CM1296</f>
        <v>264</v>
      </c>
      <c r="CN1297">
        <v>2</v>
      </c>
      <c r="CO1297" s="72">
        <f t="shared" ref="CO1297:CO1300" si="3202">+CO1296*105%</f>
        <v>110738.57398842899</v>
      </c>
      <c r="CP1297" s="73">
        <f t="shared" si="3178"/>
        <v>9228.2144990357501</v>
      </c>
      <c r="CQ1297" s="73">
        <f t="shared" si="3179"/>
        <v>4259.1759226318845</v>
      </c>
      <c r="CR1297" s="73">
        <f t="shared" si="3180"/>
        <v>53.239699032898557</v>
      </c>
      <c r="CU1297" t="str">
        <f t="shared" si="3181"/>
        <v>T264-2</v>
      </c>
      <c r="CV1297">
        <f>+CV1296</f>
        <v>264</v>
      </c>
      <c r="CW1297">
        <v>2</v>
      </c>
      <c r="CX1297" s="72">
        <f t="shared" ref="CX1297:CX1300" si="3203">+CX1296*105%</f>
        <v>110738.57398842899</v>
      </c>
      <c r="CY1297" s="73">
        <f t="shared" si="3183"/>
        <v>9228.2144990357501</v>
      </c>
      <c r="CZ1297" s="73">
        <f t="shared" si="3184"/>
        <v>4259.1759226318845</v>
      </c>
      <c r="DA1297" s="73">
        <f t="shared" si="3185"/>
        <v>53.239699032898557</v>
      </c>
    </row>
    <row r="1298" spans="30:105" ht="18.75" hidden="1" customHeight="1" x14ac:dyDescent="0.2">
      <c r="AD1298" t="str">
        <f t="shared" si="3150"/>
        <v>F264-3</v>
      </c>
      <c r="AE1298">
        <f>+AE1297</f>
        <v>264</v>
      </c>
      <c r="AF1298">
        <v>3</v>
      </c>
      <c r="AG1298" s="72">
        <f t="shared" si="3196"/>
        <v>129393.00841083282</v>
      </c>
      <c r="AH1298" s="73">
        <f t="shared" si="3152"/>
        <v>10782.750700902734</v>
      </c>
      <c r="AI1298" s="73">
        <f t="shared" si="3153"/>
        <v>4976.654169647416</v>
      </c>
      <c r="AJ1298" s="73">
        <f t="shared" si="3154"/>
        <v>62.208177120592701</v>
      </c>
      <c r="AK1298" s="69">
        <f t="shared" si="3155"/>
        <v>62.21</v>
      </c>
      <c r="AN1298" t="str">
        <f t="shared" si="3156"/>
        <v>F221-3</v>
      </c>
      <c r="AO1298">
        <f t="shared" ref="AO1298:AO1301" si="3204">AO1297</f>
        <v>221</v>
      </c>
      <c r="AP1298">
        <v>3</v>
      </c>
      <c r="AQ1298" s="72">
        <f t="shared" si="3197"/>
        <v>99444.519992035028</v>
      </c>
      <c r="AR1298" s="73">
        <f t="shared" si="3141"/>
        <v>8287.0433326695857</v>
      </c>
      <c r="AS1298" s="73">
        <f t="shared" si="3142"/>
        <v>3824.7892304628858</v>
      </c>
      <c r="AT1298" s="73">
        <f t="shared" si="3143"/>
        <v>47.809865380786071</v>
      </c>
      <c r="AU1298" s="69">
        <f t="shared" si="3144"/>
        <v>47.81</v>
      </c>
      <c r="AX1298" t="str">
        <f t="shared" si="3157"/>
        <v>P221-3</v>
      </c>
      <c r="AY1298">
        <f t="shared" ref="AY1298:AY1301" si="3205">AY1297</f>
        <v>221</v>
      </c>
      <c r="AZ1298">
        <v>3</v>
      </c>
      <c r="BA1298" s="72">
        <f t="shared" si="3198"/>
        <v>95247.648586690324</v>
      </c>
      <c r="BB1298" s="73">
        <f t="shared" si="3146"/>
        <v>7937.30404889086</v>
      </c>
      <c r="BC1298" s="73">
        <f t="shared" si="3147"/>
        <v>3663.3710994880894</v>
      </c>
      <c r="BD1298" s="73">
        <f t="shared" si="3148"/>
        <v>45.792138743601114</v>
      </c>
      <c r="BE1298" s="69">
        <f t="shared" si="3149"/>
        <v>45.79</v>
      </c>
      <c r="BH1298" t="str">
        <f t="shared" si="3158"/>
        <v>G264-3</v>
      </c>
      <c r="BI1298">
        <f>+BI1297</f>
        <v>264</v>
      </c>
      <c r="BJ1298">
        <v>3</v>
      </c>
      <c r="BK1298" s="72">
        <f t="shared" si="3199"/>
        <v>116275.50268785044</v>
      </c>
      <c r="BL1298" s="73">
        <f t="shared" si="3160"/>
        <v>9689.6252239875375</v>
      </c>
      <c r="BM1298" s="73">
        <f t="shared" si="3161"/>
        <v>4472.1347187634783</v>
      </c>
      <c r="BN1298" s="73">
        <f t="shared" si="3162"/>
        <v>55.901683984543482</v>
      </c>
      <c r="BO1298" s="69">
        <f t="shared" si="3163"/>
        <v>55.9</v>
      </c>
      <c r="BR1298" t="str">
        <f t="shared" si="3164"/>
        <v>M264-3</v>
      </c>
      <c r="BS1298">
        <f>+BS1297</f>
        <v>264</v>
      </c>
      <c r="BT1298">
        <v>3</v>
      </c>
      <c r="BU1298" s="72">
        <f t="shared" si="3200"/>
        <v>116275.50268785044</v>
      </c>
      <c r="BV1298" s="73">
        <f t="shared" si="3166"/>
        <v>9689.6252239875375</v>
      </c>
      <c r="BW1298" s="73">
        <f t="shared" si="3167"/>
        <v>4472.1347187634783</v>
      </c>
      <c r="BX1298" s="73">
        <f t="shared" si="3168"/>
        <v>55.901683984543482</v>
      </c>
      <c r="BY1298" s="69">
        <f t="shared" si="3169"/>
        <v>55.9</v>
      </c>
      <c r="CB1298" t="str">
        <f t="shared" si="3170"/>
        <v>E264-3</v>
      </c>
      <c r="CC1298">
        <f>+CC1297</f>
        <v>264</v>
      </c>
      <c r="CD1298">
        <v>3</v>
      </c>
      <c r="CE1298" s="72">
        <f t="shared" si="3201"/>
        <v>116275.50268785044</v>
      </c>
      <c r="CF1298" s="73">
        <f t="shared" si="3172"/>
        <v>9689.6252239875375</v>
      </c>
      <c r="CG1298" s="73">
        <f t="shared" si="3173"/>
        <v>4472.1347187634783</v>
      </c>
      <c r="CH1298" s="73">
        <f t="shared" si="3174"/>
        <v>55.901683984543482</v>
      </c>
      <c r="CI1298" s="69">
        <f t="shared" si="3175"/>
        <v>55.9</v>
      </c>
      <c r="CL1298" t="str">
        <f t="shared" si="3176"/>
        <v>S264-3</v>
      </c>
      <c r="CM1298">
        <f>+CM1297</f>
        <v>264</v>
      </c>
      <c r="CN1298">
        <v>3</v>
      </c>
      <c r="CO1298" s="72">
        <f t="shared" si="3202"/>
        <v>116275.50268785044</v>
      </c>
      <c r="CP1298" s="73">
        <f t="shared" si="3178"/>
        <v>9689.6252239875375</v>
      </c>
      <c r="CQ1298" s="73">
        <f t="shared" si="3179"/>
        <v>4472.1347187634783</v>
      </c>
      <c r="CR1298" s="73">
        <f t="shared" si="3180"/>
        <v>55.901683984543482</v>
      </c>
      <c r="CU1298" t="str">
        <f t="shared" si="3181"/>
        <v>T264-3</v>
      </c>
      <c r="CV1298">
        <f>+CV1297</f>
        <v>264</v>
      </c>
      <c r="CW1298">
        <v>3</v>
      </c>
      <c r="CX1298" s="72">
        <f t="shared" si="3203"/>
        <v>116275.50268785044</v>
      </c>
      <c r="CY1298" s="73">
        <f t="shared" si="3183"/>
        <v>9689.6252239875375</v>
      </c>
      <c r="CZ1298" s="73">
        <f t="shared" si="3184"/>
        <v>4472.1347187634783</v>
      </c>
      <c r="DA1298" s="73">
        <f t="shared" si="3185"/>
        <v>55.901683984543482</v>
      </c>
    </row>
    <row r="1299" spans="30:105" ht="18.75" hidden="1" customHeight="1" x14ac:dyDescent="0.2">
      <c r="AD1299" t="str">
        <f t="shared" si="3150"/>
        <v>F264-4</v>
      </c>
      <c r="AE1299">
        <f>+AE1298</f>
        <v>264</v>
      </c>
      <c r="AF1299">
        <v>4</v>
      </c>
      <c r="AG1299" s="72">
        <f t="shared" si="3196"/>
        <v>135862.65883137446</v>
      </c>
      <c r="AH1299" s="73">
        <f t="shared" si="3152"/>
        <v>11321.888235947872</v>
      </c>
      <c r="AI1299" s="73">
        <f t="shared" si="3153"/>
        <v>5225.4868781297864</v>
      </c>
      <c r="AJ1299" s="73">
        <f t="shared" si="3154"/>
        <v>65.31858597662233</v>
      </c>
      <c r="AK1299" s="69">
        <f t="shared" si="3155"/>
        <v>65.319999999999993</v>
      </c>
      <c r="AN1299" t="str">
        <f t="shared" si="3156"/>
        <v>F221-4</v>
      </c>
      <c r="AO1299">
        <f t="shared" si="3204"/>
        <v>221</v>
      </c>
      <c r="AP1299">
        <v>4</v>
      </c>
      <c r="AQ1299" s="72">
        <f t="shared" si="3197"/>
        <v>104416.74599163678</v>
      </c>
      <c r="AR1299" s="73">
        <f t="shared" si="3141"/>
        <v>8701.3954993030657</v>
      </c>
      <c r="AS1299" s="73">
        <f t="shared" si="3142"/>
        <v>4016.02869198603</v>
      </c>
      <c r="AT1299" s="73">
        <f t="shared" si="3143"/>
        <v>50.200358649825375</v>
      </c>
      <c r="AU1299" s="69">
        <f t="shared" si="3144"/>
        <v>50.2</v>
      </c>
      <c r="AX1299" t="str">
        <f t="shared" si="3157"/>
        <v>P221-4</v>
      </c>
      <c r="AY1299">
        <f t="shared" si="3205"/>
        <v>221</v>
      </c>
      <c r="AZ1299">
        <v>4</v>
      </c>
      <c r="BA1299" s="72">
        <f t="shared" si="3198"/>
        <v>100010.03101602485</v>
      </c>
      <c r="BB1299" s="73">
        <f t="shared" si="3146"/>
        <v>8334.1692513354046</v>
      </c>
      <c r="BC1299" s="73">
        <f t="shared" si="3147"/>
        <v>3846.5396544624941</v>
      </c>
      <c r="BD1299" s="73">
        <f t="shared" si="3148"/>
        <v>48.081745680781175</v>
      </c>
      <c r="BE1299" s="69">
        <f t="shared" si="3149"/>
        <v>48.08</v>
      </c>
      <c r="BH1299" t="str">
        <f t="shared" si="3158"/>
        <v>G264-4</v>
      </c>
      <c r="BI1299">
        <f>+BI1298</f>
        <v>264</v>
      </c>
      <c r="BJ1299">
        <v>4</v>
      </c>
      <c r="BK1299" s="72">
        <f t="shared" si="3199"/>
        <v>122089.27782224298</v>
      </c>
      <c r="BL1299" s="73">
        <f t="shared" si="3160"/>
        <v>10174.106485186914</v>
      </c>
      <c r="BM1299" s="73">
        <f t="shared" si="3161"/>
        <v>4695.7414547016533</v>
      </c>
      <c r="BN1299" s="73">
        <f t="shared" si="3162"/>
        <v>58.696768183770665</v>
      </c>
      <c r="BO1299" s="69">
        <f t="shared" si="3163"/>
        <v>58.7</v>
      </c>
      <c r="BR1299" t="str">
        <f t="shared" si="3164"/>
        <v>M264-4</v>
      </c>
      <c r="BS1299">
        <f>+BS1298</f>
        <v>264</v>
      </c>
      <c r="BT1299">
        <v>4</v>
      </c>
      <c r="BU1299" s="72">
        <f t="shared" si="3200"/>
        <v>122089.27782224298</v>
      </c>
      <c r="BV1299" s="73">
        <f t="shared" si="3166"/>
        <v>10174.106485186914</v>
      </c>
      <c r="BW1299" s="73">
        <f t="shared" si="3167"/>
        <v>4695.7414547016533</v>
      </c>
      <c r="BX1299" s="73">
        <f t="shared" si="3168"/>
        <v>58.696768183770665</v>
      </c>
      <c r="BY1299" s="69">
        <f t="shared" si="3169"/>
        <v>58.7</v>
      </c>
      <c r="CB1299" t="str">
        <f t="shared" si="3170"/>
        <v>E264-4</v>
      </c>
      <c r="CC1299">
        <f>+CC1298</f>
        <v>264</v>
      </c>
      <c r="CD1299">
        <v>4</v>
      </c>
      <c r="CE1299" s="72">
        <f t="shared" si="3201"/>
        <v>122089.27782224298</v>
      </c>
      <c r="CF1299" s="73">
        <f t="shared" si="3172"/>
        <v>10174.106485186914</v>
      </c>
      <c r="CG1299" s="73">
        <f t="shared" si="3173"/>
        <v>4695.7414547016533</v>
      </c>
      <c r="CH1299" s="73">
        <f t="shared" si="3174"/>
        <v>58.696768183770665</v>
      </c>
      <c r="CI1299" s="69">
        <f t="shared" si="3175"/>
        <v>58.7</v>
      </c>
      <c r="CL1299" t="str">
        <f t="shared" si="3176"/>
        <v>S264-4</v>
      </c>
      <c r="CM1299">
        <f>+CM1298</f>
        <v>264</v>
      </c>
      <c r="CN1299">
        <v>4</v>
      </c>
      <c r="CO1299" s="72">
        <f t="shared" si="3202"/>
        <v>122089.27782224298</v>
      </c>
      <c r="CP1299" s="73">
        <f t="shared" si="3178"/>
        <v>10174.106485186914</v>
      </c>
      <c r="CQ1299" s="73">
        <f t="shared" si="3179"/>
        <v>4695.7414547016533</v>
      </c>
      <c r="CR1299" s="73">
        <f t="shared" si="3180"/>
        <v>58.696768183770665</v>
      </c>
      <c r="CU1299" t="str">
        <f t="shared" si="3181"/>
        <v>T264-4</v>
      </c>
      <c r="CV1299">
        <f>+CV1298</f>
        <v>264</v>
      </c>
      <c r="CW1299">
        <v>4</v>
      </c>
      <c r="CX1299" s="72">
        <f t="shared" si="3203"/>
        <v>122089.27782224298</v>
      </c>
      <c r="CY1299" s="73">
        <f t="shared" si="3183"/>
        <v>10174.106485186914</v>
      </c>
      <c r="CZ1299" s="73">
        <f t="shared" si="3184"/>
        <v>4695.7414547016533</v>
      </c>
      <c r="DA1299" s="73">
        <f t="shared" si="3185"/>
        <v>58.696768183770665</v>
      </c>
    </row>
    <row r="1300" spans="30:105" ht="18.75" hidden="1" customHeight="1" x14ac:dyDescent="0.2">
      <c r="AD1300" t="str">
        <f t="shared" si="3150"/>
        <v>F264-5</v>
      </c>
      <c r="AE1300">
        <f>+AE1299</f>
        <v>264</v>
      </c>
      <c r="AF1300">
        <v>5</v>
      </c>
      <c r="AG1300" s="72">
        <f t="shared" si="3196"/>
        <v>142655.79177294319</v>
      </c>
      <c r="AH1300" s="73">
        <f t="shared" si="3152"/>
        <v>11887.982647745266</v>
      </c>
      <c r="AI1300" s="73">
        <f t="shared" si="3153"/>
        <v>5486.7612220362771</v>
      </c>
      <c r="AJ1300" s="73">
        <f t="shared" si="3154"/>
        <v>68.584515275453455</v>
      </c>
      <c r="AK1300" s="69">
        <f t="shared" si="3155"/>
        <v>68.58</v>
      </c>
      <c r="AN1300" t="str">
        <f t="shared" si="3156"/>
        <v>F221-5</v>
      </c>
      <c r="AO1300">
        <f t="shared" si="3204"/>
        <v>221</v>
      </c>
      <c r="AP1300">
        <v>5</v>
      </c>
      <c r="AQ1300" s="72">
        <f t="shared" si="3197"/>
        <v>109637.58329121863</v>
      </c>
      <c r="AR1300" s="73">
        <f t="shared" si="3141"/>
        <v>9136.4652742682192</v>
      </c>
      <c r="AS1300" s="73">
        <f t="shared" si="3142"/>
        <v>4216.8301265853315</v>
      </c>
      <c r="AT1300" s="73">
        <f t="shared" si="3143"/>
        <v>52.710376582316648</v>
      </c>
      <c r="AU1300" s="69">
        <f t="shared" si="3144"/>
        <v>52.71</v>
      </c>
      <c r="AX1300" t="str">
        <f t="shared" si="3157"/>
        <v>P221-5</v>
      </c>
      <c r="AY1300">
        <f t="shared" si="3205"/>
        <v>221</v>
      </c>
      <c r="AZ1300">
        <v>5</v>
      </c>
      <c r="BA1300" s="72">
        <f t="shared" si="3198"/>
        <v>105010.53256682609</v>
      </c>
      <c r="BB1300" s="73">
        <f t="shared" si="3146"/>
        <v>8750.8777139021749</v>
      </c>
      <c r="BC1300" s="73">
        <f t="shared" si="3147"/>
        <v>4038.8666371856189</v>
      </c>
      <c r="BD1300" s="73">
        <f t="shared" si="3148"/>
        <v>50.48583296482024</v>
      </c>
      <c r="BE1300" s="69">
        <f t="shared" si="3149"/>
        <v>50.49</v>
      </c>
      <c r="BH1300" t="str">
        <f t="shared" si="3158"/>
        <v>G264-5</v>
      </c>
      <c r="BI1300">
        <f>+BI1299</f>
        <v>264</v>
      </c>
      <c r="BJ1300">
        <v>5</v>
      </c>
      <c r="BK1300" s="72">
        <f t="shared" si="3199"/>
        <v>128193.74171335514</v>
      </c>
      <c r="BL1300" s="73">
        <f t="shared" si="3160"/>
        <v>10682.811809446261</v>
      </c>
      <c r="BM1300" s="73">
        <f t="shared" si="3161"/>
        <v>4930.5285274367361</v>
      </c>
      <c r="BN1300" s="73">
        <f t="shared" si="3162"/>
        <v>61.631606592959201</v>
      </c>
      <c r="BO1300" s="69">
        <f t="shared" si="3163"/>
        <v>61.63</v>
      </c>
      <c r="BR1300" t="str">
        <f t="shared" si="3164"/>
        <v>M264-5</v>
      </c>
      <c r="BS1300">
        <f>+BS1299</f>
        <v>264</v>
      </c>
      <c r="BT1300">
        <v>5</v>
      </c>
      <c r="BU1300" s="72">
        <f t="shared" si="3200"/>
        <v>128193.74171335514</v>
      </c>
      <c r="BV1300" s="73">
        <f t="shared" si="3166"/>
        <v>10682.811809446261</v>
      </c>
      <c r="BW1300" s="73">
        <f t="shared" si="3167"/>
        <v>4930.5285274367361</v>
      </c>
      <c r="BX1300" s="73">
        <f t="shared" si="3168"/>
        <v>61.631606592959201</v>
      </c>
      <c r="BY1300" s="69">
        <f t="shared" si="3169"/>
        <v>61.63</v>
      </c>
      <c r="CB1300" t="str">
        <f t="shared" si="3170"/>
        <v>E264-5</v>
      </c>
      <c r="CC1300">
        <f>+CC1299</f>
        <v>264</v>
      </c>
      <c r="CD1300">
        <v>5</v>
      </c>
      <c r="CE1300" s="72">
        <f t="shared" si="3201"/>
        <v>128193.74171335514</v>
      </c>
      <c r="CF1300" s="73">
        <f t="shared" si="3172"/>
        <v>10682.811809446261</v>
      </c>
      <c r="CG1300" s="73">
        <f t="shared" si="3173"/>
        <v>4930.5285274367361</v>
      </c>
      <c r="CH1300" s="73">
        <f t="shared" si="3174"/>
        <v>61.631606592959201</v>
      </c>
      <c r="CI1300" s="69">
        <f t="shared" si="3175"/>
        <v>61.63</v>
      </c>
      <c r="CL1300" t="str">
        <f t="shared" si="3176"/>
        <v>S264-5</v>
      </c>
      <c r="CM1300">
        <f>+CM1299</f>
        <v>264</v>
      </c>
      <c r="CN1300">
        <v>5</v>
      </c>
      <c r="CO1300" s="72">
        <f t="shared" si="3202"/>
        <v>128193.74171335514</v>
      </c>
      <c r="CP1300" s="73">
        <f t="shared" si="3178"/>
        <v>10682.811809446261</v>
      </c>
      <c r="CQ1300" s="73">
        <f t="shared" si="3179"/>
        <v>4930.5285274367361</v>
      </c>
      <c r="CR1300" s="73">
        <f t="shared" si="3180"/>
        <v>61.631606592959201</v>
      </c>
      <c r="CU1300" t="str">
        <f t="shared" si="3181"/>
        <v>T264-5</v>
      </c>
      <c r="CV1300">
        <f>+CV1299</f>
        <v>264</v>
      </c>
      <c r="CW1300">
        <v>5</v>
      </c>
      <c r="CX1300" s="72">
        <f t="shared" si="3203"/>
        <v>128193.74171335514</v>
      </c>
      <c r="CY1300" s="73">
        <f t="shared" si="3183"/>
        <v>10682.811809446261</v>
      </c>
      <c r="CZ1300" s="73">
        <f t="shared" si="3184"/>
        <v>4930.5285274367361</v>
      </c>
      <c r="DA1300" s="73">
        <f t="shared" si="3185"/>
        <v>61.631606592959201</v>
      </c>
    </row>
    <row r="1301" spans="30:105" ht="18.75" hidden="1" customHeight="1" x14ac:dyDescent="0.2">
      <c r="AD1301" t="str">
        <f t="shared" si="3150"/>
        <v>F265-1</v>
      </c>
      <c r="AE1301">
        <f>+AE1296+1</f>
        <v>265</v>
      </c>
      <c r="AF1301">
        <v>1</v>
      </c>
      <c r="AG1301" s="72">
        <f>+AG1296*100.5%</f>
        <v>117950.08929967071</v>
      </c>
      <c r="AH1301" s="73">
        <f t="shared" si="3152"/>
        <v>9829.1741083058932</v>
      </c>
      <c r="AI1301" s="73">
        <f t="shared" si="3153"/>
        <v>4536.5418961411815</v>
      </c>
      <c r="AJ1301" s="73">
        <f t="shared" si="3154"/>
        <v>56.706773701764767</v>
      </c>
      <c r="AK1301" s="69">
        <f t="shared" si="3155"/>
        <v>56.71</v>
      </c>
      <c r="AN1301" t="str">
        <f t="shared" si="3156"/>
        <v>F221-6</v>
      </c>
      <c r="AO1301">
        <f t="shared" si="3204"/>
        <v>221</v>
      </c>
      <c r="AP1301">
        <v>6</v>
      </c>
      <c r="AQ1301" s="72">
        <f t="shared" si="3197"/>
        <v>115119.46245577956</v>
      </c>
      <c r="AR1301" s="73">
        <f t="shared" si="3141"/>
        <v>9593.2885379816307</v>
      </c>
      <c r="AS1301" s="73">
        <f t="shared" si="3142"/>
        <v>4427.6716329145984</v>
      </c>
      <c r="AT1301" s="73">
        <f t="shared" si="3143"/>
        <v>55.34589541143248</v>
      </c>
      <c r="AU1301" s="69">
        <f t="shared" si="3144"/>
        <v>55.35</v>
      </c>
      <c r="AX1301" t="str">
        <f t="shared" si="3157"/>
        <v>P221-6</v>
      </c>
      <c r="AY1301">
        <f t="shared" si="3205"/>
        <v>221</v>
      </c>
      <c r="AZ1301">
        <v>6</v>
      </c>
      <c r="BA1301" s="72">
        <f t="shared" si="3198"/>
        <v>110261.0591951674</v>
      </c>
      <c r="BB1301" s="73">
        <f t="shared" si="3146"/>
        <v>9188.4215995972827</v>
      </c>
      <c r="BC1301" s="73">
        <f t="shared" si="3147"/>
        <v>4240.8099690448998</v>
      </c>
      <c r="BD1301" s="73">
        <f t="shared" si="3148"/>
        <v>53.010124613061251</v>
      </c>
      <c r="BE1301" s="69">
        <f t="shared" si="3149"/>
        <v>53.01</v>
      </c>
      <c r="BH1301" t="str">
        <f t="shared" si="3158"/>
        <v>G265-1</v>
      </c>
      <c r="BI1301">
        <f>+BI1296+1</f>
        <v>265</v>
      </c>
      <c r="BJ1301">
        <v>1</v>
      </c>
      <c r="BK1301" s="72">
        <f>+BK1296*100.5%</f>
        <v>105992.6351032106</v>
      </c>
      <c r="BL1301" s="73">
        <f t="shared" si="3160"/>
        <v>8832.7195919342175</v>
      </c>
      <c r="BM1301" s="73">
        <f t="shared" si="3161"/>
        <v>4076.6398116619462</v>
      </c>
      <c r="BN1301" s="73">
        <f t="shared" si="3162"/>
        <v>50.957997645774327</v>
      </c>
      <c r="BO1301" s="69">
        <f t="shared" si="3163"/>
        <v>50.96</v>
      </c>
      <c r="BR1301" t="str">
        <f t="shared" si="3164"/>
        <v>M265-1</v>
      </c>
      <c r="BS1301">
        <f>+BS1296+1</f>
        <v>265</v>
      </c>
      <c r="BT1301">
        <v>1</v>
      </c>
      <c r="BU1301" s="72">
        <f>+BU1296*100.5%</f>
        <v>105992.6351032106</v>
      </c>
      <c r="BV1301" s="73">
        <f t="shared" si="3166"/>
        <v>8832.7195919342175</v>
      </c>
      <c r="BW1301" s="73">
        <f t="shared" si="3167"/>
        <v>4076.6398116619462</v>
      </c>
      <c r="BX1301" s="73">
        <f t="shared" si="3168"/>
        <v>50.957997645774327</v>
      </c>
      <c r="BY1301" s="69">
        <f t="shared" si="3169"/>
        <v>50.96</v>
      </c>
      <c r="CB1301" t="str">
        <f t="shared" si="3170"/>
        <v>E265-1</v>
      </c>
      <c r="CC1301">
        <f>+CC1296+1</f>
        <v>265</v>
      </c>
      <c r="CD1301">
        <v>1</v>
      </c>
      <c r="CE1301" s="72">
        <f>+CE1296*100.5%</f>
        <v>105992.6351032106</v>
      </c>
      <c r="CF1301" s="73">
        <f t="shared" si="3172"/>
        <v>8832.7195919342175</v>
      </c>
      <c r="CG1301" s="73">
        <f t="shared" si="3173"/>
        <v>4076.6398116619462</v>
      </c>
      <c r="CH1301" s="73">
        <f t="shared" si="3174"/>
        <v>50.957997645774327</v>
      </c>
      <c r="CI1301" s="69">
        <f t="shared" si="3175"/>
        <v>50.96</v>
      </c>
      <c r="CL1301" t="str">
        <f t="shared" si="3176"/>
        <v>S265-1</v>
      </c>
      <c r="CM1301">
        <f>+CM1296+1</f>
        <v>265</v>
      </c>
      <c r="CN1301">
        <v>1</v>
      </c>
      <c r="CO1301" s="72">
        <f>+CO1296*100.5%</f>
        <v>105992.6351032106</v>
      </c>
      <c r="CP1301" s="73">
        <f t="shared" si="3178"/>
        <v>8832.7195919342175</v>
      </c>
      <c r="CQ1301" s="73">
        <f t="shared" si="3179"/>
        <v>4076.6398116619462</v>
      </c>
      <c r="CR1301" s="73">
        <f t="shared" si="3180"/>
        <v>50.957997645774327</v>
      </c>
      <c r="CU1301" t="str">
        <f t="shared" si="3181"/>
        <v>T265-1</v>
      </c>
      <c r="CV1301">
        <f>+CV1296+1</f>
        <v>265</v>
      </c>
      <c r="CW1301">
        <v>1</v>
      </c>
      <c r="CX1301" s="72">
        <f>+CX1296*100.5%</f>
        <v>105992.6351032106</v>
      </c>
      <c r="CY1301" s="73">
        <f t="shared" si="3183"/>
        <v>8832.7195919342175</v>
      </c>
      <c r="CZ1301" s="73">
        <f t="shared" si="3184"/>
        <v>4076.6398116619462</v>
      </c>
      <c r="DA1301" s="73">
        <f t="shared" si="3185"/>
        <v>50.957997645774327</v>
      </c>
    </row>
    <row r="1302" spans="30:105" ht="18.75" hidden="1" customHeight="1" x14ac:dyDescent="0.2">
      <c r="AD1302" t="str">
        <f t="shared" si="3150"/>
        <v>F265-2</v>
      </c>
      <c r="AE1302">
        <f>+AE1301</f>
        <v>265</v>
      </c>
      <c r="AF1302">
        <v>2</v>
      </c>
      <c r="AG1302" s="72">
        <f t="shared" ref="AG1302:AG1305" si="3206">+AG1301*105%</f>
        <v>123847.59376465426</v>
      </c>
      <c r="AH1302" s="73">
        <f t="shared" si="3152"/>
        <v>10320.632813721188</v>
      </c>
      <c r="AI1302" s="73">
        <f t="shared" si="3153"/>
        <v>4763.3689909482409</v>
      </c>
      <c r="AJ1302" s="73">
        <f t="shared" si="3154"/>
        <v>59.542112386853006</v>
      </c>
      <c r="AK1302" s="69">
        <f t="shared" si="3155"/>
        <v>59.54</v>
      </c>
      <c r="AN1302" t="str">
        <f t="shared" si="3156"/>
        <v>F222-1</v>
      </c>
      <c r="AO1302">
        <f>+AO1296+1</f>
        <v>222</v>
      </c>
      <c r="AP1302">
        <v>1</v>
      </c>
      <c r="AQ1302" s="72">
        <f>+AQ1296*100.5%</f>
        <v>90650.106659406054</v>
      </c>
      <c r="AR1302" s="73">
        <f t="shared" si="3141"/>
        <v>7554.1755549505042</v>
      </c>
      <c r="AS1302" s="73">
        <f t="shared" si="3142"/>
        <v>3486.5425638233096</v>
      </c>
      <c r="AT1302" s="73">
        <f t="shared" si="3143"/>
        <v>43.581782047791371</v>
      </c>
      <c r="AU1302" s="69">
        <f t="shared" si="3144"/>
        <v>43.58</v>
      </c>
      <c r="AX1302" t="str">
        <f t="shared" si="3157"/>
        <v>P222-1</v>
      </c>
      <c r="AY1302">
        <f>+AY1296+1</f>
        <v>222</v>
      </c>
      <c r="AZ1302">
        <v>1</v>
      </c>
      <c r="BA1302" s="72">
        <f>+BA1296*100.5%</f>
        <v>86824.387147051035</v>
      </c>
      <c r="BB1302" s="73">
        <f t="shared" si="3146"/>
        <v>7235.3655955875865</v>
      </c>
      <c r="BC1302" s="73">
        <f t="shared" si="3147"/>
        <v>3339.3995056558092</v>
      </c>
      <c r="BD1302" s="73">
        <f t="shared" si="3148"/>
        <v>41.742493820697611</v>
      </c>
      <c r="BE1302" s="69">
        <f t="shared" si="3149"/>
        <v>41.74</v>
      </c>
      <c r="BH1302" t="str">
        <f t="shared" si="3158"/>
        <v>G265-2</v>
      </c>
      <c r="BI1302">
        <f>+BI1301</f>
        <v>265</v>
      </c>
      <c r="BJ1302">
        <v>2</v>
      </c>
      <c r="BK1302" s="72">
        <f t="shared" ref="BK1302:BK1305" si="3207">+BK1301*105%</f>
        <v>111292.26685837113</v>
      </c>
      <c r="BL1302" s="73">
        <f t="shared" si="3160"/>
        <v>9274.3555715309285</v>
      </c>
      <c r="BM1302" s="73">
        <f t="shared" si="3161"/>
        <v>4280.4718022450434</v>
      </c>
      <c r="BN1302" s="73">
        <f t="shared" si="3162"/>
        <v>53.505897528063045</v>
      </c>
      <c r="BO1302" s="69">
        <f t="shared" si="3163"/>
        <v>53.51</v>
      </c>
      <c r="BR1302" t="str">
        <f t="shared" si="3164"/>
        <v>M265-2</v>
      </c>
      <c r="BS1302">
        <f>+BS1301</f>
        <v>265</v>
      </c>
      <c r="BT1302">
        <v>2</v>
      </c>
      <c r="BU1302" s="72">
        <f t="shared" ref="BU1302:BU1305" si="3208">+BU1301*105%</f>
        <v>111292.26685837113</v>
      </c>
      <c r="BV1302" s="73">
        <f t="shared" si="3166"/>
        <v>9274.3555715309285</v>
      </c>
      <c r="BW1302" s="73">
        <f t="shared" si="3167"/>
        <v>4280.4718022450434</v>
      </c>
      <c r="BX1302" s="73">
        <f t="shared" si="3168"/>
        <v>53.505897528063045</v>
      </c>
      <c r="BY1302" s="69">
        <f t="shared" si="3169"/>
        <v>53.51</v>
      </c>
      <c r="CB1302" t="str">
        <f t="shared" si="3170"/>
        <v>E265-2</v>
      </c>
      <c r="CC1302">
        <f>+CC1301</f>
        <v>265</v>
      </c>
      <c r="CD1302">
        <v>2</v>
      </c>
      <c r="CE1302" s="72">
        <f t="shared" ref="CE1302:CE1305" si="3209">+CE1301*105%</f>
        <v>111292.26685837113</v>
      </c>
      <c r="CF1302" s="73">
        <f t="shared" si="3172"/>
        <v>9274.3555715309285</v>
      </c>
      <c r="CG1302" s="73">
        <f t="shared" si="3173"/>
        <v>4280.4718022450434</v>
      </c>
      <c r="CH1302" s="73">
        <f t="shared" si="3174"/>
        <v>53.505897528063045</v>
      </c>
      <c r="CI1302" s="69">
        <f t="shared" si="3175"/>
        <v>53.51</v>
      </c>
      <c r="CL1302" t="str">
        <f t="shared" si="3176"/>
        <v>S265-2</v>
      </c>
      <c r="CM1302">
        <f>+CM1301</f>
        <v>265</v>
      </c>
      <c r="CN1302">
        <v>2</v>
      </c>
      <c r="CO1302" s="72">
        <f t="shared" ref="CO1302:CO1305" si="3210">+CO1301*105%</f>
        <v>111292.26685837113</v>
      </c>
      <c r="CP1302" s="73">
        <f t="shared" si="3178"/>
        <v>9274.3555715309285</v>
      </c>
      <c r="CQ1302" s="73">
        <f t="shared" si="3179"/>
        <v>4280.4718022450434</v>
      </c>
      <c r="CR1302" s="73">
        <f t="shared" si="3180"/>
        <v>53.505897528063045</v>
      </c>
      <c r="CU1302" t="str">
        <f t="shared" si="3181"/>
        <v>T265-2</v>
      </c>
      <c r="CV1302">
        <f>+CV1301</f>
        <v>265</v>
      </c>
      <c r="CW1302">
        <v>2</v>
      </c>
      <c r="CX1302" s="72">
        <f t="shared" ref="CX1302:CX1305" si="3211">+CX1301*105%</f>
        <v>111292.26685837113</v>
      </c>
      <c r="CY1302" s="73">
        <f t="shared" si="3183"/>
        <v>9274.3555715309285</v>
      </c>
      <c r="CZ1302" s="73">
        <f t="shared" si="3184"/>
        <v>4280.4718022450434</v>
      </c>
      <c r="DA1302" s="73">
        <f t="shared" si="3185"/>
        <v>53.505897528063045</v>
      </c>
    </row>
    <row r="1303" spans="30:105" ht="18.75" hidden="1" customHeight="1" x14ac:dyDescent="0.2">
      <c r="AD1303" t="str">
        <f t="shared" si="3150"/>
        <v>F265-3</v>
      </c>
      <c r="AE1303">
        <f>+AE1302</f>
        <v>265</v>
      </c>
      <c r="AF1303">
        <v>3</v>
      </c>
      <c r="AG1303" s="72">
        <f t="shared" si="3206"/>
        <v>130039.97345288697</v>
      </c>
      <c r="AH1303" s="73">
        <f t="shared" si="3152"/>
        <v>10836.664454407248</v>
      </c>
      <c r="AI1303" s="73">
        <f t="shared" si="3153"/>
        <v>5001.5374404956528</v>
      </c>
      <c r="AJ1303" s="73">
        <f t="shared" si="3154"/>
        <v>62.519218006195658</v>
      </c>
      <c r="AK1303" s="69">
        <f t="shared" si="3155"/>
        <v>62.52</v>
      </c>
      <c r="AN1303" t="str">
        <f t="shared" si="3156"/>
        <v>F222-2</v>
      </c>
      <c r="AO1303">
        <f>AO1302</f>
        <v>222</v>
      </c>
      <c r="AP1303">
        <v>2</v>
      </c>
      <c r="AQ1303" s="72">
        <f t="shared" ref="AQ1303:AQ1307" si="3212">+AQ1302*105%</f>
        <v>95182.611992376362</v>
      </c>
      <c r="AR1303" s="73">
        <f t="shared" si="3141"/>
        <v>7931.8843326980304</v>
      </c>
      <c r="AS1303" s="73">
        <f t="shared" si="3142"/>
        <v>3660.8696920144753</v>
      </c>
      <c r="AT1303" s="73">
        <f t="shared" si="3143"/>
        <v>45.760871150180947</v>
      </c>
      <c r="AU1303" s="69">
        <f t="shared" si="3144"/>
        <v>45.76</v>
      </c>
      <c r="AX1303" t="str">
        <f t="shared" si="3157"/>
        <v>P222-2</v>
      </c>
      <c r="AY1303">
        <f>AY1302</f>
        <v>222</v>
      </c>
      <c r="AZ1303">
        <v>2</v>
      </c>
      <c r="BA1303" s="72">
        <f t="shared" ref="BA1303:BA1307" si="3213">+BA1302*105%</f>
        <v>91165.606504403593</v>
      </c>
      <c r="BB1303" s="73">
        <f t="shared" si="3146"/>
        <v>7597.1338753669661</v>
      </c>
      <c r="BC1303" s="73">
        <f t="shared" si="3147"/>
        <v>3506.3694809385997</v>
      </c>
      <c r="BD1303" s="73">
        <f t="shared" si="3148"/>
        <v>43.829618511732498</v>
      </c>
      <c r="BE1303" s="69">
        <f t="shared" si="3149"/>
        <v>43.83</v>
      </c>
      <c r="BH1303" t="str">
        <f t="shared" si="3158"/>
        <v>G265-3</v>
      </c>
      <c r="BI1303">
        <f>+BI1302</f>
        <v>265</v>
      </c>
      <c r="BJ1303">
        <v>3</v>
      </c>
      <c r="BK1303" s="72">
        <f t="shared" si="3207"/>
        <v>116856.88020128969</v>
      </c>
      <c r="BL1303" s="73">
        <f t="shared" si="3160"/>
        <v>9738.0733501074737</v>
      </c>
      <c r="BM1303" s="73">
        <f t="shared" si="3161"/>
        <v>4494.4953923572957</v>
      </c>
      <c r="BN1303" s="73">
        <f t="shared" si="3162"/>
        <v>56.181192404466195</v>
      </c>
      <c r="BO1303" s="69">
        <f t="shared" si="3163"/>
        <v>56.18</v>
      </c>
      <c r="BR1303" t="str">
        <f t="shared" si="3164"/>
        <v>M265-3</v>
      </c>
      <c r="BS1303">
        <f>+BS1302</f>
        <v>265</v>
      </c>
      <c r="BT1303">
        <v>3</v>
      </c>
      <c r="BU1303" s="72">
        <f t="shared" si="3208"/>
        <v>116856.88020128969</v>
      </c>
      <c r="BV1303" s="73">
        <f t="shared" si="3166"/>
        <v>9738.0733501074737</v>
      </c>
      <c r="BW1303" s="73">
        <f t="shared" si="3167"/>
        <v>4494.4953923572957</v>
      </c>
      <c r="BX1303" s="73">
        <f t="shared" si="3168"/>
        <v>56.181192404466195</v>
      </c>
      <c r="BY1303" s="69">
        <f t="shared" si="3169"/>
        <v>56.18</v>
      </c>
      <c r="CB1303" t="str">
        <f t="shared" si="3170"/>
        <v>E265-3</v>
      </c>
      <c r="CC1303">
        <f>+CC1302</f>
        <v>265</v>
      </c>
      <c r="CD1303">
        <v>3</v>
      </c>
      <c r="CE1303" s="72">
        <f t="shared" si="3209"/>
        <v>116856.88020128969</v>
      </c>
      <c r="CF1303" s="73">
        <f t="shared" si="3172"/>
        <v>9738.0733501074737</v>
      </c>
      <c r="CG1303" s="73">
        <f t="shared" si="3173"/>
        <v>4494.4953923572957</v>
      </c>
      <c r="CH1303" s="73">
        <f t="shared" si="3174"/>
        <v>56.181192404466195</v>
      </c>
      <c r="CI1303" s="69">
        <f t="shared" si="3175"/>
        <v>56.18</v>
      </c>
      <c r="CL1303" t="str">
        <f t="shared" si="3176"/>
        <v>S265-3</v>
      </c>
      <c r="CM1303">
        <f>+CM1302</f>
        <v>265</v>
      </c>
      <c r="CN1303">
        <v>3</v>
      </c>
      <c r="CO1303" s="72">
        <f t="shared" si="3210"/>
        <v>116856.88020128969</v>
      </c>
      <c r="CP1303" s="73">
        <f t="shared" si="3178"/>
        <v>9738.0733501074737</v>
      </c>
      <c r="CQ1303" s="73">
        <f t="shared" si="3179"/>
        <v>4494.4953923572957</v>
      </c>
      <c r="CR1303" s="73">
        <f t="shared" si="3180"/>
        <v>56.181192404466195</v>
      </c>
      <c r="CU1303" t="str">
        <f t="shared" si="3181"/>
        <v>T265-3</v>
      </c>
      <c r="CV1303">
        <f>+CV1302</f>
        <v>265</v>
      </c>
      <c r="CW1303">
        <v>3</v>
      </c>
      <c r="CX1303" s="72">
        <f t="shared" si="3211"/>
        <v>116856.88020128969</v>
      </c>
      <c r="CY1303" s="73">
        <f t="shared" si="3183"/>
        <v>9738.0733501074737</v>
      </c>
      <c r="CZ1303" s="73">
        <f t="shared" si="3184"/>
        <v>4494.4953923572957</v>
      </c>
      <c r="DA1303" s="73">
        <f t="shared" si="3185"/>
        <v>56.181192404466195</v>
      </c>
    </row>
    <row r="1304" spans="30:105" ht="18.75" hidden="1" customHeight="1" x14ac:dyDescent="0.2">
      <c r="AD1304" t="str">
        <f t="shared" si="3150"/>
        <v>F265-4</v>
      </c>
      <c r="AE1304">
        <f>+AE1303</f>
        <v>265</v>
      </c>
      <c r="AF1304">
        <v>4</v>
      </c>
      <c r="AG1304" s="72">
        <f t="shared" si="3206"/>
        <v>136541.97212553132</v>
      </c>
      <c r="AH1304" s="73">
        <f t="shared" si="3152"/>
        <v>11378.497677127611</v>
      </c>
      <c r="AI1304" s="73">
        <f t="shared" si="3153"/>
        <v>5251.6143125204353</v>
      </c>
      <c r="AJ1304" s="73">
        <f t="shared" si="3154"/>
        <v>65.645178906505436</v>
      </c>
      <c r="AK1304" s="69">
        <f t="shared" si="3155"/>
        <v>65.650000000000006</v>
      </c>
      <c r="AN1304" t="str">
        <f t="shared" si="3156"/>
        <v>F222-3</v>
      </c>
      <c r="AO1304">
        <f t="shared" ref="AO1304:AO1307" si="3214">AO1303</f>
        <v>222</v>
      </c>
      <c r="AP1304">
        <v>3</v>
      </c>
      <c r="AQ1304" s="72">
        <f t="shared" si="3212"/>
        <v>99941.742591995178</v>
      </c>
      <c r="AR1304" s="73">
        <f t="shared" si="3141"/>
        <v>8328.4785493329309</v>
      </c>
      <c r="AS1304" s="73">
        <f t="shared" si="3142"/>
        <v>3843.9131766151991</v>
      </c>
      <c r="AT1304" s="73">
        <f t="shared" si="3143"/>
        <v>48.048914707689988</v>
      </c>
      <c r="AU1304" s="69">
        <f t="shared" si="3144"/>
        <v>48.05</v>
      </c>
      <c r="AX1304" t="str">
        <f t="shared" si="3157"/>
        <v>P222-3</v>
      </c>
      <c r="AY1304">
        <f t="shared" ref="AY1304:AY1307" si="3215">AY1303</f>
        <v>222</v>
      </c>
      <c r="AZ1304">
        <v>3</v>
      </c>
      <c r="BA1304" s="72">
        <f t="shared" si="3213"/>
        <v>95723.886829623778</v>
      </c>
      <c r="BB1304" s="73">
        <f t="shared" si="3146"/>
        <v>7976.9905691353151</v>
      </c>
      <c r="BC1304" s="73">
        <f t="shared" si="3147"/>
        <v>3681.6879549855298</v>
      </c>
      <c r="BD1304" s="73">
        <f t="shared" si="3148"/>
        <v>46.021099437319123</v>
      </c>
      <c r="BE1304" s="69">
        <f t="shared" si="3149"/>
        <v>46.02</v>
      </c>
      <c r="BH1304" t="str">
        <f t="shared" si="3158"/>
        <v>G265-4</v>
      </c>
      <c r="BI1304">
        <f>+BI1303</f>
        <v>265</v>
      </c>
      <c r="BJ1304">
        <v>4</v>
      </c>
      <c r="BK1304" s="72">
        <f t="shared" si="3207"/>
        <v>122699.72421135419</v>
      </c>
      <c r="BL1304" s="73">
        <f t="shared" si="3160"/>
        <v>10224.97701761285</v>
      </c>
      <c r="BM1304" s="73">
        <f t="shared" si="3161"/>
        <v>4719.2201619751613</v>
      </c>
      <c r="BN1304" s="73">
        <f t="shared" si="3162"/>
        <v>58.990252024689511</v>
      </c>
      <c r="BO1304" s="69">
        <f t="shared" si="3163"/>
        <v>58.99</v>
      </c>
      <c r="BR1304" t="str">
        <f t="shared" si="3164"/>
        <v>M265-4</v>
      </c>
      <c r="BS1304">
        <f>+BS1303</f>
        <v>265</v>
      </c>
      <c r="BT1304">
        <v>4</v>
      </c>
      <c r="BU1304" s="72">
        <f t="shared" si="3208"/>
        <v>122699.72421135419</v>
      </c>
      <c r="BV1304" s="73">
        <f t="shared" si="3166"/>
        <v>10224.97701761285</v>
      </c>
      <c r="BW1304" s="73">
        <f t="shared" si="3167"/>
        <v>4719.2201619751613</v>
      </c>
      <c r="BX1304" s="73">
        <f t="shared" si="3168"/>
        <v>58.990252024689511</v>
      </c>
      <c r="BY1304" s="69">
        <f t="shared" si="3169"/>
        <v>58.99</v>
      </c>
      <c r="CB1304" t="str">
        <f t="shared" si="3170"/>
        <v>E265-4</v>
      </c>
      <c r="CC1304">
        <f>+CC1303</f>
        <v>265</v>
      </c>
      <c r="CD1304">
        <v>4</v>
      </c>
      <c r="CE1304" s="72">
        <f t="shared" si="3209"/>
        <v>122699.72421135419</v>
      </c>
      <c r="CF1304" s="73">
        <f t="shared" si="3172"/>
        <v>10224.97701761285</v>
      </c>
      <c r="CG1304" s="73">
        <f t="shared" si="3173"/>
        <v>4719.2201619751613</v>
      </c>
      <c r="CH1304" s="73">
        <f t="shared" si="3174"/>
        <v>58.990252024689511</v>
      </c>
      <c r="CI1304" s="69">
        <f t="shared" si="3175"/>
        <v>58.99</v>
      </c>
      <c r="CL1304" t="str">
        <f t="shared" si="3176"/>
        <v>S265-4</v>
      </c>
      <c r="CM1304">
        <f>+CM1303</f>
        <v>265</v>
      </c>
      <c r="CN1304">
        <v>4</v>
      </c>
      <c r="CO1304" s="72">
        <f t="shared" si="3210"/>
        <v>122699.72421135419</v>
      </c>
      <c r="CP1304" s="73">
        <f t="shared" si="3178"/>
        <v>10224.97701761285</v>
      </c>
      <c r="CQ1304" s="73">
        <f t="shared" si="3179"/>
        <v>4719.2201619751613</v>
      </c>
      <c r="CR1304" s="73">
        <f t="shared" si="3180"/>
        <v>58.990252024689511</v>
      </c>
      <c r="CU1304" t="str">
        <f t="shared" si="3181"/>
        <v>T265-4</v>
      </c>
      <c r="CV1304">
        <f>+CV1303</f>
        <v>265</v>
      </c>
      <c r="CW1304">
        <v>4</v>
      </c>
      <c r="CX1304" s="72">
        <f t="shared" si="3211"/>
        <v>122699.72421135419</v>
      </c>
      <c r="CY1304" s="73">
        <f t="shared" si="3183"/>
        <v>10224.97701761285</v>
      </c>
      <c r="CZ1304" s="73">
        <f t="shared" si="3184"/>
        <v>4719.2201619751613</v>
      </c>
      <c r="DA1304" s="73">
        <f t="shared" si="3185"/>
        <v>58.990252024689511</v>
      </c>
    </row>
    <row r="1305" spans="30:105" ht="18.75" hidden="1" customHeight="1" x14ac:dyDescent="0.2">
      <c r="AD1305" t="str">
        <f t="shared" si="3150"/>
        <v>F265-5</v>
      </c>
      <c r="AE1305">
        <f>+AE1304</f>
        <v>265</v>
      </c>
      <c r="AF1305">
        <v>5</v>
      </c>
      <c r="AG1305" s="72">
        <f t="shared" si="3206"/>
        <v>143369.07073180788</v>
      </c>
      <c r="AH1305" s="73">
        <f t="shared" si="3152"/>
        <v>11947.42256098399</v>
      </c>
      <c r="AI1305" s="73">
        <f t="shared" si="3153"/>
        <v>5514.1950281464569</v>
      </c>
      <c r="AJ1305" s="73">
        <f t="shared" si="3154"/>
        <v>68.927437851830717</v>
      </c>
      <c r="AK1305" s="69">
        <f t="shared" si="3155"/>
        <v>68.930000000000007</v>
      </c>
      <c r="AN1305" t="str">
        <f t="shared" si="3156"/>
        <v>F222-4</v>
      </c>
      <c r="AO1305">
        <f t="shared" si="3214"/>
        <v>222</v>
      </c>
      <c r="AP1305">
        <v>4</v>
      </c>
      <c r="AQ1305" s="72">
        <f t="shared" si="3212"/>
        <v>104938.82972159494</v>
      </c>
      <c r="AR1305" s="73">
        <f t="shared" si="3141"/>
        <v>8744.9024767995779</v>
      </c>
      <c r="AS1305" s="73">
        <f t="shared" si="3142"/>
        <v>4036.1088354459594</v>
      </c>
      <c r="AT1305" s="73">
        <f t="shared" si="3143"/>
        <v>50.451360443074492</v>
      </c>
      <c r="AU1305" s="69">
        <f t="shared" si="3144"/>
        <v>50.45</v>
      </c>
      <c r="AX1305" t="str">
        <f t="shared" si="3157"/>
        <v>P222-4</v>
      </c>
      <c r="AY1305">
        <f t="shared" si="3215"/>
        <v>222</v>
      </c>
      <c r="AZ1305">
        <v>4</v>
      </c>
      <c r="BA1305" s="72">
        <f t="shared" si="3213"/>
        <v>100510.08117110498</v>
      </c>
      <c r="BB1305" s="73">
        <f t="shared" si="3146"/>
        <v>8375.8400975920813</v>
      </c>
      <c r="BC1305" s="73">
        <f t="shared" si="3147"/>
        <v>3865.7723527348066</v>
      </c>
      <c r="BD1305" s="73">
        <f t="shared" si="3148"/>
        <v>48.322154409185082</v>
      </c>
      <c r="BE1305" s="69">
        <f t="shared" si="3149"/>
        <v>48.32</v>
      </c>
      <c r="BH1305" t="str">
        <f t="shared" si="3158"/>
        <v>G265-5</v>
      </c>
      <c r="BI1305">
        <f>+BI1304</f>
        <v>265</v>
      </c>
      <c r="BJ1305">
        <v>5</v>
      </c>
      <c r="BK1305" s="72">
        <f t="shared" si="3207"/>
        <v>128834.7104219219</v>
      </c>
      <c r="BL1305" s="73">
        <f t="shared" si="3160"/>
        <v>10736.225868493491</v>
      </c>
      <c r="BM1305" s="73">
        <f t="shared" si="3161"/>
        <v>4955.181170073919</v>
      </c>
      <c r="BN1305" s="73">
        <f t="shared" si="3162"/>
        <v>61.939764625923992</v>
      </c>
      <c r="BO1305" s="69">
        <f t="shared" si="3163"/>
        <v>61.94</v>
      </c>
      <c r="BR1305" t="str">
        <f t="shared" si="3164"/>
        <v>M265-5</v>
      </c>
      <c r="BS1305">
        <f>+BS1304</f>
        <v>265</v>
      </c>
      <c r="BT1305">
        <v>5</v>
      </c>
      <c r="BU1305" s="72">
        <f t="shared" si="3208"/>
        <v>128834.7104219219</v>
      </c>
      <c r="BV1305" s="73">
        <f t="shared" si="3166"/>
        <v>10736.225868493491</v>
      </c>
      <c r="BW1305" s="73">
        <f t="shared" si="3167"/>
        <v>4955.181170073919</v>
      </c>
      <c r="BX1305" s="73">
        <f t="shared" si="3168"/>
        <v>61.939764625923992</v>
      </c>
      <c r="BY1305" s="69">
        <f t="shared" si="3169"/>
        <v>61.94</v>
      </c>
      <c r="CB1305" t="str">
        <f t="shared" si="3170"/>
        <v>E265-5</v>
      </c>
      <c r="CC1305">
        <f>+CC1304</f>
        <v>265</v>
      </c>
      <c r="CD1305">
        <v>5</v>
      </c>
      <c r="CE1305" s="72">
        <f t="shared" si="3209"/>
        <v>128834.7104219219</v>
      </c>
      <c r="CF1305" s="73">
        <f t="shared" si="3172"/>
        <v>10736.225868493491</v>
      </c>
      <c r="CG1305" s="73">
        <f t="shared" si="3173"/>
        <v>4955.181170073919</v>
      </c>
      <c r="CH1305" s="73">
        <f t="shared" si="3174"/>
        <v>61.939764625923992</v>
      </c>
      <c r="CI1305" s="69">
        <f t="shared" si="3175"/>
        <v>61.94</v>
      </c>
      <c r="CL1305" t="str">
        <f t="shared" si="3176"/>
        <v>S265-5</v>
      </c>
      <c r="CM1305">
        <f>+CM1304</f>
        <v>265</v>
      </c>
      <c r="CN1305">
        <v>5</v>
      </c>
      <c r="CO1305" s="72">
        <f t="shared" si="3210"/>
        <v>128834.7104219219</v>
      </c>
      <c r="CP1305" s="73">
        <f t="shared" si="3178"/>
        <v>10736.225868493491</v>
      </c>
      <c r="CQ1305" s="73">
        <f t="shared" si="3179"/>
        <v>4955.181170073919</v>
      </c>
      <c r="CR1305" s="73">
        <f t="shared" si="3180"/>
        <v>61.939764625923992</v>
      </c>
      <c r="CU1305" t="str">
        <f t="shared" si="3181"/>
        <v>T265-5</v>
      </c>
      <c r="CV1305">
        <f>+CV1304</f>
        <v>265</v>
      </c>
      <c r="CW1305">
        <v>5</v>
      </c>
      <c r="CX1305" s="72">
        <f t="shared" si="3211"/>
        <v>128834.7104219219</v>
      </c>
      <c r="CY1305" s="73">
        <f t="shared" si="3183"/>
        <v>10736.225868493491</v>
      </c>
      <c r="CZ1305" s="73">
        <f t="shared" si="3184"/>
        <v>4955.181170073919</v>
      </c>
      <c r="DA1305" s="73">
        <f t="shared" si="3185"/>
        <v>61.939764625923992</v>
      </c>
    </row>
    <row r="1306" spans="30:105" ht="18.75" hidden="1" customHeight="1" x14ac:dyDescent="0.2">
      <c r="AD1306" t="str">
        <f t="shared" si="3150"/>
        <v>F266-1</v>
      </c>
      <c r="AE1306">
        <f>+AE1301+1</f>
        <v>266</v>
      </c>
      <c r="AF1306">
        <v>1</v>
      </c>
      <c r="AG1306" s="72">
        <f>+AG1301*100.5%</f>
        <v>118539.83974616905</v>
      </c>
      <c r="AH1306" s="73">
        <f t="shared" si="3152"/>
        <v>9878.3199788474212</v>
      </c>
      <c r="AI1306" s="73">
        <f t="shared" si="3153"/>
        <v>4559.2246056218864</v>
      </c>
      <c r="AJ1306" s="73">
        <f t="shared" si="3154"/>
        <v>56.990307570273579</v>
      </c>
      <c r="AK1306" s="69">
        <f t="shared" si="3155"/>
        <v>56.99</v>
      </c>
      <c r="AN1306" t="str">
        <f t="shared" si="3156"/>
        <v>F222-5</v>
      </c>
      <c r="AO1306">
        <f t="shared" si="3214"/>
        <v>222</v>
      </c>
      <c r="AP1306">
        <v>5</v>
      </c>
      <c r="AQ1306" s="72">
        <f t="shared" si="3212"/>
        <v>110185.7712076747</v>
      </c>
      <c r="AR1306" s="73">
        <f t="shared" si="3141"/>
        <v>9182.1476006395587</v>
      </c>
      <c r="AS1306" s="73">
        <f t="shared" si="3142"/>
        <v>4237.9142772182577</v>
      </c>
      <c r="AT1306" s="73">
        <f t="shared" si="3143"/>
        <v>52.973928465228219</v>
      </c>
      <c r="AU1306" s="69">
        <f t="shared" si="3144"/>
        <v>52.97</v>
      </c>
      <c r="AX1306" t="str">
        <f t="shared" si="3157"/>
        <v>P222-5</v>
      </c>
      <c r="AY1306">
        <f t="shared" si="3215"/>
        <v>222</v>
      </c>
      <c r="AZ1306">
        <v>5</v>
      </c>
      <c r="BA1306" s="72">
        <f t="shared" si="3213"/>
        <v>105535.58522966022</v>
      </c>
      <c r="BB1306" s="73">
        <f t="shared" si="3146"/>
        <v>8794.6321024716854</v>
      </c>
      <c r="BC1306" s="73">
        <f t="shared" si="3147"/>
        <v>4059.0609703715472</v>
      </c>
      <c r="BD1306" s="73">
        <f t="shared" si="3148"/>
        <v>50.73826212964434</v>
      </c>
      <c r="BE1306" s="69">
        <f t="shared" si="3149"/>
        <v>50.74</v>
      </c>
      <c r="BH1306" t="str">
        <f t="shared" si="3158"/>
        <v>G266-1</v>
      </c>
      <c r="BI1306">
        <f>+BI1301+1</f>
        <v>266</v>
      </c>
      <c r="BJ1306">
        <v>1</v>
      </c>
      <c r="BK1306" s="72">
        <f>+BK1301*100.5%</f>
        <v>106522.59827872664</v>
      </c>
      <c r="BL1306" s="73">
        <f t="shared" si="3160"/>
        <v>8876.8831898938861</v>
      </c>
      <c r="BM1306" s="73">
        <f t="shared" si="3161"/>
        <v>4097.0230107202551</v>
      </c>
      <c r="BN1306" s="73">
        <f t="shared" si="3162"/>
        <v>51.212787634003192</v>
      </c>
      <c r="BO1306" s="69">
        <f t="shared" si="3163"/>
        <v>51.21</v>
      </c>
      <c r="BR1306" t="str">
        <f t="shared" si="3164"/>
        <v>M266-1</v>
      </c>
      <c r="BS1306">
        <f>+BS1301+1</f>
        <v>266</v>
      </c>
      <c r="BT1306">
        <v>1</v>
      </c>
      <c r="BU1306" s="72">
        <f>+BU1301*100.5%</f>
        <v>106522.59827872664</v>
      </c>
      <c r="BV1306" s="73">
        <f t="shared" si="3166"/>
        <v>8876.8831898938861</v>
      </c>
      <c r="BW1306" s="73">
        <f t="shared" si="3167"/>
        <v>4097.0230107202551</v>
      </c>
      <c r="BX1306" s="73">
        <f t="shared" si="3168"/>
        <v>51.212787634003192</v>
      </c>
      <c r="BY1306" s="69">
        <f t="shared" si="3169"/>
        <v>51.21</v>
      </c>
      <c r="CB1306" t="str">
        <f t="shared" si="3170"/>
        <v>E266-1</v>
      </c>
      <c r="CC1306">
        <f>+CC1301+1</f>
        <v>266</v>
      </c>
      <c r="CD1306">
        <v>1</v>
      </c>
      <c r="CE1306" s="72">
        <f>+CE1301*100.5%</f>
        <v>106522.59827872664</v>
      </c>
      <c r="CF1306" s="73">
        <f t="shared" si="3172"/>
        <v>8876.8831898938861</v>
      </c>
      <c r="CG1306" s="73">
        <f t="shared" si="3173"/>
        <v>4097.0230107202551</v>
      </c>
      <c r="CH1306" s="73">
        <f t="shared" si="3174"/>
        <v>51.212787634003192</v>
      </c>
      <c r="CI1306" s="69">
        <f t="shared" si="3175"/>
        <v>51.21</v>
      </c>
      <c r="CL1306" t="str">
        <f t="shared" si="3176"/>
        <v>S266-1</v>
      </c>
      <c r="CM1306">
        <f>+CM1301+1</f>
        <v>266</v>
      </c>
      <c r="CN1306">
        <v>1</v>
      </c>
      <c r="CO1306" s="72">
        <f>+CO1301*100.5%</f>
        <v>106522.59827872664</v>
      </c>
      <c r="CP1306" s="73">
        <f t="shared" si="3178"/>
        <v>8876.8831898938861</v>
      </c>
      <c r="CQ1306" s="73">
        <f t="shared" si="3179"/>
        <v>4097.0230107202551</v>
      </c>
      <c r="CR1306" s="73">
        <f t="shared" si="3180"/>
        <v>51.212787634003192</v>
      </c>
      <c r="CU1306" t="str">
        <f t="shared" si="3181"/>
        <v>T266-1</v>
      </c>
      <c r="CV1306">
        <f>+CV1301+1</f>
        <v>266</v>
      </c>
      <c r="CW1306">
        <v>1</v>
      </c>
      <c r="CX1306" s="72">
        <f>+CX1301*100.5%</f>
        <v>106522.59827872664</v>
      </c>
      <c r="CY1306" s="73">
        <f t="shared" si="3183"/>
        <v>8876.8831898938861</v>
      </c>
      <c r="CZ1306" s="73">
        <f t="shared" si="3184"/>
        <v>4097.0230107202551</v>
      </c>
      <c r="DA1306" s="73">
        <f t="shared" si="3185"/>
        <v>51.212787634003192</v>
      </c>
    </row>
    <row r="1307" spans="30:105" ht="18.75" hidden="1" customHeight="1" x14ac:dyDescent="0.2">
      <c r="AD1307" t="str">
        <f t="shared" si="3150"/>
        <v>F266-2</v>
      </c>
      <c r="AE1307">
        <f>+AE1306</f>
        <v>266</v>
      </c>
      <c r="AF1307">
        <v>2</v>
      </c>
      <c r="AG1307" s="72">
        <f t="shared" ref="AG1307:AG1310" si="3216">+AG1306*105%</f>
        <v>124466.83173347751</v>
      </c>
      <c r="AH1307" s="73">
        <f t="shared" si="3152"/>
        <v>10372.235977789793</v>
      </c>
      <c r="AI1307" s="73">
        <f t="shared" si="3153"/>
        <v>4787.1858359029811</v>
      </c>
      <c r="AJ1307" s="73">
        <f t="shared" si="3154"/>
        <v>59.839822948787265</v>
      </c>
      <c r="AK1307" s="69">
        <f t="shared" si="3155"/>
        <v>59.84</v>
      </c>
      <c r="AN1307" t="str">
        <f t="shared" si="3156"/>
        <v>F222-6</v>
      </c>
      <c r="AO1307">
        <f t="shared" si="3214"/>
        <v>222</v>
      </c>
      <c r="AP1307">
        <v>6</v>
      </c>
      <c r="AQ1307" s="72">
        <f t="shared" si="3212"/>
        <v>115695.05976805843</v>
      </c>
      <c r="AR1307" s="73">
        <f t="shared" si="3141"/>
        <v>9641.254980671536</v>
      </c>
      <c r="AS1307" s="73">
        <f t="shared" si="3142"/>
        <v>4449.8099910791707</v>
      </c>
      <c r="AT1307" s="73">
        <f t="shared" si="3143"/>
        <v>55.622624888489632</v>
      </c>
      <c r="AU1307" s="69">
        <f t="shared" si="3144"/>
        <v>55.62</v>
      </c>
      <c r="AX1307" t="str">
        <f t="shared" si="3157"/>
        <v>P222-6</v>
      </c>
      <c r="AY1307">
        <f t="shared" si="3215"/>
        <v>222</v>
      </c>
      <c r="AZ1307">
        <v>6</v>
      </c>
      <c r="BA1307" s="72">
        <f t="shared" si="3213"/>
        <v>110812.36449114323</v>
      </c>
      <c r="BB1307" s="73">
        <f t="shared" si="3146"/>
        <v>9234.3637075952702</v>
      </c>
      <c r="BC1307" s="73">
        <f t="shared" si="3147"/>
        <v>4262.0140188901241</v>
      </c>
      <c r="BD1307" s="73">
        <f t="shared" si="3148"/>
        <v>53.275175236126557</v>
      </c>
      <c r="BE1307" s="69">
        <f t="shared" si="3149"/>
        <v>53.28</v>
      </c>
      <c r="BH1307" t="str">
        <f t="shared" si="3158"/>
        <v>G266-2</v>
      </c>
      <c r="BI1307">
        <f>+BI1306</f>
        <v>266</v>
      </c>
      <c r="BJ1307">
        <v>2</v>
      </c>
      <c r="BK1307" s="72">
        <f t="shared" ref="BK1307:BK1310" si="3217">+BK1306*105%</f>
        <v>111848.72819266298</v>
      </c>
      <c r="BL1307" s="73">
        <f t="shared" si="3160"/>
        <v>9320.7273493885823</v>
      </c>
      <c r="BM1307" s="73">
        <f t="shared" si="3161"/>
        <v>4301.8741612562681</v>
      </c>
      <c r="BN1307" s="73">
        <f t="shared" si="3162"/>
        <v>53.773427015703355</v>
      </c>
      <c r="BO1307" s="69">
        <f t="shared" si="3163"/>
        <v>53.77</v>
      </c>
      <c r="BR1307" t="str">
        <f t="shared" si="3164"/>
        <v>M266-2</v>
      </c>
      <c r="BS1307">
        <f>+BS1306</f>
        <v>266</v>
      </c>
      <c r="BT1307">
        <v>2</v>
      </c>
      <c r="BU1307" s="72">
        <f t="shared" ref="BU1307:BU1310" si="3218">+BU1306*105%</f>
        <v>111848.72819266298</v>
      </c>
      <c r="BV1307" s="73">
        <f t="shared" si="3166"/>
        <v>9320.7273493885823</v>
      </c>
      <c r="BW1307" s="73">
        <f t="shared" si="3167"/>
        <v>4301.8741612562681</v>
      </c>
      <c r="BX1307" s="73">
        <f t="shared" si="3168"/>
        <v>53.773427015703355</v>
      </c>
      <c r="BY1307" s="69">
        <f t="shared" si="3169"/>
        <v>53.77</v>
      </c>
      <c r="CB1307" t="str">
        <f t="shared" si="3170"/>
        <v>E266-2</v>
      </c>
      <c r="CC1307">
        <f>+CC1306</f>
        <v>266</v>
      </c>
      <c r="CD1307">
        <v>2</v>
      </c>
      <c r="CE1307" s="72">
        <f t="shared" ref="CE1307:CE1310" si="3219">+CE1306*105%</f>
        <v>111848.72819266298</v>
      </c>
      <c r="CF1307" s="73">
        <f t="shared" si="3172"/>
        <v>9320.7273493885823</v>
      </c>
      <c r="CG1307" s="73">
        <f t="shared" si="3173"/>
        <v>4301.8741612562681</v>
      </c>
      <c r="CH1307" s="73">
        <f t="shared" si="3174"/>
        <v>53.773427015703355</v>
      </c>
      <c r="CI1307" s="69">
        <f t="shared" si="3175"/>
        <v>53.77</v>
      </c>
      <c r="CL1307" t="str">
        <f t="shared" si="3176"/>
        <v>S266-2</v>
      </c>
      <c r="CM1307">
        <f>+CM1306</f>
        <v>266</v>
      </c>
      <c r="CN1307">
        <v>2</v>
      </c>
      <c r="CO1307" s="72">
        <f t="shared" ref="CO1307:CO1310" si="3220">+CO1306*105%</f>
        <v>111848.72819266298</v>
      </c>
      <c r="CP1307" s="73">
        <f t="shared" si="3178"/>
        <v>9320.7273493885823</v>
      </c>
      <c r="CQ1307" s="73">
        <f t="shared" si="3179"/>
        <v>4301.8741612562681</v>
      </c>
      <c r="CR1307" s="73">
        <f t="shared" si="3180"/>
        <v>53.773427015703355</v>
      </c>
      <c r="CU1307" t="str">
        <f t="shared" si="3181"/>
        <v>T266-2</v>
      </c>
      <c r="CV1307">
        <f>+CV1306</f>
        <v>266</v>
      </c>
      <c r="CW1307">
        <v>2</v>
      </c>
      <c r="CX1307" s="72">
        <f t="shared" ref="CX1307:CX1310" si="3221">+CX1306*105%</f>
        <v>111848.72819266298</v>
      </c>
      <c r="CY1307" s="73">
        <f t="shared" si="3183"/>
        <v>9320.7273493885823</v>
      </c>
      <c r="CZ1307" s="73">
        <f t="shared" si="3184"/>
        <v>4301.8741612562681</v>
      </c>
      <c r="DA1307" s="73">
        <f t="shared" si="3185"/>
        <v>53.773427015703355</v>
      </c>
    </row>
    <row r="1308" spans="30:105" ht="18.75" hidden="1" customHeight="1" x14ac:dyDescent="0.2">
      <c r="AD1308" t="str">
        <f t="shared" si="3150"/>
        <v>F266-3</v>
      </c>
      <c r="AE1308">
        <f>+AE1307</f>
        <v>266</v>
      </c>
      <c r="AF1308">
        <v>3</v>
      </c>
      <c r="AG1308" s="72">
        <f t="shared" si="3216"/>
        <v>130690.17332015139</v>
      </c>
      <c r="AH1308" s="73">
        <f t="shared" si="3152"/>
        <v>10890.847776679282</v>
      </c>
      <c r="AI1308" s="73">
        <f t="shared" si="3153"/>
        <v>5026.5451276981303</v>
      </c>
      <c r="AJ1308" s="73">
        <f t="shared" si="3154"/>
        <v>62.83181409622663</v>
      </c>
      <c r="AK1308" s="69">
        <f t="shared" si="3155"/>
        <v>62.83</v>
      </c>
      <c r="AN1308" t="str">
        <f t="shared" si="3156"/>
        <v>F223-1</v>
      </c>
      <c r="AO1308">
        <f>+AO1302+1</f>
        <v>223</v>
      </c>
      <c r="AP1308">
        <v>1</v>
      </c>
      <c r="AQ1308" s="72">
        <f>+AQ1302*100.5%</f>
        <v>91103.357192703072</v>
      </c>
      <c r="AR1308" s="73">
        <f t="shared" si="3141"/>
        <v>7591.9464327252563</v>
      </c>
      <c r="AS1308" s="73">
        <f t="shared" si="3142"/>
        <v>3503.9752766424258</v>
      </c>
      <c r="AT1308" s="73">
        <f t="shared" si="3143"/>
        <v>43.799690958030325</v>
      </c>
      <c r="AU1308" s="69">
        <f t="shared" si="3144"/>
        <v>43.8</v>
      </c>
      <c r="AX1308" t="str">
        <f t="shared" si="3157"/>
        <v>P223-1</v>
      </c>
      <c r="AY1308">
        <f>+AY1302+1</f>
        <v>223</v>
      </c>
      <c r="AZ1308">
        <v>1</v>
      </c>
      <c r="BA1308" s="72">
        <f>+BA1302*100.5%</f>
        <v>87258.509082786288</v>
      </c>
      <c r="BB1308" s="73">
        <f t="shared" si="3146"/>
        <v>7271.5424235655237</v>
      </c>
      <c r="BC1308" s="73">
        <f t="shared" si="3147"/>
        <v>3356.0965031840879</v>
      </c>
      <c r="BD1308" s="73">
        <f t="shared" si="3148"/>
        <v>41.9512062898011</v>
      </c>
      <c r="BE1308" s="69">
        <f t="shared" si="3149"/>
        <v>41.95</v>
      </c>
      <c r="BH1308" t="str">
        <f t="shared" si="3158"/>
        <v>G266-3</v>
      </c>
      <c r="BI1308">
        <f>+BI1307</f>
        <v>266</v>
      </c>
      <c r="BJ1308">
        <v>3</v>
      </c>
      <c r="BK1308" s="72">
        <f t="shared" si="3217"/>
        <v>117441.16460229614</v>
      </c>
      <c r="BL1308" s="73">
        <f t="shared" si="3160"/>
        <v>9786.7637168580113</v>
      </c>
      <c r="BM1308" s="73">
        <f t="shared" si="3161"/>
        <v>4516.9678693190817</v>
      </c>
      <c r="BN1308" s="73">
        <f t="shared" si="3162"/>
        <v>56.462098366488526</v>
      </c>
      <c r="BO1308" s="69">
        <f t="shared" si="3163"/>
        <v>56.46</v>
      </c>
      <c r="BR1308" t="str">
        <f t="shared" si="3164"/>
        <v>M266-3</v>
      </c>
      <c r="BS1308">
        <f>+BS1307</f>
        <v>266</v>
      </c>
      <c r="BT1308">
        <v>3</v>
      </c>
      <c r="BU1308" s="72">
        <f t="shared" si="3218"/>
        <v>117441.16460229614</v>
      </c>
      <c r="BV1308" s="73">
        <f t="shared" si="3166"/>
        <v>9786.7637168580113</v>
      </c>
      <c r="BW1308" s="73">
        <f t="shared" si="3167"/>
        <v>4516.9678693190817</v>
      </c>
      <c r="BX1308" s="73">
        <f t="shared" si="3168"/>
        <v>56.462098366488526</v>
      </c>
      <c r="BY1308" s="69">
        <f t="shared" si="3169"/>
        <v>56.46</v>
      </c>
      <c r="CB1308" t="str">
        <f t="shared" si="3170"/>
        <v>E266-3</v>
      </c>
      <c r="CC1308">
        <f>+CC1307</f>
        <v>266</v>
      </c>
      <c r="CD1308">
        <v>3</v>
      </c>
      <c r="CE1308" s="72">
        <f t="shared" si="3219"/>
        <v>117441.16460229614</v>
      </c>
      <c r="CF1308" s="73">
        <f t="shared" si="3172"/>
        <v>9786.7637168580113</v>
      </c>
      <c r="CG1308" s="73">
        <f t="shared" si="3173"/>
        <v>4516.9678693190817</v>
      </c>
      <c r="CH1308" s="73">
        <f t="shared" si="3174"/>
        <v>56.462098366488526</v>
      </c>
      <c r="CI1308" s="69">
        <f t="shared" si="3175"/>
        <v>56.46</v>
      </c>
      <c r="CL1308" t="str">
        <f t="shared" si="3176"/>
        <v>S266-3</v>
      </c>
      <c r="CM1308">
        <f>+CM1307</f>
        <v>266</v>
      </c>
      <c r="CN1308">
        <v>3</v>
      </c>
      <c r="CO1308" s="72">
        <f t="shared" si="3220"/>
        <v>117441.16460229614</v>
      </c>
      <c r="CP1308" s="73">
        <f t="shared" si="3178"/>
        <v>9786.7637168580113</v>
      </c>
      <c r="CQ1308" s="73">
        <f t="shared" si="3179"/>
        <v>4516.9678693190817</v>
      </c>
      <c r="CR1308" s="73">
        <f t="shared" si="3180"/>
        <v>56.462098366488526</v>
      </c>
      <c r="CU1308" t="str">
        <f t="shared" si="3181"/>
        <v>T266-3</v>
      </c>
      <c r="CV1308">
        <f>+CV1307</f>
        <v>266</v>
      </c>
      <c r="CW1308">
        <v>3</v>
      </c>
      <c r="CX1308" s="72">
        <f t="shared" si="3221"/>
        <v>117441.16460229614</v>
      </c>
      <c r="CY1308" s="73">
        <f t="shared" si="3183"/>
        <v>9786.7637168580113</v>
      </c>
      <c r="CZ1308" s="73">
        <f t="shared" si="3184"/>
        <v>4516.9678693190817</v>
      </c>
      <c r="DA1308" s="73">
        <f t="shared" si="3185"/>
        <v>56.462098366488526</v>
      </c>
    </row>
    <row r="1309" spans="30:105" ht="18.75" hidden="1" customHeight="1" x14ac:dyDescent="0.2">
      <c r="AD1309" t="str">
        <f t="shared" si="3150"/>
        <v>F266-4</v>
      </c>
      <c r="AE1309">
        <f>+AE1308</f>
        <v>266</v>
      </c>
      <c r="AF1309">
        <v>4</v>
      </c>
      <c r="AG1309" s="72">
        <f t="shared" si="3216"/>
        <v>137224.68198615895</v>
      </c>
      <c r="AH1309" s="73">
        <f t="shared" si="3152"/>
        <v>11435.390165513245</v>
      </c>
      <c r="AI1309" s="73">
        <f t="shared" si="3153"/>
        <v>5277.8723840830362</v>
      </c>
      <c r="AJ1309" s="73">
        <f t="shared" si="3154"/>
        <v>65.973404801037958</v>
      </c>
      <c r="AK1309" s="69">
        <f t="shared" si="3155"/>
        <v>65.97</v>
      </c>
      <c r="AN1309" t="str">
        <f t="shared" si="3156"/>
        <v>F223-2</v>
      </c>
      <c r="AO1309">
        <f>AO1308</f>
        <v>223</v>
      </c>
      <c r="AP1309">
        <v>2</v>
      </c>
      <c r="AQ1309" s="72">
        <f t="shared" ref="AQ1309:AQ1313" si="3222">+AQ1308*105%</f>
        <v>95658.525052338227</v>
      </c>
      <c r="AR1309" s="73">
        <f t="shared" si="3141"/>
        <v>7971.5437543615189</v>
      </c>
      <c r="AS1309" s="73">
        <f t="shared" si="3142"/>
        <v>3679.1740404745474</v>
      </c>
      <c r="AT1309" s="73">
        <f t="shared" si="3143"/>
        <v>45.989675505931842</v>
      </c>
      <c r="AU1309" s="69">
        <f t="shared" si="3144"/>
        <v>45.99</v>
      </c>
      <c r="AX1309" t="str">
        <f t="shared" si="3157"/>
        <v>P223-2</v>
      </c>
      <c r="AY1309">
        <f>AY1308</f>
        <v>223</v>
      </c>
      <c r="AZ1309">
        <v>2</v>
      </c>
      <c r="BA1309" s="72">
        <f t="shared" ref="BA1309:BA1313" si="3223">+BA1308*105%</f>
        <v>91621.434536925604</v>
      </c>
      <c r="BB1309" s="73">
        <f t="shared" si="3146"/>
        <v>7635.1195447438004</v>
      </c>
      <c r="BC1309" s="73">
        <f t="shared" si="3147"/>
        <v>3523.9013283432923</v>
      </c>
      <c r="BD1309" s="73">
        <f t="shared" si="3148"/>
        <v>44.048766604291153</v>
      </c>
      <c r="BE1309" s="69">
        <f t="shared" si="3149"/>
        <v>44.05</v>
      </c>
      <c r="BH1309" t="str">
        <f t="shared" si="3158"/>
        <v>G266-4</v>
      </c>
      <c r="BI1309">
        <f>+BI1308</f>
        <v>266</v>
      </c>
      <c r="BJ1309">
        <v>4</v>
      </c>
      <c r="BK1309" s="72">
        <f t="shared" si="3217"/>
        <v>123313.22283241095</v>
      </c>
      <c r="BL1309" s="73">
        <f t="shared" si="3160"/>
        <v>10276.101902700912</v>
      </c>
      <c r="BM1309" s="73">
        <f t="shared" si="3161"/>
        <v>4742.8162627850361</v>
      </c>
      <c r="BN1309" s="73">
        <f t="shared" si="3162"/>
        <v>59.285203284812951</v>
      </c>
      <c r="BO1309" s="69">
        <f t="shared" si="3163"/>
        <v>59.29</v>
      </c>
      <c r="BR1309" t="str">
        <f t="shared" si="3164"/>
        <v>M266-4</v>
      </c>
      <c r="BS1309">
        <f>+BS1308</f>
        <v>266</v>
      </c>
      <c r="BT1309">
        <v>4</v>
      </c>
      <c r="BU1309" s="72">
        <f t="shared" si="3218"/>
        <v>123313.22283241095</v>
      </c>
      <c r="BV1309" s="73">
        <f t="shared" si="3166"/>
        <v>10276.101902700912</v>
      </c>
      <c r="BW1309" s="73">
        <f t="shared" si="3167"/>
        <v>4742.8162627850361</v>
      </c>
      <c r="BX1309" s="73">
        <f t="shared" si="3168"/>
        <v>59.285203284812951</v>
      </c>
      <c r="BY1309" s="69">
        <f t="shared" si="3169"/>
        <v>59.29</v>
      </c>
      <c r="CB1309" t="str">
        <f t="shared" si="3170"/>
        <v>E266-4</v>
      </c>
      <c r="CC1309">
        <f>+CC1308</f>
        <v>266</v>
      </c>
      <c r="CD1309">
        <v>4</v>
      </c>
      <c r="CE1309" s="72">
        <f t="shared" si="3219"/>
        <v>123313.22283241095</v>
      </c>
      <c r="CF1309" s="73">
        <f t="shared" si="3172"/>
        <v>10276.101902700912</v>
      </c>
      <c r="CG1309" s="73">
        <f t="shared" si="3173"/>
        <v>4742.8162627850361</v>
      </c>
      <c r="CH1309" s="73">
        <f t="shared" si="3174"/>
        <v>59.285203284812951</v>
      </c>
      <c r="CI1309" s="69">
        <f t="shared" si="3175"/>
        <v>59.29</v>
      </c>
      <c r="CL1309" t="str">
        <f t="shared" si="3176"/>
        <v>S266-4</v>
      </c>
      <c r="CM1309">
        <f>+CM1308</f>
        <v>266</v>
      </c>
      <c r="CN1309">
        <v>4</v>
      </c>
      <c r="CO1309" s="72">
        <f t="shared" si="3220"/>
        <v>123313.22283241095</v>
      </c>
      <c r="CP1309" s="73">
        <f t="shared" si="3178"/>
        <v>10276.101902700912</v>
      </c>
      <c r="CQ1309" s="73">
        <f t="shared" si="3179"/>
        <v>4742.8162627850361</v>
      </c>
      <c r="CR1309" s="73">
        <f t="shared" si="3180"/>
        <v>59.285203284812951</v>
      </c>
      <c r="CU1309" t="str">
        <f t="shared" si="3181"/>
        <v>T266-4</v>
      </c>
      <c r="CV1309">
        <f>+CV1308</f>
        <v>266</v>
      </c>
      <c r="CW1309">
        <v>4</v>
      </c>
      <c r="CX1309" s="72">
        <f t="shared" si="3221"/>
        <v>123313.22283241095</v>
      </c>
      <c r="CY1309" s="73">
        <f t="shared" si="3183"/>
        <v>10276.101902700912</v>
      </c>
      <c r="CZ1309" s="73">
        <f t="shared" si="3184"/>
        <v>4742.8162627850361</v>
      </c>
      <c r="DA1309" s="73">
        <f t="shared" si="3185"/>
        <v>59.285203284812951</v>
      </c>
    </row>
    <row r="1310" spans="30:105" ht="18.75" hidden="1" customHeight="1" x14ac:dyDescent="0.2">
      <c r="AD1310" t="str">
        <f t="shared" si="3150"/>
        <v>F266-5</v>
      </c>
      <c r="AE1310">
        <f>+AE1309</f>
        <v>266</v>
      </c>
      <c r="AF1310">
        <v>5</v>
      </c>
      <c r="AG1310" s="72">
        <f t="shared" si="3216"/>
        <v>144085.91608546689</v>
      </c>
      <c r="AH1310" s="73">
        <f t="shared" si="3152"/>
        <v>12007.159673788907</v>
      </c>
      <c r="AI1310" s="73">
        <f t="shared" si="3153"/>
        <v>5541.7660032871881</v>
      </c>
      <c r="AJ1310" s="73">
        <f t="shared" si="3154"/>
        <v>69.272075041089849</v>
      </c>
      <c r="AK1310" s="69">
        <f t="shared" si="3155"/>
        <v>69.27</v>
      </c>
      <c r="AN1310" t="str">
        <f t="shared" si="3156"/>
        <v>F223-3</v>
      </c>
      <c r="AO1310">
        <f t="shared" ref="AO1310:AO1313" si="3224">AO1309</f>
        <v>223</v>
      </c>
      <c r="AP1310">
        <v>3</v>
      </c>
      <c r="AQ1310" s="72">
        <f t="shared" si="3222"/>
        <v>100441.45130495515</v>
      </c>
      <c r="AR1310" s="73">
        <f t="shared" si="3141"/>
        <v>8370.1209420795949</v>
      </c>
      <c r="AS1310" s="73">
        <f t="shared" si="3142"/>
        <v>3863.1327424982746</v>
      </c>
      <c r="AT1310" s="73">
        <f t="shared" si="3143"/>
        <v>48.289159281228436</v>
      </c>
      <c r="AU1310" s="69">
        <f t="shared" si="3144"/>
        <v>48.29</v>
      </c>
      <c r="AX1310" t="str">
        <f t="shared" si="3157"/>
        <v>P223-3</v>
      </c>
      <c r="AY1310">
        <f t="shared" ref="AY1310:AY1313" si="3225">AY1309</f>
        <v>223</v>
      </c>
      <c r="AZ1310">
        <v>3</v>
      </c>
      <c r="BA1310" s="72">
        <f t="shared" si="3223"/>
        <v>96202.506263771895</v>
      </c>
      <c r="BB1310" s="73">
        <f t="shared" si="3146"/>
        <v>8016.8755219809909</v>
      </c>
      <c r="BC1310" s="73">
        <f t="shared" si="3147"/>
        <v>3700.0963947604573</v>
      </c>
      <c r="BD1310" s="73">
        <f t="shared" si="3148"/>
        <v>46.251204934505722</v>
      </c>
      <c r="BE1310" s="69">
        <f t="shared" si="3149"/>
        <v>46.25</v>
      </c>
      <c r="BH1310" t="str">
        <f t="shared" si="3158"/>
        <v>G266-5</v>
      </c>
      <c r="BI1310">
        <f>+BI1309</f>
        <v>266</v>
      </c>
      <c r="BJ1310">
        <v>5</v>
      </c>
      <c r="BK1310" s="72">
        <f t="shared" si="3217"/>
        <v>129478.8839740315</v>
      </c>
      <c r="BL1310" s="73">
        <f t="shared" si="3160"/>
        <v>10789.906997835958</v>
      </c>
      <c r="BM1310" s="73">
        <f t="shared" si="3161"/>
        <v>4979.9570759242888</v>
      </c>
      <c r="BN1310" s="73">
        <f t="shared" si="3162"/>
        <v>62.249463449053607</v>
      </c>
      <c r="BO1310" s="69">
        <f t="shared" si="3163"/>
        <v>62.25</v>
      </c>
      <c r="BR1310" t="str">
        <f t="shared" si="3164"/>
        <v>M266-5</v>
      </c>
      <c r="BS1310">
        <f>+BS1309</f>
        <v>266</v>
      </c>
      <c r="BT1310">
        <v>5</v>
      </c>
      <c r="BU1310" s="72">
        <f t="shared" si="3218"/>
        <v>129478.8839740315</v>
      </c>
      <c r="BV1310" s="73">
        <f t="shared" si="3166"/>
        <v>10789.906997835958</v>
      </c>
      <c r="BW1310" s="73">
        <f t="shared" si="3167"/>
        <v>4979.9570759242888</v>
      </c>
      <c r="BX1310" s="73">
        <f t="shared" si="3168"/>
        <v>62.249463449053607</v>
      </c>
      <c r="BY1310" s="69">
        <f t="shared" si="3169"/>
        <v>62.25</v>
      </c>
      <c r="CB1310" t="str">
        <f t="shared" si="3170"/>
        <v>E266-5</v>
      </c>
      <c r="CC1310">
        <f>+CC1309</f>
        <v>266</v>
      </c>
      <c r="CD1310">
        <v>5</v>
      </c>
      <c r="CE1310" s="72">
        <f t="shared" si="3219"/>
        <v>129478.8839740315</v>
      </c>
      <c r="CF1310" s="73">
        <f t="shared" si="3172"/>
        <v>10789.906997835958</v>
      </c>
      <c r="CG1310" s="73">
        <f t="shared" si="3173"/>
        <v>4979.9570759242888</v>
      </c>
      <c r="CH1310" s="73">
        <f t="shared" si="3174"/>
        <v>62.249463449053607</v>
      </c>
      <c r="CI1310" s="69">
        <f t="shared" si="3175"/>
        <v>62.25</v>
      </c>
      <c r="CL1310" t="str">
        <f t="shared" si="3176"/>
        <v>S266-5</v>
      </c>
      <c r="CM1310">
        <f>+CM1309</f>
        <v>266</v>
      </c>
      <c r="CN1310">
        <v>5</v>
      </c>
      <c r="CO1310" s="72">
        <f t="shared" si="3220"/>
        <v>129478.8839740315</v>
      </c>
      <c r="CP1310" s="73">
        <f t="shared" si="3178"/>
        <v>10789.906997835958</v>
      </c>
      <c r="CQ1310" s="73">
        <f t="shared" si="3179"/>
        <v>4979.9570759242888</v>
      </c>
      <c r="CR1310" s="73">
        <f t="shared" si="3180"/>
        <v>62.249463449053607</v>
      </c>
      <c r="CU1310" t="str">
        <f t="shared" si="3181"/>
        <v>T266-5</v>
      </c>
      <c r="CV1310">
        <f>+CV1309</f>
        <v>266</v>
      </c>
      <c r="CW1310">
        <v>5</v>
      </c>
      <c r="CX1310" s="72">
        <f t="shared" si="3221"/>
        <v>129478.8839740315</v>
      </c>
      <c r="CY1310" s="73">
        <f t="shared" si="3183"/>
        <v>10789.906997835958</v>
      </c>
      <c r="CZ1310" s="73">
        <f t="shared" si="3184"/>
        <v>4979.9570759242888</v>
      </c>
      <c r="DA1310" s="73">
        <f t="shared" si="3185"/>
        <v>62.249463449053607</v>
      </c>
    </row>
    <row r="1311" spans="30:105" ht="18.75" hidden="1" customHeight="1" x14ac:dyDescent="0.2">
      <c r="AD1311" t="str">
        <f t="shared" si="3150"/>
        <v>F267-1</v>
      </c>
      <c r="AE1311">
        <f>+AE1306+1</f>
        <v>267</v>
      </c>
      <c r="AF1311">
        <v>1</v>
      </c>
      <c r="AG1311" s="72">
        <f>+AG1306*100.5%</f>
        <v>119132.53894489988</v>
      </c>
      <c r="AH1311" s="73">
        <f t="shared" si="3152"/>
        <v>9927.7115787416569</v>
      </c>
      <c r="AI1311" s="73">
        <f t="shared" si="3153"/>
        <v>4582.0207286499954</v>
      </c>
      <c r="AJ1311" s="73">
        <f t="shared" si="3154"/>
        <v>57.275259108124942</v>
      </c>
      <c r="AK1311" s="69">
        <f t="shared" si="3155"/>
        <v>57.28</v>
      </c>
      <c r="AN1311" t="str">
        <f t="shared" si="3156"/>
        <v>F223-4</v>
      </c>
      <c r="AO1311">
        <f t="shared" si="3224"/>
        <v>223</v>
      </c>
      <c r="AP1311">
        <v>4</v>
      </c>
      <c r="AQ1311" s="72">
        <f t="shared" si="3222"/>
        <v>105463.5238702029</v>
      </c>
      <c r="AR1311" s="73">
        <f t="shared" si="3141"/>
        <v>8788.6269891835746</v>
      </c>
      <c r="AS1311" s="73">
        <f t="shared" si="3142"/>
        <v>4056.2893796231883</v>
      </c>
      <c r="AT1311" s="73">
        <f t="shared" si="3143"/>
        <v>50.703617245289855</v>
      </c>
      <c r="AU1311" s="69">
        <f t="shared" si="3144"/>
        <v>50.7</v>
      </c>
      <c r="AX1311" t="str">
        <f t="shared" si="3157"/>
        <v>P223-4</v>
      </c>
      <c r="AY1311">
        <f t="shared" si="3225"/>
        <v>223</v>
      </c>
      <c r="AZ1311">
        <v>4</v>
      </c>
      <c r="BA1311" s="72">
        <f t="shared" si="3223"/>
        <v>101012.6315769605</v>
      </c>
      <c r="BB1311" s="73">
        <f t="shared" si="3146"/>
        <v>8417.719298080041</v>
      </c>
      <c r="BC1311" s="73">
        <f t="shared" si="3147"/>
        <v>3885.1012144984807</v>
      </c>
      <c r="BD1311" s="73">
        <f t="shared" si="3148"/>
        <v>48.563765181231012</v>
      </c>
      <c r="BE1311" s="69">
        <f t="shared" si="3149"/>
        <v>48.56</v>
      </c>
      <c r="BH1311" t="str">
        <f t="shared" si="3158"/>
        <v>G267-1</v>
      </c>
      <c r="BI1311">
        <f>+BI1306+1</f>
        <v>267</v>
      </c>
      <c r="BJ1311">
        <v>1</v>
      </c>
      <c r="BK1311" s="72">
        <f>+BK1306*100.5%</f>
        <v>107055.21127012026</v>
      </c>
      <c r="BL1311" s="73">
        <f t="shared" si="3160"/>
        <v>8921.2676058433553</v>
      </c>
      <c r="BM1311" s="73">
        <f t="shared" si="3161"/>
        <v>4117.5081257738557</v>
      </c>
      <c r="BN1311" s="73">
        <f t="shared" si="3162"/>
        <v>51.4688515721732</v>
      </c>
      <c r="BO1311" s="69">
        <f t="shared" si="3163"/>
        <v>51.47</v>
      </c>
      <c r="BR1311" t="str">
        <f t="shared" si="3164"/>
        <v>M267-1</v>
      </c>
      <c r="BS1311">
        <f>+BS1306+1</f>
        <v>267</v>
      </c>
      <c r="BT1311">
        <v>1</v>
      </c>
      <c r="BU1311" s="72">
        <f>+BU1306*100.5%</f>
        <v>107055.21127012026</v>
      </c>
      <c r="BV1311" s="73">
        <f t="shared" si="3166"/>
        <v>8921.2676058433553</v>
      </c>
      <c r="BW1311" s="73">
        <f t="shared" si="3167"/>
        <v>4117.5081257738557</v>
      </c>
      <c r="BX1311" s="73">
        <f t="shared" si="3168"/>
        <v>51.4688515721732</v>
      </c>
      <c r="BY1311" s="69">
        <f t="shared" si="3169"/>
        <v>51.47</v>
      </c>
      <c r="CB1311" t="str">
        <f t="shared" si="3170"/>
        <v>E267-1</v>
      </c>
      <c r="CC1311">
        <f>+CC1306+1</f>
        <v>267</v>
      </c>
      <c r="CD1311">
        <v>1</v>
      </c>
      <c r="CE1311" s="72">
        <f>+CE1306*100.5%</f>
        <v>107055.21127012026</v>
      </c>
      <c r="CF1311" s="73">
        <f t="shared" si="3172"/>
        <v>8921.2676058433553</v>
      </c>
      <c r="CG1311" s="73">
        <f t="shared" si="3173"/>
        <v>4117.5081257738557</v>
      </c>
      <c r="CH1311" s="73">
        <f t="shared" si="3174"/>
        <v>51.4688515721732</v>
      </c>
      <c r="CI1311" s="69">
        <f t="shared" si="3175"/>
        <v>51.47</v>
      </c>
      <c r="CL1311" t="str">
        <f t="shared" si="3176"/>
        <v>S267-1</v>
      </c>
      <c r="CM1311">
        <f>+CM1306+1</f>
        <v>267</v>
      </c>
      <c r="CN1311">
        <v>1</v>
      </c>
      <c r="CO1311" s="72">
        <f>+CO1306*100.5%</f>
        <v>107055.21127012026</v>
      </c>
      <c r="CP1311" s="73">
        <f t="shared" si="3178"/>
        <v>8921.2676058433553</v>
      </c>
      <c r="CQ1311" s="73">
        <f t="shared" si="3179"/>
        <v>4117.5081257738557</v>
      </c>
      <c r="CR1311" s="73">
        <f t="shared" si="3180"/>
        <v>51.4688515721732</v>
      </c>
      <c r="CU1311" t="str">
        <f t="shared" si="3181"/>
        <v>T267-1</v>
      </c>
      <c r="CV1311">
        <f>+CV1306+1</f>
        <v>267</v>
      </c>
      <c r="CW1311">
        <v>1</v>
      </c>
      <c r="CX1311" s="72">
        <f>+CX1306*100.5%</f>
        <v>107055.21127012026</v>
      </c>
      <c r="CY1311" s="73">
        <f t="shared" si="3183"/>
        <v>8921.2676058433553</v>
      </c>
      <c r="CZ1311" s="73">
        <f t="shared" si="3184"/>
        <v>4117.5081257738557</v>
      </c>
      <c r="DA1311" s="73">
        <f t="shared" si="3185"/>
        <v>51.4688515721732</v>
      </c>
    </row>
    <row r="1312" spans="30:105" ht="18.75" hidden="1" customHeight="1" x14ac:dyDescent="0.2">
      <c r="AD1312" t="str">
        <f t="shared" si="3150"/>
        <v>F267-2</v>
      </c>
      <c r="AE1312">
        <f>+AE1311</f>
        <v>267</v>
      </c>
      <c r="AF1312">
        <v>2</v>
      </c>
      <c r="AG1312" s="72">
        <f t="shared" ref="AG1312:AG1315" si="3226">+AG1311*105%</f>
        <v>125089.16589214487</v>
      </c>
      <c r="AH1312" s="73">
        <f t="shared" si="3152"/>
        <v>10424.09715767874</v>
      </c>
      <c r="AI1312" s="73">
        <f t="shared" si="3153"/>
        <v>4811.1217650824947</v>
      </c>
      <c r="AJ1312" s="73">
        <f t="shared" si="3154"/>
        <v>60.139022063531186</v>
      </c>
      <c r="AK1312" s="69">
        <f t="shared" si="3155"/>
        <v>60.14</v>
      </c>
      <c r="AN1312" t="str">
        <f t="shared" si="3156"/>
        <v>F223-5</v>
      </c>
      <c r="AO1312">
        <f t="shared" si="3224"/>
        <v>223</v>
      </c>
      <c r="AP1312">
        <v>5</v>
      </c>
      <c r="AQ1312" s="72">
        <f t="shared" si="3222"/>
        <v>110736.70006371305</v>
      </c>
      <c r="AR1312" s="73">
        <f t="shared" si="3141"/>
        <v>9228.0583386427552</v>
      </c>
      <c r="AS1312" s="73">
        <f t="shared" si="3142"/>
        <v>4259.1038486043481</v>
      </c>
      <c r="AT1312" s="73">
        <f t="shared" si="3143"/>
        <v>53.238798107554352</v>
      </c>
      <c r="AU1312" s="69">
        <f t="shared" si="3144"/>
        <v>53.24</v>
      </c>
      <c r="AX1312" t="str">
        <f t="shared" si="3157"/>
        <v>P223-5</v>
      </c>
      <c r="AY1312">
        <f t="shared" si="3225"/>
        <v>223</v>
      </c>
      <c r="AZ1312">
        <v>5</v>
      </c>
      <c r="BA1312" s="72">
        <f t="shared" si="3223"/>
        <v>106063.26315580853</v>
      </c>
      <c r="BB1312" s="73">
        <f t="shared" si="3146"/>
        <v>8838.6052629840433</v>
      </c>
      <c r="BC1312" s="73">
        <f t="shared" si="3147"/>
        <v>4079.3562752234047</v>
      </c>
      <c r="BD1312" s="73">
        <f t="shared" si="3148"/>
        <v>50.991953440292562</v>
      </c>
      <c r="BE1312" s="69">
        <f t="shared" si="3149"/>
        <v>50.99</v>
      </c>
      <c r="BH1312" t="str">
        <f t="shared" si="3158"/>
        <v>G267-2</v>
      </c>
      <c r="BI1312">
        <f>+BI1311</f>
        <v>267</v>
      </c>
      <c r="BJ1312">
        <v>2</v>
      </c>
      <c r="BK1312" s="72">
        <f t="shared" ref="BK1312:BK1315" si="3227">+BK1311*105%</f>
        <v>112407.97183362627</v>
      </c>
      <c r="BL1312" s="73">
        <f t="shared" si="3160"/>
        <v>9367.3309861355228</v>
      </c>
      <c r="BM1312" s="73">
        <f t="shared" si="3161"/>
        <v>4323.3835320625494</v>
      </c>
      <c r="BN1312" s="73">
        <f t="shared" si="3162"/>
        <v>54.042294150781863</v>
      </c>
      <c r="BO1312" s="69">
        <f t="shared" si="3163"/>
        <v>54.04</v>
      </c>
      <c r="BR1312" t="str">
        <f t="shared" si="3164"/>
        <v>M267-2</v>
      </c>
      <c r="BS1312">
        <f>+BS1311</f>
        <v>267</v>
      </c>
      <c r="BT1312">
        <v>2</v>
      </c>
      <c r="BU1312" s="72">
        <f t="shared" ref="BU1312:BU1315" si="3228">+BU1311*105%</f>
        <v>112407.97183362627</v>
      </c>
      <c r="BV1312" s="73">
        <f t="shared" si="3166"/>
        <v>9367.3309861355228</v>
      </c>
      <c r="BW1312" s="73">
        <f t="shared" si="3167"/>
        <v>4323.3835320625494</v>
      </c>
      <c r="BX1312" s="73">
        <f t="shared" si="3168"/>
        <v>54.042294150781863</v>
      </c>
      <c r="BY1312" s="69">
        <f t="shared" si="3169"/>
        <v>54.04</v>
      </c>
      <c r="CB1312" t="str">
        <f t="shared" si="3170"/>
        <v>E267-2</v>
      </c>
      <c r="CC1312">
        <f>+CC1311</f>
        <v>267</v>
      </c>
      <c r="CD1312">
        <v>2</v>
      </c>
      <c r="CE1312" s="72">
        <f t="shared" ref="CE1312:CE1315" si="3229">+CE1311*105%</f>
        <v>112407.97183362627</v>
      </c>
      <c r="CF1312" s="73">
        <f t="shared" si="3172"/>
        <v>9367.3309861355228</v>
      </c>
      <c r="CG1312" s="73">
        <f t="shared" si="3173"/>
        <v>4323.3835320625494</v>
      </c>
      <c r="CH1312" s="73">
        <f t="shared" si="3174"/>
        <v>54.042294150781863</v>
      </c>
      <c r="CI1312" s="69">
        <f t="shared" si="3175"/>
        <v>54.04</v>
      </c>
      <c r="CL1312" t="str">
        <f t="shared" si="3176"/>
        <v>S267-2</v>
      </c>
      <c r="CM1312">
        <f>+CM1311</f>
        <v>267</v>
      </c>
      <c r="CN1312">
        <v>2</v>
      </c>
      <c r="CO1312" s="72">
        <f t="shared" ref="CO1312:CO1315" si="3230">+CO1311*105%</f>
        <v>112407.97183362627</v>
      </c>
      <c r="CP1312" s="73">
        <f t="shared" si="3178"/>
        <v>9367.3309861355228</v>
      </c>
      <c r="CQ1312" s="73">
        <f t="shared" si="3179"/>
        <v>4323.3835320625494</v>
      </c>
      <c r="CR1312" s="73">
        <f t="shared" si="3180"/>
        <v>54.042294150781863</v>
      </c>
      <c r="CU1312" t="str">
        <f t="shared" si="3181"/>
        <v>T267-2</v>
      </c>
      <c r="CV1312">
        <f>+CV1311</f>
        <v>267</v>
      </c>
      <c r="CW1312">
        <v>2</v>
      </c>
      <c r="CX1312" s="72">
        <f t="shared" ref="CX1312:CX1315" si="3231">+CX1311*105%</f>
        <v>112407.97183362627</v>
      </c>
      <c r="CY1312" s="73">
        <f t="shared" si="3183"/>
        <v>9367.3309861355228</v>
      </c>
      <c r="CZ1312" s="73">
        <f t="shared" si="3184"/>
        <v>4323.3835320625494</v>
      </c>
      <c r="DA1312" s="73">
        <f t="shared" si="3185"/>
        <v>54.042294150781863</v>
      </c>
    </row>
    <row r="1313" spans="30:105" ht="18.75" hidden="1" customHeight="1" x14ac:dyDescent="0.2">
      <c r="AD1313" t="str">
        <f t="shared" si="3150"/>
        <v>F267-3</v>
      </c>
      <c r="AE1313">
        <f>+AE1312</f>
        <v>267</v>
      </c>
      <c r="AF1313">
        <v>3</v>
      </c>
      <c r="AG1313" s="72">
        <f t="shared" si="3226"/>
        <v>131343.62418675213</v>
      </c>
      <c r="AH1313" s="73">
        <f t="shared" si="3152"/>
        <v>10945.302015562678</v>
      </c>
      <c r="AI1313" s="73">
        <f t="shared" si="3153"/>
        <v>5051.6778533366205</v>
      </c>
      <c r="AJ1313" s="73">
        <f t="shared" si="3154"/>
        <v>63.145973166707755</v>
      </c>
      <c r="AK1313" s="69">
        <f t="shared" si="3155"/>
        <v>63.15</v>
      </c>
      <c r="AN1313" t="str">
        <f t="shared" si="3156"/>
        <v>F223-6</v>
      </c>
      <c r="AO1313">
        <f t="shared" si="3224"/>
        <v>223</v>
      </c>
      <c r="AP1313">
        <v>6</v>
      </c>
      <c r="AQ1313" s="72">
        <f t="shared" si="3222"/>
        <v>116273.53506689871</v>
      </c>
      <c r="AR1313" s="73">
        <f t="shared" si="3141"/>
        <v>9689.4612555748918</v>
      </c>
      <c r="AS1313" s="73">
        <f t="shared" si="3142"/>
        <v>4472.0590410345658</v>
      </c>
      <c r="AT1313" s="73">
        <f t="shared" si="3143"/>
        <v>55.900738012932074</v>
      </c>
      <c r="AU1313" s="69">
        <f t="shared" si="3144"/>
        <v>55.9</v>
      </c>
      <c r="AX1313" t="str">
        <f t="shared" si="3157"/>
        <v>P223-6</v>
      </c>
      <c r="AY1313">
        <f t="shared" si="3225"/>
        <v>223</v>
      </c>
      <c r="AZ1313">
        <v>6</v>
      </c>
      <c r="BA1313" s="72">
        <f t="shared" si="3223"/>
        <v>111366.42631359896</v>
      </c>
      <c r="BB1313" s="73">
        <f t="shared" si="3146"/>
        <v>9280.5355261332461</v>
      </c>
      <c r="BC1313" s="73">
        <f t="shared" si="3147"/>
        <v>4283.3240889845756</v>
      </c>
      <c r="BD1313" s="73">
        <f t="shared" si="3148"/>
        <v>53.541551112307189</v>
      </c>
      <c r="BE1313" s="69">
        <f t="shared" si="3149"/>
        <v>53.54</v>
      </c>
      <c r="BH1313" t="str">
        <f t="shared" si="3158"/>
        <v>G267-3</v>
      </c>
      <c r="BI1313">
        <f>+BI1312</f>
        <v>267</v>
      </c>
      <c r="BJ1313">
        <v>3</v>
      </c>
      <c r="BK1313" s="72">
        <f t="shared" si="3227"/>
        <v>118028.3704253076</v>
      </c>
      <c r="BL1313" s="73">
        <f t="shared" si="3160"/>
        <v>9835.6975354422993</v>
      </c>
      <c r="BM1313" s="73">
        <f t="shared" si="3161"/>
        <v>4539.5527086656766</v>
      </c>
      <c r="BN1313" s="73">
        <f t="shared" si="3162"/>
        <v>56.744408858320959</v>
      </c>
      <c r="BO1313" s="69">
        <f t="shared" si="3163"/>
        <v>56.74</v>
      </c>
      <c r="BR1313" t="str">
        <f t="shared" si="3164"/>
        <v>M267-3</v>
      </c>
      <c r="BS1313">
        <f>+BS1312</f>
        <v>267</v>
      </c>
      <c r="BT1313">
        <v>3</v>
      </c>
      <c r="BU1313" s="72">
        <f t="shared" si="3228"/>
        <v>118028.3704253076</v>
      </c>
      <c r="BV1313" s="73">
        <f t="shared" si="3166"/>
        <v>9835.6975354422993</v>
      </c>
      <c r="BW1313" s="73">
        <f t="shared" si="3167"/>
        <v>4539.5527086656766</v>
      </c>
      <c r="BX1313" s="73">
        <f t="shared" si="3168"/>
        <v>56.744408858320959</v>
      </c>
      <c r="BY1313" s="69">
        <f t="shared" si="3169"/>
        <v>56.74</v>
      </c>
      <c r="CB1313" t="str">
        <f t="shared" si="3170"/>
        <v>E267-3</v>
      </c>
      <c r="CC1313">
        <f>+CC1312</f>
        <v>267</v>
      </c>
      <c r="CD1313">
        <v>3</v>
      </c>
      <c r="CE1313" s="72">
        <f t="shared" si="3229"/>
        <v>118028.3704253076</v>
      </c>
      <c r="CF1313" s="73">
        <f t="shared" si="3172"/>
        <v>9835.6975354422993</v>
      </c>
      <c r="CG1313" s="73">
        <f t="shared" si="3173"/>
        <v>4539.5527086656766</v>
      </c>
      <c r="CH1313" s="73">
        <f t="shared" si="3174"/>
        <v>56.744408858320959</v>
      </c>
      <c r="CI1313" s="69">
        <f t="shared" si="3175"/>
        <v>56.74</v>
      </c>
      <c r="CL1313" t="str">
        <f t="shared" si="3176"/>
        <v>S267-3</v>
      </c>
      <c r="CM1313">
        <f>+CM1312</f>
        <v>267</v>
      </c>
      <c r="CN1313">
        <v>3</v>
      </c>
      <c r="CO1313" s="72">
        <f t="shared" si="3230"/>
        <v>118028.3704253076</v>
      </c>
      <c r="CP1313" s="73">
        <f t="shared" si="3178"/>
        <v>9835.6975354422993</v>
      </c>
      <c r="CQ1313" s="73">
        <f t="shared" si="3179"/>
        <v>4539.5527086656766</v>
      </c>
      <c r="CR1313" s="73">
        <f t="shared" si="3180"/>
        <v>56.744408858320959</v>
      </c>
      <c r="CU1313" t="str">
        <f t="shared" si="3181"/>
        <v>T267-3</v>
      </c>
      <c r="CV1313">
        <f>+CV1312</f>
        <v>267</v>
      </c>
      <c r="CW1313">
        <v>3</v>
      </c>
      <c r="CX1313" s="72">
        <f t="shared" si="3231"/>
        <v>118028.3704253076</v>
      </c>
      <c r="CY1313" s="73">
        <f t="shared" si="3183"/>
        <v>9835.6975354422993</v>
      </c>
      <c r="CZ1313" s="73">
        <f t="shared" si="3184"/>
        <v>4539.5527086656766</v>
      </c>
      <c r="DA1313" s="73">
        <f t="shared" si="3185"/>
        <v>56.744408858320959</v>
      </c>
    </row>
    <row r="1314" spans="30:105" ht="18.75" hidden="1" customHeight="1" x14ac:dyDescent="0.2">
      <c r="AD1314" t="str">
        <f t="shared" si="3150"/>
        <v>F267-4</v>
      </c>
      <c r="AE1314">
        <f>+AE1313</f>
        <v>267</v>
      </c>
      <c r="AF1314">
        <v>4</v>
      </c>
      <c r="AG1314" s="72">
        <f t="shared" si="3226"/>
        <v>137910.80539608974</v>
      </c>
      <c r="AH1314" s="73">
        <f t="shared" si="3152"/>
        <v>11492.567116340811</v>
      </c>
      <c r="AI1314" s="73">
        <f t="shared" si="3153"/>
        <v>5304.2617460034517</v>
      </c>
      <c r="AJ1314" s="73">
        <f t="shared" si="3154"/>
        <v>66.30327182504314</v>
      </c>
      <c r="AK1314" s="69">
        <f t="shared" si="3155"/>
        <v>66.3</v>
      </c>
      <c r="AN1314" t="str">
        <f t="shared" si="3156"/>
        <v>F224-1</v>
      </c>
      <c r="AO1314">
        <f>+AO1308+1</f>
        <v>224</v>
      </c>
      <c r="AP1314">
        <v>1</v>
      </c>
      <c r="AQ1314" s="72">
        <f>+AQ1308*100.5%</f>
        <v>91558.873978666583</v>
      </c>
      <c r="AR1314" s="73">
        <f t="shared" si="3141"/>
        <v>7629.9061648888819</v>
      </c>
      <c r="AS1314" s="73">
        <f t="shared" si="3142"/>
        <v>3521.4951530256376</v>
      </c>
      <c r="AT1314" s="73">
        <f t="shared" si="3143"/>
        <v>44.018689412820471</v>
      </c>
      <c r="AU1314" s="69">
        <f t="shared" si="3144"/>
        <v>44.02</v>
      </c>
      <c r="AX1314" t="str">
        <f t="shared" si="3157"/>
        <v>P224-1</v>
      </c>
      <c r="AY1314">
        <f>+AY1308+1</f>
        <v>224</v>
      </c>
      <c r="AZ1314">
        <v>1</v>
      </c>
      <c r="BA1314" s="72">
        <f>+BA1308*100.5%</f>
        <v>87694.801628200206</v>
      </c>
      <c r="BB1314" s="73">
        <f t="shared" si="3146"/>
        <v>7307.9001356833505</v>
      </c>
      <c r="BC1314" s="73">
        <f t="shared" si="3147"/>
        <v>3372.8769857000079</v>
      </c>
      <c r="BD1314" s="73">
        <f t="shared" si="3148"/>
        <v>42.160962321250096</v>
      </c>
      <c r="BE1314" s="69">
        <f t="shared" si="3149"/>
        <v>42.16</v>
      </c>
      <c r="BH1314" t="str">
        <f t="shared" si="3158"/>
        <v>G267-4</v>
      </c>
      <c r="BI1314">
        <f>+BI1313</f>
        <v>267</v>
      </c>
      <c r="BJ1314">
        <v>4</v>
      </c>
      <c r="BK1314" s="72">
        <f t="shared" si="3227"/>
        <v>123929.78894657298</v>
      </c>
      <c r="BL1314" s="73">
        <f t="shared" si="3160"/>
        <v>10327.482412214415</v>
      </c>
      <c r="BM1314" s="73">
        <f t="shared" si="3161"/>
        <v>4766.530344098961</v>
      </c>
      <c r="BN1314" s="73">
        <f t="shared" si="3162"/>
        <v>59.581629301237008</v>
      </c>
      <c r="BO1314" s="69">
        <f t="shared" si="3163"/>
        <v>59.58</v>
      </c>
      <c r="BR1314" t="str">
        <f t="shared" si="3164"/>
        <v>M267-4</v>
      </c>
      <c r="BS1314">
        <f>+BS1313</f>
        <v>267</v>
      </c>
      <c r="BT1314">
        <v>4</v>
      </c>
      <c r="BU1314" s="72">
        <f t="shared" si="3228"/>
        <v>123929.78894657298</v>
      </c>
      <c r="BV1314" s="73">
        <f t="shared" si="3166"/>
        <v>10327.482412214415</v>
      </c>
      <c r="BW1314" s="73">
        <f t="shared" si="3167"/>
        <v>4766.530344098961</v>
      </c>
      <c r="BX1314" s="73">
        <f t="shared" si="3168"/>
        <v>59.581629301237008</v>
      </c>
      <c r="BY1314" s="69">
        <f t="shared" si="3169"/>
        <v>59.58</v>
      </c>
      <c r="CB1314" t="str">
        <f t="shared" si="3170"/>
        <v>E267-4</v>
      </c>
      <c r="CC1314">
        <f>+CC1313</f>
        <v>267</v>
      </c>
      <c r="CD1314">
        <v>4</v>
      </c>
      <c r="CE1314" s="72">
        <f t="shared" si="3229"/>
        <v>123929.78894657298</v>
      </c>
      <c r="CF1314" s="73">
        <f t="shared" si="3172"/>
        <v>10327.482412214415</v>
      </c>
      <c r="CG1314" s="73">
        <f t="shared" si="3173"/>
        <v>4766.530344098961</v>
      </c>
      <c r="CH1314" s="73">
        <f t="shared" si="3174"/>
        <v>59.581629301237008</v>
      </c>
      <c r="CI1314" s="69">
        <f t="shared" si="3175"/>
        <v>59.58</v>
      </c>
      <c r="CL1314" t="str">
        <f t="shared" si="3176"/>
        <v>S267-4</v>
      </c>
      <c r="CM1314">
        <f>+CM1313</f>
        <v>267</v>
      </c>
      <c r="CN1314">
        <v>4</v>
      </c>
      <c r="CO1314" s="72">
        <f t="shared" si="3230"/>
        <v>123929.78894657298</v>
      </c>
      <c r="CP1314" s="73">
        <f t="shared" si="3178"/>
        <v>10327.482412214415</v>
      </c>
      <c r="CQ1314" s="73">
        <f t="shared" si="3179"/>
        <v>4766.530344098961</v>
      </c>
      <c r="CR1314" s="73">
        <f t="shared" si="3180"/>
        <v>59.581629301237008</v>
      </c>
      <c r="CU1314" t="str">
        <f t="shared" si="3181"/>
        <v>T267-4</v>
      </c>
      <c r="CV1314">
        <f>+CV1313</f>
        <v>267</v>
      </c>
      <c r="CW1314">
        <v>4</v>
      </c>
      <c r="CX1314" s="72">
        <f t="shared" si="3231"/>
        <v>123929.78894657298</v>
      </c>
      <c r="CY1314" s="73">
        <f t="shared" si="3183"/>
        <v>10327.482412214415</v>
      </c>
      <c r="CZ1314" s="73">
        <f t="shared" si="3184"/>
        <v>4766.530344098961</v>
      </c>
      <c r="DA1314" s="73">
        <f t="shared" si="3185"/>
        <v>59.581629301237008</v>
      </c>
    </row>
    <row r="1315" spans="30:105" ht="18.75" hidden="1" customHeight="1" x14ac:dyDescent="0.2">
      <c r="AD1315" t="str">
        <f t="shared" si="3150"/>
        <v>F267-5</v>
      </c>
      <c r="AE1315">
        <f>+AE1314</f>
        <v>267</v>
      </c>
      <c r="AF1315">
        <v>5</v>
      </c>
      <c r="AG1315" s="72">
        <f t="shared" si="3226"/>
        <v>144806.34566589425</v>
      </c>
      <c r="AH1315" s="73">
        <f t="shared" si="3152"/>
        <v>12067.195472157853</v>
      </c>
      <c r="AI1315" s="73">
        <f t="shared" si="3153"/>
        <v>5569.474833303625</v>
      </c>
      <c r="AJ1315" s="73">
        <f t="shared" si="3154"/>
        <v>69.618435416295313</v>
      </c>
      <c r="AK1315" s="69">
        <f t="shared" si="3155"/>
        <v>69.62</v>
      </c>
      <c r="AN1315" t="str">
        <f t="shared" si="3156"/>
        <v>F224-2</v>
      </c>
      <c r="AO1315">
        <f>AO1314</f>
        <v>224</v>
      </c>
      <c r="AP1315">
        <v>2</v>
      </c>
      <c r="AQ1315" s="72">
        <f t="shared" ref="AQ1315:AQ1319" si="3232">+AQ1314*105%</f>
        <v>96136.817677599916</v>
      </c>
      <c r="AR1315" s="73">
        <f t="shared" si="3141"/>
        <v>8011.4014731333264</v>
      </c>
      <c r="AS1315" s="73">
        <f t="shared" si="3142"/>
        <v>3697.5699106769198</v>
      </c>
      <c r="AT1315" s="73">
        <f t="shared" si="3143"/>
        <v>46.219623883461502</v>
      </c>
      <c r="AU1315" s="69">
        <f t="shared" si="3144"/>
        <v>46.22</v>
      </c>
      <c r="AX1315" t="str">
        <f t="shared" si="3157"/>
        <v>P224-2</v>
      </c>
      <c r="AY1315">
        <f>AY1314</f>
        <v>224</v>
      </c>
      <c r="AZ1315">
        <v>2</v>
      </c>
      <c r="BA1315" s="72">
        <f t="shared" ref="BA1315:BA1319" si="3233">+BA1314*105%</f>
        <v>92079.541709610217</v>
      </c>
      <c r="BB1315" s="73">
        <f t="shared" si="3146"/>
        <v>7673.2951424675184</v>
      </c>
      <c r="BC1315" s="73">
        <f t="shared" si="3147"/>
        <v>3541.5208349850082</v>
      </c>
      <c r="BD1315" s="73">
        <f t="shared" si="3148"/>
        <v>44.269010437312602</v>
      </c>
      <c r="BE1315" s="69">
        <f t="shared" si="3149"/>
        <v>44.27</v>
      </c>
      <c r="BH1315" t="str">
        <f t="shared" si="3158"/>
        <v>G267-5</v>
      </c>
      <c r="BI1315">
        <f>+BI1314</f>
        <v>267</v>
      </c>
      <c r="BJ1315">
        <v>5</v>
      </c>
      <c r="BK1315" s="72">
        <f t="shared" si="3227"/>
        <v>130126.27839390164</v>
      </c>
      <c r="BL1315" s="73">
        <f t="shared" si="3160"/>
        <v>10843.856532825137</v>
      </c>
      <c r="BM1315" s="73">
        <f t="shared" si="3161"/>
        <v>5004.8568613039088</v>
      </c>
      <c r="BN1315" s="73">
        <f t="shared" si="3162"/>
        <v>62.560710766298861</v>
      </c>
      <c r="BO1315" s="69">
        <f t="shared" si="3163"/>
        <v>62.56</v>
      </c>
      <c r="BR1315" t="str">
        <f t="shared" si="3164"/>
        <v>M267-5</v>
      </c>
      <c r="BS1315">
        <f>+BS1314</f>
        <v>267</v>
      </c>
      <c r="BT1315">
        <v>5</v>
      </c>
      <c r="BU1315" s="72">
        <f t="shared" si="3228"/>
        <v>130126.27839390164</v>
      </c>
      <c r="BV1315" s="73">
        <f t="shared" si="3166"/>
        <v>10843.856532825137</v>
      </c>
      <c r="BW1315" s="73">
        <f t="shared" si="3167"/>
        <v>5004.8568613039088</v>
      </c>
      <c r="BX1315" s="73">
        <f t="shared" si="3168"/>
        <v>62.560710766298861</v>
      </c>
      <c r="BY1315" s="69">
        <f t="shared" si="3169"/>
        <v>62.56</v>
      </c>
      <c r="CB1315" t="str">
        <f t="shared" si="3170"/>
        <v>E267-5</v>
      </c>
      <c r="CC1315">
        <f>+CC1314</f>
        <v>267</v>
      </c>
      <c r="CD1315">
        <v>5</v>
      </c>
      <c r="CE1315" s="72">
        <f t="shared" si="3229"/>
        <v>130126.27839390164</v>
      </c>
      <c r="CF1315" s="73">
        <f t="shared" si="3172"/>
        <v>10843.856532825137</v>
      </c>
      <c r="CG1315" s="73">
        <f t="shared" si="3173"/>
        <v>5004.8568613039088</v>
      </c>
      <c r="CH1315" s="73">
        <f t="shared" si="3174"/>
        <v>62.560710766298861</v>
      </c>
      <c r="CI1315" s="69">
        <f t="shared" si="3175"/>
        <v>62.56</v>
      </c>
      <c r="CL1315" t="str">
        <f t="shared" si="3176"/>
        <v>S267-5</v>
      </c>
      <c r="CM1315">
        <f>+CM1314</f>
        <v>267</v>
      </c>
      <c r="CN1315">
        <v>5</v>
      </c>
      <c r="CO1315" s="72">
        <f t="shared" si="3230"/>
        <v>130126.27839390164</v>
      </c>
      <c r="CP1315" s="73">
        <f t="shared" si="3178"/>
        <v>10843.856532825137</v>
      </c>
      <c r="CQ1315" s="73">
        <f t="shared" si="3179"/>
        <v>5004.8568613039088</v>
      </c>
      <c r="CR1315" s="73">
        <f t="shared" si="3180"/>
        <v>62.560710766298861</v>
      </c>
      <c r="CU1315" t="str">
        <f t="shared" si="3181"/>
        <v>T267-5</v>
      </c>
      <c r="CV1315">
        <f>+CV1314</f>
        <v>267</v>
      </c>
      <c r="CW1315">
        <v>5</v>
      </c>
      <c r="CX1315" s="72">
        <f t="shared" si="3231"/>
        <v>130126.27839390164</v>
      </c>
      <c r="CY1315" s="73">
        <f t="shared" si="3183"/>
        <v>10843.856532825137</v>
      </c>
      <c r="CZ1315" s="73">
        <f t="shared" si="3184"/>
        <v>5004.8568613039088</v>
      </c>
      <c r="DA1315" s="73">
        <f t="shared" si="3185"/>
        <v>62.560710766298861</v>
      </c>
    </row>
    <row r="1316" spans="30:105" ht="18.75" hidden="1" customHeight="1" x14ac:dyDescent="0.2">
      <c r="AD1316" t="str">
        <f t="shared" si="3150"/>
        <v>F268-1</v>
      </c>
      <c r="AE1316">
        <f>+AE1311+1</f>
        <v>268</v>
      </c>
      <c r="AF1316">
        <v>1</v>
      </c>
      <c r="AG1316" s="72">
        <f>+AG1311*100.5%</f>
        <v>119728.20163962436</v>
      </c>
      <c r="AH1316" s="73">
        <f t="shared" si="3152"/>
        <v>9977.350136635363</v>
      </c>
      <c r="AI1316" s="73">
        <f t="shared" si="3153"/>
        <v>4604.9308322932447</v>
      </c>
      <c r="AJ1316" s="73">
        <f t="shared" si="3154"/>
        <v>57.561635403665555</v>
      </c>
      <c r="AK1316" s="69">
        <f t="shared" si="3155"/>
        <v>57.56</v>
      </c>
      <c r="AN1316" t="str">
        <f t="shared" si="3156"/>
        <v>F224-3</v>
      </c>
      <c r="AO1316">
        <f t="shared" ref="AO1316:AO1319" si="3234">AO1315</f>
        <v>224</v>
      </c>
      <c r="AP1316">
        <v>3</v>
      </c>
      <c r="AQ1316" s="72">
        <f t="shared" si="3232"/>
        <v>100943.65856147991</v>
      </c>
      <c r="AR1316" s="73">
        <f t="shared" si="3141"/>
        <v>8411.9715467899932</v>
      </c>
      <c r="AS1316" s="73">
        <f t="shared" si="3142"/>
        <v>3882.4484062107658</v>
      </c>
      <c r="AT1316" s="73">
        <f t="shared" si="3143"/>
        <v>48.530605077634576</v>
      </c>
      <c r="AU1316" s="69">
        <f t="shared" si="3144"/>
        <v>48.53</v>
      </c>
      <c r="AX1316" t="str">
        <f t="shared" si="3157"/>
        <v>P224-3</v>
      </c>
      <c r="AY1316">
        <f t="shared" ref="AY1316:AY1319" si="3235">AY1315</f>
        <v>224</v>
      </c>
      <c r="AZ1316">
        <v>3</v>
      </c>
      <c r="BA1316" s="72">
        <f t="shared" si="3233"/>
        <v>96683.518795090728</v>
      </c>
      <c r="BB1316" s="73">
        <f t="shared" si="3146"/>
        <v>8056.9598995908937</v>
      </c>
      <c r="BC1316" s="73">
        <f t="shared" si="3147"/>
        <v>3718.5968767342588</v>
      </c>
      <c r="BD1316" s="73">
        <f t="shared" si="3148"/>
        <v>46.482460959178233</v>
      </c>
      <c r="BE1316" s="69">
        <f t="shared" si="3149"/>
        <v>46.48</v>
      </c>
      <c r="BH1316" t="str">
        <f t="shared" si="3158"/>
        <v>G268-1</v>
      </c>
      <c r="BI1316">
        <f>+BI1311+1</f>
        <v>268</v>
      </c>
      <c r="BJ1316">
        <v>1</v>
      </c>
      <c r="BK1316" s="72">
        <f>+BK1311*100.5%</f>
        <v>107590.48732647084</v>
      </c>
      <c r="BL1316" s="73">
        <f t="shared" si="3160"/>
        <v>8965.8739438725697</v>
      </c>
      <c r="BM1316" s="73">
        <f t="shared" si="3161"/>
        <v>4138.0956664027244</v>
      </c>
      <c r="BN1316" s="73">
        <f t="shared" si="3162"/>
        <v>51.726195830034058</v>
      </c>
      <c r="BO1316" s="69">
        <f t="shared" si="3163"/>
        <v>51.73</v>
      </c>
      <c r="BR1316" t="str">
        <f t="shared" si="3164"/>
        <v>M268-1</v>
      </c>
      <c r="BS1316">
        <f>+BS1311+1</f>
        <v>268</v>
      </c>
      <c r="BT1316">
        <v>1</v>
      </c>
      <c r="BU1316" s="72">
        <f>+BU1311*100.5%</f>
        <v>107590.48732647084</v>
      </c>
      <c r="BV1316" s="73">
        <f t="shared" si="3166"/>
        <v>8965.8739438725697</v>
      </c>
      <c r="BW1316" s="73">
        <f t="shared" si="3167"/>
        <v>4138.0956664027244</v>
      </c>
      <c r="BX1316" s="73">
        <f t="shared" si="3168"/>
        <v>51.726195830034058</v>
      </c>
      <c r="BY1316" s="69">
        <f t="shared" si="3169"/>
        <v>51.73</v>
      </c>
      <c r="CB1316" t="str">
        <f t="shared" si="3170"/>
        <v>E268-1</v>
      </c>
      <c r="CC1316">
        <f>+CC1311+1</f>
        <v>268</v>
      </c>
      <c r="CD1316">
        <v>1</v>
      </c>
      <c r="CE1316" s="72">
        <f>+CE1311*100.5%</f>
        <v>107590.48732647084</v>
      </c>
      <c r="CF1316" s="73">
        <f t="shared" si="3172"/>
        <v>8965.8739438725697</v>
      </c>
      <c r="CG1316" s="73">
        <f t="shared" si="3173"/>
        <v>4138.0956664027244</v>
      </c>
      <c r="CH1316" s="73">
        <f t="shared" si="3174"/>
        <v>51.726195830034058</v>
      </c>
      <c r="CI1316" s="69">
        <f t="shared" si="3175"/>
        <v>51.73</v>
      </c>
      <c r="CL1316" t="str">
        <f t="shared" si="3176"/>
        <v>S268-1</v>
      </c>
      <c r="CM1316">
        <f>+CM1311+1</f>
        <v>268</v>
      </c>
      <c r="CN1316">
        <v>1</v>
      </c>
      <c r="CO1316" s="72">
        <f>+CO1311*100.5%</f>
        <v>107590.48732647084</v>
      </c>
      <c r="CP1316" s="73">
        <f t="shared" si="3178"/>
        <v>8965.8739438725697</v>
      </c>
      <c r="CQ1316" s="73">
        <f t="shared" si="3179"/>
        <v>4138.0956664027244</v>
      </c>
      <c r="CR1316" s="73">
        <f t="shared" si="3180"/>
        <v>51.726195830034058</v>
      </c>
      <c r="CU1316" t="str">
        <f t="shared" si="3181"/>
        <v>T268-1</v>
      </c>
      <c r="CV1316">
        <f>+CV1311+1</f>
        <v>268</v>
      </c>
      <c r="CW1316">
        <v>1</v>
      </c>
      <c r="CX1316" s="72">
        <f>+CX1311*100.5%</f>
        <v>107590.48732647084</v>
      </c>
      <c r="CY1316" s="73">
        <f t="shared" si="3183"/>
        <v>8965.8739438725697</v>
      </c>
      <c r="CZ1316" s="73">
        <f t="shared" si="3184"/>
        <v>4138.0956664027244</v>
      </c>
      <c r="DA1316" s="73">
        <f t="shared" si="3185"/>
        <v>51.726195830034058</v>
      </c>
    </row>
    <row r="1317" spans="30:105" ht="18.75" hidden="1" customHeight="1" x14ac:dyDescent="0.2">
      <c r="AD1317" t="str">
        <f t="shared" si="3150"/>
        <v>F268-2</v>
      </c>
      <c r="AE1317">
        <f>+AE1316</f>
        <v>268</v>
      </c>
      <c r="AF1317">
        <v>2</v>
      </c>
      <c r="AG1317" s="72">
        <f t="shared" ref="AG1317:AG1320" si="3236">+AG1316*105%</f>
        <v>125714.61172160559</v>
      </c>
      <c r="AH1317" s="73">
        <f t="shared" si="3152"/>
        <v>10476.217643467133</v>
      </c>
      <c r="AI1317" s="73">
        <f t="shared" si="3153"/>
        <v>4835.1773739079072</v>
      </c>
      <c r="AJ1317" s="73">
        <f t="shared" si="3154"/>
        <v>60.439717173848841</v>
      </c>
      <c r="AK1317" s="69">
        <f t="shared" si="3155"/>
        <v>60.44</v>
      </c>
      <c r="AN1317" t="str">
        <f t="shared" si="3156"/>
        <v>F224-4</v>
      </c>
      <c r="AO1317">
        <f t="shared" si="3234"/>
        <v>224</v>
      </c>
      <c r="AP1317">
        <v>4</v>
      </c>
      <c r="AQ1317" s="72">
        <f t="shared" si="3232"/>
        <v>105990.84148955392</v>
      </c>
      <c r="AR1317" s="73">
        <f t="shared" si="3141"/>
        <v>8832.5701241294937</v>
      </c>
      <c r="AS1317" s="73">
        <f t="shared" si="3142"/>
        <v>4076.5708265213043</v>
      </c>
      <c r="AT1317" s="73">
        <f t="shared" si="3143"/>
        <v>50.957135331516305</v>
      </c>
      <c r="AU1317" s="69">
        <f t="shared" si="3144"/>
        <v>50.96</v>
      </c>
      <c r="AX1317" t="str">
        <f t="shared" si="3157"/>
        <v>P224-4</v>
      </c>
      <c r="AY1317">
        <f t="shared" si="3235"/>
        <v>224</v>
      </c>
      <c r="AZ1317">
        <v>4</v>
      </c>
      <c r="BA1317" s="72">
        <f t="shared" si="3233"/>
        <v>101517.69473484527</v>
      </c>
      <c r="BB1317" s="73">
        <f t="shared" si="3146"/>
        <v>8459.8078945704383</v>
      </c>
      <c r="BC1317" s="73">
        <f t="shared" si="3147"/>
        <v>3904.526720570972</v>
      </c>
      <c r="BD1317" s="73">
        <f t="shared" si="3148"/>
        <v>48.806584007137147</v>
      </c>
      <c r="BE1317" s="69">
        <f t="shared" si="3149"/>
        <v>48.81</v>
      </c>
      <c r="BH1317" t="str">
        <f t="shared" si="3158"/>
        <v>G268-2</v>
      </c>
      <c r="BI1317">
        <f>+BI1316</f>
        <v>268</v>
      </c>
      <c r="BJ1317">
        <v>2</v>
      </c>
      <c r="BK1317" s="72">
        <f t="shared" ref="BK1317:BK1320" si="3237">+BK1316*105%</f>
        <v>112970.01169279439</v>
      </c>
      <c r="BL1317" s="73">
        <f t="shared" si="3160"/>
        <v>9414.1676410661985</v>
      </c>
      <c r="BM1317" s="73">
        <f t="shared" si="3161"/>
        <v>4345.000449722861</v>
      </c>
      <c r="BN1317" s="73">
        <f t="shared" si="3162"/>
        <v>54.312505621535763</v>
      </c>
      <c r="BO1317" s="69">
        <f t="shared" si="3163"/>
        <v>54.31</v>
      </c>
      <c r="BR1317" t="str">
        <f t="shared" si="3164"/>
        <v>M268-2</v>
      </c>
      <c r="BS1317">
        <f>+BS1316</f>
        <v>268</v>
      </c>
      <c r="BT1317">
        <v>2</v>
      </c>
      <c r="BU1317" s="72">
        <f t="shared" ref="BU1317:BU1320" si="3238">+BU1316*105%</f>
        <v>112970.01169279439</v>
      </c>
      <c r="BV1317" s="73">
        <f t="shared" si="3166"/>
        <v>9414.1676410661985</v>
      </c>
      <c r="BW1317" s="73">
        <f t="shared" si="3167"/>
        <v>4345.000449722861</v>
      </c>
      <c r="BX1317" s="73">
        <f t="shared" si="3168"/>
        <v>54.312505621535763</v>
      </c>
      <c r="BY1317" s="69">
        <f t="shared" si="3169"/>
        <v>54.31</v>
      </c>
      <c r="CB1317" t="str">
        <f t="shared" si="3170"/>
        <v>E268-2</v>
      </c>
      <c r="CC1317">
        <f>+CC1316</f>
        <v>268</v>
      </c>
      <c r="CD1317">
        <v>2</v>
      </c>
      <c r="CE1317" s="72">
        <f t="shared" ref="CE1317:CE1320" si="3239">+CE1316*105%</f>
        <v>112970.01169279439</v>
      </c>
      <c r="CF1317" s="73">
        <f t="shared" si="3172"/>
        <v>9414.1676410661985</v>
      </c>
      <c r="CG1317" s="73">
        <f t="shared" si="3173"/>
        <v>4345.000449722861</v>
      </c>
      <c r="CH1317" s="73">
        <f t="shared" si="3174"/>
        <v>54.312505621535763</v>
      </c>
      <c r="CI1317" s="69">
        <f t="shared" si="3175"/>
        <v>54.31</v>
      </c>
      <c r="CL1317" t="str">
        <f t="shared" si="3176"/>
        <v>S268-2</v>
      </c>
      <c r="CM1317">
        <f>+CM1316</f>
        <v>268</v>
      </c>
      <c r="CN1317">
        <v>2</v>
      </c>
      <c r="CO1317" s="72">
        <f t="shared" ref="CO1317:CO1320" si="3240">+CO1316*105%</f>
        <v>112970.01169279439</v>
      </c>
      <c r="CP1317" s="73">
        <f t="shared" si="3178"/>
        <v>9414.1676410661985</v>
      </c>
      <c r="CQ1317" s="73">
        <f t="shared" si="3179"/>
        <v>4345.000449722861</v>
      </c>
      <c r="CR1317" s="73">
        <f t="shared" si="3180"/>
        <v>54.312505621535763</v>
      </c>
      <c r="CU1317" t="str">
        <f t="shared" si="3181"/>
        <v>T268-2</v>
      </c>
      <c r="CV1317">
        <f>+CV1316</f>
        <v>268</v>
      </c>
      <c r="CW1317">
        <v>2</v>
      </c>
      <c r="CX1317" s="72">
        <f t="shared" ref="CX1317:CX1320" si="3241">+CX1316*105%</f>
        <v>112970.01169279439</v>
      </c>
      <c r="CY1317" s="73">
        <f t="shared" si="3183"/>
        <v>9414.1676410661985</v>
      </c>
      <c r="CZ1317" s="73">
        <f t="shared" si="3184"/>
        <v>4345.000449722861</v>
      </c>
      <c r="DA1317" s="73">
        <f t="shared" si="3185"/>
        <v>54.312505621535763</v>
      </c>
    </row>
    <row r="1318" spans="30:105" ht="18.75" hidden="1" customHeight="1" x14ac:dyDescent="0.2">
      <c r="AD1318" t="str">
        <f t="shared" si="3150"/>
        <v>F268-3</v>
      </c>
      <c r="AE1318">
        <f>+AE1317</f>
        <v>268</v>
      </c>
      <c r="AF1318">
        <v>3</v>
      </c>
      <c r="AG1318" s="72">
        <f t="shared" si="3236"/>
        <v>132000.34230768587</v>
      </c>
      <c r="AH1318" s="73">
        <f t="shared" si="3152"/>
        <v>11000.02852564049</v>
      </c>
      <c r="AI1318" s="73">
        <f t="shared" si="3153"/>
        <v>5076.9362426033031</v>
      </c>
      <c r="AJ1318" s="73">
        <f t="shared" si="3154"/>
        <v>63.461703032541287</v>
      </c>
      <c r="AK1318" s="69">
        <f t="shared" si="3155"/>
        <v>63.46</v>
      </c>
      <c r="AN1318" t="str">
        <f t="shared" si="3156"/>
        <v>F224-5</v>
      </c>
      <c r="AO1318">
        <f t="shared" si="3234"/>
        <v>224</v>
      </c>
      <c r="AP1318">
        <v>5</v>
      </c>
      <c r="AQ1318" s="72">
        <f t="shared" si="3232"/>
        <v>111290.38356403162</v>
      </c>
      <c r="AR1318" s="73">
        <f t="shared" si="3141"/>
        <v>9274.1986303359681</v>
      </c>
      <c r="AS1318" s="73">
        <f t="shared" si="3142"/>
        <v>4280.3993678473698</v>
      </c>
      <c r="AT1318" s="73">
        <f t="shared" si="3143"/>
        <v>53.504992098092124</v>
      </c>
      <c r="AU1318" s="69">
        <f t="shared" si="3144"/>
        <v>53.5</v>
      </c>
      <c r="AX1318" t="str">
        <f t="shared" si="3157"/>
        <v>P224-5</v>
      </c>
      <c r="AY1318">
        <f t="shared" si="3235"/>
        <v>224</v>
      </c>
      <c r="AZ1318">
        <v>5</v>
      </c>
      <c r="BA1318" s="72">
        <f t="shared" si="3233"/>
        <v>106593.57947158754</v>
      </c>
      <c r="BB1318" s="73">
        <f t="shared" si="3146"/>
        <v>8882.7982892989621</v>
      </c>
      <c r="BC1318" s="73">
        <f t="shared" si="3147"/>
        <v>4099.7530565995203</v>
      </c>
      <c r="BD1318" s="73">
        <f t="shared" si="3148"/>
        <v>51.246913207494011</v>
      </c>
      <c r="BE1318" s="69">
        <f t="shared" si="3149"/>
        <v>51.25</v>
      </c>
      <c r="BH1318" t="str">
        <f t="shared" si="3158"/>
        <v>G268-3</v>
      </c>
      <c r="BI1318">
        <f>+BI1317</f>
        <v>268</v>
      </c>
      <c r="BJ1318">
        <v>3</v>
      </c>
      <c r="BK1318" s="72">
        <f t="shared" si="3237"/>
        <v>118618.51227743411</v>
      </c>
      <c r="BL1318" s="73">
        <f t="shared" si="3160"/>
        <v>9884.8760231195101</v>
      </c>
      <c r="BM1318" s="73">
        <f t="shared" si="3161"/>
        <v>4562.2504722090043</v>
      </c>
      <c r="BN1318" s="73">
        <f t="shared" si="3162"/>
        <v>57.028130902612553</v>
      </c>
      <c r="BO1318" s="69">
        <f t="shared" si="3163"/>
        <v>57.03</v>
      </c>
      <c r="BR1318" t="str">
        <f t="shared" si="3164"/>
        <v>M268-3</v>
      </c>
      <c r="BS1318">
        <f>+BS1317</f>
        <v>268</v>
      </c>
      <c r="BT1318">
        <v>3</v>
      </c>
      <c r="BU1318" s="72">
        <f t="shared" si="3238"/>
        <v>118618.51227743411</v>
      </c>
      <c r="BV1318" s="73">
        <f t="shared" si="3166"/>
        <v>9884.8760231195101</v>
      </c>
      <c r="BW1318" s="73">
        <f t="shared" si="3167"/>
        <v>4562.2504722090043</v>
      </c>
      <c r="BX1318" s="73">
        <f t="shared" si="3168"/>
        <v>57.028130902612553</v>
      </c>
      <c r="BY1318" s="69">
        <f t="shared" si="3169"/>
        <v>57.03</v>
      </c>
      <c r="CB1318" t="str">
        <f t="shared" si="3170"/>
        <v>E268-3</v>
      </c>
      <c r="CC1318">
        <f>+CC1317</f>
        <v>268</v>
      </c>
      <c r="CD1318">
        <v>3</v>
      </c>
      <c r="CE1318" s="72">
        <f t="shared" si="3239"/>
        <v>118618.51227743411</v>
      </c>
      <c r="CF1318" s="73">
        <f t="shared" si="3172"/>
        <v>9884.8760231195101</v>
      </c>
      <c r="CG1318" s="73">
        <f t="shared" si="3173"/>
        <v>4562.2504722090043</v>
      </c>
      <c r="CH1318" s="73">
        <f t="shared" si="3174"/>
        <v>57.028130902612553</v>
      </c>
      <c r="CI1318" s="69">
        <f t="shared" si="3175"/>
        <v>57.03</v>
      </c>
      <c r="CL1318" t="str">
        <f t="shared" si="3176"/>
        <v>S268-3</v>
      </c>
      <c r="CM1318">
        <f>+CM1317</f>
        <v>268</v>
      </c>
      <c r="CN1318">
        <v>3</v>
      </c>
      <c r="CO1318" s="72">
        <f t="shared" si="3240"/>
        <v>118618.51227743411</v>
      </c>
      <c r="CP1318" s="73">
        <f t="shared" si="3178"/>
        <v>9884.8760231195101</v>
      </c>
      <c r="CQ1318" s="73">
        <f t="shared" si="3179"/>
        <v>4562.2504722090043</v>
      </c>
      <c r="CR1318" s="73">
        <f t="shared" si="3180"/>
        <v>57.028130902612553</v>
      </c>
      <c r="CU1318" t="str">
        <f t="shared" si="3181"/>
        <v>T268-3</v>
      </c>
      <c r="CV1318">
        <f>+CV1317</f>
        <v>268</v>
      </c>
      <c r="CW1318">
        <v>3</v>
      </c>
      <c r="CX1318" s="72">
        <f t="shared" si="3241"/>
        <v>118618.51227743411</v>
      </c>
      <c r="CY1318" s="73">
        <f t="shared" si="3183"/>
        <v>9884.8760231195101</v>
      </c>
      <c r="CZ1318" s="73">
        <f t="shared" si="3184"/>
        <v>4562.2504722090043</v>
      </c>
      <c r="DA1318" s="73">
        <f t="shared" si="3185"/>
        <v>57.028130902612553</v>
      </c>
    </row>
    <row r="1319" spans="30:105" ht="18.75" hidden="1" customHeight="1" x14ac:dyDescent="0.2">
      <c r="AD1319" t="str">
        <f t="shared" si="3150"/>
        <v>F268-4</v>
      </c>
      <c r="AE1319">
        <f>+AE1318</f>
        <v>268</v>
      </c>
      <c r="AF1319">
        <v>4</v>
      </c>
      <c r="AG1319" s="72">
        <f t="shared" si="3236"/>
        <v>138600.35942307019</v>
      </c>
      <c r="AH1319" s="73">
        <f t="shared" si="3152"/>
        <v>11550.029951922515</v>
      </c>
      <c r="AI1319" s="73">
        <f t="shared" si="3153"/>
        <v>5330.7830547334688</v>
      </c>
      <c r="AJ1319" s="73">
        <f t="shared" si="3154"/>
        <v>66.634788184168357</v>
      </c>
      <c r="AK1319" s="69">
        <f t="shared" si="3155"/>
        <v>66.63</v>
      </c>
      <c r="AN1319" t="str">
        <f t="shared" si="3156"/>
        <v>F224-6</v>
      </c>
      <c r="AO1319">
        <f t="shared" si="3234"/>
        <v>224</v>
      </c>
      <c r="AP1319">
        <v>6</v>
      </c>
      <c r="AQ1319" s="72">
        <f t="shared" si="3232"/>
        <v>116854.90274223321</v>
      </c>
      <c r="AR1319" s="73">
        <f t="shared" si="3141"/>
        <v>9737.9085618527679</v>
      </c>
      <c r="AS1319" s="73">
        <f t="shared" si="3142"/>
        <v>4494.4193362397391</v>
      </c>
      <c r="AT1319" s="73">
        <f t="shared" si="3143"/>
        <v>56.180241702996739</v>
      </c>
      <c r="AU1319" s="69">
        <f t="shared" si="3144"/>
        <v>56.18</v>
      </c>
      <c r="AX1319" t="str">
        <f t="shared" si="3157"/>
        <v>P224-6</v>
      </c>
      <c r="AY1319">
        <f t="shared" si="3235"/>
        <v>224</v>
      </c>
      <c r="AZ1319">
        <v>6</v>
      </c>
      <c r="BA1319" s="72">
        <f t="shared" si="3233"/>
        <v>111923.25844516692</v>
      </c>
      <c r="BB1319" s="73">
        <f t="shared" si="3146"/>
        <v>9326.9382037639098</v>
      </c>
      <c r="BC1319" s="73">
        <f t="shared" si="3147"/>
        <v>4304.7407094294967</v>
      </c>
      <c r="BD1319" s="73">
        <f t="shared" si="3148"/>
        <v>53.809258867868714</v>
      </c>
      <c r="BE1319" s="69">
        <f t="shared" si="3149"/>
        <v>53.81</v>
      </c>
      <c r="BH1319" t="str">
        <f t="shared" si="3158"/>
        <v>G268-4</v>
      </c>
      <c r="BI1319">
        <f>+BI1318</f>
        <v>268</v>
      </c>
      <c r="BJ1319">
        <v>4</v>
      </c>
      <c r="BK1319" s="72">
        <f t="shared" si="3237"/>
        <v>124549.43789130583</v>
      </c>
      <c r="BL1319" s="73">
        <f t="shared" si="3160"/>
        <v>10379.119824275485</v>
      </c>
      <c r="BM1319" s="73">
        <f t="shared" si="3161"/>
        <v>4790.3629958194551</v>
      </c>
      <c r="BN1319" s="73">
        <f t="shared" si="3162"/>
        <v>59.879537447743189</v>
      </c>
      <c r="BO1319" s="69">
        <f t="shared" si="3163"/>
        <v>59.88</v>
      </c>
      <c r="BR1319" t="str">
        <f t="shared" si="3164"/>
        <v>M268-4</v>
      </c>
      <c r="BS1319">
        <f>+BS1318</f>
        <v>268</v>
      </c>
      <c r="BT1319">
        <v>4</v>
      </c>
      <c r="BU1319" s="72">
        <f t="shared" si="3238"/>
        <v>124549.43789130583</v>
      </c>
      <c r="BV1319" s="73">
        <f t="shared" si="3166"/>
        <v>10379.119824275485</v>
      </c>
      <c r="BW1319" s="73">
        <f t="shared" si="3167"/>
        <v>4790.3629958194551</v>
      </c>
      <c r="BX1319" s="73">
        <f t="shared" si="3168"/>
        <v>59.879537447743189</v>
      </c>
      <c r="BY1319" s="69">
        <f t="shared" si="3169"/>
        <v>59.88</v>
      </c>
      <c r="CB1319" t="str">
        <f t="shared" si="3170"/>
        <v>E268-4</v>
      </c>
      <c r="CC1319">
        <f>+CC1318</f>
        <v>268</v>
      </c>
      <c r="CD1319">
        <v>4</v>
      </c>
      <c r="CE1319" s="72">
        <f t="shared" si="3239"/>
        <v>124549.43789130583</v>
      </c>
      <c r="CF1319" s="73">
        <f t="shared" si="3172"/>
        <v>10379.119824275485</v>
      </c>
      <c r="CG1319" s="73">
        <f t="shared" si="3173"/>
        <v>4790.3629958194551</v>
      </c>
      <c r="CH1319" s="73">
        <f t="shared" si="3174"/>
        <v>59.879537447743189</v>
      </c>
      <c r="CI1319" s="69">
        <f t="shared" si="3175"/>
        <v>59.88</v>
      </c>
      <c r="CL1319" t="str">
        <f t="shared" si="3176"/>
        <v>S268-4</v>
      </c>
      <c r="CM1319">
        <f>+CM1318</f>
        <v>268</v>
      </c>
      <c r="CN1319">
        <v>4</v>
      </c>
      <c r="CO1319" s="72">
        <f t="shared" si="3240"/>
        <v>124549.43789130583</v>
      </c>
      <c r="CP1319" s="73">
        <f t="shared" si="3178"/>
        <v>10379.119824275485</v>
      </c>
      <c r="CQ1319" s="73">
        <f t="shared" si="3179"/>
        <v>4790.3629958194551</v>
      </c>
      <c r="CR1319" s="73">
        <f t="shared" si="3180"/>
        <v>59.879537447743189</v>
      </c>
      <c r="CU1319" t="str">
        <f t="shared" si="3181"/>
        <v>T268-4</v>
      </c>
      <c r="CV1319">
        <f>+CV1318</f>
        <v>268</v>
      </c>
      <c r="CW1319">
        <v>4</v>
      </c>
      <c r="CX1319" s="72">
        <f t="shared" si="3241"/>
        <v>124549.43789130583</v>
      </c>
      <c r="CY1319" s="73">
        <f t="shared" si="3183"/>
        <v>10379.119824275485</v>
      </c>
      <c r="CZ1319" s="73">
        <f t="shared" si="3184"/>
        <v>4790.3629958194551</v>
      </c>
      <c r="DA1319" s="73">
        <f t="shared" si="3185"/>
        <v>59.879537447743189</v>
      </c>
    </row>
    <row r="1320" spans="30:105" ht="18.75" hidden="1" customHeight="1" x14ac:dyDescent="0.2">
      <c r="AD1320" t="str">
        <f t="shared" si="3150"/>
        <v>F268-5</v>
      </c>
      <c r="AE1320">
        <f>+AE1319</f>
        <v>268</v>
      </c>
      <c r="AF1320">
        <v>5</v>
      </c>
      <c r="AG1320" s="72">
        <f t="shared" si="3236"/>
        <v>145530.3773942237</v>
      </c>
      <c r="AH1320" s="73">
        <f t="shared" si="3152"/>
        <v>12127.531449518641</v>
      </c>
      <c r="AI1320" s="73">
        <f t="shared" si="3153"/>
        <v>5597.3222074701425</v>
      </c>
      <c r="AJ1320" s="73">
        <f t="shared" si="3154"/>
        <v>69.966527593376782</v>
      </c>
      <c r="AK1320" s="69">
        <f t="shared" si="3155"/>
        <v>69.97</v>
      </c>
      <c r="AN1320" t="str">
        <f t="shared" si="3156"/>
        <v>F225-1</v>
      </c>
      <c r="AO1320">
        <f>+AO1314+1</f>
        <v>225</v>
      </c>
      <c r="AP1320">
        <v>1</v>
      </c>
      <c r="AQ1320" s="72">
        <f>+AQ1314*100.5%</f>
        <v>92016.668348559906</v>
      </c>
      <c r="AR1320" s="73">
        <f t="shared" si="3141"/>
        <v>7668.0556957133258</v>
      </c>
      <c r="AS1320" s="73">
        <f t="shared" si="3142"/>
        <v>3539.1026287907657</v>
      </c>
      <c r="AT1320" s="73">
        <f t="shared" si="3143"/>
        <v>44.238782859884573</v>
      </c>
      <c r="AU1320" s="69">
        <f t="shared" si="3144"/>
        <v>44.24</v>
      </c>
      <c r="AX1320" t="str">
        <f t="shared" si="3157"/>
        <v>P225-1</v>
      </c>
      <c r="AY1320">
        <f>+AY1314+1</f>
        <v>225</v>
      </c>
      <c r="AZ1320">
        <v>1</v>
      </c>
      <c r="BA1320" s="72">
        <f>+BA1314*100.5%</f>
        <v>88133.275636341205</v>
      </c>
      <c r="BB1320" s="73">
        <f t="shared" si="3146"/>
        <v>7344.439636361767</v>
      </c>
      <c r="BC1320" s="73">
        <f t="shared" si="3147"/>
        <v>3389.7413706285079</v>
      </c>
      <c r="BD1320" s="73">
        <f t="shared" si="3148"/>
        <v>42.371767132856348</v>
      </c>
      <c r="BE1320" s="69">
        <f t="shared" si="3149"/>
        <v>42.37</v>
      </c>
      <c r="BH1320" t="str">
        <f t="shared" si="3158"/>
        <v>G268-5</v>
      </c>
      <c r="BI1320">
        <f>+BI1319</f>
        <v>268</v>
      </c>
      <c r="BJ1320">
        <v>5</v>
      </c>
      <c r="BK1320" s="72">
        <f t="shared" si="3237"/>
        <v>130776.90978587113</v>
      </c>
      <c r="BL1320" s="73">
        <f t="shared" si="3160"/>
        <v>10898.075815489261</v>
      </c>
      <c r="BM1320" s="73">
        <f t="shared" si="3161"/>
        <v>5029.8811456104286</v>
      </c>
      <c r="BN1320" s="73">
        <f t="shared" si="3162"/>
        <v>62.873514320130354</v>
      </c>
      <c r="BO1320" s="69">
        <f t="shared" si="3163"/>
        <v>62.87</v>
      </c>
      <c r="BR1320" t="str">
        <f t="shared" si="3164"/>
        <v>M268-5</v>
      </c>
      <c r="BS1320">
        <f>+BS1319</f>
        <v>268</v>
      </c>
      <c r="BT1320">
        <v>5</v>
      </c>
      <c r="BU1320" s="72">
        <f t="shared" si="3238"/>
        <v>130776.90978587113</v>
      </c>
      <c r="BV1320" s="73">
        <f t="shared" si="3166"/>
        <v>10898.075815489261</v>
      </c>
      <c r="BW1320" s="73">
        <f t="shared" si="3167"/>
        <v>5029.8811456104286</v>
      </c>
      <c r="BX1320" s="73">
        <f t="shared" si="3168"/>
        <v>62.873514320130354</v>
      </c>
      <c r="BY1320" s="69">
        <f t="shared" si="3169"/>
        <v>62.87</v>
      </c>
      <c r="CB1320" t="str">
        <f t="shared" si="3170"/>
        <v>E268-5</v>
      </c>
      <c r="CC1320">
        <f>+CC1319</f>
        <v>268</v>
      </c>
      <c r="CD1320">
        <v>5</v>
      </c>
      <c r="CE1320" s="72">
        <f t="shared" si="3239"/>
        <v>130776.90978587113</v>
      </c>
      <c r="CF1320" s="73">
        <f t="shared" si="3172"/>
        <v>10898.075815489261</v>
      </c>
      <c r="CG1320" s="73">
        <f t="shared" si="3173"/>
        <v>5029.8811456104286</v>
      </c>
      <c r="CH1320" s="73">
        <f t="shared" si="3174"/>
        <v>62.873514320130354</v>
      </c>
      <c r="CI1320" s="69">
        <f t="shared" si="3175"/>
        <v>62.87</v>
      </c>
      <c r="CL1320" t="str">
        <f t="shared" si="3176"/>
        <v>S268-5</v>
      </c>
      <c r="CM1320">
        <f>+CM1319</f>
        <v>268</v>
      </c>
      <c r="CN1320">
        <v>5</v>
      </c>
      <c r="CO1320" s="72">
        <f t="shared" si="3240"/>
        <v>130776.90978587113</v>
      </c>
      <c r="CP1320" s="73">
        <f t="shared" si="3178"/>
        <v>10898.075815489261</v>
      </c>
      <c r="CQ1320" s="73">
        <f t="shared" si="3179"/>
        <v>5029.8811456104286</v>
      </c>
      <c r="CR1320" s="73">
        <f t="shared" si="3180"/>
        <v>62.873514320130354</v>
      </c>
      <c r="CU1320" t="str">
        <f t="shared" si="3181"/>
        <v>T268-5</v>
      </c>
      <c r="CV1320">
        <f>+CV1319</f>
        <v>268</v>
      </c>
      <c r="CW1320">
        <v>5</v>
      </c>
      <c r="CX1320" s="72">
        <f t="shared" si="3241"/>
        <v>130776.90978587113</v>
      </c>
      <c r="CY1320" s="73">
        <f t="shared" si="3183"/>
        <v>10898.075815489261</v>
      </c>
      <c r="CZ1320" s="73">
        <f t="shared" si="3184"/>
        <v>5029.8811456104286</v>
      </c>
      <c r="DA1320" s="73">
        <f t="shared" si="3185"/>
        <v>62.873514320130354</v>
      </c>
    </row>
    <row r="1321" spans="30:105" ht="18.75" hidden="1" customHeight="1" x14ac:dyDescent="0.2">
      <c r="AD1321" t="str">
        <f t="shared" si="3150"/>
        <v>F269-1</v>
      </c>
      <c r="AE1321">
        <f>+AE1316+1</f>
        <v>269</v>
      </c>
      <c r="AF1321">
        <v>1</v>
      </c>
      <c r="AG1321" s="72">
        <f>+AG1316*100.5%</f>
        <v>120326.84264782247</v>
      </c>
      <c r="AH1321" s="73">
        <f t="shared" si="3152"/>
        <v>10027.236887318539</v>
      </c>
      <c r="AI1321" s="73">
        <f t="shared" si="3153"/>
        <v>4627.9554864547108</v>
      </c>
      <c r="AJ1321" s="73">
        <f t="shared" si="3154"/>
        <v>57.849443580683882</v>
      </c>
      <c r="AK1321" s="69">
        <f t="shared" si="3155"/>
        <v>57.85</v>
      </c>
      <c r="AN1321" t="str">
        <f t="shared" si="3156"/>
        <v>F225-2</v>
      </c>
      <c r="AO1321">
        <f>AO1320</f>
        <v>225</v>
      </c>
      <c r="AP1321">
        <v>2</v>
      </c>
      <c r="AQ1321" s="72">
        <f t="shared" ref="AQ1321:AQ1325" si="3242">+AQ1320*105%</f>
        <v>96617.501765987909</v>
      </c>
      <c r="AR1321" s="73">
        <f t="shared" si="3141"/>
        <v>8051.4584804989927</v>
      </c>
      <c r="AS1321" s="73">
        <f t="shared" si="3142"/>
        <v>3716.0577602303042</v>
      </c>
      <c r="AT1321" s="73">
        <f t="shared" si="3143"/>
        <v>46.450722002878805</v>
      </c>
      <c r="AU1321" s="69">
        <f t="shared" si="3144"/>
        <v>46.45</v>
      </c>
      <c r="AX1321" t="str">
        <f t="shared" si="3157"/>
        <v>P225-2</v>
      </c>
      <c r="AY1321">
        <f>AY1320</f>
        <v>225</v>
      </c>
      <c r="AZ1321">
        <v>2</v>
      </c>
      <c r="BA1321" s="72">
        <f t="shared" ref="BA1321:BA1325" si="3243">+BA1320*105%</f>
        <v>92539.939418158276</v>
      </c>
      <c r="BB1321" s="73">
        <f t="shared" si="3146"/>
        <v>7711.6616181798563</v>
      </c>
      <c r="BC1321" s="73">
        <f t="shared" si="3147"/>
        <v>3559.2284391599337</v>
      </c>
      <c r="BD1321" s="73">
        <f t="shared" si="3148"/>
        <v>44.490355489499173</v>
      </c>
      <c r="BE1321" s="69">
        <f t="shared" si="3149"/>
        <v>44.49</v>
      </c>
      <c r="BH1321" t="str">
        <f t="shared" si="3158"/>
        <v>G269-1</v>
      </c>
      <c r="BI1321">
        <f>+BI1316+1</f>
        <v>269</v>
      </c>
      <c r="BJ1321">
        <v>1</v>
      </c>
      <c r="BK1321" s="72">
        <f>+BK1316*100.5%</f>
        <v>108128.43976310319</v>
      </c>
      <c r="BL1321" s="73">
        <f t="shared" si="3160"/>
        <v>9010.7033135919319</v>
      </c>
      <c r="BM1321" s="73">
        <f t="shared" si="3161"/>
        <v>4158.7861447347377</v>
      </c>
      <c r="BN1321" s="73">
        <f t="shared" si="3162"/>
        <v>51.984826809184227</v>
      </c>
      <c r="BO1321" s="69">
        <f t="shared" si="3163"/>
        <v>51.98</v>
      </c>
      <c r="BR1321" t="str">
        <f t="shared" si="3164"/>
        <v>M269-1</v>
      </c>
      <c r="BS1321">
        <f>+BS1316+1</f>
        <v>269</v>
      </c>
      <c r="BT1321">
        <v>1</v>
      </c>
      <c r="BU1321" s="72">
        <f>+BU1316*100.5%</f>
        <v>108128.43976310319</v>
      </c>
      <c r="BV1321" s="73">
        <f t="shared" si="3166"/>
        <v>9010.7033135919319</v>
      </c>
      <c r="BW1321" s="73">
        <f t="shared" si="3167"/>
        <v>4158.7861447347377</v>
      </c>
      <c r="BX1321" s="73">
        <f t="shared" si="3168"/>
        <v>51.984826809184227</v>
      </c>
      <c r="BY1321" s="69">
        <f t="shared" si="3169"/>
        <v>51.98</v>
      </c>
      <c r="CB1321" t="str">
        <f t="shared" si="3170"/>
        <v>E269-1</v>
      </c>
      <c r="CC1321">
        <f>+CC1316+1</f>
        <v>269</v>
      </c>
      <c r="CD1321">
        <v>1</v>
      </c>
      <c r="CE1321" s="72">
        <f>+CE1316*100.5%</f>
        <v>108128.43976310319</v>
      </c>
      <c r="CF1321" s="73">
        <f t="shared" si="3172"/>
        <v>9010.7033135919319</v>
      </c>
      <c r="CG1321" s="73">
        <f t="shared" si="3173"/>
        <v>4158.7861447347377</v>
      </c>
      <c r="CH1321" s="73">
        <f t="shared" si="3174"/>
        <v>51.984826809184227</v>
      </c>
      <c r="CI1321" s="69">
        <f t="shared" si="3175"/>
        <v>51.98</v>
      </c>
      <c r="CL1321" t="str">
        <f t="shared" si="3176"/>
        <v>S269-1</v>
      </c>
      <c r="CM1321">
        <f>+CM1316+1</f>
        <v>269</v>
      </c>
      <c r="CN1321">
        <v>1</v>
      </c>
      <c r="CO1321" s="72">
        <f>+CO1316*100.5%</f>
        <v>108128.43976310319</v>
      </c>
      <c r="CP1321" s="73">
        <f t="shared" si="3178"/>
        <v>9010.7033135919319</v>
      </c>
      <c r="CQ1321" s="73">
        <f t="shared" si="3179"/>
        <v>4158.7861447347377</v>
      </c>
      <c r="CR1321" s="73">
        <f t="shared" si="3180"/>
        <v>51.984826809184227</v>
      </c>
      <c r="CU1321" t="str">
        <f t="shared" si="3181"/>
        <v>T269-1</v>
      </c>
      <c r="CV1321">
        <f>+CV1316+1</f>
        <v>269</v>
      </c>
      <c r="CW1321">
        <v>1</v>
      </c>
      <c r="CX1321" s="72">
        <f>+CX1316*100.5%</f>
        <v>108128.43976310319</v>
      </c>
      <c r="CY1321" s="73">
        <f t="shared" si="3183"/>
        <v>9010.7033135919319</v>
      </c>
      <c r="CZ1321" s="73">
        <f t="shared" si="3184"/>
        <v>4158.7861447347377</v>
      </c>
      <c r="DA1321" s="73">
        <f t="shared" si="3185"/>
        <v>51.984826809184227</v>
      </c>
    </row>
    <row r="1322" spans="30:105" ht="18.75" hidden="1" customHeight="1" x14ac:dyDescent="0.2">
      <c r="AD1322" t="str">
        <f t="shared" si="3150"/>
        <v>F269-2</v>
      </c>
      <c r="AE1322">
        <f>+AE1321</f>
        <v>269</v>
      </c>
      <c r="AF1322">
        <v>2</v>
      </c>
      <c r="AG1322" s="72">
        <f t="shared" ref="AG1322:AG1325" si="3244">+AG1321*105%</f>
        <v>126343.1847802136</v>
      </c>
      <c r="AH1322" s="73">
        <f t="shared" si="3152"/>
        <v>10528.598731684468</v>
      </c>
      <c r="AI1322" s="73">
        <f t="shared" si="3153"/>
        <v>4859.3532607774459</v>
      </c>
      <c r="AJ1322" s="73">
        <f t="shared" si="3154"/>
        <v>60.741915759718076</v>
      </c>
      <c r="AK1322" s="69">
        <f t="shared" si="3155"/>
        <v>60.74</v>
      </c>
      <c r="AN1322" t="str">
        <f t="shared" si="3156"/>
        <v>F225-3</v>
      </c>
      <c r="AO1322">
        <f t="shared" ref="AO1322:AO1325" si="3245">AO1321</f>
        <v>225</v>
      </c>
      <c r="AP1322">
        <v>3</v>
      </c>
      <c r="AQ1322" s="72">
        <f t="shared" si="3242"/>
        <v>101448.37685428731</v>
      </c>
      <c r="AR1322" s="73">
        <f t="shared" si="3141"/>
        <v>8454.0314045239429</v>
      </c>
      <c r="AS1322" s="73">
        <f t="shared" si="3142"/>
        <v>3901.8606482418199</v>
      </c>
      <c r="AT1322" s="73">
        <f t="shared" si="3143"/>
        <v>48.773258103022748</v>
      </c>
      <c r="AU1322" s="69">
        <f t="shared" si="3144"/>
        <v>48.77</v>
      </c>
      <c r="AX1322" t="str">
        <f t="shared" si="3157"/>
        <v>P225-3</v>
      </c>
      <c r="AY1322">
        <f t="shared" ref="AY1322:AY1325" si="3246">AY1321</f>
        <v>225</v>
      </c>
      <c r="AZ1322">
        <v>3</v>
      </c>
      <c r="BA1322" s="72">
        <f t="shared" si="3243"/>
        <v>97166.936389066192</v>
      </c>
      <c r="BB1322" s="73">
        <f t="shared" si="3146"/>
        <v>8097.2446990888493</v>
      </c>
      <c r="BC1322" s="73">
        <f t="shared" si="3147"/>
        <v>3737.1898611179304</v>
      </c>
      <c r="BD1322" s="73">
        <f t="shared" si="3148"/>
        <v>46.714873263974134</v>
      </c>
      <c r="BE1322" s="69">
        <f t="shared" si="3149"/>
        <v>46.71</v>
      </c>
      <c r="BH1322" t="str">
        <f t="shared" si="3158"/>
        <v>G269-2</v>
      </c>
      <c r="BI1322">
        <f>+BI1321</f>
        <v>269</v>
      </c>
      <c r="BJ1322">
        <v>2</v>
      </c>
      <c r="BK1322" s="72">
        <f t="shared" ref="BK1322:BK1325" si="3247">+BK1321*105%</f>
        <v>113534.86175125836</v>
      </c>
      <c r="BL1322" s="73">
        <f t="shared" si="3160"/>
        <v>9461.2384792715293</v>
      </c>
      <c r="BM1322" s="73">
        <f t="shared" si="3161"/>
        <v>4366.7254519714752</v>
      </c>
      <c r="BN1322" s="73">
        <f t="shared" si="3162"/>
        <v>54.584068149643443</v>
      </c>
      <c r="BO1322" s="69">
        <f t="shared" si="3163"/>
        <v>54.58</v>
      </c>
      <c r="BR1322" t="str">
        <f t="shared" si="3164"/>
        <v>M269-2</v>
      </c>
      <c r="BS1322">
        <f>+BS1321</f>
        <v>269</v>
      </c>
      <c r="BT1322">
        <v>2</v>
      </c>
      <c r="BU1322" s="72">
        <f t="shared" ref="BU1322:BU1325" si="3248">+BU1321*105%</f>
        <v>113534.86175125836</v>
      </c>
      <c r="BV1322" s="73">
        <f t="shared" si="3166"/>
        <v>9461.2384792715293</v>
      </c>
      <c r="BW1322" s="73">
        <f t="shared" si="3167"/>
        <v>4366.7254519714752</v>
      </c>
      <c r="BX1322" s="73">
        <f t="shared" si="3168"/>
        <v>54.584068149643443</v>
      </c>
      <c r="BY1322" s="69">
        <f t="shared" si="3169"/>
        <v>54.58</v>
      </c>
      <c r="CB1322" t="str">
        <f t="shared" si="3170"/>
        <v>E269-2</v>
      </c>
      <c r="CC1322">
        <f>+CC1321</f>
        <v>269</v>
      </c>
      <c r="CD1322">
        <v>2</v>
      </c>
      <c r="CE1322" s="72">
        <f t="shared" ref="CE1322:CE1325" si="3249">+CE1321*105%</f>
        <v>113534.86175125836</v>
      </c>
      <c r="CF1322" s="73">
        <f t="shared" si="3172"/>
        <v>9461.2384792715293</v>
      </c>
      <c r="CG1322" s="73">
        <f t="shared" si="3173"/>
        <v>4366.7254519714752</v>
      </c>
      <c r="CH1322" s="73">
        <f t="shared" si="3174"/>
        <v>54.584068149643443</v>
      </c>
      <c r="CI1322" s="69">
        <f t="shared" si="3175"/>
        <v>54.58</v>
      </c>
      <c r="CL1322" t="str">
        <f t="shared" si="3176"/>
        <v>S269-2</v>
      </c>
      <c r="CM1322">
        <f>+CM1321</f>
        <v>269</v>
      </c>
      <c r="CN1322">
        <v>2</v>
      </c>
      <c r="CO1322" s="72">
        <f t="shared" ref="CO1322:CO1325" si="3250">+CO1321*105%</f>
        <v>113534.86175125836</v>
      </c>
      <c r="CP1322" s="73">
        <f t="shared" si="3178"/>
        <v>9461.2384792715293</v>
      </c>
      <c r="CQ1322" s="73">
        <f t="shared" si="3179"/>
        <v>4366.7254519714752</v>
      </c>
      <c r="CR1322" s="73">
        <f t="shared" si="3180"/>
        <v>54.584068149643443</v>
      </c>
      <c r="CU1322" t="str">
        <f t="shared" si="3181"/>
        <v>T269-2</v>
      </c>
      <c r="CV1322">
        <f>+CV1321</f>
        <v>269</v>
      </c>
      <c r="CW1322">
        <v>2</v>
      </c>
      <c r="CX1322" s="72">
        <f t="shared" ref="CX1322:CX1325" si="3251">+CX1321*105%</f>
        <v>113534.86175125836</v>
      </c>
      <c r="CY1322" s="73">
        <f t="shared" si="3183"/>
        <v>9461.2384792715293</v>
      </c>
      <c r="CZ1322" s="73">
        <f t="shared" si="3184"/>
        <v>4366.7254519714752</v>
      </c>
      <c r="DA1322" s="73">
        <f t="shared" si="3185"/>
        <v>54.584068149643443</v>
      </c>
    </row>
    <row r="1323" spans="30:105" ht="18.75" hidden="1" customHeight="1" x14ac:dyDescent="0.2">
      <c r="AD1323" t="str">
        <f t="shared" si="3150"/>
        <v>F269-3</v>
      </c>
      <c r="AE1323">
        <f>+AE1322</f>
        <v>269</v>
      </c>
      <c r="AF1323">
        <v>3</v>
      </c>
      <c r="AG1323" s="72">
        <f t="shared" si="3244"/>
        <v>132660.34401922429</v>
      </c>
      <c r="AH1323" s="73">
        <f t="shared" si="3152"/>
        <v>11055.028668268691</v>
      </c>
      <c r="AI1323" s="73">
        <f t="shared" si="3153"/>
        <v>5102.320923816319</v>
      </c>
      <c r="AJ1323" s="73">
        <f t="shared" si="3154"/>
        <v>63.779011547703981</v>
      </c>
      <c r="AK1323" s="69">
        <f t="shared" si="3155"/>
        <v>63.78</v>
      </c>
      <c r="AN1323" t="str">
        <f t="shared" si="3156"/>
        <v>F225-4</v>
      </c>
      <c r="AO1323">
        <f t="shared" si="3245"/>
        <v>225</v>
      </c>
      <c r="AP1323">
        <v>4</v>
      </c>
      <c r="AQ1323" s="72">
        <f t="shared" si="3242"/>
        <v>106520.79569700168</v>
      </c>
      <c r="AR1323" s="73">
        <f t="shared" si="3141"/>
        <v>8876.7329747501408</v>
      </c>
      <c r="AS1323" s="73">
        <f t="shared" si="3142"/>
        <v>4096.9536806539109</v>
      </c>
      <c r="AT1323" s="73">
        <f t="shared" si="3143"/>
        <v>51.211921008173888</v>
      </c>
      <c r="AU1323" s="69">
        <f t="shared" si="3144"/>
        <v>51.21</v>
      </c>
      <c r="AX1323" t="str">
        <f t="shared" si="3157"/>
        <v>P225-4</v>
      </c>
      <c r="AY1323">
        <f t="shared" si="3246"/>
        <v>225</v>
      </c>
      <c r="AZ1323">
        <v>4</v>
      </c>
      <c r="BA1323" s="72">
        <f t="shared" si="3243"/>
        <v>102025.28320851951</v>
      </c>
      <c r="BB1323" s="73">
        <f t="shared" si="3146"/>
        <v>8502.1069340432932</v>
      </c>
      <c r="BC1323" s="73">
        <f t="shared" si="3147"/>
        <v>3924.0493541738274</v>
      </c>
      <c r="BD1323" s="73">
        <f t="shared" si="3148"/>
        <v>49.05061692717284</v>
      </c>
      <c r="BE1323" s="69">
        <f t="shared" si="3149"/>
        <v>49.05</v>
      </c>
      <c r="BH1323" t="str">
        <f t="shared" si="3158"/>
        <v>G269-3</v>
      </c>
      <c r="BI1323">
        <f>+BI1322</f>
        <v>269</v>
      </c>
      <c r="BJ1323">
        <v>3</v>
      </c>
      <c r="BK1323" s="72">
        <f t="shared" si="3247"/>
        <v>119211.60483882128</v>
      </c>
      <c r="BL1323" s="73">
        <f t="shared" si="3160"/>
        <v>9934.3004032351073</v>
      </c>
      <c r="BM1323" s="73">
        <f t="shared" si="3161"/>
        <v>4585.0617245700496</v>
      </c>
      <c r="BN1323" s="73">
        <f t="shared" si="3162"/>
        <v>57.313271557125617</v>
      </c>
      <c r="BO1323" s="69">
        <f t="shared" si="3163"/>
        <v>57.31</v>
      </c>
      <c r="BR1323" t="str">
        <f t="shared" si="3164"/>
        <v>M269-3</v>
      </c>
      <c r="BS1323">
        <f>+BS1322</f>
        <v>269</v>
      </c>
      <c r="BT1323">
        <v>3</v>
      </c>
      <c r="BU1323" s="72">
        <f t="shared" si="3248"/>
        <v>119211.60483882128</v>
      </c>
      <c r="BV1323" s="73">
        <f t="shared" si="3166"/>
        <v>9934.3004032351073</v>
      </c>
      <c r="BW1323" s="73">
        <f t="shared" si="3167"/>
        <v>4585.0617245700496</v>
      </c>
      <c r="BX1323" s="73">
        <f t="shared" si="3168"/>
        <v>57.313271557125617</v>
      </c>
      <c r="BY1323" s="69">
        <f t="shared" si="3169"/>
        <v>57.31</v>
      </c>
      <c r="CB1323" t="str">
        <f t="shared" si="3170"/>
        <v>E269-3</v>
      </c>
      <c r="CC1323">
        <f>+CC1322</f>
        <v>269</v>
      </c>
      <c r="CD1323">
        <v>3</v>
      </c>
      <c r="CE1323" s="72">
        <f t="shared" si="3249"/>
        <v>119211.60483882128</v>
      </c>
      <c r="CF1323" s="73">
        <f t="shared" si="3172"/>
        <v>9934.3004032351073</v>
      </c>
      <c r="CG1323" s="73">
        <f t="shared" si="3173"/>
        <v>4585.0617245700496</v>
      </c>
      <c r="CH1323" s="73">
        <f t="shared" si="3174"/>
        <v>57.313271557125617</v>
      </c>
      <c r="CI1323" s="69">
        <f t="shared" si="3175"/>
        <v>57.31</v>
      </c>
      <c r="CL1323" t="str">
        <f t="shared" si="3176"/>
        <v>S269-3</v>
      </c>
      <c r="CM1323">
        <f>+CM1322</f>
        <v>269</v>
      </c>
      <c r="CN1323">
        <v>3</v>
      </c>
      <c r="CO1323" s="72">
        <f t="shared" si="3250"/>
        <v>119211.60483882128</v>
      </c>
      <c r="CP1323" s="73">
        <f t="shared" si="3178"/>
        <v>9934.3004032351073</v>
      </c>
      <c r="CQ1323" s="73">
        <f t="shared" si="3179"/>
        <v>4585.0617245700496</v>
      </c>
      <c r="CR1323" s="73">
        <f t="shared" si="3180"/>
        <v>57.313271557125617</v>
      </c>
      <c r="CU1323" t="str">
        <f t="shared" si="3181"/>
        <v>T269-3</v>
      </c>
      <c r="CV1323">
        <f>+CV1322</f>
        <v>269</v>
      </c>
      <c r="CW1323">
        <v>3</v>
      </c>
      <c r="CX1323" s="72">
        <f t="shared" si="3251"/>
        <v>119211.60483882128</v>
      </c>
      <c r="CY1323" s="73">
        <f t="shared" si="3183"/>
        <v>9934.3004032351073</v>
      </c>
      <c r="CZ1323" s="73">
        <f t="shared" si="3184"/>
        <v>4585.0617245700496</v>
      </c>
      <c r="DA1323" s="73">
        <f t="shared" si="3185"/>
        <v>57.313271557125617</v>
      </c>
    </row>
    <row r="1324" spans="30:105" ht="18.75" hidden="1" customHeight="1" x14ac:dyDescent="0.2">
      <c r="AD1324" t="str">
        <f t="shared" si="3150"/>
        <v>F269-4</v>
      </c>
      <c r="AE1324">
        <f>+AE1323</f>
        <v>269</v>
      </c>
      <c r="AF1324">
        <v>4</v>
      </c>
      <c r="AG1324" s="72">
        <f t="shared" si="3244"/>
        <v>139293.3612201855</v>
      </c>
      <c r="AH1324" s="73">
        <f t="shared" si="3152"/>
        <v>11607.780101682125</v>
      </c>
      <c r="AI1324" s="73">
        <f t="shared" si="3153"/>
        <v>5357.4369700071347</v>
      </c>
      <c r="AJ1324" s="73">
        <f t="shared" si="3154"/>
        <v>66.967962125089187</v>
      </c>
      <c r="AK1324" s="69">
        <f t="shared" si="3155"/>
        <v>66.97</v>
      </c>
      <c r="AN1324" t="str">
        <f t="shared" si="3156"/>
        <v>F225-5</v>
      </c>
      <c r="AO1324">
        <f t="shared" si="3245"/>
        <v>225</v>
      </c>
      <c r="AP1324">
        <v>5</v>
      </c>
      <c r="AQ1324" s="72">
        <f t="shared" si="3242"/>
        <v>111846.83548185177</v>
      </c>
      <c r="AR1324" s="73">
        <f t="shared" si="3141"/>
        <v>9320.5696234876468</v>
      </c>
      <c r="AS1324" s="73">
        <f t="shared" si="3142"/>
        <v>4301.8013646866066</v>
      </c>
      <c r="AT1324" s="73">
        <f t="shared" si="3143"/>
        <v>53.772517058582579</v>
      </c>
      <c r="AU1324" s="69">
        <f t="shared" si="3144"/>
        <v>53.77</v>
      </c>
      <c r="AX1324" t="str">
        <f t="shared" si="3157"/>
        <v>P225-5</v>
      </c>
      <c r="AY1324">
        <f t="shared" si="3246"/>
        <v>225</v>
      </c>
      <c r="AZ1324">
        <v>5</v>
      </c>
      <c r="BA1324" s="72">
        <f t="shared" si="3243"/>
        <v>107126.5473689455</v>
      </c>
      <c r="BB1324" s="73">
        <f t="shared" si="3146"/>
        <v>8927.212280745458</v>
      </c>
      <c r="BC1324" s="73">
        <f t="shared" si="3147"/>
        <v>4120.2518218825189</v>
      </c>
      <c r="BD1324" s="73">
        <f t="shared" si="3148"/>
        <v>51.503147773531488</v>
      </c>
      <c r="BE1324" s="69">
        <f t="shared" si="3149"/>
        <v>51.5</v>
      </c>
      <c r="BH1324" t="str">
        <f t="shared" si="3158"/>
        <v>G269-4</v>
      </c>
      <c r="BI1324">
        <f>+BI1323</f>
        <v>269</v>
      </c>
      <c r="BJ1324">
        <v>4</v>
      </c>
      <c r="BK1324" s="72">
        <f t="shared" si="3247"/>
        <v>125172.18508076236</v>
      </c>
      <c r="BL1324" s="73">
        <f t="shared" si="3160"/>
        <v>10431.015423396862</v>
      </c>
      <c r="BM1324" s="73">
        <f t="shared" si="3161"/>
        <v>4814.3148107985526</v>
      </c>
      <c r="BN1324" s="73">
        <f t="shared" si="3162"/>
        <v>60.178935134981899</v>
      </c>
      <c r="BO1324" s="69">
        <f t="shared" si="3163"/>
        <v>60.18</v>
      </c>
      <c r="BR1324" t="str">
        <f t="shared" si="3164"/>
        <v>M269-4</v>
      </c>
      <c r="BS1324">
        <f>+BS1323</f>
        <v>269</v>
      </c>
      <c r="BT1324">
        <v>4</v>
      </c>
      <c r="BU1324" s="72">
        <f t="shared" si="3248"/>
        <v>125172.18508076236</v>
      </c>
      <c r="BV1324" s="73">
        <f t="shared" si="3166"/>
        <v>10431.015423396862</v>
      </c>
      <c r="BW1324" s="73">
        <f t="shared" si="3167"/>
        <v>4814.3148107985526</v>
      </c>
      <c r="BX1324" s="73">
        <f t="shared" si="3168"/>
        <v>60.178935134981899</v>
      </c>
      <c r="BY1324" s="69">
        <f t="shared" si="3169"/>
        <v>60.18</v>
      </c>
      <c r="CB1324" t="str">
        <f t="shared" si="3170"/>
        <v>E269-4</v>
      </c>
      <c r="CC1324">
        <f>+CC1323</f>
        <v>269</v>
      </c>
      <c r="CD1324">
        <v>4</v>
      </c>
      <c r="CE1324" s="72">
        <f t="shared" si="3249"/>
        <v>125172.18508076236</v>
      </c>
      <c r="CF1324" s="73">
        <f t="shared" si="3172"/>
        <v>10431.015423396862</v>
      </c>
      <c r="CG1324" s="73">
        <f t="shared" si="3173"/>
        <v>4814.3148107985526</v>
      </c>
      <c r="CH1324" s="73">
        <f t="shared" si="3174"/>
        <v>60.178935134981899</v>
      </c>
      <c r="CI1324" s="69">
        <f t="shared" si="3175"/>
        <v>60.18</v>
      </c>
      <c r="CL1324" t="str">
        <f t="shared" si="3176"/>
        <v>S269-4</v>
      </c>
      <c r="CM1324">
        <f>+CM1323</f>
        <v>269</v>
      </c>
      <c r="CN1324">
        <v>4</v>
      </c>
      <c r="CO1324" s="72">
        <f t="shared" si="3250"/>
        <v>125172.18508076236</v>
      </c>
      <c r="CP1324" s="73">
        <f t="shared" si="3178"/>
        <v>10431.015423396862</v>
      </c>
      <c r="CQ1324" s="73">
        <f t="shared" si="3179"/>
        <v>4814.3148107985526</v>
      </c>
      <c r="CR1324" s="73">
        <f t="shared" si="3180"/>
        <v>60.178935134981899</v>
      </c>
      <c r="CU1324" t="str">
        <f t="shared" si="3181"/>
        <v>T269-4</v>
      </c>
      <c r="CV1324">
        <f>+CV1323</f>
        <v>269</v>
      </c>
      <c r="CW1324">
        <v>4</v>
      </c>
      <c r="CX1324" s="72">
        <f t="shared" si="3251"/>
        <v>125172.18508076236</v>
      </c>
      <c r="CY1324" s="73">
        <f t="shared" si="3183"/>
        <v>10431.015423396862</v>
      </c>
      <c r="CZ1324" s="73">
        <f t="shared" si="3184"/>
        <v>4814.3148107985526</v>
      </c>
      <c r="DA1324" s="73">
        <f t="shared" si="3185"/>
        <v>60.178935134981899</v>
      </c>
    </row>
    <row r="1325" spans="30:105" ht="18.75" hidden="1" customHeight="1" x14ac:dyDescent="0.2">
      <c r="AD1325" t="str">
        <f t="shared" si="3150"/>
        <v>F269-5</v>
      </c>
      <c r="AE1325">
        <f>+AE1324</f>
        <v>269</v>
      </c>
      <c r="AF1325">
        <v>5</v>
      </c>
      <c r="AG1325" s="72">
        <f t="shared" si="3244"/>
        <v>146258.02928119479</v>
      </c>
      <c r="AH1325" s="73">
        <f t="shared" si="3152"/>
        <v>12188.169106766232</v>
      </c>
      <c r="AI1325" s="73">
        <f t="shared" si="3153"/>
        <v>5625.3088185074921</v>
      </c>
      <c r="AJ1325" s="73">
        <f t="shared" si="3154"/>
        <v>70.316360231343651</v>
      </c>
      <c r="AK1325" s="69">
        <f t="shared" si="3155"/>
        <v>70.319999999999993</v>
      </c>
      <c r="AN1325" t="str">
        <f t="shared" si="3156"/>
        <v>F225-6</v>
      </c>
      <c r="AO1325">
        <f t="shared" si="3245"/>
        <v>225</v>
      </c>
      <c r="AP1325">
        <v>6</v>
      </c>
      <c r="AQ1325" s="72">
        <f t="shared" si="3242"/>
        <v>117439.17725594436</v>
      </c>
      <c r="AR1325" s="73">
        <f t="shared" si="3141"/>
        <v>9786.5981046620309</v>
      </c>
      <c r="AS1325" s="73">
        <f t="shared" si="3142"/>
        <v>4516.8914329209374</v>
      </c>
      <c r="AT1325" s="73">
        <f t="shared" si="3143"/>
        <v>56.461142911511715</v>
      </c>
      <c r="AU1325" s="69">
        <f t="shared" si="3144"/>
        <v>56.46</v>
      </c>
      <c r="AX1325" t="str">
        <f t="shared" si="3157"/>
        <v>P225-6</v>
      </c>
      <c r="AY1325">
        <f t="shared" si="3246"/>
        <v>225</v>
      </c>
      <c r="AZ1325">
        <v>6</v>
      </c>
      <c r="BA1325" s="72">
        <f t="shared" si="3243"/>
        <v>112482.87473739278</v>
      </c>
      <c r="BB1325" s="73">
        <f t="shared" si="3146"/>
        <v>9373.572894782732</v>
      </c>
      <c r="BC1325" s="73">
        <f t="shared" si="3147"/>
        <v>4326.264412976645</v>
      </c>
      <c r="BD1325" s="73">
        <f t="shared" si="3148"/>
        <v>54.078305162208068</v>
      </c>
      <c r="BE1325" s="69">
        <f t="shared" si="3149"/>
        <v>54.08</v>
      </c>
      <c r="BH1325" t="str">
        <f t="shared" si="3158"/>
        <v>G269-5</v>
      </c>
      <c r="BI1325">
        <f>+BI1324</f>
        <v>269</v>
      </c>
      <c r="BJ1325">
        <v>5</v>
      </c>
      <c r="BK1325" s="72">
        <f t="shared" si="3247"/>
        <v>131430.79433480048</v>
      </c>
      <c r="BL1325" s="73">
        <f t="shared" si="3160"/>
        <v>10952.566194566707</v>
      </c>
      <c r="BM1325" s="73">
        <f t="shared" si="3161"/>
        <v>5055.0305513384801</v>
      </c>
      <c r="BN1325" s="73">
        <f t="shared" si="3162"/>
        <v>63.187881891730996</v>
      </c>
      <c r="BO1325" s="69">
        <f t="shared" si="3163"/>
        <v>63.19</v>
      </c>
      <c r="BR1325" t="str">
        <f t="shared" si="3164"/>
        <v>M269-5</v>
      </c>
      <c r="BS1325">
        <f>+BS1324</f>
        <v>269</v>
      </c>
      <c r="BT1325">
        <v>5</v>
      </c>
      <c r="BU1325" s="72">
        <f t="shared" si="3248"/>
        <v>131430.79433480048</v>
      </c>
      <c r="BV1325" s="73">
        <f t="shared" si="3166"/>
        <v>10952.566194566707</v>
      </c>
      <c r="BW1325" s="73">
        <f t="shared" si="3167"/>
        <v>5055.0305513384801</v>
      </c>
      <c r="BX1325" s="73">
        <f t="shared" si="3168"/>
        <v>63.187881891730996</v>
      </c>
      <c r="BY1325" s="69">
        <f t="shared" si="3169"/>
        <v>63.19</v>
      </c>
      <c r="CB1325" t="str">
        <f t="shared" si="3170"/>
        <v>E269-5</v>
      </c>
      <c r="CC1325">
        <f>+CC1324</f>
        <v>269</v>
      </c>
      <c r="CD1325">
        <v>5</v>
      </c>
      <c r="CE1325" s="72">
        <f t="shared" si="3249"/>
        <v>131430.79433480048</v>
      </c>
      <c r="CF1325" s="73">
        <f t="shared" si="3172"/>
        <v>10952.566194566707</v>
      </c>
      <c r="CG1325" s="73">
        <f t="shared" si="3173"/>
        <v>5055.0305513384801</v>
      </c>
      <c r="CH1325" s="73">
        <f t="shared" si="3174"/>
        <v>63.187881891730996</v>
      </c>
      <c r="CI1325" s="69">
        <f t="shared" si="3175"/>
        <v>63.19</v>
      </c>
      <c r="CL1325" t="str">
        <f t="shared" si="3176"/>
        <v>S269-5</v>
      </c>
      <c r="CM1325">
        <f>+CM1324</f>
        <v>269</v>
      </c>
      <c r="CN1325">
        <v>5</v>
      </c>
      <c r="CO1325" s="72">
        <f t="shared" si="3250"/>
        <v>131430.79433480048</v>
      </c>
      <c r="CP1325" s="73">
        <f t="shared" si="3178"/>
        <v>10952.566194566707</v>
      </c>
      <c r="CQ1325" s="73">
        <f t="shared" si="3179"/>
        <v>5055.0305513384801</v>
      </c>
      <c r="CR1325" s="73">
        <f t="shared" si="3180"/>
        <v>63.187881891730996</v>
      </c>
      <c r="CU1325" t="str">
        <f t="shared" si="3181"/>
        <v>T269-5</v>
      </c>
      <c r="CV1325">
        <f>+CV1324</f>
        <v>269</v>
      </c>
      <c r="CW1325">
        <v>5</v>
      </c>
      <c r="CX1325" s="72">
        <f t="shared" si="3251"/>
        <v>131430.79433480048</v>
      </c>
      <c r="CY1325" s="73">
        <f t="shared" si="3183"/>
        <v>10952.566194566707</v>
      </c>
      <c r="CZ1325" s="73">
        <f t="shared" si="3184"/>
        <v>5055.0305513384801</v>
      </c>
      <c r="DA1325" s="73">
        <f t="shared" si="3185"/>
        <v>63.187881891730996</v>
      </c>
    </row>
    <row r="1326" spans="30:105" ht="18.75" hidden="1" customHeight="1" x14ac:dyDescent="0.2">
      <c r="AD1326" t="str">
        <f t="shared" si="3150"/>
        <v>F270-1</v>
      </c>
      <c r="AE1326">
        <f>+AE1321+1</f>
        <v>270</v>
      </c>
      <c r="AF1326">
        <v>1</v>
      </c>
      <c r="AG1326" s="72">
        <f>+AG1321*100.5%</f>
        <v>120928.47686106157</v>
      </c>
      <c r="AH1326" s="73">
        <f t="shared" si="3152"/>
        <v>10077.373071755132</v>
      </c>
      <c r="AI1326" s="73">
        <f t="shared" si="3153"/>
        <v>4651.095263886984</v>
      </c>
      <c r="AJ1326" s="73">
        <f t="shared" si="3154"/>
        <v>58.138690798587291</v>
      </c>
      <c r="AK1326" s="69">
        <f t="shared" si="3155"/>
        <v>58.14</v>
      </c>
      <c r="AN1326" t="str">
        <f t="shared" si="3156"/>
        <v>F226-1</v>
      </c>
      <c r="AO1326">
        <f>+AO1320+1</f>
        <v>226</v>
      </c>
      <c r="AP1326">
        <v>1</v>
      </c>
      <c r="AQ1326" s="72">
        <f>+AQ1320*100.5%</f>
        <v>92476.751690302699</v>
      </c>
      <c r="AR1326" s="73">
        <f t="shared" si="3141"/>
        <v>7706.3959741918916</v>
      </c>
      <c r="AS1326" s="73">
        <f t="shared" si="3142"/>
        <v>3556.7981419347193</v>
      </c>
      <c r="AT1326" s="73">
        <f t="shared" si="3143"/>
        <v>44.459976774183993</v>
      </c>
      <c r="AU1326" s="69">
        <f t="shared" si="3144"/>
        <v>44.46</v>
      </c>
      <c r="AX1326" t="str">
        <f t="shared" si="3157"/>
        <v>P226-1</v>
      </c>
      <c r="AY1326">
        <f>+AY1320+1</f>
        <v>226</v>
      </c>
      <c r="AZ1326">
        <v>1</v>
      </c>
      <c r="BA1326" s="72">
        <f>+BA1320*100.5%</f>
        <v>88573.942014522894</v>
      </c>
      <c r="BB1326" s="73">
        <f t="shared" si="3146"/>
        <v>7381.1618345435745</v>
      </c>
      <c r="BC1326" s="73">
        <f t="shared" si="3147"/>
        <v>3406.69007748165</v>
      </c>
      <c r="BD1326" s="73">
        <f t="shared" si="3148"/>
        <v>42.583625968520622</v>
      </c>
      <c r="BE1326" s="69">
        <f t="shared" si="3149"/>
        <v>42.58</v>
      </c>
      <c r="BH1326" t="str">
        <f t="shared" si="3158"/>
        <v>G270-1</v>
      </c>
      <c r="BI1326">
        <f>+BI1321+1</f>
        <v>270</v>
      </c>
      <c r="BJ1326">
        <v>1</v>
      </c>
      <c r="BK1326" s="72">
        <f>+BK1321*100.5%</f>
        <v>108669.0819619187</v>
      </c>
      <c r="BL1326" s="73">
        <f t="shared" si="3160"/>
        <v>9055.7568301598913</v>
      </c>
      <c r="BM1326" s="73">
        <f t="shared" si="3161"/>
        <v>4179.5800754584116</v>
      </c>
      <c r="BN1326" s="73">
        <f t="shared" si="3162"/>
        <v>52.244750943230144</v>
      </c>
      <c r="BO1326" s="69">
        <f t="shared" si="3163"/>
        <v>52.24</v>
      </c>
      <c r="BR1326" t="str">
        <f t="shared" si="3164"/>
        <v>M270-1</v>
      </c>
      <c r="BS1326">
        <f>+BS1321+1</f>
        <v>270</v>
      </c>
      <c r="BT1326">
        <v>1</v>
      </c>
      <c r="BU1326" s="72">
        <f>+BU1321*100.5%</f>
        <v>108669.0819619187</v>
      </c>
      <c r="BV1326" s="73">
        <f t="shared" si="3166"/>
        <v>9055.7568301598913</v>
      </c>
      <c r="BW1326" s="73">
        <f t="shared" si="3167"/>
        <v>4179.5800754584116</v>
      </c>
      <c r="BX1326" s="73">
        <f t="shared" si="3168"/>
        <v>52.244750943230144</v>
      </c>
      <c r="BY1326" s="69">
        <f t="shared" si="3169"/>
        <v>52.24</v>
      </c>
      <c r="CB1326" t="str">
        <f t="shared" si="3170"/>
        <v>E270-1</v>
      </c>
      <c r="CC1326">
        <f>+CC1321+1</f>
        <v>270</v>
      </c>
      <c r="CD1326">
        <v>1</v>
      </c>
      <c r="CE1326" s="72">
        <f>+CE1321*100.5%</f>
        <v>108669.0819619187</v>
      </c>
      <c r="CF1326" s="73">
        <f t="shared" si="3172"/>
        <v>9055.7568301598913</v>
      </c>
      <c r="CG1326" s="73">
        <f t="shared" si="3173"/>
        <v>4179.5800754584116</v>
      </c>
      <c r="CH1326" s="73">
        <f t="shared" si="3174"/>
        <v>52.244750943230144</v>
      </c>
      <c r="CI1326" s="69">
        <f t="shared" si="3175"/>
        <v>52.24</v>
      </c>
      <c r="CL1326" t="str">
        <f t="shared" si="3176"/>
        <v>S270-1</v>
      </c>
      <c r="CM1326">
        <f>+CM1321+1</f>
        <v>270</v>
      </c>
      <c r="CN1326">
        <v>1</v>
      </c>
      <c r="CO1326" s="72">
        <f>+CO1321*100.5%</f>
        <v>108669.0819619187</v>
      </c>
      <c r="CP1326" s="73">
        <f t="shared" si="3178"/>
        <v>9055.7568301598913</v>
      </c>
      <c r="CQ1326" s="73">
        <f t="shared" si="3179"/>
        <v>4179.5800754584116</v>
      </c>
      <c r="CR1326" s="73">
        <f t="shared" si="3180"/>
        <v>52.244750943230144</v>
      </c>
      <c r="CU1326" t="str">
        <f t="shared" si="3181"/>
        <v>T270-1</v>
      </c>
      <c r="CV1326">
        <f>+CV1321+1</f>
        <v>270</v>
      </c>
      <c r="CW1326">
        <v>1</v>
      </c>
      <c r="CX1326" s="72">
        <f>+CX1321*100.5%</f>
        <v>108669.0819619187</v>
      </c>
      <c r="CY1326" s="73">
        <f t="shared" si="3183"/>
        <v>9055.7568301598913</v>
      </c>
      <c r="CZ1326" s="73">
        <f t="shared" si="3184"/>
        <v>4179.5800754584116</v>
      </c>
      <c r="DA1326" s="73">
        <f t="shared" si="3185"/>
        <v>52.244750943230144</v>
      </c>
    </row>
    <row r="1327" spans="30:105" ht="18.75" hidden="1" customHeight="1" x14ac:dyDescent="0.2">
      <c r="AD1327" t="str">
        <f t="shared" si="3150"/>
        <v>F270-2</v>
      </c>
      <c r="AE1327">
        <f>+AE1326</f>
        <v>270</v>
      </c>
      <c r="AF1327">
        <v>2</v>
      </c>
      <c r="AG1327" s="72">
        <f t="shared" ref="AG1327:AG1330" si="3252">+AG1326*105%</f>
        <v>126974.90070411465</v>
      </c>
      <c r="AH1327" s="73">
        <f t="shared" si="3152"/>
        <v>10581.241725342888</v>
      </c>
      <c r="AI1327" s="73">
        <f t="shared" si="3153"/>
        <v>4883.6500270813331</v>
      </c>
      <c r="AJ1327" s="73">
        <f t="shared" si="3154"/>
        <v>61.045625338516658</v>
      </c>
      <c r="AK1327" s="69">
        <f t="shared" si="3155"/>
        <v>61.05</v>
      </c>
      <c r="AN1327" t="str">
        <f t="shared" si="3156"/>
        <v>F226-2</v>
      </c>
      <c r="AO1327">
        <f>AO1326</f>
        <v>226</v>
      </c>
      <c r="AP1327">
        <v>2</v>
      </c>
      <c r="AQ1327" s="72">
        <f t="shared" ref="AQ1327:AQ1331" si="3253">+AQ1326*105%</f>
        <v>97100.589274817845</v>
      </c>
      <c r="AR1327" s="73">
        <f t="shared" si="3141"/>
        <v>8091.7157729014871</v>
      </c>
      <c r="AS1327" s="73">
        <f t="shared" si="3142"/>
        <v>3734.6380490314555</v>
      </c>
      <c r="AT1327" s="73">
        <f t="shared" si="3143"/>
        <v>46.682975612893195</v>
      </c>
      <c r="AU1327" s="69">
        <f t="shared" si="3144"/>
        <v>46.68</v>
      </c>
      <c r="AX1327" t="str">
        <f t="shared" si="3157"/>
        <v>P226-2</v>
      </c>
      <c r="AY1327">
        <f>AY1326</f>
        <v>226</v>
      </c>
      <c r="AZ1327">
        <v>2</v>
      </c>
      <c r="BA1327" s="72">
        <f t="shared" ref="BA1327:BA1331" si="3254">+BA1326*105%</f>
        <v>93002.63911524904</v>
      </c>
      <c r="BB1327" s="73">
        <f t="shared" si="3146"/>
        <v>7750.2199262707536</v>
      </c>
      <c r="BC1327" s="73">
        <f t="shared" si="3147"/>
        <v>3577.0245813557322</v>
      </c>
      <c r="BD1327" s="73">
        <f t="shared" si="3148"/>
        <v>44.712807266946655</v>
      </c>
      <c r="BE1327" s="69">
        <f t="shared" si="3149"/>
        <v>44.71</v>
      </c>
      <c r="BH1327" t="str">
        <f t="shared" si="3158"/>
        <v>G270-2</v>
      </c>
      <c r="BI1327">
        <f>+BI1326</f>
        <v>270</v>
      </c>
      <c r="BJ1327">
        <v>2</v>
      </c>
      <c r="BK1327" s="72">
        <f t="shared" ref="BK1327:BK1330" si="3255">+BK1326*105%</f>
        <v>114102.53606001464</v>
      </c>
      <c r="BL1327" s="73">
        <f t="shared" si="3160"/>
        <v>9508.5446716678871</v>
      </c>
      <c r="BM1327" s="73">
        <f t="shared" si="3161"/>
        <v>4388.5590792313324</v>
      </c>
      <c r="BN1327" s="73">
        <f t="shared" si="3162"/>
        <v>54.85698849039165</v>
      </c>
      <c r="BO1327" s="69">
        <f t="shared" si="3163"/>
        <v>54.86</v>
      </c>
      <c r="BR1327" t="str">
        <f t="shared" si="3164"/>
        <v>M270-2</v>
      </c>
      <c r="BS1327">
        <f>+BS1326</f>
        <v>270</v>
      </c>
      <c r="BT1327">
        <v>2</v>
      </c>
      <c r="BU1327" s="72">
        <f t="shared" ref="BU1327:BU1330" si="3256">+BU1326*105%</f>
        <v>114102.53606001464</v>
      </c>
      <c r="BV1327" s="73">
        <f t="shared" si="3166"/>
        <v>9508.5446716678871</v>
      </c>
      <c r="BW1327" s="73">
        <f t="shared" si="3167"/>
        <v>4388.5590792313324</v>
      </c>
      <c r="BX1327" s="73">
        <f t="shared" si="3168"/>
        <v>54.85698849039165</v>
      </c>
      <c r="BY1327" s="69">
        <f t="shared" si="3169"/>
        <v>54.86</v>
      </c>
      <c r="CB1327" t="str">
        <f t="shared" si="3170"/>
        <v>E270-2</v>
      </c>
      <c r="CC1327">
        <f>+CC1326</f>
        <v>270</v>
      </c>
      <c r="CD1327">
        <v>2</v>
      </c>
      <c r="CE1327" s="72">
        <f t="shared" ref="CE1327:CE1330" si="3257">+CE1326*105%</f>
        <v>114102.53606001464</v>
      </c>
      <c r="CF1327" s="73">
        <f t="shared" si="3172"/>
        <v>9508.5446716678871</v>
      </c>
      <c r="CG1327" s="73">
        <f t="shared" si="3173"/>
        <v>4388.5590792313324</v>
      </c>
      <c r="CH1327" s="73">
        <f t="shared" si="3174"/>
        <v>54.85698849039165</v>
      </c>
      <c r="CI1327" s="69">
        <f t="shared" si="3175"/>
        <v>54.86</v>
      </c>
      <c r="CL1327" t="str">
        <f t="shared" si="3176"/>
        <v>S270-2</v>
      </c>
      <c r="CM1327">
        <f>+CM1326</f>
        <v>270</v>
      </c>
      <c r="CN1327">
        <v>2</v>
      </c>
      <c r="CO1327" s="72">
        <f t="shared" ref="CO1327:CO1330" si="3258">+CO1326*105%</f>
        <v>114102.53606001464</v>
      </c>
      <c r="CP1327" s="73">
        <f t="shared" si="3178"/>
        <v>9508.5446716678871</v>
      </c>
      <c r="CQ1327" s="73">
        <f t="shared" si="3179"/>
        <v>4388.5590792313324</v>
      </c>
      <c r="CR1327" s="73">
        <f t="shared" si="3180"/>
        <v>54.85698849039165</v>
      </c>
      <c r="CU1327" t="str">
        <f t="shared" si="3181"/>
        <v>T270-2</v>
      </c>
      <c r="CV1327">
        <f>+CV1326</f>
        <v>270</v>
      </c>
      <c r="CW1327">
        <v>2</v>
      </c>
      <c r="CX1327" s="72">
        <f t="shared" ref="CX1327:CX1330" si="3259">+CX1326*105%</f>
        <v>114102.53606001464</v>
      </c>
      <c r="CY1327" s="73">
        <f t="shared" si="3183"/>
        <v>9508.5446716678871</v>
      </c>
      <c r="CZ1327" s="73">
        <f t="shared" si="3184"/>
        <v>4388.5590792313324</v>
      </c>
      <c r="DA1327" s="73">
        <f t="shared" si="3185"/>
        <v>54.85698849039165</v>
      </c>
    </row>
    <row r="1328" spans="30:105" ht="18.75" hidden="1" customHeight="1" x14ac:dyDescent="0.2">
      <c r="AD1328" t="str">
        <f t="shared" si="3150"/>
        <v>F270-3</v>
      </c>
      <c r="AE1328">
        <f>+AE1327</f>
        <v>270</v>
      </c>
      <c r="AF1328">
        <v>3</v>
      </c>
      <c r="AG1328" s="72">
        <f t="shared" si="3252"/>
        <v>133323.6457393204</v>
      </c>
      <c r="AH1328" s="73">
        <f t="shared" si="3152"/>
        <v>11110.303811610034</v>
      </c>
      <c r="AI1328" s="73">
        <f t="shared" si="3153"/>
        <v>5127.8325284354005</v>
      </c>
      <c r="AJ1328" s="73">
        <f t="shared" si="3154"/>
        <v>64.097906605442503</v>
      </c>
      <c r="AK1328" s="69">
        <f t="shared" si="3155"/>
        <v>64.099999999999994</v>
      </c>
      <c r="AN1328" t="str">
        <f t="shared" si="3156"/>
        <v>F226-3</v>
      </c>
      <c r="AO1328">
        <f t="shared" ref="AO1328:AO1331" si="3260">AO1327</f>
        <v>226</v>
      </c>
      <c r="AP1328">
        <v>3</v>
      </c>
      <c r="AQ1328" s="72">
        <f t="shared" si="3253"/>
        <v>101955.61873855874</v>
      </c>
      <c r="AR1328" s="73">
        <f t="shared" si="3141"/>
        <v>8496.3015615465611</v>
      </c>
      <c r="AS1328" s="73">
        <f t="shared" si="3142"/>
        <v>3921.3699514830287</v>
      </c>
      <c r="AT1328" s="73">
        <f t="shared" si="3143"/>
        <v>49.017124393537856</v>
      </c>
      <c r="AU1328" s="69">
        <f t="shared" si="3144"/>
        <v>49.02</v>
      </c>
      <c r="AX1328" t="str">
        <f t="shared" si="3157"/>
        <v>P226-3</v>
      </c>
      <c r="AY1328">
        <f t="shared" ref="AY1328:AY1331" si="3261">AY1327</f>
        <v>226</v>
      </c>
      <c r="AZ1328">
        <v>3</v>
      </c>
      <c r="BA1328" s="72">
        <f t="shared" si="3254"/>
        <v>97652.771071011492</v>
      </c>
      <c r="BB1328" s="73">
        <f t="shared" si="3146"/>
        <v>8137.730922584291</v>
      </c>
      <c r="BC1328" s="73">
        <f t="shared" si="3147"/>
        <v>3755.8758104235189</v>
      </c>
      <c r="BD1328" s="73">
        <f t="shared" si="3148"/>
        <v>46.948447630293984</v>
      </c>
      <c r="BE1328" s="69">
        <f t="shared" si="3149"/>
        <v>46.95</v>
      </c>
      <c r="BH1328" t="str">
        <f t="shared" si="3158"/>
        <v>G270-3</v>
      </c>
      <c r="BI1328">
        <f>+BI1327</f>
        <v>270</v>
      </c>
      <c r="BJ1328">
        <v>3</v>
      </c>
      <c r="BK1328" s="72">
        <f t="shared" si="3255"/>
        <v>119807.66286301537</v>
      </c>
      <c r="BL1328" s="73">
        <f t="shared" si="3160"/>
        <v>9983.971905251281</v>
      </c>
      <c r="BM1328" s="73">
        <f t="shared" si="3161"/>
        <v>4607.9870331928987</v>
      </c>
      <c r="BN1328" s="73">
        <f t="shared" si="3162"/>
        <v>57.599837914911234</v>
      </c>
      <c r="BO1328" s="69">
        <f t="shared" si="3163"/>
        <v>57.6</v>
      </c>
      <c r="BR1328" t="str">
        <f t="shared" si="3164"/>
        <v>M270-3</v>
      </c>
      <c r="BS1328">
        <f>+BS1327</f>
        <v>270</v>
      </c>
      <c r="BT1328">
        <v>3</v>
      </c>
      <c r="BU1328" s="72">
        <f t="shared" si="3256"/>
        <v>119807.66286301537</v>
      </c>
      <c r="BV1328" s="73">
        <f t="shared" si="3166"/>
        <v>9983.971905251281</v>
      </c>
      <c r="BW1328" s="73">
        <f t="shared" si="3167"/>
        <v>4607.9870331928987</v>
      </c>
      <c r="BX1328" s="73">
        <f t="shared" si="3168"/>
        <v>57.599837914911234</v>
      </c>
      <c r="BY1328" s="69">
        <f t="shared" si="3169"/>
        <v>57.6</v>
      </c>
      <c r="CB1328" t="str">
        <f t="shared" si="3170"/>
        <v>E270-3</v>
      </c>
      <c r="CC1328">
        <f>+CC1327</f>
        <v>270</v>
      </c>
      <c r="CD1328">
        <v>3</v>
      </c>
      <c r="CE1328" s="72">
        <f t="shared" si="3257"/>
        <v>119807.66286301537</v>
      </c>
      <c r="CF1328" s="73">
        <f t="shared" si="3172"/>
        <v>9983.971905251281</v>
      </c>
      <c r="CG1328" s="73">
        <f t="shared" si="3173"/>
        <v>4607.9870331928987</v>
      </c>
      <c r="CH1328" s="73">
        <f t="shared" si="3174"/>
        <v>57.599837914911234</v>
      </c>
      <c r="CI1328" s="69">
        <f t="shared" si="3175"/>
        <v>57.6</v>
      </c>
      <c r="CL1328" t="str">
        <f t="shared" si="3176"/>
        <v>S270-3</v>
      </c>
      <c r="CM1328">
        <f>+CM1327</f>
        <v>270</v>
      </c>
      <c r="CN1328">
        <v>3</v>
      </c>
      <c r="CO1328" s="72">
        <f t="shared" si="3258"/>
        <v>119807.66286301537</v>
      </c>
      <c r="CP1328" s="73">
        <f t="shared" si="3178"/>
        <v>9983.971905251281</v>
      </c>
      <c r="CQ1328" s="73">
        <f t="shared" si="3179"/>
        <v>4607.9870331928987</v>
      </c>
      <c r="CR1328" s="73">
        <f t="shared" si="3180"/>
        <v>57.599837914911234</v>
      </c>
      <c r="CU1328" t="str">
        <f t="shared" si="3181"/>
        <v>T270-3</v>
      </c>
      <c r="CV1328">
        <f>+CV1327</f>
        <v>270</v>
      </c>
      <c r="CW1328">
        <v>3</v>
      </c>
      <c r="CX1328" s="72">
        <f t="shared" si="3259"/>
        <v>119807.66286301537</v>
      </c>
      <c r="CY1328" s="73">
        <f t="shared" si="3183"/>
        <v>9983.971905251281</v>
      </c>
      <c r="CZ1328" s="73">
        <f t="shared" si="3184"/>
        <v>4607.9870331928987</v>
      </c>
      <c r="DA1328" s="73">
        <f t="shared" si="3185"/>
        <v>57.599837914911234</v>
      </c>
    </row>
    <row r="1329" spans="30:105" ht="18.75" hidden="1" customHeight="1" x14ac:dyDescent="0.2">
      <c r="AD1329" t="str">
        <f t="shared" si="3150"/>
        <v>F270-4</v>
      </c>
      <c r="AE1329">
        <f>+AE1328</f>
        <v>270</v>
      </c>
      <c r="AF1329">
        <v>4</v>
      </c>
      <c r="AG1329" s="72">
        <f t="shared" si="3252"/>
        <v>139989.82802628644</v>
      </c>
      <c r="AH1329" s="73">
        <f t="shared" si="3152"/>
        <v>11665.819002190538</v>
      </c>
      <c r="AI1329" s="73">
        <f t="shared" si="3153"/>
        <v>5384.224154857171</v>
      </c>
      <c r="AJ1329" s="73">
        <f t="shared" si="3154"/>
        <v>67.302801935714641</v>
      </c>
      <c r="AK1329" s="69">
        <f t="shared" si="3155"/>
        <v>67.3</v>
      </c>
      <c r="AN1329" t="str">
        <f t="shared" si="3156"/>
        <v>F226-4</v>
      </c>
      <c r="AO1329">
        <f t="shared" si="3260"/>
        <v>226</v>
      </c>
      <c r="AP1329">
        <v>4</v>
      </c>
      <c r="AQ1329" s="72">
        <f t="shared" si="3253"/>
        <v>107053.39967548668</v>
      </c>
      <c r="AR1329" s="73">
        <f t="shared" si="3141"/>
        <v>8921.1166396238896</v>
      </c>
      <c r="AS1329" s="73">
        <f t="shared" si="3142"/>
        <v>4117.4384490571802</v>
      </c>
      <c r="AT1329" s="73">
        <f t="shared" si="3143"/>
        <v>51.467980613214749</v>
      </c>
      <c r="AU1329" s="69">
        <f t="shared" si="3144"/>
        <v>51.47</v>
      </c>
      <c r="AX1329" t="str">
        <f t="shared" si="3157"/>
        <v>P226-4</v>
      </c>
      <c r="AY1329">
        <f t="shared" si="3261"/>
        <v>226</v>
      </c>
      <c r="AZ1329">
        <v>4</v>
      </c>
      <c r="BA1329" s="72">
        <f t="shared" si="3254"/>
        <v>102535.40962456207</v>
      </c>
      <c r="BB1329" s="73">
        <f t="shared" si="3146"/>
        <v>8544.6174687135062</v>
      </c>
      <c r="BC1329" s="73">
        <f t="shared" si="3147"/>
        <v>3943.669600944695</v>
      </c>
      <c r="BD1329" s="73">
        <f t="shared" si="3148"/>
        <v>49.295870011808688</v>
      </c>
      <c r="BE1329" s="69">
        <f t="shared" si="3149"/>
        <v>49.3</v>
      </c>
      <c r="BH1329" t="str">
        <f t="shared" si="3158"/>
        <v>G270-4</v>
      </c>
      <c r="BI1329">
        <f>+BI1328</f>
        <v>270</v>
      </c>
      <c r="BJ1329">
        <v>4</v>
      </c>
      <c r="BK1329" s="72">
        <f t="shared" si="3255"/>
        <v>125798.04600616614</v>
      </c>
      <c r="BL1329" s="73">
        <f t="shared" si="3160"/>
        <v>10483.170500513845</v>
      </c>
      <c r="BM1329" s="73">
        <f t="shared" si="3161"/>
        <v>4838.3863848525443</v>
      </c>
      <c r="BN1329" s="73">
        <f t="shared" si="3162"/>
        <v>60.479829810656803</v>
      </c>
      <c r="BO1329" s="69">
        <f t="shared" si="3163"/>
        <v>60.48</v>
      </c>
      <c r="BR1329" t="str">
        <f t="shared" si="3164"/>
        <v>M270-4</v>
      </c>
      <c r="BS1329">
        <f>+BS1328</f>
        <v>270</v>
      </c>
      <c r="BT1329">
        <v>4</v>
      </c>
      <c r="BU1329" s="72">
        <f t="shared" si="3256"/>
        <v>125798.04600616614</v>
      </c>
      <c r="BV1329" s="73">
        <f t="shared" si="3166"/>
        <v>10483.170500513845</v>
      </c>
      <c r="BW1329" s="73">
        <f t="shared" si="3167"/>
        <v>4838.3863848525443</v>
      </c>
      <c r="BX1329" s="73">
        <f t="shared" si="3168"/>
        <v>60.479829810656803</v>
      </c>
      <c r="BY1329" s="69">
        <f t="shared" si="3169"/>
        <v>60.48</v>
      </c>
      <c r="CB1329" t="str">
        <f t="shared" si="3170"/>
        <v>E270-4</v>
      </c>
      <c r="CC1329">
        <f>+CC1328</f>
        <v>270</v>
      </c>
      <c r="CD1329">
        <v>4</v>
      </c>
      <c r="CE1329" s="72">
        <f t="shared" si="3257"/>
        <v>125798.04600616614</v>
      </c>
      <c r="CF1329" s="73">
        <f t="shared" si="3172"/>
        <v>10483.170500513845</v>
      </c>
      <c r="CG1329" s="73">
        <f t="shared" si="3173"/>
        <v>4838.3863848525443</v>
      </c>
      <c r="CH1329" s="73">
        <f t="shared" si="3174"/>
        <v>60.479829810656803</v>
      </c>
      <c r="CI1329" s="69">
        <f t="shared" si="3175"/>
        <v>60.48</v>
      </c>
      <c r="CL1329" t="str">
        <f t="shared" si="3176"/>
        <v>S270-4</v>
      </c>
      <c r="CM1329">
        <f>+CM1328</f>
        <v>270</v>
      </c>
      <c r="CN1329">
        <v>4</v>
      </c>
      <c r="CO1329" s="72">
        <f t="shared" si="3258"/>
        <v>125798.04600616614</v>
      </c>
      <c r="CP1329" s="73">
        <f t="shared" si="3178"/>
        <v>10483.170500513845</v>
      </c>
      <c r="CQ1329" s="73">
        <f t="shared" si="3179"/>
        <v>4838.3863848525443</v>
      </c>
      <c r="CR1329" s="73">
        <f t="shared" si="3180"/>
        <v>60.479829810656803</v>
      </c>
      <c r="CU1329" t="str">
        <f t="shared" si="3181"/>
        <v>T270-4</v>
      </c>
      <c r="CV1329">
        <f>+CV1328</f>
        <v>270</v>
      </c>
      <c r="CW1329">
        <v>4</v>
      </c>
      <c r="CX1329" s="72">
        <f t="shared" si="3259"/>
        <v>125798.04600616614</v>
      </c>
      <c r="CY1329" s="73">
        <f t="shared" si="3183"/>
        <v>10483.170500513845</v>
      </c>
      <c r="CZ1329" s="73">
        <f t="shared" si="3184"/>
        <v>4838.3863848525443</v>
      </c>
      <c r="DA1329" s="73">
        <f t="shared" si="3185"/>
        <v>60.479829810656803</v>
      </c>
    </row>
    <row r="1330" spans="30:105" ht="18.75" hidden="1" customHeight="1" x14ac:dyDescent="0.2">
      <c r="AD1330" t="str">
        <f t="shared" si="3150"/>
        <v>F270-5</v>
      </c>
      <c r="AE1330">
        <f>+AE1329</f>
        <v>270</v>
      </c>
      <c r="AF1330">
        <v>5</v>
      </c>
      <c r="AG1330" s="72">
        <f t="shared" si="3252"/>
        <v>146989.31942760077</v>
      </c>
      <c r="AH1330" s="73">
        <f t="shared" si="3152"/>
        <v>12249.109952300065</v>
      </c>
      <c r="AI1330" s="73">
        <f t="shared" si="3153"/>
        <v>5653.4353626000293</v>
      </c>
      <c r="AJ1330" s="73">
        <f t="shared" si="3154"/>
        <v>70.667942032500378</v>
      </c>
      <c r="AK1330" s="69">
        <f t="shared" si="3155"/>
        <v>70.67</v>
      </c>
      <c r="AN1330" t="str">
        <f t="shared" si="3156"/>
        <v>F226-5</v>
      </c>
      <c r="AO1330">
        <f t="shared" si="3260"/>
        <v>226</v>
      </c>
      <c r="AP1330">
        <v>5</v>
      </c>
      <c r="AQ1330" s="72">
        <f t="shared" si="3253"/>
        <v>112406.06965926102</v>
      </c>
      <c r="AR1330" s="73">
        <f t="shared" si="3141"/>
        <v>9367.1724716050849</v>
      </c>
      <c r="AS1330" s="73">
        <f t="shared" si="3142"/>
        <v>4323.3103715100387</v>
      </c>
      <c r="AT1330" s="73">
        <f t="shared" si="3143"/>
        <v>54.041379643875487</v>
      </c>
      <c r="AU1330" s="69">
        <f t="shared" si="3144"/>
        <v>54.04</v>
      </c>
      <c r="AX1330" t="str">
        <f t="shared" si="3157"/>
        <v>P226-5</v>
      </c>
      <c r="AY1330">
        <f t="shared" si="3261"/>
        <v>226</v>
      </c>
      <c r="AZ1330">
        <v>5</v>
      </c>
      <c r="BA1330" s="72">
        <f t="shared" si="3254"/>
        <v>107662.18010579019</v>
      </c>
      <c r="BB1330" s="73">
        <f t="shared" si="3146"/>
        <v>8971.8483421491819</v>
      </c>
      <c r="BC1330" s="73">
        <f t="shared" si="3147"/>
        <v>4140.8530809919303</v>
      </c>
      <c r="BD1330" s="73">
        <f t="shared" si="3148"/>
        <v>51.760663512399127</v>
      </c>
      <c r="BE1330" s="69">
        <f t="shared" si="3149"/>
        <v>51.76</v>
      </c>
      <c r="BH1330" t="str">
        <f t="shared" si="3158"/>
        <v>G270-5</v>
      </c>
      <c r="BI1330">
        <f>+BI1329</f>
        <v>270</v>
      </c>
      <c r="BJ1330">
        <v>5</v>
      </c>
      <c r="BK1330" s="72">
        <f t="shared" si="3255"/>
        <v>132087.94830647446</v>
      </c>
      <c r="BL1330" s="73">
        <f t="shared" si="3160"/>
        <v>11007.329025539539</v>
      </c>
      <c r="BM1330" s="73">
        <f t="shared" si="3161"/>
        <v>5080.3057040951717</v>
      </c>
      <c r="BN1330" s="73">
        <f t="shared" si="3162"/>
        <v>63.503821301189646</v>
      </c>
      <c r="BO1330" s="69">
        <f t="shared" si="3163"/>
        <v>63.5</v>
      </c>
      <c r="BR1330" t="str">
        <f t="shared" si="3164"/>
        <v>M270-5</v>
      </c>
      <c r="BS1330">
        <f>+BS1329</f>
        <v>270</v>
      </c>
      <c r="BT1330">
        <v>5</v>
      </c>
      <c r="BU1330" s="72">
        <f t="shared" si="3256"/>
        <v>132087.94830647446</v>
      </c>
      <c r="BV1330" s="73">
        <f t="shared" si="3166"/>
        <v>11007.329025539539</v>
      </c>
      <c r="BW1330" s="73">
        <f t="shared" si="3167"/>
        <v>5080.3057040951717</v>
      </c>
      <c r="BX1330" s="73">
        <f t="shared" si="3168"/>
        <v>63.503821301189646</v>
      </c>
      <c r="BY1330" s="69">
        <f t="shared" si="3169"/>
        <v>63.5</v>
      </c>
      <c r="CB1330" t="str">
        <f t="shared" si="3170"/>
        <v>E270-5</v>
      </c>
      <c r="CC1330">
        <f>+CC1329</f>
        <v>270</v>
      </c>
      <c r="CD1330">
        <v>5</v>
      </c>
      <c r="CE1330" s="72">
        <f t="shared" si="3257"/>
        <v>132087.94830647446</v>
      </c>
      <c r="CF1330" s="73">
        <f t="shared" si="3172"/>
        <v>11007.329025539539</v>
      </c>
      <c r="CG1330" s="73">
        <f t="shared" si="3173"/>
        <v>5080.3057040951717</v>
      </c>
      <c r="CH1330" s="73">
        <f t="shared" si="3174"/>
        <v>63.503821301189646</v>
      </c>
      <c r="CI1330" s="69">
        <f t="shared" si="3175"/>
        <v>63.5</v>
      </c>
      <c r="CL1330" t="str">
        <f t="shared" si="3176"/>
        <v>S270-5</v>
      </c>
      <c r="CM1330">
        <f>+CM1329</f>
        <v>270</v>
      </c>
      <c r="CN1330">
        <v>5</v>
      </c>
      <c r="CO1330" s="72">
        <f t="shared" si="3258"/>
        <v>132087.94830647446</v>
      </c>
      <c r="CP1330" s="73">
        <f t="shared" si="3178"/>
        <v>11007.329025539539</v>
      </c>
      <c r="CQ1330" s="73">
        <f t="shared" si="3179"/>
        <v>5080.3057040951717</v>
      </c>
      <c r="CR1330" s="73">
        <f t="shared" si="3180"/>
        <v>63.503821301189646</v>
      </c>
      <c r="CU1330" t="str">
        <f t="shared" si="3181"/>
        <v>T270-5</v>
      </c>
      <c r="CV1330">
        <f>+CV1329</f>
        <v>270</v>
      </c>
      <c r="CW1330">
        <v>5</v>
      </c>
      <c r="CX1330" s="72">
        <f t="shared" si="3259"/>
        <v>132087.94830647446</v>
      </c>
      <c r="CY1330" s="73">
        <f t="shared" si="3183"/>
        <v>11007.329025539539</v>
      </c>
      <c r="CZ1330" s="73">
        <f t="shared" si="3184"/>
        <v>5080.3057040951717</v>
      </c>
      <c r="DA1330" s="73">
        <f t="shared" si="3185"/>
        <v>63.503821301189646</v>
      </c>
    </row>
    <row r="1331" spans="30:105" ht="18.75" hidden="1" customHeight="1" x14ac:dyDescent="0.2">
      <c r="AD1331" t="str">
        <f t="shared" si="3150"/>
        <v>F271-1</v>
      </c>
      <c r="AE1331" s="57">
        <f>+AE1326+1</f>
        <v>271</v>
      </c>
      <c r="AF1331" s="57">
        <v>1</v>
      </c>
      <c r="AG1331" s="58">
        <f>+AG1326*100.5%</f>
        <v>121533.11924536686</v>
      </c>
      <c r="AH1331" s="59">
        <f t="shared" si="3152"/>
        <v>10127.759937113906</v>
      </c>
      <c r="AI1331" s="59">
        <f t="shared" si="3153"/>
        <v>4674.3507402064179</v>
      </c>
      <c r="AJ1331" s="59">
        <f t="shared" si="3154"/>
        <v>58.429384252580221</v>
      </c>
      <c r="AK1331" s="65">
        <f t="shared" si="3155"/>
        <v>58.43</v>
      </c>
      <c r="AN1331" t="str">
        <f t="shared" si="3156"/>
        <v>F226-6</v>
      </c>
      <c r="AO1331">
        <f t="shared" si="3260"/>
        <v>226</v>
      </c>
      <c r="AP1331">
        <v>6</v>
      </c>
      <c r="AQ1331" s="72">
        <f t="shared" si="3253"/>
        <v>118026.37314222407</v>
      </c>
      <c r="AR1331" s="73">
        <f t="shared" si="3141"/>
        <v>9835.5310951853389</v>
      </c>
      <c r="AS1331" s="73">
        <f t="shared" si="3142"/>
        <v>4539.4758900855413</v>
      </c>
      <c r="AT1331" s="73">
        <f t="shared" si="3143"/>
        <v>56.743448626069267</v>
      </c>
      <c r="AU1331" s="69">
        <f t="shared" si="3144"/>
        <v>56.74</v>
      </c>
      <c r="AX1331" t="str">
        <f t="shared" si="3157"/>
        <v>P226-6</v>
      </c>
      <c r="AY1331">
        <f t="shared" si="3261"/>
        <v>226</v>
      </c>
      <c r="AZ1331">
        <v>6</v>
      </c>
      <c r="BA1331" s="72">
        <f t="shared" si="3254"/>
        <v>113045.28911107971</v>
      </c>
      <c r="BB1331" s="73">
        <f t="shared" si="3146"/>
        <v>9420.4407592566422</v>
      </c>
      <c r="BC1331" s="73">
        <f t="shared" si="3147"/>
        <v>4347.8957350415276</v>
      </c>
      <c r="BD1331" s="73">
        <f t="shared" si="3148"/>
        <v>54.348696688019089</v>
      </c>
      <c r="BE1331" s="69">
        <f t="shared" si="3149"/>
        <v>54.35</v>
      </c>
      <c r="BH1331" t="str">
        <f t="shared" si="3158"/>
        <v>G271-1</v>
      </c>
      <c r="BI1331" s="57">
        <f>+BI1326+1</f>
        <v>271</v>
      </c>
      <c r="BJ1331" s="57">
        <v>1</v>
      </c>
      <c r="BK1331" s="58">
        <f>+BK1326*100.5%</f>
        <v>109212.42737172828</v>
      </c>
      <c r="BL1331" s="59">
        <f t="shared" si="3160"/>
        <v>9101.0356143106892</v>
      </c>
      <c r="BM1331" s="59">
        <f t="shared" si="3161"/>
        <v>4200.4779758357026</v>
      </c>
      <c r="BN1331" s="59">
        <f t="shared" si="3162"/>
        <v>52.505974697946286</v>
      </c>
      <c r="BO1331" s="65">
        <f t="shared" si="3163"/>
        <v>52.51</v>
      </c>
      <c r="BR1331" t="str">
        <f t="shared" si="3164"/>
        <v>M271-1</v>
      </c>
      <c r="BS1331" s="57">
        <f>+BS1326+1</f>
        <v>271</v>
      </c>
      <c r="BT1331" s="57">
        <v>1</v>
      </c>
      <c r="BU1331" s="58">
        <f>+BU1326*100.5%</f>
        <v>109212.42737172828</v>
      </c>
      <c r="BV1331" s="59">
        <f t="shared" si="3166"/>
        <v>9101.0356143106892</v>
      </c>
      <c r="BW1331" s="59">
        <f t="shared" si="3167"/>
        <v>4200.4779758357026</v>
      </c>
      <c r="BX1331" s="59">
        <f t="shared" si="3168"/>
        <v>52.505974697946286</v>
      </c>
      <c r="BY1331" s="65">
        <f t="shared" si="3169"/>
        <v>52.51</v>
      </c>
      <c r="CB1331" t="str">
        <f t="shared" si="3170"/>
        <v>E271-1</v>
      </c>
      <c r="CC1331" s="57">
        <f>+CC1326+1</f>
        <v>271</v>
      </c>
      <c r="CD1331" s="57">
        <v>1</v>
      </c>
      <c r="CE1331" s="58">
        <f>+CE1326*100.5%</f>
        <v>109212.42737172828</v>
      </c>
      <c r="CF1331" s="59">
        <f t="shared" si="3172"/>
        <v>9101.0356143106892</v>
      </c>
      <c r="CG1331" s="59">
        <f t="shared" si="3173"/>
        <v>4200.4779758357026</v>
      </c>
      <c r="CH1331" s="59">
        <f t="shared" si="3174"/>
        <v>52.505974697946286</v>
      </c>
      <c r="CI1331" s="65">
        <f t="shared" si="3175"/>
        <v>52.51</v>
      </c>
      <c r="CL1331" t="str">
        <f t="shared" si="3176"/>
        <v>S271-1</v>
      </c>
      <c r="CM1331" s="57">
        <f>+CM1326+1</f>
        <v>271</v>
      </c>
      <c r="CN1331" s="57">
        <v>1</v>
      </c>
      <c r="CO1331" s="58">
        <f>+CO1326*100.5%</f>
        <v>109212.42737172828</v>
      </c>
      <c r="CP1331" s="59">
        <f t="shared" si="3178"/>
        <v>9101.0356143106892</v>
      </c>
      <c r="CQ1331" s="59">
        <f t="shared" si="3179"/>
        <v>4200.4779758357026</v>
      </c>
      <c r="CR1331" s="59">
        <f t="shared" si="3180"/>
        <v>52.505974697946286</v>
      </c>
      <c r="CU1331" t="str">
        <f t="shared" si="3181"/>
        <v>T271-1</v>
      </c>
      <c r="CV1331" s="57">
        <f>+CV1326+1</f>
        <v>271</v>
      </c>
      <c r="CW1331" s="57">
        <v>1</v>
      </c>
      <c r="CX1331" s="58">
        <f>+CX1326*100.5%</f>
        <v>109212.42737172828</v>
      </c>
      <c r="CY1331" s="59">
        <f t="shared" si="3183"/>
        <v>9101.0356143106892</v>
      </c>
      <c r="CZ1331" s="59">
        <f t="shared" si="3184"/>
        <v>4200.4779758357026</v>
      </c>
      <c r="DA1331" s="59">
        <f t="shared" si="3185"/>
        <v>52.505974697946286</v>
      </c>
    </row>
    <row r="1332" spans="30:105" ht="18.75" hidden="1" customHeight="1" x14ac:dyDescent="0.2">
      <c r="AD1332" t="str">
        <f t="shared" si="3150"/>
        <v>F271-2</v>
      </c>
      <c r="AE1332">
        <f>+AE1331</f>
        <v>271</v>
      </c>
      <c r="AF1332">
        <v>2</v>
      </c>
      <c r="AG1332" s="60">
        <f t="shared" ref="AG1332:AG1335" si="3262">+AG1331*105%</f>
        <v>127609.7752076352</v>
      </c>
      <c r="AH1332" s="61">
        <f t="shared" si="3152"/>
        <v>10634.1479339696</v>
      </c>
      <c r="AI1332" s="61">
        <f t="shared" si="3153"/>
        <v>4908.0682772167384</v>
      </c>
      <c r="AJ1332" s="61">
        <f t="shared" si="3154"/>
        <v>61.350853465209234</v>
      </c>
      <c r="AK1332" s="66">
        <f t="shared" si="3155"/>
        <v>61.35</v>
      </c>
      <c r="AN1332" t="str">
        <f t="shared" si="3156"/>
        <v>F227-1</v>
      </c>
      <c r="AO1332">
        <f>+AO1326+1</f>
        <v>227</v>
      </c>
      <c r="AP1332">
        <v>1</v>
      </c>
      <c r="AQ1332" s="72">
        <f>+AQ1326*100.5%</f>
        <v>92939.135448754198</v>
      </c>
      <c r="AR1332" s="73">
        <f t="shared" si="3141"/>
        <v>7744.9279540628495</v>
      </c>
      <c r="AS1332" s="73">
        <f t="shared" si="3142"/>
        <v>3574.582132644392</v>
      </c>
      <c r="AT1332" s="73">
        <f t="shared" si="3143"/>
        <v>44.682276658054903</v>
      </c>
      <c r="AU1332" s="69">
        <f t="shared" si="3144"/>
        <v>44.68</v>
      </c>
      <c r="AX1332" t="str">
        <f t="shared" si="3157"/>
        <v>P227-1</v>
      </c>
      <c r="AY1332">
        <f>+AY1326+1</f>
        <v>227</v>
      </c>
      <c r="AZ1332">
        <v>1</v>
      </c>
      <c r="BA1332" s="72">
        <f>+BA1326*100.5%</f>
        <v>89016.811724595493</v>
      </c>
      <c r="BB1332" s="73">
        <f t="shared" si="3146"/>
        <v>7418.0676437162911</v>
      </c>
      <c r="BC1332" s="73">
        <f t="shared" si="3147"/>
        <v>3423.7235278690573</v>
      </c>
      <c r="BD1332" s="73">
        <f t="shared" si="3148"/>
        <v>42.796544098363221</v>
      </c>
      <c r="BE1332" s="69">
        <f t="shared" si="3149"/>
        <v>42.8</v>
      </c>
      <c r="BH1332" t="str">
        <f t="shared" si="3158"/>
        <v>G271-2</v>
      </c>
      <c r="BI1332">
        <f>+BI1331</f>
        <v>271</v>
      </c>
      <c r="BJ1332">
        <v>2</v>
      </c>
      <c r="BK1332" s="60">
        <f t="shared" ref="BK1332:BK1335" si="3263">+BK1331*105%</f>
        <v>114673.0487403147</v>
      </c>
      <c r="BL1332" s="61">
        <f t="shared" si="3160"/>
        <v>9556.0873950262248</v>
      </c>
      <c r="BM1332" s="61">
        <f t="shared" si="3161"/>
        <v>4410.5018746274882</v>
      </c>
      <c r="BN1332" s="61">
        <f t="shared" si="3162"/>
        <v>55.131273432843606</v>
      </c>
      <c r="BO1332" s="66">
        <f t="shared" si="3163"/>
        <v>55.13</v>
      </c>
      <c r="BR1332" t="str">
        <f t="shared" si="3164"/>
        <v>M271-2</v>
      </c>
      <c r="BS1332">
        <f>+BS1331</f>
        <v>271</v>
      </c>
      <c r="BT1332">
        <v>2</v>
      </c>
      <c r="BU1332" s="60">
        <f t="shared" ref="BU1332:BU1335" si="3264">+BU1331*105%</f>
        <v>114673.0487403147</v>
      </c>
      <c r="BV1332" s="61">
        <f t="shared" si="3166"/>
        <v>9556.0873950262248</v>
      </c>
      <c r="BW1332" s="61">
        <f t="shared" si="3167"/>
        <v>4410.5018746274882</v>
      </c>
      <c r="BX1332" s="61">
        <f t="shared" si="3168"/>
        <v>55.131273432843606</v>
      </c>
      <c r="BY1332" s="66">
        <f t="shared" si="3169"/>
        <v>55.13</v>
      </c>
      <c r="CB1332" t="str">
        <f t="shared" si="3170"/>
        <v>E271-2</v>
      </c>
      <c r="CC1332">
        <f>+CC1331</f>
        <v>271</v>
      </c>
      <c r="CD1332">
        <v>2</v>
      </c>
      <c r="CE1332" s="60">
        <f t="shared" ref="CE1332:CE1335" si="3265">+CE1331*105%</f>
        <v>114673.0487403147</v>
      </c>
      <c r="CF1332" s="61">
        <f t="shared" si="3172"/>
        <v>9556.0873950262248</v>
      </c>
      <c r="CG1332" s="61">
        <f t="shared" si="3173"/>
        <v>4410.5018746274882</v>
      </c>
      <c r="CH1332" s="61">
        <f t="shared" si="3174"/>
        <v>55.131273432843606</v>
      </c>
      <c r="CI1332" s="66">
        <f t="shared" si="3175"/>
        <v>55.13</v>
      </c>
      <c r="CL1332" t="str">
        <f t="shared" si="3176"/>
        <v>S271-2</v>
      </c>
      <c r="CM1332">
        <f>+CM1331</f>
        <v>271</v>
      </c>
      <c r="CN1332">
        <v>2</v>
      </c>
      <c r="CO1332" s="60">
        <f t="shared" ref="CO1332:CO1335" si="3266">+CO1331*105%</f>
        <v>114673.0487403147</v>
      </c>
      <c r="CP1332" s="61">
        <f t="shared" si="3178"/>
        <v>9556.0873950262248</v>
      </c>
      <c r="CQ1332" s="61">
        <f t="shared" si="3179"/>
        <v>4410.5018746274882</v>
      </c>
      <c r="CR1332" s="61">
        <f t="shared" si="3180"/>
        <v>55.131273432843606</v>
      </c>
      <c r="CU1332" t="str">
        <f t="shared" si="3181"/>
        <v>T271-2</v>
      </c>
      <c r="CV1332">
        <f>+CV1331</f>
        <v>271</v>
      </c>
      <c r="CW1332">
        <v>2</v>
      </c>
      <c r="CX1332" s="60">
        <f t="shared" ref="CX1332:CX1335" si="3267">+CX1331*105%</f>
        <v>114673.0487403147</v>
      </c>
      <c r="CY1332" s="61">
        <f t="shared" si="3183"/>
        <v>9556.0873950262248</v>
      </c>
      <c r="CZ1332" s="61">
        <f t="shared" si="3184"/>
        <v>4410.5018746274882</v>
      </c>
      <c r="DA1332" s="61">
        <f t="shared" si="3185"/>
        <v>55.131273432843606</v>
      </c>
    </row>
    <row r="1333" spans="30:105" ht="18.75" hidden="1" customHeight="1" x14ac:dyDescent="0.2">
      <c r="AD1333" t="str">
        <f t="shared" si="3150"/>
        <v>F271-3</v>
      </c>
      <c r="AE1333">
        <f>+AE1332</f>
        <v>271</v>
      </c>
      <c r="AF1333">
        <v>3</v>
      </c>
      <c r="AG1333" s="60">
        <f t="shared" si="3262"/>
        <v>133990.26396801698</v>
      </c>
      <c r="AH1333" s="61">
        <f t="shared" si="3152"/>
        <v>11165.855330668082</v>
      </c>
      <c r="AI1333" s="61">
        <f t="shared" si="3153"/>
        <v>5153.471691077576</v>
      </c>
      <c r="AJ1333" s="61">
        <f t="shared" si="3154"/>
        <v>64.418396138469703</v>
      </c>
      <c r="AK1333" s="66">
        <f t="shared" si="3155"/>
        <v>64.42</v>
      </c>
      <c r="AN1333" t="str">
        <f t="shared" si="3156"/>
        <v>F227-2</v>
      </c>
      <c r="AO1333">
        <f>AO1332</f>
        <v>227</v>
      </c>
      <c r="AP1333">
        <v>2</v>
      </c>
      <c r="AQ1333" s="72">
        <f t="shared" ref="AQ1333:AQ1337" si="3268">+AQ1332*105%</f>
        <v>97586.09222119191</v>
      </c>
      <c r="AR1333" s="73">
        <f t="shared" si="3141"/>
        <v>8132.1743517659925</v>
      </c>
      <c r="AS1333" s="73">
        <f t="shared" si="3142"/>
        <v>3753.311239276612</v>
      </c>
      <c r="AT1333" s="73">
        <f t="shared" si="3143"/>
        <v>46.916390490957646</v>
      </c>
      <c r="AU1333" s="69">
        <f t="shared" si="3144"/>
        <v>46.92</v>
      </c>
      <c r="AX1333" t="str">
        <f t="shared" si="3157"/>
        <v>P227-2</v>
      </c>
      <c r="AY1333">
        <f>AY1332</f>
        <v>227</v>
      </c>
      <c r="AZ1333">
        <v>2</v>
      </c>
      <c r="BA1333" s="72">
        <f t="shared" ref="BA1333:BA1337" si="3269">+BA1332*105%</f>
        <v>93467.652310825273</v>
      </c>
      <c r="BB1333" s="73">
        <f t="shared" si="3146"/>
        <v>7788.9710259021058</v>
      </c>
      <c r="BC1333" s="73">
        <f t="shared" si="3147"/>
        <v>3594.9097042625103</v>
      </c>
      <c r="BD1333" s="73">
        <f t="shared" si="3148"/>
        <v>44.936371303281383</v>
      </c>
      <c r="BE1333" s="69">
        <f t="shared" si="3149"/>
        <v>44.94</v>
      </c>
      <c r="BH1333" t="str">
        <f t="shared" si="3158"/>
        <v>G271-3</v>
      </c>
      <c r="BI1333">
        <f>+BI1332</f>
        <v>271</v>
      </c>
      <c r="BJ1333">
        <v>3</v>
      </c>
      <c r="BK1333" s="60">
        <f t="shared" si="3263"/>
        <v>120406.70117733044</v>
      </c>
      <c r="BL1333" s="61">
        <f t="shared" si="3160"/>
        <v>10033.891764777536</v>
      </c>
      <c r="BM1333" s="61">
        <f t="shared" si="3161"/>
        <v>4631.0269683588631</v>
      </c>
      <c r="BN1333" s="61">
        <f t="shared" si="3162"/>
        <v>57.88783710448579</v>
      </c>
      <c r="BO1333" s="66">
        <f t="shared" si="3163"/>
        <v>57.89</v>
      </c>
      <c r="BR1333" t="str">
        <f t="shared" si="3164"/>
        <v>M271-3</v>
      </c>
      <c r="BS1333">
        <f>+BS1332</f>
        <v>271</v>
      </c>
      <c r="BT1333">
        <v>3</v>
      </c>
      <c r="BU1333" s="60">
        <f t="shared" si="3264"/>
        <v>120406.70117733044</v>
      </c>
      <c r="BV1333" s="61">
        <f t="shared" si="3166"/>
        <v>10033.891764777536</v>
      </c>
      <c r="BW1333" s="61">
        <f t="shared" si="3167"/>
        <v>4631.0269683588631</v>
      </c>
      <c r="BX1333" s="61">
        <f t="shared" si="3168"/>
        <v>57.88783710448579</v>
      </c>
      <c r="BY1333" s="66">
        <f t="shared" si="3169"/>
        <v>57.89</v>
      </c>
      <c r="CB1333" t="str">
        <f t="shared" si="3170"/>
        <v>E271-3</v>
      </c>
      <c r="CC1333">
        <f>+CC1332</f>
        <v>271</v>
      </c>
      <c r="CD1333">
        <v>3</v>
      </c>
      <c r="CE1333" s="60">
        <f t="shared" si="3265"/>
        <v>120406.70117733044</v>
      </c>
      <c r="CF1333" s="61">
        <f t="shared" si="3172"/>
        <v>10033.891764777536</v>
      </c>
      <c r="CG1333" s="61">
        <f t="shared" si="3173"/>
        <v>4631.0269683588631</v>
      </c>
      <c r="CH1333" s="61">
        <f t="shared" si="3174"/>
        <v>57.88783710448579</v>
      </c>
      <c r="CI1333" s="66">
        <f t="shared" si="3175"/>
        <v>57.89</v>
      </c>
      <c r="CL1333" t="str">
        <f t="shared" si="3176"/>
        <v>S271-3</v>
      </c>
      <c r="CM1333">
        <f>+CM1332</f>
        <v>271</v>
      </c>
      <c r="CN1333">
        <v>3</v>
      </c>
      <c r="CO1333" s="60">
        <f t="shared" si="3266"/>
        <v>120406.70117733044</v>
      </c>
      <c r="CP1333" s="61">
        <f t="shared" si="3178"/>
        <v>10033.891764777536</v>
      </c>
      <c r="CQ1333" s="61">
        <f t="shared" si="3179"/>
        <v>4631.0269683588631</v>
      </c>
      <c r="CR1333" s="61">
        <f t="shared" si="3180"/>
        <v>57.88783710448579</v>
      </c>
      <c r="CU1333" t="str">
        <f t="shared" si="3181"/>
        <v>T271-3</v>
      </c>
      <c r="CV1333">
        <f>+CV1332</f>
        <v>271</v>
      </c>
      <c r="CW1333">
        <v>3</v>
      </c>
      <c r="CX1333" s="60">
        <f t="shared" si="3267"/>
        <v>120406.70117733044</v>
      </c>
      <c r="CY1333" s="61">
        <f t="shared" si="3183"/>
        <v>10033.891764777536</v>
      </c>
      <c r="CZ1333" s="61">
        <f t="shared" si="3184"/>
        <v>4631.0269683588631</v>
      </c>
      <c r="DA1333" s="61">
        <f t="shared" si="3185"/>
        <v>57.88783710448579</v>
      </c>
    </row>
    <row r="1334" spans="30:105" ht="18.75" hidden="1" customHeight="1" x14ac:dyDescent="0.2">
      <c r="AD1334" t="str">
        <f t="shared" si="3150"/>
        <v>F271-4</v>
      </c>
      <c r="AE1334">
        <f>+AE1333</f>
        <v>271</v>
      </c>
      <c r="AF1334">
        <v>4</v>
      </c>
      <c r="AG1334" s="60">
        <f t="shared" si="3262"/>
        <v>140689.77716641783</v>
      </c>
      <c r="AH1334" s="61">
        <f t="shared" si="3152"/>
        <v>11724.148097201485</v>
      </c>
      <c r="AI1334" s="61">
        <f t="shared" si="3153"/>
        <v>5411.1452756314548</v>
      </c>
      <c r="AJ1334" s="61">
        <f t="shared" si="3154"/>
        <v>67.639315945393193</v>
      </c>
      <c r="AK1334" s="66">
        <f t="shared" si="3155"/>
        <v>67.64</v>
      </c>
      <c r="AN1334" t="str">
        <f t="shared" si="3156"/>
        <v>F227-3</v>
      </c>
      <c r="AO1334">
        <f t="shared" ref="AO1334:AO1337" si="3270">AO1333</f>
        <v>227</v>
      </c>
      <c r="AP1334">
        <v>3</v>
      </c>
      <c r="AQ1334" s="72">
        <f t="shared" si="3268"/>
        <v>102465.39683225151</v>
      </c>
      <c r="AR1334" s="73">
        <f t="shared" si="3141"/>
        <v>8538.7830693542928</v>
      </c>
      <c r="AS1334" s="73">
        <f t="shared" si="3142"/>
        <v>3940.9768012404429</v>
      </c>
      <c r="AT1334" s="73">
        <f t="shared" si="3143"/>
        <v>49.262210015505538</v>
      </c>
      <c r="AU1334" s="69">
        <f t="shared" si="3144"/>
        <v>49.26</v>
      </c>
      <c r="AX1334" t="str">
        <f t="shared" si="3157"/>
        <v>P227-3</v>
      </c>
      <c r="AY1334">
        <f t="shared" ref="AY1334:AY1337" si="3271">AY1333</f>
        <v>227</v>
      </c>
      <c r="AZ1334">
        <v>3</v>
      </c>
      <c r="BA1334" s="72">
        <f t="shared" si="3269"/>
        <v>98141.034926366541</v>
      </c>
      <c r="BB1334" s="73">
        <f t="shared" si="3146"/>
        <v>8178.4195771972118</v>
      </c>
      <c r="BC1334" s="73">
        <f t="shared" si="3147"/>
        <v>3774.6551894756362</v>
      </c>
      <c r="BD1334" s="73">
        <f t="shared" si="3148"/>
        <v>47.183189868445453</v>
      </c>
      <c r="BE1334" s="69">
        <f t="shared" si="3149"/>
        <v>47.18</v>
      </c>
      <c r="BH1334" t="str">
        <f t="shared" si="3158"/>
        <v>G271-4</v>
      </c>
      <c r="BI1334">
        <f>+BI1333</f>
        <v>271</v>
      </c>
      <c r="BJ1334">
        <v>4</v>
      </c>
      <c r="BK1334" s="60">
        <f t="shared" si="3263"/>
        <v>126427.03623619697</v>
      </c>
      <c r="BL1334" s="61">
        <f t="shared" si="3160"/>
        <v>10535.586353016415</v>
      </c>
      <c r="BM1334" s="61">
        <f t="shared" si="3161"/>
        <v>4862.5783167768068</v>
      </c>
      <c r="BN1334" s="61">
        <f t="shared" si="3162"/>
        <v>60.782228959710082</v>
      </c>
      <c r="BO1334" s="66">
        <f t="shared" si="3163"/>
        <v>60.78</v>
      </c>
      <c r="BR1334" t="str">
        <f t="shared" si="3164"/>
        <v>M271-4</v>
      </c>
      <c r="BS1334">
        <f>+BS1333</f>
        <v>271</v>
      </c>
      <c r="BT1334">
        <v>4</v>
      </c>
      <c r="BU1334" s="60">
        <f t="shared" si="3264"/>
        <v>126427.03623619697</v>
      </c>
      <c r="BV1334" s="61">
        <f t="shared" si="3166"/>
        <v>10535.586353016415</v>
      </c>
      <c r="BW1334" s="61">
        <f t="shared" si="3167"/>
        <v>4862.5783167768068</v>
      </c>
      <c r="BX1334" s="61">
        <f t="shared" si="3168"/>
        <v>60.782228959710082</v>
      </c>
      <c r="BY1334" s="66">
        <f t="shared" si="3169"/>
        <v>60.78</v>
      </c>
      <c r="CB1334" t="str">
        <f t="shared" si="3170"/>
        <v>E271-4</v>
      </c>
      <c r="CC1334">
        <f>+CC1333</f>
        <v>271</v>
      </c>
      <c r="CD1334">
        <v>4</v>
      </c>
      <c r="CE1334" s="60">
        <f t="shared" si="3265"/>
        <v>126427.03623619697</v>
      </c>
      <c r="CF1334" s="61">
        <f t="shared" si="3172"/>
        <v>10535.586353016415</v>
      </c>
      <c r="CG1334" s="61">
        <f t="shared" si="3173"/>
        <v>4862.5783167768068</v>
      </c>
      <c r="CH1334" s="61">
        <f t="shared" si="3174"/>
        <v>60.782228959710082</v>
      </c>
      <c r="CI1334" s="66">
        <f t="shared" si="3175"/>
        <v>60.78</v>
      </c>
      <c r="CL1334" t="str">
        <f t="shared" si="3176"/>
        <v>S271-4</v>
      </c>
      <c r="CM1334">
        <f>+CM1333</f>
        <v>271</v>
      </c>
      <c r="CN1334">
        <v>4</v>
      </c>
      <c r="CO1334" s="60">
        <f t="shared" si="3266"/>
        <v>126427.03623619697</v>
      </c>
      <c r="CP1334" s="61">
        <f t="shared" si="3178"/>
        <v>10535.586353016415</v>
      </c>
      <c r="CQ1334" s="61">
        <f t="shared" si="3179"/>
        <v>4862.5783167768068</v>
      </c>
      <c r="CR1334" s="61">
        <f t="shared" si="3180"/>
        <v>60.782228959710082</v>
      </c>
      <c r="CU1334" t="str">
        <f t="shared" si="3181"/>
        <v>T271-4</v>
      </c>
      <c r="CV1334">
        <f>+CV1333</f>
        <v>271</v>
      </c>
      <c r="CW1334">
        <v>4</v>
      </c>
      <c r="CX1334" s="60">
        <f t="shared" si="3267"/>
        <v>126427.03623619697</v>
      </c>
      <c r="CY1334" s="61">
        <f t="shared" si="3183"/>
        <v>10535.586353016415</v>
      </c>
      <c r="CZ1334" s="61">
        <f t="shared" si="3184"/>
        <v>4862.5783167768068</v>
      </c>
      <c r="DA1334" s="61">
        <f t="shared" si="3185"/>
        <v>60.782228959710082</v>
      </c>
    </row>
    <row r="1335" spans="30:105" ht="18.75" hidden="1" customHeight="1" x14ac:dyDescent="0.2">
      <c r="AD1335" t="str">
        <f t="shared" si="3150"/>
        <v>F271-5</v>
      </c>
      <c r="AE1335" s="62">
        <f>+AE1334</f>
        <v>271</v>
      </c>
      <c r="AF1335" s="62">
        <v>5</v>
      </c>
      <c r="AG1335" s="63">
        <f t="shared" si="3262"/>
        <v>147724.26602473872</v>
      </c>
      <c r="AH1335" s="64">
        <f t="shared" si="3152"/>
        <v>12310.35550206156</v>
      </c>
      <c r="AI1335" s="64">
        <f t="shared" si="3153"/>
        <v>5681.7025394130278</v>
      </c>
      <c r="AJ1335" s="64">
        <f t="shared" si="3154"/>
        <v>71.02128174266285</v>
      </c>
      <c r="AK1335" s="67">
        <f t="shared" si="3155"/>
        <v>71.02</v>
      </c>
      <c r="AN1335" t="str">
        <f t="shared" si="3156"/>
        <v>F227-4</v>
      </c>
      <c r="AO1335">
        <f t="shared" si="3270"/>
        <v>227</v>
      </c>
      <c r="AP1335">
        <v>4</v>
      </c>
      <c r="AQ1335" s="72">
        <f t="shared" si="3268"/>
        <v>107588.66667386409</v>
      </c>
      <c r="AR1335" s="73">
        <f t="shared" si="3141"/>
        <v>8965.7222228220071</v>
      </c>
      <c r="AS1335" s="73">
        <f t="shared" si="3142"/>
        <v>4138.0256413024654</v>
      </c>
      <c r="AT1335" s="73">
        <f t="shared" si="3143"/>
        <v>51.725320516280817</v>
      </c>
      <c r="AU1335" s="69">
        <f t="shared" si="3144"/>
        <v>51.73</v>
      </c>
      <c r="AX1335" t="str">
        <f t="shared" si="3157"/>
        <v>P227-4</v>
      </c>
      <c r="AY1335">
        <f t="shared" si="3271"/>
        <v>227</v>
      </c>
      <c r="AZ1335">
        <v>4</v>
      </c>
      <c r="BA1335" s="72">
        <f t="shared" si="3269"/>
        <v>103048.08667268488</v>
      </c>
      <c r="BB1335" s="73">
        <f t="shared" si="3146"/>
        <v>8587.3405560570736</v>
      </c>
      <c r="BC1335" s="73">
        <f t="shared" si="3147"/>
        <v>3963.3879489494184</v>
      </c>
      <c r="BD1335" s="73">
        <f t="shared" si="3148"/>
        <v>49.542349361867728</v>
      </c>
      <c r="BE1335" s="69">
        <f t="shared" si="3149"/>
        <v>49.54</v>
      </c>
      <c r="BH1335" t="str">
        <f t="shared" si="3158"/>
        <v>G271-5</v>
      </c>
      <c r="BI1335" s="62">
        <f>+BI1334</f>
        <v>271</v>
      </c>
      <c r="BJ1335" s="62">
        <v>5</v>
      </c>
      <c r="BK1335" s="63">
        <f t="shared" si="3263"/>
        <v>132748.38804800683</v>
      </c>
      <c r="BL1335" s="64">
        <f t="shared" si="3160"/>
        <v>11062.365670667235</v>
      </c>
      <c r="BM1335" s="64">
        <f t="shared" si="3161"/>
        <v>5105.7072326156476</v>
      </c>
      <c r="BN1335" s="64">
        <f t="shared" si="3162"/>
        <v>63.821340407695594</v>
      </c>
      <c r="BO1335" s="67">
        <f t="shared" si="3163"/>
        <v>63.82</v>
      </c>
      <c r="BR1335" t="str">
        <f t="shared" si="3164"/>
        <v>M271-5</v>
      </c>
      <c r="BS1335" s="62">
        <f>+BS1334</f>
        <v>271</v>
      </c>
      <c r="BT1335" s="62">
        <v>5</v>
      </c>
      <c r="BU1335" s="63">
        <f t="shared" si="3264"/>
        <v>132748.38804800683</v>
      </c>
      <c r="BV1335" s="64">
        <f t="shared" si="3166"/>
        <v>11062.365670667235</v>
      </c>
      <c r="BW1335" s="64">
        <f t="shared" si="3167"/>
        <v>5105.7072326156476</v>
      </c>
      <c r="BX1335" s="64">
        <f t="shared" si="3168"/>
        <v>63.821340407695594</v>
      </c>
      <c r="BY1335" s="67">
        <f t="shared" si="3169"/>
        <v>63.82</v>
      </c>
      <c r="CB1335" t="str">
        <f t="shared" si="3170"/>
        <v>E271-5</v>
      </c>
      <c r="CC1335" s="62">
        <f>+CC1334</f>
        <v>271</v>
      </c>
      <c r="CD1335" s="62">
        <v>5</v>
      </c>
      <c r="CE1335" s="63">
        <f t="shared" si="3265"/>
        <v>132748.38804800683</v>
      </c>
      <c r="CF1335" s="64">
        <f t="shared" si="3172"/>
        <v>11062.365670667235</v>
      </c>
      <c r="CG1335" s="64">
        <f t="shared" si="3173"/>
        <v>5105.7072326156476</v>
      </c>
      <c r="CH1335" s="64">
        <f t="shared" si="3174"/>
        <v>63.821340407695594</v>
      </c>
      <c r="CI1335" s="67">
        <f t="shared" si="3175"/>
        <v>63.82</v>
      </c>
      <c r="CL1335" t="str">
        <f t="shared" si="3176"/>
        <v>S271-5</v>
      </c>
      <c r="CM1335" s="62">
        <f>+CM1334</f>
        <v>271</v>
      </c>
      <c r="CN1335" s="62">
        <v>5</v>
      </c>
      <c r="CO1335" s="63">
        <f t="shared" si="3266"/>
        <v>132748.38804800683</v>
      </c>
      <c r="CP1335" s="64">
        <f t="shared" si="3178"/>
        <v>11062.365670667235</v>
      </c>
      <c r="CQ1335" s="64">
        <f t="shared" si="3179"/>
        <v>5105.7072326156476</v>
      </c>
      <c r="CR1335" s="64">
        <f t="shared" si="3180"/>
        <v>63.821340407695594</v>
      </c>
      <c r="CU1335" t="str">
        <f t="shared" si="3181"/>
        <v>T271-5</v>
      </c>
      <c r="CV1335" s="62">
        <f>+CV1334</f>
        <v>271</v>
      </c>
      <c r="CW1335" s="62">
        <v>5</v>
      </c>
      <c r="CX1335" s="63">
        <f t="shared" si="3267"/>
        <v>132748.38804800683</v>
      </c>
      <c r="CY1335" s="64">
        <f t="shared" si="3183"/>
        <v>11062.365670667235</v>
      </c>
      <c r="CZ1335" s="64">
        <f t="shared" si="3184"/>
        <v>5105.7072326156476</v>
      </c>
      <c r="DA1335" s="64">
        <f t="shared" si="3185"/>
        <v>63.821340407695594</v>
      </c>
    </row>
    <row r="1336" spans="30:105" ht="18.75" hidden="1" customHeight="1" x14ac:dyDescent="0.2">
      <c r="AD1336" t="str">
        <f t="shared" si="3150"/>
        <v>F272-1</v>
      </c>
      <c r="AE1336">
        <f>+AE1331+1</f>
        <v>272</v>
      </c>
      <c r="AF1336">
        <v>1</v>
      </c>
      <c r="AG1336" s="72">
        <f>+AG1331*100.5%</f>
        <v>122140.78484159369</v>
      </c>
      <c r="AH1336" s="73">
        <f t="shared" si="3152"/>
        <v>10178.398736799474</v>
      </c>
      <c r="AI1336" s="73">
        <f t="shared" si="3153"/>
        <v>4697.7224939074495</v>
      </c>
      <c r="AJ1336" s="73">
        <f t="shared" si="3154"/>
        <v>58.721531173843118</v>
      </c>
      <c r="AK1336" s="69">
        <f t="shared" si="3155"/>
        <v>58.72</v>
      </c>
      <c r="AN1336" t="str">
        <f t="shared" si="3156"/>
        <v>F227-5</v>
      </c>
      <c r="AO1336">
        <f t="shared" si="3270"/>
        <v>227</v>
      </c>
      <c r="AP1336">
        <v>5</v>
      </c>
      <c r="AQ1336" s="72">
        <f t="shared" si="3268"/>
        <v>112968.1000075573</v>
      </c>
      <c r="AR1336" s="73">
        <f t="shared" si="3141"/>
        <v>9414.0083339631074</v>
      </c>
      <c r="AS1336" s="73">
        <f t="shared" si="3142"/>
        <v>4344.9269233675886</v>
      </c>
      <c r="AT1336" s="73">
        <f t="shared" si="3143"/>
        <v>54.311586542094851</v>
      </c>
      <c r="AU1336" s="69">
        <f t="shared" si="3144"/>
        <v>54.31</v>
      </c>
      <c r="AX1336" t="str">
        <f t="shared" si="3157"/>
        <v>P227-5</v>
      </c>
      <c r="AY1336">
        <f t="shared" si="3271"/>
        <v>227</v>
      </c>
      <c r="AZ1336">
        <v>5</v>
      </c>
      <c r="BA1336" s="72">
        <f t="shared" si="3269"/>
        <v>108200.49100631912</v>
      </c>
      <c r="BB1336" s="73">
        <f t="shared" si="3146"/>
        <v>9016.7075838599267</v>
      </c>
      <c r="BC1336" s="73">
        <f t="shared" si="3147"/>
        <v>4161.5573463968894</v>
      </c>
      <c r="BD1336" s="73">
        <f t="shared" si="3148"/>
        <v>52.019466829961118</v>
      </c>
      <c r="BE1336" s="69">
        <f t="shared" si="3149"/>
        <v>52.02</v>
      </c>
      <c r="BH1336" t="str">
        <f t="shared" si="3158"/>
        <v>G272-1</v>
      </c>
      <c r="BI1336">
        <f>+BI1331+1</f>
        <v>272</v>
      </c>
      <c r="BJ1336">
        <v>1</v>
      </c>
      <c r="BK1336" s="72">
        <f>+BK1331*100.5%</f>
        <v>109758.48950858691</v>
      </c>
      <c r="BL1336" s="73">
        <f t="shared" si="3160"/>
        <v>9146.5407923822422</v>
      </c>
      <c r="BM1336" s="73">
        <f t="shared" si="3161"/>
        <v>4221.4803657148814</v>
      </c>
      <c r="BN1336" s="73">
        <f t="shared" si="3162"/>
        <v>52.768504571436011</v>
      </c>
      <c r="BO1336" s="69">
        <f t="shared" si="3163"/>
        <v>52.77</v>
      </c>
      <c r="BR1336" t="str">
        <f t="shared" si="3164"/>
        <v>M272-1</v>
      </c>
      <c r="BS1336">
        <f>+BS1331+1</f>
        <v>272</v>
      </c>
      <c r="BT1336">
        <v>1</v>
      </c>
      <c r="BU1336" s="72">
        <f>+BU1331*100.5%</f>
        <v>109758.48950858691</v>
      </c>
      <c r="BV1336" s="73">
        <f t="shared" si="3166"/>
        <v>9146.5407923822422</v>
      </c>
      <c r="BW1336" s="73">
        <f t="shared" si="3167"/>
        <v>4221.4803657148814</v>
      </c>
      <c r="BX1336" s="73">
        <f t="shared" si="3168"/>
        <v>52.768504571436011</v>
      </c>
      <c r="BY1336" s="69">
        <f t="shared" si="3169"/>
        <v>52.77</v>
      </c>
      <c r="CB1336" t="str">
        <f t="shared" si="3170"/>
        <v>E272-1</v>
      </c>
      <c r="CC1336">
        <f>+CC1331+1</f>
        <v>272</v>
      </c>
      <c r="CD1336">
        <v>1</v>
      </c>
      <c r="CE1336" s="72">
        <f>+CE1331*100.5%</f>
        <v>109758.48950858691</v>
      </c>
      <c r="CF1336" s="73">
        <f t="shared" si="3172"/>
        <v>9146.5407923822422</v>
      </c>
      <c r="CG1336" s="73">
        <f t="shared" si="3173"/>
        <v>4221.4803657148814</v>
      </c>
      <c r="CH1336" s="73">
        <f t="shared" si="3174"/>
        <v>52.768504571436011</v>
      </c>
      <c r="CI1336" s="69">
        <f t="shared" si="3175"/>
        <v>52.77</v>
      </c>
      <c r="CL1336" t="str">
        <f t="shared" si="3176"/>
        <v>S272-1</v>
      </c>
      <c r="CM1336">
        <f>+CM1331+1</f>
        <v>272</v>
      </c>
      <c r="CN1336">
        <v>1</v>
      </c>
      <c r="CO1336" s="72">
        <f>+CO1331*100.5%</f>
        <v>109758.48950858691</v>
      </c>
      <c r="CP1336" s="73">
        <f t="shared" si="3178"/>
        <v>9146.5407923822422</v>
      </c>
      <c r="CQ1336" s="73">
        <f t="shared" si="3179"/>
        <v>4221.4803657148814</v>
      </c>
      <c r="CR1336" s="73">
        <f t="shared" si="3180"/>
        <v>52.768504571436011</v>
      </c>
      <c r="CU1336" t="str">
        <f t="shared" si="3181"/>
        <v>T272-1</v>
      </c>
      <c r="CV1336">
        <f>+CV1331+1</f>
        <v>272</v>
      </c>
      <c r="CW1336">
        <v>1</v>
      </c>
      <c r="CX1336" s="72">
        <f>+CX1331*100.5%</f>
        <v>109758.48950858691</v>
      </c>
      <c r="CY1336" s="73">
        <f t="shared" si="3183"/>
        <v>9146.5407923822422</v>
      </c>
      <c r="CZ1336" s="73">
        <f t="shared" si="3184"/>
        <v>4221.4803657148814</v>
      </c>
      <c r="DA1336" s="73">
        <f t="shared" si="3185"/>
        <v>52.768504571436011</v>
      </c>
    </row>
    <row r="1337" spans="30:105" ht="18.75" hidden="1" customHeight="1" x14ac:dyDescent="0.2">
      <c r="AD1337" t="str">
        <f t="shared" si="3150"/>
        <v>F272-2</v>
      </c>
      <c r="AE1337">
        <f>+AE1336</f>
        <v>272</v>
      </c>
      <c r="AF1337">
        <v>2</v>
      </c>
      <c r="AG1337" s="72">
        <f t="shared" ref="AG1337:AG1340" si="3272">+AG1336*105%</f>
        <v>128247.82408367337</v>
      </c>
      <c r="AH1337" s="73">
        <f t="shared" si="3152"/>
        <v>10687.318673639447</v>
      </c>
      <c r="AI1337" s="73">
        <f t="shared" si="3153"/>
        <v>4932.6086186028224</v>
      </c>
      <c r="AJ1337" s="73">
        <f t="shared" si="3154"/>
        <v>61.657607732535276</v>
      </c>
      <c r="AK1337" s="69">
        <f t="shared" si="3155"/>
        <v>61.66</v>
      </c>
      <c r="AN1337" t="str">
        <f t="shared" si="3156"/>
        <v>F227-6</v>
      </c>
      <c r="AO1337">
        <f t="shared" si="3270"/>
        <v>227</v>
      </c>
      <c r="AP1337">
        <v>6</v>
      </c>
      <c r="AQ1337" s="72">
        <f t="shared" si="3268"/>
        <v>118616.50500793516</v>
      </c>
      <c r="AR1337" s="73">
        <f t="shared" si="3141"/>
        <v>9884.7087506612643</v>
      </c>
      <c r="AS1337" s="73">
        <f t="shared" si="3142"/>
        <v>4562.1732695359678</v>
      </c>
      <c r="AT1337" s="73">
        <f t="shared" si="3143"/>
        <v>57.0271658691996</v>
      </c>
      <c r="AU1337" s="69">
        <f t="shared" si="3144"/>
        <v>57.03</v>
      </c>
      <c r="AX1337" t="str">
        <f t="shared" si="3157"/>
        <v>P227-6</v>
      </c>
      <c r="AY1337">
        <f t="shared" si="3271"/>
        <v>227</v>
      </c>
      <c r="AZ1337">
        <v>6</v>
      </c>
      <c r="BA1337" s="72">
        <f t="shared" si="3269"/>
        <v>113610.51555663509</v>
      </c>
      <c r="BB1337" s="73">
        <f t="shared" si="3146"/>
        <v>9467.5429630529234</v>
      </c>
      <c r="BC1337" s="73">
        <f t="shared" si="3147"/>
        <v>4369.6352137167341</v>
      </c>
      <c r="BD1337" s="73">
        <f t="shared" si="3148"/>
        <v>54.62044017145918</v>
      </c>
      <c r="BE1337" s="69">
        <f t="shared" si="3149"/>
        <v>54.62</v>
      </c>
      <c r="BH1337" t="str">
        <f t="shared" si="3158"/>
        <v>G272-2</v>
      </c>
      <c r="BI1337">
        <f>+BI1336</f>
        <v>272</v>
      </c>
      <c r="BJ1337">
        <v>2</v>
      </c>
      <c r="BK1337" s="72">
        <f t="shared" ref="BK1337:BK1340" si="3273">+BK1336*105%</f>
        <v>115246.41398401625</v>
      </c>
      <c r="BL1337" s="73">
        <f t="shared" si="3160"/>
        <v>9603.8678320013551</v>
      </c>
      <c r="BM1337" s="73">
        <f t="shared" si="3161"/>
        <v>4432.5543840006249</v>
      </c>
      <c r="BN1337" s="73">
        <f t="shared" si="3162"/>
        <v>55.406929800007816</v>
      </c>
      <c r="BO1337" s="69">
        <f t="shared" si="3163"/>
        <v>55.41</v>
      </c>
      <c r="BR1337" t="str">
        <f t="shared" si="3164"/>
        <v>M272-2</v>
      </c>
      <c r="BS1337">
        <f>+BS1336</f>
        <v>272</v>
      </c>
      <c r="BT1337">
        <v>2</v>
      </c>
      <c r="BU1337" s="72">
        <f t="shared" ref="BU1337:BU1340" si="3274">+BU1336*105%</f>
        <v>115246.41398401625</v>
      </c>
      <c r="BV1337" s="73">
        <f t="shared" si="3166"/>
        <v>9603.8678320013551</v>
      </c>
      <c r="BW1337" s="73">
        <f t="shared" si="3167"/>
        <v>4432.5543840006249</v>
      </c>
      <c r="BX1337" s="73">
        <f t="shared" si="3168"/>
        <v>55.406929800007816</v>
      </c>
      <c r="BY1337" s="69">
        <f t="shared" si="3169"/>
        <v>55.41</v>
      </c>
      <c r="CB1337" t="str">
        <f t="shared" si="3170"/>
        <v>E272-2</v>
      </c>
      <c r="CC1337">
        <f>+CC1336</f>
        <v>272</v>
      </c>
      <c r="CD1337">
        <v>2</v>
      </c>
      <c r="CE1337" s="72">
        <f t="shared" ref="CE1337:CE1340" si="3275">+CE1336*105%</f>
        <v>115246.41398401625</v>
      </c>
      <c r="CF1337" s="73">
        <f t="shared" si="3172"/>
        <v>9603.8678320013551</v>
      </c>
      <c r="CG1337" s="73">
        <f t="shared" si="3173"/>
        <v>4432.5543840006249</v>
      </c>
      <c r="CH1337" s="73">
        <f t="shared" si="3174"/>
        <v>55.406929800007816</v>
      </c>
      <c r="CI1337" s="69">
        <f t="shared" si="3175"/>
        <v>55.41</v>
      </c>
      <c r="CL1337" t="str">
        <f t="shared" si="3176"/>
        <v>S272-2</v>
      </c>
      <c r="CM1337">
        <f>+CM1336</f>
        <v>272</v>
      </c>
      <c r="CN1337">
        <v>2</v>
      </c>
      <c r="CO1337" s="72">
        <f t="shared" ref="CO1337:CO1340" si="3276">+CO1336*105%</f>
        <v>115246.41398401625</v>
      </c>
      <c r="CP1337" s="73">
        <f t="shared" si="3178"/>
        <v>9603.8678320013551</v>
      </c>
      <c r="CQ1337" s="73">
        <f t="shared" si="3179"/>
        <v>4432.5543840006249</v>
      </c>
      <c r="CR1337" s="73">
        <f t="shared" si="3180"/>
        <v>55.406929800007816</v>
      </c>
      <c r="CU1337" t="str">
        <f t="shared" si="3181"/>
        <v>T272-2</v>
      </c>
      <c r="CV1337">
        <f>+CV1336</f>
        <v>272</v>
      </c>
      <c r="CW1337">
        <v>2</v>
      </c>
      <c r="CX1337" s="72">
        <f t="shared" ref="CX1337:CX1340" si="3277">+CX1336*105%</f>
        <v>115246.41398401625</v>
      </c>
      <c r="CY1337" s="73">
        <f t="shared" si="3183"/>
        <v>9603.8678320013551</v>
      </c>
      <c r="CZ1337" s="73">
        <f t="shared" si="3184"/>
        <v>4432.5543840006249</v>
      </c>
      <c r="DA1337" s="73">
        <f t="shared" si="3185"/>
        <v>55.406929800007816</v>
      </c>
    </row>
    <row r="1338" spans="30:105" ht="18.75" hidden="1" customHeight="1" x14ac:dyDescent="0.2">
      <c r="AD1338" t="str">
        <f t="shared" si="3150"/>
        <v>F272-3</v>
      </c>
      <c r="AE1338">
        <f>+AE1337</f>
        <v>272</v>
      </c>
      <c r="AF1338">
        <v>3</v>
      </c>
      <c r="AG1338" s="72">
        <f t="shared" si="3272"/>
        <v>134660.21528785705</v>
      </c>
      <c r="AH1338" s="73">
        <f t="shared" si="3152"/>
        <v>11221.68460732142</v>
      </c>
      <c r="AI1338" s="73">
        <f t="shared" si="3153"/>
        <v>5179.2390495329637</v>
      </c>
      <c r="AJ1338" s="73">
        <f t="shared" si="3154"/>
        <v>64.740488119162038</v>
      </c>
      <c r="AK1338" s="69">
        <f t="shared" si="3155"/>
        <v>64.739999999999995</v>
      </c>
      <c r="AN1338" t="str">
        <f t="shared" si="3156"/>
        <v>F228-1</v>
      </c>
      <c r="AO1338">
        <f>+AO1332+1</f>
        <v>228</v>
      </c>
      <c r="AP1338">
        <v>1</v>
      </c>
      <c r="AQ1338" s="72">
        <f>+AQ1332*100.5%</f>
        <v>93403.831125997953</v>
      </c>
      <c r="AR1338" s="73">
        <f t="shared" si="3141"/>
        <v>7783.6525938331624</v>
      </c>
      <c r="AS1338" s="73">
        <f t="shared" si="3142"/>
        <v>3592.4550433076138</v>
      </c>
      <c r="AT1338" s="73">
        <f t="shared" si="3143"/>
        <v>44.905688041345172</v>
      </c>
      <c r="AU1338" s="69">
        <f t="shared" si="3144"/>
        <v>44.91</v>
      </c>
      <c r="AX1338" t="str">
        <f t="shared" si="3157"/>
        <v>P228-1</v>
      </c>
      <c r="AY1338">
        <f>+AY1332+1</f>
        <v>228</v>
      </c>
      <c r="AZ1338">
        <v>1</v>
      </c>
      <c r="BA1338" s="72">
        <f>+BA1332*100.5%</f>
        <v>89461.895783218468</v>
      </c>
      <c r="BB1338" s="73">
        <f t="shared" si="3146"/>
        <v>7455.1579819348726</v>
      </c>
      <c r="BC1338" s="73">
        <f t="shared" si="3147"/>
        <v>3440.8421455084026</v>
      </c>
      <c r="BD1338" s="73">
        <f t="shared" si="3148"/>
        <v>43.010526818855034</v>
      </c>
      <c r="BE1338" s="69">
        <f t="shared" si="3149"/>
        <v>43.01</v>
      </c>
      <c r="BH1338" t="str">
        <f t="shared" si="3158"/>
        <v>G272-3</v>
      </c>
      <c r="BI1338">
        <f>+BI1337</f>
        <v>272</v>
      </c>
      <c r="BJ1338">
        <v>3</v>
      </c>
      <c r="BK1338" s="72">
        <f t="shared" si="3273"/>
        <v>121008.73468321707</v>
      </c>
      <c r="BL1338" s="73">
        <f t="shared" si="3160"/>
        <v>10084.061223601422</v>
      </c>
      <c r="BM1338" s="73">
        <f t="shared" si="3161"/>
        <v>4654.1821032006565</v>
      </c>
      <c r="BN1338" s="73">
        <f t="shared" si="3162"/>
        <v>58.177276290008209</v>
      </c>
      <c r="BO1338" s="69">
        <f t="shared" si="3163"/>
        <v>58.18</v>
      </c>
      <c r="BR1338" t="str">
        <f t="shared" si="3164"/>
        <v>M272-3</v>
      </c>
      <c r="BS1338">
        <f>+BS1337</f>
        <v>272</v>
      </c>
      <c r="BT1338">
        <v>3</v>
      </c>
      <c r="BU1338" s="72">
        <f t="shared" si="3274"/>
        <v>121008.73468321707</v>
      </c>
      <c r="BV1338" s="73">
        <f t="shared" si="3166"/>
        <v>10084.061223601422</v>
      </c>
      <c r="BW1338" s="73">
        <f t="shared" si="3167"/>
        <v>4654.1821032006565</v>
      </c>
      <c r="BX1338" s="73">
        <f t="shared" si="3168"/>
        <v>58.177276290008209</v>
      </c>
      <c r="BY1338" s="69">
        <f t="shared" si="3169"/>
        <v>58.18</v>
      </c>
      <c r="CB1338" t="str">
        <f t="shared" si="3170"/>
        <v>E272-3</v>
      </c>
      <c r="CC1338">
        <f>+CC1337</f>
        <v>272</v>
      </c>
      <c r="CD1338">
        <v>3</v>
      </c>
      <c r="CE1338" s="72">
        <f t="shared" si="3275"/>
        <v>121008.73468321707</v>
      </c>
      <c r="CF1338" s="73">
        <f t="shared" si="3172"/>
        <v>10084.061223601422</v>
      </c>
      <c r="CG1338" s="73">
        <f t="shared" si="3173"/>
        <v>4654.1821032006565</v>
      </c>
      <c r="CH1338" s="73">
        <f t="shared" si="3174"/>
        <v>58.177276290008209</v>
      </c>
      <c r="CI1338" s="69">
        <f t="shared" si="3175"/>
        <v>58.18</v>
      </c>
      <c r="CL1338" t="str">
        <f t="shared" si="3176"/>
        <v>S272-3</v>
      </c>
      <c r="CM1338">
        <f>+CM1337</f>
        <v>272</v>
      </c>
      <c r="CN1338">
        <v>3</v>
      </c>
      <c r="CO1338" s="72">
        <f t="shared" si="3276"/>
        <v>121008.73468321707</v>
      </c>
      <c r="CP1338" s="73">
        <f t="shared" si="3178"/>
        <v>10084.061223601422</v>
      </c>
      <c r="CQ1338" s="73">
        <f t="shared" si="3179"/>
        <v>4654.1821032006565</v>
      </c>
      <c r="CR1338" s="73">
        <f t="shared" si="3180"/>
        <v>58.177276290008209</v>
      </c>
      <c r="CU1338" t="str">
        <f t="shared" si="3181"/>
        <v>T272-3</v>
      </c>
      <c r="CV1338">
        <f>+CV1337</f>
        <v>272</v>
      </c>
      <c r="CW1338">
        <v>3</v>
      </c>
      <c r="CX1338" s="72">
        <f t="shared" si="3277"/>
        <v>121008.73468321707</v>
      </c>
      <c r="CY1338" s="73">
        <f t="shared" si="3183"/>
        <v>10084.061223601422</v>
      </c>
      <c r="CZ1338" s="73">
        <f t="shared" si="3184"/>
        <v>4654.1821032006565</v>
      </c>
      <c r="DA1338" s="73">
        <f t="shared" si="3185"/>
        <v>58.177276290008209</v>
      </c>
    </row>
    <row r="1339" spans="30:105" ht="18.75" hidden="1" customHeight="1" x14ac:dyDescent="0.2">
      <c r="AD1339" t="str">
        <f t="shared" si="3150"/>
        <v>F272-4</v>
      </c>
      <c r="AE1339">
        <f>+AE1338</f>
        <v>272</v>
      </c>
      <c r="AF1339">
        <v>4</v>
      </c>
      <c r="AG1339" s="72">
        <f t="shared" si="3272"/>
        <v>141393.2260522499</v>
      </c>
      <c r="AH1339" s="73">
        <f t="shared" si="3152"/>
        <v>11782.768837687492</v>
      </c>
      <c r="AI1339" s="73">
        <f t="shared" si="3153"/>
        <v>5438.2010020096113</v>
      </c>
      <c r="AJ1339" s="73">
        <f t="shared" si="3154"/>
        <v>67.977512525120147</v>
      </c>
      <c r="AK1339" s="69">
        <f t="shared" si="3155"/>
        <v>67.98</v>
      </c>
      <c r="AN1339" t="str">
        <f t="shared" si="3156"/>
        <v>F228-2</v>
      </c>
      <c r="AO1339">
        <f>AO1338</f>
        <v>228</v>
      </c>
      <c r="AP1339">
        <v>2</v>
      </c>
      <c r="AQ1339" s="72">
        <f t="shared" ref="AQ1339:AQ1343" si="3278">+AQ1338*105%</f>
        <v>98074.022682297858</v>
      </c>
      <c r="AR1339" s="73">
        <f t="shared" si="3141"/>
        <v>8172.8352235248212</v>
      </c>
      <c r="AS1339" s="73">
        <f t="shared" si="3142"/>
        <v>3772.0777954729947</v>
      </c>
      <c r="AT1339" s="73">
        <f t="shared" si="3143"/>
        <v>47.150972443412435</v>
      </c>
      <c r="AU1339" s="69">
        <f t="shared" si="3144"/>
        <v>47.15</v>
      </c>
      <c r="AX1339" t="str">
        <f t="shared" si="3157"/>
        <v>P228-2</v>
      </c>
      <c r="AY1339">
        <f>AY1338</f>
        <v>228</v>
      </c>
      <c r="AZ1339">
        <v>2</v>
      </c>
      <c r="BA1339" s="72">
        <f t="shared" ref="BA1339:BA1343" si="3279">+BA1338*105%</f>
        <v>93934.990572379393</v>
      </c>
      <c r="BB1339" s="73">
        <f t="shared" si="3146"/>
        <v>7827.9158810316158</v>
      </c>
      <c r="BC1339" s="73">
        <f t="shared" si="3147"/>
        <v>3612.8842527838228</v>
      </c>
      <c r="BD1339" s="73">
        <f t="shared" si="3148"/>
        <v>45.161053159797788</v>
      </c>
      <c r="BE1339" s="69">
        <f t="shared" si="3149"/>
        <v>45.16</v>
      </c>
      <c r="BH1339" t="str">
        <f t="shared" si="3158"/>
        <v>G272-4</v>
      </c>
      <c r="BI1339">
        <f>+BI1338</f>
        <v>272</v>
      </c>
      <c r="BJ1339">
        <v>4</v>
      </c>
      <c r="BK1339" s="72">
        <f t="shared" si="3273"/>
        <v>127059.17141737793</v>
      </c>
      <c r="BL1339" s="73">
        <f t="shared" si="3160"/>
        <v>10588.264284781495</v>
      </c>
      <c r="BM1339" s="73">
        <f t="shared" si="3161"/>
        <v>4886.8912083606901</v>
      </c>
      <c r="BN1339" s="73">
        <f t="shared" si="3162"/>
        <v>61.086140104508623</v>
      </c>
      <c r="BO1339" s="69">
        <f t="shared" si="3163"/>
        <v>61.09</v>
      </c>
      <c r="BR1339" t="str">
        <f t="shared" si="3164"/>
        <v>M272-4</v>
      </c>
      <c r="BS1339">
        <f>+BS1338</f>
        <v>272</v>
      </c>
      <c r="BT1339">
        <v>4</v>
      </c>
      <c r="BU1339" s="72">
        <f t="shared" si="3274"/>
        <v>127059.17141737793</v>
      </c>
      <c r="BV1339" s="73">
        <f t="shared" si="3166"/>
        <v>10588.264284781495</v>
      </c>
      <c r="BW1339" s="73">
        <f t="shared" si="3167"/>
        <v>4886.8912083606901</v>
      </c>
      <c r="BX1339" s="73">
        <f t="shared" si="3168"/>
        <v>61.086140104508623</v>
      </c>
      <c r="BY1339" s="69">
        <f t="shared" si="3169"/>
        <v>61.09</v>
      </c>
      <c r="CB1339" t="str">
        <f t="shared" si="3170"/>
        <v>E272-4</v>
      </c>
      <c r="CC1339">
        <f>+CC1338</f>
        <v>272</v>
      </c>
      <c r="CD1339">
        <v>4</v>
      </c>
      <c r="CE1339" s="72">
        <f t="shared" si="3275"/>
        <v>127059.17141737793</v>
      </c>
      <c r="CF1339" s="73">
        <f t="shared" si="3172"/>
        <v>10588.264284781495</v>
      </c>
      <c r="CG1339" s="73">
        <f t="shared" si="3173"/>
        <v>4886.8912083606901</v>
      </c>
      <c r="CH1339" s="73">
        <f t="shared" si="3174"/>
        <v>61.086140104508623</v>
      </c>
      <c r="CI1339" s="69">
        <f t="shared" si="3175"/>
        <v>61.09</v>
      </c>
      <c r="CL1339" t="str">
        <f t="shared" si="3176"/>
        <v>S272-4</v>
      </c>
      <c r="CM1339">
        <f>+CM1338</f>
        <v>272</v>
      </c>
      <c r="CN1339">
        <v>4</v>
      </c>
      <c r="CO1339" s="72">
        <f t="shared" si="3276"/>
        <v>127059.17141737793</v>
      </c>
      <c r="CP1339" s="73">
        <f t="shared" si="3178"/>
        <v>10588.264284781495</v>
      </c>
      <c r="CQ1339" s="73">
        <f t="shared" si="3179"/>
        <v>4886.8912083606901</v>
      </c>
      <c r="CR1339" s="73">
        <f t="shared" si="3180"/>
        <v>61.086140104508623</v>
      </c>
      <c r="CU1339" t="str">
        <f t="shared" si="3181"/>
        <v>T272-4</v>
      </c>
      <c r="CV1339">
        <f>+CV1338</f>
        <v>272</v>
      </c>
      <c r="CW1339">
        <v>4</v>
      </c>
      <c r="CX1339" s="72">
        <f t="shared" si="3277"/>
        <v>127059.17141737793</v>
      </c>
      <c r="CY1339" s="73">
        <f t="shared" si="3183"/>
        <v>10588.264284781495</v>
      </c>
      <c r="CZ1339" s="73">
        <f t="shared" si="3184"/>
        <v>4886.8912083606901</v>
      </c>
      <c r="DA1339" s="73">
        <f t="shared" si="3185"/>
        <v>61.086140104508623</v>
      </c>
    </row>
    <row r="1340" spans="30:105" ht="18.75" hidden="1" customHeight="1" x14ac:dyDescent="0.2">
      <c r="AD1340" t="str">
        <f t="shared" si="3150"/>
        <v>F272-5</v>
      </c>
      <c r="AE1340">
        <f>+AE1339</f>
        <v>272</v>
      </c>
      <c r="AF1340">
        <v>5</v>
      </c>
      <c r="AG1340" s="72">
        <f t="shared" si="3272"/>
        <v>148462.88735486241</v>
      </c>
      <c r="AH1340" s="73">
        <f t="shared" si="3152"/>
        <v>12371.907279571868</v>
      </c>
      <c r="AI1340" s="73">
        <f t="shared" si="3153"/>
        <v>5710.1110521100927</v>
      </c>
      <c r="AJ1340" s="73">
        <f t="shared" si="3154"/>
        <v>71.376388151376162</v>
      </c>
      <c r="AK1340" s="69">
        <f t="shared" si="3155"/>
        <v>71.38</v>
      </c>
      <c r="AN1340" t="str">
        <f t="shared" si="3156"/>
        <v>F228-3</v>
      </c>
      <c r="AO1340">
        <f t="shared" ref="AO1340:AO1343" si="3280">AO1339</f>
        <v>228</v>
      </c>
      <c r="AP1340">
        <v>3</v>
      </c>
      <c r="AQ1340" s="72">
        <f t="shared" si="3278"/>
        <v>102977.72381641275</v>
      </c>
      <c r="AR1340" s="73">
        <f t="shared" si="3141"/>
        <v>8581.476984701063</v>
      </c>
      <c r="AS1340" s="73">
        <f t="shared" si="3142"/>
        <v>3960.6816852466441</v>
      </c>
      <c r="AT1340" s="73">
        <f t="shared" si="3143"/>
        <v>49.508521065583054</v>
      </c>
      <c r="AU1340" s="69">
        <f t="shared" si="3144"/>
        <v>49.51</v>
      </c>
      <c r="AX1340" t="str">
        <f t="shared" si="3157"/>
        <v>P228-3</v>
      </c>
      <c r="AY1340">
        <f t="shared" ref="AY1340:AY1343" si="3281">AY1339</f>
        <v>228</v>
      </c>
      <c r="AZ1340">
        <v>3</v>
      </c>
      <c r="BA1340" s="72">
        <f t="shared" si="3279"/>
        <v>98631.740100998373</v>
      </c>
      <c r="BB1340" s="73">
        <f t="shared" si="3146"/>
        <v>8219.3116750831978</v>
      </c>
      <c r="BC1340" s="73">
        <f t="shared" si="3147"/>
        <v>3793.5284654230145</v>
      </c>
      <c r="BD1340" s="73">
        <f t="shared" si="3148"/>
        <v>47.419105817787681</v>
      </c>
      <c r="BE1340" s="69">
        <f t="shared" si="3149"/>
        <v>47.42</v>
      </c>
      <c r="BH1340" t="str">
        <f t="shared" si="3158"/>
        <v>G272-5</v>
      </c>
      <c r="BI1340">
        <f>+BI1339</f>
        <v>272</v>
      </c>
      <c r="BJ1340">
        <v>5</v>
      </c>
      <c r="BK1340" s="72">
        <f t="shared" si="3273"/>
        <v>133412.12998824683</v>
      </c>
      <c r="BL1340" s="73">
        <f t="shared" si="3160"/>
        <v>11117.677499020569</v>
      </c>
      <c r="BM1340" s="73">
        <f t="shared" si="3161"/>
        <v>5131.2357687787244</v>
      </c>
      <c r="BN1340" s="73">
        <f t="shared" si="3162"/>
        <v>64.140447109734055</v>
      </c>
      <c r="BO1340" s="69">
        <f t="shared" si="3163"/>
        <v>64.14</v>
      </c>
      <c r="BR1340" t="str">
        <f t="shared" si="3164"/>
        <v>M272-5</v>
      </c>
      <c r="BS1340">
        <f>+BS1339</f>
        <v>272</v>
      </c>
      <c r="BT1340">
        <v>5</v>
      </c>
      <c r="BU1340" s="72">
        <f t="shared" si="3274"/>
        <v>133412.12998824683</v>
      </c>
      <c r="BV1340" s="73">
        <f t="shared" si="3166"/>
        <v>11117.677499020569</v>
      </c>
      <c r="BW1340" s="73">
        <f t="shared" si="3167"/>
        <v>5131.2357687787244</v>
      </c>
      <c r="BX1340" s="73">
        <f t="shared" si="3168"/>
        <v>64.140447109734055</v>
      </c>
      <c r="BY1340" s="69">
        <f t="shared" si="3169"/>
        <v>64.14</v>
      </c>
      <c r="CB1340" t="str">
        <f t="shared" si="3170"/>
        <v>E272-5</v>
      </c>
      <c r="CC1340">
        <f>+CC1339</f>
        <v>272</v>
      </c>
      <c r="CD1340">
        <v>5</v>
      </c>
      <c r="CE1340" s="72">
        <f t="shared" si="3275"/>
        <v>133412.12998824683</v>
      </c>
      <c r="CF1340" s="73">
        <f t="shared" si="3172"/>
        <v>11117.677499020569</v>
      </c>
      <c r="CG1340" s="73">
        <f t="shared" si="3173"/>
        <v>5131.2357687787244</v>
      </c>
      <c r="CH1340" s="73">
        <f t="shared" si="3174"/>
        <v>64.140447109734055</v>
      </c>
      <c r="CI1340" s="69">
        <f t="shared" si="3175"/>
        <v>64.14</v>
      </c>
      <c r="CL1340" t="str">
        <f t="shared" si="3176"/>
        <v>S272-5</v>
      </c>
      <c r="CM1340">
        <f>+CM1339</f>
        <v>272</v>
      </c>
      <c r="CN1340">
        <v>5</v>
      </c>
      <c r="CO1340" s="72">
        <f t="shared" si="3276"/>
        <v>133412.12998824683</v>
      </c>
      <c r="CP1340" s="73">
        <f t="shared" si="3178"/>
        <v>11117.677499020569</v>
      </c>
      <c r="CQ1340" s="73">
        <f t="shared" si="3179"/>
        <v>5131.2357687787244</v>
      </c>
      <c r="CR1340" s="73">
        <f t="shared" si="3180"/>
        <v>64.140447109734055</v>
      </c>
      <c r="CU1340" t="str">
        <f t="shared" si="3181"/>
        <v>T272-5</v>
      </c>
      <c r="CV1340">
        <f>+CV1339</f>
        <v>272</v>
      </c>
      <c r="CW1340">
        <v>5</v>
      </c>
      <c r="CX1340" s="72">
        <f t="shared" si="3277"/>
        <v>133412.12998824683</v>
      </c>
      <c r="CY1340" s="73">
        <f t="shared" si="3183"/>
        <v>11117.677499020569</v>
      </c>
      <c r="CZ1340" s="73">
        <f t="shared" si="3184"/>
        <v>5131.2357687787244</v>
      </c>
      <c r="DA1340" s="73">
        <f t="shared" si="3185"/>
        <v>64.140447109734055</v>
      </c>
    </row>
    <row r="1341" spans="30:105" ht="18.75" hidden="1" customHeight="1" x14ac:dyDescent="0.2">
      <c r="AD1341" t="str">
        <f t="shared" si="3150"/>
        <v>F273-1</v>
      </c>
      <c r="AE1341">
        <f>+AE1336+1</f>
        <v>273</v>
      </c>
      <c r="AF1341">
        <v>1</v>
      </c>
      <c r="AG1341" s="72">
        <f>+AG1336*100.5%</f>
        <v>122751.48876580165</v>
      </c>
      <c r="AH1341" s="73">
        <f t="shared" si="3152"/>
        <v>10229.290730483472</v>
      </c>
      <c r="AI1341" s="73">
        <f t="shared" si="3153"/>
        <v>4721.2111063769862</v>
      </c>
      <c r="AJ1341" s="73">
        <f t="shared" si="3154"/>
        <v>59.015138829712335</v>
      </c>
      <c r="AK1341" s="69">
        <f t="shared" si="3155"/>
        <v>59.02</v>
      </c>
      <c r="AN1341" t="str">
        <f t="shared" si="3156"/>
        <v>F228-4</v>
      </c>
      <c r="AO1341">
        <f t="shared" si="3280"/>
        <v>228</v>
      </c>
      <c r="AP1341">
        <v>4</v>
      </c>
      <c r="AQ1341" s="72">
        <f t="shared" si="3278"/>
        <v>108126.61000723339</v>
      </c>
      <c r="AR1341" s="73">
        <f t="shared" si="3141"/>
        <v>9010.5508339361168</v>
      </c>
      <c r="AS1341" s="73">
        <f t="shared" si="3142"/>
        <v>4158.7157695089763</v>
      </c>
      <c r="AT1341" s="73">
        <f t="shared" si="3143"/>
        <v>51.983947118862211</v>
      </c>
      <c r="AU1341" s="69">
        <f t="shared" si="3144"/>
        <v>51.98</v>
      </c>
      <c r="AX1341" t="str">
        <f t="shared" si="3157"/>
        <v>P228-4</v>
      </c>
      <c r="AY1341">
        <f t="shared" si="3281"/>
        <v>228</v>
      </c>
      <c r="AZ1341">
        <v>4</v>
      </c>
      <c r="BA1341" s="72">
        <f t="shared" si="3279"/>
        <v>103563.32710604829</v>
      </c>
      <c r="BB1341" s="73">
        <f t="shared" si="3146"/>
        <v>8630.2772588373573</v>
      </c>
      <c r="BC1341" s="73">
        <f t="shared" si="3147"/>
        <v>3983.2048886941652</v>
      </c>
      <c r="BD1341" s="73">
        <f t="shared" si="3148"/>
        <v>49.790061108677065</v>
      </c>
      <c r="BE1341" s="69">
        <f t="shared" si="3149"/>
        <v>49.79</v>
      </c>
      <c r="BH1341" t="str">
        <f t="shared" si="3158"/>
        <v>G273-1</v>
      </c>
      <c r="BI1341">
        <f>+BI1336+1</f>
        <v>273</v>
      </c>
      <c r="BJ1341">
        <v>1</v>
      </c>
      <c r="BK1341" s="72">
        <f>+BK1336*100.5%</f>
        <v>110307.28195612982</v>
      </c>
      <c r="BL1341" s="73">
        <f t="shared" si="3160"/>
        <v>9192.2734963441526</v>
      </c>
      <c r="BM1341" s="73">
        <f t="shared" si="3161"/>
        <v>4242.5877675434549</v>
      </c>
      <c r="BN1341" s="73">
        <f t="shared" si="3162"/>
        <v>53.032347094293186</v>
      </c>
      <c r="BO1341" s="69">
        <f t="shared" si="3163"/>
        <v>53.03</v>
      </c>
      <c r="BR1341" t="str">
        <f t="shared" si="3164"/>
        <v>M273-1</v>
      </c>
      <c r="BS1341">
        <f>+BS1336+1</f>
        <v>273</v>
      </c>
      <c r="BT1341">
        <v>1</v>
      </c>
      <c r="BU1341" s="72">
        <f>+BU1336*100.5%</f>
        <v>110307.28195612982</v>
      </c>
      <c r="BV1341" s="73">
        <f t="shared" si="3166"/>
        <v>9192.2734963441526</v>
      </c>
      <c r="BW1341" s="73">
        <f t="shared" si="3167"/>
        <v>4242.5877675434549</v>
      </c>
      <c r="BX1341" s="73">
        <f t="shared" si="3168"/>
        <v>53.032347094293186</v>
      </c>
      <c r="BY1341" s="69">
        <f t="shared" si="3169"/>
        <v>53.03</v>
      </c>
      <c r="CB1341" t="str">
        <f t="shared" si="3170"/>
        <v>E273-1</v>
      </c>
      <c r="CC1341">
        <f>+CC1336+1</f>
        <v>273</v>
      </c>
      <c r="CD1341">
        <v>1</v>
      </c>
      <c r="CE1341" s="72">
        <f>+CE1336*100.5%</f>
        <v>110307.28195612982</v>
      </c>
      <c r="CF1341" s="73">
        <f t="shared" si="3172"/>
        <v>9192.2734963441526</v>
      </c>
      <c r="CG1341" s="73">
        <f t="shared" si="3173"/>
        <v>4242.5877675434549</v>
      </c>
      <c r="CH1341" s="73">
        <f t="shared" si="3174"/>
        <v>53.032347094293186</v>
      </c>
      <c r="CI1341" s="69">
        <f t="shared" si="3175"/>
        <v>53.03</v>
      </c>
      <c r="CL1341" t="str">
        <f t="shared" si="3176"/>
        <v>S273-1</v>
      </c>
      <c r="CM1341">
        <f>+CM1336+1</f>
        <v>273</v>
      </c>
      <c r="CN1341">
        <v>1</v>
      </c>
      <c r="CO1341" s="72">
        <f>+CO1336*100.5%</f>
        <v>110307.28195612982</v>
      </c>
      <c r="CP1341" s="73">
        <f t="shared" si="3178"/>
        <v>9192.2734963441526</v>
      </c>
      <c r="CQ1341" s="73">
        <f t="shared" si="3179"/>
        <v>4242.5877675434549</v>
      </c>
      <c r="CR1341" s="73">
        <f t="shared" si="3180"/>
        <v>53.032347094293186</v>
      </c>
      <c r="CU1341" t="str">
        <f t="shared" si="3181"/>
        <v>T273-1</v>
      </c>
      <c r="CV1341">
        <f>+CV1336+1</f>
        <v>273</v>
      </c>
      <c r="CW1341">
        <v>1</v>
      </c>
      <c r="CX1341" s="72">
        <f>+CX1336*100.5%</f>
        <v>110307.28195612982</v>
      </c>
      <c r="CY1341" s="73">
        <f t="shared" si="3183"/>
        <v>9192.2734963441526</v>
      </c>
      <c r="CZ1341" s="73">
        <f t="shared" si="3184"/>
        <v>4242.5877675434549</v>
      </c>
      <c r="DA1341" s="73">
        <f t="shared" si="3185"/>
        <v>53.032347094293186</v>
      </c>
    </row>
    <row r="1342" spans="30:105" ht="18.75" hidden="1" customHeight="1" x14ac:dyDescent="0.2">
      <c r="AD1342" t="str">
        <f t="shared" si="3150"/>
        <v>F273-2</v>
      </c>
      <c r="AE1342">
        <f>+AE1341</f>
        <v>273</v>
      </c>
      <c r="AF1342">
        <v>2</v>
      </c>
      <c r="AG1342" s="72">
        <f t="shared" ref="AG1342:AG1345" si="3282">+AG1341*105%</f>
        <v>128889.06320409174</v>
      </c>
      <c r="AH1342" s="73">
        <f t="shared" si="3152"/>
        <v>10740.755267007646</v>
      </c>
      <c r="AI1342" s="73">
        <f t="shared" si="3153"/>
        <v>4957.271661695836</v>
      </c>
      <c r="AJ1342" s="73">
        <f t="shared" si="3154"/>
        <v>61.96589577119795</v>
      </c>
      <c r="AK1342" s="69">
        <f t="shared" si="3155"/>
        <v>61.97</v>
      </c>
      <c r="AN1342" t="str">
        <f t="shared" si="3156"/>
        <v>F228-5</v>
      </c>
      <c r="AO1342">
        <f t="shared" si="3280"/>
        <v>228</v>
      </c>
      <c r="AP1342">
        <v>5</v>
      </c>
      <c r="AQ1342" s="72">
        <f t="shared" si="3278"/>
        <v>113532.94050759506</v>
      </c>
      <c r="AR1342" s="73">
        <f t="shared" si="3141"/>
        <v>9461.078375632922</v>
      </c>
      <c r="AS1342" s="73">
        <f t="shared" si="3142"/>
        <v>4366.6515579844254</v>
      </c>
      <c r="AT1342" s="73">
        <f t="shared" si="3143"/>
        <v>54.583144474805316</v>
      </c>
      <c r="AU1342" s="69">
        <f t="shared" si="3144"/>
        <v>54.58</v>
      </c>
      <c r="AX1342" t="str">
        <f t="shared" si="3157"/>
        <v>P228-5</v>
      </c>
      <c r="AY1342">
        <f t="shared" si="3281"/>
        <v>228</v>
      </c>
      <c r="AZ1342">
        <v>5</v>
      </c>
      <c r="BA1342" s="72">
        <f t="shared" si="3279"/>
        <v>108741.49346135072</v>
      </c>
      <c r="BB1342" s="73">
        <f t="shared" si="3146"/>
        <v>9061.7911217792262</v>
      </c>
      <c r="BC1342" s="73">
        <f t="shared" si="3147"/>
        <v>4182.3651331288738</v>
      </c>
      <c r="BD1342" s="73">
        <f t="shared" si="3148"/>
        <v>52.279564164110923</v>
      </c>
      <c r="BE1342" s="69">
        <f t="shared" si="3149"/>
        <v>52.28</v>
      </c>
      <c r="BH1342" t="str">
        <f t="shared" si="3158"/>
        <v>G273-2</v>
      </c>
      <c r="BI1342">
        <f>+BI1341</f>
        <v>273</v>
      </c>
      <c r="BJ1342">
        <v>2</v>
      </c>
      <c r="BK1342" s="72">
        <f t="shared" ref="BK1342:BK1345" si="3283">+BK1341*105%</f>
        <v>115822.64605393632</v>
      </c>
      <c r="BL1342" s="73">
        <f t="shared" si="3160"/>
        <v>9651.8871711613592</v>
      </c>
      <c r="BM1342" s="73">
        <f t="shared" si="3161"/>
        <v>4454.7171559206272</v>
      </c>
      <c r="BN1342" s="73">
        <f t="shared" si="3162"/>
        <v>55.683964449007846</v>
      </c>
      <c r="BO1342" s="69">
        <f t="shared" si="3163"/>
        <v>55.68</v>
      </c>
      <c r="BR1342" t="str">
        <f t="shared" si="3164"/>
        <v>M273-2</v>
      </c>
      <c r="BS1342">
        <f>+BS1341</f>
        <v>273</v>
      </c>
      <c r="BT1342">
        <v>2</v>
      </c>
      <c r="BU1342" s="72">
        <f t="shared" ref="BU1342:BU1345" si="3284">+BU1341*105%</f>
        <v>115822.64605393632</v>
      </c>
      <c r="BV1342" s="73">
        <f t="shared" si="3166"/>
        <v>9651.8871711613592</v>
      </c>
      <c r="BW1342" s="73">
        <f t="shared" si="3167"/>
        <v>4454.7171559206272</v>
      </c>
      <c r="BX1342" s="73">
        <f t="shared" si="3168"/>
        <v>55.683964449007846</v>
      </c>
      <c r="BY1342" s="69">
        <f t="shared" si="3169"/>
        <v>55.68</v>
      </c>
      <c r="CB1342" t="str">
        <f t="shared" si="3170"/>
        <v>E273-2</v>
      </c>
      <c r="CC1342">
        <f>+CC1341</f>
        <v>273</v>
      </c>
      <c r="CD1342">
        <v>2</v>
      </c>
      <c r="CE1342" s="72">
        <f t="shared" ref="CE1342:CE1345" si="3285">+CE1341*105%</f>
        <v>115822.64605393632</v>
      </c>
      <c r="CF1342" s="73">
        <f t="shared" si="3172"/>
        <v>9651.8871711613592</v>
      </c>
      <c r="CG1342" s="73">
        <f t="shared" si="3173"/>
        <v>4454.7171559206272</v>
      </c>
      <c r="CH1342" s="73">
        <f t="shared" si="3174"/>
        <v>55.683964449007846</v>
      </c>
      <c r="CI1342" s="69">
        <f t="shared" si="3175"/>
        <v>55.68</v>
      </c>
      <c r="CL1342" t="str">
        <f t="shared" si="3176"/>
        <v>S273-2</v>
      </c>
      <c r="CM1342">
        <f>+CM1341</f>
        <v>273</v>
      </c>
      <c r="CN1342">
        <v>2</v>
      </c>
      <c r="CO1342" s="72">
        <f t="shared" ref="CO1342:CO1345" si="3286">+CO1341*105%</f>
        <v>115822.64605393632</v>
      </c>
      <c r="CP1342" s="73">
        <f t="shared" si="3178"/>
        <v>9651.8871711613592</v>
      </c>
      <c r="CQ1342" s="73">
        <f t="shared" si="3179"/>
        <v>4454.7171559206272</v>
      </c>
      <c r="CR1342" s="73">
        <f t="shared" si="3180"/>
        <v>55.683964449007846</v>
      </c>
      <c r="CU1342" t="str">
        <f t="shared" si="3181"/>
        <v>T273-2</v>
      </c>
      <c r="CV1342">
        <f>+CV1341</f>
        <v>273</v>
      </c>
      <c r="CW1342">
        <v>2</v>
      </c>
      <c r="CX1342" s="72">
        <f t="shared" ref="CX1342:CX1345" si="3287">+CX1341*105%</f>
        <v>115822.64605393632</v>
      </c>
      <c r="CY1342" s="73">
        <f t="shared" si="3183"/>
        <v>9651.8871711613592</v>
      </c>
      <c r="CZ1342" s="73">
        <f t="shared" si="3184"/>
        <v>4454.7171559206272</v>
      </c>
      <c r="DA1342" s="73">
        <f t="shared" si="3185"/>
        <v>55.683964449007846</v>
      </c>
    </row>
    <row r="1343" spans="30:105" ht="18.75" hidden="1" customHeight="1" x14ac:dyDescent="0.2">
      <c r="AD1343" t="str">
        <f t="shared" si="3150"/>
        <v>F273-3</v>
      </c>
      <c r="AE1343">
        <f>+AE1342</f>
        <v>273</v>
      </c>
      <c r="AF1343">
        <v>3</v>
      </c>
      <c r="AG1343" s="72">
        <f t="shared" si="3282"/>
        <v>135333.51636429635</v>
      </c>
      <c r="AH1343" s="73">
        <f t="shared" si="3152"/>
        <v>11277.793030358029</v>
      </c>
      <c r="AI1343" s="73">
        <f t="shared" si="3153"/>
        <v>5205.1352447806285</v>
      </c>
      <c r="AJ1343" s="73">
        <f t="shared" si="3154"/>
        <v>65.064190559757861</v>
      </c>
      <c r="AK1343" s="69">
        <f t="shared" si="3155"/>
        <v>65.06</v>
      </c>
      <c r="AN1343" t="str">
        <f t="shared" si="3156"/>
        <v>F228-6</v>
      </c>
      <c r="AO1343">
        <f t="shared" si="3280"/>
        <v>228</v>
      </c>
      <c r="AP1343">
        <v>6</v>
      </c>
      <c r="AQ1343" s="72">
        <f t="shared" si="3278"/>
        <v>119209.58753297482</v>
      </c>
      <c r="AR1343" s="73">
        <f t="shared" si="3141"/>
        <v>9934.1322944145686</v>
      </c>
      <c r="AS1343" s="73">
        <f t="shared" si="3142"/>
        <v>4584.9841358836475</v>
      </c>
      <c r="AT1343" s="73">
        <f t="shared" si="3143"/>
        <v>57.312301698545589</v>
      </c>
      <c r="AU1343" s="69">
        <f t="shared" si="3144"/>
        <v>57.31</v>
      </c>
      <c r="AX1343" t="str">
        <f t="shared" si="3157"/>
        <v>P228-6</v>
      </c>
      <c r="AY1343">
        <f t="shared" si="3281"/>
        <v>228</v>
      </c>
      <c r="AZ1343">
        <v>6</v>
      </c>
      <c r="BA1343" s="72">
        <f t="shared" si="3279"/>
        <v>114178.56813441827</v>
      </c>
      <c r="BB1343" s="73">
        <f t="shared" si="3146"/>
        <v>9514.8806778681883</v>
      </c>
      <c r="BC1343" s="73">
        <f t="shared" si="3147"/>
        <v>4391.4833897853177</v>
      </c>
      <c r="BD1343" s="73">
        <f t="shared" si="3148"/>
        <v>54.893542372316475</v>
      </c>
      <c r="BE1343" s="69">
        <f t="shared" si="3149"/>
        <v>54.89</v>
      </c>
      <c r="BH1343" t="str">
        <f t="shared" si="3158"/>
        <v>G273-3</v>
      </c>
      <c r="BI1343">
        <f>+BI1342</f>
        <v>273</v>
      </c>
      <c r="BJ1343">
        <v>3</v>
      </c>
      <c r="BK1343" s="72">
        <f t="shared" si="3283"/>
        <v>121613.77835663313</v>
      </c>
      <c r="BL1343" s="73">
        <f t="shared" si="3160"/>
        <v>10134.481529719427</v>
      </c>
      <c r="BM1343" s="73">
        <f t="shared" si="3161"/>
        <v>4677.4530137166594</v>
      </c>
      <c r="BN1343" s="73">
        <f t="shared" si="3162"/>
        <v>58.468162671458238</v>
      </c>
      <c r="BO1343" s="69">
        <f t="shared" si="3163"/>
        <v>58.47</v>
      </c>
      <c r="BR1343" t="str">
        <f t="shared" si="3164"/>
        <v>M273-3</v>
      </c>
      <c r="BS1343">
        <f>+BS1342</f>
        <v>273</v>
      </c>
      <c r="BT1343">
        <v>3</v>
      </c>
      <c r="BU1343" s="72">
        <f t="shared" si="3284"/>
        <v>121613.77835663313</v>
      </c>
      <c r="BV1343" s="73">
        <f t="shared" si="3166"/>
        <v>10134.481529719427</v>
      </c>
      <c r="BW1343" s="73">
        <f t="shared" si="3167"/>
        <v>4677.4530137166594</v>
      </c>
      <c r="BX1343" s="73">
        <f t="shared" si="3168"/>
        <v>58.468162671458238</v>
      </c>
      <c r="BY1343" s="69">
        <f t="shared" si="3169"/>
        <v>58.47</v>
      </c>
      <c r="CB1343" t="str">
        <f t="shared" si="3170"/>
        <v>E273-3</v>
      </c>
      <c r="CC1343">
        <f>+CC1342</f>
        <v>273</v>
      </c>
      <c r="CD1343">
        <v>3</v>
      </c>
      <c r="CE1343" s="72">
        <f t="shared" si="3285"/>
        <v>121613.77835663313</v>
      </c>
      <c r="CF1343" s="73">
        <f t="shared" si="3172"/>
        <v>10134.481529719427</v>
      </c>
      <c r="CG1343" s="73">
        <f t="shared" si="3173"/>
        <v>4677.4530137166594</v>
      </c>
      <c r="CH1343" s="73">
        <f t="shared" si="3174"/>
        <v>58.468162671458238</v>
      </c>
      <c r="CI1343" s="69">
        <f t="shared" si="3175"/>
        <v>58.47</v>
      </c>
      <c r="CL1343" t="str">
        <f t="shared" si="3176"/>
        <v>S273-3</v>
      </c>
      <c r="CM1343">
        <f>+CM1342</f>
        <v>273</v>
      </c>
      <c r="CN1343">
        <v>3</v>
      </c>
      <c r="CO1343" s="72">
        <f t="shared" si="3286"/>
        <v>121613.77835663313</v>
      </c>
      <c r="CP1343" s="73">
        <f t="shared" si="3178"/>
        <v>10134.481529719427</v>
      </c>
      <c r="CQ1343" s="73">
        <f t="shared" si="3179"/>
        <v>4677.4530137166594</v>
      </c>
      <c r="CR1343" s="73">
        <f t="shared" si="3180"/>
        <v>58.468162671458238</v>
      </c>
      <c r="CU1343" t="str">
        <f t="shared" si="3181"/>
        <v>T273-3</v>
      </c>
      <c r="CV1343">
        <f>+CV1342</f>
        <v>273</v>
      </c>
      <c r="CW1343">
        <v>3</v>
      </c>
      <c r="CX1343" s="72">
        <f t="shared" si="3287"/>
        <v>121613.77835663313</v>
      </c>
      <c r="CY1343" s="73">
        <f t="shared" si="3183"/>
        <v>10134.481529719427</v>
      </c>
      <c r="CZ1343" s="73">
        <f t="shared" si="3184"/>
        <v>4677.4530137166594</v>
      </c>
      <c r="DA1343" s="73">
        <f t="shared" si="3185"/>
        <v>58.468162671458238</v>
      </c>
    </row>
    <row r="1344" spans="30:105" ht="18.75" hidden="1" customHeight="1" x14ac:dyDescent="0.2">
      <c r="AD1344" t="str">
        <f t="shared" si="3150"/>
        <v>F273-4</v>
      </c>
      <c r="AE1344">
        <f>+AE1343</f>
        <v>273</v>
      </c>
      <c r="AF1344">
        <v>4</v>
      </c>
      <c r="AG1344" s="72">
        <f t="shared" si="3282"/>
        <v>142100.19218251118</v>
      </c>
      <c r="AH1344" s="73">
        <f t="shared" si="3152"/>
        <v>11841.682681875931</v>
      </c>
      <c r="AI1344" s="73">
        <f t="shared" si="3153"/>
        <v>5465.3920070196609</v>
      </c>
      <c r="AJ1344" s="73">
        <f t="shared" si="3154"/>
        <v>68.317400087745753</v>
      </c>
      <c r="AK1344" s="69">
        <f t="shared" si="3155"/>
        <v>68.319999999999993</v>
      </c>
      <c r="AN1344" t="str">
        <f t="shared" si="3156"/>
        <v>F229-1</v>
      </c>
      <c r="AO1344">
        <f>+AO1338+1</f>
        <v>229</v>
      </c>
      <c r="AP1344">
        <v>1</v>
      </c>
      <c r="AQ1344" s="72">
        <f>+AQ1338*100.5%</f>
        <v>93870.850281627936</v>
      </c>
      <c r="AR1344" s="73">
        <f t="shared" si="3141"/>
        <v>7822.5708568023283</v>
      </c>
      <c r="AS1344" s="73">
        <f t="shared" si="3142"/>
        <v>3610.4173185241516</v>
      </c>
      <c r="AT1344" s="73">
        <f t="shared" si="3143"/>
        <v>45.130216481551891</v>
      </c>
      <c r="AU1344" s="69">
        <f t="shared" si="3144"/>
        <v>45.13</v>
      </c>
      <c r="AX1344" t="str">
        <f t="shared" si="3157"/>
        <v>P229-1</v>
      </c>
      <c r="AY1344">
        <f>+AY1338+1</f>
        <v>229</v>
      </c>
      <c r="AZ1344">
        <v>1</v>
      </c>
      <c r="BA1344" s="72">
        <f>+BA1338*100.5%</f>
        <v>89909.20526213455</v>
      </c>
      <c r="BB1344" s="73">
        <f t="shared" si="3146"/>
        <v>7492.4337718445458</v>
      </c>
      <c r="BC1344" s="73">
        <f t="shared" si="3147"/>
        <v>3458.0463562359441</v>
      </c>
      <c r="BD1344" s="73">
        <f t="shared" si="3148"/>
        <v>43.225579452949304</v>
      </c>
      <c r="BE1344" s="69">
        <f t="shared" si="3149"/>
        <v>43.23</v>
      </c>
      <c r="BH1344" t="str">
        <f t="shared" si="3158"/>
        <v>G273-4</v>
      </c>
      <c r="BI1344">
        <f>+BI1343</f>
        <v>273</v>
      </c>
      <c r="BJ1344">
        <v>4</v>
      </c>
      <c r="BK1344" s="72">
        <f t="shared" si="3283"/>
        <v>127694.4672744648</v>
      </c>
      <c r="BL1344" s="73">
        <f t="shared" si="3160"/>
        <v>10641.2056062054</v>
      </c>
      <c r="BM1344" s="73">
        <f t="shared" si="3161"/>
        <v>4911.3256644024923</v>
      </c>
      <c r="BN1344" s="73">
        <f t="shared" si="3162"/>
        <v>61.391570805031151</v>
      </c>
      <c r="BO1344" s="69">
        <f t="shared" si="3163"/>
        <v>61.39</v>
      </c>
      <c r="BR1344" t="str">
        <f t="shared" si="3164"/>
        <v>M273-4</v>
      </c>
      <c r="BS1344">
        <f>+BS1343</f>
        <v>273</v>
      </c>
      <c r="BT1344">
        <v>4</v>
      </c>
      <c r="BU1344" s="72">
        <f t="shared" si="3284"/>
        <v>127694.4672744648</v>
      </c>
      <c r="BV1344" s="73">
        <f t="shared" si="3166"/>
        <v>10641.2056062054</v>
      </c>
      <c r="BW1344" s="73">
        <f t="shared" si="3167"/>
        <v>4911.3256644024923</v>
      </c>
      <c r="BX1344" s="73">
        <f t="shared" si="3168"/>
        <v>61.391570805031151</v>
      </c>
      <c r="BY1344" s="69">
        <f t="shared" si="3169"/>
        <v>61.39</v>
      </c>
      <c r="CB1344" t="str">
        <f t="shared" si="3170"/>
        <v>E273-4</v>
      </c>
      <c r="CC1344">
        <f>+CC1343</f>
        <v>273</v>
      </c>
      <c r="CD1344">
        <v>4</v>
      </c>
      <c r="CE1344" s="72">
        <f t="shared" si="3285"/>
        <v>127694.4672744648</v>
      </c>
      <c r="CF1344" s="73">
        <f t="shared" si="3172"/>
        <v>10641.2056062054</v>
      </c>
      <c r="CG1344" s="73">
        <f t="shared" si="3173"/>
        <v>4911.3256644024923</v>
      </c>
      <c r="CH1344" s="73">
        <f t="shared" si="3174"/>
        <v>61.391570805031151</v>
      </c>
      <c r="CI1344" s="69">
        <f t="shared" si="3175"/>
        <v>61.39</v>
      </c>
      <c r="CL1344" t="str">
        <f t="shared" si="3176"/>
        <v>S273-4</v>
      </c>
      <c r="CM1344">
        <f>+CM1343</f>
        <v>273</v>
      </c>
      <c r="CN1344">
        <v>4</v>
      </c>
      <c r="CO1344" s="72">
        <f t="shared" si="3286"/>
        <v>127694.4672744648</v>
      </c>
      <c r="CP1344" s="73">
        <f t="shared" si="3178"/>
        <v>10641.2056062054</v>
      </c>
      <c r="CQ1344" s="73">
        <f t="shared" si="3179"/>
        <v>4911.3256644024923</v>
      </c>
      <c r="CR1344" s="73">
        <f t="shared" si="3180"/>
        <v>61.391570805031151</v>
      </c>
      <c r="CU1344" t="str">
        <f t="shared" si="3181"/>
        <v>T273-4</v>
      </c>
      <c r="CV1344">
        <f>+CV1343</f>
        <v>273</v>
      </c>
      <c r="CW1344">
        <v>4</v>
      </c>
      <c r="CX1344" s="72">
        <f t="shared" si="3287"/>
        <v>127694.4672744648</v>
      </c>
      <c r="CY1344" s="73">
        <f t="shared" si="3183"/>
        <v>10641.2056062054</v>
      </c>
      <c r="CZ1344" s="73">
        <f t="shared" si="3184"/>
        <v>4911.3256644024923</v>
      </c>
      <c r="DA1344" s="73">
        <f t="shared" si="3185"/>
        <v>61.391570805031151</v>
      </c>
    </row>
    <row r="1345" spans="30:105" ht="18.75" hidden="1" customHeight="1" x14ac:dyDescent="0.2">
      <c r="AD1345" t="str">
        <f t="shared" si="3150"/>
        <v>F273-5</v>
      </c>
      <c r="AE1345">
        <f>+AE1344</f>
        <v>273</v>
      </c>
      <c r="AF1345">
        <v>5</v>
      </c>
      <c r="AG1345" s="72">
        <f t="shared" si="3282"/>
        <v>149205.20179163673</v>
      </c>
      <c r="AH1345" s="73">
        <f t="shared" si="3152"/>
        <v>12433.766815969728</v>
      </c>
      <c r="AI1345" s="73">
        <f t="shared" si="3153"/>
        <v>5738.6616073706437</v>
      </c>
      <c r="AJ1345" s="73">
        <f t="shared" si="3154"/>
        <v>71.73327009213304</v>
      </c>
      <c r="AK1345" s="69">
        <f t="shared" si="3155"/>
        <v>71.73</v>
      </c>
      <c r="AN1345" t="str">
        <f t="shared" si="3156"/>
        <v>F229-2</v>
      </c>
      <c r="AO1345">
        <f>AO1344</f>
        <v>229</v>
      </c>
      <c r="AP1345">
        <v>2</v>
      </c>
      <c r="AQ1345" s="72">
        <f t="shared" ref="AQ1345:AQ1349" si="3288">+AQ1344*105%</f>
        <v>98564.39279570934</v>
      </c>
      <c r="AR1345" s="73">
        <f t="shared" si="3141"/>
        <v>8213.6993996424444</v>
      </c>
      <c r="AS1345" s="73">
        <f t="shared" si="3142"/>
        <v>3790.9381844503591</v>
      </c>
      <c r="AT1345" s="73">
        <f t="shared" si="3143"/>
        <v>47.386727305629492</v>
      </c>
      <c r="AU1345" s="69">
        <f t="shared" si="3144"/>
        <v>47.39</v>
      </c>
      <c r="AX1345" t="str">
        <f t="shared" si="3157"/>
        <v>P229-2</v>
      </c>
      <c r="AY1345">
        <f>AY1344</f>
        <v>229</v>
      </c>
      <c r="AZ1345">
        <v>2</v>
      </c>
      <c r="BA1345" s="72">
        <f t="shared" ref="BA1345:BA1349" si="3289">+BA1344*105%</f>
        <v>94404.665525241275</v>
      </c>
      <c r="BB1345" s="73">
        <f t="shared" si="3146"/>
        <v>7867.0554604367726</v>
      </c>
      <c r="BC1345" s="73">
        <f t="shared" si="3147"/>
        <v>3630.9486740477414</v>
      </c>
      <c r="BD1345" s="73">
        <f t="shared" si="3148"/>
        <v>45.386858425596763</v>
      </c>
      <c r="BE1345" s="69">
        <f t="shared" si="3149"/>
        <v>45.39</v>
      </c>
      <c r="BH1345" t="str">
        <f t="shared" si="3158"/>
        <v>G273-5</v>
      </c>
      <c r="BI1345">
        <f>+BI1344</f>
        <v>273</v>
      </c>
      <c r="BJ1345">
        <v>5</v>
      </c>
      <c r="BK1345" s="72">
        <f t="shared" si="3283"/>
        <v>134079.19063818804</v>
      </c>
      <c r="BL1345" s="73">
        <f t="shared" si="3160"/>
        <v>11173.26588651567</v>
      </c>
      <c r="BM1345" s="73">
        <f t="shared" si="3161"/>
        <v>5156.8919476226165</v>
      </c>
      <c r="BN1345" s="73">
        <f t="shared" si="3162"/>
        <v>64.461149345282706</v>
      </c>
      <c r="BO1345" s="69">
        <f t="shared" si="3163"/>
        <v>64.459999999999994</v>
      </c>
      <c r="BR1345" t="str">
        <f t="shared" si="3164"/>
        <v>M273-5</v>
      </c>
      <c r="BS1345">
        <f>+BS1344</f>
        <v>273</v>
      </c>
      <c r="BT1345">
        <v>5</v>
      </c>
      <c r="BU1345" s="72">
        <f t="shared" si="3284"/>
        <v>134079.19063818804</v>
      </c>
      <c r="BV1345" s="73">
        <f t="shared" si="3166"/>
        <v>11173.26588651567</v>
      </c>
      <c r="BW1345" s="73">
        <f t="shared" si="3167"/>
        <v>5156.8919476226165</v>
      </c>
      <c r="BX1345" s="73">
        <f t="shared" si="3168"/>
        <v>64.461149345282706</v>
      </c>
      <c r="BY1345" s="69">
        <f t="shared" si="3169"/>
        <v>64.459999999999994</v>
      </c>
      <c r="CB1345" t="str">
        <f t="shared" si="3170"/>
        <v>E273-5</v>
      </c>
      <c r="CC1345">
        <f>+CC1344</f>
        <v>273</v>
      </c>
      <c r="CD1345">
        <v>5</v>
      </c>
      <c r="CE1345" s="72">
        <f t="shared" si="3285"/>
        <v>134079.19063818804</v>
      </c>
      <c r="CF1345" s="73">
        <f t="shared" si="3172"/>
        <v>11173.26588651567</v>
      </c>
      <c r="CG1345" s="73">
        <f t="shared" si="3173"/>
        <v>5156.8919476226165</v>
      </c>
      <c r="CH1345" s="73">
        <f t="shared" si="3174"/>
        <v>64.461149345282706</v>
      </c>
      <c r="CI1345" s="69">
        <f t="shared" si="3175"/>
        <v>64.459999999999994</v>
      </c>
      <c r="CL1345" t="str">
        <f t="shared" si="3176"/>
        <v>S273-5</v>
      </c>
      <c r="CM1345">
        <f>+CM1344</f>
        <v>273</v>
      </c>
      <c r="CN1345">
        <v>5</v>
      </c>
      <c r="CO1345" s="72">
        <f t="shared" si="3286"/>
        <v>134079.19063818804</v>
      </c>
      <c r="CP1345" s="73">
        <f t="shared" si="3178"/>
        <v>11173.26588651567</v>
      </c>
      <c r="CQ1345" s="73">
        <f t="shared" si="3179"/>
        <v>5156.8919476226165</v>
      </c>
      <c r="CR1345" s="73">
        <f t="shared" si="3180"/>
        <v>64.461149345282706</v>
      </c>
      <c r="CU1345" t="str">
        <f t="shared" si="3181"/>
        <v>T273-5</v>
      </c>
      <c r="CV1345">
        <f>+CV1344</f>
        <v>273</v>
      </c>
      <c r="CW1345">
        <v>5</v>
      </c>
      <c r="CX1345" s="72">
        <f t="shared" si="3287"/>
        <v>134079.19063818804</v>
      </c>
      <c r="CY1345" s="73">
        <f t="shared" si="3183"/>
        <v>11173.26588651567</v>
      </c>
      <c r="CZ1345" s="73">
        <f t="shared" si="3184"/>
        <v>5156.8919476226165</v>
      </c>
      <c r="DA1345" s="73">
        <f t="shared" si="3185"/>
        <v>64.461149345282706</v>
      </c>
    </row>
    <row r="1346" spans="30:105" ht="18.75" hidden="1" customHeight="1" x14ac:dyDescent="0.2">
      <c r="AD1346" t="str">
        <f t="shared" si="3150"/>
        <v>F274-1</v>
      </c>
      <c r="AE1346">
        <f>+AE1341+1</f>
        <v>274</v>
      </c>
      <c r="AF1346">
        <v>1</v>
      </c>
      <c r="AG1346" s="72">
        <f>+AG1341*100.5%</f>
        <v>123365.24620963064</v>
      </c>
      <c r="AH1346" s="73">
        <f t="shared" si="3152"/>
        <v>10280.437184135886</v>
      </c>
      <c r="AI1346" s="73">
        <f t="shared" si="3153"/>
        <v>4744.8171619088707</v>
      </c>
      <c r="AJ1346" s="73">
        <f t="shared" si="3154"/>
        <v>59.310214523860886</v>
      </c>
      <c r="AK1346" s="69">
        <f t="shared" si="3155"/>
        <v>59.31</v>
      </c>
      <c r="AN1346" t="str">
        <f t="shared" si="3156"/>
        <v>F229-3</v>
      </c>
      <c r="AO1346">
        <f t="shared" ref="AO1346:AO1349" si="3290">AO1345</f>
        <v>229</v>
      </c>
      <c r="AP1346">
        <v>3</v>
      </c>
      <c r="AQ1346" s="72">
        <f t="shared" si="3288"/>
        <v>103492.61243549481</v>
      </c>
      <c r="AR1346" s="73">
        <f t="shared" si="3141"/>
        <v>8624.3843696245676</v>
      </c>
      <c r="AS1346" s="73">
        <f t="shared" si="3142"/>
        <v>3980.4850936728772</v>
      </c>
      <c r="AT1346" s="73">
        <f t="shared" si="3143"/>
        <v>49.756063670910969</v>
      </c>
      <c r="AU1346" s="69">
        <f t="shared" si="3144"/>
        <v>49.76</v>
      </c>
      <c r="AX1346" t="str">
        <f t="shared" si="3157"/>
        <v>P229-3</v>
      </c>
      <c r="AY1346">
        <f t="shared" ref="AY1346:AY1349" si="3291">AY1345</f>
        <v>229</v>
      </c>
      <c r="AZ1346">
        <v>3</v>
      </c>
      <c r="BA1346" s="72">
        <f t="shared" si="3289"/>
        <v>99124.898801503339</v>
      </c>
      <c r="BB1346" s="73">
        <f t="shared" si="3146"/>
        <v>8260.408233458611</v>
      </c>
      <c r="BC1346" s="73">
        <f t="shared" si="3147"/>
        <v>3812.4961077501284</v>
      </c>
      <c r="BD1346" s="73">
        <f t="shared" si="3148"/>
        <v>47.656201346876607</v>
      </c>
      <c r="BE1346" s="69">
        <f t="shared" si="3149"/>
        <v>47.66</v>
      </c>
      <c r="BH1346" t="str">
        <f t="shared" si="3158"/>
        <v>G274-1</v>
      </c>
      <c r="BI1346">
        <f>+BI1341+1</f>
        <v>274</v>
      </c>
      <c r="BJ1346">
        <v>1</v>
      </c>
      <c r="BK1346" s="72">
        <f>+BK1341*100.5%</f>
        <v>110858.81836591045</v>
      </c>
      <c r="BL1346" s="73">
        <f t="shared" si="3160"/>
        <v>9238.2348638258718</v>
      </c>
      <c r="BM1346" s="73">
        <f t="shared" si="3161"/>
        <v>4263.800706381171</v>
      </c>
      <c r="BN1346" s="73">
        <f t="shared" si="3162"/>
        <v>53.297508829764638</v>
      </c>
      <c r="BO1346" s="69">
        <f t="shared" si="3163"/>
        <v>53.3</v>
      </c>
      <c r="BR1346" t="str">
        <f t="shared" si="3164"/>
        <v>M274-1</v>
      </c>
      <c r="BS1346">
        <f>+BS1341+1</f>
        <v>274</v>
      </c>
      <c r="BT1346">
        <v>1</v>
      </c>
      <c r="BU1346" s="72">
        <f>+BU1341*100.5%</f>
        <v>110858.81836591045</v>
      </c>
      <c r="BV1346" s="73">
        <f t="shared" si="3166"/>
        <v>9238.2348638258718</v>
      </c>
      <c r="BW1346" s="73">
        <f t="shared" si="3167"/>
        <v>4263.800706381171</v>
      </c>
      <c r="BX1346" s="73">
        <f t="shared" si="3168"/>
        <v>53.297508829764638</v>
      </c>
      <c r="BY1346" s="69">
        <f t="shared" si="3169"/>
        <v>53.3</v>
      </c>
      <c r="CB1346" t="str">
        <f t="shared" si="3170"/>
        <v>E274-1</v>
      </c>
      <c r="CC1346">
        <f>+CC1341+1</f>
        <v>274</v>
      </c>
      <c r="CD1346">
        <v>1</v>
      </c>
      <c r="CE1346" s="72">
        <f>+CE1341*100.5%</f>
        <v>110858.81836591045</v>
      </c>
      <c r="CF1346" s="73">
        <f t="shared" si="3172"/>
        <v>9238.2348638258718</v>
      </c>
      <c r="CG1346" s="73">
        <f t="shared" si="3173"/>
        <v>4263.800706381171</v>
      </c>
      <c r="CH1346" s="73">
        <f t="shared" si="3174"/>
        <v>53.297508829764638</v>
      </c>
      <c r="CI1346" s="69">
        <f t="shared" si="3175"/>
        <v>53.3</v>
      </c>
      <c r="CL1346" t="str">
        <f t="shared" si="3176"/>
        <v>S274-1</v>
      </c>
      <c r="CM1346">
        <f>+CM1341+1</f>
        <v>274</v>
      </c>
      <c r="CN1346">
        <v>1</v>
      </c>
      <c r="CO1346" s="72">
        <f>+CO1341*100.5%</f>
        <v>110858.81836591045</v>
      </c>
      <c r="CP1346" s="73">
        <f t="shared" si="3178"/>
        <v>9238.2348638258718</v>
      </c>
      <c r="CQ1346" s="73">
        <f t="shared" si="3179"/>
        <v>4263.800706381171</v>
      </c>
      <c r="CR1346" s="73">
        <f t="shared" si="3180"/>
        <v>53.297508829764638</v>
      </c>
      <c r="CU1346" t="str">
        <f t="shared" si="3181"/>
        <v>T274-1</v>
      </c>
      <c r="CV1346">
        <f>+CV1341+1</f>
        <v>274</v>
      </c>
      <c r="CW1346">
        <v>1</v>
      </c>
      <c r="CX1346" s="72">
        <f>+CX1341*100.5%</f>
        <v>110858.81836591045</v>
      </c>
      <c r="CY1346" s="73">
        <f t="shared" si="3183"/>
        <v>9238.2348638258718</v>
      </c>
      <c r="CZ1346" s="73">
        <f t="shared" si="3184"/>
        <v>4263.800706381171</v>
      </c>
      <c r="DA1346" s="73">
        <f t="shared" si="3185"/>
        <v>53.297508829764638</v>
      </c>
    </row>
    <row r="1347" spans="30:105" ht="18.75" hidden="1" customHeight="1" x14ac:dyDescent="0.2">
      <c r="AD1347" t="str">
        <f t="shared" si="3150"/>
        <v>F274-2</v>
      </c>
      <c r="AE1347">
        <f>+AE1346</f>
        <v>274</v>
      </c>
      <c r="AF1347">
        <v>2</v>
      </c>
      <c r="AG1347" s="72">
        <f t="shared" ref="AG1347:AG1350" si="3292">+AG1346*105%</f>
        <v>129533.50852011218</v>
      </c>
      <c r="AH1347" s="73">
        <f t="shared" si="3152"/>
        <v>10794.459043342682</v>
      </c>
      <c r="AI1347" s="73">
        <f t="shared" si="3153"/>
        <v>4982.058020004315</v>
      </c>
      <c r="AJ1347" s="73">
        <f t="shared" si="3154"/>
        <v>62.275725250053938</v>
      </c>
      <c r="AK1347" s="69">
        <f t="shared" si="3155"/>
        <v>62.28</v>
      </c>
      <c r="AN1347" t="str">
        <f t="shared" si="3156"/>
        <v>F229-4</v>
      </c>
      <c r="AO1347">
        <f t="shared" si="3290"/>
        <v>229</v>
      </c>
      <c r="AP1347">
        <v>4</v>
      </c>
      <c r="AQ1347" s="72">
        <f t="shared" si="3288"/>
        <v>108667.24305726956</v>
      </c>
      <c r="AR1347" s="73">
        <f t="shared" si="3141"/>
        <v>9055.603588105796</v>
      </c>
      <c r="AS1347" s="73">
        <f t="shared" si="3142"/>
        <v>4179.5093483565215</v>
      </c>
      <c r="AT1347" s="73">
        <f t="shared" si="3143"/>
        <v>52.24386685445652</v>
      </c>
      <c r="AU1347" s="69">
        <f t="shared" si="3144"/>
        <v>52.24</v>
      </c>
      <c r="AX1347" t="str">
        <f t="shared" si="3157"/>
        <v>P229-4</v>
      </c>
      <c r="AY1347">
        <f t="shared" si="3291"/>
        <v>229</v>
      </c>
      <c r="AZ1347">
        <v>4</v>
      </c>
      <c r="BA1347" s="72">
        <f t="shared" si="3289"/>
        <v>104081.1437415785</v>
      </c>
      <c r="BB1347" s="73">
        <f t="shared" si="3146"/>
        <v>8673.428645131542</v>
      </c>
      <c r="BC1347" s="73">
        <f t="shared" si="3147"/>
        <v>4003.1209131376349</v>
      </c>
      <c r="BD1347" s="73">
        <f t="shared" si="3148"/>
        <v>50.039011414220433</v>
      </c>
      <c r="BE1347" s="69">
        <f t="shared" si="3149"/>
        <v>50.04</v>
      </c>
      <c r="BH1347" t="str">
        <f t="shared" si="3158"/>
        <v>G274-2</v>
      </c>
      <c r="BI1347">
        <f>+BI1346</f>
        <v>274</v>
      </c>
      <c r="BJ1347">
        <v>2</v>
      </c>
      <c r="BK1347" s="72">
        <f t="shared" ref="BK1347:BK1350" si="3293">+BK1346*105%</f>
        <v>116401.75928420598</v>
      </c>
      <c r="BL1347" s="73">
        <f t="shared" si="3160"/>
        <v>9700.1466070171646</v>
      </c>
      <c r="BM1347" s="73">
        <f t="shared" si="3161"/>
        <v>4476.9907417002305</v>
      </c>
      <c r="BN1347" s="73">
        <f t="shared" si="3162"/>
        <v>55.962384271252873</v>
      </c>
      <c r="BO1347" s="69">
        <f t="shared" si="3163"/>
        <v>55.96</v>
      </c>
      <c r="BR1347" t="str">
        <f t="shared" si="3164"/>
        <v>M274-2</v>
      </c>
      <c r="BS1347">
        <f>+BS1346</f>
        <v>274</v>
      </c>
      <c r="BT1347">
        <v>2</v>
      </c>
      <c r="BU1347" s="72">
        <f t="shared" ref="BU1347:BU1350" si="3294">+BU1346*105%</f>
        <v>116401.75928420598</v>
      </c>
      <c r="BV1347" s="73">
        <f t="shared" si="3166"/>
        <v>9700.1466070171646</v>
      </c>
      <c r="BW1347" s="73">
        <f t="shared" si="3167"/>
        <v>4476.9907417002305</v>
      </c>
      <c r="BX1347" s="73">
        <f t="shared" si="3168"/>
        <v>55.962384271252873</v>
      </c>
      <c r="BY1347" s="69">
        <f t="shared" si="3169"/>
        <v>55.96</v>
      </c>
      <c r="CB1347" t="str">
        <f t="shared" si="3170"/>
        <v>E274-2</v>
      </c>
      <c r="CC1347">
        <f>+CC1346</f>
        <v>274</v>
      </c>
      <c r="CD1347">
        <v>2</v>
      </c>
      <c r="CE1347" s="72">
        <f t="shared" ref="CE1347:CE1350" si="3295">+CE1346*105%</f>
        <v>116401.75928420598</v>
      </c>
      <c r="CF1347" s="73">
        <f t="shared" si="3172"/>
        <v>9700.1466070171646</v>
      </c>
      <c r="CG1347" s="73">
        <f t="shared" si="3173"/>
        <v>4476.9907417002305</v>
      </c>
      <c r="CH1347" s="73">
        <f t="shared" si="3174"/>
        <v>55.962384271252873</v>
      </c>
      <c r="CI1347" s="69">
        <f t="shared" si="3175"/>
        <v>55.96</v>
      </c>
      <c r="CL1347" t="str">
        <f t="shared" si="3176"/>
        <v>S274-2</v>
      </c>
      <c r="CM1347">
        <f>+CM1346</f>
        <v>274</v>
      </c>
      <c r="CN1347">
        <v>2</v>
      </c>
      <c r="CO1347" s="72">
        <f t="shared" ref="CO1347:CO1350" si="3296">+CO1346*105%</f>
        <v>116401.75928420598</v>
      </c>
      <c r="CP1347" s="73">
        <f t="shared" si="3178"/>
        <v>9700.1466070171646</v>
      </c>
      <c r="CQ1347" s="73">
        <f t="shared" si="3179"/>
        <v>4476.9907417002305</v>
      </c>
      <c r="CR1347" s="73">
        <f t="shared" si="3180"/>
        <v>55.962384271252873</v>
      </c>
      <c r="CU1347" t="str">
        <f t="shared" si="3181"/>
        <v>T274-2</v>
      </c>
      <c r="CV1347">
        <f>+CV1346</f>
        <v>274</v>
      </c>
      <c r="CW1347">
        <v>2</v>
      </c>
      <c r="CX1347" s="72">
        <f t="shared" ref="CX1347:CX1350" si="3297">+CX1346*105%</f>
        <v>116401.75928420598</v>
      </c>
      <c r="CY1347" s="73">
        <f t="shared" si="3183"/>
        <v>9700.1466070171646</v>
      </c>
      <c r="CZ1347" s="73">
        <f t="shared" si="3184"/>
        <v>4476.9907417002305</v>
      </c>
      <c r="DA1347" s="73">
        <f t="shared" si="3185"/>
        <v>55.962384271252873</v>
      </c>
    </row>
    <row r="1348" spans="30:105" ht="18.75" hidden="1" customHeight="1" x14ac:dyDescent="0.2">
      <c r="AD1348" t="str">
        <f t="shared" si="3150"/>
        <v>F274-3</v>
      </c>
      <c r="AE1348">
        <f>+AE1347</f>
        <v>274</v>
      </c>
      <c r="AF1348">
        <v>3</v>
      </c>
      <c r="AG1348" s="72">
        <f t="shared" si="3292"/>
        <v>136010.18394611779</v>
      </c>
      <c r="AH1348" s="73">
        <f t="shared" si="3152"/>
        <v>11334.181995509816</v>
      </c>
      <c r="AI1348" s="73">
        <f t="shared" si="3153"/>
        <v>5231.1609210045299</v>
      </c>
      <c r="AJ1348" s="73">
        <f t="shared" si="3154"/>
        <v>65.389511512556624</v>
      </c>
      <c r="AK1348" s="69">
        <f t="shared" si="3155"/>
        <v>65.39</v>
      </c>
      <c r="AN1348" t="str">
        <f t="shared" si="3156"/>
        <v>F229-5</v>
      </c>
      <c r="AO1348">
        <f t="shared" si="3290"/>
        <v>229</v>
      </c>
      <c r="AP1348">
        <v>5</v>
      </c>
      <c r="AQ1348" s="72">
        <f t="shared" si="3288"/>
        <v>114100.60521013304</v>
      </c>
      <c r="AR1348" s="73">
        <f t="shared" si="3141"/>
        <v>9508.3837675110863</v>
      </c>
      <c r="AS1348" s="73">
        <f t="shared" si="3142"/>
        <v>4388.4848157743481</v>
      </c>
      <c r="AT1348" s="73">
        <f t="shared" si="3143"/>
        <v>54.856060197179346</v>
      </c>
      <c r="AU1348" s="69">
        <f t="shared" si="3144"/>
        <v>54.86</v>
      </c>
      <c r="AX1348" t="str">
        <f t="shared" si="3157"/>
        <v>P229-5</v>
      </c>
      <c r="AY1348">
        <f t="shared" si="3291"/>
        <v>229</v>
      </c>
      <c r="AZ1348">
        <v>5</v>
      </c>
      <c r="BA1348" s="72">
        <f t="shared" si="3289"/>
        <v>109285.20092865743</v>
      </c>
      <c r="BB1348" s="73">
        <f t="shared" si="3146"/>
        <v>9107.1000773881187</v>
      </c>
      <c r="BC1348" s="73">
        <f t="shared" si="3147"/>
        <v>4203.2769587945168</v>
      </c>
      <c r="BD1348" s="73">
        <f t="shared" si="3148"/>
        <v>52.540961984931457</v>
      </c>
      <c r="BE1348" s="69">
        <f t="shared" si="3149"/>
        <v>52.54</v>
      </c>
      <c r="BH1348" t="str">
        <f t="shared" si="3158"/>
        <v>G274-3</v>
      </c>
      <c r="BI1348">
        <f>+BI1347</f>
        <v>274</v>
      </c>
      <c r="BJ1348">
        <v>3</v>
      </c>
      <c r="BK1348" s="72">
        <f t="shared" si="3293"/>
        <v>122221.84724841629</v>
      </c>
      <c r="BL1348" s="73">
        <f t="shared" si="3160"/>
        <v>10185.153937368024</v>
      </c>
      <c r="BM1348" s="73">
        <f t="shared" si="3161"/>
        <v>4700.8402787852419</v>
      </c>
      <c r="BN1348" s="73">
        <f t="shared" si="3162"/>
        <v>58.760503484815523</v>
      </c>
      <c r="BO1348" s="69">
        <f t="shared" si="3163"/>
        <v>58.76</v>
      </c>
      <c r="BR1348" t="str">
        <f t="shared" si="3164"/>
        <v>M274-3</v>
      </c>
      <c r="BS1348">
        <f>+BS1347</f>
        <v>274</v>
      </c>
      <c r="BT1348">
        <v>3</v>
      </c>
      <c r="BU1348" s="72">
        <f t="shared" si="3294"/>
        <v>122221.84724841629</v>
      </c>
      <c r="BV1348" s="73">
        <f t="shared" si="3166"/>
        <v>10185.153937368024</v>
      </c>
      <c r="BW1348" s="73">
        <f t="shared" si="3167"/>
        <v>4700.8402787852419</v>
      </c>
      <c r="BX1348" s="73">
        <f t="shared" si="3168"/>
        <v>58.760503484815523</v>
      </c>
      <c r="BY1348" s="69">
        <f t="shared" si="3169"/>
        <v>58.76</v>
      </c>
      <c r="CB1348" t="str">
        <f t="shared" si="3170"/>
        <v>E274-3</v>
      </c>
      <c r="CC1348">
        <f>+CC1347</f>
        <v>274</v>
      </c>
      <c r="CD1348">
        <v>3</v>
      </c>
      <c r="CE1348" s="72">
        <f t="shared" si="3295"/>
        <v>122221.84724841629</v>
      </c>
      <c r="CF1348" s="73">
        <f t="shared" si="3172"/>
        <v>10185.153937368024</v>
      </c>
      <c r="CG1348" s="73">
        <f t="shared" si="3173"/>
        <v>4700.8402787852419</v>
      </c>
      <c r="CH1348" s="73">
        <f t="shared" si="3174"/>
        <v>58.760503484815523</v>
      </c>
      <c r="CI1348" s="69">
        <f t="shared" si="3175"/>
        <v>58.76</v>
      </c>
      <c r="CL1348" t="str">
        <f t="shared" si="3176"/>
        <v>S274-3</v>
      </c>
      <c r="CM1348">
        <f>+CM1347</f>
        <v>274</v>
      </c>
      <c r="CN1348">
        <v>3</v>
      </c>
      <c r="CO1348" s="72">
        <f t="shared" si="3296"/>
        <v>122221.84724841629</v>
      </c>
      <c r="CP1348" s="73">
        <f t="shared" si="3178"/>
        <v>10185.153937368024</v>
      </c>
      <c r="CQ1348" s="73">
        <f t="shared" si="3179"/>
        <v>4700.8402787852419</v>
      </c>
      <c r="CR1348" s="73">
        <f t="shared" si="3180"/>
        <v>58.760503484815523</v>
      </c>
      <c r="CU1348" t="str">
        <f t="shared" si="3181"/>
        <v>T274-3</v>
      </c>
      <c r="CV1348">
        <f>+CV1347</f>
        <v>274</v>
      </c>
      <c r="CW1348">
        <v>3</v>
      </c>
      <c r="CX1348" s="72">
        <f t="shared" si="3297"/>
        <v>122221.84724841629</v>
      </c>
      <c r="CY1348" s="73">
        <f t="shared" si="3183"/>
        <v>10185.153937368024</v>
      </c>
      <c r="CZ1348" s="73">
        <f t="shared" si="3184"/>
        <v>4700.8402787852419</v>
      </c>
      <c r="DA1348" s="73">
        <f t="shared" si="3185"/>
        <v>58.760503484815523</v>
      </c>
    </row>
    <row r="1349" spans="30:105" ht="18.75" hidden="1" customHeight="1" x14ac:dyDescent="0.2">
      <c r="AD1349" t="str">
        <f t="shared" si="3150"/>
        <v>F274-4</v>
      </c>
      <c r="AE1349">
        <f>+AE1348</f>
        <v>274</v>
      </c>
      <c r="AF1349">
        <v>4</v>
      </c>
      <c r="AG1349" s="72">
        <f t="shared" si="3292"/>
        <v>142810.69314342368</v>
      </c>
      <c r="AH1349" s="73">
        <f t="shared" si="3152"/>
        <v>11900.891095285306</v>
      </c>
      <c r="AI1349" s="73">
        <f t="shared" si="3153"/>
        <v>5492.7189670547568</v>
      </c>
      <c r="AJ1349" s="73">
        <f t="shared" si="3154"/>
        <v>68.65898708818446</v>
      </c>
      <c r="AK1349" s="69">
        <f t="shared" si="3155"/>
        <v>68.66</v>
      </c>
      <c r="AN1349" t="str">
        <f t="shared" si="3156"/>
        <v>F229-6</v>
      </c>
      <c r="AO1349">
        <f t="shared" si="3290"/>
        <v>229</v>
      </c>
      <c r="AP1349">
        <v>6</v>
      </c>
      <c r="AQ1349" s="72">
        <f t="shared" si="3288"/>
        <v>119805.6354706397</v>
      </c>
      <c r="AR1349" s="73">
        <f t="shared" si="3141"/>
        <v>9983.8029558866419</v>
      </c>
      <c r="AS1349" s="73">
        <f t="shared" si="3142"/>
        <v>4607.909056563065</v>
      </c>
      <c r="AT1349" s="73">
        <f t="shared" si="3143"/>
        <v>57.598863207038313</v>
      </c>
      <c r="AU1349" s="69">
        <f t="shared" si="3144"/>
        <v>57.6</v>
      </c>
      <c r="AX1349" t="str">
        <f t="shared" si="3157"/>
        <v>P229-6</v>
      </c>
      <c r="AY1349">
        <f t="shared" si="3291"/>
        <v>229</v>
      </c>
      <c r="AZ1349">
        <v>6</v>
      </c>
      <c r="BA1349" s="72">
        <f t="shared" si="3289"/>
        <v>114749.4609750903</v>
      </c>
      <c r="BB1349" s="73">
        <f t="shared" si="3146"/>
        <v>9562.4550812575253</v>
      </c>
      <c r="BC1349" s="73">
        <f t="shared" si="3147"/>
        <v>4413.4408067342429</v>
      </c>
      <c r="BD1349" s="73">
        <f t="shared" si="3148"/>
        <v>55.168010084178029</v>
      </c>
      <c r="BE1349" s="69">
        <f t="shared" si="3149"/>
        <v>55.17</v>
      </c>
      <c r="BH1349" t="str">
        <f t="shared" si="3158"/>
        <v>G274-4</v>
      </c>
      <c r="BI1349">
        <f>+BI1348</f>
        <v>274</v>
      </c>
      <c r="BJ1349">
        <v>4</v>
      </c>
      <c r="BK1349" s="72">
        <f t="shared" si="3293"/>
        <v>128332.93961083711</v>
      </c>
      <c r="BL1349" s="73">
        <f t="shared" si="3160"/>
        <v>10694.411634236427</v>
      </c>
      <c r="BM1349" s="73">
        <f t="shared" si="3161"/>
        <v>4935.8822927245046</v>
      </c>
      <c r="BN1349" s="73">
        <f t="shared" si="3162"/>
        <v>61.698528659056308</v>
      </c>
      <c r="BO1349" s="69">
        <f t="shared" si="3163"/>
        <v>61.7</v>
      </c>
      <c r="BR1349" t="str">
        <f t="shared" si="3164"/>
        <v>M274-4</v>
      </c>
      <c r="BS1349">
        <f>+BS1348</f>
        <v>274</v>
      </c>
      <c r="BT1349">
        <v>4</v>
      </c>
      <c r="BU1349" s="72">
        <f t="shared" si="3294"/>
        <v>128332.93961083711</v>
      </c>
      <c r="BV1349" s="73">
        <f t="shared" si="3166"/>
        <v>10694.411634236427</v>
      </c>
      <c r="BW1349" s="73">
        <f t="shared" si="3167"/>
        <v>4935.8822927245046</v>
      </c>
      <c r="BX1349" s="73">
        <f t="shared" si="3168"/>
        <v>61.698528659056308</v>
      </c>
      <c r="BY1349" s="69">
        <f t="shared" si="3169"/>
        <v>61.7</v>
      </c>
      <c r="CB1349" t="str">
        <f t="shared" si="3170"/>
        <v>E274-4</v>
      </c>
      <c r="CC1349">
        <f>+CC1348</f>
        <v>274</v>
      </c>
      <c r="CD1349">
        <v>4</v>
      </c>
      <c r="CE1349" s="72">
        <f t="shared" si="3295"/>
        <v>128332.93961083711</v>
      </c>
      <c r="CF1349" s="73">
        <f t="shared" si="3172"/>
        <v>10694.411634236427</v>
      </c>
      <c r="CG1349" s="73">
        <f t="shared" si="3173"/>
        <v>4935.8822927245046</v>
      </c>
      <c r="CH1349" s="73">
        <f t="shared" si="3174"/>
        <v>61.698528659056308</v>
      </c>
      <c r="CI1349" s="69">
        <f t="shared" si="3175"/>
        <v>61.7</v>
      </c>
      <c r="CL1349" t="str">
        <f t="shared" si="3176"/>
        <v>S274-4</v>
      </c>
      <c r="CM1349">
        <f>+CM1348</f>
        <v>274</v>
      </c>
      <c r="CN1349">
        <v>4</v>
      </c>
      <c r="CO1349" s="72">
        <f t="shared" si="3296"/>
        <v>128332.93961083711</v>
      </c>
      <c r="CP1349" s="73">
        <f t="shared" si="3178"/>
        <v>10694.411634236427</v>
      </c>
      <c r="CQ1349" s="73">
        <f t="shared" si="3179"/>
        <v>4935.8822927245046</v>
      </c>
      <c r="CR1349" s="73">
        <f t="shared" si="3180"/>
        <v>61.698528659056308</v>
      </c>
      <c r="CU1349" t="str">
        <f t="shared" si="3181"/>
        <v>T274-4</v>
      </c>
      <c r="CV1349">
        <f>+CV1348</f>
        <v>274</v>
      </c>
      <c r="CW1349">
        <v>4</v>
      </c>
      <c r="CX1349" s="72">
        <f t="shared" si="3297"/>
        <v>128332.93961083711</v>
      </c>
      <c r="CY1349" s="73">
        <f t="shared" si="3183"/>
        <v>10694.411634236427</v>
      </c>
      <c r="CZ1349" s="73">
        <f t="shared" si="3184"/>
        <v>4935.8822927245046</v>
      </c>
      <c r="DA1349" s="73">
        <f t="shared" si="3185"/>
        <v>61.698528659056308</v>
      </c>
    </row>
    <row r="1350" spans="30:105" ht="18.75" hidden="1" customHeight="1" x14ac:dyDescent="0.2">
      <c r="AD1350" t="str">
        <f t="shared" si="3150"/>
        <v>F274-5</v>
      </c>
      <c r="AE1350">
        <f>+AE1349</f>
        <v>274</v>
      </c>
      <c r="AF1350">
        <v>5</v>
      </c>
      <c r="AG1350" s="72">
        <f t="shared" si="3292"/>
        <v>149951.22780059488</v>
      </c>
      <c r="AH1350" s="73">
        <f t="shared" si="3152"/>
        <v>12495.935650049572</v>
      </c>
      <c r="AI1350" s="73">
        <f t="shared" si="3153"/>
        <v>5767.3549154074954</v>
      </c>
      <c r="AJ1350" s="73">
        <f t="shared" si="3154"/>
        <v>72.091936442593692</v>
      </c>
      <c r="AK1350" s="69">
        <f t="shared" si="3155"/>
        <v>72.09</v>
      </c>
      <c r="AN1350" t="str">
        <f t="shared" si="3156"/>
        <v>F230-1</v>
      </c>
      <c r="AO1350">
        <f>+AO1344+1</f>
        <v>230</v>
      </c>
      <c r="AP1350">
        <v>1</v>
      </c>
      <c r="AQ1350" s="72">
        <f>+AQ1344*100.5%</f>
        <v>94340.204533036071</v>
      </c>
      <c r="AR1350" s="73">
        <f t="shared" ref="AR1350:AR1413" si="3298">AQ1350/12</f>
        <v>7861.6837110863389</v>
      </c>
      <c r="AS1350" s="73">
        <f t="shared" ref="AS1350:AS1413" si="3299">AQ1350/26</f>
        <v>3628.4694051167721</v>
      </c>
      <c r="AT1350" s="73">
        <f t="shared" ref="AT1350:AT1413" si="3300">AQ1350/2080</f>
        <v>45.355867563959649</v>
      </c>
      <c r="AU1350" s="69">
        <f t="shared" ref="AU1350:AU1413" si="3301">ROUND(AT1350,2)</f>
        <v>45.36</v>
      </c>
      <c r="AX1350" t="str">
        <f t="shared" si="3157"/>
        <v>P230-1</v>
      </c>
      <c r="AY1350">
        <f>+AY1344+1</f>
        <v>230</v>
      </c>
      <c r="AZ1350">
        <v>1</v>
      </c>
      <c r="BA1350" s="72">
        <f>+BA1344*100.5%</f>
        <v>90358.751288445215</v>
      </c>
      <c r="BB1350" s="73">
        <f t="shared" ref="BB1350:BB1413" si="3302">BA1350/12</f>
        <v>7529.8959407037682</v>
      </c>
      <c r="BC1350" s="73">
        <f t="shared" ref="BC1350:BC1413" si="3303">BA1350/26</f>
        <v>3475.3365880171236</v>
      </c>
      <c r="BD1350" s="73">
        <f t="shared" ref="BD1350:BD1413" si="3304">BA1350/2080</f>
        <v>43.441707350214045</v>
      </c>
      <c r="BE1350" s="69">
        <f t="shared" ref="BE1350:BE1413" si="3305">ROUND(BD1350,2)</f>
        <v>43.44</v>
      </c>
      <c r="BH1350" t="str">
        <f t="shared" si="3158"/>
        <v>G274-5</v>
      </c>
      <c r="BI1350">
        <f>+BI1349</f>
        <v>274</v>
      </c>
      <c r="BJ1350">
        <v>5</v>
      </c>
      <c r="BK1350" s="72">
        <f t="shared" si="3293"/>
        <v>134749.58659137899</v>
      </c>
      <c r="BL1350" s="73">
        <f t="shared" si="3160"/>
        <v>11229.13221594825</v>
      </c>
      <c r="BM1350" s="73">
        <f t="shared" si="3161"/>
        <v>5182.6764073607301</v>
      </c>
      <c r="BN1350" s="73">
        <f t="shared" si="3162"/>
        <v>64.783455092009135</v>
      </c>
      <c r="BO1350" s="69">
        <f t="shared" si="3163"/>
        <v>64.78</v>
      </c>
      <c r="BR1350" t="str">
        <f t="shared" si="3164"/>
        <v>M274-5</v>
      </c>
      <c r="BS1350">
        <f>+BS1349</f>
        <v>274</v>
      </c>
      <c r="BT1350">
        <v>5</v>
      </c>
      <c r="BU1350" s="72">
        <f t="shared" si="3294"/>
        <v>134749.58659137899</v>
      </c>
      <c r="BV1350" s="73">
        <f t="shared" si="3166"/>
        <v>11229.13221594825</v>
      </c>
      <c r="BW1350" s="73">
        <f t="shared" si="3167"/>
        <v>5182.6764073607301</v>
      </c>
      <c r="BX1350" s="73">
        <f t="shared" si="3168"/>
        <v>64.783455092009135</v>
      </c>
      <c r="BY1350" s="69">
        <f t="shared" si="3169"/>
        <v>64.78</v>
      </c>
      <c r="CB1350" t="str">
        <f t="shared" si="3170"/>
        <v>E274-5</v>
      </c>
      <c r="CC1350">
        <f>+CC1349</f>
        <v>274</v>
      </c>
      <c r="CD1350">
        <v>5</v>
      </c>
      <c r="CE1350" s="72">
        <f t="shared" si="3295"/>
        <v>134749.58659137899</v>
      </c>
      <c r="CF1350" s="73">
        <f t="shared" si="3172"/>
        <v>11229.13221594825</v>
      </c>
      <c r="CG1350" s="73">
        <f t="shared" si="3173"/>
        <v>5182.6764073607301</v>
      </c>
      <c r="CH1350" s="73">
        <f t="shared" si="3174"/>
        <v>64.783455092009135</v>
      </c>
      <c r="CI1350" s="69">
        <f t="shared" si="3175"/>
        <v>64.78</v>
      </c>
      <c r="CL1350" t="str">
        <f t="shared" si="3176"/>
        <v>S274-5</v>
      </c>
      <c r="CM1350">
        <f>+CM1349</f>
        <v>274</v>
      </c>
      <c r="CN1350">
        <v>5</v>
      </c>
      <c r="CO1350" s="72">
        <f t="shared" si="3296"/>
        <v>134749.58659137899</v>
      </c>
      <c r="CP1350" s="73">
        <f t="shared" si="3178"/>
        <v>11229.13221594825</v>
      </c>
      <c r="CQ1350" s="73">
        <f t="shared" si="3179"/>
        <v>5182.6764073607301</v>
      </c>
      <c r="CR1350" s="73">
        <f t="shared" si="3180"/>
        <v>64.783455092009135</v>
      </c>
      <c r="CU1350" t="str">
        <f t="shared" si="3181"/>
        <v>T274-5</v>
      </c>
      <c r="CV1350">
        <f>+CV1349</f>
        <v>274</v>
      </c>
      <c r="CW1350">
        <v>5</v>
      </c>
      <c r="CX1350" s="72">
        <f t="shared" si="3297"/>
        <v>134749.58659137899</v>
      </c>
      <c r="CY1350" s="73">
        <f t="shared" si="3183"/>
        <v>11229.13221594825</v>
      </c>
      <c r="CZ1350" s="73">
        <f t="shared" si="3184"/>
        <v>5182.6764073607301</v>
      </c>
      <c r="DA1350" s="73">
        <f t="shared" si="3185"/>
        <v>64.783455092009135</v>
      </c>
    </row>
    <row r="1351" spans="30:105" ht="18.75" hidden="1" customHeight="1" x14ac:dyDescent="0.2">
      <c r="AD1351" t="str">
        <f t="shared" ref="AD1351:AD1414" si="3306">IF(AE1351&lt;10,"F00"&amp;AE1351&amp;"-"&amp;AF1351,IF(AE1351&lt;100,"F0"&amp;AE1351&amp;"-"&amp;AF1351,IF(AE1351&lt;1000,"F"&amp;AE1351&amp;"-"&amp;AF1351,0)))</f>
        <v>F275-1</v>
      </c>
      <c r="AE1351">
        <f>+AE1346+1</f>
        <v>275</v>
      </c>
      <c r="AF1351">
        <v>1</v>
      </c>
      <c r="AG1351" s="72">
        <f>+AG1346*100.5%</f>
        <v>123982.07244067878</v>
      </c>
      <c r="AH1351" s="73">
        <f t="shared" ref="AH1351:AH1414" si="3307">AG1351/12</f>
        <v>10331.839370056565</v>
      </c>
      <c r="AI1351" s="73">
        <f t="shared" ref="AI1351:AI1414" si="3308">AG1351/26</f>
        <v>4768.5412477184145</v>
      </c>
      <c r="AJ1351" s="73">
        <f t="shared" ref="AJ1351:AJ1414" si="3309">AG1351/2080</f>
        <v>59.60676559648018</v>
      </c>
      <c r="AK1351" s="69">
        <f t="shared" ref="AK1351:AK1414" si="3310">ROUND(AJ1351,2)</f>
        <v>59.61</v>
      </c>
      <c r="AN1351" t="str">
        <f t="shared" ref="AN1351:AN1414" si="3311">IF(AO1351&lt;10,"F00"&amp;AO1351&amp;"-"&amp;AP1351,IF(AO1351&lt;100,"F0"&amp;AO1351&amp;"-"&amp;AP1351,IF(AO1351&lt;1000,"F"&amp;AO1351&amp;"-"&amp;AP1351,0)))</f>
        <v>F230-2</v>
      </c>
      <c r="AO1351">
        <f>AO1350</f>
        <v>230</v>
      </c>
      <c r="AP1351">
        <v>2</v>
      </c>
      <c r="AQ1351" s="72">
        <f t="shared" ref="AQ1351:AQ1355" si="3312">+AQ1350*105%</f>
        <v>99057.214759687879</v>
      </c>
      <c r="AR1351" s="73">
        <f t="shared" si="3298"/>
        <v>8254.7678966406565</v>
      </c>
      <c r="AS1351" s="73">
        <f t="shared" si="3299"/>
        <v>3809.8928753726109</v>
      </c>
      <c r="AT1351" s="73">
        <f t="shared" si="3300"/>
        <v>47.623660942157635</v>
      </c>
      <c r="AU1351" s="69">
        <f t="shared" si="3301"/>
        <v>47.62</v>
      </c>
      <c r="AX1351" t="str">
        <f t="shared" ref="AX1351:AX1414" si="3313">IF(AY1351&lt;10,"P00"&amp;AY1351&amp;"-"&amp;AZ1351,IF(AY1351&lt;100,"P0"&amp;AY1351&amp;"-"&amp;AZ1351,IF(AY1351&lt;1000,"P"&amp;AY1351&amp;"-"&amp;AZ1351,0)))</f>
        <v>P230-2</v>
      </c>
      <c r="AY1351">
        <f>AY1350</f>
        <v>230</v>
      </c>
      <c r="AZ1351">
        <v>2</v>
      </c>
      <c r="BA1351" s="72">
        <f t="shared" ref="BA1351:BA1355" si="3314">+BA1350*105%</f>
        <v>94876.688852867475</v>
      </c>
      <c r="BB1351" s="73">
        <f t="shared" si="3302"/>
        <v>7906.390737738956</v>
      </c>
      <c r="BC1351" s="73">
        <f t="shared" si="3303"/>
        <v>3649.1034174179799</v>
      </c>
      <c r="BD1351" s="73">
        <f t="shared" si="3304"/>
        <v>45.613792717724749</v>
      </c>
      <c r="BE1351" s="69">
        <f t="shared" si="3305"/>
        <v>45.61</v>
      </c>
      <c r="BH1351" t="str">
        <f t="shared" ref="BH1351:BH1414" si="3315">IF(BI1351&lt;10,"G00"&amp;BI1351&amp;"-"&amp;BJ1351,IF(BI1351&lt;100,"G0"&amp;BI1351&amp;"-"&amp;BJ1351,IF(BI1351&lt;1000,"G"&amp;BI1351&amp;"-"&amp;BJ1351,0)))</f>
        <v>G275-1</v>
      </c>
      <c r="BI1351">
        <f>+BI1346+1</f>
        <v>275</v>
      </c>
      <c r="BJ1351">
        <v>1</v>
      </c>
      <c r="BK1351" s="72">
        <f>+BK1346*100.5%</f>
        <v>111413.11245773999</v>
      </c>
      <c r="BL1351" s="73">
        <f t="shared" ref="BL1351:BL1414" si="3316">BK1351/12</f>
        <v>9284.4260381449985</v>
      </c>
      <c r="BM1351" s="73">
        <f t="shared" ref="BM1351:BM1414" si="3317">BK1351/26</f>
        <v>4285.1197099130768</v>
      </c>
      <c r="BN1351" s="73">
        <f t="shared" ref="BN1351:BN1414" si="3318">BK1351/2080</f>
        <v>53.563996373913454</v>
      </c>
      <c r="BO1351" s="69">
        <f t="shared" ref="BO1351:BO1414" si="3319">ROUND(BN1351,2)</f>
        <v>53.56</v>
      </c>
      <c r="BR1351" t="str">
        <f t="shared" ref="BR1351:BR1414" si="3320">IF(BS1351&lt;10,"M00"&amp;BS1351&amp;"-"&amp;BT1351,IF(BS1351&lt;100,"M0"&amp;BS1351&amp;"-"&amp;BT1351,IF(BS1351&lt;1000,"M"&amp;BS1351&amp;"-"&amp;BT1351,0)))</f>
        <v>M275-1</v>
      </c>
      <c r="BS1351">
        <f>+BS1346+1</f>
        <v>275</v>
      </c>
      <c r="BT1351">
        <v>1</v>
      </c>
      <c r="BU1351" s="72">
        <f>+BU1346*100.5%</f>
        <v>111413.11245773999</v>
      </c>
      <c r="BV1351" s="73">
        <f t="shared" ref="BV1351:BV1414" si="3321">BU1351/12</f>
        <v>9284.4260381449985</v>
      </c>
      <c r="BW1351" s="73">
        <f t="shared" ref="BW1351:BW1414" si="3322">BU1351/26</f>
        <v>4285.1197099130768</v>
      </c>
      <c r="BX1351" s="73">
        <f t="shared" ref="BX1351:BX1414" si="3323">BU1351/2080</f>
        <v>53.563996373913454</v>
      </c>
      <c r="BY1351" s="69">
        <f t="shared" ref="BY1351:BY1414" si="3324">ROUND(BX1351,2)</f>
        <v>53.56</v>
      </c>
      <c r="CB1351" t="str">
        <f t="shared" ref="CB1351:CB1414" si="3325">IF(CC1351&lt;10,"E00"&amp;CC1351&amp;"-"&amp;CD1351,IF(CC1351&lt;100,"E0"&amp;CC1351&amp;"-"&amp;CD1351,IF(CC1351&lt;1000,"E"&amp;CC1351&amp;"-"&amp;CD1351,0)))</f>
        <v>E275-1</v>
      </c>
      <c r="CC1351">
        <f>+CC1346+1</f>
        <v>275</v>
      </c>
      <c r="CD1351">
        <v>1</v>
      </c>
      <c r="CE1351" s="72">
        <f>+CE1346*100.5%</f>
        <v>111413.11245773999</v>
      </c>
      <c r="CF1351" s="73">
        <f t="shared" ref="CF1351:CF1414" si="3326">CE1351/12</f>
        <v>9284.4260381449985</v>
      </c>
      <c r="CG1351" s="73">
        <f t="shared" ref="CG1351:CG1414" si="3327">CE1351/26</f>
        <v>4285.1197099130768</v>
      </c>
      <c r="CH1351" s="73">
        <f t="shared" ref="CH1351:CH1414" si="3328">CE1351/2080</f>
        <v>53.563996373913454</v>
      </c>
      <c r="CI1351" s="69">
        <f t="shared" ref="CI1351:CI1414" si="3329">ROUND(CH1351,2)</f>
        <v>53.56</v>
      </c>
      <c r="CL1351" t="str">
        <f t="shared" ref="CL1351:CL1414" si="3330">IF(CM1351&lt;10,"S00"&amp;CM1351&amp;"-"&amp;CN1351,IF(CM1351&lt;100,"S0"&amp;CM1351&amp;"-"&amp;CN1351,IF(CM1351&lt;1000,"S"&amp;CM1351&amp;"-"&amp;CN1351,0)))</f>
        <v>S275-1</v>
      </c>
      <c r="CM1351">
        <f>+CM1346+1</f>
        <v>275</v>
      </c>
      <c r="CN1351">
        <v>1</v>
      </c>
      <c r="CO1351" s="72">
        <f>+CO1346*100.5%</f>
        <v>111413.11245773999</v>
      </c>
      <c r="CP1351" s="73">
        <f t="shared" ref="CP1351:CP1414" si="3331">CO1351/12</f>
        <v>9284.4260381449985</v>
      </c>
      <c r="CQ1351" s="73">
        <f t="shared" ref="CQ1351:CQ1414" si="3332">CO1351/26</f>
        <v>4285.1197099130768</v>
      </c>
      <c r="CR1351" s="73">
        <f t="shared" ref="CR1351:CR1414" si="3333">CO1351/2080</f>
        <v>53.563996373913454</v>
      </c>
      <c r="CU1351" t="str">
        <f t="shared" ref="CU1351:CU1414" si="3334">IF(CV1351&lt;10,"T00"&amp;CV1351&amp;"-"&amp;CW1351,IF(CV1351&lt;100,"T0"&amp;CV1351&amp;"-"&amp;CW1351,IF(CV1351&lt;1000,"T"&amp;CV1351&amp;"-"&amp;CW1351,0)))</f>
        <v>T275-1</v>
      </c>
      <c r="CV1351">
        <f>+CV1346+1</f>
        <v>275</v>
      </c>
      <c r="CW1351">
        <v>1</v>
      </c>
      <c r="CX1351" s="72">
        <f>+CX1346*100.5%</f>
        <v>111413.11245773999</v>
      </c>
      <c r="CY1351" s="73">
        <f t="shared" ref="CY1351:CY1414" si="3335">CX1351/12</f>
        <v>9284.4260381449985</v>
      </c>
      <c r="CZ1351" s="73">
        <f t="shared" ref="CZ1351:CZ1414" si="3336">CX1351/26</f>
        <v>4285.1197099130768</v>
      </c>
      <c r="DA1351" s="73">
        <f t="shared" ref="DA1351:DA1414" si="3337">CX1351/2080</f>
        <v>53.563996373913454</v>
      </c>
    </row>
    <row r="1352" spans="30:105" ht="18.75" hidden="1" customHeight="1" x14ac:dyDescent="0.2">
      <c r="AD1352" t="str">
        <f t="shared" si="3306"/>
        <v>F275-2</v>
      </c>
      <c r="AE1352">
        <f>+AE1351</f>
        <v>275</v>
      </c>
      <c r="AF1352">
        <v>2</v>
      </c>
      <c r="AG1352" s="72">
        <f t="shared" ref="AG1352:AG1355" si="3338">+AG1351*105%</f>
        <v>130181.17606271272</v>
      </c>
      <c r="AH1352" s="73">
        <f t="shared" si="3307"/>
        <v>10848.431338559394</v>
      </c>
      <c r="AI1352" s="73">
        <f t="shared" si="3308"/>
        <v>5006.9683101043356</v>
      </c>
      <c r="AJ1352" s="73">
        <f t="shared" si="3309"/>
        <v>62.587103876304191</v>
      </c>
      <c r="AK1352" s="69">
        <f t="shared" si="3310"/>
        <v>62.59</v>
      </c>
      <c r="AN1352" t="str">
        <f t="shared" si="3311"/>
        <v>F230-3</v>
      </c>
      <c r="AO1352">
        <f t="shared" ref="AO1352:AO1355" si="3339">AO1351</f>
        <v>230</v>
      </c>
      <c r="AP1352">
        <v>3</v>
      </c>
      <c r="AQ1352" s="72">
        <f t="shared" si="3312"/>
        <v>104010.07549767228</v>
      </c>
      <c r="AR1352" s="73">
        <f t="shared" si="3298"/>
        <v>8667.5062914726896</v>
      </c>
      <c r="AS1352" s="73">
        <f t="shared" si="3299"/>
        <v>4000.3875191412417</v>
      </c>
      <c r="AT1352" s="73">
        <f t="shared" si="3300"/>
        <v>50.004843989265517</v>
      </c>
      <c r="AU1352" s="69">
        <f t="shared" si="3301"/>
        <v>50</v>
      </c>
      <c r="AX1352" t="str">
        <f t="shared" si="3313"/>
        <v>P230-3</v>
      </c>
      <c r="AY1352">
        <f t="shared" ref="AY1352:AY1355" si="3340">AY1351</f>
        <v>230</v>
      </c>
      <c r="AZ1352">
        <v>3</v>
      </c>
      <c r="BA1352" s="72">
        <f t="shared" si="3314"/>
        <v>99620.523295510851</v>
      </c>
      <c r="BB1352" s="73">
        <f t="shared" si="3302"/>
        <v>8301.7102746259043</v>
      </c>
      <c r="BC1352" s="73">
        <f t="shared" si="3303"/>
        <v>3831.558588288879</v>
      </c>
      <c r="BD1352" s="73">
        <f t="shared" si="3304"/>
        <v>47.894482353610989</v>
      </c>
      <c r="BE1352" s="69">
        <f t="shared" si="3305"/>
        <v>47.89</v>
      </c>
      <c r="BH1352" t="str">
        <f t="shared" si="3315"/>
        <v>G275-2</v>
      </c>
      <c r="BI1352">
        <f>+BI1351</f>
        <v>275</v>
      </c>
      <c r="BJ1352">
        <v>2</v>
      </c>
      <c r="BK1352" s="72">
        <f t="shared" ref="BK1352:BK1355" si="3341">+BK1351*105%</f>
        <v>116983.76808062699</v>
      </c>
      <c r="BL1352" s="73">
        <f t="shared" si="3316"/>
        <v>9748.64734005225</v>
      </c>
      <c r="BM1352" s="73">
        <f t="shared" si="3317"/>
        <v>4499.3756954087303</v>
      </c>
      <c r="BN1352" s="73">
        <f t="shared" si="3318"/>
        <v>56.242196192609129</v>
      </c>
      <c r="BO1352" s="69">
        <f t="shared" si="3319"/>
        <v>56.24</v>
      </c>
      <c r="BR1352" t="str">
        <f t="shared" si="3320"/>
        <v>M275-2</v>
      </c>
      <c r="BS1352">
        <f>+BS1351</f>
        <v>275</v>
      </c>
      <c r="BT1352">
        <v>2</v>
      </c>
      <c r="BU1352" s="72">
        <f t="shared" ref="BU1352:BU1355" si="3342">+BU1351*105%</f>
        <v>116983.76808062699</v>
      </c>
      <c r="BV1352" s="73">
        <f t="shared" si="3321"/>
        <v>9748.64734005225</v>
      </c>
      <c r="BW1352" s="73">
        <f t="shared" si="3322"/>
        <v>4499.3756954087303</v>
      </c>
      <c r="BX1352" s="73">
        <f t="shared" si="3323"/>
        <v>56.242196192609129</v>
      </c>
      <c r="BY1352" s="69">
        <f t="shared" si="3324"/>
        <v>56.24</v>
      </c>
      <c r="CB1352" t="str">
        <f t="shared" si="3325"/>
        <v>E275-2</v>
      </c>
      <c r="CC1352">
        <f>+CC1351</f>
        <v>275</v>
      </c>
      <c r="CD1352">
        <v>2</v>
      </c>
      <c r="CE1352" s="72">
        <f t="shared" ref="CE1352:CE1355" si="3343">+CE1351*105%</f>
        <v>116983.76808062699</v>
      </c>
      <c r="CF1352" s="73">
        <f t="shared" si="3326"/>
        <v>9748.64734005225</v>
      </c>
      <c r="CG1352" s="73">
        <f t="shared" si="3327"/>
        <v>4499.3756954087303</v>
      </c>
      <c r="CH1352" s="73">
        <f t="shared" si="3328"/>
        <v>56.242196192609129</v>
      </c>
      <c r="CI1352" s="69">
        <f t="shared" si="3329"/>
        <v>56.24</v>
      </c>
      <c r="CL1352" t="str">
        <f t="shared" si="3330"/>
        <v>S275-2</v>
      </c>
      <c r="CM1352">
        <f>+CM1351</f>
        <v>275</v>
      </c>
      <c r="CN1352">
        <v>2</v>
      </c>
      <c r="CO1352" s="72">
        <f t="shared" ref="CO1352:CO1355" si="3344">+CO1351*105%</f>
        <v>116983.76808062699</v>
      </c>
      <c r="CP1352" s="73">
        <f t="shared" si="3331"/>
        <v>9748.64734005225</v>
      </c>
      <c r="CQ1352" s="73">
        <f t="shared" si="3332"/>
        <v>4499.3756954087303</v>
      </c>
      <c r="CR1352" s="73">
        <f t="shared" si="3333"/>
        <v>56.242196192609129</v>
      </c>
      <c r="CU1352" t="str">
        <f t="shared" si="3334"/>
        <v>T275-2</v>
      </c>
      <c r="CV1352">
        <f>+CV1351</f>
        <v>275</v>
      </c>
      <c r="CW1352">
        <v>2</v>
      </c>
      <c r="CX1352" s="72">
        <f t="shared" ref="CX1352:CX1355" si="3345">+CX1351*105%</f>
        <v>116983.76808062699</v>
      </c>
      <c r="CY1352" s="73">
        <f t="shared" si="3335"/>
        <v>9748.64734005225</v>
      </c>
      <c r="CZ1352" s="73">
        <f t="shared" si="3336"/>
        <v>4499.3756954087303</v>
      </c>
      <c r="DA1352" s="73">
        <f t="shared" si="3337"/>
        <v>56.242196192609129</v>
      </c>
    </row>
    <row r="1353" spans="30:105" ht="18.75" hidden="1" customHeight="1" x14ac:dyDescent="0.2">
      <c r="AD1353" t="str">
        <f t="shared" si="3306"/>
        <v>F275-3</v>
      </c>
      <c r="AE1353">
        <f>+AE1352</f>
        <v>275</v>
      </c>
      <c r="AF1353">
        <v>3</v>
      </c>
      <c r="AG1353" s="72">
        <f t="shared" si="3338"/>
        <v>136690.23486584835</v>
      </c>
      <c r="AH1353" s="73">
        <f t="shared" si="3307"/>
        <v>11390.852905487363</v>
      </c>
      <c r="AI1353" s="73">
        <f t="shared" si="3308"/>
        <v>5257.3167256095521</v>
      </c>
      <c r="AJ1353" s="73">
        <f t="shared" si="3309"/>
        <v>65.716459070119399</v>
      </c>
      <c r="AK1353" s="69">
        <f t="shared" si="3310"/>
        <v>65.72</v>
      </c>
      <c r="AN1353" t="str">
        <f t="shared" si="3311"/>
        <v>F230-4</v>
      </c>
      <c r="AO1353">
        <f t="shared" si="3339"/>
        <v>230</v>
      </c>
      <c r="AP1353">
        <v>4</v>
      </c>
      <c r="AQ1353" s="72">
        <f t="shared" si="3312"/>
        <v>109210.5792725559</v>
      </c>
      <c r="AR1353" s="73">
        <f t="shared" si="3298"/>
        <v>9100.881606046325</v>
      </c>
      <c r="AS1353" s="73">
        <f t="shared" si="3299"/>
        <v>4200.4068950983037</v>
      </c>
      <c r="AT1353" s="73">
        <f t="shared" si="3300"/>
        <v>52.505086188728797</v>
      </c>
      <c r="AU1353" s="69">
        <f t="shared" si="3301"/>
        <v>52.51</v>
      </c>
      <c r="AX1353" t="str">
        <f t="shared" si="3313"/>
        <v>P230-4</v>
      </c>
      <c r="AY1353">
        <f t="shared" si="3340"/>
        <v>230</v>
      </c>
      <c r="AZ1353">
        <v>4</v>
      </c>
      <c r="BA1353" s="72">
        <f t="shared" si="3314"/>
        <v>104601.54946028641</v>
      </c>
      <c r="BB1353" s="73">
        <f t="shared" si="3302"/>
        <v>8716.7957883571999</v>
      </c>
      <c r="BC1353" s="73">
        <f t="shared" si="3303"/>
        <v>4023.1365177033231</v>
      </c>
      <c r="BD1353" s="73">
        <f t="shared" si="3304"/>
        <v>50.289206471291543</v>
      </c>
      <c r="BE1353" s="69">
        <f t="shared" si="3305"/>
        <v>50.29</v>
      </c>
      <c r="BH1353" t="str">
        <f t="shared" si="3315"/>
        <v>G275-3</v>
      </c>
      <c r="BI1353">
        <f>+BI1352</f>
        <v>275</v>
      </c>
      <c r="BJ1353">
        <v>3</v>
      </c>
      <c r="BK1353" s="72">
        <f t="shared" si="3341"/>
        <v>122832.95648465835</v>
      </c>
      <c r="BL1353" s="73">
        <f t="shared" si="3316"/>
        <v>10236.079707054863</v>
      </c>
      <c r="BM1353" s="73">
        <f t="shared" si="3317"/>
        <v>4724.3444801791675</v>
      </c>
      <c r="BN1353" s="73">
        <f t="shared" si="3318"/>
        <v>59.054306002239592</v>
      </c>
      <c r="BO1353" s="69">
        <f t="shared" si="3319"/>
        <v>59.05</v>
      </c>
      <c r="BR1353" t="str">
        <f t="shared" si="3320"/>
        <v>M275-3</v>
      </c>
      <c r="BS1353">
        <f>+BS1352</f>
        <v>275</v>
      </c>
      <c r="BT1353">
        <v>3</v>
      </c>
      <c r="BU1353" s="72">
        <f t="shared" si="3342"/>
        <v>122832.95648465835</v>
      </c>
      <c r="BV1353" s="73">
        <f t="shared" si="3321"/>
        <v>10236.079707054863</v>
      </c>
      <c r="BW1353" s="73">
        <f t="shared" si="3322"/>
        <v>4724.3444801791675</v>
      </c>
      <c r="BX1353" s="73">
        <f t="shared" si="3323"/>
        <v>59.054306002239592</v>
      </c>
      <c r="BY1353" s="69">
        <f t="shared" si="3324"/>
        <v>59.05</v>
      </c>
      <c r="CB1353" t="str">
        <f t="shared" si="3325"/>
        <v>E275-3</v>
      </c>
      <c r="CC1353">
        <f>+CC1352</f>
        <v>275</v>
      </c>
      <c r="CD1353">
        <v>3</v>
      </c>
      <c r="CE1353" s="72">
        <f t="shared" si="3343"/>
        <v>122832.95648465835</v>
      </c>
      <c r="CF1353" s="73">
        <f t="shared" si="3326"/>
        <v>10236.079707054863</v>
      </c>
      <c r="CG1353" s="73">
        <f t="shared" si="3327"/>
        <v>4724.3444801791675</v>
      </c>
      <c r="CH1353" s="73">
        <f t="shared" si="3328"/>
        <v>59.054306002239592</v>
      </c>
      <c r="CI1353" s="69">
        <f t="shared" si="3329"/>
        <v>59.05</v>
      </c>
      <c r="CL1353" t="str">
        <f t="shared" si="3330"/>
        <v>S275-3</v>
      </c>
      <c r="CM1353">
        <f>+CM1352</f>
        <v>275</v>
      </c>
      <c r="CN1353">
        <v>3</v>
      </c>
      <c r="CO1353" s="72">
        <f t="shared" si="3344"/>
        <v>122832.95648465835</v>
      </c>
      <c r="CP1353" s="73">
        <f t="shared" si="3331"/>
        <v>10236.079707054863</v>
      </c>
      <c r="CQ1353" s="73">
        <f t="shared" si="3332"/>
        <v>4724.3444801791675</v>
      </c>
      <c r="CR1353" s="73">
        <f t="shared" si="3333"/>
        <v>59.054306002239592</v>
      </c>
      <c r="CU1353" t="str">
        <f t="shared" si="3334"/>
        <v>T275-3</v>
      </c>
      <c r="CV1353">
        <f>+CV1352</f>
        <v>275</v>
      </c>
      <c r="CW1353">
        <v>3</v>
      </c>
      <c r="CX1353" s="72">
        <f t="shared" si="3345"/>
        <v>122832.95648465835</v>
      </c>
      <c r="CY1353" s="73">
        <f t="shared" si="3335"/>
        <v>10236.079707054863</v>
      </c>
      <c r="CZ1353" s="73">
        <f t="shared" si="3336"/>
        <v>4724.3444801791675</v>
      </c>
      <c r="DA1353" s="73">
        <f t="shared" si="3337"/>
        <v>59.054306002239592</v>
      </c>
    </row>
    <row r="1354" spans="30:105" ht="18.75" hidden="1" customHeight="1" x14ac:dyDescent="0.2">
      <c r="AD1354" t="str">
        <f t="shared" si="3306"/>
        <v>F275-4</v>
      </c>
      <c r="AE1354">
        <f>+AE1353</f>
        <v>275</v>
      </c>
      <c r="AF1354">
        <v>4</v>
      </c>
      <c r="AG1354" s="72">
        <f t="shared" si="3338"/>
        <v>143524.74660914077</v>
      </c>
      <c r="AH1354" s="73">
        <f t="shared" si="3307"/>
        <v>11960.39555076173</v>
      </c>
      <c r="AI1354" s="73">
        <f t="shared" si="3308"/>
        <v>5520.1825618900293</v>
      </c>
      <c r="AJ1354" s="73">
        <f t="shared" si="3309"/>
        <v>69.002282023625369</v>
      </c>
      <c r="AK1354" s="69">
        <f t="shared" si="3310"/>
        <v>69</v>
      </c>
      <c r="AN1354" t="str">
        <f t="shared" si="3311"/>
        <v>F230-5</v>
      </c>
      <c r="AO1354">
        <f t="shared" si="3339"/>
        <v>230</v>
      </c>
      <c r="AP1354">
        <v>5</v>
      </c>
      <c r="AQ1354" s="72">
        <f t="shared" si="3312"/>
        <v>114671.1082361837</v>
      </c>
      <c r="AR1354" s="73">
        <f t="shared" si="3298"/>
        <v>9555.9256863486426</v>
      </c>
      <c r="AS1354" s="73">
        <f t="shared" si="3299"/>
        <v>4410.4272398532194</v>
      </c>
      <c r="AT1354" s="73">
        <f t="shared" si="3300"/>
        <v>55.130340498165239</v>
      </c>
      <c r="AU1354" s="69">
        <f t="shared" si="3301"/>
        <v>55.13</v>
      </c>
      <c r="AX1354" t="str">
        <f t="shared" si="3313"/>
        <v>P230-5</v>
      </c>
      <c r="AY1354">
        <f t="shared" si="3340"/>
        <v>230</v>
      </c>
      <c r="AZ1354">
        <v>5</v>
      </c>
      <c r="BA1354" s="72">
        <f t="shared" si="3314"/>
        <v>109831.62693330074</v>
      </c>
      <c r="BB1354" s="73">
        <f t="shared" si="3302"/>
        <v>9152.6355777750614</v>
      </c>
      <c r="BC1354" s="73">
        <f t="shared" si="3303"/>
        <v>4224.2933435884897</v>
      </c>
      <c r="BD1354" s="73">
        <f t="shared" si="3304"/>
        <v>52.80366679485612</v>
      </c>
      <c r="BE1354" s="69">
        <f t="shared" si="3305"/>
        <v>52.8</v>
      </c>
      <c r="BH1354" t="str">
        <f t="shared" si="3315"/>
        <v>G275-4</v>
      </c>
      <c r="BI1354">
        <f>+BI1353</f>
        <v>275</v>
      </c>
      <c r="BJ1354">
        <v>4</v>
      </c>
      <c r="BK1354" s="72">
        <f t="shared" si="3341"/>
        <v>128974.60430889127</v>
      </c>
      <c r="BL1354" s="73">
        <f t="shared" si="3316"/>
        <v>10747.883692407606</v>
      </c>
      <c r="BM1354" s="73">
        <f t="shared" si="3317"/>
        <v>4960.561704188126</v>
      </c>
      <c r="BN1354" s="73">
        <f t="shared" si="3318"/>
        <v>62.007021302351575</v>
      </c>
      <c r="BO1354" s="69">
        <f t="shared" si="3319"/>
        <v>62.01</v>
      </c>
      <c r="BR1354" t="str">
        <f t="shared" si="3320"/>
        <v>M275-4</v>
      </c>
      <c r="BS1354">
        <f>+BS1353</f>
        <v>275</v>
      </c>
      <c r="BT1354">
        <v>4</v>
      </c>
      <c r="BU1354" s="72">
        <f t="shared" si="3342"/>
        <v>128974.60430889127</v>
      </c>
      <c r="BV1354" s="73">
        <f t="shared" si="3321"/>
        <v>10747.883692407606</v>
      </c>
      <c r="BW1354" s="73">
        <f t="shared" si="3322"/>
        <v>4960.561704188126</v>
      </c>
      <c r="BX1354" s="73">
        <f t="shared" si="3323"/>
        <v>62.007021302351575</v>
      </c>
      <c r="BY1354" s="69">
        <f t="shared" si="3324"/>
        <v>62.01</v>
      </c>
      <c r="CB1354" t="str">
        <f t="shared" si="3325"/>
        <v>E275-4</v>
      </c>
      <c r="CC1354">
        <f>+CC1353</f>
        <v>275</v>
      </c>
      <c r="CD1354">
        <v>4</v>
      </c>
      <c r="CE1354" s="72">
        <f t="shared" si="3343"/>
        <v>128974.60430889127</v>
      </c>
      <c r="CF1354" s="73">
        <f t="shared" si="3326"/>
        <v>10747.883692407606</v>
      </c>
      <c r="CG1354" s="73">
        <f t="shared" si="3327"/>
        <v>4960.561704188126</v>
      </c>
      <c r="CH1354" s="73">
        <f t="shared" si="3328"/>
        <v>62.007021302351575</v>
      </c>
      <c r="CI1354" s="69">
        <f t="shared" si="3329"/>
        <v>62.01</v>
      </c>
      <c r="CL1354" t="str">
        <f t="shared" si="3330"/>
        <v>S275-4</v>
      </c>
      <c r="CM1354">
        <f>+CM1353</f>
        <v>275</v>
      </c>
      <c r="CN1354">
        <v>4</v>
      </c>
      <c r="CO1354" s="72">
        <f t="shared" si="3344"/>
        <v>128974.60430889127</v>
      </c>
      <c r="CP1354" s="73">
        <f t="shared" si="3331"/>
        <v>10747.883692407606</v>
      </c>
      <c r="CQ1354" s="73">
        <f t="shared" si="3332"/>
        <v>4960.561704188126</v>
      </c>
      <c r="CR1354" s="73">
        <f t="shared" si="3333"/>
        <v>62.007021302351575</v>
      </c>
      <c r="CU1354" t="str">
        <f t="shared" si="3334"/>
        <v>T275-4</v>
      </c>
      <c r="CV1354">
        <f>+CV1353</f>
        <v>275</v>
      </c>
      <c r="CW1354">
        <v>4</v>
      </c>
      <c r="CX1354" s="72">
        <f t="shared" si="3345"/>
        <v>128974.60430889127</v>
      </c>
      <c r="CY1354" s="73">
        <f t="shared" si="3335"/>
        <v>10747.883692407606</v>
      </c>
      <c r="CZ1354" s="73">
        <f t="shared" si="3336"/>
        <v>4960.561704188126</v>
      </c>
      <c r="DA1354" s="73">
        <f t="shared" si="3337"/>
        <v>62.007021302351575</v>
      </c>
    </row>
    <row r="1355" spans="30:105" ht="18.75" hidden="1" customHeight="1" x14ac:dyDescent="0.2">
      <c r="AD1355" t="str">
        <f t="shared" si="3306"/>
        <v>F275-5</v>
      </c>
      <c r="AE1355">
        <f>+AE1354</f>
        <v>275</v>
      </c>
      <c r="AF1355">
        <v>5</v>
      </c>
      <c r="AG1355" s="72">
        <f t="shared" si="3338"/>
        <v>150700.98393959782</v>
      </c>
      <c r="AH1355" s="73">
        <f t="shared" si="3307"/>
        <v>12558.415328299818</v>
      </c>
      <c r="AI1355" s="73">
        <f t="shared" si="3308"/>
        <v>5796.1916899845319</v>
      </c>
      <c r="AJ1355" s="73">
        <f t="shared" si="3309"/>
        <v>72.45239612480664</v>
      </c>
      <c r="AK1355" s="69">
        <f t="shared" si="3310"/>
        <v>72.45</v>
      </c>
      <c r="AN1355" t="str">
        <f t="shared" si="3311"/>
        <v>F230-6</v>
      </c>
      <c r="AO1355">
        <f t="shared" si="3339"/>
        <v>230</v>
      </c>
      <c r="AP1355">
        <v>6</v>
      </c>
      <c r="AQ1355" s="72">
        <f t="shared" si="3312"/>
        <v>120404.6636479929</v>
      </c>
      <c r="AR1355" s="73">
        <f t="shared" si="3298"/>
        <v>10033.721970666074</v>
      </c>
      <c r="AS1355" s="73">
        <f t="shared" si="3299"/>
        <v>4630.9486018458811</v>
      </c>
      <c r="AT1355" s="73">
        <f t="shared" si="3300"/>
        <v>57.886857523073509</v>
      </c>
      <c r="AU1355" s="69">
        <f t="shared" si="3301"/>
        <v>57.89</v>
      </c>
      <c r="AX1355" t="str">
        <f t="shared" si="3313"/>
        <v>P230-6</v>
      </c>
      <c r="AY1355">
        <f t="shared" si="3340"/>
        <v>230</v>
      </c>
      <c r="AZ1355">
        <v>6</v>
      </c>
      <c r="BA1355" s="72">
        <f t="shared" si="3314"/>
        <v>115323.20827996578</v>
      </c>
      <c r="BB1355" s="73">
        <f t="shared" si="3302"/>
        <v>9610.267356663815</v>
      </c>
      <c r="BC1355" s="73">
        <f t="shared" si="3303"/>
        <v>4435.508010767915</v>
      </c>
      <c r="BD1355" s="73">
        <f t="shared" si="3304"/>
        <v>55.443850134598932</v>
      </c>
      <c r="BE1355" s="69">
        <f t="shared" si="3305"/>
        <v>55.44</v>
      </c>
      <c r="BH1355" t="str">
        <f t="shared" si="3315"/>
        <v>G275-5</v>
      </c>
      <c r="BI1355">
        <f>+BI1354</f>
        <v>275</v>
      </c>
      <c r="BJ1355">
        <v>5</v>
      </c>
      <c r="BK1355" s="72">
        <f t="shared" si="3341"/>
        <v>135423.33452433583</v>
      </c>
      <c r="BL1355" s="73">
        <f t="shared" si="3316"/>
        <v>11285.277877027986</v>
      </c>
      <c r="BM1355" s="73">
        <f t="shared" si="3317"/>
        <v>5208.5897893975325</v>
      </c>
      <c r="BN1355" s="73">
        <f t="shared" si="3318"/>
        <v>65.107372367469154</v>
      </c>
      <c r="BO1355" s="69">
        <f t="shared" si="3319"/>
        <v>65.11</v>
      </c>
      <c r="BR1355" t="str">
        <f t="shared" si="3320"/>
        <v>M275-5</v>
      </c>
      <c r="BS1355">
        <f>+BS1354</f>
        <v>275</v>
      </c>
      <c r="BT1355">
        <v>5</v>
      </c>
      <c r="BU1355" s="72">
        <f t="shared" si="3342"/>
        <v>135423.33452433583</v>
      </c>
      <c r="BV1355" s="73">
        <f t="shared" si="3321"/>
        <v>11285.277877027986</v>
      </c>
      <c r="BW1355" s="73">
        <f t="shared" si="3322"/>
        <v>5208.5897893975325</v>
      </c>
      <c r="BX1355" s="73">
        <f t="shared" si="3323"/>
        <v>65.107372367469154</v>
      </c>
      <c r="BY1355" s="69">
        <f t="shared" si="3324"/>
        <v>65.11</v>
      </c>
      <c r="CB1355" t="str">
        <f t="shared" si="3325"/>
        <v>E275-5</v>
      </c>
      <c r="CC1355">
        <f>+CC1354</f>
        <v>275</v>
      </c>
      <c r="CD1355">
        <v>5</v>
      </c>
      <c r="CE1355" s="72">
        <f t="shared" si="3343"/>
        <v>135423.33452433583</v>
      </c>
      <c r="CF1355" s="73">
        <f t="shared" si="3326"/>
        <v>11285.277877027986</v>
      </c>
      <c r="CG1355" s="73">
        <f t="shared" si="3327"/>
        <v>5208.5897893975325</v>
      </c>
      <c r="CH1355" s="73">
        <f t="shared" si="3328"/>
        <v>65.107372367469154</v>
      </c>
      <c r="CI1355" s="69">
        <f t="shared" si="3329"/>
        <v>65.11</v>
      </c>
      <c r="CL1355" t="str">
        <f t="shared" si="3330"/>
        <v>S275-5</v>
      </c>
      <c r="CM1355">
        <f>+CM1354</f>
        <v>275</v>
      </c>
      <c r="CN1355">
        <v>5</v>
      </c>
      <c r="CO1355" s="72">
        <f t="shared" si="3344"/>
        <v>135423.33452433583</v>
      </c>
      <c r="CP1355" s="73">
        <f t="shared" si="3331"/>
        <v>11285.277877027986</v>
      </c>
      <c r="CQ1355" s="73">
        <f t="shared" si="3332"/>
        <v>5208.5897893975325</v>
      </c>
      <c r="CR1355" s="73">
        <f t="shared" si="3333"/>
        <v>65.107372367469154</v>
      </c>
      <c r="CU1355" t="str">
        <f t="shared" si="3334"/>
        <v>T275-5</v>
      </c>
      <c r="CV1355">
        <f>+CV1354</f>
        <v>275</v>
      </c>
      <c r="CW1355">
        <v>5</v>
      </c>
      <c r="CX1355" s="72">
        <f t="shared" si="3345"/>
        <v>135423.33452433583</v>
      </c>
      <c r="CY1355" s="73">
        <f t="shared" si="3335"/>
        <v>11285.277877027986</v>
      </c>
      <c r="CZ1355" s="73">
        <f t="shared" si="3336"/>
        <v>5208.5897893975325</v>
      </c>
      <c r="DA1355" s="73">
        <f t="shared" si="3337"/>
        <v>65.107372367469154</v>
      </c>
    </row>
    <row r="1356" spans="30:105" ht="18.75" hidden="1" customHeight="1" x14ac:dyDescent="0.2">
      <c r="AD1356" t="str">
        <f t="shared" si="3306"/>
        <v>F276-1</v>
      </c>
      <c r="AE1356">
        <f>+AE1351+1</f>
        <v>276</v>
      </c>
      <c r="AF1356">
        <v>1</v>
      </c>
      <c r="AG1356" s="72">
        <f>+AG1351*100.5%</f>
        <v>124601.98280288216</v>
      </c>
      <c r="AH1356" s="73">
        <f t="shared" si="3307"/>
        <v>10383.498566906846</v>
      </c>
      <c r="AI1356" s="73">
        <f t="shared" si="3308"/>
        <v>4792.3839539570063</v>
      </c>
      <c r="AJ1356" s="73">
        <f t="shared" si="3309"/>
        <v>59.904799424462581</v>
      </c>
      <c r="AK1356" s="69">
        <f t="shared" si="3310"/>
        <v>59.9</v>
      </c>
      <c r="AN1356" t="str">
        <f t="shared" si="3311"/>
        <v>F231-1</v>
      </c>
      <c r="AO1356">
        <f>+AO1350+1</f>
        <v>231</v>
      </c>
      <c r="AP1356">
        <v>1</v>
      </c>
      <c r="AQ1356" s="72">
        <f>+AQ1350*100.5%</f>
        <v>94811.905555701247</v>
      </c>
      <c r="AR1356" s="73">
        <f t="shared" si="3298"/>
        <v>7900.9921296417706</v>
      </c>
      <c r="AS1356" s="73">
        <f t="shared" si="3299"/>
        <v>3646.6117521423557</v>
      </c>
      <c r="AT1356" s="73">
        <f t="shared" si="3300"/>
        <v>45.582646901779448</v>
      </c>
      <c r="AU1356" s="69">
        <f t="shared" si="3301"/>
        <v>45.58</v>
      </c>
      <c r="AX1356" t="str">
        <f t="shared" si="3313"/>
        <v>P231-1</v>
      </c>
      <c r="AY1356">
        <f>+AY1350+1</f>
        <v>231</v>
      </c>
      <c r="AZ1356">
        <v>1</v>
      </c>
      <c r="BA1356" s="72">
        <f>+BA1350*100.5%</f>
        <v>90810.545044887433</v>
      </c>
      <c r="BB1356" s="73">
        <f t="shared" si="3302"/>
        <v>7567.5454204072857</v>
      </c>
      <c r="BC1356" s="73">
        <f t="shared" si="3303"/>
        <v>3492.7132709572088</v>
      </c>
      <c r="BD1356" s="73">
        <f t="shared" si="3304"/>
        <v>43.658915886965111</v>
      </c>
      <c r="BE1356" s="69">
        <f t="shared" si="3305"/>
        <v>43.66</v>
      </c>
      <c r="BH1356" t="str">
        <f t="shared" si="3315"/>
        <v>G276-1</v>
      </c>
      <c r="BI1356">
        <f>+BI1351+1</f>
        <v>276</v>
      </c>
      <c r="BJ1356">
        <v>1</v>
      </c>
      <c r="BK1356" s="72">
        <f>+BK1351*100.5%</f>
        <v>111970.17802002867</v>
      </c>
      <c r="BL1356" s="73">
        <f t="shared" si="3316"/>
        <v>9330.8481683357222</v>
      </c>
      <c r="BM1356" s="73">
        <f t="shared" si="3317"/>
        <v>4306.5453084626415</v>
      </c>
      <c r="BN1356" s="73">
        <f t="shared" si="3318"/>
        <v>53.831816355783019</v>
      </c>
      <c r="BO1356" s="69">
        <f t="shared" si="3319"/>
        <v>53.83</v>
      </c>
      <c r="BR1356" t="str">
        <f t="shared" si="3320"/>
        <v>M276-1</v>
      </c>
      <c r="BS1356">
        <f>+BS1351+1</f>
        <v>276</v>
      </c>
      <c r="BT1356">
        <v>1</v>
      </c>
      <c r="BU1356" s="72">
        <f>+BU1351*100.5%</f>
        <v>111970.17802002867</v>
      </c>
      <c r="BV1356" s="73">
        <f t="shared" si="3321"/>
        <v>9330.8481683357222</v>
      </c>
      <c r="BW1356" s="73">
        <f t="shared" si="3322"/>
        <v>4306.5453084626415</v>
      </c>
      <c r="BX1356" s="73">
        <f t="shared" si="3323"/>
        <v>53.831816355783019</v>
      </c>
      <c r="BY1356" s="69">
        <f t="shared" si="3324"/>
        <v>53.83</v>
      </c>
      <c r="CB1356" t="str">
        <f t="shared" si="3325"/>
        <v>E276-1</v>
      </c>
      <c r="CC1356">
        <f>+CC1351+1</f>
        <v>276</v>
      </c>
      <c r="CD1356">
        <v>1</v>
      </c>
      <c r="CE1356" s="72">
        <f>+CE1351*100.5%</f>
        <v>111970.17802002867</v>
      </c>
      <c r="CF1356" s="73">
        <f t="shared" si="3326"/>
        <v>9330.8481683357222</v>
      </c>
      <c r="CG1356" s="73">
        <f t="shared" si="3327"/>
        <v>4306.5453084626415</v>
      </c>
      <c r="CH1356" s="73">
        <f t="shared" si="3328"/>
        <v>53.831816355783019</v>
      </c>
      <c r="CI1356" s="69">
        <f t="shared" si="3329"/>
        <v>53.83</v>
      </c>
      <c r="CL1356" t="str">
        <f t="shared" si="3330"/>
        <v>S276-1</v>
      </c>
      <c r="CM1356">
        <f>+CM1351+1</f>
        <v>276</v>
      </c>
      <c r="CN1356">
        <v>1</v>
      </c>
      <c r="CO1356" s="72">
        <f>+CO1351*100.5%</f>
        <v>111970.17802002867</v>
      </c>
      <c r="CP1356" s="73">
        <f t="shared" si="3331"/>
        <v>9330.8481683357222</v>
      </c>
      <c r="CQ1356" s="73">
        <f t="shared" si="3332"/>
        <v>4306.5453084626415</v>
      </c>
      <c r="CR1356" s="73">
        <f t="shared" si="3333"/>
        <v>53.831816355783019</v>
      </c>
      <c r="CU1356" t="str">
        <f t="shared" si="3334"/>
        <v>T276-1</v>
      </c>
      <c r="CV1356">
        <f>+CV1351+1</f>
        <v>276</v>
      </c>
      <c r="CW1356">
        <v>1</v>
      </c>
      <c r="CX1356" s="72">
        <f>+CX1351*100.5%</f>
        <v>111970.17802002867</v>
      </c>
      <c r="CY1356" s="73">
        <f t="shared" si="3335"/>
        <v>9330.8481683357222</v>
      </c>
      <c r="CZ1356" s="73">
        <f t="shared" si="3336"/>
        <v>4306.5453084626415</v>
      </c>
      <c r="DA1356" s="73">
        <f t="shared" si="3337"/>
        <v>53.831816355783019</v>
      </c>
    </row>
    <row r="1357" spans="30:105" ht="18.75" hidden="1" customHeight="1" x14ac:dyDescent="0.2">
      <c r="AD1357" t="str">
        <f t="shared" si="3306"/>
        <v>F276-2</v>
      </c>
      <c r="AE1357">
        <f>+AE1356</f>
        <v>276</v>
      </c>
      <c r="AF1357">
        <v>2</v>
      </c>
      <c r="AG1357" s="72">
        <f t="shared" ref="AG1357:AG1360" si="3346">+AG1356*105%</f>
        <v>130832.08194302628</v>
      </c>
      <c r="AH1357" s="73">
        <f t="shared" si="3307"/>
        <v>10902.673495252189</v>
      </c>
      <c r="AI1357" s="73">
        <f t="shared" si="3308"/>
        <v>5032.003151654857</v>
      </c>
      <c r="AJ1357" s="73">
        <f t="shared" si="3309"/>
        <v>62.90003939568571</v>
      </c>
      <c r="AK1357" s="69">
        <f t="shared" si="3310"/>
        <v>62.9</v>
      </c>
      <c r="AN1357" t="str">
        <f t="shared" si="3311"/>
        <v>F231-2</v>
      </c>
      <c r="AO1357">
        <f>AO1356</f>
        <v>231</v>
      </c>
      <c r="AP1357">
        <v>2</v>
      </c>
      <c r="AQ1357" s="72">
        <f t="shared" ref="AQ1357:AQ1361" si="3347">+AQ1356*105%</f>
        <v>99552.500833486309</v>
      </c>
      <c r="AR1357" s="73">
        <f t="shared" si="3298"/>
        <v>8296.0417361238597</v>
      </c>
      <c r="AS1357" s="73">
        <f t="shared" si="3299"/>
        <v>3828.9423397494734</v>
      </c>
      <c r="AT1357" s="73">
        <f t="shared" si="3300"/>
        <v>47.861779246868416</v>
      </c>
      <c r="AU1357" s="69">
        <f t="shared" si="3301"/>
        <v>47.86</v>
      </c>
      <c r="AX1357" t="str">
        <f t="shared" si="3313"/>
        <v>P231-2</v>
      </c>
      <c r="AY1357">
        <f>AY1356</f>
        <v>231</v>
      </c>
      <c r="AZ1357">
        <v>2</v>
      </c>
      <c r="BA1357" s="72">
        <f t="shared" ref="BA1357:BA1361" si="3348">+BA1356*105%</f>
        <v>95351.072297131803</v>
      </c>
      <c r="BB1357" s="73">
        <f t="shared" si="3302"/>
        <v>7945.9226914276505</v>
      </c>
      <c r="BC1357" s="73">
        <f t="shared" si="3303"/>
        <v>3667.3489345050693</v>
      </c>
      <c r="BD1357" s="73">
        <f t="shared" si="3304"/>
        <v>45.841861681313368</v>
      </c>
      <c r="BE1357" s="69">
        <f t="shared" si="3305"/>
        <v>45.84</v>
      </c>
      <c r="BH1357" t="str">
        <f t="shared" si="3315"/>
        <v>G276-2</v>
      </c>
      <c r="BI1357">
        <f>+BI1356</f>
        <v>276</v>
      </c>
      <c r="BJ1357">
        <v>2</v>
      </c>
      <c r="BK1357" s="72">
        <f t="shared" ref="BK1357:BK1360" si="3349">+BK1356*105%</f>
        <v>117568.68692103011</v>
      </c>
      <c r="BL1357" s="73">
        <f t="shared" si="3316"/>
        <v>9797.3905767525084</v>
      </c>
      <c r="BM1357" s="73">
        <f t="shared" si="3317"/>
        <v>4521.8725738857738</v>
      </c>
      <c r="BN1357" s="73">
        <f t="shared" si="3318"/>
        <v>56.523407173572167</v>
      </c>
      <c r="BO1357" s="69">
        <f t="shared" si="3319"/>
        <v>56.52</v>
      </c>
      <c r="BR1357" t="str">
        <f t="shared" si="3320"/>
        <v>M276-2</v>
      </c>
      <c r="BS1357">
        <f>+BS1356</f>
        <v>276</v>
      </c>
      <c r="BT1357">
        <v>2</v>
      </c>
      <c r="BU1357" s="72">
        <f t="shared" ref="BU1357:BU1360" si="3350">+BU1356*105%</f>
        <v>117568.68692103011</v>
      </c>
      <c r="BV1357" s="73">
        <f t="shared" si="3321"/>
        <v>9797.3905767525084</v>
      </c>
      <c r="BW1357" s="73">
        <f t="shared" si="3322"/>
        <v>4521.8725738857738</v>
      </c>
      <c r="BX1357" s="73">
        <f t="shared" si="3323"/>
        <v>56.523407173572167</v>
      </c>
      <c r="BY1357" s="69">
        <f t="shared" si="3324"/>
        <v>56.52</v>
      </c>
      <c r="CB1357" t="str">
        <f t="shared" si="3325"/>
        <v>E276-2</v>
      </c>
      <c r="CC1357">
        <f>+CC1356</f>
        <v>276</v>
      </c>
      <c r="CD1357">
        <v>2</v>
      </c>
      <c r="CE1357" s="72">
        <f t="shared" ref="CE1357:CE1360" si="3351">+CE1356*105%</f>
        <v>117568.68692103011</v>
      </c>
      <c r="CF1357" s="73">
        <f t="shared" si="3326"/>
        <v>9797.3905767525084</v>
      </c>
      <c r="CG1357" s="73">
        <f t="shared" si="3327"/>
        <v>4521.8725738857738</v>
      </c>
      <c r="CH1357" s="73">
        <f t="shared" si="3328"/>
        <v>56.523407173572167</v>
      </c>
      <c r="CI1357" s="69">
        <f t="shared" si="3329"/>
        <v>56.52</v>
      </c>
      <c r="CL1357" t="str">
        <f t="shared" si="3330"/>
        <v>S276-2</v>
      </c>
      <c r="CM1357">
        <f>+CM1356</f>
        <v>276</v>
      </c>
      <c r="CN1357">
        <v>2</v>
      </c>
      <c r="CO1357" s="72">
        <f t="shared" ref="CO1357:CO1360" si="3352">+CO1356*105%</f>
        <v>117568.68692103011</v>
      </c>
      <c r="CP1357" s="73">
        <f t="shared" si="3331"/>
        <v>9797.3905767525084</v>
      </c>
      <c r="CQ1357" s="73">
        <f t="shared" si="3332"/>
        <v>4521.8725738857738</v>
      </c>
      <c r="CR1357" s="73">
        <f t="shared" si="3333"/>
        <v>56.523407173572167</v>
      </c>
      <c r="CU1357" t="str">
        <f t="shared" si="3334"/>
        <v>T276-2</v>
      </c>
      <c r="CV1357">
        <f>+CV1356</f>
        <v>276</v>
      </c>
      <c r="CW1357">
        <v>2</v>
      </c>
      <c r="CX1357" s="72">
        <f t="shared" ref="CX1357:CX1360" si="3353">+CX1356*105%</f>
        <v>117568.68692103011</v>
      </c>
      <c r="CY1357" s="73">
        <f t="shared" si="3335"/>
        <v>9797.3905767525084</v>
      </c>
      <c r="CZ1357" s="73">
        <f t="shared" si="3336"/>
        <v>4521.8725738857738</v>
      </c>
      <c r="DA1357" s="73">
        <f t="shared" si="3337"/>
        <v>56.523407173572167</v>
      </c>
    </row>
    <row r="1358" spans="30:105" ht="18.75" hidden="1" customHeight="1" x14ac:dyDescent="0.2">
      <c r="AD1358" t="str">
        <f t="shared" si="3306"/>
        <v>F276-3</v>
      </c>
      <c r="AE1358">
        <f>+AE1357</f>
        <v>276</v>
      </c>
      <c r="AF1358">
        <v>3</v>
      </c>
      <c r="AG1358" s="72">
        <f t="shared" si="3346"/>
        <v>137373.68604017759</v>
      </c>
      <c r="AH1358" s="73">
        <f t="shared" si="3307"/>
        <v>11447.807170014799</v>
      </c>
      <c r="AI1358" s="73">
        <f t="shared" si="3308"/>
        <v>5283.6033092376001</v>
      </c>
      <c r="AJ1358" s="73">
        <f t="shared" si="3309"/>
        <v>66.045041365469999</v>
      </c>
      <c r="AK1358" s="69">
        <f t="shared" si="3310"/>
        <v>66.05</v>
      </c>
      <c r="AN1358" t="str">
        <f t="shared" si="3311"/>
        <v>F231-3</v>
      </c>
      <c r="AO1358">
        <f t="shared" ref="AO1358:AO1361" si="3354">AO1357</f>
        <v>231</v>
      </c>
      <c r="AP1358">
        <v>3</v>
      </c>
      <c r="AQ1358" s="72">
        <f t="shared" si="3347"/>
        <v>104530.12587516062</v>
      </c>
      <c r="AR1358" s="73">
        <f t="shared" si="3298"/>
        <v>8710.8438229300518</v>
      </c>
      <c r="AS1358" s="73">
        <f t="shared" si="3299"/>
        <v>4020.3894567369471</v>
      </c>
      <c r="AT1358" s="73">
        <f t="shared" si="3300"/>
        <v>50.254868209211836</v>
      </c>
      <c r="AU1358" s="69">
        <f t="shared" si="3301"/>
        <v>50.25</v>
      </c>
      <c r="AX1358" t="str">
        <f t="shared" si="3313"/>
        <v>P231-3</v>
      </c>
      <c r="AY1358">
        <f t="shared" ref="AY1358:AY1361" si="3355">AY1357</f>
        <v>231</v>
      </c>
      <c r="AZ1358">
        <v>3</v>
      </c>
      <c r="BA1358" s="72">
        <f t="shared" si="3348"/>
        <v>100118.62591198839</v>
      </c>
      <c r="BB1358" s="73">
        <f t="shared" si="3302"/>
        <v>8343.2188259990326</v>
      </c>
      <c r="BC1358" s="73">
        <f t="shared" si="3303"/>
        <v>3850.7163812303229</v>
      </c>
      <c r="BD1358" s="73">
        <f t="shared" si="3304"/>
        <v>48.133954765379031</v>
      </c>
      <c r="BE1358" s="69">
        <f t="shared" si="3305"/>
        <v>48.13</v>
      </c>
      <c r="BH1358" t="str">
        <f t="shared" si="3315"/>
        <v>G276-3</v>
      </c>
      <c r="BI1358">
        <f>+BI1357</f>
        <v>276</v>
      </c>
      <c r="BJ1358">
        <v>3</v>
      </c>
      <c r="BK1358" s="72">
        <f t="shared" si="3349"/>
        <v>123447.12126708162</v>
      </c>
      <c r="BL1358" s="73">
        <f t="shared" si="3316"/>
        <v>10287.260105590134</v>
      </c>
      <c r="BM1358" s="73">
        <f t="shared" si="3317"/>
        <v>4747.9662025800626</v>
      </c>
      <c r="BN1358" s="73">
        <f t="shared" si="3318"/>
        <v>59.349577532250777</v>
      </c>
      <c r="BO1358" s="69">
        <f t="shared" si="3319"/>
        <v>59.35</v>
      </c>
      <c r="BR1358" t="str">
        <f t="shared" si="3320"/>
        <v>M276-3</v>
      </c>
      <c r="BS1358">
        <f>+BS1357</f>
        <v>276</v>
      </c>
      <c r="BT1358">
        <v>3</v>
      </c>
      <c r="BU1358" s="72">
        <f t="shared" si="3350"/>
        <v>123447.12126708162</v>
      </c>
      <c r="BV1358" s="73">
        <f t="shared" si="3321"/>
        <v>10287.260105590134</v>
      </c>
      <c r="BW1358" s="73">
        <f t="shared" si="3322"/>
        <v>4747.9662025800626</v>
      </c>
      <c r="BX1358" s="73">
        <f t="shared" si="3323"/>
        <v>59.349577532250777</v>
      </c>
      <c r="BY1358" s="69">
        <f t="shared" si="3324"/>
        <v>59.35</v>
      </c>
      <c r="CB1358" t="str">
        <f t="shared" si="3325"/>
        <v>E276-3</v>
      </c>
      <c r="CC1358">
        <f>+CC1357</f>
        <v>276</v>
      </c>
      <c r="CD1358">
        <v>3</v>
      </c>
      <c r="CE1358" s="72">
        <f t="shared" si="3351"/>
        <v>123447.12126708162</v>
      </c>
      <c r="CF1358" s="73">
        <f t="shared" si="3326"/>
        <v>10287.260105590134</v>
      </c>
      <c r="CG1358" s="73">
        <f t="shared" si="3327"/>
        <v>4747.9662025800626</v>
      </c>
      <c r="CH1358" s="73">
        <f t="shared" si="3328"/>
        <v>59.349577532250777</v>
      </c>
      <c r="CI1358" s="69">
        <f t="shared" si="3329"/>
        <v>59.35</v>
      </c>
      <c r="CL1358" t="str">
        <f t="shared" si="3330"/>
        <v>S276-3</v>
      </c>
      <c r="CM1358">
        <f>+CM1357</f>
        <v>276</v>
      </c>
      <c r="CN1358">
        <v>3</v>
      </c>
      <c r="CO1358" s="72">
        <f t="shared" si="3352"/>
        <v>123447.12126708162</v>
      </c>
      <c r="CP1358" s="73">
        <f t="shared" si="3331"/>
        <v>10287.260105590134</v>
      </c>
      <c r="CQ1358" s="73">
        <f t="shared" si="3332"/>
        <v>4747.9662025800626</v>
      </c>
      <c r="CR1358" s="73">
        <f t="shared" si="3333"/>
        <v>59.349577532250777</v>
      </c>
      <c r="CU1358" t="str">
        <f t="shared" si="3334"/>
        <v>T276-3</v>
      </c>
      <c r="CV1358">
        <f>+CV1357</f>
        <v>276</v>
      </c>
      <c r="CW1358">
        <v>3</v>
      </c>
      <c r="CX1358" s="72">
        <f t="shared" si="3353"/>
        <v>123447.12126708162</v>
      </c>
      <c r="CY1358" s="73">
        <f t="shared" si="3335"/>
        <v>10287.260105590134</v>
      </c>
      <c r="CZ1358" s="73">
        <f t="shared" si="3336"/>
        <v>4747.9662025800626</v>
      </c>
      <c r="DA1358" s="73">
        <f t="shared" si="3337"/>
        <v>59.349577532250777</v>
      </c>
    </row>
    <row r="1359" spans="30:105" ht="18.75" hidden="1" customHeight="1" x14ac:dyDescent="0.2">
      <c r="AD1359" t="str">
        <f t="shared" si="3306"/>
        <v>F276-4</v>
      </c>
      <c r="AE1359">
        <f>+AE1358</f>
        <v>276</v>
      </c>
      <c r="AF1359">
        <v>4</v>
      </c>
      <c r="AG1359" s="72">
        <f t="shared" si="3346"/>
        <v>144242.37034218648</v>
      </c>
      <c r="AH1359" s="73">
        <f t="shared" si="3307"/>
        <v>12020.19752851554</v>
      </c>
      <c r="AI1359" s="73">
        <f t="shared" si="3308"/>
        <v>5547.7834746994795</v>
      </c>
      <c r="AJ1359" s="73">
        <f t="shared" si="3309"/>
        <v>69.347293433743502</v>
      </c>
      <c r="AK1359" s="69">
        <f t="shared" si="3310"/>
        <v>69.349999999999994</v>
      </c>
      <c r="AN1359" t="str">
        <f t="shared" si="3311"/>
        <v>F231-4</v>
      </c>
      <c r="AO1359">
        <f t="shared" si="3354"/>
        <v>231</v>
      </c>
      <c r="AP1359">
        <v>4</v>
      </c>
      <c r="AQ1359" s="72">
        <f t="shared" si="3347"/>
        <v>109756.63216891866</v>
      </c>
      <c r="AR1359" s="73">
        <f t="shared" si="3298"/>
        <v>9146.3860140765555</v>
      </c>
      <c r="AS1359" s="73">
        <f t="shared" si="3299"/>
        <v>4221.4089295737949</v>
      </c>
      <c r="AT1359" s="73">
        <f t="shared" si="3300"/>
        <v>52.767611619672429</v>
      </c>
      <c r="AU1359" s="69">
        <f t="shared" si="3301"/>
        <v>52.77</v>
      </c>
      <c r="AX1359" t="str">
        <f t="shared" si="3313"/>
        <v>P231-4</v>
      </c>
      <c r="AY1359">
        <f t="shared" si="3355"/>
        <v>231</v>
      </c>
      <c r="AZ1359">
        <v>4</v>
      </c>
      <c r="BA1359" s="72">
        <f t="shared" si="3348"/>
        <v>105124.55720758782</v>
      </c>
      <c r="BB1359" s="73">
        <f t="shared" si="3302"/>
        <v>8760.379767298984</v>
      </c>
      <c r="BC1359" s="73">
        <f t="shared" si="3303"/>
        <v>4043.252200291839</v>
      </c>
      <c r="BD1359" s="73">
        <f t="shared" si="3304"/>
        <v>50.540652503647991</v>
      </c>
      <c r="BE1359" s="69">
        <f t="shared" si="3305"/>
        <v>50.54</v>
      </c>
      <c r="BH1359" t="str">
        <f t="shared" si="3315"/>
        <v>G276-4</v>
      </c>
      <c r="BI1359">
        <f>+BI1358</f>
        <v>276</v>
      </c>
      <c r="BJ1359">
        <v>4</v>
      </c>
      <c r="BK1359" s="72">
        <f t="shared" si="3349"/>
        <v>129619.47733043571</v>
      </c>
      <c r="BL1359" s="73">
        <f t="shared" si="3316"/>
        <v>10801.623110869643</v>
      </c>
      <c r="BM1359" s="73">
        <f t="shared" si="3317"/>
        <v>4985.3645127090658</v>
      </c>
      <c r="BN1359" s="73">
        <f t="shared" si="3318"/>
        <v>62.317056408863323</v>
      </c>
      <c r="BO1359" s="69">
        <f t="shared" si="3319"/>
        <v>62.32</v>
      </c>
      <c r="BR1359" t="str">
        <f t="shared" si="3320"/>
        <v>M276-4</v>
      </c>
      <c r="BS1359">
        <f>+BS1358</f>
        <v>276</v>
      </c>
      <c r="BT1359">
        <v>4</v>
      </c>
      <c r="BU1359" s="72">
        <f t="shared" si="3350"/>
        <v>129619.47733043571</v>
      </c>
      <c r="BV1359" s="73">
        <f t="shared" si="3321"/>
        <v>10801.623110869643</v>
      </c>
      <c r="BW1359" s="73">
        <f t="shared" si="3322"/>
        <v>4985.3645127090658</v>
      </c>
      <c r="BX1359" s="73">
        <f t="shared" si="3323"/>
        <v>62.317056408863323</v>
      </c>
      <c r="BY1359" s="69">
        <f t="shared" si="3324"/>
        <v>62.32</v>
      </c>
      <c r="CB1359" t="str">
        <f t="shared" si="3325"/>
        <v>E276-4</v>
      </c>
      <c r="CC1359">
        <f>+CC1358</f>
        <v>276</v>
      </c>
      <c r="CD1359">
        <v>4</v>
      </c>
      <c r="CE1359" s="72">
        <f t="shared" si="3351"/>
        <v>129619.47733043571</v>
      </c>
      <c r="CF1359" s="73">
        <f t="shared" si="3326"/>
        <v>10801.623110869643</v>
      </c>
      <c r="CG1359" s="73">
        <f t="shared" si="3327"/>
        <v>4985.3645127090658</v>
      </c>
      <c r="CH1359" s="73">
        <f t="shared" si="3328"/>
        <v>62.317056408863323</v>
      </c>
      <c r="CI1359" s="69">
        <f t="shared" si="3329"/>
        <v>62.32</v>
      </c>
      <c r="CL1359" t="str">
        <f t="shared" si="3330"/>
        <v>S276-4</v>
      </c>
      <c r="CM1359">
        <f>+CM1358</f>
        <v>276</v>
      </c>
      <c r="CN1359">
        <v>4</v>
      </c>
      <c r="CO1359" s="72">
        <f t="shared" si="3352"/>
        <v>129619.47733043571</v>
      </c>
      <c r="CP1359" s="73">
        <f t="shared" si="3331"/>
        <v>10801.623110869643</v>
      </c>
      <c r="CQ1359" s="73">
        <f t="shared" si="3332"/>
        <v>4985.3645127090658</v>
      </c>
      <c r="CR1359" s="73">
        <f t="shared" si="3333"/>
        <v>62.317056408863323</v>
      </c>
      <c r="CU1359" t="str">
        <f t="shared" si="3334"/>
        <v>T276-4</v>
      </c>
      <c r="CV1359">
        <f>+CV1358</f>
        <v>276</v>
      </c>
      <c r="CW1359">
        <v>4</v>
      </c>
      <c r="CX1359" s="72">
        <f t="shared" si="3353"/>
        <v>129619.47733043571</v>
      </c>
      <c r="CY1359" s="73">
        <f t="shared" si="3335"/>
        <v>10801.623110869643</v>
      </c>
      <c r="CZ1359" s="73">
        <f t="shared" si="3336"/>
        <v>4985.3645127090658</v>
      </c>
      <c r="DA1359" s="73">
        <f t="shared" si="3337"/>
        <v>62.317056408863323</v>
      </c>
    </row>
    <row r="1360" spans="30:105" ht="18.75" hidden="1" customHeight="1" x14ac:dyDescent="0.2">
      <c r="AD1360" t="str">
        <f t="shared" si="3306"/>
        <v>F276-5</v>
      </c>
      <c r="AE1360">
        <f>+AE1359</f>
        <v>276</v>
      </c>
      <c r="AF1360">
        <v>5</v>
      </c>
      <c r="AG1360" s="72">
        <f t="shared" si="3346"/>
        <v>151454.48885929582</v>
      </c>
      <c r="AH1360" s="73">
        <f t="shared" si="3307"/>
        <v>12621.207404941319</v>
      </c>
      <c r="AI1360" s="73">
        <f t="shared" si="3308"/>
        <v>5825.1726484344545</v>
      </c>
      <c r="AJ1360" s="73">
        <f t="shared" si="3309"/>
        <v>72.814658105430681</v>
      </c>
      <c r="AK1360" s="69">
        <f t="shared" si="3310"/>
        <v>72.81</v>
      </c>
      <c r="AN1360" t="str">
        <f t="shared" si="3311"/>
        <v>F231-5</v>
      </c>
      <c r="AO1360">
        <f t="shared" si="3354"/>
        <v>231</v>
      </c>
      <c r="AP1360">
        <v>5</v>
      </c>
      <c r="AQ1360" s="72">
        <f t="shared" si="3347"/>
        <v>115244.4637773646</v>
      </c>
      <c r="AR1360" s="73">
        <f t="shared" si="3298"/>
        <v>9603.7053147803836</v>
      </c>
      <c r="AS1360" s="73">
        <f t="shared" si="3299"/>
        <v>4432.4793760524844</v>
      </c>
      <c r="AT1360" s="73">
        <f t="shared" si="3300"/>
        <v>55.405992200656058</v>
      </c>
      <c r="AU1360" s="69">
        <f t="shared" si="3301"/>
        <v>55.41</v>
      </c>
      <c r="AX1360" t="str">
        <f t="shared" si="3313"/>
        <v>P231-5</v>
      </c>
      <c r="AY1360">
        <f t="shared" si="3355"/>
        <v>231</v>
      </c>
      <c r="AZ1360">
        <v>5</v>
      </c>
      <c r="BA1360" s="72">
        <f t="shared" si="3348"/>
        <v>110380.78506796721</v>
      </c>
      <c r="BB1360" s="73">
        <f t="shared" si="3302"/>
        <v>9198.3987556639349</v>
      </c>
      <c r="BC1360" s="73">
        <f t="shared" si="3303"/>
        <v>4245.4148103064308</v>
      </c>
      <c r="BD1360" s="73">
        <f t="shared" si="3304"/>
        <v>53.067685128830391</v>
      </c>
      <c r="BE1360" s="69">
        <f t="shared" si="3305"/>
        <v>53.07</v>
      </c>
      <c r="BH1360" t="str">
        <f t="shared" si="3315"/>
        <v>G276-5</v>
      </c>
      <c r="BI1360">
        <f>+BI1359</f>
        <v>276</v>
      </c>
      <c r="BJ1360">
        <v>5</v>
      </c>
      <c r="BK1360" s="72">
        <f t="shared" si="3349"/>
        <v>136100.4511969575</v>
      </c>
      <c r="BL1360" s="73">
        <f t="shared" si="3316"/>
        <v>11341.704266413124</v>
      </c>
      <c r="BM1360" s="73">
        <f t="shared" si="3317"/>
        <v>5234.6327383445187</v>
      </c>
      <c r="BN1360" s="73">
        <f t="shared" si="3318"/>
        <v>65.432909229306489</v>
      </c>
      <c r="BO1360" s="69">
        <f t="shared" si="3319"/>
        <v>65.430000000000007</v>
      </c>
      <c r="BR1360" t="str">
        <f t="shared" si="3320"/>
        <v>M276-5</v>
      </c>
      <c r="BS1360">
        <f>+BS1359</f>
        <v>276</v>
      </c>
      <c r="BT1360">
        <v>5</v>
      </c>
      <c r="BU1360" s="72">
        <f t="shared" si="3350"/>
        <v>136100.4511969575</v>
      </c>
      <c r="BV1360" s="73">
        <f t="shared" si="3321"/>
        <v>11341.704266413124</v>
      </c>
      <c r="BW1360" s="73">
        <f t="shared" si="3322"/>
        <v>5234.6327383445187</v>
      </c>
      <c r="BX1360" s="73">
        <f t="shared" si="3323"/>
        <v>65.432909229306489</v>
      </c>
      <c r="BY1360" s="69">
        <f t="shared" si="3324"/>
        <v>65.430000000000007</v>
      </c>
      <c r="CB1360" t="str">
        <f t="shared" si="3325"/>
        <v>E276-5</v>
      </c>
      <c r="CC1360">
        <f>+CC1359</f>
        <v>276</v>
      </c>
      <c r="CD1360">
        <v>5</v>
      </c>
      <c r="CE1360" s="72">
        <f t="shared" si="3351"/>
        <v>136100.4511969575</v>
      </c>
      <c r="CF1360" s="73">
        <f t="shared" si="3326"/>
        <v>11341.704266413124</v>
      </c>
      <c r="CG1360" s="73">
        <f t="shared" si="3327"/>
        <v>5234.6327383445187</v>
      </c>
      <c r="CH1360" s="73">
        <f t="shared" si="3328"/>
        <v>65.432909229306489</v>
      </c>
      <c r="CI1360" s="69">
        <f t="shared" si="3329"/>
        <v>65.430000000000007</v>
      </c>
      <c r="CL1360" t="str">
        <f t="shared" si="3330"/>
        <v>S276-5</v>
      </c>
      <c r="CM1360">
        <f>+CM1359</f>
        <v>276</v>
      </c>
      <c r="CN1360">
        <v>5</v>
      </c>
      <c r="CO1360" s="72">
        <f t="shared" si="3352"/>
        <v>136100.4511969575</v>
      </c>
      <c r="CP1360" s="73">
        <f t="shared" si="3331"/>
        <v>11341.704266413124</v>
      </c>
      <c r="CQ1360" s="73">
        <f t="shared" si="3332"/>
        <v>5234.6327383445187</v>
      </c>
      <c r="CR1360" s="73">
        <f t="shared" si="3333"/>
        <v>65.432909229306489</v>
      </c>
      <c r="CU1360" t="str">
        <f t="shared" si="3334"/>
        <v>T276-5</v>
      </c>
      <c r="CV1360">
        <f>+CV1359</f>
        <v>276</v>
      </c>
      <c r="CW1360">
        <v>5</v>
      </c>
      <c r="CX1360" s="72">
        <f t="shared" si="3353"/>
        <v>136100.4511969575</v>
      </c>
      <c r="CY1360" s="73">
        <f t="shared" si="3335"/>
        <v>11341.704266413124</v>
      </c>
      <c r="CZ1360" s="73">
        <f t="shared" si="3336"/>
        <v>5234.6327383445187</v>
      </c>
      <c r="DA1360" s="73">
        <f t="shared" si="3337"/>
        <v>65.432909229306489</v>
      </c>
    </row>
    <row r="1361" spans="30:105" ht="18.75" hidden="1" customHeight="1" x14ac:dyDescent="0.2">
      <c r="AD1361" t="str">
        <f t="shared" si="3306"/>
        <v>F277-1</v>
      </c>
      <c r="AE1361">
        <f>+AE1356+1</f>
        <v>277</v>
      </c>
      <c r="AF1361">
        <v>1</v>
      </c>
      <c r="AG1361" s="72">
        <f>+AG1356*100.5%</f>
        <v>125224.99271689657</v>
      </c>
      <c r="AH1361" s="73">
        <f t="shared" si="3307"/>
        <v>10435.416059741381</v>
      </c>
      <c r="AI1361" s="73">
        <f t="shared" si="3308"/>
        <v>4816.3458737267911</v>
      </c>
      <c r="AJ1361" s="73">
        <f t="shared" si="3309"/>
        <v>60.204323421584888</v>
      </c>
      <c r="AK1361" s="69">
        <f t="shared" si="3310"/>
        <v>60.2</v>
      </c>
      <c r="AN1361" t="str">
        <f t="shared" si="3311"/>
        <v>F231-6</v>
      </c>
      <c r="AO1361">
        <f t="shared" si="3354"/>
        <v>231</v>
      </c>
      <c r="AP1361">
        <v>6</v>
      </c>
      <c r="AQ1361" s="72">
        <f t="shared" si="3347"/>
        <v>121006.68696623282</v>
      </c>
      <c r="AR1361" s="73">
        <f t="shared" si="3298"/>
        <v>10083.890580519403</v>
      </c>
      <c r="AS1361" s="73">
        <f t="shared" si="3299"/>
        <v>4654.1033448551088</v>
      </c>
      <c r="AT1361" s="73">
        <f t="shared" si="3300"/>
        <v>58.176291810688859</v>
      </c>
      <c r="AU1361" s="69">
        <f t="shared" si="3301"/>
        <v>58.18</v>
      </c>
      <c r="AX1361" t="str">
        <f t="shared" si="3313"/>
        <v>P231-6</v>
      </c>
      <c r="AY1361">
        <f t="shared" si="3355"/>
        <v>231</v>
      </c>
      <c r="AZ1361">
        <v>6</v>
      </c>
      <c r="BA1361" s="72">
        <f t="shared" si="3348"/>
        <v>115899.82432136558</v>
      </c>
      <c r="BB1361" s="73">
        <f t="shared" si="3302"/>
        <v>9658.3186934471323</v>
      </c>
      <c r="BC1361" s="73">
        <f t="shared" si="3303"/>
        <v>4457.6855508217532</v>
      </c>
      <c r="BD1361" s="73">
        <f t="shared" si="3304"/>
        <v>55.72106938527191</v>
      </c>
      <c r="BE1361" s="69">
        <f t="shared" si="3305"/>
        <v>55.72</v>
      </c>
      <c r="BH1361" t="str">
        <f t="shared" si="3315"/>
        <v>G277-1</v>
      </c>
      <c r="BI1361">
        <f>+BI1356+1</f>
        <v>277</v>
      </c>
      <c r="BJ1361">
        <v>1</v>
      </c>
      <c r="BK1361" s="72">
        <f>+BK1356*100.5%</f>
        <v>112530.02891012881</v>
      </c>
      <c r="BL1361" s="73">
        <f t="shared" si="3316"/>
        <v>9377.5024091774012</v>
      </c>
      <c r="BM1361" s="73">
        <f t="shared" si="3317"/>
        <v>4328.0780350049545</v>
      </c>
      <c r="BN1361" s="73">
        <f t="shared" si="3318"/>
        <v>54.100975437561928</v>
      </c>
      <c r="BO1361" s="69">
        <f t="shared" si="3319"/>
        <v>54.1</v>
      </c>
      <c r="BR1361" t="str">
        <f t="shared" si="3320"/>
        <v>M277-1</v>
      </c>
      <c r="BS1361">
        <f>+BS1356+1</f>
        <v>277</v>
      </c>
      <c r="BT1361">
        <v>1</v>
      </c>
      <c r="BU1361" s="72">
        <f>+BU1356*100.5%</f>
        <v>112530.02891012881</v>
      </c>
      <c r="BV1361" s="73">
        <f t="shared" si="3321"/>
        <v>9377.5024091774012</v>
      </c>
      <c r="BW1361" s="73">
        <f t="shared" si="3322"/>
        <v>4328.0780350049545</v>
      </c>
      <c r="BX1361" s="73">
        <f t="shared" si="3323"/>
        <v>54.100975437561928</v>
      </c>
      <c r="BY1361" s="69">
        <f t="shared" si="3324"/>
        <v>54.1</v>
      </c>
      <c r="CB1361" t="str">
        <f t="shared" si="3325"/>
        <v>E277-1</v>
      </c>
      <c r="CC1361">
        <f>+CC1356+1</f>
        <v>277</v>
      </c>
      <c r="CD1361">
        <v>1</v>
      </c>
      <c r="CE1361" s="72">
        <f>+CE1356*100.5%</f>
        <v>112530.02891012881</v>
      </c>
      <c r="CF1361" s="73">
        <f t="shared" si="3326"/>
        <v>9377.5024091774012</v>
      </c>
      <c r="CG1361" s="73">
        <f t="shared" si="3327"/>
        <v>4328.0780350049545</v>
      </c>
      <c r="CH1361" s="73">
        <f t="shared" si="3328"/>
        <v>54.100975437561928</v>
      </c>
      <c r="CI1361" s="69">
        <f t="shared" si="3329"/>
        <v>54.1</v>
      </c>
      <c r="CL1361" t="str">
        <f t="shared" si="3330"/>
        <v>S277-1</v>
      </c>
      <c r="CM1361">
        <f>+CM1356+1</f>
        <v>277</v>
      </c>
      <c r="CN1361">
        <v>1</v>
      </c>
      <c r="CO1361" s="72">
        <f>+CO1356*100.5%</f>
        <v>112530.02891012881</v>
      </c>
      <c r="CP1361" s="73">
        <f t="shared" si="3331"/>
        <v>9377.5024091774012</v>
      </c>
      <c r="CQ1361" s="73">
        <f t="shared" si="3332"/>
        <v>4328.0780350049545</v>
      </c>
      <c r="CR1361" s="73">
        <f t="shared" si="3333"/>
        <v>54.100975437561928</v>
      </c>
      <c r="CU1361" t="str">
        <f t="shared" si="3334"/>
        <v>T277-1</v>
      </c>
      <c r="CV1361">
        <f>+CV1356+1</f>
        <v>277</v>
      </c>
      <c r="CW1361">
        <v>1</v>
      </c>
      <c r="CX1361" s="72">
        <f>+CX1356*100.5%</f>
        <v>112530.02891012881</v>
      </c>
      <c r="CY1361" s="73">
        <f t="shared" si="3335"/>
        <v>9377.5024091774012</v>
      </c>
      <c r="CZ1361" s="73">
        <f t="shared" si="3336"/>
        <v>4328.0780350049545</v>
      </c>
      <c r="DA1361" s="73">
        <f t="shared" si="3337"/>
        <v>54.100975437561928</v>
      </c>
    </row>
    <row r="1362" spans="30:105" ht="18.75" hidden="1" customHeight="1" x14ac:dyDescent="0.2">
      <c r="AD1362" t="str">
        <f t="shared" si="3306"/>
        <v>F277-2</v>
      </c>
      <c r="AE1362">
        <f>+AE1361</f>
        <v>277</v>
      </c>
      <c r="AF1362">
        <v>2</v>
      </c>
      <c r="AG1362" s="72">
        <f t="shared" ref="AG1362:AG1365" si="3356">+AG1361*105%</f>
        <v>131486.24235274139</v>
      </c>
      <c r="AH1362" s="73">
        <f t="shared" si="3307"/>
        <v>10957.186862728449</v>
      </c>
      <c r="AI1362" s="73">
        <f t="shared" si="3308"/>
        <v>5057.1631674131304</v>
      </c>
      <c r="AJ1362" s="73">
        <f t="shared" si="3309"/>
        <v>63.214539592664131</v>
      </c>
      <c r="AK1362" s="69">
        <f t="shared" si="3310"/>
        <v>63.21</v>
      </c>
      <c r="AN1362" t="str">
        <f t="shared" si="3311"/>
        <v>F232-1</v>
      </c>
      <c r="AO1362">
        <f>+AO1356+1</f>
        <v>232</v>
      </c>
      <c r="AP1362">
        <v>1</v>
      </c>
      <c r="AQ1362" s="72">
        <f>+AQ1356*100.5%</f>
        <v>95285.96508347975</v>
      </c>
      <c r="AR1362" s="73">
        <f t="shared" si="3298"/>
        <v>7940.4970902899795</v>
      </c>
      <c r="AS1362" s="73">
        <f t="shared" si="3299"/>
        <v>3664.8448109030674</v>
      </c>
      <c r="AT1362" s="73">
        <f t="shared" si="3300"/>
        <v>45.810560136288345</v>
      </c>
      <c r="AU1362" s="69">
        <f t="shared" si="3301"/>
        <v>45.81</v>
      </c>
      <c r="AX1362" t="str">
        <f t="shared" si="3313"/>
        <v>P232-1</v>
      </c>
      <c r="AY1362">
        <f>+AY1356+1</f>
        <v>232</v>
      </c>
      <c r="AZ1362">
        <v>1</v>
      </c>
      <c r="BA1362" s="72">
        <f>+BA1356*100.5%</f>
        <v>91264.597770111854</v>
      </c>
      <c r="BB1362" s="73">
        <f t="shared" si="3302"/>
        <v>7605.3831475093211</v>
      </c>
      <c r="BC1362" s="73">
        <f t="shared" si="3303"/>
        <v>3510.1768373119944</v>
      </c>
      <c r="BD1362" s="73">
        <f t="shared" si="3304"/>
        <v>43.87721046639993</v>
      </c>
      <c r="BE1362" s="69">
        <f t="shared" si="3305"/>
        <v>43.88</v>
      </c>
      <c r="BH1362" t="str">
        <f t="shared" si="3315"/>
        <v>G277-2</v>
      </c>
      <c r="BI1362">
        <f>+BI1361</f>
        <v>277</v>
      </c>
      <c r="BJ1362">
        <v>2</v>
      </c>
      <c r="BK1362" s="72">
        <f t="shared" ref="BK1362:BK1365" si="3357">+BK1361*105%</f>
        <v>118156.53035563526</v>
      </c>
      <c r="BL1362" s="73">
        <f t="shared" si="3316"/>
        <v>9846.377529636271</v>
      </c>
      <c r="BM1362" s="73">
        <f t="shared" si="3317"/>
        <v>4544.4819367552027</v>
      </c>
      <c r="BN1362" s="73">
        <f t="shared" si="3318"/>
        <v>56.806024209440025</v>
      </c>
      <c r="BO1362" s="69">
        <f t="shared" si="3319"/>
        <v>56.81</v>
      </c>
      <c r="BR1362" t="str">
        <f t="shared" si="3320"/>
        <v>M277-2</v>
      </c>
      <c r="BS1362">
        <f>+BS1361</f>
        <v>277</v>
      </c>
      <c r="BT1362">
        <v>2</v>
      </c>
      <c r="BU1362" s="72">
        <f t="shared" ref="BU1362:BU1365" si="3358">+BU1361*105%</f>
        <v>118156.53035563526</v>
      </c>
      <c r="BV1362" s="73">
        <f t="shared" si="3321"/>
        <v>9846.377529636271</v>
      </c>
      <c r="BW1362" s="73">
        <f t="shared" si="3322"/>
        <v>4544.4819367552027</v>
      </c>
      <c r="BX1362" s="73">
        <f t="shared" si="3323"/>
        <v>56.806024209440025</v>
      </c>
      <c r="BY1362" s="69">
        <f t="shared" si="3324"/>
        <v>56.81</v>
      </c>
      <c r="CB1362" t="str">
        <f t="shared" si="3325"/>
        <v>E277-2</v>
      </c>
      <c r="CC1362">
        <f>+CC1361</f>
        <v>277</v>
      </c>
      <c r="CD1362">
        <v>2</v>
      </c>
      <c r="CE1362" s="72">
        <f t="shared" ref="CE1362:CE1365" si="3359">+CE1361*105%</f>
        <v>118156.53035563526</v>
      </c>
      <c r="CF1362" s="73">
        <f t="shared" si="3326"/>
        <v>9846.377529636271</v>
      </c>
      <c r="CG1362" s="73">
        <f t="shared" si="3327"/>
        <v>4544.4819367552027</v>
      </c>
      <c r="CH1362" s="73">
        <f t="shared" si="3328"/>
        <v>56.806024209440025</v>
      </c>
      <c r="CI1362" s="69">
        <f t="shared" si="3329"/>
        <v>56.81</v>
      </c>
      <c r="CL1362" t="str">
        <f t="shared" si="3330"/>
        <v>S277-2</v>
      </c>
      <c r="CM1362">
        <f>+CM1361</f>
        <v>277</v>
      </c>
      <c r="CN1362">
        <v>2</v>
      </c>
      <c r="CO1362" s="72">
        <f t="shared" ref="CO1362:CO1365" si="3360">+CO1361*105%</f>
        <v>118156.53035563526</v>
      </c>
      <c r="CP1362" s="73">
        <f t="shared" si="3331"/>
        <v>9846.377529636271</v>
      </c>
      <c r="CQ1362" s="73">
        <f t="shared" si="3332"/>
        <v>4544.4819367552027</v>
      </c>
      <c r="CR1362" s="73">
        <f t="shared" si="3333"/>
        <v>56.806024209440025</v>
      </c>
      <c r="CU1362" t="str">
        <f t="shared" si="3334"/>
        <v>T277-2</v>
      </c>
      <c r="CV1362">
        <f>+CV1361</f>
        <v>277</v>
      </c>
      <c r="CW1362">
        <v>2</v>
      </c>
      <c r="CX1362" s="72">
        <f t="shared" ref="CX1362:CX1365" si="3361">+CX1361*105%</f>
        <v>118156.53035563526</v>
      </c>
      <c r="CY1362" s="73">
        <f t="shared" si="3335"/>
        <v>9846.377529636271</v>
      </c>
      <c r="CZ1362" s="73">
        <f t="shared" si="3336"/>
        <v>4544.4819367552027</v>
      </c>
      <c r="DA1362" s="73">
        <f t="shared" si="3337"/>
        <v>56.806024209440025</v>
      </c>
    </row>
    <row r="1363" spans="30:105" ht="18.75" hidden="1" customHeight="1" x14ac:dyDescent="0.2">
      <c r="AD1363" t="str">
        <f t="shared" si="3306"/>
        <v>F277-3</v>
      </c>
      <c r="AE1363">
        <f>+AE1362</f>
        <v>277</v>
      </c>
      <c r="AF1363">
        <v>3</v>
      </c>
      <c r="AG1363" s="72">
        <f t="shared" si="3356"/>
        <v>138060.55447037847</v>
      </c>
      <c r="AH1363" s="73">
        <f t="shared" si="3307"/>
        <v>11505.046205864872</v>
      </c>
      <c r="AI1363" s="73">
        <f t="shared" si="3308"/>
        <v>5310.0213257837877</v>
      </c>
      <c r="AJ1363" s="73">
        <f t="shared" si="3309"/>
        <v>66.375266572297335</v>
      </c>
      <c r="AK1363" s="69">
        <f t="shared" si="3310"/>
        <v>66.38</v>
      </c>
      <c r="AN1363" t="str">
        <f t="shared" si="3311"/>
        <v>F232-2</v>
      </c>
      <c r="AO1363">
        <f>AO1362</f>
        <v>232</v>
      </c>
      <c r="AP1363">
        <v>2</v>
      </c>
      <c r="AQ1363" s="72">
        <f t="shared" ref="AQ1363:AQ1367" si="3362">+AQ1362*105%</f>
        <v>100050.26333765374</v>
      </c>
      <c r="AR1363" s="73">
        <f t="shared" si="3298"/>
        <v>8337.5219448044791</v>
      </c>
      <c r="AS1363" s="73">
        <f t="shared" si="3299"/>
        <v>3848.0870514482208</v>
      </c>
      <c r="AT1363" s="73">
        <f t="shared" si="3300"/>
        <v>48.101088143102757</v>
      </c>
      <c r="AU1363" s="69">
        <f t="shared" si="3301"/>
        <v>48.1</v>
      </c>
      <c r="AX1363" t="str">
        <f t="shared" si="3313"/>
        <v>P232-2</v>
      </c>
      <c r="AY1363">
        <f>AY1362</f>
        <v>232</v>
      </c>
      <c r="AZ1363">
        <v>2</v>
      </c>
      <c r="BA1363" s="72">
        <f t="shared" ref="BA1363:BA1367" si="3363">+BA1362*105%</f>
        <v>95827.827658617447</v>
      </c>
      <c r="BB1363" s="73">
        <f t="shared" si="3302"/>
        <v>7985.6523048847876</v>
      </c>
      <c r="BC1363" s="73">
        <f t="shared" si="3303"/>
        <v>3685.685679177594</v>
      </c>
      <c r="BD1363" s="73">
        <f t="shared" si="3304"/>
        <v>46.071070989719928</v>
      </c>
      <c r="BE1363" s="69">
        <f t="shared" si="3305"/>
        <v>46.07</v>
      </c>
      <c r="BH1363" t="str">
        <f t="shared" si="3315"/>
        <v>G277-3</v>
      </c>
      <c r="BI1363">
        <f>+BI1362</f>
        <v>277</v>
      </c>
      <c r="BJ1363">
        <v>3</v>
      </c>
      <c r="BK1363" s="72">
        <f t="shared" si="3357"/>
        <v>124064.35687341703</v>
      </c>
      <c r="BL1363" s="73">
        <f t="shared" si="3316"/>
        <v>10338.696406118086</v>
      </c>
      <c r="BM1363" s="73">
        <f t="shared" si="3317"/>
        <v>4771.7060335929627</v>
      </c>
      <c r="BN1363" s="73">
        <f t="shared" si="3318"/>
        <v>59.646325419912031</v>
      </c>
      <c r="BO1363" s="69">
        <f t="shared" si="3319"/>
        <v>59.65</v>
      </c>
      <c r="BR1363" t="str">
        <f t="shared" si="3320"/>
        <v>M277-3</v>
      </c>
      <c r="BS1363">
        <f>+BS1362</f>
        <v>277</v>
      </c>
      <c r="BT1363">
        <v>3</v>
      </c>
      <c r="BU1363" s="72">
        <f t="shared" si="3358"/>
        <v>124064.35687341703</v>
      </c>
      <c r="BV1363" s="73">
        <f t="shared" si="3321"/>
        <v>10338.696406118086</v>
      </c>
      <c r="BW1363" s="73">
        <f t="shared" si="3322"/>
        <v>4771.7060335929627</v>
      </c>
      <c r="BX1363" s="73">
        <f t="shared" si="3323"/>
        <v>59.646325419912031</v>
      </c>
      <c r="BY1363" s="69">
        <f t="shared" si="3324"/>
        <v>59.65</v>
      </c>
      <c r="CB1363" t="str">
        <f t="shared" si="3325"/>
        <v>E277-3</v>
      </c>
      <c r="CC1363">
        <f>+CC1362</f>
        <v>277</v>
      </c>
      <c r="CD1363">
        <v>3</v>
      </c>
      <c r="CE1363" s="72">
        <f t="shared" si="3359"/>
        <v>124064.35687341703</v>
      </c>
      <c r="CF1363" s="73">
        <f t="shared" si="3326"/>
        <v>10338.696406118086</v>
      </c>
      <c r="CG1363" s="73">
        <f t="shared" si="3327"/>
        <v>4771.7060335929627</v>
      </c>
      <c r="CH1363" s="73">
        <f t="shared" si="3328"/>
        <v>59.646325419912031</v>
      </c>
      <c r="CI1363" s="69">
        <f t="shared" si="3329"/>
        <v>59.65</v>
      </c>
      <c r="CL1363" t="str">
        <f t="shared" si="3330"/>
        <v>S277-3</v>
      </c>
      <c r="CM1363">
        <f>+CM1362</f>
        <v>277</v>
      </c>
      <c r="CN1363">
        <v>3</v>
      </c>
      <c r="CO1363" s="72">
        <f t="shared" si="3360"/>
        <v>124064.35687341703</v>
      </c>
      <c r="CP1363" s="73">
        <f t="shared" si="3331"/>
        <v>10338.696406118086</v>
      </c>
      <c r="CQ1363" s="73">
        <f t="shared" si="3332"/>
        <v>4771.7060335929627</v>
      </c>
      <c r="CR1363" s="73">
        <f t="shared" si="3333"/>
        <v>59.646325419912031</v>
      </c>
      <c r="CU1363" t="str">
        <f t="shared" si="3334"/>
        <v>T277-3</v>
      </c>
      <c r="CV1363">
        <f>+CV1362</f>
        <v>277</v>
      </c>
      <c r="CW1363">
        <v>3</v>
      </c>
      <c r="CX1363" s="72">
        <f t="shared" si="3361"/>
        <v>124064.35687341703</v>
      </c>
      <c r="CY1363" s="73">
        <f t="shared" si="3335"/>
        <v>10338.696406118086</v>
      </c>
      <c r="CZ1363" s="73">
        <f t="shared" si="3336"/>
        <v>4771.7060335929627</v>
      </c>
      <c r="DA1363" s="73">
        <f t="shared" si="3337"/>
        <v>59.646325419912031</v>
      </c>
    </row>
    <row r="1364" spans="30:105" ht="18.75" hidden="1" customHeight="1" x14ac:dyDescent="0.2">
      <c r="AD1364" t="str">
        <f t="shared" si="3306"/>
        <v>F277-4</v>
      </c>
      <c r="AE1364">
        <f>+AE1363</f>
        <v>277</v>
      </c>
      <c r="AF1364">
        <v>4</v>
      </c>
      <c r="AG1364" s="72">
        <f t="shared" si="3356"/>
        <v>144963.5821938974</v>
      </c>
      <c r="AH1364" s="73">
        <f t="shared" si="3307"/>
        <v>12080.298516158116</v>
      </c>
      <c r="AI1364" s="73">
        <f t="shared" si="3308"/>
        <v>5575.5223920729768</v>
      </c>
      <c r="AJ1364" s="73">
        <f t="shared" si="3309"/>
        <v>69.694029900912213</v>
      </c>
      <c r="AK1364" s="69">
        <f t="shared" si="3310"/>
        <v>69.69</v>
      </c>
      <c r="AN1364" t="str">
        <f t="shared" si="3311"/>
        <v>F232-3</v>
      </c>
      <c r="AO1364">
        <f t="shared" ref="AO1364:AO1367" si="3364">AO1363</f>
        <v>232</v>
      </c>
      <c r="AP1364">
        <v>3</v>
      </c>
      <c r="AQ1364" s="72">
        <f t="shared" si="3362"/>
        <v>105052.77650453644</v>
      </c>
      <c r="AR1364" s="73">
        <f t="shared" si="3298"/>
        <v>8754.3980420447024</v>
      </c>
      <c r="AS1364" s="73">
        <f t="shared" si="3299"/>
        <v>4040.4914040206322</v>
      </c>
      <c r="AT1364" s="73">
        <f t="shared" si="3300"/>
        <v>50.506142550257898</v>
      </c>
      <c r="AU1364" s="69">
        <f t="shared" si="3301"/>
        <v>50.51</v>
      </c>
      <c r="AX1364" t="str">
        <f t="shared" si="3313"/>
        <v>P232-3</v>
      </c>
      <c r="AY1364">
        <f t="shared" ref="AY1364:AY1367" si="3365">AY1363</f>
        <v>232</v>
      </c>
      <c r="AZ1364">
        <v>3</v>
      </c>
      <c r="BA1364" s="72">
        <f t="shared" si="3363"/>
        <v>100619.21904154832</v>
      </c>
      <c r="BB1364" s="73">
        <f t="shared" si="3302"/>
        <v>8384.9349201290261</v>
      </c>
      <c r="BC1364" s="73">
        <f t="shared" si="3303"/>
        <v>3869.9699631364738</v>
      </c>
      <c r="BD1364" s="73">
        <f t="shared" si="3304"/>
        <v>48.374624539205925</v>
      </c>
      <c r="BE1364" s="69">
        <f t="shared" si="3305"/>
        <v>48.37</v>
      </c>
      <c r="BH1364" t="str">
        <f t="shared" si="3315"/>
        <v>G277-4</v>
      </c>
      <c r="BI1364">
        <f>+BI1363</f>
        <v>277</v>
      </c>
      <c r="BJ1364">
        <v>4</v>
      </c>
      <c r="BK1364" s="72">
        <f t="shared" si="3357"/>
        <v>130267.57471708789</v>
      </c>
      <c r="BL1364" s="73">
        <f t="shared" si="3316"/>
        <v>10855.631226423991</v>
      </c>
      <c r="BM1364" s="73">
        <f t="shared" si="3317"/>
        <v>5010.2913352726109</v>
      </c>
      <c r="BN1364" s="73">
        <f t="shared" si="3318"/>
        <v>62.628641690907642</v>
      </c>
      <c r="BO1364" s="69">
        <f t="shared" si="3319"/>
        <v>62.63</v>
      </c>
      <c r="BR1364" t="str">
        <f t="shared" si="3320"/>
        <v>M277-4</v>
      </c>
      <c r="BS1364">
        <f>+BS1363</f>
        <v>277</v>
      </c>
      <c r="BT1364">
        <v>4</v>
      </c>
      <c r="BU1364" s="72">
        <f t="shared" si="3358"/>
        <v>130267.57471708789</v>
      </c>
      <c r="BV1364" s="73">
        <f t="shared" si="3321"/>
        <v>10855.631226423991</v>
      </c>
      <c r="BW1364" s="73">
        <f t="shared" si="3322"/>
        <v>5010.2913352726109</v>
      </c>
      <c r="BX1364" s="73">
        <f t="shared" si="3323"/>
        <v>62.628641690907642</v>
      </c>
      <c r="BY1364" s="69">
        <f t="shared" si="3324"/>
        <v>62.63</v>
      </c>
      <c r="CB1364" t="str">
        <f t="shared" si="3325"/>
        <v>E277-4</v>
      </c>
      <c r="CC1364">
        <f>+CC1363</f>
        <v>277</v>
      </c>
      <c r="CD1364">
        <v>4</v>
      </c>
      <c r="CE1364" s="72">
        <f t="shared" si="3359"/>
        <v>130267.57471708789</v>
      </c>
      <c r="CF1364" s="73">
        <f t="shared" si="3326"/>
        <v>10855.631226423991</v>
      </c>
      <c r="CG1364" s="73">
        <f t="shared" si="3327"/>
        <v>5010.2913352726109</v>
      </c>
      <c r="CH1364" s="73">
        <f t="shared" si="3328"/>
        <v>62.628641690907642</v>
      </c>
      <c r="CI1364" s="69">
        <f t="shared" si="3329"/>
        <v>62.63</v>
      </c>
      <c r="CL1364" t="str">
        <f t="shared" si="3330"/>
        <v>S277-4</v>
      </c>
      <c r="CM1364">
        <f>+CM1363</f>
        <v>277</v>
      </c>
      <c r="CN1364">
        <v>4</v>
      </c>
      <c r="CO1364" s="72">
        <f t="shared" si="3360"/>
        <v>130267.57471708789</v>
      </c>
      <c r="CP1364" s="73">
        <f t="shared" si="3331"/>
        <v>10855.631226423991</v>
      </c>
      <c r="CQ1364" s="73">
        <f t="shared" si="3332"/>
        <v>5010.2913352726109</v>
      </c>
      <c r="CR1364" s="73">
        <f t="shared" si="3333"/>
        <v>62.628641690907642</v>
      </c>
      <c r="CU1364" t="str">
        <f t="shared" si="3334"/>
        <v>T277-4</v>
      </c>
      <c r="CV1364">
        <f>+CV1363</f>
        <v>277</v>
      </c>
      <c r="CW1364">
        <v>4</v>
      </c>
      <c r="CX1364" s="72">
        <f t="shared" si="3361"/>
        <v>130267.57471708789</v>
      </c>
      <c r="CY1364" s="73">
        <f t="shared" si="3335"/>
        <v>10855.631226423991</v>
      </c>
      <c r="CZ1364" s="73">
        <f t="shared" si="3336"/>
        <v>5010.2913352726109</v>
      </c>
      <c r="DA1364" s="73">
        <f t="shared" si="3337"/>
        <v>62.628641690907642</v>
      </c>
    </row>
    <row r="1365" spans="30:105" ht="18.75" hidden="1" customHeight="1" x14ac:dyDescent="0.2">
      <c r="AD1365" t="str">
        <f t="shared" si="3306"/>
        <v>F277-5</v>
      </c>
      <c r="AE1365">
        <f>+AE1364</f>
        <v>277</v>
      </c>
      <c r="AF1365">
        <v>5</v>
      </c>
      <c r="AG1365" s="72">
        <f t="shared" si="3356"/>
        <v>152211.76130359227</v>
      </c>
      <c r="AH1365" s="73">
        <f t="shared" si="3307"/>
        <v>12684.313441966022</v>
      </c>
      <c r="AI1365" s="73">
        <f t="shared" si="3308"/>
        <v>5854.2985116766258</v>
      </c>
      <c r="AJ1365" s="73">
        <f t="shared" si="3309"/>
        <v>73.178731395957826</v>
      </c>
      <c r="AK1365" s="69">
        <f t="shared" si="3310"/>
        <v>73.180000000000007</v>
      </c>
      <c r="AN1365" t="str">
        <f t="shared" si="3311"/>
        <v>F232-4</v>
      </c>
      <c r="AO1365">
        <f t="shared" si="3364"/>
        <v>232</v>
      </c>
      <c r="AP1365">
        <v>4</v>
      </c>
      <c r="AQ1365" s="72">
        <f t="shared" si="3362"/>
        <v>110305.41532976326</v>
      </c>
      <c r="AR1365" s="73">
        <f t="shared" si="3298"/>
        <v>9192.1179441469376</v>
      </c>
      <c r="AS1365" s="73">
        <f t="shared" si="3299"/>
        <v>4242.5159742216638</v>
      </c>
      <c r="AT1365" s="73">
        <f t="shared" si="3300"/>
        <v>53.031449677770794</v>
      </c>
      <c r="AU1365" s="69">
        <f t="shared" si="3301"/>
        <v>53.03</v>
      </c>
      <c r="AX1365" t="str">
        <f t="shared" si="3313"/>
        <v>P232-4</v>
      </c>
      <c r="AY1365">
        <f t="shared" si="3365"/>
        <v>232</v>
      </c>
      <c r="AZ1365">
        <v>4</v>
      </c>
      <c r="BA1365" s="72">
        <f t="shared" si="3363"/>
        <v>105650.17999362574</v>
      </c>
      <c r="BB1365" s="73">
        <f t="shared" si="3302"/>
        <v>8804.1816661354787</v>
      </c>
      <c r="BC1365" s="73">
        <f t="shared" si="3303"/>
        <v>4063.4684612932979</v>
      </c>
      <c r="BD1365" s="73">
        <f t="shared" si="3304"/>
        <v>50.793355766166222</v>
      </c>
      <c r="BE1365" s="69">
        <f t="shared" si="3305"/>
        <v>50.79</v>
      </c>
      <c r="BH1365" t="str">
        <f t="shared" si="3315"/>
        <v>G277-5</v>
      </c>
      <c r="BI1365">
        <f>+BI1364</f>
        <v>277</v>
      </c>
      <c r="BJ1365">
        <v>5</v>
      </c>
      <c r="BK1365" s="72">
        <f t="shared" si="3357"/>
        <v>136780.95345294228</v>
      </c>
      <c r="BL1365" s="73">
        <f t="shared" si="3316"/>
        <v>11398.41278774519</v>
      </c>
      <c r="BM1365" s="73">
        <f t="shared" si="3317"/>
        <v>5260.8059020362416</v>
      </c>
      <c r="BN1365" s="73">
        <f t="shared" si="3318"/>
        <v>65.760073775453023</v>
      </c>
      <c r="BO1365" s="69">
        <f t="shared" si="3319"/>
        <v>65.760000000000005</v>
      </c>
      <c r="BR1365" t="str">
        <f t="shared" si="3320"/>
        <v>M277-5</v>
      </c>
      <c r="BS1365">
        <f>+BS1364</f>
        <v>277</v>
      </c>
      <c r="BT1365">
        <v>5</v>
      </c>
      <c r="BU1365" s="72">
        <f t="shared" si="3358"/>
        <v>136780.95345294228</v>
      </c>
      <c r="BV1365" s="73">
        <f t="shared" si="3321"/>
        <v>11398.41278774519</v>
      </c>
      <c r="BW1365" s="73">
        <f t="shared" si="3322"/>
        <v>5260.8059020362416</v>
      </c>
      <c r="BX1365" s="73">
        <f t="shared" si="3323"/>
        <v>65.760073775453023</v>
      </c>
      <c r="BY1365" s="69">
        <f t="shared" si="3324"/>
        <v>65.760000000000005</v>
      </c>
      <c r="CB1365" t="str">
        <f t="shared" si="3325"/>
        <v>E277-5</v>
      </c>
      <c r="CC1365">
        <f>+CC1364</f>
        <v>277</v>
      </c>
      <c r="CD1365">
        <v>5</v>
      </c>
      <c r="CE1365" s="72">
        <f t="shared" si="3359"/>
        <v>136780.95345294228</v>
      </c>
      <c r="CF1365" s="73">
        <f t="shared" si="3326"/>
        <v>11398.41278774519</v>
      </c>
      <c r="CG1365" s="73">
        <f t="shared" si="3327"/>
        <v>5260.8059020362416</v>
      </c>
      <c r="CH1365" s="73">
        <f t="shared" si="3328"/>
        <v>65.760073775453023</v>
      </c>
      <c r="CI1365" s="69">
        <f t="shared" si="3329"/>
        <v>65.760000000000005</v>
      </c>
      <c r="CL1365" t="str">
        <f t="shared" si="3330"/>
        <v>S277-5</v>
      </c>
      <c r="CM1365">
        <f>+CM1364</f>
        <v>277</v>
      </c>
      <c r="CN1365">
        <v>5</v>
      </c>
      <c r="CO1365" s="72">
        <f t="shared" si="3360"/>
        <v>136780.95345294228</v>
      </c>
      <c r="CP1365" s="73">
        <f t="shared" si="3331"/>
        <v>11398.41278774519</v>
      </c>
      <c r="CQ1365" s="73">
        <f t="shared" si="3332"/>
        <v>5260.8059020362416</v>
      </c>
      <c r="CR1365" s="73">
        <f t="shared" si="3333"/>
        <v>65.760073775453023</v>
      </c>
      <c r="CU1365" t="str">
        <f t="shared" si="3334"/>
        <v>T277-5</v>
      </c>
      <c r="CV1365">
        <f>+CV1364</f>
        <v>277</v>
      </c>
      <c r="CW1365">
        <v>5</v>
      </c>
      <c r="CX1365" s="72">
        <f t="shared" si="3361"/>
        <v>136780.95345294228</v>
      </c>
      <c r="CY1365" s="73">
        <f t="shared" si="3335"/>
        <v>11398.41278774519</v>
      </c>
      <c r="CZ1365" s="73">
        <f t="shared" si="3336"/>
        <v>5260.8059020362416</v>
      </c>
      <c r="DA1365" s="73">
        <f t="shared" si="3337"/>
        <v>65.760073775453023</v>
      </c>
    </row>
    <row r="1366" spans="30:105" ht="18.75" hidden="1" customHeight="1" x14ac:dyDescent="0.2">
      <c r="AD1366" t="str">
        <f t="shared" si="3306"/>
        <v>F278-1</v>
      </c>
      <c r="AE1366">
        <f>+AE1361+1</f>
        <v>278</v>
      </c>
      <c r="AF1366">
        <v>1</v>
      </c>
      <c r="AG1366" s="72">
        <f>+AG1361*100.5%</f>
        <v>125851.11768048104</v>
      </c>
      <c r="AH1366" s="73">
        <f t="shared" si="3307"/>
        <v>10487.593140040086</v>
      </c>
      <c r="AI1366" s="73">
        <f t="shared" si="3308"/>
        <v>4840.4276030954243</v>
      </c>
      <c r="AJ1366" s="73">
        <f t="shared" si="3309"/>
        <v>60.505345038692809</v>
      </c>
      <c r="AK1366" s="69">
        <f t="shared" si="3310"/>
        <v>60.51</v>
      </c>
      <c r="AN1366" t="str">
        <f t="shared" si="3311"/>
        <v>F232-5</v>
      </c>
      <c r="AO1366">
        <f t="shared" si="3364"/>
        <v>232</v>
      </c>
      <c r="AP1366">
        <v>5</v>
      </c>
      <c r="AQ1366" s="72">
        <f t="shared" si="3362"/>
        <v>115820.68609625143</v>
      </c>
      <c r="AR1366" s="73">
        <f t="shared" si="3298"/>
        <v>9651.7238413542855</v>
      </c>
      <c r="AS1366" s="73">
        <f t="shared" si="3299"/>
        <v>4454.6417729327477</v>
      </c>
      <c r="AT1366" s="73">
        <f t="shared" si="3300"/>
        <v>55.683022161659345</v>
      </c>
      <c r="AU1366" s="69">
        <f t="shared" si="3301"/>
        <v>55.68</v>
      </c>
      <c r="AX1366" t="str">
        <f t="shared" si="3313"/>
        <v>P232-5</v>
      </c>
      <c r="AY1366">
        <f t="shared" si="3365"/>
        <v>232</v>
      </c>
      <c r="AZ1366">
        <v>5</v>
      </c>
      <c r="BA1366" s="72">
        <f t="shared" si="3363"/>
        <v>110932.68899330703</v>
      </c>
      <c r="BB1366" s="73">
        <f t="shared" si="3302"/>
        <v>9244.3907494422529</v>
      </c>
      <c r="BC1366" s="73">
        <f t="shared" si="3303"/>
        <v>4266.6418843579631</v>
      </c>
      <c r="BD1366" s="73">
        <f t="shared" si="3304"/>
        <v>53.333023554474536</v>
      </c>
      <c r="BE1366" s="69">
        <f t="shared" si="3305"/>
        <v>53.33</v>
      </c>
      <c r="BH1366" t="str">
        <f t="shared" si="3315"/>
        <v>G278-1</v>
      </c>
      <c r="BI1366">
        <f>+BI1361+1</f>
        <v>278</v>
      </c>
      <c r="BJ1366">
        <v>1</v>
      </c>
      <c r="BK1366" s="72">
        <f>+BK1361*100.5%</f>
        <v>113092.67905467944</v>
      </c>
      <c r="BL1366" s="73">
        <f t="shared" si="3316"/>
        <v>9424.3899212232864</v>
      </c>
      <c r="BM1366" s="73">
        <f t="shared" si="3317"/>
        <v>4349.7184251799781</v>
      </c>
      <c r="BN1366" s="73">
        <f t="shared" si="3318"/>
        <v>54.371480314749732</v>
      </c>
      <c r="BO1366" s="69">
        <f t="shared" si="3319"/>
        <v>54.37</v>
      </c>
      <c r="BR1366" t="str">
        <f t="shared" si="3320"/>
        <v>M278-1</v>
      </c>
      <c r="BS1366">
        <f>+BS1361+1</f>
        <v>278</v>
      </c>
      <c r="BT1366">
        <v>1</v>
      </c>
      <c r="BU1366" s="72">
        <f>+BU1361*100.5%</f>
        <v>113092.67905467944</v>
      </c>
      <c r="BV1366" s="73">
        <f t="shared" si="3321"/>
        <v>9424.3899212232864</v>
      </c>
      <c r="BW1366" s="73">
        <f t="shared" si="3322"/>
        <v>4349.7184251799781</v>
      </c>
      <c r="BX1366" s="73">
        <f t="shared" si="3323"/>
        <v>54.371480314749732</v>
      </c>
      <c r="BY1366" s="69">
        <f t="shared" si="3324"/>
        <v>54.37</v>
      </c>
      <c r="CB1366" t="str">
        <f t="shared" si="3325"/>
        <v>E278-1</v>
      </c>
      <c r="CC1366">
        <f>+CC1361+1</f>
        <v>278</v>
      </c>
      <c r="CD1366">
        <v>1</v>
      </c>
      <c r="CE1366" s="72">
        <f>+CE1361*100.5%</f>
        <v>113092.67905467944</v>
      </c>
      <c r="CF1366" s="73">
        <f t="shared" si="3326"/>
        <v>9424.3899212232864</v>
      </c>
      <c r="CG1366" s="73">
        <f t="shared" si="3327"/>
        <v>4349.7184251799781</v>
      </c>
      <c r="CH1366" s="73">
        <f t="shared" si="3328"/>
        <v>54.371480314749732</v>
      </c>
      <c r="CI1366" s="69">
        <f t="shared" si="3329"/>
        <v>54.37</v>
      </c>
      <c r="CL1366" t="str">
        <f t="shared" si="3330"/>
        <v>S278-1</v>
      </c>
      <c r="CM1366">
        <f>+CM1361+1</f>
        <v>278</v>
      </c>
      <c r="CN1366">
        <v>1</v>
      </c>
      <c r="CO1366" s="72">
        <f>+CO1361*100.5%</f>
        <v>113092.67905467944</v>
      </c>
      <c r="CP1366" s="73">
        <f t="shared" si="3331"/>
        <v>9424.3899212232864</v>
      </c>
      <c r="CQ1366" s="73">
        <f t="shared" si="3332"/>
        <v>4349.7184251799781</v>
      </c>
      <c r="CR1366" s="73">
        <f t="shared" si="3333"/>
        <v>54.371480314749732</v>
      </c>
      <c r="CU1366" t="str">
        <f t="shared" si="3334"/>
        <v>T278-1</v>
      </c>
      <c r="CV1366">
        <f>+CV1361+1</f>
        <v>278</v>
      </c>
      <c r="CW1366">
        <v>1</v>
      </c>
      <c r="CX1366" s="72">
        <f>+CX1361*100.5%</f>
        <v>113092.67905467944</v>
      </c>
      <c r="CY1366" s="73">
        <f t="shared" si="3335"/>
        <v>9424.3899212232864</v>
      </c>
      <c r="CZ1366" s="73">
        <f t="shared" si="3336"/>
        <v>4349.7184251799781</v>
      </c>
      <c r="DA1366" s="73">
        <f t="shared" si="3337"/>
        <v>54.371480314749732</v>
      </c>
    </row>
    <row r="1367" spans="30:105" ht="18.75" hidden="1" customHeight="1" x14ac:dyDescent="0.2">
      <c r="AD1367" t="str">
        <f t="shared" si="3306"/>
        <v>F278-2</v>
      </c>
      <c r="AE1367">
        <f>+AE1366</f>
        <v>278</v>
      </c>
      <c r="AF1367">
        <v>2</v>
      </c>
      <c r="AG1367" s="72">
        <f t="shared" ref="AG1367:AG1370" si="3366">+AG1366*105%</f>
        <v>132143.67356450509</v>
      </c>
      <c r="AH1367" s="73">
        <f t="shared" si="3307"/>
        <v>11011.972797042092</v>
      </c>
      <c r="AI1367" s="73">
        <f t="shared" si="3308"/>
        <v>5082.4489832501959</v>
      </c>
      <c r="AJ1367" s="73">
        <f t="shared" si="3309"/>
        <v>63.530612290627452</v>
      </c>
      <c r="AK1367" s="69">
        <f t="shared" si="3310"/>
        <v>63.53</v>
      </c>
      <c r="AN1367" t="str">
        <f t="shared" si="3311"/>
        <v>F232-6</v>
      </c>
      <c r="AO1367">
        <f t="shared" si="3364"/>
        <v>232</v>
      </c>
      <c r="AP1367">
        <v>6</v>
      </c>
      <c r="AQ1367" s="72">
        <f t="shared" si="3362"/>
        <v>121611.72040106401</v>
      </c>
      <c r="AR1367" s="73">
        <f t="shared" si="3298"/>
        <v>10134.310033422002</v>
      </c>
      <c r="AS1367" s="73">
        <f t="shared" si="3299"/>
        <v>4677.3738615793854</v>
      </c>
      <c r="AT1367" s="73">
        <f t="shared" si="3300"/>
        <v>58.467173269742311</v>
      </c>
      <c r="AU1367" s="69">
        <f t="shared" si="3301"/>
        <v>58.47</v>
      </c>
      <c r="AX1367" t="str">
        <f t="shared" si="3313"/>
        <v>P232-6</v>
      </c>
      <c r="AY1367">
        <f t="shared" si="3365"/>
        <v>232</v>
      </c>
      <c r="AZ1367">
        <v>6</v>
      </c>
      <c r="BA1367" s="72">
        <f t="shared" si="3363"/>
        <v>116479.3234429724</v>
      </c>
      <c r="BB1367" s="73">
        <f t="shared" si="3302"/>
        <v>9706.610286914367</v>
      </c>
      <c r="BC1367" s="73">
        <f t="shared" si="3303"/>
        <v>4479.9739785758611</v>
      </c>
      <c r="BD1367" s="73">
        <f t="shared" si="3304"/>
        <v>55.999674732198265</v>
      </c>
      <c r="BE1367" s="69">
        <f t="shared" si="3305"/>
        <v>56</v>
      </c>
      <c r="BH1367" t="str">
        <f t="shared" si="3315"/>
        <v>G278-2</v>
      </c>
      <c r="BI1367">
        <f>+BI1366</f>
        <v>278</v>
      </c>
      <c r="BJ1367">
        <v>2</v>
      </c>
      <c r="BK1367" s="72">
        <f t="shared" ref="BK1367:BK1370" si="3367">+BK1366*105%</f>
        <v>118747.31300741341</v>
      </c>
      <c r="BL1367" s="73">
        <f t="shared" si="3316"/>
        <v>9895.6094172844514</v>
      </c>
      <c r="BM1367" s="73">
        <f t="shared" si="3317"/>
        <v>4567.2043464389772</v>
      </c>
      <c r="BN1367" s="73">
        <f t="shared" si="3318"/>
        <v>57.090054330487213</v>
      </c>
      <c r="BO1367" s="69">
        <f t="shared" si="3319"/>
        <v>57.09</v>
      </c>
      <c r="BR1367" t="str">
        <f t="shared" si="3320"/>
        <v>M278-2</v>
      </c>
      <c r="BS1367">
        <f>+BS1366</f>
        <v>278</v>
      </c>
      <c r="BT1367">
        <v>2</v>
      </c>
      <c r="BU1367" s="72">
        <f t="shared" ref="BU1367:BU1370" si="3368">+BU1366*105%</f>
        <v>118747.31300741341</v>
      </c>
      <c r="BV1367" s="73">
        <f t="shared" si="3321"/>
        <v>9895.6094172844514</v>
      </c>
      <c r="BW1367" s="73">
        <f t="shared" si="3322"/>
        <v>4567.2043464389772</v>
      </c>
      <c r="BX1367" s="73">
        <f t="shared" si="3323"/>
        <v>57.090054330487213</v>
      </c>
      <c r="BY1367" s="69">
        <f t="shared" si="3324"/>
        <v>57.09</v>
      </c>
      <c r="CB1367" t="str">
        <f t="shared" si="3325"/>
        <v>E278-2</v>
      </c>
      <c r="CC1367">
        <f>+CC1366</f>
        <v>278</v>
      </c>
      <c r="CD1367">
        <v>2</v>
      </c>
      <c r="CE1367" s="72">
        <f t="shared" ref="CE1367:CE1370" si="3369">+CE1366*105%</f>
        <v>118747.31300741341</v>
      </c>
      <c r="CF1367" s="73">
        <f t="shared" si="3326"/>
        <v>9895.6094172844514</v>
      </c>
      <c r="CG1367" s="73">
        <f t="shared" si="3327"/>
        <v>4567.2043464389772</v>
      </c>
      <c r="CH1367" s="73">
        <f t="shared" si="3328"/>
        <v>57.090054330487213</v>
      </c>
      <c r="CI1367" s="69">
        <f t="shared" si="3329"/>
        <v>57.09</v>
      </c>
      <c r="CL1367" t="str">
        <f t="shared" si="3330"/>
        <v>S278-2</v>
      </c>
      <c r="CM1367">
        <f>+CM1366</f>
        <v>278</v>
      </c>
      <c r="CN1367">
        <v>2</v>
      </c>
      <c r="CO1367" s="72">
        <f t="shared" ref="CO1367:CO1370" si="3370">+CO1366*105%</f>
        <v>118747.31300741341</v>
      </c>
      <c r="CP1367" s="73">
        <f t="shared" si="3331"/>
        <v>9895.6094172844514</v>
      </c>
      <c r="CQ1367" s="73">
        <f t="shared" si="3332"/>
        <v>4567.2043464389772</v>
      </c>
      <c r="CR1367" s="73">
        <f t="shared" si="3333"/>
        <v>57.090054330487213</v>
      </c>
      <c r="CU1367" t="str">
        <f t="shared" si="3334"/>
        <v>T278-2</v>
      </c>
      <c r="CV1367">
        <f>+CV1366</f>
        <v>278</v>
      </c>
      <c r="CW1367">
        <v>2</v>
      </c>
      <c r="CX1367" s="72">
        <f t="shared" ref="CX1367:CX1370" si="3371">+CX1366*105%</f>
        <v>118747.31300741341</v>
      </c>
      <c r="CY1367" s="73">
        <f t="shared" si="3335"/>
        <v>9895.6094172844514</v>
      </c>
      <c r="CZ1367" s="73">
        <f t="shared" si="3336"/>
        <v>4567.2043464389772</v>
      </c>
      <c r="DA1367" s="73">
        <f t="shared" si="3337"/>
        <v>57.090054330487213</v>
      </c>
    </row>
    <row r="1368" spans="30:105" ht="18.75" hidden="1" customHeight="1" x14ac:dyDescent="0.2">
      <c r="AD1368" t="str">
        <f t="shared" si="3306"/>
        <v>F278-3</v>
      </c>
      <c r="AE1368">
        <f>+AE1367</f>
        <v>278</v>
      </c>
      <c r="AF1368">
        <v>3</v>
      </c>
      <c r="AG1368" s="72">
        <f t="shared" si="3366"/>
        <v>138750.85724273036</v>
      </c>
      <c r="AH1368" s="73">
        <f t="shared" si="3307"/>
        <v>11562.571436894197</v>
      </c>
      <c r="AI1368" s="73">
        <f t="shared" si="3308"/>
        <v>5336.5714324127057</v>
      </c>
      <c r="AJ1368" s="73">
        <f t="shared" si="3309"/>
        <v>66.707142905158832</v>
      </c>
      <c r="AK1368" s="69">
        <f t="shared" si="3310"/>
        <v>66.709999999999994</v>
      </c>
      <c r="AN1368" t="str">
        <f t="shared" si="3311"/>
        <v>F233-1</v>
      </c>
      <c r="AO1368">
        <f>+AO1362+1</f>
        <v>233</v>
      </c>
      <c r="AP1368">
        <v>1</v>
      </c>
      <c r="AQ1368" s="72">
        <f>+AQ1362*100.5%</f>
        <v>95762.394908897142</v>
      </c>
      <c r="AR1368" s="73">
        <f t="shared" si="3298"/>
        <v>7980.1995757414288</v>
      </c>
      <c r="AS1368" s="73">
        <f t="shared" si="3299"/>
        <v>3683.1690349575824</v>
      </c>
      <c r="AT1368" s="73">
        <f t="shared" si="3300"/>
        <v>46.039612936969782</v>
      </c>
      <c r="AU1368" s="69">
        <f t="shared" si="3301"/>
        <v>46.04</v>
      </c>
      <c r="AX1368" t="str">
        <f t="shared" si="3313"/>
        <v>P233-1</v>
      </c>
      <c r="AY1368">
        <f>+AY1362+1</f>
        <v>233</v>
      </c>
      <c r="AZ1368">
        <v>1</v>
      </c>
      <c r="BA1368" s="72">
        <f>+BA1362*100.5%</f>
        <v>91720.920758962398</v>
      </c>
      <c r="BB1368" s="73">
        <f t="shared" si="3302"/>
        <v>7643.4100632468662</v>
      </c>
      <c r="BC1368" s="73">
        <f t="shared" si="3303"/>
        <v>3527.7277214985538</v>
      </c>
      <c r="BD1368" s="73">
        <f t="shared" si="3304"/>
        <v>44.096596518731921</v>
      </c>
      <c r="BE1368" s="69">
        <f t="shared" si="3305"/>
        <v>44.1</v>
      </c>
      <c r="BH1368" t="str">
        <f t="shared" si="3315"/>
        <v>G278-3</v>
      </c>
      <c r="BI1368">
        <f>+BI1367</f>
        <v>278</v>
      </c>
      <c r="BJ1368">
        <v>3</v>
      </c>
      <c r="BK1368" s="72">
        <f t="shared" si="3367"/>
        <v>124684.67865778408</v>
      </c>
      <c r="BL1368" s="73">
        <f t="shared" si="3316"/>
        <v>10390.389888148673</v>
      </c>
      <c r="BM1368" s="73">
        <f t="shared" si="3317"/>
        <v>4795.5645637609259</v>
      </c>
      <c r="BN1368" s="73">
        <f t="shared" si="3318"/>
        <v>59.944557047011578</v>
      </c>
      <c r="BO1368" s="69">
        <f t="shared" si="3319"/>
        <v>59.94</v>
      </c>
      <c r="BR1368" t="str">
        <f t="shared" si="3320"/>
        <v>M278-3</v>
      </c>
      <c r="BS1368">
        <f>+BS1367</f>
        <v>278</v>
      </c>
      <c r="BT1368">
        <v>3</v>
      </c>
      <c r="BU1368" s="72">
        <f t="shared" si="3368"/>
        <v>124684.67865778408</v>
      </c>
      <c r="BV1368" s="73">
        <f t="shared" si="3321"/>
        <v>10390.389888148673</v>
      </c>
      <c r="BW1368" s="73">
        <f t="shared" si="3322"/>
        <v>4795.5645637609259</v>
      </c>
      <c r="BX1368" s="73">
        <f t="shared" si="3323"/>
        <v>59.944557047011578</v>
      </c>
      <c r="BY1368" s="69">
        <f t="shared" si="3324"/>
        <v>59.94</v>
      </c>
      <c r="CB1368" t="str">
        <f t="shared" si="3325"/>
        <v>E278-3</v>
      </c>
      <c r="CC1368">
        <f>+CC1367</f>
        <v>278</v>
      </c>
      <c r="CD1368">
        <v>3</v>
      </c>
      <c r="CE1368" s="72">
        <f t="shared" si="3369"/>
        <v>124684.67865778408</v>
      </c>
      <c r="CF1368" s="73">
        <f t="shared" si="3326"/>
        <v>10390.389888148673</v>
      </c>
      <c r="CG1368" s="73">
        <f t="shared" si="3327"/>
        <v>4795.5645637609259</v>
      </c>
      <c r="CH1368" s="73">
        <f t="shared" si="3328"/>
        <v>59.944557047011578</v>
      </c>
      <c r="CI1368" s="69">
        <f t="shared" si="3329"/>
        <v>59.94</v>
      </c>
      <c r="CL1368" t="str">
        <f t="shared" si="3330"/>
        <v>S278-3</v>
      </c>
      <c r="CM1368">
        <f>+CM1367</f>
        <v>278</v>
      </c>
      <c r="CN1368">
        <v>3</v>
      </c>
      <c r="CO1368" s="72">
        <f t="shared" si="3370"/>
        <v>124684.67865778408</v>
      </c>
      <c r="CP1368" s="73">
        <f t="shared" si="3331"/>
        <v>10390.389888148673</v>
      </c>
      <c r="CQ1368" s="73">
        <f t="shared" si="3332"/>
        <v>4795.5645637609259</v>
      </c>
      <c r="CR1368" s="73">
        <f t="shared" si="3333"/>
        <v>59.944557047011578</v>
      </c>
      <c r="CU1368" t="str">
        <f t="shared" si="3334"/>
        <v>T278-3</v>
      </c>
      <c r="CV1368">
        <f>+CV1367</f>
        <v>278</v>
      </c>
      <c r="CW1368">
        <v>3</v>
      </c>
      <c r="CX1368" s="72">
        <f t="shared" si="3371"/>
        <v>124684.67865778408</v>
      </c>
      <c r="CY1368" s="73">
        <f t="shared" si="3335"/>
        <v>10390.389888148673</v>
      </c>
      <c r="CZ1368" s="73">
        <f t="shared" si="3336"/>
        <v>4795.5645637609259</v>
      </c>
      <c r="DA1368" s="73">
        <f t="shared" si="3337"/>
        <v>59.944557047011578</v>
      </c>
    </row>
    <row r="1369" spans="30:105" ht="18.75" hidden="1" customHeight="1" x14ac:dyDescent="0.2">
      <c r="AD1369" t="str">
        <f t="shared" si="3306"/>
        <v>F278-4</v>
      </c>
      <c r="AE1369">
        <f>+AE1368</f>
        <v>278</v>
      </c>
      <c r="AF1369">
        <v>4</v>
      </c>
      <c r="AG1369" s="72">
        <f t="shared" si="3366"/>
        <v>145688.40010486689</v>
      </c>
      <c r="AH1369" s="73">
        <f t="shared" si="3307"/>
        <v>12140.700008738908</v>
      </c>
      <c r="AI1369" s="73">
        <f t="shared" si="3308"/>
        <v>5603.4000040333422</v>
      </c>
      <c r="AJ1369" s="73">
        <f t="shared" si="3309"/>
        <v>70.042500050416777</v>
      </c>
      <c r="AK1369" s="69">
        <f t="shared" si="3310"/>
        <v>70.040000000000006</v>
      </c>
      <c r="AN1369" t="str">
        <f t="shared" si="3311"/>
        <v>F233-2</v>
      </c>
      <c r="AO1369">
        <f>AO1368</f>
        <v>233</v>
      </c>
      <c r="AP1369">
        <v>2</v>
      </c>
      <c r="AQ1369" s="72">
        <f t="shared" ref="AQ1369:AQ1373" si="3372">+AQ1368*105%</f>
        <v>100550.514654342</v>
      </c>
      <c r="AR1369" s="73">
        <f t="shared" si="3298"/>
        <v>8379.2095545284992</v>
      </c>
      <c r="AS1369" s="73">
        <f t="shared" si="3299"/>
        <v>3867.3274867054615</v>
      </c>
      <c r="AT1369" s="73">
        <f t="shared" si="3300"/>
        <v>48.341593583818266</v>
      </c>
      <c r="AU1369" s="69">
        <f t="shared" si="3301"/>
        <v>48.34</v>
      </c>
      <c r="AX1369" t="str">
        <f t="shared" si="3313"/>
        <v>P233-2</v>
      </c>
      <c r="AY1369">
        <f>AY1368</f>
        <v>233</v>
      </c>
      <c r="AZ1369">
        <v>2</v>
      </c>
      <c r="BA1369" s="72">
        <f t="shared" ref="BA1369:BA1373" si="3373">+BA1368*105%</f>
        <v>96306.966796910521</v>
      </c>
      <c r="BB1369" s="73">
        <f t="shared" si="3302"/>
        <v>8025.5805664092104</v>
      </c>
      <c r="BC1369" s="73">
        <f t="shared" si="3303"/>
        <v>3704.1141075734818</v>
      </c>
      <c r="BD1369" s="73">
        <f t="shared" si="3304"/>
        <v>46.301426344668521</v>
      </c>
      <c r="BE1369" s="69">
        <f t="shared" si="3305"/>
        <v>46.3</v>
      </c>
      <c r="BH1369" t="str">
        <f t="shared" si="3315"/>
        <v>G278-4</v>
      </c>
      <c r="BI1369">
        <f>+BI1368</f>
        <v>278</v>
      </c>
      <c r="BJ1369">
        <v>4</v>
      </c>
      <c r="BK1369" s="72">
        <f t="shared" si="3367"/>
        <v>130918.9125906733</v>
      </c>
      <c r="BL1369" s="73">
        <f t="shared" si="3316"/>
        <v>10909.909382556109</v>
      </c>
      <c r="BM1369" s="73">
        <f t="shared" si="3317"/>
        <v>5035.3427919489732</v>
      </c>
      <c r="BN1369" s="73">
        <f t="shared" si="3318"/>
        <v>62.941784899362162</v>
      </c>
      <c r="BO1369" s="69">
        <f t="shared" si="3319"/>
        <v>62.94</v>
      </c>
      <c r="BR1369" t="str">
        <f t="shared" si="3320"/>
        <v>M278-4</v>
      </c>
      <c r="BS1369">
        <f>+BS1368</f>
        <v>278</v>
      </c>
      <c r="BT1369">
        <v>4</v>
      </c>
      <c r="BU1369" s="72">
        <f t="shared" si="3368"/>
        <v>130918.9125906733</v>
      </c>
      <c r="BV1369" s="73">
        <f t="shared" si="3321"/>
        <v>10909.909382556109</v>
      </c>
      <c r="BW1369" s="73">
        <f t="shared" si="3322"/>
        <v>5035.3427919489732</v>
      </c>
      <c r="BX1369" s="73">
        <f t="shared" si="3323"/>
        <v>62.941784899362162</v>
      </c>
      <c r="BY1369" s="69">
        <f t="shared" si="3324"/>
        <v>62.94</v>
      </c>
      <c r="CB1369" t="str">
        <f t="shared" si="3325"/>
        <v>E278-4</v>
      </c>
      <c r="CC1369">
        <f>+CC1368</f>
        <v>278</v>
      </c>
      <c r="CD1369">
        <v>4</v>
      </c>
      <c r="CE1369" s="72">
        <f t="shared" si="3369"/>
        <v>130918.9125906733</v>
      </c>
      <c r="CF1369" s="73">
        <f t="shared" si="3326"/>
        <v>10909.909382556109</v>
      </c>
      <c r="CG1369" s="73">
        <f t="shared" si="3327"/>
        <v>5035.3427919489732</v>
      </c>
      <c r="CH1369" s="73">
        <f t="shared" si="3328"/>
        <v>62.941784899362162</v>
      </c>
      <c r="CI1369" s="69">
        <f t="shared" si="3329"/>
        <v>62.94</v>
      </c>
      <c r="CL1369" t="str">
        <f t="shared" si="3330"/>
        <v>S278-4</v>
      </c>
      <c r="CM1369">
        <f>+CM1368</f>
        <v>278</v>
      </c>
      <c r="CN1369">
        <v>4</v>
      </c>
      <c r="CO1369" s="72">
        <f t="shared" si="3370"/>
        <v>130918.9125906733</v>
      </c>
      <c r="CP1369" s="73">
        <f t="shared" si="3331"/>
        <v>10909.909382556109</v>
      </c>
      <c r="CQ1369" s="73">
        <f t="shared" si="3332"/>
        <v>5035.3427919489732</v>
      </c>
      <c r="CR1369" s="73">
        <f t="shared" si="3333"/>
        <v>62.941784899362162</v>
      </c>
      <c r="CU1369" t="str">
        <f t="shared" si="3334"/>
        <v>T278-4</v>
      </c>
      <c r="CV1369">
        <f>+CV1368</f>
        <v>278</v>
      </c>
      <c r="CW1369">
        <v>4</v>
      </c>
      <c r="CX1369" s="72">
        <f t="shared" si="3371"/>
        <v>130918.9125906733</v>
      </c>
      <c r="CY1369" s="73">
        <f t="shared" si="3335"/>
        <v>10909.909382556109</v>
      </c>
      <c r="CZ1369" s="73">
        <f t="shared" si="3336"/>
        <v>5035.3427919489732</v>
      </c>
      <c r="DA1369" s="73">
        <f t="shared" si="3337"/>
        <v>62.941784899362162</v>
      </c>
    </row>
    <row r="1370" spans="30:105" ht="18.75" hidden="1" customHeight="1" x14ac:dyDescent="0.2">
      <c r="AD1370" t="str">
        <f t="shared" si="3306"/>
        <v>F278-5</v>
      </c>
      <c r="AE1370">
        <f>+AE1369</f>
        <v>278</v>
      </c>
      <c r="AF1370">
        <v>5</v>
      </c>
      <c r="AG1370" s="72">
        <f t="shared" si="3366"/>
        <v>152972.82011011025</v>
      </c>
      <c r="AH1370" s="73">
        <f t="shared" si="3307"/>
        <v>12747.735009175854</v>
      </c>
      <c r="AI1370" s="73">
        <f t="shared" si="3308"/>
        <v>5883.570004235009</v>
      </c>
      <c r="AJ1370" s="73">
        <f t="shared" si="3309"/>
        <v>73.544625052937619</v>
      </c>
      <c r="AK1370" s="69">
        <f t="shared" si="3310"/>
        <v>73.540000000000006</v>
      </c>
      <c r="AN1370" t="str">
        <f t="shared" si="3311"/>
        <v>F233-3</v>
      </c>
      <c r="AO1370">
        <f t="shared" ref="AO1370:AO1373" si="3374">AO1369</f>
        <v>233</v>
      </c>
      <c r="AP1370">
        <v>3</v>
      </c>
      <c r="AQ1370" s="72">
        <f t="shared" si="3372"/>
        <v>105578.0403870591</v>
      </c>
      <c r="AR1370" s="73">
        <f t="shared" si="3298"/>
        <v>8798.1700322549241</v>
      </c>
      <c r="AS1370" s="73">
        <f t="shared" si="3299"/>
        <v>4060.6938610407346</v>
      </c>
      <c r="AT1370" s="73">
        <f t="shared" si="3300"/>
        <v>50.758673263009179</v>
      </c>
      <c r="AU1370" s="69">
        <f t="shared" si="3301"/>
        <v>50.76</v>
      </c>
      <c r="AX1370" t="str">
        <f t="shared" si="3313"/>
        <v>P233-3</v>
      </c>
      <c r="AY1370">
        <f t="shared" ref="AY1370:AY1373" si="3375">AY1369</f>
        <v>233</v>
      </c>
      <c r="AZ1370">
        <v>3</v>
      </c>
      <c r="BA1370" s="72">
        <f t="shared" si="3373"/>
        <v>101122.31513675605</v>
      </c>
      <c r="BB1370" s="73">
        <f t="shared" si="3302"/>
        <v>8426.8595947296708</v>
      </c>
      <c r="BC1370" s="73">
        <f t="shared" si="3303"/>
        <v>3889.3198129521556</v>
      </c>
      <c r="BD1370" s="73">
        <f t="shared" si="3304"/>
        <v>48.616497661901946</v>
      </c>
      <c r="BE1370" s="69">
        <f t="shared" si="3305"/>
        <v>48.62</v>
      </c>
      <c r="BH1370" t="str">
        <f t="shared" si="3315"/>
        <v>G278-5</v>
      </c>
      <c r="BI1370">
        <f>+BI1369</f>
        <v>278</v>
      </c>
      <c r="BJ1370">
        <v>5</v>
      </c>
      <c r="BK1370" s="72">
        <f t="shared" si="3367"/>
        <v>137464.85822020695</v>
      </c>
      <c r="BL1370" s="73">
        <f t="shared" si="3316"/>
        <v>11455.404851683912</v>
      </c>
      <c r="BM1370" s="73">
        <f t="shared" si="3317"/>
        <v>5287.1099315464216</v>
      </c>
      <c r="BN1370" s="73">
        <f t="shared" si="3318"/>
        <v>66.088874144330262</v>
      </c>
      <c r="BO1370" s="69">
        <f t="shared" si="3319"/>
        <v>66.09</v>
      </c>
      <c r="BR1370" t="str">
        <f t="shared" si="3320"/>
        <v>M278-5</v>
      </c>
      <c r="BS1370">
        <f>+BS1369</f>
        <v>278</v>
      </c>
      <c r="BT1370">
        <v>5</v>
      </c>
      <c r="BU1370" s="72">
        <f t="shared" si="3368"/>
        <v>137464.85822020695</v>
      </c>
      <c r="BV1370" s="73">
        <f t="shared" si="3321"/>
        <v>11455.404851683912</v>
      </c>
      <c r="BW1370" s="73">
        <f t="shared" si="3322"/>
        <v>5287.1099315464216</v>
      </c>
      <c r="BX1370" s="73">
        <f t="shared" si="3323"/>
        <v>66.088874144330262</v>
      </c>
      <c r="BY1370" s="69">
        <f t="shared" si="3324"/>
        <v>66.09</v>
      </c>
      <c r="CB1370" t="str">
        <f t="shared" si="3325"/>
        <v>E278-5</v>
      </c>
      <c r="CC1370">
        <f>+CC1369</f>
        <v>278</v>
      </c>
      <c r="CD1370">
        <v>5</v>
      </c>
      <c r="CE1370" s="72">
        <f t="shared" si="3369"/>
        <v>137464.85822020695</v>
      </c>
      <c r="CF1370" s="73">
        <f t="shared" si="3326"/>
        <v>11455.404851683912</v>
      </c>
      <c r="CG1370" s="73">
        <f t="shared" si="3327"/>
        <v>5287.1099315464216</v>
      </c>
      <c r="CH1370" s="73">
        <f t="shared" si="3328"/>
        <v>66.088874144330262</v>
      </c>
      <c r="CI1370" s="69">
        <f t="shared" si="3329"/>
        <v>66.09</v>
      </c>
      <c r="CL1370" t="str">
        <f t="shared" si="3330"/>
        <v>S278-5</v>
      </c>
      <c r="CM1370">
        <f>+CM1369</f>
        <v>278</v>
      </c>
      <c r="CN1370">
        <v>5</v>
      </c>
      <c r="CO1370" s="72">
        <f t="shared" si="3370"/>
        <v>137464.85822020695</v>
      </c>
      <c r="CP1370" s="73">
        <f t="shared" si="3331"/>
        <v>11455.404851683912</v>
      </c>
      <c r="CQ1370" s="73">
        <f t="shared" si="3332"/>
        <v>5287.1099315464216</v>
      </c>
      <c r="CR1370" s="73">
        <f t="shared" si="3333"/>
        <v>66.088874144330262</v>
      </c>
      <c r="CU1370" t="str">
        <f t="shared" si="3334"/>
        <v>T278-5</v>
      </c>
      <c r="CV1370">
        <f>+CV1369</f>
        <v>278</v>
      </c>
      <c r="CW1370">
        <v>5</v>
      </c>
      <c r="CX1370" s="72">
        <f t="shared" si="3371"/>
        <v>137464.85822020695</v>
      </c>
      <c r="CY1370" s="73">
        <f t="shared" si="3335"/>
        <v>11455.404851683912</v>
      </c>
      <c r="CZ1370" s="73">
        <f t="shared" si="3336"/>
        <v>5287.1099315464216</v>
      </c>
      <c r="DA1370" s="73">
        <f t="shared" si="3337"/>
        <v>66.088874144330262</v>
      </c>
    </row>
    <row r="1371" spans="30:105" ht="18.75" hidden="1" customHeight="1" x14ac:dyDescent="0.2">
      <c r="AD1371" t="str">
        <f t="shared" si="3306"/>
        <v>F279-1</v>
      </c>
      <c r="AE1371">
        <f>+AE1366+1</f>
        <v>279</v>
      </c>
      <c r="AF1371">
        <v>1</v>
      </c>
      <c r="AG1371" s="72">
        <f>+AG1366*100.5%</f>
        <v>126480.37326888343</v>
      </c>
      <c r="AH1371" s="73">
        <f t="shared" si="3307"/>
        <v>10540.031105740285</v>
      </c>
      <c r="AI1371" s="73">
        <f t="shared" si="3308"/>
        <v>4864.6297411109008</v>
      </c>
      <c r="AJ1371" s="73">
        <f t="shared" si="3309"/>
        <v>60.807871763886261</v>
      </c>
      <c r="AK1371" s="69">
        <f t="shared" si="3310"/>
        <v>60.81</v>
      </c>
      <c r="AN1371" t="str">
        <f t="shared" si="3311"/>
        <v>F233-4</v>
      </c>
      <c r="AO1371">
        <f t="shared" si="3374"/>
        <v>233</v>
      </c>
      <c r="AP1371">
        <v>4</v>
      </c>
      <c r="AQ1371" s="72">
        <f t="shared" si="3372"/>
        <v>110856.94240641205</v>
      </c>
      <c r="AR1371" s="73">
        <f t="shared" si="3298"/>
        <v>9238.0785338676706</v>
      </c>
      <c r="AS1371" s="73">
        <f t="shared" si="3299"/>
        <v>4263.7285540927714</v>
      </c>
      <c r="AT1371" s="73">
        <f t="shared" si="3300"/>
        <v>53.29660692615964</v>
      </c>
      <c r="AU1371" s="69">
        <f t="shared" si="3301"/>
        <v>53.3</v>
      </c>
      <c r="AX1371" t="str">
        <f t="shared" si="3313"/>
        <v>P233-4</v>
      </c>
      <c r="AY1371">
        <f t="shared" si="3375"/>
        <v>233</v>
      </c>
      <c r="AZ1371">
        <v>4</v>
      </c>
      <c r="BA1371" s="72">
        <f t="shared" si="3373"/>
        <v>106178.43089359386</v>
      </c>
      <c r="BB1371" s="73">
        <f t="shared" si="3302"/>
        <v>8848.2025744661551</v>
      </c>
      <c r="BC1371" s="73">
        <f t="shared" si="3303"/>
        <v>4083.7858035997638</v>
      </c>
      <c r="BD1371" s="73">
        <f t="shared" si="3304"/>
        <v>51.047322544997051</v>
      </c>
      <c r="BE1371" s="69">
        <f t="shared" si="3305"/>
        <v>51.05</v>
      </c>
      <c r="BH1371" t="str">
        <f t="shared" si="3315"/>
        <v>G279-1</v>
      </c>
      <c r="BI1371">
        <f>+BI1366+1</f>
        <v>279</v>
      </c>
      <c r="BJ1371">
        <v>1</v>
      </c>
      <c r="BK1371" s="72">
        <f>+BK1366*100.5%</f>
        <v>113658.14244995282</v>
      </c>
      <c r="BL1371" s="73">
        <f t="shared" si="3316"/>
        <v>9471.5118708294012</v>
      </c>
      <c r="BM1371" s="73">
        <f t="shared" si="3317"/>
        <v>4371.4670173058776</v>
      </c>
      <c r="BN1371" s="73">
        <f t="shared" si="3318"/>
        <v>54.643337716323472</v>
      </c>
      <c r="BO1371" s="69">
        <f t="shared" si="3319"/>
        <v>54.64</v>
      </c>
      <c r="BR1371" t="str">
        <f t="shared" si="3320"/>
        <v>M279-1</v>
      </c>
      <c r="BS1371">
        <f>+BS1366+1</f>
        <v>279</v>
      </c>
      <c r="BT1371">
        <v>1</v>
      </c>
      <c r="BU1371" s="72">
        <f>+BU1366*100.5%</f>
        <v>113658.14244995282</v>
      </c>
      <c r="BV1371" s="73">
        <f t="shared" si="3321"/>
        <v>9471.5118708294012</v>
      </c>
      <c r="BW1371" s="73">
        <f t="shared" si="3322"/>
        <v>4371.4670173058776</v>
      </c>
      <c r="BX1371" s="73">
        <f t="shared" si="3323"/>
        <v>54.643337716323472</v>
      </c>
      <c r="BY1371" s="69">
        <f t="shared" si="3324"/>
        <v>54.64</v>
      </c>
      <c r="CB1371" t="str">
        <f t="shared" si="3325"/>
        <v>E279-1</v>
      </c>
      <c r="CC1371">
        <f>+CC1366+1</f>
        <v>279</v>
      </c>
      <c r="CD1371">
        <v>1</v>
      </c>
      <c r="CE1371" s="72">
        <f>+CE1366*100.5%</f>
        <v>113658.14244995282</v>
      </c>
      <c r="CF1371" s="73">
        <f t="shared" si="3326"/>
        <v>9471.5118708294012</v>
      </c>
      <c r="CG1371" s="73">
        <f t="shared" si="3327"/>
        <v>4371.4670173058776</v>
      </c>
      <c r="CH1371" s="73">
        <f t="shared" si="3328"/>
        <v>54.643337716323472</v>
      </c>
      <c r="CI1371" s="69">
        <f t="shared" si="3329"/>
        <v>54.64</v>
      </c>
      <c r="CL1371" t="str">
        <f t="shared" si="3330"/>
        <v>S279-1</v>
      </c>
      <c r="CM1371">
        <f>+CM1366+1</f>
        <v>279</v>
      </c>
      <c r="CN1371">
        <v>1</v>
      </c>
      <c r="CO1371" s="72">
        <f>+CO1366*100.5%</f>
        <v>113658.14244995282</v>
      </c>
      <c r="CP1371" s="73">
        <f t="shared" si="3331"/>
        <v>9471.5118708294012</v>
      </c>
      <c r="CQ1371" s="73">
        <f t="shared" si="3332"/>
        <v>4371.4670173058776</v>
      </c>
      <c r="CR1371" s="73">
        <f t="shared" si="3333"/>
        <v>54.643337716323472</v>
      </c>
      <c r="CU1371" t="str">
        <f t="shared" si="3334"/>
        <v>T279-1</v>
      </c>
      <c r="CV1371">
        <f>+CV1366+1</f>
        <v>279</v>
      </c>
      <c r="CW1371">
        <v>1</v>
      </c>
      <c r="CX1371" s="72">
        <f>+CX1366*100.5%</f>
        <v>113658.14244995282</v>
      </c>
      <c r="CY1371" s="73">
        <f t="shared" si="3335"/>
        <v>9471.5118708294012</v>
      </c>
      <c r="CZ1371" s="73">
        <f t="shared" si="3336"/>
        <v>4371.4670173058776</v>
      </c>
      <c r="DA1371" s="73">
        <f t="shared" si="3337"/>
        <v>54.643337716323472</v>
      </c>
    </row>
    <row r="1372" spans="30:105" ht="18.75" hidden="1" customHeight="1" x14ac:dyDescent="0.2">
      <c r="AD1372" t="str">
        <f t="shared" si="3306"/>
        <v>F279-2</v>
      </c>
      <c r="AE1372">
        <f>+AE1371</f>
        <v>279</v>
      </c>
      <c r="AF1372">
        <v>2</v>
      </c>
      <c r="AG1372" s="72">
        <f t="shared" ref="AG1372:AG1375" si="3376">+AG1371*105%</f>
        <v>132804.39193232759</v>
      </c>
      <c r="AH1372" s="73">
        <f t="shared" si="3307"/>
        <v>11067.032661027299</v>
      </c>
      <c r="AI1372" s="73">
        <f t="shared" si="3308"/>
        <v>5107.8612281664455</v>
      </c>
      <c r="AJ1372" s="73">
        <f t="shared" si="3309"/>
        <v>63.848265352080574</v>
      </c>
      <c r="AK1372" s="69">
        <f t="shared" si="3310"/>
        <v>63.85</v>
      </c>
      <c r="AN1372" t="str">
        <f t="shared" si="3311"/>
        <v>F233-5</v>
      </c>
      <c r="AO1372">
        <f t="shared" si="3374"/>
        <v>233</v>
      </c>
      <c r="AP1372">
        <v>5</v>
      </c>
      <c r="AQ1372" s="72">
        <f t="shared" si="3372"/>
        <v>116399.78952673267</v>
      </c>
      <c r="AR1372" s="73">
        <f t="shared" si="3298"/>
        <v>9699.9824605610556</v>
      </c>
      <c r="AS1372" s="73">
        <f t="shared" si="3299"/>
        <v>4476.9149817974103</v>
      </c>
      <c r="AT1372" s="73">
        <f t="shared" si="3300"/>
        <v>55.961437272467627</v>
      </c>
      <c r="AU1372" s="69">
        <f t="shared" si="3301"/>
        <v>55.96</v>
      </c>
      <c r="AX1372" t="str">
        <f t="shared" si="3313"/>
        <v>P233-5</v>
      </c>
      <c r="AY1372">
        <f t="shared" si="3375"/>
        <v>233</v>
      </c>
      <c r="AZ1372">
        <v>5</v>
      </c>
      <c r="BA1372" s="72">
        <f t="shared" si="3373"/>
        <v>111487.35243827356</v>
      </c>
      <c r="BB1372" s="73">
        <f t="shared" si="3302"/>
        <v>9290.612703189463</v>
      </c>
      <c r="BC1372" s="73">
        <f t="shared" si="3303"/>
        <v>4287.9750937797526</v>
      </c>
      <c r="BD1372" s="73">
        <f t="shared" si="3304"/>
        <v>53.599688672246906</v>
      </c>
      <c r="BE1372" s="69">
        <f t="shared" si="3305"/>
        <v>53.6</v>
      </c>
      <c r="BH1372" t="str">
        <f t="shared" si="3315"/>
        <v>G279-2</v>
      </c>
      <c r="BI1372">
        <f>+BI1371</f>
        <v>279</v>
      </c>
      <c r="BJ1372">
        <v>2</v>
      </c>
      <c r="BK1372" s="72">
        <f t="shared" ref="BK1372:BK1375" si="3377">+BK1371*105%</f>
        <v>119341.04957245047</v>
      </c>
      <c r="BL1372" s="73">
        <f t="shared" si="3316"/>
        <v>9945.0874643708721</v>
      </c>
      <c r="BM1372" s="73">
        <f t="shared" si="3317"/>
        <v>4590.0403681711723</v>
      </c>
      <c r="BN1372" s="73">
        <f t="shared" si="3318"/>
        <v>57.37550460213965</v>
      </c>
      <c r="BO1372" s="69">
        <f t="shared" si="3319"/>
        <v>57.38</v>
      </c>
      <c r="BR1372" t="str">
        <f t="shared" si="3320"/>
        <v>M279-2</v>
      </c>
      <c r="BS1372">
        <f>+BS1371</f>
        <v>279</v>
      </c>
      <c r="BT1372">
        <v>2</v>
      </c>
      <c r="BU1372" s="72">
        <f t="shared" ref="BU1372:BU1375" si="3378">+BU1371*105%</f>
        <v>119341.04957245047</v>
      </c>
      <c r="BV1372" s="73">
        <f t="shared" si="3321"/>
        <v>9945.0874643708721</v>
      </c>
      <c r="BW1372" s="73">
        <f t="shared" si="3322"/>
        <v>4590.0403681711723</v>
      </c>
      <c r="BX1372" s="73">
        <f t="shared" si="3323"/>
        <v>57.37550460213965</v>
      </c>
      <c r="BY1372" s="69">
        <f t="shared" si="3324"/>
        <v>57.38</v>
      </c>
      <c r="CB1372" t="str">
        <f t="shared" si="3325"/>
        <v>E279-2</v>
      </c>
      <c r="CC1372">
        <f>+CC1371</f>
        <v>279</v>
      </c>
      <c r="CD1372">
        <v>2</v>
      </c>
      <c r="CE1372" s="72">
        <f t="shared" ref="CE1372:CE1375" si="3379">+CE1371*105%</f>
        <v>119341.04957245047</v>
      </c>
      <c r="CF1372" s="73">
        <f t="shared" si="3326"/>
        <v>9945.0874643708721</v>
      </c>
      <c r="CG1372" s="73">
        <f t="shared" si="3327"/>
        <v>4590.0403681711723</v>
      </c>
      <c r="CH1372" s="73">
        <f t="shared" si="3328"/>
        <v>57.37550460213965</v>
      </c>
      <c r="CI1372" s="69">
        <f t="shared" si="3329"/>
        <v>57.38</v>
      </c>
      <c r="CL1372" t="str">
        <f t="shared" si="3330"/>
        <v>S279-2</v>
      </c>
      <c r="CM1372">
        <f>+CM1371</f>
        <v>279</v>
      </c>
      <c r="CN1372">
        <v>2</v>
      </c>
      <c r="CO1372" s="72">
        <f t="shared" ref="CO1372:CO1375" si="3380">+CO1371*105%</f>
        <v>119341.04957245047</v>
      </c>
      <c r="CP1372" s="73">
        <f t="shared" si="3331"/>
        <v>9945.0874643708721</v>
      </c>
      <c r="CQ1372" s="73">
        <f t="shared" si="3332"/>
        <v>4590.0403681711723</v>
      </c>
      <c r="CR1372" s="73">
        <f t="shared" si="3333"/>
        <v>57.37550460213965</v>
      </c>
      <c r="CU1372" t="str">
        <f t="shared" si="3334"/>
        <v>T279-2</v>
      </c>
      <c r="CV1372">
        <f>+CV1371</f>
        <v>279</v>
      </c>
      <c r="CW1372">
        <v>2</v>
      </c>
      <c r="CX1372" s="72">
        <f t="shared" ref="CX1372:CX1375" si="3381">+CX1371*105%</f>
        <v>119341.04957245047</v>
      </c>
      <c r="CY1372" s="73">
        <f t="shared" si="3335"/>
        <v>9945.0874643708721</v>
      </c>
      <c r="CZ1372" s="73">
        <f t="shared" si="3336"/>
        <v>4590.0403681711723</v>
      </c>
      <c r="DA1372" s="73">
        <f t="shared" si="3337"/>
        <v>57.37550460213965</v>
      </c>
    </row>
    <row r="1373" spans="30:105" ht="18.75" hidden="1" customHeight="1" x14ac:dyDescent="0.2">
      <c r="AD1373" t="str">
        <f t="shared" si="3306"/>
        <v>F279-3</v>
      </c>
      <c r="AE1373">
        <f>+AE1372</f>
        <v>279</v>
      </c>
      <c r="AF1373">
        <v>3</v>
      </c>
      <c r="AG1373" s="72">
        <f t="shared" si="3376"/>
        <v>139444.61152894399</v>
      </c>
      <c r="AH1373" s="73">
        <f t="shared" si="3307"/>
        <v>11620.384294078665</v>
      </c>
      <c r="AI1373" s="73">
        <f t="shared" si="3308"/>
        <v>5363.2542895747692</v>
      </c>
      <c r="AJ1373" s="73">
        <f t="shared" si="3309"/>
        <v>67.040678619684613</v>
      </c>
      <c r="AK1373" s="69">
        <f t="shared" si="3310"/>
        <v>67.040000000000006</v>
      </c>
      <c r="AN1373" t="str">
        <f t="shared" si="3311"/>
        <v>F233-6</v>
      </c>
      <c r="AO1373">
        <f t="shared" si="3374"/>
        <v>233</v>
      </c>
      <c r="AP1373">
        <v>6</v>
      </c>
      <c r="AQ1373" s="72">
        <f t="shared" si="3372"/>
        <v>122219.7790030693</v>
      </c>
      <c r="AR1373" s="73">
        <f t="shared" si="3298"/>
        <v>10184.981583589108</v>
      </c>
      <c r="AS1373" s="73">
        <f t="shared" si="3299"/>
        <v>4700.7607308872812</v>
      </c>
      <c r="AT1373" s="73">
        <f t="shared" si="3300"/>
        <v>58.759509136091012</v>
      </c>
      <c r="AU1373" s="69">
        <f t="shared" si="3301"/>
        <v>58.76</v>
      </c>
      <c r="AX1373" t="str">
        <f t="shared" si="3313"/>
        <v>P233-6</v>
      </c>
      <c r="AY1373">
        <f t="shared" si="3375"/>
        <v>233</v>
      </c>
      <c r="AZ1373">
        <v>6</v>
      </c>
      <c r="BA1373" s="72">
        <f t="shared" si="3373"/>
        <v>117061.72006018725</v>
      </c>
      <c r="BB1373" s="73">
        <f t="shared" si="3302"/>
        <v>9755.1433383489366</v>
      </c>
      <c r="BC1373" s="73">
        <f t="shared" si="3303"/>
        <v>4502.3738484687401</v>
      </c>
      <c r="BD1373" s="73">
        <f t="shared" si="3304"/>
        <v>56.279673105859253</v>
      </c>
      <c r="BE1373" s="69">
        <f t="shared" si="3305"/>
        <v>56.28</v>
      </c>
      <c r="BH1373" t="str">
        <f t="shared" si="3315"/>
        <v>G279-3</v>
      </c>
      <c r="BI1373">
        <f>+BI1372</f>
        <v>279</v>
      </c>
      <c r="BJ1373">
        <v>3</v>
      </c>
      <c r="BK1373" s="72">
        <f t="shared" si="3377"/>
        <v>125308.102051073</v>
      </c>
      <c r="BL1373" s="73">
        <f t="shared" si="3316"/>
        <v>10442.341837589416</v>
      </c>
      <c r="BM1373" s="73">
        <f t="shared" si="3317"/>
        <v>4819.5423865797311</v>
      </c>
      <c r="BN1373" s="73">
        <f t="shared" si="3318"/>
        <v>60.244279832246633</v>
      </c>
      <c r="BO1373" s="69">
        <f t="shared" si="3319"/>
        <v>60.24</v>
      </c>
      <c r="BR1373" t="str">
        <f t="shared" si="3320"/>
        <v>M279-3</v>
      </c>
      <c r="BS1373">
        <f>+BS1372</f>
        <v>279</v>
      </c>
      <c r="BT1373">
        <v>3</v>
      </c>
      <c r="BU1373" s="72">
        <f t="shared" si="3378"/>
        <v>125308.102051073</v>
      </c>
      <c r="BV1373" s="73">
        <f t="shared" si="3321"/>
        <v>10442.341837589416</v>
      </c>
      <c r="BW1373" s="73">
        <f t="shared" si="3322"/>
        <v>4819.5423865797311</v>
      </c>
      <c r="BX1373" s="73">
        <f t="shared" si="3323"/>
        <v>60.244279832246633</v>
      </c>
      <c r="BY1373" s="69">
        <f t="shared" si="3324"/>
        <v>60.24</v>
      </c>
      <c r="CB1373" t="str">
        <f t="shared" si="3325"/>
        <v>E279-3</v>
      </c>
      <c r="CC1373">
        <f>+CC1372</f>
        <v>279</v>
      </c>
      <c r="CD1373">
        <v>3</v>
      </c>
      <c r="CE1373" s="72">
        <f t="shared" si="3379"/>
        <v>125308.102051073</v>
      </c>
      <c r="CF1373" s="73">
        <f t="shared" si="3326"/>
        <v>10442.341837589416</v>
      </c>
      <c r="CG1373" s="73">
        <f t="shared" si="3327"/>
        <v>4819.5423865797311</v>
      </c>
      <c r="CH1373" s="73">
        <f t="shared" si="3328"/>
        <v>60.244279832246633</v>
      </c>
      <c r="CI1373" s="69">
        <f t="shared" si="3329"/>
        <v>60.24</v>
      </c>
      <c r="CL1373" t="str">
        <f t="shared" si="3330"/>
        <v>S279-3</v>
      </c>
      <c r="CM1373">
        <f>+CM1372</f>
        <v>279</v>
      </c>
      <c r="CN1373">
        <v>3</v>
      </c>
      <c r="CO1373" s="72">
        <f t="shared" si="3380"/>
        <v>125308.102051073</v>
      </c>
      <c r="CP1373" s="73">
        <f t="shared" si="3331"/>
        <v>10442.341837589416</v>
      </c>
      <c r="CQ1373" s="73">
        <f t="shared" si="3332"/>
        <v>4819.5423865797311</v>
      </c>
      <c r="CR1373" s="73">
        <f t="shared" si="3333"/>
        <v>60.244279832246633</v>
      </c>
      <c r="CU1373" t="str">
        <f t="shared" si="3334"/>
        <v>T279-3</v>
      </c>
      <c r="CV1373">
        <f>+CV1372</f>
        <v>279</v>
      </c>
      <c r="CW1373">
        <v>3</v>
      </c>
      <c r="CX1373" s="72">
        <f t="shared" si="3381"/>
        <v>125308.102051073</v>
      </c>
      <c r="CY1373" s="73">
        <f t="shared" si="3335"/>
        <v>10442.341837589416</v>
      </c>
      <c r="CZ1373" s="73">
        <f t="shared" si="3336"/>
        <v>4819.5423865797311</v>
      </c>
      <c r="DA1373" s="73">
        <f t="shared" si="3337"/>
        <v>60.244279832246633</v>
      </c>
    </row>
    <row r="1374" spans="30:105" ht="18.75" hidden="1" customHeight="1" x14ac:dyDescent="0.2">
      <c r="AD1374" t="str">
        <f t="shared" si="3306"/>
        <v>F279-4</v>
      </c>
      <c r="AE1374">
        <f>+AE1373</f>
        <v>279</v>
      </c>
      <c r="AF1374">
        <v>4</v>
      </c>
      <c r="AG1374" s="72">
        <f t="shared" si="3376"/>
        <v>146416.8421053912</v>
      </c>
      <c r="AH1374" s="73">
        <f t="shared" si="3307"/>
        <v>12201.4035087826</v>
      </c>
      <c r="AI1374" s="73">
        <f t="shared" si="3308"/>
        <v>5631.4170040535082</v>
      </c>
      <c r="AJ1374" s="73">
        <f t="shared" si="3309"/>
        <v>70.392712550668847</v>
      </c>
      <c r="AK1374" s="69">
        <f t="shared" si="3310"/>
        <v>70.39</v>
      </c>
      <c r="AN1374" t="str">
        <f t="shared" si="3311"/>
        <v>F234-1</v>
      </c>
      <c r="AO1374">
        <f>+AO1368+1</f>
        <v>234</v>
      </c>
      <c r="AP1374">
        <v>1</v>
      </c>
      <c r="AQ1374" s="72">
        <f>+AQ1368*100.5%</f>
        <v>96241.206883441613</v>
      </c>
      <c r="AR1374" s="73">
        <f t="shared" si="3298"/>
        <v>8020.1005736201341</v>
      </c>
      <c r="AS1374" s="73">
        <f t="shared" si="3299"/>
        <v>3701.5848801323696</v>
      </c>
      <c r="AT1374" s="73">
        <f t="shared" si="3300"/>
        <v>46.269811001654624</v>
      </c>
      <c r="AU1374" s="69">
        <f t="shared" si="3301"/>
        <v>46.27</v>
      </c>
      <c r="AX1374" t="str">
        <f t="shared" si="3313"/>
        <v>P234-1</v>
      </c>
      <c r="AY1374">
        <f>+AY1368+1</f>
        <v>234</v>
      </c>
      <c r="AZ1374">
        <v>1</v>
      </c>
      <c r="BA1374" s="72">
        <f>+BA1368*100.5%</f>
        <v>92179.525362757195</v>
      </c>
      <c r="BB1374" s="73">
        <f t="shared" si="3302"/>
        <v>7681.6271135630996</v>
      </c>
      <c r="BC1374" s="73">
        <f t="shared" si="3303"/>
        <v>3545.3663601060462</v>
      </c>
      <c r="BD1374" s="73">
        <f t="shared" si="3304"/>
        <v>44.317079501325573</v>
      </c>
      <c r="BE1374" s="69">
        <f t="shared" si="3305"/>
        <v>44.32</v>
      </c>
      <c r="BH1374" t="str">
        <f t="shared" si="3315"/>
        <v>G279-4</v>
      </c>
      <c r="BI1374">
        <f>+BI1373</f>
        <v>279</v>
      </c>
      <c r="BJ1374">
        <v>4</v>
      </c>
      <c r="BK1374" s="72">
        <f t="shared" si="3377"/>
        <v>131573.50715362665</v>
      </c>
      <c r="BL1374" s="73">
        <f t="shared" si="3316"/>
        <v>10964.458929468887</v>
      </c>
      <c r="BM1374" s="73">
        <f t="shared" si="3317"/>
        <v>5060.5195059087173</v>
      </c>
      <c r="BN1374" s="73">
        <f t="shared" si="3318"/>
        <v>63.256493823858968</v>
      </c>
      <c r="BO1374" s="69">
        <f t="shared" si="3319"/>
        <v>63.26</v>
      </c>
      <c r="BR1374" t="str">
        <f t="shared" si="3320"/>
        <v>M279-4</v>
      </c>
      <c r="BS1374">
        <f>+BS1373</f>
        <v>279</v>
      </c>
      <c r="BT1374">
        <v>4</v>
      </c>
      <c r="BU1374" s="72">
        <f t="shared" si="3378"/>
        <v>131573.50715362665</v>
      </c>
      <c r="BV1374" s="73">
        <f t="shared" si="3321"/>
        <v>10964.458929468887</v>
      </c>
      <c r="BW1374" s="73">
        <f t="shared" si="3322"/>
        <v>5060.5195059087173</v>
      </c>
      <c r="BX1374" s="73">
        <f t="shared" si="3323"/>
        <v>63.256493823858968</v>
      </c>
      <c r="BY1374" s="69">
        <f t="shared" si="3324"/>
        <v>63.26</v>
      </c>
      <c r="CB1374" t="str">
        <f t="shared" si="3325"/>
        <v>E279-4</v>
      </c>
      <c r="CC1374">
        <f>+CC1373</f>
        <v>279</v>
      </c>
      <c r="CD1374">
        <v>4</v>
      </c>
      <c r="CE1374" s="72">
        <f t="shared" si="3379"/>
        <v>131573.50715362665</v>
      </c>
      <c r="CF1374" s="73">
        <f t="shared" si="3326"/>
        <v>10964.458929468887</v>
      </c>
      <c r="CG1374" s="73">
        <f t="shared" si="3327"/>
        <v>5060.5195059087173</v>
      </c>
      <c r="CH1374" s="73">
        <f t="shared" si="3328"/>
        <v>63.256493823858968</v>
      </c>
      <c r="CI1374" s="69">
        <f t="shared" si="3329"/>
        <v>63.26</v>
      </c>
      <c r="CL1374" t="str">
        <f t="shared" si="3330"/>
        <v>S279-4</v>
      </c>
      <c r="CM1374">
        <f>+CM1373</f>
        <v>279</v>
      </c>
      <c r="CN1374">
        <v>4</v>
      </c>
      <c r="CO1374" s="72">
        <f t="shared" si="3380"/>
        <v>131573.50715362665</v>
      </c>
      <c r="CP1374" s="73">
        <f t="shared" si="3331"/>
        <v>10964.458929468887</v>
      </c>
      <c r="CQ1374" s="73">
        <f t="shared" si="3332"/>
        <v>5060.5195059087173</v>
      </c>
      <c r="CR1374" s="73">
        <f t="shared" si="3333"/>
        <v>63.256493823858968</v>
      </c>
      <c r="CU1374" t="str">
        <f t="shared" si="3334"/>
        <v>T279-4</v>
      </c>
      <c r="CV1374">
        <f>+CV1373</f>
        <v>279</v>
      </c>
      <c r="CW1374">
        <v>4</v>
      </c>
      <c r="CX1374" s="72">
        <f t="shared" si="3381"/>
        <v>131573.50715362665</v>
      </c>
      <c r="CY1374" s="73">
        <f t="shared" si="3335"/>
        <v>10964.458929468887</v>
      </c>
      <c r="CZ1374" s="73">
        <f t="shared" si="3336"/>
        <v>5060.5195059087173</v>
      </c>
      <c r="DA1374" s="73">
        <f t="shared" si="3337"/>
        <v>63.256493823858968</v>
      </c>
    </row>
    <row r="1375" spans="30:105" ht="18.75" hidden="1" customHeight="1" x14ac:dyDescent="0.2">
      <c r="AD1375" t="str">
        <f t="shared" si="3306"/>
        <v>F279-5</v>
      </c>
      <c r="AE1375">
        <f>+AE1374</f>
        <v>279</v>
      </c>
      <c r="AF1375">
        <v>5</v>
      </c>
      <c r="AG1375" s="72">
        <f t="shared" si="3376"/>
        <v>153737.68421066078</v>
      </c>
      <c r="AH1375" s="73">
        <f t="shared" si="3307"/>
        <v>12811.473684221732</v>
      </c>
      <c r="AI1375" s="73">
        <f t="shared" si="3308"/>
        <v>5912.9878542561837</v>
      </c>
      <c r="AJ1375" s="73">
        <f t="shared" si="3309"/>
        <v>73.912348178202294</v>
      </c>
      <c r="AK1375" s="69">
        <f t="shared" si="3310"/>
        <v>73.91</v>
      </c>
      <c r="AN1375" t="str">
        <f t="shared" si="3311"/>
        <v>F234-2</v>
      </c>
      <c r="AO1375">
        <f>AO1374</f>
        <v>234</v>
      </c>
      <c r="AP1375">
        <v>2</v>
      </c>
      <c r="AQ1375" s="72">
        <f t="shared" ref="AQ1375:AQ1379" si="3382">+AQ1374*105%</f>
        <v>101053.2672276137</v>
      </c>
      <c r="AR1375" s="73">
        <f t="shared" si="3298"/>
        <v>8421.1056023011424</v>
      </c>
      <c r="AS1375" s="73">
        <f t="shared" si="3299"/>
        <v>3886.6641241389884</v>
      </c>
      <c r="AT1375" s="73">
        <f t="shared" si="3300"/>
        <v>48.583301551737357</v>
      </c>
      <c r="AU1375" s="69">
        <f t="shared" si="3301"/>
        <v>48.58</v>
      </c>
      <c r="AX1375" t="str">
        <f t="shared" si="3313"/>
        <v>P234-2</v>
      </c>
      <c r="AY1375">
        <f>AY1374</f>
        <v>234</v>
      </c>
      <c r="AZ1375">
        <v>2</v>
      </c>
      <c r="BA1375" s="72">
        <f t="shared" ref="BA1375:BA1379" si="3383">+BA1374*105%</f>
        <v>96788.501630895058</v>
      </c>
      <c r="BB1375" s="73">
        <f t="shared" si="3302"/>
        <v>8065.7084692412545</v>
      </c>
      <c r="BC1375" s="73">
        <f t="shared" si="3303"/>
        <v>3722.6346781113484</v>
      </c>
      <c r="BD1375" s="73">
        <f t="shared" si="3304"/>
        <v>46.532933476391854</v>
      </c>
      <c r="BE1375" s="69">
        <f t="shared" si="3305"/>
        <v>46.53</v>
      </c>
      <c r="BH1375" t="str">
        <f t="shared" si="3315"/>
        <v>G279-5</v>
      </c>
      <c r="BI1375">
        <f>+BI1374</f>
        <v>279</v>
      </c>
      <c r="BJ1375">
        <v>5</v>
      </c>
      <c r="BK1375" s="72">
        <f t="shared" si="3377"/>
        <v>138152.182511308</v>
      </c>
      <c r="BL1375" s="73">
        <f t="shared" si="3316"/>
        <v>11512.681875942333</v>
      </c>
      <c r="BM1375" s="73">
        <f t="shared" si="3317"/>
        <v>5313.5454812041535</v>
      </c>
      <c r="BN1375" s="73">
        <f t="shared" si="3318"/>
        <v>66.419318515051927</v>
      </c>
      <c r="BO1375" s="69">
        <f t="shared" si="3319"/>
        <v>66.42</v>
      </c>
      <c r="BR1375" t="str">
        <f t="shared" si="3320"/>
        <v>M279-5</v>
      </c>
      <c r="BS1375">
        <f>+BS1374</f>
        <v>279</v>
      </c>
      <c r="BT1375">
        <v>5</v>
      </c>
      <c r="BU1375" s="72">
        <f t="shared" si="3378"/>
        <v>138152.182511308</v>
      </c>
      <c r="BV1375" s="73">
        <f t="shared" si="3321"/>
        <v>11512.681875942333</v>
      </c>
      <c r="BW1375" s="73">
        <f t="shared" si="3322"/>
        <v>5313.5454812041535</v>
      </c>
      <c r="BX1375" s="73">
        <f t="shared" si="3323"/>
        <v>66.419318515051927</v>
      </c>
      <c r="BY1375" s="69">
        <f t="shared" si="3324"/>
        <v>66.42</v>
      </c>
      <c r="CB1375" t="str">
        <f t="shared" si="3325"/>
        <v>E279-5</v>
      </c>
      <c r="CC1375">
        <f>+CC1374</f>
        <v>279</v>
      </c>
      <c r="CD1375">
        <v>5</v>
      </c>
      <c r="CE1375" s="72">
        <f t="shared" si="3379"/>
        <v>138152.182511308</v>
      </c>
      <c r="CF1375" s="73">
        <f t="shared" si="3326"/>
        <v>11512.681875942333</v>
      </c>
      <c r="CG1375" s="73">
        <f t="shared" si="3327"/>
        <v>5313.5454812041535</v>
      </c>
      <c r="CH1375" s="73">
        <f t="shared" si="3328"/>
        <v>66.419318515051927</v>
      </c>
      <c r="CI1375" s="69">
        <f t="shared" si="3329"/>
        <v>66.42</v>
      </c>
      <c r="CL1375" t="str">
        <f t="shared" si="3330"/>
        <v>S279-5</v>
      </c>
      <c r="CM1375">
        <f>+CM1374</f>
        <v>279</v>
      </c>
      <c r="CN1375">
        <v>5</v>
      </c>
      <c r="CO1375" s="72">
        <f t="shared" si="3380"/>
        <v>138152.182511308</v>
      </c>
      <c r="CP1375" s="73">
        <f t="shared" si="3331"/>
        <v>11512.681875942333</v>
      </c>
      <c r="CQ1375" s="73">
        <f t="shared" si="3332"/>
        <v>5313.5454812041535</v>
      </c>
      <c r="CR1375" s="73">
        <f t="shared" si="3333"/>
        <v>66.419318515051927</v>
      </c>
      <c r="CU1375" t="str">
        <f t="shared" si="3334"/>
        <v>T279-5</v>
      </c>
      <c r="CV1375">
        <f>+CV1374</f>
        <v>279</v>
      </c>
      <c r="CW1375">
        <v>5</v>
      </c>
      <c r="CX1375" s="72">
        <f t="shared" si="3381"/>
        <v>138152.182511308</v>
      </c>
      <c r="CY1375" s="73">
        <f t="shared" si="3335"/>
        <v>11512.681875942333</v>
      </c>
      <c r="CZ1375" s="73">
        <f t="shared" si="3336"/>
        <v>5313.5454812041535</v>
      </c>
      <c r="DA1375" s="73">
        <f t="shared" si="3337"/>
        <v>66.419318515051927</v>
      </c>
    </row>
    <row r="1376" spans="30:105" ht="18.75" hidden="1" customHeight="1" x14ac:dyDescent="0.2">
      <c r="AD1376" t="str">
        <f t="shared" si="3306"/>
        <v>F280-1</v>
      </c>
      <c r="AE1376">
        <f>+AE1371+1</f>
        <v>280</v>
      </c>
      <c r="AF1376">
        <v>1</v>
      </c>
      <c r="AG1376" s="72">
        <f>+AG1371*100.5%</f>
        <v>127112.77513522783</v>
      </c>
      <c r="AH1376" s="73">
        <f t="shared" si="3307"/>
        <v>10592.731261268986</v>
      </c>
      <c r="AI1376" s="73">
        <f t="shared" si="3308"/>
        <v>4888.9528898164554</v>
      </c>
      <c r="AJ1376" s="73">
        <f t="shared" si="3309"/>
        <v>61.111911122705685</v>
      </c>
      <c r="AK1376" s="69">
        <f t="shared" si="3310"/>
        <v>61.11</v>
      </c>
      <c r="AN1376" t="str">
        <f t="shared" si="3311"/>
        <v>F234-3</v>
      </c>
      <c r="AO1376">
        <f t="shared" ref="AO1376:AO1379" si="3384">AO1375</f>
        <v>234</v>
      </c>
      <c r="AP1376">
        <v>3</v>
      </c>
      <c r="AQ1376" s="72">
        <f t="shared" si="3382"/>
        <v>106105.93058899439</v>
      </c>
      <c r="AR1376" s="73">
        <f t="shared" si="3298"/>
        <v>8842.1608824161995</v>
      </c>
      <c r="AS1376" s="73">
        <f t="shared" si="3299"/>
        <v>4080.9973303459383</v>
      </c>
      <c r="AT1376" s="73">
        <f t="shared" si="3300"/>
        <v>51.01246662932423</v>
      </c>
      <c r="AU1376" s="69">
        <f t="shared" si="3301"/>
        <v>51.01</v>
      </c>
      <c r="AX1376" t="str">
        <f t="shared" si="3313"/>
        <v>P234-3</v>
      </c>
      <c r="AY1376">
        <f t="shared" ref="AY1376:AY1379" si="3385">AY1375</f>
        <v>234</v>
      </c>
      <c r="AZ1376">
        <v>3</v>
      </c>
      <c r="BA1376" s="72">
        <f t="shared" si="3383"/>
        <v>101627.92671243982</v>
      </c>
      <c r="BB1376" s="73">
        <f t="shared" si="3302"/>
        <v>8468.9938927033181</v>
      </c>
      <c r="BC1376" s="73">
        <f t="shared" si="3303"/>
        <v>3908.7664120169161</v>
      </c>
      <c r="BD1376" s="73">
        <f t="shared" si="3304"/>
        <v>48.85958015021145</v>
      </c>
      <c r="BE1376" s="69">
        <f t="shared" si="3305"/>
        <v>48.86</v>
      </c>
      <c r="BH1376" t="str">
        <f t="shared" si="3315"/>
        <v>G280-1</v>
      </c>
      <c r="BI1376">
        <f>+BI1371+1</f>
        <v>280</v>
      </c>
      <c r="BJ1376">
        <v>1</v>
      </c>
      <c r="BK1376" s="72">
        <f>+BK1371*100.5%</f>
        <v>114226.43316220258</v>
      </c>
      <c r="BL1376" s="73">
        <f t="shared" si="3316"/>
        <v>9518.8694301835476</v>
      </c>
      <c r="BM1376" s="73">
        <f t="shared" si="3317"/>
        <v>4393.3243523924066</v>
      </c>
      <c r="BN1376" s="73">
        <f t="shared" si="3318"/>
        <v>54.916554404905085</v>
      </c>
      <c r="BO1376" s="69">
        <f t="shared" si="3319"/>
        <v>54.92</v>
      </c>
      <c r="BR1376" t="str">
        <f t="shared" si="3320"/>
        <v>M280-1</v>
      </c>
      <c r="BS1376">
        <f>+BS1371+1</f>
        <v>280</v>
      </c>
      <c r="BT1376">
        <v>1</v>
      </c>
      <c r="BU1376" s="72">
        <f>+BU1371*100.5%</f>
        <v>114226.43316220258</v>
      </c>
      <c r="BV1376" s="73">
        <f t="shared" si="3321"/>
        <v>9518.8694301835476</v>
      </c>
      <c r="BW1376" s="73">
        <f t="shared" si="3322"/>
        <v>4393.3243523924066</v>
      </c>
      <c r="BX1376" s="73">
        <f t="shared" si="3323"/>
        <v>54.916554404905085</v>
      </c>
      <c r="BY1376" s="69">
        <f t="shared" si="3324"/>
        <v>54.92</v>
      </c>
      <c r="CB1376" t="str">
        <f t="shared" si="3325"/>
        <v>E280-1</v>
      </c>
      <c r="CC1376">
        <f>+CC1371+1</f>
        <v>280</v>
      </c>
      <c r="CD1376">
        <v>1</v>
      </c>
      <c r="CE1376" s="72">
        <f>+CE1371*100.5%</f>
        <v>114226.43316220258</v>
      </c>
      <c r="CF1376" s="73">
        <f t="shared" si="3326"/>
        <v>9518.8694301835476</v>
      </c>
      <c r="CG1376" s="73">
        <f t="shared" si="3327"/>
        <v>4393.3243523924066</v>
      </c>
      <c r="CH1376" s="73">
        <f t="shared" si="3328"/>
        <v>54.916554404905085</v>
      </c>
      <c r="CI1376" s="69">
        <f t="shared" si="3329"/>
        <v>54.92</v>
      </c>
      <c r="CL1376" t="str">
        <f t="shared" si="3330"/>
        <v>S280-1</v>
      </c>
      <c r="CM1376">
        <f>+CM1371+1</f>
        <v>280</v>
      </c>
      <c r="CN1376">
        <v>1</v>
      </c>
      <c r="CO1376" s="72">
        <f>+CO1371*100.5%</f>
        <v>114226.43316220258</v>
      </c>
      <c r="CP1376" s="73">
        <f t="shared" si="3331"/>
        <v>9518.8694301835476</v>
      </c>
      <c r="CQ1376" s="73">
        <f t="shared" si="3332"/>
        <v>4393.3243523924066</v>
      </c>
      <c r="CR1376" s="73">
        <f t="shared" si="3333"/>
        <v>54.916554404905085</v>
      </c>
      <c r="CU1376" t="str">
        <f t="shared" si="3334"/>
        <v>T280-1</v>
      </c>
      <c r="CV1376">
        <f>+CV1371+1</f>
        <v>280</v>
      </c>
      <c r="CW1376">
        <v>1</v>
      </c>
      <c r="CX1376" s="72">
        <f>+CX1371*100.5%</f>
        <v>114226.43316220258</v>
      </c>
      <c r="CY1376" s="73">
        <f t="shared" si="3335"/>
        <v>9518.8694301835476</v>
      </c>
      <c r="CZ1376" s="73">
        <f t="shared" si="3336"/>
        <v>4393.3243523924066</v>
      </c>
      <c r="DA1376" s="73">
        <f t="shared" si="3337"/>
        <v>54.916554404905085</v>
      </c>
    </row>
    <row r="1377" spans="30:105" ht="18.75" hidden="1" customHeight="1" x14ac:dyDescent="0.2">
      <c r="AD1377" t="str">
        <f t="shared" si="3306"/>
        <v>F280-2</v>
      </c>
      <c r="AE1377">
        <f>+AE1376</f>
        <v>280</v>
      </c>
      <c r="AF1377">
        <v>2</v>
      </c>
      <c r="AG1377" s="72">
        <f t="shared" ref="AG1377:AG1380" si="3386">+AG1376*105%</f>
        <v>133468.41389198921</v>
      </c>
      <c r="AH1377" s="73">
        <f t="shared" si="3307"/>
        <v>11122.367824332434</v>
      </c>
      <c r="AI1377" s="73">
        <f t="shared" si="3308"/>
        <v>5133.4005343072777</v>
      </c>
      <c r="AJ1377" s="73">
        <f t="shared" si="3309"/>
        <v>64.167506678840965</v>
      </c>
      <c r="AK1377" s="69">
        <f t="shared" si="3310"/>
        <v>64.17</v>
      </c>
      <c r="AN1377" t="str">
        <f t="shared" si="3311"/>
        <v>F234-4</v>
      </c>
      <c r="AO1377">
        <f t="shared" si="3384"/>
        <v>234</v>
      </c>
      <c r="AP1377">
        <v>4</v>
      </c>
      <c r="AQ1377" s="72">
        <f t="shared" si="3382"/>
        <v>111411.22711844412</v>
      </c>
      <c r="AR1377" s="73">
        <f t="shared" si="3298"/>
        <v>9284.26892653701</v>
      </c>
      <c r="AS1377" s="73">
        <f t="shared" si="3299"/>
        <v>4285.0471968632355</v>
      </c>
      <c r="AT1377" s="73">
        <f t="shared" si="3300"/>
        <v>53.563089960790442</v>
      </c>
      <c r="AU1377" s="69">
        <f t="shared" si="3301"/>
        <v>53.56</v>
      </c>
      <c r="AX1377" t="str">
        <f t="shared" si="3313"/>
        <v>P234-4</v>
      </c>
      <c r="AY1377">
        <f t="shared" si="3385"/>
        <v>234</v>
      </c>
      <c r="AZ1377">
        <v>4</v>
      </c>
      <c r="BA1377" s="72">
        <f t="shared" si="3383"/>
        <v>106709.32304806181</v>
      </c>
      <c r="BB1377" s="73">
        <f t="shared" si="3302"/>
        <v>8892.4435873384846</v>
      </c>
      <c r="BC1377" s="73">
        <f t="shared" si="3303"/>
        <v>4104.2047326177617</v>
      </c>
      <c r="BD1377" s="73">
        <f t="shared" si="3304"/>
        <v>51.302559157722023</v>
      </c>
      <c r="BE1377" s="69">
        <f t="shared" si="3305"/>
        <v>51.3</v>
      </c>
      <c r="BH1377" t="str">
        <f t="shared" si="3315"/>
        <v>G280-2</v>
      </c>
      <c r="BI1377">
        <f>+BI1376</f>
        <v>280</v>
      </c>
      <c r="BJ1377">
        <v>2</v>
      </c>
      <c r="BK1377" s="72">
        <f t="shared" ref="BK1377:BK1380" si="3387">+BK1376*105%</f>
        <v>119937.75482031271</v>
      </c>
      <c r="BL1377" s="73">
        <f t="shared" si="3316"/>
        <v>9994.8129016927251</v>
      </c>
      <c r="BM1377" s="73">
        <f t="shared" si="3317"/>
        <v>4612.9905700120271</v>
      </c>
      <c r="BN1377" s="73">
        <f t="shared" si="3318"/>
        <v>57.662382125150337</v>
      </c>
      <c r="BO1377" s="69">
        <f t="shared" si="3319"/>
        <v>57.66</v>
      </c>
      <c r="BR1377" t="str">
        <f t="shared" si="3320"/>
        <v>M280-2</v>
      </c>
      <c r="BS1377">
        <f>+BS1376</f>
        <v>280</v>
      </c>
      <c r="BT1377">
        <v>2</v>
      </c>
      <c r="BU1377" s="72">
        <f t="shared" ref="BU1377:BU1380" si="3388">+BU1376*105%</f>
        <v>119937.75482031271</v>
      </c>
      <c r="BV1377" s="73">
        <f t="shared" si="3321"/>
        <v>9994.8129016927251</v>
      </c>
      <c r="BW1377" s="73">
        <f t="shared" si="3322"/>
        <v>4612.9905700120271</v>
      </c>
      <c r="BX1377" s="73">
        <f t="shared" si="3323"/>
        <v>57.662382125150337</v>
      </c>
      <c r="BY1377" s="69">
        <f t="shared" si="3324"/>
        <v>57.66</v>
      </c>
      <c r="CB1377" t="str">
        <f t="shared" si="3325"/>
        <v>E280-2</v>
      </c>
      <c r="CC1377">
        <f>+CC1376</f>
        <v>280</v>
      </c>
      <c r="CD1377">
        <v>2</v>
      </c>
      <c r="CE1377" s="72">
        <f t="shared" ref="CE1377:CE1380" si="3389">+CE1376*105%</f>
        <v>119937.75482031271</v>
      </c>
      <c r="CF1377" s="73">
        <f t="shared" si="3326"/>
        <v>9994.8129016927251</v>
      </c>
      <c r="CG1377" s="73">
        <f t="shared" si="3327"/>
        <v>4612.9905700120271</v>
      </c>
      <c r="CH1377" s="73">
        <f t="shared" si="3328"/>
        <v>57.662382125150337</v>
      </c>
      <c r="CI1377" s="69">
        <f t="shared" si="3329"/>
        <v>57.66</v>
      </c>
      <c r="CL1377" t="str">
        <f t="shared" si="3330"/>
        <v>S280-2</v>
      </c>
      <c r="CM1377">
        <f>+CM1376</f>
        <v>280</v>
      </c>
      <c r="CN1377">
        <v>2</v>
      </c>
      <c r="CO1377" s="72">
        <f t="shared" ref="CO1377:CO1380" si="3390">+CO1376*105%</f>
        <v>119937.75482031271</v>
      </c>
      <c r="CP1377" s="73">
        <f t="shared" si="3331"/>
        <v>9994.8129016927251</v>
      </c>
      <c r="CQ1377" s="73">
        <f t="shared" si="3332"/>
        <v>4612.9905700120271</v>
      </c>
      <c r="CR1377" s="73">
        <f t="shared" si="3333"/>
        <v>57.662382125150337</v>
      </c>
      <c r="CU1377" t="str">
        <f t="shared" si="3334"/>
        <v>T280-2</v>
      </c>
      <c r="CV1377">
        <f>+CV1376</f>
        <v>280</v>
      </c>
      <c r="CW1377">
        <v>2</v>
      </c>
      <c r="CX1377" s="72">
        <f t="shared" ref="CX1377:CX1380" si="3391">+CX1376*105%</f>
        <v>119937.75482031271</v>
      </c>
      <c r="CY1377" s="73">
        <f t="shared" si="3335"/>
        <v>9994.8129016927251</v>
      </c>
      <c r="CZ1377" s="73">
        <f t="shared" si="3336"/>
        <v>4612.9905700120271</v>
      </c>
      <c r="DA1377" s="73">
        <f t="shared" si="3337"/>
        <v>57.662382125150337</v>
      </c>
    </row>
    <row r="1378" spans="30:105" ht="18.75" hidden="1" customHeight="1" x14ac:dyDescent="0.2">
      <c r="AD1378" t="str">
        <f t="shared" si="3306"/>
        <v>F280-3</v>
      </c>
      <c r="AE1378">
        <f>+AE1377</f>
        <v>280</v>
      </c>
      <c r="AF1378">
        <v>3</v>
      </c>
      <c r="AG1378" s="72">
        <f t="shared" si="3386"/>
        <v>140141.83458658869</v>
      </c>
      <c r="AH1378" s="73">
        <f t="shared" si="3307"/>
        <v>11678.486215549057</v>
      </c>
      <c r="AI1378" s="73">
        <f t="shared" si="3308"/>
        <v>5390.0705610226423</v>
      </c>
      <c r="AJ1378" s="73">
        <f t="shared" si="3309"/>
        <v>67.375882012783023</v>
      </c>
      <c r="AK1378" s="69">
        <f t="shared" si="3310"/>
        <v>67.38</v>
      </c>
      <c r="AN1378" t="str">
        <f t="shared" si="3311"/>
        <v>F234-5</v>
      </c>
      <c r="AO1378">
        <f t="shared" si="3384"/>
        <v>234</v>
      </c>
      <c r="AP1378">
        <v>5</v>
      </c>
      <c r="AQ1378" s="72">
        <f t="shared" si="3382"/>
        <v>116981.78847436633</v>
      </c>
      <c r="AR1378" s="73">
        <f t="shared" si="3298"/>
        <v>9748.4823728638603</v>
      </c>
      <c r="AS1378" s="73">
        <f t="shared" si="3299"/>
        <v>4499.2995567063972</v>
      </c>
      <c r="AT1378" s="73">
        <f t="shared" si="3300"/>
        <v>56.241244458829968</v>
      </c>
      <c r="AU1378" s="69">
        <f t="shared" si="3301"/>
        <v>56.24</v>
      </c>
      <c r="AX1378" t="str">
        <f t="shared" si="3313"/>
        <v>P234-5</v>
      </c>
      <c r="AY1378">
        <f t="shared" si="3385"/>
        <v>234</v>
      </c>
      <c r="AZ1378">
        <v>5</v>
      </c>
      <c r="BA1378" s="72">
        <f t="shared" si="3383"/>
        <v>112044.7892004649</v>
      </c>
      <c r="BB1378" s="73">
        <f t="shared" si="3302"/>
        <v>9337.0657667054093</v>
      </c>
      <c r="BC1378" s="73">
        <f t="shared" si="3303"/>
        <v>4309.4149692486499</v>
      </c>
      <c r="BD1378" s="73">
        <f t="shared" si="3304"/>
        <v>53.867687115608128</v>
      </c>
      <c r="BE1378" s="69">
        <f t="shared" si="3305"/>
        <v>53.87</v>
      </c>
      <c r="BH1378" t="str">
        <f t="shared" si="3315"/>
        <v>G280-3</v>
      </c>
      <c r="BI1378">
        <f>+BI1377</f>
        <v>280</v>
      </c>
      <c r="BJ1378">
        <v>3</v>
      </c>
      <c r="BK1378" s="72">
        <f t="shared" si="3387"/>
        <v>125934.64256132835</v>
      </c>
      <c r="BL1378" s="73">
        <f t="shared" si="3316"/>
        <v>10494.553546777362</v>
      </c>
      <c r="BM1378" s="73">
        <f t="shared" si="3317"/>
        <v>4843.6400985126293</v>
      </c>
      <c r="BN1378" s="73">
        <f t="shared" si="3318"/>
        <v>60.545501231407862</v>
      </c>
      <c r="BO1378" s="69">
        <f t="shared" si="3319"/>
        <v>60.55</v>
      </c>
      <c r="BR1378" t="str">
        <f t="shared" si="3320"/>
        <v>M280-3</v>
      </c>
      <c r="BS1378">
        <f>+BS1377</f>
        <v>280</v>
      </c>
      <c r="BT1378">
        <v>3</v>
      </c>
      <c r="BU1378" s="72">
        <f t="shared" si="3388"/>
        <v>125934.64256132835</v>
      </c>
      <c r="BV1378" s="73">
        <f t="shared" si="3321"/>
        <v>10494.553546777362</v>
      </c>
      <c r="BW1378" s="73">
        <f t="shared" si="3322"/>
        <v>4843.6400985126293</v>
      </c>
      <c r="BX1378" s="73">
        <f t="shared" si="3323"/>
        <v>60.545501231407862</v>
      </c>
      <c r="BY1378" s="69">
        <f t="shared" si="3324"/>
        <v>60.55</v>
      </c>
      <c r="CB1378" t="str">
        <f t="shared" si="3325"/>
        <v>E280-3</v>
      </c>
      <c r="CC1378">
        <f>+CC1377</f>
        <v>280</v>
      </c>
      <c r="CD1378">
        <v>3</v>
      </c>
      <c r="CE1378" s="72">
        <f t="shared" si="3389"/>
        <v>125934.64256132835</v>
      </c>
      <c r="CF1378" s="73">
        <f t="shared" si="3326"/>
        <v>10494.553546777362</v>
      </c>
      <c r="CG1378" s="73">
        <f t="shared" si="3327"/>
        <v>4843.6400985126293</v>
      </c>
      <c r="CH1378" s="73">
        <f t="shared" si="3328"/>
        <v>60.545501231407862</v>
      </c>
      <c r="CI1378" s="69">
        <f t="shared" si="3329"/>
        <v>60.55</v>
      </c>
      <c r="CL1378" t="str">
        <f t="shared" si="3330"/>
        <v>S280-3</v>
      </c>
      <c r="CM1378">
        <f>+CM1377</f>
        <v>280</v>
      </c>
      <c r="CN1378">
        <v>3</v>
      </c>
      <c r="CO1378" s="72">
        <f t="shared" si="3390"/>
        <v>125934.64256132835</v>
      </c>
      <c r="CP1378" s="73">
        <f t="shared" si="3331"/>
        <v>10494.553546777362</v>
      </c>
      <c r="CQ1378" s="73">
        <f t="shared" si="3332"/>
        <v>4843.6400985126293</v>
      </c>
      <c r="CR1378" s="73">
        <f t="shared" si="3333"/>
        <v>60.545501231407862</v>
      </c>
      <c r="CU1378" t="str">
        <f t="shared" si="3334"/>
        <v>T280-3</v>
      </c>
      <c r="CV1378">
        <f>+CV1377</f>
        <v>280</v>
      </c>
      <c r="CW1378">
        <v>3</v>
      </c>
      <c r="CX1378" s="72">
        <f t="shared" si="3391"/>
        <v>125934.64256132835</v>
      </c>
      <c r="CY1378" s="73">
        <f t="shared" si="3335"/>
        <v>10494.553546777362</v>
      </c>
      <c r="CZ1378" s="73">
        <f t="shared" si="3336"/>
        <v>4843.6400985126293</v>
      </c>
      <c r="DA1378" s="73">
        <f t="shared" si="3337"/>
        <v>60.545501231407862</v>
      </c>
    </row>
    <row r="1379" spans="30:105" ht="18.75" hidden="1" customHeight="1" x14ac:dyDescent="0.2">
      <c r="AD1379" t="str">
        <f t="shared" si="3306"/>
        <v>F280-4</v>
      </c>
      <c r="AE1379">
        <f>+AE1378</f>
        <v>280</v>
      </c>
      <c r="AF1379">
        <v>4</v>
      </c>
      <c r="AG1379" s="72">
        <f t="shared" si="3386"/>
        <v>147148.92631591813</v>
      </c>
      <c r="AH1379" s="73">
        <f t="shared" si="3307"/>
        <v>12262.41052632651</v>
      </c>
      <c r="AI1379" s="73">
        <f t="shared" si="3308"/>
        <v>5659.5740890737743</v>
      </c>
      <c r="AJ1379" s="73">
        <f t="shared" si="3309"/>
        <v>70.744676113422173</v>
      </c>
      <c r="AK1379" s="69">
        <f t="shared" si="3310"/>
        <v>70.739999999999995</v>
      </c>
      <c r="AN1379" t="str">
        <f t="shared" si="3311"/>
        <v>F234-6</v>
      </c>
      <c r="AO1379">
        <f t="shared" si="3384"/>
        <v>234</v>
      </c>
      <c r="AP1379">
        <v>6</v>
      </c>
      <c r="AQ1379" s="72">
        <f t="shared" si="3382"/>
        <v>122830.87789808465</v>
      </c>
      <c r="AR1379" s="73">
        <f t="shared" si="3298"/>
        <v>10235.906491507054</v>
      </c>
      <c r="AS1379" s="73">
        <f t="shared" si="3299"/>
        <v>4724.2645345417177</v>
      </c>
      <c r="AT1379" s="73">
        <f t="shared" si="3300"/>
        <v>59.053306681771467</v>
      </c>
      <c r="AU1379" s="69">
        <f t="shared" si="3301"/>
        <v>59.05</v>
      </c>
      <c r="AX1379" t="str">
        <f t="shared" si="3313"/>
        <v>P234-6</v>
      </c>
      <c r="AY1379">
        <f t="shared" si="3385"/>
        <v>234</v>
      </c>
      <c r="AZ1379">
        <v>6</v>
      </c>
      <c r="BA1379" s="72">
        <f t="shared" si="3383"/>
        <v>117647.02866048815</v>
      </c>
      <c r="BB1379" s="73">
        <f t="shared" si="3302"/>
        <v>9803.9190550406802</v>
      </c>
      <c r="BC1379" s="73">
        <f t="shared" si="3303"/>
        <v>4524.8857177110831</v>
      </c>
      <c r="BD1379" s="73">
        <f t="shared" si="3304"/>
        <v>56.561071471388537</v>
      </c>
      <c r="BE1379" s="69">
        <f t="shared" si="3305"/>
        <v>56.56</v>
      </c>
      <c r="BH1379" t="str">
        <f t="shared" si="3315"/>
        <v>G280-4</v>
      </c>
      <c r="BI1379">
        <f>+BI1378</f>
        <v>280</v>
      </c>
      <c r="BJ1379">
        <v>4</v>
      </c>
      <c r="BK1379" s="72">
        <f t="shared" si="3387"/>
        <v>132231.37468939478</v>
      </c>
      <c r="BL1379" s="73">
        <f t="shared" si="3316"/>
        <v>11019.281224116232</v>
      </c>
      <c r="BM1379" s="73">
        <f t="shared" si="3317"/>
        <v>5085.8221034382605</v>
      </c>
      <c r="BN1379" s="73">
        <f t="shared" si="3318"/>
        <v>63.572776292978261</v>
      </c>
      <c r="BO1379" s="69">
        <f t="shared" si="3319"/>
        <v>63.57</v>
      </c>
      <c r="BR1379" t="str">
        <f t="shared" si="3320"/>
        <v>M280-4</v>
      </c>
      <c r="BS1379">
        <f>+BS1378</f>
        <v>280</v>
      </c>
      <c r="BT1379">
        <v>4</v>
      </c>
      <c r="BU1379" s="72">
        <f t="shared" si="3388"/>
        <v>132231.37468939478</v>
      </c>
      <c r="BV1379" s="73">
        <f t="shared" si="3321"/>
        <v>11019.281224116232</v>
      </c>
      <c r="BW1379" s="73">
        <f t="shared" si="3322"/>
        <v>5085.8221034382605</v>
      </c>
      <c r="BX1379" s="73">
        <f t="shared" si="3323"/>
        <v>63.572776292978261</v>
      </c>
      <c r="BY1379" s="69">
        <f t="shared" si="3324"/>
        <v>63.57</v>
      </c>
      <c r="CB1379" t="str">
        <f t="shared" si="3325"/>
        <v>E280-4</v>
      </c>
      <c r="CC1379">
        <f>+CC1378</f>
        <v>280</v>
      </c>
      <c r="CD1379">
        <v>4</v>
      </c>
      <c r="CE1379" s="72">
        <f t="shared" si="3389"/>
        <v>132231.37468939478</v>
      </c>
      <c r="CF1379" s="73">
        <f t="shared" si="3326"/>
        <v>11019.281224116232</v>
      </c>
      <c r="CG1379" s="73">
        <f t="shared" si="3327"/>
        <v>5085.8221034382605</v>
      </c>
      <c r="CH1379" s="73">
        <f t="shared" si="3328"/>
        <v>63.572776292978261</v>
      </c>
      <c r="CI1379" s="69">
        <f t="shared" si="3329"/>
        <v>63.57</v>
      </c>
      <c r="CL1379" t="str">
        <f t="shared" si="3330"/>
        <v>S280-4</v>
      </c>
      <c r="CM1379">
        <f>+CM1378</f>
        <v>280</v>
      </c>
      <c r="CN1379">
        <v>4</v>
      </c>
      <c r="CO1379" s="72">
        <f t="shared" si="3390"/>
        <v>132231.37468939478</v>
      </c>
      <c r="CP1379" s="73">
        <f t="shared" si="3331"/>
        <v>11019.281224116232</v>
      </c>
      <c r="CQ1379" s="73">
        <f t="shared" si="3332"/>
        <v>5085.8221034382605</v>
      </c>
      <c r="CR1379" s="73">
        <f t="shared" si="3333"/>
        <v>63.572776292978261</v>
      </c>
      <c r="CU1379" t="str">
        <f t="shared" si="3334"/>
        <v>T280-4</v>
      </c>
      <c r="CV1379">
        <f>+CV1378</f>
        <v>280</v>
      </c>
      <c r="CW1379">
        <v>4</v>
      </c>
      <c r="CX1379" s="72">
        <f t="shared" si="3391"/>
        <v>132231.37468939478</v>
      </c>
      <c r="CY1379" s="73">
        <f t="shared" si="3335"/>
        <v>11019.281224116232</v>
      </c>
      <c r="CZ1379" s="73">
        <f t="shared" si="3336"/>
        <v>5085.8221034382605</v>
      </c>
      <c r="DA1379" s="73">
        <f t="shared" si="3337"/>
        <v>63.572776292978261</v>
      </c>
    </row>
    <row r="1380" spans="30:105" ht="18.75" hidden="1" customHeight="1" x14ac:dyDescent="0.2">
      <c r="AD1380" t="str">
        <f t="shared" si="3306"/>
        <v>F280-5</v>
      </c>
      <c r="AE1380">
        <f>+AE1379</f>
        <v>280</v>
      </c>
      <c r="AF1380">
        <v>5</v>
      </c>
      <c r="AG1380" s="72">
        <f t="shared" si="3386"/>
        <v>154506.37263171404</v>
      </c>
      <c r="AH1380" s="73">
        <f t="shared" si="3307"/>
        <v>12875.531052642837</v>
      </c>
      <c r="AI1380" s="73">
        <f t="shared" si="3308"/>
        <v>5942.5527935274631</v>
      </c>
      <c r="AJ1380" s="73">
        <f t="shared" si="3309"/>
        <v>74.281909919093295</v>
      </c>
      <c r="AK1380" s="69">
        <f t="shared" si="3310"/>
        <v>74.28</v>
      </c>
      <c r="AN1380" t="str">
        <f t="shared" si="3311"/>
        <v>F235-1</v>
      </c>
      <c r="AO1380">
        <f>+AO1374+1</f>
        <v>235</v>
      </c>
      <c r="AP1380">
        <v>1</v>
      </c>
      <c r="AQ1380" s="72">
        <f>+AQ1374*100.5%</f>
        <v>96722.412917858805</v>
      </c>
      <c r="AR1380" s="73">
        <f t="shared" si="3298"/>
        <v>8060.2010764882334</v>
      </c>
      <c r="AS1380" s="73">
        <f t="shared" si="3299"/>
        <v>3720.0928045330311</v>
      </c>
      <c r="AT1380" s="73">
        <f t="shared" si="3300"/>
        <v>46.50116005666289</v>
      </c>
      <c r="AU1380" s="69">
        <f t="shared" si="3301"/>
        <v>46.5</v>
      </c>
      <c r="AX1380" t="str">
        <f t="shared" si="3313"/>
        <v>P235-1</v>
      </c>
      <c r="AY1380">
        <f>+AY1374+1</f>
        <v>235</v>
      </c>
      <c r="AZ1380">
        <v>1</v>
      </c>
      <c r="BA1380" s="72">
        <f>+BA1374*100.5%</f>
        <v>92640.422989570972</v>
      </c>
      <c r="BB1380" s="73">
        <f t="shared" si="3302"/>
        <v>7720.0352491309141</v>
      </c>
      <c r="BC1380" s="73">
        <f t="shared" si="3303"/>
        <v>3563.0931919065761</v>
      </c>
      <c r="BD1380" s="73">
        <f t="shared" si="3304"/>
        <v>44.538664898832195</v>
      </c>
      <c r="BE1380" s="69">
        <f t="shared" si="3305"/>
        <v>44.54</v>
      </c>
      <c r="BH1380" t="str">
        <f t="shared" si="3315"/>
        <v>G280-5</v>
      </c>
      <c r="BI1380">
        <f>+BI1379</f>
        <v>280</v>
      </c>
      <c r="BJ1380">
        <v>5</v>
      </c>
      <c r="BK1380" s="72">
        <f t="shared" si="3387"/>
        <v>138842.94342386452</v>
      </c>
      <c r="BL1380" s="73">
        <f t="shared" si="3316"/>
        <v>11570.245285322044</v>
      </c>
      <c r="BM1380" s="73">
        <f t="shared" si="3317"/>
        <v>5340.1132086101734</v>
      </c>
      <c r="BN1380" s="73">
        <f t="shared" si="3318"/>
        <v>66.751415107627167</v>
      </c>
      <c r="BO1380" s="69">
        <f t="shared" si="3319"/>
        <v>66.75</v>
      </c>
      <c r="BR1380" t="str">
        <f t="shared" si="3320"/>
        <v>M280-5</v>
      </c>
      <c r="BS1380">
        <f>+BS1379</f>
        <v>280</v>
      </c>
      <c r="BT1380">
        <v>5</v>
      </c>
      <c r="BU1380" s="72">
        <f t="shared" si="3388"/>
        <v>138842.94342386452</v>
      </c>
      <c r="BV1380" s="73">
        <f t="shared" si="3321"/>
        <v>11570.245285322044</v>
      </c>
      <c r="BW1380" s="73">
        <f t="shared" si="3322"/>
        <v>5340.1132086101734</v>
      </c>
      <c r="BX1380" s="73">
        <f t="shared" si="3323"/>
        <v>66.751415107627167</v>
      </c>
      <c r="BY1380" s="69">
        <f t="shared" si="3324"/>
        <v>66.75</v>
      </c>
      <c r="CB1380" t="str">
        <f t="shared" si="3325"/>
        <v>E280-5</v>
      </c>
      <c r="CC1380">
        <f>+CC1379</f>
        <v>280</v>
      </c>
      <c r="CD1380">
        <v>5</v>
      </c>
      <c r="CE1380" s="72">
        <f t="shared" si="3389"/>
        <v>138842.94342386452</v>
      </c>
      <c r="CF1380" s="73">
        <f t="shared" si="3326"/>
        <v>11570.245285322044</v>
      </c>
      <c r="CG1380" s="73">
        <f t="shared" si="3327"/>
        <v>5340.1132086101734</v>
      </c>
      <c r="CH1380" s="73">
        <f t="shared" si="3328"/>
        <v>66.751415107627167</v>
      </c>
      <c r="CI1380" s="69">
        <f t="shared" si="3329"/>
        <v>66.75</v>
      </c>
      <c r="CL1380" t="str">
        <f t="shared" si="3330"/>
        <v>S280-5</v>
      </c>
      <c r="CM1380">
        <f>+CM1379</f>
        <v>280</v>
      </c>
      <c r="CN1380">
        <v>5</v>
      </c>
      <c r="CO1380" s="72">
        <f t="shared" si="3390"/>
        <v>138842.94342386452</v>
      </c>
      <c r="CP1380" s="73">
        <f t="shared" si="3331"/>
        <v>11570.245285322044</v>
      </c>
      <c r="CQ1380" s="73">
        <f t="shared" si="3332"/>
        <v>5340.1132086101734</v>
      </c>
      <c r="CR1380" s="73">
        <f t="shared" si="3333"/>
        <v>66.751415107627167</v>
      </c>
      <c r="CU1380" t="str">
        <f t="shared" si="3334"/>
        <v>T280-5</v>
      </c>
      <c r="CV1380">
        <f>+CV1379</f>
        <v>280</v>
      </c>
      <c r="CW1380">
        <v>5</v>
      </c>
      <c r="CX1380" s="72">
        <f t="shared" si="3391"/>
        <v>138842.94342386452</v>
      </c>
      <c r="CY1380" s="73">
        <f t="shared" si="3335"/>
        <v>11570.245285322044</v>
      </c>
      <c r="CZ1380" s="73">
        <f t="shared" si="3336"/>
        <v>5340.1132086101734</v>
      </c>
      <c r="DA1380" s="73">
        <f t="shared" si="3337"/>
        <v>66.751415107627167</v>
      </c>
    </row>
    <row r="1381" spans="30:105" ht="18.75" hidden="1" customHeight="1" x14ac:dyDescent="0.2">
      <c r="AD1381" t="str">
        <f t="shared" si="3306"/>
        <v>F281-1</v>
      </c>
      <c r="AE1381">
        <f>+AE1376+1</f>
        <v>281</v>
      </c>
      <c r="AF1381">
        <v>1</v>
      </c>
      <c r="AG1381" s="72">
        <f>+AG1376*100.5%</f>
        <v>127748.33901090396</v>
      </c>
      <c r="AH1381" s="73">
        <f t="shared" si="3307"/>
        <v>10645.694917575331</v>
      </c>
      <c r="AI1381" s="73">
        <f t="shared" si="3308"/>
        <v>4913.3976542655373</v>
      </c>
      <c r="AJ1381" s="73">
        <f t="shared" si="3309"/>
        <v>61.417470678319212</v>
      </c>
      <c r="AK1381" s="69">
        <f t="shared" si="3310"/>
        <v>61.42</v>
      </c>
      <c r="AN1381" t="str">
        <f t="shared" si="3311"/>
        <v>F235-2</v>
      </c>
      <c r="AO1381">
        <f>AO1380</f>
        <v>235</v>
      </c>
      <c r="AP1381">
        <v>2</v>
      </c>
      <c r="AQ1381" s="72">
        <f t="shared" ref="AQ1381:AQ1385" si="3392">+AQ1380*105%</f>
        <v>101558.53356375174</v>
      </c>
      <c r="AR1381" s="73">
        <f t="shared" si="3298"/>
        <v>8463.2111303126458</v>
      </c>
      <c r="AS1381" s="73">
        <f t="shared" si="3299"/>
        <v>3906.0974447596823</v>
      </c>
      <c r="AT1381" s="73">
        <f t="shared" si="3300"/>
        <v>48.826218059496028</v>
      </c>
      <c r="AU1381" s="69">
        <f t="shared" si="3301"/>
        <v>48.83</v>
      </c>
      <c r="AX1381" t="str">
        <f t="shared" si="3313"/>
        <v>P235-2</v>
      </c>
      <c r="AY1381">
        <f>AY1380</f>
        <v>235</v>
      </c>
      <c r="AZ1381">
        <v>2</v>
      </c>
      <c r="BA1381" s="72">
        <f t="shared" ref="BA1381:BA1385" si="3393">+BA1380*105%</f>
        <v>97272.444139049519</v>
      </c>
      <c r="BB1381" s="73">
        <f t="shared" si="3302"/>
        <v>8106.0370115874603</v>
      </c>
      <c r="BC1381" s="73">
        <f t="shared" si="3303"/>
        <v>3741.2478515019047</v>
      </c>
      <c r="BD1381" s="73">
        <f t="shared" si="3304"/>
        <v>46.765598143773808</v>
      </c>
      <c r="BE1381" s="69">
        <f t="shared" si="3305"/>
        <v>46.77</v>
      </c>
      <c r="BH1381" t="str">
        <f t="shared" si="3315"/>
        <v>G281-1</v>
      </c>
      <c r="BI1381">
        <f>+BI1376+1</f>
        <v>281</v>
      </c>
      <c r="BJ1381">
        <v>1</v>
      </c>
      <c r="BK1381" s="72">
        <f>+BK1376*100.5%</f>
        <v>114797.56532801357</v>
      </c>
      <c r="BL1381" s="73">
        <f t="shared" si="3316"/>
        <v>9566.4637773344639</v>
      </c>
      <c r="BM1381" s="73">
        <f t="shared" si="3317"/>
        <v>4415.2909741543681</v>
      </c>
      <c r="BN1381" s="73">
        <f t="shared" si="3318"/>
        <v>55.191137176929601</v>
      </c>
      <c r="BO1381" s="69">
        <f t="shared" si="3319"/>
        <v>55.19</v>
      </c>
      <c r="BR1381" t="str">
        <f t="shared" si="3320"/>
        <v>M281-1</v>
      </c>
      <c r="BS1381">
        <f>+BS1376+1</f>
        <v>281</v>
      </c>
      <c r="BT1381">
        <v>1</v>
      </c>
      <c r="BU1381" s="72">
        <f>+BU1376*100.5%</f>
        <v>114797.56532801357</v>
      </c>
      <c r="BV1381" s="73">
        <f t="shared" si="3321"/>
        <v>9566.4637773344639</v>
      </c>
      <c r="BW1381" s="73">
        <f t="shared" si="3322"/>
        <v>4415.2909741543681</v>
      </c>
      <c r="BX1381" s="73">
        <f t="shared" si="3323"/>
        <v>55.191137176929601</v>
      </c>
      <c r="BY1381" s="69">
        <f t="shared" si="3324"/>
        <v>55.19</v>
      </c>
      <c r="CB1381" t="str">
        <f t="shared" si="3325"/>
        <v>E281-1</v>
      </c>
      <c r="CC1381">
        <f>+CC1376+1</f>
        <v>281</v>
      </c>
      <c r="CD1381">
        <v>1</v>
      </c>
      <c r="CE1381" s="72">
        <f>+CE1376*100.5%</f>
        <v>114797.56532801357</v>
      </c>
      <c r="CF1381" s="73">
        <f t="shared" si="3326"/>
        <v>9566.4637773344639</v>
      </c>
      <c r="CG1381" s="73">
        <f t="shared" si="3327"/>
        <v>4415.2909741543681</v>
      </c>
      <c r="CH1381" s="73">
        <f t="shared" si="3328"/>
        <v>55.191137176929601</v>
      </c>
      <c r="CI1381" s="69">
        <f t="shared" si="3329"/>
        <v>55.19</v>
      </c>
      <c r="CL1381" t="str">
        <f t="shared" si="3330"/>
        <v>S281-1</v>
      </c>
      <c r="CM1381">
        <f>+CM1376+1</f>
        <v>281</v>
      </c>
      <c r="CN1381">
        <v>1</v>
      </c>
      <c r="CO1381" s="72">
        <f>+CO1376*100.5%</f>
        <v>114797.56532801357</v>
      </c>
      <c r="CP1381" s="73">
        <f t="shared" si="3331"/>
        <v>9566.4637773344639</v>
      </c>
      <c r="CQ1381" s="73">
        <f t="shared" si="3332"/>
        <v>4415.2909741543681</v>
      </c>
      <c r="CR1381" s="73">
        <f t="shared" si="3333"/>
        <v>55.191137176929601</v>
      </c>
      <c r="CU1381" t="str">
        <f t="shared" si="3334"/>
        <v>T281-1</v>
      </c>
      <c r="CV1381">
        <f>+CV1376+1</f>
        <v>281</v>
      </c>
      <c r="CW1381">
        <v>1</v>
      </c>
      <c r="CX1381" s="72">
        <f>+CX1376*100.5%</f>
        <v>114797.56532801357</v>
      </c>
      <c r="CY1381" s="73">
        <f t="shared" si="3335"/>
        <v>9566.4637773344639</v>
      </c>
      <c r="CZ1381" s="73">
        <f t="shared" si="3336"/>
        <v>4415.2909741543681</v>
      </c>
      <c r="DA1381" s="73">
        <f t="shared" si="3337"/>
        <v>55.191137176929601</v>
      </c>
    </row>
    <row r="1382" spans="30:105" ht="18.75" hidden="1" customHeight="1" x14ac:dyDescent="0.2">
      <c r="AD1382" t="str">
        <f t="shared" si="3306"/>
        <v>F281-2</v>
      </c>
      <c r="AE1382">
        <f>+AE1381</f>
        <v>281</v>
      </c>
      <c r="AF1382">
        <v>2</v>
      </c>
      <c r="AG1382" s="72">
        <f t="shared" ref="AG1382:AG1385" si="3394">+AG1381*105%</f>
        <v>134135.75596144918</v>
      </c>
      <c r="AH1382" s="73">
        <f t="shared" si="3307"/>
        <v>11177.979663454098</v>
      </c>
      <c r="AI1382" s="73">
        <f t="shared" si="3308"/>
        <v>5159.0675369788141</v>
      </c>
      <c r="AJ1382" s="73">
        <f t="shared" si="3309"/>
        <v>64.488344212235177</v>
      </c>
      <c r="AK1382" s="69">
        <f t="shared" si="3310"/>
        <v>64.489999999999995</v>
      </c>
      <c r="AN1382" t="str">
        <f t="shared" si="3311"/>
        <v>F235-3</v>
      </c>
      <c r="AO1382">
        <f t="shared" ref="AO1382:AO1385" si="3395">AO1381</f>
        <v>235</v>
      </c>
      <c r="AP1382">
        <v>3</v>
      </c>
      <c r="AQ1382" s="72">
        <f t="shared" si="3392"/>
        <v>106636.46024193933</v>
      </c>
      <c r="AR1382" s="73">
        <f t="shared" si="3298"/>
        <v>8886.3716868282772</v>
      </c>
      <c r="AS1382" s="73">
        <f t="shared" si="3299"/>
        <v>4101.4023169976663</v>
      </c>
      <c r="AT1382" s="73">
        <f t="shared" si="3300"/>
        <v>51.267528962470834</v>
      </c>
      <c r="AU1382" s="69">
        <f t="shared" si="3301"/>
        <v>51.27</v>
      </c>
      <c r="AX1382" t="str">
        <f t="shared" si="3313"/>
        <v>P235-3</v>
      </c>
      <c r="AY1382">
        <f t="shared" ref="AY1382:AY1385" si="3396">AY1381</f>
        <v>235</v>
      </c>
      <c r="AZ1382">
        <v>3</v>
      </c>
      <c r="BA1382" s="72">
        <f t="shared" si="3393"/>
        <v>102136.066346002</v>
      </c>
      <c r="BB1382" s="73">
        <f t="shared" si="3302"/>
        <v>8511.3388621668328</v>
      </c>
      <c r="BC1382" s="73">
        <f t="shared" si="3303"/>
        <v>3928.3102440769999</v>
      </c>
      <c r="BD1382" s="73">
        <f t="shared" si="3304"/>
        <v>49.1038780509625</v>
      </c>
      <c r="BE1382" s="69">
        <f t="shared" si="3305"/>
        <v>49.1</v>
      </c>
      <c r="BH1382" t="str">
        <f t="shared" si="3315"/>
        <v>G281-2</v>
      </c>
      <c r="BI1382">
        <f>+BI1381</f>
        <v>281</v>
      </c>
      <c r="BJ1382">
        <v>2</v>
      </c>
      <c r="BK1382" s="72">
        <f t="shared" ref="BK1382:BK1385" si="3397">+BK1381*105%</f>
        <v>120537.44359441426</v>
      </c>
      <c r="BL1382" s="73">
        <f t="shared" si="3316"/>
        <v>10044.786966201189</v>
      </c>
      <c r="BM1382" s="73">
        <f t="shared" si="3317"/>
        <v>4636.0555228620869</v>
      </c>
      <c r="BN1382" s="73">
        <f t="shared" si="3318"/>
        <v>57.950694035776088</v>
      </c>
      <c r="BO1382" s="69">
        <f t="shared" si="3319"/>
        <v>57.95</v>
      </c>
      <c r="BR1382" t="str">
        <f t="shared" si="3320"/>
        <v>M281-2</v>
      </c>
      <c r="BS1382">
        <f>+BS1381</f>
        <v>281</v>
      </c>
      <c r="BT1382">
        <v>2</v>
      </c>
      <c r="BU1382" s="72">
        <f t="shared" ref="BU1382:BU1385" si="3398">+BU1381*105%</f>
        <v>120537.44359441426</v>
      </c>
      <c r="BV1382" s="73">
        <f t="shared" si="3321"/>
        <v>10044.786966201189</v>
      </c>
      <c r="BW1382" s="73">
        <f t="shared" si="3322"/>
        <v>4636.0555228620869</v>
      </c>
      <c r="BX1382" s="73">
        <f t="shared" si="3323"/>
        <v>57.950694035776088</v>
      </c>
      <c r="BY1382" s="69">
        <f t="shared" si="3324"/>
        <v>57.95</v>
      </c>
      <c r="CB1382" t="str">
        <f t="shared" si="3325"/>
        <v>E281-2</v>
      </c>
      <c r="CC1382">
        <f>+CC1381</f>
        <v>281</v>
      </c>
      <c r="CD1382">
        <v>2</v>
      </c>
      <c r="CE1382" s="72">
        <f t="shared" ref="CE1382:CE1385" si="3399">+CE1381*105%</f>
        <v>120537.44359441426</v>
      </c>
      <c r="CF1382" s="73">
        <f t="shared" si="3326"/>
        <v>10044.786966201189</v>
      </c>
      <c r="CG1382" s="73">
        <f t="shared" si="3327"/>
        <v>4636.0555228620869</v>
      </c>
      <c r="CH1382" s="73">
        <f t="shared" si="3328"/>
        <v>57.950694035776088</v>
      </c>
      <c r="CI1382" s="69">
        <f t="shared" si="3329"/>
        <v>57.95</v>
      </c>
      <c r="CL1382" t="str">
        <f t="shared" si="3330"/>
        <v>S281-2</v>
      </c>
      <c r="CM1382">
        <f>+CM1381</f>
        <v>281</v>
      </c>
      <c r="CN1382">
        <v>2</v>
      </c>
      <c r="CO1382" s="72">
        <f t="shared" ref="CO1382:CO1385" si="3400">+CO1381*105%</f>
        <v>120537.44359441426</v>
      </c>
      <c r="CP1382" s="73">
        <f t="shared" si="3331"/>
        <v>10044.786966201189</v>
      </c>
      <c r="CQ1382" s="73">
        <f t="shared" si="3332"/>
        <v>4636.0555228620869</v>
      </c>
      <c r="CR1382" s="73">
        <f t="shared" si="3333"/>
        <v>57.950694035776088</v>
      </c>
      <c r="CU1382" t="str">
        <f t="shared" si="3334"/>
        <v>T281-2</v>
      </c>
      <c r="CV1382">
        <f>+CV1381</f>
        <v>281</v>
      </c>
      <c r="CW1382">
        <v>2</v>
      </c>
      <c r="CX1382" s="72">
        <f t="shared" ref="CX1382:CX1385" si="3401">+CX1381*105%</f>
        <v>120537.44359441426</v>
      </c>
      <c r="CY1382" s="73">
        <f t="shared" si="3335"/>
        <v>10044.786966201189</v>
      </c>
      <c r="CZ1382" s="73">
        <f t="shared" si="3336"/>
        <v>4636.0555228620869</v>
      </c>
      <c r="DA1382" s="73">
        <f t="shared" si="3337"/>
        <v>57.950694035776088</v>
      </c>
    </row>
    <row r="1383" spans="30:105" ht="18.75" hidden="1" customHeight="1" x14ac:dyDescent="0.2">
      <c r="AD1383" t="str">
        <f t="shared" si="3306"/>
        <v>F281-3</v>
      </c>
      <c r="AE1383">
        <f>+AE1382</f>
        <v>281</v>
      </c>
      <c r="AF1383">
        <v>3</v>
      </c>
      <c r="AG1383" s="72">
        <f t="shared" si="3394"/>
        <v>140842.54375952165</v>
      </c>
      <c r="AH1383" s="73">
        <f t="shared" si="3307"/>
        <v>11736.878646626805</v>
      </c>
      <c r="AI1383" s="73">
        <f t="shared" si="3308"/>
        <v>5417.020913827756</v>
      </c>
      <c r="AJ1383" s="73">
        <f t="shared" si="3309"/>
        <v>67.712761422846953</v>
      </c>
      <c r="AK1383" s="69">
        <f t="shared" si="3310"/>
        <v>67.709999999999994</v>
      </c>
      <c r="AN1383" t="str">
        <f t="shared" si="3311"/>
        <v>F235-4</v>
      </c>
      <c r="AO1383">
        <f t="shared" si="3395"/>
        <v>235</v>
      </c>
      <c r="AP1383">
        <v>4</v>
      </c>
      <c r="AQ1383" s="72">
        <f t="shared" si="3392"/>
        <v>111968.2832540363</v>
      </c>
      <c r="AR1383" s="73">
        <f t="shared" si="3298"/>
        <v>9330.6902711696912</v>
      </c>
      <c r="AS1383" s="73">
        <f t="shared" si="3299"/>
        <v>4306.4724328475504</v>
      </c>
      <c r="AT1383" s="73">
        <f t="shared" si="3300"/>
        <v>53.830905410594376</v>
      </c>
      <c r="AU1383" s="69">
        <f t="shared" si="3301"/>
        <v>53.83</v>
      </c>
      <c r="AX1383" t="str">
        <f t="shared" si="3313"/>
        <v>P235-4</v>
      </c>
      <c r="AY1383">
        <f t="shared" si="3396"/>
        <v>235</v>
      </c>
      <c r="AZ1383">
        <v>4</v>
      </c>
      <c r="BA1383" s="72">
        <f t="shared" si="3393"/>
        <v>107242.8696633021</v>
      </c>
      <c r="BB1383" s="73">
        <f t="shared" si="3302"/>
        <v>8936.9058052751752</v>
      </c>
      <c r="BC1383" s="73">
        <f t="shared" si="3303"/>
        <v>4124.72575628085</v>
      </c>
      <c r="BD1383" s="73">
        <f t="shared" si="3304"/>
        <v>51.559071953510625</v>
      </c>
      <c r="BE1383" s="69">
        <f t="shared" si="3305"/>
        <v>51.56</v>
      </c>
      <c r="BH1383" t="str">
        <f t="shared" si="3315"/>
        <v>G281-3</v>
      </c>
      <c r="BI1383">
        <f>+BI1382</f>
        <v>281</v>
      </c>
      <c r="BJ1383">
        <v>3</v>
      </c>
      <c r="BK1383" s="72">
        <f t="shared" si="3397"/>
        <v>126564.31577413499</v>
      </c>
      <c r="BL1383" s="73">
        <f t="shared" si="3316"/>
        <v>10547.026314511249</v>
      </c>
      <c r="BM1383" s="73">
        <f t="shared" si="3317"/>
        <v>4867.8582990051918</v>
      </c>
      <c r="BN1383" s="73">
        <f t="shared" si="3318"/>
        <v>60.848228737564895</v>
      </c>
      <c r="BO1383" s="69">
        <f t="shared" si="3319"/>
        <v>60.85</v>
      </c>
      <c r="BR1383" t="str">
        <f t="shared" si="3320"/>
        <v>M281-3</v>
      </c>
      <c r="BS1383">
        <f>+BS1382</f>
        <v>281</v>
      </c>
      <c r="BT1383">
        <v>3</v>
      </c>
      <c r="BU1383" s="72">
        <f t="shared" si="3398"/>
        <v>126564.31577413499</v>
      </c>
      <c r="BV1383" s="73">
        <f t="shared" si="3321"/>
        <v>10547.026314511249</v>
      </c>
      <c r="BW1383" s="73">
        <f t="shared" si="3322"/>
        <v>4867.8582990051918</v>
      </c>
      <c r="BX1383" s="73">
        <f t="shared" si="3323"/>
        <v>60.848228737564895</v>
      </c>
      <c r="BY1383" s="69">
        <f t="shared" si="3324"/>
        <v>60.85</v>
      </c>
      <c r="CB1383" t="str">
        <f t="shared" si="3325"/>
        <v>E281-3</v>
      </c>
      <c r="CC1383">
        <f>+CC1382</f>
        <v>281</v>
      </c>
      <c r="CD1383">
        <v>3</v>
      </c>
      <c r="CE1383" s="72">
        <f t="shared" si="3399"/>
        <v>126564.31577413499</v>
      </c>
      <c r="CF1383" s="73">
        <f t="shared" si="3326"/>
        <v>10547.026314511249</v>
      </c>
      <c r="CG1383" s="73">
        <f t="shared" si="3327"/>
        <v>4867.8582990051918</v>
      </c>
      <c r="CH1383" s="73">
        <f t="shared" si="3328"/>
        <v>60.848228737564895</v>
      </c>
      <c r="CI1383" s="69">
        <f t="shared" si="3329"/>
        <v>60.85</v>
      </c>
      <c r="CL1383" t="str">
        <f t="shared" si="3330"/>
        <v>S281-3</v>
      </c>
      <c r="CM1383">
        <f>+CM1382</f>
        <v>281</v>
      </c>
      <c r="CN1383">
        <v>3</v>
      </c>
      <c r="CO1383" s="72">
        <f t="shared" si="3400"/>
        <v>126564.31577413499</v>
      </c>
      <c r="CP1383" s="73">
        <f t="shared" si="3331"/>
        <v>10547.026314511249</v>
      </c>
      <c r="CQ1383" s="73">
        <f t="shared" si="3332"/>
        <v>4867.8582990051918</v>
      </c>
      <c r="CR1383" s="73">
        <f t="shared" si="3333"/>
        <v>60.848228737564895</v>
      </c>
      <c r="CU1383" t="str">
        <f t="shared" si="3334"/>
        <v>T281-3</v>
      </c>
      <c r="CV1383">
        <f>+CV1382</f>
        <v>281</v>
      </c>
      <c r="CW1383">
        <v>3</v>
      </c>
      <c r="CX1383" s="72">
        <f t="shared" si="3401"/>
        <v>126564.31577413499</v>
      </c>
      <c r="CY1383" s="73">
        <f t="shared" si="3335"/>
        <v>10547.026314511249</v>
      </c>
      <c r="CZ1383" s="73">
        <f t="shared" si="3336"/>
        <v>4867.8582990051918</v>
      </c>
      <c r="DA1383" s="73">
        <f t="shared" si="3337"/>
        <v>60.848228737564895</v>
      </c>
    </row>
    <row r="1384" spans="30:105" ht="18.75" hidden="1" customHeight="1" x14ac:dyDescent="0.2">
      <c r="AD1384" t="str">
        <f t="shared" si="3306"/>
        <v>F281-4</v>
      </c>
      <c r="AE1384">
        <f>+AE1383</f>
        <v>281</v>
      </c>
      <c r="AF1384">
        <v>4</v>
      </c>
      <c r="AG1384" s="72">
        <f t="shared" si="3394"/>
        <v>147884.67094749774</v>
      </c>
      <c r="AH1384" s="73">
        <f t="shared" si="3307"/>
        <v>12323.722578958144</v>
      </c>
      <c r="AI1384" s="73">
        <f t="shared" si="3308"/>
        <v>5687.8719595191442</v>
      </c>
      <c r="AJ1384" s="73">
        <f t="shared" si="3309"/>
        <v>71.098399493989291</v>
      </c>
      <c r="AK1384" s="69">
        <f t="shared" si="3310"/>
        <v>71.099999999999994</v>
      </c>
      <c r="AN1384" t="str">
        <f t="shared" si="3311"/>
        <v>F235-5</v>
      </c>
      <c r="AO1384">
        <f t="shared" si="3395"/>
        <v>235</v>
      </c>
      <c r="AP1384">
        <v>5</v>
      </c>
      <c r="AQ1384" s="72">
        <f t="shared" si="3392"/>
        <v>117566.69741673813</v>
      </c>
      <c r="AR1384" s="73">
        <f t="shared" si="3298"/>
        <v>9797.2247847281778</v>
      </c>
      <c r="AS1384" s="73">
        <f t="shared" si="3299"/>
        <v>4521.7960544899279</v>
      </c>
      <c r="AT1384" s="73">
        <f t="shared" si="3300"/>
        <v>56.522450681124099</v>
      </c>
      <c r="AU1384" s="69">
        <f t="shared" si="3301"/>
        <v>56.52</v>
      </c>
      <c r="AX1384" t="str">
        <f t="shared" si="3313"/>
        <v>P235-5</v>
      </c>
      <c r="AY1384">
        <f t="shared" si="3396"/>
        <v>235</v>
      </c>
      <c r="AZ1384">
        <v>5</v>
      </c>
      <c r="BA1384" s="72">
        <f t="shared" si="3393"/>
        <v>112605.01314646722</v>
      </c>
      <c r="BB1384" s="73">
        <f t="shared" si="3302"/>
        <v>9383.7510955389353</v>
      </c>
      <c r="BC1384" s="73">
        <f t="shared" si="3303"/>
        <v>4330.9620440948929</v>
      </c>
      <c r="BD1384" s="73">
        <f t="shared" si="3304"/>
        <v>54.137025551186163</v>
      </c>
      <c r="BE1384" s="69">
        <f t="shared" si="3305"/>
        <v>54.14</v>
      </c>
      <c r="BH1384" t="str">
        <f t="shared" si="3315"/>
        <v>G281-4</v>
      </c>
      <c r="BI1384">
        <f>+BI1383</f>
        <v>281</v>
      </c>
      <c r="BJ1384">
        <v>4</v>
      </c>
      <c r="BK1384" s="72">
        <f t="shared" si="3397"/>
        <v>132892.53156284173</v>
      </c>
      <c r="BL1384" s="73">
        <f t="shared" si="3316"/>
        <v>11074.377630236811</v>
      </c>
      <c r="BM1384" s="73">
        <f t="shared" si="3317"/>
        <v>5111.251213955451</v>
      </c>
      <c r="BN1384" s="73">
        <f t="shared" si="3318"/>
        <v>63.890640174443142</v>
      </c>
      <c r="BO1384" s="69">
        <f t="shared" si="3319"/>
        <v>63.89</v>
      </c>
      <c r="BR1384" t="str">
        <f t="shared" si="3320"/>
        <v>M281-4</v>
      </c>
      <c r="BS1384">
        <f>+BS1383</f>
        <v>281</v>
      </c>
      <c r="BT1384">
        <v>4</v>
      </c>
      <c r="BU1384" s="72">
        <f t="shared" si="3398"/>
        <v>132892.53156284173</v>
      </c>
      <c r="BV1384" s="73">
        <f t="shared" si="3321"/>
        <v>11074.377630236811</v>
      </c>
      <c r="BW1384" s="73">
        <f t="shared" si="3322"/>
        <v>5111.251213955451</v>
      </c>
      <c r="BX1384" s="73">
        <f t="shared" si="3323"/>
        <v>63.890640174443142</v>
      </c>
      <c r="BY1384" s="69">
        <f t="shared" si="3324"/>
        <v>63.89</v>
      </c>
      <c r="CB1384" t="str">
        <f t="shared" si="3325"/>
        <v>E281-4</v>
      </c>
      <c r="CC1384">
        <f>+CC1383</f>
        <v>281</v>
      </c>
      <c r="CD1384">
        <v>4</v>
      </c>
      <c r="CE1384" s="72">
        <f t="shared" si="3399"/>
        <v>132892.53156284173</v>
      </c>
      <c r="CF1384" s="73">
        <f t="shared" si="3326"/>
        <v>11074.377630236811</v>
      </c>
      <c r="CG1384" s="73">
        <f t="shared" si="3327"/>
        <v>5111.251213955451</v>
      </c>
      <c r="CH1384" s="73">
        <f t="shared" si="3328"/>
        <v>63.890640174443142</v>
      </c>
      <c r="CI1384" s="69">
        <f t="shared" si="3329"/>
        <v>63.89</v>
      </c>
      <c r="CL1384" t="str">
        <f t="shared" si="3330"/>
        <v>S281-4</v>
      </c>
      <c r="CM1384">
        <f>+CM1383</f>
        <v>281</v>
      </c>
      <c r="CN1384">
        <v>4</v>
      </c>
      <c r="CO1384" s="72">
        <f t="shared" si="3400"/>
        <v>132892.53156284173</v>
      </c>
      <c r="CP1384" s="73">
        <f t="shared" si="3331"/>
        <v>11074.377630236811</v>
      </c>
      <c r="CQ1384" s="73">
        <f t="shared" si="3332"/>
        <v>5111.251213955451</v>
      </c>
      <c r="CR1384" s="73">
        <f t="shared" si="3333"/>
        <v>63.890640174443142</v>
      </c>
      <c r="CU1384" t="str">
        <f t="shared" si="3334"/>
        <v>T281-4</v>
      </c>
      <c r="CV1384">
        <f>+CV1383</f>
        <v>281</v>
      </c>
      <c r="CW1384">
        <v>4</v>
      </c>
      <c r="CX1384" s="72">
        <f t="shared" si="3401"/>
        <v>132892.53156284173</v>
      </c>
      <c r="CY1384" s="73">
        <f t="shared" si="3335"/>
        <v>11074.377630236811</v>
      </c>
      <c r="CZ1384" s="73">
        <f t="shared" si="3336"/>
        <v>5111.251213955451</v>
      </c>
      <c r="DA1384" s="73">
        <f t="shared" si="3337"/>
        <v>63.890640174443142</v>
      </c>
    </row>
    <row r="1385" spans="30:105" ht="18.75" hidden="1" customHeight="1" x14ac:dyDescent="0.2">
      <c r="AD1385" t="str">
        <f t="shared" si="3306"/>
        <v>F281-5</v>
      </c>
      <c r="AE1385">
        <f>+AE1384</f>
        <v>281</v>
      </c>
      <c r="AF1385">
        <v>5</v>
      </c>
      <c r="AG1385" s="72">
        <f t="shared" si="3394"/>
        <v>155278.90449487264</v>
      </c>
      <c r="AH1385" s="73">
        <f t="shared" si="3307"/>
        <v>12939.908707906054</v>
      </c>
      <c r="AI1385" s="73">
        <f t="shared" si="3308"/>
        <v>5972.2655574951013</v>
      </c>
      <c r="AJ1385" s="73">
        <f t="shared" si="3309"/>
        <v>74.653319468688764</v>
      </c>
      <c r="AK1385" s="69">
        <f t="shared" si="3310"/>
        <v>74.650000000000006</v>
      </c>
      <c r="AN1385" t="str">
        <f t="shared" si="3311"/>
        <v>F235-6</v>
      </c>
      <c r="AO1385">
        <f t="shared" si="3395"/>
        <v>235</v>
      </c>
      <c r="AP1385">
        <v>6</v>
      </c>
      <c r="AQ1385" s="72">
        <f t="shared" si="3392"/>
        <v>123445.03228757504</v>
      </c>
      <c r="AR1385" s="73">
        <f t="shared" si="3298"/>
        <v>10287.086023964586</v>
      </c>
      <c r="AS1385" s="73">
        <f t="shared" si="3299"/>
        <v>4747.8858572144245</v>
      </c>
      <c r="AT1385" s="73">
        <f t="shared" si="3300"/>
        <v>59.348573215180309</v>
      </c>
      <c r="AU1385" s="69">
        <f t="shared" si="3301"/>
        <v>59.35</v>
      </c>
      <c r="AX1385" t="str">
        <f t="shared" si="3313"/>
        <v>P235-6</v>
      </c>
      <c r="AY1385">
        <f t="shared" si="3396"/>
        <v>235</v>
      </c>
      <c r="AZ1385">
        <v>6</v>
      </c>
      <c r="BA1385" s="72">
        <f t="shared" si="3393"/>
        <v>118235.26380379059</v>
      </c>
      <c r="BB1385" s="73">
        <f t="shared" si="3302"/>
        <v>9852.9386503158821</v>
      </c>
      <c r="BC1385" s="73">
        <f t="shared" si="3303"/>
        <v>4547.5101462996381</v>
      </c>
      <c r="BD1385" s="73">
        <f t="shared" si="3304"/>
        <v>56.843876828745472</v>
      </c>
      <c r="BE1385" s="69">
        <f t="shared" si="3305"/>
        <v>56.84</v>
      </c>
      <c r="BH1385" t="str">
        <f t="shared" si="3315"/>
        <v>G281-5</v>
      </c>
      <c r="BI1385">
        <f>+BI1384</f>
        <v>281</v>
      </c>
      <c r="BJ1385">
        <v>5</v>
      </c>
      <c r="BK1385" s="72">
        <f t="shared" si="3397"/>
        <v>139537.15814098381</v>
      </c>
      <c r="BL1385" s="73">
        <f t="shared" si="3316"/>
        <v>11628.09651174865</v>
      </c>
      <c r="BM1385" s="73">
        <f t="shared" si="3317"/>
        <v>5366.8137746532238</v>
      </c>
      <c r="BN1385" s="73">
        <f t="shared" si="3318"/>
        <v>67.085172183165298</v>
      </c>
      <c r="BO1385" s="69">
        <f t="shared" si="3319"/>
        <v>67.09</v>
      </c>
      <c r="BR1385" t="str">
        <f t="shared" si="3320"/>
        <v>M281-5</v>
      </c>
      <c r="BS1385">
        <f>+BS1384</f>
        <v>281</v>
      </c>
      <c r="BT1385">
        <v>5</v>
      </c>
      <c r="BU1385" s="72">
        <f t="shared" si="3398"/>
        <v>139537.15814098381</v>
      </c>
      <c r="BV1385" s="73">
        <f t="shared" si="3321"/>
        <v>11628.09651174865</v>
      </c>
      <c r="BW1385" s="73">
        <f t="shared" si="3322"/>
        <v>5366.8137746532238</v>
      </c>
      <c r="BX1385" s="73">
        <f t="shared" si="3323"/>
        <v>67.085172183165298</v>
      </c>
      <c r="BY1385" s="69">
        <f t="shared" si="3324"/>
        <v>67.09</v>
      </c>
      <c r="CB1385" t="str">
        <f t="shared" si="3325"/>
        <v>E281-5</v>
      </c>
      <c r="CC1385">
        <f>+CC1384</f>
        <v>281</v>
      </c>
      <c r="CD1385">
        <v>5</v>
      </c>
      <c r="CE1385" s="72">
        <f t="shared" si="3399"/>
        <v>139537.15814098381</v>
      </c>
      <c r="CF1385" s="73">
        <f t="shared" si="3326"/>
        <v>11628.09651174865</v>
      </c>
      <c r="CG1385" s="73">
        <f t="shared" si="3327"/>
        <v>5366.8137746532238</v>
      </c>
      <c r="CH1385" s="73">
        <f t="shared" si="3328"/>
        <v>67.085172183165298</v>
      </c>
      <c r="CI1385" s="69">
        <f t="shared" si="3329"/>
        <v>67.09</v>
      </c>
      <c r="CL1385" t="str">
        <f t="shared" si="3330"/>
        <v>S281-5</v>
      </c>
      <c r="CM1385">
        <f>+CM1384</f>
        <v>281</v>
      </c>
      <c r="CN1385">
        <v>5</v>
      </c>
      <c r="CO1385" s="72">
        <f t="shared" si="3400"/>
        <v>139537.15814098381</v>
      </c>
      <c r="CP1385" s="73">
        <f t="shared" si="3331"/>
        <v>11628.09651174865</v>
      </c>
      <c r="CQ1385" s="73">
        <f t="shared" si="3332"/>
        <v>5366.8137746532238</v>
      </c>
      <c r="CR1385" s="73">
        <f t="shared" si="3333"/>
        <v>67.085172183165298</v>
      </c>
      <c r="CU1385" t="str">
        <f t="shared" si="3334"/>
        <v>T281-5</v>
      </c>
      <c r="CV1385">
        <f>+CV1384</f>
        <v>281</v>
      </c>
      <c r="CW1385">
        <v>5</v>
      </c>
      <c r="CX1385" s="72">
        <f t="shared" si="3401"/>
        <v>139537.15814098381</v>
      </c>
      <c r="CY1385" s="73">
        <f t="shared" si="3335"/>
        <v>11628.09651174865</v>
      </c>
      <c r="CZ1385" s="73">
        <f t="shared" si="3336"/>
        <v>5366.8137746532238</v>
      </c>
      <c r="DA1385" s="73">
        <f t="shared" si="3337"/>
        <v>67.085172183165298</v>
      </c>
    </row>
    <row r="1386" spans="30:105" ht="18.75" hidden="1" customHeight="1" x14ac:dyDescent="0.2">
      <c r="AD1386" t="str">
        <f t="shared" si="3306"/>
        <v>F282-1</v>
      </c>
      <c r="AE1386">
        <f>+AE1381+1</f>
        <v>282</v>
      </c>
      <c r="AF1386">
        <v>1</v>
      </c>
      <c r="AG1386" s="72">
        <f>+AG1381*100.5%</f>
        <v>128387.08070595846</v>
      </c>
      <c r="AH1386" s="73">
        <f t="shared" si="3307"/>
        <v>10698.923392163206</v>
      </c>
      <c r="AI1386" s="73">
        <f t="shared" si="3308"/>
        <v>4937.9646425368637</v>
      </c>
      <c r="AJ1386" s="73">
        <f t="shared" si="3309"/>
        <v>61.724558031710799</v>
      </c>
      <c r="AK1386" s="69">
        <f t="shared" si="3310"/>
        <v>61.72</v>
      </c>
      <c r="AN1386" t="str">
        <f t="shared" si="3311"/>
        <v>F236-1</v>
      </c>
      <c r="AO1386">
        <f>+AO1380+1</f>
        <v>236</v>
      </c>
      <c r="AP1386">
        <v>1</v>
      </c>
      <c r="AQ1386" s="72">
        <f>+AQ1380*100.5%</f>
        <v>97206.024982448085</v>
      </c>
      <c r="AR1386" s="73">
        <f t="shared" si="3298"/>
        <v>8100.5020818706735</v>
      </c>
      <c r="AS1386" s="73">
        <f t="shared" si="3299"/>
        <v>3738.6932685556958</v>
      </c>
      <c r="AT1386" s="73">
        <f t="shared" si="3300"/>
        <v>46.733665856946196</v>
      </c>
      <c r="AU1386" s="69">
        <f t="shared" si="3301"/>
        <v>46.73</v>
      </c>
      <c r="AX1386" t="str">
        <f t="shared" si="3313"/>
        <v>P236-1</v>
      </c>
      <c r="AY1386">
        <f>+AY1380+1</f>
        <v>236</v>
      </c>
      <c r="AZ1386">
        <v>1</v>
      </c>
      <c r="BA1386" s="72">
        <f>+BA1380*100.5%</f>
        <v>93103.625104518811</v>
      </c>
      <c r="BB1386" s="73">
        <f t="shared" si="3302"/>
        <v>7758.6354253765676</v>
      </c>
      <c r="BC1386" s="73">
        <f t="shared" si="3303"/>
        <v>3580.9086578661081</v>
      </c>
      <c r="BD1386" s="73">
        <f t="shared" si="3304"/>
        <v>44.761358223326354</v>
      </c>
      <c r="BE1386" s="69">
        <f t="shared" si="3305"/>
        <v>44.76</v>
      </c>
      <c r="BH1386" t="str">
        <f t="shared" si="3315"/>
        <v>G282-1</v>
      </c>
      <c r="BI1386">
        <f>+BI1381+1</f>
        <v>282</v>
      </c>
      <c r="BJ1386">
        <v>1</v>
      </c>
      <c r="BK1386" s="72">
        <f>+BK1381*100.5%</f>
        <v>115371.55315465364</v>
      </c>
      <c r="BL1386" s="73">
        <f t="shared" si="3316"/>
        <v>9614.2960962211364</v>
      </c>
      <c r="BM1386" s="73">
        <f t="shared" si="3317"/>
        <v>4437.3674290251402</v>
      </c>
      <c r="BN1386" s="73">
        <f t="shared" si="3318"/>
        <v>55.467092862814248</v>
      </c>
      <c r="BO1386" s="69">
        <f t="shared" si="3319"/>
        <v>55.47</v>
      </c>
      <c r="BR1386" t="str">
        <f t="shared" si="3320"/>
        <v>M282-1</v>
      </c>
      <c r="BS1386">
        <f>+BS1381+1</f>
        <v>282</v>
      </c>
      <c r="BT1386">
        <v>1</v>
      </c>
      <c r="BU1386" s="72">
        <f>+BU1381*100.5%</f>
        <v>115371.55315465364</v>
      </c>
      <c r="BV1386" s="73">
        <f t="shared" si="3321"/>
        <v>9614.2960962211364</v>
      </c>
      <c r="BW1386" s="73">
        <f t="shared" si="3322"/>
        <v>4437.3674290251402</v>
      </c>
      <c r="BX1386" s="73">
        <f t="shared" si="3323"/>
        <v>55.467092862814248</v>
      </c>
      <c r="BY1386" s="69">
        <f t="shared" si="3324"/>
        <v>55.47</v>
      </c>
      <c r="CB1386" t="str">
        <f t="shared" si="3325"/>
        <v>E282-1</v>
      </c>
      <c r="CC1386">
        <f>+CC1381+1</f>
        <v>282</v>
      </c>
      <c r="CD1386">
        <v>1</v>
      </c>
      <c r="CE1386" s="72">
        <f>+CE1381*100.5%</f>
        <v>115371.55315465364</v>
      </c>
      <c r="CF1386" s="73">
        <f t="shared" si="3326"/>
        <v>9614.2960962211364</v>
      </c>
      <c r="CG1386" s="73">
        <f t="shared" si="3327"/>
        <v>4437.3674290251402</v>
      </c>
      <c r="CH1386" s="73">
        <f t="shared" si="3328"/>
        <v>55.467092862814248</v>
      </c>
      <c r="CI1386" s="69">
        <f t="shared" si="3329"/>
        <v>55.47</v>
      </c>
      <c r="CL1386" t="str">
        <f t="shared" si="3330"/>
        <v>S282-1</v>
      </c>
      <c r="CM1386">
        <f>+CM1381+1</f>
        <v>282</v>
      </c>
      <c r="CN1386">
        <v>1</v>
      </c>
      <c r="CO1386" s="72">
        <f>+CO1381*100.5%</f>
        <v>115371.55315465364</v>
      </c>
      <c r="CP1386" s="73">
        <f t="shared" si="3331"/>
        <v>9614.2960962211364</v>
      </c>
      <c r="CQ1386" s="73">
        <f t="shared" si="3332"/>
        <v>4437.3674290251402</v>
      </c>
      <c r="CR1386" s="73">
        <f t="shared" si="3333"/>
        <v>55.467092862814248</v>
      </c>
      <c r="CU1386" t="str">
        <f t="shared" si="3334"/>
        <v>T282-1</v>
      </c>
      <c r="CV1386">
        <f>+CV1381+1</f>
        <v>282</v>
      </c>
      <c r="CW1386">
        <v>1</v>
      </c>
      <c r="CX1386" s="72">
        <f>+CX1381*100.5%</f>
        <v>115371.55315465364</v>
      </c>
      <c r="CY1386" s="73">
        <f t="shared" si="3335"/>
        <v>9614.2960962211364</v>
      </c>
      <c r="CZ1386" s="73">
        <f t="shared" si="3336"/>
        <v>4437.3674290251402</v>
      </c>
      <c r="DA1386" s="73">
        <f t="shared" si="3337"/>
        <v>55.467092862814248</v>
      </c>
    </row>
    <row r="1387" spans="30:105" ht="18.75" hidden="1" customHeight="1" x14ac:dyDescent="0.2">
      <c r="AD1387" t="str">
        <f t="shared" si="3306"/>
        <v>F282-2</v>
      </c>
      <c r="AE1387">
        <f>+AE1386</f>
        <v>282</v>
      </c>
      <c r="AF1387">
        <v>2</v>
      </c>
      <c r="AG1387" s="72">
        <f t="shared" ref="AG1387:AG1390" si="3402">+AG1386*105%</f>
        <v>134806.43474125638</v>
      </c>
      <c r="AH1387" s="73">
        <f t="shared" si="3307"/>
        <v>11233.869561771366</v>
      </c>
      <c r="AI1387" s="73">
        <f t="shared" si="3308"/>
        <v>5184.8628746637069</v>
      </c>
      <c r="AJ1387" s="73">
        <f t="shared" si="3309"/>
        <v>64.81078593329633</v>
      </c>
      <c r="AK1387" s="69">
        <f t="shared" si="3310"/>
        <v>64.81</v>
      </c>
      <c r="AN1387" t="str">
        <f t="shared" si="3311"/>
        <v>F236-2</v>
      </c>
      <c r="AO1387">
        <f>AO1386</f>
        <v>236</v>
      </c>
      <c r="AP1387">
        <v>2</v>
      </c>
      <c r="AQ1387" s="72">
        <f t="shared" ref="AQ1387:AQ1391" si="3403">+AQ1386*105%</f>
        <v>102066.32623157049</v>
      </c>
      <c r="AR1387" s="73">
        <f t="shared" si="3298"/>
        <v>8505.5271859642071</v>
      </c>
      <c r="AS1387" s="73">
        <f t="shared" si="3299"/>
        <v>3925.6279319834803</v>
      </c>
      <c r="AT1387" s="73">
        <f t="shared" si="3300"/>
        <v>49.070349149793508</v>
      </c>
      <c r="AU1387" s="69">
        <f t="shared" si="3301"/>
        <v>49.07</v>
      </c>
      <c r="AX1387" t="str">
        <f t="shared" si="3313"/>
        <v>P236-2</v>
      </c>
      <c r="AY1387">
        <f>AY1386</f>
        <v>236</v>
      </c>
      <c r="AZ1387">
        <v>2</v>
      </c>
      <c r="BA1387" s="72">
        <f t="shared" ref="BA1387:BA1391" si="3404">+BA1386*105%</f>
        <v>97758.806359744762</v>
      </c>
      <c r="BB1387" s="73">
        <f t="shared" si="3302"/>
        <v>8146.5671966453965</v>
      </c>
      <c r="BC1387" s="73">
        <f t="shared" si="3303"/>
        <v>3759.9540907594137</v>
      </c>
      <c r="BD1387" s="73">
        <f t="shared" si="3304"/>
        <v>46.999426134492673</v>
      </c>
      <c r="BE1387" s="69">
        <f t="shared" si="3305"/>
        <v>47</v>
      </c>
      <c r="BH1387" t="str">
        <f t="shared" si="3315"/>
        <v>G282-2</v>
      </c>
      <c r="BI1387">
        <f>+BI1386</f>
        <v>282</v>
      </c>
      <c r="BJ1387">
        <v>2</v>
      </c>
      <c r="BK1387" s="72">
        <f t="shared" ref="BK1387:BK1390" si="3405">+BK1386*105%</f>
        <v>121140.13081238633</v>
      </c>
      <c r="BL1387" s="73">
        <f t="shared" si="3316"/>
        <v>10095.010901032194</v>
      </c>
      <c r="BM1387" s="73">
        <f t="shared" si="3317"/>
        <v>4659.2358004763973</v>
      </c>
      <c r="BN1387" s="73">
        <f t="shared" si="3318"/>
        <v>58.240447505954968</v>
      </c>
      <c r="BO1387" s="69">
        <f t="shared" si="3319"/>
        <v>58.24</v>
      </c>
      <c r="BR1387" t="str">
        <f t="shared" si="3320"/>
        <v>M282-2</v>
      </c>
      <c r="BS1387">
        <f>+BS1386</f>
        <v>282</v>
      </c>
      <c r="BT1387">
        <v>2</v>
      </c>
      <c r="BU1387" s="72">
        <f t="shared" ref="BU1387:BU1390" si="3406">+BU1386*105%</f>
        <v>121140.13081238633</v>
      </c>
      <c r="BV1387" s="73">
        <f t="shared" si="3321"/>
        <v>10095.010901032194</v>
      </c>
      <c r="BW1387" s="73">
        <f t="shared" si="3322"/>
        <v>4659.2358004763973</v>
      </c>
      <c r="BX1387" s="73">
        <f t="shared" si="3323"/>
        <v>58.240447505954968</v>
      </c>
      <c r="BY1387" s="69">
        <f t="shared" si="3324"/>
        <v>58.24</v>
      </c>
      <c r="CB1387" t="str">
        <f t="shared" si="3325"/>
        <v>E282-2</v>
      </c>
      <c r="CC1387">
        <f>+CC1386</f>
        <v>282</v>
      </c>
      <c r="CD1387">
        <v>2</v>
      </c>
      <c r="CE1387" s="72">
        <f t="shared" ref="CE1387:CE1390" si="3407">+CE1386*105%</f>
        <v>121140.13081238633</v>
      </c>
      <c r="CF1387" s="73">
        <f t="shared" si="3326"/>
        <v>10095.010901032194</v>
      </c>
      <c r="CG1387" s="73">
        <f t="shared" si="3327"/>
        <v>4659.2358004763973</v>
      </c>
      <c r="CH1387" s="73">
        <f t="shared" si="3328"/>
        <v>58.240447505954968</v>
      </c>
      <c r="CI1387" s="69">
        <f t="shared" si="3329"/>
        <v>58.24</v>
      </c>
      <c r="CL1387" t="str">
        <f t="shared" si="3330"/>
        <v>S282-2</v>
      </c>
      <c r="CM1387">
        <f>+CM1386</f>
        <v>282</v>
      </c>
      <c r="CN1387">
        <v>2</v>
      </c>
      <c r="CO1387" s="72">
        <f t="shared" ref="CO1387:CO1390" si="3408">+CO1386*105%</f>
        <v>121140.13081238633</v>
      </c>
      <c r="CP1387" s="73">
        <f t="shared" si="3331"/>
        <v>10095.010901032194</v>
      </c>
      <c r="CQ1387" s="73">
        <f t="shared" si="3332"/>
        <v>4659.2358004763973</v>
      </c>
      <c r="CR1387" s="73">
        <f t="shared" si="3333"/>
        <v>58.240447505954968</v>
      </c>
      <c r="CU1387" t="str">
        <f t="shared" si="3334"/>
        <v>T282-2</v>
      </c>
      <c r="CV1387">
        <f>+CV1386</f>
        <v>282</v>
      </c>
      <c r="CW1387">
        <v>2</v>
      </c>
      <c r="CX1387" s="72">
        <f t="shared" ref="CX1387:CX1390" si="3409">+CX1386*105%</f>
        <v>121140.13081238633</v>
      </c>
      <c r="CY1387" s="73">
        <f t="shared" si="3335"/>
        <v>10095.010901032194</v>
      </c>
      <c r="CZ1387" s="73">
        <f t="shared" si="3336"/>
        <v>4659.2358004763973</v>
      </c>
      <c r="DA1387" s="73">
        <f t="shared" si="3337"/>
        <v>58.240447505954968</v>
      </c>
    </row>
    <row r="1388" spans="30:105" ht="18.75" hidden="1" customHeight="1" x14ac:dyDescent="0.2">
      <c r="AD1388" t="str">
        <f t="shared" si="3306"/>
        <v>F282-3</v>
      </c>
      <c r="AE1388">
        <f>+AE1387</f>
        <v>282</v>
      </c>
      <c r="AF1388">
        <v>3</v>
      </c>
      <c r="AG1388" s="72">
        <f t="shared" si="3402"/>
        <v>141546.75647831921</v>
      </c>
      <c r="AH1388" s="73">
        <f t="shared" si="3307"/>
        <v>11795.563039859933</v>
      </c>
      <c r="AI1388" s="73">
        <f t="shared" si="3308"/>
        <v>5444.106018396893</v>
      </c>
      <c r="AJ1388" s="73">
        <f t="shared" si="3309"/>
        <v>68.051325229961151</v>
      </c>
      <c r="AK1388" s="69">
        <f t="shared" si="3310"/>
        <v>68.05</v>
      </c>
      <c r="AN1388" t="str">
        <f t="shared" si="3311"/>
        <v>F236-3</v>
      </c>
      <c r="AO1388">
        <f t="shared" ref="AO1388:AO1391" si="3410">AO1387</f>
        <v>236</v>
      </c>
      <c r="AP1388">
        <v>3</v>
      </c>
      <c r="AQ1388" s="72">
        <f t="shared" si="3403"/>
        <v>107169.64254314902</v>
      </c>
      <c r="AR1388" s="73">
        <f t="shared" si="3298"/>
        <v>8930.803545262419</v>
      </c>
      <c r="AS1388" s="73">
        <f t="shared" si="3299"/>
        <v>4121.9093285826548</v>
      </c>
      <c r="AT1388" s="73">
        <f t="shared" si="3300"/>
        <v>51.523866607283182</v>
      </c>
      <c r="AU1388" s="69">
        <f t="shared" si="3301"/>
        <v>51.52</v>
      </c>
      <c r="AX1388" t="str">
        <f t="shared" si="3313"/>
        <v>P236-3</v>
      </c>
      <c r="AY1388">
        <f t="shared" ref="AY1388:AY1391" si="3411">AY1387</f>
        <v>236</v>
      </c>
      <c r="AZ1388">
        <v>3</v>
      </c>
      <c r="BA1388" s="72">
        <f t="shared" si="3404"/>
        <v>102646.74667773201</v>
      </c>
      <c r="BB1388" s="73">
        <f t="shared" si="3302"/>
        <v>8553.8955564776679</v>
      </c>
      <c r="BC1388" s="73">
        <f t="shared" si="3303"/>
        <v>3947.9517952973847</v>
      </c>
      <c r="BD1388" s="73">
        <f t="shared" si="3304"/>
        <v>49.349397441217313</v>
      </c>
      <c r="BE1388" s="69">
        <f t="shared" si="3305"/>
        <v>49.35</v>
      </c>
      <c r="BH1388" t="str">
        <f t="shared" si="3315"/>
        <v>G282-3</v>
      </c>
      <c r="BI1388">
        <f>+BI1387</f>
        <v>282</v>
      </c>
      <c r="BJ1388">
        <v>3</v>
      </c>
      <c r="BK1388" s="72">
        <f t="shared" si="3405"/>
        <v>127197.13735300564</v>
      </c>
      <c r="BL1388" s="73">
        <f t="shared" si="3316"/>
        <v>10599.761446083803</v>
      </c>
      <c r="BM1388" s="73">
        <f t="shared" si="3317"/>
        <v>4892.1975905002173</v>
      </c>
      <c r="BN1388" s="73">
        <f t="shared" si="3318"/>
        <v>61.152469881252713</v>
      </c>
      <c r="BO1388" s="69">
        <f t="shared" si="3319"/>
        <v>61.15</v>
      </c>
      <c r="BR1388" t="str">
        <f t="shared" si="3320"/>
        <v>M282-3</v>
      </c>
      <c r="BS1388">
        <f>+BS1387</f>
        <v>282</v>
      </c>
      <c r="BT1388">
        <v>3</v>
      </c>
      <c r="BU1388" s="72">
        <f t="shared" si="3406"/>
        <v>127197.13735300564</v>
      </c>
      <c r="BV1388" s="73">
        <f t="shared" si="3321"/>
        <v>10599.761446083803</v>
      </c>
      <c r="BW1388" s="73">
        <f t="shared" si="3322"/>
        <v>4892.1975905002173</v>
      </c>
      <c r="BX1388" s="73">
        <f t="shared" si="3323"/>
        <v>61.152469881252713</v>
      </c>
      <c r="BY1388" s="69">
        <f t="shared" si="3324"/>
        <v>61.15</v>
      </c>
      <c r="CB1388" t="str">
        <f t="shared" si="3325"/>
        <v>E282-3</v>
      </c>
      <c r="CC1388">
        <f>+CC1387</f>
        <v>282</v>
      </c>
      <c r="CD1388">
        <v>3</v>
      </c>
      <c r="CE1388" s="72">
        <f t="shared" si="3407"/>
        <v>127197.13735300564</v>
      </c>
      <c r="CF1388" s="73">
        <f t="shared" si="3326"/>
        <v>10599.761446083803</v>
      </c>
      <c r="CG1388" s="73">
        <f t="shared" si="3327"/>
        <v>4892.1975905002173</v>
      </c>
      <c r="CH1388" s="73">
        <f t="shared" si="3328"/>
        <v>61.152469881252713</v>
      </c>
      <c r="CI1388" s="69">
        <f t="shared" si="3329"/>
        <v>61.15</v>
      </c>
      <c r="CL1388" t="str">
        <f t="shared" si="3330"/>
        <v>S282-3</v>
      </c>
      <c r="CM1388">
        <f>+CM1387</f>
        <v>282</v>
      </c>
      <c r="CN1388">
        <v>3</v>
      </c>
      <c r="CO1388" s="72">
        <f t="shared" si="3408"/>
        <v>127197.13735300564</v>
      </c>
      <c r="CP1388" s="73">
        <f t="shared" si="3331"/>
        <v>10599.761446083803</v>
      </c>
      <c r="CQ1388" s="73">
        <f t="shared" si="3332"/>
        <v>4892.1975905002173</v>
      </c>
      <c r="CR1388" s="73">
        <f t="shared" si="3333"/>
        <v>61.152469881252713</v>
      </c>
      <c r="CU1388" t="str">
        <f t="shared" si="3334"/>
        <v>T282-3</v>
      </c>
      <c r="CV1388">
        <f>+CV1387</f>
        <v>282</v>
      </c>
      <c r="CW1388">
        <v>3</v>
      </c>
      <c r="CX1388" s="72">
        <f t="shared" si="3409"/>
        <v>127197.13735300564</v>
      </c>
      <c r="CY1388" s="73">
        <f t="shared" si="3335"/>
        <v>10599.761446083803</v>
      </c>
      <c r="CZ1388" s="73">
        <f t="shared" si="3336"/>
        <v>4892.1975905002173</v>
      </c>
      <c r="DA1388" s="73">
        <f t="shared" si="3337"/>
        <v>61.152469881252713</v>
      </c>
    </row>
    <row r="1389" spans="30:105" ht="18.75" hidden="1" customHeight="1" x14ac:dyDescent="0.2">
      <c r="AD1389" t="str">
        <f t="shared" si="3306"/>
        <v>F282-4</v>
      </c>
      <c r="AE1389">
        <f>+AE1388</f>
        <v>282</v>
      </c>
      <c r="AF1389">
        <v>4</v>
      </c>
      <c r="AG1389" s="72">
        <f t="shared" si="3402"/>
        <v>148624.09430223517</v>
      </c>
      <c r="AH1389" s="73">
        <f t="shared" si="3307"/>
        <v>12385.341191852931</v>
      </c>
      <c r="AI1389" s="73">
        <f t="shared" si="3308"/>
        <v>5716.3113193167374</v>
      </c>
      <c r="AJ1389" s="73">
        <f t="shared" si="3309"/>
        <v>71.453891491459217</v>
      </c>
      <c r="AK1389" s="69">
        <f t="shared" si="3310"/>
        <v>71.45</v>
      </c>
      <c r="AN1389" t="str">
        <f t="shared" si="3311"/>
        <v>F236-4</v>
      </c>
      <c r="AO1389">
        <f t="shared" si="3410"/>
        <v>236</v>
      </c>
      <c r="AP1389">
        <v>4</v>
      </c>
      <c r="AQ1389" s="72">
        <f t="shared" si="3403"/>
        <v>112528.12467030648</v>
      </c>
      <c r="AR1389" s="73">
        <f t="shared" si="3298"/>
        <v>9377.3437225255402</v>
      </c>
      <c r="AS1389" s="73">
        <f t="shared" si="3299"/>
        <v>4328.0047950117878</v>
      </c>
      <c r="AT1389" s="73">
        <f t="shared" si="3300"/>
        <v>54.100059937647345</v>
      </c>
      <c r="AU1389" s="69">
        <f t="shared" si="3301"/>
        <v>54.1</v>
      </c>
      <c r="AX1389" t="str">
        <f t="shared" si="3313"/>
        <v>P236-4</v>
      </c>
      <c r="AY1389">
        <f t="shared" si="3411"/>
        <v>236</v>
      </c>
      <c r="AZ1389">
        <v>4</v>
      </c>
      <c r="BA1389" s="72">
        <f t="shared" si="3404"/>
        <v>107779.08401161862</v>
      </c>
      <c r="BB1389" s="73">
        <f t="shared" si="3302"/>
        <v>8981.5903343015507</v>
      </c>
      <c r="BC1389" s="73">
        <f t="shared" si="3303"/>
        <v>4145.3493850622544</v>
      </c>
      <c r="BD1389" s="73">
        <f t="shared" si="3304"/>
        <v>51.816867313278181</v>
      </c>
      <c r="BE1389" s="69">
        <f t="shared" si="3305"/>
        <v>51.82</v>
      </c>
      <c r="BH1389" t="str">
        <f t="shared" si="3315"/>
        <v>G282-4</v>
      </c>
      <c r="BI1389">
        <f>+BI1388</f>
        <v>282</v>
      </c>
      <c r="BJ1389">
        <v>4</v>
      </c>
      <c r="BK1389" s="72">
        <f t="shared" si="3405"/>
        <v>133556.99422065594</v>
      </c>
      <c r="BL1389" s="73">
        <f t="shared" si="3316"/>
        <v>11129.749518387995</v>
      </c>
      <c r="BM1389" s="73">
        <f t="shared" si="3317"/>
        <v>5136.8074700252282</v>
      </c>
      <c r="BN1389" s="73">
        <f t="shared" si="3318"/>
        <v>64.210093375315353</v>
      </c>
      <c r="BO1389" s="69">
        <f t="shared" si="3319"/>
        <v>64.209999999999994</v>
      </c>
      <c r="BR1389" t="str">
        <f t="shared" si="3320"/>
        <v>M282-4</v>
      </c>
      <c r="BS1389">
        <f>+BS1388</f>
        <v>282</v>
      </c>
      <c r="BT1389">
        <v>4</v>
      </c>
      <c r="BU1389" s="72">
        <f t="shared" si="3406"/>
        <v>133556.99422065594</v>
      </c>
      <c r="BV1389" s="73">
        <f t="shared" si="3321"/>
        <v>11129.749518387995</v>
      </c>
      <c r="BW1389" s="73">
        <f t="shared" si="3322"/>
        <v>5136.8074700252282</v>
      </c>
      <c r="BX1389" s="73">
        <f t="shared" si="3323"/>
        <v>64.210093375315353</v>
      </c>
      <c r="BY1389" s="69">
        <f t="shared" si="3324"/>
        <v>64.209999999999994</v>
      </c>
      <c r="CB1389" t="str">
        <f t="shared" si="3325"/>
        <v>E282-4</v>
      </c>
      <c r="CC1389">
        <f>+CC1388</f>
        <v>282</v>
      </c>
      <c r="CD1389">
        <v>4</v>
      </c>
      <c r="CE1389" s="72">
        <f t="shared" si="3407"/>
        <v>133556.99422065594</v>
      </c>
      <c r="CF1389" s="73">
        <f t="shared" si="3326"/>
        <v>11129.749518387995</v>
      </c>
      <c r="CG1389" s="73">
        <f t="shared" si="3327"/>
        <v>5136.8074700252282</v>
      </c>
      <c r="CH1389" s="73">
        <f t="shared" si="3328"/>
        <v>64.210093375315353</v>
      </c>
      <c r="CI1389" s="69">
        <f t="shared" si="3329"/>
        <v>64.209999999999994</v>
      </c>
      <c r="CL1389" t="str">
        <f t="shared" si="3330"/>
        <v>S282-4</v>
      </c>
      <c r="CM1389">
        <f>+CM1388</f>
        <v>282</v>
      </c>
      <c r="CN1389">
        <v>4</v>
      </c>
      <c r="CO1389" s="72">
        <f t="shared" si="3408"/>
        <v>133556.99422065594</v>
      </c>
      <c r="CP1389" s="73">
        <f t="shared" si="3331"/>
        <v>11129.749518387995</v>
      </c>
      <c r="CQ1389" s="73">
        <f t="shared" si="3332"/>
        <v>5136.8074700252282</v>
      </c>
      <c r="CR1389" s="73">
        <f t="shared" si="3333"/>
        <v>64.210093375315353</v>
      </c>
      <c r="CU1389" t="str">
        <f t="shared" si="3334"/>
        <v>T282-4</v>
      </c>
      <c r="CV1389">
        <f>+CV1388</f>
        <v>282</v>
      </c>
      <c r="CW1389">
        <v>4</v>
      </c>
      <c r="CX1389" s="72">
        <f t="shared" si="3409"/>
        <v>133556.99422065594</v>
      </c>
      <c r="CY1389" s="73">
        <f t="shared" si="3335"/>
        <v>11129.749518387995</v>
      </c>
      <c r="CZ1389" s="73">
        <f t="shared" si="3336"/>
        <v>5136.8074700252282</v>
      </c>
      <c r="DA1389" s="73">
        <f t="shared" si="3337"/>
        <v>64.210093375315353</v>
      </c>
    </row>
    <row r="1390" spans="30:105" ht="18.75" hidden="1" customHeight="1" x14ac:dyDescent="0.2">
      <c r="AD1390" t="str">
        <f t="shared" si="3306"/>
        <v>F282-5</v>
      </c>
      <c r="AE1390">
        <f>+AE1389</f>
        <v>282</v>
      </c>
      <c r="AF1390">
        <v>5</v>
      </c>
      <c r="AG1390" s="72">
        <f t="shared" si="3402"/>
        <v>156055.29901734693</v>
      </c>
      <c r="AH1390" s="73">
        <f t="shared" si="3307"/>
        <v>13004.608251445577</v>
      </c>
      <c r="AI1390" s="73">
        <f t="shared" si="3308"/>
        <v>6002.1268852825742</v>
      </c>
      <c r="AJ1390" s="73">
        <f t="shared" si="3309"/>
        <v>75.026586066032181</v>
      </c>
      <c r="AK1390" s="69">
        <f t="shared" si="3310"/>
        <v>75.03</v>
      </c>
      <c r="AN1390" t="str">
        <f t="shared" si="3311"/>
        <v>F236-5</v>
      </c>
      <c r="AO1390">
        <f t="shared" si="3410"/>
        <v>236</v>
      </c>
      <c r="AP1390">
        <v>5</v>
      </c>
      <c r="AQ1390" s="72">
        <f t="shared" si="3403"/>
        <v>118154.53090382181</v>
      </c>
      <c r="AR1390" s="73">
        <f t="shared" si="3298"/>
        <v>9846.2109086518176</v>
      </c>
      <c r="AS1390" s="73">
        <f t="shared" si="3299"/>
        <v>4544.405034762377</v>
      </c>
      <c r="AT1390" s="73">
        <f t="shared" si="3300"/>
        <v>56.805062934529715</v>
      </c>
      <c r="AU1390" s="69">
        <f t="shared" si="3301"/>
        <v>56.81</v>
      </c>
      <c r="AX1390" t="str">
        <f t="shared" si="3313"/>
        <v>P236-5</v>
      </c>
      <c r="AY1390">
        <f t="shared" si="3411"/>
        <v>236</v>
      </c>
      <c r="AZ1390">
        <v>5</v>
      </c>
      <c r="BA1390" s="72">
        <f t="shared" si="3404"/>
        <v>113168.03821219955</v>
      </c>
      <c r="BB1390" s="73">
        <f t="shared" si="3302"/>
        <v>9430.6698510166298</v>
      </c>
      <c r="BC1390" s="73">
        <f t="shared" si="3303"/>
        <v>4352.6168543153672</v>
      </c>
      <c r="BD1390" s="73">
        <f t="shared" si="3304"/>
        <v>54.407710678942088</v>
      </c>
      <c r="BE1390" s="69">
        <f t="shared" si="3305"/>
        <v>54.41</v>
      </c>
      <c r="BH1390" t="str">
        <f t="shared" si="3315"/>
        <v>G282-5</v>
      </c>
      <c r="BI1390">
        <f>+BI1389</f>
        <v>282</v>
      </c>
      <c r="BJ1390">
        <v>5</v>
      </c>
      <c r="BK1390" s="72">
        <f t="shared" si="3405"/>
        <v>140234.84393168875</v>
      </c>
      <c r="BL1390" s="73">
        <f t="shared" si="3316"/>
        <v>11686.236994307395</v>
      </c>
      <c r="BM1390" s="73">
        <f t="shared" si="3317"/>
        <v>5393.6478435264908</v>
      </c>
      <c r="BN1390" s="73">
        <f t="shared" si="3318"/>
        <v>67.420598044081132</v>
      </c>
      <c r="BO1390" s="69">
        <f t="shared" si="3319"/>
        <v>67.42</v>
      </c>
      <c r="BR1390" t="str">
        <f t="shared" si="3320"/>
        <v>M282-5</v>
      </c>
      <c r="BS1390">
        <f>+BS1389</f>
        <v>282</v>
      </c>
      <c r="BT1390">
        <v>5</v>
      </c>
      <c r="BU1390" s="72">
        <f t="shared" si="3406"/>
        <v>140234.84393168875</v>
      </c>
      <c r="BV1390" s="73">
        <f t="shared" si="3321"/>
        <v>11686.236994307395</v>
      </c>
      <c r="BW1390" s="73">
        <f t="shared" si="3322"/>
        <v>5393.6478435264908</v>
      </c>
      <c r="BX1390" s="73">
        <f t="shared" si="3323"/>
        <v>67.420598044081132</v>
      </c>
      <c r="BY1390" s="69">
        <f t="shared" si="3324"/>
        <v>67.42</v>
      </c>
      <c r="CB1390" t="str">
        <f t="shared" si="3325"/>
        <v>E282-5</v>
      </c>
      <c r="CC1390">
        <f>+CC1389</f>
        <v>282</v>
      </c>
      <c r="CD1390">
        <v>5</v>
      </c>
      <c r="CE1390" s="72">
        <f t="shared" si="3407"/>
        <v>140234.84393168875</v>
      </c>
      <c r="CF1390" s="73">
        <f t="shared" si="3326"/>
        <v>11686.236994307395</v>
      </c>
      <c r="CG1390" s="73">
        <f t="shared" si="3327"/>
        <v>5393.6478435264908</v>
      </c>
      <c r="CH1390" s="73">
        <f t="shared" si="3328"/>
        <v>67.420598044081132</v>
      </c>
      <c r="CI1390" s="69">
        <f t="shared" si="3329"/>
        <v>67.42</v>
      </c>
      <c r="CL1390" t="str">
        <f t="shared" si="3330"/>
        <v>S282-5</v>
      </c>
      <c r="CM1390">
        <f>+CM1389</f>
        <v>282</v>
      </c>
      <c r="CN1390">
        <v>5</v>
      </c>
      <c r="CO1390" s="72">
        <f t="shared" si="3408"/>
        <v>140234.84393168875</v>
      </c>
      <c r="CP1390" s="73">
        <f t="shared" si="3331"/>
        <v>11686.236994307395</v>
      </c>
      <c r="CQ1390" s="73">
        <f t="shared" si="3332"/>
        <v>5393.6478435264908</v>
      </c>
      <c r="CR1390" s="73">
        <f t="shared" si="3333"/>
        <v>67.420598044081132</v>
      </c>
      <c r="CU1390" t="str">
        <f t="shared" si="3334"/>
        <v>T282-5</v>
      </c>
      <c r="CV1390">
        <f>+CV1389</f>
        <v>282</v>
      </c>
      <c r="CW1390">
        <v>5</v>
      </c>
      <c r="CX1390" s="72">
        <f t="shared" si="3409"/>
        <v>140234.84393168875</v>
      </c>
      <c r="CY1390" s="73">
        <f t="shared" si="3335"/>
        <v>11686.236994307395</v>
      </c>
      <c r="CZ1390" s="73">
        <f t="shared" si="3336"/>
        <v>5393.6478435264908</v>
      </c>
      <c r="DA1390" s="73">
        <f t="shared" si="3337"/>
        <v>67.420598044081132</v>
      </c>
    </row>
    <row r="1391" spans="30:105" ht="18.75" hidden="1" customHeight="1" x14ac:dyDescent="0.2">
      <c r="AD1391" t="str">
        <f t="shared" si="3306"/>
        <v>F283-1</v>
      </c>
      <c r="AE1391">
        <f>+AE1386+1</f>
        <v>283</v>
      </c>
      <c r="AF1391">
        <v>1</v>
      </c>
      <c r="AG1391" s="72">
        <f>+AG1386*100.5%</f>
        <v>129029.01610948824</v>
      </c>
      <c r="AH1391" s="73">
        <f t="shared" si="3307"/>
        <v>10752.41800912402</v>
      </c>
      <c r="AI1391" s="73">
        <f t="shared" si="3308"/>
        <v>4962.6544657495479</v>
      </c>
      <c r="AJ1391" s="73">
        <f t="shared" si="3309"/>
        <v>62.033180821869344</v>
      </c>
      <c r="AK1391" s="69">
        <f t="shared" si="3310"/>
        <v>62.03</v>
      </c>
      <c r="AN1391" t="str">
        <f t="shared" si="3311"/>
        <v>F236-6</v>
      </c>
      <c r="AO1391">
        <f t="shared" si="3410"/>
        <v>236</v>
      </c>
      <c r="AP1391">
        <v>6</v>
      </c>
      <c r="AQ1391" s="72">
        <f t="shared" si="3403"/>
        <v>124062.2574490129</v>
      </c>
      <c r="AR1391" s="73">
        <f t="shared" si="3298"/>
        <v>10338.521454084408</v>
      </c>
      <c r="AS1391" s="73">
        <f t="shared" si="3299"/>
        <v>4771.6252865004963</v>
      </c>
      <c r="AT1391" s="73">
        <f t="shared" si="3300"/>
        <v>59.645316081256205</v>
      </c>
      <c r="AU1391" s="69">
        <f t="shared" si="3301"/>
        <v>59.65</v>
      </c>
      <c r="AX1391" t="str">
        <f t="shared" si="3313"/>
        <v>P236-6</v>
      </c>
      <c r="AY1391">
        <f t="shared" si="3411"/>
        <v>236</v>
      </c>
      <c r="AZ1391">
        <v>6</v>
      </c>
      <c r="BA1391" s="72">
        <f t="shared" si="3404"/>
        <v>118826.44012280954</v>
      </c>
      <c r="BB1391" s="73">
        <f t="shared" si="3302"/>
        <v>9902.2033435674621</v>
      </c>
      <c r="BC1391" s="73">
        <f t="shared" si="3303"/>
        <v>4570.2476970311363</v>
      </c>
      <c r="BD1391" s="73">
        <f t="shared" si="3304"/>
        <v>57.128096212889204</v>
      </c>
      <c r="BE1391" s="69">
        <f t="shared" si="3305"/>
        <v>57.13</v>
      </c>
      <c r="BH1391" t="str">
        <f t="shared" si="3315"/>
        <v>G283-1</v>
      </c>
      <c r="BI1391">
        <f>+BI1386+1</f>
        <v>283</v>
      </c>
      <c r="BJ1391">
        <v>1</v>
      </c>
      <c r="BK1391" s="72">
        <f>+BK1386*100.5%</f>
        <v>115948.41092042689</v>
      </c>
      <c r="BL1391" s="73">
        <f t="shared" si="3316"/>
        <v>9662.3675767022414</v>
      </c>
      <c r="BM1391" s="73">
        <f t="shared" si="3317"/>
        <v>4459.5542661702648</v>
      </c>
      <c r="BN1391" s="73">
        <f t="shared" si="3318"/>
        <v>55.744428327128311</v>
      </c>
      <c r="BO1391" s="69">
        <f t="shared" si="3319"/>
        <v>55.74</v>
      </c>
      <c r="BR1391" t="str">
        <f t="shared" si="3320"/>
        <v>M283-1</v>
      </c>
      <c r="BS1391">
        <f>+BS1386+1</f>
        <v>283</v>
      </c>
      <c r="BT1391">
        <v>1</v>
      </c>
      <c r="BU1391" s="72">
        <f>+BU1386*100.5%</f>
        <v>115948.41092042689</v>
      </c>
      <c r="BV1391" s="73">
        <f t="shared" si="3321"/>
        <v>9662.3675767022414</v>
      </c>
      <c r="BW1391" s="73">
        <f t="shared" si="3322"/>
        <v>4459.5542661702648</v>
      </c>
      <c r="BX1391" s="73">
        <f t="shared" si="3323"/>
        <v>55.744428327128311</v>
      </c>
      <c r="BY1391" s="69">
        <f t="shared" si="3324"/>
        <v>55.74</v>
      </c>
      <c r="CB1391" t="str">
        <f t="shared" si="3325"/>
        <v>E283-1</v>
      </c>
      <c r="CC1391">
        <f>+CC1386+1</f>
        <v>283</v>
      </c>
      <c r="CD1391">
        <v>1</v>
      </c>
      <c r="CE1391" s="72">
        <f>+CE1386*100.5%</f>
        <v>115948.41092042689</v>
      </c>
      <c r="CF1391" s="73">
        <f t="shared" si="3326"/>
        <v>9662.3675767022414</v>
      </c>
      <c r="CG1391" s="73">
        <f t="shared" si="3327"/>
        <v>4459.5542661702648</v>
      </c>
      <c r="CH1391" s="73">
        <f t="shared" si="3328"/>
        <v>55.744428327128311</v>
      </c>
      <c r="CI1391" s="69">
        <f t="shared" si="3329"/>
        <v>55.74</v>
      </c>
      <c r="CL1391" t="str">
        <f t="shared" si="3330"/>
        <v>S283-1</v>
      </c>
      <c r="CM1391">
        <f>+CM1386+1</f>
        <v>283</v>
      </c>
      <c r="CN1391">
        <v>1</v>
      </c>
      <c r="CO1391" s="72">
        <f>+CO1386*100.5%</f>
        <v>115948.41092042689</v>
      </c>
      <c r="CP1391" s="73">
        <f t="shared" si="3331"/>
        <v>9662.3675767022414</v>
      </c>
      <c r="CQ1391" s="73">
        <f t="shared" si="3332"/>
        <v>4459.5542661702648</v>
      </c>
      <c r="CR1391" s="73">
        <f t="shared" si="3333"/>
        <v>55.744428327128311</v>
      </c>
      <c r="CU1391" t="str">
        <f t="shared" si="3334"/>
        <v>T283-1</v>
      </c>
      <c r="CV1391">
        <f>+CV1386+1</f>
        <v>283</v>
      </c>
      <c r="CW1391">
        <v>1</v>
      </c>
      <c r="CX1391" s="72">
        <f>+CX1386*100.5%</f>
        <v>115948.41092042689</v>
      </c>
      <c r="CY1391" s="73">
        <f t="shared" si="3335"/>
        <v>9662.3675767022414</v>
      </c>
      <c r="CZ1391" s="73">
        <f t="shared" si="3336"/>
        <v>4459.5542661702648</v>
      </c>
      <c r="DA1391" s="73">
        <f t="shared" si="3337"/>
        <v>55.744428327128311</v>
      </c>
    </row>
    <row r="1392" spans="30:105" ht="18.75" hidden="1" customHeight="1" x14ac:dyDescent="0.2">
      <c r="AD1392" t="str">
        <f t="shared" si="3306"/>
        <v>F283-2</v>
      </c>
      <c r="AE1392">
        <f>+AE1391</f>
        <v>283</v>
      </c>
      <c r="AF1392">
        <v>2</v>
      </c>
      <c r="AG1392" s="72">
        <f t="shared" ref="AG1392:AG1395" si="3412">+AG1391*105%</f>
        <v>135480.46691496266</v>
      </c>
      <c r="AH1392" s="73">
        <f t="shared" si="3307"/>
        <v>11290.038909580222</v>
      </c>
      <c r="AI1392" s="73">
        <f t="shared" si="3308"/>
        <v>5210.7871890370252</v>
      </c>
      <c r="AJ1392" s="73">
        <f t="shared" si="3309"/>
        <v>65.134839862962821</v>
      </c>
      <c r="AK1392" s="69">
        <f t="shared" si="3310"/>
        <v>65.13</v>
      </c>
      <c r="AN1392" t="str">
        <f t="shared" si="3311"/>
        <v>F237-1</v>
      </c>
      <c r="AO1392">
        <f>+AO1386+1</f>
        <v>237</v>
      </c>
      <c r="AP1392">
        <v>1</v>
      </c>
      <c r="AQ1392" s="72">
        <f>+AQ1386*100.5%</f>
        <v>97692.055107360313</v>
      </c>
      <c r="AR1392" s="73">
        <f t="shared" si="3298"/>
        <v>8141.0045922800264</v>
      </c>
      <c r="AS1392" s="73">
        <f t="shared" si="3299"/>
        <v>3757.3867348984736</v>
      </c>
      <c r="AT1392" s="73">
        <f t="shared" si="3300"/>
        <v>46.967334186230921</v>
      </c>
      <c r="AU1392" s="69">
        <f t="shared" si="3301"/>
        <v>46.97</v>
      </c>
      <c r="AX1392" t="str">
        <f t="shared" si="3313"/>
        <v>P237-1</v>
      </c>
      <c r="AY1392">
        <f>+AY1386+1</f>
        <v>237</v>
      </c>
      <c r="AZ1392">
        <v>1</v>
      </c>
      <c r="BA1392" s="72">
        <f>+BA1386*100.5%</f>
        <v>93569.143230041402</v>
      </c>
      <c r="BB1392" s="73">
        <f t="shared" si="3302"/>
        <v>7797.4286025034498</v>
      </c>
      <c r="BC1392" s="73">
        <f t="shared" si="3303"/>
        <v>3598.8132011554385</v>
      </c>
      <c r="BD1392" s="73">
        <f t="shared" si="3304"/>
        <v>44.985165014442984</v>
      </c>
      <c r="BE1392" s="69">
        <f t="shared" si="3305"/>
        <v>44.99</v>
      </c>
      <c r="BH1392" t="str">
        <f t="shared" si="3315"/>
        <v>G283-2</v>
      </c>
      <c r="BI1392">
        <f>+BI1391</f>
        <v>283</v>
      </c>
      <c r="BJ1392">
        <v>2</v>
      </c>
      <c r="BK1392" s="72">
        <f t="shared" ref="BK1392:BK1395" si="3413">+BK1391*105%</f>
        <v>121745.83146644825</v>
      </c>
      <c r="BL1392" s="73">
        <f t="shared" si="3316"/>
        <v>10145.485955537353</v>
      </c>
      <c r="BM1392" s="73">
        <f t="shared" si="3317"/>
        <v>4682.5319794787783</v>
      </c>
      <c r="BN1392" s="73">
        <f t="shared" si="3318"/>
        <v>58.531649743484735</v>
      </c>
      <c r="BO1392" s="69">
        <f t="shared" si="3319"/>
        <v>58.53</v>
      </c>
      <c r="BR1392" t="str">
        <f t="shared" si="3320"/>
        <v>M283-2</v>
      </c>
      <c r="BS1392">
        <f>+BS1391</f>
        <v>283</v>
      </c>
      <c r="BT1392">
        <v>2</v>
      </c>
      <c r="BU1392" s="72">
        <f t="shared" ref="BU1392:BU1395" si="3414">+BU1391*105%</f>
        <v>121745.83146644825</v>
      </c>
      <c r="BV1392" s="73">
        <f t="shared" si="3321"/>
        <v>10145.485955537353</v>
      </c>
      <c r="BW1392" s="73">
        <f t="shared" si="3322"/>
        <v>4682.5319794787783</v>
      </c>
      <c r="BX1392" s="73">
        <f t="shared" si="3323"/>
        <v>58.531649743484735</v>
      </c>
      <c r="BY1392" s="69">
        <f t="shared" si="3324"/>
        <v>58.53</v>
      </c>
      <c r="CB1392" t="str">
        <f t="shared" si="3325"/>
        <v>E283-2</v>
      </c>
      <c r="CC1392">
        <f>+CC1391</f>
        <v>283</v>
      </c>
      <c r="CD1392">
        <v>2</v>
      </c>
      <c r="CE1392" s="72">
        <f t="shared" ref="CE1392:CE1395" si="3415">+CE1391*105%</f>
        <v>121745.83146644825</v>
      </c>
      <c r="CF1392" s="73">
        <f t="shared" si="3326"/>
        <v>10145.485955537353</v>
      </c>
      <c r="CG1392" s="73">
        <f t="shared" si="3327"/>
        <v>4682.5319794787783</v>
      </c>
      <c r="CH1392" s="73">
        <f t="shared" si="3328"/>
        <v>58.531649743484735</v>
      </c>
      <c r="CI1392" s="69">
        <f t="shared" si="3329"/>
        <v>58.53</v>
      </c>
      <c r="CL1392" t="str">
        <f t="shared" si="3330"/>
        <v>S283-2</v>
      </c>
      <c r="CM1392">
        <f>+CM1391</f>
        <v>283</v>
      </c>
      <c r="CN1392">
        <v>2</v>
      </c>
      <c r="CO1392" s="72">
        <f t="shared" ref="CO1392:CO1395" si="3416">+CO1391*105%</f>
        <v>121745.83146644825</v>
      </c>
      <c r="CP1392" s="73">
        <f t="shared" si="3331"/>
        <v>10145.485955537353</v>
      </c>
      <c r="CQ1392" s="73">
        <f t="shared" si="3332"/>
        <v>4682.5319794787783</v>
      </c>
      <c r="CR1392" s="73">
        <f t="shared" si="3333"/>
        <v>58.531649743484735</v>
      </c>
      <c r="CU1392" t="str">
        <f t="shared" si="3334"/>
        <v>T283-2</v>
      </c>
      <c r="CV1392">
        <f>+CV1391</f>
        <v>283</v>
      </c>
      <c r="CW1392">
        <v>2</v>
      </c>
      <c r="CX1392" s="72">
        <f t="shared" ref="CX1392:CX1395" si="3417">+CX1391*105%</f>
        <v>121745.83146644825</v>
      </c>
      <c r="CY1392" s="73">
        <f t="shared" si="3335"/>
        <v>10145.485955537353</v>
      </c>
      <c r="CZ1392" s="73">
        <f t="shared" si="3336"/>
        <v>4682.5319794787783</v>
      </c>
      <c r="DA1392" s="73">
        <f t="shared" si="3337"/>
        <v>58.531649743484735</v>
      </c>
    </row>
    <row r="1393" spans="30:105" ht="18.75" hidden="1" customHeight="1" x14ac:dyDescent="0.2">
      <c r="AD1393" t="str">
        <f t="shared" si="3306"/>
        <v>F283-3</v>
      </c>
      <c r="AE1393">
        <f>+AE1392</f>
        <v>283</v>
      </c>
      <c r="AF1393">
        <v>3</v>
      </c>
      <c r="AG1393" s="72">
        <f t="shared" si="3412"/>
        <v>142254.49026071079</v>
      </c>
      <c r="AH1393" s="73">
        <f t="shared" si="3307"/>
        <v>11854.540855059233</v>
      </c>
      <c r="AI1393" s="73">
        <f t="shared" si="3308"/>
        <v>5471.3265484888771</v>
      </c>
      <c r="AJ1393" s="73">
        <f t="shared" si="3309"/>
        <v>68.39158185611096</v>
      </c>
      <c r="AK1393" s="69">
        <f t="shared" si="3310"/>
        <v>68.39</v>
      </c>
      <c r="AN1393" t="str">
        <f t="shared" si="3311"/>
        <v>F237-2</v>
      </c>
      <c r="AO1393">
        <f>AO1392</f>
        <v>237</v>
      </c>
      <c r="AP1393">
        <v>2</v>
      </c>
      <c r="AQ1393" s="72">
        <f t="shared" ref="AQ1393:AQ1397" si="3418">+AQ1392*105%</f>
        <v>102576.65786272833</v>
      </c>
      <c r="AR1393" s="73">
        <f t="shared" si="3298"/>
        <v>8548.0548218940276</v>
      </c>
      <c r="AS1393" s="73">
        <f t="shared" si="3299"/>
        <v>3945.2560716433973</v>
      </c>
      <c r="AT1393" s="73">
        <f t="shared" si="3300"/>
        <v>49.31570089554247</v>
      </c>
      <c r="AU1393" s="69">
        <f t="shared" si="3301"/>
        <v>49.32</v>
      </c>
      <c r="AX1393" t="str">
        <f t="shared" si="3313"/>
        <v>P237-2</v>
      </c>
      <c r="AY1393">
        <f>AY1392</f>
        <v>237</v>
      </c>
      <c r="AZ1393">
        <v>2</v>
      </c>
      <c r="BA1393" s="72">
        <f t="shared" ref="BA1393:BA1397" si="3419">+BA1392*105%</f>
        <v>98247.60039154347</v>
      </c>
      <c r="BB1393" s="73">
        <f t="shared" si="3302"/>
        <v>8187.3000326286228</v>
      </c>
      <c r="BC1393" s="73">
        <f t="shared" si="3303"/>
        <v>3778.7538612132103</v>
      </c>
      <c r="BD1393" s="73">
        <f t="shared" si="3304"/>
        <v>47.234423265165127</v>
      </c>
      <c r="BE1393" s="69">
        <f t="shared" si="3305"/>
        <v>47.23</v>
      </c>
      <c r="BH1393" t="str">
        <f t="shared" si="3315"/>
        <v>G283-3</v>
      </c>
      <c r="BI1393">
        <f>+BI1392</f>
        <v>283</v>
      </c>
      <c r="BJ1393">
        <v>3</v>
      </c>
      <c r="BK1393" s="72">
        <f t="shared" si="3413"/>
        <v>127833.12303977067</v>
      </c>
      <c r="BL1393" s="73">
        <f t="shared" si="3316"/>
        <v>10652.760253314222</v>
      </c>
      <c r="BM1393" s="73">
        <f t="shared" si="3317"/>
        <v>4916.6585784527178</v>
      </c>
      <c r="BN1393" s="73">
        <f t="shared" si="3318"/>
        <v>61.458232230658972</v>
      </c>
      <c r="BO1393" s="69">
        <f t="shared" si="3319"/>
        <v>61.46</v>
      </c>
      <c r="BR1393" t="str">
        <f t="shared" si="3320"/>
        <v>M283-3</v>
      </c>
      <c r="BS1393">
        <f>+BS1392</f>
        <v>283</v>
      </c>
      <c r="BT1393">
        <v>3</v>
      </c>
      <c r="BU1393" s="72">
        <f t="shared" si="3414"/>
        <v>127833.12303977067</v>
      </c>
      <c r="BV1393" s="73">
        <f t="shared" si="3321"/>
        <v>10652.760253314222</v>
      </c>
      <c r="BW1393" s="73">
        <f t="shared" si="3322"/>
        <v>4916.6585784527178</v>
      </c>
      <c r="BX1393" s="73">
        <f t="shared" si="3323"/>
        <v>61.458232230658972</v>
      </c>
      <c r="BY1393" s="69">
        <f t="shared" si="3324"/>
        <v>61.46</v>
      </c>
      <c r="CB1393" t="str">
        <f t="shared" si="3325"/>
        <v>E283-3</v>
      </c>
      <c r="CC1393">
        <f>+CC1392</f>
        <v>283</v>
      </c>
      <c r="CD1393">
        <v>3</v>
      </c>
      <c r="CE1393" s="72">
        <f t="shared" si="3415"/>
        <v>127833.12303977067</v>
      </c>
      <c r="CF1393" s="73">
        <f t="shared" si="3326"/>
        <v>10652.760253314222</v>
      </c>
      <c r="CG1393" s="73">
        <f t="shared" si="3327"/>
        <v>4916.6585784527178</v>
      </c>
      <c r="CH1393" s="73">
        <f t="shared" si="3328"/>
        <v>61.458232230658972</v>
      </c>
      <c r="CI1393" s="69">
        <f t="shared" si="3329"/>
        <v>61.46</v>
      </c>
      <c r="CL1393" t="str">
        <f t="shared" si="3330"/>
        <v>S283-3</v>
      </c>
      <c r="CM1393">
        <f>+CM1392</f>
        <v>283</v>
      </c>
      <c r="CN1393">
        <v>3</v>
      </c>
      <c r="CO1393" s="72">
        <f t="shared" si="3416"/>
        <v>127833.12303977067</v>
      </c>
      <c r="CP1393" s="73">
        <f t="shared" si="3331"/>
        <v>10652.760253314222</v>
      </c>
      <c r="CQ1393" s="73">
        <f t="shared" si="3332"/>
        <v>4916.6585784527178</v>
      </c>
      <c r="CR1393" s="73">
        <f t="shared" si="3333"/>
        <v>61.458232230658972</v>
      </c>
      <c r="CU1393" t="str">
        <f t="shared" si="3334"/>
        <v>T283-3</v>
      </c>
      <c r="CV1393">
        <f>+CV1392</f>
        <v>283</v>
      </c>
      <c r="CW1393">
        <v>3</v>
      </c>
      <c r="CX1393" s="72">
        <f t="shared" si="3417"/>
        <v>127833.12303977067</v>
      </c>
      <c r="CY1393" s="73">
        <f t="shared" si="3335"/>
        <v>10652.760253314222</v>
      </c>
      <c r="CZ1393" s="73">
        <f t="shared" si="3336"/>
        <v>4916.6585784527178</v>
      </c>
      <c r="DA1393" s="73">
        <f t="shared" si="3337"/>
        <v>61.458232230658972</v>
      </c>
    </row>
    <row r="1394" spans="30:105" ht="18.75" hidden="1" customHeight="1" x14ac:dyDescent="0.2">
      <c r="AD1394" t="str">
        <f t="shared" si="3306"/>
        <v>F283-4</v>
      </c>
      <c r="AE1394">
        <f>+AE1393</f>
        <v>283</v>
      </c>
      <c r="AF1394">
        <v>4</v>
      </c>
      <c r="AG1394" s="72">
        <f t="shared" si="3412"/>
        <v>149367.21477374635</v>
      </c>
      <c r="AH1394" s="73">
        <f t="shared" si="3307"/>
        <v>12447.267897812197</v>
      </c>
      <c r="AI1394" s="73">
        <f t="shared" si="3308"/>
        <v>5744.8928759133214</v>
      </c>
      <c r="AJ1394" s="73">
        <f t="shared" si="3309"/>
        <v>71.811160948916509</v>
      </c>
      <c r="AK1394" s="69">
        <f t="shared" si="3310"/>
        <v>71.81</v>
      </c>
      <c r="AN1394" t="str">
        <f t="shared" si="3311"/>
        <v>F237-3</v>
      </c>
      <c r="AO1394">
        <f t="shared" ref="AO1394:AO1397" si="3420">AO1393</f>
        <v>237</v>
      </c>
      <c r="AP1394">
        <v>3</v>
      </c>
      <c r="AQ1394" s="72">
        <f t="shared" si="3418"/>
        <v>107705.49075586475</v>
      </c>
      <c r="AR1394" s="73">
        <f t="shared" si="3298"/>
        <v>8975.4575629887295</v>
      </c>
      <c r="AS1394" s="73">
        <f t="shared" si="3299"/>
        <v>4142.5188752255672</v>
      </c>
      <c r="AT1394" s="73">
        <f t="shared" si="3300"/>
        <v>51.781485940319591</v>
      </c>
      <c r="AU1394" s="69">
        <f t="shared" si="3301"/>
        <v>51.78</v>
      </c>
      <c r="AX1394" t="str">
        <f t="shared" si="3313"/>
        <v>P237-3</v>
      </c>
      <c r="AY1394">
        <f t="shared" ref="AY1394:AY1397" si="3421">AY1393</f>
        <v>237</v>
      </c>
      <c r="AZ1394">
        <v>3</v>
      </c>
      <c r="BA1394" s="72">
        <f t="shared" si="3419"/>
        <v>103159.98041112065</v>
      </c>
      <c r="BB1394" s="73">
        <f t="shared" si="3302"/>
        <v>8596.6650342600533</v>
      </c>
      <c r="BC1394" s="73">
        <f t="shared" si="3303"/>
        <v>3967.6915542738711</v>
      </c>
      <c r="BD1394" s="73">
        <f t="shared" si="3304"/>
        <v>49.596144428423386</v>
      </c>
      <c r="BE1394" s="69">
        <f t="shared" si="3305"/>
        <v>49.6</v>
      </c>
      <c r="BH1394" t="str">
        <f t="shared" si="3315"/>
        <v>G283-4</v>
      </c>
      <c r="BI1394">
        <f>+BI1393</f>
        <v>283</v>
      </c>
      <c r="BJ1394">
        <v>4</v>
      </c>
      <c r="BK1394" s="72">
        <f t="shared" si="3413"/>
        <v>134224.77919175921</v>
      </c>
      <c r="BL1394" s="73">
        <f t="shared" si="3316"/>
        <v>11185.398265979935</v>
      </c>
      <c r="BM1394" s="73">
        <f t="shared" si="3317"/>
        <v>5162.4915073753546</v>
      </c>
      <c r="BN1394" s="73">
        <f t="shared" si="3318"/>
        <v>64.531143842191923</v>
      </c>
      <c r="BO1394" s="69">
        <f t="shared" si="3319"/>
        <v>64.53</v>
      </c>
      <c r="BR1394" t="str">
        <f t="shared" si="3320"/>
        <v>M283-4</v>
      </c>
      <c r="BS1394">
        <f>+BS1393</f>
        <v>283</v>
      </c>
      <c r="BT1394">
        <v>4</v>
      </c>
      <c r="BU1394" s="72">
        <f t="shared" si="3414"/>
        <v>134224.77919175921</v>
      </c>
      <c r="BV1394" s="73">
        <f t="shared" si="3321"/>
        <v>11185.398265979935</v>
      </c>
      <c r="BW1394" s="73">
        <f t="shared" si="3322"/>
        <v>5162.4915073753546</v>
      </c>
      <c r="BX1394" s="73">
        <f t="shared" si="3323"/>
        <v>64.531143842191923</v>
      </c>
      <c r="BY1394" s="69">
        <f t="shared" si="3324"/>
        <v>64.53</v>
      </c>
      <c r="CB1394" t="str">
        <f t="shared" si="3325"/>
        <v>E283-4</v>
      </c>
      <c r="CC1394">
        <f>+CC1393</f>
        <v>283</v>
      </c>
      <c r="CD1394">
        <v>4</v>
      </c>
      <c r="CE1394" s="72">
        <f t="shared" si="3415"/>
        <v>134224.77919175921</v>
      </c>
      <c r="CF1394" s="73">
        <f t="shared" si="3326"/>
        <v>11185.398265979935</v>
      </c>
      <c r="CG1394" s="73">
        <f t="shared" si="3327"/>
        <v>5162.4915073753546</v>
      </c>
      <c r="CH1394" s="73">
        <f t="shared" si="3328"/>
        <v>64.531143842191923</v>
      </c>
      <c r="CI1394" s="69">
        <f t="shared" si="3329"/>
        <v>64.53</v>
      </c>
      <c r="CL1394" t="str">
        <f t="shared" si="3330"/>
        <v>S283-4</v>
      </c>
      <c r="CM1394">
        <f>+CM1393</f>
        <v>283</v>
      </c>
      <c r="CN1394">
        <v>4</v>
      </c>
      <c r="CO1394" s="72">
        <f t="shared" si="3416"/>
        <v>134224.77919175921</v>
      </c>
      <c r="CP1394" s="73">
        <f t="shared" si="3331"/>
        <v>11185.398265979935</v>
      </c>
      <c r="CQ1394" s="73">
        <f t="shared" si="3332"/>
        <v>5162.4915073753546</v>
      </c>
      <c r="CR1394" s="73">
        <f t="shared" si="3333"/>
        <v>64.531143842191923</v>
      </c>
      <c r="CU1394" t="str">
        <f t="shared" si="3334"/>
        <v>T283-4</v>
      </c>
      <c r="CV1394">
        <f>+CV1393</f>
        <v>283</v>
      </c>
      <c r="CW1394">
        <v>4</v>
      </c>
      <c r="CX1394" s="72">
        <f t="shared" si="3417"/>
        <v>134224.77919175921</v>
      </c>
      <c r="CY1394" s="73">
        <f t="shared" si="3335"/>
        <v>11185.398265979935</v>
      </c>
      <c r="CZ1394" s="73">
        <f t="shared" si="3336"/>
        <v>5162.4915073753546</v>
      </c>
      <c r="DA1394" s="73">
        <f t="shared" si="3337"/>
        <v>64.531143842191923</v>
      </c>
    </row>
    <row r="1395" spans="30:105" ht="18.75" hidden="1" customHeight="1" x14ac:dyDescent="0.2">
      <c r="AD1395" t="str">
        <f t="shared" si="3306"/>
        <v>F283-5</v>
      </c>
      <c r="AE1395">
        <f>+AE1394</f>
        <v>283</v>
      </c>
      <c r="AF1395">
        <v>5</v>
      </c>
      <c r="AG1395" s="72">
        <f t="shared" si="3412"/>
        <v>156835.57551243369</v>
      </c>
      <c r="AH1395" s="73">
        <f t="shared" si="3307"/>
        <v>13069.631292702807</v>
      </c>
      <c r="AI1395" s="73">
        <f t="shared" si="3308"/>
        <v>6032.1375197089883</v>
      </c>
      <c r="AJ1395" s="73">
        <f t="shared" si="3309"/>
        <v>75.401718996362348</v>
      </c>
      <c r="AK1395" s="69">
        <f t="shared" si="3310"/>
        <v>75.400000000000006</v>
      </c>
      <c r="AN1395" t="str">
        <f t="shared" si="3311"/>
        <v>F237-4</v>
      </c>
      <c r="AO1395">
        <f t="shared" si="3420"/>
        <v>237</v>
      </c>
      <c r="AP1395">
        <v>4</v>
      </c>
      <c r="AQ1395" s="72">
        <f t="shared" si="3418"/>
        <v>113090.765293658</v>
      </c>
      <c r="AR1395" s="73">
        <f t="shared" si="3298"/>
        <v>9424.2304411381665</v>
      </c>
      <c r="AS1395" s="73">
        <f t="shared" si="3299"/>
        <v>4349.6448189868461</v>
      </c>
      <c r="AT1395" s="73">
        <f t="shared" si="3300"/>
        <v>54.370560237335575</v>
      </c>
      <c r="AU1395" s="69">
        <f t="shared" si="3301"/>
        <v>54.37</v>
      </c>
      <c r="AX1395" t="str">
        <f t="shared" si="3313"/>
        <v>P237-4</v>
      </c>
      <c r="AY1395">
        <f t="shared" si="3421"/>
        <v>237</v>
      </c>
      <c r="AZ1395">
        <v>4</v>
      </c>
      <c r="BA1395" s="72">
        <f t="shared" si="3419"/>
        <v>108317.97943167668</v>
      </c>
      <c r="BB1395" s="73">
        <f t="shared" si="3302"/>
        <v>9026.4982859730571</v>
      </c>
      <c r="BC1395" s="73">
        <f t="shared" si="3303"/>
        <v>4166.0761319875646</v>
      </c>
      <c r="BD1395" s="73">
        <f t="shared" si="3304"/>
        <v>52.075951649844555</v>
      </c>
      <c r="BE1395" s="69">
        <f t="shared" si="3305"/>
        <v>52.08</v>
      </c>
      <c r="BH1395" t="str">
        <f t="shared" si="3315"/>
        <v>G283-5</v>
      </c>
      <c r="BI1395">
        <f>+BI1394</f>
        <v>283</v>
      </c>
      <c r="BJ1395">
        <v>5</v>
      </c>
      <c r="BK1395" s="72">
        <f t="shared" si="3413"/>
        <v>140936.01815134718</v>
      </c>
      <c r="BL1395" s="73">
        <f t="shared" si="3316"/>
        <v>11744.668179278931</v>
      </c>
      <c r="BM1395" s="73">
        <f t="shared" si="3317"/>
        <v>5420.6160827441217</v>
      </c>
      <c r="BN1395" s="73">
        <f t="shared" si="3318"/>
        <v>67.757701034301533</v>
      </c>
      <c r="BO1395" s="69">
        <f t="shared" si="3319"/>
        <v>67.760000000000005</v>
      </c>
      <c r="BR1395" t="str">
        <f t="shared" si="3320"/>
        <v>M283-5</v>
      </c>
      <c r="BS1395">
        <f>+BS1394</f>
        <v>283</v>
      </c>
      <c r="BT1395">
        <v>5</v>
      </c>
      <c r="BU1395" s="72">
        <f t="shared" si="3414"/>
        <v>140936.01815134718</v>
      </c>
      <c r="BV1395" s="73">
        <f t="shared" si="3321"/>
        <v>11744.668179278931</v>
      </c>
      <c r="BW1395" s="73">
        <f t="shared" si="3322"/>
        <v>5420.6160827441217</v>
      </c>
      <c r="BX1395" s="73">
        <f t="shared" si="3323"/>
        <v>67.757701034301533</v>
      </c>
      <c r="BY1395" s="69">
        <f t="shared" si="3324"/>
        <v>67.760000000000005</v>
      </c>
      <c r="CB1395" t="str">
        <f t="shared" si="3325"/>
        <v>E283-5</v>
      </c>
      <c r="CC1395">
        <f>+CC1394</f>
        <v>283</v>
      </c>
      <c r="CD1395">
        <v>5</v>
      </c>
      <c r="CE1395" s="72">
        <f t="shared" si="3415"/>
        <v>140936.01815134718</v>
      </c>
      <c r="CF1395" s="73">
        <f t="shared" si="3326"/>
        <v>11744.668179278931</v>
      </c>
      <c r="CG1395" s="73">
        <f t="shared" si="3327"/>
        <v>5420.6160827441217</v>
      </c>
      <c r="CH1395" s="73">
        <f t="shared" si="3328"/>
        <v>67.757701034301533</v>
      </c>
      <c r="CI1395" s="69">
        <f t="shared" si="3329"/>
        <v>67.760000000000005</v>
      </c>
      <c r="CL1395" t="str">
        <f t="shared" si="3330"/>
        <v>S283-5</v>
      </c>
      <c r="CM1395">
        <f>+CM1394</f>
        <v>283</v>
      </c>
      <c r="CN1395">
        <v>5</v>
      </c>
      <c r="CO1395" s="72">
        <f t="shared" si="3416"/>
        <v>140936.01815134718</v>
      </c>
      <c r="CP1395" s="73">
        <f t="shared" si="3331"/>
        <v>11744.668179278931</v>
      </c>
      <c r="CQ1395" s="73">
        <f t="shared" si="3332"/>
        <v>5420.6160827441217</v>
      </c>
      <c r="CR1395" s="73">
        <f t="shared" si="3333"/>
        <v>67.757701034301533</v>
      </c>
      <c r="CU1395" t="str">
        <f t="shared" si="3334"/>
        <v>T283-5</v>
      </c>
      <c r="CV1395">
        <f>+CV1394</f>
        <v>283</v>
      </c>
      <c r="CW1395">
        <v>5</v>
      </c>
      <c r="CX1395" s="72">
        <f t="shared" si="3417"/>
        <v>140936.01815134718</v>
      </c>
      <c r="CY1395" s="73">
        <f t="shared" si="3335"/>
        <v>11744.668179278931</v>
      </c>
      <c r="CZ1395" s="73">
        <f t="shared" si="3336"/>
        <v>5420.6160827441217</v>
      </c>
      <c r="DA1395" s="73">
        <f t="shared" si="3337"/>
        <v>67.757701034301533</v>
      </c>
    </row>
    <row r="1396" spans="30:105" ht="18.75" hidden="1" customHeight="1" x14ac:dyDescent="0.2">
      <c r="AD1396" t="str">
        <f t="shared" si="3306"/>
        <v>F284-1</v>
      </c>
      <c r="AE1396">
        <f>+AE1391+1</f>
        <v>284</v>
      </c>
      <c r="AF1396">
        <v>1</v>
      </c>
      <c r="AG1396" s="72">
        <f>+AG1391*100.5%</f>
        <v>129674.16119003567</v>
      </c>
      <c r="AH1396" s="73">
        <f t="shared" si="3307"/>
        <v>10806.180099169638</v>
      </c>
      <c r="AI1396" s="73">
        <f t="shared" si="3308"/>
        <v>4987.467738078295</v>
      </c>
      <c r="AJ1396" s="73">
        <f t="shared" si="3309"/>
        <v>62.343346725978684</v>
      </c>
      <c r="AK1396" s="69">
        <f t="shared" si="3310"/>
        <v>62.34</v>
      </c>
      <c r="AN1396" t="str">
        <f t="shared" si="3311"/>
        <v>F237-5</v>
      </c>
      <c r="AO1396">
        <f t="shared" si="3420"/>
        <v>237</v>
      </c>
      <c r="AP1396">
        <v>5</v>
      </c>
      <c r="AQ1396" s="72">
        <f t="shared" si="3418"/>
        <v>118745.30355834091</v>
      </c>
      <c r="AR1396" s="73">
        <f t="shared" si="3298"/>
        <v>9895.441963195075</v>
      </c>
      <c r="AS1396" s="73">
        <f t="shared" si="3299"/>
        <v>4567.1270599361887</v>
      </c>
      <c r="AT1396" s="73">
        <f t="shared" si="3300"/>
        <v>57.089088249202362</v>
      </c>
      <c r="AU1396" s="69">
        <f t="shared" si="3301"/>
        <v>57.09</v>
      </c>
      <c r="AX1396" t="str">
        <f t="shared" si="3313"/>
        <v>P237-5</v>
      </c>
      <c r="AY1396">
        <f t="shared" si="3421"/>
        <v>237</v>
      </c>
      <c r="AZ1396">
        <v>5</v>
      </c>
      <c r="BA1396" s="72">
        <f t="shared" si="3419"/>
        <v>113733.87840326052</v>
      </c>
      <c r="BB1396" s="73">
        <f t="shared" si="3302"/>
        <v>9477.8232002717104</v>
      </c>
      <c r="BC1396" s="73">
        <f t="shared" si="3303"/>
        <v>4374.3799385869434</v>
      </c>
      <c r="BD1396" s="73">
        <f t="shared" si="3304"/>
        <v>54.679749232336789</v>
      </c>
      <c r="BE1396" s="69">
        <f t="shared" si="3305"/>
        <v>54.68</v>
      </c>
      <c r="BH1396" t="str">
        <f t="shared" si="3315"/>
        <v>G284-1</v>
      </c>
      <c r="BI1396">
        <f>+BI1391+1</f>
        <v>284</v>
      </c>
      <c r="BJ1396">
        <v>1</v>
      </c>
      <c r="BK1396" s="72">
        <f>+BK1391*100.5%</f>
        <v>116528.15297502901</v>
      </c>
      <c r="BL1396" s="73">
        <f t="shared" si="3316"/>
        <v>9710.6794145857511</v>
      </c>
      <c r="BM1396" s="73">
        <f t="shared" si="3317"/>
        <v>4481.8520375011158</v>
      </c>
      <c r="BN1396" s="73">
        <f t="shared" si="3318"/>
        <v>56.023150468763944</v>
      </c>
      <c r="BO1396" s="69">
        <f t="shared" si="3319"/>
        <v>56.02</v>
      </c>
      <c r="BR1396" t="str">
        <f t="shared" si="3320"/>
        <v>M284-1</v>
      </c>
      <c r="BS1396">
        <f>+BS1391+1</f>
        <v>284</v>
      </c>
      <c r="BT1396">
        <v>1</v>
      </c>
      <c r="BU1396" s="72">
        <f>+BU1391*100.5%</f>
        <v>116528.15297502901</v>
      </c>
      <c r="BV1396" s="73">
        <f t="shared" si="3321"/>
        <v>9710.6794145857511</v>
      </c>
      <c r="BW1396" s="73">
        <f t="shared" si="3322"/>
        <v>4481.8520375011158</v>
      </c>
      <c r="BX1396" s="73">
        <f t="shared" si="3323"/>
        <v>56.023150468763944</v>
      </c>
      <c r="BY1396" s="69">
        <f t="shared" si="3324"/>
        <v>56.02</v>
      </c>
      <c r="CB1396" t="str">
        <f t="shared" si="3325"/>
        <v>E284-1</v>
      </c>
      <c r="CC1396">
        <f>+CC1391+1</f>
        <v>284</v>
      </c>
      <c r="CD1396">
        <v>1</v>
      </c>
      <c r="CE1396" s="72">
        <f>+CE1391*100.5%</f>
        <v>116528.15297502901</v>
      </c>
      <c r="CF1396" s="73">
        <f t="shared" si="3326"/>
        <v>9710.6794145857511</v>
      </c>
      <c r="CG1396" s="73">
        <f t="shared" si="3327"/>
        <v>4481.8520375011158</v>
      </c>
      <c r="CH1396" s="73">
        <f t="shared" si="3328"/>
        <v>56.023150468763944</v>
      </c>
      <c r="CI1396" s="69">
        <f t="shared" si="3329"/>
        <v>56.02</v>
      </c>
      <c r="CL1396" t="str">
        <f t="shared" si="3330"/>
        <v>S284-1</v>
      </c>
      <c r="CM1396">
        <f>+CM1391+1</f>
        <v>284</v>
      </c>
      <c r="CN1396">
        <v>1</v>
      </c>
      <c r="CO1396" s="72">
        <f>+CO1391*100.5%</f>
        <v>116528.15297502901</v>
      </c>
      <c r="CP1396" s="73">
        <f t="shared" si="3331"/>
        <v>9710.6794145857511</v>
      </c>
      <c r="CQ1396" s="73">
        <f t="shared" si="3332"/>
        <v>4481.8520375011158</v>
      </c>
      <c r="CR1396" s="73">
        <f t="shared" si="3333"/>
        <v>56.023150468763944</v>
      </c>
      <c r="CU1396" t="str">
        <f t="shared" si="3334"/>
        <v>T284-1</v>
      </c>
      <c r="CV1396">
        <f>+CV1391+1</f>
        <v>284</v>
      </c>
      <c r="CW1396">
        <v>1</v>
      </c>
      <c r="CX1396" s="72">
        <f>+CX1391*100.5%</f>
        <v>116528.15297502901</v>
      </c>
      <c r="CY1396" s="73">
        <f t="shared" si="3335"/>
        <v>9710.6794145857511</v>
      </c>
      <c r="CZ1396" s="73">
        <f t="shared" si="3336"/>
        <v>4481.8520375011158</v>
      </c>
      <c r="DA1396" s="73">
        <f t="shared" si="3337"/>
        <v>56.023150468763944</v>
      </c>
    </row>
    <row r="1397" spans="30:105" ht="18.75" hidden="1" customHeight="1" x14ac:dyDescent="0.2">
      <c r="AD1397" t="str">
        <f t="shared" si="3306"/>
        <v>F284-2</v>
      </c>
      <c r="AE1397">
        <f>+AE1396</f>
        <v>284</v>
      </c>
      <c r="AF1397">
        <v>2</v>
      </c>
      <c r="AG1397" s="72">
        <f t="shared" ref="AG1397:AG1400" si="3422">+AG1396*105%</f>
        <v>136157.86924953744</v>
      </c>
      <c r="AH1397" s="73">
        <f t="shared" si="3307"/>
        <v>11346.489104128121</v>
      </c>
      <c r="AI1397" s="73">
        <f t="shared" si="3308"/>
        <v>5236.8411249822093</v>
      </c>
      <c r="AJ1397" s="73">
        <f t="shared" si="3309"/>
        <v>65.46051406227761</v>
      </c>
      <c r="AK1397" s="69">
        <f t="shared" si="3310"/>
        <v>65.459999999999994</v>
      </c>
      <c r="AN1397" t="str">
        <f t="shared" si="3311"/>
        <v>F237-6</v>
      </c>
      <c r="AO1397">
        <f t="shared" si="3420"/>
        <v>237</v>
      </c>
      <c r="AP1397">
        <v>6</v>
      </c>
      <c r="AQ1397" s="72">
        <f t="shared" si="3418"/>
        <v>124682.56873625796</v>
      </c>
      <c r="AR1397" s="73">
        <f t="shared" si="3298"/>
        <v>10390.214061354831</v>
      </c>
      <c r="AS1397" s="73">
        <f t="shared" si="3299"/>
        <v>4795.4834129329984</v>
      </c>
      <c r="AT1397" s="73">
        <f t="shared" si="3300"/>
        <v>59.943542661662484</v>
      </c>
      <c r="AU1397" s="69">
        <f t="shared" si="3301"/>
        <v>59.94</v>
      </c>
      <c r="AX1397" t="str">
        <f t="shared" si="3313"/>
        <v>P237-6</v>
      </c>
      <c r="AY1397">
        <f t="shared" si="3421"/>
        <v>237</v>
      </c>
      <c r="AZ1397">
        <v>6</v>
      </c>
      <c r="BA1397" s="72">
        <f t="shared" si="3419"/>
        <v>119420.57232342355</v>
      </c>
      <c r="BB1397" s="73">
        <f t="shared" si="3302"/>
        <v>9951.7143602852957</v>
      </c>
      <c r="BC1397" s="73">
        <f t="shared" si="3303"/>
        <v>4593.0989355162901</v>
      </c>
      <c r="BD1397" s="73">
        <f t="shared" si="3304"/>
        <v>57.413736693953631</v>
      </c>
      <c r="BE1397" s="69">
        <f t="shared" si="3305"/>
        <v>57.41</v>
      </c>
      <c r="BH1397" t="str">
        <f t="shared" si="3315"/>
        <v>G284-2</v>
      </c>
      <c r="BI1397">
        <f>+BI1396</f>
        <v>284</v>
      </c>
      <c r="BJ1397">
        <v>2</v>
      </c>
      <c r="BK1397" s="72">
        <f t="shared" ref="BK1397:BK1400" si="3423">+BK1396*105%</f>
        <v>122354.56062378046</v>
      </c>
      <c r="BL1397" s="73">
        <f t="shared" si="3316"/>
        <v>10196.213385315039</v>
      </c>
      <c r="BM1397" s="73">
        <f t="shared" si="3317"/>
        <v>4705.9446393761718</v>
      </c>
      <c r="BN1397" s="73">
        <f t="shared" si="3318"/>
        <v>58.824307992202144</v>
      </c>
      <c r="BO1397" s="69">
        <f t="shared" si="3319"/>
        <v>58.82</v>
      </c>
      <c r="BR1397" t="str">
        <f t="shared" si="3320"/>
        <v>M284-2</v>
      </c>
      <c r="BS1397">
        <f>+BS1396</f>
        <v>284</v>
      </c>
      <c r="BT1397">
        <v>2</v>
      </c>
      <c r="BU1397" s="72">
        <f t="shared" ref="BU1397:BU1400" si="3424">+BU1396*105%</f>
        <v>122354.56062378046</v>
      </c>
      <c r="BV1397" s="73">
        <f t="shared" si="3321"/>
        <v>10196.213385315039</v>
      </c>
      <c r="BW1397" s="73">
        <f t="shared" si="3322"/>
        <v>4705.9446393761718</v>
      </c>
      <c r="BX1397" s="73">
        <f t="shared" si="3323"/>
        <v>58.824307992202144</v>
      </c>
      <c r="BY1397" s="69">
        <f t="shared" si="3324"/>
        <v>58.82</v>
      </c>
      <c r="CB1397" t="str">
        <f t="shared" si="3325"/>
        <v>E284-2</v>
      </c>
      <c r="CC1397">
        <f>+CC1396</f>
        <v>284</v>
      </c>
      <c r="CD1397">
        <v>2</v>
      </c>
      <c r="CE1397" s="72">
        <f t="shared" ref="CE1397:CE1400" si="3425">+CE1396*105%</f>
        <v>122354.56062378046</v>
      </c>
      <c r="CF1397" s="73">
        <f t="shared" si="3326"/>
        <v>10196.213385315039</v>
      </c>
      <c r="CG1397" s="73">
        <f t="shared" si="3327"/>
        <v>4705.9446393761718</v>
      </c>
      <c r="CH1397" s="73">
        <f t="shared" si="3328"/>
        <v>58.824307992202144</v>
      </c>
      <c r="CI1397" s="69">
        <f t="shared" si="3329"/>
        <v>58.82</v>
      </c>
      <c r="CL1397" t="str">
        <f t="shared" si="3330"/>
        <v>S284-2</v>
      </c>
      <c r="CM1397">
        <f>+CM1396</f>
        <v>284</v>
      </c>
      <c r="CN1397">
        <v>2</v>
      </c>
      <c r="CO1397" s="72">
        <f t="shared" ref="CO1397:CO1400" si="3426">+CO1396*105%</f>
        <v>122354.56062378046</v>
      </c>
      <c r="CP1397" s="73">
        <f t="shared" si="3331"/>
        <v>10196.213385315039</v>
      </c>
      <c r="CQ1397" s="73">
        <f t="shared" si="3332"/>
        <v>4705.9446393761718</v>
      </c>
      <c r="CR1397" s="73">
        <f t="shared" si="3333"/>
        <v>58.824307992202144</v>
      </c>
      <c r="CU1397" t="str">
        <f t="shared" si="3334"/>
        <v>T284-2</v>
      </c>
      <c r="CV1397">
        <f>+CV1396</f>
        <v>284</v>
      </c>
      <c r="CW1397">
        <v>2</v>
      </c>
      <c r="CX1397" s="72">
        <f t="shared" ref="CX1397:CX1400" si="3427">+CX1396*105%</f>
        <v>122354.56062378046</v>
      </c>
      <c r="CY1397" s="73">
        <f t="shared" si="3335"/>
        <v>10196.213385315039</v>
      </c>
      <c r="CZ1397" s="73">
        <f t="shared" si="3336"/>
        <v>4705.9446393761718</v>
      </c>
      <c r="DA1397" s="73">
        <f t="shared" si="3337"/>
        <v>58.824307992202144</v>
      </c>
    </row>
    <row r="1398" spans="30:105" ht="18.75" hidden="1" customHeight="1" x14ac:dyDescent="0.2">
      <c r="AD1398" t="str">
        <f t="shared" si="3306"/>
        <v>F284-3</v>
      </c>
      <c r="AE1398">
        <f>+AE1397</f>
        <v>284</v>
      </c>
      <c r="AF1398">
        <v>3</v>
      </c>
      <c r="AG1398" s="72">
        <f t="shared" si="3422"/>
        <v>142965.76271201432</v>
      </c>
      <c r="AH1398" s="73">
        <f t="shared" si="3307"/>
        <v>11913.813559334527</v>
      </c>
      <c r="AI1398" s="73">
        <f t="shared" si="3308"/>
        <v>5498.6831812313194</v>
      </c>
      <c r="AJ1398" s="73">
        <f t="shared" si="3309"/>
        <v>68.733539765391498</v>
      </c>
      <c r="AK1398" s="69">
        <f t="shared" si="3310"/>
        <v>68.73</v>
      </c>
      <c r="AN1398" t="str">
        <f t="shared" si="3311"/>
        <v>F238-1</v>
      </c>
      <c r="AO1398">
        <f>+AO1392+1</f>
        <v>238</v>
      </c>
      <c r="AP1398">
        <v>1</v>
      </c>
      <c r="AQ1398" s="72">
        <f>+AQ1392*100.5%</f>
        <v>98180.515382897109</v>
      </c>
      <c r="AR1398" s="73">
        <f t="shared" si="3298"/>
        <v>8181.709615241426</v>
      </c>
      <c r="AS1398" s="73">
        <f t="shared" si="3299"/>
        <v>3776.1736685729657</v>
      </c>
      <c r="AT1398" s="73">
        <f t="shared" si="3300"/>
        <v>47.202170857162074</v>
      </c>
      <c r="AU1398" s="69">
        <f t="shared" si="3301"/>
        <v>47.2</v>
      </c>
      <c r="AX1398" t="str">
        <f t="shared" si="3313"/>
        <v>P238-1</v>
      </c>
      <c r="AY1398">
        <f>+AY1392+1</f>
        <v>238</v>
      </c>
      <c r="AZ1398">
        <v>1</v>
      </c>
      <c r="BA1398" s="72">
        <f>+BA1392*100.5%</f>
        <v>94036.988946191603</v>
      </c>
      <c r="BB1398" s="73">
        <f t="shared" si="3302"/>
        <v>7836.4157455159666</v>
      </c>
      <c r="BC1398" s="73">
        <f t="shared" si="3303"/>
        <v>3616.8072671612153</v>
      </c>
      <c r="BD1398" s="73">
        <f t="shared" si="3304"/>
        <v>45.210090839515196</v>
      </c>
      <c r="BE1398" s="69">
        <f t="shared" si="3305"/>
        <v>45.21</v>
      </c>
      <c r="BH1398" t="str">
        <f t="shared" si="3315"/>
        <v>G284-3</v>
      </c>
      <c r="BI1398">
        <f>+BI1397</f>
        <v>284</v>
      </c>
      <c r="BJ1398">
        <v>3</v>
      </c>
      <c r="BK1398" s="72">
        <f t="shared" si="3423"/>
        <v>128472.2886549695</v>
      </c>
      <c r="BL1398" s="73">
        <f t="shared" si="3316"/>
        <v>10706.024054580792</v>
      </c>
      <c r="BM1398" s="73">
        <f t="shared" si="3317"/>
        <v>4941.2418713449806</v>
      </c>
      <c r="BN1398" s="73">
        <f t="shared" si="3318"/>
        <v>61.765523391812259</v>
      </c>
      <c r="BO1398" s="69">
        <f t="shared" si="3319"/>
        <v>61.77</v>
      </c>
      <c r="BR1398" t="str">
        <f t="shared" si="3320"/>
        <v>M284-3</v>
      </c>
      <c r="BS1398">
        <f>+BS1397</f>
        <v>284</v>
      </c>
      <c r="BT1398">
        <v>3</v>
      </c>
      <c r="BU1398" s="72">
        <f t="shared" si="3424"/>
        <v>128472.2886549695</v>
      </c>
      <c r="BV1398" s="73">
        <f t="shared" si="3321"/>
        <v>10706.024054580792</v>
      </c>
      <c r="BW1398" s="73">
        <f t="shared" si="3322"/>
        <v>4941.2418713449806</v>
      </c>
      <c r="BX1398" s="73">
        <f t="shared" si="3323"/>
        <v>61.765523391812259</v>
      </c>
      <c r="BY1398" s="69">
        <f t="shared" si="3324"/>
        <v>61.77</v>
      </c>
      <c r="CB1398" t="str">
        <f t="shared" si="3325"/>
        <v>E284-3</v>
      </c>
      <c r="CC1398">
        <f>+CC1397</f>
        <v>284</v>
      </c>
      <c r="CD1398">
        <v>3</v>
      </c>
      <c r="CE1398" s="72">
        <f t="shared" si="3425"/>
        <v>128472.2886549695</v>
      </c>
      <c r="CF1398" s="73">
        <f t="shared" si="3326"/>
        <v>10706.024054580792</v>
      </c>
      <c r="CG1398" s="73">
        <f t="shared" si="3327"/>
        <v>4941.2418713449806</v>
      </c>
      <c r="CH1398" s="73">
        <f t="shared" si="3328"/>
        <v>61.765523391812259</v>
      </c>
      <c r="CI1398" s="69">
        <f t="shared" si="3329"/>
        <v>61.77</v>
      </c>
      <c r="CL1398" t="str">
        <f t="shared" si="3330"/>
        <v>S284-3</v>
      </c>
      <c r="CM1398">
        <f>+CM1397</f>
        <v>284</v>
      </c>
      <c r="CN1398">
        <v>3</v>
      </c>
      <c r="CO1398" s="72">
        <f t="shared" si="3426"/>
        <v>128472.2886549695</v>
      </c>
      <c r="CP1398" s="73">
        <f t="shared" si="3331"/>
        <v>10706.024054580792</v>
      </c>
      <c r="CQ1398" s="73">
        <f t="shared" si="3332"/>
        <v>4941.2418713449806</v>
      </c>
      <c r="CR1398" s="73">
        <f t="shared" si="3333"/>
        <v>61.765523391812259</v>
      </c>
      <c r="CU1398" t="str">
        <f t="shared" si="3334"/>
        <v>T284-3</v>
      </c>
      <c r="CV1398">
        <f>+CV1397</f>
        <v>284</v>
      </c>
      <c r="CW1398">
        <v>3</v>
      </c>
      <c r="CX1398" s="72">
        <f t="shared" si="3427"/>
        <v>128472.2886549695</v>
      </c>
      <c r="CY1398" s="73">
        <f t="shared" si="3335"/>
        <v>10706.024054580792</v>
      </c>
      <c r="CZ1398" s="73">
        <f t="shared" si="3336"/>
        <v>4941.2418713449806</v>
      </c>
      <c r="DA1398" s="73">
        <f t="shared" si="3337"/>
        <v>61.765523391812259</v>
      </c>
    </row>
    <row r="1399" spans="30:105" ht="18.75" hidden="1" customHeight="1" x14ac:dyDescent="0.2">
      <c r="AD1399" t="str">
        <f t="shared" si="3306"/>
        <v>F284-4</v>
      </c>
      <c r="AE1399">
        <f>+AE1398</f>
        <v>284</v>
      </c>
      <c r="AF1399">
        <v>4</v>
      </c>
      <c r="AG1399" s="72">
        <f t="shared" si="3422"/>
        <v>150114.05084761503</v>
      </c>
      <c r="AH1399" s="73">
        <f t="shared" si="3307"/>
        <v>12509.504237301253</v>
      </c>
      <c r="AI1399" s="73">
        <f t="shared" si="3308"/>
        <v>5773.6173402928853</v>
      </c>
      <c r="AJ1399" s="73">
        <f t="shared" si="3309"/>
        <v>72.170216753661066</v>
      </c>
      <c r="AK1399" s="69">
        <f t="shared" si="3310"/>
        <v>72.17</v>
      </c>
      <c r="AN1399" t="str">
        <f t="shared" si="3311"/>
        <v>F238-2</v>
      </c>
      <c r="AO1399">
        <f>AO1398</f>
        <v>238</v>
      </c>
      <c r="AP1399">
        <v>2</v>
      </c>
      <c r="AQ1399" s="72">
        <f t="shared" ref="AQ1399:AQ1403" si="3428">+AQ1398*105%</f>
        <v>103089.54115204197</v>
      </c>
      <c r="AR1399" s="73">
        <f t="shared" si="3298"/>
        <v>8590.7950960034977</v>
      </c>
      <c r="AS1399" s="73">
        <f t="shared" si="3299"/>
        <v>3964.9823520016143</v>
      </c>
      <c r="AT1399" s="73">
        <f t="shared" si="3300"/>
        <v>49.562279400020181</v>
      </c>
      <c r="AU1399" s="69">
        <f t="shared" si="3301"/>
        <v>49.56</v>
      </c>
      <c r="AX1399" t="str">
        <f t="shared" si="3313"/>
        <v>P238-2</v>
      </c>
      <c r="AY1399">
        <f>AY1398</f>
        <v>238</v>
      </c>
      <c r="AZ1399">
        <v>2</v>
      </c>
      <c r="BA1399" s="72">
        <f t="shared" ref="BA1399:BA1403" si="3429">+BA1398*105%</f>
        <v>98738.838393501181</v>
      </c>
      <c r="BB1399" s="73">
        <f t="shared" si="3302"/>
        <v>8228.2365327917651</v>
      </c>
      <c r="BC1399" s="73">
        <f t="shared" si="3303"/>
        <v>3797.6476305192764</v>
      </c>
      <c r="BD1399" s="73">
        <f t="shared" si="3304"/>
        <v>47.470595381490952</v>
      </c>
      <c r="BE1399" s="69">
        <f t="shared" si="3305"/>
        <v>47.47</v>
      </c>
      <c r="BH1399" t="str">
        <f t="shared" si="3315"/>
        <v>G284-4</v>
      </c>
      <c r="BI1399">
        <f>+BI1398</f>
        <v>284</v>
      </c>
      <c r="BJ1399">
        <v>4</v>
      </c>
      <c r="BK1399" s="72">
        <f t="shared" si="3423"/>
        <v>134895.90308771798</v>
      </c>
      <c r="BL1399" s="73">
        <f t="shared" si="3316"/>
        <v>11241.325257309831</v>
      </c>
      <c r="BM1399" s="73">
        <f t="shared" si="3317"/>
        <v>5188.3039649122302</v>
      </c>
      <c r="BN1399" s="73">
        <f t="shared" si="3318"/>
        <v>64.853799561402866</v>
      </c>
      <c r="BO1399" s="69">
        <f t="shared" si="3319"/>
        <v>64.849999999999994</v>
      </c>
      <c r="BR1399" t="str">
        <f t="shared" si="3320"/>
        <v>M284-4</v>
      </c>
      <c r="BS1399">
        <f>+BS1398</f>
        <v>284</v>
      </c>
      <c r="BT1399">
        <v>4</v>
      </c>
      <c r="BU1399" s="72">
        <f t="shared" si="3424"/>
        <v>134895.90308771798</v>
      </c>
      <c r="BV1399" s="73">
        <f t="shared" si="3321"/>
        <v>11241.325257309831</v>
      </c>
      <c r="BW1399" s="73">
        <f t="shared" si="3322"/>
        <v>5188.3039649122302</v>
      </c>
      <c r="BX1399" s="73">
        <f t="shared" si="3323"/>
        <v>64.853799561402866</v>
      </c>
      <c r="BY1399" s="69">
        <f t="shared" si="3324"/>
        <v>64.849999999999994</v>
      </c>
      <c r="CB1399" t="str">
        <f t="shared" si="3325"/>
        <v>E284-4</v>
      </c>
      <c r="CC1399">
        <f>+CC1398</f>
        <v>284</v>
      </c>
      <c r="CD1399">
        <v>4</v>
      </c>
      <c r="CE1399" s="72">
        <f t="shared" si="3425"/>
        <v>134895.90308771798</v>
      </c>
      <c r="CF1399" s="73">
        <f t="shared" si="3326"/>
        <v>11241.325257309831</v>
      </c>
      <c r="CG1399" s="73">
        <f t="shared" si="3327"/>
        <v>5188.3039649122302</v>
      </c>
      <c r="CH1399" s="73">
        <f t="shared" si="3328"/>
        <v>64.853799561402866</v>
      </c>
      <c r="CI1399" s="69">
        <f t="shared" si="3329"/>
        <v>64.849999999999994</v>
      </c>
      <c r="CL1399" t="str">
        <f t="shared" si="3330"/>
        <v>S284-4</v>
      </c>
      <c r="CM1399">
        <f>+CM1398</f>
        <v>284</v>
      </c>
      <c r="CN1399">
        <v>4</v>
      </c>
      <c r="CO1399" s="72">
        <f t="shared" si="3426"/>
        <v>134895.90308771798</v>
      </c>
      <c r="CP1399" s="73">
        <f t="shared" si="3331"/>
        <v>11241.325257309831</v>
      </c>
      <c r="CQ1399" s="73">
        <f t="shared" si="3332"/>
        <v>5188.3039649122302</v>
      </c>
      <c r="CR1399" s="73">
        <f t="shared" si="3333"/>
        <v>64.853799561402866</v>
      </c>
      <c r="CU1399" t="str">
        <f t="shared" si="3334"/>
        <v>T284-4</v>
      </c>
      <c r="CV1399">
        <f>+CV1398</f>
        <v>284</v>
      </c>
      <c r="CW1399">
        <v>4</v>
      </c>
      <c r="CX1399" s="72">
        <f t="shared" si="3427"/>
        <v>134895.90308771798</v>
      </c>
      <c r="CY1399" s="73">
        <f t="shared" si="3335"/>
        <v>11241.325257309831</v>
      </c>
      <c r="CZ1399" s="73">
        <f t="shared" si="3336"/>
        <v>5188.3039649122302</v>
      </c>
      <c r="DA1399" s="73">
        <f t="shared" si="3337"/>
        <v>64.853799561402866</v>
      </c>
    </row>
    <row r="1400" spans="30:105" ht="18.75" hidden="1" customHeight="1" x14ac:dyDescent="0.2">
      <c r="AD1400" t="str">
        <f t="shared" si="3306"/>
        <v>F284-5</v>
      </c>
      <c r="AE1400">
        <f>+AE1399</f>
        <v>284</v>
      </c>
      <c r="AF1400">
        <v>5</v>
      </c>
      <c r="AG1400" s="72">
        <f t="shared" si="3422"/>
        <v>157619.75338999578</v>
      </c>
      <c r="AH1400" s="73">
        <f t="shared" si="3307"/>
        <v>13134.979449166314</v>
      </c>
      <c r="AI1400" s="73">
        <f t="shared" si="3308"/>
        <v>6062.29820730753</v>
      </c>
      <c r="AJ1400" s="73">
        <f t="shared" si="3309"/>
        <v>75.778727591344122</v>
      </c>
      <c r="AK1400" s="69">
        <f t="shared" si="3310"/>
        <v>75.78</v>
      </c>
      <c r="AN1400" t="str">
        <f t="shared" si="3311"/>
        <v>F238-3</v>
      </c>
      <c r="AO1400">
        <f t="shared" ref="AO1400:AO1403" si="3430">AO1399</f>
        <v>238</v>
      </c>
      <c r="AP1400">
        <v>3</v>
      </c>
      <c r="AQ1400" s="72">
        <f t="shared" si="3428"/>
        <v>108244.01820964407</v>
      </c>
      <c r="AR1400" s="73">
        <f t="shared" si="3298"/>
        <v>9020.3348508036725</v>
      </c>
      <c r="AS1400" s="73">
        <f t="shared" si="3299"/>
        <v>4163.2314696016947</v>
      </c>
      <c r="AT1400" s="73">
        <f t="shared" si="3300"/>
        <v>52.040393370021185</v>
      </c>
      <c r="AU1400" s="69">
        <f t="shared" si="3301"/>
        <v>52.04</v>
      </c>
      <c r="AX1400" t="str">
        <f t="shared" si="3313"/>
        <v>P238-3</v>
      </c>
      <c r="AY1400">
        <f t="shared" ref="AY1400:AY1403" si="3431">AY1399</f>
        <v>238</v>
      </c>
      <c r="AZ1400">
        <v>3</v>
      </c>
      <c r="BA1400" s="72">
        <f t="shared" si="3429"/>
        <v>103675.78031317625</v>
      </c>
      <c r="BB1400" s="73">
        <f t="shared" si="3302"/>
        <v>8639.648359431354</v>
      </c>
      <c r="BC1400" s="73">
        <f t="shared" si="3303"/>
        <v>3987.5300120452403</v>
      </c>
      <c r="BD1400" s="73">
        <f t="shared" si="3304"/>
        <v>49.844125150565503</v>
      </c>
      <c r="BE1400" s="69">
        <f t="shared" si="3305"/>
        <v>49.84</v>
      </c>
      <c r="BH1400" t="str">
        <f t="shared" si="3315"/>
        <v>G284-5</v>
      </c>
      <c r="BI1400">
        <f>+BI1399</f>
        <v>284</v>
      </c>
      <c r="BJ1400">
        <v>5</v>
      </c>
      <c r="BK1400" s="72">
        <f t="shared" si="3423"/>
        <v>141640.69824210388</v>
      </c>
      <c r="BL1400" s="73">
        <f t="shared" si="3316"/>
        <v>11803.391520175324</v>
      </c>
      <c r="BM1400" s="73">
        <f t="shared" si="3317"/>
        <v>5447.7191631578416</v>
      </c>
      <c r="BN1400" s="73">
        <f t="shared" si="3318"/>
        <v>68.096489539473026</v>
      </c>
      <c r="BO1400" s="69">
        <f t="shared" si="3319"/>
        <v>68.099999999999994</v>
      </c>
      <c r="BR1400" t="str">
        <f t="shared" si="3320"/>
        <v>M284-5</v>
      </c>
      <c r="BS1400">
        <f>+BS1399</f>
        <v>284</v>
      </c>
      <c r="BT1400">
        <v>5</v>
      </c>
      <c r="BU1400" s="72">
        <f t="shared" si="3424"/>
        <v>141640.69824210388</v>
      </c>
      <c r="BV1400" s="73">
        <f t="shared" si="3321"/>
        <v>11803.391520175324</v>
      </c>
      <c r="BW1400" s="73">
        <f t="shared" si="3322"/>
        <v>5447.7191631578416</v>
      </c>
      <c r="BX1400" s="73">
        <f t="shared" si="3323"/>
        <v>68.096489539473026</v>
      </c>
      <c r="BY1400" s="69">
        <f t="shared" si="3324"/>
        <v>68.099999999999994</v>
      </c>
      <c r="CB1400" t="str">
        <f t="shared" si="3325"/>
        <v>E284-5</v>
      </c>
      <c r="CC1400">
        <f>+CC1399</f>
        <v>284</v>
      </c>
      <c r="CD1400">
        <v>5</v>
      </c>
      <c r="CE1400" s="72">
        <f t="shared" si="3425"/>
        <v>141640.69824210388</v>
      </c>
      <c r="CF1400" s="73">
        <f t="shared" si="3326"/>
        <v>11803.391520175324</v>
      </c>
      <c r="CG1400" s="73">
        <f t="shared" si="3327"/>
        <v>5447.7191631578416</v>
      </c>
      <c r="CH1400" s="73">
        <f t="shared" si="3328"/>
        <v>68.096489539473026</v>
      </c>
      <c r="CI1400" s="69">
        <f t="shared" si="3329"/>
        <v>68.099999999999994</v>
      </c>
      <c r="CL1400" t="str">
        <f t="shared" si="3330"/>
        <v>S284-5</v>
      </c>
      <c r="CM1400">
        <f>+CM1399</f>
        <v>284</v>
      </c>
      <c r="CN1400">
        <v>5</v>
      </c>
      <c r="CO1400" s="72">
        <f t="shared" si="3426"/>
        <v>141640.69824210388</v>
      </c>
      <c r="CP1400" s="73">
        <f t="shared" si="3331"/>
        <v>11803.391520175324</v>
      </c>
      <c r="CQ1400" s="73">
        <f t="shared" si="3332"/>
        <v>5447.7191631578416</v>
      </c>
      <c r="CR1400" s="73">
        <f t="shared" si="3333"/>
        <v>68.096489539473026</v>
      </c>
      <c r="CU1400" t="str">
        <f t="shared" si="3334"/>
        <v>T284-5</v>
      </c>
      <c r="CV1400">
        <f>+CV1399</f>
        <v>284</v>
      </c>
      <c r="CW1400">
        <v>5</v>
      </c>
      <c r="CX1400" s="72">
        <f t="shared" si="3427"/>
        <v>141640.69824210388</v>
      </c>
      <c r="CY1400" s="73">
        <f t="shared" si="3335"/>
        <v>11803.391520175324</v>
      </c>
      <c r="CZ1400" s="73">
        <f t="shared" si="3336"/>
        <v>5447.7191631578416</v>
      </c>
      <c r="DA1400" s="73">
        <f t="shared" si="3337"/>
        <v>68.096489539473026</v>
      </c>
    </row>
    <row r="1401" spans="30:105" ht="18.75" hidden="1" customHeight="1" x14ac:dyDescent="0.2">
      <c r="AD1401" t="str">
        <f t="shared" si="3306"/>
        <v>F285-1</v>
      </c>
      <c r="AE1401" s="57">
        <f>+AE1396+1</f>
        <v>285</v>
      </c>
      <c r="AF1401" s="57">
        <v>1</v>
      </c>
      <c r="AG1401" s="58">
        <f>+AG1396*100.5%</f>
        <v>130322.53199598583</v>
      </c>
      <c r="AH1401" s="59">
        <f t="shared" si="3307"/>
        <v>10860.210999665485</v>
      </c>
      <c r="AI1401" s="59">
        <f t="shared" si="3308"/>
        <v>5012.4050767686858</v>
      </c>
      <c r="AJ1401" s="59">
        <f t="shared" si="3309"/>
        <v>62.65506345960857</v>
      </c>
      <c r="AK1401" s="65">
        <f t="shared" si="3310"/>
        <v>62.66</v>
      </c>
      <c r="AN1401" t="str">
        <f t="shared" si="3311"/>
        <v>F238-4</v>
      </c>
      <c r="AO1401">
        <f t="shared" si="3430"/>
        <v>238</v>
      </c>
      <c r="AP1401">
        <v>4</v>
      </c>
      <c r="AQ1401" s="72">
        <f t="shared" si="3428"/>
        <v>113656.21912012628</v>
      </c>
      <c r="AR1401" s="73">
        <f t="shared" si="3298"/>
        <v>9471.3515933438557</v>
      </c>
      <c r="AS1401" s="73">
        <f t="shared" si="3299"/>
        <v>4371.39304308178</v>
      </c>
      <c r="AT1401" s="73">
        <f t="shared" si="3300"/>
        <v>54.64241303852225</v>
      </c>
      <c r="AU1401" s="69">
        <f t="shared" si="3301"/>
        <v>54.64</v>
      </c>
      <c r="AX1401" t="str">
        <f t="shared" si="3313"/>
        <v>P238-4</v>
      </c>
      <c r="AY1401">
        <f t="shared" si="3431"/>
        <v>238</v>
      </c>
      <c r="AZ1401">
        <v>4</v>
      </c>
      <c r="BA1401" s="72">
        <f t="shared" si="3429"/>
        <v>108859.56932883506</v>
      </c>
      <c r="BB1401" s="73">
        <f t="shared" si="3302"/>
        <v>9071.630777402921</v>
      </c>
      <c r="BC1401" s="73">
        <f t="shared" si="3303"/>
        <v>4186.9065126475025</v>
      </c>
      <c r="BD1401" s="73">
        <f t="shared" si="3304"/>
        <v>52.336331408093777</v>
      </c>
      <c r="BE1401" s="69">
        <f t="shared" si="3305"/>
        <v>52.34</v>
      </c>
      <c r="BH1401" t="str">
        <f t="shared" si="3315"/>
        <v>G285-1</v>
      </c>
      <c r="BI1401" s="57">
        <f>+BI1396+1</f>
        <v>285</v>
      </c>
      <c r="BJ1401" s="57">
        <v>1</v>
      </c>
      <c r="BK1401" s="58">
        <f>+BK1396*100.5%</f>
        <v>117110.79373990414</v>
      </c>
      <c r="BL1401" s="59">
        <f t="shared" si="3316"/>
        <v>9759.2328116586777</v>
      </c>
      <c r="BM1401" s="59">
        <f t="shared" si="3317"/>
        <v>4504.2612976886212</v>
      </c>
      <c r="BN1401" s="59">
        <f t="shared" si="3318"/>
        <v>56.303266221107762</v>
      </c>
      <c r="BO1401" s="65">
        <f t="shared" si="3319"/>
        <v>56.3</v>
      </c>
      <c r="BR1401" t="str">
        <f t="shared" si="3320"/>
        <v>M285-1</v>
      </c>
      <c r="BS1401" s="57">
        <f>+BS1396+1</f>
        <v>285</v>
      </c>
      <c r="BT1401" s="57">
        <v>1</v>
      </c>
      <c r="BU1401" s="58">
        <f>+BU1396*100.5%</f>
        <v>117110.79373990414</v>
      </c>
      <c r="BV1401" s="59">
        <f t="shared" si="3321"/>
        <v>9759.2328116586777</v>
      </c>
      <c r="BW1401" s="59">
        <f t="shared" si="3322"/>
        <v>4504.2612976886212</v>
      </c>
      <c r="BX1401" s="59">
        <f t="shared" si="3323"/>
        <v>56.303266221107762</v>
      </c>
      <c r="BY1401" s="65">
        <f t="shared" si="3324"/>
        <v>56.3</v>
      </c>
      <c r="CB1401" t="str">
        <f t="shared" si="3325"/>
        <v>E285-1</v>
      </c>
      <c r="CC1401" s="57">
        <f>+CC1396+1</f>
        <v>285</v>
      </c>
      <c r="CD1401" s="57">
        <v>1</v>
      </c>
      <c r="CE1401" s="58">
        <f>+CE1396*100.5%</f>
        <v>117110.79373990414</v>
      </c>
      <c r="CF1401" s="59">
        <f t="shared" si="3326"/>
        <v>9759.2328116586777</v>
      </c>
      <c r="CG1401" s="59">
        <f t="shared" si="3327"/>
        <v>4504.2612976886212</v>
      </c>
      <c r="CH1401" s="59">
        <f t="shared" si="3328"/>
        <v>56.303266221107762</v>
      </c>
      <c r="CI1401" s="65">
        <f t="shared" si="3329"/>
        <v>56.3</v>
      </c>
      <c r="CL1401" t="str">
        <f t="shared" si="3330"/>
        <v>S285-1</v>
      </c>
      <c r="CM1401" s="57">
        <f>+CM1396+1</f>
        <v>285</v>
      </c>
      <c r="CN1401" s="57">
        <v>1</v>
      </c>
      <c r="CO1401" s="58">
        <f>+CO1396*100.5%</f>
        <v>117110.79373990414</v>
      </c>
      <c r="CP1401" s="59">
        <f t="shared" si="3331"/>
        <v>9759.2328116586777</v>
      </c>
      <c r="CQ1401" s="59">
        <f t="shared" si="3332"/>
        <v>4504.2612976886212</v>
      </c>
      <c r="CR1401" s="59">
        <f t="shared" si="3333"/>
        <v>56.303266221107762</v>
      </c>
      <c r="CU1401" t="str">
        <f t="shared" si="3334"/>
        <v>T285-1</v>
      </c>
      <c r="CV1401" s="57">
        <f>+CV1396+1</f>
        <v>285</v>
      </c>
      <c r="CW1401" s="57">
        <v>1</v>
      </c>
      <c r="CX1401" s="58">
        <f>+CX1396*100.5%</f>
        <v>117110.79373990414</v>
      </c>
      <c r="CY1401" s="59">
        <f t="shared" si="3335"/>
        <v>9759.2328116586777</v>
      </c>
      <c r="CZ1401" s="59">
        <f t="shared" si="3336"/>
        <v>4504.2612976886212</v>
      </c>
      <c r="DA1401" s="59">
        <f t="shared" si="3337"/>
        <v>56.303266221107762</v>
      </c>
    </row>
    <row r="1402" spans="30:105" ht="18.75" hidden="1" customHeight="1" x14ac:dyDescent="0.2">
      <c r="AD1402" t="str">
        <f t="shared" si="3306"/>
        <v>F285-2</v>
      </c>
      <c r="AE1402">
        <f>+AE1401</f>
        <v>285</v>
      </c>
      <c r="AF1402">
        <v>2</v>
      </c>
      <c r="AG1402" s="60">
        <f t="shared" ref="AG1402:AG1405" si="3432">+AG1401*105%</f>
        <v>136838.65859578512</v>
      </c>
      <c r="AH1402" s="61">
        <f t="shared" si="3307"/>
        <v>11403.221549648761</v>
      </c>
      <c r="AI1402" s="61">
        <f t="shared" si="3308"/>
        <v>5263.0253306071199</v>
      </c>
      <c r="AJ1402" s="61">
        <f t="shared" si="3309"/>
        <v>65.787816632588999</v>
      </c>
      <c r="AK1402" s="66">
        <f t="shared" si="3310"/>
        <v>65.790000000000006</v>
      </c>
      <c r="AN1402" t="str">
        <f t="shared" si="3311"/>
        <v>F238-5</v>
      </c>
      <c r="AO1402">
        <f t="shared" si="3430"/>
        <v>238</v>
      </c>
      <c r="AP1402">
        <v>5</v>
      </c>
      <c r="AQ1402" s="72">
        <f t="shared" si="3428"/>
        <v>119339.03007613259</v>
      </c>
      <c r="AR1402" s="73">
        <f t="shared" si="3298"/>
        <v>9944.9191730110488</v>
      </c>
      <c r="AS1402" s="73">
        <f t="shared" si="3299"/>
        <v>4589.9626952358685</v>
      </c>
      <c r="AT1402" s="73">
        <f t="shared" si="3300"/>
        <v>57.374533690448359</v>
      </c>
      <c r="AU1402" s="69">
        <f t="shared" si="3301"/>
        <v>57.37</v>
      </c>
      <c r="AX1402" t="str">
        <f t="shared" si="3313"/>
        <v>P238-5</v>
      </c>
      <c r="AY1402">
        <f t="shared" si="3431"/>
        <v>238</v>
      </c>
      <c r="AZ1402">
        <v>5</v>
      </c>
      <c r="BA1402" s="72">
        <f t="shared" si="3429"/>
        <v>114302.54779527681</v>
      </c>
      <c r="BB1402" s="73">
        <f t="shared" si="3302"/>
        <v>9525.2123162730677</v>
      </c>
      <c r="BC1402" s="73">
        <f t="shared" si="3303"/>
        <v>4396.2518382798771</v>
      </c>
      <c r="BD1402" s="73">
        <f t="shared" si="3304"/>
        <v>54.953147978498464</v>
      </c>
      <c r="BE1402" s="69">
        <f t="shared" si="3305"/>
        <v>54.95</v>
      </c>
      <c r="BH1402" t="str">
        <f t="shared" si="3315"/>
        <v>G285-2</v>
      </c>
      <c r="BI1402">
        <f>+BI1401</f>
        <v>285</v>
      </c>
      <c r="BJ1402">
        <v>2</v>
      </c>
      <c r="BK1402" s="60">
        <f t="shared" ref="BK1402:BK1405" si="3433">+BK1401*105%</f>
        <v>122966.33342689935</v>
      </c>
      <c r="BL1402" s="61">
        <f t="shared" si="3316"/>
        <v>10247.194452241612</v>
      </c>
      <c r="BM1402" s="61">
        <f t="shared" si="3317"/>
        <v>4729.4743625730516</v>
      </c>
      <c r="BN1402" s="61">
        <f t="shared" si="3318"/>
        <v>59.118429532163148</v>
      </c>
      <c r="BO1402" s="66">
        <f t="shared" si="3319"/>
        <v>59.12</v>
      </c>
      <c r="BR1402" t="str">
        <f t="shared" si="3320"/>
        <v>M285-2</v>
      </c>
      <c r="BS1402">
        <f>+BS1401</f>
        <v>285</v>
      </c>
      <c r="BT1402">
        <v>2</v>
      </c>
      <c r="BU1402" s="60">
        <f t="shared" ref="BU1402:BU1405" si="3434">+BU1401*105%</f>
        <v>122966.33342689935</v>
      </c>
      <c r="BV1402" s="61">
        <f t="shared" si="3321"/>
        <v>10247.194452241612</v>
      </c>
      <c r="BW1402" s="61">
        <f t="shared" si="3322"/>
        <v>4729.4743625730516</v>
      </c>
      <c r="BX1402" s="61">
        <f t="shared" si="3323"/>
        <v>59.118429532163148</v>
      </c>
      <c r="BY1402" s="66">
        <f t="shared" si="3324"/>
        <v>59.12</v>
      </c>
      <c r="CB1402" t="str">
        <f t="shared" si="3325"/>
        <v>E285-2</v>
      </c>
      <c r="CC1402">
        <f>+CC1401</f>
        <v>285</v>
      </c>
      <c r="CD1402">
        <v>2</v>
      </c>
      <c r="CE1402" s="60">
        <f t="shared" ref="CE1402:CE1405" si="3435">+CE1401*105%</f>
        <v>122966.33342689935</v>
      </c>
      <c r="CF1402" s="61">
        <f t="shared" si="3326"/>
        <v>10247.194452241612</v>
      </c>
      <c r="CG1402" s="61">
        <f t="shared" si="3327"/>
        <v>4729.4743625730516</v>
      </c>
      <c r="CH1402" s="61">
        <f t="shared" si="3328"/>
        <v>59.118429532163148</v>
      </c>
      <c r="CI1402" s="66">
        <f t="shared" si="3329"/>
        <v>59.12</v>
      </c>
      <c r="CL1402" t="str">
        <f t="shared" si="3330"/>
        <v>S285-2</v>
      </c>
      <c r="CM1402">
        <f>+CM1401</f>
        <v>285</v>
      </c>
      <c r="CN1402">
        <v>2</v>
      </c>
      <c r="CO1402" s="60">
        <f t="shared" ref="CO1402:CO1405" si="3436">+CO1401*105%</f>
        <v>122966.33342689935</v>
      </c>
      <c r="CP1402" s="61">
        <f t="shared" si="3331"/>
        <v>10247.194452241612</v>
      </c>
      <c r="CQ1402" s="61">
        <f t="shared" si="3332"/>
        <v>4729.4743625730516</v>
      </c>
      <c r="CR1402" s="61">
        <f t="shared" si="3333"/>
        <v>59.118429532163148</v>
      </c>
      <c r="CU1402" t="str">
        <f t="shared" si="3334"/>
        <v>T285-2</v>
      </c>
      <c r="CV1402">
        <f>+CV1401</f>
        <v>285</v>
      </c>
      <c r="CW1402">
        <v>2</v>
      </c>
      <c r="CX1402" s="60">
        <f t="shared" ref="CX1402:CX1405" si="3437">+CX1401*105%</f>
        <v>122966.33342689935</v>
      </c>
      <c r="CY1402" s="61">
        <f t="shared" si="3335"/>
        <v>10247.194452241612</v>
      </c>
      <c r="CZ1402" s="61">
        <f t="shared" si="3336"/>
        <v>4729.4743625730516</v>
      </c>
      <c r="DA1402" s="61">
        <f t="shared" si="3337"/>
        <v>59.118429532163148</v>
      </c>
    </row>
    <row r="1403" spans="30:105" ht="18.75" hidden="1" customHeight="1" x14ac:dyDescent="0.2">
      <c r="AD1403" t="str">
        <f t="shared" si="3306"/>
        <v>F285-3</v>
      </c>
      <c r="AE1403">
        <f>+AE1402</f>
        <v>285</v>
      </c>
      <c r="AF1403">
        <v>3</v>
      </c>
      <c r="AG1403" s="60">
        <f t="shared" si="3432"/>
        <v>143680.59152557439</v>
      </c>
      <c r="AH1403" s="61">
        <f t="shared" si="3307"/>
        <v>11973.382627131199</v>
      </c>
      <c r="AI1403" s="61">
        <f t="shared" si="3308"/>
        <v>5526.1765971374762</v>
      </c>
      <c r="AJ1403" s="61">
        <f t="shared" si="3309"/>
        <v>69.077207464218461</v>
      </c>
      <c r="AK1403" s="66">
        <f t="shared" si="3310"/>
        <v>69.08</v>
      </c>
      <c r="AN1403" t="str">
        <f t="shared" si="3311"/>
        <v>F238-6</v>
      </c>
      <c r="AO1403">
        <f t="shared" si="3430"/>
        <v>238</v>
      </c>
      <c r="AP1403">
        <v>6</v>
      </c>
      <c r="AQ1403" s="72">
        <f t="shared" si="3428"/>
        <v>125305.98157993922</v>
      </c>
      <c r="AR1403" s="73">
        <f t="shared" si="3298"/>
        <v>10442.165131661603</v>
      </c>
      <c r="AS1403" s="73">
        <f t="shared" si="3299"/>
        <v>4819.4608299976626</v>
      </c>
      <c r="AT1403" s="73">
        <f t="shared" si="3300"/>
        <v>60.243260374970781</v>
      </c>
      <c r="AU1403" s="69">
        <f t="shared" si="3301"/>
        <v>60.24</v>
      </c>
      <c r="AX1403" t="str">
        <f t="shared" si="3313"/>
        <v>P238-6</v>
      </c>
      <c r="AY1403">
        <f t="shared" si="3431"/>
        <v>238</v>
      </c>
      <c r="AZ1403">
        <v>6</v>
      </c>
      <c r="BA1403" s="72">
        <f t="shared" si="3429"/>
        <v>120017.67518504066</v>
      </c>
      <c r="BB1403" s="73">
        <f t="shared" si="3302"/>
        <v>10001.472932086721</v>
      </c>
      <c r="BC1403" s="73">
        <f t="shared" si="3303"/>
        <v>4616.0644301938719</v>
      </c>
      <c r="BD1403" s="73">
        <f t="shared" si="3304"/>
        <v>57.700805377423393</v>
      </c>
      <c r="BE1403" s="69">
        <f t="shared" si="3305"/>
        <v>57.7</v>
      </c>
      <c r="BH1403" t="str">
        <f t="shared" si="3315"/>
        <v>G285-3</v>
      </c>
      <c r="BI1403">
        <f>+BI1402</f>
        <v>285</v>
      </c>
      <c r="BJ1403">
        <v>3</v>
      </c>
      <c r="BK1403" s="60">
        <f t="shared" si="3433"/>
        <v>129114.65009824432</v>
      </c>
      <c r="BL1403" s="61">
        <f t="shared" si="3316"/>
        <v>10759.554174853694</v>
      </c>
      <c r="BM1403" s="61">
        <f t="shared" si="3317"/>
        <v>4965.9480807017044</v>
      </c>
      <c r="BN1403" s="61">
        <f t="shared" si="3318"/>
        <v>62.074351008771309</v>
      </c>
      <c r="BO1403" s="66">
        <f t="shared" si="3319"/>
        <v>62.07</v>
      </c>
      <c r="BR1403" t="str">
        <f t="shared" si="3320"/>
        <v>M285-3</v>
      </c>
      <c r="BS1403">
        <f>+BS1402</f>
        <v>285</v>
      </c>
      <c r="BT1403">
        <v>3</v>
      </c>
      <c r="BU1403" s="60">
        <f t="shared" si="3434"/>
        <v>129114.65009824432</v>
      </c>
      <c r="BV1403" s="61">
        <f t="shared" si="3321"/>
        <v>10759.554174853694</v>
      </c>
      <c r="BW1403" s="61">
        <f t="shared" si="3322"/>
        <v>4965.9480807017044</v>
      </c>
      <c r="BX1403" s="61">
        <f t="shared" si="3323"/>
        <v>62.074351008771309</v>
      </c>
      <c r="BY1403" s="66">
        <f t="shared" si="3324"/>
        <v>62.07</v>
      </c>
      <c r="CB1403" t="str">
        <f t="shared" si="3325"/>
        <v>E285-3</v>
      </c>
      <c r="CC1403">
        <f>+CC1402</f>
        <v>285</v>
      </c>
      <c r="CD1403">
        <v>3</v>
      </c>
      <c r="CE1403" s="60">
        <f t="shared" si="3435"/>
        <v>129114.65009824432</v>
      </c>
      <c r="CF1403" s="61">
        <f t="shared" si="3326"/>
        <v>10759.554174853694</v>
      </c>
      <c r="CG1403" s="61">
        <f t="shared" si="3327"/>
        <v>4965.9480807017044</v>
      </c>
      <c r="CH1403" s="61">
        <f t="shared" si="3328"/>
        <v>62.074351008771309</v>
      </c>
      <c r="CI1403" s="66">
        <f t="shared" si="3329"/>
        <v>62.07</v>
      </c>
      <c r="CL1403" t="str">
        <f t="shared" si="3330"/>
        <v>S285-3</v>
      </c>
      <c r="CM1403">
        <f>+CM1402</f>
        <v>285</v>
      </c>
      <c r="CN1403">
        <v>3</v>
      </c>
      <c r="CO1403" s="60">
        <f t="shared" si="3436"/>
        <v>129114.65009824432</v>
      </c>
      <c r="CP1403" s="61">
        <f t="shared" si="3331"/>
        <v>10759.554174853694</v>
      </c>
      <c r="CQ1403" s="61">
        <f t="shared" si="3332"/>
        <v>4965.9480807017044</v>
      </c>
      <c r="CR1403" s="61">
        <f t="shared" si="3333"/>
        <v>62.074351008771309</v>
      </c>
      <c r="CU1403" t="str">
        <f t="shared" si="3334"/>
        <v>T285-3</v>
      </c>
      <c r="CV1403">
        <f>+CV1402</f>
        <v>285</v>
      </c>
      <c r="CW1403">
        <v>3</v>
      </c>
      <c r="CX1403" s="60">
        <f t="shared" si="3437"/>
        <v>129114.65009824432</v>
      </c>
      <c r="CY1403" s="61">
        <f t="shared" si="3335"/>
        <v>10759.554174853694</v>
      </c>
      <c r="CZ1403" s="61">
        <f t="shared" si="3336"/>
        <v>4965.9480807017044</v>
      </c>
      <c r="DA1403" s="61">
        <f t="shared" si="3337"/>
        <v>62.074351008771309</v>
      </c>
    </row>
    <row r="1404" spans="30:105" ht="18.75" hidden="1" customHeight="1" x14ac:dyDescent="0.2">
      <c r="AD1404" t="str">
        <f t="shared" si="3306"/>
        <v>F285-4</v>
      </c>
      <c r="AE1404">
        <f>+AE1403</f>
        <v>285</v>
      </c>
      <c r="AF1404">
        <v>4</v>
      </c>
      <c r="AG1404" s="60">
        <f t="shared" si="3432"/>
        <v>150864.62110185312</v>
      </c>
      <c r="AH1404" s="61">
        <f t="shared" si="3307"/>
        <v>12572.05175848776</v>
      </c>
      <c r="AI1404" s="61">
        <f t="shared" si="3308"/>
        <v>5802.4854269943507</v>
      </c>
      <c r="AJ1404" s="61">
        <f t="shared" si="3309"/>
        <v>72.53106783742939</v>
      </c>
      <c r="AK1404" s="66">
        <f t="shared" si="3310"/>
        <v>72.53</v>
      </c>
      <c r="AN1404" t="str">
        <f t="shared" si="3311"/>
        <v>F239-1</v>
      </c>
      <c r="AO1404">
        <f>+AO1398+1</f>
        <v>239</v>
      </c>
      <c r="AP1404">
        <v>1</v>
      </c>
      <c r="AQ1404" s="72">
        <f>+AQ1398*100.5%</f>
        <v>98671.417959811588</v>
      </c>
      <c r="AR1404" s="73">
        <f t="shared" si="3298"/>
        <v>8222.6181633176329</v>
      </c>
      <c r="AS1404" s="73">
        <f t="shared" si="3299"/>
        <v>3795.0545369158303</v>
      </c>
      <c r="AT1404" s="73">
        <f t="shared" si="3300"/>
        <v>47.438181711447882</v>
      </c>
      <c r="AU1404" s="69">
        <f t="shared" si="3301"/>
        <v>47.44</v>
      </c>
      <c r="AX1404" t="str">
        <f t="shared" si="3313"/>
        <v>P239-1</v>
      </c>
      <c r="AY1404">
        <f>+AY1398+1</f>
        <v>239</v>
      </c>
      <c r="AZ1404">
        <v>1</v>
      </c>
      <c r="BA1404" s="72">
        <f>+BA1398*100.5%</f>
        <v>94507.173890922553</v>
      </c>
      <c r="BB1404" s="73">
        <f t="shared" si="3302"/>
        <v>7875.5978242435458</v>
      </c>
      <c r="BC1404" s="73">
        <f t="shared" si="3303"/>
        <v>3634.8913034970215</v>
      </c>
      <c r="BD1404" s="73">
        <f t="shared" si="3304"/>
        <v>45.436141293712765</v>
      </c>
      <c r="BE1404" s="69">
        <f t="shared" si="3305"/>
        <v>45.44</v>
      </c>
      <c r="BH1404" t="str">
        <f t="shared" si="3315"/>
        <v>G285-4</v>
      </c>
      <c r="BI1404">
        <f>+BI1403</f>
        <v>285</v>
      </c>
      <c r="BJ1404">
        <v>4</v>
      </c>
      <c r="BK1404" s="60">
        <f t="shared" si="3433"/>
        <v>135570.38260315655</v>
      </c>
      <c r="BL1404" s="61">
        <f t="shared" si="3316"/>
        <v>11297.531883596379</v>
      </c>
      <c r="BM1404" s="61">
        <f t="shared" si="3317"/>
        <v>5214.2454847367908</v>
      </c>
      <c r="BN1404" s="61">
        <f t="shared" si="3318"/>
        <v>65.178068559209876</v>
      </c>
      <c r="BO1404" s="66">
        <f t="shared" si="3319"/>
        <v>65.180000000000007</v>
      </c>
      <c r="BR1404" t="str">
        <f t="shared" si="3320"/>
        <v>M285-4</v>
      </c>
      <c r="BS1404">
        <f>+BS1403</f>
        <v>285</v>
      </c>
      <c r="BT1404">
        <v>4</v>
      </c>
      <c r="BU1404" s="60">
        <f t="shared" si="3434"/>
        <v>135570.38260315655</v>
      </c>
      <c r="BV1404" s="61">
        <f t="shared" si="3321"/>
        <v>11297.531883596379</v>
      </c>
      <c r="BW1404" s="61">
        <f t="shared" si="3322"/>
        <v>5214.2454847367908</v>
      </c>
      <c r="BX1404" s="61">
        <f t="shared" si="3323"/>
        <v>65.178068559209876</v>
      </c>
      <c r="BY1404" s="66">
        <f t="shared" si="3324"/>
        <v>65.180000000000007</v>
      </c>
      <c r="CB1404" t="str">
        <f t="shared" si="3325"/>
        <v>E285-4</v>
      </c>
      <c r="CC1404">
        <f>+CC1403</f>
        <v>285</v>
      </c>
      <c r="CD1404">
        <v>4</v>
      </c>
      <c r="CE1404" s="60">
        <f t="shared" si="3435"/>
        <v>135570.38260315655</v>
      </c>
      <c r="CF1404" s="61">
        <f t="shared" si="3326"/>
        <v>11297.531883596379</v>
      </c>
      <c r="CG1404" s="61">
        <f t="shared" si="3327"/>
        <v>5214.2454847367908</v>
      </c>
      <c r="CH1404" s="61">
        <f t="shared" si="3328"/>
        <v>65.178068559209876</v>
      </c>
      <c r="CI1404" s="66">
        <f t="shared" si="3329"/>
        <v>65.180000000000007</v>
      </c>
      <c r="CL1404" t="str">
        <f t="shared" si="3330"/>
        <v>S285-4</v>
      </c>
      <c r="CM1404">
        <f>+CM1403</f>
        <v>285</v>
      </c>
      <c r="CN1404">
        <v>4</v>
      </c>
      <c r="CO1404" s="60">
        <f t="shared" si="3436"/>
        <v>135570.38260315655</v>
      </c>
      <c r="CP1404" s="61">
        <f t="shared" si="3331"/>
        <v>11297.531883596379</v>
      </c>
      <c r="CQ1404" s="61">
        <f t="shared" si="3332"/>
        <v>5214.2454847367908</v>
      </c>
      <c r="CR1404" s="61">
        <f t="shared" si="3333"/>
        <v>65.178068559209876</v>
      </c>
      <c r="CU1404" t="str">
        <f t="shared" si="3334"/>
        <v>T285-4</v>
      </c>
      <c r="CV1404">
        <f>+CV1403</f>
        <v>285</v>
      </c>
      <c r="CW1404">
        <v>4</v>
      </c>
      <c r="CX1404" s="60">
        <f t="shared" si="3437"/>
        <v>135570.38260315655</v>
      </c>
      <c r="CY1404" s="61">
        <f t="shared" si="3335"/>
        <v>11297.531883596379</v>
      </c>
      <c r="CZ1404" s="61">
        <f t="shared" si="3336"/>
        <v>5214.2454847367908</v>
      </c>
      <c r="DA1404" s="61">
        <f t="shared" si="3337"/>
        <v>65.178068559209876</v>
      </c>
    </row>
    <row r="1405" spans="30:105" ht="18.75" hidden="1" customHeight="1" x14ac:dyDescent="0.2">
      <c r="AD1405" t="str">
        <f t="shared" si="3306"/>
        <v>F285-5</v>
      </c>
      <c r="AE1405" s="62">
        <f>+AE1404</f>
        <v>285</v>
      </c>
      <c r="AF1405" s="62">
        <v>5</v>
      </c>
      <c r="AG1405" s="63">
        <f t="shared" si="3432"/>
        <v>158407.85215694577</v>
      </c>
      <c r="AH1405" s="64">
        <f t="shared" si="3307"/>
        <v>13200.654346412148</v>
      </c>
      <c r="AI1405" s="64">
        <f t="shared" si="3308"/>
        <v>6092.6096983440675</v>
      </c>
      <c r="AJ1405" s="64">
        <f t="shared" si="3309"/>
        <v>76.157621229300844</v>
      </c>
      <c r="AK1405" s="67">
        <f t="shared" si="3310"/>
        <v>76.16</v>
      </c>
      <c r="AN1405" t="str">
        <f t="shared" si="3311"/>
        <v>F239-2</v>
      </c>
      <c r="AO1405">
        <f>AO1404</f>
        <v>239</v>
      </c>
      <c r="AP1405">
        <v>2</v>
      </c>
      <c r="AQ1405" s="72">
        <f t="shared" ref="AQ1405:AQ1409" si="3438">+AQ1404*105%</f>
        <v>103604.98885780218</v>
      </c>
      <c r="AR1405" s="73">
        <f t="shared" si="3298"/>
        <v>8633.7490714835149</v>
      </c>
      <c r="AS1405" s="73">
        <f t="shared" si="3299"/>
        <v>3984.8072637616224</v>
      </c>
      <c r="AT1405" s="73">
        <f t="shared" si="3300"/>
        <v>49.81009079702028</v>
      </c>
      <c r="AU1405" s="69">
        <f t="shared" si="3301"/>
        <v>49.81</v>
      </c>
      <c r="AX1405" t="str">
        <f t="shared" si="3313"/>
        <v>P239-2</v>
      </c>
      <c r="AY1405">
        <f>AY1404</f>
        <v>239</v>
      </c>
      <c r="AZ1405">
        <v>2</v>
      </c>
      <c r="BA1405" s="72">
        <f t="shared" ref="BA1405:BA1409" si="3439">+BA1404*105%</f>
        <v>99232.532585468682</v>
      </c>
      <c r="BB1405" s="73">
        <f t="shared" si="3302"/>
        <v>8269.3777154557229</v>
      </c>
      <c r="BC1405" s="73">
        <f t="shared" si="3303"/>
        <v>3816.6358686718722</v>
      </c>
      <c r="BD1405" s="73">
        <f t="shared" si="3304"/>
        <v>47.707948358398404</v>
      </c>
      <c r="BE1405" s="69">
        <f t="shared" si="3305"/>
        <v>47.71</v>
      </c>
      <c r="BH1405" t="str">
        <f t="shared" si="3315"/>
        <v>G285-5</v>
      </c>
      <c r="BI1405" s="62">
        <f>+BI1404</f>
        <v>285</v>
      </c>
      <c r="BJ1405" s="62">
        <v>5</v>
      </c>
      <c r="BK1405" s="63">
        <f t="shared" si="3433"/>
        <v>142348.90173331439</v>
      </c>
      <c r="BL1405" s="64">
        <f t="shared" si="3316"/>
        <v>11862.408477776198</v>
      </c>
      <c r="BM1405" s="64">
        <f t="shared" si="3317"/>
        <v>5474.95775897363</v>
      </c>
      <c r="BN1405" s="64">
        <f t="shared" si="3318"/>
        <v>68.436971987170381</v>
      </c>
      <c r="BO1405" s="67">
        <f t="shared" si="3319"/>
        <v>68.44</v>
      </c>
      <c r="BR1405" t="str">
        <f t="shared" si="3320"/>
        <v>M285-5</v>
      </c>
      <c r="BS1405" s="62">
        <f>+BS1404</f>
        <v>285</v>
      </c>
      <c r="BT1405" s="62">
        <v>5</v>
      </c>
      <c r="BU1405" s="63">
        <f t="shared" si="3434"/>
        <v>142348.90173331439</v>
      </c>
      <c r="BV1405" s="64">
        <f t="shared" si="3321"/>
        <v>11862.408477776198</v>
      </c>
      <c r="BW1405" s="64">
        <f t="shared" si="3322"/>
        <v>5474.95775897363</v>
      </c>
      <c r="BX1405" s="64">
        <f t="shared" si="3323"/>
        <v>68.436971987170381</v>
      </c>
      <c r="BY1405" s="67">
        <f t="shared" si="3324"/>
        <v>68.44</v>
      </c>
      <c r="CB1405" t="str">
        <f t="shared" si="3325"/>
        <v>E285-5</v>
      </c>
      <c r="CC1405" s="62">
        <f>+CC1404</f>
        <v>285</v>
      </c>
      <c r="CD1405" s="62">
        <v>5</v>
      </c>
      <c r="CE1405" s="63">
        <f t="shared" si="3435"/>
        <v>142348.90173331439</v>
      </c>
      <c r="CF1405" s="64">
        <f t="shared" si="3326"/>
        <v>11862.408477776198</v>
      </c>
      <c r="CG1405" s="64">
        <f t="shared" si="3327"/>
        <v>5474.95775897363</v>
      </c>
      <c r="CH1405" s="64">
        <f t="shared" si="3328"/>
        <v>68.436971987170381</v>
      </c>
      <c r="CI1405" s="67">
        <f t="shared" si="3329"/>
        <v>68.44</v>
      </c>
      <c r="CL1405" t="str">
        <f t="shared" si="3330"/>
        <v>S285-5</v>
      </c>
      <c r="CM1405" s="62">
        <f>+CM1404</f>
        <v>285</v>
      </c>
      <c r="CN1405" s="62">
        <v>5</v>
      </c>
      <c r="CO1405" s="63">
        <f t="shared" si="3436"/>
        <v>142348.90173331439</v>
      </c>
      <c r="CP1405" s="64">
        <f t="shared" si="3331"/>
        <v>11862.408477776198</v>
      </c>
      <c r="CQ1405" s="64">
        <f t="shared" si="3332"/>
        <v>5474.95775897363</v>
      </c>
      <c r="CR1405" s="64">
        <f t="shared" si="3333"/>
        <v>68.436971987170381</v>
      </c>
      <c r="CU1405" t="str">
        <f t="shared" si="3334"/>
        <v>T285-5</v>
      </c>
      <c r="CV1405" s="62">
        <f>+CV1404</f>
        <v>285</v>
      </c>
      <c r="CW1405" s="62">
        <v>5</v>
      </c>
      <c r="CX1405" s="63">
        <f t="shared" si="3437"/>
        <v>142348.90173331439</v>
      </c>
      <c r="CY1405" s="64">
        <f t="shared" si="3335"/>
        <v>11862.408477776198</v>
      </c>
      <c r="CZ1405" s="64">
        <f t="shared" si="3336"/>
        <v>5474.95775897363</v>
      </c>
      <c r="DA1405" s="64">
        <f t="shared" si="3337"/>
        <v>68.436971987170381</v>
      </c>
    </row>
    <row r="1406" spans="30:105" ht="18.75" hidden="1" customHeight="1" x14ac:dyDescent="0.2">
      <c r="AD1406" t="str">
        <f t="shared" si="3306"/>
        <v>F286-1</v>
      </c>
      <c r="AE1406">
        <f>+AE1401+1</f>
        <v>286</v>
      </c>
      <c r="AF1406">
        <v>1</v>
      </c>
      <c r="AG1406" s="72">
        <f>+AG1401*100.5%</f>
        <v>130974.14465596575</v>
      </c>
      <c r="AH1406" s="73">
        <f t="shared" si="3307"/>
        <v>10914.512054663812</v>
      </c>
      <c r="AI1406" s="73">
        <f t="shared" si="3308"/>
        <v>5037.4671021525292</v>
      </c>
      <c r="AJ1406" s="73">
        <f t="shared" si="3309"/>
        <v>62.968338776906613</v>
      </c>
      <c r="AK1406" s="69">
        <f t="shared" si="3310"/>
        <v>62.97</v>
      </c>
      <c r="AN1406" t="str">
        <f t="shared" si="3311"/>
        <v>F239-3</v>
      </c>
      <c r="AO1406">
        <f t="shared" ref="AO1406:AO1409" si="3440">AO1405</f>
        <v>239</v>
      </c>
      <c r="AP1406">
        <v>3</v>
      </c>
      <c r="AQ1406" s="72">
        <f t="shared" si="3438"/>
        <v>108785.23830069229</v>
      </c>
      <c r="AR1406" s="73">
        <f t="shared" si="3298"/>
        <v>9065.4365250576902</v>
      </c>
      <c r="AS1406" s="73">
        <f t="shared" si="3299"/>
        <v>4184.047626949703</v>
      </c>
      <c r="AT1406" s="73">
        <f t="shared" si="3300"/>
        <v>52.300595336871297</v>
      </c>
      <c r="AU1406" s="69">
        <f t="shared" si="3301"/>
        <v>52.3</v>
      </c>
      <c r="AX1406" t="str">
        <f t="shared" si="3313"/>
        <v>P239-3</v>
      </c>
      <c r="AY1406">
        <f t="shared" ref="AY1406:AY1409" si="3441">AY1405</f>
        <v>239</v>
      </c>
      <c r="AZ1406">
        <v>3</v>
      </c>
      <c r="BA1406" s="72">
        <f t="shared" si="3439"/>
        <v>104194.15921474212</v>
      </c>
      <c r="BB1406" s="73">
        <f t="shared" si="3302"/>
        <v>8682.8466012285098</v>
      </c>
      <c r="BC1406" s="73">
        <f t="shared" si="3303"/>
        <v>4007.4676621054659</v>
      </c>
      <c r="BD1406" s="73">
        <f t="shared" si="3304"/>
        <v>50.093345776318323</v>
      </c>
      <c r="BE1406" s="69">
        <f t="shared" si="3305"/>
        <v>50.09</v>
      </c>
      <c r="BH1406" t="str">
        <f t="shared" si="3315"/>
        <v>G286-1</v>
      </c>
      <c r="BI1406">
        <f>+BI1401+1</f>
        <v>286</v>
      </c>
      <c r="BJ1406">
        <v>1</v>
      </c>
      <c r="BK1406" s="72">
        <f>+BK1401*100.5%</f>
        <v>117696.34770860364</v>
      </c>
      <c r="BL1406" s="73">
        <f t="shared" si="3316"/>
        <v>9808.0289757169703</v>
      </c>
      <c r="BM1406" s="73">
        <f t="shared" si="3317"/>
        <v>4526.7826041770631</v>
      </c>
      <c r="BN1406" s="73">
        <f t="shared" si="3318"/>
        <v>56.584782552213291</v>
      </c>
      <c r="BO1406" s="69">
        <f t="shared" si="3319"/>
        <v>56.58</v>
      </c>
      <c r="BR1406" t="str">
        <f t="shared" si="3320"/>
        <v>M286-1</v>
      </c>
      <c r="BS1406">
        <f>+BS1401+1</f>
        <v>286</v>
      </c>
      <c r="BT1406">
        <v>1</v>
      </c>
      <c r="BU1406" s="72">
        <f>+BU1401*100.5%</f>
        <v>117696.34770860364</v>
      </c>
      <c r="BV1406" s="73">
        <f t="shared" si="3321"/>
        <v>9808.0289757169703</v>
      </c>
      <c r="BW1406" s="73">
        <f t="shared" si="3322"/>
        <v>4526.7826041770631</v>
      </c>
      <c r="BX1406" s="73">
        <f t="shared" si="3323"/>
        <v>56.584782552213291</v>
      </c>
      <c r="BY1406" s="69">
        <f t="shared" si="3324"/>
        <v>56.58</v>
      </c>
      <c r="CB1406" t="str">
        <f t="shared" si="3325"/>
        <v>E286-1</v>
      </c>
      <c r="CC1406">
        <f>+CC1401+1</f>
        <v>286</v>
      </c>
      <c r="CD1406">
        <v>1</v>
      </c>
      <c r="CE1406" s="72">
        <f>+CE1401*100.5%</f>
        <v>117696.34770860364</v>
      </c>
      <c r="CF1406" s="73">
        <f t="shared" si="3326"/>
        <v>9808.0289757169703</v>
      </c>
      <c r="CG1406" s="73">
        <f t="shared" si="3327"/>
        <v>4526.7826041770631</v>
      </c>
      <c r="CH1406" s="73">
        <f t="shared" si="3328"/>
        <v>56.584782552213291</v>
      </c>
      <c r="CI1406" s="69">
        <f t="shared" si="3329"/>
        <v>56.58</v>
      </c>
      <c r="CL1406" t="str">
        <f t="shared" si="3330"/>
        <v>S286-1</v>
      </c>
      <c r="CM1406">
        <f>+CM1401+1</f>
        <v>286</v>
      </c>
      <c r="CN1406">
        <v>1</v>
      </c>
      <c r="CO1406" s="72">
        <f>+CO1401*100.5%</f>
        <v>117696.34770860364</v>
      </c>
      <c r="CP1406" s="73">
        <f t="shared" si="3331"/>
        <v>9808.0289757169703</v>
      </c>
      <c r="CQ1406" s="73">
        <f t="shared" si="3332"/>
        <v>4526.7826041770631</v>
      </c>
      <c r="CR1406" s="73">
        <f t="shared" si="3333"/>
        <v>56.584782552213291</v>
      </c>
      <c r="CU1406" t="str">
        <f t="shared" si="3334"/>
        <v>T286-1</v>
      </c>
      <c r="CV1406">
        <f>+CV1401+1</f>
        <v>286</v>
      </c>
      <c r="CW1406">
        <v>1</v>
      </c>
      <c r="CX1406" s="72">
        <f>+CX1401*100.5%</f>
        <v>117696.34770860364</v>
      </c>
      <c r="CY1406" s="73">
        <f t="shared" si="3335"/>
        <v>9808.0289757169703</v>
      </c>
      <c r="CZ1406" s="73">
        <f t="shared" si="3336"/>
        <v>4526.7826041770631</v>
      </c>
      <c r="DA1406" s="73">
        <f t="shared" si="3337"/>
        <v>56.584782552213291</v>
      </c>
    </row>
    <row r="1407" spans="30:105" ht="18.75" hidden="1" customHeight="1" x14ac:dyDescent="0.2">
      <c r="AD1407" t="str">
        <f t="shared" si="3306"/>
        <v>F286-2</v>
      </c>
      <c r="AE1407">
        <f>+AE1406</f>
        <v>286</v>
      </c>
      <c r="AF1407">
        <v>2</v>
      </c>
      <c r="AG1407" s="72">
        <f t="shared" ref="AG1407:AG1410" si="3442">+AG1406*105%</f>
        <v>137522.85188876404</v>
      </c>
      <c r="AH1407" s="73">
        <f t="shared" si="3307"/>
        <v>11460.237657397003</v>
      </c>
      <c r="AI1407" s="73">
        <f t="shared" si="3308"/>
        <v>5289.3404572601557</v>
      </c>
      <c r="AJ1407" s="73">
        <f t="shared" si="3309"/>
        <v>66.116755715751935</v>
      </c>
      <c r="AK1407" s="69">
        <f t="shared" si="3310"/>
        <v>66.12</v>
      </c>
      <c r="AN1407" t="str">
        <f t="shared" si="3311"/>
        <v>F239-4</v>
      </c>
      <c r="AO1407">
        <f t="shared" si="3440"/>
        <v>239</v>
      </c>
      <c r="AP1407">
        <v>4</v>
      </c>
      <c r="AQ1407" s="72">
        <f t="shared" si="3438"/>
        <v>114224.5002157269</v>
      </c>
      <c r="AR1407" s="73">
        <f t="shared" si="3298"/>
        <v>9518.7083513105754</v>
      </c>
      <c r="AS1407" s="73">
        <f t="shared" si="3299"/>
        <v>4393.2500082971883</v>
      </c>
      <c r="AT1407" s="73">
        <f t="shared" si="3300"/>
        <v>54.915625103714859</v>
      </c>
      <c r="AU1407" s="69">
        <f t="shared" si="3301"/>
        <v>54.92</v>
      </c>
      <c r="AX1407" t="str">
        <f t="shared" si="3313"/>
        <v>P239-4</v>
      </c>
      <c r="AY1407">
        <f t="shared" si="3441"/>
        <v>239</v>
      </c>
      <c r="AZ1407">
        <v>4</v>
      </c>
      <c r="BA1407" s="72">
        <f t="shared" si="3439"/>
        <v>109403.86717547923</v>
      </c>
      <c r="BB1407" s="73">
        <f t="shared" si="3302"/>
        <v>9116.9889312899359</v>
      </c>
      <c r="BC1407" s="73">
        <f t="shared" si="3303"/>
        <v>4207.84104521074</v>
      </c>
      <c r="BD1407" s="73">
        <f t="shared" si="3304"/>
        <v>52.598013065134246</v>
      </c>
      <c r="BE1407" s="69">
        <f t="shared" si="3305"/>
        <v>52.6</v>
      </c>
      <c r="BH1407" t="str">
        <f t="shared" si="3315"/>
        <v>G286-2</v>
      </c>
      <c r="BI1407">
        <f>+BI1406</f>
        <v>286</v>
      </c>
      <c r="BJ1407">
        <v>2</v>
      </c>
      <c r="BK1407" s="72">
        <f t="shared" ref="BK1407:BK1410" si="3443">+BK1406*105%</f>
        <v>123581.16509403383</v>
      </c>
      <c r="BL1407" s="73">
        <f t="shared" si="3316"/>
        <v>10298.43042450282</v>
      </c>
      <c r="BM1407" s="73">
        <f t="shared" si="3317"/>
        <v>4753.1217343859162</v>
      </c>
      <c r="BN1407" s="73">
        <f t="shared" si="3318"/>
        <v>59.414021679823954</v>
      </c>
      <c r="BO1407" s="69">
        <f t="shared" si="3319"/>
        <v>59.41</v>
      </c>
      <c r="BR1407" t="str">
        <f t="shared" si="3320"/>
        <v>M286-2</v>
      </c>
      <c r="BS1407">
        <f>+BS1406</f>
        <v>286</v>
      </c>
      <c r="BT1407">
        <v>2</v>
      </c>
      <c r="BU1407" s="72">
        <f t="shared" ref="BU1407:BU1410" si="3444">+BU1406*105%</f>
        <v>123581.16509403383</v>
      </c>
      <c r="BV1407" s="73">
        <f t="shared" si="3321"/>
        <v>10298.43042450282</v>
      </c>
      <c r="BW1407" s="73">
        <f t="shared" si="3322"/>
        <v>4753.1217343859162</v>
      </c>
      <c r="BX1407" s="73">
        <f t="shared" si="3323"/>
        <v>59.414021679823954</v>
      </c>
      <c r="BY1407" s="69">
        <f t="shared" si="3324"/>
        <v>59.41</v>
      </c>
      <c r="CB1407" t="str">
        <f t="shared" si="3325"/>
        <v>E286-2</v>
      </c>
      <c r="CC1407">
        <f>+CC1406</f>
        <v>286</v>
      </c>
      <c r="CD1407">
        <v>2</v>
      </c>
      <c r="CE1407" s="72">
        <f t="shared" ref="CE1407:CE1410" si="3445">+CE1406*105%</f>
        <v>123581.16509403383</v>
      </c>
      <c r="CF1407" s="73">
        <f t="shared" si="3326"/>
        <v>10298.43042450282</v>
      </c>
      <c r="CG1407" s="73">
        <f t="shared" si="3327"/>
        <v>4753.1217343859162</v>
      </c>
      <c r="CH1407" s="73">
        <f t="shared" si="3328"/>
        <v>59.414021679823954</v>
      </c>
      <c r="CI1407" s="69">
        <f t="shared" si="3329"/>
        <v>59.41</v>
      </c>
      <c r="CL1407" t="str">
        <f t="shared" si="3330"/>
        <v>S286-2</v>
      </c>
      <c r="CM1407">
        <f>+CM1406</f>
        <v>286</v>
      </c>
      <c r="CN1407">
        <v>2</v>
      </c>
      <c r="CO1407" s="72">
        <f t="shared" ref="CO1407:CO1410" si="3446">+CO1406*105%</f>
        <v>123581.16509403383</v>
      </c>
      <c r="CP1407" s="73">
        <f t="shared" si="3331"/>
        <v>10298.43042450282</v>
      </c>
      <c r="CQ1407" s="73">
        <f t="shared" si="3332"/>
        <v>4753.1217343859162</v>
      </c>
      <c r="CR1407" s="73">
        <f t="shared" si="3333"/>
        <v>59.414021679823954</v>
      </c>
      <c r="CU1407" t="str">
        <f t="shared" si="3334"/>
        <v>T286-2</v>
      </c>
      <c r="CV1407">
        <f>+CV1406</f>
        <v>286</v>
      </c>
      <c r="CW1407">
        <v>2</v>
      </c>
      <c r="CX1407" s="72">
        <f t="shared" ref="CX1407:CX1410" si="3447">+CX1406*105%</f>
        <v>123581.16509403383</v>
      </c>
      <c r="CY1407" s="73">
        <f t="shared" si="3335"/>
        <v>10298.43042450282</v>
      </c>
      <c r="CZ1407" s="73">
        <f t="shared" si="3336"/>
        <v>4753.1217343859162</v>
      </c>
      <c r="DA1407" s="73">
        <f t="shared" si="3337"/>
        <v>59.414021679823954</v>
      </c>
    </row>
    <row r="1408" spans="30:105" ht="18.75" hidden="1" customHeight="1" x14ac:dyDescent="0.2">
      <c r="AD1408" t="str">
        <f t="shared" si="3306"/>
        <v>F286-3</v>
      </c>
      <c r="AE1408">
        <f>+AE1407</f>
        <v>286</v>
      </c>
      <c r="AF1408">
        <v>3</v>
      </c>
      <c r="AG1408" s="72">
        <f t="shared" si="3442"/>
        <v>144398.99448320226</v>
      </c>
      <c r="AH1408" s="73">
        <f t="shared" si="3307"/>
        <v>12033.249540266856</v>
      </c>
      <c r="AI1408" s="73">
        <f t="shared" si="3308"/>
        <v>5553.8074801231642</v>
      </c>
      <c r="AJ1408" s="73">
        <f t="shared" si="3309"/>
        <v>69.422593501539552</v>
      </c>
      <c r="AK1408" s="69">
        <f t="shared" si="3310"/>
        <v>69.42</v>
      </c>
      <c r="AN1408" t="str">
        <f t="shared" si="3311"/>
        <v>F239-5</v>
      </c>
      <c r="AO1408">
        <f t="shared" si="3440"/>
        <v>239</v>
      </c>
      <c r="AP1408">
        <v>5</v>
      </c>
      <c r="AQ1408" s="72">
        <f t="shared" si="3438"/>
        <v>119935.72522651326</v>
      </c>
      <c r="AR1408" s="73">
        <f t="shared" si="3298"/>
        <v>9994.6437688761052</v>
      </c>
      <c r="AS1408" s="73">
        <f t="shared" si="3299"/>
        <v>4612.9125087120483</v>
      </c>
      <c r="AT1408" s="73">
        <f t="shared" si="3300"/>
        <v>57.661406358900607</v>
      </c>
      <c r="AU1408" s="69">
        <f t="shared" si="3301"/>
        <v>57.66</v>
      </c>
      <c r="AX1408" t="str">
        <f t="shared" si="3313"/>
        <v>P239-5</v>
      </c>
      <c r="AY1408">
        <f t="shared" si="3441"/>
        <v>239</v>
      </c>
      <c r="AZ1408">
        <v>5</v>
      </c>
      <c r="BA1408" s="72">
        <f t="shared" si="3439"/>
        <v>114874.06053425319</v>
      </c>
      <c r="BB1408" s="73">
        <f t="shared" si="3302"/>
        <v>9572.8383778544321</v>
      </c>
      <c r="BC1408" s="73">
        <f t="shared" si="3303"/>
        <v>4418.2330974712768</v>
      </c>
      <c r="BD1408" s="73">
        <f t="shared" si="3304"/>
        <v>55.227913718390958</v>
      </c>
      <c r="BE1408" s="69">
        <f t="shared" si="3305"/>
        <v>55.23</v>
      </c>
      <c r="BH1408" t="str">
        <f t="shared" si="3315"/>
        <v>G286-3</v>
      </c>
      <c r="BI1408">
        <f>+BI1407</f>
        <v>286</v>
      </c>
      <c r="BJ1408">
        <v>3</v>
      </c>
      <c r="BK1408" s="72">
        <f t="shared" si="3443"/>
        <v>129760.22334873553</v>
      </c>
      <c r="BL1408" s="73">
        <f t="shared" si="3316"/>
        <v>10813.35194572796</v>
      </c>
      <c r="BM1408" s="73">
        <f t="shared" si="3317"/>
        <v>4990.7778211052128</v>
      </c>
      <c r="BN1408" s="73">
        <f t="shared" si="3318"/>
        <v>62.384722763815155</v>
      </c>
      <c r="BO1408" s="69">
        <f t="shared" si="3319"/>
        <v>62.38</v>
      </c>
      <c r="BR1408" t="str">
        <f t="shared" si="3320"/>
        <v>M286-3</v>
      </c>
      <c r="BS1408">
        <f>+BS1407</f>
        <v>286</v>
      </c>
      <c r="BT1408">
        <v>3</v>
      </c>
      <c r="BU1408" s="72">
        <f t="shared" si="3444"/>
        <v>129760.22334873553</v>
      </c>
      <c r="BV1408" s="73">
        <f t="shared" si="3321"/>
        <v>10813.35194572796</v>
      </c>
      <c r="BW1408" s="73">
        <f t="shared" si="3322"/>
        <v>4990.7778211052128</v>
      </c>
      <c r="BX1408" s="73">
        <f t="shared" si="3323"/>
        <v>62.384722763815155</v>
      </c>
      <c r="BY1408" s="69">
        <f t="shared" si="3324"/>
        <v>62.38</v>
      </c>
      <c r="CB1408" t="str">
        <f t="shared" si="3325"/>
        <v>E286-3</v>
      </c>
      <c r="CC1408">
        <f>+CC1407</f>
        <v>286</v>
      </c>
      <c r="CD1408">
        <v>3</v>
      </c>
      <c r="CE1408" s="72">
        <f t="shared" si="3445"/>
        <v>129760.22334873553</v>
      </c>
      <c r="CF1408" s="73">
        <f t="shared" si="3326"/>
        <v>10813.35194572796</v>
      </c>
      <c r="CG1408" s="73">
        <f t="shared" si="3327"/>
        <v>4990.7778211052128</v>
      </c>
      <c r="CH1408" s="73">
        <f t="shared" si="3328"/>
        <v>62.384722763815155</v>
      </c>
      <c r="CI1408" s="69">
        <f t="shared" si="3329"/>
        <v>62.38</v>
      </c>
      <c r="CL1408" t="str">
        <f t="shared" si="3330"/>
        <v>S286-3</v>
      </c>
      <c r="CM1408">
        <f>+CM1407</f>
        <v>286</v>
      </c>
      <c r="CN1408">
        <v>3</v>
      </c>
      <c r="CO1408" s="72">
        <f t="shared" si="3446"/>
        <v>129760.22334873553</v>
      </c>
      <c r="CP1408" s="73">
        <f t="shared" si="3331"/>
        <v>10813.35194572796</v>
      </c>
      <c r="CQ1408" s="73">
        <f t="shared" si="3332"/>
        <v>4990.7778211052128</v>
      </c>
      <c r="CR1408" s="73">
        <f t="shared" si="3333"/>
        <v>62.384722763815155</v>
      </c>
      <c r="CU1408" t="str">
        <f t="shared" si="3334"/>
        <v>T286-3</v>
      </c>
      <c r="CV1408">
        <f>+CV1407</f>
        <v>286</v>
      </c>
      <c r="CW1408">
        <v>3</v>
      </c>
      <c r="CX1408" s="72">
        <f t="shared" si="3447"/>
        <v>129760.22334873553</v>
      </c>
      <c r="CY1408" s="73">
        <f t="shared" si="3335"/>
        <v>10813.35194572796</v>
      </c>
      <c r="CZ1408" s="73">
        <f t="shared" si="3336"/>
        <v>4990.7778211052128</v>
      </c>
      <c r="DA1408" s="73">
        <f t="shared" si="3337"/>
        <v>62.384722763815155</v>
      </c>
    </row>
    <row r="1409" spans="30:105" ht="18.75" hidden="1" customHeight="1" x14ac:dyDescent="0.2">
      <c r="AD1409" t="str">
        <f t="shared" si="3306"/>
        <v>F286-4</v>
      </c>
      <c r="AE1409">
        <f>+AE1408</f>
        <v>286</v>
      </c>
      <c r="AF1409">
        <v>4</v>
      </c>
      <c r="AG1409" s="72">
        <f t="shared" si="3442"/>
        <v>151618.94420736236</v>
      </c>
      <c r="AH1409" s="73">
        <f t="shared" si="3307"/>
        <v>12634.912017280198</v>
      </c>
      <c r="AI1409" s="73">
        <f t="shared" si="3308"/>
        <v>5831.4978541293221</v>
      </c>
      <c r="AJ1409" s="73">
        <f t="shared" si="3309"/>
        <v>72.893723176616518</v>
      </c>
      <c r="AK1409" s="69">
        <f t="shared" si="3310"/>
        <v>72.89</v>
      </c>
      <c r="AN1409" t="str">
        <f t="shared" si="3311"/>
        <v>F239-6</v>
      </c>
      <c r="AO1409">
        <f t="shared" si="3440"/>
        <v>239</v>
      </c>
      <c r="AP1409">
        <v>6</v>
      </c>
      <c r="AQ1409" s="72">
        <f t="shared" si="3438"/>
        <v>125932.51148783893</v>
      </c>
      <c r="AR1409" s="73">
        <f t="shared" si="3298"/>
        <v>10494.375957319911</v>
      </c>
      <c r="AS1409" s="73">
        <f t="shared" si="3299"/>
        <v>4843.5581341476509</v>
      </c>
      <c r="AT1409" s="73">
        <f t="shared" si="3300"/>
        <v>60.54447667684564</v>
      </c>
      <c r="AU1409" s="69">
        <f t="shared" si="3301"/>
        <v>60.54</v>
      </c>
      <c r="AX1409" t="str">
        <f t="shared" si="3313"/>
        <v>P239-6</v>
      </c>
      <c r="AY1409">
        <f t="shared" si="3441"/>
        <v>239</v>
      </c>
      <c r="AZ1409">
        <v>6</v>
      </c>
      <c r="BA1409" s="72">
        <f t="shared" si="3439"/>
        <v>120617.76356096586</v>
      </c>
      <c r="BB1409" s="73">
        <f t="shared" si="3302"/>
        <v>10051.480296747155</v>
      </c>
      <c r="BC1409" s="73">
        <f t="shared" si="3303"/>
        <v>4639.1447523448405</v>
      </c>
      <c r="BD1409" s="73">
        <f t="shared" si="3304"/>
        <v>57.989309404310511</v>
      </c>
      <c r="BE1409" s="69">
        <f t="shared" si="3305"/>
        <v>57.99</v>
      </c>
      <c r="BH1409" t="str">
        <f t="shared" si="3315"/>
        <v>G286-4</v>
      </c>
      <c r="BI1409">
        <f>+BI1408</f>
        <v>286</v>
      </c>
      <c r="BJ1409">
        <v>4</v>
      </c>
      <c r="BK1409" s="72">
        <f t="shared" si="3443"/>
        <v>136248.23451617232</v>
      </c>
      <c r="BL1409" s="73">
        <f t="shared" si="3316"/>
        <v>11354.019543014359</v>
      </c>
      <c r="BM1409" s="73">
        <f t="shared" si="3317"/>
        <v>5240.3167121604738</v>
      </c>
      <c r="BN1409" s="73">
        <f t="shared" si="3318"/>
        <v>65.50395890200592</v>
      </c>
      <c r="BO1409" s="69">
        <f t="shared" si="3319"/>
        <v>65.5</v>
      </c>
      <c r="BR1409" t="str">
        <f t="shared" si="3320"/>
        <v>M286-4</v>
      </c>
      <c r="BS1409">
        <f>+BS1408</f>
        <v>286</v>
      </c>
      <c r="BT1409">
        <v>4</v>
      </c>
      <c r="BU1409" s="72">
        <f t="shared" si="3444"/>
        <v>136248.23451617232</v>
      </c>
      <c r="BV1409" s="73">
        <f t="shared" si="3321"/>
        <v>11354.019543014359</v>
      </c>
      <c r="BW1409" s="73">
        <f t="shared" si="3322"/>
        <v>5240.3167121604738</v>
      </c>
      <c r="BX1409" s="73">
        <f t="shared" si="3323"/>
        <v>65.50395890200592</v>
      </c>
      <c r="BY1409" s="69">
        <f t="shared" si="3324"/>
        <v>65.5</v>
      </c>
      <c r="CB1409" t="str">
        <f t="shared" si="3325"/>
        <v>E286-4</v>
      </c>
      <c r="CC1409">
        <f>+CC1408</f>
        <v>286</v>
      </c>
      <c r="CD1409">
        <v>4</v>
      </c>
      <c r="CE1409" s="72">
        <f t="shared" si="3445"/>
        <v>136248.23451617232</v>
      </c>
      <c r="CF1409" s="73">
        <f t="shared" si="3326"/>
        <v>11354.019543014359</v>
      </c>
      <c r="CG1409" s="73">
        <f t="shared" si="3327"/>
        <v>5240.3167121604738</v>
      </c>
      <c r="CH1409" s="73">
        <f t="shared" si="3328"/>
        <v>65.50395890200592</v>
      </c>
      <c r="CI1409" s="69">
        <f t="shared" si="3329"/>
        <v>65.5</v>
      </c>
      <c r="CL1409" t="str">
        <f t="shared" si="3330"/>
        <v>S286-4</v>
      </c>
      <c r="CM1409">
        <f>+CM1408</f>
        <v>286</v>
      </c>
      <c r="CN1409">
        <v>4</v>
      </c>
      <c r="CO1409" s="72">
        <f t="shared" si="3446"/>
        <v>136248.23451617232</v>
      </c>
      <c r="CP1409" s="73">
        <f t="shared" si="3331"/>
        <v>11354.019543014359</v>
      </c>
      <c r="CQ1409" s="73">
        <f t="shared" si="3332"/>
        <v>5240.3167121604738</v>
      </c>
      <c r="CR1409" s="73">
        <f t="shared" si="3333"/>
        <v>65.50395890200592</v>
      </c>
      <c r="CU1409" t="str">
        <f t="shared" si="3334"/>
        <v>T286-4</v>
      </c>
      <c r="CV1409">
        <f>+CV1408</f>
        <v>286</v>
      </c>
      <c r="CW1409">
        <v>4</v>
      </c>
      <c r="CX1409" s="72">
        <f t="shared" si="3447"/>
        <v>136248.23451617232</v>
      </c>
      <c r="CY1409" s="73">
        <f t="shared" si="3335"/>
        <v>11354.019543014359</v>
      </c>
      <c r="CZ1409" s="73">
        <f t="shared" si="3336"/>
        <v>5240.3167121604738</v>
      </c>
      <c r="DA1409" s="73">
        <f t="shared" si="3337"/>
        <v>65.50395890200592</v>
      </c>
    </row>
    <row r="1410" spans="30:105" ht="18.75" hidden="1" customHeight="1" x14ac:dyDescent="0.2">
      <c r="AD1410" t="str">
        <f t="shared" si="3306"/>
        <v>F286-5</v>
      </c>
      <c r="AE1410">
        <f>+AE1409</f>
        <v>286</v>
      </c>
      <c r="AF1410">
        <v>5</v>
      </c>
      <c r="AG1410" s="72">
        <f t="shared" si="3442"/>
        <v>159199.89141773048</v>
      </c>
      <c r="AH1410" s="73">
        <f t="shared" si="3307"/>
        <v>13266.657618144207</v>
      </c>
      <c r="AI1410" s="73">
        <f t="shared" si="3308"/>
        <v>6123.0727468357882</v>
      </c>
      <c r="AJ1410" s="73">
        <f t="shared" si="3309"/>
        <v>76.538409335447341</v>
      </c>
      <c r="AK1410" s="69">
        <f t="shared" si="3310"/>
        <v>76.540000000000006</v>
      </c>
      <c r="AN1410" t="str">
        <f t="shared" si="3311"/>
        <v>F240-1</v>
      </c>
      <c r="AO1410">
        <f>+AO1404+1</f>
        <v>240</v>
      </c>
      <c r="AP1410">
        <v>1</v>
      </c>
      <c r="AQ1410" s="72">
        <f>+AQ1404*100.5%</f>
        <v>99164.775049610631</v>
      </c>
      <c r="AR1410" s="73">
        <f t="shared" si="3298"/>
        <v>8263.7312541342199</v>
      </c>
      <c r="AS1410" s="73">
        <f t="shared" si="3299"/>
        <v>3814.029809600409</v>
      </c>
      <c r="AT1410" s="73">
        <f t="shared" si="3300"/>
        <v>47.675372620005113</v>
      </c>
      <c r="AU1410" s="69">
        <f t="shared" si="3301"/>
        <v>47.68</v>
      </c>
      <c r="AX1410" t="str">
        <f t="shared" si="3313"/>
        <v>P240-1</v>
      </c>
      <c r="AY1410">
        <f>+AY1404+1</f>
        <v>240</v>
      </c>
      <c r="AZ1410">
        <v>1</v>
      </c>
      <c r="BA1410" s="72">
        <f>+BA1404*100.5%</f>
        <v>94979.709760377154</v>
      </c>
      <c r="BB1410" s="73">
        <f t="shared" si="3302"/>
        <v>7914.9758133647629</v>
      </c>
      <c r="BC1410" s="73">
        <f t="shared" si="3303"/>
        <v>3653.0657600145059</v>
      </c>
      <c r="BD1410" s="73">
        <f t="shared" si="3304"/>
        <v>45.663322000181324</v>
      </c>
      <c r="BE1410" s="69">
        <f t="shared" si="3305"/>
        <v>45.66</v>
      </c>
      <c r="BH1410" t="str">
        <f t="shared" si="3315"/>
        <v>G286-5</v>
      </c>
      <c r="BI1410">
        <f>+BI1409</f>
        <v>286</v>
      </c>
      <c r="BJ1410">
        <v>5</v>
      </c>
      <c r="BK1410" s="72">
        <f t="shared" si="3443"/>
        <v>143060.64624198095</v>
      </c>
      <c r="BL1410" s="73">
        <f t="shared" si="3316"/>
        <v>11921.72052016508</v>
      </c>
      <c r="BM1410" s="73">
        <f t="shared" si="3317"/>
        <v>5502.3325477684984</v>
      </c>
      <c r="BN1410" s="73">
        <f t="shared" si="3318"/>
        <v>68.779156847106222</v>
      </c>
      <c r="BO1410" s="69">
        <f t="shared" si="3319"/>
        <v>68.78</v>
      </c>
      <c r="BR1410" t="str">
        <f t="shared" si="3320"/>
        <v>M286-5</v>
      </c>
      <c r="BS1410">
        <f>+BS1409</f>
        <v>286</v>
      </c>
      <c r="BT1410">
        <v>5</v>
      </c>
      <c r="BU1410" s="72">
        <f t="shared" si="3444"/>
        <v>143060.64624198095</v>
      </c>
      <c r="BV1410" s="73">
        <f t="shared" si="3321"/>
        <v>11921.72052016508</v>
      </c>
      <c r="BW1410" s="73">
        <f t="shared" si="3322"/>
        <v>5502.3325477684984</v>
      </c>
      <c r="BX1410" s="73">
        <f t="shared" si="3323"/>
        <v>68.779156847106222</v>
      </c>
      <c r="BY1410" s="69">
        <f t="shared" si="3324"/>
        <v>68.78</v>
      </c>
      <c r="CB1410" t="str">
        <f t="shared" si="3325"/>
        <v>E286-5</v>
      </c>
      <c r="CC1410">
        <f>+CC1409</f>
        <v>286</v>
      </c>
      <c r="CD1410">
        <v>5</v>
      </c>
      <c r="CE1410" s="72">
        <f t="shared" si="3445"/>
        <v>143060.64624198095</v>
      </c>
      <c r="CF1410" s="73">
        <f t="shared" si="3326"/>
        <v>11921.72052016508</v>
      </c>
      <c r="CG1410" s="73">
        <f t="shared" si="3327"/>
        <v>5502.3325477684984</v>
      </c>
      <c r="CH1410" s="73">
        <f t="shared" si="3328"/>
        <v>68.779156847106222</v>
      </c>
      <c r="CI1410" s="69">
        <f t="shared" si="3329"/>
        <v>68.78</v>
      </c>
      <c r="CL1410" t="str">
        <f t="shared" si="3330"/>
        <v>S286-5</v>
      </c>
      <c r="CM1410">
        <f>+CM1409</f>
        <v>286</v>
      </c>
      <c r="CN1410">
        <v>5</v>
      </c>
      <c r="CO1410" s="72">
        <f t="shared" si="3446"/>
        <v>143060.64624198095</v>
      </c>
      <c r="CP1410" s="73">
        <f t="shared" si="3331"/>
        <v>11921.72052016508</v>
      </c>
      <c r="CQ1410" s="73">
        <f t="shared" si="3332"/>
        <v>5502.3325477684984</v>
      </c>
      <c r="CR1410" s="73">
        <f t="shared" si="3333"/>
        <v>68.779156847106222</v>
      </c>
      <c r="CU1410" t="str">
        <f t="shared" si="3334"/>
        <v>T286-5</v>
      </c>
      <c r="CV1410">
        <f>+CV1409</f>
        <v>286</v>
      </c>
      <c r="CW1410">
        <v>5</v>
      </c>
      <c r="CX1410" s="72">
        <f t="shared" si="3447"/>
        <v>143060.64624198095</v>
      </c>
      <c r="CY1410" s="73">
        <f t="shared" si="3335"/>
        <v>11921.72052016508</v>
      </c>
      <c r="CZ1410" s="73">
        <f t="shared" si="3336"/>
        <v>5502.3325477684984</v>
      </c>
      <c r="DA1410" s="73">
        <f t="shared" si="3337"/>
        <v>68.779156847106222</v>
      </c>
    </row>
    <row r="1411" spans="30:105" ht="18.75" hidden="1" customHeight="1" x14ac:dyDescent="0.2">
      <c r="AD1411" t="str">
        <f t="shared" si="3306"/>
        <v>F287-1</v>
      </c>
      <c r="AE1411">
        <f>+AE1406+1</f>
        <v>287</v>
      </c>
      <c r="AF1411">
        <v>1</v>
      </c>
      <c r="AG1411" s="72">
        <f>+AG1406*100.5%</f>
        <v>131629.01537924557</v>
      </c>
      <c r="AH1411" s="73">
        <f t="shared" si="3307"/>
        <v>10969.08461493713</v>
      </c>
      <c r="AI1411" s="73">
        <f t="shared" si="3308"/>
        <v>5062.654437663291</v>
      </c>
      <c r="AJ1411" s="73">
        <f t="shared" si="3309"/>
        <v>63.283180470791137</v>
      </c>
      <c r="AK1411" s="69">
        <f t="shared" si="3310"/>
        <v>63.28</v>
      </c>
      <c r="AN1411" t="str">
        <f t="shared" si="3311"/>
        <v>F240-2</v>
      </c>
      <c r="AO1411">
        <f>AO1410</f>
        <v>240</v>
      </c>
      <c r="AP1411">
        <v>2</v>
      </c>
      <c r="AQ1411" s="72">
        <f t="shared" ref="AQ1411:AQ1415" si="3448">+AQ1410*105%</f>
        <v>104123.01380209117</v>
      </c>
      <c r="AR1411" s="73">
        <f t="shared" si="3298"/>
        <v>8676.9178168409308</v>
      </c>
      <c r="AS1411" s="73">
        <f t="shared" si="3299"/>
        <v>4004.7313000804297</v>
      </c>
      <c r="AT1411" s="73">
        <f t="shared" si="3300"/>
        <v>50.059141251005371</v>
      </c>
      <c r="AU1411" s="69">
        <f t="shared" si="3301"/>
        <v>50.06</v>
      </c>
      <c r="AX1411" t="str">
        <f t="shared" si="3313"/>
        <v>P240-2</v>
      </c>
      <c r="AY1411">
        <f>AY1410</f>
        <v>240</v>
      </c>
      <c r="AZ1411">
        <v>2</v>
      </c>
      <c r="BA1411" s="72">
        <f t="shared" ref="BA1411:BA1415" si="3449">+BA1410*105%</f>
        <v>99728.695248396019</v>
      </c>
      <c r="BB1411" s="73">
        <f t="shared" si="3302"/>
        <v>8310.724604033001</v>
      </c>
      <c r="BC1411" s="73">
        <f t="shared" si="3303"/>
        <v>3835.7190480152317</v>
      </c>
      <c r="BD1411" s="73">
        <f t="shared" si="3304"/>
        <v>47.946488100190393</v>
      </c>
      <c r="BE1411" s="69">
        <f t="shared" si="3305"/>
        <v>47.95</v>
      </c>
      <c r="BH1411" t="str">
        <f t="shared" si="3315"/>
        <v>G287-1</v>
      </c>
      <c r="BI1411">
        <f>+BI1406+1</f>
        <v>287</v>
      </c>
      <c r="BJ1411">
        <v>1</v>
      </c>
      <c r="BK1411" s="72">
        <f>+BK1406*100.5%</f>
        <v>118284.82944714665</v>
      </c>
      <c r="BL1411" s="73">
        <f t="shared" si="3316"/>
        <v>9857.0691205955536</v>
      </c>
      <c r="BM1411" s="73">
        <f t="shared" si="3317"/>
        <v>4549.4165171979485</v>
      </c>
      <c r="BN1411" s="73">
        <f t="shared" si="3318"/>
        <v>56.867706464974354</v>
      </c>
      <c r="BO1411" s="69">
        <f t="shared" si="3319"/>
        <v>56.87</v>
      </c>
      <c r="BR1411" t="str">
        <f t="shared" si="3320"/>
        <v>M287-1</v>
      </c>
      <c r="BS1411">
        <f>+BS1406+1</f>
        <v>287</v>
      </c>
      <c r="BT1411">
        <v>1</v>
      </c>
      <c r="BU1411" s="72">
        <f>+BU1406*100.5%</f>
        <v>118284.82944714665</v>
      </c>
      <c r="BV1411" s="73">
        <f t="shared" si="3321"/>
        <v>9857.0691205955536</v>
      </c>
      <c r="BW1411" s="73">
        <f t="shared" si="3322"/>
        <v>4549.4165171979485</v>
      </c>
      <c r="BX1411" s="73">
        <f t="shared" si="3323"/>
        <v>56.867706464974354</v>
      </c>
      <c r="BY1411" s="69">
        <f t="shared" si="3324"/>
        <v>56.87</v>
      </c>
      <c r="CB1411" t="str">
        <f t="shared" si="3325"/>
        <v>E287-1</v>
      </c>
      <c r="CC1411">
        <f>+CC1406+1</f>
        <v>287</v>
      </c>
      <c r="CD1411">
        <v>1</v>
      </c>
      <c r="CE1411" s="72">
        <f>+CE1406*100.5%</f>
        <v>118284.82944714665</v>
      </c>
      <c r="CF1411" s="73">
        <f t="shared" si="3326"/>
        <v>9857.0691205955536</v>
      </c>
      <c r="CG1411" s="73">
        <f t="shared" si="3327"/>
        <v>4549.4165171979485</v>
      </c>
      <c r="CH1411" s="73">
        <f t="shared" si="3328"/>
        <v>56.867706464974354</v>
      </c>
      <c r="CI1411" s="69">
        <f t="shared" si="3329"/>
        <v>56.87</v>
      </c>
      <c r="CL1411" t="str">
        <f t="shared" si="3330"/>
        <v>S287-1</v>
      </c>
      <c r="CM1411">
        <f>+CM1406+1</f>
        <v>287</v>
      </c>
      <c r="CN1411">
        <v>1</v>
      </c>
      <c r="CO1411" s="72">
        <f>+CO1406*100.5%</f>
        <v>118284.82944714665</v>
      </c>
      <c r="CP1411" s="73">
        <f t="shared" si="3331"/>
        <v>9857.0691205955536</v>
      </c>
      <c r="CQ1411" s="73">
        <f t="shared" si="3332"/>
        <v>4549.4165171979485</v>
      </c>
      <c r="CR1411" s="73">
        <f t="shared" si="3333"/>
        <v>56.867706464974354</v>
      </c>
      <c r="CU1411" t="str">
        <f t="shared" si="3334"/>
        <v>T287-1</v>
      </c>
      <c r="CV1411">
        <f>+CV1406+1</f>
        <v>287</v>
      </c>
      <c r="CW1411">
        <v>1</v>
      </c>
      <c r="CX1411" s="72">
        <f>+CX1406*100.5%</f>
        <v>118284.82944714665</v>
      </c>
      <c r="CY1411" s="73">
        <f t="shared" si="3335"/>
        <v>9857.0691205955536</v>
      </c>
      <c r="CZ1411" s="73">
        <f t="shared" si="3336"/>
        <v>4549.4165171979485</v>
      </c>
      <c r="DA1411" s="73">
        <f t="shared" si="3337"/>
        <v>56.867706464974354</v>
      </c>
    </row>
    <row r="1412" spans="30:105" ht="18.75" hidden="1" customHeight="1" x14ac:dyDescent="0.2">
      <c r="AD1412" t="str">
        <f t="shared" si="3306"/>
        <v>F287-2</v>
      </c>
      <c r="AE1412">
        <f>+AE1411</f>
        <v>287</v>
      </c>
      <c r="AF1412">
        <v>2</v>
      </c>
      <c r="AG1412" s="72">
        <f t="shared" ref="AG1412:AG1415" si="3450">+AG1411*105%</f>
        <v>138210.46614820787</v>
      </c>
      <c r="AH1412" s="73">
        <f t="shared" si="3307"/>
        <v>11517.538845683988</v>
      </c>
      <c r="AI1412" s="73">
        <f t="shared" si="3308"/>
        <v>5315.7871595464567</v>
      </c>
      <c r="AJ1412" s="73">
        <f t="shared" si="3309"/>
        <v>66.447339494330706</v>
      </c>
      <c r="AK1412" s="69">
        <f t="shared" si="3310"/>
        <v>66.45</v>
      </c>
      <c r="AN1412" t="str">
        <f t="shared" si="3311"/>
        <v>F240-3</v>
      </c>
      <c r="AO1412">
        <f t="shared" ref="AO1412:AO1415" si="3451">AO1411</f>
        <v>240</v>
      </c>
      <c r="AP1412">
        <v>3</v>
      </c>
      <c r="AQ1412" s="72">
        <f t="shared" si="3448"/>
        <v>109329.16449219573</v>
      </c>
      <c r="AR1412" s="73">
        <f t="shared" si="3298"/>
        <v>9110.7637076829778</v>
      </c>
      <c r="AS1412" s="73">
        <f t="shared" si="3299"/>
        <v>4204.9678650844517</v>
      </c>
      <c r="AT1412" s="73">
        <f t="shared" si="3300"/>
        <v>52.562098313555644</v>
      </c>
      <c r="AU1412" s="69">
        <f t="shared" si="3301"/>
        <v>52.56</v>
      </c>
      <c r="AX1412" t="str">
        <f t="shared" si="3313"/>
        <v>P240-3</v>
      </c>
      <c r="AY1412">
        <f t="shared" ref="AY1412:AY1415" si="3452">AY1411</f>
        <v>240</v>
      </c>
      <c r="AZ1412">
        <v>3</v>
      </c>
      <c r="BA1412" s="72">
        <f t="shared" si="3449"/>
        <v>104715.13001081583</v>
      </c>
      <c r="BB1412" s="73">
        <f t="shared" si="3302"/>
        <v>8726.2608342346521</v>
      </c>
      <c r="BC1412" s="73">
        <f t="shared" si="3303"/>
        <v>4027.5050004159934</v>
      </c>
      <c r="BD1412" s="73">
        <f t="shared" si="3304"/>
        <v>50.343812505199921</v>
      </c>
      <c r="BE1412" s="69">
        <f t="shared" si="3305"/>
        <v>50.34</v>
      </c>
      <c r="BH1412" t="str">
        <f t="shared" si="3315"/>
        <v>G287-2</v>
      </c>
      <c r="BI1412">
        <f>+BI1411</f>
        <v>287</v>
      </c>
      <c r="BJ1412">
        <v>2</v>
      </c>
      <c r="BK1412" s="72">
        <f t="shared" ref="BK1412:BK1415" si="3453">+BK1411*105%</f>
        <v>124199.07091950398</v>
      </c>
      <c r="BL1412" s="73">
        <f t="shared" si="3316"/>
        <v>10349.922576625331</v>
      </c>
      <c r="BM1412" s="73">
        <f t="shared" si="3317"/>
        <v>4776.8873430578451</v>
      </c>
      <c r="BN1412" s="73">
        <f t="shared" si="3318"/>
        <v>59.711091788223065</v>
      </c>
      <c r="BO1412" s="69">
        <f t="shared" si="3319"/>
        <v>59.71</v>
      </c>
      <c r="BR1412" t="str">
        <f t="shared" si="3320"/>
        <v>M287-2</v>
      </c>
      <c r="BS1412">
        <f>+BS1411</f>
        <v>287</v>
      </c>
      <c r="BT1412">
        <v>2</v>
      </c>
      <c r="BU1412" s="72">
        <f t="shared" ref="BU1412:BU1415" si="3454">+BU1411*105%</f>
        <v>124199.07091950398</v>
      </c>
      <c r="BV1412" s="73">
        <f t="shared" si="3321"/>
        <v>10349.922576625331</v>
      </c>
      <c r="BW1412" s="73">
        <f t="shared" si="3322"/>
        <v>4776.8873430578451</v>
      </c>
      <c r="BX1412" s="73">
        <f t="shared" si="3323"/>
        <v>59.711091788223065</v>
      </c>
      <c r="BY1412" s="69">
        <f t="shared" si="3324"/>
        <v>59.71</v>
      </c>
      <c r="CB1412" t="str">
        <f t="shared" si="3325"/>
        <v>E287-2</v>
      </c>
      <c r="CC1412">
        <f>+CC1411</f>
        <v>287</v>
      </c>
      <c r="CD1412">
        <v>2</v>
      </c>
      <c r="CE1412" s="72">
        <f t="shared" ref="CE1412:CE1415" si="3455">+CE1411*105%</f>
        <v>124199.07091950398</v>
      </c>
      <c r="CF1412" s="73">
        <f t="shared" si="3326"/>
        <v>10349.922576625331</v>
      </c>
      <c r="CG1412" s="73">
        <f t="shared" si="3327"/>
        <v>4776.8873430578451</v>
      </c>
      <c r="CH1412" s="73">
        <f t="shared" si="3328"/>
        <v>59.711091788223065</v>
      </c>
      <c r="CI1412" s="69">
        <f t="shared" si="3329"/>
        <v>59.71</v>
      </c>
      <c r="CL1412" t="str">
        <f t="shared" si="3330"/>
        <v>S287-2</v>
      </c>
      <c r="CM1412">
        <f>+CM1411</f>
        <v>287</v>
      </c>
      <c r="CN1412">
        <v>2</v>
      </c>
      <c r="CO1412" s="72">
        <f t="shared" ref="CO1412:CO1415" si="3456">+CO1411*105%</f>
        <v>124199.07091950398</v>
      </c>
      <c r="CP1412" s="73">
        <f t="shared" si="3331"/>
        <v>10349.922576625331</v>
      </c>
      <c r="CQ1412" s="73">
        <f t="shared" si="3332"/>
        <v>4776.8873430578451</v>
      </c>
      <c r="CR1412" s="73">
        <f t="shared" si="3333"/>
        <v>59.711091788223065</v>
      </c>
      <c r="CU1412" t="str">
        <f t="shared" si="3334"/>
        <v>T287-2</v>
      </c>
      <c r="CV1412">
        <f>+CV1411</f>
        <v>287</v>
      </c>
      <c r="CW1412">
        <v>2</v>
      </c>
      <c r="CX1412" s="72">
        <f t="shared" ref="CX1412:CX1415" si="3457">+CX1411*105%</f>
        <v>124199.07091950398</v>
      </c>
      <c r="CY1412" s="73">
        <f t="shared" si="3335"/>
        <v>10349.922576625331</v>
      </c>
      <c r="CZ1412" s="73">
        <f t="shared" si="3336"/>
        <v>4776.8873430578451</v>
      </c>
      <c r="DA1412" s="73">
        <f t="shared" si="3337"/>
        <v>59.711091788223065</v>
      </c>
    </row>
    <row r="1413" spans="30:105" ht="18.75" hidden="1" customHeight="1" x14ac:dyDescent="0.2">
      <c r="AD1413" t="str">
        <f t="shared" si="3306"/>
        <v>F287-3</v>
      </c>
      <c r="AE1413">
        <f>+AE1412</f>
        <v>287</v>
      </c>
      <c r="AF1413">
        <v>3</v>
      </c>
      <c r="AG1413" s="72">
        <f t="shared" si="3450"/>
        <v>145120.98945561826</v>
      </c>
      <c r="AH1413" s="73">
        <f t="shared" si="3307"/>
        <v>12093.415787968188</v>
      </c>
      <c r="AI1413" s="73">
        <f t="shared" si="3308"/>
        <v>5581.5765175237793</v>
      </c>
      <c r="AJ1413" s="73">
        <f t="shared" si="3309"/>
        <v>69.769706469047236</v>
      </c>
      <c r="AK1413" s="69">
        <f t="shared" si="3310"/>
        <v>69.77</v>
      </c>
      <c r="AN1413" t="str">
        <f t="shared" si="3311"/>
        <v>F240-4</v>
      </c>
      <c r="AO1413">
        <f t="shared" si="3451"/>
        <v>240</v>
      </c>
      <c r="AP1413">
        <v>4</v>
      </c>
      <c r="AQ1413" s="72">
        <f t="shared" si="3448"/>
        <v>114795.62271680552</v>
      </c>
      <c r="AR1413" s="73">
        <f t="shared" si="3298"/>
        <v>9566.301893067126</v>
      </c>
      <c r="AS1413" s="73">
        <f t="shared" si="3299"/>
        <v>4415.2162583386735</v>
      </c>
      <c r="AT1413" s="73">
        <f t="shared" si="3300"/>
        <v>55.190203229233425</v>
      </c>
      <c r="AU1413" s="69">
        <f t="shared" si="3301"/>
        <v>55.19</v>
      </c>
      <c r="AX1413" t="str">
        <f t="shared" si="3313"/>
        <v>P240-4</v>
      </c>
      <c r="AY1413">
        <f t="shared" si="3452"/>
        <v>240</v>
      </c>
      <c r="AZ1413">
        <v>4</v>
      </c>
      <c r="BA1413" s="72">
        <f t="shared" si="3449"/>
        <v>109950.88651135663</v>
      </c>
      <c r="BB1413" s="73">
        <f t="shared" si="3302"/>
        <v>9162.5738759463857</v>
      </c>
      <c r="BC1413" s="73">
        <f t="shared" si="3303"/>
        <v>4228.8802504367932</v>
      </c>
      <c r="BD1413" s="73">
        <f t="shared" si="3304"/>
        <v>52.86100313045992</v>
      </c>
      <c r="BE1413" s="69">
        <f t="shared" si="3305"/>
        <v>52.86</v>
      </c>
      <c r="BH1413" t="str">
        <f t="shared" si="3315"/>
        <v>G287-3</v>
      </c>
      <c r="BI1413">
        <f>+BI1412</f>
        <v>287</v>
      </c>
      <c r="BJ1413">
        <v>3</v>
      </c>
      <c r="BK1413" s="72">
        <f t="shared" si="3453"/>
        <v>130409.02446547919</v>
      </c>
      <c r="BL1413" s="73">
        <f t="shared" si="3316"/>
        <v>10867.418705456599</v>
      </c>
      <c r="BM1413" s="73">
        <f t="shared" si="3317"/>
        <v>5015.7317102107381</v>
      </c>
      <c r="BN1413" s="73">
        <f t="shared" si="3318"/>
        <v>62.696646377634224</v>
      </c>
      <c r="BO1413" s="69">
        <f t="shared" si="3319"/>
        <v>62.7</v>
      </c>
      <c r="BR1413" t="str">
        <f t="shared" si="3320"/>
        <v>M287-3</v>
      </c>
      <c r="BS1413">
        <f>+BS1412</f>
        <v>287</v>
      </c>
      <c r="BT1413">
        <v>3</v>
      </c>
      <c r="BU1413" s="72">
        <f t="shared" si="3454"/>
        <v>130409.02446547919</v>
      </c>
      <c r="BV1413" s="73">
        <f t="shared" si="3321"/>
        <v>10867.418705456599</v>
      </c>
      <c r="BW1413" s="73">
        <f t="shared" si="3322"/>
        <v>5015.7317102107381</v>
      </c>
      <c r="BX1413" s="73">
        <f t="shared" si="3323"/>
        <v>62.696646377634224</v>
      </c>
      <c r="BY1413" s="69">
        <f t="shared" si="3324"/>
        <v>62.7</v>
      </c>
      <c r="CB1413" t="str">
        <f t="shared" si="3325"/>
        <v>E287-3</v>
      </c>
      <c r="CC1413">
        <f>+CC1412</f>
        <v>287</v>
      </c>
      <c r="CD1413">
        <v>3</v>
      </c>
      <c r="CE1413" s="72">
        <f t="shared" si="3455"/>
        <v>130409.02446547919</v>
      </c>
      <c r="CF1413" s="73">
        <f t="shared" si="3326"/>
        <v>10867.418705456599</v>
      </c>
      <c r="CG1413" s="73">
        <f t="shared" si="3327"/>
        <v>5015.7317102107381</v>
      </c>
      <c r="CH1413" s="73">
        <f t="shared" si="3328"/>
        <v>62.696646377634224</v>
      </c>
      <c r="CI1413" s="69">
        <f t="shared" si="3329"/>
        <v>62.7</v>
      </c>
      <c r="CL1413" t="str">
        <f t="shared" si="3330"/>
        <v>S287-3</v>
      </c>
      <c r="CM1413">
        <f>+CM1412</f>
        <v>287</v>
      </c>
      <c r="CN1413">
        <v>3</v>
      </c>
      <c r="CO1413" s="72">
        <f t="shared" si="3456"/>
        <v>130409.02446547919</v>
      </c>
      <c r="CP1413" s="73">
        <f t="shared" si="3331"/>
        <v>10867.418705456599</v>
      </c>
      <c r="CQ1413" s="73">
        <f t="shared" si="3332"/>
        <v>5015.7317102107381</v>
      </c>
      <c r="CR1413" s="73">
        <f t="shared" si="3333"/>
        <v>62.696646377634224</v>
      </c>
      <c r="CU1413" t="str">
        <f t="shared" si="3334"/>
        <v>T287-3</v>
      </c>
      <c r="CV1413">
        <f>+CV1412</f>
        <v>287</v>
      </c>
      <c r="CW1413">
        <v>3</v>
      </c>
      <c r="CX1413" s="72">
        <f t="shared" si="3457"/>
        <v>130409.02446547919</v>
      </c>
      <c r="CY1413" s="73">
        <f t="shared" si="3335"/>
        <v>10867.418705456599</v>
      </c>
      <c r="CZ1413" s="73">
        <f t="shared" si="3336"/>
        <v>5015.7317102107381</v>
      </c>
      <c r="DA1413" s="73">
        <f t="shared" si="3337"/>
        <v>62.696646377634224</v>
      </c>
    </row>
    <row r="1414" spans="30:105" ht="18.75" hidden="1" customHeight="1" x14ac:dyDescent="0.2">
      <c r="AD1414" t="str">
        <f t="shared" si="3306"/>
        <v>F287-4</v>
      </c>
      <c r="AE1414">
        <f>+AE1413</f>
        <v>287</v>
      </c>
      <c r="AF1414">
        <v>4</v>
      </c>
      <c r="AG1414" s="72">
        <f t="shared" si="3450"/>
        <v>152377.03892839918</v>
      </c>
      <c r="AH1414" s="73">
        <f t="shared" si="3307"/>
        <v>12698.086577366599</v>
      </c>
      <c r="AI1414" s="73">
        <f t="shared" si="3308"/>
        <v>5860.6553433999688</v>
      </c>
      <c r="AJ1414" s="73">
        <f t="shared" si="3309"/>
        <v>73.258191792499602</v>
      </c>
      <c r="AK1414" s="69">
        <f t="shared" si="3310"/>
        <v>73.260000000000005</v>
      </c>
      <c r="AN1414" t="str">
        <f t="shared" si="3311"/>
        <v>F240-5</v>
      </c>
      <c r="AO1414">
        <f t="shared" si="3451"/>
        <v>240</v>
      </c>
      <c r="AP1414">
        <v>5</v>
      </c>
      <c r="AQ1414" s="72">
        <f t="shared" si="3448"/>
        <v>120535.4038526458</v>
      </c>
      <c r="AR1414" s="73">
        <f t="shared" ref="AR1414:AR1477" si="3458">AQ1414/12</f>
        <v>10044.616987720483</v>
      </c>
      <c r="AS1414" s="73">
        <f t="shared" ref="AS1414:AS1477" si="3459">AQ1414/26</f>
        <v>4635.9770712556074</v>
      </c>
      <c r="AT1414" s="73">
        <f t="shared" ref="AT1414:AT1477" si="3460">AQ1414/2080</f>
        <v>57.949713390695095</v>
      </c>
      <c r="AU1414" s="69">
        <f t="shared" ref="AU1414:AU1477" si="3461">ROUND(AT1414,2)</f>
        <v>57.95</v>
      </c>
      <c r="AX1414" t="str">
        <f t="shared" si="3313"/>
        <v>P240-5</v>
      </c>
      <c r="AY1414">
        <f t="shared" si="3452"/>
        <v>240</v>
      </c>
      <c r="AZ1414">
        <v>5</v>
      </c>
      <c r="BA1414" s="72">
        <f t="shared" si="3449"/>
        <v>115448.43083692447</v>
      </c>
      <c r="BB1414" s="73">
        <f t="shared" ref="BB1414:BB1477" si="3462">BA1414/12</f>
        <v>9620.7025697437057</v>
      </c>
      <c r="BC1414" s="73">
        <f t="shared" ref="BC1414:BC1477" si="3463">BA1414/26</f>
        <v>4440.324262958633</v>
      </c>
      <c r="BD1414" s="73">
        <f t="shared" ref="BD1414:BD1477" si="3464">BA1414/2080</f>
        <v>55.504053286982916</v>
      </c>
      <c r="BE1414" s="69">
        <f t="shared" ref="BE1414:BE1477" si="3465">ROUND(BD1414,2)</f>
        <v>55.5</v>
      </c>
      <c r="BH1414" t="str">
        <f t="shared" si="3315"/>
        <v>G287-4</v>
      </c>
      <c r="BI1414">
        <f>+BI1413</f>
        <v>287</v>
      </c>
      <c r="BJ1414">
        <v>4</v>
      </c>
      <c r="BK1414" s="72">
        <f t="shared" si="3453"/>
        <v>136929.47568875315</v>
      </c>
      <c r="BL1414" s="73">
        <f t="shared" si="3316"/>
        <v>11410.78964072943</v>
      </c>
      <c r="BM1414" s="73">
        <f t="shared" si="3317"/>
        <v>5266.5182957212755</v>
      </c>
      <c r="BN1414" s="73">
        <f t="shared" si="3318"/>
        <v>65.831478696515944</v>
      </c>
      <c r="BO1414" s="69">
        <f t="shared" si="3319"/>
        <v>65.83</v>
      </c>
      <c r="BR1414" t="str">
        <f t="shared" si="3320"/>
        <v>M287-4</v>
      </c>
      <c r="BS1414">
        <f>+BS1413</f>
        <v>287</v>
      </c>
      <c r="BT1414">
        <v>4</v>
      </c>
      <c r="BU1414" s="72">
        <f t="shared" si="3454"/>
        <v>136929.47568875315</v>
      </c>
      <c r="BV1414" s="73">
        <f t="shared" si="3321"/>
        <v>11410.78964072943</v>
      </c>
      <c r="BW1414" s="73">
        <f t="shared" si="3322"/>
        <v>5266.5182957212755</v>
      </c>
      <c r="BX1414" s="73">
        <f t="shared" si="3323"/>
        <v>65.831478696515944</v>
      </c>
      <c r="BY1414" s="69">
        <f t="shared" si="3324"/>
        <v>65.83</v>
      </c>
      <c r="CB1414" t="str">
        <f t="shared" si="3325"/>
        <v>E287-4</v>
      </c>
      <c r="CC1414">
        <f>+CC1413</f>
        <v>287</v>
      </c>
      <c r="CD1414">
        <v>4</v>
      </c>
      <c r="CE1414" s="72">
        <f t="shared" si="3455"/>
        <v>136929.47568875315</v>
      </c>
      <c r="CF1414" s="73">
        <f t="shared" si="3326"/>
        <v>11410.78964072943</v>
      </c>
      <c r="CG1414" s="73">
        <f t="shared" si="3327"/>
        <v>5266.5182957212755</v>
      </c>
      <c r="CH1414" s="73">
        <f t="shared" si="3328"/>
        <v>65.831478696515944</v>
      </c>
      <c r="CI1414" s="69">
        <f t="shared" si="3329"/>
        <v>65.83</v>
      </c>
      <c r="CL1414" t="str">
        <f t="shared" si="3330"/>
        <v>S287-4</v>
      </c>
      <c r="CM1414">
        <f>+CM1413</f>
        <v>287</v>
      </c>
      <c r="CN1414">
        <v>4</v>
      </c>
      <c r="CO1414" s="72">
        <f t="shared" si="3456"/>
        <v>136929.47568875315</v>
      </c>
      <c r="CP1414" s="73">
        <f t="shared" si="3331"/>
        <v>11410.78964072943</v>
      </c>
      <c r="CQ1414" s="73">
        <f t="shared" si="3332"/>
        <v>5266.5182957212755</v>
      </c>
      <c r="CR1414" s="73">
        <f t="shared" si="3333"/>
        <v>65.831478696515944</v>
      </c>
      <c r="CU1414" t="str">
        <f t="shared" si="3334"/>
        <v>T287-4</v>
      </c>
      <c r="CV1414">
        <f>+CV1413</f>
        <v>287</v>
      </c>
      <c r="CW1414">
        <v>4</v>
      </c>
      <c r="CX1414" s="72">
        <f t="shared" si="3457"/>
        <v>136929.47568875315</v>
      </c>
      <c r="CY1414" s="73">
        <f t="shared" si="3335"/>
        <v>11410.78964072943</v>
      </c>
      <c r="CZ1414" s="73">
        <f t="shared" si="3336"/>
        <v>5266.5182957212755</v>
      </c>
      <c r="DA1414" s="73">
        <f t="shared" si="3337"/>
        <v>65.831478696515944</v>
      </c>
    </row>
    <row r="1415" spans="30:105" ht="18.75" hidden="1" customHeight="1" x14ac:dyDescent="0.2">
      <c r="AD1415" t="str">
        <f t="shared" ref="AD1415:AD1478" si="3466">IF(AE1415&lt;10,"F00"&amp;AE1415&amp;"-"&amp;AF1415,IF(AE1415&lt;100,"F0"&amp;AE1415&amp;"-"&amp;AF1415,IF(AE1415&lt;1000,"F"&amp;AE1415&amp;"-"&amp;AF1415,0)))</f>
        <v>F287-5</v>
      </c>
      <c r="AE1415">
        <f>+AE1414</f>
        <v>287</v>
      </c>
      <c r="AF1415">
        <v>5</v>
      </c>
      <c r="AG1415" s="72">
        <f t="shared" si="3450"/>
        <v>159995.89087481916</v>
      </c>
      <c r="AH1415" s="73">
        <f t="shared" ref="AH1415:AH1478" si="3467">AG1415/12</f>
        <v>13332.990906234931</v>
      </c>
      <c r="AI1415" s="73">
        <f t="shared" ref="AI1415:AI1478" si="3468">AG1415/26</f>
        <v>6153.6881105699676</v>
      </c>
      <c r="AJ1415" s="73">
        <f t="shared" ref="AJ1415:AJ1478" si="3469">AG1415/2080</f>
        <v>76.92110138212459</v>
      </c>
      <c r="AK1415" s="69">
        <f t="shared" ref="AK1415:AK1478" si="3470">ROUND(AJ1415,2)</f>
        <v>76.92</v>
      </c>
      <c r="AN1415" t="str">
        <f t="shared" ref="AN1415:AN1428" si="3471">IF(AO1415&lt;10,"F00"&amp;AO1415&amp;"-"&amp;AP1415,IF(AO1415&lt;100,"F0"&amp;AO1415&amp;"-"&amp;AP1415,IF(AO1415&lt;1000,"F"&amp;AO1415&amp;"-"&amp;AP1415,0)))</f>
        <v>F240-6</v>
      </c>
      <c r="AO1415">
        <f t="shared" si="3451"/>
        <v>240</v>
      </c>
      <c r="AP1415">
        <v>6</v>
      </c>
      <c r="AQ1415" s="72">
        <f t="shared" si="3448"/>
        <v>126562.17404527809</v>
      </c>
      <c r="AR1415" s="73">
        <f t="shared" si="3458"/>
        <v>10546.847837106508</v>
      </c>
      <c r="AS1415" s="73">
        <f t="shared" si="3459"/>
        <v>4867.7759248183884</v>
      </c>
      <c r="AT1415" s="73">
        <f t="shared" si="3460"/>
        <v>60.847199060229855</v>
      </c>
      <c r="AU1415" s="69">
        <f t="shared" si="3461"/>
        <v>60.85</v>
      </c>
      <c r="AX1415" t="str">
        <f t="shared" ref="AX1415:AX1478" si="3472">IF(AY1415&lt;10,"P00"&amp;AY1415&amp;"-"&amp;AZ1415,IF(AY1415&lt;100,"P0"&amp;AY1415&amp;"-"&amp;AZ1415,IF(AY1415&lt;1000,"P"&amp;AY1415&amp;"-"&amp;AZ1415,0)))</f>
        <v>P240-6</v>
      </c>
      <c r="AY1415">
        <f t="shared" si="3452"/>
        <v>240</v>
      </c>
      <c r="AZ1415">
        <v>6</v>
      </c>
      <c r="BA1415" s="72">
        <f t="shared" si="3449"/>
        <v>121220.85237877069</v>
      </c>
      <c r="BB1415" s="73">
        <f t="shared" si="3462"/>
        <v>10101.737698230891</v>
      </c>
      <c r="BC1415" s="73">
        <f t="shared" si="3463"/>
        <v>4662.3404761065649</v>
      </c>
      <c r="BD1415" s="73">
        <f t="shared" si="3464"/>
        <v>58.279255951332061</v>
      </c>
      <c r="BE1415" s="69">
        <f t="shared" si="3465"/>
        <v>58.28</v>
      </c>
      <c r="BH1415" t="str">
        <f t="shared" ref="BH1415:BH1478" si="3473">IF(BI1415&lt;10,"G00"&amp;BI1415&amp;"-"&amp;BJ1415,IF(BI1415&lt;100,"G0"&amp;BI1415&amp;"-"&amp;BJ1415,IF(BI1415&lt;1000,"G"&amp;BI1415&amp;"-"&amp;BJ1415,0)))</f>
        <v>G287-5</v>
      </c>
      <c r="BI1415">
        <f>+BI1414</f>
        <v>287</v>
      </c>
      <c r="BJ1415">
        <v>5</v>
      </c>
      <c r="BK1415" s="72">
        <f t="shared" si="3453"/>
        <v>143775.94947319082</v>
      </c>
      <c r="BL1415" s="73">
        <f t="shared" ref="BL1415:BL1478" si="3474">BK1415/12</f>
        <v>11981.329122765901</v>
      </c>
      <c r="BM1415" s="73">
        <f t="shared" ref="BM1415:BM1478" si="3475">BK1415/26</f>
        <v>5529.8442105073391</v>
      </c>
      <c r="BN1415" s="73">
        <f t="shared" ref="BN1415:BN1478" si="3476">BK1415/2080</f>
        <v>69.123052631341736</v>
      </c>
      <c r="BO1415" s="69">
        <f t="shared" ref="BO1415:BO1478" si="3477">ROUND(BN1415,2)</f>
        <v>69.12</v>
      </c>
      <c r="BR1415" t="str">
        <f t="shared" ref="BR1415:BR1478" si="3478">IF(BS1415&lt;10,"M00"&amp;BS1415&amp;"-"&amp;BT1415,IF(BS1415&lt;100,"M0"&amp;BS1415&amp;"-"&amp;BT1415,IF(BS1415&lt;1000,"M"&amp;BS1415&amp;"-"&amp;BT1415,0)))</f>
        <v>M287-5</v>
      </c>
      <c r="BS1415">
        <f>+BS1414</f>
        <v>287</v>
      </c>
      <c r="BT1415">
        <v>5</v>
      </c>
      <c r="BU1415" s="72">
        <f t="shared" si="3454"/>
        <v>143775.94947319082</v>
      </c>
      <c r="BV1415" s="73">
        <f t="shared" ref="BV1415:BV1478" si="3479">BU1415/12</f>
        <v>11981.329122765901</v>
      </c>
      <c r="BW1415" s="73">
        <f t="shared" ref="BW1415:BW1478" si="3480">BU1415/26</f>
        <v>5529.8442105073391</v>
      </c>
      <c r="BX1415" s="73">
        <f t="shared" ref="BX1415:BX1478" si="3481">BU1415/2080</f>
        <v>69.123052631341736</v>
      </c>
      <c r="BY1415" s="69">
        <f t="shared" ref="BY1415:BY1478" si="3482">ROUND(BX1415,2)</f>
        <v>69.12</v>
      </c>
      <c r="CB1415" t="str">
        <f t="shared" ref="CB1415:CB1478" si="3483">IF(CC1415&lt;10,"E00"&amp;CC1415&amp;"-"&amp;CD1415,IF(CC1415&lt;100,"E0"&amp;CC1415&amp;"-"&amp;CD1415,IF(CC1415&lt;1000,"E"&amp;CC1415&amp;"-"&amp;CD1415,0)))</f>
        <v>E287-5</v>
      </c>
      <c r="CC1415">
        <f>+CC1414</f>
        <v>287</v>
      </c>
      <c r="CD1415">
        <v>5</v>
      </c>
      <c r="CE1415" s="72">
        <f t="shared" si="3455"/>
        <v>143775.94947319082</v>
      </c>
      <c r="CF1415" s="73">
        <f t="shared" ref="CF1415:CF1478" si="3484">CE1415/12</f>
        <v>11981.329122765901</v>
      </c>
      <c r="CG1415" s="73">
        <f t="shared" ref="CG1415:CG1478" si="3485">CE1415/26</f>
        <v>5529.8442105073391</v>
      </c>
      <c r="CH1415" s="73">
        <f t="shared" ref="CH1415:CH1478" si="3486">CE1415/2080</f>
        <v>69.123052631341736</v>
      </c>
      <c r="CI1415" s="69">
        <f t="shared" ref="CI1415:CI1478" si="3487">ROUND(CH1415,2)</f>
        <v>69.12</v>
      </c>
      <c r="CL1415" t="str">
        <f t="shared" ref="CL1415:CL1478" si="3488">IF(CM1415&lt;10,"S00"&amp;CM1415&amp;"-"&amp;CN1415,IF(CM1415&lt;100,"S0"&amp;CM1415&amp;"-"&amp;CN1415,IF(CM1415&lt;1000,"S"&amp;CM1415&amp;"-"&amp;CN1415,0)))</f>
        <v>S287-5</v>
      </c>
      <c r="CM1415">
        <f>+CM1414</f>
        <v>287</v>
      </c>
      <c r="CN1415">
        <v>5</v>
      </c>
      <c r="CO1415" s="72">
        <f t="shared" si="3456"/>
        <v>143775.94947319082</v>
      </c>
      <c r="CP1415" s="73">
        <f t="shared" ref="CP1415:CP1478" si="3489">CO1415/12</f>
        <v>11981.329122765901</v>
      </c>
      <c r="CQ1415" s="73">
        <f t="shared" ref="CQ1415:CQ1478" si="3490">CO1415/26</f>
        <v>5529.8442105073391</v>
      </c>
      <c r="CR1415" s="73">
        <f t="shared" ref="CR1415:CR1478" si="3491">CO1415/2080</f>
        <v>69.123052631341736</v>
      </c>
      <c r="CU1415" t="str">
        <f t="shared" ref="CU1415:CU1478" si="3492">IF(CV1415&lt;10,"T00"&amp;CV1415&amp;"-"&amp;CW1415,IF(CV1415&lt;100,"T0"&amp;CV1415&amp;"-"&amp;CW1415,IF(CV1415&lt;1000,"T"&amp;CV1415&amp;"-"&amp;CW1415,0)))</f>
        <v>T287-5</v>
      </c>
      <c r="CV1415">
        <f>+CV1414</f>
        <v>287</v>
      </c>
      <c r="CW1415">
        <v>5</v>
      </c>
      <c r="CX1415" s="72">
        <f t="shared" si="3457"/>
        <v>143775.94947319082</v>
      </c>
      <c r="CY1415" s="73">
        <f t="shared" ref="CY1415:CY1478" si="3493">CX1415/12</f>
        <v>11981.329122765901</v>
      </c>
      <c r="CZ1415" s="73">
        <f t="shared" ref="CZ1415:CZ1478" si="3494">CX1415/26</f>
        <v>5529.8442105073391</v>
      </c>
      <c r="DA1415" s="73">
        <f t="shared" ref="DA1415:DA1478" si="3495">CX1415/2080</f>
        <v>69.123052631341736</v>
      </c>
    </row>
    <row r="1416" spans="30:105" ht="18.75" hidden="1" customHeight="1" x14ac:dyDescent="0.2">
      <c r="AD1416" t="str">
        <f t="shared" si="3466"/>
        <v>F288-1</v>
      </c>
      <c r="AE1416">
        <f>+AE1411+1</f>
        <v>288</v>
      </c>
      <c r="AF1416">
        <v>1</v>
      </c>
      <c r="AG1416" s="72">
        <f>+AG1411*100.5%</f>
        <v>132287.16045614178</v>
      </c>
      <c r="AH1416" s="73">
        <f t="shared" si="3467"/>
        <v>11023.930038011815</v>
      </c>
      <c r="AI1416" s="73">
        <f t="shared" si="3468"/>
        <v>5087.9677098516067</v>
      </c>
      <c r="AJ1416" s="73">
        <f t="shared" si="3469"/>
        <v>63.599596373145083</v>
      </c>
      <c r="AK1416" s="69">
        <f t="shared" si="3470"/>
        <v>63.6</v>
      </c>
      <c r="AN1416" t="str">
        <f t="shared" si="3471"/>
        <v>F241-1</v>
      </c>
      <c r="AO1416">
        <f>+AO1410+1</f>
        <v>241</v>
      </c>
      <c r="AP1416">
        <v>1</v>
      </c>
      <c r="AQ1416" s="72">
        <f>+AQ1410*100.5%</f>
        <v>99660.59892485867</v>
      </c>
      <c r="AR1416" s="73">
        <f t="shared" si="3458"/>
        <v>8305.0499104048886</v>
      </c>
      <c r="AS1416" s="73">
        <f t="shared" si="3459"/>
        <v>3833.0999586484104</v>
      </c>
      <c r="AT1416" s="73">
        <f t="shared" si="3460"/>
        <v>47.913749483105128</v>
      </c>
      <c r="AU1416" s="69">
        <f t="shared" si="3461"/>
        <v>47.91</v>
      </c>
      <c r="AX1416" t="str">
        <f t="shared" si="3472"/>
        <v>P241-1</v>
      </c>
      <c r="AY1416">
        <f>+AY1410+1</f>
        <v>241</v>
      </c>
      <c r="AZ1416">
        <v>1</v>
      </c>
      <c r="BA1416" s="72">
        <f>+BA1410*100.5%</f>
        <v>95454.608309179035</v>
      </c>
      <c r="BB1416" s="73">
        <f t="shared" si="3462"/>
        <v>7954.550692431586</v>
      </c>
      <c r="BC1416" s="73">
        <f t="shared" si="3463"/>
        <v>3671.3310888145784</v>
      </c>
      <c r="BD1416" s="73">
        <f t="shared" si="3464"/>
        <v>45.891638610182227</v>
      </c>
      <c r="BE1416" s="69">
        <f t="shared" si="3465"/>
        <v>45.89</v>
      </c>
      <c r="BH1416" t="str">
        <f t="shared" si="3473"/>
        <v>G288-1</v>
      </c>
      <c r="BI1416">
        <f>+BI1411+1</f>
        <v>288</v>
      </c>
      <c r="BJ1416">
        <v>1</v>
      </c>
      <c r="BK1416" s="72">
        <f>+BK1411*100.5%</f>
        <v>118876.25359438238</v>
      </c>
      <c r="BL1416" s="73">
        <f t="shared" si="3474"/>
        <v>9906.3544661985306</v>
      </c>
      <c r="BM1416" s="73">
        <f t="shared" si="3475"/>
        <v>4572.1635997839376</v>
      </c>
      <c r="BN1416" s="73">
        <f t="shared" si="3476"/>
        <v>57.152044997299221</v>
      </c>
      <c r="BO1416" s="69">
        <f t="shared" si="3477"/>
        <v>57.15</v>
      </c>
      <c r="BR1416" t="str">
        <f t="shared" si="3478"/>
        <v>M288-1</v>
      </c>
      <c r="BS1416">
        <f>+BS1411+1</f>
        <v>288</v>
      </c>
      <c r="BT1416">
        <v>1</v>
      </c>
      <c r="BU1416" s="72">
        <f>+BU1411*100.5%</f>
        <v>118876.25359438238</v>
      </c>
      <c r="BV1416" s="73">
        <f t="shared" si="3479"/>
        <v>9906.3544661985306</v>
      </c>
      <c r="BW1416" s="73">
        <f t="shared" si="3480"/>
        <v>4572.1635997839376</v>
      </c>
      <c r="BX1416" s="73">
        <f t="shared" si="3481"/>
        <v>57.152044997299221</v>
      </c>
      <c r="BY1416" s="69">
        <f t="shared" si="3482"/>
        <v>57.15</v>
      </c>
      <c r="CB1416" t="str">
        <f t="shared" si="3483"/>
        <v>E288-1</v>
      </c>
      <c r="CC1416">
        <f>+CC1411+1</f>
        <v>288</v>
      </c>
      <c r="CD1416">
        <v>1</v>
      </c>
      <c r="CE1416" s="72">
        <f>+CE1411*100.5%</f>
        <v>118876.25359438238</v>
      </c>
      <c r="CF1416" s="73">
        <f t="shared" si="3484"/>
        <v>9906.3544661985306</v>
      </c>
      <c r="CG1416" s="73">
        <f t="shared" si="3485"/>
        <v>4572.1635997839376</v>
      </c>
      <c r="CH1416" s="73">
        <f t="shared" si="3486"/>
        <v>57.152044997299221</v>
      </c>
      <c r="CI1416" s="69">
        <f t="shared" si="3487"/>
        <v>57.15</v>
      </c>
      <c r="CL1416" t="str">
        <f t="shared" si="3488"/>
        <v>S288-1</v>
      </c>
      <c r="CM1416">
        <f>+CM1411+1</f>
        <v>288</v>
      </c>
      <c r="CN1416">
        <v>1</v>
      </c>
      <c r="CO1416" s="72">
        <f>+CO1411*100.5%</f>
        <v>118876.25359438238</v>
      </c>
      <c r="CP1416" s="73">
        <f t="shared" si="3489"/>
        <v>9906.3544661985306</v>
      </c>
      <c r="CQ1416" s="73">
        <f t="shared" si="3490"/>
        <v>4572.1635997839376</v>
      </c>
      <c r="CR1416" s="73">
        <f t="shared" si="3491"/>
        <v>57.152044997299221</v>
      </c>
      <c r="CU1416" t="str">
        <f t="shared" si="3492"/>
        <v>T288-1</v>
      </c>
      <c r="CV1416">
        <f>+CV1411+1</f>
        <v>288</v>
      </c>
      <c r="CW1416">
        <v>1</v>
      </c>
      <c r="CX1416" s="72">
        <f>+CX1411*100.5%</f>
        <v>118876.25359438238</v>
      </c>
      <c r="CY1416" s="73">
        <f t="shared" si="3493"/>
        <v>9906.3544661985306</v>
      </c>
      <c r="CZ1416" s="73">
        <f t="shared" si="3494"/>
        <v>4572.1635997839376</v>
      </c>
      <c r="DA1416" s="73">
        <f t="shared" si="3495"/>
        <v>57.152044997299221</v>
      </c>
    </row>
    <row r="1417" spans="30:105" ht="18.75" hidden="1" customHeight="1" x14ac:dyDescent="0.2">
      <c r="AD1417" t="str">
        <f t="shared" si="3466"/>
        <v>F288-2</v>
      </c>
      <c r="AE1417">
        <f>+AE1416</f>
        <v>288</v>
      </c>
      <c r="AF1417">
        <v>2</v>
      </c>
      <c r="AG1417" s="72">
        <f t="shared" ref="AG1417:AG1420" si="3496">+AG1416*105%</f>
        <v>138901.51847894888</v>
      </c>
      <c r="AH1417" s="73">
        <f t="shared" si="3467"/>
        <v>11575.126539912408</v>
      </c>
      <c r="AI1417" s="73">
        <f t="shared" si="3468"/>
        <v>5342.3660953441877</v>
      </c>
      <c r="AJ1417" s="73">
        <f t="shared" si="3469"/>
        <v>66.779576191802349</v>
      </c>
      <c r="AK1417" s="69">
        <f t="shared" si="3470"/>
        <v>66.78</v>
      </c>
      <c r="AN1417" t="str">
        <f t="shared" si="3471"/>
        <v>F241-2</v>
      </c>
      <c r="AO1417">
        <f>AO1416</f>
        <v>241</v>
      </c>
      <c r="AP1417">
        <v>2</v>
      </c>
      <c r="AQ1417" s="72">
        <f t="shared" ref="AQ1417:AQ1421" si="3497">+AQ1416*105%</f>
        <v>104643.62887110161</v>
      </c>
      <c r="AR1417" s="73">
        <f t="shared" si="3458"/>
        <v>8720.3024059251347</v>
      </c>
      <c r="AS1417" s="73">
        <f t="shared" si="3459"/>
        <v>4024.7549565808313</v>
      </c>
      <c r="AT1417" s="73">
        <f t="shared" si="3460"/>
        <v>50.309436957260388</v>
      </c>
      <c r="AU1417" s="69">
        <f t="shared" si="3461"/>
        <v>50.31</v>
      </c>
      <c r="AX1417" t="str">
        <f t="shared" si="3472"/>
        <v>P241-2</v>
      </c>
      <c r="AY1417">
        <f>AY1416</f>
        <v>241</v>
      </c>
      <c r="AZ1417">
        <v>2</v>
      </c>
      <c r="BA1417" s="72">
        <f t="shared" ref="BA1417:BA1421" si="3498">+BA1416*105%</f>
        <v>100227.33872463799</v>
      </c>
      <c r="BB1417" s="73">
        <f t="shared" si="3462"/>
        <v>8352.2782270531661</v>
      </c>
      <c r="BC1417" s="73">
        <f t="shared" si="3463"/>
        <v>3854.8976432553072</v>
      </c>
      <c r="BD1417" s="73">
        <f t="shared" si="3464"/>
        <v>48.186220540691338</v>
      </c>
      <c r="BE1417" s="69">
        <f t="shared" si="3465"/>
        <v>48.19</v>
      </c>
      <c r="BH1417" t="str">
        <f t="shared" si="3473"/>
        <v>G288-2</v>
      </c>
      <c r="BI1417">
        <f>+BI1416</f>
        <v>288</v>
      </c>
      <c r="BJ1417">
        <v>2</v>
      </c>
      <c r="BK1417" s="72">
        <f t="shared" ref="BK1417:BK1420" si="3499">+BK1416*105%</f>
        <v>124820.0662741015</v>
      </c>
      <c r="BL1417" s="73">
        <f t="shared" si="3474"/>
        <v>10401.672189508457</v>
      </c>
      <c r="BM1417" s="73">
        <f t="shared" si="3475"/>
        <v>4800.7717797731348</v>
      </c>
      <c r="BN1417" s="73">
        <f t="shared" si="3476"/>
        <v>60.009647247164182</v>
      </c>
      <c r="BO1417" s="69">
        <f t="shared" si="3477"/>
        <v>60.01</v>
      </c>
      <c r="BR1417" t="str">
        <f t="shared" si="3478"/>
        <v>M288-2</v>
      </c>
      <c r="BS1417">
        <f>+BS1416</f>
        <v>288</v>
      </c>
      <c r="BT1417">
        <v>2</v>
      </c>
      <c r="BU1417" s="72">
        <f t="shared" ref="BU1417:BU1420" si="3500">+BU1416*105%</f>
        <v>124820.0662741015</v>
      </c>
      <c r="BV1417" s="73">
        <f t="shared" si="3479"/>
        <v>10401.672189508457</v>
      </c>
      <c r="BW1417" s="73">
        <f t="shared" si="3480"/>
        <v>4800.7717797731348</v>
      </c>
      <c r="BX1417" s="73">
        <f t="shared" si="3481"/>
        <v>60.009647247164182</v>
      </c>
      <c r="BY1417" s="69">
        <f t="shared" si="3482"/>
        <v>60.01</v>
      </c>
      <c r="CB1417" t="str">
        <f t="shared" si="3483"/>
        <v>E288-2</v>
      </c>
      <c r="CC1417">
        <f>+CC1416</f>
        <v>288</v>
      </c>
      <c r="CD1417">
        <v>2</v>
      </c>
      <c r="CE1417" s="72">
        <f t="shared" ref="CE1417:CE1420" si="3501">+CE1416*105%</f>
        <v>124820.0662741015</v>
      </c>
      <c r="CF1417" s="73">
        <f t="shared" si="3484"/>
        <v>10401.672189508457</v>
      </c>
      <c r="CG1417" s="73">
        <f t="shared" si="3485"/>
        <v>4800.7717797731348</v>
      </c>
      <c r="CH1417" s="73">
        <f t="shared" si="3486"/>
        <v>60.009647247164182</v>
      </c>
      <c r="CI1417" s="69">
        <f t="shared" si="3487"/>
        <v>60.01</v>
      </c>
      <c r="CL1417" t="str">
        <f t="shared" si="3488"/>
        <v>S288-2</v>
      </c>
      <c r="CM1417">
        <f>+CM1416</f>
        <v>288</v>
      </c>
      <c r="CN1417">
        <v>2</v>
      </c>
      <c r="CO1417" s="72">
        <f t="shared" ref="CO1417:CO1420" si="3502">+CO1416*105%</f>
        <v>124820.0662741015</v>
      </c>
      <c r="CP1417" s="73">
        <f t="shared" si="3489"/>
        <v>10401.672189508457</v>
      </c>
      <c r="CQ1417" s="73">
        <f t="shared" si="3490"/>
        <v>4800.7717797731348</v>
      </c>
      <c r="CR1417" s="73">
        <f t="shared" si="3491"/>
        <v>60.009647247164182</v>
      </c>
      <c r="CU1417" t="str">
        <f t="shared" si="3492"/>
        <v>T288-2</v>
      </c>
      <c r="CV1417">
        <f>+CV1416</f>
        <v>288</v>
      </c>
      <c r="CW1417">
        <v>2</v>
      </c>
      <c r="CX1417" s="72">
        <f t="shared" ref="CX1417:CX1420" si="3503">+CX1416*105%</f>
        <v>124820.0662741015</v>
      </c>
      <c r="CY1417" s="73">
        <f t="shared" si="3493"/>
        <v>10401.672189508457</v>
      </c>
      <c r="CZ1417" s="73">
        <f t="shared" si="3494"/>
        <v>4800.7717797731348</v>
      </c>
      <c r="DA1417" s="73">
        <f t="shared" si="3495"/>
        <v>60.009647247164182</v>
      </c>
    </row>
    <row r="1418" spans="30:105" ht="18.75" hidden="1" customHeight="1" x14ac:dyDescent="0.2">
      <c r="AD1418" t="str">
        <f t="shared" si="3466"/>
        <v>F288-3</v>
      </c>
      <c r="AE1418">
        <f>+AE1417</f>
        <v>288</v>
      </c>
      <c r="AF1418">
        <v>3</v>
      </c>
      <c r="AG1418" s="72">
        <f t="shared" si="3496"/>
        <v>145846.59440289633</v>
      </c>
      <c r="AH1418" s="73">
        <f t="shared" si="3467"/>
        <v>12153.882866908027</v>
      </c>
      <c r="AI1418" s="73">
        <f t="shared" si="3468"/>
        <v>5609.484400111397</v>
      </c>
      <c r="AJ1418" s="73">
        <f t="shared" si="3469"/>
        <v>70.118555001392465</v>
      </c>
      <c r="AK1418" s="69">
        <f t="shared" si="3470"/>
        <v>70.12</v>
      </c>
      <c r="AN1418" t="str">
        <f t="shared" si="3471"/>
        <v>F241-3</v>
      </c>
      <c r="AO1418">
        <f t="shared" ref="AO1418:AO1421" si="3504">AO1417</f>
        <v>241</v>
      </c>
      <c r="AP1418">
        <v>3</v>
      </c>
      <c r="AQ1418" s="72">
        <f t="shared" si="3497"/>
        <v>109875.8103146567</v>
      </c>
      <c r="AR1418" s="73">
        <f t="shared" si="3458"/>
        <v>9156.3175262213917</v>
      </c>
      <c r="AS1418" s="73">
        <f t="shared" si="3459"/>
        <v>4225.9927044098731</v>
      </c>
      <c r="AT1418" s="73">
        <f t="shared" si="3460"/>
        <v>52.824908805123414</v>
      </c>
      <c r="AU1418" s="69">
        <f t="shared" si="3461"/>
        <v>52.82</v>
      </c>
      <c r="AX1418" t="str">
        <f t="shared" si="3472"/>
        <v>P241-3</v>
      </c>
      <c r="AY1418">
        <f t="shared" ref="AY1418:AY1421" si="3505">AY1417</f>
        <v>241</v>
      </c>
      <c r="AZ1418">
        <v>3</v>
      </c>
      <c r="BA1418" s="72">
        <f t="shared" si="3498"/>
        <v>105238.70566086989</v>
      </c>
      <c r="BB1418" s="73">
        <f t="shared" si="3462"/>
        <v>8769.8921384058249</v>
      </c>
      <c r="BC1418" s="73">
        <f t="shared" si="3463"/>
        <v>4047.6425254180726</v>
      </c>
      <c r="BD1418" s="73">
        <f t="shared" si="3464"/>
        <v>50.595531567725907</v>
      </c>
      <c r="BE1418" s="69">
        <f t="shared" si="3465"/>
        <v>50.6</v>
      </c>
      <c r="BH1418" t="str">
        <f t="shared" si="3473"/>
        <v>G288-3</v>
      </c>
      <c r="BI1418">
        <f>+BI1417</f>
        <v>288</v>
      </c>
      <c r="BJ1418">
        <v>3</v>
      </c>
      <c r="BK1418" s="72">
        <f t="shared" si="3499"/>
        <v>131061.06958780657</v>
      </c>
      <c r="BL1418" s="73">
        <f t="shared" si="3474"/>
        <v>10921.755798983881</v>
      </c>
      <c r="BM1418" s="73">
        <f t="shared" si="3475"/>
        <v>5040.8103687617913</v>
      </c>
      <c r="BN1418" s="73">
        <f t="shared" si="3476"/>
        <v>63.010129609522394</v>
      </c>
      <c r="BO1418" s="69">
        <f t="shared" si="3477"/>
        <v>63.01</v>
      </c>
      <c r="BR1418" t="str">
        <f t="shared" si="3478"/>
        <v>M288-3</v>
      </c>
      <c r="BS1418">
        <f>+BS1417</f>
        <v>288</v>
      </c>
      <c r="BT1418">
        <v>3</v>
      </c>
      <c r="BU1418" s="72">
        <f t="shared" si="3500"/>
        <v>131061.06958780657</v>
      </c>
      <c r="BV1418" s="73">
        <f t="shared" si="3479"/>
        <v>10921.755798983881</v>
      </c>
      <c r="BW1418" s="73">
        <f t="shared" si="3480"/>
        <v>5040.8103687617913</v>
      </c>
      <c r="BX1418" s="73">
        <f t="shared" si="3481"/>
        <v>63.010129609522394</v>
      </c>
      <c r="BY1418" s="69">
        <f t="shared" si="3482"/>
        <v>63.01</v>
      </c>
      <c r="CB1418" t="str">
        <f t="shared" si="3483"/>
        <v>E288-3</v>
      </c>
      <c r="CC1418">
        <f>+CC1417</f>
        <v>288</v>
      </c>
      <c r="CD1418">
        <v>3</v>
      </c>
      <c r="CE1418" s="72">
        <f t="shared" si="3501"/>
        <v>131061.06958780657</v>
      </c>
      <c r="CF1418" s="73">
        <f t="shared" si="3484"/>
        <v>10921.755798983881</v>
      </c>
      <c r="CG1418" s="73">
        <f t="shared" si="3485"/>
        <v>5040.8103687617913</v>
      </c>
      <c r="CH1418" s="73">
        <f t="shared" si="3486"/>
        <v>63.010129609522394</v>
      </c>
      <c r="CI1418" s="69">
        <f t="shared" si="3487"/>
        <v>63.01</v>
      </c>
      <c r="CL1418" t="str">
        <f t="shared" si="3488"/>
        <v>S288-3</v>
      </c>
      <c r="CM1418">
        <f>+CM1417</f>
        <v>288</v>
      </c>
      <c r="CN1418">
        <v>3</v>
      </c>
      <c r="CO1418" s="72">
        <f t="shared" si="3502"/>
        <v>131061.06958780657</v>
      </c>
      <c r="CP1418" s="73">
        <f t="shared" si="3489"/>
        <v>10921.755798983881</v>
      </c>
      <c r="CQ1418" s="73">
        <f t="shared" si="3490"/>
        <v>5040.8103687617913</v>
      </c>
      <c r="CR1418" s="73">
        <f t="shared" si="3491"/>
        <v>63.010129609522394</v>
      </c>
      <c r="CU1418" t="str">
        <f t="shared" si="3492"/>
        <v>T288-3</v>
      </c>
      <c r="CV1418">
        <f>+CV1417</f>
        <v>288</v>
      </c>
      <c r="CW1418">
        <v>3</v>
      </c>
      <c r="CX1418" s="72">
        <f t="shared" si="3503"/>
        <v>131061.06958780657</v>
      </c>
      <c r="CY1418" s="73">
        <f t="shared" si="3493"/>
        <v>10921.755798983881</v>
      </c>
      <c r="CZ1418" s="73">
        <f t="shared" si="3494"/>
        <v>5040.8103687617913</v>
      </c>
      <c r="DA1418" s="73">
        <f t="shared" si="3495"/>
        <v>63.010129609522394</v>
      </c>
    </row>
    <row r="1419" spans="30:105" ht="18.75" hidden="1" customHeight="1" x14ac:dyDescent="0.2">
      <c r="AD1419" t="str">
        <f t="shared" si="3466"/>
        <v>F288-4</v>
      </c>
      <c r="AE1419">
        <f>+AE1418</f>
        <v>288</v>
      </c>
      <c r="AF1419">
        <v>4</v>
      </c>
      <c r="AG1419" s="72">
        <f t="shared" si="3496"/>
        <v>153138.92412304116</v>
      </c>
      <c r="AH1419" s="73">
        <f t="shared" si="3467"/>
        <v>12761.57701025343</v>
      </c>
      <c r="AI1419" s="73">
        <f t="shared" si="3468"/>
        <v>5889.9586201169677</v>
      </c>
      <c r="AJ1419" s="73">
        <f t="shared" si="3469"/>
        <v>73.624482751462097</v>
      </c>
      <c r="AK1419" s="69">
        <f t="shared" si="3470"/>
        <v>73.62</v>
      </c>
      <c r="AN1419" t="str">
        <f t="shared" si="3471"/>
        <v>F241-4</v>
      </c>
      <c r="AO1419">
        <f t="shared" si="3504"/>
        <v>241</v>
      </c>
      <c r="AP1419">
        <v>4</v>
      </c>
      <c r="AQ1419" s="72">
        <f t="shared" si="3497"/>
        <v>115369.60083038954</v>
      </c>
      <c r="AR1419" s="73">
        <f t="shared" si="3458"/>
        <v>9614.1334025324613</v>
      </c>
      <c r="AS1419" s="73">
        <f t="shared" si="3459"/>
        <v>4437.2923396303668</v>
      </c>
      <c r="AT1419" s="73">
        <f t="shared" si="3460"/>
        <v>55.466154245379585</v>
      </c>
      <c r="AU1419" s="69">
        <f t="shared" si="3461"/>
        <v>55.47</v>
      </c>
      <c r="AX1419" t="str">
        <f t="shared" si="3472"/>
        <v>P241-4</v>
      </c>
      <c r="AY1419">
        <f t="shared" si="3505"/>
        <v>241</v>
      </c>
      <c r="AZ1419">
        <v>4</v>
      </c>
      <c r="BA1419" s="72">
        <f t="shared" si="3498"/>
        <v>110500.64094391339</v>
      </c>
      <c r="BB1419" s="73">
        <f t="shared" si="3462"/>
        <v>9208.3867453261155</v>
      </c>
      <c r="BC1419" s="73">
        <f t="shared" si="3463"/>
        <v>4250.0246516889765</v>
      </c>
      <c r="BD1419" s="73">
        <f t="shared" si="3464"/>
        <v>53.125308146112204</v>
      </c>
      <c r="BE1419" s="69">
        <f t="shared" si="3465"/>
        <v>53.13</v>
      </c>
      <c r="BH1419" t="str">
        <f t="shared" si="3473"/>
        <v>G288-4</v>
      </c>
      <c r="BI1419">
        <f>+BI1418</f>
        <v>288</v>
      </c>
      <c r="BJ1419">
        <v>4</v>
      </c>
      <c r="BK1419" s="72">
        <f t="shared" si="3499"/>
        <v>137614.1230671969</v>
      </c>
      <c r="BL1419" s="73">
        <f t="shared" si="3474"/>
        <v>11467.843588933074</v>
      </c>
      <c r="BM1419" s="73">
        <f t="shared" si="3475"/>
        <v>5292.8508871998802</v>
      </c>
      <c r="BN1419" s="73">
        <f t="shared" si="3476"/>
        <v>66.160636089998505</v>
      </c>
      <c r="BO1419" s="69">
        <f t="shared" si="3477"/>
        <v>66.16</v>
      </c>
      <c r="BR1419" t="str">
        <f t="shared" si="3478"/>
        <v>M288-4</v>
      </c>
      <c r="BS1419">
        <f>+BS1418</f>
        <v>288</v>
      </c>
      <c r="BT1419">
        <v>4</v>
      </c>
      <c r="BU1419" s="72">
        <f t="shared" si="3500"/>
        <v>137614.1230671969</v>
      </c>
      <c r="BV1419" s="73">
        <f t="shared" si="3479"/>
        <v>11467.843588933074</v>
      </c>
      <c r="BW1419" s="73">
        <f t="shared" si="3480"/>
        <v>5292.8508871998802</v>
      </c>
      <c r="BX1419" s="73">
        <f t="shared" si="3481"/>
        <v>66.160636089998505</v>
      </c>
      <c r="BY1419" s="69">
        <f t="shared" si="3482"/>
        <v>66.16</v>
      </c>
      <c r="CB1419" t="str">
        <f t="shared" si="3483"/>
        <v>E288-4</v>
      </c>
      <c r="CC1419">
        <f>+CC1418</f>
        <v>288</v>
      </c>
      <c r="CD1419">
        <v>4</v>
      </c>
      <c r="CE1419" s="72">
        <f t="shared" si="3501"/>
        <v>137614.1230671969</v>
      </c>
      <c r="CF1419" s="73">
        <f t="shared" si="3484"/>
        <v>11467.843588933074</v>
      </c>
      <c r="CG1419" s="73">
        <f t="shared" si="3485"/>
        <v>5292.8508871998802</v>
      </c>
      <c r="CH1419" s="73">
        <f t="shared" si="3486"/>
        <v>66.160636089998505</v>
      </c>
      <c r="CI1419" s="69">
        <f t="shared" si="3487"/>
        <v>66.16</v>
      </c>
      <c r="CL1419" t="str">
        <f t="shared" si="3488"/>
        <v>S288-4</v>
      </c>
      <c r="CM1419">
        <f>+CM1418</f>
        <v>288</v>
      </c>
      <c r="CN1419">
        <v>4</v>
      </c>
      <c r="CO1419" s="72">
        <f t="shared" si="3502"/>
        <v>137614.1230671969</v>
      </c>
      <c r="CP1419" s="73">
        <f t="shared" si="3489"/>
        <v>11467.843588933074</v>
      </c>
      <c r="CQ1419" s="73">
        <f t="shared" si="3490"/>
        <v>5292.8508871998802</v>
      </c>
      <c r="CR1419" s="73">
        <f t="shared" si="3491"/>
        <v>66.160636089998505</v>
      </c>
      <c r="CU1419" t="str">
        <f t="shared" si="3492"/>
        <v>T288-4</v>
      </c>
      <c r="CV1419">
        <f>+CV1418</f>
        <v>288</v>
      </c>
      <c r="CW1419">
        <v>4</v>
      </c>
      <c r="CX1419" s="72">
        <f t="shared" si="3503"/>
        <v>137614.1230671969</v>
      </c>
      <c r="CY1419" s="73">
        <f t="shared" si="3493"/>
        <v>11467.843588933074</v>
      </c>
      <c r="CZ1419" s="73">
        <f t="shared" si="3494"/>
        <v>5292.8508871998802</v>
      </c>
      <c r="DA1419" s="73">
        <f t="shared" si="3495"/>
        <v>66.160636089998505</v>
      </c>
    </row>
    <row r="1420" spans="30:105" ht="18.75" hidden="1" customHeight="1" x14ac:dyDescent="0.2">
      <c r="AD1420" t="str">
        <f t="shared" si="3466"/>
        <v>F288-5</v>
      </c>
      <c r="AE1420">
        <f>+AE1419</f>
        <v>288</v>
      </c>
      <c r="AF1420">
        <v>5</v>
      </c>
      <c r="AG1420" s="72">
        <f t="shared" si="3496"/>
        <v>160795.87032919322</v>
      </c>
      <c r="AH1420" s="73">
        <f t="shared" si="3467"/>
        <v>13399.655860766101</v>
      </c>
      <c r="AI1420" s="73">
        <f t="shared" si="3468"/>
        <v>6184.4565511228157</v>
      </c>
      <c r="AJ1420" s="73">
        <f t="shared" si="3469"/>
        <v>77.305706889035207</v>
      </c>
      <c r="AK1420" s="69">
        <f t="shared" si="3470"/>
        <v>77.31</v>
      </c>
      <c r="AN1420" t="str">
        <f t="shared" si="3471"/>
        <v>F241-5</v>
      </c>
      <c r="AO1420">
        <f t="shared" si="3504"/>
        <v>241</v>
      </c>
      <c r="AP1420">
        <v>5</v>
      </c>
      <c r="AQ1420" s="72">
        <f t="shared" si="3497"/>
        <v>121138.08087190901</v>
      </c>
      <c r="AR1420" s="73">
        <f t="shared" si="3458"/>
        <v>10094.840072659084</v>
      </c>
      <c r="AS1420" s="73">
        <f t="shared" si="3459"/>
        <v>4659.1569566118851</v>
      </c>
      <c r="AT1420" s="73">
        <f t="shared" si="3460"/>
        <v>58.239461957648565</v>
      </c>
      <c r="AU1420" s="69">
        <f t="shared" si="3461"/>
        <v>58.24</v>
      </c>
      <c r="AX1420" t="str">
        <f t="shared" si="3472"/>
        <v>P241-5</v>
      </c>
      <c r="AY1420">
        <f t="shared" si="3505"/>
        <v>241</v>
      </c>
      <c r="AZ1420">
        <v>5</v>
      </c>
      <c r="BA1420" s="72">
        <f t="shared" si="3498"/>
        <v>116025.67299110907</v>
      </c>
      <c r="BB1420" s="73">
        <f t="shared" si="3462"/>
        <v>9668.8060825924222</v>
      </c>
      <c r="BC1420" s="73">
        <f t="shared" si="3463"/>
        <v>4462.5258842734256</v>
      </c>
      <c r="BD1420" s="73">
        <f t="shared" si="3464"/>
        <v>55.781573553417822</v>
      </c>
      <c r="BE1420" s="69">
        <f t="shared" si="3465"/>
        <v>55.78</v>
      </c>
      <c r="BH1420" t="str">
        <f t="shared" si="3473"/>
        <v>G288-5</v>
      </c>
      <c r="BI1420">
        <f>+BI1419</f>
        <v>288</v>
      </c>
      <c r="BJ1420">
        <v>5</v>
      </c>
      <c r="BK1420" s="72">
        <f t="shared" si="3499"/>
        <v>144494.82922055674</v>
      </c>
      <c r="BL1420" s="73">
        <f t="shared" si="3474"/>
        <v>12041.235768379729</v>
      </c>
      <c r="BM1420" s="73">
        <f t="shared" si="3475"/>
        <v>5557.4934315598748</v>
      </c>
      <c r="BN1420" s="73">
        <f t="shared" si="3476"/>
        <v>69.468667894498438</v>
      </c>
      <c r="BO1420" s="69">
        <f t="shared" si="3477"/>
        <v>69.47</v>
      </c>
      <c r="BR1420" t="str">
        <f t="shared" si="3478"/>
        <v>M288-5</v>
      </c>
      <c r="BS1420">
        <f>+BS1419</f>
        <v>288</v>
      </c>
      <c r="BT1420">
        <v>5</v>
      </c>
      <c r="BU1420" s="72">
        <f t="shared" si="3500"/>
        <v>144494.82922055674</v>
      </c>
      <c r="BV1420" s="73">
        <f t="shared" si="3479"/>
        <v>12041.235768379729</v>
      </c>
      <c r="BW1420" s="73">
        <f t="shared" si="3480"/>
        <v>5557.4934315598748</v>
      </c>
      <c r="BX1420" s="73">
        <f t="shared" si="3481"/>
        <v>69.468667894498438</v>
      </c>
      <c r="BY1420" s="69">
        <f t="shared" si="3482"/>
        <v>69.47</v>
      </c>
      <c r="CB1420" t="str">
        <f t="shared" si="3483"/>
        <v>E288-5</v>
      </c>
      <c r="CC1420">
        <f>+CC1419</f>
        <v>288</v>
      </c>
      <c r="CD1420">
        <v>5</v>
      </c>
      <c r="CE1420" s="72">
        <f t="shared" si="3501"/>
        <v>144494.82922055674</v>
      </c>
      <c r="CF1420" s="73">
        <f t="shared" si="3484"/>
        <v>12041.235768379729</v>
      </c>
      <c r="CG1420" s="73">
        <f t="shared" si="3485"/>
        <v>5557.4934315598748</v>
      </c>
      <c r="CH1420" s="73">
        <f t="shared" si="3486"/>
        <v>69.468667894498438</v>
      </c>
      <c r="CI1420" s="69">
        <f t="shared" si="3487"/>
        <v>69.47</v>
      </c>
      <c r="CL1420" t="str">
        <f t="shared" si="3488"/>
        <v>S288-5</v>
      </c>
      <c r="CM1420">
        <f>+CM1419</f>
        <v>288</v>
      </c>
      <c r="CN1420">
        <v>5</v>
      </c>
      <c r="CO1420" s="72">
        <f t="shared" si="3502"/>
        <v>144494.82922055674</v>
      </c>
      <c r="CP1420" s="73">
        <f t="shared" si="3489"/>
        <v>12041.235768379729</v>
      </c>
      <c r="CQ1420" s="73">
        <f t="shared" si="3490"/>
        <v>5557.4934315598748</v>
      </c>
      <c r="CR1420" s="73">
        <f t="shared" si="3491"/>
        <v>69.468667894498438</v>
      </c>
      <c r="CU1420" t="str">
        <f t="shared" si="3492"/>
        <v>T288-5</v>
      </c>
      <c r="CV1420">
        <f>+CV1419</f>
        <v>288</v>
      </c>
      <c r="CW1420">
        <v>5</v>
      </c>
      <c r="CX1420" s="72">
        <f t="shared" si="3503"/>
        <v>144494.82922055674</v>
      </c>
      <c r="CY1420" s="73">
        <f t="shared" si="3493"/>
        <v>12041.235768379729</v>
      </c>
      <c r="CZ1420" s="73">
        <f t="shared" si="3494"/>
        <v>5557.4934315598748</v>
      </c>
      <c r="DA1420" s="73">
        <f t="shared" si="3495"/>
        <v>69.468667894498438</v>
      </c>
    </row>
    <row r="1421" spans="30:105" ht="18.75" hidden="1" customHeight="1" x14ac:dyDescent="0.2">
      <c r="AD1421" t="str">
        <f t="shared" si="3466"/>
        <v>F289-1</v>
      </c>
      <c r="AE1421">
        <f>+AE1416+1</f>
        <v>289</v>
      </c>
      <c r="AF1421">
        <v>1</v>
      </c>
      <c r="AG1421" s="72">
        <f>+AG1416*100.5%</f>
        <v>132948.59625842248</v>
      </c>
      <c r="AH1421" s="73">
        <f t="shared" si="3467"/>
        <v>11079.049688201872</v>
      </c>
      <c r="AI1421" s="73">
        <f t="shared" si="3468"/>
        <v>5113.4075484008645</v>
      </c>
      <c r="AJ1421" s="73">
        <f t="shared" si="3469"/>
        <v>63.917594355010806</v>
      </c>
      <c r="AK1421" s="69">
        <f t="shared" si="3470"/>
        <v>63.92</v>
      </c>
      <c r="AN1421" t="str">
        <f t="shared" si="3471"/>
        <v>F241-6</v>
      </c>
      <c r="AO1421">
        <f t="shared" si="3504"/>
        <v>241</v>
      </c>
      <c r="AP1421">
        <v>6</v>
      </c>
      <c r="AQ1421" s="72">
        <f t="shared" si="3497"/>
        <v>127194.98491550446</v>
      </c>
      <c r="AR1421" s="73">
        <f t="shared" si="3458"/>
        <v>10599.582076292039</v>
      </c>
      <c r="AS1421" s="73">
        <f t="shared" si="3459"/>
        <v>4892.114804442479</v>
      </c>
      <c r="AT1421" s="73">
        <f t="shared" si="3460"/>
        <v>61.151435055530996</v>
      </c>
      <c r="AU1421" s="69">
        <f t="shared" si="3461"/>
        <v>61.15</v>
      </c>
      <c r="AX1421" t="str">
        <f t="shared" si="3472"/>
        <v>P241-6</v>
      </c>
      <c r="AY1421">
        <f t="shared" si="3505"/>
        <v>241</v>
      </c>
      <c r="AZ1421">
        <v>6</v>
      </c>
      <c r="BA1421" s="72">
        <f t="shared" si="3498"/>
        <v>121826.95664066453</v>
      </c>
      <c r="BB1421" s="73">
        <f t="shared" si="3462"/>
        <v>10152.246386722045</v>
      </c>
      <c r="BC1421" s="73">
        <f t="shared" si="3463"/>
        <v>4685.6521784870974</v>
      </c>
      <c r="BD1421" s="73">
        <f t="shared" si="3464"/>
        <v>58.570652231088715</v>
      </c>
      <c r="BE1421" s="69">
        <f t="shared" si="3465"/>
        <v>58.57</v>
      </c>
      <c r="BH1421" t="str">
        <f t="shared" si="3473"/>
        <v>G289-1</v>
      </c>
      <c r="BI1421">
        <f>+BI1416+1</f>
        <v>289</v>
      </c>
      <c r="BJ1421">
        <v>1</v>
      </c>
      <c r="BK1421" s="72">
        <f>+BK1416*100.5%</f>
        <v>119470.63486235427</v>
      </c>
      <c r="BL1421" s="73">
        <f t="shared" si="3474"/>
        <v>9955.8862385295233</v>
      </c>
      <c r="BM1421" s="73">
        <f t="shared" si="3475"/>
        <v>4595.0244177828563</v>
      </c>
      <c r="BN1421" s="73">
        <f t="shared" si="3476"/>
        <v>57.437805222285711</v>
      </c>
      <c r="BO1421" s="69">
        <f t="shared" si="3477"/>
        <v>57.44</v>
      </c>
      <c r="BR1421" t="str">
        <f t="shared" si="3478"/>
        <v>M289-1</v>
      </c>
      <c r="BS1421">
        <f>+BS1416+1</f>
        <v>289</v>
      </c>
      <c r="BT1421">
        <v>1</v>
      </c>
      <c r="BU1421" s="72">
        <f>+BU1416*100.5%</f>
        <v>119470.63486235427</v>
      </c>
      <c r="BV1421" s="73">
        <f t="shared" si="3479"/>
        <v>9955.8862385295233</v>
      </c>
      <c r="BW1421" s="73">
        <f t="shared" si="3480"/>
        <v>4595.0244177828563</v>
      </c>
      <c r="BX1421" s="73">
        <f t="shared" si="3481"/>
        <v>57.437805222285711</v>
      </c>
      <c r="BY1421" s="69">
        <f t="shared" si="3482"/>
        <v>57.44</v>
      </c>
      <c r="CB1421" t="str">
        <f t="shared" si="3483"/>
        <v>E289-1</v>
      </c>
      <c r="CC1421">
        <f>+CC1416+1</f>
        <v>289</v>
      </c>
      <c r="CD1421">
        <v>1</v>
      </c>
      <c r="CE1421" s="72">
        <f>+CE1416*100.5%</f>
        <v>119470.63486235427</v>
      </c>
      <c r="CF1421" s="73">
        <f t="shared" si="3484"/>
        <v>9955.8862385295233</v>
      </c>
      <c r="CG1421" s="73">
        <f t="shared" si="3485"/>
        <v>4595.0244177828563</v>
      </c>
      <c r="CH1421" s="73">
        <f t="shared" si="3486"/>
        <v>57.437805222285711</v>
      </c>
      <c r="CI1421" s="69">
        <f t="shared" si="3487"/>
        <v>57.44</v>
      </c>
      <c r="CL1421" t="str">
        <f t="shared" si="3488"/>
        <v>S289-1</v>
      </c>
      <c r="CM1421">
        <f>+CM1416+1</f>
        <v>289</v>
      </c>
      <c r="CN1421">
        <v>1</v>
      </c>
      <c r="CO1421" s="72">
        <f>+CO1416*100.5%</f>
        <v>119470.63486235427</v>
      </c>
      <c r="CP1421" s="73">
        <f t="shared" si="3489"/>
        <v>9955.8862385295233</v>
      </c>
      <c r="CQ1421" s="73">
        <f t="shared" si="3490"/>
        <v>4595.0244177828563</v>
      </c>
      <c r="CR1421" s="73">
        <f t="shared" si="3491"/>
        <v>57.437805222285711</v>
      </c>
      <c r="CU1421" t="str">
        <f t="shared" si="3492"/>
        <v>T289-1</v>
      </c>
      <c r="CV1421">
        <f>+CV1416+1</f>
        <v>289</v>
      </c>
      <c r="CW1421">
        <v>1</v>
      </c>
      <c r="CX1421" s="72">
        <f>+CX1416*100.5%</f>
        <v>119470.63486235427</v>
      </c>
      <c r="CY1421" s="73">
        <f t="shared" si="3493"/>
        <v>9955.8862385295233</v>
      </c>
      <c r="CZ1421" s="73">
        <f t="shared" si="3494"/>
        <v>4595.0244177828563</v>
      </c>
      <c r="DA1421" s="73">
        <f t="shared" si="3495"/>
        <v>57.437805222285711</v>
      </c>
    </row>
    <row r="1422" spans="30:105" ht="18.75" hidden="1" customHeight="1" x14ac:dyDescent="0.2">
      <c r="AD1422" t="str">
        <f t="shared" si="3466"/>
        <v>F289-2</v>
      </c>
      <c r="AE1422">
        <f>+AE1421</f>
        <v>289</v>
      </c>
      <c r="AF1422">
        <v>2</v>
      </c>
      <c r="AG1422" s="72">
        <f t="shared" ref="AG1422:AG1425" si="3506">+AG1421*105%</f>
        <v>139596.0260713436</v>
      </c>
      <c r="AH1422" s="73">
        <f t="shared" si="3467"/>
        <v>11633.002172611967</v>
      </c>
      <c r="AI1422" s="73">
        <f t="shared" si="3468"/>
        <v>5369.0779258209077</v>
      </c>
      <c r="AJ1422" s="73">
        <f t="shared" si="3469"/>
        <v>67.113474072761349</v>
      </c>
      <c r="AK1422" s="69">
        <f t="shared" si="3470"/>
        <v>67.11</v>
      </c>
      <c r="AN1422" t="str">
        <f t="shared" si="3471"/>
        <v>F242-1</v>
      </c>
      <c r="AO1422">
        <f>+AO1416+1</f>
        <v>242</v>
      </c>
      <c r="AP1422">
        <v>1</v>
      </c>
      <c r="AQ1422" s="72">
        <f>+AQ1416*100.5%</f>
        <v>100158.90191948296</v>
      </c>
      <c r="AR1422" s="73">
        <f t="shared" si="3458"/>
        <v>8346.5751599569139</v>
      </c>
      <c r="AS1422" s="73">
        <f t="shared" si="3459"/>
        <v>3852.2654584416523</v>
      </c>
      <c r="AT1422" s="73">
        <f t="shared" si="3460"/>
        <v>48.153318230520654</v>
      </c>
      <c r="AU1422" s="69">
        <f t="shared" si="3461"/>
        <v>48.15</v>
      </c>
      <c r="AX1422" t="str">
        <f t="shared" si="3472"/>
        <v>P242-1</v>
      </c>
      <c r="AY1422">
        <f>+AY1416+1</f>
        <v>242</v>
      </c>
      <c r="AZ1422">
        <v>1</v>
      </c>
      <c r="BA1422" s="72">
        <f>+BA1416*100.5%</f>
        <v>95931.881350724914</v>
      </c>
      <c r="BB1422" s="73">
        <f t="shared" si="3462"/>
        <v>7994.3234458937432</v>
      </c>
      <c r="BC1422" s="73">
        <f t="shared" si="3463"/>
        <v>3689.6877442586506</v>
      </c>
      <c r="BD1422" s="73">
        <f t="shared" si="3464"/>
        <v>46.121096803233129</v>
      </c>
      <c r="BE1422" s="69">
        <f t="shared" si="3465"/>
        <v>46.12</v>
      </c>
      <c r="BH1422" t="str">
        <f t="shared" si="3473"/>
        <v>G289-2</v>
      </c>
      <c r="BI1422">
        <f>+BI1421</f>
        <v>289</v>
      </c>
      <c r="BJ1422">
        <v>2</v>
      </c>
      <c r="BK1422" s="72">
        <f t="shared" ref="BK1422:BK1425" si="3507">+BK1421*105%</f>
        <v>125444.166605472</v>
      </c>
      <c r="BL1422" s="73">
        <f t="shared" si="3474"/>
        <v>10453.680550456</v>
      </c>
      <c r="BM1422" s="73">
        <f t="shared" si="3475"/>
        <v>4824.7756386720002</v>
      </c>
      <c r="BN1422" s="73">
        <f t="shared" si="3476"/>
        <v>60.309695483399999</v>
      </c>
      <c r="BO1422" s="69">
        <f t="shared" si="3477"/>
        <v>60.31</v>
      </c>
      <c r="BR1422" t="str">
        <f t="shared" si="3478"/>
        <v>M289-2</v>
      </c>
      <c r="BS1422">
        <f>+BS1421</f>
        <v>289</v>
      </c>
      <c r="BT1422">
        <v>2</v>
      </c>
      <c r="BU1422" s="72">
        <f t="shared" ref="BU1422:BU1425" si="3508">+BU1421*105%</f>
        <v>125444.166605472</v>
      </c>
      <c r="BV1422" s="73">
        <f t="shared" si="3479"/>
        <v>10453.680550456</v>
      </c>
      <c r="BW1422" s="73">
        <f t="shared" si="3480"/>
        <v>4824.7756386720002</v>
      </c>
      <c r="BX1422" s="73">
        <f t="shared" si="3481"/>
        <v>60.309695483399999</v>
      </c>
      <c r="BY1422" s="69">
        <f t="shared" si="3482"/>
        <v>60.31</v>
      </c>
      <c r="CB1422" t="str">
        <f t="shared" si="3483"/>
        <v>E289-2</v>
      </c>
      <c r="CC1422">
        <f>+CC1421</f>
        <v>289</v>
      </c>
      <c r="CD1422">
        <v>2</v>
      </c>
      <c r="CE1422" s="72">
        <f t="shared" ref="CE1422:CE1425" si="3509">+CE1421*105%</f>
        <v>125444.166605472</v>
      </c>
      <c r="CF1422" s="73">
        <f t="shared" si="3484"/>
        <v>10453.680550456</v>
      </c>
      <c r="CG1422" s="73">
        <f t="shared" si="3485"/>
        <v>4824.7756386720002</v>
      </c>
      <c r="CH1422" s="73">
        <f t="shared" si="3486"/>
        <v>60.309695483399999</v>
      </c>
      <c r="CI1422" s="69">
        <f t="shared" si="3487"/>
        <v>60.31</v>
      </c>
      <c r="CL1422" t="str">
        <f t="shared" si="3488"/>
        <v>S289-2</v>
      </c>
      <c r="CM1422">
        <f>+CM1421</f>
        <v>289</v>
      </c>
      <c r="CN1422">
        <v>2</v>
      </c>
      <c r="CO1422" s="72">
        <f t="shared" ref="CO1422:CO1425" si="3510">+CO1421*105%</f>
        <v>125444.166605472</v>
      </c>
      <c r="CP1422" s="73">
        <f t="shared" si="3489"/>
        <v>10453.680550456</v>
      </c>
      <c r="CQ1422" s="73">
        <f t="shared" si="3490"/>
        <v>4824.7756386720002</v>
      </c>
      <c r="CR1422" s="73">
        <f t="shared" si="3491"/>
        <v>60.309695483399999</v>
      </c>
      <c r="CU1422" t="str">
        <f t="shared" si="3492"/>
        <v>T289-2</v>
      </c>
      <c r="CV1422">
        <f>+CV1421</f>
        <v>289</v>
      </c>
      <c r="CW1422">
        <v>2</v>
      </c>
      <c r="CX1422" s="72">
        <f t="shared" ref="CX1422:CX1425" si="3511">+CX1421*105%</f>
        <v>125444.166605472</v>
      </c>
      <c r="CY1422" s="73">
        <f t="shared" si="3493"/>
        <v>10453.680550456</v>
      </c>
      <c r="CZ1422" s="73">
        <f t="shared" si="3494"/>
        <v>4824.7756386720002</v>
      </c>
      <c r="DA1422" s="73">
        <f t="shared" si="3495"/>
        <v>60.309695483399999</v>
      </c>
    </row>
    <row r="1423" spans="30:105" ht="18.75" hidden="1" customHeight="1" x14ac:dyDescent="0.2">
      <c r="AD1423" t="str">
        <f t="shared" si="3466"/>
        <v>F289-3</v>
      </c>
      <c r="AE1423">
        <f>+AE1422</f>
        <v>289</v>
      </c>
      <c r="AF1423">
        <v>3</v>
      </c>
      <c r="AG1423" s="72">
        <f t="shared" si="3506"/>
        <v>146575.82737491079</v>
      </c>
      <c r="AH1423" s="73">
        <f t="shared" si="3467"/>
        <v>12214.652281242566</v>
      </c>
      <c r="AI1423" s="73">
        <f t="shared" si="3468"/>
        <v>5637.5318221119533</v>
      </c>
      <c r="AJ1423" s="73">
        <f t="shared" si="3469"/>
        <v>70.469147776399424</v>
      </c>
      <c r="AK1423" s="69">
        <f t="shared" si="3470"/>
        <v>70.47</v>
      </c>
      <c r="AN1423" t="str">
        <f t="shared" si="3471"/>
        <v>F242-2</v>
      </c>
      <c r="AO1423">
        <f>AO1422</f>
        <v>242</v>
      </c>
      <c r="AP1423">
        <v>2</v>
      </c>
      <c r="AQ1423" s="72">
        <f t="shared" ref="AQ1423:AQ1427" si="3512">+AQ1422*105%</f>
        <v>105166.84701545711</v>
      </c>
      <c r="AR1423" s="73">
        <f t="shared" si="3458"/>
        <v>8763.9039179547599</v>
      </c>
      <c r="AS1423" s="73">
        <f t="shared" si="3459"/>
        <v>4044.8787313637349</v>
      </c>
      <c r="AT1423" s="73">
        <f t="shared" si="3460"/>
        <v>50.560984142046685</v>
      </c>
      <c r="AU1423" s="69">
        <f t="shared" si="3461"/>
        <v>50.56</v>
      </c>
      <c r="AX1423" t="str">
        <f t="shared" si="3472"/>
        <v>P242-2</v>
      </c>
      <c r="AY1423">
        <f>AY1422</f>
        <v>242</v>
      </c>
      <c r="AZ1423">
        <v>2</v>
      </c>
      <c r="BA1423" s="72">
        <f t="shared" ref="BA1423:BA1427" si="3513">+BA1422*105%</f>
        <v>100728.47541826117</v>
      </c>
      <c r="BB1423" s="73">
        <f t="shared" si="3462"/>
        <v>8394.0396181884298</v>
      </c>
      <c r="BC1423" s="73">
        <f t="shared" si="3463"/>
        <v>3874.1721314715833</v>
      </c>
      <c r="BD1423" s="73">
        <f t="shared" si="3464"/>
        <v>48.427151643394794</v>
      </c>
      <c r="BE1423" s="69">
        <f t="shared" si="3465"/>
        <v>48.43</v>
      </c>
      <c r="BH1423" t="str">
        <f t="shared" si="3473"/>
        <v>G289-3</v>
      </c>
      <c r="BI1423">
        <f>+BI1422</f>
        <v>289</v>
      </c>
      <c r="BJ1423">
        <v>3</v>
      </c>
      <c r="BK1423" s="72">
        <f t="shared" si="3507"/>
        <v>131716.37493574561</v>
      </c>
      <c r="BL1423" s="73">
        <f t="shared" si="3474"/>
        <v>10976.3645779788</v>
      </c>
      <c r="BM1423" s="73">
        <f t="shared" si="3475"/>
        <v>5066.0144206056002</v>
      </c>
      <c r="BN1423" s="73">
        <f t="shared" si="3476"/>
        <v>63.325180257570004</v>
      </c>
      <c r="BO1423" s="69">
        <f t="shared" si="3477"/>
        <v>63.33</v>
      </c>
      <c r="BR1423" t="str">
        <f t="shared" si="3478"/>
        <v>M289-3</v>
      </c>
      <c r="BS1423">
        <f>+BS1422</f>
        <v>289</v>
      </c>
      <c r="BT1423">
        <v>3</v>
      </c>
      <c r="BU1423" s="72">
        <f t="shared" si="3508"/>
        <v>131716.37493574561</v>
      </c>
      <c r="BV1423" s="73">
        <f t="shared" si="3479"/>
        <v>10976.3645779788</v>
      </c>
      <c r="BW1423" s="73">
        <f t="shared" si="3480"/>
        <v>5066.0144206056002</v>
      </c>
      <c r="BX1423" s="73">
        <f t="shared" si="3481"/>
        <v>63.325180257570004</v>
      </c>
      <c r="BY1423" s="69">
        <f t="shared" si="3482"/>
        <v>63.33</v>
      </c>
      <c r="CB1423" t="str">
        <f t="shared" si="3483"/>
        <v>E289-3</v>
      </c>
      <c r="CC1423">
        <f>+CC1422</f>
        <v>289</v>
      </c>
      <c r="CD1423">
        <v>3</v>
      </c>
      <c r="CE1423" s="72">
        <f t="shared" si="3509"/>
        <v>131716.37493574561</v>
      </c>
      <c r="CF1423" s="73">
        <f t="shared" si="3484"/>
        <v>10976.3645779788</v>
      </c>
      <c r="CG1423" s="73">
        <f t="shared" si="3485"/>
        <v>5066.0144206056002</v>
      </c>
      <c r="CH1423" s="73">
        <f t="shared" si="3486"/>
        <v>63.325180257570004</v>
      </c>
      <c r="CI1423" s="69">
        <f t="shared" si="3487"/>
        <v>63.33</v>
      </c>
      <c r="CL1423" t="str">
        <f t="shared" si="3488"/>
        <v>S289-3</v>
      </c>
      <c r="CM1423">
        <f>+CM1422</f>
        <v>289</v>
      </c>
      <c r="CN1423">
        <v>3</v>
      </c>
      <c r="CO1423" s="72">
        <f t="shared" si="3510"/>
        <v>131716.37493574561</v>
      </c>
      <c r="CP1423" s="73">
        <f t="shared" si="3489"/>
        <v>10976.3645779788</v>
      </c>
      <c r="CQ1423" s="73">
        <f t="shared" si="3490"/>
        <v>5066.0144206056002</v>
      </c>
      <c r="CR1423" s="73">
        <f t="shared" si="3491"/>
        <v>63.325180257570004</v>
      </c>
      <c r="CU1423" t="str">
        <f t="shared" si="3492"/>
        <v>T289-3</v>
      </c>
      <c r="CV1423">
        <f>+CV1422</f>
        <v>289</v>
      </c>
      <c r="CW1423">
        <v>3</v>
      </c>
      <c r="CX1423" s="72">
        <f t="shared" si="3511"/>
        <v>131716.37493574561</v>
      </c>
      <c r="CY1423" s="73">
        <f t="shared" si="3493"/>
        <v>10976.3645779788</v>
      </c>
      <c r="CZ1423" s="73">
        <f t="shared" si="3494"/>
        <v>5066.0144206056002</v>
      </c>
      <c r="DA1423" s="73">
        <f t="shared" si="3495"/>
        <v>63.325180257570004</v>
      </c>
    </row>
    <row r="1424" spans="30:105" ht="18.75" hidden="1" customHeight="1" x14ac:dyDescent="0.2">
      <c r="AD1424" t="str">
        <f t="shared" si="3466"/>
        <v>F289-4</v>
      </c>
      <c r="AE1424">
        <f>+AE1423</f>
        <v>289</v>
      </c>
      <c r="AF1424">
        <v>4</v>
      </c>
      <c r="AG1424" s="72">
        <f t="shared" si="3506"/>
        <v>153904.61874365635</v>
      </c>
      <c r="AH1424" s="73">
        <f t="shared" si="3467"/>
        <v>12825.384895304696</v>
      </c>
      <c r="AI1424" s="73">
        <f t="shared" si="3468"/>
        <v>5919.4084132175522</v>
      </c>
      <c r="AJ1424" s="73">
        <f t="shared" si="3469"/>
        <v>73.992605165219402</v>
      </c>
      <c r="AK1424" s="69">
        <f t="shared" si="3470"/>
        <v>73.989999999999995</v>
      </c>
      <c r="AN1424" t="str">
        <f t="shared" si="3471"/>
        <v>F242-3</v>
      </c>
      <c r="AO1424">
        <f t="shared" ref="AO1424:AO1427" si="3514">AO1423</f>
        <v>242</v>
      </c>
      <c r="AP1424">
        <v>3</v>
      </c>
      <c r="AQ1424" s="72">
        <f t="shared" si="3512"/>
        <v>110425.18936622997</v>
      </c>
      <c r="AR1424" s="73">
        <f t="shared" si="3458"/>
        <v>9202.0991138524969</v>
      </c>
      <c r="AS1424" s="73">
        <f t="shared" si="3459"/>
        <v>4247.1226679319216</v>
      </c>
      <c r="AT1424" s="73">
        <f t="shared" si="3460"/>
        <v>53.089033349149027</v>
      </c>
      <c r="AU1424" s="69">
        <f t="shared" si="3461"/>
        <v>53.09</v>
      </c>
      <c r="AX1424" t="str">
        <f t="shared" si="3472"/>
        <v>P242-3</v>
      </c>
      <c r="AY1424">
        <f t="shared" ref="AY1424:AY1427" si="3515">AY1423</f>
        <v>242</v>
      </c>
      <c r="AZ1424">
        <v>3</v>
      </c>
      <c r="BA1424" s="72">
        <f t="shared" si="3513"/>
        <v>105764.89918917423</v>
      </c>
      <c r="BB1424" s="73">
        <f t="shared" si="3462"/>
        <v>8813.7415990978534</v>
      </c>
      <c r="BC1424" s="73">
        <f t="shared" si="3463"/>
        <v>4067.8807380451626</v>
      </c>
      <c r="BD1424" s="73">
        <f t="shared" si="3464"/>
        <v>50.848509225564534</v>
      </c>
      <c r="BE1424" s="69">
        <f t="shared" si="3465"/>
        <v>50.85</v>
      </c>
      <c r="BH1424" t="str">
        <f t="shared" si="3473"/>
        <v>G289-4</v>
      </c>
      <c r="BI1424">
        <f>+BI1423</f>
        <v>289</v>
      </c>
      <c r="BJ1424">
        <v>4</v>
      </c>
      <c r="BK1424" s="72">
        <f t="shared" si="3507"/>
        <v>138302.1936825329</v>
      </c>
      <c r="BL1424" s="73">
        <f t="shared" si="3474"/>
        <v>11525.182806877741</v>
      </c>
      <c r="BM1424" s="73">
        <f t="shared" si="3475"/>
        <v>5319.3151416358805</v>
      </c>
      <c r="BN1424" s="73">
        <f t="shared" si="3476"/>
        <v>66.49143927044851</v>
      </c>
      <c r="BO1424" s="69">
        <f t="shared" si="3477"/>
        <v>66.489999999999995</v>
      </c>
      <c r="BR1424" t="str">
        <f t="shared" si="3478"/>
        <v>M289-4</v>
      </c>
      <c r="BS1424">
        <f>+BS1423</f>
        <v>289</v>
      </c>
      <c r="BT1424">
        <v>4</v>
      </c>
      <c r="BU1424" s="72">
        <f t="shared" si="3508"/>
        <v>138302.1936825329</v>
      </c>
      <c r="BV1424" s="73">
        <f t="shared" si="3479"/>
        <v>11525.182806877741</v>
      </c>
      <c r="BW1424" s="73">
        <f t="shared" si="3480"/>
        <v>5319.3151416358805</v>
      </c>
      <c r="BX1424" s="73">
        <f t="shared" si="3481"/>
        <v>66.49143927044851</v>
      </c>
      <c r="BY1424" s="69">
        <f t="shared" si="3482"/>
        <v>66.489999999999995</v>
      </c>
      <c r="CB1424" t="str">
        <f t="shared" si="3483"/>
        <v>E289-4</v>
      </c>
      <c r="CC1424">
        <f>+CC1423</f>
        <v>289</v>
      </c>
      <c r="CD1424">
        <v>4</v>
      </c>
      <c r="CE1424" s="72">
        <f t="shared" si="3509"/>
        <v>138302.1936825329</v>
      </c>
      <c r="CF1424" s="73">
        <f t="shared" si="3484"/>
        <v>11525.182806877741</v>
      </c>
      <c r="CG1424" s="73">
        <f t="shared" si="3485"/>
        <v>5319.3151416358805</v>
      </c>
      <c r="CH1424" s="73">
        <f t="shared" si="3486"/>
        <v>66.49143927044851</v>
      </c>
      <c r="CI1424" s="69">
        <f t="shared" si="3487"/>
        <v>66.489999999999995</v>
      </c>
      <c r="CL1424" t="str">
        <f t="shared" si="3488"/>
        <v>S289-4</v>
      </c>
      <c r="CM1424">
        <f>+CM1423</f>
        <v>289</v>
      </c>
      <c r="CN1424">
        <v>4</v>
      </c>
      <c r="CO1424" s="72">
        <f t="shared" si="3510"/>
        <v>138302.1936825329</v>
      </c>
      <c r="CP1424" s="73">
        <f t="shared" si="3489"/>
        <v>11525.182806877741</v>
      </c>
      <c r="CQ1424" s="73">
        <f t="shared" si="3490"/>
        <v>5319.3151416358805</v>
      </c>
      <c r="CR1424" s="73">
        <f t="shared" si="3491"/>
        <v>66.49143927044851</v>
      </c>
      <c r="CU1424" t="str">
        <f t="shared" si="3492"/>
        <v>T289-4</v>
      </c>
      <c r="CV1424">
        <f>+CV1423</f>
        <v>289</v>
      </c>
      <c r="CW1424">
        <v>4</v>
      </c>
      <c r="CX1424" s="72">
        <f t="shared" si="3511"/>
        <v>138302.1936825329</v>
      </c>
      <c r="CY1424" s="73">
        <f t="shared" si="3493"/>
        <v>11525.182806877741</v>
      </c>
      <c r="CZ1424" s="73">
        <f t="shared" si="3494"/>
        <v>5319.3151416358805</v>
      </c>
      <c r="DA1424" s="73">
        <f t="shared" si="3495"/>
        <v>66.49143927044851</v>
      </c>
    </row>
    <row r="1425" spans="30:105" ht="18.75" hidden="1" customHeight="1" x14ac:dyDescent="0.2">
      <c r="AD1425" t="str">
        <f t="shared" si="3466"/>
        <v>F289-5</v>
      </c>
      <c r="AE1425">
        <f>+AE1424</f>
        <v>289</v>
      </c>
      <c r="AF1425">
        <v>5</v>
      </c>
      <c r="AG1425" s="72">
        <f t="shared" si="3506"/>
        <v>161599.84968083916</v>
      </c>
      <c r="AH1425" s="73">
        <f t="shared" si="3467"/>
        <v>13466.65414006993</v>
      </c>
      <c r="AI1425" s="73">
        <f t="shared" si="3468"/>
        <v>6215.3788338784298</v>
      </c>
      <c r="AJ1425" s="73">
        <f t="shared" si="3469"/>
        <v>77.692235423480369</v>
      </c>
      <c r="AK1425" s="69">
        <f t="shared" si="3470"/>
        <v>77.69</v>
      </c>
      <c r="AN1425" t="str">
        <f t="shared" si="3471"/>
        <v>F242-4</v>
      </c>
      <c r="AO1425">
        <f t="shared" si="3514"/>
        <v>242</v>
      </c>
      <c r="AP1425">
        <v>4</v>
      </c>
      <c r="AQ1425" s="72">
        <f t="shared" si="3512"/>
        <v>115946.44883454147</v>
      </c>
      <c r="AR1425" s="73">
        <f t="shared" si="3458"/>
        <v>9662.2040695451233</v>
      </c>
      <c r="AS1425" s="73">
        <f t="shared" si="3459"/>
        <v>4459.4788013285179</v>
      </c>
      <c r="AT1425" s="73">
        <f t="shared" si="3460"/>
        <v>55.743485016606478</v>
      </c>
      <c r="AU1425" s="69">
        <f t="shared" si="3461"/>
        <v>55.74</v>
      </c>
      <c r="AX1425" t="str">
        <f t="shared" si="3472"/>
        <v>P242-4</v>
      </c>
      <c r="AY1425">
        <f t="shared" si="3515"/>
        <v>242</v>
      </c>
      <c r="AZ1425">
        <v>4</v>
      </c>
      <c r="BA1425" s="72">
        <f t="shared" si="3513"/>
        <v>111053.14414863296</v>
      </c>
      <c r="BB1425" s="73">
        <f t="shared" si="3462"/>
        <v>9254.4286790527458</v>
      </c>
      <c r="BC1425" s="73">
        <f t="shared" si="3463"/>
        <v>4271.2747749474211</v>
      </c>
      <c r="BD1425" s="73">
        <f t="shared" si="3464"/>
        <v>53.390934686842769</v>
      </c>
      <c r="BE1425" s="69">
        <f t="shared" si="3465"/>
        <v>53.39</v>
      </c>
      <c r="BH1425" t="str">
        <f t="shared" si="3473"/>
        <v>G289-5</v>
      </c>
      <c r="BI1425">
        <f>+BI1424</f>
        <v>289</v>
      </c>
      <c r="BJ1425">
        <v>5</v>
      </c>
      <c r="BK1425" s="72">
        <f t="shared" si="3507"/>
        <v>145217.30336665956</v>
      </c>
      <c r="BL1425" s="73">
        <f t="shared" si="3474"/>
        <v>12101.44194722163</v>
      </c>
      <c r="BM1425" s="73">
        <f t="shared" si="3475"/>
        <v>5585.280898717675</v>
      </c>
      <c r="BN1425" s="73">
        <f t="shared" si="3476"/>
        <v>69.81601123397094</v>
      </c>
      <c r="BO1425" s="69">
        <f t="shared" si="3477"/>
        <v>69.819999999999993</v>
      </c>
      <c r="BR1425" t="str">
        <f t="shared" si="3478"/>
        <v>M289-5</v>
      </c>
      <c r="BS1425">
        <f>+BS1424</f>
        <v>289</v>
      </c>
      <c r="BT1425">
        <v>5</v>
      </c>
      <c r="BU1425" s="72">
        <f t="shared" si="3508"/>
        <v>145217.30336665956</v>
      </c>
      <c r="BV1425" s="73">
        <f t="shared" si="3479"/>
        <v>12101.44194722163</v>
      </c>
      <c r="BW1425" s="73">
        <f t="shared" si="3480"/>
        <v>5585.280898717675</v>
      </c>
      <c r="BX1425" s="73">
        <f t="shared" si="3481"/>
        <v>69.81601123397094</v>
      </c>
      <c r="BY1425" s="69">
        <f t="shared" si="3482"/>
        <v>69.819999999999993</v>
      </c>
      <c r="CB1425" t="str">
        <f t="shared" si="3483"/>
        <v>E289-5</v>
      </c>
      <c r="CC1425">
        <f>+CC1424</f>
        <v>289</v>
      </c>
      <c r="CD1425">
        <v>5</v>
      </c>
      <c r="CE1425" s="72">
        <f t="shared" si="3509"/>
        <v>145217.30336665956</v>
      </c>
      <c r="CF1425" s="73">
        <f t="shared" si="3484"/>
        <v>12101.44194722163</v>
      </c>
      <c r="CG1425" s="73">
        <f t="shared" si="3485"/>
        <v>5585.280898717675</v>
      </c>
      <c r="CH1425" s="73">
        <f t="shared" si="3486"/>
        <v>69.81601123397094</v>
      </c>
      <c r="CI1425" s="69">
        <f t="shared" si="3487"/>
        <v>69.819999999999993</v>
      </c>
      <c r="CL1425" t="str">
        <f t="shared" si="3488"/>
        <v>S289-5</v>
      </c>
      <c r="CM1425">
        <f>+CM1424</f>
        <v>289</v>
      </c>
      <c r="CN1425">
        <v>5</v>
      </c>
      <c r="CO1425" s="72">
        <f t="shared" si="3510"/>
        <v>145217.30336665956</v>
      </c>
      <c r="CP1425" s="73">
        <f t="shared" si="3489"/>
        <v>12101.44194722163</v>
      </c>
      <c r="CQ1425" s="73">
        <f t="shared" si="3490"/>
        <v>5585.280898717675</v>
      </c>
      <c r="CR1425" s="73">
        <f t="shared" si="3491"/>
        <v>69.81601123397094</v>
      </c>
      <c r="CU1425" t="str">
        <f t="shared" si="3492"/>
        <v>T289-5</v>
      </c>
      <c r="CV1425">
        <f>+CV1424</f>
        <v>289</v>
      </c>
      <c r="CW1425">
        <v>5</v>
      </c>
      <c r="CX1425" s="72">
        <f t="shared" si="3511"/>
        <v>145217.30336665956</v>
      </c>
      <c r="CY1425" s="73">
        <f t="shared" si="3493"/>
        <v>12101.44194722163</v>
      </c>
      <c r="CZ1425" s="73">
        <f t="shared" si="3494"/>
        <v>5585.280898717675</v>
      </c>
      <c r="DA1425" s="73">
        <f t="shared" si="3495"/>
        <v>69.81601123397094</v>
      </c>
    </row>
    <row r="1426" spans="30:105" ht="18.75" hidden="1" customHeight="1" x14ac:dyDescent="0.2">
      <c r="AD1426" t="str">
        <f t="shared" si="3466"/>
        <v>F290-1</v>
      </c>
      <c r="AE1426">
        <f>+AE1421+1</f>
        <v>290</v>
      </c>
      <c r="AF1426">
        <v>1</v>
      </c>
      <c r="AG1426" s="72">
        <f>+AG1421*100.5%</f>
        <v>133613.33923971458</v>
      </c>
      <c r="AH1426" s="73">
        <f t="shared" si="3467"/>
        <v>11134.444936642882</v>
      </c>
      <c r="AI1426" s="73">
        <f t="shared" si="3468"/>
        <v>5138.9745861428682</v>
      </c>
      <c r="AJ1426" s="73">
        <f t="shared" si="3469"/>
        <v>64.237182326785856</v>
      </c>
      <c r="AK1426" s="69">
        <f t="shared" si="3470"/>
        <v>64.239999999999995</v>
      </c>
      <c r="AN1426" t="str">
        <f t="shared" si="3471"/>
        <v>F242-5</v>
      </c>
      <c r="AO1426">
        <f t="shared" si="3514"/>
        <v>242</v>
      </c>
      <c r="AP1426">
        <v>5</v>
      </c>
      <c r="AQ1426" s="72">
        <f t="shared" si="3512"/>
        <v>121743.77127626856</v>
      </c>
      <c r="AR1426" s="73">
        <f t="shared" si="3458"/>
        <v>10145.314273022379</v>
      </c>
      <c r="AS1426" s="73">
        <f t="shared" si="3459"/>
        <v>4682.4527413949445</v>
      </c>
      <c r="AT1426" s="73">
        <f t="shared" si="3460"/>
        <v>58.530659267436803</v>
      </c>
      <c r="AU1426" s="69">
        <f t="shared" si="3461"/>
        <v>58.53</v>
      </c>
      <c r="AX1426" t="str">
        <f t="shared" si="3472"/>
        <v>P242-5</v>
      </c>
      <c r="AY1426">
        <f t="shared" si="3515"/>
        <v>242</v>
      </c>
      <c r="AZ1426">
        <v>5</v>
      </c>
      <c r="BA1426" s="72">
        <f t="shared" si="3513"/>
        <v>116605.80135606461</v>
      </c>
      <c r="BB1426" s="73">
        <f t="shared" si="3462"/>
        <v>9717.1501130053839</v>
      </c>
      <c r="BC1426" s="73">
        <f t="shared" si="3463"/>
        <v>4484.8385136947927</v>
      </c>
      <c r="BD1426" s="73">
        <f t="shared" si="3464"/>
        <v>56.06048142118491</v>
      </c>
      <c r="BE1426" s="69">
        <f t="shared" si="3465"/>
        <v>56.06</v>
      </c>
      <c r="BH1426" t="str">
        <f t="shared" si="3473"/>
        <v>G290-1</v>
      </c>
      <c r="BI1426">
        <f>+BI1421+1</f>
        <v>290</v>
      </c>
      <c r="BJ1426">
        <v>1</v>
      </c>
      <c r="BK1426" s="72">
        <f>+BK1421*100.5%</f>
        <v>120067.98803666604</v>
      </c>
      <c r="BL1426" s="73">
        <f t="shared" si="3474"/>
        <v>10005.66566972217</v>
      </c>
      <c r="BM1426" s="73">
        <f t="shared" si="3475"/>
        <v>4617.999539871771</v>
      </c>
      <c r="BN1426" s="73">
        <f t="shared" si="3476"/>
        <v>57.724994248397131</v>
      </c>
      <c r="BO1426" s="69">
        <f t="shared" si="3477"/>
        <v>57.72</v>
      </c>
      <c r="BR1426" t="str">
        <f t="shared" si="3478"/>
        <v>M290-1</v>
      </c>
      <c r="BS1426">
        <f>+BS1421+1</f>
        <v>290</v>
      </c>
      <c r="BT1426">
        <v>1</v>
      </c>
      <c r="BU1426" s="72">
        <f>+BU1421*100.5%</f>
        <v>120067.98803666604</v>
      </c>
      <c r="BV1426" s="73">
        <f t="shared" si="3479"/>
        <v>10005.66566972217</v>
      </c>
      <c r="BW1426" s="73">
        <f t="shared" si="3480"/>
        <v>4617.999539871771</v>
      </c>
      <c r="BX1426" s="73">
        <f t="shared" si="3481"/>
        <v>57.724994248397131</v>
      </c>
      <c r="BY1426" s="69">
        <f t="shared" si="3482"/>
        <v>57.72</v>
      </c>
      <c r="CB1426" t="str">
        <f t="shared" si="3483"/>
        <v>E290-1</v>
      </c>
      <c r="CC1426">
        <f>+CC1421+1</f>
        <v>290</v>
      </c>
      <c r="CD1426">
        <v>1</v>
      </c>
      <c r="CE1426" s="72">
        <f>+CE1421*100.5%</f>
        <v>120067.98803666604</v>
      </c>
      <c r="CF1426" s="73">
        <f t="shared" si="3484"/>
        <v>10005.66566972217</v>
      </c>
      <c r="CG1426" s="73">
        <f t="shared" si="3485"/>
        <v>4617.999539871771</v>
      </c>
      <c r="CH1426" s="73">
        <f t="shared" si="3486"/>
        <v>57.724994248397131</v>
      </c>
      <c r="CI1426" s="69">
        <f t="shared" si="3487"/>
        <v>57.72</v>
      </c>
      <c r="CL1426" t="str">
        <f t="shared" si="3488"/>
        <v>S290-1</v>
      </c>
      <c r="CM1426">
        <f>+CM1421+1</f>
        <v>290</v>
      </c>
      <c r="CN1426">
        <v>1</v>
      </c>
      <c r="CO1426" s="72">
        <f>+CO1421*100.5%</f>
        <v>120067.98803666604</v>
      </c>
      <c r="CP1426" s="73">
        <f t="shared" si="3489"/>
        <v>10005.66566972217</v>
      </c>
      <c r="CQ1426" s="73">
        <f t="shared" si="3490"/>
        <v>4617.999539871771</v>
      </c>
      <c r="CR1426" s="73">
        <f t="shared" si="3491"/>
        <v>57.724994248397131</v>
      </c>
      <c r="CU1426" t="str">
        <f t="shared" si="3492"/>
        <v>T290-1</v>
      </c>
      <c r="CV1426">
        <f>+CV1421+1</f>
        <v>290</v>
      </c>
      <c r="CW1426">
        <v>1</v>
      </c>
      <c r="CX1426" s="72">
        <f>+CX1421*100.5%</f>
        <v>120067.98803666604</v>
      </c>
      <c r="CY1426" s="73">
        <f t="shared" si="3493"/>
        <v>10005.66566972217</v>
      </c>
      <c r="CZ1426" s="73">
        <f t="shared" si="3494"/>
        <v>4617.999539871771</v>
      </c>
      <c r="DA1426" s="73">
        <f t="shared" si="3495"/>
        <v>57.724994248397131</v>
      </c>
    </row>
    <row r="1427" spans="30:105" ht="18.75" hidden="1" customHeight="1" x14ac:dyDescent="0.2">
      <c r="AD1427" t="str">
        <f t="shared" si="3466"/>
        <v>F290-2</v>
      </c>
      <c r="AE1427">
        <f>+AE1426</f>
        <v>290</v>
      </c>
      <c r="AF1427">
        <v>2</v>
      </c>
      <c r="AG1427" s="72">
        <f t="shared" ref="AG1427:AG1430" si="3516">+AG1426*105%</f>
        <v>140294.00620170031</v>
      </c>
      <c r="AH1427" s="73">
        <f t="shared" si="3467"/>
        <v>11691.167183475025</v>
      </c>
      <c r="AI1427" s="73">
        <f t="shared" si="3468"/>
        <v>5395.9233154500116</v>
      </c>
      <c r="AJ1427" s="73">
        <f t="shared" si="3469"/>
        <v>67.449041443125154</v>
      </c>
      <c r="AK1427" s="69">
        <f t="shared" si="3470"/>
        <v>67.45</v>
      </c>
      <c r="AN1427" t="str">
        <f t="shared" si="3471"/>
        <v>F242-6</v>
      </c>
      <c r="AO1427">
        <f t="shared" si="3514"/>
        <v>242</v>
      </c>
      <c r="AP1427">
        <v>6</v>
      </c>
      <c r="AQ1427" s="72">
        <f t="shared" si="3512"/>
        <v>127830.95984008198</v>
      </c>
      <c r="AR1427" s="73">
        <f t="shared" si="3458"/>
        <v>10652.579986673498</v>
      </c>
      <c r="AS1427" s="73">
        <f t="shared" si="3459"/>
        <v>4916.5753784646913</v>
      </c>
      <c r="AT1427" s="73">
        <f t="shared" si="3460"/>
        <v>61.457192230808644</v>
      </c>
      <c r="AU1427" s="69">
        <f t="shared" si="3461"/>
        <v>61.46</v>
      </c>
      <c r="AX1427" t="str">
        <f t="shared" si="3472"/>
        <v>P242-6</v>
      </c>
      <c r="AY1427">
        <f t="shared" si="3515"/>
        <v>242</v>
      </c>
      <c r="AZ1427">
        <v>6</v>
      </c>
      <c r="BA1427" s="72">
        <f t="shared" si="3513"/>
        <v>122436.09142386784</v>
      </c>
      <c r="BB1427" s="73">
        <f t="shared" si="3462"/>
        <v>10203.007618655653</v>
      </c>
      <c r="BC1427" s="73">
        <f t="shared" si="3463"/>
        <v>4709.0804393795324</v>
      </c>
      <c r="BD1427" s="73">
        <f t="shared" si="3464"/>
        <v>58.863505492244151</v>
      </c>
      <c r="BE1427" s="69">
        <f t="shared" si="3465"/>
        <v>58.86</v>
      </c>
      <c r="BH1427" t="str">
        <f t="shared" si="3473"/>
        <v>G290-2</v>
      </c>
      <c r="BI1427">
        <f>+BI1426</f>
        <v>290</v>
      </c>
      <c r="BJ1427">
        <v>2</v>
      </c>
      <c r="BK1427" s="72">
        <f t="shared" ref="BK1427:BK1430" si="3517">+BK1426*105%</f>
        <v>126071.38743849934</v>
      </c>
      <c r="BL1427" s="73">
        <f t="shared" si="3474"/>
        <v>10505.948953208279</v>
      </c>
      <c r="BM1427" s="73">
        <f t="shared" si="3475"/>
        <v>4848.8995168653591</v>
      </c>
      <c r="BN1427" s="73">
        <f t="shared" si="3476"/>
        <v>60.611243960816992</v>
      </c>
      <c r="BO1427" s="69">
        <f t="shared" si="3477"/>
        <v>60.61</v>
      </c>
      <c r="BR1427" t="str">
        <f t="shared" si="3478"/>
        <v>M290-2</v>
      </c>
      <c r="BS1427">
        <f>+BS1426</f>
        <v>290</v>
      </c>
      <c r="BT1427">
        <v>2</v>
      </c>
      <c r="BU1427" s="72">
        <f t="shared" ref="BU1427:BU1430" si="3518">+BU1426*105%</f>
        <v>126071.38743849934</v>
      </c>
      <c r="BV1427" s="73">
        <f t="shared" si="3479"/>
        <v>10505.948953208279</v>
      </c>
      <c r="BW1427" s="73">
        <f t="shared" si="3480"/>
        <v>4848.8995168653591</v>
      </c>
      <c r="BX1427" s="73">
        <f t="shared" si="3481"/>
        <v>60.611243960816992</v>
      </c>
      <c r="BY1427" s="69">
        <f t="shared" si="3482"/>
        <v>60.61</v>
      </c>
      <c r="CB1427" t="str">
        <f t="shared" si="3483"/>
        <v>E290-2</v>
      </c>
      <c r="CC1427">
        <f>+CC1426</f>
        <v>290</v>
      </c>
      <c r="CD1427">
        <v>2</v>
      </c>
      <c r="CE1427" s="72">
        <f t="shared" ref="CE1427:CE1430" si="3519">+CE1426*105%</f>
        <v>126071.38743849934</v>
      </c>
      <c r="CF1427" s="73">
        <f t="shared" si="3484"/>
        <v>10505.948953208279</v>
      </c>
      <c r="CG1427" s="73">
        <f t="shared" si="3485"/>
        <v>4848.8995168653591</v>
      </c>
      <c r="CH1427" s="73">
        <f t="shared" si="3486"/>
        <v>60.611243960816992</v>
      </c>
      <c r="CI1427" s="69">
        <f t="shared" si="3487"/>
        <v>60.61</v>
      </c>
      <c r="CL1427" t="str">
        <f t="shared" si="3488"/>
        <v>S290-2</v>
      </c>
      <c r="CM1427">
        <f>+CM1426</f>
        <v>290</v>
      </c>
      <c r="CN1427">
        <v>2</v>
      </c>
      <c r="CO1427" s="72">
        <f t="shared" ref="CO1427:CO1430" si="3520">+CO1426*105%</f>
        <v>126071.38743849934</v>
      </c>
      <c r="CP1427" s="73">
        <f t="shared" si="3489"/>
        <v>10505.948953208279</v>
      </c>
      <c r="CQ1427" s="73">
        <f t="shared" si="3490"/>
        <v>4848.8995168653591</v>
      </c>
      <c r="CR1427" s="73">
        <f t="shared" si="3491"/>
        <v>60.611243960816992</v>
      </c>
      <c r="CU1427" t="str">
        <f t="shared" si="3492"/>
        <v>T290-2</v>
      </c>
      <c r="CV1427">
        <f>+CV1426</f>
        <v>290</v>
      </c>
      <c r="CW1427">
        <v>2</v>
      </c>
      <c r="CX1427" s="72">
        <f t="shared" ref="CX1427:CX1430" si="3521">+CX1426*105%</f>
        <v>126071.38743849934</v>
      </c>
      <c r="CY1427" s="73">
        <f t="shared" si="3493"/>
        <v>10505.948953208279</v>
      </c>
      <c r="CZ1427" s="73">
        <f t="shared" si="3494"/>
        <v>4848.8995168653591</v>
      </c>
      <c r="DA1427" s="73">
        <f t="shared" si="3495"/>
        <v>60.611243960816992</v>
      </c>
    </row>
    <row r="1428" spans="30:105" ht="18.75" hidden="1" customHeight="1" x14ac:dyDescent="0.2">
      <c r="AD1428" t="str">
        <f t="shared" si="3466"/>
        <v>F290-3</v>
      </c>
      <c r="AE1428">
        <f>+AE1427</f>
        <v>290</v>
      </c>
      <c r="AF1428">
        <v>3</v>
      </c>
      <c r="AG1428" s="72">
        <f t="shared" si="3516"/>
        <v>147308.70651178533</v>
      </c>
      <c r="AH1428" s="73">
        <f t="shared" si="3467"/>
        <v>12275.725542648777</v>
      </c>
      <c r="AI1428" s="73">
        <f t="shared" si="3468"/>
        <v>5665.7194812225125</v>
      </c>
      <c r="AJ1428" s="73">
        <f t="shared" si="3469"/>
        <v>70.821493515281418</v>
      </c>
      <c r="AK1428" s="69">
        <f t="shared" si="3470"/>
        <v>70.819999999999993</v>
      </c>
      <c r="AN1428" t="str">
        <f t="shared" si="3471"/>
        <v>F243-1</v>
      </c>
      <c r="AO1428" s="57">
        <f>+AO1422+1</f>
        <v>243</v>
      </c>
      <c r="AP1428" s="57">
        <v>1</v>
      </c>
      <c r="AQ1428" s="58">
        <f>+AQ1422*100.5%</f>
        <v>100659.69642908036</v>
      </c>
      <c r="AR1428" s="59">
        <f t="shared" si="3458"/>
        <v>8388.308035756696</v>
      </c>
      <c r="AS1428" s="59">
        <f t="shared" si="3459"/>
        <v>3871.5267857338599</v>
      </c>
      <c r="AT1428" s="59">
        <f t="shared" si="3460"/>
        <v>48.394084821673246</v>
      </c>
      <c r="AU1428" s="65">
        <f t="shared" si="3461"/>
        <v>48.39</v>
      </c>
      <c r="AX1428" t="str">
        <f t="shared" si="3472"/>
        <v>P243-1</v>
      </c>
      <c r="AY1428" s="57">
        <f>+AY1422+1</f>
        <v>243</v>
      </c>
      <c r="AZ1428" s="57">
        <v>1</v>
      </c>
      <c r="BA1428" s="58">
        <f>+BA1422*100.5%</f>
        <v>96411.540757478535</v>
      </c>
      <c r="BB1428" s="59">
        <f t="shared" si="3462"/>
        <v>8034.2950631232115</v>
      </c>
      <c r="BC1428" s="59">
        <f t="shared" si="3463"/>
        <v>3708.1361829799434</v>
      </c>
      <c r="BD1428" s="59">
        <f t="shared" si="3464"/>
        <v>46.351702287249296</v>
      </c>
      <c r="BE1428" s="65">
        <f t="shared" si="3465"/>
        <v>46.35</v>
      </c>
      <c r="BH1428" t="str">
        <f t="shared" si="3473"/>
        <v>G290-3</v>
      </c>
      <c r="BI1428">
        <f>+BI1427</f>
        <v>290</v>
      </c>
      <c r="BJ1428">
        <v>3</v>
      </c>
      <c r="BK1428" s="72">
        <f t="shared" si="3517"/>
        <v>132374.95681042431</v>
      </c>
      <c r="BL1428" s="73">
        <f t="shared" si="3474"/>
        <v>11031.246400868693</v>
      </c>
      <c r="BM1428" s="73">
        <f t="shared" si="3475"/>
        <v>5091.3444927086275</v>
      </c>
      <c r="BN1428" s="73">
        <f t="shared" si="3476"/>
        <v>63.64180615885784</v>
      </c>
      <c r="BO1428" s="69">
        <f t="shared" si="3477"/>
        <v>63.64</v>
      </c>
      <c r="BR1428" t="str">
        <f t="shared" si="3478"/>
        <v>M290-3</v>
      </c>
      <c r="BS1428">
        <f>+BS1427</f>
        <v>290</v>
      </c>
      <c r="BT1428">
        <v>3</v>
      </c>
      <c r="BU1428" s="72">
        <f t="shared" si="3518"/>
        <v>132374.95681042431</v>
      </c>
      <c r="BV1428" s="73">
        <f t="shared" si="3479"/>
        <v>11031.246400868693</v>
      </c>
      <c r="BW1428" s="73">
        <f t="shared" si="3480"/>
        <v>5091.3444927086275</v>
      </c>
      <c r="BX1428" s="73">
        <f t="shared" si="3481"/>
        <v>63.64180615885784</v>
      </c>
      <c r="BY1428" s="69">
        <f t="shared" si="3482"/>
        <v>63.64</v>
      </c>
      <c r="CB1428" t="str">
        <f t="shared" si="3483"/>
        <v>E290-3</v>
      </c>
      <c r="CC1428">
        <f>+CC1427</f>
        <v>290</v>
      </c>
      <c r="CD1428">
        <v>3</v>
      </c>
      <c r="CE1428" s="72">
        <f t="shared" si="3519"/>
        <v>132374.95681042431</v>
      </c>
      <c r="CF1428" s="73">
        <f t="shared" si="3484"/>
        <v>11031.246400868693</v>
      </c>
      <c r="CG1428" s="73">
        <f t="shared" si="3485"/>
        <v>5091.3444927086275</v>
      </c>
      <c r="CH1428" s="73">
        <f t="shared" si="3486"/>
        <v>63.64180615885784</v>
      </c>
      <c r="CI1428" s="69">
        <f t="shared" si="3487"/>
        <v>63.64</v>
      </c>
      <c r="CL1428" t="str">
        <f t="shared" si="3488"/>
        <v>S290-3</v>
      </c>
      <c r="CM1428">
        <f>+CM1427</f>
        <v>290</v>
      </c>
      <c r="CN1428">
        <v>3</v>
      </c>
      <c r="CO1428" s="72">
        <f t="shared" si="3520"/>
        <v>132374.95681042431</v>
      </c>
      <c r="CP1428" s="73">
        <f t="shared" si="3489"/>
        <v>11031.246400868693</v>
      </c>
      <c r="CQ1428" s="73">
        <f t="shared" si="3490"/>
        <v>5091.3444927086275</v>
      </c>
      <c r="CR1428" s="73">
        <f t="shared" si="3491"/>
        <v>63.64180615885784</v>
      </c>
      <c r="CU1428" t="str">
        <f t="shared" si="3492"/>
        <v>T290-3</v>
      </c>
      <c r="CV1428">
        <f>+CV1427</f>
        <v>290</v>
      </c>
      <c r="CW1428">
        <v>3</v>
      </c>
      <c r="CX1428" s="72">
        <f t="shared" si="3521"/>
        <v>132374.95681042431</v>
      </c>
      <c r="CY1428" s="73">
        <f t="shared" si="3493"/>
        <v>11031.246400868693</v>
      </c>
      <c r="CZ1428" s="73">
        <f t="shared" si="3494"/>
        <v>5091.3444927086275</v>
      </c>
      <c r="DA1428" s="73">
        <f t="shared" si="3495"/>
        <v>63.64180615885784</v>
      </c>
    </row>
    <row r="1429" spans="30:105" ht="18.75" hidden="1" customHeight="1" x14ac:dyDescent="0.2">
      <c r="AD1429" t="str">
        <f t="shared" si="3466"/>
        <v>F290-4</v>
      </c>
      <c r="AE1429">
        <f>+AE1428</f>
        <v>290</v>
      </c>
      <c r="AF1429">
        <v>4</v>
      </c>
      <c r="AG1429" s="72">
        <f t="shared" si="3516"/>
        <v>154674.1418373746</v>
      </c>
      <c r="AH1429" s="73">
        <f t="shared" si="3467"/>
        <v>12889.511819781217</v>
      </c>
      <c r="AI1429" s="73">
        <f t="shared" si="3468"/>
        <v>5949.0054552836382</v>
      </c>
      <c r="AJ1429" s="73">
        <f t="shared" si="3469"/>
        <v>74.362568191045483</v>
      </c>
      <c r="AK1429" s="69">
        <f t="shared" si="3470"/>
        <v>74.36</v>
      </c>
      <c r="AN1429" t="str">
        <f t="shared" ref="AN1429:AN1491" si="3522">IF(AO1429&lt;10,"F00"&amp;AO1429&amp;"-"&amp;AP1429,IF(AO1429&lt;100,"F0"&amp;AO1429&amp;"-"&amp;AP1429,IF(AO1429&lt;1000,"F"&amp;AO1429&amp;"-"&amp;AP1429,0)))</f>
        <v>F243-2</v>
      </c>
      <c r="AO1429">
        <f>AO1428</f>
        <v>243</v>
      </c>
      <c r="AP1429">
        <v>2</v>
      </c>
      <c r="AQ1429" s="60">
        <f t="shared" ref="AQ1429:AQ1433" si="3523">+AQ1428*105%</f>
        <v>105692.68125053438</v>
      </c>
      <c r="AR1429" s="61">
        <f t="shared" si="3458"/>
        <v>8807.7234375445314</v>
      </c>
      <c r="AS1429" s="61">
        <f t="shared" si="3459"/>
        <v>4065.1031250205533</v>
      </c>
      <c r="AT1429" s="61">
        <f t="shared" si="3460"/>
        <v>50.813789062756918</v>
      </c>
      <c r="AU1429" s="66">
        <f t="shared" si="3461"/>
        <v>50.81</v>
      </c>
      <c r="AX1429" t="str">
        <f t="shared" si="3472"/>
        <v>P243-2</v>
      </c>
      <c r="AY1429">
        <f>AY1428</f>
        <v>243</v>
      </c>
      <c r="AZ1429">
        <v>2</v>
      </c>
      <c r="BA1429" s="60">
        <f t="shared" ref="BA1429:BA1433" si="3524">+BA1428*105%</f>
        <v>101232.11779535246</v>
      </c>
      <c r="BB1429" s="61">
        <f t="shared" si="3462"/>
        <v>8436.0098162793711</v>
      </c>
      <c r="BC1429" s="61">
        <f t="shared" si="3463"/>
        <v>3893.5429921289406</v>
      </c>
      <c r="BD1429" s="61">
        <f t="shared" si="3464"/>
        <v>48.669287401611761</v>
      </c>
      <c r="BE1429" s="66">
        <f t="shared" si="3465"/>
        <v>48.67</v>
      </c>
      <c r="BH1429" t="str">
        <f t="shared" si="3473"/>
        <v>G290-4</v>
      </c>
      <c r="BI1429">
        <f>+BI1428</f>
        <v>290</v>
      </c>
      <c r="BJ1429">
        <v>4</v>
      </c>
      <c r="BK1429" s="72">
        <f t="shared" si="3517"/>
        <v>138993.70465094552</v>
      </c>
      <c r="BL1429" s="73">
        <f t="shared" si="3474"/>
        <v>11582.808720912128</v>
      </c>
      <c r="BM1429" s="73">
        <f t="shared" si="3475"/>
        <v>5345.9117173440591</v>
      </c>
      <c r="BN1429" s="73">
        <f t="shared" si="3476"/>
        <v>66.823896466800733</v>
      </c>
      <c r="BO1429" s="69">
        <f t="shared" si="3477"/>
        <v>66.819999999999993</v>
      </c>
      <c r="BR1429" t="str">
        <f t="shared" si="3478"/>
        <v>M290-4</v>
      </c>
      <c r="BS1429">
        <f>+BS1428</f>
        <v>290</v>
      </c>
      <c r="BT1429">
        <v>4</v>
      </c>
      <c r="BU1429" s="72">
        <f t="shared" si="3518"/>
        <v>138993.70465094552</v>
      </c>
      <c r="BV1429" s="73">
        <f t="shared" si="3479"/>
        <v>11582.808720912128</v>
      </c>
      <c r="BW1429" s="73">
        <f t="shared" si="3480"/>
        <v>5345.9117173440591</v>
      </c>
      <c r="BX1429" s="73">
        <f t="shared" si="3481"/>
        <v>66.823896466800733</v>
      </c>
      <c r="BY1429" s="69">
        <f t="shared" si="3482"/>
        <v>66.819999999999993</v>
      </c>
      <c r="CB1429" t="str">
        <f t="shared" si="3483"/>
        <v>E290-4</v>
      </c>
      <c r="CC1429">
        <f>+CC1428</f>
        <v>290</v>
      </c>
      <c r="CD1429">
        <v>4</v>
      </c>
      <c r="CE1429" s="72">
        <f t="shared" si="3519"/>
        <v>138993.70465094552</v>
      </c>
      <c r="CF1429" s="73">
        <f t="shared" si="3484"/>
        <v>11582.808720912128</v>
      </c>
      <c r="CG1429" s="73">
        <f t="shared" si="3485"/>
        <v>5345.9117173440591</v>
      </c>
      <c r="CH1429" s="73">
        <f t="shared" si="3486"/>
        <v>66.823896466800733</v>
      </c>
      <c r="CI1429" s="69">
        <f t="shared" si="3487"/>
        <v>66.819999999999993</v>
      </c>
      <c r="CL1429" t="str">
        <f t="shared" si="3488"/>
        <v>S290-4</v>
      </c>
      <c r="CM1429">
        <f>+CM1428</f>
        <v>290</v>
      </c>
      <c r="CN1429">
        <v>4</v>
      </c>
      <c r="CO1429" s="72">
        <f t="shared" si="3520"/>
        <v>138993.70465094552</v>
      </c>
      <c r="CP1429" s="73">
        <f t="shared" si="3489"/>
        <v>11582.808720912128</v>
      </c>
      <c r="CQ1429" s="73">
        <f t="shared" si="3490"/>
        <v>5345.9117173440591</v>
      </c>
      <c r="CR1429" s="73">
        <f t="shared" si="3491"/>
        <v>66.823896466800733</v>
      </c>
      <c r="CU1429" t="str">
        <f t="shared" si="3492"/>
        <v>T290-4</v>
      </c>
      <c r="CV1429">
        <f>+CV1428</f>
        <v>290</v>
      </c>
      <c r="CW1429">
        <v>4</v>
      </c>
      <c r="CX1429" s="72">
        <f t="shared" si="3521"/>
        <v>138993.70465094552</v>
      </c>
      <c r="CY1429" s="73">
        <f t="shared" si="3493"/>
        <v>11582.808720912128</v>
      </c>
      <c r="CZ1429" s="73">
        <f t="shared" si="3494"/>
        <v>5345.9117173440591</v>
      </c>
      <c r="DA1429" s="73">
        <f t="shared" si="3495"/>
        <v>66.823896466800733</v>
      </c>
    </row>
    <row r="1430" spans="30:105" ht="18.75" hidden="1" customHeight="1" x14ac:dyDescent="0.2">
      <c r="AD1430" t="str">
        <f t="shared" si="3466"/>
        <v>F290-5</v>
      </c>
      <c r="AE1430">
        <f>+AE1429</f>
        <v>290</v>
      </c>
      <c r="AF1430">
        <v>5</v>
      </c>
      <c r="AG1430" s="72">
        <f t="shared" si="3516"/>
        <v>162407.84892924334</v>
      </c>
      <c r="AH1430" s="73">
        <f t="shared" si="3467"/>
        <v>13533.987410770278</v>
      </c>
      <c r="AI1430" s="73">
        <f t="shared" si="3468"/>
        <v>6246.4557280478202</v>
      </c>
      <c r="AJ1430" s="73">
        <f t="shared" si="3469"/>
        <v>78.080696600597761</v>
      </c>
      <c r="AK1430" s="69">
        <f t="shared" si="3470"/>
        <v>78.08</v>
      </c>
      <c r="AN1430" t="str">
        <f t="shared" si="3522"/>
        <v>F243-3</v>
      </c>
      <c r="AO1430">
        <f t="shared" ref="AO1430:AO1433" si="3525">AO1429</f>
        <v>243</v>
      </c>
      <c r="AP1430">
        <v>3</v>
      </c>
      <c r="AQ1430" s="60">
        <f t="shared" si="3523"/>
        <v>110977.3153130611</v>
      </c>
      <c r="AR1430" s="61">
        <f t="shared" si="3458"/>
        <v>9248.1096094217592</v>
      </c>
      <c r="AS1430" s="61">
        <f t="shared" si="3459"/>
        <v>4268.3582812715813</v>
      </c>
      <c r="AT1430" s="61">
        <f t="shared" si="3460"/>
        <v>53.354478515894762</v>
      </c>
      <c r="AU1430" s="66">
        <f t="shared" si="3461"/>
        <v>53.35</v>
      </c>
      <c r="AX1430" t="str">
        <f t="shared" si="3472"/>
        <v>P243-3</v>
      </c>
      <c r="AY1430">
        <f t="shared" ref="AY1430:AY1433" si="3526">AY1429</f>
        <v>243</v>
      </c>
      <c r="AZ1430">
        <v>3</v>
      </c>
      <c r="BA1430" s="60">
        <f t="shared" si="3524"/>
        <v>106293.72368512009</v>
      </c>
      <c r="BB1430" s="61">
        <f t="shared" si="3462"/>
        <v>8857.8103070933412</v>
      </c>
      <c r="BC1430" s="61">
        <f t="shared" si="3463"/>
        <v>4088.2201417353881</v>
      </c>
      <c r="BD1430" s="61">
        <f t="shared" si="3464"/>
        <v>51.102751771692347</v>
      </c>
      <c r="BE1430" s="66">
        <f t="shared" si="3465"/>
        <v>51.1</v>
      </c>
      <c r="BH1430" t="str">
        <f t="shared" si="3473"/>
        <v>G290-5</v>
      </c>
      <c r="BI1430">
        <f>+BI1429</f>
        <v>290</v>
      </c>
      <c r="BJ1430">
        <v>5</v>
      </c>
      <c r="BK1430" s="72">
        <f t="shared" si="3517"/>
        <v>145943.38988349281</v>
      </c>
      <c r="BL1430" s="73">
        <f t="shared" si="3474"/>
        <v>12161.949156957735</v>
      </c>
      <c r="BM1430" s="73">
        <f t="shared" si="3475"/>
        <v>5613.2073032112621</v>
      </c>
      <c r="BN1430" s="73">
        <f t="shared" si="3476"/>
        <v>70.165091290140779</v>
      </c>
      <c r="BO1430" s="69">
        <f t="shared" si="3477"/>
        <v>70.17</v>
      </c>
      <c r="BR1430" t="str">
        <f t="shared" si="3478"/>
        <v>M290-5</v>
      </c>
      <c r="BS1430">
        <f>+BS1429</f>
        <v>290</v>
      </c>
      <c r="BT1430">
        <v>5</v>
      </c>
      <c r="BU1430" s="72">
        <f t="shared" si="3518"/>
        <v>145943.38988349281</v>
      </c>
      <c r="BV1430" s="73">
        <f t="shared" si="3479"/>
        <v>12161.949156957735</v>
      </c>
      <c r="BW1430" s="73">
        <f t="shared" si="3480"/>
        <v>5613.2073032112621</v>
      </c>
      <c r="BX1430" s="73">
        <f t="shared" si="3481"/>
        <v>70.165091290140779</v>
      </c>
      <c r="BY1430" s="69">
        <f t="shared" si="3482"/>
        <v>70.17</v>
      </c>
      <c r="CB1430" t="str">
        <f t="shared" si="3483"/>
        <v>E290-5</v>
      </c>
      <c r="CC1430">
        <f>+CC1429</f>
        <v>290</v>
      </c>
      <c r="CD1430">
        <v>5</v>
      </c>
      <c r="CE1430" s="72">
        <f t="shared" si="3519"/>
        <v>145943.38988349281</v>
      </c>
      <c r="CF1430" s="73">
        <f t="shared" si="3484"/>
        <v>12161.949156957735</v>
      </c>
      <c r="CG1430" s="73">
        <f t="shared" si="3485"/>
        <v>5613.2073032112621</v>
      </c>
      <c r="CH1430" s="73">
        <f t="shared" si="3486"/>
        <v>70.165091290140779</v>
      </c>
      <c r="CI1430" s="69">
        <f t="shared" si="3487"/>
        <v>70.17</v>
      </c>
      <c r="CL1430" t="str">
        <f t="shared" si="3488"/>
        <v>S290-5</v>
      </c>
      <c r="CM1430">
        <f>+CM1429</f>
        <v>290</v>
      </c>
      <c r="CN1430">
        <v>5</v>
      </c>
      <c r="CO1430" s="72">
        <f t="shared" si="3520"/>
        <v>145943.38988349281</v>
      </c>
      <c r="CP1430" s="73">
        <f t="shared" si="3489"/>
        <v>12161.949156957735</v>
      </c>
      <c r="CQ1430" s="73">
        <f t="shared" si="3490"/>
        <v>5613.2073032112621</v>
      </c>
      <c r="CR1430" s="73">
        <f t="shared" si="3491"/>
        <v>70.165091290140779</v>
      </c>
      <c r="CU1430" t="str">
        <f t="shared" si="3492"/>
        <v>T290-5</v>
      </c>
      <c r="CV1430">
        <f>+CV1429</f>
        <v>290</v>
      </c>
      <c r="CW1430">
        <v>5</v>
      </c>
      <c r="CX1430" s="72">
        <f t="shared" si="3521"/>
        <v>145943.38988349281</v>
      </c>
      <c r="CY1430" s="73">
        <f t="shared" si="3493"/>
        <v>12161.949156957735</v>
      </c>
      <c r="CZ1430" s="73">
        <f t="shared" si="3494"/>
        <v>5613.2073032112621</v>
      </c>
      <c r="DA1430" s="73">
        <f t="shared" si="3495"/>
        <v>70.165091290140779</v>
      </c>
    </row>
    <row r="1431" spans="30:105" ht="18.75" hidden="1" customHeight="1" x14ac:dyDescent="0.2">
      <c r="AD1431" t="str">
        <f t="shared" si="3466"/>
        <v>F291-1</v>
      </c>
      <c r="AE1431">
        <f>+AE1426+1</f>
        <v>291</v>
      </c>
      <c r="AF1431">
        <v>1</v>
      </c>
      <c r="AG1431" s="72">
        <f>+AG1426*100.5%</f>
        <v>134281.40593591315</v>
      </c>
      <c r="AH1431" s="73">
        <f t="shared" si="3467"/>
        <v>11190.117161326096</v>
      </c>
      <c r="AI1431" s="73">
        <f t="shared" si="3468"/>
        <v>5164.6694590735824</v>
      </c>
      <c r="AJ1431" s="73">
        <f t="shared" si="3469"/>
        <v>64.558368238419789</v>
      </c>
      <c r="AK1431" s="69">
        <f t="shared" si="3470"/>
        <v>64.56</v>
      </c>
      <c r="AN1431" t="str">
        <f t="shared" si="3522"/>
        <v>F243-4</v>
      </c>
      <c r="AO1431">
        <f t="shared" si="3525"/>
        <v>243</v>
      </c>
      <c r="AP1431">
        <v>4</v>
      </c>
      <c r="AQ1431" s="60">
        <f t="shared" si="3523"/>
        <v>116526.18107871416</v>
      </c>
      <c r="AR1431" s="61">
        <f t="shared" si="3458"/>
        <v>9710.5150898928459</v>
      </c>
      <c r="AS1431" s="61">
        <f t="shared" si="3459"/>
        <v>4481.7761953351601</v>
      </c>
      <c r="AT1431" s="61">
        <f t="shared" si="3460"/>
        <v>56.022202441689501</v>
      </c>
      <c r="AU1431" s="66">
        <f t="shared" si="3461"/>
        <v>56.02</v>
      </c>
      <c r="AX1431" t="str">
        <f t="shared" si="3472"/>
        <v>P243-4</v>
      </c>
      <c r="AY1431">
        <f t="shared" si="3526"/>
        <v>243</v>
      </c>
      <c r="AZ1431">
        <v>4</v>
      </c>
      <c r="BA1431" s="60">
        <f t="shared" si="3524"/>
        <v>111608.40986937609</v>
      </c>
      <c r="BB1431" s="61">
        <f t="shared" si="3462"/>
        <v>9300.7008224480069</v>
      </c>
      <c r="BC1431" s="61">
        <f t="shared" si="3463"/>
        <v>4292.6311488221572</v>
      </c>
      <c r="BD1431" s="61">
        <f t="shared" si="3464"/>
        <v>53.657889360276968</v>
      </c>
      <c r="BE1431" s="66">
        <f t="shared" si="3465"/>
        <v>53.66</v>
      </c>
      <c r="BH1431" t="str">
        <f t="shared" si="3473"/>
        <v>G291-1</v>
      </c>
      <c r="BI1431">
        <f>+BI1426+1</f>
        <v>291</v>
      </c>
      <c r="BJ1431">
        <v>1</v>
      </c>
      <c r="BK1431" s="72">
        <f>+BK1426*100.5%</f>
        <v>120668.32797684935</v>
      </c>
      <c r="BL1431" s="73">
        <f t="shared" si="3474"/>
        <v>10055.693998070779</v>
      </c>
      <c r="BM1431" s="73">
        <f t="shared" si="3475"/>
        <v>4641.0895375711289</v>
      </c>
      <c r="BN1431" s="73">
        <f t="shared" si="3476"/>
        <v>58.013619219639111</v>
      </c>
      <c r="BO1431" s="69">
        <f t="shared" si="3477"/>
        <v>58.01</v>
      </c>
      <c r="BR1431" t="str">
        <f t="shared" si="3478"/>
        <v>M291-1</v>
      </c>
      <c r="BS1431">
        <f>+BS1426+1</f>
        <v>291</v>
      </c>
      <c r="BT1431">
        <v>1</v>
      </c>
      <c r="BU1431" s="72">
        <f>+BU1426*100.5%</f>
        <v>120668.32797684935</v>
      </c>
      <c r="BV1431" s="73">
        <f t="shared" si="3479"/>
        <v>10055.693998070779</v>
      </c>
      <c r="BW1431" s="73">
        <f t="shared" si="3480"/>
        <v>4641.0895375711289</v>
      </c>
      <c r="BX1431" s="73">
        <f t="shared" si="3481"/>
        <v>58.013619219639111</v>
      </c>
      <c r="BY1431" s="69">
        <f t="shared" si="3482"/>
        <v>58.01</v>
      </c>
      <c r="CB1431" t="str">
        <f t="shared" si="3483"/>
        <v>E291-1</v>
      </c>
      <c r="CC1431">
        <f>+CC1426+1</f>
        <v>291</v>
      </c>
      <c r="CD1431">
        <v>1</v>
      </c>
      <c r="CE1431" s="72">
        <f>+CE1426*100.5%</f>
        <v>120668.32797684935</v>
      </c>
      <c r="CF1431" s="73">
        <f t="shared" si="3484"/>
        <v>10055.693998070779</v>
      </c>
      <c r="CG1431" s="73">
        <f t="shared" si="3485"/>
        <v>4641.0895375711289</v>
      </c>
      <c r="CH1431" s="73">
        <f t="shared" si="3486"/>
        <v>58.013619219639111</v>
      </c>
      <c r="CI1431" s="69">
        <f t="shared" si="3487"/>
        <v>58.01</v>
      </c>
      <c r="CL1431" t="str">
        <f t="shared" si="3488"/>
        <v>S291-1</v>
      </c>
      <c r="CM1431">
        <f>+CM1426+1</f>
        <v>291</v>
      </c>
      <c r="CN1431">
        <v>1</v>
      </c>
      <c r="CO1431" s="72">
        <f>+CO1426*100.5%</f>
        <v>120668.32797684935</v>
      </c>
      <c r="CP1431" s="73">
        <f t="shared" si="3489"/>
        <v>10055.693998070779</v>
      </c>
      <c r="CQ1431" s="73">
        <f t="shared" si="3490"/>
        <v>4641.0895375711289</v>
      </c>
      <c r="CR1431" s="73">
        <f t="shared" si="3491"/>
        <v>58.013619219639111</v>
      </c>
      <c r="CU1431" t="str">
        <f t="shared" si="3492"/>
        <v>T291-1</v>
      </c>
      <c r="CV1431">
        <f>+CV1426+1</f>
        <v>291</v>
      </c>
      <c r="CW1431">
        <v>1</v>
      </c>
      <c r="CX1431" s="72">
        <f>+CX1426*100.5%</f>
        <v>120668.32797684935</v>
      </c>
      <c r="CY1431" s="73">
        <f t="shared" si="3493"/>
        <v>10055.693998070779</v>
      </c>
      <c r="CZ1431" s="73">
        <f t="shared" si="3494"/>
        <v>4641.0895375711289</v>
      </c>
      <c r="DA1431" s="73">
        <f t="shared" si="3495"/>
        <v>58.013619219639111</v>
      </c>
    </row>
    <row r="1432" spans="30:105" ht="18.75" hidden="1" customHeight="1" x14ac:dyDescent="0.2">
      <c r="AD1432" t="str">
        <f t="shared" si="3466"/>
        <v>F291-2</v>
      </c>
      <c r="AE1432">
        <f>+AE1431</f>
        <v>291</v>
      </c>
      <c r="AF1432">
        <v>2</v>
      </c>
      <c r="AG1432" s="72">
        <f t="shared" ref="AG1432:AG1435" si="3527">+AG1431*105%</f>
        <v>140995.47623270881</v>
      </c>
      <c r="AH1432" s="73">
        <f t="shared" si="3467"/>
        <v>11749.6230193924</v>
      </c>
      <c r="AI1432" s="73">
        <f t="shared" si="3468"/>
        <v>5422.9029320272621</v>
      </c>
      <c r="AJ1432" s="73">
        <f t="shared" si="3469"/>
        <v>67.78628665034077</v>
      </c>
      <c r="AK1432" s="69">
        <f t="shared" si="3470"/>
        <v>67.790000000000006</v>
      </c>
      <c r="AN1432" t="str">
        <f t="shared" si="3522"/>
        <v>F243-5</v>
      </c>
      <c r="AO1432">
        <f t="shared" si="3525"/>
        <v>243</v>
      </c>
      <c r="AP1432">
        <v>5</v>
      </c>
      <c r="AQ1432" s="60">
        <f t="shared" si="3523"/>
        <v>122352.49013264987</v>
      </c>
      <c r="AR1432" s="61">
        <f t="shared" si="3458"/>
        <v>10196.040844387489</v>
      </c>
      <c r="AS1432" s="61">
        <f t="shared" si="3459"/>
        <v>4705.8650051019176</v>
      </c>
      <c r="AT1432" s="61">
        <f t="shared" si="3460"/>
        <v>58.823312563773975</v>
      </c>
      <c r="AU1432" s="66">
        <f t="shared" si="3461"/>
        <v>58.82</v>
      </c>
      <c r="AX1432" t="str">
        <f t="shared" si="3472"/>
        <v>P243-5</v>
      </c>
      <c r="AY1432">
        <f t="shared" si="3526"/>
        <v>243</v>
      </c>
      <c r="AZ1432">
        <v>5</v>
      </c>
      <c r="BA1432" s="60">
        <f t="shared" si="3524"/>
        <v>117188.83036284489</v>
      </c>
      <c r="BB1432" s="61">
        <f t="shared" si="3462"/>
        <v>9765.7358635704077</v>
      </c>
      <c r="BC1432" s="61">
        <f t="shared" si="3463"/>
        <v>4507.2627062632655</v>
      </c>
      <c r="BD1432" s="61">
        <f t="shared" si="3464"/>
        <v>56.34078382829081</v>
      </c>
      <c r="BE1432" s="66">
        <f t="shared" si="3465"/>
        <v>56.34</v>
      </c>
      <c r="BH1432" t="str">
        <f t="shared" si="3473"/>
        <v>G291-2</v>
      </c>
      <c r="BI1432">
        <f>+BI1431</f>
        <v>291</v>
      </c>
      <c r="BJ1432">
        <v>2</v>
      </c>
      <c r="BK1432" s="72">
        <f t="shared" ref="BK1432:BK1435" si="3528">+BK1431*105%</f>
        <v>126701.74437569182</v>
      </c>
      <c r="BL1432" s="73">
        <f t="shared" si="3474"/>
        <v>10558.478697974318</v>
      </c>
      <c r="BM1432" s="73">
        <f t="shared" si="3475"/>
        <v>4873.1440144496855</v>
      </c>
      <c r="BN1432" s="73">
        <f t="shared" si="3476"/>
        <v>60.914300180621069</v>
      </c>
      <c r="BO1432" s="69">
        <f t="shared" si="3477"/>
        <v>60.91</v>
      </c>
      <c r="BR1432" t="str">
        <f t="shared" si="3478"/>
        <v>M291-2</v>
      </c>
      <c r="BS1432">
        <f>+BS1431</f>
        <v>291</v>
      </c>
      <c r="BT1432">
        <v>2</v>
      </c>
      <c r="BU1432" s="72">
        <f t="shared" ref="BU1432:BU1435" si="3529">+BU1431*105%</f>
        <v>126701.74437569182</v>
      </c>
      <c r="BV1432" s="73">
        <f t="shared" si="3479"/>
        <v>10558.478697974318</v>
      </c>
      <c r="BW1432" s="73">
        <f t="shared" si="3480"/>
        <v>4873.1440144496855</v>
      </c>
      <c r="BX1432" s="73">
        <f t="shared" si="3481"/>
        <v>60.914300180621069</v>
      </c>
      <c r="BY1432" s="69">
        <f t="shared" si="3482"/>
        <v>60.91</v>
      </c>
      <c r="CB1432" t="str">
        <f t="shared" si="3483"/>
        <v>E291-2</v>
      </c>
      <c r="CC1432">
        <f>+CC1431</f>
        <v>291</v>
      </c>
      <c r="CD1432">
        <v>2</v>
      </c>
      <c r="CE1432" s="72">
        <f t="shared" ref="CE1432:CE1435" si="3530">+CE1431*105%</f>
        <v>126701.74437569182</v>
      </c>
      <c r="CF1432" s="73">
        <f t="shared" si="3484"/>
        <v>10558.478697974318</v>
      </c>
      <c r="CG1432" s="73">
        <f t="shared" si="3485"/>
        <v>4873.1440144496855</v>
      </c>
      <c r="CH1432" s="73">
        <f t="shared" si="3486"/>
        <v>60.914300180621069</v>
      </c>
      <c r="CI1432" s="69">
        <f t="shared" si="3487"/>
        <v>60.91</v>
      </c>
      <c r="CL1432" t="str">
        <f t="shared" si="3488"/>
        <v>S291-2</v>
      </c>
      <c r="CM1432">
        <f>+CM1431</f>
        <v>291</v>
      </c>
      <c r="CN1432">
        <v>2</v>
      </c>
      <c r="CO1432" s="72">
        <f t="shared" ref="CO1432:CO1435" si="3531">+CO1431*105%</f>
        <v>126701.74437569182</v>
      </c>
      <c r="CP1432" s="73">
        <f t="shared" si="3489"/>
        <v>10558.478697974318</v>
      </c>
      <c r="CQ1432" s="73">
        <f t="shared" si="3490"/>
        <v>4873.1440144496855</v>
      </c>
      <c r="CR1432" s="73">
        <f t="shared" si="3491"/>
        <v>60.914300180621069</v>
      </c>
      <c r="CU1432" t="str">
        <f t="shared" si="3492"/>
        <v>T291-2</v>
      </c>
      <c r="CV1432">
        <f>+CV1431</f>
        <v>291</v>
      </c>
      <c r="CW1432">
        <v>2</v>
      </c>
      <c r="CX1432" s="72">
        <f t="shared" ref="CX1432:CX1435" si="3532">+CX1431*105%</f>
        <v>126701.74437569182</v>
      </c>
      <c r="CY1432" s="73">
        <f t="shared" si="3493"/>
        <v>10558.478697974318</v>
      </c>
      <c r="CZ1432" s="73">
        <f t="shared" si="3494"/>
        <v>4873.1440144496855</v>
      </c>
      <c r="DA1432" s="73">
        <f t="shared" si="3495"/>
        <v>60.914300180621069</v>
      </c>
    </row>
    <row r="1433" spans="30:105" ht="18.75" hidden="1" customHeight="1" x14ac:dyDescent="0.2">
      <c r="AD1433" t="str">
        <f t="shared" si="3466"/>
        <v>F291-3</v>
      </c>
      <c r="AE1433">
        <f>+AE1432</f>
        <v>291</v>
      </c>
      <c r="AF1433">
        <v>3</v>
      </c>
      <c r="AG1433" s="72">
        <f t="shared" si="3527"/>
        <v>148045.25004434426</v>
      </c>
      <c r="AH1433" s="73">
        <f t="shared" si="3467"/>
        <v>12337.104170362021</v>
      </c>
      <c r="AI1433" s="73">
        <f t="shared" si="3468"/>
        <v>5694.0480786286253</v>
      </c>
      <c r="AJ1433" s="73">
        <f t="shared" si="3469"/>
        <v>71.175600982857816</v>
      </c>
      <c r="AK1433" s="69">
        <f t="shared" si="3470"/>
        <v>71.180000000000007</v>
      </c>
      <c r="AN1433" t="str">
        <f t="shared" si="3522"/>
        <v>F243-6</v>
      </c>
      <c r="AO1433" s="62">
        <f t="shared" si="3525"/>
        <v>243</v>
      </c>
      <c r="AP1433" s="62">
        <v>6</v>
      </c>
      <c r="AQ1433" s="63">
        <f t="shared" si="3523"/>
        <v>128470.11463928236</v>
      </c>
      <c r="AR1433" s="64">
        <f t="shared" si="3458"/>
        <v>10705.842886606863</v>
      </c>
      <c r="AS1433" s="64">
        <f t="shared" si="3459"/>
        <v>4941.1582553570133</v>
      </c>
      <c r="AT1433" s="64">
        <f t="shared" si="3460"/>
        <v>61.764478191962674</v>
      </c>
      <c r="AU1433" s="67">
        <f t="shared" si="3461"/>
        <v>61.76</v>
      </c>
      <c r="AX1433" t="str">
        <f t="shared" si="3472"/>
        <v>P243-6</v>
      </c>
      <c r="AY1433" s="62">
        <f t="shared" si="3526"/>
        <v>243</v>
      </c>
      <c r="AZ1433" s="62">
        <v>6</v>
      </c>
      <c r="BA1433" s="63">
        <f t="shared" si="3524"/>
        <v>123048.27188098714</v>
      </c>
      <c r="BB1433" s="64">
        <f t="shared" si="3462"/>
        <v>10254.022656748928</v>
      </c>
      <c r="BC1433" s="64">
        <f t="shared" si="3463"/>
        <v>4732.6258415764287</v>
      </c>
      <c r="BD1433" s="64">
        <f t="shared" si="3464"/>
        <v>59.157823019705354</v>
      </c>
      <c r="BE1433" s="67">
        <f t="shared" si="3465"/>
        <v>59.16</v>
      </c>
      <c r="BH1433" t="str">
        <f t="shared" si="3473"/>
        <v>G291-3</v>
      </c>
      <c r="BI1433">
        <f>+BI1432</f>
        <v>291</v>
      </c>
      <c r="BJ1433">
        <v>3</v>
      </c>
      <c r="BK1433" s="72">
        <f t="shared" si="3528"/>
        <v>133036.83159447642</v>
      </c>
      <c r="BL1433" s="73">
        <f t="shared" si="3474"/>
        <v>11086.402632873034</v>
      </c>
      <c r="BM1433" s="73">
        <f t="shared" si="3475"/>
        <v>5116.8012151721696</v>
      </c>
      <c r="BN1433" s="73">
        <f t="shared" si="3476"/>
        <v>63.960015189652125</v>
      </c>
      <c r="BO1433" s="69">
        <f t="shared" si="3477"/>
        <v>63.96</v>
      </c>
      <c r="BR1433" t="str">
        <f t="shared" si="3478"/>
        <v>M291-3</v>
      </c>
      <c r="BS1433">
        <f>+BS1432</f>
        <v>291</v>
      </c>
      <c r="BT1433">
        <v>3</v>
      </c>
      <c r="BU1433" s="72">
        <f t="shared" si="3529"/>
        <v>133036.83159447642</v>
      </c>
      <c r="BV1433" s="73">
        <f t="shared" si="3479"/>
        <v>11086.402632873034</v>
      </c>
      <c r="BW1433" s="73">
        <f t="shared" si="3480"/>
        <v>5116.8012151721696</v>
      </c>
      <c r="BX1433" s="73">
        <f t="shared" si="3481"/>
        <v>63.960015189652125</v>
      </c>
      <c r="BY1433" s="69">
        <f t="shared" si="3482"/>
        <v>63.96</v>
      </c>
      <c r="CB1433" t="str">
        <f t="shared" si="3483"/>
        <v>E291-3</v>
      </c>
      <c r="CC1433">
        <f>+CC1432</f>
        <v>291</v>
      </c>
      <c r="CD1433">
        <v>3</v>
      </c>
      <c r="CE1433" s="72">
        <f t="shared" si="3530"/>
        <v>133036.83159447642</v>
      </c>
      <c r="CF1433" s="73">
        <f t="shared" si="3484"/>
        <v>11086.402632873034</v>
      </c>
      <c r="CG1433" s="73">
        <f t="shared" si="3485"/>
        <v>5116.8012151721696</v>
      </c>
      <c r="CH1433" s="73">
        <f t="shared" si="3486"/>
        <v>63.960015189652125</v>
      </c>
      <c r="CI1433" s="69">
        <f t="shared" si="3487"/>
        <v>63.96</v>
      </c>
      <c r="CL1433" t="str">
        <f t="shared" si="3488"/>
        <v>S291-3</v>
      </c>
      <c r="CM1433">
        <f>+CM1432</f>
        <v>291</v>
      </c>
      <c r="CN1433">
        <v>3</v>
      </c>
      <c r="CO1433" s="72">
        <f t="shared" si="3531"/>
        <v>133036.83159447642</v>
      </c>
      <c r="CP1433" s="73">
        <f t="shared" si="3489"/>
        <v>11086.402632873034</v>
      </c>
      <c r="CQ1433" s="73">
        <f t="shared" si="3490"/>
        <v>5116.8012151721696</v>
      </c>
      <c r="CR1433" s="73">
        <f t="shared" si="3491"/>
        <v>63.960015189652125</v>
      </c>
      <c r="CU1433" t="str">
        <f t="shared" si="3492"/>
        <v>T291-3</v>
      </c>
      <c r="CV1433">
        <f>+CV1432</f>
        <v>291</v>
      </c>
      <c r="CW1433">
        <v>3</v>
      </c>
      <c r="CX1433" s="72">
        <f t="shared" si="3532"/>
        <v>133036.83159447642</v>
      </c>
      <c r="CY1433" s="73">
        <f t="shared" si="3493"/>
        <v>11086.402632873034</v>
      </c>
      <c r="CZ1433" s="73">
        <f t="shared" si="3494"/>
        <v>5116.8012151721696</v>
      </c>
      <c r="DA1433" s="73">
        <f t="shared" si="3495"/>
        <v>63.960015189652125</v>
      </c>
    </row>
    <row r="1434" spans="30:105" ht="18.75" hidden="1" customHeight="1" x14ac:dyDescent="0.2">
      <c r="AD1434" t="str">
        <f t="shared" si="3466"/>
        <v>F291-4</v>
      </c>
      <c r="AE1434">
        <f>+AE1433</f>
        <v>291</v>
      </c>
      <c r="AF1434">
        <v>4</v>
      </c>
      <c r="AG1434" s="72">
        <f t="shared" si="3527"/>
        <v>155447.51254656148</v>
      </c>
      <c r="AH1434" s="73">
        <f t="shared" si="3467"/>
        <v>12953.959378880123</v>
      </c>
      <c r="AI1434" s="73">
        <f t="shared" si="3468"/>
        <v>5978.7504825600572</v>
      </c>
      <c r="AJ1434" s="73">
        <f t="shared" si="3469"/>
        <v>74.734381032000712</v>
      </c>
      <c r="AK1434" s="69">
        <f t="shared" si="3470"/>
        <v>74.73</v>
      </c>
      <c r="AN1434" t="str">
        <f t="shared" si="3522"/>
        <v>F244-1</v>
      </c>
      <c r="AO1434">
        <f>+AO1428+1</f>
        <v>244</v>
      </c>
      <c r="AP1434">
        <v>1</v>
      </c>
      <c r="AQ1434" s="72">
        <f>+AQ1428*100.5%</f>
        <v>101162.99491122575</v>
      </c>
      <c r="AR1434" s="73">
        <f t="shared" si="3458"/>
        <v>8430.2495759354788</v>
      </c>
      <c r="AS1434" s="73">
        <f t="shared" si="3459"/>
        <v>3890.8844196625287</v>
      </c>
      <c r="AT1434" s="73">
        <f t="shared" si="3460"/>
        <v>48.636055245781606</v>
      </c>
      <c r="AU1434" s="69">
        <f t="shared" si="3461"/>
        <v>48.64</v>
      </c>
      <c r="AX1434" t="str">
        <f t="shared" si="3472"/>
        <v>P244-1</v>
      </c>
      <c r="AY1434">
        <f>+AY1428+1</f>
        <v>244</v>
      </c>
      <c r="AZ1434">
        <v>1</v>
      </c>
      <c r="BA1434" s="72">
        <f>+BA1428*100.5%</f>
        <v>96893.598461265923</v>
      </c>
      <c r="BB1434" s="73">
        <f t="shared" si="3462"/>
        <v>8074.4665384388272</v>
      </c>
      <c r="BC1434" s="73">
        <f t="shared" si="3463"/>
        <v>3726.6768638948433</v>
      </c>
      <c r="BD1434" s="73">
        <f t="shared" si="3464"/>
        <v>46.583460798685543</v>
      </c>
      <c r="BE1434" s="69">
        <f t="shared" si="3465"/>
        <v>46.58</v>
      </c>
      <c r="BH1434" t="str">
        <f t="shared" si="3473"/>
        <v>G291-4</v>
      </c>
      <c r="BI1434">
        <f>+BI1433</f>
        <v>291</v>
      </c>
      <c r="BJ1434">
        <v>4</v>
      </c>
      <c r="BK1434" s="72">
        <f t="shared" si="3528"/>
        <v>139688.67317420026</v>
      </c>
      <c r="BL1434" s="73">
        <f t="shared" si="3474"/>
        <v>11640.722764516688</v>
      </c>
      <c r="BM1434" s="73">
        <f t="shared" si="3475"/>
        <v>5372.6412759307796</v>
      </c>
      <c r="BN1434" s="73">
        <f t="shared" si="3476"/>
        <v>67.158015949134736</v>
      </c>
      <c r="BO1434" s="69">
        <f t="shared" si="3477"/>
        <v>67.16</v>
      </c>
      <c r="BR1434" t="str">
        <f t="shared" si="3478"/>
        <v>M291-4</v>
      </c>
      <c r="BS1434">
        <f>+BS1433</f>
        <v>291</v>
      </c>
      <c r="BT1434">
        <v>4</v>
      </c>
      <c r="BU1434" s="72">
        <f t="shared" si="3529"/>
        <v>139688.67317420026</v>
      </c>
      <c r="BV1434" s="73">
        <f t="shared" si="3479"/>
        <v>11640.722764516688</v>
      </c>
      <c r="BW1434" s="73">
        <f t="shared" si="3480"/>
        <v>5372.6412759307796</v>
      </c>
      <c r="BX1434" s="73">
        <f t="shared" si="3481"/>
        <v>67.158015949134736</v>
      </c>
      <c r="BY1434" s="69">
        <f t="shared" si="3482"/>
        <v>67.16</v>
      </c>
      <c r="CB1434" t="str">
        <f t="shared" si="3483"/>
        <v>E291-4</v>
      </c>
      <c r="CC1434">
        <f>+CC1433</f>
        <v>291</v>
      </c>
      <c r="CD1434">
        <v>4</v>
      </c>
      <c r="CE1434" s="72">
        <f t="shared" si="3530"/>
        <v>139688.67317420026</v>
      </c>
      <c r="CF1434" s="73">
        <f t="shared" si="3484"/>
        <v>11640.722764516688</v>
      </c>
      <c r="CG1434" s="73">
        <f t="shared" si="3485"/>
        <v>5372.6412759307796</v>
      </c>
      <c r="CH1434" s="73">
        <f t="shared" si="3486"/>
        <v>67.158015949134736</v>
      </c>
      <c r="CI1434" s="69">
        <f t="shared" si="3487"/>
        <v>67.16</v>
      </c>
      <c r="CL1434" t="str">
        <f t="shared" si="3488"/>
        <v>S291-4</v>
      </c>
      <c r="CM1434">
        <f>+CM1433</f>
        <v>291</v>
      </c>
      <c r="CN1434">
        <v>4</v>
      </c>
      <c r="CO1434" s="72">
        <f t="shared" si="3531"/>
        <v>139688.67317420026</v>
      </c>
      <c r="CP1434" s="73">
        <f t="shared" si="3489"/>
        <v>11640.722764516688</v>
      </c>
      <c r="CQ1434" s="73">
        <f t="shared" si="3490"/>
        <v>5372.6412759307796</v>
      </c>
      <c r="CR1434" s="73">
        <f t="shared" si="3491"/>
        <v>67.158015949134736</v>
      </c>
      <c r="CU1434" t="str">
        <f t="shared" si="3492"/>
        <v>T291-4</v>
      </c>
      <c r="CV1434">
        <f>+CV1433</f>
        <v>291</v>
      </c>
      <c r="CW1434">
        <v>4</v>
      </c>
      <c r="CX1434" s="72">
        <f t="shared" si="3532"/>
        <v>139688.67317420026</v>
      </c>
      <c r="CY1434" s="73">
        <f t="shared" si="3493"/>
        <v>11640.722764516688</v>
      </c>
      <c r="CZ1434" s="73">
        <f t="shared" si="3494"/>
        <v>5372.6412759307796</v>
      </c>
      <c r="DA1434" s="73">
        <f t="shared" si="3495"/>
        <v>67.158015949134736</v>
      </c>
    </row>
    <row r="1435" spans="30:105" ht="18.75" hidden="1" customHeight="1" x14ac:dyDescent="0.2">
      <c r="AD1435" t="str">
        <f t="shared" si="3466"/>
        <v>F291-5</v>
      </c>
      <c r="AE1435">
        <f>+AE1434</f>
        <v>291</v>
      </c>
      <c r="AF1435">
        <v>5</v>
      </c>
      <c r="AG1435" s="72">
        <f t="shared" si="3527"/>
        <v>163219.88817388957</v>
      </c>
      <c r="AH1435" s="73">
        <f t="shared" si="3467"/>
        <v>13601.657347824132</v>
      </c>
      <c r="AI1435" s="73">
        <f t="shared" si="3468"/>
        <v>6277.6880066880603</v>
      </c>
      <c r="AJ1435" s="73">
        <f t="shared" si="3469"/>
        <v>78.47110008360076</v>
      </c>
      <c r="AK1435" s="69">
        <f t="shared" si="3470"/>
        <v>78.47</v>
      </c>
      <c r="AN1435" t="str">
        <f t="shared" si="3522"/>
        <v>F244-2</v>
      </c>
      <c r="AO1435">
        <f>AO1434</f>
        <v>244</v>
      </c>
      <c r="AP1435">
        <v>2</v>
      </c>
      <c r="AQ1435" s="72">
        <f t="shared" ref="AQ1435:AQ1439" si="3533">+AQ1434*105%</f>
        <v>106221.14465678704</v>
      </c>
      <c r="AR1435" s="73">
        <f t="shared" si="3458"/>
        <v>8851.7620547322531</v>
      </c>
      <c r="AS1435" s="73">
        <f t="shared" si="3459"/>
        <v>4085.4286406456554</v>
      </c>
      <c r="AT1435" s="73">
        <f t="shared" si="3460"/>
        <v>51.067858008070694</v>
      </c>
      <c r="AU1435" s="69">
        <f t="shared" si="3461"/>
        <v>51.07</v>
      </c>
      <c r="AX1435" t="str">
        <f t="shared" si="3472"/>
        <v>P244-2</v>
      </c>
      <c r="AY1435">
        <f>AY1434</f>
        <v>244</v>
      </c>
      <c r="AZ1435">
        <v>2</v>
      </c>
      <c r="BA1435" s="72">
        <f t="shared" ref="BA1435:BA1439" si="3534">+BA1434*105%</f>
        <v>101738.27838432923</v>
      </c>
      <c r="BB1435" s="73">
        <f t="shared" si="3462"/>
        <v>8478.1898653607695</v>
      </c>
      <c r="BC1435" s="73">
        <f t="shared" si="3463"/>
        <v>3913.0107070895856</v>
      </c>
      <c r="BD1435" s="73">
        <f t="shared" si="3464"/>
        <v>48.912633838619819</v>
      </c>
      <c r="BE1435" s="69">
        <f t="shared" si="3465"/>
        <v>48.91</v>
      </c>
      <c r="BH1435" t="str">
        <f t="shared" si="3473"/>
        <v>G291-5</v>
      </c>
      <c r="BI1435">
        <f>+BI1434</f>
        <v>291</v>
      </c>
      <c r="BJ1435">
        <v>5</v>
      </c>
      <c r="BK1435" s="72">
        <f t="shared" si="3528"/>
        <v>146673.10683291027</v>
      </c>
      <c r="BL1435" s="73">
        <f t="shared" si="3474"/>
        <v>12222.758902742522</v>
      </c>
      <c r="BM1435" s="73">
        <f t="shared" si="3475"/>
        <v>5641.2733397273178</v>
      </c>
      <c r="BN1435" s="73">
        <f t="shared" si="3476"/>
        <v>70.515916746591472</v>
      </c>
      <c r="BO1435" s="69">
        <f t="shared" si="3477"/>
        <v>70.52</v>
      </c>
      <c r="BR1435" t="str">
        <f t="shared" si="3478"/>
        <v>M291-5</v>
      </c>
      <c r="BS1435">
        <f>+BS1434</f>
        <v>291</v>
      </c>
      <c r="BT1435">
        <v>5</v>
      </c>
      <c r="BU1435" s="72">
        <f t="shared" si="3529"/>
        <v>146673.10683291027</v>
      </c>
      <c r="BV1435" s="73">
        <f t="shared" si="3479"/>
        <v>12222.758902742522</v>
      </c>
      <c r="BW1435" s="73">
        <f t="shared" si="3480"/>
        <v>5641.2733397273178</v>
      </c>
      <c r="BX1435" s="73">
        <f t="shared" si="3481"/>
        <v>70.515916746591472</v>
      </c>
      <c r="BY1435" s="69">
        <f t="shared" si="3482"/>
        <v>70.52</v>
      </c>
      <c r="CB1435" t="str">
        <f t="shared" si="3483"/>
        <v>E291-5</v>
      </c>
      <c r="CC1435">
        <f>+CC1434</f>
        <v>291</v>
      </c>
      <c r="CD1435">
        <v>5</v>
      </c>
      <c r="CE1435" s="72">
        <f t="shared" si="3530"/>
        <v>146673.10683291027</v>
      </c>
      <c r="CF1435" s="73">
        <f t="shared" si="3484"/>
        <v>12222.758902742522</v>
      </c>
      <c r="CG1435" s="73">
        <f t="shared" si="3485"/>
        <v>5641.2733397273178</v>
      </c>
      <c r="CH1435" s="73">
        <f t="shared" si="3486"/>
        <v>70.515916746591472</v>
      </c>
      <c r="CI1435" s="69">
        <f t="shared" si="3487"/>
        <v>70.52</v>
      </c>
      <c r="CL1435" t="str">
        <f t="shared" si="3488"/>
        <v>S291-5</v>
      </c>
      <c r="CM1435">
        <f>+CM1434</f>
        <v>291</v>
      </c>
      <c r="CN1435">
        <v>5</v>
      </c>
      <c r="CO1435" s="72">
        <f t="shared" si="3531"/>
        <v>146673.10683291027</v>
      </c>
      <c r="CP1435" s="73">
        <f t="shared" si="3489"/>
        <v>12222.758902742522</v>
      </c>
      <c r="CQ1435" s="73">
        <f t="shared" si="3490"/>
        <v>5641.2733397273178</v>
      </c>
      <c r="CR1435" s="73">
        <f t="shared" si="3491"/>
        <v>70.515916746591472</v>
      </c>
      <c r="CU1435" t="str">
        <f t="shared" si="3492"/>
        <v>T291-5</v>
      </c>
      <c r="CV1435">
        <f>+CV1434</f>
        <v>291</v>
      </c>
      <c r="CW1435">
        <v>5</v>
      </c>
      <c r="CX1435" s="72">
        <f t="shared" si="3532"/>
        <v>146673.10683291027</v>
      </c>
      <c r="CY1435" s="73">
        <f t="shared" si="3493"/>
        <v>12222.758902742522</v>
      </c>
      <c r="CZ1435" s="73">
        <f t="shared" si="3494"/>
        <v>5641.2733397273178</v>
      </c>
      <c r="DA1435" s="73">
        <f t="shared" si="3495"/>
        <v>70.515916746591472</v>
      </c>
    </row>
    <row r="1436" spans="30:105" ht="18.75" hidden="1" customHeight="1" x14ac:dyDescent="0.2">
      <c r="AD1436" t="str">
        <f t="shared" si="3466"/>
        <v>F292-1</v>
      </c>
      <c r="AE1436">
        <f>+AE1431+1</f>
        <v>292</v>
      </c>
      <c r="AF1436">
        <v>1</v>
      </c>
      <c r="AG1436" s="72">
        <f>+AG1431*100.5%</f>
        <v>134952.81296559269</v>
      </c>
      <c r="AH1436" s="73">
        <f t="shared" si="3467"/>
        <v>11246.067747132724</v>
      </c>
      <c r="AI1436" s="73">
        <f t="shared" si="3468"/>
        <v>5190.4928063689495</v>
      </c>
      <c r="AJ1436" s="73">
        <f t="shared" si="3469"/>
        <v>64.881160079611874</v>
      </c>
      <c r="AK1436" s="69">
        <f t="shared" si="3470"/>
        <v>64.88</v>
      </c>
      <c r="AN1436" t="str">
        <f t="shared" si="3522"/>
        <v>F244-3</v>
      </c>
      <c r="AO1436">
        <f t="shared" ref="AO1436:AO1439" si="3535">AO1435</f>
        <v>244</v>
      </c>
      <c r="AP1436">
        <v>3</v>
      </c>
      <c r="AQ1436" s="72">
        <f t="shared" si="3533"/>
        <v>111532.20188962641</v>
      </c>
      <c r="AR1436" s="73">
        <f t="shared" si="3458"/>
        <v>9294.3501574688671</v>
      </c>
      <c r="AS1436" s="73">
        <f t="shared" si="3459"/>
        <v>4289.7000726779388</v>
      </c>
      <c r="AT1436" s="73">
        <f t="shared" si="3460"/>
        <v>53.621250908474231</v>
      </c>
      <c r="AU1436" s="69">
        <f t="shared" si="3461"/>
        <v>53.62</v>
      </c>
      <c r="AX1436" t="str">
        <f t="shared" si="3472"/>
        <v>P244-3</v>
      </c>
      <c r="AY1436">
        <f t="shared" ref="AY1436:AY1439" si="3536">AY1435</f>
        <v>244</v>
      </c>
      <c r="AZ1436">
        <v>3</v>
      </c>
      <c r="BA1436" s="72">
        <f t="shared" si="3534"/>
        <v>106825.1923035457</v>
      </c>
      <c r="BB1436" s="73">
        <f t="shared" si="3462"/>
        <v>8902.0993586288077</v>
      </c>
      <c r="BC1436" s="73">
        <f t="shared" si="3463"/>
        <v>4108.6612424440655</v>
      </c>
      <c r="BD1436" s="73">
        <f t="shared" si="3464"/>
        <v>51.358265530550817</v>
      </c>
      <c r="BE1436" s="69">
        <f t="shared" si="3465"/>
        <v>51.36</v>
      </c>
      <c r="BH1436" t="str">
        <f t="shared" si="3473"/>
        <v>G292-1</v>
      </c>
      <c r="BI1436">
        <f>+BI1431+1</f>
        <v>292</v>
      </c>
      <c r="BJ1436">
        <v>1</v>
      </c>
      <c r="BK1436" s="72">
        <f>+BK1431*100.5%</f>
        <v>121271.66961673359</v>
      </c>
      <c r="BL1436" s="73">
        <f t="shared" si="3474"/>
        <v>10105.972468061133</v>
      </c>
      <c r="BM1436" s="73">
        <f t="shared" si="3475"/>
        <v>4664.2949852589845</v>
      </c>
      <c r="BN1436" s="73">
        <f t="shared" si="3476"/>
        <v>58.303687315737307</v>
      </c>
      <c r="BO1436" s="69">
        <f t="shared" si="3477"/>
        <v>58.3</v>
      </c>
      <c r="BR1436" t="str">
        <f t="shared" si="3478"/>
        <v>M292-1</v>
      </c>
      <c r="BS1436">
        <f>+BS1431+1</f>
        <v>292</v>
      </c>
      <c r="BT1436">
        <v>1</v>
      </c>
      <c r="BU1436" s="72">
        <f>+BU1431*100.5%</f>
        <v>121271.66961673359</v>
      </c>
      <c r="BV1436" s="73">
        <f t="shared" si="3479"/>
        <v>10105.972468061133</v>
      </c>
      <c r="BW1436" s="73">
        <f t="shared" si="3480"/>
        <v>4664.2949852589845</v>
      </c>
      <c r="BX1436" s="73">
        <f t="shared" si="3481"/>
        <v>58.303687315737307</v>
      </c>
      <c r="BY1436" s="69">
        <f t="shared" si="3482"/>
        <v>58.3</v>
      </c>
      <c r="CB1436" t="str">
        <f t="shared" si="3483"/>
        <v>E292-1</v>
      </c>
      <c r="CC1436">
        <f>+CC1431+1</f>
        <v>292</v>
      </c>
      <c r="CD1436">
        <v>1</v>
      </c>
      <c r="CE1436" s="72">
        <f>+CE1431*100.5%</f>
        <v>121271.66961673359</v>
      </c>
      <c r="CF1436" s="73">
        <f t="shared" si="3484"/>
        <v>10105.972468061133</v>
      </c>
      <c r="CG1436" s="73">
        <f t="shared" si="3485"/>
        <v>4664.2949852589845</v>
      </c>
      <c r="CH1436" s="73">
        <f t="shared" si="3486"/>
        <v>58.303687315737307</v>
      </c>
      <c r="CI1436" s="69">
        <f t="shared" si="3487"/>
        <v>58.3</v>
      </c>
      <c r="CL1436" t="str">
        <f t="shared" si="3488"/>
        <v>S292-1</v>
      </c>
      <c r="CM1436">
        <f>+CM1431+1</f>
        <v>292</v>
      </c>
      <c r="CN1436">
        <v>1</v>
      </c>
      <c r="CO1436" s="72">
        <f>+CO1431*100.5%</f>
        <v>121271.66961673359</v>
      </c>
      <c r="CP1436" s="73">
        <f t="shared" si="3489"/>
        <v>10105.972468061133</v>
      </c>
      <c r="CQ1436" s="73">
        <f t="shared" si="3490"/>
        <v>4664.2949852589845</v>
      </c>
      <c r="CR1436" s="73">
        <f t="shared" si="3491"/>
        <v>58.303687315737307</v>
      </c>
      <c r="CU1436" t="str">
        <f t="shared" si="3492"/>
        <v>T292-1</v>
      </c>
      <c r="CV1436">
        <f>+CV1431+1</f>
        <v>292</v>
      </c>
      <c r="CW1436">
        <v>1</v>
      </c>
      <c r="CX1436" s="72">
        <f>+CX1431*100.5%</f>
        <v>121271.66961673359</v>
      </c>
      <c r="CY1436" s="73">
        <f t="shared" si="3493"/>
        <v>10105.972468061133</v>
      </c>
      <c r="CZ1436" s="73">
        <f t="shared" si="3494"/>
        <v>4664.2949852589845</v>
      </c>
      <c r="DA1436" s="73">
        <f t="shared" si="3495"/>
        <v>58.303687315737307</v>
      </c>
    </row>
    <row r="1437" spans="30:105" ht="18.75" hidden="1" customHeight="1" x14ac:dyDescent="0.2">
      <c r="AD1437" t="str">
        <f t="shared" si="3466"/>
        <v>F292-2</v>
      </c>
      <c r="AE1437">
        <f>+AE1436</f>
        <v>292</v>
      </c>
      <c r="AF1437">
        <v>2</v>
      </c>
      <c r="AG1437" s="72">
        <f t="shared" ref="AG1437:AG1440" si="3537">+AG1436*105%</f>
        <v>141700.45361387232</v>
      </c>
      <c r="AH1437" s="73">
        <f t="shared" si="3467"/>
        <v>11808.37113448936</v>
      </c>
      <c r="AI1437" s="73">
        <f t="shared" si="3468"/>
        <v>5450.0174466873968</v>
      </c>
      <c r="AJ1437" s="73">
        <f t="shared" si="3469"/>
        <v>68.125218083592458</v>
      </c>
      <c r="AK1437" s="69">
        <f t="shared" si="3470"/>
        <v>68.13</v>
      </c>
      <c r="AN1437" t="str">
        <f t="shared" si="3522"/>
        <v>F244-4</v>
      </c>
      <c r="AO1437">
        <f t="shared" si="3535"/>
        <v>244</v>
      </c>
      <c r="AP1437">
        <v>4</v>
      </c>
      <c r="AQ1437" s="72">
        <f t="shared" si="3533"/>
        <v>117108.81198410773</v>
      </c>
      <c r="AR1437" s="73">
        <f t="shared" si="3458"/>
        <v>9759.0676653423106</v>
      </c>
      <c r="AS1437" s="73">
        <f t="shared" si="3459"/>
        <v>4504.1850763118355</v>
      </c>
      <c r="AT1437" s="73">
        <f t="shared" si="3460"/>
        <v>56.302313453897945</v>
      </c>
      <c r="AU1437" s="69">
        <f t="shared" si="3461"/>
        <v>56.3</v>
      </c>
      <c r="AX1437" t="str">
        <f t="shared" si="3472"/>
        <v>P244-4</v>
      </c>
      <c r="AY1437">
        <f t="shared" si="3536"/>
        <v>244</v>
      </c>
      <c r="AZ1437">
        <v>4</v>
      </c>
      <c r="BA1437" s="72">
        <f t="shared" si="3534"/>
        <v>112166.45191872299</v>
      </c>
      <c r="BB1437" s="73">
        <f t="shared" si="3462"/>
        <v>9347.2043265602497</v>
      </c>
      <c r="BC1437" s="73">
        <f t="shared" si="3463"/>
        <v>4314.0943045662689</v>
      </c>
      <c r="BD1437" s="73">
        <f t="shared" si="3464"/>
        <v>53.926178807078358</v>
      </c>
      <c r="BE1437" s="69">
        <f t="shared" si="3465"/>
        <v>53.93</v>
      </c>
      <c r="BH1437" t="str">
        <f t="shared" si="3473"/>
        <v>G292-2</v>
      </c>
      <c r="BI1437">
        <f>+BI1436</f>
        <v>292</v>
      </c>
      <c r="BJ1437">
        <v>2</v>
      </c>
      <c r="BK1437" s="72">
        <f t="shared" ref="BK1437:BK1440" si="3538">+BK1436*105%</f>
        <v>127335.25309757027</v>
      </c>
      <c r="BL1437" s="73">
        <f t="shared" si="3474"/>
        <v>10611.271091464188</v>
      </c>
      <c r="BM1437" s="73">
        <f t="shared" si="3475"/>
        <v>4897.5097345219338</v>
      </c>
      <c r="BN1437" s="73">
        <f t="shared" si="3476"/>
        <v>61.21887168152417</v>
      </c>
      <c r="BO1437" s="69">
        <f t="shared" si="3477"/>
        <v>61.22</v>
      </c>
      <c r="BR1437" t="str">
        <f t="shared" si="3478"/>
        <v>M292-2</v>
      </c>
      <c r="BS1437">
        <f>+BS1436</f>
        <v>292</v>
      </c>
      <c r="BT1437">
        <v>2</v>
      </c>
      <c r="BU1437" s="72">
        <f t="shared" ref="BU1437:BU1440" si="3539">+BU1436*105%</f>
        <v>127335.25309757027</v>
      </c>
      <c r="BV1437" s="73">
        <f t="shared" si="3479"/>
        <v>10611.271091464188</v>
      </c>
      <c r="BW1437" s="73">
        <f t="shared" si="3480"/>
        <v>4897.5097345219338</v>
      </c>
      <c r="BX1437" s="73">
        <f t="shared" si="3481"/>
        <v>61.21887168152417</v>
      </c>
      <c r="BY1437" s="69">
        <f t="shared" si="3482"/>
        <v>61.22</v>
      </c>
      <c r="CB1437" t="str">
        <f t="shared" si="3483"/>
        <v>E292-2</v>
      </c>
      <c r="CC1437">
        <f>+CC1436</f>
        <v>292</v>
      </c>
      <c r="CD1437">
        <v>2</v>
      </c>
      <c r="CE1437" s="72">
        <f t="shared" ref="CE1437:CE1440" si="3540">+CE1436*105%</f>
        <v>127335.25309757027</v>
      </c>
      <c r="CF1437" s="73">
        <f t="shared" si="3484"/>
        <v>10611.271091464188</v>
      </c>
      <c r="CG1437" s="73">
        <f t="shared" si="3485"/>
        <v>4897.5097345219338</v>
      </c>
      <c r="CH1437" s="73">
        <f t="shared" si="3486"/>
        <v>61.21887168152417</v>
      </c>
      <c r="CI1437" s="69">
        <f t="shared" si="3487"/>
        <v>61.22</v>
      </c>
      <c r="CL1437" t="str">
        <f t="shared" si="3488"/>
        <v>S292-2</v>
      </c>
      <c r="CM1437">
        <f>+CM1436</f>
        <v>292</v>
      </c>
      <c r="CN1437">
        <v>2</v>
      </c>
      <c r="CO1437" s="72">
        <f t="shared" ref="CO1437:CO1440" si="3541">+CO1436*105%</f>
        <v>127335.25309757027</v>
      </c>
      <c r="CP1437" s="73">
        <f t="shared" si="3489"/>
        <v>10611.271091464188</v>
      </c>
      <c r="CQ1437" s="73">
        <f t="shared" si="3490"/>
        <v>4897.5097345219338</v>
      </c>
      <c r="CR1437" s="73">
        <f t="shared" si="3491"/>
        <v>61.21887168152417</v>
      </c>
      <c r="CU1437" t="str">
        <f t="shared" si="3492"/>
        <v>T292-2</v>
      </c>
      <c r="CV1437">
        <f>+CV1436</f>
        <v>292</v>
      </c>
      <c r="CW1437">
        <v>2</v>
      </c>
      <c r="CX1437" s="72">
        <f t="shared" ref="CX1437:CX1440" si="3542">+CX1436*105%</f>
        <v>127335.25309757027</v>
      </c>
      <c r="CY1437" s="73">
        <f t="shared" si="3493"/>
        <v>10611.271091464188</v>
      </c>
      <c r="CZ1437" s="73">
        <f t="shared" si="3494"/>
        <v>4897.5097345219338</v>
      </c>
      <c r="DA1437" s="73">
        <f t="shared" si="3495"/>
        <v>61.21887168152417</v>
      </c>
    </row>
    <row r="1438" spans="30:105" ht="18.75" hidden="1" customHeight="1" x14ac:dyDescent="0.2">
      <c r="AD1438" t="str">
        <f t="shared" si="3466"/>
        <v>F292-3</v>
      </c>
      <c r="AE1438">
        <f>+AE1437</f>
        <v>292</v>
      </c>
      <c r="AF1438">
        <v>3</v>
      </c>
      <c r="AG1438" s="72">
        <f t="shared" si="3537"/>
        <v>148785.47629456595</v>
      </c>
      <c r="AH1438" s="73">
        <f t="shared" si="3467"/>
        <v>12398.789691213829</v>
      </c>
      <c r="AI1438" s="73">
        <f t="shared" si="3468"/>
        <v>5722.5183190217667</v>
      </c>
      <c r="AJ1438" s="73">
        <f t="shared" si="3469"/>
        <v>71.53147898777209</v>
      </c>
      <c r="AK1438" s="69">
        <f t="shared" si="3470"/>
        <v>71.53</v>
      </c>
      <c r="AN1438" t="str">
        <f t="shared" si="3522"/>
        <v>F244-5</v>
      </c>
      <c r="AO1438">
        <f t="shared" si="3535"/>
        <v>244</v>
      </c>
      <c r="AP1438">
        <v>5</v>
      </c>
      <c r="AQ1438" s="72">
        <f t="shared" si="3533"/>
        <v>122964.25258331312</v>
      </c>
      <c r="AR1438" s="73">
        <f t="shared" si="3458"/>
        <v>10247.021048609427</v>
      </c>
      <c r="AS1438" s="73">
        <f t="shared" si="3459"/>
        <v>4729.3943301274276</v>
      </c>
      <c r="AT1438" s="73">
        <f t="shared" si="3460"/>
        <v>59.117429126592846</v>
      </c>
      <c r="AU1438" s="69">
        <f t="shared" si="3461"/>
        <v>59.12</v>
      </c>
      <c r="AX1438" t="str">
        <f t="shared" si="3472"/>
        <v>P244-5</v>
      </c>
      <c r="AY1438">
        <f t="shared" si="3536"/>
        <v>244</v>
      </c>
      <c r="AZ1438">
        <v>5</v>
      </c>
      <c r="BA1438" s="72">
        <f t="shared" si="3534"/>
        <v>117774.77451465915</v>
      </c>
      <c r="BB1438" s="73">
        <f t="shared" si="3462"/>
        <v>9814.5645428882617</v>
      </c>
      <c r="BC1438" s="73">
        <f t="shared" si="3463"/>
        <v>4529.7990197945828</v>
      </c>
      <c r="BD1438" s="73">
        <f t="shared" si="3464"/>
        <v>56.622487747432281</v>
      </c>
      <c r="BE1438" s="69">
        <f t="shared" si="3465"/>
        <v>56.62</v>
      </c>
      <c r="BH1438" t="str">
        <f t="shared" si="3473"/>
        <v>G292-3</v>
      </c>
      <c r="BI1438">
        <f>+BI1437</f>
        <v>292</v>
      </c>
      <c r="BJ1438">
        <v>3</v>
      </c>
      <c r="BK1438" s="72">
        <f t="shared" si="3538"/>
        <v>133702.01575244879</v>
      </c>
      <c r="BL1438" s="73">
        <f t="shared" si="3474"/>
        <v>11141.8346460374</v>
      </c>
      <c r="BM1438" s="73">
        <f t="shared" si="3475"/>
        <v>5142.3852212480306</v>
      </c>
      <c r="BN1438" s="73">
        <f t="shared" si="3476"/>
        <v>64.279815265600377</v>
      </c>
      <c r="BO1438" s="69">
        <f t="shared" si="3477"/>
        <v>64.28</v>
      </c>
      <c r="BR1438" t="str">
        <f t="shared" si="3478"/>
        <v>M292-3</v>
      </c>
      <c r="BS1438">
        <f>+BS1437</f>
        <v>292</v>
      </c>
      <c r="BT1438">
        <v>3</v>
      </c>
      <c r="BU1438" s="72">
        <f t="shared" si="3539"/>
        <v>133702.01575244879</v>
      </c>
      <c r="BV1438" s="73">
        <f t="shared" si="3479"/>
        <v>11141.8346460374</v>
      </c>
      <c r="BW1438" s="73">
        <f t="shared" si="3480"/>
        <v>5142.3852212480306</v>
      </c>
      <c r="BX1438" s="73">
        <f t="shared" si="3481"/>
        <v>64.279815265600377</v>
      </c>
      <c r="BY1438" s="69">
        <f t="shared" si="3482"/>
        <v>64.28</v>
      </c>
      <c r="CB1438" t="str">
        <f t="shared" si="3483"/>
        <v>E292-3</v>
      </c>
      <c r="CC1438">
        <f>+CC1437</f>
        <v>292</v>
      </c>
      <c r="CD1438">
        <v>3</v>
      </c>
      <c r="CE1438" s="72">
        <f t="shared" si="3540"/>
        <v>133702.01575244879</v>
      </c>
      <c r="CF1438" s="73">
        <f t="shared" si="3484"/>
        <v>11141.8346460374</v>
      </c>
      <c r="CG1438" s="73">
        <f t="shared" si="3485"/>
        <v>5142.3852212480306</v>
      </c>
      <c r="CH1438" s="73">
        <f t="shared" si="3486"/>
        <v>64.279815265600377</v>
      </c>
      <c r="CI1438" s="69">
        <f t="shared" si="3487"/>
        <v>64.28</v>
      </c>
      <c r="CL1438" t="str">
        <f t="shared" si="3488"/>
        <v>S292-3</v>
      </c>
      <c r="CM1438">
        <f>+CM1437</f>
        <v>292</v>
      </c>
      <c r="CN1438">
        <v>3</v>
      </c>
      <c r="CO1438" s="72">
        <f t="shared" si="3541"/>
        <v>133702.01575244879</v>
      </c>
      <c r="CP1438" s="73">
        <f t="shared" si="3489"/>
        <v>11141.8346460374</v>
      </c>
      <c r="CQ1438" s="73">
        <f t="shared" si="3490"/>
        <v>5142.3852212480306</v>
      </c>
      <c r="CR1438" s="73">
        <f t="shared" si="3491"/>
        <v>64.279815265600377</v>
      </c>
      <c r="CU1438" t="str">
        <f t="shared" si="3492"/>
        <v>T292-3</v>
      </c>
      <c r="CV1438">
        <f>+CV1437</f>
        <v>292</v>
      </c>
      <c r="CW1438">
        <v>3</v>
      </c>
      <c r="CX1438" s="72">
        <f t="shared" si="3542"/>
        <v>133702.01575244879</v>
      </c>
      <c r="CY1438" s="73">
        <f t="shared" si="3493"/>
        <v>11141.8346460374</v>
      </c>
      <c r="CZ1438" s="73">
        <f t="shared" si="3494"/>
        <v>5142.3852212480306</v>
      </c>
      <c r="DA1438" s="73">
        <f t="shared" si="3495"/>
        <v>64.279815265600377</v>
      </c>
    </row>
    <row r="1439" spans="30:105" ht="18.75" hidden="1" customHeight="1" x14ac:dyDescent="0.2">
      <c r="AD1439" t="str">
        <f t="shared" si="3466"/>
        <v>F292-4</v>
      </c>
      <c r="AE1439">
        <f>+AE1438</f>
        <v>292</v>
      </c>
      <c r="AF1439">
        <v>4</v>
      </c>
      <c r="AG1439" s="72">
        <f t="shared" si="3537"/>
        <v>156224.75010929425</v>
      </c>
      <c r="AH1439" s="73">
        <f t="shared" si="3467"/>
        <v>13018.729175774521</v>
      </c>
      <c r="AI1439" s="73">
        <f t="shared" si="3468"/>
        <v>6008.6442349728559</v>
      </c>
      <c r="AJ1439" s="73">
        <f t="shared" si="3469"/>
        <v>75.108052937160693</v>
      </c>
      <c r="AK1439" s="69">
        <f t="shared" si="3470"/>
        <v>75.11</v>
      </c>
      <c r="AN1439" t="str">
        <f t="shared" si="3522"/>
        <v>F244-6</v>
      </c>
      <c r="AO1439">
        <f t="shared" si="3535"/>
        <v>244</v>
      </c>
      <c r="AP1439">
        <v>6</v>
      </c>
      <c r="AQ1439" s="72">
        <f t="shared" si="3533"/>
        <v>129112.46521247878</v>
      </c>
      <c r="AR1439" s="73">
        <f t="shared" si="3458"/>
        <v>10759.372101039899</v>
      </c>
      <c r="AS1439" s="73">
        <f t="shared" si="3459"/>
        <v>4965.8640466337993</v>
      </c>
      <c r="AT1439" s="73">
        <f t="shared" si="3460"/>
        <v>62.073300582922492</v>
      </c>
      <c r="AU1439" s="69">
        <f t="shared" si="3461"/>
        <v>62.07</v>
      </c>
      <c r="AX1439" t="str">
        <f t="shared" si="3472"/>
        <v>P244-6</v>
      </c>
      <c r="AY1439">
        <f t="shared" si="3536"/>
        <v>244</v>
      </c>
      <c r="AZ1439">
        <v>6</v>
      </c>
      <c r="BA1439" s="72">
        <f t="shared" si="3534"/>
        <v>123663.51324039212</v>
      </c>
      <c r="BB1439" s="73">
        <f t="shared" si="3462"/>
        <v>10305.292770032676</v>
      </c>
      <c r="BC1439" s="73">
        <f t="shared" si="3463"/>
        <v>4756.2889707843124</v>
      </c>
      <c r="BD1439" s="73">
        <f t="shared" si="3464"/>
        <v>59.453612134803905</v>
      </c>
      <c r="BE1439" s="69">
        <f t="shared" si="3465"/>
        <v>59.45</v>
      </c>
      <c r="BH1439" t="str">
        <f t="shared" si="3473"/>
        <v>G292-4</v>
      </c>
      <c r="BI1439">
        <f>+BI1438</f>
        <v>292</v>
      </c>
      <c r="BJ1439">
        <v>4</v>
      </c>
      <c r="BK1439" s="72">
        <f t="shared" si="3538"/>
        <v>140387.11654007123</v>
      </c>
      <c r="BL1439" s="73">
        <f t="shared" si="3474"/>
        <v>11698.926378339269</v>
      </c>
      <c r="BM1439" s="73">
        <f t="shared" si="3475"/>
        <v>5399.5044823104317</v>
      </c>
      <c r="BN1439" s="73">
        <f t="shared" si="3476"/>
        <v>67.4938060288804</v>
      </c>
      <c r="BO1439" s="69">
        <f t="shared" si="3477"/>
        <v>67.489999999999995</v>
      </c>
      <c r="BR1439" t="str">
        <f t="shared" si="3478"/>
        <v>M292-4</v>
      </c>
      <c r="BS1439">
        <f>+BS1438</f>
        <v>292</v>
      </c>
      <c r="BT1439">
        <v>4</v>
      </c>
      <c r="BU1439" s="72">
        <f t="shared" si="3539"/>
        <v>140387.11654007123</v>
      </c>
      <c r="BV1439" s="73">
        <f t="shared" si="3479"/>
        <v>11698.926378339269</v>
      </c>
      <c r="BW1439" s="73">
        <f t="shared" si="3480"/>
        <v>5399.5044823104317</v>
      </c>
      <c r="BX1439" s="73">
        <f t="shared" si="3481"/>
        <v>67.4938060288804</v>
      </c>
      <c r="BY1439" s="69">
        <f t="shared" si="3482"/>
        <v>67.489999999999995</v>
      </c>
      <c r="CB1439" t="str">
        <f t="shared" si="3483"/>
        <v>E292-4</v>
      </c>
      <c r="CC1439">
        <f>+CC1438</f>
        <v>292</v>
      </c>
      <c r="CD1439">
        <v>4</v>
      </c>
      <c r="CE1439" s="72">
        <f t="shared" si="3540"/>
        <v>140387.11654007123</v>
      </c>
      <c r="CF1439" s="73">
        <f t="shared" si="3484"/>
        <v>11698.926378339269</v>
      </c>
      <c r="CG1439" s="73">
        <f t="shared" si="3485"/>
        <v>5399.5044823104317</v>
      </c>
      <c r="CH1439" s="73">
        <f t="shared" si="3486"/>
        <v>67.4938060288804</v>
      </c>
      <c r="CI1439" s="69">
        <f t="shared" si="3487"/>
        <v>67.489999999999995</v>
      </c>
      <c r="CL1439" t="str">
        <f t="shared" si="3488"/>
        <v>S292-4</v>
      </c>
      <c r="CM1439">
        <f>+CM1438</f>
        <v>292</v>
      </c>
      <c r="CN1439">
        <v>4</v>
      </c>
      <c r="CO1439" s="72">
        <f t="shared" si="3541"/>
        <v>140387.11654007123</v>
      </c>
      <c r="CP1439" s="73">
        <f t="shared" si="3489"/>
        <v>11698.926378339269</v>
      </c>
      <c r="CQ1439" s="73">
        <f t="shared" si="3490"/>
        <v>5399.5044823104317</v>
      </c>
      <c r="CR1439" s="73">
        <f t="shared" si="3491"/>
        <v>67.4938060288804</v>
      </c>
      <c r="CU1439" t="str">
        <f t="shared" si="3492"/>
        <v>T292-4</v>
      </c>
      <c r="CV1439">
        <f>+CV1438</f>
        <v>292</v>
      </c>
      <c r="CW1439">
        <v>4</v>
      </c>
      <c r="CX1439" s="72">
        <f t="shared" si="3542"/>
        <v>140387.11654007123</v>
      </c>
      <c r="CY1439" s="73">
        <f t="shared" si="3493"/>
        <v>11698.926378339269</v>
      </c>
      <c r="CZ1439" s="73">
        <f t="shared" si="3494"/>
        <v>5399.5044823104317</v>
      </c>
      <c r="DA1439" s="73">
        <f t="shared" si="3495"/>
        <v>67.4938060288804</v>
      </c>
    </row>
    <row r="1440" spans="30:105" ht="18.75" hidden="1" customHeight="1" x14ac:dyDescent="0.2">
      <c r="AD1440" t="str">
        <f t="shared" si="3466"/>
        <v>F292-5</v>
      </c>
      <c r="AE1440">
        <f>+AE1439</f>
        <v>292</v>
      </c>
      <c r="AF1440">
        <v>5</v>
      </c>
      <c r="AG1440" s="72">
        <f t="shared" si="3537"/>
        <v>164035.98761475898</v>
      </c>
      <c r="AH1440" s="73">
        <f t="shared" si="3467"/>
        <v>13669.665634563249</v>
      </c>
      <c r="AI1440" s="73">
        <f t="shared" si="3468"/>
        <v>6309.0764467214995</v>
      </c>
      <c r="AJ1440" s="73">
        <f t="shared" si="3469"/>
        <v>78.863455584018737</v>
      </c>
      <c r="AK1440" s="69">
        <f t="shared" si="3470"/>
        <v>78.86</v>
      </c>
      <c r="AN1440" t="str">
        <f t="shared" si="3522"/>
        <v>F245-1</v>
      </c>
      <c r="AO1440">
        <f>+AO1434+1</f>
        <v>245</v>
      </c>
      <c r="AP1440">
        <v>1</v>
      </c>
      <c r="AQ1440" s="72">
        <f>+AQ1434*100.5%</f>
        <v>101668.80988578187</v>
      </c>
      <c r="AR1440" s="73">
        <f t="shared" si="3458"/>
        <v>8472.4008238151564</v>
      </c>
      <c r="AS1440" s="73">
        <f t="shared" si="3459"/>
        <v>3910.3388417608412</v>
      </c>
      <c r="AT1440" s="73">
        <f t="shared" si="3460"/>
        <v>48.879235522010511</v>
      </c>
      <c r="AU1440" s="69">
        <f t="shared" si="3461"/>
        <v>48.88</v>
      </c>
      <c r="AX1440" t="str">
        <f t="shared" si="3472"/>
        <v>P245-1</v>
      </c>
      <c r="AY1440">
        <f>+AY1434+1</f>
        <v>245</v>
      </c>
      <c r="AZ1440">
        <v>1</v>
      </c>
      <c r="BA1440" s="72">
        <f>+BA1434*100.5%</f>
        <v>97378.066453572246</v>
      </c>
      <c r="BB1440" s="73">
        <f t="shared" si="3462"/>
        <v>8114.8388711310208</v>
      </c>
      <c r="BC1440" s="73">
        <f t="shared" si="3463"/>
        <v>3745.3102482143172</v>
      </c>
      <c r="BD1440" s="73">
        <f t="shared" si="3464"/>
        <v>46.816378102678968</v>
      </c>
      <c r="BE1440" s="69">
        <f t="shared" si="3465"/>
        <v>46.82</v>
      </c>
      <c r="BH1440" t="str">
        <f t="shared" si="3473"/>
        <v>G292-5</v>
      </c>
      <c r="BI1440">
        <f>+BI1439</f>
        <v>292</v>
      </c>
      <c r="BJ1440">
        <v>5</v>
      </c>
      <c r="BK1440" s="72">
        <f t="shared" si="3538"/>
        <v>147406.47236707481</v>
      </c>
      <c r="BL1440" s="73">
        <f t="shared" si="3474"/>
        <v>12283.872697256234</v>
      </c>
      <c r="BM1440" s="73">
        <f t="shared" si="3475"/>
        <v>5669.4797064259537</v>
      </c>
      <c r="BN1440" s="73">
        <f t="shared" si="3476"/>
        <v>70.868496330324433</v>
      </c>
      <c r="BO1440" s="69">
        <f t="shared" si="3477"/>
        <v>70.87</v>
      </c>
      <c r="BR1440" t="str">
        <f t="shared" si="3478"/>
        <v>M292-5</v>
      </c>
      <c r="BS1440">
        <f>+BS1439</f>
        <v>292</v>
      </c>
      <c r="BT1440">
        <v>5</v>
      </c>
      <c r="BU1440" s="72">
        <f t="shared" si="3539"/>
        <v>147406.47236707481</v>
      </c>
      <c r="BV1440" s="73">
        <f t="shared" si="3479"/>
        <v>12283.872697256234</v>
      </c>
      <c r="BW1440" s="73">
        <f t="shared" si="3480"/>
        <v>5669.4797064259537</v>
      </c>
      <c r="BX1440" s="73">
        <f t="shared" si="3481"/>
        <v>70.868496330324433</v>
      </c>
      <c r="BY1440" s="69">
        <f t="shared" si="3482"/>
        <v>70.87</v>
      </c>
      <c r="CB1440" t="str">
        <f t="shared" si="3483"/>
        <v>E292-5</v>
      </c>
      <c r="CC1440">
        <f>+CC1439</f>
        <v>292</v>
      </c>
      <c r="CD1440">
        <v>5</v>
      </c>
      <c r="CE1440" s="72">
        <f t="shared" si="3540"/>
        <v>147406.47236707481</v>
      </c>
      <c r="CF1440" s="73">
        <f t="shared" si="3484"/>
        <v>12283.872697256234</v>
      </c>
      <c r="CG1440" s="73">
        <f t="shared" si="3485"/>
        <v>5669.4797064259537</v>
      </c>
      <c r="CH1440" s="73">
        <f t="shared" si="3486"/>
        <v>70.868496330324433</v>
      </c>
      <c r="CI1440" s="69">
        <f t="shared" si="3487"/>
        <v>70.87</v>
      </c>
      <c r="CL1440" t="str">
        <f t="shared" si="3488"/>
        <v>S292-5</v>
      </c>
      <c r="CM1440">
        <f>+CM1439</f>
        <v>292</v>
      </c>
      <c r="CN1440">
        <v>5</v>
      </c>
      <c r="CO1440" s="72">
        <f t="shared" si="3541"/>
        <v>147406.47236707481</v>
      </c>
      <c r="CP1440" s="73">
        <f t="shared" si="3489"/>
        <v>12283.872697256234</v>
      </c>
      <c r="CQ1440" s="73">
        <f t="shared" si="3490"/>
        <v>5669.4797064259537</v>
      </c>
      <c r="CR1440" s="73">
        <f t="shared" si="3491"/>
        <v>70.868496330324433</v>
      </c>
      <c r="CU1440" t="str">
        <f t="shared" si="3492"/>
        <v>T292-5</v>
      </c>
      <c r="CV1440">
        <f>+CV1439</f>
        <v>292</v>
      </c>
      <c r="CW1440">
        <v>5</v>
      </c>
      <c r="CX1440" s="72">
        <f t="shared" si="3542"/>
        <v>147406.47236707481</v>
      </c>
      <c r="CY1440" s="73">
        <f t="shared" si="3493"/>
        <v>12283.872697256234</v>
      </c>
      <c r="CZ1440" s="73">
        <f t="shared" si="3494"/>
        <v>5669.4797064259537</v>
      </c>
      <c r="DA1440" s="73">
        <f t="shared" si="3495"/>
        <v>70.868496330324433</v>
      </c>
    </row>
    <row r="1441" spans="30:105" ht="18.75" hidden="1" customHeight="1" x14ac:dyDescent="0.2">
      <c r="AD1441" t="str">
        <f t="shared" si="3466"/>
        <v>F293-1</v>
      </c>
      <c r="AE1441">
        <f>+AE1436+1</f>
        <v>293</v>
      </c>
      <c r="AF1441">
        <v>1</v>
      </c>
      <c r="AG1441" s="72">
        <f>+AG1436*100.5%</f>
        <v>135627.57703042065</v>
      </c>
      <c r="AH1441" s="73">
        <f t="shared" si="3467"/>
        <v>11302.298085868388</v>
      </c>
      <c r="AI1441" s="73">
        <f t="shared" si="3468"/>
        <v>5216.4452704007945</v>
      </c>
      <c r="AJ1441" s="73">
        <f t="shared" si="3469"/>
        <v>65.205565880009928</v>
      </c>
      <c r="AK1441" s="69">
        <f t="shared" si="3470"/>
        <v>65.209999999999994</v>
      </c>
      <c r="AN1441" t="str">
        <f t="shared" si="3522"/>
        <v>F245-2</v>
      </c>
      <c r="AO1441">
        <f>AO1440</f>
        <v>245</v>
      </c>
      <c r="AP1441">
        <v>2</v>
      </c>
      <c r="AQ1441" s="72">
        <f t="shared" ref="AQ1441:AQ1445" si="3543">+AQ1440*105%</f>
        <v>106752.25038007097</v>
      </c>
      <c r="AR1441" s="73">
        <f t="shared" si="3458"/>
        <v>8896.0208650059139</v>
      </c>
      <c r="AS1441" s="73">
        <f t="shared" si="3459"/>
        <v>4105.8557838488832</v>
      </c>
      <c r="AT1441" s="73">
        <f t="shared" si="3460"/>
        <v>51.32319729811104</v>
      </c>
      <c r="AU1441" s="69">
        <f t="shared" si="3461"/>
        <v>51.32</v>
      </c>
      <c r="AX1441" t="str">
        <f t="shared" si="3472"/>
        <v>P245-2</v>
      </c>
      <c r="AY1441">
        <f>AY1440</f>
        <v>245</v>
      </c>
      <c r="AZ1441">
        <v>2</v>
      </c>
      <c r="BA1441" s="72">
        <f t="shared" ref="BA1441:BA1445" si="3544">+BA1440*105%</f>
        <v>102246.96977625086</v>
      </c>
      <c r="BB1441" s="73">
        <f t="shared" si="3462"/>
        <v>8520.5808146875715</v>
      </c>
      <c r="BC1441" s="73">
        <f t="shared" si="3463"/>
        <v>3932.5757606250331</v>
      </c>
      <c r="BD1441" s="73">
        <f t="shared" si="3464"/>
        <v>49.157197007812911</v>
      </c>
      <c r="BE1441" s="69">
        <f t="shared" si="3465"/>
        <v>49.16</v>
      </c>
      <c r="BH1441" t="str">
        <f t="shared" si="3473"/>
        <v>G293-1</v>
      </c>
      <c r="BI1441">
        <f>+BI1436+1</f>
        <v>293</v>
      </c>
      <c r="BJ1441">
        <v>1</v>
      </c>
      <c r="BK1441" s="72">
        <f>+BK1436*100.5%</f>
        <v>121878.02796481724</v>
      </c>
      <c r="BL1441" s="73">
        <f t="shared" si="3474"/>
        <v>10156.502330401438</v>
      </c>
      <c r="BM1441" s="73">
        <f t="shared" si="3475"/>
        <v>4687.6164601852788</v>
      </c>
      <c r="BN1441" s="73">
        <f t="shared" si="3476"/>
        <v>58.595205752315984</v>
      </c>
      <c r="BO1441" s="69">
        <f t="shared" si="3477"/>
        <v>58.6</v>
      </c>
      <c r="BR1441" t="str">
        <f t="shared" si="3478"/>
        <v>M293-1</v>
      </c>
      <c r="BS1441">
        <f>+BS1436+1</f>
        <v>293</v>
      </c>
      <c r="BT1441">
        <v>1</v>
      </c>
      <c r="BU1441" s="72">
        <f>+BU1436*100.5%</f>
        <v>121878.02796481724</v>
      </c>
      <c r="BV1441" s="73">
        <f t="shared" si="3479"/>
        <v>10156.502330401438</v>
      </c>
      <c r="BW1441" s="73">
        <f t="shared" si="3480"/>
        <v>4687.6164601852788</v>
      </c>
      <c r="BX1441" s="73">
        <f t="shared" si="3481"/>
        <v>58.595205752315984</v>
      </c>
      <c r="BY1441" s="69">
        <f t="shared" si="3482"/>
        <v>58.6</v>
      </c>
      <c r="CB1441" t="str">
        <f t="shared" si="3483"/>
        <v>E293-1</v>
      </c>
      <c r="CC1441">
        <f>+CC1436+1</f>
        <v>293</v>
      </c>
      <c r="CD1441">
        <v>1</v>
      </c>
      <c r="CE1441" s="72">
        <f>+CE1436*100.5%</f>
        <v>121878.02796481724</v>
      </c>
      <c r="CF1441" s="73">
        <f t="shared" si="3484"/>
        <v>10156.502330401438</v>
      </c>
      <c r="CG1441" s="73">
        <f t="shared" si="3485"/>
        <v>4687.6164601852788</v>
      </c>
      <c r="CH1441" s="73">
        <f t="shared" si="3486"/>
        <v>58.595205752315984</v>
      </c>
      <c r="CI1441" s="69">
        <f t="shared" si="3487"/>
        <v>58.6</v>
      </c>
      <c r="CL1441" t="str">
        <f t="shared" si="3488"/>
        <v>S293-1</v>
      </c>
      <c r="CM1441">
        <f>+CM1436+1</f>
        <v>293</v>
      </c>
      <c r="CN1441">
        <v>1</v>
      </c>
      <c r="CO1441" s="72">
        <f>+CO1436*100.5%</f>
        <v>121878.02796481724</v>
      </c>
      <c r="CP1441" s="73">
        <f t="shared" si="3489"/>
        <v>10156.502330401438</v>
      </c>
      <c r="CQ1441" s="73">
        <f t="shared" si="3490"/>
        <v>4687.6164601852788</v>
      </c>
      <c r="CR1441" s="73">
        <f t="shared" si="3491"/>
        <v>58.595205752315984</v>
      </c>
      <c r="CU1441" t="str">
        <f t="shared" si="3492"/>
        <v>T293-1</v>
      </c>
      <c r="CV1441">
        <f>+CV1436+1</f>
        <v>293</v>
      </c>
      <c r="CW1441">
        <v>1</v>
      </c>
      <c r="CX1441" s="72">
        <f>+CX1436*100.5%</f>
        <v>121878.02796481724</v>
      </c>
      <c r="CY1441" s="73">
        <f t="shared" si="3493"/>
        <v>10156.502330401438</v>
      </c>
      <c r="CZ1441" s="73">
        <f t="shared" si="3494"/>
        <v>4687.6164601852788</v>
      </c>
      <c r="DA1441" s="73">
        <f t="shared" si="3495"/>
        <v>58.595205752315984</v>
      </c>
    </row>
    <row r="1442" spans="30:105" ht="18.75" hidden="1" customHeight="1" x14ac:dyDescent="0.2">
      <c r="AD1442" t="str">
        <f t="shared" si="3466"/>
        <v>F293-2</v>
      </c>
      <c r="AE1442">
        <f>+AE1441</f>
        <v>293</v>
      </c>
      <c r="AF1442">
        <v>2</v>
      </c>
      <c r="AG1442" s="72">
        <f t="shared" ref="AG1442:AG1445" si="3545">+AG1441*105%</f>
        <v>142408.95588194169</v>
      </c>
      <c r="AH1442" s="73">
        <f t="shared" si="3467"/>
        <v>11867.412990161807</v>
      </c>
      <c r="AI1442" s="73">
        <f t="shared" si="3468"/>
        <v>5477.2675339208345</v>
      </c>
      <c r="AJ1442" s="73">
        <f t="shared" si="3469"/>
        <v>68.465844174010428</v>
      </c>
      <c r="AK1442" s="69">
        <f t="shared" si="3470"/>
        <v>68.47</v>
      </c>
      <c r="AN1442" t="str">
        <f t="shared" si="3522"/>
        <v>F245-3</v>
      </c>
      <c r="AO1442">
        <f t="shared" ref="AO1442:AO1445" si="3546">AO1441</f>
        <v>245</v>
      </c>
      <c r="AP1442">
        <v>3</v>
      </c>
      <c r="AQ1442" s="72">
        <f t="shared" si="3543"/>
        <v>112089.86289907452</v>
      </c>
      <c r="AR1442" s="73">
        <f t="shared" si="3458"/>
        <v>9340.82190825621</v>
      </c>
      <c r="AS1442" s="73">
        <f t="shared" si="3459"/>
        <v>4311.1485730413278</v>
      </c>
      <c r="AT1442" s="73">
        <f t="shared" si="3460"/>
        <v>53.889357163016598</v>
      </c>
      <c r="AU1442" s="69">
        <f t="shared" si="3461"/>
        <v>53.89</v>
      </c>
      <c r="AX1442" t="str">
        <f t="shared" si="3472"/>
        <v>P245-3</v>
      </c>
      <c r="AY1442">
        <f t="shared" ref="AY1442:AY1445" si="3547">AY1441</f>
        <v>245</v>
      </c>
      <c r="AZ1442">
        <v>3</v>
      </c>
      <c r="BA1442" s="72">
        <f t="shared" si="3544"/>
        <v>107359.31826506341</v>
      </c>
      <c r="BB1442" s="73">
        <f t="shared" si="3462"/>
        <v>8946.6098554219516</v>
      </c>
      <c r="BC1442" s="73">
        <f t="shared" si="3463"/>
        <v>4129.2045486562847</v>
      </c>
      <c r="BD1442" s="73">
        <f t="shared" si="3464"/>
        <v>51.615056858203566</v>
      </c>
      <c r="BE1442" s="69">
        <f t="shared" si="3465"/>
        <v>51.62</v>
      </c>
      <c r="BH1442" t="str">
        <f t="shared" si="3473"/>
        <v>G293-2</v>
      </c>
      <c r="BI1442">
        <f>+BI1441</f>
        <v>293</v>
      </c>
      <c r="BJ1442">
        <v>2</v>
      </c>
      <c r="BK1442" s="72">
        <f t="shared" ref="BK1442:BK1445" si="3548">+BK1441*105%</f>
        <v>127971.92936305811</v>
      </c>
      <c r="BL1442" s="73">
        <f t="shared" si="3474"/>
        <v>10664.327446921508</v>
      </c>
      <c r="BM1442" s="73">
        <f t="shared" si="3475"/>
        <v>4921.9972831945424</v>
      </c>
      <c r="BN1442" s="73">
        <f t="shared" si="3476"/>
        <v>61.524966039931783</v>
      </c>
      <c r="BO1442" s="69">
        <f t="shared" si="3477"/>
        <v>61.52</v>
      </c>
      <c r="BR1442" t="str">
        <f t="shared" si="3478"/>
        <v>M293-2</v>
      </c>
      <c r="BS1442">
        <f>+BS1441</f>
        <v>293</v>
      </c>
      <c r="BT1442">
        <v>2</v>
      </c>
      <c r="BU1442" s="72">
        <f t="shared" ref="BU1442:BU1445" si="3549">+BU1441*105%</f>
        <v>127971.92936305811</v>
      </c>
      <c r="BV1442" s="73">
        <f t="shared" si="3479"/>
        <v>10664.327446921508</v>
      </c>
      <c r="BW1442" s="73">
        <f t="shared" si="3480"/>
        <v>4921.9972831945424</v>
      </c>
      <c r="BX1442" s="73">
        <f t="shared" si="3481"/>
        <v>61.524966039931783</v>
      </c>
      <c r="BY1442" s="69">
        <f t="shared" si="3482"/>
        <v>61.52</v>
      </c>
      <c r="CB1442" t="str">
        <f t="shared" si="3483"/>
        <v>E293-2</v>
      </c>
      <c r="CC1442">
        <f>+CC1441</f>
        <v>293</v>
      </c>
      <c r="CD1442">
        <v>2</v>
      </c>
      <c r="CE1442" s="72">
        <f t="shared" ref="CE1442:CE1445" si="3550">+CE1441*105%</f>
        <v>127971.92936305811</v>
      </c>
      <c r="CF1442" s="73">
        <f t="shared" si="3484"/>
        <v>10664.327446921508</v>
      </c>
      <c r="CG1442" s="73">
        <f t="shared" si="3485"/>
        <v>4921.9972831945424</v>
      </c>
      <c r="CH1442" s="73">
        <f t="shared" si="3486"/>
        <v>61.524966039931783</v>
      </c>
      <c r="CI1442" s="69">
        <f t="shared" si="3487"/>
        <v>61.52</v>
      </c>
      <c r="CL1442" t="str">
        <f t="shared" si="3488"/>
        <v>S293-2</v>
      </c>
      <c r="CM1442">
        <f>+CM1441</f>
        <v>293</v>
      </c>
      <c r="CN1442">
        <v>2</v>
      </c>
      <c r="CO1442" s="72">
        <f t="shared" ref="CO1442:CO1445" si="3551">+CO1441*105%</f>
        <v>127971.92936305811</v>
      </c>
      <c r="CP1442" s="73">
        <f t="shared" si="3489"/>
        <v>10664.327446921508</v>
      </c>
      <c r="CQ1442" s="73">
        <f t="shared" si="3490"/>
        <v>4921.9972831945424</v>
      </c>
      <c r="CR1442" s="73">
        <f t="shared" si="3491"/>
        <v>61.524966039931783</v>
      </c>
      <c r="CU1442" t="str">
        <f t="shared" si="3492"/>
        <v>T293-2</v>
      </c>
      <c r="CV1442">
        <f>+CV1441</f>
        <v>293</v>
      </c>
      <c r="CW1442">
        <v>2</v>
      </c>
      <c r="CX1442" s="72">
        <f t="shared" ref="CX1442:CX1445" si="3552">+CX1441*105%</f>
        <v>127971.92936305811</v>
      </c>
      <c r="CY1442" s="73">
        <f t="shared" si="3493"/>
        <v>10664.327446921508</v>
      </c>
      <c r="CZ1442" s="73">
        <f t="shared" si="3494"/>
        <v>4921.9972831945424</v>
      </c>
      <c r="DA1442" s="73">
        <f t="shared" si="3495"/>
        <v>61.524966039931783</v>
      </c>
    </row>
    <row r="1443" spans="30:105" ht="18.75" hidden="1" customHeight="1" x14ac:dyDescent="0.2">
      <c r="AD1443" t="str">
        <f t="shared" si="3466"/>
        <v>F293-3</v>
      </c>
      <c r="AE1443">
        <f>+AE1442</f>
        <v>293</v>
      </c>
      <c r="AF1443">
        <v>3</v>
      </c>
      <c r="AG1443" s="72">
        <f t="shared" si="3545"/>
        <v>149529.40367603878</v>
      </c>
      <c r="AH1443" s="73">
        <f t="shared" si="3467"/>
        <v>12460.783639669899</v>
      </c>
      <c r="AI1443" s="73">
        <f t="shared" si="3468"/>
        <v>5751.1309106168765</v>
      </c>
      <c r="AJ1443" s="73">
        <f t="shared" si="3469"/>
        <v>71.889136382710959</v>
      </c>
      <c r="AK1443" s="69">
        <f t="shared" si="3470"/>
        <v>71.89</v>
      </c>
      <c r="AN1443" t="str">
        <f t="shared" si="3522"/>
        <v>F245-4</v>
      </c>
      <c r="AO1443">
        <f t="shared" si="3546"/>
        <v>245</v>
      </c>
      <c r="AP1443">
        <v>4</v>
      </c>
      <c r="AQ1443" s="72">
        <f t="shared" si="3543"/>
        <v>117694.35604402825</v>
      </c>
      <c r="AR1443" s="73">
        <f t="shared" si="3458"/>
        <v>9807.8630036690211</v>
      </c>
      <c r="AS1443" s="73">
        <f t="shared" si="3459"/>
        <v>4526.7060016933938</v>
      </c>
      <c r="AT1443" s="73">
        <f t="shared" si="3460"/>
        <v>56.583825021167428</v>
      </c>
      <c r="AU1443" s="69">
        <f t="shared" si="3461"/>
        <v>56.58</v>
      </c>
      <c r="AX1443" t="str">
        <f t="shared" si="3472"/>
        <v>P245-4</v>
      </c>
      <c r="AY1443">
        <f t="shared" si="3547"/>
        <v>245</v>
      </c>
      <c r="AZ1443">
        <v>4</v>
      </c>
      <c r="BA1443" s="72">
        <f t="shared" si="3544"/>
        <v>112727.28417831659</v>
      </c>
      <c r="BB1443" s="73">
        <f t="shared" si="3462"/>
        <v>9393.9403481930494</v>
      </c>
      <c r="BC1443" s="73">
        <f t="shared" si="3463"/>
        <v>4335.6647760891001</v>
      </c>
      <c r="BD1443" s="73">
        <f t="shared" si="3464"/>
        <v>54.195809701113745</v>
      </c>
      <c r="BE1443" s="69">
        <f t="shared" si="3465"/>
        <v>54.2</v>
      </c>
      <c r="BH1443" t="str">
        <f t="shared" si="3473"/>
        <v>G293-3</v>
      </c>
      <c r="BI1443">
        <f>+BI1442</f>
        <v>293</v>
      </c>
      <c r="BJ1443">
        <v>3</v>
      </c>
      <c r="BK1443" s="72">
        <f t="shared" si="3548"/>
        <v>134370.52583121101</v>
      </c>
      <c r="BL1443" s="73">
        <f t="shared" si="3474"/>
        <v>11197.543819267585</v>
      </c>
      <c r="BM1443" s="73">
        <f t="shared" si="3475"/>
        <v>5168.0971473542695</v>
      </c>
      <c r="BN1443" s="73">
        <f t="shared" si="3476"/>
        <v>64.601214341928369</v>
      </c>
      <c r="BO1443" s="69">
        <f t="shared" si="3477"/>
        <v>64.599999999999994</v>
      </c>
      <c r="BR1443" t="str">
        <f t="shared" si="3478"/>
        <v>M293-3</v>
      </c>
      <c r="BS1443">
        <f>+BS1442</f>
        <v>293</v>
      </c>
      <c r="BT1443">
        <v>3</v>
      </c>
      <c r="BU1443" s="72">
        <f t="shared" si="3549"/>
        <v>134370.52583121101</v>
      </c>
      <c r="BV1443" s="73">
        <f t="shared" si="3479"/>
        <v>11197.543819267585</v>
      </c>
      <c r="BW1443" s="73">
        <f t="shared" si="3480"/>
        <v>5168.0971473542695</v>
      </c>
      <c r="BX1443" s="73">
        <f t="shared" si="3481"/>
        <v>64.601214341928369</v>
      </c>
      <c r="BY1443" s="69">
        <f t="shared" si="3482"/>
        <v>64.599999999999994</v>
      </c>
      <c r="CB1443" t="str">
        <f t="shared" si="3483"/>
        <v>E293-3</v>
      </c>
      <c r="CC1443">
        <f>+CC1442</f>
        <v>293</v>
      </c>
      <c r="CD1443">
        <v>3</v>
      </c>
      <c r="CE1443" s="72">
        <f t="shared" si="3550"/>
        <v>134370.52583121101</v>
      </c>
      <c r="CF1443" s="73">
        <f t="shared" si="3484"/>
        <v>11197.543819267585</v>
      </c>
      <c r="CG1443" s="73">
        <f t="shared" si="3485"/>
        <v>5168.0971473542695</v>
      </c>
      <c r="CH1443" s="73">
        <f t="shared" si="3486"/>
        <v>64.601214341928369</v>
      </c>
      <c r="CI1443" s="69">
        <f t="shared" si="3487"/>
        <v>64.599999999999994</v>
      </c>
      <c r="CL1443" t="str">
        <f t="shared" si="3488"/>
        <v>S293-3</v>
      </c>
      <c r="CM1443">
        <f>+CM1442</f>
        <v>293</v>
      </c>
      <c r="CN1443">
        <v>3</v>
      </c>
      <c r="CO1443" s="72">
        <f t="shared" si="3551"/>
        <v>134370.52583121101</v>
      </c>
      <c r="CP1443" s="73">
        <f t="shared" si="3489"/>
        <v>11197.543819267585</v>
      </c>
      <c r="CQ1443" s="73">
        <f t="shared" si="3490"/>
        <v>5168.0971473542695</v>
      </c>
      <c r="CR1443" s="73">
        <f t="shared" si="3491"/>
        <v>64.601214341928369</v>
      </c>
      <c r="CU1443" t="str">
        <f t="shared" si="3492"/>
        <v>T293-3</v>
      </c>
      <c r="CV1443">
        <f>+CV1442</f>
        <v>293</v>
      </c>
      <c r="CW1443">
        <v>3</v>
      </c>
      <c r="CX1443" s="72">
        <f t="shared" si="3552"/>
        <v>134370.52583121101</v>
      </c>
      <c r="CY1443" s="73">
        <f t="shared" si="3493"/>
        <v>11197.543819267585</v>
      </c>
      <c r="CZ1443" s="73">
        <f t="shared" si="3494"/>
        <v>5168.0971473542695</v>
      </c>
      <c r="DA1443" s="73">
        <f t="shared" si="3495"/>
        <v>64.601214341928369</v>
      </c>
    </row>
    <row r="1444" spans="30:105" ht="18.75" hidden="1" customHeight="1" x14ac:dyDescent="0.2">
      <c r="AD1444" t="str">
        <f t="shared" si="3466"/>
        <v>F293-4</v>
      </c>
      <c r="AE1444">
        <f>+AE1443</f>
        <v>293</v>
      </c>
      <c r="AF1444">
        <v>4</v>
      </c>
      <c r="AG1444" s="72">
        <f t="shared" si="3545"/>
        <v>157005.87385984074</v>
      </c>
      <c r="AH1444" s="73">
        <f t="shared" si="3467"/>
        <v>13083.822821653395</v>
      </c>
      <c r="AI1444" s="73">
        <f t="shared" si="3468"/>
        <v>6038.6874561477207</v>
      </c>
      <c r="AJ1444" s="73">
        <f t="shared" si="3469"/>
        <v>75.483593201846503</v>
      </c>
      <c r="AK1444" s="69">
        <f t="shared" si="3470"/>
        <v>75.48</v>
      </c>
      <c r="AN1444" t="str">
        <f t="shared" si="3522"/>
        <v>F245-5</v>
      </c>
      <c r="AO1444">
        <f t="shared" si="3546"/>
        <v>245</v>
      </c>
      <c r="AP1444">
        <v>5</v>
      </c>
      <c r="AQ1444" s="72">
        <f t="shared" si="3543"/>
        <v>123579.07384622966</v>
      </c>
      <c r="AR1444" s="73">
        <f t="shared" si="3458"/>
        <v>10298.256153852471</v>
      </c>
      <c r="AS1444" s="73">
        <f t="shared" si="3459"/>
        <v>4753.0413017780638</v>
      </c>
      <c r="AT1444" s="73">
        <f t="shared" si="3460"/>
        <v>59.413016272225796</v>
      </c>
      <c r="AU1444" s="69">
        <f t="shared" si="3461"/>
        <v>59.41</v>
      </c>
      <c r="AX1444" t="str">
        <f t="shared" si="3472"/>
        <v>P245-5</v>
      </c>
      <c r="AY1444">
        <f t="shared" si="3547"/>
        <v>245</v>
      </c>
      <c r="AZ1444">
        <v>5</v>
      </c>
      <c r="BA1444" s="72">
        <f t="shared" si="3544"/>
        <v>118363.64838723243</v>
      </c>
      <c r="BB1444" s="73">
        <f t="shared" si="3462"/>
        <v>9863.6373656027026</v>
      </c>
      <c r="BC1444" s="73">
        <f t="shared" si="3463"/>
        <v>4552.4480148935554</v>
      </c>
      <c r="BD1444" s="73">
        <f t="shared" si="3464"/>
        <v>56.905600186169437</v>
      </c>
      <c r="BE1444" s="69">
        <f t="shared" si="3465"/>
        <v>56.91</v>
      </c>
      <c r="BH1444" t="str">
        <f t="shared" si="3473"/>
        <v>G293-4</v>
      </c>
      <c r="BI1444">
        <f>+BI1443</f>
        <v>293</v>
      </c>
      <c r="BJ1444">
        <v>4</v>
      </c>
      <c r="BK1444" s="72">
        <f t="shared" si="3548"/>
        <v>141089.05212277157</v>
      </c>
      <c r="BL1444" s="73">
        <f t="shared" si="3474"/>
        <v>11757.421010230964</v>
      </c>
      <c r="BM1444" s="73">
        <f t="shared" si="3475"/>
        <v>5426.5020047219832</v>
      </c>
      <c r="BN1444" s="73">
        <f t="shared" si="3476"/>
        <v>67.83127505902479</v>
      </c>
      <c r="BO1444" s="69">
        <f t="shared" si="3477"/>
        <v>67.83</v>
      </c>
      <c r="BR1444" t="str">
        <f t="shared" si="3478"/>
        <v>M293-4</v>
      </c>
      <c r="BS1444">
        <f>+BS1443</f>
        <v>293</v>
      </c>
      <c r="BT1444">
        <v>4</v>
      </c>
      <c r="BU1444" s="72">
        <f t="shared" si="3549"/>
        <v>141089.05212277157</v>
      </c>
      <c r="BV1444" s="73">
        <f t="shared" si="3479"/>
        <v>11757.421010230964</v>
      </c>
      <c r="BW1444" s="73">
        <f t="shared" si="3480"/>
        <v>5426.5020047219832</v>
      </c>
      <c r="BX1444" s="73">
        <f t="shared" si="3481"/>
        <v>67.83127505902479</v>
      </c>
      <c r="BY1444" s="69">
        <f t="shared" si="3482"/>
        <v>67.83</v>
      </c>
      <c r="CB1444" t="str">
        <f t="shared" si="3483"/>
        <v>E293-4</v>
      </c>
      <c r="CC1444">
        <f>+CC1443</f>
        <v>293</v>
      </c>
      <c r="CD1444">
        <v>4</v>
      </c>
      <c r="CE1444" s="72">
        <f t="shared" si="3550"/>
        <v>141089.05212277157</v>
      </c>
      <c r="CF1444" s="73">
        <f t="shared" si="3484"/>
        <v>11757.421010230964</v>
      </c>
      <c r="CG1444" s="73">
        <f t="shared" si="3485"/>
        <v>5426.5020047219832</v>
      </c>
      <c r="CH1444" s="73">
        <f t="shared" si="3486"/>
        <v>67.83127505902479</v>
      </c>
      <c r="CI1444" s="69">
        <f t="shared" si="3487"/>
        <v>67.83</v>
      </c>
      <c r="CL1444" t="str">
        <f t="shared" si="3488"/>
        <v>S293-4</v>
      </c>
      <c r="CM1444">
        <f>+CM1443</f>
        <v>293</v>
      </c>
      <c r="CN1444">
        <v>4</v>
      </c>
      <c r="CO1444" s="72">
        <f t="shared" si="3551"/>
        <v>141089.05212277157</v>
      </c>
      <c r="CP1444" s="73">
        <f t="shared" si="3489"/>
        <v>11757.421010230964</v>
      </c>
      <c r="CQ1444" s="73">
        <f t="shared" si="3490"/>
        <v>5426.5020047219832</v>
      </c>
      <c r="CR1444" s="73">
        <f t="shared" si="3491"/>
        <v>67.83127505902479</v>
      </c>
      <c r="CU1444" t="str">
        <f t="shared" si="3492"/>
        <v>T293-4</v>
      </c>
      <c r="CV1444">
        <f>+CV1443</f>
        <v>293</v>
      </c>
      <c r="CW1444">
        <v>4</v>
      </c>
      <c r="CX1444" s="72">
        <f t="shared" si="3552"/>
        <v>141089.05212277157</v>
      </c>
      <c r="CY1444" s="73">
        <f t="shared" si="3493"/>
        <v>11757.421010230964</v>
      </c>
      <c r="CZ1444" s="73">
        <f t="shared" si="3494"/>
        <v>5426.5020047219832</v>
      </c>
      <c r="DA1444" s="73">
        <f t="shared" si="3495"/>
        <v>67.83127505902479</v>
      </c>
    </row>
    <row r="1445" spans="30:105" ht="18.75" hidden="1" customHeight="1" x14ac:dyDescent="0.2">
      <c r="AD1445" t="str">
        <f t="shared" si="3466"/>
        <v>F293-5</v>
      </c>
      <c r="AE1445">
        <f>+AE1444</f>
        <v>293</v>
      </c>
      <c r="AF1445">
        <v>5</v>
      </c>
      <c r="AG1445" s="72">
        <f t="shared" si="3545"/>
        <v>164856.16755283278</v>
      </c>
      <c r="AH1445" s="73">
        <f t="shared" si="3467"/>
        <v>13738.013962736064</v>
      </c>
      <c r="AI1445" s="73">
        <f t="shared" si="3468"/>
        <v>6340.621828955107</v>
      </c>
      <c r="AJ1445" s="73">
        <f t="shared" si="3469"/>
        <v>79.257772861938832</v>
      </c>
      <c r="AK1445" s="69">
        <f t="shared" si="3470"/>
        <v>79.260000000000005</v>
      </c>
      <c r="AN1445" t="str">
        <f t="shared" si="3522"/>
        <v>F245-6</v>
      </c>
      <c r="AO1445">
        <f t="shared" si="3546"/>
        <v>245</v>
      </c>
      <c r="AP1445">
        <v>6</v>
      </c>
      <c r="AQ1445" s="72">
        <f t="shared" si="3543"/>
        <v>129758.02753854115</v>
      </c>
      <c r="AR1445" s="73">
        <f t="shared" si="3458"/>
        <v>10813.168961545096</v>
      </c>
      <c r="AS1445" s="73">
        <f t="shared" si="3459"/>
        <v>4990.6933668669672</v>
      </c>
      <c r="AT1445" s="73">
        <f t="shared" si="3460"/>
        <v>62.383667085837089</v>
      </c>
      <c r="AU1445" s="69">
        <f t="shared" si="3461"/>
        <v>62.38</v>
      </c>
      <c r="AX1445" t="str">
        <f t="shared" si="3472"/>
        <v>P245-6</v>
      </c>
      <c r="AY1445">
        <f t="shared" si="3547"/>
        <v>245</v>
      </c>
      <c r="AZ1445">
        <v>6</v>
      </c>
      <c r="BA1445" s="72">
        <f t="shared" si="3544"/>
        <v>124281.83080659407</v>
      </c>
      <c r="BB1445" s="73">
        <f t="shared" si="3462"/>
        <v>10356.819233882839</v>
      </c>
      <c r="BC1445" s="73">
        <f t="shared" si="3463"/>
        <v>4780.0704156382335</v>
      </c>
      <c r="BD1445" s="73">
        <f t="shared" si="3464"/>
        <v>59.750880195477919</v>
      </c>
      <c r="BE1445" s="69">
        <f t="shared" si="3465"/>
        <v>59.75</v>
      </c>
      <c r="BH1445" t="str">
        <f t="shared" si="3473"/>
        <v>G293-5</v>
      </c>
      <c r="BI1445">
        <f>+BI1444</f>
        <v>293</v>
      </c>
      <c r="BJ1445">
        <v>5</v>
      </c>
      <c r="BK1445" s="72">
        <f t="shared" si="3548"/>
        <v>148143.50472891016</v>
      </c>
      <c r="BL1445" s="73">
        <f t="shared" si="3474"/>
        <v>12345.292060742513</v>
      </c>
      <c r="BM1445" s="73">
        <f t="shared" si="3475"/>
        <v>5697.8271049580835</v>
      </c>
      <c r="BN1445" s="73">
        <f t="shared" si="3476"/>
        <v>71.222838811976047</v>
      </c>
      <c r="BO1445" s="69">
        <f t="shared" si="3477"/>
        <v>71.22</v>
      </c>
      <c r="BR1445" t="str">
        <f t="shared" si="3478"/>
        <v>M293-5</v>
      </c>
      <c r="BS1445">
        <f>+BS1444</f>
        <v>293</v>
      </c>
      <c r="BT1445">
        <v>5</v>
      </c>
      <c r="BU1445" s="72">
        <f t="shared" si="3549"/>
        <v>148143.50472891016</v>
      </c>
      <c r="BV1445" s="73">
        <f t="shared" si="3479"/>
        <v>12345.292060742513</v>
      </c>
      <c r="BW1445" s="73">
        <f t="shared" si="3480"/>
        <v>5697.8271049580835</v>
      </c>
      <c r="BX1445" s="73">
        <f t="shared" si="3481"/>
        <v>71.222838811976047</v>
      </c>
      <c r="BY1445" s="69">
        <f t="shared" si="3482"/>
        <v>71.22</v>
      </c>
      <c r="CB1445" t="str">
        <f t="shared" si="3483"/>
        <v>E293-5</v>
      </c>
      <c r="CC1445">
        <f>+CC1444</f>
        <v>293</v>
      </c>
      <c r="CD1445">
        <v>5</v>
      </c>
      <c r="CE1445" s="72">
        <f t="shared" si="3550"/>
        <v>148143.50472891016</v>
      </c>
      <c r="CF1445" s="73">
        <f t="shared" si="3484"/>
        <v>12345.292060742513</v>
      </c>
      <c r="CG1445" s="73">
        <f t="shared" si="3485"/>
        <v>5697.8271049580835</v>
      </c>
      <c r="CH1445" s="73">
        <f t="shared" si="3486"/>
        <v>71.222838811976047</v>
      </c>
      <c r="CI1445" s="69">
        <f t="shared" si="3487"/>
        <v>71.22</v>
      </c>
      <c r="CL1445" t="str">
        <f t="shared" si="3488"/>
        <v>S293-5</v>
      </c>
      <c r="CM1445">
        <f>+CM1444</f>
        <v>293</v>
      </c>
      <c r="CN1445">
        <v>5</v>
      </c>
      <c r="CO1445" s="72">
        <f t="shared" si="3551"/>
        <v>148143.50472891016</v>
      </c>
      <c r="CP1445" s="73">
        <f t="shared" si="3489"/>
        <v>12345.292060742513</v>
      </c>
      <c r="CQ1445" s="73">
        <f t="shared" si="3490"/>
        <v>5697.8271049580835</v>
      </c>
      <c r="CR1445" s="73">
        <f t="shared" si="3491"/>
        <v>71.222838811976047</v>
      </c>
      <c r="CU1445" t="str">
        <f t="shared" si="3492"/>
        <v>T293-5</v>
      </c>
      <c r="CV1445">
        <f>+CV1444</f>
        <v>293</v>
      </c>
      <c r="CW1445">
        <v>5</v>
      </c>
      <c r="CX1445" s="72">
        <f t="shared" si="3552"/>
        <v>148143.50472891016</v>
      </c>
      <c r="CY1445" s="73">
        <f t="shared" si="3493"/>
        <v>12345.292060742513</v>
      </c>
      <c r="CZ1445" s="73">
        <f t="shared" si="3494"/>
        <v>5697.8271049580835</v>
      </c>
      <c r="DA1445" s="73">
        <f t="shared" si="3495"/>
        <v>71.222838811976047</v>
      </c>
    </row>
    <row r="1446" spans="30:105" ht="18.75" hidden="1" customHeight="1" x14ac:dyDescent="0.2">
      <c r="AD1446" t="str">
        <f t="shared" si="3466"/>
        <v>F294-1</v>
      </c>
      <c r="AE1446">
        <f>+AE1441+1</f>
        <v>294</v>
      </c>
      <c r="AF1446">
        <v>1</v>
      </c>
      <c r="AG1446" s="72">
        <f>+AG1441*100.5%</f>
        <v>136305.71491557275</v>
      </c>
      <c r="AH1446" s="73">
        <f t="shared" si="3467"/>
        <v>11358.80957629773</v>
      </c>
      <c r="AI1446" s="73">
        <f t="shared" si="3468"/>
        <v>5242.5274967527985</v>
      </c>
      <c r="AJ1446" s="73">
        <f t="shared" si="3469"/>
        <v>65.531593709409975</v>
      </c>
      <c r="AK1446" s="69">
        <f t="shared" si="3470"/>
        <v>65.53</v>
      </c>
      <c r="AN1446" t="str">
        <f t="shared" si="3522"/>
        <v>F246-1</v>
      </c>
      <c r="AO1446">
        <f>+AO1440+1</f>
        <v>246</v>
      </c>
      <c r="AP1446">
        <v>1</v>
      </c>
      <c r="AQ1446" s="72">
        <f>+AQ1440*100.5%</f>
        <v>102177.15393521076</v>
      </c>
      <c r="AR1446" s="73">
        <f t="shared" si="3458"/>
        <v>8514.7628279342298</v>
      </c>
      <c r="AS1446" s="73">
        <f t="shared" si="3459"/>
        <v>3929.8905359696446</v>
      </c>
      <c r="AT1446" s="73">
        <f t="shared" si="3460"/>
        <v>49.12363169962056</v>
      </c>
      <c r="AU1446" s="69">
        <f t="shared" si="3461"/>
        <v>49.12</v>
      </c>
      <c r="AX1446" t="str">
        <f t="shared" si="3472"/>
        <v>P246-1</v>
      </c>
      <c r="AY1446">
        <f>+AY1440+1</f>
        <v>246</v>
      </c>
      <c r="AZ1446">
        <v>1</v>
      </c>
      <c r="BA1446" s="72">
        <f>+BA1440*100.5%</f>
        <v>97864.956785840099</v>
      </c>
      <c r="BB1446" s="73">
        <f t="shared" si="3462"/>
        <v>8155.4130654866749</v>
      </c>
      <c r="BC1446" s="73">
        <f t="shared" si="3463"/>
        <v>3764.0367994553885</v>
      </c>
      <c r="BD1446" s="73">
        <f t="shared" si="3464"/>
        <v>47.050459993192355</v>
      </c>
      <c r="BE1446" s="69">
        <f t="shared" si="3465"/>
        <v>47.05</v>
      </c>
      <c r="BH1446" t="str">
        <f t="shared" si="3473"/>
        <v>G294-1</v>
      </c>
      <c r="BI1446">
        <f>+BI1441+1</f>
        <v>294</v>
      </c>
      <c r="BJ1446">
        <v>1</v>
      </c>
      <c r="BK1446" s="72">
        <f>+BK1441*100.5%</f>
        <v>122487.41810464131</v>
      </c>
      <c r="BL1446" s="73">
        <f t="shared" si="3474"/>
        <v>10207.284842053443</v>
      </c>
      <c r="BM1446" s="73">
        <f t="shared" si="3475"/>
        <v>4711.0545424862048</v>
      </c>
      <c r="BN1446" s="73">
        <f t="shared" si="3476"/>
        <v>58.888181781077556</v>
      </c>
      <c r="BO1446" s="69">
        <f t="shared" si="3477"/>
        <v>58.89</v>
      </c>
      <c r="BR1446" t="str">
        <f t="shared" si="3478"/>
        <v>M294-1</v>
      </c>
      <c r="BS1446">
        <f>+BS1441+1</f>
        <v>294</v>
      </c>
      <c r="BT1446">
        <v>1</v>
      </c>
      <c r="BU1446" s="72">
        <f>+BU1441*100.5%</f>
        <v>122487.41810464131</v>
      </c>
      <c r="BV1446" s="73">
        <f t="shared" si="3479"/>
        <v>10207.284842053443</v>
      </c>
      <c r="BW1446" s="73">
        <f t="shared" si="3480"/>
        <v>4711.0545424862048</v>
      </c>
      <c r="BX1446" s="73">
        <f t="shared" si="3481"/>
        <v>58.888181781077556</v>
      </c>
      <c r="BY1446" s="69">
        <f t="shared" si="3482"/>
        <v>58.89</v>
      </c>
      <c r="CB1446" t="str">
        <f t="shared" si="3483"/>
        <v>E294-1</v>
      </c>
      <c r="CC1446">
        <f>+CC1441+1</f>
        <v>294</v>
      </c>
      <c r="CD1446">
        <v>1</v>
      </c>
      <c r="CE1446" s="72">
        <f>+CE1441*100.5%</f>
        <v>122487.41810464131</v>
      </c>
      <c r="CF1446" s="73">
        <f t="shared" si="3484"/>
        <v>10207.284842053443</v>
      </c>
      <c r="CG1446" s="73">
        <f t="shared" si="3485"/>
        <v>4711.0545424862048</v>
      </c>
      <c r="CH1446" s="73">
        <f t="shared" si="3486"/>
        <v>58.888181781077556</v>
      </c>
      <c r="CI1446" s="69">
        <f t="shared" si="3487"/>
        <v>58.89</v>
      </c>
      <c r="CL1446" t="str">
        <f t="shared" si="3488"/>
        <v>S294-1</v>
      </c>
      <c r="CM1446">
        <f>+CM1441+1</f>
        <v>294</v>
      </c>
      <c r="CN1446">
        <v>1</v>
      </c>
      <c r="CO1446" s="72">
        <f>+CO1441*100.5%</f>
        <v>122487.41810464131</v>
      </c>
      <c r="CP1446" s="73">
        <f t="shared" si="3489"/>
        <v>10207.284842053443</v>
      </c>
      <c r="CQ1446" s="73">
        <f t="shared" si="3490"/>
        <v>4711.0545424862048</v>
      </c>
      <c r="CR1446" s="73">
        <f t="shared" si="3491"/>
        <v>58.888181781077556</v>
      </c>
      <c r="CU1446" t="str">
        <f t="shared" si="3492"/>
        <v>T294-1</v>
      </c>
      <c r="CV1446">
        <f>+CV1441+1</f>
        <v>294</v>
      </c>
      <c r="CW1446">
        <v>1</v>
      </c>
      <c r="CX1446" s="72">
        <f>+CX1441*100.5%</f>
        <v>122487.41810464131</v>
      </c>
      <c r="CY1446" s="73">
        <f t="shared" si="3493"/>
        <v>10207.284842053443</v>
      </c>
      <c r="CZ1446" s="73">
        <f t="shared" si="3494"/>
        <v>4711.0545424862048</v>
      </c>
      <c r="DA1446" s="73">
        <f t="shared" si="3495"/>
        <v>58.888181781077556</v>
      </c>
    </row>
    <row r="1447" spans="30:105" ht="18.75" hidden="1" customHeight="1" x14ac:dyDescent="0.2">
      <c r="AD1447" t="str">
        <f t="shared" si="3466"/>
        <v>F294-2</v>
      </c>
      <c r="AE1447">
        <f>+AE1446</f>
        <v>294</v>
      </c>
      <c r="AF1447">
        <v>2</v>
      </c>
      <c r="AG1447" s="72">
        <f t="shared" ref="AG1447:AG1450" si="3553">+AG1446*105%</f>
        <v>143121.0006613514</v>
      </c>
      <c r="AH1447" s="73">
        <f t="shared" si="3467"/>
        <v>11926.750055112616</v>
      </c>
      <c r="AI1447" s="73">
        <f t="shared" si="3468"/>
        <v>5504.653871590438</v>
      </c>
      <c r="AJ1447" s="73">
        <f t="shared" si="3469"/>
        <v>68.808173394880484</v>
      </c>
      <c r="AK1447" s="69">
        <f t="shared" si="3470"/>
        <v>68.81</v>
      </c>
      <c r="AN1447" t="str">
        <f t="shared" si="3522"/>
        <v>F246-2</v>
      </c>
      <c r="AO1447">
        <f>AO1446</f>
        <v>246</v>
      </c>
      <c r="AP1447">
        <v>2</v>
      </c>
      <c r="AQ1447" s="72">
        <f t="shared" ref="AQ1447:AQ1451" si="3554">+AQ1446*105%</f>
        <v>107286.01163197131</v>
      </c>
      <c r="AR1447" s="73">
        <f t="shared" si="3458"/>
        <v>8940.5009693309421</v>
      </c>
      <c r="AS1447" s="73">
        <f t="shared" si="3459"/>
        <v>4126.3850627681277</v>
      </c>
      <c r="AT1447" s="73">
        <f t="shared" si="3460"/>
        <v>51.579813284601592</v>
      </c>
      <c r="AU1447" s="69">
        <f t="shared" si="3461"/>
        <v>51.58</v>
      </c>
      <c r="AX1447" t="str">
        <f t="shared" si="3472"/>
        <v>P246-2</v>
      </c>
      <c r="AY1447">
        <f>AY1446</f>
        <v>246</v>
      </c>
      <c r="AZ1447">
        <v>2</v>
      </c>
      <c r="BA1447" s="72">
        <f t="shared" ref="BA1447:BA1451" si="3555">+BA1446*105%</f>
        <v>102758.2046251321</v>
      </c>
      <c r="BB1447" s="73">
        <f t="shared" si="3462"/>
        <v>8563.183718761009</v>
      </c>
      <c r="BC1447" s="73">
        <f t="shared" si="3463"/>
        <v>3952.2386394281575</v>
      </c>
      <c r="BD1447" s="73">
        <f t="shared" si="3464"/>
        <v>49.402982992851975</v>
      </c>
      <c r="BE1447" s="69">
        <f t="shared" si="3465"/>
        <v>49.4</v>
      </c>
      <c r="BH1447" t="str">
        <f t="shared" si="3473"/>
        <v>G294-2</v>
      </c>
      <c r="BI1447">
        <f>+BI1446</f>
        <v>294</v>
      </c>
      <c r="BJ1447">
        <v>2</v>
      </c>
      <c r="BK1447" s="72">
        <f t="shared" ref="BK1447:BK1450" si="3556">+BK1446*105%</f>
        <v>128611.78900987339</v>
      </c>
      <c r="BL1447" s="73">
        <f t="shared" si="3474"/>
        <v>10717.649084156115</v>
      </c>
      <c r="BM1447" s="73">
        <f t="shared" si="3475"/>
        <v>4946.6072696105148</v>
      </c>
      <c r="BN1447" s="73">
        <f t="shared" si="3476"/>
        <v>61.83259087013144</v>
      </c>
      <c r="BO1447" s="69">
        <f t="shared" si="3477"/>
        <v>61.83</v>
      </c>
      <c r="BR1447" t="str">
        <f t="shared" si="3478"/>
        <v>M294-2</v>
      </c>
      <c r="BS1447">
        <f>+BS1446</f>
        <v>294</v>
      </c>
      <c r="BT1447">
        <v>2</v>
      </c>
      <c r="BU1447" s="72">
        <f t="shared" ref="BU1447:BU1450" si="3557">+BU1446*105%</f>
        <v>128611.78900987339</v>
      </c>
      <c r="BV1447" s="73">
        <f t="shared" si="3479"/>
        <v>10717.649084156115</v>
      </c>
      <c r="BW1447" s="73">
        <f t="shared" si="3480"/>
        <v>4946.6072696105148</v>
      </c>
      <c r="BX1447" s="73">
        <f t="shared" si="3481"/>
        <v>61.83259087013144</v>
      </c>
      <c r="BY1447" s="69">
        <f t="shared" si="3482"/>
        <v>61.83</v>
      </c>
      <c r="CB1447" t="str">
        <f t="shared" si="3483"/>
        <v>E294-2</v>
      </c>
      <c r="CC1447">
        <f>+CC1446</f>
        <v>294</v>
      </c>
      <c r="CD1447">
        <v>2</v>
      </c>
      <c r="CE1447" s="72">
        <f t="shared" ref="CE1447:CE1450" si="3558">+CE1446*105%</f>
        <v>128611.78900987339</v>
      </c>
      <c r="CF1447" s="73">
        <f t="shared" si="3484"/>
        <v>10717.649084156115</v>
      </c>
      <c r="CG1447" s="73">
        <f t="shared" si="3485"/>
        <v>4946.6072696105148</v>
      </c>
      <c r="CH1447" s="73">
        <f t="shared" si="3486"/>
        <v>61.83259087013144</v>
      </c>
      <c r="CI1447" s="69">
        <f t="shared" si="3487"/>
        <v>61.83</v>
      </c>
      <c r="CL1447" t="str">
        <f t="shared" si="3488"/>
        <v>S294-2</v>
      </c>
      <c r="CM1447">
        <f>+CM1446</f>
        <v>294</v>
      </c>
      <c r="CN1447">
        <v>2</v>
      </c>
      <c r="CO1447" s="72">
        <f t="shared" ref="CO1447:CO1450" si="3559">+CO1446*105%</f>
        <v>128611.78900987339</v>
      </c>
      <c r="CP1447" s="73">
        <f t="shared" si="3489"/>
        <v>10717.649084156115</v>
      </c>
      <c r="CQ1447" s="73">
        <f t="shared" si="3490"/>
        <v>4946.6072696105148</v>
      </c>
      <c r="CR1447" s="73">
        <f t="shared" si="3491"/>
        <v>61.83259087013144</v>
      </c>
      <c r="CU1447" t="str">
        <f t="shared" si="3492"/>
        <v>T294-2</v>
      </c>
      <c r="CV1447">
        <f>+CV1446</f>
        <v>294</v>
      </c>
      <c r="CW1447">
        <v>2</v>
      </c>
      <c r="CX1447" s="72">
        <f t="shared" ref="CX1447:CX1450" si="3560">+CX1446*105%</f>
        <v>128611.78900987339</v>
      </c>
      <c r="CY1447" s="73">
        <f t="shared" si="3493"/>
        <v>10717.649084156115</v>
      </c>
      <c r="CZ1447" s="73">
        <f t="shared" si="3494"/>
        <v>4946.6072696105148</v>
      </c>
      <c r="DA1447" s="73">
        <f t="shared" si="3495"/>
        <v>61.83259087013144</v>
      </c>
    </row>
    <row r="1448" spans="30:105" ht="18.75" hidden="1" customHeight="1" x14ac:dyDescent="0.2">
      <c r="AD1448" t="str">
        <f t="shared" si="3466"/>
        <v>F294-3</v>
      </c>
      <c r="AE1448">
        <f>+AE1447</f>
        <v>294</v>
      </c>
      <c r="AF1448">
        <v>3</v>
      </c>
      <c r="AG1448" s="72">
        <f t="shared" si="3553"/>
        <v>150277.05069441898</v>
      </c>
      <c r="AH1448" s="73">
        <f t="shared" si="3467"/>
        <v>12523.087557868248</v>
      </c>
      <c r="AI1448" s="73">
        <f t="shared" si="3468"/>
        <v>5779.8865651699607</v>
      </c>
      <c r="AJ1448" s="73">
        <f t="shared" si="3469"/>
        <v>72.248582064624514</v>
      </c>
      <c r="AK1448" s="69">
        <f t="shared" si="3470"/>
        <v>72.25</v>
      </c>
      <c r="AN1448" t="str">
        <f t="shared" si="3522"/>
        <v>F246-3</v>
      </c>
      <c r="AO1448">
        <f t="shared" ref="AO1448:AO1451" si="3561">AO1447</f>
        <v>246</v>
      </c>
      <c r="AP1448">
        <v>3</v>
      </c>
      <c r="AQ1448" s="72">
        <f t="shared" si="3554"/>
        <v>112650.31221356988</v>
      </c>
      <c r="AR1448" s="73">
        <f t="shared" si="3458"/>
        <v>9387.5260177974906</v>
      </c>
      <c r="AS1448" s="73">
        <f t="shared" si="3459"/>
        <v>4332.7043159065342</v>
      </c>
      <c r="AT1448" s="73">
        <f t="shared" si="3460"/>
        <v>54.158803948831675</v>
      </c>
      <c r="AU1448" s="69">
        <f t="shared" si="3461"/>
        <v>54.16</v>
      </c>
      <c r="AX1448" t="str">
        <f t="shared" si="3472"/>
        <v>P246-3</v>
      </c>
      <c r="AY1448">
        <f t="shared" ref="AY1448:AY1451" si="3562">AY1447</f>
        <v>246</v>
      </c>
      <c r="AZ1448">
        <v>3</v>
      </c>
      <c r="BA1448" s="72">
        <f t="shared" si="3555"/>
        <v>107896.11485638871</v>
      </c>
      <c r="BB1448" s="73">
        <f t="shared" si="3462"/>
        <v>8991.3429046990586</v>
      </c>
      <c r="BC1448" s="73">
        <f t="shared" si="3463"/>
        <v>4149.8505713995655</v>
      </c>
      <c r="BD1448" s="73">
        <f t="shared" si="3464"/>
        <v>51.873132142494569</v>
      </c>
      <c r="BE1448" s="69">
        <f t="shared" si="3465"/>
        <v>51.87</v>
      </c>
      <c r="BH1448" t="str">
        <f t="shared" si="3473"/>
        <v>G294-3</v>
      </c>
      <c r="BI1448">
        <f>+BI1447</f>
        <v>294</v>
      </c>
      <c r="BJ1448">
        <v>3</v>
      </c>
      <c r="BK1448" s="72">
        <f t="shared" si="3556"/>
        <v>135042.37846036706</v>
      </c>
      <c r="BL1448" s="73">
        <f t="shared" si="3474"/>
        <v>11253.531538363923</v>
      </c>
      <c r="BM1448" s="73">
        <f t="shared" si="3475"/>
        <v>5193.9376330910409</v>
      </c>
      <c r="BN1448" s="73">
        <f t="shared" si="3476"/>
        <v>64.924220413638011</v>
      </c>
      <c r="BO1448" s="69">
        <f t="shared" si="3477"/>
        <v>64.92</v>
      </c>
      <c r="BR1448" t="str">
        <f t="shared" si="3478"/>
        <v>M294-3</v>
      </c>
      <c r="BS1448">
        <f>+BS1447</f>
        <v>294</v>
      </c>
      <c r="BT1448">
        <v>3</v>
      </c>
      <c r="BU1448" s="72">
        <f t="shared" si="3557"/>
        <v>135042.37846036706</v>
      </c>
      <c r="BV1448" s="73">
        <f t="shared" si="3479"/>
        <v>11253.531538363923</v>
      </c>
      <c r="BW1448" s="73">
        <f t="shared" si="3480"/>
        <v>5193.9376330910409</v>
      </c>
      <c r="BX1448" s="73">
        <f t="shared" si="3481"/>
        <v>64.924220413638011</v>
      </c>
      <c r="BY1448" s="69">
        <f t="shared" si="3482"/>
        <v>64.92</v>
      </c>
      <c r="CB1448" t="str">
        <f t="shared" si="3483"/>
        <v>E294-3</v>
      </c>
      <c r="CC1448">
        <f>+CC1447</f>
        <v>294</v>
      </c>
      <c r="CD1448">
        <v>3</v>
      </c>
      <c r="CE1448" s="72">
        <f t="shared" si="3558"/>
        <v>135042.37846036706</v>
      </c>
      <c r="CF1448" s="73">
        <f t="shared" si="3484"/>
        <v>11253.531538363923</v>
      </c>
      <c r="CG1448" s="73">
        <f t="shared" si="3485"/>
        <v>5193.9376330910409</v>
      </c>
      <c r="CH1448" s="73">
        <f t="shared" si="3486"/>
        <v>64.924220413638011</v>
      </c>
      <c r="CI1448" s="69">
        <f t="shared" si="3487"/>
        <v>64.92</v>
      </c>
      <c r="CL1448" t="str">
        <f t="shared" si="3488"/>
        <v>S294-3</v>
      </c>
      <c r="CM1448">
        <f>+CM1447</f>
        <v>294</v>
      </c>
      <c r="CN1448">
        <v>3</v>
      </c>
      <c r="CO1448" s="72">
        <f t="shared" si="3559"/>
        <v>135042.37846036706</v>
      </c>
      <c r="CP1448" s="73">
        <f t="shared" si="3489"/>
        <v>11253.531538363923</v>
      </c>
      <c r="CQ1448" s="73">
        <f t="shared" si="3490"/>
        <v>5193.9376330910409</v>
      </c>
      <c r="CR1448" s="73">
        <f t="shared" si="3491"/>
        <v>64.924220413638011</v>
      </c>
      <c r="CU1448" t="str">
        <f t="shared" si="3492"/>
        <v>T294-3</v>
      </c>
      <c r="CV1448">
        <f>+CV1447</f>
        <v>294</v>
      </c>
      <c r="CW1448">
        <v>3</v>
      </c>
      <c r="CX1448" s="72">
        <f t="shared" si="3560"/>
        <v>135042.37846036706</v>
      </c>
      <c r="CY1448" s="73">
        <f t="shared" si="3493"/>
        <v>11253.531538363923</v>
      </c>
      <c r="CZ1448" s="73">
        <f t="shared" si="3494"/>
        <v>5193.9376330910409</v>
      </c>
      <c r="DA1448" s="73">
        <f t="shared" si="3495"/>
        <v>64.924220413638011</v>
      </c>
    </row>
    <row r="1449" spans="30:105" ht="18.75" hidden="1" customHeight="1" x14ac:dyDescent="0.2">
      <c r="AD1449" t="str">
        <f t="shared" si="3466"/>
        <v>F294-4</v>
      </c>
      <c r="AE1449">
        <f>+AE1448</f>
        <v>294</v>
      </c>
      <c r="AF1449">
        <v>4</v>
      </c>
      <c r="AG1449" s="72">
        <f t="shared" si="3553"/>
        <v>157790.90322913995</v>
      </c>
      <c r="AH1449" s="73">
        <f t="shared" si="3467"/>
        <v>13149.241935761662</v>
      </c>
      <c r="AI1449" s="73">
        <f t="shared" si="3468"/>
        <v>6068.8808934284598</v>
      </c>
      <c r="AJ1449" s="73">
        <f t="shared" si="3469"/>
        <v>75.86101116785575</v>
      </c>
      <c r="AK1449" s="69">
        <f t="shared" si="3470"/>
        <v>75.86</v>
      </c>
      <c r="AN1449" t="str">
        <f t="shared" si="3522"/>
        <v>F246-4</v>
      </c>
      <c r="AO1449">
        <f t="shared" si="3561"/>
        <v>246</v>
      </c>
      <c r="AP1449">
        <v>4</v>
      </c>
      <c r="AQ1449" s="72">
        <f t="shared" si="3554"/>
        <v>118282.82782424838</v>
      </c>
      <c r="AR1449" s="73">
        <f t="shared" si="3458"/>
        <v>9856.9023186873656</v>
      </c>
      <c r="AS1449" s="73">
        <f t="shared" si="3459"/>
        <v>4549.3395317018603</v>
      </c>
      <c r="AT1449" s="73">
        <f t="shared" si="3460"/>
        <v>56.866744146273263</v>
      </c>
      <c r="AU1449" s="69">
        <f t="shared" si="3461"/>
        <v>56.87</v>
      </c>
      <c r="AX1449" t="str">
        <f t="shared" si="3472"/>
        <v>P246-4</v>
      </c>
      <c r="AY1449">
        <f t="shared" si="3562"/>
        <v>246</v>
      </c>
      <c r="AZ1449">
        <v>4</v>
      </c>
      <c r="BA1449" s="72">
        <f t="shared" si="3555"/>
        <v>113290.92059920816</v>
      </c>
      <c r="BB1449" s="73">
        <f t="shared" si="3462"/>
        <v>9440.9100499340129</v>
      </c>
      <c r="BC1449" s="73">
        <f t="shared" si="3463"/>
        <v>4357.3430999695447</v>
      </c>
      <c r="BD1449" s="73">
        <f t="shared" si="3464"/>
        <v>54.466788749619305</v>
      </c>
      <c r="BE1449" s="69">
        <f t="shared" si="3465"/>
        <v>54.47</v>
      </c>
      <c r="BH1449" t="str">
        <f t="shared" si="3473"/>
        <v>G294-4</v>
      </c>
      <c r="BI1449">
        <f>+BI1448</f>
        <v>294</v>
      </c>
      <c r="BJ1449">
        <v>4</v>
      </c>
      <c r="BK1449" s="72">
        <f t="shared" si="3556"/>
        <v>141794.49738338543</v>
      </c>
      <c r="BL1449" s="73">
        <f t="shared" si="3474"/>
        <v>11816.208115282119</v>
      </c>
      <c r="BM1449" s="73">
        <f t="shared" si="3475"/>
        <v>5453.6345147455932</v>
      </c>
      <c r="BN1449" s="73">
        <f t="shared" si="3476"/>
        <v>68.170431434319923</v>
      </c>
      <c r="BO1449" s="69">
        <f t="shared" si="3477"/>
        <v>68.17</v>
      </c>
      <c r="BR1449" t="str">
        <f t="shared" si="3478"/>
        <v>M294-4</v>
      </c>
      <c r="BS1449">
        <f>+BS1448</f>
        <v>294</v>
      </c>
      <c r="BT1449">
        <v>4</v>
      </c>
      <c r="BU1449" s="72">
        <f t="shared" si="3557"/>
        <v>141794.49738338543</v>
      </c>
      <c r="BV1449" s="73">
        <f t="shared" si="3479"/>
        <v>11816.208115282119</v>
      </c>
      <c r="BW1449" s="73">
        <f t="shared" si="3480"/>
        <v>5453.6345147455932</v>
      </c>
      <c r="BX1449" s="73">
        <f t="shared" si="3481"/>
        <v>68.170431434319923</v>
      </c>
      <c r="BY1449" s="69">
        <f t="shared" si="3482"/>
        <v>68.17</v>
      </c>
      <c r="CB1449" t="str">
        <f t="shared" si="3483"/>
        <v>E294-4</v>
      </c>
      <c r="CC1449">
        <f>+CC1448</f>
        <v>294</v>
      </c>
      <c r="CD1449">
        <v>4</v>
      </c>
      <c r="CE1449" s="72">
        <f t="shared" si="3558"/>
        <v>141794.49738338543</v>
      </c>
      <c r="CF1449" s="73">
        <f t="shared" si="3484"/>
        <v>11816.208115282119</v>
      </c>
      <c r="CG1449" s="73">
        <f t="shared" si="3485"/>
        <v>5453.6345147455932</v>
      </c>
      <c r="CH1449" s="73">
        <f t="shared" si="3486"/>
        <v>68.170431434319923</v>
      </c>
      <c r="CI1449" s="69">
        <f t="shared" si="3487"/>
        <v>68.17</v>
      </c>
      <c r="CL1449" t="str">
        <f t="shared" si="3488"/>
        <v>S294-4</v>
      </c>
      <c r="CM1449">
        <f>+CM1448</f>
        <v>294</v>
      </c>
      <c r="CN1449">
        <v>4</v>
      </c>
      <c r="CO1449" s="72">
        <f t="shared" si="3559"/>
        <v>141794.49738338543</v>
      </c>
      <c r="CP1449" s="73">
        <f t="shared" si="3489"/>
        <v>11816.208115282119</v>
      </c>
      <c r="CQ1449" s="73">
        <f t="shared" si="3490"/>
        <v>5453.6345147455932</v>
      </c>
      <c r="CR1449" s="73">
        <f t="shared" si="3491"/>
        <v>68.170431434319923</v>
      </c>
      <c r="CU1449" t="str">
        <f t="shared" si="3492"/>
        <v>T294-4</v>
      </c>
      <c r="CV1449">
        <f>+CV1448</f>
        <v>294</v>
      </c>
      <c r="CW1449">
        <v>4</v>
      </c>
      <c r="CX1449" s="72">
        <f t="shared" si="3560"/>
        <v>141794.49738338543</v>
      </c>
      <c r="CY1449" s="73">
        <f t="shared" si="3493"/>
        <v>11816.208115282119</v>
      </c>
      <c r="CZ1449" s="73">
        <f t="shared" si="3494"/>
        <v>5453.6345147455932</v>
      </c>
      <c r="DA1449" s="73">
        <f t="shared" si="3495"/>
        <v>68.170431434319923</v>
      </c>
    </row>
    <row r="1450" spans="30:105" ht="18.75" hidden="1" customHeight="1" x14ac:dyDescent="0.2">
      <c r="AD1450" t="str">
        <f t="shared" si="3466"/>
        <v>F294-5</v>
      </c>
      <c r="AE1450">
        <f>+AE1449</f>
        <v>294</v>
      </c>
      <c r="AF1450">
        <v>5</v>
      </c>
      <c r="AG1450" s="72">
        <f t="shared" si="3553"/>
        <v>165680.44839059695</v>
      </c>
      <c r="AH1450" s="73">
        <f t="shared" si="3467"/>
        <v>13806.704032549746</v>
      </c>
      <c r="AI1450" s="73">
        <f t="shared" si="3468"/>
        <v>6372.3249380998832</v>
      </c>
      <c r="AJ1450" s="73">
        <f t="shared" si="3469"/>
        <v>79.654061726248528</v>
      </c>
      <c r="AK1450" s="69">
        <f t="shared" si="3470"/>
        <v>79.650000000000006</v>
      </c>
      <c r="AN1450" t="str">
        <f t="shared" si="3522"/>
        <v>F246-5</v>
      </c>
      <c r="AO1450">
        <f t="shared" si="3561"/>
        <v>246</v>
      </c>
      <c r="AP1450">
        <v>5</v>
      </c>
      <c r="AQ1450" s="72">
        <f t="shared" si="3554"/>
        <v>124196.96921546081</v>
      </c>
      <c r="AR1450" s="73">
        <f t="shared" si="3458"/>
        <v>10349.747434621733</v>
      </c>
      <c r="AS1450" s="73">
        <f t="shared" si="3459"/>
        <v>4776.8065082869543</v>
      </c>
      <c r="AT1450" s="73">
        <f t="shared" si="3460"/>
        <v>59.710081353586929</v>
      </c>
      <c r="AU1450" s="69">
        <f t="shared" si="3461"/>
        <v>59.71</v>
      </c>
      <c r="AX1450" t="str">
        <f t="shared" si="3472"/>
        <v>P246-5</v>
      </c>
      <c r="AY1450">
        <f t="shared" si="3562"/>
        <v>246</v>
      </c>
      <c r="AZ1450">
        <v>5</v>
      </c>
      <c r="BA1450" s="72">
        <f t="shared" si="3555"/>
        <v>118955.46662916857</v>
      </c>
      <c r="BB1450" s="73">
        <f t="shared" si="3462"/>
        <v>9912.9555524307143</v>
      </c>
      <c r="BC1450" s="73">
        <f t="shared" si="3463"/>
        <v>4575.2102549680221</v>
      </c>
      <c r="BD1450" s="73">
        <f t="shared" si="3464"/>
        <v>57.190128187100278</v>
      </c>
      <c r="BE1450" s="69">
        <f t="shared" si="3465"/>
        <v>57.19</v>
      </c>
      <c r="BH1450" t="str">
        <f t="shared" si="3473"/>
        <v>G294-5</v>
      </c>
      <c r="BI1450">
        <f>+BI1449</f>
        <v>294</v>
      </c>
      <c r="BJ1450">
        <v>5</v>
      </c>
      <c r="BK1450" s="72">
        <f t="shared" si="3556"/>
        <v>148884.2222525547</v>
      </c>
      <c r="BL1450" s="73">
        <f t="shared" si="3474"/>
        <v>12407.018521046224</v>
      </c>
      <c r="BM1450" s="73">
        <f t="shared" si="3475"/>
        <v>5726.3162404828727</v>
      </c>
      <c r="BN1450" s="73">
        <f t="shared" si="3476"/>
        <v>71.578953006035917</v>
      </c>
      <c r="BO1450" s="69">
        <f t="shared" si="3477"/>
        <v>71.58</v>
      </c>
      <c r="BR1450" t="str">
        <f t="shared" si="3478"/>
        <v>M294-5</v>
      </c>
      <c r="BS1450">
        <f>+BS1449</f>
        <v>294</v>
      </c>
      <c r="BT1450">
        <v>5</v>
      </c>
      <c r="BU1450" s="72">
        <f t="shared" si="3557"/>
        <v>148884.2222525547</v>
      </c>
      <c r="BV1450" s="73">
        <f t="shared" si="3479"/>
        <v>12407.018521046224</v>
      </c>
      <c r="BW1450" s="73">
        <f t="shared" si="3480"/>
        <v>5726.3162404828727</v>
      </c>
      <c r="BX1450" s="73">
        <f t="shared" si="3481"/>
        <v>71.578953006035917</v>
      </c>
      <c r="BY1450" s="69">
        <f t="shared" si="3482"/>
        <v>71.58</v>
      </c>
      <c r="CB1450" t="str">
        <f t="shared" si="3483"/>
        <v>E294-5</v>
      </c>
      <c r="CC1450">
        <f>+CC1449</f>
        <v>294</v>
      </c>
      <c r="CD1450">
        <v>5</v>
      </c>
      <c r="CE1450" s="72">
        <f t="shared" si="3558"/>
        <v>148884.2222525547</v>
      </c>
      <c r="CF1450" s="73">
        <f t="shared" si="3484"/>
        <v>12407.018521046224</v>
      </c>
      <c r="CG1450" s="73">
        <f t="shared" si="3485"/>
        <v>5726.3162404828727</v>
      </c>
      <c r="CH1450" s="73">
        <f t="shared" si="3486"/>
        <v>71.578953006035917</v>
      </c>
      <c r="CI1450" s="69">
        <f t="shared" si="3487"/>
        <v>71.58</v>
      </c>
      <c r="CL1450" t="str">
        <f t="shared" si="3488"/>
        <v>S294-5</v>
      </c>
      <c r="CM1450">
        <f>+CM1449</f>
        <v>294</v>
      </c>
      <c r="CN1450">
        <v>5</v>
      </c>
      <c r="CO1450" s="72">
        <f t="shared" si="3559"/>
        <v>148884.2222525547</v>
      </c>
      <c r="CP1450" s="73">
        <f t="shared" si="3489"/>
        <v>12407.018521046224</v>
      </c>
      <c r="CQ1450" s="73">
        <f t="shared" si="3490"/>
        <v>5726.3162404828727</v>
      </c>
      <c r="CR1450" s="73">
        <f t="shared" si="3491"/>
        <v>71.578953006035917</v>
      </c>
      <c r="CU1450" t="str">
        <f t="shared" si="3492"/>
        <v>T294-5</v>
      </c>
      <c r="CV1450">
        <f>+CV1449</f>
        <v>294</v>
      </c>
      <c r="CW1450">
        <v>5</v>
      </c>
      <c r="CX1450" s="72">
        <f t="shared" si="3560"/>
        <v>148884.2222525547</v>
      </c>
      <c r="CY1450" s="73">
        <f t="shared" si="3493"/>
        <v>12407.018521046224</v>
      </c>
      <c r="CZ1450" s="73">
        <f t="shared" si="3494"/>
        <v>5726.3162404828727</v>
      </c>
      <c r="DA1450" s="73">
        <f t="shared" si="3495"/>
        <v>71.578953006035917</v>
      </c>
    </row>
    <row r="1451" spans="30:105" ht="18.75" hidden="1" customHeight="1" x14ac:dyDescent="0.2">
      <c r="AD1451" t="str">
        <f t="shared" si="3466"/>
        <v>F295-1</v>
      </c>
      <c r="AE1451">
        <f>+AE1446+1</f>
        <v>295</v>
      </c>
      <c r="AF1451">
        <v>1</v>
      </c>
      <c r="AG1451" s="72">
        <f>+AG1446*100.5%</f>
        <v>136987.24349015061</v>
      </c>
      <c r="AH1451" s="73">
        <f t="shared" si="3467"/>
        <v>11415.603624179217</v>
      </c>
      <c r="AI1451" s="73">
        <f t="shared" si="3468"/>
        <v>5268.740134236562</v>
      </c>
      <c r="AJ1451" s="73">
        <f t="shared" si="3469"/>
        <v>65.859251677957019</v>
      </c>
      <c r="AK1451" s="69">
        <f t="shared" si="3470"/>
        <v>65.86</v>
      </c>
      <c r="AN1451" t="str">
        <f t="shared" si="3522"/>
        <v>F246-6</v>
      </c>
      <c r="AO1451">
        <f t="shared" si="3561"/>
        <v>246</v>
      </c>
      <c r="AP1451">
        <v>6</v>
      </c>
      <c r="AQ1451" s="72">
        <f t="shared" si="3554"/>
        <v>130406.81767623386</v>
      </c>
      <c r="AR1451" s="73">
        <f t="shared" si="3458"/>
        <v>10867.234806352821</v>
      </c>
      <c r="AS1451" s="73">
        <f t="shared" si="3459"/>
        <v>5015.6468337013021</v>
      </c>
      <c r="AT1451" s="73">
        <f t="shared" si="3460"/>
        <v>62.69558542126628</v>
      </c>
      <c r="AU1451" s="69">
        <f t="shared" si="3461"/>
        <v>62.7</v>
      </c>
      <c r="AX1451" t="str">
        <f t="shared" si="3472"/>
        <v>P246-6</v>
      </c>
      <c r="AY1451">
        <f t="shared" si="3562"/>
        <v>246</v>
      </c>
      <c r="AZ1451">
        <v>6</v>
      </c>
      <c r="BA1451" s="72">
        <f t="shared" si="3555"/>
        <v>124903.239960627</v>
      </c>
      <c r="BB1451" s="73">
        <f t="shared" si="3462"/>
        <v>10408.60333005225</v>
      </c>
      <c r="BC1451" s="73">
        <f t="shared" si="3463"/>
        <v>4803.9707677164233</v>
      </c>
      <c r="BD1451" s="73">
        <f t="shared" si="3464"/>
        <v>60.049634596455292</v>
      </c>
      <c r="BE1451" s="69">
        <f t="shared" si="3465"/>
        <v>60.05</v>
      </c>
      <c r="BH1451" t="str">
        <f t="shared" si="3473"/>
        <v>G295-1</v>
      </c>
      <c r="BI1451">
        <f>+BI1446+1</f>
        <v>295</v>
      </c>
      <c r="BJ1451">
        <v>1</v>
      </c>
      <c r="BK1451" s="72">
        <f>+BK1446*100.5%</f>
        <v>123099.85519516451</v>
      </c>
      <c r="BL1451" s="73">
        <f t="shared" si="3474"/>
        <v>10258.321266263709</v>
      </c>
      <c r="BM1451" s="73">
        <f t="shared" si="3475"/>
        <v>4734.6098151986353</v>
      </c>
      <c r="BN1451" s="73">
        <f t="shared" si="3476"/>
        <v>59.182622689982935</v>
      </c>
      <c r="BO1451" s="69">
        <f t="shared" si="3477"/>
        <v>59.18</v>
      </c>
      <c r="BR1451" t="str">
        <f t="shared" si="3478"/>
        <v>M295-1</v>
      </c>
      <c r="BS1451">
        <f>+BS1446+1</f>
        <v>295</v>
      </c>
      <c r="BT1451">
        <v>1</v>
      </c>
      <c r="BU1451" s="72">
        <f>+BU1446*100.5%</f>
        <v>123099.85519516451</v>
      </c>
      <c r="BV1451" s="73">
        <f t="shared" si="3479"/>
        <v>10258.321266263709</v>
      </c>
      <c r="BW1451" s="73">
        <f t="shared" si="3480"/>
        <v>4734.6098151986353</v>
      </c>
      <c r="BX1451" s="73">
        <f t="shared" si="3481"/>
        <v>59.182622689982935</v>
      </c>
      <c r="BY1451" s="69">
        <f t="shared" si="3482"/>
        <v>59.18</v>
      </c>
      <c r="CB1451" t="str">
        <f t="shared" si="3483"/>
        <v>E295-1</v>
      </c>
      <c r="CC1451">
        <f>+CC1446+1</f>
        <v>295</v>
      </c>
      <c r="CD1451">
        <v>1</v>
      </c>
      <c r="CE1451" s="72">
        <f>+CE1446*100.5%</f>
        <v>123099.85519516451</v>
      </c>
      <c r="CF1451" s="73">
        <f t="shared" si="3484"/>
        <v>10258.321266263709</v>
      </c>
      <c r="CG1451" s="73">
        <f t="shared" si="3485"/>
        <v>4734.6098151986353</v>
      </c>
      <c r="CH1451" s="73">
        <f t="shared" si="3486"/>
        <v>59.182622689982935</v>
      </c>
      <c r="CI1451" s="69">
        <f t="shared" si="3487"/>
        <v>59.18</v>
      </c>
      <c r="CL1451" t="str">
        <f t="shared" si="3488"/>
        <v>S295-1</v>
      </c>
      <c r="CM1451">
        <f>+CM1446+1</f>
        <v>295</v>
      </c>
      <c r="CN1451">
        <v>1</v>
      </c>
      <c r="CO1451" s="72">
        <f>+CO1446*100.5%</f>
        <v>123099.85519516451</v>
      </c>
      <c r="CP1451" s="73">
        <f t="shared" si="3489"/>
        <v>10258.321266263709</v>
      </c>
      <c r="CQ1451" s="73">
        <f t="shared" si="3490"/>
        <v>4734.6098151986353</v>
      </c>
      <c r="CR1451" s="73">
        <f t="shared" si="3491"/>
        <v>59.182622689982935</v>
      </c>
      <c r="CU1451" t="str">
        <f t="shared" si="3492"/>
        <v>T295-1</v>
      </c>
      <c r="CV1451">
        <f>+CV1446+1</f>
        <v>295</v>
      </c>
      <c r="CW1451">
        <v>1</v>
      </c>
      <c r="CX1451" s="72">
        <f>+CX1446*100.5%</f>
        <v>123099.85519516451</v>
      </c>
      <c r="CY1451" s="73">
        <f t="shared" si="3493"/>
        <v>10258.321266263709</v>
      </c>
      <c r="CZ1451" s="73">
        <f t="shared" si="3494"/>
        <v>4734.6098151986353</v>
      </c>
      <c r="DA1451" s="73">
        <f t="shared" si="3495"/>
        <v>59.182622689982935</v>
      </c>
    </row>
    <row r="1452" spans="30:105" ht="18.75" hidden="1" customHeight="1" x14ac:dyDescent="0.2">
      <c r="AD1452" t="str">
        <f t="shared" si="3466"/>
        <v>F295-2</v>
      </c>
      <c r="AE1452">
        <f>+AE1451</f>
        <v>295</v>
      </c>
      <c r="AF1452">
        <v>2</v>
      </c>
      <c r="AG1452" s="72">
        <f t="shared" ref="AG1452:AG1455" si="3563">+AG1451*105%</f>
        <v>143836.60566465816</v>
      </c>
      <c r="AH1452" s="73">
        <f t="shared" si="3467"/>
        <v>11986.383805388179</v>
      </c>
      <c r="AI1452" s="73">
        <f t="shared" si="3468"/>
        <v>5532.1771409483908</v>
      </c>
      <c r="AJ1452" s="73">
        <f t="shared" si="3469"/>
        <v>69.15221426185488</v>
      </c>
      <c r="AK1452" s="69">
        <f t="shared" si="3470"/>
        <v>69.150000000000006</v>
      </c>
      <c r="AN1452" t="str">
        <f t="shared" si="3522"/>
        <v>F247-1</v>
      </c>
      <c r="AO1452">
        <f>+AO1446+1</f>
        <v>247</v>
      </c>
      <c r="AP1452">
        <v>1</v>
      </c>
      <c r="AQ1452" s="72">
        <f>+AQ1446*100.5%</f>
        <v>102688.0397048868</v>
      </c>
      <c r="AR1452" s="73">
        <f t="shared" si="3458"/>
        <v>8557.3366420739003</v>
      </c>
      <c r="AS1452" s="73">
        <f t="shared" si="3459"/>
        <v>3949.5399886494924</v>
      </c>
      <c r="AT1452" s="73">
        <f t="shared" si="3460"/>
        <v>49.369249858118657</v>
      </c>
      <c r="AU1452" s="69">
        <f t="shared" si="3461"/>
        <v>49.37</v>
      </c>
      <c r="AX1452" t="str">
        <f t="shared" si="3472"/>
        <v>P247-1</v>
      </c>
      <c r="AY1452">
        <f>+AY1446+1</f>
        <v>247</v>
      </c>
      <c r="AZ1452">
        <v>1</v>
      </c>
      <c r="BA1452" s="72">
        <f>+BA1446*100.5%</f>
        <v>98354.281569769286</v>
      </c>
      <c r="BB1452" s="73">
        <f t="shared" si="3462"/>
        <v>8196.1901308141078</v>
      </c>
      <c r="BC1452" s="73">
        <f t="shared" si="3463"/>
        <v>3782.8569834526647</v>
      </c>
      <c r="BD1452" s="73">
        <f t="shared" si="3464"/>
        <v>47.285712293158312</v>
      </c>
      <c r="BE1452" s="69">
        <f t="shared" si="3465"/>
        <v>47.29</v>
      </c>
      <c r="BH1452" t="str">
        <f t="shared" si="3473"/>
        <v>G295-2</v>
      </c>
      <c r="BI1452">
        <f>+BI1451</f>
        <v>295</v>
      </c>
      <c r="BJ1452">
        <v>2</v>
      </c>
      <c r="BK1452" s="72">
        <f t="shared" ref="BK1452:BK1455" si="3564">+BK1451*105%</f>
        <v>129254.84795492273</v>
      </c>
      <c r="BL1452" s="73">
        <f t="shared" si="3474"/>
        <v>10771.237329576894</v>
      </c>
      <c r="BM1452" s="73">
        <f t="shared" si="3475"/>
        <v>4971.3403059585671</v>
      </c>
      <c r="BN1452" s="73">
        <f t="shared" si="3476"/>
        <v>62.14175382448208</v>
      </c>
      <c r="BO1452" s="69">
        <f t="shared" si="3477"/>
        <v>62.14</v>
      </c>
      <c r="BR1452" t="str">
        <f t="shared" si="3478"/>
        <v>M295-2</v>
      </c>
      <c r="BS1452">
        <f>+BS1451</f>
        <v>295</v>
      </c>
      <c r="BT1452">
        <v>2</v>
      </c>
      <c r="BU1452" s="72">
        <f t="shared" ref="BU1452:BU1455" si="3565">+BU1451*105%</f>
        <v>129254.84795492273</v>
      </c>
      <c r="BV1452" s="73">
        <f t="shared" si="3479"/>
        <v>10771.237329576894</v>
      </c>
      <c r="BW1452" s="73">
        <f t="shared" si="3480"/>
        <v>4971.3403059585671</v>
      </c>
      <c r="BX1452" s="73">
        <f t="shared" si="3481"/>
        <v>62.14175382448208</v>
      </c>
      <c r="BY1452" s="69">
        <f t="shared" si="3482"/>
        <v>62.14</v>
      </c>
      <c r="CB1452" t="str">
        <f t="shared" si="3483"/>
        <v>E295-2</v>
      </c>
      <c r="CC1452">
        <f>+CC1451</f>
        <v>295</v>
      </c>
      <c r="CD1452">
        <v>2</v>
      </c>
      <c r="CE1452" s="72">
        <f t="shared" ref="CE1452:CE1455" si="3566">+CE1451*105%</f>
        <v>129254.84795492273</v>
      </c>
      <c r="CF1452" s="73">
        <f t="shared" si="3484"/>
        <v>10771.237329576894</v>
      </c>
      <c r="CG1452" s="73">
        <f t="shared" si="3485"/>
        <v>4971.3403059585671</v>
      </c>
      <c r="CH1452" s="73">
        <f t="shared" si="3486"/>
        <v>62.14175382448208</v>
      </c>
      <c r="CI1452" s="69">
        <f t="shared" si="3487"/>
        <v>62.14</v>
      </c>
      <c r="CL1452" t="str">
        <f t="shared" si="3488"/>
        <v>S295-2</v>
      </c>
      <c r="CM1452">
        <f>+CM1451</f>
        <v>295</v>
      </c>
      <c r="CN1452">
        <v>2</v>
      </c>
      <c r="CO1452" s="72">
        <f t="shared" ref="CO1452:CO1455" si="3567">+CO1451*105%</f>
        <v>129254.84795492273</v>
      </c>
      <c r="CP1452" s="73">
        <f t="shared" si="3489"/>
        <v>10771.237329576894</v>
      </c>
      <c r="CQ1452" s="73">
        <f t="shared" si="3490"/>
        <v>4971.3403059585671</v>
      </c>
      <c r="CR1452" s="73">
        <f t="shared" si="3491"/>
        <v>62.14175382448208</v>
      </c>
      <c r="CU1452" t="str">
        <f t="shared" si="3492"/>
        <v>T295-2</v>
      </c>
      <c r="CV1452">
        <f>+CV1451</f>
        <v>295</v>
      </c>
      <c r="CW1452">
        <v>2</v>
      </c>
      <c r="CX1452" s="72">
        <f t="shared" ref="CX1452:CX1455" si="3568">+CX1451*105%</f>
        <v>129254.84795492273</v>
      </c>
      <c r="CY1452" s="73">
        <f t="shared" si="3493"/>
        <v>10771.237329576894</v>
      </c>
      <c r="CZ1452" s="73">
        <f t="shared" si="3494"/>
        <v>4971.3403059585671</v>
      </c>
      <c r="DA1452" s="73">
        <f t="shared" si="3495"/>
        <v>62.14175382448208</v>
      </c>
    </row>
    <row r="1453" spans="30:105" ht="18.75" hidden="1" customHeight="1" x14ac:dyDescent="0.2">
      <c r="AD1453" t="str">
        <f t="shared" si="3466"/>
        <v>F295-3</v>
      </c>
      <c r="AE1453">
        <f>+AE1452</f>
        <v>295</v>
      </c>
      <c r="AF1453">
        <v>3</v>
      </c>
      <c r="AG1453" s="72">
        <f t="shared" si="3563"/>
        <v>151028.43594789106</v>
      </c>
      <c r="AH1453" s="73">
        <f t="shared" si="3467"/>
        <v>12585.702995657588</v>
      </c>
      <c r="AI1453" s="73">
        <f t="shared" si="3468"/>
        <v>5808.7859979958102</v>
      </c>
      <c r="AJ1453" s="73">
        <f t="shared" si="3469"/>
        <v>72.609824974947628</v>
      </c>
      <c r="AK1453" s="69">
        <f t="shared" si="3470"/>
        <v>72.61</v>
      </c>
      <c r="AN1453" t="str">
        <f t="shared" si="3522"/>
        <v>F247-2</v>
      </c>
      <c r="AO1453">
        <f>AO1452</f>
        <v>247</v>
      </c>
      <c r="AP1453">
        <v>2</v>
      </c>
      <c r="AQ1453" s="72">
        <f t="shared" ref="AQ1453:AQ1457" si="3569">+AQ1452*105%</f>
        <v>107822.44169013115</v>
      </c>
      <c r="AR1453" s="73">
        <f t="shared" si="3458"/>
        <v>8985.2034741775951</v>
      </c>
      <c r="AS1453" s="73">
        <f t="shared" si="3459"/>
        <v>4147.0169880819676</v>
      </c>
      <c r="AT1453" s="73">
        <f t="shared" si="3460"/>
        <v>51.837712351024592</v>
      </c>
      <c r="AU1453" s="69">
        <f t="shared" si="3461"/>
        <v>51.84</v>
      </c>
      <c r="AX1453" t="str">
        <f t="shared" si="3472"/>
        <v>P247-2</v>
      </c>
      <c r="AY1453">
        <f>AY1452</f>
        <v>247</v>
      </c>
      <c r="AZ1453">
        <v>2</v>
      </c>
      <c r="BA1453" s="72">
        <f t="shared" ref="BA1453:BA1457" si="3570">+BA1452*105%</f>
        <v>103271.99564825775</v>
      </c>
      <c r="BB1453" s="73">
        <f t="shared" si="3462"/>
        <v>8605.9996373548129</v>
      </c>
      <c r="BC1453" s="73">
        <f t="shared" si="3463"/>
        <v>3971.999832625298</v>
      </c>
      <c r="BD1453" s="73">
        <f t="shared" si="3464"/>
        <v>49.649997907816228</v>
      </c>
      <c r="BE1453" s="69">
        <f t="shared" si="3465"/>
        <v>49.65</v>
      </c>
      <c r="BH1453" t="str">
        <f t="shared" si="3473"/>
        <v>G295-3</v>
      </c>
      <c r="BI1453">
        <f>+BI1452</f>
        <v>295</v>
      </c>
      <c r="BJ1453">
        <v>3</v>
      </c>
      <c r="BK1453" s="72">
        <f t="shared" si="3564"/>
        <v>135717.59035266886</v>
      </c>
      <c r="BL1453" s="73">
        <f t="shared" si="3474"/>
        <v>11309.799196055739</v>
      </c>
      <c r="BM1453" s="73">
        <f t="shared" si="3475"/>
        <v>5219.9073212564945</v>
      </c>
      <c r="BN1453" s="73">
        <f t="shared" si="3476"/>
        <v>65.248841515706189</v>
      </c>
      <c r="BO1453" s="69">
        <f t="shared" si="3477"/>
        <v>65.25</v>
      </c>
      <c r="BR1453" t="str">
        <f t="shared" si="3478"/>
        <v>M295-3</v>
      </c>
      <c r="BS1453">
        <f>+BS1452</f>
        <v>295</v>
      </c>
      <c r="BT1453">
        <v>3</v>
      </c>
      <c r="BU1453" s="72">
        <f t="shared" si="3565"/>
        <v>135717.59035266886</v>
      </c>
      <c r="BV1453" s="73">
        <f t="shared" si="3479"/>
        <v>11309.799196055739</v>
      </c>
      <c r="BW1453" s="73">
        <f t="shared" si="3480"/>
        <v>5219.9073212564945</v>
      </c>
      <c r="BX1453" s="73">
        <f t="shared" si="3481"/>
        <v>65.248841515706189</v>
      </c>
      <c r="BY1453" s="69">
        <f t="shared" si="3482"/>
        <v>65.25</v>
      </c>
      <c r="CB1453" t="str">
        <f t="shared" si="3483"/>
        <v>E295-3</v>
      </c>
      <c r="CC1453">
        <f>+CC1452</f>
        <v>295</v>
      </c>
      <c r="CD1453">
        <v>3</v>
      </c>
      <c r="CE1453" s="72">
        <f t="shared" si="3566"/>
        <v>135717.59035266886</v>
      </c>
      <c r="CF1453" s="73">
        <f t="shared" si="3484"/>
        <v>11309.799196055739</v>
      </c>
      <c r="CG1453" s="73">
        <f t="shared" si="3485"/>
        <v>5219.9073212564945</v>
      </c>
      <c r="CH1453" s="73">
        <f t="shared" si="3486"/>
        <v>65.248841515706189</v>
      </c>
      <c r="CI1453" s="69">
        <f t="shared" si="3487"/>
        <v>65.25</v>
      </c>
      <c r="CL1453" t="str">
        <f t="shared" si="3488"/>
        <v>S295-3</v>
      </c>
      <c r="CM1453">
        <f>+CM1452</f>
        <v>295</v>
      </c>
      <c r="CN1453">
        <v>3</v>
      </c>
      <c r="CO1453" s="72">
        <f t="shared" si="3567"/>
        <v>135717.59035266886</v>
      </c>
      <c r="CP1453" s="73">
        <f t="shared" si="3489"/>
        <v>11309.799196055739</v>
      </c>
      <c r="CQ1453" s="73">
        <f t="shared" si="3490"/>
        <v>5219.9073212564945</v>
      </c>
      <c r="CR1453" s="73">
        <f t="shared" si="3491"/>
        <v>65.248841515706189</v>
      </c>
      <c r="CU1453" t="str">
        <f t="shared" si="3492"/>
        <v>T295-3</v>
      </c>
      <c r="CV1453">
        <f>+CV1452</f>
        <v>295</v>
      </c>
      <c r="CW1453">
        <v>3</v>
      </c>
      <c r="CX1453" s="72">
        <f t="shared" si="3568"/>
        <v>135717.59035266886</v>
      </c>
      <c r="CY1453" s="73">
        <f t="shared" si="3493"/>
        <v>11309.799196055739</v>
      </c>
      <c r="CZ1453" s="73">
        <f t="shared" si="3494"/>
        <v>5219.9073212564945</v>
      </c>
      <c r="DA1453" s="73">
        <f t="shared" si="3495"/>
        <v>65.248841515706189</v>
      </c>
    </row>
    <row r="1454" spans="30:105" ht="18.75" hidden="1" customHeight="1" x14ac:dyDescent="0.2">
      <c r="AD1454" t="str">
        <f t="shared" si="3466"/>
        <v>F295-4</v>
      </c>
      <c r="AE1454">
        <f>+AE1453</f>
        <v>295</v>
      </c>
      <c r="AF1454">
        <v>4</v>
      </c>
      <c r="AG1454" s="72">
        <f t="shared" si="3563"/>
        <v>158579.85774528561</v>
      </c>
      <c r="AH1454" s="73">
        <f t="shared" si="3467"/>
        <v>13214.988145440468</v>
      </c>
      <c r="AI1454" s="73">
        <f t="shared" si="3468"/>
        <v>6099.2252978956003</v>
      </c>
      <c r="AJ1454" s="73">
        <f t="shared" si="3469"/>
        <v>76.240316223695004</v>
      </c>
      <c r="AK1454" s="69">
        <f t="shared" si="3470"/>
        <v>76.239999999999995</v>
      </c>
      <c r="AN1454" t="str">
        <f t="shared" si="3522"/>
        <v>F247-3</v>
      </c>
      <c r="AO1454">
        <f t="shared" ref="AO1454:AO1457" si="3571">AO1453</f>
        <v>247</v>
      </c>
      <c r="AP1454">
        <v>3</v>
      </c>
      <c r="AQ1454" s="72">
        <f t="shared" si="3569"/>
        <v>113213.56377463772</v>
      </c>
      <c r="AR1454" s="73">
        <f t="shared" si="3458"/>
        <v>9434.4636478864759</v>
      </c>
      <c r="AS1454" s="73">
        <f t="shared" si="3459"/>
        <v>4354.3678374860665</v>
      </c>
      <c r="AT1454" s="73">
        <f t="shared" si="3460"/>
        <v>54.429597968575827</v>
      </c>
      <c r="AU1454" s="69">
        <f t="shared" si="3461"/>
        <v>54.43</v>
      </c>
      <c r="AX1454" t="str">
        <f t="shared" si="3472"/>
        <v>P247-3</v>
      </c>
      <c r="AY1454">
        <f t="shared" ref="AY1454:AY1457" si="3572">AY1453</f>
        <v>247</v>
      </c>
      <c r="AZ1454">
        <v>3</v>
      </c>
      <c r="BA1454" s="72">
        <f t="shared" si="3570"/>
        <v>108435.59543067064</v>
      </c>
      <c r="BB1454" s="73">
        <f t="shared" si="3462"/>
        <v>9036.2996192225528</v>
      </c>
      <c r="BC1454" s="73">
        <f t="shared" si="3463"/>
        <v>4170.5998242565629</v>
      </c>
      <c r="BD1454" s="73">
        <f t="shared" si="3464"/>
        <v>52.132497803207038</v>
      </c>
      <c r="BE1454" s="69">
        <f t="shared" si="3465"/>
        <v>52.13</v>
      </c>
      <c r="BH1454" t="str">
        <f t="shared" si="3473"/>
        <v>G295-4</v>
      </c>
      <c r="BI1454">
        <f>+BI1453</f>
        <v>295</v>
      </c>
      <c r="BJ1454">
        <v>4</v>
      </c>
      <c r="BK1454" s="72">
        <f t="shared" si="3564"/>
        <v>142503.4698703023</v>
      </c>
      <c r="BL1454" s="73">
        <f t="shared" si="3474"/>
        <v>11875.289155858525</v>
      </c>
      <c r="BM1454" s="73">
        <f t="shared" si="3475"/>
        <v>5480.9026873193197</v>
      </c>
      <c r="BN1454" s="73">
        <f t="shared" si="3476"/>
        <v>68.511283591491491</v>
      </c>
      <c r="BO1454" s="69">
        <f t="shared" si="3477"/>
        <v>68.510000000000005</v>
      </c>
      <c r="BR1454" t="str">
        <f t="shared" si="3478"/>
        <v>M295-4</v>
      </c>
      <c r="BS1454">
        <f>+BS1453</f>
        <v>295</v>
      </c>
      <c r="BT1454">
        <v>4</v>
      </c>
      <c r="BU1454" s="72">
        <f t="shared" si="3565"/>
        <v>142503.4698703023</v>
      </c>
      <c r="BV1454" s="73">
        <f t="shared" si="3479"/>
        <v>11875.289155858525</v>
      </c>
      <c r="BW1454" s="73">
        <f t="shared" si="3480"/>
        <v>5480.9026873193197</v>
      </c>
      <c r="BX1454" s="73">
        <f t="shared" si="3481"/>
        <v>68.511283591491491</v>
      </c>
      <c r="BY1454" s="69">
        <f t="shared" si="3482"/>
        <v>68.510000000000005</v>
      </c>
      <c r="CB1454" t="str">
        <f t="shared" si="3483"/>
        <v>E295-4</v>
      </c>
      <c r="CC1454">
        <f>+CC1453</f>
        <v>295</v>
      </c>
      <c r="CD1454">
        <v>4</v>
      </c>
      <c r="CE1454" s="72">
        <f t="shared" si="3566"/>
        <v>142503.4698703023</v>
      </c>
      <c r="CF1454" s="73">
        <f t="shared" si="3484"/>
        <v>11875.289155858525</v>
      </c>
      <c r="CG1454" s="73">
        <f t="shared" si="3485"/>
        <v>5480.9026873193197</v>
      </c>
      <c r="CH1454" s="73">
        <f t="shared" si="3486"/>
        <v>68.511283591491491</v>
      </c>
      <c r="CI1454" s="69">
        <f t="shared" si="3487"/>
        <v>68.510000000000005</v>
      </c>
      <c r="CL1454" t="str">
        <f t="shared" si="3488"/>
        <v>S295-4</v>
      </c>
      <c r="CM1454">
        <f>+CM1453</f>
        <v>295</v>
      </c>
      <c r="CN1454">
        <v>4</v>
      </c>
      <c r="CO1454" s="72">
        <f t="shared" si="3567"/>
        <v>142503.4698703023</v>
      </c>
      <c r="CP1454" s="73">
        <f t="shared" si="3489"/>
        <v>11875.289155858525</v>
      </c>
      <c r="CQ1454" s="73">
        <f t="shared" si="3490"/>
        <v>5480.9026873193197</v>
      </c>
      <c r="CR1454" s="73">
        <f t="shared" si="3491"/>
        <v>68.511283591491491</v>
      </c>
      <c r="CU1454" t="str">
        <f t="shared" si="3492"/>
        <v>T295-4</v>
      </c>
      <c r="CV1454">
        <f>+CV1453</f>
        <v>295</v>
      </c>
      <c r="CW1454">
        <v>4</v>
      </c>
      <c r="CX1454" s="72">
        <f t="shared" si="3568"/>
        <v>142503.4698703023</v>
      </c>
      <c r="CY1454" s="73">
        <f t="shared" si="3493"/>
        <v>11875.289155858525</v>
      </c>
      <c r="CZ1454" s="73">
        <f t="shared" si="3494"/>
        <v>5480.9026873193197</v>
      </c>
      <c r="DA1454" s="73">
        <f t="shared" si="3495"/>
        <v>68.511283591491491</v>
      </c>
    </row>
    <row r="1455" spans="30:105" ht="18.75" hidden="1" customHeight="1" x14ac:dyDescent="0.2">
      <c r="AD1455" t="str">
        <f t="shared" si="3466"/>
        <v>F295-5</v>
      </c>
      <c r="AE1455">
        <f>+AE1454</f>
        <v>295</v>
      </c>
      <c r="AF1455">
        <v>5</v>
      </c>
      <c r="AG1455" s="72">
        <f t="shared" si="3563"/>
        <v>166508.8506325499</v>
      </c>
      <c r="AH1455" s="73">
        <f t="shared" si="3467"/>
        <v>13875.737552712491</v>
      </c>
      <c r="AI1455" s="73">
        <f t="shared" si="3468"/>
        <v>6404.1865627903808</v>
      </c>
      <c r="AJ1455" s="73">
        <f t="shared" si="3469"/>
        <v>80.052332034879768</v>
      </c>
      <c r="AK1455" s="69">
        <f t="shared" si="3470"/>
        <v>80.05</v>
      </c>
      <c r="AN1455" t="str">
        <f t="shared" si="3522"/>
        <v>F247-4</v>
      </c>
      <c r="AO1455">
        <f t="shared" si="3571"/>
        <v>247</v>
      </c>
      <c r="AP1455">
        <v>4</v>
      </c>
      <c r="AQ1455" s="72">
        <f t="shared" si="3569"/>
        <v>118874.24196336961</v>
      </c>
      <c r="AR1455" s="73">
        <f t="shared" si="3458"/>
        <v>9906.1868302808016</v>
      </c>
      <c r="AS1455" s="73">
        <f t="shared" si="3459"/>
        <v>4572.0862293603695</v>
      </c>
      <c r="AT1455" s="73">
        <f t="shared" si="3460"/>
        <v>57.151077867004624</v>
      </c>
      <c r="AU1455" s="69">
        <f t="shared" si="3461"/>
        <v>57.15</v>
      </c>
      <c r="AX1455" t="str">
        <f t="shared" si="3472"/>
        <v>P247-4</v>
      </c>
      <c r="AY1455">
        <f t="shared" si="3572"/>
        <v>247</v>
      </c>
      <c r="AZ1455">
        <v>4</v>
      </c>
      <c r="BA1455" s="72">
        <f t="shared" si="3570"/>
        <v>113857.37520220417</v>
      </c>
      <c r="BB1455" s="73">
        <f t="shared" si="3462"/>
        <v>9488.1146001836805</v>
      </c>
      <c r="BC1455" s="73">
        <f t="shared" si="3463"/>
        <v>4379.1298154693914</v>
      </c>
      <c r="BD1455" s="73">
        <f t="shared" si="3464"/>
        <v>54.739122693367392</v>
      </c>
      <c r="BE1455" s="69">
        <f t="shared" si="3465"/>
        <v>54.74</v>
      </c>
      <c r="BH1455" t="str">
        <f t="shared" si="3473"/>
        <v>G295-5</v>
      </c>
      <c r="BI1455">
        <f>+BI1454</f>
        <v>295</v>
      </c>
      <c r="BJ1455">
        <v>5</v>
      </c>
      <c r="BK1455" s="72">
        <f t="shared" si="3564"/>
        <v>149628.64336381742</v>
      </c>
      <c r="BL1455" s="73">
        <f t="shared" si="3474"/>
        <v>12469.053613651451</v>
      </c>
      <c r="BM1455" s="73">
        <f t="shared" si="3475"/>
        <v>5754.9478216852858</v>
      </c>
      <c r="BN1455" s="73">
        <f t="shared" si="3476"/>
        <v>71.93684777106607</v>
      </c>
      <c r="BO1455" s="69">
        <f t="shared" si="3477"/>
        <v>71.94</v>
      </c>
      <c r="BR1455" t="str">
        <f t="shared" si="3478"/>
        <v>M295-5</v>
      </c>
      <c r="BS1455">
        <f>+BS1454</f>
        <v>295</v>
      </c>
      <c r="BT1455">
        <v>5</v>
      </c>
      <c r="BU1455" s="72">
        <f t="shared" si="3565"/>
        <v>149628.64336381742</v>
      </c>
      <c r="BV1455" s="73">
        <f t="shared" si="3479"/>
        <v>12469.053613651451</v>
      </c>
      <c r="BW1455" s="73">
        <f t="shared" si="3480"/>
        <v>5754.9478216852858</v>
      </c>
      <c r="BX1455" s="73">
        <f t="shared" si="3481"/>
        <v>71.93684777106607</v>
      </c>
      <c r="BY1455" s="69">
        <f t="shared" si="3482"/>
        <v>71.94</v>
      </c>
      <c r="CB1455" t="str">
        <f t="shared" si="3483"/>
        <v>E295-5</v>
      </c>
      <c r="CC1455">
        <f>+CC1454</f>
        <v>295</v>
      </c>
      <c r="CD1455">
        <v>5</v>
      </c>
      <c r="CE1455" s="72">
        <f t="shared" si="3566"/>
        <v>149628.64336381742</v>
      </c>
      <c r="CF1455" s="73">
        <f t="shared" si="3484"/>
        <v>12469.053613651451</v>
      </c>
      <c r="CG1455" s="73">
        <f t="shared" si="3485"/>
        <v>5754.9478216852858</v>
      </c>
      <c r="CH1455" s="73">
        <f t="shared" si="3486"/>
        <v>71.93684777106607</v>
      </c>
      <c r="CI1455" s="69">
        <f t="shared" si="3487"/>
        <v>71.94</v>
      </c>
      <c r="CL1455" t="str">
        <f t="shared" si="3488"/>
        <v>S295-5</v>
      </c>
      <c r="CM1455">
        <f>+CM1454</f>
        <v>295</v>
      </c>
      <c r="CN1455">
        <v>5</v>
      </c>
      <c r="CO1455" s="72">
        <f t="shared" si="3567"/>
        <v>149628.64336381742</v>
      </c>
      <c r="CP1455" s="73">
        <f t="shared" si="3489"/>
        <v>12469.053613651451</v>
      </c>
      <c r="CQ1455" s="73">
        <f t="shared" si="3490"/>
        <v>5754.9478216852858</v>
      </c>
      <c r="CR1455" s="73">
        <f t="shared" si="3491"/>
        <v>71.93684777106607</v>
      </c>
      <c r="CU1455" t="str">
        <f t="shared" si="3492"/>
        <v>T295-5</v>
      </c>
      <c r="CV1455">
        <f>+CV1454</f>
        <v>295</v>
      </c>
      <c r="CW1455">
        <v>5</v>
      </c>
      <c r="CX1455" s="72">
        <f t="shared" si="3568"/>
        <v>149628.64336381742</v>
      </c>
      <c r="CY1455" s="73">
        <f t="shared" si="3493"/>
        <v>12469.053613651451</v>
      </c>
      <c r="CZ1455" s="73">
        <f t="shared" si="3494"/>
        <v>5754.9478216852858</v>
      </c>
      <c r="DA1455" s="73">
        <f t="shared" si="3495"/>
        <v>71.93684777106607</v>
      </c>
    </row>
    <row r="1456" spans="30:105" ht="18.75" hidden="1" customHeight="1" x14ac:dyDescent="0.2">
      <c r="AD1456" t="str">
        <f t="shared" si="3466"/>
        <v>F296-1</v>
      </c>
      <c r="AE1456">
        <f>+AE1451+1</f>
        <v>296</v>
      </c>
      <c r="AF1456">
        <v>1</v>
      </c>
      <c r="AG1456" s="72">
        <f>+AG1451*100.5%</f>
        <v>137672.17970760135</v>
      </c>
      <c r="AH1456" s="73">
        <f t="shared" si="3467"/>
        <v>11472.681642300113</v>
      </c>
      <c r="AI1456" s="73">
        <f t="shared" si="3468"/>
        <v>5295.0838349077439</v>
      </c>
      <c r="AJ1456" s="73">
        <f t="shared" si="3469"/>
        <v>66.188547936346808</v>
      </c>
      <c r="AK1456" s="69">
        <f t="shared" si="3470"/>
        <v>66.19</v>
      </c>
      <c r="AN1456" t="str">
        <f t="shared" si="3522"/>
        <v>F247-5</v>
      </c>
      <c r="AO1456">
        <f t="shared" si="3571"/>
        <v>247</v>
      </c>
      <c r="AP1456">
        <v>5</v>
      </c>
      <c r="AQ1456" s="72">
        <f t="shared" si="3569"/>
        <v>124817.9540615381</v>
      </c>
      <c r="AR1456" s="73">
        <f t="shared" si="3458"/>
        <v>10401.496171794841</v>
      </c>
      <c r="AS1456" s="73">
        <f t="shared" si="3459"/>
        <v>4800.6905408283883</v>
      </c>
      <c r="AT1456" s="73">
        <f t="shared" si="3460"/>
        <v>60.008631760354852</v>
      </c>
      <c r="AU1456" s="69">
        <f t="shared" si="3461"/>
        <v>60.01</v>
      </c>
      <c r="AX1456" t="str">
        <f t="shared" si="3472"/>
        <v>P247-5</v>
      </c>
      <c r="AY1456">
        <f t="shared" si="3572"/>
        <v>247</v>
      </c>
      <c r="AZ1456">
        <v>5</v>
      </c>
      <c r="BA1456" s="72">
        <f t="shared" si="3570"/>
        <v>119550.24396231439</v>
      </c>
      <c r="BB1456" s="73">
        <f t="shared" si="3462"/>
        <v>9962.520330192865</v>
      </c>
      <c r="BC1456" s="73">
        <f t="shared" si="3463"/>
        <v>4598.0863062428607</v>
      </c>
      <c r="BD1456" s="73">
        <f t="shared" si="3464"/>
        <v>57.47607882803576</v>
      </c>
      <c r="BE1456" s="69">
        <f t="shared" si="3465"/>
        <v>57.48</v>
      </c>
      <c r="BH1456" t="str">
        <f t="shared" si="3473"/>
        <v>G296-1</v>
      </c>
      <c r="BI1456">
        <f>+BI1451+1</f>
        <v>296</v>
      </c>
      <c r="BJ1456">
        <v>1</v>
      </c>
      <c r="BK1456" s="72">
        <f>+BK1451*100.5%</f>
        <v>123715.35447114031</v>
      </c>
      <c r="BL1456" s="73">
        <f t="shared" si="3474"/>
        <v>10309.612872595026</v>
      </c>
      <c r="BM1456" s="73">
        <f t="shared" si="3475"/>
        <v>4758.2828642746272</v>
      </c>
      <c r="BN1456" s="73">
        <f t="shared" si="3476"/>
        <v>59.478535803432841</v>
      </c>
      <c r="BO1456" s="69">
        <f t="shared" si="3477"/>
        <v>59.48</v>
      </c>
      <c r="BR1456" t="str">
        <f t="shared" si="3478"/>
        <v>M296-1</v>
      </c>
      <c r="BS1456">
        <f>+BS1451+1</f>
        <v>296</v>
      </c>
      <c r="BT1456">
        <v>1</v>
      </c>
      <c r="BU1456" s="72">
        <f>+BU1451*100.5%</f>
        <v>123715.35447114031</v>
      </c>
      <c r="BV1456" s="73">
        <f t="shared" si="3479"/>
        <v>10309.612872595026</v>
      </c>
      <c r="BW1456" s="73">
        <f t="shared" si="3480"/>
        <v>4758.2828642746272</v>
      </c>
      <c r="BX1456" s="73">
        <f t="shared" si="3481"/>
        <v>59.478535803432841</v>
      </c>
      <c r="BY1456" s="69">
        <f t="shared" si="3482"/>
        <v>59.48</v>
      </c>
      <c r="CB1456" t="str">
        <f t="shared" si="3483"/>
        <v>E296-1</v>
      </c>
      <c r="CC1456">
        <f>+CC1451+1</f>
        <v>296</v>
      </c>
      <c r="CD1456">
        <v>1</v>
      </c>
      <c r="CE1456" s="72">
        <f>+CE1451*100.5%</f>
        <v>123715.35447114031</v>
      </c>
      <c r="CF1456" s="73">
        <f t="shared" si="3484"/>
        <v>10309.612872595026</v>
      </c>
      <c r="CG1456" s="73">
        <f t="shared" si="3485"/>
        <v>4758.2828642746272</v>
      </c>
      <c r="CH1456" s="73">
        <f t="shared" si="3486"/>
        <v>59.478535803432841</v>
      </c>
      <c r="CI1456" s="69">
        <f t="shared" si="3487"/>
        <v>59.48</v>
      </c>
      <c r="CL1456" t="str">
        <f t="shared" si="3488"/>
        <v>S296-1</v>
      </c>
      <c r="CM1456">
        <f>+CM1451+1</f>
        <v>296</v>
      </c>
      <c r="CN1456">
        <v>1</v>
      </c>
      <c r="CO1456" s="72">
        <f>+CO1451*100.5%</f>
        <v>123715.35447114031</v>
      </c>
      <c r="CP1456" s="73">
        <f t="shared" si="3489"/>
        <v>10309.612872595026</v>
      </c>
      <c r="CQ1456" s="73">
        <f t="shared" si="3490"/>
        <v>4758.2828642746272</v>
      </c>
      <c r="CR1456" s="73">
        <f t="shared" si="3491"/>
        <v>59.478535803432841</v>
      </c>
      <c r="CU1456" t="str">
        <f t="shared" si="3492"/>
        <v>T296-1</v>
      </c>
      <c r="CV1456">
        <f>+CV1451+1</f>
        <v>296</v>
      </c>
      <c r="CW1456">
        <v>1</v>
      </c>
      <c r="CX1456" s="72">
        <f>+CX1451*100.5%</f>
        <v>123715.35447114031</v>
      </c>
      <c r="CY1456" s="73">
        <f t="shared" si="3493"/>
        <v>10309.612872595026</v>
      </c>
      <c r="CZ1456" s="73">
        <f t="shared" si="3494"/>
        <v>4758.2828642746272</v>
      </c>
      <c r="DA1456" s="73">
        <f t="shared" si="3495"/>
        <v>59.478535803432841</v>
      </c>
    </row>
    <row r="1457" spans="30:105" ht="18.75" hidden="1" customHeight="1" x14ac:dyDescent="0.2">
      <c r="AD1457" t="str">
        <f t="shared" si="3466"/>
        <v>F296-2</v>
      </c>
      <c r="AE1457">
        <f>+AE1456</f>
        <v>296</v>
      </c>
      <c r="AF1457">
        <v>2</v>
      </c>
      <c r="AG1457" s="72">
        <f t="shared" ref="AG1457:AG1460" si="3573">+AG1456*105%</f>
        <v>144555.78869298141</v>
      </c>
      <c r="AH1457" s="73">
        <f t="shared" si="3467"/>
        <v>12046.315724415117</v>
      </c>
      <c r="AI1457" s="73">
        <f t="shared" si="3468"/>
        <v>5559.8380266531312</v>
      </c>
      <c r="AJ1457" s="73">
        <f t="shared" si="3469"/>
        <v>69.497975333164135</v>
      </c>
      <c r="AK1457" s="69">
        <f t="shared" si="3470"/>
        <v>69.5</v>
      </c>
      <c r="AN1457" t="str">
        <f t="shared" si="3522"/>
        <v>F247-6</v>
      </c>
      <c r="AO1457">
        <f t="shared" si="3571"/>
        <v>247</v>
      </c>
      <c r="AP1457">
        <v>6</v>
      </c>
      <c r="AQ1457" s="72">
        <f t="shared" si="3569"/>
        <v>131058.85176461501</v>
      </c>
      <c r="AR1457" s="73">
        <f t="shared" si="3458"/>
        <v>10921.570980384584</v>
      </c>
      <c r="AS1457" s="73">
        <f t="shared" si="3459"/>
        <v>5040.7250678698083</v>
      </c>
      <c r="AT1457" s="73">
        <f t="shared" si="3460"/>
        <v>63.009063348372599</v>
      </c>
      <c r="AU1457" s="69">
        <f t="shared" si="3461"/>
        <v>63.01</v>
      </c>
      <c r="AX1457" t="str">
        <f t="shared" si="3472"/>
        <v>P247-6</v>
      </c>
      <c r="AY1457">
        <f t="shared" si="3572"/>
        <v>247</v>
      </c>
      <c r="AZ1457">
        <v>6</v>
      </c>
      <c r="BA1457" s="72">
        <f t="shared" si="3570"/>
        <v>125527.75616043012</v>
      </c>
      <c r="BB1457" s="73">
        <f t="shared" si="3462"/>
        <v>10460.64634670251</v>
      </c>
      <c r="BC1457" s="73">
        <f t="shared" si="3463"/>
        <v>4827.9906215550045</v>
      </c>
      <c r="BD1457" s="73">
        <f t="shared" si="3464"/>
        <v>60.349882769437556</v>
      </c>
      <c r="BE1457" s="69">
        <f t="shared" si="3465"/>
        <v>60.35</v>
      </c>
      <c r="BH1457" t="str">
        <f t="shared" si="3473"/>
        <v>G296-2</v>
      </c>
      <c r="BI1457">
        <f>+BI1456</f>
        <v>296</v>
      </c>
      <c r="BJ1457">
        <v>2</v>
      </c>
      <c r="BK1457" s="72">
        <f t="shared" ref="BK1457:BK1460" si="3574">+BK1456*105%</f>
        <v>129901.12219469732</v>
      </c>
      <c r="BL1457" s="73">
        <f t="shared" si="3474"/>
        <v>10825.093516224777</v>
      </c>
      <c r="BM1457" s="73">
        <f t="shared" si="3475"/>
        <v>4996.1970074883584</v>
      </c>
      <c r="BN1457" s="73">
        <f t="shared" si="3476"/>
        <v>62.45246259360448</v>
      </c>
      <c r="BO1457" s="69">
        <f t="shared" si="3477"/>
        <v>62.45</v>
      </c>
      <c r="BR1457" t="str">
        <f t="shared" si="3478"/>
        <v>M296-2</v>
      </c>
      <c r="BS1457">
        <f>+BS1456</f>
        <v>296</v>
      </c>
      <c r="BT1457">
        <v>2</v>
      </c>
      <c r="BU1457" s="72">
        <f t="shared" ref="BU1457:BU1460" si="3575">+BU1456*105%</f>
        <v>129901.12219469732</v>
      </c>
      <c r="BV1457" s="73">
        <f t="shared" si="3479"/>
        <v>10825.093516224777</v>
      </c>
      <c r="BW1457" s="73">
        <f t="shared" si="3480"/>
        <v>4996.1970074883584</v>
      </c>
      <c r="BX1457" s="73">
        <f t="shared" si="3481"/>
        <v>62.45246259360448</v>
      </c>
      <c r="BY1457" s="69">
        <f t="shared" si="3482"/>
        <v>62.45</v>
      </c>
      <c r="CB1457" t="str">
        <f t="shared" si="3483"/>
        <v>E296-2</v>
      </c>
      <c r="CC1457">
        <f>+CC1456</f>
        <v>296</v>
      </c>
      <c r="CD1457">
        <v>2</v>
      </c>
      <c r="CE1457" s="72">
        <f t="shared" ref="CE1457:CE1460" si="3576">+CE1456*105%</f>
        <v>129901.12219469732</v>
      </c>
      <c r="CF1457" s="73">
        <f t="shared" si="3484"/>
        <v>10825.093516224777</v>
      </c>
      <c r="CG1457" s="73">
        <f t="shared" si="3485"/>
        <v>4996.1970074883584</v>
      </c>
      <c r="CH1457" s="73">
        <f t="shared" si="3486"/>
        <v>62.45246259360448</v>
      </c>
      <c r="CI1457" s="69">
        <f t="shared" si="3487"/>
        <v>62.45</v>
      </c>
      <c r="CL1457" t="str">
        <f t="shared" si="3488"/>
        <v>S296-2</v>
      </c>
      <c r="CM1457">
        <f>+CM1456</f>
        <v>296</v>
      </c>
      <c r="CN1457">
        <v>2</v>
      </c>
      <c r="CO1457" s="72">
        <f t="shared" ref="CO1457:CO1460" si="3577">+CO1456*105%</f>
        <v>129901.12219469732</v>
      </c>
      <c r="CP1457" s="73">
        <f t="shared" si="3489"/>
        <v>10825.093516224777</v>
      </c>
      <c r="CQ1457" s="73">
        <f t="shared" si="3490"/>
        <v>4996.1970074883584</v>
      </c>
      <c r="CR1457" s="73">
        <f t="shared" si="3491"/>
        <v>62.45246259360448</v>
      </c>
      <c r="CU1457" t="str">
        <f t="shared" si="3492"/>
        <v>T296-2</v>
      </c>
      <c r="CV1457">
        <f>+CV1456</f>
        <v>296</v>
      </c>
      <c r="CW1457">
        <v>2</v>
      </c>
      <c r="CX1457" s="72">
        <f t="shared" ref="CX1457:CX1460" si="3578">+CX1456*105%</f>
        <v>129901.12219469732</v>
      </c>
      <c r="CY1457" s="73">
        <f t="shared" si="3493"/>
        <v>10825.093516224777</v>
      </c>
      <c r="CZ1457" s="73">
        <f t="shared" si="3494"/>
        <v>4996.1970074883584</v>
      </c>
      <c r="DA1457" s="73">
        <f t="shared" si="3495"/>
        <v>62.45246259360448</v>
      </c>
    </row>
    <row r="1458" spans="30:105" ht="18.75" hidden="1" customHeight="1" x14ac:dyDescent="0.2">
      <c r="AD1458" t="str">
        <f t="shared" si="3466"/>
        <v>F296-3</v>
      </c>
      <c r="AE1458">
        <f>+AE1457</f>
        <v>296</v>
      </c>
      <c r="AF1458">
        <v>3</v>
      </c>
      <c r="AG1458" s="72">
        <f t="shared" si="3573"/>
        <v>151783.57812763049</v>
      </c>
      <c r="AH1458" s="73">
        <f t="shared" si="3467"/>
        <v>12648.631510635874</v>
      </c>
      <c r="AI1458" s="73">
        <f t="shared" si="3468"/>
        <v>5837.8299279857883</v>
      </c>
      <c r="AJ1458" s="73">
        <f t="shared" si="3469"/>
        <v>72.972874099822349</v>
      </c>
      <c r="AK1458" s="69">
        <f t="shared" si="3470"/>
        <v>72.97</v>
      </c>
      <c r="AN1458" t="str">
        <f t="shared" si="3522"/>
        <v>F248-1</v>
      </c>
      <c r="AO1458">
        <f>+AO1452+1</f>
        <v>248</v>
      </c>
      <c r="AP1458">
        <v>1</v>
      </c>
      <c r="AQ1458" s="72">
        <f>+AQ1452*100.5%</f>
        <v>103201.47990341122</v>
      </c>
      <c r="AR1458" s="73">
        <f t="shared" si="3458"/>
        <v>8600.1233252842685</v>
      </c>
      <c r="AS1458" s="73">
        <f t="shared" si="3459"/>
        <v>3969.2876885927394</v>
      </c>
      <c r="AT1458" s="73">
        <f t="shared" si="3460"/>
        <v>49.616096107409241</v>
      </c>
      <c r="AU1458" s="69">
        <f t="shared" si="3461"/>
        <v>49.62</v>
      </c>
      <c r="AX1458" t="str">
        <f t="shared" si="3472"/>
        <v>P248-1</v>
      </c>
      <c r="AY1458">
        <f>+AY1452+1</f>
        <v>248</v>
      </c>
      <c r="AZ1458">
        <v>1</v>
      </c>
      <c r="BA1458" s="72">
        <f>+BA1452*100.5%</f>
        <v>98846.052977618121</v>
      </c>
      <c r="BB1458" s="73">
        <f t="shared" si="3462"/>
        <v>8237.1710814681774</v>
      </c>
      <c r="BC1458" s="73">
        <f t="shared" si="3463"/>
        <v>3801.7712683699278</v>
      </c>
      <c r="BD1458" s="73">
        <f t="shared" si="3464"/>
        <v>47.522140854624098</v>
      </c>
      <c r="BE1458" s="69">
        <f t="shared" si="3465"/>
        <v>47.52</v>
      </c>
      <c r="BH1458" t="str">
        <f t="shared" si="3473"/>
        <v>G296-3</v>
      </c>
      <c r="BI1458">
        <f>+BI1457</f>
        <v>296</v>
      </c>
      <c r="BJ1458">
        <v>3</v>
      </c>
      <c r="BK1458" s="72">
        <f t="shared" si="3574"/>
        <v>136396.17830443219</v>
      </c>
      <c r="BL1458" s="73">
        <f t="shared" si="3474"/>
        <v>11366.348192036015</v>
      </c>
      <c r="BM1458" s="73">
        <f t="shared" si="3475"/>
        <v>5246.006857862777</v>
      </c>
      <c r="BN1458" s="73">
        <f t="shared" si="3476"/>
        <v>65.575085723284701</v>
      </c>
      <c r="BO1458" s="69">
        <f t="shared" si="3477"/>
        <v>65.58</v>
      </c>
      <c r="BR1458" t="str">
        <f t="shared" si="3478"/>
        <v>M296-3</v>
      </c>
      <c r="BS1458">
        <f>+BS1457</f>
        <v>296</v>
      </c>
      <c r="BT1458">
        <v>3</v>
      </c>
      <c r="BU1458" s="72">
        <f t="shared" si="3575"/>
        <v>136396.17830443219</v>
      </c>
      <c r="BV1458" s="73">
        <f t="shared" si="3479"/>
        <v>11366.348192036015</v>
      </c>
      <c r="BW1458" s="73">
        <f t="shared" si="3480"/>
        <v>5246.006857862777</v>
      </c>
      <c r="BX1458" s="73">
        <f t="shared" si="3481"/>
        <v>65.575085723284701</v>
      </c>
      <c r="BY1458" s="69">
        <f t="shared" si="3482"/>
        <v>65.58</v>
      </c>
      <c r="CB1458" t="str">
        <f t="shared" si="3483"/>
        <v>E296-3</v>
      </c>
      <c r="CC1458">
        <f>+CC1457</f>
        <v>296</v>
      </c>
      <c r="CD1458">
        <v>3</v>
      </c>
      <c r="CE1458" s="72">
        <f t="shared" si="3576"/>
        <v>136396.17830443219</v>
      </c>
      <c r="CF1458" s="73">
        <f t="shared" si="3484"/>
        <v>11366.348192036015</v>
      </c>
      <c r="CG1458" s="73">
        <f t="shared" si="3485"/>
        <v>5246.006857862777</v>
      </c>
      <c r="CH1458" s="73">
        <f t="shared" si="3486"/>
        <v>65.575085723284701</v>
      </c>
      <c r="CI1458" s="69">
        <f t="shared" si="3487"/>
        <v>65.58</v>
      </c>
      <c r="CL1458" t="str">
        <f t="shared" si="3488"/>
        <v>S296-3</v>
      </c>
      <c r="CM1458">
        <f>+CM1457</f>
        <v>296</v>
      </c>
      <c r="CN1458">
        <v>3</v>
      </c>
      <c r="CO1458" s="72">
        <f t="shared" si="3577"/>
        <v>136396.17830443219</v>
      </c>
      <c r="CP1458" s="73">
        <f t="shared" si="3489"/>
        <v>11366.348192036015</v>
      </c>
      <c r="CQ1458" s="73">
        <f t="shared" si="3490"/>
        <v>5246.006857862777</v>
      </c>
      <c r="CR1458" s="73">
        <f t="shared" si="3491"/>
        <v>65.575085723284701</v>
      </c>
      <c r="CU1458" t="str">
        <f t="shared" si="3492"/>
        <v>T296-3</v>
      </c>
      <c r="CV1458">
        <f>+CV1457</f>
        <v>296</v>
      </c>
      <c r="CW1458">
        <v>3</v>
      </c>
      <c r="CX1458" s="72">
        <f t="shared" si="3578"/>
        <v>136396.17830443219</v>
      </c>
      <c r="CY1458" s="73">
        <f t="shared" si="3493"/>
        <v>11366.348192036015</v>
      </c>
      <c r="CZ1458" s="73">
        <f t="shared" si="3494"/>
        <v>5246.006857862777</v>
      </c>
      <c r="DA1458" s="73">
        <f t="shared" si="3495"/>
        <v>65.575085723284701</v>
      </c>
    </row>
    <row r="1459" spans="30:105" ht="18.75" hidden="1" customHeight="1" x14ac:dyDescent="0.2">
      <c r="AD1459" t="str">
        <f t="shared" si="3466"/>
        <v>F296-4</v>
      </c>
      <c r="AE1459">
        <f>+AE1458</f>
        <v>296</v>
      </c>
      <c r="AF1459">
        <v>4</v>
      </c>
      <c r="AG1459" s="72">
        <f t="shared" si="3573"/>
        <v>159372.75703401203</v>
      </c>
      <c r="AH1459" s="73">
        <f t="shared" si="3467"/>
        <v>13281.063086167669</v>
      </c>
      <c r="AI1459" s="73">
        <f t="shared" si="3468"/>
        <v>6129.7214243850776</v>
      </c>
      <c r="AJ1459" s="73">
        <f t="shared" si="3469"/>
        <v>76.621517804813479</v>
      </c>
      <c r="AK1459" s="69">
        <f t="shared" si="3470"/>
        <v>76.62</v>
      </c>
      <c r="AN1459" t="str">
        <f t="shared" si="3522"/>
        <v>F248-2</v>
      </c>
      <c r="AO1459">
        <f>AO1458</f>
        <v>248</v>
      </c>
      <c r="AP1459">
        <v>2</v>
      </c>
      <c r="AQ1459" s="72">
        <f t="shared" ref="AQ1459:AQ1463" si="3579">+AQ1458*105%</f>
        <v>108361.55389858178</v>
      </c>
      <c r="AR1459" s="73">
        <f t="shared" si="3458"/>
        <v>9030.1294915484814</v>
      </c>
      <c r="AS1459" s="73">
        <f t="shared" si="3459"/>
        <v>4167.752073022376</v>
      </c>
      <c r="AT1459" s="73">
        <f t="shared" si="3460"/>
        <v>52.096900912779702</v>
      </c>
      <c r="AU1459" s="69">
        <f t="shared" si="3461"/>
        <v>52.1</v>
      </c>
      <c r="AX1459" t="str">
        <f t="shared" si="3472"/>
        <v>P248-2</v>
      </c>
      <c r="AY1459">
        <f>AY1458</f>
        <v>248</v>
      </c>
      <c r="AZ1459">
        <v>2</v>
      </c>
      <c r="BA1459" s="72">
        <f t="shared" ref="BA1459:BA1463" si="3580">+BA1458*105%</f>
        <v>103788.35562649903</v>
      </c>
      <c r="BB1459" s="73">
        <f t="shared" si="3462"/>
        <v>8649.0296355415867</v>
      </c>
      <c r="BC1459" s="73">
        <f t="shared" si="3463"/>
        <v>3991.8598317884243</v>
      </c>
      <c r="BD1459" s="73">
        <f t="shared" si="3464"/>
        <v>49.898247897355304</v>
      </c>
      <c r="BE1459" s="69">
        <f t="shared" si="3465"/>
        <v>49.9</v>
      </c>
      <c r="BH1459" t="str">
        <f t="shared" si="3473"/>
        <v>G296-4</v>
      </c>
      <c r="BI1459">
        <f>+BI1458</f>
        <v>296</v>
      </c>
      <c r="BJ1459">
        <v>4</v>
      </c>
      <c r="BK1459" s="72">
        <f t="shared" si="3574"/>
        <v>143215.98721965382</v>
      </c>
      <c r="BL1459" s="73">
        <f t="shared" si="3474"/>
        <v>11934.665601637818</v>
      </c>
      <c r="BM1459" s="73">
        <f t="shared" si="3475"/>
        <v>5508.3072007559158</v>
      </c>
      <c r="BN1459" s="73">
        <f t="shared" si="3476"/>
        <v>68.853840009448959</v>
      </c>
      <c r="BO1459" s="69">
        <f t="shared" si="3477"/>
        <v>68.849999999999994</v>
      </c>
      <c r="BR1459" t="str">
        <f t="shared" si="3478"/>
        <v>M296-4</v>
      </c>
      <c r="BS1459">
        <f>+BS1458</f>
        <v>296</v>
      </c>
      <c r="BT1459">
        <v>4</v>
      </c>
      <c r="BU1459" s="72">
        <f t="shared" si="3575"/>
        <v>143215.98721965382</v>
      </c>
      <c r="BV1459" s="73">
        <f t="shared" si="3479"/>
        <v>11934.665601637818</v>
      </c>
      <c r="BW1459" s="73">
        <f t="shared" si="3480"/>
        <v>5508.3072007559158</v>
      </c>
      <c r="BX1459" s="73">
        <f t="shared" si="3481"/>
        <v>68.853840009448959</v>
      </c>
      <c r="BY1459" s="69">
        <f t="shared" si="3482"/>
        <v>68.849999999999994</v>
      </c>
      <c r="CB1459" t="str">
        <f t="shared" si="3483"/>
        <v>E296-4</v>
      </c>
      <c r="CC1459">
        <f>+CC1458</f>
        <v>296</v>
      </c>
      <c r="CD1459">
        <v>4</v>
      </c>
      <c r="CE1459" s="72">
        <f t="shared" si="3576"/>
        <v>143215.98721965382</v>
      </c>
      <c r="CF1459" s="73">
        <f t="shared" si="3484"/>
        <v>11934.665601637818</v>
      </c>
      <c r="CG1459" s="73">
        <f t="shared" si="3485"/>
        <v>5508.3072007559158</v>
      </c>
      <c r="CH1459" s="73">
        <f t="shared" si="3486"/>
        <v>68.853840009448959</v>
      </c>
      <c r="CI1459" s="69">
        <f t="shared" si="3487"/>
        <v>68.849999999999994</v>
      </c>
      <c r="CL1459" t="str">
        <f t="shared" si="3488"/>
        <v>S296-4</v>
      </c>
      <c r="CM1459">
        <f>+CM1458</f>
        <v>296</v>
      </c>
      <c r="CN1459">
        <v>4</v>
      </c>
      <c r="CO1459" s="72">
        <f t="shared" si="3577"/>
        <v>143215.98721965382</v>
      </c>
      <c r="CP1459" s="73">
        <f t="shared" si="3489"/>
        <v>11934.665601637818</v>
      </c>
      <c r="CQ1459" s="73">
        <f t="shared" si="3490"/>
        <v>5508.3072007559158</v>
      </c>
      <c r="CR1459" s="73">
        <f t="shared" si="3491"/>
        <v>68.853840009448959</v>
      </c>
      <c r="CU1459" t="str">
        <f t="shared" si="3492"/>
        <v>T296-4</v>
      </c>
      <c r="CV1459">
        <f>+CV1458</f>
        <v>296</v>
      </c>
      <c r="CW1459">
        <v>4</v>
      </c>
      <c r="CX1459" s="72">
        <f t="shared" si="3578"/>
        <v>143215.98721965382</v>
      </c>
      <c r="CY1459" s="73">
        <f t="shared" si="3493"/>
        <v>11934.665601637818</v>
      </c>
      <c r="CZ1459" s="73">
        <f t="shared" si="3494"/>
        <v>5508.3072007559158</v>
      </c>
      <c r="DA1459" s="73">
        <f t="shared" si="3495"/>
        <v>68.853840009448959</v>
      </c>
    </row>
    <row r="1460" spans="30:105" ht="18.75" hidden="1" customHeight="1" x14ac:dyDescent="0.2">
      <c r="AD1460" t="str">
        <f t="shared" si="3466"/>
        <v>F296-5</v>
      </c>
      <c r="AE1460">
        <f>+AE1459</f>
        <v>296</v>
      </c>
      <c r="AF1460">
        <v>5</v>
      </c>
      <c r="AG1460" s="72">
        <f t="shared" si="3573"/>
        <v>167341.39488571262</v>
      </c>
      <c r="AH1460" s="73">
        <f t="shared" si="3467"/>
        <v>13945.116240476053</v>
      </c>
      <c r="AI1460" s="73">
        <f t="shared" si="3468"/>
        <v>6436.2074956043316</v>
      </c>
      <c r="AJ1460" s="73">
        <f t="shared" si="3469"/>
        <v>80.452593695054148</v>
      </c>
      <c r="AK1460" s="69">
        <f t="shared" si="3470"/>
        <v>80.45</v>
      </c>
      <c r="AN1460" t="str">
        <f t="shared" si="3522"/>
        <v>F248-3</v>
      </c>
      <c r="AO1460">
        <f t="shared" ref="AO1460:AO1463" si="3581">AO1459</f>
        <v>248</v>
      </c>
      <c r="AP1460">
        <v>3</v>
      </c>
      <c r="AQ1460" s="72">
        <f t="shared" si="3579"/>
        <v>113779.63159351087</v>
      </c>
      <c r="AR1460" s="73">
        <f t="shared" si="3458"/>
        <v>9481.6359661259066</v>
      </c>
      <c r="AS1460" s="73">
        <f t="shared" si="3459"/>
        <v>4376.1396766734952</v>
      </c>
      <c r="AT1460" s="73">
        <f t="shared" si="3460"/>
        <v>54.701745958418691</v>
      </c>
      <c r="AU1460" s="69">
        <f t="shared" si="3461"/>
        <v>54.7</v>
      </c>
      <c r="AX1460" t="str">
        <f t="shared" si="3472"/>
        <v>P248-3</v>
      </c>
      <c r="AY1460">
        <f t="shared" ref="AY1460:AY1463" si="3582">AY1459</f>
        <v>248</v>
      </c>
      <c r="AZ1460">
        <v>3</v>
      </c>
      <c r="BA1460" s="72">
        <f t="shared" si="3580"/>
        <v>108977.77340782399</v>
      </c>
      <c r="BB1460" s="73">
        <f t="shared" si="3462"/>
        <v>9081.4811173186663</v>
      </c>
      <c r="BC1460" s="73">
        <f t="shared" si="3463"/>
        <v>4191.4528233778456</v>
      </c>
      <c r="BD1460" s="73">
        <f t="shared" si="3464"/>
        <v>52.393160292223072</v>
      </c>
      <c r="BE1460" s="69">
        <f t="shared" si="3465"/>
        <v>52.39</v>
      </c>
      <c r="BH1460" t="str">
        <f t="shared" si="3473"/>
        <v>G296-5</v>
      </c>
      <c r="BI1460">
        <f>+BI1459</f>
        <v>296</v>
      </c>
      <c r="BJ1460">
        <v>5</v>
      </c>
      <c r="BK1460" s="72">
        <f t="shared" si="3574"/>
        <v>150376.78658063652</v>
      </c>
      <c r="BL1460" s="73">
        <f t="shared" si="3474"/>
        <v>12531.39888171971</v>
      </c>
      <c r="BM1460" s="73">
        <f t="shared" si="3475"/>
        <v>5783.7225607937125</v>
      </c>
      <c r="BN1460" s="73">
        <f t="shared" si="3476"/>
        <v>72.296532009921407</v>
      </c>
      <c r="BO1460" s="69">
        <f t="shared" si="3477"/>
        <v>72.3</v>
      </c>
      <c r="BR1460" t="str">
        <f t="shared" si="3478"/>
        <v>M296-5</v>
      </c>
      <c r="BS1460">
        <f>+BS1459</f>
        <v>296</v>
      </c>
      <c r="BT1460">
        <v>5</v>
      </c>
      <c r="BU1460" s="72">
        <f t="shared" si="3575"/>
        <v>150376.78658063652</v>
      </c>
      <c r="BV1460" s="73">
        <f t="shared" si="3479"/>
        <v>12531.39888171971</v>
      </c>
      <c r="BW1460" s="73">
        <f t="shared" si="3480"/>
        <v>5783.7225607937125</v>
      </c>
      <c r="BX1460" s="73">
        <f t="shared" si="3481"/>
        <v>72.296532009921407</v>
      </c>
      <c r="BY1460" s="69">
        <f t="shared" si="3482"/>
        <v>72.3</v>
      </c>
      <c r="CB1460" t="str">
        <f t="shared" si="3483"/>
        <v>E296-5</v>
      </c>
      <c r="CC1460">
        <f>+CC1459</f>
        <v>296</v>
      </c>
      <c r="CD1460">
        <v>5</v>
      </c>
      <c r="CE1460" s="72">
        <f t="shared" si="3576"/>
        <v>150376.78658063652</v>
      </c>
      <c r="CF1460" s="73">
        <f t="shared" si="3484"/>
        <v>12531.39888171971</v>
      </c>
      <c r="CG1460" s="73">
        <f t="shared" si="3485"/>
        <v>5783.7225607937125</v>
      </c>
      <c r="CH1460" s="73">
        <f t="shared" si="3486"/>
        <v>72.296532009921407</v>
      </c>
      <c r="CI1460" s="69">
        <f t="shared" si="3487"/>
        <v>72.3</v>
      </c>
      <c r="CL1460" t="str">
        <f t="shared" si="3488"/>
        <v>S296-5</v>
      </c>
      <c r="CM1460">
        <f>+CM1459</f>
        <v>296</v>
      </c>
      <c r="CN1460">
        <v>5</v>
      </c>
      <c r="CO1460" s="72">
        <f t="shared" si="3577"/>
        <v>150376.78658063652</v>
      </c>
      <c r="CP1460" s="73">
        <f t="shared" si="3489"/>
        <v>12531.39888171971</v>
      </c>
      <c r="CQ1460" s="73">
        <f t="shared" si="3490"/>
        <v>5783.7225607937125</v>
      </c>
      <c r="CR1460" s="73">
        <f t="shared" si="3491"/>
        <v>72.296532009921407</v>
      </c>
      <c r="CU1460" t="str">
        <f t="shared" si="3492"/>
        <v>T296-5</v>
      </c>
      <c r="CV1460">
        <f>+CV1459</f>
        <v>296</v>
      </c>
      <c r="CW1460">
        <v>5</v>
      </c>
      <c r="CX1460" s="72">
        <f t="shared" si="3578"/>
        <v>150376.78658063652</v>
      </c>
      <c r="CY1460" s="73">
        <f t="shared" si="3493"/>
        <v>12531.39888171971</v>
      </c>
      <c r="CZ1460" s="73">
        <f t="shared" si="3494"/>
        <v>5783.7225607937125</v>
      </c>
      <c r="DA1460" s="73">
        <f t="shared" si="3495"/>
        <v>72.296532009921407</v>
      </c>
    </row>
    <row r="1461" spans="30:105" ht="18.75" hidden="1" customHeight="1" x14ac:dyDescent="0.2">
      <c r="AD1461" t="str">
        <f t="shared" si="3466"/>
        <v>F297-1</v>
      </c>
      <c r="AE1461">
        <f>+AE1456+1</f>
        <v>297</v>
      </c>
      <c r="AF1461">
        <v>1</v>
      </c>
      <c r="AG1461" s="72">
        <f>+AG1456*100.5%</f>
        <v>138360.54060613934</v>
      </c>
      <c r="AH1461" s="73">
        <f t="shared" si="3467"/>
        <v>11530.045050511611</v>
      </c>
      <c r="AI1461" s="73">
        <f t="shared" si="3468"/>
        <v>5321.5592540822827</v>
      </c>
      <c r="AJ1461" s="73">
        <f t="shared" si="3469"/>
        <v>66.519490676028525</v>
      </c>
      <c r="AK1461" s="69">
        <f t="shared" si="3470"/>
        <v>66.52</v>
      </c>
      <c r="AN1461" t="str">
        <f t="shared" si="3522"/>
        <v>F248-4</v>
      </c>
      <c r="AO1461">
        <f t="shared" si="3581"/>
        <v>248</v>
      </c>
      <c r="AP1461">
        <v>4</v>
      </c>
      <c r="AQ1461" s="72">
        <f t="shared" si="3579"/>
        <v>119468.61317318642</v>
      </c>
      <c r="AR1461" s="73">
        <f t="shared" si="3458"/>
        <v>9955.7177644322019</v>
      </c>
      <c r="AS1461" s="73">
        <f t="shared" si="3459"/>
        <v>4594.9466605071702</v>
      </c>
      <c r="AT1461" s="73">
        <f t="shared" si="3460"/>
        <v>57.436833256339625</v>
      </c>
      <c r="AU1461" s="69">
        <f t="shared" si="3461"/>
        <v>57.44</v>
      </c>
      <c r="AX1461" t="str">
        <f t="shared" si="3472"/>
        <v>P248-4</v>
      </c>
      <c r="AY1461">
        <f t="shared" si="3582"/>
        <v>248</v>
      </c>
      <c r="AZ1461">
        <v>4</v>
      </c>
      <c r="BA1461" s="72">
        <f t="shared" si="3580"/>
        <v>114426.66207821519</v>
      </c>
      <c r="BB1461" s="73">
        <f t="shared" si="3462"/>
        <v>9535.555173184599</v>
      </c>
      <c r="BC1461" s="73">
        <f t="shared" si="3463"/>
        <v>4401.0254645467376</v>
      </c>
      <c r="BD1461" s="73">
        <f t="shared" si="3464"/>
        <v>55.012818306834227</v>
      </c>
      <c r="BE1461" s="69">
        <f t="shared" si="3465"/>
        <v>55.01</v>
      </c>
      <c r="BH1461" t="str">
        <f t="shared" si="3473"/>
        <v>G297-1</v>
      </c>
      <c r="BI1461">
        <f>+BI1456+1</f>
        <v>297</v>
      </c>
      <c r="BJ1461">
        <v>1</v>
      </c>
      <c r="BK1461" s="72">
        <f>+BK1456*100.5%</f>
        <v>124333.931243496</v>
      </c>
      <c r="BL1461" s="73">
        <f t="shared" si="3474"/>
        <v>10361.160936958</v>
      </c>
      <c r="BM1461" s="73">
        <f t="shared" si="3475"/>
        <v>4782.0742785960001</v>
      </c>
      <c r="BN1461" s="73">
        <f t="shared" si="3476"/>
        <v>59.775928482449999</v>
      </c>
      <c r="BO1461" s="69">
        <f t="shared" si="3477"/>
        <v>59.78</v>
      </c>
      <c r="BR1461" t="str">
        <f t="shared" si="3478"/>
        <v>M297-1</v>
      </c>
      <c r="BS1461">
        <f>+BS1456+1</f>
        <v>297</v>
      </c>
      <c r="BT1461">
        <v>1</v>
      </c>
      <c r="BU1461" s="72">
        <f>+BU1456*100.5%</f>
        <v>124333.931243496</v>
      </c>
      <c r="BV1461" s="73">
        <f t="shared" si="3479"/>
        <v>10361.160936958</v>
      </c>
      <c r="BW1461" s="73">
        <f t="shared" si="3480"/>
        <v>4782.0742785960001</v>
      </c>
      <c r="BX1461" s="73">
        <f t="shared" si="3481"/>
        <v>59.775928482449999</v>
      </c>
      <c r="BY1461" s="69">
        <f t="shared" si="3482"/>
        <v>59.78</v>
      </c>
      <c r="CB1461" t="str">
        <f t="shared" si="3483"/>
        <v>E297-1</v>
      </c>
      <c r="CC1461">
        <f>+CC1456+1</f>
        <v>297</v>
      </c>
      <c r="CD1461">
        <v>1</v>
      </c>
      <c r="CE1461" s="72">
        <f>+CE1456*100.5%</f>
        <v>124333.931243496</v>
      </c>
      <c r="CF1461" s="73">
        <f t="shared" si="3484"/>
        <v>10361.160936958</v>
      </c>
      <c r="CG1461" s="73">
        <f t="shared" si="3485"/>
        <v>4782.0742785960001</v>
      </c>
      <c r="CH1461" s="73">
        <f t="shared" si="3486"/>
        <v>59.775928482449999</v>
      </c>
      <c r="CI1461" s="69">
        <f t="shared" si="3487"/>
        <v>59.78</v>
      </c>
      <c r="CL1461" t="str">
        <f t="shared" si="3488"/>
        <v>S297-1</v>
      </c>
      <c r="CM1461">
        <f>+CM1456+1</f>
        <v>297</v>
      </c>
      <c r="CN1461">
        <v>1</v>
      </c>
      <c r="CO1461" s="72">
        <f>+CO1456*100.5%</f>
        <v>124333.931243496</v>
      </c>
      <c r="CP1461" s="73">
        <f t="shared" si="3489"/>
        <v>10361.160936958</v>
      </c>
      <c r="CQ1461" s="73">
        <f t="shared" si="3490"/>
        <v>4782.0742785960001</v>
      </c>
      <c r="CR1461" s="73">
        <f t="shared" si="3491"/>
        <v>59.775928482449999</v>
      </c>
      <c r="CU1461" t="str">
        <f t="shared" si="3492"/>
        <v>T297-1</v>
      </c>
      <c r="CV1461">
        <f>+CV1456+1</f>
        <v>297</v>
      </c>
      <c r="CW1461">
        <v>1</v>
      </c>
      <c r="CX1461" s="72">
        <f>+CX1456*100.5%</f>
        <v>124333.931243496</v>
      </c>
      <c r="CY1461" s="73">
        <f t="shared" si="3493"/>
        <v>10361.160936958</v>
      </c>
      <c r="CZ1461" s="73">
        <f t="shared" si="3494"/>
        <v>4782.0742785960001</v>
      </c>
      <c r="DA1461" s="73">
        <f t="shared" si="3495"/>
        <v>59.775928482449999</v>
      </c>
    </row>
    <row r="1462" spans="30:105" ht="18.75" hidden="1" customHeight="1" x14ac:dyDescent="0.2">
      <c r="AD1462" t="str">
        <f t="shared" si="3466"/>
        <v>F297-2</v>
      </c>
      <c r="AE1462">
        <f>+AE1461</f>
        <v>297</v>
      </c>
      <c r="AF1462">
        <v>2</v>
      </c>
      <c r="AG1462" s="72">
        <f t="shared" ref="AG1462:AG1465" si="3583">+AG1461*105%</f>
        <v>145278.56763644633</v>
      </c>
      <c r="AH1462" s="73">
        <f t="shared" si="3467"/>
        <v>12106.547303037194</v>
      </c>
      <c r="AI1462" s="73">
        <f t="shared" si="3468"/>
        <v>5587.6372167863974</v>
      </c>
      <c r="AJ1462" s="73">
        <f t="shared" si="3469"/>
        <v>69.845465209829968</v>
      </c>
      <c r="AK1462" s="69">
        <f t="shared" si="3470"/>
        <v>69.849999999999994</v>
      </c>
      <c r="AN1462" t="str">
        <f t="shared" si="3522"/>
        <v>F248-5</v>
      </c>
      <c r="AO1462">
        <f t="shared" si="3581"/>
        <v>248</v>
      </c>
      <c r="AP1462">
        <v>5</v>
      </c>
      <c r="AQ1462" s="72">
        <f t="shared" si="3579"/>
        <v>125442.04383184575</v>
      </c>
      <c r="AR1462" s="73">
        <f t="shared" si="3458"/>
        <v>10453.503652653812</v>
      </c>
      <c r="AS1462" s="73">
        <f t="shared" si="3459"/>
        <v>4824.693993532529</v>
      </c>
      <c r="AT1462" s="73">
        <f t="shared" si="3460"/>
        <v>60.308674919156608</v>
      </c>
      <c r="AU1462" s="69">
        <f t="shared" si="3461"/>
        <v>60.31</v>
      </c>
      <c r="AX1462" t="str">
        <f t="shared" si="3472"/>
        <v>P248-5</v>
      </c>
      <c r="AY1462">
        <f t="shared" si="3582"/>
        <v>248</v>
      </c>
      <c r="AZ1462">
        <v>5</v>
      </c>
      <c r="BA1462" s="72">
        <f t="shared" si="3580"/>
        <v>120147.99518212595</v>
      </c>
      <c r="BB1462" s="73">
        <f t="shared" si="3462"/>
        <v>10012.332931843828</v>
      </c>
      <c r="BC1462" s="73">
        <f t="shared" si="3463"/>
        <v>4621.0767377740749</v>
      </c>
      <c r="BD1462" s="73">
        <f t="shared" si="3464"/>
        <v>57.763459222175932</v>
      </c>
      <c r="BE1462" s="69">
        <f t="shared" si="3465"/>
        <v>57.76</v>
      </c>
      <c r="BH1462" t="str">
        <f t="shared" si="3473"/>
        <v>G297-2</v>
      </c>
      <c r="BI1462">
        <f>+BI1461</f>
        <v>297</v>
      </c>
      <c r="BJ1462">
        <v>2</v>
      </c>
      <c r="BK1462" s="72">
        <f t="shared" ref="BK1462:BK1465" si="3584">+BK1461*105%</f>
        <v>130550.62780567081</v>
      </c>
      <c r="BL1462" s="73">
        <f t="shared" si="3474"/>
        <v>10879.2189838059</v>
      </c>
      <c r="BM1462" s="73">
        <f t="shared" si="3475"/>
        <v>5021.1779925258006</v>
      </c>
      <c r="BN1462" s="73">
        <f t="shared" si="3476"/>
        <v>62.764724906572503</v>
      </c>
      <c r="BO1462" s="69">
        <f t="shared" si="3477"/>
        <v>62.76</v>
      </c>
      <c r="BR1462" t="str">
        <f t="shared" si="3478"/>
        <v>M297-2</v>
      </c>
      <c r="BS1462">
        <f>+BS1461</f>
        <v>297</v>
      </c>
      <c r="BT1462">
        <v>2</v>
      </c>
      <c r="BU1462" s="72">
        <f t="shared" ref="BU1462:BU1465" si="3585">+BU1461*105%</f>
        <v>130550.62780567081</v>
      </c>
      <c r="BV1462" s="73">
        <f t="shared" si="3479"/>
        <v>10879.2189838059</v>
      </c>
      <c r="BW1462" s="73">
        <f t="shared" si="3480"/>
        <v>5021.1779925258006</v>
      </c>
      <c r="BX1462" s="73">
        <f t="shared" si="3481"/>
        <v>62.764724906572503</v>
      </c>
      <c r="BY1462" s="69">
        <f t="shared" si="3482"/>
        <v>62.76</v>
      </c>
      <c r="CB1462" t="str">
        <f t="shared" si="3483"/>
        <v>E297-2</v>
      </c>
      <c r="CC1462">
        <f>+CC1461</f>
        <v>297</v>
      </c>
      <c r="CD1462">
        <v>2</v>
      </c>
      <c r="CE1462" s="72">
        <f t="shared" ref="CE1462:CE1465" si="3586">+CE1461*105%</f>
        <v>130550.62780567081</v>
      </c>
      <c r="CF1462" s="73">
        <f t="shared" si="3484"/>
        <v>10879.2189838059</v>
      </c>
      <c r="CG1462" s="73">
        <f t="shared" si="3485"/>
        <v>5021.1779925258006</v>
      </c>
      <c r="CH1462" s="73">
        <f t="shared" si="3486"/>
        <v>62.764724906572503</v>
      </c>
      <c r="CI1462" s="69">
        <f t="shared" si="3487"/>
        <v>62.76</v>
      </c>
      <c r="CL1462" t="str">
        <f t="shared" si="3488"/>
        <v>S297-2</v>
      </c>
      <c r="CM1462">
        <f>+CM1461</f>
        <v>297</v>
      </c>
      <c r="CN1462">
        <v>2</v>
      </c>
      <c r="CO1462" s="72">
        <f t="shared" ref="CO1462:CO1465" si="3587">+CO1461*105%</f>
        <v>130550.62780567081</v>
      </c>
      <c r="CP1462" s="73">
        <f t="shared" si="3489"/>
        <v>10879.2189838059</v>
      </c>
      <c r="CQ1462" s="73">
        <f t="shared" si="3490"/>
        <v>5021.1779925258006</v>
      </c>
      <c r="CR1462" s="73">
        <f t="shared" si="3491"/>
        <v>62.764724906572503</v>
      </c>
      <c r="CU1462" t="str">
        <f t="shared" si="3492"/>
        <v>T297-2</v>
      </c>
      <c r="CV1462">
        <f>+CV1461</f>
        <v>297</v>
      </c>
      <c r="CW1462">
        <v>2</v>
      </c>
      <c r="CX1462" s="72">
        <f t="shared" ref="CX1462:CX1465" si="3588">+CX1461*105%</f>
        <v>130550.62780567081</v>
      </c>
      <c r="CY1462" s="73">
        <f t="shared" si="3493"/>
        <v>10879.2189838059</v>
      </c>
      <c r="CZ1462" s="73">
        <f t="shared" si="3494"/>
        <v>5021.1779925258006</v>
      </c>
      <c r="DA1462" s="73">
        <f t="shared" si="3495"/>
        <v>62.764724906572503</v>
      </c>
    </row>
    <row r="1463" spans="30:105" ht="18.75" hidden="1" customHeight="1" x14ac:dyDescent="0.2">
      <c r="AD1463" t="str">
        <f t="shared" si="3466"/>
        <v>F297-3</v>
      </c>
      <c r="AE1463">
        <f>+AE1462</f>
        <v>297</v>
      </c>
      <c r="AF1463">
        <v>3</v>
      </c>
      <c r="AG1463" s="72">
        <f t="shared" si="3583"/>
        <v>152542.49601826866</v>
      </c>
      <c r="AH1463" s="73">
        <f t="shared" si="3467"/>
        <v>12711.874668189055</v>
      </c>
      <c r="AI1463" s="73">
        <f t="shared" si="3468"/>
        <v>5867.0190776257177</v>
      </c>
      <c r="AJ1463" s="73">
        <f t="shared" si="3469"/>
        <v>73.337738470321469</v>
      </c>
      <c r="AK1463" s="69">
        <f t="shared" si="3470"/>
        <v>73.34</v>
      </c>
      <c r="AN1463" t="str">
        <f t="shared" si="3522"/>
        <v>F248-6</v>
      </c>
      <c r="AO1463">
        <f t="shared" si="3581"/>
        <v>248</v>
      </c>
      <c r="AP1463">
        <v>6</v>
      </c>
      <c r="AQ1463" s="72">
        <f t="shared" si="3579"/>
        <v>131714.14602343805</v>
      </c>
      <c r="AR1463" s="73">
        <f t="shared" si="3458"/>
        <v>10976.178835286504</v>
      </c>
      <c r="AS1463" s="73">
        <f t="shared" si="3459"/>
        <v>5065.9286932091554</v>
      </c>
      <c r="AT1463" s="73">
        <f t="shared" si="3460"/>
        <v>63.324108665114444</v>
      </c>
      <c r="AU1463" s="69">
        <f t="shared" si="3461"/>
        <v>63.32</v>
      </c>
      <c r="AX1463" t="str">
        <f t="shared" si="3472"/>
        <v>P248-6</v>
      </c>
      <c r="AY1463">
        <f t="shared" si="3582"/>
        <v>248</v>
      </c>
      <c r="AZ1463">
        <v>6</v>
      </c>
      <c r="BA1463" s="72">
        <f t="shared" si="3580"/>
        <v>126155.39494123225</v>
      </c>
      <c r="BB1463" s="73">
        <f t="shared" si="3462"/>
        <v>10512.949578436021</v>
      </c>
      <c r="BC1463" s="73">
        <f t="shared" si="3463"/>
        <v>4852.1305746627786</v>
      </c>
      <c r="BD1463" s="73">
        <f t="shared" si="3464"/>
        <v>60.65163218328474</v>
      </c>
      <c r="BE1463" s="69">
        <f t="shared" si="3465"/>
        <v>60.65</v>
      </c>
      <c r="BH1463" t="str">
        <f t="shared" si="3473"/>
        <v>G297-3</v>
      </c>
      <c r="BI1463">
        <f>+BI1462</f>
        <v>297</v>
      </c>
      <c r="BJ1463">
        <v>3</v>
      </c>
      <c r="BK1463" s="72">
        <f t="shared" si="3584"/>
        <v>137078.15919595436</v>
      </c>
      <c r="BL1463" s="73">
        <f t="shared" si="3474"/>
        <v>11423.179932996196</v>
      </c>
      <c r="BM1463" s="73">
        <f t="shared" si="3475"/>
        <v>5272.2368921520911</v>
      </c>
      <c r="BN1463" s="73">
        <f t="shared" si="3476"/>
        <v>65.902961151901138</v>
      </c>
      <c r="BO1463" s="69">
        <f t="shared" si="3477"/>
        <v>65.900000000000006</v>
      </c>
      <c r="BR1463" t="str">
        <f t="shared" si="3478"/>
        <v>M297-3</v>
      </c>
      <c r="BS1463">
        <f>+BS1462</f>
        <v>297</v>
      </c>
      <c r="BT1463">
        <v>3</v>
      </c>
      <c r="BU1463" s="72">
        <f t="shared" si="3585"/>
        <v>137078.15919595436</v>
      </c>
      <c r="BV1463" s="73">
        <f t="shared" si="3479"/>
        <v>11423.179932996196</v>
      </c>
      <c r="BW1463" s="73">
        <f t="shared" si="3480"/>
        <v>5272.2368921520911</v>
      </c>
      <c r="BX1463" s="73">
        <f t="shared" si="3481"/>
        <v>65.902961151901138</v>
      </c>
      <c r="BY1463" s="69">
        <f t="shared" si="3482"/>
        <v>65.900000000000006</v>
      </c>
      <c r="CB1463" t="str">
        <f t="shared" si="3483"/>
        <v>E297-3</v>
      </c>
      <c r="CC1463">
        <f>+CC1462</f>
        <v>297</v>
      </c>
      <c r="CD1463">
        <v>3</v>
      </c>
      <c r="CE1463" s="72">
        <f t="shared" si="3586"/>
        <v>137078.15919595436</v>
      </c>
      <c r="CF1463" s="73">
        <f t="shared" si="3484"/>
        <v>11423.179932996196</v>
      </c>
      <c r="CG1463" s="73">
        <f t="shared" si="3485"/>
        <v>5272.2368921520911</v>
      </c>
      <c r="CH1463" s="73">
        <f t="shared" si="3486"/>
        <v>65.902961151901138</v>
      </c>
      <c r="CI1463" s="69">
        <f t="shared" si="3487"/>
        <v>65.900000000000006</v>
      </c>
      <c r="CL1463" t="str">
        <f t="shared" si="3488"/>
        <v>S297-3</v>
      </c>
      <c r="CM1463">
        <f>+CM1462</f>
        <v>297</v>
      </c>
      <c r="CN1463">
        <v>3</v>
      </c>
      <c r="CO1463" s="72">
        <f t="shared" si="3587"/>
        <v>137078.15919595436</v>
      </c>
      <c r="CP1463" s="73">
        <f t="shared" si="3489"/>
        <v>11423.179932996196</v>
      </c>
      <c r="CQ1463" s="73">
        <f t="shared" si="3490"/>
        <v>5272.2368921520911</v>
      </c>
      <c r="CR1463" s="73">
        <f t="shared" si="3491"/>
        <v>65.902961151901138</v>
      </c>
      <c r="CU1463" t="str">
        <f t="shared" si="3492"/>
        <v>T297-3</v>
      </c>
      <c r="CV1463">
        <f>+CV1462</f>
        <v>297</v>
      </c>
      <c r="CW1463">
        <v>3</v>
      </c>
      <c r="CX1463" s="72">
        <f t="shared" si="3588"/>
        <v>137078.15919595436</v>
      </c>
      <c r="CY1463" s="73">
        <f t="shared" si="3493"/>
        <v>11423.179932996196</v>
      </c>
      <c r="CZ1463" s="73">
        <f t="shared" si="3494"/>
        <v>5272.2368921520911</v>
      </c>
      <c r="DA1463" s="73">
        <f t="shared" si="3495"/>
        <v>65.902961151901138</v>
      </c>
    </row>
    <row r="1464" spans="30:105" ht="18.75" hidden="1" customHeight="1" x14ac:dyDescent="0.2">
      <c r="AD1464" t="str">
        <f t="shared" si="3466"/>
        <v>F297-4</v>
      </c>
      <c r="AE1464">
        <f>+AE1463</f>
        <v>297</v>
      </c>
      <c r="AF1464">
        <v>4</v>
      </c>
      <c r="AG1464" s="72">
        <f t="shared" si="3583"/>
        <v>160169.62081918211</v>
      </c>
      <c r="AH1464" s="73">
        <f t="shared" si="3467"/>
        <v>13347.468401598509</v>
      </c>
      <c r="AI1464" s="73">
        <f t="shared" si="3468"/>
        <v>6160.3700315070037</v>
      </c>
      <c r="AJ1464" s="73">
        <f t="shared" si="3469"/>
        <v>77.004625393837557</v>
      </c>
      <c r="AK1464" s="69">
        <f t="shared" si="3470"/>
        <v>77</v>
      </c>
      <c r="AN1464" t="str">
        <f t="shared" si="3522"/>
        <v>F249-1</v>
      </c>
      <c r="AO1464">
        <f>+AO1458+1</f>
        <v>249</v>
      </c>
      <c r="AP1464">
        <v>1</v>
      </c>
      <c r="AQ1464" s="72">
        <f>+AQ1458*100.5%</f>
        <v>103717.48730292826</v>
      </c>
      <c r="AR1464" s="73">
        <f t="shared" si="3458"/>
        <v>8643.1239419106878</v>
      </c>
      <c r="AS1464" s="73">
        <f t="shared" si="3459"/>
        <v>3989.1341270357025</v>
      </c>
      <c r="AT1464" s="73">
        <f t="shared" si="3460"/>
        <v>49.864176587946282</v>
      </c>
      <c r="AU1464" s="69">
        <f t="shared" si="3461"/>
        <v>49.86</v>
      </c>
      <c r="AX1464" t="str">
        <f t="shared" si="3472"/>
        <v>P249-1</v>
      </c>
      <c r="AY1464">
        <f>+AY1458+1</f>
        <v>249</v>
      </c>
      <c r="AZ1464">
        <v>1</v>
      </c>
      <c r="BA1464" s="72">
        <f>+BA1458*100.5%</f>
        <v>99340.283242506208</v>
      </c>
      <c r="BB1464" s="73">
        <f t="shared" si="3462"/>
        <v>8278.3569368755179</v>
      </c>
      <c r="BC1464" s="73">
        <f t="shared" si="3463"/>
        <v>3820.7801247117773</v>
      </c>
      <c r="BD1464" s="73">
        <f t="shared" si="3464"/>
        <v>47.759751558897214</v>
      </c>
      <c r="BE1464" s="69">
        <f t="shared" si="3465"/>
        <v>47.76</v>
      </c>
      <c r="BH1464" t="str">
        <f t="shared" si="3473"/>
        <v>G297-4</v>
      </c>
      <c r="BI1464">
        <f>+BI1463</f>
        <v>297</v>
      </c>
      <c r="BJ1464">
        <v>4</v>
      </c>
      <c r="BK1464" s="72">
        <f t="shared" si="3584"/>
        <v>143932.06715575207</v>
      </c>
      <c r="BL1464" s="73">
        <f t="shared" si="3474"/>
        <v>11994.338929646006</v>
      </c>
      <c r="BM1464" s="73">
        <f t="shared" si="3475"/>
        <v>5535.8487367596954</v>
      </c>
      <c r="BN1464" s="73">
        <f t="shared" si="3476"/>
        <v>69.198109209496181</v>
      </c>
      <c r="BO1464" s="69">
        <f t="shared" si="3477"/>
        <v>69.2</v>
      </c>
      <c r="BR1464" t="str">
        <f t="shared" si="3478"/>
        <v>M297-4</v>
      </c>
      <c r="BS1464">
        <f>+BS1463</f>
        <v>297</v>
      </c>
      <c r="BT1464">
        <v>4</v>
      </c>
      <c r="BU1464" s="72">
        <f t="shared" si="3585"/>
        <v>143932.06715575207</v>
      </c>
      <c r="BV1464" s="73">
        <f t="shared" si="3479"/>
        <v>11994.338929646006</v>
      </c>
      <c r="BW1464" s="73">
        <f t="shared" si="3480"/>
        <v>5535.8487367596954</v>
      </c>
      <c r="BX1464" s="73">
        <f t="shared" si="3481"/>
        <v>69.198109209496181</v>
      </c>
      <c r="BY1464" s="69">
        <f t="shared" si="3482"/>
        <v>69.2</v>
      </c>
      <c r="CB1464" t="str">
        <f t="shared" si="3483"/>
        <v>E297-4</v>
      </c>
      <c r="CC1464">
        <f>+CC1463</f>
        <v>297</v>
      </c>
      <c r="CD1464">
        <v>4</v>
      </c>
      <c r="CE1464" s="72">
        <f t="shared" si="3586"/>
        <v>143932.06715575207</v>
      </c>
      <c r="CF1464" s="73">
        <f t="shared" si="3484"/>
        <v>11994.338929646006</v>
      </c>
      <c r="CG1464" s="73">
        <f t="shared" si="3485"/>
        <v>5535.8487367596954</v>
      </c>
      <c r="CH1464" s="73">
        <f t="shared" si="3486"/>
        <v>69.198109209496181</v>
      </c>
      <c r="CI1464" s="69">
        <f t="shared" si="3487"/>
        <v>69.2</v>
      </c>
      <c r="CL1464" t="str">
        <f t="shared" si="3488"/>
        <v>S297-4</v>
      </c>
      <c r="CM1464">
        <f>+CM1463</f>
        <v>297</v>
      </c>
      <c r="CN1464">
        <v>4</v>
      </c>
      <c r="CO1464" s="72">
        <f t="shared" si="3587"/>
        <v>143932.06715575207</v>
      </c>
      <c r="CP1464" s="73">
        <f t="shared" si="3489"/>
        <v>11994.338929646006</v>
      </c>
      <c r="CQ1464" s="73">
        <f t="shared" si="3490"/>
        <v>5535.8487367596954</v>
      </c>
      <c r="CR1464" s="73">
        <f t="shared" si="3491"/>
        <v>69.198109209496181</v>
      </c>
      <c r="CU1464" t="str">
        <f t="shared" si="3492"/>
        <v>T297-4</v>
      </c>
      <c r="CV1464">
        <f>+CV1463</f>
        <v>297</v>
      </c>
      <c r="CW1464">
        <v>4</v>
      </c>
      <c r="CX1464" s="72">
        <f t="shared" si="3588"/>
        <v>143932.06715575207</v>
      </c>
      <c r="CY1464" s="73">
        <f t="shared" si="3493"/>
        <v>11994.338929646006</v>
      </c>
      <c r="CZ1464" s="73">
        <f t="shared" si="3494"/>
        <v>5535.8487367596954</v>
      </c>
      <c r="DA1464" s="73">
        <f t="shared" si="3495"/>
        <v>69.198109209496181</v>
      </c>
    </row>
    <row r="1465" spans="30:105" ht="18.75" hidden="1" customHeight="1" x14ac:dyDescent="0.2">
      <c r="AD1465" t="str">
        <f t="shared" si="3466"/>
        <v>F297-5</v>
      </c>
      <c r="AE1465">
        <f>+AE1464</f>
        <v>297</v>
      </c>
      <c r="AF1465">
        <v>5</v>
      </c>
      <c r="AG1465" s="72">
        <f t="shared" si="3583"/>
        <v>168178.10186014121</v>
      </c>
      <c r="AH1465" s="73">
        <f t="shared" si="3467"/>
        <v>14014.841821678434</v>
      </c>
      <c r="AI1465" s="73">
        <f t="shared" si="3468"/>
        <v>6468.3885330823541</v>
      </c>
      <c r="AJ1465" s="73">
        <f t="shared" si="3469"/>
        <v>80.854856663529432</v>
      </c>
      <c r="AK1465" s="69">
        <f t="shared" si="3470"/>
        <v>80.849999999999994</v>
      </c>
      <c r="AN1465" t="str">
        <f t="shared" si="3522"/>
        <v>F249-2</v>
      </c>
      <c r="AO1465">
        <f>AO1464</f>
        <v>249</v>
      </c>
      <c r="AP1465">
        <v>2</v>
      </c>
      <c r="AQ1465" s="72">
        <f t="shared" ref="AQ1465:AQ1469" si="3589">+AQ1464*105%</f>
        <v>108903.36166807468</v>
      </c>
      <c r="AR1465" s="73">
        <f t="shared" si="3458"/>
        <v>9075.2801390062232</v>
      </c>
      <c r="AS1465" s="73">
        <f t="shared" si="3459"/>
        <v>4188.5908333874877</v>
      </c>
      <c r="AT1465" s="73">
        <f t="shared" si="3460"/>
        <v>52.357385417343593</v>
      </c>
      <c r="AU1465" s="69">
        <f t="shared" si="3461"/>
        <v>52.36</v>
      </c>
      <c r="AX1465" t="str">
        <f t="shared" si="3472"/>
        <v>P249-2</v>
      </c>
      <c r="AY1465">
        <f>AY1464</f>
        <v>249</v>
      </c>
      <c r="AZ1465">
        <v>2</v>
      </c>
      <c r="BA1465" s="72">
        <f t="shared" ref="BA1465:BA1469" si="3590">+BA1464*105%</f>
        <v>104307.29740463152</v>
      </c>
      <c r="BB1465" s="73">
        <f t="shared" si="3462"/>
        <v>8692.2747837192928</v>
      </c>
      <c r="BC1465" s="73">
        <f t="shared" si="3463"/>
        <v>4011.8191309473664</v>
      </c>
      <c r="BD1465" s="73">
        <f t="shared" si="3464"/>
        <v>50.147739136842077</v>
      </c>
      <c r="BE1465" s="69">
        <f t="shared" si="3465"/>
        <v>50.15</v>
      </c>
      <c r="BH1465" t="str">
        <f t="shared" si="3473"/>
        <v>G297-5</v>
      </c>
      <c r="BI1465">
        <f>+BI1464</f>
        <v>297</v>
      </c>
      <c r="BJ1465">
        <v>5</v>
      </c>
      <c r="BK1465" s="72">
        <f t="shared" si="3584"/>
        <v>151128.67051353969</v>
      </c>
      <c r="BL1465" s="73">
        <f t="shared" si="3474"/>
        <v>12594.055876128308</v>
      </c>
      <c r="BM1465" s="73">
        <f t="shared" si="3475"/>
        <v>5812.6411735976808</v>
      </c>
      <c r="BN1465" s="73">
        <f t="shared" si="3476"/>
        <v>72.65801466997101</v>
      </c>
      <c r="BO1465" s="69">
        <f t="shared" si="3477"/>
        <v>72.66</v>
      </c>
      <c r="BR1465" t="str">
        <f t="shared" si="3478"/>
        <v>M297-5</v>
      </c>
      <c r="BS1465">
        <f>+BS1464</f>
        <v>297</v>
      </c>
      <c r="BT1465">
        <v>5</v>
      </c>
      <c r="BU1465" s="72">
        <f t="shared" si="3585"/>
        <v>151128.67051353969</v>
      </c>
      <c r="BV1465" s="73">
        <f t="shared" si="3479"/>
        <v>12594.055876128308</v>
      </c>
      <c r="BW1465" s="73">
        <f t="shared" si="3480"/>
        <v>5812.6411735976808</v>
      </c>
      <c r="BX1465" s="73">
        <f t="shared" si="3481"/>
        <v>72.65801466997101</v>
      </c>
      <c r="BY1465" s="69">
        <f t="shared" si="3482"/>
        <v>72.66</v>
      </c>
      <c r="CB1465" t="str">
        <f t="shared" si="3483"/>
        <v>E297-5</v>
      </c>
      <c r="CC1465">
        <f>+CC1464</f>
        <v>297</v>
      </c>
      <c r="CD1465">
        <v>5</v>
      </c>
      <c r="CE1465" s="72">
        <f t="shared" si="3586"/>
        <v>151128.67051353969</v>
      </c>
      <c r="CF1465" s="73">
        <f t="shared" si="3484"/>
        <v>12594.055876128308</v>
      </c>
      <c r="CG1465" s="73">
        <f t="shared" si="3485"/>
        <v>5812.6411735976808</v>
      </c>
      <c r="CH1465" s="73">
        <f t="shared" si="3486"/>
        <v>72.65801466997101</v>
      </c>
      <c r="CI1465" s="69">
        <f t="shared" si="3487"/>
        <v>72.66</v>
      </c>
      <c r="CL1465" t="str">
        <f t="shared" si="3488"/>
        <v>S297-5</v>
      </c>
      <c r="CM1465">
        <f>+CM1464</f>
        <v>297</v>
      </c>
      <c r="CN1465">
        <v>5</v>
      </c>
      <c r="CO1465" s="72">
        <f t="shared" si="3587"/>
        <v>151128.67051353969</v>
      </c>
      <c r="CP1465" s="73">
        <f t="shared" si="3489"/>
        <v>12594.055876128308</v>
      </c>
      <c r="CQ1465" s="73">
        <f t="shared" si="3490"/>
        <v>5812.6411735976808</v>
      </c>
      <c r="CR1465" s="73">
        <f t="shared" si="3491"/>
        <v>72.65801466997101</v>
      </c>
      <c r="CU1465" t="str">
        <f t="shared" si="3492"/>
        <v>T297-5</v>
      </c>
      <c r="CV1465">
        <f>+CV1464</f>
        <v>297</v>
      </c>
      <c r="CW1465">
        <v>5</v>
      </c>
      <c r="CX1465" s="72">
        <f t="shared" si="3588"/>
        <v>151128.67051353969</v>
      </c>
      <c r="CY1465" s="73">
        <f t="shared" si="3493"/>
        <v>12594.055876128308</v>
      </c>
      <c r="CZ1465" s="73">
        <f t="shared" si="3494"/>
        <v>5812.6411735976808</v>
      </c>
      <c r="DA1465" s="73">
        <f t="shared" si="3495"/>
        <v>72.65801466997101</v>
      </c>
    </row>
    <row r="1466" spans="30:105" ht="18.75" hidden="1" customHeight="1" x14ac:dyDescent="0.2">
      <c r="AD1466" t="str">
        <f t="shared" si="3466"/>
        <v>F298-1</v>
      </c>
      <c r="AE1466">
        <f>+AE1461+1</f>
        <v>298</v>
      </c>
      <c r="AF1466">
        <v>1</v>
      </c>
      <c r="AG1466" s="72">
        <f>+AG1461*100.5%</f>
        <v>139052.34330917001</v>
      </c>
      <c r="AH1466" s="73">
        <f t="shared" si="3467"/>
        <v>11587.695275764168</v>
      </c>
      <c r="AI1466" s="73">
        <f t="shared" si="3468"/>
        <v>5348.167050352693</v>
      </c>
      <c r="AJ1466" s="73">
        <f t="shared" si="3469"/>
        <v>66.852088129408656</v>
      </c>
      <c r="AK1466" s="69">
        <f t="shared" si="3470"/>
        <v>66.849999999999994</v>
      </c>
      <c r="AN1466" t="str">
        <f t="shared" si="3522"/>
        <v>F249-3</v>
      </c>
      <c r="AO1466">
        <f t="shared" ref="AO1466:AO1469" si="3591">AO1465</f>
        <v>249</v>
      </c>
      <c r="AP1466">
        <v>3</v>
      </c>
      <c r="AQ1466" s="72">
        <f t="shared" si="3589"/>
        <v>114348.52975147842</v>
      </c>
      <c r="AR1466" s="73">
        <f t="shared" si="3458"/>
        <v>9529.0441459565354</v>
      </c>
      <c r="AS1466" s="73">
        <f t="shared" si="3459"/>
        <v>4398.0203750568626</v>
      </c>
      <c r="AT1466" s="73">
        <f t="shared" si="3460"/>
        <v>54.975254688210775</v>
      </c>
      <c r="AU1466" s="69">
        <f t="shared" si="3461"/>
        <v>54.98</v>
      </c>
      <c r="AX1466" t="str">
        <f t="shared" si="3472"/>
        <v>P249-3</v>
      </c>
      <c r="AY1466">
        <f t="shared" ref="AY1466:AY1469" si="3592">AY1465</f>
        <v>249</v>
      </c>
      <c r="AZ1466">
        <v>3</v>
      </c>
      <c r="BA1466" s="72">
        <f t="shared" si="3590"/>
        <v>109522.66227486311</v>
      </c>
      <c r="BB1466" s="73">
        <f t="shared" si="3462"/>
        <v>9126.8885229052594</v>
      </c>
      <c r="BC1466" s="73">
        <f t="shared" si="3463"/>
        <v>4212.4100874947344</v>
      </c>
      <c r="BD1466" s="73">
        <f t="shared" si="3464"/>
        <v>52.655126093684189</v>
      </c>
      <c r="BE1466" s="69">
        <f t="shared" si="3465"/>
        <v>52.66</v>
      </c>
      <c r="BH1466" t="str">
        <f t="shared" si="3473"/>
        <v>G298-1</v>
      </c>
      <c r="BI1466">
        <f>+BI1461+1</f>
        <v>298</v>
      </c>
      <c r="BJ1466">
        <v>1</v>
      </c>
      <c r="BK1466" s="72">
        <f>+BK1461*100.5%</f>
        <v>124955.60089971346</v>
      </c>
      <c r="BL1466" s="73">
        <f t="shared" si="3474"/>
        <v>10412.966741642789</v>
      </c>
      <c r="BM1466" s="73">
        <f t="shared" si="3475"/>
        <v>4805.9846499889791</v>
      </c>
      <c r="BN1466" s="73">
        <f t="shared" si="3476"/>
        <v>60.074808124862244</v>
      </c>
      <c r="BO1466" s="69">
        <f t="shared" si="3477"/>
        <v>60.07</v>
      </c>
      <c r="BR1466" t="str">
        <f t="shared" si="3478"/>
        <v>M298-1</v>
      </c>
      <c r="BS1466">
        <f>+BS1461+1</f>
        <v>298</v>
      </c>
      <c r="BT1466">
        <v>1</v>
      </c>
      <c r="BU1466" s="72">
        <f>+BU1461*100.5%</f>
        <v>124955.60089971346</v>
      </c>
      <c r="BV1466" s="73">
        <f t="shared" si="3479"/>
        <v>10412.966741642789</v>
      </c>
      <c r="BW1466" s="73">
        <f t="shared" si="3480"/>
        <v>4805.9846499889791</v>
      </c>
      <c r="BX1466" s="73">
        <f t="shared" si="3481"/>
        <v>60.074808124862244</v>
      </c>
      <c r="BY1466" s="69">
        <f t="shared" si="3482"/>
        <v>60.07</v>
      </c>
      <c r="CB1466" t="str">
        <f t="shared" si="3483"/>
        <v>E298-1</v>
      </c>
      <c r="CC1466">
        <f>+CC1461+1</f>
        <v>298</v>
      </c>
      <c r="CD1466">
        <v>1</v>
      </c>
      <c r="CE1466" s="72">
        <f>+CE1461*100.5%</f>
        <v>124955.60089971346</v>
      </c>
      <c r="CF1466" s="73">
        <f t="shared" si="3484"/>
        <v>10412.966741642789</v>
      </c>
      <c r="CG1466" s="73">
        <f t="shared" si="3485"/>
        <v>4805.9846499889791</v>
      </c>
      <c r="CH1466" s="73">
        <f t="shared" si="3486"/>
        <v>60.074808124862244</v>
      </c>
      <c r="CI1466" s="69">
        <f t="shared" si="3487"/>
        <v>60.07</v>
      </c>
      <c r="CL1466" t="str">
        <f t="shared" si="3488"/>
        <v>S298-1</v>
      </c>
      <c r="CM1466">
        <f>+CM1461+1</f>
        <v>298</v>
      </c>
      <c r="CN1466">
        <v>1</v>
      </c>
      <c r="CO1466" s="72">
        <f>+CO1461*100.5%</f>
        <v>124955.60089971346</v>
      </c>
      <c r="CP1466" s="73">
        <f t="shared" si="3489"/>
        <v>10412.966741642789</v>
      </c>
      <c r="CQ1466" s="73">
        <f t="shared" si="3490"/>
        <v>4805.9846499889791</v>
      </c>
      <c r="CR1466" s="73">
        <f t="shared" si="3491"/>
        <v>60.074808124862244</v>
      </c>
      <c r="CU1466" t="str">
        <f t="shared" si="3492"/>
        <v>T298-1</v>
      </c>
      <c r="CV1466">
        <f>+CV1461+1</f>
        <v>298</v>
      </c>
      <c r="CW1466">
        <v>1</v>
      </c>
      <c r="CX1466" s="72">
        <f>+CX1461*100.5%</f>
        <v>124955.60089971346</v>
      </c>
      <c r="CY1466" s="73">
        <f t="shared" si="3493"/>
        <v>10412.966741642789</v>
      </c>
      <c r="CZ1466" s="73">
        <f t="shared" si="3494"/>
        <v>4805.9846499889791</v>
      </c>
      <c r="DA1466" s="73">
        <f t="shared" si="3495"/>
        <v>60.074808124862244</v>
      </c>
    </row>
    <row r="1467" spans="30:105" ht="18.75" hidden="1" customHeight="1" x14ac:dyDescent="0.2">
      <c r="AD1467" t="str">
        <f t="shared" si="3466"/>
        <v>F298-2</v>
      </c>
      <c r="AE1467">
        <f>+AE1466</f>
        <v>298</v>
      </c>
      <c r="AF1467">
        <v>2</v>
      </c>
      <c r="AG1467" s="72">
        <f t="shared" ref="AG1467:AG1470" si="3593">+AG1466*105%</f>
        <v>146004.96047462852</v>
      </c>
      <c r="AH1467" s="73">
        <f t="shared" si="3467"/>
        <v>12167.080039552377</v>
      </c>
      <c r="AI1467" s="73">
        <f t="shared" si="3468"/>
        <v>5615.5754028703277</v>
      </c>
      <c r="AJ1467" s="73">
        <f t="shared" si="3469"/>
        <v>70.194692535879099</v>
      </c>
      <c r="AK1467" s="69">
        <f t="shared" si="3470"/>
        <v>70.19</v>
      </c>
      <c r="AN1467" t="str">
        <f t="shared" si="3522"/>
        <v>F249-4</v>
      </c>
      <c r="AO1467">
        <f t="shared" si="3591"/>
        <v>249</v>
      </c>
      <c r="AP1467">
        <v>4</v>
      </c>
      <c r="AQ1467" s="72">
        <f t="shared" si="3589"/>
        <v>120065.95623905235</v>
      </c>
      <c r="AR1467" s="73">
        <f t="shared" si="3458"/>
        <v>10005.496353254362</v>
      </c>
      <c r="AS1467" s="73">
        <f t="shared" si="3459"/>
        <v>4617.9213938097055</v>
      </c>
      <c r="AT1467" s="73">
        <f t="shared" si="3460"/>
        <v>57.724017422621323</v>
      </c>
      <c r="AU1467" s="69">
        <f t="shared" si="3461"/>
        <v>57.72</v>
      </c>
      <c r="AX1467" t="str">
        <f t="shared" si="3472"/>
        <v>P249-4</v>
      </c>
      <c r="AY1467">
        <f t="shared" si="3592"/>
        <v>249</v>
      </c>
      <c r="AZ1467">
        <v>4</v>
      </c>
      <c r="BA1467" s="72">
        <f t="shared" si="3590"/>
        <v>114998.79538860626</v>
      </c>
      <c r="BB1467" s="73">
        <f t="shared" si="3462"/>
        <v>9583.2329490505217</v>
      </c>
      <c r="BC1467" s="73">
        <f t="shared" si="3463"/>
        <v>4423.0305918694712</v>
      </c>
      <c r="BD1467" s="73">
        <f t="shared" si="3464"/>
        <v>55.287882398368396</v>
      </c>
      <c r="BE1467" s="69">
        <f t="shared" si="3465"/>
        <v>55.29</v>
      </c>
      <c r="BH1467" t="str">
        <f t="shared" si="3473"/>
        <v>G298-2</v>
      </c>
      <c r="BI1467">
        <f>+BI1466</f>
        <v>298</v>
      </c>
      <c r="BJ1467">
        <v>2</v>
      </c>
      <c r="BK1467" s="72">
        <f t="shared" ref="BK1467:BK1470" si="3594">+BK1466*105%</f>
        <v>131203.38094469914</v>
      </c>
      <c r="BL1467" s="73">
        <f t="shared" si="3474"/>
        <v>10933.615078724928</v>
      </c>
      <c r="BM1467" s="73">
        <f t="shared" si="3475"/>
        <v>5046.2838824884284</v>
      </c>
      <c r="BN1467" s="73">
        <f t="shared" si="3476"/>
        <v>63.078548531105355</v>
      </c>
      <c r="BO1467" s="69">
        <f t="shared" si="3477"/>
        <v>63.08</v>
      </c>
      <c r="BR1467" t="str">
        <f t="shared" si="3478"/>
        <v>M298-2</v>
      </c>
      <c r="BS1467">
        <f>+BS1466</f>
        <v>298</v>
      </c>
      <c r="BT1467">
        <v>2</v>
      </c>
      <c r="BU1467" s="72">
        <f t="shared" ref="BU1467:BU1470" si="3595">+BU1466*105%</f>
        <v>131203.38094469914</v>
      </c>
      <c r="BV1467" s="73">
        <f t="shared" si="3479"/>
        <v>10933.615078724928</v>
      </c>
      <c r="BW1467" s="73">
        <f t="shared" si="3480"/>
        <v>5046.2838824884284</v>
      </c>
      <c r="BX1467" s="73">
        <f t="shared" si="3481"/>
        <v>63.078548531105355</v>
      </c>
      <c r="BY1467" s="69">
        <f t="shared" si="3482"/>
        <v>63.08</v>
      </c>
      <c r="CB1467" t="str">
        <f t="shared" si="3483"/>
        <v>E298-2</v>
      </c>
      <c r="CC1467">
        <f>+CC1466</f>
        <v>298</v>
      </c>
      <c r="CD1467">
        <v>2</v>
      </c>
      <c r="CE1467" s="72">
        <f t="shared" ref="CE1467:CE1470" si="3596">+CE1466*105%</f>
        <v>131203.38094469914</v>
      </c>
      <c r="CF1467" s="73">
        <f t="shared" si="3484"/>
        <v>10933.615078724928</v>
      </c>
      <c r="CG1467" s="73">
        <f t="shared" si="3485"/>
        <v>5046.2838824884284</v>
      </c>
      <c r="CH1467" s="73">
        <f t="shared" si="3486"/>
        <v>63.078548531105355</v>
      </c>
      <c r="CI1467" s="69">
        <f t="shared" si="3487"/>
        <v>63.08</v>
      </c>
      <c r="CL1467" t="str">
        <f t="shared" si="3488"/>
        <v>S298-2</v>
      </c>
      <c r="CM1467">
        <f>+CM1466</f>
        <v>298</v>
      </c>
      <c r="CN1467">
        <v>2</v>
      </c>
      <c r="CO1467" s="72">
        <f t="shared" ref="CO1467:CO1470" si="3597">+CO1466*105%</f>
        <v>131203.38094469914</v>
      </c>
      <c r="CP1467" s="73">
        <f t="shared" si="3489"/>
        <v>10933.615078724928</v>
      </c>
      <c r="CQ1467" s="73">
        <f t="shared" si="3490"/>
        <v>5046.2838824884284</v>
      </c>
      <c r="CR1467" s="73">
        <f t="shared" si="3491"/>
        <v>63.078548531105355</v>
      </c>
      <c r="CU1467" t="str">
        <f t="shared" si="3492"/>
        <v>T298-2</v>
      </c>
      <c r="CV1467">
        <f>+CV1466</f>
        <v>298</v>
      </c>
      <c r="CW1467">
        <v>2</v>
      </c>
      <c r="CX1467" s="72">
        <f t="shared" ref="CX1467:CX1470" si="3598">+CX1466*105%</f>
        <v>131203.38094469914</v>
      </c>
      <c r="CY1467" s="73">
        <f t="shared" si="3493"/>
        <v>10933.615078724928</v>
      </c>
      <c r="CZ1467" s="73">
        <f t="shared" si="3494"/>
        <v>5046.2838824884284</v>
      </c>
      <c r="DA1467" s="73">
        <f t="shared" si="3495"/>
        <v>63.078548531105355</v>
      </c>
    </row>
    <row r="1468" spans="30:105" ht="18.75" hidden="1" customHeight="1" x14ac:dyDescent="0.2">
      <c r="AD1468" t="str">
        <f t="shared" si="3466"/>
        <v>F298-3</v>
      </c>
      <c r="AE1468">
        <f>+AE1467</f>
        <v>298</v>
      </c>
      <c r="AF1468">
        <v>3</v>
      </c>
      <c r="AG1468" s="72">
        <f t="shared" si="3593"/>
        <v>153305.20849835995</v>
      </c>
      <c r="AH1468" s="73">
        <f t="shared" si="3467"/>
        <v>12775.434041529996</v>
      </c>
      <c r="AI1468" s="73">
        <f t="shared" si="3468"/>
        <v>5896.354173013844</v>
      </c>
      <c r="AJ1468" s="73">
        <f t="shared" si="3469"/>
        <v>73.704427162673056</v>
      </c>
      <c r="AK1468" s="69">
        <f t="shared" si="3470"/>
        <v>73.7</v>
      </c>
      <c r="AN1468" t="str">
        <f t="shared" si="3522"/>
        <v>F249-5</v>
      </c>
      <c r="AO1468">
        <f t="shared" si="3591"/>
        <v>249</v>
      </c>
      <c r="AP1468">
        <v>5</v>
      </c>
      <c r="AQ1468" s="72">
        <f t="shared" si="3589"/>
        <v>126069.25405100497</v>
      </c>
      <c r="AR1468" s="73">
        <f t="shared" si="3458"/>
        <v>10505.771170917082</v>
      </c>
      <c r="AS1468" s="73">
        <f t="shared" si="3459"/>
        <v>4848.8174635001915</v>
      </c>
      <c r="AT1468" s="73">
        <f t="shared" si="3460"/>
        <v>60.610218293752389</v>
      </c>
      <c r="AU1468" s="69">
        <f t="shared" si="3461"/>
        <v>60.61</v>
      </c>
      <c r="AX1468" t="str">
        <f t="shared" si="3472"/>
        <v>P249-5</v>
      </c>
      <c r="AY1468">
        <f t="shared" si="3592"/>
        <v>249</v>
      </c>
      <c r="AZ1468">
        <v>5</v>
      </c>
      <c r="BA1468" s="72">
        <f t="shared" si="3590"/>
        <v>120748.73515803658</v>
      </c>
      <c r="BB1468" s="73">
        <f t="shared" si="3462"/>
        <v>10062.394596503049</v>
      </c>
      <c r="BC1468" s="73">
        <f t="shared" si="3463"/>
        <v>4644.1821214629454</v>
      </c>
      <c r="BD1468" s="73">
        <f t="shared" si="3464"/>
        <v>58.052276518286817</v>
      </c>
      <c r="BE1468" s="69">
        <f t="shared" si="3465"/>
        <v>58.05</v>
      </c>
      <c r="BH1468" t="str">
        <f t="shared" si="3473"/>
        <v>G298-3</v>
      </c>
      <c r="BI1468">
        <f>+BI1467</f>
        <v>298</v>
      </c>
      <c r="BJ1468">
        <v>3</v>
      </c>
      <c r="BK1468" s="72">
        <f t="shared" si="3594"/>
        <v>137763.54999193409</v>
      </c>
      <c r="BL1468" s="73">
        <f t="shared" si="3474"/>
        <v>11480.295832661175</v>
      </c>
      <c r="BM1468" s="73">
        <f t="shared" si="3475"/>
        <v>5298.5980766128496</v>
      </c>
      <c r="BN1468" s="73">
        <f t="shared" si="3476"/>
        <v>66.232475957660625</v>
      </c>
      <c r="BO1468" s="69">
        <f t="shared" si="3477"/>
        <v>66.23</v>
      </c>
      <c r="BR1468" t="str">
        <f t="shared" si="3478"/>
        <v>M298-3</v>
      </c>
      <c r="BS1468">
        <f>+BS1467</f>
        <v>298</v>
      </c>
      <c r="BT1468">
        <v>3</v>
      </c>
      <c r="BU1468" s="72">
        <f t="shared" si="3595"/>
        <v>137763.54999193409</v>
      </c>
      <c r="BV1468" s="73">
        <f t="shared" si="3479"/>
        <v>11480.295832661175</v>
      </c>
      <c r="BW1468" s="73">
        <f t="shared" si="3480"/>
        <v>5298.5980766128496</v>
      </c>
      <c r="BX1468" s="73">
        <f t="shared" si="3481"/>
        <v>66.232475957660625</v>
      </c>
      <c r="BY1468" s="69">
        <f t="shared" si="3482"/>
        <v>66.23</v>
      </c>
      <c r="CB1468" t="str">
        <f t="shared" si="3483"/>
        <v>E298-3</v>
      </c>
      <c r="CC1468">
        <f>+CC1467</f>
        <v>298</v>
      </c>
      <c r="CD1468">
        <v>3</v>
      </c>
      <c r="CE1468" s="72">
        <f t="shared" si="3596"/>
        <v>137763.54999193409</v>
      </c>
      <c r="CF1468" s="73">
        <f t="shared" si="3484"/>
        <v>11480.295832661175</v>
      </c>
      <c r="CG1468" s="73">
        <f t="shared" si="3485"/>
        <v>5298.5980766128496</v>
      </c>
      <c r="CH1468" s="73">
        <f t="shared" si="3486"/>
        <v>66.232475957660625</v>
      </c>
      <c r="CI1468" s="69">
        <f t="shared" si="3487"/>
        <v>66.23</v>
      </c>
      <c r="CL1468" t="str">
        <f t="shared" si="3488"/>
        <v>S298-3</v>
      </c>
      <c r="CM1468">
        <f>+CM1467</f>
        <v>298</v>
      </c>
      <c r="CN1468">
        <v>3</v>
      </c>
      <c r="CO1468" s="72">
        <f t="shared" si="3597"/>
        <v>137763.54999193409</v>
      </c>
      <c r="CP1468" s="73">
        <f t="shared" si="3489"/>
        <v>11480.295832661175</v>
      </c>
      <c r="CQ1468" s="73">
        <f t="shared" si="3490"/>
        <v>5298.5980766128496</v>
      </c>
      <c r="CR1468" s="73">
        <f t="shared" si="3491"/>
        <v>66.232475957660625</v>
      </c>
      <c r="CU1468" t="str">
        <f t="shared" si="3492"/>
        <v>T298-3</v>
      </c>
      <c r="CV1468">
        <f>+CV1467</f>
        <v>298</v>
      </c>
      <c r="CW1468">
        <v>3</v>
      </c>
      <c r="CX1468" s="72">
        <f t="shared" si="3598"/>
        <v>137763.54999193409</v>
      </c>
      <c r="CY1468" s="73">
        <f t="shared" si="3493"/>
        <v>11480.295832661175</v>
      </c>
      <c r="CZ1468" s="73">
        <f t="shared" si="3494"/>
        <v>5298.5980766128496</v>
      </c>
      <c r="DA1468" s="73">
        <f t="shared" si="3495"/>
        <v>66.232475957660625</v>
      </c>
    </row>
    <row r="1469" spans="30:105" ht="18.75" hidden="1" customHeight="1" x14ac:dyDescent="0.2">
      <c r="AD1469" t="str">
        <f t="shared" si="3466"/>
        <v>F298-4</v>
      </c>
      <c r="AE1469">
        <f>+AE1468</f>
        <v>298</v>
      </c>
      <c r="AF1469">
        <v>4</v>
      </c>
      <c r="AG1469" s="72">
        <f t="shared" si="3593"/>
        <v>160970.46892327795</v>
      </c>
      <c r="AH1469" s="73">
        <f t="shared" si="3467"/>
        <v>13414.205743606495</v>
      </c>
      <c r="AI1469" s="73">
        <f t="shared" si="3468"/>
        <v>6191.1718816645362</v>
      </c>
      <c r="AJ1469" s="73">
        <f t="shared" si="3469"/>
        <v>77.389648520806702</v>
      </c>
      <c r="AK1469" s="69">
        <f t="shared" si="3470"/>
        <v>77.39</v>
      </c>
      <c r="AN1469" t="str">
        <f t="shared" si="3522"/>
        <v>F249-6</v>
      </c>
      <c r="AO1469">
        <f t="shared" si="3591"/>
        <v>249</v>
      </c>
      <c r="AP1469">
        <v>6</v>
      </c>
      <c r="AQ1469" s="72">
        <f t="shared" si="3589"/>
        <v>132372.71675355523</v>
      </c>
      <c r="AR1469" s="73">
        <f t="shared" si="3458"/>
        <v>11031.059729462935</v>
      </c>
      <c r="AS1469" s="73">
        <f t="shared" si="3459"/>
        <v>5091.2583366752015</v>
      </c>
      <c r="AT1469" s="73">
        <f t="shared" si="3460"/>
        <v>63.640729208440014</v>
      </c>
      <c r="AU1469" s="69">
        <f t="shared" si="3461"/>
        <v>63.64</v>
      </c>
      <c r="AX1469" t="str">
        <f t="shared" si="3472"/>
        <v>P249-6</v>
      </c>
      <c r="AY1469">
        <f t="shared" si="3592"/>
        <v>249</v>
      </c>
      <c r="AZ1469">
        <v>6</v>
      </c>
      <c r="BA1469" s="72">
        <f t="shared" si="3590"/>
        <v>126786.17191593841</v>
      </c>
      <c r="BB1469" s="73">
        <f t="shared" si="3462"/>
        <v>10565.514326328201</v>
      </c>
      <c r="BC1469" s="73">
        <f t="shared" si="3463"/>
        <v>4876.3912275360926</v>
      </c>
      <c r="BD1469" s="73">
        <f t="shared" si="3464"/>
        <v>60.954890344201161</v>
      </c>
      <c r="BE1469" s="69">
        <f t="shared" si="3465"/>
        <v>60.95</v>
      </c>
      <c r="BH1469" t="str">
        <f t="shared" si="3473"/>
        <v>G298-4</v>
      </c>
      <c r="BI1469">
        <f>+BI1468</f>
        <v>298</v>
      </c>
      <c r="BJ1469">
        <v>4</v>
      </c>
      <c r="BK1469" s="72">
        <f t="shared" si="3594"/>
        <v>144651.72749153079</v>
      </c>
      <c r="BL1469" s="73">
        <f t="shared" si="3474"/>
        <v>12054.310624294232</v>
      </c>
      <c r="BM1469" s="73">
        <f t="shared" si="3475"/>
        <v>5563.5279804434922</v>
      </c>
      <c r="BN1469" s="73">
        <f t="shared" si="3476"/>
        <v>69.544099755543655</v>
      </c>
      <c r="BO1469" s="69">
        <f t="shared" si="3477"/>
        <v>69.540000000000006</v>
      </c>
      <c r="BR1469" t="str">
        <f t="shared" si="3478"/>
        <v>M298-4</v>
      </c>
      <c r="BS1469">
        <f>+BS1468</f>
        <v>298</v>
      </c>
      <c r="BT1469">
        <v>4</v>
      </c>
      <c r="BU1469" s="72">
        <f t="shared" si="3595"/>
        <v>144651.72749153079</v>
      </c>
      <c r="BV1469" s="73">
        <f t="shared" si="3479"/>
        <v>12054.310624294232</v>
      </c>
      <c r="BW1469" s="73">
        <f t="shared" si="3480"/>
        <v>5563.5279804434922</v>
      </c>
      <c r="BX1469" s="73">
        <f t="shared" si="3481"/>
        <v>69.544099755543655</v>
      </c>
      <c r="BY1469" s="69">
        <f t="shared" si="3482"/>
        <v>69.540000000000006</v>
      </c>
      <c r="CB1469" t="str">
        <f t="shared" si="3483"/>
        <v>E298-4</v>
      </c>
      <c r="CC1469">
        <f>+CC1468</f>
        <v>298</v>
      </c>
      <c r="CD1469">
        <v>4</v>
      </c>
      <c r="CE1469" s="72">
        <f t="shared" si="3596"/>
        <v>144651.72749153079</v>
      </c>
      <c r="CF1469" s="73">
        <f t="shared" si="3484"/>
        <v>12054.310624294232</v>
      </c>
      <c r="CG1469" s="73">
        <f t="shared" si="3485"/>
        <v>5563.5279804434922</v>
      </c>
      <c r="CH1469" s="73">
        <f t="shared" si="3486"/>
        <v>69.544099755543655</v>
      </c>
      <c r="CI1469" s="69">
        <f t="shared" si="3487"/>
        <v>69.540000000000006</v>
      </c>
      <c r="CL1469" t="str">
        <f t="shared" si="3488"/>
        <v>S298-4</v>
      </c>
      <c r="CM1469">
        <f>+CM1468</f>
        <v>298</v>
      </c>
      <c r="CN1469">
        <v>4</v>
      </c>
      <c r="CO1469" s="72">
        <f t="shared" si="3597"/>
        <v>144651.72749153079</v>
      </c>
      <c r="CP1469" s="73">
        <f t="shared" si="3489"/>
        <v>12054.310624294232</v>
      </c>
      <c r="CQ1469" s="73">
        <f t="shared" si="3490"/>
        <v>5563.5279804434922</v>
      </c>
      <c r="CR1469" s="73">
        <f t="shared" si="3491"/>
        <v>69.544099755543655</v>
      </c>
      <c r="CU1469" t="str">
        <f t="shared" si="3492"/>
        <v>T298-4</v>
      </c>
      <c r="CV1469">
        <f>+CV1468</f>
        <v>298</v>
      </c>
      <c r="CW1469">
        <v>4</v>
      </c>
      <c r="CX1469" s="72">
        <f t="shared" si="3598"/>
        <v>144651.72749153079</v>
      </c>
      <c r="CY1469" s="73">
        <f t="shared" si="3493"/>
        <v>12054.310624294232</v>
      </c>
      <c r="CZ1469" s="73">
        <f t="shared" si="3494"/>
        <v>5563.5279804434922</v>
      </c>
      <c r="DA1469" s="73">
        <f t="shared" si="3495"/>
        <v>69.544099755543655</v>
      </c>
    </row>
    <row r="1470" spans="30:105" ht="18.75" hidden="1" customHeight="1" x14ac:dyDescent="0.2">
      <c r="AD1470" t="str">
        <f t="shared" si="3466"/>
        <v>F298-5</v>
      </c>
      <c r="AE1470">
        <f>+AE1469</f>
        <v>298</v>
      </c>
      <c r="AF1470">
        <v>5</v>
      </c>
      <c r="AG1470" s="72">
        <f t="shared" si="3593"/>
        <v>169018.99236944184</v>
      </c>
      <c r="AH1470" s="73">
        <f t="shared" si="3467"/>
        <v>14084.916030786821</v>
      </c>
      <c r="AI1470" s="73">
        <f t="shared" si="3468"/>
        <v>6500.7304757477632</v>
      </c>
      <c r="AJ1470" s="73">
        <f t="shared" si="3469"/>
        <v>81.259130946847037</v>
      </c>
      <c r="AK1470" s="69">
        <f t="shared" si="3470"/>
        <v>81.260000000000005</v>
      </c>
      <c r="AN1470" t="str">
        <f t="shared" si="3522"/>
        <v>F250-1</v>
      </c>
      <c r="AO1470">
        <f>+AO1464+1</f>
        <v>250</v>
      </c>
      <c r="AP1470">
        <v>1</v>
      </c>
      <c r="AQ1470" s="72">
        <f>+AQ1464*100.5%</f>
        <v>104236.07473944289</v>
      </c>
      <c r="AR1470" s="73">
        <f t="shared" si="3458"/>
        <v>8686.3395616202415</v>
      </c>
      <c r="AS1470" s="73">
        <f t="shared" si="3459"/>
        <v>4009.0797976708805</v>
      </c>
      <c r="AT1470" s="73">
        <f t="shared" si="3460"/>
        <v>50.113497470886003</v>
      </c>
      <c r="AU1470" s="69">
        <f t="shared" si="3461"/>
        <v>50.11</v>
      </c>
      <c r="AX1470" t="str">
        <f t="shared" si="3472"/>
        <v>P250-1</v>
      </c>
      <c r="AY1470">
        <f>+AY1464+1</f>
        <v>250</v>
      </c>
      <c r="AZ1470">
        <v>1</v>
      </c>
      <c r="BA1470" s="72">
        <f>+BA1464*100.5%</f>
        <v>99836.984658718735</v>
      </c>
      <c r="BB1470" s="73">
        <f t="shared" si="3462"/>
        <v>8319.748721559894</v>
      </c>
      <c r="BC1470" s="73">
        <f t="shared" si="3463"/>
        <v>3839.884025335336</v>
      </c>
      <c r="BD1470" s="73">
        <f t="shared" si="3464"/>
        <v>47.998550316691698</v>
      </c>
      <c r="BE1470" s="69">
        <f t="shared" si="3465"/>
        <v>48</v>
      </c>
      <c r="BH1470" t="str">
        <f t="shared" si="3473"/>
        <v>G298-5</v>
      </c>
      <c r="BI1470">
        <f>+BI1469</f>
        <v>298</v>
      </c>
      <c r="BJ1470">
        <v>5</v>
      </c>
      <c r="BK1470" s="72">
        <f t="shared" si="3594"/>
        <v>151884.31386610735</v>
      </c>
      <c r="BL1470" s="73">
        <f t="shared" si="3474"/>
        <v>12657.026155508946</v>
      </c>
      <c r="BM1470" s="73">
        <f t="shared" si="3475"/>
        <v>5841.7043794656674</v>
      </c>
      <c r="BN1470" s="73">
        <f t="shared" si="3476"/>
        <v>73.02130474332084</v>
      </c>
      <c r="BO1470" s="69">
        <f t="shared" si="3477"/>
        <v>73.02</v>
      </c>
      <c r="BR1470" t="str">
        <f t="shared" si="3478"/>
        <v>M298-5</v>
      </c>
      <c r="BS1470">
        <f>+BS1469</f>
        <v>298</v>
      </c>
      <c r="BT1470">
        <v>5</v>
      </c>
      <c r="BU1470" s="72">
        <f t="shared" si="3595"/>
        <v>151884.31386610735</v>
      </c>
      <c r="BV1470" s="73">
        <f t="shared" si="3479"/>
        <v>12657.026155508946</v>
      </c>
      <c r="BW1470" s="73">
        <f t="shared" si="3480"/>
        <v>5841.7043794656674</v>
      </c>
      <c r="BX1470" s="73">
        <f t="shared" si="3481"/>
        <v>73.02130474332084</v>
      </c>
      <c r="BY1470" s="69">
        <f t="shared" si="3482"/>
        <v>73.02</v>
      </c>
      <c r="CB1470" t="str">
        <f t="shared" si="3483"/>
        <v>E298-5</v>
      </c>
      <c r="CC1470">
        <f>+CC1469</f>
        <v>298</v>
      </c>
      <c r="CD1470">
        <v>5</v>
      </c>
      <c r="CE1470" s="72">
        <f t="shared" si="3596"/>
        <v>151884.31386610735</v>
      </c>
      <c r="CF1470" s="73">
        <f t="shared" si="3484"/>
        <v>12657.026155508946</v>
      </c>
      <c r="CG1470" s="73">
        <f t="shared" si="3485"/>
        <v>5841.7043794656674</v>
      </c>
      <c r="CH1470" s="73">
        <f t="shared" si="3486"/>
        <v>73.02130474332084</v>
      </c>
      <c r="CI1470" s="69">
        <f t="shared" si="3487"/>
        <v>73.02</v>
      </c>
      <c r="CL1470" t="str">
        <f t="shared" si="3488"/>
        <v>S298-5</v>
      </c>
      <c r="CM1470">
        <f>+CM1469</f>
        <v>298</v>
      </c>
      <c r="CN1470">
        <v>5</v>
      </c>
      <c r="CO1470" s="72">
        <f t="shared" si="3597"/>
        <v>151884.31386610735</v>
      </c>
      <c r="CP1470" s="73">
        <f t="shared" si="3489"/>
        <v>12657.026155508946</v>
      </c>
      <c r="CQ1470" s="73">
        <f t="shared" si="3490"/>
        <v>5841.7043794656674</v>
      </c>
      <c r="CR1470" s="73">
        <f t="shared" si="3491"/>
        <v>73.02130474332084</v>
      </c>
      <c r="CU1470" t="str">
        <f t="shared" si="3492"/>
        <v>T298-5</v>
      </c>
      <c r="CV1470">
        <f>+CV1469</f>
        <v>298</v>
      </c>
      <c r="CW1470">
        <v>5</v>
      </c>
      <c r="CX1470" s="72">
        <f t="shared" si="3598"/>
        <v>151884.31386610735</v>
      </c>
      <c r="CY1470" s="73">
        <f t="shared" si="3493"/>
        <v>12657.026155508946</v>
      </c>
      <c r="CZ1470" s="73">
        <f t="shared" si="3494"/>
        <v>5841.7043794656674</v>
      </c>
      <c r="DA1470" s="73">
        <f t="shared" si="3495"/>
        <v>73.02130474332084</v>
      </c>
    </row>
    <row r="1471" spans="30:105" ht="18.75" hidden="1" customHeight="1" x14ac:dyDescent="0.2">
      <c r="AD1471" t="str">
        <f t="shared" si="3466"/>
        <v>F299-1</v>
      </c>
      <c r="AE1471">
        <f>+AE1466+1</f>
        <v>299</v>
      </c>
      <c r="AF1471">
        <v>1</v>
      </c>
      <c r="AG1471" s="72">
        <f>+AG1466*100.5%</f>
        <v>139747.60502571583</v>
      </c>
      <c r="AH1471" s="73">
        <f t="shared" si="3467"/>
        <v>11645.633752142987</v>
      </c>
      <c r="AI1471" s="73">
        <f t="shared" si="3468"/>
        <v>5374.9078856044553</v>
      </c>
      <c r="AJ1471" s="73">
        <f t="shared" si="3469"/>
        <v>67.186348570055685</v>
      </c>
      <c r="AK1471" s="69">
        <f t="shared" si="3470"/>
        <v>67.19</v>
      </c>
      <c r="AN1471" t="str">
        <f t="shared" si="3522"/>
        <v>F250-2</v>
      </c>
      <c r="AO1471">
        <f>AO1470</f>
        <v>250</v>
      </c>
      <c r="AP1471">
        <v>2</v>
      </c>
      <c r="AQ1471" s="72">
        <f t="shared" ref="AQ1471:AQ1475" si="3599">+AQ1470*105%</f>
        <v>109447.87847641503</v>
      </c>
      <c r="AR1471" s="73">
        <f t="shared" si="3458"/>
        <v>9120.6565397012528</v>
      </c>
      <c r="AS1471" s="73">
        <f t="shared" si="3459"/>
        <v>4209.5337875544246</v>
      </c>
      <c r="AT1471" s="73">
        <f t="shared" si="3460"/>
        <v>52.619172344430304</v>
      </c>
      <c r="AU1471" s="69">
        <f t="shared" si="3461"/>
        <v>52.62</v>
      </c>
      <c r="AX1471" t="str">
        <f t="shared" si="3472"/>
        <v>P250-2</v>
      </c>
      <c r="AY1471">
        <f>AY1470</f>
        <v>250</v>
      </c>
      <c r="AZ1471">
        <v>2</v>
      </c>
      <c r="BA1471" s="72">
        <f t="shared" ref="BA1471:BA1475" si="3600">+BA1470*105%</f>
        <v>104828.83389165468</v>
      </c>
      <c r="BB1471" s="73">
        <f t="shared" si="3462"/>
        <v>8735.7361576378898</v>
      </c>
      <c r="BC1471" s="73">
        <f t="shared" si="3463"/>
        <v>4031.878226602103</v>
      </c>
      <c r="BD1471" s="73">
        <f t="shared" si="3464"/>
        <v>50.398477832526289</v>
      </c>
      <c r="BE1471" s="69">
        <f t="shared" si="3465"/>
        <v>50.4</v>
      </c>
      <c r="BH1471" t="str">
        <f t="shared" si="3473"/>
        <v>G299-1</v>
      </c>
      <c r="BI1471">
        <f>+BI1466+1</f>
        <v>299</v>
      </c>
      <c r="BJ1471">
        <v>1</v>
      </c>
      <c r="BK1471" s="72">
        <f>+BK1466*100.5%</f>
        <v>125580.37890421202</v>
      </c>
      <c r="BL1471" s="73">
        <f t="shared" si="3474"/>
        <v>10465.031575351002</v>
      </c>
      <c r="BM1471" s="73">
        <f t="shared" si="3475"/>
        <v>4830.0145732389237</v>
      </c>
      <c r="BN1471" s="73">
        <f t="shared" si="3476"/>
        <v>60.375182165486549</v>
      </c>
      <c r="BO1471" s="69">
        <f t="shared" si="3477"/>
        <v>60.38</v>
      </c>
      <c r="BR1471" t="str">
        <f t="shared" si="3478"/>
        <v>M299-1</v>
      </c>
      <c r="BS1471">
        <f>+BS1466+1</f>
        <v>299</v>
      </c>
      <c r="BT1471">
        <v>1</v>
      </c>
      <c r="BU1471" s="72">
        <f>+BU1466*100.5%</f>
        <v>125580.37890421202</v>
      </c>
      <c r="BV1471" s="73">
        <f t="shared" si="3479"/>
        <v>10465.031575351002</v>
      </c>
      <c r="BW1471" s="73">
        <f t="shared" si="3480"/>
        <v>4830.0145732389237</v>
      </c>
      <c r="BX1471" s="73">
        <f t="shared" si="3481"/>
        <v>60.375182165486549</v>
      </c>
      <c r="BY1471" s="69">
        <f t="shared" si="3482"/>
        <v>60.38</v>
      </c>
      <c r="CB1471" t="str">
        <f t="shared" si="3483"/>
        <v>E299-1</v>
      </c>
      <c r="CC1471">
        <f>+CC1466+1</f>
        <v>299</v>
      </c>
      <c r="CD1471">
        <v>1</v>
      </c>
      <c r="CE1471" s="72">
        <f>+CE1466*100.5%</f>
        <v>125580.37890421202</v>
      </c>
      <c r="CF1471" s="73">
        <f t="shared" si="3484"/>
        <v>10465.031575351002</v>
      </c>
      <c r="CG1471" s="73">
        <f t="shared" si="3485"/>
        <v>4830.0145732389237</v>
      </c>
      <c r="CH1471" s="73">
        <f t="shared" si="3486"/>
        <v>60.375182165486549</v>
      </c>
      <c r="CI1471" s="69">
        <f t="shared" si="3487"/>
        <v>60.38</v>
      </c>
      <c r="CL1471" t="str">
        <f t="shared" si="3488"/>
        <v>S299-1</v>
      </c>
      <c r="CM1471">
        <f>+CM1466+1</f>
        <v>299</v>
      </c>
      <c r="CN1471">
        <v>1</v>
      </c>
      <c r="CO1471" s="72">
        <f>+CO1466*100.5%</f>
        <v>125580.37890421202</v>
      </c>
      <c r="CP1471" s="73">
        <f t="shared" si="3489"/>
        <v>10465.031575351002</v>
      </c>
      <c r="CQ1471" s="73">
        <f t="shared" si="3490"/>
        <v>4830.0145732389237</v>
      </c>
      <c r="CR1471" s="73">
        <f t="shared" si="3491"/>
        <v>60.375182165486549</v>
      </c>
      <c r="CU1471" t="str">
        <f t="shared" si="3492"/>
        <v>T299-1</v>
      </c>
      <c r="CV1471">
        <f>+CV1466+1</f>
        <v>299</v>
      </c>
      <c r="CW1471">
        <v>1</v>
      </c>
      <c r="CX1471" s="72">
        <f>+CX1466*100.5%</f>
        <v>125580.37890421202</v>
      </c>
      <c r="CY1471" s="73">
        <f t="shared" si="3493"/>
        <v>10465.031575351002</v>
      </c>
      <c r="CZ1471" s="73">
        <f t="shared" si="3494"/>
        <v>4830.0145732389237</v>
      </c>
      <c r="DA1471" s="73">
        <f t="shared" si="3495"/>
        <v>60.375182165486549</v>
      </c>
    </row>
    <row r="1472" spans="30:105" ht="18.75" hidden="1" customHeight="1" x14ac:dyDescent="0.2">
      <c r="AD1472" t="str">
        <f t="shared" si="3466"/>
        <v>F299-2</v>
      </c>
      <c r="AE1472">
        <f>+AE1471</f>
        <v>299</v>
      </c>
      <c r="AF1472">
        <v>2</v>
      </c>
      <c r="AG1472" s="72">
        <f t="shared" ref="AG1472:AG1475" si="3601">+AG1471*105%</f>
        <v>146734.98527700163</v>
      </c>
      <c r="AH1472" s="73">
        <f t="shared" si="3467"/>
        <v>12227.915439750135</v>
      </c>
      <c r="AI1472" s="73">
        <f t="shared" si="3468"/>
        <v>5643.6532798846783</v>
      </c>
      <c r="AJ1472" s="73">
        <f t="shared" si="3469"/>
        <v>70.545665998558476</v>
      </c>
      <c r="AK1472" s="69">
        <f t="shared" si="3470"/>
        <v>70.55</v>
      </c>
      <c r="AN1472" t="str">
        <f t="shared" si="3522"/>
        <v>F250-3</v>
      </c>
      <c r="AO1472">
        <f t="shared" ref="AO1472:AO1475" si="3602">AO1471</f>
        <v>250</v>
      </c>
      <c r="AP1472">
        <v>3</v>
      </c>
      <c r="AQ1472" s="72">
        <f t="shared" si="3599"/>
        <v>114920.27240023579</v>
      </c>
      <c r="AR1472" s="73">
        <f t="shared" si="3458"/>
        <v>9576.6893666863161</v>
      </c>
      <c r="AS1472" s="73">
        <f t="shared" si="3459"/>
        <v>4420.010476932146</v>
      </c>
      <c r="AT1472" s="73">
        <f t="shared" si="3460"/>
        <v>55.25013096165182</v>
      </c>
      <c r="AU1472" s="69">
        <f t="shared" si="3461"/>
        <v>55.25</v>
      </c>
      <c r="AX1472" t="str">
        <f t="shared" si="3472"/>
        <v>P250-3</v>
      </c>
      <c r="AY1472">
        <f t="shared" ref="AY1472:AY1475" si="3603">AY1471</f>
        <v>250</v>
      </c>
      <c r="AZ1472">
        <v>3</v>
      </c>
      <c r="BA1472" s="72">
        <f t="shared" si="3600"/>
        <v>110070.27558623742</v>
      </c>
      <c r="BB1472" s="73">
        <f t="shared" si="3462"/>
        <v>9172.5229655197854</v>
      </c>
      <c r="BC1472" s="73">
        <f t="shared" si="3463"/>
        <v>4233.4721379322082</v>
      </c>
      <c r="BD1472" s="73">
        <f t="shared" si="3464"/>
        <v>52.918401724152602</v>
      </c>
      <c r="BE1472" s="69">
        <f t="shared" si="3465"/>
        <v>52.92</v>
      </c>
      <c r="BH1472" t="str">
        <f t="shared" si="3473"/>
        <v>G299-2</v>
      </c>
      <c r="BI1472">
        <f>+BI1471</f>
        <v>299</v>
      </c>
      <c r="BJ1472">
        <v>2</v>
      </c>
      <c r="BK1472" s="72">
        <f t="shared" ref="BK1472:BK1475" si="3604">+BK1471*105%</f>
        <v>131859.39784942262</v>
      </c>
      <c r="BL1472" s="73">
        <f t="shared" si="3474"/>
        <v>10988.283154118551</v>
      </c>
      <c r="BM1472" s="73">
        <f t="shared" si="3475"/>
        <v>5071.5153019008703</v>
      </c>
      <c r="BN1472" s="73">
        <f t="shared" si="3476"/>
        <v>63.393941273760873</v>
      </c>
      <c r="BO1472" s="69">
        <f t="shared" si="3477"/>
        <v>63.39</v>
      </c>
      <c r="BR1472" t="str">
        <f t="shared" si="3478"/>
        <v>M299-2</v>
      </c>
      <c r="BS1472">
        <f>+BS1471</f>
        <v>299</v>
      </c>
      <c r="BT1472">
        <v>2</v>
      </c>
      <c r="BU1472" s="72">
        <f t="shared" ref="BU1472:BU1475" si="3605">+BU1471*105%</f>
        <v>131859.39784942262</v>
      </c>
      <c r="BV1472" s="73">
        <f t="shared" si="3479"/>
        <v>10988.283154118551</v>
      </c>
      <c r="BW1472" s="73">
        <f t="shared" si="3480"/>
        <v>5071.5153019008703</v>
      </c>
      <c r="BX1472" s="73">
        <f t="shared" si="3481"/>
        <v>63.393941273760873</v>
      </c>
      <c r="BY1472" s="69">
        <f t="shared" si="3482"/>
        <v>63.39</v>
      </c>
      <c r="CB1472" t="str">
        <f t="shared" si="3483"/>
        <v>E299-2</v>
      </c>
      <c r="CC1472">
        <f>+CC1471</f>
        <v>299</v>
      </c>
      <c r="CD1472">
        <v>2</v>
      </c>
      <c r="CE1472" s="72">
        <f t="shared" ref="CE1472:CE1475" si="3606">+CE1471*105%</f>
        <v>131859.39784942262</v>
      </c>
      <c r="CF1472" s="73">
        <f t="shared" si="3484"/>
        <v>10988.283154118551</v>
      </c>
      <c r="CG1472" s="73">
        <f t="shared" si="3485"/>
        <v>5071.5153019008703</v>
      </c>
      <c r="CH1472" s="73">
        <f t="shared" si="3486"/>
        <v>63.393941273760873</v>
      </c>
      <c r="CI1472" s="69">
        <f t="shared" si="3487"/>
        <v>63.39</v>
      </c>
      <c r="CL1472" t="str">
        <f t="shared" si="3488"/>
        <v>S299-2</v>
      </c>
      <c r="CM1472">
        <f>+CM1471</f>
        <v>299</v>
      </c>
      <c r="CN1472">
        <v>2</v>
      </c>
      <c r="CO1472" s="72">
        <f t="shared" ref="CO1472:CO1475" si="3607">+CO1471*105%</f>
        <v>131859.39784942262</v>
      </c>
      <c r="CP1472" s="73">
        <f t="shared" si="3489"/>
        <v>10988.283154118551</v>
      </c>
      <c r="CQ1472" s="73">
        <f t="shared" si="3490"/>
        <v>5071.5153019008703</v>
      </c>
      <c r="CR1472" s="73">
        <f t="shared" si="3491"/>
        <v>63.393941273760873</v>
      </c>
      <c r="CU1472" t="str">
        <f t="shared" si="3492"/>
        <v>T299-2</v>
      </c>
      <c r="CV1472">
        <f>+CV1471</f>
        <v>299</v>
      </c>
      <c r="CW1472">
        <v>2</v>
      </c>
      <c r="CX1472" s="72">
        <f t="shared" ref="CX1472:CX1475" si="3608">+CX1471*105%</f>
        <v>131859.39784942262</v>
      </c>
      <c r="CY1472" s="73">
        <f t="shared" si="3493"/>
        <v>10988.283154118551</v>
      </c>
      <c r="CZ1472" s="73">
        <f t="shared" si="3494"/>
        <v>5071.5153019008703</v>
      </c>
      <c r="DA1472" s="73">
        <f t="shared" si="3495"/>
        <v>63.393941273760873</v>
      </c>
    </row>
    <row r="1473" spans="30:105" ht="18.75" hidden="1" customHeight="1" x14ac:dyDescent="0.2">
      <c r="AD1473" t="str">
        <f t="shared" si="3466"/>
        <v>F299-3</v>
      </c>
      <c r="AE1473">
        <f>+AE1472</f>
        <v>299</v>
      </c>
      <c r="AF1473">
        <v>3</v>
      </c>
      <c r="AG1473" s="72">
        <f t="shared" si="3601"/>
        <v>154071.73454085173</v>
      </c>
      <c r="AH1473" s="73">
        <f t="shared" si="3467"/>
        <v>12839.311211737644</v>
      </c>
      <c r="AI1473" s="73">
        <f t="shared" si="3468"/>
        <v>5925.835943878913</v>
      </c>
      <c r="AJ1473" s="73">
        <f t="shared" si="3469"/>
        <v>74.072949298486407</v>
      </c>
      <c r="AK1473" s="69">
        <f t="shared" si="3470"/>
        <v>74.069999999999993</v>
      </c>
      <c r="AN1473" t="str">
        <f t="shared" si="3522"/>
        <v>F250-4</v>
      </c>
      <c r="AO1473">
        <f t="shared" si="3602"/>
        <v>250</v>
      </c>
      <c r="AP1473">
        <v>4</v>
      </c>
      <c r="AQ1473" s="72">
        <f t="shared" si="3599"/>
        <v>120666.28602024759</v>
      </c>
      <c r="AR1473" s="73">
        <f t="shared" si="3458"/>
        <v>10055.523835020633</v>
      </c>
      <c r="AS1473" s="73">
        <f t="shared" si="3459"/>
        <v>4641.0110007787534</v>
      </c>
      <c r="AT1473" s="73">
        <f t="shared" si="3460"/>
        <v>58.012637509734418</v>
      </c>
      <c r="AU1473" s="69">
        <f t="shared" si="3461"/>
        <v>58.01</v>
      </c>
      <c r="AX1473" t="str">
        <f t="shared" si="3472"/>
        <v>P250-4</v>
      </c>
      <c r="AY1473">
        <f t="shared" si="3603"/>
        <v>250</v>
      </c>
      <c r="AZ1473">
        <v>4</v>
      </c>
      <c r="BA1473" s="72">
        <f t="shared" si="3600"/>
        <v>115573.7893655493</v>
      </c>
      <c r="BB1473" s="73">
        <f t="shared" si="3462"/>
        <v>9631.1491137957746</v>
      </c>
      <c r="BC1473" s="73">
        <f t="shared" si="3463"/>
        <v>4445.1457448288193</v>
      </c>
      <c r="BD1473" s="73">
        <f t="shared" si="3464"/>
        <v>55.564321810360241</v>
      </c>
      <c r="BE1473" s="69">
        <f t="shared" si="3465"/>
        <v>55.56</v>
      </c>
      <c r="BH1473" t="str">
        <f t="shared" si="3473"/>
        <v>G299-3</v>
      </c>
      <c r="BI1473">
        <f>+BI1472</f>
        <v>299</v>
      </c>
      <c r="BJ1473">
        <v>3</v>
      </c>
      <c r="BK1473" s="72">
        <f t="shared" si="3604"/>
        <v>138452.36774189374</v>
      </c>
      <c r="BL1473" s="73">
        <f t="shared" si="3474"/>
        <v>11537.697311824479</v>
      </c>
      <c r="BM1473" s="73">
        <f t="shared" si="3475"/>
        <v>5325.091066995913</v>
      </c>
      <c r="BN1473" s="73">
        <f t="shared" si="3476"/>
        <v>66.563638337448921</v>
      </c>
      <c r="BO1473" s="69">
        <f t="shared" si="3477"/>
        <v>66.56</v>
      </c>
      <c r="BR1473" t="str">
        <f t="shared" si="3478"/>
        <v>M299-3</v>
      </c>
      <c r="BS1473">
        <f>+BS1472</f>
        <v>299</v>
      </c>
      <c r="BT1473">
        <v>3</v>
      </c>
      <c r="BU1473" s="72">
        <f t="shared" si="3605"/>
        <v>138452.36774189374</v>
      </c>
      <c r="BV1473" s="73">
        <f t="shared" si="3479"/>
        <v>11537.697311824479</v>
      </c>
      <c r="BW1473" s="73">
        <f t="shared" si="3480"/>
        <v>5325.091066995913</v>
      </c>
      <c r="BX1473" s="73">
        <f t="shared" si="3481"/>
        <v>66.563638337448921</v>
      </c>
      <c r="BY1473" s="69">
        <f t="shared" si="3482"/>
        <v>66.56</v>
      </c>
      <c r="CB1473" t="str">
        <f t="shared" si="3483"/>
        <v>E299-3</v>
      </c>
      <c r="CC1473">
        <f>+CC1472</f>
        <v>299</v>
      </c>
      <c r="CD1473">
        <v>3</v>
      </c>
      <c r="CE1473" s="72">
        <f t="shared" si="3606"/>
        <v>138452.36774189374</v>
      </c>
      <c r="CF1473" s="73">
        <f t="shared" si="3484"/>
        <v>11537.697311824479</v>
      </c>
      <c r="CG1473" s="73">
        <f t="shared" si="3485"/>
        <v>5325.091066995913</v>
      </c>
      <c r="CH1473" s="73">
        <f t="shared" si="3486"/>
        <v>66.563638337448921</v>
      </c>
      <c r="CI1473" s="69">
        <f t="shared" si="3487"/>
        <v>66.56</v>
      </c>
      <c r="CL1473" t="str">
        <f t="shared" si="3488"/>
        <v>S299-3</v>
      </c>
      <c r="CM1473">
        <f>+CM1472</f>
        <v>299</v>
      </c>
      <c r="CN1473">
        <v>3</v>
      </c>
      <c r="CO1473" s="72">
        <f t="shared" si="3607"/>
        <v>138452.36774189374</v>
      </c>
      <c r="CP1473" s="73">
        <f t="shared" si="3489"/>
        <v>11537.697311824479</v>
      </c>
      <c r="CQ1473" s="73">
        <f t="shared" si="3490"/>
        <v>5325.091066995913</v>
      </c>
      <c r="CR1473" s="73">
        <f t="shared" si="3491"/>
        <v>66.563638337448921</v>
      </c>
      <c r="CU1473" t="str">
        <f t="shared" si="3492"/>
        <v>T299-3</v>
      </c>
      <c r="CV1473">
        <f>+CV1472</f>
        <v>299</v>
      </c>
      <c r="CW1473">
        <v>3</v>
      </c>
      <c r="CX1473" s="72">
        <f t="shared" si="3608"/>
        <v>138452.36774189374</v>
      </c>
      <c r="CY1473" s="73">
        <f t="shared" si="3493"/>
        <v>11537.697311824479</v>
      </c>
      <c r="CZ1473" s="73">
        <f t="shared" si="3494"/>
        <v>5325.091066995913</v>
      </c>
      <c r="DA1473" s="73">
        <f t="shared" si="3495"/>
        <v>66.563638337448921</v>
      </c>
    </row>
    <row r="1474" spans="30:105" ht="18.75" hidden="1" customHeight="1" x14ac:dyDescent="0.2">
      <c r="AD1474" t="str">
        <f t="shared" si="3466"/>
        <v>F299-4</v>
      </c>
      <c r="AE1474">
        <f>+AE1473</f>
        <v>299</v>
      </c>
      <c r="AF1474">
        <v>4</v>
      </c>
      <c r="AG1474" s="72">
        <f t="shared" si="3601"/>
        <v>161775.32126789432</v>
      </c>
      <c r="AH1474" s="73">
        <f t="shared" si="3467"/>
        <v>13481.276772324527</v>
      </c>
      <c r="AI1474" s="73">
        <f t="shared" si="3468"/>
        <v>6222.127741072859</v>
      </c>
      <c r="AJ1474" s="73">
        <f t="shared" si="3469"/>
        <v>77.776596763410737</v>
      </c>
      <c r="AK1474" s="69">
        <f t="shared" si="3470"/>
        <v>77.78</v>
      </c>
      <c r="AN1474" t="str">
        <f t="shared" si="3522"/>
        <v>F250-5</v>
      </c>
      <c r="AO1474">
        <f t="shared" si="3602"/>
        <v>250</v>
      </c>
      <c r="AP1474">
        <v>5</v>
      </c>
      <c r="AQ1474" s="72">
        <f t="shared" si="3599"/>
        <v>126699.60032125998</v>
      </c>
      <c r="AR1474" s="73">
        <f t="shared" si="3458"/>
        <v>10558.300026771665</v>
      </c>
      <c r="AS1474" s="73">
        <f t="shared" si="3459"/>
        <v>4873.0615508176916</v>
      </c>
      <c r="AT1474" s="73">
        <f t="shared" si="3460"/>
        <v>60.913269385221142</v>
      </c>
      <c r="AU1474" s="69">
        <f t="shared" si="3461"/>
        <v>60.91</v>
      </c>
      <c r="AX1474" t="str">
        <f t="shared" si="3472"/>
        <v>P250-5</v>
      </c>
      <c r="AY1474">
        <f t="shared" si="3603"/>
        <v>250</v>
      </c>
      <c r="AZ1474">
        <v>5</v>
      </c>
      <c r="BA1474" s="72">
        <f t="shared" si="3600"/>
        <v>121352.47883382677</v>
      </c>
      <c r="BB1474" s="73">
        <f t="shared" si="3462"/>
        <v>10112.706569485565</v>
      </c>
      <c r="BC1474" s="73">
        <f t="shared" si="3463"/>
        <v>4667.4030320702605</v>
      </c>
      <c r="BD1474" s="73">
        <f t="shared" si="3464"/>
        <v>58.342537900878256</v>
      </c>
      <c r="BE1474" s="69">
        <f t="shared" si="3465"/>
        <v>58.34</v>
      </c>
      <c r="BH1474" t="str">
        <f t="shared" si="3473"/>
        <v>G299-4</v>
      </c>
      <c r="BI1474">
        <f>+BI1473</f>
        <v>299</v>
      </c>
      <c r="BJ1474">
        <v>4</v>
      </c>
      <c r="BK1474" s="72">
        <f t="shared" si="3604"/>
        <v>145374.98612898844</v>
      </c>
      <c r="BL1474" s="73">
        <f t="shared" si="3474"/>
        <v>12114.582177415703</v>
      </c>
      <c r="BM1474" s="73">
        <f t="shared" si="3475"/>
        <v>5591.345620345709</v>
      </c>
      <c r="BN1474" s="73">
        <f t="shared" si="3476"/>
        <v>69.891820254321374</v>
      </c>
      <c r="BO1474" s="69">
        <f t="shared" si="3477"/>
        <v>69.89</v>
      </c>
      <c r="BR1474" t="str">
        <f t="shared" si="3478"/>
        <v>M299-4</v>
      </c>
      <c r="BS1474">
        <f>+BS1473</f>
        <v>299</v>
      </c>
      <c r="BT1474">
        <v>4</v>
      </c>
      <c r="BU1474" s="72">
        <f t="shared" si="3605"/>
        <v>145374.98612898844</v>
      </c>
      <c r="BV1474" s="73">
        <f t="shared" si="3479"/>
        <v>12114.582177415703</v>
      </c>
      <c r="BW1474" s="73">
        <f t="shared" si="3480"/>
        <v>5591.345620345709</v>
      </c>
      <c r="BX1474" s="73">
        <f t="shared" si="3481"/>
        <v>69.891820254321374</v>
      </c>
      <c r="BY1474" s="69">
        <f t="shared" si="3482"/>
        <v>69.89</v>
      </c>
      <c r="CB1474" t="str">
        <f t="shared" si="3483"/>
        <v>E299-4</v>
      </c>
      <c r="CC1474">
        <f>+CC1473</f>
        <v>299</v>
      </c>
      <c r="CD1474">
        <v>4</v>
      </c>
      <c r="CE1474" s="72">
        <f t="shared" si="3606"/>
        <v>145374.98612898844</v>
      </c>
      <c r="CF1474" s="73">
        <f t="shared" si="3484"/>
        <v>12114.582177415703</v>
      </c>
      <c r="CG1474" s="73">
        <f t="shared" si="3485"/>
        <v>5591.345620345709</v>
      </c>
      <c r="CH1474" s="73">
        <f t="shared" si="3486"/>
        <v>69.891820254321374</v>
      </c>
      <c r="CI1474" s="69">
        <f t="shared" si="3487"/>
        <v>69.89</v>
      </c>
      <c r="CL1474" t="str">
        <f t="shared" si="3488"/>
        <v>S299-4</v>
      </c>
      <c r="CM1474">
        <f>+CM1473</f>
        <v>299</v>
      </c>
      <c r="CN1474">
        <v>4</v>
      </c>
      <c r="CO1474" s="72">
        <f t="shared" si="3607"/>
        <v>145374.98612898844</v>
      </c>
      <c r="CP1474" s="73">
        <f t="shared" si="3489"/>
        <v>12114.582177415703</v>
      </c>
      <c r="CQ1474" s="73">
        <f t="shared" si="3490"/>
        <v>5591.345620345709</v>
      </c>
      <c r="CR1474" s="73">
        <f t="shared" si="3491"/>
        <v>69.891820254321374</v>
      </c>
      <c r="CU1474" t="str">
        <f t="shared" si="3492"/>
        <v>T299-4</v>
      </c>
      <c r="CV1474">
        <f>+CV1473</f>
        <v>299</v>
      </c>
      <c r="CW1474">
        <v>4</v>
      </c>
      <c r="CX1474" s="72">
        <f t="shared" si="3608"/>
        <v>145374.98612898844</v>
      </c>
      <c r="CY1474" s="73">
        <f t="shared" si="3493"/>
        <v>12114.582177415703</v>
      </c>
      <c r="CZ1474" s="73">
        <f t="shared" si="3494"/>
        <v>5591.345620345709</v>
      </c>
      <c r="DA1474" s="73">
        <f t="shared" si="3495"/>
        <v>69.891820254321374</v>
      </c>
    </row>
    <row r="1475" spans="30:105" ht="18.75" hidden="1" customHeight="1" x14ac:dyDescent="0.2">
      <c r="AD1475" t="str">
        <f t="shared" si="3466"/>
        <v>F299-5</v>
      </c>
      <c r="AE1475">
        <f>+AE1474</f>
        <v>299</v>
      </c>
      <c r="AF1475">
        <v>5</v>
      </c>
      <c r="AG1475" s="72">
        <f t="shared" si="3601"/>
        <v>169864.08733128905</v>
      </c>
      <c r="AH1475" s="73">
        <f t="shared" si="3467"/>
        <v>14155.340610940753</v>
      </c>
      <c r="AI1475" s="73">
        <f t="shared" si="3468"/>
        <v>6533.2341281265017</v>
      </c>
      <c r="AJ1475" s="73">
        <f t="shared" si="3469"/>
        <v>81.665426601581274</v>
      </c>
      <c r="AK1475" s="69">
        <f t="shared" si="3470"/>
        <v>81.67</v>
      </c>
      <c r="AN1475" t="str">
        <f t="shared" si="3522"/>
        <v>F250-6</v>
      </c>
      <c r="AO1475">
        <f t="shared" si="3602"/>
        <v>250</v>
      </c>
      <c r="AP1475">
        <v>6</v>
      </c>
      <c r="AQ1475" s="72">
        <f t="shared" si="3599"/>
        <v>133034.58033732299</v>
      </c>
      <c r="AR1475" s="73">
        <f t="shared" si="3458"/>
        <v>11086.215028110249</v>
      </c>
      <c r="AS1475" s="73">
        <f t="shared" si="3459"/>
        <v>5116.7146283585762</v>
      </c>
      <c r="AT1475" s="73">
        <f t="shared" si="3460"/>
        <v>63.958932854482207</v>
      </c>
      <c r="AU1475" s="69">
        <f t="shared" si="3461"/>
        <v>63.96</v>
      </c>
      <c r="AX1475" t="str">
        <f t="shared" si="3472"/>
        <v>P250-6</v>
      </c>
      <c r="AY1475">
        <f t="shared" si="3603"/>
        <v>250</v>
      </c>
      <c r="AZ1475">
        <v>6</v>
      </c>
      <c r="BA1475" s="72">
        <f t="shared" si="3600"/>
        <v>127420.10277551811</v>
      </c>
      <c r="BB1475" s="73">
        <f t="shared" si="3462"/>
        <v>10618.341897959843</v>
      </c>
      <c r="BC1475" s="73">
        <f t="shared" si="3463"/>
        <v>4900.7731836737739</v>
      </c>
      <c r="BD1475" s="73">
        <f t="shared" si="3464"/>
        <v>61.25966479592217</v>
      </c>
      <c r="BE1475" s="69">
        <f t="shared" si="3465"/>
        <v>61.26</v>
      </c>
      <c r="BH1475" t="str">
        <f t="shared" si="3473"/>
        <v>G299-5</v>
      </c>
      <c r="BI1475">
        <f>+BI1474</f>
        <v>299</v>
      </c>
      <c r="BJ1475">
        <v>5</v>
      </c>
      <c r="BK1475" s="72">
        <f t="shared" si="3604"/>
        <v>152643.73543543788</v>
      </c>
      <c r="BL1475" s="73">
        <f t="shared" si="3474"/>
        <v>12720.311286286489</v>
      </c>
      <c r="BM1475" s="73">
        <f t="shared" si="3475"/>
        <v>5870.9129013629954</v>
      </c>
      <c r="BN1475" s="73">
        <f t="shared" si="3476"/>
        <v>73.386411267037445</v>
      </c>
      <c r="BO1475" s="69">
        <f t="shared" si="3477"/>
        <v>73.39</v>
      </c>
      <c r="BR1475" t="str">
        <f t="shared" si="3478"/>
        <v>M299-5</v>
      </c>
      <c r="BS1475">
        <f>+BS1474</f>
        <v>299</v>
      </c>
      <c r="BT1475">
        <v>5</v>
      </c>
      <c r="BU1475" s="72">
        <f t="shared" si="3605"/>
        <v>152643.73543543788</v>
      </c>
      <c r="BV1475" s="73">
        <f t="shared" si="3479"/>
        <v>12720.311286286489</v>
      </c>
      <c r="BW1475" s="73">
        <f t="shared" si="3480"/>
        <v>5870.9129013629954</v>
      </c>
      <c r="BX1475" s="73">
        <f t="shared" si="3481"/>
        <v>73.386411267037445</v>
      </c>
      <c r="BY1475" s="69">
        <f t="shared" si="3482"/>
        <v>73.39</v>
      </c>
      <c r="CB1475" t="str">
        <f t="shared" si="3483"/>
        <v>E299-5</v>
      </c>
      <c r="CC1475">
        <f>+CC1474</f>
        <v>299</v>
      </c>
      <c r="CD1475">
        <v>5</v>
      </c>
      <c r="CE1475" s="72">
        <f t="shared" si="3606"/>
        <v>152643.73543543788</v>
      </c>
      <c r="CF1475" s="73">
        <f t="shared" si="3484"/>
        <v>12720.311286286489</v>
      </c>
      <c r="CG1475" s="73">
        <f t="shared" si="3485"/>
        <v>5870.9129013629954</v>
      </c>
      <c r="CH1475" s="73">
        <f t="shared" si="3486"/>
        <v>73.386411267037445</v>
      </c>
      <c r="CI1475" s="69">
        <f t="shared" si="3487"/>
        <v>73.39</v>
      </c>
      <c r="CL1475" t="str">
        <f t="shared" si="3488"/>
        <v>S299-5</v>
      </c>
      <c r="CM1475">
        <f>+CM1474</f>
        <v>299</v>
      </c>
      <c r="CN1475">
        <v>5</v>
      </c>
      <c r="CO1475" s="72">
        <f t="shared" si="3607"/>
        <v>152643.73543543788</v>
      </c>
      <c r="CP1475" s="73">
        <f t="shared" si="3489"/>
        <v>12720.311286286489</v>
      </c>
      <c r="CQ1475" s="73">
        <f t="shared" si="3490"/>
        <v>5870.9129013629954</v>
      </c>
      <c r="CR1475" s="73">
        <f t="shared" si="3491"/>
        <v>73.386411267037445</v>
      </c>
      <c r="CU1475" t="str">
        <f t="shared" si="3492"/>
        <v>T299-5</v>
      </c>
      <c r="CV1475">
        <f>+CV1474</f>
        <v>299</v>
      </c>
      <c r="CW1475">
        <v>5</v>
      </c>
      <c r="CX1475" s="72">
        <f t="shared" si="3608"/>
        <v>152643.73543543788</v>
      </c>
      <c r="CY1475" s="73">
        <f t="shared" si="3493"/>
        <v>12720.311286286489</v>
      </c>
      <c r="CZ1475" s="73">
        <f t="shared" si="3494"/>
        <v>5870.9129013629954</v>
      </c>
      <c r="DA1475" s="73">
        <f t="shared" si="3495"/>
        <v>73.386411267037445</v>
      </c>
    </row>
    <row r="1476" spans="30:105" ht="18.75" hidden="1" customHeight="1" x14ac:dyDescent="0.2">
      <c r="AD1476" t="str">
        <f t="shared" si="3466"/>
        <v>F300-1</v>
      </c>
      <c r="AE1476">
        <f>+AE1471+1</f>
        <v>300</v>
      </c>
      <c r="AF1476">
        <v>1</v>
      </c>
      <c r="AG1476" s="72">
        <f>+AG1471*100.5%</f>
        <v>140446.34305084439</v>
      </c>
      <c r="AH1476" s="73">
        <f t="shared" si="3467"/>
        <v>11703.861920903699</v>
      </c>
      <c r="AI1476" s="73">
        <f t="shared" si="3468"/>
        <v>5401.7824250324766</v>
      </c>
      <c r="AJ1476" s="73">
        <f t="shared" si="3469"/>
        <v>67.522280312905949</v>
      </c>
      <c r="AK1476" s="69">
        <f t="shared" si="3470"/>
        <v>67.52</v>
      </c>
      <c r="AN1476" t="str">
        <f t="shared" si="3522"/>
        <v>F251-1</v>
      </c>
      <c r="AO1476">
        <f>+AO1470+1</f>
        <v>251</v>
      </c>
      <c r="AP1476">
        <v>1</v>
      </c>
      <c r="AQ1476" s="72">
        <f>+AQ1470*100.5%</f>
        <v>104757.2551131401</v>
      </c>
      <c r="AR1476" s="73">
        <f t="shared" si="3458"/>
        <v>8729.7712594283421</v>
      </c>
      <c r="AS1476" s="73">
        <f t="shared" si="3459"/>
        <v>4029.1251966592345</v>
      </c>
      <c r="AT1476" s="73">
        <f t="shared" si="3460"/>
        <v>50.364064958240434</v>
      </c>
      <c r="AU1476" s="69">
        <f t="shared" si="3461"/>
        <v>50.36</v>
      </c>
      <c r="AX1476" t="str">
        <f t="shared" si="3472"/>
        <v>P251-1</v>
      </c>
      <c r="AY1476">
        <f>+AY1470+1</f>
        <v>251</v>
      </c>
      <c r="AZ1476">
        <v>1</v>
      </c>
      <c r="BA1476" s="72">
        <f>+BA1470*100.5%</f>
        <v>100336.16958201231</v>
      </c>
      <c r="BB1476" s="73">
        <f t="shared" si="3462"/>
        <v>8361.3474651676934</v>
      </c>
      <c r="BC1476" s="73">
        <f t="shared" si="3463"/>
        <v>3859.0834454620122</v>
      </c>
      <c r="BD1476" s="73">
        <f t="shared" si="3464"/>
        <v>48.238543068275149</v>
      </c>
      <c r="BE1476" s="69">
        <f t="shared" si="3465"/>
        <v>48.24</v>
      </c>
      <c r="BH1476" t="str">
        <f t="shared" si="3473"/>
        <v>G300-1</v>
      </c>
      <c r="BI1476">
        <f>+BI1471+1</f>
        <v>300</v>
      </c>
      <c r="BJ1476">
        <v>1</v>
      </c>
      <c r="BK1476" s="72">
        <f>+BK1471*100.5%</f>
        <v>126208.28079873306</v>
      </c>
      <c r="BL1476" s="73">
        <f t="shared" si="3474"/>
        <v>10517.356733227754</v>
      </c>
      <c r="BM1476" s="73">
        <f t="shared" si="3475"/>
        <v>4854.1646461051178</v>
      </c>
      <c r="BN1476" s="73">
        <f t="shared" si="3476"/>
        <v>60.677058076313969</v>
      </c>
      <c r="BO1476" s="69">
        <f t="shared" si="3477"/>
        <v>60.68</v>
      </c>
      <c r="BR1476" t="str">
        <f t="shared" si="3478"/>
        <v>M300-1</v>
      </c>
      <c r="BS1476">
        <f>+BS1471+1</f>
        <v>300</v>
      </c>
      <c r="BT1476">
        <v>1</v>
      </c>
      <c r="BU1476" s="72">
        <f>+BU1471*100.5%</f>
        <v>126208.28079873306</v>
      </c>
      <c r="BV1476" s="73">
        <f t="shared" si="3479"/>
        <v>10517.356733227754</v>
      </c>
      <c r="BW1476" s="73">
        <f t="shared" si="3480"/>
        <v>4854.1646461051178</v>
      </c>
      <c r="BX1476" s="73">
        <f t="shared" si="3481"/>
        <v>60.677058076313969</v>
      </c>
      <c r="BY1476" s="69">
        <f t="shared" si="3482"/>
        <v>60.68</v>
      </c>
      <c r="CB1476" t="str">
        <f t="shared" si="3483"/>
        <v>E300-1</v>
      </c>
      <c r="CC1476">
        <f>+CC1471+1</f>
        <v>300</v>
      </c>
      <c r="CD1476">
        <v>1</v>
      </c>
      <c r="CE1476" s="72">
        <f>+CE1471*100.5%</f>
        <v>126208.28079873306</v>
      </c>
      <c r="CF1476" s="73">
        <f t="shared" si="3484"/>
        <v>10517.356733227754</v>
      </c>
      <c r="CG1476" s="73">
        <f t="shared" si="3485"/>
        <v>4854.1646461051178</v>
      </c>
      <c r="CH1476" s="73">
        <f t="shared" si="3486"/>
        <v>60.677058076313969</v>
      </c>
      <c r="CI1476" s="69">
        <f t="shared" si="3487"/>
        <v>60.68</v>
      </c>
      <c r="CL1476" t="str">
        <f t="shared" si="3488"/>
        <v>S300-1</v>
      </c>
      <c r="CM1476">
        <f>+CM1471+1</f>
        <v>300</v>
      </c>
      <c r="CN1476">
        <v>1</v>
      </c>
      <c r="CO1476" s="72">
        <f>+CO1471*100.5%</f>
        <v>126208.28079873306</v>
      </c>
      <c r="CP1476" s="73">
        <f t="shared" si="3489"/>
        <v>10517.356733227754</v>
      </c>
      <c r="CQ1476" s="73">
        <f t="shared" si="3490"/>
        <v>4854.1646461051178</v>
      </c>
      <c r="CR1476" s="73">
        <f t="shared" si="3491"/>
        <v>60.677058076313969</v>
      </c>
      <c r="CU1476" t="str">
        <f t="shared" si="3492"/>
        <v>T300-1</v>
      </c>
      <c r="CV1476">
        <f>+CV1471+1</f>
        <v>300</v>
      </c>
      <c r="CW1476">
        <v>1</v>
      </c>
      <c r="CX1476" s="72">
        <f>+CX1471*100.5%</f>
        <v>126208.28079873306</v>
      </c>
      <c r="CY1476" s="73">
        <f t="shared" si="3493"/>
        <v>10517.356733227754</v>
      </c>
      <c r="CZ1476" s="73">
        <f t="shared" si="3494"/>
        <v>4854.1646461051178</v>
      </c>
      <c r="DA1476" s="73">
        <f t="shared" si="3495"/>
        <v>60.677058076313969</v>
      </c>
    </row>
    <row r="1477" spans="30:105" ht="18.75" hidden="1" customHeight="1" x14ac:dyDescent="0.2">
      <c r="AD1477" t="str">
        <f t="shared" si="3466"/>
        <v>F300-2</v>
      </c>
      <c r="AE1477">
        <f>+AE1476</f>
        <v>300</v>
      </c>
      <c r="AF1477">
        <v>2</v>
      </c>
      <c r="AG1477" s="72">
        <f t="shared" ref="AG1477:AG1480" si="3609">+AG1476*105%</f>
        <v>147468.66020338662</v>
      </c>
      <c r="AH1477" s="73">
        <f t="shared" si="3467"/>
        <v>12289.055016948885</v>
      </c>
      <c r="AI1477" s="73">
        <f t="shared" si="3468"/>
        <v>5671.871546284101</v>
      </c>
      <c r="AJ1477" s="73">
        <f t="shared" si="3469"/>
        <v>70.898394328551262</v>
      </c>
      <c r="AK1477" s="69">
        <f t="shared" si="3470"/>
        <v>70.900000000000006</v>
      </c>
      <c r="AN1477" t="str">
        <f t="shared" si="3522"/>
        <v>F251-2</v>
      </c>
      <c r="AO1477">
        <f>AO1476</f>
        <v>251</v>
      </c>
      <c r="AP1477">
        <v>2</v>
      </c>
      <c r="AQ1477" s="72">
        <f t="shared" ref="AQ1477:AQ1481" si="3610">+AQ1476*105%</f>
        <v>109995.11786879711</v>
      </c>
      <c r="AR1477" s="73">
        <f t="shared" si="3458"/>
        <v>9166.2598223997593</v>
      </c>
      <c r="AS1477" s="73">
        <f t="shared" si="3459"/>
        <v>4230.5814564921966</v>
      </c>
      <c r="AT1477" s="73">
        <f t="shared" si="3460"/>
        <v>52.88226820615246</v>
      </c>
      <c r="AU1477" s="69">
        <f t="shared" si="3461"/>
        <v>52.88</v>
      </c>
      <c r="AX1477" t="str">
        <f t="shared" si="3472"/>
        <v>P251-2</v>
      </c>
      <c r="AY1477">
        <f>AY1476</f>
        <v>251</v>
      </c>
      <c r="AZ1477">
        <v>2</v>
      </c>
      <c r="BA1477" s="72">
        <f t="shared" ref="BA1477:BA1481" si="3611">+BA1476*105%</f>
        <v>105352.97806111294</v>
      </c>
      <c r="BB1477" s="73">
        <f t="shared" si="3462"/>
        <v>8779.4148384260789</v>
      </c>
      <c r="BC1477" s="73">
        <f t="shared" si="3463"/>
        <v>4052.0376177351131</v>
      </c>
      <c r="BD1477" s="73">
        <f t="shared" si="3464"/>
        <v>50.650470221688913</v>
      </c>
      <c r="BE1477" s="69">
        <f t="shared" si="3465"/>
        <v>50.65</v>
      </c>
      <c r="BH1477" t="str">
        <f t="shared" si="3473"/>
        <v>G300-2</v>
      </c>
      <c r="BI1477">
        <f>+BI1476</f>
        <v>300</v>
      </c>
      <c r="BJ1477">
        <v>2</v>
      </c>
      <c r="BK1477" s="72">
        <f t="shared" ref="BK1477:BK1480" si="3612">+BK1476*105%</f>
        <v>132518.6948386697</v>
      </c>
      <c r="BL1477" s="73">
        <f t="shared" si="3474"/>
        <v>11043.224569889142</v>
      </c>
      <c r="BM1477" s="73">
        <f t="shared" si="3475"/>
        <v>5096.8728784103732</v>
      </c>
      <c r="BN1477" s="73">
        <f t="shared" si="3476"/>
        <v>63.710910980129668</v>
      </c>
      <c r="BO1477" s="69">
        <f t="shared" si="3477"/>
        <v>63.71</v>
      </c>
      <c r="BR1477" t="str">
        <f t="shared" si="3478"/>
        <v>M300-2</v>
      </c>
      <c r="BS1477">
        <f>+BS1476</f>
        <v>300</v>
      </c>
      <c r="BT1477">
        <v>2</v>
      </c>
      <c r="BU1477" s="72">
        <f t="shared" ref="BU1477:BU1480" si="3613">+BU1476*105%</f>
        <v>132518.6948386697</v>
      </c>
      <c r="BV1477" s="73">
        <f t="shared" si="3479"/>
        <v>11043.224569889142</v>
      </c>
      <c r="BW1477" s="73">
        <f t="shared" si="3480"/>
        <v>5096.8728784103732</v>
      </c>
      <c r="BX1477" s="73">
        <f t="shared" si="3481"/>
        <v>63.710910980129668</v>
      </c>
      <c r="BY1477" s="69">
        <f t="shared" si="3482"/>
        <v>63.71</v>
      </c>
      <c r="CB1477" t="str">
        <f t="shared" si="3483"/>
        <v>E300-2</v>
      </c>
      <c r="CC1477">
        <f>+CC1476</f>
        <v>300</v>
      </c>
      <c r="CD1477">
        <v>2</v>
      </c>
      <c r="CE1477" s="72">
        <f t="shared" ref="CE1477:CE1480" si="3614">+CE1476*105%</f>
        <v>132518.6948386697</v>
      </c>
      <c r="CF1477" s="73">
        <f t="shared" si="3484"/>
        <v>11043.224569889142</v>
      </c>
      <c r="CG1477" s="73">
        <f t="shared" si="3485"/>
        <v>5096.8728784103732</v>
      </c>
      <c r="CH1477" s="73">
        <f t="shared" si="3486"/>
        <v>63.710910980129668</v>
      </c>
      <c r="CI1477" s="69">
        <f t="shared" si="3487"/>
        <v>63.71</v>
      </c>
      <c r="CL1477" t="str">
        <f t="shared" si="3488"/>
        <v>S300-2</v>
      </c>
      <c r="CM1477">
        <f>+CM1476</f>
        <v>300</v>
      </c>
      <c r="CN1477">
        <v>2</v>
      </c>
      <c r="CO1477" s="72">
        <f t="shared" ref="CO1477:CO1480" si="3615">+CO1476*105%</f>
        <v>132518.6948386697</v>
      </c>
      <c r="CP1477" s="73">
        <f t="shared" si="3489"/>
        <v>11043.224569889142</v>
      </c>
      <c r="CQ1477" s="73">
        <f t="shared" si="3490"/>
        <v>5096.8728784103732</v>
      </c>
      <c r="CR1477" s="73">
        <f t="shared" si="3491"/>
        <v>63.710910980129668</v>
      </c>
      <c r="CU1477" t="str">
        <f t="shared" si="3492"/>
        <v>T300-2</v>
      </c>
      <c r="CV1477">
        <f>+CV1476</f>
        <v>300</v>
      </c>
      <c r="CW1477">
        <v>2</v>
      </c>
      <c r="CX1477" s="72">
        <f t="shared" ref="CX1477:CX1480" si="3616">+CX1476*105%</f>
        <v>132518.6948386697</v>
      </c>
      <c r="CY1477" s="73">
        <f t="shared" si="3493"/>
        <v>11043.224569889142</v>
      </c>
      <c r="CZ1477" s="73">
        <f t="shared" si="3494"/>
        <v>5096.8728784103732</v>
      </c>
      <c r="DA1477" s="73">
        <f t="shared" si="3495"/>
        <v>63.710910980129668</v>
      </c>
    </row>
    <row r="1478" spans="30:105" ht="18.75" hidden="1" customHeight="1" x14ac:dyDescent="0.2">
      <c r="AD1478" t="str">
        <f t="shared" si="3466"/>
        <v>F300-3</v>
      </c>
      <c r="AE1478">
        <f>+AE1477</f>
        <v>300</v>
      </c>
      <c r="AF1478">
        <v>3</v>
      </c>
      <c r="AG1478" s="72">
        <f t="shared" si="3609"/>
        <v>154842.09321355596</v>
      </c>
      <c r="AH1478" s="73">
        <f t="shared" si="3467"/>
        <v>12903.507767796329</v>
      </c>
      <c r="AI1478" s="73">
        <f t="shared" si="3468"/>
        <v>5955.4651235983056</v>
      </c>
      <c r="AJ1478" s="73">
        <f t="shared" si="3469"/>
        <v>74.44331404497882</v>
      </c>
      <c r="AK1478" s="69">
        <f t="shared" si="3470"/>
        <v>74.44</v>
      </c>
      <c r="AN1478" t="str">
        <f t="shared" si="3522"/>
        <v>F251-3</v>
      </c>
      <c r="AO1478">
        <f t="shared" ref="AO1478:AO1481" si="3617">AO1477</f>
        <v>251</v>
      </c>
      <c r="AP1478">
        <v>3</v>
      </c>
      <c r="AQ1478" s="72">
        <f t="shared" si="3610"/>
        <v>115494.87376223697</v>
      </c>
      <c r="AR1478" s="73">
        <f t="shared" ref="AR1478:AR1541" si="3618">AQ1478/12</f>
        <v>9624.5728135197478</v>
      </c>
      <c r="AS1478" s="73">
        <f t="shared" ref="AS1478:AS1541" si="3619">AQ1478/26</f>
        <v>4442.1105293168066</v>
      </c>
      <c r="AT1478" s="73">
        <f t="shared" ref="AT1478:AT1541" si="3620">AQ1478/2080</f>
        <v>55.526381616460078</v>
      </c>
      <c r="AU1478" s="69">
        <f t="shared" ref="AU1478:AU1541" si="3621">ROUND(AT1478,2)</f>
        <v>55.53</v>
      </c>
      <c r="AX1478" t="str">
        <f t="shared" si="3472"/>
        <v>P251-3</v>
      </c>
      <c r="AY1478">
        <f t="shared" ref="AY1478:AY1481" si="3622">AY1477</f>
        <v>251</v>
      </c>
      <c r="AZ1478">
        <v>3</v>
      </c>
      <c r="BA1478" s="72">
        <f t="shared" si="3611"/>
        <v>110620.62696416859</v>
      </c>
      <c r="BB1478" s="73">
        <f t="shared" ref="BB1478:BB1541" si="3623">BA1478/12</f>
        <v>9218.3855803473834</v>
      </c>
      <c r="BC1478" s="73">
        <f t="shared" ref="BC1478:BC1541" si="3624">BA1478/26</f>
        <v>4254.6394986218693</v>
      </c>
      <c r="BD1478" s="73">
        <f t="shared" ref="BD1478:BD1541" si="3625">BA1478/2080</f>
        <v>53.182993732773362</v>
      </c>
      <c r="BE1478" s="69">
        <f t="shared" ref="BE1478:BE1541" si="3626">ROUND(BD1478,2)</f>
        <v>53.18</v>
      </c>
      <c r="BH1478" t="str">
        <f t="shared" si="3473"/>
        <v>G300-3</v>
      </c>
      <c r="BI1478">
        <f>+BI1477</f>
        <v>300</v>
      </c>
      <c r="BJ1478">
        <v>3</v>
      </c>
      <c r="BK1478" s="72">
        <f t="shared" si="3612"/>
        <v>139144.62958060318</v>
      </c>
      <c r="BL1478" s="73">
        <f t="shared" si="3474"/>
        <v>11595.385798383599</v>
      </c>
      <c r="BM1478" s="73">
        <f t="shared" si="3475"/>
        <v>5351.7165223308921</v>
      </c>
      <c r="BN1478" s="73">
        <f t="shared" si="3476"/>
        <v>66.896456529136145</v>
      </c>
      <c r="BO1478" s="69">
        <f t="shared" si="3477"/>
        <v>66.900000000000006</v>
      </c>
      <c r="BR1478" t="str">
        <f t="shared" si="3478"/>
        <v>M300-3</v>
      </c>
      <c r="BS1478">
        <f>+BS1477</f>
        <v>300</v>
      </c>
      <c r="BT1478">
        <v>3</v>
      </c>
      <c r="BU1478" s="72">
        <f t="shared" si="3613"/>
        <v>139144.62958060318</v>
      </c>
      <c r="BV1478" s="73">
        <f t="shared" si="3479"/>
        <v>11595.385798383599</v>
      </c>
      <c r="BW1478" s="73">
        <f t="shared" si="3480"/>
        <v>5351.7165223308921</v>
      </c>
      <c r="BX1478" s="73">
        <f t="shared" si="3481"/>
        <v>66.896456529136145</v>
      </c>
      <c r="BY1478" s="69">
        <f t="shared" si="3482"/>
        <v>66.900000000000006</v>
      </c>
      <c r="CB1478" t="str">
        <f t="shared" si="3483"/>
        <v>E300-3</v>
      </c>
      <c r="CC1478">
        <f>+CC1477</f>
        <v>300</v>
      </c>
      <c r="CD1478">
        <v>3</v>
      </c>
      <c r="CE1478" s="72">
        <f t="shared" si="3614"/>
        <v>139144.62958060318</v>
      </c>
      <c r="CF1478" s="73">
        <f t="shared" si="3484"/>
        <v>11595.385798383599</v>
      </c>
      <c r="CG1478" s="73">
        <f t="shared" si="3485"/>
        <v>5351.7165223308921</v>
      </c>
      <c r="CH1478" s="73">
        <f t="shared" si="3486"/>
        <v>66.896456529136145</v>
      </c>
      <c r="CI1478" s="69">
        <f t="shared" si="3487"/>
        <v>66.900000000000006</v>
      </c>
      <c r="CL1478" t="str">
        <f t="shared" si="3488"/>
        <v>S300-3</v>
      </c>
      <c r="CM1478">
        <f>+CM1477</f>
        <v>300</v>
      </c>
      <c r="CN1478">
        <v>3</v>
      </c>
      <c r="CO1478" s="72">
        <f t="shared" si="3615"/>
        <v>139144.62958060318</v>
      </c>
      <c r="CP1478" s="73">
        <f t="shared" si="3489"/>
        <v>11595.385798383599</v>
      </c>
      <c r="CQ1478" s="73">
        <f t="shared" si="3490"/>
        <v>5351.7165223308921</v>
      </c>
      <c r="CR1478" s="73">
        <f t="shared" si="3491"/>
        <v>66.896456529136145</v>
      </c>
      <c r="CU1478" t="str">
        <f t="shared" si="3492"/>
        <v>T300-3</v>
      </c>
      <c r="CV1478">
        <f>+CV1477</f>
        <v>300</v>
      </c>
      <c r="CW1478">
        <v>3</v>
      </c>
      <c r="CX1478" s="72">
        <f t="shared" si="3616"/>
        <v>139144.62958060318</v>
      </c>
      <c r="CY1478" s="73">
        <f t="shared" si="3493"/>
        <v>11595.385798383599</v>
      </c>
      <c r="CZ1478" s="73">
        <f t="shared" si="3494"/>
        <v>5351.7165223308921</v>
      </c>
      <c r="DA1478" s="73">
        <f t="shared" si="3495"/>
        <v>66.896456529136145</v>
      </c>
    </row>
    <row r="1479" spans="30:105" ht="18.75" hidden="1" customHeight="1" x14ac:dyDescent="0.2">
      <c r="AD1479" t="str">
        <f t="shared" ref="AD1479:AD1542" si="3627">IF(AE1479&lt;10,"F00"&amp;AE1479&amp;"-"&amp;AF1479,IF(AE1479&lt;100,"F0"&amp;AE1479&amp;"-"&amp;AF1479,IF(AE1479&lt;1000,"F"&amp;AE1479&amp;"-"&amp;AF1479,0)))</f>
        <v>F300-4</v>
      </c>
      <c r="AE1479">
        <f>+AE1478</f>
        <v>300</v>
      </c>
      <c r="AF1479">
        <v>4</v>
      </c>
      <c r="AG1479" s="72">
        <f t="shared" si="3609"/>
        <v>162584.19787423377</v>
      </c>
      <c r="AH1479" s="73">
        <f t="shared" ref="AH1479:AH1542" si="3628">AG1479/12</f>
        <v>13548.683156186147</v>
      </c>
      <c r="AI1479" s="73">
        <f t="shared" ref="AI1479:AI1542" si="3629">AG1479/26</f>
        <v>6253.2383797782222</v>
      </c>
      <c r="AJ1479" s="73">
        <f t="shared" ref="AJ1479:AJ1542" si="3630">AG1479/2080</f>
        <v>78.165479747227778</v>
      </c>
      <c r="AK1479" s="69">
        <f t="shared" ref="AK1479:AK1542" si="3631">ROUND(AJ1479,2)</f>
        <v>78.17</v>
      </c>
      <c r="AN1479" t="str">
        <f t="shared" si="3522"/>
        <v>F251-4</v>
      </c>
      <c r="AO1479">
        <f t="shared" si="3617"/>
        <v>251</v>
      </c>
      <c r="AP1479">
        <v>4</v>
      </c>
      <c r="AQ1479" s="72">
        <f t="shared" si="3610"/>
        <v>121269.61745034881</v>
      </c>
      <c r="AR1479" s="73">
        <f t="shared" si="3618"/>
        <v>10105.801454195735</v>
      </c>
      <c r="AS1479" s="73">
        <f t="shared" si="3619"/>
        <v>4664.2160557826464</v>
      </c>
      <c r="AT1479" s="73">
        <f t="shared" si="3620"/>
        <v>58.302700697283086</v>
      </c>
      <c r="AU1479" s="69">
        <f t="shared" si="3621"/>
        <v>58.3</v>
      </c>
      <c r="AX1479" t="str">
        <f t="shared" ref="AX1479:AX1542" si="3632">IF(AY1479&lt;10,"P00"&amp;AY1479&amp;"-"&amp;AZ1479,IF(AY1479&lt;100,"P0"&amp;AY1479&amp;"-"&amp;AZ1479,IF(AY1479&lt;1000,"P"&amp;AY1479&amp;"-"&amp;AZ1479,0)))</f>
        <v>P251-4</v>
      </c>
      <c r="AY1479">
        <f t="shared" si="3622"/>
        <v>251</v>
      </c>
      <c r="AZ1479">
        <v>4</v>
      </c>
      <c r="BA1479" s="72">
        <f t="shared" si="3611"/>
        <v>116151.65831237703</v>
      </c>
      <c r="BB1479" s="73">
        <f t="shared" si="3623"/>
        <v>9679.3048593647527</v>
      </c>
      <c r="BC1479" s="73">
        <f t="shared" si="3624"/>
        <v>4467.3714735529629</v>
      </c>
      <c r="BD1479" s="73">
        <f t="shared" si="3625"/>
        <v>55.842143419412032</v>
      </c>
      <c r="BE1479" s="69">
        <f t="shared" si="3626"/>
        <v>55.84</v>
      </c>
      <c r="BH1479" t="str">
        <f t="shared" ref="BH1479:BH1542" si="3633">IF(BI1479&lt;10,"G00"&amp;BI1479&amp;"-"&amp;BJ1479,IF(BI1479&lt;100,"G0"&amp;BI1479&amp;"-"&amp;BJ1479,IF(BI1479&lt;1000,"G"&amp;BI1479&amp;"-"&amp;BJ1479,0)))</f>
        <v>G300-4</v>
      </c>
      <c r="BI1479">
        <f>+BI1478</f>
        <v>300</v>
      </c>
      <c r="BJ1479">
        <v>4</v>
      </c>
      <c r="BK1479" s="72">
        <f t="shared" si="3612"/>
        <v>146101.86105963335</v>
      </c>
      <c r="BL1479" s="73">
        <f t="shared" ref="BL1479:BL1542" si="3634">BK1479/12</f>
        <v>12175.155088302779</v>
      </c>
      <c r="BM1479" s="73">
        <f t="shared" ref="BM1479:BM1542" si="3635">BK1479/26</f>
        <v>5619.3023484474361</v>
      </c>
      <c r="BN1479" s="73">
        <f t="shared" ref="BN1479:BN1542" si="3636">BK1479/2080</f>
        <v>70.241279355592951</v>
      </c>
      <c r="BO1479" s="69">
        <f t="shared" ref="BO1479:BO1542" si="3637">ROUND(BN1479,2)</f>
        <v>70.239999999999995</v>
      </c>
      <c r="BR1479" t="str">
        <f t="shared" ref="BR1479:BR1542" si="3638">IF(BS1479&lt;10,"M00"&amp;BS1479&amp;"-"&amp;BT1479,IF(BS1479&lt;100,"M0"&amp;BS1479&amp;"-"&amp;BT1479,IF(BS1479&lt;1000,"M"&amp;BS1479&amp;"-"&amp;BT1479,0)))</f>
        <v>M300-4</v>
      </c>
      <c r="BS1479">
        <f>+BS1478</f>
        <v>300</v>
      </c>
      <c r="BT1479">
        <v>4</v>
      </c>
      <c r="BU1479" s="72">
        <f t="shared" si="3613"/>
        <v>146101.86105963335</v>
      </c>
      <c r="BV1479" s="73">
        <f t="shared" ref="BV1479:BV1542" si="3639">BU1479/12</f>
        <v>12175.155088302779</v>
      </c>
      <c r="BW1479" s="73">
        <f t="shared" ref="BW1479:BW1542" si="3640">BU1479/26</f>
        <v>5619.3023484474361</v>
      </c>
      <c r="BX1479" s="73">
        <f t="shared" ref="BX1479:BX1542" si="3641">BU1479/2080</f>
        <v>70.241279355592951</v>
      </c>
      <c r="BY1479" s="69">
        <f t="shared" ref="BY1479:BY1542" si="3642">ROUND(BX1479,2)</f>
        <v>70.239999999999995</v>
      </c>
      <c r="CB1479" t="str">
        <f t="shared" ref="CB1479:CB1542" si="3643">IF(CC1479&lt;10,"E00"&amp;CC1479&amp;"-"&amp;CD1479,IF(CC1479&lt;100,"E0"&amp;CC1479&amp;"-"&amp;CD1479,IF(CC1479&lt;1000,"E"&amp;CC1479&amp;"-"&amp;CD1479,0)))</f>
        <v>E300-4</v>
      </c>
      <c r="CC1479">
        <f>+CC1478</f>
        <v>300</v>
      </c>
      <c r="CD1479">
        <v>4</v>
      </c>
      <c r="CE1479" s="72">
        <f t="shared" si="3614"/>
        <v>146101.86105963335</v>
      </c>
      <c r="CF1479" s="73">
        <f t="shared" ref="CF1479:CF1542" si="3644">CE1479/12</f>
        <v>12175.155088302779</v>
      </c>
      <c r="CG1479" s="73">
        <f t="shared" ref="CG1479:CG1542" si="3645">CE1479/26</f>
        <v>5619.3023484474361</v>
      </c>
      <c r="CH1479" s="73">
        <f t="shared" ref="CH1479:CH1542" si="3646">CE1479/2080</f>
        <v>70.241279355592951</v>
      </c>
      <c r="CI1479" s="69">
        <f t="shared" ref="CI1479:CI1542" si="3647">ROUND(CH1479,2)</f>
        <v>70.239999999999995</v>
      </c>
      <c r="CL1479" t="str">
        <f t="shared" ref="CL1479:CL1542" si="3648">IF(CM1479&lt;10,"S00"&amp;CM1479&amp;"-"&amp;CN1479,IF(CM1479&lt;100,"S0"&amp;CM1479&amp;"-"&amp;CN1479,IF(CM1479&lt;1000,"S"&amp;CM1479&amp;"-"&amp;CN1479,0)))</f>
        <v>S300-4</v>
      </c>
      <c r="CM1479">
        <f>+CM1478</f>
        <v>300</v>
      </c>
      <c r="CN1479">
        <v>4</v>
      </c>
      <c r="CO1479" s="72">
        <f t="shared" si="3615"/>
        <v>146101.86105963335</v>
      </c>
      <c r="CP1479" s="73">
        <f t="shared" ref="CP1479:CP1542" si="3649">CO1479/12</f>
        <v>12175.155088302779</v>
      </c>
      <c r="CQ1479" s="73">
        <f t="shared" ref="CQ1479:CQ1542" si="3650">CO1479/26</f>
        <v>5619.3023484474361</v>
      </c>
      <c r="CR1479" s="73">
        <f t="shared" ref="CR1479:CR1542" si="3651">CO1479/2080</f>
        <v>70.241279355592951</v>
      </c>
      <c r="CU1479" t="str">
        <f t="shared" ref="CU1479:CU1542" si="3652">IF(CV1479&lt;10,"T00"&amp;CV1479&amp;"-"&amp;CW1479,IF(CV1479&lt;100,"T0"&amp;CV1479&amp;"-"&amp;CW1479,IF(CV1479&lt;1000,"T"&amp;CV1479&amp;"-"&amp;CW1479,0)))</f>
        <v>T300-4</v>
      </c>
      <c r="CV1479">
        <f>+CV1478</f>
        <v>300</v>
      </c>
      <c r="CW1479">
        <v>4</v>
      </c>
      <c r="CX1479" s="72">
        <f t="shared" si="3616"/>
        <v>146101.86105963335</v>
      </c>
      <c r="CY1479" s="73">
        <f t="shared" ref="CY1479:CY1542" si="3653">CX1479/12</f>
        <v>12175.155088302779</v>
      </c>
      <c r="CZ1479" s="73">
        <f t="shared" ref="CZ1479:CZ1542" si="3654">CX1479/26</f>
        <v>5619.3023484474361</v>
      </c>
      <c r="DA1479" s="73">
        <f t="shared" ref="DA1479:DA1542" si="3655">CX1479/2080</f>
        <v>70.241279355592951</v>
      </c>
    </row>
    <row r="1480" spans="30:105" ht="18.75" hidden="1" customHeight="1" x14ac:dyDescent="0.2">
      <c r="AD1480" t="str">
        <f t="shared" si="3627"/>
        <v>F300-5</v>
      </c>
      <c r="AE1480">
        <f>+AE1479</f>
        <v>300</v>
      </c>
      <c r="AF1480">
        <v>5</v>
      </c>
      <c r="AG1480" s="72">
        <f t="shared" si="3609"/>
        <v>170713.40776794546</v>
      </c>
      <c r="AH1480" s="73">
        <f t="shared" si="3628"/>
        <v>14226.117313995455</v>
      </c>
      <c r="AI1480" s="73">
        <f t="shared" si="3629"/>
        <v>6565.9002987671329</v>
      </c>
      <c r="AJ1480" s="73">
        <f t="shared" si="3630"/>
        <v>82.073753734589161</v>
      </c>
      <c r="AK1480" s="69">
        <f t="shared" si="3631"/>
        <v>82.07</v>
      </c>
      <c r="AN1480" t="str">
        <f t="shared" si="3522"/>
        <v>F251-5</v>
      </c>
      <c r="AO1480">
        <f t="shared" si="3617"/>
        <v>251</v>
      </c>
      <c r="AP1480">
        <v>5</v>
      </c>
      <c r="AQ1480" s="72">
        <f t="shared" si="3610"/>
        <v>127333.09832286627</v>
      </c>
      <c r="AR1480" s="73">
        <f t="shared" si="3618"/>
        <v>10611.091526905522</v>
      </c>
      <c r="AS1480" s="73">
        <f t="shared" si="3619"/>
        <v>4897.4268585717791</v>
      </c>
      <c r="AT1480" s="73">
        <f t="shared" si="3620"/>
        <v>61.217835732147243</v>
      </c>
      <c r="AU1480" s="69">
        <f t="shared" si="3621"/>
        <v>61.22</v>
      </c>
      <c r="AX1480" t="str">
        <f t="shared" si="3632"/>
        <v>P251-5</v>
      </c>
      <c r="AY1480">
        <f t="shared" si="3622"/>
        <v>251</v>
      </c>
      <c r="AZ1480">
        <v>5</v>
      </c>
      <c r="BA1480" s="72">
        <f t="shared" si="3611"/>
        <v>121959.24122799588</v>
      </c>
      <c r="BB1480" s="73">
        <f t="shared" si="3623"/>
        <v>10163.27010233299</v>
      </c>
      <c r="BC1480" s="73">
        <f t="shared" si="3624"/>
        <v>4690.7400472306108</v>
      </c>
      <c r="BD1480" s="73">
        <f t="shared" si="3625"/>
        <v>58.634250590382635</v>
      </c>
      <c r="BE1480" s="69">
        <f t="shared" si="3626"/>
        <v>58.63</v>
      </c>
      <c r="BH1480" t="str">
        <f t="shared" si="3633"/>
        <v>G300-5</v>
      </c>
      <c r="BI1480">
        <f>+BI1479</f>
        <v>300</v>
      </c>
      <c r="BJ1480">
        <v>5</v>
      </c>
      <c r="BK1480" s="72">
        <f t="shared" si="3612"/>
        <v>153406.95411261503</v>
      </c>
      <c r="BL1480" s="73">
        <f t="shared" si="3634"/>
        <v>12783.912842717918</v>
      </c>
      <c r="BM1480" s="73">
        <f t="shared" si="3635"/>
        <v>5900.2674658698088</v>
      </c>
      <c r="BN1480" s="73">
        <f t="shared" si="3636"/>
        <v>73.753343323372604</v>
      </c>
      <c r="BO1480" s="69">
        <f t="shared" si="3637"/>
        <v>73.75</v>
      </c>
      <c r="BR1480" t="str">
        <f t="shared" si="3638"/>
        <v>M300-5</v>
      </c>
      <c r="BS1480">
        <f>+BS1479</f>
        <v>300</v>
      </c>
      <c r="BT1480">
        <v>5</v>
      </c>
      <c r="BU1480" s="72">
        <f t="shared" si="3613"/>
        <v>153406.95411261503</v>
      </c>
      <c r="BV1480" s="73">
        <f t="shared" si="3639"/>
        <v>12783.912842717918</v>
      </c>
      <c r="BW1480" s="73">
        <f t="shared" si="3640"/>
        <v>5900.2674658698088</v>
      </c>
      <c r="BX1480" s="73">
        <f t="shared" si="3641"/>
        <v>73.753343323372604</v>
      </c>
      <c r="BY1480" s="69">
        <f t="shared" si="3642"/>
        <v>73.75</v>
      </c>
      <c r="CB1480" t="str">
        <f t="shared" si="3643"/>
        <v>E300-5</v>
      </c>
      <c r="CC1480">
        <f>+CC1479</f>
        <v>300</v>
      </c>
      <c r="CD1480">
        <v>5</v>
      </c>
      <c r="CE1480" s="72">
        <f t="shared" si="3614"/>
        <v>153406.95411261503</v>
      </c>
      <c r="CF1480" s="73">
        <f t="shared" si="3644"/>
        <v>12783.912842717918</v>
      </c>
      <c r="CG1480" s="73">
        <f t="shared" si="3645"/>
        <v>5900.2674658698088</v>
      </c>
      <c r="CH1480" s="73">
        <f t="shared" si="3646"/>
        <v>73.753343323372604</v>
      </c>
      <c r="CI1480" s="69">
        <f t="shared" si="3647"/>
        <v>73.75</v>
      </c>
      <c r="CL1480" t="str">
        <f t="shared" si="3648"/>
        <v>S300-5</v>
      </c>
      <c r="CM1480">
        <f>+CM1479</f>
        <v>300</v>
      </c>
      <c r="CN1480">
        <v>5</v>
      </c>
      <c r="CO1480" s="72">
        <f t="shared" si="3615"/>
        <v>153406.95411261503</v>
      </c>
      <c r="CP1480" s="73">
        <f t="shared" si="3649"/>
        <v>12783.912842717918</v>
      </c>
      <c r="CQ1480" s="73">
        <f t="shared" si="3650"/>
        <v>5900.2674658698088</v>
      </c>
      <c r="CR1480" s="73">
        <f t="shared" si="3651"/>
        <v>73.753343323372604</v>
      </c>
      <c r="CU1480" t="str">
        <f t="shared" si="3652"/>
        <v>T300-5</v>
      </c>
      <c r="CV1480">
        <f>+CV1479</f>
        <v>300</v>
      </c>
      <c r="CW1480">
        <v>5</v>
      </c>
      <c r="CX1480" s="72">
        <f t="shared" si="3616"/>
        <v>153406.95411261503</v>
      </c>
      <c r="CY1480" s="73">
        <f t="shared" si="3653"/>
        <v>12783.912842717918</v>
      </c>
      <c r="CZ1480" s="73">
        <f t="shared" si="3654"/>
        <v>5900.2674658698088</v>
      </c>
      <c r="DA1480" s="73">
        <f t="shared" si="3655"/>
        <v>73.753343323372604</v>
      </c>
    </row>
    <row r="1481" spans="30:105" ht="18.75" hidden="1" customHeight="1" x14ac:dyDescent="0.2">
      <c r="AD1481" t="str">
        <f t="shared" si="3627"/>
        <v>F301-1</v>
      </c>
      <c r="AE1481">
        <f>+AE1476+1</f>
        <v>301</v>
      </c>
      <c r="AF1481">
        <v>1</v>
      </c>
      <c r="AG1481" s="72">
        <f>+AG1476*100.5%</f>
        <v>141148.57476609858</v>
      </c>
      <c r="AH1481" s="73">
        <f t="shared" si="3628"/>
        <v>11762.381230508216</v>
      </c>
      <c r="AI1481" s="73">
        <f t="shared" si="3629"/>
        <v>5428.7913371576378</v>
      </c>
      <c r="AJ1481" s="73">
        <f t="shared" si="3630"/>
        <v>67.859891714470464</v>
      </c>
      <c r="AK1481" s="69">
        <f t="shared" si="3631"/>
        <v>67.86</v>
      </c>
      <c r="AN1481" t="str">
        <f t="shared" si="3522"/>
        <v>F251-6</v>
      </c>
      <c r="AO1481">
        <f t="shared" si="3617"/>
        <v>251</v>
      </c>
      <c r="AP1481">
        <v>6</v>
      </c>
      <c r="AQ1481" s="72">
        <f t="shared" si="3610"/>
        <v>133699.75323900959</v>
      </c>
      <c r="AR1481" s="73">
        <f t="shared" si="3618"/>
        <v>11141.6461032508</v>
      </c>
      <c r="AS1481" s="73">
        <f t="shared" si="3619"/>
        <v>5142.298201500369</v>
      </c>
      <c r="AT1481" s="73">
        <f t="shared" si="3620"/>
        <v>64.278727518754607</v>
      </c>
      <c r="AU1481" s="69">
        <f t="shared" si="3621"/>
        <v>64.28</v>
      </c>
      <c r="AX1481" t="str">
        <f t="shared" si="3632"/>
        <v>P251-6</v>
      </c>
      <c r="AY1481">
        <f t="shared" si="3622"/>
        <v>251</v>
      </c>
      <c r="AZ1481">
        <v>6</v>
      </c>
      <c r="BA1481" s="72">
        <f t="shared" si="3611"/>
        <v>128057.20328939568</v>
      </c>
      <c r="BB1481" s="73">
        <f t="shared" si="3623"/>
        <v>10671.43360744964</v>
      </c>
      <c r="BC1481" s="73">
        <f t="shared" si="3624"/>
        <v>4925.2770495921413</v>
      </c>
      <c r="BD1481" s="73">
        <f t="shared" si="3625"/>
        <v>61.565963119901767</v>
      </c>
      <c r="BE1481" s="69">
        <f t="shared" si="3626"/>
        <v>61.57</v>
      </c>
      <c r="BH1481" t="str">
        <f t="shared" si="3633"/>
        <v>G301-1</v>
      </c>
      <c r="BI1481">
        <f>+BI1476+1</f>
        <v>301</v>
      </c>
      <c r="BJ1481">
        <v>1</v>
      </c>
      <c r="BK1481" s="72">
        <f>+BK1476*100.5%</f>
        <v>126839.32220272672</v>
      </c>
      <c r="BL1481" s="73">
        <f t="shared" si="3634"/>
        <v>10569.943516893893</v>
      </c>
      <c r="BM1481" s="73">
        <f t="shared" si="3635"/>
        <v>4878.4354693356427</v>
      </c>
      <c r="BN1481" s="73">
        <f t="shared" si="3636"/>
        <v>60.980443366695539</v>
      </c>
      <c r="BO1481" s="69">
        <f t="shared" si="3637"/>
        <v>60.98</v>
      </c>
      <c r="BR1481" t="str">
        <f t="shared" si="3638"/>
        <v>M301-1</v>
      </c>
      <c r="BS1481">
        <f>+BS1476+1</f>
        <v>301</v>
      </c>
      <c r="BT1481">
        <v>1</v>
      </c>
      <c r="BU1481" s="72">
        <f>+BU1476*100.5%</f>
        <v>126839.32220272672</v>
      </c>
      <c r="BV1481" s="73">
        <f t="shared" si="3639"/>
        <v>10569.943516893893</v>
      </c>
      <c r="BW1481" s="73">
        <f t="shared" si="3640"/>
        <v>4878.4354693356427</v>
      </c>
      <c r="BX1481" s="73">
        <f t="shared" si="3641"/>
        <v>60.980443366695539</v>
      </c>
      <c r="BY1481" s="69">
        <f t="shared" si="3642"/>
        <v>60.98</v>
      </c>
      <c r="CB1481" t="str">
        <f t="shared" si="3643"/>
        <v>E301-1</v>
      </c>
      <c r="CC1481">
        <f>+CC1476+1</f>
        <v>301</v>
      </c>
      <c r="CD1481">
        <v>1</v>
      </c>
      <c r="CE1481" s="72">
        <f>+CE1476*100.5%</f>
        <v>126839.32220272672</v>
      </c>
      <c r="CF1481" s="73">
        <f t="shared" si="3644"/>
        <v>10569.943516893893</v>
      </c>
      <c r="CG1481" s="73">
        <f t="shared" si="3645"/>
        <v>4878.4354693356427</v>
      </c>
      <c r="CH1481" s="73">
        <f t="shared" si="3646"/>
        <v>60.980443366695539</v>
      </c>
      <c r="CI1481" s="69">
        <f t="shared" si="3647"/>
        <v>60.98</v>
      </c>
      <c r="CL1481" t="str">
        <f t="shared" si="3648"/>
        <v>S301-1</v>
      </c>
      <c r="CM1481">
        <f>+CM1476+1</f>
        <v>301</v>
      </c>
      <c r="CN1481">
        <v>1</v>
      </c>
      <c r="CO1481" s="72">
        <f>+CO1476*100.5%</f>
        <v>126839.32220272672</v>
      </c>
      <c r="CP1481" s="73">
        <f t="shared" si="3649"/>
        <v>10569.943516893893</v>
      </c>
      <c r="CQ1481" s="73">
        <f t="shared" si="3650"/>
        <v>4878.4354693356427</v>
      </c>
      <c r="CR1481" s="73">
        <f t="shared" si="3651"/>
        <v>60.980443366695539</v>
      </c>
      <c r="CU1481" t="str">
        <f t="shared" si="3652"/>
        <v>T301-1</v>
      </c>
      <c r="CV1481">
        <f>+CV1476+1</f>
        <v>301</v>
      </c>
      <c r="CW1481">
        <v>1</v>
      </c>
      <c r="CX1481" s="72">
        <f>+CX1476*100.5%</f>
        <v>126839.32220272672</v>
      </c>
      <c r="CY1481" s="73">
        <f t="shared" si="3653"/>
        <v>10569.943516893893</v>
      </c>
      <c r="CZ1481" s="73">
        <f t="shared" si="3654"/>
        <v>4878.4354693356427</v>
      </c>
      <c r="DA1481" s="73">
        <f t="shared" si="3655"/>
        <v>60.980443366695539</v>
      </c>
    </row>
    <row r="1482" spans="30:105" ht="18.75" hidden="1" customHeight="1" x14ac:dyDescent="0.2">
      <c r="AD1482" t="str">
        <f t="shared" si="3627"/>
        <v>F301-2</v>
      </c>
      <c r="AE1482">
        <f>+AE1481</f>
        <v>301</v>
      </c>
      <c r="AF1482">
        <v>2</v>
      </c>
      <c r="AG1482" s="72">
        <f t="shared" ref="AG1482:AG1485" si="3656">+AG1481*105%</f>
        <v>148206.00350440352</v>
      </c>
      <c r="AH1482" s="73">
        <f t="shared" si="3628"/>
        <v>12350.500292033626</v>
      </c>
      <c r="AI1482" s="73">
        <f t="shared" si="3629"/>
        <v>5700.2309040155196</v>
      </c>
      <c r="AJ1482" s="73">
        <f t="shared" si="3630"/>
        <v>71.252886300193992</v>
      </c>
      <c r="AK1482" s="69">
        <f t="shared" si="3631"/>
        <v>71.25</v>
      </c>
      <c r="AN1482" t="str">
        <f t="shared" si="3522"/>
        <v>F252-1</v>
      </c>
      <c r="AO1482">
        <f>+AO1476+1</f>
        <v>252</v>
      </c>
      <c r="AP1482">
        <v>1</v>
      </c>
      <c r="AQ1482" s="72">
        <f>+AQ1476*100.5%</f>
        <v>105281.04138870578</v>
      </c>
      <c r="AR1482" s="73">
        <f t="shared" si="3618"/>
        <v>8773.4201157254811</v>
      </c>
      <c r="AS1482" s="73">
        <f t="shared" si="3619"/>
        <v>4049.2708226425302</v>
      </c>
      <c r="AT1482" s="73">
        <f t="shared" si="3620"/>
        <v>50.615885283031623</v>
      </c>
      <c r="AU1482" s="69">
        <f t="shared" si="3621"/>
        <v>50.62</v>
      </c>
      <c r="AX1482" t="str">
        <f t="shared" si="3632"/>
        <v>P252-1</v>
      </c>
      <c r="AY1482">
        <f>+AY1476+1</f>
        <v>252</v>
      </c>
      <c r="AZ1482">
        <v>1</v>
      </c>
      <c r="BA1482" s="72">
        <f>+BA1476*100.5%</f>
        <v>100837.85042992236</v>
      </c>
      <c r="BB1482" s="73">
        <f t="shared" si="3623"/>
        <v>8403.1542024935297</v>
      </c>
      <c r="BC1482" s="73">
        <f t="shared" si="3624"/>
        <v>3878.3788626893215</v>
      </c>
      <c r="BD1482" s="73">
        <f t="shared" si="3625"/>
        <v>48.479735783616519</v>
      </c>
      <c r="BE1482" s="69">
        <f t="shared" si="3626"/>
        <v>48.48</v>
      </c>
      <c r="BH1482" t="str">
        <f t="shared" si="3633"/>
        <v>G301-2</v>
      </c>
      <c r="BI1482">
        <f>+BI1481</f>
        <v>301</v>
      </c>
      <c r="BJ1482">
        <v>2</v>
      </c>
      <c r="BK1482" s="72">
        <f t="shared" ref="BK1482:BK1485" si="3657">+BK1481*105%</f>
        <v>133181.28831286306</v>
      </c>
      <c r="BL1482" s="73">
        <f t="shared" si="3634"/>
        <v>11098.440692738588</v>
      </c>
      <c r="BM1482" s="73">
        <f t="shared" si="3635"/>
        <v>5122.3572428024254</v>
      </c>
      <c r="BN1482" s="73">
        <f t="shared" si="3636"/>
        <v>64.029465535030326</v>
      </c>
      <c r="BO1482" s="69">
        <f t="shared" si="3637"/>
        <v>64.03</v>
      </c>
      <c r="BR1482" t="str">
        <f t="shared" si="3638"/>
        <v>M301-2</v>
      </c>
      <c r="BS1482">
        <f>+BS1481</f>
        <v>301</v>
      </c>
      <c r="BT1482">
        <v>2</v>
      </c>
      <c r="BU1482" s="72">
        <f t="shared" ref="BU1482:BU1485" si="3658">+BU1481*105%</f>
        <v>133181.28831286306</v>
      </c>
      <c r="BV1482" s="73">
        <f t="shared" si="3639"/>
        <v>11098.440692738588</v>
      </c>
      <c r="BW1482" s="73">
        <f t="shared" si="3640"/>
        <v>5122.3572428024254</v>
      </c>
      <c r="BX1482" s="73">
        <f t="shared" si="3641"/>
        <v>64.029465535030326</v>
      </c>
      <c r="BY1482" s="69">
        <f t="shared" si="3642"/>
        <v>64.03</v>
      </c>
      <c r="CB1482" t="str">
        <f t="shared" si="3643"/>
        <v>E301-2</v>
      </c>
      <c r="CC1482">
        <f>+CC1481</f>
        <v>301</v>
      </c>
      <c r="CD1482">
        <v>2</v>
      </c>
      <c r="CE1482" s="72">
        <f t="shared" ref="CE1482:CE1485" si="3659">+CE1481*105%</f>
        <v>133181.28831286306</v>
      </c>
      <c r="CF1482" s="73">
        <f t="shared" si="3644"/>
        <v>11098.440692738588</v>
      </c>
      <c r="CG1482" s="73">
        <f t="shared" si="3645"/>
        <v>5122.3572428024254</v>
      </c>
      <c r="CH1482" s="73">
        <f t="shared" si="3646"/>
        <v>64.029465535030326</v>
      </c>
      <c r="CI1482" s="69">
        <f t="shared" si="3647"/>
        <v>64.03</v>
      </c>
      <c r="CL1482" t="str">
        <f t="shared" si="3648"/>
        <v>S301-2</v>
      </c>
      <c r="CM1482">
        <f>+CM1481</f>
        <v>301</v>
      </c>
      <c r="CN1482">
        <v>2</v>
      </c>
      <c r="CO1482" s="72">
        <f t="shared" ref="CO1482:CO1485" si="3660">+CO1481*105%</f>
        <v>133181.28831286306</v>
      </c>
      <c r="CP1482" s="73">
        <f t="shared" si="3649"/>
        <v>11098.440692738588</v>
      </c>
      <c r="CQ1482" s="73">
        <f t="shared" si="3650"/>
        <v>5122.3572428024254</v>
      </c>
      <c r="CR1482" s="73">
        <f t="shared" si="3651"/>
        <v>64.029465535030326</v>
      </c>
      <c r="CU1482" t="str">
        <f t="shared" si="3652"/>
        <v>T301-2</v>
      </c>
      <c r="CV1482">
        <f>+CV1481</f>
        <v>301</v>
      </c>
      <c r="CW1482">
        <v>2</v>
      </c>
      <c r="CX1482" s="72">
        <f t="shared" ref="CX1482:CX1485" si="3661">+CX1481*105%</f>
        <v>133181.28831286306</v>
      </c>
      <c r="CY1482" s="73">
        <f t="shared" si="3653"/>
        <v>11098.440692738588</v>
      </c>
      <c r="CZ1482" s="73">
        <f t="shared" si="3654"/>
        <v>5122.3572428024254</v>
      </c>
      <c r="DA1482" s="73">
        <f t="shared" si="3655"/>
        <v>64.029465535030326</v>
      </c>
    </row>
    <row r="1483" spans="30:105" ht="18.75" hidden="1" customHeight="1" x14ac:dyDescent="0.2">
      <c r="AD1483" t="str">
        <f t="shared" si="3627"/>
        <v>F301-3</v>
      </c>
      <c r="AE1483">
        <f>+AE1482</f>
        <v>301</v>
      </c>
      <c r="AF1483">
        <v>3</v>
      </c>
      <c r="AG1483" s="72">
        <f t="shared" si="3656"/>
        <v>155616.3036796237</v>
      </c>
      <c r="AH1483" s="73">
        <f t="shared" si="3628"/>
        <v>12968.025306635309</v>
      </c>
      <c r="AI1483" s="73">
        <f t="shared" si="3629"/>
        <v>5985.2424492162963</v>
      </c>
      <c r="AJ1483" s="73">
        <f t="shared" si="3630"/>
        <v>74.815530615203699</v>
      </c>
      <c r="AK1483" s="69">
        <f t="shared" si="3631"/>
        <v>74.819999999999993</v>
      </c>
      <c r="AN1483" t="str">
        <f t="shared" si="3522"/>
        <v>F252-2</v>
      </c>
      <c r="AO1483">
        <f>AO1482</f>
        <v>252</v>
      </c>
      <c r="AP1483">
        <v>2</v>
      </c>
      <c r="AQ1483" s="72">
        <f t="shared" ref="AQ1483:AQ1487" si="3662">+AQ1482*105%</f>
        <v>110545.09345814107</v>
      </c>
      <c r="AR1483" s="73">
        <f t="shared" si="3618"/>
        <v>9212.0911215117558</v>
      </c>
      <c r="AS1483" s="73">
        <f t="shared" si="3619"/>
        <v>4251.7343637746562</v>
      </c>
      <c r="AT1483" s="73">
        <f t="shared" si="3620"/>
        <v>53.146679547183204</v>
      </c>
      <c r="AU1483" s="69">
        <f t="shared" si="3621"/>
        <v>53.15</v>
      </c>
      <c r="AX1483" t="str">
        <f t="shared" si="3632"/>
        <v>P252-2</v>
      </c>
      <c r="AY1483">
        <f>AY1482</f>
        <v>252</v>
      </c>
      <c r="AZ1483">
        <v>2</v>
      </c>
      <c r="BA1483" s="72">
        <f t="shared" ref="BA1483:BA1487" si="3663">+BA1482*105%</f>
        <v>105879.74295141848</v>
      </c>
      <c r="BB1483" s="73">
        <f t="shared" si="3623"/>
        <v>8823.3119126182064</v>
      </c>
      <c r="BC1483" s="73">
        <f t="shared" si="3624"/>
        <v>4072.2978058237877</v>
      </c>
      <c r="BD1483" s="73">
        <f t="shared" si="3625"/>
        <v>50.903722572797342</v>
      </c>
      <c r="BE1483" s="69">
        <f t="shared" si="3626"/>
        <v>50.9</v>
      </c>
      <c r="BH1483" t="str">
        <f t="shared" si="3633"/>
        <v>G301-3</v>
      </c>
      <c r="BI1483">
        <f>+BI1482</f>
        <v>301</v>
      </c>
      <c r="BJ1483">
        <v>3</v>
      </c>
      <c r="BK1483" s="72">
        <f t="shared" si="3657"/>
        <v>139840.35272850623</v>
      </c>
      <c r="BL1483" s="73">
        <f t="shared" si="3634"/>
        <v>11653.362727375519</v>
      </c>
      <c r="BM1483" s="73">
        <f t="shared" si="3635"/>
        <v>5378.4751049425477</v>
      </c>
      <c r="BN1483" s="73">
        <f t="shared" si="3636"/>
        <v>67.23093881178184</v>
      </c>
      <c r="BO1483" s="69">
        <f t="shared" si="3637"/>
        <v>67.23</v>
      </c>
      <c r="BR1483" t="str">
        <f t="shared" si="3638"/>
        <v>M301-3</v>
      </c>
      <c r="BS1483">
        <f>+BS1482</f>
        <v>301</v>
      </c>
      <c r="BT1483">
        <v>3</v>
      </c>
      <c r="BU1483" s="72">
        <f t="shared" si="3658"/>
        <v>139840.35272850623</v>
      </c>
      <c r="BV1483" s="73">
        <f t="shared" si="3639"/>
        <v>11653.362727375519</v>
      </c>
      <c r="BW1483" s="73">
        <f t="shared" si="3640"/>
        <v>5378.4751049425477</v>
      </c>
      <c r="BX1483" s="73">
        <f t="shared" si="3641"/>
        <v>67.23093881178184</v>
      </c>
      <c r="BY1483" s="69">
        <f t="shared" si="3642"/>
        <v>67.23</v>
      </c>
      <c r="CB1483" t="str">
        <f t="shared" si="3643"/>
        <v>E301-3</v>
      </c>
      <c r="CC1483">
        <f>+CC1482</f>
        <v>301</v>
      </c>
      <c r="CD1483">
        <v>3</v>
      </c>
      <c r="CE1483" s="72">
        <f t="shared" si="3659"/>
        <v>139840.35272850623</v>
      </c>
      <c r="CF1483" s="73">
        <f t="shared" si="3644"/>
        <v>11653.362727375519</v>
      </c>
      <c r="CG1483" s="73">
        <f t="shared" si="3645"/>
        <v>5378.4751049425477</v>
      </c>
      <c r="CH1483" s="73">
        <f t="shared" si="3646"/>
        <v>67.23093881178184</v>
      </c>
      <c r="CI1483" s="69">
        <f t="shared" si="3647"/>
        <v>67.23</v>
      </c>
      <c r="CL1483" t="str">
        <f t="shared" si="3648"/>
        <v>S301-3</v>
      </c>
      <c r="CM1483">
        <f>+CM1482</f>
        <v>301</v>
      </c>
      <c r="CN1483">
        <v>3</v>
      </c>
      <c r="CO1483" s="72">
        <f t="shared" si="3660"/>
        <v>139840.35272850623</v>
      </c>
      <c r="CP1483" s="73">
        <f t="shared" si="3649"/>
        <v>11653.362727375519</v>
      </c>
      <c r="CQ1483" s="73">
        <f t="shared" si="3650"/>
        <v>5378.4751049425477</v>
      </c>
      <c r="CR1483" s="73">
        <f t="shared" si="3651"/>
        <v>67.23093881178184</v>
      </c>
      <c r="CU1483" t="str">
        <f t="shared" si="3652"/>
        <v>T301-3</v>
      </c>
      <c r="CV1483">
        <f>+CV1482</f>
        <v>301</v>
      </c>
      <c r="CW1483">
        <v>3</v>
      </c>
      <c r="CX1483" s="72">
        <f t="shared" si="3661"/>
        <v>139840.35272850623</v>
      </c>
      <c r="CY1483" s="73">
        <f t="shared" si="3653"/>
        <v>11653.362727375519</v>
      </c>
      <c r="CZ1483" s="73">
        <f t="shared" si="3654"/>
        <v>5378.4751049425477</v>
      </c>
      <c r="DA1483" s="73">
        <f t="shared" si="3655"/>
        <v>67.23093881178184</v>
      </c>
    </row>
    <row r="1484" spans="30:105" ht="18.75" hidden="1" customHeight="1" x14ac:dyDescent="0.2">
      <c r="AD1484" t="str">
        <f t="shared" si="3627"/>
        <v>F301-4</v>
      </c>
      <c r="AE1484">
        <f>+AE1483</f>
        <v>301</v>
      </c>
      <c r="AF1484">
        <v>4</v>
      </c>
      <c r="AG1484" s="72">
        <f t="shared" si="3656"/>
        <v>163397.1188636049</v>
      </c>
      <c r="AH1484" s="73">
        <f t="shared" si="3628"/>
        <v>13616.426571967075</v>
      </c>
      <c r="AI1484" s="73">
        <f t="shared" si="3629"/>
        <v>6284.5045716771119</v>
      </c>
      <c r="AJ1484" s="73">
        <f t="shared" si="3630"/>
        <v>78.556307145963899</v>
      </c>
      <c r="AK1484" s="69">
        <f t="shared" si="3631"/>
        <v>78.56</v>
      </c>
      <c r="AN1484" t="str">
        <f t="shared" si="3522"/>
        <v>F252-3</v>
      </c>
      <c r="AO1484">
        <f t="shared" ref="AO1484:AO1487" si="3664">AO1483</f>
        <v>252</v>
      </c>
      <c r="AP1484">
        <v>3</v>
      </c>
      <c r="AQ1484" s="72">
        <f t="shared" si="3662"/>
        <v>116072.34813104813</v>
      </c>
      <c r="AR1484" s="73">
        <f t="shared" si="3618"/>
        <v>9672.6956775873441</v>
      </c>
      <c r="AS1484" s="73">
        <f t="shared" si="3619"/>
        <v>4464.3210819633896</v>
      </c>
      <c r="AT1484" s="73">
        <f t="shared" si="3620"/>
        <v>55.80401352454237</v>
      </c>
      <c r="AU1484" s="69">
        <f t="shared" si="3621"/>
        <v>55.8</v>
      </c>
      <c r="AX1484" t="str">
        <f t="shared" si="3632"/>
        <v>P252-3</v>
      </c>
      <c r="AY1484">
        <f t="shared" ref="AY1484:AY1487" si="3665">AY1483</f>
        <v>252</v>
      </c>
      <c r="AZ1484">
        <v>3</v>
      </c>
      <c r="BA1484" s="72">
        <f t="shared" si="3663"/>
        <v>111173.7300989894</v>
      </c>
      <c r="BB1484" s="73">
        <f t="shared" si="3623"/>
        <v>9264.477508249116</v>
      </c>
      <c r="BC1484" s="73">
        <f t="shared" si="3624"/>
        <v>4275.9126961149768</v>
      </c>
      <c r="BD1484" s="73">
        <f t="shared" si="3625"/>
        <v>53.448908701437212</v>
      </c>
      <c r="BE1484" s="69">
        <f t="shared" si="3626"/>
        <v>53.45</v>
      </c>
      <c r="BH1484" t="str">
        <f t="shared" si="3633"/>
        <v>G301-4</v>
      </c>
      <c r="BI1484">
        <f>+BI1483</f>
        <v>301</v>
      </c>
      <c r="BJ1484">
        <v>4</v>
      </c>
      <c r="BK1484" s="72">
        <f t="shared" si="3657"/>
        <v>146832.37036493156</v>
      </c>
      <c r="BL1484" s="73">
        <f t="shared" si="3634"/>
        <v>12236.030863744296</v>
      </c>
      <c r="BM1484" s="73">
        <f t="shared" si="3635"/>
        <v>5647.3988601896754</v>
      </c>
      <c r="BN1484" s="73">
        <f t="shared" si="3636"/>
        <v>70.592485752370948</v>
      </c>
      <c r="BO1484" s="69">
        <f t="shared" si="3637"/>
        <v>70.59</v>
      </c>
      <c r="BR1484" t="str">
        <f t="shared" si="3638"/>
        <v>M301-4</v>
      </c>
      <c r="BS1484">
        <f>+BS1483</f>
        <v>301</v>
      </c>
      <c r="BT1484">
        <v>4</v>
      </c>
      <c r="BU1484" s="72">
        <f t="shared" si="3658"/>
        <v>146832.37036493156</v>
      </c>
      <c r="BV1484" s="73">
        <f t="shared" si="3639"/>
        <v>12236.030863744296</v>
      </c>
      <c r="BW1484" s="73">
        <f t="shared" si="3640"/>
        <v>5647.3988601896754</v>
      </c>
      <c r="BX1484" s="73">
        <f t="shared" si="3641"/>
        <v>70.592485752370948</v>
      </c>
      <c r="BY1484" s="69">
        <f t="shared" si="3642"/>
        <v>70.59</v>
      </c>
      <c r="CB1484" t="str">
        <f t="shared" si="3643"/>
        <v>E301-4</v>
      </c>
      <c r="CC1484">
        <f>+CC1483</f>
        <v>301</v>
      </c>
      <c r="CD1484">
        <v>4</v>
      </c>
      <c r="CE1484" s="72">
        <f t="shared" si="3659"/>
        <v>146832.37036493156</v>
      </c>
      <c r="CF1484" s="73">
        <f t="shared" si="3644"/>
        <v>12236.030863744296</v>
      </c>
      <c r="CG1484" s="73">
        <f t="shared" si="3645"/>
        <v>5647.3988601896754</v>
      </c>
      <c r="CH1484" s="73">
        <f t="shared" si="3646"/>
        <v>70.592485752370948</v>
      </c>
      <c r="CI1484" s="69">
        <f t="shared" si="3647"/>
        <v>70.59</v>
      </c>
      <c r="CL1484" t="str">
        <f t="shared" si="3648"/>
        <v>S301-4</v>
      </c>
      <c r="CM1484">
        <f>+CM1483</f>
        <v>301</v>
      </c>
      <c r="CN1484">
        <v>4</v>
      </c>
      <c r="CO1484" s="72">
        <f t="shared" si="3660"/>
        <v>146832.37036493156</v>
      </c>
      <c r="CP1484" s="73">
        <f t="shared" si="3649"/>
        <v>12236.030863744296</v>
      </c>
      <c r="CQ1484" s="73">
        <f t="shared" si="3650"/>
        <v>5647.3988601896754</v>
      </c>
      <c r="CR1484" s="73">
        <f t="shared" si="3651"/>
        <v>70.592485752370948</v>
      </c>
      <c r="CU1484" t="str">
        <f t="shared" si="3652"/>
        <v>T301-4</v>
      </c>
      <c r="CV1484">
        <f>+CV1483</f>
        <v>301</v>
      </c>
      <c r="CW1484">
        <v>4</v>
      </c>
      <c r="CX1484" s="72">
        <f t="shared" si="3661"/>
        <v>146832.37036493156</v>
      </c>
      <c r="CY1484" s="73">
        <f t="shared" si="3653"/>
        <v>12236.030863744296</v>
      </c>
      <c r="CZ1484" s="73">
        <f t="shared" si="3654"/>
        <v>5647.3988601896754</v>
      </c>
      <c r="DA1484" s="73">
        <f t="shared" si="3655"/>
        <v>70.592485752370948</v>
      </c>
    </row>
    <row r="1485" spans="30:105" ht="18.75" hidden="1" customHeight="1" x14ac:dyDescent="0.2">
      <c r="AD1485" t="str">
        <f t="shared" si="3627"/>
        <v>F301-5</v>
      </c>
      <c r="AE1485">
        <f>+AE1484</f>
        <v>301</v>
      </c>
      <c r="AF1485">
        <v>5</v>
      </c>
      <c r="AG1485" s="72">
        <f t="shared" si="3656"/>
        <v>171566.97480678515</v>
      </c>
      <c r="AH1485" s="73">
        <f t="shared" si="3628"/>
        <v>14297.24790056543</v>
      </c>
      <c r="AI1485" s="73">
        <f t="shared" si="3629"/>
        <v>6598.7298002609668</v>
      </c>
      <c r="AJ1485" s="73">
        <f t="shared" si="3630"/>
        <v>82.484122503262086</v>
      </c>
      <c r="AK1485" s="69">
        <f t="shared" si="3631"/>
        <v>82.48</v>
      </c>
      <c r="AN1485" t="str">
        <f t="shared" si="3522"/>
        <v>F252-4</v>
      </c>
      <c r="AO1485">
        <f t="shared" si="3664"/>
        <v>252</v>
      </c>
      <c r="AP1485">
        <v>4</v>
      </c>
      <c r="AQ1485" s="72">
        <f t="shared" si="3662"/>
        <v>121875.96553760054</v>
      </c>
      <c r="AR1485" s="73">
        <f t="shared" si="3618"/>
        <v>10156.330461466712</v>
      </c>
      <c r="AS1485" s="73">
        <f t="shared" si="3619"/>
        <v>4687.5371360615591</v>
      </c>
      <c r="AT1485" s="73">
        <f t="shared" si="3620"/>
        <v>58.594214200769493</v>
      </c>
      <c r="AU1485" s="69">
        <f t="shared" si="3621"/>
        <v>58.59</v>
      </c>
      <c r="AX1485" t="str">
        <f t="shared" si="3632"/>
        <v>P252-4</v>
      </c>
      <c r="AY1485">
        <f t="shared" si="3665"/>
        <v>252</v>
      </c>
      <c r="AZ1485">
        <v>4</v>
      </c>
      <c r="BA1485" s="72">
        <f t="shared" si="3663"/>
        <v>116732.41660393888</v>
      </c>
      <c r="BB1485" s="73">
        <f t="shared" si="3623"/>
        <v>9727.7013836615733</v>
      </c>
      <c r="BC1485" s="73">
        <f t="shared" si="3624"/>
        <v>4489.7083309207264</v>
      </c>
      <c r="BD1485" s="73">
        <f t="shared" si="3625"/>
        <v>56.121354136509076</v>
      </c>
      <c r="BE1485" s="69">
        <f t="shared" si="3626"/>
        <v>56.12</v>
      </c>
      <c r="BH1485" t="str">
        <f t="shared" si="3633"/>
        <v>G301-5</v>
      </c>
      <c r="BI1485">
        <f>+BI1484</f>
        <v>301</v>
      </c>
      <c r="BJ1485">
        <v>5</v>
      </c>
      <c r="BK1485" s="72">
        <f t="shared" si="3657"/>
        <v>154173.98888317813</v>
      </c>
      <c r="BL1485" s="73">
        <f t="shared" si="3634"/>
        <v>12847.832406931511</v>
      </c>
      <c r="BM1485" s="73">
        <f t="shared" si="3635"/>
        <v>5929.7688031991584</v>
      </c>
      <c r="BN1485" s="73">
        <f t="shared" si="3636"/>
        <v>74.122110039989479</v>
      </c>
      <c r="BO1485" s="69">
        <f t="shared" si="3637"/>
        <v>74.12</v>
      </c>
      <c r="BR1485" t="str">
        <f t="shared" si="3638"/>
        <v>M301-5</v>
      </c>
      <c r="BS1485">
        <f>+BS1484</f>
        <v>301</v>
      </c>
      <c r="BT1485">
        <v>5</v>
      </c>
      <c r="BU1485" s="72">
        <f t="shared" si="3658"/>
        <v>154173.98888317813</v>
      </c>
      <c r="BV1485" s="73">
        <f t="shared" si="3639"/>
        <v>12847.832406931511</v>
      </c>
      <c r="BW1485" s="73">
        <f t="shared" si="3640"/>
        <v>5929.7688031991584</v>
      </c>
      <c r="BX1485" s="73">
        <f t="shared" si="3641"/>
        <v>74.122110039989479</v>
      </c>
      <c r="BY1485" s="69">
        <f t="shared" si="3642"/>
        <v>74.12</v>
      </c>
      <c r="CB1485" t="str">
        <f t="shared" si="3643"/>
        <v>E301-5</v>
      </c>
      <c r="CC1485">
        <f>+CC1484</f>
        <v>301</v>
      </c>
      <c r="CD1485">
        <v>5</v>
      </c>
      <c r="CE1485" s="72">
        <f t="shared" si="3659"/>
        <v>154173.98888317813</v>
      </c>
      <c r="CF1485" s="73">
        <f t="shared" si="3644"/>
        <v>12847.832406931511</v>
      </c>
      <c r="CG1485" s="73">
        <f t="shared" si="3645"/>
        <v>5929.7688031991584</v>
      </c>
      <c r="CH1485" s="73">
        <f t="shared" si="3646"/>
        <v>74.122110039989479</v>
      </c>
      <c r="CI1485" s="69">
        <f t="shared" si="3647"/>
        <v>74.12</v>
      </c>
      <c r="CL1485" t="str">
        <f t="shared" si="3648"/>
        <v>S301-5</v>
      </c>
      <c r="CM1485">
        <f>+CM1484</f>
        <v>301</v>
      </c>
      <c r="CN1485">
        <v>5</v>
      </c>
      <c r="CO1485" s="72">
        <f t="shared" si="3660"/>
        <v>154173.98888317813</v>
      </c>
      <c r="CP1485" s="73">
        <f t="shared" si="3649"/>
        <v>12847.832406931511</v>
      </c>
      <c r="CQ1485" s="73">
        <f t="shared" si="3650"/>
        <v>5929.7688031991584</v>
      </c>
      <c r="CR1485" s="73">
        <f t="shared" si="3651"/>
        <v>74.122110039989479</v>
      </c>
      <c r="CU1485" t="str">
        <f t="shared" si="3652"/>
        <v>T301-5</v>
      </c>
      <c r="CV1485">
        <f>+CV1484</f>
        <v>301</v>
      </c>
      <c r="CW1485">
        <v>5</v>
      </c>
      <c r="CX1485" s="72">
        <f t="shared" si="3661"/>
        <v>154173.98888317813</v>
      </c>
      <c r="CY1485" s="73">
        <f t="shared" si="3653"/>
        <v>12847.832406931511</v>
      </c>
      <c r="CZ1485" s="73">
        <f t="shared" si="3654"/>
        <v>5929.7688031991584</v>
      </c>
      <c r="DA1485" s="73">
        <f t="shared" si="3655"/>
        <v>74.122110039989479</v>
      </c>
    </row>
    <row r="1486" spans="30:105" ht="18.75" hidden="1" customHeight="1" x14ac:dyDescent="0.2">
      <c r="AD1486" t="str">
        <f t="shared" si="3627"/>
        <v>F302-1</v>
      </c>
      <c r="AE1486">
        <f>+AE1481+1</f>
        <v>302</v>
      </c>
      <c r="AF1486">
        <v>1</v>
      </c>
      <c r="AG1486" s="72">
        <f>+AG1481*100.5%</f>
        <v>141854.31763992907</v>
      </c>
      <c r="AH1486" s="73">
        <f t="shared" si="3628"/>
        <v>11821.193136660755</v>
      </c>
      <c r="AI1486" s="73">
        <f t="shared" si="3629"/>
        <v>5455.9352938434258</v>
      </c>
      <c r="AJ1486" s="73">
        <f t="shared" si="3630"/>
        <v>68.19919117304282</v>
      </c>
      <c r="AK1486" s="69">
        <f t="shared" si="3631"/>
        <v>68.2</v>
      </c>
      <c r="AN1486" t="str">
        <f t="shared" si="3522"/>
        <v>F252-5</v>
      </c>
      <c r="AO1486">
        <f t="shared" si="3664"/>
        <v>252</v>
      </c>
      <c r="AP1486">
        <v>5</v>
      </c>
      <c r="AQ1486" s="72">
        <f t="shared" si="3662"/>
        <v>127969.76381448057</v>
      </c>
      <c r="AR1486" s="73">
        <f t="shared" si="3618"/>
        <v>10664.146984540048</v>
      </c>
      <c r="AS1486" s="73">
        <f t="shared" si="3619"/>
        <v>4921.9139928646373</v>
      </c>
      <c r="AT1486" s="73">
        <f t="shared" si="3620"/>
        <v>61.523924910807963</v>
      </c>
      <c r="AU1486" s="69">
        <f t="shared" si="3621"/>
        <v>61.52</v>
      </c>
      <c r="AX1486" t="str">
        <f t="shared" si="3632"/>
        <v>P252-5</v>
      </c>
      <c r="AY1486">
        <f t="shared" si="3665"/>
        <v>252</v>
      </c>
      <c r="AZ1486">
        <v>5</v>
      </c>
      <c r="BA1486" s="72">
        <f t="shared" si="3663"/>
        <v>122569.03743413583</v>
      </c>
      <c r="BB1486" s="73">
        <f t="shared" si="3623"/>
        <v>10214.086452844653</v>
      </c>
      <c r="BC1486" s="73">
        <f t="shared" si="3624"/>
        <v>4714.1937474667629</v>
      </c>
      <c r="BD1486" s="73">
        <f t="shared" si="3625"/>
        <v>58.927421843334528</v>
      </c>
      <c r="BE1486" s="69">
        <f t="shared" si="3626"/>
        <v>58.93</v>
      </c>
      <c r="BH1486" t="str">
        <f t="shared" si="3633"/>
        <v>G302-1</v>
      </c>
      <c r="BI1486">
        <f>+BI1481+1</f>
        <v>302</v>
      </c>
      <c r="BJ1486">
        <v>1</v>
      </c>
      <c r="BK1486" s="72">
        <f>+BK1481*100.5%</f>
        <v>127473.51881374035</v>
      </c>
      <c r="BL1486" s="73">
        <f t="shared" si="3634"/>
        <v>10622.793234478362</v>
      </c>
      <c r="BM1486" s="73">
        <f t="shared" si="3635"/>
        <v>4902.8276466823208</v>
      </c>
      <c r="BN1486" s="73">
        <f t="shared" si="3636"/>
        <v>61.285345583529015</v>
      </c>
      <c r="BO1486" s="69">
        <f t="shared" si="3637"/>
        <v>61.29</v>
      </c>
      <c r="BR1486" t="str">
        <f t="shared" si="3638"/>
        <v>M302-1</v>
      </c>
      <c r="BS1486">
        <f>+BS1481+1</f>
        <v>302</v>
      </c>
      <c r="BT1486">
        <v>1</v>
      </c>
      <c r="BU1486" s="72">
        <f>+BU1481*100.5%</f>
        <v>127473.51881374035</v>
      </c>
      <c r="BV1486" s="73">
        <f t="shared" si="3639"/>
        <v>10622.793234478362</v>
      </c>
      <c r="BW1486" s="73">
        <f t="shared" si="3640"/>
        <v>4902.8276466823208</v>
      </c>
      <c r="BX1486" s="73">
        <f t="shared" si="3641"/>
        <v>61.285345583529015</v>
      </c>
      <c r="BY1486" s="69">
        <f t="shared" si="3642"/>
        <v>61.29</v>
      </c>
      <c r="CB1486" t="str">
        <f t="shared" si="3643"/>
        <v>E302-1</v>
      </c>
      <c r="CC1486">
        <f>+CC1481+1</f>
        <v>302</v>
      </c>
      <c r="CD1486">
        <v>1</v>
      </c>
      <c r="CE1486" s="72">
        <f>+CE1481*100.5%</f>
        <v>127473.51881374035</v>
      </c>
      <c r="CF1486" s="73">
        <f t="shared" si="3644"/>
        <v>10622.793234478362</v>
      </c>
      <c r="CG1486" s="73">
        <f t="shared" si="3645"/>
        <v>4902.8276466823208</v>
      </c>
      <c r="CH1486" s="73">
        <f t="shared" si="3646"/>
        <v>61.285345583529015</v>
      </c>
      <c r="CI1486" s="69">
        <f t="shared" si="3647"/>
        <v>61.29</v>
      </c>
      <c r="CL1486" t="str">
        <f t="shared" si="3648"/>
        <v>S302-1</v>
      </c>
      <c r="CM1486">
        <f>+CM1481+1</f>
        <v>302</v>
      </c>
      <c r="CN1486">
        <v>1</v>
      </c>
      <c r="CO1486" s="72">
        <f>+CO1481*100.5%</f>
        <v>127473.51881374035</v>
      </c>
      <c r="CP1486" s="73">
        <f t="shared" si="3649"/>
        <v>10622.793234478362</v>
      </c>
      <c r="CQ1486" s="73">
        <f t="shared" si="3650"/>
        <v>4902.8276466823208</v>
      </c>
      <c r="CR1486" s="73">
        <f t="shared" si="3651"/>
        <v>61.285345583529015</v>
      </c>
      <c r="CU1486" t="str">
        <f t="shared" si="3652"/>
        <v>T302-1</v>
      </c>
      <c r="CV1486">
        <f>+CV1481+1</f>
        <v>302</v>
      </c>
      <c r="CW1486">
        <v>1</v>
      </c>
      <c r="CX1486" s="72">
        <f>+CX1481*100.5%</f>
        <v>127473.51881374035</v>
      </c>
      <c r="CY1486" s="73">
        <f t="shared" si="3653"/>
        <v>10622.793234478362</v>
      </c>
      <c r="CZ1486" s="73">
        <f t="shared" si="3654"/>
        <v>4902.8276466823208</v>
      </c>
      <c r="DA1486" s="73">
        <f t="shared" si="3655"/>
        <v>61.285345583529015</v>
      </c>
    </row>
    <row r="1487" spans="30:105" ht="18.75" hidden="1" customHeight="1" x14ac:dyDescent="0.2">
      <c r="AD1487" t="str">
        <f t="shared" si="3627"/>
        <v>F302-2</v>
      </c>
      <c r="AE1487">
        <f>+AE1486</f>
        <v>302</v>
      </c>
      <c r="AF1487">
        <v>2</v>
      </c>
      <c r="AG1487" s="72">
        <f t="shared" ref="AG1487:AG1490" si="3666">+AG1486*105%</f>
        <v>148947.03352192554</v>
      </c>
      <c r="AH1487" s="73">
        <f t="shared" si="3628"/>
        <v>12412.252793493795</v>
      </c>
      <c r="AI1487" s="73">
        <f t="shared" si="3629"/>
        <v>5728.7320585355974</v>
      </c>
      <c r="AJ1487" s="73">
        <f t="shared" si="3630"/>
        <v>71.609150731694967</v>
      </c>
      <c r="AK1487" s="69">
        <f t="shared" si="3631"/>
        <v>71.61</v>
      </c>
      <c r="AN1487" t="str">
        <f t="shared" si="3522"/>
        <v>F252-6</v>
      </c>
      <c r="AO1487">
        <f t="shared" si="3664"/>
        <v>252</v>
      </c>
      <c r="AP1487">
        <v>6</v>
      </c>
      <c r="AQ1487" s="72">
        <f t="shared" si="3662"/>
        <v>134368.25200520459</v>
      </c>
      <c r="AR1487" s="73">
        <f t="shared" si="3618"/>
        <v>11197.354333767049</v>
      </c>
      <c r="AS1487" s="73">
        <f t="shared" si="3619"/>
        <v>5168.0096925078687</v>
      </c>
      <c r="AT1487" s="73">
        <f t="shared" si="3620"/>
        <v>64.600121156348365</v>
      </c>
      <c r="AU1487" s="69">
        <f t="shared" si="3621"/>
        <v>64.599999999999994</v>
      </c>
      <c r="AX1487" t="str">
        <f t="shared" si="3632"/>
        <v>P252-6</v>
      </c>
      <c r="AY1487">
        <f t="shared" si="3665"/>
        <v>252</v>
      </c>
      <c r="AZ1487">
        <v>6</v>
      </c>
      <c r="BA1487" s="72">
        <f t="shared" si="3663"/>
        <v>128697.48930584262</v>
      </c>
      <c r="BB1487" s="73">
        <f t="shared" si="3623"/>
        <v>10724.790775486885</v>
      </c>
      <c r="BC1487" s="73">
        <f t="shared" si="3624"/>
        <v>4949.903434840101</v>
      </c>
      <c r="BD1487" s="73">
        <f t="shared" si="3625"/>
        <v>61.873792935501264</v>
      </c>
      <c r="BE1487" s="69">
        <f t="shared" si="3626"/>
        <v>61.87</v>
      </c>
      <c r="BH1487" t="str">
        <f t="shared" si="3633"/>
        <v>G302-2</v>
      </c>
      <c r="BI1487">
        <f>+BI1486</f>
        <v>302</v>
      </c>
      <c r="BJ1487">
        <v>2</v>
      </c>
      <c r="BK1487" s="72">
        <f t="shared" ref="BK1487:BK1490" si="3667">+BK1486*105%</f>
        <v>133847.19475442736</v>
      </c>
      <c r="BL1487" s="73">
        <f t="shared" si="3634"/>
        <v>11153.932896202279</v>
      </c>
      <c r="BM1487" s="73">
        <f t="shared" si="3635"/>
        <v>5147.9690290164372</v>
      </c>
      <c r="BN1487" s="73">
        <f t="shared" si="3636"/>
        <v>64.349612862705456</v>
      </c>
      <c r="BO1487" s="69">
        <f t="shared" si="3637"/>
        <v>64.349999999999994</v>
      </c>
      <c r="BR1487" t="str">
        <f t="shared" si="3638"/>
        <v>M302-2</v>
      </c>
      <c r="BS1487">
        <f>+BS1486</f>
        <v>302</v>
      </c>
      <c r="BT1487">
        <v>2</v>
      </c>
      <c r="BU1487" s="72">
        <f t="shared" ref="BU1487:BU1490" si="3668">+BU1486*105%</f>
        <v>133847.19475442736</v>
      </c>
      <c r="BV1487" s="73">
        <f t="shared" si="3639"/>
        <v>11153.932896202279</v>
      </c>
      <c r="BW1487" s="73">
        <f t="shared" si="3640"/>
        <v>5147.9690290164372</v>
      </c>
      <c r="BX1487" s="73">
        <f t="shared" si="3641"/>
        <v>64.349612862705456</v>
      </c>
      <c r="BY1487" s="69">
        <f t="shared" si="3642"/>
        <v>64.349999999999994</v>
      </c>
      <c r="CB1487" t="str">
        <f t="shared" si="3643"/>
        <v>E302-2</v>
      </c>
      <c r="CC1487">
        <f>+CC1486</f>
        <v>302</v>
      </c>
      <c r="CD1487">
        <v>2</v>
      </c>
      <c r="CE1487" s="72">
        <f t="shared" ref="CE1487:CE1490" si="3669">+CE1486*105%</f>
        <v>133847.19475442736</v>
      </c>
      <c r="CF1487" s="73">
        <f t="shared" si="3644"/>
        <v>11153.932896202279</v>
      </c>
      <c r="CG1487" s="73">
        <f t="shared" si="3645"/>
        <v>5147.9690290164372</v>
      </c>
      <c r="CH1487" s="73">
        <f t="shared" si="3646"/>
        <v>64.349612862705456</v>
      </c>
      <c r="CI1487" s="69">
        <f t="shared" si="3647"/>
        <v>64.349999999999994</v>
      </c>
      <c r="CL1487" t="str">
        <f t="shared" si="3648"/>
        <v>S302-2</v>
      </c>
      <c r="CM1487">
        <f>+CM1486</f>
        <v>302</v>
      </c>
      <c r="CN1487">
        <v>2</v>
      </c>
      <c r="CO1487" s="72">
        <f t="shared" ref="CO1487:CO1490" si="3670">+CO1486*105%</f>
        <v>133847.19475442736</v>
      </c>
      <c r="CP1487" s="73">
        <f t="shared" si="3649"/>
        <v>11153.932896202279</v>
      </c>
      <c r="CQ1487" s="73">
        <f t="shared" si="3650"/>
        <v>5147.9690290164372</v>
      </c>
      <c r="CR1487" s="73">
        <f t="shared" si="3651"/>
        <v>64.349612862705456</v>
      </c>
      <c r="CU1487" t="str">
        <f t="shared" si="3652"/>
        <v>T302-2</v>
      </c>
      <c r="CV1487">
        <f>+CV1486</f>
        <v>302</v>
      </c>
      <c r="CW1487">
        <v>2</v>
      </c>
      <c r="CX1487" s="72">
        <f t="shared" ref="CX1487:CX1490" si="3671">+CX1486*105%</f>
        <v>133847.19475442736</v>
      </c>
      <c r="CY1487" s="73">
        <f t="shared" si="3653"/>
        <v>11153.932896202279</v>
      </c>
      <c r="CZ1487" s="73">
        <f t="shared" si="3654"/>
        <v>5147.9690290164372</v>
      </c>
      <c r="DA1487" s="73">
        <f t="shared" si="3655"/>
        <v>64.349612862705456</v>
      </c>
    </row>
    <row r="1488" spans="30:105" ht="18.75" hidden="1" customHeight="1" x14ac:dyDescent="0.2">
      <c r="AD1488" t="str">
        <f t="shared" si="3627"/>
        <v>F302-3</v>
      </c>
      <c r="AE1488">
        <f>+AE1487</f>
        <v>302</v>
      </c>
      <c r="AF1488">
        <v>3</v>
      </c>
      <c r="AG1488" s="72">
        <f t="shared" si="3666"/>
        <v>156394.38519802183</v>
      </c>
      <c r="AH1488" s="73">
        <f t="shared" si="3628"/>
        <v>13032.865433168487</v>
      </c>
      <c r="AI1488" s="73">
        <f t="shared" si="3629"/>
        <v>6015.1686614623777</v>
      </c>
      <c r="AJ1488" s="73">
        <f t="shared" si="3630"/>
        <v>75.189608268279727</v>
      </c>
      <c r="AK1488" s="69">
        <f t="shared" si="3631"/>
        <v>75.19</v>
      </c>
      <c r="AN1488" t="str">
        <f t="shared" si="3522"/>
        <v>F253-1</v>
      </c>
      <c r="AO1488">
        <f>+AO1482+1</f>
        <v>253</v>
      </c>
      <c r="AP1488">
        <v>1</v>
      </c>
      <c r="AQ1488" s="72">
        <f>+AQ1482*100.5%</f>
        <v>105807.44659564929</v>
      </c>
      <c r="AR1488" s="73">
        <f t="shared" si="3618"/>
        <v>8817.2872163041084</v>
      </c>
      <c r="AS1488" s="73">
        <f t="shared" si="3619"/>
        <v>4069.5171767557422</v>
      </c>
      <c r="AT1488" s="73">
        <f t="shared" si="3620"/>
        <v>50.868964709446779</v>
      </c>
      <c r="AU1488" s="69">
        <f t="shared" si="3621"/>
        <v>50.87</v>
      </c>
      <c r="AX1488" t="str">
        <f t="shared" si="3632"/>
        <v>P253-1</v>
      </c>
      <c r="AY1488">
        <f>+AY1482+1</f>
        <v>253</v>
      </c>
      <c r="AZ1488">
        <v>1</v>
      </c>
      <c r="BA1488" s="72">
        <f>+BA1482*100.5%</f>
        <v>101342.03968207196</v>
      </c>
      <c r="BB1488" s="73">
        <f t="shared" si="3623"/>
        <v>8445.1699735059974</v>
      </c>
      <c r="BC1488" s="73">
        <f t="shared" si="3624"/>
        <v>3897.7707570027678</v>
      </c>
      <c r="BD1488" s="73">
        <f t="shared" si="3625"/>
        <v>48.722134462534598</v>
      </c>
      <c r="BE1488" s="69">
        <f t="shared" si="3626"/>
        <v>48.72</v>
      </c>
      <c r="BH1488" t="str">
        <f t="shared" si="3633"/>
        <v>G302-3</v>
      </c>
      <c r="BI1488">
        <f>+BI1487</f>
        <v>302</v>
      </c>
      <c r="BJ1488">
        <v>3</v>
      </c>
      <c r="BK1488" s="72">
        <f t="shared" si="3667"/>
        <v>140539.55449214875</v>
      </c>
      <c r="BL1488" s="73">
        <f t="shared" si="3634"/>
        <v>11711.629541012395</v>
      </c>
      <c r="BM1488" s="73">
        <f t="shared" si="3635"/>
        <v>5405.3674804672592</v>
      </c>
      <c r="BN1488" s="73">
        <f t="shared" si="3636"/>
        <v>67.567093505840745</v>
      </c>
      <c r="BO1488" s="69">
        <f t="shared" si="3637"/>
        <v>67.569999999999993</v>
      </c>
      <c r="BR1488" t="str">
        <f t="shared" si="3638"/>
        <v>M302-3</v>
      </c>
      <c r="BS1488">
        <f>+BS1487</f>
        <v>302</v>
      </c>
      <c r="BT1488">
        <v>3</v>
      </c>
      <c r="BU1488" s="72">
        <f t="shared" si="3668"/>
        <v>140539.55449214875</v>
      </c>
      <c r="BV1488" s="73">
        <f t="shared" si="3639"/>
        <v>11711.629541012395</v>
      </c>
      <c r="BW1488" s="73">
        <f t="shared" si="3640"/>
        <v>5405.3674804672592</v>
      </c>
      <c r="BX1488" s="73">
        <f t="shared" si="3641"/>
        <v>67.567093505840745</v>
      </c>
      <c r="BY1488" s="69">
        <f t="shared" si="3642"/>
        <v>67.569999999999993</v>
      </c>
      <c r="CB1488" t="str">
        <f t="shared" si="3643"/>
        <v>E302-3</v>
      </c>
      <c r="CC1488">
        <f>+CC1487</f>
        <v>302</v>
      </c>
      <c r="CD1488">
        <v>3</v>
      </c>
      <c r="CE1488" s="72">
        <f t="shared" si="3669"/>
        <v>140539.55449214875</v>
      </c>
      <c r="CF1488" s="73">
        <f t="shared" si="3644"/>
        <v>11711.629541012395</v>
      </c>
      <c r="CG1488" s="73">
        <f t="shared" si="3645"/>
        <v>5405.3674804672592</v>
      </c>
      <c r="CH1488" s="73">
        <f t="shared" si="3646"/>
        <v>67.567093505840745</v>
      </c>
      <c r="CI1488" s="69">
        <f t="shared" si="3647"/>
        <v>67.569999999999993</v>
      </c>
      <c r="CL1488" t="str">
        <f t="shared" si="3648"/>
        <v>S302-3</v>
      </c>
      <c r="CM1488">
        <f>+CM1487</f>
        <v>302</v>
      </c>
      <c r="CN1488">
        <v>3</v>
      </c>
      <c r="CO1488" s="72">
        <f t="shared" si="3670"/>
        <v>140539.55449214875</v>
      </c>
      <c r="CP1488" s="73">
        <f t="shared" si="3649"/>
        <v>11711.629541012395</v>
      </c>
      <c r="CQ1488" s="73">
        <f t="shared" si="3650"/>
        <v>5405.3674804672592</v>
      </c>
      <c r="CR1488" s="73">
        <f t="shared" si="3651"/>
        <v>67.567093505840745</v>
      </c>
      <c r="CU1488" t="str">
        <f t="shared" si="3652"/>
        <v>T302-3</v>
      </c>
      <c r="CV1488">
        <f>+CV1487</f>
        <v>302</v>
      </c>
      <c r="CW1488">
        <v>3</v>
      </c>
      <c r="CX1488" s="72">
        <f t="shared" si="3671"/>
        <v>140539.55449214875</v>
      </c>
      <c r="CY1488" s="73">
        <f t="shared" si="3653"/>
        <v>11711.629541012395</v>
      </c>
      <c r="CZ1488" s="73">
        <f t="shared" si="3654"/>
        <v>5405.3674804672592</v>
      </c>
      <c r="DA1488" s="73">
        <f t="shared" si="3655"/>
        <v>67.567093505840745</v>
      </c>
    </row>
    <row r="1489" spans="30:105" ht="18.75" hidden="1" customHeight="1" x14ac:dyDescent="0.2">
      <c r="AD1489" t="str">
        <f t="shared" si="3627"/>
        <v>F302-4</v>
      </c>
      <c r="AE1489">
        <f>+AE1488</f>
        <v>302</v>
      </c>
      <c r="AF1489">
        <v>4</v>
      </c>
      <c r="AG1489" s="72">
        <f t="shared" si="3666"/>
        <v>164214.10445792292</v>
      </c>
      <c r="AH1489" s="73">
        <f t="shared" si="3628"/>
        <v>13684.508704826911</v>
      </c>
      <c r="AI1489" s="73">
        <f t="shared" si="3629"/>
        <v>6315.9270945354965</v>
      </c>
      <c r="AJ1489" s="73">
        <f t="shared" si="3630"/>
        <v>78.949088681693709</v>
      </c>
      <c r="AK1489" s="69">
        <f t="shared" si="3631"/>
        <v>78.95</v>
      </c>
      <c r="AN1489" t="str">
        <f t="shared" si="3522"/>
        <v>F253-2</v>
      </c>
      <c r="AO1489">
        <f>AO1488</f>
        <v>253</v>
      </c>
      <c r="AP1489">
        <v>2</v>
      </c>
      <c r="AQ1489" s="72">
        <f t="shared" ref="AQ1489:AQ1493" si="3672">+AQ1488*105%</f>
        <v>111097.81892543177</v>
      </c>
      <c r="AR1489" s="73">
        <f t="shared" si="3618"/>
        <v>9258.1515771193135</v>
      </c>
      <c r="AS1489" s="73">
        <f t="shared" si="3619"/>
        <v>4272.9930355935294</v>
      </c>
      <c r="AT1489" s="73">
        <f t="shared" si="3620"/>
        <v>53.412412944919119</v>
      </c>
      <c r="AU1489" s="69">
        <f t="shared" si="3621"/>
        <v>53.41</v>
      </c>
      <c r="AX1489" t="str">
        <f t="shared" si="3632"/>
        <v>P253-2</v>
      </c>
      <c r="AY1489">
        <f>AY1488</f>
        <v>253</v>
      </c>
      <c r="AZ1489">
        <v>2</v>
      </c>
      <c r="BA1489" s="72">
        <f t="shared" ref="BA1489:BA1493" si="3673">+BA1488*105%</f>
        <v>106409.14166617556</v>
      </c>
      <c r="BB1489" s="73">
        <f t="shared" si="3623"/>
        <v>8867.4284721812965</v>
      </c>
      <c r="BC1489" s="73">
        <f t="shared" si="3624"/>
        <v>4092.6592948529064</v>
      </c>
      <c r="BD1489" s="73">
        <f t="shared" si="3625"/>
        <v>51.158241185661332</v>
      </c>
      <c r="BE1489" s="69">
        <f t="shared" si="3626"/>
        <v>51.16</v>
      </c>
      <c r="BH1489" t="str">
        <f t="shared" si="3633"/>
        <v>G302-4</v>
      </c>
      <c r="BI1489">
        <f>+BI1488</f>
        <v>302</v>
      </c>
      <c r="BJ1489">
        <v>4</v>
      </c>
      <c r="BK1489" s="72">
        <f t="shared" si="3667"/>
        <v>147566.5322167562</v>
      </c>
      <c r="BL1489" s="73">
        <f t="shared" si="3634"/>
        <v>12297.211018063017</v>
      </c>
      <c r="BM1489" s="73">
        <f t="shared" si="3635"/>
        <v>5675.6358544906234</v>
      </c>
      <c r="BN1489" s="73">
        <f t="shared" si="3636"/>
        <v>70.94544818113279</v>
      </c>
      <c r="BO1489" s="69">
        <f t="shared" si="3637"/>
        <v>70.95</v>
      </c>
      <c r="BR1489" t="str">
        <f t="shared" si="3638"/>
        <v>M302-4</v>
      </c>
      <c r="BS1489">
        <f>+BS1488</f>
        <v>302</v>
      </c>
      <c r="BT1489">
        <v>4</v>
      </c>
      <c r="BU1489" s="72">
        <f t="shared" si="3668"/>
        <v>147566.5322167562</v>
      </c>
      <c r="BV1489" s="73">
        <f t="shared" si="3639"/>
        <v>12297.211018063017</v>
      </c>
      <c r="BW1489" s="73">
        <f t="shared" si="3640"/>
        <v>5675.6358544906234</v>
      </c>
      <c r="BX1489" s="73">
        <f t="shared" si="3641"/>
        <v>70.94544818113279</v>
      </c>
      <c r="BY1489" s="69">
        <f t="shared" si="3642"/>
        <v>70.95</v>
      </c>
      <c r="CB1489" t="str">
        <f t="shared" si="3643"/>
        <v>E302-4</v>
      </c>
      <c r="CC1489">
        <f>+CC1488</f>
        <v>302</v>
      </c>
      <c r="CD1489">
        <v>4</v>
      </c>
      <c r="CE1489" s="72">
        <f t="shared" si="3669"/>
        <v>147566.5322167562</v>
      </c>
      <c r="CF1489" s="73">
        <f t="shared" si="3644"/>
        <v>12297.211018063017</v>
      </c>
      <c r="CG1489" s="73">
        <f t="shared" si="3645"/>
        <v>5675.6358544906234</v>
      </c>
      <c r="CH1489" s="73">
        <f t="shared" si="3646"/>
        <v>70.94544818113279</v>
      </c>
      <c r="CI1489" s="69">
        <f t="shared" si="3647"/>
        <v>70.95</v>
      </c>
      <c r="CL1489" t="str">
        <f t="shared" si="3648"/>
        <v>S302-4</v>
      </c>
      <c r="CM1489">
        <f>+CM1488</f>
        <v>302</v>
      </c>
      <c r="CN1489">
        <v>4</v>
      </c>
      <c r="CO1489" s="72">
        <f t="shared" si="3670"/>
        <v>147566.5322167562</v>
      </c>
      <c r="CP1489" s="73">
        <f t="shared" si="3649"/>
        <v>12297.211018063017</v>
      </c>
      <c r="CQ1489" s="73">
        <f t="shared" si="3650"/>
        <v>5675.6358544906234</v>
      </c>
      <c r="CR1489" s="73">
        <f t="shared" si="3651"/>
        <v>70.94544818113279</v>
      </c>
      <c r="CU1489" t="str">
        <f t="shared" si="3652"/>
        <v>T302-4</v>
      </c>
      <c r="CV1489">
        <f>+CV1488</f>
        <v>302</v>
      </c>
      <c r="CW1489">
        <v>4</v>
      </c>
      <c r="CX1489" s="72">
        <f t="shared" si="3671"/>
        <v>147566.5322167562</v>
      </c>
      <c r="CY1489" s="73">
        <f t="shared" si="3653"/>
        <v>12297.211018063017</v>
      </c>
      <c r="CZ1489" s="73">
        <f t="shared" si="3654"/>
        <v>5675.6358544906234</v>
      </c>
      <c r="DA1489" s="73">
        <f t="shared" si="3655"/>
        <v>70.94544818113279</v>
      </c>
    </row>
    <row r="1490" spans="30:105" ht="18.75" hidden="1" customHeight="1" x14ac:dyDescent="0.2">
      <c r="AD1490" t="str">
        <f t="shared" si="3627"/>
        <v>F302-5</v>
      </c>
      <c r="AE1490">
        <f>+AE1489</f>
        <v>302</v>
      </c>
      <c r="AF1490">
        <v>5</v>
      </c>
      <c r="AG1490" s="72">
        <f t="shared" si="3666"/>
        <v>172424.80968081907</v>
      </c>
      <c r="AH1490" s="73">
        <f t="shared" si="3628"/>
        <v>14368.734140068256</v>
      </c>
      <c r="AI1490" s="73">
        <f t="shared" si="3629"/>
        <v>6631.723449262272</v>
      </c>
      <c r="AJ1490" s="73">
        <f t="shared" si="3630"/>
        <v>82.8965431157784</v>
      </c>
      <c r="AK1490" s="69">
        <f t="shared" si="3631"/>
        <v>82.9</v>
      </c>
      <c r="AN1490" t="str">
        <f t="shared" si="3522"/>
        <v>F253-3</v>
      </c>
      <c r="AO1490">
        <f t="shared" ref="AO1490:AO1493" si="3674">AO1489</f>
        <v>253</v>
      </c>
      <c r="AP1490">
        <v>3</v>
      </c>
      <c r="AQ1490" s="72">
        <f t="shared" si="3672"/>
        <v>116652.70987170337</v>
      </c>
      <c r="AR1490" s="73">
        <f t="shared" si="3618"/>
        <v>9721.0591559752811</v>
      </c>
      <c r="AS1490" s="73">
        <f t="shared" si="3619"/>
        <v>4486.6426873732062</v>
      </c>
      <c r="AT1490" s="73">
        <f t="shared" si="3620"/>
        <v>56.08303359216508</v>
      </c>
      <c r="AU1490" s="69">
        <f t="shared" si="3621"/>
        <v>56.08</v>
      </c>
      <c r="AX1490" t="str">
        <f t="shared" si="3632"/>
        <v>P253-3</v>
      </c>
      <c r="AY1490">
        <f t="shared" ref="AY1490:AY1493" si="3675">AY1489</f>
        <v>253</v>
      </c>
      <c r="AZ1490">
        <v>3</v>
      </c>
      <c r="BA1490" s="72">
        <f t="shared" si="3673"/>
        <v>111729.59874948434</v>
      </c>
      <c r="BB1490" s="73">
        <f t="shared" si="3623"/>
        <v>9310.7998957903619</v>
      </c>
      <c r="BC1490" s="73">
        <f t="shared" si="3624"/>
        <v>4297.2922595955515</v>
      </c>
      <c r="BD1490" s="73">
        <f t="shared" si="3625"/>
        <v>53.716153244944394</v>
      </c>
      <c r="BE1490" s="69">
        <f t="shared" si="3626"/>
        <v>53.72</v>
      </c>
      <c r="BH1490" t="str">
        <f t="shared" si="3633"/>
        <v>G302-5</v>
      </c>
      <c r="BI1490">
        <f>+BI1489</f>
        <v>302</v>
      </c>
      <c r="BJ1490">
        <v>5</v>
      </c>
      <c r="BK1490" s="72">
        <f t="shared" si="3667"/>
        <v>154944.85882759403</v>
      </c>
      <c r="BL1490" s="73">
        <f t="shared" si="3634"/>
        <v>12912.071568966168</v>
      </c>
      <c r="BM1490" s="73">
        <f t="shared" si="3635"/>
        <v>5959.4176472151548</v>
      </c>
      <c r="BN1490" s="73">
        <f t="shared" si="3636"/>
        <v>74.492720590189435</v>
      </c>
      <c r="BO1490" s="69">
        <f t="shared" si="3637"/>
        <v>74.489999999999995</v>
      </c>
      <c r="BR1490" t="str">
        <f t="shared" si="3638"/>
        <v>M302-5</v>
      </c>
      <c r="BS1490">
        <f>+BS1489</f>
        <v>302</v>
      </c>
      <c r="BT1490">
        <v>5</v>
      </c>
      <c r="BU1490" s="72">
        <f t="shared" si="3668"/>
        <v>154944.85882759403</v>
      </c>
      <c r="BV1490" s="73">
        <f t="shared" si="3639"/>
        <v>12912.071568966168</v>
      </c>
      <c r="BW1490" s="73">
        <f t="shared" si="3640"/>
        <v>5959.4176472151548</v>
      </c>
      <c r="BX1490" s="73">
        <f t="shared" si="3641"/>
        <v>74.492720590189435</v>
      </c>
      <c r="BY1490" s="69">
        <f t="shared" si="3642"/>
        <v>74.489999999999995</v>
      </c>
      <c r="CB1490" t="str">
        <f t="shared" si="3643"/>
        <v>E302-5</v>
      </c>
      <c r="CC1490">
        <f>+CC1489</f>
        <v>302</v>
      </c>
      <c r="CD1490">
        <v>5</v>
      </c>
      <c r="CE1490" s="72">
        <f t="shared" si="3669"/>
        <v>154944.85882759403</v>
      </c>
      <c r="CF1490" s="73">
        <f t="shared" si="3644"/>
        <v>12912.071568966168</v>
      </c>
      <c r="CG1490" s="73">
        <f t="shared" si="3645"/>
        <v>5959.4176472151548</v>
      </c>
      <c r="CH1490" s="73">
        <f t="shared" si="3646"/>
        <v>74.492720590189435</v>
      </c>
      <c r="CI1490" s="69">
        <f t="shared" si="3647"/>
        <v>74.489999999999995</v>
      </c>
      <c r="CL1490" t="str">
        <f t="shared" si="3648"/>
        <v>S302-5</v>
      </c>
      <c r="CM1490">
        <f>+CM1489</f>
        <v>302</v>
      </c>
      <c r="CN1490">
        <v>5</v>
      </c>
      <c r="CO1490" s="72">
        <f t="shared" si="3670"/>
        <v>154944.85882759403</v>
      </c>
      <c r="CP1490" s="73">
        <f t="shared" si="3649"/>
        <v>12912.071568966168</v>
      </c>
      <c r="CQ1490" s="73">
        <f t="shared" si="3650"/>
        <v>5959.4176472151548</v>
      </c>
      <c r="CR1490" s="73">
        <f t="shared" si="3651"/>
        <v>74.492720590189435</v>
      </c>
      <c r="CU1490" t="str">
        <f t="shared" si="3652"/>
        <v>T302-5</v>
      </c>
      <c r="CV1490">
        <f>+CV1489</f>
        <v>302</v>
      </c>
      <c r="CW1490">
        <v>5</v>
      </c>
      <c r="CX1490" s="72">
        <f t="shared" si="3671"/>
        <v>154944.85882759403</v>
      </c>
      <c r="CY1490" s="73">
        <f t="shared" si="3653"/>
        <v>12912.071568966168</v>
      </c>
      <c r="CZ1490" s="73">
        <f t="shared" si="3654"/>
        <v>5959.4176472151548</v>
      </c>
      <c r="DA1490" s="73">
        <f t="shared" si="3655"/>
        <v>74.492720590189435</v>
      </c>
    </row>
    <row r="1491" spans="30:105" ht="18.75" hidden="1" customHeight="1" x14ac:dyDescent="0.2">
      <c r="AD1491" t="str">
        <f t="shared" si="3627"/>
        <v>F303-1</v>
      </c>
      <c r="AE1491" s="57">
        <f>+AE1486+1</f>
        <v>303</v>
      </c>
      <c r="AF1491" s="57">
        <v>1</v>
      </c>
      <c r="AG1491" s="58">
        <f>+AG1486*100.5%</f>
        <v>142563.58922812869</v>
      </c>
      <c r="AH1491" s="59">
        <f t="shared" si="3628"/>
        <v>11880.299102344057</v>
      </c>
      <c r="AI1491" s="59">
        <f t="shared" si="3629"/>
        <v>5483.2149703126424</v>
      </c>
      <c r="AJ1491" s="59">
        <f t="shared" si="3630"/>
        <v>68.54018712890803</v>
      </c>
      <c r="AK1491" s="65">
        <f t="shared" si="3631"/>
        <v>68.540000000000006</v>
      </c>
      <c r="AN1491" t="str">
        <f t="shared" si="3522"/>
        <v>F253-4</v>
      </c>
      <c r="AO1491">
        <f t="shared" si="3674"/>
        <v>253</v>
      </c>
      <c r="AP1491">
        <v>4</v>
      </c>
      <c r="AQ1491" s="72">
        <f t="shared" si="3672"/>
        <v>122485.34536528854</v>
      </c>
      <c r="AR1491" s="73">
        <f t="shared" si="3618"/>
        <v>10207.112113774045</v>
      </c>
      <c r="AS1491" s="73">
        <f t="shared" si="3619"/>
        <v>4710.9748217418664</v>
      </c>
      <c r="AT1491" s="73">
        <f t="shared" si="3620"/>
        <v>58.887185271773333</v>
      </c>
      <c r="AU1491" s="69">
        <f t="shared" si="3621"/>
        <v>58.89</v>
      </c>
      <c r="AX1491" t="str">
        <f t="shared" si="3632"/>
        <v>P253-4</v>
      </c>
      <c r="AY1491">
        <f t="shared" si="3675"/>
        <v>253</v>
      </c>
      <c r="AZ1491">
        <v>4</v>
      </c>
      <c r="BA1491" s="72">
        <f t="shared" si="3673"/>
        <v>117316.07868695857</v>
      </c>
      <c r="BB1491" s="73">
        <f t="shared" si="3623"/>
        <v>9776.3398905798804</v>
      </c>
      <c r="BC1491" s="73">
        <f t="shared" si="3624"/>
        <v>4512.1568725753295</v>
      </c>
      <c r="BD1491" s="73">
        <f t="shared" si="3625"/>
        <v>56.401960907191622</v>
      </c>
      <c r="BE1491" s="69">
        <f t="shared" si="3626"/>
        <v>56.4</v>
      </c>
      <c r="BH1491" t="str">
        <f t="shared" si="3633"/>
        <v>G303-1</v>
      </c>
      <c r="BI1491" s="57">
        <f>+BI1486+1</f>
        <v>303</v>
      </c>
      <c r="BJ1491" s="57">
        <v>1</v>
      </c>
      <c r="BK1491" s="58">
        <f>+BK1486*100.5%</f>
        <v>128110.88640780904</v>
      </c>
      <c r="BL1491" s="59">
        <f t="shared" si="3634"/>
        <v>10675.907200650754</v>
      </c>
      <c r="BM1491" s="59">
        <f t="shared" si="3635"/>
        <v>4927.3417849157322</v>
      </c>
      <c r="BN1491" s="59">
        <f t="shared" si="3636"/>
        <v>61.591772311446654</v>
      </c>
      <c r="BO1491" s="65">
        <f t="shared" si="3637"/>
        <v>61.59</v>
      </c>
      <c r="BR1491" t="str">
        <f t="shared" si="3638"/>
        <v>M303-1</v>
      </c>
      <c r="BS1491" s="57">
        <f>+BS1486+1</f>
        <v>303</v>
      </c>
      <c r="BT1491" s="57">
        <v>1</v>
      </c>
      <c r="BU1491" s="58">
        <f>+BU1486*100.5%</f>
        <v>128110.88640780904</v>
      </c>
      <c r="BV1491" s="59">
        <f t="shared" si="3639"/>
        <v>10675.907200650754</v>
      </c>
      <c r="BW1491" s="59">
        <f t="shared" si="3640"/>
        <v>4927.3417849157322</v>
      </c>
      <c r="BX1491" s="59">
        <f t="shared" si="3641"/>
        <v>61.591772311446654</v>
      </c>
      <c r="BY1491" s="65">
        <f t="shared" si="3642"/>
        <v>61.59</v>
      </c>
      <c r="CB1491" t="str">
        <f t="shared" si="3643"/>
        <v>E303-1</v>
      </c>
      <c r="CC1491" s="57">
        <f>+CC1486+1</f>
        <v>303</v>
      </c>
      <c r="CD1491" s="57">
        <v>1</v>
      </c>
      <c r="CE1491" s="58">
        <f>+CE1486*100.5%</f>
        <v>128110.88640780904</v>
      </c>
      <c r="CF1491" s="59">
        <f t="shared" si="3644"/>
        <v>10675.907200650754</v>
      </c>
      <c r="CG1491" s="59">
        <f t="shared" si="3645"/>
        <v>4927.3417849157322</v>
      </c>
      <c r="CH1491" s="59">
        <f t="shared" si="3646"/>
        <v>61.591772311446654</v>
      </c>
      <c r="CI1491" s="65">
        <f t="shared" si="3647"/>
        <v>61.59</v>
      </c>
      <c r="CL1491" t="str">
        <f t="shared" si="3648"/>
        <v>S303-1</v>
      </c>
      <c r="CM1491" s="57">
        <f>+CM1486+1</f>
        <v>303</v>
      </c>
      <c r="CN1491" s="57">
        <v>1</v>
      </c>
      <c r="CO1491" s="58">
        <f>+CO1486*100.5%</f>
        <v>128110.88640780904</v>
      </c>
      <c r="CP1491" s="59">
        <f t="shared" si="3649"/>
        <v>10675.907200650754</v>
      </c>
      <c r="CQ1491" s="59">
        <f t="shared" si="3650"/>
        <v>4927.3417849157322</v>
      </c>
      <c r="CR1491" s="59">
        <f t="shared" si="3651"/>
        <v>61.591772311446654</v>
      </c>
      <c r="CU1491" t="str">
        <f t="shared" si="3652"/>
        <v>T303-1</v>
      </c>
      <c r="CV1491" s="57">
        <f>+CV1486+1</f>
        <v>303</v>
      </c>
      <c r="CW1491" s="57">
        <v>1</v>
      </c>
      <c r="CX1491" s="58">
        <f>+CX1486*100.5%</f>
        <v>128110.88640780904</v>
      </c>
      <c r="CY1491" s="59">
        <f t="shared" si="3653"/>
        <v>10675.907200650754</v>
      </c>
      <c r="CZ1491" s="59">
        <f t="shared" si="3654"/>
        <v>4927.3417849157322</v>
      </c>
      <c r="DA1491" s="59">
        <f t="shared" si="3655"/>
        <v>61.591772311446654</v>
      </c>
    </row>
    <row r="1492" spans="30:105" ht="18.75" hidden="1" customHeight="1" x14ac:dyDescent="0.2">
      <c r="AD1492" t="str">
        <f t="shared" si="3627"/>
        <v>F303-2</v>
      </c>
      <c r="AE1492">
        <f>+AE1491</f>
        <v>303</v>
      </c>
      <c r="AF1492">
        <v>2</v>
      </c>
      <c r="AG1492" s="60">
        <f t="shared" ref="AG1492:AG1495" si="3676">+AG1491*105%</f>
        <v>149691.76868953512</v>
      </c>
      <c r="AH1492" s="61">
        <f t="shared" si="3628"/>
        <v>12474.314057461261</v>
      </c>
      <c r="AI1492" s="61">
        <f t="shared" si="3629"/>
        <v>5757.3757188282743</v>
      </c>
      <c r="AJ1492" s="61">
        <f t="shared" si="3630"/>
        <v>71.967196485353426</v>
      </c>
      <c r="AK1492" s="66">
        <f t="shared" si="3631"/>
        <v>71.97</v>
      </c>
      <c r="AN1492" t="str">
        <f t="shared" ref="AN1492:AN1555" si="3677">IF(AO1492&lt;10,"F00"&amp;AO1492&amp;"-"&amp;AP1492,IF(AO1492&lt;100,"F0"&amp;AO1492&amp;"-"&amp;AP1492,IF(AO1492&lt;1000,"F"&amp;AO1492&amp;"-"&amp;AP1492,0)))</f>
        <v>F253-5</v>
      </c>
      <c r="AO1492">
        <f t="shared" si="3674"/>
        <v>253</v>
      </c>
      <c r="AP1492">
        <v>5</v>
      </c>
      <c r="AQ1492" s="72">
        <f t="shared" si="3672"/>
        <v>128609.61263355297</v>
      </c>
      <c r="AR1492" s="73">
        <f t="shared" si="3618"/>
        <v>10717.467719462747</v>
      </c>
      <c r="AS1492" s="73">
        <f t="shared" si="3619"/>
        <v>4946.5235628289602</v>
      </c>
      <c r="AT1492" s="73">
        <f t="shared" si="3620"/>
        <v>61.831544535362006</v>
      </c>
      <c r="AU1492" s="69">
        <f t="shared" si="3621"/>
        <v>61.83</v>
      </c>
      <c r="AX1492" t="str">
        <f t="shared" si="3632"/>
        <v>P253-5</v>
      </c>
      <c r="AY1492">
        <f t="shared" si="3675"/>
        <v>253</v>
      </c>
      <c r="AZ1492">
        <v>5</v>
      </c>
      <c r="BA1492" s="72">
        <f t="shared" si="3673"/>
        <v>123181.8826213065</v>
      </c>
      <c r="BB1492" s="73">
        <f t="shared" si="3623"/>
        <v>10265.156885108876</v>
      </c>
      <c r="BC1492" s="73">
        <f t="shared" si="3624"/>
        <v>4737.7647162040967</v>
      </c>
      <c r="BD1492" s="73">
        <f t="shared" si="3625"/>
        <v>59.222058952551201</v>
      </c>
      <c r="BE1492" s="69">
        <f t="shared" si="3626"/>
        <v>59.22</v>
      </c>
      <c r="BH1492" t="str">
        <f t="shared" si="3633"/>
        <v>G303-2</v>
      </c>
      <c r="BI1492">
        <f>+BI1491</f>
        <v>303</v>
      </c>
      <c r="BJ1492">
        <v>2</v>
      </c>
      <c r="BK1492" s="60">
        <f t="shared" ref="BK1492:BK1495" si="3678">+BK1491*105%</f>
        <v>134516.43072819948</v>
      </c>
      <c r="BL1492" s="61">
        <f t="shared" si="3634"/>
        <v>11209.70256068329</v>
      </c>
      <c r="BM1492" s="61">
        <f t="shared" si="3635"/>
        <v>5173.7088741615189</v>
      </c>
      <c r="BN1492" s="61">
        <f t="shared" si="3636"/>
        <v>64.671360927018981</v>
      </c>
      <c r="BO1492" s="66">
        <f t="shared" si="3637"/>
        <v>64.67</v>
      </c>
      <c r="BR1492" t="str">
        <f t="shared" si="3638"/>
        <v>M303-2</v>
      </c>
      <c r="BS1492">
        <f>+BS1491</f>
        <v>303</v>
      </c>
      <c r="BT1492">
        <v>2</v>
      </c>
      <c r="BU1492" s="60">
        <f t="shared" ref="BU1492:BU1495" si="3679">+BU1491*105%</f>
        <v>134516.43072819948</v>
      </c>
      <c r="BV1492" s="61">
        <f t="shared" si="3639"/>
        <v>11209.70256068329</v>
      </c>
      <c r="BW1492" s="61">
        <f t="shared" si="3640"/>
        <v>5173.7088741615189</v>
      </c>
      <c r="BX1492" s="61">
        <f t="shared" si="3641"/>
        <v>64.671360927018981</v>
      </c>
      <c r="BY1492" s="66">
        <f t="shared" si="3642"/>
        <v>64.67</v>
      </c>
      <c r="CB1492" t="str">
        <f t="shared" si="3643"/>
        <v>E303-2</v>
      </c>
      <c r="CC1492">
        <f>+CC1491</f>
        <v>303</v>
      </c>
      <c r="CD1492">
        <v>2</v>
      </c>
      <c r="CE1492" s="60">
        <f t="shared" ref="CE1492:CE1495" si="3680">+CE1491*105%</f>
        <v>134516.43072819948</v>
      </c>
      <c r="CF1492" s="61">
        <f t="shared" si="3644"/>
        <v>11209.70256068329</v>
      </c>
      <c r="CG1492" s="61">
        <f t="shared" si="3645"/>
        <v>5173.7088741615189</v>
      </c>
      <c r="CH1492" s="61">
        <f t="shared" si="3646"/>
        <v>64.671360927018981</v>
      </c>
      <c r="CI1492" s="66">
        <f t="shared" si="3647"/>
        <v>64.67</v>
      </c>
      <c r="CL1492" t="str">
        <f t="shared" si="3648"/>
        <v>S303-2</v>
      </c>
      <c r="CM1492">
        <f>+CM1491</f>
        <v>303</v>
      </c>
      <c r="CN1492">
        <v>2</v>
      </c>
      <c r="CO1492" s="60">
        <f t="shared" ref="CO1492:CO1495" si="3681">+CO1491*105%</f>
        <v>134516.43072819948</v>
      </c>
      <c r="CP1492" s="61">
        <f t="shared" si="3649"/>
        <v>11209.70256068329</v>
      </c>
      <c r="CQ1492" s="61">
        <f t="shared" si="3650"/>
        <v>5173.7088741615189</v>
      </c>
      <c r="CR1492" s="61">
        <f t="shared" si="3651"/>
        <v>64.671360927018981</v>
      </c>
      <c r="CU1492" t="str">
        <f t="shared" si="3652"/>
        <v>T303-2</v>
      </c>
      <c r="CV1492">
        <f>+CV1491</f>
        <v>303</v>
      </c>
      <c r="CW1492">
        <v>2</v>
      </c>
      <c r="CX1492" s="60">
        <f t="shared" ref="CX1492:CX1495" si="3682">+CX1491*105%</f>
        <v>134516.43072819948</v>
      </c>
      <c r="CY1492" s="61">
        <f t="shared" si="3653"/>
        <v>11209.70256068329</v>
      </c>
      <c r="CZ1492" s="61">
        <f t="shared" si="3654"/>
        <v>5173.7088741615189</v>
      </c>
      <c r="DA1492" s="61">
        <f t="shared" si="3655"/>
        <v>64.671360927018981</v>
      </c>
    </row>
    <row r="1493" spans="30:105" ht="18.75" hidden="1" customHeight="1" x14ac:dyDescent="0.2">
      <c r="AD1493" t="str">
        <f t="shared" si="3627"/>
        <v>F303-3</v>
      </c>
      <c r="AE1493">
        <f>+AE1492</f>
        <v>303</v>
      </c>
      <c r="AF1493">
        <v>3</v>
      </c>
      <c r="AG1493" s="60">
        <f t="shared" si="3676"/>
        <v>157176.35712401188</v>
      </c>
      <c r="AH1493" s="61">
        <f t="shared" si="3628"/>
        <v>13098.029760334322</v>
      </c>
      <c r="AI1493" s="61">
        <f t="shared" si="3629"/>
        <v>6045.2445047696874</v>
      </c>
      <c r="AJ1493" s="61">
        <f t="shared" si="3630"/>
        <v>75.565556309621101</v>
      </c>
      <c r="AK1493" s="66">
        <f t="shared" si="3631"/>
        <v>75.569999999999993</v>
      </c>
      <c r="AN1493" t="str">
        <f t="shared" si="3677"/>
        <v>F253-6</v>
      </c>
      <c r="AO1493">
        <f t="shared" si="3674"/>
        <v>253</v>
      </c>
      <c r="AP1493">
        <v>6</v>
      </c>
      <c r="AQ1493" s="72">
        <f t="shared" si="3672"/>
        <v>135040.09326523062</v>
      </c>
      <c r="AR1493" s="73">
        <f t="shared" si="3618"/>
        <v>11253.341105435886</v>
      </c>
      <c r="AS1493" s="73">
        <f t="shared" si="3619"/>
        <v>5193.8497409704087</v>
      </c>
      <c r="AT1493" s="73">
        <f t="shared" si="3620"/>
        <v>64.923121762130108</v>
      </c>
      <c r="AU1493" s="69">
        <f t="shared" si="3621"/>
        <v>64.92</v>
      </c>
      <c r="AX1493" t="str">
        <f t="shared" si="3632"/>
        <v>P253-6</v>
      </c>
      <c r="AY1493">
        <f t="shared" si="3675"/>
        <v>253</v>
      </c>
      <c r="AZ1493">
        <v>6</v>
      </c>
      <c r="BA1493" s="72">
        <f t="shared" si="3673"/>
        <v>129340.97675237183</v>
      </c>
      <c r="BB1493" s="73">
        <f t="shared" si="3623"/>
        <v>10778.41472936432</v>
      </c>
      <c r="BC1493" s="73">
        <f t="shared" si="3624"/>
        <v>4974.6529520143013</v>
      </c>
      <c r="BD1493" s="73">
        <f t="shared" si="3625"/>
        <v>62.183161900178767</v>
      </c>
      <c r="BE1493" s="69">
        <f t="shared" si="3626"/>
        <v>62.18</v>
      </c>
      <c r="BH1493" t="str">
        <f t="shared" si="3633"/>
        <v>G303-3</v>
      </c>
      <c r="BI1493">
        <f>+BI1492</f>
        <v>303</v>
      </c>
      <c r="BJ1493">
        <v>3</v>
      </c>
      <c r="BK1493" s="60">
        <f t="shared" si="3678"/>
        <v>141242.25226460947</v>
      </c>
      <c r="BL1493" s="61">
        <f t="shared" si="3634"/>
        <v>11770.187688717457</v>
      </c>
      <c r="BM1493" s="61">
        <f t="shared" si="3635"/>
        <v>5432.3943178695954</v>
      </c>
      <c r="BN1493" s="61">
        <f t="shared" si="3636"/>
        <v>67.904928973369934</v>
      </c>
      <c r="BO1493" s="66">
        <f t="shared" si="3637"/>
        <v>67.900000000000006</v>
      </c>
      <c r="BR1493" t="str">
        <f t="shared" si="3638"/>
        <v>M303-3</v>
      </c>
      <c r="BS1493">
        <f>+BS1492</f>
        <v>303</v>
      </c>
      <c r="BT1493">
        <v>3</v>
      </c>
      <c r="BU1493" s="60">
        <f t="shared" si="3679"/>
        <v>141242.25226460947</v>
      </c>
      <c r="BV1493" s="61">
        <f t="shared" si="3639"/>
        <v>11770.187688717457</v>
      </c>
      <c r="BW1493" s="61">
        <f t="shared" si="3640"/>
        <v>5432.3943178695954</v>
      </c>
      <c r="BX1493" s="61">
        <f t="shared" si="3641"/>
        <v>67.904928973369934</v>
      </c>
      <c r="BY1493" s="66">
        <f t="shared" si="3642"/>
        <v>67.900000000000006</v>
      </c>
      <c r="CB1493" t="str">
        <f t="shared" si="3643"/>
        <v>E303-3</v>
      </c>
      <c r="CC1493">
        <f>+CC1492</f>
        <v>303</v>
      </c>
      <c r="CD1493">
        <v>3</v>
      </c>
      <c r="CE1493" s="60">
        <f t="shared" si="3680"/>
        <v>141242.25226460947</v>
      </c>
      <c r="CF1493" s="61">
        <f t="shared" si="3644"/>
        <v>11770.187688717457</v>
      </c>
      <c r="CG1493" s="61">
        <f t="shared" si="3645"/>
        <v>5432.3943178695954</v>
      </c>
      <c r="CH1493" s="61">
        <f t="shared" si="3646"/>
        <v>67.904928973369934</v>
      </c>
      <c r="CI1493" s="66">
        <f t="shared" si="3647"/>
        <v>67.900000000000006</v>
      </c>
      <c r="CL1493" t="str">
        <f t="shared" si="3648"/>
        <v>S303-3</v>
      </c>
      <c r="CM1493">
        <f>+CM1492</f>
        <v>303</v>
      </c>
      <c r="CN1493">
        <v>3</v>
      </c>
      <c r="CO1493" s="60">
        <f t="shared" si="3681"/>
        <v>141242.25226460947</v>
      </c>
      <c r="CP1493" s="61">
        <f t="shared" si="3649"/>
        <v>11770.187688717457</v>
      </c>
      <c r="CQ1493" s="61">
        <f t="shared" si="3650"/>
        <v>5432.3943178695954</v>
      </c>
      <c r="CR1493" s="61">
        <f t="shared" si="3651"/>
        <v>67.904928973369934</v>
      </c>
      <c r="CU1493" t="str">
        <f t="shared" si="3652"/>
        <v>T303-3</v>
      </c>
      <c r="CV1493">
        <f>+CV1492</f>
        <v>303</v>
      </c>
      <c r="CW1493">
        <v>3</v>
      </c>
      <c r="CX1493" s="60">
        <f t="shared" si="3682"/>
        <v>141242.25226460947</v>
      </c>
      <c r="CY1493" s="61">
        <f t="shared" si="3653"/>
        <v>11770.187688717457</v>
      </c>
      <c r="CZ1493" s="61">
        <f t="shared" si="3654"/>
        <v>5432.3943178695954</v>
      </c>
      <c r="DA1493" s="61">
        <f t="shared" si="3655"/>
        <v>67.904928973369934</v>
      </c>
    </row>
    <row r="1494" spans="30:105" ht="18.75" hidden="1" customHeight="1" x14ac:dyDescent="0.2">
      <c r="AD1494" t="str">
        <f t="shared" si="3627"/>
        <v>F303-4</v>
      </c>
      <c r="AE1494">
        <f>+AE1493</f>
        <v>303</v>
      </c>
      <c r="AF1494">
        <v>4</v>
      </c>
      <c r="AG1494" s="60">
        <f t="shared" si="3676"/>
        <v>165035.17498021247</v>
      </c>
      <c r="AH1494" s="61">
        <f t="shared" si="3628"/>
        <v>13752.931248351038</v>
      </c>
      <c r="AI1494" s="61">
        <f t="shared" si="3629"/>
        <v>6347.5067300081719</v>
      </c>
      <c r="AJ1494" s="61">
        <f t="shared" si="3630"/>
        <v>79.343834125102148</v>
      </c>
      <c r="AK1494" s="66">
        <f t="shared" si="3631"/>
        <v>79.34</v>
      </c>
      <c r="AN1494" t="str">
        <f t="shared" si="3677"/>
        <v>F254-1</v>
      </c>
      <c r="AO1494">
        <f>+AO1488+1</f>
        <v>254</v>
      </c>
      <c r="AP1494">
        <v>1</v>
      </c>
      <c r="AQ1494" s="72">
        <f>+AQ1488*100.5%</f>
        <v>106336.48382862753</v>
      </c>
      <c r="AR1494" s="73">
        <f t="shared" si="3618"/>
        <v>8861.3736523856278</v>
      </c>
      <c r="AS1494" s="73">
        <f t="shared" si="3619"/>
        <v>4089.8647626395204</v>
      </c>
      <c r="AT1494" s="73">
        <f t="shared" si="3620"/>
        <v>51.123309532994007</v>
      </c>
      <c r="AU1494" s="69">
        <f t="shared" si="3621"/>
        <v>51.12</v>
      </c>
      <c r="AX1494" t="str">
        <f t="shared" si="3632"/>
        <v>P254-1</v>
      </c>
      <c r="AY1494">
        <f>+AY1488+1</f>
        <v>254</v>
      </c>
      <c r="AZ1494">
        <v>1</v>
      </c>
      <c r="BA1494" s="72">
        <f>+BA1488*100.5%</f>
        <v>101848.74988048231</v>
      </c>
      <c r="BB1494" s="73">
        <f t="shared" si="3623"/>
        <v>8487.3958233735266</v>
      </c>
      <c r="BC1494" s="73">
        <f t="shared" si="3624"/>
        <v>3917.2596107877812</v>
      </c>
      <c r="BD1494" s="73">
        <f t="shared" si="3625"/>
        <v>48.965745134847268</v>
      </c>
      <c r="BE1494" s="69">
        <f t="shared" si="3626"/>
        <v>48.97</v>
      </c>
      <c r="BH1494" t="str">
        <f t="shared" si="3633"/>
        <v>G303-4</v>
      </c>
      <c r="BI1494">
        <f>+BI1493</f>
        <v>303</v>
      </c>
      <c r="BJ1494">
        <v>4</v>
      </c>
      <c r="BK1494" s="60">
        <f t="shared" si="3678"/>
        <v>148304.36487783995</v>
      </c>
      <c r="BL1494" s="61">
        <f t="shared" si="3634"/>
        <v>12358.697073153329</v>
      </c>
      <c r="BM1494" s="61">
        <f t="shared" si="3635"/>
        <v>5704.0140337630746</v>
      </c>
      <c r="BN1494" s="61">
        <f t="shared" si="3636"/>
        <v>71.300175422038436</v>
      </c>
      <c r="BO1494" s="66">
        <f t="shared" si="3637"/>
        <v>71.3</v>
      </c>
      <c r="BR1494" t="str">
        <f t="shared" si="3638"/>
        <v>M303-4</v>
      </c>
      <c r="BS1494">
        <f>+BS1493</f>
        <v>303</v>
      </c>
      <c r="BT1494">
        <v>4</v>
      </c>
      <c r="BU1494" s="60">
        <f t="shared" si="3679"/>
        <v>148304.36487783995</v>
      </c>
      <c r="BV1494" s="61">
        <f t="shared" si="3639"/>
        <v>12358.697073153329</v>
      </c>
      <c r="BW1494" s="61">
        <f t="shared" si="3640"/>
        <v>5704.0140337630746</v>
      </c>
      <c r="BX1494" s="61">
        <f t="shared" si="3641"/>
        <v>71.300175422038436</v>
      </c>
      <c r="BY1494" s="66">
        <f t="shared" si="3642"/>
        <v>71.3</v>
      </c>
      <c r="CB1494" t="str">
        <f t="shared" si="3643"/>
        <v>E303-4</v>
      </c>
      <c r="CC1494">
        <f>+CC1493</f>
        <v>303</v>
      </c>
      <c r="CD1494">
        <v>4</v>
      </c>
      <c r="CE1494" s="60">
        <f t="shared" si="3680"/>
        <v>148304.36487783995</v>
      </c>
      <c r="CF1494" s="61">
        <f t="shared" si="3644"/>
        <v>12358.697073153329</v>
      </c>
      <c r="CG1494" s="61">
        <f t="shared" si="3645"/>
        <v>5704.0140337630746</v>
      </c>
      <c r="CH1494" s="61">
        <f t="shared" si="3646"/>
        <v>71.300175422038436</v>
      </c>
      <c r="CI1494" s="66">
        <f t="shared" si="3647"/>
        <v>71.3</v>
      </c>
      <c r="CL1494" t="str">
        <f t="shared" si="3648"/>
        <v>S303-4</v>
      </c>
      <c r="CM1494">
        <f>+CM1493</f>
        <v>303</v>
      </c>
      <c r="CN1494">
        <v>4</v>
      </c>
      <c r="CO1494" s="60">
        <f t="shared" si="3681"/>
        <v>148304.36487783995</v>
      </c>
      <c r="CP1494" s="61">
        <f t="shared" si="3649"/>
        <v>12358.697073153329</v>
      </c>
      <c r="CQ1494" s="61">
        <f t="shared" si="3650"/>
        <v>5704.0140337630746</v>
      </c>
      <c r="CR1494" s="61">
        <f t="shared" si="3651"/>
        <v>71.300175422038436</v>
      </c>
      <c r="CU1494" t="str">
        <f t="shared" si="3652"/>
        <v>T303-4</v>
      </c>
      <c r="CV1494">
        <f>+CV1493</f>
        <v>303</v>
      </c>
      <c r="CW1494">
        <v>4</v>
      </c>
      <c r="CX1494" s="60">
        <f t="shared" si="3682"/>
        <v>148304.36487783995</v>
      </c>
      <c r="CY1494" s="61">
        <f t="shared" si="3653"/>
        <v>12358.697073153329</v>
      </c>
      <c r="CZ1494" s="61">
        <f t="shared" si="3654"/>
        <v>5704.0140337630746</v>
      </c>
      <c r="DA1494" s="61">
        <f t="shared" si="3655"/>
        <v>71.300175422038436</v>
      </c>
    </row>
    <row r="1495" spans="30:105" ht="18.75" hidden="1" customHeight="1" x14ac:dyDescent="0.2">
      <c r="AD1495" t="str">
        <f t="shared" si="3627"/>
        <v>F303-5</v>
      </c>
      <c r="AE1495" s="62">
        <f>+AE1494</f>
        <v>303</v>
      </c>
      <c r="AF1495" s="62">
        <v>5</v>
      </c>
      <c r="AG1495" s="63">
        <f t="shared" si="3676"/>
        <v>173286.93372922309</v>
      </c>
      <c r="AH1495" s="64">
        <f t="shared" si="3628"/>
        <v>14440.577810768591</v>
      </c>
      <c r="AI1495" s="64">
        <f t="shared" si="3629"/>
        <v>6664.8820665085805</v>
      </c>
      <c r="AJ1495" s="64">
        <f t="shared" si="3630"/>
        <v>83.311025831357256</v>
      </c>
      <c r="AK1495" s="67">
        <f t="shared" si="3631"/>
        <v>83.31</v>
      </c>
      <c r="AN1495" t="str">
        <f t="shared" si="3677"/>
        <v>F254-2</v>
      </c>
      <c r="AO1495">
        <f>AO1494</f>
        <v>254</v>
      </c>
      <c r="AP1495">
        <v>2</v>
      </c>
      <c r="AQ1495" s="72">
        <f t="shared" ref="AQ1495:AQ1499" si="3683">+AQ1494*105%</f>
        <v>111653.30802005892</v>
      </c>
      <c r="AR1495" s="73">
        <f t="shared" si="3618"/>
        <v>9304.4423350049092</v>
      </c>
      <c r="AS1495" s="73">
        <f t="shared" si="3619"/>
        <v>4294.3580007714972</v>
      </c>
      <c r="AT1495" s="73">
        <f t="shared" si="3620"/>
        <v>53.67947500964371</v>
      </c>
      <c r="AU1495" s="69">
        <f t="shared" si="3621"/>
        <v>53.68</v>
      </c>
      <c r="AX1495" t="str">
        <f t="shared" si="3632"/>
        <v>P254-2</v>
      </c>
      <c r="AY1495">
        <f>AY1494</f>
        <v>254</v>
      </c>
      <c r="AZ1495">
        <v>2</v>
      </c>
      <c r="BA1495" s="72">
        <f t="shared" ref="BA1495:BA1499" si="3684">+BA1494*105%</f>
        <v>106941.18737450644</v>
      </c>
      <c r="BB1495" s="73">
        <f t="shared" si="3623"/>
        <v>8911.7656145422025</v>
      </c>
      <c r="BC1495" s="73">
        <f t="shared" si="3624"/>
        <v>4113.122591327171</v>
      </c>
      <c r="BD1495" s="73">
        <f t="shared" si="3625"/>
        <v>51.414032391589636</v>
      </c>
      <c r="BE1495" s="69">
        <f t="shared" si="3626"/>
        <v>51.41</v>
      </c>
      <c r="BH1495" t="str">
        <f t="shared" si="3633"/>
        <v>G303-5</v>
      </c>
      <c r="BI1495" s="62">
        <f>+BI1494</f>
        <v>303</v>
      </c>
      <c r="BJ1495" s="62">
        <v>5</v>
      </c>
      <c r="BK1495" s="63">
        <f t="shared" si="3678"/>
        <v>155719.58312173196</v>
      </c>
      <c r="BL1495" s="64">
        <f t="shared" si="3634"/>
        <v>12976.631926810996</v>
      </c>
      <c r="BM1495" s="64">
        <f t="shared" si="3635"/>
        <v>5989.214735451229</v>
      </c>
      <c r="BN1495" s="64">
        <f t="shared" si="3636"/>
        <v>74.865184193140365</v>
      </c>
      <c r="BO1495" s="67">
        <f t="shared" si="3637"/>
        <v>74.87</v>
      </c>
      <c r="BR1495" t="str">
        <f t="shared" si="3638"/>
        <v>M303-5</v>
      </c>
      <c r="BS1495" s="62">
        <f>+BS1494</f>
        <v>303</v>
      </c>
      <c r="BT1495" s="62">
        <v>5</v>
      </c>
      <c r="BU1495" s="63">
        <f t="shared" si="3679"/>
        <v>155719.58312173196</v>
      </c>
      <c r="BV1495" s="64">
        <f t="shared" si="3639"/>
        <v>12976.631926810996</v>
      </c>
      <c r="BW1495" s="64">
        <f t="shared" si="3640"/>
        <v>5989.214735451229</v>
      </c>
      <c r="BX1495" s="64">
        <f t="shared" si="3641"/>
        <v>74.865184193140365</v>
      </c>
      <c r="BY1495" s="67">
        <f t="shared" si="3642"/>
        <v>74.87</v>
      </c>
      <c r="CB1495" t="str">
        <f t="shared" si="3643"/>
        <v>E303-5</v>
      </c>
      <c r="CC1495" s="62">
        <f>+CC1494</f>
        <v>303</v>
      </c>
      <c r="CD1495" s="62">
        <v>5</v>
      </c>
      <c r="CE1495" s="63">
        <f t="shared" si="3680"/>
        <v>155719.58312173196</v>
      </c>
      <c r="CF1495" s="64">
        <f t="shared" si="3644"/>
        <v>12976.631926810996</v>
      </c>
      <c r="CG1495" s="64">
        <f t="shared" si="3645"/>
        <v>5989.214735451229</v>
      </c>
      <c r="CH1495" s="64">
        <f t="shared" si="3646"/>
        <v>74.865184193140365</v>
      </c>
      <c r="CI1495" s="67">
        <f t="shared" si="3647"/>
        <v>74.87</v>
      </c>
      <c r="CL1495" t="str">
        <f t="shared" si="3648"/>
        <v>S303-5</v>
      </c>
      <c r="CM1495" s="62">
        <f>+CM1494</f>
        <v>303</v>
      </c>
      <c r="CN1495" s="62">
        <v>5</v>
      </c>
      <c r="CO1495" s="63">
        <f t="shared" si="3681"/>
        <v>155719.58312173196</v>
      </c>
      <c r="CP1495" s="64">
        <f t="shared" si="3649"/>
        <v>12976.631926810996</v>
      </c>
      <c r="CQ1495" s="64">
        <f t="shared" si="3650"/>
        <v>5989.214735451229</v>
      </c>
      <c r="CR1495" s="64">
        <f t="shared" si="3651"/>
        <v>74.865184193140365</v>
      </c>
      <c r="CU1495" t="str">
        <f t="shared" si="3652"/>
        <v>T303-5</v>
      </c>
      <c r="CV1495" s="62">
        <f>+CV1494</f>
        <v>303</v>
      </c>
      <c r="CW1495" s="62">
        <v>5</v>
      </c>
      <c r="CX1495" s="63">
        <f t="shared" si="3682"/>
        <v>155719.58312173196</v>
      </c>
      <c r="CY1495" s="64">
        <f t="shared" si="3653"/>
        <v>12976.631926810996</v>
      </c>
      <c r="CZ1495" s="64">
        <f t="shared" si="3654"/>
        <v>5989.214735451229</v>
      </c>
      <c r="DA1495" s="64">
        <f t="shared" si="3655"/>
        <v>74.865184193140365</v>
      </c>
    </row>
    <row r="1496" spans="30:105" ht="18.75" hidden="1" customHeight="1" x14ac:dyDescent="0.2">
      <c r="AD1496" t="str">
        <f t="shared" si="3627"/>
        <v>F304-1</v>
      </c>
      <c r="AE1496">
        <f>+AE1491+1</f>
        <v>304</v>
      </c>
      <c r="AF1496">
        <v>1</v>
      </c>
      <c r="AG1496" s="72">
        <f>+AG1491*100.5%</f>
        <v>143276.40717426932</v>
      </c>
      <c r="AH1496" s="73">
        <f t="shared" si="3628"/>
        <v>11939.700597855777</v>
      </c>
      <c r="AI1496" s="73">
        <f t="shared" si="3629"/>
        <v>5510.6310451642048</v>
      </c>
      <c r="AJ1496" s="73">
        <f t="shared" si="3630"/>
        <v>68.88288806455256</v>
      </c>
      <c r="AK1496" s="69">
        <f t="shared" si="3631"/>
        <v>68.88</v>
      </c>
      <c r="AN1496" t="str">
        <f t="shared" si="3677"/>
        <v>F254-3</v>
      </c>
      <c r="AO1496">
        <f t="shared" ref="AO1496:AO1499" si="3685">AO1495</f>
        <v>254</v>
      </c>
      <c r="AP1496">
        <v>3</v>
      </c>
      <c r="AQ1496" s="72">
        <f t="shared" si="3683"/>
        <v>117235.97342106186</v>
      </c>
      <c r="AR1496" s="73">
        <f t="shared" si="3618"/>
        <v>9769.6644517551558</v>
      </c>
      <c r="AS1496" s="73">
        <f t="shared" si="3619"/>
        <v>4509.0759008100713</v>
      </c>
      <c r="AT1496" s="73">
        <f t="shared" si="3620"/>
        <v>56.363448760125898</v>
      </c>
      <c r="AU1496" s="69">
        <f t="shared" si="3621"/>
        <v>56.36</v>
      </c>
      <c r="AX1496" t="str">
        <f t="shared" si="3632"/>
        <v>P254-3</v>
      </c>
      <c r="AY1496">
        <f t="shared" ref="AY1496:AY1499" si="3686">AY1495</f>
        <v>254</v>
      </c>
      <c r="AZ1496">
        <v>3</v>
      </c>
      <c r="BA1496" s="72">
        <f t="shared" si="3684"/>
        <v>112288.24674323176</v>
      </c>
      <c r="BB1496" s="73">
        <f t="shared" si="3623"/>
        <v>9357.3538952693143</v>
      </c>
      <c r="BC1496" s="73">
        <f t="shared" si="3624"/>
        <v>4318.7787208935297</v>
      </c>
      <c r="BD1496" s="73">
        <f t="shared" si="3625"/>
        <v>53.984734011169117</v>
      </c>
      <c r="BE1496" s="69">
        <f t="shared" si="3626"/>
        <v>53.98</v>
      </c>
      <c r="BH1496" t="str">
        <f t="shared" si="3633"/>
        <v>G304-1</v>
      </c>
      <c r="BI1496">
        <f>+BI1491+1</f>
        <v>304</v>
      </c>
      <c r="BJ1496">
        <v>1</v>
      </c>
      <c r="BK1496" s="72">
        <f>+BK1491*100.5%</f>
        <v>128751.44083984807</v>
      </c>
      <c r="BL1496" s="73">
        <f t="shared" si="3634"/>
        <v>10729.286736654007</v>
      </c>
      <c r="BM1496" s="73">
        <f t="shared" si="3635"/>
        <v>4951.9784938403109</v>
      </c>
      <c r="BN1496" s="73">
        <f t="shared" si="3636"/>
        <v>61.899731173003879</v>
      </c>
      <c r="BO1496" s="69">
        <f t="shared" si="3637"/>
        <v>61.9</v>
      </c>
      <c r="BR1496" t="str">
        <f t="shared" si="3638"/>
        <v>M304-1</v>
      </c>
      <c r="BS1496">
        <f>+BS1491+1</f>
        <v>304</v>
      </c>
      <c r="BT1496">
        <v>1</v>
      </c>
      <c r="BU1496" s="72">
        <f>+BU1491*100.5%</f>
        <v>128751.44083984807</v>
      </c>
      <c r="BV1496" s="73">
        <f t="shared" si="3639"/>
        <v>10729.286736654007</v>
      </c>
      <c r="BW1496" s="73">
        <f t="shared" si="3640"/>
        <v>4951.9784938403109</v>
      </c>
      <c r="BX1496" s="73">
        <f t="shared" si="3641"/>
        <v>61.899731173003879</v>
      </c>
      <c r="BY1496" s="69">
        <f t="shared" si="3642"/>
        <v>61.9</v>
      </c>
      <c r="CB1496" t="str">
        <f t="shared" si="3643"/>
        <v>E304-1</v>
      </c>
      <c r="CC1496">
        <f>+CC1491+1</f>
        <v>304</v>
      </c>
      <c r="CD1496">
        <v>1</v>
      </c>
      <c r="CE1496" s="72">
        <f>+CE1491*100.5%</f>
        <v>128751.44083984807</v>
      </c>
      <c r="CF1496" s="73">
        <f t="shared" si="3644"/>
        <v>10729.286736654007</v>
      </c>
      <c r="CG1496" s="73">
        <f t="shared" si="3645"/>
        <v>4951.9784938403109</v>
      </c>
      <c r="CH1496" s="73">
        <f t="shared" si="3646"/>
        <v>61.899731173003879</v>
      </c>
      <c r="CI1496" s="69">
        <f t="shared" si="3647"/>
        <v>61.9</v>
      </c>
      <c r="CL1496" t="str">
        <f t="shared" si="3648"/>
        <v>S304-1</v>
      </c>
      <c r="CM1496">
        <f>+CM1491+1</f>
        <v>304</v>
      </c>
      <c r="CN1496">
        <v>1</v>
      </c>
      <c r="CO1496" s="72">
        <f>+CO1491*100.5%</f>
        <v>128751.44083984807</v>
      </c>
      <c r="CP1496" s="73">
        <f t="shared" si="3649"/>
        <v>10729.286736654007</v>
      </c>
      <c r="CQ1496" s="73">
        <f t="shared" si="3650"/>
        <v>4951.9784938403109</v>
      </c>
      <c r="CR1496" s="73">
        <f t="shared" si="3651"/>
        <v>61.899731173003879</v>
      </c>
      <c r="CU1496" t="str">
        <f t="shared" si="3652"/>
        <v>T304-1</v>
      </c>
      <c r="CV1496">
        <f>+CV1491+1</f>
        <v>304</v>
      </c>
      <c r="CW1496">
        <v>1</v>
      </c>
      <c r="CX1496" s="72">
        <f>+CX1491*100.5%</f>
        <v>128751.44083984807</v>
      </c>
      <c r="CY1496" s="73">
        <f t="shared" si="3653"/>
        <v>10729.286736654007</v>
      </c>
      <c r="CZ1496" s="73">
        <f t="shared" si="3654"/>
        <v>4951.9784938403109</v>
      </c>
      <c r="DA1496" s="73">
        <f t="shared" si="3655"/>
        <v>61.899731173003879</v>
      </c>
    </row>
    <row r="1497" spans="30:105" ht="18.75" hidden="1" customHeight="1" x14ac:dyDescent="0.2">
      <c r="AD1497" t="str">
        <f t="shared" si="3627"/>
        <v>F304-2</v>
      </c>
      <c r="AE1497">
        <f>+AE1496</f>
        <v>304</v>
      </c>
      <c r="AF1497">
        <v>2</v>
      </c>
      <c r="AG1497" s="72">
        <f t="shared" ref="AG1497:AG1500" si="3687">+AG1496*105%</f>
        <v>150440.2275329828</v>
      </c>
      <c r="AH1497" s="73">
        <f t="shared" si="3628"/>
        <v>12536.685627748566</v>
      </c>
      <c r="AI1497" s="73">
        <f t="shared" si="3629"/>
        <v>5786.1625974224153</v>
      </c>
      <c r="AJ1497" s="73">
        <f t="shared" si="3630"/>
        <v>72.327032467780185</v>
      </c>
      <c r="AK1497" s="69">
        <f t="shared" si="3631"/>
        <v>72.33</v>
      </c>
      <c r="AN1497" t="str">
        <f t="shared" si="3677"/>
        <v>F254-4</v>
      </c>
      <c r="AO1497">
        <f t="shared" si="3685"/>
        <v>254</v>
      </c>
      <c r="AP1497">
        <v>4</v>
      </c>
      <c r="AQ1497" s="72">
        <f t="shared" si="3683"/>
        <v>123097.77209211496</v>
      </c>
      <c r="AR1497" s="73">
        <f t="shared" si="3618"/>
        <v>10258.147674342914</v>
      </c>
      <c r="AS1497" s="73">
        <f t="shared" si="3619"/>
        <v>4734.5296958505751</v>
      </c>
      <c r="AT1497" s="73">
        <f t="shared" si="3620"/>
        <v>59.181621198132191</v>
      </c>
      <c r="AU1497" s="69">
        <f t="shared" si="3621"/>
        <v>59.18</v>
      </c>
      <c r="AX1497" t="str">
        <f t="shared" si="3632"/>
        <v>P254-4</v>
      </c>
      <c r="AY1497">
        <f t="shared" si="3686"/>
        <v>254</v>
      </c>
      <c r="AZ1497">
        <v>4</v>
      </c>
      <c r="BA1497" s="72">
        <f t="shared" si="3684"/>
        <v>117902.65908039335</v>
      </c>
      <c r="BB1497" s="73">
        <f t="shared" si="3623"/>
        <v>9825.2215900327792</v>
      </c>
      <c r="BC1497" s="73">
        <f t="shared" si="3624"/>
        <v>4534.7176569382054</v>
      </c>
      <c r="BD1497" s="73">
        <f t="shared" si="3625"/>
        <v>56.683970711727575</v>
      </c>
      <c r="BE1497" s="69">
        <f t="shared" si="3626"/>
        <v>56.68</v>
      </c>
      <c r="BH1497" t="str">
        <f t="shared" si="3633"/>
        <v>G304-2</v>
      </c>
      <c r="BI1497">
        <f>+BI1496</f>
        <v>304</v>
      </c>
      <c r="BJ1497">
        <v>2</v>
      </c>
      <c r="BK1497" s="72">
        <f t="shared" ref="BK1497:BK1500" si="3688">+BK1496*105%</f>
        <v>135189.01288184049</v>
      </c>
      <c r="BL1497" s="73">
        <f t="shared" si="3634"/>
        <v>11265.751073486708</v>
      </c>
      <c r="BM1497" s="73">
        <f t="shared" si="3635"/>
        <v>5199.5774185323262</v>
      </c>
      <c r="BN1497" s="73">
        <f t="shared" si="3636"/>
        <v>64.994717731654077</v>
      </c>
      <c r="BO1497" s="69">
        <f t="shared" si="3637"/>
        <v>64.989999999999995</v>
      </c>
      <c r="BR1497" t="str">
        <f t="shared" si="3638"/>
        <v>M304-2</v>
      </c>
      <c r="BS1497">
        <f>+BS1496</f>
        <v>304</v>
      </c>
      <c r="BT1497">
        <v>2</v>
      </c>
      <c r="BU1497" s="72">
        <f t="shared" ref="BU1497:BU1500" si="3689">+BU1496*105%</f>
        <v>135189.01288184049</v>
      </c>
      <c r="BV1497" s="73">
        <f t="shared" si="3639"/>
        <v>11265.751073486708</v>
      </c>
      <c r="BW1497" s="73">
        <f t="shared" si="3640"/>
        <v>5199.5774185323262</v>
      </c>
      <c r="BX1497" s="73">
        <f t="shared" si="3641"/>
        <v>64.994717731654077</v>
      </c>
      <c r="BY1497" s="69">
        <f t="shared" si="3642"/>
        <v>64.989999999999995</v>
      </c>
      <c r="CB1497" t="str">
        <f t="shared" si="3643"/>
        <v>E304-2</v>
      </c>
      <c r="CC1497">
        <f>+CC1496</f>
        <v>304</v>
      </c>
      <c r="CD1497">
        <v>2</v>
      </c>
      <c r="CE1497" s="72">
        <f t="shared" ref="CE1497:CE1500" si="3690">+CE1496*105%</f>
        <v>135189.01288184049</v>
      </c>
      <c r="CF1497" s="73">
        <f t="shared" si="3644"/>
        <v>11265.751073486708</v>
      </c>
      <c r="CG1497" s="73">
        <f t="shared" si="3645"/>
        <v>5199.5774185323262</v>
      </c>
      <c r="CH1497" s="73">
        <f t="shared" si="3646"/>
        <v>64.994717731654077</v>
      </c>
      <c r="CI1497" s="69">
        <f t="shared" si="3647"/>
        <v>64.989999999999995</v>
      </c>
      <c r="CL1497" t="str">
        <f t="shared" si="3648"/>
        <v>S304-2</v>
      </c>
      <c r="CM1497">
        <f>+CM1496</f>
        <v>304</v>
      </c>
      <c r="CN1497">
        <v>2</v>
      </c>
      <c r="CO1497" s="72">
        <f t="shared" ref="CO1497:CO1500" si="3691">+CO1496*105%</f>
        <v>135189.01288184049</v>
      </c>
      <c r="CP1497" s="73">
        <f t="shared" si="3649"/>
        <v>11265.751073486708</v>
      </c>
      <c r="CQ1497" s="73">
        <f t="shared" si="3650"/>
        <v>5199.5774185323262</v>
      </c>
      <c r="CR1497" s="73">
        <f t="shared" si="3651"/>
        <v>64.994717731654077</v>
      </c>
      <c r="CU1497" t="str">
        <f t="shared" si="3652"/>
        <v>T304-2</v>
      </c>
      <c r="CV1497">
        <f>+CV1496</f>
        <v>304</v>
      </c>
      <c r="CW1497">
        <v>2</v>
      </c>
      <c r="CX1497" s="72">
        <f t="shared" ref="CX1497:CX1500" si="3692">+CX1496*105%</f>
        <v>135189.01288184049</v>
      </c>
      <c r="CY1497" s="73">
        <f t="shared" si="3653"/>
        <v>11265.751073486708</v>
      </c>
      <c r="CZ1497" s="73">
        <f t="shared" si="3654"/>
        <v>5199.5774185323262</v>
      </c>
      <c r="DA1497" s="73">
        <f t="shared" si="3655"/>
        <v>64.994717731654077</v>
      </c>
    </row>
    <row r="1498" spans="30:105" ht="18.75" hidden="1" customHeight="1" x14ac:dyDescent="0.2">
      <c r="AD1498" t="str">
        <f t="shared" si="3627"/>
        <v>F304-3</v>
      </c>
      <c r="AE1498">
        <f>+AE1497</f>
        <v>304</v>
      </c>
      <c r="AF1498">
        <v>3</v>
      </c>
      <c r="AG1498" s="72">
        <f t="shared" si="3687"/>
        <v>157962.23890963194</v>
      </c>
      <c r="AH1498" s="73">
        <f t="shared" si="3628"/>
        <v>13163.519909135995</v>
      </c>
      <c r="AI1498" s="73">
        <f t="shared" si="3629"/>
        <v>6075.4707272935357</v>
      </c>
      <c r="AJ1498" s="73">
        <f t="shared" si="3630"/>
        <v>75.943384091169207</v>
      </c>
      <c r="AK1498" s="69">
        <f t="shared" si="3631"/>
        <v>75.94</v>
      </c>
      <c r="AN1498" t="str">
        <f t="shared" si="3677"/>
        <v>F254-5</v>
      </c>
      <c r="AO1498">
        <f t="shared" si="3685"/>
        <v>254</v>
      </c>
      <c r="AP1498">
        <v>5</v>
      </c>
      <c r="AQ1498" s="72">
        <f t="shared" si="3683"/>
        <v>129252.66069672072</v>
      </c>
      <c r="AR1498" s="73">
        <f t="shared" si="3618"/>
        <v>10771.055058060059</v>
      </c>
      <c r="AS1498" s="73">
        <f t="shared" si="3619"/>
        <v>4971.2561806431049</v>
      </c>
      <c r="AT1498" s="73">
        <f t="shared" si="3620"/>
        <v>62.140702258038807</v>
      </c>
      <c r="AU1498" s="69">
        <f t="shared" si="3621"/>
        <v>62.14</v>
      </c>
      <c r="AX1498" t="str">
        <f t="shared" si="3632"/>
        <v>P254-5</v>
      </c>
      <c r="AY1498">
        <f t="shared" si="3686"/>
        <v>254</v>
      </c>
      <c r="AZ1498">
        <v>5</v>
      </c>
      <c r="BA1498" s="72">
        <f t="shared" si="3684"/>
        <v>123797.79203441303</v>
      </c>
      <c r="BB1498" s="73">
        <f t="shared" si="3623"/>
        <v>10316.482669534418</v>
      </c>
      <c r="BC1498" s="73">
        <f t="shared" si="3624"/>
        <v>4761.4535397851159</v>
      </c>
      <c r="BD1498" s="73">
        <f t="shared" si="3625"/>
        <v>59.518169247313956</v>
      </c>
      <c r="BE1498" s="69">
        <f t="shared" si="3626"/>
        <v>59.52</v>
      </c>
      <c r="BH1498" t="str">
        <f t="shared" si="3633"/>
        <v>G304-3</v>
      </c>
      <c r="BI1498">
        <f>+BI1497</f>
        <v>304</v>
      </c>
      <c r="BJ1498">
        <v>3</v>
      </c>
      <c r="BK1498" s="72">
        <f t="shared" si="3688"/>
        <v>141948.46352593252</v>
      </c>
      <c r="BL1498" s="73">
        <f t="shared" si="3634"/>
        <v>11829.038627161042</v>
      </c>
      <c r="BM1498" s="73">
        <f t="shared" si="3635"/>
        <v>5459.556289458943</v>
      </c>
      <c r="BN1498" s="73">
        <f t="shared" si="3636"/>
        <v>68.24445361823679</v>
      </c>
      <c r="BO1498" s="69">
        <f t="shared" si="3637"/>
        <v>68.239999999999995</v>
      </c>
      <c r="BR1498" t="str">
        <f t="shared" si="3638"/>
        <v>M304-3</v>
      </c>
      <c r="BS1498">
        <f>+BS1497</f>
        <v>304</v>
      </c>
      <c r="BT1498">
        <v>3</v>
      </c>
      <c r="BU1498" s="72">
        <f t="shared" si="3689"/>
        <v>141948.46352593252</v>
      </c>
      <c r="BV1498" s="73">
        <f t="shared" si="3639"/>
        <v>11829.038627161042</v>
      </c>
      <c r="BW1498" s="73">
        <f t="shared" si="3640"/>
        <v>5459.556289458943</v>
      </c>
      <c r="BX1498" s="73">
        <f t="shared" si="3641"/>
        <v>68.24445361823679</v>
      </c>
      <c r="BY1498" s="69">
        <f t="shared" si="3642"/>
        <v>68.239999999999995</v>
      </c>
      <c r="CB1498" t="str">
        <f t="shared" si="3643"/>
        <v>E304-3</v>
      </c>
      <c r="CC1498">
        <f>+CC1497</f>
        <v>304</v>
      </c>
      <c r="CD1498">
        <v>3</v>
      </c>
      <c r="CE1498" s="72">
        <f t="shared" si="3690"/>
        <v>141948.46352593252</v>
      </c>
      <c r="CF1498" s="73">
        <f t="shared" si="3644"/>
        <v>11829.038627161042</v>
      </c>
      <c r="CG1498" s="73">
        <f t="shared" si="3645"/>
        <v>5459.556289458943</v>
      </c>
      <c r="CH1498" s="73">
        <f t="shared" si="3646"/>
        <v>68.24445361823679</v>
      </c>
      <c r="CI1498" s="69">
        <f t="shared" si="3647"/>
        <v>68.239999999999995</v>
      </c>
      <c r="CL1498" t="str">
        <f t="shared" si="3648"/>
        <v>S304-3</v>
      </c>
      <c r="CM1498">
        <f>+CM1497</f>
        <v>304</v>
      </c>
      <c r="CN1498">
        <v>3</v>
      </c>
      <c r="CO1498" s="72">
        <f t="shared" si="3691"/>
        <v>141948.46352593252</v>
      </c>
      <c r="CP1498" s="73">
        <f t="shared" si="3649"/>
        <v>11829.038627161042</v>
      </c>
      <c r="CQ1498" s="73">
        <f t="shared" si="3650"/>
        <v>5459.556289458943</v>
      </c>
      <c r="CR1498" s="73">
        <f t="shared" si="3651"/>
        <v>68.24445361823679</v>
      </c>
      <c r="CU1498" t="str">
        <f t="shared" si="3652"/>
        <v>T304-3</v>
      </c>
      <c r="CV1498">
        <f>+CV1497</f>
        <v>304</v>
      </c>
      <c r="CW1498">
        <v>3</v>
      </c>
      <c r="CX1498" s="72">
        <f t="shared" si="3692"/>
        <v>141948.46352593252</v>
      </c>
      <c r="CY1498" s="73">
        <f t="shared" si="3653"/>
        <v>11829.038627161042</v>
      </c>
      <c r="CZ1498" s="73">
        <f t="shared" si="3654"/>
        <v>5459.556289458943</v>
      </c>
      <c r="DA1498" s="73">
        <f t="shared" si="3655"/>
        <v>68.24445361823679</v>
      </c>
    </row>
    <row r="1499" spans="30:105" ht="18.75" hidden="1" customHeight="1" x14ac:dyDescent="0.2">
      <c r="AD1499" t="str">
        <f t="shared" si="3627"/>
        <v>F304-4</v>
      </c>
      <c r="AE1499">
        <f>+AE1498</f>
        <v>304</v>
      </c>
      <c r="AF1499">
        <v>4</v>
      </c>
      <c r="AG1499" s="72">
        <f t="shared" si="3687"/>
        <v>165860.35085511353</v>
      </c>
      <c r="AH1499" s="73">
        <f t="shared" si="3628"/>
        <v>13821.695904592794</v>
      </c>
      <c r="AI1499" s="73">
        <f t="shared" si="3629"/>
        <v>6379.2442636582127</v>
      </c>
      <c r="AJ1499" s="73">
        <f t="shared" si="3630"/>
        <v>79.740553295727665</v>
      </c>
      <c r="AK1499" s="69">
        <f t="shared" si="3631"/>
        <v>79.739999999999995</v>
      </c>
      <c r="AN1499" t="str">
        <f t="shared" si="3677"/>
        <v>F254-6</v>
      </c>
      <c r="AO1499">
        <f t="shared" si="3685"/>
        <v>254</v>
      </c>
      <c r="AP1499">
        <v>6</v>
      </c>
      <c r="AQ1499" s="72">
        <f t="shared" si="3683"/>
        <v>135715.29373155677</v>
      </c>
      <c r="AR1499" s="73">
        <f t="shared" si="3618"/>
        <v>11309.607810963063</v>
      </c>
      <c r="AS1499" s="73">
        <f t="shared" si="3619"/>
        <v>5219.8189896752601</v>
      </c>
      <c r="AT1499" s="73">
        <f t="shared" si="3620"/>
        <v>65.247737370940754</v>
      </c>
      <c r="AU1499" s="69">
        <f t="shared" si="3621"/>
        <v>65.25</v>
      </c>
      <c r="AX1499" t="str">
        <f t="shared" si="3632"/>
        <v>P254-6</v>
      </c>
      <c r="AY1499">
        <f t="shared" si="3686"/>
        <v>254</v>
      </c>
      <c r="AZ1499">
        <v>6</v>
      </c>
      <c r="BA1499" s="72">
        <f t="shared" si="3684"/>
        <v>129987.68163613368</v>
      </c>
      <c r="BB1499" s="73">
        <f t="shared" si="3623"/>
        <v>10832.306803011141</v>
      </c>
      <c r="BC1499" s="73">
        <f t="shared" si="3624"/>
        <v>4999.5262167743722</v>
      </c>
      <c r="BD1499" s="73">
        <f t="shared" si="3625"/>
        <v>62.494077709679658</v>
      </c>
      <c r="BE1499" s="69">
        <f t="shared" si="3626"/>
        <v>62.49</v>
      </c>
      <c r="BH1499" t="str">
        <f t="shared" si="3633"/>
        <v>G304-4</v>
      </c>
      <c r="BI1499">
        <f>+BI1498</f>
        <v>304</v>
      </c>
      <c r="BJ1499">
        <v>4</v>
      </c>
      <c r="BK1499" s="72">
        <f t="shared" si="3688"/>
        <v>149045.88670222915</v>
      </c>
      <c r="BL1499" s="73">
        <f t="shared" si="3634"/>
        <v>12420.490558519095</v>
      </c>
      <c r="BM1499" s="73">
        <f t="shared" si="3635"/>
        <v>5732.5341039318901</v>
      </c>
      <c r="BN1499" s="73">
        <f t="shared" si="3636"/>
        <v>71.656676299148629</v>
      </c>
      <c r="BO1499" s="69">
        <f t="shared" si="3637"/>
        <v>71.66</v>
      </c>
      <c r="BR1499" t="str">
        <f t="shared" si="3638"/>
        <v>M304-4</v>
      </c>
      <c r="BS1499">
        <f>+BS1498</f>
        <v>304</v>
      </c>
      <c r="BT1499">
        <v>4</v>
      </c>
      <c r="BU1499" s="72">
        <f t="shared" si="3689"/>
        <v>149045.88670222915</v>
      </c>
      <c r="BV1499" s="73">
        <f t="shared" si="3639"/>
        <v>12420.490558519095</v>
      </c>
      <c r="BW1499" s="73">
        <f t="shared" si="3640"/>
        <v>5732.5341039318901</v>
      </c>
      <c r="BX1499" s="73">
        <f t="shared" si="3641"/>
        <v>71.656676299148629</v>
      </c>
      <c r="BY1499" s="69">
        <f t="shared" si="3642"/>
        <v>71.66</v>
      </c>
      <c r="CB1499" t="str">
        <f t="shared" si="3643"/>
        <v>E304-4</v>
      </c>
      <c r="CC1499">
        <f>+CC1498</f>
        <v>304</v>
      </c>
      <c r="CD1499">
        <v>4</v>
      </c>
      <c r="CE1499" s="72">
        <f t="shared" si="3690"/>
        <v>149045.88670222915</v>
      </c>
      <c r="CF1499" s="73">
        <f t="shared" si="3644"/>
        <v>12420.490558519095</v>
      </c>
      <c r="CG1499" s="73">
        <f t="shared" si="3645"/>
        <v>5732.5341039318901</v>
      </c>
      <c r="CH1499" s="73">
        <f t="shared" si="3646"/>
        <v>71.656676299148629</v>
      </c>
      <c r="CI1499" s="69">
        <f t="shared" si="3647"/>
        <v>71.66</v>
      </c>
      <c r="CL1499" t="str">
        <f t="shared" si="3648"/>
        <v>S304-4</v>
      </c>
      <c r="CM1499">
        <f>+CM1498</f>
        <v>304</v>
      </c>
      <c r="CN1499">
        <v>4</v>
      </c>
      <c r="CO1499" s="72">
        <f t="shared" si="3691"/>
        <v>149045.88670222915</v>
      </c>
      <c r="CP1499" s="73">
        <f t="shared" si="3649"/>
        <v>12420.490558519095</v>
      </c>
      <c r="CQ1499" s="73">
        <f t="shared" si="3650"/>
        <v>5732.5341039318901</v>
      </c>
      <c r="CR1499" s="73">
        <f t="shared" si="3651"/>
        <v>71.656676299148629</v>
      </c>
      <c r="CU1499" t="str">
        <f t="shared" si="3652"/>
        <v>T304-4</v>
      </c>
      <c r="CV1499">
        <f>+CV1498</f>
        <v>304</v>
      </c>
      <c r="CW1499">
        <v>4</v>
      </c>
      <c r="CX1499" s="72">
        <f t="shared" si="3692"/>
        <v>149045.88670222915</v>
      </c>
      <c r="CY1499" s="73">
        <f t="shared" si="3653"/>
        <v>12420.490558519095</v>
      </c>
      <c r="CZ1499" s="73">
        <f t="shared" si="3654"/>
        <v>5732.5341039318901</v>
      </c>
      <c r="DA1499" s="73">
        <f t="shared" si="3655"/>
        <v>71.656676299148629</v>
      </c>
    </row>
    <row r="1500" spans="30:105" ht="18.75" hidden="1" customHeight="1" x14ac:dyDescent="0.2">
      <c r="AD1500" t="str">
        <f t="shared" si="3627"/>
        <v>F304-5</v>
      </c>
      <c r="AE1500">
        <f>+AE1499</f>
        <v>304</v>
      </c>
      <c r="AF1500">
        <v>5</v>
      </c>
      <c r="AG1500" s="72">
        <f t="shared" si="3687"/>
        <v>174153.36839786923</v>
      </c>
      <c r="AH1500" s="73">
        <f t="shared" si="3628"/>
        <v>14512.780699822435</v>
      </c>
      <c r="AI1500" s="73">
        <f t="shared" si="3629"/>
        <v>6698.2064768411237</v>
      </c>
      <c r="AJ1500" s="73">
        <f t="shared" si="3630"/>
        <v>83.727580960514047</v>
      </c>
      <c r="AK1500" s="69">
        <f t="shared" si="3631"/>
        <v>83.73</v>
      </c>
      <c r="AN1500" t="str">
        <f t="shared" si="3677"/>
        <v>F255-1</v>
      </c>
      <c r="AO1500">
        <f>+AO1494+1</f>
        <v>255</v>
      </c>
      <c r="AP1500">
        <v>1</v>
      </c>
      <c r="AQ1500" s="72">
        <f>+AQ1494*100.5%</f>
        <v>106868.16624777066</v>
      </c>
      <c r="AR1500" s="73">
        <f t="shared" si="3618"/>
        <v>8905.6805206475547</v>
      </c>
      <c r="AS1500" s="73">
        <f t="shared" si="3619"/>
        <v>4110.3140864527177</v>
      </c>
      <c r="AT1500" s="73">
        <f t="shared" si="3620"/>
        <v>51.378926080658971</v>
      </c>
      <c r="AU1500" s="69">
        <f t="shared" si="3621"/>
        <v>51.38</v>
      </c>
      <c r="AX1500" t="str">
        <f t="shared" si="3632"/>
        <v>P255-1</v>
      </c>
      <c r="AY1500">
        <f>+AY1494+1</f>
        <v>255</v>
      </c>
      <c r="AZ1500">
        <v>1</v>
      </c>
      <c r="BA1500" s="72">
        <f>+BA1494*100.5%</f>
        <v>102357.99362988472</v>
      </c>
      <c r="BB1500" s="73">
        <f t="shared" si="3623"/>
        <v>8529.8328024903931</v>
      </c>
      <c r="BC1500" s="73">
        <f t="shared" si="3624"/>
        <v>3936.8459088417198</v>
      </c>
      <c r="BD1500" s="73">
        <f t="shared" si="3625"/>
        <v>49.2105738605215</v>
      </c>
      <c r="BE1500" s="69">
        <f t="shared" si="3626"/>
        <v>49.21</v>
      </c>
      <c r="BH1500" t="str">
        <f t="shared" si="3633"/>
        <v>G304-5</v>
      </c>
      <c r="BI1500">
        <f>+BI1499</f>
        <v>304</v>
      </c>
      <c r="BJ1500">
        <v>5</v>
      </c>
      <c r="BK1500" s="72">
        <f t="shared" si="3688"/>
        <v>156498.1810373406</v>
      </c>
      <c r="BL1500" s="73">
        <f t="shared" si="3634"/>
        <v>13041.51508644505</v>
      </c>
      <c r="BM1500" s="73">
        <f t="shared" si="3635"/>
        <v>6019.1608091284852</v>
      </c>
      <c r="BN1500" s="73">
        <f t="shared" si="3636"/>
        <v>75.239510114106054</v>
      </c>
      <c r="BO1500" s="69">
        <f t="shared" si="3637"/>
        <v>75.239999999999995</v>
      </c>
      <c r="BR1500" t="str">
        <f t="shared" si="3638"/>
        <v>M304-5</v>
      </c>
      <c r="BS1500">
        <f>+BS1499</f>
        <v>304</v>
      </c>
      <c r="BT1500">
        <v>5</v>
      </c>
      <c r="BU1500" s="72">
        <f t="shared" si="3689"/>
        <v>156498.1810373406</v>
      </c>
      <c r="BV1500" s="73">
        <f t="shared" si="3639"/>
        <v>13041.51508644505</v>
      </c>
      <c r="BW1500" s="73">
        <f t="shared" si="3640"/>
        <v>6019.1608091284852</v>
      </c>
      <c r="BX1500" s="73">
        <f t="shared" si="3641"/>
        <v>75.239510114106054</v>
      </c>
      <c r="BY1500" s="69">
        <f t="shared" si="3642"/>
        <v>75.239999999999995</v>
      </c>
      <c r="CB1500" t="str">
        <f t="shared" si="3643"/>
        <v>E304-5</v>
      </c>
      <c r="CC1500">
        <f>+CC1499</f>
        <v>304</v>
      </c>
      <c r="CD1500">
        <v>5</v>
      </c>
      <c r="CE1500" s="72">
        <f t="shared" si="3690"/>
        <v>156498.1810373406</v>
      </c>
      <c r="CF1500" s="73">
        <f t="shared" si="3644"/>
        <v>13041.51508644505</v>
      </c>
      <c r="CG1500" s="73">
        <f t="shared" si="3645"/>
        <v>6019.1608091284852</v>
      </c>
      <c r="CH1500" s="73">
        <f t="shared" si="3646"/>
        <v>75.239510114106054</v>
      </c>
      <c r="CI1500" s="69">
        <f t="shared" si="3647"/>
        <v>75.239999999999995</v>
      </c>
      <c r="CL1500" t="str">
        <f t="shared" si="3648"/>
        <v>S304-5</v>
      </c>
      <c r="CM1500">
        <f>+CM1499</f>
        <v>304</v>
      </c>
      <c r="CN1500">
        <v>5</v>
      </c>
      <c r="CO1500" s="72">
        <f t="shared" si="3691"/>
        <v>156498.1810373406</v>
      </c>
      <c r="CP1500" s="73">
        <f t="shared" si="3649"/>
        <v>13041.51508644505</v>
      </c>
      <c r="CQ1500" s="73">
        <f t="shared" si="3650"/>
        <v>6019.1608091284852</v>
      </c>
      <c r="CR1500" s="73">
        <f t="shared" si="3651"/>
        <v>75.239510114106054</v>
      </c>
      <c r="CU1500" t="str">
        <f t="shared" si="3652"/>
        <v>T304-5</v>
      </c>
      <c r="CV1500">
        <f>+CV1499</f>
        <v>304</v>
      </c>
      <c r="CW1500">
        <v>5</v>
      </c>
      <c r="CX1500" s="72">
        <f t="shared" si="3692"/>
        <v>156498.1810373406</v>
      </c>
      <c r="CY1500" s="73">
        <f t="shared" si="3653"/>
        <v>13041.51508644505</v>
      </c>
      <c r="CZ1500" s="73">
        <f t="shared" si="3654"/>
        <v>6019.1608091284852</v>
      </c>
      <c r="DA1500" s="73">
        <f t="shared" si="3655"/>
        <v>75.239510114106054</v>
      </c>
    </row>
    <row r="1501" spans="30:105" ht="18.75" hidden="1" customHeight="1" x14ac:dyDescent="0.2">
      <c r="AD1501" t="str">
        <f t="shared" si="3627"/>
        <v>F305-1</v>
      </c>
      <c r="AE1501">
        <f>+AE1496+1</f>
        <v>305</v>
      </c>
      <c r="AF1501">
        <v>1</v>
      </c>
      <c r="AG1501" s="72">
        <f>+AG1496*100.5%</f>
        <v>143992.78921014065</v>
      </c>
      <c r="AH1501" s="73">
        <f t="shared" si="3628"/>
        <v>11999.399100845054</v>
      </c>
      <c r="AI1501" s="73">
        <f t="shared" si="3629"/>
        <v>5538.1842003900247</v>
      </c>
      <c r="AJ1501" s="73">
        <f t="shared" si="3630"/>
        <v>69.227302504875311</v>
      </c>
      <c r="AK1501" s="69">
        <f t="shared" si="3631"/>
        <v>69.23</v>
      </c>
      <c r="AN1501" t="str">
        <f t="shared" si="3677"/>
        <v>F255-2</v>
      </c>
      <c r="AO1501">
        <f>AO1500</f>
        <v>255</v>
      </c>
      <c r="AP1501">
        <v>2</v>
      </c>
      <c r="AQ1501" s="72">
        <f t="shared" ref="AQ1501:AQ1505" si="3693">+AQ1500*105%</f>
        <v>112211.57456015919</v>
      </c>
      <c r="AR1501" s="73">
        <f t="shared" si="3618"/>
        <v>9350.964546679932</v>
      </c>
      <c r="AS1501" s="73">
        <f t="shared" si="3619"/>
        <v>4315.8297907753531</v>
      </c>
      <c r="AT1501" s="73">
        <f t="shared" si="3620"/>
        <v>53.947872384691919</v>
      </c>
      <c r="AU1501" s="69">
        <f t="shared" si="3621"/>
        <v>53.95</v>
      </c>
      <c r="AX1501" t="str">
        <f t="shared" si="3632"/>
        <v>P255-2</v>
      </c>
      <c r="AY1501">
        <f>AY1500</f>
        <v>255</v>
      </c>
      <c r="AZ1501">
        <v>2</v>
      </c>
      <c r="BA1501" s="72">
        <f t="shared" ref="BA1501:BA1505" si="3694">+BA1500*105%</f>
        <v>107475.89331137895</v>
      </c>
      <c r="BB1501" s="73">
        <f t="shared" si="3623"/>
        <v>8956.3244426149122</v>
      </c>
      <c r="BC1501" s="73">
        <f t="shared" si="3624"/>
        <v>4133.688204283806</v>
      </c>
      <c r="BD1501" s="73">
        <f t="shared" si="3625"/>
        <v>51.671102553547577</v>
      </c>
      <c r="BE1501" s="69">
        <f t="shared" si="3626"/>
        <v>51.67</v>
      </c>
      <c r="BH1501" t="str">
        <f t="shared" si="3633"/>
        <v>G305-1</v>
      </c>
      <c r="BI1501">
        <f>+BI1496+1</f>
        <v>305</v>
      </c>
      <c r="BJ1501">
        <v>1</v>
      </c>
      <c r="BK1501" s="72">
        <f>+BK1496*100.5%</f>
        <v>129395.1980440473</v>
      </c>
      <c r="BL1501" s="73">
        <f t="shared" si="3634"/>
        <v>10782.933170337275</v>
      </c>
      <c r="BM1501" s="73">
        <f t="shared" si="3635"/>
        <v>4976.738386309511</v>
      </c>
      <c r="BN1501" s="73">
        <f t="shared" si="3636"/>
        <v>62.209229828868892</v>
      </c>
      <c r="BO1501" s="69">
        <f t="shared" si="3637"/>
        <v>62.21</v>
      </c>
      <c r="BR1501" t="str">
        <f t="shared" si="3638"/>
        <v>M305-1</v>
      </c>
      <c r="BS1501">
        <f>+BS1496+1</f>
        <v>305</v>
      </c>
      <c r="BT1501">
        <v>1</v>
      </c>
      <c r="BU1501" s="72">
        <f>+BU1496*100.5%</f>
        <v>129395.1980440473</v>
      </c>
      <c r="BV1501" s="73">
        <f t="shared" si="3639"/>
        <v>10782.933170337275</v>
      </c>
      <c r="BW1501" s="73">
        <f t="shared" si="3640"/>
        <v>4976.738386309511</v>
      </c>
      <c r="BX1501" s="73">
        <f t="shared" si="3641"/>
        <v>62.209229828868892</v>
      </c>
      <c r="BY1501" s="69">
        <f t="shared" si="3642"/>
        <v>62.21</v>
      </c>
      <c r="CB1501" t="str">
        <f t="shared" si="3643"/>
        <v>E305-1</v>
      </c>
      <c r="CC1501">
        <f>+CC1496+1</f>
        <v>305</v>
      </c>
      <c r="CD1501">
        <v>1</v>
      </c>
      <c r="CE1501" s="72">
        <f>+CE1496*100.5%</f>
        <v>129395.1980440473</v>
      </c>
      <c r="CF1501" s="73">
        <f t="shared" si="3644"/>
        <v>10782.933170337275</v>
      </c>
      <c r="CG1501" s="73">
        <f t="shared" si="3645"/>
        <v>4976.738386309511</v>
      </c>
      <c r="CH1501" s="73">
        <f t="shared" si="3646"/>
        <v>62.209229828868892</v>
      </c>
      <c r="CI1501" s="69">
        <f t="shared" si="3647"/>
        <v>62.21</v>
      </c>
      <c r="CL1501" t="str">
        <f t="shared" si="3648"/>
        <v>S305-1</v>
      </c>
      <c r="CM1501">
        <f>+CM1496+1</f>
        <v>305</v>
      </c>
      <c r="CN1501">
        <v>1</v>
      </c>
      <c r="CO1501" s="72">
        <f>+CO1496*100.5%</f>
        <v>129395.1980440473</v>
      </c>
      <c r="CP1501" s="73">
        <f t="shared" si="3649"/>
        <v>10782.933170337275</v>
      </c>
      <c r="CQ1501" s="73">
        <f t="shared" si="3650"/>
        <v>4976.738386309511</v>
      </c>
      <c r="CR1501" s="73">
        <f t="shared" si="3651"/>
        <v>62.209229828868892</v>
      </c>
      <c r="CU1501" t="str">
        <f t="shared" si="3652"/>
        <v>T305-1</v>
      </c>
      <c r="CV1501">
        <f>+CV1496+1</f>
        <v>305</v>
      </c>
      <c r="CW1501">
        <v>1</v>
      </c>
      <c r="CX1501" s="72">
        <f>+CX1496*100.5%</f>
        <v>129395.1980440473</v>
      </c>
      <c r="CY1501" s="73">
        <f t="shared" si="3653"/>
        <v>10782.933170337275</v>
      </c>
      <c r="CZ1501" s="73">
        <f t="shared" si="3654"/>
        <v>4976.738386309511</v>
      </c>
      <c r="DA1501" s="73">
        <f t="shared" si="3655"/>
        <v>62.209229828868892</v>
      </c>
    </row>
    <row r="1502" spans="30:105" ht="18.75" hidden="1" customHeight="1" x14ac:dyDescent="0.2">
      <c r="AD1502" t="str">
        <f t="shared" si="3627"/>
        <v>F305-2</v>
      </c>
      <c r="AE1502">
        <f>+AE1501</f>
        <v>305</v>
      </c>
      <c r="AF1502">
        <v>2</v>
      </c>
      <c r="AG1502" s="72">
        <f t="shared" ref="AG1502:AG1505" si="3695">+AG1501*105%</f>
        <v>151192.4286706477</v>
      </c>
      <c r="AH1502" s="73">
        <f t="shared" si="3628"/>
        <v>12599.369055887308</v>
      </c>
      <c r="AI1502" s="73">
        <f t="shared" si="3629"/>
        <v>5815.0934104095268</v>
      </c>
      <c r="AJ1502" s="73">
        <f t="shared" si="3630"/>
        <v>72.688667630119085</v>
      </c>
      <c r="AK1502" s="69">
        <f t="shared" si="3631"/>
        <v>72.69</v>
      </c>
      <c r="AN1502" t="str">
        <f t="shared" si="3677"/>
        <v>F255-3</v>
      </c>
      <c r="AO1502">
        <f t="shared" ref="AO1502:AO1505" si="3696">AO1501</f>
        <v>255</v>
      </c>
      <c r="AP1502">
        <v>3</v>
      </c>
      <c r="AQ1502" s="72">
        <f t="shared" si="3693"/>
        <v>117822.15328816716</v>
      </c>
      <c r="AR1502" s="73">
        <f t="shared" si="3618"/>
        <v>9818.5127740139305</v>
      </c>
      <c r="AS1502" s="73">
        <f t="shared" si="3619"/>
        <v>4531.6212803141216</v>
      </c>
      <c r="AT1502" s="73">
        <f t="shared" si="3620"/>
        <v>56.645266003926515</v>
      </c>
      <c r="AU1502" s="69">
        <f t="shared" si="3621"/>
        <v>56.65</v>
      </c>
      <c r="AX1502" t="str">
        <f t="shared" si="3632"/>
        <v>P255-3</v>
      </c>
      <c r="AY1502">
        <f t="shared" ref="AY1502:AY1505" si="3697">AY1501</f>
        <v>255</v>
      </c>
      <c r="AZ1502">
        <v>3</v>
      </c>
      <c r="BA1502" s="72">
        <f t="shared" si="3694"/>
        <v>112849.68797694791</v>
      </c>
      <c r="BB1502" s="73">
        <f t="shared" si="3623"/>
        <v>9404.1406647456588</v>
      </c>
      <c r="BC1502" s="73">
        <f t="shared" si="3624"/>
        <v>4340.3726144979964</v>
      </c>
      <c r="BD1502" s="73">
        <f t="shared" si="3625"/>
        <v>54.254657681224955</v>
      </c>
      <c r="BE1502" s="69">
        <f t="shared" si="3626"/>
        <v>54.25</v>
      </c>
      <c r="BH1502" t="str">
        <f t="shared" si="3633"/>
        <v>G305-2</v>
      </c>
      <c r="BI1502">
        <f>+BI1501</f>
        <v>305</v>
      </c>
      <c r="BJ1502">
        <v>2</v>
      </c>
      <c r="BK1502" s="72">
        <f t="shared" ref="BK1502:BK1505" si="3698">+BK1501*105%</f>
        <v>135864.95794624966</v>
      </c>
      <c r="BL1502" s="73">
        <f t="shared" si="3634"/>
        <v>11322.079828854139</v>
      </c>
      <c r="BM1502" s="73">
        <f t="shared" si="3635"/>
        <v>5225.5753056249869</v>
      </c>
      <c r="BN1502" s="73">
        <f t="shared" si="3636"/>
        <v>65.319691320312344</v>
      </c>
      <c r="BO1502" s="69">
        <f t="shared" si="3637"/>
        <v>65.319999999999993</v>
      </c>
      <c r="BR1502" t="str">
        <f t="shared" si="3638"/>
        <v>M305-2</v>
      </c>
      <c r="BS1502">
        <f>+BS1501</f>
        <v>305</v>
      </c>
      <c r="BT1502">
        <v>2</v>
      </c>
      <c r="BU1502" s="72">
        <f t="shared" ref="BU1502:BU1505" si="3699">+BU1501*105%</f>
        <v>135864.95794624966</v>
      </c>
      <c r="BV1502" s="73">
        <f t="shared" si="3639"/>
        <v>11322.079828854139</v>
      </c>
      <c r="BW1502" s="73">
        <f t="shared" si="3640"/>
        <v>5225.5753056249869</v>
      </c>
      <c r="BX1502" s="73">
        <f t="shared" si="3641"/>
        <v>65.319691320312344</v>
      </c>
      <c r="BY1502" s="69">
        <f t="shared" si="3642"/>
        <v>65.319999999999993</v>
      </c>
      <c r="CB1502" t="str">
        <f t="shared" si="3643"/>
        <v>E305-2</v>
      </c>
      <c r="CC1502">
        <f>+CC1501</f>
        <v>305</v>
      </c>
      <c r="CD1502">
        <v>2</v>
      </c>
      <c r="CE1502" s="72">
        <f t="shared" ref="CE1502:CE1505" si="3700">+CE1501*105%</f>
        <v>135864.95794624966</v>
      </c>
      <c r="CF1502" s="73">
        <f t="shared" si="3644"/>
        <v>11322.079828854139</v>
      </c>
      <c r="CG1502" s="73">
        <f t="shared" si="3645"/>
        <v>5225.5753056249869</v>
      </c>
      <c r="CH1502" s="73">
        <f t="shared" si="3646"/>
        <v>65.319691320312344</v>
      </c>
      <c r="CI1502" s="69">
        <f t="shared" si="3647"/>
        <v>65.319999999999993</v>
      </c>
      <c r="CL1502" t="str">
        <f t="shared" si="3648"/>
        <v>S305-2</v>
      </c>
      <c r="CM1502">
        <f>+CM1501</f>
        <v>305</v>
      </c>
      <c r="CN1502">
        <v>2</v>
      </c>
      <c r="CO1502" s="72">
        <f t="shared" ref="CO1502:CO1505" si="3701">+CO1501*105%</f>
        <v>135864.95794624966</v>
      </c>
      <c r="CP1502" s="73">
        <f t="shared" si="3649"/>
        <v>11322.079828854139</v>
      </c>
      <c r="CQ1502" s="73">
        <f t="shared" si="3650"/>
        <v>5225.5753056249869</v>
      </c>
      <c r="CR1502" s="73">
        <f t="shared" si="3651"/>
        <v>65.319691320312344</v>
      </c>
      <c r="CU1502" t="str">
        <f t="shared" si="3652"/>
        <v>T305-2</v>
      </c>
      <c r="CV1502">
        <f>+CV1501</f>
        <v>305</v>
      </c>
      <c r="CW1502">
        <v>2</v>
      </c>
      <c r="CX1502" s="72">
        <f t="shared" ref="CX1502:CX1505" si="3702">+CX1501*105%</f>
        <v>135864.95794624966</v>
      </c>
      <c r="CY1502" s="73">
        <f t="shared" si="3653"/>
        <v>11322.079828854139</v>
      </c>
      <c r="CZ1502" s="73">
        <f t="shared" si="3654"/>
        <v>5225.5753056249869</v>
      </c>
      <c r="DA1502" s="73">
        <f t="shared" si="3655"/>
        <v>65.319691320312344</v>
      </c>
    </row>
    <row r="1503" spans="30:105" ht="18.75" hidden="1" customHeight="1" x14ac:dyDescent="0.2">
      <c r="AD1503" t="str">
        <f t="shared" si="3627"/>
        <v>F305-3</v>
      </c>
      <c r="AE1503">
        <f>+AE1502</f>
        <v>305</v>
      </c>
      <c r="AF1503">
        <v>3</v>
      </c>
      <c r="AG1503" s="72">
        <f t="shared" si="3695"/>
        <v>158752.05010418009</v>
      </c>
      <c r="AH1503" s="73">
        <f t="shared" si="3628"/>
        <v>13229.337508681674</v>
      </c>
      <c r="AI1503" s="73">
        <f t="shared" si="3629"/>
        <v>6105.8480809300036</v>
      </c>
      <c r="AJ1503" s="73">
        <f t="shared" si="3630"/>
        <v>76.323101011625042</v>
      </c>
      <c r="AK1503" s="69">
        <f t="shared" si="3631"/>
        <v>76.319999999999993</v>
      </c>
      <c r="AN1503" t="str">
        <f t="shared" si="3677"/>
        <v>F255-4</v>
      </c>
      <c r="AO1503">
        <f t="shared" si="3696"/>
        <v>255</v>
      </c>
      <c r="AP1503">
        <v>4</v>
      </c>
      <c r="AQ1503" s="72">
        <f t="shared" si="3693"/>
        <v>123713.26095257553</v>
      </c>
      <c r="AR1503" s="73">
        <f t="shared" si="3618"/>
        <v>10309.438412714628</v>
      </c>
      <c r="AS1503" s="73">
        <f t="shared" si="3619"/>
        <v>4758.2023443298276</v>
      </c>
      <c r="AT1503" s="73">
        <f t="shared" si="3620"/>
        <v>59.477529304122847</v>
      </c>
      <c r="AU1503" s="69">
        <f t="shared" si="3621"/>
        <v>59.48</v>
      </c>
      <c r="AX1503" t="str">
        <f t="shared" si="3632"/>
        <v>P255-4</v>
      </c>
      <c r="AY1503">
        <f t="shared" si="3697"/>
        <v>255</v>
      </c>
      <c r="AZ1503">
        <v>4</v>
      </c>
      <c r="BA1503" s="72">
        <f t="shared" si="3694"/>
        <v>118492.17237579532</v>
      </c>
      <c r="BB1503" s="73">
        <f t="shared" si="3623"/>
        <v>9874.3476979829429</v>
      </c>
      <c r="BC1503" s="73">
        <f t="shared" si="3624"/>
        <v>4557.3912452228969</v>
      </c>
      <c r="BD1503" s="73">
        <f t="shared" si="3625"/>
        <v>56.967390565286209</v>
      </c>
      <c r="BE1503" s="69">
        <f t="shared" si="3626"/>
        <v>56.97</v>
      </c>
      <c r="BH1503" t="str">
        <f t="shared" si="3633"/>
        <v>G305-3</v>
      </c>
      <c r="BI1503">
        <f>+BI1502</f>
        <v>305</v>
      </c>
      <c r="BJ1503">
        <v>3</v>
      </c>
      <c r="BK1503" s="72">
        <f t="shared" si="3698"/>
        <v>142658.20584356214</v>
      </c>
      <c r="BL1503" s="73">
        <f t="shared" si="3634"/>
        <v>11888.183820296845</v>
      </c>
      <c r="BM1503" s="73">
        <f t="shared" si="3635"/>
        <v>5486.8540709062363</v>
      </c>
      <c r="BN1503" s="73">
        <f t="shared" si="3636"/>
        <v>68.585675886327948</v>
      </c>
      <c r="BO1503" s="69">
        <f t="shared" si="3637"/>
        <v>68.59</v>
      </c>
      <c r="BR1503" t="str">
        <f t="shared" si="3638"/>
        <v>M305-3</v>
      </c>
      <c r="BS1503">
        <f>+BS1502</f>
        <v>305</v>
      </c>
      <c r="BT1503">
        <v>3</v>
      </c>
      <c r="BU1503" s="72">
        <f t="shared" si="3699"/>
        <v>142658.20584356214</v>
      </c>
      <c r="BV1503" s="73">
        <f t="shared" si="3639"/>
        <v>11888.183820296845</v>
      </c>
      <c r="BW1503" s="73">
        <f t="shared" si="3640"/>
        <v>5486.8540709062363</v>
      </c>
      <c r="BX1503" s="73">
        <f t="shared" si="3641"/>
        <v>68.585675886327948</v>
      </c>
      <c r="BY1503" s="69">
        <f t="shared" si="3642"/>
        <v>68.59</v>
      </c>
      <c r="CB1503" t="str">
        <f t="shared" si="3643"/>
        <v>E305-3</v>
      </c>
      <c r="CC1503">
        <f>+CC1502</f>
        <v>305</v>
      </c>
      <c r="CD1503">
        <v>3</v>
      </c>
      <c r="CE1503" s="72">
        <f t="shared" si="3700"/>
        <v>142658.20584356214</v>
      </c>
      <c r="CF1503" s="73">
        <f t="shared" si="3644"/>
        <v>11888.183820296845</v>
      </c>
      <c r="CG1503" s="73">
        <f t="shared" si="3645"/>
        <v>5486.8540709062363</v>
      </c>
      <c r="CH1503" s="73">
        <f t="shared" si="3646"/>
        <v>68.585675886327948</v>
      </c>
      <c r="CI1503" s="69">
        <f t="shared" si="3647"/>
        <v>68.59</v>
      </c>
      <c r="CL1503" t="str">
        <f t="shared" si="3648"/>
        <v>S305-3</v>
      </c>
      <c r="CM1503">
        <f>+CM1502</f>
        <v>305</v>
      </c>
      <c r="CN1503">
        <v>3</v>
      </c>
      <c r="CO1503" s="72">
        <f t="shared" si="3701"/>
        <v>142658.20584356214</v>
      </c>
      <c r="CP1503" s="73">
        <f t="shared" si="3649"/>
        <v>11888.183820296845</v>
      </c>
      <c r="CQ1503" s="73">
        <f t="shared" si="3650"/>
        <v>5486.8540709062363</v>
      </c>
      <c r="CR1503" s="73">
        <f t="shared" si="3651"/>
        <v>68.585675886327948</v>
      </c>
      <c r="CU1503" t="str">
        <f t="shared" si="3652"/>
        <v>T305-3</v>
      </c>
      <c r="CV1503">
        <f>+CV1502</f>
        <v>305</v>
      </c>
      <c r="CW1503">
        <v>3</v>
      </c>
      <c r="CX1503" s="72">
        <f t="shared" si="3702"/>
        <v>142658.20584356214</v>
      </c>
      <c r="CY1503" s="73">
        <f t="shared" si="3653"/>
        <v>11888.183820296845</v>
      </c>
      <c r="CZ1503" s="73">
        <f t="shared" si="3654"/>
        <v>5486.8540709062363</v>
      </c>
      <c r="DA1503" s="73">
        <f t="shared" si="3655"/>
        <v>68.585675886327948</v>
      </c>
    </row>
    <row r="1504" spans="30:105" ht="18.75" hidden="1" customHeight="1" x14ac:dyDescent="0.2">
      <c r="AD1504" t="str">
        <f t="shared" si="3627"/>
        <v>F305-4</v>
      </c>
      <c r="AE1504">
        <f>+AE1503</f>
        <v>305</v>
      </c>
      <c r="AF1504">
        <v>4</v>
      </c>
      <c r="AG1504" s="72">
        <f t="shared" si="3695"/>
        <v>166689.6526093891</v>
      </c>
      <c r="AH1504" s="73">
        <f t="shared" si="3628"/>
        <v>13890.804384115758</v>
      </c>
      <c r="AI1504" s="73">
        <f t="shared" si="3629"/>
        <v>6411.140484976504</v>
      </c>
      <c r="AJ1504" s="73">
        <f t="shared" si="3630"/>
        <v>80.1392560622063</v>
      </c>
      <c r="AK1504" s="69">
        <f t="shared" si="3631"/>
        <v>80.14</v>
      </c>
      <c r="AN1504" t="str">
        <f t="shared" si="3677"/>
        <v>F255-5</v>
      </c>
      <c r="AO1504">
        <f t="shared" si="3696"/>
        <v>255</v>
      </c>
      <c r="AP1504">
        <v>5</v>
      </c>
      <c r="AQ1504" s="72">
        <f t="shared" si="3693"/>
        <v>129898.92400020431</v>
      </c>
      <c r="AR1504" s="73">
        <f t="shared" si="3618"/>
        <v>10824.910333350359</v>
      </c>
      <c r="AS1504" s="73">
        <f t="shared" si="3619"/>
        <v>4996.1124615463195</v>
      </c>
      <c r="AT1504" s="73">
        <f t="shared" si="3620"/>
        <v>62.451405769328993</v>
      </c>
      <c r="AU1504" s="69">
        <f t="shared" si="3621"/>
        <v>62.45</v>
      </c>
      <c r="AX1504" t="str">
        <f t="shared" si="3632"/>
        <v>P255-5</v>
      </c>
      <c r="AY1504">
        <f t="shared" si="3697"/>
        <v>255</v>
      </c>
      <c r="AZ1504">
        <v>5</v>
      </c>
      <c r="BA1504" s="72">
        <f t="shared" si="3694"/>
        <v>124416.78099458509</v>
      </c>
      <c r="BB1504" s="73">
        <f t="shared" si="3623"/>
        <v>10368.065082882091</v>
      </c>
      <c r="BC1504" s="73">
        <f t="shared" si="3624"/>
        <v>4785.2608074840418</v>
      </c>
      <c r="BD1504" s="73">
        <f t="shared" si="3625"/>
        <v>59.815760093550523</v>
      </c>
      <c r="BE1504" s="69">
        <f t="shared" si="3626"/>
        <v>59.82</v>
      </c>
      <c r="BH1504" t="str">
        <f t="shared" si="3633"/>
        <v>G305-4</v>
      </c>
      <c r="BI1504">
        <f>+BI1503</f>
        <v>305</v>
      </c>
      <c r="BJ1504">
        <v>4</v>
      </c>
      <c r="BK1504" s="72">
        <f t="shared" si="3698"/>
        <v>149791.11613574025</v>
      </c>
      <c r="BL1504" s="73">
        <f t="shared" si="3634"/>
        <v>12482.593011311686</v>
      </c>
      <c r="BM1504" s="73">
        <f t="shared" si="3635"/>
        <v>5761.1967744515478</v>
      </c>
      <c r="BN1504" s="73">
        <f t="shared" si="3636"/>
        <v>72.014959680644353</v>
      </c>
      <c r="BO1504" s="69">
        <f t="shared" si="3637"/>
        <v>72.010000000000005</v>
      </c>
      <c r="BR1504" t="str">
        <f t="shared" si="3638"/>
        <v>M305-4</v>
      </c>
      <c r="BS1504">
        <f>+BS1503</f>
        <v>305</v>
      </c>
      <c r="BT1504">
        <v>4</v>
      </c>
      <c r="BU1504" s="72">
        <f t="shared" si="3699"/>
        <v>149791.11613574025</v>
      </c>
      <c r="BV1504" s="73">
        <f t="shared" si="3639"/>
        <v>12482.593011311686</v>
      </c>
      <c r="BW1504" s="73">
        <f t="shared" si="3640"/>
        <v>5761.1967744515478</v>
      </c>
      <c r="BX1504" s="73">
        <f t="shared" si="3641"/>
        <v>72.014959680644353</v>
      </c>
      <c r="BY1504" s="69">
        <f t="shared" si="3642"/>
        <v>72.010000000000005</v>
      </c>
      <c r="CB1504" t="str">
        <f t="shared" si="3643"/>
        <v>E305-4</v>
      </c>
      <c r="CC1504">
        <f>+CC1503</f>
        <v>305</v>
      </c>
      <c r="CD1504">
        <v>4</v>
      </c>
      <c r="CE1504" s="72">
        <f t="shared" si="3700"/>
        <v>149791.11613574025</v>
      </c>
      <c r="CF1504" s="73">
        <f t="shared" si="3644"/>
        <v>12482.593011311686</v>
      </c>
      <c r="CG1504" s="73">
        <f t="shared" si="3645"/>
        <v>5761.1967744515478</v>
      </c>
      <c r="CH1504" s="73">
        <f t="shared" si="3646"/>
        <v>72.014959680644353</v>
      </c>
      <c r="CI1504" s="69">
        <f t="shared" si="3647"/>
        <v>72.010000000000005</v>
      </c>
      <c r="CL1504" t="str">
        <f t="shared" si="3648"/>
        <v>S305-4</v>
      </c>
      <c r="CM1504">
        <f>+CM1503</f>
        <v>305</v>
      </c>
      <c r="CN1504">
        <v>4</v>
      </c>
      <c r="CO1504" s="72">
        <f t="shared" si="3701"/>
        <v>149791.11613574025</v>
      </c>
      <c r="CP1504" s="73">
        <f t="shared" si="3649"/>
        <v>12482.593011311686</v>
      </c>
      <c r="CQ1504" s="73">
        <f t="shared" si="3650"/>
        <v>5761.1967744515478</v>
      </c>
      <c r="CR1504" s="73">
        <f t="shared" si="3651"/>
        <v>72.014959680644353</v>
      </c>
      <c r="CU1504" t="str">
        <f t="shared" si="3652"/>
        <v>T305-4</v>
      </c>
      <c r="CV1504">
        <f>+CV1503</f>
        <v>305</v>
      </c>
      <c r="CW1504">
        <v>4</v>
      </c>
      <c r="CX1504" s="72">
        <f t="shared" si="3702"/>
        <v>149791.11613574025</v>
      </c>
      <c r="CY1504" s="73">
        <f t="shared" si="3653"/>
        <v>12482.593011311686</v>
      </c>
      <c r="CZ1504" s="73">
        <f t="shared" si="3654"/>
        <v>5761.1967744515478</v>
      </c>
      <c r="DA1504" s="73">
        <f t="shared" si="3655"/>
        <v>72.014959680644353</v>
      </c>
    </row>
    <row r="1505" spans="30:105" ht="18.75" hidden="1" customHeight="1" x14ac:dyDescent="0.2">
      <c r="AD1505" t="str">
        <f t="shared" si="3627"/>
        <v>F305-5</v>
      </c>
      <c r="AE1505">
        <f>+AE1504</f>
        <v>305</v>
      </c>
      <c r="AF1505">
        <v>5</v>
      </c>
      <c r="AG1505" s="72">
        <f t="shared" si="3695"/>
        <v>175024.13523985856</v>
      </c>
      <c r="AH1505" s="73">
        <f t="shared" si="3628"/>
        <v>14585.344603321546</v>
      </c>
      <c r="AI1505" s="73">
        <f t="shared" si="3629"/>
        <v>6731.6975092253288</v>
      </c>
      <c r="AJ1505" s="73">
        <f t="shared" si="3630"/>
        <v>84.146218865316612</v>
      </c>
      <c r="AK1505" s="69">
        <f t="shared" si="3631"/>
        <v>84.15</v>
      </c>
      <c r="AN1505" t="str">
        <f t="shared" si="3677"/>
        <v>F255-6</v>
      </c>
      <c r="AO1505">
        <f t="shared" si="3696"/>
        <v>255</v>
      </c>
      <c r="AP1505">
        <v>6</v>
      </c>
      <c r="AQ1505" s="72">
        <f t="shared" si="3693"/>
        <v>136393.87020021453</v>
      </c>
      <c r="AR1505" s="73">
        <f t="shared" si="3618"/>
        <v>11366.155850017878</v>
      </c>
      <c r="AS1505" s="73">
        <f t="shared" si="3619"/>
        <v>5245.9180846236359</v>
      </c>
      <c r="AT1505" s="73">
        <f t="shared" si="3620"/>
        <v>65.573976057795448</v>
      </c>
      <c r="AU1505" s="69">
        <f t="shared" si="3621"/>
        <v>65.569999999999993</v>
      </c>
      <c r="AX1505" t="str">
        <f t="shared" si="3632"/>
        <v>P255-6</v>
      </c>
      <c r="AY1505">
        <f t="shared" si="3697"/>
        <v>255</v>
      </c>
      <c r="AZ1505">
        <v>6</v>
      </c>
      <c r="BA1505" s="72">
        <f t="shared" si="3694"/>
        <v>130637.62004431435</v>
      </c>
      <c r="BB1505" s="73">
        <f t="shared" si="3623"/>
        <v>10886.468337026196</v>
      </c>
      <c r="BC1505" s="73">
        <f t="shared" si="3624"/>
        <v>5024.5238478582442</v>
      </c>
      <c r="BD1505" s="73">
        <f t="shared" si="3625"/>
        <v>62.806548098228049</v>
      </c>
      <c r="BE1505" s="69">
        <f t="shared" si="3626"/>
        <v>62.81</v>
      </c>
      <c r="BH1505" t="str">
        <f t="shared" si="3633"/>
        <v>G305-5</v>
      </c>
      <c r="BI1505">
        <f>+BI1504</f>
        <v>305</v>
      </c>
      <c r="BJ1505">
        <v>5</v>
      </c>
      <c r="BK1505" s="72">
        <f t="shared" si="3698"/>
        <v>157280.67194252726</v>
      </c>
      <c r="BL1505" s="73">
        <f t="shared" si="3634"/>
        <v>13106.722661877271</v>
      </c>
      <c r="BM1505" s="73">
        <f t="shared" si="3635"/>
        <v>6049.2566131741251</v>
      </c>
      <c r="BN1505" s="73">
        <f t="shared" si="3636"/>
        <v>75.615707664676563</v>
      </c>
      <c r="BO1505" s="69">
        <f t="shared" si="3637"/>
        <v>75.62</v>
      </c>
      <c r="BR1505" t="str">
        <f t="shared" si="3638"/>
        <v>M305-5</v>
      </c>
      <c r="BS1505">
        <f>+BS1504</f>
        <v>305</v>
      </c>
      <c r="BT1505">
        <v>5</v>
      </c>
      <c r="BU1505" s="72">
        <f t="shared" si="3699"/>
        <v>157280.67194252726</v>
      </c>
      <c r="BV1505" s="73">
        <f t="shared" si="3639"/>
        <v>13106.722661877271</v>
      </c>
      <c r="BW1505" s="73">
        <f t="shared" si="3640"/>
        <v>6049.2566131741251</v>
      </c>
      <c r="BX1505" s="73">
        <f t="shared" si="3641"/>
        <v>75.615707664676563</v>
      </c>
      <c r="BY1505" s="69">
        <f t="shared" si="3642"/>
        <v>75.62</v>
      </c>
      <c r="CB1505" t="str">
        <f t="shared" si="3643"/>
        <v>E305-5</v>
      </c>
      <c r="CC1505">
        <f>+CC1504</f>
        <v>305</v>
      </c>
      <c r="CD1505">
        <v>5</v>
      </c>
      <c r="CE1505" s="72">
        <f t="shared" si="3700"/>
        <v>157280.67194252726</v>
      </c>
      <c r="CF1505" s="73">
        <f t="shared" si="3644"/>
        <v>13106.722661877271</v>
      </c>
      <c r="CG1505" s="73">
        <f t="shared" si="3645"/>
        <v>6049.2566131741251</v>
      </c>
      <c r="CH1505" s="73">
        <f t="shared" si="3646"/>
        <v>75.615707664676563</v>
      </c>
      <c r="CI1505" s="69">
        <f t="shared" si="3647"/>
        <v>75.62</v>
      </c>
      <c r="CL1505" t="str">
        <f t="shared" si="3648"/>
        <v>S305-5</v>
      </c>
      <c r="CM1505">
        <f>+CM1504</f>
        <v>305</v>
      </c>
      <c r="CN1505">
        <v>5</v>
      </c>
      <c r="CO1505" s="72">
        <f t="shared" si="3701"/>
        <v>157280.67194252726</v>
      </c>
      <c r="CP1505" s="73">
        <f t="shared" si="3649"/>
        <v>13106.722661877271</v>
      </c>
      <c r="CQ1505" s="73">
        <f t="shared" si="3650"/>
        <v>6049.2566131741251</v>
      </c>
      <c r="CR1505" s="73">
        <f t="shared" si="3651"/>
        <v>75.615707664676563</v>
      </c>
      <c r="CU1505" t="str">
        <f t="shared" si="3652"/>
        <v>T305-5</v>
      </c>
      <c r="CV1505">
        <f>+CV1504</f>
        <v>305</v>
      </c>
      <c r="CW1505">
        <v>5</v>
      </c>
      <c r="CX1505" s="72">
        <f t="shared" si="3702"/>
        <v>157280.67194252726</v>
      </c>
      <c r="CY1505" s="73">
        <f t="shared" si="3653"/>
        <v>13106.722661877271</v>
      </c>
      <c r="CZ1505" s="73">
        <f t="shared" si="3654"/>
        <v>6049.2566131741251</v>
      </c>
      <c r="DA1505" s="73">
        <f t="shared" si="3655"/>
        <v>75.615707664676563</v>
      </c>
    </row>
    <row r="1506" spans="30:105" ht="18.75" hidden="1" customHeight="1" x14ac:dyDescent="0.2">
      <c r="AD1506" t="str">
        <f t="shared" si="3627"/>
        <v>F306-1</v>
      </c>
      <c r="AE1506">
        <f>+AE1501+1</f>
        <v>306</v>
      </c>
      <c r="AF1506">
        <v>1</v>
      </c>
      <c r="AG1506" s="72">
        <f>+AG1501*100.5%</f>
        <v>144712.75315619135</v>
      </c>
      <c r="AH1506" s="73">
        <f t="shared" si="3628"/>
        <v>12059.396096349279</v>
      </c>
      <c r="AI1506" s="73">
        <f t="shared" si="3629"/>
        <v>5565.875121391975</v>
      </c>
      <c r="AJ1506" s="73">
        <f t="shared" si="3630"/>
        <v>69.573439017399693</v>
      </c>
      <c r="AK1506" s="69">
        <f t="shared" si="3631"/>
        <v>69.569999999999993</v>
      </c>
      <c r="AN1506" t="str">
        <f t="shared" si="3677"/>
        <v>F256-1</v>
      </c>
      <c r="AO1506">
        <f>+AO1500+1</f>
        <v>256</v>
      </c>
      <c r="AP1506">
        <v>1</v>
      </c>
      <c r="AQ1506" s="72">
        <f>+AQ1500*100.5%</f>
        <v>107402.50707900949</v>
      </c>
      <c r="AR1506" s="73">
        <f t="shared" si="3618"/>
        <v>8950.2089232507915</v>
      </c>
      <c r="AS1506" s="73">
        <f t="shared" si="3619"/>
        <v>4130.8656568849801</v>
      </c>
      <c r="AT1506" s="73">
        <f t="shared" si="3620"/>
        <v>51.635820711062252</v>
      </c>
      <c r="AU1506" s="69">
        <f t="shared" si="3621"/>
        <v>51.64</v>
      </c>
      <c r="AX1506" t="str">
        <f t="shared" si="3632"/>
        <v>P256-1</v>
      </c>
      <c r="AY1506">
        <f>+AY1500+1</f>
        <v>256</v>
      </c>
      <c r="AZ1506">
        <v>1</v>
      </c>
      <c r="BA1506" s="72">
        <f>+BA1500*100.5%</f>
        <v>102869.78359803413</v>
      </c>
      <c r="BB1506" s="73">
        <f t="shared" si="3623"/>
        <v>8572.4819665028444</v>
      </c>
      <c r="BC1506" s="73">
        <f t="shared" si="3624"/>
        <v>3956.5301383859282</v>
      </c>
      <c r="BD1506" s="73">
        <f t="shared" si="3625"/>
        <v>49.456626729824102</v>
      </c>
      <c r="BE1506" s="69">
        <f t="shared" si="3626"/>
        <v>49.46</v>
      </c>
      <c r="BH1506" t="str">
        <f t="shared" si="3633"/>
        <v>G306-1</v>
      </c>
      <c r="BI1506">
        <f>+BI1501+1</f>
        <v>306</v>
      </c>
      <c r="BJ1506">
        <v>1</v>
      </c>
      <c r="BK1506" s="72">
        <f>+BK1501*100.5%</f>
        <v>130042.17403426752</v>
      </c>
      <c r="BL1506" s="73">
        <f t="shared" si="3634"/>
        <v>10836.847836188959</v>
      </c>
      <c r="BM1506" s="73">
        <f t="shared" si="3635"/>
        <v>5001.6220782410583</v>
      </c>
      <c r="BN1506" s="73">
        <f t="shared" si="3636"/>
        <v>62.520275978013231</v>
      </c>
      <c r="BO1506" s="69">
        <f t="shared" si="3637"/>
        <v>62.52</v>
      </c>
      <c r="BR1506" t="str">
        <f t="shared" si="3638"/>
        <v>M306-1</v>
      </c>
      <c r="BS1506">
        <f>+BS1501+1</f>
        <v>306</v>
      </c>
      <c r="BT1506">
        <v>1</v>
      </c>
      <c r="BU1506" s="72">
        <f>+BU1501*100.5%</f>
        <v>130042.17403426752</v>
      </c>
      <c r="BV1506" s="73">
        <f t="shared" si="3639"/>
        <v>10836.847836188959</v>
      </c>
      <c r="BW1506" s="73">
        <f t="shared" si="3640"/>
        <v>5001.6220782410583</v>
      </c>
      <c r="BX1506" s="73">
        <f t="shared" si="3641"/>
        <v>62.520275978013231</v>
      </c>
      <c r="BY1506" s="69">
        <f t="shared" si="3642"/>
        <v>62.52</v>
      </c>
      <c r="CB1506" t="str">
        <f t="shared" si="3643"/>
        <v>E306-1</v>
      </c>
      <c r="CC1506">
        <f>+CC1501+1</f>
        <v>306</v>
      </c>
      <c r="CD1506">
        <v>1</v>
      </c>
      <c r="CE1506" s="72">
        <f>+CE1501*100.5%</f>
        <v>130042.17403426752</v>
      </c>
      <c r="CF1506" s="73">
        <f t="shared" si="3644"/>
        <v>10836.847836188959</v>
      </c>
      <c r="CG1506" s="73">
        <f t="shared" si="3645"/>
        <v>5001.6220782410583</v>
      </c>
      <c r="CH1506" s="73">
        <f t="shared" si="3646"/>
        <v>62.520275978013231</v>
      </c>
      <c r="CI1506" s="69">
        <f t="shared" si="3647"/>
        <v>62.52</v>
      </c>
      <c r="CL1506" t="str">
        <f t="shared" si="3648"/>
        <v>S306-1</v>
      </c>
      <c r="CM1506">
        <f>+CM1501+1</f>
        <v>306</v>
      </c>
      <c r="CN1506">
        <v>1</v>
      </c>
      <c r="CO1506" s="72">
        <f>+CO1501*100.5%</f>
        <v>130042.17403426752</v>
      </c>
      <c r="CP1506" s="73">
        <f t="shared" si="3649"/>
        <v>10836.847836188959</v>
      </c>
      <c r="CQ1506" s="73">
        <f t="shared" si="3650"/>
        <v>5001.6220782410583</v>
      </c>
      <c r="CR1506" s="73">
        <f t="shared" si="3651"/>
        <v>62.520275978013231</v>
      </c>
      <c r="CU1506" t="str">
        <f t="shared" si="3652"/>
        <v>T306-1</v>
      </c>
      <c r="CV1506">
        <f>+CV1501+1</f>
        <v>306</v>
      </c>
      <c r="CW1506">
        <v>1</v>
      </c>
      <c r="CX1506" s="72">
        <f>+CX1501*100.5%</f>
        <v>130042.17403426752</v>
      </c>
      <c r="CY1506" s="73">
        <f t="shared" si="3653"/>
        <v>10836.847836188959</v>
      </c>
      <c r="CZ1506" s="73">
        <f t="shared" si="3654"/>
        <v>5001.6220782410583</v>
      </c>
      <c r="DA1506" s="73">
        <f t="shared" si="3655"/>
        <v>62.520275978013231</v>
      </c>
    </row>
    <row r="1507" spans="30:105" ht="18.75" hidden="1" customHeight="1" x14ac:dyDescent="0.2">
      <c r="AD1507" t="str">
        <f t="shared" si="3627"/>
        <v>F306-2</v>
      </c>
      <c r="AE1507">
        <f>+AE1506</f>
        <v>306</v>
      </c>
      <c r="AF1507">
        <v>2</v>
      </c>
      <c r="AG1507" s="72">
        <f t="shared" ref="AG1507:AG1510" si="3703">+AG1506*105%</f>
        <v>151948.39081400092</v>
      </c>
      <c r="AH1507" s="73">
        <f t="shared" si="3628"/>
        <v>12662.365901166742</v>
      </c>
      <c r="AI1507" s="73">
        <f t="shared" si="3629"/>
        <v>5844.1688774615741</v>
      </c>
      <c r="AJ1507" s="73">
        <f t="shared" si="3630"/>
        <v>73.052110968269673</v>
      </c>
      <c r="AK1507" s="69">
        <f t="shared" si="3631"/>
        <v>73.05</v>
      </c>
      <c r="AN1507" t="str">
        <f t="shared" si="3677"/>
        <v>F256-2</v>
      </c>
      <c r="AO1507">
        <f>AO1506</f>
        <v>256</v>
      </c>
      <c r="AP1507">
        <v>2</v>
      </c>
      <c r="AQ1507" s="72">
        <f t="shared" ref="AQ1507:AQ1511" si="3704">+AQ1506*105%</f>
        <v>112772.63243295997</v>
      </c>
      <c r="AR1507" s="73">
        <f t="shared" si="3618"/>
        <v>9397.7193694133312</v>
      </c>
      <c r="AS1507" s="73">
        <f t="shared" si="3619"/>
        <v>4337.40893972923</v>
      </c>
      <c r="AT1507" s="73">
        <f t="shared" si="3620"/>
        <v>54.217611746615376</v>
      </c>
      <c r="AU1507" s="69">
        <f t="shared" si="3621"/>
        <v>54.22</v>
      </c>
      <c r="AX1507" t="str">
        <f t="shared" si="3632"/>
        <v>P256-2</v>
      </c>
      <c r="AY1507">
        <f>AY1506</f>
        <v>256</v>
      </c>
      <c r="AZ1507">
        <v>2</v>
      </c>
      <c r="BA1507" s="72">
        <f t="shared" ref="BA1507:BA1511" si="3705">+BA1506*105%</f>
        <v>108013.27277793584</v>
      </c>
      <c r="BB1507" s="73">
        <f t="shared" si="3623"/>
        <v>9001.1060648279872</v>
      </c>
      <c r="BC1507" s="73">
        <f t="shared" si="3624"/>
        <v>4154.3566453052244</v>
      </c>
      <c r="BD1507" s="73">
        <f t="shared" si="3625"/>
        <v>51.929458066315306</v>
      </c>
      <c r="BE1507" s="69">
        <f t="shared" si="3626"/>
        <v>51.93</v>
      </c>
      <c r="BH1507" t="str">
        <f t="shared" si="3633"/>
        <v>G306-2</v>
      </c>
      <c r="BI1507">
        <f>+BI1506</f>
        <v>306</v>
      </c>
      <c r="BJ1507">
        <v>2</v>
      </c>
      <c r="BK1507" s="72">
        <f t="shared" ref="BK1507:BK1510" si="3706">+BK1506*105%</f>
        <v>136544.2827359809</v>
      </c>
      <c r="BL1507" s="73">
        <f t="shared" si="3634"/>
        <v>11378.690227998408</v>
      </c>
      <c r="BM1507" s="73">
        <f t="shared" si="3635"/>
        <v>5251.7031821531118</v>
      </c>
      <c r="BN1507" s="73">
        <f t="shared" si="3636"/>
        <v>65.646289776913889</v>
      </c>
      <c r="BO1507" s="69">
        <f t="shared" si="3637"/>
        <v>65.650000000000006</v>
      </c>
      <c r="BR1507" t="str">
        <f t="shared" si="3638"/>
        <v>M306-2</v>
      </c>
      <c r="BS1507">
        <f>+BS1506</f>
        <v>306</v>
      </c>
      <c r="BT1507">
        <v>2</v>
      </c>
      <c r="BU1507" s="72">
        <f t="shared" ref="BU1507:BU1510" si="3707">+BU1506*105%</f>
        <v>136544.2827359809</v>
      </c>
      <c r="BV1507" s="73">
        <f t="shared" si="3639"/>
        <v>11378.690227998408</v>
      </c>
      <c r="BW1507" s="73">
        <f t="shared" si="3640"/>
        <v>5251.7031821531118</v>
      </c>
      <c r="BX1507" s="73">
        <f t="shared" si="3641"/>
        <v>65.646289776913889</v>
      </c>
      <c r="BY1507" s="69">
        <f t="shared" si="3642"/>
        <v>65.650000000000006</v>
      </c>
      <c r="CB1507" t="str">
        <f t="shared" si="3643"/>
        <v>E306-2</v>
      </c>
      <c r="CC1507">
        <f>+CC1506</f>
        <v>306</v>
      </c>
      <c r="CD1507">
        <v>2</v>
      </c>
      <c r="CE1507" s="72">
        <f t="shared" ref="CE1507:CE1510" si="3708">+CE1506*105%</f>
        <v>136544.2827359809</v>
      </c>
      <c r="CF1507" s="73">
        <f t="shared" si="3644"/>
        <v>11378.690227998408</v>
      </c>
      <c r="CG1507" s="73">
        <f t="shared" si="3645"/>
        <v>5251.7031821531118</v>
      </c>
      <c r="CH1507" s="73">
        <f t="shared" si="3646"/>
        <v>65.646289776913889</v>
      </c>
      <c r="CI1507" s="69">
        <f t="shared" si="3647"/>
        <v>65.650000000000006</v>
      </c>
      <c r="CL1507" t="str">
        <f t="shared" si="3648"/>
        <v>S306-2</v>
      </c>
      <c r="CM1507">
        <f>+CM1506</f>
        <v>306</v>
      </c>
      <c r="CN1507">
        <v>2</v>
      </c>
      <c r="CO1507" s="72">
        <f t="shared" ref="CO1507:CO1510" si="3709">+CO1506*105%</f>
        <v>136544.2827359809</v>
      </c>
      <c r="CP1507" s="73">
        <f t="shared" si="3649"/>
        <v>11378.690227998408</v>
      </c>
      <c r="CQ1507" s="73">
        <f t="shared" si="3650"/>
        <v>5251.7031821531118</v>
      </c>
      <c r="CR1507" s="73">
        <f t="shared" si="3651"/>
        <v>65.646289776913889</v>
      </c>
      <c r="CU1507" t="str">
        <f t="shared" si="3652"/>
        <v>T306-2</v>
      </c>
      <c r="CV1507">
        <f>+CV1506</f>
        <v>306</v>
      </c>
      <c r="CW1507">
        <v>2</v>
      </c>
      <c r="CX1507" s="72">
        <f t="shared" ref="CX1507:CX1510" si="3710">+CX1506*105%</f>
        <v>136544.2827359809</v>
      </c>
      <c r="CY1507" s="73">
        <f t="shared" si="3653"/>
        <v>11378.690227998408</v>
      </c>
      <c r="CZ1507" s="73">
        <f t="shared" si="3654"/>
        <v>5251.7031821531118</v>
      </c>
      <c r="DA1507" s="73">
        <f t="shared" si="3655"/>
        <v>65.646289776913889</v>
      </c>
    </row>
    <row r="1508" spans="30:105" ht="18.75" hidden="1" customHeight="1" x14ac:dyDescent="0.2">
      <c r="AD1508" t="str">
        <f t="shared" si="3627"/>
        <v>F306-3</v>
      </c>
      <c r="AE1508">
        <f>+AE1507</f>
        <v>306</v>
      </c>
      <c r="AF1508">
        <v>3</v>
      </c>
      <c r="AG1508" s="72">
        <f t="shared" si="3703"/>
        <v>159545.81035470098</v>
      </c>
      <c r="AH1508" s="73">
        <f t="shared" si="3628"/>
        <v>13295.484196225081</v>
      </c>
      <c r="AI1508" s="73">
        <f t="shared" si="3629"/>
        <v>6136.3773213346531</v>
      </c>
      <c r="AJ1508" s="73">
        <f t="shared" si="3630"/>
        <v>76.704716516683163</v>
      </c>
      <c r="AK1508" s="69">
        <f t="shared" si="3631"/>
        <v>76.7</v>
      </c>
      <c r="AN1508" t="str">
        <f t="shared" si="3677"/>
        <v>F256-3</v>
      </c>
      <c r="AO1508">
        <f t="shared" ref="AO1508:AO1511" si="3711">AO1507</f>
        <v>256</v>
      </c>
      <c r="AP1508">
        <v>3</v>
      </c>
      <c r="AQ1508" s="72">
        <f t="shared" si="3704"/>
        <v>118411.26405460798</v>
      </c>
      <c r="AR1508" s="73">
        <f t="shared" si="3618"/>
        <v>9867.6053378839988</v>
      </c>
      <c r="AS1508" s="73">
        <f t="shared" si="3619"/>
        <v>4554.2793867156915</v>
      </c>
      <c r="AT1508" s="73">
        <f t="shared" si="3620"/>
        <v>56.928492333946146</v>
      </c>
      <c r="AU1508" s="69">
        <f t="shared" si="3621"/>
        <v>56.93</v>
      </c>
      <c r="AX1508" t="str">
        <f t="shared" si="3632"/>
        <v>P256-3</v>
      </c>
      <c r="AY1508">
        <f t="shared" ref="AY1508:AY1511" si="3712">AY1507</f>
        <v>256</v>
      </c>
      <c r="AZ1508">
        <v>3</v>
      </c>
      <c r="BA1508" s="72">
        <f t="shared" si="3705"/>
        <v>113413.93641683264</v>
      </c>
      <c r="BB1508" s="73">
        <f t="shared" si="3623"/>
        <v>9451.1613680693863</v>
      </c>
      <c r="BC1508" s="73">
        <f t="shared" si="3624"/>
        <v>4362.0744775704861</v>
      </c>
      <c r="BD1508" s="73">
        <f t="shared" si="3625"/>
        <v>54.525930969631077</v>
      </c>
      <c r="BE1508" s="69">
        <f t="shared" si="3626"/>
        <v>54.53</v>
      </c>
      <c r="BH1508" t="str">
        <f t="shared" si="3633"/>
        <v>G306-3</v>
      </c>
      <c r="BI1508">
        <f>+BI1507</f>
        <v>306</v>
      </c>
      <c r="BJ1508">
        <v>3</v>
      </c>
      <c r="BK1508" s="72">
        <f t="shared" si="3706"/>
        <v>143371.49687277994</v>
      </c>
      <c r="BL1508" s="73">
        <f t="shared" si="3634"/>
        <v>11947.624739398329</v>
      </c>
      <c r="BM1508" s="73">
        <f t="shared" si="3635"/>
        <v>5514.2883412607671</v>
      </c>
      <c r="BN1508" s="73">
        <f t="shared" si="3636"/>
        <v>68.928604265759589</v>
      </c>
      <c r="BO1508" s="69">
        <f t="shared" si="3637"/>
        <v>68.930000000000007</v>
      </c>
      <c r="BR1508" t="str">
        <f t="shared" si="3638"/>
        <v>M306-3</v>
      </c>
      <c r="BS1508">
        <f>+BS1507</f>
        <v>306</v>
      </c>
      <c r="BT1508">
        <v>3</v>
      </c>
      <c r="BU1508" s="72">
        <f t="shared" si="3707"/>
        <v>143371.49687277994</v>
      </c>
      <c r="BV1508" s="73">
        <f t="shared" si="3639"/>
        <v>11947.624739398329</v>
      </c>
      <c r="BW1508" s="73">
        <f t="shared" si="3640"/>
        <v>5514.2883412607671</v>
      </c>
      <c r="BX1508" s="73">
        <f t="shared" si="3641"/>
        <v>68.928604265759589</v>
      </c>
      <c r="BY1508" s="69">
        <f t="shared" si="3642"/>
        <v>68.930000000000007</v>
      </c>
      <c r="CB1508" t="str">
        <f t="shared" si="3643"/>
        <v>E306-3</v>
      </c>
      <c r="CC1508">
        <f>+CC1507</f>
        <v>306</v>
      </c>
      <c r="CD1508">
        <v>3</v>
      </c>
      <c r="CE1508" s="72">
        <f t="shared" si="3708"/>
        <v>143371.49687277994</v>
      </c>
      <c r="CF1508" s="73">
        <f t="shared" si="3644"/>
        <v>11947.624739398329</v>
      </c>
      <c r="CG1508" s="73">
        <f t="shared" si="3645"/>
        <v>5514.2883412607671</v>
      </c>
      <c r="CH1508" s="73">
        <f t="shared" si="3646"/>
        <v>68.928604265759589</v>
      </c>
      <c r="CI1508" s="69">
        <f t="shared" si="3647"/>
        <v>68.930000000000007</v>
      </c>
      <c r="CL1508" t="str">
        <f t="shared" si="3648"/>
        <v>S306-3</v>
      </c>
      <c r="CM1508">
        <f>+CM1507</f>
        <v>306</v>
      </c>
      <c r="CN1508">
        <v>3</v>
      </c>
      <c r="CO1508" s="72">
        <f t="shared" si="3709"/>
        <v>143371.49687277994</v>
      </c>
      <c r="CP1508" s="73">
        <f t="shared" si="3649"/>
        <v>11947.624739398329</v>
      </c>
      <c r="CQ1508" s="73">
        <f t="shared" si="3650"/>
        <v>5514.2883412607671</v>
      </c>
      <c r="CR1508" s="73">
        <f t="shared" si="3651"/>
        <v>68.928604265759589</v>
      </c>
      <c r="CU1508" t="str">
        <f t="shared" si="3652"/>
        <v>T306-3</v>
      </c>
      <c r="CV1508">
        <f>+CV1507</f>
        <v>306</v>
      </c>
      <c r="CW1508">
        <v>3</v>
      </c>
      <c r="CX1508" s="72">
        <f t="shared" si="3710"/>
        <v>143371.49687277994</v>
      </c>
      <c r="CY1508" s="73">
        <f t="shared" si="3653"/>
        <v>11947.624739398329</v>
      </c>
      <c r="CZ1508" s="73">
        <f t="shared" si="3654"/>
        <v>5514.2883412607671</v>
      </c>
      <c r="DA1508" s="73">
        <f t="shared" si="3655"/>
        <v>68.928604265759589</v>
      </c>
    </row>
    <row r="1509" spans="30:105" ht="18.75" hidden="1" customHeight="1" x14ac:dyDescent="0.2">
      <c r="AD1509" t="str">
        <f t="shared" si="3627"/>
        <v>F306-4</v>
      </c>
      <c r="AE1509">
        <f>+AE1508</f>
        <v>306</v>
      </c>
      <c r="AF1509">
        <v>4</v>
      </c>
      <c r="AG1509" s="72">
        <f t="shared" si="3703"/>
        <v>167523.10087243604</v>
      </c>
      <c r="AH1509" s="73">
        <f t="shared" si="3628"/>
        <v>13960.258406036337</v>
      </c>
      <c r="AI1509" s="73">
        <f t="shared" si="3629"/>
        <v>6443.1961874013859</v>
      </c>
      <c r="AJ1509" s="73">
        <f t="shared" si="3630"/>
        <v>80.539952342517324</v>
      </c>
      <c r="AK1509" s="69">
        <f t="shared" si="3631"/>
        <v>80.540000000000006</v>
      </c>
      <c r="AN1509" t="str">
        <f t="shared" si="3677"/>
        <v>F256-4</v>
      </c>
      <c r="AO1509">
        <f t="shared" si="3711"/>
        <v>256</v>
      </c>
      <c r="AP1509">
        <v>4</v>
      </c>
      <c r="AQ1509" s="72">
        <f t="shared" si="3704"/>
        <v>124331.82725733839</v>
      </c>
      <c r="AR1509" s="73">
        <f t="shared" si="3618"/>
        <v>10360.9856047782</v>
      </c>
      <c r="AS1509" s="73">
        <f t="shared" si="3619"/>
        <v>4781.9933560514764</v>
      </c>
      <c r="AT1509" s="73">
        <f t="shared" si="3620"/>
        <v>59.774916950643458</v>
      </c>
      <c r="AU1509" s="69">
        <f t="shared" si="3621"/>
        <v>59.77</v>
      </c>
      <c r="AX1509" t="str">
        <f t="shared" si="3632"/>
        <v>P256-4</v>
      </c>
      <c r="AY1509">
        <f t="shared" si="3712"/>
        <v>256</v>
      </c>
      <c r="AZ1509">
        <v>4</v>
      </c>
      <c r="BA1509" s="72">
        <f t="shared" si="3705"/>
        <v>119084.63323767428</v>
      </c>
      <c r="BB1509" s="73">
        <f t="shared" si="3623"/>
        <v>9923.7194364728566</v>
      </c>
      <c r="BC1509" s="73">
        <f t="shared" si="3624"/>
        <v>4580.1782014490109</v>
      </c>
      <c r="BD1509" s="73">
        <f t="shared" si="3625"/>
        <v>57.252227518112633</v>
      </c>
      <c r="BE1509" s="69">
        <f t="shared" si="3626"/>
        <v>57.25</v>
      </c>
      <c r="BH1509" t="str">
        <f t="shared" si="3633"/>
        <v>G306-4</v>
      </c>
      <c r="BI1509">
        <f>+BI1508</f>
        <v>306</v>
      </c>
      <c r="BJ1509">
        <v>4</v>
      </c>
      <c r="BK1509" s="72">
        <f t="shared" si="3706"/>
        <v>150540.07171641896</v>
      </c>
      <c r="BL1509" s="73">
        <f t="shared" si="3634"/>
        <v>12545.005976368246</v>
      </c>
      <c r="BM1509" s="73">
        <f t="shared" si="3635"/>
        <v>5790.0027583238061</v>
      </c>
      <c r="BN1509" s="73">
        <f t="shared" si="3636"/>
        <v>72.375034479047571</v>
      </c>
      <c r="BO1509" s="69">
        <f t="shared" si="3637"/>
        <v>72.38</v>
      </c>
      <c r="BR1509" t="str">
        <f t="shared" si="3638"/>
        <v>M306-4</v>
      </c>
      <c r="BS1509">
        <f>+BS1508</f>
        <v>306</v>
      </c>
      <c r="BT1509">
        <v>4</v>
      </c>
      <c r="BU1509" s="72">
        <f t="shared" si="3707"/>
        <v>150540.07171641896</v>
      </c>
      <c r="BV1509" s="73">
        <f t="shared" si="3639"/>
        <v>12545.005976368246</v>
      </c>
      <c r="BW1509" s="73">
        <f t="shared" si="3640"/>
        <v>5790.0027583238061</v>
      </c>
      <c r="BX1509" s="73">
        <f t="shared" si="3641"/>
        <v>72.375034479047571</v>
      </c>
      <c r="BY1509" s="69">
        <f t="shared" si="3642"/>
        <v>72.38</v>
      </c>
      <c r="CB1509" t="str">
        <f t="shared" si="3643"/>
        <v>E306-4</v>
      </c>
      <c r="CC1509">
        <f>+CC1508</f>
        <v>306</v>
      </c>
      <c r="CD1509">
        <v>4</v>
      </c>
      <c r="CE1509" s="72">
        <f t="shared" si="3708"/>
        <v>150540.07171641896</v>
      </c>
      <c r="CF1509" s="73">
        <f t="shared" si="3644"/>
        <v>12545.005976368246</v>
      </c>
      <c r="CG1509" s="73">
        <f t="shared" si="3645"/>
        <v>5790.0027583238061</v>
      </c>
      <c r="CH1509" s="73">
        <f t="shared" si="3646"/>
        <v>72.375034479047571</v>
      </c>
      <c r="CI1509" s="69">
        <f t="shared" si="3647"/>
        <v>72.38</v>
      </c>
      <c r="CL1509" t="str">
        <f t="shared" si="3648"/>
        <v>S306-4</v>
      </c>
      <c r="CM1509">
        <f>+CM1508</f>
        <v>306</v>
      </c>
      <c r="CN1509">
        <v>4</v>
      </c>
      <c r="CO1509" s="72">
        <f t="shared" si="3709"/>
        <v>150540.07171641896</v>
      </c>
      <c r="CP1509" s="73">
        <f t="shared" si="3649"/>
        <v>12545.005976368246</v>
      </c>
      <c r="CQ1509" s="73">
        <f t="shared" si="3650"/>
        <v>5790.0027583238061</v>
      </c>
      <c r="CR1509" s="73">
        <f t="shared" si="3651"/>
        <v>72.375034479047571</v>
      </c>
      <c r="CU1509" t="str">
        <f t="shared" si="3652"/>
        <v>T306-4</v>
      </c>
      <c r="CV1509">
        <f>+CV1508</f>
        <v>306</v>
      </c>
      <c r="CW1509">
        <v>4</v>
      </c>
      <c r="CX1509" s="72">
        <f t="shared" si="3710"/>
        <v>150540.07171641896</v>
      </c>
      <c r="CY1509" s="73">
        <f t="shared" si="3653"/>
        <v>12545.005976368246</v>
      </c>
      <c r="CZ1509" s="73">
        <f t="shared" si="3654"/>
        <v>5790.0027583238061</v>
      </c>
      <c r="DA1509" s="73">
        <f t="shared" si="3655"/>
        <v>72.375034479047571</v>
      </c>
    </row>
    <row r="1510" spans="30:105" ht="18.75" hidden="1" customHeight="1" x14ac:dyDescent="0.2">
      <c r="AD1510" t="str">
        <f t="shared" si="3627"/>
        <v>F306-5</v>
      </c>
      <c r="AE1510">
        <f>+AE1509</f>
        <v>306</v>
      </c>
      <c r="AF1510">
        <v>5</v>
      </c>
      <c r="AG1510" s="72">
        <f t="shared" si="3703"/>
        <v>175899.25591605785</v>
      </c>
      <c r="AH1510" s="73">
        <f t="shared" si="3628"/>
        <v>14658.271326338154</v>
      </c>
      <c r="AI1510" s="73">
        <f t="shared" si="3629"/>
        <v>6765.3559967714555</v>
      </c>
      <c r="AJ1510" s="73">
        <f t="shared" si="3630"/>
        <v>84.566949959643196</v>
      </c>
      <c r="AK1510" s="69">
        <f t="shared" si="3631"/>
        <v>84.57</v>
      </c>
      <c r="AN1510" t="str">
        <f t="shared" si="3677"/>
        <v>F256-5</v>
      </c>
      <c r="AO1510">
        <f t="shared" si="3711"/>
        <v>256</v>
      </c>
      <c r="AP1510">
        <v>5</v>
      </c>
      <c r="AQ1510" s="72">
        <f t="shared" si="3704"/>
        <v>130548.41862020531</v>
      </c>
      <c r="AR1510" s="73">
        <f t="shared" si="3618"/>
        <v>10879.034885017109</v>
      </c>
      <c r="AS1510" s="73">
        <f t="shared" si="3619"/>
        <v>5021.0930238540504</v>
      </c>
      <c r="AT1510" s="73">
        <f t="shared" si="3620"/>
        <v>62.763662798175631</v>
      </c>
      <c r="AU1510" s="69">
        <f t="shared" si="3621"/>
        <v>62.76</v>
      </c>
      <c r="AX1510" t="str">
        <f t="shared" si="3632"/>
        <v>P256-5</v>
      </c>
      <c r="AY1510">
        <f t="shared" si="3712"/>
        <v>256</v>
      </c>
      <c r="AZ1510">
        <v>5</v>
      </c>
      <c r="BA1510" s="72">
        <f t="shared" si="3705"/>
        <v>125038.864899558</v>
      </c>
      <c r="BB1510" s="73">
        <f t="shared" si="3623"/>
        <v>10419.905408296499</v>
      </c>
      <c r="BC1510" s="73">
        <f t="shared" si="3624"/>
        <v>4809.1871115214617</v>
      </c>
      <c r="BD1510" s="73">
        <f t="shared" si="3625"/>
        <v>60.11483889401827</v>
      </c>
      <c r="BE1510" s="69">
        <f t="shared" si="3626"/>
        <v>60.11</v>
      </c>
      <c r="BH1510" t="str">
        <f t="shared" si="3633"/>
        <v>G306-5</v>
      </c>
      <c r="BI1510">
        <f>+BI1509</f>
        <v>306</v>
      </c>
      <c r="BJ1510">
        <v>5</v>
      </c>
      <c r="BK1510" s="72">
        <f t="shared" si="3706"/>
        <v>158067.07530223991</v>
      </c>
      <c r="BL1510" s="73">
        <f t="shared" si="3634"/>
        <v>13172.256275186659</v>
      </c>
      <c r="BM1510" s="73">
        <f t="shared" si="3635"/>
        <v>6079.5028962399965</v>
      </c>
      <c r="BN1510" s="73">
        <f t="shared" si="3636"/>
        <v>75.993786202999956</v>
      </c>
      <c r="BO1510" s="69">
        <f t="shared" si="3637"/>
        <v>75.989999999999995</v>
      </c>
      <c r="BR1510" t="str">
        <f t="shared" si="3638"/>
        <v>M306-5</v>
      </c>
      <c r="BS1510">
        <f>+BS1509</f>
        <v>306</v>
      </c>
      <c r="BT1510">
        <v>5</v>
      </c>
      <c r="BU1510" s="72">
        <f t="shared" si="3707"/>
        <v>158067.07530223991</v>
      </c>
      <c r="BV1510" s="73">
        <f t="shared" si="3639"/>
        <v>13172.256275186659</v>
      </c>
      <c r="BW1510" s="73">
        <f t="shared" si="3640"/>
        <v>6079.5028962399965</v>
      </c>
      <c r="BX1510" s="73">
        <f t="shared" si="3641"/>
        <v>75.993786202999956</v>
      </c>
      <c r="BY1510" s="69">
        <f t="shared" si="3642"/>
        <v>75.989999999999995</v>
      </c>
      <c r="CB1510" t="str">
        <f t="shared" si="3643"/>
        <v>E306-5</v>
      </c>
      <c r="CC1510">
        <f>+CC1509</f>
        <v>306</v>
      </c>
      <c r="CD1510">
        <v>5</v>
      </c>
      <c r="CE1510" s="72">
        <f t="shared" si="3708"/>
        <v>158067.07530223991</v>
      </c>
      <c r="CF1510" s="73">
        <f t="shared" si="3644"/>
        <v>13172.256275186659</v>
      </c>
      <c r="CG1510" s="73">
        <f t="shared" si="3645"/>
        <v>6079.5028962399965</v>
      </c>
      <c r="CH1510" s="73">
        <f t="shared" si="3646"/>
        <v>75.993786202999956</v>
      </c>
      <c r="CI1510" s="69">
        <f t="shared" si="3647"/>
        <v>75.989999999999995</v>
      </c>
      <c r="CL1510" t="str">
        <f t="shared" si="3648"/>
        <v>S306-5</v>
      </c>
      <c r="CM1510">
        <f>+CM1509</f>
        <v>306</v>
      </c>
      <c r="CN1510">
        <v>5</v>
      </c>
      <c r="CO1510" s="72">
        <f t="shared" si="3709"/>
        <v>158067.07530223991</v>
      </c>
      <c r="CP1510" s="73">
        <f t="shared" si="3649"/>
        <v>13172.256275186659</v>
      </c>
      <c r="CQ1510" s="73">
        <f t="shared" si="3650"/>
        <v>6079.5028962399965</v>
      </c>
      <c r="CR1510" s="73">
        <f t="shared" si="3651"/>
        <v>75.993786202999956</v>
      </c>
      <c r="CU1510" t="str">
        <f t="shared" si="3652"/>
        <v>T306-5</v>
      </c>
      <c r="CV1510">
        <f>+CV1509</f>
        <v>306</v>
      </c>
      <c r="CW1510">
        <v>5</v>
      </c>
      <c r="CX1510" s="72">
        <f t="shared" si="3710"/>
        <v>158067.07530223991</v>
      </c>
      <c r="CY1510" s="73">
        <f t="shared" si="3653"/>
        <v>13172.256275186659</v>
      </c>
      <c r="CZ1510" s="73">
        <f t="shared" si="3654"/>
        <v>6079.5028962399965</v>
      </c>
      <c r="DA1510" s="73">
        <f t="shared" si="3655"/>
        <v>75.993786202999956</v>
      </c>
    </row>
    <row r="1511" spans="30:105" ht="18.75" hidden="1" customHeight="1" x14ac:dyDescent="0.2">
      <c r="AD1511" t="str">
        <f t="shared" si="3627"/>
        <v>F307-1</v>
      </c>
      <c r="AE1511">
        <f>+AE1506+1</f>
        <v>307</v>
      </c>
      <c r="AF1511">
        <v>1</v>
      </c>
      <c r="AG1511" s="72">
        <f>+AG1506*100.5%</f>
        <v>145436.31692197229</v>
      </c>
      <c r="AH1511" s="73">
        <f t="shared" si="3628"/>
        <v>12119.693076831025</v>
      </c>
      <c r="AI1511" s="73">
        <f t="shared" si="3629"/>
        <v>5593.7044969989347</v>
      </c>
      <c r="AJ1511" s="73">
        <f t="shared" si="3630"/>
        <v>69.921306212486684</v>
      </c>
      <c r="AK1511" s="69">
        <f t="shared" si="3631"/>
        <v>69.92</v>
      </c>
      <c r="AN1511" t="str">
        <f t="shared" si="3677"/>
        <v>F256-6</v>
      </c>
      <c r="AO1511">
        <f t="shared" si="3711"/>
        <v>256</v>
      </c>
      <c r="AP1511">
        <v>6</v>
      </c>
      <c r="AQ1511" s="72">
        <f t="shared" si="3704"/>
        <v>137075.83955121558</v>
      </c>
      <c r="AR1511" s="73">
        <f t="shared" si="3618"/>
        <v>11422.986629267965</v>
      </c>
      <c r="AS1511" s="73">
        <f t="shared" si="3619"/>
        <v>5272.1476750467536</v>
      </c>
      <c r="AT1511" s="73">
        <f t="shared" si="3620"/>
        <v>65.901845938084421</v>
      </c>
      <c r="AU1511" s="69">
        <f t="shared" si="3621"/>
        <v>65.900000000000006</v>
      </c>
      <c r="AX1511" t="str">
        <f t="shared" si="3632"/>
        <v>P256-6</v>
      </c>
      <c r="AY1511">
        <f t="shared" si="3712"/>
        <v>256</v>
      </c>
      <c r="AZ1511">
        <v>6</v>
      </c>
      <c r="BA1511" s="72">
        <f t="shared" si="3705"/>
        <v>131290.8081445359</v>
      </c>
      <c r="BB1511" s="73">
        <f t="shared" si="3623"/>
        <v>10940.900678711325</v>
      </c>
      <c r="BC1511" s="73">
        <f t="shared" si="3624"/>
        <v>5049.6464670975347</v>
      </c>
      <c r="BD1511" s="73">
        <f t="shared" si="3625"/>
        <v>63.120580838719185</v>
      </c>
      <c r="BE1511" s="69">
        <f t="shared" si="3626"/>
        <v>63.12</v>
      </c>
      <c r="BH1511" t="str">
        <f t="shared" si="3633"/>
        <v>G307-1</v>
      </c>
      <c r="BI1511">
        <f>+BI1506+1</f>
        <v>307</v>
      </c>
      <c r="BJ1511">
        <v>1</v>
      </c>
      <c r="BK1511" s="72">
        <f>+BK1506*100.5%</f>
        <v>130692.38490443885</v>
      </c>
      <c r="BL1511" s="73">
        <f t="shared" si="3634"/>
        <v>10891.032075369903</v>
      </c>
      <c r="BM1511" s="73">
        <f t="shared" si="3635"/>
        <v>5026.6301886322635</v>
      </c>
      <c r="BN1511" s="73">
        <f t="shared" si="3636"/>
        <v>62.832877357903293</v>
      </c>
      <c r="BO1511" s="69">
        <f t="shared" si="3637"/>
        <v>62.83</v>
      </c>
      <c r="BR1511" t="str">
        <f t="shared" si="3638"/>
        <v>M307-1</v>
      </c>
      <c r="BS1511">
        <f>+BS1506+1</f>
        <v>307</v>
      </c>
      <c r="BT1511">
        <v>1</v>
      </c>
      <c r="BU1511" s="72">
        <f>+BU1506*100.5%</f>
        <v>130692.38490443885</v>
      </c>
      <c r="BV1511" s="73">
        <f t="shared" si="3639"/>
        <v>10891.032075369903</v>
      </c>
      <c r="BW1511" s="73">
        <f t="shared" si="3640"/>
        <v>5026.6301886322635</v>
      </c>
      <c r="BX1511" s="73">
        <f t="shared" si="3641"/>
        <v>62.832877357903293</v>
      </c>
      <c r="BY1511" s="69">
        <f t="shared" si="3642"/>
        <v>62.83</v>
      </c>
      <c r="CB1511" t="str">
        <f t="shared" si="3643"/>
        <v>E307-1</v>
      </c>
      <c r="CC1511">
        <f>+CC1506+1</f>
        <v>307</v>
      </c>
      <c r="CD1511">
        <v>1</v>
      </c>
      <c r="CE1511" s="72">
        <f>+CE1506*100.5%</f>
        <v>130692.38490443885</v>
      </c>
      <c r="CF1511" s="73">
        <f t="shared" si="3644"/>
        <v>10891.032075369903</v>
      </c>
      <c r="CG1511" s="73">
        <f t="shared" si="3645"/>
        <v>5026.6301886322635</v>
      </c>
      <c r="CH1511" s="73">
        <f t="shared" si="3646"/>
        <v>62.832877357903293</v>
      </c>
      <c r="CI1511" s="69">
        <f t="shared" si="3647"/>
        <v>62.83</v>
      </c>
      <c r="CL1511" t="str">
        <f t="shared" si="3648"/>
        <v>S307-1</v>
      </c>
      <c r="CM1511">
        <f>+CM1506+1</f>
        <v>307</v>
      </c>
      <c r="CN1511">
        <v>1</v>
      </c>
      <c r="CO1511" s="72">
        <f>+CO1506*100.5%</f>
        <v>130692.38490443885</v>
      </c>
      <c r="CP1511" s="73">
        <f t="shared" si="3649"/>
        <v>10891.032075369903</v>
      </c>
      <c r="CQ1511" s="73">
        <f t="shared" si="3650"/>
        <v>5026.6301886322635</v>
      </c>
      <c r="CR1511" s="73">
        <f t="shared" si="3651"/>
        <v>62.832877357903293</v>
      </c>
      <c r="CU1511" t="str">
        <f t="shared" si="3652"/>
        <v>T307-1</v>
      </c>
      <c r="CV1511">
        <f>+CV1506+1</f>
        <v>307</v>
      </c>
      <c r="CW1511">
        <v>1</v>
      </c>
      <c r="CX1511" s="72">
        <f>+CX1506*100.5%</f>
        <v>130692.38490443885</v>
      </c>
      <c r="CY1511" s="73">
        <f t="shared" si="3653"/>
        <v>10891.032075369903</v>
      </c>
      <c r="CZ1511" s="73">
        <f t="shared" si="3654"/>
        <v>5026.6301886322635</v>
      </c>
      <c r="DA1511" s="73">
        <f t="shared" si="3655"/>
        <v>62.832877357903293</v>
      </c>
    </row>
    <row r="1512" spans="30:105" ht="18.75" hidden="1" customHeight="1" x14ac:dyDescent="0.2">
      <c r="AD1512" t="str">
        <f t="shared" si="3627"/>
        <v>F307-2</v>
      </c>
      <c r="AE1512">
        <f>+AE1511</f>
        <v>307</v>
      </c>
      <c r="AF1512">
        <v>2</v>
      </c>
      <c r="AG1512" s="72">
        <f t="shared" ref="AG1512:AG1515" si="3713">+AG1511*105%</f>
        <v>152708.13276807091</v>
      </c>
      <c r="AH1512" s="73">
        <f t="shared" si="3628"/>
        <v>12725.677730672576</v>
      </c>
      <c r="AI1512" s="73">
        <f t="shared" si="3629"/>
        <v>5873.389721848881</v>
      </c>
      <c r="AJ1512" s="73">
        <f t="shared" si="3630"/>
        <v>73.417371523111015</v>
      </c>
      <c r="AK1512" s="69">
        <f t="shared" si="3631"/>
        <v>73.42</v>
      </c>
      <c r="AN1512" t="str">
        <f t="shared" si="3677"/>
        <v>F257-1</v>
      </c>
      <c r="AO1512">
        <f>+AO1506+1</f>
        <v>257</v>
      </c>
      <c r="AP1512">
        <v>1</v>
      </c>
      <c r="AQ1512" s="72">
        <f>+AQ1506*100.5%</f>
        <v>107939.51961440453</v>
      </c>
      <c r="AR1512" s="73">
        <f t="shared" si="3618"/>
        <v>8994.9599678670438</v>
      </c>
      <c r="AS1512" s="73">
        <f t="shared" si="3619"/>
        <v>4151.5199851694051</v>
      </c>
      <c r="AT1512" s="73">
        <f t="shared" si="3620"/>
        <v>51.893999814617565</v>
      </c>
      <c r="AU1512" s="69">
        <f t="shared" si="3621"/>
        <v>51.89</v>
      </c>
      <c r="AX1512" t="str">
        <f t="shared" si="3632"/>
        <v>P257-1</v>
      </c>
      <c r="AY1512">
        <f>+AY1506+1</f>
        <v>257</v>
      </c>
      <c r="AZ1512">
        <v>1</v>
      </c>
      <c r="BA1512" s="72">
        <f>+BA1506*100.5%</f>
        <v>103384.1325160243</v>
      </c>
      <c r="BB1512" s="73">
        <f t="shared" si="3623"/>
        <v>8615.3443763353589</v>
      </c>
      <c r="BC1512" s="73">
        <f t="shared" si="3624"/>
        <v>3976.3127890778578</v>
      </c>
      <c r="BD1512" s="73">
        <f t="shared" si="3625"/>
        <v>49.703909863473221</v>
      </c>
      <c r="BE1512" s="69">
        <f t="shared" si="3626"/>
        <v>49.7</v>
      </c>
      <c r="BH1512" t="str">
        <f t="shared" si="3633"/>
        <v>G307-2</v>
      </c>
      <c r="BI1512">
        <f>+BI1511</f>
        <v>307</v>
      </c>
      <c r="BJ1512">
        <v>2</v>
      </c>
      <c r="BK1512" s="72">
        <f t="shared" ref="BK1512:BK1515" si="3714">+BK1511*105%</f>
        <v>137227.00414966079</v>
      </c>
      <c r="BL1512" s="73">
        <f t="shared" si="3634"/>
        <v>11435.583679138399</v>
      </c>
      <c r="BM1512" s="73">
        <f t="shared" si="3635"/>
        <v>5277.9616980638766</v>
      </c>
      <c r="BN1512" s="73">
        <f t="shared" si="3636"/>
        <v>65.974521225798455</v>
      </c>
      <c r="BO1512" s="69">
        <f t="shared" si="3637"/>
        <v>65.97</v>
      </c>
      <c r="BR1512" t="str">
        <f t="shared" si="3638"/>
        <v>M307-2</v>
      </c>
      <c r="BS1512">
        <f>+BS1511</f>
        <v>307</v>
      </c>
      <c r="BT1512">
        <v>2</v>
      </c>
      <c r="BU1512" s="72">
        <f t="shared" ref="BU1512:BU1515" si="3715">+BU1511*105%</f>
        <v>137227.00414966079</v>
      </c>
      <c r="BV1512" s="73">
        <f t="shared" si="3639"/>
        <v>11435.583679138399</v>
      </c>
      <c r="BW1512" s="73">
        <f t="shared" si="3640"/>
        <v>5277.9616980638766</v>
      </c>
      <c r="BX1512" s="73">
        <f t="shared" si="3641"/>
        <v>65.974521225798455</v>
      </c>
      <c r="BY1512" s="69">
        <f t="shared" si="3642"/>
        <v>65.97</v>
      </c>
      <c r="CB1512" t="str">
        <f t="shared" si="3643"/>
        <v>E307-2</v>
      </c>
      <c r="CC1512">
        <f>+CC1511</f>
        <v>307</v>
      </c>
      <c r="CD1512">
        <v>2</v>
      </c>
      <c r="CE1512" s="72">
        <f t="shared" ref="CE1512:CE1515" si="3716">+CE1511*105%</f>
        <v>137227.00414966079</v>
      </c>
      <c r="CF1512" s="73">
        <f t="shared" si="3644"/>
        <v>11435.583679138399</v>
      </c>
      <c r="CG1512" s="73">
        <f t="shared" si="3645"/>
        <v>5277.9616980638766</v>
      </c>
      <c r="CH1512" s="73">
        <f t="shared" si="3646"/>
        <v>65.974521225798455</v>
      </c>
      <c r="CI1512" s="69">
        <f t="shared" si="3647"/>
        <v>65.97</v>
      </c>
      <c r="CL1512" t="str">
        <f t="shared" si="3648"/>
        <v>S307-2</v>
      </c>
      <c r="CM1512">
        <f>+CM1511</f>
        <v>307</v>
      </c>
      <c r="CN1512">
        <v>2</v>
      </c>
      <c r="CO1512" s="72">
        <f t="shared" ref="CO1512:CO1515" si="3717">+CO1511*105%</f>
        <v>137227.00414966079</v>
      </c>
      <c r="CP1512" s="73">
        <f t="shared" si="3649"/>
        <v>11435.583679138399</v>
      </c>
      <c r="CQ1512" s="73">
        <f t="shared" si="3650"/>
        <v>5277.9616980638766</v>
      </c>
      <c r="CR1512" s="73">
        <f t="shared" si="3651"/>
        <v>65.974521225798455</v>
      </c>
      <c r="CU1512" t="str">
        <f t="shared" si="3652"/>
        <v>T307-2</v>
      </c>
      <c r="CV1512">
        <f>+CV1511</f>
        <v>307</v>
      </c>
      <c r="CW1512">
        <v>2</v>
      </c>
      <c r="CX1512" s="72">
        <f t="shared" ref="CX1512:CX1515" si="3718">+CX1511*105%</f>
        <v>137227.00414966079</v>
      </c>
      <c r="CY1512" s="73">
        <f t="shared" si="3653"/>
        <v>11435.583679138399</v>
      </c>
      <c r="CZ1512" s="73">
        <f t="shared" si="3654"/>
        <v>5277.9616980638766</v>
      </c>
      <c r="DA1512" s="73">
        <f t="shared" si="3655"/>
        <v>65.974521225798455</v>
      </c>
    </row>
    <row r="1513" spans="30:105" ht="18.75" hidden="1" customHeight="1" x14ac:dyDescent="0.2">
      <c r="AD1513" t="str">
        <f t="shared" si="3627"/>
        <v>F307-3</v>
      </c>
      <c r="AE1513">
        <f>+AE1512</f>
        <v>307</v>
      </c>
      <c r="AF1513">
        <v>3</v>
      </c>
      <c r="AG1513" s="72">
        <f t="shared" si="3713"/>
        <v>160343.53940647445</v>
      </c>
      <c r="AH1513" s="73">
        <f t="shared" si="3628"/>
        <v>13361.961617206203</v>
      </c>
      <c r="AI1513" s="73">
        <f t="shared" si="3629"/>
        <v>6167.0592079413245</v>
      </c>
      <c r="AJ1513" s="73">
        <f t="shared" si="3630"/>
        <v>77.088240099266557</v>
      </c>
      <c r="AK1513" s="69">
        <f t="shared" si="3631"/>
        <v>77.09</v>
      </c>
      <c r="AN1513" t="str">
        <f t="shared" si="3677"/>
        <v>F257-2</v>
      </c>
      <c r="AO1513">
        <f>AO1512</f>
        <v>257</v>
      </c>
      <c r="AP1513">
        <v>2</v>
      </c>
      <c r="AQ1513" s="72">
        <f t="shared" ref="AQ1513:AQ1517" si="3719">+AQ1512*105%</f>
        <v>113336.49559512477</v>
      </c>
      <c r="AR1513" s="73">
        <f t="shared" si="3618"/>
        <v>9444.7079662603974</v>
      </c>
      <c r="AS1513" s="73">
        <f t="shared" si="3619"/>
        <v>4359.0959844278759</v>
      </c>
      <c r="AT1513" s="73">
        <f t="shared" si="3620"/>
        <v>54.488699805348446</v>
      </c>
      <c r="AU1513" s="69">
        <f t="shared" si="3621"/>
        <v>54.49</v>
      </c>
      <c r="AX1513" t="str">
        <f t="shared" si="3632"/>
        <v>P257-2</v>
      </c>
      <c r="AY1513">
        <f>AY1512</f>
        <v>257</v>
      </c>
      <c r="AZ1513">
        <v>2</v>
      </c>
      <c r="BA1513" s="72">
        <f t="shared" ref="BA1513:BA1517" si="3720">+BA1512*105%</f>
        <v>108553.33914182552</v>
      </c>
      <c r="BB1513" s="73">
        <f t="shared" si="3623"/>
        <v>9046.111595152126</v>
      </c>
      <c r="BC1513" s="73">
        <f t="shared" si="3624"/>
        <v>4175.1284285317506</v>
      </c>
      <c r="BD1513" s="73">
        <f t="shared" si="3625"/>
        <v>52.189105356646884</v>
      </c>
      <c r="BE1513" s="69">
        <f t="shared" si="3626"/>
        <v>52.19</v>
      </c>
      <c r="BH1513" t="str">
        <f t="shared" si="3633"/>
        <v>G307-3</v>
      </c>
      <c r="BI1513">
        <f>+BI1512</f>
        <v>307</v>
      </c>
      <c r="BJ1513">
        <v>3</v>
      </c>
      <c r="BK1513" s="72">
        <f t="shared" si="3714"/>
        <v>144088.35435714383</v>
      </c>
      <c r="BL1513" s="73">
        <f t="shared" si="3634"/>
        <v>12007.362863095319</v>
      </c>
      <c r="BM1513" s="73">
        <f t="shared" si="3635"/>
        <v>5541.8597829670707</v>
      </c>
      <c r="BN1513" s="73">
        <f t="shared" si="3636"/>
        <v>69.273247287088381</v>
      </c>
      <c r="BO1513" s="69">
        <f t="shared" si="3637"/>
        <v>69.27</v>
      </c>
      <c r="BR1513" t="str">
        <f t="shared" si="3638"/>
        <v>M307-3</v>
      </c>
      <c r="BS1513">
        <f>+BS1512</f>
        <v>307</v>
      </c>
      <c r="BT1513">
        <v>3</v>
      </c>
      <c r="BU1513" s="72">
        <f t="shared" si="3715"/>
        <v>144088.35435714383</v>
      </c>
      <c r="BV1513" s="73">
        <f t="shared" si="3639"/>
        <v>12007.362863095319</v>
      </c>
      <c r="BW1513" s="73">
        <f t="shared" si="3640"/>
        <v>5541.8597829670707</v>
      </c>
      <c r="BX1513" s="73">
        <f t="shared" si="3641"/>
        <v>69.273247287088381</v>
      </c>
      <c r="BY1513" s="69">
        <f t="shared" si="3642"/>
        <v>69.27</v>
      </c>
      <c r="CB1513" t="str">
        <f t="shared" si="3643"/>
        <v>E307-3</v>
      </c>
      <c r="CC1513">
        <f>+CC1512</f>
        <v>307</v>
      </c>
      <c r="CD1513">
        <v>3</v>
      </c>
      <c r="CE1513" s="72">
        <f t="shared" si="3716"/>
        <v>144088.35435714383</v>
      </c>
      <c r="CF1513" s="73">
        <f t="shared" si="3644"/>
        <v>12007.362863095319</v>
      </c>
      <c r="CG1513" s="73">
        <f t="shared" si="3645"/>
        <v>5541.8597829670707</v>
      </c>
      <c r="CH1513" s="73">
        <f t="shared" si="3646"/>
        <v>69.273247287088381</v>
      </c>
      <c r="CI1513" s="69">
        <f t="shared" si="3647"/>
        <v>69.27</v>
      </c>
      <c r="CL1513" t="str">
        <f t="shared" si="3648"/>
        <v>S307-3</v>
      </c>
      <c r="CM1513">
        <f>+CM1512</f>
        <v>307</v>
      </c>
      <c r="CN1513">
        <v>3</v>
      </c>
      <c r="CO1513" s="72">
        <f t="shared" si="3717"/>
        <v>144088.35435714383</v>
      </c>
      <c r="CP1513" s="73">
        <f t="shared" si="3649"/>
        <v>12007.362863095319</v>
      </c>
      <c r="CQ1513" s="73">
        <f t="shared" si="3650"/>
        <v>5541.8597829670707</v>
      </c>
      <c r="CR1513" s="73">
        <f t="shared" si="3651"/>
        <v>69.273247287088381</v>
      </c>
      <c r="CU1513" t="str">
        <f t="shared" si="3652"/>
        <v>T307-3</v>
      </c>
      <c r="CV1513">
        <f>+CV1512</f>
        <v>307</v>
      </c>
      <c r="CW1513">
        <v>3</v>
      </c>
      <c r="CX1513" s="72">
        <f t="shared" si="3718"/>
        <v>144088.35435714383</v>
      </c>
      <c r="CY1513" s="73">
        <f t="shared" si="3653"/>
        <v>12007.362863095319</v>
      </c>
      <c r="CZ1513" s="73">
        <f t="shared" si="3654"/>
        <v>5541.8597829670707</v>
      </c>
      <c r="DA1513" s="73">
        <f t="shared" si="3655"/>
        <v>69.273247287088381</v>
      </c>
    </row>
    <row r="1514" spans="30:105" ht="18.75" hidden="1" customHeight="1" x14ac:dyDescent="0.2">
      <c r="AD1514" t="str">
        <f t="shared" si="3627"/>
        <v>F307-4</v>
      </c>
      <c r="AE1514">
        <f>+AE1513</f>
        <v>307</v>
      </c>
      <c r="AF1514">
        <v>4</v>
      </c>
      <c r="AG1514" s="72">
        <f t="shared" si="3713"/>
        <v>168360.71637679817</v>
      </c>
      <c r="AH1514" s="73">
        <f t="shared" si="3628"/>
        <v>14030.059698066514</v>
      </c>
      <c r="AI1514" s="73">
        <f t="shared" si="3629"/>
        <v>6475.412168338391</v>
      </c>
      <c r="AJ1514" s="73">
        <f t="shared" si="3630"/>
        <v>80.942652104229893</v>
      </c>
      <c r="AK1514" s="69">
        <f t="shared" si="3631"/>
        <v>80.94</v>
      </c>
      <c r="AN1514" t="str">
        <f t="shared" si="3677"/>
        <v>F257-3</v>
      </c>
      <c r="AO1514">
        <f t="shared" ref="AO1514:AO1517" si="3721">AO1513</f>
        <v>257</v>
      </c>
      <c r="AP1514">
        <v>3</v>
      </c>
      <c r="AQ1514" s="72">
        <f t="shared" si="3719"/>
        <v>119003.320374881</v>
      </c>
      <c r="AR1514" s="73">
        <f t="shared" si="3618"/>
        <v>9916.9433645734171</v>
      </c>
      <c r="AS1514" s="73">
        <f t="shared" si="3619"/>
        <v>4577.0507836492698</v>
      </c>
      <c r="AT1514" s="73">
        <f t="shared" si="3620"/>
        <v>57.213134795615865</v>
      </c>
      <c r="AU1514" s="69">
        <f t="shared" si="3621"/>
        <v>57.21</v>
      </c>
      <c r="AX1514" t="str">
        <f t="shared" si="3632"/>
        <v>P257-3</v>
      </c>
      <c r="AY1514">
        <f t="shared" ref="AY1514:AY1517" si="3722">AY1513</f>
        <v>257</v>
      </c>
      <c r="AZ1514">
        <v>3</v>
      </c>
      <c r="BA1514" s="72">
        <f t="shared" si="3720"/>
        <v>113981.0060989168</v>
      </c>
      <c r="BB1514" s="73">
        <f t="shared" si="3623"/>
        <v>9498.4171749097331</v>
      </c>
      <c r="BC1514" s="73">
        <f t="shared" si="3624"/>
        <v>4383.8848499583382</v>
      </c>
      <c r="BD1514" s="73">
        <f t="shared" si="3625"/>
        <v>54.798560624479229</v>
      </c>
      <c r="BE1514" s="69">
        <f t="shared" si="3626"/>
        <v>54.8</v>
      </c>
      <c r="BH1514" t="str">
        <f t="shared" si="3633"/>
        <v>G307-4</v>
      </c>
      <c r="BI1514">
        <f>+BI1513</f>
        <v>307</v>
      </c>
      <c r="BJ1514">
        <v>4</v>
      </c>
      <c r="BK1514" s="72">
        <f t="shared" si="3714"/>
        <v>151292.77207500103</v>
      </c>
      <c r="BL1514" s="73">
        <f t="shared" si="3634"/>
        <v>12607.731006250086</v>
      </c>
      <c r="BM1514" s="73">
        <f t="shared" si="3635"/>
        <v>5818.9527721154245</v>
      </c>
      <c r="BN1514" s="73">
        <f t="shared" si="3636"/>
        <v>72.736909651442801</v>
      </c>
      <c r="BO1514" s="69">
        <f t="shared" si="3637"/>
        <v>72.739999999999995</v>
      </c>
      <c r="BR1514" t="str">
        <f t="shared" si="3638"/>
        <v>M307-4</v>
      </c>
      <c r="BS1514">
        <f>+BS1513</f>
        <v>307</v>
      </c>
      <c r="BT1514">
        <v>4</v>
      </c>
      <c r="BU1514" s="72">
        <f t="shared" si="3715"/>
        <v>151292.77207500103</v>
      </c>
      <c r="BV1514" s="73">
        <f t="shared" si="3639"/>
        <v>12607.731006250086</v>
      </c>
      <c r="BW1514" s="73">
        <f t="shared" si="3640"/>
        <v>5818.9527721154245</v>
      </c>
      <c r="BX1514" s="73">
        <f t="shared" si="3641"/>
        <v>72.736909651442801</v>
      </c>
      <c r="BY1514" s="69">
        <f t="shared" si="3642"/>
        <v>72.739999999999995</v>
      </c>
      <c r="CB1514" t="str">
        <f t="shared" si="3643"/>
        <v>E307-4</v>
      </c>
      <c r="CC1514">
        <f>+CC1513</f>
        <v>307</v>
      </c>
      <c r="CD1514">
        <v>4</v>
      </c>
      <c r="CE1514" s="72">
        <f t="shared" si="3716"/>
        <v>151292.77207500103</v>
      </c>
      <c r="CF1514" s="73">
        <f t="shared" si="3644"/>
        <v>12607.731006250086</v>
      </c>
      <c r="CG1514" s="73">
        <f t="shared" si="3645"/>
        <v>5818.9527721154245</v>
      </c>
      <c r="CH1514" s="73">
        <f t="shared" si="3646"/>
        <v>72.736909651442801</v>
      </c>
      <c r="CI1514" s="69">
        <f t="shared" si="3647"/>
        <v>72.739999999999995</v>
      </c>
      <c r="CL1514" t="str">
        <f t="shared" si="3648"/>
        <v>S307-4</v>
      </c>
      <c r="CM1514">
        <f>+CM1513</f>
        <v>307</v>
      </c>
      <c r="CN1514">
        <v>4</v>
      </c>
      <c r="CO1514" s="72">
        <f t="shared" si="3717"/>
        <v>151292.77207500103</v>
      </c>
      <c r="CP1514" s="73">
        <f t="shared" si="3649"/>
        <v>12607.731006250086</v>
      </c>
      <c r="CQ1514" s="73">
        <f t="shared" si="3650"/>
        <v>5818.9527721154245</v>
      </c>
      <c r="CR1514" s="73">
        <f t="shared" si="3651"/>
        <v>72.736909651442801</v>
      </c>
      <c r="CU1514" t="str">
        <f t="shared" si="3652"/>
        <v>T307-4</v>
      </c>
      <c r="CV1514">
        <f>+CV1513</f>
        <v>307</v>
      </c>
      <c r="CW1514">
        <v>4</v>
      </c>
      <c r="CX1514" s="72">
        <f t="shared" si="3718"/>
        <v>151292.77207500103</v>
      </c>
      <c r="CY1514" s="73">
        <f t="shared" si="3653"/>
        <v>12607.731006250086</v>
      </c>
      <c r="CZ1514" s="73">
        <f t="shared" si="3654"/>
        <v>5818.9527721154245</v>
      </c>
      <c r="DA1514" s="73">
        <f t="shared" si="3655"/>
        <v>72.736909651442801</v>
      </c>
    </row>
    <row r="1515" spans="30:105" ht="18.75" hidden="1" customHeight="1" x14ac:dyDescent="0.2">
      <c r="AD1515" t="str">
        <f t="shared" si="3627"/>
        <v>F307-5</v>
      </c>
      <c r="AE1515">
        <f>+AE1514</f>
        <v>307</v>
      </c>
      <c r="AF1515">
        <v>5</v>
      </c>
      <c r="AG1515" s="72">
        <f t="shared" si="3713"/>
        <v>176778.75219563808</v>
      </c>
      <c r="AH1515" s="73">
        <f t="shared" si="3628"/>
        <v>14731.562682969839</v>
      </c>
      <c r="AI1515" s="73">
        <f t="shared" si="3629"/>
        <v>6799.1827767553104</v>
      </c>
      <c r="AJ1515" s="73">
        <f t="shared" si="3630"/>
        <v>84.989784709441381</v>
      </c>
      <c r="AK1515" s="69">
        <f t="shared" si="3631"/>
        <v>84.99</v>
      </c>
      <c r="AN1515" t="str">
        <f t="shared" si="3677"/>
        <v>F257-4</v>
      </c>
      <c r="AO1515">
        <f t="shared" si="3721"/>
        <v>257</v>
      </c>
      <c r="AP1515">
        <v>4</v>
      </c>
      <c r="AQ1515" s="72">
        <f t="shared" si="3719"/>
        <v>124953.48639362506</v>
      </c>
      <c r="AR1515" s="73">
        <f t="shared" si="3618"/>
        <v>10412.790532802088</v>
      </c>
      <c r="AS1515" s="73">
        <f t="shared" si="3619"/>
        <v>4805.903322831733</v>
      </c>
      <c r="AT1515" s="73">
        <f t="shared" si="3620"/>
        <v>60.073791535396666</v>
      </c>
      <c r="AU1515" s="69">
        <f t="shared" si="3621"/>
        <v>60.07</v>
      </c>
      <c r="AX1515" t="str">
        <f t="shared" si="3632"/>
        <v>P257-4</v>
      </c>
      <c r="AY1515">
        <f t="shared" si="3722"/>
        <v>257</v>
      </c>
      <c r="AZ1515">
        <v>4</v>
      </c>
      <c r="BA1515" s="72">
        <f t="shared" si="3720"/>
        <v>119680.05640386265</v>
      </c>
      <c r="BB1515" s="73">
        <f t="shared" si="3623"/>
        <v>9973.33803365522</v>
      </c>
      <c r="BC1515" s="73">
        <f t="shared" si="3624"/>
        <v>4603.0790924562552</v>
      </c>
      <c r="BD1515" s="73">
        <f t="shared" si="3625"/>
        <v>57.538488655703198</v>
      </c>
      <c r="BE1515" s="69">
        <f t="shared" si="3626"/>
        <v>57.54</v>
      </c>
      <c r="BH1515" t="str">
        <f t="shared" si="3633"/>
        <v>G307-5</v>
      </c>
      <c r="BI1515">
        <f>+BI1514</f>
        <v>307</v>
      </c>
      <c r="BJ1515">
        <v>5</v>
      </c>
      <c r="BK1515" s="72">
        <f t="shared" si="3714"/>
        <v>158857.4106787511</v>
      </c>
      <c r="BL1515" s="73">
        <f t="shared" si="3634"/>
        <v>13238.117556562591</v>
      </c>
      <c r="BM1515" s="73">
        <f t="shared" si="3635"/>
        <v>6109.9004107211958</v>
      </c>
      <c r="BN1515" s="73">
        <f t="shared" si="3636"/>
        <v>76.373755134014957</v>
      </c>
      <c r="BO1515" s="69">
        <f t="shared" si="3637"/>
        <v>76.37</v>
      </c>
      <c r="BR1515" t="str">
        <f t="shared" si="3638"/>
        <v>M307-5</v>
      </c>
      <c r="BS1515">
        <f>+BS1514</f>
        <v>307</v>
      </c>
      <c r="BT1515">
        <v>5</v>
      </c>
      <c r="BU1515" s="72">
        <f t="shared" si="3715"/>
        <v>158857.4106787511</v>
      </c>
      <c r="BV1515" s="73">
        <f t="shared" si="3639"/>
        <v>13238.117556562591</v>
      </c>
      <c r="BW1515" s="73">
        <f t="shared" si="3640"/>
        <v>6109.9004107211958</v>
      </c>
      <c r="BX1515" s="73">
        <f t="shared" si="3641"/>
        <v>76.373755134014957</v>
      </c>
      <c r="BY1515" s="69">
        <f t="shared" si="3642"/>
        <v>76.37</v>
      </c>
      <c r="CB1515" t="str">
        <f t="shared" si="3643"/>
        <v>E307-5</v>
      </c>
      <c r="CC1515">
        <f>+CC1514</f>
        <v>307</v>
      </c>
      <c r="CD1515">
        <v>5</v>
      </c>
      <c r="CE1515" s="72">
        <f t="shared" si="3716"/>
        <v>158857.4106787511</v>
      </c>
      <c r="CF1515" s="73">
        <f t="shared" si="3644"/>
        <v>13238.117556562591</v>
      </c>
      <c r="CG1515" s="73">
        <f t="shared" si="3645"/>
        <v>6109.9004107211958</v>
      </c>
      <c r="CH1515" s="73">
        <f t="shared" si="3646"/>
        <v>76.373755134014957</v>
      </c>
      <c r="CI1515" s="69">
        <f t="shared" si="3647"/>
        <v>76.37</v>
      </c>
      <c r="CL1515" t="str">
        <f t="shared" si="3648"/>
        <v>S307-5</v>
      </c>
      <c r="CM1515">
        <f>+CM1514</f>
        <v>307</v>
      </c>
      <c r="CN1515">
        <v>5</v>
      </c>
      <c r="CO1515" s="72">
        <f t="shared" si="3717"/>
        <v>158857.4106787511</v>
      </c>
      <c r="CP1515" s="73">
        <f t="shared" si="3649"/>
        <v>13238.117556562591</v>
      </c>
      <c r="CQ1515" s="73">
        <f t="shared" si="3650"/>
        <v>6109.9004107211958</v>
      </c>
      <c r="CR1515" s="73">
        <f t="shared" si="3651"/>
        <v>76.373755134014957</v>
      </c>
      <c r="CU1515" t="str">
        <f t="shared" si="3652"/>
        <v>T307-5</v>
      </c>
      <c r="CV1515">
        <f>+CV1514</f>
        <v>307</v>
      </c>
      <c r="CW1515">
        <v>5</v>
      </c>
      <c r="CX1515" s="72">
        <f t="shared" si="3718"/>
        <v>158857.4106787511</v>
      </c>
      <c r="CY1515" s="73">
        <f t="shared" si="3653"/>
        <v>13238.117556562591</v>
      </c>
      <c r="CZ1515" s="73">
        <f t="shared" si="3654"/>
        <v>6109.9004107211958</v>
      </c>
      <c r="DA1515" s="73">
        <f t="shared" si="3655"/>
        <v>76.373755134014957</v>
      </c>
    </row>
    <row r="1516" spans="30:105" ht="18.75" hidden="1" customHeight="1" x14ac:dyDescent="0.2">
      <c r="AD1516" t="str">
        <f t="shared" si="3627"/>
        <v>F308-1</v>
      </c>
      <c r="AE1516">
        <f>+AE1511+1</f>
        <v>308</v>
      </c>
      <c r="AF1516">
        <v>1</v>
      </c>
      <c r="AG1516" s="72">
        <f>+AG1511*100.5%</f>
        <v>146163.49850658214</v>
      </c>
      <c r="AH1516" s="73">
        <f t="shared" si="3628"/>
        <v>12180.291542215178</v>
      </c>
      <c r="AI1516" s="73">
        <f t="shared" si="3629"/>
        <v>5621.6730194839283</v>
      </c>
      <c r="AJ1516" s="73">
        <f t="shared" si="3630"/>
        <v>70.270912743549104</v>
      </c>
      <c r="AK1516" s="69">
        <f t="shared" si="3631"/>
        <v>70.27</v>
      </c>
      <c r="AN1516" t="str">
        <f t="shared" si="3677"/>
        <v>F257-5</v>
      </c>
      <c r="AO1516">
        <f t="shared" si="3721"/>
        <v>257</v>
      </c>
      <c r="AP1516">
        <v>5</v>
      </c>
      <c r="AQ1516" s="72">
        <f t="shared" si="3719"/>
        <v>131201.16071330631</v>
      </c>
      <c r="AR1516" s="73">
        <f t="shared" si="3618"/>
        <v>10933.430059442193</v>
      </c>
      <c r="AS1516" s="73">
        <f t="shared" si="3619"/>
        <v>5046.1984889733194</v>
      </c>
      <c r="AT1516" s="73">
        <f t="shared" si="3620"/>
        <v>63.077481112166495</v>
      </c>
      <c r="AU1516" s="69">
        <f t="shared" si="3621"/>
        <v>63.08</v>
      </c>
      <c r="AX1516" t="str">
        <f t="shared" si="3632"/>
        <v>P257-5</v>
      </c>
      <c r="AY1516">
        <f t="shared" si="3722"/>
        <v>257</v>
      </c>
      <c r="AZ1516">
        <v>5</v>
      </c>
      <c r="BA1516" s="72">
        <f t="shared" si="3720"/>
        <v>125664.05922405579</v>
      </c>
      <c r="BB1516" s="73">
        <f t="shared" si="3623"/>
        <v>10472.004935337982</v>
      </c>
      <c r="BC1516" s="73">
        <f t="shared" si="3624"/>
        <v>4833.2330470790685</v>
      </c>
      <c r="BD1516" s="73">
        <f t="shared" si="3625"/>
        <v>60.415413088488357</v>
      </c>
      <c r="BE1516" s="69">
        <f t="shared" si="3626"/>
        <v>60.42</v>
      </c>
      <c r="BH1516" t="str">
        <f t="shared" si="3633"/>
        <v>G308-1</v>
      </c>
      <c r="BI1516">
        <f>+BI1511+1</f>
        <v>308</v>
      </c>
      <c r="BJ1516">
        <v>1</v>
      </c>
      <c r="BK1516" s="72">
        <f>+BK1511*100.5%</f>
        <v>131345.84682896102</v>
      </c>
      <c r="BL1516" s="73">
        <f t="shared" si="3634"/>
        <v>10945.487235746752</v>
      </c>
      <c r="BM1516" s="73">
        <f t="shared" si="3635"/>
        <v>5051.7633395754237</v>
      </c>
      <c r="BN1516" s="73">
        <f t="shared" si="3636"/>
        <v>63.1470417446928</v>
      </c>
      <c r="BO1516" s="69">
        <f t="shared" si="3637"/>
        <v>63.15</v>
      </c>
      <c r="BR1516" t="str">
        <f t="shared" si="3638"/>
        <v>M308-1</v>
      </c>
      <c r="BS1516">
        <f>+BS1511+1</f>
        <v>308</v>
      </c>
      <c r="BT1516">
        <v>1</v>
      </c>
      <c r="BU1516" s="72">
        <f>+BU1511*100.5%</f>
        <v>131345.84682896102</v>
      </c>
      <c r="BV1516" s="73">
        <f t="shared" si="3639"/>
        <v>10945.487235746752</v>
      </c>
      <c r="BW1516" s="73">
        <f t="shared" si="3640"/>
        <v>5051.7633395754237</v>
      </c>
      <c r="BX1516" s="73">
        <f t="shared" si="3641"/>
        <v>63.1470417446928</v>
      </c>
      <c r="BY1516" s="69">
        <f t="shared" si="3642"/>
        <v>63.15</v>
      </c>
      <c r="CB1516" t="str">
        <f t="shared" si="3643"/>
        <v>E308-1</v>
      </c>
      <c r="CC1516">
        <f>+CC1511+1</f>
        <v>308</v>
      </c>
      <c r="CD1516">
        <v>1</v>
      </c>
      <c r="CE1516" s="72">
        <f>+CE1511*100.5%</f>
        <v>131345.84682896102</v>
      </c>
      <c r="CF1516" s="73">
        <f t="shared" si="3644"/>
        <v>10945.487235746752</v>
      </c>
      <c r="CG1516" s="73">
        <f t="shared" si="3645"/>
        <v>5051.7633395754237</v>
      </c>
      <c r="CH1516" s="73">
        <f t="shared" si="3646"/>
        <v>63.1470417446928</v>
      </c>
      <c r="CI1516" s="69">
        <f t="shared" si="3647"/>
        <v>63.15</v>
      </c>
      <c r="CL1516" t="str">
        <f t="shared" si="3648"/>
        <v>S308-1</v>
      </c>
      <c r="CM1516">
        <f>+CM1511+1</f>
        <v>308</v>
      </c>
      <c r="CN1516">
        <v>1</v>
      </c>
      <c r="CO1516" s="72">
        <f>+CO1511*100.5%</f>
        <v>131345.84682896102</v>
      </c>
      <c r="CP1516" s="73">
        <f t="shared" si="3649"/>
        <v>10945.487235746752</v>
      </c>
      <c r="CQ1516" s="73">
        <f t="shared" si="3650"/>
        <v>5051.7633395754237</v>
      </c>
      <c r="CR1516" s="73">
        <f t="shared" si="3651"/>
        <v>63.1470417446928</v>
      </c>
      <c r="CU1516" t="str">
        <f t="shared" si="3652"/>
        <v>T308-1</v>
      </c>
      <c r="CV1516">
        <f>+CV1511+1</f>
        <v>308</v>
      </c>
      <c r="CW1516">
        <v>1</v>
      </c>
      <c r="CX1516" s="72">
        <f>+CX1511*100.5%</f>
        <v>131345.84682896102</v>
      </c>
      <c r="CY1516" s="73">
        <f t="shared" si="3653"/>
        <v>10945.487235746752</v>
      </c>
      <c r="CZ1516" s="73">
        <f t="shared" si="3654"/>
        <v>5051.7633395754237</v>
      </c>
      <c r="DA1516" s="73">
        <f t="shared" si="3655"/>
        <v>63.1470417446928</v>
      </c>
    </row>
    <row r="1517" spans="30:105" ht="18.75" hidden="1" customHeight="1" x14ac:dyDescent="0.2">
      <c r="AD1517" t="str">
        <f t="shared" si="3627"/>
        <v>F308-2</v>
      </c>
      <c r="AE1517">
        <f>+AE1516</f>
        <v>308</v>
      </c>
      <c r="AF1517">
        <v>2</v>
      </c>
      <c r="AG1517" s="72">
        <f t="shared" ref="AG1517:AG1520" si="3723">+AG1516*105%</f>
        <v>153471.67343191124</v>
      </c>
      <c r="AH1517" s="73">
        <f t="shared" si="3628"/>
        <v>12789.306119325936</v>
      </c>
      <c r="AI1517" s="73">
        <f t="shared" si="3629"/>
        <v>5902.756670458125</v>
      </c>
      <c r="AJ1517" s="73">
        <f t="shared" si="3630"/>
        <v>73.784458380726562</v>
      </c>
      <c r="AK1517" s="69">
        <f t="shared" si="3631"/>
        <v>73.78</v>
      </c>
      <c r="AN1517" t="str">
        <f t="shared" si="3677"/>
        <v>F257-6</v>
      </c>
      <c r="AO1517">
        <f t="shared" si="3721"/>
        <v>257</v>
      </c>
      <c r="AP1517">
        <v>6</v>
      </c>
      <c r="AQ1517" s="72">
        <f t="shared" si="3719"/>
        <v>137761.21874897162</v>
      </c>
      <c r="AR1517" s="73">
        <f t="shared" si="3618"/>
        <v>11480.101562414302</v>
      </c>
      <c r="AS1517" s="73">
        <f t="shared" si="3619"/>
        <v>5298.5084134219851</v>
      </c>
      <c r="AT1517" s="73">
        <f t="shared" si="3620"/>
        <v>66.231355167774822</v>
      </c>
      <c r="AU1517" s="69">
        <f t="shared" si="3621"/>
        <v>66.23</v>
      </c>
      <c r="AX1517" t="str">
        <f t="shared" si="3632"/>
        <v>P257-6</v>
      </c>
      <c r="AY1517">
        <f t="shared" si="3722"/>
        <v>257</v>
      </c>
      <c r="AZ1517">
        <v>6</v>
      </c>
      <c r="BA1517" s="72">
        <f t="shared" si="3720"/>
        <v>131947.26218525859</v>
      </c>
      <c r="BB1517" s="73">
        <f t="shared" si="3623"/>
        <v>10995.605182104882</v>
      </c>
      <c r="BC1517" s="73">
        <f t="shared" si="3624"/>
        <v>5074.8946994330227</v>
      </c>
      <c r="BD1517" s="73">
        <f t="shared" si="3625"/>
        <v>63.436183742912782</v>
      </c>
      <c r="BE1517" s="69">
        <f t="shared" si="3626"/>
        <v>63.44</v>
      </c>
      <c r="BH1517" t="str">
        <f t="shared" si="3633"/>
        <v>G308-2</v>
      </c>
      <c r="BI1517">
        <f>+BI1516</f>
        <v>308</v>
      </c>
      <c r="BJ1517">
        <v>2</v>
      </c>
      <c r="BK1517" s="72">
        <f t="shared" ref="BK1517:BK1520" si="3724">+BK1516*105%</f>
        <v>137913.13917040906</v>
      </c>
      <c r="BL1517" s="73">
        <f t="shared" si="3634"/>
        <v>11492.761597534089</v>
      </c>
      <c r="BM1517" s="73">
        <f t="shared" si="3635"/>
        <v>5304.3515065541951</v>
      </c>
      <c r="BN1517" s="73">
        <f t="shared" si="3636"/>
        <v>66.304393831927428</v>
      </c>
      <c r="BO1517" s="69">
        <f t="shared" si="3637"/>
        <v>66.3</v>
      </c>
      <c r="BR1517" t="str">
        <f t="shared" si="3638"/>
        <v>M308-2</v>
      </c>
      <c r="BS1517">
        <f>+BS1516</f>
        <v>308</v>
      </c>
      <c r="BT1517">
        <v>2</v>
      </c>
      <c r="BU1517" s="72">
        <f t="shared" ref="BU1517:BU1520" si="3725">+BU1516*105%</f>
        <v>137913.13917040906</v>
      </c>
      <c r="BV1517" s="73">
        <f t="shared" si="3639"/>
        <v>11492.761597534089</v>
      </c>
      <c r="BW1517" s="73">
        <f t="shared" si="3640"/>
        <v>5304.3515065541951</v>
      </c>
      <c r="BX1517" s="73">
        <f t="shared" si="3641"/>
        <v>66.304393831927428</v>
      </c>
      <c r="BY1517" s="69">
        <f t="shared" si="3642"/>
        <v>66.3</v>
      </c>
      <c r="CB1517" t="str">
        <f t="shared" si="3643"/>
        <v>E308-2</v>
      </c>
      <c r="CC1517">
        <f>+CC1516</f>
        <v>308</v>
      </c>
      <c r="CD1517">
        <v>2</v>
      </c>
      <c r="CE1517" s="72">
        <f t="shared" ref="CE1517:CE1520" si="3726">+CE1516*105%</f>
        <v>137913.13917040906</v>
      </c>
      <c r="CF1517" s="73">
        <f t="shared" si="3644"/>
        <v>11492.761597534089</v>
      </c>
      <c r="CG1517" s="73">
        <f t="shared" si="3645"/>
        <v>5304.3515065541951</v>
      </c>
      <c r="CH1517" s="73">
        <f t="shared" si="3646"/>
        <v>66.304393831927428</v>
      </c>
      <c r="CI1517" s="69">
        <f t="shared" si="3647"/>
        <v>66.3</v>
      </c>
      <c r="CL1517" t="str">
        <f t="shared" si="3648"/>
        <v>S308-2</v>
      </c>
      <c r="CM1517">
        <f>+CM1516</f>
        <v>308</v>
      </c>
      <c r="CN1517">
        <v>2</v>
      </c>
      <c r="CO1517" s="72">
        <f t="shared" ref="CO1517:CO1520" si="3727">+CO1516*105%</f>
        <v>137913.13917040906</v>
      </c>
      <c r="CP1517" s="73">
        <f t="shared" si="3649"/>
        <v>11492.761597534089</v>
      </c>
      <c r="CQ1517" s="73">
        <f t="shared" si="3650"/>
        <v>5304.3515065541951</v>
      </c>
      <c r="CR1517" s="73">
        <f t="shared" si="3651"/>
        <v>66.304393831927428</v>
      </c>
      <c r="CU1517" t="str">
        <f t="shared" si="3652"/>
        <v>T308-2</v>
      </c>
      <c r="CV1517">
        <f>+CV1516</f>
        <v>308</v>
      </c>
      <c r="CW1517">
        <v>2</v>
      </c>
      <c r="CX1517" s="72">
        <f t="shared" ref="CX1517:CX1520" si="3728">+CX1516*105%</f>
        <v>137913.13917040906</v>
      </c>
      <c r="CY1517" s="73">
        <f t="shared" si="3653"/>
        <v>11492.761597534089</v>
      </c>
      <c r="CZ1517" s="73">
        <f t="shared" si="3654"/>
        <v>5304.3515065541951</v>
      </c>
      <c r="DA1517" s="73">
        <f t="shared" si="3655"/>
        <v>66.304393831927428</v>
      </c>
    </row>
    <row r="1518" spans="30:105" ht="18.75" hidden="1" customHeight="1" x14ac:dyDescent="0.2">
      <c r="AD1518" t="str">
        <f t="shared" si="3627"/>
        <v>F308-3</v>
      </c>
      <c r="AE1518">
        <f>+AE1517</f>
        <v>308</v>
      </c>
      <c r="AF1518">
        <v>3</v>
      </c>
      <c r="AG1518" s="72">
        <f t="shared" si="3723"/>
        <v>161145.25710350682</v>
      </c>
      <c r="AH1518" s="73">
        <f t="shared" si="3628"/>
        <v>13428.771425292236</v>
      </c>
      <c r="AI1518" s="73">
        <f t="shared" si="3629"/>
        <v>6197.8945039810314</v>
      </c>
      <c r="AJ1518" s="73">
        <f t="shared" si="3630"/>
        <v>77.473681299762902</v>
      </c>
      <c r="AK1518" s="69">
        <f t="shared" si="3631"/>
        <v>77.47</v>
      </c>
      <c r="AN1518" t="str">
        <f t="shared" si="3677"/>
        <v>F258-1</v>
      </c>
      <c r="AO1518">
        <f>+AO1512+1</f>
        <v>258</v>
      </c>
      <c r="AP1518">
        <v>1</v>
      </c>
      <c r="AQ1518" s="72">
        <f>+AQ1512*100.5%</f>
        <v>108479.21721247655</v>
      </c>
      <c r="AR1518" s="73">
        <f t="shared" si="3618"/>
        <v>9039.9347677063797</v>
      </c>
      <c r="AS1518" s="73">
        <f t="shared" si="3619"/>
        <v>4172.2775850952521</v>
      </c>
      <c r="AT1518" s="73">
        <f t="shared" si="3620"/>
        <v>52.153469813690648</v>
      </c>
      <c r="AU1518" s="69">
        <f t="shared" si="3621"/>
        <v>52.15</v>
      </c>
      <c r="AX1518" t="str">
        <f t="shared" si="3632"/>
        <v>P258-1</v>
      </c>
      <c r="AY1518">
        <f>+AY1512+1</f>
        <v>258</v>
      </c>
      <c r="AZ1518">
        <v>1</v>
      </c>
      <c r="BA1518" s="72">
        <f>+BA1512*100.5%</f>
        <v>103901.05317860442</v>
      </c>
      <c r="BB1518" s="73">
        <f t="shared" si="3623"/>
        <v>8658.4210982170353</v>
      </c>
      <c r="BC1518" s="73">
        <f t="shared" si="3624"/>
        <v>3996.1943530232465</v>
      </c>
      <c r="BD1518" s="73">
        <f t="shared" si="3625"/>
        <v>49.952429412790586</v>
      </c>
      <c r="BE1518" s="69">
        <f t="shared" si="3626"/>
        <v>49.95</v>
      </c>
      <c r="BH1518" t="str">
        <f t="shared" si="3633"/>
        <v>G308-3</v>
      </c>
      <c r="BI1518">
        <f>+BI1517</f>
        <v>308</v>
      </c>
      <c r="BJ1518">
        <v>3</v>
      </c>
      <c r="BK1518" s="72">
        <f t="shared" si="3724"/>
        <v>144808.79612892953</v>
      </c>
      <c r="BL1518" s="73">
        <f t="shared" si="3634"/>
        <v>12067.399677410795</v>
      </c>
      <c r="BM1518" s="73">
        <f t="shared" si="3635"/>
        <v>5569.5690818819048</v>
      </c>
      <c r="BN1518" s="73">
        <f t="shared" si="3636"/>
        <v>69.61961352352381</v>
      </c>
      <c r="BO1518" s="69">
        <f t="shared" si="3637"/>
        <v>69.62</v>
      </c>
      <c r="BR1518" t="str">
        <f t="shared" si="3638"/>
        <v>M308-3</v>
      </c>
      <c r="BS1518">
        <f>+BS1517</f>
        <v>308</v>
      </c>
      <c r="BT1518">
        <v>3</v>
      </c>
      <c r="BU1518" s="72">
        <f t="shared" si="3725"/>
        <v>144808.79612892953</v>
      </c>
      <c r="BV1518" s="73">
        <f t="shared" si="3639"/>
        <v>12067.399677410795</v>
      </c>
      <c r="BW1518" s="73">
        <f t="shared" si="3640"/>
        <v>5569.5690818819048</v>
      </c>
      <c r="BX1518" s="73">
        <f t="shared" si="3641"/>
        <v>69.61961352352381</v>
      </c>
      <c r="BY1518" s="69">
        <f t="shared" si="3642"/>
        <v>69.62</v>
      </c>
      <c r="CB1518" t="str">
        <f t="shared" si="3643"/>
        <v>E308-3</v>
      </c>
      <c r="CC1518">
        <f>+CC1517</f>
        <v>308</v>
      </c>
      <c r="CD1518">
        <v>3</v>
      </c>
      <c r="CE1518" s="72">
        <f t="shared" si="3726"/>
        <v>144808.79612892953</v>
      </c>
      <c r="CF1518" s="73">
        <f t="shared" si="3644"/>
        <v>12067.399677410795</v>
      </c>
      <c r="CG1518" s="73">
        <f t="shared" si="3645"/>
        <v>5569.5690818819048</v>
      </c>
      <c r="CH1518" s="73">
        <f t="shared" si="3646"/>
        <v>69.61961352352381</v>
      </c>
      <c r="CI1518" s="69">
        <f t="shared" si="3647"/>
        <v>69.62</v>
      </c>
      <c r="CL1518" t="str">
        <f t="shared" si="3648"/>
        <v>S308-3</v>
      </c>
      <c r="CM1518">
        <f>+CM1517</f>
        <v>308</v>
      </c>
      <c r="CN1518">
        <v>3</v>
      </c>
      <c r="CO1518" s="72">
        <f t="shared" si="3727"/>
        <v>144808.79612892953</v>
      </c>
      <c r="CP1518" s="73">
        <f t="shared" si="3649"/>
        <v>12067.399677410795</v>
      </c>
      <c r="CQ1518" s="73">
        <f t="shared" si="3650"/>
        <v>5569.5690818819048</v>
      </c>
      <c r="CR1518" s="73">
        <f t="shared" si="3651"/>
        <v>69.61961352352381</v>
      </c>
      <c r="CU1518" t="str">
        <f t="shared" si="3652"/>
        <v>T308-3</v>
      </c>
      <c r="CV1518">
        <f>+CV1517</f>
        <v>308</v>
      </c>
      <c r="CW1518">
        <v>3</v>
      </c>
      <c r="CX1518" s="72">
        <f t="shared" si="3728"/>
        <v>144808.79612892953</v>
      </c>
      <c r="CY1518" s="73">
        <f t="shared" si="3653"/>
        <v>12067.399677410795</v>
      </c>
      <c r="CZ1518" s="73">
        <f t="shared" si="3654"/>
        <v>5569.5690818819048</v>
      </c>
      <c r="DA1518" s="73">
        <f t="shared" si="3655"/>
        <v>69.61961352352381</v>
      </c>
    </row>
    <row r="1519" spans="30:105" ht="18.75" hidden="1" customHeight="1" x14ac:dyDescent="0.2">
      <c r="AD1519" t="str">
        <f t="shared" si="3627"/>
        <v>F308-4</v>
      </c>
      <c r="AE1519">
        <f>+AE1518</f>
        <v>308</v>
      </c>
      <c r="AF1519">
        <v>4</v>
      </c>
      <c r="AG1519" s="72">
        <f t="shared" si="3723"/>
        <v>169202.51995868218</v>
      </c>
      <c r="AH1519" s="73">
        <f t="shared" si="3628"/>
        <v>14100.209996556849</v>
      </c>
      <c r="AI1519" s="73">
        <f t="shared" si="3629"/>
        <v>6507.7892291800836</v>
      </c>
      <c r="AJ1519" s="73">
        <f t="shared" si="3630"/>
        <v>81.347365364751056</v>
      </c>
      <c r="AK1519" s="69">
        <f t="shared" si="3631"/>
        <v>81.349999999999994</v>
      </c>
      <c r="AN1519" t="str">
        <f t="shared" si="3677"/>
        <v>F258-2</v>
      </c>
      <c r="AO1519">
        <f>AO1518</f>
        <v>258</v>
      </c>
      <c r="AP1519">
        <v>2</v>
      </c>
      <c r="AQ1519" s="72">
        <f t="shared" ref="AQ1519:AQ1523" si="3729">+AQ1518*105%</f>
        <v>113903.17807310038</v>
      </c>
      <c r="AR1519" s="73">
        <f t="shared" si="3618"/>
        <v>9491.9315060916979</v>
      </c>
      <c r="AS1519" s="73">
        <f t="shared" si="3619"/>
        <v>4380.8914643500148</v>
      </c>
      <c r="AT1519" s="73">
        <f t="shared" si="3620"/>
        <v>54.761143304375182</v>
      </c>
      <c r="AU1519" s="69">
        <f t="shared" si="3621"/>
        <v>54.76</v>
      </c>
      <c r="AX1519" t="str">
        <f t="shared" si="3632"/>
        <v>P258-2</v>
      </c>
      <c r="AY1519">
        <f>AY1518</f>
        <v>258</v>
      </c>
      <c r="AZ1519">
        <v>2</v>
      </c>
      <c r="BA1519" s="72">
        <f t="shared" ref="BA1519:BA1523" si="3730">+BA1518*105%</f>
        <v>109096.10583753465</v>
      </c>
      <c r="BB1519" s="73">
        <f t="shared" si="3623"/>
        <v>9091.3421531278873</v>
      </c>
      <c r="BC1519" s="73">
        <f t="shared" si="3624"/>
        <v>4196.0040706744094</v>
      </c>
      <c r="BD1519" s="73">
        <f t="shared" si="3625"/>
        <v>52.450050883430116</v>
      </c>
      <c r="BE1519" s="69">
        <f t="shared" si="3626"/>
        <v>52.45</v>
      </c>
      <c r="BH1519" t="str">
        <f t="shared" si="3633"/>
        <v>G308-4</v>
      </c>
      <c r="BI1519">
        <f>+BI1518</f>
        <v>308</v>
      </c>
      <c r="BJ1519">
        <v>4</v>
      </c>
      <c r="BK1519" s="72">
        <f t="shared" si="3724"/>
        <v>152049.23593537603</v>
      </c>
      <c r="BL1519" s="73">
        <f t="shared" si="3634"/>
        <v>12670.769661281336</v>
      </c>
      <c r="BM1519" s="73">
        <f t="shared" si="3635"/>
        <v>5848.0475359760012</v>
      </c>
      <c r="BN1519" s="73">
        <f t="shared" si="3636"/>
        <v>73.100594199700012</v>
      </c>
      <c r="BO1519" s="69">
        <f t="shared" si="3637"/>
        <v>73.099999999999994</v>
      </c>
      <c r="BR1519" t="str">
        <f t="shared" si="3638"/>
        <v>M308-4</v>
      </c>
      <c r="BS1519">
        <f>+BS1518</f>
        <v>308</v>
      </c>
      <c r="BT1519">
        <v>4</v>
      </c>
      <c r="BU1519" s="72">
        <f t="shared" si="3725"/>
        <v>152049.23593537603</v>
      </c>
      <c r="BV1519" s="73">
        <f t="shared" si="3639"/>
        <v>12670.769661281336</v>
      </c>
      <c r="BW1519" s="73">
        <f t="shared" si="3640"/>
        <v>5848.0475359760012</v>
      </c>
      <c r="BX1519" s="73">
        <f t="shared" si="3641"/>
        <v>73.100594199700012</v>
      </c>
      <c r="BY1519" s="69">
        <f t="shared" si="3642"/>
        <v>73.099999999999994</v>
      </c>
      <c r="CB1519" t="str">
        <f t="shared" si="3643"/>
        <v>E308-4</v>
      </c>
      <c r="CC1519">
        <f>+CC1518</f>
        <v>308</v>
      </c>
      <c r="CD1519">
        <v>4</v>
      </c>
      <c r="CE1519" s="72">
        <f t="shared" si="3726"/>
        <v>152049.23593537603</v>
      </c>
      <c r="CF1519" s="73">
        <f t="shared" si="3644"/>
        <v>12670.769661281336</v>
      </c>
      <c r="CG1519" s="73">
        <f t="shared" si="3645"/>
        <v>5848.0475359760012</v>
      </c>
      <c r="CH1519" s="73">
        <f t="shared" si="3646"/>
        <v>73.100594199700012</v>
      </c>
      <c r="CI1519" s="69">
        <f t="shared" si="3647"/>
        <v>73.099999999999994</v>
      </c>
      <c r="CL1519" t="str">
        <f t="shared" si="3648"/>
        <v>S308-4</v>
      </c>
      <c r="CM1519">
        <f>+CM1518</f>
        <v>308</v>
      </c>
      <c r="CN1519">
        <v>4</v>
      </c>
      <c r="CO1519" s="72">
        <f t="shared" si="3727"/>
        <v>152049.23593537603</v>
      </c>
      <c r="CP1519" s="73">
        <f t="shared" si="3649"/>
        <v>12670.769661281336</v>
      </c>
      <c r="CQ1519" s="73">
        <f t="shared" si="3650"/>
        <v>5848.0475359760012</v>
      </c>
      <c r="CR1519" s="73">
        <f t="shared" si="3651"/>
        <v>73.100594199700012</v>
      </c>
      <c r="CU1519" t="str">
        <f t="shared" si="3652"/>
        <v>T308-4</v>
      </c>
      <c r="CV1519">
        <f>+CV1518</f>
        <v>308</v>
      </c>
      <c r="CW1519">
        <v>4</v>
      </c>
      <c r="CX1519" s="72">
        <f t="shared" si="3728"/>
        <v>152049.23593537603</v>
      </c>
      <c r="CY1519" s="73">
        <f t="shared" si="3653"/>
        <v>12670.769661281336</v>
      </c>
      <c r="CZ1519" s="73">
        <f t="shared" si="3654"/>
        <v>5848.0475359760012</v>
      </c>
      <c r="DA1519" s="73">
        <f t="shared" si="3655"/>
        <v>73.100594199700012</v>
      </c>
    </row>
    <row r="1520" spans="30:105" ht="18.75" hidden="1" customHeight="1" x14ac:dyDescent="0.2">
      <c r="AD1520" t="str">
        <f t="shared" si="3627"/>
        <v>F308-5</v>
      </c>
      <c r="AE1520">
        <f>+AE1519</f>
        <v>308</v>
      </c>
      <c r="AF1520">
        <v>5</v>
      </c>
      <c r="AG1520" s="72">
        <f t="shared" si="3723"/>
        <v>177662.6459566163</v>
      </c>
      <c r="AH1520" s="73">
        <f t="shared" si="3628"/>
        <v>14805.220496384691</v>
      </c>
      <c r="AI1520" s="73">
        <f t="shared" si="3629"/>
        <v>6833.178690639088</v>
      </c>
      <c r="AJ1520" s="73">
        <f t="shared" si="3630"/>
        <v>85.4147336329886</v>
      </c>
      <c r="AK1520" s="69">
        <f t="shared" si="3631"/>
        <v>85.41</v>
      </c>
      <c r="AN1520" t="str">
        <f t="shared" si="3677"/>
        <v>F258-3</v>
      </c>
      <c r="AO1520">
        <f t="shared" ref="AO1520:AO1523" si="3731">AO1519</f>
        <v>258</v>
      </c>
      <c r="AP1520">
        <v>3</v>
      </c>
      <c r="AQ1520" s="72">
        <f t="shared" si="3729"/>
        <v>119598.33697675541</v>
      </c>
      <c r="AR1520" s="73">
        <f t="shared" si="3618"/>
        <v>9966.5280813962836</v>
      </c>
      <c r="AS1520" s="73">
        <f t="shared" si="3619"/>
        <v>4599.936037567516</v>
      </c>
      <c r="AT1520" s="73">
        <f t="shared" si="3620"/>
        <v>57.499200469593944</v>
      </c>
      <c r="AU1520" s="69">
        <f t="shared" si="3621"/>
        <v>57.5</v>
      </c>
      <c r="AX1520" t="str">
        <f t="shared" si="3632"/>
        <v>P258-3</v>
      </c>
      <c r="AY1520">
        <f t="shared" ref="AY1520:AY1523" si="3732">AY1519</f>
        <v>258</v>
      </c>
      <c r="AZ1520">
        <v>3</v>
      </c>
      <c r="BA1520" s="72">
        <f t="shared" si="3730"/>
        <v>114550.91112941138</v>
      </c>
      <c r="BB1520" s="73">
        <f t="shared" si="3623"/>
        <v>9545.9092607842813</v>
      </c>
      <c r="BC1520" s="73">
        <f t="shared" si="3624"/>
        <v>4405.8042742081298</v>
      </c>
      <c r="BD1520" s="73">
        <f t="shared" si="3625"/>
        <v>55.072553427601626</v>
      </c>
      <c r="BE1520" s="69">
        <f t="shared" si="3626"/>
        <v>55.07</v>
      </c>
      <c r="BH1520" t="str">
        <f t="shared" si="3633"/>
        <v>G308-5</v>
      </c>
      <c r="BI1520">
        <f>+BI1519</f>
        <v>308</v>
      </c>
      <c r="BJ1520">
        <v>5</v>
      </c>
      <c r="BK1520" s="72">
        <f t="shared" si="3724"/>
        <v>159651.69773214482</v>
      </c>
      <c r="BL1520" s="73">
        <f t="shared" si="3634"/>
        <v>13304.308144345401</v>
      </c>
      <c r="BM1520" s="73">
        <f t="shared" si="3635"/>
        <v>6140.4499127748004</v>
      </c>
      <c r="BN1520" s="73">
        <f t="shared" si="3636"/>
        <v>76.755623909685013</v>
      </c>
      <c r="BO1520" s="69">
        <f t="shared" si="3637"/>
        <v>76.760000000000005</v>
      </c>
      <c r="BR1520" t="str">
        <f t="shared" si="3638"/>
        <v>M308-5</v>
      </c>
      <c r="BS1520">
        <f>+BS1519</f>
        <v>308</v>
      </c>
      <c r="BT1520">
        <v>5</v>
      </c>
      <c r="BU1520" s="72">
        <f t="shared" si="3725"/>
        <v>159651.69773214482</v>
      </c>
      <c r="BV1520" s="73">
        <f t="shared" si="3639"/>
        <v>13304.308144345401</v>
      </c>
      <c r="BW1520" s="73">
        <f t="shared" si="3640"/>
        <v>6140.4499127748004</v>
      </c>
      <c r="BX1520" s="73">
        <f t="shared" si="3641"/>
        <v>76.755623909685013</v>
      </c>
      <c r="BY1520" s="69">
        <f t="shared" si="3642"/>
        <v>76.760000000000005</v>
      </c>
      <c r="CB1520" t="str">
        <f t="shared" si="3643"/>
        <v>E308-5</v>
      </c>
      <c r="CC1520">
        <f>+CC1519</f>
        <v>308</v>
      </c>
      <c r="CD1520">
        <v>5</v>
      </c>
      <c r="CE1520" s="72">
        <f t="shared" si="3726"/>
        <v>159651.69773214482</v>
      </c>
      <c r="CF1520" s="73">
        <f t="shared" si="3644"/>
        <v>13304.308144345401</v>
      </c>
      <c r="CG1520" s="73">
        <f t="shared" si="3645"/>
        <v>6140.4499127748004</v>
      </c>
      <c r="CH1520" s="73">
        <f t="shared" si="3646"/>
        <v>76.755623909685013</v>
      </c>
      <c r="CI1520" s="69">
        <f t="shared" si="3647"/>
        <v>76.760000000000005</v>
      </c>
      <c r="CL1520" t="str">
        <f t="shared" si="3648"/>
        <v>S308-5</v>
      </c>
      <c r="CM1520">
        <f>+CM1519</f>
        <v>308</v>
      </c>
      <c r="CN1520">
        <v>5</v>
      </c>
      <c r="CO1520" s="72">
        <f t="shared" si="3727"/>
        <v>159651.69773214482</v>
      </c>
      <c r="CP1520" s="73">
        <f t="shared" si="3649"/>
        <v>13304.308144345401</v>
      </c>
      <c r="CQ1520" s="73">
        <f t="shared" si="3650"/>
        <v>6140.4499127748004</v>
      </c>
      <c r="CR1520" s="73">
        <f t="shared" si="3651"/>
        <v>76.755623909685013</v>
      </c>
      <c r="CU1520" t="str">
        <f t="shared" si="3652"/>
        <v>T308-5</v>
      </c>
      <c r="CV1520">
        <f>+CV1519</f>
        <v>308</v>
      </c>
      <c r="CW1520">
        <v>5</v>
      </c>
      <c r="CX1520" s="72">
        <f t="shared" si="3728"/>
        <v>159651.69773214482</v>
      </c>
      <c r="CY1520" s="73">
        <f t="shared" si="3653"/>
        <v>13304.308144345401</v>
      </c>
      <c r="CZ1520" s="73">
        <f t="shared" si="3654"/>
        <v>6140.4499127748004</v>
      </c>
      <c r="DA1520" s="73">
        <f t="shared" si="3655"/>
        <v>76.755623909685013</v>
      </c>
    </row>
    <row r="1521" spans="30:105" ht="18.75" hidden="1" customHeight="1" x14ac:dyDescent="0.2">
      <c r="AD1521" t="str">
        <f t="shared" si="3627"/>
        <v>F309-1</v>
      </c>
      <c r="AE1521">
        <f>+AE1516+1</f>
        <v>309</v>
      </c>
      <c r="AF1521">
        <v>1</v>
      </c>
      <c r="AG1521" s="72">
        <f>+AG1516*100.5%</f>
        <v>146894.31599911503</v>
      </c>
      <c r="AH1521" s="73">
        <f t="shared" si="3628"/>
        <v>12241.192999926252</v>
      </c>
      <c r="AI1521" s="73">
        <f t="shared" si="3629"/>
        <v>5649.7813845813471</v>
      </c>
      <c r="AJ1521" s="73">
        <f t="shared" si="3630"/>
        <v>70.622267307266839</v>
      </c>
      <c r="AK1521" s="69">
        <f t="shared" si="3631"/>
        <v>70.62</v>
      </c>
      <c r="AN1521" t="str">
        <f t="shared" si="3677"/>
        <v>F258-4</v>
      </c>
      <c r="AO1521">
        <f t="shared" si="3731"/>
        <v>258</v>
      </c>
      <c r="AP1521">
        <v>4</v>
      </c>
      <c r="AQ1521" s="72">
        <f t="shared" si="3729"/>
        <v>125578.25382559319</v>
      </c>
      <c r="AR1521" s="73">
        <f t="shared" si="3618"/>
        <v>10464.8544854661</v>
      </c>
      <c r="AS1521" s="73">
        <f t="shared" si="3619"/>
        <v>4829.9328394458917</v>
      </c>
      <c r="AT1521" s="73">
        <f t="shared" si="3620"/>
        <v>60.374160493073646</v>
      </c>
      <c r="AU1521" s="69">
        <f t="shared" si="3621"/>
        <v>60.37</v>
      </c>
      <c r="AX1521" t="str">
        <f t="shared" si="3632"/>
        <v>P258-4</v>
      </c>
      <c r="AY1521">
        <f t="shared" si="3732"/>
        <v>258</v>
      </c>
      <c r="AZ1521">
        <v>4</v>
      </c>
      <c r="BA1521" s="72">
        <f t="shared" si="3730"/>
        <v>120278.45668588196</v>
      </c>
      <c r="BB1521" s="73">
        <f t="shared" si="3623"/>
        <v>10023.204723823497</v>
      </c>
      <c r="BC1521" s="73">
        <f t="shared" si="3624"/>
        <v>4626.0944879185372</v>
      </c>
      <c r="BD1521" s="73">
        <f t="shared" si="3625"/>
        <v>57.826181098981714</v>
      </c>
      <c r="BE1521" s="69">
        <f t="shared" si="3626"/>
        <v>57.83</v>
      </c>
      <c r="BH1521" t="str">
        <f t="shared" si="3633"/>
        <v>G309-1</v>
      </c>
      <c r="BI1521">
        <f>+BI1516+1</f>
        <v>309</v>
      </c>
      <c r="BJ1521">
        <v>1</v>
      </c>
      <c r="BK1521" s="72">
        <f>+BK1516*100.5%</f>
        <v>132002.57606310581</v>
      </c>
      <c r="BL1521" s="73">
        <f t="shared" si="3634"/>
        <v>11000.214671925483</v>
      </c>
      <c r="BM1521" s="73">
        <f t="shared" si="3635"/>
        <v>5077.0221562733004</v>
      </c>
      <c r="BN1521" s="73">
        <f t="shared" si="3636"/>
        <v>63.462776953416252</v>
      </c>
      <c r="BO1521" s="69">
        <f t="shared" si="3637"/>
        <v>63.46</v>
      </c>
      <c r="BR1521" t="str">
        <f t="shared" si="3638"/>
        <v>M309-1</v>
      </c>
      <c r="BS1521">
        <f>+BS1516+1</f>
        <v>309</v>
      </c>
      <c r="BT1521">
        <v>1</v>
      </c>
      <c r="BU1521" s="72">
        <f>+BU1516*100.5%</f>
        <v>132002.57606310581</v>
      </c>
      <c r="BV1521" s="73">
        <f t="shared" si="3639"/>
        <v>11000.214671925483</v>
      </c>
      <c r="BW1521" s="73">
        <f t="shared" si="3640"/>
        <v>5077.0221562733004</v>
      </c>
      <c r="BX1521" s="73">
        <f t="shared" si="3641"/>
        <v>63.462776953416252</v>
      </c>
      <c r="BY1521" s="69">
        <f t="shared" si="3642"/>
        <v>63.46</v>
      </c>
      <c r="CB1521" t="str">
        <f t="shared" si="3643"/>
        <v>E309-1</v>
      </c>
      <c r="CC1521">
        <f>+CC1516+1</f>
        <v>309</v>
      </c>
      <c r="CD1521">
        <v>1</v>
      </c>
      <c r="CE1521" s="72">
        <f>+CE1516*100.5%</f>
        <v>132002.57606310581</v>
      </c>
      <c r="CF1521" s="73">
        <f t="shared" si="3644"/>
        <v>11000.214671925483</v>
      </c>
      <c r="CG1521" s="73">
        <f t="shared" si="3645"/>
        <v>5077.0221562733004</v>
      </c>
      <c r="CH1521" s="73">
        <f t="shared" si="3646"/>
        <v>63.462776953416252</v>
      </c>
      <c r="CI1521" s="69">
        <f t="shared" si="3647"/>
        <v>63.46</v>
      </c>
      <c r="CL1521" t="str">
        <f t="shared" si="3648"/>
        <v>S309-1</v>
      </c>
      <c r="CM1521">
        <f>+CM1516+1</f>
        <v>309</v>
      </c>
      <c r="CN1521">
        <v>1</v>
      </c>
      <c r="CO1521" s="72">
        <f>+CO1516*100.5%</f>
        <v>132002.57606310581</v>
      </c>
      <c r="CP1521" s="73">
        <f t="shared" si="3649"/>
        <v>11000.214671925483</v>
      </c>
      <c r="CQ1521" s="73">
        <f t="shared" si="3650"/>
        <v>5077.0221562733004</v>
      </c>
      <c r="CR1521" s="73">
        <f t="shared" si="3651"/>
        <v>63.462776953416252</v>
      </c>
      <c r="CU1521" t="str">
        <f t="shared" si="3652"/>
        <v>T309-1</v>
      </c>
      <c r="CV1521">
        <f>+CV1516+1</f>
        <v>309</v>
      </c>
      <c r="CW1521">
        <v>1</v>
      </c>
      <c r="CX1521" s="72">
        <f>+CX1516*100.5%</f>
        <v>132002.57606310581</v>
      </c>
      <c r="CY1521" s="73">
        <f t="shared" si="3653"/>
        <v>11000.214671925483</v>
      </c>
      <c r="CZ1521" s="73">
        <f t="shared" si="3654"/>
        <v>5077.0221562733004</v>
      </c>
      <c r="DA1521" s="73">
        <f t="shared" si="3655"/>
        <v>63.462776953416252</v>
      </c>
    </row>
    <row r="1522" spans="30:105" ht="18.75" hidden="1" customHeight="1" x14ac:dyDescent="0.2">
      <c r="AD1522" t="str">
        <f t="shared" si="3627"/>
        <v>F309-2</v>
      </c>
      <c r="AE1522">
        <f>+AE1521</f>
        <v>309</v>
      </c>
      <c r="AF1522">
        <v>2</v>
      </c>
      <c r="AG1522" s="72">
        <f t="shared" ref="AG1522:AG1525" si="3733">+AG1521*105%</f>
        <v>154239.0317990708</v>
      </c>
      <c r="AH1522" s="73">
        <f t="shared" si="3628"/>
        <v>12853.252649922566</v>
      </c>
      <c r="AI1522" s="73">
        <f t="shared" si="3629"/>
        <v>5932.2704538104153</v>
      </c>
      <c r="AJ1522" s="73">
        <f t="shared" si="3630"/>
        <v>74.153380672630192</v>
      </c>
      <c r="AK1522" s="69">
        <f t="shared" si="3631"/>
        <v>74.150000000000006</v>
      </c>
      <c r="AN1522" t="str">
        <f t="shared" si="3677"/>
        <v>F258-5</v>
      </c>
      <c r="AO1522">
        <f t="shared" si="3731"/>
        <v>258</v>
      </c>
      <c r="AP1522">
        <v>5</v>
      </c>
      <c r="AQ1522" s="72">
        <f t="shared" si="3729"/>
        <v>131857.16651687285</v>
      </c>
      <c r="AR1522" s="73">
        <f t="shared" si="3618"/>
        <v>10988.097209739404</v>
      </c>
      <c r="AS1522" s="73">
        <f t="shared" si="3619"/>
        <v>5071.4294814181867</v>
      </c>
      <c r="AT1522" s="73">
        <f t="shared" si="3620"/>
        <v>63.392868517727329</v>
      </c>
      <c r="AU1522" s="69">
        <f t="shared" si="3621"/>
        <v>63.39</v>
      </c>
      <c r="AX1522" t="str">
        <f t="shared" si="3632"/>
        <v>P258-5</v>
      </c>
      <c r="AY1522">
        <f t="shared" si="3732"/>
        <v>258</v>
      </c>
      <c r="AZ1522">
        <v>5</v>
      </c>
      <c r="BA1522" s="72">
        <f t="shared" si="3730"/>
        <v>126292.37952017607</v>
      </c>
      <c r="BB1522" s="73">
        <f t="shared" si="3623"/>
        <v>10524.364960014673</v>
      </c>
      <c r="BC1522" s="73">
        <f t="shared" si="3624"/>
        <v>4857.3992123144644</v>
      </c>
      <c r="BD1522" s="73">
        <f t="shared" si="3625"/>
        <v>60.717490153930804</v>
      </c>
      <c r="BE1522" s="69">
        <f t="shared" si="3626"/>
        <v>60.72</v>
      </c>
      <c r="BH1522" t="str">
        <f t="shared" si="3633"/>
        <v>G309-2</v>
      </c>
      <c r="BI1522">
        <f>+BI1521</f>
        <v>309</v>
      </c>
      <c r="BJ1522">
        <v>2</v>
      </c>
      <c r="BK1522" s="72">
        <f t="shared" ref="BK1522:BK1525" si="3734">+BK1521*105%</f>
        <v>138602.70486626111</v>
      </c>
      <c r="BL1522" s="73">
        <f t="shared" si="3634"/>
        <v>11550.225405521758</v>
      </c>
      <c r="BM1522" s="73">
        <f t="shared" si="3635"/>
        <v>5330.8732640869657</v>
      </c>
      <c r="BN1522" s="73">
        <f t="shared" si="3636"/>
        <v>66.635915801087066</v>
      </c>
      <c r="BO1522" s="69">
        <f t="shared" si="3637"/>
        <v>66.64</v>
      </c>
      <c r="BR1522" t="str">
        <f t="shared" si="3638"/>
        <v>M309-2</v>
      </c>
      <c r="BS1522">
        <f>+BS1521</f>
        <v>309</v>
      </c>
      <c r="BT1522">
        <v>2</v>
      </c>
      <c r="BU1522" s="72">
        <f t="shared" ref="BU1522:BU1525" si="3735">+BU1521*105%</f>
        <v>138602.70486626111</v>
      </c>
      <c r="BV1522" s="73">
        <f t="shared" si="3639"/>
        <v>11550.225405521758</v>
      </c>
      <c r="BW1522" s="73">
        <f t="shared" si="3640"/>
        <v>5330.8732640869657</v>
      </c>
      <c r="BX1522" s="73">
        <f t="shared" si="3641"/>
        <v>66.635915801087066</v>
      </c>
      <c r="BY1522" s="69">
        <f t="shared" si="3642"/>
        <v>66.64</v>
      </c>
      <c r="CB1522" t="str">
        <f t="shared" si="3643"/>
        <v>E309-2</v>
      </c>
      <c r="CC1522">
        <f>+CC1521</f>
        <v>309</v>
      </c>
      <c r="CD1522">
        <v>2</v>
      </c>
      <c r="CE1522" s="72">
        <f t="shared" ref="CE1522:CE1525" si="3736">+CE1521*105%</f>
        <v>138602.70486626111</v>
      </c>
      <c r="CF1522" s="73">
        <f t="shared" si="3644"/>
        <v>11550.225405521758</v>
      </c>
      <c r="CG1522" s="73">
        <f t="shared" si="3645"/>
        <v>5330.8732640869657</v>
      </c>
      <c r="CH1522" s="73">
        <f t="shared" si="3646"/>
        <v>66.635915801087066</v>
      </c>
      <c r="CI1522" s="69">
        <f t="shared" si="3647"/>
        <v>66.64</v>
      </c>
      <c r="CL1522" t="str">
        <f t="shared" si="3648"/>
        <v>S309-2</v>
      </c>
      <c r="CM1522">
        <f>+CM1521</f>
        <v>309</v>
      </c>
      <c r="CN1522">
        <v>2</v>
      </c>
      <c r="CO1522" s="72">
        <f t="shared" ref="CO1522:CO1525" si="3737">+CO1521*105%</f>
        <v>138602.70486626111</v>
      </c>
      <c r="CP1522" s="73">
        <f t="shared" si="3649"/>
        <v>11550.225405521758</v>
      </c>
      <c r="CQ1522" s="73">
        <f t="shared" si="3650"/>
        <v>5330.8732640869657</v>
      </c>
      <c r="CR1522" s="73">
        <f t="shared" si="3651"/>
        <v>66.635915801087066</v>
      </c>
      <c r="CU1522" t="str">
        <f t="shared" si="3652"/>
        <v>T309-2</v>
      </c>
      <c r="CV1522">
        <f>+CV1521</f>
        <v>309</v>
      </c>
      <c r="CW1522">
        <v>2</v>
      </c>
      <c r="CX1522" s="72">
        <f t="shared" ref="CX1522:CX1525" si="3738">+CX1521*105%</f>
        <v>138602.70486626111</v>
      </c>
      <c r="CY1522" s="73">
        <f t="shared" si="3653"/>
        <v>11550.225405521758</v>
      </c>
      <c r="CZ1522" s="73">
        <f t="shared" si="3654"/>
        <v>5330.8732640869657</v>
      </c>
      <c r="DA1522" s="73">
        <f t="shared" si="3655"/>
        <v>66.635915801087066</v>
      </c>
    </row>
    <row r="1523" spans="30:105" ht="18.75" hidden="1" customHeight="1" x14ac:dyDescent="0.2">
      <c r="AD1523" t="str">
        <f t="shared" si="3627"/>
        <v>F309-3</v>
      </c>
      <c r="AE1523">
        <f>+AE1522</f>
        <v>309</v>
      </c>
      <c r="AF1523">
        <v>3</v>
      </c>
      <c r="AG1523" s="72">
        <f t="shared" si="3733"/>
        <v>161950.98338902433</v>
      </c>
      <c r="AH1523" s="73">
        <f t="shared" si="3628"/>
        <v>13495.915282418695</v>
      </c>
      <c r="AI1523" s="73">
        <f t="shared" si="3629"/>
        <v>6228.8839765009361</v>
      </c>
      <c r="AJ1523" s="73">
        <f t="shared" si="3630"/>
        <v>77.861049706261696</v>
      </c>
      <c r="AK1523" s="69">
        <f t="shared" si="3631"/>
        <v>77.86</v>
      </c>
      <c r="AN1523" t="str">
        <f t="shared" si="3677"/>
        <v>F258-6</v>
      </c>
      <c r="AO1523">
        <f t="shared" si="3731"/>
        <v>258</v>
      </c>
      <c r="AP1523">
        <v>6</v>
      </c>
      <c r="AQ1523" s="72">
        <f t="shared" si="3729"/>
        <v>138450.02484271649</v>
      </c>
      <c r="AR1523" s="73">
        <f t="shared" si="3618"/>
        <v>11537.502070226374</v>
      </c>
      <c r="AS1523" s="73">
        <f t="shared" si="3619"/>
        <v>5325.0009554890958</v>
      </c>
      <c r="AT1523" s="73">
        <f t="shared" si="3620"/>
        <v>66.5625119436137</v>
      </c>
      <c r="AU1523" s="69">
        <f t="shared" si="3621"/>
        <v>66.56</v>
      </c>
      <c r="AX1523" t="str">
        <f t="shared" si="3632"/>
        <v>P258-6</v>
      </c>
      <c r="AY1523">
        <f t="shared" si="3732"/>
        <v>258</v>
      </c>
      <c r="AZ1523">
        <v>6</v>
      </c>
      <c r="BA1523" s="72">
        <f t="shared" si="3730"/>
        <v>132606.99849618488</v>
      </c>
      <c r="BB1523" s="73">
        <f t="shared" si="3623"/>
        <v>11050.583208015407</v>
      </c>
      <c r="BC1523" s="73">
        <f t="shared" si="3624"/>
        <v>5100.2691729301878</v>
      </c>
      <c r="BD1523" s="73">
        <f t="shared" si="3625"/>
        <v>63.753364661627344</v>
      </c>
      <c r="BE1523" s="69">
        <f t="shared" si="3626"/>
        <v>63.75</v>
      </c>
      <c r="BH1523" t="str">
        <f t="shared" si="3633"/>
        <v>G309-3</v>
      </c>
      <c r="BI1523">
        <f>+BI1522</f>
        <v>309</v>
      </c>
      <c r="BJ1523">
        <v>3</v>
      </c>
      <c r="BK1523" s="72">
        <f t="shared" si="3734"/>
        <v>145532.84010957417</v>
      </c>
      <c r="BL1523" s="73">
        <f t="shared" si="3634"/>
        <v>12127.736675797847</v>
      </c>
      <c r="BM1523" s="73">
        <f t="shared" si="3635"/>
        <v>5597.4169272913141</v>
      </c>
      <c r="BN1523" s="73">
        <f t="shared" si="3636"/>
        <v>69.967711591141423</v>
      </c>
      <c r="BO1523" s="69">
        <f t="shared" si="3637"/>
        <v>69.97</v>
      </c>
      <c r="BR1523" t="str">
        <f t="shared" si="3638"/>
        <v>M309-3</v>
      </c>
      <c r="BS1523">
        <f>+BS1522</f>
        <v>309</v>
      </c>
      <c r="BT1523">
        <v>3</v>
      </c>
      <c r="BU1523" s="72">
        <f t="shared" si="3735"/>
        <v>145532.84010957417</v>
      </c>
      <c r="BV1523" s="73">
        <f t="shared" si="3639"/>
        <v>12127.736675797847</v>
      </c>
      <c r="BW1523" s="73">
        <f t="shared" si="3640"/>
        <v>5597.4169272913141</v>
      </c>
      <c r="BX1523" s="73">
        <f t="shared" si="3641"/>
        <v>69.967711591141423</v>
      </c>
      <c r="BY1523" s="69">
        <f t="shared" si="3642"/>
        <v>69.97</v>
      </c>
      <c r="CB1523" t="str">
        <f t="shared" si="3643"/>
        <v>E309-3</v>
      </c>
      <c r="CC1523">
        <f>+CC1522</f>
        <v>309</v>
      </c>
      <c r="CD1523">
        <v>3</v>
      </c>
      <c r="CE1523" s="72">
        <f t="shared" si="3736"/>
        <v>145532.84010957417</v>
      </c>
      <c r="CF1523" s="73">
        <f t="shared" si="3644"/>
        <v>12127.736675797847</v>
      </c>
      <c r="CG1523" s="73">
        <f t="shared" si="3645"/>
        <v>5597.4169272913141</v>
      </c>
      <c r="CH1523" s="73">
        <f t="shared" si="3646"/>
        <v>69.967711591141423</v>
      </c>
      <c r="CI1523" s="69">
        <f t="shared" si="3647"/>
        <v>69.97</v>
      </c>
      <c r="CL1523" t="str">
        <f t="shared" si="3648"/>
        <v>S309-3</v>
      </c>
      <c r="CM1523">
        <f>+CM1522</f>
        <v>309</v>
      </c>
      <c r="CN1523">
        <v>3</v>
      </c>
      <c r="CO1523" s="72">
        <f t="shared" si="3737"/>
        <v>145532.84010957417</v>
      </c>
      <c r="CP1523" s="73">
        <f t="shared" si="3649"/>
        <v>12127.736675797847</v>
      </c>
      <c r="CQ1523" s="73">
        <f t="shared" si="3650"/>
        <v>5597.4169272913141</v>
      </c>
      <c r="CR1523" s="73">
        <f t="shared" si="3651"/>
        <v>69.967711591141423</v>
      </c>
      <c r="CU1523" t="str">
        <f t="shared" si="3652"/>
        <v>T309-3</v>
      </c>
      <c r="CV1523">
        <f>+CV1522</f>
        <v>309</v>
      </c>
      <c r="CW1523">
        <v>3</v>
      </c>
      <c r="CX1523" s="72">
        <f t="shared" si="3738"/>
        <v>145532.84010957417</v>
      </c>
      <c r="CY1523" s="73">
        <f t="shared" si="3653"/>
        <v>12127.736675797847</v>
      </c>
      <c r="CZ1523" s="73">
        <f t="shared" si="3654"/>
        <v>5597.4169272913141</v>
      </c>
      <c r="DA1523" s="73">
        <f t="shared" si="3655"/>
        <v>69.967711591141423</v>
      </c>
    </row>
    <row r="1524" spans="30:105" ht="18.75" hidden="1" customHeight="1" x14ac:dyDescent="0.2">
      <c r="AD1524" t="str">
        <f t="shared" si="3627"/>
        <v>F309-4</v>
      </c>
      <c r="AE1524">
        <f>+AE1523</f>
        <v>309</v>
      </c>
      <c r="AF1524">
        <v>4</v>
      </c>
      <c r="AG1524" s="72">
        <f t="shared" si="3733"/>
        <v>170048.53255847556</v>
      </c>
      <c r="AH1524" s="73">
        <f t="shared" si="3628"/>
        <v>14170.711046539631</v>
      </c>
      <c r="AI1524" s="73">
        <f t="shared" si="3629"/>
        <v>6540.3281753259835</v>
      </c>
      <c r="AJ1524" s="73">
        <f t="shared" si="3630"/>
        <v>81.754102191574788</v>
      </c>
      <c r="AK1524" s="69">
        <f t="shared" si="3631"/>
        <v>81.75</v>
      </c>
      <c r="AN1524" t="str">
        <f t="shared" si="3677"/>
        <v>F259-1</v>
      </c>
      <c r="AO1524">
        <f>+AO1518+1</f>
        <v>259</v>
      </c>
      <c r="AP1524">
        <v>1</v>
      </c>
      <c r="AQ1524" s="72">
        <f>+AQ1518*100.5%</f>
        <v>109021.61329853893</v>
      </c>
      <c r="AR1524" s="73">
        <f t="shared" si="3618"/>
        <v>9085.1344415449112</v>
      </c>
      <c r="AS1524" s="73">
        <f t="shared" si="3619"/>
        <v>4193.1389730207284</v>
      </c>
      <c r="AT1524" s="73">
        <f t="shared" si="3620"/>
        <v>52.4142371627591</v>
      </c>
      <c r="AU1524" s="69">
        <f t="shared" si="3621"/>
        <v>52.41</v>
      </c>
      <c r="AX1524" t="str">
        <f t="shared" si="3632"/>
        <v>P259-1</v>
      </c>
      <c r="AY1524">
        <f>+AY1518+1</f>
        <v>259</v>
      </c>
      <c r="AZ1524">
        <v>1</v>
      </c>
      <c r="BA1524" s="72">
        <f>+BA1518*100.5%</f>
        <v>104420.55844449742</v>
      </c>
      <c r="BB1524" s="73">
        <f t="shared" si="3623"/>
        <v>8701.7132037081192</v>
      </c>
      <c r="BC1524" s="73">
        <f t="shared" si="3624"/>
        <v>4016.1753247883626</v>
      </c>
      <c r="BD1524" s="73">
        <f t="shared" si="3625"/>
        <v>50.202191559854533</v>
      </c>
      <c r="BE1524" s="69">
        <f t="shared" si="3626"/>
        <v>50.2</v>
      </c>
      <c r="BH1524" t="str">
        <f t="shared" si="3633"/>
        <v>G309-4</v>
      </c>
      <c r="BI1524">
        <f>+BI1523</f>
        <v>309</v>
      </c>
      <c r="BJ1524">
        <v>4</v>
      </c>
      <c r="BK1524" s="72">
        <f t="shared" si="3734"/>
        <v>152809.48211505287</v>
      </c>
      <c r="BL1524" s="73">
        <f t="shared" si="3634"/>
        <v>12734.12350958774</v>
      </c>
      <c r="BM1524" s="73">
        <f t="shared" si="3635"/>
        <v>5877.2877736558794</v>
      </c>
      <c r="BN1524" s="73">
        <f t="shared" si="3636"/>
        <v>73.466097170698504</v>
      </c>
      <c r="BO1524" s="69">
        <f t="shared" si="3637"/>
        <v>73.47</v>
      </c>
      <c r="BR1524" t="str">
        <f t="shared" si="3638"/>
        <v>M309-4</v>
      </c>
      <c r="BS1524">
        <f>+BS1523</f>
        <v>309</v>
      </c>
      <c r="BT1524">
        <v>4</v>
      </c>
      <c r="BU1524" s="72">
        <f t="shared" si="3735"/>
        <v>152809.48211505287</v>
      </c>
      <c r="BV1524" s="73">
        <f t="shared" si="3639"/>
        <v>12734.12350958774</v>
      </c>
      <c r="BW1524" s="73">
        <f t="shared" si="3640"/>
        <v>5877.2877736558794</v>
      </c>
      <c r="BX1524" s="73">
        <f t="shared" si="3641"/>
        <v>73.466097170698504</v>
      </c>
      <c r="BY1524" s="69">
        <f t="shared" si="3642"/>
        <v>73.47</v>
      </c>
      <c r="CB1524" t="str">
        <f t="shared" si="3643"/>
        <v>E309-4</v>
      </c>
      <c r="CC1524">
        <f>+CC1523</f>
        <v>309</v>
      </c>
      <c r="CD1524">
        <v>4</v>
      </c>
      <c r="CE1524" s="72">
        <f t="shared" si="3736"/>
        <v>152809.48211505287</v>
      </c>
      <c r="CF1524" s="73">
        <f t="shared" si="3644"/>
        <v>12734.12350958774</v>
      </c>
      <c r="CG1524" s="73">
        <f t="shared" si="3645"/>
        <v>5877.2877736558794</v>
      </c>
      <c r="CH1524" s="73">
        <f t="shared" si="3646"/>
        <v>73.466097170698504</v>
      </c>
      <c r="CI1524" s="69">
        <f t="shared" si="3647"/>
        <v>73.47</v>
      </c>
      <c r="CL1524" t="str">
        <f t="shared" si="3648"/>
        <v>S309-4</v>
      </c>
      <c r="CM1524">
        <f>+CM1523</f>
        <v>309</v>
      </c>
      <c r="CN1524">
        <v>4</v>
      </c>
      <c r="CO1524" s="72">
        <f t="shared" si="3737"/>
        <v>152809.48211505287</v>
      </c>
      <c r="CP1524" s="73">
        <f t="shared" si="3649"/>
        <v>12734.12350958774</v>
      </c>
      <c r="CQ1524" s="73">
        <f t="shared" si="3650"/>
        <v>5877.2877736558794</v>
      </c>
      <c r="CR1524" s="73">
        <f t="shared" si="3651"/>
        <v>73.466097170698504</v>
      </c>
      <c r="CU1524" t="str">
        <f t="shared" si="3652"/>
        <v>T309-4</v>
      </c>
      <c r="CV1524">
        <f>+CV1523</f>
        <v>309</v>
      </c>
      <c r="CW1524">
        <v>4</v>
      </c>
      <c r="CX1524" s="72">
        <f t="shared" si="3738"/>
        <v>152809.48211505287</v>
      </c>
      <c r="CY1524" s="73">
        <f t="shared" si="3653"/>
        <v>12734.12350958774</v>
      </c>
      <c r="CZ1524" s="73">
        <f t="shared" si="3654"/>
        <v>5877.2877736558794</v>
      </c>
      <c r="DA1524" s="73">
        <f t="shared" si="3655"/>
        <v>73.466097170698504</v>
      </c>
    </row>
    <row r="1525" spans="30:105" ht="18.75" hidden="1" customHeight="1" x14ac:dyDescent="0.2">
      <c r="AD1525" t="str">
        <f t="shared" si="3627"/>
        <v>F309-5</v>
      </c>
      <c r="AE1525">
        <f>+AE1524</f>
        <v>309</v>
      </c>
      <c r="AF1525">
        <v>5</v>
      </c>
      <c r="AG1525" s="72">
        <f t="shared" si="3733"/>
        <v>178550.95918639936</v>
      </c>
      <c r="AH1525" s="73">
        <f t="shared" si="3628"/>
        <v>14879.246598866614</v>
      </c>
      <c r="AI1525" s="73">
        <f t="shared" si="3629"/>
        <v>6867.3445840922832</v>
      </c>
      <c r="AJ1525" s="73">
        <f t="shared" si="3630"/>
        <v>85.841807301153537</v>
      </c>
      <c r="AK1525" s="69">
        <f t="shared" si="3631"/>
        <v>85.84</v>
      </c>
      <c r="AN1525" t="str">
        <f t="shared" si="3677"/>
        <v>F259-2</v>
      </c>
      <c r="AO1525">
        <f>AO1524</f>
        <v>259</v>
      </c>
      <c r="AP1525">
        <v>2</v>
      </c>
      <c r="AQ1525" s="72">
        <f t="shared" ref="AQ1525:AQ1529" si="3739">+AQ1524*105%</f>
        <v>114472.69396346588</v>
      </c>
      <c r="AR1525" s="73">
        <f t="shared" si="3618"/>
        <v>9539.3911636221565</v>
      </c>
      <c r="AS1525" s="73">
        <f t="shared" si="3619"/>
        <v>4402.7959216717645</v>
      </c>
      <c r="AT1525" s="73">
        <f t="shared" si="3620"/>
        <v>55.034949020897059</v>
      </c>
      <c r="AU1525" s="69">
        <f t="shared" si="3621"/>
        <v>55.03</v>
      </c>
      <c r="AX1525" t="str">
        <f t="shared" si="3632"/>
        <v>P259-2</v>
      </c>
      <c r="AY1525">
        <f>AY1524</f>
        <v>259</v>
      </c>
      <c r="AZ1525">
        <v>2</v>
      </c>
      <c r="BA1525" s="72">
        <f t="shared" ref="BA1525:BA1529" si="3740">+BA1524*105%</f>
        <v>109641.5863667223</v>
      </c>
      <c r="BB1525" s="73">
        <f t="shared" si="3623"/>
        <v>9136.7988638935258</v>
      </c>
      <c r="BC1525" s="73">
        <f t="shared" si="3624"/>
        <v>4216.9840910277808</v>
      </c>
      <c r="BD1525" s="73">
        <f t="shared" si="3625"/>
        <v>52.712301137847263</v>
      </c>
      <c r="BE1525" s="69">
        <f t="shared" si="3626"/>
        <v>52.71</v>
      </c>
      <c r="BH1525" t="str">
        <f t="shared" si="3633"/>
        <v>G309-5</v>
      </c>
      <c r="BI1525">
        <f>+BI1524</f>
        <v>309</v>
      </c>
      <c r="BJ1525">
        <v>5</v>
      </c>
      <c r="BK1525" s="72">
        <f t="shared" si="3734"/>
        <v>160449.95622080553</v>
      </c>
      <c r="BL1525" s="73">
        <f t="shared" si="3634"/>
        <v>13370.829685067127</v>
      </c>
      <c r="BM1525" s="73">
        <f t="shared" si="3635"/>
        <v>6171.1521623386743</v>
      </c>
      <c r="BN1525" s="73">
        <f t="shared" si="3636"/>
        <v>77.139402029233423</v>
      </c>
      <c r="BO1525" s="69">
        <f t="shared" si="3637"/>
        <v>77.14</v>
      </c>
      <c r="BR1525" t="str">
        <f t="shared" si="3638"/>
        <v>M309-5</v>
      </c>
      <c r="BS1525">
        <f>+BS1524</f>
        <v>309</v>
      </c>
      <c r="BT1525">
        <v>5</v>
      </c>
      <c r="BU1525" s="72">
        <f t="shared" si="3735"/>
        <v>160449.95622080553</v>
      </c>
      <c r="BV1525" s="73">
        <f t="shared" si="3639"/>
        <v>13370.829685067127</v>
      </c>
      <c r="BW1525" s="73">
        <f t="shared" si="3640"/>
        <v>6171.1521623386743</v>
      </c>
      <c r="BX1525" s="73">
        <f t="shared" si="3641"/>
        <v>77.139402029233423</v>
      </c>
      <c r="BY1525" s="69">
        <f t="shared" si="3642"/>
        <v>77.14</v>
      </c>
      <c r="CB1525" t="str">
        <f t="shared" si="3643"/>
        <v>E309-5</v>
      </c>
      <c r="CC1525">
        <f>+CC1524</f>
        <v>309</v>
      </c>
      <c r="CD1525">
        <v>5</v>
      </c>
      <c r="CE1525" s="72">
        <f t="shared" si="3736"/>
        <v>160449.95622080553</v>
      </c>
      <c r="CF1525" s="73">
        <f t="shared" si="3644"/>
        <v>13370.829685067127</v>
      </c>
      <c r="CG1525" s="73">
        <f t="shared" si="3645"/>
        <v>6171.1521623386743</v>
      </c>
      <c r="CH1525" s="73">
        <f t="shared" si="3646"/>
        <v>77.139402029233423</v>
      </c>
      <c r="CI1525" s="69">
        <f t="shared" si="3647"/>
        <v>77.14</v>
      </c>
      <c r="CL1525" t="str">
        <f t="shared" si="3648"/>
        <v>S309-5</v>
      </c>
      <c r="CM1525">
        <f>+CM1524</f>
        <v>309</v>
      </c>
      <c r="CN1525">
        <v>5</v>
      </c>
      <c r="CO1525" s="72">
        <f t="shared" si="3737"/>
        <v>160449.95622080553</v>
      </c>
      <c r="CP1525" s="73">
        <f t="shared" si="3649"/>
        <v>13370.829685067127</v>
      </c>
      <c r="CQ1525" s="73">
        <f t="shared" si="3650"/>
        <v>6171.1521623386743</v>
      </c>
      <c r="CR1525" s="73">
        <f t="shared" si="3651"/>
        <v>77.139402029233423</v>
      </c>
      <c r="CU1525" t="str">
        <f t="shared" si="3652"/>
        <v>T309-5</v>
      </c>
      <c r="CV1525">
        <f>+CV1524</f>
        <v>309</v>
      </c>
      <c r="CW1525">
        <v>5</v>
      </c>
      <c r="CX1525" s="72">
        <f t="shared" si="3738"/>
        <v>160449.95622080553</v>
      </c>
      <c r="CY1525" s="73">
        <f t="shared" si="3653"/>
        <v>13370.829685067127</v>
      </c>
      <c r="CZ1525" s="73">
        <f t="shared" si="3654"/>
        <v>6171.1521623386743</v>
      </c>
      <c r="DA1525" s="73">
        <f t="shared" si="3655"/>
        <v>77.139402029233423</v>
      </c>
    </row>
    <row r="1526" spans="30:105" ht="18.75" hidden="1" customHeight="1" x14ac:dyDescent="0.2">
      <c r="AD1526" t="str">
        <f t="shared" si="3627"/>
        <v>F310-1</v>
      </c>
      <c r="AE1526">
        <f>+AE1521+1</f>
        <v>310</v>
      </c>
      <c r="AF1526">
        <v>1</v>
      </c>
      <c r="AG1526" s="72">
        <f>+AG1521*100.5%</f>
        <v>147628.78757911059</v>
      </c>
      <c r="AH1526" s="73">
        <f t="shared" si="3628"/>
        <v>12302.398964925882</v>
      </c>
      <c r="AI1526" s="73">
        <f t="shared" si="3629"/>
        <v>5678.0302915042539</v>
      </c>
      <c r="AJ1526" s="73">
        <f t="shared" si="3630"/>
        <v>70.975378643803168</v>
      </c>
      <c r="AK1526" s="69">
        <f t="shared" si="3631"/>
        <v>70.98</v>
      </c>
      <c r="AN1526" t="str">
        <f t="shared" si="3677"/>
        <v>F259-3</v>
      </c>
      <c r="AO1526">
        <f t="shared" ref="AO1526:AO1529" si="3741">AO1525</f>
        <v>259</v>
      </c>
      <c r="AP1526">
        <v>3</v>
      </c>
      <c r="AQ1526" s="72">
        <f t="shared" si="3739"/>
        <v>120196.32866163917</v>
      </c>
      <c r="AR1526" s="73">
        <f t="shared" si="3618"/>
        <v>10016.360721803265</v>
      </c>
      <c r="AS1526" s="73">
        <f t="shared" si="3619"/>
        <v>4622.9357177553529</v>
      </c>
      <c r="AT1526" s="73">
        <f t="shared" si="3620"/>
        <v>57.786696471941909</v>
      </c>
      <c r="AU1526" s="69">
        <f t="shared" si="3621"/>
        <v>57.79</v>
      </c>
      <c r="AX1526" t="str">
        <f t="shared" si="3632"/>
        <v>P259-3</v>
      </c>
      <c r="AY1526">
        <f t="shared" ref="AY1526:AY1529" si="3742">AY1525</f>
        <v>259</v>
      </c>
      <c r="AZ1526">
        <v>3</v>
      </c>
      <c r="BA1526" s="72">
        <f t="shared" si="3740"/>
        <v>115123.66568505843</v>
      </c>
      <c r="BB1526" s="73">
        <f t="shared" si="3623"/>
        <v>9593.6388070882022</v>
      </c>
      <c r="BC1526" s="73">
        <f t="shared" si="3624"/>
        <v>4427.8332955791702</v>
      </c>
      <c r="BD1526" s="73">
        <f t="shared" si="3625"/>
        <v>55.347916194739625</v>
      </c>
      <c r="BE1526" s="69">
        <f t="shared" si="3626"/>
        <v>55.35</v>
      </c>
      <c r="BH1526" t="str">
        <f t="shared" si="3633"/>
        <v>G310-1</v>
      </c>
      <c r="BI1526">
        <f>+BI1521+1</f>
        <v>310</v>
      </c>
      <c r="BJ1526">
        <v>1</v>
      </c>
      <c r="BK1526" s="72">
        <f>+BK1521*100.5%</f>
        <v>132662.58894342132</v>
      </c>
      <c r="BL1526" s="73">
        <f t="shared" si="3634"/>
        <v>11055.21574528511</v>
      </c>
      <c r="BM1526" s="73">
        <f t="shared" si="3635"/>
        <v>5102.4072670546657</v>
      </c>
      <c r="BN1526" s="73">
        <f t="shared" si="3636"/>
        <v>63.780090838183327</v>
      </c>
      <c r="BO1526" s="69">
        <f t="shared" si="3637"/>
        <v>63.78</v>
      </c>
      <c r="BR1526" t="str">
        <f t="shared" si="3638"/>
        <v>M310-1</v>
      </c>
      <c r="BS1526">
        <f>+BS1521+1</f>
        <v>310</v>
      </c>
      <c r="BT1526">
        <v>1</v>
      </c>
      <c r="BU1526" s="72">
        <f>+BU1521*100.5%</f>
        <v>132662.58894342132</v>
      </c>
      <c r="BV1526" s="73">
        <f t="shared" si="3639"/>
        <v>11055.21574528511</v>
      </c>
      <c r="BW1526" s="73">
        <f t="shared" si="3640"/>
        <v>5102.4072670546657</v>
      </c>
      <c r="BX1526" s="73">
        <f t="shared" si="3641"/>
        <v>63.780090838183327</v>
      </c>
      <c r="BY1526" s="69">
        <f t="shared" si="3642"/>
        <v>63.78</v>
      </c>
      <c r="CB1526" t="str">
        <f t="shared" si="3643"/>
        <v>E310-1</v>
      </c>
      <c r="CC1526">
        <f>+CC1521+1</f>
        <v>310</v>
      </c>
      <c r="CD1526">
        <v>1</v>
      </c>
      <c r="CE1526" s="72">
        <f>+CE1521*100.5%</f>
        <v>132662.58894342132</v>
      </c>
      <c r="CF1526" s="73">
        <f t="shared" si="3644"/>
        <v>11055.21574528511</v>
      </c>
      <c r="CG1526" s="73">
        <f t="shared" si="3645"/>
        <v>5102.4072670546657</v>
      </c>
      <c r="CH1526" s="73">
        <f t="shared" si="3646"/>
        <v>63.780090838183327</v>
      </c>
      <c r="CI1526" s="69">
        <f t="shared" si="3647"/>
        <v>63.78</v>
      </c>
      <c r="CL1526" t="str">
        <f t="shared" si="3648"/>
        <v>S310-1</v>
      </c>
      <c r="CM1526">
        <f>+CM1521+1</f>
        <v>310</v>
      </c>
      <c r="CN1526">
        <v>1</v>
      </c>
      <c r="CO1526" s="72">
        <f>+CO1521*100.5%</f>
        <v>132662.58894342132</v>
      </c>
      <c r="CP1526" s="73">
        <f t="shared" si="3649"/>
        <v>11055.21574528511</v>
      </c>
      <c r="CQ1526" s="73">
        <f t="shared" si="3650"/>
        <v>5102.4072670546657</v>
      </c>
      <c r="CR1526" s="73">
        <f t="shared" si="3651"/>
        <v>63.780090838183327</v>
      </c>
      <c r="CU1526" t="str">
        <f t="shared" si="3652"/>
        <v>T310-1</v>
      </c>
      <c r="CV1526">
        <f>+CV1521+1</f>
        <v>310</v>
      </c>
      <c r="CW1526">
        <v>1</v>
      </c>
      <c r="CX1526" s="72">
        <f>+CX1521*100.5%</f>
        <v>132662.58894342132</v>
      </c>
      <c r="CY1526" s="73">
        <f t="shared" si="3653"/>
        <v>11055.21574528511</v>
      </c>
      <c r="CZ1526" s="73">
        <f t="shared" si="3654"/>
        <v>5102.4072670546657</v>
      </c>
      <c r="DA1526" s="73">
        <f t="shared" si="3655"/>
        <v>63.780090838183327</v>
      </c>
    </row>
    <row r="1527" spans="30:105" ht="18.75" hidden="1" customHeight="1" x14ac:dyDescent="0.2">
      <c r="AD1527" t="str">
        <f t="shared" si="3627"/>
        <v>F310-2</v>
      </c>
      <c r="AE1527">
        <f>+AE1526</f>
        <v>310</v>
      </c>
      <c r="AF1527">
        <v>2</v>
      </c>
      <c r="AG1527" s="72">
        <f t="shared" ref="AG1527:AG1530" si="3743">+AG1526*105%</f>
        <v>155010.22695806614</v>
      </c>
      <c r="AH1527" s="73">
        <f t="shared" si="3628"/>
        <v>12917.518913172178</v>
      </c>
      <c r="AI1527" s="73">
        <f t="shared" si="3629"/>
        <v>5961.9318060794667</v>
      </c>
      <c r="AJ1527" s="73">
        <f t="shared" si="3630"/>
        <v>74.524147575993339</v>
      </c>
      <c r="AK1527" s="69">
        <f t="shared" si="3631"/>
        <v>74.52</v>
      </c>
      <c r="AN1527" t="str">
        <f t="shared" si="3677"/>
        <v>F259-4</v>
      </c>
      <c r="AO1527">
        <f t="shared" si="3741"/>
        <v>259</v>
      </c>
      <c r="AP1527">
        <v>4</v>
      </c>
      <c r="AQ1527" s="72">
        <f t="shared" si="3739"/>
        <v>126206.14509472114</v>
      </c>
      <c r="AR1527" s="73">
        <f t="shared" si="3618"/>
        <v>10517.178757893429</v>
      </c>
      <c r="AS1527" s="73">
        <f t="shared" si="3619"/>
        <v>4854.0825036431206</v>
      </c>
      <c r="AT1527" s="73">
        <f t="shared" si="3620"/>
        <v>60.676031295539012</v>
      </c>
      <c r="AU1527" s="69">
        <f t="shared" si="3621"/>
        <v>60.68</v>
      </c>
      <c r="AX1527" t="str">
        <f t="shared" si="3632"/>
        <v>P259-4</v>
      </c>
      <c r="AY1527">
        <f t="shared" si="3742"/>
        <v>259</v>
      </c>
      <c r="AZ1527">
        <v>4</v>
      </c>
      <c r="BA1527" s="72">
        <f t="shared" si="3740"/>
        <v>120879.84896931135</v>
      </c>
      <c r="BB1527" s="73">
        <f t="shared" si="3623"/>
        <v>10073.320747442613</v>
      </c>
      <c r="BC1527" s="73">
        <f t="shared" si="3624"/>
        <v>4649.2249603581286</v>
      </c>
      <c r="BD1527" s="73">
        <f t="shared" si="3625"/>
        <v>58.115312004476614</v>
      </c>
      <c r="BE1527" s="69">
        <f t="shared" si="3626"/>
        <v>58.12</v>
      </c>
      <c r="BH1527" t="str">
        <f t="shared" si="3633"/>
        <v>G310-2</v>
      </c>
      <c r="BI1527">
        <f>+BI1526</f>
        <v>310</v>
      </c>
      <c r="BJ1527">
        <v>2</v>
      </c>
      <c r="BK1527" s="72">
        <f t="shared" ref="BK1527:BK1530" si="3744">+BK1526*105%</f>
        <v>139295.7183905924</v>
      </c>
      <c r="BL1527" s="73">
        <f t="shared" si="3634"/>
        <v>11607.976532549366</v>
      </c>
      <c r="BM1527" s="73">
        <f t="shared" si="3635"/>
        <v>5357.5276304074005</v>
      </c>
      <c r="BN1527" s="73">
        <f t="shared" si="3636"/>
        <v>66.969095380092497</v>
      </c>
      <c r="BO1527" s="69">
        <f t="shared" si="3637"/>
        <v>66.97</v>
      </c>
      <c r="BR1527" t="str">
        <f t="shared" si="3638"/>
        <v>M310-2</v>
      </c>
      <c r="BS1527">
        <f>+BS1526</f>
        <v>310</v>
      </c>
      <c r="BT1527">
        <v>2</v>
      </c>
      <c r="BU1527" s="72">
        <f t="shared" ref="BU1527:BU1530" si="3745">+BU1526*105%</f>
        <v>139295.7183905924</v>
      </c>
      <c r="BV1527" s="73">
        <f t="shared" si="3639"/>
        <v>11607.976532549366</v>
      </c>
      <c r="BW1527" s="73">
        <f t="shared" si="3640"/>
        <v>5357.5276304074005</v>
      </c>
      <c r="BX1527" s="73">
        <f t="shared" si="3641"/>
        <v>66.969095380092497</v>
      </c>
      <c r="BY1527" s="69">
        <f t="shared" si="3642"/>
        <v>66.97</v>
      </c>
      <c r="CB1527" t="str">
        <f t="shared" si="3643"/>
        <v>E310-2</v>
      </c>
      <c r="CC1527">
        <f>+CC1526</f>
        <v>310</v>
      </c>
      <c r="CD1527">
        <v>2</v>
      </c>
      <c r="CE1527" s="72">
        <f t="shared" ref="CE1527:CE1530" si="3746">+CE1526*105%</f>
        <v>139295.7183905924</v>
      </c>
      <c r="CF1527" s="73">
        <f t="shared" si="3644"/>
        <v>11607.976532549366</v>
      </c>
      <c r="CG1527" s="73">
        <f t="shared" si="3645"/>
        <v>5357.5276304074005</v>
      </c>
      <c r="CH1527" s="73">
        <f t="shared" si="3646"/>
        <v>66.969095380092497</v>
      </c>
      <c r="CI1527" s="69">
        <f t="shared" si="3647"/>
        <v>66.97</v>
      </c>
      <c r="CL1527" t="str">
        <f t="shared" si="3648"/>
        <v>S310-2</v>
      </c>
      <c r="CM1527">
        <f>+CM1526</f>
        <v>310</v>
      </c>
      <c r="CN1527">
        <v>2</v>
      </c>
      <c r="CO1527" s="72">
        <f t="shared" ref="CO1527:CO1530" si="3747">+CO1526*105%</f>
        <v>139295.7183905924</v>
      </c>
      <c r="CP1527" s="73">
        <f t="shared" si="3649"/>
        <v>11607.976532549366</v>
      </c>
      <c r="CQ1527" s="73">
        <f t="shared" si="3650"/>
        <v>5357.5276304074005</v>
      </c>
      <c r="CR1527" s="73">
        <f t="shared" si="3651"/>
        <v>66.969095380092497</v>
      </c>
      <c r="CU1527" t="str">
        <f t="shared" si="3652"/>
        <v>T310-2</v>
      </c>
      <c r="CV1527">
        <f>+CV1526</f>
        <v>310</v>
      </c>
      <c r="CW1527">
        <v>2</v>
      </c>
      <c r="CX1527" s="72">
        <f t="shared" ref="CX1527:CX1530" si="3748">+CX1526*105%</f>
        <v>139295.7183905924</v>
      </c>
      <c r="CY1527" s="73">
        <f t="shared" si="3653"/>
        <v>11607.976532549366</v>
      </c>
      <c r="CZ1527" s="73">
        <f t="shared" si="3654"/>
        <v>5357.5276304074005</v>
      </c>
      <c r="DA1527" s="73">
        <f t="shared" si="3655"/>
        <v>66.969095380092497</v>
      </c>
    </row>
    <row r="1528" spans="30:105" ht="18.75" hidden="1" customHeight="1" x14ac:dyDescent="0.2">
      <c r="AD1528" t="str">
        <f t="shared" si="3627"/>
        <v>F310-3</v>
      </c>
      <c r="AE1528">
        <f>+AE1527</f>
        <v>310</v>
      </c>
      <c r="AF1528">
        <v>3</v>
      </c>
      <c r="AG1528" s="72">
        <f t="shared" si="3743"/>
        <v>162760.73830596945</v>
      </c>
      <c r="AH1528" s="73">
        <f t="shared" si="3628"/>
        <v>13563.394858830789</v>
      </c>
      <c r="AI1528" s="73">
        <f t="shared" si="3629"/>
        <v>6260.0283963834408</v>
      </c>
      <c r="AJ1528" s="73">
        <f t="shared" si="3630"/>
        <v>78.250354954793011</v>
      </c>
      <c r="AK1528" s="69">
        <f t="shared" si="3631"/>
        <v>78.25</v>
      </c>
      <c r="AN1528" t="str">
        <f t="shared" si="3677"/>
        <v>F259-5</v>
      </c>
      <c r="AO1528">
        <f t="shared" si="3741"/>
        <v>259</v>
      </c>
      <c r="AP1528">
        <v>5</v>
      </c>
      <c r="AQ1528" s="72">
        <f t="shared" si="3739"/>
        <v>132516.45234945719</v>
      </c>
      <c r="AR1528" s="73">
        <f t="shared" si="3618"/>
        <v>11043.0376957881</v>
      </c>
      <c r="AS1528" s="73">
        <f t="shared" si="3619"/>
        <v>5096.7866288252762</v>
      </c>
      <c r="AT1528" s="73">
        <f t="shared" si="3620"/>
        <v>63.709832860315956</v>
      </c>
      <c r="AU1528" s="69">
        <f t="shared" si="3621"/>
        <v>63.71</v>
      </c>
      <c r="AX1528" t="str">
        <f t="shared" si="3632"/>
        <v>P259-5</v>
      </c>
      <c r="AY1528">
        <f t="shared" si="3742"/>
        <v>259</v>
      </c>
      <c r="AZ1528">
        <v>5</v>
      </c>
      <c r="BA1528" s="72">
        <f t="shared" si="3740"/>
        <v>126923.84141777693</v>
      </c>
      <c r="BB1528" s="73">
        <f t="shared" si="3623"/>
        <v>10576.986784814744</v>
      </c>
      <c r="BC1528" s="73">
        <f t="shared" si="3624"/>
        <v>4881.6862083760361</v>
      </c>
      <c r="BD1528" s="73">
        <f t="shared" si="3625"/>
        <v>61.021077604700444</v>
      </c>
      <c r="BE1528" s="69">
        <f t="shared" si="3626"/>
        <v>61.02</v>
      </c>
      <c r="BH1528" t="str">
        <f t="shared" si="3633"/>
        <v>G310-3</v>
      </c>
      <c r="BI1528">
        <f>+BI1527</f>
        <v>310</v>
      </c>
      <c r="BJ1528">
        <v>3</v>
      </c>
      <c r="BK1528" s="72">
        <f t="shared" si="3744"/>
        <v>146260.50431012202</v>
      </c>
      <c r="BL1528" s="73">
        <f t="shared" si="3634"/>
        <v>12188.375359176835</v>
      </c>
      <c r="BM1528" s="73">
        <f t="shared" si="3635"/>
        <v>5625.4040119277697</v>
      </c>
      <c r="BN1528" s="73">
        <f t="shared" si="3636"/>
        <v>70.31755014909713</v>
      </c>
      <c r="BO1528" s="69">
        <f t="shared" si="3637"/>
        <v>70.319999999999993</v>
      </c>
      <c r="BR1528" t="str">
        <f t="shared" si="3638"/>
        <v>M310-3</v>
      </c>
      <c r="BS1528">
        <f>+BS1527</f>
        <v>310</v>
      </c>
      <c r="BT1528">
        <v>3</v>
      </c>
      <c r="BU1528" s="72">
        <f t="shared" si="3745"/>
        <v>146260.50431012202</v>
      </c>
      <c r="BV1528" s="73">
        <f t="shared" si="3639"/>
        <v>12188.375359176835</v>
      </c>
      <c r="BW1528" s="73">
        <f t="shared" si="3640"/>
        <v>5625.4040119277697</v>
      </c>
      <c r="BX1528" s="73">
        <f t="shared" si="3641"/>
        <v>70.31755014909713</v>
      </c>
      <c r="BY1528" s="69">
        <f t="shared" si="3642"/>
        <v>70.319999999999993</v>
      </c>
      <c r="CB1528" t="str">
        <f t="shared" si="3643"/>
        <v>E310-3</v>
      </c>
      <c r="CC1528">
        <f>+CC1527</f>
        <v>310</v>
      </c>
      <c r="CD1528">
        <v>3</v>
      </c>
      <c r="CE1528" s="72">
        <f t="shared" si="3746"/>
        <v>146260.50431012202</v>
      </c>
      <c r="CF1528" s="73">
        <f t="shared" si="3644"/>
        <v>12188.375359176835</v>
      </c>
      <c r="CG1528" s="73">
        <f t="shared" si="3645"/>
        <v>5625.4040119277697</v>
      </c>
      <c r="CH1528" s="73">
        <f t="shared" si="3646"/>
        <v>70.31755014909713</v>
      </c>
      <c r="CI1528" s="69">
        <f t="shared" si="3647"/>
        <v>70.319999999999993</v>
      </c>
      <c r="CL1528" t="str">
        <f t="shared" si="3648"/>
        <v>S310-3</v>
      </c>
      <c r="CM1528">
        <f>+CM1527</f>
        <v>310</v>
      </c>
      <c r="CN1528">
        <v>3</v>
      </c>
      <c r="CO1528" s="72">
        <f t="shared" si="3747"/>
        <v>146260.50431012202</v>
      </c>
      <c r="CP1528" s="73">
        <f t="shared" si="3649"/>
        <v>12188.375359176835</v>
      </c>
      <c r="CQ1528" s="73">
        <f t="shared" si="3650"/>
        <v>5625.4040119277697</v>
      </c>
      <c r="CR1528" s="73">
        <f t="shared" si="3651"/>
        <v>70.31755014909713</v>
      </c>
      <c r="CU1528" t="str">
        <f t="shared" si="3652"/>
        <v>T310-3</v>
      </c>
      <c r="CV1528">
        <f>+CV1527</f>
        <v>310</v>
      </c>
      <c r="CW1528">
        <v>3</v>
      </c>
      <c r="CX1528" s="72">
        <f t="shared" si="3748"/>
        <v>146260.50431012202</v>
      </c>
      <c r="CY1528" s="73">
        <f t="shared" si="3653"/>
        <v>12188.375359176835</v>
      </c>
      <c r="CZ1528" s="73">
        <f t="shared" si="3654"/>
        <v>5625.4040119277697</v>
      </c>
      <c r="DA1528" s="73">
        <f t="shared" si="3655"/>
        <v>70.31755014909713</v>
      </c>
    </row>
    <row r="1529" spans="30:105" ht="18.75" hidden="1" customHeight="1" x14ac:dyDescent="0.2">
      <c r="AD1529" t="str">
        <f t="shared" si="3627"/>
        <v>F310-4</v>
      </c>
      <c r="AE1529">
        <f>+AE1528</f>
        <v>310</v>
      </c>
      <c r="AF1529">
        <v>4</v>
      </c>
      <c r="AG1529" s="72">
        <f t="shared" si="3743"/>
        <v>170898.77522126795</v>
      </c>
      <c r="AH1529" s="73">
        <f t="shared" si="3628"/>
        <v>14241.564601772328</v>
      </c>
      <c r="AI1529" s="73">
        <f t="shared" si="3629"/>
        <v>6573.0298162026138</v>
      </c>
      <c r="AJ1529" s="73">
        <f t="shared" si="3630"/>
        <v>82.162872702532667</v>
      </c>
      <c r="AK1529" s="69">
        <f t="shared" si="3631"/>
        <v>82.16</v>
      </c>
      <c r="AN1529" t="str">
        <f t="shared" si="3677"/>
        <v>F259-6</v>
      </c>
      <c r="AO1529">
        <f t="shared" si="3741"/>
        <v>259</v>
      </c>
      <c r="AP1529">
        <v>6</v>
      </c>
      <c r="AQ1529" s="72">
        <f t="shared" si="3739"/>
        <v>139142.27496693007</v>
      </c>
      <c r="AR1529" s="73">
        <f t="shared" si="3618"/>
        <v>11595.189580577506</v>
      </c>
      <c r="AS1529" s="73">
        <f t="shared" si="3619"/>
        <v>5351.6259602665414</v>
      </c>
      <c r="AT1529" s="73">
        <f t="shared" si="3620"/>
        <v>66.895324503331764</v>
      </c>
      <c r="AU1529" s="69">
        <f t="shared" si="3621"/>
        <v>66.900000000000006</v>
      </c>
      <c r="AX1529" t="str">
        <f t="shared" si="3632"/>
        <v>P259-6</v>
      </c>
      <c r="AY1529">
        <f t="shared" si="3742"/>
        <v>259</v>
      </c>
      <c r="AZ1529">
        <v>6</v>
      </c>
      <c r="BA1529" s="72">
        <f t="shared" si="3740"/>
        <v>133270.03348866579</v>
      </c>
      <c r="BB1529" s="73">
        <f t="shared" si="3623"/>
        <v>11105.836124055482</v>
      </c>
      <c r="BC1529" s="73">
        <f t="shared" si="3624"/>
        <v>5125.7705187948386</v>
      </c>
      <c r="BD1529" s="73">
        <f t="shared" si="3625"/>
        <v>64.072131484935483</v>
      </c>
      <c r="BE1529" s="69">
        <f t="shared" si="3626"/>
        <v>64.069999999999993</v>
      </c>
      <c r="BH1529" t="str">
        <f t="shared" si="3633"/>
        <v>G310-4</v>
      </c>
      <c r="BI1529">
        <f>+BI1528</f>
        <v>310</v>
      </c>
      <c r="BJ1529">
        <v>4</v>
      </c>
      <c r="BK1529" s="72">
        <f t="shared" si="3744"/>
        <v>153573.52952562814</v>
      </c>
      <c r="BL1529" s="73">
        <f t="shared" si="3634"/>
        <v>12797.794127135678</v>
      </c>
      <c r="BM1529" s="73">
        <f t="shared" si="3635"/>
        <v>5906.674212524159</v>
      </c>
      <c r="BN1529" s="73">
        <f t="shared" si="3636"/>
        <v>73.83342765655199</v>
      </c>
      <c r="BO1529" s="69">
        <f t="shared" si="3637"/>
        <v>73.83</v>
      </c>
      <c r="BR1529" t="str">
        <f t="shared" si="3638"/>
        <v>M310-4</v>
      </c>
      <c r="BS1529">
        <f>+BS1528</f>
        <v>310</v>
      </c>
      <c r="BT1529">
        <v>4</v>
      </c>
      <c r="BU1529" s="72">
        <f t="shared" si="3745"/>
        <v>153573.52952562814</v>
      </c>
      <c r="BV1529" s="73">
        <f t="shared" si="3639"/>
        <v>12797.794127135678</v>
      </c>
      <c r="BW1529" s="73">
        <f t="shared" si="3640"/>
        <v>5906.674212524159</v>
      </c>
      <c r="BX1529" s="73">
        <f t="shared" si="3641"/>
        <v>73.83342765655199</v>
      </c>
      <c r="BY1529" s="69">
        <f t="shared" si="3642"/>
        <v>73.83</v>
      </c>
      <c r="CB1529" t="str">
        <f t="shared" si="3643"/>
        <v>E310-4</v>
      </c>
      <c r="CC1529">
        <f>+CC1528</f>
        <v>310</v>
      </c>
      <c r="CD1529">
        <v>4</v>
      </c>
      <c r="CE1529" s="72">
        <f t="shared" si="3746"/>
        <v>153573.52952562814</v>
      </c>
      <c r="CF1529" s="73">
        <f t="shared" si="3644"/>
        <v>12797.794127135678</v>
      </c>
      <c r="CG1529" s="73">
        <f t="shared" si="3645"/>
        <v>5906.674212524159</v>
      </c>
      <c r="CH1529" s="73">
        <f t="shared" si="3646"/>
        <v>73.83342765655199</v>
      </c>
      <c r="CI1529" s="69">
        <f t="shared" si="3647"/>
        <v>73.83</v>
      </c>
      <c r="CL1529" t="str">
        <f t="shared" si="3648"/>
        <v>S310-4</v>
      </c>
      <c r="CM1529">
        <f>+CM1528</f>
        <v>310</v>
      </c>
      <c r="CN1529">
        <v>4</v>
      </c>
      <c r="CO1529" s="72">
        <f t="shared" si="3747"/>
        <v>153573.52952562814</v>
      </c>
      <c r="CP1529" s="73">
        <f t="shared" si="3649"/>
        <v>12797.794127135678</v>
      </c>
      <c r="CQ1529" s="73">
        <f t="shared" si="3650"/>
        <v>5906.674212524159</v>
      </c>
      <c r="CR1529" s="73">
        <f t="shared" si="3651"/>
        <v>73.83342765655199</v>
      </c>
      <c r="CU1529" t="str">
        <f t="shared" si="3652"/>
        <v>T310-4</v>
      </c>
      <c r="CV1529">
        <f>+CV1528</f>
        <v>310</v>
      </c>
      <c r="CW1529">
        <v>4</v>
      </c>
      <c r="CX1529" s="72">
        <f t="shared" si="3748"/>
        <v>153573.52952562814</v>
      </c>
      <c r="CY1529" s="73">
        <f t="shared" si="3653"/>
        <v>12797.794127135678</v>
      </c>
      <c r="CZ1529" s="73">
        <f t="shared" si="3654"/>
        <v>5906.674212524159</v>
      </c>
      <c r="DA1529" s="73">
        <f t="shared" si="3655"/>
        <v>73.83342765655199</v>
      </c>
    </row>
    <row r="1530" spans="30:105" ht="18.75" hidden="1" customHeight="1" x14ac:dyDescent="0.2">
      <c r="AD1530" t="str">
        <f t="shared" si="3627"/>
        <v>F310-5</v>
      </c>
      <c r="AE1530">
        <f>+AE1529</f>
        <v>310</v>
      </c>
      <c r="AF1530">
        <v>5</v>
      </c>
      <c r="AG1530" s="72">
        <f t="shared" si="3743"/>
        <v>179443.71398233136</v>
      </c>
      <c r="AH1530" s="73">
        <f t="shared" si="3628"/>
        <v>14953.642831860947</v>
      </c>
      <c r="AI1530" s="73">
        <f t="shared" si="3629"/>
        <v>6901.6813070127446</v>
      </c>
      <c r="AJ1530" s="73">
        <f t="shared" si="3630"/>
        <v>86.271016337659304</v>
      </c>
      <c r="AK1530" s="69">
        <f t="shared" si="3631"/>
        <v>86.27</v>
      </c>
      <c r="AN1530" t="str">
        <f t="shared" si="3677"/>
        <v>F260-1</v>
      </c>
      <c r="AO1530">
        <f>+AO1524+1</f>
        <v>260</v>
      </c>
      <c r="AP1530">
        <v>1</v>
      </c>
      <c r="AQ1530" s="72">
        <f>+AQ1524*100.5%</f>
        <v>109566.72136503161</v>
      </c>
      <c r="AR1530" s="73">
        <f t="shared" si="3618"/>
        <v>9130.5601137526337</v>
      </c>
      <c r="AS1530" s="73">
        <f t="shared" si="3619"/>
        <v>4214.1046678858311</v>
      </c>
      <c r="AT1530" s="73">
        <f t="shared" si="3620"/>
        <v>52.676308348572888</v>
      </c>
      <c r="AU1530" s="69">
        <f t="shared" si="3621"/>
        <v>52.68</v>
      </c>
      <c r="AX1530" t="str">
        <f t="shared" si="3632"/>
        <v>P260-1</v>
      </c>
      <c r="AY1530">
        <f>+AY1524+1</f>
        <v>260</v>
      </c>
      <c r="AZ1530">
        <v>1</v>
      </c>
      <c r="BA1530" s="72">
        <f>+BA1524*100.5%</f>
        <v>104942.6612367199</v>
      </c>
      <c r="BB1530" s="73">
        <f t="shared" si="3623"/>
        <v>8745.2217697266587</v>
      </c>
      <c r="BC1530" s="73">
        <f t="shared" si="3624"/>
        <v>4036.2562014123037</v>
      </c>
      <c r="BD1530" s="73">
        <f t="shared" si="3625"/>
        <v>50.4532025176538</v>
      </c>
      <c r="BE1530" s="69">
        <f t="shared" si="3626"/>
        <v>50.45</v>
      </c>
      <c r="BH1530" t="str">
        <f t="shared" si="3633"/>
        <v>G310-5</v>
      </c>
      <c r="BI1530">
        <f>+BI1529</f>
        <v>310</v>
      </c>
      <c r="BJ1530">
        <v>5</v>
      </c>
      <c r="BK1530" s="72">
        <f t="shared" si="3744"/>
        <v>161252.20600190957</v>
      </c>
      <c r="BL1530" s="73">
        <f t="shared" si="3634"/>
        <v>13437.683833492463</v>
      </c>
      <c r="BM1530" s="73">
        <f t="shared" si="3635"/>
        <v>6202.0079231503678</v>
      </c>
      <c r="BN1530" s="73">
        <f t="shared" si="3636"/>
        <v>77.525099039379597</v>
      </c>
      <c r="BO1530" s="69">
        <f t="shared" si="3637"/>
        <v>77.53</v>
      </c>
      <c r="BR1530" t="str">
        <f t="shared" si="3638"/>
        <v>M310-5</v>
      </c>
      <c r="BS1530">
        <f>+BS1529</f>
        <v>310</v>
      </c>
      <c r="BT1530">
        <v>5</v>
      </c>
      <c r="BU1530" s="72">
        <f t="shared" si="3745"/>
        <v>161252.20600190957</v>
      </c>
      <c r="BV1530" s="73">
        <f t="shared" si="3639"/>
        <v>13437.683833492463</v>
      </c>
      <c r="BW1530" s="73">
        <f t="shared" si="3640"/>
        <v>6202.0079231503678</v>
      </c>
      <c r="BX1530" s="73">
        <f t="shared" si="3641"/>
        <v>77.525099039379597</v>
      </c>
      <c r="BY1530" s="69">
        <f t="shared" si="3642"/>
        <v>77.53</v>
      </c>
      <c r="CB1530" t="str">
        <f t="shared" si="3643"/>
        <v>E310-5</v>
      </c>
      <c r="CC1530">
        <f>+CC1529</f>
        <v>310</v>
      </c>
      <c r="CD1530">
        <v>5</v>
      </c>
      <c r="CE1530" s="72">
        <f t="shared" si="3746"/>
        <v>161252.20600190957</v>
      </c>
      <c r="CF1530" s="73">
        <f t="shared" si="3644"/>
        <v>13437.683833492463</v>
      </c>
      <c r="CG1530" s="73">
        <f t="shared" si="3645"/>
        <v>6202.0079231503678</v>
      </c>
      <c r="CH1530" s="73">
        <f t="shared" si="3646"/>
        <v>77.525099039379597</v>
      </c>
      <c r="CI1530" s="69">
        <f t="shared" si="3647"/>
        <v>77.53</v>
      </c>
      <c r="CL1530" t="str">
        <f t="shared" si="3648"/>
        <v>S310-5</v>
      </c>
      <c r="CM1530">
        <f>+CM1529</f>
        <v>310</v>
      </c>
      <c r="CN1530">
        <v>5</v>
      </c>
      <c r="CO1530" s="72">
        <f t="shared" si="3747"/>
        <v>161252.20600190957</v>
      </c>
      <c r="CP1530" s="73">
        <f t="shared" si="3649"/>
        <v>13437.683833492463</v>
      </c>
      <c r="CQ1530" s="73">
        <f t="shared" si="3650"/>
        <v>6202.0079231503678</v>
      </c>
      <c r="CR1530" s="73">
        <f t="shared" si="3651"/>
        <v>77.525099039379597</v>
      </c>
      <c r="CU1530" t="str">
        <f t="shared" si="3652"/>
        <v>T310-5</v>
      </c>
      <c r="CV1530">
        <f>+CV1529</f>
        <v>310</v>
      </c>
      <c r="CW1530">
        <v>5</v>
      </c>
      <c r="CX1530" s="72">
        <f t="shared" si="3748"/>
        <v>161252.20600190957</v>
      </c>
      <c r="CY1530" s="73">
        <f t="shared" si="3653"/>
        <v>13437.683833492463</v>
      </c>
      <c r="CZ1530" s="73">
        <f t="shared" si="3654"/>
        <v>6202.0079231503678</v>
      </c>
      <c r="DA1530" s="73">
        <f t="shared" si="3655"/>
        <v>77.525099039379597</v>
      </c>
    </row>
    <row r="1531" spans="30:105" ht="18.75" hidden="1" customHeight="1" x14ac:dyDescent="0.2">
      <c r="AD1531" t="str">
        <f t="shared" si="3627"/>
        <v>F311-1</v>
      </c>
      <c r="AE1531">
        <f>+AE1526+1</f>
        <v>311</v>
      </c>
      <c r="AF1531">
        <v>1</v>
      </c>
      <c r="AG1531" s="72">
        <f>+AG1526*100.5%</f>
        <v>148366.93151700613</v>
      </c>
      <c r="AH1531" s="73">
        <f t="shared" si="3628"/>
        <v>12363.91095975051</v>
      </c>
      <c r="AI1531" s="73">
        <f t="shared" si="3629"/>
        <v>5706.4204429617739</v>
      </c>
      <c r="AJ1531" s="73">
        <f t="shared" si="3630"/>
        <v>71.330255537022182</v>
      </c>
      <c r="AK1531" s="69">
        <f t="shared" si="3631"/>
        <v>71.33</v>
      </c>
      <c r="AN1531" t="str">
        <f t="shared" si="3677"/>
        <v>F260-2</v>
      </c>
      <c r="AO1531">
        <f>AO1530</f>
        <v>260</v>
      </c>
      <c r="AP1531">
        <v>2</v>
      </c>
      <c r="AQ1531" s="72">
        <f t="shared" ref="AQ1531:AQ1535" si="3749">+AQ1530*105%</f>
        <v>115045.0574332832</v>
      </c>
      <c r="AR1531" s="73">
        <f t="shared" si="3618"/>
        <v>9587.0881194402664</v>
      </c>
      <c r="AS1531" s="73">
        <f t="shared" si="3619"/>
        <v>4424.8099012801231</v>
      </c>
      <c r="AT1531" s="73">
        <f t="shared" si="3620"/>
        <v>55.310123766001539</v>
      </c>
      <c r="AU1531" s="69">
        <f t="shared" si="3621"/>
        <v>55.31</v>
      </c>
      <c r="AX1531" t="str">
        <f t="shared" si="3632"/>
        <v>P260-2</v>
      </c>
      <c r="AY1531">
        <f>AY1530</f>
        <v>260</v>
      </c>
      <c r="AZ1531">
        <v>2</v>
      </c>
      <c r="BA1531" s="72">
        <f t="shared" ref="BA1531:BA1535" si="3750">+BA1530*105%</f>
        <v>110189.79429855589</v>
      </c>
      <c r="BB1531" s="73">
        <f t="shared" si="3623"/>
        <v>9182.4828582129903</v>
      </c>
      <c r="BC1531" s="73">
        <f t="shared" si="3624"/>
        <v>4238.0690114829185</v>
      </c>
      <c r="BD1531" s="73">
        <f t="shared" si="3625"/>
        <v>52.975862643536487</v>
      </c>
      <c r="BE1531" s="69">
        <f t="shared" si="3626"/>
        <v>52.98</v>
      </c>
      <c r="BH1531" t="str">
        <f t="shared" si="3633"/>
        <v>G311-1</v>
      </c>
      <c r="BI1531">
        <f>+BI1526+1</f>
        <v>311</v>
      </c>
      <c r="BJ1531">
        <v>1</v>
      </c>
      <c r="BK1531" s="72">
        <f>+BK1526*100.5%</f>
        <v>133325.90188813841</v>
      </c>
      <c r="BL1531" s="73">
        <f t="shared" si="3634"/>
        <v>11110.491824011535</v>
      </c>
      <c r="BM1531" s="73">
        <f t="shared" si="3635"/>
        <v>5127.9193033899392</v>
      </c>
      <c r="BN1531" s="73">
        <f t="shared" si="3636"/>
        <v>64.098991292374237</v>
      </c>
      <c r="BO1531" s="69">
        <f t="shared" si="3637"/>
        <v>64.099999999999994</v>
      </c>
      <c r="BR1531" t="str">
        <f t="shared" si="3638"/>
        <v>M311-1</v>
      </c>
      <c r="BS1531">
        <f>+BS1526+1</f>
        <v>311</v>
      </c>
      <c r="BT1531">
        <v>1</v>
      </c>
      <c r="BU1531" s="72">
        <f>+BU1526*100.5%</f>
        <v>133325.90188813841</v>
      </c>
      <c r="BV1531" s="73">
        <f t="shared" si="3639"/>
        <v>11110.491824011535</v>
      </c>
      <c r="BW1531" s="73">
        <f t="shared" si="3640"/>
        <v>5127.9193033899392</v>
      </c>
      <c r="BX1531" s="73">
        <f t="shared" si="3641"/>
        <v>64.098991292374237</v>
      </c>
      <c r="BY1531" s="69">
        <f t="shared" si="3642"/>
        <v>64.099999999999994</v>
      </c>
      <c r="CB1531" t="str">
        <f t="shared" si="3643"/>
        <v>E311-1</v>
      </c>
      <c r="CC1531">
        <f>+CC1526+1</f>
        <v>311</v>
      </c>
      <c r="CD1531">
        <v>1</v>
      </c>
      <c r="CE1531" s="72">
        <f>+CE1526*100.5%</f>
        <v>133325.90188813841</v>
      </c>
      <c r="CF1531" s="73">
        <f t="shared" si="3644"/>
        <v>11110.491824011535</v>
      </c>
      <c r="CG1531" s="73">
        <f t="shared" si="3645"/>
        <v>5127.9193033899392</v>
      </c>
      <c r="CH1531" s="73">
        <f t="shared" si="3646"/>
        <v>64.098991292374237</v>
      </c>
      <c r="CI1531" s="69">
        <f t="shared" si="3647"/>
        <v>64.099999999999994</v>
      </c>
      <c r="CL1531" t="str">
        <f t="shared" si="3648"/>
        <v>S311-1</v>
      </c>
      <c r="CM1531">
        <f>+CM1526+1</f>
        <v>311</v>
      </c>
      <c r="CN1531">
        <v>1</v>
      </c>
      <c r="CO1531" s="72">
        <f>+CO1526*100.5%</f>
        <v>133325.90188813841</v>
      </c>
      <c r="CP1531" s="73">
        <f t="shared" si="3649"/>
        <v>11110.491824011535</v>
      </c>
      <c r="CQ1531" s="73">
        <f t="shared" si="3650"/>
        <v>5127.9193033899392</v>
      </c>
      <c r="CR1531" s="73">
        <f t="shared" si="3651"/>
        <v>64.098991292374237</v>
      </c>
      <c r="CU1531" t="str">
        <f t="shared" si="3652"/>
        <v>T311-1</v>
      </c>
      <c r="CV1531">
        <f>+CV1526+1</f>
        <v>311</v>
      </c>
      <c r="CW1531">
        <v>1</v>
      </c>
      <c r="CX1531" s="72">
        <f>+CX1526*100.5%</f>
        <v>133325.90188813841</v>
      </c>
      <c r="CY1531" s="73">
        <f t="shared" si="3653"/>
        <v>11110.491824011535</v>
      </c>
      <c r="CZ1531" s="73">
        <f t="shared" si="3654"/>
        <v>5127.9193033899392</v>
      </c>
      <c r="DA1531" s="73">
        <f t="shared" si="3655"/>
        <v>64.098991292374237</v>
      </c>
    </row>
    <row r="1532" spans="30:105" ht="18.75" hidden="1" customHeight="1" x14ac:dyDescent="0.2">
      <c r="AD1532" t="str">
        <f t="shared" si="3627"/>
        <v>F311-2</v>
      </c>
      <c r="AE1532">
        <f>+AE1531</f>
        <v>311</v>
      </c>
      <c r="AF1532">
        <v>2</v>
      </c>
      <c r="AG1532" s="72">
        <f t="shared" ref="AG1532:AG1535" si="3751">+AG1531*105%</f>
        <v>155785.27809285643</v>
      </c>
      <c r="AH1532" s="73">
        <f t="shared" si="3628"/>
        <v>12982.106507738035</v>
      </c>
      <c r="AI1532" s="73">
        <f t="shared" si="3629"/>
        <v>5991.7414651098625</v>
      </c>
      <c r="AJ1532" s="73">
        <f t="shared" si="3630"/>
        <v>74.896768313873281</v>
      </c>
      <c r="AK1532" s="69">
        <f t="shared" si="3631"/>
        <v>74.900000000000006</v>
      </c>
      <c r="AN1532" t="str">
        <f t="shared" si="3677"/>
        <v>F260-3</v>
      </c>
      <c r="AO1532">
        <f t="shared" ref="AO1532:AO1535" si="3752">AO1531</f>
        <v>260</v>
      </c>
      <c r="AP1532">
        <v>3</v>
      </c>
      <c r="AQ1532" s="72">
        <f t="shared" si="3749"/>
        <v>120797.31030494737</v>
      </c>
      <c r="AR1532" s="73">
        <f t="shared" si="3618"/>
        <v>10066.442525412282</v>
      </c>
      <c r="AS1532" s="73">
        <f t="shared" si="3619"/>
        <v>4646.0503963441297</v>
      </c>
      <c r="AT1532" s="73">
        <f t="shared" si="3620"/>
        <v>58.075629954301618</v>
      </c>
      <c r="AU1532" s="69">
        <f t="shared" si="3621"/>
        <v>58.08</v>
      </c>
      <c r="AX1532" t="str">
        <f t="shared" si="3632"/>
        <v>P260-3</v>
      </c>
      <c r="AY1532">
        <f t="shared" ref="AY1532:AY1535" si="3753">AY1531</f>
        <v>260</v>
      </c>
      <c r="AZ1532">
        <v>3</v>
      </c>
      <c r="BA1532" s="72">
        <f t="shared" si="3750"/>
        <v>115699.28401348369</v>
      </c>
      <c r="BB1532" s="73">
        <f t="shared" si="3623"/>
        <v>9641.6070011236407</v>
      </c>
      <c r="BC1532" s="73">
        <f t="shared" si="3624"/>
        <v>4449.9724620570651</v>
      </c>
      <c r="BD1532" s="73">
        <f t="shared" si="3625"/>
        <v>55.624655775713315</v>
      </c>
      <c r="BE1532" s="69">
        <f t="shared" si="3626"/>
        <v>55.62</v>
      </c>
      <c r="BH1532" t="str">
        <f t="shared" si="3633"/>
        <v>G311-2</v>
      </c>
      <c r="BI1532">
        <f>+BI1531</f>
        <v>311</v>
      </c>
      <c r="BJ1532">
        <v>2</v>
      </c>
      <c r="BK1532" s="72">
        <f t="shared" ref="BK1532:BK1535" si="3754">+BK1531*105%</f>
        <v>139992.19698254534</v>
      </c>
      <c r="BL1532" s="73">
        <f t="shared" si="3634"/>
        <v>11666.016415212112</v>
      </c>
      <c r="BM1532" s="73">
        <f t="shared" si="3635"/>
        <v>5384.3152685594359</v>
      </c>
      <c r="BN1532" s="73">
        <f t="shared" si="3636"/>
        <v>67.303940856992952</v>
      </c>
      <c r="BO1532" s="69">
        <f t="shared" si="3637"/>
        <v>67.3</v>
      </c>
      <c r="BR1532" t="str">
        <f t="shared" si="3638"/>
        <v>M311-2</v>
      </c>
      <c r="BS1532">
        <f>+BS1531</f>
        <v>311</v>
      </c>
      <c r="BT1532">
        <v>2</v>
      </c>
      <c r="BU1532" s="72">
        <f t="shared" ref="BU1532:BU1535" si="3755">+BU1531*105%</f>
        <v>139992.19698254534</v>
      </c>
      <c r="BV1532" s="73">
        <f t="shared" si="3639"/>
        <v>11666.016415212112</v>
      </c>
      <c r="BW1532" s="73">
        <f t="shared" si="3640"/>
        <v>5384.3152685594359</v>
      </c>
      <c r="BX1532" s="73">
        <f t="shared" si="3641"/>
        <v>67.303940856992952</v>
      </c>
      <c r="BY1532" s="69">
        <f t="shared" si="3642"/>
        <v>67.3</v>
      </c>
      <c r="CB1532" t="str">
        <f t="shared" si="3643"/>
        <v>E311-2</v>
      </c>
      <c r="CC1532">
        <f>+CC1531</f>
        <v>311</v>
      </c>
      <c r="CD1532">
        <v>2</v>
      </c>
      <c r="CE1532" s="72">
        <f t="shared" ref="CE1532:CE1535" si="3756">+CE1531*105%</f>
        <v>139992.19698254534</v>
      </c>
      <c r="CF1532" s="73">
        <f t="shared" si="3644"/>
        <v>11666.016415212112</v>
      </c>
      <c r="CG1532" s="73">
        <f t="shared" si="3645"/>
        <v>5384.3152685594359</v>
      </c>
      <c r="CH1532" s="73">
        <f t="shared" si="3646"/>
        <v>67.303940856992952</v>
      </c>
      <c r="CI1532" s="69">
        <f t="shared" si="3647"/>
        <v>67.3</v>
      </c>
      <c r="CL1532" t="str">
        <f t="shared" si="3648"/>
        <v>S311-2</v>
      </c>
      <c r="CM1532">
        <f>+CM1531</f>
        <v>311</v>
      </c>
      <c r="CN1532">
        <v>2</v>
      </c>
      <c r="CO1532" s="72">
        <f t="shared" ref="CO1532:CO1535" si="3757">+CO1531*105%</f>
        <v>139992.19698254534</v>
      </c>
      <c r="CP1532" s="73">
        <f t="shared" si="3649"/>
        <v>11666.016415212112</v>
      </c>
      <c r="CQ1532" s="73">
        <f t="shared" si="3650"/>
        <v>5384.3152685594359</v>
      </c>
      <c r="CR1532" s="73">
        <f t="shared" si="3651"/>
        <v>67.303940856992952</v>
      </c>
      <c r="CU1532" t="str">
        <f t="shared" si="3652"/>
        <v>T311-2</v>
      </c>
      <c r="CV1532">
        <f>+CV1531</f>
        <v>311</v>
      </c>
      <c r="CW1532">
        <v>2</v>
      </c>
      <c r="CX1532" s="72">
        <f t="shared" ref="CX1532:CX1535" si="3758">+CX1531*105%</f>
        <v>139992.19698254534</v>
      </c>
      <c r="CY1532" s="73">
        <f t="shared" si="3653"/>
        <v>11666.016415212112</v>
      </c>
      <c r="CZ1532" s="73">
        <f t="shared" si="3654"/>
        <v>5384.3152685594359</v>
      </c>
      <c r="DA1532" s="73">
        <f t="shared" si="3655"/>
        <v>67.303940856992952</v>
      </c>
    </row>
    <row r="1533" spans="30:105" ht="18.75" hidden="1" customHeight="1" x14ac:dyDescent="0.2">
      <c r="AD1533" t="str">
        <f t="shared" si="3627"/>
        <v>F311-3</v>
      </c>
      <c r="AE1533">
        <f>+AE1532</f>
        <v>311</v>
      </c>
      <c r="AF1533">
        <v>3</v>
      </c>
      <c r="AG1533" s="72">
        <f t="shared" si="3751"/>
        <v>163574.54199749927</v>
      </c>
      <c r="AH1533" s="73">
        <f t="shared" si="3628"/>
        <v>13631.211833124938</v>
      </c>
      <c r="AI1533" s="73">
        <f t="shared" si="3629"/>
        <v>6291.3285383653565</v>
      </c>
      <c r="AJ1533" s="73">
        <f t="shared" si="3630"/>
        <v>78.641606729566959</v>
      </c>
      <c r="AK1533" s="69">
        <f t="shared" si="3631"/>
        <v>78.64</v>
      </c>
      <c r="AN1533" t="str">
        <f t="shared" si="3677"/>
        <v>F260-4</v>
      </c>
      <c r="AO1533">
        <f t="shared" si="3752"/>
        <v>260</v>
      </c>
      <c r="AP1533">
        <v>4</v>
      </c>
      <c r="AQ1533" s="72">
        <f t="shared" si="3749"/>
        <v>126837.17582019475</v>
      </c>
      <c r="AR1533" s="73">
        <f t="shared" si="3618"/>
        <v>10569.764651682895</v>
      </c>
      <c r="AS1533" s="73">
        <f t="shared" si="3619"/>
        <v>4878.3529161613369</v>
      </c>
      <c r="AT1533" s="73">
        <f t="shared" si="3620"/>
        <v>60.979411452016706</v>
      </c>
      <c r="AU1533" s="69">
        <f t="shared" si="3621"/>
        <v>60.98</v>
      </c>
      <c r="AX1533" t="str">
        <f t="shared" si="3632"/>
        <v>P260-4</v>
      </c>
      <c r="AY1533">
        <f t="shared" si="3753"/>
        <v>260</v>
      </c>
      <c r="AZ1533">
        <v>4</v>
      </c>
      <c r="BA1533" s="72">
        <f t="shared" si="3750"/>
        <v>121484.24821415788</v>
      </c>
      <c r="BB1533" s="73">
        <f t="shared" si="3623"/>
        <v>10123.687351179824</v>
      </c>
      <c r="BC1533" s="73">
        <f t="shared" si="3624"/>
        <v>4672.4710851599184</v>
      </c>
      <c r="BD1533" s="73">
        <f t="shared" si="3625"/>
        <v>58.40588856449898</v>
      </c>
      <c r="BE1533" s="69">
        <f t="shared" si="3626"/>
        <v>58.41</v>
      </c>
      <c r="BH1533" t="str">
        <f t="shared" si="3633"/>
        <v>G311-3</v>
      </c>
      <c r="BI1533">
        <f>+BI1532</f>
        <v>311</v>
      </c>
      <c r="BJ1533">
        <v>3</v>
      </c>
      <c r="BK1533" s="72">
        <f t="shared" si="3754"/>
        <v>146991.80683167261</v>
      </c>
      <c r="BL1533" s="73">
        <f t="shared" si="3634"/>
        <v>12249.317235972718</v>
      </c>
      <c r="BM1533" s="73">
        <f t="shared" si="3635"/>
        <v>5653.5310319874079</v>
      </c>
      <c r="BN1533" s="73">
        <f t="shared" si="3636"/>
        <v>70.669137899842596</v>
      </c>
      <c r="BO1533" s="69">
        <f t="shared" si="3637"/>
        <v>70.67</v>
      </c>
      <c r="BR1533" t="str">
        <f t="shared" si="3638"/>
        <v>M311-3</v>
      </c>
      <c r="BS1533">
        <f>+BS1532</f>
        <v>311</v>
      </c>
      <c r="BT1533">
        <v>3</v>
      </c>
      <c r="BU1533" s="72">
        <f t="shared" si="3755"/>
        <v>146991.80683167261</v>
      </c>
      <c r="BV1533" s="73">
        <f t="shared" si="3639"/>
        <v>12249.317235972718</v>
      </c>
      <c r="BW1533" s="73">
        <f t="shared" si="3640"/>
        <v>5653.5310319874079</v>
      </c>
      <c r="BX1533" s="73">
        <f t="shared" si="3641"/>
        <v>70.669137899842596</v>
      </c>
      <c r="BY1533" s="69">
        <f t="shared" si="3642"/>
        <v>70.67</v>
      </c>
      <c r="CB1533" t="str">
        <f t="shared" si="3643"/>
        <v>E311-3</v>
      </c>
      <c r="CC1533">
        <f>+CC1532</f>
        <v>311</v>
      </c>
      <c r="CD1533">
        <v>3</v>
      </c>
      <c r="CE1533" s="72">
        <f t="shared" si="3756"/>
        <v>146991.80683167261</v>
      </c>
      <c r="CF1533" s="73">
        <f t="shared" si="3644"/>
        <v>12249.317235972718</v>
      </c>
      <c r="CG1533" s="73">
        <f t="shared" si="3645"/>
        <v>5653.5310319874079</v>
      </c>
      <c r="CH1533" s="73">
        <f t="shared" si="3646"/>
        <v>70.669137899842596</v>
      </c>
      <c r="CI1533" s="69">
        <f t="shared" si="3647"/>
        <v>70.67</v>
      </c>
      <c r="CL1533" t="str">
        <f t="shared" si="3648"/>
        <v>S311-3</v>
      </c>
      <c r="CM1533">
        <f>+CM1532</f>
        <v>311</v>
      </c>
      <c r="CN1533">
        <v>3</v>
      </c>
      <c r="CO1533" s="72">
        <f t="shared" si="3757"/>
        <v>146991.80683167261</v>
      </c>
      <c r="CP1533" s="73">
        <f t="shared" si="3649"/>
        <v>12249.317235972718</v>
      </c>
      <c r="CQ1533" s="73">
        <f t="shared" si="3650"/>
        <v>5653.5310319874079</v>
      </c>
      <c r="CR1533" s="73">
        <f t="shared" si="3651"/>
        <v>70.669137899842596</v>
      </c>
      <c r="CU1533" t="str">
        <f t="shared" si="3652"/>
        <v>T311-3</v>
      </c>
      <c r="CV1533">
        <f>+CV1532</f>
        <v>311</v>
      </c>
      <c r="CW1533">
        <v>3</v>
      </c>
      <c r="CX1533" s="72">
        <f t="shared" si="3758"/>
        <v>146991.80683167261</v>
      </c>
      <c r="CY1533" s="73">
        <f t="shared" si="3653"/>
        <v>12249.317235972718</v>
      </c>
      <c r="CZ1533" s="73">
        <f t="shared" si="3654"/>
        <v>5653.5310319874079</v>
      </c>
      <c r="DA1533" s="73">
        <f t="shared" si="3655"/>
        <v>70.669137899842596</v>
      </c>
    </row>
    <row r="1534" spans="30:105" ht="18.75" hidden="1" customHeight="1" x14ac:dyDescent="0.2">
      <c r="AD1534" t="str">
        <f t="shared" si="3627"/>
        <v>F311-4</v>
      </c>
      <c r="AE1534">
        <f>+AE1533</f>
        <v>311</v>
      </c>
      <c r="AF1534">
        <v>4</v>
      </c>
      <c r="AG1534" s="72">
        <f t="shared" si="3751"/>
        <v>171753.26909737423</v>
      </c>
      <c r="AH1534" s="73">
        <f t="shared" si="3628"/>
        <v>14312.772424781186</v>
      </c>
      <c r="AI1534" s="73">
        <f t="shared" si="3629"/>
        <v>6605.8949652836245</v>
      </c>
      <c r="AJ1534" s="73">
        <f t="shared" si="3630"/>
        <v>82.573687066045295</v>
      </c>
      <c r="AK1534" s="69">
        <f t="shared" si="3631"/>
        <v>82.57</v>
      </c>
      <c r="AN1534" t="str">
        <f t="shared" si="3677"/>
        <v>F260-5</v>
      </c>
      <c r="AO1534">
        <f t="shared" si="3752"/>
        <v>260</v>
      </c>
      <c r="AP1534">
        <v>5</v>
      </c>
      <c r="AQ1534" s="72">
        <f t="shared" si="3749"/>
        <v>133179.03461120449</v>
      </c>
      <c r="AR1534" s="73">
        <f t="shared" si="3618"/>
        <v>11098.252884267042</v>
      </c>
      <c r="AS1534" s="73">
        <f t="shared" si="3619"/>
        <v>5122.2705619694034</v>
      </c>
      <c r="AT1534" s="73">
        <f t="shared" si="3620"/>
        <v>64.028382024617542</v>
      </c>
      <c r="AU1534" s="69">
        <f t="shared" si="3621"/>
        <v>64.03</v>
      </c>
      <c r="AX1534" t="str">
        <f t="shared" si="3632"/>
        <v>P260-5</v>
      </c>
      <c r="AY1534">
        <f t="shared" si="3753"/>
        <v>260</v>
      </c>
      <c r="AZ1534">
        <v>5</v>
      </c>
      <c r="BA1534" s="72">
        <f t="shared" si="3750"/>
        <v>127558.46062486578</v>
      </c>
      <c r="BB1534" s="73">
        <f t="shared" si="3623"/>
        <v>10629.871718738816</v>
      </c>
      <c r="BC1534" s="73">
        <f t="shared" si="3624"/>
        <v>4906.0946394179145</v>
      </c>
      <c r="BD1534" s="73">
        <f t="shared" si="3625"/>
        <v>61.326182992723936</v>
      </c>
      <c r="BE1534" s="69">
        <f t="shared" si="3626"/>
        <v>61.33</v>
      </c>
      <c r="BH1534" t="str">
        <f t="shared" si="3633"/>
        <v>G311-4</v>
      </c>
      <c r="BI1534">
        <f>+BI1533</f>
        <v>311</v>
      </c>
      <c r="BJ1534">
        <v>4</v>
      </c>
      <c r="BK1534" s="72">
        <f t="shared" si="3754"/>
        <v>154341.39717325626</v>
      </c>
      <c r="BL1534" s="73">
        <f t="shared" si="3634"/>
        <v>12861.783097771355</v>
      </c>
      <c r="BM1534" s="73">
        <f t="shared" si="3635"/>
        <v>5936.207583586779</v>
      </c>
      <c r="BN1534" s="73">
        <f t="shared" si="3636"/>
        <v>74.202594794834738</v>
      </c>
      <c r="BO1534" s="69">
        <f t="shared" si="3637"/>
        <v>74.2</v>
      </c>
      <c r="BR1534" t="str">
        <f t="shared" si="3638"/>
        <v>M311-4</v>
      </c>
      <c r="BS1534">
        <f>+BS1533</f>
        <v>311</v>
      </c>
      <c r="BT1534">
        <v>4</v>
      </c>
      <c r="BU1534" s="72">
        <f t="shared" si="3755"/>
        <v>154341.39717325626</v>
      </c>
      <c r="BV1534" s="73">
        <f t="shared" si="3639"/>
        <v>12861.783097771355</v>
      </c>
      <c r="BW1534" s="73">
        <f t="shared" si="3640"/>
        <v>5936.207583586779</v>
      </c>
      <c r="BX1534" s="73">
        <f t="shared" si="3641"/>
        <v>74.202594794834738</v>
      </c>
      <c r="BY1534" s="69">
        <f t="shared" si="3642"/>
        <v>74.2</v>
      </c>
      <c r="CB1534" t="str">
        <f t="shared" si="3643"/>
        <v>E311-4</v>
      </c>
      <c r="CC1534">
        <f>+CC1533</f>
        <v>311</v>
      </c>
      <c r="CD1534">
        <v>4</v>
      </c>
      <c r="CE1534" s="72">
        <f t="shared" si="3756"/>
        <v>154341.39717325626</v>
      </c>
      <c r="CF1534" s="73">
        <f t="shared" si="3644"/>
        <v>12861.783097771355</v>
      </c>
      <c r="CG1534" s="73">
        <f t="shared" si="3645"/>
        <v>5936.207583586779</v>
      </c>
      <c r="CH1534" s="73">
        <f t="shared" si="3646"/>
        <v>74.202594794834738</v>
      </c>
      <c r="CI1534" s="69">
        <f t="shared" si="3647"/>
        <v>74.2</v>
      </c>
      <c r="CL1534" t="str">
        <f t="shared" si="3648"/>
        <v>S311-4</v>
      </c>
      <c r="CM1534">
        <f>+CM1533</f>
        <v>311</v>
      </c>
      <c r="CN1534">
        <v>4</v>
      </c>
      <c r="CO1534" s="72">
        <f t="shared" si="3757"/>
        <v>154341.39717325626</v>
      </c>
      <c r="CP1534" s="73">
        <f t="shared" si="3649"/>
        <v>12861.783097771355</v>
      </c>
      <c r="CQ1534" s="73">
        <f t="shared" si="3650"/>
        <v>5936.207583586779</v>
      </c>
      <c r="CR1534" s="73">
        <f t="shared" si="3651"/>
        <v>74.202594794834738</v>
      </c>
      <c r="CU1534" t="str">
        <f t="shared" si="3652"/>
        <v>T311-4</v>
      </c>
      <c r="CV1534">
        <f>+CV1533</f>
        <v>311</v>
      </c>
      <c r="CW1534">
        <v>4</v>
      </c>
      <c r="CX1534" s="72">
        <f t="shared" si="3758"/>
        <v>154341.39717325626</v>
      </c>
      <c r="CY1534" s="73">
        <f t="shared" si="3653"/>
        <v>12861.783097771355</v>
      </c>
      <c r="CZ1534" s="73">
        <f t="shared" si="3654"/>
        <v>5936.207583586779</v>
      </c>
      <c r="DA1534" s="73">
        <f t="shared" si="3655"/>
        <v>74.202594794834738</v>
      </c>
    </row>
    <row r="1535" spans="30:105" ht="18.75" hidden="1" customHeight="1" x14ac:dyDescent="0.2">
      <c r="AD1535" t="str">
        <f t="shared" si="3627"/>
        <v>F311-5</v>
      </c>
      <c r="AE1535">
        <f>+AE1534</f>
        <v>311</v>
      </c>
      <c r="AF1535">
        <v>5</v>
      </c>
      <c r="AG1535" s="72">
        <f t="shared" si="3751"/>
        <v>180340.93255224294</v>
      </c>
      <c r="AH1535" s="73">
        <f t="shared" si="3628"/>
        <v>15028.411046020245</v>
      </c>
      <c r="AI1535" s="73">
        <f t="shared" si="3629"/>
        <v>6936.1897135478057</v>
      </c>
      <c r="AJ1535" s="73">
        <f t="shared" si="3630"/>
        <v>86.702371419347571</v>
      </c>
      <c r="AK1535" s="69">
        <f t="shared" si="3631"/>
        <v>86.7</v>
      </c>
      <c r="AN1535" t="str">
        <f t="shared" si="3677"/>
        <v>F260-6</v>
      </c>
      <c r="AO1535">
        <f t="shared" si="3752"/>
        <v>260</v>
      </c>
      <c r="AP1535">
        <v>6</v>
      </c>
      <c r="AQ1535" s="72">
        <f t="shared" si="3749"/>
        <v>139837.98634176471</v>
      </c>
      <c r="AR1535" s="73">
        <f t="shared" si="3618"/>
        <v>11653.165528480393</v>
      </c>
      <c r="AS1535" s="73">
        <f t="shared" si="3619"/>
        <v>5378.3840900678733</v>
      </c>
      <c r="AT1535" s="73">
        <f t="shared" si="3620"/>
        <v>67.229801125848425</v>
      </c>
      <c r="AU1535" s="69">
        <f t="shared" si="3621"/>
        <v>67.23</v>
      </c>
      <c r="AX1535" t="str">
        <f t="shared" si="3632"/>
        <v>P260-6</v>
      </c>
      <c r="AY1535">
        <f t="shared" si="3753"/>
        <v>260</v>
      </c>
      <c r="AZ1535">
        <v>6</v>
      </c>
      <c r="BA1535" s="72">
        <f t="shared" si="3750"/>
        <v>133936.38365610907</v>
      </c>
      <c r="BB1535" s="73">
        <f t="shared" si="3623"/>
        <v>11161.365304675755</v>
      </c>
      <c r="BC1535" s="73">
        <f t="shared" si="3624"/>
        <v>5151.3993713888103</v>
      </c>
      <c r="BD1535" s="73">
        <f t="shared" si="3625"/>
        <v>64.392492142360126</v>
      </c>
      <c r="BE1535" s="69">
        <f t="shared" si="3626"/>
        <v>64.39</v>
      </c>
      <c r="BH1535" t="str">
        <f t="shared" si="3633"/>
        <v>G311-5</v>
      </c>
      <c r="BI1535">
        <f>+BI1534</f>
        <v>311</v>
      </c>
      <c r="BJ1535">
        <v>5</v>
      </c>
      <c r="BK1535" s="72">
        <f t="shared" si="3754"/>
        <v>162058.46703191908</v>
      </c>
      <c r="BL1535" s="73">
        <f t="shared" si="3634"/>
        <v>13504.872252659923</v>
      </c>
      <c r="BM1535" s="73">
        <f t="shared" si="3635"/>
        <v>6233.0179627661182</v>
      </c>
      <c r="BN1535" s="73">
        <f t="shared" si="3636"/>
        <v>77.912724534576483</v>
      </c>
      <c r="BO1535" s="69">
        <f t="shared" si="3637"/>
        <v>77.91</v>
      </c>
      <c r="BR1535" t="str">
        <f t="shared" si="3638"/>
        <v>M311-5</v>
      </c>
      <c r="BS1535">
        <f>+BS1534</f>
        <v>311</v>
      </c>
      <c r="BT1535">
        <v>5</v>
      </c>
      <c r="BU1535" s="72">
        <f t="shared" si="3755"/>
        <v>162058.46703191908</v>
      </c>
      <c r="BV1535" s="73">
        <f t="shared" si="3639"/>
        <v>13504.872252659923</v>
      </c>
      <c r="BW1535" s="73">
        <f t="shared" si="3640"/>
        <v>6233.0179627661182</v>
      </c>
      <c r="BX1535" s="73">
        <f t="shared" si="3641"/>
        <v>77.912724534576483</v>
      </c>
      <c r="BY1535" s="69">
        <f t="shared" si="3642"/>
        <v>77.91</v>
      </c>
      <c r="CB1535" t="str">
        <f t="shared" si="3643"/>
        <v>E311-5</v>
      </c>
      <c r="CC1535">
        <f>+CC1534</f>
        <v>311</v>
      </c>
      <c r="CD1535">
        <v>5</v>
      </c>
      <c r="CE1535" s="72">
        <f t="shared" si="3756"/>
        <v>162058.46703191908</v>
      </c>
      <c r="CF1535" s="73">
        <f t="shared" si="3644"/>
        <v>13504.872252659923</v>
      </c>
      <c r="CG1535" s="73">
        <f t="shared" si="3645"/>
        <v>6233.0179627661182</v>
      </c>
      <c r="CH1535" s="73">
        <f t="shared" si="3646"/>
        <v>77.912724534576483</v>
      </c>
      <c r="CI1535" s="69">
        <f t="shared" si="3647"/>
        <v>77.91</v>
      </c>
      <c r="CL1535" t="str">
        <f t="shared" si="3648"/>
        <v>S311-5</v>
      </c>
      <c r="CM1535">
        <f>+CM1534</f>
        <v>311</v>
      </c>
      <c r="CN1535">
        <v>5</v>
      </c>
      <c r="CO1535" s="72">
        <f t="shared" si="3757"/>
        <v>162058.46703191908</v>
      </c>
      <c r="CP1535" s="73">
        <f t="shared" si="3649"/>
        <v>13504.872252659923</v>
      </c>
      <c r="CQ1535" s="73">
        <f t="shared" si="3650"/>
        <v>6233.0179627661182</v>
      </c>
      <c r="CR1535" s="73">
        <f t="shared" si="3651"/>
        <v>77.912724534576483</v>
      </c>
      <c r="CU1535" t="str">
        <f t="shared" si="3652"/>
        <v>T311-5</v>
      </c>
      <c r="CV1535">
        <f>+CV1534</f>
        <v>311</v>
      </c>
      <c r="CW1535">
        <v>5</v>
      </c>
      <c r="CX1535" s="72">
        <f t="shared" si="3758"/>
        <v>162058.46703191908</v>
      </c>
      <c r="CY1535" s="73">
        <f t="shared" si="3653"/>
        <v>13504.872252659923</v>
      </c>
      <c r="CZ1535" s="73">
        <f t="shared" si="3654"/>
        <v>6233.0179627661182</v>
      </c>
      <c r="DA1535" s="73">
        <f t="shared" si="3655"/>
        <v>77.912724534576483</v>
      </c>
    </row>
    <row r="1536" spans="30:105" ht="18.75" hidden="1" customHeight="1" x14ac:dyDescent="0.2">
      <c r="AD1536" t="str">
        <f t="shared" si="3627"/>
        <v>F312-1</v>
      </c>
      <c r="AE1536">
        <f>+AE1531+1</f>
        <v>312</v>
      </c>
      <c r="AF1536">
        <v>1</v>
      </c>
      <c r="AG1536" s="72">
        <f>+AG1531*100.5%</f>
        <v>149108.76617459115</v>
      </c>
      <c r="AH1536" s="73">
        <f t="shared" si="3628"/>
        <v>12425.730514549263</v>
      </c>
      <c r="AI1536" s="73">
        <f t="shared" si="3629"/>
        <v>5734.9525451765821</v>
      </c>
      <c r="AJ1536" s="73">
        <f t="shared" si="3630"/>
        <v>71.686906814707285</v>
      </c>
      <c r="AK1536" s="69">
        <f t="shared" si="3631"/>
        <v>71.69</v>
      </c>
      <c r="AN1536" t="str">
        <f t="shared" si="3677"/>
        <v>F261-1</v>
      </c>
      <c r="AO1536">
        <f>+AO1530+1</f>
        <v>261</v>
      </c>
      <c r="AP1536">
        <v>1</v>
      </c>
      <c r="AQ1536" s="72">
        <f>+AQ1530*100.5%</f>
        <v>110114.55497185676</v>
      </c>
      <c r="AR1536" s="73">
        <f t="shared" si="3618"/>
        <v>9176.212914321397</v>
      </c>
      <c r="AS1536" s="73">
        <f t="shared" si="3619"/>
        <v>4235.1751912252603</v>
      </c>
      <c r="AT1536" s="73">
        <f t="shared" si="3620"/>
        <v>52.939689890315755</v>
      </c>
      <c r="AU1536" s="69">
        <f t="shared" si="3621"/>
        <v>52.94</v>
      </c>
      <c r="AX1536" t="str">
        <f t="shared" si="3632"/>
        <v>P261-1</v>
      </c>
      <c r="AY1536">
        <f>+AY1530+1</f>
        <v>261</v>
      </c>
      <c r="AZ1536">
        <v>1</v>
      </c>
      <c r="BA1536" s="72">
        <f>+BA1530*100.5%</f>
        <v>105467.37454290349</v>
      </c>
      <c r="BB1536" s="73">
        <f t="shared" si="3623"/>
        <v>8788.9478785752908</v>
      </c>
      <c r="BC1536" s="73">
        <f t="shared" si="3624"/>
        <v>4056.4374824193651</v>
      </c>
      <c r="BD1536" s="73">
        <f t="shared" si="3625"/>
        <v>50.705468530242065</v>
      </c>
      <c r="BE1536" s="69">
        <f t="shared" si="3626"/>
        <v>50.71</v>
      </c>
      <c r="BH1536" t="str">
        <f t="shared" si="3633"/>
        <v>G312-1</v>
      </c>
      <c r="BI1536">
        <f>+BI1531+1</f>
        <v>312</v>
      </c>
      <c r="BJ1536">
        <v>1</v>
      </c>
      <c r="BK1536" s="72">
        <f>+BK1531*100.5%</f>
        <v>133992.53139757909</v>
      </c>
      <c r="BL1536" s="73">
        <f t="shared" si="3634"/>
        <v>11166.04428313159</v>
      </c>
      <c r="BM1536" s="73">
        <f t="shared" si="3635"/>
        <v>5153.5588999068877</v>
      </c>
      <c r="BN1536" s="73">
        <f t="shared" si="3636"/>
        <v>64.419486248836108</v>
      </c>
      <c r="BO1536" s="69">
        <f t="shared" si="3637"/>
        <v>64.42</v>
      </c>
      <c r="BR1536" t="str">
        <f t="shared" si="3638"/>
        <v>M312-1</v>
      </c>
      <c r="BS1536">
        <f>+BS1531+1</f>
        <v>312</v>
      </c>
      <c r="BT1536">
        <v>1</v>
      </c>
      <c r="BU1536" s="72">
        <f>+BU1531*100.5%</f>
        <v>133992.53139757909</v>
      </c>
      <c r="BV1536" s="73">
        <f t="shared" si="3639"/>
        <v>11166.04428313159</v>
      </c>
      <c r="BW1536" s="73">
        <f t="shared" si="3640"/>
        <v>5153.5588999068877</v>
      </c>
      <c r="BX1536" s="73">
        <f t="shared" si="3641"/>
        <v>64.419486248836108</v>
      </c>
      <c r="BY1536" s="69">
        <f t="shared" si="3642"/>
        <v>64.42</v>
      </c>
      <c r="CB1536" t="str">
        <f t="shared" si="3643"/>
        <v>E312-1</v>
      </c>
      <c r="CC1536">
        <f>+CC1531+1</f>
        <v>312</v>
      </c>
      <c r="CD1536">
        <v>1</v>
      </c>
      <c r="CE1536" s="72">
        <f>+CE1531*100.5%</f>
        <v>133992.53139757909</v>
      </c>
      <c r="CF1536" s="73">
        <f t="shared" si="3644"/>
        <v>11166.04428313159</v>
      </c>
      <c r="CG1536" s="73">
        <f t="shared" si="3645"/>
        <v>5153.5588999068877</v>
      </c>
      <c r="CH1536" s="73">
        <f t="shared" si="3646"/>
        <v>64.419486248836108</v>
      </c>
      <c r="CI1536" s="69">
        <f t="shared" si="3647"/>
        <v>64.42</v>
      </c>
      <c r="CL1536" t="str">
        <f t="shared" si="3648"/>
        <v>S312-1</v>
      </c>
      <c r="CM1536">
        <f>+CM1531+1</f>
        <v>312</v>
      </c>
      <c r="CN1536">
        <v>1</v>
      </c>
      <c r="CO1536" s="72">
        <f>+CO1531*100.5%</f>
        <v>133992.53139757909</v>
      </c>
      <c r="CP1536" s="73">
        <f t="shared" si="3649"/>
        <v>11166.04428313159</v>
      </c>
      <c r="CQ1536" s="73">
        <f t="shared" si="3650"/>
        <v>5153.5588999068877</v>
      </c>
      <c r="CR1536" s="73">
        <f t="shared" si="3651"/>
        <v>64.419486248836108</v>
      </c>
      <c r="CU1536" t="str">
        <f t="shared" si="3652"/>
        <v>T312-1</v>
      </c>
      <c r="CV1536">
        <f>+CV1531+1</f>
        <v>312</v>
      </c>
      <c r="CW1536">
        <v>1</v>
      </c>
      <c r="CX1536" s="72">
        <f>+CX1531*100.5%</f>
        <v>133992.53139757909</v>
      </c>
      <c r="CY1536" s="73">
        <f t="shared" si="3653"/>
        <v>11166.04428313159</v>
      </c>
      <c r="CZ1536" s="73">
        <f t="shared" si="3654"/>
        <v>5153.5588999068877</v>
      </c>
      <c r="DA1536" s="73">
        <f t="shared" si="3655"/>
        <v>64.419486248836108</v>
      </c>
    </row>
    <row r="1537" spans="30:105" ht="18.75" hidden="1" customHeight="1" x14ac:dyDescent="0.2">
      <c r="AD1537" t="str">
        <f t="shared" si="3627"/>
        <v>F312-2</v>
      </c>
      <c r="AE1537">
        <f>+AE1536</f>
        <v>312</v>
      </c>
      <c r="AF1537">
        <v>2</v>
      </c>
      <c r="AG1537" s="72">
        <f t="shared" ref="AG1537:AG1540" si="3759">+AG1536*105%</f>
        <v>156564.2044833207</v>
      </c>
      <c r="AH1537" s="73">
        <f t="shared" si="3628"/>
        <v>13047.017040276725</v>
      </c>
      <c r="AI1537" s="73">
        <f t="shared" si="3629"/>
        <v>6021.7001724354113</v>
      </c>
      <c r="AJ1537" s="73">
        <f t="shared" si="3630"/>
        <v>75.271252155442653</v>
      </c>
      <c r="AK1537" s="69">
        <f t="shared" si="3631"/>
        <v>75.27</v>
      </c>
      <c r="AN1537" t="str">
        <f t="shared" si="3677"/>
        <v>F261-2</v>
      </c>
      <c r="AO1537">
        <f>AO1536</f>
        <v>261</v>
      </c>
      <c r="AP1537">
        <v>2</v>
      </c>
      <c r="AQ1537" s="72">
        <f t="shared" ref="AQ1537:AQ1541" si="3760">+AQ1536*105%</f>
        <v>115620.28272044961</v>
      </c>
      <c r="AR1537" s="73">
        <f t="shared" si="3618"/>
        <v>9635.0235600374672</v>
      </c>
      <c r="AS1537" s="73">
        <f t="shared" si="3619"/>
        <v>4446.9339507865234</v>
      </c>
      <c r="AT1537" s="73">
        <f t="shared" si="3620"/>
        <v>55.586674384831547</v>
      </c>
      <c r="AU1537" s="69">
        <f t="shared" si="3621"/>
        <v>55.59</v>
      </c>
      <c r="AX1537" t="str">
        <f t="shared" si="3632"/>
        <v>P261-2</v>
      </c>
      <c r="AY1537">
        <f>AY1536</f>
        <v>261</v>
      </c>
      <c r="AZ1537">
        <v>2</v>
      </c>
      <c r="BA1537" s="72">
        <f t="shared" ref="BA1537:BA1541" si="3761">+BA1536*105%</f>
        <v>110740.74327004867</v>
      </c>
      <c r="BB1537" s="73">
        <f t="shared" si="3623"/>
        <v>9228.3952725040563</v>
      </c>
      <c r="BC1537" s="73">
        <f t="shared" si="3624"/>
        <v>4259.2593565403331</v>
      </c>
      <c r="BD1537" s="73">
        <f t="shared" si="3625"/>
        <v>53.240741956754164</v>
      </c>
      <c r="BE1537" s="69">
        <f t="shared" si="3626"/>
        <v>53.24</v>
      </c>
      <c r="BH1537" t="str">
        <f t="shared" si="3633"/>
        <v>G312-2</v>
      </c>
      <c r="BI1537">
        <f>+BI1536</f>
        <v>312</v>
      </c>
      <c r="BJ1537">
        <v>2</v>
      </c>
      <c r="BK1537" s="72">
        <f t="shared" ref="BK1537:BK1540" si="3762">+BK1536*105%</f>
        <v>140692.15796745804</v>
      </c>
      <c r="BL1537" s="73">
        <f t="shared" si="3634"/>
        <v>11724.34649728817</v>
      </c>
      <c r="BM1537" s="73">
        <f t="shared" si="3635"/>
        <v>5411.2368449022324</v>
      </c>
      <c r="BN1537" s="73">
        <f t="shared" si="3636"/>
        <v>67.640460561277905</v>
      </c>
      <c r="BO1537" s="69">
        <f t="shared" si="3637"/>
        <v>67.64</v>
      </c>
      <c r="BR1537" t="str">
        <f t="shared" si="3638"/>
        <v>M312-2</v>
      </c>
      <c r="BS1537">
        <f>+BS1536</f>
        <v>312</v>
      </c>
      <c r="BT1537">
        <v>2</v>
      </c>
      <c r="BU1537" s="72">
        <f t="shared" ref="BU1537:BU1540" si="3763">+BU1536*105%</f>
        <v>140692.15796745804</v>
      </c>
      <c r="BV1537" s="73">
        <f t="shared" si="3639"/>
        <v>11724.34649728817</v>
      </c>
      <c r="BW1537" s="73">
        <f t="shared" si="3640"/>
        <v>5411.2368449022324</v>
      </c>
      <c r="BX1537" s="73">
        <f t="shared" si="3641"/>
        <v>67.640460561277905</v>
      </c>
      <c r="BY1537" s="69">
        <f t="shared" si="3642"/>
        <v>67.64</v>
      </c>
      <c r="CB1537" t="str">
        <f t="shared" si="3643"/>
        <v>E312-2</v>
      </c>
      <c r="CC1537">
        <f>+CC1536</f>
        <v>312</v>
      </c>
      <c r="CD1537">
        <v>2</v>
      </c>
      <c r="CE1537" s="72">
        <f t="shared" ref="CE1537:CE1540" si="3764">+CE1536*105%</f>
        <v>140692.15796745804</v>
      </c>
      <c r="CF1537" s="73">
        <f t="shared" si="3644"/>
        <v>11724.34649728817</v>
      </c>
      <c r="CG1537" s="73">
        <f t="shared" si="3645"/>
        <v>5411.2368449022324</v>
      </c>
      <c r="CH1537" s="73">
        <f t="shared" si="3646"/>
        <v>67.640460561277905</v>
      </c>
      <c r="CI1537" s="69">
        <f t="shared" si="3647"/>
        <v>67.64</v>
      </c>
      <c r="CL1537" t="str">
        <f t="shared" si="3648"/>
        <v>S312-2</v>
      </c>
      <c r="CM1537">
        <f>+CM1536</f>
        <v>312</v>
      </c>
      <c r="CN1537">
        <v>2</v>
      </c>
      <c r="CO1537" s="72">
        <f t="shared" ref="CO1537:CO1540" si="3765">+CO1536*105%</f>
        <v>140692.15796745804</v>
      </c>
      <c r="CP1537" s="73">
        <f t="shared" si="3649"/>
        <v>11724.34649728817</v>
      </c>
      <c r="CQ1537" s="73">
        <f t="shared" si="3650"/>
        <v>5411.2368449022324</v>
      </c>
      <c r="CR1537" s="73">
        <f t="shared" si="3651"/>
        <v>67.640460561277905</v>
      </c>
      <c r="CU1537" t="str">
        <f t="shared" si="3652"/>
        <v>T312-2</v>
      </c>
      <c r="CV1537">
        <f>+CV1536</f>
        <v>312</v>
      </c>
      <c r="CW1537">
        <v>2</v>
      </c>
      <c r="CX1537" s="72">
        <f t="shared" ref="CX1537:CX1540" si="3766">+CX1536*105%</f>
        <v>140692.15796745804</v>
      </c>
      <c r="CY1537" s="73">
        <f t="shared" si="3653"/>
        <v>11724.34649728817</v>
      </c>
      <c r="CZ1537" s="73">
        <f t="shared" si="3654"/>
        <v>5411.2368449022324</v>
      </c>
      <c r="DA1537" s="73">
        <f t="shared" si="3655"/>
        <v>67.640460561277905</v>
      </c>
    </row>
    <row r="1538" spans="30:105" ht="18.75" hidden="1" customHeight="1" x14ac:dyDescent="0.2">
      <c r="AD1538" t="str">
        <f t="shared" si="3627"/>
        <v>F312-3</v>
      </c>
      <c r="AE1538">
        <f>+AE1537</f>
        <v>312</v>
      </c>
      <c r="AF1538">
        <v>3</v>
      </c>
      <c r="AG1538" s="72">
        <f t="shared" si="3759"/>
        <v>164392.41470748675</v>
      </c>
      <c r="AH1538" s="73">
        <f t="shared" si="3628"/>
        <v>13699.367892290562</v>
      </c>
      <c r="AI1538" s="73">
        <f t="shared" si="3629"/>
        <v>6322.7851810571829</v>
      </c>
      <c r="AJ1538" s="73">
        <f t="shared" si="3630"/>
        <v>79.034814763214783</v>
      </c>
      <c r="AK1538" s="69">
        <f t="shared" si="3631"/>
        <v>79.03</v>
      </c>
      <c r="AN1538" t="str">
        <f t="shared" si="3677"/>
        <v>F261-3</v>
      </c>
      <c r="AO1538">
        <f t="shared" ref="AO1538:AO1541" si="3767">AO1537</f>
        <v>261</v>
      </c>
      <c r="AP1538">
        <v>3</v>
      </c>
      <c r="AQ1538" s="72">
        <f t="shared" si="3760"/>
        <v>121401.29685647209</v>
      </c>
      <c r="AR1538" s="73">
        <f t="shared" si="3618"/>
        <v>10116.774738039341</v>
      </c>
      <c r="AS1538" s="73">
        <f t="shared" si="3619"/>
        <v>4669.2806483258501</v>
      </c>
      <c r="AT1538" s="73">
        <f t="shared" si="3620"/>
        <v>58.366008104073124</v>
      </c>
      <c r="AU1538" s="69">
        <f t="shared" si="3621"/>
        <v>58.37</v>
      </c>
      <c r="AX1538" t="str">
        <f t="shared" si="3632"/>
        <v>P261-3</v>
      </c>
      <c r="AY1538">
        <f t="shared" ref="AY1538:AY1541" si="3768">AY1537</f>
        <v>261</v>
      </c>
      <c r="AZ1538">
        <v>3</v>
      </c>
      <c r="BA1538" s="72">
        <f t="shared" si="3761"/>
        <v>116277.7804335511</v>
      </c>
      <c r="BB1538" s="73">
        <f t="shared" si="3623"/>
        <v>9689.8150361292592</v>
      </c>
      <c r="BC1538" s="73">
        <f t="shared" si="3624"/>
        <v>4472.2223243673498</v>
      </c>
      <c r="BD1538" s="73">
        <f t="shared" si="3625"/>
        <v>55.902779054591875</v>
      </c>
      <c r="BE1538" s="69">
        <f t="shared" si="3626"/>
        <v>55.9</v>
      </c>
      <c r="BH1538" t="str">
        <f t="shared" si="3633"/>
        <v>G312-3</v>
      </c>
      <c r="BI1538">
        <f>+BI1537</f>
        <v>312</v>
      </c>
      <c r="BJ1538">
        <v>3</v>
      </c>
      <c r="BK1538" s="72">
        <f t="shared" si="3762"/>
        <v>147726.76586583094</v>
      </c>
      <c r="BL1538" s="73">
        <f t="shared" si="3634"/>
        <v>12310.563822152579</v>
      </c>
      <c r="BM1538" s="73">
        <f t="shared" si="3635"/>
        <v>5681.798687147344</v>
      </c>
      <c r="BN1538" s="73">
        <f t="shared" si="3636"/>
        <v>71.022483589341803</v>
      </c>
      <c r="BO1538" s="69">
        <f t="shared" si="3637"/>
        <v>71.02</v>
      </c>
      <c r="BR1538" t="str">
        <f t="shared" si="3638"/>
        <v>M312-3</v>
      </c>
      <c r="BS1538">
        <f>+BS1537</f>
        <v>312</v>
      </c>
      <c r="BT1538">
        <v>3</v>
      </c>
      <c r="BU1538" s="72">
        <f t="shared" si="3763"/>
        <v>147726.76586583094</v>
      </c>
      <c r="BV1538" s="73">
        <f t="shared" si="3639"/>
        <v>12310.563822152579</v>
      </c>
      <c r="BW1538" s="73">
        <f t="shared" si="3640"/>
        <v>5681.798687147344</v>
      </c>
      <c r="BX1538" s="73">
        <f t="shared" si="3641"/>
        <v>71.022483589341803</v>
      </c>
      <c r="BY1538" s="69">
        <f t="shared" si="3642"/>
        <v>71.02</v>
      </c>
      <c r="CB1538" t="str">
        <f t="shared" si="3643"/>
        <v>E312-3</v>
      </c>
      <c r="CC1538">
        <f>+CC1537</f>
        <v>312</v>
      </c>
      <c r="CD1538">
        <v>3</v>
      </c>
      <c r="CE1538" s="72">
        <f t="shared" si="3764"/>
        <v>147726.76586583094</v>
      </c>
      <c r="CF1538" s="73">
        <f t="shared" si="3644"/>
        <v>12310.563822152579</v>
      </c>
      <c r="CG1538" s="73">
        <f t="shared" si="3645"/>
        <v>5681.798687147344</v>
      </c>
      <c r="CH1538" s="73">
        <f t="shared" si="3646"/>
        <v>71.022483589341803</v>
      </c>
      <c r="CI1538" s="69">
        <f t="shared" si="3647"/>
        <v>71.02</v>
      </c>
      <c r="CL1538" t="str">
        <f t="shared" si="3648"/>
        <v>S312-3</v>
      </c>
      <c r="CM1538">
        <f>+CM1537</f>
        <v>312</v>
      </c>
      <c r="CN1538">
        <v>3</v>
      </c>
      <c r="CO1538" s="72">
        <f t="shared" si="3765"/>
        <v>147726.76586583094</v>
      </c>
      <c r="CP1538" s="73">
        <f t="shared" si="3649"/>
        <v>12310.563822152579</v>
      </c>
      <c r="CQ1538" s="73">
        <f t="shared" si="3650"/>
        <v>5681.798687147344</v>
      </c>
      <c r="CR1538" s="73">
        <f t="shared" si="3651"/>
        <v>71.022483589341803</v>
      </c>
      <c r="CU1538" t="str">
        <f t="shared" si="3652"/>
        <v>T312-3</v>
      </c>
      <c r="CV1538">
        <f>+CV1537</f>
        <v>312</v>
      </c>
      <c r="CW1538">
        <v>3</v>
      </c>
      <c r="CX1538" s="72">
        <f t="shared" si="3766"/>
        <v>147726.76586583094</v>
      </c>
      <c r="CY1538" s="73">
        <f t="shared" si="3653"/>
        <v>12310.563822152579</v>
      </c>
      <c r="CZ1538" s="73">
        <f t="shared" si="3654"/>
        <v>5681.798687147344</v>
      </c>
      <c r="DA1538" s="73">
        <f t="shared" si="3655"/>
        <v>71.022483589341803</v>
      </c>
    </row>
    <row r="1539" spans="30:105" ht="18.75" hidden="1" customHeight="1" x14ac:dyDescent="0.2">
      <c r="AD1539" t="str">
        <f t="shared" si="3627"/>
        <v>F312-4</v>
      </c>
      <c r="AE1539">
        <f>+AE1538</f>
        <v>312</v>
      </c>
      <c r="AF1539">
        <v>4</v>
      </c>
      <c r="AG1539" s="72">
        <f t="shared" si="3759"/>
        <v>172612.03544286109</v>
      </c>
      <c r="AH1539" s="73">
        <f t="shared" si="3628"/>
        <v>14384.336286905091</v>
      </c>
      <c r="AI1539" s="73">
        <f t="shared" si="3629"/>
        <v>6638.9244401100423</v>
      </c>
      <c r="AJ1539" s="73">
        <f t="shared" si="3630"/>
        <v>82.98655550137552</v>
      </c>
      <c r="AK1539" s="69">
        <f t="shared" si="3631"/>
        <v>82.99</v>
      </c>
      <c r="AN1539" t="str">
        <f t="shared" si="3677"/>
        <v>F261-4</v>
      </c>
      <c r="AO1539">
        <f t="shared" si="3767"/>
        <v>261</v>
      </c>
      <c r="AP1539">
        <v>4</v>
      </c>
      <c r="AQ1539" s="72">
        <f t="shared" si="3760"/>
        <v>127471.36169929571</v>
      </c>
      <c r="AR1539" s="73">
        <f t="shared" si="3618"/>
        <v>10622.613474941309</v>
      </c>
      <c r="AS1539" s="73">
        <f t="shared" si="3619"/>
        <v>4902.7446807421429</v>
      </c>
      <c r="AT1539" s="73">
        <f t="shared" si="3620"/>
        <v>61.284308509276784</v>
      </c>
      <c r="AU1539" s="69">
        <f t="shared" si="3621"/>
        <v>61.28</v>
      </c>
      <c r="AX1539" t="str">
        <f t="shared" si="3632"/>
        <v>P261-4</v>
      </c>
      <c r="AY1539">
        <f t="shared" si="3768"/>
        <v>261</v>
      </c>
      <c r="AZ1539">
        <v>4</v>
      </c>
      <c r="BA1539" s="72">
        <f t="shared" si="3761"/>
        <v>122091.66945522866</v>
      </c>
      <c r="BB1539" s="73">
        <f t="shared" si="3623"/>
        <v>10174.305787935722</v>
      </c>
      <c r="BC1539" s="73">
        <f t="shared" si="3624"/>
        <v>4695.8334405857177</v>
      </c>
      <c r="BD1539" s="73">
        <f t="shared" si="3625"/>
        <v>58.697918007321476</v>
      </c>
      <c r="BE1539" s="69">
        <f t="shared" si="3626"/>
        <v>58.7</v>
      </c>
      <c r="BH1539" t="str">
        <f t="shared" si="3633"/>
        <v>G312-4</v>
      </c>
      <c r="BI1539">
        <f>+BI1538</f>
        <v>312</v>
      </c>
      <c r="BJ1539">
        <v>4</v>
      </c>
      <c r="BK1539" s="72">
        <f t="shared" si="3762"/>
        <v>155113.10415912248</v>
      </c>
      <c r="BL1539" s="73">
        <f t="shared" si="3634"/>
        <v>12926.092013260206</v>
      </c>
      <c r="BM1539" s="73">
        <f t="shared" si="3635"/>
        <v>5965.8886215047105</v>
      </c>
      <c r="BN1539" s="73">
        <f t="shared" si="3636"/>
        <v>74.573607768808884</v>
      </c>
      <c r="BO1539" s="69">
        <f t="shared" si="3637"/>
        <v>74.569999999999993</v>
      </c>
      <c r="BR1539" t="str">
        <f t="shared" si="3638"/>
        <v>M312-4</v>
      </c>
      <c r="BS1539">
        <f>+BS1538</f>
        <v>312</v>
      </c>
      <c r="BT1539">
        <v>4</v>
      </c>
      <c r="BU1539" s="72">
        <f t="shared" si="3763"/>
        <v>155113.10415912248</v>
      </c>
      <c r="BV1539" s="73">
        <f t="shared" si="3639"/>
        <v>12926.092013260206</v>
      </c>
      <c r="BW1539" s="73">
        <f t="shared" si="3640"/>
        <v>5965.8886215047105</v>
      </c>
      <c r="BX1539" s="73">
        <f t="shared" si="3641"/>
        <v>74.573607768808884</v>
      </c>
      <c r="BY1539" s="69">
        <f t="shared" si="3642"/>
        <v>74.569999999999993</v>
      </c>
      <c r="CB1539" t="str">
        <f t="shared" si="3643"/>
        <v>E312-4</v>
      </c>
      <c r="CC1539">
        <f>+CC1538</f>
        <v>312</v>
      </c>
      <c r="CD1539">
        <v>4</v>
      </c>
      <c r="CE1539" s="72">
        <f t="shared" si="3764"/>
        <v>155113.10415912248</v>
      </c>
      <c r="CF1539" s="73">
        <f t="shared" si="3644"/>
        <v>12926.092013260206</v>
      </c>
      <c r="CG1539" s="73">
        <f t="shared" si="3645"/>
        <v>5965.8886215047105</v>
      </c>
      <c r="CH1539" s="73">
        <f t="shared" si="3646"/>
        <v>74.573607768808884</v>
      </c>
      <c r="CI1539" s="69">
        <f t="shared" si="3647"/>
        <v>74.569999999999993</v>
      </c>
      <c r="CL1539" t="str">
        <f t="shared" si="3648"/>
        <v>S312-4</v>
      </c>
      <c r="CM1539">
        <f>+CM1538</f>
        <v>312</v>
      </c>
      <c r="CN1539">
        <v>4</v>
      </c>
      <c r="CO1539" s="72">
        <f t="shared" si="3765"/>
        <v>155113.10415912248</v>
      </c>
      <c r="CP1539" s="73">
        <f t="shared" si="3649"/>
        <v>12926.092013260206</v>
      </c>
      <c r="CQ1539" s="73">
        <f t="shared" si="3650"/>
        <v>5965.8886215047105</v>
      </c>
      <c r="CR1539" s="73">
        <f t="shared" si="3651"/>
        <v>74.573607768808884</v>
      </c>
      <c r="CU1539" t="str">
        <f t="shared" si="3652"/>
        <v>T312-4</v>
      </c>
      <c r="CV1539">
        <f>+CV1538</f>
        <v>312</v>
      </c>
      <c r="CW1539">
        <v>4</v>
      </c>
      <c r="CX1539" s="72">
        <f t="shared" si="3766"/>
        <v>155113.10415912248</v>
      </c>
      <c r="CY1539" s="73">
        <f t="shared" si="3653"/>
        <v>12926.092013260206</v>
      </c>
      <c r="CZ1539" s="73">
        <f t="shared" si="3654"/>
        <v>5965.8886215047105</v>
      </c>
      <c r="DA1539" s="73">
        <f t="shared" si="3655"/>
        <v>74.573607768808884</v>
      </c>
    </row>
    <row r="1540" spans="30:105" ht="18.75" hidden="1" customHeight="1" x14ac:dyDescent="0.2">
      <c r="AD1540" t="str">
        <f t="shared" si="3627"/>
        <v>F312-5</v>
      </c>
      <c r="AE1540">
        <f>+AE1539</f>
        <v>312</v>
      </c>
      <c r="AF1540">
        <v>5</v>
      </c>
      <c r="AG1540" s="72">
        <f t="shared" si="3759"/>
        <v>181242.63721500416</v>
      </c>
      <c r="AH1540" s="73">
        <f t="shared" si="3628"/>
        <v>15103.553101250347</v>
      </c>
      <c r="AI1540" s="73">
        <f t="shared" si="3629"/>
        <v>6970.8706621155443</v>
      </c>
      <c r="AJ1540" s="73">
        <f t="shared" si="3630"/>
        <v>87.135883276444304</v>
      </c>
      <c r="AK1540" s="69">
        <f t="shared" si="3631"/>
        <v>87.14</v>
      </c>
      <c r="AN1540" t="str">
        <f t="shared" si="3677"/>
        <v>F261-5</v>
      </c>
      <c r="AO1540">
        <f t="shared" si="3767"/>
        <v>261</v>
      </c>
      <c r="AP1540">
        <v>5</v>
      </c>
      <c r="AQ1540" s="72">
        <f t="shared" si="3760"/>
        <v>133844.92978426052</v>
      </c>
      <c r="AR1540" s="73">
        <f t="shared" si="3618"/>
        <v>11153.744148688376</v>
      </c>
      <c r="AS1540" s="73">
        <f t="shared" si="3619"/>
        <v>5147.881914779251</v>
      </c>
      <c r="AT1540" s="73">
        <f t="shared" si="3620"/>
        <v>64.348523934740626</v>
      </c>
      <c r="AU1540" s="69">
        <f t="shared" si="3621"/>
        <v>64.349999999999994</v>
      </c>
      <c r="AX1540" t="str">
        <f t="shared" si="3632"/>
        <v>P261-5</v>
      </c>
      <c r="AY1540">
        <f t="shared" si="3768"/>
        <v>261</v>
      </c>
      <c r="AZ1540">
        <v>5</v>
      </c>
      <c r="BA1540" s="72">
        <f t="shared" si="3761"/>
        <v>128196.25292799011</v>
      </c>
      <c r="BB1540" s="73">
        <f t="shared" si="3623"/>
        <v>10683.021077332509</v>
      </c>
      <c r="BC1540" s="73">
        <f t="shared" si="3624"/>
        <v>4930.6251126150037</v>
      </c>
      <c r="BD1540" s="73">
        <f t="shared" si="3625"/>
        <v>61.632813907687549</v>
      </c>
      <c r="BE1540" s="69">
        <f t="shared" si="3626"/>
        <v>61.63</v>
      </c>
      <c r="BH1540" t="str">
        <f t="shared" si="3633"/>
        <v>G312-5</v>
      </c>
      <c r="BI1540">
        <f>+BI1539</f>
        <v>312</v>
      </c>
      <c r="BJ1540">
        <v>5</v>
      </c>
      <c r="BK1540" s="72">
        <f t="shared" si="3762"/>
        <v>162868.7593670786</v>
      </c>
      <c r="BL1540" s="73">
        <f t="shared" si="3634"/>
        <v>13572.396613923216</v>
      </c>
      <c r="BM1540" s="73">
        <f t="shared" si="3635"/>
        <v>6264.183052579946</v>
      </c>
      <c r="BN1540" s="73">
        <f t="shared" si="3636"/>
        <v>78.302288157249322</v>
      </c>
      <c r="BO1540" s="69">
        <f t="shared" si="3637"/>
        <v>78.3</v>
      </c>
      <c r="BR1540" t="str">
        <f t="shared" si="3638"/>
        <v>M312-5</v>
      </c>
      <c r="BS1540">
        <f>+BS1539</f>
        <v>312</v>
      </c>
      <c r="BT1540">
        <v>5</v>
      </c>
      <c r="BU1540" s="72">
        <f t="shared" si="3763"/>
        <v>162868.7593670786</v>
      </c>
      <c r="BV1540" s="73">
        <f t="shared" si="3639"/>
        <v>13572.396613923216</v>
      </c>
      <c r="BW1540" s="73">
        <f t="shared" si="3640"/>
        <v>6264.183052579946</v>
      </c>
      <c r="BX1540" s="73">
        <f t="shared" si="3641"/>
        <v>78.302288157249322</v>
      </c>
      <c r="BY1540" s="69">
        <f t="shared" si="3642"/>
        <v>78.3</v>
      </c>
      <c r="CB1540" t="str">
        <f t="shared" si="3643"/>
        <v>E312-5</v>
      </c>
      <c r="CC1540">
        <f>+CC1539</f>
        <v>312</v>
      </c>
      <c r="CD1540">
        <v>5</v>
      </c>
      <c r="CE1540" s="72">
        <f t="shared" si="3764"/>
        <v>162868.7593670786</v>
      </c>
      <c r="CF1540" s="73">
        <f t="shared" si="3644"/>
        <v>13572.396613923216</v>
      </c>
      <c r="CG1540" s="73">
        <f t="shared" si="3645"/>
        <v>6264.183052579946</v>
      </c>
      <c r="CH1540" s="73">
        <f t="shared" si="3646"/>
        <v>78.302288157249322</v>
      </c>
      <c r="CI1540" s="69">
        <f t="shared" si="3647"/>
        <v>78.3</v>
      </c>
      <c r="CL1540" t="str">
        <f t="shared" si="3648"/>
        <v>S312-5</v>
      </c>
      <c r="CM1540">
        <f>+CM1539</f>
        <v>312</v>
      </c>
      <c r="CN1540">
        <v>5</v>
      </c>
      <c r="CO1540" s="72">
        <f t="shared" si="3765"/>
        <v>162868.7593670786</v>
      </c>
      <c r="CP1540" s="73">
        <f t="shared" si="3649"/>
        <v>13572.396613923216</v>
      </c>
      <c r="CQ1540" s="73">
        <f t="shared" si="3650"/>
        <v>6264.183052579946</v>
      </c>
      <c r="CR1540" s="73">
        <f t="shared" si="3651"/>
        <v>78.302288157249322</v>
      </c>
      <c r="CU1540" t="str">
        <f t="shared" si="3652"/>
        <v>T312-5</v>
      </c>
      <c r="CV1540">
        <f>+CV1539</f>
        <v>312</v>
      </c>
      <c r="CW1540">
        <v>5</v>
      </c>
      <c r="CX1540" s="72">
        <f t="shared" si="3766"/>
        <v>162868.7593670786</v>
      </c>
      <c r="CY1540" s="73">
        <f t="shared" si="3653"/>
        <v>13572.396613923216</v>
      </c>
      <c r="CZ1540" s="73">
        <f t="shared" si="3654"/>
        <v>6264.183052579946</v>
      </c>
      <c r="DA1540" s="73">
        <f t="shared" si="3655"/>
        <v>78.302288157249322</v>
      </c>
    </row>
    <row r="1541" spans="30:105" ht="18.75" hidden="1" customHeight="1" x14ac:dyDescent="0.2">
      <c r="AD1541" t="str">
        <f t="shared" si="3627"/>
        <v>F313-1</v>
      </c>
      <c r="AE1541">
        <f>+AE1536+1</f>
        <v>313</v>
      </c>
      <c r="AF1541">
        <v>1</v>
      </c>
      <c r="AG1541" s="72">
        <f>+AG1536*100.5%</f>
        <v>149854.3100054641</v>
      </c>
      <c r="AH1541" s="73">
        <f t="shared" si="3628"/>
        <v>12487.859167122007</v>
      </c>
      <c r="AI1541" s="73">
        <f t="shared" si="3629"/>
        <v>5763.627307902465</v>
      </c>
      <c r="AJ1541" s="73">
        <f t="shared" si="3630"/>
        <v>72.045341348780809</v>
      </c>
      <c r="AK1541" s="69">
        <f t="shared" si="3631"/>
        <v>72.05</v>
      </c>
      <c r="AN1541" t="str">
        <f t="shared" si="3677"/>
        <v>F261-6</v>
      </c>
      <c r="AO1541">
        <f t="shared" si="3767"/>
        <v>261</v>
      </c>
      <c r="AP1541">
        <v>6</v>
      </c>
      <c r="AQ1541" s="72">
        <f t="shared" si="3760"/>
        <v>140537.17627347354</v>
      </c>
      <c r="AR1541" s="73">
        <f t="shared" si="3618"/>
        <v>11711.431356122795</v>
      </c>
      <c r="AS1541" s="73">
        <f t="shared" si="3619"/>
        <v>5405.2760105182133</v>
      </c>
      <c r="AT1541" s="73">
        <f t="shared" si="3620"/>
        <v>67.565950131477663</v>
      </c>
      <c r="AU1541" s="69">
        <f t="shared" si="3621"/>
        <v>67.569999999999993</v>
      </c>
      <c r="AX1541" t="str">
        <f t="shared" si="3632"/>
        <v>P261-6</v>
      </c>
      <c r="AY1541">
        <f t="shared" si="3768"/>
        <v>261</v>
      </c>
      <c r="AZ1541">
        <v>6</v>
      </c>
      <c r="BA1541" s="72">
        <f t="shared" si="3761"/>
        <v>134606.06557438962</v>
      </c>
      <c r="BB1541" s="73">
        <f t="shared" si="3623"/>
        <v>11217.172131199135</v>
      </c>
      <c r="BC1541" s="73">
        <f t="shared" si="3624"/>
        <v>5177.1563682457545</v>
      </c>
      <c r="BD1541" s="73">
        <f t="shared" si="3625"/>
        <v>64.714454603071928</v>
      </c>
      <c r="BE1541" s="69">
        <f t="shared" si="3626"/>
        <v>64.709999999999994</v>
      </c>
      <c r="BH1541" t="str">
        <f t="shared" si="3633"/>
        <v>G313-1</v>
      </c>
      <c r="BI1541">
        <f>+BI1536+1</f>
        <v>313</v>
      </c>
      <c r="BJ1541">
        <v>1</v>
      </c>
      <c r="BK1541" s="72">
        <f>+BK1536*100.5%</f>
        <v>134662.49405456698</v>
      </c>
      <c r="BL1541" s="73">
        <f t="shared" si="3634"/>
        <v>11221.874504547248</v>
      </c>
      <c r="BM1541" s="73">
        <f t="shared" si="3635"/>
        <v>5179.3266944064226</v>
      </c>
      <c r="BN1541" s="73">
        <f t="shared" si="3636"/>
        <v>64.741583680080282</v>
      </c>
      <c r="BO1541" s="69">
        <f t="shared" si="3637"/>
        <v>64.739999999999995</v>
      </c>
      <c r="BR1541" t="str">
        <f t="shared" si="3638"/>
        <v>M313-1</v>
      </c>
      <c r="BS1541">
        <f>+BS1536+1</f>
        <v>313</v>
      </c>
      <c r="BT1541">
        <v>1</v>
      </c>
      <c r="BU1541" s="72">
        <f>+BU1536*100.5%</f>
        <v>134662.49405456698</v>
      </c>
      <c r="BV1541" s="73">
        <f t="shared" si="3639"/>
        <v>11221.874504547248</v>
      </c>
      <c r="BW1541" s="73">
        <f t="shared" si="3640"/>
        <v>5179.3266944064226</v>
      </c>
      <c r="BX1541" s="73">
        <f t="shared" si="3641"/>
        <v>64.741583680080282</v>
      </c>
      <c r="BY1541" s="69">
        <f t="shared" si="3642"/>
        <v>64.739999999999995</v>
      </c>
      <c r="CB1541" t="str">
        <f t="shared" si="3643"/>
        <v>E313-1</v>
      </c>
      <c r="CC1541">
        <f>+CC1536+1</f>
        <v>313</v>
      </c>
      <c r="CD1541">
        <v>1</v>
      </c>
      <c r="CE1541" s="72">
        <f>+CE1536*100.5%</f>
        <v>134662.49405456698</v>
      </c>
      <c r="CF1541" s="73">
        <f t="shared" si="3644"/>
        <v>11221.874504547248</v>
      </c>
      <c r="CG1541" s="73">
        <f t="shared" si="3645"/>
        <v>5179.3266944064226</v>
      </c>
      <c r="CH1541" s="73">
        <f t="shared" si="3646"/>
        <v>64.741583680080282</v>
      </c>
      <c r="CI1541" s="69">
        <f t="shared" si="3647"/>
        <v>64.739999999999995</v>
      </c>
      <c r="CL1541" t="str">
        <f t="shared" si="3648"/>
        <v>S313-1</v>
      </c>
      <c r="CM1541">
        <f>+CM1536+1</f>
        <v>313</v>
      </c>
      <c r="CN1541">
        <v>1</v>
      </c>
      <c r="CO1541" s="72">
        <f>+CO1536*100.5%</f>
        <v>134662.49405456698</v>
      </c>
      <c r="CP1541" s="73">
        <f t="shared" si="3649"/>
        <v>11221.874504547248</v>
      </c>
      <c r="CQ1541" s="73">
        <f t="shared" si="3650"/>
        <v>5179.3266944064226</v>
      </c>
      <c r="CR1541" s="73">
        <f t="shared" si="3651"/>
        <v>64.741583680080282</v>
      </c>
      <c r="CU1541" t="str">
        <f t="shared" si="3652"/>
        <v>T313-1</v>
      </c>
      <c r="CV1541">
        <f>+CV1536+1</f>
        <v>313</v>
      </c>
      <c r="CW1541">
        <v>1</v>
      </c>
      <c r="CX1541" s="72">
        <f>+CX1536*100.5%</f>
        <v>134662.49405456698</v>
      </c>
      <c r="CY1541" s="73">
        <f t="shared" si="3653"/>
        <v>11221.874504547248</v>
      </c>
      <c r="CZ1541" s="73">
        <f t="shared" si="3654"/>
        <v>5179.3266944064226</v>
      </c>
      <c r="DA1541" s="73">
        <f t="shared" si="3655"/>
        <v>64.741583680080282</v>
      </c>
    </row>
    <row r="1542" spans="30:105" ht="18.75" hidden="1" customHeight="1" x14ac:dyDescent="0.2">
      <c r="AD1542" t="str">
        <f t="shared" si="3627"/>
        <v>F313-2</v>
      </c>
      <c r="AE1542">
        <f>+AE1541</f>
        <v>313</v>
      </c>
      <c r="AF1542">
        <v>2</v>
      </c>
      <c r="AG1542" s="72">
        <f t="shared" ref="AG1542:AG1545" si="3769">+AG1541*105%</f>
        <v>157347.02550573731</v>
      </c>
      <c r="AH1542" s="73">
        <f t="shared" si="3628"/>
        <v>13112.25212547811</v>
      </c>
      <c r="AI1542" s="73">
        <f t="shared" si="3629"/>
        <v>6051.8086732975889</v>
      </c>
      <c r="AJ1542" s="73">
        <f t="shared" si="3630"/>
        <v>75.647608416219867</v>
      </c>
      <c r="AK1542" s="69">
        <f t="shared" si="3631"/>
        <v>75.650000000000006</v>
      </c>
      <c r="AN1542" t="str">
        <f t="shared" si="3677"/>
        <v>F262-1</v>
      </c>
      <c r="AO1542">
        <f>+AO1536+1</f>
        <v>262</v>
      </c>
      <c r="AP1542">
        <v>1</v>
      </c>
      <c r="AQ1542" s="72">
        <f>+AQ1536*100.5%</f>
        <v>110665.12774671604</v>
      </c>
      <c r="AR1542" s="73">
        <f t="shared" ref="AR1542:AR1605" si="3770">AQ1542/12</f>
        <v>9222.0939788930027</v>
      </c>
      <c r="AS1542" s="73">
        <f t="shared" ref="AS1542:AS1605" si="3771">AQ1542/26</f>
        <v>4256.3510671813865</v>
      </c>
      <c r="AT1542" s="73">
        <f t="shared" ref="AT1542:AT1605" si="3772">AQ1542/2080</f>
        <v>53.204388339767327</v>
      </c>
      <c r="AU1542" s="69">
        <f t="shared" ref="AU1542:AU1605" si="3773">ROUND(AT1542,2)</f>
        <v>53.2</v>
      </c>
      <c r="AX1542" t="str">
        <f t="shared" si="3632"/>
        <v>P262-1</v>
      </c>
      <c r="AY1542">
        <f>+AY1536+1</f>
        <v>262</v>
      </c>
      <c r="AZ1542">
        <v>1</v>
      </c>
      <c r="BA1542" s="72">
        <f>+BA1536*100.5%</f>
        <v>105994.711415618</v>
      </c>
      <c r="BB1542" s="73">
        <f t="shared" ref="BB1542:BB1605" si="3774">BA1542/12</f>
        <v>8832.8926179681675</v>
      </c>
      <c r="BC1542" s="73">
        <f t="shared" ref="BC1542:BC1605" si="3775">BA1542/26</f>
        <v>4076.7196698314615</v>
      </c>
      <c r="BD1542" s="73">
        <f t="shared" ref="BD1542:BD1605" si="3776">BA1542/2080</f>
        <v>50.958995872893269</v>
      </c>
      <c r="BE1542" s="69">
        <f t="shared" ref="BE1542:BE1605" si="3777">ROUND(BD1542,2)</f>
        <v>50.96</v>
      </c>
      <c r="BH1542" t="str">
        <f t="shared" si="3633"/>
        <v>G313-2</v>
      </c>
      <c r="BI1542">
        <f>+BI1541</f>
        <v>313</v>
      </c>
      <c r="BJ1542">
        <v>2</v>
      </c>
      <c r="BK1542" s="72">
        <f t="shared" ref="BK1542:BK1545" si="3778">+BK1541*105%</f>
        <v>141395.61875729533</v>
      </c>
      <c r="BL1542" s="73">
        <f t="shared" si="3634"/>
        <v>11782.968229774611</v>
      </c>
      <c r="BM1542" s="73">
        <f t="shared" si="3635"/>
        <v>5438.2930291267439</v>
      </c>
      <c r="BN1542" s="73">
        <f t="shared" si="3636"/>
        <v>67.978662864084299</v>
      </c>
      <c r="BO1542" s="69">
        <f t="shared" si="3637"/>
        <v>67.98</v>
      </c>
      <c r="BR1542" t="str">
        <f t="shared" si="3638"/>
        <v>M313-2</v>
      </c>
      <c r="BS1542">
        <f>+BS1541</f>
        <v>313</v>
      </c>
      <c r="BT1542">
        <v>2</v>
      </c>
      <c r="BU1542" s="72">
        <f t="shared" ref="BU1542:BU1545" si="3779">+BU1541*105%</f>
        <v>141395.61875729533</v>
      </c>
      <c r="BV1542" s="73">
        <f t="shared" si="3639"/>
        <v>11782.968229774611</v>
      </c>
      <c r="BW1542" s="73">
        <f t="shared" si="3640"/>
        <v>5438.2930291267439</v>
      </c>
      <c r="BX1542" s="73">
        <f t="shared" si="3641"/>
        <v>67.978662864084299</v>
      </c>
      <c r="BY1542" s="69">
        <f t="shared" si="3642"/>
        <v>67.98</v>
      </c>
      <c r="CB1542" t="str">
        <f t="shared" si="3643"/>
        <v>E313-2</v>
      </c>
      <c r="CC1542">
        <f>+CC1541</f>
        <v>313</v>
      </c>
      <c r="CD1542">
        <v>2</v>
      </c>
      <c r="CE1542" s="72">
        <f t="shared" ref="CE1542:CE1545" si="3780">+CE1541*105%</f>
        <v>141395.61875729533</v>
      </c>
      <c r="CF1542" s="73">
        <f t="shared" si="3644"/>
        <v>11782.968229774611</v>
      </c>
      <c r="CG1542" s="73">
        <f t="shared" si="3645"/>
        <v>5438.2930291267439</v>
      </c>
      <c r="CH1542" s="73">
        <f t="shared" si="3646"/>
        <v>67.978662864084299</v>
      </c>
      <c r="CI1542" s="69">
        <f t="shared" si="3647"/>
        <v>67.98</v>
      </c>
      <c r="CL1542" t="str">
        <f t="shared" si="3648"/>
        <v>S313-2</v>
      </c>
      <c r="CM1542">
        <f>+CM1541</f>
        <v>313</v>
      </c>
      <c r="CN1542">
        <v>2</v>
      </c>
      <c r="CO1542" s="72">
        <f t="shared" ref="CO1542:CO1545" si="3781">+CO1541*105%</f>
        <v>141395.61875729533</v>
      </c>
      <c r="CP1542" s="73">
        <f t="shared" si="3649"/>
        <v>11782.968229774611</v>
      </c>
      <c r="CQ1542" s="73">
        <f t="shared" si="3650"/>
        <v>5438.2930291267439</v>
      </c>
      <c r="CR1542" s="73">
        <f t="shared" si="3651"/>
        <v>67.978662864084299</v>
      </c>
      <c r="CU1542" t="str">
        <f t="shared" si="3652"/>
        <v>T313-2</v>
      </c>
      <c r="CV1542">
        <f>+CV1541</f>
        <v>313</v>
      </c>
      <c r="CW1542">
        <v>2</v>
      </c>
      <c r="CX1542" s="72">
        <f t="shared" ref="CX1542:CX1545" si="3782">+CX1541*105%</f>
        <v>141395.61875729533</v>
      </c>
      <c r="CY1542" s="73">
        <f t="shared" si="3653"/>
        <v>11782.968229774611</v>
      </c>
      <c r="CZ1542" s="73">
        <f t="shared" si="3654"/>
        <v>5438.2930291267439</v>
      </c>
      <c r="DA1542" s="73">
        <f t="shared" si="3655"/>
        <v>67.978662864084299</v>
      </c>
    </row>
    <row r="1543" spans="30:105" ht="18.75" hidden="1" customHeight="1" x14ac:dyDescent="0.2">
      <c r="AD1543" t="str">
        <f t="shared" ref="AD1543:AD1606" si="3783">IF(AE1543&lt;10,"F00"&amp;AE1543&amp;"-"&amp;AF1543,IF(AE1543&lt;100,"F0"&amp;AE1543&amp;"-"&amp;AF1543,IF(AE1543&lt;1000,"F"&amp;AE1543&amp;"-"&amp;AF1543,0)))</f>
        <v>F313-3</v>
      </c>
      <c r="AE1543">
        <f>+AE1542</f>
        <v>313</v>
      </c>
      <c r="AF1543">
        <v>3</v>
      </c>
      <c r="AG1543" s="72">
        <f t="shared" si="3769"/>
        <v>165214.37678102418</v>
      </c>
      <c r="AH1543" s="73">
        <f t="shared" ref="AH1543:AH1606" si="3784">AG1543/12</f>
        <v>13767.864731752015</v>
      </c>
      <c r="AI1543" s="73">
        <f t="shared" ref="AI1543:AI1606" si="3785">AG1543/26</f>
        <v>6354.399106962469</v>
      </c>
      <c r="AJ1543" s="73">
        <f t="shared" ref="AJ1543:AJ1606" si="3786">AG1543/2080</f>
        <v>79.429988837030862</v>
      </c>
      <c r="AK1543" s="69">
        <f t="shared" ref="AK1543:AK1606" si="3787">ROUND(AJ1543,2)</f>
        <v>79.430000000000007</v>
      </c>
      <c r="AN1543" t="str">
        <f t="shared" si="3677"/>
        <v>F262-2</v>
      </c>
      <c r="AO1543">
        <f>AO1542</f>
        <v>262</v>
      </c>
      <c r="AP1543">
        <v>2</v>
      </c>
      <c r="AQ1543" s="72">
        <f t="shared" ref="AQ1543:AQ1547" si="3788">+AQ1542*105%</f>
        <v>116198.38413405184</v>
      </c>
      <c r="AR1543" s="73">
        <f t="shared" si="3770"/>
        <v>9683.198677837654</v>
      </c>
      <c r="AS1543" s="73">
        <f t="shared" si="3771"/>
        <v>4469.1686205404558</v>
      </c>
      <c r="AT1543" s="73">
        <f t="shared" si="3772"/>
        <v>55.864607756755696</v>
      </c>
      <c r="AU1543" s="69">
        <f t="shared" si="3773"/>
        <v>55.86</v>
      </c>
      <c r="AX1543" t="str">
        <f t="shared" ref="AX1543:AX1606" si="3789">IF(AY1543&lt;10,"P00"&amp;AY1543&amp;"-"&amp;AZ1543,IF(AY1543&lt;100,"P0"&amp;AY1543&amp;"-"&amp;AZ1543,IF(AY1543&lt;1000,"P"&amp;AY1543&amp;"-"&amp;AZ1543,0)))</f>
        <v>P262-2</v>
      </c>
      <c r="AY1543">
        <f>AY1542</f>
        <v>262</v>
      </c>
      <c r="AZ1543">
        <v>2</v>
      </c>
      <c r="BA1543" s="72">
        <f t="shared" ref="BA1543:BA1547" si="3790">+BA1542*105%</f>
        <v>111294.44698639891</v>
      </c>
      <c r="BB1543" s="73">
        <f t="shared" si="3774"/>
        <v>9274.5372488665762</v>
      </c>
      <c r="BC1543" s="73">
        <f t="shared" si="3775"/>
        <v>4280.5556533230347</v>
      </c>
      <c r="BD1543" s="73">
        <f t="shared" si="3776"/>
        <v>53.506945666537938</v>
      </c>
      <c r="BE1543" s="69">
        <f t="shared" si="3777"/>
        <v>53.51</v>
      </c>
      <c r="BH1543" t="str">
        <f t="shared" ref="BH1543:BH1606" si="3791">IF(BI1543&lt;10,"G00"&amp;BI1543&amp;"-"&amp;BJ1543,IF(BI1543&lt;100,"G0"&amp;BI1543&amp;"-"&amp;BJ1543,IF(BI1543&lt;1000,"G"&amp;BI1543&amp;"-"&amp;BJ1543,0)))</f>
        <v>G313-3</v>
      </c>
      <c r="BI1543">
        <f>+BI1542</f>
        <v>313</v>
      </c>
      <c r="BJ1543">
        <v>3</v>
      </c>
      <c r="BK1543" s="72">
        <f t="shared" si="3778"/>
        <v>148465.3996951601</v>
      </c>
      <c r="BL1543" s="73">
        <f t="shared" ref="BL1543:BL1606" si="3792">BK1543/12</f>
        <v>12372.116641263341</v>
      </c>
      <c r="BM1543" s="73">
        <f t="shared" ref="BM1543:BM1606" si="3793">BK1543/26</f>
        <v>5710.2076805830811</v>
      </c>
      <c r="BN1543" s="73">
        <f t="shared" ref="BN1543:BN1606" si="3794">BK1543/2080</f>
        <v>71.377596007288503</v>
      </c>
      <c r="BO1543" s="69">
        <f t="shared" ref="BO1543:BO1606" si="3795">ROUND(BN1543,2)</f>
        <v>71.38</v>
      </c>
      <c r="BR1543" t="str">
        <f t="shared" ref="BR1543:BR1606" si="3796">IF(BS1543&lt;10,"M00"&amp;BS1543&amp;"-"&amp;BT1543,IF(BS1543&lt;100,"M0"&amp;BS1543&amp;"-"&amp;BT1543,IF(BS1543&lt;1000,"M"&amp;BS1543&amp;"-"&amp;BT1543,0)))</f>
        <v>M313-3</v>
      </c>
      <c r="BS1543">
        <f>+BS1542</f>
        <v>313</v>
      </c>
      <c r="BT1543">
        <v>3</v>
      </c>
      <c r="BU1543" s="72">
        <f t="shared" si="3779"/>
        <v>148465.3996951601</v>
      </c>
      <c r="BV1543" s="73">
        <f t="shared" ref="BV1543:BV1606" si="3797">BU1543/12</f>
        <v>12372.116641263341</v>
      </c>
      <c r="BW1543" s="73">
        <f t="shared" ref="BW1543:BW1606" si="3798">BU1543/26</f>
        <v>5710.2076805830811</v>
      </c>
      <c r="BX1543" s="73">
        <f t="shared" ref="BX1543:BX1606" si="3799">BU1543/2080</f>
        <v>71.377596007288503</v>
      </c>
      <c r="BY1543" s="69">
        <f t="shared" ref="BY1543:BY1606" si="3800">ROUND(BX1543,2)</f>
        <v>71.38</v>
      </c>
      <c r="CB1543" t="str">
        <f t="shared" ref="CB1543:CB1606" si="3801">IF(CC1543&lt;10,"E00"&amp;CC1543&amp;"-"&amp;CD1543,IF(CC1543&lt;100,"E0"&amp;CC1543&amp;"-"&amp;CD1543,IF(CC1543&lt;1000,"E"&amp;CC1543&amp;"-"&amp;CD1543,0)))</f>
        <v>E313-3</v>
      </c>
      <c r="CC1543">
        <f>+CC1542</f>
        <v>313</v>
      </c>
      <c r="CD1543">
        <v>3</v>
      </c>
      <c r="CE1543" s="72">
        <f t="shared" si="3780"/>
        <v>148465.3996951601</v>
      </c>
      <c r="CF1543" s="73">
        <f t="shared" ref="CF1543:CF1606" si="3802">CE1543/12</f>
        <v>12372.116641263341</v>
      </c>
      <c r="CG1543" s="73">
        <f t="shared" ref="CG1543:CG1606" si="3803">CE1543/26</f>
        <v>5710.2076805830811</v>
      </c>
      <c r="CH1543" s="73">
        <f t="shared" ref="CH1543:CH1606" si="3804">CE1543/2080</f>
        <v>71.377596007288503</v>
      </c>
      <c r="CI1543" s="69">
        <f t="shared" ref="CI1543:CI1606" si="3805">ROUND(CH1543,2)</f>
        <v>71.38</v>
      </c>
      <c r="CL1543" t="str">
        <f t="shared" ref="CL1543:CL1606" si="3806">IF(CM1543&lt;10,"S00"&amp;CM1543&amp;"-"&amp;CN1543,IF(CM1543&lt;100,"S0"&amp;CM1543&amp;"-"&amp;CN1543,IF(CM1543&lt;1000,"S"&amp;CM1543&amp;"-"&amp;CN1543,0)))</f>
        <v>S313-3</v>
      </c>
      <c r="CM1543">
        <f>+CM1542</f>
        <v>313</v>
      </c>
      <c r="CN1543">
        <v>3</v>
      </c>
      <c r="CO1543" s="72">
        <f t="shared" si="3781"/>
        <v>148465.3996951601</v>
      </c>
      <c r="CP1543" s="73">
        <f t="shared" ref="CP1543:CP1606" si="3807">CO1543/12</f>
        <v>12372.116641263341</v>
      </c>
      <c r="CQ1543" s="73">
        <f t="shared" ref="CQ1543:CQ1606" si="3808">CO1543/26</f>
        <v>5710.2076805830811</v>
      </c>
      <c r="CR1543" s="73">
        <f t="shared" ref="CR1543:CR1606" si="3809">CO1543/2080</f>
        <v>71.377596007288503</v>
      </c>
      <c r="CU1543" t="str">
        <f t="shared" ref="CU1543:CU1606" si="3810">IF(CV1543&lt;10,"T00"&amp;CV1543&amp;"-"&amp;CW1543,IF(CV1543&lt;100,"T0"&amp;CV1543&amp;"-"&amp;CW1543,IF(CV1543&lt;1000,"T"&amp;CV1543&amp;"-"&amp;CW1543,0)))</f>
        <v>T313-3</v>
      </c>
      <c r="CV1543">
        <f>+CV1542</f>
        <v>313</v>
      </c>
      <c r="CW1543">
        <v>3</v>
      </c>
      <c r="CX1543" s="72">
        <f t="shared" si="3782"/>
        <v>148465.3996951601</v>
      </c>
      <c r="CY1543" s="73">
        <f t="shared" ref="CY1543:CY1606" si="3811">CX1543/12</f>
        <v>12372.116641263341</v>
      </c>
      <c r="CZ1543" s="73">
        <f t="shared" ref="CZ1543:CZ1606" si="3812">CX1543/26</f>
        <v>5710.2076805830811</v>
      </c>
      <c r="DA1543" s="73">
        <f t="shared" ref="DA1543:DA1606" si="3813">CX1543/2080</f>
        <v>71.377596007288503</v>
      </c>
    </row>
    <row r="1544" spans="30:105" ht="18.75" hidden="1" customHeight="1" x14ac:dyDescent="0.2">
      <c r="AD1544" t="str">
        <f t="shared" si="3783"/>
        <v>F313-4</v>
      </c>
      <c r="AE1544">
        <f>+AE1543</f>
        <v>313</v>
      </c>
      <c r="AF1544">
        <v>4</v>
      </c>
      <c r="AG1544" s="72">
        <f t="shared" si="3769"/>
        <v>173475.09562007542</v>
      </c>
      <c r="AH1544" s="73">
        <f t="shared" si="3784"/>
        <v>14456.257968339618</v>
      </c>
      <c r="AI1544" s="73">
        <f t="shared" si="3785"/>
        <v>6672.1190623105931</v>
      </c>
      <c r="AJ1544" s="73">
        <f t="shared" si="3786"/>
        <v>83.401488278882411</v>
      </c>
      <c r="AK1544" s="69">
        <f t="shared" si="3787"/>
        <v>83.4</v>
      </c>
      <c r="AN1544" t="str">
        <f t="shared" si="3677"/>
        <v>F262-3</v>
      </c>
      <c r="AO1544">
        <f t="shared" ref="AO1544:AO1547" si="3814">AO1543</f>
        <v>262</v>
      </c>
      <c r="AP1544">
        <v>3</v>
      </c>
      <c r="AQ1544" s="72">
        <f t="shared" si="3788"/>
        <v>122008.30334075444</v>
      </c>
      <c r="AR1544" s="73">
        <f t="shared" si="3770"/>
        <v>10167.358611729536</v>
      </c>
      <c r="AS1544" s="73">
        <f t="shared" si="3771"/>
        <v>4692.6270515674787</v>
      </c>
      <c r="AT1544" s="73">
        <f t="shared" si="3772"/>
        <v>58.657838144593484</v>
      </c>
      <c r="AU1544" s="69">
        <f t="shared" si="3773"/>
        <v>58.66</v>
      </c>
      <c r="AX1544" t="str">
        <f t="shared" si="3789"/>
        <v>P262-3</v>
      </c>
      <c r="AY1544">
        <f t="shared" ref="AY1544:AY1547" si="3815">AY1543</f>
        <v>262</v>
      </c>
      <c r="AZ1544">
        <v>3</v>
      </c>
      <c r="BA1544" s="72">
        <f t="shared" si="3790"/>
        <v>116859.16933571886</v>
      </c>
      <c r="BB1544" s="73">
        <f t="shared" si="3774"/>
        <v>9738.2641113099053</v>
      </c>
      <c r="BC1544" s="73">
        <f t="shared" si="3775"/>
        <v>4494.5834359891869</v>
      </c>
      <c r="BD1544" s="73">
        <f t="shared" si="3776"/>
        <v>56.182292949864838</v>
      </c>
      <c r="BE1544" s="69">
        <f t="shared" si="3777"/>
        <v>56.18</v>
      </c>
      <c r="BH1544" t="str">
        <f t="shared" si="3791"/>
        <v>G313-4</v>
      </c>
      <c r="BI1544">
        <f>+BI1543</f>
        <v>313</v>
      </c>
      <c r="BJ1544">
        <v>4</v>
      </c>
      <c r="BK1544" s="72">
        <f t="shared" si="3778"/>
        <v>155888.66967991812</v>
      </c>
      <c r="BL1544" s="73">
        <f t="shared" si="3792"/>
        <v>12990.72247332651</v>
      </c>
      <c r="BM1544" s="73">
        <f t="shared" si="3793"/>
        <v>5995.7180646122351</v>
      </c>
      <c r="BN1544" s="73">
        <f t="shared" si="3794"/>
        <v>74.946475807652945</v>
      </c>
      <c r="BO1544" s="69">
        <f t="shared" si="3795"/>
        <v>74.95</v>
      </c>
      <c r="BR1544" t="str">
        <f t="shared" si="3796"/>
        <v>M313-4</v>
      </c>
      <c r="BS1544">
        <f>+BS1543</f>
        <v>313</v>
      </c>
      <c r="BT1544">
        <v>4</v>
      </c>
      <c r="BU1544" s="72">
        <f t="shared" si="3779"/>
        <v>155888.66967991812</v>
      </c>
      <c r="BV1544" s="73">
        <f t="shared" si="3797"/>
        <v>12990.72247332651</v>
      </c>
      <c r="BW1544" s="73">
        <f t="shared" si="3798"/>
        <v>5995.7180646122351</v>
      </c>
      <c r="BX1544" s="73">
        <f t="shared" si="3799"/>
        <v>74.946475807652945</v>
      </c>
      <c r="BY1544" s="69">
        <f t="shared" si="3800"/>
        <v>74.95</v>
      </c>
      <c r="CB1544" t="str">
        <f t="shared" si="3801"/>
        <v>E313-4</v>
      </c>
      <c r="CC1544">
        <f>+CC1543</f>
        <v>313</v>
      </c>
      <c r="CD1544">
        <v>4</v>
      </c>
      <c r="CE1544" s="72">
        <f t="shared" si="3780"/>
        <v>155888.66967991812</v>
      </c>
      <c r="CF1544" s="73">
        <f t="shared" si="3802"/>
        <v>12990.72247332651</v>
      </c>
      <c r="CG1544" s="73">
        <f t="shared" si="3803"/>
        <v>5995.7180646122351</v>
      </c>
      <c r="CH1544" s="73">
        <f t="shared" si="3804"/>
        <v>74.946475807652945</v>
      </c>
      <c r="CI1544" s="69">
        <f t="shared" si="3805"/>
        <v>74.95</v>
      </c>
      <c r="CL1544" t="str">
        <f t="shared" si="3806"/>
        <v>S313-4</v>
      </c>
      <c r="CM1544">
        <f>+CM1543</f>
        <v>313</v>
      </c>
      <c r="CN1544">
        <v>4</v>
      </c>
      <c r="CO1544" s="72">
        <f t="shared" si="3781"/>
        <v>155888.66967991812</v>
      </c>
      <c r="CP1544" s="73">
        <f t="shared" si="3807"/>
        <v>12990.72247332651</v>
      </c>
      <c r="CQ1544" s="73">
        <f t="shared" si="3808"/>
        <v>5995.7180646122351</v>
      </c>
      <c r="CR1544" s="73">
        <f t="shared" si="3809"/>
        <v>74.946475807652945</v>
      </c>
      <c r="CU1544" t="str">
        <f t="shared" si="3810"/>
        <v>T313-4</v>
      </c>
      <c r="CV1544">
        <f>+CV1543</f>
        <v>313</v>
      </c>
      <c r="CW1544">
        <v>4</v>
      </c>
      <c r="CX1544" s="72">
        <f t="shared" si="3782"/>
        <v>155888.66967991812</v>
      </c>
      <c r="CY1544" s="73">
        <f t="shared" si="3811"/>
        <v>12990.72247332651</v>
      </c>
      <c r="CZ1544" s="73">
        <f t="shared" si="3812"/>
        <v>5995.7180646122351</v>
      </c>
      <c r="DA1544" s="73">
        <f t="shared" si="3813"/>
        <v>74.946475807652945</v>
      </c>
    </row>
    <row r="1545" spans="30:105" ht="18.75" hidden="1" customHeight="1" x14ac:dyDescent="0.2">
      <c r="AD1545" t="str">
        <f t="shared" si="3783"/>
        <v>F313-5</v>
      </c>
      <c r="AE1545">
        <f>+AE1544</f>
        <v>313</v>
      </c>
      <c r="AF1545">
        <v>5</v>
      </c>
      <c r="AG1545" s="72">
        <f t="shared" si="3769"/>
        <v>182148.85040107919</v>
      </c>
      <c r="AH1545" s="73">
        <f t="shared" si="3784"/>
        <v>15179.0708667566</v>
      </c>
      <c r="AI1545" s="73">
        <f t="shared" si="3785"/>
        <v>7005.7250154261228</v>
      </c>
      <c r="AJ1545" s="73">
        <f t="shared" si="3786"/>
        <v>87.571562692826532</v>
      </c>
      <c r="AK1545" s="69">
        <f t="shared" si="3787"/>
        <v>87.57</v>
      </c>
      <c r="AN1545" t="str">
        <f t="shared" si="3677"/>
        <v>F262-4</v>
      </c>
      <c r="AO1545">
        <f t="shared" si="3814"/>
        <v>262</v>
      </c>
      <c r="AP1545">
        <v>4</v>
      </c>
      <c r="AQ1545" s="72">
        <f t="shared" si="3788"/>
        <v>128108.71850779217</v>
      </c>
      <c r="AR1545" s="73">
        <f t="shared" si="3770"/>
        <v>10675.726542316015</v>
      </c>
      <c r="AS1545" s="73">
        <f t="shared" si="3771"/>
        <v>4927.2584041458531</v>
      </c>
      <c r="AT1545" s="73">
        <f t="shared" si="3772"/>
        <v>61.590730051823158</v>
      </c>
      <c r="AU1545" s="69">
        <f t="shared" si="3773"/>
        <v>61.59</v>
      </c>
      <c r="AX1545" t="str">
        <f t="shared" si="3789"/>
        <v>P262-4</v>
      </c>
      <c r="AY1545">
        <f t="shared" si="3815"/>
        <v>262</v>
      </c>
      <c r="AZ1545">
        <v>4</v>
      </c>
      <c r="BA1545" s="72">
        <f t="shared" si="3790"/>
        <v>122702.12780250481</v>
      </c>
      <c r="BB1545" s="73">
        <f t="shared" si="3774"/>
        <v>10225.177316875401</v>
      </c>
      <c r="BC1545" s="73">
        <f t="shared" si="3775"/>
        <v>4719.3126077886463</v>
      </c>
      <c r="BD1545" s="73">
        <f t="shared" si="3776"/>
        <v>58.991407597358084</v>
      </c>
      <c r="BE1545" s="69">
        <f t="shared" si="3777"/>
        <v>58.99</v>
      </c>
      <c r="BH1545" t="str">
        <f t="shared" si="3791"/>
        <v>G313-5</v>
      </c>
      <c r="BI1545">
        <f>+BI1544</f>
        <v>313</v>
      </c>
      <c r="BJ1545">
        <v>5</v>
      </c>
      <c r="BK1545" s="72">
        <f t="shared" si="3778"/>
        <v>163683.10316391403</v>
      </c>
      <c r="BL1545" s="73">
        <f t="shared" si="3792"/>
        <v>13640.258596992835</v>
      </c>
      <c r="BM1545" s="73">
        <f t="shared" si="3793"/>
        <v>6295.5039678428475</v>
      </c>
      <c r="BN1545" s="73">
        <f t="shared" si="3794"/>
        <v>78.693799598035596</v>
      </c>
      <c r="BO1545" s="69">
        <f t="shared" si="3795"/>
        <v>78.69</v>
      </c>
      <c r="BR1545" t="str">
        <f t="shared" si="3796"/>
        <v>M313-5</v>
      </c>
      <c r="BS1545">
        <f>+BS1544</f>
        <v>313</v>
      </c>
      <c r="BT1545">
        <v>5</v>
      </c>
      <c r="BU1545" s="72">
        <f t="shared" si="3779"/>
        <v>163683.10316391403</v>
      </c>
      <c r="BV1545" s="73">
        <f t="shared" si="3797"/>
        <v>13640.258596992835</v>
      </c>
      <c r="BW1545" s="73">
        <f t="shared" si="3798"/>
        <v>6295.5039678428475</v>
      </c>
      <c r="BX1545" s="73">
        <f t="shared" si="3799"/>
        <v>78.693799598035596</v>
      </c>
      <c r="BY1545" s="69">
        <f t="shared" si="3800"/>
        <v>78.69</v>
      </c>
      <c r="CB1545" t="str">
        <f t="shared" si="3801"/>
        <v>E313-5</v>
      </c>
      <c r="CC1545">
        <f>+CC1544</f>
        <v>313</v>
      </c>
      <c r="CD1545">
        <v>5</v>
      </c>
      <c r="CE1545" s="72">
        <f t="shared" si="3780"/>
        <v>163683.10316391403</v>
      </c>
      <c r="CF1545" s="73">
        <f t="shared" si="3802"/>
        <v>13640.258596992835</v>
      </c>
      <c r="CG1545" s="73">
        <f t="shared" si="3803"/>
        <v>6295.5039678428475</v>
      </c>
      <c r="CH1545" s="73">
        <f t="shared" si="3804"/>
        <v>78.693799598035596</v>
      </c>
      <c r="CI1545" s="69">
        <f t="shared" si="3805"/>
        <v>78.69</v>
      </c>
      <c r="CL1545" t="str">
        <f t="shared" si="3806"/>
        <v>S313-5</v>
      </c>
      <c r="CM1545">
        <f>+CM1544</f>
        <v>313</v>
      </c>
      <c r="CN1545">
        <v>5</v>
      </c>
      <c r="CO1545" s="72">
        <f t="shared" si="3781"/>
        <v>163683.10316391403</v>
      </c>
      <c r="CP1545" s="73">
        <f t="shared" si="3807"/>
        <v>13640.258596992835</v>
      </c>
      <c r="CQ1545" s="73">
        <f t="shared" si="3808"/>
        <v>6295.5039678428475</v>
      </c>
      <c r="CR1545" s="73">
        <f t="shared" si="3809"/>
        <v>78.693799598035596</v>
      </c>
      <c r="CU1545" t="str">
        <f t="shared" si="3810"/>
        <v>T313-5</v>
      </c>
      <c r="CV1545">
        <f>+CV1544</f>
        <v>313</v>
      </c>
      <c r="CW1545">
        <v>5</v>
      </c>
      <c r="CX1545" s="72">
        <f t="shared" si="3782"/>
        <v>163683.10316391403</v>
      </c>
      <c r="CY1545" s="73">
        <f t="shared" si="3811"/>
        <v>13640.258596992835</v>
      </c>
      <c r="CZ1545" s="73">
        <f t="shared" si="3812"/>
        <v>6295.5039678428475</v>
      </c>
      <c r="DA1545" s="73">
        <f t="shared" si="3813"/>
        <v>78.693799598035596</v>
      </c>
    </row>
    <row r="1546" spans="30:105" ht="18.75" hidden="1" customHeight="1" x14ac:dyDescent="0.2">
      <c r="AD1546" t="str">
        <f t="shared" si="3783"/>
        <v>F314-1</v>
      </c>
      <c r="AE1546">
        <f>+AE1541+1</f>
        <v>314</v>
      </c>
      <c r="AF1546">
        <v>1</v>
      </c>
      <c r="AG1546" s="72">
        <f>+AG1541*100.5%</f>
        <v>150603.5815554914</v>
      </c>
      <c r="AH1546" s="73">
        <f t="shared" si="3784"/>
        <v>12550.298462957617</v>
      </c>
      <c r="AI1546" s="73">
        <f t="shared" si="3785"/>
        <v>5792.4454444419771</v>
      </c>
      <c r="AJ1546" s="73">
        <f t="shared" si="3786"/>
        <v>72.405568055524711</v>
      </c>
      <c r="AK1546" s="69">
        <f t="shared" si="3787"/>
        <v>72.41</v>
      </c>
      <c r="AN1546" t="str">
        <f t="shared" si="3677"/>
        <v>F262-5</v>
      </c>
      <c r="AO1546">
        <f t="shared" si="3814"/>
        <v>262</v>
      </c>
      <c r="AP1546">
        <v>5</v>
      </c>
      <c r="AQ1546" s="72">
        <f t="shared" si="3788"/>
        <v>134514.1544331818</v>
      </c>
      <c r="AR1546" s="73">
        <f t="shared" si="3770"/>
        <v>11209.512869431817</v>
      </c>
      <c r="AS1546" s="73">
        <f t="shared" si="3771"/>
        <v>5173.6213243531465</v>
      </c>
      <c r="AT1546" s="73">
        <f t="shared" si="3772"/>
        <v>64.670266554414326</v>
      </c>
      <c r="AU1546" s="69">
        <f t="shared" si="3773"/>
        <v>64.67</v>
      </c>
      <c r="AX1546" t="str">
        <f t="shared" si="3789"/>
        <v>P262-5</v>
      </c>
      <c r="AY1546">
        <f t="shared" si="3815"/>
        <v>262</v>
      </c>
      <c r="AZ1546">
        <v>5</v>
      </c>
      <c r="BA1546" s="72">
        <f t="shared" si="3790"/>
        <v>128837.23419263006</v>
      </c>
      <c r="BB1546" s="73">
        <f t="shared" si="3774"/>
        <v>10736.436182719171</v>
      </c>
      <c r="BC1546" s="73">
        <f t="shared" si="3775"/>
        <v>4955.2782381780789</v>
      </c>
      <c r="BD1546" s="73">
        <f t="shared" si="3776"/>
        <v>61.940977977225991</v>
      </c>
      <c r="BE1546" s="69">
        <f t="shared" si="3777"/>
        <v>61.94</v>
      </c>
      <c r="BH1546" t="str">
        <f t="shared" si="3791"/>
        <v>G314-1</v>
      </c>
      <c r="BI1546">
        <f>+BI1541+1</f>
        <v>314</v>
      </c>
      <c r="BJ1546">
        <v>1</v>
      </c>
      <c r="BK1546" s="72">
        <f>+BK1541*100.5%</f>
        <v>135335.80652483981</v>
      </c>
      <c r="BL1546" s="73">
        <f t="shared" si="3792"/>
        <v>11277.983877069984</v>
      </c>
      <c r="BM1546" s="73">
        <f t="shared" si="3793"/>
        <v>5205.2233278784543</v>
      </c>
      <c r="BN1546" s="73">
        <f t="shared" si="3794"/>
        <v>65.06529159848067</v>
      </c>
      <c r="BO1546" s="69">
        <f t="shared" si="3795"/>
        <v>65.069999999999993</v>
      </c>
      <c r="BR1546" t="str">
        <f t="shared" si="3796"/>
        <v>M314-1</v>
      </c>
      <c r="BS1546">
        <f>+BS1541+1</f>
        <v>314</v>
      </c>
      <c r="BT1546">
        <v>1</v>
      </c>
      <c r="BU1546" s="72">
        <f>+BU1541*100.5%</f>
        <v>135335.80652483981</v>
      </c>
      <c r="BV1546" s="73">
        <f t="shared" si="3797"/>
        <v>11277.983877069984</v>
      </c>
      <c r="BW1546" s="73">
        <f t="shared" si="3798"/>
        <v>5205.2233278784543</v>
      </c>
      <c r="BX1546" s="73">
        <f t="shared" si="3799"/>
        <v>65.06529159848067</v>
      </c>
      <c r="BY1546" s="69">
        <f t="shared" si="3800"/>
        <v>65.069999999999993</v>
      </c>
      <c r="CB1546" t="str">
        <f t="shared" si="3801"/>
        <v>E314-1</v>
      </c>
      <c r="CC1546">
        <f>+CC1541+1</f>
        <v>314</v>
      </c>
      <c r="CD1546">
        <v>1</v>
      </c>
      <c r="CE1546" s="72">
        <f>+CE1541*100.5%</f>
        <v>135335.80652483981</v>
      </c>
      <c r="CF1546" s="73">
        <f t="shared" si="3802"/>
        <v>11277.983877069984</v>
      </c>
      <c r="CG1546" s="73">
        <f t="shared" si="3803"/>
        <v>5205.2233278784543</v>
      </c>
      <c r="CH1546" s="73">
        <f t="shared" si="3804"/>
        <v>65.06529159848067</v>
      </c>
      <c r="CI1546" s="69">
        <f t="shared" si="3805"/>
        <v>65.069999999999993</v>
      </c>
      <c r="CL1546" t="str">
        <f t="shared" si="3806"/>
        <v>S314-1</v>
      </c>
      <c r="CM1546">
        <f>+CM1541+1</f>
        <v>314</v>
      </c>
      <c r="CN1546">
        <v>1</v>
      </c>
      <c r="CO1546" s="72">
        <f>+CO1541*100.5%</f>
        <v>135335.80652483981</v>
      </c>
      <c r="CP1546" s="73">
        <f t="shared" si="3807"/>
        <v>11277.983877069984</v>
      </c>
      <c r="CQ1546" s="73">
        <f t="shared" si="3808"/>
        <v>5205.2233278784543</v>
      </c>
      <c r="CR1546" s="73">
        <f t="shared" si="3809"/>
        <v>65.06529159848067</v>
      </c>
      <c r="CU1546" t="str">
        <f t="shared" si="3810"/>
        <v>T314-1</v>
      </c>
      <c r="CV1546">
        <f>+CV1541+1</f>
        <v>314</v>
      </c>
      <c r="CW1546">
        <v>1</v>
      </c>
      <c r="CX1546" s="72">
        <f>+CX1541*100.5%</f>
        <v>135335.80652483981</v>
      </c>
      <c r="CY1546" s="73">
        <f t="shared" si="3811"/>
        <v>11277.983877069984</v>
      </c>
      <c r="CZ1546" s="73">
        <f t="shared" si="3812"/>
        <v>5205.2233278784543</v>
      </c>
      <c r="DA1546" s="73">
        <f t="shared" si="3813"/>
        <v>65.06529159848067</v>
      </c>
    </row>
    <row r="1547" spans="30:105" ht="18.75" hidden="1" customHeight="1" x14ac:dyDescent="0.2">
      <c r="AD1547" t="str">
        <f t="shared" si="3783"/>
        <v>F314-2</v>
      </c>
      <c r="AE1547">
        <f>+AE1546</f>
        <v>314</v>
      </c>
      <c r="AF1547">
        <v>2</v>
      </c>
      <c r="AG1547" s="72">
        <f t="shared" ref="AG1547:AG1550" si="3816">+AG1546*105%</f>
        <v>158133.76063326598</v>
      </c>
      <c r="AH1547" s="73">
        <f t="shared" si="3784"/>
        <v>13177.813386105498</v>
      </c>
      <c r="AI1547" s="73">
        <f t="shared" si="3785"/>
        <v>6082.0677166640762</v>
      </c>
      <c r="AJ1547" s="73">
        <f t="shared" si="3786"/>
        <v>76.025846458300947</v>
      </c>
      <c r="AK1547" s="69">
        <f t="shared" si="3787"/>
        <v>76.03</v>
      </c>
      <c r="AN1547" t="str">
        <f t="shared" si="3677"/>
        <v>F262-6</v>
      </c>
      <c r="AO1547">
        <f t="shared" si="3814"/>
        <v>262</v>
      </c>
      <c r="AP1547">
        <v>6</v>
      </c>
      <c r="AQ1547" s="72">
        <f t="shared" si="3788"/>
        <v>141239.8621548409</v>
      </c>
      <c r="AR1547" s="73">
        <f t="shared" si="3770"/>
        <v>11769.988512903408</v>
      </c>
      <c r="AS1547" s="73">
        <f t="shared" si="3771"/>
        <v>5432.3023905708042</v>
      </c>
      <c r="AT1547" s="73">
        <f t="shared" si="3772"/>
        <v>67.903779882135041</v>
      </c>
      <c r="AU1547" s="69">
        <f t="shared" si="3773"/>
        <v>67.900000000000006</v>
      </c>
      <c r="AX1547" t="str">
        <f t="shared" si="3789"/>
        <v>P262-6</v>
      </c>
      <c r="AY1547">
        <f t="shared" si="3815"/>
        <v>262</v>
      </c>
      <c r="AZ1547">
        <v>6</v>
      </c>
      <c r="BA1547" s="72">
        <f t="shared" si="3790"/>
        <v>135279.09590226156</v>
      </c>
      <c r="BB1547" s="73">
        <f t="shared" si="3774"/>
        <v>11273.257991855129</v>
      </c>
      <c r="BC1547" s="73">
        <f t="shared" si="3775"/>
        <v>5203.0421500869834</v>
      </c>
      <c r="BD1547" s="73">
        <f t="shared" si="3776"/>
        <v>65.038026876087287</v>
      </c>
      <c r="BE1547" s="69">
        <f t="shared" si="3777"/>
        <v>65.040000000000006</v>
      </c>
      <c r="BH1547" t="str">
        <f t="shared" si="3791"/>
        <v>G314-2</v>
      </c>
      <c r="BI1547">
        <f>+BI1546</f>
        <v>314</v>
      </c>
      <c r="BJ1547">
        <v>2</v>
      </c>
      <c r="BK1547" s="72">
        <f t="shared" ref="BK1547:BK1550" si="3817">+BK1546*105%</f>
        <v>142102.59685108179</v>
      </c>
      <c r="BL1547" s="73">
        <f t="shared" si="3792"/>
        <v>11841.883070923483</v>
      </c>
      <c r="BM1547" s="73">
        <f t="shared" si="3793"/>
        <v>5465.4844942723767</v>
      </c>
      <c r="BN1547" s="73">
        <f t="shared" si="3794"/>
        <v>68.318556178404705</v>
      </c>
      <c r="BO1547" s="69">
        <f t="shared" si="3795"/>
        <v>68.319999999999993</v>
      </c>
      <c r="BR1547" t="str">
        <f t="shared" si="3796"/>
        <v>M314-2</v>
      </c>
      <c r="BS1547">
        <f>+BS1546</f>
        <v>314</v>
      </c>
      <c r="BT1547">
        <v>2</v>
      </c>
      <c r="BU1547" s="72">
        <f t="shared" ref="BU1547:BU1550" si="3818">+BU1546*105%</f>
        <v>142102.59685108179</v>
      </c>
      <c r="BV1547" s="73">
        <f t="shared" si="3797"/>
        <v>11841.883070923483</v>
      </c>
      <c r="BW1547" s="73">
        <f t="shared" si="3798"/>
        <v>5465.4844942723767</v>
      </c>
      <c r="BX1547" s="73">
        <f t="shared" si="3799"/>
        <v>68.318556178404705</v>
      </c>
      <c r="BY1547" s="69">
        <f t="shared" si="3800"/>
        <v>68.319999999999993</v>
      </c>
      <c r="CB1547" t="str">
        <f t="shared" si="3801"/>
        <v>E314-2</v>
      </c>
      <c r="CC1547">
        <f>+CC1546</f>
        <v>314</v>
      </c>
      <c r="CD1547">
        <v>2</v>
      </c>
      <c r="CE1547" s="72">
        <f t="shared" ref="CE1547:CE1550" si="3819">+CE1546*105%</f>
        <v>142102.59685108179</v>
      </c>
      <c r="CF1547" s="73">
        <f t="shared" si="3802"/>
        <v>11841.883070923483</v>
      </c>
      <c r="CG1547" s="73">
        <f t="shared" si="3803"/>
        <v>5465.4844942723767</v>
      </c>
      <c r="CH1547" s="73">
        <f t="shared" si="3804"/>
        <v>68.318556178404705</v>
      </c>
      <c r="CI1547" s="69">
        <f t="shared" si="3805"/>
        <v>68.319999999999993</v>
      </c>
      <c r="CL1547" t="str">
        <f t="shared" si="3806"/>
        <v>S314-2</v>
      </c>
      <c r="CM1547">
        <f>+CM1546</f>
        <v>314</v>
      </c>
      <c r="CN1547">
        <v>2</v>
      </c>
      <c r="CO1547" s="72">
        <f t="shared" ref="CO1547:CO1550" si="3820">+CO1546*105%</f>
        <v>142102.59685108179</v>
      </c>
      <c r="CP1547" s="73">
        <f t="shared" si="3807"/>
        <v>11841.883070923483</v>
      </c>
      <c r="CQ1547" s="73">
        <f t="shared" si="3808"/>
        <v>5465.4844942723767</v>
      </c>
      <c r="CR1547" s="73">
        <f t="shared" si="3809"/>
        <v>68.318556178404705</v>
      </c>
      <c r="CU1547" t="str">
        <f t="shared" si="3810"/>
        <v>T314-2</v>
      </c>
      <c r="CV1547">
        <f>+CV1546</f>
        <v>314</v>
      </c>
      <c r="CW1547">
        <v>2</v>
      </c>
      <c r="CX1547" s="72">
        <f t="shared" ref="CX1547:CX1550" si="3821">+CX1546*105%</f>
        <v>142102.59685108179</v>
      </c>
      <c r="CY1547" s="73">
        <f t="shared" si="3811"/>
        <v>11841.883070923483</v>
      </c>
      <c r="CZ1547" s="73">
        <f t="shared" si="3812"/>
        <v>5465.4844942723767</v>
      </c>
      <c r="DA1547" s="73">
        <f t="shared" si="3813"/>
        <v>68.318556178404705</v>
      </c>
    </row>
    <row r="1548" spans="30:105" ht="18.75" hidden="1" customHeight="1" x14ac:dyDescent="0.2">
      <c r="AD1548" t="str">
        <f t="shared" si="3783"/>
        <v>F314-3</v>
      </c>
      <c r="AE1548">
        <f>+AE1547</f>
        <v>314</v>
      </c>
      <c r="AF1548">
        <v>3</v>
      </c>
      <c r="AG1548" s="72">
        <f t="shared" si="3816"/>
        <v>166040.44866492928</v>
      </c>
      <c r="AH1548" s="73">
        <f t="shared" si="3784"/>
        <v>13836.704055410773</v>
      </c>
      <c r="AI1548" s="73">
        <f t="shared" si="3785"/>
        <v>6386.1711024972801</v>
      </c>
      <c r="AJ1548" s="73">
        <f t="shared" si="3786"/>
        <v>79.827138781216007</v>
      </c>
      <c r="AK1548" s="69">
        <f t="shared" si="3787"/>
        <v>79.83</v>
      </c>
      <c r="AN1548" t="str">
        <f t="shared" si="3677"/>
        <v>F263-1</v>
      </c>
      <c r="AO1548">
        <f>+AO1542+1</f>
        <v>263</v>
      </c>
      <c r="AP1548">
        <v>1</v>
      </c>
      <c r="AQ1548" s="72">
        <f>+AQ1542*100.5%</f>
        <v>111218.45338544961</v>
      </c>
      <c r="AR1548" s="73">
        <f t="shared" si="3770"/>
        <v>9268.2044487874682</v>
      </c>
      <c r="AS1548" s="73">
        <f t="shared" si="3771"/>
        <v>4277.6328225172929</v>
      </c>
      <c r="AT1548" s="73">
        <f t="shared" si="3772"/>
        <v>53.470410281466158</v>
      </c>
      <c r="AU1548" s="69">
        <f t="shared" si="3773"/>
        <v>53.47</v>
      </c>
      <c r="AX1548" t="str">
        <f t="shared" si="3789"/>
        <v>P263-1</v>
      </c>
      <c r="AY1548">
        <f>+AY1542+1</f>
        <v>263</v>
      </c>
      <c r="AZ1548">
        <v>1</v>
      </c>
      <c r="BA1548" s="72">
        <f>+BA1542*100.5%</f>
        <v>106524.68497269608</v>
      </c>
      <c r="BB1548" s="73">
        <f t="shared" si="3774"/>
        <v>8877.0570810580066</v>
      </c>
      <c r="BC1548" s="73">
        <f t="shared" si="3775"/>
        <v>4097.1032681806182</v>
      </c>
      <c r="BD1548" s="73">
        <f t="shared" si="3776"/>
        <v>51.213790852257731</v>
      </c>
      <c r="BE1548" s="69">
        <f t="shared" si="3777"/>
        <v>51.21</v>
      </c>
      <c r="BH1548" t="str">
        <f t="shared" si="3791"/>
        <v>G314-3</v>
      </c>
      <c r="BI1548">
        <f>+BI1547</f>
        <v>314</v>
      </c>
      <c r="BJ1548">
        <v>3</v>
      </c>
      <c r="BK1548" s="72">
        <f t="shared" si="3817"/>
        <v>149207.72669363589</v>
      </c>
      <c r="BL1548" s="73">
        <f t="shared" si="3792"/>
        <v>12433.977224469658</v>
      </c>
      <c r="BM1548" s="73">
        <f t="shared" si="3793"/>
        <v>5738.758718985996</v>
      </c>
      <c r="BN1548" s="73">
        <f t="shared" si="3794"/>
        <v>71.73448398732495</v>
      </c>
      <c r="BO1548" s="69">
        <f t="shared" si="3795"/>
        <v>71.73</v>
      </c>
      <c r="BR1548" t="str">
        <f t="shared" si="3796"/>
        <v>M314-3</v>
      </c>
      <c r="BS1548">
        <f>+BS1547</f>
        <v>314</v>
      </c>
      <c r="BT1548">
        <v>3</v>
      </c>
      <c r="BU1548" s="72">
        <f t="shared" si="3818"/>
        <v>149207.72669363589</v>
      </c>
      <c r="BV1548" s="73">
        <f t="shared" si="3797"/>
        <v>12433.977224469658</v>
      </c>
      <c r="BW1548" s="73">
        <f t="shared" si="3798"/>
        <v>5738.758718985996</v>
      </c>
      <c r="BX1548" s="73">
        <f t="shared" si="3799"/>
        <v>71.73448398732495</v>
      </c>
      <c r="BY1548" s="69">
        <f t="shared" si="3800"/>
        <v>71.73</v>
      </c>
      <c r="CB1548" t="str">
        <f t="shared" si="3801"/>
        <v>E314-3</v>
      </c>
      <c r="CC1548">
        <f>+CC1547</f>
        <v>314</v>
      </c>
      <c r="CD1548">
        <v>3</v>
      </c>
      <c r="CE1548" s="72">
        <f t="shared" si="3819"/>
        <v>149207.72669363589</v>
      </c>
      <c r="CF1548" s="73">
        <f t="shared" si="3802"/>
        <v>12433.977224469658</v>
      </c>
      <c r="CG1548" s="73">
        <f t="shared" si="3803"/>
        <v>5738.758718985996</v>
      </c>
      <c r="CH1548" s="73">
        <f t="shared" si="3804"/>
        <v>71.73448398732495</v>
      </c>
      <c r="CI1548" s="69">
        <f t="shared" si="3805"/>
        <v>71.73</v>
      </c>
      <c r="CL1548" t="str">
        <f t="shared" si="3806"/>
        <v>S314-3</v>
      </c>
      <c r="CM1548">
        <f>+CM1547</f>
        <v>314</v>
      </c>
      <c r="CN1548">
        <v>3</v>
      </c>
      <c r="CO1548" s="72">
        <f t="shared" si="3820"/>
        <v>149207.72669363589</v>
      </c>
      <c r="CP1548" s="73">
        <f t="shared" si="3807"/>
        <v>12433.977224469658</v>
      </c>
      <c r="CQ1548" s="73">
        <f t="shared" si="3808"/>
        <v>5738.758718985996</v>
      </c>
      <c r="CR1548" s="73">
        <f t="shared" si="3809"/>
        <v>71.73448398732495</v>
      </c>
      <c r="CU1548" t="str">
        <f t="shared" si="3810"/>
        <v>T314-3</v>
      </c>
      <c r="CV1548">
        <f>+CV1547</f>
        <v>314</v>
      </c>
      <c r="CW1548">
        <v>3</v>
      </c>
      <c r="CX1548" s="72">
        <f t="shared" si="3821"/>
        <v>149207.72669363589</v>
      </c>
      <c r="CY1548" s="73">
        <f t="shared" si="3811"/>
        <v>12433.977224469658</v>
      </c>
      <c r="CZ1548" s="73">
        <f t="shared" si="3812"/>
        <v>5738.758718985996</v>
      </c>
      <c r="DA1548" s="73">
        <f t="shared" si="3813"/>
        <v>71.73448398732495</v>
      </c>
    </row>
    <row r="1549" spans="30:105" ht="18.75" hidden="1" customHeight="1" x14ac:dyDescent="0.2">
      <c r="AD1549" t="str">
        <f t="shared" si="3783"/>
        <v>F314-4</v>
      </c>
      <c r="AE1549">
        <f>+AE1548</f>
        <v>314</v>
      </c>
      <c r="AF1549">
        <v>4</v>
      </c>
      <c r="AG1549" s="72">
        <f t="shared" si="3816"/>
        <v>174342.47109817577</v>
      </c>
      <c r="AH1549" s="73">
        <f t="shared" si="3784"/>
        <v>14528.539258181314</v>
      </c>
      <c r="AI1549" s="73">
        <f t="shared" si="3785"/>
        <v>6705.4796576221452</v>
      </c>
      <c r="AJ1549" s="73">
        <f t="shared" si="3786"/>
        <v>83.818495720276815</v>
      </c>
      <c r="AK1549" s="69">
        <f t="shared" si="3787"/>
        <v>83.82</v>
      </c>
      <c r="AN1549" t="str">
        <f t="shared" si="3677"/>
        <v>F263-2</v>
      </c>
      <c r="AO1549">
        <f>AO1548</f>
        <v>263</v>
      </c>
      <c r="AP1549">
        <v>2</v>
      </c>
      <c r="AQ1549" s="72">
        <f t="shared" ref="AQ1549:AQ1553" si="3822">+AQ1548*105%</f>
        <v>116779.3760547221</v>
      </c>
      <c r="AR1549" s="73">
        <f t="shared" si="3770"/>
        <v>9731.6146712268419</v>
      </c>
      <c r="AS1549" s="73">
        <f t="shared" si="3771"/>
        <v>4491.5144636431578</v>
      </c>
      <c r="AT1549" s="73">
        <f t="shared" si="3772"/>
        <v>56.143930795539475</v>
      </c>
      <c r="AU1549" s="69">
        <f t="shared" si="3773"/>
        <v>56.14</v>
      </c>
      <c r="AX1549" t="str">
        <f t="shared" si="3789"/>
        <v>P263-2</v>
      </c>
      <c r="AY1549">
        <f>AY1548</f>
        <v>263</v>
      </c>
      <c r="AZ1549">
        <v>2</v>
      </c>
      <c r="BA1549" s="72">
        <f t="shared" ref="BA1549:BA1553" si="3823">+BA1548*105%</f>
        <v>111850.91922133089</v>
      </c>
      <c r="BB1549" s="73">
        <f t="shared" si="3774"/>
        <v>9320.9099351109071</v>
      </c>
      <c r="BC1549" s="73">
        <f t="shared" si="3775"/>
        <v>4301.9584315896491</v>
      </c>
      <c r="BD1549" s="73">
        <f t="shared" si="3776"/>
        <v>53.774480394870615</v>
      </c>
      <c r="BE1549" s="69">
        <f t="shared" si="3777"/>
        <v>53.77</v>
      </c>
      <c r="BH1549" t="str">
        <f t="shared" si="3791"/>
        <v>G314-4</v>
      </c>
      <c r="BI1549">
        <f>+BI1548</f>
        <v>314</v>
      </c>
      <c r="BJ1549">
        <v>4</v>
      </c>
      <c r="BK1549" s="72">
        <f t="shared" si="3817"/>
        <v>156668.11302831769</v>
      </c>
      <c r="BL1549" s="73">
        <f t="shared" si="3792"/>
        <v>13055.676085693141</v>
      </c>
      <c r="BM1549" s="73">
        <f t="shared" si="3793"/>
        <v>6025.6966549352956</v>
      </c>
      <c r="BN1549" s="73">
        <f t="shared" si="3794"/>
        <v>75.321208186691194</v>
      </c>
      <c r="BO1549" s="69">
        <f t="shared" si="3795"/>
        <v>75.319999999999993</v>
      </c>
      <c r="BR1549" t="str">
        <f t="shared" si="3796"/>
        <v>M314-4</v>
      </c>
      <c r="BS1549">
        <f>+BS1548</f>
        <v>314</v>
      </c>
      <c r="BT1549">
        <v>4</v>
      </c>
      <c r="BU1549" s="72">
        <f t="shared" si="3818"/>
        <v>156668.11302831769</v>
      </c>
      <c r="BV1549" s="73">
        <f t="shared" si="3797"/>
        <v>13055.676085693141</v>
      </c>
      <c r="BW1549" s="73">
        <f t="shared" si="3798"/>
        <v>6025.6966549352956</v>
      </c>
      <c r="BX1549" s="73">
        <f t="shared" si="3799"/>
        <v>75.321208186691194</v>
      </c>
      <c r="BY1549" s="69">
        <f t="shared" si="3800"/>
        <v>75.319999999999993</v>
      </c>
      <c r="CB1549" t="str">
        <f t="shared" si="3801"/>
        <v>E314-4</v>
      </c>
      <c r="CC1549">
        <f>+CC1548</f>
        <v>314</v>
      </c>
      <c r="CD1549">
        <v>4</v>
      </c>
      <c r="CE1549" s="72">
        <f t="shared" si="3819"/>
        <v>156668.11302831769</v>
      </c>
      <c r="CF1549" s="73">
        <f t="shared" si="3802"/>
        <v>13055.676085693141</v>
      </c>
      <c r="CG1549" s="73">
        <f t="shared" si="3803"/>
        <v>6025.6966549352956</v>
      </c>
      <c r="CH1549" s="73">
        <f t="shared" si="3804"/>
        <v>75.321208186691194</v>
      </c>
      <c r="CI1549" s="69">
        <f t="shared" si="3805"/>
        <v>75.319999999999993</v>
      </c>
      <c r="CL1549" t="str">
        <f t="shared" si="3806"/>
        <v>S314-4</v>
      </c>
      <c r="CM1549">
        <f>+CM1548</f>
        <v>314</v>
      </c>
      <c r="CN1549">
        <v>4</v>
      </c>
      <c r="CO1549" s="72">
        <f t="shared" si="3820"/>
        <v>156668.11302831769</v>
      </c>
      <c r="CP1549" s="73">
        <f t="shared" si="3807"/>
        <v>13055.676085693141</v>
      </c>
      <c r="CQ1549" s="73">
        <f t="shared" si="3808"/>
        <v>6025.6966549352956</v>
      </c>
      <c r="CR1549" s="73">
        <f t="shared" si="3809"/>
        <v>75.321208186691194</v>
      </c>
      <c r="CU1549" t="str">
        <f t="shared" si="3810"/>
        <v>T314-4</v>
      </c>
      <c r="CV1549">
        <f>+CV1548</f>
        <v>314</v>
      </c>
      <c r="CW1549">
        <v>4</v>
      </c>
      <c r="CX1549" s="72">
        <f t="shared" si="3821"/>
        <v>156668.11302831769</v>
      </c>
      <c r="CY1549" s="73">
        <f t="shared" si="3811"/>
        <v>13055.676085693141</v>
      </c>
      <c r="CZ1549" s="73">
        <f t="shared" si="3812"/>
        <v>6025.6966549352956</v>
      </c>
      <c r="DA1549" s="73">
        <f t="shared" si="3813"/>
        <v>75.321208186691194</v>
      </c>
    </row>
    <row r="1550" spans="30:105" ht="18.75" hidden="1" customHeight="1" x14ac:dyDescent="0.2">
      <c r="AD1550" t="str">
        <f t="shared" si="3783"/>
        <v>F314-5</v>
      </c>
      <c r="AE1550">
        <f>+AE1549</f>
        <v>314</v>
      </c>
      <c r="AF1550">
        <v>5</v>
      </c>
      <c r="AG1550" s="72">
        <f t="shared" si="3816"/>
        <v>183059.59465308455</v>
      </c>
      <c r="AH1550" s="73">
        <f t="shared" si="3784"/>
        <v>15254.966221090379</v>
      </c>
      <c r="AI1550" s="73">
        <f t="shared" si="3785"/>
        <v>7040.7536405032524</v>
      </c>
      <c r="AJ1550" s="73">
        <f t="shared" si="3786"/>
        <v>88.009420506290652</v>
      </c>
      <c r="AK1550" s="69">
        <f t="shared" si="3787"/>
        <v>88.01</v>
      </c>
      <c r="AN1550" t="str">
        <f t="shared" si="3677"/>
        <v>F263-3</v>
      </c>
      <c r="AO1550">
        <f t="shared" ref="AO1550:AO1553" si="3824">AO1549</f>
        <v>263</v>
      </c>
      <c r="AP1550">
        <v>3</v>
      </c>
      <c r="AQ1550" s="72">
        <f t="shared" si="3822"/>
        <v>122618.34485745821</v>
      </c>
      <c r="AR1550" s="73">
        <f t="shared" si="3770"/>
        <v>10218.195404788185</v>
      </c>
      <c r="AS1550" s="73">
        <f t="shared" si="3771"/>
        <v>4716.0901868253159</v>
      </c>
      <c r="AT1550" s="73">
        <f t="shared" si="3772"/>
        <v>58.95112733531645</v>
      </c>
      <c r="AU1550" s="69">
        <f t="shared" si="3773"/>
        <v>58.95</v>
      </c>
      <c r="AX1550" t="str">
        <f t="shared" si="3789"/>
        <v>P263-3</v>
      </c>
      <c r="AY1550">
        <f t="shared" ref="AY1550:AY1553" si="3825">AY1549</f>
        <v>263</v>
      </c>
      <c r="AZ1550">
        <v>3</v>
      </c>
      <c r="BA1550" s="72">
        <f t="shared" si="3823"/>
        <v>117443.46518239743</v>
      </c>
      <c r="BB1550" s="73">
        <f t="shared" si="3774"/>
        <v>9786.9554318664523</v>
      </c>
      <c r="BC1550" s="73">
        <f t="shared" si="3775"/>
        <v>4517.0563531691314</v>
      </c>
      <c r="BD1550" s="73">
        <f t="shared" si="3776"/>
        <v>56.463204414614147</v>
      </c>
      <c r="BE1550" s="69">
        <f t="shared" si="3777"/>
        <v>56.46</v>
      </c>
      <c r="BH1550" t="str">
        <f t="shared" si="3791"/>
        <v>G314-5</v>
      </c>
      <c r="BI1550">
        <f>+BI1549</f>
        <v>314</v>
      </c>
      <c r="BJ1550">
        <v>5</v>
      </c>
      <c r="BK1550" s="72">
        <f t="shared" si="3817"/>
        <v>164501.51867973359</v>
      </c>
      <c r="BL1550" s="73">
        <f t="shared" si="3792"/>
        <v>13708.459889977799</v>
      </c>
      <c r="BM1550" s="73">
        <f t="shared" si="3793"/>
        <v>6326.981487682061</v>
      </c>
      <c r="BN1550" s="73">
        <f t="shared" si="3794"/>
        <v>79.087268596025766</v>
      </c>
      <c r="BO1550" s="69">
        <f t="shared" si="3795"/>
        <v>79.09</v>
      </c>
      <c r="BR1550" t="str">
        <f t="shared" si="3796"/>
        <v>M314-5</v>
      </c>
      <c r="BS1550">
        <f>+BS1549</f>
        <v>314</v>
      </c>
      <c r="BT1550">
        <v>5</v>
      </c>
      <c r="BU1550" s="72">
        <f t="shared" si="3818"/>
        <v>164501.51867973359</v>
      </c>
      <c r="BV1550" s="73">
        <f t="shared" si="3797"/>
        <v>13708.459889977799</v>
      </c>
      <c r="BW1550" s="73">
        <f t="shared" si="3798"/>
        <v>6326.981487682061</v>
      </c>
      <c r="BX1550" s="73">
        <f t="shared" si="3799"/>
        <v>79.087268596025766</v>
      </c>
      <c r="BY1550" s="69">
        <f t="shared" si="3800"/>
        <v>79.09</v>
      </c>
      <c r="CB1550" t="str">
        <f t="shared" si="3801"/>
        <v>E314-5</v>
      </c>
      <c r="CC1550">
        <f>+CC1549</f>
        <v>314</v>
      </c>
      <c r="CD1550">
        <v>5</v>
      </c>
      <c r="CE1550" s="72">
        <f t="shared" si="3819"/>
        <v>164501.51867973359</v>
      </c>
      <c r="CF1550" s="73">
        <f t="shared" si="3802"/>
        <v>13708.459889977799</v>
      </c>
      <c r="CG1550" s="73">
        <f t="shared" si="3803"/>
        <v>6326.981487682061</v>
      </c>
      <c r="CH1550" s="73">
        <f t="shared" si="3804"/>
        <v>79.087268596025766</v>
      </c>
      <c r="CI1550" s="69">
        <f t="shared" si="3805"/>
        <v>79.09</v>
      </c>
      <c r="CL1550" t="str">
        <f t="shared" si="3806"/>
        <v>S314-5</v>
      </c>
      <c r="CM1550">
        <f>+CM1549</f>
        <v>314</v>
      </c>
      <c r="CN1550">
        <v>5</v>
      </c>
      <c r="CO1550" s="72">
        <f t="shared" si="3820"/>
        <v>164501.51867973359</v>
      </c>
      <c r="CP1550" s="73">
        <f t="shared" si="3807"/>
        <v>13708.459889977799</v>
      </c>
      <c r="CQ1550" s="73">
        <f t="shared" si="3808"/>
        <v>6326.981487682061</v>
      </c>
      <c r="CR1550" s="73">
        <f t="shared" si="3809"/>
        <v>79.087268596025766</v>
      </c>
      <c r="CU1550" t="str">
        <f t="shared" si="3810"/>
        <v>T314-5</v>
      </c>
      <c r="CV1550">
        <f>+CV1549</f>
        <v>314</v>
      </c>
      <c r="CW1550">
        <v>5</v>
      </c>
      <c r="CX1550" s="72">
        <f t="shared" si="3821"/>
        <v>164501.51867973359</v>
      </c>
      <c r="CY1550" s="73">
        <f t="shared" si="3811"/>
        <v>13708.459889977799</v>
      </c>
      <c r="CZ1550" s="73">
        <f t="shared" si="3812"/>
        <v>6326.981487682061</v>
      </c>
      <c r="DA1550" s="73">
        <f t="shared" si="3813"/>
        <v>79.087268596025766</v>
      </c>
    </row>
    <row r="1551" spans="30:105" ht="18.75" hidden="1" customHeight="1" x14ac:dyDescent="0.2">
      <c r="AD1551" t="str">
        <f t="shared" si="3783"/>
        <v>F315-1</v>
      </c>
      <c r="AE1551">
        <f>+AE1546+1</f>
        <v>315</v>
      </c>
      <c r="AF1551">
        <v>1</v>
      </c>
      <c r="AG1551" s="72">
        <f>+AG1546*100.5%</f>
        <v>151356.59946326885</v>
      </c>
      <c r="AH1551" s="73">
        <f t="shared" si="3784"/>
        <v>12613.049955272405</v>
      </c>
      <c r="AI1551" s="73">
        <f t="shared" si="3785"/>
        <v>5821.4076716641866</v>
      </c>
      <c r="AJ1551" s="73">
        <f t="shared" si="3786"/>
        <v>72.76759589580233</v>
      </c>
      <c r="AK1551" s="69">
        <f t="shared" si="3787"/>
        <v>72.77</v>
      </c>
      <c r="AN1551" t="str">
        <f t="shared" si="3677"/>
        <v>F263-4</v>
      </c>
      <c r="AO1551">
        <f t="shared" si="3824"/>
        <v>263</v>
      </c>
      <c r="AP1551">
        <v>4</v>
      </c>
      <c r="AQ1551" s="72">
        <f t="shared" si="3822"/>
        <v>128749.26210033114</v>
      </c>
      <c r="AR1551" s="73">
        <f t="shared" si="3770"/>
        <v>10729.105175027595</v>
      </c>
      <c r="AS1551" s="73">
        <f t="shared" si="3771"/>
        <v>4951.8946961665824</v>
      </c>
      <c r="AT1551" s="73">
        <f t="shared" si="3772"/>
        <v>61.89868370208228</v>
      </c>
      <c r="AU1551" s="69">
        <f t="shared" si="3773"/>
        <v>61.9</v>
      </c>
      <c r="AX1551" t="str">
        <f t="shared" si="3789"/>
        <v>P263-4</v>
      </c>
      <c r="AY1551">
        <f t="shared" si="3825"/>
        <v>263</v>
      </c>
      <c r="AZ1551">
        <v>4</v>
      </c>
      <c r="BA1551" s="72">
        <f t="shared" si="3823"/>
        <v>123315.63844151731</v>
      </c>
      <c r="BB1551" s="73">
        <f t="shared" si="3774"/>
        <v>10276.303203459776</v>
      </c>
      <c r="BC1551" s="73">
        <f t="shared" si="3775"/>
        <v>4742.9091708275892</v>
      </c>
      <c r="BD1551" s="73">
        <f t="shared" si="3776"/>
        <v>59.28636463534486</v>
      </c>
      <c r="BE1551" s="69">
        <f t="shared" si="3777"/>
        <v>59.29</v>
      </c>
      <c r="BH1551" t="str">
        <f t="shared" si="3791"/>
        <v>G315-1</v>
      </c>
      <c r="BI1551">
        <f>+BI1546+1</f>
        <v>315</v>
      </c>
      <c r="BJ1551">
        <v>1</v>
      </c>
      <c r="BK1551" s="72">
        <f>+BK1546*100.5%</f>
        <v>136012.48555746398</v>
      </c>
      <c r="BL1551" s="73">
        <f t="shared" si="3792"/>
        <v>11334.373796455331</v>
      </c>
      <c r="BM1551" s="73">
        <f t="shared" si="3793"/>
        <v>5231.2494445178454</v>
      </c>
      <c r="BN1551" s="73">
        <f t="shared" si="3794"/>
        <v>65.390618056473073</v>
      </c>
      <c r="BO1551" s="69">
        <f t="shared" si="3795"/>
        <v>65.39</v>
      </c>
      <c r="BR1551" t="str">
        <f t="shared" si="3796"/>
        <v>M315-1</v>
      </c>
      <c r="BS1551">
        <f>+BS1546+1</f>
        <v>315</v>
      </c>
      <c r="BT1551">
        <v>1</v>
      </c>
      <c r="BU1551" s="72">
        <f>+BU1546*100.5%</f>
        <v>136012.48555746398</v>
      </c>
      <c r="BV1551" s="73">
        <f t="shared" si="3797"/>
        <v>11334.373796455331</v>
      </c>
      <c r="BW1551" s="73">
        <f t="shared" si="3798"/>
        <v>5231.2494445178454</v>
      </c>
      <c r="BX1551" s="73">
        <f t="shared" si="3799"/>
        <v>65.390618056473073</v>
      </c>
      <c r="BY1551" s="69">
        <f t="shared" si="3800"/>
        <v>65.39</v>
      </c>
      <c r="CB1551" t="str">
        <f t="shared" si="3801"/>
        <v>E315-1</v>
      </c>
      <c r="CC1551">
        <f>+CC1546+1</f>
        <v>315</v>
      </c>
      <c r="CD1551">
        <v>1</v>
      </c>
      <c r="CE1551" s="72">
        <f>+CE1546*100.5%</f>
        <v>136012.48555746398</v>
      </c>
      <c r="CF1551" s="73">
        <f t="shared" si="3802"/>
        <v>11334.373796455331</v>
      </c>
      <c r="CG1551" s="73">
        <f t="shared" si="3803"/>
        <v>5231.2494445178454</v>
      </c>
      <c r="CH1551" s="73">
        <f t="shared" si="3804"/>
        <v>65.390618056473073</v>
      </c>
      <c r="CI1551" s="69">
        <f t="shared" si="3805"/>
        <v>65.39</v>
      </c>
      <c r="CL1551" t="str">
        <f t="shared" si="3806"/>
        <v>S315-1</v>
      </c>
      <c r="CM1551">
        <f>+CM1546+1</f>
        <v>315</v>
      </c>
      <c r="CN1551">
        <v>1</v>
      </c>
      <c r="CO1551" s="72">
        <f>+CO1546*100.5%</f>
        <v>136012.48555746398</v>
      </c>
      <c r="CP1551" s="73">
        <f t="shared" si="3807"/>
        <v>11334.373796455331</v>
      </c>
      <c r="CQ1551" s="73">
        <f t="shared" si="3808"/>
        <v>5231.2494445178454</v>
      </c>
      <c r="CR1551" s="73">
        <f t="shared" si="3809"/>
        <v>65.390618056473073</v>
      </c>
      <c r="CU1551" t="str">
        <f t="shared" si="3810"/>
        <v>T315-1</v>
      </c>
      <c r="CV1551">
        <f>+CV1546+1</f>
        <v>315</v>
      </c>
      <c r="CW1551">
        <v>1</v>
      </c>
      <c r="CX1551" s="72">
        <f>+CX1546*100.5%</f>
        <v>136012.48555746398</v>
      </c>
      <c r="CY1551" s="73">
        <f t="shared" si="3811"/>
        <v>11334.373796455331</v>
      </c>
      <c r="CZ1551" s="73">
        <f t="shared" si="3812"/>
        <v>5231.2494445178454</v>
      </c>
      <c r="DA1551" s="73">
        <f t="shared" si="3813"/>
        <v>65.390618056473073</v>
      </c>
    </row>
    <row r="1552" spans="30:105" ht="18.75" hidden="1" customHeight="1" x14ac:dyDescent="0.2">
      <c r="AD1552" t="str">
        <f t="shared" si="3783"/>
        <v>F315-2</v>
      </c>
      <c r="AE1552">
        <f>+AE1551</f>
        <v>315</v>
      </c>
      <c r="AF1552">
        <v>2</v>
      </c>
      <c r="AG1552" s="72">
        <f t="shared" ref="AG1552:AG1555" si="3826">+AG1551*105%</f>
        <v>158924.42943643231</v>
      </c>
      <c r="AH1552" s="73">
        <f t="shared" si="3784"/>
        <v>13243.702453036027</v>
      </c>
      <c r="AI1552" s="73">
        <f t="shared" si="3785"/>
        <v>6112.4780552473967</v>
      </c>
      <c r="AJ1552" s="73">
        <f t="shared" si="3786"/>
        <v>76.405975690592456</v>
      </c>
      <c r="AK1552" s="69">
        <f t="shared" si="3787"/>
        <v>76.41</v>
      </c>
      <c r="AN1552" t="str">
        <f t="shared" si="3677"/>
        <v>F263-5</v>
      </c>
      <c r="AO1552">
        <f t="shared" si="3824"/>
        <v>263</v>
      </c>
      <c r="AP1552">
        <v>5</v>
      </c>
      <c r="AQ1552" s="72">
        <f t="shared" si="3822"/>
        <v>135186.7252053477</v>
      </c>
      <c r="AR1552" s="73">
        <f t="shared" si="3770"/>
        <v>11265.560433778975</v>
      </c>
      <c r="AS1552" s="73">
        <f t="shared" si="3771"/>
        <v>5199.4894309749116</v>
      </c>
      <c r="AT1552" s="73">
        <f t="shared" si="3772"/>
        <v>64.993617887186389</v>
      </c>
      <c r="AU1552" s="69">
        <f t="shared" si="3773"/>
        <v>64.989999999999995</v>
      </c>
      <c r="AX1552" t="str">
        <f t="shared" si="3789"/>
        <v>P263-5</v>
      </c>
      <c r="AY1552">
        <f t="shared" si="3825"/>
        <v>263</v>
      </c>
      <c r="AZ1552">
        <v>5</v>
      </c>
      <c r="BA1552" s="72">
        <f t="shared" si="3823"/>
        <v>129481.42036359318</v>
      </c>
      <c r="BB1552" s="73">
        <f t="shared" si="3774"/>
        <v>10790.118363632764</v>
      </c>
      <c r="BC1552" s="73">
        <f t="shared" si="3775"/>
        <v>4980.0546293689686</v>
      </c>
      <c r="BD1552" s="73">
        <f t="shared" si="3776"/>
        <v>62.250682867112104</v>
      </c>
      <c r="BE1552" s="69">
        <f t="shared" si="3777"/>
        <v>62.25</v>
      </c>
      <c r="BH1552" t="str">
        <f t="shared" si="3791"/>
        <v>G315-2</v>
      </c>
      <c r="BI1552">
        <f>+BI1551</f>
        <v>315</v>
      </c>
      <c r="BJ1552">
        <v>2</v>
      </c>
      <c r="BK1552" s="72">
        <f t="shared" ref="BK1552:BK1555" si="3827">+BK1551*105%</f>
        <v>142813.10983533718</v>
      </c>
      <c r="BL1552" s="73">
        <f t="shared" si="3792"/>
        <v>11901.092486278098</v>
      </c>
      <c r="BM1552" s="73">
        <f t="shared" si="3793"/>
        <v>5492.811916743738</v>
      </c>
      <c r="BN1552" s="73">
        <f t="shared" si="3794"/>
        <v>68.66014895929672</v>
      </c>
      <c r="BO1552" s="69">
        <f t="shared" si="3795"/>
        <v>68.66</v>
      </c>
      <c r="BR1552" t="str">
        <f t="shared" si="3796"/>
        <v>M315-2</v>
      </c>
      <c r="BS1552">
        <f>+BS1551</f>
        <v>315</v>
      </c>
      <c r="BT1552">
        <v>2</v>
      </c>
      <c r="BU1552" s="72">
        <f t="shared" ref="BU1552:BU1555" si="3828">+BU1551*105%</f>
        <v>142813.10983533718</v>
      </c>
      <c r="BV1552" s="73">
        <f t="shared" si="3797"/>
        <v>11901.092486278098</v>
      </c>
      <c r="BW1552" s="73">
        <f t="shared" si="3798"/>
        <v>5492.811916743738</v>
      </c>
      <c r="BX1552" s="73">
        <f t="shared" si="3799"/>
        <v>68.66014895929672</v>
      </c>
      <c r="BY1552" s="69">
        <f t="shared" si="3800"/>
        <v>68.66</v>
      </c>
      <c r="CB1552" t="str">
        <f t="shared" si="3801"/>
        <v>E315-2</v>
      </c>
      <c r="CC1552">
        <f>+CC1551</f>
        <v>315</v>
      </c>
      <c r="CD1552">
        <v>2</v>
      </c>
      <c r="CE1552" s="72">
        <f t="shared" ref="CE1552:CE1555" si="3829">+CE1551*105%</f>
        <v>142813.10983533718</v>
      </c>
      <c r="CF1552" s="73">
        <f t="shared" si="3802"/>
        <v>11901.092486278098</v>
      </c>
      <c r="CG1552" s="73">
        <f t="shared" si="3803"/>
        <v>5492.811916743738</v>
      </c>
      <c r="CH1552" s="73">
        <f t="shared" si="3804"/>
        <v>68.66014895929672</v>
      </c>
      <c r="CI1552" s="69">
        <f t="shared" si="3805"/>
        <v>68.66</v>
      </c>
      <c r="CL1552" t="str">
        <f t="shared" si="3806"/>
        <v>S315-2</v>
      </c>
      <c r="CM1552">
        <f>+CM1551</f>
        <v>315</v>
      </c>
      <c r="CN1552">
        <v>2</v>
      </c>
      <c r="CO1552" s="72">
        <f t="shared" ref="CO1552:CO1555" si="3830">+CO1551*105%</f>
        <v>142813.10983533718</v>
      </c>
      <c r="CP1552" s="73">
        <f t="shared" si="3807"/>
        <v>11901.092486278098</v>
      </c>
      <c r="CQ1552" s="73">
        <f t="shared" si="3808"/>
        <v>5492.811916743738</v>
      </c>
      <c r="CR1552" s="73">
        <f t="shared" si="3809"/>
        <v>68.66014895929672</v>
      </c>
      <c r="CU1552" t="str">
        <f t="shared" si="3810"/>
        <v>T315-2</v>
      </c>
      <c r="CV1552">
        <f>+CV1551</f>
        <v>315</v>
      </c>
      <c r="CW1552">
        <v>2</v>
      </c>
      <c r="CX1552" s="72">
        <f t="shared" ref="CX1552:CX1555" si="3831">+CX1551*105%</f>
        <v>142813.10983533718</v>
      </c>
      <c r="CY1552" s="73">
        <f t="shared" si="3811"/>
        <v>11901.092486278098</v>
      </c>
      <c r="CZ1552" s="73">
        <f t="shared" si="3812"/>
        <v>5492.811916743738</v>
      </c>
      <c r="DA1552" s="73">
        <f t="shared" si="3813"/>
        <v>68.66014895929672</v>
      </c>
    </row>
    <row r="1553" spans="30:105" ht="18.75" hidden="1" customHeight="1" x14ac:dyDescent="0.2">
      <c r="AD1553" t="str">
        <f t="shared" si="3783"/>
        <v>F315-3</v>
      </c>
      <c r="AE1553">
        <f>+AE1552</f>
        <v>315</v>
      </c>
      <c r="AF1553">
        <v>3</v>
      </c>
      <c r="AG1553" s="72">
        <f t="shared" si="3826"/>
        <v>166870.65090825394</v>
      </c>
      <c r="AH1553" s="73">
        <f t="shared" si="3784"/>
        <v>13905.887575687828</v>
      </c>
      <c r="AI1553" s="73">
        <f t="shared" si="3785"/>
        <v>6418.1019580097673</v>
      </c>
      <c r="AJ1553" s="73">
        <f t="shared" si="3786"/>
        <v>80.226274475122082</v>
      </c>
      <c r="AK1553" s="69">
        <f t="shared" si="3787"/>
        <v>80.23</v>
      </c>
      <c r="AN1553" t="str">
        <f t="shared" si="3677"/>
        <v>F263-6</v>
      </c>
      <c r="AO1553">
        <f t="shared" si="3824"/>
        <v>263</v>
      </c>
      <c r="AP1553">
        <v>6</v>
      </c>
      <c r="AQ1553" s="72">
        <f t="shared" si="3822"/>
        <v>141946.06146561509</v>
      </c>
      <c r="AR1553" s="73">
        <f t="shared" si="3770"/>
        <v>11828.838455467923</v>
      </c>
      <c r="AS1553" s="73">
        <f t="shared" si="3771"/>
        <v>5459.4639025236575</v>
      </c>
      <c r="AT1553" s="73">
        <f t="shared" si="3772"/>
        <v>68.243298781545718</v>
      </c>
      <c r="AU1553" s="69">
        <f t="shared" si="3773"/>
        <v>68.239999999999995</v>
      </c>
      <c r="AX1553" t="str">
        <f t="shared" si="3789"/>
        <v>P263-6</v>
      </c>
      <c r="AY1553">
        <f t="shared" si="3825"/>
        <v>263</v>
      </c>
      <c r="AZ1553">
        <v>6</v>
      </c>
      <c r="BA1553" s="72">
        <f t="shared" si="3823"/>
        <v>135955.49138177285</v>
      </c>
      <c r="BB1553" s="73">
        <f t="shared" si="3774"/>
        <v>11329.624281814404</v>
      </c>
      <c r="BC1553" s="73">
        <f t="shared" si="3775"/>
        <v>5229.057360837417</v>
      </c>
      <c r="BD1553" s="73">
        <f t="shared" si="3776"/>
        <v>65.363217010467721</v>
      </c>
      <c r="BE1553" s="69">
        <f t="shared" si="3777"/>
        <v>65.36</v>
      </c>
      <c r="BH1553" t="str">
        <f t="shared" si="3791"/>
        <v>G315-3</v>
      </c>
      <c r="BI1553">
        <f>+BI1552</f>
        <v>315</v>
      </c>
      <c r="BJ1553">
        <v>3</v>
      </c>
      <c r="BK1553" s="72">
        <f t="shared" si="3827"/>
        <v>149953.76532710405</v>
      </c>
      <c r="BL1553" s="73">
        <f t="shared" si="3792"/>
        <v>12496.147110592005</v>
      </c>
      <c r="BM1553" s="73">
        <f t="shared" si="3793"/>
        <v>5767.452512580925</v>
      </c>
      <c r="BN1553" s="73">
        <f t="shared" si="3794"/>
        <v>72.09315640726156</v>
      </c>
      <c r="BO1553" s="69">
        <f t="shared" si="3795"/>
        <v>72.09</v>
      </c>
      <c r="BR1553" t="str">
        <f t="shared" si="3796"/>
        <v>M315-3</v>
      </c>
      <c r="BS1553">
        <f>+BS1552</f>
        <v>315</v>
      </c>
      <c r="BT1553">
        <v>3</v>
      </c>
      <c r="BU1553" s="72">
        <f t="shared" si="3828"/>
        <v>149953.76532710405</v>
      </c>
      <c r="BV1553" s="73">
        <f t="shared" si="3797"/>
        <v>12496.147110592005</v>
      </c>
      <c r="BW1553" s="73">
        <f t="shared" si="3798"/>
        <v>5767.452512580925</v>
      </c>
      <c r="BX1553" s="73">
        <f t="shared" si="3799"/>
        <v>72.09315640726156</v>
      </c>
      <c r="BY1553" s="69">
        <f t="shared" si="3800"/>
        <v>72.09</v>
      </c>
      <c r="CB1553" t="str">
        <f t="shared" si="3801"/>
        <v>E315-3</v>
      </c>
      <c r="CC1553">
        <f>+CC1552</f>
        <v>315</v>
      </c>
      <c r="CD1553">
        <v>3</v>
      </c>
      <c r="CE1553" s="72">
        <f t="shared" si="3829"/>
        <v>149953.76532710405</v>
      </c>
      <c r="CF1553" s="73">
        <f t="shared" si="3802"/>
        <v>12496.147110592005</v>
      </c>
      <c r="CG1553" s="73">
        <f t="shared" si="3803"/>
        <v>5767.452512580925</v>
      </c>
      <c r="CH1553" s="73">
        <f t="shared" si="3804"/>
        <v>72.09315640726156</v>
      </c>
      <c r="CI1553" s="69">
        <f t="shared" si="3805"/>
        <v>72.09</v>
      </c>
      <c r="CL1553" t="str">
        <f t="shared" si="3806"/>
        <v>S315-3</v>
      </c>
      <c r="CM1553">
        <f>+CM1552</f>
        <v>315</v>
      </c>
      <c r="CN1553">
        <v>3</v>
      </c>
      <c r="CO1553" s="72">
        <f t="shared" si="3830"/>
        <v>149953.76532710405</v>
      </c>
      <c r="CP1553" s="73">
        <f t="shared" si="3807"/>
        <v>12496.147110592005</v>
      </c>
      <c r="CQ1553" s="73">
        <f t="shared" si="3808"/>
        <v>5767.452512580925</v>
      </c>
      <c r="CR1553" s="73">
        <f t="shared" si="3809"/>
        <v>72.09315640726156</v>
      </c>
      <c r="CU1553" t="str">
        <f t="shared" si="3810"/>
        <v>T315-3</v>
      </c>
      <c r="CV1553">
        <f>+CV1552</f>
        <v>315</v>
      </c>
      <c r="CW1553">
        <v>3</v>
      </c>
      <c r="CX1553" s="72">
        <f t="shared" si="3831"/>
        <v>149953.76532710405</v>
      </c>
      <c r="CY1553" s="73">
        <f t="shared" si="3811"/>
        <v>12496.147110592005</v>
      </c>
      <c r="CZ1553" s="73">
        <f t="shared" si="3812"/>
        <v>5767.452512580925</v>
      </c>
      <c r="DA1553" s="73">
        <f t="shared" si="3813"/>
        <v>72.09315640726156</v>
      </c>
    </row>
    <row r="1554" spans="30:105" ht="18.75" hidden="1" customHeight="1" x14ac:dyDescent="0.2">
      <c r="AD1554" t="str">
        <f t="shared" si="3783"/>
        <v>F315-4</v>
      </c>
      <c r="AE1554">
        <f>+AE1553</f>
        <v>315</v>
      </c>
      <c r="AF1554">
        <v>4</v>
      </c>
      <c r="AG1554" s="72">
        <f t="shared" si="3826"/>
        <v>175214.18345366666</v>
      </c>
      <c r="AH1554" s="73">
        <f t="shared" si="3784"/>
        <v>14601.181954472222</v>
      </c>
      <c r="AI1554" s="73">
        <f t="shared" si="3785"/>
        <v>6739.007055910256</v>
      </c>
      <c r="AJ1554" s="73">
        <f t="shared" si="3786"/>
        <v>84.2375881988782</v>
      </c>
      <c r="AK1554" s="69">
        <f t="shared" si="3787"/>
        <v>84.24</v>
      </c>
      <c r="AN1554" t="str">
        <f t="shared" si="3677"/>
        <v>F264-1</v>
      </c>
      <c r="AO1554">
        <f>+AO1548+1</f>
        <v>264</v>
      </c>
      <c r="AP1554">
        <v>1</v>
      </c>
      <c r="AQ1554" s="72">
        <f>+AQ1548*100.5%</f>
        <v>111774.54565237685</v>
      </c>
      <c r="AR1554" s="73">
        <f t="shared" si="3770"/>
        <v>9314.5454710314043</v>
      </c>
      <c r="AS1554" s="73">
        <f t="shared" si="3771"/>
        <v>4299.0209866298792</v>
      </c>
      <c r="AT1554" s="73">
        <f t="shared" si="3772"/>
        <v>53.737762332873487</v>
      </c>
      <c r="AU1554" s="69">
        <f t="shared" si="3773"/>
        <v>53.74</v>
      </c>
      <c r="AX1554" t="str">
        <f t="shared" si="3789"/>
        <v>P264-1</v>
      </c>
      <c r="AY1554">
        <f>+AY1548+1</f>
        <v>264</v>
      </c>
      <c r="AZ1554">
        <v>1</v>
      </c>
      <c r="BA1554" s="72">
        <f>+BA1548*100.5%</f>
        <v>107057.30839755955</v>
      </c>
      <c r="BB1554" s="73">
        <f t="shared" si="3774"/>
        <v>8921.4423664632959</v>
      </c>
      <c r="BC1554" s="73">
        <f t="shared" si="3775"/>
        <v>4117.5887845215211</v>
      </c>
      <c r="BD1554" s="73">
        <f t="shared" si="3776"/>
        <v>51.469859806519018</v>
      </c>
      <c r="BE1554" s="69">
        <f t="shared" si="3777"/>
        <v>51.47</v>
      </c>
      <c r="BH1554" t="str">
        <f t="shared" si="3791"/>
        <v>G315-4</v>
      </c>
      <c r="BI1554">
        <f>+BI1553</f>
        <v>315</v>
      </c>
      <c r="BJ1554">
        <v>4</v>
      </c>
      <c r="BK1554" s="72">
        <f t="shared" si="3827"/>
        <v>157451.45359345924</v>
      </c>
      <c r="BL1554" s="73">
        <f t="shared" si="3792"/>
        <v>13120.954466121604</v>
      </c>
      <c r="BM1554" s="73">
        <f t="shared" si="3793"/>
        <v>6055.8251382099706</v>
      </c>
      <c r="BN1554" s="73">
        <f t="shared" si="3794"/>
        <v>75.697814227624633</v>
      </c>
      <c r="BO1554" s="69">
        <f t="shared" si="3795"/>
        <v>75.7</v>
      </c>
      <c r="BR1554" t="str">
        <f t="shared" si="3796"/>
        <v>M315-4</v>
      </c>
      <c r="BS1554">
        <f>+BS1553</f>
        <v>315</v>
      </c>
      <c r="BT1554">
        <v>4</v>
      </c>
      <c r="BU1554" s="72">
        <f t="shared" si="3828"/>
        <v>157451.45359345924</v>
      </c>
      <c r="BV1554" s="73">
        <f t="shared" si="3797"/>
        <v>13120.954466121604</v>
      </c>
      <c r="BW1554" s="73">
        <f t="shared" si="3798"/>
        <v>6055.8251382099706</v>
      </c>
      <c r="BX1554" s="73">
        <f t="shared" si="3799"/>
        <v>75.697814227624633</v>
      </c>
      <c r="BY1554" s="69">
        <f t="shared" si="3800"/>
        <v>75.7</v>
      </c>
      <c r="CB1554" t="str">
        <f t="shared" si="3801"/>
        <v>E315-4</v>
      </c>
      <c r="CC1554">
        <f>+CC1553</f>
        <v>315</v>
      </c>
      <c r="CD1554">
        <v>4</v>
      </c>
      <c r="CE1554" s="72">
        <f t="shared" si="3829"/>
        <v>157451.45359345924</v>
      </c>
      <c r="CF1554" s="73">
        <f t="shared" si="3802"/>
        <v>13120.954466121604</v>
      </c>
      <c r="CG1554" s="73">
        <f t="shared" si="3803"/>
        <v>6055.8251382099706</v>
      </c>
      <c r="CH1554" s="73">
        <f t="shared" si="3804"/>
        <v>75.697814227624633</v>
      </c>
      <c r="CI1554" s="69">
        <f t="shared" si="3805"/>
        <v>75.7</v>
      </c>
      <c r="CL1554" t="str">
        <f t="shared" si="3806"/>
        <v>S315-4</v>
      </c>
      <c r="CM1554">
        <f>+CM1553</f>
        <v>315</v>
      </c>
      <c r="CN1554">
        <v>4</v>
      </c>
      <c r="CO1554" s="72">
        <f t="shared" si="3830"/>
        <v>157451.45359345924</v>
      </c>
      <c r="CP1554" s="73">
        <f t="shared" si="3807"/>
        <v>13120.954466121604</v>
      </c>
      <c r="CQ1554" s="73">
        <f t="shared" si="3808"/>
        <v>6055.8251382099706</v>
      </c>
      <c r="CR1554" s="73">
        <f t="shared" si="3809"/>
        <v>75.697814227624633</v>
      </c>
      <c r="CU1554" t="str">
        <f t="shared" si="3810"/>
        <v>T315-4</v>
      </c>
      <c r="CV1554">
        <f>+CV1553</f>
        <v>315</v>
      </c>
      <c r="CW1554">
        <v>4</v>
      </c>
      <c r="CX1554" s="72">
        <f t="shared" si="3831"/>
        <v>157451.45359345924</v>
      </c>
      <c r="CY1554" s="73">
        <f t="shared" si="3811"/>
        <v>13120.954466121604</v>
      </c>
      <c r="CZ1554" s="73">
        <f t="shared" si="3812"/>
        <v>6055.8251382099706</v>
      </c>
      <c r="DA1554" s="73">
        <f t="shared" si="3813"/>
        <v>75.697814227624633</v>
      </c>
    </row>
    <row r="1555" spans="30:105" ht="18.75" hidden="1" customHeight="1" x14ac:dyDescent="0.2">
      <c r="AD1555" t="str">
        <f t="shared" si="3783"/>
        <v>F315-5</v>
      </c>
      <c r="AE1555">
        <f>+AE1554</f>
        <v>315</v>
      </c>
      <c r="AF1555">
        <v>5</v>
      </c>
      <c r="AG1555" s="72">
        <f t="shared" si="3826"/>
        <v>183974.89262634999</v>
      </c>
      <c r="AH1555" s="73">
        <f t="shared" si="3784"/>
        <v>15331.241052195832</v>
      </c>
      <c r="AI1555" s="73">
        <f t="shared" si="3785"/>
        <v>7075.957408705769</v>
      </c>
      <c r="AJ1555" s="73">
        <f t="shared" si="3786"/>
        <v>88.449467608822104</v>
      </c>
      <c r="AK1555" s="69">
        <f t="shared" si="3787"/>
        <v>88.45</v>
      </c>
      <c r="AN1555" t="str">
        <f t="shared" si="3677"/>
        <v>F264-2</v>
      </c>
      <c r="AO1555">
        <f>AO1554</f>
        <v>264</v>
      </c>
      <c r="AP1555">
        <v>2</v>
      </c>
      <c r="AQ1555" s="72">
        <f t="shared" ref="AQ1555:AQ1559" si="3832">+AQ1554*105%</f>
        <v>117363.27293499569</v>
      </c>
      <c r="AR1555" s="73">
        <f t="shared" si="3770"/>
        <v>9780.2727445829751</v>
      </c>
      <c r="AS1555" s="73">
        <f t="shared" si="3771"/>
        <v>4513.972035961373</v>
      </c>
      <c r="AT1555" s="73">
        <f t="shared" si="3772"/>
        <v>56.424650449517159</v>
      </c>
      <c r="AU1555" s="69">
        <f t="shared" si="3773"/>
        <v>56.42</v>
      </c>
      <c r="AX1555" t="str">
        <f t="shared" si="3789"/>
        <v>P264-2</v>
      </c>
      <c r="AY1555">
        <f>AY1554</f>
        <v>264</v>
      </c>
      <c r="AZ1555">
        <v>2</v>
      </c>
      <c r="BA1555" s="72">
        <f t="shared" ref="BA1555:BA1559" si="3833">+BA1554*105%</f>
        <v>112410.17381743754</v>
      </c>
      <c r="BB1555" s="73">
        <f t="shared" si="3774"/>
        <v>9367.5144847864613</v>
      </c>
      <c r="BC1555" s="73">
        <f t="shared" si="3775"/>
        <v>4323.4682237475972</v>
      </c>
      <c r="BD1555" s="73">
        <f t="shared" si="3776"/>
        <v>54.043352796844971</v>
      </c>
      <c r="BE1555" s="69">
        <f t="shared" si="3777"/>
        <v>54.04</v>
      </c>
      <c r="BH1555" t="str">
        <f t="shared" si="3791"/>
        <v>G315-5</v>
      </c>
      <c r="BI1555">
        <f>+BI1554</f>
        <v>315</v>
      </c>
      <c r="BJ1555">
        <v>5</v>
      </c>
      <c r="BK1555" s="72">
        <f t="shared" si="3827"/>
        <v>165324.02627313221</v>
      </c>
      <c r="BL1555" s="73">
        <f t="shared" si="3792"/>
        <v>13777.002189427685</v>
      </c>
      <c r="BM1555" s="73">
        <f t="shared" si="3793"/>
        <v>6358.6163951204699</v>
      </c>
      <c r="BN1555" s="73">
        <f t="shared" si="3794"/>
        <v>79.48270493900587</v>
      </c>
      <c r="BO1555" s="69">
        <f t="shared" si="3795"/>
        <v>79.48</v>
      </c>
      <c r="BR1555" t="str">
        <f t="shared" si="3796"/>
        <v>M315-5</v>
      </c>
      <c r="BS1555">
        <f>+BS1554</f>
        <v>315</v>
      </c>
      <c r="BT1555">
        <v>5</v>
      </c>
      <c r="BU1555" s="72">
        <f t="shared" si="3828"/>
        <v>165324.02627313221</v>
      </c>
      <c r="BV1555" s="73">
        <f t="shared" si="3797"/>
        <v>13777.002189427685</v>
      </c>
      <c r="BW1555" s="73">
        <f t="shared" si="3798"/>
        <v>6358.6163951204699</v>
      </c>
      <c r="BX1555" s="73">
        <f t="shared" si="3799"/>
        <v>79.48270493900587</v>
      </c>
      <c r="BY1555" s="69">
        <f t="shared" si="3800"/>
        <v>79.48</v>
      </c>
      <c r="CB1555" t="str">
        <f t="shared" si="3801"/>
        <v>E315-5</v>
      </c>
      <c r="CC1555">
        <f>+CC1554</f>
        <v>315</v>
      </c>
      <c r="CD1555">
        <v>5</v>
      </c>
      <c r="CE1555" s="72">
        <f t="shared" si="3829"/>
        <v>165324.02627313221</v>
      </c>
      <c r="CF1555" s="73">
        <f t="shared" si="3802"/>
        <v>13777.002189427685</v>
      </c>
      <c r="CG1555" s="73">
        <f t="shared" si="3803"/>
        <v>6358.6163951204699</v>
      </c>
      <c r="CH1555" s="73">
        <f t="shared" si="3804"/>
        <v>79.48270493900587</v>
      </c>
      <c r="CI1555" s="69">
        <f t="shared" si="3805"/>
        <v>79.48</v>
      </c>
      <c r="CL1555" t="str">
        <f t="shared" si="3806"/>
        <v>S315-5</v>
      </c>
      <c r="CM1555">
        <f>+CM1554</f>
        <v>315</v>
      </c>
      <c r="CN1555">
        <v>5</v>
      </c>
      <c r="CO1555" s="72">
        <f t="shared" si="3830"/>
        <v>165324.02627313221</v>
      </c>
      <c r="CP1555" s="73">
        <f t="shared" si="3807"/>
        <v>13777.002189427685</v>
      </c>
      <c r="CQ1555" s="73">
        <f t="shared" si="3808"/>
        <v>6358.6163951204699</v>
      </c>
      <c r="CR1555" s="73">
        <f t="shared" si="3809"/>
        <v>79.48270493900587</v>
      </c>
      <c r="CU1555" t="str">
        <f t="shared" si="3810"/>
        <v>T315-5</v>
      </c>
      <c r="CV1555">
        <f>+CV1554</f>
        <v>315</v>
      </c>
      <c r="CW1555">
        <v>5</v>
      </c>
      <c r="CX1555" s="72">
        <f t="shared" si="3831"/>
        <v>165324.02627313221</v>
      </c>
      <c r="CY1555" s="73">
        <f t="shared" si="3811"/>
        <v>13777.002189427685</v>
      </c>
      <c r="CZ1555" s="73">
        <f t="shared" si="3812"/>
        <v>6358.6163951204699</v>
      </c>
      <c r="DA1555" s="73">
        <f t="shared" si="3813"/>
        <v>79.48270493900587</v>
      </c>
    </row>
    <row r="1556" spans="30:105" ht="18.75" hidden="1" customHeight="1" x14ac:dyDescent="0.2">
      <c r="AD1556" t="str">
        <f t="shared" si="3783"/>
        <v>F316-1</v>
      </c>
      <c r="AE1556">
        <f>+AE1551+1</f>
        <v>316</v>
      </c>
      <c r="AF1556">
        <v>1</v>
      </c>
      <c r="AG1556" s="72">
        <f>+AG1551*100.5%</f>
        <v>152113.38246058518</v>
      </c>
      <c r="AH1556" s="73">
        <f t="shared" si="3784"/>
        <v>12676.115205048765</v>
      </c>
      <c r="AI1556" s="73">
        <f t="shared" si="3785"/>
        <v>5850.5147100225067</v>
      </c>
      <c r="AJ1556" s="73">
        <f t="shared" si="3786"/>
        <v>73.131433875281346</v>
      </c>
      <c r="AK1556" s="69">
        <f t="shared" si="3787"/>
        <v>73.13</v>
      </c>
      <c r="AN1556" t="str">
        <f t="shared" ref="AN1556:AN1619" si="3834">IF(AO1556&lt;10,"F00"&amp;AO1556&amp;"-"&amp;AP1556,IF(AO1556&lt;100,"F0"&amp;AO1556&amp;"-"&amp;AP1556,IF(AO1556&lt;1000,"F"&amp;AO1556&amp;"-"&amp;AP1556,0)))</f>
        <v>F264-3</v>
      </c>
      <c r="AO1556">
        <f t="shared" ref="AO1556:AO1559" si="3835">AO1555</f>
        <v>264</v>
      </c>
      <c r="AP1556">
        <v>3</v>
      </c>
      <c r="AQ1556" s="72">
        <f t="shared" si="3832"/>
        <v>123231.43658174548</v>
      </c>
      <c r="AR1556" s="73">
        <f t="shared" si="3770"/>
        <v>10269.286381812124</v>
      </c>
      <c r="AS1556" s="73">
        <f t="shared" si="3771"/>
        <v>4739.6706377594419</v>
      </c>
      <c r="AT1556" s="73">
        <f t="shared" si="3772"/>
        <v>59.245882971993019</v>
      </c>
      <c r="AU1556" s="69">
        <f t="shared" si="3773"/>
        <v>59.25</v>
      </c>
      <c r="AX1556" t="str">
        <f t="shared" si="3789"/>
        <v>P264-3</v>
      </c>
      <c r="AY1556">
        <f t="shared" ref="AY1556:AY1559" si="3836">AY1555</f>
        <v>264</v>
      </c>
      <c r="AZ1556">
        <v>3</v>
      </c>
      <c r="BA1556" s="72">
        <f t="shared" si="3833"/>
        <v>118030.68250830942</v>
      </c>
      <c r="BB1556" s="73">
        <f t="shared" si="3774"/>
        <v>9835.8902090257852</v>
      </c>
      <c r="BC1556" s="73">
        <f t="shared" si="3775"/>
        <v>4539.6416349349774</v>
      </c>
      <c r="BD1556" s="73">
        <f t="shared" si="3776"/>
        <v>56.745520436687222</v>
      </c>
      <c r="BE1556" s="69">
        <f t="shared" si="3777"/>
        <v>56.75</v>
      </c>
      <c r="BH1556" t="str">
        <f t="shared" si="3791"/>
        <v>G316-1</v>
      </c>
      <c r="BI1556">
        <f>+BI1551+1</f>
        <v>316</v>
      </c>
      <c r="BJ1556">
        <v>1</v>
      </c>
      <c r="BK1556" s="72">
        <f>+BK1551*100.5%</f>
        <v>136692.54798525129</v>
      </c>
      <c r="BL1556" s="73">
        <f t="shared" si="3792"/>
        <v>11391.045665437608</v>
      </c>
      <c r="BM1556" s="73">
        <f t="shared" si="3793"/>
        <v>5257.4056917404341</v>
      </c>
      <c r="BN1556" s="73">
        <f t="shared" si="3794"/>
        <v>65.717571146755432</v>
      </c>
      <c r="BO1556" s="69">
        <f t="shared" si="3795"/>
        <v>65.72</v>
      </c>
      <c r="BR1556" t="str">
        <f t="shared" si="3796"/>
        <v>M316-1</v>
      </c>
      <c r="BS1556">
        <f>+BS1551+1</f>
        <v>316</v>
      </c>
      <c r="BT1556">
        <v>1</v>
      </c>
      <c r="BU1556" s="72">
        <f>+BU1551*100.5%</f>
        <v>136692.54798525129</v>
      </c>
      <c r="BV1556" s="73">
        <f t="shared" si="3797"/>
        <v>11391.045665437608</v>
      </c>
      <c r="BW1556" s="73">
        <f t="shared" si="3798"/>
        <v>5257.4056917404341</v>
      </c>
      <c r="BX1556" s="73">
        <f t="shared" si="3799"/>
        <v>65.717571146755432</v>
      </c>
      <c r="BY1556" s="69">
        <f t="shared" si="3800"/>
        <v>65.72</v>
      </c>
      <c r="CB1556" t="str">
        <f t="shared" si="3801"/>
        <v>E316-1</v>
      </c>
      <c r="CC1556">
        <f>+CC1551+1</f>
        <v>316</v>
      </c>
      <c r="CD1556">
        <v>1</v>
      </c>
      <c r="CE1556" s="72">
        <f>+CE1551*100.5%</f>
        <v>136692.54798525129</v>
      </c>
      <c r="CF1556" s="73">
        <f t="shared" si="3802"/>
        <v>11391.045665437608</v>
      </c>
      <c r="CG1556" s="73">
        <f t="shared" si="3803"/>
        <v>5257.4056917404341</v>
      </c>
      <c r="CH1556" s="73">
        <f t="shared" si="3804"/>
        <v>65.717571146755432</v>
      </c>
      <c r="CI1556" s="69">
        <f t="shared" si="3805"/>
        <v>65.72</v>
      </c>
      <c r="CL1556" t="str">
        <f t="shared" si="3806"/>
        <v>S316-1</v>
      </c>
      <c r="CM1556">
        <f>+CM1551+1</f>
        <v>316</v>
      </c>
      <c r="CN1556">
        <v>1</v>
      </c>
      <c r="CO1556" s="72">
        <f>+CO1551*100.5%</f>
        <v>136692.54798525129</v>
      </c>
      <c r="CP1556" s="73">
        <f t="shared" si="3807"/>
        <v>11391.045665437608</v>
      </c>
      <c r="CQ1556" s="73">
        <f t="shared" si="3808"/>
        <v>5257.4056917404341</v>
      </c>
      <c r="CR1556" s="73">
        <f t="shared" si="3809"/>
        <v>65.717571146755432</v>
      </c>
      <c r="CU1556" t="str">
        <f t="shared" si="3810"/>
        <v>T316-1</v>
      </c>
      <c r="CV1556">
        <f>+CV1551+1</f>
        <v>316</v>
      </c>
      <c r="CW1556">
        <v>1</v>
      </c>
      <c r="CX1556" s="72">
        <f>+CX1551*100.5%</f>
        <v>136692.54798525129</v>
      </c>
      <c r="CY1556" s="73">
        <f t="shared" si="3811"/>
        <v>11391.045665437608</v>
      </c>
      <c r="CZ1556" s="73">
        <f t="shared" si="3812"/>
        <v>5257.4056917404341</v>
      </c>
      <c r="DA1556" s="73">
        <f t="shared" si="3813"/>
        <v>65.717571146755432</v>
      </c>
    </row>
    <row r="1557" spans="30:105" ht="18.75" hidden="1" customHeight="1" x14ac:dyDescent="0.2">
      <c r="AD1557" t="str">
        <f t="shared" si="3783"/>
        <v>F316-2</v>
      </c>
      <c r="AE1557">
        <f>+AE1556</f>
        <v>316</v>
      </c>
      <c r="AF1557">
        <v>2</v>
      </c>
      <c r="AG1557" s="72">
        <f t="shared" ref="AG1557:AG1560" si="3837">+AG1556*105%</f>
        <v>159719.05158361446</v>
      </c>
      <c r="AH1557" s="73">
        <f t="shared" si="3784"/>
        <v>13309.920965301206</v>
      </c>
      <c r="AI1557" s="73">
        <f t="shared" si="3785"/>
        <v>6143.040445523633</v>
      </c>
      <c r="AJ1557" s="73">
        <f t="shared" si="3786"/>
        <v>76.78800556904541</v>
      </c>
      <c r="AK1557" s="69">
        <f t="shared" si="3787"/>
        <v>76.790000000000006</v>
      </c>
      <c r="AN1557" t="str">
        <f t="shared" si="3834"/>
        <v>F264-4</v>
      </c>
      <c r="AO1557">
        <f t="shared" si="3835"/>
        <v>264</v>
      </c>
      <c r="AP1557">
        <v>4</v>
      </c>
      <c r="AQ1557" s="72">
        <f t="shared" si="3832"/>
        <v>129393.00841083276</v>
      </c>
      <c r="AR1557" s="73">
        <f t="shared" si="3770"/>
        <v>10782.75070090273</v>
      </c>
      <c r="AS1557" s="73">
        <f t="shared" si="3771"/>
        <v>4976.6541696474142</v>
      </c>
      <c r="AT1557" s="73">
        <f t="shared" si="3772"/>
        <v>62.208177120592673</v>
      </c>
      <c r="AU1557" s="69">
        <f t="shared" si="3773"/>
        <v>62.21</v>
      </c>
      <c r="AX1557" t="str">
        <f t="shared" si="3789"/>
        <v>P264-4</v>
      </c>
      <c r="AY1557">
        <f t="shared" si="3836"/>
        <v>264</v>
      </c>
      <c r="AZ1557">
        <v>4</v>
      </c>
      <c r="BA1557" s="72">
        <f t="shared" si="3833"/>
        <v>123932.21663372489</v>
      </c>
      <c r="BB1557" s="73">
        <f t="shared" si="3774"/>
        <v>10327.684719477074</v>
      </c>
      <c r="BC1557" s="73">
        <f t="shared" si="3775"/>
        <v>4766.6237166817264</v>
      </c>
      <c r="BD1557" s="73">
        <f t="shared" si="3776"/>
        <v>59.582796458521585</v>
      </c>
      <c r="BE1557" s="69">
        <f t="shared" si="3777"/>
        <v>59.58</v>
      </c>
      <c r="BH1557" t="str">
        <f t="shared" si="3791"/>
        <v>G316-2</v>
      </c>
      <c r="BI1557">
        <f>+BI1556</f>
        <v>316</v>
      </c>
      <c r="BJ1557">
        <v>2</v>
      </c>
      <c r="BK1557" s="72">
        <f t="shared" ref="BK1557:BK1560" si="3838">+BK1556*105%</f>
        <v>143527.17538451386</v>
      </c>
      <c r="BL1557" s="73">
        <f t="shared" si="3792"/>
        <v>11960.597948709488</v>
      </c>
      <c r="BM1557" s="73">
        <f t="shared" si="3793"/>
        <v>5520.2759763274562</v>
      </c>
      <c r="BN1557" s="73">
        <f t="shared" si="3794"/>
        <v>69.0034497040932</v>
      </c>
      <c r="BO1557" s="69">
        <f t="shared" si="3795"/>
        <v>69</v>
      </c>
      <c r="BR1557" t="str">
        <f t="shared" si="3796"/>
        <v>M316-2</v>
      </c>
      <c r="BS1557">
        <f>+BS1556</f>
        <v>316</v>
      </c>
      <c r="BT1557">
        <v>2</v>
      </c>
      <c r="BU1557" s="72">
        <f t="shared" ref="BU1557:BU1560" si="3839">+BU1556*105%</f>
        <v>143527.17538451386</v>
      </c>
      <c r="BV1557" s="73">
        <f t="shared" si="3797"/>
        <v>11960.597948709488</v>
      </c>
      <c r="BW1557" s="73">
        <f t="shared" si="3798"/>
        <v>5520.2759763274562</v>
      </c>
      <c r="BX1557" s="73">
        <f t="shared" si="3799"/>
        <v>69.0034497040932</v>
      </c>
      <c r="BY1557" s="69">
        <f t="shared" si="3800"/>
        <v>69</v>
      </c>
      <c r="CB1557" t="str">
        <f t="shared" si="3801"/>
        <v>E316-2</v>
      </c>
      <c r="CC1557">
        <f>+CC1556</f>
        <v>316</v>
      </c>
      <c r="CD1557">
        <v>2</v>
      </c>
      <c r="CE1557" s="72">
        <f t="shared" ref="CE1557:CE1560" si="3840">+CE1556*105%</f>
        <v>143527.17538451386</v>
      </c>
      <c r="CF1557" s="73">
        <f t="shared" si="3802"/>
        <v>11960.597948709488</v>
      </c>
      <c r="CG1557" s="73">
        <f t="shared" si="3803"/>
        <v>5520.2759763274562</v>
      </c>
      <c r="CH1557" s="73">
        <f t="shared" si="3804"/>
        <v>69.0034497040932</v>
      </c>
      <c r="CI1557" s="69">
        <f t="shared" si="3805"/>
        <v>69</v>
      </c>
      <c r="CL1557" t="str">
        <f t="shared" si="3806"/>
        <v>S316-2</v>
      </c>
      <c r="CM1557">
        <f>+CM1556</f>
        <v>316</v>
      </c>
      <c r="CN1557">
        <v>2</v>
      </c>
      <c r="CO1557" s="72">
        <f t="shared" ref="CO1557:CO1560" si="3841">+CO1556*105%</f>
        <v>143527.17538451386</v>
      </c>
      <c r="CP1557" s="73">
        <f t="shared" si="3807"/>
        <v>11960.597948709488</v>
      </c>
      <c r="CQ1557" s="73">
        <f t="shared" si="3808"/>
        <v>5520.2759763274562</v>
      </c>
      <c r="CR1557" s="73">
        <f t="shared" si="3809"/>
        <v>69.0034497040932</v>
      </c>
      <c r="CU1557" t="str">
        <f t="shared" si="3810"/>
        <v>T316-2</v>
      </c>
      <c r="CV1557">
        <f>+CV1556</f>
        <v>316</v>
      </c>
      <c r="CW1557">
        <v>2</v>
      </c>
      <c r="CX1557" s="72">
        <f t="shared" ref="CX1557:CX1560" si="3842">+CX1556*105%</f>
        <v>143527.17538451386</v>
      </c>
      <c r="CY1557" s="73">
        <f t="shared" si="3811"/>
        <v>11960.597948709488</v>
      </c>
      <c r="CZ1557" s="73">
        <f t="shared" si="3812"/>
        <v>5520.2759763274562</v>
      </c>
      <c r="DA1557" s="73">
        <f t="shared" si="3813"/>
        <v>69.0034497040932</v>
      </c>
    </row>
    <row r="1558" spans="30:105" ht="18.75" hidden="1" customHeight="1" x14ac:dyDescent="0.2">
      <c r="AD1558" t="str">
        <f t="shared" si="3783"/>
        <v>F316-3</v>
      </c>
      <c r="AE1558">
        <f>+AE1557</f>
        <v>316</v>
      </c>
      <c r="AF1558">
        <v>3</v>
      </c>
      <c r="AG1558" s="72">
        <f t="shared" si="3837"/>
        <v>167705.0041627952</v>
      </c>
      <c r="AH1558" s="73">
        <f t="shared" si="3784"/>
        <v>13975.417013566266</v>
      </c>
      <c r="AI1558" s="73">
        <f t="shared" si="3785"/>
        <v>6450.1924677998159</v>
      </c>
      <c r="AJ1558" s="73">
        <f t="shared" si="3786"/>
        <v>80.627405847497698</v>
      </c>
      <c r="AK1558" s="69">
        <f t="shared" si="3787"/>
        <v>80.63</v>
      </c>
      <c r="AN1558" t="str">
        <f t="shared" si="3834"/>
        <v>F264-5</v>
      </c>
      <c r="AO1558">
        <f t="shared" si="3835"/>
        <v>264</v>
      </c>
      <c r="AP1558">
        <v>5</v>
      </c>
      <c r="AQ1558" s="72">
        <f t="shared" si="3832"/>
        <v>135862.6588313744</v>
      </c>
      <c r="AR1558" s="73">
        <f t="shared" si="3770"/>
        <v>11321.888235947867</v>
      </c>
      <c r="AS1558" s="73">
        <f t="shared" si="3771"/>
        <v>5225.4868781297846</v>
      </c>
      <c r="AT1558" s="73">
        <f t="shared" si="3772"/>
        <v>65.318585976622302</v>
      </c>
      <c r="AU1558" s="69">
        <f t="shared" si="3773"/>
        <v>65.319999999999993</v>
      </c>
      <c r="AX1558" t="str">
        <f t="shared" si="3789"/>
        <v>P264-5</v>
      </c>
      <c r="AY1558">
        <f t="shared" si="3836"/>
        <v>264</v>
      </c>
      <c r="AZ1558">
        <v>5</v>
      </c>
      <c r="BA1558" s="72">
        <f t="shared" si="3833"/>
        <v>130128.82746541114</v>
      </c>
      <c r="BB1558" s="73">
        <f t="shared" si="3774"/>
        <v>10844.068955450928</v>
      </c>
      <c r="BC1558" s="73">
        <f t="shared" si="3775"/>
        <v>5004.954902515813</v>
      </c>
      <c r="BD1558" s="73">
        <f t="shared" si="3776"/>
        <v>62.561936281447664</v>
      </c>
      <c r="BE1558" s="69">
        <f t="shared" si="3777"/>
        <v>62.56</v>
      </c>
      <c r="BH1558" t="str">
        <f t="shared" si="3791"/>
        <v>G316-3</v>
      </c>
      <c r="BI1558">
        <f>+BI1557</f>
        <v>316</v>
      </c>
      <c r="BJ1558">
        <v>3</v>
      </c>
      <c r="BK1558" s="72">
        <f t="shared" si="3838"/>
        <v>150703.53415373957</v>
      </c>
      <c r="BL1558" s="73">
        <f t="shared" si="3792"/>
        <v>12558.627846144964</v>
      </c>
      <c r="BM1558" s="73">
        <f t="shared" si="3793"/>
        <v>5796.2897751438295</v>
      </c>
      <c r="BN1558" s="73">
        <f t="shared" si="3794"/>
        <v>72.453622189297874</v>
      </c>
      <c r="BO1558" s="69">
        <f t="shared" si="3795"/>
        <v>72.45</v>
      </c>
      <c r="BR1558" t="str">
        <f t="shared" si="3796"/>
        <v>M316-3</v>
      </c>
      <c r="BS1558">
        <f>+BS1557</f>
        <v>316</v>
      </c>
      <c r="BT1558">
        <v>3</v>
      </c>
      <c r="BU1558" s="72">
        <f t="shared" si="3839"/>
        <v>150703.53415373957</v>
      </c>
      <c r="BV1558" s="73">
        <f t="shared" si="3797"/>
        <v>12558.627846144964</v>
      </c>
      <c r="BW1558" s="73">
        <f t="shared" si="3798"/>
        <v>5796.2897751438295</v>
      </c>
      <c r="BX1558" s="73">
        <f t="shared" si="3799"/>
        <v>72.453622189297874</v>
      </c>
      <c r="BY1558" s="69">
        <f t="shared" si="3800"/>
        <v>72.45</v>
      </c>
      <c r="CB1558" t="str">
        <f t="shared" si="3801"/>
        <v>E316-3</v>
      </c>
      <c r="CC1558">
        <f>+CC1557</f>
        <v>316</v>
      </c>
      <c r="CD1558">
        <v>3</v>
      </c>
      <c r="CE1558" s="72">
        <f t="shared" si="3840"/>
        <v>150703.53415373957</v>
      </c>
      <c r="CF1558" s="73">
        <f t="shared" si="3802"/>
        <v>12558.627846144964</v>
      </c>
      <c r="CG1558" s="73">
        <f t="shared" si="3803"/>
        <v>5796.2897751438295</v>
      </c>
      <c r="CH1558" s="73">
        <f t="shared" si="3804"/>
        <v>72.453622189297874</v>
      </c>
      <c r="CI1558" s="69">
        <f t="shared" si="3805"/>
        <v>72.45</v>
      </c>
      <c r="CL1558" t="str">
        <f t="shared" si="3806"/>
        <v>S316-3</v>
      </c>
      <c r="CM1558">
        <f>+CM1557</f>
        <v>316</v>
      </c>
      <c r="CN1558">
        <v>3</v>
      </c>
      <c r="CO1558" s="72">
        <f t="shared" si="3841"/>
        <v>150703.53415373957</v>
      </c>
      <c r="CP1558" s="73">
        <f t="shared" si="3807"/>
        <v>12558.627846144964</v>
      </c>
      <c r="CQ1558" s="73">
        <f t="shared" si="3808"/>
        <v>5796.2897751438295</v>
      </c>
      <c r="CR1558" s="73">
        <f t="shared" si="3809"/>
        <v>72.453622189297874</v>
      </c>
      <c r="CU1558" t="str">
        <f t="shared" si="3810"/>
        <v>T316-3</v>
      </c>
      <c r="CV1558">
        <f>+CV1557</f>
        <v>316</v>
      </c>
      <c r="CW1558">
        <v>3</v>
      </c>
      <c r="CX1558" s="72">
        <f t="shared" si="3842"/>
        <v>150703.53415373957</v>
      </c>
      <c r="CY1558" s="73">
        <f t="shared" si="3811"/>
        <v>12558.627846144964</v>
      </c>
      <c r="CZ1558" s="73">
        <f t="shared" si="3812"/>
        <v>5796.2897751438295</v>
      </c>
      <c r="DA1558" s="73">
        <f t="shared" si="3813"/>
        <v>72.453622189297874</v>
      </c>
    </row>
    <row r="1559" spans="30:105" ht="18.75" hidden="1" customHeight="1" x14ac:dyDescent="0.2">
      <c r="AD1559" t="str">
        <f t="shared" si="3783"/>
        <v>F316-4</v>
      </c>
      <c r="AE1559">
        <f>+AE1558</f>
        <v>316</v>
      </c>
      <c r="AF1559">
        <v>4</v>
      </c>
      <c r="AG1559" s="72">
        <f t="shared" si="3837"/>
        <v>176090.25437093497</v>
      </c>
      <c r="AH1559" s="73">
        <f t="shared" si="3784"/>
        <v>14674.187864244581</v>
      </c>
      <c r="AI1559" s="73">
        <f t="shared" si="3785"/>
        <v>6772.7020911898062</v>
      </c>
      <c r="AJ1559" s="73">
        <f t="shared" si="3786"/>
        <v>84.658776139872586</v>
      </c>
      <c r="AK1559" s="69">
        <f t="shared" si="3787"/>
        <v>84.66</v>
      </c>
      <c r="AN1559" t="str">
        <f t="shared" si="3834"/>
        <v>F264-6</v>
      </c>
      <c r="AO1559">
        <f t="shared" si="3835"/>
        <v>264</v>
      </c>
      <c r="AP1559">
        <v>6</v>
      </c>
      <c r="AQ1559" s="72">
        <f t="shared" si="3832"/>
        <v>142655.79177294314</v>
      </c>
      <c r="AR1559" s="73">
        <f t="shared" si="3770"/>
        <v>11887.982647745261</v>
      </c>
      <c r="AS1559" s="73">
        <f t="shared" si="3771"/>
        <v>5486.7612220362744</v>
      </c>
      <c r="AT1559" s="73">
        <f t="shared" si="3772"/>
        <v>68.584515275453427</v>
      </c>
      <c r="AU1559" s="69">
        <f t="shared" si="3773"/>
        <v>68.58</v>
      </c>
      <c r="AX1559" t="str">
        <f t="shared" si="3789"/>
        <v>P264-6</v>
      </c>
      <c r="AY1559">
        <f t="shared" si="3836"/>
        <v>264</v>
      </c>
      <c r="AZ1559">
        <v>6</v>
      </c>
      <c r="BA1559" s="72">
        <f t="shared" si="3833"/>
        <v>136635.26883868172</v>
      </c>
      <c r="BB1559" s="73">
        <f t="shared" si="3774"/>
        <v>11386.272403223476</v>
      </c>
      <c r="BC1559" s="73">
        <f t="shared" si="3775"/>
        <v>5255.2026476416049</v>
      </c>
      <c r="BD1559" s="73">
        <f t="shared" si="3776"/>
        <v>65.69003309552005</v>
      </c>
      <c r="BE1559" s="69">
        <f t="shared" si="3777"/>
        <v>65.69</v>
      </c>
      <c r="BH1559" t="str">
        <f t="shared" si="3791"/>
        <v>G316-4</v>
      </c>
      <c r="BI1559">
        <f>+BI1558</f>
        <v>316</v>
      </c>
      <c r="BJ1559">
        <v>4</v>
      </c>
      <c r="BK1559" s="72">
        <f t="shared" si="3838"/>
        <v>158238.71086142655</v>
      </c>
      <c r="BL1559" s="73">
        <f t="shared" si="3792"/>
        <v>13186.559238452212</v>
      </c>
      <c r="BM1559" s="73">
        <f t="shared" si="3793"/>
        <v>6086.1042639010211</v>
      </c>
      <c r="BN1559" s="73">
        <f t="shared" si="3794"/>
        <v>76.076303298762767</v>
      </c>
      <c r="BO1559" s="69">
        <f t="shared" si="3795"/>
        <v>76.08</v>
      </c>
      <c r="BR1559" t="str">
        <f t="shared" si="3796"/>
        <v>M316-4</v>
      </c>
      <c r="BS1559">
        <f>+BS1558</f>
        <v>316</v>
      </c>
      <c r="BT1559">
        <v>4</v>
      </c>
      <c r="BU1559" s="72">
        <f t="shared" si="3839"/>
        <v>158238.71086142655</v>
      </c>
      <c r="BV1559" s="73">
        <f t="shared" si="3797"/>
        <v>13186.559238452212</v>
      </c>
      <c r="BW1559" s="73">
        <f t="shared" si="3798"/>
        <v>6086.1042639010211</v>
      </c>
      <c r="BX1559" s="73">
        <f t="shared" si="3799"/>
        <v>76.076303298762767</v>
      </c>
      <c r="BY1559" s="69">
        <f t="shared" si="3800"/>
        <v>76.08</v>
      </c>
      <c r="CB1559" t="str">
        <f t="shared" si="3801"/>
        <v>E316-4</v>
      </c>
      <c r="CC1559">
        <f>+CC1558</f>
        <v>316</v>
      </c>
      <c r="CD1559">
        <v>4</v>
      </c>
      <c r="CE1559" s="72">
        <f t="shared" si="3840"/>
        <v>158238.71086142655</v>
      </c>
      <c r="CF1559" s="73">
        <f t="shared" si="3802"/>
        <v>13186.559238452212</v>
      </c>
      <c r="CG1559" s="73">
        <f t="shared" si="3803"/>
        <v>6086.1042639010211</v>
      </c>
      <c r="CH1559" s="73">
        <f t="shared" si="3804"/>
        <v>76.076303298762767</v>
      </c>
      <c r="CI1559" s="69">
        <f t="shared" si="3805"/>
        <v>76.08</v>
      </c>
      <c r="CL1559" t="str">
        <f t="shared" si="3806"/>
        <v>S316-4</v>
      </c>
      <c r="CM1559">
        <f>+CM1558</f>
        <v>316</v>
      </c>
      <c r="CN1559">
        <v>4</v>
      </c>
      <c r="CO1559" s="72">
        <f t="shared" si="3841"/>
        <v>158238.71086142655</v>
      </c>
      <c r="CP1559" s="73">
        <f t="shared" si="3807"/>
        <v>13186.559238452212</v>
      </c>
      <c r="CQ1559" s="73">
        <f t="shared" si="3808"/>
        <v>6086.1042639010211</v>
      </c>
      <c r="CR1559" s="73">
        <f t="shared" si="3809"/>
        <v>76.076303298762767</v>
      </c>
      <c r="CU1559" t="str">
        <f t="shared" si="3810"/>
        <v>T316-4</v>
      </c>
      <c r="CV1559">
        <f>+CV1558</f>
        <v>316</v>
      </c>
      <c r="CW1559">
        <v>4</v>
      </c>
      <c r="CX1559" s="72">
        <f t="shared" si="3842"/>
        <v>158238.71086142655</v>
      </c>
      <c r="CY1559" s="73">
        <f t="shared" si="3811"/>
        <v>13186.559238452212</v>
      </c>
      <c r="CZ1559" s="73">
        <f t="shared" si="3812"/>
        <v>6086.1042639010211</v>
      </c>
      <c r="DA1559" s="73">
        <f t="shared" si="3813"/>
        <v>76.076303298762767</v>
      </c>
    </row>
    <row r="1560" spans="30:105" ht="18.75" hidden="1" customHeight="1" x14ac:dyDescent="0.2">
      <c r="AD1560" t="str">
        <f t="shared" si="3783"/>
        <v>F316-5</v>
      </c>
      <c r="AE1560">
        <f>+AE1559</f>
        <v>316</v>
      </c>
      <c r="AF1560">
        <v>5</v>
      </c>
      <c r="AG1560" s="72">
        <f t="shared" si="3837"/>
        <v>184894.76708948173</v>
      </c>
      <c r="AH1560" s="73">
        <f t="shared" si="3784"/>
        <v>15407.897257456811</v>
      </c>
      <c r="AI1560" s="73">
        <f t="shared" si="3785"/>
        <v>7111.3371957492973</v>
      </c>
      <c r="AJ1560" s="73">
        <f t="shared" si="3786"/>
        <v>88.891714946866216</v>
      </c>
      <c r="AK1560" s="69">
        <f t="shared" si="3787"/>
        <v>88.89</v>
      </c>
      <c r="AN1560" t="str">
        <f t="shared" si="3834"/>
        <v>F265-1</v>
      </c>
      <c r="AO1560">
        <f>+AO1554+1</f>
        <v>265</v>
      </c>
      <c r="AP1560">
        <v>1</v>
      </c>
      <c r="AQ1560" s="72">
        <f>+AQ1554*100.5%</f>
        <v>112333.41838063873</v>
      </c>
      <c r="AR1560" s="73">
        <f t="shared" si="3770"/>
        <v>9361.1181983865608</v>
      </c>
      <c r="AS1560" s="73">
        <f t="shared" si="3771"/>
        <v>4320.5160915630277</v>
      </c>
      <c r="AT1560" s="73">
        <f t="shared" si="3772"/>
        <v>54.006451144537849</v>
      </c>
      <c r="AU1560" s="69">
        <f t="shared" si="3773"/>
        <v>54.01</v>
      </c>
      <c r="AX1560" t="str">
        <f t="shared" si="3789"/>
        <v>P265-1</v>
      </c>
      <c r="AY1560">
        <f>+AY1554+1</f>
        <v>265</v>
      </c>
      <c r="AZ1560">
        <v>1</v>
      </c>
      <c r="BA1560" s="72">
        <f>+BA1554*100.5%</f>
        <v>107592.59493954734</v>
      </c>
      <c r="BB1560" s="73">
        <f t="shared" si="3774"/>
        <v>8966.0495782956114</v>
      </c>
      <c r="BC1560" s="73">
        <f t="shared" si="3775"/>
        <v>4138.1767284441285</v>
      </c>
      <c r="BD1560" s="73">
        <f t="shared" si="3776"/>
        <v>51.727209105551609</v>
      </c>
      <c r="BE1560" s="69">
        <f t="shared" si="3777"/>
        <v>51.73</v>
      </c>
      <c r="BH1560" t="str">
        <f t="shared" si="3791"/>
        <v>G316-5</v>
      </c>
      <c r="BI1560">
        <f>+BI1559</f>
        <v>316</v>
      </c>
      <c r="BJ1560">
        <v>5</v>
      </c>
      <c r="BK1560" s="72">
        <f t="shared" si="3838"/>
        <v>166150.64640449788</v>
      </c>
      <c r="BL1560" s="73">
        <f t="shared" si="3792"/>
        <v>13845.887200374824</v>
      </c>
      <c r="BM1560" s="73">
        <f t="shared" si="3793"/>
        <v>6390.4094770960719</v>
      </c>
      <c r="BN1560" s="73">
        <f t="shared" si="3794"/>
        <v>79.88011846370091</v>
      </c>
      <c r="BO1560" s="69">
        <f t="shared" si="3795"/>
        <v>79.88</v>
      </c>
      <c r="BR1560" t="str">
        <f t="shared" si="3796"/>
        <v>M316-5</v>
      </c>
      <c r="BS1560">
        <f>+BS1559</f>
        <v>316</v>
      </c>
      <c r="BT1560">
        <v>5</v>
      </c>
      <c r="BU1560" s="72">
        <f t="shared" si="3839"/>
        <v>166150.64640449788</v>
      </c>
      <c r="BV1560" s="73">
        <f t="shared" si="3797"/>
        <v>13845.887200374824</v>
      </c>
      <c r="BW1560" s="73">
        <f t="shared" si="3798"/>
        <v>6390.4094770960719</v>
      </c>
      <c r="BX1560" s="73">
        <f t="shared" si="3799"/>
        <v>79.88011846370091</v>
      </c>
      <c r="BY1560" s="69">
        <f t="shared" si="3800"/>
        <v>79.88</v>
      </c>
      <c r="CB1560" t="str">
        <f t="shared" si="3801"/>
        <v>E316-5</v>
      </c>
      <c r="CC1560">
        <f>+CC1559</f>
        <v>316</v>
      </c>
      <c r="CD1560">
        <v>5</v>
      </c>
      <c r="CE1560" s="72">
        <f t="shared" si="3840"/>
        <v>166150.64640449788</v>
      </c>
      <c r="CF1560" s="73">
        <f t="shared" si="3802"/>
        <v>13845.887200374824</v>
      </c>
      <c r="CG1560" s="73">
        <f t="shared" si="3803"/>
        <v>6390.4094770960719</v>
      </c>
      <c r="CH1560" s="73">
        <f t="shared" si="3804"/>
        <v>79.88011846370091</v>
      </c>
      <c r="CI1560" s="69">
        <f t="shared" si="3805"/>
        <v>79.88</v>
      </c>
      <c r="CL1560" t="str">
        <f t="shared" si="3806"/>
        <v>S316-5</v>
      </c>
      <c r="CM1560">
        <f>+CM1559</f>
        <v>316</v>
      </c>
      <c r="CN1560">
        <v>5</v>
      </c>
      <c r="CO1560" s="72">
        <f t="shared" si="3841"/>
        <v>166150.64640449788</v>
      </c>
      <c r="CP1560" s="73">
        <f t="shared" si="3807"/>
        <v>13845.887200374824</v>
      </c>
      <c r="CQ1560" s="73">
        <f t="shared" si="3808"/>
        <v>6390.4094770960719</v>
      </c>
      <c r="CR1560" s="73">
        <f t="shared" si="3809"/>
        <v>79.88011846370091</v>
      </c>
      <c r="CU1560" t="str">
        <f t="shared" si="3810"/>
        <v>T316-5</v>
      </c>
      <c r="CV1560">
        <f>+CV1559</f>
        <v>316</v>
      </c>
      <c r="CW1560">
        <v>5</v>
      </c>
      <c r="CX1560" s="72">
        <f t="shared" si="3842"/>
        <v>166150.64640449788</v>
      </c>
      <c r="CY1560" s="73">
        <f t="shared" si="3811"/>
        <v>13845.887200374824</v>
      </c>
      <c r="CZ1560" s="73">
        <f t="shared" si="3812"/>
        <v>6390.4094770960719</v>
      </c>
      <c r="DA1560" s="73">
        <f t="shared" si="3813"/>
        <v>79.88011846370091</v>
      </c>
    </row>
    <row r="1561" spans="30:105" ht="18.75" hidden="1" customHeight="1" x14ac:dyDescent="0.2">
      <c r="AD1561" t="str">
        <f t="shared" si="3783"/>
        <v>F317-1</v>
      </c>
      <c r="AE1561">
        <f>+AE1556+1</f>
        <v>317</v>
      </c>
      <c r="AF1561">
        <v>1</v>
      </c>
      <c r="AG1561" s="72">
        <f>+AG1556*100.5%</f>
        <v>152873.94937288811</v>
      </c>
      <c r="AH1561" s="73">
        <f t="shared" si="3784"/>
        <v>12739.495781074009</v>
      </c>
      <c r="AI1561" s="73">
        <f t="shared" si="3785"/>
        <v>5879.7672835726198</v>
      </c>
      <c r="AJ1561" s="73">
        <f t="shared" si="3786"/>
        <v>73.497091044657736</v>
      </c>
      <c r="AK1561" s="69">
        <f t="shared" si="3787"/>
        <v>73.5</v>
      </c>
      <c r="AN1561" t="str">
        <f t="shared" si="3834"/>
        <v>F265-2</v>
      </c>
      <c r="AO1561">
        <f>AO1560</f>
        <v>265</v>
      </c>
      <c r="AP1561">
        <v>2</v>
      </c>
      <c r="AQ1561" s="72">
        <f t="shared" ref="AQ1561:AQ1565" si="3843">+AQ1560*105%</f>
        <v>117950.08929967067</v>
      </c>
      <c r="AR1561" s="73">
        <f t="shared" si="3770"/>
        <v>9829.1741083058896</v>
      </c>
      <c r="AS1561" s="73">
        <f t="shared" si="3771"/>
        <v>4536.5418961411797</v>
      </c>
      <c r="AT1561" s="73">
        <f t="shared" si="3772"/>
        <v>56.706773701764746</v>
      </c>
      <c r="AU1561" s="69">
        <f t="shared" si="3773"/>
        <v>56.71</v>
      </c>
      <c r="AX1561" t="str">
        <f t="shared" si="3789"/>
        <v>P265-2</v>
      </c>
      <c r="AY1561">
        <f>AY1560</f>
        <v>265</v>
      </c>
      <c r="AZ1561">
        <v>2</v>
      </c>
      <c r="BA1561" s="72">
        <f t="shared" ref="BA1561:BA1565" si="3844">+BA1560*105%</f>
        <v>112972.22468652471</v>
      </c>
      <c r="BB1561" s="73">
        <f t="shared" si="3774"/>
        <v>9414.3520572103935</v>
      </c>
      <c r="BC1561" s="73">
        <f t="shared" si="3775"/>
        <v>4345.0855648663355</v>
      </c>
      <c r="BD1561" s="73">
        <f t="shared" si="3776"/>
        <v>54.313569560829187</v>
      </c>
      <c r="BE1561" s="69">
        <f t="shared" si="3777"/>
        <v>54.31</v>
      </c>
      <c r="BH1561" t="str">
        <f t="shared" si="3791"/>
        <v>G317-1</v>
      </c>
      <c r="BI1561">
        <f>+BI1556+1</f>
        <v>317</v>
      </c>
      <c r="BJ1561">
        <v>1</v>
      </c>
      <c r="BK1561" s="72">
        <f>+BK1556*100.5%</f>
        <v>137376.01072517753</v>
      </c>
      <c r="BL1561" s="73">
        <f t="shared" si="3792"/>
        <v>11448.000893764794</v>
      </c>
      <c r="BM1561" s="73">
        <f t="shared" si="3793"/>
        <v>5283.6927201991357</v>
      </c>
      <c r="BN1561" s="73">
        <f t="shared" si="3794"/>
        <v>66.046159002489205</v>
      </c>
      <c r="BO1561" s="69">
        <f t="shared" si="3795"/>
        <v>66.05</v>
      </c>
      <c r="BR1561" t="str">
        <f t="shared" si="3796"/>
        <v>M317-1</v>
      </c>
      <c r="BS1561">
        <f>+BS1556+1</f>
        <v>317</v>
      </c>
      <c r="BT1561">
        <v>1</v>
      </c>
      <c r="BU1561" s="72">
        <f>+BU1556*100.5%</f>
        <v>137376.01072517753</v>
      </c>
      <c r="BV1561" s="73">
        <f t="shared" si="3797"/>
        <v>11448.000893764794</v>
      </c>
      <c r="BW1561" s="73">
        <f t="shared" si="3798"/>
        <v>5283.6927201991357</v>
      </c>
      <c r="BX1561" s="73">
        <f t="shared" si="3799"/>
        <v>66.046159002489205</v>
      </c>
      <c r="BY1561" s="69">
        <f t="shared" si="3800"/>
        <v>66.05</v>
      </c>
      <c r="CB1561" t="str">
        <f t="shared" si="3801"/>
        <v>E317-1</v>
      </c>
      <c r="CC1561">
        <f>+CC1556+1</f>
        <v>317</v>
      </c>
      <c r="CD1561">
        <v>1</v>
      </c>
      <c r="CE1561" s="72">
        <f>+CE1556*100.5%</f>
        <v>137376.01072517753</v>
      </c>
      <c r="CF1561" s="73">
        <f t="shared" si="3802"/>
        <v>11448.000893764794</v>
      </c>
      <c r="CG1561" s="73">
        <f t="shared" si="3803"/>
        <v>5283.6927201991357</v>
      </c>
      <c r="CH1561" s="73">
        <f t="shared" si="3804"/>
        <v>66.046159002489205</v>
      </c>
      <c r="CI1561" s="69">
        <f t="shared" si="3805"/>
        <v>66.05</v>
      </c>
      <c r="CL1561" t="str">
        <f t="shared" si="3806"/>
        <v>S317-1</v>
      </c>
      <c r="CM1561">
        <f>+CM1556+1</f>
        <v>317</v>
      </c>
      <c r="CN1561">
        <v>1</v>
      </c>
      <c r="CO1561" s="72">
        <f>+CO1556*100.5%</f>
        <v>137376.01072517753</v>
      </c>
      <c r="CP1561" s="73">
        <f t="shared" si="3807"/>
        <v>11448.000893764794</v>
      </c>
      <c r="CQ1561" s="73">
        <f t="shared" si="3808"/>
        <v>5283.6927201991357</v>
      </c>
      <c r="CR1561" s="73">
        <f t="shared" si="3809"/>
        <v>66.046159002489205</v>
      </c>
      <c r="CU1561" t="str">
        <f t="shared" si="3810"/>
        <v>T317-1</v>
      </c>
      <c r="CV1561">
        <f>+CV1556+1</f>
        <v>317</v>
      </c>
      <c r="CW1561">
        <v>1</v>
      </c>
      <c r="CX1561" s="72">
        <f>+CX1556*100.5%</f>
        <v>137376.01072517753</v>
      </c>
      <c r="CY1561" s="73">
        <f t="shared" si="3811"/>
        <v>11448.000893764794</v>
      </c>
      <c r="CZ1561" s="73">
        <f t="shared" si="3812"/>
        <v>5283.6927201991357</v>
      </c>
      <c r="DA1561" s="73">
        <f t="shared" si="3813"/>
        <v>66.046159002489205</v>
      </c>
    </row>
    <row r="1562" spans="30:105" ht="18.75" hidden="1" customHeight="1" x14ac:dyDescent="0.2">
      <c r="AD1562" t="str">
        <f t="shared" si="3783"/>
        <v>F317-2</v>
      </c>
      <c r="AE1562">
        <f>+AE1561</f>
        <v>317</v>
      </c>
      <c r="AF1562">
        <v>2</v>
      </c>
      <c r="AG1562" s="72">
        <f t="shared" ref="AG1562:AG1565" si="3845">+AG1561*105%</f>
        <v>160517.64684153252</v>
      </c>
      <c r="AH1562" s="73">
        <f t="shared" si="3784"/>
        <v>13376.470570127711</v>
      </c>
      <c r="AI1562" s="73">
        <f t="shared" si="3785"/>
        <v>6173.7556477512508</v>
      </c>
      <c r="AJ1562" s="73">
        <f t="shared" si="3786"/>
        <v>77.171945596890637</v>
      </c>
      <c r="AK1562" s="69">
        <f t="shared" si="3787"/>
        <v>77.17</v>
      </c>
      <c r="AN1562" t="str">
        <f t="shared" si="3834"/>
        <v>F265-3</v>
      </c>
      <c r="AO1562">
        <f t="shared" ref="AO1562:AO1565" si="3846">AO1561</f>
        <v>265</v>
      </c>
      <c r="AP1562">
        <v>3</v>
      </c>
      <c r="AQ1562" s="72">
        <f t="shared" si="3843"/>
        <v>123847.5937646542</v>
      </c>
      <c r="AR1562" s="73">
        <f t="shared" si="3770"/>
        <v>10320.632813721184</v>
      </c>
      <c r="AS1562" s="73">
        <f t="shared" si="3771"/>
        <v>4763.3689909482382</v>
      </c>
      <c r="AT1562" s="73">
        <f t="shared" si="3772"/>
        <v>59.542112386852978</v>
      </c>
      <c r="AU1562" s="69">
        <f t="shared" si="3773"/>
        <v>59.54</v>
      </c>
      <c r="AX1562" t="str">
        <f t="shared" si="3789"/>
        <v>P265-3</v>
      </c>
      <c r="AY1562">
        <f t="shared" ref="AY1562:AY1565" si="3847">AY1561</f>
        <v>265</v>
      </c>
      <c r="AZ1562">
        <v>3</v>
      </c>
      <c r="BA1562" s="72">
        <f t="shared" si="3844"/>
        <v>118620.83592085095</v>
      </c>
      <c r="BB1562" s="73">
        <f t="shared" si="3774"/>
        <v>9885.0696600709125</v>
      </c>
      <c r="BC1562" s="73">
        <f t="shared" si="3775"/>
        <v>4562.3398431096521</v>
      </c>
      <c r="BD1562" s="73">
        <f t="shared" si="3776"/>
        <v>57.029248038870648</v>
      </c>
      <c r="BE1562" s="69">
        <f t="shared" si="3777"/>
        <v>57.03</v>
      </c>
      <c r="BH1562" t="str">
        <f t="shared" si="3791"/>
        <v>G317-2</v>
      </c>
      <c r="BI1562">
        <f>+BI1561</f>
        <v>317</v>
      </c>
      <c r="BJ1562">
        <v>2</v>
      </c>
      <c r="BK1562" s="72">
        <f t="shared" ref="BK1562:BK1565" si="3848">+BK1561*105%</f>
        <v>144244.81126143641</v>
      </c>
      <c r="BL1562" s="73">
        <f t="shared" si="3792"/>
        <v>12020.400938453035</v>
      </c>
      <c r="BM1562" s="73">
        <f t="shared" si="3793"/>
        <v>5547.8773562090928</v>
      </c>
      <c r="BN1562" s="73">
        <f t="shared" si="3794"/>
        <v>69.348466952613663</v>
      </c>
      <c r="BO1562" s="69">
        <f t="shared" si="3795"/>
        <v>69.349999999999994</v>
      </c>
      <c r="BR1562" t="str">
        <f t="shared" si="3796"/>
        <v>M317-2</v>
      </c>
      <c r="BS1562">
        <f>+BS1561</f>
        <v>317</v>
      </c>
      <c r="BT1562">
        <v>2</v>
      </c>
      <c r="BU1562" s="72">
        <f t="shared" ref="BU1562:BU1565" si="3849">+BU1561*105%</f>
        <v>144244.81126143641</v>
      </c>
      <c r="BV1562" s="73">
        <f t="shared" si="3797"/>
        <v>12020.400938453035</v>
      </c>
      <c r="BW1562" s="73">
        <f t="shared" si="3798"/>
        <v>5547.8773562090928</v>
      </c>
      <c r="BX1562" s="73">
        <f t="shared" si="3799"/>
        <v>69.348466952613663</v>
      </c>
      <c r="BY1562" s="69">
        <f t="shared" si="3800"/>
        <v>69.349999999999994</v>
      </c>
      <c r="CB1562" t="str">
        <f t="shared" si="3801"/>
        <v>E317-2</v>
      </c>
      <c r="CC1562">
        <f>+CC1561</f>
        <v>317</v>
      </c>
      <c r="CD1562">
        <v>2</v>
      </c>
      <c r="CE1562" s="72">
        <f t="shared" ref="CE1562:CE1565" si="3850">+CE1561*105%</f>
        <v>144244.81126143641</v>
      </c>
      <c r="CF1562" s="73">
        <f t="shared" si="3802"/>
        <v>12020.400938453035</v>
      </c>
      <c r="CG1562" s="73">
        <f t="shared" si="3803"/>
        <v>5547.8773562090928</v>
      </c>
      <c r="CH1562" s="73">
        <f t="shared" si="3804"/>
        <v>69.348466952613663</v>
      </c>
      <c r="CI1562" s="69">
        <f t="shared" si="3805"/>
        <v>69.349999999999994</v>
      </c>
      <c r="CL1562" t="str">
        <f t="shared" si="3806"/>
        <v>S317-2</v>
      </c>
      <c r="CM1562">
        <f>+CM1561</f>
        <v>317</v>
      </c>
      <c r="CN1562">
        <v>2</v>
      </c>
      <c r="CO1562" s="72">
        <f t="shared" ref="CO1562:CO1565" si="3851">+CO1561*105%</f>
        <v>144244.81126143641</v>
      </c>
      <c r="CP1562" s="73">
        <f t="shared" si="3807"/>
        <v>12020.400938453035</v>
      </c>
      <c r="CQ1562" s="73">
        <f t="shared" si="3808"/>
        <v>5547.8773562090928</v>
      </c>
      <c r="CR1562" s="73">
        <f t="shared" si="3809"/>
        <v>69.348466952613663</v>
      </c>
      <c r="CU1562" t="str">
        <f t="shared" si="3810"/>
        <v>T317-2</v>
      </c>
      <c r="CV1562">
        <f>+CV1561</f>
        <v>317</v>
      </c>
      <c r="CW1562">
        <v>2</v>
      </c>
      <c r="CX1562" s="72">
        <f t="shared" ref="CX1562:CX1565" si="3852">+CX1561*105%</f>
        <v>144244.81126143641</v>
      </c>
      <c r="CY1562" s="73">
        <f t="shared" si="3811"/>
        <v>12020.400938453035</v>
      </c>
      <c r="CZ1562" s="73">
        <f t="shared" si="3812"/>
        <v>5547.8773562090928</v>
      </c>
      <c r="DA1562" s="73">
        <f t="shared" si="3813"/>
        <v>69.348466952613663</v>
      </c>
    </row>
    <row r="1563" spans="30:105" ht="18.75" hidden="1" customHeight="1" x14ac:dyDescent="0.2">
      <c r="AD1563" t="str">
        <f t="shared" si="3783"/>
        <v>F317-3</v>
      </c>
      <c r="AE1563">
        <f>+AE1562</f>
        <v>317</v>
      </c>
      <c r="AF1563">
        <v>3</v>
      </c>
      <c r="AG1563" s="72">
        <f t="shared" si="3845"/>
        <v>168543.52918360915</v>
      </c>
      <c r="AH1563" s="73">
        <f t="shared" si="3784"/>
        <v>14045.294098634096</v>
      </c>
      <c r="AI1563" s="73">
        <f t="shared" si="3785"/>
        <v>6482.4434301388137</v>
      </c>
      <c r="AJ1563" s="73">
        <f t="shared" si="3786"/>
        <v>81.030542876735169</v>
      </c>
      <c r="AK1563" s="69">
        <f t="shared" si="3787"/>
        <v>81.03</v>
      </c>
      <c r="AN1563" t="str">
        <f t="shared" si="3834"/>
        <v>F265-4</v>
      </c>
      <c r="AO1563">
        <f t="shared" si="3846"/>
        <v>265</v>
      </c>
      <c r="AP1563">
        <v>4</v>
      </c>
      <c r="AQ1563" s="72">
        <f t="shared" si="3843"/>
        <v>130039.97345288692</v>
      </c>
      <c r="AR1563" s="73">
        <f t="shared" si="3770"/>
        <v>10836.664454407242</v>
      </c>
      <c r="AS1563" s="73">
        <f t="shared" si="3771"/>
        <v>5001.537440495651</v>
      </c>
      <c r="AT1563" s="73">
        <f t="shared" si="3772"/>
        <v>62.519218006195629</v>
      </c>
      <c r="AU1563" s="69">
        <f t="shared" si="3773"/>
        <v>62.52</v>
      </c>
      <c r="AX1563" t="str">
        <f t="shared" si="3789"/>
        <v>P265-4</v>
      </c>
      <c r="AY1563">
        <f t="shared" si="3847"/>
        <v>265</v>
      </c>
      <c r="AZ1563">
        <v>4</v>
      </c>
      <c r="BA1563" s="72">
        <f t="shared" si="3844"/>
        <v>124551.8777168935</v>
      </c>
      <c r="BB1563" s="73">
        <f t="shared" si="3774"/>
        <v>10379.323143074458</v>
      </c>
      <c r="BC1563" s="73">
        <f t="shared" si="3775"/>
        <v>4790.4568352651349</v>
      </c>
      <c r="BD1563" s="73">
        <f t="shared" si="3776"/>
        <v>59.880710440814184</v>
      </c>
      <c r="BE1563" s="69">
        <f t="shared" si="3777"/>
        <v>59.88</v>
      </c>
      <c r="BH1563" t="str">
        <f t="shared" si="3791"/>
        <v>G317-3</v>
      </c>
      <c r="BI1563">
        <f>+BI1562</f>
        <v>317</v>
      </c>
      <c r="BJ1563">
        <v>3</v>
      </c>
      <c r="BK1563" s="72">
        <f t="shared" si="3848"/>
        <v>151457.05182450823</v>
      </c>
      <c r="BL1563" s="73">
        <f t="shared" si="3792"/>
        <v>12621.420985375686</v>
      </c>
      <c r="BM1563" s="73">
        <f t="shared" si="3793"/>
        <v>5825.2712240195478</v>
      </c>
      <c r="BN1563" s="73">
        <f t="shared" si="3794"/>
        <v>72.815890300244348</v>
      </c>
      <c r="BO1563" s="69">
        <f t="shared" si="3795"/>
        <v>72.819999999999993</v>
      </c>
      <c r="BR1563" t="str">
        <f t="shared" si="3796"/>
        <v>M317-3</v>
      </c>
      <c r="BS1563">
        <f>+BS1562</f>
        <v>317</v>
      </c>
      <c r="BT1563">
        <v>3</v>
      </c>
      <c r="BU1563" s="72">
        <f t="shared" si="3849"/>
        <v>151457.05182450823</v>
      </c>
      <c r="BV1563" s="73">
        <f t="shared" si="3797"/>
        <v>12621.420985375686</v>
      </c>
      <c r="BW1563" s="73">
        <f t="shared" si="3798"/>
        <v>5825.2712240195478</v>
      </c>
      <c r="BX1563" s="73">
        <f t="shared" si="3799"/>
        <v>72.815890300244348</v>
      </c>
      <c r="BY1563" s="69">
        <f t="shared" si="3800"/>
        <v>72.819999999999993</v>
      </c>
      <c r="CB1563" t="str">
        <f t="shared" si="3801"/>
        <v>E317-3</v>
      </c>
      <c r="CC1563">
        <f>+CC1562</f>
        <v>317</v>
      </c>
      <c r="CD1563">
        <v>3</v>
      </c>
      <c r="CE1563" s="72">
        <f t="shared" si="3850"/>
        <v>151457.05182450823</v>
      </c>
      <c r="CF1563" s="73">
        <f t="shared" si="3802"/>
        <v>12621.420985375686</v>
      </c>
      <c r="CG1563" s="73">
        <f t="shared" si="3803"/>
        <v>5825.2712240195478</v>
      </c>
      <c r="CH1563" s="73">
        <f t="shared" si="3804"/>
        <v>72.815890300244348</v>
      </c>
      <c r="CI1563" s="69">
        <f t="shared" si="3805"/>
        <v>72.819999999999993</v>
      </c>
      <c r="CL1563" t="str">
        <f t="shared" si="3806"/>
        <v>S317-3</v>
      </c>
      <c r="CM1563">
        <f>+CM1562</f>
        <v>317</v>
      </c>
      <c r="CN1563">
        <v>3</v>
      </c>
      <c r="CO1563" s="72">
        <f t="shared" si="3851"/>
        <v>151457.05182450823</v>
      </c>
      <c r="CP1563" s="73">
        <f t="shared" si="3807"/>
        <v>12621.420985375686</v>
      </c>
      <c r="CQ1563" s="73">
        <f t="shared" si="3808"/>
        <v>5825.2712240195478</v>
      </c>
      <c r="CR1563" s="73">
        <f t="shared" si="3809"/>
        <v>72.815890300244348</v>
      </c>
      <c r="CU1563" t="str">
        <f t="shared" si="3810"/>
        <v>T317-3</v>
      </c>
      <c r="CV1563">
        <f>+CV1562</f>
        <v>317</v>
      </c>
      <c r="CW1563">
        <v>3</v>
      </c>
      <c r="CX1563" s="72">
        <f t="shared" si="3852"/>
        <v>151457.05182450823</v>
      </c>
      <c r="CY1563" s="73">
        <f t="shared" si="3811"/>
        <v>12621.420985375686</v>
      </c>
      <c r="CZ1563" s="73">
        <f t="shared" si="3812"/>
        <v>5825.2712240195478</v>
      </c>
      <c r="DA1563" s="73">
        <f t="shared" si="3813"/>
        <v>72.815890300244348</v>
      </c>
    </row>
    <row r="1564" spans="30:105" ht="18.75" hidden="1" customHeight="1" x14ac:dyDescent="0.2">
      <c r="AD1564" t="str">
        <f t="shared" si="3783"/>
        <v>F317-4</v>
      </c>
      <c r="AE1564">
        <f>+AE1563</f>
        <v>317</v>
      </c>
      <c r="AF1564">
        <v>4</v>
      </c>
      <c r="AG1564" s="72">
        <f t="shared" si="3845"/>
        <v>176970.7056427896</v>
      </c>
      <c r="AH1564" s="73">
        <f t="shared" si="3784"/>
        <v>14747.5588035658</v>
      </c>
      <c r="AI1564" s="73">
        <f t="shared" si="3785"/>
        <v>6806.5656016457542</v>
      </c>
      <c r="AJ1564" s="73">
        <f t="shared" si="3786"/>
        <v>85.082070020571919</v>
      </c>
      <c r="AK1564" s="69">
        <f t="shared" si="3787"/>
        <v>85.08</v>
      </c>
      <c r="AN1564" t="str">
        <f t="shared" si="3834"/>
        <v>F265-5</v>
      </c>
      <c r="AO1564">
        <f t="shared" si="3846"/>
        <v>265</v>
      </c>
      <c r="AP1564">
        <v>5</v>
      </c>
      <c r="AQ1564" s="72">
        <f t="shared" si="3843"/>
        <v>136541.97212553126</v>
      </c>
      <c r="AR1564" s="73">
        <f t="shared" si="3770"/>
        <v>11378.497677127605</v>
      </c>
      <c r="AS1564" s="73">
        <f t="shared" si="3771"/>
        <v>5251.6143125204335</v>
      </c>
      <c r="AT1564" s="73">
        <f t="shared" si="3772"/>
        <v>65.645178906505407</v>
      </c>
      <c r="AU1564" s="69">
        <f t="shared" si="3773"/>
        <v>65.650000000000006</v>
      </c>
      <c r="AX1564" t="str">
        <f t="shared" si="3789"/>
        <v>P265-5</v>
      </c>
      <c r="AY1564">
        <f t="shared" si="3847"/>
        <v>265</v>
      </c>
      <c r="AZ1564">
        <v>5</v>
      </c>
      <c r="BA1564" s="72">
        <f t="shared" si="3844"/>
        <v>130779.47160273818</v>
      </c>
      <c r="BB1564" s="73">
        <f t="shared" si="3774"/>
        <v>10898.289300228182</v>
      </c>
      <c r="BC1564" s="73">
        <f t="shared" si="3775"/>
        <v>5029.979677028392</v>
      </c>
      <c r="BD1564" s="73">
        <f t="shared" si="3776"/>
        <v>62.874745962854895</v>
      </c>
      <c r="BE1564" s="69">
        <f t="shared" si="3777"/>
        <v>62.87</v>
      </c>
      <c r="BH1564" t="str">
        <f t="shared" si="3791"/>
        <v>G317-4</v>
      </c>
      <c r="BI1564">
        <f>+BI1563</f>
        <v>317</v>
      </c>
      <c r="BJ1564">
        <v>4</v>
      </c>
      <c r="BK1564" s="72">
        <f t="shared" si="3848"/>
        <v>159029.90441573365</v>
      </c>
      <c r="BL1564" s="73">
        <f t="shared" si="3792"/>
        <v>13252.492034644471</v>
      </c>
      <c r="BM1564" s="73">
        <f t="shared" si="3793"/>
        <v>6116.534785220525</v>
      </c>
      <c r="BN1564" s="73">
        <f t="shared" si="3794"/>
        <v>76.456684815256565</v>
      </c>
      <c r="BO1564" s="69">
        <f t="shared" si="3795"/>
        <v>76.459999999999994</v>
      </c>
      <c r="BR1564" t="str">
        <f t="shared" si="3796"/>
        <v>M317-4</v>
      </c>
      <c r="BS1564">
        <f>+BS1563</f>
        <v>317</v>
      </c>
      <c r="BT1564">
        <v>4</v>
      </c>
      <c r="BU1564" s="72">
        <f t="shared" si="3849"/>
        <v>159029.90441573365</v>
      </c>
      <c r="BV1564" s="73">
        <f t="shared" si="3797"/>
        <v>13252.492034644471</v>
      </c>
      <c r="BW1564" s="73">
        <f t="shared" si="3798"/>
        <v>6116.534785220525</v>
      </c>
      <c r="BX1564" s="73">
        <f t="shared" si="3799"/>
        <v>76.456684815256565</v>
      </c>
      <c r="BY1564" s="69">
        <f t="shared" si="3800"/>
        <v>76.459999999999994</v>
      </c>
      <c r="CB1564" t="str">
        <f t="shared" si="3801"/>
        <v>E317-4</v>
      </c>
      <c r="CC1564">
        <f>+CC1563</f>
        <v>317</v>
      </c>
      <c r="CD1564">
        <v>4</v>
      </c>
      <c r="CE1564" s="72">
        <f t="shared" si="3850"/>
        <v>159029.90441573365</v>
      </c>
      <c r="CF1564" s="73">
        <f t="shared" si="3802"/>
        <v>13252.492034644471</v>
      </c>
      <c r="CG1564" s="73">
        <f t="shared" si="3803"/>
        <v>6116.534785220525</v>
      </c>
      <c r="CH1564" s="73">
        <f t="shared" si="3804"/>
        <v>76.456684815256565</v>
      </c>
      <c r="CI1564" s="69">
        <f t="shared" si="3805"/>
        <v>76.459999999999994</v>
      </c>
      <c r="CL1564" t="str">
        <f t="shared" si="3806"/>
        <v>S317-4</v>
      </c>
      <c r="CM1564">
        <f>+CM1563</f>
        <v>317</v>
      </c>
      <c r="CN1564">
        <v>4</v>
      </c>
      <c r="CO1564" s="72">
        <f t="shared" si="3851"/>
        <v>159029.90441573365</v>
      </c>
      <c r="CP1564" s="73">
        <f t="shared" si="3807"/>
        <v>13252.492034644471</v>
      </c>
      <c r="CQ1564" s="73">
        <f t="shared" si="3808"/>
        <v>6116.534785220525</v>
      </c>
      <c r="CR1564" s="73">
        <f t="shared" si="3809"/>
        <v>76.456684815256565</v>
      </c>
      <c r="CU1564" t="str">
        <f t="shared" si="3810"/>
        <v>T317-4</v>
      </c>
      <c r="CV1564">
        <f>+CV1563</f>
        <v>317</v>
      </c>
      <c r="CW1564">
        <v>4</v>
      </c>
      <c r="CX1564" s="72">
        <f t="shared" si="3852"/>
        <v>159029.90441573365</v>
      </c>
      <c r="CY1564" s="73">
        <f t="shared" si="3811"/>
        <v>13252.492034644471</v>
      </c>
      <c r="CZ1564" s="73">
        <f t="shared" si="3812"/>
        <v>6116.534785220525</v>
      </c>
      <c r="DA1564" s="73">
        <f t="shared" si="3813"/>
        <v>76.456684815256565</v>
      </c>
    </row>
    <row r="1565" spans="30:105" ht="18.75" hidden="1" customHeight="1" x14ac:dyDescent="0.2">
      <c r="AD1565" t="str">
        <f t="shared" si="3783"/>
        <v>F317-5</v>
      </c>
      <c r="AE1565">
        <f>+AE1564</f>
        <v>317</v>
      </c>
      <c r="AF1565">
        <v>5</v>
      </c>
      <c r="AG1565" s="72">
        <f t="shared" si="3845"/>
        <v>185819.24092492909</v>
      </c>
      <c r="AH1565" s="73">
        <f t="shared" si="3784"/>
        <v>15484.936743744091</v>
      </c>
      <c r="AI1565" s="73">
        <f t="shared" si="3785"/>
        <v>7146.8938817280423</v>
      </c>
      <c r="AJ1565" s="73">
        <f t="shared" si="3786"/>
        <v>89.336173521600529</v>
      </c>
      <c r="AK1565" s="69">
        <f t="shared" si="3787"/>
        <v>89.34</v>
      </c>
      <c r="AN1565" t="str">
        <f t="shared" si="3834"/>
        <v>F265-6</v>
      </c>
      <c r="AO1565">
        <f t="shared" si="3846"/>
        <v>265</v>
      </c>
      <c r="AP1565">
        <v>6</v>
      </c>
      <c r="AQ1565" s="72">
        <f t="shared" si="3843"/>
        <v>143369.07073180782</v>
      </c>
      <c r="AR1565" s="73">
        <f t="shared" si="3770"/>
        <v>11947.422560983985</v>
      </c>
      <c r="AS1565" s="73">
        <f t="shared" si="3771"/>
        <v>5514.1950281464542</v>
      </c>
      <c r="AT1565" s="73">
        <f t="shared" si="3772"/>
        <v>68.927437851830689</v>
      </c>
      <c r="AU1565" s="69">
        <f t="shared" si="3773"/>
        <v>68.930000000000007</v>
      </c>
      <c r="AX1565" t="str">
        <f t="shared" si="3789"/>
        <v>P265-6</v>
      </c>
      <c r="AY1565">
        <f t="shared" si="3847"/>
        <v>265</v>
      </c>
      <c r="AZ1565">
        <v>6</v>
      </c>
      <c r="BA1565" s="72">
        <f t="shared" si="3844"/>
        <v>137318.44518287509</v>
      </c>
      <c r="BB1565" s="73">
        <f t="shared" si="3774"/>
        <v>11443.20376523959</v>
      </c>
      <c r="BC1565" s="73">
        <f t="shared" si="3775"/>
        <v>5281.4786608798113</v>
      </c>
      <c r="BD1565" s="73">
        <f t="shared" si="3776"/>
        <v>66.018483260997641</v>
      </c>
      <c r="BE1565" s="69">
        <f t="shared" si="3777"/>
        <v>66.02</v>
      </c>
      <c r="BH1565" t="str">
        <f t="shared" si="3791"/>
        <v>G317-5</v>
      </c>
      <c r="BI1565">
        <f>+BI1564</f>
        <v>317</v>
      </c>
      <c r="BJ1565">
        <v>5</v>
      </c>
      <c r="BK1565" s="72">
        <f t="shared" si="3848"/>
        <v>166981.39963652033</v>
      </c>
      <c r="BL1565" s="73">
        <f t="shared" si="3792"/>
        <v>13915.116636376695</v>
      </c>
      <c r="BM1565" s="73">
        <f t="shared" si="3793"/>
        <v>6422.361524481551</v>
      </c>
      <c r="BN1565" s="73">
        <f t="shared" si="3794"/>
        <v>80.279519056019396</v>
      </c>
      <c r="BO1565" s="69">
        <f t="shared" si="3795"/>
        <v>80.28</v>
      </c>
      <c r="BR1565" t="str">
        <f t="shared" si="3796"/>
        <v>M317-5</v>
      </c>
      <c r="BS1565">
        <f>+BS1564</f>
        <v>317</v>
      </c>
      <c r="BT1565">
        <v>5</v>
      </c>
      <c r="BU1565" s="72">
        <f t="shared" si="3849"/>
        <v>166981.39963652033</v>
      </c>
      <c r="BV1565" s="73">
        <f t="shared" si="3797"/>
        <v>13915.116636376695</v>
      </c>
      <c r="BW1565" s="73">
        <f t="shared" si="3798"/>
        <v>6422.361524481551</v>
      </c>
      <c r="BX1565" s="73">
        <f t="shared" si="3799"/>
        <v>80.279519056019396</v>
      </c>
      <c r="BY1565" s="69">
        <f t="shared" si="3800"/>
        <v>80.28</v>
      </c>
      <c r="CB1565" t="str">
        <f t="shared" si="3801"/>
        <v>E317-5</v>
      </c>
      <c r="CC1565">
        <f>+CC1564</f>
        <v>317</v>
      </c>
      <c r="CD1565">
        <v>5</v>
      </c>
      <c r="CE1565" s="72">
        <f t="shared" si="3850"/>
        <v>166981.39963652033</v>
      </c>
      <c r="CF1565" s="73">
        <f t="shared" si="3802"/>
        <v>13915.116636376695</v>
      </c>
      <c r="CG1565" s="73">
        <f t="shared" si="3803"/>
        <v>6422.361524481551</v>
      </c>
      <c r="CH1565" s="73">
        <f t="shared" si="3804"/>
        <v>80.279519056019396</v>
      </c>
      <c r="CI1565" s="69">
        <f t="shared" si="3805"/>
        <v>80.28</v>
      </c>
      <c r="CL1565" t="str">
        <f t="shared" si="3806"/>
        <v>S317-5</v>
      </c>
      <c r="CM1565">
        <f>+CM1564</f>
        <v>317</v>
      </c>
      <c r="CN1565">
        <v>5</v>
      </c>
      <c r="CO1565" s="72">
        <f t="shared" si="3851"/>
        <v>166981.39963652033</v>
      </c>
      <c r="CP1565" s="73">
        <f t="shared" si="3807"/>
        <v>13915.116636376695</v>
      </c>
      <c r="CQ1565" s="73">
        <f t="shared" si="3808"/>
        <v>6422.361524481551</v>
      </c>
      <c r="CR1565" s="73">
        <f t="shared" si="3809"/>
        <v>80.279519056019396</v>
      </c>
      <c r="CU1565" t="str">
        <f t="shared" si="3810"/>
        <v>T317-5</v>
      </c>
      <c r="CV1565">
        <f>+CV1564</f>
        <v>317</v>
      </c>
      <c r="CW1565">
        <v>5</v>
      </c>
      <c r="CX1565" s="72">
        <f t="shared" si="3852"/>
        <v>166981.39963652033</v>
      </c>
      <c r="CY1565" s="73">
        <f t="shared" si="3811"/>
        <v>13915.116636376695</v>
      </c>
      <c r="CZ1565" s="73">
        <f t="shared" si="3812"/>
        <v>6422.361524481551</v>
      </c>
      <c r="DA1565" s="73">
        <f t="shared" si="3813"/>
        <v>80.279519056019396</v>
      </c>
    </row>
    <row r="1566" spans="30:105" ht="18.75" hidden="1" customHeight="1" x14ac:dyDescent="0.2">
      <c r="AD1566" t="str">
        <f t="shared" si="3783"/>
        <v>F318-1</v>
      </c>
      <c r="AE1566">
        <f>+AE1561+1</f>
        <v>318</v>
      </c>
      <c r="AF1566">
        <v>1</v>
      </c>
      <c r="AG1566" s="72">
        <f>+AG1561*100.5%</f>
        <v>153638.31911975253</v>
      </c>
      <c r="AH1566" s="73">
        <f t="shared" si="3784"/>
        <v>12803.193259979378</v>
      </c>
      <c r="AI1566" s="73">
        <f t="shared" si="3785"/>
        <v>5909.166119990482</v>
      </c>
      <c r="AJ1566" s="73">
        <f t="shared" si="3786"/>
        <v>73.864576499881025</v>
      </c>
      <c r="AK1566" s="69">
        <f t="shared" si="3787"/>
        <v>73.86</v>
      </c>
      <c r="AN1566" t="str">
        <f t="shared" si="3834"/>
        <v>F266-1</v>
      </c>
      <c r="AO1566">
        <f>+AO1560+1</f>
        <v>266</v>
      </c>
      <c r="AP1566">
        <v>1</v>
      </c>
      <c r="AQ1566" s="72">
        <f>+AQ1560*100.5%</f>
        <v>112895.0854725419</v>
      </c>
      <c r="AR1566" s="73">
        <f t="shared" si="3770"/>
        <v>9407.9237893784921</v>
      </c>
      <c r="AS1566" s="73">
        <f t="shared" si="3771"/>
        <v>4342.1186720208425</v>
      </c>
      <c r="AT1566" s="73">
        <f t="shared" si="3772"/>
        <v>54.276483400260531</v>
      </c>
      <c r="AU1566" s="69">
        <f t="shared" si="3773"/>
        <v>54.28</v>
      </c>
      <c r="AX1566" t="str">
        <f t="shared" si="3789"/>
        <v>P266-1</v>
      </c>
      <c r="AY1566">
        <f>+AY1560+1</f>
        <v>266</v>
      </c>
      <c r="AZ1566">
        <v>1</v>
      </c>
      <c r="BA1566" s="72">
        <f>+BA1560*100.5%</f>
        <v>108130.55791424507</v>
      </c>
      <c r="BB1566" s="73">
        <f t="shared" si="3774"/>
        <v>9010.8798261870888</v>
      </c>
      <c r="BC1566" s="73">
        <f t="shared" si="3775"/>
        <v>4158.8676120863493</v>
      </c>
      <c r="BD1566" s="73">
        <f t="shared" si="3776"/>
        <v>51.98584515107936</v>
      </c>
      <c r="BE1566" s="69">
        <f t="shared" si="3777"/>
        <v>51.99</v>
      </c>
      <c r="BH1566" t="str">
        <f t="shared" si="3791"/>
        <v>G318-1</v>
      </c>
      <c r="BI1566">
        <f>+BI1561+1</f>
        <v>318</v>
      </c>
      <c r="BJ1566">
        <v>1</v>
      </c>
      <c r="BK1566" s="72">
        <f>+BK1561*100.5%</f>
        <v>138062.89077880341</v>
      </c>
      <c r="BL1566" s="73">
        <f t="shared" si="3792"/>
        <v>11505.240898233618</v>
      </c>
      <c r="BM1566" s="73">
        <f t="shared" si="3793"/>
        <v>5310.1111838001316</v>
      </c>
      <c r="BN1566" s="73">
        <f t="shared" si="3794"/>
        <v>66.376389797501645</v>
      </c>
      <c r="BO1566" s="69">
        <f t="shared" si="3795"/>
        <v>66.38</v>
      </c>
      <c r="BR1566" t="str">
        <f t="shared" si="3796"/>
        <v>M318-1</v>
      </c>
      <c r="BS1566">
        <f>+BS1561+1</f>
        <v>318</v>
      </c>
      <c r="BT1566">
        <v>1</v>
      </c>
      <c r="BU1566" s="72">
        <f>+BU1561*100.5%</f>
        <v>138062.89077880341</v>
      </c>
      <c r="BV1566" s="73">
        <f t="shared" si="3797"/>
        <v>11505.240898233618</v>
      </c>
      <c r="BW1566" s="73">
        <f t="shared" si="3798"/>
        <v>5310.1111838001316</v>
      </c>
      <c r="BX1566" s="73">
        <f t="shared" si="3799"/>
        <v>66.376389797501645</v>
      </c>
      <c r="BY1566" s="69">
        <f t="shared" si="3800"/>
        <v>66.38</v>
      </c>
      <c r="CB1566" t="str">
        <f t="shared" si="3801"/>
        <v>E318-1</v>
      </c>
      <c r="CC1566">
        <f>+CC1561+1</f>
        <v>318</v>
      </c>
      <c r="CD1566">
        <v>1</v>
      </c>
      <c r="CE1566" s="72">
        <f>+CE1561*100.5%</f>
        <v>138062.89077880341</v>
      </c>
      <c r="CF1566" s="73">
        <f t="shared" si="3802"/>
        <v>11505.240898233618</v>
      </c>
      <c r="CG1566" s="73">
        <f t="shared" si="3803"/>
        <v>5310.1111838001316</v>
      </c>
      <c r="CH1566" s="73">
        <f t="shared" si="3804"/>
        <v>66.376389797501645</v>
      </c>
      <c r="CI1566" s="69">
        <f t="shared" si="3805"/>
        <v>66.38</v>
      </c>
      <c r="CL1566" t="str">
        <f t="shared" si="3806"/>
        <v>S318-1</v>
      </c>
      <c r="CM1566">
        <f>+CM1561+1</f>
        <v>318</v>
      </c>
      <c r="CN1566">
        <v>1</v>
      </c>
      <c r="CO1566" s="72">
        <f>+CO1561*100.5%</f>
        <v>138062.89077880341</v>
      </c>
      <c r="CP1566" s="73">
        <f t="shared" si="3807"/>
        <v>11505.240898233618</v>
      </c>
      <c r="CQ1566" s="73">
        <f t="shared" si="3808"/>
        <v>5310.1111838001316</v>
      </c>
      <c r="CR1566" s="73">
        <f t="shared" si="3809"/>
        <v>66.376389797501645</v>
      </c>
      <c r="CU1566" t="str">
        <f t="shared" si="3810"/>
        <v>T318-1</v>
      </c>
      <c r="CV1566">
        <f>+CV1561+1</f>
        <v>318</v>
      </c>
      <c r="CW1566">
        <v>1</v>
      </c>
      <c r="CX1566" s="72">
        <f>+CX1561*100.5%</f>
        <v>138062.89077880341</v>
      </c>
      <c r="CY1566" s="73">
        <f t="shared" si="3811"/>
        <v>11505.240898233618</v>
      </c>
      <c r="CZ1566" s="73">
        <f t="shared" si="3812"/>
        <v>5310.1111838001316</v>
      </c>
      <c r="DA1566" s="73">
        <f t="shared" si="3813"/>
        <v>66.376389797501645</v>
      </c>
    </row>
    <row r="1567" spans="30:105" ht="18.75" hidden="1" customHeight="1" x14ac:dyDescent="0.2">
      <c r="AD1567" t="str">
        <f t="shared" si="3783"/>
        <v>F318-2</v>
      </c>
      <c r="AE1567">
        <f>+AE1566</f>
        <v>318</v>
      </c>
      <c r="AF1567">
        <v>2</v>
      </c>
      <c r="AG1567" s="72">
        <f t="shared" ref="AG1567:AG1570" si="3853">+AG1566*105%</f>
        <v>161320.23507574017</v>
      </c>
      <c r="AH1567" s="73">
        <f t="shared" si="3784"/>
        <v>13443.352922978347</v>
      </c>
      <c r="AI1567" s="73">
        <f t="shared" si="3785"/>
        <v>6204.6244259900068</v>
      </c>
      <c r="AJ1567" s="73">
        <f t="shared" si="3786"/>
        <v>77.557805324875076</v>
      </c>
      <c r="AK1567" s="69">
        <f t="shared" si="3787"/>
        <v>77.56</v>
      </c>
      <c r="AN1567" t="str">
        <f t="shared" si="3834"/>
        <v>F266-2</v>
      </c>
      <c r="AO1567">
        <f>AO1566</f>
        <v>266</v>
      </c>
      <c r="AP1567">
        <v>2</v>
      </c>
      <c r="AQ1567" s="72">
        <f t="shared" ref="AQ1567:AQ1571" si="3854">+AQ1566*105%</f>
        <v>118539.839746169</v>
      </c>
      <c r="AR1567" s="73">
        <f t="shared" si="3770"/>
        <v>9878.3199788474176</v>
      </c>
      <c r="AS1567" s="73">
        <f t="shared" si="3771"/>
        <v>4559.2246056218846</v>
      </c>
      <c r="AT1567" s="73">
        <f t="shared" si="3772"/>
        <v>56.990307570273558</v>
      </c>
      <c r="AU1567" s="69">
        <f t="shared" si="3773"/>
        <v>56.99</v>
      </c>
      <c r="AX1567" t="str">
        <f t="shared" si="3789"/>
        <v>P266-2</v>
      </c>
      <c r="AY1567">
        <f>AY1566</f>
        <v>266</v>
      </c>
      <c r="AZ1567">
        <v>2</v>
      </c>
      <c r="BA1567" s="72">
        <f t="shared" ref="BA1567:BA1571" si="3855">+BA1566*105%</f>
        <v>113537.08580995734</v>
      </c>
      <c r="BB1567" s="73">
        <f t="shared" si="3774"/>
        <v>9461.4238174964448</v>
      </c>
      <c r="BC1567" s="73">
        <f t="shared" si="3775"/>
        <v>4366.8109926906673</v>
      </c>
      <c r="BD1567" s="73">
        <f t="shared" si="3776"/>
        <v>54.585137408633337</v>
      </c>
      <c r="BE1567" s="69">
        <f t="shared" si="3777"/>
        <v>54.59</v>
      </c>
      <c r="BH1567" t="str">
        <f t="shared" si="3791"/>
        <v>G318-2</v>
      </c>
      <c r="BI1567">
        <f>+BI1566</f>
        <v>318</v>
      </c>
      <c r="BJ1567">
        <v>2</v>
      </c>
      <c r="BK1567" s="72">
        <f t="shared" ref="BK1567:BK1570" si="3856">+BK1566*105%</f>
        <v>144966.03531774358</v>
      </c>
      <c r="BL1567" s="73">
        <f t="shared" si="3792"/>
        <v>12080.502943145299</v>
      </c>
      <c r="BM1567" s="73">
        <f t="shared" si="3793"/>
        <v>5575.6167429901379</v>
      </c>
      <c r="BN1567" s="73">
        <f t="shared" si="3794"/>
        <v>69.695209287376713</v>
      </c>
      <c r="BO1567" s="69">
        <f t="shared" si="3795"/>
        <v>69.7</v>
      </c>
      <c r="BR1567" t="str">
        <f t="shared" si="3796"/>
        <v>M318-2</v>
      </c>
      <c r="BS1567">
        <f>+BS1566</f>
        <v>318</v>
      </c>
      <c r="BT1567">
        <v>2</v>
      </c>
      <c r="BU1567" s="72">
        <f t="shared" ref="BU1567:BU1570" si="3857">+BU1566*105%</f>
        <v>144966.03531774358</v>
      </c>
      <c r="BV1567" s="73">
        <f t="shared" si="3797"/>
        <v>12080.502943145299</v>
      </c>
      <c r="BW1567" s="73">
        <f t="shared" si="3798"/>
        <v>5575.6167429901379</v>
      </c>
      <c r="BX1567" s="73">
        <f t="shared" si="3799"/>
        <v>69.695209287376713</v>
      </c>
      <c r="BY1567" s="69">
        <f t="shared" si="3800"/>
        <v>69.7</v>
      </c>
      <c r="CB1567" t="str">
        <f t="shared" si="3801"/>
        <v>E318-2</v>
      </c>
      <c r="CC1567">
        <f>+CC1566</f>
        <v>318</v>
      </c>
      <c r="CD1567">
        <v>2</v>
      </c>
      <c r="CE1567" s="72">
        <f t="shared" ref="CE1567:CE1570" si="3858">+CE1566*105%</f>
        <v>144966.03531774358</v>
      </c>
      <c r="CF1567" s="73">
        <f t="shared" si="3802"/>
        <v>12080.502943145299</v>
      </c>
      <c r="CG1567" s="73">
        <f t="shared" si="3803"/>
        <v>5575.6167429901379</v>
      </c>
      <c r="CH1567" s="73">
        <f t="shared" si="3804"/>
        <v>69.695209287376713</v>
      </c>
      <c r="CI1567" s="69">
        <f t="shared" si="3805"/>
        <v>69.7</v>
      </c>
      <c r="CL1567" t="str">
        <f t="shared" si="3806"/>
        <v>S318-2</v>
      </c>
      <c r="CM1567">
        <f>+CM1566</f>
        <v>318</v>
      </c>
      <c r="CN1567">
        <v>2</v>
      </c>
      <c r="CO1567" s="72">
        <f t="shared" ref="CO1567:CO1570" si="3859">+CO1566*105%</f>
        <v>144966.03531774358</v>
      </c>
      <c r="CP1567" s="73">
        <f t="shared" si="3807"/>
        <v>12080.502943145299</v>
      </c>
      <c r="CQ1567" s="73">
        <f t="shared" si="3808"/>
        <v>5575.6167429901379</v>
      </c>
      <c r="CR1567" s="73">
        <f t="shared" si="3809"/>
        <v>69.695209287376713</v>
      </c>
      <c r="CU1567" t="str">
        <f t="shared" si="3810"/>
        <v>T318-2</v>
      </c>
      <c r="CV1567">
        <f>+CV1566</f>
        <v>318</v>
      </c>
      <c r="CW1567">
        <v>2</v>
      </c>
      <c r="CX1567" s="72">
        <f t="shared" ref="CX1567:CX1570" si="3860">+CX1566*105%</f>
        <v>144966.03531774358</v>
      </c>
      <c r="CY1567" s="73">
        <f t="shared" si="3811"/>
        <v>12080.502943145299</v>
      </c>
      <c r="CZ1567" s="73">
        <f t="shared" si="3812"/>
        <v>5575.6167429901379</v>
      </c>
      <c r="DA1567" s="73">
        <f t="shared" si="3813"/>
        <v>69.695209287376713</v>
      </c>
    </row>
    <row r="1568" spans="30:105" ht="18.75" hidden="1" customHeight="1" x14ac:dyDescent="0.2">
      <c r="AD1568" t="str">
        <f t="shared" si="3783"/>
        <v>F318-3</v>
      </c>
      <c r="AE1568">
        <f>+AE1567</f>
        <v>318</v>
      </c>
      <c r="AF1568">
        <v>3</v>
      </c>
      <c r="AG1568" s="72">
        <f t="shared" si="3853"/>
        <v>169386.2468295272</v>
      </c>
      <c r="AH1568" s="73">
        <f t="shared" si="3784"/>
        <v>14115.520569127266</v>
      </c>
      <c r="AI1568" s="73">
        <f t="shared" si="3785"/>
        <v>6514.8556472895079</v>
      </c>
      <c r="AJ1568" s="73">
        <f t="shared" si="3786"/>
        <v>81.435695591118844</v>
      </c>
      <c r="AK1568" s="69">
        <f t="shared" si="3787"/>
        <v>81.44</v>
      </c>
      <c r="AN1568" t="str">
        <f t="shared" si="3834"/>
        <v>F266-3</v>
      </c>
      <c r="AO1568">
        <f t="shared" ref="AO1568:AO1571" si="3861">AO1567</f>
        <v>266</v>
      </c>
      <c r="AP1568">
        <v>3</v>
      </c>
      <c r="AQ1568" s="72">
        <f t="shared" si="3854"/>
        <v>124466.83173347746</v>
      </c>
      <c r="AR1568" s="73">
        <f t="shared" si="3770"/>
        <v>10372.235977789789</v>
      </c>
      <c r="AS1568" s="73">
        <f t="shared" si="3771"/>
        <v>4787.1858359029793</v>
      </c>
      <c r="AT1568" s="73">
        <f t="shared" si="3772"/>
        <v>59.839822948787244</v>
      </c>
      <c r="AU1568" s="69">
        <f t="shared" si="3773"/>
        <v>59.84</v>
      </c>
      <c r="AX1568" t="str">
        <f t="shared" si="3789"/>
        <v>P266-3</v>
      </c>
      <c r="AY1568">
        <f t="shared" ref="AY1568:AY1571" si="3862">AY1567</f>
        <v>266</v>
      </c>
      <c r="AZ1568">
        <v>3</v>
      </c>
      <c r="BA1568" s="72">
        <f t="shared" si="3855"/>
        <v>119213.94010045521</v>
      </c>
      <c r="BB1568" s="73">
        <f t="shared" si="3774"/>
        <v>9934.4950083712665</v>
      </c>
      <c r="BC1568" s="73">
        <f t="shared" si="3775"/>
        <v>4585.1515423252004</v>
      </c>
      <c r="BD1568" s="73">
        <f t="shared" si="3776"/>
        <v>57.314394279065006</v>
      </c>
      <c r="BE1568" s="69">
        <f t="shared" si="3777"/>
        <v>57.31</v>
      </c>
      <c r="BH1568" t="str">
        <f t="shared" si="3791"/>
        <v>G318-3</v>
      </c>
      <c r="BI1568">
        <f>+BI1567</f>
        <v>318</v>
      </c>
      <c r="BJ1568">
        <v>3</v>
      </c>
      <c r="BK1568" s="72">
        <f t="shared" si="3856"/>
        <v>152214.33708363076</v>
      </c>
      <c r="BL1568" s="73">
        <f t="shared" si="3792"/>
        <v>12684.528090302563</v>
      </c>
      <c r="BM1568" s="73">
        <f t="shared" si="3793"/>
        <v>5854.3975801396446</v>
      </c>
      <c r="BN1568" s="73">
        <f t="shared" si="3794"/>
        <v>73.17996975174556</v>
      </c>
      <c r="BO1568" s="69">
        <f t="shared" si="3795"/>
        <v>73.180000000000007</v>
      </c>
      <c r="BR1568" t="str">
        <f t="shared" si="3796"/>
        <v>M318-3</v>
      </c>
      <c r="BS1568">
        <f>+BS1567</f>
        <v>318</v>
      </c>
      <c r="BT1568">
        <v>3</v>
      </c>
      <c r="BU1568" s="72">
        <f t="shared" si="3857"/>
        <v>152214.33708363076</v>
      </c>
      <c r="BV1568" s="73">
        <f t="shared" si="3797"/>
        <v>12684.528090302563</v>
      </c>
      <c r="BW1568" s="73">
        <f t="shared" si="3798"/>
        <v>5854.3975801396446</v>
      </c>
      <c r="BX1568" s="73">
        <f t="shared" si="3799"/>
        <v>73.17996975174556</v>
      </c>
      <c r="BY1568" s="69">
        <f t="shared" si="3800"/>
        <v>73.180000000000007</v>
      </c>
      <c r="CB1568" t="str">
        <f t="shared" si="3801"/>
        <v>E318-3</v>
      </c>
      <c r="CC1568">
        <f>+CC1567</f>
        <v>318</v>
      </c>
      <c r="CD1568">
        <v>3</v>
      </c>
      <c r="CE1568" s="72">
        <f t="shared" si="3858"/>
        <v>152214.33708363076</v>
      </c>
      <c r="CF1568" s="73">
        <f t="shared" si="3802"/>
        <v>12684.528090302563</v>
      </c>
      <c r="CG1568" s="73">
        <f t="shared" si="3803"/>
        <v>5854.3975801396446</v>
      </c>
      <c r="CH1568" s="73">
        <f t="shared" si="3804"/>
        <v>73.17996975174556</v>
      </c>
      <c r="CI1568" s="69">
        <f t="shared" si="3805"/>
        <v>73.180000000000007</v>
      </c>
      <c r="CL1568" t="str">
        <f t="shared" si="3806"/>
        <v>S318-3</v>
      </c>
      <c r="CM1568">
        <f>+CM1567</f>
        <v>318</v>
      </c>
      <c r="CN1568">
        <v>3</v>
      </c>
      <c r="CO1568" s="72">
        <f t="shared" si="3859"/>
        <v>152214.33708363076</v>
      </c>
      <c r="CP1568" s="73">
        <f t="shared" si="3807"/>
        <v>12684.528090302563</v>
      </c>
      <c r="CQ1568" s="73">
        <f t="shared" si="3808"/>
        <v>5854.3975801396446</v>
      </c>
      <c r="CR1568" s="73">
        <f t="shared" si="3809"/>
        <v>73.17996975174556</v>
      </c>
      <c r="CU1568" t="str">
        <f t="shared" si="3810"/>
        <v>T318-3</v>
      </c>
      <c r="CV1568">
        <f>+CV1567</f>
        <v>318</v>
      </c>
      <c r="CW1568">
        <v>3</v>
      </c>
      <c r="CX1568" s="72">
        <f t="shared" si="3860"/>
        <v>152214.33708363076</v>
      </c>
      <c r="CY1568" s="73">
        <f t="shared" si="3811"/>
        <v>12684.528090302563</v>
      </c>
      <c r="CZ1568" s="73">
        <f t="shared" si="3812"/>
        <v>5854.3975801396446</v>
      </c>
      <c r="DA1568" s="73">
        <f t="shared" si="3813"/>
        <v>73.17996975174556</v>
      </c>
    </row>
    <row r="1569" spans="30:105" ht="18.75" hidden="1" customHeight="1" x14ac:dyDescent="0.2">
      <c r="AD1569" t="str">
        <f t="shared" si="3783"/>
        <v>F318-4</v>
      </c>
      <c r="AE1569">
        <f>+AE1568</f>
        <v>318</v>
      </c>
      <c r="AF1569">
        <v>4</v>
      </c>
      <c r="AG1569" s="72">
        <f t="shared" si="3853"/>
        <v>177855.55917100355</v>
      </c>
      <c r="AH1569" s="73">
        <f t="shared" si="3784"/>
        <v>14821.296597583629</v>
      </c>
      <c r="AI1569" s="73">
        <f t="shared" si="3785"/>
        <v>6840.5984296539827</v>
      </c>
      <c r="AJ1569" s="73">
        <f t="shared" si="3786"/>
        <v>85.507480370674784</v>
      </c>
      <c r="AK1569" s="69">
        <f t="shared" si="3787"/>
        <v>85.51</v>
      </c>
      <c r="AN1569" t="str">
        <f t="shared" si="3834"/>
        <v>F266-4</v>
      </c>
      <c r="AO1569">
        <f t="shared" si="3861"/>
        <v>266</v>
      </c>
      <c r="AP1569">
        <v>4</v>
      </c>
      <c r="AQ1569" s="72">
        <f t="shared" si="3854"/>
        <v>130690.17332015134</v>
      </c>
      <c r="AR1569" s="73">
        <f t="shared" si="3770"/>
        <v>10890.847776679278</v>
      </c>
      <c r="AS1569" s="73">
        <f t="shared" si="3771"/>
        <v>5026.5451276981285</v>
      </c>
      <c r="AT1569" s="73">
        <f t="shared" si="3772"/>
        <v>62.831814096226609</v>
      </c>
      <c r="AU1569" s="69">
        <f t="shared" si="3773"/>
        <v>62.83</v>
      </c>
      <c r="AX1569" t="str">
        <f t="shared" si="3789"/>
        <v>P266-4</v>
      </c>
      <c r="AY1569">
        <f t="shared" si="3862"/>
        <v>266</v>
      </c>
      <c r="AZ1569">
        <v>4</v>
      </c>
      <c r="BA1569" s="72">
        <f t="shared" si="3855"/>
        <v>125174.63710547797</v>
      </c>
      <c r="BB1569" s="73">
        <f t="shared" si="3774"/>
        <v>10431.219758789832</v>
      </c>
      <c r="BC1569" s="73">
        <f t="shared" si="3775"/>
        <v>4814.4091194414605</v>
      </c>
      <c r="BD1569" s="73">
        <f t="shared" si="3776"/>
        <v>60.18011399301826</v>
      </c>
      <c r="BE1569" s="69">
        <f t="shared" si="3777"/>
        <v>60.18</v>
      </c>
      <c r="BH1569" t="str">
        <f t="shared" si="3791"/>
        <v>G318-4</v>
      </c>
      <c r="BI1569">
        <f>+BI1568</f>
        <v>318</v>
      </c>
      <c r="BJ1569">
        <v>4</v>
      </c>
      <c r="BK1569" s="72">
        <f t="shared" si="3856"/>
        <v>159825.05393781231</v>
      </c>
      <c r="BL1569" s="73">
        <f t="shared" si="3792"/>
        <v>13318.754494817693</v>
      </c>
      <c r="BM1569" s="73">
        <f t="shared" si="3793"/>
        <v>6147.117459146627</v>
      </c>
      <c r="BN1569" s="73">
        <f t="shared" si="3794"/>
        <v>76.838968239332843</v>
      </c>
      <c r="BO1569" s="69">
        <f t="shared" si="3795"/>
        <v>76.84</v>
      </c>
      <c r="BR1569" t="str">
        <f t="shared" si="3796"/>
        <v>M318-4</v>
      </c>
      <c r="BS1569">
        <f>+BS1568</f>
        <v>318</v>
      </c>
      <c r="BT1569">
        <v>4</v>
      </c>
      <c r="BU1569" s="72">
        <f t="shared" si="3857"/>
        <v>159825.05393781231</v>
      </c>
      <c r="BV1569" s="73">
        <f t="shared" si="3797"/>
        <v>13318.754494817693</v>
      </c>
      <c r="BW1569" s="73">
        <f t="shared" si="3798"/>
        <v>6147.117459146627</v>
      </c>
      <c r="BX1569" s="73">
        <f t="shared" si="3799"/>
        <v>76.838968239332843</v>
      </c>
      <c r="BY1569" s="69">
        <f t="shared" si="3800"/>
        <v>76.84</v>
      </c>
      <c r="CB1569" t="str">
        <f t="shared" si="3801"/>
        <v>E318-4</v>
      </c>
      <c r="CC1569">
        <f>+CC1568</f>
        <v>318</v>
      </c>
      <c r="CD1569">
        <v>4</v>
      </c>
      <c r="CE1569" s="72">
        <f t="shared" si="3858"/>
        <v>159825.05393781231</v>
      </c>
      <c r="CF1569" s="73">
        <f t="shared" si="3802"/>
        <v>13318.754494817693</v>
      </c>
      <c r="CG1569" s="73">
        <f t="shared" si="3803"/>
        <v>6147.117459146627</v>
      </c>
      <c r="CH1569" s="73">
        <f t="shared" si="3804"/>
        <v>76.838968239332843</v>
      </c>
      <c r="CI1569" s="69">
        <f t="shared" si="3805"/>
        <v>76.84</v>
      </c>
      <c r="CL1569" t="str">
        <f t="shared" si="3806"/>
        <v>S318-4</v>
      </c>
      <c r="CM1569">
        <f>+CM1568</f>
        <v>318</v>
      </c>
      <c r="CN1569">
        <v>4</v>
      </c>
      <c r="CO1569" s="72">
        <f t="shared" si="3859"/>
        <v>159825.05393781231</v>
      </c>
      <c r="CP1569" s="73">
        <f t="shared" si="3807"/>
        <v>13318.754494817693</v>
      </c>
      <c r="CQ1569" s="73">
        <f t="shared" si="3808"/>
        <v>6147.117459146627</v>
      </c>
      <c r="CR1569" s="73">
        <f t="shared" si="3809"/>
        <v>76.838968239332843</v>
      </c>
      <c r="CU1569" t="str">
        <f t="shared" si="3810"/>
        <v>T318-4</v>
      </c>
      <c r="CV1569">
        <f>+CV1568</f>
        <v>318</v>
      </c>
      <c r="CW1569">
        <v>4</v>
      </c>
      <c r="CX1569" s="72">
        <f t="shared" si="3860"/>
        <v>159825.05393781231</v>
      </c>
      <c r="CY1569" s="73">
        <f t="shared" si="3811"/>
        <v>13318.754494817693</v>
      </c>
      <c r="CZ1569" s="73">
        <f t="shared" si="3812"/>
        <v>6147.117459146627</v>
      </c>
      <c r="DA1569" s="73">
        <f t="shared" si="3813"/>
        <v>76.838968239332843</v>
      </c>
    </row>
    <row r="1570" spans="30:105" ht="18.75" hidden="1" customHeight="1" x14ac:dyDescent="0.2">
      <c r="AD1570" t="str">
        <f t="shared" si="3783"/>
        <v>F318-5</v>
      </c>
      <c r="AE1570">
        <f>+AE1569</f>
        <v>318</v>
      </c>
      <c r="AF1570">
        <v>5</v>
      </c>
      <c r="AG1570" s="72">
        <f t="shared" si="3853"/>
        <v>186748.33712955375</v>
      </c>
      <c r="AH1570" s="73">
        <f t="shared" si="3784"/>
        <v>15562.361427462813</v>
      </c>
      <c r="AI1570" s="73">
        <f t="shared" si="3785"/>
        <v>7182.6283511366828</v>
      </c>
      <c r="AJ1570" s="73">
        <f t="shared" si="3786"/>
        <v>89.782854389208538</v>
      </c>
      <c r="AK1570" s="69">
        <f t="shared" si="3787"/>
        <v>89.78</v>
      </c>
      <c r="AN1570" t="str">
        <f t="shared" si="3834"/>
        <v>F266-5</v>
      </c>
      <c r="AO1570">
        <f t="shared" si="3861"/>
        <v>266</v>
      </c>
      <c r="AP1570">
        <v>5</v>
      </c>
      <c r="AQ1570" s="72">
        <f t="shared" si="3854"/>
        <v>137224.68198615892</v>
      </c>
      <c r="AR1570" s="73">
        <f t="shared" si="3770"/>
        <v>11435.390165513243</v>
      </c>
      <c r="AS1570" s="73">
        <f t="shared" si="3771"/>
        <v>5277.8723840830353</v>
      </c>
      <c r="AT1570" s="73">
        <f t="shared" si="3772"/>
        <v>65.973404801037944</v>
      </c>
      <c r="AU1570" s="69">
        <f t="shared" si="3773"/>
        <v>65.97</v>
      </c>
      <c r="AX1570" t="str">
        <f t="shared" si="3789"/>
        <v>P266-5</v>
      </c>
      <c r="AY1570">
        <f t="shared" si="3862"/>
        <v>266</v>
      </c>
      <c r="AZ1570">
        <v>5</v>
      </c>
      <c r="BA1570" s="72">
        <f t="shared" si="3855"/>
        <v>131433.36896075189</v>
      </c>
      <c r="BB1570" s="73">
        <f t="shared" si="3774"/>
        <v>10952.780746729324</v>
      </c>
      <c r="BC1570" s="73">
        <f t="shared" si="3775"/>
        <v>5055.1295754135344</v>
      </c>
      <c r="BD1570" s="73">
        <f t="shared" si="3776"/>
        <v>63.18911969266918</v>
      </c>
      <c r="BE1570" s="69">
        <f t="shared" si="3777"/>
        <v>63.19</v>
      </c>
      <c r="BH1570" t="str">
        <f t="shared" si="3791"/>
        <v>G318-5</v>
      </c>
      <c r="BI1570">
        <f>+BI1569</f>
        <v>318</v>
      </c>
      <c r="BJ1570">
        <v>5</v>
      </c>
      <c r="BK1570" s="72">
        <f t="shared" si="3856"/>
        <v>167816.30663470292</v>
      </c>
      <c r="BL1570" s="73">
        <f t="shared" si="3792"/>
        <v>13984.692219558578</v>
      </c>
      <c r="BM1570" s="73">
        <f t="shared" si="3793"/>
        <v>6454.4733321039585</v>
      </c>
      <c r="BN1570" s="73">
        <f t="shared" si="3794"/>
        <v>80.680916651299484</v>
      </c>
      <c r="BO1570" s="69">
        <f t="shared" si="3795"/>
        <v>80.680000000000007</v>
      </c>
      <c r="BR1570" t="str">
        <f t="shared" si="3796"/>
        <v>M318-5</v>
      </c>
      <c r="BS1570">
        <f>+BS1569</f>
        <v>318</v>
      </c>
      <c r="BT1570">
        <v>5</v>
      </c>
      <c r="BU1570" s="72">
        <f t="shared" si="3857"/>
        <v>167816.30663470292</v>
      </c>
      <c r="BV1570" s="73">
        <f t="shared" si="3797"/>
        <v>13984.692219558578</v>
      </c>
      <c r="BW1570" s="73">
        <f t="shared" si="3798"/>
        <v>6454.4733321039585</v>
      </c>
      <c r="BX1570" s="73">
        <f t="shared" si="3799"/>
        <v>80.680916651299484</v>
      </c>
      <c r="BY1570" s="69">
        <f t="shared" si="3800"/>
        <v>80.680000000000007</v>
      </c>
      <c r="CB1570" t="str">
        <f t="shared" si="3801"/>
        <v>E318-5</v>
      </c>
      <c r="CC1570">
        <f>+CC1569</f>
        <v>318</v>
      </c>
      <c r="CD1570">
        <v>5</v>
      </c>
      <c r="CE1570" s="72">
        <f t="shared" si="3858"/>
        <v>167816.30663470292</v>
      </c>
      <c r="CF1570" s="73">
        <f t="shared" si="3802"/>
        <v>13984.692219558578</v>
      </c>
      <c r="CG1570" s="73">
        <f t="shared" si="3803"/>
        <v>6454.4733321039585</v>
      </c>
      <c r="CH1570" s="73">
        <f t="shared" si="3804"/>
        <v>80.680916651299484</v>
      </c>
      <c r="CI1570" s="69">
        <f t="shared" si="3805"/>
        <v>80.680000000000007</v>
      </c>
      <c r="CL1570" t="str">
        <f t="shared" si="3806"/>
        <v>S318-5</v>
      </c>
      <c r="CM1570">
        <f>+CM1569</f>
        <v>318</v>
      </c>
      <c r="CN1570">
        <v>5</v>
      </c>
      <c r="CO1570" s="72">
        <f t="shared" si="3859"/>
        <v>167816.30663470292</v>
      </c>
      <c r="CP1570" s="73">
        <f t="shared" si="3807"/>
        <v>13984.692219558578</v>
      </c>
      <c r="CQ1570" s="73">
        <f t="shared" si="3808"/>
        <v>6454.4733321039585</v>
      </c>
      <c r="CR1570" s="73">
        <f t="shared" si="3809"/>
        <v>80.680916651299484</v>
      </c>
      <c r="CU1570" t="str">
        <f t="shared" si="3810"/>
        <v>T318-5</v>
      </c>
      <c r="CV1570">
        <f>+CV1569</f>
        <v>318</v>
      </c>
      <c r="CW1570">
        <v>5</v>
      </c>
      <c r="CX1570" s="72">
        <f t="shared" si="3860"/>
        <v>167816.30663470292</v>
      </c>
      <c r="CY1570" s="73">
        <f t="shared" si="3811"/>
        <v>13984.692219558578</v>
      </c>
      <c r="CZ1570" s="73">
        <f t="shared" si="3812"/>
        <v>6454.4733321039585</v>
      </c>
      <c r="DA1570" s="73">
        <f t="shared" si="3813"/>
        <v>80.680916651299484</v>
      </c>
    </row>
    <row r="1571" spans="30:105" ht="18.75" hidden="1" customHeight="1" x14ac:dyDescent="0.2">
      <c r="AD1571" t="str">
        <f t="shared" si="3783"/>
        <v>F319-1</v>
      </c>
      <c r="AE1571">
        <f>+AE1566+1</f>
        <v>319</v>
      </c>
      <c r="AF1571">
        <v>1</v>
      </c>
      <c r="AG1571" s="72">
        <f>+AG1566*100.5%</f>
        <v>154406.51071535127</v>
      </c>
      <c r="AH1571" s="73">
        <f t="shared" si="3784"/>
        <v>12867.209226279272</v>
      </c>
      <c r="AI1571" s="73">
        <f t="shared" si="3785"/>
        <v>5938.7119505904329</v>
      </c>
      <c r="AJ1571" s="73">
        <f t="shared" si="3786"/>
        <v>74.233899382380415</v>
      </c>
      <c r="AK1571" s="69">
        <f t="shared" si="3787"/>
        <v>74.23</v>
      </c>
      <c r="AN1571" t="str">
        <f t="shared" si="3834"/>
        <v>F266-6</v>
      </c>
      <c r="AO1571">
        <f t="shared" si="3861"/>
        <v>266</v>
      </c>
      <c r="AP1571">
        <v>6</v>
      </c>
      <c r="AQ1571" s="72">
        <f t="shared" si="3854"/>
        <v>144085.91608546686</v>
      </c>
      <c r="AR1571" s="73">
        <f t="shared" si="3770"/>
        <v>12007.159673788905</v>
      </c>
      <c r="AS1571" s="73">
        <f t="shared" si="3771"/>
        <v>5541.7660032871872</v>
      </c>
      <c r="AT1571" s="73">
        <f t="shared" si="3772"/>
        <v>69.272075041089835</v>
      </c>
      <c r="AU1571" s="69">
        <f t="shared" si="3773"/>
        <v>69.27</v>
      </c>
      <c r="AX1571" t="str">
        <f t="shared" si="3789"/>
        <v>P266-6</v>
      </c>
      <c r="AY1571">
        <f t="shared" si="3862"/>
        <v>266</v>
      </c>
      <c r="AZ1571">
        <v>6</v>
      </c>
      <c r="BA1571" s="72">
        <f t="shared" si="3855"/>
        <v>138005.0374087895</v>
      </c>
      <c r="BB1571" s="73">
        <f t="shared" si="3774"/>
        <v>11500.419784065793</v>
      </c>
      <c r="BC1571" s="73">
        <f t="shared" si="3775"/>
        <v>5307.8860541842114</v>
      </c>
      <c r="BD1571" s="73">
        <f t="shared" si="3776"/>
        <v>66.348575677302648</v>
      </c>
      <c r="BE1571" s="69">
        <f t="shared" si="3777"/>
        <v>66.349999999999994</v>
      </c>
      <c r="BH1571" t="str">
        <f t="shared" si="3791"/>
        <v>G319-1</v>
      </c>
      <c r="BI1571">
        <f>+BI1566+1</f>
        <v>319</v>
      </c>
      <c r="BJ1571">
        <v>1</v>
      </c>
      <c r="BK1571" s="72">
        <f>+BK1566*100.5%</f>
        <v>138753.20523269742</v>
      </c>
      <c r="BL1571" s="73">
        <f t="shared" si="3792"/>
        <v>11562.767102724785</v>
      </c>
      <c r="BM1571" s="73">
        <f t="shared" si="3793"/>
        <v>5336.6617397191312</v>
      </c>
      <c r="BN1571" s="73">
        <f t="shared" si="3794"/>
        <v>66.708271746489146</v>
      </c>
      <c r="BO1571" s="69">
        <f t="shared" si="3795"/>
        <v>66.709999999999994</v>
      </c>
      <c r="BR1571" t="str">
        <f t="shared" si="3796"/>
        <v>M319-1</v>
      </c>
      <c r="BS1571">
        <f>+BS1566+1</f>
        <v>319</v>
      </c>
      <c r="BT1571">
        <v>1</v>
      </c>
      <c r="BU1571" s="72">
        <f>+BU1566*100.5%</f>
        <v>138753.20523269742</v>
      </c>
      <c r="BV1571" s="73">
        <f t="shared" si="3797"/>
        <v>11562.767102724785</v>
      </c>
      <c r="BW1571" s="73">
        <f t="shared" si="3798"/>
        <v>5336.6617397191312</v>
      </c>
      <c r="BX1571" s="73">
        <f t="shared" si="3799"/>
        <v>66.708271746489146</v>
      </c>
      <c r="BY1571" s="69">
        <f t="shared" si="3800"/>
        <v>66.709999999999994</v>
      </c>
      <c r="CB1571" t="str">
        <f t="shared" si="3801"/>
        <v>E319-1</v>
      </c>
      <c r="CC1571">
        <f>+CC1566+1</f>
        <v>319</v>
      </c>
      <c r="CD1571">
        <v>1</v>
      </c>
      <c r="CE1571" s="72">
        <f>+CE1566*100.5%</f>
        <v>138753.20523269742</v>
      </c>
      <c r="CF1571" s="73">
        <f t="shared" si="3802"/>
        <v>11562.767102724785</v>
      </c>
      <c r="CG1571" s="73">
        <f t="shared" si="3803"/>
        <v>5336.6617397191312</v>
      </c>
      <c r="CH1571" s="73">
        <f t="shared" si="3804"/>
        <v>66.708271746489146</v>
      </c>
      <c r="CI1571" s="69">
        <f t="shared" si="3805"/>
        <v>66.709999999999994</v>
      </c>
      <c r="CL1571" t="str">
        <f t="shared" si="3806"/>
        <v>S319-1</v>
      </c>
      <c r="CM1571">
        <f>+CM1566+1</f>
        <v>319</v>
      </c>
      <c r="CN1571">
        <v>1</v>
      </c>
      <c r="CO1571" s="72">
        <f>+CO1566*100.5%</f>
        <v>138753.20523269742</v>
      </c>
      <c r="CP1571" s="73">
        <f t="shared" si="3807"/>
        <v>11562.767102724785</v>
      </c>
      <c r="CQ1571" s="73">
        <f t="shared" si="3808"/>
        <v>5336.6617397191312</v>
      </c>
      <c r="CR1571" s="73">
        <f t="shared" si="3809"/>
        <v>66.708271746489146</v>
      </c>
      <c r="CU1571" t="str">
        <f t="shared" si="3810"/>
        <v>T319-1</v>
      </c>
      <c r="CV1571">
        <f>+CV1566+1</f>
        <v>319</v>
      </c>
      <c r="CW1571">
        <v>1</v>
      </c>
      <c r="CX1571" s="72">
        <f>+CX1566*100.5%</f>
        <v>138753.20523269742</v>
      </c>
      <c r="CY1571" s="73">
        <f t="shared" si="3811"/>
        <v>11562.767102724785</v>
      </c>
      <c r="CZ1571" s="73">
        <f t="shared" si="3812"/>
        <v>5336.6617397191312</v>
      </c>
      <c r="DA1571" s="73">
        <f t="shared" si="3813"/>
        <v>66.708271746489146</v>
      </c>
    </row>
    <row r="1572" spans="30:105" ht="18.75" hidden="1" customHeight="1" x14ac:dyDescent="0.2">
      <c r="AD1572" t="str">
        <f t="shared" si="3783"/>
        <v>F319-2</v>
      </c>
      <c r="AE1572">
        <f>+AE1571</f>
        <v>319</v>
      </c>
      <c r="AF1572">
        <v>2</v>
      </c>
      <c r="AG1572" s="72">
        <f t="shared" ref="AG1572:AG1575" si="3863">+AG1571*105%</f>
        <v>162126.83625111883</v>
      </c>
      <c r="AH1572" s="73">
        <f t="shared" si="3784"/>
        <v>13510.569687593235</v>
      </c>
      <c r="AI1572" s="73">
        <f t="shared" si="3785"/>
        <v>6235.647548119955</v>
      </c>
      <c r="AJ1572" s="73">
        <f t="shared" si="3786"/>
        <v>77.945594351499437</v>
      </c>
      <c r="AK1572" s="69">
        <f t="shared" si="3787"/>
        <v>77.95</v>
      </c>
      <c r="AN1572" t="str">
        <f t="shared" si="3834"/>
        <v>F267-1</v>
      </c>
      <c r="AO1572">
        <f>+AO1566+1</f>
        <v>267</v>
      </c>
      <c r="AP1572">
        <v>1</v>
      </c>
      <c r="AQ1572" s="72">
        <f>+AQ1566*100.5%</f>
        <v>113459.56089990461</v>
      </c>
      <c r="AR1572" s="73">
        <f t="shared" si="3770"/>
        <v>9454.9634083253841</v>
      </c>
      <c r="AS1572" s="73">
        <f t="shared" si="3771"/>
        <v>4363.8292653809467</v>
      </c>
      <c r="AT1572" s="73">
        <f t="shared" si="3772"/>
        <v>54.54786581726183</v>
      </c>
      <c r="AU1572" s="69">
        <f t="shared" si="3773"/>
        <v>54.55</v>
      </c>
      <c r="AX1572" t="str">
        <f t="shared" si="3789"/>
        <v>P267-1</v>
      </c>
      <c r="AY1572">
        <f>+AY1566+1</f>
        <v>267</v>
      </c>
      <c r="AZ1572">
        <v>1</v>
      </c>
      <c r="BA1572" s="72">
        <f>+BA1566*100.5%</f>
        <v>108671.21070381629</v>
      </c>
      <c r="BB1572" s="73">
        <f t="shared" si="3774"/>
        <v>9055.9342253180239</v>
      </c>
      <c r="BC1572" s="73">
        <f t="shared" si="3775"/>
        <v>4179.6619501467803</v>
      </c>
      <c r="BD1572" s="73">
        <f t="shared" si="3776"/>
        <v>52.24577437683476</v>
      </c>
      <c r="BE1572" s="69">
        <f t="shared" si="3777"/>
        <v>52.25</v>
      </c>
      <c r="BH1572" t="str">
        <f t="shared" si="3791"/>
        <v>G319-2</v>
      </c>
      <c r="BI1572">
        <f>+BI1571</f>
        <v>319</v>
      </c>
      <c r="BJ1572">
        <v>2</v>
      </c>
      <c r="BK1572" s="72">
        <f t="shared" ref="BK1572:BK1575" si="3864">+BK1571*105%</f>
        <v>145690.86549433231</v>
      </c>
      <c r="BL1572" s="73">
        <f t="shared" si="3792"/>
        <v>12140.905457861025</v>
      </c>
      <c r="BM1572" s="73">
        <f t="shared" si="3793"/>
        <v>5603.4948267050886</v>
      </c>
      <c r="BN1572" s="73">
        <f t="shared" si="3794"/>
        <v>70.043685333813613</v>
      </c>
      <c r="BO1572" s="69">
        <f t="shared" si="3795"/>
        <v>70.040000000000006</v>
      </c>
      <c r="BR1572" t="str">
        <f t="shared" si="3796"/>
        <v>M319-2</v>
      </c>
      <c r="BS1572">
        <f>+BS1571</f>
        <v>319</v>
      </c>
      <c r="BT1572">
        <v>2</v>
      </c>
      <c r="BU1572" s="72">
        <f t="shared" ref="BU1572:BU1575" si="3865">+BU1571*105%</f>
        <v>145690.86549433231</v>
      </c>
      <c r="BV1572" s="73">
        <f t="shared" si="3797"/>
        <v>12140.905457861025</v>
      </c>
      <c r="BW1572" s="73">
        <f t="shared" si="3798"/>
        <v>5603.4948267050886</v>
      </c>
      <c r="BX1572" s="73">
        <f t="shared" si="3799"/>
        <v>70.043685333813613</v>
      </c>
      <c r="BY1572" s="69">
        <f t="shared" si="3800"/>
        <v>70.040000000000006</v>
      </c>
      <c r="CB1572" t="str">
        <f t="shared" si="3801"/>
        <v>E319-2</v>
      </c>
      <c r="CC1572">
        <f>+CC1571</f>
        <v>319</v>
      </c>
      <c r="CD1572">
        <v>2</v>
      </c>
      <c r="CE1572" s="72">
        <f t="shared" ref="CE1572:CE1575" si="3866">+CE1571*105%</f>
        <v>145690.86549433231</v>
      </c>
      <c r="CF1572" s="73">
        <f t="shared" si="3802"/>
        <v>12140.905457861025</v>
      </c>
      <c r="CG1572" s="73">
        <f t="shared" si="3803"/>
        <v>5603.4948267050886</v>
      </c>
      <c r="CH1572" s="73">
        <f t="shared" si="3804"/>
        <v>70.043685333813613</v>
      </c>
      <c r="CI1572" s="69">
        <f t="shared" si="3805"/>
        <v>70.040000000000006</v>
      </c>
      <c r="CL1572" t="str">
        <f t="shared" si="3806"/>
        <v>S319-2</v>
      </c>
      <c r="CM1572">
        <f>+CM1571</f>
        <v>319</v>
      </c>
      <c r="CN1572">
        <v>2</v>
      </c>
      <c r="CO1572" s="72">
        <f t="shared" ref="CO1572:CO1575" si="3867">+CO1571*105%</f>
        <v>145690.86549433231</v>
      </c>
      <c r="CP1572" s="73">
        <f t="shared" si="3807"/>
        <v>12140.905457861025</v>
      </c>
      <c r="CQ1572" s="73">
        <f t="shared" si="3808"/>
        <v>5603.4948267050886</v>
      </c>
      <c r="CR1572" s="73">
        <f t="shared" si="3809"/>
        <v>70.043685333813613</v>
      </c>
      <c r="CU1572" t="str">
        <f t="shared" si="3810"/>
        <v>T319-2</v>
      </c>
      <c r="CV1572">
        <f>+CV1571</f>
        <v>319</v>
      </c>
      <c r="CW1572">
        <v>2</v>
      </c>
      <c r="CX1572" s="72">
        <f t="shared" ref="CX1572:CX1575" si="3868">+CX1571*105%</f>
        <v>145690.86549433231</v>
      </c>
      <c r="CY1572" s="73">
        <f t="shared" si="3811"/>
        <v>12140.905457861025</v>
      </c>
      <c r="CZ1572" s="73">
        <f t="shared" si="3812"/>
        <v>5603.4948267050886</v>
      </c>
      <c r="DA1572" s="73">
        <f t="shared" si="3813"/>
        <v>70.043685333813613</v>
      </c>
    </row>
    <row r="1573" spans="30:105" ht="18.75" hidden="1" customHeight="1" x14ac:dyDescent="0.2">
      <c r="AD1573" t="str">
        <f t="shared" si="3783"/>
        <v>F319-3</v>
      </c>
      <c r="AE1573">
        <f>+AE1572</f>
        <v>319</v>
      </c>
      <c r="AF1573">
        <v>3</v>
      </c>
      <c r="AG1573" s="72">
        <f t="shared" si="3863"/>
        <v>170233.17806367477</v>
      </c>
      <c r="AH1573" s="73">
        <f t="shared" si="3784"/>
        <v>14186.098171972897</v>
      </c>
      <c r="AI1573" s="73">
        <f t="shared" si="3785"/>
        <v>6547.429925525953</v>
      </c>
      <c r="AJ1573" s="73">
        <f t="shared" si="3786"/>
        <v>81.842874069074412</v>
      </c>
      <c r="AK1573" s="69">
        <f t="shared" si="3787"/>
        <v>81.84</v>
      </c>
      <c r="AN1573" t="str">
        <f t="shared" si="3834"/>
        <v>F267-2</v>
      </c>
      <c r="AO1573">
        <f>AO1572</f>
        <v>267</v>
      </c>
      <c r="AP1573">
        <v>2</v>
      </c>
      <c r="AQ1573" s="72">
        <f t="shared" ref="AQ1573:AQ1577" si="3869">+AQ1572*105%</f>
        <v>119132.53894489985</v>
      </c>
      <c r="AR1573" s="73">
        <f t="shared" si="3770"/>
        <v>9927.7115787416533</v>
      </c>
      <c r="AS1573" s="73">
        <f t="shared" si="3771"/>
        <v>4582.0207286499945</v>
      </c>
      <c r="AT1573" s="73">
        <f t="shared" si="3772"/>
        <v>57.275259108124928</v>
      </c>
      <c r="AU1573" s="69">
        <f t="shared" si="3773"/>
        <v>57.28</v>
      </c>
      <c r="AX1573" t="str">
        <f t="shared" si="3789"/>
        <v>P267-2</v>
      </c>
      <c r="AY1573">
        <f>AY1572</f>
        <v>267</v>
      </c>
      <c r="AZ1573">
        <v>2</v>
      </c>
      <c r="BA1573" s="72">
        <f t="shared" ref="BA1573:BA1577" si="3870">+BA1572*105%</f>
        <v>114104.77123900711</v>
      </c>
      <c r="BB1573" s="73">
        <f t="shared" si="3774"/>
        <v>9508.7309365839265</v>
      </c>
      <c r="BC1573" s="73">
        <f t="shared" si="3775"/>
        <v>4388.6450476541195</v>
      </c>
      <c r="BD1573" s="73">
        <f t="shared" si="3776"/>
        <v>54.858063095676492</v>
      </c>
      <c r="BE1573" s="69">
        <f t="shared" si="3777"/>
        <v>54.86</v>
      </c>
      <c r="BH1573" t="str">
        <f t="shared" si="3791"/>
        <v>G319-3</v>
      </c>
      <c r="BI1573">
        <f>+BI1572</f>
        <v>319</v>
      </c>
      <c r="BJ1573">
        <v>3</v>
      </c>
      <c r="BK1573" s="72">
        <f t="shared" si="3864"/>
        <v>152975.40876904893</v>
      </c>
      <c r="BL1573" s="73">
        <f t="shared" si="3792"/>
        <v>12747.950730754077</v>
      </c>
      <c r="BM1573" s="73">
        <f t="shared" si="3793"/>
        <v>5883.6695680403436</v>
      </c>
      <c r="BN1573" s="73">
        <f t="shared" si="3794"/>
        <v>73.54586960050429</v>
      </c>
      <c r="BO1573" s="69">
        <f t="shared" si="3795"/>
        <v>73.55</v>
      </c>
      <c r="BR1573" t="str">
        <f t="shared" si="3796"/>
        <v>M319-3</v>
      </c>
      <c r="BS1573">
        <f>+BS1572</f>
        <v>319</v>
      </c>
      <c r="BT1573">
        <v>3</v>
      </c>
      <c r="BU1573" s="72">
        <f t="shared" si="3865"/>
        <v>152975.40876904893</v>
      </c>
      <c r="BV1573" s="73">
        <f t="shared" si="3797"/>
        <v>12747.950730754077</v>
      </c>
      <c r="BW1573" s="73">
        <f t="shared" si="3798"/>
        <v>5883.6695680403436</v>
      </c>
      <c r="BX1573" s="73">
        <f t="shared" si="3799"/>
        <v>73.54586960050429</v>
      </c>
      <c r="BY1573" s="69">
        <f t="shared" si="3800"/>
        <v>73.55</v>
      </c>
      <c r="CB1573" t="str">
        <f t="shared" si="3801"/>
        <v>E319-3</v>
      </c>
      <c r="CC1573">
        <f>+CC1572</f>
        <v>319</v>
      </c>
      <c r="CD1573">
        <v>3</v>
      </c>
      <c r="CE1573" s="72">
        <f t="shared" si="3866"/>
        <v>152975.40876904893</v>
      </c>
      <c r="CF1573" s="73">
        <f t="shared" si="3802"/>
        <v>12747.950730754077</v>
      </c>
      <c r="CG1573" s="73">
        <f t="shared" si="3803"/>
        <v>5883.6695680403436</v>
      </c>
      <c r="CH1573" s="73">
        <f t="shared" si="3804"/>
        <v>73.54586960050429</v>
      </c>
      <c r="CI1573" s="69">
        <f t="shared" si="3805"/>
        <v>73.55</v>
      </c>
      <c r="CL1573" t="str">
        <f t="shared" si="3806"/>
        <v>S319-3</v>
      </c>
      <c r="CM1573">
        <f>+CM1572</f>
        <v>319</v>
      </c>
      <c r="CN1573">
        <v>3</v>
      </c>
      <c r="CO1573" s="72">
        <f t="shared" si="3867"/>
        <v>152975.40876904893</v>
      </c>
      <c r="CP1573" s="73">
        <f t="shared" si="3807"/>
        <v>12747.950730754077</v>
      </c>
      <c r="CQ1573" s="73">
        <f t="shared" si="3808"/>
        <v>5883.6695680403436</v>
      </c>
      <c r="CR1573" s="73">
        <f t="shared" si="3809"/>
        <v>73.54586960050429</v>
      </c>
      <c r="CU1573" t="str">
        <f t="shared" si="3810"/>
        <v>T319-3</v>
      </c>
      <c r="CV1573">
        <f>+CV1572</f>
        <v>319</v>
      </c>
      <c r="CW1573">
        <v>3</v>
      </c>
      <c r="CX1573" s="72">
        <f t="shared" si="3868"/>
        <v>152975.40876904893</v>
      </c>
      <c r="CY1573" s="73">
        <f t="shared" si="3811"/>
        <v>12747.950730754077</v>
      </c>
      <c r="CZ1573" s="73">
        <f t="shared" si="3812"/>
        <v>5883.6695680403436</v>
      </c>
      <c r="DA1573" s="73">
        <f t="shared" si="3813"/>
        <v>73.54586960050429</v>
      </c>
    </row>
    <row r="1574" spans="30:105" ht="18.75" hidden="1" customHeight="1" x14ac:dyDescent="0.2">
      <c r="AD1574" t="str">
        <f t="shared" si="3783"/>
        <v>F319-4</v>
      </c>
      <c r="AE1574">
        <f>+AE1573</f>
        <v>319</v>
      </c>
      <c r="AF1574">
        <v>4</v>
      </c>
      <c r="AG1574" s="72">
        <f t="shared" si="3863"/>
        <v>178744.83696685851</v>
      </c>
      <c r="AH1574" s="73">
        <f t="shared" si="3784"/>
        <v>14895.403080571543</v>
      </c>
      <c r="AI1574" s="73">
        <f t="shared" si="3785"/>
        <v>6874.8014218022499</v>
      </c>
      <c r="AJ1574" s="73">
        <f t="shared" si="3786"/>
        <v>85.935017772528127</v>
      </c>
      <c r="AK1574" s="69">
        <f t="shared" si="3787"/>
        <v>85.94</v>
      </c>
      <c r="AN1574" t="str">
        <f t="shared" si="3834"/>
        <v>F267-3</v>
      </c>
      <c r="AO1574">
        <f t="shared" ref="AO1574:AO1577" si="3871">AO1573</f>
        <v>267</v>
      </c>
      <c r="AP1574">
        <v>3</v>
      </c>
      <c r="AQ1574" s="72">
        <f t="shared" si="3869"/>
        <v>125089.16589214484</v>
      </c>
      <c r="AR1574" s="73">
        <f t="shared" si="3770"/>
        <v>10424.097157678736</v>
      </c>
      <c r="AS1574" s="73">
        <f t="shared" si="3771"/>
        <v>4811.1217650824938</v>
      </c>
      <c r="AT1574" s="73">
        <f t="shared" si="3772"/>
        <v>60.139022063531172</v>
      </c>
      <c r="AU1574" s="69">
        <f t="shared" si="3773"/>
        <v>60.14</v>
      </c>
      <c r="AX1574" t="str">
        <f t="shared" si="3789"/>
        <v>P267-3</v>
      </c>
      <c r="AY1574">
        <f t="shared" ref="AY1574:AY1577" si="3872">AY1573</f>
        <v>267</v>
      </c>
      <c r="AZ1574">
        <v>3</v>
      </c>
      <c r="BA1574" s="72">
        <f t="shared" si="3870"/>
        <v>119810.00980095747</v>
      </c>
      <c r="BB1574" s="73">
        <f t="shared" si="3774"/>
        <v>9984.1674834131227</v>
      </c>
      <c r="BC1574" s="73">
        <f t="shared" si="3775"/>
        <v>4608.0773000368263</v>
      </c>
      <c r="BD1574" s="73">
        <f t="shared" si="3776"/>
        <v>57.600966250460324</v>
      </c>
      <c r="BE1574" s="69">
        <f t="shared" si="3777"/>
        <v>57.6</v>
      </c>
      <c r="BH1574" t="str">
        <f t="shared" si="3791"/>
        <v>G319-4</v>
      </c>
      <c r="BI1574">
        <f>+BI1573</f>
        <v>319</v>
      </c>
      <c r="BJ1574">
        <v>4</v>
      </c>
      <c r="BK1574" s="72">
        <f t="shared" si="3864"/>
        <v>160624.17920750138</v>
      </c>
      <c r="BL1574" s="73">
        <f t="shared" si="3792"/>
        <v>13385.348267291782</v>
      </c>
      <c r="BM1574" s="73">
        <f t="shared" si="3793"/>
        <v>6177.8530464423611</v>
      </c>
      <c r="BN1574" s="73">
        <f t="shared" si="3794"/>
        <v>77.223163080529503</v>
      </c>
      <c r="BO1574" s="69">
        <f t="shared" si="3795"/>
        <v>77.22</v>
      </c>
      <c r="BR1574" t="str">
        <f t="shared" si="3796"/>
        <v>M319-4</v>
      </c>
      <c r="BS1574">
        <f>+BS1573</f>
        <v>319</v>
      </c>
      <c r="BT1574">
        <v>4</v>
      </c>
      <c r="BU1574" s="72">
        <f t="shared" si="3865"/>
        <v>160624.17920750138</v>
      </c>
      <c r="BV1574" s="73">
        <f t="shared" si="3797"/>
        <v>13385.348267291782</v>
      </c>
      <c r="BW1574" s="73">
        <f t="shared" si="3798"/>
        <v>6177.8530464423611</v>
      </c>
      <c r="BX1574" s="73">
        <f t="shared" si="3799"/>
        <v>77.223163080529503</v>
      </c>
      <c r="BY1574" s="69">
        <f t="shared" si="3800"/>
        <v>77.22</v>
      </c>
      <c r="CB1574" t="str">
        <f t="shared" si="3801"/>
        <v>E319-4</v>
      </c>
      <c r="CC1574">
        <f>+CC1573</f>
        <v>319</v>
      </c>
      <c r="CD1574">
        <v>4</v>
      </c>
      <c r="CE1574" s="72">
        <f t="shared" si="3866"/>
        <v>160624.17920750138</v>
      </c>
      <c r="CF1574" s="73">
        <f t="shared" si="3802"/>
        <v>13385.348267291782</v>
      </c>
      <c r="CG1574" s="73">
        <f t="shared" si="3803"/>
        <v>6177.8530464423611</v>
      </c>
      <c r="CH1574" s="73">
        <f t="shared" si="3804"/>
        <v>77.223163080529503</v>
      </c>
      <c r="CI1574" s="69">
        <f t="shared" si="3805"/>
        <v>77.22</v>
      </c>
      <c r="CL1574" t="str">
        <f t="shared" si="3806"/>
        <v>S319-4</v>
      </c>
      <c r="CM1574">
        <f>+CM1573</f>
        <v>319</v>
      </c>
      <c r="CN1574">
        <v>4</v>
      </c>
      <c r="CO1574" s="72">
        <f t="shared" si="3867"/>
        <v>160624.17920750138</v>
      </c>
      <c r="CP1574" s="73">
        <f t="shared" si="3807"/>
        <v>13385.348267291782</v>
      </c>
      <c r="CQ1574" s="73">
        <f t="shared" si="3808"/>
        <v>6177.8530464423611</v>
      </c>
      <c r="CR1574" s="73">
        <f t="shared" si="3809"/>
        <v>77.223163080529503</v>
      </c>
      <c r="CU1574" t="str">
        <f t="shared" si="3810"/>
        <v>T319-4</v>
      </c>
      <c r="CV1574">
        <f>+CV1573</f>
        <v>319</v>
      </c>
      <c r="CW1574">
        <v>4</v>
      </c>
      <c r="CX1574" s="72">
        <f t="shared" si="3868"/>
        <v>160624.17920750138</v>
      </c>
      <c r="CY1574" s="73">
        <f t="shared" si="3811"/>
        <v>13385.348267291782</v>
      </c>
      <c r="CZ1574" s="73">
        <f t="shared" si="3812"/>
        <v>6177.8530464423611</v>
      </c>
      <c r="DA1574" s="73">
        <f t="shared" si="3813"/>
        <v>77.223163080529503</v>
      </c>
    </row>
    <row r="1575" spans="30:105" ht="18.75" hidden="1" customHeight="1" x14ac:dyDescent="0.2">
      <c r="AD1575" t="str">
        <f t="shared" si="3783"/>
        <v>F319-5</v>
      </c>
      <c r="AE1575">
        <f>+AE1574</f>
        <v>319</v>
      </c>
      <c r="AF1575">
        <v>5</v>
      </c>
      <c r="AG1575" s="72">
        <f t="shared" si="3863"/>
        <v>187682.07881520144</v>
      </c>
      <c r="AH1575" s="73">
        <f t="shared" si="3784"/>
        <v>15640.173234600121</v>
      </c>
      <c r="AI1575" s="73">
        <f t="shared" si="3785"/>
        <v>7218.5414928923628</v>
      </c>
      <c r="AJ1575" s="73">
        <f t="shared" si="3786"/>
        <v>90.231768661154547</v>
      </c>
      <c r="AK1575" s="69">
        <f t="shared" si="3787"/>
        <v>90.23</v>
      </c>
      <c r="AN1575" t="str">
        <f t="shared" si="3834"/>
        <v>F267-4</v>
      </c>
      <c r="AO1575">
        <f t="shared" si="3871"/>
        <v>267</v>
      </c>
      <c r="AP1575">
        <v>4</v>
      </c>
      <c r="AQ1575" s="72">
        <f t="shared" si="3869"/>
        <v>131343.62418675207</v>
      </c>
      <c r="AR1575" s="73">
        <f t="shared" si="3770"/>
        <v>10945.302015562673</v>
      </c>
      <c r="AS1575" s="73">
        <f t="shared" si="3771"/>
        <v>5051.6778533366178</v>
      </c>
      <c r="AT1575" s="73">
        <f t="shared" si="3772"/>
        <v>63.145973166707726</v>
      </c>
      <c r="AU1575" s="69">
        <f t="shared" si="3773"/>
        <v>63.15</v>
      </c>
      <c r="AX1575" t="str">
        <f t="shared" si="3789"/>
        <v>P267-4</v>
      </c>
      <c r="AY1575">
        <f t="shared" si="3872"/>
        <v>267</v>
      </c>
      <c r="AZ1575">
        <v>4</v>
      </c>
      <c r="BA1575" s="72">
        <f t="shared" si="3870"/>
        <v>125800.51029100535</v>
      </c>
      <c r="BB1575" s="73">
        <f t="shared" si="3774"/>
        <v>10483.37585758378</v>
      </c>
      <c r="BC1575" s="73">
        <f t="shared" si="3775"/>
        <v>4838.4811650386673</v>
      </c>
      <c r="BD1575" s="73">
        <f t="shared" si="3776"/>
        <v>60.48101456298334</v>
      </c>
      <c r="BE1575" s="69">
        <f t="shared" si="3777"/>
        <v>60.48</v>
      </c>
      <c r="BH1575" t="str">
        <f t="shared" si="3791"/>
        <v>G319-5</v>
      </c>
      <c r="BI1575">
        <f>+BI1574</f>
        <v>319</v>
      </c>
      <c r="BJ1575">
        <v>5</v>
      </c>
      <c r="BK1575" s="72">
        <f t="shared" si="3864"/>
        <v>168655.38816787646</v>
      </c>
      <c r="BL1575" s="73">
        <f t="shared" si="3792"/>
        <v>14054.615680656372</v>
      </c>
      <c r="BM1575" s="73">
        <f t="shared" si="3793"/>
        <v>6486.7456987644791</v>
      </c>
      <c r="BN1575" s="73">
        <f t="shared" si="3794"/>
        <v>81.084321234555986</v>
      </c>
      <c r="BO1575" s="69">
        <f t="shared" si="3795"/>
        <v>81.08</v>
      </c>
      <c r="BR1575" t="str">
        <f t="shared" si="3796"/>
        <v>M319-5</v>
      </c>
      <c r="BS1575">
        <f>+BS1574</f>
        <v>319</v>
      </c>
      <c r="BT1575">
        <v>5</v>
      </c>
      <c r="BU1575" s="72">
        <f t="shared" si="3865"/>
        <v>168655.38816787646</v>
      </c>
      <c r="BV1575" s="73">
        <f t="shared" si="3797"/>
        <v>14054.615680656372</v>
      </c>
      <c r="BW1575" s="73">
        <f t="shared" si="3798"/>
        <v>6486.7456987644791</v>
      </c>
      <c r="BX1575" s="73">
        <f t="shared" si="3799"/>
        <v>81.084321234555986</v>
      </c>
      <c r="BY1575" s="69">
        <f t="shared" si="3800"/>
        <v>81.08</v>
      </c>
      <c r="CB1575" t="str">
        <f t="shared" si="3801"/>
        <v>E319-5</v>
      </c>
      <c r="CC1575">
        <f>+CC1574</f>
        <v>319</v>
      </c>
      <c r="CD1575">
        <v>5</v>
      </c>
      <c r="CE1575" s="72">
        <f t="shared" si="3866"/>
        <v>168655.38816787646</v>
      </c>
      <c r="CF1575" s="73">
        <f t="shared" si="3802"/>
        <v>14054.615680656372</v>
      </c>
      <c r="CG1575" s="73">
        <f t="shared" si="3803"/>
        <v>6486.7456987644791</v>
      </c>
      <c r="CH1575" s="73">
        <f t="shared" si="3804"/>
        <v>81.084321234555986</v>
      </c>
      <c r="CI1575" s="69">
        <f t="shared" si="3805"/>
        <v>81.08</v>
      </c>
      <c r="CL1575" t="str">
        <f t="shared" si="3806"/>
        <v>S319-5</v>
      </c>
      <c r="CM1575">
        <f>+CM1574</f>
        <v>319</v>
      </c>
      <c r="CN1575">
        <v>5</v>
      </c>
      <c r="CO1575" s="72">
        <f t="shared" si="3867"/>
        <v>168655.38816787646</v>
      </c>
      <c r="CP1575" s="73">
        <f t="shared" si="3807"/>
        <v>14054.615680656372</v>
      </c>
      <c r="CQ1575" s="73">
        <f t="shared" si="3808"/>
        <v>6486.7456987644791</v>
      </c>
      <c r="CR1575" s="73">
        <f t="shared" si="3809"/>
        <v>81.084321234555986</v>
      </c>
      <c r="CU1575" t="str">
        <f t="shared" si="3810"/>
        <v>T319-5</v>
      </c>
      <c r="CV1575">
        <f>+CV1574</f>
        <v>319</v>
      </c>
      <c r="CW1575">
        <v>5</v>
      </c>
      <c r="CX1575" s="72">
        <f t="shared" si="3868"/>
        <v>168655.38816787646</v>
      </c>
      <c r="CY1575" s="73">
        <f t="shared" si="3811"/>
        <v>14054.615680656372</v>
      </c>
      <c r="CZ1575" s="73">
        <f t="shared" si="3812"/>
        <v>6486.7456987644791</v>
      </c>
      <c r="DA1575" s="73">
        <f t="shared" si="3813"/>
        <v>81.084321234555986</v>
      </c>
    </row>
    <row r="1576" spans="30:105" ht="18.75" hidden="1" customHeight="1" x14ac:dyDescent="0.2">
      <c r="AD1576" t="str">
        <f t="shared" si="3783"/>
        <v>F320-1</v>
      </c>
      <c r="AE1576">
        <f>+AE1571+1</f>
        <v>320</v>
      </c>
      <c r="AF1576">
        <v>1</v>
      </c>
      <c r="AG1576" s="72">
        <f>+AG1571*100.5%</f>
        <v>155178.54326892801</v>
      </c>
      <c r="AH1576" s="73">
        <f t="shared" si="3784"/>
        <v>12931.545272410667</v>
      </c>
      <c r="AI1576" s="73">
        <f t="shared" si="3785"/>
        <v>5968.4055103433848</v>
      </c>
      <c r="AJ1576" s="73">
        <f t="shared" si="3786"/>
        <v>74.605068879292318</v>
      </c>
      <c r="AK1576" s="69">
        <f t="shared" si="3787"/>
        <v>74.61</v>
      </c>
      <c r="AN1576" t="str">
        <f t="shared" si="3834"/>
        <v>F267-5</v>
      </c>
      <c r="AO1576">
        <f t="shared" si="3871"/>
        <v>267</v>
      </c>
      <c r="AP1576">
        <v>5</v>
      </c>
      <c r="AQ1576" s="72">
        <f t="shared" si="3869"/>
        <v>137910.80539608968</v>
      </c>
      <c r="AR1576" s="73">
        <f t="shared" si="3770"/>
        <v>11492.567116340806</v>
      </c>
      <c r="AS1576" s="73">
        <f t="shared" si="3771"/>
        <v>5304.2617460034489</v>
      </c>
      <c r="AT1576" s="73">
        <f t="shared" si="3772"/>
        <v>66.303271825043112</v>
      </c>
      <c r="AU1576" s="69">
        <f t="shared" si="3773"/>
        <v>66.3</v>
      </c>
      <c r="AX1576" t="str">
        <f t="shared" si="3789"/>
        <v>P267-5</v>
      </c>
      <c r="AY1576">
        <f t="shared" si="3872"/>
        <v>267</v>
      </c>
      <c r="AZ1576">
        <v>5</v>
      </c>
      <c r="BA1576" s="72">
        <f t="shared" si="3870"/>
        <v>132090.53580555561</v>
      </c>
      <c r="BB1576" s="73">
        <f t="shared" si="3774"/>
        <v>11007.544650462967</v>
      </c>
      <c r="BC1576" s="73">
        <f t="shared" si="3775"/>
        <v>5080.4052232906006</v>
      </c>
      <c r="BD1576" s="73">
        <f t="shared" si="3776"/>
        <v>63.505065291132503</v>
      </c>
      <c r="BE1576" s="69">
        <f t="shared" si="3777"/>
        <v>63.51</v>
      </c>
      <c r="BH1576" t="str">
        <f t="shared" si="3791"/>
        <v>G320-1</v>
      </c>
      <c r="BI1576">
        <f>+BI1571+1</f>
        <v>320</v>
      </c>
      <c r="BJ1576">
        <v>1</v>
      </c>
      <c r="BK1576" s="72">
        <f>+BK1571*100.5%</f>
        <v>139446.9712588609</v>
      </c>
      <c r="BL1576" s="73">
        <f t="shared" si="3792"/>
        <v>11620.580938238409</v>
      </c>
      <c r="BM1576" s="73">
        <f t="shared" si="3793"/>
        <v>5363.3450484177265</v>
      </c>
      <c r="BN1576" s="73">
        <f t="shared" si="3794"/>
        <v>67.041813105221578</v>
      </c>
      <c r="BO1576" s="69">
        <f t="shared" si="3795"/>
        <v>67.040000000000006</v>
      </c>
      <c r="BR1576" t="str">
        <f t="shared" si="3796"/>
        <v>M320-1</v>
      </c>
      <c r="BS1576">
        <f>+BS1571+1</f>
        <v>320</v>
      </c>
      <c r="BT1576">
        <v>1</v>
      </c>
      <c r="BU1576" s="72">
        <f>+BU1571*100.5%</f>
        <v>139446.9712588609</v>
      </c>
      <c r="BV1576" s="73">
        <f t="shared" si="3797"/>
        <v>11620.580938238409</v>
      </c>
      <c r="BW1576" s="73">
        <f t="shared" si="3798"/>
        <v>5363.3450484177265</v>
      </c>
      <c r="BX1576" s="73">
        <f t="shared" si="3799"/>
        <v>67.041813105221578</v>
      </c>
      <c r="BY1576" s="69">
        <f t="shared" si="3800"/>
        <v>67.040000000000006</v>
      </c>
      <c r="CB1576" t="str">
        <f t="shared" si="3801"/>
        <v>E320-1</v>
      </c>
      <c r="CC1576">
        <f>+CC1571+1</f>
        <v>320</v>
      </c>
      <c r="CD1576">
        <v>1</v>
      </c>
      <c r="CE1576" s="72">
        <f>+CE1571*100.5%</f>
        <v>139446.9712588609</v>
      </c>
      <c r="CF1576" s="73">
        <f t="shared" si="3802"/>
        <v>11620.580938238409</v>
      </c>
      <c r="CG1576" s="73">
        <f t="shared" si="3803"/>
        <v>5363.3450484177265</v>
      </c>
      <c r="CH1576" s="73">
        <f t="shared" si="3804"/>
        <v>67.041813105221578</v>
      </c>
      <c r="CI1576" s="69">
        <f t="shared" si="3805"/>
        <v>67.040000000000006</v>
      </c>
      <c r="CL1576" t="str">
        <f t="shared" si="3806"/>
        <v>S320-1</v>
      </c>
      <c r="CM1576">
        <f>+CM1571+1</f>
        <v>320</v>
      </c>
      <c r="CN1576">
        <v>1</v>
      </c>
      <c r="CO1576" s="72">
        <f>+CO1571*100.5%</f>
        <v>139446.9712588609</v>
      </c>
      <c r="CP1576" s="73">
        <f t="shared" si="3807"/>
        <v>11620.580938238409</v>
      </c>
      <c r="CQ1576" s="73">
        <f t="shared" si="3808"/>
        <v>5363.3450484177265</v>
      </c>
      <c r="CR1576" s="73">
        <f t="shared" si="3809"/>
        <v>67.041813105221578</v>
      </c>
      <c r="CU1576" t="str">
        <f t="shared" si="3810"/>
        <v>T320-1</v>
      </c>
      <c r="CV1576">
        <f>+CV1571+1</f>
        <v>320</v>
      </c>
      <c r="CW1576">
        <v>1</v>
      </c>
      <c r="CX1576" s="72">
        <f>+CX1571*100.5%</f>
        <v>139446.9712588609</v>
      </c>
      <c r="CY1576" s="73">
        <f t="shared" si="3811"/>
        <v>11620.580938238409</v>
      </c>
      <c r="CZ1576" s="73">
        <f t="shared" si="3812"/>
        <v>5363.3450484177265</v>
      </c>
      <c r="DA1576" s="73">
        <f t="shared" si="3813"/>
        <v>67.041813105221578</v>
      </c>
    </row>
    <row r="1577" spans="30:105" ht="18.75" hidden="1" customHeight="1" x14ac:dyDescent="0.2">
      <c r="AD1577" t="str">
        <f t="shared" si="3783"/>
        <v>F320-2</v>
      </c>
      <c r="AE1577">
        <f>+AE1576</f>
        <v>320</v>
      </c>
      <c r="AF1577">
        <v>2</v>
      </c>
      <c r="AG1577" s="72">
        <f t="shared" ref="AG1577:AG1580" si="3873">+AG1576*105%</f>
        <v>162937.47043237442</v>
      </c>
      <c r="AH1577" s="73">
        <f t="shared" si="3784"/>
        <v>13578.122536031202</v>
      </c>
      <c r="AI1577" s="73">
        <f t="shared" si="3785"/>
        <v>6266.8257858605548</v>
      </c>
      <c r="AJ1577" s="73">
        <f t="shared" si="3786"/>
        <v>78.335322323256932</v>
      </c>
      <c r="AK1577" s="69">
        <f t="shared" si="3787"/>
        <v>78.34</v>
      </c>
      <c r="AN1577" t="str">
        <f t="shared" si="3834"/>
        <v>F267-6</v>
      </c>
      <c r="AO1577">
        <f t="shared" si="3871"/>
        <v>267</v>
      </c>
      <c r="AP1577">
        <v>6</v>
      </c>
      <c r="AQ1577" s="72">
        <f t="shared" si="3869"/>
        <v>144806.34566589416</v>
      </c>
      <c r="AR1577" s="73">
        <f t="shared" si="3770"/>
        <v>12067.195472157846</v>
      </c>
      <c r="AS1577" s="73">
        <f t="shared" si="3771"/>
        <v>5569.4748333036214</v>
      </c>
      <c r="AT1577" s="73">
        <f t="shared" si="3772"/>
        <v>69.61843541629527</v>
      </c>
      <c r="AU1577" s="69">
        <f t="shared" si="3773"/>
        <v>69.62</v>
      </c>
      <c r="AX1577" t="str">
        <f t="shared" si="3789"/>
        <v>P267-6</v>
      </c>
      <c r="AY1577">
        <f t="shared" si="3872"/>
        <v>267</v>
      </c>
      <c r="AZ1577">
        <v>6</v>
      </c>
      <c r="BA1577" s="72">
        <f t="shared" si="3870"/>
        <v>138695.06259583341</v>
      </c>
      <c r="BB1577" s="73">
        <f t="shared" si="3774"/>
        <v>11557.921882986118</v>
      </c>
      <c r="BC1577" s="73">
        <f t="shared" si="3775"/>
        <v>5334.4254844551315</v>
      </c>
      <c r="BD1577" s="73">
        <f t="shared" si="3776"/>
        <v>66.680318555689141</v>
      </c>
      <c r="BE1577" s="69">
        <f t="shared" si="3777"/>
        <v>66.680000000000007</v>
      </c>
      <c r="BH1577" t="str">
        <f t="shared" si="3791"/>
        <v>G320-2</v>
      </c>
      <c r="BI1577">
        <f>+BI1576</f>
        <v>320</v>
      </c>
      <c r="BJ1577">
        <v>2</v>
      </c>
      <c r="BK1577" s="72">
        <f t="shared" ref="BK1577:BK1580" si="3874">+BK1576*105%</f>
        <v>146419.31982180395</v>
      </c>
      <c r="BL1577" s="73">
        <f t="shared" si="3792"/>
        <v>12201.60998515033</v>
      </c>
      <c r="BM1577" s="73">
        <f t="shared" si="3793"/>
        <v>5631.5123008386136</v>
      </c>
      <c r="BN1577" s="73">
        <f t="shared" si="3794"/>
        <v>70.393903760482672</v>
      </c>
      <c r="BO1577" s="69">
        <f t="shared" si="3795"/>
        <v>70.39</v>
      </c>
      <c r="BR1577" t="str">
        <f t="shared" si="3796"/>
        <v>M320-2</v>
      </c>
      <c r="BS1577">
        <f>+BS1576</f>
        <v>320</v>
      </c>
      <c r="BT1577">
        <v>2</v>
      </c>
      <c r="BU1577" s="72">
        <f t="shared" ref="BU1577:BU1580" si="3875">+BU1576*105%</f>
        <v>146419.31982180395</v>
      </c>
      <c r="BV1577" s="73">
        <f t="shared" si="3797"/>
        <v>12201.60998515033</v>
      </c>
      <c r="BW1577" s="73">
        <f t="shared" si="3798"/>
        <v>5631.5123008386136</v>
      </c>
      <c r="BX1577" s="73">
        <f t="shared" si="3799"/>
        <v>70.393903760482672</v>
      </c>
      <c r="BY1577" s="69">
        <f t="shared" si="3800"/>
        <v>70.39</v>
      </c>
      <c r="CB1577" t="str">
        <f t="shared" si="3801"/>
        <v>E320-2</v>
      </c>
      <c r="CC1577">
        <f>+CC1576</f>
        <v>320</v>
      </c>
      <c r="CD1577">
        <v>2</v>
      </c>
      <c r="CE1577" s="72">
        <f t="shared" ref="CE1577:CE1580" si="3876">+CE1576*105%</f>
        <v>146419.31982180395</v>
      </c>
      <c r="CF1577" s="73">
        <f t="shared" si="3802"/>
        <v>12201.60998515033</v>
      </c>
      <c r="CG1577" s="73">
        <f t="shared" si="3803"/>
        <v>5631.5123008386136</v>
      </c>
      <c r="CH1577" s="73">
        <f t="shared" si="3804"/>
        <v>70.393903760482672</v>
      </c>
      <c r="CI1577" s="69">
        <f t="shared" si="3805"/>
        <v>70.39</v>
      </c>
      <c r="CL1577" t="str">
        <f t="shared" si="3806"/>
        <v>S320-2</v>
      </c>
      <c r="CM1577">
        <f>+CM1576</f>
        <v>320</v>
      </c>
      <c r="CN1577">
        <v>2</v>
      </c>
      <c r="CO1577" s="72">
        <f t="shared" ref="CO1577:CO1580" si="3877">+CO1576*105%</f>
        <v>146419.31982180395</v>
      </c>
      <c r="CP1577" s="73">
        <f t="shared" si="3807"/>
        <v>12201.60998515033</v>
      </c>
      <c r="CQ1577" s="73">
        <f t="shared" si="3808"/>
        <v>5631.5123008386136</v>
      </c>
      <c r="CR1577" s="73">
        <f t="shared" si="3809"/>
        <v>70.393903760482672</v>
      </c>
      <c r="CU1577" t="str">
        <f t="shared" si="3810"/>
        <v>T320-2</v>
      </c>
      <c r="CV1577">
        <f>+CV1576</f>
        <v>320</v>
      </c>
      <c r="CW1577">
        <v>2</v>
      </c>
      <c r="CX1577" s="72">
        <f t="shared" ref="CX1577:CX1580" si="3878">+CX1576*105%</f>
        <v>146419.31982180395</v>
      </c>
      <c r="CY1577" s="73">
        <f t="shared" si="3811"/>
        <v>12201.60998515033</v>
      </c>
      <c r="CZ1577" s="73">
        <f t="shared" si="3812"/>
        <v>5631.5123008386136</v>
      </c>
      <c r="DA1577" s="73">
        <f t="shared" si="3813"/>
        <v>70.393903760482672</v>
      </c>
    </row>
    <row r="1578" spans="30:105" ht="18.75" hidden="1" customHeight="1" x14ac:dyDescent="0.2">
      <c r="AD1578" t="str">
        <f t="shared" si="3783"/>
        <v>F320-3</v>
      </c>
      <c r="AE1578">
        <f>+AE1577</f>
        <v>320</v>
      </c>
      <c r="AF1578">
        <v>3</v>
      </c>
      <c r="AG1578" s="72">
        <f t="shared" si="3873"/>
        <v>171084.34395399314</v>
      </c>
      <c r="AH1578" s="73">
        <f t="shared" si="3784"/>
        <v>14257.028662832761</v>
      </c>
      <c r="AI1578" s="73">
        <f t="shared" si="3785"/>
        <v>6580.1670751535821</v>
      </c>
      <c r="AJ1578" s="73">
        <f t="shared" si="3786"/>
        <v>82.252088439419779</v>
      </c>
      <c r="AK1578" s="69">
        <f t="shared" si="3787"/>
        <v>82.25</v>
      </c>
      <c r="AN1578" t="str">
        <f t="shared" si="3834"/>
        <v>F268-1</v>
      </c>
      <c r="AO1578">
        <f>+AO1572+1</f>
        <v>268</v>
      </c>
      <c r="AP1578">
        <v>1</v>
      </c>
      <c r="AQ1578" s="72">
        <f>+AQ1572*100.5%</f>
        <v>114026.85870440412</v>
      </c>
      <c r="AR1578" s="73">
        <f t="shared" si="3770"/>
        <v>9502.2382253670094</v>
      </c>
      <c r="AS1578" s="73">
        <f t="shared" si="3771"/>
        <v>4385.6484117078508</v>
      </c>
      <c r="AT1578" s="73">
        <f t="shared" si="3772"/>
        <v>54.820605146348136</v>
      </c>
      <c r="AU1578" s="69">
        <f t="shared" si="3773"/>
        <v>54.82</v>
      </c>
      <c r="AX1578" t="str">
        <f t="shared" si="3789"/>
        <v>P268-1</v>
      </c>
      <c r="AY1578">
        <f>+AY1572+1</f>
        <v>268</v>
      </c>
      <c r="AZ1578">
        <v>1</v>
      </c>
      <c r="BA1578" s="72">
        <f>+BA1572*100.5%</f>
        <v>109214.56675733536</v>
      </c>
      <c r="BB1578" s="73">
        <f t="shared" si="3774"/>
        <v>9101.2138964446131</v>
      </c>
      <c r="BC1578" s="73">
        <f t="shared" si="3775"/>
        <v>4200.5602598975138</v>
      </c>
      <c r="BD1578" s="73">
        <f t="shared" si="3776"/>
        <v>52.507003248718924</v>
      </c>
      <c r="BE1578" s="69">
        <f t="shared" si="3777"/>
        <v>52.51</v>
      </c>
      <c r="BH1578" t="str">
        <f t="shared" si="3791"/>
        <v>G320-3</v>
      </c>
      <c r="BI1578">
        <f>+BI1577</f>
        <v>320</v>
      </c>
      <c r="BJ1578">
        <v>3</v>
      </c>
      <c r="BK1578" s="72">
        <f t="shared" si="3874"/>
        <v>153740.28581289414</v>
      </c>
      <c r="BL1578" s="73">
        <f t="shared" si="3792"/>
        <v>12811.690484407845</v>
      </c>
      <c r="BM1578" s="73">
        <f t="shared" si="3793"/>
        <v>5913.0879158805437</v>
      </c>
      <c r="BN1578" s="73">
        <f t="shared" si="3794"/>
        <v>73.913598948506802</v>
      </c>
      <c r="BO1578" s="69">
        <f t="shared" si="3795"/>
        <v>73.91</v>
      </c>
      <c r="BR1578" t="str">
        <f t="shared" si="3796"/>
        <v>M320-3</v>
      </c>
      <c r="BS1578">
        <f>+BS1577</f>
        <v>320</v>
      </c>
      <c r="BT1578">
        <v>3</v>
      </c>
      <c r="BU1578" s="72">
        <f t="shared" si="3875"/>
        <v>153740.28581289414</v>
      </c>
      <c r="BV1578" s="73">
        <f t="shared" si="3797"/>
        <v>12811.690484407845</v>
      </c>
      <c r="BW1578" s="73">
        <f t="shared" si="3798"/>
        <v>5913.0879158805437</v>
      </c>
      <c r="BX1578" s="73">
        <f t="shared" si="3799"/>
        <v>73.913598948506802</v>
      </c>
      <c r="BY1578" s="69">
        <f t="shared" si="3800"/>
        <v>73.91</v>
      </c>
      <c r="CB1578" t="str">
        <f t="shared" si="3801"/>
        <v>E320-3</v>
      </c>
      <c r="CC1578">
        <f>+CC1577</f>
        <v>320</v>
      </c>
      <c r="CD1578">
        <v>3</v>
      </c>
      <c r="CE1578" s="72">
        <f t="shared" si="3876"/>
        <v>153740.28581289414</v>
      </c>
      <c r="CF1578" s="73">
        <f t="shared" si="3802"/>
        <v>12811.690484407845</v>
      </c>
      <c r="CG1578" s="73">
        <f t="shared" si="3803"/>
        <v>5913.0879158805437</v>
      </c>
      <c r="CH1578" s="73">
        <f t="shared" si="3804"/>
        <v>73.913598948506802</v>
      </c>
      <c r="CI1578" s="69">
        <f t="shared" si="3805"/>
        <v>73.91</v>
      </c>
      <c r="CL1578" t="str">
        <f t="shared" si="3806"/>
        <v>S320-3</v>
      </c>
      <c r="CM1578">
        <f>+CM1577</f>
        <v>320</v>
      </c>
      <c r="CN1578">
        <v>3</v>
      </c>
      <c r="CO1578" s="72">
        <f t="shared" si="3877"/>
        <v>153740.28581289414</v>
      </c>
      <c r="CP1578" s="73">
        <f t="shared" si="3807"/>
        <v>12811.690484407845</v>
      </c>
      <c r="CQ1578" s="73">
        <f t="shared" si="3808"/>
        <v>5913.0879158805437</v>
      </c>
      <c r="CR1578" s="73">
        <f t="shared" si="3809"/>
        <v>73.913598948506802</v>
      </c>
      <c r="CU1578" t="str">
        <f t="shared" si="3810"/>
        <v>T320-3</v>
      </c>
      <c r="CV1578">
        <f>+CV1577</f>
        <v>320</v>
      </c>
      <c r="CW1578">
        <v>3</v>
      </c>
      <c r="CX1578" s="72">
        <f t="shared" si="3878"/>
        <v>153740.28581289414</v>
      </c>
      <c r="CY1578" s="73">
        <f t="shared" si="3811"/>
        <v>12811.690484407845</v>
      </c>
      <c r="CZ1578" s="73">
        <f t="shared" si="3812"/>
        <v>5913.0879158805437</v>
      </c>
      <c r="DA1578" s="73">
        <f t="shared" si="3813"/>
        <v>73.913598948506802</v>
      </c>
    </row>
    <row r="1579" spans="30:105" ht="18.75" hidden="1" customHeight="1" x14ac:dyDescent="0.2">
      <c r="AD1579" t="str">
        <f t="shared" si="3783"/>
        <v>F320-4</v>
      </c>
      <c r="AE1579">
        <f>+AE1578</f>
        <v>320</v>
      </c>
      <c r="AF1579">
        <v>4</v>
      </c>
      <c r="AG1579" s="72">
        <f t="shared" si="3873"/>
        <v>179638.56115169282</v>
      </c>
      <c r="AH1579" s="73">
        <f t="shared" si="3784"/>
        <v>14969.880095974402</v>
      </c>
      <c r="AI1579" s="73">
        <f t="shared" si="3785"/>
        <v>6909.1754289112623</v>
      </c>
      <c r="AJ1579" s="73">
        <f t="shared" si="3786"/>
        <v>86.364692861390779</v>
      </c>
      <c r="AK1579" s="69">
        <f t="shared" si="3787"/>
        <v>86.36</v>
      </c>
      <c r="AN1579" t="str">
        <f t="shared" si="3834"/>
        <v>F268-2</v>
      </c>
      <c r="AO1579">
        <f>AO1578</f>
        <v>268</v>
      </c>
      <c r="AP1579">
        <v>2</v>
      </c>
      <c r="AQ1579" s="72">
        <f t="shared" ref="AQ1579:AQ1583" si="3879">+AQ1578*105%</f>
        <v>119728.20163962433</v>
      </c>
      <c r="AR1579" s="73">
        <f t="shared" si="3770"/>
        <v>9977.3501366353612</v>
      </c>
      <c r="AS1579" s="73">
        <f t="shared" si="3771"/>
        <v>4604.9308322932429</v>
      </c>
      <c r="AT1579" s="73">
        <f t="shared" si="3772"/>
        <v>57.561635403665541</v>
      </c>
      <c r="AU1579" s="69">
        <f t="shared" si="3773"/>
        <v>57.56</v>
      </c>
      <c r="AX1579" t="str">
        <f t="shared" si="3789"/>
        <v>P268-2</v>
      </c>
      <c r="AY1579">
        <f>AY1578</f>
        <v>268</v>
      </c>
      <c r="AZ1579">
        <v>2</v>
      </c>
      <c r="BA1579" s="72">
        <f t="shared" ref="BA1579:BA1583" si="3880">+BA1578*105%</f>
        <v>114675.29509520213</v>
      </c>
      <c r="BB1579" s="73">
        <f t="shared" si="3774"/>
        <v>9556.2745912668452</v>
      </c>
      <c r="BC1579" s="73">
        <f t="shared" si="3775"/>
        <v>4410.5882728923898</v>
      </c>
      <c r="BD1579" s="73">
        <f t="shared" si="3776"/>
        <v>55.132353411154874</v>
      </c>
      <c r="BE1579" s="69">
        <f t="shared" si="3777"/>
        <v>55.13</v>
      </c>
      <c r="BH1579" t="str">
        <f t="shared" si="3791"/>
        <v>G320-4</v>
      </c>
      <c r="BI1579">
        <f>+BI1578</f>
        <v>320</v>
      </c>
      <c r="BJ1579">
        <v>4</v>
      </c>
      <c r="BK1579" s="72">
        <f t="shared" si="3874"/>
        <v>161427.30010353884</v>
      </c>
      <c r="BL1579" s="73">
        <f t="shared" si="3792"/>
        <v>13452.275008628238</v>
      </c>
      <c r="BM1579" s="73">
        <f t="shared" si="3793"/>
        <v>6208.7423116745713</v>
      </c>
      <c r="BN1579" s="73">
        <f t="shared" si="3794"/>
        <v>77.609278895932135</v>
      </c>
      <c r="BO1579" s="69">
        <f t="shared" si="3795"/>
        <v>77.61</v>
      </c>
      <c r="BR1579" t="str">
        <f t="shared" si="3796"/>
        <v>M320-4</v>
      </c>
      <c r="BS1579">
        <f>+BS1578</f>
        <v>320</v>
      </c>
      <c r="BT1579">
        <v>4</v>
      </c>
      <c r="BU1579" s="72">
        <f t="shared" si="3875"/>
        <v>161427.30010353884</v>
      </c>
      <c r="BV1579" s="73">
        <f t="shared" si="3797"/>
        <v>13452.275008628238</v>
      </c>
      <c r="BW1579" s="73">
        <f t="shared" si="3798"/>
        <v>6208.7423116745713</v>
      </c>
      <c r="BX1579" s="73">
        <f t="shared" si="3799"/>
        <v>77.609278895932135</v>
      </c>
      <c r="BY1579" s="69">
        <f t="shared" si="3800"/>
        <v>77.61</v>
      </c>
      <c r="CB1579" t="str">
        <f t="shared" si="3801"/>
        <v>E320-4</v>
      </c>
      <c r="CC1579">
        <f>+CC1578</f>
        <v>320</v>
      </c>
      <c r="CD1579">
        <v>4</v>
      </c>
      <c r="CE1579" s="72">
        <f t="shared" si="3876"/>
        <v>161427.30010353884</v>
      </c>
      <c r="CF1579" s="73">
        <f t="shared" si="3802"/>
        <v>13452.275008628238</v>
      </c>
      <c r="CG1579" s="73">
        <f t="shared" si="3803"/>
        <v>6208.7423116745713</v>
      </c>
      <c r="CH1579" s="73">
        <f t="shared" si="3804"/>
        <v>77.609278895932135</v>
      </c>
      <c r="CI1579" s="69">
        <f t="shared" si="3805"/>
        <v>77.61</v>
      </c>
      <c r="CL1579" t="str">
        <f t="shared" si="3806"/>
        <v>S320-4</v>
      </c>
      <c r="CM1579">
        <f>+CM1578</f>
        <v>320</v>
      </c>
      <c r="CN1579">
        <v>4</v>
      </c>
      <c r="CO1579" s="72">
        <f t="shared" si="3877"/>
        <v>161427.30010353884</v>
      </c>
      <c r="CP1579" s="73">
        <f t="shared" si="3807"/>
        <v>13452.275008628238</v>
      </c>
      <c r="CQ1579" s="73">
        <f t="shared" si="3808"/>
        <v>6208.7423116745713</v>
      </c>
      <c r="CR1579" s="73">
        <f t="shared" si="3809"/>
        <v>77.609278895932135</v>
      </c>
      <c r="CU1579" t="str">
        <f t="shared" si="3810"/>
        <v>T320-4</v>
      </c>
      <c r="CV1579">
        <f>+CV1578</f>
        <v>320</v>
      </c>
      <c r="CW1579">
        <v>4</v>
      </c>
      <c r="CX1579" s="72">
        <f t="shared" si="3878"/>
        <v>161427.30010353884</v>
      </c>
      <c r="CY1579" s="73">
        <f t="shared" si="3811"/>
        <v>13452.275008628238</v>
      </c>
      <c r="CZ1579" s="73">
        <f t="shared" si="3812"/>
        <v>6208.7423116745713</v>
      </c>
      <c r="DA1579" s="73">
        <f t="shared" si="3813"/>
        <v>77.609278895932135</v>
      </c>
    </row>
    <row r="1580" spans="30:105" ht="18.75" hidden="1" customHeight="1" x14ac:dyDescent="0.2">
      <c r="AD1580" t="str">
        <f t="shared" si="3783"/>
        <v>F320-5</v>
      </c>
      <c r="AE1580">
        <f>+AE1579</f>
        <v>320</v>
      </c>
      <c r="AF1580">
        <v>5</v>
      </c>
      <c r="AG1580" s="72">
        <f t="shared" si="3873"/>
        <v>188620.48920927747</v>
      </c>
      <c r="AH1580" s="73">
        <f t="shared" si="3784"/>
        <v>15718.374100773122</v>
      </c>
      <c r="AI1580" s="73">
        <f t="shared" si="3785"/>
        <v>7254.6342003568261</v>
      </c>
      <c r="AJ1580" s="73">
        <f t="shared" si="3786"/>
        <v>90.682927504460324</v>
      </c>
      <c r="AK1580" s="69">
        <f t="shared" si="3787"/>
        <v>90.68</v>
      </c>
      <c r="AN1580" t="str">
        <f t="shared" si="3834"/>
        <v>F268-3</v>
      </c>
      <c r="AO1580">
        <f t="shared" ref="AO1580:AO1583" si="3881">AO1579</f>
        <v>268</v>
      </c>
      <c r="AP1580">
        <v>3</v>
      </c>
      <c r="AQ1580" s="72">
        <f t="shared" si="3879"/>
        <v>125714.61172160554</v>
      </c>
      <c r="AR1580" s="73">
        <f t="shared" si="3770"/>
        <v>10476.217643467129</v>
      </c>
      <c r="AS1580" s="73">
        <f t="shared" si="3771"/>
        <v>4835.1773739079053</v>
      </c>
      <c r="AT1580" s="73">
        <f t="shared" si="3772"/>
        <v>60.43971717384882</v>
      </c>
      <c r="AU1580" s="69">
        <f t="shared" si="3773"/>
        <v>60.44</v>
      </c>
      <c r="AX1580" t="str">
        <f t="shared" si="3789"/>
        <v>P268-3</v>
      </c>
      <c r="AY1580">
        <f t="shared" ref="AY1580:AY1583" si="3882">AY1579</f>
        <v>268</v>
      </c>
      <c r="AZ1580">
        <v>3</v>
      </c>
      <c r="BA1580" s="72">
        <f t="shared" si="3880"/>
        <v>120409.05984996224</v>
      </c>
      <c r="BB1580" s="73">
        <f t="shared" si="3774"/>
        <v>10034.088320830188</v>
      </c>
      <c r="BC1580" s="73">
        <f t="shared" si="3775"/>
        <v>4631.1176865370089</v>
      </c>
      <c r="BD1580" s="73">
        <f t="shared" si="3776"/>
        <v>57.888971081712619</v>
      </c>
      <c r="BE1580" s="69">
        <f t="shared" si="3777"/>
        <v>57.89</v>
      </c>
      <c r="BH1580" t="str">
        <f t="shared" si="3791"/>
        <v>G320-5</v>
      </c>
      <c r="BI1580">
        <f>+BI1579</f>
        <v>320</v>
      </c>
      <c r="BJ1580">
        <v>5</v>
      </c>
      <c r="BK1580" s="72">
        <f t="shared" si="3874"/>
        <v>169498.6651087158</v>
      </c>
      <c r="BL1580" s="73">
        <f t="shared" si="3792"/>
        <v>14124.88875905965</v>
      </c>
      <c r="BM1580" s="73">
        <f t="shared" si="3793"/>
        <v>6519.1794272583002</v>
      </c>
      <c r="BN1580" s="73">
        <f t="shared" si="3794"/>
        <v>81.489742840728752</v>
      </c>
      <c r="BO1580" s="69">
        <f t="shared" si="3795"/>
        <v>81.489999999999995</v>
      </c>
      <c r="BR1580" t="str">
        <f t="shared" si="3796"/>
        <v>M320-5</v>
      </c>
      <c r="BS1580">
        <f>+BS1579</f>
        <v>320</v>
      </c>
      <c r="BT1580">
        <v>5</v>
      </c>
      <c r="BU1580" s="72">
        <f t="shared" si="3875"/>
        <v>169498.6651087158</v>
      </c>
      <c r="BV1580" s="73">
        <f t="shared" si="3797"/>
        <v>14124.88875905965</v>
      </c>
      <c r="BW1580" s="73">
        <f t="shared" si="3798"/>
        <v>6519.1794272583002</v>
      </c>
      <c r="BX1580" s="73">
        <f t="shared" si="3799"/>
        <v>81.489742840728752</v>
      </c>
      <c r="BY1580" s="69">
        <f t="shared" si="3800"/>
        <v>81.489999999999995</v>
      </c>
      <c r="CB1580" t="str">
        <f t="shared" si="3801"/>
        <v>E320-5</v>
      </c>
      <c r="CC1580">
        <f>+CC1579</f>
        <v>320</v>
      </c>
      <c r="CD1580">
        <v>5</v>
      </c>
      <c r="CE1580" s="72">
        <f t="shared" si="3876"/>
        <v>169498.6651087158</v>
      </c>
      <c r="CF1580" s="73">
        <f t="shared" si="3802"/>
        <v>14124.88875905965</v>
      </c>
      <c r="CG1580" s="73">
        <f t="shared" si="3803"/>
        <v>6519.1794272583002</v>
      </c>
      <c r="CH1580" s="73">
        <f t="shared" si="3804"/>
        <v>81.489742840728752</v>
      </c>
      <c r="CI1580" s="69">
        <f t="shared" si="3805"/>
        <v>81.489999999999995</v>
      </c>
      <c r="CL1580" t="str">
        <f t="shared" si="3806"/>
        <v>S320-5</v>
      </c>
      <c r="CM1580">
        <f>+CM1579</f>
        <v>320</v>
      </c>
      <c r="CN1580">
        <v>5</v>
      </c>
      <c r="CO1580" s="72">
        <f t="shared" si="3877"/>
        <v>169498.6651087158</v>
      </c>
      <c r="CP1580" s="73">
        <f t="shared" si="3807"/>
        <v>14124.88875905965</v>
      </c>
      <c r="CQ1580" s="73">
        <f t="shared" si="3808"/>
        <v>6519.1794272583002</v>
      </c>
      <c r="CR1580" s="73">
        <f t="shared" si="3809"/>
        <v>81.489742840728752</v>
      </c>
      <c r="CU1580" t="str">
        <f t="shared" si="3810"/>
        <v>T320-5</v>
      </c>
      <c r="CV1580">
        <f>+CV1579</f>
        <v>320</v>
      </c>
      <c r="CW1580">
        <v>5</v>
      </c>
      <c r="CX1580" s="72">
        <f t="shared" si="3878"/>
        <v>169498.6651087158</v>
      </c>
      <c r="CY1580" s="73">
        <f t="shared" si="3811"/>
        <v>14124.88875905965</v>
      </c>
      <c r="CZ1580" s="73">
        <f t="shared" si="3812"/>
        <v>6519.1794272583002</v>
      </c>
      <c r="DA1580" s="73">
        <f t="shared" si="3813"/>
        <v>81.489742840728752</v>
      </c>
    </row>
    <row r="1581" spans="30:105" ht="18.75" hidden="1" customHeight="1" x14ac:dyDescent="0.2">
      <c r="AD1581" t="str">
        <f t="shared" si="3783"/>
        <v>F321-1</v>
      </c>
      <c r="AE1581">
        <f>+AE1576+1</f>
        <v>321</v>
      </c>
      <c r="AF1581">
        <v>1</v>
      </c>
      <c r="AG1581" s="72">
        <f>+AG1576*100.5%</f>
        <v>155954.43598527263</v>
      </c>
      <c r="AH1581" s="73">
        <f t="shared" si="3784"/>
        <v>12996.20299877272</v>
      </c>
      <c r="AI1581" s="73">
        <f t="shared" si="3785"/>
        <v>5998.2475378951012</v>
      </c>
      <c r="AJ1581" s="73">
        <f t="shared" si="3786"/>
        <v>74.978094223688771</v>
      </c>
      <c r="AK1581" s="69">
        <f t="shared" si="3787"/>
        <v>74.98</v>
      </c>
      <c r="AN1581" t="str">
        <f t="shared" si="3834"/>
        <v>F268-4</v>
      </c>
      <c r="AO1581">
        <f t="shared" si="3881"/>
        <v>268</v>
      </c>
      <c r="AP1581">
        <v>4</v>
      </c>
      <c r="AQ1581" s="72">
        <f t="shared" si="3879"/>
        <v>132000.34230768582</v>
      </c>
      <c r="AR1581" s="73">
        <f t="shared" si="3770"/>
        <v>11000.028525640484</v>
      </c>
      <c r="AS1581" s="73">
        <f t="shared" si="3771"/>
        <v>5076.9362426033003</v>
      </c>
      <c r="AT1581" s="73">
        <f t="shared" si="3772"/>
        <v>63.461703032541259</v>
      </c>
      <c r="AU1581" s="69">
        <f t="shared" si="3773"/>
        <v>63.46</v>
      </c>
      <c r="AX1581" t="str">
        <f t="shared" si="3789"/>
        <v>P268-4</v>
      </c>
      <c r="AY1581">
        <f t="shared" si="3882"/>
        <v>268</v>
      </c>
      <c r="AZ1581">
        <v>4</v>
      </c>
      <c r="BA1581" s="72">
        <f t="shared" si="3880"/>
        <v>126429.51284246036</v>
      </c>
      <c r="BB1581" s="73">
        <f t="shared" si="3774"/>
        <v>10535.792736871697</v>
      </c>
      <c r="BC1581" s="73">
        <f t="shared" si="3775"/>
        <v>4862.6735708638598</v>
      </c>
      <c r="BD1581" s="73">
        <f t="shared" si="3776"/>
        <v>60.783419635798253</v>
      </c>
      <c r="BE1581" s="69">
        <f t="shared" si="3777"/>
        <v>60.78</v>
      </c>
      <c r="BH1581" t="str">
        <f t="shared" si="3791"/>
        <v>G321-1</v>
      </c>
      <c r="BI1581">
        <f>+BI1576+1</f>
        <v>321</v>
      </c>
      <c r="BJ1581">
        <v>1</v>
      </c>
      <c r="BK1581" s="72">
        <f>+BK1576*100.5%</f>
        <v>140144.20611515519</v>
      </c>
      <c r="BL1581" s="73">
        <f t="shared" si="3792"/>
        <v>11678.683842929599</v>
      </c>
      <c r="BM1581" s="73">
        <f t="shared" si="3793"/>
        <v>5390.1617736598146</v>
      </c>
      <c r="BN1581" s="73">
        <f t="shared" si="3794"/>
        <v>67.377022170747694</v>
      </c>
      <c r="BO1581" s="69">
        <f t="shared" si="3795"/>
        <v>67.38</v>
      </c>
      <c r="BR1581" t="str">
        <f t="shared" si="3796"/>
        <v>M321-1</v>
      </c>
      <c r="BS1581">
        <f>+BS1576+1</f>
        <v>321</v>
      </c>
      <c r="BT1581">
        <v>1</v>
      </c>
      <c r="BU1581" s="72">
        <f>+BU1576*100.5%</f>
        <v>140144.20611515519</v>
      </c>
      <c r="BV1581" s="73">
        <f t="shared" si="3797"/>
        <v>11678.683842929599</v>
      </c>
      <c r="BW1581" s="73">
        <f t="shared" si="3798"/>
        <v>5390.1617736598146</v>
      </c>
      <c r="BX1581" s="73">
        <f t="shared" si="3799"/>
        <v>67.377022170747694</v>
      </c>
      <c r="BY1581" s="69">
        <f t="shared" si="3800"/>
        <v>67.38</v>
      </c>
      <c r="CB1581" t="str">
        <f t="shared" si="3801"/>
        <v>E321-1</v>
      </c>
      <c r="CC1581">
        <f>+CC1576+1</f>
        <v>321</v>
      </c>
      <c r="CD1581">
        <v>1</v>
      </c>
      <c r="CE1581" s="72">
        <f>+CE1576*100.5%</f>
        <v>140144.20611515519</v>
      </c>
      <c r="CF1581" s="73">
        <f t="shared" si="3802"/>
        <v>11678.683842929599</v>
      </c>
      <c r="CG1581" s="73">
        <f t="shared" si="3803"/>
        <v>5390.1617736598146</v>
      </c>
      <c r="CH1581" s="73">
        <f t="shared" si="3804"/>
        <v>67.377022170747694</v>
      </c>
      <c r="CI1581" s="69">
        <f t="shared" si="3805"/>
        <v>67.38</v>
      </c>
      <c r="CL1581" t="str">
        <f t="shared" si="3806"/>
        <v>S321-1</v>
      </c>
      <c r="CM1581">
        <f>+CM1576+1</f>
        <v>321</v>
      </c>
      <c r="CN1581">
        <v>1</v>
      </c>
      <c r="CO1581" s="72">
        <f>+CO1576*100.5%</f>
        <v>140144.20611515519</v>
      </c>
      <c r="CP1581" s="73">
        <f t="shared" si="3807"/>
        <v>11678.683842929599</v>
      </c>
      <c r="CQ1581" s="73">
        <f t="shared" si="3808"/>
        <v>5390.1617736598146</v>
      </c>
      <c r="CR1581" s="73">
        <f t="shared" si="3809"/>
        <v>67.377022170747694</v>
      </c>
      <c r="CU1581" t="str">
        <f t="shared" si="3810"/>
        <v>T321-1</v>
      </c>
      <c r="CV1581">
        <f>+CV1576+1</f>
        <v>321</v>
      </c>
      <c r="CW1581">
        <v>1</v>
      </c>
      <c r="CX1581" s="72">
        <f>+CX1576*100.5%</f>
        <v>140144.20611515519</v>
      </c>
      <c r="CY1581" s="73">
        <f t="shared" si="3811"/>
        <v>11678.683842929599</v>
      </c>
      <c r="CZ1581" s="73">
        <f t="shared" si="3812"/>
        <v>5390.1617736598146</v>
      </c>
      <c r="DA1581" s="73">
        <f t="shared" si="3813"/>
        <v>67.377022170747694</v>
      </c>
    </row>
    <row r="1582" spans="30:105" ht="18.75" hidden="1" customHeight="1" x14ac:dyDescent="0.2">
      <c r="AD1582" t="str">
        <f t="shared" si="3783"/>
        <v>F321-2</v>
      </c>
      <c r="AE1582">
        <f>+AE1581</f>
        <v>321</v>
      </c>
      <c r="AF1582">
        <v>2</v>
      </c>
      <c r="AG1582" s="72">
        <f t="shared" ref="AG1582:AG1585" si="3883">+AG1581*105%</f>
        <v>163752.15778453628</v>
      </c>
      <c r="AH1582" s="73">
        <f t="shared" si="3784"/>
        <v>13646.013148711356</v>
      </c>
      <c r="AI1582" s="73">
        <f t="shared" si="3785"/>
        <v>6298.1599147898569</v>
      </c>
      <c r="AJ1582" s="73">
        <f t="shared" si="3786"/>
        <v>78.726998934873208</v>
      </c>
      <c r="AK1582" s="69">
        <f t="shared" si="3787"/>
        <v>78.73</v>
      </c>
      <c r="AN1582" t="str">
        <f t="shared" si="3834"/>
        <v>F268-5</v>
      </c>
      <c r="AO1582">
        <f t="shared" si="3881"/>
        <v>268</v>
      </c>
      <c r="AP1582">
        <v>5</v>
      </c>
      <c r="AQ1582" s="72">
        <f t="shared" si="3879"/>
        <v>138600.35942307013</v>
      </c>
      <c r="AR1582" s="73">
        <f t="shared" si="3770"/>
        <v>11550.02995192251</v>
      </c>
      <c r="AS1582" s="73">
        <f t="shared" si="3771"/>
        <v>5330.7830547334661</v>
      </c>
      <c r="AT1582" s="73">
        <f t="shared" si="3772"/>
        <v>66.634788184168329</v>
      </c>
      <c r="AU1582" s="69">
        <f t="shared" si="3773"/>
        <v>66.63</v>
      </c>
      <c r="AX1582" t="str">
        <f t="shared" si="3789"/>
        <v>P268-5</v>
      </c>
      <c r="AY1582">
        <f t="shared" si="3882"/>
        <v>268</v>
      </c>
      <c r="AZ1582">
        <v>5</v>
      </c>
      <c r="BA1582" s="72">
        <f t="shared" si="3880"/>
        <v>132750.98848458339</v>
      </c>
      <c r="BB1582" s="73">
        <f t="shared" si="3774"/>
        <v>11062.582373715282</v>
      </c>
      <c r="BC1582" s="73">
        <f t="shared" si="3775"/>
        <v>5105.807249407053</v>
      </c>
      <c r="BD1582" s="73">
        <f t="shared" si="3776"/>
        <v>63.822590617588169</v>
      </c>
      <c r="BE1582" s="69">
        <f t="shared" si="3777"/>
        <v>63.82</v>
      </c>
      <c r="BH1582" t="str">
        <f t="shared" si="3791"/>
        <v>G321-2</v>
      </c>
      <c r="BI1582">
        <f>+BI1581</f>
        <v>321</v>
      </c>
      <c r="BJ1582">
        <v>2</v>
      </c>
      <c r="BK1582" s="72">
        <f t="shared" ref="BK1582:BK1585" si="3884">+BK1581*105%</f>
        <v>147151.41642091295</v>
      </c>
      <c r="BL1582" s="73">
        <f t="shared" si="3792"/>
        <v>12262.618035076079</v>
      </c>
      <c r="BM1582" s="73">
        <f t="shared" si="3793"/>
        <v>5659.6698623428056</v>
      </c>
      <c r="BN1582" s="73">
        <f t="shared" si="3794"/>
        <v>70.745873279285078</v>
      </c>
      <c r="BO1582" s="69">
        <f t="shared" si="3795"/>
        <v>70.75</v>
      </c>
      <c r="BR1582" t="str">
        <f t="shared" si="3796"/>
        <v>M321-2</v>
      </c>
      <c r="BS1582">
        <f>+BS1581</f>
        <v>321</v>
      </c>
      <c r="BT1582">
        <v>2</v>
      </c>
      <c r="BU1582" s="72">
        <f t="shared" ref="BU1582:BU1585" si="3885">+BU1581*105%</f>
        <v>147151.41642091295</v>
      </c>
      <c r="BV1582" s="73">
        <f t="shared" si="3797"/>
        <v>12262.618035076079</v>
      </c>
      <c r="BW1582" s="73">
        <f t="shared" si="3798"/>
        <v>5659.6698623428056</v>
      </c>
      <c r="BX1582" s="73">
        <f t="shared" si="3799"/>
        <v>70.745873279285078</v>
      </c>
      <c r="BY1582" s="69">
        <f t="shared" si="3800"/>
        <v>70.75</v>
      </c>
      <c r="CB1582" t="str">
        <f t="shared" si="3801"/>
        <v>E321-2</v>
      </c>
      <c r="CC1582">
        <f>+CC1581</f>
        <v>321</v>
      </c>
      <c r="CD1582">
        <v>2</v>
      </c>
      <c r="CE1582" s="72">
        <f t="shared" ref="CE1582:CE1585" si="3886">+CE1581*105%</f>
        <v>147151.41642091295</v>
      </c>
      <c r="CF1582" s="73">
        <f t="shared" si="3802"/>
        <v>12262.618035076079</v>
      </c>
      <c r="CG1582" s="73">
        <f t="shared" si="3803"/>
        <v>5659.6698623428056</v>
      </c>
      <c r="CH1582" s="73">
        <f t="shared" si="3804"/>
        <v>70.745873279285078</v>
      </c>
      <c r="CI1582" s="69">
        <f t="shared" si="3805"/>
        <v>70.75</v>
      </c>
      <c r="CL1582" t="str">
        <f t="shared" si="3806"/>
        <v>S321-2</v>
      </c>
      <c r="CM1582">
        <f>+CM1581</f>
        <v>321</v>
      </c>
      <c r="CN1582">
        <v>2</v>
      </c>
      <c r="CO1582" s="72">
        <f t="shared" ref="CO1582:CO1585" si="3887">+CO1581*105%</f>
        <v>147151.41642091295</v>
      </c>
      <c r="CP1582" s="73">
        <f t="shared" si="3807"/>
        <v>12262.618035076079</v>
      </c>
      <c r="CQ1582" s="73">
        <f t="shared" si="3808"/>
        <v>5659.6698623428056</v>
      </c>
      <c r="CR1582" s="73">
        <f t="shared" si="3809"/>
        <v>70.745873279285078</v>
      </c>
      <c r="CU1582" t="str">
        <f t="shared" si="3810"/>
        <v>T321-2</v>
      </c>
      <c r="CV1582">
        <f>+CV1581</f>
        <v>321</v>
      </c>
      <c r="CW1582">
        <v>2</v>
      </c>
      <c r="CX1582" s="72">
        <f t="shared" ref="CX1582:CX1585" si="3888">+CX1581*105%</f>
        <v>147151.41642091295</v>
      </c>
      <c r="CY1582" s="73">
        <f t="shared" si="3811"/>
        <v>12262.618035076079</v>
      </c>
      <c r="CZ1582" s="73">
        <f t="shared" si="3812"/>
        <v>5659.6698623428056</v>
      </c>
      <c r="DA1582" s="73">
        <f t="shared" si="3813"/>
        <v>70.745873279285078</v>
      </c>
    </row>
    <row r="1583" spans="30:105" ht="18.75" hidden="1" customHeight="1" x14ac:dyDescent="0.2">
      <c r="AD1583" t="str">
        <f t="shared" si="3783"/>
        <v>F321-3</v>
      </c>
      <c r="AE1583">
        <f>+AE1582</f>
        <v>321</v>
      </c>
      <c r="AF1583">
        <v>3</v>
      </c>
      <c r="AG1583" s="72">
        <f t="shared" si="3883"/>
        <v>171939.76567376309</v>
      </c>
      <c r="AH1583" s="73">
        <f t="shared" si="3784"/>
        <v>14328.313806146924</v>
      </c>
      <c r="AI1583" s="73">
        <f t="shared" si="3785"/>
        <v>6613.0679105293493</v>
      </c>
      <c r="AJ1583" s="73">
        <f t="shared" si="3786"/>
        <v>82.663348881616869</v>
      </c>
      <c r="AK1583" s="69">
        <f t="shared" si="3787"/>
        <v>82.66</v>
      </c>
      <c r="AN1583" t="str">
        <f t="shared" si="3834"/>
        <v>F268-6</v>
      </c>
      <c r="AO1583">
        <f t="shared" si="3881"/>
        <v>268</v>
      </c>
      <c r="AP1583">
        <v>6</v>
      </c>
      <c r="AQ1583" s="72">
        <f t="shared" si="3879"/>
        <v>145530.37739422364</v>
      </c>
      <c r="AR1583" s="73">
        <f t="shared" si="3770"/>
        <v>12127.531449518638</v>
      </c>
      <c r="AS1583" s="73">
        <f t="shared" si="3771"/>
        <v>5597.3222074701398</v>
      </c>
      <c r="AT1583" s="73">
        <f t="shared" si="3772"/>
        <v>69.966527593376753</v>
      </c>
      <c r="AU1583" s="69">
        <f t="shared" si="3773"/>
        <v>69.97</v>
      </c>
      <c r="AX1583" t="str">
        <f t="shared" si="3789"/>
        <v>P268-6</v>
      </c>
      <c r="AY1583">
        <f t="shared" si="3882"/>
        <v>268</v>
      </c>
      <c r="AZ1583">
        <v>6</v>
      </c>
      <c r="BA1583" s="72">
        <f t="shared" si="3880"/>
        <v>139388.53790881258</v>
      </c>
      <c r="BB1583" s="73">
        <f t="shared" si="3774"/>
        <v>11615.711492401048</v>
      </c>
      <c r="BC1583" s="73">
        <f t="shared" si="3775"/>
        <v>5361.097611877407</v>
      </c>
      <c r="BD1583" s="73">
        <f t="shared" si="3776"/>
        <v>67.013720148467584</v>
      </c>
      <c r="BE1583" s="69">
        <f t="shared" si="3777"/>
        <v>67.010000000000005</v>
      </c>
      <c r="BH1583" t="str">
        <f t="shared" si="3791"/>
        <v>G321-3</v>
      </c>
      <c r="BI1583">
        <f>+BI1582</f>
        <v>321</v>
      </c>
      <c r="BJ1583">
        <v>3</v>
      </c>
      <c r="BK1583" s="72">
        <f t="shared" si="3884"/>
        <v>154508.98724195862</v>
      </c>
      <c r="BL1583" s="73">
        <f t="shared" si="3792"/>
        <v>12875.748936829885</v>
      </c>
      <c r="BM1583" s="73">
        <f t="shared" si="3793"/>
        <v>5942.6533554599464</v>
      </c>
      <c r="BN1583" s="73">
        <f t="shared" si="3794"/>
        <v>74.283166943249341</v>
      </c>
      <c r="BO1583" s="69">
        <f t="shared" si="3795"/>
        <v>74.28</v>
      </c>
      <c r="BR1583" t="str">
        <f t="shared" si="3796"/>
        <v>M321-3</v>
      </c>
      <c r="BS1583">
        <f>+BS1582</f>
        <v>321</v>
      </c>
      <c r="BT1583">
        <v>3</v>
      </c>
      <c r="BU1583" s="72">
        <f t="shared" si="3885"/>
        <v>154508.98724195862</v>
      </c>
      <c r="BV1583" s="73">
        <f t="shared" si="3797"/>
        <v>12875.748936829885</v>
      </c>
      <c r="BW1583" s="73">
        <f t="shared" si="3798"/>
        <v>5942.6533554599464</v>
      </c>
      <c r="BX1583" s="73">
        <f t="shared" si="3799"/>
        <v>74.283166943249341</v>
      </c>
      <c r="BY1583" s="69">
        <f t="shared" si="3800"/>
        <v>74.28</v>
      </c>
      <c r="CB1583" t="str">
        <f t="shared" si="3801"/>
        <v>E321-3</v>
      </c>
      <c r="CC1583">
        <f>+CC1582</f>
        <v>321</v>
      </c>
      <c r="CD1583">
        <v>3</v>
      </c>
      <c r="CE1583" s="72">
        <f t="shared" si="3886"/>
        <v>154508.98724195862</v>
      </c>
      <c r="CF1583" s="73">
        <f t="shared" si="3802"/>
        <v>12875.748936829885</v>
      </c>
      <c r="CG1583" s="73">
        <f t="shared" si="3803"/>
        <v>5942.6533554599464</v>
      </c>
      <c r="CH1583" s="73">
        <f t="shared" si="3804"/>
        <v>74.283166943249341</v>
      </c>
      <c r="CI1583" s="69">
        <f t="shared" si="3805"/>
        <v>74.28</v>
      </c>
      <c r="CL1583" t="str">
        <f t="shared" si="3806"/>
        <v>S321-3</v>
      </c>
      <c r="CM1583">
        <f>+CM1582</f>
        <v>321</v>
      </c>
      <c r="CN1583">
        <v>3</v>
      </c>
      <c r="CO1583" s="72">
        <f t="shared" si="3887"/>
        <v>154508.98724195862</v>
      </c>
      <c r="CP1583" s="73">
        <f t="shared" si="3807"/>
        <v>12875.748936829885</v>
      </c>
      <c r="CQ1583" s="73">
        <f t="shared" si="3808"/>
        <v>5942.6533554599464</v>
      </c>
      <c r="CR1583" s="73">
        <f t="shared" si="3809"/>
        <v>74.283166943249341</v>
      </c>
      <c r="CU1583" t="str">
        <f t="shared" si="3810"/>
        <v>T321-3</v>
      </c>
      <c r="CV1583">
        <f>+CV1582</f>
        <v>321</v>
      </c>
      <c r="CW1583">
        <v>3</v>
      </c>
      <c r="CX1583" s="72">
        <f t="shared" si="3888"/>
        <v>154508.98724195862</v>
      </c>
      <c r="CY1583" s="73">
        <f t="shared" si="3811"/>
        <v>12875.748936829885</v>
      </c>
      <c r="CZ1583" s="73">
        <f t="shared" si="3812"/>
        <v>5942.6533554599464</v>
      </c>
      <c r="DA1583" s="73">
        <f t="shared" si="3813"/>
        <v>74.283166943249341</v>
      </c>
    </row>
    <row r="1584" spans="30:105" ht="18.75" hidden="1" customHeight="1" x14ac:dyDescent="0.2">
      <c r="AD1584" t="str">
        <f t="shared" si="3783"/>
        <v>F321-4</v>
      </c>
      <c r="AE1584">
        <f>+AE1583</f>
        <v>321</v>
      </c>
      <c r="AF1584">
        <v>4</v>
      </c>
      <c r="AG1584" s="72">
        <f t="shared" si="3883"/>
        <v>180536.75395745126</v>
      </c>
      <c r="AH1584" s="73">
        <f t="shared" si="3784"/>
        <v>15044.729496454273</v>
      </c>
      <c r="AI1584" s="73">
        <f t="shared" si="3785"/>
        <v>6943.7213060558179</v>
      </c>
      <c r="AJ1584" s="73">
        <f t="shared" si="3786"/>
        <v>86.796516325697723</v>
      </c>
      <c r="AK1584" s="69">
        <f t="shared" si="3787"/>
        <v>86.8</v>
      </c>
      <c r="AN1584" t="str">
        <f t="shared" si="3834"/>
        <v>F269-1</v>
      </c>
      <c r="AO1584">
        <f>+AO1578+1</f>
        <v>269</v>
      </c>
      <c r="AP1584">
        <v>1</v>
      </c>
      <c r="AQ1584" s="72">
        <f>+AQ1578*100.5%</f>
        <v>114596.99299792612</v>
      </c>
      <c r="AR1584" s="73">
        <f t="shared" si="3770"/>
        <v>9549.7494164938435</v>
      </c>
      <c r="AS1584" s="73">
        <f t="shared" si="3771"/>
        <v>4407.5766537663894</v>
      </c>
      <c r="AT1584" s="73">
        <f t="shared" si="3772"/>
        <v>55.094708172079869</v>
      </c>
      <c r="AU1584" s="69">
        <f t="shared" si="3773"/>
        <v>55.09</v>
      </c>
      <c r="AX1584" t="str">
        <f t="shared" si="3789"/>
        <v>P269-1</v>
      </c>
      <c r="AY1584">
        <f>+AY1578+1</f>
        <v>269</v>
      </c>
      <c r="AZ1584">
        <v>1</v>
      </c>
      <c r="BA1584" s="72">
        <f>+BA1578*100.5%</f>
        <v>109760.63959112202</v>
      </c>
      <c r="BB1584" s="73">
        <f t="shared" si="3774"/>
        <v>9146.7199659268354</v>
      </c>
      <c r="BC1584" s="73">
        <f t="shared" si="3775"/>
        <v>4221.5630611970009</v>
      </c>
      <c r="BD1584" s="73">
        <f t="shared" si="3776"/>
        <v>52.769538264962506</v>
      </c>
      <c r="BE1584" s="69">
        <f t="shared" si="3777"/>
        <v>52.77</v>
      </c>
      <c r="BH1584" t="str">
        <f t="shared" si="3791"/>
        <v>G321-4</v>
      </c>
      <c r="BI1584">
        <f>+BI1583</f>
        <v>321</v>
      </c>
      <c r="BJ1584">
        <v>4</v>
      </c>
      <c r="BK1584" s="72">
        <f t="shared" si="3884"/>
        <v>162234.43660405657</v>
      </c>
      <c r="BL1584" s="73">
        <f t="shared" si="3792"/>
        <v>13519.53638367138</v>
      </c>
      <c r="BM1584" s="73">
        <f t="shared" si="3793"/>
        <v>6239.7860232329449</v>
      </c>
      <c r="BN1584" s="73">
        <f t="shared" si="3794"/>
        <v>77.997325290411808</v>
      </c>
      <c r="BO1584" s="69">
        <f t="shared" si="3795"/>
        <v>78</v>
      </c>
      <c r="BR1584" t="str">
        <f t="shared" si="3796"/>
        <v>M321-4</v>
      </c>
      <c r="BS1584">
        <f>+BS1583</f>
        <v>321</v>
      </c>
      <c r="BT1584">
        <v>4</v>
      </c>
      <c r="BU1584" s="72">
        <f t="shared" si="3885"/>
        <v>162234.43660405657</v>
      </c>
      <c r="BV1584" s="73">
        <f t="shared" si="3797"/>
        <v>13519.53638367138</v>
      </c>
      <c r="BW1584" s="73">
        <f t="shared" si="3798"/>
        <v>6239.7860232329449</v>
      </c>
      <c r="BX1584" s="73">
        <f t="shared" si="3799"/>
        <v>77.997325290411808</v>
      </c>
      <c r="BY1584" s="69">
        <f t="shared" si="3800"/>
        <v>78</v>
      </c>
      <c r="CB1584" t="str">
        <f t="shared" si="3801"/>
        <v>E321-4</v>
      </c>
      <c r="CC1584">
        <f>+CC1583</f>
        <v>321</v>
      </c>
      <c r="CD1584">
        <v>4</v>
      </c>
      <c r="CE1584" s="72">
        <f t="shared" si="3886"/>
        <v>162234.43660405657</v>
      </c>
      <c r="CF1584" s="73">
        <f t="shared" si="3802"/>
        <v>13519.53638367138</v>
      </c>
      <c r="CG1584" s="73">
        <f t="shared" si="3803"/>
        <v>6239.7860232329449</v>
      </c>
      <c r="CH1584" s="73">
        <f t="shared" si="3804"/>
        <v>77.997325290411808</v>
      </c>
      <c r="CI1584" s="69">
        <f t="shared" si="3805"/>
        <v>78</v>
      </c>
      <c r="CL1584" t="str">
        <f t="shared" si="3806"/>
        <v>S321-4</v>
      </c>
      <c r="CM1584">
        <f>+CM1583</f>
        <v>321</v>
      </c>
      <c r="CN1584">
        <v>4</v>
      </c>
      <c r="CO1584" s="72">
        <f t="shared" si="3887"/>
        <v>162234.43660405657</v>
      </c>
      <c r="CP1584" s="73">
        <f t="shared" si="3807"/>
        <v>13519.53638367138</v>
      </c>
      <c r="CQ1584" s="73">
        <f t="shared" si="3808"/>
        <v>6239.7860232329449</v>
      </c>
      <c r="CR1584" s="73">
        <f t="shared" si="3809"/>
        <v>77.997325290411808</v>
      </c>
      <c r="CU1584" t="str">
        <f t="shared" si="3810"/>
        <v>T321-4</v>
      </c>
      <c r="CV1584">
        <f>+CV1583</f>
        <v>321</v>
      </c>
      <c r="CW1584">
        <v>4</v>
      </c>
      <c r="CX1584" s="72">
        <f t="shared" si="3888"/>
        <v>162234.43660405657</v>
      </c>
      <c r="CY1584" s="73">
        <f t="shared" si="3811"/>
        <v>13519.53638367138</v>
      </c>
      <c r="CZ1584" s="73">
        <f t="shared" si="3812"/>
        <v>6239.7860232329449</v>
      </c>
      <c r="DA1584" s="73">
        <f t="shared" si="3813"/>
        <v>77.997325290411808</v>
      </c>
    </row>
    <row r="1585" spans="30:105" ht="18.75" hidden="1" customHeight="1" x14ac:dyDescent="0.2">
      <c r="AD1585" t="str">
        <f t="shared" si="3783"/>
        <v>F321-5</v>
      </c>
      <c r="AE1585">
        <f>+AE1584</f>
        <v>321</v>
      </c>
      <c r="AF1585">
        <v>5</v>
      </c>
      <c r="AG1585" s="72">
        <f t="shared" si="3883"/>
        <v>189563.59165532383</v>
      </c>
      <c r="AH1585" s="73">
        <f t="shared" si="3784"/>
        <v>15796.965971276986</v>
      </c>
      <c r="AI1585" s="73">
        <f t="shared" si="3785"/>
        <v>7290.9073713586095</v>
      </c>
      <c r="AJ1585" s="73">
        <f t="shared" si="3786"/>
        <v>91.13634214198261</v>
      </c>
      <c r="AK1585" s="69">
        <f t="shared" si="3787"/>
        <v>91.14</v>
      </c>
      <c r="AN1585" t="str">
        <f t="shared" si="3834"/>
        <v>F269-2</v>
      </c>
      <c r="AO1585">
        <f>AO1584</f>
        <v>269</v>
      </c>
      <c r="AP1585">
        <v>2</v>
      </c>
      <c r="AQ1585" s="72">
        <f t="shared" ref="AQ1585:AQ1589" si="3889">+AQ1584*105%</f>
        <v>120326.84264782243</v>
      </c>
      <c r="AR1585" s="73">
        <f t="shared" si="3770"/>
        <v>10027.236887318535</v>
      </c>
      <c r="AS1585" s="73">
        <f t="shared" si="3771"/>
        <v>4627.955486454709</v>
      </c>
      <c r="AT1585" s="73">
        <f t="shared" si="3772"/>
        <v>57.849443580683861</v>
      </c>
      <c r="AU1585" s="69">
        <f t="shared" si="3773"/>
        <v>57.85</v>
      </c>
      <c r="AX1585" t="str">
        <f t="shared" si="3789"/>
        <v>P269-2</v>
      </c>
      <c r="AY1585">
        <f>AY1584</f>
        <v>269</v>
      </c>
      <c r="AZ1585">
        <v>2</v>
      </c>
      <c r="BA1585" s="72">
        <f t="shared" ref="BA1585:BA1589" si="3890">+BA1584*105%</f>
        <v>115248.67157067813</v>
      </c>
      <c r="BB1585" s="73">
        <f t="shared" si="3774"/>
        <v>9604.0559642231765</v>
      </c>
      <c r="BC1585" s="73">
        <f t="shared" si="3775"/>
        <v>4432.6412142568506</v>
      </c>
      <c r="BD1585" s="73">
        <f t="shared" si="3776"/>
        <v>55.40801517821064</v>
      </c>
      <c r="BE1585" s="69">
        <f t="shared" si="3777"/>
        <v>55.41</v>
      </c>
      <c r="BH1585" t="str">
        <f t="shared" si="3791"/>
        <v>G321-5</v>
      </c>
      <c r="BI1585">
        <f>+BI1584</f>
        <v>321</v>
      </c>
      <c r="BJ1585">
        <v>5</v>
      </c>
      <c r="BK1585" s="72">
        <f t="shared" si="3884"/>
        <v>170346.15843425941</v>
      </c>
      <c r="BL1585" s="73">
        <f t="shared" si="3792"/>
        <v>14195.513202854951</v>
      </c>
      <c r="BM1585" s="73">
        <f t="shared" si="3793"/>
        <v>6551.7753243945926</v>
      </c>
      <c r="BN1585" s="73">
        <f t="shared" si="3794"/>
        <v>81.897191554932405</v>
      </c>
      <c r="BO1585" s="69">
        <f t="shared" si="3795"/>
        <v>81.900000000000006</v>
      </c>
      <c r="BR1585" t="str">
        <f t="shared" si="3796"/>
        <v>M321-5</v>
      </c>
      <c r="BS1585">
        <f>+BS1584</f>
        <v>321</v>
      </c>
      <c r="BT1585">
        <v>5</v>
      </c>
      <c r="BU1585" s="72">
        <f t="shared" si="3885"/>
        <v>170346.15843425941</v>
      </c>
      <c r="BV1585" s="73">
        <f t="shared" si="3797"/>
        <v>14195.513202854951</v>
      </c>
      <c r="BW1585" s="73">
        <f t="shared" si="3798"/>
        <v>6551.7753243945926</v>
      </c>
      <c r="BX1585" s="73">
        <f t="shared" si="3799"/>
        <v>81.897191554932405</v>
      </c>
      <c r="BY1585" s="69">
        <f t="shared" si="3800"/>
        <v>81.900000000000006</v>
      </c>
      <c r="CB1585" t="str">
        <f t="shared" si="3801"/>
        <v>E321-5</v>
      </c>
      <c r="CC1585">
        <f>+CC1584</f>
        <v>321</v>
      </c>
      <c r="CD1585">
        <v>5</v>
      </c>
      <c r="CE1585" s="72">
        <f t="shared" si="3886"/>
        <v>170346.15843425941</v>
      </c>
      <c r="CF1585" s="73">
        <f t="shared" si="3802"/>
        <v>14195.513202854951</v>
      </c>
      <c r="CG1585" s="73">
        <f t="shared" si="3803"/>
        <v>6551.7753243945926</v>
      </c>
      <c r="CH1585" s="73">
        <f t="shared" si="3804"/>
        <v>81.897191554932405</v>
      </c>
      <c r="CI1585" s="69">
        <f t="shared" si="3805"/>
        <v>81.900000000000006</v>
      </c>
      <c r="CL1585" t="str">
        <f t="shared" si="3806"/>
        <v>S321-5</v>
      </c>
      <c r="CM1585">
        <f>+CM1584</f>
        <v>321</v>
      </c>
      <c r="CN1585">
        <v>5</v>
      </c>
      <c r="CO1585" s="72">
        <f t="shared" si="3887"/>
        <v>170346.15843425941</v>
      </c>
      <c r="CP1585" s="73">
        <f t="shared" si="3807"/>
        <v>14195.513202854951</v>
      </c>
      <c r="CQ1585" s="73">
        <f t="shared" si="3808"/>
        <v>6551.7753243945926</v>
      </c>
      <c r="CR1585" s="73">
        <f t="shared" si="3809"/>
        <v>81.897191554932405</v>
      </c>
      <c r="CU1585" t="str">
        <f t="shared" si="3810"/>
        <v>T321-5</v>
      </c>
      <c r="CV1585">
        <f>+CV1584</f>
        <v>321</v>
      </c>
      <c r="CW1585">
        <v>5</v>
      </c>
      <c r="CX1585" s="72">
        <f t="shared" si="3888"/>
        <v>170346.15843425941</v>
      </c>
      <c r="CY1585" s="73">
        <f t="shared" si="3811"/>
        <v>14195.513202854951</v>
      </c>
      <c r="CZ1585" s="73">
        <f t="shared" si="3812"/>
        <v>6551.7753243945926</v>
      </c>
      <c r="DA1585" s="73">
        <f t="shared" si="3813"/>
        <v>81.897191554932405</v>
      </c>
    </row>
    <row r="1586" spans="30:105" ht="18.75" hidden="1" customHeight="1" x14ac:dyDescent="0.2">
      <c r="AD1586" t="str">
        <f t="shared" si="3783"/>
        <v>F322-1</v>
      </c>
      <c r="AE1586">
        <f>+AE1581+1</f>
        <v>322</v>
      </c>
      <c r="AF1586">
        <v>1</v>
      </c>
      <c r="AG1586" s="72">
        <f>+AG1581*100.5%</f>
        <v>156734.20816519897</v>
      </c>
      <c r="AH1586" s="73">
        <f t="shared" si="3784"/>
        <v>13061.18401376658</v>
      </c>
      <c r="AI1586" s="73">
        <f t="shared" si="3785"/>
        <v>6028.2387755845757</v>
      </c>
      <c r="AJ1586" s="73">
        <f t="shared" si="3786"/>
        <v>75.352984694807205</v>
      </c>
      <c r="AK1586" s="69">
        <f t="shared" si="3787"/>
        <v>75.349999999999994</v>
      </c>
      <c r="AN1586" t="str">
        <f t="shared" si="3834"/>
        <v>F269-3</v>
      </c>
      <c r="AO1586">
        <f t="shared" ref="AO1586:AO1589" si="3891">AO1585</f>
        <v>269</v>
      </c>
      <c r="AP1586">
        <v>3</v>
      </c>
      <c r="AQ1586" s="72">
        <f t="shared" si="3889"/>
        <v>126343.18478021356</v>
      </c>
      <c r="AR1586" s="73">
        <f t="shared" si="3770"/>
        <v>10528.598731684464</v>
      </c>
      <c r="AS1586" s="73">
        <f t="shared" si="3771"/>
        <v>4859.353260777445</v>
      </c>
      <c r="AT1586" s="73">
        <f t="shared" si="3772"/>
        <v>60.741915759718054</v>
      </c>
      <c r="AU1586" s="69">
        <f t="shared" si="3773"/>
        <v>60.74</v>
      </c>
      <c r="AX1586" t="str">
        <f t="shared" si="3789"/>
        <v>P269-3</v>
      </c>
      <c r="AY1586">
        <f t="shared" ref="AY1586:AY1589" si="3892">AY1585</f>
        <v>269</v>
      </c>
      <c r="AZ1586">
        <v>3</v>
      </c>
      <c r="BA1586" s="72">
        <f t="shared" si="3890"/>
        <v>121011.10514921203</v>
      </c>
      <c r="BB1586" s="73">
        <f t="shared" si="3774"/>
        <v>10084.258762434336</v>
      </c>
      <c r="BC1586" s="73">
        <f t="shared" si="3775"/>
        <v>4654.2732749696934</v>
      </c>
      <c r="BD1586" s="73">
        <f t="shared" si="3776"/>
        <v>58.178415937121166</v>
      </c>
      <c r="BE1586" s="69">
        <f t="shared" si="3777"/>
        <v>58.18</v>
      </c>
      <c r="BH1586" t="str">
        <f t="shared" si="3791"/>
        <v>G322-1</v>
      </c>
      <c r="BI1586">
        <f>+BI1581+1</f>
        <v>322</v>
      </c>
      <c r="BJ1586">
        <v>1</v>
      </c>
      <c r="BK1586" s="72">
        <f>+BK1581*100.5%</f>
        <v>140844.92714573094</v>
      </c>
      <c r="BL1586" s="73">
        <f t="shared" si="3792"/>
        <v>11737.077262144245</v>
      </c>
      <c r="BM1586" s="73">
        <f t="shared" si="3793"/>
        <v>5417.1125825281133</v>
      </c>
      <c r="BN1586" s="73">
        <f t="shared" si="3794"/>
        <v>67.713907281601408</v>
      </c>
      <c r="BO1586" s="69">
        <f t="shared" si="3795"/>
        <v>67.709999999999994</v>
      </c>
      <c r="BR1586" t="str">
        <f t="shared" si="3796"/>
        <v>M322-1</v>
      </c>
      <c r="BS1586">
        <f>+BS1581+1</f>
        <v>322</v>
      </c>
      <c r="BT1586">
        <v>1</v>
      </c>
      <c r="BU1586" s="72">
        <f>+BU1581*100.5%</f>
        <v>140844.92714573094</v>
      </c>
      <c r="BV1586" s="73">
        <f t="shared" si="3797"/>
        <v>11737.077262144245</v>
      </c>
      <c r="BW1586" s="73">
        <f t="shared" si="3798"/>
        <v>5417.1125825281133</v>
      </c>
      <c r="BX1586" s="73">
        <f t="shared" si="3799"/>
        <v>67.713907281601408</v>
      </c>
      <c r="BY1586" s="69">
        <f t="shared" si="3800"/>
        <v>67.709999999999994</v>
      </c>
      <c r="CB1586" t="str">
        <f t="shared" si="3801"/>
        <v>E322-1</v>
      </c>
      <c r="CC1586">
        <f>+CC1581+1</f>
        <v>322</v>
      </c>
      <c r="CD1586">
        <v>1</v>
      </c>
      <c r="CE1586" s="72">
        <f>+CE1581*100.5%</f>
        <v>140844.92714573094</v>
      </c>
      <c r="CF1586" s="73">
        <f t="shared" si="3802"/>
        <v>11737.077262144245</v>
      </c>
      <c r="CG1586" s="73">
        <f t="shared" si="3803"/>
        <v>5417.1125825281133</v>
      </c>
      <c r="CH1586" s="73">
        <f t="shared" si="3804"/>
        <v>67.713907281601408</v>
      </c>
      <c r="CI1586" s="69">
        <f t="shared" si="3805"/>
        <v>67.709999999999994</v>
      </c>
      <c r="CL1586" t="str">
        <f t="shared" si="3806"/>
        <v>S322-1</v>
      </c>
      <c r="CM1586">
        <f>+CM1581+1</f>
        <v>322</v>
      </c>
      <c r="CN1586">
        <v>1</v>
      </c>
      <c r="CO1586" s="72">
        <f>+CO1581*100.5%</f>
        <v>140844.92714573094</v>
      </c>
      <c r="CP1586" s="73">
        <f t="shared" si="3807"/>
        <v>11737.077262144245</v>
      </c>
      <c r="CQ1586" s="73">
        <f t="shared" si="3808"/>
        <v>5417.1125825281133</v>
      </c>
      <c r="CR1586" s="73">
        <f t="shared" si="3809"/>
        <v>67.713907281601408</v>
      </c>
      <c r="CU1586" t="str">
        <f t="shared" si="3810"/>
        <v>T322-1</v>
      </c>
      <c r="CV1586">
        <f>+CV1581+1</f>
        <v>322</v>
      </c>
      <c r="CW1586">
        <v>1</v>
      </c>
      <c r="CX1586" s="72">
        <f>+CX1581*100.5%</f>
        <v>140844.92714573094</v>
      </c>
      <c r="CY1586" s="73">
        <f t="shared" si="3811"/>
        <v>11737.077262144245</v>
      </c>
      <c r="CZ1586" s="73">
        <f t="shared" si="3812"/>
        <v>5417.1125825281133</v>
      </c>
      <c r="DA1586" s="73">
        <f t="shared" si="3813"/>
        <v>67.713907281601408</v>
      </c>
    </row>
    <row r="1587" spans="30:105" ht="18.75" hidden="1" customHeight="1" x14ac:dyDescent="0.2">
      <c r="AD1587" t="str">
        <f t="shared" si="3783"/>
        <v>F322-2</v>
      </c>
      <c r="AE1587">
        <f>+AE1586</f>
        <v>322</v>
      </c>
      <c r="AF1587">
        <v>2</v>
      </c>
      <c r="AG1587" s="72">
        <f t="shared" ref="AG1587:AG1590" si="3893">+AG1586*105%</f>
        <v>164570.91857345894</v>
      </c>
      <c r="AH1587" s="73">
        <f t="shared" si="3784"/>
        <v>13714.243214454911</v>
      </c>
      <c r="AI1587" s="73">
        <f t="shared" si="3785"/>
        <v>6329.6507143638055</v>
      </c>
      <c r="AJ1587" s="73">
        <f t="shared" si="3786"/>
        <v>79.120633929547566</v>
      </c>
      <c r="AK1587" s="69">
        <f t="shared" si="3787"/>
        <v>79.12</v>
      </c>
      <c r="AN1587" t="str">
        <f t="shared" si="3834"/>
        <v>F269-4</v>
      </c>
      <c r="AO1587">
        <f t="shared" si="3891"/>
        <v>269</v>
      </c>
      <c r="AP1587">
        <v>4</v>
      </c>
      <c r="AQ1587" s="72">
        <f t="shared" si="3889"/>
        <v>132660.34401922426</v>
      </c>
      <c r="AR1587" s="73">
        <f t="shared" si="3770"/>
        <v>11055.028668268687</v>
      </c>
      <c r="AS1587" s="73">
        <f t="shared" si="3771"/>
        <v>5102.3209238163172</v>
      </c>
      <c r="AT1587" s="73">
        <f t="shared" si="3772"/>
        <v>63.779011547703966</v>
      </c>
      <c r="AU1587" s="69">
        <f t="shared" si="3773"/>
        <v>63.78</v>
      </c>
      <c r="AX1587" t="str">
        <f t="shared" si="3789"/>
        <v>P269-4</v>
      </c>
      <c r="AY1587">
        <f t="shared" si="3892"/>
        <v>269</v>
      </c>
      <c r="AZ1587">
        <v>4</v>
      </c>
      <c r="BA1587" s="72">
        <f t="shared" si="3890"/>
        <v>127061.66040667264</v>
      </c>
      <c r="BB1587" s="73">
        <f t="shared" si="3774"/>
        <v>10588.471700556054</v>
      </c>
      <c r="BC1587" s="73">
        <f t="shared" si="3775"/>
        <v>4886.9869387181789</v>
      </c>
      <c r="BD1587" s="73">
        <f t="shared" si="3776"/>
        <v>61.087336733977232</v>
      </c>
      <c r="BE1587" s="69">
        <f t="shared" si="3777"/>
        <v>61.09</v>
      </c>
      <c r="BH1587" t="str">
        <f t="shared" si="3791"/>
        <v>G322-2</v>
      </c>
      <c r="BI1587">
        <f>+BI1586</f>
        <v>322</v>
      </c>
      <c r="BJ1587">
        <v>2</v>
      </c>
      <c r="BK1587" s="72">
        <f t="shared" ref="BK1587:BK1590" si="3894">+BK1586*105%</f>
        <v>147887.17350301749</v>
      </c>
      <c r="BL1587" s="73">
        <f t="shared" si="3792"/>
        <v>12323.931125251458</v>
      </c>
      <c r="BM1587" s="73">
        <f t="shared" si="3793"/>
        <v>5687.9682116545191</v>
      </c>
      <c r="BN1587" s="73">
        <f t="shared" si="3794"/>
        <v>71.099602645681486</v>
      </c>
      <c r="BO1587" s="69">
        <f t="shared" si="3795"/>
        <v>71.099999999999994</v>
      </c>
      <c r="BR1587" t="str">
        <f t="shared" si="3796"/>
        <v>M322-2</v>
      </c>
      <c r="BS1587">
        <f>+BS1586</f>
        <v>322</v>
      </c>
      <c r="BT1587">
        <v>2</v>
      </c>
      <c r="BU1587" s="72">
        <f t="shared" ref="BU1587:BU1590" si="3895">+BU1586*105%</f>
        <v>147887.17350301749</v>
      </c>
      <c r="BV1587" s="73">
        <f t="shared" si="3797"/>
        <v>12323.931125251458</v>
      </c>
      <c r="BW1587" s="73">
        <f t="shared" si="3798"/>
        <v>5687.9682116545191</v>
      </c>
      <c r="BX1587" s="73">
        <f t="shared" si="3799"/>
        <v>71.099602645681486</v>
      </c>
      <c r="BY1587" s="69">
        <f t="shared" si="3800"/>
        <v>71.099999999999994</v>
      </c>
      <c r="CB1587" t="str">
        <f t="shared" si="3801"/>
        <v>E322-2</v>
      </c>
      <c r="CC1587">
        <f>+CC1586</f>
        <v>322</v>
      </c>
      <c r="CD1587">
        <v>2</v>
      </c>
      <c r="CE1587" s="72">
        <f t="shared" ref="CE1587:CE1590" si="3896">+CE1586*105%</f>
        <v>147887.17350301749</v>
      </c>
      <c r="CF1587" s="73">
        <f t="shared" si="3802"/>
        <v>12323.931125251458</v>
      </c>
      <c r="CG1587" s="73">
        <f t="shared" si="3803"/>
        <v>5687.9682116545191</v>
      </c>
      <c r="CH1587" s="73">
        <f t="shared" si="3804"/>
        <v>71.099602645681486</v>
      </c>
      <c r="CI1587" s="69">
        <f t="shared" si="3805"/>
        <v>71.099999999999994</v>
      </c>
      <c r="CL1587" t="str">
        <f t="shared" si="3806"/>
        <v>S322-2</v>
      </c>
      <c r="CM1587">
        <f>+CM1586</f>
        <v>322</v>
      </c>
      <c r="CN1587">
        <v>2</v>
      </c>
      <c r="CO1587" s="72">
        <f t="shared" ref="CO1587:CO1590" si="3897">+CO1586*105%</f>
        <v>147887.17350301749</v>
      </c>
      <c r="CP1587" s="73">
        <f t="shared" si="3807"/>
        <v>12323.931125251458</v>
      </c>
      <c r="CQ1587" s="73">
        <f t="shared" si="3808"/>
        <v>5687.9682116545191</v>
      </c>
      <c r="CR1587" s="73">
        <f t="shared" si="3809"/>
        <v>71.099602645681486</v>
      </c>
      <c r="CU1587" t="str">
        <f t="shared" si="3810"/>
        <v>T322-2</v>
      </c>
      <c r="CV1587">
        <f>+CV1586</f>
        <v>322</v>
      </c>
      <c r="CW1587">
        <v>2</v>
      </c>
      <c r="CX1587" s="72">
        <f t="shared" ref="CX1587:CX1590" si="3898">+CX1586*105%</f>
        <v>147887.17350301749</v>
      </c>
      <c r="CY1587" s="73">
        <f t="shared" si="3811"/>
        <v>12323.931125251458</v>
      </c>
      <c r="CZ1587" s="73">
        <f t="shared" si="3812"/>
        <v>5687.9682116545191</v>
      </c>
      <c r="DA1587" s="73">
        <f t="shared" si="3813"/>
        <v>71.099602645681486</v>
      </c>
    </row>
    <row r="1588" spans="30:105" ht="18.75" hidden="1" customHeight="1" x14ac:dyDescent="0.2">
      <c r="AD1588" t="str">
        <f t="shared" si="3783"/>
        <v>F322-3</v>
      </c>
      <c r="AE1588">
        <f>+AE1587</f>
        <v>322</v>
      </c>
      <c r="AF1588">
        <v>3</v>
      </c>
      <c r="AG1588" s="72">
        <f t="shared" si="3893"/>
        <v>172799.46450213189</v>
      </c>
      <c r="AH1588" s="73">
        <f t="shared" si="3784"/>
        <v>14399.955375177657</v>
      </c>
      <c r="AI1588" s="73">
        <f t="shared" si="3785"/>
        <v>6646.1332500819954</v>
      </c>
      <c r="AJ1588" s="73">
        <f t="shared" si="3786"/>
        <v>83.076665626024948</v>
      </c>
      <c r="AK1588" s="69">
        <f t="shared" si="3787"/>
        <v>83.08</v>
      </c>
      <c r="AN1588" t="str">
        <f t="shared" si="3834"/>
        <v>F269-5</v>
      </c>
      <c r="AO1588">
        <f t="shared" si="3891"/>
        <v>269</v>
      </c>
      <c r="AP1588">
        <v>5</v>
      </c>
      <c r="AQ1588" s="72">
        <f t="shared" si="3889"/>
        <v>139293.36122018547</v>
      </c>
      <c r="AR1588" s="73">
        <f t="shared" si="3770"/>
        <v>11607.780101682123</v>
      </c>
      <c r="AS1588" s="73">
        <f t="shared" si="3771"/>
        <v>5357.4369700071338</v>
      </c>
      <c r="AT1588" s="73">
        <f t="shared" si="3772"/>
        <v>66.967962125089173</v>
      </c>
      <c r="AU1588" s="69">
        <f t="shared" si="3773"/>
        <v>66.97</v>
      </c>
      <c r="AX1588" t="str">
        <f t="shared" si="3789"/>
        <v>P269-5</v>
      </c>
      <c r="AY1588">
        <f t="shared" si="3892"/>
        <v>269</v>
      </c>
      <c r="AZ1588">
        <v>5</v>
      </c>
      <c r="BA1588" s="72">
        <f t="shared" si="3890"/>
        <v>133414.74342700629</v>
      </c>
      <c r="BB1588" s="73">
        <f t="shared" si="3774"/>
        <v>11117.895285583858</v>
      </c>
      <c r="BC1588" s="73">
        <f t="shared" si="3775"/>
        <v>5131.336285654088</v>
      </c>
      <c r="BD1588" s="73">
        <f t="shared" si="3776"/>
        <v>64.1417035706761</v>
      </c>
      <c r="BE1588" s="69">
        <f t="shared" si="3777"/>
        <v>64.14</v>
      </c>
      <c r="BH1588" t="str">
        <f t="shared" si="3791"/>
        <v>G322-3</v>
      </c>
      <c r="BI1588">
        <f>+BI1587</f>
        <v>322</v>
      </c>
      <c r="BJ1588">
        <v>3</v>
      </c>
      <c r="BK1588" s="72">
        <f t="shared" si="3894"/>
        <v>155281.53217816836</v>
      </c>
      <c r="BL1588" s="73">
        <f t="shared" si="3792"/>
        <v>12940.12768151403</v>
      </c>
      <c r="BM1588" s="73">
        <f t="shared" si="3793"/>
        <v>5972.3666222372449</v>
      </c>
      <c r="BN1588" s="73">
        <f t="shared" si="3794"/>
        <v>74.654582777965558</v>
      </c>
      <c r="BO1588" s="69">
        <f t="shared" si="3795"/>
        <v>74.650000000000006</v>
      </c>
      <c r="BR1588" t="str">
        <f t="shared" si="3796"/>
        <v>M322-3</v>
      </c>
      <c r="BS1588">
        <f>+BS1587</f>
        <v>322</v>
      </c>
      <c r="BT1588">
        <v>3</v>
      </c>
      <c r="BU1588" s="72">
        <f t="shared" si="3895"/>
        <v>155281.53217816836</v>
      </c>
      <c r="BV1588" s="73">
        <f t="shared" si="3797"/>
        <v>12940.12768151403</v>
      </c>
      <c r="BW1588" s="73">
        <f t="shared" si="3798"/>
        <v>5972.3666222372449</v>
      </c>
      <c r="BX1588" s="73">
        <f t="shared" si="3799"/>
        <v>74.654582777965558</v>
      </c>
      <c r="BY1588" s="69">
        <f t="shared" si="3800"/>
        <v>74.650000000000006</v>
      </c>
      <c r="CB1588" t="str">
        <f t="shared" si="3801"/>
        <v>E322-3</v>
      </c>
      <c r="CC1588">
        <f>+CC1587</f>
        <v>322</v>
      </c>
      <c r="CD1588">
        <v>3</v>
      </c>
      <c r="CE1588" s="72">
        <f t="shared" si="3896"/>
        <v>155281.53217816836</v>
      </c>
      <c r="CF1588" s="73">
        <f t="shared" si="3802"/>
        <v>12940.12768151403</v>
      </c>
      <c r="CG1588" s="73">
        <f t="shared" si="3803"/>
        <v>5972.3666222372449</v>
      </c>
      <c r="CH1588" s="73">
        <f t="shared" si="3804"/>
        <v>74.654582777965558</v>
      </c>
      <c r="CI1588" s="69">
        <f t="shared" si="3805"/>
        <v>74.650000000000006</v>
      </c>
      <c r="CL1588" t="str">
        <f t="shared" si="3806"/>
        <v>S322-3</v>
      </c>
      <c r="CM1588">
        <f>+CM1587</f>
        <v>322</v>
      </c>
      <c r="CN1588">
        <v>3</v>
      </c>
      <c r="CO1588" s="72">
        <f t="shared" si="3897"/>
        <v>155281.53217816836</v>
      </c>
      <c r="CP1588" s="73">
        <f t="shared" si="3807"/>
        <v>12940.12768151403</v>
      </c>
      <c r="CQ1588" s="73">
        <f t="shared" si="3808"/>
        <v>5972.3666222372449</v>
      </c>
      <c r="CR1588" s="73">
        <f t="shared" si="3809"/>
        <v>74.654582777965558</v>
      </c>
      <c r="CU1588" t="str">
        <f t="shared" si="3810"/>
        <v>T322-3</v>
      </c>
      <c r="CV1588">
        <f>+CV1587</f>
        <v>322</v>
      </c>
      <c r="CW1588">
        <v>3</v>
      </c>
      <c r="CX1588" s="72">
        <f t="shared" si="3898"/>
        <v>155281.53217816836</v>
      </c>
      <c r="CY1588" s="73">
        <f t="shared" si="3811"/>
        <v>12940.12768151403</v>
      </c>
      <c r="CZ1588" s="73">
        <f t="shared" si="3812"/>
        <v>5972.3666222372449</v>
      </c>
      <c r="DA1588" s="73">
        <f t="shared" si="3813"/>
        <v>74.654582777965558</v>
      </c>
    </row>
    <row r="1589" spans="30:105" ht="18.75" hidden="1" customHeight="1" x14ac:dyDescent="0.2">
      <c r="AD1589" t="str">
        <f t="shared" si="3783"/>
        <v>F322-4</v>
      </c>
      <c r="AE1589">
        <f>+AE1588</f>
        <v>322</v>
      </c>
      <c r="AF1589">
        <v>4</v>
      </c>
      <c r="AG1589" s="72">
        <f t="shared" si="3893"/>
        <v>181439.43772723849</v>
      </c>
      <c r="AH1589" s="73">
        <f t="shared" si="3784"/>
        <v>15119.95314393654</v>
      </c>
      <c r="AI1589" s="73">
        <f t="shared" si="3785"/>
        <v>6978.4399125860955</v>
      </c>
      <c r="AJ1589" s="73">
        <f t="shared" si="3786"/>
        <v>87.230498907326194</v>
      </c>
      <c r="AK1589" s="69">
        <f t="shared" si="3787"/>
        <v>87.23</v>
      </c>
      <c r="AN1589" t="str">
        <f t="shared" si="3834"/>
        <v>F269-6</v>
      </c>
      <c r="AO1589">
        <f t="shared" si="3891"/>
        <v>269</v>
      </c>
      <c r="AP1589">
        <v>6</v>
      </c>
      <c r="AQ1589" s="72">
        <f t="shared" si="3889"/>
        <v>146258.02928119476</v>
      </c>
      <c r="AR1589" s="73">
        <f t="shared" si="3770"/>
        <v>12188.16910676623</v>
      </c>
      <c r="AS1589" s="73">
        <f t="shared" si="3771"/>
        <v>5625.3088185074903</v>
      </c>
      <c r="AT1589" s="73">
        <f t="shared" si="3772"/>
        <v>70.316360231343637</v>
      </c>
      <c r="AU1589" s="69">
        <f t="shared" si="3773"/>
        <v>70.319999999999993</v>
      </c>
      <c r="AX1589" t="str">
        <f t="shared" si="3789"/>
        <v>P269-6</v>
      </c>
      <c r="AY1589">
        <f t="shared" si="3892"/>
        <v>269</v>
      </c>
      <c r="AZ1589">
        <v>6</v>
      </c>
      <c r="BA1589" s="72">
        <f t="shared" si="3890"/>
        <v>140085.4805983566</v>
      </c>
      <c r="BB1589" s="73">
        <f t="shared" si="3774"/>
        <v>11673.79004986305</v>
      </c>
      <c r="BC1589" s="73">
        <f t="shared" si="3775"/>
        <v>5387.9030999367924</v>
      </c>
      <c r="BD1589" s="73">
        <f t="shared" si="3776"/>
        <v>67.348788749209902</v>
      </c>
      <c r="BE1589" s="69">
        <f t="shared" si="3777"/>
        <v>67.349999999999994</v>
      </c>
      <c r="BH1589" t="str">
        <f t="shared" si="3791"/>
        <v>G322-4</v>
      </c>
      <c r="BI1589">
        <f>+BI1588</f>
        <v>322</v>
      </c>
      <c r="BJ1589">
        <v>4</v>
      </c>
      <c r="BK1589" s="72">
        <f t="shared" si="3894"/>
        <v>163045.60878707678</v>
      </c>
      <c r="BL1589" s="73">
        <f t="shared" si="3792"/>
        <v>13587.134065589731</v>
      </c>
      <c r="BM1589" s="73">
        <f t="shared" si="3793"/>
        <v>6270.9849533491069</v>
      </c>
      <c r="BN1589" s="73">
        <f t="shared" si="3794"/>
        <v>78.387311916863837</v>
      </c>
      <c r="BO1589" s="69">
        <f t="shared" si="3795"/>
        <v>78.39</v>
      </c>
      <c r="BR1589" t="str">
        <f t="shared" si="3796"/>
        <v>M322-4</v>
      </c>
      <c r="BS1589">
        <f>+BS1588</f>
        <v>322</v>
      </c>
      <c r="BT1589">
        <v>4</v>
      </c>
      <c r="BU1589" s="72">
        <f t="shared" si="3895"/>
        <v>163045.60878707678</v>
      </c>
      <c r="BV1589" s="73">
        <f t="shared" si="3797"/>
        <v>13587.134065589731</v>
      </c>
      <c r="BW1589" s="73">
        <f t="shared" si="3798"/>
        <v>6270.9849533491069</v>
      </c>
      <c r="BX1589" s="73">
        <f t="shared" si="3799"/>
        <v>78.387311916863837</v>
      </c>
      <c r="BY1589" s="69">
        <f t="shared" si="3800"/>
        <v>78.39</v>
      </c>
      <c r="CB1589" t="str">
        <f t="shared" si="3801"/>
        <v>E322-4</v>
      </c>
      <c r="CC1589">
        <f>+CC1588</f>
        <v>322</v>
      </c>
      <c r="CD1589">
        <v>4</v>
      </c>
      <c r="CE1589" s="72">
        <f t="shared" si="3896"/>
        <v>163045.60878707678</v>
      </c>
      <c r="CF1589" s="73">
        <f t="shared" si="3802"/>
        <v>13587.134065589731</v>
      </c>
      <c r="CG1589" s="73">
        <f t="shared" si="3803"/>
        <v>6270.9849533491069</v>
      </c>
      <c r="CH1589" s="73">
        <f t="shared" si="3804"/>
        <v>78.387311916863837</v>
      </c>
      <c r="CI1589" s="69">
        <f t="shared" si="3805"/>
        <v>78.39</v>
      </c>
      <c r="CL1589" t="str">
        <f t="shared" si="3806"/>
        <v>S322-4</v>
      </c>
      <c r="CM1589">
        <f>+CM1588</f>
        <v>322</v>
      </c>
      <c r="CN1589">
        <v>4</v>
      </c>
      <c r="CO1589" s="72">
        <f t="shared" si="3897"/>
        <v>163045.60878707678</v>
      </c>
      <c r="CP1589" s="73">
        <f t="shared" si="3807"/>
        <v>13587.134065589731</v>
      </c>
      <c r="CQ1589" s="73">
        <f t="shared" si="3808"/>
        <v>6270.9849533491069</v>
      </c>
      <c r="CR1589" s="73">
        <f t="shared" si="3809"/>
        <v>78.387311916863837</v>
      </c>
      <c r="CU1589" t="str">
        <f t="shared" si="3810"/>
        <v>T322-4</v>
      </c>
      <c r="CV1589">
        <f>+CV1588</f>
        <v>322</v>
      </c>
      <c r="CW1589">
        <v>4</v>
      </c>
      <c r="CX1589" s="72">
        <f t="shared" si="3898"/>
        <v>163045.60878707678</v>
      </c>
      <c r="CY1589" s="73">
        <f t="shared" si="3811"/>
        <v>13587.134065589731</v>
      </c>
      <c r="CZ1589" s="73">
        <f t="shared" si="3812"/>
        <v>6270.9849533491069</v>
      </c>
      <c r="DA1589" s="73">
        <f t="shared" si="3813"/>
        <v>78.387311916863837</v>
      </c>
    </row>
    <row r="1590" spans="30:105" ht="18.75" hidden="1" customHeight="1" x14ac:dyDescent="0.2">
      <c r="AD1590" t="str">
        <f t="shared" si="3783"/>
        <v>F322-5</v>
      </c>
      <c r="AE1590">
        <f>+AE1589</f>
        <v>322</v>
      </c>
      <c r="AF1590">
        <v>5</v>
      </c>
      <c r="AG1590" s="72">
        <f t="shared" si="3893"/>
        <v>190511.40961360041</v>
      </c>
      <c r="AH1590" s="73">
        <f t="shared" si="3784"/>
        <v>15875.950801133367</v>
      </c>
      <c r="AI1590" s="73">
        <f t="shared" si="3785"/>
        <v>7327.3619082154</v>
      </c>
      <c r="AJ1590" s="73">
        <f t="shared" si="3786"/>
        <v>91.592023852692506</v>
      </c>
      <c r="AK1590" s="69">
        <f t="shared" si="3787"/>
        <v>91.59</v>
      </c>
      <c r="AN1590" t="str">
        <f t="shared" si="3834"/>
        <v>F270-1</v>
      </c>
      <c r="AO1590">
        <f>+AO1584+1</f>
        <v>270</v>
      </c>
      <c r="AP1590">
        <v>1</v>
      </c>
      <c r="AQ1590" s="72">
        <f>+AQ1584*100.5%</f>
        <v>115169.97796291574</v>
      </c>
      <c r="AR1590" s="73">
        <f t="shared" si="3770"/>
        <v>9597.4981635763124</v>
      </c>
      <c r="AS1590" s="73">
        <f t="shared" si="3771"/>
        <v>4429.6145370352206</v>
      </c>
      <c r="AT1590" s="73">
        <f t="shared" si="3772"/>
        <v>55.370181712940258</v>
      </c>
      <c r="AU1590" s="69">
        <f t="shared" si="3773"/>
        <v>55.37</v>
      </c>
      <c r="AX1590" t="str">
        <f t="shared" si="3789"/>
        <v>P270-1</v>
      </c>
      <c r="AY1590">
        <f>+AY1584+1</f>
        <v>270</v>
      </c>
      <c r="AZ1590">
        <v>1</v>
      </c>
      <c r="BA1590" s="72">
        <f>+BA1584*100.5%</f>
        <v>110309.44278907761</v>
      </c>
      <c r="BB1590" s="73">
        <f t="shared" si="3774"/>
        <v>9192.4535657564684</v>
      </c>
      <c r="BC1590" s="73">
        <f t="shared" si="3775"/>
        <v>4242.6708765029853</v>
      </c>
      <c r="BD1590" s="73">
        <f t="shared" si="3776"/>
        <v>53.033385956287312</v>
      </c>
      <c r="BE1590" s="69">
        <f t="shared" si="3777"/>
        <v>53.03</v>
      </c>
      <c r="BH1590" t="str">
        <f t="shared" si="3791"/>
        <v>G322-5</v>
      </c>
      <c r="BI1590">
        <f>+BI1589</f>
        <v>322</v>
      </c>
      <c r="BJ1590">
        <v>5</v>
      </c>
      <c r="BK1590" s="72">
        <f t="shared" si="3894"/>
        <v>171197.88922643062</v>
      </c>
      <c r="BL1590" s="73">
        <f t="shared" si="3792"/>
        <v>14266.490768869218</v>
      </c>
      <c r="BM1590" s="73">
        <f t="shared" si="3793"/>
        <v>6584.5342010165623</v>
      </c>
      <c r="BN1590" s="73">
        <f t="shared" si="3794"/>
        <v>82.306677512707026</v>
      </c>
      <c r="BO1590" s="69">
        <f t="shared" si="3795"/>
        <v>82.31</v>
      </c>
      <c r="BR1590" t="str">
        <f t="shared" si="3796"/>
        <v>M322-5</v>
      </c>
      <c r="BS1590">
        <f>+BS1589</f>
        <v>322</v>
      </c>
      <c r="BT1590">
        <v>5</v>
      </c>
      <c r="BU1590" s="72">
        <f t="shared" si="3895"/>
        <v>171197.88922643062</v>
      </c>
      <c r="BV1590" s="73">
        <f t="shared" si="3797"/>
        <v>14266.490768869218</v>
      </c>
      <c r="BW1590" s="73">
        <f t="shared" si="3798"/>
        <v>6584.5342010165623</v>
      </c>
      <c r="BX1590" s="73">
        <f t="shared" si="3799"/>
        <v>82.306677512707026</v>
      </c>
      <c r="BY1590" s="69">
        <f t="shared" si="3800"/>
        <v>82.31</v>
      </c>
      <c r="CB1590" t="str">
        <f t="shared" si="3801"/>
        <v>E322-5</v>
      </c>
      <c r="CC1590">
        <f>+CC1589</f>
        <v>322</v>
      </c>
      <c r="CD1590">
        <v>5</v>
      </c>
      <c r="CE1590" s="72">
        <f t="shared" si="3896"/>
        <v>171197.88922643062</v>
      </c>
      <c r="CF1590" s="73">
        <f t="shared" si="3802"/>
        <v>14266.490768869218</v>
      </c>
      <c r="CG1590" s="73">
        <f t="shared" si="3803"/>
        <v>6584.5342010165623</v>
      </c>
      <c r="CH1590" s="73">
        <f t="shared" si="3804"/>
        <v>82.306677512707026</v>
      </c>
      <c r="CI1590" s="69">
        <f t="shared" si="3805"/>
        <v>82.31</v>
      </c>
      <c r="CL1590" t="str">
        <f t="shared" si="3806"/>
        <v>S322-5</v>
      </c>
      <c r="CM1590">
        <f>+CM1589</f>
        <v>322</v>
      </c>
      <c r="CN1590">
        <v>5</v>
      </c>
      <c r="CO1590" s="72">
        <f t="shared" si="3897"/>
        <v>171197.88922643062</v>
      </c>
      <c r="CP1590" s="73">
        <f t="shared" si="3807"/>
        <v>14266.490768869218</v>
      </c>
      <c r="CQ1590" s="73">
        <f t="shared" si="3808"/>
        <v>6584.5342010165623</v>
      </c>
      <c r="CR1590" s="73">
        <f t="shared" si="3809"/>
        <v>82.306677512707026</v>
      </c>
      <c r="CU1590" t="str">
        <f t="shared" si="3810"/>
        <v>T322-5</v>
      </c>
      <c r="CV1590">
        <f>+CV1589</f>
        <v>322</v>
      </c>
      <c r="CW1590">
        <v>5</v>
      </c>
      <c r="CX1590" s="72">
        <f t="shared" si="3898"/>
        <v>171197.88922643062</v>
      </c>
      <c r="CY1590" s="73">
        <f t="shared" si="3811"/>
        <v>14266.490768869218</v>
      </c>
      <c r="CZ1590" s="73">
        <f t="shared" si="3812"/>
        <v>6584.5342010165623</v>
      </c>
      <c r="DA1590" s="73">
        <f t="shared" si="3813"/>
        <v>82.306677512707026</v>
      </c>
    </row>
    <row r="1591" spans="30:105" ht="18.75" hidden="1" customHeight="1" x14ac:dyDescent="0.2">
      <c r="AD1591" t="str">
        <f t="shared" si="3783"/>
        <v>F323-1</v>
      </c>
      <c r="AE1591">
        <f>+AE1586+1</f>
        <v>323</v>
      </c>
      <c r="AF1591">
        <v>1</v>
      </c>
      <c r="AG1591" s="72">
        <f>+AG1586*100.5%</f>
        <v>157517.87920602495</v>
      </c>
      <c r="AH1591" s="73">
        <f t="shared" si="3784"/>
        <v>13126.489933835413</v>
      </c>
      <c r="AI1591" s="73">
        <f t="shared" si="3785"/>
        <v>6058.3799694624986</v>
      </c>
      <c r="AJ1591" s="73">
        <f t="shared" si="3786"/>
        <v>75.729749618281232</v>
      </c>
      <c r="AK1591" s="69">
        <f t="shared" si="3787"/>
        <v>75.73</v>
      </c>
      <c r="AN1591" t="str">
        <f t="shared" si="3834"/>
        <v>F270-2</v>
      </c>
      <c r="AO1591">
        <f>AO1590</f>
        <v>270</v>
      </c>
      <c r="AP1591">
        <v>2</v>
      </c>
      <c r="AQ1591" s="72">
        <f t="shared" ref="AQ1591:AQ1595" si="3899">+AQ1590*105%</f>
        <v>120928.47686106153</v>
      </c>
      <c r="AR1591" s="73">
        <f t="shared" si="3770"/>
        <v>10077.373071755128</v>
      </c>
      <c r="AS1591" s="73">
        <f t="shared" si="3771"/>
        <v>4651.0952638869821</v>
      </c>
      <c r="AT1591" s="73">
        <f t="shared" si="3772"/>
        <v>58.138690798587277</v>
      </c>
      <c r="AU1591" s="69">
        <f t="shared" si="3773"/>
        <v>58.14</v>
      </c>
      <c r="AX1591" t="str">
        <f t="shared" si="3789"/>
        <v>P270-2</v>
      </c>
      <c r="AY1591">
        <f>AY1590</f>
        <v>270</v>
      </c>
      <c r="AZ1591">
        <v>2</v>
      </c>
      <c r="BA1591" s="72">
        <f t="shared" ref="BA1591:BA1595" si="3900">+BA1590*105%</f>
        <v>115824.91492853149</v>
      </c>
      <c r="BB1591" s="73">
        <f t="shared" si="3774"/>
        <v>9652.0762440442904</v>
      </c>
      <c r="BC1591" s="73">
        <f t="shared" si="3775"/>
        <v>4454.8044203281343</v>
      </c>
      <c r="BD1591" s="73">
        <f t="shared" si="3776"/>
        <v>55.685055254101677</v>
      </c>
      <c r="BE1591" s="69">
        <f t="shared" si="3777"/>
        <v>55.69</v>
      </c>
      <c r="BH1591" t="str">
        <f t="shared" si="3791"/>
        <v>G323-1</v>
      </c>
      <c r="BI1591">
        <f>+BI1586+1</f>
        <v>323</v>
      </c>
      <c r="BJ1591">
        <v>1</v>
      </c>
      <c r="BK1591" s="72">
        <f>+BK1586*100.5%</f>
        <v>141549.15178145957</v>
      </c>
      <c r="BL1591" s="73">
        <f t="shared" si="3792"/>
        <v>11795.762648454964</v>
      </c>
      <c r="BM1591" s="73">
        <f t="shared" si="3793"/>
        <v>5444.1981454407523</v>
      </c>
      <c r="BN1591" s="73">
        <f t="shared" si="3794"/>
        <v>68.05247681800941</v>
      </c>
      <c r="BO1591" s="69">
        <f t="shared" si="3795"/>
        <v>68.05</v>
      </c>
      <c r="BR1591" t="str">
        <f t="shared" si="3796"/>
        <v>M323-1</v>
      </c>
      <c r="BS1591">
        <f>+BS1586+1</f>
        <v>323</v>
      </c>
      <c r="BT1591">
        <v>1</v>
      </c>
      <c r="BU1591" s="72">
        <f>+BU1586*100.5%</f>
        <v>141549.15178145957</v>
      </c>
      <c r="BV1591" s="73">
        <f t="shared" si="3797"/>
        <v>11795.762648454964</v>
      </c>
      <c r="BW1591" s="73">
        <f t="shared" si="3798"/>
        <v>5444.1981454407523</v>
      </c>
      <c r="BX1591" s="73">
        <f t="shared" si="3799"/>
        <v>68.05247681800941</v>
      </c>
      <c r="BY1591" s="69">
        <f t="shared" si="3800"/>
        <v>68.05</v>
      </c>
      <c r="CB1591" t="str">
        <f t="shared" si="3801"/>
        <v>E323-1</v>
      </c>
      <c r="CC1591">
        <f>+CC1586+1</f>
        <v>323</v>
      </c>
      <c r="CD1591">
        <v>1</v>
      </c>
      <c r="CE1591" s="72">
        <f>+CE1586*100.5%</f>
        <v>141549.15178145957</v>
      </c>
      <c r="CF1591" s="73">
        <f t="shared" si="3802"/>
        <v>11795.762648454964</v>
      </c>
      <c r="CG1591" s="73">
        <f t="shared" si="3803"/>
        <v>5444.1981454407523</v>
      </c>
      <c r="CH1591" s="73">
        <f t="shared" si="3804"/>
        <v>68.05247681800941</v>
      </c>
      <c r="CI1591" s="69">
        <f t="shared" si="3805"/>
        <v>68.05</v>
      </c>
      <c r="CL1591" t="str">
        <f t="shared" si="3806"/>
        <v>S323-1</v>
      </c>
      <c r="CM1591">
        <f>+CM1586+1</f>
        <v>323</v>
      </c>
      <c r="CN1591">
        <v>1</v>
      </c>
      <c r="CO1591" s="72">
        <f>+CO1586*100.5%</f>
        <v>141549.15178145957</v>
      </c>
      <c r="CP1591" s="73">
        <f t="shared" si="3807"/>
        <v>11795.762648454964</v>
      </c>
      <c r="CQ1591" s="73">
        <f t="shared" si="3808"/>
        <v>5444.1981454407523</v>
      </c>
      <c r="CR1591" s="73">
        <f t="shared" si="3809"/>
        <v>68.05247681800941</v>
      </c>
      <c r="CU1591" t="str">
        <f t="shared" si="3810"/>
        <v>T323-1</v>
      </c>
      <c r="CV1591">
        <f>+CV1586+1</f>
        <v>323</v>
      </c>
      <c r="CW1591">
        <v>1</v>
      </c>
      <c r="CX1591" s="72">
        <f>+CX1586*100.5%</f>
        <v>141549.15178145957</v>
      </c>
      <c r="CY1591" s="73">
        <f t="shared" si="3811"/>
        <v>11795.762648454964</v>
      </c>
      <c r="CZ1591" s="73">
        <f t="shared" si="3812"/>
        <v>5444.1981454407523</v>
      </c>
      <c r="DA1591" s="73">
        <f t="shared" si="3813"/>
        <v>68.05247681800941</v>
      </c>
    </row>
    <row r="1592" spans="30:105" ht="18.75" hidden="1" customHeight="1" x14ac:dyDescent="0.2">
      <c r="AD1592" t="str">
        <f t="shared" si="3783"/>
        <v>F323-2</v>
      </c>
      <c r="AE1592">
        <f>+AE1591</f>
        <v>323</v>
      </c>
      <c r="AF1592">
        <v>2</v>
      </c>
      <c r="AG1592" s="72">
        <f t="shared" ref="AG1592:AG1595" si="3901">+AG1591*105%</f>
        <v>165393.77316632619</v>
      </c>
      <c r="AH1592" s="73">
        <f t="shared" si="3784"/>
        <v>13782.814430527184</v>
      </c>
      <c r="AI1592" s="73">
        <f t="shared" si="3785"/>
        <v>6361.2989679356233</v>
      </c>
      <c r="AJ1592" s="73">
        <f t="shared" si="3786"/>
        <v>79.51623709919528</v>
      </c>
      <c r="AK1592" s="69">
        <f t="shared" si="3787"/>
        <v>79.52</v>
      </c>
      <c r="AN1592" t="str">
        <f t="shared" si="3834"/>
        <v>F270-3</v>
      </c>
      <c r="AO1592">
        <f t="shared" ref="AO1592:AO1595" si="3902">AO1591</f>
        <v>270</v>
      </c>
      <c r="AP1592">
        <v>3</v>
      </c>
      <c r="AQ1592" s="72">
        <f t="shared" si="3899"/>
        <v>126974.90070411461</v>
      </c>
      <c r="AR1592" s="73">
        <f t="shared" si="3770"/>
        <v>10581.241725342885</v>
      </c>
      <c r="AS1592" s="73">
        <f t="shared" si="3771"/>
        <v>4883.6500270813312</v>
      </c>
      <c r="AT1592" s="73">
        <f t="shared" si="3772"/>
        <v>61.045625338516636</v>
      </c>
      <c r="AU1592" s="69">
        <f t="shared" si="3773"/>
        <v>61.05</v>
      </c>
      <c r="AX1592" t="str">
        <f t="shared" si="3789"/>
        <v>P270-3</v>
      </c>
      <c r="AY1592">
        <f t="shared" ref="AY1592:AY1595" si="3903">AY1591</f>
        <v>270</v>
      </c>
      <c r="AZ1592">
        <v>3</v>
      </c>
      <c r="BA1592" s="72">
        <f t="shared" si="3900"/>
        <v>121616.16067495807</v>
      </c>
      <c r="BB1592" s="73">
        <f t="shared" si="3774"/>
        <v>10134.680056246505</v>
      </c>
      <c r="BC1592" s="73">
        <f t="shared" si="3775"/>
        <v>4677.5446413445407</v>
      </c>
      <c r="BD1592" s="73">
        <f t="shared" si="3776"/>
        <v>58.469308016806764</v>
      </c>
      <c r="BE1592" s="69">
        <f t="shared" si="3777"/>
        <v>58.47</v>
      </c>
      <c r="BH1592" t="str">
        <f t="shared" si="3791"/>
        <v>G323-2</v>
      </c>
      <c r="BI1592">
        <f>+BI1591</f>
        <v>323</v>
      </c>
      <c r="BJ1592">
        <v>2</v>
      </c>
      <c r="BK1592" s="72">
        <f t="shared" ref="BK1592:BK1595" si="3904">+BK1591*105%</f>
        <v>148626.60937053256</v>
      </c>
      <c r="BL1592" s="73">
        <f t="shared" si="3792"/>
        <v>12385.550780877713</v>
      </c>
      <c r="BM1592" s="73">
        <f t="shared" si="3793"/>
        <v>5716.4080527127908</v>
      </c>
      <c r="BN1592" s="73">
        <f t="shared" si="3794"/>
        <v>71.455100658909885</v>
      </c>
      <c r="BO1592" s="69">
        <f t="shared" si="3795"/>
        <v>71.459999999999994</v>
      </c>
      <c r="BR1592" t="str">
        <f t="shared" si="3796"/>
        <v>M323-2</v>
      </c>
      <c r="BS1592">
        <f>+BS1591</f>
        <v>323</v>
      </c>
      <c r="BT1592">
        <v>2</v>
      </c>
      <c r="BU1592" s="72">
        <f t="shared" ref="BU1592:BU1595" si="3905">+BU1591*105%</f>
        <v>148626.60937053256</v>
      </c>
      <c r="BV1592" s="73">
        <f t="shared" si="3797"/>
        <v>12385.550780877713</v>
      </c>
      <c r="BW1592" s="73">
        <f t="shared" si="3798"/>
        <v>5716.4080527127908</v>
      </c>
      <c r="BX1592" s="73">
        <f t="shared" si="3799"/>
        <v>71.455100658909885</v>
      </c>
      <c r="BY1592" s="69">
        <f t="shared" si="3800"/>
        <v>71.459999999999994</v>
      </c>
      <c r="CB1592" t="str">
        <f t="shared" si="3801"/>
        <v>E323-2</v>
      </c>
      <c r="CC1592">
        <f>+CC1591</f>
        <v>323</v>
      </c>
      <c r="CD1592">
        <v>2</v>
      </c>
      <c r="CE1592" s="72">
        <f t="shared" ref="CE1592:CE1595" si="3906">+CE1591*105%</f>
        <v>148626.60937053256</v>
      </c>
      <c r="CF1592" s="73">
        <f t="shared" si="3802"/>
        <v>12385.550780877713</v>
      </c>
      <c r="CG1592" s="73">
        <f t="shared" si="3803"/>
        <v>5716.4080527127908</v>
      </c>
      <c r="CH1592" s="73">
        <f t="shared" si="3804"/>
        <v>71.455100658909885</v>
      </c>
      <c r="CI1592" s="69">
        <f t="shared" si="3805"/>
        <v>71.459999999999994</v>
      </c>
      <c r="CL1592" t="str">
        <f t="shared" si="3806"/>
        <v>S323-2</v>
      </c>
      <c r="CM1592">
        <f>+CM1591</f>
        <v>323</v>
      </c>
      <c r="CN1592">
        <v>2</v>
      </c>
      <c r="CO1592" s="72">
        <f t="shared" ref="CO1592:CO1595" si="3907">+CO1591*105%</f>
        <v>148626.60937053256</v>
      </c>
      <c r="CP1592" s="73">
        <f t="shared" si="3807"/>
        <v>12385.550780877713</v>
      </c>
      <c r="CQ1592" s="73">
        <f t="shared" si="3808"/>
        <v>5716.4080527127908</v>
      </c>
      <c r="CR1592" s="73">
        <f t="shared" si="3809"/>
        <v>71.455100658909885</v>
      </c>
      <c r="CU1592" t="str">
        <f t="shared" si="3810"/>
        <v>T323-2</v>
      </c>
      <c r="CV1592">
        <f>+CV1591</f>
        <v>323</v>
      </c>
      <c r="CW1592">
        <v>2</v>
      </c>
      <c r="CX1592" s="72">
        <f t="shared" ref="CX1592:CX1595" si="3908">+CX1591*105%</f>
        <v>148626.60937053256</v>
      </c>
      <c r="CY1592" s="73">
        <f t="shared" si="3811"/>
        <v>12385.550780877713</v>
      </c>
      <c r="CZ1592" s="73">
        <f t="shared" si="3812"/>
        <v>5716.4080527127908</v>
      </c>
      <c r="DA1592" s="73">
        <f t="shared" si="3813"/>
        <v>71.455100658909885</v>
      </c>
    </row>
    <row r="1593" spans="30:105" ht="18.75" hidden="1" customHeight="1" x14ac:dyDescent="0.2">
      <c r="AD1593" t="str">
        <f t="shared" si="3783"/>
        <v>F323-3</v>
      </c>
      <c r="AE1593">
        <f>+AE1592</f>
        <v>323</v>
      </c>
      <c r="AF1593">
        <v>3</v>
      </c>
      <c r="AG1593" s="72">
        <f t="shared" si="3901"/>
        <v>173663.46182464252</v>
      </c>
      <c r="AH1593" s="73">
        <f t="shared" si="3784"/>
        <v>14471.955152053544</v>
      </c>
      <c r="AI1593" s="73">
        <f t="shared" si="3785"/>
        <v>6679.3639163324051</v>
      </c>
      <c r="AJ1593" s="73">
        <f t="shared" si="3786"/>
        <v>83.492048954155052</v>
      </c>
      <c r="AK1593" s="69">
        <f t="shared" si="3787"/>
        <v>83.49</v>
      </c>
      <c r="AN1593" t="str">
        <f t="shared" si="3834"/>
        <v>F270-4</v>
      </c>
      <c r="AO1593">
        <f t="shared" si="3902"/>
        <v>270</v>
      </c>
      <c r="AP1593">
        <v>4</v>
      </c>
      <c r="AQ1593" s="72">
        <f t="shared" si="3899"/>
        <v>133323.64573932035</v>
      </c>
      <c r="AR1593" s="73">
        <f t="shared" si="3770"/>
        <v>11110.303811610029</v>
      </c>
      <c r="AS1593" s="73">
        <f t="shared" si="3771"/>
        <v>5127.8325284353978</v>
      </c>
      <c r="AT1593" s="73">
        <f t="shared" si="3772"/>
        <v>64.097906605442475</v>
      </c>
      <c r="AU1593" s="69">
        <f t="shared" si="3773"/>
        <v>64.099999999999994</v>
      </c>
      <c r="AX1593" t="str">
        <f t="shared" si="3789"/>
        <v>P270-4</v>
      </c>
      <c r="AY1593">
        <f t="shared" si="3903"/>
        <v>270</v>
      </c>
      <c r="AZ1593">
        <v>4</v>
      </c>
      <c r="BA1593" s="72">
        <f t="shared" si="3900"/>
        <v>127696.96870870597</v>
      </c>
      <c r="BB1593" s="73">
        <f t="shared" si="3774"/>
        <v>10641.41405905883</v>
      </c>
      <c r="BC1593" s="73">
        <f t="shared" si="3775"/>
        <v>4911.4218734117685</v>
      </c>
      <c r="BD1593" s="73">
        <f t="shared" si="3776"/>
        <v>61.392773417647099</v>
      </c>
      <c r="BE1593" s="69">
        <f t="shared" si="3777"/>
        <v>61.39</v>
      </c>
      <c r="BH1593" t="str">
        <f t="shared" si="3791"/>
        <v>G323-3</v>
      </c>
      <c r="BI1593">
        <f>+BI1592</f>
        <v>323</v>
      </c>
      <c r="BJ1593">
        <v>3</v>
      </c>
      <c r="BK1593" s="72">
        <f t="shared" si="3904"/>
        <v>156057.9398390592</v>
      </c>
      <c r="BL1593" s="73">
        <f t="shared" si="3792"/>
        <v>13004.8283199216</v>
      </c>
      <c r="BM1593" s="73">
        <f t="shared" si="3793"/>
        <v>6002.2284553484305</v>
      </c>
      <c r="BN1593" s="73">
        <f t="shared" si="3794"/>
        <v>75.027855691855379</v>
      </c>
      <c r="BO1593" s="69">
        <f t="shared" si="3795"/>
        <v>75.03</v>
      </c>
      <c r="BR1593" t="str">
        <f t="shared" si="3796"/>
        <v>M323-3</v>
      </c>
      <c r="BS1593">
        <f>+BS1592</f>
        <v>323</v>
      </c>
      <c r="BT1593">
        <v>3</v>
      </c>
      <c r="BU1593" s="72">
        <f t="shared" si="3905"/>
        <v>156057.9398390592</v>
      </c>
      <c r="BV1593" s="73">
        <f t="shared" si="3797"/>
        <v>13004.8283199216</v>
      </c>
      <c r="BW1593" s="73">
        <f t="shared" si="3798"/>
        <v>6002.2284553484305</v>
      </c>
      <c r="BX1593" s="73">
        <f t="shared" si="3799"/>
        <v>75.027855691855379</v>
      </c>
      <c r="BY1593" s="69">
        <f t="shared" si="3800"/>
        <v>75.03</v>
      </c>
      <c r="CB1593" t="str">
        <f t="shared" si="3801"/>
        <v>E323-3</v>
      </c>
      <c r="CC1593">
        <f>+CC1592</f>
        <v>323</v>
      </c>
      <c r="CD1593">
        <v>3</v>
      </c>
      <c r="CE1593" s="72">
        <f t="shared" si="3906"/>
        <v>156057.9398390592</v>
      </c>
      <c r="CF1593" s="73">
        <f t="shared" si="3802"/>
        <v>13004.8283199216</v>
      </c>
      <c r="CG1593" s="73">
        <f t="shared" si="3803"/>
        <v>6002.2284553484305</v>
      </c>
      <c r="CH1593" s="73">
        <f t="shared" si="3804"/>
        <v>75.027855691855379</v>
      </c>
      <c r="CI1593" s="69">
        <f t="shared" si="3805"/>
        <v>75.03</v>
      </c>
      <c r="CL1593" t="str">
        <f t="shared" si="3806"/>
        <v>S323-3</v>
      </c>
      <c r="CM1593">
        <f>+CM1592</f>
        <v>323</v>
      </c>
      <c r="CN1593">
        <v>3</v>
      </c>
      <c r="CO1593" s="72">
        <f t="shared" si="3907"/>
        <v>156057.9398390592</v>
      </c>
      <c r="CP1593" s="73">
        <f t="shared" si="3807"/>
        <v>13004.8283199216</v>
      </c>
      <c r="CQ1593" s="73">
        <f t="shared" si="3808"/>
        <v>6002.2284553484305</v>
      </c>
      <c r="CR1593" s="73">
        <f t="shared" si="3809"/>
        <v>75.027855691855379</v>
      </c>
      <c r="CU1593" t="str">
        <f t="shared" si="3810"/>
        <v>T323-3</v>
      </c>
      <c r="CV1593">
        <f>+CV1592</f>
        <v>323</v>
      </c>
      <c r="CW1593">
        <v>3</v>
      </c>
      <c r="CX1593" s="72">
        <f t="shared" si="3908"/>
        <v>156057.9398390592</v>
      </c>
      <c r="CY1593" s="73">
        <f t="shared" si="3811"/>
        <v>13004.8283199216</v>
      </c>
      <c r="CZ1593" s="73">
        <f t="shared" si="3812"/>
        <v>6002.2284553484305</v>
      </c>
      <c r="DA1593" s="73">
        <f t="shared" si="3813"/>
        <v>75.027855691855379</v>
      </c>
    </row>
    <row r="1594" spans="30:105" ht="18.75" hidden="1" customHeight="1" x14ac:dyDescent="0.2">
      <c r="AD1594" t="str">
        <f t="shared" si="3783"/>
        <v>F323-4</v>
      </c>
      <c r="AE1594">
        <f>+AE1593</f>
        <v>323</v>
      </c>
      <c r="AF1594">
        <v>4</v>
      </c>
      <c r="AG1594" s="72">
        <f t="shared" si="3901"/>
        <v>182346.63491587466</v>
      </c>
      <c r="AH1594" s="73">
        <f t="shared" si="3784"/>
        <v>15195.552909656222</v>
      </c>
      <c r="AI1594" s="73">
        <f t="shared" si="3785"/>
        <v>7013.3321121490253</v>
      </c>
      <c r="AJ1594" s="73">
        <f t="shared" si="3786"/>
        <v>87.666651401862822</v>
      </c>
      <c r="AK1594" s="69">
        <f t="shared" si="3787"/>
        <v>87.67</v>
      </c>
      <c r="AN1594" t="str">
        <f t="shared" si="3834"/>
        <v>F270-5</v>
      </c>
      <c r="AO1594">
        <f t="shared" si="3902"/>
        <v>270</v>
      </c>
      <c r="AP1594">
        <v>5</v>
      </c>
      <c r="AQ1594" s="72">
        <f t="shared" si="3899"/>
        <v>139989.82802628636</v>
      </c>
      <c r="AR1594" s="73">
        <f t="shared" si="3770"/>
        <v>11665.81900219053</v>
      </c>
      <c r="AS1594" s="73">
        <f t="shared" si="3771"/>
        <v>5384.2241548571674</v>
      </c>
      <c r="AT1594" s="73">
        <f t="shared" si="3772"/>
        <v>67.302801935714598</v>
      </c>
      <c r="AU1594" s="69">
        <f t="shared" si="3773"/>
        <v>67.3</v>
      </c>
      <c r="AX1594" t="str">
        <f t="shared" si="3789"/>
        <v>P270-5</v>
      </c>
      <c r="AY1594">
        <f t="shared" si="3903"/>
        <v>270</v>
      </c>
      <c r="AZ1594">
        <v>5</v>
      </c>
      <c r="BA1594" s="72">
        <f t="shared" si="3900"/>
        <v>134081.81714414127</v>
      </c>
      <c r="BB1594" s="73">
        <f t="shared" si="3774"/>
        <v>11173.484762011773</v>
      </c>
      <c r="BC1594" s="73">
        <f t="shared" si="3775"/>
        <v>5156.9929670823567</v>
      </c>
      <c r="BD1594" s="73">
        <f t="shared" si="3776"/>
        <v>64.462412088529462</v>
      </c>
      <c r="BE1594" s="69">
        <f t="shared" si="3777"/>
        <v>64.459999999999994</v>
      </c>
      <c r="BH1594" t="str">
        <f t="shared" si="3791"/>
        <v>G323-4</v>
      </c>
      <c r="BI1594">
        <f>+BI1593</f>
        <v>323</v>
      </c>
      <c r="BJ1594">
        <v>4</v>
      </c>
      <c r="BK1594" s="72">
        <f t="shared" si="3904"/>
        <v>163860.83683101216</v>
      </c>
      <c r="BL1594" s="73">
        <f t="shared" si="3792"/>
        <v>13655.069735917679</v>
      </c>
      <c r="BM1594" s="73">
        <f t="shared" si="3793"/>
        <v>6302.3398781158521</v>
      </c>
      <c r="BN1594" s="73">
        <f t="shared" si="3794"/>
        <v>78.77924847644816</v>
      </c>
      <c r="BO1594" s="69">
        <f t="shared" si="3795"/>
        <v>78.78</v>
      </c>
      <c r="BR1594" t="str">
        <f t="shared" si="3796"/>
        <v>M323-4</v>
      </c>
      <c r="BS1594">
        <f>+BS1593</f>
        <v>323</v>
      </c>
      <c r="BT1594">
        <v>4</v>
      </c>
      <c r="BU1594" s="72">
        <f t="shared" si="3905"/>
        <v>163860.83683101216</v>
      </c>
      <c r="BV1594" s="73">
        <f t="shared" si="3797"/>
        <v>13655.069735917679</v>
      </c>
      <c r="BW1594" s="73">
        <f t="shared" si="3798"/>
        <v>6302.3398781158521</v>
      </c>
      <c r="BX1594" s="73">
        <f t="shared" si="3799"/>
        <v>78.77924847644816</v>
      </c>
      <c r="BY1594" s="69">
        <f t="shared" si="3800"/>
        <v>78.78</v>
      </c>
      <c r="CB1594" t="str">
        <f t="shared" si="3801"/>
        <v>E323-4</v>
      </c>
      <c r="CC1594">
        <f>+CC1593</f>
        <v>323</v>
      </c>
      <c r="CD1594">
        <v>4</v>
      </c>
      <c r="CE1594" s="72">
        <f t="shared" si="3906"/>
        <v>163860.83683101216</v>
      </c>
      <c r="CF1594" s="73">
        <f t="shared" si="3802"/>
        <v>13655.069735917679</v>
      </c>
      <c r="CG1594" s="73">
        <f t="shared" si="3803"/>
        <v>6302.3398781158521</v>
      </c>
      <c r="CH1594" s="73">
        <f t="shared" si="3804"/>
        <v>78.77924847644816</v>
      </c>
      <c r="CI1594" s="69">
        <f t="shared" si="3805"/>
        <v>78.78</v>
      </c>
      <c r="CL1594" t="str">
        <f t="shared" si="3806"/>
        <v>S323-4</v>
      </c>
      <c r="CM1594">
        <f>+CM1593</f>
        <v>323</v>
      </c>
      <c r="CN1594">
        <v>4</v>
      </c>
      <c r="CO1594" s="72">
        <f t="shared" si="3907"/>
        <v>163860.83683101216</v>
      </c>
      <c r="CP1594" s="73">
        <f t="shared" si="3807"/>
        <v>13655.069735917679</v>
      </c>
      <c r="CQ1594" s="73">
        <f t="shared" si="3808"/>
        <v>6302.3398781158521</v>
      </c>
      <c r="CR1594" s="73">
        <f t="shared" si="3809"/>
        <v>78.77924847644816</v>
      </c>
      <c r="CU1594" t="str">
        <f t="shared" si="3810"/>
        <v>T323-4</v>
      </c>
      <c r="CV1594">
        <f>+CV1593</f>
        <v>323</v>
      </c>
      <c r="CW1594">
        <v>4</v>
      </c>
      <c r="CX1594" s="72">
        <f t="shared" si="3908"/>
        <v>163860.83683101216</v>
      </c>
      <c r="CY1594" s="73">
        <f t="shared" si="3811"/>
        <v>13655.069735917679</v>
      </c>
      <c r="CZ1594" s="73">
        <f t="shared" si="3812"/>
        <v>6302.3398781158521</v>
      </c>
      <c r="DA1594" s="73">
        <f t="shared" si="3813"/>
        <v>78.77924847644816</v>
      </c>
    </row>
    <row r="1595" spans="30:105" ht="18.75" hidden="1" customHeight="1" x14ac:dyDescent="0.2">
      <c r="AD1595" t="str">
        <f t="shared" si="3783"/>
        <v>F323-5</v>
      </c>
      <c r="AE1595">
        <f>+AE1594</f>
        <v>323</v>
      </c>
      <c r="AF1595">
        <v>5</v>
      </c>
      <c r="AG1595" s="72">
        <f t="shared" si="3901"/>
        <v>191463.96666166841</v>
      </c>
      <c r="AH1595" s="73">
        <f t="shared" si="3784"/>
        <v>15955.330555139035</v>
      </c>
      <c r="AI1595" s="73">
        <f t="shared" si="3785"/>
        <v>7363.9987177564772</v>
      </c>
      <c r="AJ1595" s="73">
        <f t="shared" si="3786"/>
        <v>92.049983971955967</v>
      </c>
      <c r="AK1595" s="69">
        <f t="shared" si="3787"/>
        <v>92.05</v>
      </c>
      <c r="AN1595" t="str">
        <f t="shared" si="3834"/>
        <v>F270-6</v>
      </c>
      <c r="AO1595">
        <f t="shared" si="3902"/>
        <v>270</v>
      </c>
      <c r="AP1595">
        <v>6</v>
      </c>
      <c r="AQ1595" s="72">
        <f t="shared" si="3899"/>
        <v>146989.31942760068</v>
      </c>
      <c r="AR1595" s="73">
        <f t="shared" si="3770"/>
        <v>12249.109952300058</v>
      </c>
      <c r="AS1595" s="73">
        <f t="shared" si="3771"/>
        <v>5653.4353626000266</v>
      </c>
      <c r="AT1595" s="73">
        <f t="shared" si="3772"/>
        <v>70.667942032500335</v>
      </c>
      <c r="AU1595" s="69">
        <f t="shared" si="3773"/>
        <v>70.67</v>
      </c>
      <c r="AX1595" t="str">
        <f t="shared" si="3789"/>
        <v>P270-6</v>
      </c>
      <c r="AY1595">
        <f t="shared" si="3903"/>
        <v>270</v>
      </c>
      <c r="AZ1595">
        <v>6</v>
      </c>
      <c r="BA1595" s="72">
        <f t="shared" si="3900"/>
        <v>140785.90800134835</v>
      </c>
      <c r="BB1595" s="73">
        <f t="shared" si="3774"/>
        <v>11732.159000112362</v>
      </c>
      <c r="BC1595" s="73">
        <f t="shared" si="3775"/>
        <v>5414.8426154364752</v>
      </c>
      <c r="BD1595" s="73">
        <f t="shared" si="3776"/>
        <v>67.685532692955931</v>
      </c>
      <c r="BE1595" s="69">
        <f t="shared" si="3777"/>
        <v>67.69</v>
      </c>
      <c r="BH1595" t="str">
        <f t="shared" si="3791"/>
        <v>G323-5</v>
      </c>
      <c r="BI1595">
        <f>+BI1594</f>
        <v>323</v>
      </c>
      <c r="BJ1595">
        <v>5</v>
      </c>
      <c r="BK1595" s="72">
        <f t="shared" si="3904"/>
        <v>172053.87867256277</v>
      </c>
      <c r="BL1595" s="73">
        <f t="shared" si="3792"/>
        <v>14337.823222713565</v>
      </c>
      <c r="BM1595" s="73">
        <f t="shared" si="3793"/>
        <v>6617.4568720216448</v>
      </c>
      <c r="BN1595" s="73">
        <f t="shared" si="3794"/>
        <v>82.718210900270563</v>
      </c>
      <c r="BO1595" s="69">
        <f t="shared" si="3795"/>
        <v>82.72</v>
      </c>
      <c r="BR1595" t="str">
        <f t="shared" si="3796"/>
        <v>M323-5</v>
      </c>
      <c r="BS1595">
        <f>+BS1594</f>
        <v>323</v>
      </c>
      <c r="BT1595">
        <v>5</v>
      </c>
      <c r="BU1595" s="72">
        <f t="shared" si="3905"/>
        <v>172053.87867256277</v>
      </c>
      <c r="BV1595" s="73">
        <f t="shared" si="3797"/>
        <v>14337.823222713565</v>
      </c>
      <c r="BW1595" s="73">
        <f t="shared" si="3798"/>
        <v>6617.4568720216448</v>
      </c>
      <c r="BX1595" s="73">
        <f t="shared" si="3799"/>
        <v>82.718210900270563</v>
      </c>
      <c r="BY1595" s="69">
        <f t="shared" si="3800"/>
        <v>82.72</v>
      </c>
      <c r="CB1595" t="str">
        <f t="shared" si="3801"/>
        <v>E323-5</v>
      </c>
      <c r="CC1595">
        <f>+CC1594</f>
        <v>323</v>
      </c>
      <c r="CD1595">
        <v>5</v>
      </c>
      <c r="CE1595" s="72">
        <f t="shared" si="3906"/>
        <v>172053.87867256277</v>
      </c>
      <c r="CF1595" s="73">
        <f t="shared" si="3802"/>
        <v>14337.823222713565</v>
      </c>
      <c r="CG1595" s="73">
        <f t="shared" si="3803"/>
        <v>6617.4568720216448</v>
      </c>
      <c r="CH1595" s="73">
        <f t="shared" si="3804"/>
        <v>82.718210900270563</v>
      </c>
      <c r="CI1595" s="69">
        <f t="shared" si="3805"/>
        <v>82.72</v>
      </c>
      <c r="CL1595" t="str">
        <f t="shared" si="3806"/>
        <v>S323-5</v>
      </c>
      <c r="CM1595">
        <f>+CM1594</f>
        <v>323</v>
      </c>
      <c r="CN1595">
        <v>5</v>
      </c>
      <c r="CO1595" s="72">
        <f t="shared" si="3907"/>
        <v>172053.87867256277</v>
      </c>
      <c r="CP1595" s="73">
        <f t="shared" si="3807"/>
        <v>14337.823222713565</v>
      </c>
      <c r="CQ1595" s="73">
        <f t="shared" si="3808"/>
        <v>6617.4568720216448</v>
      </c>
      <c r="CR1595" s="73">
        <f t="shared" si="3809"/>
        <v>82.718210900270563</v>
      </c>
      <c r="CU1595" t="str">
        <f t="shared" si="3810"/>
        <v>T323-5</v>
      </c>
      <c r="CV1595">
        <f>+CV1594</f>
        <v>323</v>
      </c>
      <c r="CW1595">
        <v>5</v>
      </c>
      <c r="CX1595" s="72">
        <f t="shared" si="3908"/>
        <v>172053.87867256277</v>
      </c>
      <c r="CY1595" s="73">
        <f t="shared" si="3811"/>
        <v>14337.823222713565</v>
      </c>
      <c r="CZ1595" s="73">
        <f t="shared" si="3812"/>
        <v>6617.4568720216448</v>
      </c>
      <c r="DA1595" s="73">
        <f t="shared" si="3813"/>
        <v>82.718210900270563</v>
      </c>
    </row>
    <row r="1596" spans="30:105" ht="18.75" hidden="1" customHeight="1" x14ac:dyDescent="0.2">
      <c r="AD1596" t="str">
        <f t="shared" si="3783"/>
        <v>F324-1</v>
      </c>
      <c r="AE1596">
        <f>+AE1591+1</f>
        <v>324</v>
      </c>
      <c r="AF1596">
        <v>1</v>
      </c>
      <c r="AG1596" s="72">
        <f>+AG1591*100.5%</f>
        <v>158305.46860205507</v>
      </c>
      <c r="AH1596" s="73">
        <f t="shared" si="3784"/>
        <v>13192.122383504589</v>
      </c>
      <c r="AI1596" s="73">
        <f t="shared" si="3785"/>
        <v>6088.6718693098101</v>
      </c>
      <c r="AJ1596" s="73">
        <f t="shared" si="3786"/>
        <v>76.108398366372626</v>
      </c>
      <c r="AK1596" s="69">
        <f t="shared" si="3787"/>
        <v>76.11</v>
      </c>
      <c r="AN1596" t="str">
        <f t="shared" si="3834"/>
        <v>F271-1</v>
      </c>
      <c r="AO1596">
        <f>+AO1590+1</f>
        <v>271</v>
      </c>
      <c r="AP1596">
        <v>1</v>
      </c>
      <c r="AQ1596" s="72">
        <f>+AQ1590*100.5%</f>
        <v>115745.8278527303</v>
      </c>
      <c r="AR1596" s="73">
        <f t="shared" si="3770"/>
        <v>9645.4856543941914</v>
      </c>
      <c r="AS1596" s="73">
        <f t="shared" si="3771"/>
        <v>4451.7626097203965</v>
      </c>
      <c r="AT1596" s="73">
        <f t="shared" si="3772"/>
        <v>55.647032621504955</v>
      </c>
      <c r="AU1596" s="69">
        <f t="shared" si="3773"/>
        <v>55.65</v>
      </c>
      <c r="AX1596" t="str">
        <f t="shared" si="3789"/>
        <v>P271-1</v>
      </c>
      <c r="AY1596">
        <f>+AY1590+1</f>
        <v>271</v>
      </c>
      <c r="AZ1596">
        <v>1</v>
      </c>
      <c r="BA1596" s="72">
        <f>+BA1590*100.5%</f>
        <v>110860.99000302299</v>
      </c>
      <c r="BB1596" s="73">
        <f t="shared" si="3774"/>
        <v>9238.4158335852499</v>
      </c>
      <c r="BC1596" s="73">
        <f t="shared" si="3775"/>
        <v>4263.8842308855001</v>
      </c>
      <c r="BD1596" s="73">
        <f t="shared" si="3776"/>
        <v>53.298552886068748</v>
      </c>
      <c r="BE1596" s="69">
        <f t="shared" si="3777"/>
        <v>53.3</v>
      </c>
      <c r="BH1596" t="str">
        <f t="shared" si="3791"/>
        <v>G324-1</v>
      </c>
      <c r="BI1596">
        <f>+BI1591+1</f>
        <v>324</v>
      </c>
      <c r="BJ1596">
        <v>1</v>
      </c>
      <c r="BK1596" s="72">
        <f>+BK1591*100.5%</f>
        <v>142256.89754036686</v>
      </c>
      <c r="BL1596" s="73">
        <f t="shared" si="3792"/>
        <v>11854.741461697238</v>
      </c>
      <c r="BM1596" s="73">
        <f t="shared" si="3793"/>
        <v>5471.4191361679559</v>
      </c>
      <c r="BN1596" s="73">
        <f t="shared" si="3794"/>
        <v>68.392739202099449</v>
      </c>
      <c r="BO1596" s="69">
        <f t="shared" si="3795"/>
        <v>68.39</v>
      </c>
      <c r="BR1596" t="str">
        <f t="shared" si="3796"/>
        <v>M324-1</v>
      </c>
      <c r="BS1596">
        <f>+BS1591+1</f>
        <v>324</v>
      </c>
      <c r="BT1596">
        <v>1</v>
      </c>
      <c r="BU1596" s="72">
        <f>+BU1591*100.5%</f>
        <v>142256.89754036686</v>
      </c>
      <c r="BV1596" s="73">
        <f t="shared" si="3797"/>
        <v>11854.741461697238</v>
      </c>
      <c r="BW1596" s="73">
        <f t="shared" si="3798"/>
        <v>5471.4191361679559</v>
      </c>
      <c r="BX1596" s="73">
        <f t="shared" si="3799"/>
        <v>68.392739202099449</v>
      </c>
      <c r="BY1596" s="69">
        <f t="shared" si="3800"/>
        <v>68.39</v>
      </c>
      <c r="CB1596" t="str">
        <f t="shared" si="3801"/>
        <v>E324-1</v>
      </c>
      <c r="CC1596">
        <f>+CC1591+1</f>
        <v>324</v>
      </c>
      <c r="CD1596">
        <v>1</v>
      </c>
      <c r="CE1596" s="72">
        <f>+CE1591*100.5%</f>
        <v>142256.89754036686</v>
      </c>
      <c r="CF1596" s="73">
        <f t="shared" si="3802"/>
        <v>11854.741461697238</v>
      </c>
      <c r="CG1596" s="73">
        <f t="shared" si="3803"/>
        <v>5471.4191361679559</v>
      </c>
      <c r="CH1596" s="73">
        <f t="shared" si="3804"/>
        <v>68.392739202099449</v>
      </c>
      <c r="CI1596" s="69">
        <f t="shared" si="3805"/>
        <v>68.39</v>
      </c>
      <c r="CL1596" t="str">
        <f t="shared" si="3806"/>
        <v>S324-1</v>
      </c>
      <c r="CM1596">
        <f>+CM1591+1</f>
        <v>324</v>
      </c>
      <c r="CN1596">
        <v>1</v>
      </c>
      <c r="CO1596" s="72">
        <f>+CO1591*100.5%</f>
        <v>142256.89754036686</v>
      </c>
      <c r="CP1596" s="73">
        <f t="shared" si="3807"/>
        <v>11854.741461697238</v>
      </c>
      <c r="CQ1596" s="73">
        <f t="shared" si="3808"/>
        <v>5471.4191361679559</v>
      </c>
      <c r="CR1596" s="73">
        <f t="shared" si="3809"/>
        <v>68.392739202099449</v>
      </c>
      <c r="CU1596" t="str">
        <f t="shared" si="3810"/>
        <v>T324-1</v>
      </c>
      <c r="CV1596">
        <f>+CV1591+1</f>
        <v>324</v>
      </c>
      <c r="CW1596">
        <v>1</v>
      </c>
      <c r="CX1596" s="72">
        <f>+CX1591*100.5%</f>
        <v>142256.89754036686</v>
      </c>
      <c r="CY1596" s="73">
        <f t="shared" si="3811"/>
        <v>11854.741461697238</v>
      </c>
      <c r="CZ1596" s="73">
        <f t="shared" si="3812"/>
        <v>5471.4191361679559</v>
      </c>
      <c r="DA1596" s="73">
        <f t="shared" si="3813"/>
        <v>68.392739202099449</v>
      </c>
    </row>
    <row r="1597" spans="30:105" ht="18.75" hidden="1" customHeight="1" x14ac:dyDescent="0.2">
      <c r="AD1597" t="str">
        <f t="shared" si="3783"/>
        <v>F324-2</v>
      </c>
      <c r="AE1597">
        <f>+AE1596</f>
        <v>324</v>
      </c>
      <c r="AF1597">
        <v>2</v>
      </c>
      <c r="AG1597" s="72">
        <f t="shared" ref="AG1597:AG1600" si="3909">+AG1596*105%</f>
        <v>166220.74203215784</v>
      </c>
      <c r="AH1597" s="73">
        <f t="shared" si="3784"/>
        <v>13851.72850267982</v>
      </c>
      <c r="AI1597" s="73">
        <f t="shared" si="3785"/>
        <v>6393.1054627753019</v>
      </c>
      <c r="AJ1597" s="73">
        <f t="shared" si="3786"/>
        <v>79.913818284691274</v>
      </c>
      <c r="AK1597" s="69">
        <f t="shared" si="3787"/>
        <v>79.91</v>
      </c>
      <c r="AN1597" t="str">
        <f t="shared" si="3834"/>
        <v>F271-2</v>
      </c>
      <c r="AO1597">
        <f>AO1596</f>
        <v>271</v>
      </c>
      <c r="AP1597">
        <v>2</v>
      </c>
      <c r="AQ1597" s="72">
        <f t="shared" ref="AQ1597:AQ1601" si="3910">+AQ1596*105%</f>
        <v>121533.11924536682</v>
      </c>
      <c r="AR1597" s="73">
        <f t="shared" si="3770"/>
        <v>10127.759937113902</v>
      </c>
      <c r="AS1597" s="73">
        <f t="shared" si="3771"/>
        <v>4674.350740206416</v>
      </c>
      <c r="AT1597" s="73">
        <f t="shared" si="3772"/>
        <v>58.429384252580199</v>
      </c>
      <c r="AU1597" s="69">
        <f t="shared" si="3773"/>
        <v>58.43</v>
      </c>
      <c r="AX1597" t="str">
        <f t="shared" si="3789"/>
        <v>P271-2</v>
      </c>
      <c r="AY1597">
        <f>AY1596</f>
        <v>271</v>
      </c>
      <c r="AZ1597">
        <v>2</v>
      </c>
      <c r="BA1597" s="72">
        <f t="shared" ref="BA1597:BA1601" si="3911">+BA1596*105%</f>
        <v>116404.03950317415</v>
      </c>
      <c r="BB1597" s="73">
        <f t="shared" si="3774"/>
        <v>9700.3366252645119</v>
      </c>
      <c r="BC1597" s="73">
        <f t="shared" si="3775"/>
        <v>4477.0784424297754</v>
      </c>
      <c r="BD1597" s="73">
        <f t="shared" si="3776"/>
        <v>55.963480530372188</v>
      </c>
      <c r="BE1597" s="69">
        <f t="shared" si="3777"/>
        <v>55.96</v>
      </c>
      <c r="BH1597" t="str">
        <f t="shared" si="3791"/>
        <v>G324-2</v>
      </c>
      <c r="BI1597">
        <f>+BI1596</f>
        <v>324</v>
      </c>
      <c r="BJ1597">
        <v>2</v>
      </c>
      <c r="BK1597" s="72">
        <f t="shared" ref="BK1597:BK1600" si="3912">+BK1596*105%</f>
        <v>149369.74241738522</v>
      </c>
      <c r="BL1597" s="73">
        <f t="shared" si="3792"/>
        <v>12447.478534782102</v>
      </c>
      <c r="BM1597" s="73">
        <f t="shared" si="3793"/>
        <v>5744.9900929763544</v>
      </c>
      <c r="BN1597" s="73">
        <f t="shared" si="3794"/>
        <v>71.81237616220443</v>
      </c>
      <c r="BO1597" s="69">
        <f t="shared" si="3795"/>
        <v>71.81</v>
      </c>
      <c r="BR1597" t="str">
        <f t="shared" si="3796"/>
        <v>M324-2</v>
      </c>
      <c r="BS1597">
        <f>+BS1596</f>
        <v>324</v>
      </c>
      <c r="BT1597">
        <v>2</v>
      </c>
      <c r="BU1597" s="72">
        <f t="shared" ref="BU1597:BU1600" si="3913">+BU1596*105%</f>
        <v>149369.74241738522</v>
      </c>
      <c r="BV1597" s="73">
        <f t="shared" si="3797"/>
        <v>12447.478534782102</v>
      </c>
      <c r="BW1597" s="73">
        <f t="shared" si="3798"/>
        <v>5744.9900929763544</v>
      </c>
      <c r="BX1597" s="73">
        <f t="shared" si="3799"/>
        <v>71.81237616220443</v>
      </c>
      <c r="BY1597" s="69">
        <f t="shared" si="3800"/>
        <v>71.81</v>
      </c>
      <c r="CB1597" t="str">
        <f t="shared" si="3801"/>
        <v>E324-2</v>
      </c>
      <c r="CC1597">
        <f>+CC1596</f>
        <v>324</v>
      </c>
      <c r="CD1597">
        <v>2</v>
      </c>
      <c r="CE1597" s="72">
        <f t="shared" ref="CE1597:CE1600" si="3914">+CE1596*105%</f>
        <v>149369.74241738522</v>
      </c>
      <c r="CF1597" s="73">
        <f t="shared" si="3802"/>
        <v>12447.478534782102</v>
      </c>
      <c r="CG1597" s="73">
        <f t="shared" si="3803"/>
        <v>5744.9900929763544</v>
      </c>
      <c r="CH1597" s="73">
        <f t="shared" si="3804"/>
        <v>71.81237616220443</v>
      </c>
      <c r="CI1597" s="69">
        <f t="shared" si="3805"/>
        <v>71.81</v>
      </c>
      <c r="CL1597" t="str">
        <f t="shared" si="3806"/>
        <v>S324-2</v>
      </c>
      <c r="CM1597">
        <f>+CM1596</f>
        <v>324</v>
      </c>
      <c r="CN1597">
        <v>2</v>
      </c>
      <c r="CO1597" s="72">
        <f t="shared" ref="CO1597:CO1600" si="3915">+CO1596*105%</f>
        <v>149369.74241738522</v>
      </c>
      <c r="CP1597" s="73">
        <f t="shared" si="3807"/>
        <v>12447.478534782102</v>
      </c>
      <c r="CQ1597" s="73">
        <f t="shared" si="3808"/>
        <v>5744.9900929763544</v>
      </c>
      <c r="CR1597" s="73">
        <f t="shared" si="3809"/>
        <v>71.81237616220443</v>
      </c>
      <c r="CU1597" t="str">
        <f t="shared" si="3810"/>
        <v>T324-2</v>
      </c>
      <c r="CV1597">
        <f>+CV1596</f>
        <v>324</v>
      </c>
      <c r="CW1597">
        <v>2</v>
      </c>
      <c r="CX1597" s="72">
        <f t="shared" ref="CX1597:CX1600" si="3916">+CX1596*105%</f>
        <v>149369.74241738522</v>
      </c>
      <c r="CY1597" s="73">
        <f t="shared" si="3811"/>
        <v>12447.478534782102</v>
      </c>
      <c r="CZ1597" s="73">
        <f t="shared" si="3812"/>
        <v>5744.9900929763544</v>
      </c>
      <c r="DA1597" s="73">
        <f t="shared" si="3813"/>
        <v>71.81237616220443</v>
      </c>
    </row>
    <row r="1598" spans="30:105" ht="18.75" hidden="1" customHeight="1" x14ac:dyDescent="0.2">
      <c r="AD1598" t="str">
        <f t="shared" si="3783"/>
        <v>F324-3</v>
      </c>
      <c r="AE1598">
        <f>+AE1597</f>
        <v>324</v>
      </c>
      <c r="AF1598">
        <v>3</v>
      </c>
      <c r="AG1598" s="72">
        <f t="shared" si="3909"/>
        <v>174531.77913376573</v>
      </c>
      <c r="AH1598" s="73">
        <f t="shared" si="3784"/>
        <v>14544.31492781381</v>
      </c>
      <c r="AI1598" s="73">
        <f t="shared" si="3785"/>
        <v>6712.7607359140666</v>
      </c>
      <c r="AJ1598" s="73">
        <f t="shared" si="3786"/>
        <v>83.909509198925832</v>
      </c>
      <c r="AK1598" s="69">
        <f t="shared" si="3787"/>
        <v>83.91</v>
      </c>
      <c r="AN1598" t="str">
        <f t="shared" si="3834"/>
        <v>F271-3</v>
      </c>
      <c r="AO1598">
        <f t="shared" ref="AO1598:AO1601" si="3917">AO1597</f>
        <v>271</v>
      </c>
      <c r="AP1598">
        <v>3</v>
      </c>
      <c r="AQ1598" s="72">
        <f t="shared" si="3910"/>
        <v>127609.77520763516</v>
      </c>
      <c r="AR1598" s="73">
        <f t="shared" si="3770"/>
        <v>10634.147933969596</v>
      </c>
      <c r="AS1598" s="73">
        <f t="shared" si="3771"/>
        <v>4908.0682772167365</v>
      </c>
      <c r="AT1598" s="73">
        <f t="shared" si="3772"/>
        <v>61.350853465209212</v>
      </c>
      <c r="AU1598" s="69">
        <f t="shared" si="3773"/>
        <v>61.35</v>
      </c>
      <c r="AX1598" t="str">
        <f t="shared" si="3789"/>
        <v>P271-3</v>
      </c>
      <c r="AY1598">
        <f t="shared" ref="AY1598:AY1601" si="3918">AY1597</f>
        <v>271</v>
      </c>
      <c r="AZ1598">
        <v>3</v>
      </c>
      <c r="BA1598" s="72">
        <f t="shared" si="3911"/>
        <v>122224.24147833286</v>
      </c>
      <c r="BB1598" s="73">
        <f t="shared" si="3774"/>
        <v>10185.353456527739</v>
      </c>
      <c r="BC1598" s="73">
        <f t="shared" si="3775"/>
        <v>4700.9323645512641</v>
      </c>
      <c r="BD1598" s="73">
        <f t="shared" si="3776"/>
        <v>58.761654556890797</v>
      </c>
      <c r="BE1598" s="69">
        <f t="shared" si="3777"/>
        <v>58.76</v>
      </c>
      <c r="BH1598" t="str">
        <f t="shared" si="3791"/>
        <v>G324-3</v>
      </c>
      <c r="BI1598">
        <f>+BI1597</f>
        <v>324</v>
      </c>
      <c r="BJ1598">
        <v>3</v>
      </c>
      <c r="BK1598" s="72">
        <f t="shared" si="3912"/>
        <v>156838.2295382545</v>
      </c>
      <c r="BL1598" s="73">
        <f t="shared" si="3792"/>
        <v>13069.852461521208</v>
      </c>
      <c r="BM1598" s="73">
        <f t="shared" si="3793"/>
        <v>6032.2395976251728</v>
      </c>
      <c r="BN1598" s="73">
        <f t="shared" si="3794"/>
        <v>75.402994970314666</v>
      </c>
      <c r="BO1598" s="69">
        <f t="shared" si="3795"/>
        <v>75.400000000000006</v>
      </c>
      <c r="BR1598" t="str">
        <f t="shared" si="3796"/>
        <v>M324-3</v>
      </c>
      <c r="BS1598">
        <f>+BS1597</f>
        <v>324</v>
      </c>
      <c r="BT1598">
        <v>3</v>
      </c>
      <c r="BU1598" s="72">
        <f t="shared" si="3913"/>
        <v>156838.2295382545</v>
      </c>
      <c r="BV1598" s="73">
        <f t="shared" si="3797"/>
        <v>13069.852461521208</v>
      </c>
      <c r="BW1598" s="73">
        <f t="shared" si="3798"/>
        <v>6032.2395976251728</v>
      </c>
      <c r="BX1598" s="73">
        <f t="shared" si="3799"/>
        <v>75.402994970314666</v>
      </c>
      <c r="BY1598" s="69">
        <f t="shared" si="3800"/>
        <v>75.400000000000006</v>
      </c>
      <c r="CB1598" t="str">
        <f t="shared" si="3801"/>
        <v>E324-3</v>
      </c>
      <c r="CC1598">
        <f>+CC1597</f>
        <v>324</v>
      </c>
      <c r="CD1598">
        <v>3</v>
      </c>
      <c r="CE1598" s="72">
        <f t="shared" si="3914"/>
        <v>156838.2295382545</v>
      </c>
      <c r="CF1598" s="73">
        <f t="shared" si="3802"/>
        <v>13069.852461521208</v>
      </c>
      <c r="CG1598" s="73">
        <f t="shared" si="3803"/>
        <v>6032.2395976251728</v>
      </c>
      <c r="CH1598" s="73">
        <f t="shared" si="3804"/>
        <v>75.402994970314666</v>
      </c>
      <c r="CI1598" s="69">
        <f t="shared" si="3805"/>
        <v>75.400000000000006</v>
      </c>
      <c r="CL1598" t="str">
        <f t="shared" si="3806"/>
        <v>S324-3</v>
      </c>
      <c r="CM1598">
        <f>+CM1597</f>
        <v>324</v>
      </c>
      <c r="CN1598">
        <v>3</v>
      </c>
      <c r="CO1598" s="72">
        <f t="shared" si="3915"/>
        <v>156838.2295382545</v>
      </c>
      <c r="CP1598" s="73">
        <f t="shared" si="3807"/>
        <v>13069.852461521208</v>
      </c>
      <c r="CQ1598" s="73">
        <f t="shared" si="3808"/>
        <v>6032.2395976251728</v>
      </c>
      <c r="CR1598" s="73">
        <f t="shared" si="3809"/>
        <v>75.402994970314666</v>
      </c>
      <c r="CU1598" t="str">
        <f t="shared" si="3810"/>
        <v>T324-3</v>
      </c>
      <c r="CV1598">
        <f>+CV1597</f>
        <v>324</v>
      </c>
      <c r="CW1598">
        <v>3</v>
      </c>
      <c r="CX1598" s="72">
        <f t="shared" si="3916"/>
        <v>156838.2295382545</v>
      </c>
      <c r="CY1598" s="73">
        <f t="shared" si="3811"/>
        <v>13069.852461521208</v>
      </c>
      <c r="CZ1598" s="73">
        <f t="shared" si="3812"/>
        <v>6032.2395976251728</v>
      </c>
      <c r="DA1598" s="73">
        <f t="shared" si="3813"/>
        <v>75.402994970314666</v>
      </c>
    </row>
    <row r="1599" spans="30:105" ht="18.75" hidden="1" customHeight="1" x14ac:dyDescent="0.2">
      <c r="AD1599" t="str">
        <f t="shared" si="3783"/>
        <v>F324-4</v>
      </c>
      <c r="AE1599">
        <f>+AE1598</f>
        <v>324</v>
      </c>
      <c r="AF1599">
        <v>4</v>
      </c>
      <c r="AG1599" s="72">
        <f t="shared" si="3909"/>
        <v>183258.36809045402</v>
      </c>
      <c r="AH1599" s="73">
        <f t="shared" si="3784"/>
        <v>15271.530674204501</v>
      </c>
      <c r="AI1599" s="73">
        <f t="shared" si="3785"/>
        <v>7048.3987727097701</v>
      </c>
      <c r="AJ1599" s="73">
        <f t="shared" si="3786"/>
        <v>88.104984658872127</v>
      </c>
      <c r="AK1599" s="69">
        <f t="shared" si="3787"/>
        <v>88.1</v>
      </c>
      <c r="AN1599" t="str">
        <f t="shared" si="3834"/>
        <v>F271-4</v>
      </c>
      <c r="AO1599">
        <f t="shared" si="3917"/>
        <v>271</v>
      </c>
      <c r="AP1599">
        <v>4</v>
      </c>
      <c r="AQ1599" s="72">
        <f t="shared" si="3910"/>
        <v>133990.26396801692</v>
      </c>
      <c r="AR1599" s="73">
        <f t="shared" si="3770"/>
        <v>11165.855330668077</v>
      </c>
      <c r="AS1599" s="73">
        <f t="shared" si="3771"/>
        <v>5153.4716910775742</v>
      </c>
      <c r="AT1599" s="73">
        <f t="shared" si="3772"/>
        <v>64.418396138469674</v>
      </c>
      <c r="AU1599" s="69">
        <f t="shared" si="3773"/>
        <v>64.42</v>
      </c>
      <c r="AX1599" t="str">
        <f t="shared" si="3789"/>
        <v>P271-4</v>
      </c>
      <c r="AY1599">
        <f t="shared" si="3918"/>
        <v>271</v>
      </c>
      <c r="AZ1599">
        <v>4</v>
      </c>
      <c r="BA1599" s="72">
        <f t="shared" si="3911"/>
        <v>128335.4535522495</v>
      </c>
      <c r="BB1599" s="73">
        <f t="shared" si="3774"/>
        <v>10694.621129354126</v>
      </c>
      <c r="BC1599" s="73">
        <f t="shared" si="3775"/>
        <v>4935.9789827788272</v>
      </c>
      <c r="BD1599" s="73">
        <f t="shared" si="3776"/>
        <v>61.699737284735335</v>
      </c>
      <c r="BE1599" s="69">
        <f t="shared" si="3777"/>
        <v>61.7</v>
      </c>
      <c r="BH1599" t="str">
        <f t="shared" si="3791"/>
        <v>G324-4</v>
      </c>
      <c r="BI1599">
        <f>+BI1598</f>
        <v>324</v>
      </c>
      <c r="BJ1599">
        <v>4</v>
      </c>
      <c r="BK1599" s="72">
        <f t="shared" si="3912"/>
        <v>164680.14101516723</v>
      </c>
      <c r="BL1599" s="73">
        <f t="shared" si="3792"/>
        <v>13723.345084597269</v>
      </c>
      <c r="BM1599" s="73">
        <f t="shared" si="3793"/>
        <v>6333.8515775064316</v>
      </c>
      <c r="BN1599" s="73">
        <f t="shared" si="3794"/>
        <v>79.1731447188304</v>
      </c>
      <c r="BO1599" s="69">
        <f t="shared" si="3795"/>
        <v>79.17</v>
      </c>
      <c r="BR1599" t="str">
        <f t="shared" si="3796"/>
        <v>M324-4</v>
      </c>
      <c r="BS1599">
        <f>+BS1598</f>
        <v>324</v>
      </c>
      <c r="BT1599">
        <v>4</v>
      </c>
      <c r="BU1599" s="72">
        <f t="shared" si="3913"/>
        <v>164680.14101516723</v>
      </c>
      <c r="BV1599" s="73">
        <f t="shared" si="3797"/>
        <v>13723.345084597269</v>
      </c>
      <c r="BW1599" s="73">
        <f t="shared" si="3798"/>
        <v>6333.8515775064316</v>
      </c>
      <c r="BX1599" s="73">
        <f t="shared" si="3799"/>
        <v>79.1731447188304</v>
      </c>
      <c r="BY1599" s="69">
        <f t="shared" si="3800"/>
        <v>79.17</v>
      </c>
      <c r="CB1599" t="str">
        <f t="shared" si="3801"/>
        <v>E324-4</v>
      </c>
      <c r="CC1599">
        <f>+CC1598</f>
        <v>324</v>
      </c>
      <c r="CD1599">
        <v>4</v>
      </c>
      <c r="CE1599" s="72">
        <f t="shared" si="3914"/>
        <v>164680.14101516723</v>
      </c>
      <c r="CF1599" s="73">
        <f t="shared" si="3802"/>
        <v>13723.345084597269</v>
      </c>
      <c r="CG1599" s="73">
        <f t="shared" si="3803"/>
        <v>6333.8515775064316</v>
      </c>
      <c r="CH1599" s="73">
        <f t="shared" si="3804"/>
        <v>79.1731447188304</v>
      </c>
      <c r="CI1599" s="69">
        <f t="shared" si="3805"/>
        <v>79.17</v>
      </c>
      <c r="CL1599" t="str">
        <f t="shared" si="3806"/>
        <v>S324-4</v>
      </c>
      <c r="CM1599">
        <f>+CM1598</f>
        <v>324</v>
      </c>
      <c r="CN1599">
        <v>4</v>
      </c>
      <c r="CO1599" s="72">
        <f t="shared" si="3915"/>
        <v>164680.14101516723</v>
      </c>
      <c r="CP1599" s="73">
        <f t="shared" si="3807"/>
        <v>13723.345084597269</v>
      </c>
      <c r="CQ1599" s="73">
        <f t="shared" si="3808"/>
        <v>6333.8515775064316</v>
      </c>
      <c r="CR1599" s="73">
        <f t="shared" si="3809"/>
        <v>79.1731447188304</v>
      </c>
      <c r="CU1599" t="str">
        <f t="shared" si="3810"/>
        <v>T324-4</v>
      </c>
      <c r="CV1599">
        <f>+CV1598</f>
        <v>324</v>
      </c>
      <c r="CW1599">
        <v>4</v>
      </c>
      <c r="CX1599" s="72">
        <f t="shared" si="3916"/>
        <v>164680.14101516723</v>
      </c>
      <c r="CY1599" s="73">
        <f t="shared" si="3811"/>
        <v>13723.345084597269</v>
      </c>
      <c r="CZ1599" s="73">
        <f t="shared" si="3812"/>
        <v>6333.8515775064316</v>
      </c>
      <c r="DA1599" s="73">
        <f t="shared" si="3813"/>
        <v>79.1731447188304</v>
      </c>
    </row>
    <row r="1600" spans="30:105" ht="18.75" hidden="1" customHeight="1" x14ac:dyDescent="0.2">
      <c r="AD1600" t="str">
        <f t="shared" si="3783"/>
        <v>F324-5</v>
      </c>
      <c r="AE1600">
        <f>+AE1599</f>
        <v>324</v>
      </c>
      <c r="AF1600">
        <v>5</v>
      </c>
      <c r="AG1600" s="72">
        <f t="shared" si="3909"/>
        <v>192421.28649497672</v>
      </c>
      <c r="AH1600" s="73">
        <f t="shared" si="3784"/>
        <v>16035.107207914727</v>
      </c>
      <c r="AI1600" s="73">
        <f t="shared" si="3785"/>
        <v>7400.8187113452586</v>
      </c>
      <c r="AJ1600" s="73">
        <f t="shared" si="3786"/>
        <v>92.51023389181573</v>
      </c>
      <c r="AK1600" s="69">
        <f t="shared" si="3787"/>
        <v>92.51</v>
      </c>
      <c r="AN1600" t="str">
        <f t="shared" si="3834"/>
        <v>F271-5</v>
      </c>
      <c r="AO1600">
        <f t="shared" si="3917"/>
        <v>271</v>
      </c>
      <c r="AP1600">
        <v>5</v>
      </c>
      <c r="AQ1600" s="72">
        <f t="shared" si="3910"/>
        <v>140689.77716641777</v>
      </c>
      <c r="AR1600" s="73">
        <f t="shared" si="3770"/>
        <v>11724.148097201482</v>
      </c>
      <c r="AS1600" s="73">
        <f t="shared" si="3771"/>
        <v>5411.1452756314529</v>
      </c>
      <c r="AT1600" s="73">
        <f t="shared" si="3772"/>
        <v>67.639315945393164</v>
      </c>
      <c r="AU1600" s="69">
        <f t="shared" si="3773"/>
        <v>67.64</v>
      </c>
      <c r="AX1600" t="str">
        <f t="shared" si="3789"/>
        <v>P271-5</v>
      </c>
      <c r="AY1600">
        <f t="shared" si="3918"/>
        <v>271</v>
      </c>
      <c r="AZ1600">
        <v>5</v>
      </c>
      <c r="BA1600" s="72">
        <f t="shared" si="3911"/>
        <v>134752.22622986199</v>
      </c>
      <c r="BB1600" s="73">
        <f t="shared" si="3774"/>
        <v>11229.352185821832</v>
      </c>
      <c r="BC1600" s="73">
        <f t="shared" si="3775"/>
        <v>5182.7779319177689</v>
      </c>
      <c r="BD1600" s="73">
        <f t="shared" si="3776"/>
        <v>64.784724148972117</v>
      </c>
      <c r="BE1600" s="69">
        <f t="shared" si="3777"/>
        <v>64.78</v>
      </c>
      <c r="BH1600" t="str">
        <f t="shared" si="3791"/>
        <v>G324-5</v>
      </c>
      <c r="BI1600">
        <f>+BI1599</f>
        <v>324</v>
      </c>
      <c r="BJ1600">
        <v>5</v>
      </c>
      <c r="BK1600" s="72">
        <f t="shared" si="3912"/>
        <v>172914.1480659256</v>
      </c>
      <c r="BL1600" s="73">
        <f t="shared" si="3792"/>
        <v>14409.512338827133</v>
      </c>
      <c r="BM1600" s="73">
        <f t="shared" si="3793"/>
        <v>6650.544156381754</v>
      </c>
      <c r="BN1600" s="73">
        <f t="shared" si="3794"/>
        <v>83.13180195477193</v>
      </c>
      <c r="BO1600" s="69">
        <f t="shared" si="3795"/>
        <v>83.13</v>
      </c>
      <c r="BR1600" t="str">
        <f t="shared" si="3796"/>
        <v>M324-5</v>
      </c>
      <c r="BS1600">
        <f>+BS1599</f>
        <v>324</v>
      </c>
      <c r="BT1600">
        <v>5</v>
      </c>
      <c r="BU1600" s="72">
        <f t="shared" si="3913"/>
        <v>172914.1480659256</v>
      </c>
      <c r="BV1600" s="73">
        <f t="shared" si="3797"/>
        <v>14409.512338827133</v>
      </c>
      <c r="BW1600" s="73">
        <f t="shared" si="3798"/>
        <v>6650.544156381754</v>
      </c>
      <c r="BX1600" s="73">
        <f t="shared" si="3799"/>
        <v>83.13180195477193</v>
      </c>
      <c r="BY1600" s="69">
        <f t="shared" si="3800"/>
        <v>83.13</v>
      </c>
      <c r="CB1600" t="str">
        <f t="shared" si="3801"/>
        <v>E324-5</v>
      </c>
      <c r="CC1600">
        <f>+CC1599</f>
        <v>324</v>
      </c>
      <c r="CD1600">
        <v>5</v>
      </c>
      <c r="CE1600" s="72">
        <f t="shared" si="3914"/>
        <v>172914.1480659256</v>
      </c>
      <c r="CF1600" s="73">
        <f t="shared" si="3802"/>
        <v>14409.512338827133</v>
      </c>
      <c r="CG1600" s="73">
        <f t="shared" si="3803"/>
        <v>6650.544156381754</v>
      </c>
      <c r="CH1600" s="73">
        <f t="shared" si="3804"/>
        <v>83.13180195477193</v>
      </c>
      <c r="CI1600" s="69">
        <f t="shared" si="3805"/>
        <v>83.13</v>
      </c>
      <c r="CL1600" t="str">
        <f t="shared" si="3806"/>
        <v>S324-5</v>
      </c>
      <c r="CM1600">
        <f>+CM1599</f>
        <v>324</v>
      </c>
      <c r="CN1600">
        <v>5</v>
      </c>
      <c r="CO1600" s="72">
        <f t="shared" si="3915"/>
        <v>172914.1480659256</v>
      </c>
      <c r="CP1600" s="73">
        <f t="shared" si="3807"/>
        <v>14409.512338827133</v>
      </c>
      <c r="CQ1600" s="73">
        <f t="shared" si="3808"/>
        <v>6650.544156381754</v>
      </c>
      <c r="CR1600" s="73">
        <f t="shared" si="3809"/>
        <v>83.13180195477193</v>
      </c>
      <c r="CU1600" t="str">
        <f t="shared" si="3810"/>
        <v>T324-5</v>
      </c>
      <c r="CV1600">
        <f>+CV1599</f>
        <v>324</v>
      </c>
      <c r="CW1600">
        <v>5</v>
      </c>
      <c r="CX1600" s="72">
        <f t="shared" si="3916"/>
        <v>172914.1480659256</v>
      </c>
      <c r="CY1600" s="73">
        <f t="shared" si="3811"/>
        <v>14409.512338827133</v>
      </c>
      <c r="CZ1600" s="73">
        <f t="shared" si="3812"/>
        <v>6650.544156381754</v>
      </c>
      <c r="DA1600" s="73">
        <f t="shared" si="3813"/>
        <v>83.13180195477193</v>
      </c>
    </row>
    <row r="1601" spans="30:105" ht="18.75" hidden="1" customHeight="1" x14ac:dyDescent="0.2">
      <c r="AD1601" t="str">
        <f t="shared" si="3783"/>
        <v>F325-1</v>
      </c>
      <c r="AE1601">
        <f>+AE1596+1</f>
        <v>325</v>
      </c>
      <c r="AF1601">
        <v>1</v>
      </c>
      <c r="AG1601" s="72">
        <f>+AG1596*100.5%</f>
        <v>159096.99594506534</v>
      </c>
      <c r="AH1601" s="73">
        <f t="shared" si="3784"/>
        <v>13258.082995422112</v>
      </c>
      <c r="AI1601" s="73">
        <f t="shared" si="3785"/>
        <v>6119.1152286563592</v>
      </c>
      <c r="AJ1601" s="73">
        <f t="shared" si="3786"/>
        <v>76.488940358204488</v>
      </c>
      <c r="AK1601" s="69">
        <f t="shared" si="3787"/>
        <v>76.489999999999995</v>
      </c>
      <c r="AN1601" t="str">
        <f t="shared" si="3834"/>
        <v>F271-6</v>
      </c>
      <c r="AO1601">
        <f t="shared" si="3917"/>
        <v>271</v>
      </c>
      <c r="AP1601">
        <v>6</v>
      </c>
      <c r="AQ1601" s="72">
        <f t="shared" si="3910"/>
        <v>147724.26602473867</v>
      </c>
      <c r="AR1601" s="73">
        <f t="shared" si="3770"/>
        <v>12310.355502061555</v>
      </c>
      <c r="AS1601" s="73">
        <f t="shared" si="3771"/>
        <v>5681.702539413026</v>
      </c>
      <c r="AT1601" s="73">
        <f t="shared" si="3772"/>
        <v>71.021281742662822</v>
      </c>
      <c r="AU1601" s="69">
        <f t="shared" si="3773"/>
        <v>71.02</v>
      </c>
      <c r="AX1601" t="str">
        <f t="shared" si="3789"/>
        <v>P271-6</v>
      </c>
      <c r="AY1601">
        <f t="shared" si="3918"/>
        <v>271</v>
      </c>
      <c r="AZ1601">
        <v>6</v>
      </c>
      <c r="BA1601" s="72">
        <f t="shared" si="3911"/>
        <v>141489.83754135508</v>
      </c>
      <c r="BB1601" s="73">
        <f t="shared" si="3774"/>
        <v>11790.819795112924</v>
      </c>
      <c r="BC1601" s="73">
        <f t="shared" si="3775"/>
        <v>5441.9168285136566</v>
      </c>
      <c r="BD1601" s="73">
        <f t="shared" si="3776"/>
        <v>68.023960356420716</v>
      </c>
      <c r="BE1601" s="69">
        <f t="shared" si="3777"/>
        <v>68.02</v>
      </c>
      <c r="BH1601" t="str">
        <f t="shared" si="3791"/>
        <v>G325-1</v>
      </c>
      <c r="BI1601">
        <f>+BI1596+1</f>
        <v>325</v>
      </c>
      <c r="BJ1601">
        <v>1</v>
      </c>
      <c r="BK1601" s="72">
        <f>+BK1596*100.5%</f>
        <v>142968.18202806867</v>
      </c>
      <c r="BL1601" s="73">
        <f t="shared" si="3792"/>
        <v>11914.015169005723</v>
      </c>
      <c r="BM1601" s="73">
        <f t="shared" si="3793"/>
        <v>5498.7762318487949</v>
      </c>
      <c r="BN1601" s="73">
        <f t="shared" si="3794"/>
        <v>68.73470289810993</v>
      </c>
      <c r="BO1601" s="69">
        <f t="shared" si="3795"/>
        <v>68.73</v>
      </c>
      <c r="BR1601" t="str">
        <f t="shared" si="3796"/>
        <v>M325-1</v>
      </c>
      <c r="BS1601">
        <f>+BS1596+1</f>
        <v>325</v>
      </c>
      <c r="BT1601">
        <v>1</v>
      </c>
      <c r="BU1601" s="72">
        <f>+BU1596*100.5%</f>
        <v>142968.18202806867</v>
      </c>
      <c r="BV1601" s="73">
        <f t="shared" si="3797"/>
        <v>11914.015169005723</v>
      </c>
      <c r="BW1601" s="73">
        <f t="shared" si="3798"/>
        <v>5498.7762318487949</v>
      </c>
      <c r="BX1601" s="73">
        <f t="shared" si="3799"/>
        <v>68.73470289810993</v>
      </c>
      <c r="BY1601" s="69">
        <f t="shared" si="3800"/>
        <v>68.73</v>
      </c>
      <c r="CB1601" t="str">
        <f t="shared" si="3801"/>
        <v>E325-1</v>
      </c>
      <c r="CC1601">
        <f>+CC1596+1</f>
        <v>325</v>
      </c>
      <c r="CD1601">
        <v>1</v>
      </c>
      <c r="CE1601" s="72">
        <f>+CE1596*100.5%</f>
        <v>142968.18202806867</v>
      </c>
      <c r="CF1601" s="73">
        <f t="shared" si="3802"/>
        <v>11914.015169005723</v>
      </c>
      <c r="CG1601" s="73">
        <f t="shared" si="3803"/>
        <v>5498.7762318487949</v>
      </c>
      <c r="CH1601" s="73">
        <f t="shared" si="3804"/>
        <v>68.73470289810993</v>
      </c>
      <c r="CI1601" s="69">
        <f t="shared" si="3805"/>
        <v>68.73</v>
      </c>
      <c r="CL1601" t="str">
        <f t="shared" si="3806"/>
        <v>S325-1</v>
      </c>
      <c r="CM1601">
        <f>+CM1596+1</f>
        <v>325</v>
      </c>
      <c r="CN1601">
        <v>1</v>
      </c>
      <c r="CO1601" s="72">
        <f>+CO1596*100.5%</f>
        <v>142968.18202806867</v>
      </c>
      <c r="CP1601" s="73">
        <f t="shared" si="3807"/>
        <v>11914.015169005723</v>
      </c>
      <c r="CQ1601" s="73">
        <f t="shared" si="3808"/>
        <v>5498.7762318487949</v>
      </c>
      <c r="CR1601" s="73">
        <f t="shared" si="3809"/>
        <v>68.73470289810993</v>
      </c>
      <c r="CU1601" t="str">
        <f t="shared" si="3810"/>
        <v>T325-1</v>
      </c>
      <c r="CV1601">
        <f>+CV1596+1</f>
        <v>325</v>
      </c>
      <c r="CW1601">
        <v>1</v>
      </c>
      <c r="CX1601" s="72">
        <f>+CX1596*100.5%</f>
        <v>142968.18202806867</v>
      </c>
      <c r="CY1601" s="73">
        <f t="shared" si="3811"/>
        <v>11914.015169005723</v>
      </c>
      <c r="CZ1601" s="73">
        <f t="shared" si="3812"/>
        <v>5498.7762318487949</v>
      </c>
      <c r="DA1601" s="73">
        <f t="shared" si="3813"/>
        <v>68.73470289810993</v>
      </c>
    </row>
    <row r="1602" spans="30:105" ht="18.75" hidden="1" customHeight="1" x14ac:dyDescent="0.2">
      <c r="AD1602" t="str">
        <f t="shared" si="3783"/>
        <v>F325-2</v>
      </c>
      <c r="AE1602">
        <f>+AE1601</f>
        <v>325</v>
      </c>
      <c r="AF1602">
        <v>2</v>
      </c>
      <c r="AG1602" s="72">
        <f t="shared" ref="AG1602:AG1605" si="3919">+AG1601*105%</f>
        <v>167051.8457423186</v>
      </c>
      <c r="AH1602" s="73">
        <f t="shared" si="3784"/>
        <v>13920.987145193218</v>
      </c>
      <c r="AI1602" s="73">
        <f t="shared" si="3785"/>
        <v>6425.070990089177</v>
      </c>
      <c r="AJ1602" s="73">
        <f t="shared" si="3786"/>
        <v>80.313387376114719</v>
      </c>
      <c r="AK1602" s="69">
        <f t="shared" si="3787"/>
        <v>80.31</v>
      </c>
      <c r="AN1602" t="str">
        <f t="shared" si="3834"/>
        <v>F272-1</v>
      </c>
      <c r="AO1602">
        <f>+AO1596+1</f>
        <v>272</v>
      </c>
      <c r="AP1602">
        <v>1</v>
      </c>
      <c r="AQ1602" s="72">
        <f>+AQ1596*100.5%</f>
        <v>116324.55699199394</v>
      </c>
      <c r="AR1602" s="73">
        <f t="shared" si="3770"/>
        <v>9693.7130826661614</v>
      </c>
      <c r="AS1602" s="73">
        <f t="shared" si="3771"/>
        <v>4474.0214227689976</v>
      </c>
      <c r="AT1602" s="73">
        <f t="shared" si="3772"/>
        <v>55.925267784612473</v>
      </c>
      <c r="AU1602" s="69">
        <f t="shared" si="3773"/>
        <v>55.93</v>
      </c>
      <c r="AX1602" t="str">
        <f t="shared" si="3789"/>
        <v>P272-1</v>
      </c>
      <c r="AY1602">
        <f>+AY1596+1</f>
        <v>272</v>
      </c>
      <c r="AZ1602">
        <v>1</v>
      </c>
      <c r="BA1602" s="72">
        <f>+BA1596*100.5%</f>
        <v>111415.2949530381</v>
      </c>
      <c r="BB1602" s="73">
        <f t="shared" si="3774"/>
        <v>9284.6079127531757</v>
      </c>
      <c r="BC1602" s="73">
        <f t="shared" si="3775"/>
        <v>4285.203652039927</v>
      </c>
      <c r="BD1602" s="73">
        <f t="shared" si="3776"/>
        <v>53.565045650499087</v>
      </c>
      <c r="BE1602" s="69">
        <f t="shared" si="3777"/>
        <v>53.57</v>
      </c>
      <c r="BH1602" t="str">
        <f t="shared" si="3791"/>
        <v>G325-2</v>
      </c>
      <c r="BI1602">
        <f>+BI1601</f>
        <v>325</v>
      </c>
      <c r="BJ1602">
        <v>2</v>
      </c>
      <c r="BK1602" s="72">
        <f t="shared" ref="BK1602:BK1605" si="3920">+BK1601*105%</f>
        <v>150116.5911294721</v>
      </c>
      <c r="BL1602" s="73">
        <f t="shared" si="3792"/>
        <v>12509.715927456009</v>
      </c>
      <c r="BM1602" s="73">
        <f t="shared" si="3793"/>
        <v>5773.7150434412342</v>
      </c>
      <c r="BN1602" s="73">
        <f t="shared" si="3794"/>
        <v>72.171438043015428</v>
      </c>
      <c r="BO1602" s="69">
        <f t="shared" si="3795"/>
        <v>72.17</v>
      </c>
      <c r="BR1602" t="str">
        <f t="shared" si="3796"/>
        <v>M325-2</v>
      </c>
      <c r="BS1602">
        <f>+BS1601</f>
        <v>325</v>
      </c>
      <c r="BT1602">
        <v>2</v>
      </c>
      <c r="BU1602" s="72">
        <f t="shared" ref="BU1602:BU1605" si="3921">+BU1601*105%</f>
        <v>150116.5911294721</v>
      </c>
      <c r="BV1602" s="73">
        <f t="shared" si="3797"/>
        <v>12509.715927456009</v>
      </c>
      <c r="BW1602" s="73">
        <f t="shared" si="3798"/>
        <v>5773.7150434412342</v>
      </c>
      <c r="BX1602" s="73">
        <f t="shared" si="3799"/>
        <v>72.171438043015428</v>
      </c>
      <c r="BY1602" s="69">
        <f t="shared" si="3800"/>
        <v>72.17</v>
      </c>
      <c r="CB1602" t="str">
        <f t="shared" si="3801"/>
        <v>E325-2</v>
      </c>
      <c r="CC1602">
        <f>+CC1601</f>
        <v>325</v>
      </c>
      <c r="CD1602">
        <v>2</v>
      </c>
      <c r="CE1602" s="72">
        <f t="shared" ref="CE1602:CE1605" si="3922">+CE1601*105%</f>
        <v>150116.5911294721</v>
      </c>
      <c r="CF1602" s="73">
        <f t="shared" si="3802"/>
        <v>12509.715927456009</v>
      </c>
      <c r="CG1602" s="73">
        <f t="shared" si="3803"/>
        <v>5773.7150434412342</v>
      </c>
      <c r="CH1602" s="73">
        <f t="shared" si="3804"/>
        <v>72.171438043015428</v>
      </c>
      <c r="CI1602" s="69">
        <f t="shared" si="3805"/>
        <v>72.17</v>
      </c>
      <c r="CL1602" t="str">
        <f t="shared" si="3806"/>
        <v>S325-2</v>
      </c>
      <c r="CM1602">
        <f>+CM1601</f>
        <v>325</v>
      </c>
      <c r="CN1602">
        <v>2</v>
      </c>
      <c r="CO1602" s="72">
        <f t="shared" ref="CO1602:CO1605" si="3923">+CO1601*105%</f>
        <v>150116.5911294721</v>
      </c>
      <c r="CP1602" s="73">
        <f t="shared" si="3807"/>
        <v>12509.715927456009</v>
      </c>
      <c r="CQ1602" s="73">
        <f t="shared" si="3808"/>
        <v>5773.7150434412342</v>
      </c>
      <c r="CR1602" s="73">
        <f t="shared" si="3809"/>
        <v>72.171438043015428</v>
      </c>
      <c r="CU1602" t="str">
        <f t="shared" si="3810"/>
        <v>T325-2</v>
      </c>
      <c r="CV1602">
        <f>+CV1601</f>
        <v>325</v>
      </c>
      <c r="CW1602">
        <v>2</v>
      </c>
      <c r="CX1602" s="72">
        <f t="shared" ref="CX1602:CX1605" si="3924">+CX1601*105%</f>
        <v>150116.5911294721</v>
      </c>
      <c r="CY1602" s="73">
        <f t="shared" si="3811"/>
        <v>12509.715927456009</v>
      </c>
      <c r="CZ1602" s="73">
        <f t="shared" si="3812"/>
        <v>5773.7150434412342</v>
      </c>
      <c r="DA1602" s="73">
        <f t="shared" si="3813"/>
        <v>72.171438043015428</v>
      </c>
    </row>
    <row r="1603" spans="30:105" ht="18.75" hidden="1" customHeight="1" x14ac:dyDescent="0.2">
      <c r="AD1603" t="str">
        <f t="shared" si="3783"/>
        <v>F325-3</v>
      </c>
      <c r="AE1603">
        <f>+AE1602</f>
        <v>325</v>
      </c>
      <c r="AF1603">
        <v>3</v>
      </c>
      <c r="AG1603" s="72">
        <f t="shared" si="3919"/>
        <v>175404.43802943453</v>
      </c>
      <c r="AH1603" s="73">
        <f t="shared" si="3784"/>
        <v>14617.036502452878</v>
      </c>
      <c r="AI1603" s="73">
        <f t="shared" si="3785"/>
        <v>6746.3245395936356</v>
      </c>
      <c r="AJ1603" s="73">
        <f t="shared" si="3786"/>
        <v>84.32905674492045</v>
      </c>
      <c r="AK1603" s="69">
        <f t="shared" si="3787"/>
        <v>84.33</v>
      </c>
      <c r="AN1603" t="str">
        <f t="shared" si="3834"/>
        <v>F272-2</v>
      </c>
      <c r="AO1603">
        <f>AO1602</f>
        <v>272</v>
      </c>
      <c r="AP1603">
        <v>2</v>
      </c>
      <c r="AQ1603" s="72">
        <f t="shared" ref="AQ1603:AQ1607" si="3925">+AQ1602*105%</f>
        <v>122140.78484159365</v>
      </c>
      <c r="AR1603" s="73">
        <f t="shared" si="3770"/>
        <v>10178.39873679947</v>
      </c>
      <c r="AS1603" s="73">
        <f t="shared" si="3771"/>
        <v>4697.7224939074476</v>
      </c>
      <c r="AT1603" s="73">
        <f t="shared" si="3772"/>
        <v>58.721531173843097</v>
      </c>
      <c r="AU1603" s="69">
        <f t="shared" si="3773"/>
        <v>58.72</v>
      </c>
      <c r="AX1603" t="str">
        <f t="shared" si="3789"/>
        <v>P272-2</v>
      </c>
      <c r="AY1603">
        <f>AY1602</f>
        <v>272</v>
      </c>
      <c r="AZ1603">
        <v>2</v>
      </c>
      <c r="BA1603" s="72">
        <f t="shared" ref="BA1603:BA1607" si="3926">+BA1602*105%</f>
        <v>116986.05970069001</v>
      </c>
      <c r="BB1603" s="73">
        <f t="shared" si="3774"/>
        <v>9748.8383083908338</v>
      </c>
      <c r="BC1603" s="73">
        <f t="shared" si="3775"/>
        <v>4499.4638346419233</v>
      </c>
      <c r="BD1603" s="73">
        <f t="shared" si="3776"/>
        <v>56.243297933024039</v>
      </c>
      <c r="BE1603" s="69">
        <f t="shared" si="3777"/>
        <v>56.24</v>
      </c>
      <c r="BH1603" t="str">
        <f t="shared" si="3791"/>
        <v>G325-3</v>
      </c>
      <c r="BI1603">
        <f>+BI1602</f>
        <v>325</v>
      </c>
      <c r="BJ1603">
        <v>3</v>
      </c>
      <c r="BK1603" s="72">
        <f t="shared" si="3920"/>
        <v>157622.42068594572</v>
      </c>
      <c r="BL1603" s="73">
        <f t="shared" si="3792"/>
        <v>13135.20172382881</v>
      </c>
      <c r="BM1603" s="73">
        <f t="shared" si="3793"/>
        <v>6062.4007956132973</v>
      </c>
      <c r="BN1603" s="73">
        <f t="shared" si="3794"/>
        <v>75.780009945166213</v>
      </c>
      <c r="BO1603" s="69">
        <f t="shared" si="3795"/>
        <v>75.78</v>
      </c>
      <c r="BR1603" t="str">
        <f t="shared" si="3796"/>
        <v>M325-3</v>
      </c>
      <c r="BS1603">
        <f>+BS1602</f>
        <v>325</v>
      </c>
      <c r="BT1603">
        <v>3</v>
      </c>
      <c r="BU1603" s="72">
        <f t="shared" si="3921"/>
        <v>157622.42068594572</v>
      </c>
      <c r="BV1603" s="73">
        <f t="shared" si="3797"/>
        <v>13135.20172382881</v>
      </c>
      <c r="BW1603" s="73">
        <f t="shared" si="3798"/>
        <v>6062.4007956132973</v>
      </c>
      <c r="BX1603" s="73">
        <f t="shared" si="3799"/>
        <v>75.780009945166213</v>
      </c>
      <c r="BY1603" s="69">
        <f t="shared" si="3800"/>
        <v>75.78</v>
      </c>
      <c r="CB1603" t="str">
        <f t="shared" si="3801"/>
        <v>E325-3</v>
      </c>
      <c r="CC1603">
        <f>+CC1602</f>
        <v>325</v>
      </c>
      <c r="CD1603">
        <v>3</v>
      </c>
      <c r="CE1603" s="72">
        <f t="shared" si="3922"/>
        <v>157622.42068594572</v>
      </c>
      <c r="CF1603" s="73">
        <f t="shared" si="3802"/>
        <v>13135.20172382881</v>
      </c>
      <c r="CG1603" s="73">
        <f t="shared" si="3803"/>
        <v>6062.4007956132973</v>
      </c>
      <c r="CH1603" s="73">
        <f t="shared" si="3804"/>
        <v>75.780009945166213</v>
      </c>
      <c r="CI1603" s="69">
        <f t="shared" si="3805"/>
        <v>75.78</v>
      </c>
      <c r="CL1603" t="str">
        <f t="shared" si="3806"/>
        <v>S325-3</v>
      </c>
      <c r="CM1603">
        <f>+CM1602</f>
        <v>325</v>
      </c>
      <c r="CN1603">
        <v>3</v>
      </c>
      <c r="CO1603" s="72">
        <f t="shared" si="3923"/>
        <v>157622.42068594572</v>
      </c>
      <c r="CP1603" s="73">
        <f t="shared" si="3807"/>
        <v>13135.20172382881</v>
      </c>
      <c r="CQ1603" s="73">
        <f t="shared" si="3808"/>
        <v>6062.4007956132973</v>
      </c>
      <c r="CR1603" s="73">
        <f t="shared" si="3809"/>
        <v>75.780009945166213</v>
      </c>
      <c r="CU1603" t="str">
        <f t="shared" si="3810"/>
        <v>T325-3</v>
      </c>
      <c r="CV1603">
        <f>+CV1602</f>
        <v>325</v>
      </c>
      <c r="CW1603">
        <v>3</v>
      </c>
      <c r="CX1603" s="72">
        <f t="shared" si="3924"/>
        <v>157622.42068594572</v>
      </c>
      <c r="CY1603" s="73">
        <f t="shared" si="3811"/>
        <v>13135.20172382881</v>
      </c>
      <c r="CZ1603" s="73">
        <f t="shared" si="3812"/>
        <v>6062.4007956132973</v>
      </c>
      <c r="DA1603" s="73">
        <f t="shared" si="3813"/>
        <v>75.780009945166213</v>
      </c>
    </row>
    <row r="1604" spans="30:105" ht="18.75" hidden="1" customHeight="1" x14ac:dyDescent="0.2">
      <c r="AD1604" t="str">
        <f t="shared" si="3783"/>
        <v>F325-4</v>
      </c>
      <c r="AE1604">
        <f>+AE1603</f>
        <v>325</v>
      </c>
      <c r="AF1604">
        <v>4</v>
      </c>
      <c r="AG1604" s="72">
        <f t="shared" si="3919"/>
        <v>184174.65993090626</v>
      </c>
      <c r="AH1604" s="73">
        <f t="shared" si="3784"/>
        <v>15347.888327575522</v>
      </c>
      <c r="AI1604" s="73">
        <f t="shared" si="3785"/>
        <v>7083.6407665733177</v>
      </c>
      <c r="AJ1604" s="73">
        <f t="shared" si="3786"/>
        <v>88.545509582166474</v>
      </c>
      <c r="AK1604" s="69">
        <f t="shared" si="3787"/>
        <v>88.55</v>
      </c>
      <c r="AN1604" t="str">
        <f t="shared" si="3834"/>
        <v>F272-3</v>
      </c>
      <c r="AO1604">
        <f t="shared" ref="AO1604:AO1607" si="3927">AO1603</f>
        <v>272</v>
      </c>
      <c r="AP1604">
        <v>3</v>
      </c>
      <c r="AQ1604" s="72">
        <f t="shared" si="3925"/>
        <v>128247.82408367333</v>
      </c>
      <c r="AR1604" s="73">
        <f t="shared" si="3770"/>
        <v>10687.318673639444</v>
      </c>
      <c r="AS1604" s="73">
        <f t="shared" si="3771"/>
        <v>4932.6086186028206</v>
      </c>
      <c r="AT1604" s="73">
        <f t="shared" si="3772"/>
        <v>61.657607732535254</v>
      </c>
      <c r="AU1604" s="69">
        <f t="shared" si="3773"/>
        <v>61.66</v>
      </c>
      <c r="AX1604" t="str">
        <f t="shared" si="3789"/>
        <v>P272-3</v>
      </c>
      <c r="AY1604">
        <f t="shared" ref="AY1604:AY1607" si="3928">AY1603</f>
        <v>272</v>
      </c>
      <c r="AZ1604">
        <v>3</v>
      </c>
      <c r="BA1604" s="72">
        <f t="shared" si="3926"/>
        <v>122835.36268572451</v>
      </c>
      <c r="BB1604" s="73">
        <f t="shared" si="3774"/>
        <v>10236.280223810376</v>
      </c>
      <c r="BC1604" s="73">
        <f t="shared" si="3775"/>
        <v>4724.4370263740193</v>
      </c>
      <c r="BD1604" s="73">
        <f t="shared" si="3776"/>
        <v>59.055462829675243</v>
      </c>
      <c r="BE1604" s="69">
        <f t="shared" si="3777"/>
        <v>59.06</v>
      </c>
      <c r="BH1604" t="str">
        <f t="shared" si="3791"/>
        <v>G325-4</v>
      </c>
      <c r="BI1604">
        <f>+BI1603</f>
        <v>325</v>
      </c>
      <c r="BJ1604">
        <v>4</v>
      </c>
      <c r="BK1604" s="72">
        <f t="shared" si="3920"/>
        <v>165503.54172024303</v>
      </c>
      <c r="BL1604" s="73">
        <f t="shared" si="3792"/>
        <v>13791.961810020252</v>
      </c>
      <c r="BM1604" s="73">
        <f t="shared" si="3793"/>
        <v>6365.5208353939624</v>
      </c>
      <c r="BN1604" s="73">
        <f t="shared" si="3794"/>
        <v>79.569010442424528</v>
      </c>
      <c r="BO1604" s="69">
        <f t="shared" si="3795"/>
        <v>79.569999999999993</v>
      </c>
      <c r="BR1604" t="str">
        <f t="shared" si="3796"/>
        <v>M325-4</v>
      </c>
      <c r="BS1604">
        <f>+BS1603</f>
        <v>325</v>
      </c>
      <c r="BT1604">
        <v>4</v>
      </c>
      <c r="BU1604" s="72">
        <f t="shared" si="3921"/>
        <v>165503.54172024303</v>
      </c>
      <c r="BV1604" s="73">
        <f t="shared" si="3797"/>
        <v>13791.961810020252</v>
      </c>
      <c r="BW1604" s="73">
        <f t="shared" si="3798"/>
        <v>6365.5208353939624</v>
      </c>
      <c r="BX1604" s="73">
        <f t="shared" si="3799"/>
        <v>79.569010442424528</v>
      </c>
      <c r="BY1604" s="69">
        <f t="shared" si="3800"/>
        <v>79.569999999999993</v>
      </c>
      <c r="CB1604" t="str">
        <f t="shared" si="3801"/>
        <v>E325-4</v>
      </c>
      <c r="CC1604">
        <f>+CC1603</f>
        <v>325</v>
      </c>
      <c r="CD1604">
        <v>4</v>
      </c>
      <c r="CE1604" s="72">
        <f t="shared" si="3922"/>
        <v>165503.54172024303</v>
      </c>
      <c r="CF1604" s="73">
        <f t="shared" si="3802"/>
        <v>13791.961810020252</v>
      </c>
      <c r="CG1604" s="73">
        <f t="shared" si="3803"/>
        <v>6365.5208353939624</v>
      </c>
      <c r="CH1604" s="73">
        <f t="shared" si="3804"/>
        <v>79.569010442424528</v>
      </c>
      <c r="CI1604" s="69">
        <f t="shared" si="3805"/>
        <v>79.569999999999993</v>
      </c>
      <c r="CL1604" t="str">
        <f t="shared" si="3806"/>
        <v>S325-4</v>
      </c>
      <c r="CM1604">
        <f>+CM1603</f>
        <v>325</v>
      </c>
      <c r="CN1604">
        <v>4</v>
      </c>
      <c r="CO1604" s="72">
        <f t="shared" si="3923"/>
        <v>165503.54172024303</v>
      </c>
      <c r="CP1604" s="73">
        <f t="shared" si="3807"/>
        <v>13791.961810020252</v>
      </c>
      <c r="CQ1604" s="73">
        <f t="shared" si="3808"/>
        <v>6365.5208353939624</v>
      </c>
      <c r="CR1604" s="73">
        <f t="shared" si="3809"/>
        <v>79.569010442424528</v>
      </c>
      <c r="CU1604" t="str">
        <f t="shared" si="3810"/>
        <v>T325-4</v>
      </c>
      <c r="CV1604">
        <f>+CV1603</f>
        <v>325</v>
      </c>
      <c r="CW1604">
        <v>4</v>
      </c>
      <c r="CX1604" s="72">
        <f t="shared" si="3924"/>
        <v>165503.54172024303</v>
      </c>
      <c r="CY1604" s="73">
        <f t="shared" si="3811"/>
        <v>13791.961810020252</v>
      </c>
      <c r="CZ1604" s="73">
        <f t="shared" si="3812"/>
        <v>6365.5208353939624</v>
      </c>
      <c r="DA1604" s="73">
        <f t="shared" si="3813"/>
        <v>79.569010442424528</v>
      </c>
    </row>
    <row r="1605" spans="30:105" ht="18.75" hidden="1" customHeight="1" x14ac:dyDescent="0.2">
      <c r="AD1605" t="str">
        <f t="shared" si="3783"/>
        <v>F325-5</v>
      </c>
      <c r="AE1605">
        <f>+AE1604</f>
        <v>325</v>
      </c>
      <c r="AF1605">
        <v>5</v>
      </c>
      <c r="AG1605" s="72">
        <f t="shared" si="3919"/>
        <v>193383.39292745158</v>
      </c>
      <c r="AH1605" s="73">
        <f t="shared" si="3784"/>
        <v>16115.282743954298</v>
      </c>
      <c r="AI1605" s="73">
        <f t="shared" si="3785"/>
        <v>7437.8228049019835</v>
      </c>
      <c r="AJ1605" s="73">
        <f t="shared" si="3786"/>
        <v>92.972785061274806</v>
      </c>
      <c r="AK1605" s="69">
        <f t="shared" si="3787"/>
        <v>92.97</v>
      </c>
      <c r="AN1605" t="str">
        <f t="shared" si="3834"/>
        <v>F272-4</v>
      </c>
      <c r="AO1605">
        <f t="shared" si="3927"/>
        <v>272</v>
      </c>
      <c r="AP1605">
        <v>4</v>
      </c>
      <c r="AQ1605" s="72">
        <f t="shared" si="3925"/>
        <v>134660.21528785699</v>
      </c>
      <c r="AR1605" s="73">
        <f t="shared" si="3770"/>
        <v>11221.684607321416</v>
      </c>
      <c r="AS1605" s="73">
        <f t="shared" si="3771"/>
        <v>5179.239049532961</v>
      </c>
      <c r="AT1605" s="73">
        <f t="shared" si="3772"/>
        <v>64.740488119162009</v>
      </c>
      <c r="AU1605" s="69">
        <f t="shared" si="3773"/>
        <v>64.739999999999995</v>
      </c>
      <c r="AX1605" t="str">
        <f t="shared" si="3789"/>
        <v>P272-4</v>
      </c>
      <c r="AY1605">
        <f t="shared" si="3928"/>
        <v>272</v>
      </c>
      <c r="AZ1605">
        <v>4</v>
      </c>
      <c r="BA1605" s="72">
        <f t="shared" si="3926"/>
        <v>128977.13082001075</v>
      </c>
      <c r="BB1605" s="73">
        <f t="shared" si="3774"/>
        <v>10748.094235000895</v>
      </c>
      <c r="BC1605" s="73">
        <f t="shared" si="3775"/>
        <v>4960.658877692721</v>
      </c>
      <c r="BD1605" s="73">
        <f t="shared" si="3776"/>
        <v>62.00823597115901</v>
      </c>
      <c r="BE1605" s="69">
        <f t="shared" si="3777"/>
        <v>62.01</v>
      </c>
      <c r="BH1605" t="str">
        <f t="shared" si="3791"/>
        <v>G325-5</v>
      </c>
      <c r="BI1605">
        <f>+BI1604</f>
        <v>325</v>
      </c>
      <c r="BJ1605">
        <v>5</v>
      </c>
      <c r="BK1605" s="72">
        <f t="shared" si="3920"/>
        <v>173778.71880625517</v>
      </c>
      <c r="BL1605" s="73">
        <f t="shared" si="3792"/>
        <v>14481.559900521264</v>
      </c>
      <c r="BM1605" s="73">
        <f t="shared" si="3793"/>
        <v>6683.7968771636606</v>
      </c>
      <c r="BN1605" s="73">
        <f t="shared" si="3794"/>
        <v>83.547460964545749</v>
      </c>
      <c r="BO1605" s="69">
        <f t="shared" si="3795"/>
        <v>83.55</v>
      </c>
      <c r="BR1605" t="str">
        <f t="shared" si="3796"/>
        <v>M325-5</v>
      </c>
      <c r="BS1605">
        <f>+BS1604</f>
        <v>325</v>
      </c>
      <c r="BT1605">
        <v>5</v>
      </c>
      <c r="BU1605" s="72">
        <f t="shared" si="3921"/>
        <v>173778.71880625517</v>
      </c>
      <c r="BV1605" s="73">
        <f t="shared" si="3797"/>
        <v>14481.559900521264</v>
      </c>
      <c r="BW1605" s="73">
        <f t="shared" si="3798"/>
        <v>6683.7968771636606</v>
      </c>
      <c r="BX1605" s="73">
        <f t="shared" si="3799"/>
        <v>83.547460964545749</v>
      </c>
      <c r="BY1605" s="69">
        <f t="shared" si="3800"/>
        <v>83.55</v>
      </c>
      <c r="CB1605" t="str">
        <f t="shared" si="3801"/>
        <v>E325-5</v>
      </c>
      <c r="CC1605">
        <f>+CC1604</f>
        <v>325</v>
      </c>
      <c r="CD1605">
        <v>5</v>
      </c>
      <c r="CE1605" s="72">
        <f t="shared" si="3922"/>
        <v>173778.71880625517</v>
      </c>
      <c r="CF1605" s="73">
        <f t="shared" si="3802"/>
        <v>14481.559900521264</v>
      </c>
      <c r="CG1605" s="73">
        <f t="shared" si="3803"/>
        <v>6683.7968771636606</v>
      </c>
      <c r="CH1605" s="73">
        <f t="shared" si="3804"/>
        <v>83.547460964545749</v>
      </c>
      <c r="CI1605" s="69">
        <f t="shared" si="3805"/>
        <v>83.55</v>
      </c>
      <c r="CL1605" t="str">
        <f t="shared" si="3806"/>
        <v>S325-5</v>
      </c>
      <c r="CM1605">
        <f>+CM1604</f>
        <v>325</v>
      </c>
      <c r="CN1605">
        <v>5</v>
      </c>
      <c r="CO1605" s="72">
        <f t="shared" si="3923"/>
        <v>173778.71880625517</v>
      </c>
      <c r="CP1605" s="73">
        <f t="shared" si="3807"/>
        <v>14481.559900521264</v>
      </c>
      <c r="CQ1605" s="73">
        <f t="shared" si="3808"/>
        <v>6683.7968771636606</v>
      </c>
      <c r="CR1605" s="73">
        <f t="shared" si="3809"/>
        <v>83.547460964545749</v>
      </c>
      <c r="CU1605" t="str">
        <f t="shared" si="3810"/>
        <v>T325-5</v>
      </c>
      <c r="CV1605">
        <f>+CV1604</f>
        <v>325</v>
      </c>
      <c r="CW1605">
        <v>5</v>
      </c>
      <c r="CX1605" s="72">
        <f t="shared" si="3924"/>
        <v>173778.71880625517</v>
      </c>
      <c r="CY1605" s="73">
        <f t="shared" si="3811"/>
        <v>14481.559900521264</v>
      </c>
      <c r="CZ1605" s="73">
        <f t="shared" si="3812"/>
        <v>6683.7968771636606</v>
      </c>
      <c r="DA1605" s="73">
        <f t="shared" si="3813"/>
        <v>83.547460964545749</v>
      </c>
    </row>
    <row r="1606" spans="30:105" ht="18.75" hidden="1" customHeight="1" x14ac:dyDescent="0.2">
      <c r="AD1606" t="str">
        <f t="shared" si="3783"/>
        <v>F326-1</v>
      </c>
      <c r="AE1606">
        <f>+AE1601+1</f>
        <v>326</v>
      </c>
      <c r="AF1606">
        <v>1</v>
      </c>
      <c r="AG1606" s="72">
        <f>+AG1601*100.5%</f>
        <v>159892.48092479064</v>
      </c>
      <c r="AH1606" s="73">
        <f t="shared" si="3784"/>
        <v>13324.373410399219</v>
      </c>
      <c r="AI1606" s="73">
        <f t="shared" si="3785"/>
        <v>6149.7108047996398</v>
      </c>
      <c r="AJ1606" s="73">
        <f t="shared" si="3786"/>
        <v>76.871385059995504</v>
      </c>
      <c r="AK1606" s="69">
        <f t="shared" si="3787"/>
        <v>76.87</v>
      </c>
      <c r="AN1606" t="str">
        <f t="shared" si="3834"/>
        <v>F272-5</v>
      </c>
      <c r="AO1606">
        <f t="shared" si="3927"/>
        <v>272</v>
      </c>
      <c r="AP1606">
        <v>5</v>
      </c>
      <c r="AQ1606" s="72">
        <f t="shared" si="3925"/>
        <v>141393.22605224984</v>
      </c>
      <c r="AR1606" s="73">
        <f t="shared" ref="AR1606:AR1669" si="3929">AQ1606/12</f>
        <v>11782.768837687487</v>
      </c>
      <c r="AS1606" s="73">
        <f t="shared" ref="AS1606:AS1669" si="3930">AQ1606/26</f>
        <v>5438.2010020096095</v>
      </c>
      <c r="AT1606" s="73">
        <f t="shared" ref="AT1606:AT1669" si="3931">AQ1606/2080</f>
        <v>67.977512525120119</v>
      </c>
      <c r="AU1606" s="69">
        <f t="shared" ref="AU1606:AU1669" si="3932">ROUND(AT1606,2)</f>
        <v>67.98</v>
      </c>
      <c r="AX1606" t="str">
        <f t="shared" si="3789"/>
        <v>P272-5</v>
      </c>
      <c r="AY1606">
        <f t="shared" si="3928"/>
        <v>272</v>
      </c>
      <c r="AZ1606">
        <v>5</v>
      </c>
      <c r="BA1606" s="72">
        <f t="shared" si="3926"/>
        <v>135425.9873610113</v>
      </c>
      <c r="BB1606" s="73">
        <f t="shared" ref="BB1606:BB1669" si="3933">BA1606/12</f>
        <v>11285.498946750942</v>
      </c>
      <c r="BC1606" s="73">
        <f t="shared" ref="BC1606:BC1669" si="3934">BA1606/26</f>
        <v>5208.6918215773576</v>
      </c>
      <c r="BD1606" s="73">
        <f t="shared" ref="BD1606:BD1669" si="3935">BA1606/2080</f>
        <v>65.108647769716967</v>
      </c>
      <c r="BE1606" s="69">
        <f t="shared" ref="BE1606:BE1669" si="3936">ROUND(BD1606,2)</f>
        <v>65.11</v>
      </c>
      <c r="BH1606" t="str">
        <f t="shared" si="3791"/>
        <v>G326-1</v>
      </c>
      <c r="BI1606">
        <f>+BI1601+1</f>
        <v>326</v>
      </c>
      <c r="BJ1606">
        <v>1</v>
      </c>
      <c r="BK1606" s="72">
        <f>+BK1601*100.5%</f>
        <v>143683.022938209</v>
      </c>
      <c r="BL1606" s="73">
        <f t="shared" si="3792"/>
        <v>11973.58524485075</v>
      </c>
      <c r="BM1606" s="73">
        <f t="shared" si="3793"/>
        <v>5526.2701130080386</v>
      </c>
      <c r="BN1606" s="73">
        <f t="shared" si="3794"/>
        <v>69.078376412600477</v>
      </c>
      <c r="BO1606" s="69">
        <f t="shared" si="3795"/>
        <v>69.08</v>
      </c>
      <c r="BR1606" t="str">
        <f t="shared" si="3796"/>
        <v>M326-1</v>
      </c>
      <c r="BS1606">
        <f>+BS1601+1</f>
        <v>326</v>
      </c>
      <c r="BT1606">
        <v>1</v>
      </c>
      <c r="BU1606" s="72">
        <f>+BU1601*100.5%</f>
        <v>143683.022938209</v>
      </c>
      <c r="BV1606" s="73">
        <f t="shared" si="3797"/>
        <v>11973.58524485075</v>
      </c>
      <c r="BW1606" s="73">
        <f t="shared" si="3798"/>
        <v>5526.2701130080386</v>
      </c>
      <c r="BX1606" s="73">
        <f t="shared" si="3799"/>
        <v>69.078376412600477</v>
      </c>
      <c r="BY1606" s="69">
        <f t="shared" si="3800"/>
        <v>69.08</v>
      </c>
      <c r="CB1606" t="str">
        <f t="shared" si="3801"/>
        <v>E326-1</v>
      </c>
      <c r="CC1606">
        <f>+CC1601+1</f>
        <v>326</v>
      </c>
      <c r="CD1606">
        <v>1</v>
      </c>
      <c r="CE1606" s="72">
        <f>+CE1601*100.5%</f>
        <v>143683.022938209</v>
      </c>
      <c r="CF1606" s="73">
        <f t="shared" si="3802"/>
        <v>11973.58524485075</v>
      </c>
      <c r="CG1606" s="73">
        <f t="shared" si="3803"/>
        <v>5526.2701130080386</v>
      </c>
      <c r="CH1606" s="73">
        <f t="shared" si="3804"/>
        <v>69.078376412600477</v>
      </c>
      <c r="CI1606" s="69">
        <f t="shared" si="3805"/>
        <v>69.08</v>
      </c>
      <c r="CL1606" t="str">
        <f t="shared" si="3806"/>
        <v>S326-1</v>
      </c>
      <c r="CM1606">
        <f>+CM1601+1</f>
        <v>326</v>
      </c>
      <c r="CN1606">
        <v>1</v>
      </c>
      <c r="CO1606" s="72">
        <f>+CO1601*100.5%</f>
        <v>143683.022938209</v>
      </c>
      <c r="CP1606" s="73">
        <f t="shared" si="3807"/>
        <v>11973.58524485075</v>
      </c>
      <c r="CQ1606" s="73">
        <f t="shared" si="3808"/>
        <v>5526.2701130080386</v>
      </c>
      <c r="CR1606" s="73">
        <f t="shared" si="3809"/>
        <v>69.078376412600477</v>
      </c>
      <c r="CU1606" t="str">
        <f t="shared" si="3810"/>
        <v>T326-1</v>
      </c>
      <c r="CV1606">
        <f>+CV1601+1</f>
        <v>326</v>
      </c>
      <c r="CW1606">
        <v>1</v>
      </c>
      <c r="CX1606" s="72">
        <f>+CX1601*100.5%</f>
        <v>143683.022938209</v>
      </c>
      <c r="CY1606" s="73">
        <f t="shared" si="3811"/>
        <v>11973.58524485075</v>
      </c>
      <c r="CZ1606" s="73">
        <f t="shared" si="3812"/>
        <v>5526.2701130080386</v>
      </c>
      <c r="DA1606" s="73">
        <f t="shared" si="3813"/>
        <v>69.078376412600477</v>
      </c>
    </row>
    <row r="1607" spans="30:105" ht="18.75" hidden="1" customHeight="1" x14ac:dyDescent="0.2">
      <c r="AD1607" t="str">
        <f t="shared" ref="AD1607:AD1670" si="3937">IF(AE1607&lt;10,"F00"&amp;AE1607&amp;"-"&amp;AF1607,IF(AE1607&lt;100,"F0"&amp;AE1607&amp;"-"&amp;AF1607,IF(AE1607&lt;1000,"F"&amp;AE1607&amp;"-"&amp;AF1607,0)))</f>
        <v>F326-2</v>
      </c>
      <c r="AE1607">
        <f>+AE1606</f>
        <v>326</v>
      </c>
      <c r="AF1607">
        <v>2</v>
      </c>
      <c r="AG1607" s="72">
        <f t="shared" ref="AG1607:AG1610" si="3938">+AG1606*105%</f>
        <v>167887.10497103017</v>
      </c>
      <c r="AH1607" s="73">
        <f t="shared" ref="AH1607:AH1670" si="3939">AG1607/12</f>
        <v>13990.592080919181</v>
      </c>
      <c r="AI1607" s="73">
        <f t="shared" ref="AI1607:AI1670" si="3940">AG1607/26</f>
        <v>6457.1963450396224</v>
      </c>
      <c r="AJ1607" s="73">
        <f t="shared" ref="AJ1607:AJ1670" si="3941">AG1607/2080</f>
        <v>80.714954312995275</v>
      </c>
      <c r="AK1607" s="69">
        <f t="shared" ref="AK1607:AK1670" si="3942">ROUND(AJ1607,2)</f>
        <v>80.709999999999994</v>
      </c>
      <c r="AN1607" t="str">
        <f t="shared" si="3834"/>
        <v>F272-6</v>
      </c>
      <c r="AO1607">
        <f t="shared" si="3927"/>
        <v>272</v>
      </c>
      <c r="AP1607">
        <v>6</v>
      </c>
      <c r="AQ1607" s="72">
        <f t="shared" si="3925"/>
        <v>148462.88735486235</v>
      </c>
      <c r="AR1607" s="73">
        <f t="shared" si="3929"/>
        <v>12371.907279571862</v>
      </c>
      <c r="AS1607" s="73">
        <f t="shared" si="3930"/>
        <v>5710.1110521100909</v>
      </c>
      <c r="AT1607" s="73">
        <f t="shared" si="3931"/>
        <v>71.376388151376133</v>
      </c>
      <c r="AU1607" s="69">
        <f t="shared" si="3932"/>
        <v>71.38</v>
      </c>
      <c r="AX1607" t="str">
        <f t="shared" ref="AX1607:AX1670" si="3943">IF(AY1607&lt;10,"P00"&amp;AY1607&amp;"-"&amp;AZ1607,IF(AY1607&lt;100,"P0"&amp;AY1607&amp;"-"&amp;AZ1607,IF(AY1607&lt;1000,"P"&amp;AY1607&amp;"-"&amp;AZ1607,0)))</f>
        <v>P272-6</v>
      </c>
      <c r="AY1607">
        <f t="shared" si="3928"/>
        <v>272</v>
      </c>
      <c r="AZ1607">
        <v>6</v>
      </c>
      <c r="BA1607" s="72">
        <f t="shared" si="3926"/>
        <v>142197.28672906186</v>
      </c>
      <c r="BB1607" s="73">
        <f t="shared" si="3933"/>
        <v>11849.773894088488</v>
      </c>
      <c r="BC1607" s="73">
        <f t="shared" si="3934"/>
        <v>5469.1264126562255</v>
      </c>
      <c r="BD1607" s="73">
        <f t="shared" si="3935"/>
        <v>68.36408015820281</v>
      </c>
      <c r="BE1607" s="69">
        <f t="shared" si="3936"/>
        <v>68.36</v>
      </c>
      <c r="BH1607" t="str">
        <f t="shared" ref="BH1607:BH1670" si="3944">IF(BI1607&lt;10,"G00"&amp;BI1607&amp;"-"&amp;BJ1607,IF(BI1607&lt;100,"G0"&amp;BI1607&amp;"-"&amp;BJ1607,IF(BI1607&lt;1000,"G"&amp;BI1607&amp;"-"&amp;BJ1607,0)))</f>
        <v>G326-2</v>
      </c>
      <c r="BI1607">
        <f>+BI1606</f>
        <v>326</v>
      </c>
      <c r="BJ1607">
        <v>2</v>
      </c>
      <c r="BK1607" s="72">
        <f t="shared" ref="BK1607:BK1610" si="3945">+BK1606*105%</f>
        <v>150867.17408511945</v>
      </c>
      <c r="BL1607" s="73">
        <f t="shared" ref="BL1607:BL1670" si="3946">BK1607/12</f>
        <v>12572.264507093287</v>
      </c>
      <c r="BM1607" s="73">
        <f t="shared" ref="BM1607:BM1670" si="3947">BK1607/26</f>
        <v>5802.5836186584402</v>
      </c>
      <c r="BN1607" s="73">
        <f t="shared" ref="BN1607:BN1670" si="3948">BK1607/2080</f>
        <v>72.532295233230499</v>
      </c>
      <c r="BO1607" s="69">
        <f t="shared" ref="BO1607:BO1670" si="3949">ROUND(BN1607,2)</f>
        <v>72.53</v>
      </c>
      <c r="BR1607" t="str">
        <f t="shared" ref="BR1607:BR1670" si="3950">IF(BS1607&lt;10,"M00"&amp;BS1607&amp;"-"&amp;BT1607,IF(BS1607&lt;100,"M0"&amp;BS1607&amp;"-"&amp;BT1607,IF(BS1607&lt;1000,"M"&amp;BS1607&amp;"-"&amp;BT1607,0)))</f>
        <v>M326-2</v>
      </c>
      <c r="BS1607">
        <f>+BS1606</f>
        <v>326</v>
      </c>
      <c r="BT1607">
        <v>2</v>
      </c>
      <c r="BU1607" s="72">
        <f t="shared" ref="BU1607:BU1610" si="3951">+BU1606*105%</f>
        <v>150867.17408511945</v>
      </c>
      <c r="BV1607" s="73">
        <f t="shared" ref="BV1607:BV1670" si="3952">BU1607/12</f>
        <v>12572.264507093287</v>
      </c>
      <c r="BW1607" s="73">
        <f t="shared" ref="BW1607:BW1670" si="3953">BU1607/26</f>
        <v>5802.5836186584402</v>
      </c>
      <c r="BX1607" s="73">
        <f t="shared" ref="BX1607:BX1670" si="3954">BU1607/2080</f>
        <v>72.532295233230499</v>
      </c>
      <c r="BY1607" s="69">
        <f t="shared" ref="BY1607:BY1670" si="3955">ROUND(BX1607,2)</f>
        <v>72.53</v>
      </c>
      <c r="CB1607" t="str">
        <f t="shared" ref="CB1607:CB1670" si="3956">IF(CC1607&lt;10,"E00"&amp;CC1607&amp;"-"&amp;CD1607,IF(CC1607&lt;100,"E0"&amp;CC1607&amp;"-"&amp;CD1607,IF(CC1607&lt;1000,"E"&amp;CC1607&amp;"-"&amp;CD1607,0)))</f>
        <v>E326-2</v>
      </c>
      <c r="CC1607">
        <f>+CC1606</f>
        <v>326</v>
      </c>
      <c r="CD1607">
        <v>2</v>
      </c>
      <c r="CE1607" s="72">
        <f t="shared" ref="CE1607:CE1610" si="3957">+CE1606*105%</f>
        <v>150867.17408511945</v>
      </c>
      <c r="CF1607" s="73">
        <f t="shared" ref="CF1607:CF1670" si="3958">CE1607/12</f>
        <v>12572.264507093287</v>
      </c>
      <c r="CG1607" s="73">
        <f t="shared" ref="CG1607:CG1670" si="3959">CE1607/26</f>
        <v>5802.5836186584402</v>
      </c>
      <c r="CH1607" s="73">
        <f t="shared" ref="CH1607:CH1670" si="3960">CE1607/2080</f>
        <v>72.532295233230499</v>
      </c>
      <c r="CI1607" s="69">
        <f t="shared" ref="CI1607:CI1670" si="3961">ROUND(CH1607,2)</f>
        <v>72.53</v>
      </c>
      <c r="CL1607" t="str">
        <f t="shared" ref="CL1607:CL1670" si="3962">IF(CM1607&lt;10,"S00"&amp;CM1607&amp;"-"&amp;CN1607,IF(CM1607&lt;100,"S0"&amp;CM1607&amp;"-"&amp;CN1607,IF(CM1607&lt;1000,"S"&amp;CM1607&amp;"-"&amp;CN1607,0)))</f>
        <v>S326-2</v>
      </c>
      <c r="CM1607">
        <f>+CM1606</f>
        <v>326</v>
      </c>
      <c r="CN1607">
        <v>2</v>
      </c>
      <c r="CO1607" s="72">
        <f t="shared" ref="CO1607:CO1610" si="3963">+CO1606*105%</f>
        <v>150867.17408511945</v>
      </c>
      <c r="CP1607" s="73">
        <f t="shared" ref="CP1607:CP1670" si="3964">CO1607/12</f>
        <v>12572.264507093287</v>
      </c>
      <c r="CQ1607" s="73">
        <f t="shared" ref="CQ1607:CQ1670" si="3965">CO1607/26</f>
        <v>5802.5836186584402</v>
      </c>
      <c r="CR1607" s="73">
        <f t="shared" ref="CR1607:CR1670" si="3966">CO1607/2080</f>
        <v>72.532295233230499</v>
      </c>
      <c r="CU1607" t="str">
        <f t="shared" ref="CU1607:CU1670" si="3967">IF(CV1607&lt;10,"T00"&amp;CV1607&amp;"-"&amp;CW1607,IF(CV1607&lt;100,"T0"&amp;CV1607&amp;"-"&amp;CW1607,IF(CV1607&lt;1000,"T"&amp;CV1607&amp;"-"&amp;CW1607,0)))</f>
        <v>T326-2</v>
      </c>
      <c r="CV1607">
        <f>+CV1606</f>
        <v>326</v>
      </c>
      <c r="CW1607">
        <v>2</v>
      </c>
      <c r="CX1607" s="72">
        <f t="shared" ref="CX1607:CX1610" si="3968">+CX1606*105%</f>
        <v>150867.17408511945</v>
      </c>
      <c r="CY1607" s="73">
        <f t="shared" ref="CY1607:CY1670" si="3969">CX1607/12</f>
        <v>12572.264507093287</v>
      </c>
      <c r="CZ1607" s="73">
        <f t="shared" ref="CZ1607:CZ1670" si="3970">CX1607/26</f>
        <v>5802.5836186584402</v>
      </c>
      <c r="DA1607" s="73">
        <f t="shared" ref="DA1607:DA1670" si="3971">CX1607/2080</f>
        <v>72.532295233230499</v>
      </c>
    </row>
    <row r="1608" spans="30:105" ht="18.75" hidden="1" customHeight="1" x14ac:dyDescent="0.2">
      <c r="AD1608" t="str">
        <f t="shared" si="3937"/>
        <v>F326-3</v>
      </c>
      <c r="AE1608">
        <f>+AE1607</f>
        <v>326</v>
      </c>
      <c r="AF1608">
        <v>3</v>
      </c>
      <c r="AG1608" s="72">
        <f t="shared" si="3938"/>
        <v>176281.4602195817</v>
      </c>
      <c r="AH1608" s="73">
        <f t="shared" si="3939"/>
        <v>14690.121684965141</v>
      </c>
      <c r="AI1608" s="73">
        <f t="shared" si="3940"/>
        <v>6780.0561622916039</v>
      </c>
      <c r="AJ1608" s="73">
        <f t="shared" si="3941"/>
        <v>84.750702028645051</v>
      </c>
      <c r="AK1608" s="69">
        <f t="shared" si="3942"/>
        <v>84.75</v>
      </c>
      <c r="AN1608" t="str">
        <f t="shared" si="3834"/>
        <v>F273-1</v>
      </c>
      <c r="AO1608">
        <f>+AO1602+1</f>
        <v>273</v>
      </c>
      <c r="AP1608">
        <v>1</v>
      </c>
      <c r="AQ1608" s="72">
        <f>+AQ1602*100.5%</f>
        <v>116906.1797769539</v>
      </c>
      <c r="AR1608" s="73">
        <f t="shared" si="3929"/>
        <v>9742.1816480794914</v>
      </c>
      <c r="AS1608" s="73">
        <f t="shared" si="3930"/>
        <v>4496.3915298828424</v>
      </c>
      <c r="AT1608" s="73">
        <f t="shared" si="3931"/>
        <v>56.204894123535524</v>
      </c>
      <c r="AU1608" s="69">
        <f t="shared" si="3932"/>
        <v>56.2</v>
      </c>
      <c r="AX1608" t="str">
        <f t="shared" si="3943"/>
        <v>P273-1</v>
      </c>
      <c r="AY1608">
        <f>+AY1602+1</f>
        <v>273</v>
      </c>
      <c r="AZ1608">
        <v>1</v>
      </c>
      <c r="BA1608" s="72">
        <f>+BA1602*100.5%</f>
        <v>111972.37142780329</v>
      </c>
      <c r="BB1608" s="73">
        <f t="shared" si="3933"/>
        <v>9331.0309523169399</v>
      </c>
      <c r="BC1608" s="73">
        <f t="shared" si="3934"/>
        <v>4306.6296703001262</v>
      </c>
      <c r="BD1608" s="73">
        <f t="shared" si="3935"/>
        <v>53.832870878751578</v>
      </c>
      <c r="BE1608" s="69">
        <f t="shared" si="3936"/>
        <v>53.83</v>
      </c>
      <c r="BH1608" t="str">
        <f t="shared" si="3944"/>
        <v>G326-3</v>
      </c>
      <c r="BI1608">
        <f>+BI1607</f>
        <v>326</v>
      </c>
      <c r="BJ1608">
        <v>3</v>
      </c>
      <c r="BK1608" s="72">
        <f t="shared" si="3945"/>
        <v>158410.53278937543</v>
      </c>
      <c r="BL1608" s="73">
        <f t="shared" si="3946"/>
        <v>13200.877732447952</v>
      </c>
      <c r="BM1608" s="73">
        <f t="shared" si="3947"/>
        <v>6092.7127995913625</v>
      </c>
      <c r="BN1608" s="73">
        <f t="shared" si="3948"/>
        <v>76.158909994892028</v>
      </c>
      <c r="BO1608" s="69">
        <f t="shared" si="3949"/>
        <v>76.16</v>
      </c>
      <c r="BR1608" t="str">
        <f t="shared" si="3950"/>
        <v>M326-3</v>
      </c>
      <c r="BS1608">
        <f>+BS1607</f>
        <v>326</v>
      </c>
      <c r="BT1608">
        <v>3</v>
      </c>
      <c r="BU1608" s="72">
        <f t="shared" si="3951"/>
        <v>158410.53278937543</v>
      </c>
      <c r="BV1608" s="73">
        <f t="shared" si="3952"/>
        <v>13200.877732447952</v>
      </c>
      <c r="BW1608" s="73">
        <f t="shared" si="3953"/>
        <v>6092.7127995913625</v>
      </c>
      <c r="BX1608" s="73">
        <f t="shared" si="3954"/>
        <v>76.158909994892028</v>
      </c>
      <c r="BY1608" s="69">
        <f t="shared" si="3955"/>
        <v>76.16</v>
      </c>
      <c r="CB1608" t="str">
        <f t="shared" si="3956"/>
        <v>E326-3</v>
      </c>
      <c r="CC1608">
        <f>+CC1607</f>
        <v>326</v>
      </c>
      <c r="CD1608">
        <v>3</v>
      </c>
      <c r="CE1608" s="72">
        <f t="shared" si="3957"/>
        <v>158410.53278937543</v>
      </c>
      <c r="CF1608" s="73">
        <f t="shared" si="3958"/>
        <v>13200.877732447952</v>
      </c>
      <c r="CG1608" s="73">
        <f t="shared" si="3959"/>
        <v>6092.7127995913625</v>
      </c>
      <c r="CH1608" s="73">
        <f t="shared" si="3960"/>
        <v>76.158909994892028</v>
      </c>
      <c r="CI1608" s="69">
        <f t="shared" si="3961"/>
        <v>76.16</v>
      </c>
      <c r="CL1608" t="str">
        <f t="shared" si="3962"/>
        <v>S326-3</v>
      </c>
      <c r="CM1608">
        <f>+CM1607</f>
        <v>326</v>
      </c>
      <c r="CN1608">
        <v>3</v>
      </c>
      <c r="CO1608" s="72">
        <f t="shared" si="3963"/>
        <v>158410.53278937543</v>
      </c>
      <c r="CP1608" s="73">
        <f t="shared" si="3964"/>
        <v>13200.877732447952</v>
      </c>
      <c r="CQ1608" s="73">
        <f t="shared" si="3965"/>
        <v>6092.7127995913625</v>
      </c>
      <c r="CR1608" s="73">
        <f t="shared" si="3966"/>
        <v>76.158909994892028</v>
      </c>
      <c r="CU1608" t="str">
        <f t="shared" si="3967"/>
        <v>T326-3</v>
      </c>
      <c r="CV1608">
        <f>+CV1607</f>
        <v>326</v>
      </c>
      <c r="CW1608">
        <v>3</v>
      </c>
      <c r="CX1608" s="72">
        <f t="shared" si="3968"/>
        <v>158410.53278937543</v>
      </c>
      <c r="CY1608" s="73">
        <f t="shared" si="3969"/>
        <v>13200.877732447952</v>
      </c>
      <c r="CZ1608" s="73">
        <f t="shared" si="3970"/>
        <v>6092.7127995913625</v>
      </c>
      <c r="DA1608" s="73">
        <f t="shared" si="3971"/>
        <v>76.158909994892028</v>
      </c>
    </row>
    <row r="1609" spans="30:105" ht="18.75" hidden="1" customHeight="1" x14ac:dyDescent="0.2">
      <c r="AD1609" t="str">
        <f t="shared" si="3937"/>
        <v>F326-4</v>
      </c>
      <c r="AE1609">
        <f>+AE1608</f>
        <v>326</v>
      </c>
      <c r="AF1609">
        <v>4</v>
      </c>
      <c r="AG1609" s="72">
        <f t="shared" si="3938"/>
        <v>185095.5332305608</v>
      </c>
      <c r="AH1609" s="73">
        <f t="shared" si="3939"/>
        <v>15424.627769213401</v>
      </c>
      <c r="AI1609" s="73">
        <f t="shared" si="3940"/>
        <v>7119.0589704061849</v>
      </c>
      <c r="AJ1609" s="73">
        <f t="shared" si="3941"/>
        <v>88.988237130077309</v>
      </c>
      <c r="AK1609" s="69">
        <f t="shared" si="3942"/>
        <v>88.99</v>
      </c>
      <c r="AN1609" t="str">
        <f t="shared" si="3834"/>
        <v>F273-2</v>
      </c>
      <c r="AO1609">
        <f>AO1608</f>
        <v>273</v>
      </c>
      <c r="AP1609">
        <v>2</v>
      </c>
      <c r="AQ1609" s="72">
        <f t="shared" ref="AQ1609:AQ1613" si="3972">+AQ1608*105%</f>
        <v>122751.48876580159</v>
      </c>
      <c r="AR1609" s="73">
        <f t="shared" si="3929"/>
        <v>10229.290730483466</v>
      </c>
      <c r="AS1609" s="73">
        <f t="shared" si="3930"/>
        <v>4721.2111063769844</v>
      </c>
      <c r="AT1609" s="73">
        <f t="shared" si="3931"/>
        <v>59.015138829712306</v>
      </c>
      <c r="AU1609" s="69">
        <f t="shared" si="3932"/>
        <v>59.02</v>
      </c>
      <c r="AX1609" t="str">
        <f t="shared" si="3943"/>
        <v>P273-2</v>
      </c>
      <c r="AY1609">
        <f>AY1608</f>
        <v>273</v>
      </c>
      <c r="AZ1609">
        <v>2</v>
      </c>
      <c r="BA1609" s="72">
        <f t="shared" ref="BA1609:BA1613" si="3973">+BA1608*105%</f>
        <v>117570.98999919345</v>
      </c>
      <c r="BB1609" s="73">
        <f t="shared" si="3933"/>
        <v>9797.582499932787</v>
      </c>
      <c r="BC1609" s="73">
        <f t="shared" si="3934"/>
        <v>4521.961153815133</v>
      </c>
      <c r="BD1609" s="73">
        <f t="shared" si="3935"/>
        <v>56.524514422689158</v>
      </c>
      <c r="BE1609" s="69">
        <f t="shared" si="3936"/>
        <v>56.52</v>
      </c>
      <c r="BH1609" t="str">
        <f t="shared" si="3944"/>
        <v>G326-4</v>
      </c>
      <c r="BI1609">
        <f>+BI1608</f>
        <v>326</v>
      </c>
      <c r="BJ1609">
        <v>4</v>
      </c>
      <c r="BK1609" s="72">
        <f t="shared" si="3945"/>
        <v>166331.05942884419</v>
      </c>
      <c r="BL1609" s="73">
        <f t="shared" si="3946"/>
        <v>13860.92161907035</v>
      </c>
      <c r="BM1609" s="73">
        <f t="shared" si="3947"/>
        <v>6397.3484395709302</v>
      </c>
      <c r="BN1609" s="73">
        <f t="shared" si="3948"/>
        <v>79.966855494636633</v>
      </c>
      <c r="BO1609" s="69">
        <f t="shared" si="3949"/>
        <v>79.97</v>
      </c>
      <c r="BR1609" t="str">
        <f t="shared" si="3950"/>
        <v>M326-4</v>
      </c>
      <c r="BS1609">
        <f>+BS1608</f>
        <v>326</v>
      </c>
      <c r="BT1609">
        <v>4</v>
      </c>
      <c r="BU1609" s="72">
        <f t="shared" si="3951"/>
        <v>166331.05942884419</v>
      </c>
      <c r="BV1609" s="73">
        <f t="shared" si="3952"/>
        <v>13860.92161907035</v>
      </c>
      <c r="BW1609" s="73">
        <f t="shared" si="3953"/>
        <v>6397.3484395709302</v>
      </c>
      <c r="BX1609" s="73">
        <f t="shared" si="3954"/>
        <v>79.966855494636633</v>
      </c>
      <c r="BY1609" s="69">
        <f t="shared" si="3955"/>
        <v>79.97</v>
      </c>
      <c r="CB1609" t="str">
        <f t="shared" si="3956"/>
        <v>E326-4</v>
      </c>
      <c r="CC1609">
        <f>+CC1608</f>
        <v>326</v>
      </c>
      <c r="CD1609">
        <v>4</v>
      </c>
      <c r="CE1609" s="72">
        <f t="shared" si="3957"/>
        <v>166331.05942884419</v>
      </c>
      <c r="CF1609" s="73">
        <f t="shared" si="3958"/>
        <v>13860.92161907035</v>
      </c>
      <c r="CG1609" s="73">
        <f t="shared" si="3959"/>
        <v>6397.3484395709302</v>
      </c>
      <c r="CH1609" s="73">
        <f t="shared" si="3960"/>
        <v>79.966855494636633</v>
      </c>
      <c r="CI1609" s="69">
        <f t="shared" si="3961"/>
        <v>79.97</v>
      </c>
      <c r="CL1609" t="str">
        <f t="shared" si="3962"/>
        <v>S326-4</v>
      </c>
      <c r="CM1609">
        <f>+CM1608</f>
        <v>326</v>
      </c>
      <c r="CN1609">
        <v>4</v>
      </c>
      <c r="CO1609" s="72">
        <f t="shared" si="3963"/>
        <v>166331.05942884419</v>
      </c>
      <c r="CP1609" s="73">
        <f t="shared" si="3964"/>
        <v>13860.92161907035</v>
      </c>
      <c r="CQ1609" s="73">
        <f t="shared" si="3965"/>
        <v>6397.3484395709302</v>
      </c>
      <c r="CR1609" s="73">
        <f t="shared" si="3966"/>
        <v>79.966855494636633</v>
      </c>
      <c r="CU1609" t="str">
        <f t="shared" si="3967"/>
        <v>T326-4</v>
      </c>
      <c r="CV1609">
        <f>+CV1608</f>
        <v>326</v>
      </c>
      <c r="CW1609">
        <v>4</v>
      </c>
      <c r="CX1609" s="72">
        <f t="shared" si="3968"/>
        <v>166331.05942884419</v>
      </c>
      <c r="CY1609" s="73">
        <f t="shared" si="3969"/>
        <v>13860.92161907035</v>
      </c>
      <c r="CZ1609" s="73">
        <f t="shared" si="3970"/>
        <v>6397.3484395709302</v>
      </c>
      <c r="DA1609" s="73">
        <f t="shared" si="3971"/>
        <v>79.966855494636633</v>
      </c>
    </row>
    <row r="1610" spans="30:105" ht="18.75" hidden="1" customHeight="1" x14ac:dyDescent="0.2">
      <c r="AD1610" t="str">
        <f t="shared" si="3937"/>
        <v>F326-5</v>
      </c>
      <c r="AE1610">
        <f>+AE1609</f>
        <v>326</v>
      </c>
      <c r="AF1610">
        <v>5</v>
      </c>
      <c r="AG1610" s="72">
        <f t="shared" si="3938"/>
        <v>194350.30989208884</v>
      </c>
      <c r="AH1610" s="73">
        <f t="shared" si="3939"/>
        <v>16195.859157674071</v>
      </c>
      <c r="AI1610" s="73">
        <f t="shared" si="3940"/>
        <v>7475.0119189264942</v>
      </c>
      <c r="AJ1610" s="73">
        <f t="shared" si="3941"/>
        <v>93.437648986581181</v>
      </c>
      <c r="AK1610" s="69">
        <f t="shared" si="3942"/>
        <v>93.44</v>
      </c>
      <c r="AN1610" t="str">
        <f t="shared" si="3834"/>
        <v>F273-3</v>
      </c>
      <c r="AO1610">
        <f t="shared" ref="AO1610:AO1613" si="3974">AO1609</f>
        <v>273</v>
      </c>
      <c r="AP1610">
        <v>3</v>
      </c>
      <c r="AQ1610" s="72">
        <f t="shared" si="3972"/>
        <v>128889.06320409168</v>
      </c>
      <c r="AR1610" s="73">
        <f t="shared" si="3929"/>
        <v>10740.75526700764</v>
      </c>
      <c r="AS1610" s="73">
        <f t="shared" si="3930"/>
        <v>4957.2716616958342</v>
      </c>
      <c r="AT1610" s="73">
        <f t="shared" si="3931"/>
        <v>61.965895771197921</v>
      </c>
      <c r="AU1610" s="69">
        <f t="shared" si="3932"/>
        <v>61.97</v>
      </c>
      <c r="AX1610" t="str">
        <f t="shared" si="3943"/>
        <v>P273-3</v>
      </c>
      <c r="AY1610">
        <f t="shared" ref="AY1610:AY1613" si="3975">AY1609</f>
        <v>273</v>
      </c>
      <c r="AZ1610">
        <v>3</v>
      </c>
      <c r="BA1610" s="72">
        <f t="shared" si="3973"/>
        <v>123449.53949915314</v>
      </c>
      <c r="BB1610" s="73">
        <f t="shared" si="3933"/>
        <v>10287.461624929429</v>
      </c>
      <c r="BC1610" s="73">
        <f t="shared" si="3934"/>
        <v>4748.0592115058898</v>
      </c>
      <c r="BD1610" s="73">
        <f t="shared" si="3935"/>
        <v>59.350740143823622</v>
      </c>
      <c r="BE1610" s="69">
        <f t="shared" si="3936"/>
        <v>59.35</v>
      </c>
      <c r="BH1610" t="str">
        <f t="shared" si="3944"/>
        <v>G326-5</v>
      </c>
      <c r="BI1610">
        <f>+BI1609</f>
        <v>326</v>
      </c>
      <c r="BJ1610">
        <v>5</v>
      </c>
      <c r="BK1610" s="72">
        <f t="shared" si="3945"/>
        <v>174647.61240028642</v>
      </c>
      <c r="BL1610" s="73">
        <f t="shared" si="3946"/>
        <v>14553.967700023868</v>
      </c>
      <c r="BM1610" s="73">
        <f t="shared" si="3947"/>
        <v>6717.2158615494782</v>
      </c>
      <c r="BN1610" s="73">
        <f t="shared" si="3948"/>
        <v>83.965198269368472</v>
      </c>
      <c r="BO1610" s="69">
        <f t="shared" si="3949"/>
        <v>83.97</v>
      </c>
      <c r="BR1610" t="str">
        <f t="shared" si="3950"/>
        <v>M326-5</v>
      </c>
      <c r="BS1610">
        <f>+BS1609</f>
        <v>326</v>
      </c>
      <c r="BT1610">
        <v>5</v>
      </c>
      <c r="BU1610" s="72">
        <f t="shared" si="3951"/>
        <v>174647.61240028642</v>
      </c>
      <c r="BV1610" s="73">
        <f t="shared" si="3952"/>
        <v>14553.967700023868</v>
      </c>
      <c r="BW1610" s="73">
        <f t="shared" si="3953"/>
        <v>6717.2158615494782</v>
      </c>
      <c r="BX1610" s="73">
        <f t="shared" si="3954"/>
        <v>83.965198269368472</v>
      </c>
      <c r="BY1610" s="69">
        <f t="shared" si="3955"/>
        <v>83.97</v>
      </c>
      <c r="CB1610" t="str">
        <f t="shared" si="3956"/>
        <v>E326-5</v>
      </c>
      <c r="CC1610">
        <f>+CC1609</f>
        <v>326</v>
      </c>
      <c r="CD1610">
        <v>5</v>
      </c>
      <c r="CE1610" s="72">
        <f t="shared" si="3957"/>
        <v>174647.61240028642</v>
      </c>
      <c r="CF1610" s="73">
        <f t="shared" si="3958"/>
        <v>14553.967700023868</v>
      </c>
      <c r="CG1610" s="73">
        <f t="shared" si="3959"/>
        <v>6717.2158615494782</v>
      </c>
      <c r="CH1610" s="73">
        <f t="shared" si="3960"/>
        <v>83.965198269368472</v>
      </c>
      <c r="CI1610" s="69">
        <f t="shared" si="3961"/>
        <v>83.97</v>
      </c>
      <c r="CL1610" t="str">
        <f t="shared" si="3962"/>
        <v>S326-5</v>
      </c>
      <c r="CM1610">
        <f>+CM1609</f>
        <v>326</v>
      </c>
      <c r="CN1610">
        <v>5</v>
      </c>
      <c r="CO1610" s="72">
        <f t="shared" si="3963"/>
        <v>174647.61240028642</v>
      </c>
      <c r="CP1610" s="73">
        <f t="shared" si="3964"/>
        <v>14553.967700023868</v>
      </c>
      <c r="CQ1610" s="73">
        <f t="shared" si="3965"/>
        <v>6717.2158615494782</v>
      </c>
      <c r="CR1610" s="73">
        <f t="shared" si="3966"/>
        <v>83.965198269368472</v>
      </c>
      <c r="CU1610" t="str">
        <f t="shared" si="3967"/>
        <v>T326-5</v>
      </c>
      <c r="CV1610">
        <f>+CV1609</f>
        <v>326</v>
      </c>
      <c r="CW1610">
        <v>5</v>
      </c>
      <c r="CX1610" s="72">
        <f t="shared" si="3968"/>
        <v>174647.61240028642</v>
      </c>
      <c r="CY1610" s="73">
        <f t="shared" si="3969"/>
        <v>14553.967700023868</v>
      </c>
      <c r="CZ1610" s="73">
        <f t="shared" si="3970"/>
        <v>6717.2158615494782</v>
      </c>
      <c r="DA1610" s="73">
        <f t="shared" si="3971"/>
        <v>83.965198269368472</v>
      </c>
    </row>
    <row r="1611" spans="30:105" ht="18.75" hidden="1" customHeight="1" x14ac:dyDescent="0.2">
      <c r="AD1611" t="str">
        <f t="shared" si="3937"/>
        <v>F327-1</v>
      </c>
      <c r="AE1611">
        <f>+AE1606+1</f>
        <v>327</v>
      </c>
      <c r="AF1611">
        <v>1</v>
      </c>
      <c r="AG1611" s="72">
        <f>+AG1606*100.5%</f>
        <v>160691.94332941459</v>
      </c>
      <c r="AH1611" s="73">
        <f t="shared" si="3939"/>
        <v>13390.995277451215</v>
      </c>
      <c r="AI1611" s="73">
        <f t="shared" si="3940"/>
        <v>6180.4593588236376</v>
      </c>
      <c r="AJ1611" s="73">
        <f t="shared" si="3941"/>
        <v>77.255741985295472</v>
      </c>
      <c r="AK1611" s="69">
        <f t="shared" si="3942"/>
        <v>77.260000000000005</v>
      </c>
      <c r="AN1611" t="str">
        <f t="shared" si="3834"/>
        <v>F273-4</v>
      </c>
      <c r="AO1611">
        <f t="shared" si="3974"/>
        <v>273</v>
      </c>
      <c r="AP1611">
        <v>4</v>
      </c>
      <c r="AQ1611" s="72">
        <f t="shared" si="3972"/>
        <v>135333.51636429626</v>
      </c>
      <c r="AR1611" s="73">
        <f t="shared" si="3929"/>
        <v>11277.793030358021</v>
      </c>
      <c r="AS1611" s="73">
        <f t="shared" si="3930"/>
        <v>5205.1352447806257</v>
      </c>
      <c r="AT1611" s="73">
        <f t="shared" si="3931"/>
        <v>65.064190559757819</v>
      </c>
      <c r="AU1611" s="69">
        <f t="shared" si="3932"/>
        <v>65.06</v>
      </c>
      <c r="AX1611" t="str">
        <f t="shared" si="3943"/>
        <v>P273-4</v>
      </c>
      <c r="AY1611">
        <f t="shared" si="3975"/>
        <v>273</v>
      </c>
      <c r="AZ1611">
        <v>4</v>
      </c>
      <c r="BA1611" s="72">
        <f t="shared" si="3973"/>
        <v>129622.0164741108</v>
      </c>
      <c r="BB1611" s="73">
        <f t="shared" si="3933"/>
        <v>10801.8347061759</v>
      </c>
      <c r="BC1611" s="73">
        <f t="shared" si="3934"/>
        <v>4985.4621720811847</v>
      </c>
      <c r="BD1611" s="73">
        <f t="shared" si="3935"/>
        <v>62.318277151014811</v>
      </c>
      <c r="BE1611" s="69">
        <f t="shared" si="3936"/>
        <v>62.32</v>
      </c>
      <c r="BH1611" t="str">
        <f t="shared" si="3944"/>
        <v>G327-1</v>
      </c>
      <c r="BI1611">
        <f>+BI1606+1</f>
        <v>327</v>
      </c>
      <c r="BJ1611">
        <v>1</v>
      </c>
      <c r="BK1611" s="72">
        <f>+BK1606*100.5%</f>
        <v>144401.43805290002</v>
      </c>
      <c r="BL1611" s="73">
        <f t="shared" si="3946"/>
        <v>12033.453171075002</v>
      </c>
      <c r="BM1611" s="73">
        <f t="shared" si="3947"/>
        <v>5553.9014635730773</v>
      </c>
      <c r="BN1611" s="73">
        <f t="shared" si="3948"/>
        <v>69.423768294663475</v>
      </c>
      <c r="BO1611" s="69">
        <f t="shared" si="3949"/>
        <v>69.42</v>
      </c>
      <c r="BR1611" t="str">
        <f t="shared" si="3950"/>
        <v>M327-1</v>
      </c>
      <c r="BS1611">
        <f>+BS1606+1</f>
        <v>327</v>
      </c>
      <c r="BT1611">
        <v>1</v>
      </c>
      <c r="BU1611" s="72">
        <f>+BU1606*100.5%</f>
        <v>144401.43805290002</v>
      </c>
      <c r="BV1611" s="73">
        <f t="shared" si="3952"/>
        <v>12033.453171075002</v>
      </c>
      <c r="BW1611" s="73">
        <f t="shared" si="3953"/>
        <v>5553.9014635730773</v>
      </c>
      <c r="BX1611" s="73">
        <f t="shared" si="3954"/>
        <v>69.423768294663475</v>
      </c>
      <c r="BY1611" s="69">
        <f t="shared" si="3955"/>
        <v>69.42</v>
      </c>
      <c r="CB1611" t="str">
        <f t="shared" si="3956"/>
        <v>E327-1</v>
      </c>
      <c r="CC1611">
        <f>+CC1606+1</f>
        <v>327</v>
      </c>
      <c r="CD1611">
        <v>1</v>
      </c>
      <c r="CE1611" s="72">
        <f>+CE1606*100.5%</f>
        <v>144401.43805290002</v>
      </c>
      <c r="CF1611" s="73">
        <f t="shared" si="3958"/>
        <v>12033.453171075002</v>
      </c>
      <c r="CG1611" s="73">
        <f t="shared" si="3959"/>
        <v>5553.9014635730773</v>
      </c>
      <c r="CH1611" s="73">
        <f t="shared" si="3960"/>
        <v>69.423768294663475</v>
      </c>
      <c r="CI1611" s="69">
        <f t="shared" si="3961"/>
        <v>69.42</v>
      </c>
      <c r="CL1611" t="str">
        <f t="shared" si="3962"/>
        <v>S327-1</v>
      </c>
      <c r="CM1611">
        <f>+CM1606+1</f>
        <v>327</v>
      </c>
      <c r="CN1611">
        <v>1</v>
      </c>
      <c r="CO1611" s="72">
        <f>+CO1606*100.5%</f>
        <v>144401.43805290002</v>
      </c>
      <c r="CP1611" s="73">
        <f t="shared" si="3964"/>
        <v>12033.453171075002</v>
      </c>
      <c r="CQ1611" s="73">
        <f t="shared" si="3965"/>
        <v>5553.9014635730773</v>
      </c>
      <c r="CR1611" s="73">
        <f t="shared" si="3966"/>
        <v>69.423768294663475</v>
      </c>
      <c r="CU1611" t="str">
        <f t="shared" si="3967"/>
        <v>T327-1</v>
      </c>
      <c r="CV1611">
        <f>+CV1606+1</f>
        <v>327</v>
      </c>
      <c r="CW1611">
        <v>1</v>
      </c>
      <c r="CX1611" s="72">
        <f>+CX1606*100.5%</f>
        <v>144401.43805290002</v>
      </c>
      <c r="CY1611" s="73">
        <f t="shared" si="3969"/>
        <v>12033.453171075002</v>
      </c>
      <c r="CZ1611" s="73">
        <f t="shared" si="3970"/>
        <v>5553.9014635730773</v>
      </c>
      <c r="DA1611" s="73">
        <f t="shared" si="3971"/>
        <v>69.423768294663475</v>
      </c>
    </row>
    <row r="1612" spans="30:105" ht="18.75" hidden="1" customHeight="1" x14ac:dyDescent="0.2">
      <c r="AD1612" t="str">
        <f t="shared" si="3937"/>
        <v>F327-2</v>
      </c>
      <c r="AE1612">
        <f>+AE1611</f>
        <v>327</v>
      </c>
      <c r="AF1612">
        <v>2</v>
      </c>
      <c r="AG1612" s="72">
        <f t="shared" ref="AG1612:AG1615" si="3976">+AG1611*105%</f>
        <v>168726.54049588533</v>
      </c>
      <c r="AH1612" s="73">
        <f t="shared" si="3939"/>
        <v>14060.545041323778</v>
      </c>
      <c r="AI1612" s="73">
        <f t="shared" si="3940"/>
        <v>6489.4823267648208</v>
      </c>
      <c r="AJ1612" s="73">
        <f t="shared" si="3941"/>
        <v>81.118529084560251</v>
      </c>
      <c r="AK1612" s="69">
        <f t="shared" si="3942"/>
        <v>81.12</v>
      </c>
      <c r="AN1612" t="str">
        <f t="shared" si="3834"/>
        <v>F273-5</v>
      </c>
      <c r="AO1612">
        <f t="shared" si="3974"/>
        <v>273</v>
      </c>
      <c r="AP1612">
        <v>5</v>
      </c>
      <c r="AQ1612" s="72">
        <f t="shared" si="3972"/>
        <v>142100.19218251109</v>
      </c>
      <c r="AR1612" s="73">
        <f t="shared" si="3929"/>
        <v>11841.682681875924</v>
      </c>
      <c r="AS1612" s="73">
        <f t="shared" si="3930"/>
        <v>5465.3920070196573</v>
      </c>
      <c r="AT1612" s="73">
        <f t="shared" si="3931"/>
        <v>68.31740008774571</v>
      </c>
      <c r="AU1612" s="69">
        <f t="shared" si="3932"/>
        <v>68.319999999999993</v>
      </c>
      <c r="AX1612" t="str">
        <f t="shared" si="3943"/>
        <v>P273-5</v>
      </c>
      <c r="AY1612">
        <f t="shared" si="3975"/>
        <v>273</v>
      </c>
      <c r="AZ1612">
        <v>5</v>
      </c>
      <c r="BA1612" s="72">
        <f t="shared" si="3973"/>
        <v>136103.11729781635</v>
      </c>
      <c r="BB1612" s="73">
        <f t="shared" si="3933"/>
        <v>11341.926441484697</v>
      </c>
      <c r="BC1612" s="73">
        <f t="shared" si="3934"/>
        <v>5234.7352806852441</v>
      </c>
      <c r="BD1612" s="73">
        <f t="shared" si="3935"/>
        <v>65.434191008565548</v>
      </c>
      <c r="BE1612" s="69">
        <f t="shared" si="3936"/>
        <v>65.430000000000007</v>
      </c>
      <c r="BH1612" t="str">
        <f t="shared" si="3944"/>
        <v>G327-2</v>
      </c>
      <c r="BI1612">
        <f>+BI1611</f>
        <v>327</v>
      </c>
      <c r="BJ1612">
        <v>2</v>
      </c>
      <c r="BK1612" s="72">
        <f t="shared" ref="BK1612:BK1615" si="3977">+BK1611*105%</f>
        <v>151621.50995554501</v>
      </c>
      <c r="BL1612" s="73">
        <f t="shared" si="3946"/>
        <v>12635.125829628751</v>
      </c>
      <c r="BM1612" s="73">
        <f t="shared" si="3947"/>
        <v>5831.596536751731</v>
      </c>
      <c r="BN1612" s="73">
        <f t="shared" si="3948"/>
        <v>72.894956709396638</v>
      </c>
      <c r="BO1612" s="69">
        <f t="shared" si="3949"/>
        <v>72.89</v>
      </c>
      <c r="BR1612" t="str">
        <f t="shared" si="3950"/>
        <v>M327-2</v>
      </c>
      <c r="BS1612">
        <f>+BS1611</f>
        <v>327</v>
      </c>
      <c r="BT1612">
        <v>2</v>
      </c>
      <c r="BU1612" s="72">
        <f t="shared" ref="BU1612:BU1615" si="3978">+BU1611*105%</f>
        <v>151621.50995554501</v>
      </c>
      <c r="BV1612" s="73">
        <f t="shared" si="3952"/>
        <v>12635.125829628751</v>
      </c>
      <c r="BW1612" s="73">
        <f t="shared" si="3953"/>
        <v>5831.596536751731</v>
      </c>
      <c r="BX1612" s="73">
        <f t="shared" si="3954"/>
        <v>72.894956709396638</v>
      </c>
      <c r="BY1612" s="69">
        <f t="shared" si="3955"/>
        <v>72.89</v>
      </c>
      <c r="CB1612" t="str">
        <f t="shared" si="3956"/>
        <v>E327-2</v>
      </c>
      <c r="CC1612">
        <f>+CC1611</f>
        <v>327</v>
      </c>
      <c r="CD1612">
        <v>2</v>
      </c>
      <c r="CE1612" s="72">
        <f t="shared" ref="CE1612:CE1615" si="3979">+CE1611*105%</f>
        <v>151621.50995554501</v>
      </c>
      <c r="CF1612" s="73">
        <f t="shared" si="3958"/>
        <v>12635.125829628751</v>
      </c>
      <c r="CG1612" s="73">
        <f t="shared" si="3959"/>
        <v>5831.596536751731</v>
      </c>
      <c r="CH1612" s="73">
        <f t="shared" si="3960"/>
        <v>72.894956709396638</v>
      </c>
      <c r="CI1612" s="69">
        <f t="shared" si="3961"/>
        <v>72.89</v>
      </c>
      <c r="CL1612" t="str">
        <f t="shared" si="3962"/>
        <v>S327-2</v>
      </c>
      <c r="CM1612">
        <f>+CM1611</f>
        <v>327</v>
      </c>
      <c r="CN1612">
        <v>2</v>
      </c>
      <c r="CO1612" s="72">
        <f t="shared" ref="CO1612:CO1615" si="3980">+CO1611*105%</f>
        <v>151621.50995554501</v>
      </c>
      <c r="CP1612" s="73">
        <f t="shared" si="3964"/>
        <v>12635.125829628751</v>
      </c>
      <c r="CQ1612" s="73">
        <f t="shared" si="3965"/>
        <v>5831.596536751731</v>
      </c>
      <c r="CR1612" s="73">
        <f t="shared" si="3966"/>
        <v>72.894956709396638</v>
      </c>
      <c r="CU1612" t="str">
        <f t="shared" si="3967"/>
        <v>T327-2</v>
      </c>
      <c r="CV1612">
        <f>+CV1611</f>
        <v>327</v>
      </c>
      <c r="CW1612">
        <v>2</v>
      </c>
      <c r="CX1612" s="72">
        <f t="shared" ref="CX1612:CX1615" si="3981">+CX1611*105%</f>
        <v>151621.50995554501</v>
      </c>
      <c r="CY1612" s="73">
        <f t="shared" si="3969"/>
        <v>12635.125829628751</v>
      </c>
      <c r="CZ1612" s="73">
        <f t="shared" si="3970"/>
        <v>5831.596536751731</v>
      </c>
      <c r="DA1612" s="73">
        <f t="shared" si="3971"/>
        <v>72.894956709396638</v>
      </c>
    </row>
    <row r="1613" spans="30:105" ht="18.75" hidden="1" customHeight="1" x14ac:dyDescent="0.2">
      <c r="AD1613" t="str">
        <f t="shared" si="3937"/>
        <v>F327-3</v>
      </c>
      <c r="AE1613">
        <f>+AE1612</f>
        <v>327</v>
      </c>
      <c r="AF1613">
        <v>3</v>
      </c>
      <c r="AG1613" s="72">
        <f t="shared" si="3976"/>
        <v>177162.8675206796</v>
      </c>
      <c r="AH1613" s="73">
        <f t="shared" si="3939"/>
        <v>14763.572293389967</v>
      </c>
      <c r="AI1613" s="73">
        <f t="shared" si="3940"/>
        <v>6813.9564431030612</v>
      </c>
      <c r="AJ1613" s="73">
        <f t="shared" si="3941"/>
        <v>85.174455538788266</v>
      </c>
      <c r="AK1613" s="69">
        <f t="shared" si="3942"/>
        <v>85.17</v>
      </c>
      <c r="AN1613" t="str">
        <f t="shared" si="3834"/>
        <v>F273-6</v>
      </c>
      <c r="AO1613">
        <f t="shared" si="3974"/>
        <v>273</v>
      </c>
      <c r="AP1613">
        <v>6</v>
      </c>
      <c r="AQ1613" s="72">
        <f t="shared" si="3972"/>
        <v>149205.20179163665</v>
      </c>
      <c r="AR1613" s="73">
        <f t="shared" si="3929"/>
        <v>12433.76681596972</v>
      </c>
      <c r="AS1613" s="73">
        <f t="shared" si="3930"/>
        <v>5738.66160737064</v>
      </c>
      <c r="AT1613" s="73">
        <f t="shared" si="3931"/>
        <v>71.733270092132997</v>
      </c>
      <c r="AU1613" s="69">
        <f t="shared" si="3932"/>
        <v>71.73</v>
      </c>
      <c r="AX1613" t="str">
        <f t="shared" si="3943"/>
        <v>P273-6</v>
      </c>
      <c r="AY1613">
        <f t="shared" si="3975"/>
        <v>273</v>
      </c>
      <c r="AZ1613">
        <v>6</v>
      </c>
      <c r="BA1613" s="72">
        <f t="shared" si="3973"/>
        <v>142908.27316270716</v>
      </c>
      <c r="BB1613" s="73">
        <f t="shared" si="3933"/>
        <v>11909.022763558931</v>
      </c>
      <c r="BC1613" s="73">
        <f t="shared" si="3934"/>
        <v>5496.4720447195059</v>
      </c>
      <c r="BD1613" s="73">
        <f t="shared" si="3935"/>
        <v>68.705900558993832</v>
      </c>
      <c r="BE1613" s="69">
        <f t="shared" si="3936"/>
        <v>68.709999999999994</v>
      </c>
      <c r="BH1613" t="str">
        <f t="shared" si="3944"/>
        <v>G327-3</v>
      </c>
      <c r="BI1613">
        <f>+BI1612</f>
        <v>327</v>
      </c>
      <c r="BJ1613">
        <v>3</v>
      </c>
      <c r="BK1613" s="72">
        <f t="shared" si="3977"/>
        <v>159202.58545332227</v>
      </c>
      <c r="BL1613" s="73">
        <f t="shared" si="3946"/>
        <v>13266.882121110189</v>
      </c>
      <c r="BM1613" s="73">
        <f t="shared" si="3947"/>
        <v>6123.1763635893185</v>
      </c>
      <c r="BN1613" s="73">
        <f t="shared" si="3948"/>
        <v>76.539704544866481</v>
      </c>
      <c r="BO1613" s="69">
        <f t="shared" si="3949"/>
        <v>76.540000000000006</v>
      </c>
      <c r="BR1613" t="str">
        <f t="shared" si="3950"/>
        <v>M327-3</v>
      </c>
      <c r="BS1613">
        <f>+BS1612</f>
        <v>327</v>
      </c>
      <c r="BT1613">
        <v>3</v>
      </c>
      <c r="BU1613" s="72">
        <f t="shared" si="3978"/>
        <v>159202.58545332227</v>
      </c>
      <c r="BV1613" s="73">
        <f t="shared" si="3952"/>
        <v>13266.882121110189</v>
      </c>
      <c r="BW1613" s="73">
        <f t="shared" si="3953"/>
        <v>6123.1763635893185</v>
      </c>
      <c r="BX1613" s="73">
        <f t="shared" si="3954"/>
        <v>76.539704544866481</v>
      </c>
      <c r="BY1613" s="69">
        <f t="shared" si="3955"/>
        <v>76.540000000000006</v>
      </c>
      <c r="CB1613" t="str">
        <f t="shared" si="3956"/>
        <v>E327-3</v>
      </c>
      <c r="CC1613">
        <f>+CC1612</f>
        <v>327</v>
      </c>
      <c r="CD1613">
        <v>3</v>
      </c>
      <c r="CE1613" s="72">
        <f t="shared" si="3979"/>
        <v>159202.58545332227</v>
      </c>
      <c r="CF1613" s="73">
        <f t="shared" si="3958"/>
        <v>13266.882121110189</v>
      </c>
      <c r="CG1613" s="73">
        <f t="shared" si="3959"/>
        <v>6123.1763635893185</v>
      </c>
      <c r="CH1613" s="73">
        <f t="shared" si="3960"/>
        <v>76.539704544866481</v>
      </c>
      <c r="CI1613" s="69">
        <f t="shared" si="3961"/>
        <v>76.540000000000006</v>
      </c>
      <c r="CL1613" t="str">
        <f t="shared" si="3962"/>
        <v>S327-3</v>
      </c>
      <c r="CM1613">
        <f>+CM1612</f>
        <v>327</v>
      </c>
      <c r="CN1613">
        <v>3</v>
      </c>
      <c r="CO1613" s="72">
        <f t="shared" si="3980"/>
        <v>159202.58545332227</v>
      </c>
      <c r="CP1613" s="73">
        <f t="shared" si="3964"/>
        <v>13266.882121110189</v>
      </c>
      <c r="CQ1613" s="73">
        <f t="shared" si="3965"/>
        <v>6123.1763635893185</v>
      </c>
      <c r="CR1613" s="73">
        <f t="shared" si="3966"/>
        <v>76.539704544866481</v>
      </c>
      <c r="CU1613" t="str">
        <f t="shared" si="3967"/>
        <v>T327-3</v>
      </c>
      <c r="CV1613">
        <f>+CV1612</f>
        <v>327</v>
      </c>
      <c r="CW1613">
        <v>3</v>
      </c>
      <c r="CX1613" s="72">
        <f t="shared" si="3981"/>
        <v>159202.58545332227</v>
      </c>
      <c r="CY1613" s="73">
        <f t="shared" si="3969"/>
        <v>13266.882121110189</v>
      </c>
      <c r="CZ1613" s="73">
        <f t="shared" si="3970"/>
        <v>6123.1763635893185</v>
      </c>
      <c r="DA1613" s="73">
        <f t="shared" si="3971"/>
        <v>76.539704544866481</v>
      </c>
    </row>
    <row r="1614" spans="30:105" ht="18.75" hidden="1" customHeight="1" x14ac:dyDescent="0.2">
      <c r="AD1614" t="str">
        <f t="shared" si="3937"/>
        <v>F327-4</v>
      </c>
      <c r="AE1614">
        <f>+AE1613</f>
        <v>327</v>
      </c>
      <c r="AF1614">
        <v>4</v>
      </c>
      <c r="AG1614" s="72">
        <f t="shared" si="3976"/>
        <v>186021.01089671359</v>
      </c>
      <c r="AH1614" s="73">
        <f t="shared" si="3939"/>
        <v>15501.750908059466</v>
      </c>
      <c r="AI1614" s="73">
        <f t="shared" si="3940"/>
        <v>7154.6542652582148</v>
      </c>
      <c r="AJ1614" s="73">
        <f t="shared" si="3941"/>
        <v>89.433178315727687</v>
      </c>
      <c r="AK1614" s="69">
        <f t="shared" si="3942"/>
        <v>89.43</v>
      </c>
      <c r="AN1614" t="str">
        <f t="shared" si="3834"/>
        <v>F274-1</v>
      </c>
      <c r="AO1614">
        <f>+AO1608+1</f>
        <v>274</v>
      </c>
      <c r="AP1614">
        <v>1</v>
      </c>
      <c r="AQ1614" s="72">
        <f>+AQ1608*100.5%</f>
        <v>117490.71067583865</v>
      </c>
      <c r="AR1614" s="73">
        <f t="shared" si="3929"/>
        <v>9790.8925563198882</v>
      </c>
      <c r="AS1614" s="73">
        <f t="shared" si="3930"/>
        <v>4518.8734875322561</v>
      </c>
      <c r="AT1614" s="73">
        <f t="shared" si="3931"/>
        <v>56.485918594153198</v>
      </c>
      <c r="AU1614" s="69">
        <f t="shared" si="3932"/>
        <v>56.49</v>
      </c>
      <c r="AX1614" t="str">
        <f t="shared" si="3943"/>
        <v>P274-1</v>
      </c>
      <c r="AY1614">
        <f>+AY1608+1</f>
        <v>274</v>
      </c>
      <c r="AZ1614">
        <v>1</v>
      </c>
      <c r="BA1614" s="72">
        <f>+BA1608*100.5%</f>
        <v>112532.2332849423</v>
      </c>
      <c r="BB1614" s="73">
        <f t="shared" si="3933"/>
        <v>9377.6861070785253</v>
      </c>
      <c r="BC1614" s="73">
        <f t="shared" si="3934"/>
        <v>4328.1628186516264</v>
      </c>
      <c r="BD1614" s="73">
        <f t="shared" si="3935"/>
        <v>54.102035233145337</v>
      </c>
      <c r="BE1614" s="69">
        <f t="shared" si="3936"/>
        <v>54.1</v>
      </c>
      <c r="BH1614" t="str">
        <f t="shared" si="3944"/>
        <v>G327-4</v>
      </c>
      <c r="BI1614">
        <f>+BI1613</f>
        <v>327</v>
      </c>
      <c r="BJ1614">
        <v>4</v>
      </c>
      <c r="BK1614" s="72">
        <f t="shared" si="3977"/>
        <v>167162.71472598839</v>
      </c>
      <c r="BL1614" s="73">
        <f t="shared" si="3946"/>
        <v>13930.2262271657</v>
      </c>
      <c r="BM1614" s="73">
        <f t="shared" si="3947"/>
        <v>6429.3351817687844</v>
      </c>
      <c r="BN1614" s="73">
        <f t="shared" si="3948"/>
        <v>80.366689772109808</v>
      </c>
      <c r="BO1614" s="69">
        <f t="shared" si="3949"/>
        <v>80.37</v>
      </c>
      <c r="BR1614" t="str">
        <f t="shared" si="3950"/>
        <v>M327-4</v>
      </c>
      <c r="BS1614">
        <f>+BS1613</f>
        <v>327</v>
      </c>
      <c r="BT1614">
        <v>4</v>
      </c>
      <c r="BU1614" s="72">
        <f t="shared" si="3978"/>
        <v>167162.71472598839</v>
      </c>
      <c r="BV1614" s="73">
        <f t="shared" si="3952"/>
        <v>13930.2262271657</v>
      </c>
      <c r="BW1614" s="73">
        <f t="shared" si="3953"/>
        <v>6429.3351817687844</v>
      </c>
      <c r="BX1614" s="73">
        <f t="shared" si="3954"/>
        <v>80.366689772109808</v>
      </c>
      <c r="BY1614" s="69">
        <f t="shared" si="3955"/>
        <v>80.37</v>
      </c>
      <c r="CB1614" t="str">
        <f t="shared" si="3956"/>
        <v>E327-4</v>
      </c>
      <c r="CC1614">
        <f>+CC1613</f>
        <v>327</v>
      </c>
      <c r="CD1614">
        <v>4</v>
      </c>
      <c r="CE1614" s="72">
        <f t="shared" si="3979"/>
        <v>167162.71472598839</v>
      </c>
      <c r="CF1614" s="73">
        <f t="shared" si="3958"/>
        <v>13930.2262271657</v>
      </c>
      <c r="CG1614" s="73">
        <f t="shared" si="3959"/>
        <v>6429.3351817687844</v>
      </c>
      <c r="CH1614" s="73">
        <f t="shared" si="3960"/>
        <v>80.366689772109808</v>
      </c>
      <c r="CI1614" s="69">
        <f t="shared" si="3961"/>
        <v>80.37</v>
      </c>
      <c r="CL1614" t="str">
        <f t="shared" si="3962"/>
        <v>S327-4</v>
      </c>
      <c r="CM1614">
        <f>+CM1613</f>
        <v>327</v>
      </c>
      <c r="CN1614">
        <v>4</v>
      </c>
      <c r="CO1614" s="72">
        <f t="shared" si="3980"/>
        <v>167162.71472598839</v>
      </c>
      <c r="CP1614" s="73">
        <f t="shared" si="3964"/>
        <v>13930.2262271657</v>
      </c>
      <c r="CQ1614" s="73">
        <f t="shared" si="3965"/>
        <v>6429.3351817687844</v>
      </c>
      <c r="CR1614" s="73">
        <f t="shared" si="3966"/>
        <v>80.366689772109808</v>
      </c>
      <c r="CU1614" t="str">
        <f t="shared" si="3967"/>
        <v>T327-4</v>
      </c>
      <c r="CV1614">
        <f>+CV1613</f>
        <v>327</v>
      </c>
      <c r="CW1614">
        <v>4</v>
      </c>
      <c r="CX1614" s="72">
        <f t="shared" si="3981"/>
        <v>167162.71472598839</v>
      </c>
      <c r="CY1614" s="73">
        <f t="shared" si="3969"/>
        <v>13930.2262271657</v>
      </c>
      <c r="CZ1614" s="73">
        <f t="shared" si="3970"/>
        <v>6429.3351817687844</v>
      </c>
      <c r="DA1614" s="73">
        <f t="shared" si="3971"/>
        <v>80.366689772109808</v>
      </c>
    </row>
    <row r="1615" spans="30:105" ht="18.75" hidden="1" customHeight="1" x14ac:dyDescent="0.2">
      <c r="AD1615" t="str">
        <f t="shared" si="3937"/>
        <v>F327-5</v>
      </c>
      <c r="AE1615">
        <f>+AE1614</f>
        <v>327</v>
      </c>
      <c r="AF1615">
        <v>5</v>
      </c>
      <c r="AG1615" s="72">
        <f t="shared" si="3976"/>
        <v>195322.06144154927</v>
      </c>
      <c r="AH1615" s="73">
        <f t="shared" si="3939"/>
        <v>16276.83845346244</v>
      </c>
      <c r="AI1615" s="73">
        <f t="shared" si="3940"/>
        <v>7512.3869785211264</v>
      </c>
      <c r="AJ1615" s="73">
        <f t="shared" si="3941"/>
        <v>93.90483723151408</v>
      </c>
      <c r="AK1615" s="69">
        <f t="shared" si="3942"/>
        <v>93.9</v>
      </c>
      <c r="AN1615" t="str">
        <f t="shared" si="3834"/>
        <v>F274-2</v>
      </c>
      <c r="AO1615">
        <f>AO1614</f>
        <v>274</v>
      </c>
      <c r="AP1615">
        <v>2</v>
      </c>
      <c r="AQ1615" s="72">
        <f t="shared" ref="AQ1615:AQ1619" si="3982">+AQ1614*105%</f>
        <v>123365.24620963058</v>
      </c>
      <c r="AR1615" s="73">
        <f t="shared" si="3929"/>
        <v>10280.437184135882</v>
      </c>
      <c r="AS1615" s="73">
        <f t="shared" si="3930"/>
        <v>4744.8171619088689</v>
      </c>
      <c r="AT1615" s="73">
        <f t="shared" si="3931"/>
        <v>59.310214523860857</v>
      </c>
      <c r="AU1615" s="69">
        <f t="shared" si="3932"/>
        <v>59.31</v>
      </c>
      <c r="AX1615" t="str">
        <f t="shared" si="3943"/>
        <v>P274-2</v>
      </c>
      <c r="AY1615">
        <f>AY1614</f>
        <v>274</v>
      </c>
      <c r="AZ1615">
        <v>2</v>
      </c>
      <c r="BA1615" s="72">
        <f t="shared" ref="BA1615:BA1619" si="3983">+BA1614*105%</f>
        <v>118158.84494918941</v>
      </c>
      <c r="BB1615" s="73">
        <f t="shared" si="3933"/>
        <v>9846.5704124324511</v>
      </c>
      <c r="BC1615" s="73">
        <f t="shared" si="3934"/>
        <v>4544.5709595842081</v>
      </c>
      <c r="BD1615" s="73">
        <f t="shared" si="3935"/>
        <v>56.807136994802605</v>
      </c>
      <c r="BE1615" s="69">
        <f t="shared" si="3936"/>
        <v>56.81</v>
      </c>
      <c r="BH1615" t="str">
        <f t="shared" si="3944"/>
        <v>G327-5</v>
      </c>
      <c r="BI1615">
        <f>+BI1614</f>
        <v>327</v>
      </c>
      <c r="BJ1615">
        <v>5</v>
      </c>
      <c r="BK1615" s="72">
        <f t="shared" si="3977"/>
        <v>175520.85046228781</v>
      </c>
      <c r="BL1615" s="73">
        <f t="shared" si="3946"/>
        <v>14626.737538523985</v>
      </c>
      <c r="BM1615" s="73">
        <f t="shared" si="3947"/>
        <v>6750.8019408572236</v>
      </c>
      <c r="BN1615" s="73">
        <f t="shared" si="3948"/>
        <v>84.385024260715298</v>
      </c>
      <c r="BO1615" s="69">
        <f t="shared" si="3949"/>
        <v>84.39</v>
      </c>
      <c r="BR1615" t="str">
        <f t="shared" si="3950"/>
        <v>M327-5</v>
      </c>
      <c r="BS1615">
        <f>+BS1614</f>
        <v>327</v>
      </c>
      <c r="BT1615">
        <v>5</v>
      </c>
      <c r="BU1615" s="72">
        <f t="shared" si="3978"/>
        <v>175520.85046228781</v>
      </c>
      <c r="BV1615" s="73">
        <f t="shared" si="3952"/>
        <v>14626.737538523985</v>
      </c>
      <c r="BW1615" s="73">
        <f t="shared" si="3953"/>
        <v>6750.8019408572236</v>
      </c>
      <c r="BX1615" s="73">
        <f t="shared" si="3954"/>
        <v>84.385024260715298</v>
      </c>
      <c r="BY1615" s="69">
        <f t="shared" si="3955"/>
        <v>84.39</v>
      </c>
      <c r="CB1615" t="str">
        <f t="shared" si="3956"/>
        <v>E327-5</v>
      </c>
      <c r="CC1615">
        <f>+CC1614</f>
        <v>327</v>
      </c>
      <c r="CD1615">
        <v>5</v>
      </c>
      <c r="CE1615" s="72">
        <f t="shared" si="3979"/>
        <v>175520.85046228781</v>
      </c>
      <c r="CF1615" s="73">
        <f t="shared" si="3958"/>
        <v>14626.737538523985</v>
      </c>
      <c r="CG1615" s="73">
        <f t="shared" si="3959"/>
        <v>6750.8019408572236</v>
      </c>
      <c r="CH1615" s="73">
        <f t="shared" si="3960"/>
        <v>84.385024260715298</v>
      </c>
      <c r="CI1615" s="69">
        <f t="shared" si="3961"/>
        <v>84.39</v>
      </c>
      <c r="CL1615" t="str">
        <f t="shared" si="3962"/>
        <v>S327-5</v>
      </c>
      <c r="CM1615">
        <f>+CM1614</f>
        <v>327</v>
      </c>
      <c r="CN1615">
        <v>5</v>
      </c>
      <c r="CO1615" s="72">
        <f t="shared" si="3980"/>
        <v>175520.85046228781</v>
      </c>
      <c r="CP1615" s="73">
        <f t="shared" si="3964"/>
        <v>14626.737538523985</v>
      </c>
      <c r="CQ1615" s="73">
        <f t="shared" si="3965"/>
        <v>6750.8019408572236</v>
      </c>
      <c r="CR1615" s="73">
        <f t="shared" si="3966"/>
        <v>84.385024260715298</v>
      </c>
      <c r="CU1615" t="str">
        <f t="shared" si="3967"/>
        <v>T327-5</v>
      </c>
      <c r="CV1615">
        <f>+CV1614</f>
        <v>327</v>
      </c>
      <c r="CW1615">
        <v>5</v>
      </c>
      <c r="CX1615" s="72">
        <f t="shared" si="3981"/>
        <v>175520.85046228781</v>
      </c>
      <c r="CY1615" s="73">
        <f t="shared" si="3969"/>
        <v>14626.737538523985</v>
      </c>
      <c r="CZ1615" s="73">
        <f t="shared" si="3970"/>
        <v>6750.8019408572236</v>
      </c>
      <c r="DA1615" s="73">
        <f t="shared" si="3971"/>
        <v>84.385024260715298</v>
      </c>
    </row>
    <row r="1616" spans="30:105" ht="18.75" hidden="1" customHeight="1" x14ac:dyDescent="0.2">
      <c r="AD1616" t="str">
        <f t="shared" si="3937"/>
        <v>F328-1</v>
      </c>
      <c r="AE1616">
        <f>+AE1611+1</f>
        <v>328</v>
      </c>
      <c r="AF1616">
        <v>1</v>
      </c>
      <c r="AG1616" s="72">
        <f>+AG1611*100.5%</f>
        <v>161495.40304606163</v>
      </c>
      <c r="AH1616" s="73">
        <f t="shared" si="3939"/>
        <v>13457.95025383847</v>
      </c>
      <c r="AI1616" s="73">
        <f t="shared" si="3940"/>
        <v>6211.3616556177549</v>
      </c>
      <c r="AJ1616" s="73">
        <f t="shared" si="3941"/>
        <v>77.642020695221944</v>
      </c>
      <c r="AK1616" s="69">
        <f t="shared" si="3942"/>
        <v>77.64</v>
      </c>
      <c r="AN1616" t="str">
        <f t="shared" si="3834"/>
        <v>F274-3</v>
      </c>
      <c r="AO1616">
        <f t="shared" ref="AO1616:AO1619" si="3984">AO1615</f>
        <v>274</v>
      </c>
      <c r="AP1616">
        <v>3</v>
      </c>
      <c r="AQ1616" s="72">
        <f t="shared" si="3982"/>
        <v>129533.50852011211</v>
      </c>
      <c r="AR1616" s="73">
        <f t="shared" si="3929"/>
        <v>10794.459043342677</v>
      </c>
      <c r="AS1616" s="73">
        <f t="shared" si="3930"/>
        <v>4982.0580200043123</v>
      </c>
      <c r="AT1616" s="73">
        <f t="shared" si="3931"/>
        <v>62.275725250053902</v>
      </c>
      <c r="AU1616" s="69">
        <f t="shared" si="3932"/>
        <v>62.28</v>
      </c>
      <c r="AX1616" t="str">
        <f t="shared" si="3943"/>
        <v>P274-3</v>
      </c>
      <c r="AY1616">
        <f t="shared" ref="AY1616:AY1619" si="3985">AY1615</f>
        <v>274</v>
      </c>
      <c r="AZ1616">
        <v>3</v>
      </c>
      <c r="BA1616" s="72">
        <f t="shared" si="3983"/>
        <v>124066.78719664889</v>
      </c>
      <c r="BB1616" s="73">
        <f t="shared" si="3933"/>
        <v>10338.898933054073</v>
      </c>
      <c r="BC1616" s="73">
        <f t="shared" si="3934"/>
        <v>4771.799507563419</v>
      </c>
      <c r="BD1616" s="73">
        <f t="shared" si="3935"/>
        <v>59.647493844542737</v>
      </c>
      <c r="BE1616" s="69">
        <f t="shared" si="3936"/>
        <v>59.65</v>
      </c>
      <c r="BH1616" t="str">
        <f t="shared" si="3944"/>
        <v>G328-1</v>
      </c>
      <c r="BI1616">
        <f>+BI1611+1</f>
        <v>328</v>
      </c>
      <c r="BJ1616">
        <v>1</v>
      </c>
      <c r="BK1616" s="72">
        <f>+BK1611*100.5%</f>
        <v>145123.44524316449</v>
      </c>
      <c r="BL1616" s="73">
        <f t="shared" si="3946"/>
        <v>12093.620436930374</v>
      </c>
      <c r="BM1616" s="73">
        <f t="shared" si="3947"/>
        <v>5581.670970890942</v>
      </c>
      <c r="BN1616" s="73">
        <f t="shared" si="3948"/>
        <v>69.770887136136778</v>
      </c>
      <c r="BO1616" s="69">
        <f t="shared" si="3949"/>
        <v>69.77</v>
      </c>
      <c r="BR1616" t="str">
        <f t="shared" si="3950"/>
        <v>M328-1</v>
      </c>
      <c r="BS1616">
        <f>+BS1611+1</f>
        <v>328</v>
      </c>
      <c r="BT1616">
        <v>1</v>
      </c>
      <c r="BU1616" s="72">
        <f>+BU1611*100.5%</f>
        <v>145123.44524316449</v>
      </c>
      <c r="BV1616" s="73">
        <f t="shared" si="3952"/>
        <v>12093.620436930374</v>
      </c>
      <c r="BW1616" s="73">
        <f t="shared" si="3953"/>
        <v>5581.670970890942</v>
      </c>
      <c r="BX1616" s="73">
        <f t="shared" si="3954"/>
        <v>69.770887136136778</v>
      </c>
      <c r="BY1616" s="69">
        <f t="shared" si="3955"/>
        <v>69.77</v>
      </c>
      <c r="CB1616" t="str">
        <f t="shared" si="3956"/>
        <v>E328-1</v>
      </c>
      <c r="CC1616">
        <f>+CC1611+1</f>
        <v>328</v>
      </c>
      <c r="CD1616">
        <v>1</v>
      </c>
      <c r="CE1616" s="72">
        <f>+CE1611*100.5%</f>
        <v>145123.44524316449</v>
      </c>
      <c r="CF1616" s="73">
        <f t="shared" si="3958"/>
        <v>12093.620436930374</v>
      </c>
      <c r="CG1616" s="73">
        <f t="shared" si="3959"/>
        <v>5581.670970890942</v>
      </c>
      <c r="CH1616" s="73">
        <f t="shared" si="3960"/>
        <v>69.770887136136778</v>
      </c>
      <c r="CI1616" s="69">
        <f t="shared" si="3961"/>
        <v>69.77</v>
      </c>
      <c r="CL1616" t="str">
        <f t="shared" si="3962"/>
        <v>S328-1</v>
      </c>
      <c r="CM1616">
        <f>+CM1611+1</f>
        <v>328</v>
      </c>
      <c r="CN1616">
        <v>1</v>
      </c>
      <c r="CO1616" s="72">
        <f>+CO1611*100.5%</f>
        <v>145123.44524316449</v>
      </c>
      <c r="CP1616" s="73">
        <f t="shared" si="3964"/>
        <v>12093.620436930374</v>
      </c>
      <c r="CQ1616" s="73">
        <f t="shared" si="3965"/>
        <v>5581.670970890942</v>
      </c>
      <c r="CR1616" s="73">
        <f t="shared" si="3966"/>
        <v>69.770887136136778</v>
      </c>
      <c r="CU1616" t="str">
        <f t="shared" si="3967"/>
        <v>T328-1</v>
      </c>
      <c r="CV1616">
        <f>+CV1611+1</f>
        <v>328</v>
      </c>
      <c r="CW1616">
        <v>1</v>
      </c>
      <c r="CX1616" s="72">
        <f>+CX1611*100.5%</f>
        <v>145123.44524316449</v>
      </c>
      <c r="CY1616" s="73">
        <f t="shared" si="3969"/>
        <v>12093.620436930374</v>
      </c>
      <c r="CZ1616" s="73">
        <f t="shared" si="3970"/>
        <v>5581.670970890942</v>
      </c>
      <c r="DA1616" s="73">
        <f t="shared" si="3971"/>
        <v>69.770887136136778</v>
      </c>
    </row>
    <row r="1617" spans="30:105" ht="18.75" hidden="1" customHeight="1" x14ac:dyDescent="0.2">
      <c r="AD1617" t="str">
        <f t="shared" si="3937"/>
        <v>F328-2</v>
      </c>
      <c r="AE1617">
        <f>+AE1616</f>
        <v>328</v>
      </c>
      <c r="AF1617">
        <v>2</v>
      </c>
      <c r="AG1617" s="72">
        <f t="shared" ref="AG1617:AG1620" si="3986">+AG1616*105%</f>
        <v>169570.17319836473</v>
      </c>
      <c r="AH1617" s="73">
        <f t="shared" si="3939"/>
        <v>14130.847766530394</v>
      </c>
      <c r="AI1617" s="73">
        <f t="shared" si="3940"/>
        <v>6521.9297383986432</v>
      </c>
      <c r="AJ1617" s="73">
        <f t="shared" si="3941"/>
        <v>81.524121729983051</v>
      </c>
      <c r="AK1617" s="69">
        <f t="shared" si="3942"/>
        <v>81.52</v>
      </c>
      <c r="AN1617" t="str">
        <f t="shared" si="3834"/>
        <v>F274-4</v>
      </c>
      <c r="AO1617">
        <f t="shared" si="3984"/>
        <v>274</v>
      </c>
      <c r="AP1617">
        <v>4</v>
      </c>
      <c r="AQ1617" s="72">
        <f t="shared" si="3982"/>
        <v>136010.18394611773</v>
      </c>
      <c r="AR1617" s="73">
        <f t="shared" si="3929"/>
        <v>11334.181995509811</v>
      </c>
      <c r="AS1617" s="73">
        <f t="shared" si="3930"/>
        <v>5231.1609210045281</v>
      </c>
      <c r="AT1617" s="73">
        <f t="shared" si="3931"/>
        <v>65.389511512556595</v>
      </c>
      <c r="AU1617" s="69">
        <f t="shared" si="3932"/>
        <v>65.39</v>
      </c>
      <c r="AX1617" t="str">
        <f t="shared" si="3943"/>
        <v>P274-4</v>
      </c>
      <c r="AY1617">
        <f t="shared" si="3985"/>
        <v>274</v>
      </c>
      <c r="AZ1617">
        <v>4</v>
      </c>
      <c r="BA1617" s="72">
        <f t="shared" si="3983"/>
        <v>130270.12655648134</v>
      </c>
      <c r="BB1617" s="73">
        <f t="shared" si="3933"/>
        <v>10855.843879706777</v>
      </c>
      <c r="BC1617" s="73">
        <f t="shared" si="3934"/>
        <v>5010.3894829415894</v>
      </c>
      <c r="BD1617" s="73">
        <f t="shared" si="3935"/>
        <v>62.629868536769877</v>
      </c>
      <c r="BE1617" s="69">
        <f t="shared" si="3936"/>
        <v>62.63</v>
      </c>
      <c r="BH1617" t="str">
        <f t="shared" si="3944"/>
        <v>G328-2</v>
      </c>
      <c r="BI1617">
        <f>+BI1616</f>
        <v>328</v>
      </c>
      <c r="BJ1617">
        <v>2</v>
      </c>
      <c r="BK1617" s="72">
        <f t="shared" ref="BK1617:BK1620" si="3987">+BK1616*105%</f>
        <v>152379.61750532273</v>
      </c>
      <c r="BL1617" s="73">
        <f t="shared" si="3946"/>
        <v>12698.301458776894</v>
      </c>
      <c r="BM1617" s="73">
        <f t="shared" si="3947"/>
        <v>5860.7545194354898</v>
      </c>
      <c r="BN1617" s="73">
        <f t="shared" si="3948"/>
        <v>73.259431492943619</v>
      </c>
      <c r="BO1617" s="69">
        <f t="shared" si="3949"/>
        <v>73.260000000000005</v>
      </c>
      <c r="BR1617" t="str">
        <f t="shared" si="3950"/>
        <v>M328-2</v>
      </c>
      <c r="BS1617">
        <f>+BS1616</f>
        <v>328</v>
      </c>
      <c r="BT1617">
        <v>2</v>
      </c>
      <c r="BU1617" s="72">
        <f t="shared" ref="BU1617:BU1620" si="3988">+BU1616*105%</f>
        <v>152379.61750532273</v>
      </c>
      <c r="BV1617" s="73">
        <f t="shared" si="3952"/>
        <v>12698.301458776894</v>
      </c>
      <c r="BW1617" s="73">
        <f t="shared" si="3953"/>
        <v>5860.7545194354898</v>
      </c>
      <c r="BX1617" s="73">
        <f t="shared" si="3954"/>
        <v>73.259431492943619</v>
      </c>
      <c r="BY1617" s="69">
        <f t="shared" si="3955"/>
        <v>73.260000000000005</v>
      </c>
      <c r="CB1617" t="str">
        <f t="shared" si="3956"/>
        <v>E328-2</v>
      </c>
      <c r="CC1617">
        <f>+CC1616</f>
        <v>328</v>
      </c>
      <c r="CD1617">
        <v>2</v>
      </c>
      <c r="CE1617" s="72">
        <f t="shared" ref="CE1617:CE1620" si="3989">+CE1616*105%</f>
        <v>152379.61750532273</v>
      </c>
      <c r="CF1617" s="73">
        <f t="shared" si="3958"/>
        <v>12698.301458776894</v>
      </c>
      <c r="CG1617" s="73">
        <f t="shared" si="3959"/>
        <v>5860.7545194354898</v>
      </c>
      <c r="CH1617" s="73">
        <f t="shared" si="3960"/>
        <v>73.259431492943619</v>
      </c>
      <c r="CI1617" s="69">
        <f t="shared" si="3961"/>
        <v>73.260000000000005</v>
      </c>
      <c r="CL1617" t="str">
        <f t="shared" si="3962"/>
        <v>S328-2</v>
      </c>
      <c r="CM1617">
        <f>+CM1616</f>
        <v>328</v>
      </c>
      <c r="CN1617">
        <v>2</v>
      </c>
      <c r="CO1617" s="72">
        <f t="shared" ref="CO1617:CO1620" si="3990">+CO1616*105%</f>
        <v>152379.61750532273</v>
      </c>
      <c r="CP1617" s="73">
        <f t="shared" si="3964"/>
        <v>12698.301458776894</v>
      </c>
      <c r="CQ1617" s="73">
        <f t="shared" si="3965"/>
        <v>5860.7545194354898</v>
      </c>
      <c r="CR1617" s="73">
        <f t="shared" si="3966"/>
        <v>73.259431492943619</v>
      </c>
      <c r="CU1617" t="str">
        <f t="shared" si="3967"/>
        <v>T328-2</v>
      </c>
      <c r="CV1617">
        <f>+CV1616</f>
        <v>328</v>
      </c>
      <c r="CW1617">
        <v>2</v>
      </c>
      <c r="CX1617" s="72">
        <f t="shared" ref="CX1617:CX1620" si="3991">+CX1616*105%</f>
        <v>152379.61750532273</v>
      </c>
      <c r="CY1617" s="73">
        <f t="shared" si="3969"/>
        <v>12698.301458776894</v>
      </c>
      <c r="CZ1617" s="73">
        <f t="shared" si="3970"/>
        <v>5860.7545194354898</v>
      </c>
      <c r="DA1617" s="73">
        <f t="shared" si="3971"/>
        <v>73.259431492943619</v>
      </c>
    </row>
    <row r="1618" spans="30:105" ht="18.75" hidden="1" customHeight="1" x14ac:dyDescent="0.2">
      <c r="AD1618" t="str">
        <f t="shared" si="3937"/>
        <v>F328-3</v>
      </c>
      <c r="AE1618">
        <f>+AE1617</f>
        <v>328</v>
      </c>
      <c r="AF1618">
        <v>3</v>
      </c>
      <c r="AG1618" s="72">
        <f t="shared" si="3986"/>
        <v>178048.68185828297</v>
      </c>
      <c r="AH1618" s="73">
        <f t="shared" si="3939"/>
        <v>14837.390154856914</v>
      </c>
      <c r="AI1618" s="73">
        <f t="shared" si="3940"/>
        <v>6848.0262253185756</v>
      </c>
      <c r="AJ1618" s="73">
        <f t="shared" si="3941"/>
        <v>85.600327816482192</v>
      </c>
      <c r="AK1618" s="69">
        <f t="shared" si="3942"/>
        <v>85.6</v>
      </c>
      <c r="AN1618" t="str">
        <f t="shared" si="3834"/>
        <v>F274-5</v>
      </c>
      <c r="AO1618">
        <f t="shared" si="3984"/>
        <v>274</v>
      </c>
      <c r="AP1618">
        <v>5</v>
      </c>
      <c r="AQ1618" s="72">
        <f t="shared" si="3982"/>
        <v>142810.69314342362</v>
      </c>
      <c r="AR1618" s="73">
        <f t="shared" si="3929"/>
        <v>11900.891095285302</v>
      </c>
      <c r="AS1618" s="73">
        <f t="shared" si="3930"/>
        <v>5492.7189670547541</v>
      </c>
      <c r="AT1618" s="73">
        <f t="shared" si="3931"/>
        <v>68.658987088184432</v>
      </c>
      <c r="AU1618" s="69">
        <f t="shared" si="3932"/>
        <v>68.66</v>
      </c>
      <c r="AX1618" t="str">
        <f t="shared" si="3943"/>
        <v>P274-5</v>
      </c>
      <c r="AY1618">
        <f t="shared" si="3985"/>
        <v>274</v>
      </c>
      <c r="AZ1618">
        <v>5</v>
      </c>
      <c r="BA1618" s="72">
        <f t="shared" si="3983"/>
        <v>136783.63288430541</v>
      </c>
      <c r="BB1618" s="73">
        <f t="shared" si="3933"/>
        <v>11398.636073692118</v>
      </c>
      <c r="BC1618" s="73">
        <f t="shared" si="3934"/>
        <v>5260.9089570886699</v>
      </c>
      <c r="BD1618" s="73">
        <f t="shared" si="3935"/>
        <v>65.761361963608365</v>
      </c>
      <c r="BE1618" s="69">
        <f t="shared" si="3936"/>
        <v>65.760000000000005</v>
      </c>
      <c r="BH1618" t="str">
        <f t="shared" si="3944"/>
        <v>G328-3</v>
      </c>
      <c r="BI1618">
        <f>+BI1617</f>
        <v>328</v>
      </c>
      <c r="BJ1618">
        <v>3</v>
      </c>
      <c r="BK1618" s="72">
        <f t="shared" si="3987"/>
        <v>159998.59838058887</v>
      </c>
      <c r="BL1618" s="73">
        <f t="shared" si="3946"/>
        <v>13333.21653171574</v>
      </c>
      <c r="BM1618" s="73">
        <f t="shared" si="3947"/>
        <v>6153.7922454072641</v>
      </c>
      <c r="BN1618" s="73">
        <f t="shared" si="3948"/>
        <v>76.922403067590807</v>
      </c>
      <c r="BO1618" s="69">
        <f t="shared" si="3949"/>
        <v>76.92</v>
      </c>
      <c r="BR1618" t="str">
        <f t="shared" si="3950"/>
        <v>M328-3</v>
      </c>
      <c r="BS1618">
        <f>+BS1617</f>
        <v>328</v>
      </c>
      <c r="BT1618">
        <v>3</v>
      </c>
      <c r="BU1618" s="72">
        <f t="shared" si="3988"/>
        <v>159998.59838058887</v>
      </c>
      <c r="BV1618" s="73">
        <f t="shared" si="3952"/>
        <v>13333.21653171574</v>
      </c>
      <c r="BW1618" s="73">
        <f t="shared" si="3953"/>
        <v>6153.7922454072641</v>
      </c>
      <c r="BX1618" s="73">
        <f t="shared" si="3954"/>
        <v>76.922403067590807</v>
      </c>
      <c r="BY1618" s="69">
        <f t="shared" si="3955"/>
        <v>76.92</v>
      </c>
      <c r="CB1618" t="str">
        <f t="shared" si="3956"/>
        <v>E328-3</v>
      </c>
      <c r="CC1618">
        <f>+CC1617</f>
        <v>328</v>
      </c>
      <c r="CD1618">
        <v>3</v>
      </c>
      <c r="CE1618" s="72">
        <f t="shared" si="3989"/>
        <v>159998.59838058887</v>
      </c>
      <c r="CF1618" s="73">
        <f t="shared" si="3958"/>
        <v>13333.21653171574</v>
      </c>
      <c r="CG1618" s="73">
        <f t="shared" si="3959"/>
        <v>6153.7922454072641</v>
      </c>
      <c r="CH1618" s="73">
        <f t="shared" si="3960"/>
        <v>76.922403067590807</v>
      </c>
      <c r="CI1618" s="69">
        <f t="shared" si="3961"/>
        <v>76.92</v>
      </c>
      <c r="CL1618" t="str">
        <f t="shared" si="3962"/>
        <v>S328-3</v>
      </c>
      <c r="CM1618">
        <f>+CM1617</f>
        <v>328</v>
      </c>
      <c r="CN1618">
        <v>3</v>
      </c>
      <c r="CO1618" s="72">
        <f t="shared" si="3990"/>
        <v>159998.59838058887</v>
      </c>
      <c r="CP1618" s="73">
        <f t="shared" si="3964"/>
        <v>13333.21653171574</v>
      </c>
      <c r="CQ1618" s="73">
        <f t="shared" si="3965"/>
        <v>6153.7922454072641</v>
      </c>
      <c r="CR1618" s="73">
        <f t="shared" si="3966"/>
        <v>76.922403067590807</v>
      </c>
      <c r="CU1618" t="str">
        <f t="shared" si="3967"/>
        <v>T328-3</v>
      </c>
      <c r="CV1618">
        <f>+CV1617</f>
        <v>328</v>
      </c>
      <c r="CW1618">
        <v>3</v>
      </c>
      <c r="CX1618" s="72">
        <f t="shared" si="3991"/>
        <v>159998.59838058887</v>
      </c>
      <c r="CY1618" s="73">
        <f t="shared" si="3969"/>
        <v>13333.21653171574</v>
      </c>
      <c r="CZ1618" s="73">
        <f t="shared" si="3970"/>
        <v>6153.7922454072641</v>
      </c>
      <c r="DA1618" s="73">
        <f t="shared" si="3971"/>
        <v>76.922403067590807</v>
      </c>
    </row>
    <row r="1619" spans="30:105" ht="18.75" hidden="1" customHeight="1" x14ac:dyDescent="0.2">
      <c r="AD1619" t="str">
        <f t="shared" si="3937"/>
        <v>F328-4</v>
      </c>
      <c r="AE1619">
        <f>+AE1618</f>
        <v>328</v>
      </c>
      <c r="AF1619">
        <v>4</v>
      </c>
      <c r="AG1619" s="72">
        <f t="shared" si="3986"/>
        <v>186951.11595119713</v>
      </c>
      <c r="AH1619" s="73">
        <f t="shared" si="3939"/>
        <v>15579.259662599761</v>
      </c>
      <c r="AI1619" s="73">
        <f t="shared" si="3940"/>
        <v>7190.4275365845051</v>
      </c>
      <c r="AJ1619" s="73">
        <f t="shared" si="3941"/>
        <v>89.880344207306308</v>
      </c>
      <c r="AK1619" s="69">
        <f t="shared" si="3942"/>
        <v>89.88</v>
      </c>
      <c r="AN1619" t="str">
        <f t="shared" si="3834"/>
        <v>F274-6</v>
      </c>
      <c r="AO1619">
        <f t="shared" si="3984"/>
        <v>274</v>
      </c>
      <c r="AP1619">
        <v>6</v>
      </c>
      <c r="AQ1619" s="72">
        <f t="shared" si="3982"/>
        <v>149951.22780059482</v>
      </c>
      <c r="AR1619" s="73">
        <f t="shared" si="3929"/>
        <v>12495.935650049569</v>
      </c>
      <c r="AS1619" s="73">
        <f t="shared" si="3930"/>
        <v>5767.3549154074926</v>
      </c>
      <c r="AT1619" s="73">
        <f t="shared" si="3931"/>
        <v>72.091936442593664</v>
      </c>
      <c r="AU1619" s="69">
        <f t="shared" si="3932"/>
        <v>72.09</v>
      </c>
      <c r="AX1619" t="str">
        <f t="shared" si="3943"/>
        <v>P274-6</v>
      </c>
      <c r="AY1619">
        <f t="shared" si="3985"/>
        <v>274</v>
      </c>
      <c r="AZ1619">
        <v>6</v>
      </c>
      <c r="BA1619" s="72">
        <f t="shared" si="3983"/>
        <v>143622.81452852068</v>
      </c>
      <c r="BB1619" s="73">
        <f t="shared" si="3933"/>
        <v>11968.567877376723</v>
      </c>
      <c r="BC1619" s="73">
        <f t="shared" si="3934"/>
        <v>5523.9544049431033</v>
      </c>
      <c r="BD1619" s="73">
        <f t="shared" si="3935"/>
        <v>69.049430061788797</v>
      </c>
      <c r="BE1619" s="69">
        <f t="shared" si="3936"/>
        <v>69.05</v>
      </c>
      <c r="BH1619" t="str">
        <f t="shared" si="3944"/>
        <v>G328-4</v>
      </c>
      <c r="BI1619">
        <f>+BI1618</f>
        <v>328</v>
      </c>
      <c r="BJ1619">
        <v>4</v>
      </c>
      <c r="BK1619" s="72">
        <f t="shared" si="3987"/>
        <v>167998.52829961831</v>
      </c>
      <c r="BL1619" s="73">
        <f t="shared" si="3946"/>
        <v>13999.877358301526</v>
      </c>
      <c r="BM1619" s="73">
        <f t="shared" si="3947"/>
        <v>6461.481857677627</v>
      </c>
      <c r="BN1619" s="73">
        <f t="shared" si="3948"/>
        <v>80.768523220970337</v>
      </c>
      <c r="BO1619" s="69">
        <f t="shared" si="3949"/>
        <v>80.77</v>
      </c>
      <c r="BR1619" t="str">
        <f t="shared" si="3950"/>
        <v>M328-4</v>
      </c>
      <c r="BS1619">
        <f>+BS1618</f>
        <v>328</v>
      </c>
      <c r="BT1619">
        <v>4</v>
      </c>
      <c r="BU1619" s="72">
        <f t="shared" si="3988"/>
        <v>167998.52829961831</v>
      </c>
      <c r="BV1619" s="73">
        <f t="shared" si="3952"/>
        <v>13999.877358301526</v>
      </c>
      <c r="BW1619" s="73">
        <f t="shared" si="3953"/>
        <v>6461.481857677627</v>
      </c>
      <c r="BX1619" s="73">
        <f t="shared" si="3954"/>
        <v>80.768523220970337</v>
      </c>
      <c r="BY1619" s="69">
        <f t="shared" si="3955"/>
        <v>80.77</v>
      </c>
      <c r="CB1619" t="str">
        <f t="shared" si="3956"/>
        <v>E328-4</v>
      </c>
      <c r="CC1619">
        <f>+CC1618</f>
        <v>328</v>
      </c>
      <c r="CD1619">
        <v>4</v>
      </c>
      <c r="CE1619" s="72">
        <f t="shared" si="3989"/>
        <v>167998.52829961831</v>
      </c>
      <c r="CF1619" s="73">
        <f t="shared" si="3958"/>
        <v>13999.877358301526</v>
      </c>
      <c r="CG1619" s="73">
        <f t="shared" si="3959"/>
        <v>6461.481857677627</v>
      </c>
      <c r="CH1619" s="73">
        <f t="shared" si="3960"/>
        <v>80.768523220970337</v>
      </c>
      <c r="CI1619" s="69">
        <f t="shared" si="3961"/>
        <v>80.77</v>
      </c>
      <c r="CL1619" t="str">
        <f t="shared" si="3962"/>
        <v>S328-4</v>
      </c>
      <c r="CM1619">
        <f>+CM1618</f>
        <v>328</v>
      </c>
      <c r="CN1619">
        <v>4</v>
      </c>
      <c r="CO1619" s="72">
        <f t="shared" si="3990"/>
        <v>167998.52829961831</v>
      </c>
      <c r="CP1619" s="73">
        <f t="shared" si="3964"/>
        <v>13999.877358301526</v>
      </c>
      <c r="CQ1619" s="73">
        <f t="shared" si="3965"/>
        <v>6461.481857677627</v>
      </c>
      <c r="CR1619" s="73">
        <f t="shared" si="3966"/>
        <v>80.768523220970337</v>
      </c>
      <c r="CU1619" t="str">
        <f t="shared" si="3967"/>
        <v>T328-4</v>
      </c>
      <c r="CV1619">
        <f>+CV1618</f>
        <v>328</v>
      </c>
      <c r="CW1619">
        <v>4</v>
      </c>
      <c r="CX1619" s="72">
        <f t="shared" si="3991"/>
        <v>167998.52829961831</v>
      </c>
      <c r="CY1619" s="73">
        <f t="shared" si="3969"/>
        <v>13999.877358301526</v>
      </c>
      <c r="CZ1619" s="73">
        <f t="shared" si="3970"/>
        <v>6461.481857677627</v>
      </c>
      <c r="DA1619" s="73">
        <f t="shared" si="3971"/>
        <v>80.768523220970337</v>
      </c>
    </row>
    <row r="1620" spans="30:105" ht="18.75" hidden="1" customHeight="1" x14ac:dyDescent="0.2">
      <c r="AD1620" t="str">
        <f t="shared" si="3937"/>
        <v>F328-5</v>
      </c>
      <c r="AE1620">
        <f>+AE1619</f>
        <v>328</v>
      </c>
      <c r="AF1620">
        <v>5</v>
      </c>
      <c r="AG1620" s="72">
        <f t="shared" si="3986"/>
        <v>196298.67174875701</v>
      </c>
      <c r="AH1620" s="73">
        <f t="shared" si="3939"/>
        <v>16358.222645729751</v>
      </c>
      <c r="AI1620" s="73">
        <f t="shared" si="3940"/>
        <v>7549.9489134137311</v>
      </c>
      <c r="AJ1620" s="73">
        <f t="shared" si="3941"/>
        <v>94.374361417671636</v>
      </c>
      <c r="AK1620" s="69">
        <f t="shared" si="3942"/>
        <v>94.37</v>
      </c>
      <c r="AN1620" t="str">
        <f t="shared" ref="AN1620:AN1683" si="3992">IF(AO1620&lt;10,"F00"&amp;AO1620&amp;"-"&amp;AP1620,IF(AO1620&lt;100,"F0"&amp;AO1620&amp;"-"&amp;AP1620,IF(AO1620&lt;1000,"F"&amp;AO1620&amp;"-"&amp;AP1620,0)))</f>
        <v>F275-1</v>
      </c>
      <c r="AO1620">
        <f>+AO1614+1</f>
        <v>275</v>
      </c>
      <c r="AP1620">
        <v>1</v>
      </c>
      <c r="AQ1620" s="72">
        <f>+AQ1614*100.5%</f>
        <v>118078.16422921783</v>
      </c>
      <c r="AR1620" s="73">
        <f t="shared" si="3929"/>
        <v>9839.8470191014858</v>
      </c>
      <c r="AS1620" s="73">
        <f t="shared" si="3930"/>
        <v>4541.4678549699165</v>
      </c>
      <c r="AT1620" s="73">
        <f t="shared" si="3931"/>
        <v>56.768348187123955</v>
      </c>
      <c r="AU1620" s="69">
        <f t="shared" si="3932"/>
        <v>56.77</v>
      </c>
      <c r="AX1620" t="str">
        <f t="shared" si="3943"/>
        <v>P275-1</v>
      </c>
      <c r="AY1620">
        <f>+AY1614+1</f>
        <v>275</v>
      </c>
      <c r="AZ1620">
        <v>1</v>
      </c>
      <c r="BA1620" s="72">
        <f>+BA1614*100.5%</f>
        <v>113094.894451367</v>
      </c>
      <c r="BB1620" s="73">
        <f t="shared" si="3933"/>
        <v>9424.5745376139166</v>
      </c>
      <c r="BC1620" s="73">
        <f t="shared" si="3934"/>
        <v>4349.8036327448845</v>
      </c>
      <c r="BD1620" s="73">
        <f t="shared" si="3935"/>
        <v>54.372545409311059</v>
      </c>
      <c r="BE1620" s="69">
        <f t="shared" si="3936"/>
        <v>54.37</v>
      </c>
      <c r="BH1620" t="str">
        <f t="shared" si="3944"/>
        <v>G328-5</v>
      </c>
      <c r="BI1620">
        <f>+BI1619</f>
        <v>328</v>
      </c>
      <c r="BJ1620">
        <v>5</v>
      </c>
      <c r="BK1620" s="72">
        <f t="shared" si="3987"/>
        <v>176398.45471459924</v>
      </c>
      <c r="BL1620" s="73">
        <f t="shared" si="3946"/>
        <v>14699.871226216603</v>
      </c>
      <c r="BM1620" s="73">
        <f t="shared" si="3947"/>
        <v>6784.5559505615092</v>
      </c>
      <c r="BN1620" s="73">
        <f t="shared" si="3948"/>
        <v>84.806949382018871</v>
      </c>
      <c r="BO1620" s="69">
        <f t="shared" si="3949"/>
        <v>84.81</v>
      </c>
      <c r="BR1620" t="str">
        <f t="shared" si="3950"/>
        <v>M328-5</v>
      </c>
      <c r="BS1620">
        <f>+BS1619</f>
        <v>328</v>
      </c>
      <c r="BT1620">
        <v>5</v>
      </c>
      <c r="BU1620" s="72">
        <f t="shared" si="3988"/>
        <v>176398.45471459924</v>
      </c>
      <c r="BV1620" s="73">
        <f t="shared" si="3952"/>
        <v>14699.871226216603</v>
      </c>
      <c r="BW1620" s="73">
        <f t="shared" si="3953"/>
        <v>6784.5559505615092</v>
      </c>
      <c r="BX1620" s="73">
        <f t="shared" si="3954"/>
        <v>84.806949382018871</v>
      </c>
      <c r="BY1620" s="69">
        <f t="shared" si="3955"/>
        <v>84.81</v>
      </c>
      <c r="CB1620" t="str">
        <f t="shared" si="3956"/>
        <v>E328-5</v>
      </c>
      <c r="CC1620">
        <f>+CC1619</f>
        <v>328</v>
      </c>
      <c r="CD1620">
        <v>5</v>
      </c>
      <c r="CE1620" s="72">
        <f t="shared" si="3989"/>
        <v>176398.45471459924</v>
      </c>
      <c r="CF1620" s="73">
        <f t="shared" si="3958"/>
        <v>14699.871226216603</v>
      </c>
      <c r="CG1620" s="73">
        <f t="shared" si="3959"/>
        <v>6784.5559505615092</v>
      </c>
      <c r="CH1620" s="73">
        <f t="shared" si="3960"/>
        <v>84.806949382018871</v>
      </c>
      <c r="CI1620" s="69">
        <f t="shared" si="3961"/>
        <v>84.81</v>
      </c>
      <c r="CL1620" t="str">
        <f t="shared" si="3962"/>
        <v>S328-5</v>
      </c>
      <c r="CM1620">
        <f>+CM1619</f>
        <v>328</v>
      </c>
      <c r="CN1620">
        <v>5</v>
      </c>
      <c r="CO1620" s="72">
        <f t="shared" si="3990"/>
        <v>176398.45471459924</v>
      </c>
      <c r="CP1620" s="73">
        <f t="shared" si="3964"/>
        <v>14699.871226216603</v>
      </c>
      <c r="CQ1620" s="73">
        <f t="shared" si="3965"/>
        <v>6784.5559505615092</v>
      </c>
      <c r="CR1620" s="73">
        <f t="shared" si="3966"/>
        <v>84.806949382018871</v>
      </c>
      <c r="CU1620" t="str">
        <f t="shared" si="3967"/>
        <v>T328-5</v>
      </c>
      <c r="CV1620">
        <f>+CV1619</f>
        <v>328</v>
      </c>
      <c r="CW1620">
        <v>5</v>
      </c>
      <c r="CX1620" s="72">
        <f t="shared" si="3991"/>
        <v>176398.45471459924</v>
      </c>
      <c r="CY1620" s="73">
        <f t="shared" si="3969"/>
        <v>14699.871226216603</v>
      </c>
      <c r="CZ1620" s="73">
        <f t="shared" si="3970"/>
        <v>6784.5559505615092</v>
      </c>
      <c r="DA1620" s="73">
        <f t="shared" si="3971"/>
        <v>84.806949382018871</v>
      </c>
    </row>
    <row r="1621" spans="30:105" ht="18.75" hidden="1" customHeight="1" x14ac:dyDescent="0.2">
      <c r="AD1621" t="str">
        <f t="shared" si="3937"/>
        <v>F329-1</v>
      </c>
      <c r="AE1621">
        <f>+AE1616+1</f>
        <v>329</v>
      </c>
      <c r="AF1621">
        <v>1</v>
      </c>
      <c r="AG1621" s="72">
        <f>+AG1616*100.5%</f>
        <v>162302.88006129191</v>
      </c>
      <c r="AH1621" s="73">
        <f t="shared" si="3939"/>
        <v>13525.24000510766</v>
      </c>
      <c r="AI1621" s="73">
        <f t="shared" si="3940"/>
        <v>6242.4184638958432</v>
      </c>
      <c r="AJ1621" s="73">
        <f t="shared" si="3941"/>
        <v>78.030230798698042</v>
      </c>
      <c r="AK1621" s="69">
        <f t="shared" si="3942"/>
        <v>78.03</v>
      </c>
      <c r="AN1621" t="str">
        <f t="shared" si="3992"/>
        <v>F275-2</v>
      </c>
      <c r="AO1621">
        <f>AO1620</f>
        <v>275</v>
      </c>
      <c r="AP1621">
        <v>2</v>
      </c>
      <c r="AQ1621" s="72">
        <f t="shared" ref="AQ1621:AQ1625" si="3993">+AQ1620*105%</f>
        <v>123982.07244067872</v>
      </c>
      <c r="AR1621" s="73">
        <f t="shared" si="3929"/>
        <v>10331.839370056559</v>
      </c>
      <c r="AS1621" s="73">
        <f t="shared" si="3930"/>
        <v>4768.5412477184127</v>
      </c>
      <c r="AT1621" s="73">
        <f t="shared" si="3931"/>
        <v>59.606765596480152</v>
      </c>
      <c r="AU1621" s="69">
        <f t="shared" si="3932"/>
        <v>59.61</v>
      </c>
      <c r="AX1621" t="str">
        <f t="shared" si="3943"/>
        <v>P275-2</v>
      </c>
      <c r="AY1621">
        <f>AY1620</f>
        <v>275</v>
      </c>
      <c r="AZ1621">
        <v>2</v>
      </c>
      <c r="BA1621" s="72">
        <f t="shared" ref="BA1621:BA1625" si="3994">+BA1620*105%</f>
        <v>118749.63917393536</v>
      </c>
      <c r="BB1621" s="73">
        <f t="shared" si="3933"/>
        <v>9895.8032644946124</v>
      </c>
      <c r="BC1621" s="73">
        <f t="shared" si="3934"/>
        <v>4567.2938143821293</v>
      </c>
      <c r="BD1621" s="73">
        <f t="shared" si="3935"/>
        <v>57.091172679776612</v>
      </c>
      <c r="BE1621" s="69">
        <f t="shared" si="3936"/>
        <v>57.09</v>
      </c>
      <c r="BH1621" t="str">
        <f t="shared" si="3944"/>
        <v>G329-1</v>
      </c>
      <c r="BI1621">
        <f>+BI1616+1</f>
        <v>329</v>
      </c>
      <c r="BJ1621">
        <v>1</v>
      </c>
      <c r="BK1621" s="72">
        <f>+BK1616*100.5%</f>
        <v>145849.0624693803</v>
      </c>
      <c r="BL1621" s="73">
        <f t="shared" si="3946"/>
        <v>12154.088539115024</v>
      </c>
      <c r="BM1621" s="73">
        <f t="shared" si="3947"/>
        <v>5609.5793257453961</v>
      </c>
      <c r="BN1621" s="73">
        <f t="shared" si="3948"/>
        <v>70.119741571817457</v>
      </c>
      <c r="BO1621" s="69">
        <f t="shared" si="3949"/>
        <v>70.12</v>
      </c>
      <c r="BR1621" t="str">
        <f t="shared" si="3950"/>
        <v>M329-1</v>
      </c>
      <c r="BS1621">
        <f>+BS1616+1</f>
        <v>329</v>
      </c>
      <c r="BT1621">
        <v>1</v>
      </c>
      <c r="BU1621" s="72">
        <f>+BU1616*100.5%</f>
        <v>145849.0624693803</v>
      </c>
      <c r="BV1621" s="73">
        <f t="shared" si="3952"/>
        <v>12154.088539115024</v>
      </c>
      <c r="BW1621" s="73">
        <f t="shared" si="3953"/>
        <v>5609.5793257453961</v>
      </c>
      <c r="BX1621" s="73">
        <f t="shared" si="3954"/>
        <v>70.119741571817457</v>
      </c>
      <c r="BY1621" s="69">
        <f t="shared" si="3955"/>
        <v>70.12</v>
      </c>
      <c r="CB1621" t="str">
        <f t="shared" si="3956"/>
        <v>E329-1</v>
      </c>
      <c r="CC1621">
        <f>+CC1616+1</f>
        <v>329</v>
      </c>
      <c r="CD1621">
        <v>1</v>
      </c>
      <c r="CE1621" s="72">
        <f>+CE1616*100.5%</f>
        <v>145849.0624693803</v>
      </c>
      <c r="CF1621" s="73">
        <f t="shared" si="3958"/>
        <v>12154.088539115024</v>
      </c>
      <c r="CG1621" s="73">
        <f t="shared" si="3959"/>
        <v>5609.5793257453961</v>
      </c>
      <c r="CH1621" s="73">
        <f t="shared" si="3960"/>
        <v>70.119741571817457</v>
      </c>
      <c r="CI1621" s="69">
        <f t="shared" si="3961"/>
        <v>70.12</v>
      </c>
      <c r="CL1621" t="str">
        <f t="shared" si="3962"/>
        <v>S329-1</v>
      </c>
      <c r="CM1621">
        <f>+CM1616+1</f>
        <v>329</v>
      </c>
      <c r="CN1621">
        <v>1</v>
      </c>
      <c r="CO1621" s="72">
        <f>+CO1616*100.5%</f>
        <v>145849.0624693803</v>
      </c>
      <c r="CP1621" s="73">
        <f t="shared" si="3964"/>
        <v>12154.088539115024</v>
      </c>
      <c r="CQ1621" s="73">
        <f t="shared" si="3965"/>
        <v>5609.5793257453961</v>
      </c>
      <c r="CR1621" s="73">
        <f t="shared" si="3966"/>
        <v>70.119741571817457</v>
      </c>
      <c r="CU1621" t="str">
        <f t="shared" si="3967"/>
        <v>T329-1</v>
      </c>
      <c r="CV1621">
        <f>+CV1616+1</f>
        <v>329</v>
      </c>
      <c r="CW1621">
        <v>1</v>
      </c>
      <c r="CX1621" s="72">
        <f>+CX1616*100.5%</f>
        <v>145849.0624693803</v>
      </c>
      <c r="CY1621" s="73">
        <f t="shared" si="3969"/>
        <v>12154.088539115024</v>
      </c>
      <c r="CZ1621" s="73">
        <f t="shared" si="3970"/>
        <v>5609.5793257453961</v>
      </c>
      <c r="DA1621" s="73">
        <f t="shared" si="3971"/>
        <v>70.119741571817457</v>
      </c>
    </row>
    <row r="1622" spans="30:105" ht="18.75" hidden="1" customHeight="1" x14ac:dyDescent="0.2">
      <c r="AD1622" t="str">
        <f t="shared" si="3937"/>
        <v>F329-2</v>
      </c>
      <c r="AE1622">
        <f>+AE1621</f>
        <v>329</v>
      </c>
      <c r="AF1622">
        <v>2</v>
      </c>
      <c r="AG1622" s="72">
        <f t="shared" ref="AG1622:AG1625" si="3995">+AG1621*105%</f>
        <v>170418.02406435652</v>
      </c>
      <c r="AH1622" s="73">
        <f t="shared" si="3939"/>
        <v>14201.502005363043</v>
      </c>
      <c r="AI1622" s="73">
        <f t="shared" si="3940"/>
        <v>6554.5393870906355</v>
      </c>
      <c r="AJ1622" s="73">
        <f t="shared" si="3941"/>
        <v>81.931742338632944</v>
      </c>
      <c r="AK1622" s="69">
        <f t="shared" si="3942"/>
        <v>81.93</v>
      </c>
      <c r="AN1622" t="str">
        <f t="shared" si="3992"/>
        <v>F275-3</v>
      </c>
      <c r="AO1622">
        <f t="shared" ref="AO1622:AO1625" si="3996">AO1621</f>
        <v>275</v>
      </c>
      <c r="AP1622">
        <v>3</v>
      </c>
      <c r="AQ1622" s="72">
        <f t="shared" si="3993"/>
        <v>130181.17606271266</v>
      </c>
      <c r="AR1622" s="73">
        <f t="shared" si="3929"/>
        <v>10848.431338559389</v>
      </c>
      <c r="AS1622" s="73">
        <f t="shared" si="3930"/>
        <v>5006.9683101043329</v>
      </c>
      <c r="AT1622" s="73">
        <f t="shared" si="3931"/>
        <v>62.587103876304162</v>
      </c>
      <c r="AU1622" s="69">
        <f t="shared" si="3932"/>
        <v>62.59</v>
      </c>
      <c r="AX1622" t="str">
        <f t="shared" si="3943"/>
        <v>P275-3</v>
      </c>
      <c r="AY1622">
        <f t="shared" ref="AY1622:AY1625" si="3997">AY1621</f>
        <v>275</v>
      </c>
      <c r="AZ1622">
        <v>3</v>
      </c>
      <c r="BA1622" s="72">
        <f t="shared" si="3994"/>
        <v>124687.12113263214</v>
      </c>
      <c r="BB1622" s="73">
        <f t="shared" si="3933"/>
        <v>10390.593427719345</v>
      </c>
      <c r="BC1622" s="73">
        <f t="shared" si="3934"/>
        <v>4795.6585051012362</v>
      </c>
      <c r="BD1622" s="73">
        <f t="shared" si="3935"/>
        <v>59.945731313765449</v>
      </c>
      <c r="BE1622" s="69">
        <f t="shared" si="3936"/>
        <v>59.95</v>
      </c>
      <c r="BH1622" t="str">
        <f t="shared" si="3944"/>
        <v>G329-2</v>
      </c>
      <c r="BI1622">
        <f>+BI1621</f>
        <v>329</v>
      </c>
      <c r="BJ1622">
        <v>2</v>
      </c>
      <c r="BK1622" s="72">
        <f t="shared" ref="BK1622:BK1625" si="3998">+BK1621*105%</f>
        <v>153141.51559284932</v>
      </c>
      <c r="BL1622" s="73">
        <f t="shared" si="3946"/>
        <v>12761.792966070776</v>
      </c>
      <c r="BM1622" s="73">
        <f t="shared" si="3947"/>
        <v>5890.058292032666</v>
      </c>
      <c r="BN1622" s="73">
        <f t="shared" si="3948"/>
        <v>73.62572865040832</v>
      </c>
      <c r="BO1622" s="69">
        <f t="shared" si="3949"/>
        <v>73.63</v>
      </c>
      <c r="BR1622" t="str">
        <f t="shared" si="3950"/>
        <v>M329-2</v>
      </c>
      <c r="BS1622">
        <f>+BS1621</f>
        <v>329</v>
      </c>
      <c r="BT1622">
        <v>2</v>
      </c>
      <c r="BU1622" s="72">
        <f t="shared" ref="BU1622:BU1625" si="3999">+BU1621*105%</f>
        <v>153141.51559284932</v>
      </c>
      <c r="BV1622" s="73">
        <f t="shared" si="3952"/>
        <v>12761.792966070776</v>
      </c>
      <c r="BW1622" s="73">
        <f t="shared" si="3953"/>
        <v>5890.058292032666</v>
      </c>
      <c r="BX1622" s="73">
        <f t="shared" si="3954"/>
        <v>73.62572865040832</v>
      </c>
      <c r="BY1622" s="69">
        <f t="shared" si="3955"/>
        <v>73.63</v>
      </c>
      <c r="CB1622" t="str">
        <f t="shared" si="3956"/>
        <v>E329-2</v>
      </c>
      <c r="CC1622">
        <f>+CC1621</f>
        <v>329</v>
      </c>
      <c r="CD1622">
        <v>2</v>
      </c>
      <c r="CE1622" s="72">
        <f t="shared" ref="CE1622:CE1625" si="4000">+CE1621*105%</f>
        <v>153141.51559284932</v>
      </c>
      <c r="CF1622" s="73">
        <f t="shared" si="3958"/>
        <v>12761.792966070776</v>
      </c>
      <c r="CG1622" s="73">
        <f t="shared" si="3959"/>
        <v>5890.058292032666</v>
      </c>
      <c r="CH1622" s="73">
        <f t="shared" si="3960"/>
        <v>73.62572865040832</v>
      </c>
      <c r="CI1622" s="69">
        <f t="shared" si="3961"/>
        <v>73.63</v>
      </c>
      <c r="CL1622" t="str">
        <f t="shared" si="3962"/>
        <v>S329-2</v>
      </c>
      <c r="CM1622">
        <f>+CM1621</f>
        <v>329</v>
      </c>
      <c r="CN1622">
        <v>2</v>
      </c>
      <c r="CO1622" s="72">
        <f t="shared" ref="CO1622:CO1625" si="4001">+CO1621*105%</f>
        <v>153141.51559284932</v>
      </c>
      <c r="CP1622" s="73">
        <f t="shared" si="3964"/>
        <v>12761.792966070776</v>
      </c>
      <c r="CQ1622" s="73">
        <f t="shared" si="3965"/>
        <v>5890.058292032666</v>
      </c>
      <c r="CR1622" s="73">
        <f t="shared" si="3966"/>
        <v>73.62572865040832</v>
      </c>
      <c r="CU1622" t="str">
        <f t="shared" si="3967"/>
        <v>T329-2</v>
      </c>
      <c r="CV1622">
        <f>+CV1621</f>
        <v>329</v>
      </c>
      <c r="CW1622">
        <v>2</v>
      </c>
      <c r="CX1622" s="72">
        <f t="shared" ref="CX1622:CX1625" si="4002">+CX1621*105%</f>
        <v>153141.51559284932</v>
      </c>
      <c r="CY1622" s="73">
        <f t="shared" si="3969"/>
        <v>12761.792966070776</v>
      </c>
      <c r="CZ1622" s="73">
        <f t="shared" si="3970"/>
        <v>5890.058292032666</v>
      </c>
      <c r="DA1622" s="73">
        <f t="shared" si="3971"/>
        <v>73.62572865040832</v>
      </c>
    </row>
    <row r="1623" spans="30:105" ht="18.75" hidden="1" customHeight="1" x14ac:dyDescent="0.2">
      <c r="AD1623" t="str">
        <f t="shared" si="3937"/>
        <v>F329-3</v>
      </c>
      <c r="AE1623">
        <f>+AE1622</f>
        <v>329</v>
      </c>
      <c r="AF1623">
        <v>3</v>
      </c>
      <c r="AG1623" s="72">
        <f t="shared" si="3995"/>
        <v>178938.92526757435</v>
      </c>
      <c r="AH1623" s="73">
        <f t="shared" si="3939"/>
        <v>14911.577105631195</v>
      </c>
      <c r="AI1623" s="73">
        <f t="shared" si="3940"/>
        <v>6882.2663564451668</v>
      </c>
      <c r="AJ1623" s="73">
        <f t="shared" si="3941"/>
        <v>86.028329455564588</v>
      </c>
      <c r="AK1623" s="69">
        <f t="shared" si="3942"/>
        <v>86.03</v>
      </c>
      <c r="AN1623" t="str">
        <f t="shared" si="3992"/>
        <v>F275-4</v>
      </c>
      <c r="AO1623">
        <f t="shared" si="3996"/>
        <v>275</v>
      </c>
      <c r="AP1623">
        <v>4</v>
      </c>
      <c r="AQ1623" s="72">
        <f t="shared" si="3993"/>
        <v>136690.2348658483</v>
      </c>
      <c r="AR1623" s="73">
        <f t="shared" si="3929"/>
        <v>11390.852905487358</v>
      </c>
      <c r="AS1623" s="73">
        <f t="shared" si="3930"/>
        <v>5257.3167256095494</v>
      </c>
      <c r="AT1623" s="73">
        <f t="shared" si="3931"/>
        <v>65.71645907011937</v>
      </c>
      <c r="AU1623" s="69">
        <f t="shared" si="3932"/>
        <v>65.72</v>
      </c>
      <c r="AX1623" t="str">
        <f t="shared" si="3943"/>
        <v>P275-4</v>
      </c>
      <c r="AY1623">
        <f t="shared" si="3997"/>
        <v>275</v>
      </c>
      <c r="AZ1623">
        <v>4</v>
      </c>
      <c r="BA1623" s="72">
        <f t="shared" si="3994"/>
        <v>130921.47718926375</v>
      </c>
      <c r="BB1623" s="73">
        <f t="shared" si="3933"/>
        <v>10910.123099105313</v>
      </c>
      <c r="BC1623" s="73">
        <f t="shared" si="3934"/>
        <v>5035.441430356298</v>
      </c>
      <c r="BD1623" s="73">
        <f t="shared" si="3935"/>
        <v>62.943017879453727</v>
      </c>
      <c r="BE1623" s="69">
        <f t="shared" si="3936"/>
        <v>62.94</v>
      </c>
      <c r="BH1623" t="str">
        <f t="shared" si="3944"/>
        <v>G329-3</v>
      </c>
      <c r="BI1623">
        <f>+BI1622</f>
        <v>329</v>
      </c>
      <c r="BJ1623">
        <v>3</v>
      </c>
      <c r="BK1623" s="72">
        <f t="shared" si="3998"/>
        <v>160798.59137249179</v>
      </c>
      <c r="BL1623" s="73">
        <f t="shared" si="3946"/>
        <v>13399.882614374315</v>
      </c>
      <c r="BM1623" s="73">
        <f t="shared" si="3947"/>
        <v>6184.5612066343001</v>
      </c>
      <c r="BN1623" s="73">
        <f t="shared" si="3948"/>
        <v>77.307015082928743</v>
      </c>
      <c r="BO1623" s="69">
        <f t="shared" si="3949"/>
        <v>77.31</v>
      </c>
      <c r="BR1623" t="str">
        <f t="shared" si="3950"/>
        <v>M329-3</v>
      </c>
      <c r="BS1623">
        <f>+BS1622</f>
        <v>329</v>
      </c>
      <c r="BT1623">
        <v>3</v>
      </c>
      <c r="BU1623" s="72">
        <f t="shared" si="3999"/>
        <v>160798.59137249179</v>
      </c>
      <c r="BV1623" s="73">
        <f t="shared" si="3952"/>
        <v>13399.882614374315</v>
      </c>
      <c r="BW1623" s="73">
        <f t="shared" si="3953"/>
        <v>6184.5612066343001</v>
      </c>
      <c r="BX1623" s="73">
        <f t="shared" si="3954"/>
        <v>77.307015082928743</v>
      </c>
      <c r="BY1623" s="69">
        <f t="shared" si="3955"/>
        <v>77.31</v>
      </c>
      <c r="CB1623" t="str">
        <f t="shared" si="3956"/>
        <v>E329-3</v>
      </c>
      <c r="CC1623">
        <f>+CC1622</f>
        <v>329</v>
      </c>
      <c r="CD1623">
        <v>3</v>
      </c>
      <c r="CE1623" s="72">
        <f t="shared" si="4000"/>
        <v>160798.59137249179</v>
      </c>
      <c r="CF1623" s="73">
        <f t="shared" si="3958"/>
        <v>13399.882614374315</v>
      </c>
      <c r="CG1623" s="73">
        <f t="shared" si="3959"/>
        <v>6184.5612066343001</v>
      </c>
      <c r="CH1623" s="73">
        <f t="shared" si="3960"/>
        <v>77.307015082928743</v>
      </c>
      <c r="CI1623" s="69">
        <f t="shared" si="3961"/>
        <v>77.31</v>
      </c>
      <c r="CL1623" t="str">
        <f t="shared" si="3962"/>
        <v>S329-3</v>
      </c>
      <c r="CM1623">
        <f>+CM1622</f>
        <v>329</v>
      </c>
      <c r="CN1623">
        <v>3</v>
      </c>
      <c r="CO1623" s="72">
        <f t="shared" si="4001"/>
        <v>160798.59137249179</v>
      </c>
      <c r="CP1623" s="73">
        <f t="shared" si="3964"/>
        <v>13399.882614374315</v>
      </c>
      <c r="CQ1623" s="73">
        <f t="shared" si="3965"/>
        <v>6184.5612066343001</v>
      </c>
      <c r="CR1623" s="73">
        <f t="shared" si="3966"/>
        <v>77.307015082928743</v>
      </c>
      <c r="CU1623" t="str">
        <f t="shared" si="3967"/>
        <v>T329-3</v>
      </c>
      <c r="CV1623">
        <f>+CV1622</f>
        <v>329</v>
      </c>
      <c r="CW1623">
        <v>3</v>
      </c>
      <c r="CX1623" s="72">
        <f t="shared" si="4002"/>
        <v>160798.59137249179</v>
      </c>
      <c r="CY1623" s="73">
        <f t="shared" si="3969"/>
        <v>13399.882614374315</v>
      </c>
      <c r="CZ1623" s="73">
        <f t="shared" si="3970"/>
        <v>6184.5612066343001</v>
      </c>
      <c r="DA1623" s="73">
        <f t="shared" si="3971"/>
        <v>77.307015082928743</v>
      </c>
    </row>
    <row r="1624" spans="30:105" ht="18.75" hidden="1" customHeight="1" x14ac:dyDescent="0.2">
      <c r="AD1624" t="str">
        <f t="shared" si="3937"/>
        <v>F329-4</v>
      </c>
      <c r="AE1624">
        <f>+AE1623</f>
        <v>329</v>
      </c>
      <c r="AF1624">
        <v>4</v>
      </c>
      <c r="AG1624" s="72">
        <f t="shared" si="3995"/>
        <v>187885.87153095307</v>
      </c>
      <c r="AH1624" s="73">
        <f t="shared" si="3939"/>
        <v>15657.155960912756</v>
      </c>
      <c r="AI1624" s="73">
        <f t="shared" si="3940"/>
        <v>7226.3796742674258</v>
      </c>
      <c r="AJ1624" s="73">
        <f t="shared" si="3941"/>
        <v>90.329745928342817</v>
      </c>
      <c r="AK1624" s="69">
        <f t="shared" si="3942"/>
        <v>90.33</v>
      </c>
      <c r="AN1624" t="str">
        <f t="shared" si="3992"/>
        <v>F275-5</v>
      </c>
      <c r="AO1624">
        <f t="shared" si="3996"/>
        <v>275</v>
      </c>
      <c r="AP1624">
        <v>5</v>
      </c>
      <c r="AQ1624" s="72">
        <f t="shared" si="3993"/>
        <v>143524.74660914071</v>
      </c>
      <c r="AR1624" s="73">
        <f t="shared" si="3929"/>
        <v>11960.395550761727</v>
      </c>
      <c r="AS1624" s="73">
        <f t="shared" si="3930"/>
        <v>5520.1825618900275</v>
      </c>
      <c r="AT1624" s="73">
        <f t="shared" si="3931"/>
        <v>69.002282023625341</v>
      </c>
      <c r="AU1624" s="69">
        <f t="shared" si="3932"/>
        <v>69</v>
      </c>
      <c r="AX1624" t="str">
        <f t="shared" si="3943"/>
        <v>P275-5</v>
      </c>
      <c r="AY1624">
        <f t="shared" si="3997"/>
        <v>275</v>
      </c>
      <c r="AZ1624">
        <v>5</v>
      </c>
      <c r="BA1624" s="72">
        <f t="shared" si="3994"/>
        <v>137467.55104872695</v>
      </c>
      <c r="BB1624" s="73">
        <f t="shared" si="3933"/>
        <v>11455.629254060579</v>
      </c>
      <c r="BC1624" s="73">
        <f t="shared" si="3934"/>
        <v>5287.2135018741137</v>
      </c>
      <c r="BD1624" s="73">
        <f t="shared" si="3935"/>
        <v>66.090168773426413</v>
      </c>
      <c r="BE1624" s="69">
        <f t="shared" si="3936"/>
        <v>66.09</v>
      </c>
      <c r="BH1624" t="str">
        <f t="shared" si="3944"/>
        <v>G329-4</v>
      </c>
      <c r="BI1624">
        <f>+BI1623</f>
        <v>329</v>
      </c>
      <c r="BJ1624">
        <v>4</v>
      </c>
      <c r="BK1624" s="72">
        <f t="shared" si="3998"/>
        <v>168838.52094111638</v>
      </c>
      <c r="BL1624" s="73">
        <f t="shared" si="3946"/>
        <v>14069.876745093032</v>
      </c>
      <c r="BM1624" s="73">
        <f t="shared" si="3947"/>
        <v>6493.789266966015</v>
      </c>
      <c r="BN1624" s="73">
        <f t="shared" si="3948"/>
        <v>81.172365837075176</v>
      </c>
      <c r="BO1624" s="69">
        <f t="shared" si="3949"/>
        <v>81.17</v>
      </c>
      <c r="BR1624" t="str">
        <f t="shared" si="3950"/>
        <v>M329-4</v>
      </c>
      <c r="BS1624">
        <f>+BS1623</f>
        <v>329</v>
      </c>
      <c r="BT1624">
        <v>4</v>
      </c>
      <c r="BU1624" s="72">
        <f t="shared" si="3999"/>
        <v>168838.52094111638</v>
      </c>
      <c r="BV1624" s="73">
        <f t="shared" si="3952"/>
        <v>14069.876745093032</v>
      </c>
      <c r="BW1624" s="73">
        <f t="shared" si="3953"/>
        <v>6493.789266966015</v>
      </c>
      <c r="BX1624" s="73">
        <f t="shared" si="3954"/>
        <v>81.172365837075176</v>
      </c>
      <c r="BY1624" s="69">
        <f t="shared" si="3955"/>
        <v>81.17</v>
      </c>
      <c r="CB1624" t="str">
        <f t="shared" si="3956"/>
        <v>E329-4</v>
      </c>
      <c r="CC1624">
        <f>+CC1623</f>
        <v>329</v>
      </c>
      <c r="CD1624">
        <v>4</v>
      </c>
      <c r="CE1624" s="72">
        <f t="shared" si="4000"/>
        <v>168838.52094111638</v>
      </c>
      <c r="CF1624" s="73">
        <f t="shared" si="3958"/>
        <v>14069.876745093032</v>
      </c>
      <c r="CG1624" s="73">
        <f t="shared" si="3959"/>
        <v>6493.789266966015</v>
      </c>
      <c r="CH1624" s="73">
        <f t="shared" si="3960"/>
        <v>81.172365837075176</v>
      </c>
      <c r="CI1624" s="69">
        <f t="shared" si="3961"/>
        <v>81.17</v>
      </c>
      <c r="CL1624" t="str">
        <f t="shared" si="3962"/>
        <v>S329-4</v>
      </c>
      <c r="CM1624">
        <f>+CM1623</f>
        <v>329</v>
      </c>
      <c r="CN1624">
        <v>4</v>
      </c>
      <c r="CO1624" s="72">
        <f t="shared" si="4001"/>
        <v>168838.52094111638</v>
      </c>
      <c r="CP1624" s="73">
        <f t="shared" si="3964"/>
        <v>14069.876745093032</v>
      </c>
      <c r="CQ1624" s="73">
        <f t="shared" si="3965"/>
        <v>6493.789266966015</v>
      </c>
      <c r="CR1624" s="73">
        <f t="shared" si="3966"/>
        <v>81.172365837075176</v>
      </c>
      <c r="CU1624" t="str">
        <f t="shared" si="3967"/>
        <v>T329-4</v>
      </c>
      <c r="CV1624">
        <f>+CV1623</f>
        <v>329</v>
      </c>
      <c r="CW1624">
        <v>4</v>
      </c>
      <c r="CX1624" s="72">
        <f t="shared" si="4002"/>
        <v>168838.52094111638</v>
      </c>
      <c r="CY1624" s="73">
        <f t="shared" si="3969"/>
        <v>14069.876745093032</v>
      </c>
      <c r="CZ1624" s="73">
        <f t="shared" si="3970"/>
        <v>6493.789266966015</v>
      </c>
      <c r="DA1624" s="73">
        <f t="shared" si="3971"/>
        <v>81.172365837075176</v>
      </c>
    </row>
    <row r="1625" spans="30:105" ht="18.75" hidden="1" customHeight="1" x14ac:dyDescent="0.2">
      <c r="AD1625" t="str">
        <f t="shared" si="3937"/>
        <v>F329-5</v>
      </c>
      <c r="AE1625">
        <f>+AE1624</f>
        <v>329</v>
      </c>
      <c r="AF1625">
        <v>5</v>
      </c>
      <c r="AG1625" s="72">
        <f t="shared" si="3995"/>
        <v>197280.16510750074</v>
      </c>
      <c r="AH1625" s="73">
        <f t="shared" si="3939"/>
        <v>16440.013758958394</v>
      </c>
      <c r="AI1625" s="73">
        <f t="shared" si="3940"/>
        <v>7587.6986579807981</v>
      </c>
      <c r="AJ1625" s="73">
        <f t="shared" si="3941"/>
        <v>94.84623322475997</v>
      </c>
      <c r="AK1625" s="69">
        <f t="shared" si="3942"/>
        <v>94.85</v>
      </c>
      <c r="AN1625" t="str">
        <f t="shared" si="3992"/>
        <v>F275-6</v>
      </c>
      <c r="AO1625">
        <f t="shared" si="3996"/>
        <v>275</v>
      </c>
      <c r="AP1625">
        <v>6</v>
      </c>
      <c r="AQ1625" s="72">
        <f t="shared" si="3993"/>
        <v>150700.98393959776</v>
      </c>
      <c r="AR1625" s="73">
        <f t="shared" si="3929"/>
        <v>12558.415328299814</v>
      </c>
      <c r="AS1625" s="73">
        <f t="shared" si="3930"/>
        <v>5796.1916899845291</v>
      </c>
      <c r="AT1625" s="73">
        <f t="shared" si="3931"/>
        <v>72.452396124806612</v>
      </c>
      <c r="AU1625" s="69">
        <f t="shared" si="3932"/>
        <v>72.45</v>
      </c>
      <c r="AX1625" t="str">
        <f t="shared" si="3943"/>
        <v>P275-6</v>
      </c>
      <c r="AY1625">
        <f t="shared" si="3997"/>
        <v>275</v>
      </c>
      <c r="AZ1625">
        <v>6</v>
      </c>
      <c r="BA1625" s="72">
        <f t="shared" si="3994"/>
        <v>144340.92860116329</v>
      </c>
      <c r="BB1625" s="73">
        <f t="shared" si="3933"/>
        <v>12028.410716763608</v>
      </c>
      <c r="BC1625" s="73">
        <f t="shared" si="3934"/>
        <v>5551.5741769678189</v>
      </c>
      <c r="BD1625" s="73">
        <f t="shared" si="3935"/>
        <v>69.394677212097733</v>
      </c>
      <c r="BE1625" s="69">
        <f t="shared" si="3936"/>
        <v>69.39</v>
      </c>
      <c r="BH1625" t="str">
        <f t="shared" si="3944"/>
        <v>G329-5</v>
      </c>
      <c r="BI1625">
        <f>+BI1624</f>
        <v>329</v>
      </c>
      <c r="BJ1625">
        <v>5</v>
      </c>
      <c r="BK1625" s="72">
        <f t="shared" si="3998"/>
        <v>177280.44698817222</v>
      </c>
      <c r="BL1625" s="73">
        <f t="shared" si="3946"/>
        <v>14773.370582347685</v>
      </c>
      <c r="BM1625" s="73">
        <f t="shared" si="3947"/>
        <v>6818.4787303143157</v>
      </c>
      <c r="BN1625" s="73">
        <f t="shared" si="3948"/>
        <v>85.230984128928952</v>
      </c>
      <c r="BO1625" s="69">
        <f t="shared" si="3949"/>
        <v>85.23</v>
      </c>
      <c r="BR1625" t="str">
        <f t="shared" si="3950"/>
        <v>M329-5</v>
      </c>
      <c r="BS1625">
        <f>+BS1624</f>
        <v>329</v>
      </c>
      <c r="BT1625">
        <v>5</v>
      </c>
      <c r="BU1625" s="72">
        <f t="shared" si="3999"/>
        <v>177280.44698817222</v>
      </c>
      <c r="BV1625" s="73">
        <f t="shared" si="3952"/>
        <v>14773.370582347685</v>
      </c>
      <c r="BW1625" s="73">
        <f t="shared" si="3953"/>
        <v>6818.4787303143157</v>
      </c>
      <c r="BX1625" s="73">
        <f t="shared" si="3954"/>
        <v>85.230984128928952</v>
      </c>
      <c r="BY1625" s="69">
        <f t="shared" si="3955"/>
        <v>85.23</v>
      </c>
      <c r="CB1625" t="str">
        <f t="shared" si="3956"/>
        <v>E329-5</v>
      </c>
      <c r="CC1625">
        <f>+CC1624</f>
        <v>329</v>
      </c>
      <c r="CD1625">
        <v>5</v>
      </c>
      <c r="CE1625" s="72">
        <f t="shared" si="4000"/>
        <v>177280.44698817222</v>
      </c>
      <c r="CF1625" s="73">
        <f t="shared" si="3958"/>
        <v>14773.370582347685</v>
      </c>
      <c r="CG1625" s="73">
        <f t="shared" si="3959"/>
        <v>6818.4787303143157</v>
      </c>
      <c r="CH1625" s="73">
        <f t="shared" si="3960"/>
        <v>85.230984128928952</v>
      </c>
      <c r="CI1625" s="69">
        <f t="shared" si="3961"/>
        <v>85.23</v>
      </c>
      <c r="CL1625" t="str">
        <f t="shared" si="3962"/>
        <v>S329-5</v>
      </c>
      <c r="CM1625">
        <f>+CM1624</f>
        <v>329</v>
      </c>
      <c r="CN1625">
        <v>5</v>
      </c>
      <c r="CO1625" s="72">
        <f t="shared" si="4001"/>
        <v>177280.44698817222</v>
      </c>
      <c r="CP1625" s="73">
        <f t="shared" si="3964"/>
        <v>14773.370582347685</v>
      </c>
      <c r="CQ1625" s="73">
        <f t="shared" si="3965"/>
        <v>6818.4787303143157</v>
      </c>
      <c r="CR1625" s="73">
        <f t="shared" si="3966"/>
        <v>85.230984128928952</v>
      </c>
      <c r="CU1625" t="str">
        <f t="shared" si="3967"/>
        <v>T329-5</v>
      </c>
      <c r="CV1625">
        <f>+CV1624</f>
        <v>329</v>
      </c>
      <c r="CW1625">
        <v>5</v>
      </c>
      <c r="CX1625" s="72">
        <f t="shared" si="4002"/>
        <v>177280.44698817222</v>
      </c>
      <c r="CY1625" s="73">
        <f t="shared" si="3969"/>
        <v>14773.370582347685</v>
      </c>
      <c r="CZ1625" s="73">
        <f t="shared" si="3970"/>
        <v>6818.4787303143157</v>
      </c>
      <c r="DA1625" s="73">
        <f t="shared" si="3971"/>
        <v>85.230984128928952</v>
      </c>
    </row>
    <row r="1626" spans="30:105" ht="18.75" hidden="1" customHeight="1" x14ac:dyDescent="0.2">
      <c r="AD1626" t="str">
        <f t="shared" si="3937"/>
        <v>F330-1</v>
      </c>
      <c r="AE1626">
        <f>+AE1621+1</f>
        <v>330</v>
      </c>
      <c r="AF1626">
        <v>1</v>
      </c>
      <c r="AG1626" s="72">
        <f>+AG1621*100.5%</f>
        <v>163114.39446159836</v>
      </c>
      <c r="AH1626" s="73">
        <f t="shared" si="3939"/>
        <v>13592.866205133198</v>
      </c>
      <c r="AI1626" s="73">
        <f t="shared" si="3940"/>
        <v>6273.630556215322</v>
      </c>
      <c r="AJ1626" s="73">
        <f t="shared" si="3941"/>
        <v>78.420381952691514</v>
      </c>
      <c r="AK1626" s="69">
        <f t="shared" si="3942"/>
        <v>78.42</v>
      </c>
      <c r="AN1626" t="str">
        <f t="shared" si="3992"/>
        <v>F276-1</v>
      </c>
      <c r="AO1626">
        <f>+AO1620+1</f>
        <v>276</v>
      </c>
      <c r="AP1626">
        <v>1</v>
      </c>
      <c r="AQ1626" s="72">
        <f>+AQ1620*100.5%</f>
        <v>118668.55505036391</v>
      </c>
      <c r="AR1626" s="73">
        <f t="shared" si="3929"/>
        <v>9889.0462541969919</v>
      </c>
      <c r="AS1626" s="73">
        <f t="shared" si="3930"/>
        <v>4564.1751942447654</v>
      </c>
      <c r="AT1626" s="73">
        <f t="shared" si="3931"/>
        <v>57.052189928059569</v>
      </c>
      <c r="AU1626" s="69">
        <f t="shared" si="3932"/>
        <v>57.05</v>
      </c>
      <c r="AX1626" t="str">
        <f t="shared" si="3943"/>
        <v>P276-1</v>
      </c>
      <c r="AY1626">
        <f>+AY1620+1</f>
        <v>276</v>
      </c>
      <c r="AZ1626">
        <v>1</v>
      </c>
      <c r="BA1626" s="72">
        <f>+BA1620*100.5%</f>
        <v>113660.36892362383</v>
      </c>
      <c r="BB1626" s="73">
        <f t="shared" si="3933"/>
        <v>9471.6974103019857</v>
      </c>
      <c r="BC1626" s="73">
        <f t="shared" si="3934"/>
        <v>4371.5526509086085</v>
      </c>
      <c r="BD1626" s="73">
        <f t="shared" si="3935"/>
        <v>54.644408136357612</v>
      </c>
      <c r="BE1626" s="69">
        <f t="shared" si="3936"/>
        <v>54.64</v>
      </c>
      <c r="BH1626" t="str">
        <f t="shared" si="3944"/>
        <v>G330-1</v>
      </c>
      <c r="BI1626">
        <f>+BI1621+1</f>
        <v>330</v>
      </c>
      <c r="BJ1626">
        <v>1</v>
      </c>
      <c r="BK1626" s="72">
        <f>+BK1621*100.5%</f>
        <v>146578.30778172717</v>
      </c>
      <c r="BL1626" s="73">
        <f t="shared" si="3946"/>
        <v>12214.858981810597</v>
      </c>
      <c r="BM1626" s="73">
        <f t="shared" si="3947"/>
        <v>5637.6272223741216</v>
      </c>
      <c r="BN1626" s="73">
        <f t="shared" si="3948"/>
        <v>70.47034027967652</v>
      </c>
      <c r="BO1626" s="69">
        <f t="shared" si="3949"/>
        <v>70.47</v>
      </c>
      <c r="BR1626" t="str">
        <f t="shared" si="3950"/>
        <v>M330-1</v>
      </c>
      <c r="BS1626">
        <f>+BS1621+1</f>
        <v>330</v>
      </c>
      <c r="BT1626">
        <v>1</v>
      </c>
      <c r="BU1626" s="72">
        <f>+BU1621*100.5%</f>
        <v>146578.30778172717</v>
      </c>
      <c r="BV1626" s="73">
        <f t="shared" si="3952"/>
        <v>12214.858981810597</v>
      </c>
      <c r="BW1626" s="73">
        <f t="shared" si="3953"/>
        <v>5637.6272223741216</v>
      </c>
      <c r="BX1626" s="73">
        <f t="shared" si="3954"/>
        <v>70.47034027967652</v>
      </c>
      <c r="BY1626" s="69">
        <f t="shared" si="3955"/>
        <v>70.47</v>
      </c>
      <c r="CB1626" t="str">
        <f t="shared" si="3956"/>
        <v>E330-1</v>
      </c>
      <c r="CC1626">
        <f>+CC1621+1</f>
        <v>330</v>
      </c>
      <c r="CD1626">
        <v>1</v>
      </c>
      <c r="CE1626" s="72">
        <f>+CE1621*100.5%</f>
        <v>146578.30778172717</v>
      </c>
      <c r="CF1626" s="73">
        <f t="shared" si="3958"/>
        <v>12214.858981810597</v>
      </c>
      <c r="CG1626" s="73">
        <f t="shared" si="3959"/>
        <v>5637.6272223741216</v>
      </c>
      <c r="CH1626" s="73">
        <f t="shared" si="3960"/>
        <v>70.47034027967652</v>
      </c>
      <c r="CI1626" s="69">
        <f t="shared" si="3961"/>
        <v>70.47</v>
      </c>
      <c r="CL1626" t="str">
        <f t="shared" si="3962"/>
        <v>S330-1</v>
      </c>
      <c r="CM1626">
        <f>+CM1621+1</f>
        <v>330</v>
      </c>
      <c r="CN1626">
        <v>1</v>
      </c>
      <c r="CO1626" s="72">
        <f>+CO1621*100.5%</f>
        <v>146578.30778172717</v>
      </c>
      <c r="CP1626" s="73">
        <f t="shared" si="3964"/>
        <v>12214.858981810597</v>
      </c>
      <c r="CQ1626" s="73">
        <f t="shared" si="3965"/>
        <v>5637.6272223741216</v>
      </c>
      <c r="CR1626" s="73">
        <f t="shared" si="3966"/>
        <v>70.47034027967652</v>
      </c>
      <c r="CU1626" t="str">
        <f t="shared" si="3967"/>
        <v>T330-1</v>
      </c>
      <c r="CV1626">
        <f>+CV1621+1</f>
        <v>330</v>
      </c>
      <c r="CW1626">
        <v>1</v>
      </c>
      <c r="CX1626" s="72">
        <f>+CX1621*100.5%</f>
        <v>146578.30778172717</v>
      </c>
      <c r="CY1626" s="73">
        <f t="shared" si="3969"/>
        <v>12214.858981810597</v>
      </c>
      <c r="CZ1626" s="73">
        <f t="shared" si="3970"/>
        <v>5637.6272223741216</v>
      </c>
      <c r="DA1626" s="73">
        <f t="shared" si="3971"/>
        <v>70.47034027967652</v>
      </c>
    </row>
    <row r="1627" spans="30:105" ht="18.75" hidden="1" customHeight="1" x14ac:dyDescent="0.2">
      <c r="AD1627" t="str">
        <f t="shared" si="3937"/>
        <v>F330-2</v>
      </c>
      <c r="AE1627">
        <f>+AE1626</f>
        <v>330</v>
      </c>
      <c r="AF1627">
        <v>2</v>
      </c>
      <c r="AG1627" s="72">
        <f t="shared" ref="AG1627:AG1630" si="4003">+AG1626*105%</f>
        <v>171270.1141846783</v>
      </c>
      <c r="AH1627" s="73">
        <f t="shared" si="3939"/>
        <v>14272.509515389858</v>
      </c>
      <c r="AI1627" s="73">
        <f t="shared" si="3940"/>
        <v>6587.3120840260881</v>
      </c>
      <c r="AJ1627" s="73">
        <f t="shared" si="3941"/>
        <v>82.341401050326112</v>
      </c>
      <c r="AK1627" s="69">
        <f t="shared" si="3942"/>
        <v>82.34</v>
      </c>
      <c r="AN1627" t="str">
        <f t="shared" si="3992"/>
        <v>F276-2</v>
      </c>
      <c r="AO1627">
        <f>AO1626</f>
        <v>276</v>
      </c>
      <c r="AP1627">
        <v>2</v>
      </c>
      <c r="AQ1627" s="72">
        <f t="shared" ref="AQ1627:AQ1631" si="4004">+AQ1626*105%</f>
        <v>124601.98280288211</v>
      </c>
      <c r="AR1627" s="73">
        <f t="shared" si="3929"/>
        <v>10383.498566906843</v>
      </c>
      <c r="AS1627" s="73">
        <f t="shared" si="3930"/>
        <v>4792.3839539570045</v>
      </c>
      <c r="AT1627" s="73">
        <f t="shared" si="3931"/>
        <v>59.904799424462553</v>
      </c>
      <c r="AU1627" s="69">
        <f t="shared" si="3932"/>
        <v>59.9</v>
      </c>
      <c r="AX1627" t="str">
        <f t="shared" si="3943"/>
        <v>P276-2</v>
      </c>
      <c r="AY1627">
        <f>AY1626</f>
        <v>276</v>
      </c>
      <c r="AZ1627">
        <v>2</v>
      </c>
      <c r="BA1627" s="72">
        <f t="shared" ref="BA1627:BA1631" si="4005">+BA1626*105%</f>
        <v>119343.38736980503</v>
      </c>
      <c r="BB1627" s="73">
        <f t="shared" si="3933"/>
        <v>9945.2822808170858</v>
      </c>
      <c r="BC1627" s="73">
        <f t="shared" si="3934"/>
        <v>4590.1302834540393</v>
      </c>
      <c r="BD1627" s="73">
        <f t="shared" si="3935"/>
        <v>57.376628543175492</v>
      </c>
      <c r="BE1627" s="69">
        <f t="shared" si="3936"/>
        <v>57.38</v>
      </c>
      <c r="BH1627" t="str">
        <f t="shared" si="3944"/>
        <v>G330-2</v>
      </c>
      <c r="BI1627">
        <f>+BI1626</f>
        <v>330</v>
      </c>
      <c r="BJ1627">
        <v>2</v>
      </c>
      <c r="BK1627" s="72">
        <f t="shared" ref="BK1627:BK1630" si="4006">+BK1626*105%</f>
        <v>153907.22317081352</v>
      </c>
      <c r="BL1627" s="73">
        <f t="shared" si="3946"/>
        <v>12825.601930901126</v>
      </c>
      <c r="BM1627" s="73">
        <f t="shared" si="3947"/>
        <v>5919.5085834928277</v>
      </c>
      <c r="BN1627" s="73">
        <f t="shared" si="3948"/>
        <v>73.993857293660341</v>
      </c>
      <c r="BO1627" s="69">
        <f t="shared" si="3949"/>
        <v>73.989999999999995</v>
      </c>
      <c r="BR1627" t="str">
        <f t="shared" si="3950"/>
        <v>M330-2</v>
      </c>
      <c r="BS1627">
        <f>+BS1626</f>
        <v>330</v>
      </c>
      <c r="BT1627">
        <v>2</v>
      </c>
      <c r="BU1627" s="72">
        <f t="shared" ref="BU1627:BU1630" si="4007">+BU1626*105%</f>
        <v>153907.22317081352</v>
      </c>
      <c r="BV1627" s="73">
        <f t="shared" si="3952"/>
        <v>12825.601930901126</v>
      </c>
      <c r="BW1627" s="73">
        <f t="shared" si="3953"/>
        <v>5919.5085834928277</v>
      </c>
      <c r="BX1627" s="73">
        <f t="shared" si="3954"/>
        <v>73.993857293660341</v>
      </c>
      <c r="BY1627" s="69">
        <f t="shared" si="3955"/>
        <v>73.989999999999995</v>
      </c>
      <c r="CB1627" t="str">
        <f t="shared" si="3956"/>
        <v>E330-2</v>
      </c>
      <c r="CC1627">
        <f>+CC1626</f>
        <v>330</v>
      </c>
      <c r="CD1627">
        <v>2</v>
      </c>
      <c r="CE1627" s="72">
        <f t="shared" ref="CE1627:CE1630" si="4008">+CE1626*105%</f>
        <v>153907.22317081352</v>
      </c>
      <c r="CF1627" s="73">
        <f t="shared" si="3958"/>
        <v>12825.601930901126</v>
      </c>
      <c r="CG1627" s="73">
        <f t="shared" si="3959"/>
        <v>5919.5085834928277</v>
      </c>
      <c r="CH1627" s="73">
        <f t="shared" si="3960"/>
        <v>73.993857293660341</v>
      </c>
      <c r="CI1627" s="69">
        <f t="shared" si="3961"/>
        <v>73.989999999999995</v>
      </c>
      <c r="CL1627" t="str">
        <f t="shared" si="3962"/>
        <v>S330-2</v>
      </c>
      <c r="CM1627">
        <f>+CM1626</f>
        <v>330</v>
      </c>
      <c r="CN1627">
        <v>2</v>
      </c>
      <c r="CO1627" s="72">
        <f t="shared" ref="CO1627:CO1630" si="4009">+CO1626*105%</f>
        <v>153907.22317081352</v>
      </c>
      <c r="CP1627" s="73">
        <f t="shared" si="3964"/>
        <v>12825.601930901126</v>
      </c>
      <c r="CQ1627" s="73">
        <f t="shared" si="3965"/>
        <v>5919.5085834928277</v>
      </c>
      <c r="CR1627" s="73">
        <f t="shared" si="3966"/>
        <v>73.993857293660341</v>
      </c>
      <c r="CU1627" t="str">
        <f t="shared" si="3967"/>
        <v>T330-2</v>
      </c>
      <c r="CV1627">
        <f>+CV1626</f>
        <v>330</v>
      </c>
      <c r="CW1627">
        <v>2</v>
      </c>
      <c r="CX1627" s="72">
        <f t="shared" ref="CX1627:CX1630" si="4010">+CX1626*105%</f>
        <v>153907.22317081352</v>
      </c>
      <c r="CY1627" s="73">
        <f t="shared" si="3969"/>
        <v>12825.601930901126</v>
      </c>
      <c r="CZ1627" s="73">
        <f t="shared" si="3970"/>
        <v>5919.5085834928277</v>
      </c>
      <c r="DA1627" s="73">
        <f t="shared" si="3971"/>
        <v>73.993857293660341</v>
      </c>
    </row>
    <row r="1628" spans="30:105" ht="18.75" hidden="1" customHeight="1" x14ac:dyDescent="0.2">
      <c r="AD1628" t="str">
        <f t="shared" si="3937"/>
        <v>F330-3</v>
      </c>
      <c r="AE1628">
        <f>+AE1627</f>
        <v>330</v>
      </c>
      <c r="AF1628">
        <v>3</v>
      </c>
      <c r="AG1628" s="72">
        <f t="shared" si="4003"/>
        <v>179833.61989391223</v>
      </c>
      <c r="AH1628" s="73">
        <f t="shared" si="3939"/>
        <v>14986.134991159352</v>
      </c>
      <c r="AI1628" s="73">
        <f t="shared" si="3940"/>
        <v>6916.6776882273934</v>
      </c>
      <c r="AJ1628" s="73">
        <f t="shared" si="3941"/>
        <v>86.45847110284241</v>
      </c>
      <c r="AK1628" s="69">
        <f t="shared" si="3942"/>
        <v>86.46</v>
      </c>
      <c r="AN1628" t="str">
        <f t="shared" si="3992"/>
        <v>F276-3</v>
      </c>
      <c r="AO1628">
        <f t="shared" ref="AO1628:AO1631" si="4011">AO1627</f>
        <v>276</v>
      </c>
      <c r="AP1628">
        <v>3</v>
      </c>
      <c r="AQ1628" s="72">
        <f t="shared" si="4004"/>
        <v>130832.08194302622</v>
      </c>
      <c r="AR1628" s="73">
        <f t="shared" si="3929"/>
        <v>10902.673495252186</v>
      </c>
      <c r="AS1628" s="73">
        <f t="shared" si="3930"/>
        <v>5032.0031516548543</v>
      </c>
      <c r="AT1628" s="73">
        <f t="shared" si="3931"/>
        <v>62.900039395685681</v>
      </c>
      <c r="AU1628" s="69">
        <f t="shared" si="3932"/>
        <v>62.9</v>
      </c>
      <c r="AX1628" t="str">
        <f t="shared" si="3943"/>
        <v>P276-3</v>
      </c>
      <c r="AY1628">
        <f t="shared" ref="AY1628:AY1631" si="4012">AY1627</f>
        <v>276</v>
      </c>
      <c r="AZ1628">
        <v>3</v>
      </c>
      <c r="BA1628" s="72">
        <f t="shared" si="4005"/>
        <v>125310.55673829529</v>
      </c>
      <c r="BB1628" s="73">
        <f t="shared" si="3933"/>
        <v>10442.54639485794</v>
      </c>
      <c r="BC1628" s="73">
        <f t="shared" si="3934"/>
        <v>4819.636797626742</v>
      </c>
      <c r="BD1628" s="73">
        <f t="shared" si="3935"/>
        <v>60.245459970334274</v>
      </c>
      <c r="BE1628" s="69">
        <f t="shared" si="3936"/>
        <v>60.25</v>
      </c>
      <c r="BH1628" t="str">
        <f t="shared" si="3944"/>
        <v>G330-3</v>
      </c>
      <c r="BI1628">
        <f>+BI1627</f>
        <v>330</v>
      </c>
      <c r="BJ1628">
        <v>3</v>
      </c>
      <c r="BK1628" s="72">
        <f t="shared" si="4006"/>
        <v>161602.5843293542</v>
      </c>
      <c r="BL1628" s="73">
        <f t="shared" si="3946"/>
        <v>13466.882027446183</v>
      </c>
      <c r="BM1628" s="73">
        <f t="shared" si="3947"/>
        <v>6215.484012667469</v>
      </c>
      <c r="BN1628" s="73">
        <f t="shared" si="3948"/>
        <v>77.693550158343371</v>
      </c>
      <c r="BO1628" s="69">
        <f t="shared" si="3949"/>
        <v>77.69</v>
      </c>
      <c r="BR1628" t="str">
        <f t="shared" si="3950"/>
        <v>M330-3</v>
      </c>
      <c r="BS1628">
        <f>+BS1627</f>
        <v>330</v>
      </c>
      <c r="BT1628">
        <v>3</v>
      </c>
      <c r="BU1628" s="72">
        <f t="shared" si="4007"/>
        <v>161602.5843293542</v>
      </c>
      <c r="BV1628" s="73">
        <f t="shared" si="3952"/>
        <v>13466.882027446183</v>
      </c>
      <c r="BW1628" s="73">
        <f t="shared" si="3953"/>
        <v>6215.484012667469</v>
      </c>
      <c r="BX1628" s="73">
        <f t="shared" si="3954"/>
        <v>77.693550158343371</v>
      </c>
      <c r="BY1628" s="69">
        <f t="shared" si="3955"/>
        <v>77.69</v>
      </c>
      <c r="CB1628" t="str">
        <f t="shared" si="3956"/>
        <v>E330-3</v>
      </c>
      <c r="CC1628">
        <f>+CC1627</f>
        <v>330</v>
      </c>
      <c r="CD1628">
        <v>3</v>
      </c>
      <c r="CE1628" s="72">
        <f t="shared" si="4008"/>
        <v>161602.5843293542</v>
      </c>
      <c r="CF1628" s="73">
        <f t="shared" si="3958"/>
        <v>13466.882027446183</v>
      </c>
      <c r="CG1628" s="73">
        <f t="shared" si="3959"/>
        <v>6215.484012667469</v>
      </c>
      <c r="CH1628" s="73">
        <f t="shared" si="3960"/>
        <v>77.693550158343371</v>
      </c>
      <c r="CI1628" s="69">
        <f t="shared" si="3961"/>
        <v>77.69</v>
      </c>
      <c r="CL1628" t="str">
        <f t="shared" si="3962"/>
        <v>S330-3</v>
      </c>
      <c r="CM1628">
        <f>+CM1627</f>
        <v>330</v>
      </c>
      <c r="CN1628">
        <v>3</v>
      </c>
      <c r="CO1628" s="72">
        <f t="shared" si="4009"/>
        <v>161602.5843293542</v>
      </c>
      <c r="CP1628" s="73">
        <f t="shared" si="3964"/>
        <v>13466.882027446183</v>
      </c>
      <c r="CQ1628" s="73">
        <f t="shared" si="3965"/>
        <v>6215.484012667469</v>
      </c>
      <c r="CR1628" s="73">
        <f t="shared" si="3966"/>
        <v>77.693550158343371</v>
      </c>
      <c r="CU1628" t="str">
        <f t="shared" si="3967"/>
        <v>T330-3</v>
      </c>
      <c r="CV1628">
        <f>+CV1627</f>
        <v>330</v>
      </c>
      <c r="CW1628">
        <v>3</v>
      </c>
      <c r="CX1628" s="72">
        <f t="shared" si="4010"/>
        <v>161602.5843293542</v>
      </c>
      <c r="CY1628" s="73">
        <f t="shared" si="3969"/>
        <v>13466.882027446183</v>
      </c>
      <c r="CZ1628" s="73">
        <f t="shared" si="3970"/>
        <v>6215.484012667469</v>
      </c>
      <c r="DA1628" s="73">
        <f t="shared" si="3971"/>
        <v>77.693550158343371</v>
      </c>
    </row>
    <row r="1629" spans="30:105" ht="18.75" hidden="1" customHeight="1" x14ac:dyDescent="0.2">
      <c r="AD1629" t="str">
        <f t="shared" si="3937"/>
        <v>F330-4</v>
      </c>
      <c r="AE1629">
        <f>+AE1628</f>
        <v>330</v>
      </c>
      <c r="AF1629">
        <v>4</v>
      </c>
      <c r="AG1629" s="72">
        <f t="shared" si="4003"/>
        <v>188825.30088860783</v>
      </c>
      <c r="AH1629" s="73">
        <f t="shared" si="3939"/>
        <v>15735.441740717319</v>
      </c>
      <c r="AI1629" s="73">
        <f t="shared" si="3940"/>
        <v>7262.511572638763</v>
      </c>
      <c r="AJ1629" s="73">
        <f t="shared" si="3941"/>
        <v>90.781394657984535</v>
      </c>
      <c r="AK1629" s="69">
        <f t="shared" si="3942"/>
        <v>90.78</v>
      </c>
      <c r="AN1629" t="str">
        <f t="shared" si="3992"/>
        <v>F276-4</v>
      </c>
      <c r="AO1629">
        <f t="shared" si="4011"/>
        <v>276</v>
      </c>
      <c r="AP1629">
        <v>4</v>
      </c>
      <c r="AQ1629" s="72">
        <f t="shared" si="4004"/>
        <v>137373.68604017753</v>
      </c>
      <c r="AR1629" s="73">
        <f t="shared" si="3929"/>
        <v>11447.807170014794</v>
      </c>
      <c r="AS1629" s="73">
        <f t="shared" si="3930"/>
        <v>5283.6033092375974</v>
      </c>
      <c r="AT1629" s="73">
        <f t="shared" si="3931"/>
        <v>66.04504136546997</v>
      </c>
      <c r="AU1629" s="69">
        <f t="shared" si="3932"/>
        <v>66.05</v>
      </c>
      <c r="AX1629" t="str">
        <f t="shared" si="3943"/>
        <v>P276-4</v>
      </c>
      <c r="AY1629">
        <f t="shared" si="4012"/>
        <v>276</v>
      </c>
      <c r="AZ1629">
        <v>4</v>
      </c>
      <c r="BA1629" s="72">
        <f t="shared" si="4005"/>
        <v>131576.08457521006</v>
      </c>
      <c r="BB1629" s="73">
        <f t="shared" si="3933"/>
        <v>10964.673714600838</v>
      </c>
      <c r="BC1629" s="73">
        <f t="shared" si="3934"/>
        <v>5060.6186375080788</v>
      </c>
      <c r="BD1629" s="73">
        <f t="shared" si="3935"/>
        <v>63.257732968850988</v>
      </c>
      <c r="BE1629" s="69">
        <f t="shared" si="3936"/>
        <v>63.26</v>
      </c>
      <c r="BH1629" t="str">
        <f t="shared" si="3944"/>
        <v>G330-4</v>
      </c>
      <c r="BI1629">
        <f>+BI1628</f>
        <v>330</v>
      </c>
      <c r="BJ1629">
        <v>4</v>
      </c>
      <c r="BK1629" s="72">
        <f t="shared" si="4006"/>
        <v>169682.71354582193</v>
      </c>
      <c r="BL1629" s="73">
        <f t="shared" si="3946"/>
        <v>14140.226128818495</v>
      </c>
      <c r="BM1629" s="73">
        <f t="shared" si="3947"/>
        <v>6526.2582133008436</v>
      </c>
      <c r="BN1629" s="73">
        <f t="shared" si="3948"/>
        <v>81.578227666260545</v>
      </c>
      <c r="BO1629" s="69">
        <f t="shared" si="3949"/>
        <v>81.58</v>
      </c>
      <c r="BR1629" t="str">
        <f t="shared" si="3950"/>
        <v>M330-4</v>
      </c>
      <c r="BS1629">
        <f>+BS1628</f>
        <v>330</v>
      </c>
      <c r="BT1629">
        <v>4</v>
      </c>
      <c r="BU1629" s="72">
        <f t="shared" si="4007"/>
        <v>169682.71354582193</v>
      </c>
      <c r="BV1629" s="73">
        <f t="shared" si="3952"/>
        <v>14140.226128818495</v>
      </c>
      <c r="BW1629" s="73">
        <f t="shared" si="3953"/>
        <v>6526.2582133008436</v>
      </c>
      <c r="BX1629" s="73">
        <f t="shared" si="3954"/>
        <v>81.578227666260545</v>
      </c>
      <c r="BY1629" s="69">
        <f t="shared" si="3955"/>
        <v>81.58</v>
      </c>
      <c r="CB1629" t="str">
        <f t="shared" si="3956"/>
        <v>E330-4</v>
      </c>
      <c r="CC1629">
        <f>+CC1628</f>
        <v>330</v>
      </c>
      <c r="CD1629">
        <v>4</v>
      </c>
      <c r="CE1629" s="72">
        <f t="shared" si="4008"/>
        <v>169682.71354582193</v>
      </c>
      <c r="CF1629" s="73">
        <f t="shared" si="3958"/>
        <v>14140.226128818495</v>
      </c>
      <c r="CG1629" s="73">
        <f t="shared" si="3959"/>
        <v>6526.2582133008436</v>
      </c>
      <c r="CH1629" s="73">
        <f t="shared" si="3960"/>
        <v>81.578227666260545</v>
      </c>
      <c r="CI1629" s="69">
        <f t="shared" si="3961"/>
        <v>81.58</v>
      </c>
      <c r="CL1629" t="str">
        <f t="shared" si="3962"/>
        <v>S330-4</v>
      </c>
      <c r="CM1629">
        <f>+CM1628</f>
        <v>330</v>
      </c>
      <c r="CN1629">
        <v>4</v>
      </c>
      <c r="CO1629" s="72">
        <f t="shared" si="4009"/>
        <v>169682.71354582193</v>
      </c>
      <c r="CP1629" s="73">
        <f t="shared" si="3964"/>
        <v>14140.226128818495</v>
      </c>
      <c r="CQ1629" s="73">
        <f t="shared" si="3965"/>
        <v>6526.2582133008436</v>
      </c>
      <c r="CR1629" s="73">
        <f t="shared" si="3966"/>
        <v>81.578227666260545</v>
      </c>
      <c r="CU1629" t="str">
        <f t="shared" si="3967"/>
        <v>T330-4</v>
      </c>
      <c r="CV1629">
        <f>+CV1628</f>
        <v>330</v>
      </c>
      <c r="CW1629">
        <v>4</v>
      </c>
      <c r="CX1629" s="72">
        <f t="shared" si="4010"/>
        <v>169682.71354582193</v>
      </c>
      <c r="CY1629" s="73">
        <f t="shared" si="3969"/>
        <v>14140.226128818495</v>
      </c>
      <c r="CZ1629" s="73">
        <f t="shared" si="3970"/>
        <v>6526.2582133008436</v>
      </c>
      <c r="DA1629" s="73">
        <f t="shared" si="3971"/>
        <v>81.578227666260545</v>
      </c>
    </row>
    <row r="1630" spans="30:105" ht="18.75" hidden="1" customHeight="1" x14ac:dyDescent="0.2">
      <c r="AD1630" t="str">
        <f t="shared" si="3937"/>
        <v>F330-5</v>
      </c>
      <c r="AE1630">
        <f>+AE1629</f>
        <v>330</v>
      </c>
      <c r="AF1630">
        <v>5</v>
      </c>
      <c r="AG1630" s="72">
        <f t="shared" si="4003"/>
        <v>198266.56593303822</v>
      </c>
      <c r="AH1630" s="73">
        <f t="shared" si="3939"/>
        <v>16522.213827753185</v>
      </c>
      <c r="AI1630" s="73">
        <f t="shared" si="3940"/>
        <v>7625.637151270701</v>
      </c>
      <c r="AJ1630" s="73">
        <f t="shared" si="3941"/>
        <v>95.320464390883757</v>
      </c>
      <c r="AK1630" s="69">
        <f t="shared" si="3942"/>
        <v>95.32</v>
      </c>
      <c r="AN1630" t="str">
        <f t="shared" si="3992"/>
        <v>F276-5</v>
      </c>
      <c r="AO1630">
        <f t="shared" si="4011"/>
        <v>276</v>
      </c>
      <c r="AP1630">
        <v>5</v>
      </c>
      <c r="AQ1630" s="72">
        <f t="shared" si="4004"/>
        <v>144242.37034218642</v>
      </c>
      <c r="AR1630" s="73">
        <f t="shared" si="3929"/>
        <v>12020.197528515535</v>
      </c>
      <c r="AS1630" s="73">
        <f t="shared" si="3930"/>
        <v>5547.7834746994777</v>
      </c>
      <c r="AT1630" s="73">
        <f t="shared" si="3931"/>
        <v>69.347293433743474</v>
      </c>
      <c r="AU1630" s="69">
        <f t="shared" si="3932"/>
        <v>69.349999999999994</v>
      </c>
      <c r="AX1630" t="str">
        <f t="shared" si="3943"/>
        <v>P276-5</v>
      </c>
      <c r="AY1630">
        <f t="shared" si="4012"/>
        <v>276</v>
      </c>
      <c r="AZ1630">
        <v>5</v>
      </c>
      <c r="BA1630" s="72">
        <f t="shared" si="4005"/>
        <v>138154.88880397056</v>
      </c>
      <c r="BB1630" s="73">
        <f t="shared" si="3933"/>
        <v>11512.90740033088</v>
      </c>
      <c r="BC1630" s="73">
        <f t="shared" si="3934"/>
        <v>5313.6495693834831</v>
      </c>
      <c r="BD1630" s="73">
        <f t="shared" si="3935"/>
        <v>66.420619617293539</v>
      </c>
      <c r="BE1630" s="69">
        <f t="shared" si="3936"/>
        <v>66.42</v>
      </c>
      <c r="BH1630" t="str">
        <f t="shared" si="3944"/>
        <v>G330-5</v>
      </c>
      <c r="BI1630">
        <f>+BI1629</f>
        <v>330</v>
      </c>
      <c r="BJ1630">
        <v>5</v>
      </c>
      <c r="BK1630" s="72">
        <f t="shared" si="4006"/>
        <v>178166.84922311304</v>
      </c>
      <c r="BL1630" s="73">
        <f t="shared" si="3946"/>
        <v>14847.23743525942</v>
      </c>
      <c r="BM1630" s="73">
        <f t="shared" si="3947"/>
        <v>6852.5711239658858</v>
      </c>
      <c r="BN1630" s="73">
        <f t="shared" si="3948"/>
        <v>85.657139049573573</v>
      </c>
      <c r="BO1630" s="69">
        <f t="shared" si="3949"/>
        <v>85.66</v>
      </c>
      <c r="BR1630" t="str">
        <f t="shared" si="3950"/>
        <v>M330-5</v>
      </c>
      <c r="BS1630">
        <f>+BS1629</f>
        <v>330</v>
      </c>
      <c r="BT1630">
        <v>5</v>
      </c>
      <c r="BU1630" s="72">
        <f t="shared" si="4007"/>
        <v>178166.84922311304</v>
      </c>
      <c r="BV1630" s="73">
        <f t="shared" si="3952"/>
        <v>14847.23743525942</v>
      </c>
      <c r="BW1630" s="73">
        <f t="shared" si="3953"/>
        <v>6852.5711239658858</v>
      </c>
      <c r="BX1630" s="73">
        <f t="shared" si="3954"/>
        <v>85.657139049573573</v>
      </c>
      <c r="BY1630" s="69">
        <f t="shared" si="3955"/>
        <v>85.66</v>
      </c>
      <c r="CB1630" t="str">
        <f t="shared" si="3956"/>
        <v>E330-5</v>
      </c>
      <c r="CC1630">
        <f>+CC1629</f>
        <v>330</v>
      </c>
      <c r="CD1630">
        <v>5</v>
      </c>
      <c r="CE1630" s="72">
        <f t="shared" si="4008"/>
        <v>178166.84922311304</v>
      </c>
      <c r="CF1630" s="73">
        <f t="shared" si="3958"/>
        <v>14847.23743525942</v>
      </c>
      <c r="CG1630" s="73">
        <f t="shared" si="3959"/>
        <v>6852.5711239658858</v>
      </c>
      <c r="CH1630" s="73">
        <f t="shared" si="3960"/>
        <v>85.657139049573573</v>
      </c>
      <c r="CI1630" s="69">
        <f t="shared" si="3961"/>
        <v>85.66</v>
      </c>
      <c r="CL1630" t="str">
        <f t="shared" si="3962"/>
        <v>S330-5</v>
      </c>
      <c r="CM1630">
        <f>+CM1629</f>
        <v>330</v>
      </c>
      <c r="CN1630">
        <v>5</v>
      </c>
      <c r="CO1630" s="72">
        <f t="shared" si="4009"/>
        <v>178166.84922311304</v>
      </c>
      <c r="CP1630" s="73">
        <f t="shared" si="3964"/>
        <v>14847.23743525942</v>
      </c>
      <c r="CQ1630" s="73">
        <f t="shared" si="3965"/>
        <v>6852.5711239658858</v>
      </c>
      <c r="CR1630" s="73">
        <f t="shared" si="3966"/>
        <v>85.657139049573573</v>
      </c>
      <c r="CU1630" t="str">
        <f t="shared" si="3967"/>
        <v>T330-5</v>
      </c>
      <c r="CV1630">
        <f>+CV1629</f>
        <v>330</v>
      </c>
      <c r="CW1630">
        <v>5</v>
      </c>
      <c r="CX1630" s="72">
        <f t="shared" si="4010"/>
        <v>178166.84922311304</v>
      </c>
      <c r="CY1630" s="73">
        <f t="shared" si="3969"/>
        <v>14847.23743525942</v>
      </c>
      <c r="CZ1630" s="73">
        <f t="shared" si="3970"/>
        <v>6852.5711239658858</v>
      </c>
      <c r="DA1630" s="73">
        <f t="shared" si="3971"/>
        <v>85.657139049573573</v>
      </c>
    </row>
    <row r="1631" spans="30:105" ht="18.75" hidden="1" customHeight="1" x14ac:dyDescent="0.2">
      <c r="AD1631" t="str">
        <f t="shared" si="3937"/>
        <v>F331-1</v>
      </c>
      <c r="AE1631">
        <f>+AE1626+1</f>
        <v>331</v>
      </c>
      <c r="AF1631">
        <v>1</v>
      </c>
      <c r="AG1631" s="72">
        <f>+AG1626*100.5%</f>
        <v>163929.96643390635</v>
      </c>
      <c r="AH1631" s="73">
        <f t="shared" si="3939"/>
        <v>13660.830536158863</v>
      </c>
      <c r="AI1631" s="73">
        <f t="shared" si="3940"/>
        <v>6304.9987089963979</v>
      </c>
      <c r="AJ1631" s="73">
        <f t="shared" si="3941"/>
        <v>78.812483862454968</v>
      </c>
      <c r="AK1631" s="69">
        <f t="shared" si="3942"/>
        <v>78.81</v>
      </c>
      <c r="AN1631" t="str">
        <f t="shared" si="3992"/>
        <v>F276-6</v>
      </c>
      <c r="AO1631">
        <f t="shared" si="4011"/>
        <v>276</v>
      </c>
      <c r="AP1631">
        <v>6</v>
      </c>
      <c r="AQ1631" s="72">
        <f t="shared" si="4004"/>
        <v>151454.48885929576</v>
      </c>
      <c r="AR1631" s="73">
        <f t="shared" si="3929"/>
        <v>12621.207404941313</v>
      </c>
      <c r="AS1631" s="73">
        <f t="shared" si="3930"/>
        <v>5825.1726484344526</v>
      </c>
      <c r="AT1631" s="73">
        <f t="shared" si="3931"/>
        <v>72.814658105430652</v>
      </c>
      <c r="AU1631" s="69">
        <f t="shared" si="3932"/>
        <v>72.81</v>
      </c>
      <c r="AX1631" t="str">
        <f t="shared" si="3943"/>
        <v>P276-6</v>
      </c>
      <c r="AY1631">
        <f t="shared" si="4012"/>
        <v>276</v>
      </c>
      <c r="AZ1631">
        <v>6</v>
      </c>
      <c r="BA1631" s="72">
        <f t="shared" si="4005"/>
        <v>145062.63324416909</v>
      </c>
      <c r="BB1631" s="73">
        <f t="shared" si="3933"/>
        <v>12088.552770347424</v>
      </c>
      <c r="BC1631" s="73">
        <f t="shared" si="3934"/>
        <v>5579.3320478526575</v>
      </c>
      <c r="BD1631" s="73">
        <f t="shared" si="3935"/>
        <v>69.741650598158216</v>
      </c>
      <c r="BE1631" s="69">
        <f t="shared" si="3936"/>
        <v>69.739999999999995</v>
      </c>
      <c r="BH1631" t="str">
        <f t="shared" si="3944"/>
        <v>G331-1</v>
      </c>
      <c r="BI1631">
        <f>+BI1626+1</f>
        <v>331</v>
      </c>
      <c r="BJ1631">
        <v>1</v>
      </c>
      <c r="BK1631" s="72">
        <f>+BK1626*100.5%</f>
        <v>147311.19932063579</v>
      </c>
      <c r="BL1631" s="73">
        <f t="shared" si="3946"/>
        <v>12275.933276719648</v>
      </c>
      <c r="BM1631" s="73">
        <f t="shared" si="3947"/>
        <v>5665.815358485992</v>
      </c>
      <c r="BN1631" s="73">
        <f t="shared" si="3948"/>
        <v>70.822691981074897</v>
      </c>
      <c r="BO1631" s="69">
        <f t="shared" si="3949"/>
        <v>70.819999999999993</v>
      </c>
      <c r="BR1631" t="str">
        <f t="shared" si="3950"/>
        <v>M331-1</v>
      </c>
      <c r="BS1631">
        <f>+BS1626+1</f>
        <v>331</v>
      </c>
      <c r="BT1631">
        <v>1</v>
      </c>
      <c r="BU1631" s="72">
        <f>+BU1626*100.5%</f>
        <v>147311.19932063579</v>
      </c>
      <c r="BV1631" s="73">
        <f t="shared" si="3952"/>
        <v>12275.933276719648</v>
      </c>
      <c r="BW1631" s="73">
        <f t="shared" si="3953"/>
        <v>5665.815358485992</v>
      </c>
      <c r="BX1631" s="73">
        <f t="shared" si="3954"/>
        <v>70.822691981074897</v>
      </c>
      <c r="BY1631" s="69">
        <f t="shared" si="3955"/>
        <v>70.819999999999993</v>
      </c>
      <c r="CB1631" t="str">
        <f t="shared" si="3956"/>
        <v>E331-1</v>
      </c>
      <c r="CC1631">
        <f>+CC1626+1</f>
        <v>331</v>
      </c>
      <c r="CD1631">
        <v>1</v>
      </c>
      <c r="CE1631" s="72">
        <f>+CE1626*100.5%</f>
        <v>147311.19932063579</v>
      </c>
      <c r="CF1631" s="73">
        <f t="shared" si="3958"/>
        <v>12275.933276719648</v>
      </c>
      <c r="CG1631" s="73">
        <f t="shared" si="3959"/>
        <v>5665.815358485992</v>
      </c>
      <c r="CH1631" s="73">
        <f t="shared" si="3960"/>
        <v>70.822691981074897</v>
      </c>
      <c r="CI1631" s="69">
        <f t="shared" si="3961"/>
        <v>70.819999999999993</v>
      </c>
      <c r="CL1631" t="str">
        <f t="shared" si="3962"/>
        <v>S331-1</v>
      </c>
      <c r="CM1631">
        <f>+CM1626+1</f>
        <v>331</v>
      </c>
      <c r="CN1631">
        <v>1</v>
      </c>
      <c r="CO1631" s="72">
        <f>+CO1626*100.5%</f>
        <v>147311.19932063579</v>
      </c>
      <c r="CP1631" s="73">
        <f t="shared" si="3964"/>
        <v>12275.933276719648</v>
      </c>
      <c r="CQ1631" s="73">
        <f t="shared" si="3965"/>
        <v>5665.815358485992</v>
      </c>
      <c r="CR1631" s="73">
        <f t="shared" si="3966"/>
        <v>70.822691981074897</v>
      </c>
      <c r="CU1631" t="str">
        <f t="shared" si="3967"/>
        <v>T331-1</v>
      </c>
      <c r="CV1631">
        <f>+CV1626+1</f>
        <v>331</v>
      </c>
      <c r="CW1631">
        <v>1</v>
      </c>
      <c r="CX1631" s="72">
        <f>+CX1626*100.5%</f>
        <v>147311.19932063579</v>
      </c>
      <c r="CY1631" s="73">
        <f t="shared" si="3969"/>
        <v>12275.933276719648</v>
      </c>
      <c r="CZ1631" s="73">
        <f t="shared" si="3970"/>
        <v>5665.815358485992</v>
      </c>
      <c r="DA1631" s="73">
        <f t="shared" si="3971"/>
        <v>70.822691981074897</v>
      </c>
    </row>
    <row r="1632" spans="30:105" ht="18.75" hidden="1" customHeight="1" x14ac:dyDescent="0.2">
      <c r="AD1632" t="str">
        <f t="shared" si="3937"/>
        <v>F331-2</v>
      </c>
      <c r="AE1632">
        <f>+AE1631</f>
        <v>331</v>
      </c>
      <c r="AF1632">
        <v>2</v>
      </c>
      <c r="AG1632" s="72">
        <f t="shared" ref="AG1632:AG1635" si="4013">+AG1631*105%</f>
        <v>172126.46475560166</v>
      </c>
      <c r="AH1632" s="73">
        <f t="shared" si="3939"/>
        <v>14343.872062966804</v>
      </c>
      <c r="AI1632" s="73">
        <f t="shared" si="3940"/>
        <v>6620.2486444462174</v>
      </c>
      <c r="AJ1632" s="73">
        <f t="shared" si="3941"/>
        <v>82.753108055577727</v>
      </c>
      <c r="AK1632" s="69">
        <f t="shared" si="3942"/>
        <v>82.75</v>
      </c>
      <c r="AN1632" t="str">
        <f t="shared" si="3992"/>
        <v>F277-1</v>
      </c>
      <c r="AO1632">
        <f>+AO1626+1</f>
        <v>277</v>
      </c>
      <c r="AP1632">
        <v>1</v>
      </c>
      <c r="AQ1632" s="72">
        <f>+AQ1626*100.5%</f>
        <v>119261.89782561571</v>
      </c>
      <c r="AR1632" s="73">
        <f t="shared" si="3929"/>
        <v>9938.4914854679755</v>
      </c>
      <c r="AS1632" s="73">
        <f t="shared" si="3930"/>
        <v>4586.9960702159888</v>
      </c>
      <c r="AT1632" s="73">
        <f t="shared" si="3931"/>
        <v>57.337450877699865</v>
      </c>
      <c r="AU1632" s="69">
        <f t="shared" si="3932"/>
        <v>57.34</v>
      </c>
      <c r="AX1632" t="str">
        <f t="shared" si="3943"/>
        <v>P277-1</v>
      </c>
      <c r="AY1632">
        <f>+AY1626+1</f>
        <v>277</v>
      </c>
      <c r="AZ1632">
        <v>1</v>
      </c>
      <c r="BA1632" s="72">
        <f>+BA1626*100.5%</f>
        <v>114228.67076824194</v>
      </c>
      <c r="BB1632" s="73">
        <f t="shared" si="3933"/>
        <v>9519.0558973534953</v>
      </c>
      <c r="BC1632" s="73">
        <f t="shared" si="3934"/>
        <v>4393.4104141631515</v>
      </c>
      <c r="BD1632" s="73">
        <f t="shared" si="3935"/>
        <v>54.917630177039392</v>
      </c>
      <c r="BE1632" s="69">
        <f t="shared" si="3936"/>
        <v>54.92</v>
      </c>
      <c r="BH1632" t="str">
        <f t="shared" si="3944"/>
        <v>G331-2</v>
      </c>
      <c r="BI1632">
        <f>+BI1631</f>
        <v>331</v>
      </c>
      <c r="BJ1632">
        <v>2</v>
      </c>
      <c r="BK1632" s="72">
        <f t="shared" ref="BK1632:BK1635" si="4014">+BK1631*105%</f>
        <v>154676.75928666757</v>
      </c>
      <c r="BL1632" s="73">
        <f t="shared" si="3946"/>
        <v>12889.729940555631</v>
      </c>
      <c r="BM1632" s="73">
        <f t="shared" si="3947"/>
        <v>5949.1061264102909</v>
      </c>
      <c r="BN1632" s="73">
        <f t="shared" si="3948"/>
        <v>74.363826580128645</v>
      </c>
      <c r="BO1632" s="69">
        <f t="shared" si="3949"/>
        <v>74.36</v>
      </c>
      <c r="BR1632" t="str">
        <f t="shared" si="3950"/>
        <v>M331-2</v>
      </c>
      <c r="BS1632">
        <f>+BS1631</f>
        <v>331</v>
      </c>
      <c r="BT1632">
        <v>2</v>
      </c>
      <c r="BU1632" s="72">
        <f t="shared" ref="BU1632:BU1635" si="4015">+BU1631*105%</f>
        <v>154676.75928666757</v>
      </c>
      <c r="BV1632" s="73">
        <f t="shared" si="3952"/>
        <v>12889.729940555631</v>
      </c>
      <c r="BW1632" s="73">
        <f t="shared" si="3953"/>
        <v>5949.1061264102909</v>
      </c>
      <c r="BX1632" s="73">
        <f t="shared" si="3954"/>
        <v>74.363826580128645</v>
      </c>
      <c r="BY1632" s="69">
        <f t="shared" si="3955"/>
        <v>74.36</v>
      </c>
      <c r="CB1632" t="str">
        <f t="shared" si="3956"/>
        <v>E331-2</v>
      </c>
      <c r="CC1632">
        <f>+CC1631</f>
        <v>331</v>
      </c>
      <c r="CD1632">
        <v>2</v>
      </c>
      <c r="CE1632" s="72">
        <f t="shared" ref="CE1632:CE1635" si="4016">+CE1631*105%</f>
        <v>154676.75928666757</v>
      </c>
      <c r="CF1632" s="73">
        <f t="shared" si="3958"/>
        <v>12889.729940555631</v>
      </c>
      <c r="CG1632" s="73">
        <f t="shared" si="3959"/>
        <v>5949.1061264102909</v>
      </c>
      <c r="CH1632" s="73">
        <f t="shared" si="3960"/>
        <v>74.363826580128645</v>
      </c>
      <c r="CI1632" s="69">
        <f t="shared" si="3961"/>
        <v>74.36</v>
      </c>
      <c r="CL1632" t="str">
        <f t="shared" si="3962"/>
        <v>S331-2</v>
      </c>
      <c r="CM1632">
        <f>+CM1631</f>
        <v>331</v>
      </c>
      <c r="CN1632">
        <v>2</v>
      </c>
      <c r="CO1632" s="72">
        <f t="shared" ref="CO1632:CO1635" si="4017">+CO1631*105%</f>
        <v>154676.75928666757</v>
      </c>
      <c r="CP1632" s="73">
        <f t="shared" si="3964"/>
        <v>12889.729940555631</v>
      </c>
      <c r="CQ1632" s="73">
        <f t="shared" si="3965"/>
        <v>5949.1061264102909</v>
      </c>
      <c r="CR1632" s="73">
        <f t="shared" si="3966"/>
        <v>74.363826580128645</v>
      </c>
      <c r="CU1632" t="str">
        <f t="shared" si="3967"/>
        <v>T331-2</v>
      </c>
      <c r="CV1632">
        <f>+CV1631</f>
        <v>331</v>
      </c>
      <c r="CW1632">
        <v>2</v>
      </c>
      <c r="CX1632" s="72">
        <f t="shared" ref="CX1632:CX1635" si="4018">+CX1631*105%</f>
        <v>154676.75928666757</v>
      </c>
      <c r="CY1632" s="73">
        <f t="shared" si="3969"/>
        <v>12889.729940555631</v>
      </c>
      <c r="CZ1632" s="73">
        <f t="shared" si="3970"/>
        <v>5949.1061264102909</v>
      </c>
      <c r="DA1632" s="73">
        <f t="shared" si="3971"/>
        <v>74.363826580128645</v>
      </c>
    </row>
    <row r="1633" spans="30:105" ht="18.75" hidden="1" customHeight="1" x14ac:dyDescent="0.2">
      <c r="AD1633" t="str">
        <f t="shared" si="3937"/>
        <v>F331-3</v>
      </c>
      <c r="AE1633">
        <f>+AE1632</f>
        <v>331</v>
      </c>
      <c r="AF1633">
        <v>3</v>
      </c>
      <c r="AG1633" s="72">
        <f t="shared" si="4013"/>
        <v>180732.78799338176</v>
      </c>
      <c r="AH1633" s="73">
        <f t="shared" si="3939"/>
        <v>15061.065666115146</v>
      </c>
      <c r="AI1633" s="73">
        <f t="shared" si="3940"/>
        <v>6951.2610766685293</v>
      </c>
      <c r="AJ1633" s="73">
        <f t="shared" si="3941"/>
        <v>86.890763458356616</v>
      </c>
      <c r="AK1633" s="69">
        <f t="shared" si="3942"/>
        <v>86.89</v>
      </c>
      <c r="AN1633" t="str">
        <f t="shared" si="3992"/>
        <v>F277-2</v>
      </c>
      <c r="AO1633">
        <f>AO1632</f>
        <v>277</v>
      </c>
      <c r="AP1633">
        <v>2</v>
      </c>
      <c r="AQ1633" s="72">
        <f t="shared" ref="AQ1633:AQ1637" si="4019">+AQ1632*105%</f>
        <v>125224.99271689651</v>
      </c>
      <c r="AR1633" s="73">
        <f t="shared" si="3929"/>
        <v>10435.416059741376</v>
      </c>
      <c r="AS1633" s="73">
        <f t="shared" si="3930"/>
        <v>4816.3458737267883</v>
      </c>
      <c r="AT1633" s="73">
        <f t="shared" si="3931"/>
        <v>60.20432342158486</v>
      </c>
      <c r="AU1633" s="69">
        <f t="shared" si="3932"/>
        <v>60.2</v>
      </c>
      <c r="AX1633" t="str">
        <f t="shared" si="3943"/>
        <v>P277-2</v>
      </c>
      <c r="AY1633">
        <f>AY1632</f>
        <v>277</v>
      </c>
      <c r="AZ1633">
        <v>2</v>
      </c>
      <c r="BA1633" s="72">
        <f t="shared" ref="BA1633:BA1637" si="4020">+BA1632*105%</f>
        <v>119940.10430665404</v>
      </c>
      <c r="BB1633" s="73">
        <f t="shared" si="3933"/>
        <v>9995.0086922211703</v>
      </c>
      <c r="BC1633" s="73">
        <f t="shared" si="3934"/>
        <v>4613.0809348713092</v>
      </c>
      <c r="BD1633" s="73">
        <f t="shared" si="3935"/>
        <v>57.663511685891365</v>
      </c>
      <c r="BE1633" s="69">
        <f t="shared" si="3936"/>
        <v>57.66</v>
      </c>
      <c r="BH1633" t="str">
        <f t="shared" si="3944"/>
        <v>G331-3</v>
      </c>
      <c r="BI1633">
        <f>+BI1632</f>
        <v>331</v>
      </c>
      <c r="BJ1633">
        <v>3</v>
      </c>
      <c r="BK1633" s="72">
        <f t="shared" si="4014"/>
        <v>162410.59725100096</v>
      </c>
      <c r="BL1633" s="73">
        <f t="shared" si="3946"/>
        <v>13534.216437583413</v>
      </c>
      <c r="BM1633" s="73">
        <f t="shared" si="3947"/>
        <v>6246.5614327308058</v>
      </c>
      <c r="BN1633" s="73">
        <f t="shared" si="3948"/>
        <v>78.082017909135075</v>
      </c>
      <c r="BO1633" s="69">
        <f t="shared" si="3949"/>
        <v>78.08</v>
      </c>
      <c r="BR1633" t="str">
        <f t="shared" si="3950"/>
        <v>M331-3</v>
      </c>
      <c r="BS1633">
        <f>+BS1632</f>
        <v>331</v>
      </c>
      <c r="BT1633">
        <v>3</v>
      </c>
      <c r="BU1633" s="72">
        <f t="shared" si="4015"/>
        <v>162410.59725100096</v>
      </c>
      <c r="BV1633" s="73">
        <f t="shared" si="3952"/>
        <v>13534.216437583413</v>
      </c>
      <c r="BW1633" s="73">
        <f t="shared" si="3953"/>
        <v>6246.5614327308058</v>
      </c>
      <c r="BX1633" s="73">
        <f t="shared" si="3954"/>
        <v>78.082017909135075</v>
      </c>
      <c r="BY1633" s="69">
        <f t="shared" si="3955"/>
        <v>78.08</v>
      </c>
      <c r="CB1633" t="str">
        <f t="shared" si="3956"/>
        <v>E331-3</v>
      </c>
      <c r="CC1633">
        <f>+CC1632</f>
        <v>331</v>
      </c>
      <c r="CD1633">
        <v>3</v>
      </c>
      <c r="CE1633" s="72">
        <f t="shared" si="4016"/>
        <v>162410.59725100096</v>
      </c>
      <c r="CF1633" s="73">
        <f t="shared" si="3958"/>
        <v>13534.216437583413</v>
      </c>
      <c r="CG1633" s="73">
        <f t="shared" si="3959"/>
        <v>6246.5614327308058</v>
      </c>
      <c r="CH1633" s="73">
        <f t="shared" si="3960"/>
        <v>78.082017909135075</v>
      </c>
      <c r="CI1633" s="69">
        <f t="shared" si="3961"/>
        <v>78.08</v>
      </c>
      <c r="CL1633" t="str">
        <f t="shared" si="3962"/>
        <v>S331-3</v>
      </c>
      <c r="CM1633">
        <f>+CM1632</f>
        <v>331</v>
      </c>
      <c r="CN1633">
        <v>3</v>
      </c>
      <c r="CO1633" s="72">
        <f t="shared" si="4017"/>
        <v>162410.59725100096</v>
      </c>
      <c r="CP1633" s="73">
        <f t="shared" si="3964"/>
        <v>13534.216437583413</v>
      </c>
      <c r="CQ1633" s="73">
        <f t="shared" si="3965"/>
        <v>6246.5614327308058</v>
      </c>
      <c r="CR1633" s="73">
        <f t="shared" si="3966"/>
        <v>78.082017909135075</v>
      </c>
      <c r="CU1633" t="str">
        <f t="shared" si="3967"/>
        <v>T331-3</v>
      </c>
      <c r="CV1633">
        <f>+CV1632</f>
        <v>331</v>
      </c>
      <c r="CW1633">
        <v>3</v>
      </c>
      <c r="CX1633" s="72">
        <f t="shared" si="4018"/>
        <v>162410.59725100096</v>
      </c>
      <c r="CY1633" s="73">
        <f t="shared" si="3969"/>
        <v>13534.216437583413</v>
      </c>
      <c r="CZ1633" s="73">
        <f t="shared" si="3970"/>
        <v>6246.5614327308058</v>
      </c>
      <c r="DA1633" s="73">
        <f t="shared" si="3971"/>
        <v>78.082017909135075</v>
      </c>
    </row>
    <row r="1634" spans="30:105" ht="18.75" hidden="1" customHeight="1" x14ac:dyDescent="0.2">
      <c r="AD1634" t="str">
        <f t="shared" si="3937"/>
        <v>F331-4</v>
      </c>
      <c r="AE1634">
        <f>+AE1633</f>
        <v>331</v>
      </c>
      <c r="AF1634">
        <v>4</v>
      </c>
      <c r="AG1634" s="72">
        <f t="shared" si="4013"/>
        <v>189769.42739305086</v>
      </c>
      <c r="AH1634" s="73">
        <f t="shared" si="3939"/>
        <v>15814.118949420905</v>
      </c>
      <c r="AI1634" s="73">
        <f t="shared" si="3940"/>
        <v>7298.8241305019565</v>
      </c>
      <c r="AJ1634" s="73">
        <f t="shared" si="3941"/>
        <v>91.235301631274453</v>
      </c>
      <c r="AK1634" s="69">
        <f t="shared" si="3942"/>
        <v>91.24</v>
      </c>
      <c r="AN1634" t="str">
        <f t="shared" si="3992"/>
        <v>F277-3</v>
      </c>
      <c r="AO1634">
        <f t="shared" ref="AO1634:AO1637" si="4021">AO1633</f>
        <v>277</v>
      </c>
      <c r="AP1634">
        <v>3</v>
      </c>
      <c r="AQ1634" s="72">
        <f t="shared" si="4019"/>
        <v>131486.24235274133</v>
      </c>
      <c r="AR1634" s="73">
        <f t="shared" si="3929"/>
        <v>10957.186862728444</v>
      </c>
      <c r="AS1634" s="73">
        <f t="shared" si="3930"/>
        <v>5057.1631674131286</v>
      </c>
      <c r="AT1634" s="73">
        <f t="shared" si="3931"/>
        <v>63.214539592664103</v>
      </c>
      <c r="AU1634" s="69">
        <f t="shared" si="3932"/>
        <v>63.21</v>
      </c>
      <c r="AX1634" t="str">
        <f t="shared" si="3943"/>
        <v>P277-3</v>
      </c>
      <c r="AY1634">
        <f t="shared" ref="AY1634:AY1637" si="4022">AY1633</f>
        <v>277</v>
      </c>
      <c r="AZ1634">
        <v>3</v>
      </c>
      <c r="BA1634" s="72">
        <f t="shared" si="4020"/>
        <v>125937.10952198676</v>
      </c>
      <c r="BB1634" s="73">
        <f t="shared" si="3933"/>
        <v>10494.75912683223</v>
      </c>
      <c r="BC1634" s="73">
        <f t="shared" si="3934"/>
        <v>4843.7349816148753</v>
      </c>
      <c r="BD1634" s="73">
        <f t="shared" si="3935"/>
        <v>60.546687270185942</v>
      </c>
      <c r="BE1634" s="69">
        <f t="shared" si="3936"/>
        <v>60.55</v>
      </c>
      <c r="BH1634" t="str">
        <f t="shared" si="3944"/>
        <v>G331-4</v>
      </c>
      <c r="BI1634">
        <f>+BI1633</f>
        <v>331</v>
      </c>
      <c r="BJ1634">
        <v>4</v>
      </c>
      <c r="BK1634" s="72">
        <f t="shared" si="4014"/>
        <v>170531.12711355102</v>
      </c>
      <c r="BL1634" s="73">
        <f t="shared" si="3946"/>
        <v>14210.927259462585</v>
      </c>
      <c r="BM1634" s="73">
        <f t="shared" si="3947"/>
        <v>6558.8895043673465</v>
      </c>
      <c r="BN1634" s="73">
        <f t="shared" si="3948"/>
        <v>81.98611880459184</v>
      </c>
      <c r="BO1634" s="69">
        <f t="shared" si="3949"/>
        <v>81.99</v>
      </c>
      <c r="BR1634" t="str">
        <f t="shared" si="3950"/>
        <v>M331-4</v>
      </c>
      <c r="BS1634">
        <f>+BS1633</f>
        <v>331</v>
      </c>
      <c r="BT1634">
        <v>4</v>
      </c>
      <c r="BU1634" s="72">
        <f t="shared" si="4015"/>
        <v>170531.12711355102</v>
      </c>
      <c r="BV1634" s="73">
        <f t="shared" si="3952"/>
        <v>14210.927259462585</v>
      </c>
      <c r="BW1634" s="73">
        <f t="shared" si="3953"/>
        <v>6558.8895043673465</v>
      </c>
      <c r="BX1634" s="73">
        <f t="shared" si="3954"/>
        <v>81.98611880459184</v>
      </c>
      <c r="BY1634" s="69">
        <f t="shared" si="3955"/>
        <v>81.99</v>
      </c>
      <c r="CB1634" t="str">
        <f t="shared" si="3956"/>
        <v>E331-4</v>
      </c>
      <c r="CC1634">
        <f>+CC1633</f>
        <v>331</v>
      </c>
      <c r="CD1634">
        <v>4</v>
      </c>
      <c r="CE1634" s="72">
        <f t="shared" si="4016"/>
        <v>170531.12711355102</v>
      </c>
      <c r="CF1634" s="73">
        <f t="shared" si="3958"/>
        <v>14210.927259462585</v>
      </c>
      <c r="CG1634" s="73">
        <f t="shared" si="3959"/>
        <v>6558.8895043673465</v>
      </c>
      <c r="CH1634" s="73">
        <f t="shared" si="3960"/>
        <v>81.98611880459184</v>
      </c>
      <c r="CI1634" s="69">
        <f t="shared" si="3961"/>
        <v>81.99</v>
      </c>
      <c r="CL1634" t="str">
        <f t="shared" si="3962"/>
        <v>S331-4</v>
      </c>
      <c r="CM1634">
        <f>+CM1633</f>
        <v>331</v>
      </c>
      <c r="CN1634">
        <v>4</v>
      </c>
      <c r="CO1634" s="72">
        <f t="shared" si="4017"/>
        <v>170531.12711355102</v>
      </c>
      <c r="CP1634" s="73">
        <f t="shared" si="3964"/>
        <v>14210.927259462585</v>
      </c>
      <c r="CQ1634" s="73">
        <f t="shared" si="3965"/>
        <v>6558.8895043673465</v>
      </c>
      <c r="CR1634" s="73">
        <f t="shared" si="3966"/>
        <v>81.98611880459184</v>
      </c>
      <c r="CU1634" t="str">
        <f t="shared" si="3967"/>
        <v>T331-4</v>
      </c>
      <c r="CV1634">
        <f>+CV1633</f>
        <v>331</v>
      </c>
      <c r="CW1634">
        <v>4</v>
      </c>
      <c r="CX1634" s="72">
        <f t="shared" si="4018"/>
        <v>170531.12711355102</v>
      </c>
      <c r="CY1634" s="73">
        <f t="shared" si="3969"/>
        <v>14210.927259462585</v>
      </c>
      <c r="CZ1634" s="73">
        <f t="shared" si="3970"/>
        <v>6558.8895043673465</v>
      </c>
      <c r="DA1634" s="73">
        <f t="shared" si="3971"/>
        <v>81.98611880459184</v>
      </c>
    </row>
    <row r="1635" spans="30:105" ht="18.75" hidden="1" customHeight="1" x14ac:dyDescent="0.2">
      <c r="AD1635" t="str">
        <f t="shared" si="3937"/>
        <v>F331-5</v>
      </c>
      <c r="AE1635">
        <f>+AE1634</f>
        <v>331</v>
      </c>
      <c r="AF1635">
        <v>5</v>
      </c>
      <c r="AG1635" s="72">
        <f t="shared" si="4013"/>
        <v>199257.89876270341</v>
      </c>
      <c r="AH1635" s="73">
        <f t="shared" si="3939"/>
        <v>16604.824896891951</v>
      </c>
      <c r="AI1635" s="73">
        <f t="shared" si="3940"/>
        <v>7663.7653370270546</v>
      </c>
      <c r="AJ1635" s="73">
        <f t="shared" si="3941"/>
        <v>95.797066712838173</v>
      </c>
      <c r="AK1635" s="69">
        <f t="shared" si="3942"/>
        <v>95.8</v>
      </c>
      <c r="AN1635" t="str">
        <f t="shared" si="3992"/>
        <v>F277-4</v>
      </c>
      <c r="AO1635">
        <f t="shared" si="4021"/>
        <v>277</v>
      </c>
      <c r="AP1635">
        <v>4</v>
      </c>
      <c r="AQ1635" s="72">
        <f t="shared" si="4019"/>
        <v>138060.55447037841</v>
      </c>
      <c r="AR1635" s="73">
        <f t="shared" si="3929"/>
        <v>11505.046205864868</v>
      </c>
      <c r="AS1635" s="73">
        <f t="shared" si="3930"/>
        <v>5310.021325783785</v>
      </c>
      <c r="AT1635" s="73">
        <f t="shared" si="3931"/>
        <v>66.375266572297306</v>
      </c>
      <c r="AU1635" s="69">
        <f t="shared" si="3932"/>
        <v>66.38</v>
      </c>
      <c r="AX1635" t="str">
        <f t="shared" si="3943"/>
        <v>P277-4</v>
      </c>
      <c r="AY1635">
        <f t="shared" si="4022"/>
        <v>277</v>
      </c>
      <c r="AZ1635">
        <v>4</v>
      </c>
      <c r="BA1635" s="72">
        <f t="shared" si="4020"/>
        <v>132233.9649980861</v>
      </c>
      <c r="BB1635" s="73">
        <f t="shared" si="3933"/>
        <v>11019.497083173841</v>
      </c>
      <c r="BC1635" s="73">
        <f t="shared" si="3934"/>
        <v>5085.9217306956189</v>
      </c>
      <c r="BD1635" s="73">
        <f t="shared" si="3935"/>
        <v>63.574021633695239</v>
      </c>
      <c r="BE1635" s="69">
        <f t="shared" si="3936"/>
        <v>63.57</v>
      </c>
      <c r="BH1635" t="str">
        <f t="shared" si="3944"/>
        <v>G331-5</v>
      </c>
      <c r="BI1635">
        <f>+BI1634</f>
        <v>331</v>
      </c>
      <c r="BJ1635">
        <v>5</v>
      </c>
      <c r="BK1635" s="72">
        <f t="shared" si="4014"/>
        <v>179057.68346922856</v>
      </c>
      <c r="BL1635" s="73">
        <f t="shared" si="3946"/>
        <v>14921.473622435713</v>
      </c>
      <c r="BM1635" s="73">
        <f t="shared" si="3947"/>
        <v>6886.8339795857137</v>
      </c>
      <c r="BN1635" s="73">
        <f t="shared" si="3948"/>
        <v>86.085424744821424</v>
      </c>
      <c r="BO1635" s="69">
        <f t="shared" si="3949"/>
        <v>86.09</v>
      </c>
      <c r="BR1635" t="str">
        <f t="shared" si="3950"/>
        <v>M331-5</v>
      </c>
      <c r="BS1635">
        <f>+BS1634</f>
        <v>331</v>
      </c>
      <c r="BT1635">
        <v>5</v>
      </c>
      <c r="BU1635" s="72">
        <f t="shared" si="4015"/>
        <v>179057.68346922856</v>
      </c>
      <c r="BV1635" s="73">
        <f t="shared" si="3952"/>
        <v>14921.473622435713</v>
      </c>
      <c r="BW1635" s="73">
        <f t="shared" si="3953"/>
        <v>6886.8339795857137</v>
      </c>
      <c r="BX1635" s="73">
        <f t="shared" si="3954"/>
        <v>86.085424744821424</v>
      </c>
      <c r="BY1635" s="69">
        <f t="shared" si="3955"/>
        <v>86.09</v>
      </c>
      <c r="CB1635" t="str">
        <f t="shared" si="3956"/>
        <v>E331-5</v>
      </c>
      <c r="CC1635">
        <f>+CC1634</f>
        <v>331</v>
      </c>
      <c r="CD1635">
        <v>5</v>
      </c>
      <c r="CE1635" s="72">
        <f t="shared" si="4016"/>
        <v>179057.68346922856</v>
      </c>
      <c r="CF1635" s="73">
        <f t="shared" si="3958"/>
        <v>14921.473622435713</v>
      </c>
      <c r="CG1635" s="73">
        <f t="shared" si="3959"/>
        <v>6886.8339795857137</v>
      </c>
      <c r="CH1635" s="73">
        <f t="shared" si="3960"/>
        <v>86.085424744821424</v>
      </c>
      <c r="CI1635" s="69">
        <f t="shared" si="3961"/>
        <v>86.09</v>
      </c>
      <c r="CL1635" t="str">
        <f t="shared" si="3962"/>
        <v>S331-5</v>
      </c>
      <c r="CM1635">
        <f>+CM1634</f>
        <v>331</v>
      </c>
      <c r="CN1635">
        <v>5</v>
      </c>
      <c r="CO1635" s="72">
        <f t="shared" si="4017"/>
        <v>179057.68346922856</v>
      </c>
      <c r="CP1635" s="73">
        <f t="shared" si="3964"/>
        <v>14921.473622435713</v>
      </c>
      <c r="CQ1635" s="73">
        <f t="shared" si="3965"/>
        <v>6886.8339795857137</v>
      </c>
      <c r="CR1635" s="73">
        <f t="shared" si="3966"/>
        <v>86.085424744821424</v>
      </c>
      <c r="CU1635" t="str">
        <f t="shared" si="3967"/>
        <v>T331-5</v>
      </c>
      <c r="CV1635">
        <f>+CV1634</f>
        <v>331</v>
      </c>
      <c r="CW1635">
        <v>5</v>
      </c>
      <c r="CX1635" s="72">
        <f t="shared" si="4018"/>
        <v>179057.68346922856</v>
      </c>
      <c r="CY1635" s="73">
        <f t="shared" si="3969"/>
        <v>14921.473622435713</v>
      </c>
      <c r="CZ1635" s="73">
        <f t="shared" si="3970"/>
        <v>6886.8339795857137</v>
      </c>
      <c r="DA1635" s="73">
        <f t="shared" si="3971"/>
        <v>86.085424744821424</v>
      </c>
    </row>
    <row r="1636" spans="30:105" ht="18.75" hidden="1" customHeight="1" x14ac:dyDescent="0.2">
      <c r="AD1636" t="str">
        <f t="shared" si="3937"/>
        <v>F332-1</v>
      </c>
      <c r="AE1636">
        <f>+AE1631+1</f>
        <v>332</v>
      </c>
      <c r="AF1636">
        <v>1</v>
      </c>
      <c r="AG1636" s="72">
        <f>+AG1631*100.5%</f>
        <v>164749.61626607587</v>
      </c>
      <c r="AH1636" s="73">
        <f t="shared" si="3939"/>
        <v>13729.134688839657</v>
      </c>
      <c r="AI1636" s="73">
        <f t="shared" si="3940"/>
        <v>6336.5237025413799</v>
      </c>
      <c r="AJ1636" s="73">
        <f t="shared" si="3941"/>
        <v>79.206546281767245</v>
      </c>
      <c r="AK1636" s="69">
        <f t="shared" si="3942"/>
        <v>79.209999999999994</v>
      </c>
      <c r="AN1636" t="str">
        <f t="shared" si="3992"/>
        <v>F277-5</v>
      </c>
      <c r="AO1636">
        <f t="shared" si="4021"/>
        <v>277</v>
      </c>
      <c r="AP1636">
        <v>5</v>
      </c>
      <c r="AQ1636" s="72">
        <f t="shared" si="4019"/>
        <v>144963.58219389734</v>
      </c>
      <c r="AR1636" s="73">
        <f t="shared" si="3929"/>
        <v>12080.298516158111</v>
      </c>
      <c r="AS1636" s="73">
        <f t="shared" si="3930"/>
        <v>5575.522392072975</v>
      </c>
      <c r="AT1636" s="73">
        <f t="shared" si="3931"/>
        <v>69.694029900912184</v>
      </c>
      <c r="AU1636" s="69">
        <f t="shared" si="3932"/>
        <v>69.69</v>
      </c>
      <c r="AX1636" t="str">
        <f t="shared" si="3943"/>
        <v>P277-5</v>
      </c>
      <c r="AY1636">
        <f t="shared" si="4022"/>
        <v>277</v>
      </c>
      <c r="AZ1636">
        <v>5</v>
      </c>
      <c r="BA1636" s="72">
        <f t="shared" si="4020"/>
        <v>138845.66324799042</v>
      </c>
      <c r="BB1636" s="73">
        <f t="shared" si="3933"/>
        <v>11570.471937332535</v>
      </c>
      <c r="BC1636" s="73">
        <f t="shared" si="3934"/>
        <v>5340.2178172304011</v>
      </c>
      <c r="BD1636" s="73">
        <f t="shared" si="3935"/>
        <v>66.752722715380017</v>
      </c>
      <c r="BE1636" s="69">
        <f t="shared" si="3936"/>
        <v>66.75</v>
      </c>
      <c r="BH1636" t="str">
        <f t="shared" si="3944"/>
        <v>G332-1</v>
      </c>
      <c r="BI1636">
        <f>+BI1631+1</f>
        <v>332</v>
      </c>
      <c r="BJ1636">
        <v>1</v>
      </c>
      <c r="BK1636" s="72">
        <f>+BK1631*100.5%</f>
        <v>148047.75531723895</v>
      </c>
      <c r="BL1636" s="73">
        <f t="shared" si="3946"/>
        <v>12337.312943103245</v>
      </c>
      <c r="BM1636" s="73">
        <f t="shared" si="3947"/>
        <v>5694.144435278421</v>
      </c>
      <c r="BN1636" s="73">
        <f t="shared" si="3948"/>
        <v>71.17680544098026</v>
      </c>
      <c r="BO1636" s="69">
        <f t="shared" si="3949"/>
        <v>71.180000000000007</v>
      </c>
      <c r="BR1636" t="str">
        <f t="shared" si="3950"/>
        <v>M332-1</v>
      </c>
      <c r="BS1636">
        <f>+BS1631+1</f>
        <v>332</v>
      </c>
      <c r="BT1636">
        <v>1</v>
      </c>
      <c r="BU1636" s="72">
        <f>+BU1631*100.5%</f>
        <v>148047.75531723895</v>
      </c>
      <c r="BV1636" s="73">
        <f t="shared" si="3952"/>
        <v>12337.312943103245</v>
      </c>
      <c r="BW1636" s="73">
        <f t="shared" si="3953"/>
        <v>5694.144435278421</v>
      </c>
      <c r="BX1636" s="73">
        <f t="shared" si="3954"/>
        <v>71.17680544098026</v>
      </c>
      <c r="BY1636" s="69">
        <f t="shared" si="3955"/>
        <v>71.180000000000007</v>
      </c>
      <c r="CB1636" t="str">
        <f t="shared" si="3956"/>
        <v>E332-1</v>
      </c>
      <c r="CC1636">
        <f>+CC1631+1</f>
        <v>332</v>
      </c>
      <c r="CD1636">
        <v>1</v>
      </c>
      <c r="CE1636" s="72">
        <f>+CE1631*100.5%</f>
        <v>148047.75531723895</v>
      </c>
      <c r="CF1636" s="73">
        <f t="shared" si="3958"/>
        <v>12337.312943103245</v>
      </c>
      <c r="CG1636" s="73">
        <f t="shared" si="3959"/>
        <v>5694.144435278421</v>
      </c>
      <c r="CH1636" s="73">
        <f t="shared" si="3960"/>
        <v>71.17680544098026</v>
      </c>
      <c r="CI1636" s="69">
        <f t="shared" si="3961"/>
        <v>71.180000000000007</v>
      </c>
      <c r="CL1636" t="str">
        <f t="shared" si="3962"/>
        <v>S332-1</v>
      </c>
      <c r="CM1636">
        <f>+CM1631+1</f>
        <v>332</v>
      </c>
      <c r="CN1636">
        <v>1</v>
      </c>
      <c r="CO1636" s="72">
        <f>+CO1631*100.5%</f>
        <v>148047.75531723895</v>
      </c>
      <c r="CP1636" s="73">
        <f t="shared" si="3964"/>
        <v>12337.312943103245</v>
      </c>
      <c r="CQ1636" s="73">
        <f t="shared" si="3965"/>
        <v>5694.144435278421</v>
      </c>
      <c r="CR1636" s="73">
        <f t="shared" si="3966"/>
        <v>71.17680544098026</v>
      </c>
      <c r="CU1636" t="str">
        <f t="shared" si="3967"/>
        <v>T332-1</v>
      </c>
      <c r="CV1636">
        <f>+CV1631+1</f>
        <v>332</v>
      </c>
      <c r="CW1636">
        <v>1</v>
      </c>
      <c r="CX1636" s="72">
        <f>+CX1631*100.5%</f>
        <v>148047.75531723895</v>
      </c>
      <c r="CY1636" s="73">
        <f t="shared" si="3969"/>
        <v>12337.312943103245</v>
      </c>
      <c r="CZ1636" s="73">
        <f t="shared" si="3970"/>
        <v>5694.144435278421</v>
      </c>
      <c r="DA1636" s="73">
        <f t="shared" si="3971"/>
        <v>71.17680544098026</v>
      </c>
    </row>
    <row r="1637" spans="30:105" ht="18.75" hidden="1" customHeight="1" x14ac:dyDescent="0.2">
      <c r="AD1637" t="str">
        <f t="shared" si="3937"/>
        <v>F332-2</v>
      </c>
      <c r="AE1637">
        <f>+AE1636</f>
        <v>332</v>
      </c>
      <c r="AF1637">
        <v>2</v>
      </c>
      <c r="AG1637" s="72">
        <f t="shared" ref="AG1637:AG1640" si="4023">+AG1636*105%</f>
        <v>172987.09707937966</v>
      </c>
      <c r="AH1637" s="73">
        <f t="shared" si="3939"/>
        <v>14415.591423281638</v>
      </c>
      <c r="AI1637" s="73">
        <f t="shared" si="3940"/>
        <v>6653.349887668448</v>
      </c>
      <c r="AJ1637" s="73">
        <f t="shared" si="3941"/>
        <v>83.166873595855606</v>
      </c>
      <c r="AK1637" s="69">
        <f t="shared" si="3942"/>
        <v>83.17</v>
      </c>
      <c r="AN1637" t="str">
        <f t="shared" si="3992"/>
        <v>F277-6</v>
      </c>
      <c r="AO1637">
        <f t="shared" si="4021"/>
        <v>277</v>
      </c>
      <c r="AP1637">
        <v>6</v>
      </c>
      <c r="AQ1637" s="72">
        <f t="shared" si="4019"/>
        <v>152211.76130359221</v>
      </c>
      <c r="AR1637" s="73">
        <f t="shared" si="3929"/>
        <v>12684.313441966018</v>
      </c>
      <c r="AS1637" s="73">
        <f t="shared" si="3930"/>
        <v>5854.2985116766231</v>
      </c>
      <c r="AT1637" s="73">
        <f t="shared" si="3931"/>
        <v>73.178731395957797</v>
      </c>
      <c r="AU1637" s="69">
        <f t="shared" si="3932"/>
        <v>73.180000000000007</v>
      </c>
      <c r="AX1637" t="str">
        <f t="shared" si="3943"/>
        <v>P277-6</v>
      </c>
      <c r="AY1637">
        <f t="shared" si="4022"/>
        <v>277</v>
      </c>
      <c r="AZ1637">
        <v>6</v>
      </c>
      <c r="BA1637" s="72">
        <f t="shared" si="4020"/>
        <v>145787.94641038994</v>
      </c>
      <c r="BB1637" s="73">
        <f t="shared" si="3933"/>
        <v>12148.995534199161</v>
      </c>
      <c r="BC1637" s="73">
        <f t="shared" si="3934"/>
        <v>5607.2287080919205</v>
      </c>
      <c r="BD1637" s="73">
        <f t="shared" si="3935"/>
        <v>70.090358851149006</v>
      </c>
      <c r="BE1637" s="69">
        <f t="shared" si="3936"/>
        <v>70.09</v>
      </c>
      <c r="BH1637" t="str">
        <f t="shared" si="3944"/>
        <v>G332-2</v>
      </c>
      <c r="BI1637">
        <f>+BI1636</f>
        <v>332</v>
      </c>
      <c r="BJ1637">
        <v>2</v>
      </c>
      <c r="BK1637" s="72">
        <f t="shared" ref="BK1637:BK1640" si="4024">+BK1636*105%</f>
        <v>155450.14308310091</v>
      </c>
      <c r="BL1637" s="73">
        <f t="shared" si="3946"/>
        <v>12954.178590258409</v>
      </c>
      <c r="BM1637" s="73">
        <f t="shared" si="3947"/>
        <v>5978.8516570423426</v>
      </c>
      <c r="BN1637" s="73">
        <f t="shared" si="3948"/>
        <v>74.735645713029285</v>
      </c>
      <c r="BO1637" s="69">
        <f t="shared" si="3949"/>
        <v>74.739999999999995</v>
      </c>
      <c r="BR1637" t="str">
        <f t="shared" si="3950"/>
        <v>M332-2</v>
      </c>
      <c r="BS1637">
        <f>+BS1636</f>
        <v>332</v>
      </c>
      <c r="BT1637">
        <v>2</v>
      </c>
      <c r="BU1637" s="72">
        <f t="shared" ref="BU1637:BU1640" si="4025">+BU1636*105%</f>
        <v>155450.14308310091</v>
      </c>
      <c r="BV1637" s="73">
        <f t="shared" si="3952"/>
        <v>12954.178590258409</v>
      </c>
      <c r="BW1637" s="73">
        <f t="shared" si="3953"/>
        <v>5978.8516570423426</v>
      </c>
      <c r="BX1637" s="73">
        <f t="shared" si="3954"/>
        <v>74.735645713029285</v>
      </c>
      <c r="BY1637" s="69">
        <f t="shared" si="3955"/>
        <v>74.739999999999995</v>
      </c>
      <c r="CB1637" t="str">
        <f t="shared" si="3956"/>
        <v>E332-2</v>
      </c>
      <c r="CC1637">
        <f>+CC1636</f>
        <v>332</v>
      </c>
      <c r="CD1637">
        <v>2</v>
      </c>
      <c r="CE1637" s="72">
        <f t="shared" ref="CE1637:CE1640" si="4026">+CE1636*105%</f>
        <v>155450.14308310091</v>
      </c>
      <c r="CF1637" s="73">
        <f t="shared" si="3958"/>
        <v>12954.178590258409</v>
      </c>
      <c r="CG1637" s="73">
        <f t="shared" si="3959"/>
        <v>5978.8516570423426</v>
      </c>
      <c r="CH1637" s="73">
        <f t="shared" si="3960"/>
        <v>74.735645713029285</v>
      </c>
      <c r="CI1637" s="69">
        <f t="shared" si="3961"/>
        <v>74.739999999999995</v>
      </c>
      <c r="CL1637" t="str">
        <f t="shared" si="3962"/>
        <v>S332-2</v>
      </c>
      <c r="CM1637">
        <f>+CM1636</f>
        <v>332</v>
      </c>
      <c r="CN1637">
        <v>2</v>
      </c>
      <c r="CO1637" s="72">
        <f t="shared" ref="CO1637:CO1640" si="4027">+CO1636*105%</f>
        <v>155450.14308310091</v>
      </c>
      <c r="CP1637" s="73">
        <f t="shared" si="3964"/>
        <v>12954.178590258409</v>
      </c>
      <c r="CQ1637" s="73">
        <f t="shared" si="3965"/>
        <v>5978.8516570423426</v>
      </c>
      <c r="CR1637" s="73">
        <f t="shared" si="3966"/>
        <v>74.735645713029285</v>
      </c>
      <c r="CU1637" t="str">
        <f t="shared" si="3967"/>
        <v>T332-2</v>
      </c>
      <c r="CV1637">
        <f>+CV1636</f>
        <v>332</v>
      </c>
      <c r="CW1637">
        <v>2</v>
      </c>
      <c r="CX1637" s="72">
        <f t="shared" ref="CX1637:CX1640" si="4028">+CX1636*105%</f>
        <v>155450.14308310091</v>
      </c>
      <c r="CY1637" s="73">
        <f t="shared" si="3969"/>
        <v>12954.178590258409</v>
      </c>
      <c r="CZ1637" s="73">
        <f t="shared" si="3970"/>
        <v>5978.8516570423426</v>
      </c>
      <c r="DA1637" s="73">
        <f t="shared" si="3971"/>
        <v>74.735645713029285</v>
      </c>
    </row>
    <row r="1638" spans="30:105" ht="18.75" hidden="1" customHeight="1" x14ac:dyDescent="0.2">
      <c r="AD1638" t="str">
        <f t="shared" si="3937"/>
        <v>F332-3</v>
      </c>
      <c r="AE1638">
        <f>+AE1637</f>
        <v>332</v>
      </c>
      <c r="AF1638">
        <v>3</v>
      </c>
      <c r="AG1638" s="72">
        <f t="shared" si="4023"/>
        <v>181636.45193334864</v>
      </c>
      <c r="AH1638" s="73">
        <f t="shared" si="3939"/>
        <v>15136.37099444572</v>
      </c>
      <c r="AI1638" s="73">
        <f t="shared" si="3940"/>
        <v>6986.0173820518703</v>
      </c>
      <c r="AJ1638" s="73">
        <f t="shared" si="3941"/>
        <v>87.325217275648384</v>
      </c>
      <c r="AK1638" s="69">
        <f t="shared" si="3942"/>
        <v>87.33</v>
      </c>
      <c r="AN1638" t="str">
        <f t="shared" si="3992"/>
        <v>F278-1</v>
      </c>
      <c r="AO1638">
        <f>+AO1632+1</f>
        <v>278</v>
      </c>
      <c r="AP1638">
        <v>1</v>
      </c>
      <c r="AQ1638" s="72">
        <f>+AQ1632*100.5%</f>
        <v>119858.20731474378</v>
      </c>
      <c r="AR1638" s="73">
        <f t="shared" si="3929"/>
        <v>9988.1839428953153</v>
      </c>
      <c r="AS1638" s="73">
        <f t="shared" si="3930"/>
        <v>4609.9310505670683</v>
      </c>
      <c r="AT1638" s="73">
        <f t="shared" si="3931"/>
        <v>57.624138132088355</v>
      </c>
      <c r="AU1638" s="69">
        <f t="shared" si="3932"/>
        <v>57.62</v>
      </c>
      <c r="AX1638" t="str">
        <f t="shared" si="3943"/>
        <v>P278-1</v>
      </c>
      <c r="AY1638">
        <f>+AY1632+1</f>
        <v>278</v>
      </c>
      <c r="AZ1638">
        <v>1</v>
      </c>
      <c r="BA1638" s="72">
        <f>+BA1632*100.5%</f>
        <v>114799.81412208313</v>
      </c>
      <c r="BB1638" s="73">
        <f t="shared" si="3933"/>
        <v>9566.6511768402615</v>
      </c>
      <c r="BC1638" s="73">
        <f t="shared" si="3934"/>
        <v>4415.3774662339665</v>
      </c>
      <c r="BD1638" s="73">
        <f t="shared" si="3935"/>
        <v>55.192218327924586</v>
      </c>
      <c r="BE1638" s="69">
        <f t="shared" si="3936"/>
        <v>55.19</v>
      </c>
      <c r="BH1638" t="str">
        <f t="shared" si="3944"/>
        <v>G332-3</v>
      </c>
      <c r="BI1638">
        <f>+BI1637</f>
        <v>332</v>
      </c>
      <c r="BJ1638">
        <v>3</v>
      </c>
      <c r="BK1638" s="72">
        <f t="shared" si="4024"/>
        <v>163222.65023725596</v>
      </c>
      <c r="BL1638" s="73">
        <f t="shared" si="3946"/>
        <v>13601.88751977133</v>
      </c>
      <c r="BM1638" s="73">
        <f t="shared" si="3947"/>
        <v>6277.7942398944597</v>
      </c>
      <c r="BN1638" s="73">
        <f t="shared" si="3948"/>
        <v>78.472427998680757</v>
      </c>
      <c r="BO1638" s="69">
        <f t="shared" si="3949"/>
        <v>78.47</v>
      </c>
      <c r="BR1638" t="str">
        <f t="shared" si="3950"/>
        <v>M332-3</v>
      </c>
      <c r="BS1638">
        <f>+BS1637</f>
        <v>332</v>
      </c>
      <c r="BT1638">
        <v>3</v>
      </c>
      <c r="BU1638" s="72">
        <f t="shared" si="4025"/>
        <v>163222.65023725596</v>
      </c>
      <c r="BV1638" s="73">
        <f t="shared" si="3952"/>
        <v>13601.88751977133</v>
      </c>
      <c r="BW1638" s="73">
        <f t="shared" si="3953"/>
        <v>6277.7942398944597</v>
      </c>
      <c r="BX1638" s="73">
        <f t="shared" si="3954"/>
        <v>78.472427998680757</v>
      </c>
      <c r="BY1638" s="69">
        <f t="shared" si="3955"/>
        <v>78.47</v>
      </c>
      <c r="CB1638" t="str">
        <f t="shared" si="3956"/>
        <v>E332-3</v>
      </c>
      <c r="CC1638">
        <f>+CC1637</f>
        <v>332</v>
      </c>
      <c r="CD1638">
        <v>3</v>
      </c>
      <c r="CE1638" s="72">
        <f t="shared" si="4026"/>
        <v>163222.65023725596</v>
      </c>
      <c r="CF1638" s="73">
        <f t="shared" si="3958"/>
        <v>13601.88751977133</v>
      </c>
      <c r="CG1638" s="73">
        <f t="shared" si="3959"/>
        <v>6277.7942398944597</v>
      </c>
      <c r="CH1638" s="73">
        <f t="shared" si="3960"/>
        <v>78.472427998680757</v>
      </c>
      <c r="CI1638" s="69">
        <f t="shared" si="3961"/>
        <v>78.47</v>
      </c>
      <c r="CL1638" t="str">
        <f t="shared" si="3962"/>
        <v>S332-3</v>
      </c>
      <c r="CM1638">
        <f>+CM1637</f>
        <v>332</v>
      </c>
      <c r="CN1638">
        <v>3</v>
      </c>
      <c r="CO1638" s="72">
        <f t="shared" si="4027"/>
        <v>163222.65023725596</v>
      </c>
      <c r="CP1638" s="73">
        <f t="shared" si="3964"/>
        <v>13601.88751977133</v>
      </c>
      <c r="CQ1638" s="73">
        <f t="shared" si="3965"/>
        <v>6277.7942398944597</v>
      </c>
      <c r="CR1638" s="73">
        <f t="shared" si="3966"/>
        <v>78.472427998680757</v>
      </c>
      <c r="CU1638" t="str">
        <f t="shared" si="3967"/>
        <v>T332-3</v>
      </c>
      <c r="CV1638">
        <f>+CV1637</f>
        <v>332</v>
      </c>
      <c r="CW1638">
        <v>3</v>
      </c>
      <c r="CX1638" s="72">
        <f t="shared" si="4028"/>
        <v>163222.65023725596</v>
      </c>
      <c r="CY1638" s="73">
        <f t="shared" si="3969"/>
        <v>13601.88751977133</v>
      </c>
      <c r="CZ1638" s="73">
        <f t="shared" si="3970"/>
        <v>6277.7942398944597</v>
      </c>
      <c r="DA1638" s="73">
        <f t="shared" si="3971"/>
        <v>78.472427998680757</v>
      </c>
    </row>
    <row r="1639" spans="30:105" ht="18.75" hidden="1" customHeight="1" x14ac:dyDescent="0.2">
      <c r="AD1639" t="str">
        <f t="shared" si="3937"/>
        <v>F332-4</v>
      </c>
      <c r="AE1639">
        <f>+AE1638</f>
        <v>332</v>
      </c>
      <c r="AF1639">
        <v>4</v>
      </c>
      <c r="AG1639" s="72">
        <f t="shared" si="4023"/>
        <v>190718.27453001609</v>
      </c>
      <c r="AH1639" s="73">
        <f t="shared" si="3939"/>
        <v>15893.189544168008</v>
      </c>
      <c r="AI1639" s="73">
        <f t="shared" si="3940"/>
        <v>7335.3182511544646</v>
      </c>
      <c r="AJ1639" s="73">
        <f t="shared" si="3941"/>
        <v>91.691478139430814</v>
      </c>
      <c r="AK1639" s="69">
        <f t="shared" si="3942"/>
        <v>91.69</v>
      </c>
      <c r="AN1639" t="str">
        <f t="shared" si="3992"/>
        <v>F278-2</v>
      </c>
      <c r="AO1639">
        <f>AO1638</f>
        <v>278</v>
      </c>
      <c r="AP1639">
        <v>2</v>
      </c>
      <c r="AQ1639" s="72">
        <f t="shared" ref="AQ1639:AQ1643" si="4029">+AQ1638*105%</f>
        <v>125851.11768048097</v>
      </c>
      <c r="AR1639" s="73">
        <f t="shared" si="3929"/>
        <v>10487.59314004008</v>
      </c>
      <c r="AS1639" s="73">
        <f t="shared" si="3930"/>
        <v>4840.4276030954215</v>
      </c>
      <c r="AT1639" s="73">
        <f t="shared" si="3931"/>
        <v>60.505345038692774</v>
      </c>
      <c r="AU1639" s="69">
        <f t="shared" si="3932"/>
        <v>60.51</v>
      </c>
      <c r="AX1639" t="str">
        <f t="shared" si="3943"/>
        <v>P278-2</v>
      </c>
      <c r="AY1639">
        <f>AY1638</f>
        <v>278</v>
      </c>
      <c r="AZ1639">
        <v>2</v>
      </c>
      <c r="BA1639" s="72">
        <f t="shared" ref="BA1639:BA1643" si="4030">+BA1638*105%</f>
        <v>120539.80482818729</v>
      </c>
      <c r="BB1639" s="73">
        <f t="shared" si="3933"/>
        <v>10044.983735682274</v>
      </c>
      <c r="BC1639" s="73">
        <f t="shared" si="3934"/>
        <v>4636.1463395456649</v>
      </c>
      <c r="BD1639" s="73">
        <f t="shared" si="3935"/>
        <v>57.951829244320813</v>
      </c>
      <c r="BE1639" s="69">
        <f t="shared" si="3936"/>
        <v>57.95</v>
      </c>
      <c r="BH1639" t="str">
        <f t="shared" si="3944"/>
        <v>G332-4</v>
      </c>
      <c r="BI1639">
        <f>+BI1638</f>
        <v>332</v>
      </c>
      <c r="BJ1639">
        <v>4</v>
      </c>
      <c r="BK1639" s="72">
        <f t="shared" si="4024"/>
        <v>171383.78274911878</v>
      </c>
      <c r="BL1639" s="73">
        <f t="shared" si="3946"/>
        <v>14281.981895759898</v>
      </c>
      <c r="BM1639" s="73">
        <f t="shared" si="3947"/>
        <v>6591.6839518891838</v>
      </c>
      <c r="BN1639" s="73">
        <f t="shared" si="3948"/>
        <v>82.396049398614792</v>
      </c>
      <c r="BO1639" s="69">
        <f t="shared" si="3949"/>
        <v>82.4</v>
      </c>
      <c r="BR1639" t="str">
        <f t="shared" si="3950"/>
        <v>M332-4</v>
      </c>
      <c r="BS1639">
        <f>+BS1638</f>
        <v>332</v>
      </c>
      <c r="BT1639">
        <v>4</v>
      </c>
      <c r="BU1639" s="72">
        <f t="shared" si="4025"/>
        <v>171383.78274911878</v>
      </c>
      <c r="BV1639" s="73">
        <f t="shared" si="3952"/>
        <v>14281.981895759898</v>
      </c>
      <c r="BW1639" s="73">
        <f t="shared" si="3953"/>
        <v>6591.6839518891838</v>
      </c>
      <c r="BX1639" s="73">
        <f t="shared" si="3954"/>
        <v>82.396049398614792</v>
      </c>
      <c r="BY1639" s="69">
        <f t="shared" si="3955"/>
        <v>82.4</v>
      </c>
      <c r="CB1639" t="str">
        <f t="shared" si="3956"/>
        <v>E332-4</v>
      </c>
      <c r="CC1639">
        <f>+CC1638</f>
        <v>332</v>
      </c>
      <c r="CD1639">
        <v>4</v>
      </c>
      <c r="CE1639" s="72">
        <f t="shared" si="4026"/>
        <v>171383.78274911878</v>
      </c>
      <c r="CF1639" s="73">
        <f t="shared" si="3958"/>
        <v>14281.981895759898</v>
      </c>
      <c r="CG1639" s="73">
        <f t="shared" si="3959"/>
        <v>6591.6839518891838</v>
      </c>
      <c r="CH1639" s="73">
        <f t="shared" si="3960"/>
        <v>82.396049398614792</v>
      </c>
      <c r="CI1639" s="69">
        <f t="shared" si="3961"/>
        <v>82.4</v>
      </c>
      <c r="CL1639" t="str">
        <f t="shared" si="3962"/>
        <v>S332-4</v>
      </c>
      <c r="CM1639">
        <f>+CM1638</f>
        <v>332</v>
      </c>
      <c r="CN1639">
        <v>4</v>
      </c>
      <c r="CO1639" s="72">
        <f t="shared" si="4027"/>
        <v>171383.78274911878</v>
      </c>
      <c r="CP1639" s="73">
        <f t="shared" si="3964"/>
        <v>14281.981895759898</v>
      </c>
      <c r="CQ1639" s="73">
        <f t="shared" si="3965"/>
        <v>6591.6839518891838</v>
      </c>
      <c r="CR1639" s="73">
        <f t="shared" si="3966"/>
        <v>82.396049398614792</v>
      </c>
      <c r="CU1639" t="str">
        <f t="shared" si="3967"/>
        <v>T332-4</v>
      </c>
      <c r="CV1639">
        <f>+CV1638</f>
        <v>332</v>
      </c>
      <c r="CW1639">
        <v>4</v>
      </c>
      <c r="CX1639" s="72">
        <f t="shared" si="4028"/>
        <v>171383.78274911878</v>
      </c>
      <c r="CY1639" s="73">
        <f t="shared" si="3969"/>
        <v>14281.981895759898</v>
      </c>
      <c r="CZ1639" s="73">
        <f t="shared" si="3970"/>
        <v>6591.6839518891838</v>
      </c>
      <c r="DA1639" s="73">
        <f t="shared" si="3971"/>
        <v>82.396049398614792</v>
      </c>
    </row>
    <row r="1640" spans="30:105" ht="18.75" hidden="1" customHeight="1" x14ac:dyDescent="0.2">
      <c r="AD1640" t="str">
        <f t="shared" si="3937"/>
        <v>F332-5</v>
      </c>
      <c r="AE1640">
        <f>+AE1639</f>
        <v>332</v>
      </c>
      <c r="AF1640">
        <v>5</v>
      </c>
      <c r="AG1640" s="72">
        <f t="shared" si="4023"/>
        <v>200254.18825651691</v>
      </c>
      <c r="AH1640" s="73">
        <f t="shared" si="3939"/>
        <v>16687.849021376409</v>
      </c>
      <c r="AI1640" s="73">
        <f t="shared" si="3940"/>
        <v>7702.0841637121885</v>
      </c>
      <c r="AJ1640" s="73">
        <f t="shared" si="3941"/>
        <v>96.276052046402356</v>
      </c>
      <c r="AK1640" s="69">
        <f t="shared" si="3942"/>
        <v>96.28</v>
      </c>
      <c r="AN1640" t="str">
        <f t="shared" si="3992"/>
        <v>F278-3</v>
      </c>
      <c r="AO1640">
        <f t="shared" ref="AO1640:AO1643" si="4031">AO1639</f>
        <v>278</v>
      </c>
      <c r="AP1640">
        <v>3</v>
      </c>
      <c r="AQ1640" s="72">
        <f t="shared" si="4029"/>
        <v>132143.67356450501</v>
      </c>
      <c r="AR1640" s="73">
        <f t="shared" si="3929"/>
        <v>11011.972797042084</v>
      </c>
      <c r="AS1640" s="73">
        <f t="shared" si="3930"/>
        <v>5082.4489832501922</v>
      </c>
      <c r="AT1640" s="73">
        <f t="shared" si="3931"/>
        <v>63.53061229062741</v>
      </c>
      <c r="AU1640" s="69">
        <f t="shared" si="3932"/>
        <v>63.53</v>
      </c>
      <c r="AX1640" t="str">
        <f t="shared" si="3943"/>
        <v>P278-3</v>
      </c>
      <c r="AY1640">
        <f t="shared" ref="AY1640:AY1643" si="4032">AY1639</f>
        <v>278</v>
      </c>
      <c r="AZ1640">
        <v>3</v>
      </c>
      <c r="BA1640" s="72">
        <f t="shared" si="4030"/>
        <v>126566.79506959666</v>
      </c>
      <c r="BB1640" s="73">
        <f t="shared" si="3933"/>
        <v>10547.232922466388</v>
      </c>
      <c r="BC1640" s="73">
        <f t="shared" si="3934"/>
        <v>4867.9536565229482</v>
      </c>
      <c r="BD1640" s="73">
        <f t="shared" si="3935"/>
        <v>60.849420706536854</v>
      </c>
      <c r="BE1640" s="69">
        <f t="shared" si="3936"/>
        <v>60.85</v>
      </c>
      <c r="BH1640" t="str">
        <f t="shared" si="3944"/>
        <v>G332-5</v>
      </c>
      <c r="BI1640">
        <f>+BI1639</f>
        <v>332</v>
      </c>
      <c r="BJ1640">
        <v>5</v>
      </c>
      <c r="BK1640" s="72">
        <f t="shared" si="4024"/>
        <v>179952.97188657473</v>
      </c>
      <c r="BL1640" s="73">
        <f t="shared" si="3946"/>
        <v>14996.080990547895</v>
      </c>
      <c r="BM1640" s="73">
        <f t="shared" si="3947"/>
        <v>6921.2681494836434</v>
      </c>
      <c r="BN1640" s="73">
        <f t="shared" si="3948"/>
        <v>86.515851868545539</v>
      </c>
      <c r="BO1640" s="69">
        <f t="shared" si="3949"/>
        <v>86.52</v>
      </c>
      <c r="BR1640" t="str">
        <f t="shared" si="3950"/>
        <v>M332-5</v>
      </c>
      <c r="BS1640">
        <f>+BS1639</f>
        <v>332</v>
      </c>
      <c r="BT1640">
        <v>5</v>
      </c>
      <c r="BU1640" s="72">
        <f t="shared" si="4025"/>
        <v>179952.97188657473</v>
      </c>
      <c r="BV1640" s="73">
        <f t="shared" si="3952"/>
        <v>14996.080990547895</v>
      </c>
      <c r="BW1640" s="73">
        <f t="shared" si="3953"/>
        <v>6921.2681494836434</v>
      </c>
      <c r="BX1640" s="73">
        <f t="shared" si="3954"/>
        <v>86.515851868545539</v>
      </c>
      <c r="BY1640" s="69">
        <f t="shared" si="3955"/>
        <v>86.52</v>
      </c>
      <c r="CB1640" t="str">
        <f t="shared" si="3956"/>
        <v>E332-5</v>
      </c>
      <c r="CC1640">
        <f>+CC1639</f>
        <v>332</v>
      </c>
      <c r="CD1640">
        <v>5</v>
      </c>
      <c r="CE1640" s="72">
        <f t="shared" si="4026"/>
        <v>179952.97188657473</v>
      </c>
      <c r="CF1640" s="73">
        <f t="shared" si="3958"/>
        <v>14996.080990547895</v>
      </c>
      <c r="CG1640" s="73">
        <f t="shared" si="3959"/>
        <v>6921.2681494836434</v>
      </c>
      <c r="CH1640" s="73">
        <f t="shared" si="3960"/>
        <v>86.515851868545539</v>
      </c>
      <c r="CI1640" s="69">
        <f t="shared" si="3961"/>
        <v>86.52</v>
      </c>
      <c r="CL1640" t="str">
        <f t="shared" si="3962"/>
        <v>S332-5</v>
      </c>
      <c r="CM1640">
        <f>+CM1639</f>
        <v>332</v>
      </c>
      <c r="CN1640">
        <v>5</v>
      </c>
      <c r="CO1640" s="72">
        <f t="shared" si="4027"/>
        <v>179952.97188657473</v>
      </c>
      <c r="CP1640" s="73">
        <f t="shared" si="3964"/>
        <v>14996.080990547895</v>
      </c>
      <c r="CQ1640" s="73">
        <f t="shared" si="3965"/>
        <v>6921.2681494836434</v>
      </c>
      <c r="CR1640" s="73">
        <f t="shared" si="3966"/>
        <v>86.515851868545539</v>
      </c>
      <c r="CU1640" t="str">
        <f t="shared" si="3967"/>
        <v>T332-5</v>
      </c>
      <c r="CV1640">
        <f>+CV1639</f>
        <v>332</v>
      </c>
      <c r="CW1640">
        <v>5</v>
      </c>
      <c r="CX1640" s="72">
        <f t="shared" si="4028"/>
        <v>179952.97188657473</v>
      </c>
      <c r="CY1640" s="73">
        <f t="shared" si="3969"/>
        <v>14996.080990547895</v>
      </c>
      <c r="CZ1640" s="73">
        <f t="shared" si="3970"/>
        <v>6921.2681494836434</v>
      </c>
      <c r="DA1640" s="73">
        <f t="shared" si="3971"/>
        <v>86.515851868545539</v>
      </c>
    </row>
    <row r="1641" spans="30:105" ht="18.75" hidden="1" customHeight="1" x14ac:dyDescent="0.2">
      <c r="AD1641" t="str">
        <f t="shared" si="3937"/>
        <v>F333-1</v>
      </c>
      <c r="AE1641" s="57">
        <f>+AE1636+1</f>
        <v>333</v>
      </c>
      <c r="AF1641" s="57">
        <v>1</v>
      </c>
      <c r="AG1641" s="58">
        <f>+AG1636*100.5%</f>
        <v>165573.36434740623</v>
      </c>
      <c r="AH1641" s="59">
        <f t="shared" si="3939"/>
        <v>13797.780362283853</v>
      </c>
      <c r="AI1641" s="59">
        <f t="shared" si="3940"/>
        <v>6368.2063210540855</v>
      </c>
      <c r="AJ1641" s="59">
        <f t="shared" si="3941"/>
        <v>79.602579013176069</v>
      </c>
      <c r="AK1641" s="65">
        <f t="shared" si="3942"/>
        <v>79.599999999999994</v>
      </c>
      <c r="AN1641" t="str">
        <f t="shared" si="3992"/>
        <v>F278-4</v>
      </c>
      <c r="AO1641">
        <f t="shared" si="4031"/>
        <v>278</v>
      </c>
      <c r="AP1641">
        <v>4</v>
      </c>
      <c r="AQ1641" s="72">
        <f t="shared" si="4029"/>
        <v>138750.85724273027</v>
      </c>
      <c r="AR1641" s="73">
        <f t="shared" si="3929"/>
        <v>11562.57143689419</v>
      </c>
      <c r="AS1641" s="73">
        <f t="shared" si="3930"/>
        <v>5336.571432412703</v>
      </c>
      <c r="AT1641" s="73">
        <f t="shared" si="3931"/>
        <v>66.70714290515879</v>
      </c>
      <c r="AU1641" s="69">
        <f t="shared" si="3932"/>
        <v>66.709999999999994</v>
      </c>
      <c r="AX1641" t="str">
        <f t="shared" si="3943"/>
        <v>P278-4</v>
      </c>
      <c r="AY1641">
        <f t="shared" si="4032"/>
        <v>278</v>
      </c>
      <c r="AZ1641">
        <v>4</v>
      </c>
      <c r="BA1641" s="72">
        <f t="shared" si="4030"/>
        <v>132895.13482307649</v>
      </c>
      <c r="BB1641" s="73">
        <f t="shared" si="3933"/>
        <v>11074.594568589708</v>
      </c>
      <c r="BC1641" s="73">
        <f t="shared" si="3934"/>
        <v>5111.3513393490957</v>
      </c>
      <c r="BD1641" s="73">
        <f t="shared" si="3935"/>
        <v>63.891891741863695</v>
      </c>
      <c r="BE1641" s="69">
        <f t="shared" si="3936"/>
        <v>63.89</v>
      </c>
      <c r="BH1641" t="str">
        <f t="shared" si="3944"/>
        <v>G333-1</v>
      </c>
      <c r="BI1641" s="57">
        <f>+BI1636+1</f>
        <v>333</v>
      </c>
      <c r="BJ1641" s="57">
        <v>1</v>
      </c>
      <c r="BK1641" s="58">
        <f>+BK1636*100.5%</f>
        <v>148787.99409382514</v>
      </c>
      <c r="BL1641" s="59">
        <f t="shared" si="3946"/>
        <v>12398.999507818762</v>
      </c>
      <c r="BM1641" s="59">
        <f t="shared" si="3947"/>
        <v>5722.615157454813</v>
      </c>
      <c r="BN1641" s="59">
        <f t="shared" si="3948"/>
        <v>71.532689468185168</v>
      </c>
      <c r="BO1641" s="65">
        <f t="shared" si="3949"/>
        <v>71.53</v>
      </c>
      <c r="BR1641" t="str">
        <f t="shared" si="3950"/>
        <v>M333-1</v>
      </c>
      <c r="BS1641" s="57">
        <f>+BS1636+1</f>
        <v>333</v>
      </c>
      <c r="BT1641" s="57">
        <v>1</v>
      </c>
      <c r="BU1641" s="58">
        <f>+BU1636*100.5%</f>
        <v>148787.99409382514</v>
      </c>
      <c r="BV1641" s="59">
        <f t="shared" si="3952"/>
        <v>12398.999507818762</v>
      </c>
      <c r="BW1641" s="59">
        <f t="shared" si="3953"/>
        <v>5722.615157454813</v>
      </c>
      <c r="BX1641" s="59">
        <f t="shared" si="3954"/>
        <v>71.532689468185168</v>
      </c>
      <c r="BY1641" s="65">
        <f t="shared" si="3955"/>
        <v>71.53</v>
      </c>
      <c r="CB1641" t="str">
        <f t="shared" si="3956"/>
        <v>E333-1</v>
      </c>
      <c r="CC1641" s="57">
        <f>+CC1636+1</f>
        <v>333</v>
      </c>
      <c r="CD1641" s="57">
        <v>1</v>
      </c>
      <c r="CE1641" s="58">
        <f>+CE1636*100.5%</f>
        <v>148787.99409382514</v>
      </c>
      <c r="CF1641" s="59">
        <f t="shared" si="3958"/>
        <v>12398.999507818762</v>
      </c>
      <c r="CG1641" s="59">
        <f t="shared" si="3959"/>
        <v>5722.615157454813</v>
      </c>
      <c r="CH1641" s="59">
        <f t="shared" si="3960"/>
        <v>71.532689468185168</v>
      </c>
      <c r="CI1641" s="65">
        <f t="shared" si="3961"/>
        <v>71.53</v>
      </c>
      <c r="CL1641" t="str">
        <f t="shared" si="3962"/>
        <v>S333-1</v>
      </c>
      <c r="CM1641" s="57">
        <f>+CM1636+1</f>
        <v>333</v>
      </c>
      <c r="CN1641" s="57">
        <v>1</v>
      </c>
      <c r="CO1641" s="58">
        <f>+CO1636*100.5%</f>
        <v>148787.99409382514</v>
      </c>
      <c r="CP1641" s="59">
        <f t="shared" si="3964"/>
        <v>12398.999507818762</v>
      </c>
      <c r="CQ1641" s="59">
        <f t="shared" si="3965"/>
        <v>5722.615157454813</v>
      </c>
      <c r="CR1641" s="59">
        <f t="shared" si="3966"/>
        <v>71.532689468185168</v>
      </c>
      <c r="CU1641" t="str">
        <f t="shared" si="3967"/>
        <v>T333-1</v>
      </c>
      <c r="CV1641" s="57">
        <f>+CV1636+1</f>
        <v>333</v>
      </c>
      <c r="CW1641" s="57">
        <v>1</v>
      </c>
      <c r="CX1641" s="58">
        <f>+CX1636*100.5%</f>
        <v>148787.99409382514</v>
      </c>
      <c r="CY1641" s="59">
        <f t="shared" si="3969"/>
        <v>12398.999507818762</v>
      </c>
      <c r="CZ1641" s="59">
        <f t="shared" si="3970"/>
        <v>5722.615157454813</v>
      </c>
      <c r="DA1641" s="59">
        <f t="shared" si="3971"/>
        <v>71.532689468185168</v>
      </c>
    </row>
    <row r="1642" spans="30:105" ht="18.75" hidden="1" customHeight="1" x14ac:dyDescent="0.2">
      <c r="AD1642" t="str">
        <f t="shared" si="3937"/>
        <v>F333-2</v>
      </c>
      <c r="AE1642">
        <f>+AE1641</f>
        <v>333</v>
      </c>
      <c r="AF1642">
        <v>2</v>
      </c>
      <c r="AG1642" s="60">
        <f t="shared" ref="AG1642:AG1645" si="4033">+AG1641*105%</f>
        <v>173852.03256477654</v>
      </c>
      <c r="AH1642" s="61">
        <f t="shared" si="3939"/>
        <v>14487.669380398045</v>
      </c>
      <c r="AI1642" s="61">
        <f t="shared" si="3940"/>
        <v>6686.6166371067902</v>
      </c>
      <c r="AJ1642" s="61">
        <f t="shared" si="3941"/>
        <v>83.582707963834878</v>
      </c>
      <c r="AK1642" s="66">
        <f t="shared" si="3942"/>
        <v>83.58</v>
      </c>
      <c r="AN1642" t="str">
        <f t="shared" si="3992"/>
        <v>F278-5</v>
      </c>
      <c r="AO1642">
        <f t="shared" si="4031"/>
        <v>278</v>
      </c>
      <c r="AP1642">
        <v>5</v>
      </c>
      <c r="AQ1642" s="72">
        <f t="shared" si="4029"/>
        <v>145688.4001048668</v>
      </c>
      <c r="AR1642" s="73">
        <f t="shared" si="3929"/>
        <v>12140.700008738901</v>
      </c>
      <c r="AS1642" s="73">
        <f t="shared" si="3930"/>
        <v>5603.4000040333385</v>
      </c>
      <c r="AT1642" s="73">
        <f t="shared" si="3931"/>
        <v>70.042500050416734</v>
      </c>
      <c r="AU1642" s="69">
        <f t="shared" si="3932"/>
        <v>70.040000000000006</v>
      </c>
      <c r="AX1642" t="str">
        <f t="shared" si="3943"/>
        <v>P278-5</v>
      </c>
      <c r="AY1642">
        <f t="shared" si="4032"/>
        <v>278</v>
      </c>
      <c r="AZ1642">
        <v>5</v>
      </c>
      <c r="BA1642" s="72">
        <f t="shared" si="4030"/>
        <v>139539.89156423032</v>
      </c>
      <c r="BB1642" s="73">
        <f t="shared" si="3933"/>
        <v>11628.324297019193</v>
      </c>
      <c r="BC1642" s="73">
        <f t="shared" si="3934"/>
        <v>5366.9189063165504</v>
      </c>
      <c r="BD1642" s="73">
        <f t="shared" si="3935"/>
        <v>67.08648632895688</v>
      </c>
      <c r="BE1642" s="69">
        <f t="shared" si="3936"/>
        <v>67.09</v>
      </c>
      <c r="BH1642" t="str">
        <f t="shared" si="3944"/>
        <v>G333-2</v>
      </c>
      <c r="BI1642">
        <f>+BI1641</f>
        <v>333</v>
      </c>
      <c r="BJ1642">
        <v>2</v>
      </c>
      <c r="BK1642" s="60">
        <f t="shared" ref="BK1642:BK1645" si="4034">+BK1641*105%</f>
        <v>156227.39379851639</v>
      </c>
      <c r="BL1642" s="61">
        <f t="shared" si="3946"/>
        <v>13018.949483209699</v>
      </c>
      <c r="BM1642" s="61">
        <f t="shared" si="3947"/>
        <v>6008.745915327554</v>
      </c>
      <c r="BN1642" s="61">
        <f t="shared" si="3948"/>
        <v>75.109323941594425</v>
      </c>
      <c r="BO1642" s="66">
        <f t="shared" si="3949"/>
        <v>75.11</v>
      </c>
      <c r="BR1642" t="str">
        <f t="shared" si="3950"/>
        <v>M333-2</v>
      </c>
      <c r="BS1642">
        <f>+BS1641</f>
        <v>333</v>
      </c>
      <c r="BT1642">
        <v>2</v>
      </c>
      <c r="BU1642" s="60">
        <f t="shared" ref="BU1642:BU1645" si="4035">+BU1641*105%</f>
        <v>156227.39379851639</v>
      </c>
      <c r="BV1642" s="61">
        <f t="shared" si="3952"/>
        <v>13018.949483209699</v>
      </c>
      <c r="BW1642" s="61">
        <f t="shared" si="3953"/>
        <v>6008.745915327554</v>
      </c>
      <c r="BX1642" s="61">
        <f t="shared" si="3954"/>
        <v>75.109323941594425</v>
      </c>
      <c r="BY1642" s="66">
        <f t="shared" si="3955"/>
        <v>75.11</v>
      </c>
      <c r="CB1642" t="str">
        <f t="shared" si="3956"/>
        <v>E333-2</v>
      </c>
      <c r="CC1642">
        <f>+CC1641</f>
        <v>333</v>
      </c>
      <c r="CD1642">
        <v>2</v>
      </c>
      <c r="CE1642" s="60">
        <f t="shared" ref="CE1642:CE1645" si="4036">+CE1641*105%</f>
        <v>156227.39379851639</v>
      </c>
      <c r="CF1642" s="61">
        <f t="shared" si="3958"/>
        <v>13018.949483209699</v>
      </c>
      <c r="CG1642" s="61">
        <f t="shared" si="3959"/>
        <v>6008.745915327554</v>
      </c>
      <c r="CH1642" s="61">
        <f t="shared" si="3960"/>
        <v>75.109323941594425</v>
      </c>
      <c r="CI1642" s="66">
        <f t="shared" si="3961"/>
        <v>75.11</v>
      </c>
      <c r="CL1642" t="str">
        <f t="shared" si="3962"/>
        <v>S333-2</v>
      </c>
      <c r="CM1642">
        <f>+CM1641</f>
        <v>333</v>
      </c>
      <c r="CN1642">
        <v>2</v>
      </c>
      <c r="CO1642" s="60">
        <f t="shared" ref="CO1642:CO1645" si="4037">+CO1641*105%</f>
        <v>156227.39379851639</v>
      </c>
      <c r="CP1642" s="61">
        <f t="shared" si="3964"/>
        <v>13018.949483209699</v>
      </c>
      <c r="CQ1642" s="61">
        <f t="shared" si="3965"/>
        <v>6008.745915327554</v>
      </c>
      <c r="CR1642" s="61">
        <f t="shared" si="3966"/>
        <v>75.109323941594425</v>
      </c>
      <c r="CU1642" t="str">
        <f t="shared" si="3967"/>
        <v>T333-2</v>
      </c>
      <c r="CV1642">
        <f>+CV1641</f>
        <v>333</v>
      </c>
      <c r="CW1642">
        <v>2</v>
      </c>
      <c r="CX1642" s="60">
        <f t="shared" ref="CX1642:CX1645" si="4038">+CX1641*105%</f>
        <v>156227.39379851639</v>
      </c>
      <c r="CY1642" s="61">
        <f t="shared" si="3969"/>
        <v>13018.949483209699</v>
      </c>
      <c r="CZ1642" s="61">
        <f t="shared" si="3970"/>
        <v>6008.745915327554</v>
      </c>
      <c r="DA1642" s="61">
        <f t="shared" si="3971"/>
        <v>75.109323941594425</v>
      </c>
    </row>
    <row r="1643" spans="30:105" ht="18.75" hidden="1" customHeight="1" x14ac:dyDescent="0.2">
      <c r="AD1643" t="str">
        <f t="shared" si="3937"/>
        <v>F333-3</v>
      </c>
      <c r="AE1643">
        <f>+AE1642</f>
        <v>333</v>
      </c>
      <c r="AF1643">
        <v>3</v>
      </c>
      <c r="AG1643" s="60">
        <f t="shared" si="4033"/>
        <v>182544.63419301537</v>
      </c>
      <c r="AH1643" s="61">
        <f t="shared" si="3939"/>
        <v>15212.052849417947</v>
      </c>
      <c r="AI1643" s="61">
        <f t="shared" si="3940"/>
        <v>7020.9474689621293</v>
      </c>
      <c r="AJ1643" s="61">
        <f t="shared" si="3941"/>
        <v>87.761843362026625</v>
      </c>
      <c r="AK1643" s="66">
        <f t="shared" si="3942"/>
        <v>87.76</v>
      </c>
      <c r="AN1643" t="str">
        <f t="shared" si="3992"/>
        <v>F278-6</v>
      </c>
      <c r="AO1643">
        <f t="shared" si="4031"/>
        <v>278</v>
      </c>
      <c r="AP1643">
        <v>6</v>
      </c>
      <c r="AQ1643" s="72">
        <f t="shared" si="4029"/>
        <v>152972.82011011016</v>
      </c>
      <c r="AR1643" s="73">
        <f t="shared" si="3929"/>
        <v>12747.735009175847</v>
      </c>
      <c r="AS1643" s="73">
        <f t="shared" si="3930"/>
        <v>5883.5700042350063</v>
      </c>
      <c r="AT1643" s="73">
        <f t="shared" si="3931"/>
        <v>73.544625052937576</v>
      </c>
      <c r="AU1643" s="69">
        <f t="shared" si="3932"/>
        <v>73.540000000000006</v>
      </c>
      <c r="AX1643" t="str">
        <f t="shared" si="3943"/>
        <v>P278-6</v>
      </c>
      <c r="AY1643">
        <f t="shared" si="4032"/>
        <v>278</v>
      </c>
      <c r="AZ1643">
        <v>6</v>
      </c>
      <c r="BA1643" s="72">
        <f t="shared" si="4030"/>
        <v>146516.88614244183</v>
      </c>
      <c r="BB1643" s="73">
        <f t="shared" si="3933"/>
        <v>12209.740511870152</v>
      </c>
      <c r="BC1643" s="73">
        <f t="shared" si="3934"/>
        <v>5635.2648516323779</v>
      </c>
      <c r="BD1643" s="73">
        <f t="shared" si="3935"/>
        <v>70.440810645404724</v>
      </c>
      <c r="BE1643" s="69">
        <f t="shared" si="3936"/>
        <v>70.44</v>
      </c>
      <c r="BH1643" t="str">
        <f t="shared" si="3944"/>
        <v>G333-3</v>
      </c>
      <c r="BI1643">
        <f>+BI1642</f>
        <v>333</v>
      </c>
      <c r="BJ1643">
        <v>3</v>
      </c>
      <c r="BK1643" s="60">
        <f t="shared" si="4034"/>
        <v>164038.76348844223</v>
      </c>
      <c r="BL1643" s="61">
        <f t="shared" si="3946"/>
        <v>13669.896957370185</v>
      </c>
      <c r="BM1643" s="61">
        <f t="shared" si="3947"/>
        <v>6309.1832110939322</v>
      </c>
      <c r="BN1643" s="61">
        <f t="shared" si="3948"/>
        <v>78.864790138674152</v>
      </c>
      <c r="BO1643" s="66">
        <f t="shared" si="3949"/>
        <v>78.86</v>
      </c>
      <c r="BR1643" t="str">
        <f t="shared" si="3950"/>
        <v>M333-3</v>
      </c>
      <c r="BS1643">
        <f>+BS1642</f>
        <v>333</v>
      </c>
      <c r="BT1643">
        <v>3</v>
      </c>
      <c r="BU1643" s="60">
        <f t="shared" si="4035"/>
        <v>164038.76348844223</v>
      </c>
      <c r="BV1643" s="61">
        <f t="shared" si="3952"/>
        <v>13669.896957370185</v>
      </c>
      <c r="BW1643" s="61">
        <f t="shared" si="3953"/>
        <v>6309.1832110939322</v>
      </c>
      <c r="BX1643" s="61">
        <f t="shared" si="3954"/>
        <v>78.864790138674152</v>
      </c>
      <c r="BY1643" s="66">
        <f t="shared" si="3955"/>
        <v>78.86</v>
      </c>
      <c r="CB1643" t="str">
        <f t="shared" si="3956"/>
        <v>E333-3</v>
      </c>
      <c r="CC1643">
        <f>+CC1642</f>
        <v>333</v>
      </c>
      <c r="CD1643">
        <v>3</v>
      </c>
      <c r="CE1643" s="60">
        <f t="shared" si="4036"/>
        <v>164038.76348844223</v>
      </c>
      <c r="CF1643" s="61">
        <f t="shared" si="3958"/>
        <v>13669.896957370185</v>
      </c>
      <c r="CG1643" s="61">
        <f t="shared" si="3959"/>
        <v>6309.1832110939322</v>
      </c>
      <c r="CH1643" s="61">
        <f t="shared" si="3960"/>
        <v>78.864790138674152</v>
      </c>
      <c r="CI1643" s="66">
        <f t="shared" si="3961"/>
        <v>78.86</v>
      </c>
      <c r="CL1643" t="str">
        <f t="shared" si="3962"/>
        <v>S333-3</v>
      </c>
      <c r="CM1643">
        <f>+CM1642</f>
        <v>333</v>
      </c>
      <c r="CN1643">
        <v>3</v>
      </c>
      <c r="CO1643" s="60">
        <f t="shared" si="4037"/>
        <v>164038.76348844223</v>
      </c>
      <c r="CP1643" s="61">
        <f t="shared" si="3964"/>
        <v>13669.896957370185</v>
      </c>
      <c r="CQ1643" s="61">
        <f t="shared" si="3965"/>
        <v>6309.1832110939322</v>
      </c>
      <c r="CR1643" s="61">
        <f t="shared" si="3966"/>
        <v>78.864790138674152</v>
      </c>
      <c r="CU1643" t="str">
        <f t="shared" si="3967"/>
        <v>T333-3</v>
      </c>
      <c r="CV1643">
        <f>+CV1642</f>
        <v>333</v>
      </c>
      <c r="CW1643">
        <v>3</v>
      </c>
      <c r="CX1643" s="60">
        <f t="shared" si="4038"/>
        <v>164038.76348844223</v>
      </c>
      <c r="CY1643" s="61">
        <f t="shared" si="3969"/>
        <v>13669.896957370185</v>
      </c>
      <c r="CZ1643" s="61">
        <f t="shared" si="3970"/>
        <v>6309.1832110939322</v>
      </c>
      <c r="DA1643" s="61">
        <f t="shared" si="3971"/>
        <v>78.864790138674152</v>
      </c>
    </row>
    <row r="1644" spans="30:105" ht="18.75" hidden="1" customHeight="1" x14ac:dyDescent="0.2">
      <c r="AD1644" t="str">
        <f t="shared" si="3937"/>
        <v>F333-4</v>
      </c>
      <c r="AE1644">
        <f>+AE1643</f>
        <v>333</v>
      </c>
      <c r="AF1644">
        <v>4</v>
      </c>
      <c r="AG1644" s="60">
        <f t="shared" si="4033"/>
        <v>191671.86590266615</v>
      </c>
      <c r="AH1644" s="61">
        <f t="shared" si="3939"/>
        <v>15972.655491888845</v>
      </c>
      <c r="AI1644" s="61">
        <f t="shared" si="3940"/>
        <v>7371.9948424102367</v>
      </c>
      <c r="AJ1644" s="61">
        <f t="shared" si="3941"/>
        <v>92.149935530127962</v>
      </c>
      <c r="AK1644" s="66">
        <f t="shared" si="3942"/>
        <v>92.15</v>
      </c>
      <c r="AN1644" t="str">
        <f t="shared" si="3992"/>
        <v>F279-1</v>
      </c>
      <c r="AO1644">
        <f>+AO1638+1</f>
        <v>279</v>
      </c>
      <c r="AP1644">
        <v>1</v>
      </c>
      <c r="AQ1644" s="72">
        <f>+AQ1638*100.5%</f>
        <v>120457.49835131748</v>
      </c>
      <c r="AR1644" s="73">
        <f t="shared" si="3929"/>
        <v>10038.124862609789</v>
      </c>
      <c r="AS1644" s="73">
        <f t="shared" si="3930"/>
        <v>4632.9807058199031</v>
      </c>
      <c r="AT1644" s="73">
        <f t="shared" si="3931"/>
        <v>57.91225882274879</v>
      </c>
      <c r="AU1644" s="69">
        <f t="shared" si="3932"/>
        <v>57.91</v>
      </c>
      <c r="AX1644" t="str">
        <f t="shared" si="3943"/>
        <v>P279-1</v>
      </c>
      <c r="AY1644">
        <f>+AY1638+1</f>
        <v>279</v>
      </c>
      <c r="AZ1644">
        <v>1</v>
      </c>
      <c r="BA1644" s="72">
        <f>+BA1638*100.5%</f>
        <v>115373.81319269353</v>
      </c>
      <c r="BB1644" s="73">
        <f t="shared" si="3933"/>
        <v>9614.4844327244609</v>
      </c>
      <c r="BC1644" s="73">
        <f t="shared" si="3934"/>
        <v>4437.4543535651355</v>
      </c>
      <c r="BD1644" s="73">
        <f t="shared" si="3935"/>
        <v>55.468179419564194</v>
      </c>
      <c r="BE1644" s="69">
        <f t="shared" si="3936"/>
        <v>55.47</v>
      </c>
      <c r="BH1644" t="str">
        <f t="shared" si="3944"/>
        <v>G333-4</v>
      </c>
      <c r="BI1644">
        <f>+BI1643</f>
        <v>333</v>
      </c>
      <c r="BJ1644">
        <v>4</v>
      </c>
      <c r="BK1644" s="60">
        <f t="shared" si="4034"/>
        <v>172240.70166286436</v>
      </c>
      <c r="BL1644" s="61">
        <f t="shared" si="3946"/>
        <v>14353.391805238696</v>
      </c>
      <c r="BM1644" s="61">
        <f t="shared" si="3947"/>
        <v>6624.6423716486297</v>
      </c>
      <c r="BN1644" s="61">
        <f t="shared" si="3948"/>
        <v>82.80802964560786</v>
      </c>
      <c r="BO1644" s="66">
        <f t="shared" si="3949"/>
        <v>82.81</v>
      </c>
      <c r="BR1644" t="str">
        <f t="shared" si="3950"/>
        <v>M333-4</v>
      </c>
      <c r="BS1644">
        <f>+BS1643</f>
        <v>333</v>
      </c>
      <c r="BT1644">
        <v>4</v>
      </c>
      <c r="BU1644" s="60">
        <f t="shared" si="4035"/>
        <v>172240.70166286436</v>
      </c>
      <c r="BV1644" s="61">
        <f t="shared" si="3952"/>
        <v>14353.391805238696</v>
      </c>
      <c r="BW1644" s="61">
        <f t="shared" si="3953"/>
        <v>6624.6423716486297</v>
      </c>
      <c r="BX1644" s="61">
        <f t="shared" si="3954"/>
        <v>82.80802964560786</v>
      </c>
      <c r="BY1644" s="66">
        <f t="shared" si="3955"/>
        <v>82.81</v>
      </c>
      <c r="CB1644" t="str">
        <f t="shared" si="3956"/>
        <v>E333-4</v>
      </c>
      <c r="CC1644">
        <f>+CC1643</f>
        <v>333</v>
      </c>
      <c r="CD1644">
        <v>4</v>
      </c>
      <c r="CE1644" s="60">
        <f t="shared" si="4036"/>
        <v>172240.70166286436</v>
      </c>
      <c r="CF1644" s="61">
        <f t="shared" si="3958"/>
        <v>14353.391805238696</v>
      </c>
      <c r="CG1644" s="61">
        <f t="shared" si="3959"/>
        <v>6624.6423716486297</v>
      </c>
      <c r="CH1644" s="61">
        <f t="shared" si="3960"/>
        <v>82.80802964560786</v>
      </c>
      <c r="CI1644" s="66">
        <f t="shared" si="3961"/>
        <v>82.81</v>
      </c>
      <c r="CL1644" t="str">
        <f t="shared" si="3962"/>
        <v>S333-4</v>
      </c>
      <c r="CM1644">
        <f>+CM1643</f>
        <v>333</v>
      </c>
      <c r="CN1644">
        <v>4</v>
      </c>
      <c r="CO1644" s="60">
        <f t="shared" si="4037"/>
        <v>172240.70166286436</v>
      </c>
      <c r="CP1644" s="61">
        <f t="shared" si="3964"/>
        <v>14353.391805238696</v>
      </c>
      <c r="CQ1644" s="61">
        <f t="shared" si="3965"/>
        <v>6624.6423716486297</v>
      </c>
      <c r="CR1644" s="61">
        <f t="shared" si="3966"/>
        <v>82.80802964560786</v>
      </c>
      <c r="CU1644" t="str">
        <f t="shared" si="3967"/>
        <v>T333-4</v>
      </c>
      <c r="CV1644">
        <f>+CV1643</f>
        <v>333</v>
      </c>
      <c r="CW1644">
        <v>4</v>
      </c>
      <c r="CX1644" s="60">
        <f t="shared" si="4038"/>
        <v>172240.70166286436</v>
      </c>
      <c r="CY1644" s="61">
        <f t="shared" si="3969"/>
        <v>14353.391805238696</v>
      </c>
      <c r="CZ1644" s="61">
        <f t="shared" si="3970"/>
        <v>6624.6423716486297</v>
      </c>
      <c r="DA1644" s="61">
        <f t="shared" si="3971"/>
        <v>82.80802964560786</v>
      </c>
    </row>
    <row r="1645" spans="30:105" ht="18.75" hidden="1" customHeight="1" x14ac:dyDescent="0.2">
      <c r="AD1645" t="str">
        <f t="shared" si="3937"/>
        <v>F333-5</v>
      </c>
      <c r="AE1645" s="62">
        <f>+AE1644</f>
        <v>333</v>
      </c>
      <c r="AF1645" s="62">
        <v>5</v>
      </c>
      <c r="AG1645" s="63">
        <f t="shared" si="4033"/>
        <v>201255.45919779947</v>
      </c>
      <c r="AH1645" s="64">
        <f t="shared" si="3939"/>
        <v>16771.28826648329</v>
      </c>
      <c r="AI1645" s="64">
        <f t="shared" si="3940"/>
        <v>7740.5945845307488</v>
      </c>
      <c r="AJ1645" s="64">
        <f t="shared" si="3941"/>
        <v>96.757432306634357</v>
      </c>
      <c r="AK1645" s="67">
        <f t="shared" si="3942"/>
        <v>96.76</v>
      </c>
      <c r="AN1645" t="str">
        <f t="shared" si="3992"/>
        <v>F279-2</v>
      </c>
      <c r="AO1645">
        <f>AO1644</f>
        <v>279</v>
      </c>
      <c r="AP1645">
        <v>2</v>
      </c>
      <c r="AQ1645" s="72">
        <f t="shared" ref="AQ1645:AQ1649" si="4039">+AQ1644*105%</f>
        <v>126480.37326888336</v>
      </c>
      <c r="AR1645" s="73">
        <f t="shared" si="3929"/>
        <v>10540.03110574028</v>
      </c>
      <c r="AS1645" s="73">
        <f t="shared" si="3930"/>
        <v>4864.6297411108981</v>
      </c>
      <c r="AT1645" s="73">
        <f t="shared" si="3931"/>
        <v>60.807871763886226</v>
      </c>
      <c r="AU1645" s="69">
        <f t="shared" si="3932"/>
        <v>60.81</v>
      </c>
      <c r="AX1645" t="str">
        <f t="shared" si="3943"/>
        <v>P279-2</v>
      </c>
      <c r="AY1645">
        <f>AY1644</f>
        <v>279</v>
      </c>
      <c r="AZ1645">
        <v>2</v>
      </c>
      <c r="BA1645" s="72">
        <f t="shared" ref="BA1645:BA1649" si="4040">+BA1644*105%</f>
        <v>121142.50385232821</v>
      </c>
      <c r="BB1645" s="73">
        <f t="shared" si="3933"/>
        <v>10095.208654360684</v>
      </c>
      <c r="BC1645" s="73">
        <f t="shared" si="3934"/>
        <v>4659.3270712433932</v>
      </c>
      <c r="BD1645" s="73">
        <f t="shared" si="3935"/>
        <v>58.241588390542411</v>
      </c>
      <c r="BE1645" s="69">
        <f t="shared" si="3936"/>
        <v>58.24</v>
      </c>
      <c r="BH1645" t="str">
        <f t="shared" si="3944"/>
        <v>G333-5</v>
      </c>
      <c r="BI1645" s="62">
        <f>+BI1644</f>
        <v>333</v>
      </c>
      <c r="BJ1645" s="62">
        <v>5</v>
      </c>
      <c r="BK1645" s="63">
        <f t="shared" si="4034"/>
        <v>180852.73674600758</v>
      </c>
      <c r="BL1645" s="64">
        <f t="shared" si="3946"/>
        <v>15071.061395500632</v>
      </c>
      <c r="BM1645" s="64">
        <f t="shared" si="3947"/>
        <v>6955.8744902310609</v>
      </c>
      <c r="BN1645" s="64">
        <f t="shared" si="3948"/>
        <v>86.948431127888256</v>
      </c>
      <c r="BO1645" s="67">
        <f t="shared" si="3949"/>
        <v>86.95</v>
      </c>
      <c r="BR1645" t="str">
        <f t="shared" si="3950"/>
        <v>M333-5</v>
      </c>
      <c r="BS1645" s="62">
        <f>+BS1644</f>
        <v>333</v>
      </c>
      <c r="BT1645" s="62">
        <v>5</v>
      </c>
      <c r="BU1645" s="63">
        <f t="shared" si="4035"/>
        <v>180852.73674600758</v>
      </c>
      <c r="BV1645" s="64">
        <f t="shared" si="3952"/>
        <v>15071.061395500632</v>
      </c>
      <c r="BW1645" s="64">
        <f t="shared" si="3953"/>
        <v>6955.8744902310609</v>
      </c>
      <c r="BX1645" s="64">
        <f t="shared" si="3954"/>
        <v>86.948431127888256</v>
      </c>
      <c r="BY1645" s="67">
        <f t="shared" si="3955"/>
        <v>86.95</v>
      </c>
      <c r="CB1645" t="str">
        <f t="shared" si="3956"/>
        <v>E333-5</v>
      </c>
      <c r="CC1645" s="62">
        <f>+CC1644</f>
        <v>333</v>
      </c>
      <c r="CD1645" s="62">
        <v>5</v>
      </c>
      <c r="CE1645" s="63">
        <f t="shared" si="4036"/>
        <v>180852.73674600758</v>
      </c>
      <c r="CF1645" s="64">
        <f t="shared" si="3958"/>
        <v>15071.061395500632</v>
      </c>
      <c r="CG1645" s="64">
        <f t="shared" si="3959"/>
        <v>6955.8744902310609</v>
      </c>
      <c r="CH1645" s="64">
        <f t="shared" si="3960"/>
        <v>86.948431127888256</v>
      </c>
      <c r="CI1645" s="67">
        <f t="shared" si="3961"/>
        <v>86.95</v>
      </c>
      <c r="CL1645" t="str">
        <f t="shared" si="3962"/>
        <v>S333-5</v>
      </c>
      <c r="CM1645" s="62">
        <f>+CM1644</f>
        <v>333</v>
      </c>
      <c r="CN1645" s="62">
        <v>5</v>
      </c>
      <c r="CO1645" s="63">
        <f t="shared" si="4037"/>
        <v>180852.73674600758</v>
      </c>
      <c r="CP1645" s="64">
        <f t="shared" si="3964"/>
        <v>15071.061395500632</v>
      </c>
      <c r="CQ1645" s="64">
        <f t="shared" si="3965"/>
        <v>6955.8744902310609</v>
      </c>
      <c r="CR1645" s="64">
        <f t="shared" si="3966"/>
        <v>86.948431127888256</v>
      </c>
      <c r="CU1645" t="str">
        <f t="shared" si="3967"/>
        <v>T333-5</v>
      </c>
      <c r="CV1645" s="62">
        <f>+CV1644</f>
        <v>333</v>
      </c>
      <c r="CW1645" s="62">
        <v>5</v>
      </c>
      <c r="CX1645" s="63">
        <f t="shared" si="4038"/>
        <v>180852.73674600758</v>
      </c>
      <c r="CY1645" s="64">
        <f t="shared" si="3969"/>
        <v>15071.061395500632</v>
      </c>
      <c r="CZ1645" s="64">
        <f t="shared" si="3970"/>
        <v>6955.8744902310609</v>
      </c>
      <c r="DA1645" s="64">
        <f t="shared" si="3971"/>
        <v>86.948431127888256</v>
      </c>
    </row>
    <row r="1646" spans="30:105" ht="18.75" hidden="1" customHeight="1" x14ac:dyDescent="0.2">
      <c r="AD1646" t="str">
        <f t="shared" si="3937"/>
        <v>F334-1</v>
      </c>
      <c r="AE1646">
        <f>+AE1641+1</f>
        <v>334</v>
      </c>
      <c r="AF1646">
        <v>1</v>
      </c>
      <c r="AG1646" s="72">
        <f>+AG1641*100.5%</f>
        <v>166401.23116914323</v>
      </c>
      <c r="AH1646" s="73">
        <f t="shared" si="3939"/>
        <v>13866.769264095268</v>
      </c>
      <c r="AI1646" s="73">
        <f t="shared" si="3940"/>
        <v>6400.0473526593551</v>
      </c>
      <c r="AJ1646" s="73">
        <f t="shared" si="3941"/>
        <v>80.00059190824193</v>
      </c>
      <c r="AK1646" s="69">
        <f t="shared" si="3942"/>
        <v>80</v>
      </c>
      <c r="AN1646" t="str">
        <f t="shared" si="3992"/>
        <v>F279-3</v>
      </c>
      <c r="AO1646">
        <f t="shared" ref="AO1646:AO1649" si="4041">AO1645</f>
        <v>279</v>
      </c>
      <c r="AP1646">
        <v>3</v>
      </c>
      <c r="AQ1646" s="72">
        <f t="shared" si="4039"/>
        <v>132804.39193232753</v>
      </c>
      <c r="AR1646" s="73">
        <f t="shared" si="3929"/>
        <v>11067.032661027295</v>
      </c>
      <c r="AS1646" s="73">
        <f t="shared" si="3930"/>
        <v>5107.8612281664437</v>
      </c>
      <c r="AT1646" s="73">
        <f t="shared" si="3931"/>
        <v>63.848265352080546</v>
      </c>
      <c r="AU1646" s="69">
        <f t="shared" si="3932"/>
        <v>63.85</v>
      </c>
      <c r="AX1646" t="str">
        <f t="shared" si="3943"/>
        <v>P279-3</v>
      </c>
      <c r="AY1646">
        <f t="shared" ref="AY1646:AY1649" si="4042">AY1645</f>
        <v>279</v>
      </c>
      <c r="AZ1646">
        <v>3</v>
      </c>
      <c r="BA1646" s="72">
        <f t="shared" si="4040"/>
        <v>127199.62904494462</v>
      </c>
      <c r="BB1646" s="73">
        <f t="shared" si="3933"/>
        <v>10599.969087078718</v>
      </c>
      <c r="BC1646" s="73">
        <f t="shared" si="3934"/>
        <v>4892.2934248055626</v>
      </c>
      <c r="BD1646" s="73">
        <f t="shared" si="3935"/>
        <v>61.153667810069528</v>
      </c>
      <c r="BE1646" s="69">
        <f t="shared" si="3936"/>
        <v>61.15</v>
      </c>
      <c r="BH1646" t="str">
        <f t="shared" si="3944"/>
        <v>G334-1</v>
      </c>
      <c r="BI1646">
        <f>+BI1641+1</f>
        <v>334</v>
      </c>
      <c r="BJ1646">
        <v>1</v>
      </c>
      <c r="BK1646" s="72">
        <f>+BK1641*100.5%</f>
        <v>149531.93406429424</v>
      </c>
      <c r="BL1646" s="73">
        <f t="shared" si="3946"/>
        <v>12460.994505357854</v>
      </c>
      <c r="BM1646" s="73">
        <f t="shared" si="3947"/>
        <v>5751.2282332420864</v>
      </c>
      <c r="BN1646" s="73">
        <f t="shared" si="3948"/>
        <v>71.89035291552608</v>
      </c>
      <c r="BO1646" s="69">
        <f t="shared" si="3949"/>
        <v>71.89</v>
      </c>
      <c r="BR1646" t="str">
        <f t="shared" si="3950"/>
        <v>M334-1</v>
      </c>
      <c r="BS1646">
        <f>+BS1641+1</f>
        <v>334</v>
      </c>
      <c r="BT1646">
        <v>1</v>
      </c>
      <c r="BU1646" s="72">
        <f>+BU1641*100.5%</f>
        <v>149531.93406429424</v>
      </c>
      <c r="BV1646" s="73">
        <f t="shared" si="3952"/>
        <v>12460.994505357854</v>
      </c>
      <c r="BW1646" s="73">
        <f t="shared" si="3953"/>
        <v>5751.2282332420864</v>
      </c>
      <c r="BX1646" s="73">
        <f t="shared" si="3954"/>
        <v>71.89035291552608</v>
      </c>
      <c r="BY1646" s="69">
        <f t="shared" si="3955"/>
        <v>71.89</v>
      </c>
      <c r="CB1646" t="str">
        <f t="shared" si="3956"/>
        <v>E334-1</v>
      </c>
      <c r="CC1646">
        <f>+CC1641+1</f>
        <v>334</v>
      </c>
      <c r="CD1646">
        <v>1</v>
      </c>
      <c r="CE1646" s="72">
        <f>+CE1641*100.5%</f>
        <v>149531.93406429424</v>
      </c>
      <c r="CF1646" s="73">
        <f t="shared" si="3958"/>
        <v>12460.994505357854</v>
      </c>
      <c r="CG1646" s="73">
        <f t="shared" si="3959"/>
        <v>5751.2282332420864</v>
      </c>
      <c r="CH1646" s="73">
        <f t="shared" si="3960"/>
        <v>71.89035291552608</v>
      </c>
      <c r="CI1646" s="69">
        <f t="shared" si="3961"/>
        <v>71.89</v>
      </c>
      <c r="CL1646" t="str">
        <f t="shared" si="3962"/>
        <v>S334-1</v>
      </c>
      <c r="CM1646">
        <f>+CM1641+1</f>
        <v>334</v>
      </c>
      <c r="CN1646">
        <v>1</v>
      </c>
      <c r="CO1646" s="72">
        <f>+CO1641*100.5%</f>
        <v>149531.93406429424</v>
      </c>
      <c r="CP1646" s="73">
        <f t="shared" si="3964"/>
        <v>12460.994505357854</v>
      </c>
      <c r="CQ1646" s="73">
        <f t="shared" si="3965"/>
        <v>5751.2282332420864</v>
      </c>
      <c r="CR1646" s="73">
        <f t="shared" si="3966"/>
        <v>71.89035291552608</v>
      </c>
      <c r="CU1646" t="str">
        <f t="shared" si="3967"/>
        <v>T334-1</v>
      </c>
      <c r="CV1646">
        <f>+CV1641+1</f>
        <v>334</v>
      </c>
      <c r="CW1646">
        <v>1</v>
      </c>
      <c r="CX1646" s="72">
        <f>+CX1641*100.5%</f>
        <v>149531.93406429424</v>
      </c>
      <c r="CY1646" s="73">
        <f t="shared" si="3969"/>
        <v>12460.994505357854</v>
      </c>
      <c r="CZ1646" s="73">
        <f t="shared" si="3970"/>
        <v>5751.2282332420864</v>
      </c>
      <c r="DA1646" s="73">
        <f t="shared" si="3971"/>
        <v>71.89035291552608</v>
      </c>
    </row>
    <row r="1647" spans="30:105" ht="18.75" hidden="1" customHeight="1" x14ac:dyDescent="0.2">
      <c r="AD1647" t="str">
        <f t="shared" si="3937"/>
        <v>F334-2</v>
      </c>
      <c r="AE1647">
        <f>+AE1646</f>
        <v>334</v>
      </c>
      <c r="AF1647">
        <v>2</v>
      </c>
      <c r="AG1647" s="72">
        <f t="shared" ref="AG1647:AG1650" si="4043">+AG1646*105%</f>
        <v>174721.2927276004</v>
      </c>
      <c r="AH1647" s="73">
        <f t="shared" si="3939"/>
        <v>14560.107727300034</v>
      </c>
      <c r="AI1647" s="73">
        <f t="shared" si="3940"/>
        <v>6720.0497202923234</v>
      </c>
      <c r="AJ1647" s="73">
        <f t="shared" si="3941"/>
        <v>84.000621503654045</v>
      </c>
      <c r="AK1647" s="69">
        <f t="shared" si="3942"/>
        <v>84</v>
      </c>
      <c r="AN1647" t="str">
        <f t="shared" si="3992"/>
        <v>F279-4</v>
      </c>
      <c r="AO1647">
        <f t="shared" si="4041"/>
        <v>279</v>
      </c>
      <c r="AP1647">
        <v>4</v>
      </c>
      <c r="AQ1647" s="72">
        <f t="shared" si="4039"/>
        <v>139444.6115289439</v>
      </c>
      <c r="AR1647" s="73">
        <f t="shared" si="3929"/>
        <v>11620.384294078658</v>
      </c>
      <c r="AS1647" s="73">
        <f t="shared" si="3930"/>
        <v>5363.2542895747656</v>
      </c>
      <c r="AT1647" s="73">
        <f t="shared" si="3931"/>
        <v>67.04067861968457</v>
      </c>
      <c r="AU1647" s="69">
        <f t="shared" si="3932"/>
        <v>67.040000000000006</v>
      </c>
      <c r="AX1647" t="str">
        <f t="shared" si="3943"/>
        <v>P279-4</v>
      </c>
      <c r="AY1647">
        <f t="shared" si="4042"/>
        <v>279</v>
      </c>
      <c r="AZ1647">
        <v>4</v>
      </c>
      <c r="BA1647" s="72">
        <f t="shared" si="4040"/>
        <v>133559.61049719187</v>
      </c>
      <c r="BB1647" s="73">
        <f t="shared" si="3933"/>
        <v>11129.967541432656</v>
      </c>
      <c r="BC1647" s="73">
        <f t="shared" si="3934"/>
        <v>5136.9080960458414</v>
      </c>
      <c r="BD1647" s="73">
        <f t="shared" si="3935"/>
        <v>64.21135120057302</v>
      </c>
      <c r="BE1647" s="69">
        <f t="shared" si="3936"/>
        <v>64.209999999999994</v>
      </c>
      <c r="BH1647" t="str">
        <f t="shared" si="3944"/>
        <v>G334-2</v>
      </c>
      <c r="BI1647">
        <f>+BI1646</f>
        <v>334</v>
      </c>
      <c r="BJ1647">
        <v>2</v>
      </c>
      <c r="BK1647" s="72">
        <f t="shared" ref="BK1647:BK1650" si="4044">+BK1646*105%</f>
        <v>157008.53076750896</v>
      </c>
      <c r="BL1647" s="73">
        <f t="shared" si="3946"/>
        <v>13084.044230625746</v>
      </c>
      <c r="BM1647" s="73">
        <f t="shared" si="3947"/>
        <v>6038.7896449041909</v>
      </c>
      <c r="BN1647" s="73">
        <f t="shared" si="3948"/>
        <v>75.484870561302387</v>
      </c>
      <c r="BO1647" s="69">
        <f t="shared" si="3949"/>
        <v>75.48</v>
      </c>
      <c r="BR1647" t="str">
        <f t="shared" si="3950"/>
        <v>M334-2</v>
      </c>
      <c r="BS1647">
        <f>+BS1646</f>
        <v>334</v>
      </c>
      <c r="BT1647">
        <v>2</v>
      </c>
      <c r="BU1647" s="72">
        <f t="shared" ref="BU1647:BU1650" si="4045">+BU1646*105%</f>
        <v>157008.53076750896</v>
      </c>
      <c r="BV1647" s="73">
        <f t="shared" si="3952"/>
        <v>13084.044230625746</v>
      </c>
      <c r="BW1647" s="73">
        <f t="shared" si="3953"/>
        <v>6038.7896449041909</v>
      </c>
      <c r="BX1647" s="73">
        <f t="shared" si="3954"/>
        <v>75.484870561302387</v>
      </c>
      <c r="BY1647" s="69">
        <f t="shared" si="3955"/>
        <v>75.48</v>
      </c>
      <c r="CB1647" t="str">
        <f t="shared" si="3956"/>
        <v>E334-2</v>
      </c>
      <c r="CC1647">
        <f>+CC1646</f>
        <v>334</v>
      </c>
      <c r="CD1647">
        <v>2</v>
      </c>
      <c r="CE1647" s="72">
        <f t="shared" ref="CE1647:CE1650" si="4046">+CE1646*105%</f>
        <v>157008.53076750896</v>
      </c>
      <c r="CF1647" s="73">
        <f t="shared" si="3958"/>
        <v>13084.044230625746</v>
      </c>
      <c r="CG1647" s="73">
        <f t="shared" si="3959"/>
        <v>6038.7896449041909</v>
      </c>
      <c r="CH1647" s="73">
        <f t="shared" si="3960"/>
        <v>75.484870561302387</v>
      </c>
      <c r="CI1647" s="69">
        <f t="shared" si="3961"/>
        <v>75.48</v>
      </c>
      <c r="CL1647" t="str">
        <f t="shared" si="3962"/>
        <v>S334-2</v>
      </c>
      <c r="CM1647">
        <f>+CM1646</f>
        <v>334</v>
      </c>
      <c r="CN1647">
        <v>2</v>
      </c>
      <c r="CO1647" s="72">
        <f t="shared" ref="CO1647:CO1650" si="4047">+CO1646*105%</f>
        <v>157008.53076750896</v>
      </c>
      <c r="CP1647" s="73">
        <f t="shared" si="3964"/>
        <v>13084.044230625746</v>
      </c>
      <c r="CQ1647" s="73">
        <f t="shared" si="3965"/>
        <v>6038.7896449041909</v>
      </c>
      <c r="CR1647" s="73">
        <f t="shared" si="3966"/>
        <v>75.484870561302387</v>
      </c>
      <c r="CU1647" t="str">
        <f t="shared" si="3967"/>
        <v>T334-2</v>
      </c>
      <c r="CV1647">
        <f>+CV1646</f>
        <v>334</v>
      </c>
      <c r="CW1647">
        <v>2</v>
      </c>
      <c r="CX1647" s="72">
        <f t="shared" ref="CX1647:CX1650" si="4048">+CX1646*105%</f>
        <v>157008.53076750896</v>
      </c>
      <c r="CY1647" s="73">
        <f t="shared" si="3969"/>
        <v>13084.044230625746</v>
      </c>
      <c r="CZ1647" s="73">
        <f t="shared" si="3970"/>
        <v>6038.7896449041909</v>
      </c>
      <c r="DA1647" s="73">
        <f t="shared" si="3971"/>
        <v>75.484870561302387</v>
      </c>
    </row>
    <row r="1648" spans="30:105" ht="18.75" hidden="1" customHeight="1" x14ac:dyDescent="0.2">
      <c r="AD1648" t="str">
        <f t="shared" si="3937"/>
        <v>F334-3</v>
      </c>
      <c r="AE1648">
        <f>+AE1647</f>
        <v>334</v>
      </c>
      <c r="AF1648">
        <v>3</v>
      </c>
      <c r="AG1648" s="72">
        <f t="shared" si="4043"/>
        <v>183457.35736398044</v>
      </c>
      <c r="AH1648" s="73">
        <f t="shared" si="3939"/>
        <v>15288.113113665037</v>
      </c>
      <c r="AI1648" s="73">
        <f t="shared" si="3940"/>
        <v>7056.0522063069402</v>
      </c>
      <c r="AJ1648" s="73">
        <f t="shared" si="3941"/>
        <v>88.200652578836753</v>
      </c>
      <c r="AK1648" s="69">
        <f t="shared" si="3942"/>
        <v>88.2</v>
      </c>
      <c r="AN1648" t="str">
        <f t="shared" si="3992"/>
        <v>F279-5</v>
      </c>
      <c r="AO1648">
        <f t="shared" si="4041"/>
        <v>279</v>
      </c>
      <c r="AP1648">
        <v>5</v>
      </c>
      <c r="AQ1648" s="72">
        <f t="shared" si="4039"/>
        <v>146416.84210539112</v>
      </c>
      <c r="AR1648" s="73">
        <f t="shared" si="3929"/>
        <v>12201.403508782592</v>
      </c>
      <c r="AS1648" s="73">
        <f t="shared" si="3930"/>
        <v>5631.4170040535046</v>
      </c>
      <c r="AT1648" s="73">
        <f t="shared" si="3931"/>
        <v>70.392712550668804</v>
      </c>
      <c r="AU1648" s="69">
        <f t="shared" si="3932"/>
        <v>70.39</v>
      </c>
      <c r="AX1648" t="str">
        <f t="shared" si="3943"/>
        <v>P279-5</v>
      </c>
      <c r="AY1648">
        <f t="shared" si="4042"/>
        <v>279</v>
      </c>
      <c r="AZ1648">
        <v>5</v>
      </c>
      <c r="BA1648" s="72">
        <f t="shared" si="4040"/>
        <v>140237.59102205146</v>
      </c>
      <c r="BB1648" s="73">
        <f t="shared" si="3933"/>
        <v>11686.465918504289</v>
      </c>
      <c r="BC1648" s="73">
        <f t="shared" si="3934"/>
        <v>5393.7535008481336</v>
      </c>
      <c r="BD1648" s="73">
        <f t="shared" si="3935"/>
        <v>67.42191876060167</v>
      </c>
      <c r="BE1648" s="69">
        <f t="shared" si="3936"/>
        <v>67.42</v>
      </c>
      <c r="BH1648" t="str">
        <f t="shared" si="3944"/>
        <v>G334-3</v>
      </c>
      <c r="BI1648">
        <f>+BI1647</f>
        <v>334</v>
      </c>
      <c r="BJ1648">
        <v>3</v>
      </c>
      <c r="BK1648" s="72">
        <f t="shared" si="4044"/>
        <v>164858.95730588443</v>
      </c>
      <c r="BL1648" s="73">
        <f t="shared" si="3946"/>
        <v>13738.246442157035</v>
      </c>
      <c r="BM1648" s="73">
        <f t="shared" si="3947"/>
        <v>6340.7291271494014</v>
      </c>
      <c r="BN1648" s="73">
        <f t="shared" si="3948"/>
        <v>79.259114089367515</v>
      </c>
      <c r="BO1648" s="69">
        <f t="shared" si="3949"/>
        <v>79.260000000000005</v>
      </c>
      <c r="BR1648" t="str">
        <f t="shared" si="3950"/>
        <v>M334-3</v>
      </c>
      <c r="BS1648">
        <f>+BS1647</f>
        <v>334</v>
      </c>
      <c r="BT1648">
        <v>3</v>
      </c>
      <c r="BU1648" s="72">
        <f t="shared" si="4045"/>
        <v>164858.95730588443</v>
      </c>
      <c r="BV1648" s="73">
        <f t="shared" si="3952"/>
        <v>13738.246442157035</v>
      </c>
      <c r="BW1648" s="73">
        <f t="shared" si="3953"/>
        <v>6340.7291271494014</v>
      </c>
      <c r="BX1648" s="73">
        <f t="shared" si="3954"/>
        <v>79.259114089367515</v>
      </c>
      <c r="BY1648" s="69">
        <f t="shared" si="3955"/>
        <v>79.260000000000005</v>
      </c>
      <c r="CB1648" t="str">
        <f t="shared" si="3956"/>
        <v>E334-3</v>
      </c>
      <c r="CC1648">
        <f>+CC1647</f>
        <v>334</v>
      </c>
      <c r="CD1648">
        <v>3</v>
      </c>
      <c r="CE1648" s="72">
        <f t="shared" si="4046"/>
        <v>164858.95730588443</v>
      </c>
      <c r="CF1648" s="73">
        <f t="shared" si="3958"/>
        <v>13738.246442157035</v>
      </c>
      <c r="CG1648" s="73">
        <f t="shared" si="3959"/>
        <v>6340.7291271494014</v>
      </c>
      <c r="CH1648" s="73">
        <f t="shared" si="3960"/>
        <v>79.259114089367515</v>
      </c>
      <c r="CI1648" s="69">
        <f t="shared" si="3961"/>
        <v>79.260000000000005</v>
      </c>
      <c r="CL1648" t="str">
        <f t="shared" si="3962"/>
        <v>S334-3</v>
      </c>
      <c r="CM1648">
        <f>+CM1647</f>
        <v>334</v>
      </c>
      <c r="CN1648">
        <v>3</v>
      </c>
      <c r="CO1648" s="72">
        <f t="shared" si="4047"/>
        <v>164858.95730588443</v>
      </c>
      <c r="CP1648" s="73">
        <f t="shared" si="3964"/>
        <v>13738.246442157035</v>
      </c>
      <c r="CQ1648" s="73">
        <f t="shared" si="3965"/>
        <v>6340.7291271494014</v>
      </c>
      <c r="CR1648" s="73">
        <f t="shared" si="3966"/>
        <v>79.259114089367515</v>
      </c>
      <c r="CU1648" t="str">
        <f t="shared" si="3967"/>
        <v>T334-3</v>
      </c>
      <c r="CV1648">
        <f>+CV1647</f>
        <v>334</v>
      </c>
      <c r="CW1648">
        <v>3</v>
      </c>
      <c r="CX1648" s="72">
        <f t="shared" si="4048"/>
        <v>164858.95730588443</v>
      </c>
      <c r="CY1648" s="73">
        <f t="shared" si="3969"/>
        <v>13738.246442157035</v>
      </c>
      <c r="CZ1648" s="73">
        <f t="shared" si="3970"/>
        <v>6340.7291271494014</v>
      </c>
      <c r="DA1648" s="73">
        <f t="shared" si="3971"/>
        <v>79.259114089367515</v>
      </c>
    </row>
    <row r="1649" spans="30:105" ht="18.75" hidden="1" customHeight="1" x14ac:dyDescent="0.2">
      <c r="AD1649" t="str">
        <f t="shared" si="3937"/>
        <v>F334-4</v>
      </c>
      <c r="AE1649">
        <f>+AE1648</f>
        <v>334</v>
      </c>
      <c r="AF1649">
        <v>4</v>
      </c>
      <c r="AG1649" s="72">
        <f t="shared" si="4043"/>
        <v>192630.22523217948</v>
      </c>
      <c r="AH1649" s="73">
        <f t="shared" si="3939"/>
        <v>16052.518769348289</v>
      </c>
      <c r="AI1649" s="73">
        <f t="shared" si="3940"/>
        <v>7408.8548166222881</v>
      </c>
      <c r="AJ1649" s="73">
        <f t="shared" si="3941"/>
        <v>92.610685207778602</v>
      </c>
      <c r="AK1649" s="69">
        <f t="shared" si="3942"/>
        <v>92.61</v>
      </c>
      <c r="AN1649" t="str">
        <f t="shared" si="3992"/>
        <v>F279-6</v>
      </c>
      <c r="AO1649">
        <f t="shared" si="4041"/>
        <v>279</v>
      </c>
      <c r="AP1649">
        <v>6</v>
      </c>
      <c r="AQ1649" s="72">
        <f t="shared" si="4039"/>
        <v>153737.68421066066</v>
      </c>
      <c r="AR1649" s="73">
        <f t="shared" si="3929"/>
        <v>12811.473684221723</v>
      </c>
      <c r="AS1649" s="73">
        <f t="shared" si="3930"/>
        <v>5912.9878542561792</v>
      </c>
      <c r="AT1649" s="73">
        <f t="shared" si="3931"/>
        <v>73.912348178202237</v>
      </c>
      <c r="AU1649" s="69">
        <f t="shared" si="3932"/>
        <v>73.91</v>
      </c>
      <c r="AX1649" t="str">
        <f t="shared" si="3943"/>
        <v>P279-6</v>
      </c>
      <c r="AY1649">
        <f t="shared" si="4042"/>
        <v>279</v>
      </c>
      <c r="AZ1649">
        <v>6</v>
      </c>
      <c r="BA1649" s="72">
        <f t="shared" si="4040"/>
        <v>147249.47057315405</v>
      </c>
      <c r="BB1649" s="73">
        <f t="shared" si="3933"/>
        <v>12270.789214429504</v>
      </c>
      <c r="BC1649" s="73">
        <f t="shared" si="3934"/>
        <v>5663.4411758905399</v>
      </c>
      <c r="BD1649" s="73">
        <f t="shared" si="3935"/>
        <v>70.793014698631751</v>
      </c>
      <c r="BE1649" s="69">
        <f t="shared" si="3936"/>
        <v>70.790000000000006</v>
      </c>
      <c r="BH1649" t="str">
        <f t="shared" si="3944"/>
        <v>G334-4</v>
      </c>
      <c r="BI1649">
        <f>+BI1648</f>
        <v>334</v>
      </c>
      <c r="BJ1649">
        <v>4</v>
      </c>
      <c r="BK1649" s="72">
        <f t="shared" si="4044"/>
        <v>173101.90517117866</v>
      </c>
      <c r="BL1649" s="73">
        <f t="shared" si="3946"/>
        <v>14425.158764264888</v>
      </c>
      <c r="BM1649" s="73">
        <f t="shared" si="3947"/>
        <v>6657.7655835068717</v>
      </c>
      <c r="BN1649" s="73">
        <f t="shared" si="3948"/>
        <v>83.2220697938359</v>
      </c>
      <c r="BO1649" s="69">
        <f t="shared" si="3949"/>
        <v>83.22</v>
      </c>
      <c r="BR1649" t="str">
        <f t="shared" si="3950"/>
        <v>M334-4</v>
      </c>
      <c r="BS1649">
        <f>+BS1648</f>
        <v>334</v>
      </c>
      <c r="BT1649">
        <v>4</v>
      </c>
      <c r="BU1649" s="72">
        <f t="shared" si="4045"/>
        <v>173101.90517117866</v>
      </c>
      <c r="BV1649" s="73">
        <f t="shared" si="3952"/>
        <v>14425.158764264888</v>
      </c>
      <c r="BW1649" s="73">
        <f t="shared" si="3953"/>
        <v>6657.7655835068717</v>
      </c>
      <c r="BX1649" s="73">
        <f t="shared" si="3954"/>
        <v>83.2220697938359</v>
      </c>
      <c r="BY1649" s="69">
        <f t="shared" si="3955"/>
        <v>83.22</v>
      </c>
      <c r="CB1649" t="str">
        <f t="shared" si="3956"/>
        <v>E334-4</v>
      </c>
      <c r="CC1649">
        <f>+CC1648</f>
        <v>334</v>
      </c>
      <c r="CD1649">
        <v>4</v>
      </c>
      <c r="CE1649" s="72">
        <f t="shared" si="4046"/>
        <v>173101.90517117866</v>
      </c>
      <c r="CF1649" s="73">
        <f t="shared" si="3958"/>
        <v>14425.158764264888</v>
      </c>
      <c r="CG1649" s="73">
        <f t="shared" si="3959"/>
        <v>6657.7655835068717</v>
      </c>
      <c r="CH1649" s="73">
        <f t="shared" si="3960"/>
        <v>83.2220697938359</v>
      </c>
      <c r="CI1649" s="69">
        <f t="shared" si="3961"/>
        <v>83.22</v>
      </c>
      <c r="CL1649" t="str">
        <f t="shared" si="3962"/>
        <v>S334-4</v>
      </c>
      <c r="CM1649">
        <f>+CM1648</f>
        <v>334</v>
      </c>
      <c r="CN1649">
        <v>4</v>
      </c>
      <c r="CO1649" s="72">
        <f t="shared" si="4047"/>
        <v>173101.90517117866</v>
      </c>
      <c r="CP1649" s="73">
        <f t="shared" si="3964"/>
        <v>14425.158764264888</v>
      </c>
      <c r="CQ1649" s="73">
        <f t="shared" si="3965"/>
        <v>6657.7655835068717</v>
      </c>
      <c r="CR1649" s="73">
        <f t="shared" si="3966"/>
        <v>83.2220697938359</v>
      </c>
      <c r="CU1649" t="str">
        <f t="shared" si="3967"/>
        <v>T334-4</v>
      </c>
      <c r="CV1649">
        <f>+CV1648</f>
        <v>334</v>
      </c>
      <c r="CW1649">
        <v>4</v>
      </c>
      <c r="CX1649" s="72">
        <f t="shared" si="4048"/>
        <v>173101.90517117866</v>
      </c>
      <c r="CY1649" s="73">
        <f t="shared" si="3969"/>
        <v>14425.158764264888</v>
      </c>
      <c r="CZ1649" s="73">
        <f t="shared" si="3970"/>
        <v>6657.7655835068717</v>
      </c>
      <c r="DA1649" s="73">
        <f t="shared" si="3971"/>
        <v>83.2220697938359</v>
      </c>
    </row>
    <row r="1650" spans="30:105" ht="18.75" hidden="1" customHeight="1" x14ac:dyDescent="0.2">
      <c r="AD1650" t="str">
        <f t="shared" si="3937"/>
        <v>F334-5</v>
      </c>
      <c r="AE1650">
        <f>+AE1649</f>
        <v>334</v>
      </c>
      <c r="AF1650">
        <v>5</v>
      </c>
      <c r="AG1650" s="72">
        <f t="shared" si="4043"/>
        <v>202261.73649378846</v>
      </c>
      <c r="AH1650" s="73">
        <f t="shared" si="3939"/>
        <v>16855.144707815703</v>
      </c>
      <c r="AI1650" s="73">
        <f t="shared" si="3940"/>
        <v>7779.2975574534021</v>
      </c>
      <c r="AJ1650" s="73">
        <f t="shared" si="3941"/>
        <v>97.241219468167529</v>
      </c>
      <c r="AK1650" s="69">
        <f t="shared" si="3942"/>
        <v>97.24</v>
      </c>
      <c r="AN1650" t="str">
        <f t="shared" si="3992"/>
        <v>F280-1</v>
      </c>
      <c r="AO1650">
        <f>+AO1644+1</f>
        <v>280</v>
      </c>
      <c r="AP1650">
        <v>1</v>
      </c>
      <c r="AQ1650" s="72">
        <f>+AQ1644*100.5%</f>
        <v>121059.78584307406</v>
      </c>
      <c r="AR1650" s="73">
        <f t="shared" si="3929"/>
        <v>10088.315486922838</v>
      </c>
      <c r="AS1650" s="73">
        <f t="shared" si="3930"/>
        <v>4656.1456093490024</v>
      </c>
      <c r="AT1650" s="73">
        <f t="shared" si="3931"/>
        <v>58.201820116862528</v>
      </c>
      <c r="AU1650" s="69">
        <f t="shared" si="3932"/>
        <v>58.2</v>
      </c>
      <c r="AX1650" t="str">
        <f t="shared" si="3943"/>
        <v>P280-1</v>
      </c>
      <c r="AY1650">
        <f>+AY1644+1</f>
        <v>280</v>
      </c>
      <c r="AZ1650">
        <v>1</v>
      </c>
      <c r="BA1650" s="72">
        <f>+BA1644*100.5%</f>
        <v>115950.68225865699</v>
      </c>
      <c r="BB1650" s="73">
        <f t="shared" si="3933"/>
        <v>9662.5568548880819</v>
      </c>
      <c r="BC1650" s="73">
        <f t="shared" si="3934"/>
        <v>4459.6416253329608</v>
      </c>
      <c r="BD1650" s="73">
        <f t="shared" si="3935"/>
        <v>55.745520316662017</v>
      </c>
      <c r="BE1650" s="69">
        <f t="shared" si="3936"/>
        <v>55.75</v>
      </c>
      <c r="BH1650" t="str">
        <f t="shared" si="3944"/>
        <v>G334-5</v>
      </c>
      <c r="BI1650">
        <f>+BI1649</f>
        <v>334</v>
      </c>
      <c r="BJ1650">
        <v>5</v>
      </c>
      <c r="BK1650" s="72">
        <f t="shared" si="4044"/>
        <v>181757.00042973761</v>
      </c>
      <c r="BL1650" s="73">
        <f t="shared" si="3946"/>
        <v>15146.416702478135</v>
      </c>
      <c r="BM1650" s="73">
        <f t="shared" si="3947"/>
        <v>6990.6538626822157</v>
      </c>
      <c r="BN1650" s="73">
        <f t="shared" si="3948"/>
        <v>87.383173283527697</v>
      </c>
      <c r="BO1650" s="69">
        <f t="shared" si="3949"/>
        <v>87.38</v>
      </c>
      <c r="BR1650" t="str">
        <f t="shared" si="3950"/>
        <v>M334-5</v>
      </c>
      <c r="BS1650">
        <f>+BS1649</f>
        <v>334</v>
      </c>
      <c r="BT1650">
        <v>5</v>
      </c>
      <c r="BU1650" s="72">
        <f t="shared" si="4045"/>
        <v>181757.00042973761</v>
      </c>
      <c r="BV1650" s="73">
        <f t="shared" si="3952"/>
        <v>15146.416702478135</v>
      </c>
      <c r="BW1650" s="73">
        <f t="shared" si="3953"/>
        <v>6990.6538626822157</v>
      </c>
      <c r="BX1650" s="73">
        <f t="shared" si="3954"/>
        <v>87.383173283527697</v>
      </c>
      <c r="BY1650" s="69">
        <f t="shared" si="3955"/>
        <v>87.38</v>
      </c>
      <c r="CB1650" t="str">
        <f t="shared" si="3956"/>
        <v>E334-5</v>
      </c>
      <c r="CC1650">
        <f>+CC1649</f>
        <v>334</v>
      </c>
      <c r="CD1650">
        <v>5</v>
      </c>
      <c r="CE1650" s="72">
        <f t="shared" si="4046"/>
        <v>181757.00042973761</v>
      </c>
      <c r="CF1650" s="73">
        <f t="shared" si="3958"/>
        <v>15146.416702478135</v>
      </c>
      <c r="CG1650" s="73">
        <f t="shared" si="3959"/>
        <v>6990.6538626822157</v>
      </c>
      <c r="CH1650" s="73">
        <f t="shared" si="3960"/>
        <v>87.383173283527697</v>
      </c>
      <c r="CI1650" s="69">
        <f t="shared" si="3961"/>
        <v>87.38</v>
      </c>
      <c r="CL1650" t="str">
        <f t="shared" si="3962"/>
        <v>S334-5</v>
      </c>
      <c r="CM1650">
        <f>+CM1649</f>
        <v>334</v>
      </c>
      <c r="CN1650">
        <v>5</v>
      </c>
      <c r="CO1650" s="72">
        <f t="shared" si="4047"/>
        <v>181757.00042973761</v>
      </c>
      <c r="CP1650" s="73">
        <f t="shared" si="3964"/>
        <v>15146.416702478135</v>
      </c>
      <c r="CQ1650" s="73">
        <f t="shared" si="3965"/>
        <v>6990.6538626822157</v>
      </c>
      <c r="CR1650" s="73">
        <f t="shared" si="3966"/>
        <v>87.383173283527697</v>
      </c>
      <c r="CU1650" t="str">
        <f t="shared" si="3967"/>
        <v>T334-5</v>
      </c>
      <c r="CV1650">
        <f>+CV1649</f>
        <v>334</v>
      </c>
      <c r="CW1650">
        <v>5</v>
      </c>
      <c r="CX1650" s="72">
        <f t="shared" si="4048"/>
        <v>181757.00042973761</v>
      </c>
      <c r="CY1650" s="73">
        <f t="shared" si="3969"/>
        <v>15146.416702478135</v>
      </c>
      <c r="CZ1650" s="73">
        <f t="shared" si="3970"/>
        <v>6990.6538626822157</v>
      </c>
      <c r="DA1650" s="73">
        <f t="shared" si="3971"/>
        <v>87.383173283527697</v>
      </c>
    </row>
    <row r="1651" spans="30:105" ht="18.75" hidden="1" customHeight="1" x14ac:dyDescent="0.2">
      <c r="AD1651" t="str">
        <f t="shared" si="3937"/>
        <v>F335-1</v>
      </c>
      <c r="AE1651">
        <f>+AE1646+1</f>
        <v>335</v>
      </c>
      <c r="AF1651">
        <v>1</v>
      </c>
      <c r="AG1651" s="72">
        <f>+AG1646*100.5%</f>
        <v>167233.23732498894</v>
      </c>
      <c r="AH1651" s="73">
        <f t="shared" si="3939"/>
        <v>13936.103110415745</v>
      </c>
      <c r="AI1651" s="73">
        <f t="shared" si="3940"/>
        <v>6432.0475894226511</v>
      </c>
      <c r="AJ1651" s="73">
        <f t="shared" si="3941"/>
        <v>80.400594867783141</v>
      </c>
      <c r="AK1651" s="69">
        <f t="shared" si="3942"/>
        <v>80.400000000000006</v>
      </c>
      <c r="AN1651" t="str">
        <f t="shared" si="3992"/>
        <v>F280-2</v>
      </c>
      <c r="AO1651">
        <f>AO1650</f>
        <v>280</v>
      </c>
      <c r="AP1651">
        <v>2</v>
      </c>
      <c r="AQ1651" s="72">
        <f t="shared" ref="AQ1651:AQ1655" si="4049">+AQ1650*105%</f>
        <v>127112.77513522777</v>
      </c>
      <c r="AR1651" s="73">
        <f t="shared" si="3929"/>
        <v>10592.73126126898</v>
      </c>
      <c r="AS1651" s="73">
        <f t="shared" si="3930"/>
        <v>4888.9528898164526</v>
      </c>
      <c r="AT1651" s="73">
        <f t="shared" si="3931"/>
        <v>61.111911122705656</v>
      </c>
      <c r="AU1651" s="69">
        <f t="shared" si="3932"/>
        <v>61.11</v>
      </c>
      <c r="AX1651" t="str">
        <f t="shared" si="3943"/>
        <v>P280-2</v>
      </c>
      <c r="AY1651">
        <f>AY1650</f>
        <v>280</v>
      </c>
      <c r="AZ1651">
        <v>2</v>
      </c>
      <c r="BA1651" s="72">
        <f t="shared" ref="BA1651:BA1655" si="4050">+BA1650*105%</f>
        <v>121748.21637158985</v>
      </c>
      <c r="BB1651" s="73">
        <f t="shared" si="3933"/>
        <v>10145.684697632487</v>
      </c>
      <c r="BC1651" s="73">
        <f t="shared" si="3934"/>
        <v>4682.6237065996092</v>
      </c>
      <c r="BD1651" s="73">
        <f t="shared" si="3935"/>
        <v>58.532796332495117</v>
      </c>
      <c r="BE1651" s="69">
        <f t="shared" si="3936"/>
        <v>58.53</v>
      </c>
      <c r="BH1651" t="str">
        <f t="shared" si="3944"/>
        <v>G335-1</v>
      </c>
      <c r="BI1651">
        <f>+BI1646+1</f>
        <v>335</v>
      </c>
      <c r="BJ1651">
        <v>1</v>
      </c>
      <c r="BK1651" s="72">
        <f>+BK1646*100.5%</f>
        <v>150279.59373461569</v>
      </c>
      <c r="BL1651" s="73">
        <f t="shared" si="3946"/>
        <v>12523.299477884641</v>
      </c>
      <c r="BM1651" s="73">
        <f t="shared" si="3947"/>
        <v>5779.9843744082955</v>
      </c>
      <c r="BN1651" s="73">
        <f t="shared" si="3948"/>
        <v>72.249804680103693</v>
      </c>
      <c r="BO1651" s="69">
        <f t="shared" si="3949"/>
        <v>72.25</v>
      </c>
      <c r="BR1651" t="str">
        <f t="shared" si="3950"/>
        <v>M335-1</v>
      </c>
      <c r="BS1651">
        <f>+BS1646+1</f>
        <v>335</v>
      </c>
      <c r="BT1651">
        <v>1</v>
      </c>
      <c r="BU1651" s="72">
        <f>+BU1646*100.5%</f>
        <v>150279.59373461569</v>
      </c>
      <c r="BV1651" s="73">
        <f t="shared" si="3952"/>
        <v>12523.299477884641</v>
      </c>
      <c r="BW1651" s="73">
        <f t="shared" si="3953"/>
        <v>5779.9843744082955</v>
      </c>
      <c r="BX1651" s="73">
        <f t="shared" si="3954"/>
        <v>72.249804680103693</v>
      </c>
      <c r="BY1651" s="69">
        <f t="shared" si="3955"/>
        <v>72.25</v>
      </c>
      <c r="CB1651" t="str">
        <f t="shared" si="3956"/>
        <v>E335-1</v>
      </c>
      <c r="CC1651">
        <f>+CC1646+1</f>
        <v>335</v>
      </c>
      <c r="CD1651">
        <v>1</v>
      </c>
      <c r="CE1651" s="72">
        <f>+CE1646*100.5%</f>
        <v>150279.59373461569</v>
      </c>
      <c r="CF1651" s="73">
        <f t="shared" si="3958"/>
        <v>12523.299477884641</v>
      </c>
      <c r="CG1651" s="73">
        <f t="shared" si="3959"/>
        <v>5779.9843744082955</v>
      </c>
      <c r="CH1651" s="73">
        <f t="shared" si="3960"/>
        <v>72.249804680103693</v>
      </c>
      <c r="CI1651" s="69">
        <f t="shared" si="3961"/>
        <v>72.25</v>
      </c>
      <c r="CL1651" t="str">
        <f t="shared" si="3962"/>
        <v>S335-1</v>
      </c>
      <c r="CM1651">
        <f>+CM1646+1</f>
        <v>335</v>
      </c>
      <c r="CN1651">
        <v>1</v>
      </c>
      <c r="CO1651" s="72">
        <f>+CO1646*100.5%</f>
        <v>150279.59373461569</v>
      </c>
      <c r="CP1651" s="73">
        <f t="shared" si="3964"/>
        <v>12523.299477884641</v>
      </c>
      <c r="CQ1651" s="73">
        <f t="shared" si="3965"/>
        <v>5779.9843744082955</v>
      </c>
      <c r="CR1651" s="73">
        <f t="shared" si="3966"/>
        <v>72.249804680103693</v>
      </c>
      <c r="CU1651" t="str">
        <f t="shared" si="3967"/>
        <v>T335-1</v>
      </c>
      <c r="CV1651">
        <f>+CV1646+1</f>
        <v>335</v>
      </c>
      <c r="CW1651">
        <v>1</v>
      </c>
      <c r="CX1651" s="72">
        <f>+CX1646*100.5%</f>
        <v>150279.59373461569</v>
      </c>
      <c r="CY1651" s="73">
        <f t="shared" si="3969"/>
        <v>12523.299477884641</v>
      </c>
      <c r="CZ1651" s="73">
        <f t="shared" si="3970"/>
        <v>5779.9843744082955</v>
      </c>
      <c r="DA1651" s="73">
        <f t="shared" si="3971"/>
        <v>72.249804680103693</v>
      </c>
    </row>
    <row r="1652" spans="30:105" ht="18.75" hidden="1" customHeight="1" x14ac:dyDescent="0.2">
      <c r="AD1652" t="str">
        <f t="shared" si="3937"/>
        <v>F335-2</v>
      </c>
      <c r="AE1652">
        <f>+AE1651</f>
        <v>335</v>
      </c>
      <c r="AF1652">
        <v>2</v>
      </c>
      <c r="AG1652" s="72">
        <f t="shared" ref="AG1652:AG1655" si="4051">+AG1651*105%</f>
        <v>175594.89919123839</v>
      </c>
      <c r="AH1652" s="73">
        <f t="shared" si="3939"/>
        <v>14632.908265936532</v>
      </c>
      <c r="AI1652" s="73">
        <f t="shared" si="3940"/>
        <v>6753.6499688937847</v>
      </c>
      <c r="AJ1652" s="73">
        <f t="shared" si="3941"/>
        <v>84.4206246111723</v>
      </c>
      <c r="AK1652" s="69">
        <f t="shared" si="3942"/>
        <v>84.42</v>
      </c>
      <c r="AN1652" t="str">
        <f t="shared" si="3992"/>
        <v>F280-3</v>
      </c>
      <c r="AO1652">
        <f t="shared" ref="AO1652:AO1655" si="4052">AO1651</f>
        <v>280</v>
      </c>
      <c r="AP1652">
        <v>3</v>
      </c>
      <c r="AQ1652" s="72">
        <f t="shared" si="4049"/>
        <v>133468.41389198916</v>
      </c>
      <c r="AR1652" s="73">
        <f t="shared" si="3929"/>
        <v>11122.36782433243</v>
      </c>
      <c r="AS1652" s="73">
        <f t="shared" si="3930"/>
        <v>5133.4005343072749</v>
      </c>
      <c r="AT1652" s="73">
        <f t="shared" si="3931"/>
        <v>64.167506678840937</v>
      </c>
      <c r="AU1652" s="69">
        <f t="shared" si="3932"/>
        <v>64.17</v>
      </c>
      <c r="AX1652" t="str">
        <f t="shared" si="3943"/>
        <v>P280-3</v>
      </c>
      <c r="AY1652">
        <f t="shared" ref="AY1652:AY1655" si="4053">AY1651</f>
        <v>280</v>
      </c>
      <c r="AZ1652">
        <v>3</v>
      </c>
      <c r="BA1652" s="72">
        <f t="shared" si="4050"/>
        <v>127835.62719016935</v>
      </c>
      <c r="BB1652" s="73">
        <f t="shared" si="3933"/>
        <v>10652.968932514113</v>
      </c>
      <c r="BC1652" s="73">
        <f t="shared" si="3934"/>
        <v>4916.7548919295905</v>
      </c>
      <c r="BD1652" s="73">
        <f t="shared" si="3935"/>
        <v>61.459436149119881</v>
      </c>
      <c r="BE1652" s="69">
        <f t="shared" si="3936"/>
        <v>61.46</v>
      </c>
      <c r="BH1652" t="str">
        <f t="shared" si="3944"/>
        <v>G335-2</v>
      </c>
      <c r="BI1652">
        <f>+BI1651</f>
        <v>335</v>
      </c>
      <c r="BJ1652">
        <v>2</v>
      </c>
      <c r="BK1652" s="72">
        <f t="shared" ref="BK1652:BK1655" si="4054">+BK1651*105%</f>
        <v>157793.57342134649</v>
      </c>
      <c r="BL1652" s="73">
        <f t="shared" si="3946"/>
        <v>13149.464451778875</v>
      </c>
      <c r="BM1652" s="73">
        <f t="shared" si="3947"/>
        <v>6068.9835931287107</v>
      </c>
      <c r="BN1652" s="73">
        <f t="shared" si="3948"/>
        <v>75.862294914108887</v>
      </c>
      <c r="BO1652" s="69">
        <f t="shared" si="3949"/>
        <v>75.86</v>
      </c>
      <c r="BR1652" t="str">
        <f t="shared" si="3950"/>
        <v>M335-2</v>
      </c>
      <c r="BS1652">
        <f>+BS1651</f>
        <v>335</v>
      </c>
      <c r="BT1652">
        <v>2</v>
      </c>
      <c r="BU1652" s="72">
        <f t="shared" ref="BU1652:BU1655" si="4055">+BU1651*105%</f>
        <v>157793.57342134649</v>
      </c>
      <c r="BV1652" s="73">
        <f t="shared" si="3952"/>
        <v>13149.464451778875</v>
      </c>
      <c r="BW1652" s="73">
        <f t="shared" si="3953"/>
        <v>6068.9835931287107</v>
      </c>
      <c r="BX1652" s="73">
        <f t="shared" si="3954"/>
        <v>75.862294914108887</v>
      </c>
      <c r="BY1652" s="69">
        <f t="shared" si="3955"/>
        <v>75.86</v>
      </c>
      <c r="CB1652" t="str">
        <f t="shared" si="3956"/>
        <v>E335-2</v>
      </c>
      <c r="CC1652">
        <f>+CC1651</f>
        <v>335</v>
      </c>
      <c r="CD1652">
        <v>2</v>
      </c>
      <c r="CE1652" s="72">
        <f t="shared" ref="CE1652:CE1655" si="4056">+CE1651*105%</f>
        <v>157793.57342134649</v>
      </c>
      <c r="CF1652" s="73">
        <f t="shared" si="3958"/>
        <v>13149.464451778875</v>
      </c>
      <c r="CG1652" s="73">
        <f t="shared" si="3959"/>
        <v>6068.9835931287107</v>
      </c>
      <c r="CH1652" s="73">
        <f t="shared" si="3960"/>
        <v>75.862294914108887</v>
      </c>
      <c r="CI1652" s="69">
        <f t="shared" si="3961"/>
        <v>75.86</v>
      </c>
      <c r="CL1652" t="str">
        <f t="shared" si="3962"/>
        <v>S335-2</v>
      </c>
      <c r="CM1652">
        <f>+CM1651</f>
        <v>335</v>
      </c>
      <c r="CN1652">
        <v>2</v>
      </c>
      <c r="CO1652" s="72">
        <f t="shared" ref="CO1652:CO1655" si="4057">+CO1651*105%</f>
        <v>157793.57342134649</v>
      </c>
      <c r="CP1652" s="73">
        <f t="shared" si="3964"/>
        <v>13149.464451778875</v>
      </c>
      <c r="CQ1652" s="73">
        <f t="shared" si="3965"/>
        <v>6068.9835931287107</v>
      </c>
      <c r="CR1652" s="73">
        <f t="shared" si="3966"/>
        <v>75.862294914108887</v>
      </c>
      <c r="CU1652" t="str">
        <f t="shared" si="3967"/>
        <v>T335-2</v>
      </c>
      <c r="CV1652">
        <f>+CV1651</f>
        <v>335</v>
      </c>
      <c r="CW1652">
        <v>2</v>
      </c>
      <c r="CX1652" s="72">
        <f t="shared" ref="CX1652:CX1655" si="4058">+CX1651*105%</f>
        <v>157793.57342134649</v>
      </c>
      <c r="CY1652" s="73">
        <f t="shared" si="3969"/>
        <v>13149.464451778875</v>
      </c>
      <c r="CZ1652" s="73">
        <f t="shared" si="3970"/>
        <v>6068.9835931287107</v>
      </c>
      <c r="DA1652" s="73">
        <f t="shared" si="3971"/>
        <v>75.862294914108887</v>
      </c>
    </row>
    <row r="1653" spans="30:105" ht="18.75" hidden="1" customHeight="1" x14ac:dyDescent="0.2">
      <c r="AD1653" t="str">
        <f t="shared" si="3937"/>
        <v>F335-3</v>
      </c>
      <c r="AE1653">
        <f>+AE1652</f>
        <v>335</v>
      </c>
      <c r="AF1653">
        <v>3</v>
      </c>
      <c r="AG1653" s="72">
        <f t="shared" si="4051"/>
        <v>184374.64415080033</v>
      </c>
      <c r="AH1653" s="73">
        <f t="shared" si="3939"/>
        <v>15364.553679233361</v>
      </c>
      <c r="AI1653" s="73">
        <f t="shared" si="3940"/>
        <v>7091.3324673384741</v>
      </c>
      <c r="AJ1653" s="73">
        <f t="shared" si="3941"/>
        <v>88.641655841730923</v>
      </c>
      <c r="AK1653" s="69">
        <f t="shared" si="3942"/>
        <v>88.64</v>
      </c>
      <c r="AN1653" t="str">
        <f t="shared" si="3992"/>
        <v>F280-4</v>
      </c>
      <c r="AO1653">
        <f t="shared" si="4052"/>
        <v>280</v>
      </c>
      <c r="AP1653">
        <v>4</v>
      </c>
      <c r="AQ1653" s="72">
        <f t="shared" si="4049"/>
        <v>140141.83458658861</v>
      </c>
      <c r="AR1653" s="73">
        <f t="shared" si="3929"/>
        <v>11678.48621554905</v>
      </c>
      <c r="AS1653" s="73">
        <f t="shared" si="3930"/>
        <v>5390.0705610226387</v>
      </c>
      <c r="AT1653" s="73">
        <f t="shared" si="3931"/>
        <v>67.375882012782981</v>
      </c>
      <c r="AU1653" s="69">
        <f t="shared" si="3932"/>
        <v>67.38</v>
      </c>
      <c r="AX1653" t="str">
        <f t="shared" si="3943"/>
        <v>P280-4</v>
      </c>
      <c r="AY1653">
        <f t="shared" si="4053"/>
        <v>280</v>
      </c>
      <c r="AZ1653">
        <v>4</v>
      </c>
      <c r="BA1653" s="72">
        <f t="shared" si="4050"/>
        <v>134227.40854967781</v>
      </c>
      <c r="BB1653" s="73">
        <f t="shared" si="3933"/>
        <v>11185.617379139818</v>
      </c>
      <c r="BC1653" s="73">
        <f t="shared" si="3934"/>
        <v>5162.5926365260693</v>
      </c>
      <c r="BD1653" s="73">
        <f t="shared" si="3935"/>
        <v>64.532407956575867</v>
      </c>
      <c r="BE1653" s="69">
        <f t="shared" si="3936"/>
        <v>64.53</v>
      </c>
      <c r="BH1653" t="str">
        <f t="shared" si="3944"/>
        <v>G335-3</v>
      </c>
      <c r="BI1653">
        <f>+BI1652</f>
        <v>335</v>
      </c>
      <c r="BJ1653">
        <v>3</v>
      </c>
      <c r="BK1653" s="72">
        <f t="shared" si="4054"/>
        <v>165683.25209241381</v>
      </c>
      <c r="BL1653" s="73">
        <f t="shared" si="3946"/>
        <v>13806.937674367817</v>
      </c>
      <c r="BM1653" s="73">
        <f t="shared" si="3947"/>
        <v>6372.4327727851469</v>
      </c>
      <c r="BN1653" s="73">
        <f t="shared" si="3948"/>
        <v>79.655409659814325</v>
      </c>
      <c r="BO1653" s="69">
        <f t="shared" si="3949"/>
        <v>79.66</v>
      </c>
      <c r="BR1653" t="str">
        <f t="shared" si="3950"/>
        <v>M335-3</v>
      </c>
      <c r="BS1653">
        <f>+BS1652</f>
        <v>335</v>
      </c>
      <c r="BT1653">
        <v>3</v>
      </c>
      <c r="BU1653" s="72">
        <f t="shared" si="4055"/>
        <v>165683.25209241381</v>
      </c>
      <c r="BV1653" s="73">
        <f t="shared" si="3952"/>
        <v>13806.937674367817</v>
      </c>
      <c r="BW1653" s="73">
        <f t="shared" si="3953"/>
        <v>6372.4327727851469</v>
      </c>
      <c r="BX1653" s="73">
        <f t="shared" si="3954"/>
        <v>79.655409659814325</v>
      </c>
      <c r="BY1653" s="69">
        <f t="shared" si="3955"/>
        <v>79.66</v>
      </c>
      <c r="CB1653" t="str">
        <f t="shared" si="3956"/>
        <v>E335-3</v>
      </c>
      <c r="CC1653">
        <f>+CC1652</f>
        <v>335</v>
      </c>
      <c r="CD1653">
        <v>3</v>
      </c>
      <c r="CE1653" s="72">
        <f t="shared" si="4056"/>
        <v>165683.25209241381</v>
      </c>
      <c r="CF1653" s="73">
        <f t="shared" si="3958"/>
        <v>13806.937674367817</v>
      </c>
      <c r="CG1653" s="73">
        <f t="shared" si="3959"/>
        <v>6372.4327727851469</v>
      </c>
      <c r="CH1653" s="73">
        <f t="shared" si="3960"/>
        <v>79.655409659814325</v>
      </c>
      <c r="CI1653" s="69">
        <f t="shared" si="3961"/>
        <v>79.66</v>
      </c>
      <c r="CL1653" t="str">
        <f t="shared" si="3962"/>
        <v>S335-3</v>
      </c>
      <c r="CM1653">
        <f>+CM1652</f>
        <v>335</v>
      </c>
      <c r="CN1653">
        <v>3</v>
      </c>
      <c r="CO1653" s="72">
        <f t="shared" si="4057"/>
        <v>165683.25209241381</v>
      </c>
      <c r="CP1653" s="73">
        <f t="shared" si="3964"/>
        <v>13806.937674367817</v>
      </c>
      <c r="CQ1653" s="73">
        <f t="shared" si="3965"/>
        <v>6372.4327727851469</v>
      </c>
      <c r="CR1653" s="73">
        <f t="shared" si="3966"/>
        <v>79.655409659814325</v>
      </c>
      <c r="CU1653" t="str">
        <f t="shared" si="3967"/>
        <v>T335-3</v>
      </c>
      <c r="CV1653">
        <f>+CV1652</f>
        <v>335</v>
      </c>
      <c r="CW1653">
        <v>3</v>
      </c>
      <c r="CX1653" s="72">
        <f t="shared" si="4058"/>
        <v>165683.25209241381</v>
      </c>
      <c r="CY1653" s="73">
        <f t="shared" si="3969"/>
        <v>13806.937674367817</v>
      </c>
      <c r="CZ1653" s="73">
        <f t="shared" si="3970"/>
        <v>6372.4327727851469</v>
      </c>
      <c r="DA1653" s="73">
        <f t="shared" si="3971"/>
        <v>79.655409659814325</v>
      </c>
    </row>
    <row r="1654" spans="30:105" ht="18.75" hidden="1" customHeight="1" x14ac:dyDescent="0.2">
      <c r="AD1654" t="str">
        <f t="shared" si="3937"/>
        <v>F335-4</v>
      </c>
      <c r="AE1654">
        <f>+AE1653</f>
        <v>335</v>
      </c>
      <c r="AF1654">
        <v>4</v>
      </c>
      <c r="AG1654" s="72">
        <f t="shared" si="4051"/>
        <v>193593.37635834035</v>
      </c>
      <c r="AH1654" s="73">
        <f t="shared" si="3939"/>
        <v>16132.781363195028</v>
      </c>
      <c r="AI1654" s="73">
        <f t="shared" si="3940"/>
        <v>7445.8990907053976</v>
      </c>
      <c r="AJ1654" s="73">
        <f t="shared" si="3941"/>
        <v>93.07373863381747</v>
      </c>
      <c r="AK1654" s="69">
        <f t="shared" si="3942"/>
        <v>93.07</v>
      </c>
      <c r="AN1654" t="str">
        <f t="shared" si="3992"/>
        <v>F280-5</v>
      </c>
      <c r="AO1654">
        <f t="shared" si="4052"/>
        <v>280</v>
      </c>
      <c r="AP1654">
        <v>5</v>
      </c>
      <c r="AQ1654" s="72">
        <f t="shared" si="4049"/>
        <v>147148.92631591804</v>
      </c>
      <c r="AR1654" s="73">
        <f t="shared" si="3929"/>
        <v>12262.410526326503</v>
      </c>
      <c r="AS1654" s="73">
        <f t="shared" si="3930"/>
        <v>5659.5740890737707</v>
      </c>
      <c r="AT1654" s="73">
        <f t="shared" si="3931"/>
        <v>70.74467611342213</v>
      </c>
      <c r="AU1654" s="69">
        <f t="shared" si="3932"/>
        <v>70.739999999999995</v>
      </c>
      <c r="AX1654" t="str">
        <f t="shared" si="3943"/>
        <v>P280-5</v>
      </c>
      <c r="AY1654">
        <f t="shared" si="4053"/>
        <v>280</v>
      </c>
      <c r="AZ1654">
        <v>5</v>
      </c>
      <c r="BA1654" s="72">
        <f t="shared" si="4050"/>
        <v>140938.77897716171</v>
      </c>
      <c r="BB1654" s="73">
        <f t="shared" si="3933"/>
        <v>11744.89824809681</v>
      </c>
      <c r="BC1654" s="73">
        <f t="shared" si="3934"/>
        <v>5420.7222683523732</v>
      </c>
      <c r="BD1654" s="73">
        <f t="shared" si="3935"/>
        <v>67.759028354404663</v>
      </c>
      <c r="BE1654" s="69">
        <f t="shared" si="3936"/>
        <v>67.760000000000005</v>
      </c>
      <c r="BH1654" t="str">
        <f t="shared" si="3944"/>
        <v>G335-4</v>
      </c>
      <c r="BI1654">
        <f>+BI1653</f>
        <v>335</v>
      </c>
      <c r="BJ1654">
        <v>4</v>
      </c>
      <c r="BK1654" s="72">
        <f t="shared" si="4054"/>
        <v>173967.41469703452</v>
      </c>
      <c r="BL1654" s="73">
        <f t="shared" si="3946"/>
        <v>14497.28455808621</v>
      </c>
      <c r="BM1654" s="73">
        <f t="shared" si="3947"/>
        <v>6691.0544114244049</v>
      </c>
      <c r="BN1654" s="73">
        <f t="shared" si="3948"/>
        <v>83.638180142805055</v>
      </c>
      <c r="BO1654" s="69">
        <f t="shared" si="3949"/>
        <v>83.64</v>
      </c>
      <c r="BR1654" t="str">
        <f t="shared" si="3950"/>
        <v>M335-4</v>
      </c>
      <c r="BS1654">
        <f>+BS1653</f>
        <v>335</v>
      </c>
      <c r="BT1654">
        <v>4</v>
      </c>
      <c r="BU1654" s="72">
        <f t="shared" si="4055"/>
        <v>173967.41469703452</v>
      </c>
      <c r="BV1654" s="73">
        <f t="shared" si="3952"/>
        <v>14497.28455808621</v>
      </c>
      <c r="BW1654" s="73">
        <f t="shared" si="3953"/>
        <v>6691.0544114244049</v>
      </c>
      <c r="BX1654" s="73">
        <f t="shared" si="3954"/>
        <v>83.638180142805055</v>
      </c>
      <c r="BY1654" s="69">
        <f t="shared" si="3955"/>
        <v>83.64</v>
      </c>
      <c r="CB1654" t="str">
        <f t="shared" si="3956"/>
        <v>E335-4</v>
      </c>
      <c r="CC1654">
        <f>+CC1653</f>
        <v>335</v>
      </c>
      <c r="CD1654">
        <v>4</v>
      </c>
      <c r="CE1654" s="72">
        <f t="shared" si="4056"/>
        <v>173967.41469703452</v>
      </c>
      <c r="CF1654" s="73">
        <f t="shared" si="3958"/>
        <v>14497.28455808621</v>
      </c>
      <c r="CG1654" s="73">
        <f t="shared" si="3959"/>
        <v>6691.0544114244049</v>
      </c>
      <c r="CH1654" s="73">
        <f t="shared" si="3960"/>
        <v>83.638180142805055</v>
      </c>
      <c r="CI1654" s="69">
        <f t="shared" si="3961"/>
        <v>83.64</v>
      </c>
      <c r="CL1654" t="str">
        <f t="shared" si="3962"/>
        <v>S335-4</v>
      </c>
      <c r="CM1654">
        <f>+CM1653</f>
        <v>335</v>
      </c>
      <c r="CN1654">
        <v>4</v>
      </c>
      <c r="CO1654" s="72">
        <f t="shared" si="4057"/>
        <v>173967.41469703452</v>
      </c>
      <c r="CP1654" s="73">
        <f t="shared" si="3964"/>
        <v>14497.28455808621</v>
      </c>
      <c r="CQ1654" s="73">
        <f t="shared" si="3965"/>
        <v>6691.0544114244049</v>
      </c>
      <c r="CR1654" s="73">
        <f t="shared" si="3966"/>
        <v>83.638180142805055</v>
      </c>
      <c r="CU1654" t="str">
        <f t="shared" si="3967"/>
        <v>T335-4</v>
      </c>
      <c r="CV1654">
        <f>+CV1653</f>
        <v>335</v>
      </c>
      <c r="CW1654">
        <v>4</v>
      </c>
      <c r="CX1654" s="72">
        <f t="shared" si="4058"/>
        <v>173967.41469703452</v>
      </c>
      <c r="CY1654" s="73">
        <f t="shared" si="3969"/>
        <v>14497.28455808621</v>
      </c>
      <c r="CZ1654" s="73">
        <f t="shared" si="3970"/>
        <v>6691.0544114244049</v>
      </c>
      <c r="DA1654" s="73">
        <f t="shared" si="3971"/>
        <v>83.638180142805055</v>
      </c>
    </row>
    <row r="1655" spans="30:105" ht="18.75" hidden="1" customHeight="1" x14ac:dyDescent="0.2">
      <c r="AD1655" t="str">
        <f t="shared" si="3937"/>
        <v>F335-5</v>
      </c>
      <c r="AE1655">
        <f>+AE1654</f>
        <v>335</v>
      </c>
      <c r="AF1655">
        <v>5</v>
      </c>
      <c r="AG1655" s="72">
        <f t="shared" si="4051"/>
        <v>203273.04517625738</v>
      </c>
      <c r="AH1655" s="73">
        <f t="shared" si="3939"/>
        <v>16939.420431354782</v>
      </c>
      <c r="AI1655" s="73">
        <f t="shared" si="3940"/>
        <v>7818.1940452406689</v>
      </c>
      <c r="AJ1655" s="73">
        <f t="shared" si="3941"/>
        <v>97.727425565508355</v>
      </c>
      <c r="AK1655" s="69">
        <f t="shared" si="3942"/>
        <v>97.73</v>
      </c>
      <c r="AN1655" t="str">
        <f t="shared" si="3992"/>
        <v>F280-6</v>
      </c>
      <c r="AO1655">
        <f t="shared" si="4052"/>
        <v>280</v>
      </c>
      <c r="AP1655">
        <v>6</v>
      </c>
      <c r="AQ1655" s="72">
        <f t="shared" si="4049"/>
        <v>154506.37263171395</v>
      </c>
      <c r="AR1655" s="73">
        <f t="shared" si="3929"/>
        <v>12875.531052642829</v>
      </c>
      <c r="AS1655" s="73">
        <f t="shared" si="3930"/>
        <v>5942.5527935274595</v>
      </c>
      <c r="AT1655" s="73">
        <f t="shared" si="3931"/>
        <v>74.281909919093252</v>
      </c>
      <c r="AU1655" s="69">
        <f t="shared" si="3932"/>
        <v>74.28</v>
      </c>
      <c r="AX1655" t="str">
        <f t="shared" si="3943"/>
        <v>P280-6</v>
      </c>
      <c r="AY1655">
        <f t="shared" si="4053"/>
        <v>280</v>
      </c>
      <c r="AZ1655">
        <v>6</v>
      </c>
      <c r="BA1655" s="72">
        <f t="shared" si="4050"/>
        <v>147985.7179260198</v>
      </c>
      <c r="BB1655" s="73">
        <f t="shared" si="3933"/>
        <v>12332.14316050165</v>
      </c>
      <c r="BC1655" s="73">
        <f t="shared" si="3934"/>
        <v>5691.7583817699924</v>
      </c>
      <c r="BD1655" s="73">
        <f t="shared" si="3935"/>
        <v>71.146979772124908</v>
      </c>
      <c r="BE1655" s="69">
        <f t="shared" si="3936"/>
        <v>71.150000000000006</v>
      </c>
      <c r="BH1655" t="str">
        <f t="shared" si="3944"/>
        <v>G335-5</v>
      </c>
      <c r="BI1655">
        <f>+BI1654</f>
        <v>335</v>
      </c>
      <c r="BJ1655">
        <v>5</v>
      </c>
      <c r="BK1655" s="72">
        <f t="shared" si="4054"/>
        <v>182665.78543188624</v>
      </c>
      <c r="BL1655" s="73">
        <f t="shared" si="3946"/>
        <v>15222.148785990519</v>
      </c>
      <c r="BM1655" s="73">
        <f t="shared" si="3947"/>
        <v>7025.6071319956245</v>
      </c>
      <c r="BN1655" s="73">
        <f t="shared" si="3948"/>
        <v>87.820089149945304</v>
      </c>
      <c r="BO1655" s="69">
        <f t="shared" si="3949"/>
        <v>87.82</v>
      </c>
      <c r="BR1655" t="str">
        <f t="shared" si="3950"/>
        <v>M335-5</v>
      </c>
      <c r="BS1655">
        <f>+BS1654</f>
        <v>335</v>
      </c>
      <c r="BT1655">
        <v>5</v>
      </c>
      <c r="BU1655" s="72">
        <f t="shared" si="4055"/>
        <v>182665.78543188624</v>
      </c>
      <c r="BV1655" s="73">
        <f t="shared" si="3952"/>
        <v>15222.148785990519</v>
      </c>
      <c r="BW1655" s="73">
        <f t="shared" si="3953"/>
        <v>7025.6071319956245</v>
      </c>
      <c r="BX1655" s="73">
        <f t="shared" si="3954"/>
        <v>87.820089149945304</v>
      </c>
      <c r="BY1655" s="69">
        <f t="shared" si="3955"/>
        <v>87.82</v>
      </c>
      <c r="CB1655" t="str">
        <f t="shared" si="3956"/>
        <v>E335-5</v>
      </c>
      <c r="CC1655">
        <f>+CC1654</f>
        <v>335</v>
      </c>
      <c r="CD1655">
        <v>5</v>
      </c>
      <c r="CE1655" s="72">
        <f t="shared" si="4056"/>
        <v>182665.78543188624</v>
      </c>
      <c r="CF1655" s="73">
        <f t="shared" si="3958"/>
        <v>15222.148785990519</v>
      </c>
      <c r="CG1655" s="73">
        <f t="shared" si="3959"/>
        <v>7025.6071319956245</v>
      </c>
      <c r="CH1655" s="73">
        <f t="shared" si="3960"/>
        <v>87.820089149945304</v>
      </c>
      <c r="CI1655" s="69">
        <f t="shared" si="3961"/>
        <v>87.82</v>
      </c>
      <c r="CL1655" t="str">
        <f t="shared" si="3962"/>
        <v>S335-5</v>
      </c>
      <c r="CM1655">
        <f>+CM1654</f>
        <v>335</v>
      </c>
      <c r="CN1655">
        <v>5</v>
      </c>
      <c r="CO1655" s="72">
        <f t="shared" si="4057"/>
        <v>182665.78543188624</v>
      </c>
      <c r="CP1655" s="73">
        <f t="shared" si="3964"/>
        <v>15222.148785990519</v>
      </c>
      <c r="CQ1655" s="73">
        <f t="shared" si="3965"/>
        <v>7025.6071319956245</v>
      </c>
      <c r="CR1655" s="73">
        <f t="shared" si="3966"/>
        <v>87.820089149945304</v>
      </c>
      <c r="CU1655" t="str">
        <f t="shared" si="3967"/>
        <v>T335-5</v>
      </c>
      <c r="CV1655">
        <f>+CV1654</f>
        <v>335</v>
      </c>
      <c r="CW1655">
        <v>5</v>
      </c>
      <c r="CX1655" s="72">
        <f t="shared" si="4058"/>
        <v>182665.78543188624</v>
      </c>
      <c r="CY1655" s="73">
        <f t="shared" si="3969"/>
        <v>15222.148785990519</v>
      </c>
      <c r="CZ1655" s="73">
        <f t="shared" si="3970"/>
        <v>7025.6071319956245</v>
      </c>
      <c r="DA1655" s="73">
        <f t="shared" si="3971"/>
        <v>87.820089149945304</v>
      </c>
    </row>
    <row r="1656" spans="30:105" ht="18.75" hidden="1" customHeight="1" x14ac:dyDescent="0.2">
      <c r="AD1656" t="str">
        <f t="shared" si="3937"/>
        <v>F336-1</v>
      </c>
      <c r="AE1656">
        <f>+AE1651+1</f>
        <v>336</v>
      </c>
      <c r="AF1656">
        <v>1</v>
      </c>
      <c r="AG1656" s="72">
        <f>+AG1651*100.5%</f>
        <v>168069.40351161387</v>
      </c>
      <c r="AH1656" s="73">
        <f t="shared" si="3939"/>
        <v>14005.783625967822</v>
      </c>
      <c r="AI1656" s="73">
        <f t="shared" si="3940"/>
        <v>6464.2078273697643</v>
      </c>
      <c r="AJ1656" s="73">
        <f t="shared" si="3941"/>
        <v>80.802597842122054</v>
      </c>
      <c r="AK1656" s="69">
        <f t="shared" si="3942"/>
        <v>80.8</v>
      </c>
      <c r="AN1656" t="str">
        <f t="shared" si="3992"/>
        <v>F281-1</v>
      </c>
      <c r="AO1656">
        <f>+AO1650+1</f>
        <v>281</v>
      </c>
      <c r="AP1656">
        <v>1</v>
      </c>
      <c r="AQ1656" s="72">
        <f>+AQ1650*100.5%</f>
        <v>121665.08477228941</v>
      </c>
      <c r="AR1656" s="73">
        <f t="shared" si="3929"/>
        <v>10138.757064357451</v>
      </c>
      <c r="AS1656" s="73">
        <f t="shared" si="3930"/>
        <v>4679.4263373957465</v>
      </c>
      <c r="AT1656" s="73">
        <f t="shared" si="3931"/>
        <v>58.492829217446833</v>
      </c>
      <c r="AU1656" s="69">
        <f t="shared" si="3932"/>
        <v>58.49</v>
      </c>
      <c r="AX1656" t="str">
        <f t="shared" si="3943"/>
        <v>P281-1</v>
      </c>
      <c r="AY1656">
        <f>+AY1650+1</f>
        <v>281</v>
      </c>
      <c r="AZ1656">
        <v>1</v>
      </c>
      <c r="BA1656" s="72">
        <f>+BA1650*100.5%</f>
        <v>116530.43566995027</v>
      </c>
      <c r="BB1656" s="73">
        <f t="shared" si="3933"/>
        <v>9710.8696391625217</v>
      </c>
      <c r="BC1656" s="73">
        <f t="shared" si="3934"/>
        <v>4481.9398334596253</v>
      </c>
      <c r="BD1656" s="73">
        <f t="shared" si="3935"/>
        <v>56.024247918245322</v>
      </c>
      <c r="BE1656" s="69">
        <f t="shared" si="3936"/>
        <v>56.02</v>
      </c>
      <c r="BH1656" t="str">
        <f t="shared" si="3944"/>
        <v>G336-1</v>
      </c>
      <c r="BI1656">
        <f>+BI1651+1</f>
        <v>336</v>
      </c>
      <c r="BJ1656">
        <v>1</v>
      </c>
      <c r="BK1656" s="72">
        <f>+BK1651*100.5%</f>
        <v>151030.99170328875</v>
      </c>
      <c r="BL1656" s="73">
        <f t="shared" si="3946"/>
        <v>12585.915975274062</v>
      </c>
      <c r="BM1656" s="73">
        <f t="shared" si="3947"/>
        <v>5808.8842962803365</v>
      </c>
      <c r="BN1656" s="73">
        <f t="shared" si="3948"/>
        <v>72.611053703504211</v>
      </c>
      <c r="BO1656" s="69">
        <f t="shared" si="3949"/>
        <v>72.61</v>
      </c>
      <c r="BR1656" t="str">
        <f t="shared" si="3950"/>
        <v>M336-1</v>
      </c>
      <c r="BS1656">
        <f>+BS1651+1</f>
        <v>336</v>
      </c>
      <c r="BT1656">
        <v>1</v>
      </c>
      <c r="BU1656" s="72">
        <f>+BU1651*100.5%</f>
        <v>151030.99170328875</v>
      </c>
      <c r="BV1656" s="73">
        <f t="shared" si="3952"/>
        <v>12585.915975274062</v>
      </c>
      <c r="BW1656" s="73">
        <f t="shared" si="3953"/>
        <v>5808.8842962803365</v>
      </c>
      <c r="BX1656" s="73">
        <f t="shared" si="3954"/>
        <v>72.611053703504211</v>
      </c>
      <c r="BY1656" s="69">
        <f t="shared" si="3955"/>
        <v>72.61</v>
      </c>
      <c r="CB1656" t="str">
        <f t="shared" si="3956"/>
        <v>E336-1</v>
      </c>
      <c r="CC1656">
        <f>+CC1651+1</f>
        <v>336</v>
      </c>
      <c r="CD1656">
        <v>1</v>
      </c>
      <c r="CE1656" s="72">
        <f>+CE1651*100.5%</f>
        <v>151030.99170328875</v>
      </c>
      <c r="CF1656" s="73">
        <f t="shared" si="3958"/>
        <v>12585.915975274062</v>
      </c>
      <c r="CG1656" s="73">
        <f t="shared" si="3959"/>
        <v>5808.8842962803365</v>
      </c>
      <c r="CH1656" s="73">
        <f t="shared" si="3960"/>
        <v>72.611053703504211</v>
      </c>
      <c r="CI1656" s="69">
        <f t="shared" si="3961"/>
        <v>72.61</v>
      </c>
      <c r="CL1656" t="str">
        <f t="shared" si="3962"/>
        <v>S336-1</v>
      </c>
      <c r="CM1656">
        <f>+CM1651+1</f>
        <v>336</v>
      </c>
      <c r="CN1656">
        <v>1</v>
      </c>
      <c r="CO1656" s="72">
        <f>+CO1651*100.5%</f>
        <v>151030.99170328875</v>
      </c>
      <c r="CP1656" s="73">
        <f t="shared" si="3964"/>
        <v>12585.915975274062</v>
      </c>
      <c r="CQ1656" s="73">
        <f t="shared" si="3965"/>
        <v>5808.8842962803365</v>
      </c>
      <c r="CR1656" s="73">
        <f t="shared" si="3966"/>
        <v>72.611053703504211</v>
      </c>
      <c r="CU1656" t="str">
        <f t="shared" si="3967"/>
        <v>T336-1</v>
      </c>
      <c r="CV1656">
        <f>+CV1651+1</f>
        <v>336</v>
      </c>
      <c r="CW1656">
        <v>1</v>
      </c>
      <c r="CX1656" s="72">
        <f>+CX1651*100.5%</f>
        <v>151030.99170328875</v>
      </c>
      <c r="CY1656" s="73">
        <f t="shared" si="3969"/>
        <v>12585.915975274062</v>
      </c>
      <c r="CZ1656" s="73">
        <f t="shared" si="3970"/>
        <v>5808.8842962803365</v>
      </c>
      <c r="DA1656" s="73">
        <f t="shared" si="3971"/>
        <v>72.611053703504211</v>
      </c>
    </row>
    <row r="1657" spans="30:105" ht="18.75" hidden="1" customHeight="1" x14ac:dyDescent="0.2">
      <c r="AD1657" t="str">
        <f t="shared" si="3937"/>
        <v>F336-2</v>
      </c>
      <c r="AE1657">
        <f>+AE1656</f>
        <v>336</v>
      </c>
      <c r="AF1657">
        <v>2</v>
      </c>
      <c r="AG1657" s="72">
        <f t="shared" ref="AG1657:AG1660" si="4059">+AG1656*105%</f>
        <v>176472.87368719457</v>
      </c>
      <c r="AH1657" s="73">
        <f t="shared" si="3939"/>
        <v>14706.072807266215</v>
      </c>
      <c r="AI1657" s="73">
        <f t="shared" si="3940"/>
        <v>6787.418218738253</v>
      </c>
      <c r="AJ1657" s="73">
        <f t="shared" si="3941"/>
        <v>84.842727734228163</v>
      </c>
      <c r="AK1657" s="69">
        <f t="shared" si="3942"/>
        <v>84.84</v>
      </c>
      <c r="AN1657" t="str">
        <f t="shared" si="3992"/>
        <v>F281-2</v>
      </c>
      <c r="AO1657">
        <f>AO1656</f>
        <v>281</v>
      </c>
      <c r="AP1657">
        <v>2</v>
      </c>
      <c r="AQ1657" s="72">
        <f t="shared" ref="AQ1657:AQ1661" si="4060">+AQ1656*105%</f>
        <v>127748.33901090389</v>
      </c>
      <c r="AR1657" s="73">
        <f t="shared" si="3929"/>
        <v>10645.694917575323</v>
      </c>
      <c r="AS1657" s="73">
        <f t="shared" si="3930"/>
        <v>4913.3976542655346</v>
      </c>
      <c r="AT1657" s="73">
        <f t="shared" si="3931"/>
        <v>61.417470678319177</v>
      </c>
      <c r="AU1657" s="69">
        <f t="shared" si="3932"/>
        <v>61.42</v>
      </c>
      <c r="AX1657" t="str">
        <f t="shared" si="3943"/>
        <v>P281-2</v>
      </c>
      <c r="AY1657">
        <f>AY1656</f>
        <v>281</v>
      </c>
      <c r="AZ1657">
        <v>2</v>
      </c>
      <c r="BA1657" s="72">
        <f t="shared" ref="BA1657:BA1661" si="4061">+BA1656*105%</f>
        <v>122356.95745344779</v>
      </c>
      <c r="BB1657" s="73">
        <f t="shared" si="3933"/>
        <v>10196.41312112065</v>
      </c>
      <c r="BC1657" s="73">
        <f t="shared" si="3934"/>
        <v>4706.0368251326072</v>
      </c>
      <c r="BD1657" s="73">
        <f t="shared" si="3935"/>
        <v>58.825460314157588</v>
      </c>
      <c r="BE1657" s="69">
        <f t="shared" si="3936"/>
        <v>58.83</v>
      </c>
      <c r="BH1657" t="str">
        <f t="shared" si="3944"/>
        <v>G336-2</v>
      </c>
      <c r="BI1657">
        <f>+BI1656</f>
        <v>336</v>
      </c>
      <c r="BJ1657">
        <v>2</v>
      </c>
      <c r="BK1657" s="72">
        <f t="shared" ref="BK1657:BK1660" si="4062">+BK1656*105%</f>
        <v>158582.54128845318</v>
      </c>
      <c r="BL1657" s="73">
        <f t="shared" si="3946"/>
        <v>13215.211774037765</v>
      </c>
      <c r="BM1657" s="73">
        <f t="shared" si="3947"/>
        <v>6099.3285110943534</v>
      </c>
      <c r="BN1657" s="73">
        <f t="shared" si="3948"/>
        <v>76.241606388679415</v>
      </c>
      <c r="BO1657" s="69">
        <f t="shared" si="3949"/>
        <v>76.239999999999995</v>
      </c>
      <c r="BR1657" t="str">
        <f t="shared" si="3950"/>
        <v>M336-2</v>
      </c>
      <c r="BS1657">
        <f>+BS1656</f>
        <v>336</v>
      </c>
      <c r="BT1657">
        <v>2</v>
      </c>
      <c r="BU1657" s="72">
        <f t="shared" ref="BU1657:BU1660" si="4063">+BU1656*105%</f>
        <v>158582.54128845318</v>
      </c>
      <c r="BV1657" s="73">
        <f t="shared" si="3952"/>
        <v>13215.211774037765</v>
      </c>
      <c r="BW1657" s="73">
        <f t="shared" si="3953"/>
        <v>6099.3285110943534</v>
      </c>
      <c r="BX1657" s="73">
        <f t="shared" si="3954"/>
        <v>76.241606388679415</v>
      </c>
      <c r="BY1657" s="69">
        <f t="shared" si="3955"/>
        <v>76.239999999999995</v>
      </c>
      <c r="CB1657" t="str">
        <f t="shared" si="3956"/>
        <v>E336-2</v>
      </c>
      <c r="CC1657">
        <f>+CC1656</f>
        <v>336</v>
      </c>
      <c r="CD1657">
        <v>2</v>
      </c>
      <c r="CE1657" s="72">
        <f t="shared" ref="CE1657:CE1660" si="4064">+CE1656*105%</f>
        <v>158582.54128845318</v>
      </c>
      <c r="CF1657" s="73">
        <f t="shared" si="3958"/>
        <v>13215.211774037765</v>
      </c>
      <c r="CG1657" s="73">
        <f t="shared" si="3959"/>
        <v>6099.3285110943534</v>
      </c>
      <c r="CH1657" s="73">
        <f t="shared" si="3960"/>
        <v>76.241606388679415</v>
      </c>
      <c r="CI1657" s="69">
        <f t="shared" si="3961"/>
        <v>76.239999999999995</v>
      </c>
      <c r="CL1657" t="str">
        <f t="shared" si="3962"/>
        <v>S336-2</v>
      </c>
      <c r="CM1657">
        <f>+CM1656</f>
        <v>336</v>
      </c>
      <c r="CN1657">
        <v>2</v>
      </c>
      <c r="CO1657" s="72">
        <f t="shared" ref="CO1657:CO1660" si="4065">+CO1656*105%</f>
        <v>158582.54128845318</v>
      </c>
      <c r="CP1657" s="73">
        <f t="shared" si="3964"/>
        <v>13215.211774037765</v>
      </c>
      <c r="CQ1657" s="73">
        <f t="shared" si="3965"/>
        <v>6099.3285110943534</v>
      </c>
      <c r="CR1657" s="73">
        <f t="shared" si="3966"/>
        <v>76.241606388679415</v>
      </c>
      <c r="CU1657" t="str">
        <f t="shared" si="3967"/>
        <v>T336-2</v>
      </c>
      <c r="CV1657">
        <f>+CV1656</f>
        <v>336</v>
      </c>
      <c r="CW1657">
        <v>2</v>
      </c>
      <c r="CX1657" s="72">
        <f t="shared" ref="CX1657:CX1660" si="4066">+CX1656*105%</f>
        <v>158582.54128845318</v>
      </c>
      <c r="CY1657" s="73">
        <f t="shared" si="3969"/>
        <v>13215.211774037765</v>
      </c>
      <c r="CZ1657" s="73">
        <f t="shared" si="3970"/>
        <v>6099.3285110943534</v>
      </c>
      <c r="DA1657" s="73">
        <f t="shared" si="3971"/>
        <v>76.241606388679415</v>
      </c>
    </row>
    <row r="1658" spans="30:105" ht="18.75" hidden="1" customHeight="1" x14ac:dyDescent="0.2">
      <c r="AD1658" t="str">
        <f t="shared" si="3937"/>
        <v>F336-3</v>
      </c>
      <c r="AE1658">
        <f>+AE1657</f>
        <v>336</v>
      </c>
      <c r="AF1658">
        <v>3</v>
      </c>
      <c r="AG1658" s="72">
        <f t="shared" si="4059"/>
        <v>185296.51737155431</v>
      </c>
      <c r="AH1658" s="73">
        <f t="shared" si="3939"/>
        <v>15441.376447629526</v>
      </c>
      <c r="AI1658" s="73">
        <f t="shared" si="3940"/>
        <v>7126.7891296751659</v>
      </c>
      <c r="AJ1658" s="73">
        <f t="shared" si="3941"/>
        <v>89.084864120939571</v>
      </c>
      <c r="AK1658" s="69">
        <f t="shared" si="3942"/>
        <v>89.08</v>
      </c>
      <c r="AN1658" t="str">
        <f t="shared" si="3992"/>
        <v>F281-3</v>
      </c>
      <c r="AO1658">
        <f t="shared" ref="AO1658:AO1661" si="4067">AO1657</f>
        <v>281</v>
      </c>
      <c r="AP1658">
        <v>3</v>
      </c>
      <c r="AQ1658" s="72">
        <f t="shared" si="4060"/>
        <v>134135.75596144909</v>
      </c>
      <c r="AR1658" s="73">
        <f t="shared" si="3929"/>
        <v>11177.979663454091</v>
      </c>
      <c r="AS1658" s="73">
        <f t="shared" si="3930"/>
        <v>5159.0675369788114</v>
      </c>
      <c r="AT1658" s="73">
        <f t="shared" si="3931"/>
        <v>64.488344212235134</v>
      </c>
      <c r="AU1658" s="69">
        <f t="shared" si="3932"/>
        <v>64.489999999999995</v>
      </c>
      <c r="AX1658" t="str">
        <f t="shared" si="3943"/>
        <v>P281-3</v>
      </c>
      <c r="AY1658">
        <f t="shared" ref="AY1658:AY1661" si="4068">AY1657</f>
        <v>281</v>
      </c>
      <c r="AZ1658">
        <v>3</v>
      </c>
      <c r="BA1658" s="72">
        <f t="shared" si="4061"/>
        <v>128474.80532612019</v>
      </c>
      <c r="BB1658" s="73">
        <f t="shared" si="3933"/>
        <v>10706.233777176682</v>
      </c>
      <c r="BC1658" s="73">
        <f t="shared" si="3934"/>
        <v>4941.3386663892379</v>
      </c>
      <c r="BD1658" s="73">
        <f t="shared" si="3935"/>
        <v>61.766733329865474</v>
      </c>
      <c r="BE1658" s="69">
        <f t="shared" si="3936"/>
        <v>61.77</v>
      </c>
      <c r="BH1658" t="str">
        <f t="shared" si="3944"/>
        <v>G336-3</v>
      </c>
      <c r="BI1658">
        <f>+BI1657</f>
        <v>336</v>
      </c>
      <c r="BJ1658">
        <v>3</v>
      </c>
      <c r="BK1658" s="72">
        <f t="shared" si="4062"/>
        <v>166511.66835287586</v>
      </c>
      <c r="BL1658" s="73">
        <f t="shared" si="3946"/>
        <v>13875.972362739654</v>
      </c>
      <c r="BM1658" s="73">
        <f t="shared" si="3947"/>
        <v>6404.2949366490711</v>
      </c>
      <c r="BN1658" s="73">
        <f t="shared" si="3948"/>
        <v>80.053686708113389</v>
      </c>
      <c r="BO1658" s="69">
        <f t="shared" si="3949"/>
        <v>80.05</v>
      </c>
      <c r="BR1658" t="str">
        <f t="shared" si="3950"/>
        <v>M336-3</v>
      </c>
      <c r="BS1658">
        <f>+BS1657</f>
        <v>336</v>
      </c>
      <c r="BT1658">
        <v>3</v>
      </c>
      <c r="BU1658" s="72">
        <f t="shared" si="4063"/>
        <v>166511.66835287586</v>
      </c>
      <c r="BV1658" s="73">
        <f t="shared" si="3952"/>
        <v>13875.972362739654</v>
      </c>
      <c r="BW1658" s="73">
        <f t="shared" si="3953"/>
        <v>6404.2949366490711</v>
      </c>
      <c r="BX1658" s="73">
        <f t="shared" si="3954"/>
        <v>80.053686708113389</v>
      </c>
      <c r="BY1658" s="69">
        <f t="shared" si="3955"/>
        <v>80.05</v>
      </c>
      <c r="CB1658" t="str">
        <f t="shared" si="3956"/>
        <v>E336-3</v>
      </c>
      <c r="CC1658">
        <f>+CC1657</f>
        <v>336</v>
      </c>
      <c r="CD1658">
        <v>3</v>
      </c>
      <c r="CE1658" s="72">
        <f t="shared" si="4064"/>
        <v>166511.66835287586</v>
      </c>
      <c r="CF1658" s="73">
        <f t="shared" si="3958"/>
        <v>13875.972362739654</v>
      </c>
      <c r="CG1658" s="73">
        <f t="shared" si="3959"/>
        <v>6404.2949366490711</v>
      </c>
      <c r="CH1658" s="73">
        <f t="shared" si="3960"/>
        <v>80.053686708113389</v>
      </c>
      <c r="CI1658" s="69">
        <f t="shared" si="3961"/>
        <v>80.05</v>
      </c>
      <c r="CL1658" t="str">
        <f t="shared" si="3962"/>
        <v>S336-3</v>
      </c>
      <c r="CM1658">
        <f>+CM1657</f>
        <v>336</v>
      </c>
      <c r="CN1658">
        <v>3</v>
      </c>
      <c r="CO1658" s="72">
        <f t="shared" si="4065"/>
        <v>166511.66835287586</v>
      </c>
      <c r="CP1658" s="73">
        <f t="shared" si="3964"/>
        <v>13875.972362739654</v>
      </c>
      <c r="CQ1658" s="73">
        <f t="shared" si="3965"/>
        <v>6404.2949366490711</v>
      </c>
      <c r="CR1658" s="73">
        <f t="shared" si="3966"/>
        <v>80.053686708113389</v>
      </c>
      <c r="CU1658" t="str">
        <f t="shared" si="3967"/>
        <v>T336-3</v>
      </c>
      <c r="CV1658">
        <f>+CV1657</f>
        <v>336</v>
      </c>
      <c r="CW1658">
        <v>3</v>
      </c>
      <c r="CX1658" s="72">
        <f t="shared" si="4066"/>
        <v>166511.66835287586</v>
      </c>
      <c r="CY1658" s="73">
        <f t="shared" si="3969"/>
        <v>13875.972362739654</v>
      </c>
      <c r="CZ1658" s="73">
        <f t="shared" si="3970"/>
        <v>6404.2949366490711</v>
      </c>
      <c r="DA1658" s="73">
        <f t="shared" si="3971"/>
        <v>80.053686708113389</v>
      </c>
    </row>
    <row r="1659" spans="30:105" ht="18.75" hidden="1" customHeight="1" x14ac:dyDescent="0.2">
      <c r="AD1659" t="str">
        <f t="shared" si="3937"/>
        <v>F336-4</v>
      </c>
      <c r="AE1659">
        <f>+AE1658</f>
        <v>336</v>
      </c>
      <c r="AF1659">
        <v>4</v>
      </c>
      <c r="AG1659" s="72">
        <f t="shared" si="4059"/>
        <v>194561.34324013203</v>
      </c>
      <c r="AH1659" s="73">
        <f t="shared" si="3939"/>
        <v>16213.445270011003</v>
      </c>
      <c r="AI1659" s="73">
        <f t="shared" si="3940"/>
        <v>7483.128586158924</v>
      </c>
      <c r="AJ1659" s="73">
        <f t="shared" si="3941"/>
        <v>93.539107326986553</v>
      </c>
      <c r="AK1659" s="69">
        <f t="shared" si="3942"/>
        <v>93.54</v>
      </c>
      <c r="AN1659" t="str">
        <f t="shared" si="3992"/>
        <v>F281-4</v>
      </c>
      <c r="AO1659">
        <f t="shared" si="4067"/>
        <v>281</v>
      </c>
      <c r="AP1659">
        <v>4</v>
      </c>
      <c r="AQ1659" s="72">
        <f t="shared" si="4060"/>
        <v>140842.54375952156</v>
      </c>
      <c r="AR1659" s="73">
        <f t="shared" si="3929"/>
        <v>11736.878646626797</v>
      </c>
      <c r="AS1659" s="73">
        <f t="shared" si="3930"/>
        <v>5417.0209138277523</v>
      </c>
      <c r="AT1659" s="73">
        <f t="shared" si="3931"/>
        <v>67.71276142284691</v>
      </c>
      <c r="AU1659" s="69">
        <f t="shared" si="3932"/>
        <v>67.709999999999994</v>
      </c>
      <c r="AX1659" t="str">
        <f t="shared" si="3943"/>
        <v>P281-4</v>
      </c>
      <c r="AY1659">
        <f t="shared" si="4068"/>
        <v>281</v>
      </c>
      <c r="AZ1659">
        <v>4</v>
      </c>
      <c r="BA1659" s="72">
        <f t="shared" si="4061"/>
        <v>134898.54559242621</v>
      </c>
      <c r="BB1659" s="73">
        <f t="shared" si="3933"/>
        <v>11241.545466035517</v>
      </c>
      <c r="BC1659" s="73">
        <f t="shared" si="3934"/>
        <v>5188.4055997086998</v>
      </c>
      <c r="BD1659" s="73">
        <f t="shared" si="3935"/>
        <v>64.85506999635875</v>
      </c>
      <c r="BE1659" s="69">
        <f t="shared" si="3936"/>
        <v>64.86</v>
      </c>
      <c r="BH1659" t="str">
        <f t="shared" si="3944"/>
        <v>G336-4</v>
      </c>
      <c r="BI1659">
        <f>+BI1658</f>
        <v>336</v>
      </c>
      <c r="BJ1659">
        <v>4</v>
      </c>
      <c r="BK1659" s="72">
        <f t="shared" si="4062"/>
        <v>174837.25177051965</v>
      </c>
      <c r="BL1659" s="73">
        <f t="shared" si="3946"/>
        <v>14569.770980876638</v>
      </c>
      <c r="BM1659" s="73">
        <f t="shared" si="3947"/>
        <v>6724.5096834815249</v>
      </c>
      <c r="BN1659" s="73">
        <f t="shared" si="3948"/>
        <v>84.056371043519064</v>
      </c>
      <c r="BO1659" s="69">
        <f t="shared" si="3949"/>
        <v>84.06</v>
      </c>
      <c r="BR1659" t="str">
        <f t="shared" si="3950"/>
        <v>M336-4</v>
      </c>
      <c r="BS1659">
        <f>+BS1658</f>
        <v>336</v>
      </c>
      <c r="BT1659">
        <v>4</v>
      </c>
      <c r="BU1659" s="72">
        <f t="shared" si="4063"/>
        <v>174837.25177051965</v>
      </c>
      <c r="BV1659" s="73">
        <f t="shared" si="3952"/>
        <v>14569.770980876638</v>
      </c>
      <c r="BW1659" s="73">
        <f t="shared" si="3953"/>
        <v>6724.5096834815249</v>
      </c>
      <c r="BX1659" s="73">
        <f t="shared" si="3954"/>
        <v>84.056371043519064</v>
      </c>
      <c r="BY1659" s="69">
        <f t="shared" si="3955"/>
        <v>84.06</v>
      </c>
      <c r="CB1659" t="str">
        <f t="shared" si="3956"/>
        <v>E336-4</v>
      </c>
      <c r="CC1659">
        <f>+CC1658</f>
        <v>336</v>
      </c>
      <c r="CD1659">
        <v>4</v>
      </c>
      <c r="CE1659" s="72">
        <f t="shared" si="4064"/>
        <v>174837.25177051965</v>
      </c>
      <c r="CF1659" s="73">
        <f t="shared" si="3958"/>
        <v>14569.770980876638</v>
      </c>
      <c r="CG1659" s="73">
        <f t="shared" si="3959"/>
        <v>6724.5096834815249</v>
      </c>
      <c r="CH1659" s="73">
        <f t="shared" si="3960"/>
        <v>84.056371043519064</v>
      </c>
      <c r="CI1659" s="69">
        <f t="shared" si="3961"/>
        <v>84.06</v>
      </c>
      <c r="CL1659" t="str">
        <f t="shared" si="3962"/>
        <v>S336-4</v>
      </c>
      <c r="CM1659">
        <f>+CM1658</f>
        <v>336</v>
      </c>
      <c r="CN1659">
        <v>4</v>
      </c>
      <c r="CO1659" s="72">
        <f t="shared" si="4065"/>
        <v>174837.25177051965</v>
      </c>
      <c r="CP1659" s="73">
        <f t="shared" si="3964"/>
        <v>14569.770980876638</v>
      </c>
      <c r="CQ1659" s="73">
        <f t="shared" si="3965"/>
        <v>6724.5096834815249</v>
      </c>
      <c r="CR1659" s="73">
        <f t="shared" si="3966"/>
        <v>84.056371043519064</v>
      </c>
      <c r="CU1659" t="str">
        <f t="shared" si="3967"/>
        <v>T336-4</v>
      </c>
      <c r="CV1659">
        <f>+CV1658</f>
        <v>336</v>
      </c>
      <c r="CW1659">
        <v>4</v>
      </c>
      <c r="CX1659" s="72">
        <f t="shared" si="4066"/>
        <v>174837.25177051965</v>
      </c>
      <c r="CY1659" s="73">
        <f t="shared" si="3969"/>
        <v>14569.770980876638</v>
      </c>
      <c r="CZ1659" s="73">
        <f t="shared" si="3970"/>
        <v>6724.5096834815249</v>
      </c>
      <c r="DA1659" s="73">
        <f t="shared" si="3971"/>
        <v>84.056371043519064</v>
      </c>
    </row>
    <row r="1660" spans="30:105" ht="18.75" hidden="1" customHeight="1" x14ac:dyDescent="0.2">
      <c r="AD1660" t="str">
        <f t="shared" si="3937"/>
        <v>F336-5</v>
      </c>
      <c r="AE1660">
        <f>+AE1659</f>
        <v>336</v>
      </c>
      <c r="AF1660">
        <v>5</v>
      </c>
      <c r="AG1660" s="72">
        <f t="shared" si="4059"/>
        <v>204289.41040213863</v>
      </c>
      <c r="AH1660" s="73">
        <f t="shared" si="3939"/>
        <v>17024.117533511551</v>
      </c>
      <c r="AI1660" s="73">
        <f t="shared" si="3940"/>
        <v>7857.2850154668704</v>
      </c>
      <c r="AJ1660" s="73">
        <f t="shared" si="3941"/>
        <v>98.216062693335886</v>
      </c>
      <c r="AK1660" s="69">
        <f t="shared" si="3942"/>
        <v>98.22</v>
      </c>
      <c r="AN1660" t="str">
        <f t="shared" si="3992"/>
        <v>F281-5</v>
      </c>
      <c r="AO1660">
        <f t="shared" si="4067"/>
        <v>281</v>
      </c>
      <c r="AP1660">
        <v>5</v>
      </c>
      <c r="AQ1660" s="72">
        <f t="shared" si="4060"/>
        <v>147884.67094749765</v>
      </c>
      <c r="AR1660" s="73">
        <f t="shared" si="3929"/>
        <v>12323.722578958137</v>
      </c>
      <c r="AS1660" s="73">
        <f t="shared" si="3930"/>
        <v>5687.8719595191405</v>
      </c>
      <c r="AT1660" s="73">
        <f t="shared" si="3931"/>
        <v>71.098399493989263</v>
      </c>
      <c r="AU1660" s="69">
        <f t="shared" si="3932"/>
        <v>71.099999999999994</v>
      </c>
      <c r="AX1660" t="str">
        <f t="shared" si="3943"/>
        <v>P281-5</v>
      </c>
      <c r="AY1660">
        <f t="shared" si="4068"/>
        <v>281</v>
      </c>
      <c r="AZ1660">
        <v>5</v>
      </c>
      <c r="BA1660" s="72">
        <f t="shared" si="4061"/>
        <v>141643.47287204751</v>
      </c>
      <c r="BB1660" s="73">
        <f t="shared" si="3933"/>
        <v>11803.622739337292</v>
      </c>
      <c r="BC1660" s="73">
        <f t="shared" si="3934"/>
        <v>5447.8258796941354</v>
      </c>
      <c r="BD1660" s="73">
        <f t="shared" si="3935"/>
        <v>68.097823496176687</v>
      </c>
      <c r="BE1660" s="69">
        <f t="shared" si="3936"/>
        <v>68.099999999999994</v>
      </c>
      <c r="BH1660" t="str">
        <f t="shared" si="3944"/>
        <v>G336-5</v>
      </c>
      <c r="BI1660">
        <f>+BI1659</f>
        <v>336</v>
      </c>
      <c r="BJ1660">
        <v>5</v>
      </c>
      <c r="BK1660" s="72">
        <f t="shared" si="4062"/>
        <v>183579.11435904563</v>
      </c>
      <c r="BL1660" s="73">
        <f t="shared" si="3946"/>
        <v>15298.25952992047</v>
      </c>
      <c r="BM1660" s="73">
        <f t="shared" si="3947"/>
        <v>7060.7351676556009</v>
      </c>
      <c r="BN1660" s="73">
        <f t="shared" si="3948"/>
        <v>88.25918959569502</v>
      </c>
      <c r="BO1660" s="69">
        <f t="shared" si="3949"/>
        <v>88.26</v>
      </c>
      <c r="BR1660" t="str">
        <f t="shared" si="3950"/>
        <v>M336-5</v>
      </c>
      <c r="BS1660">
        <f>+BS1659</f>
        <v>336</v>
      </c>
      <c r="BT1660">
        <v>5</v>
      </c>
      <c r="BU1660" s="72">
        <f t="shared" si="4063"/>
        <v>183579.11435904563</v>
      </c>
      <c r="BV1660" s="73">
        <f t="shared" si="3952"/>
        <v>15298.25952992047</v>
      </c>
      <c r="BW1660" s="73">
        <f t="shared" si="3953"/>
        <v>7060.7351676556009</v>
      </c>
      <c r="BX1660" s="73">
        <f t="shared" si="3954"/>
        <v>88.25918959569502</v>
      </c>
      <c r="BY1660" s="69">
        <f t="shared" si="3955"/>
        <v>88.26</v>
      </c>
      <c r="CB1660" t="str">
        <f t="shared" si="3956"/>
        <v>E336-5</v>
      </c>
      <c r="CC1660">
        <f>+CC1659</f>
        <v>336</v>
      </c>
      <c r="CD1660">
        <v>5</v>
      </c>
      <c r="CE1660" s="72">
        <f t="shared" si="4064"/>
        <v>183579.11435904563</v>
      </c>
      <c r="CF1660" s="73">
        <f t="shared" si="3958"/>
        <v>15298.25952992047</v>
      </c>
      <c r="CG1660" s="73">
        <f t="shared" si="3959"/>
        <v>7060.7351676556009</v>
      </c>
      <c r="CH1660" s="73">
        <f t="shared" si="3960"/>
        <v>88.25918959569502</v>
      </c>
      <c r="CI1660" s="69">
        <f t="shared" si="3961"/>
        <v>88.26</v>
      </c>
      <c r="CL1660" t="str">
        <f t="shared" si="3962"/>
        <v>S336-5</v>
      </c>
      <c r="CM1660">
        <f>+CM1659</f>
        <v>336</v>
      </c>
      <c r="CN1660">
        <v>5</v>
      </c>
      <c r="CO1660" s="72">
        <f t="shared" si="4065"/>
        <v>183579.11435904563</v>
      </c>
      <c r="CP1660" s="73">
        <f t="shared" si="3964"/>
        <v>15298.25952992047</v>
      </c>
      <c r="CQ1660" s="73">
        <f t="shared" si="3965"/>
        <v>7060.7351676556009</v>
      </c>
      <c r="CR1660" s="73">
        <f t="shared" si="3966"/>
        <v>88.25918959569502</v>
      </c>
      <c r="CU1660" t="str">
        <f t="shared" si="3967"/>
        <v>T336-5</v>
      </c>
      <c r="CV1660">
        <f>+CV1659</f>
        <v>336</v>
      </c>
      <c r="CW1660">
        <v>5</v>
      </c>
      <c r="CX1660" s="72">
        <f t="shared" si="4066"/>
        <v>183579.11435904563</v>
      </c>
      <c r="CY1660" s="73">
        <f t="shared" si="3969"/>
        <v>15298.25952992047</v>
      </c>
      <c r="CZ1660" s="73">
        <f t="shared" si="3970"/>
        <v>7060.7351676556009</v>
      </c>
      <c r="DA1660" s="73">
        <f t="shared" si="3971"/>
        <v>88.25918959569502</v>
      </c>
    </row>
    <row r="1661" spans="30:105" ht="18.75" hidden="1" customHeight="1" x14ac:dyDescent="0.2">
      <c r="AD1661" t="str">
        <f t="shared" si="3937"/>
        <v>F337-1</v>
      </c>
      <c r="AE1661">
        <f>+AE1656+1</f>
        <v>337</v>
      </c>
      <c r="AF1661">
        <v>1</v>
      </c>
      <c r="AG1661" s="72">
        <f>+AG1656*100.5%</f>
        <v>168909.75052917193</v>
      </c>
      <c r="AH1661" s="73">
        <f t="shared" si="3939"/>
        <v>14075.81254409766</v>
      </c>
      <c r="AI1661" s="73">
        <f t="shared" si="3940"/>
        <v>6496.5288665066128</v>
      </c>
      <c r="AJ1661" s="73">
        <f t="shared" si="3941"/>
        <v>81.206610831332654</v>
      </c>
      <c r="AK1661" s="69">
        <f t="shared" si="3942"/>
        <v>81.209999999999994</v>
      </c>
      <c r="AN1661" t="str">
        <f t="shared" si="3992"/>
        <v>F281-6</v>
      </c>
      <c r="AO1661">
        <f t="shared" si="4067"/>
        <v>281</v>
      </c>
      <c r="AP1661">
        <v>6</v>
      </c>
      <c r="AQ1661" s="72">
        <f t="shared" si="4060"/>
        <v>155278.90449487255</v>
      </c>
      <c r="AR1661" s="73">
        <f t="shared" si="3929"/>
        <v>12939.908707906046</v>
      </c>
      <c r="AS1661" s="73">
        <f t="shared" si="3930"/>
        <v>5972.2655574950977</v>
      </c>
      <c r="AT1661" s="73">
        <f t="shared" si="3931"/>
        <v>74.653319468688721</v>
      </c>
      <c r="AU1661" s="69">
        <f t="shared" si="3932"/>
        <v>74.650000000000006</v>
      </c>
      <c r="AX1661" t="str">
        <f t="shared" si="3943"/>
        <v>P281-6</v>
      </c>
      <c r="AY1661">
        <f t="shared" si="4068"/>
        <v>281</v>
      </c>
      <c r="AZ1661">
        <v>6</v>
      </c>
      <c r="BA1661" s="72">
        <f t="shared" si="4061"/>
        <v>148725.64651564989</v>
      </c>
      <c r="BB1661" s="73">
        <f t="shared" si="3933"/>
        <v>12393.803876304157</v>
      </c>
      <c r="BC1661" s="73">
        <f t="shared" si="3934"/>
        <v>5720.2171736788423</v>
      </c>
      <c r="BD1661" s="73">
        <f t="shared" si="3935"/>
        <v>71.502714670985526</v>
      </c>
      <c r="BE1661" s="69">
        <f t="shared" si="3936"/>
        <v>71.5</v>
      </c>
      <c r="BH1661" t="str">
        <f t="shared" si="3944"/>
        <v>G337-1</v>
      </c>
      <c r="BI1661">
        <f>+BI1656+1</f>
        <v>337</v>
      </c>
      <c r="BJ1661">
        <v>1</v>
      </c>
      <c r="BK1661" s="72">
        <f>+BK1656*100.5%</f>
        <v>151786.14666180516</v>
      </c>
      <c r="BL1661" s="73">
        <f t="shared" si="3946"/>
        <v>12648.84555515043</v>
      </c>
      <c r="BM1661" s="73">
        <f t="shared" si="3947"/>
        <v>5837.9287177617371</v>
      </c>
      <c r="BN1661" s="73">
        <f t="shared" si="3948"/>
        <v>72.97410897202171</v>
      </c>
      <c r="BO1661" s="69">
        <f t="shared" si="3949"/>
        <v>72.97</v>
      </c>
      <c r="BR1661" t="str">
        <f t="shared" si="3950"/>
        <v>M337-1</v>
      </c>
      <c r="BS1661">
        <f>+BS1656+1</f>
        <v>337</v>
      </c>
      <c r="BT1661">
        <v>1</v>
      </c>
      <c r="BU1661" s="72">
        <f>+BU1656*100.5%</f>
        <v>151786.14666180516</v>
      </c>
      <c r="BV1661" s="73">
        <f t="shared" si="3952"/>
        <v>12648.84555515043</v>
      </c>
      <c r="BW1661" s="73">
        <f t="shared" si="3953"/>
        <v>5837.9287177617371</v>
      </c>
      <c r="BX1661" s="73">
        <f t="shared" si="3954"/>
        <v>72.97410897202171</v>
      </c>
      <c r="BY1661" s="69">
        <f t="shared" si="3955"/>
        <v>72.97</v>
      </c>
      <c r="CB1661" t="str">
        <f t="shared" si="3956"/>
        <v>E337-1</v>
      </c>
      <c r="CC1661">
        <f>+CC1656+1</f>
        <v>337</v>
      </c>
      <c r="CD1661">
        <v>1</v>
      </c>
      <c r="CE1661" s="72">
        <f>+CE1656*100.5%</f>
        <v>151786.14666180516</v>
      </c>
      <c r="CF1661" s="73">
        <f t="shared" si="3958"/>
        <v>12648.84555515043</v>
      </c>
      <c r="CG1661" s="73">
        <f t="shared" si="3959"/>
        <v>5837.9287177617371</v>
      </c>
      <c r="CH1661" s="73">
        <f t="shared" si="3960"/>
        <v>72.97410897202171</v>
      </c>
      <c r="CI1661" s="69">
        <f t="shared" si="3961"/>
        <v>72.97</v>
      </c>
      <c r="CL1661" t="str">
        <f t="shared" si="3962"/>
        <v>S337-1</v>
      </c>
      <c r="CM1661">
        <f>+CM1656+1</f>
        <v>337</v>
      </c>
      <c r="CN1661">
        <v>1</v>
      </c>
      <c r="CO1661" s="72">
        <f>+CO1656*100.5%</f>
        <v>151786.14666180516</v>
      </c>
      <c r="CP1661" s="73">
        <f t="shared" si="3964"/>
        <v>12648.84555515043</v>
      </c>
      <c r="CQ1661" s="73">
        <f t="shared" si="3965"/>
        <v>5837.9287177617371</v>
      </c>
      <c r="CR1661" s="73">
        <f t="shared" si="3966"/>
        <v>72.97410897202171</v>
      </c>
      <c r="CU1661" t="str">
        <f t="shared" si="3967"/>
        <v>T337-1</v>
      </c>
      <c r="CV1661">
        <f>+CV1656+1</f>
        <v>337</v>
      </c>
      <c r="CW1661">
        <v>1</v>
      </c>
      <c r="CX1661" s="72">
        <f>+CX1656*100.5%</f>
        <v>151786.14666180516</v>
      </c>
      <c r="CY1661" s="73">
        <f t="shared" si="3969"/>
        <v>12648.84555515043</v>
      </c>
      <c r="CZ1661" s="73">
        <f t="shared" si="3970"/>
        <v>5837.9287177617371</v>
      </c>
      <c r="DA1661" s="73">
        <f t="shared" si="3971"/>
        <v>72.97410897202171</v>
      </c>
    </row>
    <row r="1662" spans="30:105" ht="18.75" hidden="1" customHeight="1" x14ac:dyDescent="0.2">
      <c r="AD1662" t="str">
        <f t="shared" si="3937"/>
        <v>F337-2</v>
      </c>
      <c r="AE1662">
        <f>+AE1661</f>
        <v>337</v>
      </c>
      <c r="AF1662">
        <v>2</v>
      </c>
      <c r="AG1662" s="72">
        <f t="shared" ref="AG1662:AG1665" si="4069">+AG1661*105%</f>
        <v>177355.23805563053</v>
      </c>
      <c r="AH1662" s="73">
        <f t="shared" si="3939"/>
        <v>14779.603171302544</v>
      </c>
      <c r="AI1662" s="73">
        <f t="shared" si="3940"/>
        <v>6821.3553098319435</v>
      </c>
      <c r="AJ1662" s="73">
        <f t="shared" si="3941"/>
        <v>85.266941372899296</v>
      </c>
      <c r="AK1662" s="69">
        <f t="shared" si="3942"/>
        <v>85.27</v>
      </c>
      <c r="AN1662" t="str">
        <f t="shared" si="3992"/>
        <v>F282-1</v>
      </c>
      <c r="AO1662">
        <f>+AO1656+1</f>
        <v>282</v>
      </c>
      <c r="AP1662">
        <v>1</v>
      </c>
      <c r="AQ1662" s="72">
        <f>+AQ1656*100.5%</f>
        <v>122273.41019615084</v>
      </c>
      <c r="AR1662" s="73">
        <f t="shared" si="3929"/>
        <v>10189.450849679237</v>
      </c>
      <c r="AS1662" s="73">
        <f t="shared" si="3930"/>
        <v>4702.8234690827248</v>
      </c>
      <c r="AT1662" s="73">
        <f t="shared" si="3931"/>
        <v>58.785293363534059</v>
      </c>
      <c r="AU1662" s="69">
        <f t="shared" si="3932"/>
        <v>58.79</v>
      </c>
      <c r="AX1662" t="str">
        <f t="shared" si="3943"/>
        <v>P282-1</v>
      </c>
      <c r="AY1662">
        <f>+AY1656+1</f>
        <v>282</v>
      </c>
      <c r="AZ1662">
        <v>1</v>
      </c>
      <c r="BA1662" s="72">
        <f>+BA1656*100.5%</f>
        <v>117113.08784830001</v>
      </c>
      <c r="BB1662" s="73">
        <f t="shared" si="3933"/>
        <v>9759.4239873583338</v>
      </c>
      <c r="BC1662" s="73">
        <f t="shared" si="3934"/>
        <v>4504.349532626924</v>
      </c>
      <c r="BD1662" s="73">
        <f t="shared" si="3935"/>
        <v>56.304369157836547</v>
      </c>
      <c r="BE1662" s="69">
        <f t="shared" si="3936"/>
        <v>56.3</v>
      </c>
      <c r="BH1662" t="str">
        <f t="shared" si="3944"/>
        <v>G337-2</v>
      </c>
      <c r="BI1662">
        <f>+BI1661</f>
        <v>337</v>
      </c>
      <c r="BJ1662">
        <v>2</v>
      </c>
      <c r="BK1662" s="72">
        <f t="shared" ref="BK1662:BK1665" si="4070">+BK1661*105%</f>
        <v>159375.45399489542</v>
      </c>
      <c r="BL1662" s="73">
        <f t="shared" si="3946"/>
        <v>13281.287832907952</v>
      </c>
      <c r="BM1662" s="73">
        <f t="shared" si="3947"/>
        <v>6129.8251536498237</v>
      </c>
      <c r="BN1662" s="73">
        <f t="shared" si="3948"/>
        <v>76.622814420622802</v>
      </c>
      <c r="BO1662" s="69">
        <f t="shared" si="3949"/>
        <v>76.62</v>
      </c>
      <c r="BR1662" t="str">
        <f t="shared" si="3950"/>
        <v>M337-2</v>
      </c>
      <c r="BS1662">
        <f>+BS1661</f>
        <v>337</v>
      </c>
      <c r="BT1662">
        <v>2</v>
      </c>
      <c r="BU1662" s="72">
        <f t="shared" ref="BU1662:BU1665" si="4071">+BU1661*105%</f>
        <v>159375.45399489542</v>
      </c>
      <c r="BV1662" s="73">
        <f t="shared" si="3952"/>
        <v>13281.287832907952</v>
      </c>
      <c r="BW1662" s="73">
        <f t="shared" si="3953"/>
        <v>6129.8251536498237</v>
      </c>
      <c r="BX1662" s="73">
        <f t="shared" si="3954"/>
        <v>76.622814420622802</v>
      </c>
      <c r="BY1662" s="69">
        <f t="shared" si="3955"/>
        <v>76.62</v>
      </c>
      <c r="CB1662" t="str">
        <f t="shared" si="3956"/>
        <v>E337-2</v>
      </c>
      <c r="CC1662">
        <f>+CC1661</f>
        <v>337</v>
      </c>
      <c r="CD1662">
        <v>2</v>
      </c>
      <c r="CE1662" s="72">
        <f t="shared" ref="CE1662:CE1665" si="4072">+CE1661*105%</f>
        <v>159375.45399489542</v>
      </c>
      <c r="CF1662" s="73">
        <f t="shared" si="3958"/>
        <v>13281.287832907952</v>
      </c>
      <c r="CG1662" s="73">
        <f t="shared" si="3959"/>
        <v>6129.8251536498237</v>
      </c>
      <c r="CH1662" s="73">
        <f t="shared" si="3960"/>
        <v>76.622814420622802</v>
      </c>
      <c r="CI1662" s="69">
        <f t="shared" si="3961"/>
        <v>76.62</v>
      </c>
      <c r="CL1662" t="str">
        <f t="shared" si="3962"/>
        <v>S337-2</v>
      </c>
      <c r="CM1662">
        <f>+CM1661</f>
        <v>337</v>
      </c>
      <c r="CN1662">
        <v>2</v>
      </c>
      <c r="CO1662" s="72">
        <f t="shared" ref="CO1662:CO1665" si="4073">+CO1661*105%</f>
        <v>159375.45399489542</v>
      </c>
      <c r="CP1662" s="73">
        <f t="shared" si="3964"/>
        <v>13281.287832907952</v>
      </c>
      <c r="CQ1662" s="73">
        <f t="shared" si="3965"/>
        <v>6129.8251536498237</v>
      </c>
      <c r="CR1662" s="73">
        <f t="shared" si="3966"/>
        <v>76.622814420622802</v>
      </c>
      <c r="CU1662" t="str">
        <f t="shared" si="3967"/>
        <v>T337-2</v>
      </c>
      <c r="CV1662">
        <f>+CV1661</f>
        <v>337</v>
      </c>
      <c r="CW1662">
        <v>2</v>
      </c>
      <c r="CX1662" s="72">
        <f t="shared" ref="CX1662:CX1665" si="4074">+CX1661*105%</f>
        <v>159375.45399489542</v>
      </c>
      <c r="CY1662" s="73">
        <f t="shared" si="3969"/>
        <v>13281.287832907952</v>
      </c>
      <c r="CZ1662" s="73">
        <f t="shared" si="3970"/>
        <v>6129.8251536498237</v>
      </c>
      <c r="DA1662" s="73">
        <f t="shared" si="3971"/>
        <v>76.622814420622802</v>
      </c>
    </row>
    <row r="1663" spans="30:105" ht="18.75" hidden="1" customHeight="1" x14ac:dyDescent="0.2">
      <c r="AD1663" t="str">
        <f t="shared" si="3937"/>
        <v>F337-3</v>
      </c>
      <c r="AE1663">
        <f>+AE1662</f>
        <v>337</v>
      </c>
      <c r="AF1663">
        <v>3</v>
      </c>
      <c r="AG1663" s="72">
        <f t="shared" si="4069"/>
        <v>186222.99995841205</v>
      </c>
      <c r="AH1663" s="73">
        <f t="shared" si="3939"/>
        <v>15518.583329867672</v>
      </c>
      <c r="AI1663" s="73">
        <f t="shared" si="3940"/>
        <v>7162.4230753235406</v>
      </c>
      <c r="AJ1663" s="73">
        <f t="shared" si="3941"/>
        <v>89.530288441544258</v>
      </c>
      <c r="AK1663" s="69">
        <f t="shared" si="3942"/>
        <v>89.53</v>
      </c>
      <c r="AN1663" t="str">
        <f t="shared" si="3992"/>
        <v>F282-2</v>
      </c>
      <c r="AO1663">
        <f>AO1662</f>
        <v>282</v>
      </c>
      <c r="AP1663">
        <v>2</v>
      </c>
      <c r="AQ1663" s="72">
        <f t="shared" ref="AQ1663:AQ1667" si="4075">+AQ1662*105%</f>
        <v>128387.08070595839</v>
      </c>
      <c r="AR1663" s="73">
        <f t="shared" si="3929"/>
        <v>10698.923392163199</v>
      </c>
      <c r="AS1663" s="73">
        <f t="shared" si="3930"/>
        <v>4937.964642536861</v>
      </c>
      <c r="AT1663" s="73">
        <f t="shared" si="3931"/>
        <v>61.724558031710764</v>
      </c>
      <c r="AU1663" s="69">
        <f t="shared" si="3932"/>
        <v>61.72</v>
      </c>
      <c r="AX1663" t="str">
        <f t="shared" si="3943"/>
        <v>P282-2</v>
      </c>
      <c r="AY1663">
        <f>AY1662</f>
        <v>282</v>
      </c>
      <c r="AZ1663">
        <v>2</v>
      </c>
      <c r="BA1663" s="72">
        <f t="shared" ref="BA1663:BA1667" si="4076">+BA1662*105%</f>
        <v>122968.74224071502</v>
      </c>
      <c r="BB1663" s="73">
        <f t="shared" si="3933"/>
        <v>10247.395186726251</v>
      </c>
      <c r="BC1663" s="73">
        <f t="shared" si="3934"/>
        <v>4729.5670092582695</v>
      </c>
      <c r="BD1663" s="73">
        <f t="shared" si="3935"/>
        <v>59.119587615728371</v>
      </c>
      <c r="BE1663" s="69">
        <f t="shared" si="3936"/>
        <v>59.12</v>
      </c>
      <c r="BH1663" t="str">
        <f t="shared" si="3944"/>
        <v>G337-3</v>
      </c>
      <c r="BI1663">
        <f>+BI1662</f>
        <v>337</v>
      </c>
      <c r="BJ1663">
        <v>3</v>
      </c>
      <c r="BK1663" s="72">
        <f t="shared" si="4070"/>
        <v>167344.22669464021</v>
      </c>
      <c r="BL1663" s="73">
        <f t="shared" si="3946"/>
        <v>13945.352224553351</v>
      </c>
      <c r="BM1663" s="73">
        <f t="shared" si="3947"/>
        <v>6436.3164113323155</v>
      </c>
      <c r="BN1663" s="73">
        <f t="shared" si="3948"/>
        <v>80.45395514165395</v>
      </c>
      <c r="BO1663" s="69">
        <f t="shared" si="3949"/>
        <v>80.45</v>
      </c>
      <c r="BR1663" t="str">
        <f t="shared" si="3950"/>
        <v>M337-3</v>
      </c>
      <c r="BS1663">
        <f>+BS1662</f>
        <v>337</v>
      </c>
      <c r="BT1663">
        <v>3</v>
      </c>
      <c r="BU1663" s="72">
        <f t="shared" si="4071"/>
        <v>167344.22669464021</v>
      </c>
      <c r="BV1663" s="73">
        <f t="shared" si="3952"/>
        <v>13945.352224553351</v>
      </c>
      <c r="BW1663" s="73">
        <f t="shared" si="3953"/>
        <v>6436.3164113323155</v>
      </c>
      <c r="BX1663" s="73">
        <f t="shared" si="3954"/>
        <v>80.45395514165395</v>
      </c>
      <c r="BY1663" s="69">
        <f t="shared" si="3955"/>
        <v>80.45</v>
      </c>
      <c r="CB1663" t="str">
        <f t="shared" si="3956"/>
        <v>E337-3</v>
      </c>
      <c r="CC1663">
        <f>+CC1662</f>
        <v>337</v>
      </c>
      <c r="CD1663">
        <v>3</v>
      </c>
      <c r="CE1663" s="72">
        <f t="shared" si="4072"/>
        <v>167344.22669464021</v>
      </c>
      <c r="CF1663" s="73">
        <f t="shared" si="3958"/>
        <v>13945.352224553351</v>
      </c>
      <c r="CG1663" s="73">
        <f t="shared" si="3959"/>
        <v>6436.3164113323155</v>
      </c>
      <c r="CH1663" s="73">
        <f t="shared" si="3960"/>
        <v>80.45395514165395</v>
      </c>
      <c r="CI1663" s="69">
        <f t="shared" si="3961"/>
        <v>80.45</v>
      </c>
      <c r="CL1663" t="str">
        <f t="shared" si="3962"/>
        <v>S337-3</v>
      </c>
      <c r="CM1663">
        <f>+CM1662</f>
        <v>337</v>
      </c>
      <c r="CN1663">
        <v>3</v>
      </c>
      <c r="CO1663" s="72">
        <f t="shared" si="4073"/>
        <v>167344.22669464021</v>
      </c>
      <c r="CP1663" s="73">
        <f t="shared" si="3964"/>
        <v>13945.352224553351</v>
      </c>
      <c r="CQ1663" s="73">
        <f t="shared" si="3965"/>
        <v>6436.3164113323155</v>
      </c>
      <c r="CR1663" s="73">
        <f t="shared" si="3966"/>
        <v>80.45395514165395</v>
      </c>
      <c r="CU1663" t="str">
        <f t="shared" si="3967"/>
        <v>T337-3</v>
      </c>
      <c r="CV1663">
        <f>+CV1662</f>
        <v>337</v>
      </c>
      <c r="CW1663">
        <v>3</v>
      </c>
      <c r="CX1663" s="72">
        <f t="shared" si="4074"/>
        <v>167344.22669464021</v>
      </c>
      <c r="CY1663" s="73">
        <f t="shared" si="3969"/>
        <v>13945.352224553351</v>
      </c>
      <c r="CZ1663" s="73">
        <f t="shared" si="3970"/>
        <v>6436.3164113323155</v>
      </c>
      <c r="DA1663" s="73">
        <f t="shared" si="3971"/>
        <v>80.45395514165395</v>
      </c>
    </row>
    <row r="1664" spans="30:105" ht="18.75" hidden="1" customHeight="1" x14ac:dyDescent="0.2">
      <c r="AD1664" t="str">
        <f t="shared" si="3937"/>
        <v>F337-4</v>
      </c>
      <c r="AE1664">
        <f>+AE1663</f>
        <v>337</v>
      </c>
      <c r="AF1664">
        <v>4</v>
      </c>
      <c r="AG1664" s="72">
        <f t="shared" si="4069"/>
        <v>195534.14995633267</v>
      </c>
      <c r="AH1664" s="73">
        <f t="shared" si="3939"/>
        <v>16294.512496361056</v>
      </c>
      <c r="AI1664" s="73">
        <f t="shared" si="3940"/>
        <v>7520.5442290897181</v>
      </c>
      <c r="AJ1664" s="73">
        <f t="shared" si="3941"/>
        <v>94.006802863621473</v>
      </c>
      <c r="AK1664" s="69">
        <f t="shared" si="3942"/>
        <v>94.01</v>
      </c>
      <c r="AN1664" t="str">
        <f t="shared" si="3992"/>
        <v>F282-3</v>
      </c>
      <c r="AO1664">
        <f t="shared" ref="AO1664:AO1667" si="4077">AO1663</f>
        <v>282</v>
      </c>
      <c r="AP1664">
        <v>3</v>
      </c>
      <c r="AQ1664" s="72">
        <f t="shared" si="4075"/>
        <v>134806.43474125632</v>
      </c>
      <c r="AR1664" s="73">
        <f t="shared" si="3929"/>
        <v>11233.86956177136</v>
      </c>
      <c r="AS1664" s="73">
        <f t="shared" si="3930"/>
        <v>5184.862874663705</v>
      </c>
      <c r="AT1664" s="73">
        <f t="shared" si="3931"/>
        <v>64.810785933296302</v>
      </c>
      <c r="AU1664" s="69">
        <f t="shared" si="3932"/>
        <v>64.81</v>
      </c>
      <c r="AX1664" t="str">
        <f t="shared" si="3943"/>
        <v>P282-3</v>
      </c>
      <c r="AY1664">
        <f t="shared" ref="AY1664:AY1667" si="4078">AY1663</f>
        <v>282</v>
      </c>
      <c r="AZ1664">
        <v>3</v>
      </c>
      <c r="BA1664" s="72">
        <f t="shared" si="4076"/>
        <v>129117.17935275077</v>
      </c>
      <c r="BB1664" s="73">
        <f t="shared" si="3933"/>
        <v>10759.764946062563</v>
      </c>
      <c r="BC1664" s="73">
        <f t="shared" si="3934"/>
        <v>4966.0453597211836</v>
      </c>
      <c r="BD1664" s="73">
        <f t="shared" si="3935"/>
        <v>62.075566996514794</v>
      </c>
      <c r="BE1664" s="69">
        <f t="shared" si="3936"/>
        <v>62.08</v>
      </c>
      <c r="BH1664" t="str">
        <f t="shared" si="3944"/>
        <v>G337-4</v>
      </c>
      <c r="BI1664">
        <f>+BI1663</f>
        <v>337</v>
      </c>
      <c r="BJ1664">
        <v>4</v>
      </c>
      <c r="BK1664" s="72">
        <f t="shared" si="4070"/>
        <v>175711.43802937222</v>
      </c>
      <c r="BL1664" s="73">
        <f t="shared" si="3946"/>
        <v>14642.619835781019</v>
      </c>
      <c r="BM1664" s="73">
        <f t="shared" si="3947"/>
        <v>6758.1322318989314</v>
      </c>
      <c r="BN1664" s="73">
        <f t="shared" si="3948"/>
        <v>84.476652898736646</v>
      </c>
      <c r="BO1664" s="69">
        <f t="shared" si="3949"/>
        <v>84.48</v>
      </c>
      <c r="BR1664" t="str">
        <f t="shared" si="3950"/>
        <v>M337-4</v>
      </c>
      <c r="BS1664">
        <f>+BS1663</f>
        <v>337</v>
      </c>
      <c r="BT1664">
        <v>4</v>
      </c>
      <c r="BU1664" s="72">
        <f t="shared" si="4071"/>
        <v>175711.43802937222</v>
      </c>
      <c r="BV1664" s="73">
        <f t="shared" si="3952"/>
        <v>14642.619835781019</v>
      </c>
      <c r="BW1664" s="73">
        <f t="shared" si="3953"/>
        <v>6758.1322318989314</v>
      </c>
      <c r="BX1664" s="73">
        <f t="shared" si="3954"/>
        <v>84.476652898736646</v>
      </c>
      <c r="BY1664" s="69">
        <f t="shared" si="3955"/>
        <v>84.48</v>
      </c>
      <c r="CB1664" t="str">
        <f t="shared" si="3956"/>
        <v>E337-4</v>
      </c>
      <c r="CC1664">
        <f>+CC1663</f>
        <v>337</v>
      </c>
      <c r="CD1664">
        <v>4</v>
      </c>
      <c r="CE1664" s="72">
        <f t="shared" si="4072"/>
        <v>175711.43802937222</v>
      </c>
      <c r="CF1664" s="73">
        <f t="shared" si="3958"/>
        <v>14642.619835781019</v>
      </c>
      <c r="CG1664" s="73">
        <f t="shared" si="3959"/>
        <v>6758.1322318989314</v>
      </c>
      <c r="CH1664" s="73">
        <f t="shared" si="3960"/>
        <v>84.476652898736646</v>
      </c>
      <c r="CI1664" s="69">
        <f t="shared" si="3961"/>
        <v>84.48</v>
      </c>
      <c r="CL1664" t="str">
        <f t="shared" si="3962"/>
        <v>S337-4</v>
      </c>
      <c r="CM1664">
        <f>+CM1663</f>
        <v>337</v>
      </c>
      <c r="CN1664">
        <v>4</v>
      </c>
      <c r="CO1664" s="72">
        <f t="shared" si="4073"/>
        <v>175711.43802937222</v>
      </c>
      <c r="CP1664" s="73">
        <f t="shared" si="3964"/>
        <v>14642.619835781019</v>
      </c>
      <c r="CQ1664" s="73">
        <f t="shared" si="3965"/>
        <v>6758.1322318989314</v>
      </c>
      <c r="CR1664" s="73">
        <f t="shared" si="3966"/>
        <v>84.476652898736646</v>
      </c>
      <c r="CU1664" t="str">
        <f t="shared" si="3967"/>
        <v>T337-4</v>
      </c>
      <c r="CV1664">
        <f>+CV1663</f>
        <v>337</v>
      </c>
      <c r="CW1664">
        <v>4</v>
      </c>
      <c r="CX1664" s="72">
        <f t="shared" si="4074"/>
        <v>175711.43802937222</v>
      </c>
      <c r="CY1664" s="73">
        <f t="shared" si="3969"/>
        <v>14642.619835781019</v>
      </c>
      <c r="CZ1664" s="73">
        <f t="shared" si="3970"/>
        <v>6758.1322318989314</v>
      </c>
      <c r="DA1664" s="73">
        <f t="shared" si="3971"/>
        <v>84.476652898736646</v>
      </c>
    </row>
    <row r="1665" spans="30:105" ht="18.75" hidden="1" customHeight="1" x14ac:dyDescent="0.2">
      <c r="AD1665" t="str">
        <f t="shared" si="3937"/>
        <v>F337-5</v>
      </c>
      <c r="AE1665">
        <f>+AE1664</f>
        <v>337</v>
      </c>
      <c r="AF1665">
        <v>5</v>
      </c>
      <c r="AG1665" s="72">
        <f t="shared" si="4069"/>
        <v>205310.85745414931</v>
      </c>
      <c r="AH1665" s="73">
        <f t="shared" si="3939"/>
        <v>17109.238121179111</v>
      </c>
      <c r="AI1665" s="73">
        <f t="shared" si="3940"/>
        <v>7896.5714405442041</v>
      </c>
      <c r="AJ1665" s="73">
        <f t="shared" si="3941"/>
        <v>98.707143006802553</v>
      </c>
      <c r="AK1665" s="69">
        <f t="shared" si="3942"/>
        <v>98.71</v>
      </c>
      <c r="AN1665" t="str">
        <f t="shared" si="3992"/>
        <v>F282-4</v>
      </c>
      <c r="AO1665">
        <f t="shared" si="4077"/>
        <v>282</v>
      </c>
      <c r="AP1665">
        <v>4</v>
      </c>
      <c r="AQ1665" s="72">
        <f t="shared" si="4075"/>
        <v>141546.75647831915</v>
      </c>
      <c r="AR1665" s="73">
        <f t="shared" si="3929"/>
        <v>11795.56303985993</v>
      </c>
      <c r="AS1665" s="73">
        <f t="shared" si="3930"/>
        <v>5444.1060183968902</v>
      </c>
      <c r="AT1665" s="73">
        <f t="shared" si="3931"/>
        <v>68.051325229961122</v>
      </c>
      <c r="AU1665" s="69">
        <f t="shared" si="3932"/>
        <v>68.05</v>
      </c>
      <c r="AX1665" t="str">
        <f t="shared" si="3943"/>
        <v>P282-4</v>
      </c>
      <c r="AY1665">
        <f t="shared" si="4078"/>
        <v>282</v>
      </c>
      <c r="AZ1665">
        <v>4</v>
      </c>
      <c r="BA1665" s="72">
        <f t="shared" si="4076"/>
        <v>135573.03832038832</v>
      </c>
      <c r="BB1665" s="73">
        <f t="shared" si="3933"/>
        <v>11297.753193365694</v>
      </c>
      <c r="BC1665" s="73">
        <f t="shared" si="3934"/>
        <v>5214.3476277072432</v>
      </c>
      <c r="BD1665" s="73">
        <f t="shared" si="3935"/>
        <v>65.17934534634054</v>
      </c>
      <c r="BE1665" s="69">
        <f t="shared" si="3936"/>
        <v>65.180000000000007</v>
      </c>
      <c r="BH1665" t="str">
        <f t="shared" si="3944"/>
        <v>G337-5</v>
      </c>
      <c r="BI1665">
        <f>+BI1664</f>
        <v>337</v>
      </c>
      <c r="BJ1665">
        <v>5</v>
      </c>
      <c r="BK1665" s="72">
        <f t="shared" si="4070"/>
        <v>184497.00993084084</v>
      </c>
      <c r="BL1665" s="73">
        <f t="shared" si="3946"/>
        <v>15374.750827570069</v>
      </c>
      <c r="BM1665" s="73">
        <f t="shared" si="3947"/>
        <v>7096.0388434938786</v>
      </c>
      <c r="BN1665" s="73">
        <f t="shared" si="3948"/>
        <v>88.70048554367348</v>
      </c>
      <c r="BO1665" s="69">
        <f t="shared" si="3949"/>
        <v>88.7</v>
      </c>
      <c r="BR1665" t="str">
        <f t="shared" si="3950"/>
        <v>M337-5</v>
      </c>
      <c r="BS1665">
        <f>+BS1664</f>
        <v>337</v>
      </c>
      <c r="BT1665">
        <v>5</v>
      </c>
      <c r="BU1665" s="72">
        <f t="shared" si="4071"/>
        <v>184497.00993084084</v>
      </c>
      <c r="BV1665" s="73">
        <f t="shared" si="3952"/>
        <v>15374.750827570069</v>
      </c>
      <c r="BW1665" s="73">
        <f t="shared" si="3953"/>
        <v>7096.0388434938786</v>
      </c>
      <c r="BX1665" s="73">
        <f t="shared" si="3954"/>
        <v>88.70048554367348</v>
      </c>
      <c r="BY1665" s="69">
        <f t="shared" si="3955"/>
        <v>88.7</v>
      </c>
      <c r="CB1665" t="str">
        <f t="shared" si="3956"/>
        <v>E337-5</v>
      </c>
      <c r="CC1665">
        <f>+CC1664</f>
        <v>337</v>
      </c>
      <c r="CD1665">
        <v>5</v>
      </c>
      <c r="CE1665" s="72">
        <f t="shared" si="4072"/>
        <v>184497.00993084084</v>
      </c>
      <c r="CF1665" s="73">
        <f t="shared" si="3958"/>
        <v>15374.750827570069</v>
      </c>
      <c r="CG1665" s="73">
        <f t="shared" si="3959"/>
        <v>7096.0388434938786</v>
      </c>
      <c r="CH1665" s="73">
        <f t="shared" si="3960"/>
        <v>88.70048554367348</v>
      </c>
      <c r="CI1665" s="69">
        <f t="shared" si="3961"/>
        <v>88.7</v>
      </c>
      <c r="CL1665" t="str">
        <f t="shared" si="3962"/>
        <v>S337-5</v>
      </c>
      <c r="CM1665">
        <f>+CM1664</f>
        <v>337</v>
      </c>
      <c r="CN1665">
        <v>5</v>
      </c>
      <c r="CO1665" s="72">
        <f t="shared" si="4073"/>
        <v>184497.00993084084</v>
      </c>
      <c r="CP1665" s="73">
        <f t="shared" si="3964"/>
        <v>15374.750827570069</v>
      </c>
      <c r="CQ1665" s="73">
        <f t="shared" si="3965"/>
        <v>7096.0388434938786</v>
      </c>
      <c r="CR1665" s="73">
        <f t="shared" si="3966"/>
        <v>88.70048554367348</v>
      </c>
      <c r="CU1665" t="str">
        <f t="shared" si="3967"/>
        <v>T337-5</v>
      </c>
      <c r="CV1665">
        <f>+CV1664</f>
        <v>337</v>
      </c>
      <c r="CW1665">
        <v>5</v>
      </c>
      <c r="CX1665" s="72">
        <f t="shared" si="4074"/>
        <v>184497.00993084084</v>
      </c>
      <c r="CY1665" s="73">
        <f t="shared" si="3969"/>
        <v>15374.750827570069</v>
      </c>
      <c r="CZ1665" s="73">
        <f t="shared" si="3970"/>
        <v>7096.0388434938786</v>
      </c>
      <c r="DA1665" s="73">
        <f t="shared" si="3971"/>
        <v>88.70048554367348</v>
      </c>
    </row>
    <row r="1666" spans="30:105" ht="18.75" hidden="1" customHeight="1" x14ac:dyDescent="0.2">
      <c r="AD1666" t="str">
        <f t="shared" si="3937"/>
        <v>F338-1</v>
      </c>
      <c r="AE1666">
        <f>+AE1661+1</f>
        <v>338</v>
      </c>
      <c r="AF1666">
        <v>1</v>
      </c>
      <c r="AG1666" s="72">
        <f>+AG1661*100.5%</f>
        <v>169754.29928181777</v>
      </c>
      <c r="AH1666" s="73">
        <f t="shared" si="3939"/>
        <v>14146.191606818147</v>
      </c>
      <c r="AI1666" s="73">
        <f t="shared" si="3940"/>
        <v>6529.0115108391456</v>
      </c>
      <c r="AJ1666" s="73">
        <f t="shared" si="3941"/>
        <v>81.612643885489319</v>
      </c>
      <c r="AK1666" s="69">
        <f t="shared" si="3942"/>
        <v>81.61</v>
      </c>
      <c r="AN1666" t="str">
        <f t="shared" si="3992"/>
        <v>F282-5</v>
      </c>
      <c r="AO1666">
        <f t="shared" si="4077"/>
        <v>282</v>
      </c>
      <c r="AP1666">
        <v>5</v>
      </c>
      <c r="AQ1666" s="72">
        <f t="shared" si="4075"/>
        <v>148624.09430223511</v>
      </c>
      <c r="AR1666" s="73">
        <f t="shared" si="3929"/>
        <v>12385.341191852925</v>
      </c>
      <c r="AS1666" s="73">
        <f t="shared" si="3930"/>
        <v>5716.3113193167355</v>
      </c>
      <c r="AT1666" s="73">
        <f t="shared" si="3931"/>
        <v>71.453891491459189</v>
      </c>
      <c r="AU1666" s="69">
        <f t="shared" si="3932"/>
        <v>71.45</v>
      </c>
      <c r="AX1666" t="str">
        <f t="shared" si="3943"/>
        <v>P282-5</v>
      </c>
      <c r="AY1666">
        <f t="shared" si="4078"/>
        <v>282</v>
      </c>
      <c r="AZ1666">
        <v>5</v>
      </c>
      <c r="BA1666" s="72">
        <f t="shared" si="4076"/>
        <v>142351.69023640774</v>
      </c>
      <c r="BB1666" s="73">
        <f t="shared" si="3933"/>
        <v>11862.640853033978</v>
      </c>
      <c r="BC1666" s="73">
        <f t="shared" si="3934"/>
        <v>5475.0650090926056</v>
      </c>
      <c r="BD1666" s="73">
        <f t="shared" si="3935"/>
        <v>68.438312613657573</v>
      </c>
      <c r="BE1666" s="69">
        <f t="shared" si="3936"/>
        <v>68.44</v>
      </c>
      <c r="BH1666" t="str">
        <f t="shared" si="3944"/>
        <v>G338-1</v>
      </c>
      <c r="BI1666">
        <f>+BI1661+1</f>
        <v>338</v>
      </c>
      <c r="BJ1666">
        <v>1</v>
      </c>
      <c r="BK1666" s="72">
        <f>+BK1661*100.5%</f>
        <v>152545.07739511417</v>
      </c>
      <c r="BL1666" s="73">
        <f t="shared" si="3946"/>
        <v>12712.089782926181</v>
      </c>
      <c r="BM1666" s="73">
        <f t="shared" si="3947"/>
        <v>5867.1183613505455</v>
      </c>
      <c r="BN1666" s="73">
        <f t="shared" si="3948"/>
        <v>73.338979516881821</v>
      </c>
      <c r="BO1666" s="69">
        <f t="shared" si="3949"/>
        <v>73.34</v>
      </c>
      <c r="BR1666" t="str">
        <f t="shared" si="3950"/>
        <v>M338-1</v>
      </c>
      <c r="BS1666">
        <f>+BS1661+1</f>
        <v>338</v>
      </c>
      <c r="BT1666">
        <v>1</v>
      </c>
      <c r="BU1666" s="72">
        <f>+BU1661*100.5%</f>
        <v>152545.07739511417</v>
      </c>
      <c r="BV1666" s="73">
        <f t="shared" si="3952"/>
        <v>12712.089782926181</v>
      </c>
      <c r="BW1666" s="73">
        <f t="shared" si="3953"/>
        <v>5867.1183613505455</v>
      </c>
      <c r="BX1666" s="73">
        <f t="shared" si="3954"/>
        <v>73.338979516881821</v>
      </c>
      <c r="BY1666" s="69">
        <f t="shared" si="3955"/>
        <v>73.34</v>
      </c>
      <c r="CB1666" t="str">
        <f t="shared" si="3956"/>
        <v>E338-1</v>
      </c>
      <c r="CC1666">
        <f>+CC1661+1</f>
        <v>338</v>
      </c>
      <c r="CD1666">
        <v>1</v>
      </c>
      <c r="CE1666" s="72">
        <f>+CE1661*100.5%</f>
        <v>152545.07739511417</v>
      </c>
      <c r="CF1666" s="73">
        <f t="shared" si="3958"/>
        <v>12712.089782926181</v>
      </c>
      <c r="CG1666" s="73">
        <f t="shared" si="3959"/>
        <v>5867.1183613505455</v>
      </c>
      <c r="CH1666" s="73">
        <f t="shared" si="3960"/>
        <v>73.338979516881821</v>
      </c>
      <c r="CI1666" s="69">
        <f t="shared" si="3961"/>
        <v>73.34</v>
      </c>
      <c r="CL1666" t="str">
        <f t="shared" si="3962"/>
        <v>S338-1</v>
      </c>
      <c r="CM1666">
        <f>+CM1661+1</f>
        <v>338</v>
      </c>
      <c r="CN1666">
        <v>1</v>
      </c>
      <c r="CO1666" s="72">
        <f>+CO1661*100.5%</f>
        <v>152545.07739511417</v>
      </c>
      <c r="CP1666" s="73">
        <f t="shared" si="3964"/>
        <v>12712.089782926181</v>
      </c>
      <c r="CQ1666" s="73">
        <f t="shared" si="3965"/>
        <v>5867.1183613505455</v>
      </c>
      <c r="CR1666" s="73">
        <f t="shared" si="3966"/>
        <v>73.338979516881821</v>
      </c>
      <c r="CU1666" t="str">
        <f t="shared" si="3967"/>
        <v>T338-1</v>
      </c>
      <c r="CV1666">
        <f>+CV1661+1</f>
        <v>338</v>
      </c>
      <c r="CW1666">
        <v>1</v>
      </c>
      <c r="CX1666" s="72">
        <f>+CX1661*100.5%</f>
        <v>152545.07739511417</v>
      </c>
      <c r="CY1666" s="73">
        <f t="shared" si="3969"/>
        <v>12712.089782926181</v>
      </c>
      <c r="CZ1666" s="73">
        <f t="shared" si="3970"/>
        <v>5867.1183613505455</v>
      </c>
      <c r="DA1666" s="73">
        <f t="shared" si="3971"/>
        <v>73.338979516881821</v>
      </c>
    </row>
    <row r="1667" spans="30:105" ht="18.75" hidden="1" customHeight="1" x14ac:dyDescent="0.2">
      <c r="AD1667" t="str">
        <f t="shared" si="3937"/>
        <v>F338-2</v>
      </c>
      <c r="AE1667">
        <f>+AE1666</f>
        <v>338</v>
      </c>
      <c r="AF1667">
        <v>2</v>
      </c>
      <c r="AG1667" s="72">
        <f t="shared" ref="AG1667:AG1670" si="4079">+AG1666*105%</f>
        <v>178242.01424590868</v>
      </c>
      <c r="AH1667" s="73">
        <f t="shared" si="3939"/>
        <v>14853.501187159056</v>
      </c>
      <c r="AI1667" s="73">
        <f t="shared" si="3940"/>
        <v>6855.4620863811033</v>
      </c>
      <c r="AJ1667" s="73">
        <f t="shared" si="3941"/>
        <v>85.693276079763791</v>
      </c>
      <c r="AK1667" s="69">
        <f t="shared" si="3942"/>
        <v>85.69</v>
      </c>
      <c r="AN1667" t="str">
        <f t="shared" si="3992"/>
        <v>F282-6</v>
      </c>
      <c r="AO1667">
        <f t="shared" si="4077"/>
        <v>282</v>
      </c>
      <c r="AP1667">
        <v>6</v>
      </c>
      <c r="AQ1667" s="72">
        <f t="shared" si="4075"/>
        <v>156055.29901734687</v>
      </c>
      <c r="AR1667" s="73">
        <f t="shared" si="3929"/>
        <v>13004.608251445572</v>
      </c>
      <c r="AS1667" s="73">
        <f t="shared" si="3930"/>
        <v>6002.1268852825724</v>
      </c>
      <c r="AT1667" s="73">
        <f t="shared" si="3931"/>
        <v>75.026586066032152</v>
      </c>
      <c r="AU1667" s="69">
        <f t="shared" si="3932"/>
        <v>75.03</v>
      </c>
      <c r="AX1667" t="str">
        <f t="shared" si="3943"/>
        <v>P282-6</v>
      </c>
      <c r="AY1667">
        <f t="shared" si="4078"/>
        <v>282</v>
      </c>
      <c r="AZ1667">
        <v>6</v>
      </c>
      <c r="BA1667" s="72">
        <f t="shared" si="4076"/>
        <v>149469.27474822814</v>
      </c>
      <c r="BB1667" s="73">
        <f t="shared" si="3933"/>
        <v>12455.772895685679</v>
      </c>
      <c r="BC1667" s="73">
        <f t="shared" si="3934"/>
        <v>5748.8182595472363</v>
      </c>
      <c r="BD1667" s="73">
        <f t="shared" si="3935"/>
        <v>71.860228244340448</v>
      </c>
      <c r="BE1667" s="69">
        <f t="shared" si="3936"/>
        <v>71.86</v>
      </c>
      <c r="BH1667" t="str">
        <f t="shared" si="3944"/>
        <v>G338-2</v>
      </c>
      <c r="BI1667">
        <f>+BI1666</f>
        <v>338</v>
      </c>
      <c r="BJ1667">
        <v>2</v>
      </c>
      <c r="BK1667" s="72">
        <f t="shared" ref="BK1667:BK1670" si="4080">+BK1666*105%</f>
        <v>160172.33126486989</v>
      </c>
      <c r="BL1667" s="73">
        <f t="shared" si="3946"/>
        <v>13347.694272072491</v>
      </c>
      <c r="BM1667" s="73">
        <f t="shared" si="3947"/>
        <v>6160.4742794180729</v>
      </c>
      <c r="BN1667" s="73">
        <f t="shared" si="3948"/>
        <v>77.005928492725914</v>
      </c>
      <c r="BO1667" s="69">
        <f t="shared" si="3949"/>
        <v>77.010000000000005</v>
      </c>
      <c r="BR1667" t="str">
        <f t="shared" si="3950"/>
        <v>M338-2</v>
      </c>
      <c r="BS1667">
        <f>+BS1666</f>
        <v>338</v>
      </c>
      <c r="BT1667">
        <v>2</v>
      </c>
      <c r="BU1667" s="72">
        <f t="shared" ref="BU1667:BU1670" si="4081">+BU1666*105%</f>
        <v>160172.33126486989</v>
      </c>
      <c r="BV1667" s="73">
        <f t="shared" si="3952"/>
        <v>13347.694272072491</v>
      </c>
      <c r="BW1667" s="73">
        <f t="shared" si="3953"/>
        <v>6160.4742794180729</v>
      </c>
      <c r="BX1667" s="73">
        <f t="shared" si="3954"/>
        <v>77.005928492725914</v>
      </c>
      <c r="BY1667" s="69">
        <f t="shared" si="3955"/>
        <v>77.010000000000005</v>
      </c>
      <c r="CB1667" t="str">
        <f t="shared" si="3956"/>
        <v>E338-2</v>
      </c>
      <c r="CC1667">
        <f>+CC1666</f>
        <v>338</v>
      </c>
      <c r="CD1667">
        <v>2</v>
      </c>
      <c r="CE1667" s="72">
        <f t="shared" ref="CE1667:CE1670" si="4082">+CE1666*105%</f>
        <v>160172.33126486989</v>
      </c>
      <c r="CF1667" s="73">
        <f t="shared" si="3958"/>
        <v>13347.694272072491</v>
      </c>
      <c r="CG1667" s="73">
        <f t="shared" si="3959"/>
        <v>6160.4742794180729</v>
      </c>
      <c r="CH1667" s="73">
        <f t="shared" si="3960"/>
        <v>77.005928492725914</v>
      </c>
      <c r="CI1667" s="69">
        <f t="shared" si="3961"/>
        <v>77.010000000000005</v>
      </c>
      <c r="CL1667" t="str">
        <f t="shared" si="3962"/>
        <v>S338-2</v>
      </c>
      <c r="CM1667">
        <f>+CM1666</f>
        <v>338</v>
      </c>
      <c r="CN1667">
        <v>2</v>
      </c>
      <c r="CO1667" s="72">
        <f t="shared" ref="CO1667:CO1670" si="4083">+CO1666*105%</f>
        <v>160172.33126486989</v>
      </c>
      <c r="CP1667" s="73">
        <f t="shared" si="3964"/>
        <v>13347.694272072491</v>
      </c>
      <c r="CQ1667" s="73">
        <f t="shared" si="3965"/>
        <v>6160.4742794180729</v>
      </c>
      <c r="CR1667" s="73">
        <f t="shared" si="3966"/>
        <v>77.005928492725914</v>
      </c>
      <c r="CU1667" t="str">
        <f t="shared" si="3967"/>
        <v>T338-2</v>
      </c>
      <c r="CV1667">
        <f>+CV1666</f>
        <v>338</v>
      </c>
      <c r="CW1667">
        <v>2</v>
      </c>
      <c r="CX1667" s="72">
        <f t="shared" ref="CX1667:CX1670" si="4084">+CX1666*105%</f>
        <v>160172.33126486989</v>
      </c>
      <c r="CY1667" s="73">
        <f t="shared" si="3969"/>
        <v>13347.694272072491</v>
      </c>
      <c r="CZ1667" s="73">
        <f t="shared" si="3970"/>
        <v>6160.4742794180729</v>
      </c>
      <c r="DA1667" s="73">
        <f t="shared" si="3971"/>
        <v>77.005928492725914</v>
      </c>
    </row>
    <row r="1668" spans="30:105" ht="18.75" hidden="1" customHeight="1" x14ac:dyDescent="0.2">
      <c r="AD1668" t="str">
        <f t="shared" si="3937"/>
        <v>F338-3</v>
      </c>
      <c r="AE1668">
        <f>+AE1667</f>
        <v>338</v>
      </c>
      <c r="AF1668">
        <v>3</v>
      </c>
      <c r="AG1668" s="72">
        <f t="shared" si="4079"/>
        <v>187154.11495820413</v>
      </c>
      <c r="AH1668" s="73">
        <f t="shared" si="3939"/>
        <v>15596.17624651701</v>
      </c>
      <c r="AI1668" s="73">
        <f t="shared" si="3940"/>
        <v>7198.2351907001585</v>
      </c>
      <c r="AJ1668" s="73">
        <f t="shared" si="3941"/>
        <v>89.977939883751986</v>
      </c>
      <c r="AK1668" s="69">
        <f t="shared" si="3942"/>
        <v>89.98</v>
      </c>
      <c r="AN1668" t="str">
        <f t="shared" si="3992"/>
        <v>F283-1</v>
      </c>
      <c r="AO1668">
        <f>+AO1662+1</f>
        <v>283</v>
      </c>
      <c r="AP1668">
        <v>1</v>
      </c>
      <c r="AQ1668" s="72">
        <f>+AQ1662*100.5%</f>
        <v>122884.77724713158</v>
      </c>
      <c r="AR1668" s="73">
        <f t="shared" si="3929"/>
        <v>10240.398103927631</v>
      </c>
      <c r="AS1668" s="73">
        <f t="shared" si="3930"/>
        <v>4726.3375864281379</v>
      </c>
      <c r="AT1668" s="73">
        <f t="shared" si="3931"/>
        <v>59.079219830351725</v>
      </c>
      <c r="AU1668" s="69">
        <f t="shared" si="3932"/>
        <v>59.08</v>
      </c>
      <c r="AX1668" t="str">
        <f t="shared" si="3943"/>
        <v>P283-1</v>
      </c>
      <c r="AY1668">
        <f>+AY1662+1</f>
        <v>283</v>
      </c>
      <c r="AZ1668">
        <v>1</v>
      </c>
      <c r="BA1668" s="72">
        <f>+BA1662*100.5%</f>
        <v>117698.6532875415</v>
      </c>
      <c r="BB1668" s="73">
        <f t="shared" si="3933"/>
        <v>9808.221107295125</v>
      </c>
      <c r="BC1668" s="73">
        <f t="shared" si="3934"/>
        <v>4526.8712802900573</v>
      </c>
      <c r="BD1668" s="73">
        <f t="shared" si="3935"/>
        <v>56.585891003625719</v>
      </c>
      <c r="BE1668" s="69">
        <f t="shared" si="3936"/>
        <v>56.59</v>
      </c>
      <c r="BH1668" t="str">
        <f t="shared" si="3944"/>
        <v>G338-3</v>
      </c>
      <c r="BI1668">
        <f>+BI1667</f>
        <v>338</v>
      </c>
      <c r="BJ1668">
        <v>3</v>
      </c>
      <c r="BK1668" s="72">
        <f t="shared" si="4080"/>
        <v>168180.94782811339</v>
      </c>
      <c r="BL1668" s="73">
        <f t="shared" si="3946"/>
        <v>14015.078985676117</v>
      </c>
      <c r="BM1668" s="73">
        <f t="shared" si="3947"/>
        <v>6468.4979933889763</v>
      </c>
      <c r="BN1668" s="73">
        <f t="shared" si="3948"/>
        <v>80.856224917362212</v>
      </c>
      <c r="BO1668" s="69">
        <f t="shared" si="3949"/>
        <v>80.86</v>
      </c>
      <c r="BR1668" t="str">
        <f t="shared" si="3950"/>
        <v>M338-3</v>
      </c>
      <c r="BS1668">
        <f>+BS1667</f>
        <v>338</v>
      </c>
      <c r="BT1668">
        <v>3</v>
      </c>
      <c r="BU1668" s="72">
        <f t="shared" si="4081"/>
        <v>168180.94782811339</v>
      </c>
      <c r="BV1668" s="73">
        <f t="shared" si="3952"/>
        <v>14015.078985676117</v>
      </c>
      <c r="BW1668" s="73">
        <f t="shared" si="3953"/>
        <v>6468.4979933889763</v>
      </c>
      <c r="BX1668" s="73">
        <f t="shared" si="3954"/>
        <v>80.856224917362212</v>
      </c>
      <c r="BY1668" s="69">
        <f t="shared" si="3955"/>
        <v>80.86</v>
      </c>
      <c r="CB1668" t="str">
        <f t="shared" si="3956"/>
        <v>E338-3</v>
      </c>
      <c r="CC1668">
        <f>+CC1667</f>
        <v>338</v>
      </c>
      <c r="CD1668">
        <v>3</v>
      </c>
      <c r="CE1668" s="72">
        <f t="shared" si="4082"/>
        <v>168180.94782811339</v>
      </c>
      <c r="CF1668" s="73">
        <f t="shared" si="3958"/>
        <v>14015.078985676117</v>
      </c>
      <c r="CG1668" s="73">
        <f t="shared" si="3959"/>
        <v>6468.4979933889763</v>
      </c>
      <c r="CH1668" s="73">
        <f t="shared" si="3960"/>
        <v>80.856224917362212</v>
      </c>
      <c r="CI1668" s="69">
        <f t="shared" si="3961"/>
        <v>80.86</v>
      </c>
      <c r="CL1668" t="str">
        <f t="shared" si="3962"/>
        <v>S338-3</v>
      </c>
      <c r="CM1668">
        <f>+CM1667</f>
        <v>338</v>
      </c>
      <c r="CN1668">
        <v>3</v>
      </c>
      <c r="CO1668" s="72">
        <f t="shared" si="4083"/>
        <v>168180.94782811339</v>
      </c>
      <c r="CP1668" s="73">
        <f t="shared" si="3964"/>
        <v>14015.078985676117</v>
      </c>
      <c r="CQ1668" s="73">
        <f t="shared" si="3965"/>
        <v>6468.4979933889763</v>
      </c>
      <c r="CR1668" s="73">
        <f t="shared" si="3966"/>
        <v>80.856224917362212</v>
      </c>
      <c r="CU1668" t="str">
        <f t="shared" si="3967"/>
        <v>T338-3</v>
      </c>
      <c r="CV1668">
        <f>+CV1667</f>
        <v>338</v>
      </c>
      <c r="CW1668">
        <v>3</v>
      </c>
      <c r="CX1668" s="72">
        <f t="shared" si="4084"/>
        <v>168180.94782811339</v>
      </c>
      <c r="CY1668" s="73">
        <f t="shared" si="3969"/>
        <v>14015.078985676117</v>
      </c>
      <c r="CZ1668" s="73">
        <f t="shared" si="3970"/>
        <v>6468.4979933889763</v>
      </c>
      <c r="DA1668" s="73">
        <f t="shared" si="3971"/>
        <v>80.856224917362212</v>
      </c>
    </row>
    <row r="1669" spans="30:105" ht="18.75" hidden="1" customHeight="1" x14ac:dyDescent="0.2">
      <c r="AD1669" t="str">
        <f t="shared" si="3937"/>
        <v>F338-4</v>
      </c>
      <c r="AE1669">
        <f>+AE1668</f>
        <v>338</v>
      </c>
      <c r="AF1669">
        <v>4</v>
      </c>
      <c r="AG1669" s="72">
        <f t="shared" si="4079"/>
        <v>196511.82070611435</v>
      </c>
      <c r="AH1669" s="73">
        <f t="shared" si="3939"/>
        <v>16375.985058842862</v>
      </c>
      <c r="AI1669" s="73">
        <f t="shared" si="3940"/>
        <v>7558.1469502351674</v>
      </c>
      <c r="AJ1669" s="73">
        <f t="shared" si="3941"/>
        <v>94.47683687793959</v>
      </c>
      <c r="AK1669" s="69">
        <f t="shared" si="3942"/>
        <v>94.48</v>
      </c>
      <c r="AN1669" t="str">
        <f t="shared" si="3992"/>
        <v>F283-2</v>
      </c>
      <c r="AO1669">
        <f>AO1668</f>
        <v>283</v>
      </c>
      <c r="AP1669">
        <v>2</v>
      </c>
      <c r="AQ1669" s="72">
        <f t="shared" ref="AQ1669:AQ1673" si="4085">+AQ1668*105%</f>
        <v>129029.01610948816</v>
      </c>
      <c r="AR1669" s="73">
        <f t="shared" si="3929"/>
        <v>10752.418009124014</v>
      </c>
      <c r="AS1669" s="73">
        <f t="shared" si="3930"/>
        <v>4962.6544657495451</v>
      </c>
      <c r="AT1669" s="73">
        <f t="shared" si="3931"/>
        <v>62.033180821869308</v>
      </c>
      <c r="AU1669" s="69">
        <f t="shared" si="3932"/>
        <v>62.03</v>
      </c>
      <c r="AX1669" t="str">
        <f t="shared" si="3943"/>
        <v>P283-2</v>
      </c>
      <c r="AY1669">
        <f>AY1668</f>
        <v>283</v>
      </c>
      <c r="AZ1669">
        <v>2</v>
      </c>
      <c r="BA1669" s="72">
        <f t="shared" ref="BA1669:BA1673" si="4086">+BA1668*105%</f>
        <v>123583.58595191858</v>
      </c>
      <c r="BB1669" s="73">
        <f t="shared" si="3933"/>
        <v>10298.632162659882</v>
      </c>
      <c r="BC1669" s="73">
        <f t="shared" si="3934"/>
        <v>4753.2148443045608</v>
      </c>
      <c r="BD1669" s="73">
        <f t="shared" si="3935"/>
        <v>59.415185553807007</v>
      </c>
      <c r="BE1669" s="69">
        <f t="shared" si="3936"/>
        <v>59.42</v>
      </c>
      <c r="BH1669" t="str">
        <f t="shared" si="3944"/>
        <v>G338-4</v>
      </c>
      <c r="BI1669">
        <f>+BI1668</f>
        <v>338</v>
      </c>
      <c r="BJ1669">
        <v>4</v>
      </c>
      <c r="BK1669" s="72">
        <f t="shared" si="4080"/>
        <v>176589.99521951907</v>
      </c>
      <c r="BL1669" s="73">
        <f t="shared" si="3946"/>
        <v>14715.832934959923</v>
      </c>
      <c r="BM1669" s="73">
        <f t="shared" si="3947"/>
        <v>6791.9228930584259</v>
      </c>
      <c r="BN1669" s="73">
        <f t="shared" si="3948"/>
        <v>84.899036163230321</v>
      </c>
      <c r="BO1669" s="69">
        <f t="shared" si="3949"/>
        <v>84.9</v>
      </c>
      <c r="BR1669" t="str">
        <f t="shared" si="3950"/>
        <v>M338-4</v>
      </c>
      <c r="BS1669">
        <f>+BS1668</f>
        <v>338</v>
      </c>
      <c r="BT1669">
        <v>4</v>
      </c>
      <c r="BU1669" s="72">
        <f t="shared" si="4081"/>
        <v>176589.99521951907</v>
      </c>
      <c r="BV1669" s="73">
        <f t="shared" si="3952"/>
        <v>14715.832934959923</v>
      </c>
      <c r="BW1669" s="73">
        <f t="shared" si="3953"/>
        <v>6791.9228930584259</v>
      </c>
      <c r="BX1669" s="73">
        <f t="shared" si="3954"/>
        <v>84.899036163230321</v>
      </c>
      <c r="BY1669" s="69">
        <f t="shared" si="3955"/>
        <v>84.9</v>
      </c>
      <c r="CB1669" t="str">
        <f t="shared" si="3956"/>
        <v>E338-4</v>
      </c>
      <c r="CC1669">
        <f>+CC1668</f>
        <v>338</v>
      </c>
      <c r="CD1669">
        <v>4</v>
      </c>
      <c r="CE1669" s="72">
        <f t="shared" si="4082"/>
        <v>176589.99521951907</v>
      </c>
      <c r="CF1669" s="73">
        <f t="shared" si="3958"/>
        <v>14715.832934959923</v>
      </c>
      <c r="CG1669" s="73">
        <f t="shared" si="3959"/>
        <v>6791.9228930584259</v>
      </c>
      <c r="CH1669" s="73">
        <f t="shared" si="3960"/>
        <v>84.899036163230321</v>
      </c>
      <c r="CI1669" s="69">
        <f t="shared" si="3961"/>
        <v>84.9</v>
      </c>
      <c r="CL1669" t="str">
        <f t="shared" si="3962"/>
        <v>S338-4</v>
      </c>
      <c r="CM1669">
        <f>+CM1668</f>
        <v>338</v>
      </c>
      <c r="CN1669">
        <v>4</v>
      </c>
      <c r="CO1669" s="72">
        <f t="shared" si="4083"/>
        <v>176589.99521951907</v>
      </c>
      <c r="CP1669" s="73">
        <f t="shared" si="3964"/>
        <v>14715.832934959923</v>
      </c>
      <c r="CQ1669" s="73">
        <f t="shared" si="3965"/>
        <v>6791.9228930584259</v>
      </c>
      <c r="CR1669" s="73">
        <f t="shared" si="3966"/>
        <v>84.899036163230321</v>
      </c>
      <c r="CU1669" t="str">
        <f t="shared" si="3967"/>
        <v>T338-4</v>
      </c>
      <c r="CV1669">
        <f>+CV1668</f>
        <v>338</v>
      </c>
      <c r="CW1669">
        <v>4</v>
      </c>
      <c r="CX1669" s="72">
        <f t="shared" si="4084"/>
        <v>176589.99521951907</v>
      </c>
      <c r="CY1669" s="73">
        <f t="shared" si="3969"/>
        <v>14715.832934959923</v>
      </c>
      <c r="CZ1669" s="73">
        <f t="shared" si="3970"/>
        <v>6791.9228930584259</v>
      </c>
      <c r="DA1669" s="73">
        <f t="shared" si="3971"/>
        <v>84.899036163230321</v>
      </c>
    </row>
    <row r="1670" spans="30:105" ht="18.75" hidden="1" customHeight="1" x14ac:dyDescent="0.2">
      <c r="AD1670" t="str">
        <f t="shared" si="3937"/>
        <v>F338-5</v>
      </c>
      <c r="AE1670">
        <f>+AE1669</f>
        <v>338</v>
      </c>
      <c r="AF1670">
        <v>5</v>
      </c>
      <c r="AG1670" s="72">
        <f t="shared" si="4079"/>
        <v>206337.41174142007</v>
      </c>
      <c r="AH1670" s="73">
        <f t="shared" si="3939"/>
        <v>17194.784311785006</v>
      </c>
      <c r="AI1670" s="73">
        <f t="shared" si="3940"/>
        <v>7936.0542977469258</v>
      </c>
      <c r="AJ1670" s="73">
        <f t="shared" si="3941"/>
        <v>99.200678721836567</v>
      </c>
      <c r="AK1670" s="69">
        <f t="shared" si="3942"/>
        <v>99.2</v>
      </c>
      <c r="AN1670" t="str">
        <f t="shared" si="3992"/>
        <v>F283-3</v>
      </c>
      <c r="AO1670">
        <f t="shared" ref="AO1670:AO1673" si="4087">AO1669</f>
        <v>283</v>
      </c>
      <c r="AP1670">
        <v>3</v>
      </c>
      <c r="AQ1670" s="72">
        <f t="shared" si="4085"/>
        <v>135480.46691496257</v>
      </c>
      <c r="AR1670" s="73">
        <f t="shared" ref="AR1670:AR1733" si="4088">AQ1670/12</f>
        <v>11290.038909580215</v>
      </c>
      <c r="AS1670" s="73">
        <f t="shared" ref="AS1670:AS1733" si="4089">AQ1670/26</f>
        <v>5210.7871890370216</v>
      </c>
      <c r="AT1670" s="73">
        <f t="shared" ref="AT1670:AT1733" si="4090">AQ1670/2080</f>
        <v>65.134839862962778</v>
      </c>
      <c r="AU1670" s="69">
        <f t="shared" ref="AU1670:AU1733" si="4091">ROUND(AT1670,2)</f>
        <v>65.13</v>
      </c>
      <c r="AX1670" t="str">
        <f t="shared" si="3943"/>
        <v>P283-3</v>
      </c>
      <c r="AY1670">
        <f t="shared" ref="AY1670:AY1673" si="4092">AY1669</f>
        <v>283</v>
      </c>
      <c r="AZ1670">
        <v>3</v>
      </c>
      <c r="BA1670" s="72">
        <f t="shared" si="4086"/>
        <v>129762.76524951452</v>
      </c>
      <c r="BB1670" s="73">
        <f t="shared" ref="BB1670:BB1733" si="4093">BA1670/12</f>
        <v>10813.563770792876</v>
      </c>
      <c r="BC1670" s="73">
        <f t="shared" ref="BC1670:BC1733" si="4094">BA1670/26</f>
        <v>4990.8755865197891</v>
      </c>
      <c r="BD1670" s="73">
        <f t="shared" ref="BD1670:BD1733" si="4095">BA1670/2080</f>
        <v>62.385944831497362</v>
      </c>
      <c r="BE1670" s="69">
        <f t="shared" ref="BE1670:BE1733" si="4096">ROUND(BD1670,2)</f>
        <v>62.39</v>
      </c>
      <c r="BH1670" t="str">
        <f t="shared" si="3944"/>
        <v>G338-5</v>
      </c>
      <c r="BI1670">
        <f>+BI1669</f>
        <v>338</v>
      </c>
      <c r="BJ1670">
        <v>5</v>
      </c>
      <c r="BK1670" s="72">
        <f t="shared" si="4080"/>
        <v>185419.49498049504</v>
      </c>
      <c r="BL1670" s="73">
        <f t="shared" si="3946"/>
        <v>15451.62458170792</v>
      </c>
      <c r="BM1670" s="73">
        <f t="shared" si="3947"/>
        <v>7131.5190377113477</v>
      </c>
      <c r="BN1670" s="73">
        <f t="shared" si="3948"/>
        <v>89.143987971391851</v>
      </c>
      <c r="BO1670" s="69">
        <f t="shared" si="3949"/>
        <v>89.14</v>
      </c>
      <c r="BR1670" t="str">
        <f t="shared" si="3950"/>
        <v>M338-5</v>
      </c>
      <c r="BS1670">
        <f>+BS1669</f>
        <v>338</v>
      </c>
      <c r="BT1670">
        <v>5</v>
      </c>
      <c r="BU1670" s="72">
        <f t="shared" si="4081"/>
        <v>185419.49498049504</v>
      </c>
      <c r="BV1670" s="73">
        <f t="shared" si="3952"/>
        <v>15451.62458170792</v>
      </c>
      <c r="BW1670" s="73">
        <f t="shared" si="3953"/>
        <v>7131.5190377113477</v>
      </c>
      <c r="BX1670" s="73">
        <f t="shared" si="3954"/>
        <v>89.143987971391851</v>
      </c>
      <c r="BY1670" s="69">
        <f t="shared" si="3955"/>
        <v>89.14</v>
      </c>
      <c r="CB1670" t="str">
        <f t="shared" si="3956"/>
        <v>E338-5</v>
      </c>
      <c r="CC1670">
        <f>+CC1669</f>
        <v>338</v>
      </c>
      <c r="CD1670">
        <v>5</v>
      </c>
      <c r="CE1670" s="72">
        <f t="shared" si="4082"/>
        <v>185419.49498049504</v>
      </c>
      <c r="CF1670" s="73">
        <f t="shared" si="3958"/>
        <v>15451.62458170792</v>
      </c>
      <c r="CG1670" s="73">
        <f t="shared" si="3959"/>
        <v>7131.5190377113477</v>
      </c>
      <c r="CH1670" s="73">
        <f t="shared" si="3960"/>
        <v>89.143987971391851</v>
      </c>
      <c r="CI1670" s="69">
        <f t="shared" si="3961"/>
        <v>89.14</v>
      </c>
      <c r="CL1670" t="str">
        <f t="shared" si="3962"/>
        <v>S338-5</v>
      </c>
      <c r="CM1670">
        <f>+CM1669</f>
        <v>338</v>
      </c>
      <c r="CN1670">
        <v>5</v>
      </c>
      <c r="CO1670" s="72">
        <f t="shared" si="4083"/>
        <v>185419.49498049504</v>
      </c>
      <c r="CP1670" s="73">
        <f t="shared" si="3964"/>
        <v>15451.62458170792</v>
      </c>
      <c r="CQ1670" s="73">
        <f t="shared" si="3965"/>
        <v>7131.5190377113477</v>
      </c>
      <c r="CR1670" s="73">
        <f t="shared" si="3966"/>
        <v>89.143987971391851</v>
      </c>
      <c r="CU1670" t="str">
        <f t="shared" si="3967"/>
        <v>T338-5</v>
      </c>
      <c r="CV1670">
        <f>+CV1669</f>
        <v>338</v>
      </c>
      <c r="CW1670">
        <v>5</v>
      </c>
      <c r="CX1670" s="72">
        <f t="shared" si="4084"/>
        <v>185419.49498049504</v>
      </c>
      <c r="CY1670" s="73">
        <f t="shared" si="3969"/>
        <v>15451.62458170792</v>
      </c>
      <c r="CZ1670" s="73">
        <f t="shared" si="3970"/>
        <v>7131.5190377113477</v>
      </c>
      <c r="DA1670" s="73">
        <f t="shared" si="3971"/>
        <v>89.143987971391851</v>
      </c>
    </row>
    <row r="1671" spans="30:105" ht="18.75" hidden="1" customHeight="1" x14ac:dyDescent="0.2">
      <c r="AD1671" t="str">
        <f t="shared" ref="AD1671:AD1734" si="4097">IF(AE1671&lt;10,"F00"&amp;AE1671&amp;"-"&amp;AF1671,IF(AE1671&lt;100,"F0"&amp;AE1671&amp;"-"&amp;AF1671,IF(AE1671&lt;1000,"F"&amp;AE1671&amp;"-"&amp;AF1671,0)))</f>
        <v>F339-1</v>
      </c>
      <c r="AE1671">
        <f>+AE1666+1</f>
        <v>339</v>
      </c>
      <c r="AF1671">
        <v>1</v>
      </c>
      <c r="AG1671" s="72">
        <f>+AG1666*100.5%</f>
        <v>170603.07077822686</v>
      </c>
      <c r="AH1671" s="73">
        <f t="shared" ref="AH1671:AH1734" si="4098">AG1671/12</f>
        <v>14216.922564852239</v>
      </c>
      <c r="AI1671" s="73">
        <f t="shared" ref="AI1671:AI1734" si="4099">AG1671/26</f>
        <v>6561.6565683933404</v>
      </c>
      <c r="AJ1671" s="73">
        <f t="shared" ref="AJ1671:AJ1734" si="4100">AG1671/2080</f>
        <v>82.020707104916752</v>
      </c>
      <c r="AK1671" s="69">
        <f t="shared" ref="AK1671:AK1734" si="4101">ROUND(AJ1671,2)</f>
        <v>82.02</v>
      </c>
      <c r="AN1671" t="str">
        <f t="shared" si="3992"/>
        <v>F283-4</v>
      </c>
      <c r="AO1671">
        <f t="shared" si="4087"/>
        <v>283</v>
      </c>
      <c r="AP1671">
        <v>4</v>
      </c>
      <c r="AQ1671" s="72">
        <f t="shared" si="4085"/>
        <v>142254.49026071071</v>
      </c>
      <c r="AR1671" s="73">
        <f t="shared" si="4088"/>
        <v>11854.540855059226</v>
      </c>
      <c r="AS1671" s="73">
        <f t="shared" si="4089"/>
        <v>5471.3265484888734</v>
      </c>
      <c r="AT1671" s="73">
        <f t="shared" si="4090"/>
        <v>68.391581856110918</v>
      </c>
      <c r="AU1671" s="69">
        <f t="shared" si="4091"/>
        <v>68.39</v>
      </c>
      <c r="AX1671" t="str">
        <f t="shared" ref="AX1671:AX1734" si="4102">IF(AY1671&lt;10,"P00"&amp;AY1671&amp;"-"&amp;AZ1671,IF(AY1671&lt;100,"P0"&amp;AY1671&amp;"-"&amp;AZ1671,IF(AY1671&lt;1000,"P"&amp;AY1671&amp;"-"&amp;AZ1671,0)))</f>
        <v>P283-4</v>
      </c>
      <c r="AY1671">
        <f t="shared" si="4092"/>
        <v>283</v>
      </c>
      <c r="AZ1671">
        <v>4</v>
      </c>
      <c r="BA1671" s="72">
        <f t="shared" si="4086"/>
        <v>136250.90351199024</v>
      </c>
      <c r="BB1671" s="73">
        <f t="shared" si="4093"/>
        <v>11354.241959332519</v>
      </c>
      <c r="BC1671" s="73">
        <f t="shared" si="4094"/>
        <v>5240.4193658457789</v>
      </c>
      <c r="BD1671" s="73">
        <f t="shared" si="4095"/>
        <v>65.505242073072225</v>
      </c>
      <c r="BE1671" s="69">
        <f t="shared" si="4096"/>
        <v>65.510000000000005</v>
      </c>
      <c r="BH1671" t="str">
        <f t="shared" ref="BH1671:BH1734" si="4103">IF(BI1671&lt;10,"G00"&amp;BI1671&amp;"-"&amp;BJ1671,IF(BI1671&lt;100,"G0"&amp;BI1671&amp;"-"&amp;BJ1671,IF(BI1671&lt;1000,"G"&amp;BI1671&amp;"-"&amp;BJ1671,0)))</f>
        <v>G339-1</v>
      </c>
      <c r="BI1671">
        <f>+BI1666+1</f>
        <v>339</v>
      </c>
      <c r="BJ1671">
        <v>1</v>
      </c>
      <c r="BK1671" s="72">
        <f>+BK1666*100.5%</f>
        <v>153307.80278208974</v>
      </c>
      <c r="BL1671" s="73">
        <f t="shared" ref="BL1671:BL1734" si="4104">BK1671/12</f>
        <v>12775.650231840811</v>
      </c>
      <c r="BM1671" s="73">
        <f t="shared" ref="BM1671:BM1734" si="4105">BK1671/26</f>
        <v>5896.4539531572973</v>
      </c>
      <c r="BN1671" s="73">
        <f t="shared" ref="BN1671:BN1734" si="4106">BK1671/2080</f>
        <v>73.705674414466216</v>
      </c>
      <c r="BO1671" s="69">
        <f t="shared" ref="BO1671:BO1734" si="4107">ROUND(BN1671,2)</f>
        <v>73.709999999999994</v>
      </c>
      <c r="BR1671" t="str">
        <f t="shared" ref="BR1671:BR1734" si="4108">IF(BS1671&lt;10,"M00"&amp;BS1671&amp;"-"&amp;BT1671,IF(BS1671&lt;100,"M0"&amp;BS1671&amp;"-"&amp;BT1671,IF(BS1671&lt;1000,"M"&amp;BS1671&amp;"-"&amp;BT1671,0)))</f>
        <v>M339-1</v>
      </c>
      <c r="BS1671">
        <f>+BS1666+1</f>
        <v>339</v>
      </c>
      <c r="BT1671">
        <v>1</v>
      </c>
      <c r="BU1671" s="72">
        <f>+BU1666*100.5%</f>
        <v>153307.80278208974</v>
      </c>
      <c r="BV1671" s="73">
        <f t="shared" ref="BV1671:BV1734" si="4109">BU1671/12</f>
        <v>12775.650231840811</v>
      </c>
      <c r="BW1671" s="73">
        <f t="shared" ref="BW1671:BW1734" si="4110">BU1671/26</f>
        <v>5896.4539531572973</v>
      </c>
      <c r="BX1671" s="73">
        <f t="shared" ref="BX1671:BX1734" si="4111">BU1671/2080</f>
        <v>73.705674414466216</v>
      </c>
      <c r="BY1671" s="69">
        <f t="shared" ref="BY1671:BY1734" si="4112">ROUND(BX1671,2)</f>
        <v>73.709999999999994</v>
      </c>
      <c r="CB1671" t="str">
        <f t="shared" ref="CB1671:CB1734" si="4113">IF(CC1671&lt;10,"E00"&amp;CC1671&amp;"-"&amp;CD1671,IF(CC1671&lt;100,"E0"&amp;CC1671&amp;"-"&amp;CD1671,IF(CC1671&lt;1000,"E"&amp;CC1671&amp;"-"&amp;CD1671,0)))</f>
        <v>E339-1</v>
      </c>
      <c r="CC1671">
        <f>+CC1666+1</f>
        <v>339</v>
      </c>
      <c r="CD1671">
        <v>1</v>
      </c>
      <c r="CE1671" s="72">
        <f>+CE1666*100.5%</f>
        <v>153307.80278208974</v>
      </c>
      <c r="CF1671" s="73">
        <f t="shared" ref="CF1671:CF1734" si="4114">CE1671/12</f>
        <v>12775.650231840811</v>
      </c>
      <c r="CG1671" s="73">
        <f t="shared" ref="CG1671:CG1734" si="4115">CE1671/26</f>
        <v>5896.4539531572973</v>
      </c>
      <c r="CH1671" s="73">
        <f t="shared" ref="CH1671:CH1734" si="4116">CE1671/2080</f>
        <v>73.705674414466216</v>
      </c>
      <c r="CI1671" s="69">
        <f t="shared" ref="CI1671:CI1734" si="4117">ROUND(CH1671,2)</f>
        <v>73.709999999999994</v>
      </c>
      <c r="CL1671" t="str">
        <f t="shared" ref="CL1671:CL1734" si="4118">IF(CM1671&lt;10,"S00"&amp;CM1671&amp;"-"&amp;CN1671,IF(CM1671&lt;100,"S0"&amp;CM1671&amp;"-"&amp;CN1671,IF(CM1671&lt;1000,"S"&amp;CM1671&amp;"-"&amp;CN1671,0)))</f>
        <v>S339-1</v>
      </c>
      <c r="CM1671">
        <f>+CM1666+1</f>
        <v>339</v>
      </c>
      <c r="CN1671">
        <v>1</v>
      </c>
      <c r="CO1671" s="72">
        <f>+CO1666*100.5%</f>
        <v>153307.80278208974</v>
      </c>
      <c r="CP1671" s="73">
        <f t="shared" ref="CP1671:CP1734" si="4119">CO1671/12</f>
        <v>12775.650231840811</v>
      </c>
      <c r="CQ1671" s="73">
        <f t="shared" ref="CQ1671:CQ1734" si="4120">CO1671/26</f>
        <v>5896.4539531572973</v>
      </c>
      <c r="CR1671" s="73">
        <f t="shared" ref="CR1671:CR1734" si="4121">CO1671/2080</f>
        <v>73.705674414466216</v>
      </c>
      <c r="CU1671" t="str">
        <f t="shared" ref="CU1671:CU1734" si="4122">IF(CV1671&lt;10,"T00"&amp;CV1671&amp;"-"&amp;CW1671,IF(CV1671&lt;100,"T0"&amp;CV1671&amp;"-"&amp;CW1671,IF(CV1671&lt;1000,"T"&amp;CV1671&amp;"-"&amp;CW1671,0)))</f>
        <v>T339-1</v>
      </c>
      <c r="CV1671">
        <f>+CV1666+1</f>
        <v>339</v>
      </c>
      <c r="CW1671">
        <v>1</v>
      </c>
      <c r="CX1671" s="72">
        <f>+CX1666*100.5%</f>
        <v>153307.80278208974</v>
      </c>
      <c r="CY1671" s="73">
        <f t="shared" ref="CY1671:CY1734" si="4123">CX1671/12</f>
        <v>12775.650231840811</v>
      </c>
      <c r="CZ1671" s="73">
        <f t="shared" ref="CZ1671:CZ1734" si="4124">CX1671/26</f>
        <v>5896.4539531572973</v>
      </c>
      <c r="DA1671" s="73">
        <f t="shared" ref="DA1671:DA1734" si="4125">CX1671/2080</f>
        <v>73.705674414466216</v>
      </c>
    </row>
    <row r="1672" spans="30:105" ht="18.75" hidden="1" customHeight="1" x14ac:dyDescent="0.2">
      <c r="AD1672" t="str">
        <f t="shared" si="4097"/>
        <v>F339-2</v>
      </c>
      <c r="AE1672">
        <f>+AE1671</f>
        <v>339</v>
      </c>
      <c r="AF1672">
        <v>2</v>
      </c>
      <c r="AG1672" s="72">
        <f t="shared" ref="AG1672:AG1675" si="4126">+AG1671*105%</f>
        <v>179133.2243171382</v>
      </c>
      <c r="AH1672" s="73">
        <f t="shared" si="4098"/>
        <v>14927.768693094849</v>
      </c>
      <c r="AI1672" s="73">
        <f t="shared" si="4099"/>
        <v>6889.7393968130073</v>
      </c>
      <c r="AJ1672" s="73">
        <f t="shared" si="4100"/>
        <v>86.121742460162594</v>
      </c>
      <c r="AK1672" s="69">
        <f t="shared" si="4101"/>
        <v>86.12</v>
      </c>
      <c r="AN1672" t="str">
        <f t="shared" si="3992"/>
        <v>F283-5</v>
      </c>
      <c r="AO1672">
        <f t="shared" si="4087"/>
        <v>283</v>
      </c>
      <c r="AP1672">
        <v>5</v>
      </c>
      <c r="AQ1672" s="72">
        <f t="shared" si="4085"/>
        <v>149367.21477374624</v>
      </c>
      <c r="AR1672" s="73">
        <f t="shared" si="4088"/>
        <v>12447.267897812186</v>
      </c>
      <c r="AS1672" s="73">
        <f t="shared" si="4089"/>
        <v>5744.8928759133169</v>
      </c>
      <c r="AT1672" s="73">
        <f t="shared" si="4090"/>
        <v>71.811160948916466</v>
      </c>
      <c r="AU1672" s="69">
        <f t="shared" si="4091"/>
        <v>71.81</v>
      </c>
      <c r="AX1672" t="str">
        <f t="shared" si="4102"/>
        <v>P283-5</v>
      </c>
      <c r="AY1672">
        <f t="shared" si="4092"/>
        <v>283</v>
      </c>
      <c r="AZ1672">
        <v>5</v>
      </c>
      <c r="BA1672" s="72">
        <f t="shared" si="4086"/>
        <v>143063.44868758976</v>
      </c>
      <c r="BB1672" s="73">
        <f t="shared" si="4093"/>
        <v>11921.954057299146</v>
      </c>
      <c r="BC1672" s="73">
        <f t="shared" si="4094"/>
        <v>5502.4403341380676</v>
      </c>
      <c r="BD1672" s="73">
        <f t="shared" si="4095"/>
        <v>68.780504176725842</v>
      </c>
      <c r="BE1672" s="69">
        <f t="shared" si="4096"/>
        <v>68.78</v>
      </c>
      <c r="BH1672" t="str">
        <f t="shared" si="4103"/>
        <v>G339-2</v>
      </c>
      <c r="BI1672">
        <f>+BI1671</f>
        <v>339</v>
      </c>
      <c r="BJ1672">
        <v>2</v>
      </c>
      <c r="BK1672" s="72">
        <f t="shared" ref="BK1672:BK1675" si="4127">+BK1671*105%</f>
        <v>160973.19292119425</v>
      </c>
      <c r="BL1672" s="73">
        <f t="shared" si="4104"/>
        <v>13414.432743432853</v>
      </c>
      <c r="BM1672" s="73">
        <f t="shared" si="4105"/>
        <v>6191.2766508151635</v>
      </c>
      <c r="BN1672" s="73">
        <f t="shared" si="4106"/>
        <v>77.390958135189535</v>
      </c>
      <c r="BO1672" s="69">
        <f t="shared" si="4107"/>
        <v>77.39</v>
      </c>
      <c r="BR1672" t="str">
        <f t="shared" si="4108"/>
        <v>M339-2</v>
      </c>
      <c r="BS1672">
        <f>+BS1671</f>
        <v>339</v>
      </c>
      <c r="BT1672">
        <v>2</v>
      </c>
      <c r="BU1672" s="72">
        <f t="shared" ref="BU1672:BU1675" si="4128">+BU1671*105%</f>
        <v>160973.19292119425</v>
      </c>
      <c r="BV1672" s="73">
        <f t="shared" si="4109"/>
        <v>13414.432743432853</v>
      </c>
      <c r="BW1672" s="73">
        <f t="shared" si="4110"/>
        <v>6191.2766508151635</v>
      </c>
      <c r="BX1672" s="73">
        <f t="shared" si="4111"/>
        <v>77.390958135189535</v>
      </c>
      <c r="BY1672" s="69">
        <f t="shared" si="4112"/>
        <v>77.39</v>
      </c>
      <c r="CB1672" t="str">
        <f t="shared" si="4113"/>
        <v>E339-2</v>
      </c>
      <c r="CC1672">
        <f>+CC1671</f>
        <v>339</v>
      </c>
      <c r="CD1672">
        <v>2</v>
      </c>
      <c r="CE1672" s="72">
        <f t="shared" ref="CE1672:CE1675" si="4129">+CE1671*105%</f>
        <v>160973.19292119425</v>
      </c>
      <c r="CF1672" s="73">
        <f t="shared" si="4114"/>
        <v>13414.432743432853</v>
      </c>
      <c r="CG1672" s="73">
        <f t="shared" si="4115"/>
        <v>6191.2766508151635</v>
      </c>
      <c r="CH1672" s="73">
        <f t="shared" si="4116"/>
        <v>77.390958135189535</v>
      </c>
      <c r="CI1672" s="69">
        <f t="shared" si="4117"/>
        <v>77.39</v>
      </c>
      <c r="CL1672" t="str">
        <f t="shared" si="4118"/>
        <v>S339-2</v>
      </c>
      <c r="CM1672">
        <f>+CM1671</f>
        <v>339</v>
      </c>
      <c r="CN1672">
        <v>2</v>
      </c>
      <c r="CO1672" s="72">
        <f t="shared" ref="CO1672:CO1675" si="4130">+CO1671*105%</f>
        <v>160973.19292119425</v>
      </c>
      <c r="CP1672" s="73">
        <f t="shared" si="4119"/>
        <v>13414.432743432853</v>
      </c>
      <c r="CQ1672" s="73">
        <f t="shared" si="4120"/>
        <v>6191.2766508151635</v>
      </c>
      <c r="CR1672" s="73">
        <f t="shared" si="4121"/>
        <v>77.390958135189535</v>
      </c>
      <c r="CU1672" t="str">
        <f t="shared" si="4122"/>
        <v>T339-2</v>
      </c>
      <c r="CV1672">
        <f>+CV1671</f>
        <v>339</v>
      </c>
      <c r="CW1672">
        <v>2</v>
      </c>
      <c r="CX1672" s="72">
        <f t="shared" ref="CX1672:CX1675" si="4131">+CX1671*105%</f>
        <v>160973.19292119425</v>
      </c>
      <c r="CY1672" s="73">
        <f t="shared" si="4123"/>
        <v>13414.432743432853</v>
      </c>
      <c r="CZ1672" s="73">
        <f t="shared" si="4124"/>
        <v>6191.2766508151635</v>
      </c>
      <c r="DA1672" s="73">
        <f t="shared" si="4125"/>
        <v>77.390958135189535</v>
      </c>
    </row>
    <row r="1673" spans="30:105" ht="18.75" hidden="1" customHeight="1" x14ac:dyDescent="0.2">
      <c r="AD1673" t="str">
        <f t="shared" si="4097"/>
        <v>F339-3</v>
      </c>
      <c r="AE1673">
        <f>+AE1672</f>
        <v>339</v>
      </c>
      <c r="AF1673">
        <v>3</v>
      </c>
      <c r="AG1673" s="72">
        <f t="shared" si="4126"/>
        <v>188089.8855329951</v>
      </c>
      <c r="AH1673" s="73">
        <f t="shared" si="4098"/>
        <v>15674.157127749591</v>
      </c>
      <c r="AI1673" s="73">
        <f t="shared" si="4099"/>
        <v>7234.2263666536583</v>
      </c>
      <c r="AJ1673" s="73">
        <f t="shared" si="4100"/>
        <v>90.42782958317072</v>
      </c>
      <c r="AK1673" s="69">
        <f t="shared" si="4101"/>
        <v>90.43</v>
      </c>
      <c r="AN1673" t="str">
        <f t="shared" si="3992"/>
        <v>F283-6</v>
      </c>
      <c r="AO1673">
        <f t="shared" si="4087"/>
        <v>283</v>
      </c>
      <c r="AP1673">
        <v>6</v>
      </c>
      <c r="AQ1673" s="72">
        <f t="shared" si="4085"/>
        <v>156835.57551243354</v>
      </c>
      <c r="AR1673" s="73">
        <f t="shared" si="4088"/>
        <v>13069.631292702796</v>
      </c>
      <c r="AS1673" s="73">
        <f t="shared" si="4089"/>
        <v>6032.1375197089819</v>
      </c>
      <c r="AT1673" s="73">
        <f t="shared" si="4090"/>
        <v>75.401718996362277</v>
      </c>
      <c r="AU1673" s="69">
        <f t="shared" si="4091"/>
        <v>75.400000000000006</v>
      </c>
      <c r="AX1673" t="str">
        <f t="shared" si="4102"/>
        <v>P283-6</v>
      </c>
      <c r="AY1673">
        <f t="shared" si="4092"/>
        <v>283</v>
      </c>
      <c r="AZ1673">
        <v>6</v>
      </c>
      <c r="BA1673" s="72">
        <f t="shared" si="4086"/>
        <v>150216.62112196925</v>
      </c>
      <c r="BB1673" s="73">
        <f t="shared" si="4093"/>
        <v>12518.051760164104</v>
      </c>
      <c r="BC1673" s="73">
        <f t="shared" si="4094"/>
        <v>5777.5623508449708</v>
      </c>
      <c r="BD1673" s="73">
        <f t="shared" si="4095"/>
        <v>72.21952938556214</v>
      </c>
      <c r="BE1673" s="69">
        <f t="shared" si="4096"/>
        <v>72.22</v>
      </c>
      <c r="BH1673" t="str">
        <f t="shared" si="4103"/>
        <v>G339-3</v>
      </c>
      <c r="BI1673">
        <f>+BI1672</f>
        <v>339</v>
      </c>
      <c r="BJ1673">
        <v>3</v>
      </c>
      <c r="BK1673" s="72">
        <f t="shared" si="4127"/>
        <v>169021.85256725395</v>
      </c>
      <c r="BL1673" s="73">
        <f t="shared" si="4104"/>
        <v>14085.154380604496</v>
      </c>
      <c r="BM1673" s="73">
        <f t="shared" si="4105"/>
        <v>6500.8404833559216</v>
      </c>
      <c r="BN1673" s="73">
        <f t="shared" si="4106"/>
        <v>81.260506041949014</v>
      </c>
      <c r="BO1673" s="69">
        <f t="shared" si="4107"/>
        <v>81.260000000000005</v>
      </c>
      <c r="BR1673" t="str">
        <f t="shared" si="4108"/>
        <v>M339-3</v>
      </c>
      <c r="BS1673">
        <f>+BS1672</f>
        <v>339</v>
      </c>
      <c r="BT1673">
        <v>3</v>
      </c>
      <c r="BU1673" s="72">
        <f t="shared" si="4128"/>
        <v>169021.85256725395</v>
      </c>
      <c r="BV1673" s="73">
        <f t="shared" si="4109"/>
        <v>14085.154380604496</v>
      </c>
      <c r="BW1673" s="73">
        <f t="shared" si="4110"/>
        <v>6500.8404833559216</v>
      </c>
      <c r="BX1673" s="73">
        <f t="shared" si="4111"/>
        <v>81.260506041949014</v>
      </c>
      <c r="BY1673" s="69">
        <f t="shared" si="4112"/>
        <v>81.260000000000005</v>
      </c>
      <c r="CB1673" t="str">
        <f t="shared" si="4113"/>
        <v>E339-3</v>
      </c>
      <c r="CC1673">
        <f>+CC1672</f>
        <v>339</v>
      </c>
      <c r="CD1673">
        <v>3</v>
      </c>
      <c r="CE1673" s="72">
        <f t="shared" si="4129"/>
        <v>169021.85256725395</v>
      </c>
      <c r="CF1673" s="73">
        <f t="shared" si="4114"/>
        <v>14085.154380604496</v>
      </c>
      <c r="CG1673" s="73">
        <f t="shared" si="4115"/>
        <v>6500.8404833559216</v>
      </c>
      <c r="CH1673" s="73">
        <f t="shared" si="4116"/>
        <v>81.260506041949014</v>
      </c>
      <c r="CI1673" s="69">
        <f t="shared" si="4117"/>
        <v>81.260000000000005</v>
      </c>
      <c r="CL1673" t="str">
        <f t="shared" si="4118"/>
        <v>S339-3</v>
      </c>
      <c r="CM1673">
        <f>+CM1672</f>
        <v>339</v>
      </c>
      <c r="CN1673">
        <v>3</v>
      </c>
      <c r="CO1673" s="72">
        <f t="shared" si="4130"/>
        <v>169021.85256725395</v>
      </c>
      <c r="CP1673" s="73">
        <f t="shared" si="4119"/>
        <v>14085.154380604496</v>
      </c>
      <c r="CQ1673" s="73">
        <f t="shared" si="4120"/>
        <v>6500.8404833559216</v>
      </c>
      <c r="CR1673" s="73">
        <f t="shared" si="4121"/>
        <v>81.260506041949014</v>
      </c>
      <c r="CU1673" t="str">
        <f t="shared" si="4122"/>
        <v>T339-3</v>
      </c>
      <c r="CV1673">
        <f>+CV1672</f>
        <v>339</v>
      </c>
      <c r="CW1673">
        <v>3</v>
      </c>
      <c r="CX1673" s="72">
        <f t="shared" si="4131"/>
        <v>169021.85256725395</v>
      </c>
      <c r="CY1673" s="73">
        <f t="shared" si="4123"/>
        <v>14085.154380604496</v>
      </c>
      <c r="CZ1673" s="73">
        <f t="shared" si="4124"/>
        <v>6500.8404833559216</v>
      </c>
      <c r="DA1673" s="73">
        <f t="shared" si="4125"/>
        <v>81.260506041949014</v>
      </c>
    </row>
    <row r="1674" spans="30:105" ht="18.75" hidden="1" customHeight="1" x14ac:dyDescent="0.2">
      <c r="AD1674" t="str">
        <f t="shared" si="4097"/>
        <v>F339-4</v>
      </c>
      <c r="AE1674">
        <f>+AE1673</f>
        <v>339</v>
      </c>
      <c r="AF1674">
        <v>4</v>
      </c>
      <c r="AG1674" s="72">
        <f t="shared" si="4126"/>
        <v>197494.37980964486</v>
      </c>
      <c r="AH1674" s="73">
        <f t="shared" si="4098"/>
        <v>16457.864984137072</v>
      </c>
      <c r="AI1674" s="73">
        <f t="shared" si="4099"/>
        <v>7595.9376849863411</v>
      </c>
      <c r="AJ1674" s="73">
        <f t="shared" si="4100"/>
        <v>94.949221062329258</v>
      </c>
      <c r="AK1674" s="69">
        <f t="shared" si="4101"/>
        <v>94.95</v>
      </c>
      <c r="AN1674" t="str">
        <f t="shared" si="3992"/>
        <v>F284-1</v>
      </c>
      <c r="AO1674">
        <f>+AO1668+1</f>
        <v>284</v>
      </c>
      <c r="AP1674">
        <v>1</v>
      </c>
      <c r="AQ1674" s="72">
        <f>+AQ1668*100.5%</f>
        <v>123499.20113336723</v>
      </c>
      <c r="AR1674" s="73">
        <f t="shared" si="4088"/>
        <v>10291.600094447269</v>
      </c>
      <c r="AS1674" s="73">
        <f t="shared" si="4089"/>
        <v>4749.9692743602782</v>
      </c>
      <c r="AT1674" s="73">
        <f t="shared" si="4090"/>
        <v>59.374615929503477</v>
      </c>
      <c r="AU1674" s="69">
        <f t="shared" si="4091"/>
        <v>59.37</v>
      </c>
      <c r="AX1674" t="str">
        <f t="shared" si="4102"/>
        <v>P284-1</v>
      </c>
      <c r="AY1674">
        <f>+AY1668+1</f>
        <v>284</v>
      </c>
      <c r="AZ1674">
        <v>1</v>
      </c>
      <c r="BA1674" s="72">
        <f>+BA1668*100.5%</f>
        <v>118287.1465539792</v>
      </c>
      <c r="BB1674" s="73">
        <f t="shared" si="4093"/>
        <v>9857.2622128315998</v>
      </c>
      <c r="BC1674" s="73">
        <f t="shared" si="4094"/>
        <v>4549.5056366915078</v>
      </c>
      <c r="BD1674" s="73">
        <f t="shared" si="4095"/>
        <v>56.868820458643846</v>
      </c>
      <c r="BE1674" s="69">
        <f t="shared" si="4096"/>
        <v>56.87</v>
      </c>
      <c r="BH1674" t="str">
        <f t="shared" si="4103"/>
        <v>G339-4</v>
      </c>
      <c r="BI1674">
        <f>+BI1673</f>
        <v>339</v>
      </c>
      <c r="BJ1674">
        <v>4</v>
      </c>
      <c r="BK1674" s="72">
        <f t="shared" si="4127"/>
        <v>177472.94519561666</v>
      </c>
      <c r="BL1674" s="73">
        <f t="shared" si="4104"/>
        <v>14789.412099634721</v>
      </c>
      <c r="BM1674" s="73">
        <f t="shared" si="4105"/>
        <v>6825.8825075237173</v>
      </c>
      <c r="BN1674" s="73">
        <f t="shared" si="4106"/>
        <v>85.323531344046472</v>
      </c>
      <c r="BO1674" s="69">
        <f t="shared" si="4107"/>
        <v>85.32</v>
      </c>
      <c r="BR1674" t="str">
        <f t="shared" si="4108"/>
        <v>M339-4</v>
      </c>
      <c r="BS1674">
        <f>+BS1673</f>
        <v>339</v>
      </c>
      <c r="BT1674">
        <v>4</v>
      </c>
      <c r="BU1674" s="72">
        <f t="shared" si="4128"/>
        <v>177472.94519561666</v>
      </c>
      <c r="BV1674" s="73">
        <f t="shared" si="4109"/>
        <v>14789.412099634721</v>
      </c>
      <c r="BW1674" s="73">
        <f t="shared" si="4110"/>
        <v>6825.8825075237173</v>
      </c>
      <c r="BX1674" s="73">
        <f t="shared" si="4111"/>
        <v>85.323531344046472</v>
      </c>
      <c r="BY1674" s="69">
        <f t="shared" si="4112"/>
        <v>85.32</v>
      </c>
      <c r="CB1674" t="str">
        <f t="shared" si="4113"/>
        <v>E339-4</v>
      </c>
      <c r="CC1674">
        <f>+CC1673</f>
        <v>339</v>
      </c>
      <c r="CD1674">
        <v>4</v>
      </c>
      <c r="CE1674" s="72">
        <f t="shared" si="4129"/>
        <v>177472.94519561666</v>
      </c>
      <c r="CF1674" s="73">
        <f t="shared" si="4114"/>
        <v>14789.412099634721</v>
      </c>
      <c r="CG1674" s="73">
        <f t="shared" si="4115"/>
        <v>6825.8825075237173</v>
      </c>
      <c r="CH1674" s="73">
        <f t="shared" si="4116"/>
        <v>85.323531344046472</v>
      </c>
      <c r="CI1674" s="69">
        <f t="shared" si="4117"/>
        <v>85.32</v>
      </c>
      <c r="CL1674" t="str">
        <f t="shared" si="4118"/>
        <v>S339-4</v>
      </c>
      <c r="CM1674">
        <f>+CM1673</f>
        <v>339</v>
      </c>
      <c r="CN1674">
        <v>4</v>
      </c>
      <c r="CO1674" s="72">
        <f t="shared" si="4130"/>
        <v>177472.94519561666</v>
      </c>
      <c r="CP1674" s="73">
        <f t="shared" si="4119"/>
        <v>14789.412099634721</v>
      </c>
      <c r="CQ1674" s="73">
        <f t="shared" si="4120"/>
        <v>6825.8825075237173</v>
      </c>
      <c r="CR1674" s="73">
        <f t="shared" si="4121"/>
        <v>85.323531344046472</v>
      </c>
      <c r="CU1674" t="str">
        <f t="shared" si="4122"/>
        <v>T339-4</v>
      </c>
      <c r="CV1674">
        <f>+CV1673</f>
        <v>339</v>
      </c>
      <c r="CW1674">
        <v>4</v>
      </c>
      <c r="CX1674" s="72">
        <f t="shared" si="4131"/>
        <v>177472.94519561666</v>
      </c>
      <c r="CY1674" s="73">
        <f t="shared" si="4123"/>
        <v>14789.412099634721</v>
      </c>
      <c r="CZ1674" s="73">
        <f t="shared" si="4124"/>
        <v>6825.8825075237173</v>
      </c>
      <c r="DA1674" s="73">
        <f t="shared" si="4125"/>
        <v>85.323531344046472</v>
      </c>
    </row>
    <row r="1675" spans="30:105" ht="18.75" hidden="1" customHeight="1" x14ac:dyDescent="0.2">
      <c r="AD1675" t="str">
        <f t="shared" si="4097"/>
        <v>F339-5</v>
      </c>
      <c r="AE1675">
        <f>+AE1674</f>
        <v>339</v>
      </c>
      <c r="AF1675">
        <v>5</v>
      </c>
      <c r="AG1675" s="72">
        <f t="shared" si="4126"/>
        <v>207369.0988001271</v>
      </c>
      <c r="AH1675" s="73">
        <f t="shared" si="4098"/>
        <v>17280.758233343924</v>
      </c>
      <c r="AI1675" s="73">
        <f t="shared" si="4099"/>
        <v>7975.7345692356575</v>
      </c>
      <c r="AJ1675" s="73">
        <f t="shared" si="4100"/>
        <v>99.696682115445725</v>
      </c>
      <c r="AK1675" s="69">
        <f t="shared" si="4101"/>
        <v>99.7</v>
      </c>
      <c r="AN1675" t="str">
        <f t="shared" si="3992"/>
        <v>F284-2</v>
      </c>
      <c r="AO1675">
        <f>AO1674</f>
        <v>284</v>
      </c>
      <c r="AP1675">
        <v>2</v>
      </c>
      <c r="AQ1675" s="72">
        <f t="shared" ref="AQ1675:AQ1679" si="4132">+AQ1674*105%</f>
        <v>129674.16119003559</v>
      </c>
      <c r="AR1675" s="73">
        <f t="shared" si="4088"/>
        <v>10806.180099169633</v>
      </c>
      <c r="AS1675" s="73">
        <f t="shared" si="4089"/>
        <v>4987.4677380782923</v>
      </c>
      <c r="AT1675" s="73">
        <f t="shared" si="4090"/>
        <v>62.343346725978648</v>
      </c>
      <c r="AU1675" s="69">
        <f t="shared" si="4091"/>
        <v>62.34</v>
      </c>
      <c r="AX1675" t="str">
        <f t="shared" si="4102"/>
        <v>P284-2</v>
      </c>
      <c r="AY1675">
        <f>AY1674</f>
        <v>284</v>
      </c>
      <c r="AZ1675">
        <v>2</v>
      </c>
      <c r="BA1675" s="72">
        <f t="shared" ref="BA1675:BA1679" si="4133">+BA1674*105%</f>
        <v>124201.50388167816</v>
      </c>
      <c r="BB1675" s="73">
        <f t="shared" si="4093"/>
        <v>10350.125323473179</v>
      </c>
      <c r="BC1675" s="73">
        <f t="shared" si="4094"/>
        <v>4776.9809185260829</v>
      </c>
      <c r="BD1675" s="73">
        <f t="shared" si="4095"/>
        <v>59.712261481576036</v>
      </c>
      <c r="BE1675" s="69">
        <f t="shared" si="4096"/>
        <v>59.71</v>
      </c>
      <c r="BH1675" t="str">
        <f t="shared" si="4103"/>
        <v>G339-5</v>
      </c>
      <c r="BI1675">
        <f>+BI1674</f>
        <v>339</v>
      </c>
      <c r="BJ1675">
        <v>5</v>
      </c>
      <c r="BK1675" s="72">
        <f t="shared" si="4127"/>
        <v>186346.59245539751</v>
      </c>
      <c r="BL1675" s="73">
        <f t="shared" si="4104"/>
        <v>15528.882704616459</v>
      </c>
      <c r="BM1675" s="73">
        <f t="shared" si="4105"/>
        <v>7167.1766328999038</v>
      </c>
      <c r="BN1675" s="73">
        <f t="shared" si="4106"/>
        <v>89.589707911248794</v>
      </c>
      <c r="BO1675" s="69">
        <f t="shared" si="4107"/>
        <v>89.59</v>
      </c>
      <c r="BR1675" t="str">
        <f t="shared" si="4108"/>
        <v>M339-5</v>
      </c>
      <c r="BS1675">
        <f>+BS1674</f>
        <v>339</v>
      </c>
      <c r="BT1675">
        <v>5</v>
      </c>
      <c r="BU1675" s="72">
        <f t="shared" si="4128"/>
        <v>186346.59245539751</v>
      </c>
      <c r="BV1675" s="73">
        <f t="shared" si="4109"/>
        <v>15528.882704616459</v>
      </c>
      <c r="BW1675" s="73">
        <f t="shared" si="4110"/>
        <v>7167.1766328999038</v>
      </c>
      <c r="BX1675" s="73">
        <f t="shared" si="4111"/>
        <v>89.589707911248794</v>
      </c>
      <c r="BY1675" s="69">
        <f t="shared" si="4112"/>
        <v>89.59</v>
      </c>
      <c r="CB1675" t="str">
        <f t="shared" si="4113"/>
        <v>E339-5</v>
      </c>
      <c r="CC1675">
        <f>+CC1674</f>
        <v>339</v>
      </c>
      <c r="CD1675">
        <v>5</v>
      </c>
      <c r="CE1675" s="72">
        <f t="shared" si="4129"/>
        <v>186346.59245539751</v>
      </c>
      <c r="CF1675" s="73">
        <f t="shared" si="4114"/>
        <v>15528.882704616459</v>
      </c>
      <c r="CG1675" s="73">
        <f t="shared" si="4115"/>
        <v>7167.1766328999038</v>
      </c>
      <c r="CH1675" s="73">
        <f t="shared" si="4116"/>
        <v>89.589707911248794</v>
      </c>
      <c r="CI1675" s="69">
        <f t="shared" si="4117"/>
        <v>89.59</v>
      </c>
      <c r="CL1675" t="str">
        <f t="shared" si="4118"/>
        <v>S339-5</v>
      </c>
      <c r="CM1675">
        <f>+CM1674</f>
        <v>339</v>
      </c>
      <c r="CN1675">
        <v>5</v>
      </c>
      <c r="CO1675" s="72">
        <f t="shared" si="4130"/>
        <v>186346.59245539751</v>
      </c>
      <c r="CP1675" s="73">
        <f t="shared" si="4119"/>
        <v>15528.882704616459</v>
      </c>
      <c r="CQ1675" s="73">
        <f t="shared" si="4120"/>
        <v>7167.1766328999038</v>
      </c>
      <c r="CR1675" s="73">
        <f t="shared" si="4121"/>
        <v>89.589707911248794</v>
      </c>
      <c r="CU1675" t="str">
        <f t="shared" si="4122"/>
        <v>T339-5</v>
      </c>
      <c r="CV1675">
        <f>+CV1674</f>
        <v>339</v>
      </c>
      <c r="CW1675">
        <v>5</v>
      </c>
      <c r="CX1675" s="72">
        <f t="shared" si="4131"/>
        <v>186346.59245539751</v>
      </c>
      <c r="CY1675" s="73">
        <f t="shared" si="4123"/>
        <v>15528.882704616459</v>
      </c>
      <c r="CZ1675" s="73">
        <f t="shared" si="4124"/>
        <v>7167.1766328999038</v>
      </c>
      <c r="DA1675" s="73">
        <f t="shared" si="4125"/>
        <v>89.589707911248794</v>
      </c>
    </row>
    <row r="1676" spans="30:105" ht="18.75" hidden="1" customHeight="1" x14ac:dyDescent="0.2">
      <c r="AD1676" t="str">
        <f t="shared" si="4097"/>
        <v>F340-1</v>
      </c>
      <c r="AE1676">
        <f>+AE1671+1</f>
        <v>340</v>
      </c>
      <c r="AF1676">
        <v>1</v>
      </c>
      <c r="AG1676" s="72">
        <f>+AG1671*100.5%</f>
        <v>171456.08613211798</v>
      </c>
      <c r="AH1676" s="73">
        <f t="shared" si="4098"/>
        <v>14288.007177676498</v>
      </c>
      <c r="AI1676" s="73">
        <f t="shared" si="4099"/>
        <v>6594.4648512353069</v>
      </c>
      <c r="AJ1676" s="73">
        <f t="shared" si="4100"/>
        <v>82.430810640441337</v>
      </c>
      <c r="AK1676" s="69">
        <f t="shared" si="4101"/>
        <v>82.43</v>
      </c>
      <c r="AN1676" t="str">
        <f t="shared" si="3992"/>
        <v>F284-3</v>
      </c>
      <c r="AO1676">
        <f t="shared" ref="AO1676:AO1679" si="4134">AO1675</f>
        <v>284</v>
      </c>
      <c r="AP1676">
        <v>3</v>
      </c>
      <c r="AQ1676" s="72">
        <f t="shared" si="4132"/>
        <v>136157.86924953738</v>
      </c>
      <c r="AR1676" s="73">
        <f t="shared" si="4088"/>
        <v>11346.489104128115</v>
      </c>
      <c r="AS1676" s="73">
        <f t="shared" si="4089"/>
        <v>5236.8411249822075</v>
      </c>
      <c r="AT1676" s="73">
        <f t="shared" si="4090"/>
        <v>65.460514062277582</v>
      </c>
      <c r="AU1676" s="69">
        <f t="shared" si="4091"/>
        <v>65.459999999999994</v>
      </c>
      <c r="AX1676" t="str">
        <f t="shared" si="4102"/>
        <v>P284-3</v>
      </c>
      <c r="AY1676">
        <f t="shared" ref="AY1676:AY1679" si="4135">AY1675</f>
        <v>284</v>
      </c>
      <c r="AZ1676">
        <v>3</v>
      </c>
      <c r="BA1676" s="72">
        <f t="shared" si="4133"/>
        <v>130411.57907576207</v>
      </c>
      <c r="BB1676" s="73">
        <f t="shared" si="4093"/>
        <v>10867.631589646839</v>
      </c>
      <c r="BC1676" s="73">
        <f t="shared" si="4094"/>
        <v>5015.8299644523877</v>
      </c>
      <c r="BD1676" s="73">
        <f t="shared" si="4095"/>
        <v>62.697874555654842</v>
      </c>
      <c r="BE1676" s="69">
        <f t="shared" si="4096"/>
        <v>62.7</v>
      </c>
      <c r="BH1676" t="str">
        <f t="shared" si="4103"/>
        <v>G340-1</v>
      </c>
      <c r="BI1676">
        <f>+BI1671+1</f>
        <v>340</v>
      </c>
      <c r="BJ1676">
        <v>1</v>
      </c>
      <c r="BK1676" s="72">
        <f>+BK1671*100.5%</f>
        <v>154074.34179600017</v>
      </c>
      <c r="BL1676" s="73">
        <f t="shared" si="4104"/>
        <v>12839.528483000015</v>
      </c>
      <c r="BM1676" s="73">
        <f t="shared" si="4105"/>
        <v>5925.9362229230837</v>
      </c>
      <c r="BN1676" s="73">
        <f t="shared" si="4106"/>
        <v>74.074202786538535</v>
      </c>
      <c r="BO1676" s="69">
        <f t="shared" si="4107"/>
        <v>74.069999999999993</v>
      </c>
      <c r="BR1676" t="str">
        <f t="shared" si="4108"/>
        <v>M340-1</v>
      </c>
      <c r="BS1676">
        <f>+BS1671+1</f>
        <v>340</v>
      </c>
      <c r="BT1676">
        <v>1</v>
      </c>
      <c r="BU1676" s="72">
        <f>+BU1671*100.5%</f>
        <v>154074.34179600017</v>
      </c>
      <c r="BV1676" s="73">
        <f t="shared" si="4109"/>
        <v>12839.528483000015</v>
      </c>
      <c r="BW1676" s="73">
        <f t="shared" si="4110"/>
        <v>5925.9362229230837</v>
      </c>
      <c r="BX1676" s="73">
        <f t="shared" si="4111"/>
        <v>74.074202786538535</v>
      </c>
      <c r="BY1676" s="69">
        <f t="shared" si="4112"/>
        <v>74.069999999999993</v>
      </c>
      <c r="CB1676" t="str">
        <f t="shared" si="4113"/>
        <v>E340-1</v>
      </c>
      <c r="CC1676">
        <f>+CC1671+1</f>
        <v>340</v>
      </c>
      <c r="CD1676">
        <v>1</v>
      </c>
      <c r="CE1676" s="72">
        <f>+CE1671*100.5%</f>
        <v>154074.34179600017</v>
      </c>
      <c r="CF1676" s="73">
        <f t="shared" si="4114"/>
        <v>12839.528483000015</v>
      </c>
      <c r="CG1676" s="73">
        <f t="shared" si="4115"/>
        <v>5925.9362229230837</v>
      </c>
      <c r="CH1676" s="73">
        <f t="shared" si="4116"/>
        <v>74.074202786538535</v>
      </c>
      <c r="CI1676" s="69">
        <f t="shared" si="4117"/>
        <v>74.069999999999993</v>
      </c>
      <c r="CL1676" t="str">
        <f t="shared" si="4118"/>
        <v>S340-1</v>
      </c>
      <c r="CM1676">
        <f>+CM1671+1</f>
        <v>340</v>
      </c>
      <c r="CN1676">
        <v>1</v>
      </c>
      <c r="CO1676" s="72">
        <f>+CO1671*100.5%</f>
        <v>154074.34179600017</v>
      </c>
      <c r="CP1676" s="73">
        <f t="shared" si="4119"/>
        <v>12839.528483000015</v>
      </c>
      <c r="CQ1676" s="73">
        <f t="shared" si="4120"/>
        <v>5925.9362229230837</v>
      </c>
      <c r="CR1676" s="73">
        <f t="shared" si="4121"/>
        <v>74.074202786538535</v>
      </c>
      <c r="CU1676" t="str">
        <f t="shared" si="4122"/>
        <v>T340-1</v>
      </c>
      <c r="CV1676">
        <f>+CV1671+1</f>
        <v>340</v>
      </c>
      <c r="CW1676">
        <v>1</v>
      </c>
      <c r="CX1676" s="72">
        <f>+CX1671*100.5%</f>
        <v>154074.34179600017</v>
      </c>
      <c r="CY1676" s="73">
        <f t="shared" si="4123"/>
        <v>12839.528483000015</v>
      </c>
      <c r="CZ1676" s="73">
        <f t="shared" si="4124"/>
        <v>5925.9362229230837</v>
      </c>
      <c r="DA1676" s="73">
        <f t="shared" si="4125"/>
        <v>74.074202786538535</v>
      </c>
    </row>
    <row r="1677" spans="30:105" ht="18.75" hidden="1" customHeight="1" x14ac:dyDescent="0.2">
      <c r="AD1677" t="str">
        <f t="shared" si="4097"/>
        <v>F340-2</v>
      </c>
      <c r="AE1677">
        <f>+AE1676</f>
        <v>340</v>
      </c>
      <c r="AF1677">
        <v>2</v>
      </c>
      <c r="AG1677" s="72">
        <f t="shared" ref="AG1677:AG1680" si="4136">+AG1676*105%</f>
        <v>180028.8904387239</v>
      </c>
      <c r="AH1677" s="73">
        <f t="shared" si="4098"/>
        <v>15002.407536560326</v>
      </c>
      <c r="AI1677" s="73">
        <f t="shared" si="4099"/>
        <v>6924.1880937970727</v>
      </c>
      <c r="AJ1677" s="73">
        <f t="shared" si="4100"/>
        <v>86.552351172463418</v>
      </c>
      <c r="AK1677" s="69">
        <f t="shared" si="4101"/>
        <v>86.55</v>
      </c>
      <c r="AN1677" t="str">
        <f t="shared" si="3992"/>
        <v>F284-4</v>
      </c>
      <c r="AO1677">
        <f t="shared" si="4134"/>
        <v>284</v>
      </c>
      <c r="AP1677">
        <v>4</v>
      </c>
      <c r="AQ1677" s="72">
        <f t="shared" si="4132"/>
        <v>142965.76271201426</v>
      </c>
      <c r="AR1677" s="73">
        <f t="shared" si="4088"/>
        <v>11913.813559334521</v>
      </c>
      <c r="AS1677" s="73">
        <f t="shared" si="4089"/>
        <v>5498.6831812313176</v>
      </c>
      <c r="AT1677" s="73">
        <f t="shared" si="4090"/>
        <v>68.73353976539147</v>
      </c>
      <c r="AU1677" s="69">
        <f t="shared" si="4091"/>
        <v>68.73</v>
      </c>
      <c r="AX1677" t="str">
        <f t="shared" si="4102"/>
        <v>P284-4</v>
      </c>
      <c r="AY1677">
        <f t="shared" si="4135"/>
        <v>284</v>
      </c>
      <c r="AZ1677">
        <v>4</v>
      </c>
      <c r="BA1677" s="72">
        <f t="shared" si="4133"/>
        <v>136932.15802955019</v>
      </c>
      <c r="BB1677" s="73">
        <f t="shared" si="4093"/>
        <v>11411.013169129183</v>
      </c>
      <c r="BC1677" s="73">
        <f t="shared" si="4094"/>
        <v>5266.621462675007</v>
      </c>
      <c r="BD1677" s="73">
        <f t="shared" si="4095"/>
        <v>65.832768283437588</v>
      </c>
      <c r="BE1677" s="69">
        <f t="shared" si="4096"/>
        <v>65.83</v>
      </c>
      <c r="BH1677" t="str">
        <f t="shared" si="4103"/>
        <v>G340-2</v>
      </c>
      <c r="BI1677">
        <f>+BI1676</f>
        <v>340</v>
      </c>
      <c r="BJ1677">
        <v>2</v>
      </c>
      <c r="BK1677" s="72">
        <f t="shared" ref="BK1677:BK1680" si="4137">+BK1676*105%</f>
        <v>161778.05888580019</v>
      </c>
      <c r="BL1677" s="73">
        <f t="shared" si="4104"/>
        <v>13481.504907150016</v>
      </c>
      <c r="BM1677" s="73">
        <f t="shared" si="4105"/>
        <v>6222.2330340692379</v>
      </c>
      <c r="BN1677" s="73">
        <f t="shared" si="4106"/>
        <v>77.777912925865479</v>
      </c>
      <c r="BO1677" s="69">
        <f t="shared" si="4107"/>
        <v>77.78</v>
      </c>
      <c r="BR1677" t="str">
        <f t="shared" si="4108"/>
        <v>M340-2</v>
      </c>
      <c r="BS1677">
        <f>+BS1676</f>
        <v>340</v>
      </c>
      <c r="BT1677">
        <v>2</v>
      </c>
      <c r="BU1677" s="72">
        <f t="shared" ref="BU1677:BU1680" si="4138">+BU1676*105%</f>
        <v>161778.05888580019</v>
      </c>
      <c r="BV1677" s="73">
        <f t="shared" si="4109"/>
        <v>13481.504907150016</v>
      </c>
      <c r="BW1677" s="73">
        <f t="shared" si="4110"/>
        <v>6222.2330340692379</v>
      </c>
      <c r="BX1677" s="73">
        <f t="shared" si="4111"/>
        <v>77.777912925865479</v>
      </c>
      <c r="BY1677" s="69">
        <f t="shared" si="4112"/>
        <v>77.78</v>
      </c>
      <c r="CB1677" t="str">
        <f t="shared" si="4113"/>
        <v>E340-2</v>
      </c>
      <c r="CC1677">
        <f>+CC1676</f>
        <v>340</v>
      </c>
      <c r="CD1677">
        <v>2</v>
      </c>
      <c r="CE1677" s="72">
        <f t="shared" ref="CE1677:CE1680" si="4139">+CE1676*105%</f>
        <v>161778.05888580019</v>
      </c>
      <c r="CF1677" s="73">
        <f t="shared" si="4114"/>
        <v>13481.504907150016</v>
      </c>
      <c r="CG1677" s="73">
        <f t="shared" si="4115"/>
        <v>6222.2330340692379</v>
      </c>
      <c r="CH1677" s="73">
        <f t="shared" si="4116"/>
        <v>77.777912925865479</v>
      </c>
      <c r="CI1677" s="69">
        <f t="shared" si="4117"/>
        <v>77.78</v>
      </c>
      <c r="CL1677" t="str">
        <f t="shared" si="4118"/>
        <v>S340-2</v>
      </c>
      <c r="CM1677">
        <f>+CM1676</f>
        <v>340</v>
      </c>
      <c r="CN1677">
        <v>2</v>
      </c>
      <c r="CO1677" s="72">
        <f t="shared" ref="CO1677:CO1680" si="4140">+CO1676*105%</f>
        <v>161778.05888580019</v>
      </c>
      <c r="CP1677" s="73">
        <f t="shared" si="4119"/>
        <v>13481.504907150016</v>
      </c>
      <c r="CQ1677" s="73">
        <f t="shared" si="4120"/>
        <v>6222.2330340692379</v>
      </c>
      <c r="CR1677" s="73">
        <f t="shared" si="4121"/>
        <v>77.777912925865479</v>
      </c>
      <c r="CU1677" t="str">
        <f t="shared" si="4122"/>
        <v>T340-2</v>
      </c>
      <c r="CV1677">
        <f>+CV1676</f>
        <v>340</v>
      </c>
      <c r="CW1677">
        <v>2</v>
      </c>
      <c r="CX1677" s="72">
        <f t="shared" ref="CX1677:CX1680" si="4141">+CX1676*105%</f>
        <v>161778.05888580019</v>
      </c>
      <c r="CY1677" s="73">
        <f t="shared" si="4123"/>
        <v>13481.504907150016</v>
      </c>
      <c r="CZ1677" s="73">
        <f t="shared" si="4124"/>
        <v>6222.2330340692379</v>
      </c>
      <c r="DA1677" s="73">
        <f t="shared" si="4125"/>
        <v>77.777912925865479</v>
      </c>
    </row>
    <row r="1678" spans="30:105" ht="18.75" hidden="1" customHeight="1" x14ac:dyDescent="0.2">
      <c r="AD1678" t="str">
        <f t="shared" si="4097"/>
        <v>F340-3</v>
      </c>
      <c r="AE1678">
        <f>+AE1677</f>
        <v>340</v>
      </c>
      <c r="AF1678">
        <v>3</v>
      </c>
      <c r="AG1678" s="72">
        <f t="shared" si="4136"/>
        <v>189030.33496066011</v>
      </c>
      <c r="AH1678" s="73">
        <f t="shared" si="4098"/>
        <v>15752.527913388343</v>
      </c>
      <c r="AI1678" s="73">
        <f t="shared" si="4099"/>
        <v>7270.3974984869274</v>
      </c>
      <c r="AJ1678" s="73">
        <f t="shared" si="4100"/>
        <v>90.879968731086592</v>
      </c>
      <c r="AK1678" s="69">
        <f t="shared" si="4101"/>
        <v>90.88</v>
      </c>
      <c r="AN1678" t="str">
        <f t="shared" si="3992"/>
        <v>F284-5</v>
      </c>
      <c r="AO1678">
        <f t="shared" si="4134"/>
        <v>284</v>
      </c>
      <c r="AP1678">
        <v>5</v>
      </c>
      <c r="AQ1678" s="72">
        <f t="shared" si="4132"/>
        <v>150114.05084761497</v>
      </c>
      <c r="AR1678" s="73">
        <f t="shared" si="4088"/>
        <v>12509.504237301247</v>
      </c>
      <c r="AS1678" s="73">
        <f t="shared" si="4089"/>
        <v>5773.6173402928835</v>
      </c>
      <c r="AT1678" s="73">
        <f t="shared" si="4090"/>
        <v>72.170216753661038</v>
      </c>
      <c r="AU1678" s="69">
        <f t="shared" si="4091"/>
        <v>72.17</v>
      </c>
      <c r="AX1678" t="str">
        <f t="shared" si="4102"/>
        <v>P284-5</v>
      </c>
      <c r="AY1678">
        <f t="shared" si="4135"/>
        <v>284</v>
      </c>
      <c r="AZ1678">
        <v>5</v>
      </c>
      <c r="BA1678" s="72">
        <f t="shared" si="4133"/>
        <v>143778.76593102771</v>
      </c>
      <c r="BB1678" s="73">
        <f t="shared" si="4093"/>
        <v>11981.563827585642</v>
      </c>
      <c r="BC1678" s="73">
        <f t="shared" si="4094"/>
        <v>5529.9525358087576</v>
      </c>
      <c r="BD1678" s="73">
        <f t="shared" si="4095"/>
        <v>69.124406697609473</v>
      </c>
      <c r="BE1678" s="69">
        <f t="shared" si="4096"/>
        <v>69.12</v>
      </c>
      <c r="BH1678" t="str">
        <f t="shared" si="4103"/>
        <v>G340-3</v>
      </c>
      <c r="BI1678">
        <f>+BI1677</f>
        <v>340</v>
      </c>
      <c r="BJ1678">
        <v>3</v>
      </c>
      <c r="BK1678" s="72">
        <f t="shared" si="4137"/>
        <v>169866.96183009021</v>
      </c>
      <c r="BL1678" s="73">
        <f t="shared" si="4104"/>
        <v>14155.580152507517</v>
      </c>
      <c r="BM1678" s="73">
        <f t="shared" si="4105"/>
        <v>6533.3446857727004</v>
      </c>
      <c r="BN1678" s="73">
        <f t="shared" si="4106"/>
        <v>81.666808572158757</v>
      </c>
      <c r="BO1678" s="69">
        <f t="shared" si="4107"/>
        <v>81.67</v>
      </c>
      <c r="BR1678" t="str">
        <f t="shared" si="4108"/>
        <v>M340-3</v>
      </c>
      <c r="BS1678">
        <f>+BS1677</f>
        <v>340</v>
      </c>
      <c r="BT1678">
        <v>3</v>
      </c>
      <c r="BU1678" s="72">
        <f t="shared" si="4138"/>
        <v>169866.96183009021</v>
      </c>
      <c r="BV1678" s="73">
        <f t="shared" si="4109"/>
        <v>14155.580152507517</v>
      </c>
      <c r="BW1678" s="73">
        <f t="shared" si="4110"/>
        <v>6533.3446857727004</v>
      </c>
      <c r="BX1678" s="73">
        <f t="shared" si="4111"/>
        <v>81.666808572158757</v>
      </c>
      <c r="BY1678" s="69">
        <f t="shared" si="4112"/>
        <v>81.67</v>
      </c>
      <c r="CB1678" t="str">
        <f t="shared" si="4113"/>
        <v>E340-3</v>
      </c>
      <c r="CC1678">
        <f>+CC1677</f>
        <v>340</v>
      </c>
      <c r="CD1678">
        <v>3</v>
      </c>
      <c r="CE1678" s="72">
        <f t="shared" si="4139"/>
        <v>169866.96183009021</v>
      </c>
      <c r="CF1678" s="73">
        <f t="shared" si="4114"/>
        <v>14155.580152507517</v>
      </c>
      <c r="CG1678" s="73">
        <f t="shared" si="4115"/>
        <v>6533.3446857727004</v>
      </c>
      <c r="CH1678" s="73">
        <f t="shared" si="4116"/>
        <v>81.666808572158757</v>
      </c>
      <c r="CI1678" s="69">
        <f t="shared" si="4117"/>
        <v>81.67</v>
      </c>
      <c r="CL1678" t="str">
        <f t="shared" si="4118"/>
        <v>S340-3</v>
      </c>
      <c r="CM1678">
        <f>+CM1677</f>
        <v>340</v>
      </c>
      <c r="CN1678">
        <v>3</v>
      </c>
      <c r="CO1678" s="72">
        <f t="shared" si="4140"/>
        <v>169866.96183009021</v>
      </c>
      <c r="CP1678" s="73">
        <f t="shared" si="4119"/>
        <v>14155.580152507517</v>
      </c>
      <c r="CQ1678" s="73">
        <f t="shared" si="4120"/>
        <v>6533.3446857727004</v>
      </c>
      <c r="CR1678" s="73">
        <f t="shared" si="4121"/>
        <v>81.666808572158757</v>
      </c>
      <c r="CU1678" t="str">
        <f t="shared" si="4122"/>
        <v>T340-3</v>
      </c>
      <c r="CV1678">
        <f>+CV1677</f>
        <v>340</v>
      </c>
      <c r="CW1678">
        <v>3</v>
      </c>
      <c r="CX1678" s="72">
        <f t="shared" si="4141"/>
        <v>169866.96183009021</v>
      </c>
      <c r="CY1678" s="73">
        <f t="shared" si="4123"/>
        <v>14155.580152507517</v>
      </c>
      <c r="CZ1678" s="73">
        <f t="shared" si="4124"/>
        <v>6533.3446857727004</v>
      </c>
      <c r="DA1678" s="73">
        <f t="shared" si="4125"/>
        <v>81.666808572158757</v>
      </c>
    </row>
    <row r="1679" spans="30:105" ht="18.75" hidden="1" customHeight="1" x14ac:dyDescent="0.2">
      <c r="AD1679" t="str">
        <f t="shared" si="4097"/>
        <v>F340-4</v>
      </c>
      <c r="AE1679">
        <f>+AE1678</f>
        <v>340</v>
      </c>
      <c r="AF1679">
        <v>4</v>
      </c>
      <c r="AG1679" s="72">
        <f t="shared" si="4136"/>
        <v>198481.85170869314</v>
      </c>
      <c r="AH1679" s="73">
        <f t="shared" si="4098"/>
        <v>16540.154309057762</v>
      </c>
      <c r="AI1679" s="73">
        <f t="shared" si="4099"/>
        <v>7633.9173734112746</v>
      </c>
      <c r="AJ1679" s="73">
        <f t="shared" si="4100"/>
        <v>95.423967167640939</v>
      </c>
      <c r="AK1679" s="69">
        <f t="shared" si="4101"/>
        <v>95.42</v>
      </c>
      <c r="AN1679" t="str">
        <f t="shared" si="3992"/>
        <v>F284-6</v>
      </c>
      <c r="AO1679">
        <f t="shared" si="4134"/>
        <v>284</v>
      </c>
      <c r="AP1679">
        <v>6</v>
      </c>
      <c r="AQ1679" s="72">
        <f t="shared" si="4132"/>
        <v>157619.75338999572</v>
      </c>
      <c r="AR1679" s="73">
        <f t="shared" si="4088"/>
        <v>13134.979449166311</v>
      </c>
      <c r="AS1679" s="73">
        <f t="shared" si="4089"/>
        <v>6062.2982073075273</v>
      </c>
      <c r="AT1679" s="73">
        <f t="shared" si="4090"/>
        <v>75.778727591344094</v>
      </c>
      <c r="AU1679" s="69">
        <f t="shared" si="4091"/>
        <v>75.78</v>
      </c>
      <c r="AX1679" t="str">
        <f t="shared" si="4102"/>
        <v>P284-6</v>
      </c>
      <c r="AY1679">
        <f t="shared" si="4135"/>
        <v>284</v>
      </c>
      <c r="AZ1679">
        <v>6</v>
      </c>
      <c r="BA1679" s="72">
        <f t="shared" si="4133"/>
        <v>150967.70422757909</v>
      </c>
      <c r="BB1679" s="73">
        <f t="shared" si="4093"/>
        <v>12580.642018964923</v>
      </c>
      <c r="BC1679" s="73">
        <f t="shared" si="4094"/>
        <v>5806.4501625991961</v>
      </c>
      <c r="BD1679" s="73">
        <f t="shared" si="4095"/>
        <v>72.580627032489943</v>
      </c>
      <c r="BE1679" s="69">
        <f t="shared" si="4096"/>
        <v>72.58</v>
      </c>
      <c r="BH1679" t="str">
        <f t="shared" si="4103"/>
        <v>G340-4</v>
      </c>
      <c r="BI1679">
        <f>+BI1678</f>
        <v>340</v>
      </c>
      <c r="BJ1679">
        <v>4</v>
      </c>
      <c r="BK1679" s="72">
        <f t="shared" si="4137"/>
        <v>178360.30992159471</v>
      </c>
      <c r="BL1679" s="73">
        <f t="shared" si="4104"/>
        <v>14863.359160132894</v>
      </c>
      <c r="BM1679" s="73">
        <f t="shared" si="4105"/>
        <v>6860.0119200613353</v>
      </c>
      <c r="BN1679" s="73">
        <f t="shared" si="4106"/>
        <v>85.750149000766683</v>
      </c>
      <c r="BO1679" s="69">
        <f t="shared" si="4107"/>
        <v>85.75</v>
      </c>
      <c r="BR1679" t="str">
        <f t="shared" si="4108"/>
        <v>M340-4</v>
      </c>
      <c r="BS1679">
        <f>+BS1678</f>
        <v>340</v>
      </c>
      <c r="BT1679">
        <v>4</v>
      </c>
      <c r="BU1679" s="72">
        <f t="shared" si="4138"/>
        <v>178360.30992159471</v>
      </c>
      <c r="BV1679" s="73">
        <f t="shared" si="4109"/>
        <v>14863.359160132894</v>
      </c>
      <c r="BW1679" s="73">
        <f t="shared" si="4110"/>
        <v>6860.0119200613353</v>
      </c>
      <c r="BX1679" s="73">
        <f t="shared" si="4111"/>
        <v>85.750149000766683</v>
      </c>
      <c r="BY1679" s="69">
        <f t="shared" si="4112"/>
        <v>85.75</v>
      </c>
      <c r="CB1679" t="str">
        <f t="shared" si="4113"/>
        <v>E340-4</v>
      </c>
      <c r="CC1679">
        <f>+CC1678</f>
        <v>340</v>
      </c>
      <c r="CD1679">
        <v>4</v>
      </c>
      <c r="CE1679" s="72">
        <f t="shared" si="4139"/>
        <v>178360.30992159471</v>
      </c>
      <c r="CF1679" s="73">
        <f t="shared" si="4114"/>
        <v>14863.359160132894</v>
      </c>
      <c r="CG1679" s="73">
        <f t="shared" si="4115"/>
        <v>6860.0119200613353</v>
      </c>
      <c r="CH1679" s="73">
        <f t="shared" si="4116"/>
        <v>85.750149000766683</v>
      </c>
      <c r="CI1679" s="69">
        <f t="shared" si="4117"/>
        <v>85.75</v>
      </c>
      <c r="CL1679" t="str">
        <f t="shared" si="4118"/>
        <v>S340-4</v>
      </c>
      <c r="CM1679">
        <f>+CM1678</f>
        <v>340</v>
      </c>
      <c r="CN1679">
        <v>4</v>
      </c>
      <c r="CO1679" s="72">
        <f t="shared" si="4140"/>
        <v>178360.30992159471</v>
      </c>
      <c r="CP1679" s="73">
        <f t="shared" si="4119"/>
        <v>14863.359160132894</v>
      </c>
      <c r="CQ1679" s="73">
        <f t="shared" si="4120"/>
        <v>6860.0119200613353</v>
      </c>
      <c r="CR1679" s="73">
        <f t="shared" si="4121"/>
        <v>85.750149000766683</v>
      </c>
      <c r="CU1679" t="str">
        <f t="shared" si="4122"/>
        <v>T340-4</v>
      </c>
      <c r="CV1679">
        <f>+CV1678</f>
        <v>340</v>
      </c>
      <c r="CW1679">
        <v>4</v>
      </c>
      <c r="CX1679" s="72">
        <f t="shared" si="4141"/>
        <v>178360.30992159471</v>
      </c>
      <c r="CY1679" s="73">
        <f t="shared" si="4123"/>
        <v>14863.359160132894</v>
      </c>
      <c r="CZ1679" s="73">
        <f t="shared" si="4124"/>
        <v>6860.0119200613353</v>
      </c>
      <c r="DA1679" s="73">
        <f t="shared" si="4125"/>
        <v>85.750149000766683</v>
      </c>
    </row>
    <row r="1680" spans="30:105" ht="18.75" hidden="1" customHeight="1" x14ac:dyDescent="0.2">
      <c r="AD1680" t="str">
        <f t="shared" si="4097"/>
        <v>F340-5</v>
      </c>
      <c r="AE1680">
        <f>+AE1679</f>
        <v>340</v>
      </c>
      <c r="AF1680">
        <v>5</v>
      </c>
      <c r="AG1680" s="72">
        <f t="shared" si="4136"/>
        <v>208405.94429412781</v>
      </c>
      <c r="AH1680" s="73">
        <f t="shared" si="4098"/>
        <v>17367.16202451065</v>
      </c>
      <c r="AI1680" s="73">
        <f t="shared" si="4099"/>
        <v>8015.6132420818385</v>
      </c>
      <c r="AJ1680" s="73">
        <f t="shared" si="4100"/>
        <v>100.19516552602299</v>
      </c>
      <c r="AK1680" s="69">
        <f t="shared" si="4101"/>
        <v>100.2</v>
      </c>
      <c r="AN1680" t="str">
        <f t="shared" si="3992"/>
        <v>F285-1</v>
      </c>
      <c r="AO1680">
        <f>+AO1674+1</f>
        <v>285</v>
      </c>
      <c r="AP1680">
        <v>1</v>
      </c>
      <c r="AQ1680" s="72">
        <f>+AQ1674*100.5%</f>
        <v>124116.69713903405</v>
      </c>
      <c r="AR1680" s="73">
        <f t="shared" si="4088"/>
        <v>10343.058094919505</v>
      </c>
      <c r="AS1680" s="73">
        <f t="shared" si="4089"/>
        <v>4773.7191207320784</v>
      </c>
      <c r="AT1680" s="73">
        <f t="shared" si="4090"/>
        <v>59.671489009150982</v>
      </c>
      <c r="AU1680" s="69">
        <f t="shared" si="4091"/>
        <v>59.67</v>
      </c>
      <c r="AX1680" t="str">
        <f t="shared" si="4102"/>
        <v>P285-1</v>
      </c>
      <c r="AY1680">
        <f>+AY1674+1</f>
        <v>285</v>
      </c>
      <c r="AZ1680">
        <v>1</v>
      </c>
      <c r="BA1680" s="72">
        <f>+BA1674*100.5%</f>
        <v>118878.58228674908</v>
      </c>
      <c r="BB1680" s="73">
        <f t="shared" si="4093"/>
        <v>9906.5485238957572</v>
      </c>
      <c r="BC1680" s="73">
        <f t="shared" si="4094"/>
        <v>4572.2531648749646</v>
      </c>
      <c r="BD1680" s="73">
        <f t="shared" si="4095"/>
        <v>57.153164560937057</v>
      </c>
      <c r="BE1680" s="69">
        <f t="shared" si="4096"/>
        <v>57.15</v>
      </c>
      <c r="BH1680" t="str">
        <f t="shared" si="4103"/>
        <v>G340-5</v>
      </c>
      <c r="BI1680">
        <f>+BI1679</f>
        <v>340</v>
      </c>
      <c r="BJ1680">
        <v>5</v>
      </c>
      <c r="BK1680" s="72">
        <f t="shared" si="4137"/>
        <v>187278.32541767447</v>
      </c>
      <c r="BL1680" s="73">
        <f t="shared" si="4104"/>
        <v>15606.527118139538</v>
      </c>
      <c r="BM1680" s="73">
        <f t="shared" si="4105"/>
        <v>7203.0125160644029</v>
      </c>
      <c r="BN1680" s="73">
        <f t="shared" si="4106"/>
        <v>90.037656450805031</v>
      </c>
      <c r="BO1680" s="69">
        <f t="shared" si="4107"/>
        <v>90.04</v>
      </c>
      <c r="BR1680" t="str">
        <f t="shared" si="4108"/>
        <v>M340-5</v>
      </c>
      <c r="BS1680">
        <f>+BS1679</f>
        <v>340</v>
      </c>
      <c r="BT1680">
        <v>5</v>
      </c>
      <c r="BU1680" s="72">
        <f t="shared" si="4138"/>
        <v>187278.32541767447</v>
      </c>
      <c r="BV1680" s="73">
        <f t="shared" si="4109"/>
        <v>15606.527118139538</v>
      </c>
      <c r="BW1680" s="73">
        <f t="shared" si="4110"/>
        <v>7203.0125160644029</v>
      </c>
      <c r="BX1680" s="73">
        <f t="shared" si="4111"/>
        <v>90.037656450805031</v>
      </c>
      <c r="BY1680" s="69">
        <f t="shared" si="4112"/>
        <v>90.04</v>
      </c>
      <c r="CB1680" t="str">
        <f t="shared" si="4113"/>
        <v>E340-5</v>
      </c>
      <c r="CC1680">
        <f>+CC1679</f>
        <v>340</v>
      </c>
      <c r="CD1680">
        <v>5</v>
      </c>
      <c r="CE1680" s="72">
        <f t="shared" si="4139"/>
        <v>187278.32541767447</v>
      </c>
      <c r="CF1680" s="73">
        <f t="shared" si="4114"/>
        <v>15606.527118139538</v>
      </c>
      <c r="CG1680" s="73">
        <f t="shared" si="4115"/>
        <v>7203.0125160644029</v>
      </c>
      <c r="CH1680" s="73">
        <f t="shared" si="4116"/>
        <v>90.037656450805031</v>
      </c>
      <c r="CI1680" s="69">
        <f t="shared" si="4117"/>
        <v>90.04</v>
      </c>
      <c r="CL1680" t="str">
        <f t="shared" si="4118"/>
        <v>S340-5</v>
      </c>
      <c r="CM1680">
        <f>+CM1679</f>
        <v>340</v>
      </c>
      <c r="CN1680">
        <v>5</v>
      </c>
      <c r="CO1680" s="72">
        <f t="shared" si="4140"/>
        <v>187278.32541767447</v>
      </c>
      <c r="CP1680" s="73">
        <f t="shared" si="4119"/>
        <v>15606.527118139538</v>
      </c>
      <c r="CQ1680" s="73">
        <f t="shared" si="4120"/>
        <v>7203.0125160644029</v>
      </c>
      <c r="CR1680" s="73">
        <f t="shared" si="4121"/>
        <v>90.037656450805031</v>
      </c>
      <c r="CU1680" t="str">
        <f t="shared" si="4122"/>
        <v>T340-5</v>
      </c>
      <c r="CV1680">
        <f>+CV1679</f>
        <v>340</v>
      </c>
      <c r="CW1680">
        <v>5</v>
      </c>
      <c r="CX1680" s="72">
        <f t="shared" si="4141"/>
        <v>187278.32541767447</v>
      </c>
      <c r="CY1680" s="73">
        <f t="shared" si="4123"/>
        <v>15606.527118139538</v>
      </c>
      <c r="CZ1680" s="73">
        <f t="shared" si="4124"/>
        <v>7203.0125160644029</v>
      </c>
      <c r="DA1680" s="73">
        <f t="shared" si="4125"/>
        <v>90.037656450805031</v>
      </c>
    </row>
    <row r="1681" spans="30:105" ht="18.75" hidden="1" customHeight="1" x14ac:dyDescent="0.2">
      <c r="AD1681" t="str">
        <f t="shared" si="4097"/>
        <v>F341-1</v>
      </c>
      <c r="AE1681" s="57">
        <f>+AE1676+1</f>
        <v>341</v>
      </c>
      <c r="AF1681" s="57">
        <v>1</v>
      </c>
      <c r="AG1681" s="58">
        <f>+AG1676*100.5%</f>
        <v>172313.36656277857</v>
      </c>
      <c r="AH1681" s="59">
        <f t="shared" si="4098"/>
        <v>14359.447213564881</v>
      </c>
      <c r="AI1681" s="59">
        <f t="shared" si="4099"/>
        <v>6627.4371754914837</v>
      </c>
      <c r="AJ1681" s="59">
        <f t="shared" si="4100"/>
        <v>82.842964693643538</v>
      </c>
      <c r="AK1681" s="65">
        <f t="shared" si="4101"/>
        <v>82.84</v>
      </c>
      <c r="AN1681" t="str">
        <f t="shared" si="3992"/>
        <v>F285-2</v>
      </c>
      <c r="AO1681">
        <f>AO1680</f>
        <v>285</v>
      </c>
      <c r="AP1681">
        <v>2</v>
      </c>
      <c r="AQ1681" s="72">
        <f t="shared" ref="AQ1681:AQ1685" si="4142">+AQ1680*105%</f>
        <v>130322.53199598576</v>
      </c>
      <c r="AR1681" s="73">
        <f t="shared" si="4088"/>
        <v>10860.21099966548</v>
      </c>
      <c r="AS1681" s="73">
        <f t="shared" si="4089"/>
        <v>5012.4050767686831</v>
      </c>
      <c r="AT1681" s="73">
        <f t="shared" si="4090"/>
        <v>62.655063459608535</v>
      </c>
      <c r="AU1681" s="69">
        <f t="shared" si="4091"/>
        <v>62.66</v>
      </c>
      <c r="AX1681" t="str">
        <f t="shared" si="4102"/>
        <v>P285-2</v>
      </c>
      <c r="AY1681">
        <f>AY1680</f>
        <v>285</v>
      </c>
      <c r="AZ1681">
        <v>2</v>
      </c>
      <c r="BA1681" s="72">
        <f t="shared" ref="BA1681:BA1685" si="4143">+BA1680*105%</f>
        <v>124822.51140108654</v>
      </c>
      <c r="BB1681" s="73">
        <f t="shared" si="4093"/>
        <v>10401.875950090545</v>
      </c>
      <c r="BC1681" s="73">
        <f t="shared" si="4094"/>
        <v>4800.8658231187128</v>
      </c>
      <c r="BD1681" s="73">
        <f t="shared" si="4095"/>
        <v>60.010822788983909</v>
      </c>
      <c r="BE1681" s="69">
        <f t="shared" si="4096"/>
        <v>60.01</v>
      </c>
      <c r="BH1681" t="str">
        <f t="shared" si="4103"/>
        <v>G341-1</v>
      </c>
      <c r="BI1681" s="57">
        <f>+BI1676+1</f>
        <v>341</v>
      </c>
      <c r="BJ1681" s="57">
        <v>1</v>
      </c>
      <c r="BK1681" s="58">
        <f>+BK1676*100.5%</f>
        <v>154844.71350498014</v>
      </c>
      <c r="BL1681" s="59">
        <f t="shared" si="4104"/>
        <v>12903.726125415013</v>
      </c>
      <c r="BM1681" s="59">
        <f t="shared" si="4105"/>
        <v>5955.5659040376977</v>
      </c>
      <c r="BN1681" s="59">
        <f t="shared" si="4106"/>
        <v>74.444573800471218</v>
      </c>
      <c r="BO1681" s="65">
        <f t="shared" si="4107"/>
        <v>74.44</v>
      </c>
      <c r="BR1681" t="str">
        <f t="shared" si="4108"/>
        <v>M341-1</v>
      </c>
      <c r="BS1681" s="57">
        <f>+BS1676+1</f>
        <v>341</v>
      </c>
      <c r="BT1681" s="57">
        <v>1</v>
      </c>
      <c r="BU1681" s="58">
        <f>+BU1676*100.5%</f>
        <v>154844.71350498014</v>
      </c>
      <c r="BV1681" s="59">
        <f t="shared" si="4109"/>
        <v>12903.726125415013</v>
      </c>
      <c r="BW1681" s="59">
        <f t="shared" si="4110"/>
        <v>5955.5659040376977</v>
      </c>
      <c r="BX1681" s="59">
        <f t="shared" si="4111"/>
        <v>74.444573800471218</v>
      </c>
      <c r="BY1681" s="65">
        <f t="shared" si="4112"/>
        <v>74.44</v>
      </c>
      <c r="CB1681" t="str">
        <f t="shared" si="4113"/>
        <v>E341-1</v>
      </c>
      <c r="CC1681" s="57">
        <f>+CC1676+1</f>
        <v>341</v>
      </c>
      <c r="CD1681" s="57">
        <v>1</v>
      </c>
      <c r="CE1681" s="58">
        <f>+CE1676*100.5%</f>
        <v>154844.71350498014</v>
      </c>
      <c r="CF1681" s="59">
        <f t="shared" si="4114"/>
        <v>12903.726125415013</v>
      </c>
      <c r="CG1681" s="59">
        <f t="shared" si="4115"/>
        <v>5955.5659040376977</v>
      </c>
      <c r="CH1681" s="59">
        <f t="shared" si="4116"/>
        <v>74.444573800471218</v>
      </c>
      <c r="CI1681" s="65">
        <f t="shared" si="4117"/>
        <v>74.44</v>
      </c>
      <c r="CL1681" t="str">
        <f t="shared" si="4118"/>
        <v>S341-1</v>
      </c>
      <c r="CM1681" s="57">
        <f>+CM1676+1</f>
        <v>341</v>
      </c>
      <c r="CN1681" s="57">
        <v>1</v>
      </c>
      <c r="CO1681" s="58">
        <f>+CO1676*100.5%</f>
        <v>154844.71350498014</v>
      </c>
      <c r="CP1681" s="59">
        <f t="shared" si="4119"/>
        <v>12903.726125415013</v>
      </c>
      <c r="CQ1681" s="59">
        <f t="shared" si="4120"/>
        <v>5955.5659040376977</v>
      </c>
      <c r="CR1681" s="59">
        <f t="shared" si="4121"/>
        <v>74.444573800471218</v>
      </c>
      <c r="CU1681" t="str">
        <f t="shared" si="4122"/>
        <v>T341-1</v>
      </c>
      <c r="CV1681" s="57">
        <f>+CV1676+1</f>
        <v>341</v>
      </c>
      <c r="CW1681" s="57">
        <v>1</v>
      </c>
      <c r="CX1681" s="58">
        <f>+CX1676*100.5%</f>
        <v>154844.71350498014</v>
      </c>
      <c r="CY1681" s="59">
        <f t="shared" si="4123"/>
        <v>12903.726125415013</v>
      </c>
      <c r="CZ1681" s="59">
        <f t="shared" si="4124"/>
        <v>5955.5659040376977</v>
      </c>
      <c r="DA1681" s="59">
        <f t="shared" si="4125"/>
        <v>74.444573800471218</v>
      </c>
    </row>
    <row r="1682" spans="30:105" ht="18.75" hidden="1" customHeight="1" x14ac:dyDescent="0.2">
      <c r="AD1682" t="str">
        <f t="shared" si="4097"/>
        <v>F341-2</v>
      </c>
      <c r="AE1682">
        <f>+AE1681</f>
        <v>341</v>
      </c>
      <c r="AF1682">
        <v>2</v>
      </c>
      <c r="AG1682" s="60">
        <f t="shared" ref="AG1682:AG1685" si="4144">+AG1681*105%</f>
        <v>180929.03489091751</v>
      </c>
      <c r="AH1682" s="61">
        <f t="shared" si="4098"/>
        <v>15077.419574243126</v>
      </c>
      <c r="AI1682" s="61">
        <f t="shared" si="4099"/>
        <v>6958.809034266058</v>
      </c>
      <c r="AJ1682" s="61">
        <f t="shared" si="4100"/>
        <v>86.985112928325719</v>
      </c>
      <c r="AK1682" s="66">
        <f t="shared" si="4101"/>
        <v>86.99</v>
      </c>
      <c r="AN1682" t="str">
        <f t="shared" si="3992"/>
        <v>F285-3</v>
      </c>
      <c r="AO1682">
        <f t="shared" ref="AO1682:AO1685" si="4145">AO1681</f>
        <v>285</v>
      </c>
      <c r="AP1682">
        <v>3</v>
      </c>
      <c r="AQ1682" s="72">
        <f t="shared" si="4142"/>
        <v>136838.65859578506</v>
      </c>
      <c r="AR1682" s="73">
        <f t="shared" si="4088"/>
        <v>11403.221549648755</v>
      </c>
      <c r="AS1682" s="73">
        <f t="shared" si="4089"/>
        <v>5263.0253306071181</v>
      </c>
      <c r="AT1682" s="73">
        <f t="shared" si="4090"/>
        <v>65.787816632588971</v>
      </c>
      <c r="AU1682" s="69">
        <f t="shared" si="4091"/>
        <v>65.790000000000006</v>
      </c>
      <c r="AX1682" t="str">
        <f t="shared" si="4102"/>
        <v>P285-3</v>
      </c>
      <c r="AY1682">
        <f t="shared" ref="AY1682:AY1685" si="4146">AY1681</f>
        <v>285</v>
      </c>
      <c r="AZ1682">
        <v>3</v>
      </c>
      <c r="BA1682" s="72">
        <f t="shared" si="4143"/>
        <v>131063.63697114086</v>
      </c>
      <c r="BB1682" s="73">
        <f t="shared" si="4093"/>
        <v>10921.969747595072</v>
      </c>
      <c r="BC1682" s="73">
        <f t="shared" si="4094"/>
        <v>5040.9091142746483</v>
      </c>
      <c r="BD1682" s="73">
        <f t="shared" si="4095"/>
        <v>63.011363928433106</v>
      </c>
      <c r="BE1682" s="69">
        <f t="shared" si="4096"/>
        <v>63.01</v>
      </c>
      <c r="BH1682" t="str">
        <f t="shared" si="4103"/>
        <v>G341-2</v>
      </c>
      <c r="BI1682">
        <f>+BI1681</f>
        <v>341</v>
      </c>
      <c r="BJ1682">
        <v>2</v>
      </c>
      <c r="BK1682" s="60">
        <f t="shared" ref="BK1682:BK1685" si="4147">+BK1681*105%</f>
        <v>162586.94918022916</v>
      </c>
      <c r="BL1682" s="61">
        <f t="shared" si="4104"/>
        <v>13548.912431685763</v>
      </c>
      <c r="BM1682" s="61">
        <f t="shared" si="4105"/>
        <v>6253.3441992395828</v>
      </c>
      <c r="BN1682" s="61">
        <f t="shared" si="4106"/>
        <v>78.166802490494788</v>
      </c>
      <c r="BO1682" s="66">
        <f t="shared" si="4107"/>
        <v>78.17</v>
      </c>
      <c r="BR1682" t="str">
        <f t="shared" si="4108"/>
        <v>M341-2</v>
      </c>
      <c r="BS1682">
        <f>+BS1681</f>
        <v>341</v>
      </c>
      <c r="BT1682">
        <v>2</v>
      </c>
      <c r="BU1682" s="60">
        <f t="shared" ref="BU1682:BU1685" si="4148">+BU1681*105%</f>
        <v>162586.94918022916</v>
      </c>
      <c r="BV1682" s="61">
        <f t="shared" si="4109"/>
        <v>13548.912431685763</v>
      </c>
      <c r="BW1682" s="61">
        <f t="shared" si="4110"/>
        <v>6253.3441992395828</v>
      </c>
      <c r="BX1682" s="61">
        <f t="shared" si="4111"/>
        <v>78.166802490494788</v>
      </c>
      <c r="BY1682" s="66">
        <f t="shared" si="4112"/>
        <v>78.17</v>
      </c>
      <c r="CB1682" t="str">
        <f t="shared" si="4113"/>
        <v>E341-2</v>
      </c>
      <c r="CC1682">
        <f>+CC1681</f>
        <v>341</v>
      </c>
      <c r="CD1682">
        <v>2</v>
      </c>
      <c r="CE1682" s="60">
        <f t="shared" ref="CE1682:CE1685" si="4149">+CE1681*105%</f>
        <v>162586.94918022916</v>
      </c>
      <c r="CF1682" s="61">
        <f t="shared" si="4114"/>
        <v>13548.912431685763</v>
      </c>
      <c r="CG1682" s="61">
        <f t="shared" si="4115"/>
        <v>6253.3441992395828</v>
      </c>
      <c r="CH1682" s="61">
        <f t="shared" si="4116"/>
        <v>78.166802490494788</v>
      </c>
      <c r="CI1682" s="66">
        <f t="shared" si="4117"/>
        <v>78.17</v>
      </c>
      <c r="CL1682" t="str">
        <f t="shared" si="4118"/>
        <v>S341-2</v>
      </c>
      <c r="CM1682">
        <f>+CM1681</f>
        <v>341</v>
      </c>
      <c r="CN1682">
        <v>2</v>
      </c>
      <c r="CO1682" s="60">
        <f t="shared" ref="CO1682:CO1685" si="4150">+CO1681*105%</f>
        <v>162586.94918022916</v>
      </c>
      <c r="CP1682" s="61">
        <f t="shared" si="4119"/>
        <v>13548.912431685763</v>
      </c>
      <c r="CQ1682" s="61">
        <f t="shared" si="4120"/>
        <v>6253.3441992395828</v>
      </c>
      <c r="CR1682" s="61">
        <f t="shared" si="4121"/>
        <v>78.166802490494788</v>
      </c>
      <c r="CU1682" t="str">
        <f t="shared" si="4122"/>
        <v>T341-2</v>
      </c>
      <c r="CV1682">
        <f>+CV1681</f>
        <v>341</v>
      </c>
      <c r="CW1682">
        <v>2</v>
      </c>
      <c r="CX1682" s="60">
        <f t="shared" ref="CX1682:CX1685" si="4151">+CX1681*105%</f>
        <v>162586.94918022916</v>
      </c>
      <c r="CY1682" s="61">
        <f t="shared" si="4123"/>
        <v>13548.912431685763</v>
      </c>
      <c r="CZ1682" s="61">
        <f t="shared" si="4124"/>
        <v>6253.3441992395828</v>
      </c>
      <c r="DA1682" s="61">
        <f t="shared" si="4125"/>
        <v>78.166802490494788</v>
      </c>
    </row>
    <row r="1683" spans="30:105" ht="18.75" hidden="1" customHeight="1" x14ac:dyDescent="0.2">
      <c r="AD1683" t="str">
        <f t="shared" si="4097"/>
        <v>F341-3</v>
      </c>
      <c r="AE1683">
        <f>+AE1682</f>
        <v>341</v>
      </c>
      <c r="AF1683">
        <v>3</v>
      </c>
      <c r="AG1683" s="60">
        <f t="shared" si="4144"/>
        <v>189975.4866354634</v>
      </c>
      <c r="AH1683" s="61">
        <f t="shared" si="4098"/>
        <v>15831.290552955283</v>
      </c>
      <c r="AI1683" s="61">
        <f t="shared" si="4099"/>
        <v>7306.7494859793615</v>
      </c>
      <c r="AJ1683" s="61">
        <f t="shared" si="4100"/>
        <v>91.334368574742015</v>
      </c>
      <c r="AK1683" s="66">
        <f t="shared" si="4101"/>
        <v>91.33</v>
      </c>
      <c r="AN1683" t="str">
        <f t="shared" si="3992"/>
        <v>F285-4</v>
      </c>
      <c r="AO1683">
        <f t="shared" si="4145"/>
        <v>285</v>
      </c>
      <c r="AP1683">
        <v>4</v>
      </c>
      <c r="AQ1683" s="72">
        <f t="shared" si="4142"/>
        <v>143680.59152557433</v>
      </c>
      <c r="AR1683" s="73">
        <f t="shared" si="4088"/>
        <v>11973.382627131194</v>
      </c>
      <c r="AS1683" s="73">
        <f t="shared" si="4089"/>
        <v>5526.1765971374743</v>
      </c>
      <c r="AT1683" s="73">
        <f t="shared" si="4090"/>
        <v>69.077207464218432</v>
      </c>
      <c r="AU1683" s="69">
        <f t="shared" si="4091"/>
        <v>69.08</v>
      </c>
      <c r="AX1683" t="str">
        <f t="shared" si="4102"/>
        <v>P285-4</v>
      </c>
      <c r="AY1683">
        <f t="shared" si="4146"/>
        <v>285</v>
      </c>
      <c r="AZ1683">
        <v>4</v>
      </c>
      <c r="BA1683" s="72">
        <f t="shared" si="4143"/>
        <v>137616.81881969792</v>
      </c>
      <c r="BB1683" s="73">
        <f t="shared" si="4093"/>
        <v>11468.068234974826</v>
      </c>
      <c r="BC1683" s="73">
        <f t="shared" si="4094"/>
        <v>5292.9545699883811</v>
      </c>
      <c r="BD1683" s="73">
        <f t="shared" si="4095"/>
        <v>66.161932124854772</v>
      </c>
      <c r="BE1683" s="69">
        <f t="shared" si="4096"/>
        <v>66.16</v>
      </c>
      <c r="BH1683" t="str">
        <f t="shared" si="4103"/>
        <v>G341-3</v>
      </c>
      <c r="BI1683">
        <f>+BI1682</f>
        <v>341</v>
      </c>
      <c r="BJ1683">
        <v>3</v>
      </c>
      <c r="BK1683" s="60">
        <f t="shared" si="4147"/>
        <v>170716.29663924064</v>
      </c>
      <c r="BL1683" s="61">
        <f t="shared" si="4104"/>
        <v>14226.358053270053</v>
      </c>
      <c r="BM1683" s="61">
        <f t="shared" si="4105"/>
        <v>6566.0114092015629</v>
      </c>
      <c r="BN1683" s="61">
        <f t="shared" si="4106"/>
        <v>82.075142615019544</v>
      </c>
      <c r="BO1683" s="66">
        <f t="shared" si="4107"/>
        <v>82.08</v>
      </c>
      <c r="BR1683" t="str">
        <f t="shared" si="4108"/>
        <v>M341-3</v>
      </c>
      <c r="BS1683">
        <f>+BS1682</f>
        <v>341</v>
      </c>
      <c r="BT1683">
        <v>3</v>
      </c>
      <c r="BU1683" s="60">
        <f t="shared" si="4148"/>
        <v>170716.29663924064</v>
      </c>
      <c r="BV1683" s="61">
        <f t="shared" si="4109"/>
        <v>14226.358053270053</v>
      </c>
      <c r="BW1683" s="61">
        <f t="shared" si="4110"/>
        <v>6566.0114092015629</v>
      </c>
      <c r="BX1683" s="61">
        <f t="shared" si="4111"/>
        <v>82.075142615019544</v>
      </c>
      <c r="BY1683" s="66">
        <f t="shared" si="4112"/>
        <v>82.08</v>
      </c>
      <c r="CB1683" t="str">
        <f t="shared" si="4113"/>
        <v>E341-3</v>
      </c>
      <c r="CC1683">
        <f>+CC1682</f>
        <v>341</v>
      </c>
      <c r="CD1683">
        <v>3</v>
      </c>
      <c r="CE1683" s="60">
        <f t="shared" si="4149"/>
        <v>170716.29663924064</v>
      </c>
      <c r="CF1683" s="61">
        <f t="shared" si="4114"/>
        <v>14226.358053270053</v>
      </c>
      <c r="CG1683" s="61">
        <f t="shared" si="4115"/>
        <v>6566.0114092015629</v>
      </c>
      <c r="CH1683" s="61">
        <f t="shared" si="4116"/>
        <v>82.075142615019544</v>
      </c>
      <c r="CI1683" s="66">
        <f t="shared" si="4117"/>
        <v>82.08</v>
      </c>
      <c r="CL1683" t="str">
        <f t="shared" si="4118"/>
        <v>S341-3</v>
      </c>
      <c r="CM1683">
        <f>+CM1682</f>
        <v>341</v>
      </c>
      <c r="CN1683">
        <v>3</v>
      </c>
      <c r="CO1683" s="60">
        <f t="shared" si="4150"/>
        <v>170716.29663924064</v>
      </c>
      <c r="CP1683" s="61">
        <f t="shared" si="4119"/>
        <v>14226.358053270053</v>
      </c>
      <c r="CQ1683" s="61">
        <f t="shared" si="4120"/>
        <v>6566.0114092015629</v>
      </c>
      <c r="CR1683" s="61">
        <f t="shared" si="4121"/>
        <v>82.075142615019544</v>
      </c>
      <c r="CU1683" t="str">
        <f t="shared" si="4122"/>
        <v>T341-3</v>
      </c>
      <c r="CV1683">
        <f>+CV1682</f>
        <v>341</v>
      </c>
      <c r="CW1683">
        <v>3</v>
      </c>
      <c r="CX1683" s="60">
        <f t="shared" si="4151"/>
        <v>170716.29663924064</v>
      </c>
      <c r="CY1683" s="61">
        <f t="shared" si="4123"/>
        <v>14226.358053270053</v>
      </c>
      <c r="CZ1683" s="61">
        <f t="shared" si="4124"/>
        <v>6566.0114092015629</v>
      </c>
      <c r="DA1683" s="61">
        <f t="shared" si="4125"/>
        <v>82.075142615019544</v>
      </c>
    </row>
    <row r="1684" spans="30:105" ht="18.75" hidden="1" customHeight="1" x14ac:dyDescent="0.2">
      <c r="AD1684" t="str">
        <f t="shared" si="4097"/>
        <v>F341-4</v>
      </c>
      <c r="AE1684">
        <f>+AE1683</f>
        <v>341</v>
      </c>
      <c r="AF1684">
        <v>4</v>
      </c>
      <c r="AG1684" s="60">
        <f t="shared" si="4144"/>
        <v>199474.26096723657</v>
      </c>
      <c r="AH1684" s="61">
        <f t="shared" si="4098"/>
        <v>16622.855080603047</v>
      </c>
      <c r="AI1684" s="61">
        <f t="shared" si="4099"/>
        <v>7672.0869602783296</v>
      </c>
      <c r="AJ1684" s="61">
        <f t="shared" si="4100"/>
        <v>95.90108700347912</v>
      </c>
      <c r="AK1684" s="66">
        <f t="shared" si="4101"/>
        <v>95.9</v>
      </c>
      <c r="AN1684" t="str">
        <f t="shared" ref="AN1684:AN1747" si="4152">IF(AO1684&lt;10,"F00"&amp;AO1684&amp;"-"&amp;AP1684,IF(AO1684&lt;100,"F0"&amp;AO1684&amp;"-"&amp;AP1684,IF(AO1684&lt;1000,"F"&amp;AO1684&amp;"-"&amp;AP1684,0)))</f>
        <v>F285-5</v>
      </c>
      <c r="AO1684">
        <f t="shared" si="4145"/>
        <v>285</v>
      </c>
      <c r="AP1684">
        <v>5</v>
      </c>
      <c r="AQ1684" s="72">
        <f t="shared" si="4142"/>
        <v>150864.62110185306</v>
      </c>
      <c r="AR1684" s="73">
        <f t="shared" si="4088"/>
        <v>12572.051758487754</v>
      </c>
      <c r="AS1684" s="73">
        <f t="shared" si="4089"/>
        <v>5802.485426994348</v>
      </c>
      <c r="AT1684" s="73">
        <f t="shared" si="4090"/>
        <v>72.531067837429362</v>
      </c>
      <c r="AU1684" s="69">
        <f t="shared" si="4091"/>
        <v>72.53</v>
      </c>
      <c r="AX1684" t="str">
        <f t="shared" si="4102"/>
        <v>P285-5</v>
      </c>
      <c r="AY1684">
        <f t="shared" si="4146"/>
        <v>285</v>
      </c>
      <c r="AZ1684">
        <v>5</v>
      </c>
      <c r="BA1684" s="72">
        <f t="shared" si="4143"/>
        <v>144497.65976068281</v>
      </c>
      <c r="BB1684" s="73">
        <f t="shared" si="4093"/>
        <v>12041.471646723568</v>
      </c>
      <c r="BC1684" s="73">
        <f t="shared" si="4094"/>
        <v>5557.6022984878009</v>
      </c>
      <c r="BD1684" s="73">
        <f t="shared" si="4095"/>
        <v>69.4700287310975</v>
      </c>
      <c r="BE1684" s="69">
        <f t="shared" si="4096"/>
        <v>69.47</v>
      </c>
      <c r="BH1684" t="str">
        <f t="shared" si="4103"/>
        <v>G341-4</v>
      </c>
      <c r="BI1684">
        <f>+BI1683</f>
        <v>341</v>
      </c>
      <c r="BJ1684">
        <v>4</v>
      </c>
      <c r="BK1684" s="60">
        <f t="shared" si="4147"/>
        <v>179252.11147120269</v>
      </c>
      <c r="BL1684" s="61">
        <f t="shared" si="4104"/>
        <v>14937.675955933557</v>
      </c>
      <c r="BM1684" s="61">
        <f t="shared" si="4105"/>
        <v>6894.311979661642</v>
      </c>
      <c r="BN1684" s="61">
        <f t="shared" si="4106"/>
        <v>86.178899745770522</v>
      </c>
      <c r="BO1684" s="66">
        <f t="shared" si="4107"/>
        <v>86.18</v>
      </c>
      <c r="BR1684" t="str">
        <f t="shared" si="4108"/>
        <v>M341-4</v>
      </c>
      <c r="BS1684">
        <f>+BS1683</f>
        <v>341</v>
      </c>
      <c r="BT1684">
        <v>4</v>
      </c>
      <c r="BU1684" s="60">
        <f t="shared" si="4148"/>
        <v>179252.11147120269</v>
      </c>
      <c r="BV1684" s="61">
        <f t="shared" si="4109"/>
        <v>14937.675955933557</v>
      </c>
      <c r="BW1684" s="61">
        <f t="shared" si="4110"/>
        <v>6894.311979661642</v>
      </c>
      <c r="BX1684" s="61">
        <f t="shared" si="4111"/>
        <v>86.178899745770522</v>
      </c>
      <c r="BY1684" s="66">
        <f t="shared" si="4112"/>
        <v>86.18</v>
      </c>
      <c r="CB1684" t="str">
        <f t="shared" si="4113"/>
        <v>E341-4</v>
      </c>
      <c r="CC1684">
        <f>+CC1683</f>
        <v>341</v>
      </c>
      <c r="CD1684">
        <v>4</v>
      </c>
      <c r="CE1684" s="60">
        <f t="shared" si="4149"/>
        <v>179252.11147120269</v>
      </c>
      <c r="CF1684" s="61">
        <f t="shared" si="4114"/>
        <v>14937.675955933557</v>
      </c>
      <c r="CG1684" s="61">
        <f t="shared" si="4115"/>
        <v>6894.311979661642</v>
      </c>
      <c r="CH1684" s="61">
        <f t="shared" si="4116"/>
        <v>86.178899745770522</v>
      </c>
      <c r="CI1684" s="66">
        <f t="shared" si="4117"/>
        <v>86.18</v>
      </c>
      <c r="CL1684" t="str">
        <f t="shared" si="4118"/>
        <v>S341-4</v>
      </c>
      <c r="CM1684">
        <f>+CM1683</f>
        <v>341</v>
      </c>
      <c r="CN1684">
        <v>4</v>
      </c>
      <c r="CO1684" s="60">
        <f t="shared" si="4150"/>
        <v>179252.11147120269</v>
      </c>
      <c r="CP1684" s="61">
        <f t="shared" si="4119"/>
        <v>14937.675955933557</v>
      </c>
      <c r="CQ1684" s="61">
        <f t="shared" si="4120"/>
        <v>6894.311979661642</v>
      </c>
      <c r="CR1684" s="61">
        <f t="shared" si="4121"/>
        <v>86.178899745770522</v>
      </c>
      <c r="CU1684" t="str">
        <f t="shared" si="4122"/>
        <v>T341-4</v>
      </c>
      <c r="CV1684">
        <f>+CV1683</f>
        <v>341</v>
      </c>
      <c r="CW1684">
        <v>4</v>
      </c>
      <c r="CX1684" s="60">
        <f t="shared" si="4151"/>
        <v>179252.11147120269</v>
      </c>
      <c r="CY1684" s="61">
        <f t="shared" si="4123"/>
        <v>14937.675955933557</v>
      </c>
      <c r="CZ1684" s="61">
        <f t="shared" si="4124"/>
        <v>6894.311979661642</v>
      </c>
      <c r="DA1684" s="61">
        <f t="shared" si="4125"/>
        <v>86.178899745770522</v>
      </c>
    </row>
    <row r="1685" spans="30:105" ht="18.75" hidden="1" customHeight="1" x14ac:dyDescent="0.2">
      <c r="AD1685" t="str">
        <f t="shared" si="4097"/>
        <v>F341-5</v>
      </c>
      <c r="AE1685" s="62">
        <f>+AE1684</f>
        <v>341</v>
      </c>
      <c r="AF1685" s="62">
        <v>5</v>
      </c>
      <c r="AG1685" s="63">
        <f t="shared" si="4144"/>
        <v>209447.97401559839</v>
      </c>
      <c r="AH1685" s="64">
        <f t="shared" si="4098"/>
        <v>17453.997834633199</v>
      </c>
      <c r="AI1685" s="64">
        <f t="shared" si="4099"/>
        <v>8055.6913082922456</v>
      </c>
      <c r="AJ1685" s="64">
        <f t="shared" si="4100"/>
        <v>100.69614135365308</v>
      </c>
      <c r="AK1685" s="67">
        <f t="shared" si="4101"/>
        <v>100.7</v>
      </c>
      <c r="AN1685" t="str">
        <f t="shared" si="4152"/>
        <v>F285-6</v>
      </c>
      <c r="AO1685">
        <f t="shared" si="4145"/>
        <v>285</v>
      </c>
      <c r="AP1685">
        <v>6</v>
      </c>
      <c r="AQ1685" s="72">
        <f t="shared" si="4142"/>
        <v>158407.85215694571</v>
      </c>
      <c r="AR1685" s="73">
        <f t="shared" si="4088"/>
        <v>13200.654346412142</v>
      </c>
      <c r="AS1685" s="73">
        <f t="shared" si="4089"/>
        <v>6092.6096983440657</v>
      </c>
      <c r="AT1685" s="73">
        <f t="shared" si="4090"/>
        <v>76.157621229300815</v>
      </c>
      <c r="AU1685" s="69">
        <f t="shared" si="4091"/>
        <v>76.16</v>
      </c>
      <c r="AX1685" t="str">
        <f t="shared" si="4102"/>
        <v>P285-6</v>
      </c>
      <c r="AY1685">
        <f t="shared" si="4146"/>
        <v>285</v>
      </c>
      <c r="AZ1685">
        <v>6</v>
      </c>
      <c r="BA1685" s="72">
        <f t="shared" si="4143"/>
        <v>151722.54274871695</v>
      </c>
      <c r="BB1685" s="73">
        <f t="shared" si="4093"/>
        <v>12643.545229059746</v>
      </c>
      <c r="BC1685" s="73">
        <f t="shared" si="4094"/>
        <v>5835.48241341219</v>
      </c>
      <c r="BD1685" s="73">
        <f t="shared" si="4095"/>
        <v>72.943530167652384</v>
      </c>
      <c r="BE1685" s="69">
        <f t="shared" si="4096"/>
        <v>72.94</v>
      </c>
      <c r="BH1685" t="str">
        <f t="shared" si="4103"/>
        <v>G341-5</v>
      </c>
      <c r="BI1685" s="62">
        <f>+BI1684</f>
        <v>341</v>
      </c>
      <c r="BJ1685" s="62">
        <v>5</v>
      </c>
      <c r="BK1685" s="63">
        <f t="shared" si="4147"/>
        <v>188214.71704476283</v>
      </c>
      <c r="BL1685" s="64">
        <f t="shared" si="4104"/>
        <v>15684.559753730236</v>
      </c>
      <c r="BM1685" s="64">
        <f t="shared" si="4105"/>
        <v>7239.0275786447246</v>
      </c>
      <c r="BN1685" s="64">
        <f t="shared" si="4106"/>
        <v>90.487844733059049</v>
      </c>
      <c r="BO1685" s="67">
        <f t="shared" si="4107"/>
        <v>90.49</v>
      </c>
      <c r="BR1685" t="str">
        <f t="shared" si="4108"/>
        <v>M341-5</v>
      </c>
      <c r="BS1685" s="62">
        <f>+BS1684</f>
        <v>341</v>
      </c>
      <c r="BT1685" s="62">
        <v>5</v>
      </c>
      <c r="BU1685" s="63">
        <f t="shared" si="4148"/>
        <v>188214.71704476283</v>
      </c>
      <c r="BV1685" s="64">
        <f t="shared" si="4109"/>
        <v>15684.559753730236</v>
      </c>
      <c r="BW1685" s="64">
        <f t="shared" si="4110"/>
        <v>7239.0275786447246</v>
      </c>
      <c r="BX1685" s="64">
        <f t="shared" si="4111"/>
        <v>90.487844733059049</v>
      </c>
      <c r="BY1685" s="67">
        <f t="shared" si="4112"/>
        <v>90.49</v>
      </c>
      <c r="CB1685" t="str">
        <f t="shared" si="4113"/>
        <v>E341-5</v>
      </c>
      <c r="CC1685" s="62">
        <f>+CC1684</f>
        <v>341</v>
      </c>
      <c r="CD1685" s="62">
        <v>5</v>
      </c>
      <c r="CE1685" s="63">
        <f t="shared" si="4149"/>
        <v>188214.71704476283</v>
      </c>
      <c r="CF1685" s="64">
        <f t="shared" si="4114"/>
        <v>15684.559753730236</v>
      </c>
      <c r="CG1685" s="64">
        <f t="shared" si="4115"/>
        <v>7239.0275786447246</v>
      </c>
      <c r="CH1685" s="64">
        <f t="shared" si="4116"/>
        <v>90.487844733059049</v>
      </c>
      <c r="CI1685" s="67">
        <f t="shared" si="4117"/>
        <v>90.49</v>
      </c>
      <c r="CL1685" t="str">
        <f t="shared" si="4118"/>
        <v>S341-5</v>
      </c>
      <c r="CM1685" s="62">
        <f>+CM1684</f>
        <v>341</v>
      </c>
      <c r="CN1685" s="62">
        <v>5</v>
      </c>
      <c r="CO1685" s="63">
        <f t="shared" si="4150"/>
        <v>188214.71704476283</v>
      </c>
      <c r="CP1685" s="64">
        <f t="shared" si="4119"/>
        <v>15684.559753730236</v>
      </c>
      <c r="CQ1685" s="64">
        <f t="shared" si="4120"/>
        <v>7239.0275786447246</v>
      </c>
      <c r="CR1685" s="64">
        <f t="shared" si="4121"/>
        <v>90.487844733059049</v>
      </c>
      <c r="CU1685" t="str">
        <f t="shared" si="4122"/>
        <v>T341-5</v>
      </c>
      <c r="CV1685" s="62">
        <f>+CV1684</f>
        <v>341</v>
      </c>
      <c r="CW1685" s="62">
        <v>5</v>
      </c>
      <c r="CX1685" s="63">
        <f t="shared" si="4151"/>
        <v>188214.71704476283</v>
      </c>
      <c r="CY1685" s="64">
        <f t="shared" si="4123"/>
        <v>15684.559753730236</v>
      </c>
      <c r="CZ1685" s="64">
        <f t="shared" si="4124"/>
        <v>7239.0275786447246</v>
      </c>
      <c r="DA1685" s="64">
        <f t="shared" si="4125"/>
        <v>90.487844733059049</v>
      </c>
    </row>
    <row r="1686" spans="30:105" ht="18.75" hidden="1" customHeight="1" x14ac:dyDescent="0.2">
      <c r="AD1686" t="str">
        <f t="shared" si="4097"/>
        <v>F342-1</v>
      </c>
      <c r="AE1686">
        <f>+AE1681+1</f>
        <v>342</v>
      </c>
      <c r="AF1686">
        <v>1</v>
      </c>
      <c r="AG1686" s="72">
        <f>+AG1681*100.5%</f>
        <v>173174.93339559244</v>
      </c>
      <c r="AH1686" s="73">
        <f t="shared" si="4098"/>
        <v>14431.244449632703</v>
      </c>
      <c r="AI1686" s="73">
        <f t="shared" si="4099"/>
        <v>6660.5743613689401</v>
      </c>
      <c r="AJ1686" s="73">
        <f t="shared" si="4100"/>
        <v>83.257179517111751</v>
      </c>
      <c r="AK1686" s="69">
        <f t="shared" si="4101"/>
        <v>83.26</v>
      </c>
      <c r="AN1686" t="str">
        <f t="shared" si="4152"/>
        <v>F286-1</v>
      </c>
      <c r="AO1686">
        <f>+AO1680+1</f>
        <v>286</v>
      </c>
      <c r="AP1686">
        <v>1</v>
      </c>
      <c r="AQ1686" s="72">
        <f>+AQ1680*100.5%</f>
        <v>124737.2806247292</v>
      </c>
      <c r="AR1686" s="73">
        <f t="shared" si="4088"/>
        <v>10394.773385394101</v>
      </c>
      <c r="AS1686" s="73">
        <f t="shared" si="4089"/>
        <v>4797.5877163357382</v>
      </c>
      <c r="AT1686" s="73">
        <f t="shared" si="4090"/>
        <v>59.969846454196734</v>
      </c>
      <c r="AU1686" s="69">
        <f t="shared" si="4091"/>
        <v>59.97</v>
      </c>
      <c r="AX1686" t="str">
        <f t="shared" si="4102"/>
        <v>P286-1</v>
      </c>
      <c r="AY1686">
        <f>+AY1680+1</f>
        <v>286</v>
      </c>
      <c r="AZ1686">
        <v>1</v>
      </c>
      <c r="BA1686" s="72">
        <f>+BA1680*100.5%</f>
        <v>119472.97519818282</v>
      </c>
      <c r="BB1686" s="73">
        <f t="shared" si="4093"/>
        <v>9956.0812665152353</v>
      </c>
      <c r="BC1686" s="73">
        <f t="shared" si="4094"/>
        <v>4595.1144306993392</v>
      </c>
      <c r="BD1686" s="73">
        <f t="shared" si="4095"/>
        <v>57.438930383741742</v>
      </c>
      <c r="BE1686" s="69">
        <f t="shared" si="4096"/>
        <v>57.44</v>
      </c>
      <c r="BH1686" t="str">
        <f t="shared" si="4103"/>
        <v>G342-1</v>
      </c>
      <c r="BI1686">
        <f>+BI1681+1</f>
        <v>342</v>
      </c>
      <c r="BJ1686">
        <v>1</v>
      </c>
      <c r="BK1686" s="72">
        <f>+BK1681*100.5%</f>
        <v>155618.93707250504</v>
      </c>
      <c r="BL1686" s="73">
        <f t="shared" si="4104"/>
        <v>12968.244756042086</v>
      </c>
      <c r="BM1686" s="73">
        <f t="shared" si="4105"/>
        <v>5985.3437335578865</v>
      </c>
      <c r="BN1686" s="73">
        <f t="shared" si="4106"/>
        <v>74.816796669473575</v>
      </c>
      <c r="BO1686" s="69">
        <f t="shared" si="4107"/>
        <v>74.819999999999993</v>
      </c>
      <c r="BR1686" t="str">
        <f t="shared" si="4108"/>
        <v>M342-1</v>
      </c>
      <c r="BS1686">
        <f>+BS1681+1</f>
        <v>342</v>
      </c>
      <c r="BT1686">
        <v>1</v>
      </c>
      <c r="BU1686" s="72">
        <f>+BU1681*100.5%</f>
        <v>155618.93707250504</v>
      </c>
      <c r="BV1686" s="73">
        <f t="shared" si="4109"/>
        <v>12968.244756042086</v>
      </c>
      <c r="BW1686" s="73">
        <f t="shared" si="4110"/>
        <v>5985.3437335578865</v>
      </c>
      <c r="BX1686" s="73">
        <f t="shared" si="4111"/>
        <v>74.816796669473575</v>
      </c>
      <c r="BY1686" s="69">
        <f t="shared" si="4112"/>
        <v>74.819999999999993</v>
      </c>
      <c r="CB1686" t="str">
        <f t="shared" si="4113"/>
        <v>E342-1</v>
      </c>
      <c r="CC1686">
        <f>+CC1681+1</f>
        <v>342</v>
      </c>
      <c r="CD1686">
        <v>1</v>
      </c>
      <c r="CE1686" s="72">
        <f>+CE1681*100.5%</f>
        <v>155618.93707250504</v>
      </c>
      <c r="CF1686" s="73">
        <f t="shared" si="4114"/>
        <v>12968.244756042086</v>
      </c>
      <c r="CG1686" s="73">
        <f t="shared" si="4115"/>
        <v>5985.3437335578865</v>
      </c>
      <c r="CH1686" s="73">
        <f t="shared" si="4116"/>
        <v>74.816796669473575</v>
      </c>
      <c r="CI1686" s="69">
        <f t="shared" si="4117"/>
        <v>74.819999999999993</v>
      </c>
      <c r="CL1686" t="str">
        <f t="shared" si="4118"/>
        <v>S342-1</v>
      </c>
      <c r="CM1686">
        <f>+CM1681+1</f>
        <v>342</v>
      </c>
      <c r="CN1686">
        <v>1</v>
      </c>
      <c r="CO1686" s="72">
        <f>+CO1681*100.5%</f>
        <v>155618.93707250504</v>
      </c>
      <c r="CP1686" s="73">
        <f t="shared" si="4119"/>
        <v>12968.244756042086</v>
      </c>
      <c r="CQ1686" s="73">
        <f t="shared" si="4120"/>
        <v>5985.3437335578865</v>
      </c>
      <c r="CR1686" s="73">
        <f t="shared" si="4121"/>
        <v>74.816796669473575</v>
      </c>
      <c r="CU1686" t="str">
        <f t="shared" si="4122"/>
        <v>T342-1</v>
      </c>
      <c r="CV1686">
        <f>+CV1681+1</f>
        <v>342</v>
      </c>
      <c r="CW1686">
        <v>1</v>
      </c>
      <c r="CX1686" s="72">
        <f>+CX1681*100.5%</f>
        <v>155618.93707250504</v>
      </c>
      <c r="CY1686" s="73">
        <f t="shared" si="4123"/>
        <v>12968.244756042086</v>
      </c>
      <c r="CZ1686" s="73">
        <f t="shared" si="4124"/>
        <v>5985.3437335578865</v>
      </c>
      <c r="DA1686" s="73">
        <f t="shared" si="4125"/>
        <v>74.816796669473575</v>
      </c>
    </row>
    <row r="1687" spans="30:105" ht="18.75" hidden="1" customHeight="1" x14ac:dyDescent="0.2">
      <c r="AD1687" t="str">
        <f t="shared" si="4097"/>
        <v>F342-2</v>
      </c>
      <c r="AE1687">
        <f>+AE1686</f>
        <v>342</v>
      </c>
      <c r="AF1687">
        <v>2</v>
      </c>
      <c r="AG1687" s="72">
        <f t="shared" ref="AG1687:AG1690" si="4153">+AG1686*105%</f>
        <v>181833.68006537206</v>
      </c>
      <c r="AH1687" s="73">
        <f t="shared" si="4098"/>
        <v>15152.806672114339</v>
      </c>
      <c r="AI1687" s="73">
        <f t="shared" si="4099"/>
        <v>6993.6030794373864</v>
      </c>
      <c r="AJ1687" s="73">
        <f t="shared" si="4100"/>
        <v>87.420038492967336</v>
      </c>
      <c r="AK1687" s="69">
        <f t="shared" si="4101"/>
        <v>87.42</v>
      </c>
      <c r="AN1687" t="str">
        <f t="shared" si="4152"/>
        <v>F286-2</v>
      </c>
      <c r="AO1687">
        <f>AO1686</f>
        <v>286</v>
      </c>
      <c r="AP1687">
        <v>2</v>
      </c>
      <c r="AQ1687" s="72">
        <f t="shared" ref="AQ1687:AQ1691" si="4154">+AQ1686*105%</f>
        <v>130974.14465596566</v>
      </c>
      <c r="AR1687" s="73">
        <f t="shared" si="4088"/>
        <v>10914.512054663805</v>
      </c>
      <c r="AS1687" s="73">
        <f t="shared" si="4089"/>
        <v>5037.4671021525255</v>
      </c>
      <c r="AT1687" s="73">
        <f t="shared" si="4090"/>
        <v>62.96833877690657</v>
      </c>
      <c r="AU1687" s="69">
        <f t="shared" si="4091"/>
        <v>62.97</v>
      </c>
      <c r="AX1687" t="str">
        <f t="shared" si="4102"/>
        <v>P286-2</v>
      </c>
      <c r="AY1687">
        <f>AY1686</f>
        <v>286</v>
      </c>
      <c r="AZ1687">
        <v>2</v>
      </c>
      <c r="BA1687" s="72">
        <f t="shared" ref="BA1687:BA1691" si="4155">+BA1686*105%</f>
        <v>125446.62395809196</v>
      </c>
      <c r="BB1687" s="73">
        <f t="shared" si="4093"/>
        <v>10453.885329840998</v>
      </c>
      <c r="BC1687" s="73">
        <f t="shared" si="4094"/>
        <v>4824.8701522343063</v>
      </c>
      <c r="BD1687" s="73">
        <f t="shared" si="4095"/>
        <v>60.310876902928833</v>
      </c>
      <c r="BE1687" s="69">
        <f t="shared" si="4096"/>
        <v>60.31</v>
      </c>
      <c r="BH1687" t="str">
        <f t="shared" si="4103"/>
        <v>G342-2</v>
      </c>
      <c r="BI1687">
        <f>+BI1686</f>
        <v>342</v>
      </c>
      <c r="BJ1687">
        <v>2</v>
      </c>
      <c r="BK1687" s="72">
        <f t="shared" ref="BK1687:BK1690" si="4156">+BK1686*105%</f>
        <v>163399.88392613031</v>
      </c>
      <c r="BL1687" s="73">
        <f t="shared" si="4104"/>
        <v>13616.656993844192</v>
      </c>
      <c r="BM1687" s="73">
        <f t="shared" si="4105"/>
        <v>6284.6109202357811</v>
      </c>
      <c r="BN1687" s="73">
        <f t="shared" si="4106"/>
        <v>78.557636502947261</v>
      </c>
      <c r="BO1687" s="69">
        <f t="shared" si="4107"/>
        <v>78.56</v>
      </c>
      <c r="BR1687" t="str">
        <f t="shared" si="4108"/>
        <v>M342-2</v>
      </c>
      <c r="BS1687">
        <f>+BS1686</f>
        <v>342</v>
      </c>
      <c r="BT1687">
        <v>2</v>
      </c>
      <c r="BU1687" s="72">
        <f t="shared" ref="BU1687:BU1690" si="4157">+BU1686*105%</f>
        <v>163399.88392613031</v>
      </c>
      <c r="BV1687" s="73">
        <f t="shared" si="4109"/>
        <v>13616.656993844192</v>
      </c>
      <c r="BW1687" s="73">
        <f t="shared" si="4110"/>
        <v>6284.6109202357811</v>
      </c>
      <c r="BX1687" s="73">
        <f t="shared" si="4111"/>
        <v>78.557636502947261</v>
      </c>
      <c r="BY1687" s="69">
        <f t="shared" si="4112"/>
        <v>78.56</v>
      </c>
      <c r="CB1687" t="str">
        <f t="shared" si="4113"/>
        <v>E342-2</v>
      </c>
      <c r="CC1687">
        <f>+CC1686</f>
        <v>342</v>
      </c>
      <c r="CD1687">
        <v>2</v>
      </c>
      <c r="CE1687" s="72">
        <f t="shared" ref="CE1687:CE1690" si="4158">+CE1686*105%</f>
        <v>163399.88392613031</v>
      </c>
      <c r="CF1687" s="73">
        <f t="shared" si="4114"/>
        <v>13616.656993844192</v>
      </c>
      <c r="CG1687" s="73">
        <f t="shared" si="4115"/>
        <v>6284.6109202357811</v>
      </c>
      <c r="CH1687" s="73">
        <f t="shared" si="4116"/>
        <v>78.557636502947261</v>
      </c>
      <c r="CI1687" s="69">
        <f t="shared" si="4117"/>
        <v>78.56</v>
      </c>
      <c r="CL1687" t="str">
        <f t="shared" si="4118"/>
        <v>S342-2</v>
      </c>
      <c r="CM1687">
        <f>+CM1686</f>
        <v>342</v>
      </c>
      <c r="CN1687">
        <v>2</v>
      </c>
      <c r="CO1687" s="72">
        <f t="shared" ref="CO1687:CO1690" si="4159">+CO1686*105%</f>
        <v>163399.88392613031</v>
      </c>
      <c r="CP1687" s="73">
        <f t="shared" si="4119"/>
        <v>13616.656993844192</v>
      </c>
      <c r="CQ1687" s="73">
        <f t="shared" si="4120"/>
        <v>6284.6109202357811</v>
      </c>
      <c r="CR1687" s="73">
        <f t="shared" si="4121"/>
        <v>78.557636502947261</v>
      </c>
      <c r="CU1687" t="str">
        <f t="shared" si="4122"/>
        <v>T342-2</v>
      </c>
      <c r="CV1687">
        <f>+CV1686</f>
        <v>342</v>
      </c>
      <c r="CW1687">
        <v>2</v>
      </c>
      <c r="CX1687" s="72">
        <f t="shared" ref="CX1687:CX1690" si="4160">+CX1686*105%</f>
        <v>163399.88392613031</v>
      </c>
      <c r="CY1687" s="73">
        <f t="shared" si="4123"/>
        <v>13616.656993844192</v>
      </c>
      <c r="CZ1687" s="73">
        <f t="shared" si="4124"/>
        <v>6284.6109202357811</v>
      </c>
      <c r="DA1687" s="73">
        <f t="shared" si="4125"/>
        <v>78.557636502947261</v>
      </c>
    </row>
    <row r="1688" spans="30:105" ht="18.75" hidden="1" customHeight="1" x14ac:dyDescent="0.2">
      <c r="AD1688" t="str">
        <f t="shared" si="4097"/>
        <v>F342-3</v>
      </c>
      <c r="AE1688">
        <f>+AE1687</f>
        <v>342</v>
      </c>
      <c r="AF1688">
        <v>3</v>
      </c>
      <c r="AG1688" s="72">
        <f t="shared" si="4153"/>
        <v>190925.36406864066</v>
      </c>
      <c r="AH1688" s="73">
        <f t="shared" si="4098"/>
        <v>15910.447005720054</v>
      </c>
      <c r="AI1688" s="73">
        <f t="shared" si="4099"/>
        <v>7343.2832334092564</v>
      </c>
      <c r="AJ1688" s="73">
        <f t="shared" si="4100"/>
        <v>91.791040417615704</v>
      </c>
      <c r="AK1688" s="69">
        <f t="shared" si="4101"/>
        <v>91.79</v>
      </c>
      <c r="AN1688" t="str">
        <f t="shared" si="4152"/>
        <v>F286-3</v>
      </c>
      <c r="AO1688">
        <f t="shared" ref="AO1688:AO1691" si="4161">AO1687</f>
        <v>286</v>
      </c>
      <c r="AP1688">
        <v>3</v>
      </c>
      <c r="AQ1688" s="72">
        <f t="shared" si="4154"/>
        <v>137522.85188876395</v>
      </c>
      <c r="AR1688" s="73">
        <f t="shared" si="4088"/>
        <v>11460.237657396996</v>
      </c>
      <c r="AS1688" s="73">
        <f t="shared" si="4089"/>
        <v>5289.3404572601521</v>
      </c>
      <c r="AT1688" s="73">
        <f t="shared" si="4090"/>
        <v>66.116755715751893</v>
      </c>
      <c r="AU1688" s="69">
        <f t="shared" si="4091"/>
        <v>66.12</v>
      </c>
      <c r="AX1688" t="str">
        <f t="shared" si="4102"/>
        <v>P286-3</v>
      </c>
      <c r="AY1688">
        <f t="shared" ref="AY1688:AY1691" si="4162">AY1687</f>
        <v>286</v>
      </c>
      <c r="AZ1688">
        <v>3</v>
      </c>
      <c r="BA1688" s="72">
        <f t="shared" si="4155"/>
        <v>131718.95515599658</v>
      </c>
      <c r="BB1688" s="73">
        <f t="shared" si="4093"/>
        <v>10976.579596333047</v>
      </c>
      <c r="BC1688" s="73">
        <f t="shared" si="4094"/>
        <v>5066.1136598460225</v>
      </c>
      <c r="BD1688" s="73">
        <f t="shared" si="4095"/>
        <v>63.326420748075279</v>
      </c>
      <c r="BE1688" s="69">
        <f t="shared" si="4096"/>
        <v>63.33</v>
      </c>
      <c r="BH1688" t="str">
        <f t="shared" si="4103"/>
        <v>G342-3</v>
      </c>
      <c r="BI1688">
        <f>+BI1687</f>
        <v>342</v>
      </c>
      <c r="BJ1688">
        <v>3</v>
      </c>
      <c r="BK1688" s="72">
        <f t="shared" si="4156"/>
        <v>171569.87812243684</v>
      </c>
      <c r="BL1688" s="73">
        <f t="shared" si="4104"/>
        <v>14297.489843536403</v>
      </c>
      <c r="BM1688" s="73">
        <f t="shared" si="4105"/>
        <v>6598.8414662475707</v>
      </c>
      <c r="BN1688" s="73">
        <f t="shared" si="4106"/>
        <v>82.485518328094642</v>
      </c>
      <c r="BO1688" s="69">
        <f t="shared" si="4107"/>
        <v>82.49</v>
      </c>
      <c r="BR1688" t="str">
        <f t="shared" si="4108"/>
        <v>M342-3</v>
      </c>
      <c r="BS1688">
        <f>+BS1687</f>
        <v>342</v>
      </c>
      <c r="BT1688">
        <v>3</v>
      </c>
      <c r="BU1688" s="72">
        <f t="shared" si="4157"/>
        <v>171569.87812243684</v>
      </c>
      <c r="BV1688" s="73">
        <f t="shared" si="4109"/>
        <v>14297.489843536403</v>
      </c>
      <c r="BW1688" s="73">
        <f t="shared" si="4110"/>
        <v>6598.8414662475707</v>
      </c>
      <c r="BX1688" s="73">
        <f t="shared" si="4111"/>
        <v>82.485518328094642</v>
      </c>
      <c r="BY1688" s="69">
        <f t="shared" si="4112"/>
        <v>82.49</v>
      </c>
      <c r="CB1688" t="str">
        <f t="shared" si="4113"/>
        <v>E342-3</v>
      </c>
      <c r="CC1688">
        <f>+CC1687</f>
        <v>342</v>
      </c>
      <c r="CD1688">
        <v>3</v>
      </c>
      <c r="CE1688" s="72">
        <f t="shared" si="4158"/>
        <v>171569.87812243684</v>
      </c>
      <c r="CF1688" s="73">
        <f t="shared" si="4114"/>
        <v>14297.489843536403</v>
      </c>
      <c r="CG1688" s="73">
        <f t="shared" si="4115"/>
        <v>6598.8414662475707</v>
      </c>
      <c r="CH1688" s="73">
        <f t="shared" si="4116"/>
        <v>82.485518328094642</v>
      </c>
      <c r="CI1688" s="69">
        <f t="shared" si="4117"/>
        <v>82.49</v>
      </c>
      <c r="CL1688" t="str">
        <f t="shared" si="4118"/>
        <v>S342-3</v>
      </c>
      <c r="CM1688">
        <f>+CM1687</f>
        <v>342</v>
      </c>
      <c r="CN1688">
        <v>3</v>
      </c>
      <c r="CO1688" s="72">
        <f t="shared" si="4159"/>
        <v>171569.87812243684</v>
      </c>
      <c r="CP1688" s="73">
        <f t="shared" si="4119"/>
        <v>14297.489843536403</v>
      </c>
      <c r="CQ1688" s="73">
        <f t="shared" si="4120"/>
        <v>6598.8414662475707</v>
      </c>
      <c r="CR1688" s="73">
        <f t="shared" si="4121"/>
        <v>82.485518328094642</v>
      </c>
      <c r="CU1688" t="str">
        <f t="shared" si="4122"/>
        <v>T342-3</v>
      </c>
      <c r="CV1688">
        <f>+CV1687</f>
        <v>342</v>
      </c>
      <c r="CW1688">
        <v>3</v>
      </c>
      <c r="CX1688" s="72">
        <f t="shared" si="4160"/>
        <v>171569.87812243684</v>
      </c>
      <c r="CY1688" s="73">
        <f t="shared" si="4123"/>
        <v>14297.489843536403</v>
      </c>
      <c r="CZ1688" s="73">
        <f t="shared" si="4124"/>
        <v>6598.8414662475707</v>
      </c>
      <c r="DA1688" s="73">
        <f t="shared" si="4125"/>
        <v>82.485518328094642</v>
      </c>
    </row>
    <row r="1689" spans="30:105" ht="18.75" hidden="1" customHeight="1" x14ac:dyDescent="0.2">
      <c r="AD1689" t="str">
        <f t="shared" si="4097"/>
        <v>F342-4</v>
      </c>
      <c r="AE1689">
        <f>+AE1688</f>
        <v>342</v>
      </c>
      <c r="AF1689">
        <v>4</v>
      </c>
      <c r="AG1689" s="72">
        <f t="shared" si="4153"/>
        <v>200471.63227207269</v>
      </c>
      <c r="AH1689" s="73">
        <f t="shared" si="4098"/>
        <v>16705.969356006059</v>
      </c>
      <c r="AI1689" s="73">
        <f t="shared" si="4099"/>
        <v>7710.4473950797192</v>
      </c>
      <c r="AJ1689" s="73">
        <f t="shared" si="4100"/>
        <v>96.380592438496478</v>
      </c>
      <c r="AK1689" s="69">
        <f t="shared" si="4101"/>
        <v>96.38</v>
      </c>
      <c r="AN1689" t="str">
        <f t="shared" si="4152"/>
        <v>F286-4</v>
      </c>
      <c r="AO1689">
        <f t="shared" si="4161"/>
        <v>286</v>
      </c>
      <c r="AP1689">
        <v>4</v>
      </c>
      <c r="AQ1689" s="72">
        <f t="shared" si="4154"/>
        <v>144398.99448320214</v>
      </c>
      <c r="AR1689" s="73">
        <f t="shared" si="4088"/>
        <v>12033.249540266845</v>
      </c>
      <c r="AS1689" s="73">
        <f t="shared" si="4089"/>
        <v>5553.8074801231596</v>
      </c>
      <c r="AT1689" s="73">
        <f t="shared" si="4090"/>
        <v>69.422593501539495</v>
      </c>
      <c r="AU1689" s="69">
        <f t="shared" si="4091"/>
        <v>69.42</v>
      </c>
      <c r="AX1689" t="str">
        <f t="shared" si="4102"/>
        <v>P286-4</v>
      </c>
      <c r="AY1689">
        <f t="shared" si="4162"/>
        <v>286</v>
      </c>
      <c r="AZ1689">
        <v>4</v>
      </c>
      <c r="BA1689" s="72">
        <f t="shared" si="4155"/>
        <v>138304.90291379642</v>
      </c>
      <c r="BB1689" s="73">
        <f t="shared" si="4093"/>
        <v>11525.408576149703</v>
      </c>
      <c r="BC1689" s="73">
        <f t="shared" si="4094"/>
        <v>5319.4193428383242</v>
      </c>
      <c r="BD1689" s="73">
        <f t="shared" si="4095"/>
        <v>66.492741785479055</v>
      </c>
      <c r="BE1689" s="69">
        <f t="shared" si="4096"/>
        <v>66.489999999999995</v>
      </c>
      <c r="BH1689" t="str">
        <f t="shared" si="4103"/>
        <v>G342-4</v>
      </c>
      <c r="BI1689">
        <f>+BI1688</f>
        <v>342</v>
      </c>
      <c r="BJ1689">
        <v>4</v>
      </c>
      <c r="BK1689" s="72">
        <f t="shared" si="4156"/>
        <v>180148.37202855869</v>
      </c>
      <c r="BL1689" s="73">
        <f t="shared" si="4104"/>
        <v>15012.364335713224</v>
      </c>
      <c r="BM1689" s="73">
        <f t="shared" si="4105"/>
        <v>6928.7835395599495</v>
      </c>
      <c r="BN1689" s="73">
        <f t="shared" si="4106"/>
        <v>86.609794244499369</v>
      </c>
      <c r="BO1689" s="69">
        <f t="shared" si="4107"/>
        <v>86.61</v>
      </c>
      <c r="BR1689" t="str">
        <f t="shared" si="4108"/>
        <v>M342-4</v>
      </c>
      <c r="BS1689">
        <f>+BS1688</f>
        <v>342</v>
      </c>
      <c r="BT1689">
        <v>4</v>
      </c>
      <c r="BU1689" s="72">
        <f t="shared" si="4157"/>
        <v>180148.37202855869</v>
      </c>
      <c r="BV1689" s="73">
        <f t="shared" si="4109"/>
        <v>15012.364335713224</v>
      </c>
      <c r="BW1689" s="73">
        <f t="shared" si="4110"/>
        <v>6928.7835395599495</v>
      </c>
      <c r="BX1689" s="73">
        <f t="shared" si="4111"/>
        <v>86.609794244499369</v>
      </c>
      <c r="BY1689" s="69">
        <f t="shared" si="4112"/>
        <v>86.61</v>
      </c>
      <c r="CB1689" t="str">
        <f t="shared" si="4113"/>
        <v>E342-4</v>
      </c>
      <c r="CC1689">
        <f>+CC1688</f>
        <v>342</v>
      </c>
      <c r="CD1689">
        <v>4</v>
      </c>
      <c r="CE1689" s="72">
        <f t="shared" si="4158"/>
        <v>180148.37202855869</v>
      </c>
      <c r="CF1689" s="73">
        <f t="shared" si="4114"/>
        <v>15012.364335713224</v>
      </c>
      <c r="CG1689" s="73">
        <f t="shared" si="4115"/>
        <v>6928.7835395599495</v>
      </c>
      <c r="CH1689" s="73">
        <f t="shared" si="4116"/>
        <v>86.609794244499369</v>
      </c>
      <c r="CI1689" s="69">
        <f t="shared" si="4117"/>
        <v>86.61</v>
      </c>
      <c r="CL1689" t="str">
        <f t="shared" si="4118"/>
        <v>S342-4</v>
      </c>
      <c r="CM1689">
        <f>+CM1688</f>
        <v>342</v>
      </c>
      <c r="CN1689">
        <v>4</v>
      </c>
      <c r="CO1689" s="72">
        <f t="shared" si="4159"/>
        <v>180148.37202855869</v>
      </c>
      <c r="CP1689" s="73">
        <f t="shared" si="4119"/>
        <v>15012.364335713224</v>
      </c>
      <c r="CQ1689" s="73">
        <f t="shared" si="4120"/>
        <v>6928.7835395599495</v>
      </c>
      <c r="CR1689" s="73">
        <f t="shared" si="4121"/>
        <v>86.609794244499369</v>
      </c>
      <c r="CU1689" t="str">
        <f t="shared" si="4122"/>
        <v>T342-4</v>
      </c>
      <c r="CV1689">
        <f>+CV1688</f>
        <v>342</v>
      </c>
      <c r="CW1689">
        <v>4</v>
      </c>
      <c r="CX1689" s="72">
        <f t="shared" si="4160"/>
        <v>180148.37202855869</v>
      </c>
      <c r="CY1689" s="73">
        <f t="shared" si="4123"/>
        <v>15012.364335713224</v>
      </c>
      <c r="CZ1689" s="73">
        <f t="shared" si="4124"/>
        <v>6928.7835395599495</v>
      </c>
      <c r="DA1689" s="73">
        <f t="shared" si="4125"/>
        <v>86.609794244499369</v>
      </c>
    </row>
    <row r="1690" spans="30:105" ht="18.75" hidden="1" customHeight="1" x14ac:dyDescent="0.2">
      <c r="AD1690" t="str">
        <f t="shared" si="4097"/>
        <v>F342-5</v>
      </c>
      <c r="AE1690">
        <f>+AE1689</f>
        <v>342</v>
      </c>
      <c r="AF1690">
        <v>5</v>
      </c>
      <c r="AG1690" s="72">
        <f t="shared" si="4153"/>
        <v>210495.21388567632</v>
      </c>
      <c r="AH1690" s="73">
        <f t="shared" si="4098"/>
        <v>17541.26782380636</v>
      </c>
      <c r="AI1690" s="73">
        <f t="shared" si="4099"/>
        <v>8095.9697648337042</v>
      </c>
      <c r="AJ1690" s="73">
        <f t="shared" si="4100"/>
        <v>101.19962206042131</v>
      </c>
      <c r="AK1690" s="69">
        <f t="shared" si="4101"/>
        <v>101.2</v>
      </c>
      <c r="AN1690" t="str">
        <f t="shared" si="4152"/>
        <v>F286-5</v>
      </c>
      <c r="AO1690">
        <f t="shared" si="4161"/>
        <v>286</v>
      </c>
      <c r="AP1690">
        <v>5</v>
      </c>
      <c r="AQ1690" s="72">
        <f t="shared" si="4154"/>
        <v>151618.94420736225</v>
      </c>
      <c r="AR1690" s="73">
        <f t="shared" si="4088"/>
        <v>12634.912017280187</v>
      </c>
      <c r="AS1690" s="73">
        <f t="shared" si="4089"/>
        <v>5831.4978541293176</v>
      </c>
      <c r="AT1690" s="73">
        <f t="shared" si="4090"/>
        <v>72.893723176616462</v>
      </c>
      <c r="AU1690" s="69">
        <f t="shared" si="4091"/>
        <v>72.89</v>
      </c>
      <c r="AX1690" t="str">
        <f t="shared" si="4102"/>
        <v>P286-5</v>
      </c>
      <c r="AY1690">
        <f t="shared" si="4162"/>
        <v>286</v>
      </c>
      <c r="AZ1690">
        <v>5</v>
      </c>
      <c r="BA1690" s="72">
        <f t="shared" si="4155"/>
        <v>145220.14805948627</v>
      </c>
      <c r="BB1690" s="73">
        <f t="shared" si="4093"/>
        <v>12101.679004957188</v>
      </c>
      <c r="BC1690" s="73">
        <f t="shared" si="4094"/>
        <v>5585.390309980241</v>
      </c>
      <c r="BD1690" s="73">
        <f t="shared" si="4095"/>
        <v>69.817378874753018</v>
      </c>
      <c r="BE1690" s="69">
        <f t="shared" si="4096"/>
        <v>69.819999999999993</v>
      </c>
      <c r="BH1690" t="str">
        <f t="shared" si="4103"/>
        <v>G342-5</v>
      </c>
      <c r="BI1690">
        <f>+BI1689</f>
        <v>342</v>
      </c>
      <c r="BJ1690">
        <v>5</v>
      </c>
      <c r="BK1690" s="72">
        <f t="shared" si="4156"/>
        <v>189155.79062998664</v>
      </c>
      <c r="BL1690" s="73">
        <f t="shared" si="4104"/>
        <v>15762.982552498886</v>
      </c>
      <c r="BM1690" s="73">
        <f t="shared" si="4105"/>
        <v>7275.2227165379481</v>
      </c>
      <c r="BN1690" s="73">
        <f t="shared" si="4106"/>
        <v>90.940283956724343</v>
      </c>
      <c r="BO1690" s="69">
        <f t="shared" si="4107"/>
        <v>90.94</v>
      </c>
      <c r="BR1690" t="str">
        <f t="shared" si="4108"/>
        <v>M342-5</v>
      </c>
      <c r="BS1690">
        <f>+BS1689</f>
        <v>342</v>
      </c>
      <c r="BT1690">
        <v>5</v>
      </c>
      <c r="BU1690" s="72">
        <f t="shared" si="4157"/>
        <v>189155.79062998664</v>
      </c>
      <c r="BV1690" s="73">
        <f t="shared" si="4109"/>
        <v>15762.982552498886</v>
      </c>
      <c r="BW1690" s="73">
        <f t="shared" si="4110"/>
        <v>7275.2227165379481</v>
      </c>
      <c r="BX1690" s="73">
        <f t="shared" si="4111"/>
        <v>90.940283956724343</v>
      </c>
      <c r="BY1690" s="69">
        <f t="shared" si="4112"/>
        <v>90.94</v>
      </c>
      <c r="CB1690" t="str">
        <f t="shared" si="4113"/>
        <v>E342-5</v>
      </c>
      <c r="CC1690">
        <f>+CC1689</f>
        <v>342</v>
      </c>
      <c r="CD1690">
        <v>5</v>
      </c>
      <c r="CE1690" s="72">
        <f t="shared" si="4158"/>
        <v>189155.79062998664</v>
      </c>
      <c r="CF1690" s="73">
        <f t="shared" si="4114"/>
        <v>15762.982552498886</v>
      </c>
      <c r="CG1690" s="73">
        <f t="shared" si="4115"/>
        <v>7275.2227165379481</v>
      </c>
      <c r="CH1690" s="73">
        <f t="shared" si="4116"/>
        <v>90.940283956724343</v>
      </c>
      <c r="CI1690" s="69">
        <f t="shared" si="4117"/>
        <v>90.94</v>
      </c>
      <c r="CL1690" t="str">
        <f t="shared" si="4118"/>
        <v>S342-5</v>
      </c>
      <c r="CM1690">
        <f>+CM1689</f>
        <v>342</v>
      </c>
      <c r="CN1690">
        <v>5</v>
      </c>
      <c r="CO1690" s="72">
        <f t="shared" si="4159"/>
        <v>189155.79062998664</v>
      </c>
      <c r="CP1690" s="73">
        <f t="shared" si="4119"/>
        <v>15762.982552498886</v>
      </c>
      <c r="CQ1690" s="73">
        <f t="shared" si="4120"/>
        <v>7275.2227165379481</v>
      </c>
      <c r="CR1690" s="73">
        <f t="shared" si="4121"/>
        <v>90.940283956724343</v>
      </c>
      <c r="CU1690" t="str">
        <f t="shared" si="4122"/>
        <v>T342-5</v>
      </c>
      <c r="CV1690">
        <f>+CV1689</f>
        <v>342</v>
      </c>
      <c r="CW1690">
        <v>5</v>
      </c>
      <c r="CX1690" s="72">
        <f t="shared" si="4160"/>
        <v>189155.79062998664</v>
      </c>
      <c r="CY1690" s="73">
        <f t="shared" si="4123"/>
        <v>15762.982552498886</v>
      </c>
      <c r="CZ1690" s="73">
        <f t="shared" si="4124"/>
        <v>7275.2227165379481</v>
      </c>
      <c r="DA1690" s="73">
        <f t="shared" si="4125"/>
        <v>90.940283956724343</v>
      </c>
    </row>
    <row r="1691" spans="30:105" ht="18.75" hidden="1" customHeight="1" x14ac:dyDescent="0.2">
      <c r="AD1691" t="str">
        <f t="shared" si="4097"/>
        <v>F343-1</v>
      </c>
      <c r="AE1691">
        <f>+AE1686+1</f>
        <v>343</v>
      </c>
      <c r="AF1691">
        <v>1</v>
      </c>
      <c r="AG1691" s="72">
        <f>+AG1686*100.5%</f>
        <v>174040.80806257037</v>
      </c>
      <c r="AH1691" s="73">
        <f t="shared" si="4098"/>
        <v>14503.400671880865</v>
      </c>
      <c r="AI1691" s="73">
        <f t="shared" si="4099"/>
        <v>6693.8772331757837</v>
      </c>
      <c r="AJ1691" s="73">
        <f t="shared" si="4100"/>
        <v>83.67346541469729</v>
      </c>
      <c r="AK1691" s="69">
        <f t="shared" si="4101"/>
        <v>83.67</v>
      </c>
      <c r="AN1691" t="str">
        <f t="shared" si="4152"/>
        <v>F286-6</v>
      </c>
      <c r="AO1691">
        <f t="shared" si="4161"/>
        <v>286</v>
      </c>
      <c r="AP1691">
        <v>6</v>
      </c>
      <c r="AQ1691" s="72">
        <f t="shared" si="4154"/>
        <v>159199.89141773037</v>
      </c>
      <c r="AR1691" s="73">
        <f t="shared" si="4088"/>
        <v>13266.657618144198</v>
      </c>
      <c r="AS1691" s="73">
        <f t="shared" si="4089"/>
        <v>6123.0727468357836</v>
      </c>
      <c r="AT1691" s="73">
        <f t="shared" si="4090"/>
        <v>76.538409335447298</v>
      </c>
      <c r="AU1691" s="69">
        <f t="shared" si="4091"/>
        <v>76.540000000000006</v>
      </c>
      <c r="AX1691" t="str">
        <f t="shared" si="4102"/>
        <v>P286-6</v>
      </c>
      <c r="AY1691">
        <f t="shared" si="4162"/>
        <v>286</v>
      </c>
      <c r="AZ1691">
        <v>6</v>
      </c>
      <c r="BA1691" s="72">
        <f t="shared" si="4155"/>
        <v>152481.15546246059</v>
      </c>
      <c r="BB1691" s="73">
        <f t="shared" si="4093"/>
        <v>12706.762955205049</v>
      </c>
      <c r="BC1691" s="73">
        <f t="shared" si="4094"/>
        <v>5864.6598254792534</v>
      </c>
      <c r="BD1691" s="73">
        <f t="shared" si="4095"/>
        <v>73.308247818490671</v>
      </c>
      <c r="BE1691" s="69">
        <f t="shared" si="4096"/>
        <v>73.31</v>
      </c>
      <c r="BH1691" t="str">
        <f t="shared" si="4103"/>
        <v>G343-1</v>
      </c>
      <c r="BI1691">
        <f>+BI1686+1</f>
        <v>343</v>
      </c>
      <c r="BJ1691">
        <v>1</v>
      </c>
      <c r="BK1691" s="72">
        <f>+BK1686*100.5%</f>
        <v>156397.03175786755</v>
      </c>
      <c r="BL1691" s="73">
        <f t="shared" si="4104"/>
        <v>13033.085979822295</v>
      </c>
      <c r="BM1691" s="73">
        <f t="shared" si="4105"/>
        <v>6015.2704522256745</v>
      </c>
      <c r="BN1691" s="73">
        <f t="shared" si="4106"/>
        <v>75.190880652820937</v>
      </c>
      <c r="BO1691" s="69">
        <f t="shared" si="4107"/>
        <v>75.19</v>
      </c>
      <c r="BR1691" t="str">
        <f t="shared" si="4108"/>
        <v>M343-1</v>
      </c>
      <c r="BS1691">
        <f>+BS1686+1</f>
        <v>343</v>
      </c>
      <c r="BT1691">
        <v>1</v>
      </c>
      <c r="BU1691" s="72">
        <f>+BU1686*100.5%</f>
        <v>156397.03175786755</v>
      </c>
      <c r="BV1691" s="73">
        <f t="shared" si="4109"/>
        <v>13033.085979822295</v>
      </c>
      <c r="BW1691" s="73">
        <f t="shared" si="4110"/>
        <v>6015.2704522256745</v>
      </c>
      <c r="BX1691" s="73">
        <f t="shared" si="4111"/>
        <v>75.190880652820937</v>
      </c>
      <c r="BY1691" s="69">
        <f t="shared" si="4112"/>
        <v>75.19</v>
      </c>
      <c r="CB1691" t="str">
        <f t="shared" si="4113"/>
        <v>E343-1</v>
      </c>
      <c r="CC1691">
        <f>+CC1686+1</f>
        <v>343</v>
      </c>
      <c r="CD1691">
        <v>1</v>
      </c>
      <c r="CE1691" s="72">
        <f>+CE1686*100.5%</f>
        <v>156397.03175786755</v>
      </c>
      <c r="CF1691" s="73">
        <f t="shared" si="4114"/>
        <v>13033.085979822295</v>
      </c>
      <c r="CG1691" s="73">
        <f t="shared" si="4115"/>
        <v>6015.2704522256745</v>
      </c>
      <c r="CH1691" s="73">
        <f t="shared" si="4116"/>
        <v>75.190880652820937</v>
      </c>
      <c r="CI1691" s="69">
        <f t="shared" si="4117"/>
        <v>75.19</v>
      </c>
      <c r="CL1691" t="str">
        <f t="shared" si="4118"/>
        <v>S343-1</v>
      </c>
      <c r="CM1691">
        <f>+CM1686+1</f>
        <v>343</v>
      </c>
      <c r="CN1691">
        <v>1</v>
      </c>
      <c r="CO1691" s="72">
        <f>+CO1686*100.5%</f>
        <v>156397.03175786755</v>
      </c>
      <c r="CP1691" s="73">
        <f t="shared" si="4119"/>
        <v>13033.085979822295</v>
      </c>
      <c r="CQ1691" s="73">
        <f t="shared" si="4120"/>
        <v>6015.2704522256745</v>
      </c>
      <c r="CR1691" s="73">
        <f t="shared" si="4121"/>
        <v>75.190880652820937</v>
      </c>
      <c r="CU1691" t="str">
        <f t="shared" si="4122"/>
        <v>T343-1</v>
      </c>
      <c r="CV1691">
        <f>+CV1686+1</f>
        <v>343</v>
      </c>
      <c r="CW1691">
        <v>1</v>
      </c>
      <c r="CX1691" s="72">
        <f>+CX1686*100.5%</f>
        <v>156397.03175786755</v>
      </c>
      <c r="CY1691" s="73">
        <f t="shared" si="4123"/>
        <v>13033.085979822295</v>
      </c>
      <c r="CZ1691" s="73">
        <f t="shared" si="4124"/>
        <v>6015.2704522256745</v>
      </c>
      <c r="DA1691" s="73">
        <f t="shared" si="4125"/>
        <v>75.190880652820937</v>
      </c>
    </row>
    <row r="1692" spans="30:105" ht="18.75" hidden="1" customHeight="1" x14ac:dyDescent="0.2">
      <c r="AD1692" t="str">
        <f t="shared" si="4097"/>
        <v>F343-2</v>
      </c>
      <c r="AE1692">
        <f>+AE1691</f>
        <v>343</v>
      </c>
      <c r="AF1692">
        <v>2</v>
      </c>
      <c r="AG1692" s="72">
        <f t="shared" ref="AG1692:AG1695" si="4163">+AG1691*105%</f>
        <v>182742.84846569889</v>
      </c>
      <c r="AH1692" s="73">
        <f t="shared" si="4098"/>
        <v>15228.570705474907</v>
      </c>
      <c r="AI1692" s="73">
        <f t="shared" si="4099"/>
        <v>7028.5710948345722</v>
      </c>
      <c r="AJ1692" s="73">
        <f t="shared" si="4100"/>
        <v>87.857138685432162</v>
      </c>
      <c r="AK1692" s="69">
        <f t="shared" si="4101"/>
        <v>87.86</v>
      </c>
      <c r="AN1692" t="str">
        <f t="shared" si="4152"/>
        <v>F287-1</v>
      </c>
      <c r="AO1692">
        <f>+AO1686+1</f>
        <v>287</v>
      </c>
      <c r="AP1692">
        <v>1</v>
      </c>
      <c r="AQ1692" s="72">
        <f>+AQ1686*100.5%</f>
        <v>125360.96702785284</v>
      </c>
      <c r="AR1692" s="73">
        <f t="shared" si="4088"/>
        <v>10446.747252321069</v>
      </c>
      <c r="AS1692" s="73">
        <f t="shared" si="4089"/>
        <v>4821.5756549174166</v>
      </c>
      <c r="AT1692" s="73">
        <f t="shared" si="4090"/>
        <v>60.269695686467706</v>
      </c>
      <c r="AU1692" s="69">
        <f t="shared" si="4091"/>
        <v>60.27</v>
      </c>
      <c r="AX1692" t="str">
        <f t="shared" si="4102"/>
        <v>P287-1</v>
      </c>
      <c r="AY1692">
        <f>+AY1686+1</f>
        <v>287</v>
      </c>
      <c r="AZ1692">
        <v>1</v>
      </c>
      <c r="BA1692" s="72">
        <f>+BA1686*100.5%</f>
        <v>120070.34007417371</v>
      </c>
      <c r="BB1692" s="73">
        <f t="shared" si="4093"/>
        <v>10005.86167284781</v>
      </c>
      <c r="BC1692" s="73">
        <f t="shared" si="4094"/>
        <v>4618.0900028528349</v>
      </c>
      <c r="BD1692" s="73">
        <f t="shared" si="4095"/>
        <v>57.726125035660438</v>
      </c>
      <c r="BE1692" s="69">
        <f t="shared" si="4096"/>
        <v>57.73</v>
      </c>
      <c r="BH1692" t="str">
        <f t="shared" si="4103"/>
        <v>G343-2</v>
      </c>
      <c r="BI1692">
        <f>+BI1691</f>
        <v>343</v>
      </c>
      <c r="BJ1692">
        <v>2</v>
      </c>
      <c r="BK1692" s="72">
        <f t="shared" ref="BK1692:BK1695" si="4164">+BK1691*105%</f>
        <v>164216.88334576093</v>
      </c>
      <c r="BL1692" s="73">
        <f t="shared" si="4104"/>
        <v>13684.740278813411</v>
      </c>
      <c r="BM1692" s="73">
        <f t="shared" si="4105"/>
        <v>6316.0339748369588</v>
      </c>
      <c r="BN1692" s="73">
        <f t="shared" si="4106"/>
        <v>78.950424685461982</v>
      </c>
      <c r="BO1692" s="69">
        <f t="shared" si="4107"/>
        <v>78.95</v>
      </c>
      <c r="BR1692" t="str">
        <f t="shared" si="4108"/>
        <v>M343-2</v>
      </c>
      <c r="BS1692">
        <f>+BS1691</f>
        <v>343</v>
      </c>
      <c r="BT1692">
        <v>2</v>
      </c>
      <c r="BU1692" s="72">
        <f t="shared" ref="BU1692:BU1695" si="4165">+BU1691*105%</f>
        <v>164216.88334576093</v>
      </c>
      <c r="BV1692" s="73">
        <f t="shared" si="4109"/>
        <v>13684.740278813411</v>
      </c>
      <c r="BW1692" s="73">
        <f t="shared" si="4110"/>
        <v>6316.0339748369588</v>
      </c>
      <c r="BX1692" s="73">
        <f t="shared" si="4111"/>
        <v>78.950424685461982</v>
      </c>
      <c r="BY1692" s="69">
        <f t="shared" si="4112"/>
        <v>78.95</v>
      </c>
      <c r="CB1692" t="str">
        <f t="shared" si="4113"/>
        <v>E343-2</v>
      </c>
      <c r="CC1692">
        <f>+CC1691</f>
        <v>343</v>
      </c>
      <c r="CD1692">
        <v>2</v>
      </c>
      <c r="CE1692" s="72">
        <f t="shared" ref="CE1692:CE1695" si="4166">+CE1691*105%</f>
        <v>164216.88334576093</v>
      </c>
      <c r="CF1692" s="73">
        <f t="shared" si="4114"/>
        <v>13684.740278813411</v>
      </c>
      <c r="CG1692" s="73">
        <f t="shared" si="4115"/>
        <v>6316.0339748369588</v>
      </c>
      <c r="CH1692" s="73">
        <f t="shared" si="4116"/>
        <v>78.950424685461982</v>
      </c>
      <c r="CI1692" s="69">
        <f t="shared" si="4117"/>
        <v>78.95</v>
      </c>
      <c r="CL1692" t="str">
        <f t="shared" si="4118"/>
        <v>S343-2</v>
      </c>
      <c r="CM1692">
        <f>+CM1691</f>
        <v>343</v>
      </c>
      <c r="CN1692">
        <v>2</v>
      </c>
      <c r="CO1692" s="72">
        <f t="shared" ref="CO1692:CO1695" si="4167">+CO1691*105%</f>
        <v>164216.88334576093</v>
      </c>
      <c r="CP1692" s="73">
        <f t="shared" si="4119"/>
        <v>13684.740278813411</v>
      </c>
      <c r="CQ1692" s="73">
        <f t="shared" si="4120"/>
        <v>6316.0339748369588</v>
      </c>
      <c r="CR1692" s="73">
        <f t="shared" si="4121"/>
        <v>78.950424685461982</v>
      </c>
      <c r="CU1692" t="str">
        <f t="shared" si="4122"/>
        <v>T343-2</v>
      </c>
      <c r="CV1692">
        <f>+CV1691</f>
        <v>343</v>
      </c>
      <c r="CW1692">
        <v>2</v>
      </c>
      <c r="CX1692" s="72">
        <f t="shared" ref="CX1692:CX1695" si="4168">+CX1691*105%</f>
        <v>164216.88334576093</v>
      </c>
      <c r="CY1692" s="73">
        <f t="shared" si="4123"/>
        <v>13684.740278813411</v>
      </c>
      <c r="CZ1692" s="73">
        <f t="shared" si="4124"/>
        <v>6316.0339748369588</v>
      </c>
      <c r="DA1692" s="73">
        <f t="shared" si="4125"/>
        <v>78.950424685461982</v>
      </c>
    </row>
    <row r="1693" spans="30:105" ht="18.75" hidden="1" customHeight="1" x14ac:dyDescent="0.2">
      <c r="AD1693" t="str">
        <f t="shared" si="4097"/>
        <v>F343-3</v>
      </c>
      <c r="AE1693">
        <f>+AE1692</f>
        <v>343</v>
      </c>
      <c r="AF1693">
        <v>3</v>
      </c>
      <c r="AG1693" s="72">
        <f t="shared" si="4163"/>
        <v>191879.99088898383</v>
      </c>
      <c r="AH1693" s="73">
        <f t="shared" si="4098"/>
        <v>15989.999240748652</v>
      </c>
      <c r="AI1693" s="73">
        <f t="shared" si="4099"/>
        <v>7379.9996495763007</v>
      </c>
      <c r="AJ1693" s="73">
        <f t="shared" si="4100"/>
        <v>92.249995619703768</v>
      </c>
      <c r="AK1693" s="69">
        <f t="shared" si="4101"/>
        <v>92.25</v>
      </c>
      <c r="AN1693" t="str">
        <f t="shared" si="4152"/>
        <v>F287-2</v>
      </c>
      <c r="AO1693">
        <f>AO1692</f>
        <v>287</v>
      </c>
      <c r="AP1693">
        <v>2</v>
      </c>
      <c r="AQ1693" s="72">
        <f t="shared" ref="AQ1693:AQ1697" si="4169">+AQ1692*105%</f>
        <v>131629.01537924548</v>
      </c>
      <c r="AR1693" s="73">
        <f t="shared" si="4088"/>
        <v>10969.084614937123</v>
      </c>
      <c r="AS1693" s="73">
        <f t="shared" si="4089"/>
        <v>5062.6544376632874</v>
      </c>
      <c r="AT1693" s="73">
        <f t="shared" si="4090"/>
        <v>63.283180470791095</v>
      </c>
      <c r="AU1693" s="69">
        <f t="shared" si="4091"/>
        <v>63.28</v>
      </c>
      <c r="AX1693" t="str">
        <f t="shared" si="4102"/>
        <v>P287-2</v>
      </c>
      <c r="AY1693">
        <f>AY1692</f>
        <v>287</v>
      </c>
      <c r="AZ1693">
        <v>2</v>
      </c>
      <c r="BA1693" s="72">
        <f t="shared" ref="BA1693:BA1697" si="4170">+BA1692*105%</f>
        <v>126073.85707788241</v>
      </c>
      <c r="BB1693" s="73">
        <f t="shared" si="4093"/>
        <v>10506.154756490201</v>
      </c>
      <c r="BC1693" s="73">
        <f t="shared" si="4094"/>
        <v>4848.994502995477</v>
      </c>
      <c r="BD1693" s="73">
        <f t="shared" si="4095"/>
        <v>60.612431287443464</v>
      </c>
      <c r="BE1693" s="69">
        <f t="shared" si="4096"/>
        <v>60.61</v>
      </c>
      <c r="BH1693" t="str">
        <f t="shared" si="4103"/>
        <v>G343-3</v>
      </c>
      <c r="BI1693">
        <f>+BI1692</f>
        <v>343</v>
      </c>
      <c r="BJ1693">
        <v>3</v>
      </c>
      <c r="BK1693" s="72">
        <f t="shared" si="4164"/>
        <v>172427.72751304897</v>
      </c>
      <c r="BL1693" s="73">
        <f t="shared" si="4104"/>
        <v>14368.977292754082</v>
      </c>
      <c r="BM1693" s="73">
        <f t="shared" si="4105"/>
        <v>6631.8356735788066</v>
      </c>
      <c r="BN1693" s="73">
        <f t="shared" si="4106"/>
        <v>82.897945919735079</v>
      </c>
      <c r="BO1693" s="69">
        <f t="shared" si="4107"/>
        <v>82.9</v>
      </c>
      <c r="BR1693" t="str">
        <f t="shared" si="4108"/>
        <v>M343-3</v>
      </c>
      <c r="BS1693">
        <f>+BS1692</f>
        <v>343</v>
      </c>
      <c r="BT1693">
        <v>3</v>
      </c>
      <c r="BU1693" s="72">
        <f t="shared" si="4165"/>
        <v>172427.72751304897</v>
      </c>
      <c r="BV1693" s="73">
        <f t="shared" si="4109"/>
        <v>14368.977292754082</v>
      </c>
      <c r="BW1693" s="73">
        <f t="shared" si="4110"/>
        <v>6631.8356735788066</v>
      </c>
      <c r="BX1693" s="73">
        <f t="shared" si="4111"/>
        <v>82.897945919735079</v>
      </c>
      <c r="BY1693" s="69">
        <f t="shared" si="4112"/>
        <v>82.9</v>
      </c>
      <c r="CB1693" t="str">
        <f t="shared" si="4113"/>
        <v>E343-3</v>
      </c>
      <c r="CC1693">
        <f>+CC1692</f>
        <v>343</v>
      </c>
      <c r="CD1693">
        <v>3</v>
      </c>
      <c r="CE1693" s="72">
        <f t="shared" si="4166"/>
        <v>172427.72751304897</v>
      </c>
      <c r="CF1693" s="73">
        <f t="shared" si="4114"/>
        <v>14368.977292754082</v>
      </c>
      <c r="CG1693" s="73">
        <f t="shared" si="4115"/>
        <v>6631.8356735788066</v>
      </c>
      <c r="CH1693" s="73">
        <f t="shared" si="4116"/>
        <v>82.897945919735079</v>
      </c>
      <c r="CI1693" s="69">
        <f t="shared" si="4117"/>
        <v>82.9</v>
      </c>
      <c r="CL1693" t="str">
        <f t="shared" si="4118"/>
        <v>S343-3</v>
      </c>
      <c r="CM1693">
        <f>+CM1692</f>
        <v>343</v>
      </c>
      <c r="CN1693">
        <v>3</v>
      </c>
      <c r="CO1693" s="72">
        <f t="shared" si="4167"/>
        <v>172427.72751304897</v>
      </c>
      <c r="CP1693" s="73">
        <f t="shared" si="4119"/>
        <v>14368.977292754082</v>
      </c>
      <c r="CQ1693" s="73">
        <f t="shared" si="4120"/>
        <v>6631.8356735788066</v>
      </c>
      <c r="CR1693" s="73">
        <f t="shared" si="4121"/>
        <v>82.897945919735079</v>
      </c>
      <c r="CU1693" t="str">
        <f t="shared" si="4122"/>
        <v>T343-3</v>
      </c>
      <c r="CV1693">
        <f>+CV1692</f>
        <v>343</v>
      </c>
      <c r="CW1693">
        <v>3</v>
      </c>
      <c r="CX1693" s="72">
        <f t="shared" si="4168"/>
        <v>172427.72751304897</v>
      </c>
      <c r="CY1693" s="73">
        <f t="shared" si="4123"/>
        <v>14368.977292754082</v>
      </c>
      <c r="CZ1693" s="73">
        <f t="shared" si="4124"/>
        <v>6631.8356735788066</v>
      </c>
      <c r="DA1693" s="73">
        <f t="shared" si="4125"/>
        <v>82.897945919735079</v>
      </c>
    </row>
    <row r="1694" spans="30:105" ht="18.75" hidden="1" customHeight="1" x14ac:dyDescent="0.2">
      <c r="AD1694" t="str">
        <f t="shared" si="4097"/>
        <v>F343-4</v>
      </c>
      <c r="AE1694">
        <f>+AE1693</f>
        <v>343</v>
      </c>
      <c r="AF1694">
        <v>4</v>
      </c>
      <c r="AG1694" s="72">
        <f t="shared" si="4163"/>
        <v>201473.99043343303</v>
      </c>
      <c r="AH1694" s="73">
        <f t="shared" si="4098"/>
        <v>16789.499202786086</v>
      </c>
      <c r="AI1694" s="73">
        <f t="shared" si="4099"/>
        <v>7748.9996320551163</v>
      </c>
      <c r="AJ1694" s="73">
        <f t="shared" si="4100"/>
        <v>96.862495400688957</v>
      </c>
      <c r="AK1694" s="69">
        <f t="shared" si="4101"/>
        <v>96.86</v>
      </c>
      <c r="AN1694" t="str">
        <f t="shared" si="4152"/>
        <v>F287-3</v>
      </c>
      <c r="AO1694">
        <f t="shared" ref="AO1694:AO1697" si="4171">AO1693</f>
        <v>287</v>
      </c>
      <c r="AP1694">
        <v>3</v>
      </c>
      <c r="AQ1694" s="72">
        <f t="shared" si="4169"/>
        <v>138210.46614820775</v>
      </c>
      <c r="AR1694" s="73">
        <f t="shared" si="4088"/>
        <v>11517.538845683979</v>
      </c>
      <c r="AS1694" s="73">
        <f t="shared" si="4089"/>
        <v>5315.7871595464521</v>
      </c>
      <c r="AT1694" s="73">
        <f t="shared" si="4090"/>
        <v>66.447339494330649</v>
      </c>
      <c r="AU1694" s="69">
        <f t="shared" si="4091"/>
        <v>66.45</v>
      </c>
      <c r="AX1694" t="str">
        <f t="shared" si="4102"/>
        <v>P287-3</v>
      </c>
      <c r="AY1694">
        <f t="shared" ref="AY1694:AY1697" si="4172">AY1693</f>
        <v>287</v>
      </c>
      <c r="AZ1694">
        <v>3</v>
      </c>
      <c r="BA1694" s="72">
        <f t="shared" si="4170"/>
        <v>132377.54993177654</v>
      </c>
      <c r="BB1694" s="73">
        <f t="shared" si="4093"/>
        <v>11031.462494314712</v>
      </c>
      <c r="BC1694" s="73">
        <f t="shared" si="4094"/>
        <v>5091.4442281452511</v>
      </c>
      <c r="BD1694" s="73">
        <f t="shared" si="4095"/>
        <v>63.643052851815639</v>
      </c>
      <c r="BE1694" s="69">
        <f t="shared" si="4096"/>
        <v>63.64</v>
      </c>
      <c r="BH1694" t="str">
        <f t="shared" si="4103"/>
        <v>G343-4</v>
      </c>
      <c r="BI1694">
        <f>+BI1693</f>
        <v>343</v>
      </c>
      <c r="BJ1694">
        <v>4</v>
      </c>
      <c r="BK1694" s="72">
        <f t="shared" si="4164"/>
        <v>181049.11388870142</v>
      </c>
      <c r="BL1694" s="73">
        <f t="shared" si="4104"/>
        <v>15087.426157391785</v>
      </c>
      <c r="BM1694" s="73">
        <f t="shared" si="4105"/>
        <v>6963.4274572577469</v>
      </c>
      <c r="BN1694" s="73">
        <f t="shared" si="4106"/>
        <v>87.042843215721845</v>
      </c>
      <c r="BO1694" s="69">
        <f t="shared" si="4107"/>
        <v>87.04</v>
      </c>
      <c r="BR1694" t="str">
        <f t="shared" si="4108"/>
        <v>M343-4</v>
      </c>
      <c r="BS1694">
        <f>+BS1693</f>
        <v>343</v>
      </c>
      <c r="BT1694">
        <v>4</v>
      </c>
      <c r="BU1694" s="72">
        <f t="shared" si="4165"/>
        <v>181049.11388870142</v>
      </c>
      <c r="BV1694" s="73">
        <f t="shared" si="4109"/>
        <v>15087.426157391785</v>
      </c>
      <c r="BW1694" s="73">
        <f t="shared" si="4110"/>
        <v>6963.4274572577469</v>
      </c>
      <c r="BX1694" s="73">
        <f t="shared" si="4111"/>
        <v>87.042843215721845</v>
      </c>
      <c r="BY1694" s="69">
        <f t="shared" si="4112"/>
        <v>87.04</v>
      </c>
      <c r="CB1694" t="str">
        <f t="shared" si="4113"/>
        <v>E343-4</v>
      </c>
      <c r="CC1694">
        <f>+CC1693</f>
        <v>343</v>
      </c>
      <c r="CD1694">
        <v>4</v>
      </c>
      <c r="CE1694" s="72">
        <f t="shared" si="4166"/>
        <v>181049.11388870142</v>
      </c>
      <c r="CF1694" s="73">
        <f t="shared" si="4114"/>
        <v>15087.426157391785</v>
      </c>
      <c r="CG1694" s="73">
        <f t="shared" si="4115"/>
        <v>6963.4274572577469</v>
      </c>
      <c r="CH1694" s="73">
        <f t="shared" si="4116"/>
        <v>87.042843215721845</v>
      </c>
      <c r="CI1694" s="69">
        <f t="shared" si="4117"/>
        <v>87.04</v>
      </c>
      <c r="CL1694" t="str">
        <f t="shared" si="4118"/>
        <v>S343-4</v>
      </c>
      <c r="CM1694">
        <f>+CM1693</f>
        <v>343</v>
      </c>
      <c r="CN1694">
        <v>4</v>
      </c>
      <c r="CO1694" s="72">
        <f t="shared" si="4167"/>
        <v>181049.11388870142</v>
      </c>
      <c r="CP1694" s="73">
        <f t="shared" si="4119"/>
        <v>15087.426157391785</v>
      </c>
      <c r="CQ1694" s="73">
        <f t="shared" si="4120"/>
        <v>6963.4274572577469</v>
      </c>
      <c r="CR1694" s="73">
        <f t="shared" si="4121"/>
        <v>87.042843215721845</v>
      </c>
      <c r="CU1694" t="str">
        <f t="shared" si="4122"/>
        <v>T343-4</v>
      </c>
      <c r="CV1694">
        <f>+CV1693</f>
        <v>343</v>
      </c>
      <c r="CW1694">
        <v>4</v>
      </c>
      <c r="CX1694" s="72">
        <f t="shared" si="4168"/>
        <v>181049.11388870142</v>
      </c>
      <c r="CY1694" s="73">
        <f t="shared" si="4123"/>
        <v>15087.426157391785</v>
      </c>
      <c r="CZ1694" s="73">
        <f t="shared" si="4124"/>
        <v>6963.4274572577469</v>
      </c>
      <c r="DA1694" s="73">
        <f t="shared" si="4125"/>
        <v>87.042843215721845</v>
      </c>
    </row>
    <row r="1695" spans="30:105" ht="18.75" hidden="1" customHeight="1" x14ac:dyDescent="0.2">
      <c r="AD1695" t="str">
        <f t="shared" si="4097"/>
        <v>F343-5</v>
      </c>
      <c r="AE1695">
        <f>+AE1694</f>
        <v>343</v>
      </c>
      <c r="AF1695">
        <v>5</v>
      </c>
      <c r="AG1695" s="72">
        <f t="shared" si="4163"/>
        <v>211547.6899551047</v>
      </c>
      <c r="AH1695" s="73">
        <f t="shared" si="4098"/>
        <v>17628.974162925391</v>
      </c>
      <c r="AI1695" s="73">
        <f t="shared" si="4099"/>
        <v>8136.4496136578728</v>
      </c>
      <c r="AJ1695" s="73">
        <f t="shared" si="4100"/>
        <v>101.70562017072341</v>
      </c>
      <c r="AK1695" s="69">
        <f t="shared" si="4101"/>
        <v>101.71</v>
      </c>
      <c r="AN1695" t="str">
        <f t="shared" si="4152"/>
        <v>F287-4</v>
      </c>
      <c r="AO1695">
        <f t="shared" si="4171"/>
        <v>287</v>
      </c>
      <c r="AP1695">
        <v>4</v>
      </c>
      <c r="AQ1695" s="72">
        <f t="shared" si="4169"/>
        <v>145120.98945561814</v>
      </c>
      <c r="AR1695" s="73">
        <f t="shared" si="4088"/>
        <v>12093.415787968179</v>
      </c>
      <c r="AS1695" s="73">
        <f t="shared" si="4089"/>
        <v>5581.5765175237748</v>
      </c>
      <c r="AT1695" s="73">
        <f t="shared" si="4090"/>
        <v>69.769706469047179</v>
      </c>
      <c r="AU1695" s="69">
        <f t="shared" si="4091"/>
        <v>69.77</v>
      </c>
      <c r="AX1695" t="str">
        <f t="shared" si="4102"/>
        <v>P287-4</v>
      </c>
      <c r="AY1695">
        <f t="shared" si="4172"/>
        <v>287</v>
      </c>
      <c r="AZ1695">
        <v>4</v>
      </c>
      <c r="BA1695" s="72">
        <f t="shared" si="4170"/>
        <v>138996.42742836536</v>
      </c>
      <c r="BB1695" s="73">
        <f t="shared" si="4093"/>
        <v>11583.035619030446</v>
      </c>
      <c r="BC1695" s="73">
        <f t="shared" si="4094"/>
        <v>5346.0164395525144</v>
      </c>
      <c r="BD1695" s="73">
        <f t="shared" si="4095"/>
        <v>66.825205494406418</v>
      </c>
      <c r="BE1695" s="69">
        <f t="shared" si="4096"/>
        <v>66.83</v>
      </c>
      <c r="BH1695" t="str">
        <f t="shared" si="4103"/>
        <v>G343-5</v>
      </c>
      <c r="BI1695">
        <f>+BI1694</f>
        <v>343</v>
      </c>
      <c r="BJ1695">
        <v>5</v>
      </c>
      <c r="BK1695" s="72">
        <f t="shared" si="4164"/>
        <v>190101.5695831365</v>
      </c>
      <c r="BL1695" s="73">
        <f t="shared" si="4104"/>
        <v>15841.797465261376</v>
      </c>
      <c r="BM1695" s="73">
        <f t="shared" si="4105"/>
        <v>7311.5988301206344</v>
      </c>
      <c r="BN1695" s="73">
        <f t="shared" si="4106"/>
        <v>91.394985376507933</v>
      </c>
      <c r="BO1695" s="69">
        <f t="shared" si="4107"/>
        <v>91.39</v>
      </c>
      <c r="BR1695" t="str">
        <f t="shared" si="4108"/>
        <v>M343-5</v>
      </c>
      <c r="BS1695">
        <f>+BS1694</f>
        <v>343</v>
      </c>
      <c r="BT1695">
        <v>5</v>
      </c>
      <c r="BU1695" s="72">
        <f t="shared" si="4165"/>
        <v>190101.5695831365</v>
      </c>
      <c r="BV1695" s="73">
        <f t="shared" si="4109"/>
        <v>15841.797465261376</v>
      </c>
      <c r="BW1695" s="73">
        <f t="shared" si="4110"/>
        <v>7311.5988301206344</v>
      </c>
      <c r="BX1695" s="73">
        <f t="shared" si="4111"/>
        <v>91.394985376507933</v>
      </c>
      <c r="BY1695" s="69">
        <f t="shared" si="4112"/>
        <v>91.39</v>
      </c>
      <c r="CB1695" t="str">
        <f t="shared" si="4113"/>
        <v>E343-5</v>
      </c>
      <c r="CC1695">
        <f>+CC1694</f>
        <v>343</v>
      </c>
      <c r="CD1695">
        <v>5</v>
      </c>
      <c r="CE1695" s="72">
        <f t="shared" si="4166"/>
        <v>190101.5695831365</v>
      </c>
      <c r="CF1695" s="73">
        <f t="shared" si="4114"/>
        <v>15841.797465261376</v>
      </c>
      <c r="CG1695" s="73">
        <f t="shared" si="4115"/>
        <v>7311.5988301206344</v>
      </c>
      <c r="CH1695" s="73">
        <f t="shared" si="4116"/>
        <v>91.394985376507933</v>
      </c>
      <c r="CI1695" s="69">
        <f t="shared" si="4117"/>
        <v>91.39</v>
      </c>
      <c r="CL1695" t="str">
        <f t="shared" si="4118"/>
        <v>S343-5</v>
      </c>
      <c r="CM1695">
        <f>+CM1694</f>
        <v>343</v>
      </c>
      <c r="CN1695">
        <v>5</v>
      </c>
      <c r="CO1695" s="72">
        <f t="shared" si="4167"/>
        <v>190101.5695831365</v>
      </c>
      <c r="CP1695" s="73">
        <f t="shared" si="4119"/>
        <v>15841.797465261376</v>
      </c>
      <c r="CQ1695" s="73">
        <f t="shared" si="4120"/>
        <v>7311.5988301206344</v>
      </c>
      <c r="CR1695" s="73">
        <f t="shared" si="4121"/>
        <v>91.394985376507933</v>
      </c>
      <c r="CU1695" t="str">
        <f t="shared" si="4122"/>
        <v>T343-5</v>
      </c>
      <c r="CV1695">
        <f>+CV1694</f>
        <v>343</v>
      </c>
      <c r="CW1695">
        <v>5</v>
      </c>
      <c r="CX1695" s="72">
        <f t="shared" si="4168"/>
        <v>190101.5695831365</v>
      </c>
      <c r="CY1695" s="73">
        <f t="shared" si="4123"/>
        <v>15841.797465261376</v>
      </c>
      <c r="CZ1695" s="73">
        <f t="shared" si="4124"/>
        <v>7311.5988301206344</v>
      </c>
      <c r="DA1695" s="73">
        <f t="shared" si="4125"/>
        <v>91.394985376507933</v>
      </c>
    </row>
    <row r="1696" spans="30:105" ht="18.75" hidden="1" customHeight="1" x14ac:dyDescent="0.2">
      <c r="AD1696" t="str">
        <f t="shared" si="4097"/>
        <v>F344-1</v>
      </c>
      <c r="AE1696">
        <f>+AE1691+1</f>
        <v>344</v>
      </c>
      <c r="AF1696">
        <v>1</v>
      </c>
      <c r="AG1696" s="72">
        <f>+AG1691*100.5%</f>
        <v>174911.01210288319</v>
      </c>
      <c r="AH1696" s="73">
        <f t="shared" si="4098"/>
        <v>14575.917675240265</v>
      </c>
      <c r="AI1696" s="73">
        <f t="shared" si="4099"/>
        <v>6727.3466193416616</v>
      </c>
      <c r="AJ1696" s="73">
        <f t="shared" si="4100"/>
        <v>84.091832741770759</v>
      </c>
      <c r="AK1696" s="69">
        <f t="shared" si="4101"/>
        <v>84.09</v>
      </c>
      <c r="AN1696" t="str">
        <f t="shared" si="4152"/>
        <v>F287-5</v>
      </c>
      <c r="AO1696">
        <f t="shared" si="4171"/>
        <v>287</v>
      </c>
      <c r="AP1696">
        <v>5</v>
      </c>
      <c r="AQ1696" s="72">
        <f t="shared" si="4169"/>
        <v>152377.03892839907</v>
      </c>
      <c r="AR1696" s="73">
        <f t="shared" si="4088"/>
        <v>12698.086577366588</v>
      </c>
      <c r="AS1696" s="73">
        <f t="shared" si="4089"/>
        <v>5860.6553433999643</v>
      </c>
      <c r="AT1696" s="73">
        <f t="shared" si="4090"/>
        <v>73.258191792499545</v>
      </c>
      <c r="AU1696" s="69">
        <f t="shared" si="4091"/>
        <v>73.260000000000005</v>
      </c>
      <c r="AX1696" t="str">
        <f t="shared" si="4102"/>
        <v>P287-5</v>
      </c>
      <c r="AY1696">
        <f t="shared" si="4172"/>
        <v>287</v>
      </c>
      <c r="AZ1696">
        <v>5</v>
      </c>
      <c r="BA1696" s="72">
        <f t="shared" si="4170"/>
        <v>145946.24879978364</v>
      </c>
      <c r="BB1696" s="73">
        <f t="shared" si="4093"/>
        <v>12162.187399981971</v>
      </c>
      <c r="BC1696" s="73">
        <f t="shared" si="4094"/>
        <v>5613.3172615301401</v>
      </c>
      <c r="BD1696" s="73">
        <f t="shared" si="4095"/>
        <v>70.166465769126745</v>
      </c>
      <c r="BE1696" s="69">
        <f t="shared" si="4096"/>
        <v>70.17</v>
      </c>
      <c r="BH1696" t="str">
        <f t="shared" si="4103"/>
        <v>G344-1</v>
      </c>
      <c r="BI1696">
        <f>+BI1691+1</f>
        <v>344</v>
      </c>
      <c r="BJ1696">
        <v>1</v>
      </c>
      <c r="BK1696" s="72">
        <f>+BK1691*100.5%</f>
        <v>157179.01691665687</v>
      </c>
      <c r="BL1696" s="73">
        <f t="shared" si="4104"/>
        <v>13098.251409721406</v>
      </c>
      <c r="BM1696" s="73">
        <f t="shared" si="4105"/>
        <v>6045.3468044868023</v>
      </c>
      <c r="BN1696" s="73">
        <f t="shared" si="4106"/>
        <v>75.566835056085026</v>
      </c>
      <c r="BO1696" s="69">
        <f t="shared" si="4107"/>
        <v>75.569999999999993</v>
      </c>
      <c r="BR1696" t="str">
        <f t="shared" si="4108"/>
        <v>M344-1</v>
      </c>
      <c r="BS1696">
        <f>+BS1691+1</f>
        <v>344</v>
      </c>
      <c r="BT1696">
        <v>1</v>
      </c>
      <c r="BU1696" s="72">
        <f>+BU1691*100.5%</f>
        <v>157179.01691665687</v>
      </c>
      <c r="BV1696" s="73">
        <f t="shared" si="4109"/>
        <v>13098.251409721406</v>
      </c>
      <c r="BW1696" s="73">
        <f t="shared" si="4110"/>
        <v>6045.3468044868023</v>
      </c>
      <c r="BX1696" s="73">
        <f t="shared" si="4111"/>
        <v>75.566835056085026</v>
      </c>
      <c r="BY1696" s="69">
        <f t="shared" si="4112"/>
        <v>75.569999999999993</v>
      </c>
      <c r="CB1696" t="str">
        <f t="shared" si="4113"/>
        <v>E344-1</v>
      </c>
      <c r="CC1696">
        <f>+CC1691+1</f>
        <v>344</v>
      </c>
      <c r="CD1696">
        <v>1</v>
      </c>
      <c r="CE1696" s="72">
        <f>+CE1691*100.5%</f>
        <v>157179.01691665687</v>
      </c>
      <c r="CF1696" s="73">
        <f t="shared" si="4114"/>
        <v>13098.251409721406</v>
      </c>
      <c r="CG1696" s="73">
        <f t="shared" si="4115"/>
        <v>6045.3468044868023</v>
      </c>
      <c r="CH1696" s="73">
        <f t="shared" si="4116"/>
        <v>75.566835056085026</v>
      </c>
      <c r="CI1696" s="69">
        <f t="shared" si="4117"/>
        <v>75.569999999999993</v>
      </c>
      <c r="CL1696" t="str">
        <f t="shared" si="4118"/>
        <v>S344-1</v>
      </c>
      <c r="CM1696">
        <f>+CM1691+1</f>
        <v>344</v>
      </c>
      <c r="CN1696">
        <v>1</v>
      </c>
      <c r="CO1696" s="72">
        <f>+CO1691*100.5%</f>
        <v>157179.01691665687</v>
      </c>
      <c r="CP1696" s="73">
        <f t="shared" si="4119"/>
        <v>13098.251409721406</v>
      </c>
      <c r="CQ1696" s="73">
        <f t="shared" si="4120"/>
        <v>6045.3468044868023</v>
      </c>
      <c r="CR1696" s="73">
        <f t="shared" si="4121"/>
        <v>75.566835056085026</v>
      </c>
      <c r="CU1696" t="str">
        <f t="shared" si="4122"/>
        <v>T344-1</v>
      </c>
      <c r="CV1696">
        <f>+CV1691+1</f>
        <v>344</v>
      </c>
      <c r="CW1696">
        <v>1</v>
      </c>
      <c r="CX1696" s="72">
        <f>+CX1691*100.5%</f>
        <v>157179.01691665687</v>
      </c>
      <c r="CY1696" s="73">
        <f t="shared" si="4123"/>
        <v>13098.251409721406</v>
      </c>
      <c r="CZ1696" s="73">
        <f t="shared" si="4124"/>
        <v>6045.3468044868023</v>
      </c>
      <c r="DA1696" s="73">
        <f t="shared" si="4125"/>
        <v>75.566835056085026</v>
      </c>
    </row>
    <row r="1697" spans="30:105" ht="18.75" hidden="1" customHeight="1" x14ac:dyDescent="0.2">
      <c r="AD1697" t="str">
        <f t="shared" si="4097"/>
        <v>F344-2</v>
      </c>
      <c r="AE1697">
        <f>+AE1696</f>
        <v>344</v>
      </c>
      <c r="AF1697">
        <v>2</v>
      </c>
      <c r="AG1697" s="72">
        <f t="shared" ref="AG1697:AG1700" si="4173">+AG1696*105%</f>
        <v>183656.56270802737</v>
      </c>
      <c r="AH1697" s="73">
        <f t="shared" si="4098"/>
        <v>15304.713559002281</v>
      </c>
      <c r="AI1697" s="73">
        <f t="shared" si="4099"/>
        <v>7063.7139503087446</v>
      </c>
      <c r="AJ1697" s="73">
        <f t="shared" si="4100"/>
        <v>88.296424378859314</v>
      </c>
      <c r="AK1697" s="69">
        <f t="shared" si="4101"/>
        <v>88.3</v>
      </c>
      <c r="AN1697" t="str">
        <f t="shared" si="4152"/>
        <v>F287-6</v>
      </c>
      <c r="AO1697">
        <f t="shared" si="4171"/>
        <v>287</v>
      </c>
      <c r="AP1697">
        <v>6</v>
      </c>
      <c r="AQ1697" s="72">
        <f t="shared" si="4169"/>
        <v>159995.89087481902</v>
      </c>
      <c r="AR1697" s="73">
        <f t="shared" si="4088"/>
        <v>13332.990906234918</v>
      </c>
      <c r="AS1697" s="73">
        <f t="shared" si="4089"/>
        <v>6153.6881105699622</v>
      </c>
      <c r="AT1697" s="73">
        <f t="shared" si="4090"/>
        <v>76.921101382124533</v>
      </c>
      <c r="AU1697" s="69">
        <f t="shared" si="4091"/>
        <v>76.92</v>
      </c>
      <c r="AX1697" t="str">
        <f t="shared" si="4102"/>
        <v>P287-6</v>
      </c>
      <c r="AY1697">
        <f t="shared" si="4172"/>
        <v>287</v>
      </c>
      <c r="AZ1697">
        <v>6</v>
      </c>
      <c r="BA1697" s="72">
        <f t="shared" si="4170"/>
        <v>153243.56123977283</v>
      </c>
      <c r="BB1697" s="73">
        <f t="shared" si="4093"/>
        <v>12770.296769981069</v>
      </c>
      <c r="BC1697" s="73">
        <f t="shared" si="4094"/>
        <v>5893.9831246066469</v>
      </c>
      <c r="BD1697" s="73">
        <f t="shared" si="4095"/>
        <v>73.674789057583084</v>
      </c>
      <c r="BE1697" s="69">
        <f t="shared" si="4096"/>
        <v>73.67</v>
      </c>
      <c r="BH1697" t="str">
        <f t="shared" si="4103"/>
        <v>G344-2</v>
      </c>
      <c r="BI1697">
        <f>+BI1696</f>
        <v>344</v>
      </c>
      <c r="BJ1697">
        <v>2</v>
      </c>
      <c r="BK1697" s="72">
        <f t="shared" ref="BK1697:BK1700" si="4174">+BK1696*105%</f>
        <v>165037.96776248972</v>
      </c>
      <c r="BL1697" s="73">
        <f t="shared" si="4104"/>
        <v>13753.163980207477</v>
      </c>
      <c r="BM1697" s="73">
        <f t="shared" si="4105"/>
        <v>6347.6141447111431</v>
      </c>
      <c r="BN1697" s="73">
        <f t="shared" si="4106"/>
        <v>79.345176808889292</v>
      </c>
      <c r="BO1697" s="69">
        <f t="shared" si="4107"/>
        <v>79.349999999999994</v>
      </c>
      <c r="BR1697" t="str">
        <f t="shared" si="4108"/>
        <v>M344-2</v>
      </c>
      <c r="BS1697">
        <f>+BS1696</f>
        <v>344</v>
      </c>
      <c r="BT1697">
        <v>2</v>
      </c>
      <c r="BU1697" s="72">
        <f t="shared" ref="BU1697:BU1700" si="4175">+BU1696*105%</f>
        <v>165037.96776248972</v>
      </c>
      <c r="BV1697" s="73">
        <f t="shared" si="4109"/>
        <v>13753.163980207477</v>
      </c>
      <c r="BW1697" s="73">
        <f t="shared" si="4110"/>
        <v>6347.6141447111431</v>
      </c>
      <c r="BX1697" s="73">
        <f t="shared" si="4111"/>
        <v>79.345176808889292</v>
      </c>
      <c r="BY1697" s="69">
        <f t="shared" si="4112"/>
        <v>79.349999999999994</v>
      </c>
      <c r="CB1697" t="str">
        <f t="shared" si="4113"/>
        <v>E344-2</v>
      </c>
      <c r="CC1697">
        <f>+CC1696</f>
        <v>344</v>
      </c>
      <c r="CD1697">
        <v>2</v>
      </c>
      <c r="CE1697" s="72">
        <f t="shared" ref="CE1697:CE1700" si="4176">+CE1696*105%</f>
        <v>165037.96776248972</v>
      </c>
      <c r="CF1697" s="73">
        <f t="shared" si="4114"/>
        <v>13753.163980207477</v>
      </c>
      <c r="CG1697" s="73">
        <f t="shared" si="4115"/>
        <v>6347.6141447111431</v>
      </c>
      <c r="CH1697" s="73">
        <f t="shared" si="4116"/>
        <v>79.345176808889292</v>
      </c>
      <c r="CI1697" s="69">
        <f t="shared" si="4117"/>
        <v>79.349999999999994</v>
      </c>
      <c r="CL1697" t="str">
        <f t="shared" si="4118"/>
        <v>S344-2</v>
      </c>
      <c r="CM1697">
        <f>+CM1696</f>
        <v>344</v>
      </c>
      <c r="CN1697">
        <v>2</v>
      </c>
      <c r="CO1697" s="72">
        <f t="shared" ref="CO1697:CO1700" si="4177">+CO1696*105%</f>
        <v>165037.96776248972</v>
      </c>
      <c r="CP1697" s="73">
        <f t="shared" si="4119"/>
        <v>13753.163980207477</v>
      </c>
      <c r="CQ1697" s="73">
        <f t="shared" si="4120"/>
        <v>6347.6141447111431</v>
      </c>
      <c r="CR1697" s="73">
        <f t="shared" si="4121"/>
        <v>79.345176808889292</v>
      </c>
      <c r="CU1697" t="str">
        <f t="shared" si="4122"/>
        <v>T344-2</v>
      </c>
      <c r="CV1697">
        <f>+CV1696</f>
        <v>344</v>
      </c>
      <c r="CW1697">
        <v>2</v>
      </c>
      <c r="CX1697" s="72">
        <f t="shared" ref="CX1697:CX1700" si="4178">+CX1696*105%</f>
        <v>165037.96776248972</v>
      </c>
      <c r="CY1697" s="73">
        <f t="shared" si="4123"/>
        <v>13753.163980207477</v>
      </c>
      <c r="CZ1697" s="73">
        <f t="shared" si="4124"/>
        <v>6347.6141447111431</v>
      </c>
      <c r="DA1697" s="73">
        <f t="shared" si="4125"/>
        <v>79.345176808889292</v>
      </c>
    </row>
    <row r="1698" spans="30:105" ht="18.75" hidden="1" customHeight="1" x14ac:dyDescent="0.2">
      <c r="AD1698" t="str">
        <f t="shared" si="4097"/>
        <v>F344-3</v>
      </c>
      <c r="AE1698">
        <f>+AE1697</f>
        <v>344</v>
      </c>
      <c r="AF1698">
        <v>3</v>
      </c>
      <c r="AG1698" s="72">
        <f t="shared" si="4173"/>
        <v>192839.39084342876</v>
      </c>
      <c r="AH1698" s="73">
        <f t="shared" si="4098"/>
        <v>16069.949236952396</v>
      </c>
      <c r="AI1698" s="73">
        <f t="shared" si="4099"/>
        <v>7416.8996478241834</v>
      </c>
      <c r="AJ1698" s="73">
        <f t="shared" si="4100"/>
        <v>92.711245597802289</v>
      </c>
      <c r="AK1698" s="69">
        <f t="shared" si="4101"/>
        <v>92.71</v>
      </c>
      <c r="AN1698" t="str">
        <f t="shared" si="4152"/>
        <v>F288-1</v>
      </c>
      <c r="AO1698">
        <f>+AO1692+1</f>
        <v>288</v>
      </c>
      <c r="AP1698">
        <v>1</v>
      </c>
      <c r="AQ1698" s="72">
        <f>+AQ1692*100.5%</f>
        <v>125987.77186299209</v>
      </c>
      <c r="AR1698" s="73">
        <f t="shared" si="4088"/>
        <v>10498.980988582674</v>
      </c>
      <c r="AS1698" s="73">
        <f t="shared" si="4089"/>
        <v>4845.6835331920029</v>
      </c>
      <c r="AT1698" s="73">
        <f t="shared" si="4090"/>
        <v>60.571044164900044</v>
      </c>
      <c r="AU1698" s="69">
        <f t="shared" si="4091"/>
        <v>60.57</v>
      </c>
      <c r="AX1698" t="str">
        <f t="shared" si="4102"/>
        <v>P288-1</v>
      </c>
      <c r="AY1698">
        <f>+AY1692+1</f>
        <v>288</v>
      </c>
      <c r="AZ1698">
        <v>1</v>
      </c>
      <c r="BA1698" s="72">
        <f>+BA1692*100.5%</f>
        <v>120670.69177454457</v>
      </c>
      <c r="BB1698" s="73">
        <f t="shared" si="4093"/>
        <v>10055.890981212047</v>
      </c>
      <c r="BC1698" s="73">
        <f t="shared" si="4094"/>
        <v>4641.1804528670991</v>
      </c>
      <c r="BD1698" s="73">
        <f t="shared" si="4095"/>
        <v>58.014755660838738</v>
      </c>
      <c r="BE1698" s="69">
        <f t="shared" si="4096"/>
        <v>58.01</v>
      </c>
      <c r="BH1698" t="str">
        <f t="shared" si="4103"/>
        <v>G344-3</v>
      </c>
      <c r="BI1698">
        <f>+BI1697</f>
        <v>344</v>
      </c>
      <c r="BJ1698">
        <v>3</v>
      </c>
      <c r="BK1698" s="72">
        <f t="shared" si="4174"/>
        <v>173289.86615061422</v>
      </c>
      <c r="BL1698" s="73">
        <f t="shared" si="4104"/>
        <v>14440.822179217852</v>
      </c>
      <c r="BM1698" s="73">
        <f t="shared" si="4105"/>
        <v>6664.9948519467007</v>
      </c>
      <c r="BN1698" s="73">
        <f t="shared" si="4106"/>
        <v>83.312435649333764</v>
      </c>
      <c r="BO1698" s="69">
        <f t="shared" si="4107"/>
        <v>83.31</v>
      </c>
      <c r="BR1698" t="str">
        <f t="shared" si="4108"/>
        <v>M344-3</v>
      </c>
      <c r="BS1698">
        <f>+BS1697</f>
        <v>344</v>
      </c>
      <c r="BT1698">
        <v>3</v>
      </c>
      <c r="BU1698" s="72">
        <f t="shared" si="4175"/>
        <v>173289.86615061422</v>
      </c>
      <c r="BV1698" s="73">
        <f t="shared" si="4109"/>
        <v>14440.822179217852</v>
      </c>
      <c r="BW1698" s="73">
        <f t="shared" si="4110"/>
        <v>6664.9948519467007</v>
      </c>
      <c r="BX1698" s="73">
        <f t="shared" si="4111"/>
        <v>83.312435649333764</v>
      </c>
      <c r="BY1698" s="69">
        <f t="shared" si="4112"/>
        <v>83.31</v>
      </c>
      <c r="CB1698" t="str">
        <f t="shared" si="4113"/>
        <v>E344-3</v>
      </c>
      <c r="CC1698">
        <f>+CC1697</f>
        <v>344</v>
      </c>
      <c r="CD1698">
        <v>3</v>
      </c>
      <c r="CE1698" s="72">
        <f t="shared" si="4176"/>
        <v>173289.86615061422</v>
      </c>
      <c r="CF1698" s="73">
        <f t="shared" si="4114"/>
        <v>14440.822179217852</v>
      </c>
      <c r="CG1698" s="73">
        <f t="shared" si="4115"/>
        <v>6664.9948519467007</v>
      </c>
      <c r="CH1698" s="73">
        <f t="shared" si="4116"/>
        <v>83.312435649333764</v>
      </c>
      <c r="CI1698" s="69">
        <f t="shared" si="4117"/>
        <v>83.31</v>
      </c>
      <c r="CL1698" t="str">
        <f t="shared" si="4118"/>
        <v>S344-3</v>
      </c>
      <c r="CM1698">
        <f>+CM1697</f>
        <v>344</v>
      </c>
      <c r="CN1698">
        <v>3</v>
      </c>
      <c r="CO1698" s="72">
        <f t="shared" si="4177"/>
        <v>173289.86615061422</v>
      </c>
      <c r="CP1698" s="73">
        <f t="shared" si="4119"/>
        <v>14440.822179217852</v>
      </c>
      <c r="CQ1698" s="73">
        <f t="shared" si="4120"/>
        <v>6664.9948519467007</v>
      </c>
      <c r="CR1698" s="73">
        <f t="shared" si="4121"/>
        <v>83.312435649333764</v>
      </c>
      <c r="CU1698" t="str">
        <f t="shared" si="4122"/>
        <v>T344-3</v>
      </c>
      <c r="CV1698">
        <f>+CV1697</f>
        <v>344</v>
      </c>
      <c r="CW1698">
        <v>3</v>
      </c>
      <c r="CX1698" s="72">
        <f t="shared" si="4178"/>
        <v>173289.86615061422</v>
      </c>
      <c r="CY1698" s="73">
        <f t="shared" si="4123"/>
        <v>14440.822179217852</v>
      </c>
      <c r="CZ1698" s="73">
        <f t="shared" si="4124"/>
        <v>6664.9948519467007</v>
      </c>
      <c r="DA1698" s="73">
        <f t="shared" si="4125"/>
        <v>83.312435649333764</v>
      </c>
    </row>
    <row r="1699" spans="30:105" ht="18.75" hidden="1" customHeight="1" x14ac:dyDescent="0.2">
      <c r="AD1699" t="str">
        <f t="shared" si="4097"/>
        <v>F344-4</v>
      </c>
      <c r="AE1699">
        <f>+AE1698</f>
        <v>344</v>
      </c>
      <c r="AF1699">
        <v>4</v>
      </c>
      <c r="AG1699" s="72">
        <f t="shared" si="4173"/>
        <v>202481.36038560022</v>
      </c>
      <c r="AH1699" s="73">
        <f t="shared" si="4098"/>
        <v>16873.446698800017</v>
      </c>
      <c r="AI1699" s="73">
        <f t="shared" si="4099"/>
        <v>7787.744630215393</v>
      </c>
      <c r="AJ1699" s="73">
        <f t="shared" si="4100"/>
        <v>97.346807877692413</v>
      </c>
      <c r="AK1699" s="69">
        <f t="shared" si="4101"/>
        <v>97.35</v>
      </c>
      <c r="AN1699" t="str">
        <f t="shared" si="4152"/>
        <v>F288-2</v>
      </c>
      <c r="AO1699">
        <f>AO1698</f>
        <v>288</v>
      </c>
      <c r="AP1699">
        <v>2</v>
      </c>
      <c r="AQ1699" s="72">
        <f t="shared" ref="AQ1699:AQ1703" si="4179">+AQ1698*105%</f>
        <v>132287.16045614169</v>
      </c>
      <c r="AR1699" s="73">
        <f t="shared" si="4088"/>
        <v>11023.930038011807</v>
      </c>
      <c r="AS1699" s="73">
        <f t="shared" si="4089"/>
        <v>5087.9677098516031</v>
      </c>
      <c r="AT1699" s="73">
        <f t="shared" si="4090"/>
        <v>63.59959637314504</v>
      </c>
      <c r="AU1699" s="69">
        <f t="shared" si="4091"/>
        <v>63.6</v>
      </c>
      <c r="AX1699" t="str">
        <f t="shared" si="4102"/>
        <v>P288-2</v>
      </c>
      <c r="AY1699">
        <f>AY1698</f>
        <v>288</v>
      </c>
      <c r="AZ1699">
        <v>2</v>
      </c>
      <c r="BA1699" s="72">
        <f t="shared" ref="BA1699:BA1703" si="4180">+BA1698*105%</f>
        <v>126704.22636327179</v>
      </c>
      <c r="BB1699" s="73">
        <f t="shared" si="4093"/>
        <v>10558.685530272649</v>
      </c>
      <c r="BC1699" s="73">
        <f t="shared" si="4094"/>
        <v>4873.2394755104533</v>
      </c>
      <c r="BD1699" s="73">
        <f t="shared" si="4095"/>
        <v>60.915493443880671</v>
      </c>
      <c r="BE1699" s="69">
        <f t="shared" si="4096"/>
        <v>60.92</v>
      </c>
      <c r="BH1699" t="str">
        <f t="shared" si="4103"/>
        <v>G344-4</v>
      </c>
      <c r="BI1699">
        <f>+BI1698</f>
        <v>344</v>
      </c>
      <c r="BJ1699">
        <v>4</v>
      </c>
      <c r="BK1699" s="72">
        <f t="shared" si="4174"/>
        <v>181954.35945814493</v>
      </c>
      <c r="BL1699" s="73">
        <f t="shared" si="4104"/>
        <v>15162.863288178743</v>
      </c>
      <c r="BM1699" s="73">
        <f t="shared" si="4105"/>
        <v>6998.2445945440359</v>
      </c>
      <c r="BN1699" s="73">
        <f t="shared" si="4106"/>
        <v>87.478057431800451</v>
      </c>
      <c r="BO1699" s="69">
        <f t="shared" si="4107"/>
        <v>87.48</v>
      </c>
      <c r="BR1699" t="str">
        <f t="shared" si="4108"/>
        <v>M344-4</v>
      </c>
      <c r="BS1699">
        <f>+BS1698</f>
        <v>344</v>
      </c>
      <c r="BT1699">
        <v>4</v>
      </c>
      <c r="BU1699" s="72">
        <f t="shared" si="4175"/>
        <v>181954.35945814493</v>
      </c>
      <c r="BV1699" s="73">
        <f t="shared" si="4109"/>
        <v>15162.863288178743</v>
      </c>
      <c r="BW1699" s="73">
        <f t="shared" si="4110"/>
        <v>6998.2445945440359</v>
      </c>
      <c r="BX1699" s="73">
        <f t="shared" si="4111"/>
        <v>87.478057431800451</v>
      </c>
      <c r="BY1699" s="69">
        <f t="shared" si="4112"/>
        <v>87.48</v>
      </c>
      <c r="CB1699" t="str">
        <f t="shared" si="4113"/>
        <v>E344-4</v>
      </c>
      <c r="CC1699">
        <f>+CC1698</f>
        <v>344</v>
      </c>
      <c r="CD1699">
        <v>4</v>
      </c>
      <c r="CE1699" s="72">
        <f t="shared" si="4176"/>
        <v>181954.35945814493</v>
      </c>
      <c r="CF1699" s="73">
        <f t="shared" si="4114"/>
        <v>15162.863288178743</v>
      </c>
      <c r="CG1699" s="73">
        <f t="shared" si="4115"/>
        <v>6998.2445945440359</v>
      </c>
      <c r="CH1699" s="73">
        <f t="shared" si="4116"/>
        <v>87.478057431800451</v>
      </c>
      <c r="CI1699" s="69">
        <f t="shared" si="4117"/>
        <v>87.48</v>
      </c>
      <c r="CL1699" t="str">
        <f t="shared" si="4118"/>
        <v>S344-4</v>
      </c>
      <c r="CM1699">
        <f>+CM1698</f>
        <v>344</v>
      </c>
      <c r="CN1699">
        <v>4</v>
      </c>
      <c r="CO1699" s="72">
        <f t="shared" si="4177"/>
        <v>181954.35945814493</v>
      </c>
      <c r="CP1699" s="73">
        <f t="shared" si="4119"/>
        <v>15162.863288178743</v>
      </c>
      <c r="CQ1699" s="73">
        <f t="shared" si="4120"/>
        <v>6998.2445945440359</v>
      </c>
      <c r="CR1699" s="73">
        <f t="shared" si="4121"/>
        <v>87.478057431800451</v>
      </c>
      <c r="CU1699" t="str">
        <f t="shared" si="4122"/>
        <v>T344-4</v>
      </c>
      <c r="CV1699">
        <f>+CV1698</f>
        <v>344</v>
      </c>
      <c r="CW1699">
        <v>4</v>
      </c>
      <c r="CX1699" s="72">
        <f t="shared" si="4178"/>
        <v>181954.35945814493</v>
      </c>
      <c r="CY1699" s="73">
        <f t="shared" si="4123"/>
        <v>15162.863288178743</v>
      </c>
      <c r="CZ1699" s="73">
        <f t="shared" si="4124"/>
        <v>6998.2445945440359</v>
      </c>
      <c r="DA1699" s="73">
        <f t="shared" si="4125"/>
        <v>87.478057431800451</v>
      </c>
    </row>
    <row r="1700" spans="30:105" ht="18.75" hidden="1" customHeight="1" x14ac:dyDescent="0.2">
      <c r="AD1700" t="str">
        <f t="shared" si="4097"/>
        <v>F344-5</v>
      </c>
      <c r="AE1700">
        <f>+AE1699</f>
        <v>344</v>
      </c>
      <c r="AF1700">
        <v>5</v>
      </c>
      <c r="AG1700" s="72">
        <f t="shared" si="4173"/>
        <v>212605.42840488022</v>
      </c>
      <c r="AH1700" s="73">
        <f t="shared" si="4098"/>
        <v>17717.119033740018</v>
      </c>
      <c r="AI1700" s="73">
        <f t="shared" si="4099"/>
        <v>8177.1318617261622</v>
      </c>
      <c r="AJ1700" s="73">
        <f t="shared" si="4100"/>
        <v>102.21414827157703</v>
      </c>
      <c r="AK1700" s="69">
        <f t="shared" si="4101"/>
        <v>102.21</v>
      </c>
      <c r="AN1700" t="str">
        <f t="shared" si="4152"/>
        <v>F288-3</v>
      </c>
      <c r="AO1700">
        <f t="shared" ref="AO1700:AO1703" si="4181">AO1699</f>
        <v>288</v>
      </c>
      <c r="AP1700">
        <v>3</v>
      </c>
      <c r="AQ1700" s="72">
        <f t="shared" si="4179"/>
        <v>138901.51847894877</v>
      </c>
      <c r="AR1700" s="73">
        <f t="shared" si="4088"/>
        <v>11575.126539912397</v>
      </c>
      <c r="AS1700" s="73">
        <f t="shared" si="4089"/>
        <v>5342.3660953441831</v>
      </c>
      <c r="AT1700" s="73">
        <f t="shared" si="4090"/>
        <v>66.779576191802292</v>
      </c>
      <c r="AU1700" s="69">
        <f t="shared" si="4091"/>
        <v>66.78</v>
      </c>
      <c r="AX1700" t="str">
        <f t="shared" si="4102"/>
        <v>P288-3</v>
      </c>
      <c r="AY1700">
        <f t="shared" ref="AY1700:AY1703" si="4182">AY1699</f>
        <v>288</v>
      </c>
      <c r="AZ1700">
        <v>3</v>
      </c>
      <c r="BA1700" s="72">
        <f t="shared" si="4180"/>
        <v>133039.4376814354</v>
      </c>
      <c r="BB1700" s="73">
        <f t="shared" si="4093"/>
        <v>11086.619806786284</v>
      </c>
      <c r="BC1700" s="73">
        <f t="shared" si="4094"/>
        <v>5116.9014492859769</v>
      </c>
      <c r="BD1700" s="73">
        <f t="shared" si="4095"/>
        <v>63.961268116074713</v>
      </c>
      <c r="BE1700" s="69">
        <f t="shared" si="4096"/>
        <v>63.96</v>
      </c>
      <c r="BH1700" t="str">
        <f t="shared" si="4103"/>
        <v>G344-5</v>
      </c>
      <c r="BI1700">
        <f>+BI1699</f>
        <v>344</v>
      </c>
      <c r="BJ1700">
        <v>5</v>
      </c>
      <c r="BK1700" s="72">
        <f t="shared" si="4174"/>
        <v>191052.0774310522</v>
      </c>
      <c r="BL1700" s="73">
        <f t="shared" si="4104"/>
        <v>15921.006452587682</v>
      </c>
      <c r="BM1700" s="73">
        <f t="shared" si="4105"/>
        <v>7348.1568242712383</v>
      </c>
      <c r="BN1700" s="73">
        <f t="shared" si="4106"/>
        <v>91.851960303390484</v>
      </c>
      <c r="BO1700" s="69">
        <f t="shared" si="4107"/>
        <v>91.85</v>
      </c>
      <c r="BR1700" t="str">
        <f t="shared" si="4108"/>
        <v>M344-5</v>
      </c>
      <c r="BS1700">
        <f>+BS1699</f>
        <v>344</v>
      </c>
      <c r="BT1700">
        <v>5</v>
      </c>
      <c r="BU1700" s="72">
        <f t="shared" si="4175"/>
        <v>191052.0774310522</v>
      </c>
      <c r="BV1700" s="73">
        <f t="shared" si="4109"/>
        <v>15921.006452587682</v>
      </c>
      <c r="BW1700" s="73">
        <f t="shared" si="4110"/>
        <v>7348.1568242712383</v>
      </c>
      <c r="BX1700" s="73">
        <f t="shared" si="4111"/>
        <v>91.851960303390484</v>
      </c>
      <c r="BY1700" s="69">
        <f t="shared" si="4112"/>
        <v>91.85</v>
      </c>
      <c r="CB1700" t="str">
        <f t="shared" si="4113"/>
        <v>E344-5</v>
      </c>
      <c r="CC1700">
        <f>+CC1699</f>
        <v>344</v>
      </c>
      <c r="CD1700">
        <v>5</v>
      </c>
      <c r="CE1700" s="72">
        <f t="shared" si="4176"/>
        <v>191052.0774310522</v>
      </c>
      <c r="CF1700" s="73">
        <f t="shared" si="4114"/>
        <v>15921.006452587682</v>
      </c>
      <c r="CG1700" s="73">
        <f t="shared" si="4115"/>
        <v>7348.1568242712383</v>
      </c>
      <c r="CH1700" s="73">
        <f t="shared" si="4116"/>
        <v>91.851960303390484</v>
      </c>
      <c r="CI1700" s="69">
        <f t="shared" si="4117"/>
        <v>91.85</v>
      </c>
      <c r="CL1700" t="str">
        <f t="shared" si="4118"/>
        <v>S344-5</v>
      </c>
      <c r="CM1700">
        <f>+CM1699</f>
        <v>344</v>
      </c>
      <c r="CN1700">
        <v>5</v>
      </c>
      <c r="CO1700" s="72">
        <f t="shared" si="4177"/>
        <v>191052.0774310522</v>
      </c>
      <c r="CP1700" s="73">
        <f t="shared" si="4119"/>
        <v>15921.006452587682</v>
      </c>
      <c r="CQ1700" s="73">
        <f t="shared" si="4120"/>
        <v>7348.1568242712383</v>
      </c>
      <c r="CR1700" s="73">
        <f t="shared" si="4121"/>
        <v>91.851960303390484</v>
      </c>
      <c r="CU1700" t="str">
        <f t="shared" si="4122"/>
        <v>T344-5</v>
      </c>
      <c r="CV1700">
        <f>+CV1699</f>
        <v>344</v>
      </c>
      <c r="CW1700">
        <v>5</v>
      </c>
      <c r="CX1700" s="72">
        <f t="shared" si="4178"/>
        <v>191052.0774310522</v>
      </c>
      <c r="CY1700" s="73">
        <f t="shared" si="4123"/>
        <v>15921.006452587682</v>
      </c>
      <c r="CZ1700" s="73">
        <f t="shared" si="4124"/>
        <v>7348.1568242712383</v>
      </c>
      <c r="DA1700" s="73">
        <f t="shared" si="4125"/>
        <v>91.851960303390484</v>
      </c>
    </row>
    <row r="1701" spans="30:105" ht="18.75" hidden="1" customHeight="1" x14ac:dyDescent="0.2">
      <c r="AD1701" t="str">
        <f t="shared" si="4097"/>
        <v>F345-1</v>
      </c>
      <c r="AE1701">
        <f>+AE1696+1</f>
        <v>345</v>
      </c>
      <c r="AF1701">
        <v>1</v>
      </c>
      <c r="AG1701" s="72">
        <f>+AG1696*100.5%</f>
        <v>175785.56716339759</v>
      </c>
      <c r="AH1701" s="73">
        <f t="shared" si="4098"/>
        <v>14648.797263616465</v>
      </c>
      <c r="AI1701" s="73">
        <f t="shared" si="4099"/>
        <v>6760.9833524383685</v>
      </c>
      <c r="AJ1701" s="73">
        <f t="shared" si="4100"/>
        <v>84.512291905479614</v>
      </c>
      <c r="AK1701" s="69">
        <f t="shared" si="4101"/>
        <v>84.51</v>
      </c>
      <c r="AN1701" t="str">
        <f t="shared" si="4152"/>
        <v>F288-4</v>
      </c>
      <c r="AO1701">
        <f t="shared" si="4181"/>
        <v>288</v>
      </c>
      <c r="AP1701">
        <v>4</v>
      </c>
      <c r="AQ1701" s="72">
        <f t="shared" si="4179"/>
        <v>145846.59440289621</v>
      </c>
      <c r="AR1701" s="73">
        <f t="shared" si="4088"/>
        <v>12153.882866908018</v>
      </c>
      <c r="AS1701" s="73">
        <f t="shared" si="4089"/>
        <v>5609.4844001113925</v>
      </c>
      <c r="AT1701" s="73">
        <f t="shared" si="4090"/>
        <v>70.118555001392409</v>
      </c>
      <c r="AU1701" s="69">
        <f t="shared" si="4091"/>
        <v>70.12</v>
      </c>
      <c r="AX1701" t="str">
        <f t="shared" si="4102"/>
        <v>P288-4</v>
      </c>
      <c r="AY1701">
        <f t="shared" si="4182"/>
        <v>288</v>
      </c>
      <c r="AZ1701">
        <v>4</v>
      </c>
      <c r="BA1701" s="72">
        <f t="shared" si="4180"/>
        <v>139691.40956550717</v>
      </c>
      <c r="BB1701" s="73">
        <f t="shared" si="4093"/>
        <v>11640.950797125597</v>
      </c>
      <c r="BC1701" s="73">
        <f t="shared" si="4094"/>
        <v>5372.7465217502759</v>
      </c>
      <c r="BD1701" s="73">
        <f t="shared" si="4095"/>
        <v>67.159331521878443</v>
      </c>
      <c r="BE1701" s="69">
        <f t="shared" si="4096"/>
        <v>67.16</v>
      </c>
      <c r="BH1701" t="str">
        <f t="shared" si="4103"/>
        <v>G345-1</v>
      </c>
      <c r="BI1701">
        <f>+BI1696+1</f>
        <v>345</v>
      </c>
      <c r="BJ1701">
        <v>1</v>
      </c>
      <c r="BK1701" s="72">
        <f>+BK1696*100.5%</f>
        <v>157964.91200124013</v>
      </c>
      <c r="BL1701" s="73">
        <f t="shared" si="4104"/>
        <v>13163.742666770011</v>
      </c>
      <c r="BM1701" s="73">
        <f t="shared" si="4105"/>
        <v>6075.5735385092357</v>
      </c>
      <c r="BN1701" s="73">
        <f t="shared" si="4106"/>
        <v>75.944669231365438</v>
      </c>
      <c r="BO1701" s="69">
        <f t="shared" si="4107"/>
        <v>75.94</v>
      </c>
      <c r="BR1701" t="str">
        <f t="shared" si="4108"/>
        <v>M345-1</v>
      </c>
      <c r="BS1701">
        <f>+BS1696+1</f>
        <v>345</v>
      </c>
      <c r="BT1701">
        <v>1</v>
      </c>
      <c r="BU1701" s="72">
        <f>+BU1696*100.5%</f>
        <v>157964.91200124013</v>
      </c>
      <c r="BV1701" s="73">
        <f t="shared" si="4109"/>
        <v>13163.742666770011</v>
      </c>
      <c r="BW1701" s="73">
        <f t="shared" si="4110"/>
        <v>6075.5735385092357</v>
      </c>
      <c r="BX1701" s="73">
        <f t="shared" si="4111"/>
        <v>75.944669231365438</v>
      </c>
      <c r="BY1701" s="69">
        <f t="shared" si="4112"/>
        <v>75.94</v>
      </c>
      <c r="CB1701" t="str">
        <f t="shared" si="4113"/>
        <v>E345-1</v>
      </c>
      <c r="CC1701">
        <f>+CC1696+1</f>
        <v>345</v>
      </c>
      <c r="CD1701">
        <v>1</v>
      </c>
      <c r="CE1701" s="72">
        <f>+CE1696*100.5%</f>
        <v>157964.91200124013</v>
      </c>
      <c r="CF1701" s="73">
        <f t="shared" si="4114"/>
        <v>13163.742666770011</v>
      </c>
      <c r="CG1701" s="73">
        <f t="shared" si="4115"/>
        <v>6075.5735385092357</v>
      </c>
      <c r="CH1701" s="73">
        <f t="shared" si="4116"/>
        <v>75.944669231365438</v>
      </c>
      <c r="CI1701" s="69">
        <f t="shared" si="4117"/>
        <v>75.94</v>
      </c>
      <c r="CL1701" t="str">
        <f t="shared" si="4118"/>
        <v>S345-1</v>
      </c>
      <c r="CM1701">
        <f>+CM1696+1</f>
        <v>345</v>
      </c>
      <c r="CN1701">
        <v>1</v>
      </c>
      <c r="CO1701" s="72">
        <f>+CO1696*100.5%</f>
        <v>157964.91200124013</v>
      </c>
      <c r="CP1701" s="73">
        <f t="shared" si="4119"/>
        <v>13163.742666770011</v>
      </c>
      <c r="CQ1701" s="73">
        <f t="shared" si="4120"/>
        <v>6075.5735385092357</v>
      </c>
      <c r="CR1701" s="73">
        <f t="shared" si="4121"/>
        <v>75.944669231365438</v>
      </c>
      <c r="CU1701" t="str">
        <f t="shared" si="4122"/>
        <v>T345-1</v>
      </c>
      <c r="CV1701">
        <f>+CV1696+1</f>
        <v>345</v>
      </c>
      <c r="CW1701">
        <v>1</v>
      </c>
      <c r="CX1701" s="72">
        <f>+CX1696*100.5%</f>
        <v>157964.91200124013</v>
      </c>
      <c r="CY1701" s="73">
        <f t="shared" si="4123"/>
        <v>13163.742666770011</v>
      </c>
      <c r="CZ1701" s="73">
        <f t="shared" si="4124"/>
        <v>6075.5735385092357</v>
      </c>
      <c r="DA1701" s="73">
        <f t="shared" si="4125"/>
        <v>75.944669231365438</v>
      </c>
    </row>
    <row r="1702" spans="30:105" ht="18.75" hidden="1" customHeight="1" x14ac:dyDescent="0.2">
      <c r="AD1702" t="str">
        <f t="shared" si="4097"/>
        <v>F345-2</v>
      </c>
      <c r="AE1702">
        <f>+AE1701</f>
        <v>345</v>
      </c>
      <c r="AF1702">
        <v>2</v>
      </c>
      <c r="AG1702" s="72">
        <f t="shared" ref="AG1702:AG1705" si="4183">+AG1701*105%</f>
        <v>184574.84552156748</v>
      </c>
      <c r="AH1702" s="73">
        <f t="shared" si="4098"/>
        <v>15381.23712679729</v>
      </c>
      <c r="AI1702" s="73">
        <f t="shared" si="4099"/>
        <v>7099.0325200602874</v>
      </c>
      <c r="AJ1702" s="73">
        <f t="shared" si="4100"/>
        <v>88.737906500753596</v>
      </c>
      <c r="AK1702" s="69">
        <f t="shared" si="4101"/>
        <v>88.74</v>
      </c>
      <c r="AN1702" t="str">
        <f t="shared" si="4152"/>
        <v>F288-5</v>
      </c>
      <c r="AO1702">
        <f t="shared" si="4181"/>
        <v>288</v>
      </c>
      <c r="AP1702">
        <v>5</v>
      </c>
      <c r="AQ1702" s="72">
        <f t="shared" si="4179"/>
        <v>153138.92412304104</v>
      </c>
      <c r="AR1702" s="73">
        <f t="shared" si="4088"/>
        <v>12761.577010253421</v>
      </c>
      <c r="AS1702" s="73">
        <f t="shared" si="4089"/>
        <v>5889.9586201169632</v>
      </c>
      <c r="AT1702" s="73">
        <f t="shared" si="4090"/>
        <v>73.62448275146204</v>
      </c>
      <c r="AU1702" s="69">
        <f t="shared" si="4091"/>
        <v>73.62</v>
      </c>
      <c r="AX1702" t="str">
        <f t="shared" si="4102"/>
        <v>P288-5</v>
      </c>
      <c r="AY1702">
        <f t="shared" si="4182"/>
        <v>288</v>
      </c>
      <c r="AZ1702">
        <v>5</v>
      </c>
      <c r="BA1702" s="72">
        <f t="shared" si="4180"/>
        <v>146675.98004378253</v>
      </c>
      <c r="BB1702" s="73">
        <f t="shared" si="4093"/>
        <v>12222.998336981878</v>
      </c>
      <c r="BC1702" s="73">
        <f t="shared" si="4094"/>
        <v>5641.3838478377893</v>
      </c>
      <c r="BD1702" s="73">
        <f t="shared" si="4095"/>
        <v>70.517298097972372</v>
      </c>
      <c r="BE1702" s="69">
        <f t="shared" si="4096"/>
        <v>70.52</v>
      </c>
      <c r="BH1702" t="str">
        <f t="shared" si="4103"/>
        <v>G345-2</v>
      </c>
      <c r="BI1702">
        <f>+BI1701</f>
        <v>345</v>
      </c>
      <c r="BJ1702">
        <v>2</v>
      </c>
      <c r="BK1702" s="72">
        <f t="shared" ref="BK1702:BK1705" si="4184">+BK1701*105%</f>
        <v>165863.15760130214</v>
      </c>
      <c r="BL1702" s="73">
        <f t="shared" si="4104"/>
        <v>13821.929800108512</v>
      </c>
      <c r="BM1702" s="73">
        <f t="shared" si="4105"/>
        <v>6379.3522154346974</v>
      </c>
      <c r="BN1702" s="73">
        <f t="shared" si="4106"/>
        <v>79.741902692933721</v>
      </c>
      <c r="BO1702" s="69">
        <f t="shared" si="4107"/>
        <v>79.739999999999995</v>
      </c>
      <c r="BR1702" t="str">
        <f t="shared" si="4108"/>
        <v>M345-2</v>
      </c>
      <c r="BS1702">
        <f>+BS1701</f>
        <v>345</v>
      </c>
      <c r="BT1702">
        <v>2</v>
      </c>
      <c r="BU1702" s="72">
        <f t="shared" ref="BU1702:BU1705" si="4185">+BU1701*105%</f>
        <v>165863.15760130214</v>
      </c>
      <c r="BV1702" s="73">
        <f t="shared" si="4109"/>
        <v>13821.929800108512</v>
      </c>
      <c r="BW1702" s="73">
        <f t="shared" si="4110"/>
        <v>6379.3522154346974</v>
      </c>
      <c r="BX1702" s="73">
        <f t="shared" si="4111"/>
        <v>79.741902692933721</v>
      </c>
      <c r="BY1702" s="69">
        <f t="shared" si="4112"/>
        <v>79.739999999999995</v>
      </c>
      <c r="CB1702" t="str">
        <f t="shared" si="4113"/>
        <v>E345-2</v>
      </c>
      <c r="CC1702">
        <f>+CC1701</f>
        <v>345</v>
      </c>
      <c r="CD1702">
        <v>2</v>
      </c>
      <c r="CE1702" s="72">
        <f t="shared" ref="CE1702:CE1705" si="4186">+CE1701*105%</f>
        <v>165863.15760130214</v>
      </c>
      <c r="CF1702" s="73">
        <f t="shared" si="4114"/>
        <v>13821.929800108512</v>
      </c>
      <c r="CG1702" s="73">
        <f t="shared" si="4115"/>
        <v>6379.3522154346974</v>
      </c>
      <c r="CH1702" s="73">
        <f t="shared" si="4116"/>
        <v>79.741902692933721</v>
      </c>
      <c r="CI1702" s="69">
        <f t="shared" si="4117"/>
        <v>79.739999999999995</v>
      </c>
      <c r="CL1702" t="str">
        <f t="shared" si="4118"/>
        <v>S345-2</v>
      </c>
      <c r="CM1702">
        <f>+CM1701</f>
        <v>345</v>
      </c>
      <c r="CN1702">
        <v>2</v>
      </c>
      <c r="CO1702" s="72">
        <f t="shared" ref="CO1702:CO1705" si="4187">+CO1701*105%</f>
        <v>165863.15760130214</v>
      </c>
      <c r="CP1702" s="73">
        <f t="shared" si="4119"/>
        <v>13821.929800108512</v>
      </c>
      <c r="CQ1702" s="73">
        <f t="shared" si="4120"/>
        <v>6379.3522154346974</v>
      </c>
      <c r="CR1702" s="73">
        <f t="shared" si="4121"/>
        <v>79.741902692933721</v>
      </c>
      <c r="CU1702" t="str">
        <f t="shared" si="4122"/>
        <v>T345-2</v>
      </c>
      <c r="CV1702">
        <f>+CV1701</f>
        <v>345</v>
      </c>
      <c r="CW1702">
        <v>2</v>
      </c>
      <c r="CX1702" s="72">
        <f t="shared" ref="CX1702:CX1705" si="4188">+CX1701*105%</f>
        <v>165863.15760130214</v>
      </c>
      <c r="CY1702" s="73">
        <f t="shared" si="4123"/>
        <v>13821.929800108512</v>
      </c>
      <c r="CZ1702" s="73">
        <f t="shared" si="4124"/>
        <v>6379.3522154346974</v>
      </c>
      <c r="DA1702" s="73">
        <f t="shared" si="4125"/>
        <v>79.741902692933721</v>
      </c>
    </row>
    <row r="1703" spans="30:105" ht="18.75" hidden="1" customHeight="1" x14ac:dyDescent="0.2">
      <c r="AD1703" t="str">
        <f t="shared" si="4097"/>
        <v>F345-3</v>
      </c>
      <c r="AE1703">
        <f>+AE1702</f>
        <v>345</v>
      </c>
      <c r="AF1703">
        <v>3</v>
      </c>
      <c r="AG1703" s="72">
        <f t="shared" si="4183"/>
        <v>193803.58779764586</v>
      </c>
      <c r="AH1703" s="73">
        <f t="shared" si="4098"/>
        <v>16150.298983137154</v>
      </c>
      <c r="AI1703" s="73">
        <f t="shared" si="4099"/>
        <v>7453.9841460633024</v>
      </c>
      <c r="AJ1703" s="73">
        <f t="shared" si="4100"/>
        <v>93.174801825791278</v>
      </c>
      <c r="AK1703" s="69">
        <f t="shared" si="4101"/>
        <v>93.17</v>
      </c>
      <c r="AN1703" t="str">
        <f t="shared" si="4152"/>
        <v>F288-6</v>
      </c>
      <c r="AO1703">
        <f t="shared" si="4181"/>
        <v>288</v>
      </c>
      <c r="AP1703">
        <v>6</v>
      </c>
      <c r="AQ1703" s="72">
        <f t="shared" si="4179"/>
        <v>160795.8703291931</v>
      </c>
      <c r="AR1703" s="73">
        <f t="shared" si="4088"/>
        <v>13399.655860766092</v>
      </c>
      <c r="AS1703" s="73">
        <f t="shared" si="4089"/>
        <v>6184.456551122812</v>
      </c>
      <c r="AT1703" s="73">
        <f t="shared" si="4090"/>
        <v>77.30570688903515</v>
      </c>
      <c r="AU1703" s="69">
        <f t="shared" si="4091"/>
        <v>77.31</v>
      </c>
      <c r="AX1703" t="str">
        <f t="shared" si="4102"/>
        <v>P288-6</v>
      </c>
      <c r="AY1703">
        <f t="shared" si="4182"/>
        <v>288</v>
      </c>
      <c r="AZ1703">
        <v>6</v>
      </c>
      <c r="BA1703" s="72">
        <f t="shared" si="4180"/>
        <v>154009.77904597166</v>
      </c>
      <c r="BB1703" s="73">
        <f t="shared" si="4093"/>
        <v>12834.148253830972</v>
      </c>
      <c r="BC1703" s="73">
        <f t="shared" si="4094"/>
        <v>5923.4530402296796</v>
      </c>
      <c r="BD1703" s="73">
        <f t="shared" si="4095"/>
        <v>74.043163002870998</v>
      </c>
      <c r="BE1703" s="69">
        <f t="shared" si="4096"/>
        <v>74.040000000000006</v>
      </c>
      <c r="BH1703" t="str">
        <f t="shared" si="4103"/>
        <v>G345-3</v>
      </c>
      <c r="BI1703">
        <f>+BI1702</f>
        <v>345</v>
      </c>
      <c r="BJ1703">
        <v>3</v>
      </c>
      <c r="BK1703" s="72">
        <f t="shared" si="4184"/>
        <v>174156.31548136726</v>
      </c>
      <c r="BL1703" s="73">
        <f t="shared" si="4104"/>
        <v>14513.026290113938</v>
      </c>
      <c r="BM1703" s="73">
        <f t="shared" si="4105"/>
        <v>6698.3198262064334</v>
      </c>
      <c r="BN1703" s="73">
        <f t="shared" si="4106"/>
        <v>83.728997827580415</v>
      </c>
      <c r="BO1703" s="69">
        <f t="shared" si="4107"/>
        <v>83.73</v>
      </c>
      <c r="BR1703" t="str">
        <f t="shared" si="4108"/>
        <v>M345-3</v>
      </c>
      <c r="BS1703">
        <f>+BS1702</f>
        <v>345</v>
      </c>
      <c r="BT1703">
        <v>3</v>
      </c>
      <c r="BU1703" s="72">
        <f t="shared" si="4185"/>
        <v>174156.31548136726</v>
      </c>
      <c r="BV1703" s="73">
        <f t="shared" si="4109"/>
        <v>14513.026290113938</v>
      </c>
      <c r="BW1703" s="73">
        <f t="shared" si="4110"/>
        <v>6698.3198262064334</v>
      </c>
      <c r="BX1703" s="73">
        <f t="shared" si="4111"/>
        <v>83.728997827580415</v>
      </c>
      <c r="BY1703" s="69">
        <f t="shared" si="4112"/>
        <v>83.73</v>
      </c>
      <c r="CB1703" t="str">
        <f t="shared" si="4113"/>
        <v>E345-3</v>
      </c>
      <c r="CC1703">
        <f>+CC1702</f>
        <v>345</v>
      </c>
      <c r="CD1703">
        <v>3</v>
      </c>
      <c r="CE1703" s="72">
        <f t="shared" si="4186"/>
        <v>174156.31548136726</v>
      </c>
      <c r="CF1703" s="73">
        <f t="shared" si="4114"/>
        <v>14513.026290113938</v>
      </c>
      <c r="CG1703" s="73">
        <f t="shared" si="4115"/>
        <v>6698.3198262064334</v>
      </c>
      <c r="CH1703" s="73">
        <f t="shared" si="4116"/>
        <v>83.728997827580415</v>
      </c>
      <c r="CI1703" s="69">
        <f t="shared" si="4117"/>
        <v>83.73</v>
      </c>
      <c r="CL1703" t="str">
        <f t="shared" si="4118"/>
        <v>S345-3</v>
      </c>
      <c r="CM1703">
        <f>+CM1702</f>
        <v>345</v>
      </c>
      <c r="CN1703">
        <v>3</v>
      </c>
      <c r="CO1703" s="72">
        <f t="shared" si="4187"/>
        <v>174156.31548136726</v>
      </c>
      <c r="CP1703" s="73">
        <f t="shared" si="4119"/>
        <v>14513.026290113938</v>
      </c>
      <c r="CQ1703" s="73">
        <f t="shared" si="4120"/>
        <v>6698.3198262064334</v>
      </c>
      <c r="CR1703" s="73">
        <f t="shared" si="4121"/>
        <v>83.728997827580415</v>
      </c>
      <c r="CU1703" t="str">
        <f t="shared" si="4122"/>
        <v>T345-3</v>
      </c>
      <c r="CV1703">
        <f>+CV1702</f>
        <v>345</v>
      </c>
      <c r="CW1703">
        <v>3</v>
      </c>
      <c r="CX1703" s="72">
        <f t="shared" si="4188"/>
        <v>174156.31548136726</v>
      </c>
      <c r="CY1703" s="73">
        <f t="shared" si="4123"/>
        <v>14513.026290113938</v>
      </c>
      <c r="CZ1703" s="73">
        <f t="shared" si="4124"/>
        <v>6698.3198262064334</v>
      </c>
      <c r="DA1703" s="73">
        <f t="shared" si="4125"/>
        <v>83.728997827580415</v>
      </c>
    </row>
    <row r="1704" spans="30:105" ht="18.75" hidden="1" customHeight="1" x14ac:dyDescent="0.2">
      <c r="AD1704" t="str">
        <f t="shared" si="4097"/>
        <v>F345-4</v>
      </c>
      <c r="AE1704">
        <f>+AE1703</f>
        <v>345</v>
      </c>
      <c r="AF1704">
        <v>4</v>
      </c>
      <c r="AG1704" s="72">
        <f t="shared" si="4183"/>
        <v>203493.76718752817</v>
      </c>
      <c r="AH1704" s="73">
        <f t="shared" si="4098"/>
        <v>16957.813932294015</v>
      </c>
      <c r="AI1704" s="73">
        <f t="shared" si="4099"/>
        <v>7826.6833533664676</v>
      </c>
      <c r="AJ1704" s="73">
        <f t="shared" si="4100"/>
        <v>97.833541917080851</v>
      </c>
      <c r="AK1704" s="69">
        <f t="shared" si="4101"/>
        <v>97.83</v>
      </c>
      <c r="AN1704" t="str">
        <f t="shared" si="4152"/>
        <v>F289-1</v>
      </c>
      <c r="AO1704">
        <f>+AO1698+1</f>
        <v>289</v>
      </c>
      <c r="AP1704">
        <v>1</v>
      </c>
      <c r="AQ1704" s="72">
        <f>+AQ1698*100.5%</f>
        <v>126617.71072230703</v>
      </c>
      <c r="AR1704" s="73">
        <f t="shared" si="4088"/>
        <v>10551.475893525587</v>
      </c>
      <c r="AS1704" s="73">
        <f t="shared" si="4089"/>
        <v>4869.9119508579624</v>
      </c>
      <c r="AT1704" s="73">
        <f t="shared" si="4090"/>
        <v>60.873899385724535</v>
      </c>
      <c r="AU1704" s="69">
        <f t="shared" si="4091"/>
        <v>60.87</v>
      </c>
      <c r="AX1704" t="str">
        <f t="shared" si="4102"/>
        <v>P289-1</v>
      </c>
      <c r="AY1704">
        <f>+AY1698+1</f>
        <v>289</v>
      </c>
      <c r="AZ1704">
        <v>1</v>
      </c>
      <c r="BA1704" s="72">
        <f>+BA1698*100.5%</f>
        <v>121274.04523341727</v>
      </c>
      <c r="BB1704" s="73">
        <f t="shared" si="4093"/>
        <v>10106.170436118105</v>
      </c>
      <c r="BC1704" s="73">
        <f t="shared" si="4094"/>
        <v>4664.3863551314334</v>
      </c>
      <c r="BD1704" s="73">
        <f t="shared" si="4095"/>
        <v>58.304829439142921</v>
      </c>
      <c r="BE1704" s="69">
        <f t="shared" si="4096"/>
        <v>58.3</v>
      </c>
      <c r="BH1704" t="str">
        <f t="shared" si="4103"/>
        <v>G345-4</v>
      </c>
      <c r="BI1704">
        <f>+BI1703</f>
        <v>345</v>
      </c>
      <c r="BJ1704">
        <v>4</v>
      </c>
      <c r="BK1704" s="72">
        <f t="shared" si="4184"/>
        <v>182864.13125543564</v>
      </c>
      <c r="BL1704" s="73">
        <f t="shared" si="4104"/>
        <v>15238.677604619637</v>
      </c>
      <c r="BM1704" s="73">
        <f t="shared" si="4105"/>
        <v>7033.2358175167556</v>
      </c>
      <c r="BN1704" s="73">
        <f t="shared" si="4106"/>
        <v>87.915447718959442</v>
      </c>
      <c r="BO1704" s="69">
        <f t="shared" si="4107"/>
        <v>87.92</v>
      </c>
      <c r="BR1704" t="str">
        <f t="shared" si="4108"/>
        <v>M345-4</v>
      </c>
      <c r="BS1704">
        <f>+BS1703</f>
        <v>345</v>
      </c>
      <c r="BT1704">
        <v>4</v>
      </c>
      <c r="BU1704" s="72">
        <f t="shared" si="4185"/>
        <v>182864.13125543564</v>
      </c>
      <c r="BV1704" s="73">
        <f t="shared" si="4109"/>
        <v>15238.677604619637</v>
      </c>
      <c r="BW1704" s="73">
        <f t="shared" si="4110"/>
        <v>7033.2358175167556</v>
      </c>
      <c r="BX1704" s="73">
        <f t="shared" si="4111"/>
        <v>87.915447718959442</v>
      </c>
      <c r="BY1704" s="69">
        <f t="shared" si="4112"/>
        <v>87.92</v>
      </c>
      <c r="CB1704" t="str">
        <f t="shared" si="4113"/>
        <v>E345-4</v>
      </c>
      <c r="CC1704">
        <f>+CC1703</f>
        <v>345</v>
      </c>
      <c r="CD1704">
        <v>4</v>
      </c>
      <c r="CE1704" s="72">
        <f t="shared" si="4186"/>
        <v>182864.13125543564</v>
      </c>
      <c r="CF1704" s="73">
        <f t="shared" si="4114"/>
        <v>15238.677604619637</v>
      </c>
      <c r="CG1704" s="73">
        <f t="shared" si="4115"/>
        <v>7033.2358175167556</v>
      </c>
      <c r="CH1704" s="73">
        <f t="shared" si="4116"/>
        <v>87.915447718959442</v>
      </c>
      <c r="CI1704" s="69">
        <f t="shared" si="4117"/>
        <v>87.92</v>
      </c>
      <c r="CL1704" t="str">
        <f t="shared" si="4118"/>
        <v>S345-4</v>
      </c>
      <c r="CM1704">
        <f>+CM1703</f>
        <v>345</v>
      </c>
      <c r="CN1704">
        <v>4</v>
      </c>
      <c r="CO1704" s="72">
        <f t="shared" si="4187"/>
        <v>182864.13125543564</v>
      </c>
      <c r="CP1704" s="73">
        <f t="shared" si="4119"/>
        <v>15238.677604619637</v>
      </c>
      <c r="CQ1704" s="73">
        <f t="shared" si="4120"/>
        <v>7033.2358175167556</v>
      </c>
      <c r="CR1704" s="73">
        <f t="shared" si="4121"/>
        <v>87.915447718959442</v>
      </c>
      <c r="CU1704" t="str">
        <f t="shared" si="4122"/>
        <v>T345-4</v>
      </c>
      <c r="CV1704">
        <f>+CV1703</f>
        <v>345</v>
      </c>
      <c r="CW1704">
        <v>4</v>
      </c>
      <c r="CX1704" s="72">
        <f t="shared" si="4188"/>
        <v>182864.13125543564</v>
      </c>
      <c r="CY1704" s="73">
        <f t="shared" si="4123"/>
        <v>15238.677604619637</v>
      </c>
      <c r="CZ1704" s="73">
        <f t="shared" si="4124"/>
        <v>7033.2358175167556</v>
      </c>
      <c r="DA1704" s="73">
        <f t="shared" si="4125"/>
        <v>87.915447718959442</v>
      </c>
    </row>
    <row r="1705" spans="30:105" ht="18.75" hidden="1" customHeight="1" x14ac:dyDescent="0.2">
      <c r="AD1705" t="str">
        <f t="shared" si="4097"/>
        <v>F345-5</v>
      </c>
      <c r="AE1705">
        <f>+AE1704</f>
        <v>345</v>
      </c>
      <c r="AF1705">
        <v>5</v>
      </c>
      <c r="AG1705" s="72">
        <f t="shared" si="4183"/>
        <v>213668.45554690459</v>
      </c>
      <c r="AH1705" s="73">
        <f t="shared" si="4098"/>
        <v>17805.704628908716</v>
      </c>
      <c r="AI1705" s="73">
        <f t="shared" si="4099"/>
        <v>8218.0175210347916</v>
      </c>
      <c r="AJ1705" s="73">
        <f t="shared" si="4100"/>
        <v>102.7252190129349</v>
      </c>
      <c r="AK1705" s="69">
        <f t="shared" si="4101"/>
        <v>102.73</v>
      </c>
      <c r="AN1705" t="str">
        <f t="shared" si="4152"/>
        <v>F289-2</v>
      </c>
      <c r="AO1705">
        <f>AO1704</f>
        <v>289</v>
      </c>
      <c r="AP1705">
        <v>2</v>
      </c>
      <c r="AQ1705" s="72">
        <f t="shared" ref="AQ1705:AQ1709" si="4189">+AQ1704*105%</f>
        <v>132948.59625842239</v>
      </c>
      <c r="AR1705" s="73">
        <f t="shared" si="4088"/>
        <v>11079.049688201865</v>
      </c>
      <c r="AS1705" s="73">
        <f t="shared" si="4089"/>
        <v>5113.4075484008608</v>
      </c>
      <c r="AT1705" s="73">
        <f t="shared" si="4090"/>
        <v>63.917594355010763</v>
      </c>
      <c r="AU1705" s="69">
        <f t="shared" si="4091"/>
        <v>63.92</v>
      </c>
      <c r="AX1705" t="str">
        <f t="shared" si="4102"/>
        <v>P289-2</v>
      </c>
      <c r="AY1705">
        <f>AY1704</f>
        <v>289</v>
      </c>
      <c r="AZ1705">
        <v>2</v>
      </c>
      <c r="BA1705" s="72">
        <f t="shared" ref="BA1705:BA1709" si="4190">+BA1704*105%</f>
        <v>127337.74749508814</v>
      </c>
      <c r="BB1705" s="73">
        <f t="shared" si="4093"/>
        <v>10611.478957924011</v>
      </c>
      <c r="BC1705" s="73">
        <f t="shared" si="4094"/>
        <v>4897.6056728880058</v>
      </c>
      <c r="BD1705" s="73">
        <f t="shared" si="4095"/>
        <v>61.220070911100066</v>
      </c>
      <c r="BE1705" s="69">
        <f t="shared" si="4096"/>
        <v>61.22</v>
      </c>
      <c r="BH1705" t="str">
        <f t="shared" si="4103"/>
        <v>G345-5</v>
      </c>
      <c r="BI1705">
        <f>+BI1704</f>
        <v>345</v>
      </c>
      <c r="BJ1705">
        <v>5</v>
      </c>
      <c r="BK1705" s="72">
        <f t="shared" si="4184"/>
        <v>192007.33781820742</v>
      </c>
      <c r="BL1705" s="73">
        <f t="shared" si="4104"/>
        <v>16000.611484850619</v>
      </c>
      <c r="BM1705" s="73">
        <f t="shared" si="4105"/>
        <v>7384.8976083925936</v>
      </c>
      <c r="BN1705" s="73">
        <f t="shared" si="4106"/>
        <v>92.31122010490742</v>
      </c>
      <c r="BO1705" s="69">
        <f t="shared" si="4107"/>
        <v>92.31</v>
      </c>
      <c r="BR1705" t="str">
        <f t="shared" si="4108"/>
        <v>M345-5</v>
      </c>
      <c r="BS1705">
        <f>+BS1704</f>
        <v>345</v>
      </c>
      <c r="BT1705">
        <v>5</v>
      </c>
      <c r="BU1705" s="72">
        <f t="shared" si="4185"/>
        <v>192007.33781820742</v>
      </c>
      <c r="BV1705" s="73">
        <f t="shared" si="4109"/>
        <v>16000.611484850619</v>
      </c>
      <c r="BW1705" s="73">
        <f t="shared" si="4110"/>
        <v>7384.8976083925936</v>
      </c>
      <c r="BX1705" s="73">
        <f t="shared" si="4111"/>
        <v>92.31122010490742</v>
      </c>
      <c r="BY1705" s="69">
        <f t="shared" si="4112"/>
        <v>92.31</v>
      </c>
      <c r="CB1705" t="str">
        <f t="shared" si="4113"/>
        <v>E345-5</v>
      </c>
      <c r="CC1705">
        <f>+CC1704</f>
        <v>345</v>
      </c>
      <c r="CD1705">
        <v>5</v>
      </c>
      <c r="CE1705" s="72">
        <f t="shared" si="4186"/>
        <v>192007.33781820742</v>
      </c>
      <c r="CF1705" s="73">
        <f t="shared" si="4114"/>
        <v>16000.611484850619</v>
      </c>
      <c r="CG1705" s="73">
        <f t="shared" si="4115"/>
        <v>7384.8976083925936</v>
      </c>
      <c r="CH1705" s="73">
        <f t="shared" si="4116"/>
        <v>92.31122010490742</v>
      </c>
      <c r="CI1705" s="69">
        <f t="shared" si="4117"/>
        <v>92.31</v>
      </c>
      <c r="CL1705" t="str">
        <f t="shared" si="4118"/>
        <v>S345-5</v>
      </c>
      <c r="CM1705">
        <f>+CM1704</f>
        <v>345</v>
      </c>
      <c r="CN1705">
        <v>5</v>
      </c>
      <c r="CO1705" s="72">
        <f t="shared" si="4187"/>
        <v>192007.33781820742</v>
      </c>
      <c r="CP1705" s="73">
        <f t="shared" si="4119"/>
        <v>16000.611484850619</v>
      </c>
      <c r="CQ1705" s="73">
        <f t="shared" si="4120"/>
        <v>7384.8976083925936</v>
      </c>
      <c r="CR1705" s="73">
        <f t="shared" si="4121"/>
        <v>92.31122010490742</v>
      </c>
      <c r="CU1705" t="str">
        <f t="shared" si="4122"/>
        <v>T345-5</v>
      </c>
      <c r="CV1705">
        <f>+CV1704</f>
        <v>345</v>
      </c>
      <c r="CW1705">
        <v>5</v>
      </c>
      <c r="CX1705" s="72">
        <f t="shared" si="4188"/>
        <v>192007.33781820742</v>
      </c>
      <c r="CY1705" s="73">
        <f t="shared" si="4123"/>
        <v>16000.611484850619</v>
      </c>
      <c r="CZ1705" s="73">
        <f t="shared" si="4124"/>
        <v>7384.8976083925936</v>
      </c>
      <c r="DA1705" s="73">
        <f t="shared" si="4125"/>
        <v>92.31122010490742</v>
      </c>
    </row>
    <row r="1706" spans="30:105" ht="18.75" hidden="1" customHeight="1" x14ac:dyDescent="0.2">
      <c r="AD1706" t="str">
        <f t="shared" si="4097"/>
        <v>F346-1</v>
      </c>
      <c r="AE1706">
        <f>+AE1701+1</f>
        <v>346</v>
      </c>
      <c r="AF1706">
        <v>1</v>
      </c>
      <c r="AG1706" s="72">
        <f>+AG1701*100.5%</f>
        <v>176664.49499921457</v>
      </c>
      <c r="AH1706" s="73">
        <f t="shared" si="4098"/>
        <v>14722.041249934548</v>
      </c>
      <c r="AI1706" s="73">
        <f t="shared" si="4099"/>
        <v>6794.7882692005605</v>
      </c>
      <c r="AJ1706" s="73">
        <f t="shared" si="4100"/>
        <v>84.934853365007001</v>
      </c>
      <c r="AK1706" s="69">
        <f t="shared" si="4101"/>
        <v>84.93</v>
      </c>
      <c r="AN1706" t="str">
        <f t="shared" si="4152"/>
        <v>F289-3</v>
      </c>
      <c r="AO1706">
        <f t="shared" ref="AO1706:AO1709" si="4191">AO1705</f>
        <v>289</v>
      </c>
      <c r="AP1706">
        <v>3</v>
      </c>
      <c r="AQ1706" s="72">
        <f t="shared" si="4189"/>
        <v>139596.02607134351</v>
      </c>
      <c r="AR1706" s="73">
        <f t="shared" si="4088"/>
        <v>11633.002172611959</v>
      </c>
      <c r="AS1706" s="73">
        <f t="shared" si="4089"/>
        <v>5369.0779258209041</v>
      </c>
      <c r="AT1706" s="73">
        <f t="shared" si="4090"/>
        <v>67.113474072761306</v>
      </c>
      <c r="AU1706" s="69">
        <f t="shared" si="4091"/>
        <v>67.11</v>
      </c>
      <c r="AX1706" t="str">
        <f t="shared" si="4102"/>
        <v>P289-3</v>
      </c>
      <c r="AY1706">
        <f t="shared" ref="AY1706:AY1709" si="4192">AY1705</f>
        <v>289</v>
      </c>
      <c r="AZ1706">
        <v>3</v>
      </c>
      <c r="BA1706" s="72">
        <f t="shared" si="4190"/>
        <v>133704.63486984256</v>
      </c>
      <c r="BB1706" s="73">
        <f t="shared" si="4093"/>
        <v>11142.052905820214</v>
      </c>
      <c r="BC1706" s="73">
        <f t="shared" si="4094"/>
        <v>5142.4859565324059</v>
      </c>
      <c r="BD1706" s="73">
        <f t="shared" si="4095"/>
        <v>64.281074456655077</v>
      </c>
      <c r="BE1706" s="69">
        <f t="shared" si="4096"/>
        <v>64.28</v>
      </c>
      <c r="BH1706" t="str">
        <f t="shared" si="4103"/>
        <v>G346-1</v>
      </c>
      <c r="BI1706">
        <f>+BI1701+1</f>
        <v>346</v>
      </c>
      <c r="BJ1706">
        <v>1</v>
      </c>
      <c r="BK1706" s="72">
        <f>+BK1701*100.5%</f>
        <v>158754.7365612463</v>
      </c>
      <c r="BL1706" s="73">
        <f t="shared" si="4104"/>
        <v>13229.561380103858</v>
      </c>
      <c r="BM1706" s="73">
        <f t="shared" si="4105"/>
        <v>6105.9514062017806</v>
      </c>
      <c r="BN1706" s="73">
        <f t="shared" si="4106"/>
        <v>76.324392577522261</v>
      </c>
      <c r="BO1706" s="69">
        <f t="shared" si="4107"/>
        <v>76.319999999999993</v>
      </c>
      <c r="BR1706" t="str">
        <f t="shared" si="4108"/>
        <v>M346-1</v>
      </c>
      <c r="BS1706">
        <f>+BS1701+1</f>
        <v>346</v>
      </c>
      <c r="BT1706">
        <v>1</v>
      </c>
      <c r="BU1706" s="72">
        <f>+BU1701*100.5%</f>
        <v>158754.7365612463</v>
      </c>
      <c r="BV1706" s="73">
        <f t="shared" si="4109"/>
        <v>13229.561380103858</v>
      </c>
      <c r="BW1706" s="73">
        <f t="shared" si="4110"/>
        <v>6105.9514062017806</v>
      </c>
      <c r="BX1706" s="73">
        <f t="shared" si="4111"/>
        <v>76.324392577522261</v>
      </c>
      <c r="BY1706" s="69">
        <f t="shared" si="4112"/>
        <v>76.319999999999993</v>
      </c>
      <c r="CB1706" t="str">
        <f t="shared" si="4113"/>
        <v>E346-1</v>
      </c>
      <c r="CC1706">
        <f>+CC1701+1</f>
        <v>346</v>
      </c>
      <c r="CD1706">
        <v>1</v>
      </c>
      <c r="CE1706" s="72">
        <f>+CE1701*100.5%</f>
        <v>158754.7365612463</v>
      </c>
      <c r="CF1706" s="73">
        <f t="shared" si="4114"/>
        <v>13229.561380103858</v>
      </c>
      <c r="CG1706" s="73">
        <f t="shared" si="4115"/>
        <v>6105.9514062017806</v>
      </c>
      <c r="CH1706" s="73">
        <f t="shared" si="4116"/>
        <v>76.324392577522261</v>
      </c>
      <c r="CI1706" s="69">
        <f t="shared" si="4117"/>
        <v>76.319999999999993</v>
      </c>
      <c r="CL1706" t="str">
        <f t="shared" si="4118"/>
        <v>S346-1</v>
      </c>
      <c r="CM1706">
        <f>+CM1701+1</f>
        <v>346</v>
      </c>
      <c r="CN1706">
        <v>1</v>
      </c>
      <c r="CO1706" s="72">
        <f>+CO1701*100.5%</f>
        <v>158754.7365612463</v>
      </c>
      <c r="CP1706" s="73">
        <f t="shared" si="4119"/>
        <v>13229.561380103858</v>
      </c>
      <c r="CQ1706" s="73">
        <f t="shared" si="4120"/>
        <v>6105.9514062017806</v>
      </c>
      <c r="CR1706" s="73">
        <f t="shared" si="4121"/>
        <v>76.324392577522261</v>
      </c>
      <c r="CU1706" t="str">
        <f t="shared" si="4122"/>
        <v>T346-1</v>
      </c>
      <c r="CV1706">
        <f>+CV1701+1</f>
        <v>346</v>
      </c>
      <c r="CW1706">
        <v>1</v>
      </c>
      <c r="CX1706" s="72">
        <f>+CX1701*100.5%</f>
        <v>158754.7365612463</v>
      </c>
      <c r="CY1706" s="73">
        <f t="shared" si="4123"/>
        <v>13229.561380103858</v>
      </c>
      <c r="CZ1706" s="73">
        <f t="shared" si="4124"/>
        <v>6105.9514062017806</v>
      </c>
      <c r="DA1706" s="73">
        <f t="shared" si="4125"/>
        <v>76.324392577522261</v>
      </c>
    </row>
    <row r="1707" spans="30:105" ht="18.75" hidden="1" customHeight="1" x14ac:dyDescent="0.2">
      <c r="AD1707" t="str">
        <f t="shared" si="4097"/>
        <v>F346-2</v>
      </c>
      <c r="AE1707">
        <f>+AE1706</f>
        <v>346</v>
      </c>
      <c r="AF1707">
        <v>2</v>
      </c>
      <c r="AG1707" s="72">
        <f t="shared" ref="AG1707:AG1710" si="4193">+AG1706*105%</f>
        <v>185497.7197491753</v>
      </c>
      <c r="AH1707" s="73">
        <f t="shared" si="4098"/>
        <v>15458.143312431275</v>
      </c>
      <c r="AI1707" s="73">
        <f t="shared" si="4099"/>
        <v>7134.5276826605887</v>
      </c>
      <c r="AJ1707" s="73">
        <f t="shared" si="4100"/>
        <v>89.181596033257364</v>
      </c>
      <c r="AK1707" s="69">
        <f t="shared" si="4101"/>
        <v>89.18</v>
      </c>
      <c r="AN1707" t="str">
        <f t="shared" si="4152"/>
        <v>F289-4</v>
      </c>
      <c r="AO1707">
        <f t="shared" si="4191"/>
        <v>289</v>
      </c>
      <c r="AP1707">
        <v>4</v>
      </c>
      <c r="AQ1707" s="72">
        <f t="shared" si="4189"/>
        <v>146575.8273749107</v>
      </c>
      <c r="AR1707" s="73">
        <f t="shared" si="4088"/>
        <v>12214.652281242559</v>
      </c>
      <c r="AS1707" s="73">
        <f t="shared" si="4089"/>
        <v>5637.5318221119505</v>
      </c>
      <c r="AT1707" s="73">
        <f t="shared" si="4090"/>
        <v>70.469147776399382</v>
      </c>
      <c r="AU1707" s="69">
        <f t="shared" si="4091"/>
        <v>70.47</v>
      </c>
      <c r="AX1707" t="str">
        <f t="shared" si="4102"/>
        <v>P289-4</v>
      </c>
      <c r="AY1707">
        <f t="shared" si="4192"/>
        <v>289</v>
      </c>
      <c r="AZ1707">
        <v>4</v>
      </c>
      <c r="BA1707" s="72">
        <f t="shared" si="4190"/>
        <v>140389.86661333469</v>
      </c>
      <c r="BB1707" s="73">
        <f t="shared" si="4093"/>
        <v>11699.155551111224</v>
      </c>
      <c r="BC1707" s="73">
        <f t="shared" si="4094"/>
        <v>5399.6102543590259</v>
      </c>
      <c r="BD1707" s="73">
        <f t="shared" si="4095"/>
        <v>67.495128179487835</v>
      </c>
      <c r="BE1707" s="69">
        <f t="shared" si="4096"/>
        <v>67.5</v>
      </c>
      <c r="BH1707" t="str">
        <f t="shared" si="4103"/>
        <v>G346-2</v>
      </c>
      <c r="BI1707">
        <f>+BI1706</f>
        <v>346</v>
      </c>
      <c r="BJ1707">
        <v>2</v>
      </c>
      <c r="BK1707" s="72">
        <f t="shared" ref="BK1707:BK1710" si="4194">+BK1706*105%</f>
        <v>166692.47338930864</v>
      </c>
      <c r="BL1707" s="73">
        <f t="shared" si="4104"/>
        <v>13891.039449109054</v>
      </c>
      <c r="BM1707" s="73">
        <f t="shared" si="4105"/>
        <v>6411.2489765118708</v>
      </c>
      <c r="BN1707" s="73">
        <f t="shared" si="4106"/>
        <v>80.140612206398387</v>
      </c>
      <c r="BO1707" s="69">
        <f t="shared" si="4107"/>
        <v>80.14</v>
      </c>
      <c r="BR1707" t="str">
        <f t="shared" si="4108"/>
        <v>M346-2</v>
      </c>
      <c r="BS1707">
        <f>+BS1706</f>
        <v>346</v>
      </c>
      <c r="BT1707">
        <v>2</v>
      </c>
      <c r="BU1707" s="72">
        <f t="shared" ref="BU1707:BU1710" si="4195">+BU1706*105%</f>
        <v>166692.47338930864</v>
      </c>
      <c r="BV1707" s="73">
        <f t="shared" si="4109"/>
        <v>13891.039449109054</v>
      </c>
      <c r="BW1707" s="73">
        <f t="shared" si="4110"/>
        <v>6411.2489765118708</v>
      </c>
      <c r="BX1707" s="73">
        <f t="shared" si="4111"/>
        <v>80.140612206398387</v>
      </c>
      <c r="BY1707" s="69">
        <f t="shared" si="4112"/>
        <v>80.14</v>
      </c>
      <c r="CB1707" t="str">
        <f t="shared" si="4113"/>
        <v>E346-2</v>
      </c>
      <c r="CC1707">
        <f>+CC1706</f>
        <v>346</v>
      </c>
      <c r="CD1707">
        <v>2</v>
      </c>
      <c r="CE1707" s="72">
        <f t="shared" ref="CE1707:CE1710" si="4196">+CE1706*105%</f>
        <v>166692.47338930864</v>
      </c>
      <c r="CF1707" s="73">
        <f t="shared" si="4114"/>
        <v>13891.039449109054</v>
      </c>
      <c r="CG1707" s="73">
        <f t="shared" si="4115"/>
        <v>6411.2489765118708</v>
      </c>
      <c r="CH1707" s="73">
        <f t="shared" si="4116"/>
        <v>80.140612206398387</v>
      </c>
      <c r="CI1707" s="69">
        <f t="shared" si="4117"/>
        <v>80.14</v>
      </c>
      <c r="CL1707" t="str">
        <f t="shared" si="4118"/>
        <v>S346-2</v>
      </c>
      <c r="CM1707">
        <f>+CM1706</f>
        <v>346</v>
      </c>
      <c r="CN1707">
        <v>2</v>
      </c>
      <c r="CO1707" s="72">
        <f t="shared" ref="CO1707:CO1710" si="4197">+CO1706*105%</f>
        <v>166692.47338930864</v>
      </c>
      <c r="CP1707" s="73">
        <f t="shared" si="4119"/>
        <v>13891.039449109054</v>
      </c>
      <c r="CQ1707" s="73">
        <f t="shared" si="4120"/>
        <v>6411.2489765118708</v>
      </c>
      <c r="CR1707" s="73">
        <f t="shared" si="4121"/>
        <v>80.140612206398387</v>
      </c>
      <c r="CU1707" t="str">
        <f t="shared" si="4122"/>
        <v>T346-2</v>
      </c>
      <c r="CV1707">
        <f>+CV1706</f>
        <v>346</v>
      </c>
      <c r="CW1707">
        <v>2</v>
      </c>
      <c r="CX1707" s="72">
        <f t="shared" ref="CX1707:CX1710" si="4198">+CX1706*105%</f>
        <v>166692.47338930864</v>
      </c>
      <c r="CY1707" s="73">
        <f t="shared" si="4123"/>
        <v>13891.039449109054</v>
      </c>
      <c r="CZ1707" s="73">
        <f t="shared" si="4124"/>
        <v>6411.2489765118708</v>
      </c>
      <c r="DA1707" s="73">
        <f t="shared" si="4125"/>
        <v>80.140612206398387</v>
      </c>
    </row>
    <row r="1708" spans="30:105" ht="18.75" hidden="1" customHeight="1" x14ac:dyDescent="0.2">
      <c r="AD1708" t="str">
        <f t="shared" si="4097"/>
        <v>F346-3</v>
      </c>
      <c r="AE1708">
        <f>+AE1707</f>
        <v>346</v>
      </c>
      <c r="AF1708">
        <v>3</v>
      </c>
      <c r="AG1708" s="72">
        <f t="shared" si="4193"/>
        <v>194772.60573663408</v>
      </c>
      <c r="AH1708" s="73">
        <f t="shared" si="4098"/>
        <v>16231.050478052841</v>
      </c>
      <c r="AI1708" s="73">
        <f t="shared" si="4099"/>
        <v>7491.2540667936182</v>
      </c>
      <c r="AJ1708" s="73">
        <f t="shared" si="4100"/>
        <v>93.640675834920231</v>
      </c>
      <c r="AK1708" s="69">
        <f t="shared" si="4101"/>
        <v>93.64</v>
      </c>
      <c r="AN1708" t="str">
        <f t="shared" si="4152"/>
        <v>F289-5</v>
      </c>
      <c r="AO1708">
        <f t="shared" si="4191"/>
        <v>289</v>
      </c>
      <c r="AP1708">
        <v>5</v>
      </c>
      <c r="AQ1708" s="72">
        <f t="shared" si="4189"/>
        <v>153904.61874365623</v>
      </c>
      <c r="AR1708" s="73">
        <f t="shared" si="4088"/>
        <v>12825.384895304685</v>
      </c>
      <c r="AS1708" s="73">
        <f t="shared" si="4089"/>
        <v>5919.4084132175476</v>
      </c>
      <c r="AT1708" s="73">
        <f t="shared" si="4090"/>
        <v>73.992605165219345</v>
      </c>
      <c r="AU1708" s="69">
        <f t="shared" si="4091"/>
        <v>73.989999999999995</v>
      </c>
      <c r="AX1708" t="str">
        <f t="shared" si="4102"/>
        <v>P289-5</v>
      </c>
      <c r="AY1708">
        <f t="shared" si="4192"/>
        <v>289</v>
      </c>
      <c r="AZ1708">
        <v>5</v>
      </c>
      <c r="BA1708" s="72">
        <f t="shared" si="4190"/>
        <v>147409.35994400142</v>
      </c>
      <c r="BB1708" s="73">
        <f t="shared" si="4093"/>
        <v>12284.113328666785</v>
      </c>
      <c r="BC1708" s="73">
        <f t="shared" si="4094"/>
        <v>5669.5907670769775</v>
      </c>
      <c r="BD1708" s="73">
        <f t="shared" si="4095"/>
        <v>70.869884588462227</v>
      </c>
      <c r="BE1708" s="69">
        <f t="shared" si="4096"/>
        <v>70.87</v>
      </c>
      <c r="BH1708" t="str">
        <f t="shared" si="4103"/>
        <v>G346-3</v>
      </c>
      <c r="BI1708">
        <f>+BI1707</f>
        <v>346</v>
      </c>
      <c r="BJ1708">
        <v>3</v>
      </c>
      <c r="BK1708" s="72">
        <f t="shared" si="4194"/>
        <v>175027.09705877409</v>
      </c>
      <c r="BL1708" s="73">
        <f t="shared" si="4104"/>
        <v>14585.591421564508</v>
      </c>
      <c r="BM1708" s="73">
        <f t="shared" si="4105"/>
        <v>6731.8114253374652</v>
      </c>
      <c r="BN1708" s="73">
        <f t="shared" si="4106"/>
        <v>84.147642816718317</v>
      </c>
      <c r="BO1708" s="69">
        <f t="shared" si="4107"/>
        <v>84.15</v>
      </c>
      <c r="BR1708" t="str">
        <f t="shared" si="4108"/>
        <v>M346-3</v>
      </c>
      <c r="BS1708">
        <f>+BS1707</f>
        <v>346</v>
      </c>
      <c r="BT1708">
        <v>3</v>
      </c>
      <c r="BU1708" s="72">
        <f t="shared" si="4195"/>
        <v>175027.09705877409</v>
      </c>
      <c r="BV1708" s="73">
        <f t="shared" si="4109"/>
        <v>14585.591421564508</v>
      </c>
      <c r="BW1708" s="73">
        <f t="shared" si="4110"/>
        <v>6731.8114253374652</v>
      </c>
      <c r="BX1708" s="73">
        <f t="shared" si="4111"/>
        <v>84.147642816718317</v>
      </c>
      <c r="BY1708" s="69">
        <f t="shared" si="4112"/>
        <v>84.15</v>
      </c>
      <c r="CB1708" t="str">
        <f t="shared" si="4113"/>
        <v>E346-3</v>
      </c>
      <c r="CC1708">
        <f>+CC1707</f>
        <v>346</v>
      </c>
      <c r="CD1708">
        <v>3</v>
      </c>
      <c r="CE1708" s="72">
        <f t="shared" si="4196"/>
        <v>175027.09705877409</v>
      </c>
      <c r="CF1708" s="73">
        <f t="shared" si="4114"/>
        <v>14585.591421564508</v>
      </c>
      <c r="CG1708" s="73">
        <f t="shared" si="4115"/>
        <v>6731.8114253374652</v>
      </c>
      <c r="CH1708" s="73">
        <f t="shared" si="4116"/>
        <v>84.147642816718317</v>
      </c>
      <c r="CI1708" s="69">
        <f t="shared" si="4117"/>
        <v>84.15</v>
      </c>
      <c r="CL1708" t="str">
        <f t="shared" si="4118"/>
        <v>S346-3</v>
      </c>
      <c r="CM1708">
        <f>+CM1707</f>
        <v>346</v>
      </c>
      <c r="CN1708">
        <v>3</v>
      </c>
      <c r="CO1708" s="72">
        <f t="shared" si="4197"/>
        <v>175027.09705877409</v>
      </c>
      <c r="CP1708" s="73">
        <f t="shared" si="4119"/>
        <v>14585.591421564508</v>
      </c>
      <c r="CQ1708" s="73">
        <f t="shared" si="4120"/>
        <v>6731.8114253374652</v>
      </c>
      <c r="CR1708" s="73">
        <f t="shared" si="4121"/>
        <v>84.147642816718317</v>
      </c>
      <c r="CU1708" t="str">
        <f t="shared" si="4122"/>
        <v>T346-3</v>
      </c>
      <c r="CV1708">
        <f>+CV1707</f>
        <v>346</v>
      </c>
      <c r="CW1708">
        <v>3</v>
      </c>
      <c r="CX1708" s="72">
        <f t="shared" si="4198"/>
        <v>175027.09705877409</v>
      </c>
      <c r="CY1708" s="73">
        <f t="shared" si="4123"/>
        <v>14585.591421564508</v>
      </c>
      <c r="CZ1708" s="73">
        <f t="shared" si="4124"/>
        <v>6731.8114253374652</v>
      </c>
      <c r="DA1708" s="73">
        <f t="shared" si="4125"/>
        <v>84.147642816718317</v>
      </c>
    </row>
    <row r="1709" spans="30:105" ht="18.75" hidden="1" customHeight="1" x14ac:dyDescent="0.2">
      <c r="AD1709" t="str">
        <f t="shared" si="4097"/>
        <v>F346-4</v>
      </c>
      <c r="AE1709">
        <f>+AE1708</f>
        <v>346</v>
      </c>
      <c r="AF1709">
        <v>4</v>
      </c>
      <c r="AG1709" s="72">
        <f t="shared" si="4193"/>
        <v>204511.23602346578</v>
      </c>
      <c r="AH1709" s="73">
        <f t="shared" si="4098"/>
        <v>17042.603001955482</v>
      </c>
      <c r="AI1709" s="73">
        <f t="shared" si="4099"/>
        <v>7865.8167701332995</v>
      </c>
      <c r="AJ1709" s="73">
        <f t="shared" si="4100"/>
        <v>98.322709626666239</v>
      </c>
      <c r="AK1709" s="69">
        <f t="shared" si="4101"/>
        <v>98.32</v>
      </c>
      <c r="AN1709" t="str">
        <f t="shared" si="4152"/>
        <v>F289-6</v>
      </c>
      <c r="AO1709">
        <f t="shared" si="4191"/>
        <v>289</v>
      </c>
      <c r="AP1709">
        <v>6</v>
      </c>
      <c r="AQ1709" s="72">
        <f t="shared" si="4189"/>
        <v>161599.84968083905</v>
      </c>
      <c r="AR1709" s="73">
        <f t="shared" si="4088"/>
        <v>13466.654140069921</v>
      </c>
      <c r="AS1709" s="73">
        <f t="shared" si="4089"/>
        <v>6215.3788338784252</v>
      </c>
      <c r="AT1709" s="73">
        <f t="shared" si="4090"/>
        <v>77.692235423480312</v>
      </c>
      <c r="AU1709" s="69">
        <f t="shared" si="4091"/>
        <v>77.69</v>
      </c>
      <c r="AX1709" t="str">
        <f t="shared" si="4102"/>
        <v>P289-6</v>
      </c>
      <c r="AY1709">
        <f t="shared" si="4192"/>
        <v>289</v>
      </c>
      <c r="AZ1709">
        <v>6</v>
      </c>
      <c r="BA1709" s="72">
        <f t="shared" si="4190"/>
        <v>154779.82794120151</v>
      </c>
      <c r="BB1709" s="73">
        <f t="shared" si="4093"/>
        <v>12898.318995100126</v>
      </c>
      <c r="BC1709" s="73">
        <f t="shared" si="4094"/>
        <v>5953.0703054308269</v>
      </c>
      <c r="BD1709" s="73">
        <f t="shared" si="4095"/>
        <v>74.413378817885345</v>
      </c>
      <c r="BE1709" s="69">
        <f t="shared" si="4096"/>
        <v>74.41</v>
      </c>
      <c r="BH1709" t="str">
        <f t="shared" si="4103"/>
        <v>G346-4</v>
      </c>
      <c r="BI1709">
        <f>+BI1708</f>
        <v>346</v>
      </c>
      <c r="BJ1709">
        <v>4</v>
      </c>
      <c r="BK1709" s="72">
        <f t="shared" si="4194"/>
        <v>183778.45191171279</v>
      </c>
      <c r="BL1709" s="73">
        <f t="shared" si="4104"/>
        <v>15314.870992642733</v>
      </c>
      <c r="BM1709" s="73">
        <f t="shared" si="4105"/>
        <v>7068.4019966043379</v>
      </c>
      <c r="BN1709" s="73">
        <f t="shared" si="4106"/>
        <v>88.355024957554221</v>
      </c>
      <c r="BO1709" s="69">
        <f t="shared" si="4107"/>
        <v>88.36</v>
      </c>
      <c r="BR1709" t="str">
        <f t="shared" si="4108"/>
        <v>M346-4</v>
      </c>
      <c r="BS1709">
        <f>+BS1708</f>
        <v>346</v>
      </c>
      <c r="BT1709">
        <v>4</v>
      </c>
      <c r="BU1709" s="72">
        <f t="shared" si="4195"/>
        <v>183778.45191171279</v>
      </c>
      <c r="BV1709" s="73">
        <f t="shared" si="4109"/>
        <v>15314.870992642733</v>
      </c>
      <c r="BW1709" s="73">
        <f t="shared" si="4110"/>
        <v>7068.4019966043379</v>
      </c>
      <c r="BX1709" s="73">
        <f t="shared" si="4111"/>
        <v>88.355024957554221</v>
      </c>
      <c r="BY1709" s="69">
        <f t="shared" si="4112"/>
        <v>88.36</v>
      </c>
      <c r="CB1709" t="str">
        <f t="shared" si="4113"/>
        <v>E346-4</v>
      </c>
      <c r="CC1709">
        <f>+CC1708</f>
        <v>346</v>
      </c>
      <c r="CD1709">
        <v>4</v>
      </c>
      <c r="CE1709" s="72">
        <f t="shared" si="4196"/>
        <v>183778.45191171279</v>
      </c>
      <c r="CF1709" s="73">
        <f t="shared" si="4114"/>
        <v>15314.870992642733</v>
      </c>
      <c r="CG1709" s="73">
        <f t="shared" si="4115"/>
        <v>7068.4019966043379</v>
      </c>
      <c r="CH1709" s="73">
        <f t="shared" si="4116"/>
        <v>88.355024957554221</v>
      </c>
      <c r="CI1709" s="69">
        <f t="shared" si="4117"/>
        <v>88.36</v>
      </c>
      <c r="CL1709" t="str">
        <f t="shared" si="4118"/>
        <v>S346-4</v>
      </c>
      <c r="CM1709">
        <f>+CM1708</f>
        <v>346</v>
      </c>
      <c r="CN1709">
        <v>4</v>
      </c>
      <c r="CO1709" s="72">
        <f t="shared" si="4197"/>
        <v>183778.45191171279</v>
      </c>
      <c r="CP1709" s="73">
        <f t="shared" si="4119"/>
        <v>15314.870992642733</v>
      </c>
      <c r="CQ1709" s="73">
        <f t="shared" si="4120"/>
        <v>7068.4019966043379</v>
      </c>
      <c r="CR1709" s="73">
        <f t="shared" si="4121"/>
        <v>88.355024957554221</v>
      </c>
      <c r="CU1709" t="str">
        <f t="shared" si="4122"/>
        <v>T346-4</v>
      </c>
      <c r="CV1709">
        <f>+CV1708</f>
        <v>346</v>
      </c>
      <c r="CW1709">
        <v>4</v>
      </c>
      <c r="CX1709" s="72">
        <f t="shared" si="4198"/>
        <v>183778.45191171279</v>
      </c>
      <c r="CY1709" s="73">
        <f t="shared" si="4123"/>
        <v>15314.870992642733</v>
      </c>
      <c r="CZ1709" s="73">
        <f t="shared" si="4124"/>
        <v>7068.4019966043379</v>
      </c>
      <c r="DA1709" s="73">
        <f t="shared" si="4125"/>
        <v>88.355024957554221</v>
      </c>
    </row>
    <row r="1710" spans="30:105" ht="18.75" hidden="1" customHeight="1" x14ac:dyDescent="0.2">
      <c r="AD1710" t="str">
        <f t="shared" si="4097"/>
        <v>F346-5</v>
      </c>
      <c r="AE1710">
        <f>+AE1709</f>
        <v>346</v>
      </c>
      <c r="AF1710">
        <v>5</v>
      </c>
      <c r="AG1710" s="72">
        <f t="shared" si="4193"/>
        <v>214736.79782463907</v>
      </c>
      <c r="AH1710" s="73">
        <f t="shared" si="4098"/>
        <v>17894.733152053257</v>
      </c>
      <c r="AI1710" s="73">
        <f t="shared" si="4099"/>
        <v>8259.1076086399644</v>
      </c>
      <c r="AJ1710" s="73">
        <f t="shared" si="4100"/>
        <v>103.23884510799955</v>
      </c>
      <c r="AK1710" s="69">
        <f t="shared" si="4101"/>
        <v>103.24</v>
      </c>
      <c r="AN1710" t="str">
        <f t="shared" si="4152"/>
        <v>F290-1</v>
      </c>
      <c r="AO1710">
        <f>+AO1704+1</f>
        <v>290</v>
      </c>
      <c r="AP1710">
        <v>1</v>
      </c>
      <c r="AQ1710" s="72">
        <f>+AQ1704*100.5%</f>
        <v>127250.79927591856</v>
      </c>
      <c r="AR1710" s="73">
        <f t="shared" si="4088"/>
        <v>10604.233272993213</v>
      </c>
      <c r="AS1710" s="73">
        <f t="shared" si="4089"/>
        <v>4894.2615106122521</v>
      </c>
      <c r="AT1710" s="73">
        <f t="shared" si="4090"/>
        <v>61.17826888265315</v>
      </c>
      <c r="AU1710" s="69">
        <f t="shared" si="4091"/>
        <v>61.18</v>
      </c>
      <c r="AX1710" t="str">
        <f t="shared" si="4102"/>
        <v>P290-1</v>
      </c>
      <c r="AY1710">
        <f>+AY1704+1</f>
        <v>290</v>
      </c>
      <c r="AZ1710">
        <v>1</v>
      </c>
      <c r="BA1710" s="72">
        <f>+BA1704*100.5%</f>
        <v>121880.41545958434</v>
      </c>
      <c r="BB1710" s="73">
        <f t="shared" si="4093"/>
        <v>10156.701288298695</v>
      </c>
      <c r="BC1710" s="73">
        <f t="shared" si="4094"/>
        <v>4687.70828690709</v>
      </c>
      <c r="BD1710" s="73">
        <f t="shared" si="4095"/>
        <v>58.59635358633863</v>
      </c>
      <c r="BE1710" s="69">
        <f t="shared" si="4096"/>
        <v>58.6</v>
      </c>
      <c r="BH1710" t="str">
        <f t="shared" si="4103"/>
        <v>G346-5</v>
      </c>
      <c r="BI1710">
        <f>+BI1709</f>
        <v>346</v>
      </c>
      <c r="BJ1710">
        <v>5</v>
      </c>
      <c r="BK1710" s="72">
        <f t="shared" si="4194"/>
        <v>192967.37450729843</v>
      </c>
      <c r="BL1710" s="73">
        <f t="shared" si="4104"/>
        <v>16080.614542274869</v>
      </c>
      <c r="BM1710" s="73">
        <f t="shared" si="4105"/>
        <v>7421.8220964345546</v>
      </c>
      <c r="BN1710" s="73">
        <f t="shared" si="4106"/>
        <v>92.772776205431938</v>
      </c>
      <c r="BO1710" s="69">
        <f t="shared" si="4107"/>
        <v>92.77</v>
      </c>
      <c r="BR1710" t="str">
        <f t="shared" si="4108"/>
        <v>M346-5</v>
      </c>
      <c r="BS1710">
        <f>+BS1709</f>
        <v>346</v>
      </c>
      <c r="BT1710">
        <v>5</v>
      </c>
      <c r="BU1710" s="72">
        <f t="shared" si="4195"/>
        <v>192967.37450729843</v>
      </c>
      <c r="BV1710" s="73">
        <f t="shared" si="4109"/>
        <v>16080.614542274869</v>
      </c>
      <c r="BW1710" s="73">
        <f t="shared" si="4110"/>
        <v>7421.8220964345546</v>
      </c>
      <c r="BX1710" s="73">
        <f t="shared" si="4111"/>
        <v>92.772776205431938</v>
      </c>
      <c r="BY1710" s="69">
        <f t="shared" si="4112"/>
        <v>92.77</v>
      </c>
      <c r="CB1710" t="str">
        <f t="shared" si="4113"/>
        <v>E346-5</v>
      </c>
      <c r="CC1710">
        <f>+CC1709</f>
        <v>346</v>
      </c>
      <c r="CD1710">
        <v>5</v>
      </c>
      <c r="CE1710" s="72">
        <f t="shared" si="4196"/>
        <v>192967.37450729843</v>
      </c>
      <c r="CF1710" s="73">
        <f t="shared" si="4114"/>
        <v>16080.614542274869</v>
      </c>
      <c r="CG1710" s="73">
        <f t="shared" si="4115"/>
        <v>7421.8220964345546</v>
      </c>
      <c r="CH1710" s="73">
        <f t="shared" si="4116"/>
        <v>92.772776205431938</v>
      </c>
      <c r="CI1710" s="69">
        <f t="shared" si="4117"/>
        <v>92.77</v>
      </c>
      <c r="CL1710" t="str">
        <f t="shared" si="4118"/>
        <v>S346-5</v>
      </c>
      <c r="CM1710">
        <f>+CM1709</f>
        <v>346</v>
      </c>
      <c r="CN1710">
        <v>5</v>
      </c>
      <c r="CO1710" s="72">
        <f t="shared" si="4197"/>
        <v>192967.37450729843</v>
      </c>
      <c r="CP1710" s="73">
        <f t="shared" si="4119"/>
        <v>16080.614542274869</v>
      </c>
      <c r="CQ1710" s="73">
        <f t="shared" si="4120"/>
        <v>7421.8220964345546</v>
      </c>
      <c r="CR1710" s="73">
        <f t="shared" si="4121"/>
        <v>92.772776205431938</v>
      </c>
      <c r="CU1710" t="str">
        <f t="shared" si="4122"/>
        <v>T346-5</v>
      </c>
      <c r="CV1710">
        <f>+CV1709</f>
        <v>346</v>
      </c>
      <c r="CW1710">
        <v>5</v>
      </c>
      <c r="CX1710" s="72">
        <f t="shared" si="4198"/>
        <v>192967.37450729843</v>
      </c>
      <c r="CY1710" s="73">
        <f t="shared" si="4123"/>
        <v>16080.614542274869</v>
      </c>
      <c r="CZ1710" s="73">
        <f t="shared" si="4124"/>
        <v>7421.8220964345546</v>
      </c>
      <c r="DA1710" s="73">
        <f t="shared" si="4125"/>
        <v>92.772776205431938</v>
      </c>
    </row>
    <row r="1711" spans="30:105" ht="18.75" hidden="1" customHeight="1" x14ac:dyDescent="0.2">
      <c r="AD1711" t="str">
        <f t="shared" si="4097"/>
        <v>F347-1</v>
      </c>
      <c r="AE1711">
        <f>+AE1706+1</f>
        <v>347</v>
      </c>
      <c r="AF1711">
        <v>1</v>
      </c>
      <c r="AG1711" s="72">
        <f>+AG1706*100.5%</f>
        <v>177547.81747421063</v>
      </c>
      <c r="AH1711" s="73">
        <f t="shared" si="4098"/>
        <v>14795.65145618422</v>
      </c>
      <c r="AI1711" s="73">
        <f t="shared" si="4099"/>
        <v>6828.7622105465625</v>
      </c>
      <c r="AJ1711" s="73">
        <f t="shared" si="4100"/>
        <v>85.359527631832037</v>
      </c>
      <c r="AK1711" s="69">
        <f t="shared" si="4101"/>
        <v>85.36</v>
      </c>
      <c r="AN1711" t="str">
        <f t="shared" si="4152"/>
        <v>F290-2</v>
      </c>
      <c r="AO1711">
        <f>AO1710</f>
        <v>290</v>
      </c>
      <c r="AP1711">
        <v>2</v>
      </c>
      <c r="AQ1711" s="72">
        <f t="shared" ref="AQ1711:AQ1715" si="4199">+AQ1710*105%</f>
        <v>133613.33923971449</v>
      </c>
      <c r="AR1711" s="73">
        <f t="shared" si="4088"/>
        <v>11134.444936642874</v>
      </c>
      <c r="AS1711" s="73">
        <f t="shared" si="4089"/>
        <v>5138.9745861428655</v>
      </c>
      <c r="AT1711" s="73">
        <f t="shared" si="4090"/>
        <v>64.237182326785813</v>
      </c>
      <c r="AU1711" s="69">
        <f t="shared" si="4091"/>
        <v>64.239999999999995</v>
      </c>
      <c r="AX1711" t="str">
        <f t="shared" si="4102"/>
        <v>P290-2</v>
      </c>
      <c r="AY1711">
        <f>AY1710</f>
        <v>290</v>
      </c>
      <c r="AZ1711">
        <v>2</v>
      </c>
      <c r="BA1711" s="72">
        <f t="shared" ref="BA1711:BA1715" si="4200">+BA1710*105%</f>
        <v>127974.43623256356</v>
      </c>
      <c r="BB1711" s="73">
        <f t="shared" si="4093"/>
        <v>10664.536352713631</v>
      </c>
      <c r="BC1711" s="73">
        <f t="shared" si="4094"/>
        <v>4922.0937012524446</v>
      </c>
      <c r="BD1711" s="73">
        <f t="shared" si="4095"/>
        <v>61.526171265655556</v>
      </c>
      <c r="BE1711" s="69">
        <f t="shared" si="4096"/>
        <v>61.53</v>
      </c>
      <c r="BH1711" t="str">
        <f t="shared" si="4103"/>
        <v>G347-1</v>
      </c>
      <c r="BI1711">
        <f>+BI1706+1</f>
        <v>347</v>
      </c>
      <c r="BJ1711">
        <v>1</v>
      </c>
      <c r="BK1711" s="72">
        <f>+BK1706*100.5%</f>
        <v>159548.51024405251</v>
      </c>
      <c r="BL1711" s="73">
        <f t="shared" si="4104"/>
        <v>13295.709187004375</v>
      </c>
      <c r="BM1711" s="73">
        <f t="shared" si="4105"/>
        <v>6136.4811632327892</v>
      </c>
      <c r="BN1711" s="73">
        <f t="shared" si="4106"/>
        <v>76.706014540409853</v>
      </c>
      <c r="BO1711" s="69">
        <f t="shared" si="4107"/>
        <v>76.709999999999994</v>
      </c>
      <c r="BR1711" t="str">
        <f t="shared" si="4108"/>
        <v>M347-1</v>
      </c>
      <c r="BS1711">
        <f>+BS1706+1</f>
        <v>347</v>
      </c>
      <c r="BT1711">
        <v>1</v>
      </c>
      <c r="BU1711" s="72">
        <f>+BU1706*100.5%</f>
        <v>159548.51024405251</v>
      </c>
      <c r="BV1711" s="73">
        <f t="shared" si="4109"/>
        <v>13295.709187004375</v>
      </c>
      <c r="BW1711" s="73">
        <f t="shared" si="4110"/>
        <v>6136.4811632327892</v>
      </c>
      <c r="BX1711" s="73">
        <f t="shared" si="4111"/>
        <v>76.706014540409853</v>
      </c>
      <c r="BY1711" s="69">
        <f t="shared" si="4112"/>
        <v>76.709999999999994</v>
      </c>
      <c r="CB1711" t="str">
        <f t="shared" si="4113"/>
        <v>E347-1</v>
      </c>
      <c r="CC1711">
        <f>+CC1706+1</f>
        <v>347</v>
      </c>
      <c r="CD1711">
        <v>1</v>
      </c>
      <c r="CE1711" s="72">
        <f>+CE1706*100.5%</f>
        <v>159548.51024405251</v>
      </c>
      <c r="CF1711" s="73">
        <f t="shared" si="4114"/>
        <v>13295.709187004375</v>
      </c>
      <c r="CG1711" s="73">
        <f t="shared" si="4115"/>
        <v>6136.4811632327892</v>
      </c>
      <c r="CH1711" s="73">
        <f t="shared" si="4116"/>
        <v>76.706014540409853</v>
      </c>
      <c r="CI1711" s="69">
        <f t="shared" si="4117"/>
        <v>76.709999999999994</v>
      </c>
      <c r="CL1711" t="str">
        <f t="shared" si="4118"/>
        <v>S347-1</v>
      </c>
      <c r="CM1711">
        <f>+CM1706+1</f>
        <v>347</v>
      </c>
      <c r="CN1711">
        <v>1</v>
      </c>
      <c r="CO1711" s="72">
        <f>+CO1706*100.5%</f>
        <v>159548.51024405251</v>
      </c>
      <c r="CP1711" s="73">
        <f t="shared" si="4119"/>
        <v>13295.709187004375</v>
      </c>
      <c r="CQ1711" s="73">
        <f t="shared" si="4120"/>
        <v>6136.4811632327892</v>
      </c>
      <c r="CR1711" s="73">
        <f t="shared" si="4121"/>
        <v>76.706014540409853</v>
      </c>
      <c r="CU1711" t="str">
        <f t="shared" si="4122"/>
        <v>T347-1</v>
      </c>
      <c r="CV1711">
        <f>+CV1706+1</f>
        <v>347</v>
      </c>
      <c r="CW1711">
        <v>1</v>
      </c>
      <c r="CX1711" s="72">
        <f>+CX1706*100.5%</f>
        <v>159548.51024405251</v>
      </c>
      <c r="CY1711" s="73">
        <f t="shared" si="4123"/>
        <v>13295.709187004375</v>
      </c>
      <c r="CZ1711" s="73">
        <f t="shared" si="4124"/>
        <v>6136.4811632327892</v>
      </c>
      <c r="DA1711" s="73">
        <f t="shared" si="4125"/>
        <v>76.706014540409853</v>
      </c>
    </row>
    <row r="1712" spans="30:105" ht="18.75" hidden="1" customHeight="1" x14ac:dyDescent="0.2">
      <c r="AD1712" t="str">
        <f t="shared" si="4097"/>
        <v>F347-2</v>
      </c>
      <c r="AE1712">
        <f>+AE1711</f>
        <v>347</v>
      </c>
      <c r="AF1712">
        <v>2</v>
      </c>
      <c r="AG1712" s="72">
        <f t="shared" ref="AG1712:AG1715" si="4201">+AG1711*105%</f>
        <v>186425.20834792117</v>
      </c>
      <c r="AH1712" s="73">
        <f t="shared" si="4098"/>
        <v>15535.434028993432</v>
      </c>
      <c r="AI1712" s="73">
        <f t="shared" si="4099"/>
        <v>7170.2003210738912</v>
      </c>
      <c r="AJ1712" s="73">
        <f t="shared" si="4100"/>
        <v>89.627504013423646</v>
      </c>
      <c r="AK1712" s="69">
        <f t="shared" si="4101"/>
        <v>89.63</v>
      </c>
      <c r="AN1712" t="str">
        <f t="shared" si="4152"/>
        <v>F290-3</v>
      </c>
      <c r="AO1712">
        <f t="shared" ref="AO1712:AO1715" si="4202">AO1711</f>
        <v>290</v>
      </c>
      <c r="AP1712">
        <v>3</v>
      </c>
      <c r="AQ1712" s="72">
        <f t="shared" si="4199"/>
        <v>140294.00620170022</v>
      </c>
      <c r="AR1712" s="73">
        <f t="shared" si="4088"/>
        <v>11691.167183475018</v>
      </c>
      <c r="AS1712" s="73">
        <f t="shared" si="4089"/>
        <v>5395.9233154500089</v>
      </c>
      <c r="AT1712" s="73">
        <f t="shared" si="4090"/>
        <v>67.449041443125111</v>
      </c>
      <c r="AU1712" s="69">
        <f t="shared" si="4091"/>
        <v>67.45</v>
      </c>
      <c r="AX1712" t="str">
        <f t="shared" si="4102"/>
        <v>P290-3</v>
      </c>
      <c r="AY1712">
        <f t="shared" ref="AY1712:AY1715" si="4203">AY1711</f>
        <v>290</v>
      </c>
      <c r="AZ1712">
        <v>3</v>
      </c>
      <c r="BA1712" s="72">
        <f t="shared" si="4200"/>
        <v>134373.15804419175</v>
      </c>
      <c r="BB1712" s="73">
        <f t="shared" si="4093"/>
        <v>11197.763170349312</v>
      </c>
      <c r="BC1712" s="73">
        <f t="shared" si="4094"/>
        <v>5168.1983863150672</v>
      </c>
      <c r="BD1712" s="73">
        <f t="shared" si="4095"/>
        <v>64.602479828938343</v>
      </c>
      <c r="BE1712" s="69">
        <f t="shared" si="4096"/>
        <v>64.599999999999994</v>
      </c>
      <c r="BH1712" t="str">
        <f t="shared" si="4103"/>
        <v>G347-2</v>
      </c>
      <c r="BI1712">
        <f>+BI1711</f>
        <v>347</v>
      </c>
      <c r="BJ1712">
        <v>2</v>
      </c>
      <c r="BK1712" s="72">
        <f t="shared" ref="BK1712:BK1715" si="4204">+BK1711*105%</f>
        <v>167525.93575625514</v>
      </c>
      <c r="BL1712" s="73">
        <f t="shared" si="4104"/>
        <v>13960.494646354595</v>
      </c>
      <c r="BM1712" s="73">
        <f t="shared" si="4105"/>
        <v>6443.3052213944284</v>
      </c>
      <c r="BN1712" s="73">
        <f t="shared" si="4106"/>
        <v>80.541315267430363</v>
      </c>
      <c r="BO1712" s="69">
        <f t="shared" si="4107"/>
        <v>80.540000000000006</v>
      </c>
      <c r="BR1712" t="str">
        <f t="shared" si="4108"/>
        <v>M347-2</v>
      </c>
      <c r="BS1712">
        <f>+BS1711</f>
        <v>347</v>
      </c>
      <c r="BT1712">
        <v>2</v>
      </c>
      <c r="BU1712" s="72">
        <f t="shared" ref="BU1712:BU1715" si="4205">+BU1711*105%</f>
        <v>167525.93575625514</v>
      </c>
      <c r="BV1712" s="73">
        <f t="shared" si="4109"/>
        <v>13960.494646354595</v>
      </c>
      <c r="BW1712" s="73">
        <f t="shared" si="4110"/>
        <v>6443.3052213944284</v>
      </c>
      <c r="BX1712" s="73">
        <f t="shared" si="4111"/>
        <v>80.541315267430363</v>
      </c>
      <c r="BY1712" s="69">
        <f t="shared" si="4112"/>
        <v>80.540000000000006</v>
      </c>
      <c r="CB1712" t="str">
        <f t="shared" si="4113"/>
        <v>E347-2</v>
      </c>
      <c r="CC1712">
        <f>+CC1711</f>
        <v>347</v>
      </c>
      <c r="CD1712">
        <v>2</v>
      </c>
      <c r="CE1712" s="72">
        <f t="shared" ref="CE1712:CE1715" si="4206">+CE1711*105%</f>
        <v>167525.93575625514</v>
      </c>
      <c r="CF1712" s="73">
        <f t="shared" si="4114"/>
        <v>13960.494646354595</v>
      </c>
      <c r="CG1712" s="73">
        <f t="shared" si="4115"/>
        <v>6443.3052213944284</v>
      </c>
      <c r="CH1712" s="73">
        <f t="shared" si="4116"/>
        <v>80.541315267430363</v>
      </c>
      <c r="CI1712" s="69">
        <f t="shared" si="4117"/>
        <v>80.540000000000006</v>
      </c>
      <c r="CL1712" t="str">
        <f t="shared" si="4118"/>
        <v>S347-2</v>
      </c>
      <c r="CM1712">
        <f>+CM1711</f>
        <v>347</v>
      </c>
      <c r="CN1712">
        <v>2</v>
      </c>
      <c r="CO1712" s="72">
        <f t="shared" ref="CO1712:CO1715" si="4207">+CO1711*105%</f>
        <v>167525.93575625514</v>
      </c>
      <c r="CP1712" s="73">
        <f t="shared" si="4119"/>
        <v>13960.494646354595</v>
      </c>
      <c r="CQ1712" s="73">
        <f t="shared" si="4120"/>
        <v>6443.3052213944284</v>
      </c>
      <c r="CR1712" s="73">
        <f t="shared" si="4121"/>
        <v>80.541315267430363</v>
      </c>
      <c r="CU1712" t="str">
        <f t="shared" si="4122"/>
        <v>T347-2</v>
      </c>
      <c r="CV1712">
        <f>+CV1711</f>
        <v>347</v>
      </c>
      <c r="CW1712">
        <v>2</v>
      </c>
      <c r="CX1712" s="72">
        <f t="shared" ref="CX1712:CX1715" si="4208">+CX1711*105%</f>
        <v>167525.93575625514</v>
      </c>
      <c r="CY1712" s="73">
        <f t="shared" si="4123"/>
        <v>13960.494646354595</v>
      </c>
      <c r="CZ1712" s="73">
        <f t="shared" si="4124"/>
        <v>6443.3052213944284</v>
      </c>
      <c r="DA1712" s="73">
        <f t="shared" si="4125"/>
        <v>80.541315267430363</v>
      </c>
    </row>
    <row r="1713" spans="30:105" ht="18.75" hidden="1" customHeight="1" x14ac:dyDescent="0.2">
      <c r="AD1713" t="str">
        <f t="shared" si="4097"/>
        <v>F347-3</v>
      </c>
      <c r="AE1713">
        <f>+AE1712</f>
        <v>347</v>
      </c>
      <c r="AF1713">
        <v>3</v>
      </c>
      <c r="AG1713" s="72">
        <f t="shared" si="4201"/>
        <v>195746.46876531723</v>
      </c>
      <c r="AH1713" s="73">
        <f t="shared" si="4098"/>
        <v>16312.205730443102</v>
      </c>
      <c r="AI1713" s="73">
        <f t="shared" si="4099"/>
        <v>7528.7103371275862</v>
      </c>
      <c r="AJ1713" s="73">
        <f t="shared" si="4100"/>
        <v>94.108879214094827</v>
      </c>
      <c r="AK1713" s="69">
        <f t="shared" si="4101"/>
        <v>94.11</v>
      </c>
      <c r="AN1713" t="str">
        <f t="shared" si="4152"/>
        <v>F290-4</v>
      </c>
      <c r="AO1713">
        <f t="shared" si="4202"/>
        <v>290</v>
      </c>
      <c r="AP1713">
        <v>4</v>
      </c>
      <c r="AQ1713" s="72">
        <f t="shared" si="4199"/>
        <v>147308.70651178525</v>
      </c>
      <c r="AR1713" s="73">
        <f t="shared" si="4088"/>
        <v>12275.72554264877</v>
      </c>
      <c r="AS1713" s="73">
        <f t="shared" si="4089"/>
        <v>5665.7194812225098</v>
      </c>
      <c r="AT1713" s="73">
        <f t="shared" si="4090"/>
        <v>70.821493515281375</v>
      </c>
      <c r="AU1713" s="69">
        <f t="shared" si="4091"/>
        <v>70.819999999999993</v>
      </c>
      <c r="AX1713" t="str">
        <f t="shared" si="4102"/>
        <v>P290-4</v>
      </c>
      <c r="AY1713">
        <f t="shared" si="4203"/>
        <v>290</v>
      </c>
      <c r="AZ1713">
        <v>4</v>
      </c>
      <c r="BA1713" s="72">
        <f t="shared" si="4200"/>
        <v>141091.81594640133</v>
      </c>
      <c r="BB1713" s="73">
        <f t="shared" si="4093"/>
        <v>11757.651328866777</v>
      </c>
      <c r="BC1713" s="73">
        <f t="shared" si="4094"/>
        <v>5426.6083056308207</v>
      </c>
      <c r="BD1713" s="73">
        <f t="shared" si="4095"/>
        <v>67.832603820385259</v>
      </c>
      <c r="BE1713" s="69">
        <f t="shared" si="4096"/>
        <v>67.83</v>
      </c>
      <c r="BH1713" t="str">
        <f t="shared" si="4103"/>
        <v>G347-3</v>
      </c>
      <c r="BI1713">
        <f>+BI1712</f>
        <v>347</v>
      </c>
      <c r="BJ1713">
        <v>3</v>
      </c>
      <c r="BK1713" s="72">
        <f t="shared" si="4204"/>
        <v>175902.2325440679</v>
      </c>
      <c r="BL1713" s="73">
        <f t="shared" si="4104"/>
        <v>14658.519378672325</v>
      </c>
      <c r="BM1713" s="73">
        <f t="shared" si="4105"/>
        <v>6765.4704824641503</v>
      </c>
      <c r="BN1713" s="73">
        <f t="shared" si="4106"/>
        <v>84.568381030801874</v>
      </c>
      <c r="BO1713" s="69">
        <f t="shared" si="4107"/>
        <v>84.57</v>
      </c>
      <c r="BR1713" t="str">
        <f t="shared" si="4108"/>
        <v>M347-3</v>
      </c>
      <c r="BS1713">
        <f>+BS1712</f>
        <v>347</v>
      </c>
      <c r="BT1713">
        <v>3</v>
      </c>
      <c r="BU1713" s="72">
        <f t="shared" si="4205"/>
        <v>175902.2325440679</v>
      </c>
      <c r="BV1713" s="73">
        <f t="shared" si="4109"/>
        <v>14658.519378672325</v>
      </c>
      <c r="BW1713" s="73">
        <f t="shared" si="4110"/>
        <v>6765.4704824641503</v>
      </c>
      <c r="BX1713" s="73">
        <f t="shared" si="4111"/>
        <v>84.568381030801874</v>
      </c>
      <c r="BY1713" s="69">
        <f t="shared" si="4112"/>
        <v>84.57</v>
      </c>
      <c r="CB1713" t="str">
        <f t="shared" si="4113"/>
        <v>E347-3</v>
      </c>
      <c r="CC1713">
        <f>+CC1712</f>
        <v>347</v>
      </c>
      <c r="CD1713">
        <v>3</v>
      </c>
      <c r="CE1713" s="72">
        <f t="shared" si="4206"/>
        <v>175902.2325440679</v>
      </c>
      <c r="CF1713" s="73">
        <f t="shared" si="4114"/>
        <v>14658.519378672325</v>
      </c>
      <c r="CG1713" s="73">
        <f t="shared" si="4115"/>
        <v>6765.4704824641503</v>
      </c>
      <c r="CH1713" s="73">
        <f t="shared" si="4116"/>
        <v>84.568381030801874</v>
      </c>
      <c r="CI1713" s="69">
        <f t="shared" si="4117"/>
        <v>84.57</v>
      </c>
      <c r="CL1713" t="str">
        <f t="shared" si="4118"/>
        <v>S347-3</v>
      </c>
      <c r="CM1713">
        <f>+CM1712</f>
        <v>347</v>
      </c>
      <c r="CN1713">
        <v>3</v>
      </c>
      <c r="CO1713" s="72">
        <f t="shared" si="4207"/>
        <v>175902.2325440679</v>
      </c>
      <c r="CP1713" s="73">
        <f t="shared" si="4119"/>
        <v>14658.519378672325</v>
      </c>
      <c r="CQ1713" s="73">
        <f t="shared" si="4120"/>
        <v>6765.4704824641503</v>
      </c>
      <c r="CR1713" s="73">
        <f t="shared" si="4121"/>
        <v>84.568381030801874</v>
      </c>
      <c r="CU1713" t="str">
        <f t="shared" si="4122"/>
        <v>T347-3</v>
      </c>
      <c r="CV1713">
        <f>+CV1712</f>
        <v>347</v>
      </c>
      <c r="CW1713">
        <v>3</v>
      </c>
      <c r="CX1713" s="72">
        <f t="shared" si="4208"/>
        <v>175902.2325440679</v>
      </c>
      <c r="CY1713" s="73">
        <f t="shared" si="4123"/>
        <v>14658.519378672325</v>
      </c>
      <c r="CZ1713" s="73">
        <f t="shared" si="4124"/>
        <v>6765.4704824641503</v>
      </c>
      <c r="DA1713" s="73">
        <f t="shared" si="4125"/>
        <v>84.568381030801874</v>
      </c>
    </row>
    <row r="1714" spans="30:105" ht="18.75" hidden="1" customHeight="1" x14ac:dyDescent="0.2">
      <c r="AD1714" t="str">
        <f t="shared" si="4097"/>
        <v>F347-4</v>
      </c>
      <c r="AE1714">
        <f>+AE1713</f>
        <v>347</v>
      </c>
      <c r="AF1714">
        <v>4</v>
      </c>
      <c r="AG1714" s="72">
        <f t="shared" si="4201"/>
        <v>205533.79220358309</v>
      </c>
      <c r="AH1714" s="73">
        <f t="shared" si="4098"/>
        <v>17127.816016965258</v>
      </c>
      <c r="AI1714" s="73">
        <f t="shared" si="4099"/>
        <v>7905.145853983965</v>
      </c>
      <c r="AJ1714" s="73">
        <f t="shared" si="4100"/>
        <v>98.814323174799554</v>
      </c>
      <c r="AK1714" s="69">
        <f t="shared" si="4101"/>
        <v>98.81</v>
      </c>
      <c r="AN1714" t="str">
        <f t="shared" si="4152"/>
        <v>F290-5</v>
      </c>
      <c r="AO1714">
        <f t="shared" si="4202"/>
        <v>290</v>
      </c>
      <c r="AP1714">
        <v>5</v>
      </c>
      <c r="AQ1714" s="72">
        <f t="shared" si="4199"/>
        <v>154674.14183737451</v>
      </c>
      <c r="AR1714" s="73">
        <f t="shared" si="4088"/>
        <v>12889.51181978121</v>
      </c>
      <c r="AS1714" s="73">
        <f t="shared" si="4089"/>
        <v>5949.0054552836355</v>
      </c>
      <c r="AT1714" s="73">
        <f t="shared" si="4090"/>
        <v>74.36256819104544</v>
      </c>
      <c r="AU1714" s="69">
        <f t="shared" si="4091"/>
        <v>74.36</v>
      </c>
      <c r="AX1714" t="str">
        <f t="shared" si="4102"/>
        <v>P290-5</v>
      </c>
      <c r="AY1714">
        <f t="shared" si="4203"/>
        <v>290</v>
      </c>
      <c r="AZ1714">
        <v>5</v>
      </c>
      <c r="BA1714" s="72">
        <f t="shared" si="4200"/>
        <v>148146.4067437214</v>
      </c>
      <c r="BB1714" s="73">
        <f t="shared" si="4093"/>
        <v>12345.533895310116</v>
      </c>
      <c r="BC1714" s="73">
        <f t="shared" si="4094"/>
        <v>5697.9387209123615</v>
      </c>
      <c r="BD1714" s="73">
        <f t="shared" si="4095"/>
        <v>71.224234011404519</v>
      </c>
      <c r="BE1714" s="69">
        <f t="shared" si="4096"/>
        <v>71.22</v>
      </c>
      <c r="BH1714" t="str">
        <f t="shared" si="4103"/>
        <v>G347-4</v>
      </c>
      <c r="BI1714">
        <f>+BI1713</f>
        <v>347</v>
      </c>
      <c r="BJ1714">
        <v>4</v>
      </c>
      <c r="BK1714" s="72">
        <f t="shared" si="4204"/>
        <v>184697.34417127131</v>
      </c>
      <c r="BL1714" s="73">
        <f t="shared" si="4104"/>
        <v>15391.445347605943</v>
      </c>
      <c r="BM1714" s="73">
        <f t="shared" si="4105"/>
        <v>7103.7440065873579</v>
      </c>
      <c r="BN1714" s="73">
        <f t="shared" si="4106"/>
        <v>88.796800082341974</v>
      </c>
      <c r="BO1714" s="69">
        <f t="shared" si="4107"/>
        <v>88.8</v>
      </c>
      <c r="BR1714" t="str">
        <f t="shared" si="4108"/>
        <v>M347-4</v>
      </c>
      <c r="BS1714">
        <f>+BS1713</f>
        <v>347</v>
      </c>
      <c r="BT1714">
        <v>4</v>
      </c>
      <c r="BU1714" s="72">
        <f t="shared" si="4205"/>
        <v>184697.34417127131</v>
      </c>
      <c r="BV1714" s="73">
        <f t="shared" si="4109"/>
        <v>15391.445347605943</v>
      </c>
      <c r="BW1714" s="73">
        <f t="shared" si="4110"/>
        <v>7103.7440065873579</v>
      </c>
      <c r="BX1714" s="73">
        <f t="shared" si="4111"/>
        <v>88.796800082341974</v>
      </c>
      <c r="BY1714" s="69">
        <f t="shared" si="4112"/>
        <v>88.8</v>
      </c>
      <c r="CB1714" t="str">
        <f t="shared" si="4113"/>
        <v>E347-4</v>
      </c>
      <c r="CC1714">
        <f>+CC1713</f>
        <v>347</v>
      </c>
      <c r="CD1714">
        <v>4</v>
      </c>
      <c r="CE1714" s="72">
        <f t="shared" si="4206"/>
        <v>184697.34417127131</v>
      </c>
      <c r="CF1714" s="73">
        <f t="shared" si="4114"/>
        <v>15391.445347605943</v>
      </c>
      <c r="CG1714" s="73">
        <f t="shared" si="4115"/>
        <v>7103.7440065873579</v>
      </c>
      <c r="CH1714" s="73">
        <f t="shared" si="4116"/>
        <v>88.796800082341974</v>
      </c>
      <c r="CI1714" s="69">
        <f t="shared" si="4117"/>
        <v>88.8</v>
      </c>
      <c r="CL1714" t="str">
        <f t="shared" si="4118"/>
        <v>S347-4</v>
      </c>
      <c r="CM1714">
        <f>+CM1713</f>
        <v>347</v>
      </c>
      <c r="CN1714">
        <v>4</v>
      </c>
      <c r="CO1714" s="72">
        <f t="shared" si="4207"/>
        <v>184697.34417127131</v>
      </c>
      <c r="CP1714" s="73">
        <f t="shared" si="4119"/>
        <v>15391.445347605943</v>
      </c>
      <c r="CQ1714" s="73">
        <f t="shared" si="4120"/>
        <v>7103.7440065873579</v>
      </c>
      <c r="CR1714" s="73">
        <f t="shared" si="4121"/>
        <v>88.796800082341974</v>
      </c>
      <c r="CU1714" t="str">
        <f t="shared" si="4122"/>
        <v>T347-4</v>
      </c>
      <c r="CV1714">
        <f>+CV1713</f>
        <v>347</v>
      </c>
      <c r="CW1714">
        <v>4</v>
      </c>
      <c r="CX1714" s="72">
        <f t="shared" si="4208"/>
        <v>184697.34417127131</v>
      </c>
      <c r="CY1714" s="73">
        <f t="shared" si="4123"/>
        <v>15391.445347605943</v>
      </c>
      <c r="CZ1714" s="73">
        <f t="shared" si="4124"/>
        <v>7103.7440065873579</v>
      </c>
      <c r="DA1714" s="73">
        <f t="shared" si="4125"/>
        <v>88.796800082341974</v>
      </c>
    </row>
    <row r="1715" spans="30:105" ht="18.75" hidden="1" customHeight="1" x14ac:dyDescent="0.2">
      <c r="AD1715" t="str">
        <f t="shared" si="4097"/>
        <v>F347-5</v>
      </c>
      <c r="AE1715">
        <f>+AE1714</f>
        <v>347</v>
      </c>
      <c r="AF1715">
        <v>5</v>
      </c>
      <c r="AG1715" s="72">
        <f t="shared" si="4201"/>
        <v>215810.48181376225</v>
      </c>
      <c r="AH1715" s="73">
        <f t="shared" si="4098"/>
        <v>17984.20681781352</v>
      </c>
      <c r="AI1715" s="73">
        <f t="shared" si="4099"/>
        <v>8300.4031466831639</v>
      </c>
      <c r="AJ1715" s="73">
        <f t="shared" si="4100"/>
        <v>103.75503933353954</v>
      </c>
      <c r="AK1715" s="69">
        <f t="shared" si="4101"/>
        <v>103.76</v>
      </c>
      <c r="AN1715" t="str">
        <f t="shared" si="4152"/>
        <v>F290-6</v>
      </c>
      <c r="AO1715">
        <f t="shared" si="4202"/>
        <v>290</v>
      </c>
      <c r="AP1715">
        <v>6</v>
      </c>
      <c r="AQ1715" s="72">
        <f t="shared" si="4199"/>
        <v>162407.84892924325</v>
      </c>
      <c r="AR1715" s="73">
        <f t="shared" si="4088"/>
        <v>13533.987410770271</v>
      </c>
      <c r="AS1715" s="73">
        <f t="shared" si="4089"/>
        <v>6246.4557280478175</v>
      </c>
      <c r="AT1715" s="73">
        <f t="shared" si="4090"/>
        <v>78.080696600597719</v>
      </c>
      <c r="AU1715" s="69">
        <f t="shared" si="4091"/>
        <v>78.08</v>
      </c>
      <c r="AX1715" t="str">
        <f t="shared" si="4102"/>
        <v>P290-6</v>
      </c>
      <c r="AY1715">
        <f t="shared" si="4203"/>
        <v>290</v>
      </c>
      <c r="AZ1715">
        <v>6</v>
      </c>
      <c r="BA1715" s="72">
        <f t="shared" si="4200"/>
        <v>155553.72708090747</v>
      </c>
      <c r="BB1715" s="73">
        <f t="shared" si="4093"/>
        <v>12962.810590075622</v>
      </c>
      <c r="BC1715" s="73">
        <f t="shared" si="4094"/>
        <v>5982.8356569579792</v>
      </c>
      <c r="BD1715" s="73">
        <f t="shared" si="4095"/>
        <v>74.785445711974745</v>
      </c>
      <c r="BE1715" s="69">
        <f t="shared" si="4096"/>
        <v>74.790000000000006</v>
      </c>
      <c r="BH1715" t="str">
        <f t="shared" si="4103"/>
        <v>G347-5</v>
      </c>
      <c r="BI1715">
        <f>+BI1714</f>
        <v>347</v>
      </c>
      <c r="BJ1715">
        <v>5</v>
      </c>
      <c r="BK1715" s="72">
        <f t="shared" si="4204"/>
        <v>193932.21137983489</v>
      </c>
      <c r="BL1715" s="73">
        <f t="shared" si="4104"/>
        <v>16161.01761498624</v>
      </c>
      <c r="BM1715" s="73">
        <f t="shared" si="4105"/>
        <v>7458.9312069167263</v>
      </c>
      <c r="BN1715" s="73">
        <f t="shared" si="4106"/>
        <v>93.236640086459076</v>
      </c>
      <c r="BO1715" s="69">
        <f t="shared" si="4107"/>
        <v>93.24</v>
      </c>
      <c r="BR1715" t="str">
        <f t="shared" si="4108"/>
        <v>M347-5</v>
      </c>
      <c r="BS1715">
        <f>+BS1714</f>
        <v>347</v>
      </c>
      <c r="BT1715">
        <v>5</v>
      </c>
      <c r="BU1715" s="72">
        <f t="shared" si="4205"/>
        <v>193932.21137983489</v>
      </c>
      <c r="BV1715" s="73">
        <f t="shared" si="4109"/>
        <v>16161.01761498624</v>
      </c>
      <c r="BW1715" s="73">
        <f t="shared" si="4110"/>
        <v>7458.9312069167263</v>
      </c>
      <c r="BX1715" s="73">
        <f t="shared" si="4111"/>
        <v>93.236640086459076</v>
      </c>
      <c r="BY1715" s="69">
        <f t="shared" si="4112"/>
        <v>93.24</v>
      </c>
      <c r="CB1715" t="str">
        <f t="shared" si="4113"/>
        <v>E347-5</v>
      </c>
      <c r="CC1715">
        <f>+CC1714</f>
        <v>347</v>
      </c>
      <c r="CD1715">
        <v>5</v>
      </c>
      <c r="CE1715" s="72">
        <f t="shared" si="4206"/>
        <v>193932.21137983489</v>
      </c>
      <c r="CF1715" s="73">
        <f t="shared" si="4114"/>
        <v>16161.01761498624</v>
      </c>
      <c r="CG1715" s="73">
        <f t="shared" si="4115"/>
        <v>7458.9312069167263</v>
      </c>
      <c r="CH1715" s="73">
        <f t="shared" si="4116"/>
        <v>93.236640086459076</v>
      </c>
      <c r="CI1715" s="69">
        <f t="shared" si="4117"/>
        <v>93.24</v>
      </c>
      <c r="CL1715" t="str">
        <f t="shared" si="4118"/>
        <v>S347-5</v>
      </c>
      <c r="CM1715">
        <f>+CM1714</f>
        <v>347</v>
      </c>
      <c r="CN1715">
        <v>5</v>
      </c>
      <c r="CO1715" s="72">
        <f t="shared" si="4207"/>
        <v>193932.21137983489</v>
      </c>
      <c r="CP1715" s="73">
        <f t="shared" si="4119"/>
        <v>16161.01761498624</v>
      </c>
      <c r="CQ1715" s="73">
        <f t="shared" si="4120"/>
        <v>7458.9312069167263</v>
      </c>
      <c r="CR1715" s="73">
        <f t="shared" si="4121"/>
        <v>93.236640086459076</v>
      </c>
      <c r="CU1715" t="str">
        <f t="shared" si="4122"/>
        <v>T347-5</v>
      </c>
      <c r="CV1715">
        <f>+CV1714</f>
        <v>347</v>
      </c>
      <c r="CW1715">
        <v>5</v>
      </c>
      <c r="CX1715" s="72">
        <f t="shared" si="4208"/>
        <v>193932.21137983489</v>
      </c>
      <c r="CY1715" s="73">
        <f t="shared" si="4123"/>
        <v>16161.01761498624</v>
      </c>
      <c r="CZ1715" s="73">
        <f t="shared" si="4124"/>
        <v>7458.9312069167263</v>
      </c>
      <c r="DA1715" s="73">
        <f t="shared" si="4125"/>
        <v>93.236640086459076</v>
      </c>
    </row>
    <row r="1716" spans="30:105" ht="18.75" hidden="1" customHeight="1" x14ac:dyDescent="0.2">
      <c r="AD1716" t="str">
        <f t="shared" si="4097"/>
        <v>F348-1</v>
      </c>
      <c r="AE1716">
        <f>+AE1711+1</f>
        <v>348</v>
      </c>
      <c r="AF1716">
        <v>1</v>
      </c>
      <c r="AG1716" s="72">
        <f>+AG1711*100.5%</f>
        <v>178435.55656158167</v>
      </c>
      <c r="AH1716" s="73">
        <f t="shared" si="4098"/>
        <v>14869.62971346514</v>
      </c>
      <c r="AI1716" s="73">
        <f t="shared" si="4099"/>
        <v>6862.9060215992949</v>
      </c>
      <c r="AJ1716" s="73">
        <f t="shared" si="4100"/>
        <v>85.786325269991195</v>
      </c>
      <c r="AK1716" s="69">
        <f t="shared" si="4101"/>
        <v>85.79</v>
      </c>
      <c r="AN1716" t="str">
        <f t="shared" si="4152"/>
        <v>F291-1</v>
      </c>
      <c r="AO1716">
        <f>+AO1710+1</f>
        <v>291</v>
      </c>
      <c r="AP1716">
        <v>1</v>
      </c>
      <c r="AQ1716" s="72">
        <f>+AQ1710*100.5%</f>
        <v>127887.05327229814</v>
      </c>
      <c r="AR1716" s="73">
        <f t="shared" si="4088"/>
        <v>10657.254439358179</v>
      </c>
      <c r="AS1716" s="73">
        <f t="shared" si="4089"/>
        <v>4918.7328181653129</v>
      </c>
      <c r="AT1716" s="73">
        <f t="shared" si="4090"/>
        <v>61.484160227066418</v>
      </c>
      <c r="AU1716" s="69">
        <f t="shared" si="4091"/>
        <v>61.48</v>
      </c>
      <c r="AX1716" t="str">
        <f t="shared" si="4102"/>
        <v>P291-1</v>
      </c>
      <c r="AY1716">
        <f>+AY1710+1</f>
        <v>291</v>
      </c>
      <c r="AZ1716">
        <v>1</v>
      </c>
      <c r="BA1716" s="72">
        <f>+BA1710*100.5%</f>
        <v>122489.81753688226</v>
      </c>
      <c r="BB1716" s="73">
        <f t="shared" si="4093"/>
        <v>10207.484794740189</v>
      </c>
      <c r="BC1716" s="73">
        <f t="shared" si="4094"/>
        <v>4711.1468283416252</v>
      </c>
      <c r="BD1716" s="73">
        <f t="shared" si="4095"/>
        <v>58.889335354270315</v>
      </c>
      <c r="BE1716" s="69">
        <f t="shared" si="4096"/>
        <v>58.89</v>
      </c>
      <c r="BH1716" t="str">
        <f t="shared" si="4103"/>
        <v>G348-1</v>
      </c>
      <c r="BI1716">
        <f>+BI1711+1</f>
        <v>348</v>
      </c>
      <c r="BJ1716">
        <v>1</v>
      </c>
      <c r="BK1716" s="72">
        <f>+BK1711*100.5%</f>
        <v>160346.25279527274</v>
      </c>
      <c r="BL1716" s="73">
        <f t="shared" si="4104"/>
        <v>13362.187732939396</v>
      </c>
      <c r="BM1716" s="73">
        <f t="shared" si="4105"/>
        <v>6167.1635690489511</v>
      </c>
      <c r="BN1716" s="73">
        <f t="shared" si="4106"/>
        <v>77.089544613111897</v>
      </c>
      <c r="BO1716" s="69">
        <f t="shared" si="4107"/>
        <v>77.09</v>
      </c>
      <c r="BR1716" t="str">
        <f t="shared" si="4108"/>
        <v>M348-1</v>
      </c>
      <c r="BS1716">
        <f>+BS1711+1</f>
        <v>348</v>
      </c>
      <c r="BT1716">
        <v>1</v>
      </c>
      <c r="BU1716" s="72">
        <f>+BU1711*100.5%</f>
        <v>160346.25279527274</v>
      </c>
      <c r="BV1716" s="73">
        <f t="shared" si="4109"/>
        <v>13362.187732939396</v>
      </c>
      <c r="BW1716" s="73">
        <f t="shared" si="4110"/>
        <v>6167.1635690489511</v>
      </c>
      <c r="BX1716" s="73">
        <f t="shared" si="4111"/>
        <v>77.089544613111897</v>
      </c>
      <c r="BY1716" s="69">
        <f t="shared" si="4112"/>
        <v>77.09</v>
      </c>
      <c r="CB1716" t="str">
        <f t="shared" si="4113"/>
        <v>E348-1</v>
      </c>
      <c r="CC1716">
        <f>+CC1711+1</f>
        <v>348</v>
      </c>
      <c r="CD1716">
        <v>1</v>
      </c>
      <c r="CE1716" s="72">
        <f>+CE1711*100.5%</f>
        <v>160346.25279527274</v>
      </c>
      <c r="CF1716" s="73">
        <f t="shared" si="4114"/>
        <v>13362.187732939396</v>
      </c>
      <c r="CG1716" s="73">
        <f t="shared" si="4115"/>
        <v>6167.1635690489511</v>
      </c>
      <c r="CH1716" s="73">
        <f t="shared" si="4116"/>
        <v>77.089544613111897</v>
      </c>
      <c r="CI1716" s="69">
        <f t="shared" si="4117"/>
        <v>77.09</v>
      </c>
      <c r="CL1716" t="str">
        <f t="shared" si="4118"/>
        <v>S348-1</v>
      </c>
      <c r="CM1716">
        <f>+CM1711+1</f>
        <v>348</v>
      </c>
      <c r="CN1716">
        <v>1</v>
      </c>
      <c r="CO1716" s="72">
        <f>+CO1711*100.5%</f>
        <v>160346.25279527274</v>
      </c>
      <c r="CP1716" s="73">
        <f t="shared" si="4119"/>
        <v>13362.187732939396</v>
      </c>
      <c r="CQ1716" s="73">
        <f t="shared" si="4120"/>
        <v>6167.1635690489511</v>
      </c>
      <c r="CR1716" s="73">
        <f t="shared" si="4121"/>
        <v>77.089544613111897</v>
      </c>
      <c r="CU1716" t="str">
        <f t="shared" si="4122"/>
        <v>T348-1</v>
      </c>
      <c r="CV1716">
        <f>+CV1711+1</f>
        <v>348</v>
      </c>
      <c r="CW1716">
        <v>1</v>
      </c>
      <c r="CX1716" s="72">
        <f>+CX1711*100.5%</f>
        <v>160346.25279527274</v>
      </c>
      <c r="CY1716" s="73">
        <f t="shared" si="4123"/>
        <v>13362.187732939396</v>
      </c>
      <c r="CZ1716" s="73">
        <f t="shared" si="4124"/>
        <v>6167.1635690489511</v>
      </c>
      <c r="DA1716" s="73">
        <f t="shared" si="4125"/>
        <v>77.089544613111897</v>
      </c>
    </row>
    <row r="1717" spans="30:105" ht="18.75" hidden="1" customHeight="1" x14ac:dyDescent="0.2">
      <c r="AD1717" t="str">
        <f t="shared" si="4097"/>
        <v>F348-2</v>
      </c>
      <c r="AE1717">
        <f>+AE1716</f>
        <v>348</v>
      </c>
      <c r="AF1717">
        <v>2</v>
      </c>
      <c r="AG1717" s="72">
        <f t="shared" ref="AG1717:AG1720" si="4209">+AG1716*105%</f>
        <v>187357.33438966077</v>
      </c>
      <c r="AH1717" s="73">
        <f t="shared" si="4098"/>
        <v>15613.111199138397</v>
      </c>
      <c r="AI1717" s="73">
        <f t="shared" si="4099"/>
        <v>7206.05132267926</v>
      </c>
      <c r="AJ1717" s="73">
        <f t="shared" si="4100"/>
        <v>90.075641533490753</v>
      </c>
      <c r="AK1717" s="69">
        <f t="shared" si="4101"/>
        <v>90.08</v>
      </c>
      <c r="AN1717" t="str">
        <f t="shared" si="4152"/>
        <v>F291-2</v>
      </c>
      <c r="AO1717">
        <f>AO1716</f>
        <v>291</v>
      </c>
      <c r="AP1717">
        <v>2</v>
      </c>
      <c r="AQ1717" s="72">
        <f t="shared" ref="AQ1717:AQ1721" si="4210">+AQ1716*105%</f>
        <v>134281.40593591306</v>
      </c>
      <c r="AR1717" s="73">
        <f t="shared" si="4088"/>
        <v>11190.117161326089</v>
      </c>
      <c r="AS1717" s="73">
        <f t="shared" si="4089"/>
        <v>5164.6694590735797</v>
      </c>
      <c r="AT1717" s="73">
        <f t="shared" si="4090"/>
        <v>64.558368238419746</v>
      </c>
      <c r="AU1717" s="69">
        <f t="shared" si="4091"/>
        <v>64.56</v>
      </c>
      <c r="AX1717" t="str">
        <f t="shared" si="4102"/>
        <v>P291-2</v>
      </c>
      <c r="AY1717">
        <f>AY1716</f>
        <v>291</v>
      </c>
      <c r="AZ1717">
        <v>2</v>
      </c>
      <c r="BA1717" s="72">
        <f t="shared" ref="BA1717:BA1721" si="4211">+BA1716*105%</f>
        <v>128614.30841372638</v>
      </c>
      <c r="BB1717" s="73">
        <f t="shared" si="4093"/>
        <v>10717.859034477198</v>
      </c>
      <c r="BC1717" s="73">
        <f t="shared" si="4094"/>
        <v>4946.7041697587065</v>
      </c>
      <c r="BD1717" s="73">
        <f t="shared" si="4095"/>
        <v>61.833802121983837</v>
      </c>
      <c r="BE1717" s="69">
        <f t="shared" si="4096"/>
        <v>61.83</v>
      </c>
      <c r="BH1717" t="str">
        <f t="shared" si="4103"/>
        <v>G348-2</v>
      </c>
      <c r="BI1717">
        <f>+BI1716</f>
        <v>348</v>
      </c>
      <c r="BJ1717">
        <v>2</v>
      </c>
      <c r="BK1717" s="72">
        <f t="shared" ref="BK1717:BK1720" si="4212">+BK1716*105%</f>
        <v>168363.56543503638</v>
      </c>
      <c r="BL1717" s="73">
        <f t="shared" si="4104"/>
        <v>14030.297119586365</v>
      </c>
      <c r="BM1717" s="73">
        <f t="shared" si="4105"/>
        <v>6475.5217475013987</v>
      </c>
      <c r="BN1717" s="73">
        <f t="shared" si="4106"/>
        <v>80.944021843767487</v>
      </c>
      <c r="BO1717" s="69">
        <f t="shared" si="4107"/>
        <v>80.94</v>
      </c>
      <c r="BR1717" t="str">
        <f t="shared" si="4108"/>
        <v>M348-2</v>
      </c>
      <c r="BS1717">
        <f>+BS1716</f>
        <v>348</v>
      </c>
      <c r="BT1717">
        <v>2</v>
      </c>
      <c r="BU1717" s="72">
        <f t="shared" ref="BU1717:BU1720" si="4213">+BU1716*105%</f>
        <v>168363.56543503638</v>
      </c>
      <c r="BV1717" s="73">
        <f t="shared" si="4109"/>
        <v>14030.297119586365</v>
      </c>
      <c r="BW1717" s="73">
        <f t="shared" si="4110"/>
        <v>6475.5217475013987</v>
      </c>
      <c r="BX1717" s="73">
        <f t="shared" si="4111"/>
        <v>80.944021843767487</v>
      </c>
      <c r="BY1717" s="69">
        <f t="shared" si="4112"/>
        <v>80.94</v>
      </c>
      <c r="CB1717" t="str">
        <f t="shared" si="4113"/>
        <v>E348-2</v>
      </c>
      <c r="CC1717">
        <f>+CC1716</f>
        <v>348</v>
      </c>
      <c r="CD1717">
        <v>2</v>
      </c>
      <c r="CE1717" s="72">
        <f t="shared" ref="CE1717:CE1720" si="4214">+CE1716*105%</f>
        <v>168363.56543503638</v>
      </c>
      <c r="CF1717" s="73">
        <f t="shared" si="4114"/>
        <v>14030.297119586365</v>
      </c>
      <c r="CG1717" s="73">
        <f t="shared" si="4115"/>
        <v>6475.5217475013987</v>
      </c>
      <c r="CH1717" s="73">
        <f t="shared" si="4116"/>
        <v>80.944021843767487</v>
      </c>
      <c r="CI1717" s="69">
        <f t="shared" si="4117"/>
        <v>80.94</v>
      </c>
      <c r="CL1717" t="str">
        <f t="shared" si="4118"/>
        <v>S348-2</v>
      </c>
      <c r="CM1717">
        <f>+CM1716</f>
        <v>348</v>
      </c>
      <c r="CN1717">
        <v>2</v>
      </c>
      <c r="CO1717" s="72">
        <f t="shared" ref="CO1717:CO1720" si="4215">+CO1716*105%</f>
        <v>168363.56543503638</v>
      </c>
      <c r="CP1717" s="73">
        <f t="shared" si="4119"/>
        <v>14030.297119586365</v>
      </c>
      <c r="CQ1717" s="73">
        <f t="shared" si="4120"/>
        <v>6475.5217475013987</v>
      </c>
      <c r="CR1717" s="73">
        <f t="shared" si="4121"/>
        <v>80.944021843767487</v>
      </c>
      <c r="CU1717" t="str">
        <f t="shared" si="4122"/>
        <v>T348-2</v>
      </c>
      <c r="CV1717">
        <f>+CV1716</f>
        <v>348</v>
      </c>
      <c r="CW1717">
        <v>2</v>
      </c>
      <c r="CX1717" s="72">
        <f t="shared" ref="CX1717:CX1720" si="4216">+CX1716*105%</f>
        <v>168363.56543503638</v>
      </c>
      <c r="CY1717" s="73">
        <f t="shared" si="4123"/>
        <v>14030.297119586365</v>
      </c>
      <c r="CZ1717" s="73">
        <f t="shared" si="4124"/>
        <v>6475.5217475013987</v>
      </c>
      <c r="DA1717" s="73">
        <f t="shared" si="4125"/>
        <v>80.944021843767487</v>
      </c>
    </row>
    <row r="1718" spans="30:105" ht="18.75" hidden="1" customHeight="1" x14ac:dyDescent="0.2">
      <c r="AD1718" t="str">
        <f t="shared" si="4097"/>
        <v>F348-3</v>
      </c>
      <c r="AE1718">
        <f>+AE1717</f>
        <v>348</v>
      </c>
      <c r="AF1718">
        <v>3</v>
      </c>
      <c r="AG1718" s="72">
        <f t="shared" si="4209"/>
        <v>196725.20110914382</v>
      </c>
      <c r="AH1718" s="73">
        <f t="shared" si="4098"/>
        <v>16393.766759095317</v>
      </c>
      <c r="AI1718" s="73">
        <f t="shared" si="4099"/>
        <v>7566.3538888132234</v>
      </c>
      <c r="AJ1718" s="73">
        <f t="shared" si="4100"/>
        <v>94.579423610165293</v>
      </c>
      <c r="AK1718" s="69">
        <f t="shared" si="4101"/>
        <v>94.58</v>
      </c>
      <c r="AN1718" t="str">
        <f t="shared" si="4152"/>
        <v>F291-3</v>
      </c>
      <c r="AO1718">
        <f t="shared" ref="AO1718:AO1721" si="4217">AO1717</f>
        <v>291</v>
      </c>
      <c r="AP1718">
        <v>3</v>
      </c>
      <c r="AQ1718" s="72">
        <f t="shared" si="4210"/>
        <v>140995.47623270872</v>
      </c>
      <c r="AR1718" s="73">
        <f t="shared" si="4088"/>
        <v>11749.623019392393</v>
      </c>
      <c r="AS1718" s="73">
        <f t="shared" si="4089"/>
        <v>5422.9029320272584</v>
      </c>
      <c r="AT1718" s="73">
        <f t="shared" si="4090"/>
        <v>67.786286650340728</v>
      </c>
      <c r="AU1718" s="69">
        <f t="shared" si="4091"/>
        <v>67.790000000000006</v>
      </c>
      <c r="AX1718" t="str">
        <f t="shared" si="4102"/>
        <v>P291-3</v>
      </c>
      <c r="AY1718">
        <f t="shared" ref="AY1718:AY1721" si="4218">AY1717</f>
        <v>291</v>
      </c>
      <c r="AZ1718">
        <v>3</v>
      </c>
      <c r="BA1718" s="72">
        <f t="shared" si="4211"/>
        <v>135045.02383441271</v>
      </c>
      <c r="BB1718" s="73">
        <f t="shared" si="4093"/>
        <v>11253.751986201059</v>
      </c>
      <c r="BC1718" s="73">
        <f t="shared" si="4094"/>
        <v>5194.0393782466426</v>
      </c>
      <c r="BD1718" s="73">
        <f t="shared" si="4095"/>
        <v>64.92549222808303</v>
      </c>
      <c r="BE1718" s="69">
        <f t="shared" si="4096"/>
        <v>64.930000000000007</v>
      </c>
      <c r="BH1718" t="str">
        <f t="shared" si="4103"/>
        <v>G348-3</v>
      </c>
      <c r="BI1718">
        <f>+BI1717</f>
        <v>348</v>
      </c>
      <c r="BJ1718">
        <v>3</v>
      </c>
      <c r="BK1718" s="72">
        <f t="shared" si="4212"/>
        <v>176781.7437067882</v>
      </c>
      <c r="BL1718" s="73">
        <f t="shared" si="4104"/>
        <v>14731.811975565683</v>
      </c>
      <c r="BM1718" s="73">
        <f t="shared" si="4105"/>
        <v>6799.2978348764691</v>
      </c>
      <c r="BN1718" s="73">
        <f t="shared" si="4106"/>
        <v>84.991222935955861</v>
      </c>
      <c r="BO1718" s="69">
        <f t="shared" si="4107"/>
        <v>84.99</v>
      </c>
      <c r="BR1718" t="str">
        <f t="shared" si="4108"/>
        <v>M348-3</v>
      </c>
      <c r="BS1718">
        <f>+BS1717</f>
        <v>348</v>
      </c>
      <c r="BT1718">
        <v>3</v>
      </c>
      <c r="BU1718" s="72">
        <f t="shared" si="4213"/>
        <v>176781.7437067882</v>
      </c>
      <c r="BV1718" s="73">
        <f t="shared" si="4109"/>
        <v>14731.811975565683</v>
      </c>
      <c r="BW1718" s="73">
        <f t="shared" si="4110"/>
        <v>6799.2978348764691</v>
      </c>
      <c r="BX1718" s="73">
        <f t="shared" si="4111"/>
        <v>84.991222935955861</v>
      </c>
      <c r="BY1718" s="69">
        <f t="shared" si="4112"/>
        <v>84.99</v>
      </c>
      <c r="CB1718" t="str">
        <f t="shared" si="4113"/>
        <v>E348-3</v>
      </c>
      <c r="CC1718">
        <f>+CC1717</f>
        <v>348</v>
      </c>
      <c r="CD1718">
        <v>3</v>
      </c>
      <c r="CE1718" s="72">
        <f t="shared" si="4214"/>
        <v>176781.7437067882</v>
      </c>
      <c r="CF1718" s="73">
        <f t="shared" si="4114"/>
        <v>14731.811975565683</v>
      </c>
      <c r="CG1718" s="73">
        <f t="shared" si="4115"/>
        <v>6799.2978348764691</v>
      </c>
      <c r="CH1718" s="73">
        <f t="shared" si="4116"/>
        <v>84.991222935955861</v>
      </c>
      <c r="CI1718" s="69">
        <f t="shared" si="4117"/>
        <v>84.99</v>
      </c>
      <c r="CL1718" t="str">
        <f t="shared" si="4118"/>
        <v>S348-3</v>
      </c>
      <c r="CM1718">
        <f>+CM1717</f>
        <v>348</v>
      </c>
      <c r="CN1718">
        <v>3</v>
      </c>
      <c r="CO1718" s="72">
        <f t="shared" si="4215"/>
        <v>176781.7437067882</v>
      </c>
      <c r="CP1718" s="73">
        <f t="shared" si="4119"/>
        <v>14731.811975565683</v>
      </c>
      <c r="CQ1718" s="73">
        <f t="shared" si="4120"/>
        <v>6799.2978348764691</v>
      </c>
      <c r="CR1718" s="73">
        <f t="shared" si="4121"/>
        <v>84.991222935955861</v>
      </c>
      <c r="CU1718" t="str">
        <f t="shared" si="4122"/>
        <v>T348-3</v>
      </c>
      <c r="CV1718">
        <f>+CV1717</f>
        <v>348</v>
      </c>
      <c r="CW1718">
        <v>3</v>
      </c>
      <c r="CX1718" s="72">
        <f t="shared" si="4216"/>
        <v>176781.7437067882</v>
      </c>
      <c r="CY1718" s="73">
        <f t="shared" si="4123"/>
        <v>14731.811975565683</v>
      </c>
      <c r="CZ1718" s="73">
        <f t="shared" si="4124"/>
        <v>6799.2978348764691</v>
      </c>
      <c r="DA1718" s="73">
        <f t="shared" si="4125"/>
        <v>84.991222935955861</v>
      </c>
    </row>
    <row r="1719" spans="30:105" ht="18.75" hidden="1" customHeight="1" x14ac:dyDescent="0.2">
      <c r="AD1719" t="str">
        <f t="shared" si="4097"/>
        <v>F348-4</v>
      </c>
      <c r="AE1719">
        <f>+AE1718</f>
        <v>348</v>
      </c>
      <c r="AF1719">
        <v>4</v>
      </c>
      <c r="AG1719" s="72">
        <f t="shared" si="4209"/>
        <v>206561.46116460103</v>
      </c>
      <c r="AH1719" s="73">
        <f t="shared" si="4098"/>
        <v>17213.455097050086</v>
      </c>
      <c r="AI1719" s="73">
        <f t="shared" si="4099"/>
        <v>7944.6715832538857</v>
      </c>
      <c r="AJ1719" s="73">
        <f t="shared" si="4100"/>
        <v>99.308394790673574</v>
      </c>
      <c r="AK1719" s="69">
        <f t="shared" si="4101"/>
        <v>99.31</v>
      </c>
      <c r="AN1719" t="str">
        <f t="shared" si="4152"/>
        <v>F291-4</v>
      </c>
      <c r="AO1719">
        <f t="shared" si="4217"/>
        <v>291</v>
      </c>
      <c r="AP1719">
        <v>4</v>
      </c>
      <c r="AQ1719" s="72">
        <f t="shared" si="4210"/>
        <v>148045.25004434417</v>
      </c>
      <c r="AR1719" s="73">
        <f t="shared" si="4088"/>
        <v>12337.104170362014</v>
      </c>
      <c r="AS1719" s="73">
        <f t="shared" si="4089"/>
        <v>5694.0480786286216</v>
      </c>
      <c r="AT1719" s="73">
        <f t="shared" si="4090"/>
        <v>71.175600982857773</v>
      </c>
      <c r="AU1719" s="69">
        <f t="shared" si="4091"/>
        <v>71.180000000000007</v>
      </c>
      <c r="AX1719" t="str">
        <f t="shared" si="4102"/>
        <v>P291-4</v>
      </c>
      <c r="AY1719">
        <f t="shared" si="4218"/>
        <v>291</v>
      </c>
      <c r="AZ1719">
        <v>4</v>
      </c>
      <c r="BA1719" s="72">
        <f t="shared" si="4211"/>
        <v>141797.27502613334</v>
      </c>
      <c r="BB1719" s="73">
        <f t="shared" si="4093"/>
        <v>11816.439585511112</v>
      </c>
      <c r="BC1719" s="73">
        <f t="shared" si="4094"/>
        <v>5453.7413471589743</v>
      </c>
      <c r="BD1719" s="73">
        <f t="shared" si="4095"/>
        <v>68.171766839487191</v>
      </c>
      <c r="BE1719" s="69">
        <f t="shared" si="4096"/>
        <v>68.17</v>
      </c>
      <c r="BH1719" t="str">
        <f t="shared" si="4103"/>
        <v>G348-4</v>
      </c>
      <c r="BI1719">
        <f>+BI1718</f>
        <v>348</v>
      </c>
      <c r="BJ1719">
        <v>4</v>
      </c>
      <c r="BK1719" s="72">
        <f t="shared" si="4212"/>
        <v>185620.83089212762</v>
      </c>
      <c r="BL1719" s="73">
        <f t="shared" si="4104"/>
        <v>15468.402574343969</v>
      </c>
      <c r="BM1719" s="73">
        <f t="shared" si="4105"/>
        <v>7139.2627266202926</v>
      </c>
      <c r="BN1719" s="73">
        <f t="shared" si="4106"/>
        <v>89.240784082753663</v>
      </c>
      <c r="BO1719" s="69">
        <f t="shared" si="4107"/>
        <v>89.24</v>
      </c>
      <c r="BR1719" t="str">
        <f t="shared" si="4108"/>
        <v>M348-4</v>
      </c>
      <c r="BS1719">
        <f>+BS1718</f>
        <v>348</v>
      </c>
      <c r="BT1719">
        <v>4</v>
      </c>
      <c r="BU1719" s="72">
        <f t="shared" si="4213"/>
        <v>185620.83089212762</v>
      </c>
      <c r="BV1719" s="73">
        <f t="shared" si="4109"/>
        <v>15468.402574343969</v>
      </c>
      <c r="BW1719" s="73">
        <f t="shared" si="4110"/>
        <v>7139.2627266202926</v>
      </c>
      <c r="BX1719" s="73">
        <f t="shared" si="4111"/>
        <v>89.240784082753663</v>
      </c>
      <c r="BY1719" s="69">
        <f t="shared" si="4112"/>
        <v>89.24</v>
      </c>
      <c r="CB1719" t="str">
        <f t="shared" si="4113"/>
        <v>E348-4</v>
      </c>
      <c r="CC1719">
        <f>+CC1718</f>
        <v>348</v>
      </c>
      <c r="CD1719">
        <v>4</v>
      </c>
      <c r="CE1719" s="72">
        <f t="shared" si="4214"/>
        <v>185620.83089212762</v>
      </c>
      <c r="CF1719" s="73">
        <f t="shared" si="4114"/>
        <v>15468.402574343969</v>
      </c>
      <c r="CG1719" s="73">
        <f t="shared" si="4115"/>
        <v>7139.2627266202926</v>
      </c>
      <c r="CH1719" s="73">
        <f t="shared" si="4116"/>
        <v>89.240784082753663</v>
      </c>
      <c r="CI1719" s="69">
        <f t="shared" si="4117"/>
        <v>89.24</v>
      </c>
      <c r="CL1719" t="str">
        <f t="shared" si="4118"/>
        <v>S348-4</v>
      </c>
      <c r="CM1719">
        <f>+CM1718</f>
        <v>348</v>
      </c>
      <c r="CN1719">
        <v>4</v>
      </c>
      <c r="CO1719" s="72">
        <f t="shared" si="4215"/>
        <v>185620.83089212762</v>
      </c>
      <c r="CP1719" s="73">
        <f t="shared" si="4119"/>
        <v>15468.402574343969</v>
      </c>
      <c r="CQ1719" s="73">
        <f t="shared" si="4120"/>
        <v>7139.2627266202926</v>
      </c>
      <c r="CR1719" s="73">
        <f t="shared" si="4121"/>
        <v>89.240784082753663</v>
      </c>
      <c r="CU1719" t="str">
        <f t="shared" si="4122"/>
        <v>T348-4</v>
      </c>
      <c r="CV1719">
        <f>+CV1718</f>
        <v>348</v>
      </c>
      <c r="CW1719">
        <v>4</v>
      </c>
      <c r="CX1719" s="72">
        <f t="shared" si="4216"/>
        <v>185620.83089212762</v>
      </c>
      <c r="CY1719" s="73">
        <f t="shared" si="4123"/>
        <v>15468.402574343969</v>
      </c>
      <c r="CZ1719" s="73">
        <f t="shared" si="4124"/>
        <v>7139.2627266202926</v>
      </c>
      <c r="DA1719" s="73">
        <f t="shared" si="4125"/>
        <v>89.240784082753663</v>
      </c>
    </row>
    <row r="1720" spans="30:105" ht="18.75" hidden="1" customHeight="1" x14ac:dyDescent="0.2">
      <c r="AD1720" t="str">
        <f t="shared" si="4097"/>
        <v>F348-5</v>
      </c>
      <c r="AE1720">
        <f>+AE1719</f>
        <v>348</v>
      </c>
      <c r="AF1720">
        <v>5</v>
      </c>
      <c r="AG1720" s="72">
        <f t="shared" si="4209"/>
        <v>216889.53422283111</v>
      </c>
      <c r="AH1720" s="73">
        <f t="shared" si="4098"/>
        <v>18074.127851902591</v>
      </c>
      <c r="AI1720" s="73">
        <f t="shared" si="4099"/>
        <v>8341.9051624165804</v>
      </c>
      <c r="AJ1720" s="73">
        <f t="shared" si="4100"/>
        <v>104.27381453020726</v>
      </c>
      <c r="AK1720" s="69">
        <f t="shared" si="4101"/>
        <v>104.27</v>
      </c>
      <c r="AN1720" t="str">
        <f t="shared" si="4152"/>
        <v>F291-5</v>
      </c>
      <c r="AO1720">
        <f t="shared" si="4217"/>
        <v>291</v>
      </c>
      <c r="AP1720">
        <v>5</v>
      </c>
      <c r="AQ1720" s="72">
        <f t="shared" si="4210"/>
        <v>155447.5125465614</v>
      </c>
      <c r="AR1720" s="73">
        <f t="shared" si="4088"/>
        <v>12953.959378880116</v>
      </c>
      <c r="AS1720" s="73">
        <f t="shared" si="4089"/>
        <v>5978.7504825600536</v>
      </c>
      <c r="AT1720" s="73">
        <f t="shared" si="4090"/>
        <v>74.73438103200067</v>
      </c>
      <c r="AU1720" s="69">
        <f t="shared" si="4091"/>
        <v>74.73</v>
      </c>
      <c r="AX1720" t="str">
        <f t="shared" si="4102"/>
        <v>P291-5</v>
      </c>
      <c r="AY1720">
        <f t="shared" si="4218"/>
        <v>291</v>
      </c>
      <c r="AZ1720">
        <v>5</v>
      </c>
      <c r="BA1720" s="72">
        <f t="shared" si="4211"/>
        <v>148887.13877744001</v>
      </c>
      <c r="BB1720" s="73">
        <f t="shared" si="4093"/>
        <v>12407.261564786668</v>
      </c>
      <c r="BC1720" s="73">
        <f t="shared" si="4094"/>
        <v>5726.4284145169231</v>
      </c>
      <c r="BD1720" s="73">
        <f t="shared" si="4095"/>
        <v>71.580355181461542</v>
      </c>
      <c r="BE1720" s="69">
        <f t="shared" si="4096"/>
        <v>71.58</v>
      </c>
      <c r="BH1720" t="str">
        <f t="shared" si="4103"/>
        <v>G348-5</v>
      </c>
      <c r="BI1720">
        <f>+BI1719</f>
        <v>348</v>
      </c>
      <c r="BJ1720">
        <v>5</v>
      </c>
      <c r="BK1720" s="72">
        <f t="shared" si="4212"/>
        <v>194901.872436734</v>
      </c>
      <c r="BL1720" s="73">
        <f t="shared" si="4104"/>
        <v>16241.822703061167</v>
      </c>
      <c r="BM1720" s="73">
        <f t="shared" si="4105"/>
        <v>7496.225862951308</v>
      </c>
      <c r="BN1720" s="73">
        <f t="shared" si="4106"/>
        <v>93.702823286891345</v>
      </c>
      <c r="BO1720" s="69">
        <f t="shared" si="4107"/>
        <v>93.7</v>
      </c>
      <c r="BR1720" t="str">
        <f t="shared" si="4108"/>
        <v>M348-5</v>
      </c>
      <c r="BS1720">
        <f>+BS1719</f>
        <v>348</v>
      </c>
      <c r="BT1720">
        <v>5</v>
      </c>
      <c r="BU1720" s="72">
        <f t="shared" si="4213"/>
        <v>194901.872436734</v>
      </c>
      <c r="BV1720" s="73">
        <f t="shared" si="4109"/>
        <v>16241.822703061167</v>
      </c>
      <c r="BW1720" s="73">
        <f t="shared" si="4110"/>
        <v>7496.225862951308</v>
      </c>
      <c r="BX1720" s="73">
        <f t="shared" si="4111"/>
        <v>93.702823286891345</v>
      </c>
      <c r="BY1720" s="69">
        <f t="shared" si="4112"/>
        <v>93.7</v>
      </c>
      <c r="CB1720" t="str">
        <f t="shared" si="4113"/>
        <v>E348-5</v>
      </c>
      <c r="CC1720">
        <f>+CC1719</f>
        <v>348</v>
      </c>
      <c r="CD1720">
        <v>5</v>
      </c>
      <c r="CE1720" s="72">
        <f t="shared" si="4214"/>
        <v>194901.872436734</v>
      </c>
      <c r="CF1720" s="73">
        <f t="shared" si="4114"/>
        <v>16241.822703061167</v>
      </c>
      <c r="CG1720" s="73">
        <f t="shared" si="4115"/>
        <v>7496.225862951308</v>
      </c>
      <c r="CH1720" s="73">
        <f t="shared" si="4116"/>
        <v>93.702823286891345</v>
      </c>
      <c r="CI1720" s="69">
        <f t="shared" si="4117"/>
        <v>93.7</v>
      </c>
      <c r="CL1720" t="str">
        <f t="shared" si="4118"/>
        <v>S348-5</v>
      </c>
      <c r="CM1720">
        <f>+CM1719</f>
        <v>348</v>
      </c>
      <c r="CN1720">
        <v>5</v>
      </c>
      <c r="CO1720" s="72">
        <f t="shared" si="4215"/>
        <v>194901.872436734</v>
      </c>
      <c r="CP1720" s="73">
        <f t="shared" si="4119"/>
        <v>16241.822703061167</v>
      </c>
      <c r="CQ1720" s="73">
        <f t="shared" si="4120"/>
        <v>7496.225862951308</v>
      </c>
      <c r="CR1720" s="73">
        <f t="shared" si="4121"/>
        <v>93.702823286891345</v>
      </c>
      <c r="CU1720" t="str">
        <f t="shared" si="4122"/>
        <v>T348-5</v>
      </c>
      <c r="CV1720">
        <f>+CV1719</f>
        <v>348</v>
      </c>
      <c r="CW1720">
        <v>5</v>
      </c>
      <c r="CX1720" s="72">
        <f t="shared" si="4216"/>
        <v>194901.872436734</v>
      </c>
      <c r="CY1720" s="73">
        <f t="shared" si="4123"/>
        <v>16241.822703061167</v>
      </c>
      <c r="CZ1720" s="73">
        <f t="shared" si="4124"/>
        <v>7496.225862951308</v>
      </c>
      <c r="DA1720" s="73">
        <f t="shared" si="4125"/>
        <v>93.702823286891345</v>
      </c>
    </row>
    <row r="1721" spans="30:105" ht="18.75" hidden="1" customHeight="1" x14ac:dyDescent="0.2">
      <c r="AD1721" t="str">
        <f t="shared" si="4097"/>
        <v>F349-1</v>
      </c>
      <c r="AE1721">
        <f>+AE1716+1</f>
        <v>349</v>
      </c>
      <c r="AF1721">
        <v>1</v>
      </c>
      <c r="AG1721" s="72">
        <f>+AG1716*100.5%</f>
        <v>179327.73434438955</v>
      </c>
      <c r="AH1721" s="73">
        <f t="shared" si="4098"/>
        <v>14943.977862032463</v>
      </c>
      <c r="AI1721" s="73">
        <f t="shared" si="4099"/>
        <v>6897.2205517072907</v>
      </c>
      <c r="AJ1721" s="73">
        <f t="shared" si="4100"/>
        <v>86.215256896341131</v>
      </c>
      <c r="AK1721" s="69">
        <f t="shared" si="4101"/>
        <v>86.22</v>
      </c>
      <c r="AN1721" t="str">
        <f t="shared" si="4152"/>
        <v>F291-6</v>
      </c>
      <c r="AO1721">
        <f t="shared" si="4217"/>
        <v>291</v>
      </c>
      <c r="AP1721">
        <v>6</v>
      </c>
      <c r="AQ1721" s="72">
        <f t="shared" si="4210"/>
        <v>163219.88817388949</v>
      </c>
      <c r="AR1721" s="73">
        <f t="shared" si="4088"/>
        <v>13601.657347824124</v>
      </c>
      <c r="AS1721" s="73">
        <f t="shared" si="4089"/>
        <v>6277.6880066880567</v>
      </c>
      <c r="AT1721" s="73">
        <f t="shared" si="4090"/>
        <v>78.471100083600717</v>
      </c>
      <c r="AU1721" s="69">
        <f t="shared" si="4091"/>
        <v>78.47</v>
      </c>
      <c r="AX1721" t="str">
        <f t="shared" si="4102"/>
        <v>P291-6</v>
      </c>
      <c r="AY1721">
        <f t="shared" si="4218"/>
        <v>291</v>
      </c>
      <c r="AZ1721">
        <v>6</v>
      </c>
      <c r="BA1721" s="72">
        <f t="shared" si="4211"/>
        <v>156331.49571631203</v>
      </c>
      <c r="BB1721" s="73">
        <f t="shared" si="4093"/>
        <v>13027.624643026002</v>
      </c>
      <c r="BC1721" s="73">
        <f t="shared" si="4094"/>
        <v>6012.7498352427701</v>
      </c>
      <c r="BD1721" s="73">
        <f t="shared" si="4095"/>
        <v>75.159372940534624</v>
      </c>
      <c r="BE1721" s="69">
        <f t="shared" si="4096"/>
        <v>75.16</v>
      </c>
      <c r="BH1721" t="str">
        <f t="shared" si="4103"/>
        <v>G349-1</v>
      </c>
      <c r="BI1721">
        <f>+BI1716+1</f>
        <v>349</v>
      </c>
      <c r="BJ1721">
        <v>1</v>
      </c>
      <c r="BK1721" s="72">
        <f>+BK1716*100.5%</f>
        <v>161147.98405924908</v>
      </c>
      <c r="BL1721" s="73">
        <f t="shared" si="4104"/>
        <v>13428.998671604089</v>
      </c>
      <c r="BM1721" s="73">
        <f t="shared" si="4105"/>
        <v>6197.9993868941956</v>
      </c>
      <c r="BN1721" s="73">
        <f t="shared" si="4106"/>
        <v>77.474992336177436</v>
      </c>
      <c r="BO1721" s="69">
        <f t="shared" si="4107"/>
        <v>77.47</v>
      </c>
      <c r="BR1721" t="str">
        <f t="shared" si="4108"/>
        <v>M349-1</v>
      </c>
      <c r="BS1721">
        <f>+BS1716+1</f>
        <v>349</v>
      </c>
      <c r="BT1721">
        <v>1</v>
      </c>
      <c r="BU1721" s="72">
        <f>+BU1716*100.5%</f>
        <v>161147.98405924908</v>
      </c>
      <c r="BV1721" s="73">
        <f t="shared" si="4109"/>
        <v>13428.998671604089</v>
      </c>
      <c r="BW1721" s="73">
        <f t="shared" si="4110"/>
        <v>6197.9993868941956</v>
      </c>
      <c r="BX1721" s="73">
        <f t="shared" si="4111"/>
        <v>77.474992336177436</v>
      </c>
      <c r="BY1721" s="69">
        <f t="shared" si="4112"/>
        <v>77.47</v>
      </c>
      <c r="CB1721" t="str">
        <f t="shared" si="4113"/>
        <v>E349-1</v>
      </c>
      <c r="CC1721">
        <f>+CC1716+1</f>
        <v>349</v>
      </c>
      <c r="CD1721">
        <v>1</v>
      </c>
      <c r="CE1721" s="72">
        <f>+CE1716*100.5%</f>
        <v>161147.98405924908</v>
      </c>
      <c r="CF1721" s="73">
        <f t="shared" si="4114"/>
        <v>13428.998671604089</v>
      </c>
      <c r="CG1721" s="73">
        <f t="shared" si="4115"/>
        <v>6197.9993868941956</v>
      </c>
      <c r="CH1721" s="73">
        <f t="shared" si="4116"/>
        <v>77.474992336177436</v>
      </c>
      <c r="CI1721" s="69">
        <f t="shared" si="4117"/>
        <v>77.47</v>
      </c>
      <c r="CL1721" t="str">
        <f t="shared" si="4118"/>
        <v>S349-1</v>
      </c>
      <c r="CM1721">
        <f>+CM1716+1</f>
        <v>349</v>
      </c>
      <c r="CN1721">
        <v>1</v>
      </c>
      <c r="CO1721" s="72">
        <f>+CO1716*100.5%</f>
        <v>161147.98405924908</v>
      </c>
      <c r="CP1721" s="73">
        <f t="shared" si="4119"/>
        <v>13428.998671604089</v>
      </c>
      <c r="CQ1721" s="73">
        <f t="shared" si="4120"/>
        <v>6197.9993868941956</v>
      </c>
      <c r="CR1721" s="73">
        <f t="shared" si="4121"/>
        <v>77.474992336177436</v>
      </c>
      <c r="CU1721" t="str">
        <f t="shared" si="4122"/>
        <v>T349-1</v>
      </c>
      <c r="CV1721">
        <f>+CV1716+1</f>
        <v>349</v>
      </c>
      <c r="CW1721">
        <v>1</v>
      </c>
      <c r="CX1721" s="72">
        <f>+CX1716*100.5%</f>
        <v>161147.98405924908</v>
      </c>
      <c r="CY1721" s="73">
        <f t="shared" si="4123"/>
        <v>13428.998671604089</v>
      </c>
      <c r="CZ1721" s="73">
        <f t="shared" si="4124"/>
        <v>6197.9993868941956</v>
      </c>
      <c r="DA1721" s="73">
        <f t="shared" si="4125"/>
        <v>77.474992336177436</v>
      </c>
    </row>
    <row r="1722" spans="30:105" ht="18.75" hidden="1" customHeight="1" x14ac:dyDescent="0.2">
      <c r="AD1722" t="str">
        <f t="shared" si="4097"/>
        <v>F349-2</v>
      </c>
      <c r="AE1722">
        <f>+AE1721</f>
        <v>349</v>
      </c>
      <c r="AF1722">
        <v>2</v>
      </c>
      <c r="AG1722" s="72">
        <f t="shared" ref="AG1722:AG1725" si="4219">+AG1721*105%</f>
        <v>188294.12106160904</v>
      </c>
      <c r="AH1722" s="73">
        <f t="shared" si="4098"/>
        <v>15691.176755134087</v>
      </c>
      <c r="AI1722" s="73">
        <f t="shared" si="4099"/>
        <v>7242.0815792926551</v>
      </c>
      <c r="AJ1722" s="73">
        <f t="shared" si="4100"/>
        <v>90.526019741158194</v>
      </c>
      <c r="AK1722" s="69">
        <f t="shared" si="4101"/>
        <v>90.53</v>
      </c>
      <c r="AN1722" t="str">
        <f t="shared" si="4152"/>
        <v>F292-1</v>
      </c>
      <c r="AO1722">
        <f>+AO1716+1</f>
        <v>292</v>
      </c>
      <c r="AP1722">
        <v>1</v>
      </c>
      <c r="AQ1722" s="72">
        <f>+AQ1716*100.5%</f>
        <v>128526.48853865961</v>
      </c>
      <c r="AR1722" s="73">
        <f t="shared" si="4088"/>
        <v>10710.540711554968</v>
      </c>
      <c r="AS1722" s="73">
        <f t="shared" si="4089"/>
        <v>4943.3264822561387</v>
      </c>
      <c r="AT1722" s="73">
        <f t="shared" si="4090"/>
        <v>61.79158102820174</v>
      </c>
      <c r="AU1722" s="69">
        <f t="shared" si="4091"/>
        <v>61.79</v>
      </c>
      <c r="AX1722" t="str">
        <f t="shared" si="4102"/>
        <v>P292-1</v>
      </c>
      <c r="AY1722">
        <f>+AY1716+1</f>
        <v>292</v>
      </c>
      <c r="AZ1722">
        <v>1</v>
      </c>
      <c r="BA1722" s="72">
        <f>+BA1716*100.5%</f>
        <v>123102.26662456665</v>
      </c>
      <c r="BB1722" s="73">
        <f t="shared" si="4093"/>
        <v>10258.522218713888</v>
      </c>
      <c r="BC1722" s="73">
        <f t="shared" si="4094"/>
        <v>4734.7025624833323</v>
      </c>
      <c r="BD1722" s="73">
        <f t="shared" si="4095"/>
        <v>59.183782031041659</v>
      </c>
      <c r="BE1722" s="69">
        <f t="shared" si="4096"/>
        <v>59.18</v>
      </c>
      <c r="BH1722" t="str">
        <f t="shared" si="4103"/>
        <v>G349-2</v>
      </c>
      <c r="BI1722">
        <f>+BI1721</f>
        <v>349</v>
      </c>
      <c r="BJ1722">
        <v>2</v>
      </c>
      <c r="BK1722" s="72">
        <f t="shared" ref="BK1722:BK1725" si="4220">+BK1721*105%</f>
        <v>169205.38326221154</v>
      </c>
      <c r="BL1722" s="73">
        <f t="shared" si="4104"/>
        <v>14100.448605184296</v>
      </c>
      <c r="BM1722" s="73">
        <f t="shared" si="4105"/>
        <v>6507.899356238906</v>
      </c>
      <c r="BN1722" s="73">
        <f t="shared" si="4106"/>
        <v>81.348741952986316</v>
      </c>
      <c r="BO1722" s="69">
        <f t="shared" si="4107"/>
        <v>81.349999999999994</v>
      </c>
      <c r="BR1722" t="str">
        <f t="shared" si="4108"/>
        <v>M349-2</v>
      </c>
      <c r="BS1722">
        <f>+BS1721</f>
        <v>349</v>
      </c>
      <c r="BT1722">
        <v>2</v>
      </c>
      <c r="BU1722" s="72">
        <f t="shared" ref="BU1722:BU1725" si="4221">+BU1721*105%</f>
        <v>169205.38326221154</v>
      </c>
      <c r="BV1722" s="73">
        <f t="shared" si="4109"/>
        <v>14100.448605184296</v>
      </c>
      <c r="BW1722" s="73">
        <f t="shared" si="4110"/>
        <v>6507.899356238906</v>
      </c>
      <c r="BX1722" s="73">
        <f t="shared" si="4111"/>
        <v>81.348741952986316</v>
      </c>
      <c r="BY1722" s="69">
        <f t="shared" si="4112"/>
        <v>81.349999999999994</v>
      </c>
      <c r="CB1722" t="str">
        <f t="shared" si="4113"/>
        <v>E349-2</v>
      </c>
      <c r="CC1722">
        <f>+CC1721</f>
        <v>349</v>
      </c>
      <c r="CD1722">
        <v>2</v>
      </c>
      <c r="CE1722" s="72">
        <f t="shared" ref="CE1722:CE1725" si="4222">+CE1721*105%</f>
        <v>169205.38326221154</v>
      </c>
      <c r="CF1722" s="73">
        <f t="shared" si="4114"/>
        <v>14100.448605184296</v>
      </c>
      <c r="CG1722" s="73">
        <f t="shared" si="4115"/>
        <v>6507.899356238906</v>
      </c>
      <c r="CH1722" s="73">
        <f t="shared" si="4116"/>
        <v>81.348741952986316</v>
      </c>
      <c r="CI1722" s="69">
        <f t="shared" si="4117"/>
        <v>81.349999999999994</v>
      </c>
      <c r="CL1722" t="str">
        <f t="shared" si="4118"/>
        <v>S349-2</v>
      </c>
      <c r="CM1722">
        <f>+CM1721</f>
        <v>349</v>
      </c>
      <c r="CN1722">
        <v>2</v>
      </c>
      <c r="CO1722" s="72">
        <f t="shared" ref="CO1722:CO1725" si="4223">+CO1721*105%</f>
        <v>169205.38326221154</v>
      </c>
      <c r="CP1722" s="73">
        <f t="shared" si="4119"/>
        <v>14100.448605184296</v>
      </c>
      <c r="CQ1722" s="73">
        <f t="shared" si="4120"/>
        <v>6507.899356238906</v>
      </c>
      <c r="CR1722" s="73">
        <f t="shared" si="4121"/>
        <v>81.348741952986316</v>
      </c>
      <c r="CU1722" t="str">
        <f t="shared" si="4122"/>
        <v>T349-2</v>
      </c>
      <c r="CV1722">
        <f>+CV1721</f>
        <v>349</v>
      </c>
      <c r="CW1722">
        <v>2</v>
      </c>
      <c r="CX1722" s="72">
        <f t="shared" ref="CX1722:CX1725" si="4224">+CX1721*105%</f>
        <v>169205.38326221154</v>
      </c>
      <c r="CY1722" s="73">
        <f t="shared" si="4123"/>
        <v>14100.448605184296</v>
      </c>
      <c r="CZ1722" s="73">
        <f t="shared" si="4124"/>
        <v>6507.899356238906</v>
      </c>
      <c r="DA1722" s="73">
        <f t="shared" si="4125"/>
        <v>81.348741952986316</v>
      </c>
    </row>
    <row r="1723" spans="30:105" ht="18.75" hidden="1" customHeight="1" x14ac:dyDescent="0.2">
      <c r="AD1723" t="str">
        <f t="shared" si="4097"/>
        <v>F349-3</v>
      </c>
      <c r="AE1723">
        <f>+AE1722</f>
        <v>349</v>
      </c>
      <c r="AF1723">
        <v>3</v>
      </c>
      <c r="AG1723" s="72">
        <f t="shared" si="4219"/>
        <v>197708.82711468951</v>
      </c>
      <c r="AH1723" s="73">
        <f t="shared" si="4098"/>
        <v>16475.735592890793</v>
      </c>
      <c r="AI1723" s="73">
        <f t="shared" si="4099"/>
        <v>7604.1856582572891</v>
      </c>
      <c r="AJ1723" s="73">
        <f t="shared" si="4100"/>
        <v>95.052320728216117</v>
      </c>
      <c r="AK1723" s="69">
        <f t="shared" si="4101"/>
        <v>95.05</v>
      </c>
      <c r="AN1723" t="str">
        <f t="shared" si="4152"/>
        <v>F292-2</v>
      </c>
      <c r="AO1723">
        <f>AO1722</f>
        <v>292</v>
      </c>
      <c r="AP1723">
        <v>2</v>
      </c>
      <c r="AQ1723" s="72">
        <f t="shared" ref="AQ1723:AQ1727" si="4225">+AQ1722*105%</f>
        <v>134952.8129655926</v>
      </c>
      <c r="AR1723" s="73">
        <f t="shared" si="4088"/>
        <v>11246.067747132716</v>
      </c>
      <c r="AS1723" s="73">
        <f t="shared" si="4089"/>
        <v>5190.4928063689458</v>
      </c>
      <c r="AT1723" s="73">
        <f t="shared" si="4090"/>
        <v>64.881160079611831</v>
      </c>
      <c r="AU1723" s="69">
        <f t="shared" si="4091"/>
        <v>64.88</v>
      </c>
      <c r="AX1723" t="str">
        <f t="shared" si="4102"/>
        <v>P292-2</v>
      </c>
      <c r="AY1723">
        <f>AY1722</f>
        <v>292</v>
      </c>
      <c r="AZ1723">
        <v>2</v>
      </c>
      <c r="BA1723" s="72">
        <f t="shared" ref="BA1723:BA1727" si="4226">+BA1722*105%</f>
        <v>129257.37995579498</v>
      </c>
      <c r="BB1723" s="73">
        <f t="shared" si="4093"/>
        <v>10771.448329649582</v>
      </c>
      <c r="BC1723" s="73">
        <f t="shared" si="4094"/>
        <v>4971.4376906074995</v>
      </c>
      <c r="BD1723" s="73">
        <f t="shared" si="4095"/>
        <v>62.142971132593743</v>
      </c>
      <c r="BE1723" s="69">
        <f t="shared" si="4096"/>
        <v>62.14</v>
      </c>
      <c r="BH1723" t="str">
        <f t="shared" si="4103"/>
        <v>G349-3</v>
      </c>
      <c r="BI1723">
        <f>+BI1722</f>
        <v>349</v>
      </c>
      <c r="BJ1723">
        <v>3</v>
      </c>
      <c r="BK1723" s="72">
        <f t="shared" si="4220"/>
        <v>177665.65242532213</v>
      </c>
      <c r="BL1723" s="73">
        <f t="shared" si="4104"/>
        <v>14805.47103544351</v>
      </c>
      <c r="BM1723" s="73">
        <f t="shared" si="4105"/>
        <v>6833.2943240508512</v>
      </c>
      <c r="BN1723" s="73">
        <f t="shared" si="4106"/>
        <v>85.416179050635634</v>
      </c>
      <c r="BO1723" s="69">
        <f t="shared" si="4107"/>
        <v>85.42</v>
      </c>
      <c r="BR1723" t="str">
        <f t="shared" si="4108"/>
        <v>M349-3</v>
      </c>
      <c r="BS1723">
        <f>+BS1722</f>
        <v>349</v>
      </c>
      <c r="BT1723">
        <v>3</v>
      </c>
      <c r="BU1723" s="72">
        <f t="shared" si="4221"/>
        <v>177665.65242532213</v>
      </c>
      <c r="BV1723" s="73">
        <f t="shared" si="4109"/>
        <v>14805.47103544351</v>
      </c>
      <c r="BW1723" s="73">
        <f t="shared" si="4110"/>
        <v>6833.2943240508512</v>
      </c>
      <c r="BX1723" s="73">
        <f t="shared" si="4111"/>
        <v>85.416179050635634</v>
      </c>
      <c r="BY1723" s="69">
        <f t="shared" si="4112"/>
        <v>85.42</v>
      </c>
      <c r="CB1723" t="str">
        <f t="shared" si="4113"/>
        <v>E349-3</v>
      </c>
      <c r="CC1723">
        <f>+CC1722</f>
        <v>349</v>
      </c>
      <c r="CD1723">
        <v>3</v>
      </c>
      <c r="CE1723" s="72">
        <f t="shared" si="4222"/>
        <v>177665.65242532213</v>
      </c>
      <c r="CF1723" s="73">
        <f t="shared" si="4114"/>
        <v>14805.47103544351</v>
      </c>
      <c r="CG1723" s="73">
        <f t="shared" si="4115"/>
        <v>6833.2943240508512</v>
      </c>
      <c r="CH1723" s="73">
        <f t="shared" si="4116"/>
        <v>85.416179050635634</v>
      </c>
      <c r="CI1723" s="69">
        <f t="shared" si="4117"/>
        <v>85.42</v>
      </c>
      <c r="CL1723" t="str">
        <f t="shared" si="4118"/>
        <v>S349-3</v>
      </c>
      <c r="CM1723">
        <f>+CM1722</f>
        <v>349</v>
      </c>
      <c r="CN1723">
        <v>3</v>
      </c>
      <c r="CO1723" s="72">
        <f t="shared" si="4223"/>
        <v>177665.65242532213</v>
      </c>
      <c r="CP1723" s="73">
        <f t="shared" si="4119"/>
        <v>14805.47103544351</v>
      </c>
      <c r="CQ1723" s="73">
        <f t="shared" si="4120"/>
        <v>6833.2943240508512</v>
      </c>
      <c r="CR1723" s="73">
        <f t="shared" si="4121"/>
        <v>85.416179050635634</v>
      </c>
      <c r="CU1723" t="str">
        <f t="shared" si="4122"/>
        <v>T349-3</v>
      </c>
      <c r="CV1723">
        <f>+CV1722</f>
        <v>349</v>
      </c>
      <c r="CW1723">
        <v>3</v>
      </c>
      <c r="CX1723" s="72">
        <f t="shared" si="4224"/>
        <v>177665.65242532213</v>
      </c>
      <c r="CY1723" s="73">
        <f t="shared" si="4123"/>
        <v>14805.47103544351</v>
      </c>
      <c r="CZ1723" s="73">
        <f t="shared" si="4124"/>
        <v>6833.2943240508512</v>
      </c>
      <c r="DA1723" s="73">
        <f t="shared" si="4125"/>
        <v>85.416179050635634</v>
      </c>
    </row>
    <row r="1724" spans="30:105" ht="18.75" hidden="1" customHeight="1" x14ac:dyDescent="0.2">
      <c r="AD1724" t="str">
        <f t="shared" si="4097"/>
        <v>F349-4</v>
      </c>
      <c r="AE1724">
        <f>+AE1723</f>
        <v>349</v>
      </c>
      <c r="AF1724">
        <v>4</v>
      </c>
      <c r="AG1724" s="72">
        <f t="shared" si="4219"/>
        <v>207594.26847042399</v>
      </c>
      <c r="AH1724" s="73">
        <f t="shared" si="4098"/>
        <v>17299.522372535332</v>
      </c>
      <c r="AI1724" s="73">
        <f t="shared" si="4099"/>
        <v>7984.3949411701533</v>
      </c>
      <c r="AJ1724" s="73">
        <f t="shared" si="4100"/>
        <v>99.804936764626916</v>
      </c>
      <c r="AK1724" s="69">
        <f t="shared" si="4101"/>
        <v>99.8</v>
      </c>
      <c r="AN1724" t="str">
        <f t="shared" si="4152"/>
        <v>F292-3</v>
      </c>
      <c r="AO1724">
        <f t="shared" ref="AO1724:AO1727" si="4227">AO1723</f>
        <v>292</v>
      </c>
      <c r="AP1724">
        <v>3</v>
      </c>
      <c r="AQ1724" s="72">
        <f t="shared" si="4225"/>
        <v>141700.45361387223</v>
      </c>
      <c r="AR1724" s="73">
        <f t="shared" si="4088"/>
        <v>11808.371134489353</v>
      </c>
      <c r="AS1724" s="73">
        <f t="shared" si="4089"/>
        <v>5450.0174466873932</v>
      </c>
      <c r="AT1724" s="73">
        <f t="shared" si="4090"/>
        <v>68.125218083592415</v>
      </c>
      <c r="AU1724" s="69">
        <f t="shared" si="4091"/>
        <v>68.13</v>
      </c>
      <c r="AX1724" t="str">
        <f t="shared" si="4102"/>
        <v>P292-3</v>
      </c>
      <c r="AY1724">
        <f t="shared" ref="AY1724:AY1727" si="4228">AY1723</f>
        <v>292</v>
      </c>
      <c r="AZ1724">
        <v>3</v>
      </c>
      <c r="BA1724" s="72">
        <f t="shared" si="4226"/>
        <v>135720.24895358473</v>
      </c>
      <c r="BB1724" s="73">
        <f t="shared" si="4093"/>
        <v>11310.020746132061</v>
      </c>
      <c r="BC1724" s="73">
        <f t="shared" si="4094"/>
        <v>5220.009575137874</v>
      </c>
      <c r="BD1724" s="73">
        <f t="shared" si="4095"/>
        <v>65.250119689223425</v>
      </c>
      <c r="BE1724" s="69">
        <f t="shared" si="4096"/>
        <v>65.25</v>
      </c>
      <c r="BH1724" t="str">
        <f t="shared" si="4103"/>
        <v>G349-4</v>
      </c>
      <c r="BI1724">
        <f>+BI1723</f>
        <v>349</v>
      </c>
      <c r="BJ1724">
        <v>4</v>
      </c>
      <c r="BK1724" s="72">
        <f t="shared" si="4220"/>
        <v>186548.93504658825</v>
      </c>
      <c r="BL1724" s="73">
        <f t="shared" si="4104"/>
        <v>15545.744587215688</v>
      </c>
      <c r="BM1724" s="73">
        <f t="shared" si="4105"/>
        <v>7174.9590402533941</v>
      </c>
      <c r="BN1724" s="73">
        <f t="shared" si="4106"/>
        <v>89.686988003167428</v>
      </c>
      <c r="BO1724" s="69">
        <f t="shared" si="4107"/>
        <v>89.69</v>
      </c>
      <c r="BR1724" t="str">
        <f t="shared" si="4108"/>
        <v>M349-4</v>
      </c>
      <c r="BS1724">
        <f>+BS1723</f>
        <v>349</v>
      </c>
      <c r="BT1724">
        <v>4</v>
      </c>
      <c r="BU1724" s="72">
        <f t="shared" si="4221"/>
        <v>186548.93504658825</v>
      </c>
      <c r="BV1724" s="73">
        <f t="shared" si="4109"/>
        <v>15545.744587215688</v>
      </c>
      <c r="BW1724" s="73">
        <f t="shared" si="4110"/>
        <v>7174.9590402533941</v>
      </c>
      <c r="BX1724" s="73">
        <f t="shared" si="4111"/>
        <v>89.686988003167428</v>
      </c>
      <c r="BY1724" s="69">
        <f t="shared" si="4112"/>
        <v>89.69</v>
      </c>
      <c r="CB1724" t="str">
        <f t="shared" si="4113"/>
        <v>E349-4</v>
      </c>
      <c r="CC1724">
        <f>+CC1723</f>
        <v>349</v>
      </c>
      <c r="CD1724">
        <v>4</v>
      </c>
      <c r="CE1724" s="72">
        <f t="shared" si="4222"/>
        <v>186548.93504658825</v>
      </c>
      <c r="CF1724" s="73">
        <f t="shared" si="4114"/>
        <v>15545.744587215688</v>
      </c>
      <c r="CG1724" s="73">
        <f t="shared" si="4115"/>
        <v>7174.9590402533941</v>
      </c>
      <c r="CH1724" s="73">
        <f t="shared" si="4116"/>
        <v>89.686988003167428</v>
      </c>
      <c r="CI1724" s="69">
        <f t="shared" si="4117"/>
        <v>89.69</v>
      </c>
      <c r="CL1724" t="str">
        <f t="shared" si="4118"/>
        <v>S349-4</v>
      </c>
      <c r="CM1724">
        <f>+CM1723</f>
        <v>349</v>
      </c>
      <c r="CN1724">
        <v>4</v>
      </c>
      <c r="CO1724" s="72">
        <f t="shared" si="4223"/>
        <v>186548.93504658825</v>
      </c>
      <c r="CP1724" s="73">
        <f t="shared" si="4119"/>
        <v>15545.744587215688</v>
      </c>
      <c r="CQ1724" s="73">
        <f t="shared" si="4120"/>
        <v>7174.9590402533941</v>
      </c>
      <c r="CR1724" s="73">
        <f t="shared" si="4121"/>
        <v>89.686988003167428</v>
      </c>
      <c r="CU1724" t="str">
        <f t="shared" si="4122"/>
        <v>T349-4</v>
      </c>
      <c r="CV1724">
        <f>+CV1723</f>
        <v>349</v>
      </c>
      <c r="CW1724">
        <v>4</v>
      </c>
      <c r="CX1724" s="72">
        <f t="shared" si="4224"/>
        <v>186548.93504658825</v>
      </c>
      <c r="CY1724" s="73">
        <f t="shared" si="4123"/>
        <v>15545.744587215688</v>
      </c>
      <c r="CZ1724" s="73">
        <f t="shared" si="4124"/>
        <v>7174.9590402533941</v>
      </c>
      <c r="DA1724" s="73">
        <f t="shared" si="4125"/>
        <v>89.686988003167428</v>
      </c>
    </row>
    <row r="1725" spans="30:105" ht="18.75" hidden="1" customHeight="1" x14ac:dyDescent="0.2">
      <c r="AD1725" t="str">
        <f t="shared" si="4097"/>
        <v>F349-5</v>
      </c>
      <c r="AE1725">
        <f>+AE1724</f>
        <v>349</v>
      </c>
      <c r="AF1725">
        <v>5</v>
      </c>
      <c r="AG1725" s="72">
        <f t="shared" si="4219"/>
        <v>217973.98189394519</v>
      </c>
      <c r="AH1725" s="73">
        <f t="shared" si="4098"/>
        <v>18164.4984911621</v>
      </c>
      <c r="AI1725" s="73">
        <f t="shared" si="4099"/>
        <v>8383.6146882286612</v>
      </c>
      <c r="AJ1725" s="73">
        <f t="shared" si="4100"/>
        <v>104.79518360285827</v>
      </c>
      <c r="AK1725" s="69">
        <f t="shared" si="4101"/>
        <v>104.8</v>
      </c>
      <c r="AN1725" t="str">
        <f t="shared" si="4152"/>
        <v>F292-4</v>
      </c>
      <c r="AO1725">
        <f t="shared" si="4227"/>
        <v>292</v>
      </c>
      <c r="AP1725">
        <v>4</v>
      </c>
      <c r="AQ1725" s="72">
        <f t="shared" si="4225"/>
        <v>148785.47629456586</v>
      </c>
      <c r="AR1725" s="73">
        <f t="shared" si="4088"/>
        <v>12398.789691213822</v>
      </c>
      <c r="AS1725" s="73">
        <f t="shared" si="4089"/>
        <v>5722.518319021764</v>
      </c>
      <c r="AT1725" s="73">
        <f t="shared" si="4090"/>
        <v>71.531478987772047</v>
      </c>
      <c r="AU1725" s="69">
        <f t="shared" si="4091"/>
        <v>71.53</v>
      </c>
      <c r="AX1725" t="str">
        <f t="shared" si="4102"/>
        <v>P292-4</v>
      </c>
      <c r="AY1725">
        <f t="shared" si="4228"/>
        <v>292</v>
      </c>
      <c r="AZ1725">
        <v>4</v>
      </c>
      <c r="BA1725" s="72">
        <f t="shared" si="4226"/>
        <v>142506.26140126397</v>
      </c>
      <c r="BB1725" s="73">
        <f t="shared" si="4093"/>
        <v>11875.521783438664</v>
      </c>
      <c r="BC1725" s="73">
        <f t="shared" si="4094"/>
        <v>5481.0100538947681</v>
      </c>
      <c r="BD1725" s="73">
        <f t="shared" si="4095"/>
        <v>68.512625673684596</v>
      </c>
      <c r="BE1725" s="69">
        <f t="shared" si="4096"/>
        <v>68.510000000000005</v>
      </c>
      <c r="BH1725" t="str">
        <f t="shared" si="4103"/>
        <v>G349-5</v>
      </c>
      <c r="BI1725">
        <f>+BI1724</f>
        <v>349</v>
      </c>
      <c r="BJ1725">
        <v>5</v>
      </c>
      <c r="BK1725" s="72">
        <f t="shared" si="4220"/>
        <v>195876.38179891766</v>
      </c>
      <c r="BL1725" s="73">
        <f t="shared" si="4104"/>
        <v>16323.031816576471</v>
      </c>
      <c r="BM1725" s="73">
        <f t="shared" si="4105"/>
        <v>7533.7069922660639</v>
      </c>
      <c r="BN1725" s="73">
        <f t="shared" si="4106"/>
        <v>94.171337403325794</v>
      </c>
      <c r="BO1725" s="69">
        <f t="shared" si="4107"/>
        <v>94.17</v>
      </c>
      <c r="BR1725" t="str">
        <f t="shared" si="4108"/>
        <v>M349-5</v>
      </c>
      <c r="BS1725">
        <f>+BS1724</f>
        <v>349</v>
      </c>
      <c r="BT1725">
        <v>5</v>
      </c>
      <c r="BU1725" s="72">
        <f t="shared" si="4221"/>
        <v>195876.38179891766</v>
      </c>
      <c r="BV1725" s="73">
        <f t="shared" si="4109"/>
        <v>16323.031816576471</v>
      </c>
      <c r="BW1725" s="73">
        <f t="shared" si="4110"/>
        <v>7533.7069922660639</v>
      </c>
      <c r="BX1725" s="73">
        <f t="shared" si="4111"/>
        <v>94.171337403325794</v>
      </c>
      <c r="BY1725" s="69">
        <f t="shared" si="4112"/>
        <v>94.17</v>
      </c>
      <c r="CB1725" t="str">
        <f t="shared" si="4113"/>
        <v>E349-5</v>
      </c>
      <c r="CC1725">
        <f>+CC1724</f>
        <v>349</v>
      </c>
      <c r="CD1725">
        <v>5</v>
      </c>
      <c r="CE1725" s="72">
        <f t="shared" si="4222"/>
        <v>195876.38179891766</v>
      </c>
      <c r="CF1725" s="73">
        <f t="shared" si="4114"/>
        <v>16323.031816576471</v>
      </c>
      <c r="CG1725" s="73">
        <f t="shared" si="4115"/>
        <v>7533.7069922660639</v>
      </c>
      <c r="CH1725" s="73">
        <f t="shared" si="4116"/>
        <v>94.171337403325794</v>
      </c>
      <c r="CI1725" s="69">
        <f t="shared" si="4117"/>
        <v>94.17</v>
      </c>
      <c r="CL1725" t="str">
        <f t="shared" si="4118"/>
        <v>S349-5</v>
      </c>
      <c r="CM1725">
        <f>+CM1724</f>
        <v>349</v>
      </c>
      <c r="CN1725">
        <v>5</v>
      </c>
      <c r="CO1725" s="72">
        <f t="shared" si="4223"/>
        <v>195876.38179891766</v>
      </c>
      <c r="CP1725" s="73">
        <f t="shared" si="4119"/>
        <v>16323.031816576471</v>
      </c>
      <c r="CQ1725" s="73">
        <f t="shared" si="4120"/>
        <v>7533.7069922660639</v>
      </c>
      <c r="CR1725" s="73">
        <f t="shared" si="4121"/>
        <v>94.171337403325794</v>
      </c>
      <c r="CU1725" t="str">
        <f t="shared" si="4122"/>
        <v>T349-5</v>
      </c>
      <c r="CV1725">
        <f>+CV1724</f>
        <v>349</v>
      </c>
      <c r="CW1725">
        <v>5</v>
      </c>
      <c r="CX1725" s="72">
        <f t="shared" si="4224"/>
        <v>195876.38179891766</v>
      </c>
      <c r="CY1725" s="73">
        <f t="shared" si="4123"/>
        <v>16323.031816576471</v>
      </c>
      <c r="CZ1725" s="73">
        <f t="shared" si="4124"/>
        <v>7533.7069922660639</v>
      </c>
      <c r="DA1725" s="73">
        <f t="shared" si="4125"/>
        <v>94.171337403325794</v>
      </c>
    </row>
    <row r="1726" spans="30:105" ht="18.75" hidden="1" customHeight="1" x14ac:dyDescent="0.2">
      <c r="AD1726" t="str">
        <f t="shared" si="4097"/>
        <v>F350-1</v>
      </c>
      <c r="AE1726">
        <f>+AE1721+1</f>
        <v>350</v>
      </c>
      <c r="AF1726">
        <v>1</v>
      </c>
      <c r="AG1726" s="72">
        <f>+AG1721*100.5%</f>
        <v>180224.37301611149</v>
      </c>
      <c r="AH1726" s="73">
        <f t="shared" si="4098"/>
        <v>15018.697751342625</v>
      </c>
      <c r="AI1726" s="73">
        <f t="shared" si="4099"/>
        <v>6931.7066544658264</v>
      </c>
      <c r="AJ1726" s="73">
        <f t="shared" si="4100"/>
        <v>86.646333180822836</v>
      </c>
      <c r="AK1726" s="69">
        <f t="shared" si="4101"/>
        <v>86.65</v>
      </c>
      <c r="AN1726" t="str">
        <f t="shared" si="4152"/>
        <v>F292-5</v>
      </c>
      <c r="AO1726">
        <f t="shared" si="4227"/>
        <v>292</v>
      </c>
      <c r="AP1726">
        <v>5</v>
      </c>
      <c r="AQ1726" s="72">
        <f t="shared" si="4225"/>
        <v>156224.75010929417</v>
      </c>
      <c r="AR1726" s="73">
        <f t="shared" si="4088"/>
        <v>13018.729175774513</v>
      </c>
      <c r="AS1726" s="73">
        <f t="shared" si="4089"/>
        <v>6008.6442349728522</v>
      </c>
      <c r="AT1726" s="73">
        <f t="shared" si="4090"/>
        <v>75.108052937160664</v>
      </c>
      <c r="AU1726" s="69">
        <f t="shared" si="4091"/>
        <v>75.11</v>
      </c>
      <c r="AX1726" t="str">
        <f t="shared" si="4102"/>
        <v>P292-5</v>
      </c>
      <c r="AY1726">
        <f t="shared" si="4228"/>
        <v>292</v>
      </c>
      <c r="AZ1726">
        <v>5</v>
      </c>
      <c r="BA1726" s="72">
        <f t="shared" si="4226"/>
        <v>149631.57447132719</v>
      </c>
      <c r="BB1726" s="73">
        <f t="shared" si="4093"/>
        <v>12469.297872610599</v>
      </c>
      <c r="BC1726" s="73">
        <f t="shared" si="4094"/>
        <v>5755.0605565895075</v>
      </c>
      <c r="BD1726" s="73">
        <f t="shared" si="4095"/>
        <v>71.938256957368836</v>
      </c>
      <c r="BE1726" s="69">
        <f t="shared" si="4096"/>
        <v>71.94</v>
      </c>
      <c r="BH1726" t="str">
        <f t="shared" si="4103"/>
        <v>G350-1</v>
      </c>
      <c r="BI1726">
        <f>+BI1721+1</f>
        <v>350</v>
      </c>
      <c r="BJ1726">
        <v>1</v>
      </c>
      <c r="BK1726" s="72">
        <f>+BK1721*100.5%</f>
        <v>161953.72397954532</v>
      </c>
      <c r="BL1726" s="73">
        <f t="shared" si="4104"/>
        <v>13496.14366496211</v>
      </c>
      <c r="BM1726" s="73">
        <f t="shared" si="4105"/>
        <v>6228.9893838286662</v>
      </c>
      <c r="BN1726" s="73">
        <f t="shared" si="4106"/>
        <v>77.862367297858327</v>
      </c>
      <c r="BO1726" s="69">
        <f t="shared" si="4107"/>
        <v>77.86</v>
      </c>
      <c r="BR1726" t="str">
        <f t="shared" si="4108"/>
        <v>M350-1</v>
      </c>
      <c r="BS1726">
        <f>+BS1721+1</f>
        <v>350</v>
      </c>
      <c r="BT1726">
        <v>1</v>
      </c>
      <c r="BU1726" s="72">
        <f>+BU1721*100.5%</f>
        <v>161953.72397954532</v>
      </c>
      <c r="BV1726" s="73">
        <f t="shared" si="4109"/>
        <v>13496.14366496211</v>
      </c>
      <c r="BW1726" s="73">
        <f t="shared" si="4110"/>
        <v>6228.9893838286662</v>
      </c>
      <c r="BX1726" s="73">
        <f t="shared" si="4111"/>
        <v>77.862367297858327</v>
      </c>
      <c r="BY1726" s="69">
        <f t="shared" si="4112"/>
        <v>77.86</v>
      </c>
      <c r="CB1726" t="str">
        <f t="shared" si="4113"/>
        <v>E350-1</v>
      </c>
      <c r="CC1726">
        <f>+CC1721+1</f>
        <v>350</v>
      </c>
      <c r="CD1726">
        <v>1</v>
      </c>
      <c r="CE1726" s="72">
        <f>+CE1721*100.5%</f>
        <v>161953.72397954532</v>
      </c>
      <c r="CF1726" s="73">
        <f t="shared" si="4114"/>
        <v>13496.14366496211</v>
      </c>
      <c r="CG1726" s="73">
        <f t="shared" si="4115"/>
        <v>6228.9893838286662</v>
      </c>
      <c r="CH1726" s="73">
        <f t="shared" si="4116"/>
        <v>77.862367297858327</v>
      </c>
      <c r="CI1726" s="69">
        <f t="shared" si="4117"/>
        <v>77.86</v>
      </c>
      <c r="CL1726" t="str">
        <f t="shared" si="4118"/>
        <v>S350-1</v>
      </c>
      <c r="CM1726">
        <f>+CM1721+1</f>
        <v>350</v>
      </c>
      <c r="CN1726">
        <v>1</v>
      </c>
      <c r="CO1726" s="72">
        <f>+CO1721*100.5%</f>
        <v>161953.72397954532</v>
      </c>
      <c r="CP1726" s="73">
        <f t="shared" si="4119"/>
        <v>13496.14366496211</v>
      </c>
      <c r="CQ1726" s="73">
        <f t="shared" si="4120"/>
        <v>6228.9893838286662</v>
      </c>
      <c r="CR1726" s="73">
        <f t="shared" si="4121"/>
        <v>77.862367297858327</v>
      </c>
      <c r="CU1726" t="str">
        <f t="shared" si="4122"/>
        <v>T350-1</v>
      </c>
      <c r="CV1726">
        <f>+CV1721+1</f>
        <v>350</v>
      </c>
      <c r="CW1726">
        <v>1</v>
      </c>
      <c r="CX1726" s="72">
        <f>+CX1721*100.5%</f>
        <v>161953.72397954532</v>
      </c>
      <c r="CY1726" s="73">
        <f t="shared" si="4123"/>
        <v>13496.14366496211</v>
      </c>
      <c r="CZ1726" s="73">
        <f t="shared" si="4124"/>
        <v>6228.9893838286662</v>
      </c>
      <c r="DA1726" s="73">
        <f t="shared" si="4125"/>
        <v>77.862367297858327</v>
      </c>
    </row>
    <row r="1727" spans="30:105" ht="18.75" hidden="1" customHeight="1" x14ac:dyDescent="0.2">
      <c r="AD1727" t="str">
        <f t="shared" si="4097"/>
        <v>F350-2</v>
      </c>
      <c r="AE1727">
        <f>+AE1726</f>
        <v>350</v>
      </c>
      <c r="AF1727">
        <v>2</v>
      </c>
      <c r="AG1727" s="72">
        <f t="shared" ref="AG1727:AG1730" si="4229">+AG1726*105%</f>
        <v>189235.59166691708</v>
      </c>
      <c r="AH1727" s="73">
        <f t="shared" si="4098"/>
        <v>15769.632638909758</v>
      </c>
      <c r="AI1727" s="73">
        <f t="shared" si="4099"/>
        <v>7278.291987189119</v>
      </c>
      <c r="AJ1727" s="73">
        <f t="shared" si="4100"/>
        <v>90.978649839863976</v>
      </c>
      <c r="AK1727" s="69">
        <f t="shared" si="4101"/>
        <v>90.98</v>
      </c>
      <c r="AN1727" t="str">
        <f t="shared" si="4152"/>
        <v>F292-6</v>
      </c>
      <c r="AO1727">
        <f t="shared" si="4227"/>
        <v>292</v>
      </c>
      <c r="AP1727">
        <v>6</v>
      </c>
      <c r="AQ1727" s="72">
        <f t="shared" si="4225"/>
        <v>164035.98761475889</v>
      </c>
      <c r="AR1727" s="73">
        <f t="shared" si="4088"/>
        <v>13669.665634563242</v>
      </c>
      <c r="AS1727" s="73">
        <f t="shared" si="4089"/>
        <v>6309.0764467214958</v>
      </c>
      <c r="AT1727" s="73">
        <f t="shared" si="4090"/>
        <v>78.863455584018695</v>
      </c>
      <c r="AU1727" s="69">
        <f t="shared" si="4091"/>
        <v>78.86</v>
      </c>
      <c r="AX1727" t="str">
        <f t="shared" si="4102"/>
        <v>P292-6</v>
      </c>
      <c r="AY1727">
        <f t="shared" si="4228"/>
        <v>292</v>
      </c>
      <c r="AZ1727">
        <v>6</v>
      </c>
      <c r="BA1727" s="72">
        <f t="shared" si="4226"/>
        <v>157113.15319489356</v>
      </c>
      <c r="BB1727" s="73">
        <f t="shared" si="4093"/>
        <v>13092.762766241131</v>
      </c>
      <c r="BC1727" s="73">
        <f t="shared" si="4094"/>
        <v>6042.8135844189828</v>
      </c>
      <c r="BD1727" s="73">
        <f t="shared" si="4095"/>
        <v>75.535169805237288</v>
      </c>
      <c r="BE1727" s="69">
        <f t="shared" si="4096"/>
        <v>75.540000000000006</v>
      </c>
      <c r="BH1727" t="str">
        <f t="shared" si="4103"/>
        <v>G350-2</v>
      </c>
      <c r="BI1727">
        <f>+BI1726</f>
        <v>350</v>
      </c>
      <c r="BJ1727">
        <v>2</v>
      </c>
      <c r="BK1727" s="72">
        <f t="shared" ref="BK1727:BK1730" si="4230">+BK1726*105%</f>
        <v>170051.41017852258</v>
      </c>
      <c r="BL1727" s="73">
        <f t="shared" si="4104"/>
        <v>14170.950848210216</v>
      </c>
      <c r="BM1727" s="73">
        <f t="shared" si="4105"/>
        <v>6540.4388530200995</v>
      </c>
      <c r="BN1727" s="73">
        <f t="shared" si="4106"/>
        <v>81.755485662751241</v>
      </c>
      <c r="BO1727" s="69">
        <f t="shared" si="4107"/>
        <v>81.760000000000005</v>
      </c>
      <c r="BR1727" t="str">
        <f t="shared" si="4108"/>
        <v>M350-2</v>
      </c>
      <c r="BS1727">
        <f>+BS1726</f>
        <v>350</v>
      </c>
      <c r="BT1727">
        <v>2</v>
      </c>
      <c r="BU1727" s="72">
        <f t="shared" ref="BU1727:BU1730" si="4231">+BU1726*105%</f>
        <v>170051.41017852258</v>
      </c>
      <c r="BV1727" s="73">
        <f t="shared" si="4109"/>
        <v>14170.950848210216</v>
      </c>
      <c r="BW1727" s="73">
        <f t="shared" si="4110"/>
        <v>6540.4388530200995</v>
      </c>
      <c r="BX1727" s="73">
        <f t="shared" si="4111"/>
        <v>81.755485662751241</v>
      </c>
      <c r="BY1727" s="69">
        <f t="shared" si="4112"/>
        <v>81.760000000000005</v>
      </c>
      <c r="CB1727" t="str">
        <f t="shared" si="4113"/>
        <v>E350-2</v>
      </c>
      <c r="CC1727">
        <f>+CC1726</f>
        <v>350</v>
      </c>
      <c r="CD1727">
        <v>2</v>
      </c>
      <c r="CE1727" s="72">
        <f t="shared" ref="CE1727:CE1730" si="4232">+CE1726*105%</f>
        <v>170051.41017852258</v>
      </c>
      <c r="CF1727" s="73">
        <f t="shared" si="4114"/>
        <v>14170.950848210216</v>
      </c>
      <c r="CG1727" s="73">
        <f t="shared" si="4115"/>
        <v>6540.4388530200995</v>
      </c>
      <c r="CH1727" s="73">
        <f t="shared" si="4116"/>
        <v>81.755485662751241</v>
      </c>
      <c r="CI1727" s="69">
        <f t="shared" si="4117"/>
        <v>81.760000000000005</v>
      </c>
      <c r="CL1727" t="str">
        <f t="shared" si="4118"/>
        <v>S350-2</v>
      </c>
      <c r="CM1727">
        <f>+CM1726</f>
        <v>350</v>
      </c>
      <c r="CN1727">
        <v>2</v>
      </c>
      <c r="CO1727" s="72">
        <f t="shared" ref="CO1727:CO1730" si="4233">+CO1726*105%</f>
        <v>170051.41017852258</v>
      </c>
      <c r="CP1727" s="73">
        <f t="shared" si="4119"/>
        <v>14170.950848210216</v>
      </c>
      <c r="CQ1727" s="73">
        <f t="shared" si="4120"/>
        <v>6540.4388530200995</v>
      </c>
      <c r="CR1727" s="73">
        <f t="shared" si="4121"/>
        <v>81.755485662751241</v>
      </c>
      <c r="CU1727" t="str">
        <f t="shared" si="4122"/>
        <v>T350-2</v>
      </c>
      <c r="CV1727">
        <f>+CV1726</f>
        <v>350</v>
      </c>
      <c r="CW1727">
        <v>2</v>
      </c>
      <c r="CX1727" s="72">
        <f t="shared" ref="CX1727:CX1730" si="4234">+CX1726*105%</f>
        <v>170051.41017852258</v>
      </c>
      <c r="CY1727" s="73">
        <f t="shared" si="4123"/>
        <v>14170.950848210216</v>
      </c>
      <c r="CZ1727" s="73">
        <f t="shared" si="4124"/>
        <v>6540.4388530200995</v>
      </c>
      <c r="DA1727" s="73">
        <f t="shared" si="4125"/>
        <v>81.755485662751241</v>
      </c>
    </row>
    <row r="1728" spans="30:105" ht="18.75" hidden="1" customHeight="1" x14ac:dyDescent="0.2">
      <c r="AD1728" t="str">
        <f t="shared" si="4097"/>
        <v>F350-3</v>
      </c>
      <c r="AE1728">
        <f>+AE1727</f>
        <v>350</v>
      </c>
      <c r="AF1728">
        <v>3</v>
      </c>
      <c r="AG1728" s="72">
        <f t="shared" si="4229"/>
        <v>198697.37125026295</v>
      </c>
      <c r="AH1728" s="73">
        <f t="shared" si="4098"/>
        <v>16558.114270855247</v>
      </c>
      <c r="AI1728" s="73">
        <f t="shared" si="4099"/>
        <v>7642.2065865485747</v>
      </c>
      <c r="AJ1728" s="73">
        <f t="shared" si="4100"/>
        <v>95.52758233185719</v>
      </c>
      <c r="AK1728" s="69">
        <f t="shared" si="4101"/>
        <v>95.53</v>
      </c>
      <c r="AN1728" t="str">
        <f t="shared" si="4152"/>
        <v>F293-1</v>
      </c>
      <c r="AO1728">
        <f>+AO1722+1</f>
        <v>293</v>
      </c>
      <c r="AP1728">
        <v>1</v>
      </c>
      <c r="AQ1728" s="72">
        <f>+AQ1722*100.5%</f>
        <v>129169.1209813529</v>
      </c>
      <c r="AR1728" s="73">
        <f t="shared" si="4088"/>
        <v>10764.093415112742</v>
      </c>
      <c r="AS1728" s="73">
        <f t="shared" si="4089"/>
        <v>4968.0431146674191</v>
      </c>
      <c r="AT1728" s="73">
        <f t="shared" si="4090"/>
        <v>62.10053893334274</v>
      </c>
      <c r="AU1728" s="69">
        <f t="shared" si="4091"/>
        <v>62.1</v>
      </c>
      <c r="AX1728" t="str">
        <f t="shared" si="4102"/>
        <v>P293-1</v>
      </c>
      <c r="AY1728">
        <f>+AY1722+1</f>
        <v>293</v>
      </c>
      <c r="AZ1728">
        <v>1</v>
      </c>
      <c r="BA1728" s="72">
        <f>+BA1722*100.5%</f>
        <v>123717.77795768947</v>
      </c>
      <c r="BB1728" s="73">
        <f t="shared" si="4093"/>
        <v>10309.814829807456</v>
      </c>
      <c r="BC1728" s="73">
        <f t="shared" si="4094"/>
        <v>4758.3760752957487</v>
      </c>
      <c r="BD1728" s="73">
        <f t="shared" si="4095"/>
        <v>59.47970094119686</v>
      </c>
      <c r="BE1728" s="69">
        <f t="shared" si="4096"/>
        <v>59.48</v>
      </c>
      <c r="BH1728" t="str">
        <f t="shared" si="4103"/>
        <v>G350-3</v>
      </c>
      <c r="BI1728">
        <f>+BI1727</f>
        <v>350</v>
      </c>
      <c r="BJ1728">
        <v>3</v>
      </c>
      <c r="BK1728" s="72">
        <f t="shared" si="4230"/>
        <v>178553.98068744873</v>
      </c>
      <c r="BL1728" s="73">
        <f t="shared" si="4104"/>
        <v>14879.498390620727</v>
      </c>
      <c r="BM1728" s="73">
        <f t="shared" si="4105"/>
        <v>6867.4607956711052</v>
      </c>
      <c r="BN1728" s="73">
        <f t="shared" si="4106"/>
        <v>85.843259945888803</v>
      </c>
      <c r="BO1728" s="69">
        <f t="shared" si="4107"/>
        <v>85.84</v>
      </c>
      <c r="BR1728" t="str">
        <f t="shared" si="4108"/>
        <v>M350-3</v>
      </c>
      <c r="BS1728">
        <f>+BS1727</f>
        <v>350</v>
      </c>
      <c r="BT1728">
        <v>3</v>
      </c>
      <c r="BU1728" s="72">
        <f t="shared" si="4231"/>
        <v>178553.98068744873</v>
      </c>
      <c r="BV1728" s="73">
        <f t="shared" si="4109"/>
        <v>14879.498390620727</v>
      </c>
      <c r="BW1728" s="73">
        <f t="shared" si="4110"/>
        <v>6867.4607956711052</v>
      </c>
      <c r="BX1728" s="73">
        <f t="shared" si="4111"/>
        <v>85.843259945888803</v>
      </c>
      <c r="BY1728" s="69">
        <f t="shared" si="4112"/>
        <v>85.84</v>
      </c>
      <c r="CB1728" t="str">
        <f t="shared" si="4113"/>
        <v>E350-3</v>
      </c>
      <c r="CC1728">
        <f>+CC1727</f>
        <v>350</v>
      </c>
      <c r="CD1728">
        <v>3</v>
      </c>
      <c r="CE1728" s="72">
        <f t="shared" si="4232"/>
        <v>178553.98068744873</v>
      </c>
      <c r="CF1728" s="73">
        <f t="shared" si="4114"/>
        <v>14879.498390620727</v>
      </c>
      <c r="CG1728" s="73">
        <f t="shared" si="4115"/>
        <v>6867.4607956711052</v>
      </c>
      <c r="CH1728" s="73">
        <f t="shared" si="4116"/>
        <v>85.843259945888803</v>
      </c>
      <c r="CI1728" s="69">
        <f t="shared" si="4117"/>
        <v>85.84</v>
      </c>
      <c r="CL1728" t="str">
        <f t="shared" si="4118"/>
        <v>S350-3</v>
      </c>
      <c r="CM1728">
        <f>+CM1727</f>
        <v>350</v>
      </c>
      <c r="CN1728">
        <v>3</v>
      </c>
      <c r="CO1728" s="72">
        <f t="shared" si="4233"/>
        <v>178553.98068744873</v>
      </c>
      <c r="CP1728" s="73">
        <f t="shared" si="4119"/>
        <v>14879.498390620727</v>
      </c>
      <c r="CQ1728" s="73">
        <f t="shared" si="4120"/>
        <v>6867.4607956711052</v>
      </c>
      <c r="CR1728" s="73">
        <f t="shared" si="4121"/>
        <v>85.843259945888803</v>
      </c>
      <c r="CU1728" t="str">
        <f t="shared" si="4122"/>
        <v>T350-3</v>
      </c>
      <c r="CV1728">
        <f>+CV1727</f>
        <v>350</v>
      </c>
      <c r="CW1728">
        <v>3</v>
      </c>
      <c r="CX1728" s="72">
        <f t="shared" si="4234"/>
        <v>178553.98068744873</v>
      </c>
      <c r="CY1728" s="73">
        <f t="shared" si="4123"/>
        <v>14879.498390620727</v>
      </c>
      <c r="CZ1728" s="73">
        <f t="shared" si="4124"/>
        <v>6867.4607956711052</v>
      </c>
      <c r="DA1728" s="73">
        <f t="shared" si="4125"/>
        <v>85.843259945888803</v>
      </c>
    </row>
    <row r="1729" spans="30:105" ht="18.75" hidden="1" customHeight="1" x14ac:dyDescent="0.2">
      <c r="AD1729" t="str">
        <f t="shared" si="4097"/>
        <v>F350-4</v>
      </c>
      <c r="AE1729">
        <f>+AE1728</f>
        <v>350</v>
      </c>
      <c r="AF1729">
        <v>4</v>
      </c>
      <c r="AG1729" s="72">
        <f t="shared" si="4229"/>
        <v>208632.2398127761</v>
      </c>
      <c r="AH1729" s="73">
        <f t="shared" si="4098"/>
        <v>17386.019984398008</v>
      </c>
      <c r="AI1729" s="73">
        <f t="shared" si="4099"/>
        <v>8024.3169158760038</v>
      </c>
      <c r="AJ1729" s="73">
        <f t="shared" si="4100"/>
        <v>100.30396144845005</v>
      </c>
      <c r="AK1729" s="69">
        <f t="shared" si="4101"/>
        <v>100.3</v>
      </c>
      <c r="AN1729" t="str">
        <f t="shared" si="4152"/>
        <v>F293-2</v>
      </c>
      <c r="AO1729">
        <f>AO1728</f>
        <v>293</v>
      </c>
      <c r="AP1729">
        <v>2</v>
      </c>
      <c r="AQ1729" s="72">
        <f t="shared" ref="AQ1729:AQ1733" si="4235">+AQ1728*105%</f>
        <v>135627.57703042054</v>
      </c>
      <c r="AR1729" s="73">
        <f t="shared" si="4088"/>
        <v>11302.298085868379</v>
      </c>
      <c r="AS1729" s="73">
        <f t="shared" si="4089"/>
        <v>5216.4452704007899</v>
      </c>
      <c r="AT1729" s="73">
        <f t="shared" si="4090"/>
        <v>65.205565880009871</v>
      </c>
      <c r="AU1729" s="69">
        <f t="shared" si="4091"/>
        <v>65.209999999999994</v>
      </c>
      <c r="AX1729" t="str">
        <f t="shared" si="4102"/>
        <v>P293-2</v>
      </c>
      <c r="AY1729">
        <f>AY1728</f>
        <v>293</v>
      </c>
      <c r="AZ1729">
        <v>2</v>
      </c>
      <c r="BA1729" s="72">
        <f t="shared" ref="BA1729:BA1733" si="4236">+BA1728*105%</f>
        <v>129903.66685557395</v>
      </c>
      <c r="BB1729" s="73">
        <f t="shared" si="4093"/>
        <v>10825.305571297829</v>
      </c>
      <c r="BC1729" s="73">
        <f t="shared" si="4094"/>
        <v>4996.294879060536</v>
      </c>
      <c r="BD1729" s="73">
        <f t="shared" si="4095"/>
        <v>62.453685988256701</v>
      </c>
      <c r="BE1729" s="69">
        <f t="shared" si="4096"/>
        <v>62.45</v>
      </c>
      <c r="BH1729" t="str">
        <f t="shared" si="4103"/>
        <v>G350-4</v>
      </c>
      <c r="BI1729">
        <f>+BI1728</f>
        <v>350</v>
      </c>
      <c r="BJ1729">
        <v>4</v>
      </c>
      <c r="BK1729" s="72">
        <f t="shared" si="4230"/>
        <v>187481.67972182116</v>
      </c>
      <c r="BL1729" s="73">
        <f t="shared" si="4104"/>
        <v>15623.473310151763</v>
      </c>
      <c r="BM1729" s="73">
        <f t="shared" si="4105"/>
        <v>7210.8338354546595</v>
      </c>
      <c r="BN1729" s="73">
        <f t="shared" si="4106"/>
        <v>90.135422943183244</v>
      </c>
      <c r="BO1729" s="69">
        <f t="shared" si="4107"/>
        <v>90.14</v>
      </c>
      <c r="BR1729" t="str">
        <f t="shared" si="4108"/>
        <v>M350-4</v>
      </c>
      <c r="BS1729">
        <f>+BS1728</f>
        <v>350</v>
      </c>
      <c r="BT1729">
        <v>4</v>
      </c>
      <c r="BU1729" s="72">
        <f t="shared" si="4231"/>
        <v>187481.67972182116</v>
      </c>
      <c r="BV1729" s="73">
        <f t="shared" si="4109"/>
        <v>15623.473310151763</v>
      </c>
      <c r="BW1729" s="73">
        <f t="shared" si="4110"/>
        <v>7210.8338354546595</v>
      </c>
      <c r="BX1729" s="73">
        <f t="shared" si="4111"/>
        <v>90.135422943183244</v>
      </c>
      <c r="BY1729" s="69">
        <f t="shared" si="4112"/>
        <v>90.14</v>
      </c>
      <c r="CB1729" t="str">
        <f t="shared" si="4113"/>
        <v>E350-4</v>
      </c>
      <c r="CC1729">
        <f>+CC1728</f>
        <v>350</v>
      </c>
      <c r="CD1729">
        <v>4</v>
      </c>
      <c r="CE1729" s="72">
        <f t="shared" si="4232"/>
        <v>187481.67972182116</v>
      </c>
      <c r="CF1729" s="73">
        <f t="shared" si="4114"/>
        <v>15623.473310151763</v>
      </c>
      <c r="CG1729" s="73">
        <f t="shared" si="4115"/>
        <v>7210.8338354546595</v>
      </c>
      <c r="CH1729" s="73">
        <f t="shared" si="4116"/>
        <v>90.135422943183244</v>
      </c>
      <c r="CI1729" s="69">
        <f t="shared" si="4117"/>
        <v>90.14</v>
      </c>
      <c r="CL1729" t="str">
        <f t="shared" si="4118"/>
        <v>S350-4</v>
      </c>
      <c r="CM1729">
        <f>+CM1728</f>
        <v>350</v>
      </c>
      <c r="CN1729">
        <v>4</v>
      </c>
      <c r="CO1729" s="72">
        <f t="shared" si="4233"/>
        <v>187481.67972182116</v>
      </c>
      <c r="CP1729" s="73">
        <f t="shared" si="4119"/>
        <v>15623.473310151763</v>
      </c>
      <c r="CQ1729" s="73">
        <f t="shared" si="4120"/>
        <v>7210.8338354546595</v>
      </c>
      <c r="CR1729" s="73">
        <f t="shared" si="4121"/>
        <v>90.135422943183244</v>
      </c>
      <c r="CU1729" t="str">
        <f t="shared" si="4122"/>
        <v>T350-4</v>
      </c>
      <c r="CV1729">
        <f>+CV1728</f>
        <v>350</v>
      </c>
      <c r="CW1729">
        <v>4</v>
      </c>
      <c r="CX1729" s="72">
        <f t="shared" si="4234"/>
        <v>187481.67972182116</v>
      </c>
      <c r="CY1729" s="73">
        <f t="shared" si="4123"/>
        <v>15623.473310151763</v>
      </c>
      <c r="CZ1729" s="73">
        <f t="shared" si="4124"/>
        <v>7210.8338354546595</v>
      </c>
      <c r="DA1729" s="73">
        <f t="shared" si="4125"/>
        <v>90.135422943183244</v>
      </c>
    </row>
    <row r="1730" spans="30:105" ht="18.75" hidden="1" customHeight="1" x14ac:dyDescent="0.2">
      <c r="AD1730" t="str">
        <f t="shared" si="4097"/>
        <v>F350-5</v>
      </c>
      <c r="AE1730">
        <f>+AE1729</f>
        <v>350</v>
      </c>
      <c r="AF1730">
        <v>5</v>
      </c>
      <c r="AG1730" s="72">
        <f t="shared" si="4229"/>
        <v>219063.8518034149</v>
      </c>
      <c r="AH1730" s="73">
        <f t="shared" si="4098"/>
        <v>18255.320983617908</v>
      </c>
      <c r="AI1730" s="73">
        <f t="shared" si="4099"/>
        <v>8425.5327616698032</v>
      </c>
      <c r="AJ1730" s="73">
        <f t="shared" si="4100"/>
        <v>105.31915952087255</v>
      </c>
      <c r="AK1730" s="69">
        <f t="shared" si="4101"/>
        <v>105.32</v>
      </c>
      <c r="AN1730" t="str">
        <f t="shared" si="4152"/>
        <v>F293-3</v>
      </c>
      <c r="AO1730">
        <f t="shared" ref="AO1730:AO1733" si="4237">AO1729</f>
        <v>293</v>
      </c>
      <c r="AP1730">
        <v>3</v>
      </c>
      <c r="AQ1730" s="72">
        <f t="shared" si="4235"/>
        <v>142408.95588194157</v>
      </c>
      <c r="AR1730" s="73">
        <f t="shared" si="4088"/>
        <v>11867.412990161798</v>
      </c>
      <c r="AS1730" s="73">
        <f t="shared" si="4089"/>
        <v>5477.2675339208299</v>
      </c>
      <c r="AT1730" s="73">
        <f t="shared" si="4090"/>
        <v>68.465844174010371</v>
      </c>
      <c r="AU1730" s="69">
        <f t="shared" si="4091"/>
        <v>68.47</v>
      </c>
      <c r="AX1730" t="str">
        <f t="shared" si="4102"/>
        <v>P293-3</v>
      </c>
      <c r="AY1730">
        <f t="shared" ref="AY1730:AY1733" si="4238">AY1729</f>
        <v>293</v>
      </c>
      <c r="AZ1730">
        <v>3</v>
      </c>
      <c r="BA1730" s="72">
        <f t="shared" si="4236"/>
        <v>136398.85019835265</v>
      </c>
      <c r="BB1730" s="73">
        <f t="shared" si="4093"/>
        <v>11366.570849862721</v>
      </c>
      <c r="BC1730" s="73">
        <f t="shared" si="4094"/>
        <v>5246.1096230135636</v>
      </c>
      <c r="BD1730" s="73">
        <f t="shared" si="4095"/>
        <v>65.576370287669548</v>
      </c>
      <c r="BE1730" s="69">
        <f t="shared" si="4096"/>
        <v>65.58</v>
      </c>
      <c r="BH1730" t="str">
        <f t="shared" si="4103"/>
        <v>G350-5</v>
      </c>
      <c r="BI1730">
        <f>+BI1729</f>
        <v>350</v>
      </c>
      <c r="BJ1730">
        <v>5</v>
      </c>
      <c r="BK1730" s="72">
        <f t="shared" si="4230"/>
        <v>196855.76370791224</v>
      </c>
      <c r="BL1730" s="73">
        <f t="shared" si="4104"/>
        <v>16404.646975659354</v>
      </c>
      <c r="BM1730" s="73">
        <f t="shared" si="4105"/>
        <v>7571.3755272273938</v>
      </c>
      <c r="BN1730" s="73">
        <f t="shared" si="4106"/>
        <v>94.642194090342414</v>
      </c>
      <c r="BO1730" s="69">
        <f t="shared" si="4107"/>
        <v>94.64</v>
      </c>
      <c r="BR1730" t="str">
        <f t="shared" si="4108"/>
        <v>M350-5</v>
      </c>
      <c r="BS1730">
        <f>+BS1729</f>
        <v>350</v>
      </c>
      <c r="BT1730">
        <v>5</v>
      </c>
      <c r="BU1730" s="72">
        <f t="shared" si="4231"/>
        <v>196855.76370791224</v>
      </c>
      <c r="BV1730" s="73">
        <f t="shared" si="4109"/>
        <v>16404.646975659354</v>
      </c>
      <c r="BW1730" s="73">
        <f t="shared" si="4110"/>
        <v>7571.3755272273938</v>
      </c>
      <c r="BX1730" s="73">
        <f t="shared" si="4111"/>
        <v>94.642194090342414</v>
      </c>
      <c r="BY1730" s="69">
        <f t="shared" si="4112"/>
        <v>94.64</v>
      </c>
      <c r="CB1730" t="str">
        <f t="shared" si="4113"/>
        <v>E350-5</v>
      </c>
      <c r="CC1730">
        <f>+CC1729</f>
        <v>350</v>
      </c>
      <c r="CD1730">
        <v>5</v>
      </c>
      <c r="CE1730" s="72">
        <f t="shared" si="4232"/>
        <v>196855.76370791224</v>
      </c>
      <c r="CF1730" s="73">
        <f t="shared" si="4114"/>
        <v>16404.646975659354</v>
      </c>
      <c r="CG1730" s="73">
        <f t="shared" si="4115"/>
        <v>7571.3755272273938</v>
      </c>
      <c r="CH1730" s="73">
        <f t="shared" si="4116"/>
        <v>94.642194090342414</v>
      </c>
      <c r="CI1730" s="69">
        <f t="shared" si="4117"/>
        <v>94.64</v>
      </c>
      <c r="CL1730" t="str">
        <f t="shared" si="4118"/>
        <v>S350-5</v>
      </c>
      <c r="CM1730">
        <f>+CM1729</f>
        <v>350</v>
      </c>
      <c r="CN1730">
        <v>5</v>
      </c>
      <c r="CO1730" s="72">
        <f t="shared" si="4233"/>
        <v>196855.76370791224</v>
      </c>
      <c r="CP1730" s="73">
        <f t="shared" si="4119"/>
        <v>16404.646975659354</v>
      </c>
      <c r="CQ1730" s="73">
        <f t="shared" si="4120"/>
        <v>7571.3755272273938</v>
      </c>
      <c r="CR1730" s="73">
        <f t="shared" si="4121"/>
        <v>94.642194090342414</v>
      </c>
      <c r="CU1730" t="str">
        <f t="shared" si="4122"/>
        <v>T350-5</v>
      </c>
      <c r="CV1730">
        <f>+CV1729</f>
        <v>350</v>
      </c>
      <c r="CW1730">
        <v>5</v>
      </c>
      <c r="CX1730" s="72">
        <f t="shared" si="4234"/>
        <v>196855.76370791224</v>
      </c>
      <c r="CY1730" s="73">
        <f t="shared" si="4123"/>
        <v>16404.646975659354</v>
      </c>
      <c r="CZ1730" s="73">
        <f t="shared" si="4124"/>
        <v>7571.3755272273938</v>
      </c>
      <c r="DA1730" s="73">
        <f t="shared" si="4125"/>
        <v>94.642194090342414</v>
      </c>
    </row>
    <row r="1731" spans="30:105" ht="18.75" hidden="1" customHeight="1" x14ac:dyDescent="0.2">
      <c r="AD1731" t="str">
        <f t="shared" si="4097"/>
        <v>F351-1</v>
      </c>
      <c r="AE1731">
        <f>+AE1726+1</f>
        <v>351</v>
      </c>
      <c r="AF1731">
        <v>1</v>
      </c>
      <c r="AG1731" s="72">
        <f>+AG1726*100.5%</f>
        <v>181125.49488119202</v>
      </c>
      <c r="AH1731" s="73">
        <f t="shared" si="4098"/>
        <v>15093.791240099335</v>
      </c>
      <c r="AI1731" s="73">
        <f t="shared" si="4099"/>
        <v>6966.3651877381544</v>
      </c>
      <c r="AJ1731" s="73">
        <f t="shared" si="4100"/>
        <v>87.079564846726939</v>
      </c>
      <c r="AK1731" s="69">
        <f t="shared" si="4101"/>
        <v>87.08</v>
      </c>
      <c r="AN1731" t="str">
        <f t="shared" si="4152"/>
        <v>F293-4</v>
      </c>
      <c r="AO1731">
        <f t="shared" si="4237"/>
        <v>293</v>
      </c>
      <c r="AP1731">
        <v>4</v>
      </c>
      <c r="AQ1731" s="72">
        <f t="shared" si="4235"/>
        <v>149529.40367603867</v>
      </c>
      <c r="AR1731" s="73">
        <f t="shared" si="4088"/>
        <v>12460.783639669889</v>
      </c>
      <c r="AS1731" s="73">
        <f t="shared" si="4089"/>
        <v>5751.1309106168719</v>
      </c>
      <c r="AT1731" s="73">
        <f t="shared" si="4090"/>
        <v>71.889136382710902</v>
      </c>
      <c r="AU1731" s="69">
        <f t="shared" si="4091"/>
        <v>71.89</v>
      </c>
      <c r="AX1731" t="str">
        <f t="shared" si="4102"/>
        <v>P293-4</v>
      </c>
      <c r="AY1731">
        <f t="shared" si="4238"/>
        <v>293</v>
      </c>
      <c r="AZ1731">
        <v>4</v>
      </c>
      <c r="BA1731" s="72">
        <f t="shared" si="4236"/>
        <v>143218.79270827028</v>
      </c>
      <c r="BB1731" s="73">
        <f t="shared" si="4093"/>
        <v>11934.899392355857</v>
      </c>
      <c r="BC1731" s="73">
        <f t="shared" si="4094"/>
        <v>5508.4151041642417</v>
      </c>
      <c r="BD1731" s="73">
        <f t="shared" si="4095"/>
        <v>68.855188802053021</v>
      </c>
      <c r="BE1731" s="69">
        <f t="shared" si="4096"/>
        <v>68.86</v>
      </c>
      <c r="BH1731" t="str">
        <f t="shared" si="4103"/>
        <v>G351-1</v>
      </c>
      <c r="BI1731">
        <f>+BI1726+1</f>
        <v>351</v>
      </c>
      <c r="BJ1731">
        <v>1</v>
      </c>
      <c r="BK1731" s="72">
        <f>+BK1726*100.5%</f>
        <v>162763.49259944304</v>
      </c>
      <c r="BL1731" s="73">
        <f t="shared" si="4104"/>
        <v>13563.62438328692</v>
      </c>
      <c r="BM1731" s="73">
        <f t="shared" si="4105"/>
        <v>6260.1343307478091</v>
      </c>
      <c r="BN1731" s="73">
        <f t="shared" si="4106"/>
        <v>78.251679134347611</v>
      </c>
      <c r="BO1731" s="69">
        <f t="shared" si="4107"/>
        <v>78.25</v>
      </c>
      <c r="BR1731" t="str">
        <f t="shared" si="4108"/>
        <v>M351-1</v>
      </c>
      <c r="BS1731">
        <f>+BS1726+1</f>
        <v>351</v>
      </c>
      <c r="BT1731">
        <v>1</v>
      </c>
      <c r="BU1731" s="72">
        <f>+BU1726*100.5%</f>
        <v>162763.49259944304</v>
      </c>
      <c r="BV1731" s="73">
        <f t="shared" si="4109"/>
        <v>13563.62438328692</v>
      </c>
      <c r="BW1731" s="73">
        <f t="shared" si="4110"/>
        <v>6260.1343307478091</v>
      </c>
      <c r="BX1731" s="73">
        <f t="shared" si="4111"/>
        <v>78.251679134347611</v>
      </c>
      <c r="BY1731" s="69">
        <f t="shared" si="4112"/>
        <v>78.25</v>
      </c>
      <c r="CB1731" t="str">
        <f t="shared" si="4113"/>
        <v>E351-1</v>
      </c>
      <c r="CC1731">
        <f>+CC1726+1</f>
        <v>351</v>
      </c>
      <c r="CD1731">
        <v>1</v>
      </c>
      <c r="CE1731" s="72">
        <f>+CE1726*100.5%</f>
        <v>162763.49259944304</v>
      </c>
      <c r="CF1731" s="73">
        <f t="shared" si="4114"/>
        <v>13563.62438328692</v>
      </c>
      <c r="CG1731" s="73">
        <f t="shared" si="4115"/>
        <v>6260.1343307478091</v>
      </c>
      <c r="CH1731" s="73">
        <f t="shared" si="4116"/>
        <v>78.251679134347611</v>
      </c>
      <c r="CI1731" s="69">
        <f t="shared" si="4117"/>
        <v>78.25</v>
      </c>
      <c r="CL1731" t="str">
        <f t="shared" si="4118"/>
        <v>S351-1</v>
      </c>
      <c r="CM1731">
        <f>+CM1726+1</f>
        <v>351</v>
      </c>
      <c r="CN1731">
        <v>1</v>
      </c>
      <c r="CO1731" s="72">
        <f>+CO1726*100.5%</f>
        <v>162763.49259944304</v>
      </c>
      <c r="CP1731" s="73">
        <f t="shared" si="4119"/>
        <v>13563.62438328692</v>
      </c>
      <c r="CQ1731" s="73">
        <f t="shared" si="4120"/>
        <v>6260.1343307478091</v>
      </c>
      <c r="CR1731" s="73">
        <f t="shared" si="4121"/>
        <v>78.251679134347611</v>
      </c>
      <c r="CU1731" t="str">
        <f t="shared" si="4122"/>
        <v>T351-1</v>
      </c>
      <c r="CV1731">
        <f>+CV1726+1</f>
        <v>351</v>
      </c>
      <c r="CW1731">
        <v>1</v>
      </c>
      <c r="CX1731" s="72">
        <f>+CX1726*100.5%</f>
        <v>162763.49259944304</v>
      </c>
      <c r="CY1731" s="73">
        <f t="shared" si="4123"/>
        <v>13563.62438328692</v>
      </c>
      <c r="CZ1731" s="73">
        <f t="shared" si="4124"/>
        <v>6260.1343307478091</v>
      </c>
      <c r="DA1731" s="73">
        <f t="shared" si="4125"/>
        <v>78.251679134347611</v>
      </c>
    </row>
    <row r="1732" spans="30:105" ht="18.75" hidden="1" customHeight="1" x14ac:dyDescent="0.2">
      <c r="AD1732" t="str">
        <f t="shared" si="4097"/>
        <v>F351-2</v>
      </c>
      <c r="AE1732">
        <f>+AE1731</f>
        <v>351</v>
      </c>
      <c r="AF1732">
        <v>2</v>
      </c>
      <c r="AG1732" s="72">
        <f t="shared" ref="AG1732:AG1735" si="4239">+AG1731*105%</f>
        <v>190181.76962525162</v>
      </c>
      <c r="AH1732" s="73">
        <f t="shared" si="4098"/>
        <v>15848.480802104301</v>
      </c>
      <c r="AI1732" s="73">
        <f t="shared" si="4099"/>
        <v>7314.6834471250622</v>
      </c>
      <c r="AJ1732" s="73">
        <f t="shared" si="4100"/>
        <v>91.433543089063278</v>
      </c>
      <c r="AK1732" s="69">
        <f t="shared" si="4101"/>
        <v>91.43</v>
      </c>
      <c r="AN1732" t="str">
        <f t="shared" si="4152"/>
        <v>F293-5</v>
      </c>
      <c r="AO1732">
        <f t="shared" si="4237"/>
        <v>293</v>
      </c>
      <c r="AP1732">
        <v>5</v>
      </c>
      <c r="AQ1732" s="72">
        <f t="shared" si="4235"/>
        <v>157005.87385984062</v>
      </c>
      <c r="AR1732" s="73">
        <f t="shared" si="4088"/>
        <v>13083.822821653384</v>
      </c>
      <c r="AS1732" s="73">
        <f t="shared" si="4089"/>
        <v>6038.6874561477161</v>
      </c>
      <c r="AT1732" s="73">
        <f t="shared" si="4090"/>
        <v>75.483593201846446</v>
      </c>
      <c r="AU1732" s="69">
        <f t="shared" si="4091"/>
        <v>75.48</v>
      </c>
      <c r="AX1732" t="str">
        <f t="shared" si="4102"/>
        <v>P293-5</v>
      </c>
      <c r="AY1732">
        <f t="shared" si="4238"/>
        <v>293</v>
      </c>
      <c r="AZ1732">
        <v>5</v>
      </c>
      <c r="BA1732" s="72">
        <f t="shared" si="4236"/>
        <v>150379.73234368381</v>
      </c>
      <c r="BB1732" s="73">
        <f t="shared" si="4093"/>
        <v>12531.644361973651</v>
      </c>
      <c r="BC1732" s="73">
        <f t="shared" si="4094"/>
        <v>5783.8358593724543</v>
      </c>
      <c r="BD1732" s="73">
        <f t="shared" si="4095"/>
        <v>72.29794824215567</v>
      </c>
      <c r="BE1732" s="69">
        <f t="shared" si="4096"/>
        <v>72.3</v>
      </c>
      <c r="BH1732" t="str">
        <f t="shared" si="4103"/>
        <v>G351-2</v>
      </c>
      <c r="BI1732">
        <f>+BI1731</f>
        <v>351</v>
      </c>
      <c r="BJ1732">
        <v>2</v>
      </c>
      <c r="BK1732" s="72">
        <f t="shared" ref="BK1732:BK1735" si="4240">+BK1731*105%</f>
        <v>170901.66722941521</v>
      </c>
      <c r="BL1732" s="73">
        <f t="shared" si="4104"/>
        <v>14241.805602451268</v>
      </c>
      <c r="BM1732" s="73">
        <f t="shared" si="4105"/>
        <v>6573.1410472852003</v>
      </c>
      <c r="BN1732" s="73">
        <f t="shared" si="4106"/>
        <v>82.16426309106501</v>
      </c>
      <c r="BO1732" s="69">
        <f t="shared" si="4107"/>
        <v>82.16</v>
      </c>
      <c r="BR1732" t="str">
        <f t="shared" si="4108"/>
        <v>M351-2</v>
      </c>
      <c r="BS1732">
        <f>+BS1731</f>
        <v>351</v>
      </c>
      <c r="BT1732">
        <v>2</v>
      </c>
      <c r="BU1732" s="72">
        <f t="shared" ref="BU1732:BU1735" si="4241">+BU1731*105%</f>
        <v>170901.66722941521</v>
      </c>
      <c r="BV1732" s="73">
        <f t="shared" si="4109"/>
        <v>14241.805602451268</v>
      </c>
      <c r="BW1732" s="73">
        <f t="shared" si="4110"/>
        <v>6573.1410472852003</v>
      </c>
      <c r="BX1732" s="73">
        <f t="shared" si="4111"/>
        <v>82.16426309106501</v>
      </c>
      <c r="BY1732" s="69">
        <f t="shared" si="4112"/>
        <v>82.16</v>
      </c>
      <c r="CB1732" t="str">
        <f t="shared" si="4113"/>
        <v>E351-2</v>
      </c>
      <c r="CC1732">
        <f>+CC1731</f>
        <v>351</v>
      </c>
      <c r="CD1732">
        <v>2</v>
      </c>
      <c r="CE1732" s="72">
        <f t="shared" ref="CE1732:CE1735" si="4242">+CE1731*105%</f>
        <v>170901.66722941521</v>
      </c>
      <c r="CF1732" s="73">
        <f t="shared" si="4114"/>
        <v>14241.805602451268</v>
      </c>
      <c r="CG1732" s="73">
        <f t="shared" si="4115"/>
        <v>6573.1410472852003</v>
      </c>
      <c r="CH1732" s="73">
        <f t="shared" si="4116"/>
        <v>82.16426309106501</v>
      </c>
      <c r="CI1732" s="69">
        <f t="shared" si="4117"/>
        <v>82.16</v>
      </c>
      <c r="CL1732" t="str">
        <f t="shared" si="4118"/>
        <v>S351-2</v>
      </c>
      <c r="CM1732">
        <f>+CM1731</f>
        <v>351</v>
      </c>
      <c r="CN1732">
        <v>2</v>
      </c>
      <c r="CO1732" s="72">
        <f t="shared" ref="CO1732:CO1735" si="4243">+CO1731*105%</f>
        <v>170901.66722941521</v>
      </c>
      <c r="CP1732" s="73">
        <f t="shared" si="4119"/>
        <v>14241.805602451268</v>
      </c>
      <c r="CQ1732" s="73">
        <f t="shared" si="4120"/>
        <v>6573.1410472852003</v>
      </c>
      <c r="CR1732" s="73">
        <f t="shared" si="4121"/>
        <v>82.16426309106501</v>
      </c>
      <c r="CU1732" t="str">
        <f t="shared" si="4122"/>
        <v>T351-2</v>
      </c>
      <c r="CV1732">
        <f>+CV1731</f>
        <v>351</v>
      </c>
      <c r="CW1732">
        <v>2</v>
      </c>
      <c r="CX1732" s="72">
        <f t="shared" ref="CX1732:CX1735" si="4244">+CX1731*105%</f>
        <v>170901.66722941521</v>
      </c>
      <c r="CY1732" s="73">
        <f t="shared" si="4123"/>
        <v>14241.805602451268</v>
      </c>
      <c r="CZ1732" s="73">
        <f t="shared" si="4124"/>
        <v>6573.1410472852003</v>
      </c>
      <c r="DA1732" s="73">
        <f t="shared" si="4125"/>
        <v>82.16426309106501</v>
      </c>
    </row>
    <row r="1733" spans="30:105" ht="18.75" hidden="1" customHeight="1" x14ac:dyDescent="0.2">
      <c r="AD1733" t="str">
        <f t="shared" si="4097"/>
        <v>F351-3</v>
      </c>
      <c r="AE1733">
        <f>+AE1732</f>
        <v>351</v>
      </c>
      <c r="AF1733">
        <v>3</v>
      </c>
      <c r="AG1733" s="72">
        <f t="shared" si="4239"/>
        <v>199690.85810651421</v>
      </c>
      <c r="AH1733" s="73">
        <f t="shared" si="4098"/>
        <v>16640.904842209518</v>
      </c>
      <c r="AI1733" s="73">
        <f t="shared" si="4099"/>
        <v>7680.4176194813153</v>
      </c>
      <c r="AJ1733" s="73">
        <f t="shared" si="4100"/>
        <v>96.005220243516447</v>
      </c>
      <c r="AK1733" s="69">
        <f t="shared" si="4101"/>
        <v>96.01</v>
      </c>
      <c r="AN1733" t="str">
        <f t="shared" si="4152"/>
        <v>F293-6</v>
      </c>
      <c r="AO1733">
        <f t="shared" si="4237"/>
        <v>293</v>
      </c>
      <c r="AP1733">
        <v>6</v>
      </c>
      <c r="AQ1733" s="72">
        <f t="shared" si="4235"/>
        <v>164856.16755283266</v>
      </c>
      <c r="AR1733" s="73">
        <f t="shared" si="4088"/>
        <v>13738.013962736055</v>
      </c>
      <c r="AS1733" s="73">
        <f t="shared" si="4089"/>
        <v>6340.6218289551025</v>
      </c>
      <c r="AT1733" s="73">
        <f t="shared" si="4090"/>
        <v>79.257772861938776</v>
      </c>
      <c r="AU1733" s="69">
        <f t="shared" si="4091"/>
        <v>79.260000000000005</v>
      </c>
      <c r="AX1733" t="str">
        <f t="shared" si="4102"/>
        <v>P293-6</v>
      </c>
      <c r="AY1733">
        <f t="shared" si="4238"/>
        <v>293</v>
      </c>
      <c r="AZ1733">
        <v>6</v>
      </c>
      <c r="BA1733" s="72">
        <f t="shared" si="4236"/>
        <v>157898.71896086799</v>
      </c>
      <c r="BB1733" s="73">
        <f t="shared" si="4093"/>
        <v>13158.226580072333</v>
      </c>
      <c r="BC1733" s="73">
        <f t="shared" si="4094"/>
        <v>6073.0276523410766</v>
      </c>
      <c r="BD1733" s="73">
        <f t="shared" si="4095"/>
        <v>75.912845654263464</v>
      </c>
      <c r="BE1733" s="69">
        <f t="shared" si="4096"/>
        <v>75.91</v>
      </c>
      <c r="BH1733" t="str">
        <f t="shared" si="4103"/>
        <v>G351-3</v>
      </c>
      <c r="BI1733">
        <f>+BI1732</f>
        <v>351</v>
      </c>
      <c r="BJ1733">
        <v>3</v>
      </c>
      <c r="BK1733" s="72">
        <f t="shared" si="4240"/>
        <v>179446.75059088599</v>
      </c>
      <c r="BL1733" s="73">
        <f t="shared" si="4104"/>
        <v>14953.895882573832</v>
      </c>
      <c r="BM1733" s="73">
        <f t="shared" si="4105"/>
        <v>6901.7980996494607</v>
      </c>
      <c r="BN1733" s="73">
        <f t="shared" si="4106"/>
        <v>86.272476245618265</v>
      </c>
      <c r="BO1733" s="69">
        <f t="shared" si="4107"/>
        <v>86.27</v>
      </c>
      <c r="BR1733" t="str">
        <f t="shared" si="4108"/>
        <v>M351-3</v>
      </c>
      <c r="BS1733">
        <f>+BS1732</f>
        <v>351</v>
      </c>
      <c r="BT1733">
        <v>3</v>
      </c>
      <c r="BU1733" s="72">
        <f t="shared" si="4241"/>
        <v>179446.75059088599</v>
      </c>
      <c r="BV1733" s="73">
        <f t="shared" si="4109"/>
        <v>14953.895882573832</v>
      </c>
      <c r="BW1733" s="73">
        <f t="shared" si="4110"/>
        <v>6901.7980996494607</v>
      </c>
      <c r="BX1733" s="73">
        <f t="shared" si="4111"/>
        <v>86.272476245618265</v>
      </c>
      <c r="BY1733" s="69">
        <f t="shared" si="4112"/>
        <v>86.27</v>
      </c>
      <c r="CB1733" t="str">
        <f t="shared" si="4113"/>
        <v>E351-3</v>
      </c>
      <c r="CC1733">
        <f>+CC1732</f>
        <v>351</v>
      </c>
      <c r="CD1733">
        <v>3</v>
      </c>
      <c r="CE1733" s="72">
        <f t="shared" si="4242"/>
        <v>179446.75059088599</v>
      </c>
      <c r="CF1733" s="73">
        <f t="shared" si="4114"/>
        <v>14953.895882573832</v>
      </c>
      <c r="CG1733" s="73">
        <f t="shared" si="4115"/>
        <v>6901.7980996494607</v>
      </c>
      <c r="CH1733" s="73">
        <f t="shared" si="4116"/>
        <v>86.272476245618265</v>
      </c>
      <c r="CI1733" s="69">
        <f t="shared" si="4117"/>
        <v>86.27</v>
      </c>
      <c r="CL1733" t="str">
        <f t="shared" si="4118"/>
        <v>S351-3</v>
      </c>
      <c r="CM1733">
        <f>+CM1732</f>
        <v>351</v>
      </c>
      <c r="CN1733">
        <v>3</v>
      </c>
      <c r="CO1733" s="72">
        <f t="shared" si="4243"/>
        <v>179446.75059088599</v>
      </c>
      <c r="CP1733" s="73">
        <f t="shared" si="4119"/>
        <v>14953.895882573832</v>
      </c>
      <c r="CQ1733" s="73">
        <f t="shared" si="4120"/>
        <v>6901.7980996494607</v>
      </c>
      <c r="CR1733" s="73">
        <f t="shared" si="4121"/>
        <v>86.272476245618265</v>
      </c>
      <c r="CU1733" t="str">
        <f t="shared" si="4122"/>
        <v>T351-3</v>
      </c>
      <c r="CV1733">
        <f>+CV1732</f>
        <v>351</v>
      </c>
      <c r="CW1733">
        <v>3</v>
      </c>
      <c r="CX1733" s="72">
        <f t="shared" si="4244"/>
        <v>179446.75059088599</v>
      </c>
      <c r="CY1733" s="73">
        <f t="shared" si="4123"/>
        <v>14953.895882573832</v>
      </c>
      <c r="CZ1733" s="73">
        <f t="shared" si="4124"/>
        <v>6901.7980996494607</v>
      </c>
      <c r="DA1733" s="73">
        <f t="shared" si="4125"/>
        <v>86.272476245618265</v>
      </c>
    </row>
    <row r="1734" spans="30:105" ht="18.75" hidden="1" customHeight="1" x14ac:dyDescent="0.2">
      <c r="AD1734" t="str">
        <f t="shared" si="4097"/>
        <v>F351-4</v>
      </c>
      <c r="AE1734">
        <f>+AE1733</f>
        <v>351</v>
      </c>
      <c r="AF1734">
        <v>4</v>
      </c>
      <c r="AG1734" s="72">
        <f t="shared" si="4239"/>
        <v>209675.40101183992</v>
      </c>
      <c r="AH1734" s="73">
        <f t="shared" si="4098"/>
        <v>17472.950084319993</v>
      </c>
      <c r="AI1734" s="73">
        <f t="shared" si="4099"/>
        <v>8064.4385004553815</v>
      </c>
      <c r="AJ1734" s="73">
        <f t="shared" si="4100"/>
        <v>100.80548125569227</v>
      </c>
      <c r="AK1734" s="69">
        <f t="shared" si="4101"/>
        <v>100.81</v>
      </c>
      <c r="AN1734" t="str">
        <f t="shared" si="4152"/>
        <v>F294-1</v>
      </c>
      <c r="AO1734">
        <f>+AO1728+1</f>
        <v>294</v>
      </c>
      <c r="AP1734">
        <v>1</v>
      </c>
      <c r="AQ1734" s="72">
        <f>+AQ1728*100.5%</f>
        <v>129814.96658625964</v>
      </c>
      <c r="AR1734" s="73">
        <f t="shared" ref="AR1734:AR1797" si="4245">AQ1734/12</f>
        <v>10817.913882188304</v>
      </c>
      <c r="AS1734" s="73">
        <f t="shared" ref="AS1734:AS1797" si="4246">AQ1734/26</f>
        <v>4992.8833302407556</v>
      </c>
      <c r="AT1734" s="73">
        <f t="shared" ref="AT1734:AT1797" si="4247">AQ1734/2080</f>
        <v>62.411041628009443</v>
      </c>
      <c r="AU1734" s="69">
        <f t="shared" ref="AU1734:AU1797" si="4248">ROUND(AT1734,2)</f>
        <v>62.41</v>
      </c>
      <c r="AX1734" t="str">
        <f t="shared" si="4102"/>
        <v>P294-1</v>
      </c>
      <c r="AY1734">
        <f>+AY1728+1</f>
        <v>294</v>
      </c>
      <c r="AZ1734">
        <v>1</v>
      </c>
      <c r="BA1734" s="72">
        <f>+BA1728*100.5%</f>
        <v>124336.3668474779</v>
      </c>
      <c r="BB1734" s="73">
        <f t="shared" ref="BB1734:BB1797" si="4249">BA1734/12</f>
        <v>10361.363903956491</v>
      </c>
      <c r="BC1734" s="73">
        <f t="shared" ref="BC1734:BC1797" si="4250">BA1734/26</f>
        <v>4782.1679556722265</v>
      </c>
      <c r="BD1734" s="73">
        <f t="shared" ref="BD1734:BD1797" si="4251">BA1734/2080</f>
        <v>59.777099445902834</v>
      </c>
      <c r="BE1734" s="69">
        <f t="shared" ref="BE1734:BE1797" si="4252">ROUND(BD1734,2)</f>
        <v>59.78</v>
      </c>
      <c r="BH1734" t="str">
        <f t="shared" si="4103"/>
        <v>G351-4</v>
      </c>
      <c r="BI1734">
        <f>+BI1733</f>
        <v>351</v>
      </c>
      <c r="BJ1734">
        <v>4</v>
      </c>
      <c r="BK1734" s="72">
        <f t="shared" si="4240"/>
        <v>188419.0881204303</v>
      </c>
      <c r="BL1734" s="73">
        <f t="shared" si="4104"/>
        <v>15701.590676702524</v>
      </c>
      <c r="BM1734" s="73">
        <f t="shared" si="4105"/>
        <v>7246.8880046319346</v>
      </c>
      <c r="BN1734" s="73">
        <f t="shared" si="4106"/>
        <v>90.586100057899188</v>
      </c>
      <c r="BO1734" s="69">
        <f t="shared" si="4107"/>
        <v>90.59</v>
      </c>
      <c r="BR1734" t="str">
        <f t="shared" si="4108"/>
        <v>M351-4</v>
      </c>
      <c r="BS1734">
        <f>+BS1733</f>
        <v>351</v>
      </c>
      <c r="BT1734">
        <v>4</v>
      </c>
      <c r="BU1734" s="72">
        <f t="shared" si="4241"/>
        <v>188419.0881204303</v>
      </c>
      <c r="BV1734" s="73">
        <f t="shared" si="4109"/>
        <v>15701.590676702524</v>
      </c>
      <c r="BW1734" s="73">
        <f t="shared" si="4110"/>
        <v>7246.8880046319346</v>
      </c>
      <c r="BX1734" s="73">
        <f t="shared" si="4111"/>
        <v>90.586100057899188</v>
      </c>
      <c r="BY1734" s="69">
        <f t="shared" si="4112"/>
        <v>90.59</v>
      </c>
      <c r="CB1734" t="str">
        <f t="shared" si="4113"/>
        <v>E351-4</v>
      </c>
      <c r="CC1734">
        <f>+CC1733</f>
        <v>351</v>
      </c>
      <c r="CD1734">
        <v>4</v>
      </c>
      <c r="CE1734" s="72">
        <f t="shared" si="4242"/>
        <v>188419.0881204303</v>
      </c>
      <c r="CF1734" s="73">
        <f t="shared" si="4114"/>
        <v>15701.590676702524</v>
      </c>
      <c r="CG1734" s="73">
        <f t="shared" si="4115"/>
        <v>7246.8880046319346</v>
      </c>
      <c r="CH1734" s="73">
        <f t="shared" si="4116"/>
        <v>90.586100057899188</v>
      </c>
      <c r="CI1734" s="69">
        <f t="shared" si="4117"/>
        <v>90.59</v>
      </c>
      <c r="CL1734" t="str">
        <f t="shared" si="4118"/>
        <v>S351-4</v>
      </c>
      <c r="CM1734">
        <f>+CM1733</f>
        <v>351</v>
      </c>
      <c r="CN1734">
        <v>4</v>
      </c>
      <c r="CO1734" s="72">
        <f t="shared" si="4243"/>
        <v>188419.0881204303</v>
      </c>
      <c r="CP1734" s="73">
        <f t="shared" si="4119"/>
        <v>15701.590676702524</v>
      </c>
      <c r="CQ1734" s="73">
        <f t="shared" si="4120"/>
        <v>7246.8880046319346</v>
      </c>
      <c r="CR1734" s="73">
        <f t="shared" si="4121"/>
        <v>90.586100057899188</v>
      </c>
      <c r="CU1734" t="str">
        <f t="shared" si="4122"/>
        <v>T351-4</v>
      </c>
      <c r="CV1734">
        <f>+CV1733</f>
        <v>351</v>
      </c>
      <c r="CW1734">
        <v>4</v>
      </c>
      <c r="CX1734" s="72">
        <f t="shared" si="4244"/>
        <v>188419.0881204303</v>
      </c>
      <c r="CY1734" s="73">
        <f t="shared" si="4123"/>
        <v>15701.590676702524</v>
      </c>
      <c r="CZ1734" s="73">
        <f t="shared" si="4124"/>
        <v>7246.8880046319346</v>
      </c>
      <c r="DA1734" s="73">
        <f t="shared" si="4125"/>
        <v>90.586100057899188</v>
      </c>
    </row>
    <row r="1735" spans="30:105" ht="18.75" hidden="1" customHeight="1" x14ac:dyDescent="0.2">
      <c r="AD1735" t="str">
        <f t="shared" ref="AD1735:AD1798" si="4253">IF(AE1735&lt;10,"F00"&amp;AE1735&amp;"-"&amp;AF1735,IF(AE1735&lt;100,"F0"&amp;AE1735&amp;"-"&amp;AF1735,IF(AE1735&lt;1000,"F"&amp;AE1735&amp;"-"&amp;AF1735,0)))</f>
        <v>F351-5</v>
      </c>
      <c r="AE1735">
        <f>+AE1734</f>
        <v>351</v>
      </c>
      <c r="AF1735">
        <v>5</v>
      </c>
      <c r="AG1735" s="72">
        <f t="shared" si="4239"/>
        <v>220159.17106243191</v>
      </c>
      <c r="AH1735" s="73">
        <f t="shared" ref="AH1735:AH1798" si="4254">AG1735/12</f>
        <v>18346.597588535991</v>
      </c>
      <c r="AI1735" s="73">
        <f t="shared" ref="AI1735:AI1798" si="4255">AG1735/26</f>
        <v>8467.6604254781505</v>
      </c>
      <c r="AJ1735" s="73">
        <f t="shared" ref="AJ1735:AJ1798" si="4256">AG1735/2080</f>
        <v>105.84575531847688</v>
      </c>
      <c r="AK1735" s="69">
        <f t="shared" ref="AK1735:AK1798" si="4257">ROUND(AJ1735,2)</f>
        <v>105.85</v>
      </c>
      <c r="AN1735" t="str">
        <f t="shared" si="4152"/>
        <v>F294-2</v>
      </c>
      <c r="AO1735">
        <f>AO1734</f>
        <v>294</v>
      </c>
      <c r="AP1735">
        <v>2</v>
      </c>
      <c r="AQ1735" s="72">
        <f t="shared" ref="AQ1735:AQ1739" si="4258">+AQ1734*105%</f>
        <v>136305.71491557264</v>
      </c>
      <c r="AR1735" s="73">
        <f t="shared" si="4245"/>
        <v>11358.809576297719</v>
      </c>
      <c r="AS1735" s="73">
        <f t="shared" si="4246"/>
        <v>5242.5274967527939</v>
      </c>
      <c r="AT1735" s="73">
        <f t="shared" si="4247"/>
        <v>65.531593709409918</v>
      </c>
      <c r="AU1735" s="69">
        <f t="shared" si="4248"/>
        <v>65.53</v>
      </c>
      <c r="AX1735" t="str">
        <f t="shared" ref="AX1735:AX1798" si="4259">IF(AY1735&lt;10,"P00"&amp;AY1735&amp;"-"&amp;AZ1735,IF(AY1735&lt;100,"P0"&amp;AY1735&amp;"-"&amp;AZ1735,IF(AY1735&lt;1000,"P"&amp;AY1735&amp;"-"&amp;AZ1735,0)))</f>
        <v>P294-2</v>
      </c>
      <c r="AY1735">
        <f>AY1734</f>
        <v>294</v>
      </c>
      <c r="AZ1735">
        <v>2</v>
      </c>
      <c r="BA1735" s="72">
        <f t="shared" ref="BA1735:BA1739" si="4260">+BA1734*105%</f>
        <v>130553.18518985179</v>
      </c>
      <c r="BB1735" s="73">
        <f t="shared" si="4249"/>
        <v>10879.432099154315</v>
      </c>
      <c r="BC1735" s="73">
        <f t="shared" si="4250"/>
        <v>5021.276353455838</v>
      </c>
      <c r="BD1735" s="73">
        <f t="shared" si="4251"/>
        <v>62.765954418197978</v>
      </c>
      <c r="BE1735" s="69">
        <f t="shared" si="4252"/>
        <v>62.77</v>
      </c>
      <c r="BH1735" t="str">
        <f t="shared" ref="BH1735:BH1798" si="4261">IF(BI1735&lt;10,"G00"&amp;BI1735&amp;"-"&amp;BJ1735,IF(BI1735&lt;100,"G0"&amp;BI1735&amp;"-"&amp;BJ1735,IF(BI1735&lt;1000,"G"&amp;BI1735&amp;"-"&amp;BJ1735,0)))</f>
        <v>G351-5</v>
      </c>
      <c r="BI1735">
        <f>+BI1734</f>
        <v>351</v>
      </c>
      <c r="BJ1735">
        <v>5</v>
      </c>
      <c r="BK1735" s="72">
        <f t="shared" si="4240"/>
        <v>197840.04252645181</v>
      </c>
      <c r="BL1735" s="73">
        <f t="shared" ref="BL1735:BL1798" si="4262">BK1735/12</f>
        <v>16486.67021053765</v>
      </c>
      <c r="BM1735" s="73">
        <f t="shared" ref="BM1735:BM1798" si="4263">BK1735/26</f>
        <v>7609.232404863531</v>
      </c>
      <c r="BN1735" s="73">
        <f t="shared" ref="BN1735:BN1798" si="4264">BK1735/2080</f>
        <v>95.115405060794146</v>
      </c>
      <c r="BO1735" s="69">
        <f t="shared" ref="BO1735:BO1798" si="4265">ROUND(BN1735,2)</f>
        <v>95.12</v>
      </c>
      <c r="BR1735" t="str">
        <f t="shared" ref="BR1735:BR1798" si="4266">IF(BS1735&lt;10,"M00"&amp;BS1735&amp;"-"&amp;BT1735,IF(BS1735&lt;100,"M0"&amp;BS1735&amp;"-"&amp;BT1735,IF(BS1735&lt;1000,"M"&amp;BS1735&amp;"-"&amp;BT1735,0)))</f>
        <v>M351-5</v>
      </c>
      <c r="BS1735">
        <f>+BS1734</f>
        <v>351</v>
      </c>
      <c r="BT1735">
        <v>5</v>
      </c>
      <c r="BU1735" s="72">
        <f t="shared" si="4241"/>
        <v>197840.04252645181</v>
      </c>
      <c r="BV1735" s="73">
        <f t="shared" ref="BV1735:BV1798" si="4267">BU1735/12</f>
        <v>16486.67021053765</v>
      </c>
      <c r="BW1735" s="73">
        <f t="shared" ref="BW1735:BW1798" si="4268">BU1735/26</f>
        <v>7609.232404863531</v>
      </c>
      <c r="BX1735" s="73">
        <f t="shared" ref="BX1735:BX1798" si="4269">BU1735/2080</f>
        <v>95.115405060794146</v>
      </c>
      <c r="BY1735" s="69">
        <f t="shared" ref="BY1735:BY1798" si="4270">ROUND(BX1735,2)</f>
        <v>95.12</v>
      </c>
      <c r="CB1735" t="str">
        <f t="shared" ref="CB1735:CB1798" si="4271">IF(CC1735&lt;10,"E00"&amp;CC1735&amp;"-"&amp;CD1735,IF(CC1735&lt;100,"E0"&amp;CC1735&amp;"-"&amp;CD1735,IF(CC1735&lt;1000,"E"&amp;CC1735&amp;"-"&amp;CD1735,0)))</f>
        <v>E351-5</v>
      </c>
      <c r="CC1735">
        <f>+CC1734</f>
        <v>351</v>
      </c>
      <c r="CD1735">
        <v>5</v>
      </c>
      <c r="CE1735" s="72">
        <f t="shared" si="4242"/>
        <v>197840.04252645181</v>
      </c>
      <c r="CF1735" s="73">
        <f t="shared" ref="CF1735:CF1798" si="4272">CE1735/12</f>
        <v>16486.67021053765</v>
      </c>
      <c r="CG1735" s="73">
        <f t="shared" ref="CG1735:CG1798" si="4273">CE1735/26</f>
        <v>7609.232404863531</v>
      </c>
      <c r="CH1735" s="73">
        <f t="shared" ref="CH1735:CH1798" si="4274">CE1735/2080</f>
        <v>95.115405060794146</v>
      </c>
      <c r="CI1735" s="69">
        <f t="shared" ref="CI1735:CI1798" si="4275">ROUND(CH1735,2)</f>
        <v>95.12</v>
      </c>
      <c r="CL1735" t="str">
        <f t="shared" ref="CL1735:CL1798" si="4276">IF(CM1735&lt;10,"S00"&amp;CM1735&amp;"-"&amp;CN1735,IF(CM1735&lt;100,"S0"&amp;CM1735&amp;"-"&amp;CN1735,IF(CM1735&lt;1000,"S"&amp;CM1735&amp;"-"&amp;CN1735,0)))</f>
        <v>S351-5</v>
      </c>
      <c r="CM1735">
        <f>+CM1734</f>
        <v>351</v>
      </c>
      <c r="CN1735">
        <v>5</v>
      </c>
      <c r="CO1735" s="72">
        <f t="shared" si="4243"/>
        <v>197840.04252645181</v>
      </c>
      <c r="CP1735" s="73">
        <f t="shared" ref="CP1735:CP1798" si="4277">CO1735/12</f>
        <v>16486.67021053765</v>
      </c>
      <c r="CQ1735" s="73">
        <f t="shared" ref="CQ1735:CQ1798" si="4278">CO1735/26</f>
        <v>7609.232404863531</v>
      </c>
      <c r="CR1735" s="73">
        <f t="shared" ref="CR1735:CR1798" si="4279">CO1735/2080</f>
        <v>95.115405060794146</v>
      </c>
      <c r="CU1735" t="str">
        <f t="shared" ref="CU1735:CU1798" si="4280">IF(CV1735&lt;10,"T00"&amp;CV1735&amp;"-"&amp;CW1735,IF(CV1735&lt;100,"T0"&amp;CV1735&amp;"-"&amp;CW1735,IF(CV1735&lt;1000,"T"&amp;CV1735&amp;"-"&amp;CW1735,0)))</f>
        <v>T351-5</v>
      </c>
      <c r="CV1735">
        <f>+CV1734</f>
        <v>351</v>
      </c>
      <c r="CW1735">
        <v>5</v>
      </c>
      <c r="CX1735" s="72">
        <f t="shared" si="4244"/>
        <v>197840.04252645181</v>
      </c>
      <c r="CY1735" s="73">
        <f t="shared" ref="CY1735:CY1798" si="4281">CX1735/12</f>
        <v>16486.67021053765</v>
      </c>
      <c r="CZ1735" s="73">
        <f t="shared" ref="CZ1735:CZ1798" si="4282">CX1735/26</f>
        <v>7609.232404863531</v>
      </c>
      <c r="DA1735" s="73">
        <f t="shared" ref="DA1735:DA1798" si="4283">CX1735/2080</f>
        <v>95.115405060794146</v>
      </c>
    </row>
    <row r="1736" spans="30:105" ht="18.75" hidden="1" customHeight="1" x14ac:dyDescent="0.2">
      <c r="AD1736" t="str">
        <f t="shared" si="4253"/>
        <v>F352-1</v>
      </c>
      <c r="AE1736">
        <f>+AE1731+1</f>
        <v>352</v>
      </c>
      <c r="AF1736">
        <v>1</v>
      </c>
      <c r="AG1736" s="72">
        <f>+AG1731*100.5%</f>
        <v>182031.12235559797</v>
      </c>
      <c r="AH1736" s="73">
        <f t="shared" si="4254"/>
        <v>15169.260196299831</v>
      </c>
      <c r="AI1736" s="73">
        <f t="shared" si="4255"/>
        <v>7001.197013676845</v>
      </c>
      <c r="AJ1736" s="73">
        <f t="shared" si="4256"/>
        <v>87.514962670960557</v>
      </c>
      <c r="AK1736" s="69">
        <f t="shared" si="4257"/>
        <v>87.51</v>
      </c>
      <c r="AN1736" t="str">
        <f t="shared" si="4152"/>
        <v>F294-3</v>
      </c>
      <c r="AO1736">
        <f t="shared" ref="AO1736:AO1739" si="4284">AO1735</f>
        <v>294</v>
      </c>
      <c r="AP1736">
        <v>3</v>
      </c>
      <c r="AQ1736" s="72">
        <f t="shared" si="4258"/>
        <v>143121.00066135128</v>
      </c>
      <c r="AR1736" s="73">
        <f t="shared" si="4245"/>
        <v>11926.750055112607</v>
      </c>
      <c r="AS1736" s="73">
        <f t="shared" si="4246"/>
        <v>5504.6538715904335</v>
      </c>
      <c r="AT1736" s="73">
        <f t="shared" si="4247"/>
        <v>68.808173394880427</v>
      </c>
      <c r="AU1736" s="69">
        <f t="shared" si="4248"/>
        <v>68.81</v>
      </c>
      <c r="AX1736" t="str">
        <f t="shared" si="4259"/>
        <v>P294-3</v>
      </c>
      <c r="AY1736">
        <f t="shared" ref="AY1736:AY1739" si="4285">AY1735</f>
        <v>294</v>
      </c>
      <c r="AZ1736">
        <v>3</v>
      </c>
      <c r="BA1736" s="72">
        <f t="shared" si="4260"/>
        <v>137080.84444934438</v>
      </c>
      <c r="BB1736" s="73">
        <f t="shared" si="4249"/>
        <v>11423.403704112032</v>
      </c>
      <c r="BC1736" s="73">
        <f t="shared" si="4250"/>
        <v>5272.3401711286297</v>
      </c>
      <c r="BD1736" s="73">
        <f t="shared" si="4251"/>
        <v>65.904252139107882</v>
      </c>
      <c r="BE1736" s="69">
        <f t="shared" si="4252"/>
        <v>65.900000000000006</v>
      </c>
      <c r="BH1736" t="str">
        <f t="shared" si="4261"/>
        <v>G352-1</v>
      </c>
      <c r="BI1736">
        <f>+BI1731+1</f>
        <v>352</v>
      </c>
      <c r="BJ1736">
        <v>1</v>
      </c>
      <c r="BK1736" s="72">
        <f>+BK1731*100.5%</f>
        <v>163577.31006244023</v>
      </c>
      <c r="BL1736" s="73">
        <f t="shared" si="4262"/>
        <v>13631.442505203353</v>
      </c>
      <c r="BM1736" s="73">
        <f t="shared" si="4263"/>
        <v>6291.4350024015475</v>
      </c>
      <c r="BN1736" s="73">
        <f t="shared" si="4264"/>
        <v>78.642937530019339</v>
      </c>
      <c r="BO1736" s="69">
        <f t="shared" si="4265"/>
        <v>78.64</v>
      </c>
      <c r="BR1736" t="str">
        <f t="shared" si="4266"/>
        <v>M352-1</v>
      </c>
      <c r="BS1736">
        <f>+BS1731+1</f>
        <v>352</v>
      </c>
      <c r="BT1736">
        <v>1</v>
      </c>
      <c r="BU1736" s="72">
        <f>+BU1731*100.5%</f>
        <v>163577.31006244023</v>
      </c>
      <c r="BV1736" s="73">
        <f t="shared" si="4267"/>
        <v>13631.442505203353</v>
      </c>
      <c r="BW1736" s="73">
        <f t="shared" si="4268"/>
        <v>6291.4350024015475</v>
      </c>
      <c r="BX1736" s="73">
        <f t="shared" si="4269"/>
        <v>78.642937530019339</v>
      </c>
      <c r="BY1736" s="69">
        <f t="shared" si="4270"/>
        <v>78.64</v>
      </c>
      <c r="CB1736" t="str">
        <f t="shared" si="4271"/>
        <v>E352-1</v>
      </c>
      <c r="CC1736">
        <f>+CC1731+1</f>
        <v>352</v>
      </c>
      <c r="CD1736">
        <v>1</v>
      </c>
      <c r="CE1736" s="72">
        <f>+CE1731*100.5%</f>
        <v>163577.31006244023</v>
      </c>
      <c r="CF1736" s="73">
        <f t="shared" si="4272"/>
        <v>13631.442505203353</v>
      </c>
      <c r="CG1736" s="73">
        <f t="shared" si="4273"/>
        <v>6291.4350024015475</v>
      </c>
      <c r="CH1736" s="73">
        <f t="shared" si="4274"/>
        <v>78.642937530019339</v>
      </c>
      <c r="CI1736" s="69">
        <f t="shared" si="4275"/>
        <v>78.64</v>
      </c>
      <c r="CL1736" t="str">
        <f t="shared" si="4276"/>
        <v>S352-1</v>
      </c>
      <c r="CM1736">
        <f>+CM1731+1</f>
        <v>352</v>
      </c>
      <c r="CN1736">
        <v>1</v>
      </c>
      <c r="CO1736" s="72">
        <f>+CO1731*100.5%</f>
        <v>163577.31006244023</v>
      </c>
      <c r="CP1736" s="73">
        <f t="shared" si="4277"/>
        <v>13631.442505203353</v>
      </c>
      <c r="CQ1736" s="73">
        <f t="shared" si="4278"/>
        <v>6291.4350024015475</v>
      </c>
      <c r="CR1736" s="73">
        <f t="shared" si="4279"/>
        <v>78.642937530019339</v>
      </c>
      <c r="CU1736" t="str">
        <f t="shared" si="4280"/>
        <v>T352-1</v>
      </c>
      <c r="CV1736">
        <f>+CV1731+1</f>
        <v>352</v>
      </c>
      <c r="CW1736">
        <v>1</v>
      </c>
      <c r="CX1736" s="72">
        <f>+CX1731*100.5%</f>
        <v>163577.31006244023</v>
      </c>
      <c r="CY1736" s="73">
        <f t="shared" si="4281"/>
        <v>13631.442505203353</v>
      </c>
      <c r="CZ1736" s="73">
        <f t="shared" si="4282"/>
        <v>6291.4350024015475</v>
      </c>
      <c r="DA1736" s="73">
        <f t="shared" si="4283"/>
        <v>78.642937530019339</v>
      </c>
    </row>
    <row r="1737" spans="30:105" ht="18.75" hidden="1" customHeight="1" x14ac:dyDescent="0.2">
      <c r="AD1737" t="str">
        <f t="shared" si="4253"/>
        <v>F352-2</v>
      </c>
      <c r="AE1737">
        <f>+AE1736</f>
        <v>352</v>
      </c>
      <c r="AF1737">
        <v>2</v>
      </c>
      <c r="AG1737" s="72">
        <f t="shared" ref="AG1737:AG1740" si="4286">+AG1736*105%</f>
        <v>191132.67847337786</v>
      </c>
      <c r="AH1737" s="73">
        <f t="shared" si="4254"/>
        <v>15927.723206114822</v>
      </c>
      <c r="AI1737" s="73">
        <f t="shared" si="4255"/>
        <v>7351.2568643606874</v>
      </c>
      <c r="AJ1737" s="73">
        <f t="shared" si="4256"/>
        <v>91.890710804508586</v>
      </c>
      <c r="AK1737" s="69">
        <f t="shared" si="4257"/>
        <v>91.89</v>
      </c>
      <c r="AN1737" t="str">
        <f t="shared" si="4152"/>
        <v>F294-4</v>
      </c>
      <c r="AO1737">
        <f t="shared" si="4284"/>
        <v>294</v>
      </c>
      <c r="AP1737">
        <v>4</v>
      </c>
      <c r="AQ1737" s="72">
        <f t="shared" si="4258"/>
        <v>150277.05069441884</v>
      </c>
      <c r="AR1737" s="73">
        <f t="shared" si="4245"/>
        <v>12523.087557868237</v>
      </c>
      <c r="AS1737" s="73">
        <f t="shared" si="4246"/>
        <v>5779.8865651699552</v>
      </c>
      <c r="AT1737" s="73">
        <f t="shared" si="4247"/>
        <v>72.248582064624443</v>
      </c>
      <c r="AU1737" s="69">
        <f t="shared" si="4248"/>
        <v>72.25</v>
      </c>
      <c r="AX1737" t="str">
        <f t="shared" si="4259"/>
        <v>P294-4</v>
      </c>
      <c r="AY1737">
        <f t="shared" si="4285"/>
        <v>294</v>
      </c>
      <c r="AZ1737">
        <v>4</v>
      </c>
      <c r="BA1737" s="72">
        <f t="shared" si="4260"/>
        <v>143934.8866718116</v>
      </c>
      <c r="BB1737" s="73">
        <f t="shared" si="4249"/>
        <v>11994.573889317633</v>
      </c>
      <c r="BC1737" s="73">
        <f t="shared" si="4250"/>
        <v>5535.9571796850614</v>
      </c>
      <c r="BD1737" s="73">
        <f t="shared" si="4251"/>
        <v>69.199464746063271</v>
      </c>
      <c r="BE1737" s="69">
        <f t="shared" si="4252"/>
        <v>69.2</v>
      </c>
      <c r="BH1737" t="str">
        <f t="shared" si="4261"/>
        <v>G352-2</v>
      </c>
      <c r="BI1737">
        <f>+BI1736</f>
        <v>352</v>
      </c>
      <c r="BJ1737">
        <v>2</v>
      </c>
      <c r="BK1737" s="72">
        <f t="shared" ref="BK1737:BK1740" si="4287">+BK1736*105%</f>
        <v>171756.17556556224</v>
      </c>
      <c r="BL1737" s="73">
        <f t="shared" si="4262"/>
        <v>14313.01463046352</v>
      </c>
      <c r="BM1737" s="73">
        <f t="shared" si="4263"/>
        <v>6606.0067525216245</v>
      </c>
      <c r="BN1737" s="73">
        <f t="shared" si="4264"/>
        <v>82.575084406520304</v>
      </c>
      <c r="BO1737" s="69">
        <f t="shared" si="4265"/>
        <v>82.58</v>
      </c>
      <c r="BR1737" t="str">
        <f t="shared" si="4266"/>
        <v>M352-2</v>
      </c>
      <c r="BS1737">
        <f>+BS1736</f>
        <v>352</v>
      </c>
      <c r="BT1737">
        <v>2</v>
      </c>
      <c r="BU1737" s="72">
        <f t="shared" ref="BU1737:BU1740" si="4288">+BU1736*105%</f>
        <v>171756.17556556224</v>
      </c>
      <c r="BV1737" s="73">
        <f t="shared" si="4267"/>
        <v>14313.01463046352</v>
      </c>
      <c r="BW1737" s="73">
        <f t="shared" si="4268"/>
        <v>6606.0067525216245</v>
      </c>
      <c r="BX1737" s="73">
        <f t="shared" si="4269"/>
        <v>82.575084406520304</v>
      </c>
      <c r="BY1737" s="69">
        <f t="shared" si="4270"/>
        <v>82.58</v>
      </c>
      <c r="CB1737" t="str">
        <f t="shared" si="4271"/>
        <v>E352-2</v>
      </c>
      <c r="CC1737">
        <f>+CC1736</f>
        <v>352</v>
      </c>
      <c r="CD1737">
        <v>2</v>
      </c>
      <c r="CE1737" s="72">
        <f t="shared" ref="CE1737:CE1740" si="4289">+CE1736*105%</f>
        <v>171756.17556556224</v>
      </c>
      <c r="CF1737" s="73">
        <f t="shared" si="4272"/>
        <v>14313.01463046352</v>
      </c>
      <c r="CG1737" s="73">
        <f t="shared" si="4273"/>
        <v>6606.0067525216245</v>
      </c>
      <c r="CH1737" s="73">
        <f t="shared" si="4274"/>
        <v>82.575084406520304</v>
      </c>
      <c r="CI1737" s="69">
        <f t="shared" si="4275"/>
        <v>82.58</v>
      </c>
      <c r="CL1737" t="str">
        <f t="shared" si="4276"/>
        <v>S352-2</v>
      </c>
      <c r="CM1737">
        <f>+CM1736</f>
        <v>352</v>
      </c>
      <c r="CN1737">
        <v>2</v>
      </c>
      <c r="CO1737" s="72">
        <f t="shared" ref="CO1737:CO1740" si="4290">+CO1736*105%</f>
        <v>171756.17556556224</v>
      </c>
      <c r="CP1737" s="73">
        <f t="shared" si="4277"/>
        <v>14313.01463046352</v>
      </c>
      <c r="CQ1737" s="73">
        <f t="shared" si="4278"/>
        <v>6606.0067525216245</v>
      </c>
      <c r="CR1737" s="73">
        <f t="shared" si="4279"/>
        <v>82.575084406520304</v>
      </c>
      <c r="CU1737" t="str">
        <f t="shared" si="4280"/>
        <v>T352-2</v>
      </c>
      <c r="CV1737">
        <f>+CV1736</f>
        <v>352</v>
      </c>
      <c r="CW1737">
        <v>2</v>
      </c>
      <c r="CX1737" s="72">
        <f t="shared" ref="CX1737:CX1740" si="4291">+CX1736*105%</f>
        <v>171756.17556556224</v>
      </c>
      <c r="CY1737" s="73">
        <f t="shared" si="4281"/>
        <v>14313.01463046352</v>
      </c>
      <c r="CZ1737" s="73">
        <f t="shared" si="4282"/>
        <v>6606.0067525216245</v>
      </c>
      <c r="DA1737" s="73">
        <f t="shared" si="4283"/>
        <v>82.575084406520304</v>
      </c>
    </row>
    <row r="1738" spans="30:105" ht="18.75" hidden="1" customHeight="1" x14ac:dyDescent="0.2">
      <c r="AD1738" t="str">
        <f t="shared" si="4253"/>
        <v>F352-3</v>
      </c>
      <c r="AE1738">
        <f>+AE1737</f>
        <v>352</v>
      </c>
      <c r="AF1738">
        <v>3</v>
      </c>
      <c r="AG1738" s="72">
        <f t="shared" si="4286"/>
        <v>200689.31239704677</v>
      </c>
      <c r="AH1738" s="73">
        <f t="shared" si="4254"/>
        <v>16724.109366420565</v>
      </c>
      <c r="AI1738" s="73">
        <f t="shared" si="4255"/>
        <v>7718.819707578722</v>
      </c>
      <c r="AJ1738" s="73">
        <f t="shared" si="4256"/>
        <v>96.485246344734023</v>
      </c>
      <c r="AK1738" s="69">
        <f t="shared" si="4257"/>
        <v>96.49</v>
      </c>
      <c r="AN1738" t="str">
        <f t="shared" si="4152"/>
        <v>F294-5</v>
      </c>
      <c r="AO1738">
        <f t="shared" si="4284"/>
        <v>294</v>
      </c>
      <c r="AP1738">
        <v>5</v>
      </c>
      <c r="AQ1738" s="72">
        <f t="shared" si="4258"/>
        <v>157790.90322913977</v>
      </c>
      <c r="AR1738" s="73">
        <f t="shared" si="4245"/>
        <v>13149.241935761647</v>
      </c>
      <c r="AS1738" s="73">
        <f t="shared" si="4246"/>
        <v>6068.8808934284525</v>
      </c>
      <c r="AT1738" s="73">
        <f t="shared" si="4247"/>
        <v>75.861011167855665</v>
      </c>
      <c r="AU1738" s="69">
        <f t="shared" si="4248"/>
        <v>75.86</v>
      </c>
      <c r="AX1738" t="str">
        <f t="shared" si="4259"/>
        <v>P294-5</v>
      </c>
      <c r="AY1738">
        <f t="shared" si="4285"/>
        <v>294</v>
      </c>
      <c r="AZ1738">
        <v>5</v>
      </c>
      <c r="BA1738" s="72">
        <f t="shared" si="4260"/>
        <v>151131.63100540219</v>
      </c>
      <c r="BB1738" s="73">
        <f t="shared" si="4249"/>
        <v>12594.302583783516</v>
      </c>
      <c r="BC1738" s="73">
        <f t="shared" si="4250"/>
        <v>5812.7550386693147</v>
      </c>
      <c r="BD1738" s="73">
        <f t="shared" si="4251"/>
        <v>72.659437983366431</v>
      </c>
      <c r="BE1738" s="69">
        <f t="shared" si="4252"/>
        <v>72.66</v>
      </c>
      <c r="BH1738" t="str">
        <f t="shared" si="4261"/>
        <v>G352-3</v>
      </c>
      <c r="BI1738">
        <f>+BI1737</f>
        <v>352</v>
      </c>
      <c r="BJ1738">
        <v>3</v>
      </c>
      <c r="BK1738" s="72">
        <f t="shared" si="4287"/>
        <v>180343.98434384036</v>
      </c>
      <c r="BL1738" s="73">
        <f t="shared" si="4262"/>
        <v>15028.665361986697</v>
      </c>
      <c r="BM1738" s="73">
        <f t="shared" si="4263"/>
        <v>6936.3070901477058</v>
      </c>
      <c r="BN1738" s="73">
        <f t="shared" si="4264"/>
        <v>86.703838626846334</v>
      </c>
      <c r="BO1738" s="69">
        <f t="shared" si="4265"/>
        <v>86.7</v>
      </c>
      <c r="BR1738" t="str">
        <f t="shared" si="4266"/>
        <v>M352-3</v>
      </c>
      <c r="BS1738">
        <f>+BS1737</f>
        <v>352</v>
      </c>
      <c r="BT1738">
        <v>3</v>
      </c>
      <c r="BU1738" s="72">
        <f t="shared" si="4288"/>
        <v>180343.98434384036</v>
      </c>
      <c r="BV1738" s="73">
        <f t="shared" si="4267"/>
        <v>15028.665361986697</v>
      </c>
      <c r="BW1738" s="73">
        <f t="shared" si="4268"/>
        <v>6936.3070901477058</v>
      </c>
      <c r="BX1738" s="73">
        <f t="shared" si="4269"/>
        <v>86.703838626846334</v>
      </c>
      <c r="BY1738" s="69">
        <f t="shared" si="4270"/>
        <v>86.7</v>
      </c>
      <c r="CB1738" t="str">
        <f t="shared" si="4271"/>
        <v>E352-3</v>
      </c>
      <c r="CC1738">
        <f>+CC1737</f>
        <v>352</v>
      </c>
      <c r="CD1738">
        <v>3</v>
      </c>
      <c r="CE1738" s="72">
        <f t="shared" si="4289"/>
        <v>180343.98434384036</v>
      </c>
      <c r="CF1738" s="73">
        <f t="shared" si="4272"/>
        <v>15028.665361986697</v>
      </c>
      <c r="CG1738" s="73">
        <f t="shared" si="4273"/>
        <v>6936.3070901477058</v>
      </c>
      <c r="CH1738" s="73">
        <f t="shared" si="4274"/>
        <v>86.703838626846334</v>
      </c>
      <c r="CI1738" s="69">
        <f t="shared" si="4275"/>
        <v>86.7</v>
      </c>
      <c r="CL1738" t="str">
        <f t="shared" si="4276"/>
        <v>S352-3</v>
      </c>
      <c r="CM1738">
        <f>+CM1737</f>
        <v>352</v>
      </c>
      <c r="CN1738">
        <v>3</v>
      </c>
      <c r="CO1738" s="72">
        <f t="shared" si="4290"/>
        <v>180343.98434384036</v>
      </c>
      <c r="CP1738" s="73">
        <f t="shared" si="4277"/>
        <v>15028.665361986697</v>
      </c>
      <c r="CQ1738" s="73">
        <f t="shared" si="4278"/>
        <v>6936.3070901477058</v>
      </c>
      <c r="CR1738" s="73">
        <f t="shared" si="4279"/>
        <v>86.703838626846334</v>
      </c>
      <c r="CU1738" t="str">
        <f t="shared" si="4280"/>
        <v>T352-3</v>
      </c>
      <c r="CV1738">
        <f>+CV1737</f>
        <v>352</v>
      </c>
      <c r="CW1738">
        <v>3</v>
      </c>
      <c r="CX1738" s="72">
        <f t="shared" si="4291"/>
        <v>180343.98434384036</v>
      </c>
      <c r="CY1738" s="73">
        <f t="shared" si="4281"/>
        <v>15028.665361986697</v>
      </c>
      <c r="CZ1738" s="73">
        <f t="shared" si="4282"/>
        <v>6936.3070901477058</v>
      </c>
      <c r="DA1738" s="73">
        <f t="shared" si="4283"/>
        <v>86.703838626846334</v>
      </c>
    </row>
    <row r="1739" spans="30:105" ht="18.75" hidden="1" customHeight="1" x14ac:dyDescent="0.2">
      <c r="AD1739" t="str">
        <f t="shared" si="4253"/>
        <v>F352-4</v>
      </c>
      <c r="AE1739">
        <f>+AE1738</f>
        <v>352</v>
      </c>
      <c r="AF1739">
        <v>4</v>
      </c>
      <c r="AG1739" s="72">
        <f t="shared" si="4286"/>
        <v>210723.77801689913</v>
      </c>
      <c r="AH1739" s="73">
        <f t="shared" si="4254"/>
        <v>17560.314834741595</v>
      </c>
      <c r="AI1739" s="73">
        <f t="shared" si="4255"/>
        <v>8104.7606929576586</v>
      </c>
      <c r="AJ1739" s="73">
        <f t="shared" si="4256"/>
        <v>101.30950866197074</v>
      </c>
      <c r="AK1739" s="69">
        <f t="shared" si="4257"/>
        <v>101.31</v>
      </c>
      <c r="AN1739" t="str">
        <f t="shared" si="4152"/>
        <v>F294-6</v>
      </c>
      <c r="AO1739">
        <f t="shared" si="4284"/>
        <v>294</v>
      </c>
      <c r="AP1739">
        <v>6</v>
      </c>
      <c r="AQ1739" s="72">
        <f t="shared" si="4258"/>
        <v>165680.44839059678</v>
      </c>
      <c r="AR1739" s="73">
        <f t="shared" si="4245"/>
        <v>13806.704032549731</v>
      </c>
      <c r="AS1739" s="73">
        <f t="shared" si="4246"/>
        <v>6372.3249380998759</v>
      </c>
      <c r="AT1739" s="73">
        <f t="shared" si="4247"/>
        <v>79.654061726248457</v>
      </c>
      <c r="AU1739" s="69">
        <f t="shared" si="4248"/>
        <v>79.650000000000006</v>
      </c>
      <c r="AX1739" t="str">
        <f t="shared" si="4259"/>
        <v>P294-6</v>
      </c>
      <c r="AY1739">
        <f t="shared" si="4285"/>
        <v>294</v>
      </c>
      <c r="AZ1739">
        <v>6</v>
      </c>
      <c r="BA1739" s="72">
        <f t="shared" si="4260"/>
        <v>158688.2125556723</v>
      </c>
      <c r="BB1739" s="73">
        <f t="shared" si="4249"/>
        <v>13224.017712972693</v>
      </c>
      <c r="BC1739" s="73">
        <f t="shared" si="4250"/>
        <v>6103.3927906027811</v>
      </c>
      <c r="BD1739" s="73">
        <f t="shared" si="4251"/>
        <v>76.292409882534756</v>
      </c>
      <c r="BE1739" s="69">
        <f t="shared" si="4252"/>
        <v>76.290000000000006</v>
      </c>
      <c r="BH1739" t="str">
        <f t="shared" si="4261"/>
        <v>G352-4</v>
      </c>
      <c r="BI1739">
        <f>+BI1738</f>
        <v>352</v>
      </c>
      <c r="BJ1739">
        <v>4</v>
      </c>
      <c r="BK1739" s="72">
        <f t="shared" si="4287"/>
        <v>189361.18356103238</v>
      </c>
      <c r="BL1739" s="73">
        <f t="shared" si="4262"/>
        <v>15780.098630086031</v>
      </c>
      <c r="BM1739" s="73">
        <f t="shared" si="4263"/>
        <v>7283.1224446550914</v>
      </c>
      <c r="BN1739" s="73">
        <f t="shared" si="4264"/>
        <v>91.039030558188642</v>
      </c>
      <c r="BO1739" s="69">
        <f t="shared" si="4265"/>
        <v>91.04</v>
      </c>
      <c r="BR1739" t="str">
        <f t="shared" si="4266"/>
        <v>M352-4</v>
      </c>
      <c r="BS1739">
        <f>+BS1738</f>
        <v>352</v>
      </c>
      <c r="BT1739">
        <v>4</v>
      </c>
      <c r="BU1739" s="72">
        <f t="shared" si="4288"/>
        <v>189361.18356103238</v>
      </c>
      <c r="BV1739" s="73">
        <f t="shared" si="4267"/>
        <v>15780.098630086031</v>
      </c>
      <c r="BW1739" s="73">
        <f t="shared" si="4268"/>
        <v>7283.1224446550914</v>
      </c>
      <c r="BX1739" s="73">
        <f t="shared" si="4269"/>
        <v>91.039030558188642</v>
      </c>
      <c r="BY1739" s="69">
        <f t="shared" si="4270"/>
        <v>91.04</v>
      </c>
      <c r="CB1739" t="str">
        <f t="shared" si="4271"/>
        <v>E352-4</v>
      </c>
      <c r="CC1739">
        <f>+CC1738</f>
        <v>352</v>
      </c>
      <c r="CD1739">
        <v>4</v>
      </c>
      <c r="CE1739" s="72">
        <f t="shared" si="4289"/>
        <v>189361.18356103238</v>
      </c>
      <c r="CF1739" s="73">
        <f t="shared" si="4272"/>
        <v>15780.098630086031</v>
      </c>
      <c r="CG1739" s="73">
        <f t="shared" si="4273"/>
        <v>7283.1224446550914</v>
      </c>
      <c r="CH1739" s="73">
        <f t="shared" si="4274"/>
        <v>91.039030558188642</v>
      </c>
      <c r="CI1739" s="69">
        <f t="shared" si="4275"/>
        <v>91.04</v>
      </c>
      <c r="CL1739" t="str">
        <f t="shared" si="4276"/>
        <v>S352-4</v>
      </c>
      <c r="CM1739">
        <f>+CM1738</f>
        <v>352</v>
      </c>
      <c r="CN1739">
        <v>4</v>
      </c>
      <c r="CO1739" s="72">
        <f t="shared" si="4290"/>
        <v>189361.18356103238</v>
      </c>
      <c r="CP1739" s="73">
        <f t="shared" si="4277"/>
        <v>15780.098630086031</v>
      </c>
      <c r="CQ1739" s="73">
        <f t="shared" si="4278"/>
        <v>7283.1224446550914</v>
      </c>
      <c r="CR1739" s="73">
        <f t="shared" si="4279"/>
        <v>91.039030558188642</v>
      </c>
      <c r="CU1739" t="str">
        <f t="shared" si="4280"/>
        <v>T352-4</v>
      </c>
      <c r="CV1739">
        <f>+CV1738</f>
        <v>352</v>
      </c>
      <c r="CW1739">
        <v>4</v>
      </c>
      <c r="CX1739" s="72">
        <f t="shared" si="4291"/>
        <v>189361.18356103238</v>
      </c>
      <c r="CY1739" s="73">
        <f t="shared" si="4281"/>
        <v>15780.098630086031</v>
      </c>
      <c r="CZ1739" s="73">
        <f t="shared" si="4282"/>
        <v>7283.1224446550914</v>
      </c>
      <c r="DA1739" s="73">
        <f t="shared" si="4283"/>
        <v>91.039030558188642</v>
      </c>
    </row>
    <row r="1740" spans="30:105" ht="18.75" hidden="1" customHeight="1" x14ac:dyDescent="0.2">
      <c r="AD1740" t="str">
        <f t="shared" si="4253"/>
        <v>F352-5</v>
      </c>
      <c r="AE1740">
        <f>+AE1739</f>
        <v>352</v>
      </c>
      <c r="AF1740">
        <v>5</v>
      </c>
      <c r="AG1740" s="72">
        <f t="shared" si="4286"/>
        <v>221259.96691774411</v>
      </c>
      <c r="AH1740" s="73">
        <f t="shared" si="4254"/>
        <v>18438.330576478675</v>
      </c>
      <c r="AI1740" s="73">
        <f t="shared" si="4255"/>
        <v>8509.9987276055435</v>
      </c>
      <c r="AJ1740" s="73">
        <f t="shared" si="4256"/>
        <v>106.37498409506928</v>
      </c>
      <c r="AK1740" s="69">
        <f t="shared" si="4257"/>
        <v>106.37</v>
      </c>
      <c r="AN1740" t="str">
        <f t="shared" si="4152"/>
        <v>F295-1</v>
      </c>
      <c r="AO1740">
        <f>+AO1734+1</f>
        <v>295</v>
      </c>
      <c r="AP1740">
        <v>1</v>
      </c>
      <c r="AQ1740" s="72">
        <f>+AQ1734*100.5%</f>
        <v>130464.04141919092</v>
      </c>
      <c r="AR1740" s="73">
        <f t="shared" si="4245"/>
        <v>10872.003451599243</v>
      </c>
      <c r="AS1740" s="73">
        <f t="shared" si="4246"/>
        <v>5017.8477468919582</v>
      </c>
      <c r="AT1740" s="73">
        <f t="shared" si="4247"/>
        <v>62.72309683614948</v>
      </c>
      <c r="AU1740" s="69">
        <f t="shared" si="4248"/>
        <v>62.72</v>
      </c>
      <c r="AX1740" t="str">
        <f t="shared" si="4259"/>
        <v>P295-1</v>
      </c>
      <c r="AY1740">
        <f>+AY1734+1</f>
        <v>295</v>
      </c>
      <c r="AZ1740">
        <v>1</v>
      </c>
      <c r="BA1740" s="72">
        <f>+BA1734*100.5%</f>
        <v>124958.04868171527</v>
      </c>
      <c r="BB1740" s="73">
        <f t="shared" si="4249"/>
        <v>10413.170723476273</v>
      </c>
      <c r="BC1740" s="73">
        <f t="shared" si="4250"/>
        <v>4806.0787954505877</v>
      </c>
      <c r="BD1740" s="73">
        <f t="shared" si="4251"/>
        <v>60.07598494313234</v>
      </c>
      <c r="BE1740" s="69">
        <f t="shared" si="4252"/>
        <v>60.08</v>
      </c>
      <c r="BH1740" t="str">
        <f t="shared" si="4261"/>
        <v>G352-5</v>
      </c>
      <c r="BI1740">
        <f>+BI1739</f>
        <v>352</v>
      </c>
      <c r="BJ1740">
        <v>5</v>
      </c>
      <c r="BK1740" s="72">
        <f t="shared" si="4287"/>
        <v>198829.242739084</v>
      </c>
      <c r="BL1740" s="73">
        <f t="shared" si="4262"/>
        <v>16569.103561590335</v>
      </c>
      <c r="BM1740" s="73">
        <f t="shared" si="4263"/>
        <v>7647.278566887846</v>
      </c>
      <c r="BN1740" s="73">
        <f t="shared" si="4264"/>
        <v>95.59098208609808</v>
      </c>
      <c r="BO1740" s="69">
        <f t="shared" si="4265"/>
        <v>95.59</v>
      </c>
      <c r="BR1740" t="str">
        <f t="shared" si="4266"/>
        <v>M352-5</v>
      </c>
      <c r="BS1740">
        <f>+BS1739</f>
        <v>352</v>
      </c>
      <c r="BT1740">
        <v>5</v>
      </c>
      <c r="BU1740" s="72">
        <f t="shared" si="4288"/>
        <v>198829.242739084</v>
      </c>
      <c r="BV1740" s="73">
        <f t="shared" si="4267"/>
        <v>16569.103561590335</v>
      </c>
      <c r="BW1740" s="73">
        <f t="shared" si="4268"/>
        <v>7647.278566887846</v>
      </c>
      <c r="BX1740" s="73">
        <f t="shared" si="4269"/>
        <v>95.59098208609808</v>
      </c>
      <c r="BY1740" s="69">
        <f t="shared" si="4270"/>
        <v>95.59</v>
      </c>
      <c r="CB1740" t="str">
        <f t="shared" si="4271"/>
        <v>E352-5</v>
      </c>
      <c r="CC1740">
        <f>+CC1739</f>
        <v>352</v>
      </c>
      <c r="CD1740">
        <v>5</v>
      </c>
      <c r="CE1740" s="72">
        <f t="shared" si="4289"/>
        <v>198829.242739084</v>
      </c>
      <c r="CF1740" s="73">
        <f t="shared" si="4272"/>
        <v>16569.103561590335</v>
      </c>
      <c r="CG1740" s="73">
        <f t="shared" si="4273"/>
        <v>7647.278566887846</v>
      </c>
      <c r="CH1740" s="73">
        <f t="shared" si="4274"/>
        <v>95.59098208609808</v>
      </c>
      <c r="CI1740" s="69">
        <f t="shared" si="4275"/>
        <v>95.59</v>
      </c>
      <c r="CL1740" t="str">
        <f t="shared" si="4276"/>
        <v>S352-5</v>
      </c>
      <c r="CM1740">
        <f>+CM1739</f>
        <v>352</v>
      </c>
      <c r="CN1740">
        <v>5</v>
      </c>
      <c r="CO1740" s="72">
        <f t="shared" si="4290"/>
        <v>198829.242739084</v>
      </c>
      <c r="CP1740" s="73">
        <f t="shared" si="4277"/>
        <v>16569.103561590335</v>
      </c>
      <c r="CQ1740" s="73">
        <f t="shared" si="4278"/>
        <v>7647.278566887846</v>
      </c>
      <c r="CR1740" s="73">
        <f t="shared" si="4279"/>
        <v>95.59098208609808</v>
      </c>
      <c r="CU1740" t="str">
        <f t="shared" si="4280"/>
        <v>T352-5</v>
      </c>
      <c r="CV1740">
        <f>+CV1739</f>
        <v>352</v>
      </c>
      <c r="CW1740">
        <v>5</v>
      </c>
      <c r="CX1740" s="72">
        <f t="shared" si="4291"/>
        <v>198829.242739084</v>
      </c>
      <c r="CY1740" s="73">
        <f t="shared" si="4281"/>
        <v>16569.103561590335</v>
      </c>
      <c r="CZ1740" s="73">
        <f t="shared" si="4282"/>
        <v>7647.278566887846</v>
      </c>
      <c r="DA1740" s="73">
        <f t="shared" si="4283"/>
        <v>95.59098208609808</v>
      </c>
    </row>
    <row r="1741" spans="30:105" ht="18.75" hidden="1" customHeight="1" x14ac:dyDescent="0.2">
      <c r="AD1741" t="str">
        <f t="shared" si="4253"/>
        <v>F353-1</v>
      </c>
      <c r="AE1741">
        <f>+AE1736+1</f>
        <v>353</v>
      </c>
      <c r="AF1741">
        <v>1</v>
      </c>
      <c r="AG1741" s="72">
        <f>+AG1736*100.5%</f>
        <v>182941.27796737594</v>
      </c>
      <c r="AH1741" s="73">
        <f t="shared" si="4254"/>
        <v>15245.106497281327</v>
      </c>
      <c r="AI1741" s="73">
        <f t="shared" si="4255"/>
        <v>7036.2029987452279</v>
      </c>
      <c r="AJ1741" s="73">
        <f t="shared" si="4256"/>
        <v>87.952537484315357</v>
      </c>
      <c r="AK1741" s="69">
        <f t="shared" si="4257"/>
        <v>87.95</v>
      </c>
      <c r="AN1741" t="str">
        <f t="shared" si="4152"/>
        <v>F295-2</v>
      </c>
      <c r="AO1741">
        <f>AO1740</f>
        <v>295</v>
      </c>
      <c r="AP1741">
        <v>2</v>
      </c>
      <c r="AQ1741" s="72">
        <f t="shared" ref="AQ1741:AQ1745" si="4292">+AQ1740*105%</f>
        <v>136987.24349015046</v>
      </c>
      <c r="AR1741" s="73">
        <f t="shared" si="4245"/>
        <v>11415.603624179204</v>
      </c>
      <c r="AS1741" s="73">
        <f t="shared" si="4246"/>
        <v>5268.7401342365565</v>
      </c>
      <c r="AT1741" s="73">
        <f t="shared" si="4247"/>
        <v>65.859251677956948</v>
      </c>
      <c r="AU1741" s="69">
        <f t="shared" si="4248"/>
        <v>65.86</v>
      </c>
      <c r="AX1741" t="str">
        <f t="shared" si="4259"/>
        <v>P295-2</v>
      </c>
      <c r="AY1741">
        <f>AY1740</f>
        <v>295</v>
      </c>
      <c r="AZ1741">
        <v>2</v>
      </c>
      <c r="BA1741" s="72">
        <f t="shared" ref="BA1741:BA1745" si="4293">+BA1740*105%</f>
        <v>131205.95111580103</v>
      </c>
      <c r="BB1741" s="73">
        <f t="shared" si="4249"/>
        <v>10933.829259650085</v>
      </c>
      <c r="BC1741" s="73">
        <f t="shared" si="4250"/>
        <v>5046.3827352231165</v>
      </c>
      <c r="BD1741" s="73">
        <f t="shared" si="4251"/>
        <v>63.079784190288954</v>
      </c>
      <c r="BE1741" s="69">
        <f t="shared" si="4252"/>
        <v>63.08</v>
      </c>
      <c r="BH1741" t="str">
        <f t="shared" si="4261"/>
        <v>G353-1</v>
      </c>
      <c r="BI1741">
        <f>+BI1736+1</f>
        <v>353</v>
      </c>
      <c r="BJ1741">
        <v>1</v>
      </c>
      <c r="BK1741" s="72">
        <f>+BK1736*100.5%</f>
        <v>164395.19661275242</v>
      </c>
      <c r="BL1741" s="73">
        <f t="shared" si="4262"/>
        <v>13699.599717729368</v>
      </c>
      <c r="BM1741" s="73">
        <f t="shared" si="4263"/>
        <v>6322.8921774135542</v>
      </c>
      <c r="BN1741" s="73">
        <f t="shared" si="4264"/>
        <v>79.036152217669439</v>
      </c>
      <c r="BO1741" s="69">
        <f t="shared" si="4265"/>
        <v>79.040000000000006</v>
      </c>
      <c r="BR1741" t="str">
        <f t="shared" si="4266"/>
        <v>M353-1</v>
      </c>
      <c r="BS1741">
        <f>+BS1736+1</f>
        <v>353</v>
      </c>
      <c r="BT1741">
        <v>1</v>
      </c>
      <c r="BU1741" s="72">
        <f>+BU1736*100.5%</f>
        <v>164395.19661275242</v>
      </c>
      <c r="BV1741" s="73">
        <f t="shared" si="4267"/>
        <v>13699.599717729368</v>
      </c>
      <c r="BW1741" s="73">
        <f t="shared" si="4268"/>
        <v>6322.8921774135542</v>
      </c>
      <c r="BX1741" s="73">
        <f t="shared" si="4269"/>
        <v>79.036152217669439</v>
      </c>
      <c r="BY1741" s="69">
        <f t="shared" si="4270"/>
        <v>79.040000000000006</v>
      </c>
      <c r="CB1741" t="str">
        <f t="shared" si="4271"/>
        <v>E353-1</v>
      </c>
      <c r="CC1741">
        <f>+CC1736+1</f>
        <v>353</v>
      </c>
      <c r="CD1741">
        <v>1</v>
      </c>
      <c r="CE1741" s="72">
        <f>+CE1736*100.5%</f>
        <v>164395.19661275242</v>
      </c>
      <c r="CF1741" s="73">
        <f t="shared" si="4272"/>
        <v>13699.599717729368</v>
      </c>
      <c r="CG1741" s="73">
        <f t="shared" si="4273"/>
        <v>6322.8921774135542</v>
      </c>
      <c r="CH1741" s="73">
        <f t="shared" si="4274"/>
        <v>79.036152217669439</v>
      </c>
      <c r="CI1741" s="69">
        <f t="shared" si="4275"/>
        <v>79.040000000000006</v>
      </c>
      <c r="CL1741" t="str">
        <f t="shared" si="4276"/>
        <v>S353-1</v>
      </c>
      <c r="CM1741">
        <f>+CM1736+1</f>
        <v>353</v>
      </c>
      <c r="CN1741">
        <v>1</v>
      </c>
      <c r="CO1741" s="72">
        <f>+CO1736*100.5%</f>
        <v>164395.19661275242</v>
      </c>
      <c r="CP1741" s="73">
        <f t="shared" si="4277"/>
        <v>13699.599717729368</v>
      </c>
      <c r="CQ1741" s="73">
        <f t="shared" si="4278"/>
        <v>6322.8921774135542</v>
      </c>
      <c r="CR1741" s="73">
        <f t="shared" si="4279"/>
        <v>79.036152217669439</v>
      </c>
      <c r="CU1741" t="str">
        <f t="shared" si="4280"/>
        <v>T353-1</v>
      </c>
      <c r="CV1741">
        <f>+CV1736+1</f>
        <v>353</v>
      </c>
      <c r="CW1741">
        <v>1</v>
      </c>
      <c r="CX1741" s="72">
        <f>+CX1736*100.5%</f>
        <v>164395.19661275242</v>
      </c>
      <c r="CY1741" s="73">
        <f t="shared" si="4281"/>
        <v>13699.599717729368</v>
      </c>
      <c r="CZ1741" s="73">
        <f t="shared" si="4282"/>
        <v>6322.8921774135542</v>
      </c>
      <c r="DA1741" s="73">
        <f t="shared" si="4283"/>
        <v>79.036152217669439</v>
      </c>
    </row>
    <row r="1742" spans="30:105" ht="18.75" hidden="1" customHeight="1" x14ac:dyDescent="0.2">
      <c r="AD1742" t="str">
        <f t="shared" si="4253"/>
        <v>F353-2</v>
      </c>
      <c r="AE1742">
        <f>+AE1741</f>
        <v>353</v>
      </c>
      <c r="AF1742">
        <v>2</v>
      </c>
      <c r="AG1742" s="72">
        <f t="shared" ref="AG1742:AG1745" si="4294">+AG1741*105%</f>
        <v>192088.34186574473</v>
      </c>
      <c r="AH1742" s="73">
        <f t="shared" si="4254"/>
        <v>16007.361822145394</v>
      </c>
      <c r="AI1742" s="73">
        <f t="shared" si="4255"/>
        <v>7388.0131486824894</v>
      </c>
      <c r="AJ1742" s="73">
        <f t="shared" si="4256"/>
        <v>92.350164358531117</v>
      </c>
      <c r="AK1742" s="69">
        <f t="shared" si="4257"/>
        <v>92.35</v>
      </c>
      <c r="AN1742" t="str">
        <f t="shared" si="4152"/>
        <v>F295-3</v>
      </c>
      <c r="AO1742">
        <f t="shared" ref="AO1742:AO1745" si="4295">AO1741</f>
        <v>295</v>
      </c>
      <c r="AP1742">
        <v>3</v>
      </c>
      <c r="AQ1742" s="72">
        <f t="shared" si="4292"/>
        <v>143836.60566465798</v>
      </c>
      <c r="AR1742" s="73">
        <f t="shared" si="4245"/>
        <v>11986.383805388165</v>
      </c>
      <c r="AS1742" s="73">
        <f t="shared" si="4246"/>
        <v>5532.1771409483836</v>
      </c>
      <c r="AT1742" s="73">
        <f t="shared" si="4247"/>
        <v>69.152214261854795</v>
      </c>
      <c r="AU1742" s="69">
        <f t="shared" si="4248"/>
        <v>69.150000000000006</v>
      </c>
      <c r="AX1742" t="str">
        <f t="shared" si="4259"/>
        <v>P295-3</v>
      </c>
      <c r="AY1742">
        <f t="shared" ref="AY1742:AY1745" si="4296">AY1741</f>
        <v>295</v>
      </c>
      <c r="AZ1742">
        <v>3</v>
      </c>
      <c r="BA1742" s="72">
        <f t="shared" si="4293"/>
        <v>137766.24867159108</v>
      </c>
      <c r="BB1742" s="73">
        <f t="shared" si="4249"/>
        <v>11480.520722632589</v>
      </c>
      <c r="BC1742" s="73">
        <f t="shared" si="4250"/>
        <v>5298.7018719842727</v>
      </c>
      <c r="BD1742" s="73">
        <f t="shared" si="4251"/>
        <v>66.233773399803397</v>
      </c>
      <c r="BE1742" s="69">
        <f t="shared" si="4252"/>
        <v>66.23</v>
      </c>
      <c r="BH1742" t="str">
        <f t="shared" si="4261"/>
        <v>G353-2</v>
      </c>
      <c r="BI1742">
        <f>+BI1741</f>
        <v>353</v>
      </c>
      <c r="BJ1742">
        <v>2</v>
      </c>
      <c r="BK1742" s="72">
        <f t="shared" ref="BK1742:BK1745" si="4297">+BK1741*105%</f>
        <v>172614.95644339005</v>
      </c>
      <c r="BL1742" s="73">
        <f t="shared" si="4262"/>
        <v>14384.579703615838</v>
      </c>
      <c r="BM1742" s="73">
        <f t="shared" si="4263"/>
        <v>6639.0367862842331</v>
      </c>
      <c r="BN1742" s="73">
        <f t="shared" si="4264"/>
        <v>82.987959828552903</v>
      </c>
      <c r="BO1742" s="69">
        <f t="shared" si="4265"/>
        <v>82.99</v>
      </c>
      <c r="BR1742" t="str">
        <f t="shared" si="4266"/>
        <v>M353-2</v>
      </c>
      <c r="BS1742">
        <f>+BS1741</f>
        <v>353</v>
      </c>
      <c r="BT1742">
        <v>2</v>
      </c>
      <c r="BU1742" s="72">
        <f t="shared" ref="BU1742:BU1745" si="4298">+BU1741*105%</f>
        <v>172614.95644339005</v>
      </c>
      <c r="BV1742" s="73">
        <f t="shared" si="4267"/>
        <v>14384.579703615838</v>
      </c>
      <c r="BW1742" s="73">
        <f t="shared" si="4268"/>
        <v>6639.0367862842331</v>
      </c>
      <c r="BX1742" s="73">
        <f t="shared" si="4269"/>
        <v>82.987959828552903</v>
      </c>
      <c r="BY1742" s="69">
        <f t="shared" si="4270"/>
        <v>82.99</v>
      </c>
      <c r="CB1742" t="str">
        <f t="shared" si="4271"/>
        <v>E353-2</v>
      </c>
      <c r="CC1742">
        <f>+CC1741</f>
        <v>353</v>
      </c>
      <c r="CD1742">
        <v>2</v>
      </c>
      <c r="CE1742" s="72">
        <f t="shared" ref="CE1742:CE1745" si="4299">+CE1741*105%</f>
        <v>172614.95644339005</v>
      </c>
      <c r="CF1742" s="73">
        <f t="shared" si="4272"/>
        <v>14384.579703615838</v>
      </c>
      <c r="CG1742" s="73">
        <f t="shared" si="4273"/>
        <v>6639.0367862842331</v>
      </c>
      <c r="CH1742" s="73">
        <f t="shared" si="4274"/>
        <v>82.987959828552903</v>
      </c>
      <c r="CI1742" s="69">
        <f t="shared" si="4275"/>
        <v>82.99</v>
      </c>
      <c r="CL1742" t="str">
        <f t="shared" si="4276"/>
        <v>S353-2</v>
      </c>
      <c r="CM1742">
        <f>+CM1741</f>
        <v>353</v>
      </c>
      <c r="CN1742">
        <v>2</v>
      </c>
      <c r="CO1742" s="72">
        <f t="shared" ref="CO1742:CO1745" si="4300">+CO1741*105%</f>
        <v>172614.95644339005</v>
      </c>
      <c r="CP1742" s="73">
        <f t="shared" si="4277"/>
        <v>14384.579703615838</v>
      </c>
      <c r="CQ1742" s="73">
        <f t="shared" si="4278"/>
        <v>6639.0367862842331</v>
      </c>
      <c r="CR1742" s="73">
        <f t="shared" si="4279"/>
        <v>82.987959828552903</v>
      </c>
      <c r="CU1742" t="str">
        <f t="shared" si="4280"/>
        <v>T353-2</v>
      </c>
      <c r="CV1742">
        <f>+CV1741</f>
        <v>353</v>
      </c>
      <c r="CW1742">
        <v>2</v>
      </c>
      <c r="CX1742" s="72">
        <f t="shared" ref="CX1742:CX1745" si="4301">+CX1741*105%</f>
        <v>172614.95644339005</v>
      </c>
      <c r="CY1742" s="73">
        <f t="shared" si="4281"/>
        <v>14384.579703615838</v>
      </c>
      <c r="CZ1742" s="73">
        <f t="shared" si="4282"/>
        <v>6639.0367862842331</v>
      </c>
      <c r="DA1742" s="73">
        <f t="shared" si="4283"/>
        <v>82.987959828552903</v>
      </c>
    </row>
    <row r="1743" spans="30:105" ht="18.75" hidden="1" customHeight="1" x14ac:dyDescent="0.2">
      <c r="AD1743" t="str">
        <f t="shared" si="4253"/>
        <v>F353-3</v>
      </c>
      <c r="AE1743">
        <f>+AE1742</f>
        <v>353</v>
      </c>
      <c r="AF1743">
        <v>3</v>
      </c>
      <c r="AG1743" s="72">
        <f t="shared" si="4294"/>
        <v>201692.75895903198</v>
      </c>
      <c r="AH1743" s="73">
        <f t="shared" si="4254"/>
        <v>16807.729913252664</v>
      </c>
      <c r="AI1743" s="73">
        <f t="shared" si="4255"/>
        <v>7757.413806116615</v>
      </c>
      <c r="AJ1743" s="73">
        <f t="shared" si="4256"/>
        <v>96.967672576457687</v>
      </c>
      <c r="AK1743" s="69">
        <f t="shared" si="4257"/>
        <v>96.97</v>
      </c>
      <c r="AN1743" t="str">
        <f t="shared" si="4152"/>
        <v>F295-4</v>
      </c>
      <c r="AO1743">
        <f t="shared" si="4295"/>
        <v>295</v>
      </c>
      <c r="AP1743">
        <v>4</v>
      </c>
      <c r="AQ1743" s="72">
        <f t="shared" si="4292"/>
        <v>151028.43594789089</v>
      </c>
      <c r="AR1743" s="73">
        <f t="shared" si="4245"/>
        <v>12585.702995657573</v>
      </c>
      <c r="AS1743" s="73">
        <f t="shared" si="4246"/>
        <v>5808.785997995803</v>
      </c>
      <c r="AT1743" s="73">
        <f t="shared" si="4247"/>
        <v>72.609824974947543</v>
      </c>
      <c r="AU1743" s="69">
        <f t="shared" si="4248"/>
        <v>72.61</v>
      </c>
      <c r="AX1743" t="str">
        <f t="shared" si="4259"/>
        <v>P295-4</v>
      </c>
      <c r="AY1743">
        <f t="shared" si="4296"/>
        <v>295</v>
      </c>
      <c r="AZ1743">
        <v>4</v>
      </c>
      <c r="BA1743" s="72">
        <f t="shared" si="4293"/>
        <v>144654.56110517064</v>
      </c>
      <c r="BB1743" s="73">
        <f t="shared" si="4249"/>
        <v>12054.54675876422</v>
      </c>
      <c r="BC1743" s="73">
        <f t="shared" si="4250"/>
        <v>5563.636965583486</v>
      </c>
      <c r="BD1743" s="73">
        <f t="shared" si="4251"/>
        <v>69.545462069793572</v>
      </c>
      <c r="BE1743" s="69">
        <f t="shared" si="4252"/>
        <v>69.55</v>
      </c>
      <c r="BH1743" t="str">
        <f t="shared" si="4261"/>
        <v>G353-3</v>
      </c>
      <c r="BI1743">
        <f>+BI1742</f>
        <v>353</v>
      </c>
      <c r="BJ1743">
        <v>3</v>
      </c>
      <c r="BK1743" s="72">
        <f t="shared" si="4297"/>
        <v>181245.70426555956</v>
      </c>
      <c r="BL1743" s="73">
        <f t="shared" si="4262"/>
        <v>15103.808688796629</v>
      </c>
      <c r="BM1743" s="73">
        <f t="shared" si="4263"/>
        <v>6970.9886255984447</v>
      </c>
      <c r="BN1743" s="73">
        <f t="shared" si="4264"/>
        <v>87.137357819980551</v>
      </c>
      <c r="BO1743" s="69">
        <f t="shared" si="4265"/>
        <v>87.14</v>
      </c>
      <c r="BR1743" t="str">
        <f t="shared" si="4266"/>
        <v>M353-3</v>
      </c>
      <c r="BS1743">
        <f>+BS1742</f>
        <v>353</v>
      </c>
      <c r="BT1743">
        <v>3</v>
      </c>
      <c r="BU1743" s="72">
        <f t="shared" si="4298"/>
        <v>181245.70426555956</v>
      </c>
      <c r="BV1743" s="73">
        <f t="shared" si="4267"/>
        <v>15103.808688796629</v>
      </c>
      <c r="BW1743" s="73">
        <f t="shared" si="4268"/>
        <v>6970.9886255984447</v>
      </c>
      <c r="BX1743" s="73">
        <f t="shared" si="4269"/>
        <v>87.137357819980551</v>
      </c>
      <c r="BY1743" s="69">
        <f t="shared" si="4270"/>
        <v>87.14</v>
      </c>
      <c r="CB1743" t="str">
        <f t="shared" si="4271"/>
        <v>E353-3</v>
      </c>
      <c r="CC1743">
        <f>+CC1742</f>
        <v>353</v>
      </c>
      <c r="CD1743">
        <v>3</v>
      </c>
      <c r="CE1743" s="72">
        <f t="shared" si="4299"/>
        <v>181245.70426555956</v>
      </c>
      <c r="CF1743" s="73">
        <f t="shared" si="4272"/>
        <v>15103.808688796629</v>
      </c>
      <c r="CG1743" s="73">
        <f t="shared" si="4273"/>
        <v>6970.9886255984447</v>
      </c>
      <c r="CH1743" s="73">
        <f t="shared" si="4274"/>
        <v>87.137357819980551</v>
      </c>
      <c r="CI1743" s="69">
        <f t="shared" si="4275"/>
        <v>87.14</v>
      </c>
      <c r="CL1743" t="str">
        <f t="shared" si="4276"/>
        <v>S353-3</v>
      </c>
      <c r="CM1743">
        <f>+CM1742</f>
        <v>353</v>
      </c>
      <c r="CN1743">
        <v>3</v>
      </c>
      <c r="CO1743" s="72">
        <f t="shared" si="4300"/>
        <v>181245.70426555956</v>
      </c>
      <c r="CP1743" s="73">
        <f t="shared" si="4277"/>
        <v>15103.808688796629</v>
      </c>
      <c r="CQ1743" s="73">
        <f t="shared" si="4278"/>
        <v>6970.9886255984447</v>
      </c>
      <c r="CR1743" s="73">
        <f t="shared" si="4279"/>
        <v>87.137357819980551</v>
      </c>
      <c r="CU1743" t="str">
        <f t="shared" si="4280"/>
        <v>T353-3</v>
      </c>
      <c r="CV1743">
        <f>+CV1742</f>
        <v>353</v>
      </c>
      <c r="CW1743">
        <v>3</v>
      </c>
      <c r="CX1743" s="72">
        <f t="shared" si="4301"/>
        <v>181245.70426555956</v>
      </c>
      <c r="CY1743" s="73">
        <f t="shared" si="4281"/>
        <v>15103.808688796629</v>
      </c>
      <c r="CZ1743" s="73">
        <f t="shared" si="4282"/>
        <v>6970.9886255984447</v>
      </c>
      <c r="DA1743" s="73">
        <f t="shared" si="4283"/>
        <v>87.137357819980551</v>
      </c>
    </row>
    <row r="1744" spans="30:105" ht="18.75" hidden="1" customHeight="1" x14ac:dyDescent="0.2">
      <c r="AD1744" t="str">
        <f t="shared" si="4253"/>
        <v>F353-4</v>
      </c>
      <c r="AE1744">
        <f>+AE1743</f>
        <v>353</v>
      </c>
      <c r="AF1744">
        <v>4</v>
      </c>
      <c r="AG1744" s="72">
        <f t="shared" si="4294"/>
        <v>211777.3969069836</v>
      </c>
      <c r="AH1744" s="73">
        <f t="shared" si="4254"/>
        <v>17648.116408915299</v>
      </c>
      <c r="AI1744" s="73">
        <f t="shared" si="4255"/>
        <v>8145.284496422446</v>
      </c>
      <c r="AJ1744" s="73">
        <f t="shared" si="4256"/>
        <v>101.81605620528057</v>
      </c>
      <c r="AK1744" s="69">
        <f t="shared" si="4257"/>
        <v>101.82</v>
      </c>
      <c r="AN1744" t="str">
        <f t="shared" si="4152"/>
        <v>F295-5</v>
      </c>
      <c r="AO1744">
        <f t="shared" si="4295"/>
        <v>295</v>
      </c>
      <c r="AP1744">
        <v>5</v>
      </c>
      <c r="AQ1744" s="72">
        <f t="shared" si="4292"/>
        <v>158579.85774528544</v>
      </c>
      <c r="AR1744" s="73">
        <f t="shared" si="4245"/>
        <v>13214.988145440453</v>
      </c>
      <c r="AS1744" s="73">
        <f t="shared" si="4246"/>
        <v>6099.2252978955939</v>
      </c>
      <c r="AT1744" s="73">
        <f t="shared" si="4247"/>
        <v>76.240316223694919</v>
      </c>
      <c r="AU1744" s="69">
        <f t="shared" si="4248"/>
        <v>76.239999999999995</v>
      </c>
      <c r="AX1744" t="str">
        <f t="shared" si="4259"/>
        <v>P295-5</v>
      </c>
      <c r="AY1744">
        <f t="shared" si="4296"/>
        <v>295</v>
      </c>
      <c r="AZ1744">
        <v>5</v>
      </c>
      <c r="BA1744" s="72">
        <f t="shared" si="4293"/>
        <v>151887.28916042918</v>
      </c>
      <c r="BB1744" s="73">
        <f t="shared" si="4249"/>
        <v>12657.274096702431</v>
      </c>
      <c r="BC1744" s="73">
        <f t="shared" si="4250"/>
        <v>5841.818813862661</v>
      </c>
      <c r="BD1744" s="73">
        <f t="shared" si="4251"/>
        <v>73.022735173283266</v>
      </c>
      <c r="BE1744" s="69">
        <f t="shared" si="4252"/>
        <v>73.02</v>
      </c>
      <c r="BH1744" t="str">
        <f t="shared" si="4261"/>
        <v>G353-4</v>
      </c>
      <c r="BI1744">
        <f>+BI1743</f>
        <v>353</v>
      </c>
      <c r="BJ1744">
        <v>4</v>
      </c>
      <c r="BK1744" s="72">
        <f t="shared" si="4297"/>
        <v>190307.98947883755</v>
      </c>
      <c r="BL1744" s="73">
        <f t="shared" si="4262"/>
        <v>15858.999123236463</v>
      </c>
      <c r="BM1744" s="73">
        <f t="shared" si="4263"/>
        <v>7319.5380568783676</v>
      </c>
      <c r="BN1744" s="73">
        <f t="shared" si="4264"/>
        <v>91.494225710979592</v>
      </c>
      <c r="BO1744" s="69">
        <f t="shared" si="4265"/>
        <v>91.49</v>
      </c>
      <c r="BR1744" t="str">
        <f t="shared" si="4266"/>
        <v>M353-4</v>
      </c>
      <c r="BS1744">
        <f>+BS1743</f>
        <v>353</v>
      </c>
      <c r="BT1744">
        <v>4</v>
      </c>
      <c r="BU1744" s="72">
        <f t="shared" si="4298"/>
        <v>190307.98947883755</v>
      </c>
      <c r="BV1744" s="73">
        <f t="shared" si="4267"/>
        <v>15858.999123236463</v>
      </c>
      <c r="BW1744" s="73">
        <f t="shared" si="4268"/>
        <v>7319.5380568783676</v>
      </c>
      <c r="BX1744" s="73">
        <f t="shared" si="4269"/>
        <v>91.494225710979592</v>
      </c>
      <c r="BY1744" s="69">
        <f t="shared" si="4270"/>
        <v>91.49</v>
      </c>
      <c r="CB1744" t="str">
        <f t="shared" si="4271"/>
        <v>E353-4</v>
      </c>
      <c r="CC1744">
        <f>+CC1743</f>
        <v>353</v>
      </c>
      <c r="CD1744">
        <v>4</v>
      </c>
      <c r="CE1744" s="72">
        <f t="shared" si="4299"/>
        <v>190307.98947883755</v>
      </c>
      <c r="CF1744" s="73">
        <f t="shared" si="4272"/>
        <v>15858.999123236463</v>
      </c>
      <c r="CG1744" s="73">
        <f t="shared" si="4273"/>
        <v>7319.5380568783676</v>
      </c>
      <c r="CH1744" s="73">
        <f t="shared" si="4274"/>
        <v>91.494225710979592</v>
      </c>
      <c r="CI1744" s="69">
        <f t="shared" si="4275"/>
        <v>91.49</v>
      </c>
      <c r="CL1744" t="str">
        <f t="shared" si="4276"/>
        <v>S353-4</v>
      </c>
      <c r="CM1744">
        <f>+CM1743</f>
        <v>353</v>
      </c>
      <c r="CN1744">
        <v>4</v>
      </c>
      <c r="CO1744" s="72">
        <f t="shared" si="4300"/>
        <v>190307.98947883755</v>
      </c>
      <c r="CP1744" s="73">
        <f t="shared" si="4277"/>
        <v>15858.999123236463</v>
      </c>
      <c r="CQ1744" s="73">
        <f t="shared" si="4278"/>
        <v>7319.5380568783676</v>
      </c>
      <c r="CR1744" s="73">
        <f t="shared" si="4279"/>
        <v>91.494225710979592</v>
      </c>
      <c r="CU1744" t="str">
        <f t="shared" si="4280"/>
        <v>T353-4</v>
      </c>
      <c r="CV1744">
        <f>+CV1743</f>
        <v>353</v>
      </c>
      <c r="CW1744">
        <v>4</v>
      </c>
      <c r="CX1744" s="72">
        <f t="shared" si="4301"/>
        <v>190307.98947883755</v>
      </c>
      <c r="CY1744" s="73">
        <f t="shared" si="4281"/>
        <v>15858.999123236463</v>
      </c>
      <c r="CZ1744" s="73">
        <f t="shared" si="4282"/>
        <v>7319.5380568783676</v>
      </c>
      <c r="DA1744" s="73">
        <f t="shared" si="4283"/>
        <v>91.494225710979592</v>
      </c>
    </row>
    <row r="1745" spans="30:105" ht="18.75" hidden="1" customHeight="1" x14ac:dyDescent="0.2">
      <c r="AD1745" t="str">
        <f t="shared" si="4253"/>
        <v>F353-5</v>
      </c>
      <c r="AE1745">
        <f>+AE1744</f>
        <v>353</v>
      </c>
      <c r="AF1745">
        <v>5</v>
      </c>
      <c r="AG1745" s="72">
        <f t="shared" si="4294"/>
        <v>222366.2667523328</v>
      </c>
      <c r="AH1745" s="73">
        <f t="shared" si="4254"/>
        <v>18530.522229361068</v>
      </c>
      <c r="AI1745" s="73">
        <f t="shared" si="4255"/>
        <v>8552.5487212435692</v>
      </c>
      <c r="AJ1745" s="73">
        <f t="shared" si="4256"/>
        <v>106.90685901554461</v>
      </c>
      <c r="AK1745" s="69">
        <f t="shared" si="4257"/>
        <v>106.91</v>
      </c>
      <c r="AN1745" t="str">
        <f t="shared" si="4152"/>
        <v>F295-6</v>
      </c>
      <c r="AO1745">
        <f t="shared" si="4295"/>
        <v>295</v>
      </c>
      <c r="AP1745">
        <v>6</v>
      </c>
      <c r="AQ1745" s="72">
        <f t="shared" si="4292"/>
        <v>166508.85063254973</v>
      </c>
      <c r="AR1745" s="73">
        <f t="shared" si="4245"/>
        <v>13875.737552712477</v>
      </c>
      <c r="AS1745" s="73">
        <f t="shared" si="4246"/>
        <v>6404.1865627903744</v>
      </c>
      <c r="AT1745" s="73">
        <f t="shared" si="4247"/>
        <v>80.052332034879683</v>
      </c>
      <c r="AU1745" s="69">
        <f t="shared" si="4248"/>
        <v>80.05</v>
      </c>
      <c r="AX1745" t="str">
        <f t="shared" si="4259"/>
        <v>P295-6</v>
      </c>
      <c r="AY1745">
        <f t="shared" si="4296"/>
        <v>295</v>
      </c>
      <c r="AZ1745">
        <v>6</v>
      </c>
      <c r="BA1745" s="72">
        <f t="shared" si="4293"/>
        <v>159481.65361845065</v>
      </c>
      <c r="BB1745" s="73">
        <f t="shared" si="4249"/>
        <v>13290.137801537554</v>
      </c>
      <c r="BC1745" s="73">
        <f t="shared" si="4250"/>
        <v>6133.9097545557943</v>
      </c>
      <c r="BD1745" s="73">
        <f t="shared" si="4251"/>
        <v>76.673871931947431</v>
      </c>
      <c r="BE1745" s="69">
        <f t="shared" si="4252"/>
        <v>76.67</v>
      </c>
      <c r="BH1745" t="str">
        <f t="shared" si="4261"/>
        <v>G353-5</v>
      </c>
      <c r="BI1745">
        <f>+BI1744</f>
        <v>353</v>
      </c>
      <c r="BJ1745">
        <v>5</v>
      </c>
      <c r="BK1745" s="72">
        <f t="shared" si="4297"/>
        <v>199823.38895277944</v>
      </c>
      <c r="BL1745" s="73">
        <f t="shared" si="4262"/>
        <v>16651.949079398288</v>
      </c>
      <c r="BM1745" s="73">
        <f t="shared" si="4263"/>
        <v>7685.5149597222862</v>
      </c>
      <c r="BN1745" s="73">
        <f t="shared" si="4264"/>
        <v>96.068936996528578</v>
      </c>
      <c r="BO1745" s="69">
        <f t="shared" si="4265"/>
        <v>96.07</v>
      </c>
      <c r="BR1745" t="str">
        <f t="shared" si="4266"/>
        <v>M353-5</v>
      </c>
      <c r="BS1745">
        <f>+BS1744</f>
        <v>353</v>
      </c>
      <c r="BT1745">
        <v>5</v>
      </c>
      <c r="BU1745" s="72">
        <f t="shared" si="4298"/>
        <v>199823.38895277944</v>
      </c>
      <c r="BV1745" s="73">
        <f t="shared" si="4267"/>
        <v>16651.949079398288</v>
      </c>
      <c r="BW1745" s="73">
        <f t="shared" si="4268"/>
        <v>7685.5149597222862</v>
      </c>
      <c r="BX1745" s="73">
        <f t="shared" si="4269"/>
        <v>96.068936996528578</v>
      </c>
      <c r="BY1745" s="69">
        <f t="shared" si="4270"/>
        <v>96.07</v>
      </c>
      <c r="CB1745" t="str">
        <f t="shared" si="4271"/>
        <v>E353-5</v>
      </c>
      <c r="CC1745">
        <f>+CC1744</f>
        <v>353</v>
      </c>
      <c r="CD1745">
        <v>5</v>
      </c>
      <c r="CE1745" s="72">
        <f t="shared" si="4299"/>
        <v>199823.38895277944</v>
      </c>
      <c r="CF1745" s="73">
        <f t="shared" si="4272"/>
        <v>16651.949079398288</v>
      </c>
      <c r="CG1745" s="73">
        <f t="shared" si="4273"/>
        <v>7685.5149597222862</v>
      </c>
      <c r="CH1745" s="73">
        <f t="shared" si="4274"/>
        <v>96.068936996528578</v>
      </c>
      <c r="CI1745" s="69">
        <f t="shared" si="4275"/>
        <v>96.07</v>
      </c>
      <c r="CL1745" t="str">
        <f t="shared" si="4276"/>
        <v>S353-5</v>
      </c>
      <c r="CM1745">
        <f>+CM1744</f>
        <v>353</v>
      </c>
      <c r="CN1745">
        <v>5</v>
      </c>
      <c r="CO1745" s="72">
        <f t="shared" si="4300"/>
        <v>199823.38895277944</v>
      </c>
      <c r="CP1745" s="73">
        <f t="shared" si="4277"/>
        <v>16651.949079398288</v>
      </c>
      <c r="CQ1745" s="73">
        <f t="shared" si="4278"/>
        <v>7685.5149597222862</v>
      </c>
      <c r="CR1745" s="73">
        <f t="shared" si="4279"/>
        <v>96.068936996528578</v>
      </c>
      <c r="CU1745" t="str">
        <f t="shared" si="4280"/>
        <v>T353-5</v>
      </c>
      <c r="CV1745">
        <f>+CV1744</f>
        <v>353</v>
      </c>
      <c r="CW1745">
        <v>5</v>
      </c>
      <c r="CX1745" s="72">
        <f t="shared" si="4301"/>
        <v>199823.38895277944</v>
      </c>
      <c r="CY1745" s="73">
        <f t="shared" si="4281"/>
        <v>16651.949079398288</v>
      </c>
      <c r="CZ1745" s="73">
        <f t="shared" si="4282"/>
        <v>7685.5149597222862</v>
      </c>
      <c r="DA1745" s="73">
        <f t="shared" si="4283"/>
        <v>96.068936996528578</v>
      </c>
    </row>
    <row r="1746" spans="30:105" ht="18.75" hidden="1" customHeight="1" x14ac:dyDescent="0.2">
      <c r="AD1746" t="str">
        <f t="shared" si="4253"/>
        <v>F354-1</v>
      </c>
      <c r="AE1746">
        <f>+AE1741+1</f>
        <v>354</v>
      </c>
      <c r="AF1746">
        <v>1</v>
      </c>
      <c r="AG1746" s="72">
        <f>+AG1741*100.5%</f>
        <v>183855.98435721279</v>
      </c>
      <c r="AH1746" s="73">
        <f t="shared" si="4254"/>
        <v>15321.332029767733</v>
      </c>
      <c r="AI1746" s="73">
        <f t="shared" si="4255"/>
        <v>7071.3840137389534</v>
      </c>
      <c r="AJ1746" s="73">
        <f t="shared" si="4256"/>
        <v>88.39230017173692</v>
      </c>
      <c r="AK1746" s="69">
        <f t="shared" si="4257"/>
        <v>88.39</v>
      </c>
      <c r="AN1746" t="str">
        <f t="shared" si="4152"/>
        <v>F296-1</v>
      </c>
      <c r="AO1746">
        <f>+AO1740+1</f>
        <v>296</v>
      </c>
      <c r="AP1746">
        <v>1</v>
      </c>
      <c r="AQ1746" s="72">
        <f>+AQ1740*100.5%</f>
        <v>131116.36162628687</v>
      </c>
      <c r="AR1746" s="73">
        <f t="shared" si="4245"/>
        <v>10926.36346885724</v>
      </c>
      <c r="AS1746" s="73">
        <f t="shared" si="4246"/>
        <v>5042.9369856264184</v>
      </c>
      <c r="AT1746" s="73">
        <f t="shared" si="4247"/>
        <v>63.036712320330231</v>
      </c>
      <c r="AU1746" s="69">
        <f t="shared" si="4248"/>
        <v>63.04</v>
      </c>
      <c r="AX1746" t="str">
        <f t="shared" si="4259"/>
        <v>P296-1</v>
      </c>
      <c r="AY1746">
        <f>+AY1740+1</f>
        <v>296</v>
      </c>
      <c r="AZ1746">
        <v>1</v>
      </c>
      <c r="BA1746" s="72">
        <f>+BA1740*100.5%</f>
        <v>125582.83892512384</v>
      </c>
      <c r="BB1746" s="73">
        <f t="shared" si="4249"/>
        <v>10465.236577093654</v>
      </c>
      <c r="BC1746" s="73">
        <f t="shared" si="4250"/>
        <v>4830.1091894278397</v>
      </c>
      <c r="BD1746" s="73">
        <f t="shared" si="4251"/>
        <v>60.376364867847997</v>
      </c>
      <c r="BE1746" s="69">
        <f t="shared" si="4252"/>
        <v>60.38</v>
      </c>
      <c r="BH1746" t="str">
        <f t="shared" si="4261"/>
        <v>G354-1</v>
      </c>
      <c r="BI1746">
        <f>+BI1741+1</f>
        <v>354</v>
      </c>
      <c r="BJ1746">
        <v>1</v>
      </c>
      <c r="BK1746" s="72">
        <f>+BK1741*100.5%</f>
        <v>165217.17259581617</v>
      </c>
      <c r="BL1746" s="73">
        <f t="shared" si="4262"/>
        <v>13768.097716318014</v>
      </c>
      <c r="BM1746" s="73">
        <f t="shared" si="4263"/>
        <v>6354.5066383006215</v>
      </c>
      <c r="BN1746" s="73">
        <f t="shared" si="4264"/>
        <v>79.43133297875778</v>
      </c>
      <c r="BO1746" s="69">
        <f t="shared" si="4265"/>
        <v>79.430000000000007</v>
      </c>
      <c r="BR1746" t="str">
        <f t="shared" si="4266"/>
        <v>M354-1</v>
      </c>
      <c r="BS1746">
        <f>+BS1741+1</f>
        <v>354</v>
      </c>
      <c r="BT1746">
        <v>1</v>
      </c>
      <c r="BU1746" s="72">
        <f>+BU1741*100.5%</f>
        <v>165217.17259581617</v>
      </c>
      <c r="BV1746" s="73">
        <f t="shared" si="4267"/>
        <v>13768.097716318014</v>
      </c>
      <c r="BW1746" s="73">
        <f t="shared" si="4268"/>
        <v>6354.5066383006215</v>
      </c>
      <c r="BX1746" s="73">
        <f t="shared" si="4269"/>
        <v>79.43133297875778</v>
      </c>
      <c r="BY1746" s="69">
        <f t="shared" si="4270"/>
        <v>79.430000000000007</v>
      </c>
      <c r="CB1746" t="str">
        <f t="shared" si="4271"/>
        <v>E354-1</v>
      </c>
      <c r="CC1746">
        <f>+CC1741+1</f>
        <v>354</v>
      </c>
      <c r="CD1746">
        <v>1</v>
      </c>
      <c r="CE1746" s="72">
        <f>+CE1741*100.5%</f>
        <v>165217.17259581617</v>
      </c>
      <c r="CF1746" s="73">
        <f t="shared" si="4272"/>
        <v>13768.097716318014</v>
      </c>
      <c r="CG1746" s="73">
        <f t="shared" si="4273"/>
        <v>6354.5066383006215</v>
      </c>
      <c r="CH1746" s="73">
        <f t="shared" si="4274"/>
        <v>79.43133297875778</v>
      </c>
      <c r="CI1746" s="69">
        <f t="shared" si="4275"/>
        <v>79.430000000000007</v>
      </c>
      <c r="CL1746" t="str">
        <f t="shared" si="4276"/>
        <v>S354-1</v>
      </c>
      <c r="CM1746">
        <f>+CM1741+1</f>
        <v>354</v>
      </c>
      <c r="CN1746">
        <v>1</v>
      </c>
      <c r="CO1746" s="72">
        <f>+CO1741*100.5%</f>
        <v>165217.17259581617</v>
      </c>
      <c r="CP1746" s="73">
        <f t="shared" si="4277"/>
        <v>13768.097716318014</v>
      </c>
      <c r="CQ1746" s="73">
        <f t="shared" si="4278"/>
        <v>6354.5066383006215</v>
      </c>
      <c r="CR1746" s="73">
        <f t="shared" si="4279"/>
        <v>79.43133297875778</v>
      </c>
      <c r="CU1746" t="str">
        <f t="shared" si="4280"/>
        <v>T354-1</v>
      </c>
      <c r="CV1746">
        <f>+CV1741+1</f>
        <v>354</v>
      </c>
      <c r="CW1746">
        <v>1</v>
      </c>
      <c r="CX1746" s="72">
        <f>+CX1741*100.5%</f>
        <v>165217.17259581617</v>
      </c>
      <c r="CY1746" s="73">
        <f t="shared" si="4281"/>
        <v>13768.097716318014</v>
      </c>
      <c r="CZ1746" s="73">
        <f t="shared" si="4282"/>
        <v>6354.5066383006215</v>
      </c>
      <c r="DA1746" s="73">
        <f t="shared" si="4283"/>
        <v>79.43133297875778</v>
      </c>
    </row>
    <row r="1747" spans="30:105" ht="18.75" hidden="1" customHeight="1" x14ac:dyDescent="0.2">
      <c r="AD1747" t="str">
        <f t="shared" si="4253"/>
        <v>F354-2</v>
      </c>
      <c r="AE1747">
        <f>+AE1746</f>
        <v>354</v>
      </c>
      <c r="AF1747">
        <v>2</v>
      </c>
      <c r="AG1747" s="72">
        <f t="shared" ref="AG1747:AG1750" si="4302">+AG1746*105%</f>
        <v>193048.78357507344</v>
      </c>
      <c r="AH1747" s="73">
        <f t="shared" si="4254"/>
        <v>16087.398631256119</v>
      </c>
      <c r="AI1747" s="73">
        <f t="shared" si="4255"/>
        <v>7424.953214425901</v>
      </c>
      <c r="AJ1747" s="73">
        <f t="shared" si="4256"/>
        <v>92.811915180323766</v>
      </c>
      <c r="AK1747" s="69">
        <f t="shared" si="4257"/>
        <v>92.81</v>
      </c>
      <c r="AN1747" t="str">
        <f t="shared" si="4152"/>
        <v>F296-2</v>
      </c>
      <c r="AO1747">
        <f>AO1746</f>
        <v>296</v>
      </c>
      <c r="AP1747">
        <v>2</v>
      </c>
      <c r="AQ1747" s="72">
        <f t="shared" ref="AQ1747:AQ1751" si="4303">+AQ1746*105%</f>
        <v>137672.17970760123</v>
      </c>
      <c r="AR1747" s="73">
        <f t="shared" si="4245"/>
        <v>11472.681642300102</v>
      </c>
      <c r="AS1747" s="73">
        <f t="shared" si="4246"/>
        <v>5295.0838349077394</v>
      </c>
      <c r="AT1747" s="73">
        <f t="shared" si="4247"/>
        <v>66.188547936346751</v>
      </c>
      <c r="AU1747" s="69">
        <f t="shared" si="4248"/>
        <v>66.19</v>
      </c>
      <c r="AX1747" t="str">
        <f t="shared" si="4259"/>
        <v>P296-2</v>
      </c>
      <c r="AY1747">
        <f>AY1746</f>
        <v>296</v>
      </c>
      <c r="AZ1747">
        <v>2</v>
      </c>
      <c r="BA1747" s="72">
        <f t="shared" ref="BA1747:BA1751" si="4304">+BA1746*105%</f>
        <v>131861.98087138004</v>
      </c>
      <c r="BB1747" s="73">
        <f t="shared" si="4249"/>
        <v>10988.498405948338</v>
      </c>
      <c r="BC1747" s="73">
        <f t="shared" si="4250"/>
        <v>5071.6146488992326</v>
      </c>
      <c r="BD1747" s="73">
        <f t="shared" si="4251"/>
        <v>63.395183111240407</v>
      </c>
      <c r="BE1747" s="69">
        <f t="shared" si="4252"/>
        <v>63.4</v>
      </c>
      <c r="BH1747" t="str">
        <f t="shared" si="4261"/>
        <v>G354-2</v>
      </c>
      <c r="BI1747">
        <f>+BI1746</f>
        <v>354</v>
      </c>
      <c r="BJ1747">
        <v>2</v>
      </c>
      <c r="BK1747" s="72">
        <f t="shared" ref="BK1747:BK1750" si="4305">+BK1746*105%</f>
        <v>173478.03122560697</v>
      </c>
      <c r="BL1747" s="73">
        <f t="shared" si="4262"/>
        <v>14456.502602133914</v>
      </c>
      <c r="BM1747" s="73">
        <f t="shared" si="4263"/>
        <v>6672.2319702156528</v>
      </c>
      <c r="BN1747" s="73">
        <f t="shared" si="4264"/>
        <v>83.40289962769566</v>
      </c>
      <c r="BO1747" s="69">
        <f t="shared" si="4265"/>
        <v>83.4</v>
      </c>
      <c r="BR1747" t="str">
        <f t="shared" si="4266"/>
        <v>M354-2</v>
      </c>
      <c r="BS1747">
        <f>+BS1746</f>
        <v>354</v>
      </c>
      <c r="BT1747">
        <v>2</v>
      </c>
      <c r="BU1747" s="72">
        <f t="shared" ref="BU1747:BU1750" si="4306">+BU1746*105%</f>
        <v>173478.03122560697</v>
      </c>
      <c r="BV1747" s="73">
        <f t="shared" si="4267"/>
        <v>14456.502602133914</v>
      </c>
      <c r="BW1747" s="73">
        <f t="shared" si="4268"/>
        <v>6672.2319702156528</v>
      </c>
      <c r="BX1747" s="73">
        <f t="shared" si="4269"/>
        <v>83.40289962769566</v>
      </c>
      <c r="BY1747" s="69">
        <f t="shared" si="4270"/>
        <v>83.4</v>
      </c>
      <c r="CB1747" t="str">
        <f t="shared" si="4271"/>
        <v>E354-2</v>
      </c>
      <c r="CC1747">
        <f>+CC1746</f>
        <v>354</v>
      </c>
      <c r="CD1747">
        <v>2</v>
      </c>
      <c r="CE1747" s="72">
        <f t="shared" ref="CE1747:CE1750" si="4307">+CE1746*105%</f>
        <v>173478.03122560697</v>
      </c>
      <c r="CF1747" s="73">
        <f t="shared" si="4272"/>
        <v>14456.502602133914</v>
      </c>
      <c r="CG1747" s="73">
        <f t="shared" si="4273"/>
        <v>6672.2319702156528</v>
      </c>
      <c r="CH1747" s="73">
        <f t="shared" si="4274"/>
        <v>83.40289962769566</v>
      </c>
      <c r="CI1747" s="69">
        <f t="shared" si="4275"/>
        <v>83.4</v>
      </c>
      <c r="CL1747" t="str">
        <f t="shared" si="4276"/>
        <v>S354-2</v>
      </c>
      <c r="CM1747">
        <f>+CM1746</f>
        <v>354</v>
      </c>
      <c r="CN1747">
        <v>2</v>
      </c>
      <c r="CO1747" s="72">
        <f t="shared" ref="CO1747:CO1750" si="4308">+CO1746*105%</f>
        <v>173478.03122560697</v>
      </c>
      <c r="CP1747" s="73">
        <f t="shared" si="4277"/>
        <v>14456.502602133914</v>
      </c>
      <c r="CQ1747" s="73">
        <f t="shared" si="4278"/>
        <v>6672.2319702156528</v>
      </c>
      <c r="CR1747" s="73">
        <f t="shared" si="4279"/>
        <v>83.40289962769566</v>
      </c>
      <c r="CU1747" t="str">
        <f t="shared" si="4280"/>
        <v>T354-2</v>
      </c>
      <c r="CV1747">
        <f>+CV1746</f>
        <v>354</v>
      </c>
      <c r="CW1747">
        <v>2</v>
      </c>
      <c r="CX1747" s="72">
        <f t="shared" ref="CX1747:CX1750" si="4309">+CX1746*105%</f>
        <v>173478.03122560697</v>
      </c>
      <c r="CY1747" s="73">
        <f t="shared" si="4281"/>
        <v>14456.502602133914</v>
      </c>
      <c r="CZ1747" s="73">
        <f t="shared" si="4282"/>
        <v>6672.2319702156528</v>
      </c>
      <c r="DA1747" s="73">
        <f t="shared" si="4283"/>
        <v>83.40289962769566</v>
      </c>
    </row>
    <row r="1748" spans="30:105" ht="18.75" hidden="1" customHeight="1" x14ac:dyDescent="0.2">
      <c r="AD1748" t="str">
        <f t="shared" si="4253"/>
        <v>F354-3</v>
      </c>
      <c r="AE1748">
        <f>+AE1747</f>
        <v>354</v>
      </c>
      <c r="AF1748">
        <v>3</v>
      </c>
      <c r="AG1748" s="72">
        <f t="shared" si="4302"/>
        <v>202701.22275382711</v>
      </c>
      <c r="AH1748" s="73">
        <f t="shared" si="4254"/>
        <v>16891.768562818925</v>
      </c>
      <c r="AI1748" s="73">
        <f t="shared" si="4255"/>
        <v>7796.2008751471967</v>
      </c>
      <c r="AJ1748" s="73">
        <f t="shared" si="4256"/>
        <v>97.452510939339959</v>
      </c>
      <c r="AK1748" s="69">
        <f t="shared" si="4257"/>
        <v>97.45</v>
      </c>
      <c r="AN1748" t="str">
        <f t="shared" ref="AN1748:AN1811" si="4310">IF(AO1748&lt;10,"F00"&amp;AO1748&amp;"-"&amp;AP1748,IF(AO1748&lt;100,"F0"&amp;AO1748&amp;"-"&amp;AP1748,IF(AO1748&lt;1000,"F"&amp;AO1748&amp;"-"&amp;AP1748,0)))</f>
        <v>F296-3</v>
      </c>
      <c r="AO1748">
        <f t="shared" ref="AO1748:AO1751" si="4311">AO1747</f>
        <v>296</v>
      </c>
      <c r="AP1748">
        <v>3</v>
      </c>
      <c r="AQ1748" s="72">
        <f t="shared" si="4303"/>
        <v>144555.7886929813</v>
      </c>
      <c r="AR1748" s="73">
        <f t="shared" si="4245"/>
        <v>12046.315724415108</v>
      </c>
      <c r="AS1748" s="73">
        <f t="shared" si="4246"/>
        <v>5559.8380266531267</v>
      </c>
      <c r="AT1748" s="73">
        <f t="shared" si="4247"/>
        <v>69.497975333164078</v>
      </c>
      <c r="AU1748" s="69">
        <f t="shared" si="4248"/>
        <v>69.5</v>
      </c>
      <c r="AX1748" t="str">
        <f t="shared" si="4259"/>
        <v>P296-3</v>
      </c>
      <c r="AY1748">
        <f t="shared" ref="AY1748:AY1751" si="4312">AY1747</f>
        <v>296</v>
      </c>
      <c r="AZ1748">
        <v>3</v>
      </c>
      <c r="BA1748" s="72">
        <f t="shared" si="4304"/>
        <v>138455.07991494905</v>
      </c>
      <c r="BB1748" s="73">
        <f t="shared" si="4249"/>
        <v>11537.923326245755</v>
      </c>
      <c r="BC1748" s="73">
        <f t="shared" si="4250"/>
        <v>5325.1953813441942</v>
      </c>
      <c r="BD1748" s="73">
        <f t="shared" si="4251"/>
        <v>66.564942266802433</v>
      </c>
      <c r="BE1748" s="69">
        <f t="shared" si="4252"/>
        <v>66.56</v>
      </c>
      <c r="BH1748" t="str">
        <f t="shared" si="4261"/>
        <v>G354-3</v>
      </c>
      <c r="BI1748">
        <f>+BI1747</f>
        <v>354</v>
      </c>
      <c r="BJ1748">
        <v>3</v>
      </c>
      <c r="BK1748" s="72">
        <f t="shared" si="4305"/>
        <v>182151.93278688734</v>
      </c>
      <c r="BL1748" s="73">
        <f t="shared" si="4262"/>
        <v>15179.327732240612</v>
      </c>
      <c r="BM1748" s="73">
        <f t="shared" si="4263"/>
        <v>7005.8435687264364</v>
      </c>
      <c r="BN1748" s="73">
        <f t="shared" si="4264"/>
        <v>87.573044609080455</v>
      </c>
      <c r="BO1748" s="69">
        <f t="shared" si="4265"/>
        <v>87.57</v>
      </c>
      <c r="BR1748" t="str">
        <f t="shared" si="4266"/>
        <v>M354-3</v>
      </c>
      <c r="BS1748">
        <f>+BS1747</f>
        <v>354</v>
      </c>
      <c r="BT1748">
        <v>3</v>
      </c>
      <c r="BU1748" s="72">
        <f t="shared" si="4306"/>
        <v>182151.93278688734</v>
      </c>
      <c r="BV1748" s="73">
        <f t="shared" si="4267"/>
        <v>15179.327732240612</v>
      </c>
      <c r="BW1748" s="73">
        <f t="shared" si="4268"/>
        <v>7005.8435687264364</v>
      </c>
      <c r="BX1748" s="73">
        <f t="shared" si="4269"/>
        <v>87.573044609080455</v>
      </c>
      <c r="BY1748" s="69">
        <f t="shared" si="4270"/>
        <v>87.57</v>
      </c>
      <c r="CB1748" t="str">
        <f t="shared" si="4271"/>
        <v>E354-3</v>
      </c>
      <c r="CC1748">
        <f>+CC1747</f>
        <v>354</v>
      </c>
      <c r="CD1748">
        <v>3</v>
      </c>
      <c r="CE1748" s="72">
        <f t="shared" si="4307"/>
        <v>182151.93278688734</v>
      </c>
      <c r="CF1748" s="73">
        <f t="shared" si="4272"/>
        <v>15179.327732240612</v>
      </c>
      <c r="CG1748" s="73">
        <f t="shared" si="4273"/>
        <v>7005.8435687264364</v>
      </c>
      <c r="CH1748" s="73">
        <f t="shared" si="4274"/>
        <v>87.573044609080455</v>
      </c>
      <c r="CI1748" s="69">
        <f t="shared" si="4275"/>
        <v>87.57</v>
      </c>
      <c r="CL1748" t="str">
        <f t="shared" si="4276"/>
        <v>S354-3</v>
      </c>
      <c r="CM1748">
        <f>+CM1747</f>
        <v>354</v>
      </c>
      <c r="CN1748">
        <v>3</v>
      </c>
      <c r="CO1748" s="72">
        <f t="shared" si="4308"/>
        <v>182151.93278688734</v>
      </c>
      <c r="CP1748" s="73">
        <f t="shared" si="4277"/>
        <v>15179.327732240612</v>
      </c>
      <c r="CQ1748" s="73">
        <f t="shared" si="4278"/>
        <v>7005.8435687264364</v>
      </c>
      <c r="CR1748" s="73">
        <f t="shared" si="4279"/>
        <v>87.573044609080455</v>
      </c>
      <c r="CU1748" t="str">
        <f t="shared" si="4280"/>
        <v>T354-3</v>
      </c>
      <c r="CV1748">
        <f>+CV1747</f>
        <v>354</v>
      </c>
      <c r="CW1748">
        <v>3</v>
      </c>
      <c r="CX1748" s="72">
        <f t="shared" si="4309"/>
        <v>182151.93278688734</v>
      </c>
      <c r="CY1748" s="73">
        <f t="shared" si="4281"/>
        <v>15179.327732240612</v>
      </c>
      <c r="CZ1748" s="73">
        <f t="shared" si="4282"/>
        <v>7005.8435687264364</v>
      </c>
      <c r="DA1748" s="73">
        <f t="shared" si="4283"/>
        <v>87.573044609080455</v>
      </c>
    </row>
    <row r="1749" spans="30:105" ht="18.75" hidden="1" customHeight="1" x14ac:dyDescent="0.2">
      <c r="AD1749" t="str">
        <f t="shared" si="4253"/>
        <v>F354-4</v>
      </c>
      <c r="AE1749">
        <f>+AE1748</f>
        <v>354</v>
      </c>
      <c r="AF1749">
        <v>4</v>
      </c>
      <c r="AG1749" s="72">
        <f t="shared" si="4302"/>
        <v>212836.28389151848</v>
      </c>
      <c r="AH1749" s="73">
        <f t="shared" si="4254"/>
        <v>17736.356990959874</v>
      </c>
      <c r="AI1749" s="73">
        <f t="shared" si="4255"/>
        <v>8186.010918904557</v>
      </c>
      <c r="AJ1749" s="73">
        <f t="shared" si="4256"/>
        <v>102.32513648630696</v>
      </c>
      <c r="AK1749" s="69">
        <f t="shared" si="4257"/>
        <v>102.33</v>
      </c>
      <c r="AN1749" t="str">
        <f t="shared" si="4310"/>
        <v>F296-4</v>
      </c>
      <c r="AO1749">
        <f t="shared" si="4311"/>
        <v>296</v>
      </c>
      <c r="AP1749">
        <v>4</v>
      </c>
      <c r="AQ1749" s="72">
        <f t="shared" si="4303"/>
        <v>151783.57812763038</v>
      </c>
      <c r="AR1749" s="73">
        <f t="shared" si="4245"/>
        <v>12648.631510635865</v>
      </c>
      <c r="AS1749" s="73">
        <f t="shared" si="4246"/>
        <v>5837.8299279857838</v>
      </c>
      <c r="AT1749" s="73">
        <f t="shared" si="4247"/>
        <v>72.972874099822292</v>
      </c>
      <c r="AU1749" s="69">
        <f t="shared" si="4248"/>
        <v>72.97</v>
      </c>
      <c r="AX1749" t="str">
        <f t="shared" si="4259"/>
        <v>P296-4</v>
      </c>
      <c r="AY1749">
        <f t="shared" si="4312"/>
        <v>296</v>
      </c>
      <c r="AZ1749">
        <v>4</v>
      </c>
      <c r="BA1749" s="72">
        <f t="shared" si="4304"/>
        <v>145377.8339106965</v>
      </c>
      <c r="BB1749" s="73">
        <f t="shared" si="4249"/>
        <v>12114.819492558041</v>
      </c>
      <c r="BC1749" s="73">
        <f t="shared" si="4250"/>
        <v>5591.4551504114042</v>
      </c>
      <c r="BD1749" s="73">
        <f t="shared" si="4251"/>
        <v>69.893189380142545</v>
      </c>
      <c r="BE1749" s="69">
        <f t="shared" si="4252"/>
        <v>69.89</v>
      </c>
      <c r="BH1749" t="str">
        <f t="shared" si="4261"/>
        <v>G354-4</v>
      </c>
      <c r="BI1749">
        <f>+BI1748</f>
        <v>354</v>
      </c>
      <c r="BJ1749">
        <v>4</v>
      </c>
      <c r="BK1749" s="72">
        <f t="shared" si="4305"/>
        <v>191259.52942623172</v>
      </c>
      <c r="BL1749" s="73">
        <f t="shared" si="4262"/>
        <v>15938.294118852644</v>
      </c>
      <c r="BM1749" s="73">
        <f t="shared" si="4263"/>
        <v>7356.135747162758</v>
      </c>
      <c r="BN1749" s="73">
        <f t="shared" si="4264"/>
        <v>91.951696839534478</v>
      </c>
      <c r="BO1749" s="69">
        <f t="shared" si="4265"/>
        <v>91.95</v>
      </c>
      <c r="BR1749" t="str">
        <f t="shared" si="4266"/>
        <v>M354-4</v>
      </c>
      <c r="BS1749">
        <f>+BS1748</f>
        <v>354</v>
      </c>
      <c r="BT1749">
        <v>4</v>
      </c>
      <c r="BU1749" s="72">
        <f t="shared" si="4306"/>
        <v>191259.52942623172</v>
      </c>
      <c r="BV1749" s="73">
        <f t="shared" si="4267"/>
        <v>15938.294118852644</v>
      </c>
      <c r="BW1749" s="73">
        <f t="shared" si="4268"/>
        <v>7356.135747162758</v>
      </c>
      <c r="BX1749" s="73">
        <f t="shared" si="4269"/>
        <v>91.951696839534478</v>
      </c>
      <c r="BY1749" s="69">
        <f t="shared" si="4270"/>
        <v>91.95</v>
      </c>
      <c r="CB1749" t="str">
        <f t="shared" si="4271"/>
        <v>E354-4</v>
      </c>
      <c r="CC1749">
        <f>+CC1748</f>
        <v>354</v>
      </c>
      <c r="CD1749">
        <v>4</v>
      </c>
      <c r="CE1749" s="72">
        <f t="shared" si="4307"/>
        <v>191259.52942623172</v>
      </c>
      <c r="CF1749" s="73">
        <f t="shared" si="4272"/>
        <v>15938.294118852644</v>
      </c>
      <c r="CG1749" s="73">
        <f t="shared" si="4273"/>
        <v>7356.135747162758</v>
      </c>
      <c r="CH1749" s="73">
        <f t="shared" si="4274"/>
        <v>91.951696839534478</v>
      </c>
      <c r="CI1749" s="69">
        <f t="shared" si="4275"/>
        <v>91.95</v>
      </c>
      <c r="CL1749" t="str">
        <f t="shared" si="4276"/>
        <v>S354-4</v>
      </c>
      <c r="CM1749">
        <f>+CM1748</f>
        <v>354</v>
      </c>
      <c r="CN1749">
        <v>4</v>
      </c>
      <c r="CO1749" s="72">
        <f t="shared" si="4308"/>
        <v>191259.52942623172</v>
      </c>
      <c r="CP1749" s="73">
        <f t="shared" si="4277"/>
        <v>15938.294118852644</v>
      </c>
      <c r="CQ1749" s="73">
        <f t="shared" si="4278"/>
        <v>7356.135747162758</v>
      </c>
      <c r="CR1749" s="73">
        <f t="shared" si="4279"/>
        <v>91.951696839534478</v>
      </c>
      <c r="CU1749" t="str">
        <f t="shared" si="4280"/>
        <v>T354-4</v>
      </c>
      <c r="CV1749">
        <f>+CV1748</f>
        <v>354</v>
      </c>
      <c r="CW1749">
        <v>4</v>
      </c>
      <c r="CX1749" s="72">
        <f t="shared" si="4309"/>
        <v>191259.52942623172</v>
      </c>
      <c r="CY1749" s="73">
        <f t="shared" si="4281"/>
        <v>15938.294118852644</v>
      </c>
      <c r="CZ1749" s="73">
        <f t="shared" si="4282"/>
        <v>7356.135747162758</v>
      </c>
      <c r="DA1749" s="73">
        <f t="shared" si="4283"/>
        <v>91.951696839534478</v>
      </c>
    </row>
    <row r="1750" spans="30:105" ht="18.75" hidden="1" customHeight="1" x14ac:dyDescent="0.2">
      <c r="AD1750" t="str">
        <f t="shared" si="4253"/>
        <v>F354-5</v>
      </c>
      <c r="AE1750">
        <f>+AE1749</f>
        <v>354</v>
      </c>
      <c r="AF1750">
        <v>5</v>
      </c>
      <c r="AG1750" s="72">
        <f t="shared" si="4302"/>
        <v>223478.09808609443</v>
      </c>
      <c r="AH1750" s="73">
        <f t="shared" si="4254"/>
        <v>18623.174840507869</v>
      </c>
      <c r="AI1750" s="73">
        <f t="shared" si="4255"/>
        <v>8595.3114648497849</v>
      </c>
      <c r="AJ1750" s="73">
        <f t="shared" si="4256"/>
        <v>107.44139331062232</v>
      </c>
      <c r="AK1750" s="69">
        <f t="shared" si="4257"/>
        <v>107.44</v>
      </c>
      <c r="AN1750" t="str">
        <f t="shared" si="4310"/>
        <v>F296-5</v>
      </c>
      <c r="AO1750">
        <f t="shared" si="4311"/>
        <v>296</v>
      </c>
      <c r="AP1750">
        <v>5</v>
      </c>
      <c r="AQ1750" s="72">
        <f t="shared" si="4303"/>
        <v>159372.75703401191</v>
      </c>
      <c r="AR1750" s="73">
        <f t="shared" si="4245"/>
        <v>13281.06308616766</v>
      </c>
      <c r="AS1750" s="73">
        <f t="shared" si="4246"/>
        <v>6129.721424385074</v>
      </c>
      <c r="AT1750" s="73">
        <f t="shared" si="4247"/>
        <v>76.621517804813422</v>
      </c>
      <c r="AU1750" s="69">
        <f t="shared" si="4248"/>
        <v>76.62</v>
      </c>
      <c r="AX1750" t="str">
        <f t="shared" si="4259"/>
        <v>P296-5</v>
      </c>
      <c r="AY1750">
        <f t="shared" si="4312"/>
        <v>296</v>
      </c>
      <c r="AZ1750">
        <v>5</v>
      </c>
      <c r="BA1750" s="72">
        <f t="shared" si="4304"/>
        <v>152646.72560623134</v>
      </c>
      <c r="BB1750" s="73">
        <f t="shared" si="4249"/>
        <v>12720.560467185946</v>
      </c>
      <c r="BC1750" s="73">
        <f t="shared" si="4250"/>
        <v>5871.0279079319744</v>
      </c>
      <c r="BD1750" s="73">
        <f t="shared" si="4251"/>
        <v>73.387848849149677</v>
      </c>
      <c r="BE1750" s="69">
        <f t="shared" si="4252"/>
        <v>73.39</v>
      </c>
      <c r="BH1750" t="str">
        <f t="shared" si="4261"/>
        <v>G354-5</v>
      </c>
      <c r="BI1750">
        <f>+BI1749</f>
        <v>354</v>
      </c>
      <c r="BJ1750">
        <v>5</v>
      </c>
      <c r="BK1750" s="72">
        <f t="shared" si="4305"/>
        <v>200822.50589754331</v>
      </c>
      <c r="BL1750" s="73">
        <f t="shared" si="4262"/>
        <v>16735.208824795274</v>
      </c>
      <c r="BM1750" s="73">
        <f t="shared" si="4263"/>
        <v>7723.9425345208965</v>
      </c>
      <c r="BN1750" s="73">
        <f t="shared" si="4264"/>
        <v>96.549281681511204</v>
      </c>
      <c r="BO1750" s="69">
        <f t="shared" si="4265"/>
        <v>96.55</v>
      </c>
      <c r="BR1750" t="str">
        <f t="shared" si="4266"/>
        <v>M354-5</v>
      </c>
      <c r="BS1750">
        <f>+BS1749</f>
        <v>354</v>
      </c>
      <c r="BT1750">
        <v>5</v>
      </c>
      <c r="BU1750" s="72">
        <f t="shared" si="4306"/>
        <v>200822.50589754331</v>
      </c>
      <c r="BV1750" s="73">
        <f t="shared" si="4267"/>
        <v>16735.208824795274</v>
      </c>
      <c r="BW1750" s="73">
        <f t="shared" si="4268"/>
        <v>7723.9425345208965</v>
      </c>
      <c r="BX1750" s="73">
        <f t="shared" si="4269"/>
        <v>96.549281681511204</v>
      </c>
      <c r="BY1750" s="69">
        <f t="shared" si="4270"/>
        <v>96.55</v>
      </c>
      <c r="CB1750" t="str">
        <f t="shared" si="4271"/>
        <v>E354-5</v>
      </c>
      <c r="CC1750">
        <f>+CC1749</f>
        <v>354</v>
      </c>
      <c r="CD1750">
        <v>5</v>
      </c>
      <c r="CE1750" s="72">
        <f t="shared" si="4307"/>
        <v>200822.50589754331</v>
      </c>
      <c r="CF1750" s="73">
        <f t="shared" si="4272"/>
        <v>16735.208824795274</v>
      </c>
      <c r="CG1750" s="73">
        <f t="shared" si="4273"/>
        <v>7723.9425345208965</v>
      </c>
      <c r="CH1750" s="73">
        <f t="shared" si="4274"/>
        <v>96.549281681511204</v>
      </c>
      <c r="CI1750" s="69">
        <f t="shared" si="4275"/>
        <v>96.55</v>
      </c>
      <c r="CL1750" t="str">
        <f t="shared" si="4276"/>
        <v>S354-5</v>
      </c>
      <c r="CM1750">
        <f>+CM1749</f>
        <v>354</v>
      </c>
      <c r="CN1750">
        <v>5</v>
      </c>
      <c r="CO1750" s="72">
        <f t="shared" si="4308"/>
        <v>200822.50589754331</v>
      </c>
      <c r="CP1750" s="73">
        <f t="shared" si="4277"/>
        <v>16735.208824795274</v>
      </c>
      <c r="CQ1750" s="73">
        <f t="shared" si="4278"/>
        <v>7723.9425345208965</v>
      </c>
      <c r="CR1750" s="73">
        <f t="shared" si="4279"/>
        <v>96.549281681511204</v>
      </c>
      <c r="CU1750" t="str">
        <f t="shared" si="4280"/>
        <v>T354-5</v>
      </c>
      <c r="CV1750">
        <f>+CV1749</f>
        <v>354</v>
      </c>
      <c r="CW1750">
        <v>5</v>
      </c>
      <c r="CX1750" s="72">
        <f t="shared" si="4309"/>
        <v>200822.50589754331</v>
      </c>
      <c r="CY1750" s="73">
        <f t="shared" si="4281"/>
        <v>16735.208824795274</v>
      </c>
      <c r="CZ1750" s="73">
        <f t="shared" si="4282"/>
        <v>7723.9425345208965</v>
      </c>
      <c r="DA1750" s="73">
        <f t="shared" si="4283"/>
        <v>96.549281681511204</v>
      </c>
    </row>
    <row r="1751" spans="30:105" ht="18.75" hidden="1" customHeight="1" x14ac:dyDescent="0.2">
      <c r="AD1751" t="str">
        <f t="shared" si="4253"/>
        <v>F355-1</v>
      </c>
      <c r="AE1751">
        <f>+AE1746+1</f>
        <v>355</v>
      </c>
      <c r="AF1751">
        <v>1</v>
      </c>
      <c r="AG1751" s="72">
        <f>+AG1746*100.5%</f>
        <v>184775.26427899883</v>
      </c>
      <c r="AH1751" s="73">
        <f t="shared" si="4254"/>
        <v>15397.938689916569</v>
      </c>
      <c r="AI1751" s="73">
        <f t="shared" si="4255"/>
        <v>7106.7409338076477</v>
      </c>
      <c r="AJ1751" s="73">
        <f t="shared" si="4256"/>
        <v>88.834261672595588</v>
      </c>
      <c r="AK1751" s="69">
        <f t="shared" si="4257"/>
        <v>88.83</v>
      </c>
      <c r="AN1751" t="str">
        <f t="shared" si="4310"/>
        <v>F296-6</v>
      </c>
      <c r="AO1751">
        <f t="shared" si="4311"/>
        <v>296</v>
      </c>
      <c r="AP1751">
        <v>6</v>
      </c>
      <c r="AQ1751" s="72">
        <f t="shared" si="4303"/>
        <v>167341.39488571251</v>
      </c>
      <c r="AR1751" s="73">
        <f t="shared" si="4245"/>
        <v>13945.116240476042</v>
      </c>
      <c r="AS1751" s="73">
        <f t="shared" si="4246"/>
        <v>6436.2074956043271</v>
      </c>
      <c r="AT1751" s="73">
        <f t="shared" si="4247"/>
        <v>80.452593695054091</v>
      </c>
      <c r="AU1751" s="69">
        <f t="shared" si="4248"/>
        <v>80.45</v>
      </c>
      <c r="AX1751" t="str">
        <f t="shared" si="4259"/>
        <v>P296-6</v>
      </c>
      <c r="AY1751">
        <f t="shared" si="4312"/>
        <v>296</v>
      </c>
      <c r="AZ1751">
        <v>6</v>
      </c>
      <c r="BA1751" s="72">
        <f t="shared" si="4304"/>
        <v>160279.06188654291</v>
      </c>
      <c r="BB1751" s="73">
        <f t="shared" si="4249"/>
        <v>13356.588490545242</v>
      </c>
      <c r="BC1751" s="73">
        <f t="shared" si="4250"/>
        <v>6164.5793033285736</v>
      </c>
      <c r="BD1751" s="73">
        <f t="shared" si="4251"/>
        <v>77.05724129160717</v>
      </c>
      <c r="BE1751" s="69">
        <f t="shared" si="4252"/>
        <v>77.06</v>
      </c>
      <c r="BH1751" t="str">
        <f t="shared" si="4261"/>
        <v>G355-1</v>
      </c>
      <c r="BI1751">
        <f>+BI1746+1</f>
        <v>355</v>
      </c>
      <c r="BJ1751">
        <v>1</v>
      </c>
      <c r="BK1751" s="72">
        <f>+BK1746*100.5%</f>
        <v>166043.25845879523</v>
      </c>
      <c r="BL1751" s="73">
        <f t="shared" si="4262"/>
        <v>13836.938204899603</v>
      </c>
      <c r="BM1751" s="73">
        <f t="shared" si="4263"/>
        <v>6386.2791714921241</v>
      </c>
      <c r="BN1751" s="73">
        <f t="shared" si="4264"/>
        <v>79.828489643651551</v>
      </c>
      <c r="BO1751" s="69">
        <f t="shared" si="4265"/>
        <v>79.83</v>
      </c>
      <c r="BR1751" t="str">
        <f t="shared" si="4266"/>
        <v>M355-1</v>
      </c>
      <c r="BS1751">
        <f>+BS1746+1</f>
        <v>355</v>
      </c>
      <c r="BT1751">
        <v>1</v>
      </c>
      <c r="BU1751" s="72">
        <f>+BU1746*100.5%</f>
        <v>166043.25845879523</v>
      </c>
      <c r="BV1751" s="73">
        <f t="shared" si="4267"/>
        <v>13836.938204899603</v>
      </c>
      <c r="BW1751" s="73">
        <f t="shared" si="4268"/>
        <v>6386.2791714921241</v>
      </c>
      <c r="BX1751" s="73">
        <f t="shared" si="4269"/>
        <v>79.828489643651551</v>
      </c>
      <c r="BY1751" s="69">
        <f t="shared" si="4270"/>
        <v>79.83</v>
      </c>
      <c r="CB1751" t="str">
        <f t="shared" si="4271"/>
        <v>E355-1</v>
      </c>
      <c r="CC1751">
        <f>+CC1746+1</f>
        <v>355</v>
      </c>
      <c r="CD1751">
        <v>1</v>
      </c>
      <c r="CE1751" s="72">
        <f>+CE1746*100.5%</f>
        <v>166043.25845879523</v>
      </c>
      <c r="CF1751" s="73">
        <f t="shared" si="4272"/>
        <v>13836.938204899603</v>
      </c>
      <c r="CG1751" s="73">
        <f t="shared" si="4273"/>
        <v>6386.2791714921241</v>
      </c>
      <c r="CH1751" s="73">
        <f t="shared" si="4274"/>
        <v>79.828489643651551</v>
      </c>
      <c r="CI1751" s="69">
        <f t="shared" si="4275"/>
        <v>79.83</v>
      </c>
      <c r="CL1751" t="str">
        <f t="shared" si="4276"/>
        <v>S355-1</v>
      </c>
      <c r="CM1751">
        <f>+CM1746+1</f>
        <v>355</v>
      </c>
      <c r="CN1751">
        <v>1</v>
      </c>
      <c r="CO1751" s="72">
        <f>+CO1746*100.5%</f>
        <v>166043.25845879523</v>
      </c>
      <c r="CP1751" s="73">
        <f t="shared" si="4277"/>
        <v>13836.938204899603</v>
      </c>
      <c r="CQ1751" s="73">
        <f t="shared" si="4278"/>
        <v>6386.2791714921241</v>
      </c>
      <c r="CR1751" s="73">
        <f t="shared" si="4279"/>
        <v>79.828489643651551</v>
      </c>
      <c r="CU1751" t="str">
        <f t="shared" si="4280"/>
        <v>T355-1</v>
      </c>
      <c r="CV1751">
        <f>+CV1746+1</f>
        <v>355</v>
      </c>
      <c r="CW1751">
        <v>1</v>
      </c>
      <c r="CX1751" s="72">
        <f>+CX1746*100.5%</f>
        <v>166043.25845879523</v>
      </c>
      <c r="CY1751" s="73">
        <f t="shared" si="4281"/>
        <v>13836.938204899603</v>
      </c>
      <c r="CZ1751" s="73">
        <f t="shared" si="4282"/>
        <v>6386.2791714921241</v>
      </c>
      <c r="DA1751" s="73">
        <f t="shared" si="4283"/>
        <v>79.828489643651551</v>
      </c>
    </row>
    <row r="1752" spans="30:105" ht="18.75" hidden="1" customHeight="1" x14ac:dyDescent="0.2">
      <c r="AD1752" t="str">
        <f t="shared" si="4253"/>
        <v>F355-2</v>
      </c>
      <c r="AE1752">
        <f>+AE1751</f>
        <v>355</v>
      </c>
      <c r="AF1752">
        <v>2</v>
      </c>
      <c r="AG1752" s="72">
        <f t="shared" ref="AG1752:AG1755" si="4313">+AG1751*105%</f>
        <v>194014.02749294878</v>
      </c>
      <c r="AH1752" s="73">
        <f t="shared" si="4254"/>
        <v>16167.835624412399</v>
      </c>
      <c r="AI1752" s="73">
        <f t="shared" si="4255"/>
        <v>7462.0779804980302</v>
      </c>
      <c r="AJ1752" s="73">
        <f t="shared" si="4256"/>
        <v>93.275974756225381</v>
      </c>
      <c r="AK1752" s="69">
        <f t="shared" si="4257"/>
        <v>93.28</v>
      </c>
      <c r="AN1752" t="str">
        <f t="shared" si="4310"/>
        <v>F297-1</v>
      </c>
      <c r="AO1752">
        <f>+AO1746+1</f>
        <v>297</v>
      </c>
      <c r="AP1752">
        <v>1</v>
      </c>
      <c r="AQ1752" s="72">
        <f>+AQ1746*100.5%</f>
        <v>131771.9434344183</v>
      </c>
      <c r="AR1752" s="73">
        <f t="shared" si="4245"/>
        <v>10980.995286201525</v>
      </c>
      <c r="AS1752" s="73">
        <f t="shared" si="4246"/>
        <v>5068.15167055455</v>
      </c>
      <c r="AT1752" s="73">
        <f t="shared" si="4247"/>
        <v>63.351895881931874</v>
      </c>
      <c r="AU1752" s="69">
        <f t="shared" si="4248"/>
        <v>63.35</v>
      </c>
      <c r="AX1752" t="str">
        <f t="shared" si="4259"/>
        <v>P297-1</v>
      </c>
      <c r="AY1752">
        <f>+AY1746+1</f>
        <v>297</v>
      </c>
      <c r="AZ1752">
        <v>1</v>
      </c>
      <c r="BA1752" s="72">
        <f>+BA1746*100.5%</f>
        <v>126210.75311974944</v>
      </c>
      <c r="BB1752" s="73">
        <f t="shared" si="4249"/>
        <v>10517.562759979121</v>
      </c>
      <c r="BC1752" s="73">
        <f t="shared" si="4250"/>
        <v>4854.2597353749788</v>
      </c>
      <c r="BD1752" s="73">
        <f t="shared" si="4251"/>
        <v>60.67824669218723</v>
      </c>
      <c r="BE1752" s="69">
        <f t="shared" si="4252"/>
        <v>60.68</v>
      </c>
      <c r="BH1752" t="str">
        <f t="shared" si="4261"/>
        <v>G355-2</v>
      </c>
      <c r="BI1752">
        <f>+BI1751</f>
        <v>355</v>
      </c>
      <c r="BJ1752">
        <v>2</v>
      </c>
      <c r="BK1752" s="72">
        <f t="shared" ref="BK1752:BK1755" si="4314">+BK1751*105%</f>
        <v>174345.42138173501</v>
      </c>
      <c r="BL1752" s="73">
        <f t="shared" si="4262"/>
        <v>14528.785115144585</v>
      </c>
      <c r="BM1752" s="73">
        <f t="shared" si="4263"/>
        <v>6705.5931300667307</v>
      </c>
      <c r="BN1752" s="73">
        <f t="shared" si="4264"/>
        <v>83.819914125834146</v>
      </c>
      <c r="BO1752" s="69">
        <f t="shared" si="4265"/>
        <v>83.82</v>
      </c>
      <c r="BR1752" t="str">
        <f t="shared" si="4266"/>
        <v>M355-2</v>
      </c>
      <c r="BS1752">
        <f>+BS1751</f>
        <v>355</v>
      </c>
      <c r="BT1752">
        <v>2</v>
      </c>
      <c r="BU1752" s="72">
        <f t="shared" ref="BU1752:BU1755" si="4315">+BU1751*105%</f>
        <v>174345.42138173501</v>
      </c>
      <c r="BV1752" s="73">
        <f t="shared" si="4267"/>
        <v>14528.785115144585</v>
      </c>
      <c r="BW1752" s="73">
        <f t="shared" si="4268"/>
        <v>6705.5931300667307</v>
      </c>
      <c r="BX1752" s="73">
        <f t="shared" si="4269"/>
        <v>83.819914125834146</v>
      </c>
      <c r="BY1752" s="69">
        <f t="shared" si="4270"/>
        <v>83.82</v>
      </c>
      <c r="CB1752" t="str">
        <f t="shared" si="4271"/>
        <v>E355-2</v>
      </c>
      <c r="CC1752">
        <f>+CC1751</f>
        <v>355</v>
      </c>
      <c r="CD1752">
        <v>2</v>
      </c>
      <c r="CE1752" s="72">
        <f t="shared" ref="CE1752:CE1755" si="4316">+CE1751*105%</f>
        <v>174345.42138173501</v>
      </c>
      <c r="CF1752" s="73">
        <f t="shared" si="4272"/>
        <v>14528.785115144585</v>
      </c>
      <c r="CG1752" s="73">
        <f t="shared" si="4273"/>
        <v>6705.5931300667307</v>
      </c>
      <c r="CH1752" s="73">
        <f t="shared" si="4274"/>
        <v>83.819914125834146</v>
      </c>
      <c r="CI1752" s="69">
        <f t="shared" si="4275"/>
        <v>83.82</v>
      </c>
      <c r="CL1752" t="str">
        <f t="shared" si="4276"/>
        <v>S355-2</v>
      </c>
      <c r="CM1752">
        <f>+CM1751</f>
        <v>355</v>
      </c>
      <c r="CN1752">
        <v>2</v>
      </c>
      <c r="CO1752" s="72">
        <f t="shared" ref="CO1752:CO1755" si="4317">+CO1751*105%</f>
        <v>174345.42138173501</v>
      </c>
      <c r="CP1752" s="73">
        <f t="shared" si="4277"/>
        <v>14528.785115144585</v>
      </c>
      <c r="CQ1752" s="73">
        <f t="shared" si="4278"/>
        <v>6705.5931300667307</v>
      </c>
      <c r="CR1752" s="73">
        <f t="shared" si="4279"/>
        <v>83.819914125834146</v>
      </c>
      <c r="CU1752" t="str">
        <f t="shared" si="4280"/>
        <v>T355-2</v>
      </c>
      <c r="CV1752">
        <f>+CV1751</f>
        <v>355</v>
      </c>
      <c r="CW1752">
        <v>2</v>
      </c>
      <c r="CX1752" s="72">
        <f t="shared" ref="CX1752:CX1755" si="4318">+CX1751*105%</f>
        <v>174345.42138173501</v>
      </c>
      <c r="CY1752" s="73">
        <f t="shared" si="4281"/>
        <v>14528.785115144585</v>
      </c>
      <c r="CZ1752" s="73">
        <f t="shared" si="4282"/>
        <v>6705.5931300667307</v>
      </c>
      <c r="DA1752" s="73">
        <f t="shared" si="4283"/>
        <v>83.819914125834146</v>
      </c>
    </row>
    <row r="1753" spans="30:105" ht="18.75" hidden="1" customHeight="1" x14ac:dyDescent="0.2">
      <c r="AD1753" t="str">
        <f t="shared" si="4253"/>
        <v>F355-3</v>
      </c>
      <c r="AE1753">
        <f>+AE1752</f>
        <v>355</v>
      </c>
      <c r="AF1753">
        <v>3</v>
      </c>
      <c r="AG1753" s="72">
        <f t="shared" si="4313"/>
        <v>203714.72886759622</v>
      </c>
      <c r="AH1753" s="73">
        <f t="shared" si="4254"/>
        <v>16976.227405633017</v>
      </c>
      <c r="AI1753" s="73">
        <f t="shared" si="4255"/>
        <v>7835.1818795229319</v>
      </c>
      <c r="AJ1753" s="73">
        <f t="shared" si="4256"/>
        <v>97.939773494036643</v>
      </c>
      <c r="AK1753" s="69">
        <f t="shared" si="4257"/>
        <v>97.94</v>
      </c>
      <c r="AN1753" t="str">
        <f t="shared" si="4310"/>
        <v>F297-2</v>
      </c>
      <c r="AO1753">
        <f>AO1752</f>
        <v>297</v>
      </c>
      <c r="AP1753">
        <v>2</v>
      </c>
      <c r="AQ1753" s="72">
        <f t="shared" ref="AQ1753:AQ1757" si="4319">+AQ1752*105%</f>
        <v>138360.54060613923</v>
      </c>
      <c r="AR1753" s="73">
        <f t="shared" si="4245"/>
        <v>11530.045050511602</v>
      </c>
      <c r="AS1753" s="73">
        <f t="shared" si="4246"/>
        <v>5321.5592540822781</v>
      </c>
      <c r="AT1753" s="73">
        <f t="shared" si="4247"/>
        <v>66.519490676028468</v>
      </c>
      <c r="AU1753" s="69">
        <f t="shared" si="4248"/>
        <v>66.52</v>
      </c>
      <c r="AX1753" t="str">
        <f t="shared" si="4259"/>
        <v>P297-2</v>
      </c>
      <c r="AY1753">
        <f>AY1752</f>
        <v>297</v>
      </c>
      <c r="AZ1753">
        <v>2</v>
      </c>
      <c r="BA1753" s="72">
        <f t="shared" ref="BA1753:BA1757" si="4320">+BA1752*105%</f>
        <v>132521.29077573691</v>
      </c>
      <c r="BB1753" s="73">
        <f t="shared" si="4249"/>
        <v>11043.440897978076</v>
      </c>
      <c r="BC1753" s="73">
        <f t="shared" si="4250"/>
        <v>5096.972722143727</v>
      </c>
      <c r="BD1753" s="73">
        <f t="shared" si="4251"/>
        <v>63.712159026796591</v>
      </c>
      <c r="BE1753" s="69">
        <f t="shared" si="4252"/>
        <v>63.71</v>
      </c>
      <c r="BH1753" t="str">
        <f t="shared" si="4261"/>
        <v>G355-3</v>
      </c>
      <c r="BI1753">
        <f>+BI1752</f>
        <v>355</v>
      </c>
      <c r="BJ1753">
        <v>3</v>
      </c>
      <c r="BK1753" s="72">
        <f t="shared" si="4314"/>
        <v>183062.69245082178</v>
      </c>
      <c r="BL1753" s="73">
        <f t="shared" si="4262"/>
        <v>15255.224370901815</v>
      </c>
      <c r="BM1753" s="73">
        <f t="shared" si="4263"/>
        <v>7040.8727865700685</v>
      </c>
      <c r="BN1753" s="73">
        <f t="shared" si="4264"/>
        <v>88.010909832125861</v>
      </c>
      <c r="BO1753" s="69">
        <f t="shared" si="4265"/>
        <v>88.01</v>
      </c>
      <c r="BR1753" t="str">
        <f t="shared" si="4266"/>
        <v>M355-3</v>
      </c>
      <c r="BS1753">
        <f>+BS1752</f>
        <v>355</v>
      </c>
      <c r="BT1753">
        <v>3</v>
      </c>
      <c r="BU1753" s="72">
        <f t="shared" si="4315"/>
        <v>183062.69245082178</v>
      </c>
      <c r="BV1753" s="73">
        <f t="shared" si="4267"/>
        <v>15255.224370901815</v>
      </c>
      <c r="BW1753" s="73">
        <f t="shared" si="4268"/>
        <v>7040.8727865700685</v>
      </c>
      <c r="BX1753" s="73">
        <f t="shared" si="4269"/>
        <v>88.010909832125861</v>
      </c>
      <c r="BY1753" s="69">
        <f t="shared" si="4270"/>
        <v>88.01</v>
      </c>
      <c r="CB1753" t="str">
        <f t="shared" si="4271"/>
        <v>E355-3</v>
      </c>
      <c r="CC1753">
        <f>+CC1752</f>
        <v>355</v>
      </c>
      <c r="CD1753">
        <v>3</v>
      </c>
      <c r="CE1753" s="72">
        <f t="shared" si="4316"/>
        <v>183062.69245082178</v>
      </c>
      <c r="CF1753" s="73">
        <f t="shared" si="4272"/>
        <v>15255.224370901815</v>
      </c>
      <c r="CG1753" s="73">
        <f t="shared" si="4273"/>
        <v>7040.8727865700685</v>
      </c>
      <c r="CH1753" s="73">
        <f t="shared" si="4274"/>
        <v>88.010909832125861</v>
      </c>
      <c r="CI1753" s="69">
        <f t="shared" si="4275"/>
        <v>88.01</v>
      </c>
      <c r="CL1753" t="str">
        <f t="shared" si="4276"/>
        <v>S355-3</v>
      </c>
      <c r="CM1753">
        <f>+CM1752</f>
        <v>355</v>
      </c>
      <c r="CN1753">
        <v>3</v>
      </c>
      <c r="CO1753" s="72">
        <f t="shared" si="4317"/>
        <v>183062.69245082178</v>
      </c>
      <c r="CP1753" s="73">
        <f t="shared" si="4277"/>
        <v>15255.224370901815</v>
      </c>
      <c r="CQ1753" s="73">
        <f t="shared" si="4278"/>
        <v>7040.8727865700685</v>
      </c>
      <c r="CR1753" s="73">
        <f t="shared" si="4279"/>
        <v>88.010909832125861</v>
      </c>
      <c r="CU1753" t="str">
        <f t="shared" si="4280"/>
        <v>T355-3</v>
      </c>
      <c r="CV1753">
        <f>+CV1752</f>
        <v>355</v>
      </c>
      <c r="CW1753">
        <v>3</v>
      </c>
      <c r="CX1753" s="72">
        <f t="shared" si="4318"/>
        <v>183062.69245082178</v>
      </c>
      <c r="CY1753" s="73">
        <f t="shared" si="4281"/>
        <v>15255.224370901815</v>
      </c>
      <c r="CZ1753" s="73">
        <f t="shared" si="4282"/>
        <v>7040.8727865700685</v>
      </c>
      <c r="DA1753" s="73">
        <f t="shared" si="4283"/>
        <v>88.010909832125861</v>
      </c>
    </row>
    <row r="1754" spans="30:105" ht="18.75" hidden="1" customHeight="1" x14ac:dyDescent="0.2">
      <c r="AD1754" t="str">
        <f t="shared" si="4253"/>
        <v>F355-4</v>
      </c>
      <c r="AE1754">
        <f>+AE1753</f>
        <v>355</v>
      </c>
      <c r="AF1754">
        <v>4</v>
      </c>
      <c r="AG1754" s="72">
        <f t="shared" si="4313"/>
        <v>213900.46531097603</v>
      </c>
      <c r="AH1754" s="73">
        <f t="shared" si="4254"/>
        <v>17825.038775914669</v>
      </c>
      <c r="AI1754" s="73">
        <f t="shared" si="4255"/>
        <v>8226.9409734990786</v>
      </c>
      <c r="AJ1754" s="73">
        <f t="shared" si="4256"/>
        <v>102.83676216873847</v>
      </c>
      <c r="AK1754" s="69">
        <f t="shared" si="4257"/>
        <v>102.84</v>
      </c>
      <c r="AN1754" t="str">
        <f t="shared" si="4310"/>
        <v>F297-3</v>
      </c>
      <c r="AO1754">
        <f t="shared" ref="AO1754:AO1757" si="4321">AO1753</f>
        <v>297</v>
      </c>
      <c r="AP1754">
        <v>3</v>
      </c>
      <c r="AQ1754" s="72">
        <f t="shared" si="4319"/>
        <v>145278.56763644618</v>
      </c>
      <c r="AR1754" s="73">
        <f t="shared" si="4245"/>
        <v>12106.547303037181</v>
      </c>
      <c r="AS1754" s="73">
        <f t="shared" si="4246"/>
        <v>5587.6372167863919</v>
      </c>
      <c r="AT1754" s="73">
        <f t="shared" si="4247"/>
        <v>69.845465209829896</v>
      </c>
      <c r="AU1754" s="69">
        <f t="shared" si="4248"/>
        <v>69.849999999999994</v>
      </c>
      <c r="AX1754" t="str">
        <f t="shared" si="4259"/>
        <v>P297-3</v>
      </c>
      <c r="AY1754">
        <f t="shared" ref="AY1754:AY1757" si="4322">AY1753</f>
        <v>297</v>
      </c>
      <c r="AZ1754">
        <v>3</v>
      </c>
      <c r="BA1754" s="72">
        <f t="shared" si="4320"/>
        <v>139147.35531452377</v>
      </c>
      <c r="BB1754" s="73">
        <f t="shared" si="4249"/>
        <v>11595.61294287698</v>
      </c>
      <c r="BC1754" s="73">
        <f t="shared" si="4250"/>
        <v>5351.8213582509143</v>
      </c>
      <c r="BD1754" s="73">
        <f t="shared" si="4251"/>
        <v>66.897766978136431</v>
      </c>
      <c r="BE1754" s="69">
        <f t="shared" si="4252"/>
        <v>66.900000000000006</v>
      </c>
      <c r="BH1754" t="str">
        <f t="shared" si="4261"/>
        <v>G355-4</v>
      </c>
      <c r="BI1754">
        <f>+BI1753</f>
        <v>355</v>
      </c>
      <c r="BJ1754">
        <v>4</v>
      </c>
      <c r="BK1754" s="72">
        <f t="shared" si="4314"/>
        <v>192215.82707336289</v>
      </c>
      <c r="BL1754" s="73">
        <f t="shared" si="4262"/>
        <v>16017.985589446907</v>
      </c>
      <c r="BM1754" s="73">
        <f t="shared" si="4263"/>
        <v>7392.9164258985729</v>
      </c>
      <c r="BN1754" s="73">
        <f t="shared" si="4264"/>
        <v>92.411455323732156</v>
      </c>
      <c r="BO1754" s="69">
        <f t="shared" si="4265"/>
        <v>92.41</v>
      </c>
      <c r="BR1754" t="str">
        <f t="shared" si="4266"/>
        <v>M355-4</v>
      </c>
      <c r="BS1754">
        <f>+BS1753</f>
        <v>355</v>
      </c>
      <c r="BT1754">
        <v>4</v>
      </c>
      <c r="BU1754" s="72">
        <f t="shared" si="4315"/>
        <v>192215.82707336289</v>
      </c>
      <c r="BV1754" s="73">
        <f t="shared" si="4267"/>
        <v>16017.985589446907</v>
      </c>
      <c r="BW1754" s="73">
        <f t="shared" si="4268"/>
        <v>7392.9164258985729</v>
      </c>
      <c r="BX1754" s="73">
        <f t="shared" si="4269"/>
        <v>92.411455323732156</v>
      </c>
      <c r="BY1754" s="69">
        <f t="shared" si="4270"/>
        <v>92.41</v>
      </c>
      <c r="CB1754" t="str">
        <f t="shared" si="4271"/>
        <v>E355-4</v>
      </c>
      <c r="CC1754">
        <f>+CC1753</f>
        <v>355</v>
      </c>
      <c r="CD1754">
        <v>4</v>
      </c>
      <c r="CE1754" s="72">
        <f t="shared" si="4316"/>
        <v>192215.82707336289</v>
      </c>
      <c r="CF1754" s="73">
        <f t="shared" si="4272"/>
        <v>16017.985589446907</v>
      </c>
      <c r="CG1754" s="73">
        <f t="shared" si="4273"/>
        <v>7392.9164258985729</v>
      </c>
      <c r="CH1754" s="73">
        <f t="shared" si="4274"/>
        <v>92.411455323732156</v>
      </c>
      <c r="CI1754" s="69">
        <f t="shared" si="4275"/>
        <v>92.41</v>
      </c>
      <c r="CL1754" t="str">
        <f t="shared" si="4276"/>
        <v>S355-4</v>
      </c>
      <c r="CM1754">
        <f>+CM1753</f>
        <v>355</v>
      </c>
      <c r="CN1754">
        <v>4</v>
      </c>
      <c r="CO1754" s="72">
        <f t="shared" si="4317"/>
        <v>192215.82707336289</v>
      </c>
      <c r="CP1754" s="73">
        <f t="shared" si="4277"/>
        <v>16017.985589446907</v>
      </c>
      <c r="CQ1754" s="73">
        <f t="shared" si="4278"/>
        <v>7392.9164258985729</v>
      </c>
      <c r="CR1754" s="73">
        <f t="shared" si="4279"/>
        <v>92.411455323732156</v>
      </c>
      <c r="CU1754" t="str">
        <f t="shared" si="4280"/>
        <v>T355-4</v>
      </c>
      <c r="CV1754">
        <f>+CV1753</f>
        <v>355</v>
      </c>
      <c r="CW1754">
        <v>4</v>
      </c>
      <c r="CX1754" s="72">
        <f t="shared" si="4318"/>
        <v>192215.82707336289</v>
      </c>
      <c r="CY1754" s="73">
        <f t="shared" si="4281"/>
        <v>16017.985589446907</v>
      </c>
      <c r="CZ1754" s="73">
        <f t="shared" si="4282"/>
        <v>7392.9164258985729</v>
      </c>
      <c r="DA1754" s="73">
        <f t="shared" si="4283"/>
        <v>92.411455323732156</v>
      </c>
    </row>
    <row r="1755" spans="30:105" ht="18.75" hidden="1" customHeight="1" x14ac:dyDescent="0.2">
      <c r="AD1755" t="str">
        <f t="shared" si="4253"/>
        <v>F355-5</v>
      </c>
      <c r="AE1755">
        <f>+AE1754</f>
        <v>355</v>
      </c>
      <c r="AF1755">
        <v>5</v>
      </c>
      <c r="AG1755" s="72">
        <f t="shared" si="4313"/>
        <v>224595.48857652483</v>
      </c>
      <c r="AH1755" s="73">
        <f t="shared" si="4254"/>
        <v>18716.290714710402</v>
      </c>
      <c r="AI1755" s="73">
        <f t="shared" si="4255"/>
        <v>8638.2880221740324</v>
      </c>
      <c r="AJ1755" s="73">
        <f t="shared" si="4256"/>
        <v>107.9786002771754</v>
      </c>
      <c r="AK1755" s="69">
        <f t="shared" si="4257"/>
        <v>107.98</v>
      </c>
      <c r="AN1755" t="str">
        <f t="shared" si="4310"/>
        <v>F297-4</v>
      </c>
      <c r="AO1755">
        <f t="shared" si="4321"/>
        <v>297</v>
      </c>
      <c r="AP1755">
        <v>4</v>
      </c>
      <c r="AQ1755" s="72">
        <f t="shared" si="4319"/>
        <v>152542.49601826849</v>
      </c>
      <c r="AR1755" s="73">
        <f t="shared" si="4245"/>
        <v>12711.874668189041</v>
      </c>
      <c r="AS1755" s="73">
        <f t="shared" si="4246"/>
        <v>5867.0190776257114</v>
      </c>
      <c r="AT1755" s="73">
        <f t="shared" si="4247"/>
        <v>73.337738470321383</v>
      </c>
      <c r="AU1755" s="69">
        <f t="shared" si="4248"/>
        <v>73.34</v>
      </c>
      <c r="AX1755" t="str">
        <f t="shared" si="4259"/>
        <v>P297-4</v>
      </c>
      <c r="AY1755">
        <f t="shared" si="4322"/>
        <v>297</v>
      </c>
      <c r="AZ1755">
        <v>4</v>
      </c>
      <c r="BA1755" s="72">
        <f t="shared" si="4320"/>
        <v>146104.72308024997</v>
      </c>
      <c r="BB1755" s="73">
        <f t="shared" si="4249"/>
        <v>12175.393590020831</v>
      </c>
      <c r="BC1755" s="73">
        <f t="shared" si="4250"/>
        <v>5619.4124261634606</v>
      </c>
      <c r="BD1755" s="73">
        <f t="shared" si="4251"/>
        <v>70.242655327043252</v>
      </c>
      <c r="BE1755" s="69">
        <f t="shared" si="4252"/>
        <v>70.239999999999995</v>
      </c>
      <c r="BH1755" t="str">
        <f t="shared" si="4261"/>
        <v>G355-5</v>
      </c>
      <c r="BI1755">
        <f>+BI1754</f>
        <v>355</v>
      </c>
      <c r="BJ1755">
        <v>5</v>
      </c>
      <c r="BK1755" s="72">
        <f t="shared" si="4314"/>
        <v>201826.61842703103</v>
      </c>
      <c r="BL1755" s="73">
        <f t="shared" si="4262"/>
        <v>16818.884868919253</v>
      </c>
      <c r="BM1755" s="73">
        <f t="shared" si="4263"/>
        <v>7762.5622471935012</v>
      </c>
      <c r="BN1755" s="73">
        <f t="shared" si="4264"/>
        <v>97.032028089918768</v>
      </c>
      <c r="BO1755" s="69">
        <f t="shared" si="4265"/>
        <v>97.03</v>
      </c>
      <c r="BR1755" t="str">
        <f t="shared" si="4266"/>
        <v>M355-5</v>
      </c>
      <c r="BS1755">
        <f>+BS1754</f>
        <v>355</v>
      </c>
      <c r="BT1755">
        <v>5</v>
      </c>
      <c r="BU1755" s="72">
        <f t="shared" si="4315"/>
        <v>201826.61842703103</v>
      </c>
      <c r="BV1755" s="73">
        <f t="shared" si="4267"/>
        <v>16818.884868919253</v>
      </c>
      <c r="BW1755" s="73">
        <f t="shared" si="4268"/>
        <v>7762.5622471935012</v>
      </c>
      <c r="BX1755" s="73">
        <f t="shared" si="4269"/>
        <v>97.032028089918768</v>
      </c>
      <c r="BY1755" s="69">
        <f t="shared" si="4270"/>
        <v>97.03</v>
      </c>
      <c r="CB1755" t="str">
        <f t="shared" si="4271"/>
        <v>E355-5</v>
      </c>
      <c r="CC1755">
        <f>+CC1754</f>
        <v>355</v>
      </c>
      <c r="CD1755">
        <v>5</v>
      </c>
      <c r="CE1755" s="72">
        <f t="shared" si="4316"/>
        <v>201826.61842703103</v>
      </c>
      <c r="CF1755" s="73">
        <f t="shared" si="4272"/>
        <v>16818.884868919253</v>
      </c>
      <c r="CG1755" s="73">
        <f t="shared" si="4273"/>
        <v>7762.5622471935012</v>
      </c>
      <c r="CH1755" s="73">
        <f t="shared" si="4274"/>
        <v>97.032028089918768</v>
      </c>
      <c r="CI1755" s="69">
        <f t="shared" si="4275"/>
        <v>97.03</v>
      </c>
      <c r="CL1755" t="str">
        <f t="shared" si="4276"/>
        <v>S355-5</v>
      </c>
      <c r="CM1755">
        <f>+CM1754</f>
        <v>355</v>
      </c>
      <c r="CN1755">
        <v>5</v>
      </c>
      <c r="CO1755" s="72">
        <f t="shared" si="4317"/>
        <v>201826.61842703103</v>
      </c>
      <c r="CP1755" s="73">
        <f t="shared" si="4277"/>
        <v>16818.884868919253</v>
      </c>
      <c r="CQ1755" s="73">
        <f t="shared" si="4278"/>
        <v>7762.5622471935012</v>
      </c>
      <c r="CR1755" s="73">
        <f t="shared" si="4279"/>
        <v>97.032028089918768</v>
      </c>
      <c r="CU1755" t="str">
        <f t="shared" si="4280"/>
        <v>T355-5</v>
      </c>
      <c r="CV1755">
        <f>+CV1754</f>
        <v>355</v>
      </c>
      <c r="CW1755">
        <v>5</v>
      </c>
      <c r="CX1755" s="72">
        <f t="shared" si="4318"/>
        <v>201826.61842703103</v>
      </c>
      <c r="CY1755" s="73">
        <f t="shared" si="4281"/>
        <v>16818.884868919253</v>
      </c>
      <c r="CZ1755" s="73">
        <f t="shared" si="4282"/>
        <v>7762.5622471935012</v>
      </c>
      <c r="DA1755" s="73">
        <f t="shared" si="4283"/>
        <v>97.032028089918768</v>
      </c>
    </row>
    <row r="1756" spans="30:105" ht="18.75" hidden="1" customHeight="1" x14ac:dyDescent="0.2">
      <c r="AD1756" t="str">
        <f t="shared" si="4253"/>
        <v>F356-1</v>
      </c>
      <c r="AE1756">
        <f>+AE1751+1</f>
        <v>356</v>
      </c>
      <c r="AF1756">
        <v>1</v>
      </c>
      <c r="AG1756" s="72">
        <f>+AG1751*100.5%</f>
        <v>185699.14060039382</v>
      </c>
      <c r="AH1756" s="73">
        <f t="shared" si="4254"/>
        <v>15474.928383366152</v>
      </c>
      <c r="AI1756" s="73">
        <f t="shared" si="4255"/>
        <v>7142.2746384766851</v>
      </c>
      <c r="AJ1756" s="73">
        <f t="shared" si="4256"/>
        <v>89.27843298095857</v>
      </c>
      <c r="AK1756" s="69">
        <f t="shared" si="4257"/>
        <v>89.28</v>
      </c>
      <c r="AN1756" t="str">
        <f t="shared" si="4310"/>
        <v>F297-5</v>
      </c>
      <c r="AO1756">
        <f t="shared" si="4321"/>
        <v>297</v>
      </c>
      <c r="AP1756">
        <v>5</v>
      </c>
      <c r="AQ1756" s="72">
        <f t="shared" si="4319"/>
        <v>160169.62081918193</v>
      </c>
      <c r="AR1756" s="73">
        <f t="shared" si="4245"/>
        <v>13347.468401598495</v>
      </c>
      <c r="AS1756" s="73">
        <f t="shared" si="4246"/>
        <v>6160.3700315069973</v>
      </c>
      <c r="AT1756" s="73">
        <f t="shared" si="4247"/>
        <v>77.004625393837472</v>
      </c>
      <c r="AU1756" s="69">
        <f t="shared" si="4248"/>
        <v>77</v>
      </c>
      <c r="AX1756" t="str">
        <f t="shared" si="4259"/>
        <v>P297-5</v>
      </c>
      <c r="AY1756">
        <f t="shared" si="4322"/>
        <v>297</v>
      </c>
      <c r="AZ1756">
        <v>5</v>
      </c>
      <c r="BA1756" s="72">
        <f t="shared" si="4320"/>
        <v>153409.95923426247</v>
      </c>
      <c r="BB1756" s="73">
        <f t="shared" si="4249"/>
        <v>12784.163269521872</v>
      </c>
      <c r="BC1756" s="73">
        <f t="shared" si="4250"/>
        <v>5900.3830474716333</v>
      </c>
      <c r="BD1756" s="73">
        <f t="shared" si="4251"/>
        <v>73.754788093395419</v>
      </c>
      <c r="BE1756" s="69">
        <f t="shared" si="4252"/>
        <v>73.75</v>
      </c>
      <c r="BH1756" t="str">
        <f t="shared" si="4261"/>
        <v>G356-1</v>
      </c>
      <c r="BI1756">
        <f>+BI1751+1</f>
        <v>356</v>
      </c>
      <c r="BJ1756">
        <v>1</v>
      </c>
      <c r="BK1756" s="72">
        <f>+BK1751*100.5%</f>
        <v>166873.47475108918</v>
      </c>
      <c r="BL1756" s="73">
        <f t="shared" si="4262"/>
        <v>13906.122895924098</v>
      </c>
      <c r="BM1756" s="73">
        <f t="shared" si="4263"/>
        <v>6418.2105673495835</v>
      </c>
      <c r="BN1756" s="73">
        <f t="shared" si="4264"/>
        <v>80.227632091869793</v>
      </c>
      <c r="BO1756" s="69">
        <f t="shared" si="4265"/>
        <v>80.23</v>
      </c>
      <c r="BR1756" t="str">
        <f t="shared" si="4266"/>
        <v>M356-1</v>
      </c>
      <c r="BS1756">
        <f>+BS1751+1</f>
        <v>356</v>
      </c>
      <c r="BT1756">
        <v>1</v>
      </c>
      <c r="BU1756" s="72">
        <f>+BU1751*100.5%</f>
        <v>166873.47475108918</v>
      </c>
      <c r="BV1756" s="73">
        <f t="shared" si="4267"/>
        <v>13906.122895924098</v>
      </c>
      <c r="BW1756" s="73">
        <f t="shared" si="4268"/>
        <v>6418.2105673495835</v>
      </c>
      <c r="BX1756" s="73">
        <f t="shared" si="4269"/>
        <v>80.227632091869793</v>
      </c>
      <c r="BY1756" s="69">
        <f t="shared" si="4270"/>
        <v>80.23</v>
      </c>
      <c r="CB1756" t="str">
        <f t="shared" si="4271"/>
        <v>E356-1</v>
      </c>
      <c r="CC1756">
        <f>+CC1751+1</f>
        <v>356</v>
      </c>
      <c r="CD1756">
        <v>1</v>
      </c>
      <c r="CE1756" s="72">
        <f>+CE1751*100.5%</f>
        <v>166873.47475108918</v>
      </c>
      <c r="CF1756" s="73">
        <f t="shared" si="4272"/>
        <v>13906.122895924098</v>
      </c>
      <c r="CG1756" s="73">
        <f t="shared" si="4273"/>
        <v>6418.2105673495835</v>
      </c>
      <c r="CH1756" s="73">
        <f t="shared" si="4274"/>
        <v>80.227632091869793</v>
      </c>
      <c r="CI1756" s="69">
        <f t="shared" si="4275"/>
        <v>80.23</v>
      </c>
      <c r="CL1756" t="str">
        <f t="shared" si="4276"/>
        <v>S356-1</v>
      </c>
      <c r="CM1756">
        <f>+CM1751+1</f>
        <v>356</v>
      </c>
      <c r="CN1756">
        <v>1</v>
      </c>
      <c r="CO1756" s="72">
        <f>+CO1751*100.5%</f>
        <v>166873.47475108918</v>
      </c>
      <c r="CP1756" s="73">
        <f t="shared" si="4277"/>
        <v>13906.122895924098</v>
      </c>
      <c r="CQ1756" s="73">
        <f t="shared" si="4278"/>
        <v>6418.2105673495835</v>
      </c>
      <c r="CR1756" s="73">
        <f t="shared" si="4279"/>
        <v>80.227632091869793</v>
      </c>
      <c r="CU1756" t="str">
        <f t="shared" si="4280"/>
        <v>T356-1</v>
      </c>
      <c r="CV1756">
        <f>+CV1751+1</f>
        <v>356</v>
      </c>
      <c r="CW1756">
        <v>1</v>
      </c>
      <c r="CX1756" s="72">
        <f>+CX1751*100.5%</f>
        <v>166873.47475108918</v>
      </c>
      <c r="CY1756" s="73">
        <f t="shared" si="4281"/>
        <v>13906.122895924098</v>
      </c>
      <c r="CZ1756" s="73">
        <f t="shared" si="4282"/>
        <v>6418.2105673495835</v>
      </c>
      <c r="DA1756" s="73">
        <f t="shared" si="4283"/>
        <v>80.227632091869793</v>
      </c>
    </row>
    <row r="1757" spans="30:105" ht="18.75" hidden="1" customHeight="1" x14ac:dyDescent="0.2">
      <c r="AD1757" t="str">
        <f t="shared" si="4253"/>
        <v>F356-2</v>
      </c>
      <c r="AE1757">
        <f>+AE1756</f>
        <v>356</v>
      </c>
      <c r="AF1757">
        <v>2</v>
      </c>
      <c r="AG1757" s="72">
        <f t="shared" ref="AG1757:AG1760" si="4323">+AG1756*105%</f>
        <v>194984.09763041351</v>
      </c>
      <c r="AH1757" s="73">
        <f t="shared" si="4254"/>
        <v>16248.674802534459</v>
      </c>
      <c r="AI1757" s="73">
        <f t="shared" si="4255"/>
        <v>7499.3883704005193</v>
      </c>
      <c r="AJ1757" s="73">
        <f t="shared" si="4256"/>
        <v>93.742354630006503</v>
      </c>
      <c r="AK1757" s="69">
        <f t="shared" si="4257"/>
        <v>93.74</v>
      </c>
      <c r="AN1757" t="str">
        <f t="shared" si="4310"/>
        <v>F297-6</v>
      </c>
      <c r="AO1757">
        <f t="shared" si="4321"/>
        <v>297</v>
      </c>
      <c r="AP1757">
        <v>6</v>
      </c>
      <c r="AQ1757" s="72">
        <f t="shared" si="4319"/>
        <v>168178.10186014103</v>
      </c>
      <c r="AR1757" s="73">
        <f t="shared" si="4245"/>
        <v>14014.841821678419</v>
      </c>
      <c r="AS1757" s="73">
        <f t="shared" si="4246"/>
        <v>6468.3885330823477</v>
      </c>
      <c r="AT1757" s="73">
        <f t="shared" si="4247"/>
        <v>80.854856663529347</v>
      </c>
      <c r="AU1757" s="69">
        <f t="shared" si="4248"/>
        <v>80.849999999999994</v>
      </c>
      <c r="AX1757" t="str">
        <f t="shared" si="4259"/>
        <v>P297-6</v>
      </c>
      <c r="AY1757">
        <f t="shared" si="4322"/>
        <v>297</v>
      </c>
      <c r="AZ1757">
        <v>6</v>
      </c>
      <c r="BA1757" s="72">
        <f t="shared" si="4320"/>
        <v>161080.45719597558</v>
      </c>
      <c r="BB1757" s="73">
        <f t="shared" si="4249"/>
        <v>13423.371432997965</v>
      </c>
      <c r="BC1757" s="73">
        <f t="shared" si="4250"/>
        <v>6195.4021998452145</v>
      </c>
      <c r="BD1757" s="73">
        <f t="shared" si="4251"/>
        <v>77.442527498065189</v>
      </c>
      <c r="BE1757" s="69">
        <f t="shared" si="4252"/>
        <v>77.44</v>
      </c>
      <c r="BH1757" t="str">
        <f t="shared" si="4261"/>
        <v>G356-2</v>
      </c>
      <c r="BI1757">
        <f>+BI1756</f>
        <v>356</v>
      </c>
      <c r="BJ1757">
        <v>2</v>
      </c>
      <c r="BK1757" s="72">
        <f t="shared" ref="BK1757:BK1760" si="4324">+BK1756*105%</f>
        <v>175217.14848864364</v>
      </c>
      <c r="BL1757" s="73">
        <f t="shared" si="4262"/>
        <v>14601.429040720303</v>
      </c>
      <c r="BM1757" s="73">
        <f t="shared" si="4263"/>
        <v>6739.1210957170633</v>
      </c>
      <c r="BN1757" s="73">
        <f t="shared" si="4264"/>
        <v>84.239013696463289</v>
      </c>
      <c r="BO1757" s="69">
        <f t="shared" si="4265"/>
        <v>84.24</v>
      </c>
      <c r="BR1757" t="str">
        <f t="shared" si="4266"/>
        <v>M356-2</v>
      </c>
      <c r="BS1757">
        <f>+BS1756</f>
        <v>356</v>
      </c>
      <c r="BT1757">
        <v>2</v>
      </c>
      <c r="BU1757" s="72">
        <f t="shared" ref="BU1757:BU1760" si="4325">+BU1756*105%</f>
        <v>175217.14848864364</v>
      </c>
      <c r="BV1757" s="73">
        <f t="shared" si="4267"/>
        <v>14601.429040720303</v>
      </c>
      <c r="BW1757" s="73">
        <f t="shared" si="4268"/>
        <v>6739.1210957170633</v>
      </c>
      <c r="BX1757" s="73">
        <f t="shared" si="4269"/>
        <v>84.239013696463289</v>
      </c>
      <c r="BY1757" s="69">
        <f t="shared" si="4270"/>
        <v>84.24</v>
      </c>
      <c r="CB1757" t="str">
        <f t="shared" si="4271"/>
        <v>E356-2</v>
      </c>
      <c r="CC1757">
        <f>+CC1756</f>
        <v>356</v>
      </c>
      <c r="CD1757">
        <v>2</v>
      </c>
      <c r="CE1757" s="72">
        <f t="shared" ref="CE1757:CE1760" si="4326">+CE1756*105%</f>
        <v>175217.14848864364</v>
      </c>
      <c r="CF1757" s="73">
        <f t="shared" si="4272"/>
        <v>14601.429040720303</v>
      </c>
      <c r="CG1757" s="73">
        <f t="shared" si="4273"/>
        <v>6739.1210957170633</v>
      </c>
      <c r="CH1757" s="73">
        <f t="shared" si="4274"/>
        <v>84.239013696463289</v>
      </c>
      <c r="CI1757" s="69">
        <f t="shared" si="4275"/>
        <v>84.24</v>
      </c>
      <c r="CL1757" t="str">
        <f t="shared" si="4276"/>
        <v>S356-2</v>
      </c>
      <c r="CM1757">
        <f>+CM1756</f>
        <v>356</v>
      </c>
      <c r="CN1757">
        <v>2</v>
      </c>
      <c r="CO1757" s="72">
        <f t="shared" ref="CO1757:CO1760" si="4327">+CO1756*105%</f>
        <v>175217.14848864364</v>
      </c>
      <c r="CP1757" s="73">
        <f t="shared" si="4277"/>
        <v>14601.429040720303</v>
      </c>
      <c r="CQ1757" s="73">
        <f t="shared" si="4278"/>
        <v>6739.1210957170633</v>
      </c>
      <c r="CR1757" s="73">
        <f t="shared" si="4279"/>
        <v>84.239013696463289</v>
      </c>
      <c r="CU1757" t="str">
        <f t="shared" si="4280"/>
        <v>T356-2</v>
      </c>
      <c r="CV1757">
        <f>+CV1756</f>
        <v>356</v>
      </c>
      <c r="CW1757">
        <v>2</v>
      </c>
      <c r="CX1757" s="72">
        <f t="shared" ref="CX1757:CX1760" si="4328">+CX1756*105%</f>
        <v>175217.14848864364</v>
      </c>
      <c r="CY1757" s="73">
        <f t="shared" si="4281"/>
        <v>14601.429040720303</v>
      </c>
      <c r="CZ1757" s="73">
        <f t="shared" si="4282"/>
        <v>6739.1210957170633</v>
      </c>
      <c r="DA1757" s="73">
        <f t="shared" si="4283"/>
        <v>84.239013696463289</v>
      </c>
    </row>
    <row r="1758" spans="30:105" ht="18.75" hidden="1" customHeight="1" x14ac:dyDescent="0.2">
      <c r="AD1758" t="str">
        <f t="shared" si="4253"/>
        <v>F356-3</v>
      </c>
      <c r="AE1758">
        <f>+AE1757</f>
        <v>356</v>
      </c>
      <c r="AF1758">
        <v>3</v>
      </c>
      <c r="AG1758" s="72">
        <f t="shared" si="4323"/>
        <v>204733.30251193419</v>
      </c>
      <c r="AH1758" s="73">
        <f t="shared" si="4254"/>
        <v>17061.108542661183</v>
      </c>
      <c r="AI1758" s="73">
        <f t="shared" si="4255"/>
        <v>7874.3577889205462</v>
      </c>
      <c r="AJ1758" s="73">
        <f t="shared" si="4256"/>
        <v>98.429472361506825</v>
      </c>
      <c r="AK1758" s="69">
        <f t="shared" si="4257"/>
        <v>98.43</v>
      </c>
      <c r="AN1758" t="str">
        <f t="shared" si="4310"/>
        <v>F298-1</v>
      </c>
      <c r="AO1758">
        <f>+AO1752+1</f>
        <v>298</v>
      </c>
      <c r="AP1758">
        <v>1</v>
      </c>
      <c r="AQ1758" s="72">
        <f>+AQ1752*100.5%</f>
        <v>132430.80315159037</v>
      </c>
      <c r="AR1758" s="73">
        <f t="shared" si="4245"/>
        <v>11035.900262632531</v>
      </c>
      <c r="AS1758" s="73">
        <f t="shared" si="4246"/>
        <v>5093.4924289073224</v>
      </c>
      <c r="AT1758" s="73">
        <f t="shared" si="4247"/>
        <v>63.668655361341521</v>
      </c>
      <c r="AU1758" s="69">
        <f t="shared" si="4248"/>
        <v>63.67</v>
      </c>
      <c r="AX1758" t="str">
        <f t="shared" si="4259"/>
        <v>P298-1</v>
      </c>
      <c r="AY1758">
        <f>+AY1752+1</f>
        <v>298</v>
      </c>
      <c r="AZ1758">
        <v>1</v>
      </c>
      <c r="BA1758" s="72">
        <f>+BA1752*100.5%</f>
        <v>126841.80688534817</v>
      </c>
      <c r="BB1758" s="73">
        <f t="shared" si="4249"/>
        <v>10570.150573779014</v>
      </c>
      <c r="BC1758" s="73">
        <f t="shared" si="4250"/>
        <v>4878.5310340518527</v>
      </c>
      <c r="BD1758" s="73">
        <f t="shared" si="4251"/>
        <v>60.981637925648158</v>
      </c>
      <c r="BE1758" s="69">
        <f t="shared" si="4252"/>
        <v>60.98</v>
      </c>
      <c r="BH1758" t="str">
        <f t="shared" si="4261"/>
        <v>G356-3</v>
      </c>
      <c r="BI1758">
        <f>+BI1757</f>
        <v>356</v>
      </c>
      <c r="BJ1758">
        <v>3</v>
      </c>
      <c r="BK1758" s="72">
        <f t="shared" si="4324"/>
        <v>183978.00591307582</v>
      </c>
      <c r="BL1758" s="73">
        <f t="shared" si="4262"/>
        <v>15331.500492756319</v>
      </c>
      <c r="BM1758" s="73">
        <f t="shared" si="4263"/>
        <v>7076.0771505029161</v>
      </c>
      <c r="BN1758" s="73">
        <f t="shared" si="4264"/>
        <v>88.450964381286454</v>
      </c>
      <c r="BO1758" s="69">
        <f t="shared" si="4265"/>
        <v>88.45</v>
      </c>
      <c r="BR1758" t="str">
        <f t="shared" si="4266"/>
        <v>M356-3</v>
      </c>
      <c r="BS1758">
        <f>+BS1757</f>
        <v>356</v>
      </c>
      <c r="BT1758">
        <v>3</v>
      </c>
      <c r="BU1758" s="72">
        <f t="shared" si="4325"/>
        <v>183978.00591307582</v>
      </c>
      <c r="BV1758" s="73">
        <f t="shared" si="4267"/>
        <v>15331.500492756319</v>
      </c>
      <c r="BW1758" s="73">
        <f t="shared" si="4268"/>
        <v>7076.0771505029161</v>
      </c>
      <c r="BX1758" s="73">
        <f t="shared" si="4269"/>
        <v>88.450964381286454</v>
      </c>
      <c r="BY1758" s="69">
        <f t="shared" si="4270"/>
        <v>88.45</v>
      </c>
      <c r="CB1758" t="str">
        <f t="shared" si="4271"/>
        <v>E356-3</v>
      </c>
      <c r="CC1758">
        <f>+CC1757</f>
        <v>356</v>
      </c>
      <c r="CD1758">
        <v>3</v>
      </c>
      <c r="CE1758" s="72">
        <f t="shared" si="4326"/>
        <v>183978.00591307582</v>
      </c>
      <c r="CF1758" s="73">
        <f t="shared" si="4272"/>
        <v>15331.500492756319</v>
      </c>
      <c r="CG1758" s="73">
        <f t="shared" si="4273"/>
        <v>7076.0771505029161</v>
      </c>
      <c r="CH1758" s="73">
        <f t="shared" si="4274"/>
        <v>88.450964381286454</v>
      </c>
      <c r="CI1758" s="69">
        <f t="shared" si="4275"/>
        <v>88.45</v>
      </c>
      <c r="CL1758" t="str">
        <f t="shared" si="4276"/>
        <v>S356-3</v>
      </c>
      <c r="CM1758">
        <f>+CM1757</f>
        <v>356</v>
      </c>
      <c r="CN1758">
        <v>3</v>
      </c>
      <c r="CO1758" s="72">
        <f t="shared" si="4327"/>
        <v>183978.00591307582</v>
      </c>
      <c r="CP1758" s="73">
        <f t="shared" si="4277"/>
        <v>15331.500492756319</v>
      </c>
      <c r="CQ1758" s="73">
        <f t="shared" si="4278"/>
        <v>7076.0771505029161</v>
      </c>
      <c r="CR1758" s="73">
        <f t="shared" si="4279"/>
        <v>88.450964381286454</v>
      </c>
      <c r="CU1758" t="str">
        <f t="shared" si="4280"/>
        <v>T356-3</v>
      </c>
      <c r="CV1758">
        <f>+CV1757</f>
        <v>356</v>
      </c>
      <c r="CW1758">
        <v>3</v>
      </c>
      <c r="CX1758" s="72">
        <f t="shared" si="4328"/>
        <v>183978.00591307582</v>
      </c>
      <c r="CY1758" s="73">
        <f t="shared" si="4281"/>
        <v>15331.500492756319</v>
      </c>
      <c r="CZ1758" s="73">
        <f t="shared" si="4282"/>
        <v>7076.0771505029161</v>
      </c>
      <c r="DA1758" s="73">
        <f t="shared" si="4283"/>
        <v>88.450964381286454</v>
      </c>
    </row>
    <row r="1759" spans="30:105" ht="18.75" hidden="1" customHeight="1" x14ac:dyDescent="0.2">
      <c r="AD1759" t="str">
        <f t="shared" si="4253"/>
        <v>F356-4</v>
      </c>
      <c r="AE1759">
        <f>+AE1758</f>
        <v>356</v>
      </c>
      <c r="AF1759">
        <v>4</v>
      </c>
      <c r="AG1759" s="72">
        <f t="shared" si="4323"/>
        <v>214969.96763753091</v>
      </c>
      <c r="AH1759" s="73">
        <f t="shared" si="4254"/>
        <v>17914.163969794241</v>
      </c>
      <c r="AI1759" s="73">
        <f t="shared" si="4255"/>
        <v>8268.0756783665729</v>
      </c>
      <c r="AJ1759" s="73">
        <f t="shared" si="4256"/>
        <v>103.35094597958216</v>
      </c>
      <c r="AK1759" s="69">
        <f t="shared" si="4257"/>
        <v>103.35</v>
      </c>
      <c r="AN1759" t="str">
        <f t="shared" si="4310"/>
        <v>F298-2</v>
      </c>
      <c r="AO1759">
        <f>AO1758</f>
        <v>298</v>
      </c>
      <c r="AP1759">
        <v>2</v>
      </c>
      <c r="AQ1759" s="72">
        <f t="shared" ref="AQ1759:AQ1763" si="4329">+AQ1758*105%</f>
        <v>139052.3433091699</v>
      </c>
      <c r="AR1759" s="73">
        <f t="shared" si="4245"/>
        <v>11587.695275764157</v>
      </c>
      <c r="AS1759" s="73">
        <f t="shared" si="4246"/>
        <v>5348.1670503526884</v>
      </c>
      <c r="AT1759" s="73">
        <f t="shared" si="4247"/>
        <v>66.8520881294086</v>
      </c>
      <c r="AU1759" s="69">
        <f t="shared" si="4248"/>
        <v>66.849999999999994</v>
      </c>
      <c r="AX1759" t="str">
        <f t="shared" si="4259"/>
        <v>P298-2</v>
      </c>
      <c r="AY1759">
        <f>AY1758</f>
        <v>298</v>
      </c>
      <c r="AZ1759">
        <v>2</v>
      </c>
      <c r="BA1759" s="72">
        <f t="shared" ref="BA1759:BA1763" si="4330">+BA1758*105%</f>
        <v>133183.89722961557</v>
      </c>
      <c r="BB1759" s="73">
        <f t="shared" si="4249"/>
        <v>11098.658102467964</v>
      </c>
      <c r="BC1759" s="73">
        <f t="shared" si="4250"/>
        <v>5122.4575857544451</v>
      </c>
      <c r="BD1759" s="73">
        <f t="shared" si="4251"/>
        <v>64.03071982193056</v>
      </c>
      <c r="BE1759" s="69">
        <f t="shared" si="4252"/>
        <v>64.03</v>
      </c>
      <c r="BH1759" t="str">
        <f t="shared" si="4261"/>
        <v>G356-4</v>
      </c>
      <c r="BI1759">
        <f>+BI1758</f>
        <v>356</v>
      </c>
      <c r="BJ1759">
        <v>4</v>
      </c>
      <c r="BK1759" s="72">
        <f t="shared" si="4324"/>
        <v>193176.9062087296</v>
      </c>
      <c r="BL1759" s="73">
        <f t="shared" si="4262"/>
        <v>16098.075517394134</v>
      </c>
      <c r="BM1759" s="73">
        <f t="shared" si="4263"/>
        <v>7429.8810080280618</v>
      </c>
      <c r="BN1759" s="73">
        <f t="shared" si="4264"/>
        <v>92.873512600350765</v>
      </c>
      <c r="BO1759" s="69">
        <f t="shared" si="4265"/>
        <v>92.87</v>
      </c>
      <c r="BR1759" t="str">
        <f t="shared" si="4266"/>
        <v>M356-4</v>
      </c>
      <c r="BS1759">
        <f>+BS1758</f>
        <v>356</v>
      </c>
      <c r="BT1759">
        <v>4</v>
      </c>
      <c r="BU1759" s="72">
        <f t="shared" si="4325"/>
        <v>193176.9062087296</v>
      </c>
      <c r="BV1759" s="73">
        <f t="shared" si="4267"/>
        <v>16098.075517394134</v>
      </c>
      <c r="BW1759" s="73">
        <f t="shared" si="4268"/>
        <v>7429.8810080280618</v>
      </c>
      <c r="BX1759" s="73">
        <f t="shared" si="4269"/>
        <v>92.873512600350765</v>
      </c>
      <c r="BY1759" s="69">
        <f t="shared" si="4270"/>
        <v>92.87</v>
      </c>
      <c r="CB1759" t="str">
        <f t="shared" si="4271"/>
        <v>E356-4</v>
      </c>
      <c r="CC1759">
        <f>+CC1758</f>
        <v>356</v>
      </c>
      <c r="CD1759">
        <v>4</v>
      </c>
      <c r="CE1759" s="72">
        <f t="shared" si="4326"/>
        <v>193176.9062087296</v>
      </c>
      <c r="CF1759" s="73">
        <f t="shared" si="4272"/>
        <v>16098.075517394134</v>
      </c>
      <c r="CG1759" s="73">
        <f t="shared" si="4273"/>
        <v>7429.8810080280618</v>
      </c>
      <c r="CH1759" s="73">
        <f t="shared" si="4274"/>
        <v>92.873512600350765</v>
      </c>
      <c r="CI1759" s="69">
        <f t="shared" si="4275"/>
        <v>92.87</v>
      </c>
      <c r="CL1759" t="str">
        <f t="shared" si="4276"/>
        <v>S356-4</v>
      </c>
      <c r="CM1759">
        <f>+CM1758</f>
        <v>356</v>
      </c>
      <c r="CN1759">
        <v>4</v>
      </c>
      <c r="CO1759" s="72">
        <f t="shared" si="4327"/>
        <v>193176.9062087296</v>
      </c>
      <c r="CP1759" s="73">
        <f t="shared" si="4277"/>
        <v>16098.075517394134</v>
      </c>
      <c r="CQ1759" s="73">
        <f t="shared" si="4278"/>
        <v>7429.8810080280618</v>
      </c>
      <c r="CR1759" s="73">
        <f t="shared" si="4279"/>
        <v>92.873512600350765</v>
      </c>
      <c r="CU1759" t="str">
        <f t="shared" si="4280"/>
        <v>T356-4</v>
      </c>
      <c r="CV1759">
        <f>+CV1758</f>
        <v>356</v>
      </c>
      <c r="CW1759">
        <v>4</v>
      </c>
      <c r="CX1759" s="72">
        <f t="shared" si="4328"/>
        <v>193176.9062087296</v>
      </c>
      <c r="CY1759" s="73">
        <f t="shared" si="4281"/>
        <v>16098.075517394134</v>
      </c>
      <c r="CZ1759" s="73">
        <f t="shared" si="4282"/>
        <v>7429.8810080280618</v>
      </c>
      <c r="DA1759" s="73">
        <f t="shared" si="4283"/>
        <v>92.873512600350765</v>
      </c>
    </row>
    <row r="1760" spans="30:105" ht="18.75" hidden="1" customHeight="1" x14ac:dyDescent="0.2">
      <c r="AD1760" t="str">
        <f t="shared" si="4253"/>
        <v>F356-5</v>
      </c>
      <c r="AE1760">
        <f>+AE1759</f>
        <v>356</v>
      </c>
      <c r="AF1760">
        <v>5</v>
      </c>
      <c r="AG1760" s="72">
        <f t="shared" si="4323"/>
        <v>225718.46601940747</v>
      </c>
      <c r="AH1760" s="73">
        <f t="shared" si="4254"/>
        <v>18809.872168283957</v>
      </c>
      <c r="AI1760" s="73">
        <f t="shared" si="4255"/>
        <v>8681.4794622849022</v>
      </c>
      <c r="AJ1760" s="73">
        <f t="shared" si="4256"/>
        <v>108.51849327856128</v>
      </c>
      <c r="AK1760" s="69">
        <f t="shared" si="4257"/>
        <v>108.52</v>
      </c>
      <c r="AN1760" t="str">
        <f t="shared" si="4310"/>
        <v>F298-3</v>
      </c>
      <c r="AO1760">
        <f t="shared" ref="AO1760:AO1763" si="4331">AO1759</f>
        <v>298</v>
      </c>
      <c r="AP1760">
        <v>3</v>
      </c>
      <c r="AQ1760" s="72">
        <f t="shared" si="4329"/>
        <v>146004.9604746284</v>
      </c>
      <c r="AR1760" s="73">
        <f t="shared" si="4245"/>
        <v>12167.080039552367</v>
      </c>
      <c r="AS1760" s="73">
        <f t="shared" si="4246"/>
        <v>5615.5754028703232</v>
      </c>
      <c r="AT1760" s="73">
        <f t="shared" si="4247"/>
        <v>70.194692535879042</v>
      </c>
      <c r="AU1760" s="69">
        <f t="shared" si="4248"/>
        <v>70.19</v>
      </c>
      <c r="AX1760" t="str">
        <f t="shared" si="4259"/>
        <v>P298-3</v>
      </c>
      <c r="AY1760">
        <f t="shared" ref="AY1760:AY1763" si="4332">AY1759</f>
        <v>298</v>
      </c>
      <c r="AZ1760">
        <v>3</v>
      </c>
      <c r="BA1760" s="72">
        <f t="shared" si="4330"/>
        <v>139843.09209109636</v>
      </c>
      <c r="BB1760" s="73">
        <f t="shared" si="4249"/>
        <v>11653.591007591363</v>
      </c>
      <c r="BC1760" s="73">
        <f t="shared" si="4250"/>
        <v>5378.5804650421678</v>
      </c>
      <c r="BD1760" s="73">
        <f t="shared" si="4251"/>
        <v>67.232255813027095</v>
      </c>
      <c r="BE1760" s="69">
        <f t="shared" si="4252"/>
        <v>67.23</v>
      </c>
      <c r="BH1760" t="str">
        <f t="shared" si="4261"/>
        <v>G356-5</v>
      </c>
      <c r="BI1760">
        <f>+BI1759</f>
        <v>356</v>
      </c>
      <c r="BJ1760">
        <v>5</v>
      </c>
      <c r="BK1760" s="72">
        <f t="shared" si="4324"/>
        <v>202835.75151916608</v>
      </c>
      <c r="BL1760" s="73">
        <f t="shared" si="4262"/>
        <v>16902.979293263841</v>
      </c>
      <c r="BM1760" s="73">
        <f t="shared" si="4263"/>
        <v>7801.3750584294648</v>
      </c>
      <c r="BN1760" s="73">
        <f t="shared" si="4264"/>
        <v>97.517188230368305</v>
      </c>
      <c r="BO1760" s="69">
        <f t="shared" si="4265"/>
        <v>97.52</v>
      </c>
      <c r="BR1760" t="str">
        <f t="shared" si="4266"/>
        <v>M356-5</v>
      </c>
      <c r="BS1760">
        <f>+BS1759</f>
        <v>356</v>
      </c>
      <c r="BT1760">
        <v>5</v>
      </c>
      <c r="BU1760" s="72">
        <f t="shared" si="4325"/>
        <v>202835.75151916608</v>
      </c>
      <c r="BV1760" s="73">
        <f t="shared" si="4267"/>
        <v>16902.979293263841</v>
      </c>
      <c r="BW1760" s="73">
        <f t="shared" si="4268"/>
        <v>7801.3750584294648</v>
      </c>
      <c r="BX1760" s="73">
        <f t="shared" si="4269"/>
        <v>97.517188230368305</v>
      </c>
      <c r="BY1760" s="69">
        <f t="shared" si="4270"/>
        <v>97.52</v>
      </c>
      <c r="CB1760" t="str">
        <f t="shared" si="4271"/>
        <v>E356-5</v>
      </c>
      <c r="CC1760">
        <f>+CC1759</f>
        <v>356</v>
      </c>
      <c r="CD1760">
        <v>5</v>
      </c>
      <c r="CE1760" s="72">
        <f t="shared" si="4326"/>
        <v>202835.75151916608</v>
      </c>
      <c r="CF1760" s="73">
        <f t="shared" si="4272"/>
        <v>16902.979293263841</v>
      </c>
      <c r="CG1760" s="73">
        <f t="shared" si="4273"/>
        <v>7801.3750584294648</v>
      </c>
      <c r="CH1760" s="73">
        <f t="shared" si="4274"/>
        <v>97.517188230368305</v>
      </c>
      <c r="CI1760" s="69">
        <f t="shared" si="4275"/>
        <v>97.52</v>
      </c>
      <c r="CL1760" t="str">
        <f t="shared" si="4276"/>
        <v>S356-5</v>
      </c>
      <c r="CM1760">
        <f>+CM1759</f>
        <v>356</v>
      </c>
      <c r="CN1760">
        <v>5</v>
      </c>
      <c r="CO1760" s="72">
        <f t="shared" si="4327"/>
        <v>202835.75151916608</v>
      </c>
      <c r="CP1760" s="73">
        <f t="shared" si="4277"/>
        <v>16902.979293263841</v>
      </c>
      <c r="CQ1760" s="73">
        <f t="shared" si="4278"/>
        <v>7801.3750584294648</v>
      </c>
      <c r="CR1760" s="73">
        <f t="shared" si="4279"/>
        <v>97.517188230368305</v>
      </c>
      <c r="CU1760" t="str">
        <f t="shared" si="4280"/>
        <v>T356-5</v>
      </c>
      <c r="CV1760">
        <f>+CV1759</f>
        <v>356</v>
      </c>
      <c r="CW1760">
        <v>5</v>
      </c>
      <c r="CX1760" s="72">
        <f t="shared" si="4328"/>
        <v>202835.75151916608</v>
      </c>
      <c r="CY1760" s="73">
        <f t="shared" si="4281"/>
        <v>16902.979293263841</v>
      </c>
      <c r="CZ1760" s="73">
        <f t="shared" si="4282"/>
        <v>7801.3750584294648</v>
      </c>
      <c r="DA1760" s="73">
        <f t="shared" si="4283"/>
        <v>97.517188230368305</v>
      </c>
    </row>
    <row r="1761" spans="30:105" ht="18.75" hidden="1" customHeight="1" x14ac:dyDescent="0.2">
      <c r="AD1761" t="str">
        <f t="shared" si="4253"/>
        <v>F357-1</v>
      </c>
      <c r="AE1761">
        <f>+AE1756+1</f>
        <v>357</v>
      </c>
      <c r="AF1761">
        <v>1</v>
      </c>
      <c r="AG1761" s="72">
        <f>+AG1756*100.5%</f>
        <v>186627.63630339576</v>
      </c>
      <c r="AH1761" s="73">
        <f t="shared" si="4254"/>
        <v>15552.303025282979</v>
      </c>
      <c r="AI1761" s="73">
        <f t="shared" si="4255"/>
        <v>7177.9860116690679</v>
      </c>
      <c r="AJ1761" s="73">
        <f t="shared" si="4256"/>
        <v>89.724825145863349</v>
      </c>
      <c r="AK1761" s="69">
        <f t="shared" si="4257"/>
        <v>89.72</v>
      </c>
      <c r="AN1761" t="str">
        <f t="shared" si="4310"/>
        <v>F298-4</v>
      </c>
      <c r="AO1761">
        <f t="shared" si="4331"/>
        <v>298</v>
      </c>
      <c r="AP1761">
        <v>4</v>
      </c>
      <c r="AQ1761" s="72">
        <f t="shared" si="4329"/>
        <v>153305.20849835983</v>
      </c>
      <c r="AR1761" s="73">
        <f t="shared" si="4245"/>
        <v>12775.434041529987</v>
      </c>
      <c r="AS1761" s="73">
        <f t="shared" si="4246"/>
        <v>5896.3541730138395</v>
      </c>
      <c r="AT1761" s="73">
        <f t="shared" si="4247"/>
        <v>73.704427162672999</v>
      </c>
      <c r="AU1761" s="69">
        <f t="shared" si="4248"/>
        <v>73.7</v>
      </c>
      <c r="AX1761" t="str">
        <f t="shared" si="4259"/>
        <v>P298-4</v>
      </c>
      <c r="AY1761">
        <f t="shared" si="4332"/>
        <v>298</v>
      </c>
      <c r="AZ1761">
        <v>4</v>
      </c>
      <c r="BA1761" s="72">
        <f t="shared" si="4330"/>
        <v>146835.24669565118</v>
      </c>
      <c r="BB1761" s="73">
        <f t="shared" si="4249"/>
        <v>12236.270557970931</v>
      </c>
      <c r="BC1761" s="73">
        <f t="shared" si="4250"/>
        <v>5647.5094882942758</v>
      </c>
      <c r="BD1761" s="73">
        <f t="shared" si="4251"/>
        <v>70.593868603678445</v>
      </c>
      <c r="BE1761" s="69">
        <f t="shared" si="4252"/>
        <v>70.59</v>
      </c>
      <c r="BH1761" t="str">
        <f t="shared" si="4261"/>
        <v>G357-1</v>
      </c>
      <c r="BI1761">
        <f>+BI1756+1</f>
        <v>357</v>
      </c>
      <c r="BJ1761">
        <v>1</v>
      </c>
      <c r="BK1761" s="72">
        <f>+BK1756*100.5%</f>
        <v>167707.84212484461</v>
      </c>
      <c r="BL1761" s="73">
        <f t="shared" si="4262"/>
        <v>13975.653510403718</v>
      </c>
      <c r="BM1761" s="73">
        <f t="shared" si="4263"/>
        <v>6450.3016201863311</v>
      </c>
      <c r="BN1761" s="73">
        <f t="shared" si="4264"/>
        <v>80.628770252329133</v>
      </c>
      <c r="BO1761" s="69">
        <f t="shared" si="4265"/>
        <v>80.63</v>
      </c>
      <c r="BR1761" t="str">
        <f t="shared" si="4266"/>
        <v>M357-1</v>
      </c>
      <c r="BS1761">
        <f>+BS1756+1</f>
        <v>357</v>
      </c>
      <c r="BT1761">
        <v>1</v>
      </c>
      <c r="BU1761" s="72">
        <f>+BU1756*100.5%</f>
        <v>167707.84212484461</v>
      </c>
      <c r="BV1761" s="73">
        <f t="shared" si="4267"/>
        <v>13975.653510403718</v>
      </c>
      <c r="BW1761" s="73">
        <f t="shared" si="4268"/>
        <v>6450.3016201863311</v>
      </c>
      <c r="BX1761" s="73">
        <f t="shared" si="4269"/>
        <v>80.628770252329133</v>
      </c>
      <c r="BY1761" s="69">
        <f t="shared" si="4270"/>
        <v>80.63</v>
      </c>
      <c r="CB1761" t="str">
        <f t="shared" si="4271"/>
        <v>E357-1</v>
      </c>
      <c r="CC1761">
        <f>+CC1756+1</f>
        <v>357</v>
      </c>
      <c r="CD1761">
        <v>1</v>
      </c>
      <c r="CE1761" s="72">
        <f>+CE1756*100.5%</f>
        <v>167707.84212484461</v>
      </c>
      <c r="CF1761" s="73">
        <f t="shared" si="4272"/>
        <v>13975.653510403718</v>
      </c>
      <c r="CG1761" s="73">
        <f t="shared" si="4273"/>
        <v>6450.3016201863311</v>
      </c>
      <c r="CH1761" s="73">
        <f t="shared" si="4274"/>
        <v>80.628770252329133</v>
      </c>
      <c r="CI1761" s="69">
        <f t="shared" si="4275"/>
        <v>80.63</v>
      </c>
      <c r="CL1761" t="str">
        <f t="shared" si="4276"/>
        <v>S357-1</v>
      </c>
      <c r="CM1761">
        <f>+CM1756+1</f>
        <v>357</v>
      </c>
      <c r="CN1761">
        <v>1</v>
      </c>
      <c r="CO1761" s="72">
        <f>+CO1756*100.5%</f>
        <v>167707.84212484461</v>
      </c>
      <c r="CP1761" s="73">
        <f t="shared" si="4277"/>
        <v>13975.653510403718</v>
      </c>
      <c r="CQ1761" s="73">
        <f t="shared" si="4278"/>
        <v>6450.3016201863311</v>
      </c>
      <c r="CR1761" s="73">
        <f t="shared" si="4279"/>
        <v>80.628770252329133</v>
      </c>
      <c r="CU1761" t="str">
        <f t="shared" si="4280"/>
        <v>T357-1</v>
      </c>
      <c r="CV1761">
        <f>+CV1756+1</f>
        <v>357</v>
      </c>
      <c r="CW1761">
        <v>1</v>
      </c>
      <c r="CX1761" s="72">
        <f>+CX1756*100.5%</f>
        <v>167707.84212484461</v>
      </c>
      <c r="CY1761" s="73">
        <f t="shared" si="4281"/>
        <v>13975.653510403718</v>
      </c>
      <c r="CZ1761" s="73">
        <f t="shared" si="4282"/>
        <v>6450.3016201863311</v>
      </c>
      <c r="DA1761" s="73">
        <f t="shared" si="4283"/>
        <v>80.628770252329133</v>
      </c>
    </row>
    <row r="1762" spans="30:105" ht="18.75" hidden="1" customHeight="1" x14ac:dyDescent="0.2">
      <c r="AD1762" t="str">
        <f t="shared" si="4253"/>
        <v>F357-2</v>
      </c>
      <c r="AE1762">
        <f>+AE1761</f>
        <v>357</v>
      </c>
      <c r="AF1762">
        <v>2</v>
      </c>
      <c r="AG1762" s="72">
        <f t="shared" ref="AG1762:AG1765" si="4333">+AG1761*105%</f>
        <v>195959.01811856555</v>
      </c>
      <c r="AH1762" s="73">
        <f t="shared" si="4254"/>
        <v>16329.918176547129</v>
      </c>
      <c r="AI1762" s="73">
        <f t="shared" si="4255"/>
        <v>7536.8853122525215</v>
      </c>
      <c r="AJ1762" s="73">
        <f t="shared" si="4256"/>
        <v>94.211066403156522</v>
      </c>
      <c r="AK1762" s="69">
        <f t="shared" si="4257"/>
        <v>94.21</v>
      </c>
      <c r="AN1762" t="str">
        <f t="shared" si="4310"/>
        <v>F298-5</v>
      </c>
      <c r="AO1762">
        <f t="shared" si="4331"/>
        <v>298</v>
      </c>
      <c r="AP1762">
        <v>5</v>
      </c>
      <c r="AQ1762" s="72">
        <f t="shared" si="4329"/>
        <v>160970.46892327783</v>
      </c>
      <c r="AR1762" s="73">
        <f t="shared" si="4245"/>
        <v>13414.205743606486</v>
      </c>
      <c r="AS1762" s="73">
        <f t="shared" si="4246"/>
        <v>6191.1718816645316</v>
      </c>
      <c r="AT1762" s="73">
        <f t="shared" si="4247"/>
        <v>77.389648520806645</v>
      </c>
      <c r="AU1762" s="69">
        <f t="shared" si="4248"/>
        <v>77.39</v>
      </c>
      <c r="AX1762" t="str">
        <f t="shared" si="4259"/>
        <v>P298-5</v>
      </c>
      <c r="AY1762">
        <f t="shared" si="4332"/>
        <v>298</v>
      </c>
      <c r="AZ1762">
        <v>5</v>
      </c>
      <c r="BA1762" s="72">
        <f t="shared" si="4330"/>
        <v>154177.00903043375</v>
      </c>
      <c r="BB1762" s="73">
        <f t="shared" si="4249"/>
        <v>12848.084085869479</v>
      </c>
      <c r="BC1762" s="73">
        <f t="shared" si="4250"/>
        <v>5929.8849627089903</v>
      </c>
      <c r="BD1762" s="73">
        <f t="shared" si="4251"/>
        <v>74.123562033862385</v>
      </c>
      <c r="BE1762" s="69">
        <f t="shared" si="4252"/>
        <v>74.12</v>
      </c>
      <c r="BH1762" t="str">
        <f t="shared" si="4261"/>
        <v>G357-2</v>
      </c>
      <c r="BI1762">
        <f>+BI1761</f>
        <v>357</v>
      </c>
      <c r="BJ1762">
        <v>2</v>
      </c>
      <c r="BK1762" s="72">
        <f t="shared" ref="BK1762:BK1765" si="4334">+BK1761*105%</f>
        <v>176093.23423108686</v>
      </c>
      <c r="BL1762" s="73">
        <f t="shared" si="4262"/>
        <v>14674.436185923905</v>
      </c>
      <c r="BM1762" s="73">
        <f t="shared" si="4263"/>
        <v>6772.8167011956484</v>
      </c>
      <c r="BN1762" s="73">
        <f t="shared" si="4264"/>
        <v>84.660208764945608</v>
      </c>
      <c r="BO1762" s="69">
        <f t="shared" si="4265"/>
        <v>84.66</v>
      </c>
      <c r="BR1762" t="str">
        <f t="shared" si="4266"/>
        <v>M357-2</v>
      </c>
      <c r="BS1762">
        <f>+BS1761</f>
        <v>357</v>
      </c>
      <c r="BT1762">
        <v>2</v>
      </c>
      <c r="BU1762" s="72">
        <f t="shared" ref="BU1762:BU1765" si="4335">+BU1761*105%</f>
        <v>176093.23423108686</v>
      </c>
      <c r="BV1762" s="73">
        <f t="shared" si="4267"/>
        <v>14674.436185923905</v>
      </c>
      <c r="BW1762" s="73">
        <f t="shared" si="4268"/>
        <v>6772.8167011956484</v>
      </c>
      <c r="BX1762" s="73">
        <f t="shared" si="4269"/>
        <v>84.660208764945608</v>
      </c>
      <c r="BY1762" s="69">
        <f t="shared" si="4270"/>
        <v>84.66</v>
      </c>
      <c r="CB1762" t="str">
        <f t="shared" si="4271"/>
        <v>E357-2</v>
      </c>
      <c r="CC1762">
        <f>+CC1761</f>
        <v>357</v>
      </c>
      <c r="CD1762">
        <v>2</v>
      </c>
      <c r="CE1762" s="72">
        <f t="shared" ref="CE1762:CE1765" si="4336">+CE1761*105%</f>
        <v>176093.23423108686</v>
      </c>
      <c r="CF1762" s="73">
        <f t="shared" si="4272"/>
        <v>14674.436185923905</v>
      </c>
      <c r="CG1762" s="73">
        <f t="shared" si="4273"/>
        <v>6772.8167011956484</v>
      </c>
      <c r="CH1762" s="73">
        <f t="shared" si="4274"/>
        <v>84.660208764945608</v>
      </c>
      <c r="CI1762" s="69">
        <f t="shared" si="4275"/>
        <v>84.66</v>
      </c>
      <c r="CL1762" t="str">
        <f t="shared" si="4276"/>
        <v>S357-2</v>
      </c>
      <c r="CM1762">
        <f>+CM1761</f>
        <v>357</v>
      </c>
      <c r="CN1762">
        <v>2</v>
      </c>
      <c r="CO1762" s="72">
        <f t="shared" ref="CO1762:CO1765" si="4337">+CO1761*105%</f>
        <v>176093.23423108686</v>
      </c>
      <c r="CP1762" s="73">
        <f t="shared" si="4277"/>
        <v>14674.436185923905</v>
      </c>
      <c r="CQ1762" s="73">
        <f t="shared" si="4278"/>
        <v>6772.8167011956484</v>
      </c>
      <c r="CR1762" s="73">
        <f t="shared" si="4279"/>
        <v>84.660208764945608</v>
      </c>
      <c r="CU1762" t="str">
        <f t="shared" si="4280"/>
        <v>T357-2</v>
      </c>
      <c r="CV1762">
        <f>+CV1761</f>
        <v>357</v>
      </c>
      <c r="CW1762">
        <v>2</v>
      </c>
      <c r="CX1762" s="72">
        <f t="shared" ref="CX1762:CX1765" si="4338">+CX1761*105%</f>
        <v>176093.23423108686</v>
      </c>
      <c r="CY1762" s="73">
        <f t="shared" si="4281"/>
        <v>14674.436185923905</v>
      </c>
      <c r="CZ1762" s="73">
        <f t="shared" si="4282"/>
        <v>6772.8167011956484</v>
      </c>
      <c r="DA1762" s="73">
        <f t="shared" si="4283"/>
        <v>84.660208764945608</v>
      </c>
    </row>
    <row r="1763" spans="30:105" ht="18.75" hidden="1" customHeight="1" x14ac:dyDescent="0.2">
      <c r="AD1763" t="str">
        <f t="shared" si="4253"/>
        <v>F357-3</v>
      </c>
      <c r="AE1763">
        <f>+AE1762</f>
        <v>357</v>
      </c>
      <c r="AF1763">
        <v>3</v>
      </c>
      <c r="AG1763" s="72">
        <f t="shared" si="4333"/>
        <v>205756.96902449382</v>
      </c>
      <c r="AH1763" s="73">
        <f t="shared" si="4254"/>
        <v>17146.414085374487</v>
      </c>
      <c r="AI1763" s="73">
        <f t="shared" si="4255"/>
        <v>7913.7295778651469</v>
      </c>
      <c r="AJ1763" s="73">
        <f t="shared" si="4256"/>
        <v>98.921619723314336</v>
      </c>
      <c r="AK1763" s="69">
        <f t="shared" si="4257"/>
        <v>98.92</v>
      </c>
      <c r="AN1763" t="str">
        <f t="shared" si="4310"/>
        <v>F298-6</v>
      </c>
      <c r="AO1763">
        <f t="shared" si="4331"/>
        <v>298</v>
      </c>
      <c r="AP1763">
        <v>6</v>
      </c>
      <c r="AQ1763" s="72">
        <f t="shared" si="4329"/>
        <v>169018.99236944172</v>
      </c>
      <c r="AR1763" s="73">
        <f t="shared" si="4245"/>
        <v>14084.91603078681</v>
      </c>
      <c r="AS1763" s="73">
        <f t="shared" si="4246"/>
        <v>6500.7304757477586</v>
      </c>
      <c r="AT1763" s="73">
        <f t="shared" si="4247"/>
        <v>81.25913094684698</v>
      </c>
      <c r="AU1763" s="69">
        <f t="shared" si="4248"/>
        <v>81.260000000000005</v>
      </c>
      <c r="AX1763" t="str">
        <f t="shared" si="4259"/>
        <v>P298-6</v>
      </c>
      <c r="AY1763">
        <f t="shared" si="4332"/>
        <v>298</v>
      </c>
      <c r="AZ1763">
        <v>6</v>
      </c>
      <c r="BA1763" s="72">
        <f t="shared" si="4330"/>
        <v>161885.85948195544</v>
      </c>
      <c r="BB1763" s="73">
        <f t="shared" si="4249"/>
        <v>13490.488290162953</v>
      </c>
      <c r="BC1763" s="73">
        <f t="shared" si="4250"/>
        <v>6226.3792108444404</v>
      </c>
      <c r="BD1763" s="73">
        <f t="shared" si="4251"/>
        <v>77.829740135555497</v>
      </c>
      <c r="BE1763" s="69">
        <f t="shared" si="4252"/>
        <v>77.83</v>
      </c>
      <c r="BH1763" t="str">
        <f t="shared" si="4261"/>
        <v>G357-3</v>
      </c>
      <c r="BI1763">
        <f>+BI1762</f>
        <v>357</v>
      </c>
      <c r="BJ1763">
        <v>3</v>
      </c>
      <c r="BK1763" s="72">
        <f t="shared" si="4334"/>
        <v>184897.89594264122</v>
      </c>
      <c r="BL1763" s="73">
        <f t="shared" si="4262"/>
        <v>15408.157995220101</v>
      </c>
      <c r="BM1763" s="73">
        <f t="shared" si="4263"/>
        <v>7111.4575362554315</v>
      </c>
      <c r="BN1763" s="73">
        <f t="shared" si="4264"/>
        <v>88.893219203192899</v>
      </c>
      <c r="BO1763" s="69">
        <f t="shared" si="4265"/>
        <v>88.89</v>
      </c>
      <c r="BR1763" t="str">
        <f t="shared" si="4266"/>
        <v>M357-3</v>
      </c>
      <c r="BS1763">
        <f>+BS1762</f>
        <v>357</v>
      </c>
      <c r="BT1763">
        <v>3</v>
      </c>
      <c r="BU1763" s="72">
        <f t="shared" si="4335"/>
        <v>184897.89594264122</v>
      </c>
      <c r="BV1763" s="73">
        <f t="shared" si="4267"/>
        <v>15408.157995220101</v>
      </c>
      <c r="BW1763" s="73">
        <f t="shared" si="4268"/>
        <v>7111.4575362554315</v>
      </c>
      <c r="BX1763" s="73">
        <f t="shared" si="4269"/>
        <v>88.893219203192899</v>
      </c>
      <c r="BY1763" s="69">
        <f t="shared" si="4270"/>
        <v>88.89</v>
      </c>
      <c r="CB1763" t="str">
        <f t="shared" si="4271"/>
        <v>E357-3</v>
      </c>
      <c r="CC1763">
        <f>+CC1762</f>
        <v>357</v>
      </c>
      <c r="CD1763">
        <v>3</v>
      </c>
      <c r="CE1763" s="72">
        <f t="shared" si="4336"/>
        <v>184897.89594264122</v>
      </c>
      <c r="CF1763" s="73">
        <f t="shared" si="4272"/>
        <v>15408.157995220101</v>
      </c>
      <c r="CG1763" s="73">
        <f t="shared" si="4273"/>
        <v>7111.4575362554315</v>
      </c>
      <c r="CH1763" s="73">
        <f t="shared" si="4274"/>
        <v>88.893219203192899</v>
      </c>
      <c r="CI1763" s="69">
        <f t="shared" si="4275"/>
        <v>88.89</v>
      </c>
      <c r="CL1763" t="str">
        <f t="shared" si="4276"/>
        <v>S357-3</v>
      </c>
      <c r="CM1763">
        <f>+CM1762</f>
        <v>357</v>
      </c>
      <c r="CN1763">
        <v>3</v>
      </c>
      <c r="CO1763" s="72">
        <f t="shared" si="4337"/>
        <v>184897.89594264122</v>
      </c>
      <c r="CP1763" s="73">
        <f t="shared" si="4277"/>
        <v>15408.157995220101</v>
      </c>
      <c r="CQ1763" s="73">
        <f t="shared" si="4278"/>
        <v>7111.4575362554315</v>
      </c>
      <c r="CR1763" s="73">
        <f t="shared" si="4279"/>
        <v>88.893219203192899</v>
      </c>
      <c r="CU1763" t="str">
        <f t="shared" si="4280"/>
        <v>T357-3</v>
      </c>
      <c r="CV1763">
        <f>+CV1762</f>
        <v>357</v>
      </c>
      <c r="CW1763">
        <v>3</v>
      </c>
      <c r="CX1763" s="72">
        <f t="shared" si="4338"/>
        <v>184897.89594264122</v>
      </c>
      <c r="CY1763" s="73">
        <f t="shared" si="4281"/>
        <v>15408.157995220101</v>
      </c>
      <c r="CZ1763" s="73">
        <f t="shared" si="4282"/>
        <v>7111.4575362554315</v>
      </c>
      <c r="DA1763" s="73">
        <f t="shared" si="4283"/>
        <v>88.893219203192899</v>
      </c>
    </row>
    <row r="1764" spans="30:105" ht="18.75" hidden="1" customHeight="1" x14ac:dyDescent="0.2">
      <c r="AD1764" t="str">
        <f t="shared" si="4253"/>
        <v>F357-4</v>
      </c>
      <c r="AE1764">
        <f>+AE1763</f>
        <v>357</v>
      </c>
      <c r="AF1764">
        <v>4</v>
      </c>
      <c r="AG1764" s="72">
        <f t="shared" si="4333"/>
        <v>216044.81747571853</v>
      </c>
      <c r="AH1764" s="73">
        <f t="shared" si="4254"/>
        <v>18003.734789643211</v>
      </c>
      <c r="AI1764" s="73">
        <f t="shared" si="4255"/>
        <v>8309.4160567584058</v>
      </c>
      <c r="AJ1764" s="73">
        <f t="shared" si="4256"/>
        <v>103.86770070948006</v>
      </c>
      <c r="AK1764" s="69">
        <f t="shared" si="4257"/>
        <v>103.87</v>
      </c>
      <c r="AN1764" t="str">
        <f t="shared" si="4310"/>
        <v>F299-1</v>
      </c>
      <c r="AO1764">
        <f>+AO1758+1</f>
        <v>299</v>
      </c>
      <c r="AP1764">
        <v>1</v>
      </c>
      <c r="AQ1764" s="72">
        <f>+AQ1758*100.5%</f>
        <v>133092.9571673483</v>
      </c>
      <c r="AR1764" s="73">
        <f t="shared" si="4245"/>
        <v>11091.079763945692</v>
      </c>
      <c r="AS1764" s="73">
        <f t="shared" si="4246"/>
        <v>5118.959891051858</v>
      </c>
      <c r="AT1764" s="73">
        <f t="shared" si="4247"/>
        <v>63.986998638148222</v>
      </c>
      <c r="AU1764" s="69">
        <f t="shared" si="4248"/>
        <v>63.99</v>
      </c>
      <c r="AX1764" t="str">
        <f t="shared" si="4259"/>
        <v>P299-1</v>
      </c>
      <c r="AY1764">
        <f>+AY1758+1</f>
        <v>299</v>
      </c>
      <c r="AZ1764">
        <v>1</v>
      </c>
      <c r="BA1764" s="72">
        <f>+BA1758*100.5%</f>
        <v>127476.0159197749</v>
      </c>
      <c r="BB1764" s="73">
        <f t="shared" si="4249"/>
        <v>10623.001326647909</v>
      </c>
      <c r="BC1764" s="73">
        <f t="shared" si="4250"/>
        <v>4902.9236892221115</v>
      </c>
      <c r="BD1764" s="73">
        <f t="shared" si="4251"/>
        <v>61.286546115276394</v>
      </c>
      <c r="BE1764" s="69">
        <f t="shared" si="4252"/>
        <v>61.29</v>
      </c>
      <c r="BH1764" t="str">
        <f t="shared" si="4261"/>
        <v>G357-4</v>
      </c>
      <c r="BI1764">
        <f>+BI1763</f>
        <v>357</v>
      </c>
      <c r="BJ1764">
        <v>4</v>
      </c>
      <c r="BK1764" s="72">
        <f t="shared" si="4334"/>
        <v>194142.79073977328</v>
      </c>
      <c r="BL1764" s="73">
        <f t="shared" si="4262"/>
        <v>16178.565894981106</v>
      </c>
      <c r="BM1764" s="73">
        <f t="shared" si="4263"/>
        <v>7467.0304130682034</v>
      </c>
      <c r="BN1764" s="73">
        <f t="shared" si="4264"/>
        <v>93.337880163352537</v>
      </c>
      <c r="BO1764" s="69">
        <f t="shared" si="4265"/>
        <v>93.34</v>
      </c>
      <c r="BR1764" t="str">
        <f t="shared" si="4266"/>
        <v>M357-4</v>
      </c>
      <c r="BS1764">
        <f>+BS1763</f>
        <v>357</v>
      </c>
      <c r="BT1764">
        <v>4</v>
      </c>
      <c r="BU1764" s="72">
        <f t="shared" si="4335"/>
        <v>194142.79073977328</v>
      </c>
      <c r="BV1764" s="73">
        <f t="shared" si="4267"/>
        <v>16178.565894981106</v>
      </c>
      <c r="BW1764" s="73">
        <f t="shared" si="4268"/>
        <v>7467.0304130682034</v>
      </c>
      <c r="BX1764" s="73">
        <f t="shared" si="4269"/>
        <v>93.337880163352537</v>
      </c>
      <c r="BY1764" s="69">
        <f t="shared" si="4270"/>
        <v>93.34</v>
      </c>
      <c r="CB1764" t="str">
        <f t="shared" si="4271"/>
        <v>E357-4</v>
      </c>
      <c r="CC1764">
        <f>+CC1763</f>
        <v>357</v>
      </c>
      <c r="CD1764">
        <v>4</v>
      </c>
      <c r="CE1764" s="72">
        <f t="shared" si="4336"/>
        <v>194142.79073977328</v>
      </c>
      <c r="CF1764" s="73">
        <f t="shared" si="4272"/>
        <v>16178.565894981106</v>
      </c>
      <c r="CG1764" s="73">
        <f t="shared" si="4273"/>
        <v>7467.0304130682034</v>
      </c>
      <c r="CH1764" s="73">
        <f t="shared" si="4274"/>
        <v>93.337880163352537</v>
      </c>
      <c r="CI1764" s="69">
        <f t="shared" si="4275"/>
        <v>93.34</v>
      </c>
      <c r="CL1764" t="str">
        <f t="shared" si="4276"/>
        <v>S357-4</v>
      </c>
      <c r="CM1764">
        <f>+CM1763</f>
        <v>357</v>
      </c>
      <c r="CN1764">
        <v>4</v>
      </c>
      <c r="CO1764" s="72">
        <f t="shared" si="4337"/>
        <v>194142.79073977328</v>
      </c>
      <c r="CP1764" s="73">
        <f t="shared" si="4277"/>
        <v>16178.565894981106</v>
      </c>
      <c r="CQ1764" s="73">
        <f t="shared" si="4278"/>
        <v>7467.0304130682034</v>
      </c>
      <c r="CR1764" s="73">
        <f t="shared" si="4279"/>
        <v>93.337880163352537</v>
      </c>
      <c r="CU1764" t="str">
        <f t="shared" si="4280"/>
        <v>T357-4</v>
      </c>
      <c r="CV1764">
        <f>+CV1763</f>
        <v>357</v>
      </c>
      <c r="CW1764">
        <v>4</v>
      </c>
      <c r="CX1764" s="72">
        <f t="shared" si="4338"/>
        <v>194142.79073977328</v>
      </c>
      <c r="CY1764" s="73">
        <f t="shared" si="4281"/>
        <v>16178.565894981106</v>
      </c>
      <c r="CZ1764" s="73">
        <f t="shared" si="4282"/>
        <v>7467.0304130682034</v>
      </c>
      <c r="DA1764" s="73">
        <f t="shared" si="4283"/>
        <v>93.337880163352537</v>
      </c>
    </row>
    <row r="1765" spans="30:105" ht="18.75" hidden="1" customHeight="1" x14ac:dyDescent="0.2">
      <c r="AD1765" t="str">
        <f t="shared" si="4253"/>
        <v>F357-5</v>
      </c>
      <c r="AE1765">
        <f>+AE1764</f>
        <v>357</v>
      </c>
      <c r="AF1765">
        <v>5</v>
      </c>
      <c r="AG1765" s="72">
        <f t="shared" si="4333"/>
        <v>226847.05834950446</v>
      </c>
      <c r="AH1765" s="73">
        <f t="shared" si="4254"/>
        <v>18903.921529125371</v>
      </c>
      <c r="AI1765" s="73">
        <f t="shared" si="4255"/>
        <v>8724.8868595963249</v>
      </c>
      <c r="AJ1765" s="73">
        <f t="shared" si="4256"/>
        <v>109.06108574495407</v>
      </c>
      <c r="AK1765" s="69">
        <f t="shared" si="4257"/>
        <v>109.06</v>
      </c>
      <c r="AN1765" t="str">
        <f t="shared" si="4310"/>
        <v>F299-2</v>
      </c>
      <c r="AO1765">
        <f>AO1764</f>
        <v>299</v>
      </c>
      <c r="AP1765">
        <v>2</v>
      </c>
      <c r="AQ1765" s="72">
        <f t="shared" ref="AQ1765:AQ1769" si="4339">+AQ1764*105%</f>
        <v>139747.60502571572</v>
      </c>
      <c r="AR1765" s="73">
        <f t="shared" si="4245"/>
        <v>11645.633752142976</v>
      </c>
      <c r="AS1765" s="73">
        <f t="shared" si="4246"/>
        <v>5374.9078856044507</v>
      </c>
      <c r="AT1765" s="73">
        <f t="shared" si="4247"/>
        <v>67.186348570055628</v>
      </c>
      <c r="AU1765" s="69">
        <f t="shared" si="4248"/>
        <v>67.19</v>
      </c>
      <c r="AX1765" t="str">
        <f t="shared" si="4259"/>
        <v>P299-2</v>
      </c>
      <c r="AY1765">
        <f>AY1764</f>
        <v>299</v>
      </c>
      <c r="AZ1765">
        <v>2</v>
      </c>
      <c r="BA1765" s="72">
        <f t="shared" ref="BA1765:BA1769" si="4340">+BA1764*105%</f>
        <v>133849.81671576365</v>
      </c>
      <c r="BB1765" s="73">
        <f t="shared" si="4249"/>
        <v>11154.151392980304</v>
      </c>
      <c r="BC1765" s="73">
        <f t="shared" si="4250"/>
        <v>5148.0698736832173</v>
      </c>
      <c r="BD1765" s="73">
        <f t="shared" si="4251"/>
        <v>64.35087342104022</v>
      </c>
      <c r="BE1765" s="69">
        <f t="shared" si="4252"/>
        <v>64.349999999999994</v>
      </c>
      <c r="BH1765" t="str">
        <f t="shared" si="4261"/>
        <v>G357-5</v>
      </c>
      <c r="BI1765">
        <f>+BI1764</f>
        <v>357</v>
      </c>
      <c r="BJ1765">
        <v>5</v>
      </c>
      <c r="BK1765" s="72">
        <f t="shared" si="4334"/>
        <v>203849.93027676194</v>
      </c>
      <c r="BL1765" s="73">
        <f t="shared" si="4262"/>
        <v>16987.494189730161</v>
      </c>
      <c r="BM1765" s="73">
        <f t="shared" si="4263"/>
        <v>7840.3819337216128</v>
      </c>
      <c r="BN1765" s="73">
        <f t="shared" si="4264"/>
        <v>98.004774171520168</v>
      </c>
      <c r="BO1765" s="69">
        <f t="shared" si="4265"/>
        <v>98</v>
      </c>
      <c r="BR1765" t="str">
        <f t="shared" si="4266"/>
        <v>M357-5</v>
      </c>
      <c r="BS1765">
        <f>+BS1764</f>
        <v>357</v>
      </c>
      <c r="BT1765">
        <v>5</v>
      </c>
      <c r="BU1765" s="72">
        <f t="shared" si="4335"/>
        <v>203849.93027676194</v>
      </c>
      <c r="BV1765" s="73">
        <f t="shared" si="4267"/>
        <v>16987.494189730161</v>
      </c>
      <c r="BW1765" s="73">
        <f t="shared" si="4268"/>
        <v>7840.3819337216128</v>
      </c>
      <c r="BX1765" s="73">
        <f t="shared" si="4269"/>
        <v>98.004774171520168</v>
      </c>
      <c r="BY1765" s="69">
        <f t="shared" si="4270"/>
        <v>98</v>
      </c>
      <c r="CB1765" t="str">
        <f t="shared" si="4271"/>
        <v>E357-5</v>
      </c>
      <c r="CC1765">
        <f>+CC1764</f>
        <v>357</v>
      </c>
      <c r="CD1765">
        <v>5</v>
      </c>
      <c r="CE1765" s="72">
        <f t="shared" si="4336"/>
        <v>203849.93027676194</v>
      </c>
      <c r="CF1765" s="73">
        <f t="shared" si="4272"/>
        <v>16987.494189730161</v>
      </c>
      <c r="CG1765" s="73">
        <f t="shared" si="4273"/>
        <v>7840.3819337216128</v>
      </c>
      <c r="CH1765" s="73">
        <f t="shared" si="4274"/>
        <v>98.004774171520168</v>
      </c>
      <c r="CI1765" s="69">
        <f t="shared" si="4275"/>
        <v>98</v>
      </c>
      <c r="CL1765" t="str">
        <f t="shared" si="4276"/>
        <v>S357-5</v>
      </c>
      <c r="CM1765">
        <f>+CM1764</f>
        <v>357</v>
      </c>
      <c r="CN1765">
        <v>5</v>
      </c>
      <c r="CO1765" s="72">
        <f t="shared" si="4337"/>
        <v>203849.93027676194</v>
      </c>
      <c r="CP1765" s="73">
        <f t="shared" si="4277"/>
        <v>16987.494189730161</v>
      </c>
      <c r="CQ1765" s="73">
        <f t="shared" si="4278"/>
        <v>7840.3819337216128</v>
      </c>
      <c r="CR1765" s="73">
        <f t="shared" si="4279"/>
        <v>98.004774171520168</v>
      </c>
      <c r="CU1765" t="str">
        <f t="shared" si="4280"/>
        <v>T357-5</v>
      </c>
      <c r="CV1765">
        <f>+CV1764</f>
        <v>357</v>
      </c>
      <c r="CW1765">
        <v>5</v>
      </c>
      <c r="CX1765" s="72">
        <f t="shared" si="4338"/>
        <v>203849.93027676194</v>
      </c>
      <c r="CY1765" s="73">
        <f t="shared" si="4281"/>
        <v>16987.494189730161</v>
      </c>
      <c r="CZ1765" s="73">
        <f t="shared" si="4282"/>
        <v>7840.3819337216128</v>
      </c>
      <c r="DA1765" s="73">
        <f t="shared" si="4283"/>
        <v>98.004774171520168</v>
      </c>
    </row>
    <row r="1766" spans="30:105" ht="18.75" hidden="1" customHeight="1" x14ac:dyDescent="0.2">
      <c r="AD1766" t="str">
        <f t="shared" si="4253"/>
        <v>F358-1</v>
      </c>
      <c r="AE1766">
        <f>+AE1761+1</f>
        <v>358</v>
      </c>
      <c r="AF1766">
        <v>1</v>
      </c>
      <c r="AG1766" s="72">
        <f>+AG1761*100.5%</f>
        <v>187560.77448491272</v>
      </c>
      <c r="AH1766" s="73">
        <f t="shared" si="4254"/>
        <v>15630.064540409394</v>
      </c>
      <c r="AI1766" s="73">
        <f t="shared" si="4255"/>
        <v>7213.8759417274123</v>
      </c>
      <c r="AJ1766" s="73">
        <f t="shared" si="4256"/>
        <v>90.173449271592659</v>
      </c>
      <c r="AK1766" s="69">
        <f t="shared" si="4257"/>
        <v>90.17</v>
      </c>
      <c r="AN1766" t="str">
        <f t="shared" si="4310"/>
        <v>F299-3</v>
      </c>
      <c r="AO1766">
        <f t="shared" ref="AO1766:AO1769" si="4341">AO1765</f>
        <v>299</v>
      </c>
      <c r="AP1766">
        <v>3</v>
      </c>
      <c r="AQ1766" s="72">
        <f t="shared" si="4339"/>
        <v>146734.98527700151</v>
      </c>
      <c r="AR1766" s="73">
        <f t="shared" si="4245"/>
        <v>12227.915439750126</v>
      </c>
      <c r="AS1766" s="73">
        <f t="shared" si="4246"/>
        <v>5643.6532798846738</v>
      </c>
      <c r="AT1766" s="73">
        <f t="shared" si="4247"/>
        <v>70.54566599855842</v>
      </c>
      <c r="AU1766" s="69">
        <f t="shared" si="4248"/>
        <v>70.55</v>
      </c>
      <c r="AX1766" t="str">
        <f t="shared" si="4259"/>
        <v>P299-3</v>
      </c>
      <c r="AY1766">
        <f t="shared" ref="AY1766:AY1769" si="4342">AY1765</f>
        <v>299</v>
      </c>
      <c r="AZ1766">
        <v>3</v>
      </c>
      <c r="BA1766" s="72">
        <f t="shared" si="4340"/>
        <v>140542.30755155184</v>
      </c>
      <c r="BB1766" s="73">
        <f t="shared" si="4249"/>
        <v>11711.85896262932</v>
      </c>
      <c r="BC1766" s="73">
        <f t="shared" si="4250"/>
        <v>5405.4733673673782</v>
      </c>
      <c r="BD1766" s="73">
        <f t="shared" si="4251"/>
        <v>67.568417092092233</v>
      </c>
      <c r="BE1766" s="69">
        <f t="shared" si="4252"/>
        <v>67.569999999999993</v>
      </c>
      <c r="BH1766" t="str">
        <f t="shared" si="4261"/>
        <v>G358-1</v>
      </c>
      <c r="BI1766">
        <f>+BI1761+1</f>
        <v>358</v>
      </c>
      <c r="BJ1766">
        <v>1</v>
      </c>
      <c r="BK1766" s="72">
        <f>+BK1761*100.5%</f>
        <v>168546.38133546882</v>
      </c>
      <c r="BL1766" s="73">
        <f t="shared" si="4262"/>
        <v>14045.531777955735</v>
      </c>
      <c r="BM1766" s="73">
        <f t="shared" si="4263"/>
        <v>6482.5531282872626</v>
      </c>
      <c r="BN1766" s="73">
        <f t="shared" si="4264"/>
        <v>81.031914103590779</v>
      </c>
      <c r="BO1766" s="69">
        <f t="shared" si="4265"/>
        <v>81.03</v>
      </c>
      <c r="BR1766" t="str">
        <f t="shared" si="4266"/>
        <v>M358-1</v>
      </c>
      <c r="BS1766">
        <f>+BS1761+1</f>
        <v>358</v>
      </c>
      <c r="BT1766">
        <v>1</v>
      </c>
      <c r="BU1766" s="72">
        <f>+BU1761*100.5%</f>
        <v>168546.38133546882</v>
      </c>
      <c r="BV1766" s="73">
        <f t="shared" si="4267"/>
        <v>14045.531777955735</v>
      </c>
      <c r="BW1766" s="73">
        <f t="shared" si="4268"/>
        <v>6482.5531282872626</v>
      </c>
      <c r="BX1766" s="73">
        <f t="shared" si="4269"/>
        <v>81.031914103590779</v>
      </c>
      <c r="BY1766" s="69">
        <f t="shared" si="4270"/>
        <v>81.03</v>
      </c>
      <c r="CB1766" t="str">
        <f t="shared" si="4271"/>
        <v>E358-1</v>
      </c>
      <c r="CC1766">
        <f>+CC1761+1</f>
        <v>358</v>
      </c>
      <c r="CD1766">
        <v>1</v>
      </c>
      <c r="CE1766" s="72">
        <f>+CE1761*100.5%</f>
        <v>168546.38133546882</v>
      </c>
      <c r="CF1766" s="73">
        <f t="shared" si="4272"/>
        <v>14045.531777955735</v>
      </c>
      <c r="CG1766" s="73">
        <f t="shared" si="4273"/>
        <v>6482.5531282872626</v>
      </c>
      <c r="CH1766" s="73">
        <f t="shared" si="4274"/>
        <v>81.031914103590779</v>
      </c>
      <c r="CI1766" s="69">
        <f t="shared" si="4275"/>
        <v>81.03</v>
      </c>
      <c r="CL1766" t="str">
        <f t="shared" si="4276"/>
        <v>S358-1</v>
      </c>
      <c r="CM1766">
        <f>+CM1761+1</f>
        <v>358</v>
      </c>
      <c r="CN1766">
        <v>1</v>
      </c>
      <c r="CO1766" s="72">
        <f>+CO1761*100.5%</f>
        <v>168546.38133546882</v>
      </c>
      <c r="CP1766" s="73">
        <f t="shared" si="4277"/>
        <v>14045.531777955735</v>
      </c>
      <c r="CQ1766" s="73">
        <f t="shared" si="4278"/>
        <v>6482.5531282872626</v>
      </c>
      <c r="CR1766" s="73">
        <f t="shared" si="4279"/>
        <v>81.031914103590779</v>
      </c>
      <c r="CU1766" t="str">
        <f t="shared" si="4280"/>
        <v>T358-1</v>
      </c>
      <c r="CV1766">
        <f>+CV1761+1</f>
        <v>358</v>
      </c>
      <c r="CW1766">
        <v>1</v>
      </c>
      <c r="CX1766" s="72">
        <f>+CX1761*100.5%</f>
        <v>168546.38133546882</v>
      </c>
      <c r="CY1766" s="73">
        <f t="shared" si="4281"/>
        <v>14045.531777955735</v>
      </c>
      <c r="CZ1766" s="73">
        <f t="shared" si="4282"/>
        <v>6482.5531282872626</v>
      </c>
      <c r="DA1766" s="73">
        <f t="shared" si="4283"/>
        <v>81.031914103590779</v>
      </c>
    </row>
    <row r="1767" spans="30:105" ht="18.75" hidden="1" customHeight="1" x14ac:dyDescent="0.2">
      <c r="AD1767" t="str">
        <f t="shared" si="4253"/>
        <v>F358-2</v>
      </c>
      <c r="AE1767">
        <f>+AE1766</f>
        <v>358</v>
      </c>
      <c r="AF1767">
        <v>2</v>
      </c>
      <c r="AG1767" s="72">
        <f t="shared" ref="AG1767:AG1770" si="4343">+AG1766*105%</f>
        <v>196938.81320915837</v>
      </c>
      <c r="AH1767" s="73">
        <f t="shared" si="4254"/>
        <v>16411.567767429864</v>
      </c>
      <c r="AI1767" s="73">
        <f t="shared" si="4255"/>
        <v>7574.5697388137833</v>
      </c>
      <c r="AJ1767" s="73">
        <f t="shared" si="4256"/>
        <v>94.682121735172288</v>
      </c>
      <c r="AK1767" s="69">
        <f t="shared" si="4257"/>
        <v>94.68</v>
      </c>
      <c r="AN1767" t="str">
        <f t="shared" si="4310"/>
        <v>F299-4</v>
      </c>
      <c r="AO1767">
        <f t="shared" si="4341"/>
        <v>299</v>
      </c>
      <c r="AP1767">
        <v>4</v>
      </c>
      <c r="AQ1767" s="72">
        <f t="shared" si="4339"/>
        <v>154071.73454085158</v>
      </c>
      <c r="AR1767" s="73">
        <f t="shared" si="4245"/>
        <v>12839.311211737631</v>
      </c>
      <c r="AS1767" s="73">
        <f t="shared" si="4246"/>
        <v>5925.8359438789066</v>
      </c>
      <c r="AT1767" s="73">
        <f t="shared" si="4247"/>
        <v>74.072949298486336</v>
      </c>
      <c r="AU1767" s="69">
        <f t="shared" si="4248"/>
        <v>74.069999999999993</v>
      </c>
      <c r="AX1767" t="str">
        <f t="shared" si="4259"/>
        <v>P299-4</v>
      </c>
      <c r="AY1767">
        <f t="shared" si="4342"/>
        <v>299</v>
      </c>
      <c r="AZ1767">
        <v>4</v>
      </c>
      <c r="BA1767" s="72">
        <f t="shared" si="4340"/>
        <v>147569.42292912945</v>
      </c>
      <c r="BB1767" s="73">
        <f t="shared" si="4249"/>
        <v>12297.451910760787</v>
      </c>
      <c r="BC1767" s="73">
        <f t="shared" si="4250"/>
        <v>5675.7470357357479</v>
      </c>
      <c r="BD1767" s="73">
        <f t="shared" si="4251"/>
        <v>70.946837946696846</v>
      </c>
      <c r="BE1767" s="69">
        <f t="shared" si="4252"/>
        <v>70.95</v>
      </c>
      <c r="BH1767" t="str">
        <f t="shared" si="4261"/>
        <v>G358-2</v>
      </c>
      <c r="BI1767">
        <f>+BI1766</f>
        <v>358</v>
      </c>
      <c r="BJ1767">
        <v>2</v>
      </c>
      <c r="BK1767" s="72">
        <f t="shared" ref="BK1767:BK1770" si="4344">+BK1766*105%</f>
        <v>176973.70040224228</v>
      </c>
      <c r="BL1767" s="73">
        <f t="shared" si="4262"/>
        <v>14747.808366853524</v>
      </c>
      <c r="BM1767" s="73">
        <f t="shared" si="4263"/>
        <v>6806.6807847016262</v>
      </c>
      <c r="BN1767" s="73">
        <f t="shared" si="4264"/>
        <v>85.08350980877033</v>
      </c>
      <c r="BO1767" s="69">
        <f t="shared" si="4265"/>
        <v>85.08</v>
      </c>
      <c r="BR1767" t="str">
        <f t="shared" si="4266"/>
        <v>M358-2</v>
      </c>
      <c r="BS1767">
        <f>+BS1766</f>
        <v>358</v>
      </c>
      <c r="BT1767">
        <v>2</v>
      </c>
      <c r="BU1767" s="72">
        <f t="shared" ref="BU1767:BU1770" si="4345">+BU1766*105%</f>
        <v>176973.70040224228</v>
      </c>
      <c r="BV1767" s="73">
        <f t="shared" si="4267"/>
        <v>14747.808366853524</v>
      </c>
      <c r="BW1767" s="73">
        <f t="shared" si="4268"/>
        <v>6806.6807847016262</v>
      </c>
      <c r="BX1767" s="73">
        <f t="shared" si="4269"/>
        <v>85.08350980877033</v>
      </c>
      <c r="BY1767" s="69">
        <f t="shared" si="4270"/>
        <v>85.08</v>
      </c>
      <c r="CB1767" t="str">
        <f t="shared" si="4271"/>
        <v>E358-2</v>
      </c>
      <c r="CC1767">
        <f>+CC1766</f>
        <v>358</v>
      </c>
      <c r="CD1767">
        <v>2</v>
      </c>
      <c r="CE1767" s="72">
        <f t="shared" ref="CE1767:CE1770" si="4346">+CE1766*105%</f>
        <v>176973.70040224228</v>
      </c>
      <c r="CF1767" s="73">
        <f t="shared" si="4272"/>
        <v>14747.808366853524</v>
      </c>
      <c r="CG1767" s="73">
        <f t="shared" si="4273"/>
        <v>6806.6807847016262</v>
      </c>
      <c r="CH1767" s="73">
        <f t="shared" si="4274"/>
        <v>85.08350980877033</v>
      </c>
      <c r="CI1767" s="69">
        <f t="shared" si="4275"/>
        <v>85.08</v>
      </c>
      <c r="CL1767" t="str">
        <f t="shared" si="4276"/>
        <v>S358-2</v>
      </c>
      <c r="CM1767">
        <f>+CM1766</f>
        <v>358</v>
      </c>
      <c r="CN1767">
        <v>2</v>
      </c>
      <c r="CO1767" s="72">
        <f t="shared" ref="CO1767:CO1770" si="4347">+CO1766*105%</f>
        <v>176973.70040224228</v>
      </c>
      <c r="CP1767" s="73">
        <f t="shared" si="4277"/>
        <v>14747.808366853524</v>
      </c>
      <c r="CQ1767" s="73">
        <f t="shared" si="4278"/>
        <v>6806.6807847016262</v>
      </c>
      <c r="CR1767" s="73">
        <f t="shared" si="4279"/>
        <v>85.08350980877033</v>
      </c>
      <c r="CU1767" t="str">
        <f t="shared" si="4280"/>
        <v>T358-2</v>
      </c>
      <c r="CV1767">
        <f>+CV1766</f>
        <v>358</v>
      </c>
      <c r="CW1767">
        <v>2</v>
      </c>
      <c r="CX1767" s="72">
        <f t="shared" ref="CX1767:CX1770" si="4348">+CX1766*105%</f>
        <v>176973.70040224228</v>
      </c>
      <c r="CY1767" s="73">
        <f t="shared" si="4281"/>
        <v>14747.808366853524</v>
      </c>
      <c r="CZ1767" s="73">
        <f t="shared" si="4282"/>
        <v>6806.6807847016262</v>
      </c>
      <c r="DA1767" s="73">
        <f t="shared" si="4283"/>
        <v>85.08350980877033</v>
      </c>
    </row>
    <row r="1768" spans="30:105" ht="18.75" hidden="1" customHeight="1" x14ac:dyDescent="0.2">
      <c r="AD1768" t="str">
        <f t="shared" si="4253"/>
        <v>F358-3</v>
      </c>
      <c r="AE1768">
        <f>+AE1767</f>
        <v>358</v>
      </c>
      <c r="AF1768">
        <v>3</v>
      </c>
      <c r="AG1768" s="72">
        <f t="shared" si="4343"/>
        <v>206785.75386961631</v>
      </c>
      <c r="AH1768" s="73">
        <f t="shared" si="4254"/>
        <v>17232.146155801358</v>
      </c>
      <c r="AI1768" s="73">
        <f t="shared" si="4255"/>
        <v>7953.2982257544736</v>
      </c>
      <c r="AJ1768" s="73">
        <f t="shared" si="4256"/>
        <v>99.416227821930917</v>
      </c>
      <c r="AK1768" s="69">
        <f t="shared" si="4257"/>
        <v>99.42</v>
      </c>
      <c r="AN1768" t="str">
        <f t="shared" si="4310"/>
        <v>F299-5</v>
      </c>
      <c r="AO1768">
        <f t="shared" si="4341"/>
        <v>299</v>
      </c>
      <c r="AP1768">
        <v>5</v>
      </c>
      <c r="AQ1768" s="72">
        <f t="shared" si="4339"/>
        <v>161775.32126789418</v>
      </c>
      <c r="AR1768" s="73">
        <f t="shared" si="4245"/>
        <v>13481.276772324514</v>
      </c>
      <c r="AS1768" s="73">
        <f t="shared" si="4246"/>
        <v>6222.1277410728526</v>
      </c>
      <c r="AT1768" s="73">
        <f t="shared" si="4247"/>
        <v>77.776596763410666</v>
      </c>
      <c r="AU1768" s="69">
        <f t="shared" si="4248"/>
        <v>77.78</v>
      </c>
      <c r="AX1768" t="str">
        <f t="shared" si="4259"/>
        <v>P299-5</v>
      </c>
      <c r="AY1768">
        <f t="shared" si="4342"/>
        <v>299</v>
      </c>
      <c r="AZ1768">
        <v>5</v>
      </c>
      <c r="BA1768" s="72">
        <f t="shared" si="4340"/>
        <v>154947.89407558594</v>
      </c>
      <c r="BB1768" s="73">
        <f t="shared" si="4249"/>
        <v>12912.324506298828</v>
      </c>
      <c r="BC1768" s="73">
        <f t="shared" si="4250"/>
        <v>5959.5343875225362</v>
      </c>
      <c r="BD1768" s="73">
        <f t="shared" si="4251"/>
        <v>74.494179844031706</v>
      </c>
      <c r="BE1768" s="69">
        <f t="shared" si="4252"/>
        <v>74.489999999999995</v>
      </c>
      <c r="BH1768" t="str">
        <f t="shared" si="4261"/>
        <v>G358-3</v>
      </c>
      <c r="BI1768">
        <f>+BI1767</f>
        <v>358</v>
      </c>
      <c r="BJ1768">
        <v>3</v>
      </c>
      <c r="BK1768" s="72">
        <f t="shared" si="4344"/>
        <v>185822.38542235439</v>
      </c>
      <c r="BL1768" s="73">
        <f t="shared" si="4262"/>
        <v>15485.198785196199</v>
      </c>
      <c r="BM1768" s="73">
        <f t="shared" si="4263"/>
        <v>7147.0148239367072</v>
      </c>
      <c r="BN1768" s="73">
        <f t="shared" si="4264"/>
        <v>89.337685299208843</v>
      </c>
      <c r="BO1768" s="69">
        <f t="shared" si="4265"/>
        <v>89.34</v>
      </c>
      <c r="BR1768" t="str">
        <f t="shared" si="4266"/>
        <v>M358-3</v>
      </c>
      <c r="BS1768">
        <f>+BS1767</f>
        <v>358</v>
      </c>
      <c r="BT1768">
        <v>3</v>
      </c>
      <c r="BU1768" s="72">
        <f t="shared" si="4345"/>
        <v>185822.38542235439</v>
      </c>
      <c r="BV1768" s="73">
        <f t="shared" si="4267"/>
        <v>15485.198785196199</v>
      </c>
      <c r="BW1768" s="73">
        <f t="shared" si="4268"/>
        <v>7147.0148239367072</v>
      </c>
      <c r="BX1768" s="73">
        <f t="shared" si="4269"/>
        <v>89.337685299208843</v>
      </c>
      <c r="BY1768" s="69">
        <f t="shared" si="4270"/>
        <v>89.34</v>
      </c>
      <c r="CB1768" t="str">
        <f t="shared" si="4271"/>
        <v>E358-3</v>
      </c>
      <c r="CC1768">
        <f>+CC1767</f>
        <v>358</v>
      </c>
      <c r="CD1768">
        <v>3</v>
      </c>
      <c r="CE1768" s="72">
        <f t="shared" si="4346"/>
        <v>185822.38542235439</v>
      </c>
      <c r="CF1768" s="73">
        <f t="shared" si="4272"/>
        <v>15485.198785196199</v>
      </c>
      <c r="CG1768" s="73">
        <f t="shared" si="4273"/>
        <v>7147.0148239367072</v>
      </c>
      <c r="CH1768" s="73">
        <f t="shared" si="4274"/>
        <v>89.337685299208843</v>
      </c>
      <c r="CI1768" s="69">
        <f t="shared" si="4275"/>
        <v>89.34</v>
      </c>
      <c r="CL1768" t="str">
        <f t="shared" si="4276"/>
        <v>S358-3</v>
      </c>
      <c r="CM1768">
        <f>+CM1767</f>
        <v>358</v>
      </c>
      <c r="CN1768">
        <v>3</v>
      </c>
      <c r="CO1768" s="72">
        <f t="shared" si="4347"/>
        <v>185822.38542235439</v>
      </c>
      <c r="CP1768" s="73">
        <f t="shared" si="4277"/>
        <v>15485.198785196199</v>
      </c>
      <c r="CQ1768" s="73">
        <f t="shared" si="4278"/>
        <v>7147.0148239367072</v>
      </c>
      <c r="CR1768" s="73">
        <f t="shared" si="4279"/>
        <v>89.337685299208843</v>
      </c>
      <c r="CU1768" t="str">
        <f t="shared" si="4280"/>
        <v>T358-3</v>
      </c>
      <c r="CV1768">
        <f>+CV1767</f>
        <v>358</v>
      </c>
      <c r="CW1768">
        <v>3</v>
      </c>
      <c r="CX1768" s="72">
        <f t="shared" si="4348"/>
        <v>185822.38542235439</v>
      </c>
      <c r="CY1768" s="73">
        <f t="shared" si="4281"/>
        <v>15485.198785196199</v>
      </c>
      <c r="CZ1768" s="73">
        <f t="shared" si="4282"/>
        <v>7147.0148239367072</v>
      </c>
      <c r="DA1768" s="73">
        <f t="shared" si="4283"/>
        <v>89.337685299208843</v>
      </c>
    </row>
    <row r="1769" spans="30:105" ht="18.75" hidden="1" customHeight="1" x14ac:dyDescent="0.2">
      <c r="AD1769" t="str">
        <f t="shared" si="4253"/>
        <v>F358-4</v>
      </c>
      <c r="AE1769">
        <f>+AE1768</f>
        <v>358</v>
      </c>
      <c r="AF1769">
        <v>4</v>
      </c>
      <c r="AG1769" s="72">
        <f t="shared" si="4343"/>
        <v>217125.04156309713</v>
      </c>
      <c r="AH1769" s="73">
        <f t="shared" si="4254"/>
        <v>18093.753463591427</v>
      </c>
      <c r="AI1769" s="73">
        <f t="shared" si="4255"/>
        <v>8350.9631370421976</v>
      </c>
      <c r="AJ1769" s="73">
        <f t="shared" si="4256"/>
        <v>104.38703921302746</v>
      </c>
      <c r="AK1769" s="69">
        <f t="shared" si="4257"/>
        <v>104.39</v>
      </c>
      <c r="AN1769" t="str">
        <f t="shared" si="4310"/>
        <v>F299-6</v>
      </c>
      <c r="AO1769">
        <f t="shared" si="4341"/>
        <v>299</v>
      </c>
      <c r="AP1769">
        <v>6</v>
      </c>
      <c r="AQ1769" s="72">
        <f t="shared" si="4339"/>
        <v>169864.0873312889</v>
      </c>
      <c r="AR1769" s="73">
        <f t="shared" si="4245"/>
        <v>14155.340610940742</v>
      </c>
      <c r="AS1769" s="73">
        <f t="shared" si="4246"/>
        <v>6533.2341281264962</v>
      </c>
      <c r="AT1769" s="73">
        <f t="shared" si="4247"/>
        <v>81.665426601581203</v>
      </c>
      <c r="AU1769" s="69">
        <f t="shared" si="4248"/>
        <v>81.67</v>
      </c>
      <c r="AX1769" t="str">
        <f t="shared" si="4259"/>
        <v>P299-6</v>
      </c>
      <c r="AY1769">
        <f t="shared" si="4342"/>
        <v>299</v>
      </c>
      <c r="AZ1769">
        <v>6</v>
      </c>
      <c r="BA1769" s="72">
        <f t="shared" si="4340"/>
        <v>162695.28877936525</v>
      </c>
      <c r="BB1769" s="73">
        <f t="shared" si="4249"/>
        <v>13557.940731613771</v>
      </c>
      <c r="BC1769" s="73">
        <f t="shared" si="4250"/>
        <v>6257.5111068986635</v>
      </c>
      <c r="BD1769" s="73">
        <f t="shared" si="4251"/>
        <v>78.21888883623329</v>
      </c>
      <c r="BE1769" s="69">
        <f t="shared" si="4252"/>
        <v>78.22</v>
      </c>
      <c r="BH1769" t="str">
        <f t="shared" si="4261"/>
        <v>G358-4</v>
      </c>
      <c r="BI1769">
        <f>+BI1768</f>
        <v>358</v>
      </c>
      <c r="BJ1769">
        <v>4</v>
      </c>
      <c r="BK1769" s="72">
        <f t="shared" si="4344"/>
        <v>195113.50469347212</v>
      </c>
      <c r="BL1769" s="73">
        <f t="shared" si="4262"/>
        <v>16259.45872445601</v>
      </c>
      <c r="BM1769" s="73">
        <f t="shared" si="4263"/>
        <v>7504.365565133543</v>
      </c>
      <c r="BN1769" s="73">
        <f t="shared" si="4264"/>
        <v>93.804569564169284</v>
      </c>
      <c r="BO1769" s="69">
        <f t="shared" si="4265"/>
        <v>93.8</v>
      </c>
      <c r="BR1769" t="str">
        <f t="shared" si="4266"/>
        <v>M358-4</v>
      </c>
      <c r="BS1769">
        <f>+BS1768</f>
        <v>358</v>
      </c>
      <c r="BT1769">
        <v>4</v>
      </c>
      <c r="BU1769" s="72">
        <f t="shared" si="4345"/>
        <v>195113.50469347212</v>
      </c>
      <c r="BV1769" s="73">
        <f t="shared" si="4267"/>
        <v>16259.45872445601</v>
      </c>
      <c r="BW1769" s="73">
        <f t="shared" si="4268"/>
        <v>7504.365565133543</v>
      </c>
      <c r="BX1769" s="73">
        <f t="shared" si="4269"/>
        <v>93.804569564169284</v>
      </c>
      <c r="BY1769" s="69">
        <f t="shared" si="4270"/>
        <v>93.8</v>
      </c>
      <c r="CB1769" t="str">
        <f t="shared" si="4271"/>
        <v>E358-4</v>
      </c>
      <c r="CC1769">
        <f>+CC1768</f>
        <v>358</v>
      </c>
      <c r="CD1769">
        <v>4</v>
      </c>
      <c r="CE1769" s="72">
        <f t="shared" si="4346"/>
        <v>195113.50469347212</v>
      </c>
      <c r="CF1769" s="73">
        <f t="shared" si="4272"/>
        <v>16259.45872445601</v>
      </c>
      <c r="CG1769" s="73">
        <f t="shared" si="4273"/>
        <v>7504.365565133543</v>
      </c>
      <c r="CH1769" s="73">
        <f t="shared" si="4274"/>
        <v>93.804569564169284</v>
      </c>
      <c r="CI1769" s="69">
        <f t="shared" si="4275"/>
        <v>93.8</v>
      </c>
      <c r="CL1769" t="str">
        <f t="shared" si="4276"/>
        <v>S358-4</v>
      </c>
      <c r="CM1769">
        <f>+CM1768</f>
        <v>358</v>
      </c>
      <c r="CN1769">
        <v>4</v>
      </c>
      <c r="CO1769" s="72">
        <f t="shared" si="4347"/>
        <v>195113.50469347212</v>
      </c>
      <c r="CP1769" s="73">
        <f t="shared" si="4277"/>
        <v>16259.45872445601</v>
      </c>
      <c r="CQ1769" s="73">
        <f t="shared" si="4278"/>
        <v>7504.365565133543</v>
      </c>
      <c r="CR1769" s="73">
        <f t="shared" si="4279"/>
        <v>93.804569564169284</v>
      </c>
      <c r="CU1769" t="str">
        <f t="shared" si="4280"/>
        <v>T358-4</v>
      </c>
      <c r="CV1769">
        <f>+CV1768</f>
        <v>358</v>
      </c>
      <c r="CW1769">
        <v>4</v>
      </c>
      <c r="CX1769" s="72">
        <f t="shared" si="4348"/>
        <v>195113.50469347212</v>
      </c>
      <c r="CY1769" s="73">
        <f t="shared" si="4281"/>
        <v>16259.45872445601</v>
      </c>
      <c r="CZ1769" s="73">
        <f t="shared" si="4282"/>
        <v>7504.365565133543</v>
      </c>
      <c r="DA1769" s="73">
        <f t="shared" si="4283"/>
        <v>93.804569564169284</v>
      </c>
    </row>
    <row r="1770" spans="30:105" ht="18.75" hidden="1" customHeight="1" x14ac:dyDescent="0.2">
      <c r="AD1770" t="str">
        <f t="shared" si="4253"/>
        <v>F358-5</v>
      </c>
      <c r="AE1770">
        <f>+AE1769</f>
        <v>358</v>
      </c>
      <c r="AF1770">
        <v>5</v>
      </c>
      <c r="AG1770" s="72">
        <f t="shared" si="4343"/>
        <v>227981.29364125198</v>
      </c>
      <c r="AH1770" s="73">
        <f t="shared" si="4254"/>
        <v>18998.441136770998</v>
      </c>
      <c r="AI1770" s="73">
        <f t="shared" si="4255"/>
        <v>8768.5112938943075</v>
      </c>
      <c r="AJ1770" s="73">
        <f t="shared" si="4256"/>
        <v>109.60639117367883</v>
      </c>
      <c r="AK1770" s="69">
        <f t="shared" si="4257"/>
        <v>109.61</v>
      </c>
      <c r="AN1770" t="str">
        <f t="shared" si="4310"/>
        <v>F300-1</v>
      </c>
      <c r="AO1770">
        <f>+AO1764+1</f>
        <v>300</v>
      </c>
      <c r="AP1770">
        <v>1</v>
      </c>
      <c r="AQ1770" s="72">
        <f>+AQ1764*100.5%</f>
        <v>133758.42195318502</v>
      </c>
      <c r="AR1770" s="73">
        <f t="shared" si="4245"/>
        <v>11146.535162765418</v>
      </c>
      <c r="AS1770" s="73">
        <f t="shared" si="4246"/>
        <v>5144.554690507116</v>
      </c>
      <c r="AT1770" s="73">
        <f t="shared" si="4247"/>
        <v>64.30693363133895</v>
      </c>
      <c r="AU1770" s="69">
        <f t="shared" si="4248"/>
        <v>64.31</v>
      </c>
      <c r="AX1770" t="str">
        <f t="shared" si="4259"/>
        <v>P300-1</v>
      </c>
      <c r="AY1770">
        <f>+AY1764+1</f>
        <v>300</v>
      </c>
      <c r="AZ1770">
        <v>1</v>
      </c>
      <c r="BA1770" s="72">
        <f>+BA1764*100.5%</f>
        <v>128113.39599937377</v>
      </c>
      <c r="BB1770" s="73">
        <f t="shared" si="4249"/>
        <v>10676.116333281147</v>
      </c>
      <c r="BC1770" s="73">
        <f t="shared" si="4250"/>
        <v>4927.4383076682216</v>
      </c>
      <c r="BD1770" s="73">
        <f t="shared" si="4251"/>
        <v>61.59297884585277</v>
      </c>
      <c r="BE1770" s="69">
        <f t="shared" si="4252"/>
        <v>61.59</v>
      </c>
      <c r="BH1770" t="str">
        <f t="shared" si="4261"/>
        <v>G358-5</v>
      </c>
      <c r="BI1770">
        <f>+BI1769</f>
        <v>358</v>
      </c>
      <c r="BJ1770">
        <v>5</v>
      </c>
      <c r="BK1770" s="72">
        <f t="shared" si="4344"/>
        <v>204869.17992814572</v>
      </c>
      <c r="BL1770" s="73">
        <f t="shared" si="4262"/>
        <v>17072.431660678809</v>
      </c>
      <c r="BM1770" s="73">
        <f t="shared" si="4263"/>
        <v>7879.58384339022</v>
      </c>
      <c r="BN1770" s="73">
        <f t="shared" si="4264"/>
        <v>98.494798042377752</v>
      </c>
      <c r="BO1770" s="69">
        <f t="shared" si="4265"/>
        <v>98.49</v>
      </c>
      <c r="BR1770" t="str">
        <f t="shared" si="4266"/>
        <v>M358-5</v>
      </c>
      <c r="BS1770">
        <f>+BS1769</f>
        <v>358</v>
      </c>
      <c r="BT1770">
        <v>5</v>
      </c>
      <c r="BU1770" s="72">
        <f t="shared" si="4345"/>
        <v>204869.17992814572</v>
      </c>
      <c r="BV1770" s="73">
        <f t="shared" si="4267"/>
        <v>17072.431660678809</v>
      </c>
      <c r="BW1770" s="73">
        <f t="shared" si="4268"/>
        <v>7879.58384339022</v>
      </c>
      <c r="BX1770" s="73">
        <f t="shared" si="4269"/>
        <v>98.494798042377752</v>
      </c>
      <c r="BY1770" s="69">
        <f t="shared" si="4270"/>
        <v>98.49</v>
      </c>
      <c r="CB1770" t="str">
        <f t="shared" si="4271"/>
        <v>E358-5</v>
      </c>
      <c r="CC1770">
        <f>+CC1769</f>
        <v>358</v>
      </c>
      <c r="CD1770">
        <v>5</v>
      </c>
      <c r="CE1770" s="72">
        <f t="shared" si="4346"/>
        <v>204869.17992814572</v>
      </c>
      <c r="CF1770" s="73">
        <f t="shared" si="4272"/>
        <v>17072.431660678809</v>
      </c>
      <c r="CG1770" s="73">
        <f t="shared" si="4273"/>
        <v>7879.58384339022</v>
      </c>
      <c r="CH1770" s="73">
        <f t="shared" si="4274"/>
        <v>98.494798042377752</v>
      </c>
      <c r="CI1770" s="69">
        <f t="shared" si="4275"/>
        <v>98.49</v>
      </c>
      <c r="CL1770" t="str">
        <f t="shared" si="4276"/>
        <v>S358-5</v>
      </c>
      <c r="CM1770">
        <f>+CM1769</f>
        <v>358</v>
      </c>
      <c r="CN1770">
        <v>5</v>
      </c>
      <c r="CO1770" s="72">
        <f t="shared" si="4347"/>
        <v>204869.17992814572</v>
      </c>
      <c r="CP1770" s="73">
        <f t="shared" si="4277"/>
        <v>17072.431660678809</v>
      </c>
      <c r="CQ1770" s="73">
        <f t="shared" si="4278"/>
        <v>7879.58384339022</v>
      </c>
      <c r="CR1770" s="73">
        <f t="shared" si="4279"/>
        <v>98.494798042377752</v>
      </c>
      <c r="CU1770" t="str">
        <f t="shared" si="4280"/>
        <v>T358-5</v>
      </c>
      <c r="CV1770">
        <f>+CV1769</f>
        <v>358</v>
      </c>
      <c r="CW1770">
        <v>5</v>
      </c>
      <c r="CX1770" s="72">
        <f t="shared" si="4348"/>
        <v>204869.17992814572</v>
      </c>
      <c r="CY1770" s="73">
        <f t="shared" si="4281"/>
        <v>17072.431660678809</v>
      </c>
      <c r="CZ1770" s="73">
        <f t="shared" si="4282"/>
        <v>7879.58384339022</v>
      </c>
      <c r="DA1770" s="73">
        <f t="shared" si="4283"/>
        <v>98.494798042377752</v>
      </c>
    </row>
    <row r="1771" spans="30:105" ht="18.75" hidden="1" customHeight="1" x14ac:dyDescent="0.2">
      <c r="AD1771" t="str">
        <f t="shared" si="4253"/>
        <v>F359-1</v>
      </c>
      <c r="AE1771">
        <f>+AE1766+1</f>
        <v>359</v>
      </c>
      <c r="AF1771">
        <v>1</v>
      </c>
      <c r="AG1771" s="72">
        <f>+AG1766*100.5%</f>
        <v>188498.57835733728</v>
      </c>
      <c r="AH1771" s="73">
        <f t="shared" si="4254"/>
        <v>15708.21486311144</v>
      </c>
      <c r="AI1771" s="73">
        <f t="shared" si="4255"/>
        <v>7249.9453214360492</v>
      </c>
      <c r="AJ1771" s="73">
        <f t="shared" si="4256"/>
        <v>90.624316517950618</v>
      </c>
      <c r="AK1771" s="69">
        <f t="shared" si="4257"/>
        <v>90.62</v>
      </c>
      <c r="AN1771" t="str">
        <f t="shared" si="4310"/>
        <v>F300-2</v>
      </c>
      <c r="AO1771">
        <f>AO1770</f>
        <v>300</v>
      </c>
      <c r="AP1771">
        <v>2</v>
      </c>
      <c r="AQ1771" s="72">
        <f t="shared" ref="AQ1771:AQ1775" si="4349">+AQ1770*105%</f>
        <v>140446.34305084427</v>
      </c>
      <c r="AR1771" s="73">
        <f t="shared" si="4245"/>
        <v>11703.86192090369</v>
      </c>
      <c r="AS1771" s="73">
        <f t="shared" si="4246"/>
        <v>5401.782425032472</v>
      </c>
      <c r="AT1771" s="73">
        <f t="shared" si="4247"/>
        <v>67.522280312905892</v>
      </c>
      <c r="AU1771" s="69">
        <f t="shared" si="4248"/>
        <v>67.52</v>
      </c>
      <c r="AX1771" t="str">
        <f t="shared" si="4259"/>
        <v>P300-2</v>
      </c>
      <c r="AY1771">
        <f>AY1770</f>
        <v>300</v>
      </c>
      <c r="AZ1771">
        <v>2</v>
      </c>
      <c r="BA1771" s="72">
        <f t="shared" ref="BA1771:BA1775" si="4350">+BA1770*105%</f>
        <v>134519.06579934247</v>
      </c>
      <c r="BB1771" s="73">
        <f t="shared" si="4249"/>
        <v>11209.922149945205</v>
      </c>
      <c r="BC1771" s="73">
        <f t="shared" si="4250"/>
        <v>5173.8102230516333</v>
      </c>
      <c r="BD1771" s="73">
        <f t="shared" si="4251"/>
        <v>64.672627788145419</v>
      </c>
      <c r="BE1771" s="69">
        <f t="shared" si="4252"/>
        <v>64.67</v>
      </c>
      <c r="BH1771" t="str">
        <f t="shared" si="4261"/>
        <v>G359-1</v>
      </c>
      <c r="BI1771">
        <f>+BI1766+1</f>
        <v>359</v>
      </c>
      <c r="BJ1771">
        <v>1</v>
      </c>
      <c r="BK1771" s="72">
        <f>+BK1766*100.5%</f>
        <v>169389.11324214615</v>
      </c>
      <c r="BL1771" s="73">
        <f t="shared" si="4262"/>
        <v>14115.759436845512</v>
      </c>
      <c r="BM1771" s="73">
        <f t="shared" si="4263"/>
        <v>6514.9658939286983</v>
      </c>
      <c r="BN1771" s="73">
        <f t="shared" si="4264"/>
        <v>81.437073674108731</v>
      </c>
      <c r="BO1771" s="69">
        <f t="shared" si="4265"/>
        <v>81.44</v>
      </c>
      <c r="BR1771" t="str">
        <f t="shared" si="4266"/>
        <v>M359-1</v>
      </c>
      <c r="BS1771">
        <f>+BS1766+1</f>
        <v>359</v>
      </c>
      <c r="BT1771">
        <v>1</v>
      </c>
      <c r="BU1771" s="72">
        <f>+BU1766*100.5%</f>
        <v>169389.11324214615</v>
      </c>
      <c r="BV1771" s="73">
        <f t="shared" si="4267"/>
        <v>14115.759436845512</v>
      </c>
      <c r="BW1771" s="73">
        <f t="shared" si="4268"/>
        <v>6514.9658939286983</v>
      </c>
      <c r="BX1771" s="73">
        <f t="shared" si="4269"/>
        <v>81.437073674108731</v>
      </c>
      <c r="BY1771" s="69">
        <f t="shared" si="4270"/>
        <v>81.44</v>
      </c>
      <c r="CB1771" t="str">
        <f t="shared" si="4271"/>
        <v>E359-1</v>
      </c>
      <c r="CC1771">
        <f>+CC1766+1</f>
        <v>359</v>
      </c>
      <c r="CD1771">
        <v>1</v>
      </c>
      <c r="CE1771" s="72">
        <f>+CE1766*100.5%</f>
        <v>169389.11324214615</v>
      </c>
      <c r="CF1771" s="73">
        <f t="shared" si="4272"/>
        <v>14115.759436845512</v>
      </c>
      <c r="CG1771" s="73">
        <f t="shared" si="4273"/>
        <v>6514.9658939286983</v>
      </c>
      <c r="CH1771" s="73">
        <f t="shared" si="4274"/>
        <v>81.437073674108731</v>
      </c>
      <c r="CI1771" s="69">
        <f t="shared" si="4275"/>
        <v>81.44</v>
      </c>
      <c r="CL1771" t="str">
        <f t="shared" si="4276"/>
        <v>S359-1</v>
      </c>
      <c r="CM1771">
        <f>+CM1766+1</f>
        <v>359</v>
      </c>
      <c r="CN1771">
        <v>1</v>
      </c>
      <c r="CO1771" s="72">
        <f>+CO1766*100.5%</f>
        <v>169389.11324214615</v>
      </c>
      <c r="CP1771" s="73">
        <f t="shared" si="4277"/>
        <v>14115.759436845512</v>
      </c>
      <c r="CQ1771" s="73">
        <f t="shared" si="4278"/>
        <v>6514.9658939286983</v>
      </c>
      <c r="CR1771" s="73">
        <f t="shared" si="4279"/>
        <v>81.437073674108731</v>
      </c>
      <c r="CU1771" t="str">
        <f t="shared" si="4280"/>
        <v>T359-1</v>
      </c>
      <c r="CV1771">
        <f>+CV1766+1</f>
        <v>359</v>
      </c>
      <c r="CW1771">
        <v>1</v>
      </c>
      <c r="CX1771" s="72">
        <f>+CX1766*100.5%</f>
        <v>169389.11324214615</v>
      </c>
      <c r="CY1771" s="73">
        <f t="shared" si="4281"/>
        <v>14115.759436845512</v>
      </c>
      <c r="CZ1771" s="73">
        <f t="shared" si="4282"/>
        <v>6514.9658939286983</v>
      </c>
      <c r="DA1771" s="73">
        <f t="shared" si="4283"/>
        <v>81.437073674108731</v>
      </c>
    </row>
    <row r="1772" spans="30:105" ht="18.75" hidden="1" customHeight="1" x14ac:dyDescent="0.2">
      <c r="AD1772" t="str">
        <f t="shared" si="4253"/>
        <v>F359-2</v>
      </c>
      <c r="AE1772">
        <f>+AE1771</f>
        <v>359</v>
      </c>
      <c r="AF1772">
        <v>2</v>
      </c>
      <c r="AG1772" s="72">
        <f t="shared" ref="AG1772:AG1775" si="4351">+AG1771*105%</f>
        <v>197923.50727520415</v>
      </c>
      <c r="AH1772" s="73">
        <f t="shared" si="4254"/>
        <v>16493.625606267011</v>
      </c>
      <c r="AI1772" s="73">
        <f t="shared" si="4255"/>
        <v>7612.4425875078514</v>
      </c>
      <c r="AJ1772" s="73">
        <f t="shared" si="4256"/>
        <v>95.155532343848151</v>
      </c>
      <c r="AK1772" s="69">
        <f t="shared" si="4257"/>
        <v>95.16</v>
      </c>
      <c r="AN1772" t="str">
        <f t="shared" si="4310"/>
        <v>F300-3</v>
      </c>
      <c r="AO1772">
        <f t="shared" ref="AO1772:AO1775" si="4352">AO1771</f>
        <v>300</v>
      </c>
      <c r="AP1772">
        <v>3</v>
      </c>
      <c r="AQ1772" s="72">
        <f t="shared" si="4349"/>
        <v>147468.66020338648</v>
      </c>
      <c r="AR1772" s="73">
        <f t="shared" si="4245"/>
        <v>12289.055016948872</v>
      </c>
      <c r="AS1772" s="73">
        <f t="shared" si="4246"/>
        <v>5671.8715462840955</v>
      </c>
      <c r="AT1772" s="73">
        <f t="shared" si="4247"/>
        <v>70.898394328551191</v>
      </c>
      <c r="AU1772" s="69">
        <f t="shared" si="4248"/>
        <v>70.900000000000006</v>
      </c>
      <c r="AX1772" t="str">
        <f t="shared" si="4259"/>
        <v>P300-3</v>
      </c>
      <c r="AY1772">
        <f t="shared" ref="AY1772:AY1775" si="4353">AY1771</f>
        <v>300</v>
      </c>
      <c r="AZ1772">
        <v>3</v>
      </c>
      <c r="BA1772" s="72">
        <f t="shared" si="4350"/>
        <v>141245.01908930959</v>
      </c>
      <c r="BB1772" s="73">
        <f t="shared" si="4249"/>
        <v>11770.418257442465</v>
      </c>
      <c r="BC1772" s="73">
        <f t="shared" si="4250"/>
        <v>5432.5007342042145</v>
      </c>
      <c r="BD1772" s="73">
        <f t="shared" si="4251"/>
        <v>67.906259177552684</v>
      </c>
      <c r="BE1772" s="69">
        <f t="shared" si="4252"/>
        <v>67.91</v>
      </c>
      <c r="BH1772" t="str">
        <f t="shared" si="4261"/>
        <v>G359-2</v>
      </c>
      <c r="BI1772">
        <f>+BI1771</f>
        <v>359</v>
      </c>
      <c r="BJ1772">
        <v>2</v>
      </c>
      <c r="BK1772" s="72">
        <f t="shared" ref="BK1772:BK1775" si="4354">+BK1771*105%</f>
        <v>177858.56890425348</v>
      </c>
      <c r="BL1772" s="73">
        <f t="shared" si="4262"/>
        <v>14821.547408687789</v>
      </c>
      <c r="BM1772" s="73">
        <f t="shared" si="4263"/>
        <v>6840.7141886251338</v>
      </c>
      <c r="BN1772" s="73">
        <f t="shared" si="4264"/>
        <v>85.508927357814173</v>
      </c>
      <c r="BO1772" s="69">
        <f t="shared" si="4265"/>
        <v>85.51</v>
      </c>
      <c r="BR1772" t="str">
        <f t="shared" si="4266"/>
        <v>M359-2</v>
      </c>
      <c r="BS1772">
        <f>+BS1771</f>
        <v>359</v>
      </c>
      <c r="BT1772">
        <v>2</v>
      </c>
      <c r="BU1772" s="72">
        <f t="shared" ref="BU1772:BU1775" si="4355">+BU1771*105%</f>
        <v>177858.56890425348</v>
      </c>
      <c r="BV1772" s="73">
        <f t="shared" si="4267"/>
        <v>14821.547408687789</v>
      </c>
      <c r="BW1772" s="73">
        <f t="shared" si="4268"/>
        <v>6840.7141886251338</v>
      </c>
      <c r="BX1772" s="73">
        <f t="shared" si="4269"/>
        <v>85.508927357814173</v>
      </c>
      <c r="BY1772" s="69">
        <f t="shared" si="4270"/>
        <v>85.51</v>
      </c>
      <c r="CB1772" t="str">
        <f t="shared" si="4271"/>
        <v>E359-2</v>
      </c>
      <c r="CC1772">
        <f>+CC1771</f>
        <v>359</v>
      </c>
      <c r="CD1772">
        <v>2</v>
      </c>
      <c r="CE1772" s="72">
        <f t="shared" ref="CE1772:CE1775" si="4356">+CE1771*105%</f>
        <v>177858.56890425348</v>
      </c>
      <c r="CF1772" s="73">
        <f t="shared" si="4272"/>
        <v>14821.547408687789</v>
      </c>
      <c r="CG1772" s="73">
        <f t="shared" si="4273"/>
        <v>6840.7141886251338</v>
      </c>
      <c r="CH1772" s="73">
        <f t="shared" si="4274"/>
        <v>85.508927357814173</v>
      </c>
      <c r="CI1772" s="69">
        <f t="shared" si="4275"/>
        <v>85.51</v>
      </c>
      <c r="CL1772" t="str">
        <f t="shared" si="4276"/>
        <v>S359-2</v>
      </c>
      <c r="CM1772">
        <f>+CM1771</f>
        <v>359</v>
      </c>
      <c r="CN1772">
        <v>2</v>
      </c>
      <c r="CO1772" s="72">
        <f t="shared" ref="CO1772:CO1775" si="4357">+CO1771*105%</f>
        <v>177858.56890425348</v>
      </c>
      <c r="CP1772" s="73">
        <f t="shared" si="4277"/>
        <v>14821.547408687789</v>
      </c>
      <c r="CQ1772" s="73">
        <f t="shared" si="4278"/>
        <v>6840.7141886251338</v>
      </c>
      <c r="CR1772" s="73">
        <f t="shared" si="4279"/>
        <v>85.508927357814173</v>
      </c>
      <c r="CU1772" t="str">
        <f t="shared" si="4280"/>
        <v>T359-2</v>
      </c>
      <c r="CV1772">
        <f>+CV1771</f>
        <v>359</v>
      </c>
      <c r="CW1772">
        <v>2</v>
      </c>
      <c r="CX1772" s="72">
        <f t="shared" ref="CX1772:CX1775" si="4358">+CX1771*105%</f>
        <v>177858.56890425348</v>
      </c>
      <c r="CY1772" s="73">
        <f t="shared" si="4281"/>
        <v>14821.547408687789</v>
      </c>
      <c r="CZ1772" s="73">
        <f t="shared" si="4282"/>
        <v>6840.7141886251338</v>
      </c>
      <c r="DA1772" s="73">
        <f t="shared" si="4283"/>
        <v>85.508927357814173</v>
      </c>
    </row>
    <row r="1773" spans="30:105" ht="18.75" hidden="1" customHeight="1" x14ac:dyDescent="0.2">
      <c r="AD1773" t="str">
        <f t="shared" si="4253"/>
        <v>F359-3</v>
      </c>
      <c r="AE1773">
        <f>+AE1772</f>
        <v>359</v>
      </c>
      <c r="AF1773">
        <v>3</v>
      </c>
      <c r="AG1773" s="72">
        <f t="shared" si="4351"/>
        <v>207819.68263896435</v>
      </c>
      <c r="AH1773" s="73">
        <f t="shared" si="4254"/>
        <v>17318.306886580362</v>
      </c>
      <c r="AI1773" s="73">
        <f t="shared" si="4255"/>
        <v>7993.0647168832447</v>
      </c>
      <c r="AJ1773" s="73">
        <f t="shared" si="4256"/>
        <v>99.913308961040556</v>
      </c>
      <c r="AK1773" s="69">
        <f t="shared" si="4257"/>
        <v>99.91</v>
      </c>
      <c r="AN1773" t="str">
        <f t="shared" si="4310"/>
        <v>F300-4</v>
      </c>
      <c r="AO1773">
        <f t="shared" si="4352"/>
        <v>300</v>
      </c>
      <c r="AP1773">
        <v>4</v>
      </c>
      <c r="AQ1773" s="72">
        <f t="shared" si="4349"/>
        <v>154842.09321355581</v>
      </c>
      <c r="AR1773" s="73">
        <f t="shared" si="4245"/>
        <v>12903.507767796318</v>
      </c>
      <c r="AS1773" s="73">
        <f t="shared" si="4246"/>
        <v>5955.4651235983001</v>
      </c>
      <c r="AT1773" s="73">
        <f t="shared" si="4247"/>
        <v>74.443314044978749</v>
      </c>
      <c r="AU1773" s="69">
        <f t="shared" si="4248"/>
        <v>74.44</v>
      </c>
      <c r="AX1773" t="str">
        <f t="shared" si="4259"/>
        <v>P300-4</v>
      </c>
      <c r="AY1773">
        <f t="shared" si="4353"/>
        <v>300</v>
      </c>
      <c r="AZ1773">
        <v>4</v>
      </c>
      <c r="BA1773" s="72">
        <f t="shared" si="4350"/>
        <v>148307.27004377506</v>
      </c>
      <c r="BB1773" s="73">
        <f t="shared" si="4249"/>
        <v>12358.939170314588</v>
      </c>
      <c r="BC1773" s="73">
        <f t="shared" si="4250"/>
        <v>5704.1257709144256</v>
      </c>
      <c r="BD1773" s="73">
        <f t="shared" si="4251"/>
        <v>71.301572136430323</v>
      </c>
      <c r="BE1773" s="69">
        <f t="shared" si="4252"/>
        <v>71.3</v>
      </c>
      <c r="BH1773" t="str">
        <f t="shared" si="4261"/>
        <v>G359-3</v>
      </c>
      <c r="BI1773">
        <f>+BI1772</f>
        <v>359</v>
      </c>
      <c r="BJ1773">
        <v>3</v>
      </c>
      <c r="BK1773" s="72">
        <f t="shared" si="4354"/>
        <v>186751.49734946617</v>
      </c>
      <c r="BL1773" s="73">
        <f t="shared" si="4262"/>
        <v>15562.624779122181</v>
      </c>
      <c r="BM1773" s="73">
        <f t="shared" si="4263"/>
        <v>7182.7498980563914</v>
      </c>
      <c r="BN1773" s="73">
        <f t="shared" si="4264"/>
        <v>89.784373725704882</v>
      </c>
      <c r="BO1773" s="69">
        <f t="shared" si="4265"/>
        <v>89.78</v>
      </c>
      <c r="BR1773" t="str">
        <f t="shared" si="4266"/>
        <v>M359-3</v>
      </c>
      <c r="BS1773">
        <f>+BS1772</f>
        <v>359</v>
      </c>
      <c r="BT1773">
        <v>3</v>
      </c>
      <c r="BU1773" s="72">
        <f t="shared" si="4355"/>
        <v>186751.49734946617</v>
      </c>
      <c r="BV1773" s="73">
        <f t="shared" si="4267"/>
        <v>15562.624779122181</v>
      </c>
      <c r="BW1773" s="73">
        <f t="shared" si="4268"/>
        <v>7182.7498980563914</v>
      </c>
      <c r="BX1773" s="73">
        <f t="shared" si="4269"/>
        <v>89.784373725704882</v>
      </c>
      <c r="BY1773" s="69">
        <f t="shared" si="4270"/>
        <v>89.78</v>
      </c>
      <c r="CB1773" t="str">
        <f t="shared" si="4271"/>
        <v>E359-3</v>
      </c>
      <c r="CC1773">
        <f>+CC1772</f>
        <v>359</v>
      </c>
      <c r="CD1773">
        <v>3</v>
      </c>
      <c r="CE1773" s="72">
        <f t="shared" si="4356"/>
        <v>186751.49734946617</v>
      </c>
      <c r="CF1773" s="73">
        <f t="shared" si="4272"/>
        <v>15562.624779122181</v>
      </c>
      <c r="CG1773" s="73">
        <f t="shared" si="4273"/>
        <v>7182.7498980563914</v>
      </c>
      <c r="CH1773" s="73">
        <f t="shared" si="4274"/>
        <v>89.784373725704882</v>
      </c>
      <c r="CI1773" s="69">
        <f t="shared" si="4275"/>
        <v>89.78</v>
      </c>
      <c r="CL1773" t="str">
        <f t="shared" si="4276"/>
        <v>S359-3</v>
      </c>
      <c r="CM1773">
        <f>+CM1772</f>
        <v>359</v>
      </c>
      <c r="CN1773">
        <v>3</v>
      </c>
      <c r="CO1773" s="72">
        <f t="shared" si="4357"/>
        <v>186751.49734946617</v>
      </c>
      <c r="CP1773" s="73">
        <f t="shared" si="4277"/>
        <v>15562.624779122181</v>
      </c>
      <c r="CQ1773" s="73">
        <f t="shared" si="4278"/>
        <v>7182.7498980563914</v>
      </c>
      <c r="CR1773" s="73">
        <f t="shared" si="4279"/>
        <v>89.784373725704882</v>
      </c>
      <c r="CU1773" t="str">
        <f t="shared" si="4280"/>
        <v>T359-3</v>
      </c>
      <c r="CV1773">
        <f>+CV1772</f>
        <v>359</v>
      </c>
      <c r="CW1773">
        <v>3</v>
      </c>
      <c r="CX1773" s="72">
        <f t="shared" si="4358"/>
        <v>186751.49734946617</v>
      </c>
      <c r="CY1773" s="73">
        <f t="shared" si="4281"/>
        <v>15562.624779122181</v>
      </c>
      <c r="CZ1773" s="73">
        <f t="shared" si="4282"/>
        <v>7182.7498980563914</v>
      </c>
      <c r="DA1773" s="73">
        <f t="shared" si="4283"/>
        <v>89.784373725704882</v>
      </c>
    </row>
    <row r="1774" spans="30:105" ht="18.75" hidden="1" customHeight="1" x14ac:dyDescent="0.2">
      <c r="AD1774" t="str">
        <f t="shared" si="4253"/>
        <v>F359-4</v>
      </c>
      <c r="AE1774">
        <f>+AE1773</f>
        <v>359</v>
      </c>
      <c r="AF1774">
        <v>4</v>
      </c>
      <c r="AG1774" s="72">
        <f t="shared" si="4351"/>
        <v>218210.66677091259</v>
      </c>
      <c r="AH1774" s="73">
        <f t="shared" si="4254"/>
        <v>18184.222230909381</v>
      </c>
      <c r="AI1774" s="73">
        <f t="shared" si="4255"/>
        <v>8392.7179527274075</v>
      </c>
      <c r="AJ1774" s="73">
        <f t="shared" si="4256"/>
        <v>104.90897440909259</v>
      </c>
      <c r="AK1774" s="69">
        <f t="shared" si="4257"/>
        <v>104.91</v>
      </c>
      <c r="AN1774" t="str">
        <f t="shared" si="4310"/>
        <v>F300-5</v>
      </c>
      <c r="AO1774">
        <f t="shared" si="4352"/>
        <v>300</v>
      </c>
      <c r="AP1774">
        <v>5</v>
      </c>
      <c r="AQ1774" s="72">
        <f t="shared" si="4349"/>
        <v>162584.19787423362</v>
      </c>
      <c r="AR1774" s="73">
        <f t="shared" si="4245"/>
        <v>13548.683156186135</v>
      </c>
      <c r="AS1774" s="73">
        <f t="shared" si="4246"/>
        <v>6253.2383797782159</v>
      </c>
      <c r="AT1774" s="73">
        <f t="shared" si="4247"/>
        <v>78.165479747227707</v>
      </c>
      <c r="AU1774" s="69">
        <f t="shared" si="4248"/>
        <v>78.17</v>
      </c>
      <c r="AX1774" t="str">
        <f t="shared" si="4259"/>
        <v>P300-5</v>
      </c>
      <c r="AY1774">
        <f t="shared" si="4353"/>
        <v>300</v>
      </c>
      <c r="AZ1774">
        <v>5</v>
      </c>
      <c r="BA1774" s="72">
        <f t="shared" si="4350"/>
        <v>155722.63354596382</v>
      </c>
      <c r="BB1774" s="73">
        <f t="shared" si="4249"/>
        <v>12976.886128830318</v>
      </c>
      <c r="BC1774" s="73">
        <f t="shared" si="4250"/>
        <v>5989.3320594601473</v>
      </c>
      <c r="BD1774" s="73">
        <f t="shared" si="4251"/>
        <v>74.866650743251839</v>
      </c>
      <c r="BE1774" s="69">
        <f t="shared" si="4252"/>
        <v>74.87</v>
      </c>
      <c r="BH1774" t="str">
        <f t="shared" si="4261"/>
        <v>G359-4</v>
      </c>
      <c r="BI1774">
        <f>+BI1773</f>
        <v>359</v>
      </c>
      <c r="BJ1774">
        <v>4</v>
      </c>
      <c r="BK1774" s="72">
        <f t="shared" si="4354"/>
        <v>196089.07221693947</v>
      </c>
      <c r="BL1774" s="73">
        <f t="shared" si="4262"/>
        <v>16340.756018078289</v>
      </c>
      <c r="BM1774" s="73">
        <f t="shared" si="4263"/>
        <v>7541.88739295921</v>
      </c>
      <c r="BN1774" s="73">
        <f t="shared" si="4264"/>
        <v>94.273592411990137</v>
      </c>
      <c r="BO1774" s="69">
        <f t="shared" si="4265"/>
        <v>94.27</v>
      </c>
      <c r="BR1774" t="str">
        <f t="shared" si="4266"/>
        <v>M359-4</v>
      </c>
      <c r="BS1774">
        <f>+BS1773</f>
        <v>359</v>
      </c>
      <c r="BT1774">
        <v>4</v>
      </c>
      <c r="BU1774" s="72">
        <f t="shared" si="4355"/>
        <v>196089.07221693947</v>
      </c>
      <c r="BV1774" s="73">
        <f t="shared" si="4267"/>
        <v>16340.756018078289</v>
      </c>
      <c r="BW1774" s="73">
        <f t="shared" si="4268"/>
        <v>7541.88739295921</v>
      </c>
      <c r="BX1774" s="73">
        <f t="shared" si="4269"/>
        <v>94.273592411990137</v>
      </c>
      <c r="BY1774" s="69">
        <f t="shared" si="4270"/>
        <v>94.27</v>
      </c>
      <c r="CB1774" t="str">
        <f t="shared" si="4271"/>
        <v>E359-4</v>
      </c>
      <c r="CC1774">
        <f>+CC1773</f>
        <v>359</v>
      </c>
      <c r="CD1774">
        <v>4</v>
      </c>
      <c r="CE1774" s="72">
        <f t="shared" si="4356"/>
        <v>196089.07221693947</v>
      </c>
      <c r="CF1774" s="73">
        <f t="shared" si="4272"/>
        <v>16340.756018078289</v>
      </c>
      <c r="CG1774" s="73">
        <f t="shared" si="4273"/>
        <v>7541.88739295921</v>
      </c>
      <c r="CH1774" s="73">
        <f t="shared" si="4274"/>
        <v>94.273592411990137</v>
      </c>
      <c r="CI1774" s="69">
        <f t="shared" si="4275"/>
        <v>94.27</v>
      </c>
      <c r="CL1774" t="str">
        <f t="shared" si="4276"/>
        <v>S359-4</v>
      </c>
      <c r="CM1774">
        <f>+CM1773</f>
        <v>359</v>
      </c>
      <c r="CN1774">
        <v>4</v>
      </c>
      <c r="CO1774" s="72">
        <f t="shared" si="4357"/>
        <v>196089.07221693947</v>
      </c>
      <c r="CP1774" s="73">
        <f t="shared" si="4277"/>
        <v>16340.756018078289</v>
      </c>
      <c r="CQ1774" s="73">
        <f t="shared" si="4278"/>
        <v>7541.88739295921</v>
      </c>
      <c r="CR1774" s="73">
        <f t="shared" si="4279"/>
        <v>94.273592411990137</v>
      </c>
      <c r="CU1774" t="str">
        <f t="shared" si="4280"/>
        <v>T359-4</v>
      </c>
      <c r="CV1774">
        <f>+CV1773</f>
        <v>359</v>
      </c>
      <c r="CW1774">
        <v>4</v>
      </c>
      <c r="CX1774" s="72">
        <f t="shared" si="4358"/>
        <v>196089.07221693947</v>
      </c>
      <c r="CY1774" s="73">
        <f t="shared" si="4281"/>
        <v>16340.756018078289</v>
      </c>
      <c r="CZ1774" s="73">
        <f t="shared" si="4282"/>
        <v>7541.88739295921</v>
      </c>
      <c r="DA1774" s="73">
        <f t="shared" si="4283"/>
        <v>94.273592411990137</v>
      </c>
    </row>
    <row r="1775" spans="30:105" ht="18.75" hidden="1" customHeight="1" x14ac:dyDescent="0.2">
      <c r="AD1775" t="str">
        <f t="shared" si="4253"/>
        <v>F359-5</v>
      </c>
      <c r="AE1775">
        <f>+AE1774</f>
        <v>359</v>
      </c>
      <c r="AF1775">
        <v>5</v>
      </c>
      <c r="AG1775" s="72">
        <f t="shared" si="4351"/>
        <v>229121.20010945824</v>
      </c>
      <c r="AH1775" s="73">
        <f t="shared" si="4254"/>
        <v>19093.433342454853</v>
      </c>
      <c r="AI1775" s="73">
        <f t="shared" si="4255"/>
        <v>8812.3538503637792</v>
      </c>
      <c r="AJ1775" s="73">
        <f t="shared" si="4256"/>
        <v>110.15442312954723</v>
      </c>
      <c r="AK1775" s="69">
        <f t="shared" si="4257"/>
        <v>110.15</v>
      </c>
      <c r="AN1775" t="str">
        <f t="shared" si="4310"/>
        <v>F300-6</v>
      </c>
      <c r="AO1775">
        <f t="shared" si="4352"/>
        <v>300</v>
      </c>
      <c r="AP1775">
        <v>6</v>
      </c>
      <c r="AQ1775" s="72">
        <f t="shared" si="4349"/>
        <v>170713.40776794532</v>
      </c>
      <c r="AR1775" s="73">
        <f t="shared" si="4245"/>
        <v>14226.117313995443</v>
      </c>
      <c r="AS1775" s="73">
        <f t="shared" si="4246"/>
        <v>6565.9002987671274</v>
      </c>
      <c r="AT1775" s="73">
        <f t="shared" si="4247"/>
        <v>82.07375373458909</v>
      </c>
      <c r="AU1775" s="69">
        <f t="shared" si="4248"/>
        <v>82.07</v>
      </c>
      <c r="AX1775" t="str">
        <f t="shared" si="4259"/>
        <v>P300-6</v>
      </c>
      <c r="AY1775">
        <f t="shared" si="4353"/>
        <v>300</v>
      </c>
      <c r="AZ1775">
        <v>6</v>
      </c>
      <c r="BA1775" s="72">
        <f t="shared" si="4350"/>
        <v>163508.76522326202</v>
      </c>
      <c r="BB1775" s="73">
        <f t="shared" si="4249"/>
        <v>13625.730435271835</v>
      </c>
      <c r="BC1775" s="73">
        <f t="shared" si="4250"/>
        <v>6288.7986624331543</v>
      </c>
      <c r="BD1775" s="73">
        <f t="shared" si="4251"/>
        <v>78.609983280414426</v>
      </c>
      <c r="BE1775" s="69">
        <f t="shared" si="4252"/>
        <v>78.61</v>
      </c>
      <c r="BH1775" t="str">
        <f t="shared" si="4261"/>
        <v>G359-5</v>
      </c>
      <c r="BI1775">
        <f>+BI1774</f>
        <v>359</v>
      </c>
      <c r="BJ1775">
        <v>5</v>
      </c>
      <c r="BK1775" s="72">
        <f t="shared" si="4354"/>
        <v>205893.52582778645</v>
      </c>
      <c r="BL1775" s="73">
        <f t="shared" si="4262"/>
        <v>17157.793818982205</v>
      </c>
      <c r="BM1775" s="73">
        <f t="shared" si="4263"/>
        <v>7918.9817626071708</v>
      </c>
      <c r="BN1775" s="73">
        <f t="shared" si="4264"/>
        <v>98.987272032589644</v>
      </c>
      <c r="BO1775" s="69">
        <f t="shared" si="4265"/>
        <v>98.99</v>
      </c>
      <c r="BR1775" t="str">
        <f t="shared" si="4266"/>
        <v>M359-5</v>
      </c>
      <c r="BS1775">
        <f>+BS1774</f>
        <v>359</v>
      </c>
      <c r="BT1775">
        <v>5</v>
      </c>
      <c r="BU1775" s="72">
        <f t="shared" si="4355"/>
        <v>205893.52582778645</v>
      </c>
      <c r="BV1775" s="73">
        <f t="shared" si="4267"/>
        <v>17157.793818982205</v>
      </c>
      <c r="BW1775" s="73">
        <f t="shared" si="4268"/>
        <v>7918.9817626071708</v>
      </c>
      <c r="BX1775" s="73">
        <f t="shared" si="4269"/>
        <v>98.987272032589644</v>
      </c>
      <c r="BY1775" s="69">
        <f t="shared" si="4270"/>
        <v>98.99</v>
      </c>
      <c r="CB1775" t="str">
        <f t="shared" si="4271"/>
        <v>E359-5</v>
      </c>
      <c r="CC1775">
        <f>+CC1774</f>
        <v>359</v>
      </c>
      <c r="CD1775">
        <v>5</v>
      </c>
      <c r="CE1775" s="72">
        <f t="shared" si="4356"/>
        <v>205893.52582778645</v>
      </c>
      <c r="CF1775" s="73">
        <f t="shared" si="4272"/>
        <v>17157.793818982205</v>
      </c>
      <c r="CG1775" s="73">
        <f t="shared" si="4273"/>
        <v>7918.9817626071708</v>
      </c>
      <c r="CH1775" s="73">
        <f t="shared" si="4274"/>
        <v>98.987272032589644</v>
      </c>
      <c r="CI1775" s="69">
        <f t="shared" si="4275"/>
        <v>98.99</v>
      </c>
      <c r="CL1775" t="str">
        <f t="shared" si="4276"/>
        <v>S359-5</v>
      </c>
      <c r="CM1775">
        <f>+CM1774</f>
        <v>359</v>
      </c>
      <c r="CN1775">
        <v>5</v>
      </c>
      <c r="CO1775" s="72">
        <f t="shared" si="4357"/>
        <v>205893.52582778645</v>
      </c>
      <c r="CP1775" s="73">
        <f t="shared" si="4277"/>
        <v>17157.793818982205</v>
      </c>
      <c r="CQ1775" s="73">
        <f t="shared" si="4278"/>
        <v>7918.9817626071708</v>
      </c>
      <c r="CR1775" s="73">
        <f t="shared" si="4279"/>
        <v>98.987272032589644</v>
      </c>
      <c r="CU1775" t="str">
        <f t="shared" si="4280"/>
        <v>T359-5</v>
      </c>
      <c r="CV1775">
        <f>+CV1774</f>
        <v>359</v>
      </c>
      <c r="CW1775">
        <v>5</v>
      </c>
      <c r="CX1775" s="72">
        <f t="shared" si="4358"/>
        <v>205893.52582778645</v>
      </c>
      <c r="CY1775" s="73">
        <f t="shared" si="4281"/>
        <v>17157.793818982205</v>
      </c>
      <c r="CZ1775" s="73">
        <f t="shared" si="4282"/>
        <v>7918.9817626071708</v>
      </c>
      <c r="DA1775" s="73">
        <f t="shared" si="4283"/>
        <v>98.987272032589644</v>
      </c>
    </row>
    <row r="1776" spans="30:105" ht="18.75" hidden="1" customHeight="1" x14ac:dyDescent="0.2">
      <c r="AD1776" t="str">
        <f t="shared" si="4253"/>
        <v>F360-1</v>
      </c>
      <c r="AE1776">
        <f>+AE1771+1</f>
        <v>360</v>
      </c>
      <c r="AF1776">
        <v>1</v>
      </c>
      <c r="AG1776" s="72">
        <f>+AG1771*100.5%</f>
        <v>189441.07124912395</v>
      </c>
      <c r="AH1776" s="73">
        <f t="shared" si="4254"/>
        <v>15786.755937426997</v>
      </c>
      <c r="AI1776" s="73">
        <f t="shared" si="4255"/>
        <v>7286.1950480432288</v>
      </c>
      <c r="AJ1776" s="73">
        <f t="shared" si="4256"/>
        <v>91.077438100540363</v>
      </c>
      <c r="AK1776" s="69">
        <f t="shared" si="4257"/>
        <v>91.08</v>
      </c>
      <c r="AN1776" t="str">
        <f t="shared" si="4310"/>
        <v>F301-1</v>
      </c>
      <c r="AO1776">
        <f>+AO1770+1</f>
        <v>301</v>
      </c>
      <c r="AP1776">
        <v>1</v>
      </c>
      <c r="AQ1776" s="72">
        <f>+AQ1770*100.5%</f>
        <v>134427.21406295092</v>
      </c>
      <c r="AR1776" s="73">
        <f t="shared" si="4245"/>
        <v>11202.267838579244</v>
      </c>
      <c r="AS1776" s="73">
        <f t="shared" si="4246"/>
        <v>5170.277463959651</v>
      </c>
      <c r="AT1776" s="73">
        <f t="shared" si="4247"/>
        <v>64.628468299495637</v>
      </c>
      <c r="AU1776" s="69">
        <f t="shared" si="4248"/>
        <v>64.63</v>
      </c>
      <c r="AX1776" t="str">
        <f t="shared" si="4259"/>
        <v>P301-1</v>
      </c>
      <c r="AY1776">
        <f>+AY1770+1</f>
        <v>301</v>
      </c>
      <c r="AZ1776">
        <v>1</v>
      </c>
      <c r="BA1776" s="72">
        <f>+BA1770*100.5%</f>
        <v>128753.96297937063</v>
      </c>
      <c r="BB1776" s="73">
        <f t="shared" si="4249"/>
        <v>10729.496914947553</v>
      </c>
      <c r="BC1776" s="73">
        <f t="shared" si="4250"/>
        <v>4952.0754992065622</v>
      </c>
      <c r="BD1776" s="73">
        <f t="shared" si="4251"/>
        <v>61.900943740082035</v>
      </c>
      <c r="BE1776" s="69">
        <f t="shared" si="4252"/>
        <v>61.9</v>
      </c>
      <c r="BH1776" t="str">
        <f t="shared" si="4261"/>
        <v>G360-1</v>
      </c>
      <c r="BI1776">
        <f>+BI1771+1</f>
        <v>360</v>
      </c>
      <c r="BJ1776">
        <v>1</v>
      </c>
      <c r="BK1776" s="72">
        <f>+BK1771*100.5%</f>
        <v>170236.05880835687</v>
      </c>
      <c r="BL1776" s="73">
        <f t="shared" si="4262"/>
        <v>14186.338234029739</v>
      </c>
      <c r="BM1776" s="73">
        <f t="shared" si="4263"/>
        <v>6547.5407233983415</v>
      </c>
      <c r="BN1776" s="73">
        <f t="shared" si="4264"/>
        <v>81.844259042479266</v>
      </c>
      <c r="BO1776" s="69">
        <f t="shared" si="4265"/>
        <v>81.84</v>
      </c>
      <c r="BR1776" t="str">
        <f t="shared" si="4266"/>
        <v>M360-1</v>
      </c>
      <c r="BS1776">
        <f>+BS1771+1</f>
        <v>360</v>
      </c>
      <c r="BT1776">
        <v>1</v>
      </c>
      <c r="BU1776" s="72">
        <f>+BU1771*100.5%</f>
        <v>170236.05880835687</v>
      </c>
      <c r="BV1776" s="73">
        <f t="shared" si="4267"/>
        <v>14186.338234029739</v>
      </c>
      <c r="BW1776" s="73">
        <f t="shared" si="4268"/>
        <v>6547.5407233983415</v>
      </c>
      <c r="BX1776" s="73">
        <f t="shared" si="4269"/>
        <v>81.844259042479266</v>
      </c>
      <c r="BY1776" s="69">
        <f t="shared" si="4270"/>
        <v>81.84</v>
      </c>
      <c r="CB1776" t="str">
        <f t="shared" si="4271"/>
        <v>E360-1</v>
      </c>
      <c r="CC1776">
        <f>+CC1771+1</f>
        <v>360</v>
      </c>
      <c r="CD1776">
        <v>1</v>
      </c>
      <c r="CE1776" s="72">
        <f>+CE1771*100.5%</f>
        <v>170236.05880835687</v>
      </c>
      <c r="CF1776" s="73">
        <f t="shared" si="4272"/>
        <v>14186.338234029739</v>
      </c>
      <c r="CG1776" s="73">
        <f t="shared" si="4273"/>
        <v>6547.5407233983415</v>
      </c>
      <c r="CH1776" s="73">
        <f t="shared" si="4274"/>
        <v>81.844259042479266</v>
      </c>
      <c r="CI1776" s="69">
        <f t="shared" si="4275"/>
        <v>81.84</v>
      </c>
      <c r="CL1776" t="str">
        <f t="shared" si="4276"/>
        <v>S360-1</v>
      </c>
      <c r="CM1776">
        <f>+CM1771+1</f>
        <v>360</v>
      </c>
      <c r="CN1776">
        <v>1</v>
      </c>
      <c r="CO1776" s="72">
        <f>+CO1771*100.5%</f>
        <v>170236.05880835687</v>
      </c>
      <c r="CP1776" s="73">
        <f t="shared" si="4277"/>
        <v>14186.338234029739</v>
      </c>
      <c r="CQ1776" s="73">
        <f t="shared" si="4278"/>
        <v>6547.5407233983415</v>
      </c>
      <c r="CR1776" s="73">
        <f t="shared" si="4279"/>
        <v>81.844259042479266</v>
      </c>
      <c r="CU1776" t="str">
        <f t="shared" si="4280"/>
        <v>T360-1</v>
      </c>
      <c r="CV1776">
        <f>+CV1771+1</f>
        <v>360</v>
      </c>
      <c r="CW1776">
        <v>1</v>
      </c>
      <c r="CX1776" s="72">
        <f>+CX1771*100.5%</f>
        <v>170236.05880835687</v>
      </c>
      <c r="CY1776" s="73">
        <f t="shared" si="4281"/>
        <v>14186.338234029739</v>
      </c>
      <c r="CZ1776" s="73">
        <f t="shared" si="4282"/>
        <v>6547.5407233983415</v>
      </c>
      <c r="DA1776" s="73">
        <f t="shared" si="4283"/>
        <v>81.844259042479266</v>
      </c>
    </row>
    <row r="1777" spans="30:105" ht="18.75" hidden="1" customHeight="1" x14ac:dyDescent="0.2">
      <c r="AD1777" t="str">
        <f t="shared" si="4253"/>
        <v>F360-2</v>
      </c>
      <c r="AE1777">
        <f>+AE1776</f>
        <v>360</v>
      </c>
      <c r="AF1777">
        <v>2</v>
      </c>
      <c r="AG1777" s="72">
        <f t="shared" ref="AG1777:AG1780" si="4359">+AG1776*105%</f>
        <v>198913.12481158017</v>
      </c>
      <c r="AH1777" s="73">
        <f t="shared" si="4254"/>
        <v>16576.093734298349</v>
      </c>
      <c r="AI1777" s="73">
        <f t="shared" si="4255"/>
        <v>7650.5048004453911</v>
      </c>
      <c r="AJ1777" s="73">
        <f t="shared" si="4256"/>
        <v>95.631310005567386</v>
      </c>
      <c r="AK1777" s="69">
        <f t="shared" si="4257"/>
        <v>95.63</v>
      </c>
      <c r="AN1777" t="str">
        <f t="shared" si="4310"/>
        <v>F301-2</v>
      </c>
      <c r="AO1777">
        <f>AO1776</f>
        <v>301</v>
      </c>
      <c r="AP1777">
        <v>2</v>
      </c>
      <c r="AQ1777" s="72">
        <f t="shared" ref="AQ1777:AQ1781" si="4360">+AQ1776*105%</f>
        <v>141148.57476609846</v>
      </c>
      <c r="AR1777" s="73">
        <f t="shared" si="4245"/>
        <v>11762.381230508205</v>
      </c>
      <c r="AS1777" s="73">
        <f t="shared" si="4246"/>
        <v>5428.7913371576333</v>
      </c>
      <c r="AT1777" s="73">
        <f t="shared" si="4247"/>
        <v>67.859891714470422</v>
      </c>
      <c r="AU1777" s="69">
        <f t="shared" si="4248"/>
        <v>67.86</v>
      </c>
      <c r="AX1777" t="str">
        <f t="shared" si="4259"/>
        <v>P301-2</v>
      </c>
      <c r="AY1777">
        <f>AY1776</f>
        <v>301</v>
      </c>
      <c r="AZ1777">
        <v>2</v>
      </c>
      <c r="BA1777" s="72">
        <f t="shared" ref="BA1777:BA1781" si="4361">+BA1776*105%</f>
        <v>135191.66112833915</v>
      </c>
      <c r="BB1777" s="73">
        <f t="shared" si="4249"/>
        <v>11265.971760694929</v>
      </c>
      <c r="BC1777" s="73">
        <f t="shared" si="4250"/>
        <v>5199.6792741668905</v>
      </c>
      <c r="BD1777" s="73">
        <f t="shared" si="4251"/>
        <v>64.995990927086126</v>
      </c>
      <c r="BE1777" s="69">
        <f t="shared" si="4252"/>
        <v>65</v>
      </c>
      <c r="BH1777" t="str">
        <f t="shared" si="4261"/>
        <v>G360-2</v>
      </c>
      <c r="BI1777">
        <f>+BI1776</f>
        <v>360</v>
      </c>
      <c r="BJ1777">
        <v>2</v>
      </c>
      <c r="BK1777" s="72">
        <f t="shared" ref="BK1777:BK1780" si="4362">+BK1776*105%</f>
        <v>178747.86174877471</v>
      </c>
      <c r="BL1777" s="73">
        <f t="shared" si="4262"/>
        <v>14895.655145731225</v>
      </c>
      <c r="BM1777" s="73">
        <f t="shared" si="4263"/>
        <v>6874.9177595682577</v>
      </c>
      <c r="BN1777" s="73">
        <f t="shared" si="4264"/>
        <v>85.936471994603224</v>
      </c>
      <c r="BO1777" s="69">
        <f t="shared" si="4265"/>
        <v>85.94</v>
      </c>
      <c r="BR1777" t="str">
        <f t="shared" si="4266"/>
        <v>M360-2</v>
      </c>
      <c r="BS1777">
        <f>+BS1776</f>
        <v>360</v>
      </c>
      <c r="BT1777">
        <v>2</v>
      </c>
      <c r="BU1777" s="72">
        <f t="shared" ref="BU1777:BU1780" si="4363">+BU1776*105%</f>
        <v>178747.86174877471</v>
      </c>
      <c r="BV1777" s="73">
        <f t="shared" si="4267"/>
        <v>14895.655145731225</v>
      </c>
      <c r="BW1777" s="73">
        <f t="shared" si="4268"/>
        <v>6874.9177595682577</v>
      </c>
      <c r="BX1777" s="73">
        <f t="shared" si="4269"/>
        <v>85.936471994603224</v>
      </c>
      <c r="BY1777" s="69">
        <f t="shared" si="4270"/>
        <v>85.94</v>
      </c>
      <c r="CB1777" t="str">
        <f t="shared" si="4271"/>
        <v>E360-2</v>
      </c>
      <c r="CC1777">
        <f>+CC1776</f>
        <v>360</v>
      </c>
      <c r="CD1777">
        <v>2</v>
      </c>
      <c r="CE1777" s="72">
        <f t="shared" ref="CE1777:CE1780" si="4364">+CE1776*105%</f>
        <v>178747.86174877471</v>
      </c>
      <c r="CF1777" s="73">
        <f t="shared" si="4272"/>
        <v>14895.655145731225</v>
      </c>
      <c r="CG1777" s="73">
        <f t="shared" si="4273"/>
        <v>6874.9177595682577</v>
      </c>
      <c r="CH1777" s="73">
        <f t="shared" si="4274"/>
        <v>85.936471994603224</v>
      </c>
      <c r="CI1777" s="69">
        <f t="shared" si="4275"/>
        <v>85.94</v>
      </c>
      <c r="CL1777" t="str">
        <f t="shared" si="4276"/>
        <v>S360-2</v>
      </c>
      <c r="CM1777">
        <f>+CM1776</f>
        <v>360</v>
      </c>
      <c r="CN1777">
        <v>2</v>
      </c>
      <c r="CO1777" s="72">
        <f t="shared" ref="CO1777:CO1780" si="4365">+CO1776*105%</f>
        <v>178747.86174877471</v>
      </c>
      <c r="CP1777" s="73">
        <f t="shared" si="4277"/>
        <v>14895.655145731225</v>
      </c>
      <c r="CQ1777" s="73">
        <f t="shared" si="4278"/>
        <v>6874.9177595682577</v>
      </c>
      <c r="CR1777" s="73">
        <f t="shared" si="4279"/>
        <v>85.936471994603224</v>
      </c>
      <c r="CU1777" t="str">
        <f t="shared" si="4280"/>
        <v>T360-2</v>
      </c>
      <c r="CV1777">
        <f>+CV1776</f>
        <v>360</v>
      </c>
      <c r="CW1777">
        <v>2</v>
      </c>
      <c r="CX1777" s="72">
        <f t="shared" ref="CX1777:CX1780" si="4366">+CX1776*105%</f>
        <v>178747.86174877471</v>
      </c>
      <c r="CY1777" s="73">
        <f t="shared" si="4281"/>
        <v>14895.655145731225</v>
      </c>
      <c r="CZ1777" s="73">
        <f t="shared" si="4282"/>
        <v>6874.9177595682577</v>
      </c>
      <c r="DA1777" s="73">
        <f t="shared" si="4283"/>
        <v>85.936471994603224</v>
      </c>
    </row>
    <row r="1778" spans="30:105" ht="18.75" hidden="1" customHeight="1" x14ac:dyDescent="0.2">
      <c r="AD1778" t="str">
        <f t="shared" si="4253"/>
        <v>F360-3</v>
      </c>
      <c r="AE1778">
        <f>+AE1777</f>
        <v>360</v>
      </c>
      <c r="AF1778">
        <v>3</v>
      </c>
      <c r="AG1778" s="72">
        <f t="shared" si="4359"/>
        <v>208858.7810521592</v>
      </c>
      <c r="AH1778" s="73">
        <f t="shared" si="4254"/>
        <v>17404.898421013266</v>
      </c>
      <c r="AI1778" s="73">
        <f t="shared" si="4255"/>
        <v>8033.0300404676618</v>
      </c>
      <c r="AJ1778" s="73">
        <f t="shared" si="4256"/>
        <v>100.41287550584578</v>
      </c>
      <c r="AK1778" s="69">
        <f t="shared" si="4257"/>
        <v>100.41</v>
      </c>
      <c r="AN1778" t="str">
        <f t="shared" si="4310"/>
        <v>F301-3</v>
      </c>
      <c r="AO1778">
        <f t="shared" ref="AO1778:AO1781" si="4367">AO1777</f>
        <v>301</v>
      </c>
      <c r="AP1778">
        <v>3</v>
      </c>
      <c r="AQ1778" s="72">
        <f t="shared" si="4360"/>
        <v>148206.0035044034</v>
      </c>
      <c r="AR1778" s="73">
        <f t="shared" si="4245"/>
        <v>12350.500292033617</v>
      </c>
      <c r="AS1778" s="73">
        <f t="shared" si="4246"/>
        <v>5700.2309040155151</v>
      </c>
      <c r="AT1778" s="73">
        <f t="shared" si="4247"/>
        <v>71.25288630019395</v>
      </c>
      <c r="AU1778" s="69">
        <f t="shared" si="4248"/>
        <v>71.25</v>
      </c>
      <c r="AX1778" t="str">
        <f t="shared" si="4259"/>
        <v>P301-3</v>
      </c>
      <c r="AY1778">
        <f t="shared" ref="AY1778:AY1781" si="4368">AY1777</f>
        <v>301</v>
      </c>
      <c r="AZ1778">
        <v>3</v>
      </c>
      <c r="BA1778" s="72">
        <f t="shared" si="4361"/>
        <v>141951.24418475613</v>
      </c>
      <c r="BB1778" s="73">
        <f t="shared" si="4249"/>
        <v>11829.270348729677</v>
      </c>
      <c r="BC1778" s="73">
        <f t="shared" si="4250"/>
        <v>5459.6632378752356</v>
      </c>
      <c r="BD1778" s="73">
        <f t="shared" si="4251"/>
        <v>68.245790473440451</v>
      </c>
      <c r="BE1778" s="69">
        <f t="shared" si="4252"/>
        <v>68.25</v>
      </c>
      <c r="BH1778" t="str">
        <f t="shared" si="4261"/>
        <v>G360-3</v>
      </c>
      <c r="BI1778">
        <f>+BI1777</f>
        <v>360</v>
      </c>
      <c r="BJ1778">
        <v>3</v>
      </c>
      <c r="BK1778" s="72">
        <f t="shared" si="4362"/>
        <v>187685.25483621345</v>
      </c>
      <c r="BL1778" s="73">
        <f t="shared" si="4262"/>
        <v>15640.437903017788</v>
      </c>
      <c r="BM1778" s="73">
        <f t="shared" si="4263"/>
        <v>7218.6636475466712</v>
      </c>
      <c r="BN1778" s="73">
        <f t="shared" si="4264"/>
        <v>90.233295594333399</v>
      </c>
      <c r="BO1778" s="69">
        <f t="shared" si="4265"/>
        <v>90.23</v>
      </c>
      <c r="BR1778" t="str">
        <f t="shared" si="4266"/>
        <v>M360-3</v>
      </c>
      <c r="BS1778">
        <f>+BS1777</f>
        <v>360</v>
      </c>
      <c r="BT1778">
        <v>3</v>
      </c>
      <c r="BU1778" s="72">
        <f t="shared" si="4363"/>
        <v>187685.25483621345</v>
      </c>
      <c r="BV1778" s="73">
        <f t="shared" si="4267"/>
        <v>15640.437903017788</v>
      </c>
      <c r="BW1778" s="73">
        <f t="shared" si="4268"/>
        <v>7218.6636475466712</v>
      </c>
      <c r="BX1778" s="73">
        <f t="shared" si="4269"/>
        <v>90.233295594333399</v>
      </c>
      <c r="BY1778" s="69">
        <f t="shared" si="4270"/>
        <v>90.23</v>
      </c>
      <c r="CB1778" t="str">
        <f t="shared" si="4271"/>
        <v>E360-3</v>
      </c>
      <c r="CC1778">
        <f>+CC1777</f>
        <v>360</v>
      </c>
      <c r="CD1778">
        <v>3</v>
      </c>
      <c r="CE1778" s="72">
        <f t="shared" si="4364"/>
        <v>187685.25483621345</v>
      </c>
      <c r="CF1778" s="73">
        <f t="shared" si="4272"/>
        <v>15640.437903017788</v>
      </c>
      <c r="CG1778" s="73">
        <f t="shared" si="4273"/>
        <v>7218.6636475466712</v>
      </c>
      <c r="CH1778" s="73">
        <f t="shared" si="4274"/>
        <v>90.233295594333399</v>
      </c>
      <c r="CI1778" s="69">
        <f t="shared" si="4275"/>
        <v>90.23</v>
      </c>
      <c r="CL1778" t="str">
        <f t="shared" si="4276"/>
        <v>S360-3</v>
      </c>
      <c r="CM1778">
        <f>+CM1777</f>
        <v>360</v>
      </c>
      <c r="CN1778">
        <v>3</v>
      </c>
      <c r="CO1778" s="72">
        <f t="shared" si="4365"/>
        <v>187685.25483621345</v>
      </c>
      <c r="CP1778" s="73">
        <f t="shared" si="4277"/>
        <v>15640.437903017788</v>
      </c>
      <c r="CQ1778" s="73">
        <f t="shared" si="4278"/>
        <v>7218.6636475466712</v>
      </c>
      <c r="CR1778" s="73">
        <f t="shared" si="4279"/>
        <v>90.233295594333399</v>
      </c>
      <c r="CU1778" t="str">
        <f t="shared" si="4280"/>
        <v>T360-3</v>
      </c>
      <c r="CV1778">
        <f>+CV1777</f>
        <v>360</v>
      </c>
      <c r="CW1778">
        <v>3</v>
      </c>
      <c r="CX1778" s="72">
        <f t="shared" si="4366"/>
        <v>187685.25483621345</v>
      </c>
      <c r="CY1778" s="73">
        <f t="shared" si="4281"/>
        <v>15640.437903017788</v>
      </c>
      <c r="CZ1778" s="73">
        <f t="shared" si="4282"/>
        <v>7218.6636475466712</v>
      </c>
      <c r="DA1778" s="73">
        <f t="shared" si="4283"/>
        <v>90.233295594333399</v>
      </c>
    </row>
    <row r="1779" spans="30:105" ht="18.75" hidden="1" customHeight="1" x14ac:dyDescent="0.2">
      <c r="AD1779" t="str">
        <f t="shared" si="4253"/>
        <v>F360-4</v>
      </c>
      <c r="AE1779">
        <f>+AE1778</f>
        <v>360</v>
      </c>
      <c r="AF1779">
        <v>4</v>
      </c>
      <c r="AG1779" s="72">
        <f t="shared" si="4359"/>
        <v>219301.72010476718</v>
      </c>
      <c r="AH1779" s="73">
        <f t="shared" si="4254"/>
        <v>18275.143342063933</v>
      </c>
      <c r="AI1779" s="73">
        <f t="shared" si="4255"/>
        <v>8434.6815424910455</v>
      </c>
      <c r="AJ1779" s="73">
        <f t="shared" si="4256"/>
        <v>105.43351928113808</v>
      </c>
      <c r="AK1779" s="69">
        <f t="shared" si="4257"/>
        <v>105.43</v>
      </c>
      <c r="AN1779" t="str">
        <f t="shared" si="4310"/>
        <v>F301-4</v>
      </c>
      <c r="AO1779">
        <f t="shared" si="4367"/>
        <v>301</v>
      </c>
      <c r="AP1779">
        <v>4</v>
      </c>
      <c r="AQ1779" s="72">
        <f t="shared" si="4360"/>
        <v>155616.30367962358</v>
      </c>
      <c r="AR1779" s="73">
        <f t="shared" si="4245"/>
        <v>12968.025306635298</v>
      </c>
      <c r="AS1779" s="73">
        <f t="shared" si="4246"/>
        <v>5985.2424492162918</v>
      </c>
      <c r="AT1779" s="73">
        <f t="shared" si="4247"/>
        <v>74.815530615203642</v>
      </c>
      <c r="AU1779" s="69">
        <f t="shared" si="4248"/>
        <v>74.819999999999993</v>
      </c>
      <c r="AX1779" t="str">
        <f t="shared" si="4259"/>
        <v>P301-4</v>
      </c>
      <c r="AY1779">
        <f t="shared" si="4368"/>
        <v>301</v>
      </c>
      <c r="AZ1779">
        <v>4</v>
      </c>
      <c r="BA1779" s="72">
        <f t="shared" si="4361"/>
        <v>149048.80639399393</v>
      </c>
      <c r="BB1779" s="73">
        <f t="shared" si="4249"/>
        <v>12420.733866166162</v>
      </c>
      <c r="BC1779" s="73">
        <f t="shared" si="4250"/>
        <v>5732.6463997689971</v>
      </c>
      <c r="BD1779" s="73">
        <f t="shared" si="4251"/>
        <v>71.658079997112466</v>
      </c>
      <c r="BE1779" s="69">
        <f t="shared" si="4252"/>
        <v>71.66</v>
      </c>
      <c r="BH1779" t="str">
        <f t="shared" si="4261"/>
        <v>G360-4</v>
      </c>
      <c r="BI1779">
        <f>+BI1778</f>
        <v>360</v>
      </c>
      <c r="BJ1779">
        <v>4</v>
      </c>
      <c r="BK1779" s="72">
        <f t="shared" si="4362"/>
        <v>197069.51757802413</v>
      </c>
      <c r="BL1779" s="73">
        <f t="shared" si="4262"/>
        <v>16422.459798168678</v>
      </c>
      <c r="BM1779" s="73">
        <f t="shared" si="4263"/>
        <v>7579.5968299240049</v>
      </c>
      <c r="BN1779" s="73">
        <f t="shared" si="4264"/>
        <v>94.744960374050066</v>
      </c>
      <c r="BO1779" s="69">
        <f t="shared" si="4265"/>
        <v>94.74</v>
      </c>
      <c r="BR1779" t="str">
        <f t="shared" si="4266"/>
        <v>M360-4</v>
      </c>
      <c r="BS1779">
        <f>+BS1778</f>
        <v>360</v>
      </c>
      <c r="BT1779">
        <v>4</v>
      </c>
      <c r="BU1779" s="72">
        <f t="shared" si="4363"/>
        <v>197069.51757802413</v>
      </c>
      <c r="BV1779" s="73">
        <f t="shared" si="4267"/>
        <v>16422.459798168678</v>
      </c>
      <c r="BW1779" s="73">
        <f t="shared" si="4268"/>
        <v>7579.5968299240049</v>
      </c>
      <c r="BX1779" s="73">
        <f t="shared" si="4269"/>
        <v>94.744960374050066</v>
      </c>
      <c r="BY1779" s="69">
        <f t="shared" si="4270"/>
        <v>94.74</v>
      </c>
      <c r="CB1779" t="str">
        <f t="shared" si="4271"/>
        <v>E360-4</v>
      </c>
      <c r="CC1779">
        <f>+CC1778</f>
        <v>360</v>
      </c>
      <c r="CD1779">
        <v>4</v>
      </c>
      <c r="CE1779" s="72">
        <f t="shared" si="4364"/>
        <v>197069.51757802413</v>
      </c>
      <c r="CF1779" s="73">
        <f t="shared" si="4272"/>
        <v>16422.459798168678</v>
      </c>
      <c r="CG1779" s="73">
        <f t="shared" si="4273"/>
        <v>7579.5968299240049</v>
      </c>
      <c r="CH1779" s="73">
        <f t="shared" si="4274"/>
        <v>94.744960374050066</v>
      </c>
      <c r="CI1779" s="69">
        <f t="shared" si="4275"/>
        <v>94.74</v>
      </c>
      <c r="CL1779" t="str">
        <f t="shared" si="4276"/>
        <v>S360-4</v>
      </c>
      <c r="CM1779">
        <f>+CM1778</f>
        <v>360</v>
      </c>
      <c r="CN1779">
        <v>4</v>
      </c>
      <c r="CO1779" s="72">
        <f t="shared" si="4365"/>
        <v>197069.51757802413</v>
      </c>
      <c r="CP1779" s="73">
        <f t="shared" si="4277"/>
        <v>16422.459798168678</v>
      </c>
      <c r="CQ1779" s="73">
        <f t="shared" si="4278"/>
        <v>7579.5968299240049</v>
      </c>
      <c r="CR1779" s="73">
        <f t="shared" si="4279"/>
        <v>94.744960374050066</v>
      </c>
      <c r="CU1779" t="str">
        <f t="shared" si="4280"/>
        <v>T360-4</v>
      </c>
      <c r="CV1779">
        <f>+CV1778</f>
        <v>360</v>
      </c>
      <c r="CW1779">
        <v>4</v>
      </c>
      <c r="CX1779" s="72">
        <f t="shared" si="4366"/>
        <v>197069.51757802413</v>
      </c>
      <c r="CY1779" s="73">
        <f t="shared" si="4281"/>
        <v>16422.459798168678</v>
      </c>
      <c r="CZ1779" s="73">
        <f t="shared" si="4282"/>
        <v>7579.5968299240049</v>
      </c>
      <c r="DA1779" s="73">
        <f t="shared" si="4283"/>
        <v>94.744960374050066</v>
      </c>
    </row>
    <row r="1780" spans="30:105" ht="18.75" hidden="1" customHeight="1" x14ac:dyDescent="0.2">
      <c r="AD1780" t="str">
        <f t="shared" si="4253"/>
        <v>F360-5</v>
      </c>
      <c r="AE1780">
        <f>+AE1779</f>
        <v>360</v>
      </c>
      <c r="AF1780">
        <v>5</v>
      </c>
      <c r="AG1780" s="72">
        <f t="shared" si="4359"/>
        <v>230266.80611000556</v>
      </c>
      <c r="AH1780" s="73">
        <f t="shared" si="4254"/>
        <v>19188.900509167132</v>
      </c>
      <c r="AI1780" s="73">
        <f t="shared" si="4255"/>
        <v>8856.4156196155982</v>
      </c>
      <c r="AJ1780" s="73">
        <f t="shared" si="4256"/>
        <v>110.70519524519499</v>
      </c>
      <c r="AK1780" s="69">
        <f t="shared" si="4257"/>
        <v>110.71</v>
      </c>
      <c r="AN1780" t="str">
        <f t="shared" si="4310"/>
        <v>F301-5</v>
      </c>
      <c r="AO1780">
        <f t="shared" si="4367"/>
        <v>301</v>
      </c>
      <c r="AP1780">
        <v>5</v>
      </c>
      <c r="AQ1780" s="72">
        <f t="shared" si="4360"/>
        <v>163397.11886360476</v>
      </c>
      <c r="AR1780" s="73">
        <f t="shared" si="4245"/>
        <v>13616.426571967064</v>
      </c>
      <c r="AS1780" s="73">
        <f t="shared" si="4246"/>
        <v>6284.5045716771065</v>
      </c>
      <c r="AT1780" s="73">
        <f t="shared" si="4247"/>
        <v>78.556307145963828</v>
      </c>
      <c r="AU1780" s="69">
        <f t="shared" si="4248"/>
        <v>78.56</v>
      </c>
      <c r="AX1780" t="str">
        <f t="shared" si="4259"/>
        <v>P301-5</v>
      </c>
      <c r="AY1780">
        <f t="shared" si="4368"/>
        <v>301</v>
      </c>
      <c r="AZ1780">
        <v>5</v>
      </c>
      <c r="BA1780" s="72">
        <f t="shared" si="4361"/>
        <v>156501.24671369363</v>
      </c>
      <c r="BB1780" s="73">
        <f t="shared" si="4249"/>
        <v>13041.770559474469</v>
      </c>
      <c r="BC1780" s="73">
        <f t="shared" si="4250"/>
        <v>6019.2787197574471</v>
      </c>
      <c r="BD1780" s="73">
        <f t="shared" si="4251"/>
        <v>75.240983996968097</v>
      </c>
      <c r="BE1780" s="69">
        <f t="shared" si="4252"/>
        <v>75.239999999999995</v>
      </c>
      <c r="BH1780" t="str">
        <f t="shared" si="4261"/>
        <v>G360-5</v>
      </c>
      <c r="BI1780">
        <f>+BI1779</f>
        <v>360</v>
      </c>
      <c r="BJ1780">
        <v>5</v>
      </c>
      <c r="BK1780" s="72">
        <f t="shared" si="4362"/>
        <v>206922.99345692535</v>
      </c>
      <c r="BL1780" s="73">
        <f t="shared" si="4262"/>
        <v>17243.582788077114</v>
      </c>
      <c r="BM1780" s="73">
        <f t="shared" si="4263"/>
        <v>7958.5766714202055</v>
      </c>
      <c r="BN1780" s="73">
        <f t="shared" si="4264"/>
        <v>99.482208392752568</v>
      </c>
      <c r="BO1780" s="69">
        <f t="shared" si="4265"/>
        <v>99.48</v>
      </c>
      <c r="BR1780" t="str">
        <f t="shared" si="4266"/>
        <v>M360-5</v>
      </c>
      <c r="BS1780">
        <f>+BS1779</f>
        <v>360</v>
      </c>
      <c r="BT1780">
        <v>5</v>
      </c>
      <c r="BU1780" s="72">
        <f t="shared" si="4363"/>
        <v>206922.99345692535</v>
      </c>
      <c r="BV1780" s="73">
        <f t="shared" si="4267"/>
        <v>17243.582788077114</v>
      </c>
      <c r="BW1780" s="73">
        <f t="shared" si="4268"/>
        <v>7958.5766714202055</v>
      </c>
      <c r="BX1780" s="73">
        <f t="shared" si="4269"/>
        <v>99.482208392752568</v>
      </c>
      <c r="BY1780" s="69">
        <f t="shared" si="4270"/>
        <v>99.48</v>
      </c>
      <c r="CB1780" t="str">
        <f t="shared" si="4271"/>
        <v>E360-5</v>
      </c>
      <c r="CC1780">
        <f>+CC1779</f>
        <v>360</v>
      </c>
      <c r="CD1780">
        <v>5</v>
      </c>
      <c r="CE1780" s="72">
        <f t="shared" si="4364"/>
        <v>206922.99345692535</v>
      </c>
      <c r="CF1780" s="73">
        <f t="shared" si="4272"/>
        <v>17243.582788077114</v>
      </c>
      <c r="CG1780" s="73">
        <f t="shared" si="4273"/>
        <v>7958.5766714202055</v>
      </c>
      <c r="CH1780" s="73">
        <f t="shared" si="4274"/>
        <v>99.482208392752568</v>
      </c>
      <c r="CI1780" s="69">
        <f t="shared" si="4275"/>
        <v>99.48</v>
      </c>
      <c r="CL1780" t="str">
        <f t="shared" si="4276"/>
        <v>S360-5</v>
      </c>
      <c r="CM1780">
        <f>+CM1779</f>
        <v>360</v>
      </c>
      <c r="CN1780">
        <v>5</v>
      </c>
      <c r="CO1780" s="72">
        <f t="shared" si="4365"/>
        <v>206922.99345692535</v>
      </c>
      <c r="CP1780" s="73">
        <f t="shared" si="4277"/>
        <v>17243.582788077114</v>
      </c>
      <c r="CQ1780" s="73">
        <f t="shared" si="4278"/>
        <v>7958.5766714202055</v>
      </c>
      <c r="CR1780" s="73">
        <f t="shared" si="4279"/>
        <v>99.482208392752568</v>
      </c>
      <c r="CU1780" t="str">
        <f t="shared" si="4280"/>
        <v>T360-5</v>
      </c>
      <c r="CV1780">
        <f>+CV1779</f>
        <v>360</v>
      </c>
      <c r="CW1780">
        <v>5</v>
      </c>
      <c r="CX1780" s="72">
        <f t="shared" si="4366"/>
        <v>206922.99345692535</v>
      </c>
      <c r="CY1780" s="73">
        <f t="shared" si="4281"/>
        <v>17243.582788077114</v>
      </c>
      <c r="CZ1780" s="73">
        <f t="shared" si="4282"/>
        <v>7958.5766714202055</v>
      </c>
      <c r="DA1780" s="73">
        <f t="shared" si="4283"/>
        <v>99.482208392752568</v>
      </c>
    </row>
    <row r="1781" spans="30:105" ht="18.75" hidden="1" customHeight="1" x14ac:dyDescent="0.2">
      <c r="AD1781" t="str">
        <f t="shared" si="4253"/>
        <v>F361-1</v>
      </c>
      <c r="AE1781">
        <f>+AE1776+1</f>
        <v>361</v>
      </c>
      <c r="AF1781">
        <v>1</v>
      </c>
      <c r="AG1781" s="72">
        <f>+AG1776*100.5%</f>
        <v>190388.27660536955</v>
      </c>
      <c r="AH1781" s="73">
        <f t="shared" si="4254"/>
        <v>15865.68971711413</v>
      </c>
      <c r="AI1781" s="73">
        <f t="shared" si="4255"/>
        <v>7322.6260232834447</v>
      </c>
      <c r="AJ1781" s="73">
        <f t="shared" si="4256"/>
        <v>91.532825291043054</v>
      </c>
      <c r="AK1781" s="69">
        <f t="shared" si="4257"/>
        <v>91.53</v>
      </c>
      <c r="AN1781" t="str">
        <f t="shared" si="4310"/>
        <v>F301-6</v>
      </c>
      <c r="AO1781">
        <f t="shared" si="4367"/>
        <v>301</v>
      </c>
      <c r="AP1781">
        <v>6</v>
      </c>
      <c r="AQ1781" s="72">
        <f t="shared" si="4360"/>
        <v>171566.974806785</v>
      </c>
      <c r="AR1781" s="73">
        <f t="shared" si="4245"/>
        <v>14297.247900565417</v>
      </c>
      <c r="AS1781" s="73">
        <f t="shared" si="4246"/>
        <v>6598.7298002609614</v>
      </c>
      <c r="AT1781" s="73">
        <f t="shared" si="4247"/>
        <v>82.484122503262014</v>
      </c>
      <c r="AU1781" s="69">
        <f t="shared" si="4248"/>
        <v>82.48</v>
      </c>
      <c r="AX1781" t="str">
        <f t="shared" si="4259"/>
        <v>P301-6</v>
      </c>
      <c r="AY1781">
        <f t="shared" si="4368"/>
        <v>301</v>
      </c>
      <c r="AZ1781">
        <v>6</v>
      </c>
      <c r="BA1781" s="72">
        <f t="shared" si="4361"/>
        <v>164326.30904937832</v>
      </c>
      <c r="BB1781" s="73">
        <f t="shared" si="4249"/>
        <v>13693.859087448194</v>
      </c>
      <c r="BC1781" s="73">
        <f t="shared" si="4250"/>
        <v>6320.24265574532</v>
      </c>
      <c r="BD1781" s="73">
        <f t="shared" si="4251"/>
        <v>79.003033196816503</v>
      </c>
      <c r="BE1781" s="69">
        <f t="shared" si="4252"/>
        <v>79</v>
      </c>
      <c r="BH1781" t="str">
        <f t="shared" si="4261"/>
        <v>G361-1</v>
      </c>
      <c r="BI1781">
        <f>+BI1776+1</f>
        <v>361</v>
      </c>
      <c r="BJ1781">
        <v>1</v>
      </c>
      <c r="BK1781" s="72">
        <f>+BK1776*100.5%</f>
        <v>171087.23910239863</v>
      </c>
      <c r="BL1781" s="73">
        <f t="shared" si="4262"/>
        <v>14257.269925199886</v>
      </c>
      <c r="BM1781" s="73">
        <f t="shared" si="4263"/>
        <v>6580.2784270153315</v>
      </c>
      <c r="BN1781" s="73">
        <f t="shared" si="4264"/>
        <v>82.253480337691641</v>
      </c>
      <c r="BO1781" s="69">
        <f t="shared" si="4265"/>
        <v>82.25</v>
      </c>
      <c r="BR1781" t="str">
        <f t="shared" si="4266"/>
        <v>M361-1</v>
      </c>
      <c r="BS1781">
        <f>+BS1776+1</f>
        <v>361</v>
      </c>
      <c r="BT1781">
        <v>1</v>
      </c>
      <c r="BU1781" s="72">
        <f>+BU1776*100.5%</f>
        <v>171087.23910239863</v>
      </c>
      <c r="BV1781" s="73">
        <f t="shared" si="4267"/>
        <v>14257.269925199886</v>
      </c>
      <c r="BW1781" s="73">
        <f t="shared" si="4268"/>
        <v>6580.2784270153315</v>
      </c>
      <c r="BX1781" s="73">
        <f t="shared" si="4269"/>
        <v>82.253480337691641</v>
      </c>
      <c r="BY1781" s="69">
        <f t="shared" si="4270"/>
        <v>82.25</v>
      </c>
      <c r="CB1781" t="str">
        <f t="shared" si="4271"/>
        <v>E361-1</v>
      </c>
      <c r="CC1781">
        <f>+CC1776+1</f>
        <v>361</v>
      </c>
      <c r="CD1781">
        <v>1</v>
      </c>
      <c r="CE1781" s="72">
        <f>+CE1776*100.5%</f>
        <v>171087.23910239863</v>
      </c>
      <c r="CF1781" s="73">
        <f t="shared" si="4272"/>
        <v>14257.269925199886</v>
      </c>
      <c r="CG1781" s="73">
        <f t="shared" si="4273"/>
        <v>6580.2784270153315</v>
      </c>
      <c r="CH1781" s="73">
        <f t="shared" si="4274"/>
        <v>82.253480337691641</v>
      </c>
      <c r="CI1781" s="69">
        <f t="shared" si="4275"/>
        <v>82.25</v>
      </c>
      <c r="CL1781" t="str">
        <f t="shared" si="4276"/>
        <v>S361-1</v>
      </c>
      <c r="CM1781">
        <f>+CM1776+1</f>
        <v>361</v>
      </c>
      <c r="CN1781">
        <v>1</v>
      </c>
      <c r="CO1781" s="72">
        <f>+CO1776*100.5%</f>
        <v>171087.23910239863</v>
      </c>
      <c r="CP1781" s="73">
        <f t="shared" si="4277"/>
        <v>14257.269925199886</v>
      </c>
      <c r="CQ1781" s="73">
        <f t="shared" si="4278"/>
        <v>6580.2784270153315</v>
      </c>
      <c r="CR1781" s="73">
        <f t="shared" si="4279"/>
        <v>82.253480337691641</v>
      </c>
      <c r="CU1781" t="str">
        <f t="shared" si="4280"/>
        <v>T361-1</v>
      </c>
      <c r="CV1781">
        <f>+CV1776+1</f>
        <v>361</v>
      </c>
      <c r="CW1781">
        <v>1</v>
      </c>
      <c r="CX1781" s="72">
        <f>+CX1776*100.5%</f>
        <v>171087.23910239863</v>
      </c>
      <c r="CY1781" s="73">
        <f t="shared" si="4281"/>
        <v>14257.269925199886</v>
      </c>
      <c r="CZ1781" s="73">
        <f t="shared" si="4282"/>
        <v>6580.2784270153315</v>
      </c>
      <c r="DA1781" s="73">
        <f t="shared" si="4283"/>
        <v>82.253480337691641</v>
      </c>
    </row>
    <row r="1782" spans="30:105" ht="18.75" hidden="1" customHeight="1" x14ac:dyDescent="0.2">
      <c r="AD1782" t="str">
        <f t="shared" si="4253"/>
        <v>F361-2</v>
      </c>
      <c r="AE1782">
        <f>+AE1781</f>
        <v>361</v>
      </c>
      <c r="AF1782">
        <v>2</v>
      </c>
      <c r="AG1782" s="72">
        <f t="shared" ref="AG1782:AG1785" si="4369">+AG1781*105%</f>
        <v>199907.69043563804</v>
      </c>
      <c r="AH1782" s="73">
        <f t="shared" si="4254"/>
        <v>16658.974202969835</v>
      </c>
      <c r="AI1782" s="73">
        <f t="shared" si="4255"/>
        <v>7688.7573244476171</v>
      </c>
      <c r="AJ1782" s="73">
        <f t="shared" si="4256"/>
        <v>96.109466555595205</v>
      </c>
      <c r="AK1782" s="69">
        <f t="shared" si="4257"/>
        <v>96.11</v>
      </c>
      <c r="AN1782" t="str">
        <f t="shared" si="4310"/>
        <v>F302-1</v>
      </c>
      <c r="AO1782">
        <f>+AO1776+1</f>
        <v>302</v>
      </c>
      <c r="AP1782">
        <v>1</v>
      </c>
      <c r="AQ1782" s="72">
        <f>+AQ1776*100.5%</f>
        <v>135099.35013326566</v>
      </c>
      <c r="AR1782" s="73">
        <f t="shared" si="4245"/>
        <v>11258.279177772138</v>
      </c>
      <c r="AS1782" s="73">
        <f t="shared" si="4246"/>
        <v>5196.1288512794481</v>
      </c>
      <c r="AT1782" s="73">
        <f t="shared" si="4247"/>
        <v>64.95161064099311</v>
      </c>
      <c r="AU1782" s="69">
        <f t="shared" si="4248"/>
        <v>64.95</v>
      </c>
      <c r="AX1782" t="str">
        <f t="shared" si="4259"/>
        <v>P302-1</v>
      </c>
      <c r="AY1782">
        <f>+AY1776+1</f>
        <v>302</v>
      </c>
      <c r="AZ1782">
        <v>1</v>
      </c>
      <c r="BA1782" s="72">
        <f>+BA1776*100.5%</f>
        <v>129397.73279426746</v>
      </c>
      <c r="BB1782" s="73">
        <f t="shared" si="4249"/>
        <v>10783.144399522289</v>
      </c>
      <c r="BC1782" s="73">
        <f t="shared" si="4250"/>
        <v>4976.8358767025948</v>
      </c>
      <c r="BD1782" s="73">
        <f t="shared" si="4251"/>
        <v>62.21044845878243</v>
      </c>
      <c r="BE1782" s="69">
        <f t="shared" si="4252"/>
        <v>62.21</v>
      </c>
      <c r="BH1782" t="str">
        <f t="shared" si="4261"/>
        <v>G361-2</v>
      </c>
      <c r="BI1782">
        <f>+BI1781</f>
        <v>361</v>
      </c>
      <c r="BJ1782">
        <v>2</v>
      </c>
      <c r="BK1782" s="72">
        <f t="shared" ref="BK1782:BK1785" si="4370">+BK1781*105%</f>
        <v>179641.60105751856</v>
      </c>
      <c r="BL1782" s="73">
        <f t="shared" si="4262"/>
        <v>14970.133421459881</v>
      </c>
      <c r="BM1782" s="73">
        <f t="shared" si="4263"/>
        <v>6909.2923483660988</v>
      </c>
      <c r="BN1782" s="73">
        <f t="shared" si="4264"/>
        <v>86.366154354576238</v>
      </c>
      <c r="BO1782" s="69">
        <f t="shared" si="4265"/>
        <v>86.37</v>
      </c>
      <c r="BR1782" t="str">
        <f t="shared" si="4266"/>
        <v>M361-2</v>
      </c>
      <c r="BS1782">
        <f>+BS1781</f>
        <v>361</v>
      </c>
      <c r="BT1782">
        <v>2</v>
      </c>
      <c r="BU1782" s="72">
        <f t="shared" ref="BU1782:BU1785" si="4371">+BU1781*105%</f>
        <v>179641.60105751856</v>
      </c>
      <c r="BV1782" s="73">
        <f t="shared" si="4267"/>
        <v>14970.133421459881</v>
      </c>
      <c r="BW1782" s="73">
        <f t="shared" si="4268"/>
        <v>6909.2923483660988</v>
      </c>
      <c r="BX1782" s="73">
        <f t="shared" si="4269"/>
        <v>86.366154354576238</v>
      </c>
      <c r="BY1782" s="69">
        <f t="shared" si="4270"/>
        <v>86.37</v>
      </c>
      <c r="CB1782" t="str">
        <f t="shared" si="4271"/>
        <v>E361-2</v>
      </c>
      <c r="CC1782">
        <f>+CC1781</f>
        <v>361</v>
      </c>
      <c r="CD1782">
        <v>2</v>
      </c>
      <c r="CE1782" s="72">
        <f t="shared" ref="CE1782:CE1785" si="4372">+CE1781*105%</f>
        <v>179641.60105751856</v>
      </c>
      <c r="CF1782" s="73">
        <f t="shared" si="4272"/>
        <v>14970.133421459881</v>
      </c>
      <c r="CG1782" s="73">
        <f t="shared" si="4273"/>
        <v>6909.2923483660988</v>
      </c>
      <c r="CH1782" s="73">
        <f t="shared" si="4274"/>
        <v>86.366154354576238</v>
      </c>
      <c r="CI1782" s="69">
        <f t="shared" si="4275"/>
        <v>86.37</v>
      </c>
      <c r="CL1782" t="str">
        <f t="shared" si="4276"/>
        <v>S361-2</v>
      </c>
      <c r="CM1782">
        <f>+CM1781</f>
        <v>361</v>
      </c>
      <c r="CN1782">
        <v>2</v>
      </c>
      <c r="CO1782" s="72">
        <f t="shared" ref="CO1782:CO1785" si="4373">+CO1781*105%</f>
        <v>179641.60105751856</v>
      </c>
      <c r="CP1782" s="73">
        <f t="shared" si="4277"/>
        <v>14970.133421459881</v>
      </c>
      <c r="CQ1782" s="73">
        <f t="shared" si="4278"/>
        <v>6909.2923483660988</v>
      </c>
      <c r="CR1782" s="73">
        <f t="shared" si="4279"/>
        <v>86.366154354576238</v>
      </c>
      <c r="CU1782" t="str">
        <f t="shared" si="4280"/>
        <v>T361-2</v>
      </c>
      <c r="CV1782">
        <f>+CV1781</f>
        <v>361</v>
      </c>
      <c r="CW1782">
        <v>2</v>
      </c>
      <c r="CX1782" s="72">
        <f t="shared" ref="CX1782:CX1785" si="4374">+CX1781*105%</f>
        <v>179641.60105751856</v>
      </c>
      <c r="CY1782" s="73">
        <f t="shared" si="4281"/>
        <v>14970.133421459881</v>
      </c>
      <c r="CZ1782" s="73">
        <f t="shared" si="4282"/>
        <v>6909.2923483660988</v>
      </c>
      <c r="DA1782" s="73">
        <f t="shared" si="4283"/>
        <v>86.366154354576238</v>
      </c>
    </row>
    <row r="1783" spans="30:105" ht="18.75" hidden="1" customHeight="1" x14ac:dyDescent="0.2">
      <c r="AD1783" t="str">
        <f t="shared" si="4253"/>
        <v>F361-3</v>
      </c>
      <c r="AE1783">
        <f>+AE1782</f>
        <v>361</v>
      </c>
      <c r="AF1783">
        <v>3</v>
      </c>
      <c r="AG1783" s="72">
        <f t="shared" si="4369"/>
        <v>209903.07495741994</v>
      </c>
      <c r="AH1783" s="73">
        <f t="shared" si="4254"/>
        <v>17491.922913118327</v>
      </c>
      <c r="AI1783" s="73">
        <f t="shared" si="4255"/>
        <v>8073.1951906699978</v>
      </c>
      <c r="AJ1783" s="73">
        <f t="shared" si="4256"/>
        <v>100.91493988337497</v>
      </c>
      <c r="AK1783" s="69">
        <f t="shared" si="4257"/>
        <v>100.91</v>
      </c>
      <c r="AN1783" t="str">
        <f t="shared" si="4310"/>
        <v>F302-2</v>
      </c>
      <c r="AO1783">
        <f>AO1782</f>
        <v>302</v>
      </c>
      <c r="AP1783">
        <v>2</v>
      </c>
      <c r="AQ1783" s="72">
        <f t="shared" ref="AQ1783:AQ1787" si="4375">+AQ1782*105%</f>
        <v>141854.31763992895</v>
      </c>
      <c r="AR1783" s="73">
        <f t="shared" si="4245"/>
        <v>11821.193136660746</v>
      </c>
      <c r="AS1783" s="73">
        <f t="shared" si="4246"/>
        <v>5455.9352938434213</v>
      </c>
      <c r="AT1783" s="73">
        <f t="shared" si="4247"/>
        <v>68.199191173042763</v>
      </c>
      <c r="AU1783" s="69">
        <f t="shared" si="4248"/>
        <v>68.2</v>
      </c>
      <c r="AX1783" t="str">
        <f t="shared" si="4259"/>
        <v>P302-2</v>
      </c>
      <c r="AY1783">
        <f>AY1782</f>
        <v>302</v>
      </c>
      <c r="AZ1783">
        <v>2</v>
      </c>
      <c r="BA1783" s="72">
        <f t="shared" ref="BA1783:BA1787" si="4376">+BA1782*105%</f>
        <v>135867.61943398084</v>
      </c>
      <c r="BB1783" s="73">
        <f t="shared" si="4249"/>
        <v>11322.301619498403</v>
      </c>
      <c r="BC1783" s="73">
        <f t="shared" si="4250"/>
        <v>5225.6776705377251</v>
      </c>
      <c r="BD1783" s="73">
        <f t="shared" si="4251"/>
        <v>65.320970881721564</v>
      </c>
      <c r="BE1783" s="69">
        <f t="shared" si="4252"/>
        <v>65.319999999999993</v>
      </c>
      <c r="BH1783" t="str">
        <f t="shared" si="4261"/>
        <v>G361-3</v>
      </c>
      <c r="BI1783">
        <f>+BI1782</f>
        <v>361</v>
      </c>
      <c r="BJ1783">
        <v>3</v>
      </c>
      <c r="BK1783" s="72">
        <f t="shared" si="4370"/>
        <v>188623.68111039451</v>
      </c>
      <c r="BL1783" s="73">
        <f t="shared" si="4262"/>
        <v>15718.640092532876</v>
      </c>
      <c r="BM1783" s="73">
        <f t="shared" si="4263"/>
        <v>7254.7569657844042</v>
      </c>
      <c r="BN1783" s="73">
        <f t="shared" si="4264"/>
        <v>90.684462072305053</v>
      </c>
      <c r="BO1783" s="69">
        <f t="shared" si="4265"/>
        <v>90.68</v>
      </c>
      <c r="BR1783" t="str">
        <f t="shared" si="4266"/>
        <v>M361-3</v>
      </c>
      <c r="BS1783">
        <f>+BS1782</f>
        <v>361</v>
      </c>
      <c r="BT1783">
        <v>3</v>
      </c>
      <c r="BU1783" s="72">
        <f t="shared" si="4371"/>
        <v>188623.68111039451</v>
      </c>
      <c r="BV1783" s="73">
        <f t="shared" si="4267"/>
        <v>15718.640092532876</v>
      </c>
      <c r="BW1783" s="73">
        <f t="shared" si="4268"/>
        <v>7254.7569657844042</v>
      </c>
      <c r="BX1783" s="73">
        <f t="shared" si="4269"/>
        <v>90.684462072305053</v>
      </c>
      <c r="BY1783" s="69">
        <f t="shared" si="4270"/>
        <v>90.68</v>
      </c>
      <c r="CB1783" t="str">
        <f t="shared" si="4271"/>
        <v>E361-3</v>
      </c>
      <c r="CC1783">
        <f>+CC1782</f>
        <v>361</v>
      </c>
      <c r="CD1783">
        <v>3</v>
      </c>
      <c r="CE1783" s="72">
        <f t="shared" si="4372"/>
        <v>188623.68111039451</v>
      </c>
      <c r="CF1783" s="73">
        <f t="shared" si="4272"/>
        <v>15718.640092532876</v>
      </c>
      <c r="CG1783" s="73">
        <f t="shared" si="4273"/>
        <v>7254.7569657844042</v>
      </c>
      <c r="CH1783" s="73">
        <f t="shared" si="4274"/>
        <v>90.684462072305053</v>
      </c>
      <c r="CI1783" s="69">
        <f t="shared" si="4275"/>
        <v>90.68</v>
      </c>
      <c r="CL1783" t="str">
        <f t="shared" si="4276"/>
        <v>S361-3</v>
      </c>
      <c r="CM1783">
        <f>+CM1782</f>
        <v>361</v>
      </c>
      <c r="CN1783">
        <v>3</v>
      </c>
      <c r="CO1783" s="72">
        <f t="shared" si="4373"/>
        <v>188623.68111039451</v>
      </c>
      <c r="CP1783" s="73">
        <f t="shared" si="4277"/>
        <v>15718.640092532876</v>
      </c>
      <c r="CQ1783" s="73">
        <f t="shared" si="4278"/>
        <v>7254.7569657844042</v>
      </c>
      <c r="CR1783" s="73">
        <f t="shared" si="4279"/>
        <v>90.684462072305053</v>
      </c>
      <c r="CU1783" t="str">
        <f t="shared" si="4280"/>
        <v>T361-3</v>
      </c>
      <c r="CV1783">
        <f>+CV1782</f>
        <v>361</v>
      </c>
      <c r="CW1783">
        <v>3</v>
      </c>
      <c r="CX1783" s="72">
        <f t="shared" si="4374"/>
        <v>188623.68111039451</v>
      </c>
      <c r="CY1783" s="73">
        <f t="shared" si="4281"/>
        <v>15718.640092532876</v>
      </c>
      <c r="CZ1783" s="73">
        <f t="shared" si="4282"/>
        <v>7254.7569657844042</v>
      </c>
      <c r="DA1783" s="73">
        <f t="shared" si="4283"/>
        <v>90.684462072305053</v>
      </c>
    </row>
    <row r="1784" spans="30:105" ht="18.75" hidden="1" customHeight="1" x14ac:dyDescent="0.2">
      <c r="AD1784" t="str">
        <f t="shared" si="4253"/>
        <v>F361-4</v>
      </c>
      <c r="AE1784">
        <f>+AE1783</f>
        <v>361</v>
      </c>
      <c r="AF1784">
        <v>4</v>
      </c>
      <c r="AG1784" s="72">
        <f t="shared" si="4369"/>
        <v>220398.22870529094</v>
      </c>
      <c r="AH1784" s="73">
        <f t="shared" si="4254"/>
        <v>18366.519058774244</v>
      </c>
      <c r="AI1784" s="73">
        <f t="shared" si="4255"/>
        <v>8476.8549502034984</v>
      </c>
      <c r="AJ1784" s="73">
        <f t="shared" si="4256"/>
        <v>105.96068687754372</v>
      </c>
      <c r="AK1784" s="69">
        <f t="shared" si="4257"/>
        <v>105.96</v>
      </c>
      <c r="AN1784" t="str">
        <f t="shared" si="4310"/>
        <v>F302-3</v>
      </c>
      <c r="AO1784">
        <f t="shared" ref="AO1784:AO1787" si="4377">AO1783</f>
        <v>302</v>
      </c>
      <c r="AP1784">
        <v>3</v>
      </c>
      <c r="AQ1784" s="72">
        <f t="shared" si="4375"/>
        <v>148947.03352192542</v>
      </c>
      <c r="AR1784" s="73">
        <f t="shared" si="4245"/>
        <v>12412.252793493784</v>
      </c>
      <c r="AS1784" s="73">
        <f t="shared" si="4246"/>
        <v>5728.7320585355928</v>
      </c>
      <c r="AT1784" s="73">
        <f t="shared" si="4247"/>
        <v>71.609150731694911</v>
      </c>
      <c r="AU1784" s="69">
        <f t="shared" si="4248"/>
        <v>71.61</v>
      </c>
      <c r="AX1784" t="str">
        <f t="shared" si="4259"/>
        <v>P302-3</v>
      </c>
      <c r="AY1784">
        <f t="shared" ref="AY1784:AY1787" si="4378">AY1783</f>
        <v>302</v>
      </c>
      <c r="AZ1784">
        <v>3</v>
      </c>
      <c r="BA1784" s="72">
        <f t="shared" si="4376"/>
        <v>142661.00040567989</v>
      </c>
      <c r="BB1784" s="73">
        <f t="shared" si="4249"/>
        <v>11888.416700473324</v>
      </c>
      <c r="BC1784" s="73">
        <f t="shared" si="4250"/>
        <v>5486.9615540646109</v>
      </c>
      <c r="BD1784" s="73">
        <f t="shared" si="4251"/>
        <v>68.58701942580764</v>
      </c>
      <c r="BE1784" s="69">
        <f t="shared" si="4252"/>
        <v>68.59</v>
      </c>
      <c r="BH1784" t="str">
        <f t="shared" si="4261"/>
        <v>G361-4</v>
      </c>
      <c r="BI1784">
        <f>+BI1783</f>
        <v>361</v>
      </c>
      <c r="BJ1784">
        <v>4</v>
      </c>
      <c r="BK1784" s="72">
        <f t="shared" si="4370"/>
        <v>198054.86516591423</v>
      </c>
      <c r="BL1784" s="73">
        <f t="shared" si="4262"/>
        <v>16504.572097159518</v>
      </c>
      <c r="BM1784" s="73">
        <f t="shared" si="4263"/>
        <v>7617.4948140736242</v>
      </c>
      <c r="BN1784" s="73">
        <f t="shared" si="4264"/>
        <v>95.218685175920299</v>
      </c>
      <c r="BO1784" s="69">
        <f t="shared" si="4265"/>
        <v>95.22</v>
      </c>
      <c r="BR1784" t="str">
        <f t="shared" si="4266"/>
        <v>M361-4</v>
      </c>
      <c r="BS1784">
        <f>+BS1783</f>
        <v>361</v>
      </c>
      <c r="BT1784">
        <v>4</v>
      </c>
      <c r="BU1784" s="72">
        <f t="shared" si="4371"/>
        <v>198054.86516591423</v>
      </c>
      <c r="BV1784" s="73">
        <f t="shared" si="4267"/>
        <v>16504.572097159518</v>
      </c>
      <c r="BW1784" s="73">
        <f t="shared" si="4268"/>
        <v>7617.4948140736242</v>
      </c>
      <c r="BX1784" s="73">
        <f t="shared" si="4269"/>
        <v>95.218685175920299</v>
      </c>
      <c r="BY1784" s="69">
        <f t="shared" si="4270"/>
        <v>95.22</v>
      </c>
      <c r="CB1784" t="str">
        <f t="shared" si="4271"/>
        <v>E361-4</v>
      </c>
      <c r="CC1784">
        <f>+CC1783</f>
        <v>361</v>
      </c>
      <c r="CD1784">
        <v>4</v>
      </c>
      <c r="CE1784" s="72">
        <f t="shared" si="4372"/>
        <v>198054.86516591423</v>
      </c>
      <c r="CF1784" s="73">
        <f t="shared" si="4272"/>
        <v>16504.572097159518</v>
      </c>
      <c r="CG1784" s="73">
        <f t="shared" si="4273"/>
        <v>7617.4948140736242</v>
      </c>
      <c r="CH1784" s="73">
        <f t="shared" si="4274"/>
        <v>95.218685175920299</v>
      </c>
      <c r="CI1784" s="69">
        <f t="shared" si="4275"/>
        <v>95.22</v>
      </c>
      <c r="CL1784" t="str">
        <f t="shared" si="4276"/>
        <v>S361-4</v>
      </c>
      <c r="CM1784">
        <f>+CM1783</f>
        <v>361</v>
      </c>
      <c r="CN1784">
        <v>4</v>
      </c>
      <c r="CO1784" s="72">
        <f t="shared" si="4373"/>
        <v>198054.86516591423</v>
      </c>
      <c r="CP1784" s="73">
        <f t="shared" si="4277"/>
        <v>16504.572097159518</v>
      </c>
      <c r="CQ1784" s="73">
        <f t="shared" si="4278"/>
        <v>7617.4948140736242</v>
      </c>
      <c r="CR1784" s="73">
        <f t="shared" si="4279"/>
        <v>95.218685175920299</v>
      </c>
      <c r="CU1784" t="str">
        <f t="shared" si="4280"/>
        <v>T361-4</v>
      </c>
      <c r="CV1784">
        <f>+CV1783</f>
        <v>361</v>
      </c>
      <c r="CW1784">
        <v>4</v>
      </c>
      <c r="CX1784" s="72">
        <f t="shared" si="4374"/>
        <v>198054.86516591423</v>
      </c>
      <c r="CY1784" s="73">
        <f t="shared" si="4281"/>
        <v>16504.572097159518</v>
      </c>
      <c r="CZ1784" s="73">
        <f t="shared" si="4282"/>
        <v>7617.4948140736242</v>
      </c>
      <c r="DA1784" s="73">
        <f t="shared" si="4283"/>
        <v>95.218685175920299</v>
      </c>
    </row>
    <row r="1785" spans="30:105" ht="18.75" hidden="1" customHeight="1" x14ac:dyDescent="0.2">
      <c r="AD1785" t="str">
        <f t="shared" si="4253"/>
        <v>F361-5</v>
      </c>
      <c r="AE1785">
        <f>+AE1784</f>
        <v>361</v>
      </c>
      <c r="AF1785">
        <v>5</v>
      </c>
      <c r="AG1785" s="72">
        <f t="shared" si="4369"/>
        <v>231418.14014055551</v>
      </c>
      <c r="AH1785" s="73">
        <f t="shared" si="4254"/>
        <v>19284.845011712958</v>
      </c>
      <c r="AI1785" s="73">
        <f t="shared" si="4255"/>
        <v>8900.6976977136728</v>
      </c>
      <c r="AJ1785" s="73">
        <f t="shared" si="4256"/>
        <v>111.25872122142091</v>
      </c>
      <c r="AK1785" s="69">
        <f t="shared" si="4257"/>
        <v>111.26</v>
      </c>
      <c r="AN1785" t="str">
        <f t="shared" si="4310"/>
        <v>F302-4</v>
      </c>
      <c r="AO1785">
        <f t="shared" si="4377"/>
        <v>302</v>
      </c>
      <c r="AP1785">
        <v>4</v>
      </c>
      <c r="AQ1785" s="72">
        <f t="shared" si="4375"/>
        <v>156394.38519802169</v>
      </c>
      <c r="AR1785" s="73">
        <f t="shared" si="4245"/>
        <v>13032.865433168474</v>
      </c>
      <c r="AS1785" s="73">
        <f t="shared" si="4246"/>
        <v>6015.1686614623723</v>
      </c>
      <c r="AT1785" s="73">
        <f t="shared" si="4247"/>
        <v>75.189608268279656</v>
      </c>
      <c r="AU1785" s="69">
        <f t="shared" si="4248"/>
        <v>75.19</v>
      </c>
      <c r="AX1785" t="str">
        <f t="shared" si="4259"/>
        <v>P302-4</v>
      </c>
      <c r="AY1785">
        <f t="shared" si="4378"/>
        <v>302</v>
      </c>
      <c r="AZ1785">
        <v>4</v>
      </c>
      <c r="BA1785" s="72">
        <f t="shared" si="4376"/>
        <v>149794.05042596388</v>
      </c>
      <c r="BB1785" s="73">
        <f t="shared" si="4249"/>
        <v>12482.83753549699</v>
      </c>
      <c r="BC1785" s="73">
        <f t="shared" si="4250"/>
        <v>5761.3096317678419</v>
      </c>
      <c r="BD1785" s="73">
        <f t="shared" si="4251"/>
        <v>72.016370397098015</v>
      </c>
      <c r="BE1785" s="69">
        <f t="shared" si="4252"/>
        <v>72.02</v>
      </c>
      <c r="BH1785" t="str">
        <f t="shared" si="4261"/>
        <v>G361-5</v>
      </c>
      <c r="BI1785">
        <f>+BI1784</f>
        <v>361</v>
      </c>
      <c r="BJ1785">
        <v>5</v>
      </c>
      <c r="BK1785" s="72">
        <f t="shared" si="4370"/>
        <v>207957.60842420996</v>
      </c>
      <c r="BL1785" s="73">
        <f t="shared" si="4262"/>
        <v>17329.800702017495</v>
      </c>
      <c r="BM1785" s="73">
        <f t="shared" si="4263"/>
        <v>7998.3695547773059</v>
      </c>
      <c r="BN1785" s="73">
        <f t="shared" si="4264"/>
        <v>99.979619434716327</v>
      </c>
      <c r="BO1785" s="69">
        <f t="shared" si="4265"/>
        <v>99.98</v>
      </c>
      <c r="BR1785" t="str">
        <f t="shared" si="4266"/>
        <v>M361-5</v>
      </c>
      <c r="BS1785">
        <f>+BS1784</f>
        <v>361</v>
      </c>
      <c r="BT1785">
        <v>5</v>
      </c>
      <c r="BU1785" s="72">
        <f t="shared" si="4371"/>
        <v>207957.60842420996</v>
      </c>
      <c r="BV1785" s="73">
        <f t="shared" si="4267"/>
        <v>17329.800702017495</v>
      </c>
      <c r="BW1785" s="73">
        <f t="shared" si="4268"/>
        <v>7998.3695547773059</v>
      </c>
      <c r="BX1785" s="73">
        <f t="shared" si="4269"/>
        <v>99.979619434716327</v>
      </c>
      <c r="BY1785" s="69">
        <f t="shared" si="4270"/>
        <v>99.98</v>
      </c>
      <c r="CB1785" t="str">
        <f t="shared" si="4271"/>
        <v>E361-5</v>
      </c>
      <c r="CC1785">
        <f>+CC1784</f>
        <v>361</v>
      </c>
      <c r="CD1785">
        <v>5</v>
      </c>
      <c r="CE1785" s="72">
        <f t="shared" si="4372"/>
        <v>207957.60842420996</v>
      </c>
      <c r="CF1785" s="73">
        <f t="shared" si="4272"/>
        <v>17329.800702017495</v>
      </c>
      <c r="CG1785" s="73">
        <f t="shared" si="4273"/>
        <v>7998.3695547773059</v>
      </c>
      <c r="CH1785" s="73">
        <f t="shared" si="4274"/>
        <v>99.979619434716327</v>
      </c>
      <c r="CI1785" s="69">
        <f t="shared" si="4275"/>
        <v>99.98</v>
      </c>
      <c r="CL1785" t="str">
        <f t="shared" si="4276"/>
        <v>S361-5</v>
      </c>
      <c r="CM1785">
        <f>+CM1784</f>
        <v>361</v>
      </c>
      <c r="CN1785">
        <v>5</v>
      </c>
      <c r="CO1785" s="72">
        <f t="shared" si="4373"/>
        <v>207957.60842420996</v>
      </c>
      <c r="CP1785" s="73">
        <f t="shared" si="4277"/>
        <v>17329.800702017495</v>
      </c>
      <c r="CQ1785" s="73">
        <f t="shared" si="4278"/>
        <v>7998.3695547773059</v>
      </c>
      <c r="CR1785" s="73">
        <f t="shared" si="4279"/>
        <v>99.979619434716327</v>
      </c>
      <c r="CU1785" t="str">
        <f t="shared" si="4280"/>
        <v>T361-5</v>
      </c>
      <c r="CV1785">
        <f>+CV1784</f>
        <v>361</v>
      </c>
      <c r="CW1785">
        <v>5</v>
      </c>
      <c r="CX1785" s="72">
        <f t="shared" si="4374"/>
        <v>207957.60842420996</v>
      </c>
      <c r="CY1785" s="73">
        <f t="shared" si="4281"/>
        <v>17329.800702017495</v>
      </c>
      <c r="CZ1785" s="73">
        <f t="shared" si="4282"/>
        <v>7998.3695547773059</v>
      </c>
      <c r="DA1785" s="73">
        <f t="shared" si="4283"/>
        <v>99.979619434716327</v>
      </c>
    </row>
    <row r="1786" spans="30:105" ht="18.75" hidden="1" customHeight="1" x14ac:dyDescent="0.2">
      <c r="AD1786" t="str">
        <f t="shared" si="4253"/>
        <v>F362-1</v>
      </c>
      <c r="AE1786">
        <f>+AE1781+1</f>
        <v>362</v>
      </c>
      <c r="AF1786">
        <v>1</v>
      </c>
      <c r="AG1786" s="72">
        <f>+AG1781*100.5%</f>
        <v>191340.21798839638</v>
      </c>
      <c r="AH1786" s="73">
        <f t="shared" si="4254"/>
        <v>15945.018165699699</v>
      </c>
      <c r="AI1786" s="73">
        <f t="shared" si="4255"/>
        <v>7359.2391533998607</v>
      </c>
      <c r="AJ1786" s="73">
        <f t="shared" si="4256"/>
        <v>91.990489417498267</v>
      </c>
      <c r="AK1786" s="69">
        <f t="shared" si="4257"/>
        <v>91.99</v>
      </c>
      <c r="AN1786" t="str">
        <f t="shared" si="4310"/>
        <v>F302-5</v>
      </c>
      <c r="AO1786">
        <f t="shared" si="4377"/>
        <v>302</v>
      </c>
      <c r="AP1786">
        <v>5</v>
      </c>
      <c r="AQ1786" s="72">
        <f t="shared" si="4375"/>
        <v>164214.10445792277</v>
      </c>
      <c r="AR1786" s="73">
        <f t="shared" si="4245"/>
        <v>13684.508704826898</v>
      </c>
      <c r="AS1786" s="73">
        <f t="shared" si="4246"/>
        <v>6315.9270945354911</v>
      </c>
      <c r="AT1786" s="73">
        <f t="shared" si="4247"/>
        <v>78.949088681693638</v>
      </c>
      <c r="AU1786" s="69">
        <f t="shared" si="4248"/>
        <v>78.95</v>
      </c>
      <c r="AX1786" t="str">
        <f t="shared" si="4259"/>
        <v>P302-5</v>
      </c>
      <c r="AY1786">
        <f t="shared" si="4378"/>
        <v>302</v>
      </c>
      <c r="AZ1786">
        <v>5</v>
      </c>
      <c r="BA1786" s="72">
        <f t="shared" si="4376"/>
        <v>157283.75294726208</v>
      </c>
      <c r="BB1786" s="73">
        <f t="shared" si="4249"/>
        <v>13106.979412271839</v>
      </c>
      <c r="BC1786" s="73">
        <f t="shared" si="4250"/>
        <v>6049.3751133562337</v>
      </c>
      <c r="BD1786" s="73">
        <f t="shared" si="4251"/>
        <v>75.617188916952927</v>
      </c>
      <c r="BE1786" s="69">
        <f t="shared" si="4252"/>
        <v>75.62</v>
      </c>
      <c r="BH1786" t="str">
        <f t="shared" si="4261"/>
        <v>G362-1</v>
      </c>
      <c r="BI1786">
        <f>+BI1781+1</f>
        <v>362</v>
      </c>
      <c r="BJ1786">
        <v>1</v>
      </c>
      <c r="BK1786" s="72">
        <f>+BK1781*100.5%</f>
        <v>171942.67529791061</v>
      </c>
      <c r="BL1786" s="73">
        <f t="shared" si="4262"/>
        <v>14328.556274825884</v>
      </c>
      <c r="BM1786" s="73">
        <f t="shared" si="4263"/>
        <v>6613.1798191504076</v>
      </c>
      <c r="BN1786" s="73">
        <f t="shared" si="4264"/>
        <v>82.664747739380104</v>
      </c>
      <c r="BO1786" s="69">
        <f t="shared" si="4265"/>
        <v>82.66</v>
      </c>
      <c r="BR1786" t="str">
        <f t="shared" si="4266"/>
        <v>M362-1</v>
      </c>
      <c r="BS1786">
        <f>+BS1781+1</f>
        <v>362</v>
      </c>
      <c r="BT1786">
        <v>1</v>
      </c>
      <c r="BU1786" s="72">
        <f>+BU1781*100.5%</f>
        <v>171942.67529791061</v>
      </c>
      <c r="BV1786" s="73">
        <f t="shared" si="4267"/>
        <v>14328.556274825884</v>
      </c>
      <c r="BW1786" s="73">
        <f t="shared" si="4268"/>
        <v>6613.1798191504076</v>
      </c>
      <c r="BX1786" s="73">
        <f t="shared" si="4269"/>
        <v>82.664747739380104</v>
      </c>
      <c r="BY1786" s="69">
        <f t="shared" si="4270"/>
        <v>82.66</v>
      </c>
      <c r="CB1786" t="str">
        <f t="shared" si="4271"/>
        <v>E362-1</v>
      </c>
      <c r="CC1786">
        <f>+CC1781+1</f>
        <v>362</v>
      </c>
      <c r="CD1786">
        <v>1</v>
      </c>
      <c r="CE1786" s="72">
        <f>+CE1781*100.5%</f>
        <v>171942.67529791061</v>
      </c>
      <c r="CF1786" s="73">
        <f t="shared" si="4272"/>
        <v>14328.556274825884</v>
      </c>
      <c r="CG1786" s="73">
        <f t="shared" si="4273"/>
        <v>6613.1798191504076</v>
      </c>
      <c r="CH1786" s="73">
        <f t="shared" si="4274"/>
        <v>82.664747739380104</v>
      </c>
      <c r="CI1786" s="69">
        <f t="shared" si="4275"/>
        <v>82.66</v>
      </c>
      <c r="CL1786" t="str">
        <f t="shared" si="4276"/>
        <v>S362-1</v>
      </c>
      <c r="CM1786">
        <f>+CM1781+1</f>
        <v>362</v>
      </c>
      <c r="CN1786">
        <v>1</v>
      </c>
      <c r="CO1786" s="72">
        <f>+CO1781*100.5%</f>
        <v>171942.67529791061</v>
      </c>
      <c r="CP1786" s="73">
        <f t="shared" si="4277"/>
        <v>14328.556274825884</v>
      </c>
      <c r="CQ1786" s="73">
        <f t="shared" si="4278"/>
        <v>6613.1798191504076</v>
      </c>
      <c r="CR1786" s="73">
        <f t="shared" si="4279"/>
        <v>82.664747739380104</v>
      </c>
      <c r="CU1786" t="str">
        <f t="shared" si="4280"/>
        <v>T362-1</v>
      </c>
      <c r="CV1786">
        <f>+CV1781+1</f>
        <v>362</v>
      </c>
      <c r="CW1786">
        <v>1</v>
      </c>
      <c r="CX1786" s="72">
        <f>+CX1781*100.5%</f>
        <v>171942.67529791061</v>
      </c>
      <c r="CY1786" s="73">
        <f t="shared" si="4281"/>
        <v>14328.556274825884</v>
      </c>
      <c r="CZ1786" s="73">
        <f t="shared" si="4282"/>
        <v>6613.1798191504076</v>
      </c>
      <c r="DA1786" s="73">
        <f t="shared" si="4283"/>
        <v>82.664747739380104</v>
      </c>
    </row>
    <row r="1787" spans="30:105" ht="18.75" hidden="1" customHeight="1" x14ac:dyDescent="0.2">
      <c r="AD1787" t="str">
        <f t="shared" si="4253"/>
        <v>F362-2</v>
      </c>
      <c r="AE1787">
        <f>+AE1786</f>
        <v>362</v>
      </c>
      <c r="AF1787">
        <v>2</v>
      </c>
      <c r="AG1787" s="72">
        <f t="shared" ref="AG1787:AG1790" si="4379">+AG1786*105%</f>
        <v>200907.22888781622</v>
      </c>
      <c r="AH1787" s="73">
        <f t="shared" si="4254"/>
        <v>16742.269073984684</v>
      </c>
      <c r="AI1787" s="73">
        <f t="shared" si="4255"/>
        <v>7727.201111069855</v>
      </c>
      <c r="AJ1787" s="73">
        <f t="shared" si="4256"/>
        <v>96.590013888373178</v>
      </c>
      <c r="AK1787" s="69">
        <f t="shared" si="4257"/>
        <v>96.59</v>
      </c>
      <c r="AN1787" t="str">
        <f t="shared" si="4310"/>
        <v>F302-6</v>
      </c>
      <c r="AO1787">
        <f t="shared" si="4377"/>
        <v>302</v>
      </c>
      <c r="AP1787">
        <v>6</v>
      </c>
      <c r="AQ1787" s="72">
        <f t="shared" si="4375"/>
        <v>172424.80968081893</v>
      </c>
      <c r="AR1787" s="73">
        <f t="shared" si="4245"/>
        <v>14368.734140068244</v>
      </c>
      <c r="AS1787" s="73">
        <f t="shared" si="4246"/>
        <v>6631.7234492622665</v>
      </c>
      <c r="AT1787" s="73">
        <f t="shared" si="4247"/>
        <v>82.896543115778329</v>
      </c>
      <c r="AU1787" s="69">
        <f t="shared" si="4248"/>
        <v>82.9</v>
      </c>
      <c r="AX1787" t="str">
        <f t="shared" si="4259"/>
        <v>P302-6</v>
      </c>
      <c r="AY1787">
        <f t="shared" si="4378"/>
        <v>302</v>
      </c>
      <c r="AZ1787">
        <v>6</v>
      </c>
      <c r="BA1787" s="72">
        <f t="shared" si="4376"/>
        <v>165147.94059462519</v>
      </c>
      <c r="BB1787" s="73">
        <f t="shared" si="4249"/>
        <v>13762.328382885433</v>
      </c>
      <c r="BC1787" s="73">
        <f t="shared" si="4250"/>
        <v>6351.8438690240455</v>
      </c>
      <c r="BD1787" s="73">
        <f t="shared" si="4251"/>
        <v>79.39804836280058</v>
      </c>
      <c r="BE1787" s="69">
        <f t="shared" si="4252"/>
        <v>79.400000000000006</v>
      </c>
      <c r="BH1787" t="str">
        <f t="shared" si="4261"/>
        <v>G362-2</v>
      </c>
      <c r="BI1787">
        <f>+BI1786</f>
        <v>362</v>
      </c>
      <c r="BJ1787">
        <v>2</v>
      </c>
      <c r="BK1787" s="72">
        <f t="shared" ref="BK1787:BK1790" si="4380">+BK1786*105%</f>
        <v>180539.80906280616</v>
      </c>
      <c r="BL1787" s="73">
        <f t="shared" si="4262"/>
        <v>15044.98408856718</v>
      </c>
      <c r="BM1787" s="73">
        <f t="shared" si="4263"/>
        <v>6943.838810107929</v>
      </c>
      <c r="BN1787" s="73">
        <f t="shared" si="4264"/>
        <v>86.797985126349118</v>
      </c>
      <c r="BO1787" s="69">
        <f t="shared" si="4265"/>
        <v>86.8</v>
      </c>
      <c r="BR1787" t="str">
        <f t="shared" si="4266"/>
        <v>M362-2</v>
      </c>
      <c r="BS1787">
        <f>+BS1786</f>
        <v>362</v>
      </c>
      <c r="BT1787">
        <v>2</v>
      </c>
      <c r="BU1787" s="72">
        <f t="shared" ref="BU1787:BU1790" si="4381">+BU1786*105%</f>
        <v>180539.80906280616</v>
      </c>
      <c r="BV1787" s="73">
        <f t="shared" si="4267"/>
        <v>15044.98408856718</v>
      </c>
      <c r="BW1787" s="73">
        <f t="shared" si="4268"/>
        <v>6943.838810107929</v>
      </c>
      <c r="BX1787" s="73">
        <f t="shared" si="4269"/>
        <v>86.797985126349118</v>
      </c>
      <c r="BY1787" s="69">
        <f t="shared" si="4270"/>
        <v>86.8</v>
      </c>
      <c r="CB1787" t="str">
        <f t="shared" si="4271"/>
        <v>E362-2</v>
      </c>
      <c r="CC1787">
        <f>+CC1786</f>
        <v>362</v>
      </c>
      <c r="CD1787">
        <v>2</v>
      </c>
      <c r="CE1787" s="72">
        <f t="shared" ref="CE1787:CE1790" si="4382">+CE1786*105%</f>
        <v>180539.80906280616</v>
      </c>
      <c r="CF1787" s="73">
        <f t="shared" si="4272"/>
        <v>15044.98408856718</v>
      </c>
      <c r="CG1787" s="73">
        <f t="shared" si="4273"/>
        <v>6943.838810107929</v>
      </c>
      <c r="CH1787" s="73">
        <f t="shared" si="4274"/>
        <v>86.797985126349118</v>
      </c>
      <c r="CI1787" s="69">
        <f t="shared" si="4275"/>
        <v>86.8</v>
      </c>
      <c r="CL1787" t="str">
        <f t="shared" si="4276"/>
        <v>S362-2</v>
      </c>
      <c r="CM1787">
        <f>+CM1786</f>
        <v>362</v>
      </c>
      <c r="CN1787">
        <v>2</v>
      </c>
      <c r="CO1787" s="72">
        <f t="shared" ref="CO1787:CO1790" si="4383">+CO1786*105%</f>
        <v>180539.80906280616</v>
      </c>
      <c r="CP1787" s="73">
        <f t="shared" si="4277"/>
        <v>15044.98408856718</v>
      </c>
      <c r="CQ1787" s="73">
        <f t="shared" si="4278"/>
        <v>6943.838810107929</v>
      </c>
      <c r="CR1787" s="73">
        <f t="shared" si="4279"/>
        <v>86.797985126349118</v>
      </c>
      <c r="CU1787" t="str">
        <f t="shared" si="4280"/>
        <v>T362-2</v>
      </c>
      <c r="CV1787">
        <f>+CV1786</f>
        <v>362</v>
      </c>
      <c r="CW1787">
        <v>2</v>
      </c>
      <c r="CX1787" s="72">
        <f t="shared" ref="CX1787:CX1790" si="4384">+CX1786*105%</f>
        <v>180539.80906280616</v>
      </c>
      <c r="CY1787" s="73">
        <f t="shared" si="4281"/>
        <v>15044.98408856718</v>
      </c>
      <c r="CZ1787" s="73">
        <f t="shared" si="4282"/>
        <v>6943.838810107929</v>
      </c>
      <c r="DA1787" s="73">
        <f t="shared" si="4283"/>
        <v>86.797985126349118</v>
      </c>
    </row>
    <row r="1788" spans="30:105" ht="18.75" hidden="1" customHeight="1" x14ac:dyDescent="0.2">
      <c r="AD1788" t="str">
        <f t="shared" si="4253"/>
        <v>F362-3</v>
      </c>
      <c r="AE1788">
        <f>+AE1787</f>
        <v>362</v>
      </c>
      <c r="AF1788">
        <v>3</v>
      </c>
      <c r="AG1788" s="72">
        <f t="shared" si="4379"/>
        <v>210952.59033220704</v>
      </c>
      <c r="AH1788" s="73">
        <f t="shared" si="4254"/>
        <v>17579.38252768392</v>
      </c>
      <c r="AI1788" s="73">
        <f t="shared" si="4255"/>
        <v>8113.5611666233472</v>
      </c>
      <c r="AJ1788" s="73">
        <f t="shared" si="4256"/>
        <v>101.41951458279185</v>
      </c>
      <c r="AK1788" s="69">
        <f t="shared" si="4257"/>
        <v>101.42</v>
      </c>
      <c r="AN1788" t="str">
        <f t="shared" si="4310"/>
        <v>F303-1</v>
      </c>
      <c r="AO1788">
        <f>+AO1782+1</f>
        <v>303</v>
      </c>
      <c r="AP1788">
        <v>1</v>
      </c>
      <c r="AQ1788" s="72">
        <f>+AQ1782*100.5%</f>
        <v>135774.84688393198</v>
      </c>
      <c r="AR1788" s="73">
        <f t="shared" si="4245"/>
        <v>11314.570573660998</v>
      </c>
      <c r="AS1788" s="73">
        <f t="shared" si="4246"/>
        <v>5222.1094955358458</v>
      </c>
      <c r="AT1788" s="73">
        <f t="shared" si="4247"/>
        <v>65.276368694198069</v>
      </c>
      <c r="AU1788" s="69">
        <f t="shared" si="4248"/>
        <v>65.28</v>
      </c>
      <c r="AX1788" t="str">
        <f t="shared" si="4259"/>
        <v>P303-1</v>
      </c>
      <c r="AY1788">
        <f>+AY1782+1</f>
        <v>303</v>
      </c>
      <c r="AZ1788">
        <v>1</v>
      </c>
      <c r="BA1788" s="72">
        <f>+BA1782*100.5%</f>
        <v>130044.72145823878</v>
      </c>
      <c r="BB1788" s="73">
        <f t="shared" si="4249"/>
        <v>10837.060121519899</v>
      </c>
      <c r="BC1788" s="73">
        <f t="shared" si="4250"/>
        <v>5001.7200560861074</v>
      </c>
      <c r="BD1788" s="73">
        <f t="shared" si="4251"/>
        <v>62.521500701076334</v>
      </c>
      <c r="BE1788" s="69">
        <f t="shared" si="4252"/>
        <v>62.52</v>
      </c>
      <c r="BH1788" t="str">
        <f t="shared" si="4261"/>
        <v>G362-3</v>
      </c>
      <c r="BI1788">
        <f>+BI1787</f>
        <v>362</v>
      </c>
      <c r="BJ1788">
        <v>3</v>
      </c>
      <c r="BK1788" s="72">
        <f t="shared" si="4380"/>
        <v>189566.79951594648</v>
      </c>
      <c r="BL1788" s="73">
        <f t="shared" si="4262"/>
        <v>15797.233292995539</v>
      </c>
      <c r="BM1788" s="73">
        <f t="shared" si="4263"/>
        <v>7291.0307506133258</v>
      </c>
      <c r="BN1788" s="73">
        <f t="shared" si="4264"/>
        <v>91.13788438266657</v>
      </c>
      <c r="BO1788" s="69">
        <f t="shared" si="4265"/>
        <v>91.14</v>
      </c>
      <c r="BR1788" t="str">
        <f t="shared" si="4266"/>
        <v>M362-3</v>
      </c>
      <c r="BS1788">
        <f>+BS1787</f>
        <v>362</v>
      </c>
      <c r="BT1788">
        <v>3</v>
      </c>
      <c r="BU1788" s="72">
        <f t="shared" si="4381"/>
        <v>189566.79951594648</v>
      </c>
      <c r="BV1788" s="73">
        <f t="shared" si="4267"/>
        <v>15797.233292995539</v>
      </c>
      <c r="BW1788" s="73">
        <f t="shared" si="4268"/>
        <v>7291.0307506133258</v>
      </c>
      <c r="BX1788" s="73">
        <f t="shared" si="4269"/>
        <v>91.13788438266657</v>
      </c>
      <c r="BY1788" s="69">
        <f t="shared" si="4270"/>
        <v>91.14</v>
      </c>
      <c r="CB1788" t="str">
        <f t="shared" si="4271"/>
        <v>E362-3</v>
      </c>
      <c r="CC1788">
        <f>+CC1787</f>
        <v>362</v>
      </c>
      <c r="CD1788">
        <v>3</v>
      </c>
      <c r="CE1788" s="72">
        <f t="shared" si="4382"/>
        <v>189566.79951594648</v>
      </c>
      <c r="CF1788" s="73">
        <f t="shared" si="4272"/>
        <v>15797.233292995539</v>
      </c>
      <c r="CG1788" s="73">
        <f t="shared" si="4273"/>
        <v>7291.0307506133258</v>
      </c>
      <c r="CH1788" s="73">
        <f t="shared" si="4274"/>
        <v>91.13788438266657</v>
      </c>
      <c r="CI1788" s="69">
        <f t="shared" si="4275"/>
        <v>91.14</v>
      </c>
      <c r="CL1788" t="str">
        <f t="shared" si="4276"/>
        <v>S362-3</v>
      </c>
      <c r="CM1788">
        <f>+CM1787</f>
        <v>362</v>
      </c>
      <c r="CN1788">
        <v>3</v>
      </c>
      <c r="CO1788" s="72">
        <f t="shared" si="4383"/>
        <v>189566.79951594648</v>
      </c>
      <c r="CP1788" s="73">
        <f t="shared" si="4277"/>
        <v>15797.233292995539</v>
      </c>
      <c r="CQ1788" s="73">
        <f t="shared" si="4278"/>
        <v>7291.0307506133258</v>
      </c>
      <c r="CR1788" s="73">
        <f t="shared" si="4279"/>
        <v>91.13788438266657</v>
      </c>
      <c r="CU1788" t="str">
        <f t="shared" si="4280"/>
        <v>T362-3</v>
      </c>
      <c r="CV1788">
        <f>+CV1787</f>
        <v>362</v>
      </c>
      <c r="CW1788">
        <v>3</v>
      </c>
      <c r="CX1788" s="72">
        <f t="shared" si="4384"/>
        <v>189566.79951594648</v>
      </c>
      <c r="CY1788" s="73">
        <f t="shared" si="4281"/>
        <v>15797.233292995539</v>
      </c>
      <c r="CZ1788" s="73">
        <f t="shared" si="4282"/>
        <v>7291.0307506133258</v>
      </c>
      <c r="DA1788" s="73">
        <f t="shared" si="4283"/>
        <v>91.13788438266657</v>
      </c>
    </row>
    <row r="1789" spans="30:105" ht="18.75" hidden="1" customHeight="1" x14ac:dyDescent="0.2">
      <c r="AD1789" t="str">
        <f t="shared" si="4253"/>
        <v>F362-4</v>
      </c>
      <c r="AE1789">
        <f>+AE1788</f>
        <v>362</v>
      </c>
      <c r="AF1789">
        <v>4</v>
      </c>
      <c r="AG1789" s="72">
        <f t="shared" si="4379"/>
        <v>221500.21984881739</v>
      </c>
      <c r="AH1789" s="73">
        <f t="shared" si="4254"/>
        <v>18458.351654068116</v>
      </c>
      <c r="AI1789" s="73">
        <f t="shared" si="4255"/>
        <v>8519.2392249545155</v>
      </c>
      <c r="AJ1789" s="73">
        <f t="shared" si="4256"/>
        <v>106.49049031193144</v>
      </c>
      <c r="AK1789" s="69">
        <f t="shared" si="4257"/>
        <v>106.49</v>
      </c>
      <c r="AN1789" t="str">
        <f t="shared" si="4310"/>
        <v>F303-2</v>
      </c>
      <c r="AO1789">
        <f>AO1788</f>
        <v>303</v>
      </c>
      <c r="AP1789">
        <v>2</v>
      </c>
      <c r="AQ1789" s="72">
        <f t="shared" ref="AQ1789:AQ1793" si="4385">+AQ1788*105%</f>
        <v>142563.58922812858</v>
      </c>
      <c r="AR1789" s="73">
        <f t="shared" si="4245"/>
        <v>11880.299102344048</v>
      </c>
      <c r="AS1789" s="73">
        <f t="shared" si="4246"/>
        <v>5483.2149703126379</v>
      </c>
      <c r="AT1789" s="73">
        <f t="shared" si="4247"/>
        <v>68.540187128907974</v>
      </c>
      <c r="AU1789" s="69">
        <f t="shared" si="4248"/>
        <v>68.540000000000006</v>
      </c>
      <c r="AX1789" t="str">
        <f t="shared" si="4259"/>
        <v>P303-2</v>
      </c>
      <c r="AY1789">
        <f>AY1788</f>
        <v>303</v>
      </c>
      <c r="AZ1789">
        <v>2</v>
      </c>
      <c r="BA1789" s="72">
        <f t="shared" ref="BA1789:BA1793" si="4386">+BA1788*105%</f>
        <v>136546.95753115072</v>
      </c>
      <c r="BB1789" s="73">
        <f t="shared" si="4249"/>
        <v>11378.913127595893</v>
      </c>
      <c r="BC1789" s="73">
        <f t="shared" si="4250"/>
        <v>5251.8060588904127</v>
      </c>
      <c r="BD1789" s="73">
        <f t="shared" si="4251"/>
        <v>65.64757573613015</v>
      </c>
      <c r="BE1789" s="69">
        <f t="shared" si="4252"/>
        <v>65.650000000000006</v>
      </c>
      <c r="BH1789" t="str">
        <f t="shared" si="4261"/>
        <v>G362-4</v>
      </c>
      <c r="BI1789">
        <f>+BI1788</f>
        <v>362</v>
      </c>
      <c r="BJ1789">
        <v>4</v>
      </c>
      <c r="BK1789" s="72">
        <f t="shared" si="4380"/>
        <v>199045.13949174382</v>
      </c>
      <c r="BL1789" s="73">
        <f t="shared" si="4262"/>
        <v>16587.094957645317</v>
      </c>
      <c r="BM1789" s="73">
        <f t="shared" si="4263"/>
        <v>7655.5822881439926</v>
      </c>
      <c r="BN1789" s="73">
        <f t="shared" si="4264"/>
        <v>95.694778601799911</v>
      </c>
      <c r="BO1789" s="69">
        <f t="shared" si="4265"/>
        <v>95.69</v>
      </c>
      <c r="BR1789" t="str">
        <f t="shared" si="4266"/>
        <v>M362-4</v>
      </c>
      <c r="BS1789">
        <f>+BS1788</f>
        <v>362</v>
      </c>
      <c r="BT1789">
        <v>4</v>
      </c>
      <c r="BU1789" s="72">
        <f t="shared" si="4381"/>
        <v>199045.13949174382</v>
      </c>
      <c r="BV1789" s="73">
        <f t="shared" si="4267"/>
        <v>16587.094957645317</v>
      </c>
      <c r="BW1789" s="73">
        <f t="shared" si="4268"/>
        <v>7655.5822881439926</v>
      </c>
      <c r="BX1789" s="73">
        <f t="shared" si="4269"/>
        <v>95.694778601799911</v>
      </c>
      <c r="BY1789" s="69">
        <f t="shared" si="4270"/>
        <v>95.69</v>
      </c>
      <c r="CB1789" t="str">
        <f t="shared" si="4271"/>
        <v>E362-4</v>
      </c>
      <c r="CC1789">
        <f>+CC1788</f>
        <v>362</v>
      </c>
      <c r="CD1789">
        <v>4</v>
      </c>
      <c r="CE1789" s="72">
        <f t="shared" si="4382"/>
        <v>199045.13949174382</v>
      </c>
      <c r="CF1789" s="73">
        <f t="shared" si="4272"/>
        <v>16587.094957645317</v>
      </c>
      <c r="CG1789" s="73">
        <f t="shared" si="4273"/>
        <v>7655.5822881439926</v>
      </c>
      <c r="CH1789" s="73">
        <f t="shared" si="4274"/>
        <v>95.694778601799911</v>
      </c>
      <c r="CI1789" s="69">
        <f t="shared" si="4275"/>
        <v>95.69</v>
      </c>
      <c r="CL1789" t="str">
        <f t="shared" si="4276"/>
        <v>S362-4</v>
      </c>
      <c r="CM1789">
        <f>+CM1788</f>
        <v>362</v>
      </c>
      <c r="CN1789">
        <v>4</v>
      </c>
      <c r="CO1789" s="72">
        <f t="shared" si="4383"/>
        <v>199045.13949174382</v>
      </c>
      <c r="CP1789" s="73">
        <f t="shared" si="4277"/>
        <v>16587.094957645317</v>
      </c>
      <c r="CQ1789" s="73">
        <f t="shared" si="4278"/>
        <v>7655.5822881439926</v>
      </c>
      <c r="CR1789" s="73">
        <f t="shared" si="4279"/>
        <v>95.694778601799911</v>
      </c>
      <c r="CU1789" t="str">
        <f t="shared" si="4280"/>
        <v>T362-4</v>
      </c>
      <c r="CV1789">
        <f>+CV1788</f>
        <v>362</v>
      </c>
      <c r="CW1789">
        <v>4</v>
      </c>
      <c r="CX1789" s="72">
        <f t="shared" si="4384"/>
        <v>199045.13949174382</v>
      </c>
      <c r="CY1789" s="73">
        <f t="shared" si="4281"/>
        <v>16587.094957645317</v>
      </c>
      <c r="CZ1789" s="73">
        <f t="shared" si="4282"/>
        <v>7655.5822881439926</v>
      </c>
      <c r="DA1789" s="73">
        <f t="shared" si="4283"/>
        <v>95.694778601799911</v>
      </c>
    </row>
    <row r="1790" spans="30:105" ht="18.75" hidden="1" customHeight="1" x14ac:dyDescent="0.2">
      <c r="AD1790" t="str">
        <f t="shared" si="4253"/>
        <v>F362-5</v>
      </c>
      <c r="AE1790">
        <f>+AE1789</f>
        <v>362</v>
      </c>
      <c r="AF1790">
        <v>5</v>
      </c>
      <c r="AG1790" s="72">
        <f t="shared" si="4379"/>
        <v>232575.23084125828</v>
      </c>
      <c r="AH1790" s="73">
        <f t="shared" si="4254"/>
        <v>19381.269236771524</v>
      </c>
      <c r="AI1790" s="73">
        <f t="shared" si="4255"/>
        <v>8945.2011862022409</v>
      </c>
      <c r="AJ1790" s="73">
        <f t="shared" si="4256"/>
        <v>111.81501482752802</v>
      </c>
      <c r="AK1790" s="69">
        <f t="shared" si="4257"/>
        <v>111.82</v>
      </c>
      <c r="AN1790" t="str">
        <f t="shared" si="4310"/>
        <v>F303-3</v>
      </c>
      <c r="AO1790">
        <f t="shared" ref="AO1790:AO1793" si="4387">AO1789</f>
        <v>303</v>
      </c>
      <c r="AP1790">
        <v>3</v>
      </c>
      <c r="AQ1790" s="72">
        <f t="shared" si="4385"/>
        <v>149691.76868953501</v>
      </c>
      <c r="AR1790" s="73">
        <f t="shared" si="4245"/>
        <v>12474.31405746125</v>
      </c>
      <c r="AS1790" s="73">
        <f t="shared" si="4246"/>
        <v>5757.3757188282698</v>
      </c>
      <c r="AT1790" s="73">
        <f t="shared" si="4247"/>
        <v>71.967196485353369</v>
      </c>
      <c r="AU1790" s="69">
        <f t="shared" si="4248"/>
        <v>71.97</v>
      </c>
      <c r="AX1790" t="str">
        <f t="shared" si="4259"/>
        <v>P303-3</v>
      </c>
      <c r="AY1790">
        <f t="shared" ref="AY1790:AY1793" si="4388">AY1789</f>
        <v>303</v>
      </c>
      <c r="AZ1790">
        <v>3</v>
      </c>
      <c r="BA1790" s="72">
        <f t="shared" si="4386"/>
        <v>143374.30540770828</v>
      </c>
      <c r="BB1790" s="73">
        <f t="shared" si="4249"/>
        <v>11947.858783975689</v>
      </c>
      <c r="BC1790" s="73">
        <f t="shared" si="4250"/>
        <v>5514.3963618349335</v>
      </c>
      <c r="BD1790" s="73">
        <f t="shared" si="4251"/>
        <v>68.929954522936669</v>
      </c>
      <c r="BE1790" s="69">
        <f t="shared" si="4252"/>
        <v>68.930000000000007</v>
      </c>
      <c r="BH1790" t="str">
        <f t="shared" si="4261"/>
        <v>G362-5</v>
      </c>
      <c r="BI1790">
        <f>+BI1789</f>
        <v>362</v>
      </c>
      <c r="BJ1790">
        <v>5</v>
      </c>
      <c r="BK1790" s="72">
        <f t="shared" si="4380"/>
        <v>208997.396466331</v>
      </c>
      <c r="BL1790" s="73">
        <f t="shared" si="4262"/>
        <v>17416.449705527582</v>
      </c>
      <c r="BM1790" s="73">
        <f t="shared" si="4263"/>
        <v>8038.3614025511924</v>
      </c>
      <c r="BN1790" s="73">
        <f t="shared" si="4264"/>
        <v>100.47951753188991</v>
      </c>
      <c r="BO1790" s="69">
        <f t="shared" si="4265"/>
        <v>100.48</v>
      </c>
      <c r="BR1790" t="str">
        <f t="shared" si="4266"/>
        <v>M362-5</v>
      </c>
      <c r="BS1790">
        <f>+BS1789</f>
        <v>362</v>
      </c>
      <c r="BT1790">
        <v>5</v>
      </c>
      <c r="BU1790" s="72">
        <f t="shared" si="4381"/>
        <v>208997.396466331</v>
      </c>
      <c r="BV1790" s="73">
        <f t="shared" si="4267"/>
        <v>17416.449705527582</v>
      </c>
      <c r="BW1790" s="73">
        <f t="shared" si="4268"/>
        <v>8038.3614025511924</v>
      </c>
      <c r="BX1790" s="73">
        <f t="shared" si="4269"/>
        <v>100.47951753188991</v>
      </c>
      <c r="BY1790" s="69">
        <f t="shared" si="4270"/>
        <v>100.48</v>
      </c>
      <c r="CB1790" t="str">
        <f t="shared" si="4271"/>
        <v>E362-5</v>
      </c>
      <c r="CC1790">
        <f>+CC1789</f>
        <v>362</v>
      </c>
      <c r="CD1790">
        <v>5</v>
      </c>
      <c r="CE1790" s="72">
        <f t="shared" si="4382"/>
        <v>208997.396466331</v>
      </c>
      <c r="CF1790" s="73">
        <f t="shared" si="4272"/>
        <v>17416.449705527582</v>
      </c>
      <c r="CG1790" s="73">
        <f t="shared" si="4273"/>
        <v>8038.3614025511924</v>
      </c>
      <c r="CH1790" s="73">
        <f t="shared" si="4274"/>
        <v>100.47951753188991</v>
      </c>
      <c r="CI1790" s="69">
        <f t="shared" si="4275"/>
        <v>100.48</v>
      </c>
      <c r="CL1790" t="str">
        <f t="shared" si="4276"/>
        <v>S362-5</v>
      </c>
      <c r="CM1790">
        <f>+CM1789</f>
        <v>362</v>
      </c>
      <c r="CN1790">
        <v>5</v>
      </c>
      <c r="CO1790" s="72">
        <f t="shared" si="4383"/>
        <v>208997.396466331</v>
      </c>
      <c r="CP1790" s="73">
        <f t="shared" si="4277"/>
        <v>17416.449705527582</v>
      </c>
      <c r="CQ1790" s="73">
        <f t="shared" si="4278"/>
        <v>8038.3614025511924</v>
      </c>
      <c r="CR1790" s="73">
        <f t="shared" si="4279"/>
        <v>100.47951753188991</v>
      </c>
      <c r="CU1790" t="str">
        <f t="shared" si="4280"/>
        <v>T362-5</v>
      </c>
      <c r="CV1790">
        <f>+CV1789</f>
        <v>362</v>
      </c>
      <c r="CW1790">
        <v>5</v>
      </c>
      <c r="CX1790" s="72">
        <f t="shared" si="4384"/>
        <v>208997.396466331</v>
      </c>
      <c r="CY1790" s="73">
        <f t="shared" si="4281"/>
        <v>17416.449705527582</v>
      </c>
      <c r="CZ1790" s="73">
        <f t="shared" si="4282"/>
        <v>8038.3614025511924</v>
      </c>
      <c r="DA1790" s="73">
        <f t="shared" si="4283"/>
        <v>100.47951753188991</v>
      </c>
    </row>
    <row r="1791" spans="30:105" ht="18.75" hidden="1" customHeight="1" x14ac:dyDescent="0.2">
      <c r="AD1791" t="str">
        <f t="shared" si="4253"/>
        <v>F363-1</v>
      </c>
      <c r="AE1791">
        <f>+AE1786+1</f>
        <v>363</v>
      </c>
      <c r="AF1791">
        <v>1</v>
      </c>
      <c r="AG1791" s="72">
        <f>+AG1786*100.5%</f>
        <v>192296.91907833834</v>
      </c>
      <c r="AH1791" s="73">
        <f t="shared" si="4254"/>
        <v>16024.743256528194</v>
      </c>
      <c r="AI1791" s="73">
        <f t="shared" si="4255"/>
        <v>7396.0353491668593</v>
      </c>
      <c r="AJ1791" s="73">
        <f t="shared" si="4256"/>
        <v>92.450441864585741</v>
      </c>
      <c r="AK1791" s="69">
        <f t="shared" si="4257"/>
        <v>92.45</v>
      </c>
      <c r="AN1791" t="str">
        <f t="shared" si="4310"/>
        <v>F303-4</v>
      </c>
      <c r="AO1791">
        <f t="shared" si="4387"/>
        <v>303</v>
      </c>
      <c r="AP1791">
        <v>4</v>
      </c>
      <c r="AQ1791" s="72">
        <f t="shared" si="4385"/>
        <v>157176.35712401176</v>
      </c>
      <c r="AR1791" s="73">
        <f t="shared" si="4245"/>
        <v>13098.029760334313</v>
      </c>
      <c r="AS1791" s="73">
        <f t="shared" si="4246"/>
        <v>6045.2445047696829</v>
      </c>
      <c r="AT1791" s="73">
        <f t="shared" si="4247"/>
        <v>75.565556309621044</v>
      </c>
      <c r="AU1791" s="69">
        <f t="shared" si="4248"/>
        <v>75.569999999999993</v>
      </c>
      <c r="AX1791" t="str">
        <f t="shared" si="4259"/>
        <v>P303-4</v>
      </c>
      <c r="AY1791">
        <f t="shared" si="4388"/>
        <v>303</v>
      </c>
      <c r="AZ1791">
        <v>4</v>
      </c>
      <c r="BA1791" s="72">
        <f t="shared" si="4386"/>
        <v>150543.02067809369</v>
      </c>
      <c r="BB1791" s="73">
        <f t="shared" si="4249"/>
        <v>12545.251723174473</v>
      </c>
      <c r="BC1791" s="73">
        <f t="shared" si="4250"/>
        <v>5790.1161799266802</v>
      </c>
      <c r="BD1791" s="73">
        <f t="shared" si="4251"/>
        <v>72.376452249083499</v>
      </c>
      <c r="BE1791" s="69">
        <f t="shared" si="4252"/>
        <v>72.38</v>
      </c>
      <c r="BH1791" t="str">
        <f t="shared" si="4261"/>
        <v>G363-1</v>
      </c>
      <c r="BI1791">
        <f>+BI1786+1</f>
        <v>363</v>
      </c>
      <c r="BJ1791">
        <v>1</v>
      </c>
      <c r="BK1791" s="72">
        <f>+BK1786*100.5%</f>
        <v>172802.38867440014</v>
      </c>
      <c r="BL1791" s="73">
        <f t="shared" si="4262"/>
        <v>14400.199056200012</v>
      </c>
      <c r="BM1791" s="73">
        <f t="shared" si="4263"/>
        <v>6646.2457182461594</v>
      </c>
      <c r="BN1791" s="73">
        <f t="shared" si="4264"/>
        <v>83.078071478076993</v>
      </c>
      <c r="BO1791" s="69">
        <f t="shared" si="4265"/>
        <v>83.08</v>
      </c>
      <c r="BR1791" t="str">
        <f t="shared" si="4266"/>
        <v>M363-1</v>
      </c>
      <c r="BS1791">
        <f>+BS1786+1</f>
        <v>363</v>
      </c>
      <c r="BT1791">
        <v>1</v>
      </c>
      <c r="BU1791" s="72">
        <f>+BU1786*100.5%</f>
        <v>172802.38867440014</v>
      </c>
      <c r="BV1791" s="73">
        <f t="shared" si="4267"/>
        <v>14400.199056200012</v>
      </c>
      <c r="BW1791" s="73">
        <f t="shared" si="4268"/>
        <v>6646.2457182461594</v>
      </c>
      <c r="BX1791" s="73">
        <f t="shared" si="4269"/>
        <v>83.078071478076993</v>
      </c>
      <c r="BY1791" s="69">
        <f t="shared" si="4270"/>
        <v>83.08</v>
      </c>
      <c r="CB1791" t="str">
        <f t="shared" si="4271"/>
        <v>E363-1</v>
      </c>
      <c r="CC1791">
        <f>+CC1786+1</f>
        <v>363</v>
      </c>
      <c r="CD1791">
        <v>1</v>
      </c>
      <c r="CE1791" s="72">
        <f>+CE1786*100.5%</f>
        <v>172802.38867440014</v>
      </c>
      <c r="CF1791" s="73">
        <f t="shared" si="4272"/>
        <v>14400.199056200012</v>
      </c>
      <c r="CG1791" s="73">
        <f t="shared" si="4273"/>
        <v>6646.2457182461594</v>
      </c>
      <c r="CH1791" s="73">
        <f t="shared" si="4274"/>
        <v>83.078071478076993</v>
      </c>
      <c r="CI1791" s="69">
        <f t="shared" si="4275"/>
        <v>83.08</v>
      </c>
      <c r="CL1791" t="str">
        <f t="shared" si="4276"/>
        <v>S363-1</v>
      </c>
      <c r="CM1791">
        <f>+CM1786+1</f>
        <v>363</v>
      </c>
      <c r="CN1791">
        <v>1</v>
      </c>
      <c r="CO1791" s="72">
        <f>+CO1786*100.5%</f>
        <v>172802.38867440014</v>
      </c>
      <c r="CP1791" s="73">
        <f t="shared" si="4277"/>
        <v>14400.199056200012</v>
      </c>
      <c r="CQ1791" s="73">
        <f t="shared" si="4278"/>
        <v>6646.2457182461594</v>
      </c>
      <c r="CR1791" s="73">
        <f t="shared" si="4279"/>
        <v>83.078071478076993</v>
      </c>
      <c r="CU1791" t="str">
        <f t="shared" si="4280"/>
        <v>T363-1</v>
      </c>
      <c r="CV1791">
        <f>+CV1786+1</f>
        <v>363</v>
      </c>
      <c r="CW1791">
        <v>1</v>
      </c>
      <c r="CX1791" s="72">
        <f>+CX1786*100.5%</f>
        <v>172802.38867440014</v>
      </c>
      <c r="CY1791" s="73">
        <f t="shared" si="4281"/>
        <v>14400.199056200012</v>
      </c>
      <c r="CZ1791" s="73">
        <f t="shared" si="4282"/>
        <v>6646.2457182461594</v>
      </c>
      <c r="DA1791" s="73">
        <f t="shared" si="4283"/>
        <v>83.078071478076993</v>
      </c>
    </row>
    <row r="1792" spans="30:105" ht="18.75" hidden="1" customHeight="1" x14ac:dyDescent="0.2">
      <c r="AD1792" t="str">
        <f t="shared" si="4253"/>
        <v>F363-2</v>
      </c>
      <c r="AE1792">
        <f>+AE1791</f>
        <v>363</v>
      </c>
      <c r="AF1792">
        <v>2</v>
      </c>
      <c r="AG1792" s="72">
        <f t="shared" ref="AG1792:AG1795" si="4389">+AG1791*105%</f>
        <v>201911.76503225527</v>
      </c>
      <c r="AH1792" s="73">
        <f t="shared" si="4254"/>
        <v>16825.980419354604</v>
      </c>
      <c r="AI1792" s="73">
        <f t="shared" si="4255"/>
        <v>7765.8371166252027</v>
      </c>
      <c r="AJ1792" s="73">
        <f t="shared" si="4256"/>
        <v>97.072963957815034</v>
      </c>
      <c r="AK1792" s="69">
        <f t="shared" si="4257"/>
        <v>97.07</v>
      </c>
      <c r="AN1792" t="str">
        <f t="shared" si="4310"/>
        <v>F303-5</v>
      </c>
      <c r="AO1792">
        <f t="shared" si="4387"/>
        <v>303</v>
      </c>
      <c r="AP1792">
        <v>5</v>
      </c>
      <c r="AQ1792" s="72">
        <f t="shared" si="4385"/>
        <v>165035.17498021235</v>
      </c>
      <c r="AR1792" s="73">
        <f t="shared" si="4245"/>
        <v>13752.931248351029</v>
      </c>
      <c r="AS1792" s="73">
        <f t="shared" si="4246"/>
        <v>6347.5067300081673</v>
      </c>
      <c r="AT1792" s="73">
        <f t="shared" si="4247"/>
        <v>79.343834125102092</v>
      </c>
      <c r="AU1792" s="69">
        <f t="shared" si="4248"/>
        <v>79.34</v>
      </c>
      <c r="AX1792" t="str">
        <f t="shared" si="4259"/>
        <v>P303-5</v>
      </c>
      <c r="AY1792">
        <f t="shared" si="4388"/>
        <v>303</v>
      </c>
      <c r="AZ1792">
        <v>5</v>
      </c>
      <c r="BA1792" s="72">
        <f t="shared" si="4386"/>
        <v>158070.17171199838</v>
      </c>
      <c r="BB1792" s="73">
        <f t="shared" si="4249"/>
        <v>13172.514309333199</v>
      </c>
      <c r="BC1792" s="73">
        <f t="shared" si="4250"/>
        <v>6079.6219889230142</v>
      </c>
      <c r="BD1792" s="73">
        <f t="shared" si="4251"/>
        <v>75.995274861537681</v>
      </c>
      <c r="BE1792" s="69">
        <f t="shared" si="4252"/>
        <v>76</v>
      </c>
      <c r="BH1792" t="str">
        <f t="shared" si="4261"/>
        <v>G363-2</v>
      </c>
      <c r="BI1792">
        <f>+BI1791</f>
        <v>363</v>
      </c>
      <c r="BJ1792">
        <v>2</v>
      </c>
      <c r="BK1792" s="72">
        <f t="shared" ref="BK1792:BK1795" si="4390">+BK1791*105%</f>
        <v>181442.50810812015</v>
      </c>
      <c r="BL1792" s="73">
        <f t="shared" si="4262"/>
        <v>15120.209009010012</v>
      </c>
      <c r="BM1792" s="73">
        <f t="shared" si="4263"/>
        <v>6978.5580041584672</v>
      </c>
      <c r="BN1792" s="73">
        <f t="shared" si="4264"/>
        <v>87.231975051980839</v>
      </c>
      <c r="BO1792" s="69">
        <f t="shared" si="4265"/>
        <v>87.23</v>
      </c>
      <c r="BR1792" t="str">
        <f t="shared" si="4266"/>
        <v>M363-2</v>
      </c>
      <c r="BS1792">
        <f>+BS1791</f>
        <v>363</v>
      </c>
      <c r="BT1792">
        <v>2</v>
      </c>
      <c r="BU1792" s="72">
        <f t="shared" ref="BU1792:BU1795" si="4391">+BU1791*105%</f>
        <v>181442.50810812015</v>
      </c>
      <c r="BV1792" s="73">
        <f t="shared" si="4267"/>
        <v>15120.209009010012</v>
      </c>
      <c r="BW1792" s="73">
        <f t="shared" si="4268"/>
        <v>6978.5580041584672</v>
      </c>
      <c r="BX1792" s="73">
        <f t="shared" si="4269"/>
        <v>87.231975051980839</v>
      </c>
      <c r="BY1792" s="69">
        <f t="shared" si="4270"/>
        <v>87.23</v>
      </c>
      <c r="CB1792" t="str">
        <f t="shared" si="4271"/>
        <v>E363-2</v>
      </c>
      <c r="CC1792">
        <f>+CC1791</f>
        <v>363</v>
      </c>
      <c r="CD1792">
        <v>2</v>
      </c>
      <c r="CE1792" s="72">
        <f t="shared" ref="CE1792:CE1795" si="4392">+CE1791*105%</f>
        <v>181442.50810812015</v>
      </c>
      <c r="CF1792" s="73">
        <f t="shared" si="4272"/>
        <v>15120.209009010012</v>
      </c>
      <c r="CG1792" s="73">
        <f t="shared" si="4273"/>
        <v>6978.5580041584672</v>
      </c>
      <c r="CH1792" s="73">
        <f t="shared" si="4274"/>
        <v>87.231975051980839</v>
      </c>
      <c r="CI1792" s="69">
        <f t="shared" si="4275"/>
        <v>87.23</v>
      </c>
      <c r="CL1792" t="str">
        <f t="shared" si="4276"/>
        <v>S363-2</v>
      </c>
      <c r="CM1792">
        <f>+CM1791</f>
        <v>363</v>
      </c>
      <c r="CN1792">
        <v>2</v>
      </c>
      <c r="CO1792" s="72">
        <f t="shared" ref="CO1792:CO1795" si="4393">+CO1791*105%</f>
        <v>181442.50810812015</v>
      </c>
      <c r="CP1792" s="73">
        <f t="shared" si="4277"/>
        <v>15120.209009010012</v>
      </c>
      <c r="CQ1792" s="73">
        <f t="shared" si="4278"/>
        <v>6978.5580041584672</v>
      </c>
      <c r="CR1792" s="73">
        <f t="shared" si="4279"/>
        <v>87.231975051980839</v>
      </c>
      <c r="CU1792" t="str">
        <f t="shared" si="4280"/>
        <v>T363-2</v>
      </c>
      <c r="CV1792">
        <f>+CV1791</f>
        <v>363</v>
      </c>
      <c r="CW1792">
        <v>2</v>
      </c>
      <c r="CX1792" s="72">
        <f t="shared" ref="CX1792:CX1795" si="4394">+CX1791*105%</f>
        <v>181442.50810812015</v>
      </c>
      <c r="CY1792" s="73">
        <f t="shared" si="4281"/>
        <v>15120.209009010012</v>
      </c>
      <c r="CZ1792" s="73">
        <f t="shared" si="4282"/>
        <v>6978.5580041584672</v>
      </c>
      <c r="DA1792" s="73">
        <f t="shared" si="4283"/>
        <v>87.231975051980839</v>
      </c>
    </row>
    <row r="1793" spans="30:105" ht="18.75" hidden="1" customHeight="1" x14ac:dyDescent="0.2">
      <c r="AD1793" t="str">
        <f t="shared" si="4253"/>
        <v>F363-3</v>
      </c>
      <c r="AE1793">
        <f>+AE1792</f>
        <v>363</v>
      </c>
      <c r="AF1793">
        <v>3</v>
      </c>
      <c r="AG1793" s="72">
        <f t="shared" si="4389"/>
        <v>212007.35328386803</v>
      </c>
      <c r="AH1793" s="73">
        <f t="shared" si="4254"/>
        <v>17667.279440322334</v>
      </c>
      <c r="AI1793" s="73">
        <f t="shared" si="4255"/>
        <v>8154.1289724564622</v>
      </c>
      <c r="AJ1793" s="73">
        <f t="shared" si="4256"/>
        <v>101.92661215570578</v>
      </c>
      <c r="AK1793" s="69">
        <f t="shared" si="4257"/>
        <v>101.93</v>
      </c>
      <c r="AN1793" t="str">
        <f t="shared" si="4310"/>
        <v>F303-6</v>
      </c>
      <c r="AO1793">
        <f t="shared" si="4387"/>
        <v>303</v>
      </c>
      <c r="AP1793">
        <v>6</v>
      </c>
      <c r="AQ1793" s="72">
        <f t="shared" si="4385"/>
        <v>173286.93372922298</v>
      </c>
      <c r="AR1793" s="73">
        <f t="shared" si="4245"/>
        <v>14440.577810768582</v>
      </c>
      <c r="AS1793" s="73">
        <f t="shared" si="4246"/>
        <v>6664.8820665085759</v>
      </c>
      <c r="AT1793" s="73">
        <f t="shared" si="4247"/>
        <v>83.311025831357199</v>
      </c>
      <c r="AU1793" s="69">
        <f t="shared" si="4248"/>
        <v>83.31</v>
      </c>
      <c r="AX1793" t="str">
        <f t="shared" si="4259"/>
        <v>P303-6</v>
      </c>
      <c r="AY1793">
        <f t="shared" si="4388"/>
        <v>303</v>
      </c>
      <c r="AZ1793">
        <v>6</v>
      </c>
      <c r="BA1793" s="72">
        <f t="shared" si="4386"/>
        <v>165973.6802975983</v>
      </c>
      <c r="BB1793" s="73">
        <f t="shared" si="4249"/>
        <v>13831.140024799859</v>
      </c>
      <c r="BC1793" s="73">
        <f t="shared" si="4250"/>
        <v>6383.6030883691656</v>
      </c>
      <c r="BD1793" s="73">
        <f t="shared" si="4251"/>
        <v>79.795038604614561</v>
      </c>
      <c r="BE1793" s="69">
        <f t="shared" si="4252"/>
        <v>79.8</v>
      </c>
      <c r="BH1793" t="str">
        <f t="shared" si="4261"/>
        <v>G363-3</v>
      </c>
      <c r="BI1793">
        <f>+BI1792</f>
        <v>363</v>
      </c>
      <c r="BJ1793">
        <v>3</v>
      </c>
      <c r="BK1793" s="72">
        <f t="shared" si="4390"/>
        <v>190514.63351352618</v>
      </c>
      <c r="BL1793" s="73">
        <f t="shared" si="4262"/>
        <v>15876.219459460515</v>
      </c>
      <c r="BM1793" s="73">
        <f t="shared" si="4263"/>
        <v>7327.485904366391</v>
      </c>
      <c r="BN1793" s="73">
        <f t="shared" si="4264"/>
        <v>91.59357380457989</v>
      </c>
      <c r="BO1793" s="69">
        <f t="shared" si="4265"/>
        <v>91.59</v>
      </c>
      <c r="BR1793" t="str">
        <f t="shared" si="4266"/>
        <v>M363-3</v>
      </c>
      <c r="BS1793">
        <f>+BS1792</f>
        <v>363</v>
      </c>
      <c r="BT1793">
        <v>3</v>
      </c>
      <c r="BU1793" s="72">
        <f t="shared" si="4391"/>
        <v>190514.63351352618</v>
      </c>
      <c r="BV1793" s="73">
        <f t="shared" si="4267"/>
        <v>15876.219459460515</v>
      </c>
      <c r="BW1793" s="73">
        <f t="shared" si="4268"/>
        <v>7327.485904366391</v>
      </c>
      <c r="BX1793" s="73">
        <f t="shared" si="4269"/>
        <v>91.59357380457989</v>
      </c>
      <c r="BY1793" s="69">
        <f t="shared" si="4270"/>
        <v>91.59</v>
      </c>
      <c r="CB1793" t="str">
        <f t="shared" si="4271"/>
        <v>E363-3</v>
      </c>
      <c r="CC1793">
        <f>+CC1792</f>
        <v>363</v>
      </c>
      <c r="CD1793">
        <v>3</v>
      </c>
      <c r="CE1793" s="72">
        <f t="shared" si="4392"/>
        <v>190514.63351352618</v>
      </c>
      <c r="CF1793" s="73">
        <f t="shared" si="4272"/>
        <v>15876.219459460515</v>
      </c>
      <c r="CG1793" s="73">
        <f t="shared" si="4273"/>
        <v>7327.485904366391</v>
      </c>
      <c r="CH1793" s="73">
        <f t="shared" si="4274"/>
        <v>91.59357380457989</v>
      </c>
      <c r="CI1793" s="69">
        <f t="shared" si="4275"/>
        <v>91.59</v>
      </c>
      <c r="CL1793" t="str">
        <f t="shared" si="4276"/>
        <v>S363-3</v>
      </c>
      <c r="CM1793">
        <f>+CM1792</f>
        <v>363</v>
      </c>
      <c r="CN1793">
        <v>3</v>
      </c>
      <c r="CO1793" s="72">
        <f t="shared" si="4393"/>
        <v>190514.63351352618</v>
      </c>
      <c r="CP1793" s="73">
        <f t="shared" si="4277"/>
        <v>15876.219459460515</v>
      </c>
      <c r="CQ1793" s="73">
        <f t="shared" si="4278"/>
        <v>7327.485904366391</v>
      </c>
      <c r="CR1793" s="73">
        <f t="shared" si="4279"/>
        <v>91.59357380457989</v>
      </c>
      <c r="CU1793" t="str">
        <f t="shared" si="4280"/>
        <v>T363-3</v>
      </c>
      <c r="CV1793">
        <f>+CV1792</f>
        <v>363</v>
      </c>
      <c r="CW1793">
        <v>3</v>
      </c>
      <c r="CX1793" s="72">
        <f t="shared" si="4394"/>
        <v>190514.63351352618</v>
      </c>
      <c r="CY1793" s="73">
        <f t="shared" si="4281"/>
        <v>15876.219459460515</v>
      </c>
      <c r="CZ1793" s="73">
        <f t="shared" si="4282"/>
        <v>7327.485904366391</v>
      </c>
      <c r="DA1793" s="73">
        <f t="shared" si="4283"/>
        <v>91.59357380457989</v>
      </c>
    </row>
    <row r="1794" spans="30:105" ht="18.75" hidden="1" customHeight="1" x14ac:dyDescent="0.2">
      <c r="AD1794" t="str">
        <f t="shared" si="4253"/>
        <v>F363-4</v>
      </c>
      <c r="AE1794">
        <f>+AE1793</f>
        <v>363</v>
      </c>
      <c r="AF1794">
        <v>4</v>
      </c>
      <c r="AG1794" s="72">
        <f t="shared" si="4389"/>
        <v>222607.72094806144</v>
      </c>
      <c r="AH1794" s="73">
        <f t="shared" si="4254"/>
        <v>18550.643412338453</v>
      </c>
      <c r="AI1794" s="73">
        <f t="shared" si="4255"/>
        <v>8561.8354210792859</v>
      </c>
      <c r="AJ1794" s="73">
        <f t="shared" si="4256"/>
        <v>107.02294276349107</v>
      </c>
      <c r="AK1794" s="69">
        <f t="shared" si="4257"/>
        <v>107.02</v>
      </c>
      <c r="AN1794" t="str">
        <f t="shared" si="4310"/>
        <v>F304-1</v>
      </c>
      <c r="AO1794">
        <f>+AO1788+1</f>
        <v>304</v>
      </c>
      <c r="AP1794">
        <v>1</v>
      </c>
      <c r="AQ1794" s="72">
        <f>+AQ1788*100.5%</f>
        <v>136453.72111835162</v>
      </c>
      <c r="AR1794" s="73">
        <f t="shared" si="4245"/>
        <v>11371.143426529301</v>
      </c>
      <c r="AS1794" s="73">
        <f t="shared" si="4246"/>
        <v>5248.2200430135235</v>
      </c>
      <c r="AT1794" s="73">
        <f t="shared" si="4247"/>
        <v>65.602750537669053</v>
      </c>
      <c r="AU1794" s="69">
        <f t="shared" si="4248"/>
        <v>65.599999999999994</v>
      </c>
      <c r="AX1794" t="str">
        <f t="shared" si="4259"/>
        <v>P304-1</v>
      </c>
      <c r="AY1794">
        <f>+AY1788+1</f>
        <v>304</v>
      </c>
      <c r="AZ1794">
        <v>1</v>
      </c>
      <c r="BA1794" s="72">
        <f>+BA1788*100.5%</f>
        <v>130694.94506552996</v>
      </c>
      <c r="BB1794" s="73">
        <f t="shared" si="4249"/>
        <v>10891.245422127497</v>
      </c>
      <c r="BC1794" s="73">
        <f t="shared" si="4250"/>
        <v>5026.7286563665366</v>
      </c>
      <c r="BD1794" s="73">
        <f t="shared" si="4251"/>
        <v>62.83410820458171</v>
      </c>
      <c r="BE1794" s="69">
        <f t="shared" si="4252"/>
        <v>62.83</v>
      </c>
      <c r="BH1794" t="str">
        <f t="shared" si="4261"/>
        <v>G363-4</v>
      </c>
      <c r="BI1794">
        <f>+BI1793</f>
        <v>363</v>
      </c>
      <c r="BJ1794">
        <v>4</v>
      </c>
      <c r="BK1794" s="72">
        <f t="shared" si="4390"/>
        <v>200040.36518920248</v>
      </c>
      <c r="BL1794" s="73">
        <f t="shared" si="4262"/>
        <v>16670.030432433541</v>
      </c>
      <c r="BM1794" s="73">
        <f t="shared" si="4263"/>
        <v>7693.8601995847112</v>
      </c>
      <c r="BN1794" s="73">
        <f t="shared" si="4264"/>
        <v>96.173252494808878</v>
      </c>
      <c r="BO1794" s="69">
        <f t="shared" si="4265"/>
        <v>96.17</v>
      </c>
      <c r="BR1794" t="str">
        <f t="shared" si="4266"/>
        <v>M363-4</v>
      </c>
      <c r="BS1794">
        <f>+BS1793</f>
        <v>363</v>
      </c>
      <c r="BT1794">
        <v>4</v>
      </c>
      <c r="BU1794" s="72">
        <f t="shared" si="4391"/>
        <v>200040.36518920248</v>
      </c>
      <c r="BV1794" s="73">
        <f t="shared" si="4267"/>
        <v>16670.030432433541</v>
      </c>
      <c r="BW1794" s="73">
        <f t="shared" si="4268"/>
        <v>7693.8601995847112</v>
      </c>
      <c r="BX1794" s="73">
        <f t="shared" si="4269"/>
        <v>96.173252494808878</v>
      </c>
      <c r="BY1794" s="69">
        <f t="shared" si="4270"/>
        <v>96.17</v>
      </c>
      <c r="CB1794" t="str">
        <f t="shared" si="4271"/>
        <v>E363-4</v>
      </c>
      <c r="CC1794">
        <f>+CC1793</f>
        <v>363</v>
      </c>
      <c r="CD1794">
        <v>4</v>
      </c>
      <c r="CE1794" s="72">
        <f t="shared" si="4392"/>
        <v>200040.36518920248</v>
      </c>
      <c r="CF1794" s="73">
        <f t="shared" si="4272"/>
        <v>16670.030432433541</v>
      </c>
      <c r="CG1794" s="73">
        <f t="shared" si="4273"/>
        <v>7693.8601995847112</v>
      </c>
      <c r="CH1794" s="73">
        <f t="shared" si="4274"/>
        <v>96.173252494808878</v>
      </c>
      <c r="CI1794" s="69">
        <f t="shared" si="4275"/>
        <v>96.17</v>
      </c>
      <c r="CL1794" t="str">
        <f t="shared" si="4276"/>
        <v>S363-4</v>
      </c>
      <c r="CM1794">
        <f>+CM1793</f>
        <v>363</v>
      </c>
      <c r="CN1794">
        <v>4</v>
      </c>
      <c r="CO1794" s="72">
        <f t="shared" si="4393"/>
        <v>200040.36518920248</v>
      </c>
      <c r="CP1794" s="73">
        <f t="shared" si="4277"/>
        <v>16670.030432433541</v>
      </c>
      <c r="CQ1794" s="73">
        <f t="shared" si="4278"/>
        <v>7693.8601995847112</v>
      </c>
      <c r="CR1794" s="73">
        <f t="shared" si="4279"/>
        <v>96.173252494808878</v>
      </c>
      <c r="CU1794" t="str">
        <f t="shared" si="4280"/>
        <v>T363-4</v>
      </c>
      <c r="CV1794">
        <f>+CV1793</f>
        <v>363</v>
      </c>
      <c r="CW1794">
        <v>4</v>
      </c>
      <c r="CX1794" s="72">
        <f t="shared" si="4394"/>
        <v>200040.36518920248</v>
      </c>
      <c r="CY1794" s="73">
        <f t="shared" si="4281"/>
        <v>16670.030432433541</v>
      </c>
      <c r="CZ1794" s="73">
        <f t="shared" si="4282"/>
        <v>7693.8601995847112</v>
      </c>
      <c r="DA1794" s="73">
        <f t="shared" si="4283"/>
        <v>96.173252494808878</v>
      </c>
    </row>
    <row r="1795" spans="30:105" ht="18.75" hidden="1" customHeight="1" x14ac:dyDescent="0.2">
      <c r="AD1795" t="str">
        <f t="shared" si="4253"/>
        <v>F363-5</v>
      </c>
      <c r="AE1795">
        <f>+AE1794</f>
        <v>363</v>
      </c>
      <c r="AF1795">
        <v>5</v>
      </c>
      <c r="AG1795" s="72">
        <f t="shared" si="4389"/>
        <v>233738.10699546454</v>
      </c>
      <c r="AH1795" s="73">
        <f t="shared" si="4254"/>
        <v>19478.175582955377</v>
      </c>
      <c r="AI1795" s="73">
        <f t="shared" si="4255"/>
        <v>8989.9271921332511</v>
      </c>
      <c r="AJ1795" s="73">
        <f t="shared" si="4256"/>
        <v>112.37408990166564</v>
      </c>
      <c r="AK1795" s="69">
        <f t="shared" si="4257"/>
        <v>112.37</v>
      </c>
      <c r="AN1795" t="str">
        <f t="shared" si="4310"/>
        <v>F304-2</v>
      </c>
      <c r="AO1795">
        <f>AO1794</f>
        <v>304</v>
      </c>
      <c r="AP1795">
        <v>2</v>
      </c>
      <c r="AQ1795" s="72">
        <f t="shared" ref="AQ1795:AQ1799" si="4395">+AQ1794*105%</f>
        <v>143276.4071742692</v>
      </c>
      <c r="AR1795" s="73">
        <f t="shared" si="4245"/>
        <v>11939.700597855766</v>
      </c>
      <c r="AS1795" s="73">
        <f t="shared" si="4246"/>
        <v>5510.6310451642003</v>
      </c>
      <c r="AT1795" s="73">
        <f t="shared" si="4247"/>
        <v>68.882888064552503</v>
      </c>
      <c r="AU1795" s="69">
        <f t="shared" si="4248"/>
        <v>68.88</v>
      </c>
      <c r="AX1795" t="str">
        <f t="shared" si="4259"/>
        <v>P304-2</v>
      </c>
      <c r="AY1795">
        <f>AY1794</f>
        <v>304</v>
      </c>
      <c r="AZ1795">
        <v>2</v>
      </c>
      <c r="BA1795" s="72">
        <f t="shared" ref="BA1795:BA1799" si="4396">+BA1794*105%</f>
        <v>137229.69231880645</v>
      </c>
      <c r="BB1795" s="73">
        <f t="shared" si="4249"/>
        <v>11435.807693233872</v>
      </c>
      <c r="BC1795" s="73">
        <f t="shared" si="4250"/>
        <v>5278.0650891848636</v>
      </c>
      <c r="BD1795" s="73">
        <f t="shared" si="4251"/>
        <v>65.975813614810789</v>
      </c>
      <c r="BE1795" s="69">
        <f t="shared" si="4252"/>
        <v>65.98</v>
      </c>
      <c r="BH1795" t="str">
        <f t="shared" si="4261"/>
        <v>G363-5</v>
      </c>
      <c r="BI1795">
        <f>+BI1794</f>
        <v>363</v>
      </c>
      <c r="BJ1795">
        <v>5</v>
      </c>
      <c r="BK1795" s="72">
        <f t="shared" si="4390"/>
        <v>210042.38344866261</v>
      </c>
      <c r="BL1795" s="73">
        <f t="shared" si="4262"/>
        <v>17503.531954055219</v>
      </c>
      <c r="BM1795" s="73">
        <f t="shared" si="4263"/>
        <v>8078.5532095639464</v>
      </c>
      <c r="BN1795" s="73">
        <f t="shared" si="4264"/>
        <v>100.98191511954933</v>
      </c>
      <c r="BO1795" s="69">
        <f t="shared" si="4265"/>
        <v>100.98</v>
      </c>
      <c r="BR1795" t="str">
        <f t="shared" si="4266"/>
        <v>M363-5</v>
      </c>
      <c r="BS1795">
        <f>+BS1794</f>
        <v>363</v>
      </c>
      <c r="BT1795">
        <v>5</v>
      </c>
      <c r="BU1795" s="72">
        <f t="shared" si="4391"/>
        <v>210042.38344866261</v>
      </c>
      <c r="BV1795" s="73">
        <f t="shared" si="4267"/>
        <v>17503.531954055219</v>
      </c>
      <c r="BW1795" s="73">
        <f t="shared" si="4268"/>
        <v>8078.5532095639464</v>
      </c>
      <c r="BX1795" s="73">
        <f t="shared" si="4269"/>
        <v>100.98191511954933</v>
      </c>
      <c r="BY1795" s="69">
        <f t="shared" si="4270"/>
        <v>100.98</v>
      </c>
      <c r="CB1795" t="str">
        <f t="shared" si="4271"/>
        <v>E363-5</v>
      </c>
      <c r="CC1795">
        <f>+CC1794</f>
        <v>363</v>
      </c>
      <c r="CD1795">
        <v>5</v>
      </c>
      <c r="CE1795" s="72">
        <f t="shared" si="4392"/>
        <v>210042.38344866261</v>
      </c>
      <c r="CF1795" s="73">
        <f t="shared" si="4272"/>
        <v>17503.531954055219</v>
      </c>
      <c r="CG1795" s="73">
        <f t="shared" si="4273"/>
        <v>8078.5532095639464</v>
      </c>
      <c r="CH1795" s="73">
        <f t="shared" si="4274"/>
        <v>100.98191511954933</v>
      </c>
      <c r="CI1795" s="69">
        <f t="shared" si="4275"/>
        <v>100.98</v>
      </c>
      <c r="CL1795" t="str">
        <f t="shared" si="4276"/>
        <v>S363-5</v>
      </c>
      <c r="CM1795">
        <f>+CM1794</f>
        <v>363</v>
      </c>
      <c r="CN1795">
        <v>5</v>
      </c>
      <c r="CO1795" s="72">
        <f t="shared" si="4393"/>
        <v>210042.38344866261</v>
      </c>
      <c r="CP1795" s="73">
        <f t="shared" si="4277"/>
        <v>17503.531954055219</v>
      </c>
      <c r="CQ1795" s="73">
        <f t="shared" si="4278"/>
        <v>8078.5532095639464</v>
      </c>
      <c r="CR1795" s="73">
        <f t="shared" si="4279"/>
        <v>100.98191511954933</v>
      </c>
      <c r="CU1795" t="str">
        <f t="shared" si="4280"/>
        <v>T363-5</v>
      </c>
      <c r="CV1795">
        <f>+CV1794</f>
        <v>363</v>
      </c>
      <c r="CW1795">
        <v>5</v>
      </c>
      <c r="CX1795" s="72">
        <f t="shared" si="4394"/>
        <v>210042.38344866261</v>
      </c>
      <c r="CY1795" s="73">
        <f t="shared" si="4281"/>
        <v>17503.531954055219</v>
      </c>
      <c r="CZ1795" s="73">
        <f t="shared" si="4282"/>
        <v>8078.5532095639464</v>
      </c>
      <c r="DA1795" s="73">
        <f t="shared" si="4283"/>
        <v>100.98191511954933</v>
      </c>
    </row>
    <row r="1796" spans="30:105" ht="18.75" hidden="1" customHeight="1" x14ac:dyDescent="0.2">
      <c r="AD1796" t="str">
        <f t="shared" si="4253"/>
        <v>F364-1</v>
      </c>
      <c r="AE1796">
        <f>+AE1791+1</f>
        <v>364</v>
      </c>
      <c r="AF1796">
        <v>1</v>
      </c>
      <c r="AG1796" s="72">
        <f>+AG1791*100.5%</f>
        <v>193258.40367373</v>
      </c>
      <c r="AH1796" s="73">
        <f t="shared" si="4254"/>
        <v>16104.866972810834</v>
      </c>
      <c r="AI1796" s="73">
        <f t="shared" si="4255"/>
        <v>7433.0155259126923</v>
      </c>
      <c r="AJ1796" s="73">
        <f t="shared" si="4256"/>
        <v>92.912694073908654</v>
      </c>
      <c r="AK1796" s="69">
        <f t="shared" si="4257"/>
        <v>92.91</v>
      </c>
      <c r="AN1796" t="str">
        <f t="shared" si="4310"/>
        <v>F304-3</v>
      </c>
      <c r="AO1796">
        <f t="shared" ref="AO1796:AO1799" si="4397">AO1795</f>
        <v>304</v>
      </c>
      <c r="AP1796">
        <v>3</v>
      </c>
      <c r="AQ1796" s="72">
        <f t="shared" si="4395"/>
        <v>150440.22753298268</v>
      </c>
      <c r="AR1796" s="73">
        <f t="shared" si="4245"/>
        <v>12536.685627748557</v>
      </c>
      <c r="AS1796" s="73">
        <f t="shared" si="4246"/>
        <v>5786.1625974224107</v>
      </c>
      <c r="AT1796" s="73">
        <f t="shared" si="4247"/>
        <v>72.327032467780128</v>
      </c>
      <c r="AU1796" s="69">
        <f t="shared" si="4248"/>
        <v>72.33</v>
      </c>
      <c r="AX1796" t="str">
        <f t="shared" si="4259"/>
        <v>P304-3</v>
      </c>
      <c r="AY1796">
        <f t="shared" ref="AY1796:AY1799" si="4398">AY1795</f>
        <v>304</v>
      </c>
      <c r="AZ1796">
        <v>3</v>
      </c>
      <c r="BA1796" s="72">
        <f t="shared" si="4396"/>
        <v>144091.17693474679</v>
      </c>
      <c r="BB1796" s="73">
        <f t="shared" si="4249"/>
        <v>12007.598077895565</v>
      </c>
      <c r="BC1796" s="73">
        <f t="shared" si="4250"/>
        <v>5541.9683436441073</v>
      </c>
      <c r="BD1796" s="73">
        <f t="shared" si="4251"/>
        <v>69.274604295551342</v>
      </c>
      <c r="BE1796" s="69">
        <f t="shared" si="4252"/>
        <v>69.27</v>
      </c>
      <c r="BH1796" t="str">
        <f t="shared" si="4261"/>
        <v>G364-1</v>
      </c>
      <c r="BI1796">
        <f>+BI1791+1</f>
        <v>364</v>
      </c>
      <c r="BJ1796">
        <v>1</v>
      </c>
      <c r="BK1796" s="72">
        <f>+BK1791*100.5%</f>
        <v>173666.40061777213</v>
      </c>
      <c r="BL1796" s="73">
        <f t="shared" si="4262"/>
        <v>14472.200051481012</v>
      </c>
      <c r="BM1796" s="73">
        <f t="shared" si="4263"/>
        <v>6679.4769468373897</v>
      </c>
      <c r="BN1796" s="73">
        <f t="shared" si="4264"/>
        <v>83.493461835467372</v>
      </c>
      <c r="BO1796" s="69">
        <f t="shared" si="4265"/>
        <v>83.49</v>
      </c>
      <c r="BR1796" t="str">
        <f t="shared" si="4266"/>
        <v>M364-1</v>
      </c>
      <c r="BS1796">
        <f>+BS1791+1</f>
        <v>364</v>
      </c>
      <c r="BT1796">
        <v>1</v>
      </c>
      <c r="BU1796" s="72">
        <f>+BU1791*100.5%</f>
        <v>173666.40061777213</v>
      </c>
      <c r="BV1796" s="73">
        <f t="shared" si="4267"/>
        <v>14472.200051481012</v>
      </c>
      <c r="BW1796" s="73">
        <f t="shared" si="4268"/>
        <v>6679.4769468373897</v>
      </c>
      <c r="BX1796" s="73">
        <f t="shared" si="4269"/>
        <v>83.493461835467372</v>
      </c>
      <c r="BY1796" s="69">
        <f t="shared" si="4270"/>
        <v>83.49</v>
      </c>
      <c r="CB1796" t="str">
        <f t="shared" si="4271"/>
        <v>E364-1</v>
      </c>
      <c r="CC1796">
        <f>+CC1791+1</f>
        <v>364</v>
      </c>
      <c r="CD1796">
        <v>1</v>
      </c>
      <c r="CE1796" s="72">
        <f>+CE1791*100.5%</f>
        <v>173666.40061777213</v>
      </c>
      <c r="CF1796" s="73">
        <f t="shared" si="4272"/>
        <v>14472.200051481012</v>
      </c>
      <c r="CG1796" s="73">
        <f t="shared" si="4273"/>
        <v>6679.4769468373897</v>
      </c>
      <c r="CH1796" s="73">
        <f t="shared" si="4274"/>
        <v>83.493461835467372</v>
      </c>
      <c r="CI1796" s="69">
        <f t="shared" si="4275"/>
        <v>83.49</v>
      </c>
      <c r="CL1796" t="str">
        <f t="shared" si="4276"/>
        <v>S364-1</v>
      </c>
      <c r="CM1796">
        <f>+CM1791+1</f>
        <v>364</v>
      </c>
      <c r="CN1796">
        <v>1</v>
      </c>
      <c r="CO1796" s="72">
        <f>+CO1791*100.5%</f>
        <v>173666.40061777213</v>
      </c>
      <c r="CP1796" s="73">
        <f t="shared" si="4277"/>
        <v>14472.200051481012</v>
      </c>
      <c r="CQ1796" s="73">
        <f t="shared" si="4278"/>
        <v>6679.4769468373897</v>
      </c>
      <c r="CR1796" s="73">
        <f t="shared" si="4279"/>
        <v>83.493461835467372</v>
      </c>
      <c r="CU1796" t="str">
        <f t="shared" si="4280"/>
        <v>T364-1</v>
      </c>
      <c r="CV1796">
        <f>+CV1791+1</f>
        <v>364</v>
      </c>
      <c r="CW1796">
        <v>1</v>
      </c>
      <c r="CX1796" s="72">
        <f>+CX1791*100.5%</f>
        <v>173666.40061777213</v>
      </c>
      <c r="CY1796" s="73">
        <f t="shared" si="4281"/>
        <v>14472.200051481012</v>
      </c>
      <c r="CZ1796" s="73">
        <f t="shared" si="4282"/>
        <v>6679.4769468373897</v>
      </c>
      <c r="DA1796" s="73">
        <f t="shared" si="4283"/>
        <v>83.493461835467372</v>
      </c>
    </row>
    <row r="1797" spans="30:105" ht="18.75" hidden="1" customHeight="1" x14ac:dyDescent="0.2">
      <c r="AD1797" t="str">
        <f t="shared" si="4253"/>
        <v>F364-2</v>
      </c>
      <c r="AE1797">
        <f>+AE1796</f>
        <v>364</v>
      </c>
      <c r="AF1797">
        <v>2</v>
      </c>
      <c r="AG1797" s="72">
        <f t="shared" ref="AG1797:AG1800" si="4399">+AG1796*105%</f>
        <v>202921.32385741652</v>
      </c>
      <c r="AH1797" s="73">
        <f t="shared" si="4254"/>
        <v>16910.110321451375</v>
      </c>
      <c r="AI1797" s="73">
        <f t="shared" si="4255"/>
        <v>7804.6663022083276</v>
      </c>
      <c r="AJ1797" s="73">
        <f t="shared" si="4256"/>
        <v>97.558328777604089</v>
      </c>
      <c r="AK1797" s="69">
        <f t="shared" si="4257"/>
        <v>97.56</v>
      </c>
      <c r="AN1797" t="str">
        <f t="shared" si="4310"/>
        <v>F304-4</v>
      </c>
      <c r="AO1797">
        <f t="shared" si="4397"/>
        <v>304</v>
      </c>
      <c r="AP1797">
        <v>4</v>
      </c>
      <c r="AQ1797" s="72">
        <f t="shared" si="4395"/>
        <v>157962.23890963182</v>
      </c>
      <c r="AR1797" s="73">
        <f t="shared" si="4245"/>
        <v>13163.519909135985</v>
      </c>
      <c r="AS1797" s="73">
        <f t="shared" si="4246"/>
        <v>6075.470727293532</v>
      </c>
      <c r="AT1797" s="73">
        <f t="shared" si="4247"/>
        <v>75.94338409116915</v>
      </c>
      <c r="AU1797" s="69">
        <f t="shared" si="4248"/>
        <v>75.94</v>
      </c>
      <c r="AX1797" t="str">
        <f t="shared" si="4259"/>
        <v>P304-4</v>
      </c>
      <c r="AY1797">
        <f t="shared" si="4398"/>
        <v>304</v>
      </c>
      <c r="AZ1797">
        <v>4</v>
      </c>
      <c r="BA1797" s="72">
        <f t="shared" si="4396"/>
        <v>151295.73578148414</v>
      </c>
      <c r="BB1797" s="73">
        <f t="shared" si="4249"/>
        <v>12607.977981790345</v>
      </c>
      <c r="BC1797" s="73">
        <f t="shared" si="4250"/>
        <v>5819.0667608263129</v>
      </c>
      <c r="BD1797" s="73">
        <f t="shared" si="4251"/>
        <v>72.738334510328912</v>
      </c>
      <c r="BE1797" s="69">
        <f t="shared" si="4252"/>
        <v>72.739999999999995</v>
      </c>
      <c r="BH1797" t="str">
        <f t="shared" si="4261"/>
        <v>G364-2</v>
      </c>
      <c r="BI1797">
        <f>+BI1796</f>
        <v>364</v>
      </c>
      <c r="BJ1797">
        <v>2</v>
      </c>
      <c r="BK1797" s="72">
        <f t="shared" ref="BK1797:BK1800" si="4400">+BK1796*105%</f>
        <v>182349.72064866073</v>
      </c>
      <c r="BL1797" s="73">
        <f t="shared" si="4262"/>
        <v>15195.81005405506</v>
      </c>
      <c r="BM1797" s="73">
        <f t="shared" si="4263"/>
        <v>7013.450794179259</v>
      </c>
      <c r="BN1797" s="73">
        <f t="shared" si="4264"/>
        <v>87.668134927240743</v>
      </c>
      <c r="BO1797" s="69">
        <f t="shared" si="4265"/>
        <v>87.67</v>
      </c>
      <c r="BR1797" t="str">
        <f t="shared" si="4266"/>
        <v>M364-2</v>
      </c>
      <c r="BS1797">
        <f>+BS1796</f>
        <v>364</v>
      </c>
      <c r="BT1797">
        <v>2</v>
      </c>
      <c r="BU1797" s="72">
        <f t="shared" ref="BU1797:BU1800" si="4401">+BU1796*105%</f>
        <v>182349.72064866073</v>
      </c>
      <c r="BV1797" s="73">
        <f t="shared" si="4267"/>
        <v>15195.81005405506</v>
      </c>
      <c r="BW1797" s="73">
        <f t="shared" si="4268"/>
        <v>7013.450794179259</v>
      </c>
      <c r="BX1797" s="73">
        <f t="shared" si="4269"/>
        <v>87.668134927240743</v>
      </c>
      <c r="BY1797" s="69">
        <f t="shared" si="4270"/>
        <v>87.67</v>
      </c>
      <c r="CB1797" t="str">
        <f t="shared" si="4271"/>
        <v>E364-2</v>
      </c>
      <c r="CC1797">
        <f>+CC1796</f>
        <v>364</v>
      </c>
      <c r="CD1797">
        <v>2</v>
      </c>
      <c r="CE1797" s="72">
        <f t="shared" ref="CE1797:CE1800" si="4402">+CE1796*105%</f>
        <v>182349.72064866073</v>
      </c>
      <c r="CF1797" s="73">
        <f t="shared" si="4272"/>
        <v>15195.81005405506</v>
      </c>
      <c r="CG1797" s="73">
        <f t="shared" si="4273"/>
        <v>7013.450794179259</v>
      </c>
      <c r="CH1797" s="73">
        <f t="shared" si="4274"/>
        <v>87.668134927240743</v>
      </c>
      <c r="CI1797" s="69">
        <f t="shared" si="4275"/>
        <v>87.67</v>
      </c>
      <c r="CL1797" t="str">
        <f t="shared" si="4276"/>
        <v>S364-2</v>
      </c>
      <c r="CM1797">
        <f>+CM1796</f>
        <v>364</v>
      </c>
      <c r="CN1797">
        <v>2</v>
      </c>
      <c r="CO1797" s="72">
        <f t="shared" ref="CO1797:CO1800" si="4403">+CO1796*105%</f>
        <v>182349.72064866073</v>
      </c>
      <c r="CP1797" s="73">
        <f t="shared" si="4277"/>
        <v>15195.81005405506</v>
      </c>
      <c r="CQ1797" s="73">
        <f t="shared" si="4278"/>
        <v>7013.450794179259</v>
      </c>
      <c r="CR1797" s="73">
        <f t="shared" si="4279"/>
        <v>87.668134927240743</v>
      </c>
      <c r="CU1797" t="str">
        <f t="shared" si="4280"/>
        <v>T364-2</v>
      </c>
      <c r="CV1797">
        <f>+CV1796</f>
        <v>364</v>
      </c>
      <c r="CW1797">
        <v>2</v>
      </c>
      <c r="CX1797" s="72">
        <f t="shared" ref="CX1797:CX1800" si="4404">+CX1796*105%</f>
        <v>182349.72064866073</v>
      </c>
      <c r="CY1797" s="73">
        <f t="shared" si="4281"/>
        <v>15195.81005405506</v>
      </c>
      <c r="CZ1797" s="73">
        <f t="shared" si="4282"/>
        <v>7013.450794179259</v>
      </c>
      <c r="DA1797" s="73">
        <f t="shared" si="4283"/>
        <v>87.668134927240743</v>
      </c>
    </row>
    <row r="1798" spans="30:105" ht="18.75" hidden="1" customHeight="1" x14ac:dyDescent="0.2">
      <c r="AD1798" t="str">
        <f t="shared" si="4253"/>
        <v>F364-3</v>
      </c>
      <c r="AE1798">
        <f>+AE1797</f>
        <v>364</v>
      </c>
      <c r="AF1798">
        <v>3</v>
      </c>
      <c r="AG1798" s="72">
        <f t="shared" si="4399"/>
        <v>213067.39005028736</v>
      </c>
      <c r="AH1798" s="73">
        <f t="shared" si="4254"/>
        <v>17755.615837523947</v>
      </c>
      <c r="AI1798" s="73">
        <f t="shared" si="4255"/>
        <v>8194.8996173187443</v>
      </c>
      <c r="AJ1798" s="73">
        <f t="shared" si="4256"/>
        <v>102.43624521648431</v>
      </c>
      <c r="AK1798" s="69">
        <f t="shared" si="4257"/>
        <v>102.44</v>
      </c>
      <c r="AN1798" t="str">
        <f t="shared" si="4310"/>
        <v>F304-5</v>
      </c>
      <c r="AO1798">
        <f t="shared" si="4397"/>
        <v>304</v>
      </c>
      <c r="AP1798">
        <v>5</v>
      </c>
      <c r="AQ1798" s="72">
        <f t="shared" si="4395"/>
        <v>165860.35085511341</v>
      </c>
      <c r="AR1798" s="73">
        <f t="shared" ref="AR1798:AR1861" si="4405">AQ1798/12</f>
        <v>13821.695904592785</v>
      </c>
      <c r="AS1798" s="73">
        <f t="shared" ref="AS1798:AS1861" si="4406">AQ1798/26</f>
        <v>6379.2442636582082</v>
      </c>
      <c r="AT1798" s="73">
        <f t="shared" ref="AT1798:AT1861" si="4407">AQ1798/2080</f>
        <v>79.740553295727608</v>
      </c>
      <c r="AU1798" s="69">
        <f t="shared" ref="AU1798:AU1861" si="4408">ROUND(AT1798,2)</f>
        <v>79.739999999999995</v>
      </c>
      <c r="AX1798" t="str">
        <f t="shared" si="4259"/>
        <v>P304-5</v>
      </c>
      <c r="AY1798">
        <f t="shared" si="4398"/>
        <v>304</v>
      </c>
      <c r="AZ1798">
        <v>5</v>
      </c>
      <c r="BA1798" s="72">
        <f t="shared" si="4396"/>
        <v>158860.52257055836</v>
      </c>
      <c r="BB1798" s="73">
        <f t="shared" ref="BB1798:BB1861" si="4409">BA1798/12</f>
        <v>13238.376880879863</v>
      </c>
      <c r="BC1798" s="73">
        <f t="shared" ref="BC1798:BC1861" si="4410">BA1798/26</f>
        <v>6110.0200988676288</v>
      </c>
      <c r="BD1798" s="73">
        <f t="shared" ref="BD1798:BD1861" si="4411">BA1798/2080</f>
        <v>76.375251235845369</v>
      </c>
      <c r="BE1798" s="69">
        <f t="shared" ref="BE1798:BE1861" si="4412">ROUND(BD1798,2)</f>
        <v>76.38</v>
      </c>
      <c r="BH1798" t="str">
        <f t="shared" si="4261"/>
        <v>G364-3</v>
      </c>
      <c r="BI1798">
        <f>+BI1797</f>
        <v>364</v>
      </c>
      <c r="BJ1798">
        <v>3</v>
      </c>
      <c r="BK1798" s="72">
        <f t="shared" si="4400"/>
        <v>191467.20668109378</v>
      </c>
      <c r="BL1798" s="73">
        <f t="shared" si="4262"/>
        <v>15955.600556757816</v>
      </c>
      <c r="BM1798" s="73">
        <f t="shared" si="4263"/>
        <v>7364.1233338882221</v>
      </c>
      <c r="BN1798" s="73">
        <f t="shared" si="4264"/>
        <v>92.051541673602784</v>
      </c>
      <c r="BO1798" s="69">
        <f t="shared" si="4265"/>
        <v>92.05</v>
      </c>
      <c r="BR1798" t="str">
        <f t="shared" si="4266"/>
        <v>M364-3</v>
      </c>
      <c r="BS1798">
        <f>+BS1797</f>
        <v>364</v>
      </c>
      <c r="BT1798">
        <v>3</v>
      </c>
      <c r="BU1798" s="72">
        <f t="shared" si="4401"/>
        <v>191467.20668109378</v>
      </c>
      <c r="BV1798" s="73">
        <f t="shared" si="4267"/>
        <v>15955.600556757816</v>
      </c>
      <c r="BW1798" s="73">
        <f t="shared" si="4268"/>
        <v>7364.1233338882221</v>
      </c>
      <c r="BX1798" s="73">
        <f t="shared" si="4269"/>
        <v>92.051541673602784</v>
      </c>
      <c r="BY1798" s="69">
        <f t="shared" si="4270"/>
        <v>92.05</v>
      </c>
      <c r="CB1798" t="str">
        <f t="shared" si="4271"/>
        <v>E364-3</v>
      </c>
      <c r="CC1798">
        <f>+CC1797</f>
        <v>364</v>
      </c>
      <c r="CD1798">
        <v>3</v>
      </c>
      <c r="CE1798" s="72">
        <f t="shared" si="4402"/>
        <v>191467.20668109378</v>
      </c>
      <c r="CF1798" s="73">
        <f t="shared" si="4272"/>
        <v>15955.600556757816</v>
      </c>
      <c r="CG1798" s="73">
        <f t="shared" si="4273"/>
        <v>7364.1233338882221</v>
      </c>
      <c r="CH1798" s="73">
        <f t="shared" si="4274"/>
        <v>92.051541673602784</v>
      </c>
      <c r="CI1798" s="69">
        <f t="shared" si="4275"/>
        <v>92.05</v>
      </c>
      <c r="CL1798" t="str">
        <f t="shared" si="4276"/>
        <v>S364-3</v>
      </c>
      <c r="CM1798">
        <f>+CM1797</f>
        <v>364</v>
      </c>
      <c r="CN1798">
        <v>3</v>
      </c>
      <c r="CO1798" s="72">
        <f t="shared" si="4403"/>
        <v>191467.20668109378</v>
      </c>
      <c r="CP1798" s="73">
        <f t="shared" si="4277"/>
        <v>15955.600556757816</v>
      </c>
      <c r="CQ1798" s="73">
        <f t="shared" si="4278"/>
        <v>7364.1233338882221</v>
      </c>
      <c r="CR1798" s="73">
        <f t="shared" si="4279"/>
        <v>92.051541673602784</v>
      </c>
      <c r="CU1798" t="str">
        <f t="shared" si="4280"/>
        <v>T364-3</v>
      </c>
      <c r="CV1798">
        <f>+CV1797</f>
        <v>364</v>
      </c>
      <c r="CW1798">
        <v>3</v>
      </c>
      <c r="CX1798" s="72">
        <f t="shared" si="4404"/>
        <v>191467.20668109378</v>
      </c>
      <c r="CY1798" s="73">
        <f t="shared" si="4281"/>
        <v>15955.600556757816</v>
      </c>
      <c r="CZ1798" s="73">
        <f t="shared" si="4282"/>
        <v>7364.1233338882221</v>
      </c>
      <c r="DA1798" s="73">
        <f t="shared" si="4283"/>
        <v>92.051541673602784</v>
      </c>
    </row>
    <row r="1799" spans="30:105" ht="18.75" hidden="1" customHeight="1" x14ac:dyDescent="0.2">
      <c r="AD1799" t="str">
        <f t="shared" ref="AD1799:AD1862" si="4413">IF(AE1799&lt;10,"F00"&amp;AE1799&amp;"-"&amp;AF1799,IF(AE1799&lt;100,"F0"&amp;AE1799&amp;"-"&amp;AF1799,IF(AE1799&lt;1000,"F"&amp;AE1799&amp;"-"&amp;AF1799,0)))</f>
        <v>F364-4</v>
      </c>
      <c r="AE1799">
        <f>+AE1798</f>
        <v>364</v>
      </c>
      <c r="AF1799">
        <v>4</v>
      </c>
      <c r="AG1799" s="72">
        <f t="shared" si="4399"/>
        <v>223720.75955280173</v>
      </c>
      <c r="AH1799" s="73">
        <f t="shared" ref="AH1799:AH1862" si="4414">AG1799/12</f>
        <v>18643.396629400144</v>
      </c>
      <c r="AI1799" s="73">
        <f t="shared" ref="AI1799:AI1862" si="4415">AG1799/26</f>
        <v>8604.6445981846809</v>
      </c>
      <c r="AJ1799" s="73">
        <f t="shared" ref="AJ1799:AJ1862" si="4416">AG1799/2080</f>
        <v>107.55805747730852</v>
      </c>
      <c r="AK1799" s="69">
        <f t="shared" ref="AK1799:AK1862" si="4417">ROUND(AJ1799,2)</f>
        <v>107.56</v>
      </c>
      <c r="AN1799" t="str">
        <f t="shared" si="4310"/>
        <v>F304-6</v>
      </c>
      <c r="AO1799">
        <f t="shared" si="4397"/>
        <v>304</v>
      </c>
      <c r="AP1799">
        <v>6</v>
      </c>
      <c r="AQ1799" s="72">
        <f t="shared" si="4395"/>
        <v>174153.36839786908</v>
      </c>
      <c r="AR1799" s="73">
        <f t="shared" si="4405"/>
        <v>14512.780699822424</v>
      </c>
      <c r="AS1799" s="73">
        <f t="shared" si="4406"/>
        <v>6698.2064768411183</v>
      </c>
      <c r="AT1799" s="73">
        <f t="shared" si="4407"/>
        <v>83.727580960513976</v>
      </c>
      <c r="AU1799" s="69">
        <f t="shared" si="4408"/>
        <v>83.73</v>
      </c>
      <c r="AX1799" t="str">
        <f t="shared" ref="AX1799:AX1862" si="4418">IF(AY1799&lt;10,"P00"&amp;AY1799&amp;"-"&amp;AZ1799,IF(AY1799&lt;100,"P0"&amp;AY1799&amp;"-"&amp;AZ1799,IF(AY1799&lt;1000,"P"&amp;AY1799&amp;"-"&amp;AZ1799,0)))</f>
        <v>P304-6</v>
      </c>
      <c r="AY1799">
        <f t="shared" si="4398"/>
        <v>304</v>
      </c>
      <c r="AZ1799">
        <v>6</v>
      </c>
      <c r="BA1799" s="72">
        <f t="shared" si="4396"/>
        <v>166803.54869908627</v>
      </c>
      <c r="BB1799" s="73">
        <f t="shared" si="4409"/>
        <v>13900.295724923855</v>
      </c>
      <c r="BC1799" s="73">
        <f t="shared" si="4410"/>
        <v>6415.5211038110101</v>
      </c>
      <c r="BD1799" s="73">
        <f t="shared" si="4411"/>
        <v>80.194013797637623</v>
      </c>
      <c r="BE1799" s="69">
        <f t="shared" si="4412"/>
        <v>80.19</v>
      </c>
      <c r="BH1799" t="str">
        <f t="shared" ref="BH1799:BH1862" si="4419">IF(BI1799&lt;10,"G00"&amp;BI1799&amp;"-"&amp;BJ1799,IF(BI1799&lt;100,"G0"&amp;BI1799&amp;"-"&amp;BJ1799,IF(BI1799&lt;1000,"G"&amp;BI1799&amp;"-"&amp;BJ1799,0)))</f>
        <v>G364-4</v>
      </c>
      <c r="BI1799">
        <f>+BI1798</f>
        <v>364</v>
      </c>
      <c r="BJ1799">
        <v>4</v>
      </c>
      <c r="BK1799" s="72">
        <f t="shared" si="4400"/>
        <v>201040.56701514847</v>
      </c>
      <c r="BL1799" s="73">
        <f t="shared" ref="BL1799:BL1862" si="4420">BK1799/12</f>
        <v>16753.380584595707</v>
      </c>
      <c r="BM1799" s="73">
        <f t="shared" ref="BM1799:BM1862" si="4421">BK1799/26</f>
        <v>7732.329500582633</v>
      </c>
      <c r="BN1799" s="73">
        <f t="shared" ref="BN1799:BN1862" si="4422">BK1799/2080</f>
        <v>96.654118757282916</v>
      </c>
      <c r="BO1799" s="69">
        <f t="shared" ref="BO1799:BO1862" si="4423">ROUND(BN1799,2)</f>
        <v>96.65</v>
      </c>
      <c r="BR1799" t="str">
        <f t="shared" ref="BR1799:BR1862" si="4424">IF(BS1799&lt;10,"M00"&amp;BS1799&amp;"-"&amp;BT1799,IF(BS1799&lt;100,"M0"&amp;BS1799&amp;"-"&amp;BT1799,IF(BS1799&lt;1000,"M"&amp;BS1799&amp;"-"&amp;BT1799,0)))</f>
        <v>M364-4</v>
      </c>
      <c r="BS1799">
        <f>+BS1798</f>
        <v>364</v>
      </c>
      <c r="BT1799">
        <v>4</v>
      </c>
      <c r="BU1799" s="72">
        <f t="shared" si="4401"/>
        <v>201040.56701514847</v>
      </c>
      <c r="BV1799" s="73">
        <f t="shared" ref="BV1799:BV1862" si="4425">BU1799/12</f>
        <v>16753.380584595707</v>
      </c>
      <c r="BW1799" s="73">
        <f t="shared" ref="BW1799:BW1862" si="4426">BU1799/26</f>
        <v>7732.329500582633</v>
      </c>
      <c r="BX1799" s="73">
        <f t="shared" ref="BX1799:BX1862" si="4427">BU1799/2080</f>
        <v>96.654118757282916</v>
      </c>
      <c r="BY1799" s="69">
        <f t="shared" ref="BY1799:BY1862" si="4428">ROUND(BX1799,2)</f>
        <v>96.65</v>
      </c>
      <c r="CB1799" t="str">
        <f t="shared" ref="CB1799:CB1862" si="4429">IF(CC1799&lt;10,"E00"&amp;CC1799&amp;"-"&amp;CD1799,IF(CC1799&lt;100,"E0"&amp;CC1799&amp;"-"&amp;CD1799,IF(CC1799&lt;1000,"E"&amp;CC1799&amp;"-"&amp;CD1799,0)))</f>
        <v>E364-4</v>
      </c>
      <c r="CC1799">
        <f>+CC1798</f>
        <v>364</v>
      </c>
      <c r="CD1799">
        <v>4</v>
      </c>
      <c r="CE1799" s="72">
        <f t="shared" si="4402"/>
        <v>201040.56701514847</v>
      </c>
      <c r="CF1799" s="73">
        <f t="shared" ref="CF1799:CF1862" si="4430">CE1799/12</f>
        <v>16753.380584595707</v>
      </c>
      <c r="CG1799" s="73">
        <f t="shared" ref="CG1799:CG1862" si="4431">CE1799/26</f>
        <v>7732.329500582633</v>
      </c>
      <c r="CH1799" s="73">
        <f t="shared" ref="CH1799:CH1862" si="4432">CE1799/2080</f>
        <v>96.654118757282916</v>
      </c>
      <c r="CI1799" s="69">
        <f t="shared" ref="CI1799:CI1862" si="4433">ROUND(CH1799,2)</f>
        <v>96.65</v>
      </c>
      <c r="CL1799" t="str">
        <f t="shared" ref="CL1799:CL1862" si="4434">IF(CM1799&lt;10,"S00"&amp;CM1799&amp;"-"&amp;CN1799,IF(CM1799&lt;100,"S0"&amp;CM1799&amp;"-"&amp;CN1799,IF(CM1799&lt;1000,"S"&amp;CM1799&amp;"-"&amp;CN1799,0)))</f>
        <v>S364-4</v>
      </c>
      <c r="CM1799">
        <f>+CM1798</f>
        <v>364</v>
      </c>
      <c r="CN1799">
        <v>4</v>
      </c>
      <c r="CO1799" s="72">
        <f t="shared" si="4403"/>
        <v>201040.56701514847</v>
      </c>
      <c r="CP1799" s="73">
        <f t="shared" ref="CP1799:CP1862" si="4435">CO1799/12</f>
        <v>16753.380584595707</v>
      </c>
      <c r="CQ1799" s="73">
        <f t="shared" ref="CQ1799:CQ1862" si="4436">CO1799/26</f>
        <v>7732.329500582633</v>
      </c>
      <c r="CR1799" s="73">
        <f t="shared" ref="CR1799:CR1862" si="4437">CO1799/2080</f>
        <v>96.654118757282916</v>
      </c>
      <c r="CU1799" t="str">
        <f t="shared" ref="CU1799:CU1862" si="4438">IF(CV1799&lt;10,"T00"&amp;CV1799&amp;"-"&amp;CW1799,IF(CV1799&lt;100,"T0"&amp;CV1799&amp;"-"&amp;CW1799,IF(CV1799&lt;1000,"T"&amp;CV1799&amp;"-"&amp;CW1799,0)))</f>
        <v>T364-4</v>
      </c>
      <c r="CV1799">
        <f>+CV1798</f>
        <v>364</v>
      </c>
      <c r="CW1799">
        <v>4</v>
      </c>
      <c r="CX1799" s="72">
        <f t="shared" si="4404"/>
        <v>201040.56701514847</v>
      </c>
      <c r="CY1799" s="73">
        <f t="shared" ref="CY1799:CY1862" si="4439">CX1799/12</f>
        <v>16753.380584595707</v>
      </c>
      <c r="CZ1799" s="73">
        <f t="shared" ref="CZ1799:CZ1862" si="4440">CX1799/26</f>
        <v>7732.329500582633</v>
      </c>
      <c r="DA1799" s="73">
        <f t="shared" ref="DA1799:DA1862" si="4441">CX1799/2080</f>
        <v>96.654118757282916</v>
      </c>
    </row>
    <row r="1800" spans="30:105" ht="18.75" hidden="1" customHeight="1" x14ac:dyDescent="0.2">
      <c r="AD1800" t="str">
        <f t="shared" si="4413"/>
        <v>F364-5</v>
      </c>
      <c r="AE1800">
        <f>+AE1799</f>
        <v>364</v>
      </c>
      <c r="AF1800">
        <v>5</v>
      </c>
      <c r="AG1800" s="72">
        <f t="shared" si="4399"/>
        <v>234906.79753044184</v>
      </c>
      <c r="AH1800" s="73">
        <f t="shared" si="4414"/>
        <v>19575.566460870152</v>
      </c>
      <c r="AI1800" s="73">
        <f t="shared" si="4415"/>
        <v>9034.8768280939166</v>
      </c>
      <c r="AJ1800" s="73">
        <f t="shared" si="4416"/>
        <v>112.93596035117396</v>
      </c>
      <c r="AK1800" s="69">
        <f t="shared" si="4417"/>
        <v>112.94</v>
      </c>
      <c r="AN1800" t="str">
        <f t="shared" si="4310"/>
        <v>F305-1</v>
      </c>
      <c r="AO1800">
        <f>+AO1794+1</f>
        <v>305</v>
      </c>
      <c r="AP1800">
        <v>1</v>
      </c>
      <c r="AQ1800" s="72">
        <f>+AQ1794*100.5%</f>
        <v>137135.98972394335</v>
      </c>
      <c r="AR1800" s="73">
        <f t="shared" si="4405"/>
        <v>11427.999143661946</v>
      </c>
      <c r="AS1800" s="73">
        <f t="shared" si="4406"/>
        <v>5274.4611432285901</v>
      </c>
      <c r="AT1800" s="73">
        <f t="shared" si="4407"/>
        <v>65.930764290357374</v>
      </c>
      <c r="AU1800" s="69">
        <f t="shared" si="4408"/>
        <v>65.930000000000007</v>
      </c>
      <c r="AX1800" t="str">
        <f t="shared" si="4418"/>
        <v>P305-1</v>
      </c>
      <c r="AY1800">
        <f>+AY1794+1</f>
        <v>305</v>
      </c>
      <c r="AZ1800">
        <v>1</v>
      </c>
      <c r="BA1800" s="72">
        <f>+BA1794*100.5%</f>
        <v>131348.41979085759</v>
      </c>
      <c r="BB1800" s="73">
        <f t="shared" si="4409"/>
        <v>10945.701649238132</v>
      </c>
      <c r="BC1800" s="73">
        <f t="shared" si="4410"/>
        <v>5051.8622996483691</v>
      </c>
      <c r="BD1800" s="73">
        <f t="shared" si="4411"/>
        <v>63.148278745604607</v>
      </c>
      <c r="BE1800" s="69">
        <f t="shared" si="4412"/>
        <v>63.15</v>
      </c>
      <c r="BH1800" t="str">
        <f t="shared" si="4419"/>
        <v>G364-5</v>
      </c>
      <c r="BI1800">
        <f>+BI1799</f>
        <v>364</v>
      </c>
      <c r="BJ1800">
        <v>5</v>
      </c>
      <c r="BK1800" s="72">
        <f t="shared" si="4400"/>
        <v>211092.5953659059</v>
      </c>
      <c r="BL1800" s="73">
        <f t="shared" si="4420"/>
        <v>17591.049613825493</v>
      </c>
      <c r="BM1800" s="73">
        <f t="shared" si="4421"/>
        <v>8118.9459756117658</v>
      </c>
      <c r="BN1800" s="73">
        <f t="shared" si="4422"/>
        <v>101.48682469514706</v>
      </c>
      <c r="BO1800" s="69">
        <f t="shared" si="4423"/>
        <v>101.49</v>
      </c>
      <c r="BR1800" t="str">
        <f t="shared" si="4424"/>
        <v>M364-5</v>
      </c>
      <c r="BS1800">
        <f>+BS1799</f>
        <v>364</v>
      </c>
      <c r="BT1800">
        <v>5</v>
      </c>
      <c r="BU1800" s="72">
        <f t="shared" si="4401"/>
        <v>211092.5953659059</v>
      </c>
      <c r="BV1800" s="73">
        <f t="shared" si="4425"/>
        <v>17591.049613825493</v>
      </c>
      <c r="BW1800" s="73">
        <f t="shared" si="4426"/>
        <v>8118.9459756117658</v>
      </c>
      <c r="BX1800" s="73">
        <f t="shared" si="4427"/>
        <v>101.48682469514706</v>
      </c>
      <c r="BY1800" s="69">
        <f t="shared" si="4428"/>
        <v>101.49</v>
      </c>
      <c r="CB1800" t="str">
        <f t="shared" si="4429"/>
        <v>E364-5</v>
      </c>
      <c r="CC1800">
        <f>+CC1799</f>
        <v>364</v>
      </c>
      <c r="CD1800">
        <v>5</v>
      </c>
      <c r="CE1800" s="72">
        <f t="shared" si="4402"/>
        <v>211092.5953659059</v>
      </c>
      <c r="CF1800" s="73">
        <f t="shared" si="4430"/>
        <v>17591.049613825493</v>
      </c>
      <c r="CG1800" s="73">
        <f t="shared" si="4431"/>
        <v>8118.9459756117658</v>
      </c>
      <c r="CH1800" s="73">
        <f t="shared" si="4432"/>
        <v>101.48682469514706</v>
      </c>
      <c r="CI1800" s="69">
        <f t="shared" si="4433"/>
        <v>101.49</v>
      </c>
      <c r="CL1800" t="str">
        <f t="shared" si="4434"/>
        <v>S364-5</v>
      </c>
      <c r="CM1800">
        <f>+CM1799</f>
        <v>364</v>
      </c>
      <c r="CN1800">
        <v>5</v>
      </c>
      <c r="CO1800" s="72">
        <f t="shared" si="4403"/>
        <v>211092.5953659059</v>
      </c>
      <c r="CP1800" s="73">
        <f t="shared" si="4435"/>
        <v>17591.049613825493</v>
      </c>
      <c r="CQ1800" s="73">
        <f t="shared" si="4436"/>
        <v>8118.9459756117658</v>
      </c>
      <c r="CR1800" s="73">
        <f t="shared" si="4437"/>
        <v>101.48682469514706</v>
      </c>
      <c r="CU1800" t="str">
        <f t="shared" si="4438"/>
        <v>T364-5</v>
      </c>
      <c r="CV1800">
        <f>+CV1799</f>
        <v>364</v>
      </c>
      <c r="CW1800">
        <v>5</v>
      </c>
      <c r="CX1800" s="72">
        <f t="shared" si="4404"/>
        <v>211092.5953659059</v>
      </c>
      <c r="CY1800" s="73">
        <f t="shared" si="4439"/>
        <v>17591.049613825493</v>
      </c>
      <c r="CZ1800" s="73">
        <f t="shared" si="4440"/>
        <v>8118.9459756117658</v>
      </c>
      <c r="DA1800" s="73">
        <f t="shared" si="4441"/>
        <v>101.48682469514706</v>
      </c>
    </row>
    <row r="1801" spans="30:105" ht="18.75" hidden="1" customHeight="1" x14ac:dyDescent="0.2">
      <c r="AD1801" t="str">
        <f t="shared" si="4413"/>
        <v>F365-1</v>
      </c>
      <c r="AE1801">
        <f>+AE1796+1</f>
        <v>365</v>
      </c>
      <c r="AF1801">
        <v>1</v>
      </c>
      <c r="AG1801" s="72">
        <f>+AG1796*100.5%</f>
        <v>194224.69569209864</v>
      </c>
      <c r="AH1801" s="73">
        <f t="shared" si="4414"/>
        <v>16185.391307674887</v>
      </c>
      <c r="AI1801" s="73">
        <f t="shared" si="4415"/>
        <v>7470.1806035422551</v>
      </c>
      <c r="AJ1801" s="73">
        <f t="shared" si="4416"/>
        <v>93.377257544278194</v>
      </c>
      <c r="AK1801" s="69">
        <f t="shared" si="4417"/>
        <v>93.38</v>
      </c>
      <c r="AN1801" t="str">
        <f t="shared" si="4310"/>
        <v>F305-2</v>
      </c>
      <c r="AO1801">
        <f>AO1800</f>
        <v>305</v>
      </c>
      <c r="AP1801">
        <v>2</v>
      </c>
      <c r="AQ1801" s="72">
        <f t="shared" ref="AQ1801:AQ1805" si="4442">+AQ1800*105%</f>
        <v>143992.78921014053</v>
      </c>
      <c r="AR1801" s="73">
        <f t="shared" si="4405"/>
        <v>11999.399100845045</v>
      </c>
      <c r="AS1801" s="73">
        <f t="shared" si="4406"/>
        <v>5538.1842003900201</v>
      </c>
      <c r="AT1801" s="73">
        <f t="shared" si="4407"/>
        <v>69.227302504875254</v>
      </c>
      <c r="AU1801" s="69">
        <f t="shared" si="4408"/>
        <v>69.23</v>
      </c>
      <c r="AX1801" t="str">
        <f t="shared" si="4418"/>
        <v>P305-2</v>
      </c>
      <c r="AY1801">
        <f>AY1800</f>
        <v>305</v>
      </c>
      <c r="AZ1801">
        <v>2</v>
      </c>
      <c r="BA1801" s="72">
        <f t="shared" ref="BA1801:BA1805" si="4443">+BA1800*105%</f>
        <v>137915.84078040047</v>
      </c>
      <c r="BB1801" s="73">
        <f t="shared" si="4409"/>
        <v>11492.986731700039</v>
      </c>
      <c r="BC1801" s="73">
        <f t="shared" si="4410"/>
        <v>5304.4554146307873</v>
      </c>
      <c r="BD1801" s="73">
        <f t="shared" si="4411"/>
        <v>66.305692682884839</v>
      </c>
      <c r="BE1801" s="69">
        <f t="shared" si="4412"/>
        <v>66.31</v>
      </c>
      <c r="BH1801" t="str">
        <f t="shared" si="4419"/>
        <v>G365-1</v>
      </c>
      <c r="BI1801">
        <f>+BI1796+1</f>
        <v>365</v>
      </c>
      <c r="BJ1801">
        <v>1</v>
      </c>
      <c r="BK1801" s="72">
        <f>+BK1796*100.5%</f>
        <v>174534.73262086097</v>
      </c>
      <c r="BL1801" s="73">
        <f t="shared" si="4420"/>
        <v>14544.561051738414</v>
      </c>
      <c r="BM1801" s="73">
        <f t="shared" si="4421"/>
        <v>6712.8743315715756</v>
      </c>
      <c r="BN1801" s="73">
        <f t="shared" si="4422"/>
        <v>83.910929144644697</v>
      </c>
      <c r="BO1801" s="69">
        <f t="shared" si="4423"/>
        <v>83.91</v>
      </c>
      <c r="BR1801" t="str">
        <f t="shared" si="4424"/>
        <v>M365-1</v>
      </c>
      <c r="BS1801">
        <f>+BS1796+1</f>
        <v>365</v>
      </c>
      <c r="BT1801">
        <v>1</v>
      </c>
      <c r="BU1801" s="72">
        <f>+BU1796*100.5%</f>
        <v>174534.73262086097</v>
      </c>
      <c r="BV1801" s="73">
        <f t="shared" si="4425"/>
        <v>14544.561051738414</v>
      </c>
      <c r="BW1801" s="73">
        <f t="shared" si="4426"/>
        <v>6712.8743315715756</v>
      </c>
      <c r="BX1801" s="73">
        <f t="shared" si="4427"/>
        <v>83.910929144644697</v>
      </c>
      <c r="BY1801" s="69">
        <f t="shared" si="4428"/>
        <v>83.91</v>
      </c>
      <c r="CB1801" t="str">
        <f t="shared" si="4429"/>
        <v>E365-1</v>
      </c>
      <c r="CC1801">
        <f>+CC1796+1</f>
        <v>365</v>
      </c>
      <c r="CD1801">
        <v>1</v>
      </c>
      <c r="CE1801" s="72">
        <f>+CE1796*100.5%</f>
        <v>174534.73262086097</v>
      </c>
      <c r="CF1801" s="73">
        <f t="shared" si="4430"/>
        <v>14544.561051738414</v>
      </c>
      <c r="CG1801" s="73">
        <f t="shared" si="4431"/>
        <v>6712.8743315715756</v>
      </c>
      <c r="CH1801" s="73">
        <f t="shared" si="4432"/>
        <v>83.910929144644697</v>
      </c>
      <c r="CI1801" s="69">
        <f t="shared" si="4433"/>
        <v>83.91</v>
      </c>
      <c r="CL1801" t="str">
        <f t="shared" si="4434"/>
        <v>S365-1</v>
      </c>
      <c r="CM1801">
        <f>+CM1796+1</f>
        <v>365</v>
      </c>
      <c r="CN1801">
        <v>1</v>
      </c>
      <c r="CO1801" s="72">
        <f>+CO1796*100.5%</f>
        <v>174534.73262086097</v>
      </c>
      <c r="CP1801" s="73">
        <f t="shared" si="4435"/>
        <v>14544.561051738414</v>
      </c>
      <c r="CQ1801" s="73">
        <f t="shared" si="4436"/>
        <v>6712.8743315715756</v>
      </c>
      <c r="CR1801" s="73">
        <f t="shared" si="4437"/>
        <v>83.910929144644697</v>
      </c>
      <c r="CU1801" t="str">
        <f t="shared" si="4438"/>
        <v>T365-1</v>
      </c>
      <c r="CV1801">
        <f>+CV1796+1</f>
        <v>365</v>
      </c>
      <c r="CW1801">
        <v>1</v>
      </c>
      <c r="CX1801" s="72">
        <f>+CX1796*100.5%</f>
        <v>174534.73262086097</v>
      </c>
      <c r="CY1801" s="73">
        <f t="shared" si="4439"/>
        <v>14544.561051738414</v>
      </c>
      <c r="CZ1801" s="73">
        <f t="shared" si="4440"/>
        <v>6712.8743315715756</v>
      </c>
      <c r="DA1801" s="73">
        <f t="shared" si="4441"/>
        <v>83.910929144644697</v>
      </c>
    </row>
    <row r="1802" spans="30:105" ht="18.75" hidden="1" customHeight="1" x14ac:dyDescent="0.2">
      <c r="AD1802" t="str">
        <f t="shared" si="4413"/>
        <v>F365-2</v>
      </c>
      <c r="AE1802">
        <f>+AE1801</f>
        <v>365</v>
      </c>
      <c r="AF1802">
        <v>2</v>
      </c>
      <c r="AG1802" s="72">
        <f t="shared" ref="AG1802:AG1805" si="4444">+AG1801*105%</f>
        <v>203935.93047670359</v>
      </c>
      <c r="AH1802" s="73">
        <f t="shared" si="4414"/>
        <v>16994.660873058634</v>
      </c>
      <c r="AI1802" s="73">
        <f t="shared" si="4415"/>
        <v>7843.6896337193693</v>
      </c>
      <c r="AJ1802" s="73">
        <f t="shared" si="4416"/>
        <v>98.046120421492105</v>
      </c>
      <c r="AK1802" s="69">
        <f t="shared" si="4417"/>
        <v>98.05</v>
      </c>
      <c r="AN1802" t="str">
        <f t="shared" si="4310"/>
        <v>F305-3</v>
      </c>
      <c r="AO1802">
        <f t="shared" ref="AO1802:AO1805" si="4445">AO1801</f>
        <v>305</v>
      </c>
      <c r="AP1802">
        <v>3</v>
      </c>
      <c r="AQ1802" s="72">
        <f t="shared" si="4442"/>
        <v>151192.42867064755</v>
      </c>
      <c r="AR1802" s="73">
        <f t="shared" si="4405"/>
        <v>12599.369055887297</v>
      </c>
      <c r="AS1802" s="73">
        <f t="shared" si="4406"/>
        <v>5815.0934104095213</v>
      </c>
      <c r="AT1802" s="73">
        <f t="shared" si="4407"/>
        <v>72.688667630119014</v>
      </c>
      <c r="AU1802" s="69">
        <f t="shared" si="4408"/>
        <v>72.69</v>
      </c>
      <c r="AX1802" t="str">
        <f t="shared" si="4418"/>
        <v>P305-3</v>
      </c>
      <c r="AY1802">
        <f t="shared" ref="AY1802:AY1805" si="4446">AY1801</f>
        <v>305</v>
      </c>
      <c r="AZ1802">
        <v>3</v>
      </c>
      <c r="BA1802" s="72">
        <f t="shared" si="4443"/>
        <v>144811.63281942048</v>
      </c>
      <c r="BB1802" s="73">
        <f t="shared" si="4409"/>
        <v>12067.636068285041</v>
      </c>
      <c r="BC1802" s="73">
        <f t="shared" si="4410"/>
        <v>5569.6781853623261</v>
      </c>
      <c r="BD1802" s="73">
        <f t="shared" si="4411"/>
        <v>69.620977317029073</v>
      </c>
      <c r="BE1802" s="69">
        <f t="shared" si="4412"/>
        <v>69.62</v>
      </c>
      <c r="BH1802" t="str">
        <f t="shared" si="4419"/>
        <v>G365-2</v>
      </c>
      <c r="BI1802">
        <f>+BI1801</f>
        <v>365</v>
      </c>
      <c r="BJ1802">
        <v>2</v>
      </c>
      <c r="BK1802" s="72">
        <f t="shared" ref="BK1802:BK1805" si="4447">+BK1801*105%</f>
        <v>183261.46925190403</v>
      </c>
      <c r="BL1802" s="73">
        <f t="shared" si="4420"/>
        <v>15271.789104325335</v>
      </c>
      <c r="BM1802" s="73">
        <f t="shared" si="4421"/>
        <v>7048.5180481501548</v>
      </c>
      <c r="BN1802" s="73">
        <f t="shared" si="4422"/>
        <v>88.106475601876937</v>
      </c>
      <c r="BO1802" s="69">
        <f t="shared" si="4423"/>
        <v>88.11</v>
      </c>
      <c r="BR1802" t="str">
        <f t="shared" si="4424"/>
        <v>M365-2</v>
      </c>
      <c r="BS1802">
        <f>+BS1801</f>
        <v>365</v>
      </c>
      <c r="BT1802">
        <v>2</v>
      </c>
      <c r="BU1802" s="72">
        <f t="shared" ref="BU1802:BU1805" si="4448">+BU1801*105%</f>
        <v>183261.46925190403</v>
      </c>
      <c r="BV1802" s="73">
        <f t="shared" si="4425"/>
        <v>15271.789104325335</v>
      </c>
      <c r="BW1802" s="73">
        <f t="shared" si="4426"/>
        <v>7048.5180481501548</v>
      </c>
      <c r="BX1802" s="73">
        <f t="shared" si="4427"/>
        <v>88.106475601876937</v>
      </c>
      <c r="BY1802" s="69">
        <f t="shared" si="4428"/>
        <v>88.11</v>
      </c>
      <c r="CB1802" t="str">
        <f t="shared" si="4429"/>
        <v>E365-2</v>
      </c>
      <c r="CC1802">
        <f>+CC1801</f>
        <v>365</v>
      </c>
      <c r="CD1802">
        <v>2</v>
      </c>
      <c r="CE1802" s="72">
        <f t="shared" ref="CE1802:CE1805" si="4449">+CE1801*105%</f>
        <v>183261.46925190403</v>
      </c>
      <c r="CF1802" s="73">
        <f t="shared" si="4430"/>
        <v>15271.789104325335</v>
      </c>
      <c r="CG1802" s="73">
        <f t="shared" si="4431"/>
        <v>7048.5180481501548</v>
      </c>
      <c r="CH1802" s="73">
        <f t="shared" si="4432"/>
        <v>88.106475601876937</v>
      </c>
      <c r="CI1802" s="69">
        <f t="shared" si="4433"/>
        <v>88.11</v>
      </c>
      <c r="CL1802" t="str">
        <f t="shared" si="4434"/>
        <v>S365-2</v>
      </c>
      <c r="CM1802">
        <f>+CM1801</f>
        <v>365</v>
      </c>
      <c r="CN1802">
        <v>2</v>
      </c>
      <c r="CO1802" s="72">
        <f t="shared" ref="CO1802:CO1805" si="4450">+CO1801*105%</f>
        <v>183261.46925190403</v>
      </c>
      <c r="CP1802" s="73">
        <f t="shared" si="4435"/>
        <v>15271.789104325335</v>
      </c>
      <c r="CQ1802" s="73">
        <f t="shared" si="4436"/>
        <v>7048.5180481501548</v>
      </c>
      <c r="CR1802" s="73">
        <f t="shared" si="4437"/>
        <v>88.106475601876937</v>
      </c>
      <c r="CU1802" t="str">
        <f t="shared" si="4438"/>
        <v>T365-2</v>
      </c>
      <c r="CV1802">
        <f>+CV1801</f>
        <v>365</v>
      </c>
      <c r="CW1802">
        <v>2</v>
      </c>
      <c r="CX1802" s="72">
        <f t="shared" ref="CX1802:CX1805" si="4451">+CX1801*105%</f>
        <v>183261.46925190403</v>
      </c>
      <c r="CY1802" s="73">
        <f t="shared" si="4439"/>
        <v>15271.789104325335</v>
      </c>
      <c r="CZ1802" s="73">
        <f t="shared" si="4440"/>
        <v>7048.5180481501548</v>
      </c>
      <c r="DA1802" s="73">
        <f t="shared" si="4441"/>
        <v>88.106475601876937</v>
      </c>
    </row>
    <row r="1803" spans="30:105" ht="18.75" hidden="1" customHeight="1" x14ac:dyDescent="0.2">
      <c r="AD1803" t="str">
        <f t="shared" si="4413"/>
        <v>F365-3</v>
      </c>
      <c r="AE1803">
        <f>+AE1802</f>
        <v>365</v>
      </c>
      <c r="AF1803">
        <v>3</v>
      </c>
      <c r="AG1803" s="72">
        <f t="shared" si="4444"/>
        <v>214132.72700053878</v>
      </c>
      <c r="AH1803" s="73">
        <f t="shared" si="4414"/>
        <v>17844.393916711564</v>
      </c>
      <c r="AI1803" s="73">
        <f t="shared" si="4415"/>
        <v>8235.8741154053387</v>
      </c>
      <c r="AJ1803" s="73">
        <f t="shared" si="4416"/>
        <v>102.94842644256673</v>
      </c>
      <c r="AK1803" s="69">
        <f t="shared" si="4417"/>
        <v>102.95</v>
      </c>
      <c r="AN1803" t="str">
        <f t="shared" si="4310"/>
        <v>F305-4</v>
      </c>
      <c r="AO1803">
        <f t="shared" si="4445"/>
        <v>305</v>
      </c>
      <c r="AP1803">
        <v>4</v>
      </c>
      <c r="AQ1803" s="72">
        <f t="shared" si="4442"/>
        <v>158752.05010417994</v>
      </c>
      <c r="AR1803" s="73">
        <f t="shared" si="4405"/>
        <v>13229.337508681661</v>
      </c>
      <c r="AS1803" s="73">
        <f t="shared" si="4406"/>
        <v>6105.8480809299981</v>
      </c>
      <c r="AT1803" s="73">
        <f t="shared" si="4407"/>
        <v>76.323101011624971</v>
      </c>
      <c r="AU1803" s="69">
        <f t="shared" si="4408"/>
        <v>76.319999999999993</v>
      </c>
      <c r="AX1803" t="str">
        <f t="shared" si="4418"/>
        <v>P305-4</v>
      </c>
      <c r="AY1803">
        <f t="shared" si="4446"/>
        <v>305</v>
      </c>
      <c r="AZ1803">
        <v>4</v>
      </c>
      <c r="BA1803" s="72">
        <f t="shared" si="4443"/>
        <v>152052.21446039152</v>
      </c>
      <c r="BB1803" s="73">
        <f t="shared" si="4409"/>
        <v>12671.017871699294</v>
      </c>
      <c r="BC1803" s="73">
        <f t="shared" si="4410"/>
        <v>5848.1620946304429</v>
      </c>
      <c r="BD1803" s="73">
        <f t="shared" si="4411"/>
        <v>73.102026182880536</v>
      </c>
      <c r="BE1803" s="69">
        <f t="shared" si="4412"/>
        <v>73.099999999999994</v>
      </c>
      <c r="BH1803" t="str">
        <f t="shared" si="4419"/>
        <v>G365-3</v>
      </c>
      <c r="BI1803">
        <f>+BI1802</f>
        <v>365</v>
      </c>
      <c r="BJ1803">
        <v>3</v>
      </c>
      <c r="BK1803" s="72">
        <f t="shared" si="4447"/>
        <v>192424.54271449923</v>
      </c>
      <c r="BL1803" s="73">
        <f t="shared" si="4420"/>
        <v>16035.378559541603</v>
      </c>
      <c r="BM1803" s="73">
        <f t="shared" si="4421"/>
        <v>7400.9439505576629</v>
      </c>
      <c r="BN1803" s="73">
        <f t="shared" si="4422"/>
        <v>92.511799381970789</v>
      </c>
      <c r="BO1803" s="69">
        <f t="shared" si="4423"/>
        <v>92.51</v>
      </c>
      <c r="BR1803" t="str">
        <f t="shared" si="4424"/>
        <v>M365-3</v>
      </c>
      <c r="BS1803">
        <f>+BS1802</f>
        <v>365</v>
      </c>
      <c r="BT1803">
        <v>3</v>
      </c>
      <c r="BU1803" s="72">
        <f t="shared" si="4448"/>
        <v>192424.54271449923</v>
      </c>
      <c r="BV1803" s="73">
        <f t="shared" si="4425"/>
        <v>16035.378559541603</v>
      </c>
      <c r="BW1803" s="73">
        <f t="shared" si="4426"/>
        <v>7400.9439505576629</v>
      </c>
      <c r="BX1803" s="73">
        <f t="shared" si="4427"/>
        <v>92.511799381970789</v>
      </c>
      <c r="BY1803" s="69">
        <f t="shared" si="4428"/>
        <v>92.51</v>
      </c>
      <c r="CB1803" t="str">
        <f t="shared" si="4429"/>
        <v>E365-3</v>
      </c>
      <c r="CC1803">
        <f>+CC1802</f>
        <v>365</v>
      </c>
      <c r="CD1803">
        <v>3</v>
      </c>
      <c r="CE1803" s="72">
        <f t="shared" si="4449"/>
        <v>192424.54271449923</v>
      </c>
      <c r="CF1803" s="73">
        <f t="shared" si="4430"/>
        <v>16035.378559541603</v>
      </c>
      <c r="CG1803" s="73">
        <f t="shared" si="4431"/>
        <v>7400.9439505576629</v>
      </c>
      <c r="CH1803" s="73">
        <f t="shared" si="4432"/>
        <v>92.511799381970789</v>
      </c>
      <c r="CI1803" s="69">
        <f t="shared" si="4433"/>
        <v>92.51</v>
      </c>
      <c r="CL1803" t="str">
        <f t="shared" si="4434"/>
        <v>S365-3</v>
      </c>
      <c r="CM1803">
        <f>+CM1802</f>
        <v>365</v>
      </c>
      <c r="CN1803">
        <v>3</v>
      </c>
      <c r="CO1803" s="72">
        <f t="shared" si="4450"/>
        <v>192424.54271449923</v>
      </c>
      <c r="CP1803" s="73">
        <f t="shared" si="4435"/>
        <v>16035.378559541603</v>
      </c>
      <c r="CQ1803" s="73">
        <f t="shared" si="4436"/>
        <v>7400.9439505576629</v>
      </c>
      <c r="CR1803" s="73">
        <f t="shared" si="4437"/>
        <v>92.511799381970789</v>
      </c>
      <c r="CU1803" t="str">
        <f t="shared" si="4438"/>
        <v>T365-3</v>
      </c>
      <c r="CV1803">
        <f>+CV1802</f>
        <v>365</v>
      </c>
      <c r="CW1803">
        <v>3</v>
      </c>
      <c r="CX1803" s="72">
        <f t="shared" si="4451"/>
        <v>192424.54271449923</v>
      </c>
      <c r="CY1803" s="73">
        <f t="shared" si="4439"/>
        <v>16035.378559541603</v>
      </c>
      <c r="CZ1803" s="73">
        <f t="shared" si="4440"/>
        <v>7400.9439505576629</v>
      </c>
      <c r="DA1803" s="73">
        <f t="shared" si="4441"/>
        <v>92.511799381970789</v>
      </c>
    </row>
    <row r="1804" spans="30:105" ht="18.75" hidden="1" customHeight="1" x14ac:dyDescent="0.2">
      <c r="AD1804" t="str">
        <f t="shared" si="4413"/>
        <v>F365-4</v>
      </c>
      <c r="AE1804">
        <f>+AE1803</f>
        <v>365</v>
      </c>
      <c r="AF1804">
        <v>4</v>
      </c>
      <c r="AG1804" s="72">
        <f t="shared" si="4444"/>
        <v>224839.36335056572</v>
      </c>
      <c r="AH1804" s="73">
        <f t="shared" si="4414"/>
        <v>18736.613612547142</v>
      </c>
      <c r="AI1804" s="73">
        <f t="shared" si="4415"/>
        <v>8647.6678211756043</v>
      </c>
      <c r="AJ1804" s="73">
        <f t="shared" si="4416"/>
        <v>108.09584776469505</v>
      </c>
      <c r="AK1804" s="69">
        <f t="shared" si="4417"/>
        <v>108.1</v>
      </c>
      <c r="AN1804" t="str">
        <f t="shared" si="4310"/>
        <v>F305-5</v>
      </c>
      <c r="AO1804">
        <f t="shared" si="4445"/>
        <v>305</v>
      </c>
      <c r="AP1804">
        <v>5</v>
      </c>
      <c r="AQ1804" s="72">
        <f t="shared" si="4442"/>
        <v>166689.65260938896</v>
      </c>
      <c r="AR1804" s="73">
        <f t="shared" si="4405"/>
        <v>13890.804384115747</v>
      </c>
      <c r="AS1804" s="73">
        <f t="shared" si="4406"/>
        <v>6411.1404849764986</v>
      </c>
      <c r="AT1804" s="73">
        <f t="shared" si="4407"/>
        <v>80.139256062206229</v>
      </c>
      <c r="AU1804" s="69">
        <f t="shared" si="4408"/>
        <v>80.14</v>
      </c>
      <c r="AX1804" t="str">
        <f t="shared" si="4418"/>
        <v>P305-5</v>
      </c>
      <c r="AY1804">
        <f t="shared" si="4446"/>
        <v>305</v>
      </c>
      <c r="AZ1804">
        <v>5</v>
      </c>
      <c r="BA1804" s="72">
        <f t="shared" si="4443"/>
        <v>159654.8251834111</v>
      </c>
      <c r="BB1804" s="73">
        <f t="shared" si="4409"/>
        <v>13304.568765284259</v>
      </c>
      <c r="BC1804" s="73">
        <f t="shared" si="4410"/>
        <v>6140.570199361965</v>
      </c>
      <c r="BD1804" s="73">
        <f t="shared" si="4411"/>
        <v>76.757127492024566</v>
      </c>
      <c r="BE1804" s="69">
        <f t="shared" si="4412"/>
        <v>76.760000000000005</v>
      </c>
      <c r="BH1804" t="str">
        <f t="shared" si="4419"/>
        <v>G365-4</v>
      </c>
      <c r="BI1804">
        <f>+BI1803</f>
        <v>365</v>
      </c>
      <c r="BJ1804">
        <v>4</v>
      </c>
      <c r="BK1804" s="72">
        <f t="shared" si="4447"/>
        <v>202045.7698502242</v>
      </c>
      <c r="BL1804" s="73">
        <f t="shared" si="4420"/>
        <v>16837.147487518683</v>
      </c>
      <c r="BM1804" s="73">
        <f t="shared" si="4421"/>
        <v>7770.9911480855462</v>
      </c>
      <c r="BN1804" s="73">
        <f t="shared" si="4422"/>
        <v>97.137389351069331</v>
      </c>
      <c r="BO1804" s="69">
        <f t="shared" si="4423"/>
        <v>97.14</v>
      </c>
      <c r="BR1804" t="str">
        <f t="shared" si="4424"/>
        <v>M365-4</v>
      </c>
      <c r="BS1804">
        <f>+BS1803</f>
        <v>365</v>
      </c>
      <c r="BT1804">
        <v>4</v>
      </c>
      <c r="BU1804" s="72">
        <f t="shared" si="4448"/>
        <v>202045.7698502242</v>
      </c>
      <c r="BV1804" s="73">
        <f t="shared" si="4425"/>
        <v>16837.147487518683</v>
      </c>
      <c r="BW1804" s="73">
        <f t="shared" si="4426"/>
        <v>7770.9911480855462</v>
      </c>
      <c r="BX1804" s="73">
        <f t="shared" si="4427"/>
        <v>97.137389351069331</v>
      </c>
      <c r="BY1804" s="69">
        <f t="shared" si="4428"/>
        <v>97.14</v>
      </c>
      <c r="CB1804" t="str">
        <f t="shared" si="4429"/>
        <v>E365-4</v>
      </c>
      <c r="CC1804">
        <f>+CC1803</f>
        <v>365</v>
      </c>
      <c r="CD1804">
        <v>4</v>
      </c>
      <c r="CE1804" s="72">
        <f t="shared" si="4449"/>
        <v>202045.7698502242</v>
      </c>
      <c r="CF1804" s="73">
        <f t="shared" si="4430"/>
        <v>16837.147487518683</v>
      </c>
      <c r="CG1804" s="73">
        <f t="shared" si="4431"/>
        <v>7770.9911480855462</v>
      </c>
      <c r="CH1804" s="73">
        <f t="shared" si="4432"/>
        <v>97.137389351069331</v>
      </c>
      <c r="CI1804" s="69">
        <f t="shared" si="4433"/>
        <v>97.14</v>
      </c>
      <c r="CL1804" t="str">
        <f t="shared" si="4434"/>
        <v>S365-4</v>
      </c>
      <c r="CM1804">
        <f>+CM1803</f>
        <v>365</v>
      </c>
      <c r="CN1804">
        <v>4</v>
      </c>
      <c r="CO1804" s="72">
        <f t="shared" si="4450"/>
        <v>202045.7698502242</v>
      </c>
      <c r="CP1804" s="73">
        <f t="shared" si="4435"/>
        <v>16837.147487518683</v>
      </c>
      <c r="CQ1804" s="73">
        <f t="shared" si="4436"/>
        <v>7770.9911480855462</v>
      </c>
      <c r="CR1804" s="73">
        <f t="shared" si="4437"/>
        <v>97.137389351069331</v>
      </c>
      <c r="CU1804" t="str">
        <f t="shared" si="4438"/>
        <v>T365-4</v>
      </c>
      <c r="CV1804">
        <f>+CV1803</f>
        <v>365</v>
      </c>
      <c r="CW1804">
        <v>4</v>
      </c>
      <c r="CX1804" s="72">
        <f t="shared" si="4451"/>
        <v>202045.7698502242</v>
      </c>
      <c r="CY1804" s="73">
        <f t="shared" si="4439"/>
        <v>16837.147487518683</v>
      </c>
      <c r="CZ1804" s="73">
        <f t="shared" si="4440"/>
        <v>7770.9911480855462</v>
      </c>
      <c r="DA1804" s="73">
        <f t="shared" si="4441"/>
        <v>97.137389351069331</v>
      </c>
    </row>
    <row r="1805" spans="30:105" ht="18.75" hidden="1" customHeight="1" x14ac:dyDescent="0.2">
      <c r="AD1805" t="str">
        <f t="shared" si="4413"/>
        <v>F365-5</v>
      </c>
      <c r="AE1805">
        <f>+AE1804</f>
        <v>365</v>
      </c>
      <c r="AF1805">
        <v>5</v>
      </c>
      <c r="AG1805" s="72">
        <f t="shared" si="4444"/>
        <v>236081.33151809403</v>
      </c>
      <c r="AH1805" s="73">
        <f t="shared" si="4414"/>
        <v>19673.444293174503</v>
      </c>
      <c r="AI1805" s="73">
        <f t="shared" si="4415"/>
        <v>9080.0512122343862</v>
      </c>
      <c r="AJ1805" s="73">
        <f t="shared" si="4416"/>
        <v>113.50064015292982</v>
      </c>
      <c r="AK1805" s="69">
        <f t="shared" si="4417"/>
        <v>113.5</v>
      </c>
      <c r="AN1805" t="str">
        <f t="shared" si="4310"/>
        <v>F305-6</v>
      </c>
      <c r="AO1805">
        <f t="shared" si="4445"/>
        <v>305</v>
      </c>
      <c r="AP1805">
        <v>6</v>
      </c>
      <c r="AQ1805" s="72">
        <f t="shared" si="4442"/>
        <v>175024.13523985841</v>
      </c>
      <c r="AR1805" s="73">
        <f t="shared" si="4405"/>
        <v>14585.344603321535</v>
      </c>
      <c r="AS1805" s="73">
        <f t="shared" si="4406"/>
        <v>6731.6975092253233</v>
      </c>
      <c r="AT1805" s="73">
        <f t="shared" si="4407"/>
        <v>84.146218865316541</v>
      </c>
      <c r="AU1805" s="69">
        <f t="shared" si="4408"/>
        <v>84.15</v>
      </c>
      <c r="AX1805" t="str">
        <f t="shared" si="4418"/>
        <v>P305-6</v>
      </c>
      <c r="AY1805">
        <f t="shared" si="4446"/>
        <v>305</v>
      </c>
      <c r="AZ1805">
        <v>6</v>
      </c>
      <c r="BA1805" s="72">
        <f t="shared" si="4443"/>
        <v>167637.56644258165</v>
      </c>
      <c r="BB1805" s="73">
        <f t="shared" si="4409"/>
        <v>13969.797203548471</v>
      </c>
      <c r="BC1805" s="73">
        <f t="shared" si="4410"/>
        <v>6447.5987093300637</v>
      </c>
      <c r="BD1805" s="73">
        <f t="shared" si="4411"/>
        <v>80.594983866625796</v>
      </c>
      <c r="BE1805" s="69">
        <f t="shared" si="4412"/>
        <v>80.59</v>
      </c>
      <c r="BH1805" t="str">
        <f t="shared" si="4419"/>
        <v>G365-5</v>
      </c>
      <c r="BI1805">
        <f>+BI1804</f>
        <v>365</v>
      </c>
      <c r="BJ1805">
        <v>5</v>
      </c>
      <c r="BK1805" s="72">
        <f t="shared" si="4447"/>
        <v>212148.05834273543</v>
      </c>
      <c r="BL1805" s="73">
        <f t="shared" si="4420"/>
        <v>17679.00486189462</v>
      </c>
      <c r="BM1805" s="73">
        <f t="shared" si="4421"/>
        <v>8159.5407054898242</v>
      </c>
      <c r="BN1805" s="73">
        <f t="shared" si="4422"/>
        <v>101.9942588186228</v>
      </c>
      <c r="BO1805" s="69">
        <f t="shared" si="4423"/>
        <v>101.99</v>
      </c>
      <c r="BR1805" t="str">
        <f t="shared" si="4424"/>
        <v>M365-5</v>
      </c>
      <c r="BS1805">
        <f>+BS1804</f>
        <v>365</v>
      </c>
      <c r="BT1805">
        <v>5</v>
      </c>
      <c r="BU1805" s="72">
        <f t="shared" si="4448"/>
        <v>212148.05834273543</v>
      </c>
      <c r="BV1805" s="73">
        <f t="shared" si="4425"/>
        <v>17679.00486189462</v>
      </c>
      <c r="BW1805" s="73">
        <f t="shared" si="4426"/>
        <v>8159.5407054898242</v>
      </c>
      <c r="BX1805" s="73">
        <f t="shared" si="4427"/>
        <v>101.9942588186228</v>
      </c>
      <c r="BY1805" s="69">
        <f t="shared" si="4428"/>
        <v>101.99</v>
      </c>
      <c r="CB1805" t="str">
        <f t="shared" si="4429"/>
        <v>E365-5</v>
      </c>
      <c r="CC1805">
        <f>+CC1804</f>
        <v>365</v>
      </c>
      <c r="CD1805">
        <v>5</v>
      </c>
      <c r="CE1805" s="72">
        <f t="shared" si="4449"/>
        <v>212148.05834273543</v>
      </c>
      <c r="CF1805" s="73">
        <f t="shared" si="4430"/>
        <v>17679.00486189462</v>
      </c>
      <c r="CG1805" s="73">
        <f t="shared" si="4431"/>
        <v>8159.5407054898242</v>
      </c>
      <c r="CH1805" s="73">
        <f t="shared" si="4432"/>
        <v>101.9942588186228</v>
      </c>
      <c r="CI1805" s="69">
        <f t="shared" si="4433"/>
        <v>101.99</v>
      </c>
      <c r="CL1805" t="str">
        <f t="shared" si="4434"/>
        <v>S365-5</v>
      </c>
      <c r="CM1805">
        <f>+CM1804</f>
        <v>365</v>
      </c>
      <c r="CN1805">
        <v>5</v>
      </c>
      <c r="CO1805" s="72">
        <f t="shared" si="4450"/>
        <v>212148.05834273543</v>
      </c>
      <c r="CP1805" s="73">
        <f t="shared" si="4435"/>
        <v>17679.00486189462</v>
      </c>
      <c r="CQ1805" s="73">
        <f t="shared" si="4436"/>
        <v>8159.5407054898242</v>
      </c>
      <c r="CR1805" s="73">
        <f t="shared" si="4437"/>
        <v>101.9942588186228</v>
      </c>
      <c r="CU1805" t="str">
        <f t="shared" si="4438"/>
        <v>T365-5</v>
      </c>
      <c r="CV1805">
        <f>+CV1804</f>
        <v>365</v>
      </c>
      <c r="CW1805">
        <v>5</v>
      </c>
      <c r="CX1805" s="72">
        <f t="shared" si="4451"/>
        <v>212148.05834273543</v>
      </c>
      <c r="CY1805" s="73">
        <f t="shared" si="4439"/>
        <v>17679.00486189462</v>
      </c>
      <c r="CZ1805" s="73">
        <f t="shared" si="4440"/>
        <v>8159.5407054898242</v>
      </c>
      <c r="DA1805" s="73">
        <f t="shared" si="4441"/>
        <v>101.9942588186228</v>
      </c>
    </row>
    <row r="1806" spans="30:105" ht="18.75" hidden="1" customHeight="1" x14ac:dyDescent="0.2">
      <c r="AD1806" t="str">
        <f t="shared" si="4413"/>
        <v>F366-1</v>
      </c>
      <c r="AE1806">
        <f>+AE1801+1</f>
        <v>366</v>
      </c>
      <c r="AF1806">
        <v>1</v>
      </c>
      <c r="AG1806" s="72">
        <f>+AG1801*100.5%</f>
        <v>195195.81917055912</v>
      </c>
      <c r="AH1806" s="73">
        <f t="shared" si="4414"/>
        <v>16266.31826421326</v>
      </c>
      <c r="AI1806" s="73">
        <f t="shared" si="4415"/>
        <v>7507.5315065599661</v>
      </c>
      <c r="AJ1806" s="73">
        <f t="shared" si="4416"/>
        <v>93.844143831999574</v>
      </c>
      <c r="AK1806" s="69">
        <f t="shared" si="4417"/>
        <v>93.84</v>
      </c>
      <c r="AN1806" t="str">
        <f t="shared" si="4310"/>
        <v>F306-1</v>
      </c>
      <c r="AO1806">
        <f>+AO1800+1</f>
        <v>306</v>
      </c>
      <c r="AP1806">
        <v>1</v>
      </c>
      <c r="AQ1806" s="72">
        <f>+AQ1800*100.5%</f>
        <v>137821.66967256306</v>
      </c>
      <c r="AR1806" s="73">
        <f t="shared" si="4405"/>
        <v>11485.139139380255</v>
      </c>
      <c r="AS1806" s="73">
        <f t="shared" si="4406"/>
        <v>5300.8334489447334</v>
      </c>
      <c r="AT1806" s="73">
        <f t="shared" si="4407"/>
        <v>66.260418111809159</v>
      </c>
      <c r="AU1806" s="69">
        <f t="shared" si="4408"/>
        <v>66.260000000000005</v>
      </c>
      <c r="AX1806" t="str">
        <f t="shared" si="4418"/>
        <v>P306-1</v>
      </c>
      <c r="AY1806">
        <f>+AY1800+1</f>
        <v>306</v>
      </c>
      <c r="AZ1806">
        <v>1</v>
      </c>
      <c r="BA1806" s="72">
        <f>+BA1800*100.5%</f>
        <v>132005.16188981186</v>
      </c>
      <c r="BB1806" s="73">
        <f t="shared" si="4409"/>
        <v>11000.430157484321</v>
      </c>
      <c r="BC1806" s="73">
        <f t="shared" si="4410"/>
        <v>5077.1216111466101</v>
      </c>
      <c r="BD1806" s="73">
        <f t="shared" si="4411"/>
        <v>63.464020139332625</v>
      </c>
      <c r="BE1806" s="69">
        <f t="shared" si="4412"/>
        <v>63.46</v>
      </c>
      <c r="BH1806" t="str">
        <f t="shared" si="4419"/>
        <v>G366-1</v>
      </c>
      <c r="BI1806">
        <f>+BI1801+1</f>
        <v>366</v>
      </c>
      <c r="BJ1806">
        <v>1</v>
      </c>
      <c r="BK1806" s="72">
        <f>+BK1801*100.5%</f>
        <v>175407.40628396525</v>
      </c>
      <c r="BL1806" s="73">
        <f t="shared" si="4420"/>
        <v>14617.283856997105</v>
      </c>
      <c r="BM1806" s="73">
        <f t="shared" si="4421"/>
        <v>6746.4387032294326</v>
      </c>
      <c r="BN1806" s="73">
        <f t="shared" si="4422"/>
        <v>84.330483790367907</v>
      </c>
      <c r="BO1806" s="69">
        <f t="shared" si="4423"/>
        <v>84.33</v>
      </c>
      <c r="BR1806" t="str">
        <f t="shared" si="4424"/>
        <v>M366-1</v>
      </c>
      <c r="BS1806">
        <f>+BS1801+1</f>
        <v>366</v>
      </c>
      <c r="BT1806">
        <v>1</v>
      </c>
      <c r="BU1806" s="72">
        <f>+BU1801*100.5%</f>
        <v>175407.40628396525</v>
      </c>
      <c r="BV1806" s="73">
        <f t="shared" si="4425"/>
        <v>14617.283856997105</v>
      </c>
      <c r="BW1806" s="73">
        <f t="shared" si="4426"/>
        <v>6746.4387032294326</v>
      </c>
      <c r="BX1806" s="73">
        <f t="shared" si="4427"/>
        <v>84.330483790367907</v>
      </c>
      <c r="BY1806" s="69">
        <f t="shared" si="4428"/>
        <v>84.33</v>
      </c>
      <c r="CB1806" t="str">
        <f t="shared" si="4429"/>
        <v>E366-1</v>
      </c>
      <c r="CC1806">
        <f>+CC1801+1</f>
        <v>366</v>
      </c>
      <c r="CD1806">
        <v>1</v>
      </c>
      <c r="CE1806" s="72">
        <f>+CE1801*100.5%</f>
        <v>175407.40628396525</v>
      </c>
      <c r="CF1806" s="73">
        <f t="shared" si="4430"/>
        <v>14617.283856997105</v>
      </c>
      <c r="CG1806" s="73">
        <f t="shared" si="4431"/>
        <v>6746.4387032294326</v>
      </c>
      <c r="CH1806" s="73">
        <f t="shared" si="4432"/>
        <v>84.330483790367907</v>
      </c>
      <c r="CI1806" s="69">
        <f t="shared" si="4433"/>
        <v>84.33</v>
      </c>
      <c r="CL1806" t="str">
        <f t="shared" si="4434"/>
        <v>S366-1</v>
      </c>
      <c r="CM1806">
        <f>+CM1801+1</f>
        <v>366</v>
      </c>
      <c r="CN1806">
        <v>1</v>
      </c>
      <c r="CO1806" s="72">
        <f>+CO1801*100.5%</f>
        <v>175407.40628396525</v>
      </c>
      <c r="CP1806" s="73">
        <f t="shared" si="4435"/>
        <v>14617.283856997105</v>
      </c>
      <c r="CQ1806" s="73">
        <f t="shared" si="4436"/>
        <v>6746.4387032294326</v>
      </c>
      <c r="CR1806" s="73">
        <f t="shared" si="4437"/>
        <v>84.330483790367907</v>
      </c>
      <c r="CU1806" t="str">
        <f t="shared" si="4438"/>
        <v>T366-1</v>
      </c>
      <c r="CV1806">
        <f>+CV1801+1</f>
        <v>366</v>
      </c>
      <c r="CW1806">
        <v>1</v>
      </c>
      <c r="CX1806" s="72">
        <f>+CX1801*100.5%</f>
        <v>175407.40628396525</v>
      </c>
      <c r="CY1806" s="73">
        <f t="shared" si="4439"/>
        <v>14617.283856997105</v>
      </c>
      <c r="CZ1806" s="73">
        <f t="shared" si="4440"/>
        <v>6746.4387032294326</v>
      </c>
      <c r="DA1806" s="73">
        <f t="shared" si="4441"/>
        <v>84.330483790367907</v>
      </c>
    </row>
    <row r="1807" spans="30:105" ht="18.75" hidden="1" customHeight="1" x14ac:dyDescent="0.2">
      <c r="AD1807" t="str">
        <f t="shared" si="4413"/>
        <v>F366-2</v>
      </c>
      <c r="AE1807">
        <f>+AE1806</f>
        <v>366</v>
      </c>
      <c r="AF1807">
        <v>2</v>
      </c>
      <c r="AG1807" s="72">
        <f t="shared" ref="AG1807:AG1810" si="4452">+AG1806*105%</f>
        <v>204955.61012908709</v>
      </c>
      <c r="AH1807" s="73">
        <f t="shared" si="4414"/>
        <v>17079.634177423923</v>
      </c>
      <c r="AI1807" s="73">
        <f t="shared" si="4415"/>
        <v>7882.9080818879647</v>
      </c>
      <c r="AJ1807" s="73">
        <f t="shared" si="4416"/>
        <v>98.536351023599565</v>
      </c>
      <c r="AK1807" s="69">
        <f t="shared" si="4417"/>
        <v>98.54</v>
      </c>
      <c r="AN1807" t="str">
        <f t="shared" si="4310"/>
        <v>F306-2</v>
      </c>
      <c r="AO1807">
        <f>AO1806</f>
        <v>306</v>
      </c>
      <c r="AP1807">
        <v>2</v>
      </c>
      <c r="AQ1807" s="72">
        <f t="shared" ref="AQ1807:AQ1811" si="4453">+AQ1806*105%</f>
        <v>144712.75315619123</v>
      </c>
      <c r="AR1807" s="73">
        <f t="shared" si="4405"/>
        <v>12059.39609634927</v>
      </c>
      <c r="AS1807" s="73">
        <f t="shared" si="4406"/>
        <v>5565.8751213919704</v>
      </c>
      <c r="AT1807" s="73">
        <f t="shared" si="4407"/>
        <v>69.573439017399636</v>
      </c>
      <c r="AU1807" s="69">
        <f t="shared" si="4408"/>
        <v>69.569999999999993</v>
      </c>
      <c r="AX1807" t="str">
        <f t="shared" si="4418"/>
        <v>P306-2</v>
      </c>
      <c r="AY1807">
        <f>AY1806</f>
        <v>306</v>
      </c>
      <c r="AZ1807">
        <v>2</v>
      </c>
      <c r="BA1807" s="72">
        <f t="shared" ref="BA1807:BA1811" si="4454">+BA1806*105%</f>
        <v>138605.41998430245</v>
      </c>
      <c r="BB1807" s="73">
        <f t="shared" si="4409"/>
        <v>11550.451665358538</v>
      </c>
      <c r="BC1807" s="73">
        <f t="shared" si="4410"/>
        <v>5330.9776917039408</v>
      </c>
      <c r="BD1807" s="73">
        <f t="shared" si="4411"/>
        <v>66.637221146299254</v>
      </c>
      <c r="BE1807" s="69">
        <f t="shared" si="4412"/>
        <v>66.64</v>
      </c>
      <c r="BH1807" t="str">
        <f t="shared" si="4419"/>
        <v>G366-2</v>
      </c>
      <c r="BI1807">
        <f>+BI1806</f>
        <v>366</v>
      </c>
      <c r="BJ1807">
        <v>2</v>
      </c>
      <c r="BK1807" s="72">
        <f t="shared" ref="BK1807:BK1810" si="4455">+BK1806*105%</f>
        <v>184177.77659816353</v>
      </c>
      <c r="BL1807" s="73">
        <f t="shared" si="4420"/>
        <v>15348.148049846961</v>
      </c>
      <c r="BM1807" s="73">
        <f t="shared" si="4421"/>
        <v>7083.7606383909051</v>
      </c>
      <c r="BN1807" s="73">
        <f t="shared" si="4422"/>
        <v>88.547007979886317</v>
      </c>
      <c r="BO1807" s="69">
        <f t="shared" si="4423"/>
        <v>88.55</v>
      </c>
      <c r="BR1807" t="str">
        <f t="shared" si="4424"/>
        <v>M366-2</v>
      </c>
      <c r="BS1807">
        <f>+BS1806</f>
        <v>366</v>
      </c>
      <c r="BT1807">
        <v>2</v>
      </c>
      <c r="BU1807" s="72">
        <f t="shared" ref="BU1807:BU1810" si="4456">+BU1806*105%</f>
        <v>184177.77659816353</v>
      </c>
      <c r="BV1807" s="73">
        <f t="shared" si="4425"/>
        <v>15348.148049846961</v>
      </c>
      <c r="BW1807" s="73">
        <f t="shared" si="4426"/>
        <v>7083.7606383909051</v>
      </c>
      <c r="BX1807" s="73">
        <f t="shared" si="4427"/>
        <v>88.547007979886317</v>
      </c>
      <c r="BY1807" s="69">
        <f t="shared" si="4428"/>
        <v>88.55</v>
      </c>
      <c r="CB1807" t="str">
        <f t="shared" si="4429"/>
        <v>E366-2</v>
      </c>
      <c r="CC1807">
        <f>+CC1806</f>
        <v>366</v>
      </c>
      <c r="CD1807">
        <v>2</v>
      </c>
      <c r="CE1807" s="72">
        <f t="shared" ref="CE1807:CE1810" si="4457">+CE1806*105%</f>
        <v>184177.77659816353</v>
      </c>
      <c r="CF1807" s="73">
        <f t="shared" si="4430"/>
        <v>15348.148049846961</v>
      </c>
      <c r="CG1807" s="73">
        <f t="shared" si="4431"/>
        <v>7083.7606383909051</v>
      </c>
      <c r="CH1807" s="73">
        <f t="shared" si="4432"/>
        <v>88.547007979886317</v>
      </c>
      <c r="CI1807" s="69">
        <f t="shared" si="4433"/>
        <v>88.55</v>
      </c>
      <c r="CL1807" t="str">
        <f t="shared" si="4434"/>
        <v>S366-2</v>
      </c>
      <c r="CM1807">
        <f>+CM1806</f>
        <v>366</v>
      </c>
      <c r="CN1807">
        <v>2</v>
      </c>
      <c r="CO1807" s="72">
        <f t="shared" ref="CO1807:CO1810" si="4458">+CO1806*105%</f>
        <v>184177.77659816353</v>
      </c>
      <c r="CP1807" s="73">
        <f t="shared" si="4435"/>
        <v>15348.148049846961</v>
      </c>
      <c r="CQ1807" s="73">
        <f t="shared" si="4436"/>
        <v>7083.7606383909051</v>
      </c>
      <c r="CR1807" s="73">
        <f t="shared" si="4437"/>
        <v>88.547007979886317</v>
      </c>
      <c r="CU1807" t="str">
        <f t="shared" si="4438"/>
        <v>T366-2</v>
      </c>
      <c r="CV1807">
        <f>+CV1806</f>
        <v>366</v>
      </c>
      <c r="CW1807">
        <v>2</v>
      </c>
      <c r="CX1807" s="72">
        <f t="shared" ref="CX1807:CX1810" si="4459">+CX1806*105%</f>
        <v>184177.77659816353</v>
      </c>
      <c r="CY1807" s="73">
        <f t="shared" si="4439"/>
        <v>15348.148049846961</v>
      </c>
      <c r="CZ1807" s="73">
        <f t="shared" si="4440"/>
        <v>7083.7606383909051</v>
      </c>
      <c r="DA1807" s="73">
        <f t="shared" si="4441"/>
        <v>88.547007979886317</v>
      </c>
    </row>
    <row r="1808" spans="30:105" ht="18.75" hidden="1" customHeight="1" x14ac:dyDescent="0.2">
      <c r="AD1808" t="str">
        <f t="shared" si="4413"/>
        <v>F366-3</v>
      </c>
      <c r="AE1808">
        <f>+AE1807</f>
        <v>366</v>
      </c>
      <c r="AF1808">
        <v>3</v>
      </c>
      <c r="AG1808" s="72">
        <f t="shared" si="4452"/>
        <v>215203.39063554144</v>
      </c>
      <c r="AH1808" s="73">
        <f t="shared" si="4414"/>
        <v>17933.61588629512</v>
      </c>
      <c r="AI1808" s="73">
        <f t="shared" si="4415"/>
        <v>8277.0534859823638</v>
      </c>
      <c r="AJ1808" s="73">
        <f t="shared" si="4416"/>
        <v>103.46316857477953</v>
      </c>
      <c r="AK1808" s="69">
        <f t="shared" si="4417"/>
        <v>103.46</v>
      </c>
      <c r="AN1808" t="str">
        <f t="shared" si="4310"/>
        <v>F306-3</v>
      </c>
      <c r="AO1808">
        <f t="shared" ref="AO1808:AO1811" si="4460">AO1807</f>
        <v>306</v>
      </c>
      <c r="AP1808">
        <v>3</v>
      </c>
      <c r="AQ1808" s="72">
        <f t="shared" si="4453"/>
        <v>151948.3908140008</v>
      </c>
      <c r="AR1808" s="73">
        <f t="shared" si="4405"/>
        <v>12662.365901166733</v>
      </c>
      <c r="AS1808" s="73">
        <f t="shared" si="4406"/>
        <v>5844.1688774615695</v>
      </c>
      <c r="AT1808" s="73">
        <f t="shared" si="4407"/>
        <v>73.052110968269616</v>
      </c>
      <c r="AU1808" s="69">
        <f t="shared" si="4408"/>
        <v>73.05</v>
      </c>
      <c r="AX1808" t="str">
        <f t="shared" si="4418"/>
        <v>P306-3</v>
      </c>
      <c r="AY1808">
        <f t="shared" ref="AY1808:AY1811" si="4461">AY1807</f>
        <v>306</v>
      </c>
      <c r="AZ1808">
        <v>3</v>
      </c>
      <c r="BA1808" s="72">
        <f t="shared" si="4454"/>
        <v>145535.69098351759</v>
      </c>
      <c r="BB1808" s="73">
        <f t="shared" si="4409"/>
        <v>12127.974248626466</v>
      </c>
      <c r="BC1808" s="73">
        <f t="shared" si="4410"/>
        <v>5597.5265762891377</v>
      </c>
      <c r="BD1808" s="73">
        <f t="shared" si="4411"/>
        <v>69.969082203614221</v>
      </c>
      <c r="BE1808" s="69">
        <f t="shared" si="4412"/>
        <v>69.97</v>
      </c>
      <c r="BH1808" t="str">
        <f t="shared" si="4419"/>
        <v>G366-3</v>
      </c>
      <c r="BI1808">
        <f>+BI1807</f>
        <v>366</v>
      </c>
      <c r="BJ1808">
        <v>3</v>
      </c>
      <c r="BK1808" s="72">
        <f t="shared" si="4455"/>
        <v>193386.66542807172</v>
      </c>
      <c r="BL1808" s="73">
        <f t="shared" si="4420"/>
        <v>16115.555452339309</v>
      </c>
      <c r="BM1808" s="73">
        <f t="shared" si="4421"/>
        <v>7437.9486703104503</v>
      </c>
      <c r="BN1808" s="73">
        <f t="shared" si="4422"/>
        <v>92.974358378880638</v>
      </c>
      <c r="BO1808" s="69">
        <f t="shared" si="4423"/>
        <v>92.97</v>
      </c>
      <c r="BR1808" t="str">
        <f t="shared" si="4424"/>
        <v>M366-3</v>
      </c>
      <c r="BS1808">
        <f>+BS1807</f>
        <v>366</v>
      </c>
      <c r="BT1808">
        <v>3</v>
      </c>
      <c r="BU1808" s="72">
        <f t="shared" si="4456"/>
        <v>193386.66542807172</v>
      </c>
      <c r="BV1808" s="73">
        <f t="shared" si="4425"/>
        <v>16115.555452339309</v>
      </c>
      <c r="BW1808" s="73">
        <f t="shared" si="4426"/>
        <v>7437.9486703104503</v>
      </c>
      <c r="BX1808" s="73">
        <f t="shared" si="4427"/>
        <v>92.974358378880638</v>
      </c>
      <c r="BY1808" s="69">
        <f t="shared" si="4428"/>
        <v>92.97</v>
      </c>
      <c r="CB1808" t="str">
        <f t="shared" si="4429"/>
        <v>E366-3</v>
      </c>
      <c r="CC1808">
        <f>+CC1807</f>
        <v>366</v>
      </c>
      <c r="CD1808">
        <v>3</v>
      </c>
      <c r="CE1808" s="72">
        <f t="shared" si="4457"/>
        <v>193386.66542807172</v>
      </c>
      <c r="CF1808" s="73">
        <f t="shared" si="4430"/>
        <v>16115.555452339309</v>
      </c>
      <c r="CG1808" s="73">
        <f t="shared" si="4431"/>
        <v>7437.9486703104503</v>
      </c>
      <c r="CH1808" s="73">
        <f t="shared" si="4432"/>
        <v>92.974358378880638</v>
      </c>
      <c r="CI1808" s="69">
        <f t="shared" si="4433"/>
        <v>92.97</v>
      </c>
      <c r="CL1808" t="str">
        <f t="shared" si="4434"/>
        <v>S366-3</v>
      </c>
      <c r="CM1808">
        <f>+CM1807</f>
        <v>366</v>
      </c>
      <c r="CN1808">
        <v>3</v>
      </c>
      <c r="CO1808" s="72">
        <f t="shared" si="4458"/>
        <v>193386.66542807172</v>
      </c>
      <c r="CP1808" s="73">
        <f t="shared" si="4435"/>
        <v>16115.555452339309</v>
      </c>
      <c r="CQ1808" s="73">
        <f t="shared" si="4436"/>
        <v>7437.9486703104503</v>
      </c>
      <c r="CR1808" s="73">
        <f t="shared" si="4437"/>
        <v>92.974358378880638</v>
      </c>
      <c r="CU1808" t="str">
        <f t="shared" si="4438"/>
        <v>T366-3</v>
      </c>
      <c r="CV1808">
        <f>+CV1807</f>
        <v>366</v>
      </c>
      <c r="CW1808">
        <v>3</v>
      </c>
      <c r="CX1808" s="72">
        <f t="shared" si="4459"/>
        <v>193386.66542807172</v>
      </c>
      <c r="CY1808" s="73">
        <f t="shared" si="4439"/>
        <v>16115.555452339309</v>
      </c>
      <c r="CZ1808" s="73">
        <f t="shared" si="4440"/>
        <v>7437.9486703104503</v>
      </c>
      <c r="DA1808" s="73">
        <f t="shared" si="4441"/>
        <v>92.974358378880638</v>
      </c>
    </row>
    <row r="1809" spans="30:105" ht="18.75" hidden="1" customHeight="1" x14ac:dyDescent="0.2">
      <c r="AD1809" t="str">
        <f t="shared" si="4413"/>
        <v>F366-4</v>
      </c>
      <c r="AE1809">
        <f>+AE1808</f>
        <v>366</v>
      </c>
      <c r="AF1809">
        <v>4</v>
      </c>
      <c r="AG1809" s="72">
        <f t="shared" si="4452"/>
        <v>225963.56016731853</v>
      </c>
      <c r="AH1809" s="73">
        <f t="shared" si="4414"/>
        <v>18830.296680609878</v>
      </c>
      <c r="AI1809" s="73">
        <f t="shared" si="4415"/>
        <v>8690.9061602814818</v>
      </c>
      <c r="AJ1809" s="73">
        <f t="shared" si="4416"/>
        <v>108.63632700351853</v>
      </c>
      <c r="AK1809" s="69">
        <f t="shared" si="4417"/>
        <v>108.64</v>
      </c>
      <c r="AN1809" t="str">
        <f t="shared" si="4310"/>
        <v>F306-4</v>
      </c>
      <c r="AO1809">
        <f t="shared" si="4460"/>
        <v>306</v>
      </c>
      <c r="AP1809">
        <v>4</v>
      </c>
      <c r="AQ1809" s="72">
        <f t="shared" si="4453"/>
        <v>159545.81035470084</v>
      </c>
      <c r="AR1809" s="73">
        <f t="shared" si="4405"/>
        <v>13295.48419622507</v>
      </c>
      <c r="AS1809" s="73">
        <f t="shared" si="4406"/>
        <v>6136.3773213346476</v>
      </c>
      <c r="AT1809" s="73">
        <f t="shared" si="4407"/>
        <v>76.704716516683092</v>
      </c>
      <c r="AU1809" s="69">
        <f t="shared" si="4408"/>
        <v>76.7</v>
      </c>
      <c r="AX1809" t="str">
        <f t="shared" si="4418"/>
        <v>P306-4</v>
      </c>
      <c r="AY1809">
        <f t="shared" si="4461"/>
        <v>306</v>
      </c>
      <c r="AZ1809">
        <v>4</v>
      </c>
      <c r="BA1809" s="72">
        <f t="shared" si="4454"/>
        <v>152812.47553269347</v>
      </c>
      <c r="BB1809" s="73">
        <f t="shared" si="4409"/>
        <v>12734.372961057788</v>
      </c>
      <c r="BC1809" s="73">
        <f t="shared" si="4410"/>
        <v>5877.402905103595</v>
      </c>
      <c r="BD1809" s="73">
        <f t="shared" si="4411"/>
        <v>73.467536313794938</v>
      </c>
      <c r="BE1809" s="69">
        <f t="shared" si="4412"/>
        <v>73.47</v>
      </c>
      <c r="BH1809" t="str">
        <f t="shared" si="4419"/>
        <v>G366-4</v>
      </c>
      <c r="BI1809">
        <f>+BI1808</f>
        <v>366</v>
      </c>
      <c r="BJ1809">
        <v>4</v>
      </c>
      <c r="BK1809" s="72">
        <f t="shared" si="4455"/>
        <v>203055.99869947531</v>
      </c>
      <c r="BL1809" s="73">
        <f t="shared" si="4420"/>
        <v>16921.333224956277</v>
      </c>
      <c r="BM1809" s="73">
        <f t="shared" si="4421"/>
        <v>7809.8461038259738</v>
      </c>
      <c r="BN1809" s="73">
        <f t="shared" si="4422"/>
        <v>97.623076297824667</v>
      </c>
      <c r="BO1809" s="69">
        <f t="shared" si="4423"/>
        <v>97.62</v>
      </c>
      <c r="BR1809" t="str">
        <f t="shared" si="4424"/>
        <v>M366-4</v>
      </c>
      <c r="BS1809">
        <f>+BS1808</f>
        <v>366</v>
      </c>
      <c r="BT1809">
        <v>4</v>
      </c>
      <c r="BU1809" s="72">
        <f t="shared" si="4456"/>
        <v>203055.99869947531</v>
      </c>
      <c r="BV1809" s="73">
        <f t="shared" si="4425"/>
        <v>16921.333224956277</v>
      </c>
      <c r="BW1809" s="73">
        <f t="shared" si="4426"/>
        <v>7809.8461038259738</v>
      </c>
      <c r="BX1809" s="73">
        <f t="shared" si="4427"/>
        <v>97.623076297824667</v>
      </c>
      <c r="BY1809" s="69">
        <f t="shared" si="4428"/>
        <v>97.62</v>
      </c>
      <c r="CB1809" t="str">
        <f t="shared" si="4429"/>
        <v>E366-4</v>
      </c>
      <c r="CC1809">
        <f>+CC1808</f>
        <v>366</v>
      </c>
      <c r="CD1809">
        <v>4</v>
      </c>
      <c r="CE1809" s="72">
        <f t="shared" si="4457"/>
        <v>203055.99869947531</v>
      </c>
      <c r="CF1809" s="73">
        <f t="shared" si="4430"/>
        <v>16921.333224956277</v>
      </c>
      <c r="CG1809" s="73">
        <f t="shared" si="4431"/>
        <v>7809.8461038259738</v>
      </c>
      <c r="CH1809" s="73">
        <f t="shared" si="4432"/>
        <v>97.623076297824667</v>
      </c>
      <c r="CI1809" s="69">
        <f t="shared" si="4433"/>
        <v>97.62</v>
      </c>
      <c r="CL1809" t="str">
        <f t="shared" si="4434"/>
        <v>S366-4</v>
      </c>
      <c r="CM1809">
        <f>+CM1808</f>
        <v>366</v>
      </c>
      <c r="CN1809">
        <v>4</v>
      </c>
      <c r="CO1809" s="72">
        <f t="shared" si="4458"/>
        <v>203055.99869947531</v>
      </c>
      <c r="CP1809" s="73">
        <f t="shared" si="4435"/>
        <v>16921.333224956277</v>
      </c>
      <c r="CQ1809" s="73">
        <f t="shared" si="4436"/>
        <v>7809.8461038259738</v>
      </c>
      <c r="CR1809" s="73">
        <f t="shared" si="4437"/>
        <v>97.623076297824667</v>
      </c>
      <c r="CU1809" t="str">
        <f t="shared" si="4438"/>
        <v>T366-4</v>
      </c>
      <c r="CV1809">
        <f>+CV1808</f>
        <v>366</v>
      </c>
      <c r="CW1809">
        <v>4</v>
      </c>
      <c r="CX1809" s="72">
        <f t="shared" si="4459"/>
        <v>203055.99869947531</v>
      </c>
      <c r="CY1809" s="73">
        <f t="shared" si="4439"/>
        <v>16921.333224956277</v>
      </c>
      <c r="CZ1809" s="73">
        <f t="shared" si="4440"/>
        <v>7809.8461038259738</v>
      </c>
      <c r="DA1809" s="73">
        <f t="shared" si="4441"/>
        <v>97.623076297824667</v>
      </c>
    </row>
    <row r="1810" spans="30:105" ht="18.75" hidden="1" customHeight="1" x14ac:dyDescent="0.2">
      <c r="AD1810" t="str">
        <f t="shared" si="4413"/>
        <v>F366-5</v>
      </c>
      <c r="AE1810">
        <f>+AE1809</f>
        <v>366</v>
      </c>
      <c r="AF1810">
        <v>5</v>
      </c>
      <c r="AG1810" s="72">
        <f t="shared" si="4452"/>
        <v>237261.73817568447</v>
      </c>
      <c r="AH1810" s="73">
        <f t="shared" si="4414"/>
        <v>19771.811514640372</v>
      </c>
      <c r="AI1810" s="73">
        <f t="shared" si="4415"/>
        <v>9125.451468295556</v>
      </c>
      <c r="AJ1810" s="73">
        <f t="shared" si="4416"/>
        <v>114.06814335369445</v>
      </c>
      <c r="AK1810" s="69">
        <f t="shared" si="4417"/>
        <v>114.07</v>
      </c>
      <c r="AN1810" t="str">
        <f t="shared" si="4310"/>
        <v>F306-5</v>
      </c>
      <c r="AO1810">
        <f t="shared" si="4460"/>
        <v>306</v>
      </c>
      <c r="AP1810">
        <v>5</v>
      </c>
      <c r="AQ1810" s="72">
        <f t="shared" si="4453"/>
        <v>167523.1008724359</v>
      </c>
      <c r="AR1810" s="73">
        <f t="shared" si="4405"/>
        <v>13960.258406036324</v>
      </c>
      <c r="AS1810" s="73">
        <f t="shared" si="4406"/>
        <v>6443.1961874013805</v>
      </c>
      <c r="AT1810" s="73">
        <f t="shared" si="4407"/>
        <v>80.539952342517253</v>
      </c>
      <c r="AU1810" s="69">
        <f t="shared" si="4408"/>
        <v>80.540000000000006</v>
      </c>
      <c r="AX1810" t="str">
        <f t="shared" si="4418"/>
        <v>P306-5</v>
      </c>
      <c r="AY1810">
        <f t="shared" si="4461"/>
        <v>306</v>
      </c>
      <c r="AZ1810">
        <v>5</v>
      </c>
      <c r="BA1810" s="72">
        <f t="shared" si="4454"/>
        <v>160453.09930932816</v>
      </c>
      <c r="BB1810" s="73">
        <f t="shared" si="4409"/>
        <v>13371.091609110679</v>
      </c>
      <c r="BC1810" s="73">
        <f t="shared" si="4410"/>
        <v>6171.2730503587754</v>
      </c>
      <c r="BD1810" s="73">
        <f t="shared" si="4411"/>
        <v>77.140913129484687</v>
      </c>
      <c r="BE1810" s="69">
        <f t="shared" si="4412"/>
        <v>77.14</v>
      </c>
      <c r="BH1810" t="str">
        <f t="shared" si="4419"/>
        <v>G366-5</v>
      </c>
      <c r="BI1810">
        <f>+BI1809</f>
        <v>366</v>
      </c>
      <c r="BJ1810">
        <v>5</v>
      </c>
      <c r="BK1810" s="72">
        <f t="shared" si="4455"/>
        <v>213208.79863444908</v>
      </c>
      <c r="BL1810" s="73">
        <f t="shared" si="4420"/>
        <v>17767.39988620409</v>
      </c>
      <c r="BM1810" s="73">
        <f t="shared" si="4421"/>
        <v>8200.3384090172731</v>
      </c>
      <c r="BN1810" s="73">
        <f t="shared" si="4422"/>
        <v>102.5042301127159</v>
      </c>
      <c r="BO1810" s="69">
        <f t="shared" si="4423"/>
        <v>102.5</v>
      </c>
      <c r="BR1810" t="str">
        <f t="shared" si="4424"/>
        <v>M366-5</v>
      </c>
      <c r="BS1810">
        <f>+BS1809</f>
        <v>366</v>
      </c>
      <c r="BT1810">
        <v>5</v>
      </c>
      <c r="BU1810" s="72">
        <f t="shared" si="4456"/>
        <v>213208.79863444908</v>
      </c>
      <c r="BV1810" s="73">
        <f t="shared" si="4425"/>
        <v>17767.39988620409</v>
      </c>
      <c r="BW1810" s="73">
        <f t="shared" si="4426"/>
        <v>8200.3384090172731</v>
      </c>
      <c r="BX1810" s="73">
        <f t="shared" si="4427"/>
        <v>102.5042301127159</v>
      </c>
      <c r="BY1810" s="69">
        <f t="shared" si="4428"/>
        <v>102.5</v>
      </c>
      <c r="CB1810" t="str">
        <f t="shared" si="4429"/>
        <v>E366-5</v>
      </c>
      <c r="CC1810">
        <f>+CC1809</f>
        <v>366</v>
      </c>
      <c r="CD1810">
        <v>5</v>
      </c>
      <c r="CE1810" s="72">
        <f t="shared" si="4457"/>
        <v>213208.79863444908</v>
      </c>
      <c r="CF1810" s="73">
        <f t="shared" si="4430"/>
        <v>17767.39988620409</v>
      </c>
      <c r="CG1810" s="73">
        <f t="shared" si="4431"/>
        <v>8200.3384090172731</v>
      </c>
      <c r="CH1810" s="73">
        <f t="shared" si="4432"/>
        <v>102.5042301127159</v>
      </c>
      <c r="CI1810" s="69">
        <f t="shared" si="4433"/>
        <v>102.5</v>
      </c>
      <c r="CL1810" t="str">
        <f t="shared" si="4434"/>
        <v>S366-5</v>
      </c>
      <c r="CM1810">
        <f>+CM1809</f>
        <v>366</v>
      </c>
      <c r="CN1810">
        <v>5</v>
      </c>
      <c r="CO1810" s="72">
        <f t="shared" si="4458"/>
        <v>213208.79863444908</v>
      </c>
      <c r="CP1810" s="73">
        <f t="shared" si="4435"/>
        <v>17767.39988620409</v>
      </c>
      <c r="CQ1810" s="73">
        <f t="shared" si="4436"/>
        <v>8200.3384090172731</v>
      </c>
      <c r="CR1810" s="73">
        <f t="shared" si="4437"/>
        <v>102.5042301127159</v>
      </c>
      <c r="CU1810" t="str">
        <f t="shared" si="4438"/>
        <v>T366-5</v>
      </c>
      <c r="CV1810">
        <f>+CV1809</f>
        <v>366</v>
      </c>
      <c r="CW1810">
        <v>5</v>
      </c>
      <c r="CX1810" s="72">
        <f t="shared" si="4459"/>
        <v>213208.79863444908</v>
      </c>
      <c r="CY1810" s="73">
        <f t="shared" si="4439"/>
        <v>17767.39988620409</v>
      </c>
      <c r="CZ1810" s="73">
        <f t="shared" si="4440"/>
        <v>8200.3384090172731</v>
      </c>
      <c r="DA1810" s="73">
        <f t="shared" si="4441"/>
        <v>102.5042301127159</v>
      </c>
    </row>
    <row r="1811" spans="30:105" ht="18.75" hidden="1" customHeight="1" x14ac:dyDescent="0.2">
      <c r="AD1811" t="str">
        <f t="shared" si="4413"/>
        <v>F367-1</v>
      </c>
      <c r="AE1811">
        <f>+AE1806+1</f>
        <v>367</v>
      </c>
      <c r="AF1811">
        <v>1</v>
      </c>
      <c r="AG1811" s="72">
        <f>+AG1806*100.5%</f>
        <v>196171.7982664119</v>
      </c>
      <c r="AH1811" s="73">
        <f t="shared" si="4414"/>
        <v>16347.649855534326</v>
      </c>
      <c r="AI1811" s="73">
        <f t="shared" si="4415"/>
        <v>7545.0691640927653</v>
      </c>
      <c r="AJ1811" s="73">
        <f t="shared" si="4416"/>
        <v>94.313364551159566</v>
      </c>
      <c r="AK1811" s="69">
        <f t="shared" si="4417"/>
        <v>94.31</v>
      </c>
      <c r="AN1811" t="str">
        <f t="shared" si="4310"/>
        <v>F306-6</v>
      </c>
      <c r="AO1811">
        <f t="shared" si="4460"/>
        <v>306</v>
      </c>
      <c r="AP1811">
        <v>6</v>
      </c>
      <c r="AQ1811" s="72">
        <f t="shared" si="4453"/>
        <v>175899.25591605771</v>
      </c>
      <c r="AR1811" s="73">
        <f t="shared" si="4405"/>
        <v>14658.271326338143</v>
      </c>
      <c r="AS1811" s="73">
        <f t="shared" si="4406"/>
        <v>6765.35599677145</v>
      </c>
      <c r="AT1811" s="73">
        <f t="shared" si="4407"/>
        <v>84.566949959643125</v>
      </c>
      <c r="AU1811" s="69">
        <f t="shared" si="4408"/>
        <v>84.57</v>
      </c>
      <c r="AX1811" t="str">
        <f t="shared" si="4418"/>
        <v>P306-6</v>
      </c>
      <c r="AY1811">
        <f t="shared" si="4461"/>
        <v>306</v>
      </c>
      <c r="AZ1811">
        <v>6</v>
      </c>
      <c r="BA1811" s="72">
        <f t="shared" si="4454"/>
        <v>168475.75427479457</v>
      </c>
      <c r="BB1811" s="73">
        <f t="shared" si="4409"/>
        <v>14039.646189566214</v>
      </c>
      <c r="BC1811" s="73">
        <f t="shared" si="4410"/>
        <v>6479.8367028767143</v>
      </c>
      <c r="BD1811" s="73">
        <f t="shared" si="4411"/>
        <v>80.997958785958929</v>
      </c>
      <c r="BE1811" s="69">
        <f t="shared" si="4412"/>
        <v>81</v>
      </c>
      <c r="BH1811" t="str">
        <f t="shared" si="4419"/>
        <v>G367-1</v>
      </c>
      <c r="BI1811">
        <f>+BI1806+1</f>
        <v>367</v>
      </c>
      <c r="BJ1811">
        <v>1</v>
      </c>
      <c r="BK1811" s="72">
        <f>+BK1806*100.5%</f>
        <v>176284.44331538506</v>
      </c>
      <c r="BL1811" s="73">
        <f t="shared" si="4420"/>
        <v>14690.370276282089</v>
      </c>
      <c r="BM1811" s="73">
        <f t="shared" si="4421"/>
        <v>6780.1708967455788</v>
      </c>
      <c r="BN1811" s="73">
        <f t="shared" si="4422"/>
        <v>84.752136209319744</v>
      </c>
      <c r="BO1811" s="69">
        <f t="shared" si="4423"/>
        <v>84.75</v>
      </c>
      <c r="BR1811" t="str">
        <f t="shared" si="4424"/>
        <v>M367-1</v>
      </c>
      <c r="BS1811">
        <f>+BS1806+1</f>
        <v>367</v>
      </c>
      <c r="BT1811">
        <v>1</v>
      </c>
      <c r="BU1811" s="72">
        <f>+BU1806*100.5%</f>
        <v>176284.44331538506</v>
      </c>
      <c r="BV1811" s="73">
        <f t="shared" si="4425"/>
        <v>14690.370276282089</v>
      </c>
      <c r="BW1811" s="73">
        <f t="shared" si="4426"/>
        <v>6780.1708967455788</v>
      </c>
      <c r="BX1811" s="73">
        <f t="shared" si="4427"/>
        <v>84.752136209319744</v>
      </c>
      <c r="BY1811" s="69">
        <f t="shared" si="4428"/>
        <v>84.75</v>
      </c>
      <c r="CB1811" t="str">
        <f t="shared" si="4429"/>
        <v>E367-1</v>
      </c>
      <c r="CC1811">
        <f>+CC1806+1</f>
        <v>367</v>
      </c>
      <c r="CD1811">
        <v>1</v>
      </c>
      <c r="CE1811" s="72">
        <f>+CE1806*100.5%</f>
        <v>176284.44331538506</v>
      </c>
      <c r="CF1811" s="73">
        <f t="shared" si="4430"/>
        <v>14690.370276282089</v>
      </c>
      <c r="CG1811" s="73">
        <f t="shared" si="4431"/>
        <v>6780.1708967455788</v>
      </c>
      <c r="CH1811" s="73">
        <f t="shared" si="4432"/>
        <v>84.752136209319744</v>
      </c>
      <c r="CI1811" s="69">
        <f t="shared" si="4433"/>
        <v>84.75</v>
      </c>
      <c r="CL1811" t="str">
        <f t="shared" si="4434"/>
        <v>S367-1</v>
      </c>
      <c r="CM1811">
        <f>+CM1806+1</f>
        <v>367</v>
      </c>
      <c r="CN1811">
        <v>1</v>
      </c>
      <c r="CO1811" s="72">
        <f>+CO1806*100.5%</f>
        <v>176284.44331538506</v>
      </c>
      <c r="CP1811" s="73">
        <f t="shared" si="4435"/>
        <v>14690.370276282089</v>
      </c>
      <c r="CQ1811" s="73">
        <f t="shared" si="4436"/>
        <v>6780.1708967455788</v>
      </c>
      <c r="CR1811" s="73">
        <f t="shared" si="4437"/>
        <v>84.752136209319744</v>
      </c>
      <c r="CU1811" t="str">
        <f t="shared" si="4438"/>
        <v>T367-1</v>
      </c>
      <c r="CV1811">
        <f>+CV1806+1</f>
        <v>367</v>
      </c>
      <c r="CW1811">
        <v>1</v>
      </c>
      <c r="CX1811" s="72">
        <f>+CX1806*100.5%</f>
        <v>176284.44331538506</v>
      </c>
      <c r="CY1811" s="73">
        <f t="shared" si="4439"/>
        <v>14690.370276282089</v>
      </c>
      <c r="CZ1811" s="73">
        <f t="shared" si="4440"/>
        <v>6780.1708967455788</v>
      </c>
      <c r="DA1811" s="73">
        <f t="shared" si="4441"/>
        <v>84.752136209319744</v>
      </c>
    </row>
    <row r="1812" spans="30:105" ht="18.75" hidden="1" customHeight="1" x14ac:dyDescent="0.2">
      <c r="AD1812" t="str">
        <f t="shared" si="4413"/>
        <v>F367-2</v>
      </c>
      <c r="AE1812">
        <f>+AE1811</f>
        <v>367</v>
      </c>
      <c r="AF1812">
        <v>2</v>
      </c>
      <c r="AG1812" s="72">
        <f t="shared" ref="AG1812:AG1815" si="4462">+AG1811*105%</f>
        <v>205980.38817973252</v>
      </c>
      <c r="AH1812" s="73">
        <f t="shared" si="4414"/>
        <v>17165.032348311044</v>
      </c>
      <c r="AI1812" s="73">
        <f t="shared" si="4415"/>
        <v>7922.3226222974045</v>
      </c>
      <c r="AJ1812" s="73">
        <f t="shared" si="4416"/>
        <v>99.02903277871755</v>
      </c>
      <c r="AK1812" s="69">
        <f t="shared" si="4417"/>
        <v>99.03</v>
      </c>
      <c r="AN1812" t="str">
        <f t="shared" ref="AN1812:AN1875" si="4463">IF(AO1812&lt;10,"F00"&amp;AO1812&amp;"-"&amp;AP1812,IF(AO1812&lt;100,"F0"&amp;AO1812&amp;"-"&amp;AP1812,IF(AO1812&lt;1000,"F"&amp;AO1812&amp;"-"&amp;AP1812,0)))</f>
        <v>F307-1</v>
      </c>
      <c r="AO1812">
        <f>+AO1806+1</f>
        <v>307</v>
      </c>
      <c r="AP1812">
        <v>1</v>
      </c>
      <c r="AQ1812" s="72">
        <f>+AQ1806*100.5%</f>
        <v>138510.77802092585</v>
      </c>
      <c r="AR1812" s="73">
        <f t="shared" si="4405"/>
        <v>11542.564835077153</v>
      </c>
      <c r="AS1812" s="73">
        <f t="shared" si="4406"/>
        <v>5327.3376161894557</v>
      </c>
      <c r="AT1812" s="73">
        <f t="shared" si="4407"/>
        <v>66.591720202368194</v>
      </c>
      <c r="AU1812" s="69">
        <f t="shared" si="4408"/>
        <v>66.59</v>
      </c>
      <c r="AX1812" t="str">
        <f t="shared" si="4418"/>
        <v>P307-1</v>
      </c>
      <c r="AY1812">
        <f>+AY1806+1</f>
        <v>307</v>
      </c>
      <c r="AZ1812">
        <v>1</v>
      </c>
      <c r="BA1812" s="72">
        <f>+BA1806*100.5%</f>
        <v>132665.18769926092</v>
      </c>
      <c r="BB1812" s="73">
        <f t="shared" si="4409"/>
        <v>11055.432308271744</v>
      </c>
      <c r="BC1812" s="73">
        <f t="shared" si="4410"/>
        <v>5102.5072192023426</v>
      </c>
      <c r="BD1812" s="73">
        <f t="shared" si="4411"/>
        <v>63.781340240029287</v>
      </c>
      <c r="BE1812" s="69">
        <f t="shared" si="4412"/>
        <v>63.78</v>
      </c>
      <c r="BH1812" t="str">
        <f t="shared" si="4419"/>
        <v>G367-2</v>
      </c>
      <c r="BI1812">
        <f>+BI1811</f>
        <v>367</v>
      </c>
      <c r="BJ1812">
        <v>2</v>
      </c>
      <c r="BK1812" s="72">
        <f t="shared" ref="BK1812:BK1815" si="4464">+BK1811*105%</f>
        <v>185098.66548115431</v>
      </c>
      <c r="BL1812" s="73">
        <f t="shared" si="4420"/>
        <v>15424.888790096193</v>
      </c>
      <c r="BM1812" s="73">
        <f t="shared" si="4421"/>
        <v>7119.1794415828581</v>
      </c>
      <c r="BN1812" s="73">
        <f t="shared" si="4422"/>
        <v>88.98974301978572</v>
      </c>
      <c r="BO1812" s="69">
        <f t="shared" si="4423"/>
        <v>88.99</v>
      </c>
      <c r="BR1812" t="str">
        <f t="shared" si="4424"/>
        <v>M367-2</v>
      </c>
      <c r="BS1812">
        <f>+BS1811</f>
        <v>367</v>
      </c>
      <c r="BT1812">
        <v>2</v>
      </c>
      <c r="BU1812" s="72">
        <f t="shared" ref="BU1812:BU1815" si="4465">+BU1811*105%</f>
        <v>185098.66548115431</v>
      </c>
      <c r="BV1812" s="73">
        <f t="shared" si="4425"/>
        <v>15424.888790096193</v>
      </c>
      <c r="BW1812" s="73">
        <f t="shared" si="4426"/>
        <v>7119.1794415828581</v>
      </c>
      <c r="BX1812" s="73">
        <f t="shared" si="4427"/>
        <v>88.98974301978572</v>
      </c>
      <c r="BY1812" s="69">
        <f t="shared" si="4428"/>
        <v>88.99</v>
      </c>
      <c r="CB1812" t="str">
        <f t="shared" si="4429"/>
        <v>E367-2</v>
      </c>
      <c r="CC1812">
        <f>+CC1811</f>
        <v>367</v>
      </c>
      <c r="CD1812">
        <v>2</v>
      </c>
      <c r="CE1812" s="72">
        <f t="shared" ref="CE1812:CE1815" si="4466">+CE1811*105%</f>
        <v>185098.66548115431</v>
      </c>
      <c r="CF1812" s="73">
        <f t="shared" si="4430"/>
        <v>15424.888790096193</v>
      </c>
      <c r="CG1812" s="73">
        <f t="shared" si="4431"/>
        <v>7119.1794415828581</v>
      </c>
      <c r="CH1812" s="73">
        <f t="shared" si="4432"/>
        <v>88.98974301978572</v>
      </c>
      <c r="CI1812" s="69">
        <f t="shared" si="4433"/>
        <v>88.99</v>
      </c>
      <c r="CL1812" t="str">
        <f t="shared" si="4434"/>
        <v>S367-2</v>
      </c>
      <c r="CM1812">
        <f>+CM1811</f>
        <v>367</v>
      </c>
      <c r="CN1812">
        <v>2</v>
      </c>
      <c r="CO1812" s="72">
        <f t="shared" ref="CO1812:CO1815" si="4467">+CO1811*105%</f>
        <v>185098.66548115431</v>
      </c>
      <c r="CP1812" s="73">
        <f t="shared" si="4435"/>
        <v>15424.888790096193</v>
      </c>
      <c r="CQ1812" s="73">
        <f t="shared" si="4436"/>
        <v>7119.1794415828581</v>
      </c>
      <c r="CR1812" s="73">
        <f t="shared" si="4437"/>
        <v>88.98974301978572</v>
      </c>
      <c r="CU1812" t="str">
        <f t="shared" si="4438"/>
        <v>T367-2</v>
      </c>
      <c r="CV1812">
        <f>+CV1811</f>
        <v>367</v>
      </c>
      <c r="CW1812">
        <v>2</v>
      </c>
      <c r="CX1812" s="72">
        <f t="shared" ref="CX1812:CX1815" si="4468">+CX1811*105%</f>
        <v>185098.66548115431</v>
      </c>
      <c r="CY1812" s="73">
        <f t="shared" si="4439"/>
        <v>15424.888790096193</v>
      </c>
      <c r="CZ1812" s="73">
        <f t="shared" si="4440"/>
        <v>7119.1794415828581</v>
      </c>
      <c r="DA1812" s="73">
        <f t="shared" si="4441"/>
        <v>88.98974301978572</v>
      </c>
    </row>
    <row r="1813" spans="30:105" ht="18.75" hidden="1" customHeight="1" x14ac:dyDescent="0.2">
      <c r="AD1813" t="str">
        <f t="shared" si="4413"/>
        <v>F367-3</v>
      </c>
      <c r="AE1813">
        <f>+AE1812</f>
        <v>367</v>
      </c>
      <c r="AF1813">
        <v>3</v>
      </c>
      <c r="AG1813" s="72">
        <f t="shared" si="4462"/>
        <v>216279.40758871916</v>
      </c>
      <c r="AH1813" s="73">
        <f t="shared" si="4414"/>
        <v>18023.283965726598</v>
      </c>
      <c r="AI1813" s="73">
        <f t="shared" si="4415"/>
        <v>8318.4387534122761</v>
      </c>
      <c r="AJ1813" s="73">
        <f t="shared" si="4416"/>
        <v>103.98048441765344</v>
      </c>
      <c r="AK1813" s="69">
        <f t="shared" si="4417"/>
        <v>103.98</v>
      </c>
      <c r="AN1813" t="str">
        <f t="shared" si="4463"/>
        <v>F307-2</v>
      </c>
      <c r="AO1813">
        <f>AO1812</f>
        <v>307</v>
      </c>
      <c r="AP1813">
        <v>2</v>
      </c>
      <c r="AQ1813" s="72">
        <f t="shared" ref="AQ1813:AQ1817" si="4469">+AQ1812*105%</f>
        <v>145436.31692197215</v>
      </c>
      <c r="AR1813" s="73">
        <f t="shared" si="4405"/>
        <v>12119.693076831012</v>
      </c>
      <c r="AS1813" s="73">
        <f t="shared" si="4406"/>
        <v>5593.7044969989283</v>
      </c>
      <c r="AT1813" s="73">
        <f t="shared" si="4407"/>
        <v>69.921306212486613</v>
      </c>
      <c r="AU1813" s="69">
        <f t="shared" si="4408"/>
        <v>69.92</v>
      </c>
      <c r="AX1813" t="str">
        <f t="shared" si="4418"/>
        <v>P307-2</v>
      </c>
      <c r="AY1813">
        <f>AY1812</f>
        <v>307</v>
      </c>
      <c r="AZ1813">
        <v>2</v>
      </c>
      <c r="BA1813" s="72">
        <f t="shared" ref="BA1813:BA1817" si="4470">+BA1812*105%</f>
        <v>139298.44708422397</v>
      </c>
      <c r="BB1813" s="73">
        <f t="shared" si="4409"/>
        <v>11608.203923685331</v>
      </c>
      <c r="BC1813" s="73">
        <f t="shared" si="4410"/>
        <v>5357.6325801624607</v>
      </c>
      <c r="BD1813" s="73">
        <f t="shared" si="4411"/>
        <v>66.970407252030753</v>
      </c>
      <c r="BE1813" s="69">
        <f t="shared" si="4412"/>
        <v>66.97</v>
      </c>
      <c r="BH1813" t="str">
        <f t="shared" si="4419"/>
        <v>G367-3</v>
      </c>
      <c r="BI1813">
        <f>+BI1812</f>
        <v>367</v>
      </c>
      <c r="BJ1813">
        <v>3</v>
      </c>
      <c r="BK1813" s="72">
        <f t="shared" si="4464"/>
        <v>194353.59875521204</v>
      </c>
      <c r="BL1813" s="73">
        <f t="shared" si="4420"/>
        <v>16196.133229601002</v>
      </c>
      <c r="BM1813" s="73">
        <f t="shared" si="4421"/>
        <v>7475.1384136620018</v>
      </c>
      <c r="BN1813" s="73">
        <f t="shared" si="4422"/>
        <v>93.439230170775019</v>
      </c>
      <c r="BO1813" s="69">
        <f t="shared" si="4423"/>
        <v>93.44</v>
      </c>
      <c r="BR1813" t="str">
        <f t="shared" si="4424"/>
        <v>M367-3</v>
      </c>
      <c r="BS1813">
        <f>+BS1812</f>
        <v>367</v>
      </c>
      <c r="BT1813">
        <v>3</v>
      </c>
      <c r="BU1813" s="72">
        <f t="shared" si="4465"/>
        <v>194353.59875521204</v>
      </c>
      <c r="BV1813" s="73">
        <f t="shared" si="4425"/>
        <v>16196.133229601002</v>
      </c>
      <c r="BW1813" s="73">
        <f t="shared" si="4426"/>
        <v>7475.1384136620018</v>
      </c>
      <c r="BX1813" s="73">
        <f t="shared" si="4427"/>
        <v>93.439230170775019</v>
      </c>
      <c r="BY1813" s="69">
        <f t="shared" si="4428"/>
        <v>93.44</v>
      </c>
      <c r="CB1813" t="str">
        <f t="shared" si="4429"/>
        <v>E367-3</v>
      </c>
      <c r="CC1813">
        <f>+CC1812</f>
        <v>367</v>
      </c>
      <c r="CD1813">
        <v>3</v>
      </c>
      <c r="CE1813" s="72">
        <f t="shared" si="4466"/>
        <v>194353.59875521204</v>
      </c>
      <c r="CF1813" s="73">
        <f t="shared" si="4430"/>
        <v>16196.133229601002</v>
      </c>
      <c r="CG1813" s="73">
        <f t="shared" si="4431"/>
        <v>7475.1384136620018</v>
      </c>
      <c r="CH1813" s="73">
        <f t="shared" si="4432"/>
        <v>93.439230170775019</v>
      </c>
      <c r="CI1813" s="69">
        <f t="shared" si="4433"/>
        <v>93.44</v>
      </c>
      <c r="CL1813" t="str">
        <f t="shared" si="4434"/>
        <v>S367-3</v>
      </c>
      <c r="CM1813">
        <f>+CM1812</f>
        <v>367</v>
      </c>
      <c r="CN1813">
        <v>3</v>
      </c>
      <c r="CO1813" s="72">
        <f t="shared" si="4467"/>
        <v>194353.59875521204</v>
      </c>
      <c r="CP1813" s="73">
        <f t="shared" si="4435"/>
        <v>16196.133229601002</v>
      </c>
      <c r="CQ1813" s="73">
        <f t="shared" si="4436"/>
        <v>7475.1384136620018</v>
      </c>
      <c r="CR1813" s="73">
        <f t="shared" si="4437"/>
        <v>93.439230170775019</v>
      </c>
      <c r="CU1813" t="str">
        <f t="shared" si="4438"/>
        <v>T367-3</v>
      </c>
      <c r="CV1813">
        <f>+CV1812</f>
        <v>367</v>
      </c>
      <c r="CW1813">
        <v>3</v>
      </c>
      <c r="CX1813" s="72">
        <f t="shared" si="4468"/>
        <v>194353.59875521204</v>
      </c>
      <c r="CY1813" s="73">
        <f t="shared" si="4439"/>
        <v>16196.133229601002</v>
      </c>
      <c r="CZ1813" s="73">
        <f t="shared" si="4440"/>
        <v>7475.1384136620018</v>
      </c>
      <c r="DA1813" s="73">
        <f t="shared" si="4441"/>
        <v>93.439230170775019</v>
      </c>
    </row>
    <row r="1814" spans="30:105" ht="18.75" hidden="1" customHeight="1" x14ac:dyDescent="0.2">
      <c r="AD1814" t="str">
        <f t="shared" si="4413"/>
        <v>F367-4</v>
      </c>
      <c r="AE1814">
        <f>+AE1813</f>
        <v>367</v>
      </c>
      <c r="AF1814">
        <v>4</v>
      </c>
      <c r="AG1814" s="72">
        <f t="shared" si="4462"/>
        <v>227093.37796815514</v>
      </c>
      <c r="AH1814" s="73">
        <f t="shared" si="4414"/>
        <v>18924.448164012927</v>
      </c>
      <c r="AI1814" s="73">
        <f t="shared" si="4415"/>
        <v>8734.3606910828894</v>
      </c>
      <c r="AJ1814" s="73">
        <f t="shared" si="4416"/>
        <v>109.17950863853612</v>
      </c>
      <c r="AK1814" s="69">
        <f t="shared" si="4417"/>
        <v>109.18</v>
      </c>
      <c r="AN1814" t="str">
        <f t="shared" si="4463"/>
        <v>F307-3</v>
      </c>
      <c r="AO1814">
        <f t="shared" ref="AO1814:AO1817" si="4471">AO1813</f>
        <v>307</v>
      </c>
      <c r="AP1814">
        <v>3</v>
      </c>
      <c r="AQ1814" s="72">
        <f t="shared" si="4469"/>
        <v>152708.13276807076</v>
      </c>
      <c r="AR1814" s="73">
        <f t="shared" si="4405"/>
        <v>12725.677730672563</v>
      </c>
      <c r="AS1814" s="73">
        <f t="shared" si="4406"/>
        <v>5873.3897218488755</v>
      </c>
      <c r="AT1814" s="73">
        <f t="shared" si="4407"/>
        <v>73.417371523110944</v>
      </c>
      <c r="AU1814" s="69">
        <f t="shared" si="4408"/>
        <v>73.42</v>
      </c>
      <c r="AX1814" t="str">
        <f t="shared" si="4418"/>
        <v>P307-3</v>
      </c>
      <c r="AY1814">
        <f t="shared" ref="AY1814:AY1817" si="4472">AY1813</f>
        <v>307</v>
      </c>
      <c r="AZ1814">
        <v>3</v>
      </c>
      <c r="BA1814" s="72">
        <f t="shared" si="4470"/>
        <v>146263.36943843518</v>
      </c>
      <c r="BB1814" s="73">
        <f t="shared" si="4409"/>
        <v>12188.614119869599</v>
      </c>
      <c r="BC1814" s="73">
        <f t="shared" si="4410"/>
        <v>5625.5142091705839</v>
      </c>
      <c r="BD1814" s="73">
        <f t="shared" si="4411"/>
        <v>70.318927614632301</v>
      </c>
      <c r="BE1814" s="69">
        <f t="shared" si="4412"/>
        <v>70.319999999999993</v>
      </c>
      <c r="BH1814" t="str">
        <f t="shared" si="4419"/>
        <v>G367-4</v>
      </c>
      <c r="BI1814">
        <f>+BI1813</f>
        <v>367</v>
      </c>
      <c r="BJ1814">
        <v>4</v>
      </c>
      <c r="BK1814" s="72">
        <f t="shared" si="4464"/>
        <v>204071.27869297264</v>
      </c>
      <c r="BL1814" s="73">
        <f t="shared" si="4420"/>
        <v>17005.939891081052</v>
      </c>
      <c r="BM1814" s="73">
        <f t="shared" si="4421"/>
        <v>7848.8953343451012</v>
      </c>
      <c r="BN1814" s="73">
        <f t="shared" si="4422"/>
        <v>98.111191679313777</v>
      </c>
      <c r="BO1814" s="69">
        <f t="shared" si="4423"/>
        <v>98.11</v>
      </c>
      <c r="BR1814" t="str">
        <f t="shared" si="4424"/>
        <v>M367-4</v>
      </c>
      <c r="BS1814">
        <f>+BS1813</f>
        <v>367</v>
      </c>
      <c r="BT1814">
        <v>4</v>
      </c>
      <c r="BU1814" s="72">
        <f t="shared" si="4465"/>
        <v>204071.27869297264</v>
      </c>
      <c r="BV1814" s="73">
        <f t="shared" si="4425"/>
        <v>17005.939891081052</v>
      </c>
      <c r="BW1814" s="73">
        <f t="shared" si="4426"/>
        <v>7848.8953343451012</v>
      </c>
      <c r="BX1814" s="73">
        <f t="shared" si="4427"/>
        <v>98.111191679313777</v>
      </c>
      <c r="BY1814" s="69">
        <f t="shared" si="4428"/>
        <v>98.11</v>
      </c>
      <c r="CB1814" t="str">
        <f t="shared" si="4429"/>
        <v>E367-4</v>
      </c>
      <c r="CC1814">
        <f>+CC1813</f>
        <v>367</v>
      </c>
      <c r="CD1814">
        <v>4</v>
      </c>
      <c r="CE1814" s="72">
        <f t="shared" si="4466"/>
        <v>204071.27869297264</v>
      </c>
      <c r="CF1814" s="73">
        <f t="shared" si="4430"/>
        <v>17005.939891081052</v>
      </c>
      <c r="CG1814" s="73">
        <f t="shared" si="4431"/>
        <v>7848.8953343451012</v>
      </c>
      <c r="CH1814" s="73">
        <f t="shared" si="4432"/>
        <v>98.111191679313777</v>
      </c>
      <c r="CI1814" s="69">
        <f t="shared" si="4433"/>
        <v>98.11</v>
      </c>
      <c r="CL1814" t="str">
        <f t="shared" si="4434"/>
        <v>S367-4</v>
      </c>
      <c r="CM1814">
        <f>+CM1813</f>
        <v>367</v>
      </c>
      <c r="CN1814">
        <v>4</v>
      </c>
      <c r="CO1814" s="72">
        <f t="shared" si="4467"/>
        <v>204071.27869297264</v>
      </c>
      <c r="CP1814" s="73">
        <f t="shared" si="4435"/>
        <v>17005.939891081052</v>
      </c>
      <c r="CQ1814" s="73">
        <f t="shared" si="4436"/>
        <v>7848.8953343451012</v>
      </c>
      <c r="CR1814" s="73">
        <f t="shared" si="4437"/>
        <v>98.111191679313777</v>
      </c>
      <c r="CU1814" t="str">
        <f t="shared" si="4438"/>
        <v>T367-4</v>
      </c>
      <c r="CV1814">
        <f>+CV1813</f>
        <v>367</v>
      </c>
      <c r="CW1814">
        <v>4</v>
      </c>
      <c r="CX1814" s="72">
        <f t="shared" si="4468"/>
        <v>204071.27869297264</v>
      </c>
      <c r="CY1814" s="73">
        <f t="shared" si="4439"/>
        <v>17005.939891081052</v>
      </c>
      <c r="CZ1814" s="73">
        <f t="shared" si="4440"/>
        <v>7848.8953343451012</v>
      </c>
      <c r="DA1814" s="73">
        <f t="shared" si="4441"/>
        <v>98.111191679313777</v>
      </c>
    </row>
    <row r="1815" spans="30:105" ht="18.75" hidden="1" customHeight="1" x14ac:dyDescent="0.2">
      <c r="AD1815" t="str">
        <f t="shared" si="4413"/>
        <v>F367-5</v>
      </c>
      <c r="AE1815">
        <f>+AE1814</f>
        <v>367</v>
      </c>
      <c r="AF1815">
        <v>5</v>
      </c>
      <c r="AG1815" s="72">
        <f t="shared" si="4462"/>
        <v>238448.04686656292</v>
      </c>
      <c r="AH1815" s="73">
        <f t="shared" si="4414"/>
        <v>19870.670572213578</v>
      </c>
      <c r="AI1815" s="73">
        <f t="shared" si="4415"/>
        <v>9171.0787256370349</v>
      </c>
      <c r="AJ1815" s="73">
        <f t="shared" si="4416"/>
        <v>114.63848407046294</v>
      </c>
      <c r="AK1815" s="69">
        <f t="shared" si="4417"/>
        <v>114.64</v>
      </c>
      <c r="AN1815" t="str">
        <f t="shared" si="4463"/>
        <v>F307-4</v>
      </c>
      <c r="AO1815">
        <f t="shared" si="4471"/>
        <v>307</v>
      </c>
      <c r="AP1815">
        <v>4</v>
      </c>
      <c r="AQ1815" s="72">
        <f t="shared" si="4469"/>
        <v>160343.5394064743</v>
      </c>
      <c r="AR1815" s="73">
        <f t="shared" si="4405"/>
        <v>13361.961617206192</v>
      </c>
      <c r="AS1815" s="73">
        <f t="shared" si="4406"/>
        <v>6167.0592079413191</v>
      </c>
      <c r="AT1815" s="73">
        <f t="shared" si="4407"/>
        <v>77.088240099266486</v>
      </c>
      <c r="AU1815" s="69">
        <f t="shared" si="4408"/>
        <v>77.09</v>
      </c>
      <c r="AX1815" t="str">
        <f t="shared" si="4418"/>
        <v>P307-4</v>
      </c>
      <c r="AY1815">
        <f t="shared" si="4472"/>
        <v>307</v>
      </c>
      <c r="AZ1815">
        <v>4</v>
      </c>
      <c r="BA1815" s="72">
        <f t="shared" si="4470"/>
        <v>153576.53791035694</v>
      </c>
      <c r="BB1815" s="73">
        <f t="shared" si="4409"/>
        <v>12798.044825863079</v>
      </c>
      <c r="BC1815" s="73">
        <f t="shared" si="4410"/>
        <v>5906.7899196291128</v>
      </c>
      <c r="BD1815" s="73">
        <f t="shared" si="4411"/>
        <v>73.834873995363921</v>
      </c>
      <c r="BE1815" s="69">
        <f t="shared" si="4412"/>
        <v>73.83</v>
      </c>
      <c r="BH1815" t="str">
        <f t="shared" si="4419"/>
        <v>G367-5</v>
      </c>
      <c r="BI1815">
        <f>+BI1814</f>
        <v>367</v>
      </c>
      <c r="BJ1815">
        <v>5</v>
      </c>
      <c r="BK1815" s="72">
        <f t="shared" si="4464"/>
        <v>214274.84262762128</v>
      </c>
      <c r="BL1815" s="73">
        <f t="shared" si="4420"/>
        <v>17856.236885635106</v>
      </c>
      <c r="BM1815" s="73">
        <f t="shared" si="4421"/>
        <v>8241.3401010623566</v>
      </c>
      <c r="BN1815" s="73">
        <f t="shared" si="4422"/>
        <v>103.01675126327946</v>
      </c>
      <c r="BO1815" s="69">
        <f t="shared" si="4423"/>
        <v>103.02</v>
      </c>
      <c r="BR1815" t="str">
        <f t="shared" si="4424"/>
        <v>M367-5</v>
      </c>
      <c r="BS1815">
        <f>+BS1814</f>
        <v>367</v>
      </c>
      <c r="BT1815">
        <v>5</v>
      </c>
      <c r="BU1815" s="72">
        <f t="shared" si="4465"/>
        <v>214274.84262762128</v>
      </c>
      <c r="BV1815" s="73">
        <f t="shared" si="4425"/>
        <v>17856.236885635106</v>
      </c>
      <c r="BW1815" s="73">
        <f t="shared" si="4426"/>
        <v>8241.3401010623566</v>
      </c>
      <c r="BX1815" s="73">
        <f t="shared" si="4427"/>
        <v>103.01675126327946</v>
      </c>
      <c r="BY1815" s="69">
        <f t="shared" si="4428"/>
        <v>103.02</v>
      </c>
      <c r="CB1815" t="str">
        <f t="shared" si="4429"/>
        <v>E367-5</v>
      </c>
      <c r="CC1815">
        <f>+CC1814</f>
        <v>367</v>
      </c>
      <c r="CD1815">
        <v>5</v>
      </c>
      <c r="CE1815" s="72">
        <f t="shared" si="4466"/>
        <v>214274.84262762128</v>
      </c>
      <c r="CF1815" s="73">
        <f t="shared" si="4430"/>
        <v>17856.236885635106</v>
      </c>
      <c r="CG1815" s="73">
        <f t="shared" si="4431"/>
        <v>8241.3401010623566</v>
      </c>
      <c r="CH1815" s="73">
        <f t="shared" si="4432"/>
        <v>103.01675126327946</v>
      </c>
      <c r="CI1815" s="69">
        <f t="shared" si="4433"/>
        <v>103.02</v>
      </c>
      <c r="CL1815" t="str">
        <f t="shared" si="4434"/>
        <v>S367-5</v>
      </c>
      <c r="CM1815">
        <f>+CM1814</f>
        <v>367</v>
      </c>
      <c r="CN1815">
        <v>5</v>
      </c>
      <c r="CO1815" s="72">
        <f t="shared" si="4467"/>
        <v>214274.84262762128</v>
      </c>
      <c r="CP1815" s="73">
        <f t="shared" si="4435"/>
        <v>17856.236885635106</v>
      </c>
      <c r="CQ1815" s="73">
        <f t="shared" si="4436"/>
        <v>8241.3401010623566</v>
      </c>
      <c r="CR1815" s="73">
        <f t="shared" si="4437"/>
        <v>103.01675126327946</v>
      </c>
      <c r="CU1815" t="str">
        <f t="shared" si="4438"/>
        <v>T367-5</v>
      </c>
      <c r="CV1815">
        <f>+CV1814</f>
        <v>367</v>
      </c>
      <c r="CW1815">
        <v>5</v>
      </c>
      <c r="CX1815" s="72">
        <f t="shared" si="4468"/>
        <v>214274.84262762128</v>
      </c>
      <c r="CY1815" s="73">
        <f t="shared" si="4439"/>
        <v>17856.236885635106</v>
      </c>
      <c r="CZ1815" s="73">
        <f t="shared" si="4440"/>
        <v>8241.3401010623566</v>
      </c>
      <c r="DA1815" s="73">
        <f t="shared" si="4441"/>
        <v>103.01675126327946</v>
      </c>
    </row>
    <row r="1816" spans="30:105" ht="18.75" hidden="1" customHeight="1" x14ac:dyDescent="0.2">
      <c r="AD1816" t="str">
        <f t="shared" si="4413"/>
        <v>F368-1</v>
      </c>
      <c r="AE1816">
        <f>+AE1811+1</f>
        <v>368</v>
      </c>
      <c r="AF1816">
        <v>1</v>
      </c>
      <c r="AG1816" s="72">
        <f>+AG1811*100.5%</f>
        <v>197152.65725774394</v>
      </c>
      <c r="AH1816" s="73">
        <f t="shared" si="4414"/>
        <v>16429.388104811995</v>
      </c>
      <c r="AI1816" s="73">
        <f t="shared" si="4415"/>
        <v>7582.7945099132285</v>
      </c>
      <c r="AJ1816" s="73">
        <f t="shared" si="4416"/>
        <v>94.784931373915356</v>
      </c>
      <c r="AK1816" s="69">
        <f t="shared" si="4417"/>
        <v>94.78</v>
      </c>
      <c r="AN1816" t="str">
        <f t="shared" si="4463"/>
        <v>F307-5</v>
      </c>
      <c r="AO1816">
        <f t="shared" si="4471"/>
        <v>307</v>
      </c>
      <c r="AP1816">
        <v>5</v>
      </c>
      <c r="AQ1816" s="72">
        <f t="shared" si="4469"/>
        <v>168360.71637679802</v>
      </c>
      <c r="AR1816" s="73">
        <f t="shared" si="4405"/>
        <v>14030.059698066501</v>
      </c>
      <c r="AS1816" s="73">
        <f t="shared" si="4406"/>
        <v>6475.4121683383855</v>
      </c>
      <c r="AT1816" s="73">
        <f t="shared" si="4407"/>
        <v>80.942652104229822</v>
      </c>
      <c r="AU1816" s="69">
        <f t="shared" si="4408"/>
        <v>80.94</v>
      </c>
      <c r="AX1816" t="str">
        <f t="shared" si="4418"/>
        <v>P307-5</v>
      </c>
      <c r="AY1816">
        <f t="shared" si="4472"/>
        <v>307</v>
      </c>
      <c r="AZ1816">
        <v>5</v>
      </c>
      <c r="BA1816" s="72">
        <f t="shared" si="4470"/>
        <v>161255.36480587479</v>
      </c>
      <c r="BB1816" s="73">
        <f t="shared" si="4409"/>
        <v>13437.947067156232</v>
      </c>
      <c r="BC1816" s="73">
        <f t="shared" si="4410"/>
        <v>6202.1294156105687</v>
      </c>
      <c r="BD1816" s="73">
        <f t="shared" si="4411"/>
        <v>77.526617695132117</v>
      </c>
      <c r="BE1816" s="69">
        <f t="shared" si="4412"/>
        <v>77.53</v>
      </c>
      <c r="BH1816" t="str">
        <f t="shared" si="4419"/>
        <v>G368-1</v>
      </c>
      <c r="BI1816">
        <f>+BI1811+1</f>
        <v>368</v>
      </c>
      <c r="BJ1816">
        <v>1</v>
      </c>
      <c r="BK1816" s="72">
        <f>+BK1811*100.5%</f>
        <v>177165.86553196196</v>
      </c>
      <c r="BL1816" s="73">
        <f t="shared" si="4420"/>
        <v>14763.822127663496</v>
      </c>
      <c r="BM1816" s="73">
        <f t="shared" si="4421"/>
        <v>6814.0717512293058</v>
      </c>
      <c r="BN1816" s="73">
        <f t="shared" si="4422"/>
        <v>85.175896890366332</v>
      </c>
      <c r="BO1816" s="69">
        <f t="shared" si="4423"/>
        <v>85.18</v>
      </c>
      <c r="BR1816" t="str">
        <f t="shared" si="4424"/>
        <v>M368-1</v>
      </c>
      <c r="BS1816">
        <f>+BS1811+1</f>
        <v>368</v>
      </c>
      <c r="BT1816">
        <v>1</v>
      </c>
      <c r="BU1816" s="72">
        <f>+BU1811*100.5%</f>
        <v>177165.86553196196</v>
      </c>
      <c r="BV1816" s="73">
        <f t="shared" si="4425"/>
        <v>14763.822127663496</v>
      </c>
      <c r="BW1816" s="73">
        <f t="shared" si="4426"/>
        <v>6814.0717512293058</v>
      </c>
      <c r="BX1816" s="73">
        <f t="shared" si="4427"/>
        <v>85.175896890366332</v>
      </c>
      <c r="BY1816" s="69">
        <f t="shared" si="4428"/>
        <v>85.18</v>
      </c>
      <c r="CB1816" t="str">
        <f t="shared" si="4429"/>
        <v>E368-1</v>
      </c>
      <c r="CC1816">
        <f>+CC1811+1</f>
        <v>368</v>
      </c>
      <c r="CD1816">
        <v>1</v>
      </c>
      <c r="CE1816" s="72">
        <f>+CE1811*100.5%</f>
        <v>177165.86553196196</v>
      </c>
      <c r="CF1816" s="73">
        <f t="shared" si="4430"/>
        <v>14763.822127663496</v>
      </c>
      <c r="CG1816" s="73">
        <f t="shared" si="4431"/>
        <v>6814.0717512293058</v>
      </c>
      <c r="CH1816" s="73">
        <f t="shared" si="4432"/>
        <v>85.175896890366332</v>
      </c>
      <c r="CI1816" s="69">
        <f t="shared" si="4433"/>
        <v>85.18</v>
      </c>
      <c r="CL1816" t="str">
        <f t="shared" si="4434"/>
        <v>S368-1</v>
      </c>
      <c r="CM1816">
        <f>+CM1811+1</f>
        <v>368</v>
      </c>
      <c r="CN1816">
        <v>1</v>
      </c>
      <c r="CO1816" s="72">
        <f>+CO1811*100.5%</f>
        <v>177165.86553196196</v>
      </c>
      <c r="CP1816" s="73">
        <f t="shared" si="4435"/>
        <v>14763.822127663496</v>
      </c>
      <c r="CQ1816" s="73">
        <f t="shared" si="4436"/>
        <v>6814.0717512293058</v>
      </c>
      <c r="CR1816" s="73">
        <f t="shared" si="4437"/>
        <v>85.175896890366332</v>
      </c>
      <c r="CU1816" t="str">
        <f t="shared" si="4438"/>
        <v>T368-1</v>
      </c>
      <c r="CV1816">
        <f>+CV1811+1</f>
        <v>368</v>
      </c>
      <c r="CW1816">
        <v>1</v>
      </c>
      <c r="CX1816" s="72">
        <f>+CX1811*100.5%</f>
        <v>177165.86553196196</v>
      </c>
      <c r="CY1816" s="73">
        <f t="shared" si="4439"/>
        <v>14763.822127663496</v>
      </c>
      <c r="CZ1816" s="73">
        <f t="shared" si="4440"/>
        <v>6814.0717512293058</v>
      </c>
      <c r="DA1816" s="73">
        <f t="shared" si="4441"/>
        <v>85.175896890366332</v>
      </c>
    </row>
    <row r="1817" spans="30:105" ht="18.75" hidden="1" customHeight="1" x14ac:dyDescent="0.2">
      <c r="AD1817" t="str">
        <f t="shared" si="4413"/>
        <v>F368-2</v>
      </c>
      <c r="AE1817">
        <f>+AE1816</f>
        <v>368</v>
      </c>
      <c r="AF1817">
        <v>2</v>
      </c>
      <c r="AG1817" s="72">
        <f t="shared" ref="AG1817:AG1820" si="4473">+AG1816*105%</f>
        <v>207010.29012063114</v>
      </c>
      <c r="AH1817" s="73">
        <f t="shared" si="4414"/>
        <v>17250.857510052596</v>
      </c>
      <c r="AI1817" s="73">
        <f t="shared" si="4415"/>
        <v>7961.9342354088894</v>
      </c>
      <c r="AJ1817" s="73">
        <f t="shared" si="4416"/>
        <v>99.524177942611118</v>
      </c>
      <c r="AK1817" s="69">
        <f t="shared" si="4417"/>
        <v>99.52</v>
      </c>
      <c r="AN1817" t="str">
        <f t="shared" si="4463"/>
        <v>F307-6</v>
      </c>
      <c r="AO1817">
        <f t="shared" si="4471"/>
        <v>307</v>
      </c>
      <c r="AP1817">
        <v>6</v>
      </c>
      <c r="AQ1817" s="72">
        <f t="shared" si="4469"/>
        <v>176778.75219563794</v>
      </c>
      <c r="AR1817" s="73">
        <f t="shared" si="4405"/>
        <v>14731.562682969829</v>
      </c>
      <c r="AS1817" s="73">
        <f t="shared" si="4406"/>
        <v>6799.182776755305</v>
      </c>
      <c r="AT1817" s="73">
        <f t="shared" si="4407"/>
        <v>84.989784709441309</v>
      </c>
      <c r="AU1817" s="69">
        <f t="shared" si="4408"/>
        <v>84.99</v>
      </c>
      <c r="AX1817" t="str">
        <f t="shared" si="4418"/>
        <v>P307-6</v>
      </c>
      <c r="AY1817">
        <f t="shared" si="4472"/>
        <v>307</v>
      </c>
      <c r="AZ1817">
        <v>6</v>
      </c>
      <c r="BA1817" s="72">
        <f t="shared" si="4470"/>
        <v>169318.13304616854</v>
      </c>
      <c r="BB1817" s="73">
        <f t="shared" si="4409"/>
        <v>14109.844420514046</v>
      </c>
      <c r="BC1817" s="73">
        <f t="shared" si="4410"/>
        <v>6512.2358863910977</v>
      </c>
      <c r="BD1817" s="73">
        <f t="shared" si="4411"/>
        <v>81.402948579888729</v>
      </c>
      <c r="BE1817" s="69">
        <f t="shared" si="4412"/>
        <v>81.400000000000006</v>
      </c>
      <c r="BH1817" t="str">
        <f t="shared" si="4419"/>
        <v>G368-2</v>
      </c>
      <c r="BI1817">
        <f>+BI1816</f>
        <v>368</v>
      </c>
      <c r="BJ1817">
        <v>2</v>
      </c>
      <c r="BK1817" s="72">
        <f t="shared" ref="BK1817:BK1820" si="4474">+BK1816*105%</f>
        <v>186024.15880856005</v>
      </c>
      <c r="BL1817" s="73">
        <f t="shared" si="4420"/>
        <v>15502.013234046672</v>
      </c>
      <c r="BM1817" s="73">
        <f t="shared" si="4421"/>
        <v>7154.7753387907715</v>
      </c>
      <c r="BN1817" s="73">
        <f t="shared" si="4422"/>
        <v>89.434691734884638</v>
      </c>
      <c r="BO1817" s="69">
        <f t="shared" si="4423"/>
        <v>89.43</v>
      </c>
      <c r="BR1817" t="str">
        <f t="shared" si="4424"/>
        <v>M368-2</v>
      </c>
      <c r="BS1817">
        <f>+BS1816</f>
        <v>368</v>
      </c>
      <c r="BT1817">
        <v>2</v>
      </c>
      <c r="BU1817" s="72">
        <f t="shared" ref="BU1817:BU1820" si="4475">+BU1816*105%</f>
        <v>186024.15880856005</v>
      </c>
      <c r="BV1817" s="73">
        <f t="shared" si="4425"/>
        <v>15502.013234046672</v>
      </c>
      <c r="BW1817" s="73">
        <f t="shared" si="4426"/>
        <v>7154.7753387907715</v>
      </c>
      <c r="BX1817" s="73">
        <f t="shared" si="4427"/>
        <v>89.434691734884638</v>
      </c>
      <c r="BY1817" s="69">
        <f t="shared" si="4428"/>
        <v>89.43</v>
      </c>
      <c r="CB1817" t="str">
        <f t="shared" si="4429"/>
        <v>E368-2</v>
      </c>
      <c r="CC1817">
        <f>+CC1816</f>
        <v>368</v>
      </c>
      <c r="CD1817">
        <v>2</v>
      </c>
      <c r="CE1817" s="72">
        <f t="shared" ref="CE1817:CE1820" si="4476">+CE1816*105%</f>
        <v>186024.15880856005</v>
      </c>
      <c r="CF1817" s="73">
        <f t="shared" si="4430"/>
        <v>15502.013234046672</v>
      </c>
      <c r="CG1817" s="73">
        <f t="shared" si="4431"/>
        <v>7154.7753387907715</v>
      </c>
      <c r="CH1817" s="73">
        <f t="shared" si="4432"/>
        <v>89.434691734884638</v>
      </c>
      <c r="CI1817" s="69">
        <f t="shared" si="4433"/>
        <v>89.43</v>
      </c>
      <c r="CL1817" t="str">
        <f t="shared" si="4434"/>
        <v>S368-2</v>
      </c>
      <c r="CM1817">
        <f>+CM1816</f>
        <v>368</v>
      </c>
      <c r="CN1817">
        <v>2</v>
      </c>
      <c r="CO1817" s="72">
        <f t="shared" ref="CO1817:CO1820" si="4477">+CO1816*105%</f>
        <v>186024.15880856005</v>
      </c>
      <c r="CP1817" s="73">
        <f t="shared" si="4435"/>
        <v>15502.013234046672</v>
      </c>
      <c r="CQ1817" s="73">
        <f t="shared" si="4436"/>
        <v>7154.7753387907715</v>
      </c>
      <c r="CR1817" s="73">
        <f t="shared" si="4437"/>
        <v>89.434691734884638</v>
      </c>
      <c r="CU1817" t="str">
        <f t="shared" si="4438"/>
        <v>T368-2</v>
      </c>
      <c r="CV1817">
        <f>+CV1816</f>
        <v>368</v>
      </c>
      <c r="CW1817">
        <v>2</v>
      </c>
      <c r="CX1817" s="72">
        <f t="shared" ref="CX1817:CX1820" si="4478">+CX1816*105%</f>
        <v>186024.15880856005</v>
      </c>
      <c r="CY1817" s="73">
        <f t="shared" si="4439"/>
        <v>15502.013234046672</v>
      </c>
      <c r="CZ1817" s="73">
        <f t="shared" si="4440"/>
        <v>7154.7753387907715</v>
      </c>
      <c r="DA1817" s="73">
        <f t="shared" si="4441"/>
        <v>89.434691734884638</v>
      </c>
    </row>
    <row r="1818" spans="30:105" ht="18.75" hidden="1" customHeight="1" x14ac:dyDescent="0.2">
      <c r="AD1818" t="str">
        <f t="shared" si="4413"/>
        <v>F368-3</v>
      </c>
      <c r="AE1818">
        <f>+AE1817</f>
        <v>368</v>
      </c>
      <c r="AF1818">
        <v>3</v>
      </c>
      <c r="AG1818" s="72">
        <f t="shared" si="4473"/>
        <v>217360.80462666269</v>
      </c>
      <c r="AH1818" s="73">
        <f t="shared" si="4414"/>
        <v>18113.400385555226</v>
      </c>
      <c r="AI1818" s="73">
        <f t="shared" si="4415"/>
        <v>8360.0309471793335</v>
      </c>
      <c r="AJ1818" s="73">
        <f t="shared" si="4416"/>
        <v>104.50038683974168</v>
      </c>
      <c r="AK1818" s="69">
        <f t="shared" si="4417"/>
        <v>104.5</v>
      </c>
      <c r="AN1818" t="str">
        <f t="shared" si="4463"/>
        <v>F308-1</v>
      </c>
      <c r="AO1818">
        <f>+AO1812+1</f>
        <v>308</v>
      </c>
      <c r="AP1818">
        <v>1</v>
      </c>
      <c r="AQ1818" s="72">
        <f>+AQ1812*100.5%</f>
        <v>139203.33191103046</v>
      </c>
      <c r="AR1818" s="73">
        <f t="shared" si="4405"/>
        <v>11600.277659252539</v>
      </c>
      <c r="AS1818" s="73">
        <f t="shared" si="4406"/>
        <v>5353.9743042704022</v>
      </c>
      <c r="AT1818" s="73">
        <f t="shared" si="4407"/>
        <v>66.924678803380033</v>
      </c>
      <c r="AU1818" s="69">
        <f t="shared" si="4408"/>
        <v>66.92</v>
      </c>
      <c r="AX1818" t="str">
        <f t="shared" si="4418"/>
        <v>P308-1</v>
      </c>
      <c r="AY1818">
        <f>+AY1812+1</f>
        <v>308</v>
      </c>
      <c r="AZ1818">
        <v>1</v>
      </c>
      <c r="BA1818" s="72">
        <f>+BA1812*100.5%</f>
        <v>133328.51363775722</v>
      </c>
      <c r="BB1818" s="73">
        <f t="shared" si="4409"/>
        <v>11110.709469813102</v>
      </c>
      <c r="BC1818" s="73">
        <f t="shared" si="4410"/>
        <v>5128.0197552983545</v>
      </c>
      <c r="BD1818" s="73">
        <f t="shared" si="4411"/>
        <v>64.100246941229429</v>
      </c>
      <c r="BE1818" s="69">
        <f t="shared" si="4412"/>
        <v>64.099999999999994</v>
      </c>
      <c r="BH1818" t="str">
        <f t="shared" si="4419"/>
        <v>G368-3</v>
      </c>
      <c r="BI1818">
        <f>+BI1817</f>
        <v>368</v>
      </c>
      <c r="BJ1818">
        <v>3</v>
      </c>
      <c r="BK1818" s="72">
        <f t="shared" si="4474"/>
        <v>195325.36674898808</v>
      </c>
      <c r="BL1818" s="73">
        <f t="shared" si="4420"/>
        <v>16277.113895749006</v>
      </c>
      <c r="BM1818" s="73">
        <f t="shared" si="4421"/>
        <v>7512.5141057303108</v>
      </c>
      <c r="BN1818" s="73">
        <f t="shared" si="4422"/>
        <v>93.906426321628885</v>
      </c>
      <c r="BO1818" s="69">
        <f t="shared" si="4423"/>
        <v>93.91</v>
      </c>
      <c r="BR1818" t="str">
        <f t="shared" si="4424"/>
        <v>M368-3</v>
      </c>
      <c r="BS1818">
        <f>+BS1817</f>
        <v>368</v>
      </c>
      <c r="BT1818">
        <v>3</v>
      </c>
      <c r="BU1818" s="72">
        <f t="shared" si="4475"/>
        <v>195325.36674898808</v>
      </c>
      <c r="BV1818" s="73">
        <f t="shared" si="4425"/>
        <v>16277.113895749006</v>
      </c>
      <c r="BW1818" s="73">
        <f t="shared" si="4426"/>
        <v>7512.5141057303108</v>
      </c>
      <c r="BX1818" s="73">
        <f t="shared" si="4427"/>
        <v>93.906426321628885</v>
      </c>
      <c r="BY1818" s="69">
        <f t="shared" si="4428"/>
        <v>93.91</v>
      </c>
      <c r="CB1818" t="str">
        <f t="shared" si="4429"/>
        <v>E368-3</v>
      </c>
      <c r="CC1818">
        <f>+CC1817</f>
        <v>368</v>
      </c>
      <c r="CD1818">
        <v>3</v>
      </c>
      <c r="CE1818" s="72">
        <f t="shared" si="4476"/>
        <v>195325.36674898808</v>
      </c>
      <c r="CF1818" s="73">
        <f t="shared" si="4430"/>
        <v>16277.113895749006</v>
      </c>
      <c r="CG1818" s="73">
        <f t="shared" si="4431"/>
        <v>7512.5141057303108</v>
      </c>
      <c r="CH1818" s="73">
        <f t="shared" si="4432"/>
        <v>93.906426321628885</v>
      </c>
      <c r="CI1818" s="69">
        <f t="shared" si="4433"/>
        <v>93.91</v>
      </c>
      <c r="CL1818" t="str">
        <f t="shared" si="4434"/>
        <v>S368-3</v>
      </c>
      <c r="CM1818">
        <f>+CM1817</f>
        <v>368</v>
      </c>
      <c r="CN1818">
        <v>3</v>
      </c>
      <c r="CO1818" s="72">
        <f t="shared" si="4477"/>
        <v>195325.36674898808</v>
      </c>
      <c r="CP1818" s="73">
        <f t="shared" si="4435"/>
        <v>16277.113895749006</v>
      </c>
      <c r="CQ1818" s="73">
        <f t="shared" si="4436"/>
        <v>7512.5141057303108</v>
      </c>
      <c r="CR1818" s="73">
        <f t="shared" si="4437"/>
        <v>93.906426321628885</v>
      </c>
      <c r="CU1818" t="str">
        <f t="shared" si="4438"/>
        <v>T368-3</v>
      </c>
      <c r="CV1818">
        <f>+CV1817</f>
        <v>368</v>
      </c>
      <c r="CW1818">
        <v>3</v>
      </c>
      <c r="CX1818" s="72">
        <f t="shared" si="4478"/>
        <v>195325.36674898808</v>
      </c>
      <c r="CY1818" s="73">
        <f t="shared" si="4439"/>
        <v>16277.113895749006</v>
      </c>
      <c r="CZ1818" s="73">
        <f t="shared" si="4440"/>
        <v>7512.5141057303108</v>
      </c>
      <c r="DA1818" s="73">
        <f t="shared" si="4441"/>
        <v>93.906426321628885</v>
      </c>
    </row>
    <row r="1819" spans="30:105" ht="18.75" hidden="1" customHeight="1" x14ac:dyDescent="0.2">
      <c r="AD1819" t="str">
        <f t="shared" si="4413"/>
        <v>F368-4</v>
      </c>
      <c r="AE1819">
        <f>+AE1818</f>
        <v>368</v>
      </c>
      <c r="AF1819">
        <v>4</v>
      </c>
      <c r="AG1819" s="72">
        <f t="shared" si="4473"/>
        <v>228228.84485799583</v>
      </c>
      <c r="AH1819" s="73">
        <f t="shared" si="4414"/>
        <v>19019.070404832986</v>
      </c>
      <c r="AI1819" s="73">
        <f t="shared" si="4415"/>
        <v>8778.0324945383018</v>
      </c>
      <c r="AJ1819" s="73">
        <f t="shared" si="4416"/>
        <v>109.72540618172877</v>
      </c>
      <c r="AK1819" s="69">
        <f t="shared" si="4417"/>
        <v>109.73</v>
      </c>
      <c r="AN1819" t="str">
        <f t="shared" si="4463"/>
        <v>F308-2</v>
      </c>
      <c r="AO1819">
        <f>AO1818</f>
        <v>308</v>
      </c>
      <c r="AP1819">
        <v>2</v>
      </c>
      <c r="AQ1819" s="72">
        <f t="shared" ref="AQ1819:AQ1823" si="4479">+AQ1818*105%</f>
        <v>146163.49850658199</v>
      </c>
      <c r="AR1819" s="73">
        <f t="shared" si="4405"/>
        <v>12180.291542215165</v>
      </c>
      <c r="AS1819" s="73">
        <f t="shared" si="4406"/>
        <v>5621.6730194839229</v>
      </c>
      <c r="AT1819" s="73">
        <f t="shared" si="4407"/>
        <v>70.270912743549033</v>
      </c>
      <c r="AU1819" s="69">
        <f t="shared" si="4408"/>
        <v>70.27</v>
      </c>
      <c r="AX1819" t="str">
        <f t="shared" si="4418"/>
        <v>P308-2</v>
      </c>
      <c r="AY1819">
        <f>AY1818</f>
        <v>308</v>
      </c>
      <c r="AZ1819">
        <v>2</v>
      </c>
      <c r="BA1819" s="72">
        <f t="shared" ref="BA1819:BA1823" si="4480">+BA1818*105%</f>
        <v>139994.93931964508</v>
      </c>
      <c r="BB1819" s="73">
        <f t="shared" si="4409"/>
        <v>11666.244943303756</v>
      </c>
      <c r="BC1819" s="73">
        <f t="shared" si="4410"/>
        <v>5384.4207430632723</v>
      </c>
      <c r="BD1819" s="73">
        <f t="shared" si="4411"/>
        <v>67.305259288290912</v>
      </c>
      <c r="BE1819" s="69">
        <f t="shared" si="4412"/>
        <v>67.31</v>
      </c>
      <c r="BH1819" t="str">
        <f t="shared" si="4419"/>
        <v>G368-4</v>
      </c>
      <c r="BI1819">
        <f>+BI1818</f>
        <v>368</v>
      </c>
      <c r="BJ1819">
        <v>4</v>
      </c>
      <c r="BK1819" s="72">
        <f t="shared" si="4474"/>
        <v>205091.63508643748</v>
      </c>
      <c r="BL1819" s="73">
        <f t="shared" si="4420"/>
        <v>17090.969590536457</v>
      </c>
      <c r="BM1819" s="73">
        <f t="shared" si="4421"/>
        <v>7888.1398110168266</v>
      </c>
      <c r="BN1819" s="73">
        <f t="shared" si="4422"/>
        <v>98.601747637710332</v>
      </c>
      <c r="BO1819" s="69">
        <f t="shared" si="4423"/>
        <v>98.6</v>
      </c>
      <c r="BR1819" t="str">
        <f t="shared" si="4424"/>
        <v>M368-4</v>
      </c>
      <c r="BS1819">
        <f>+BS1818</f>
        <v>368</v>
      </c>
      <c r="BT1819">
        <v>4</v>
      </c>
      <c r="BU1819" s="72">
        <f t="shared" si="4475"/>
        <v>205091.63508643748</v>
      </c>
      <c r="BV1819" s="73">
        <f t="shared" si="4425"/>
        <v>17090.969590536457</v>
      </c>
      <c r="BW1819" s="73">
        <f t="shared" si="4426"/>
        <v>7888.1398110168266</v>
      </c>
      <c r="BX1819" s="73">
        <f t="shared" si="4427"/>
        <v>98.601747637710332</v>
      </c>
      <c r="BY1819" s="69">
        <f t="shared" si="4428"/>
        <v>98.6</v>
      </c>
      <c r="CB1819" t="str">
        <f t="shared" si="4429"/>
        <v>E368-4</v>
      </c>
      <c r="CC1819">
        <f>+CC1818</f>
        <v>368</v>
      </c>
      <c r="CD1819">
        <v>4</v>
      </c>
      <c r="CE1819" s="72">
        <f t="shared" si="4476"/>
        <v>205091.63508643748</v>
      </c>
      <c r="CF1819" s="73">
        <f t="shared" si="4430"/>
        <v>17090.969590536457</v>
      </c>
      <c r="CG1819" s="73">
        <f t="shared" si="4431"/>
        <v>7888.1398110168266</v>
      </c>
      <c r="CH1819" s="73">
        <f t="shared" si="4432"/>
        <v>98.601747637710332</v>
      </c>
      <c r="CI1819" s="69">
        <f t="shared" si="4433"/>
        <v>98.6</v>
      </c>
      <c r="CL1819" t="str">
        <f t="shared" si="4434"/>
        <v>S368-4</v>
      </c>
      <c r="CM1819">
        <f>+CM1818</f>
        <v>368</v>
      </c>
      <c r="CN1819">
        <v>4</v>
      </c>
      <c r="CO1819" s="72">
        <f t="shared" si="4477"/>
        <v>205091.63508643748</v>
      </c>
      <c r="CP1819" s="73">
        <f t="shared" si="4435"/>
        <v>17090.969590536457</v>
      </c>
      <c r="CQ1819" s="73">
        <f t="shared" si="4436"/>
        <v>7888.1398110168266</v>
      </c>
      <c r="CR1819" s="73">
        <f t="shared" si="4437"/>
        <v>98.601747637710332</v>
      </c>
      <c r="CU1819" t="str">
        <f t="shared" si="4438"/>
        <v>T368-4</v>
      </c>
      <c r="CV1819">
        <f>+CV1818</f>
        <v>368</v>
      </c>
      <c r="CW1819">
        <v>4</v>
      </c>
      <c r="CX1819" s="72">
        <f t="shared" si="4478"/>
        <v>205091.63508643748</v>
      </c>
      <c r="CY1819" s="73">
        <f t="shared" si="4439"/>
        <v>17090.969590536457</v>
      </c>
      <c r="CZ1819" s="73">
        <f t="shared" si="4440"/>
        <v>7888.1398110168266</v>
      </c>
      <c r="DA1819" s="73">
        <f t="shared" si="4441"/>
        <v>98.601747637710332</v>
      </c>
    </row>
    <row r="1820" spans="30:105" ht="18.75" hidden="1" customHeight="1" x14ac:dyDescent="0.2">
      <c r="AD1820" t="str">
        <f t="shared" si="4413"/>
        <v>F368-5</v>
      </c>
      <c r="AE1820">
        <f>+AE1819</f>
        <v>368</v>
      </c>
      <c r="AF1820">
        <v>5</v>
      </c>
      <c r="AG1820" s="72">
        <f t="shared" si="4473"/>
        <v>239640.28710089563</v>
      </c>
      <c r="AH1820" s="73">
        <f t="shared" si="4414"/>
        <v>19970.023925074634</v>
      </c>
      <c r="AI1820" s="73">
        <f t="shared" si="4415"/>
        <v>9216.9341192652173</v>
      </c>
      <c r="AJ1820" s="73">
        <f t="shared" si="4416"/>
        <v>115.21167649081521</v>
      </c>
      <c r="AK1820" s="69">
        <f t="shared" si="4417"/>
        <v>115.21</v>
      </c>
      <c r="AN1820" t="str">
        <f t="shared" si="4463"/>
        <v>F308-3</v>
      </c>
      <c r="AO1820">
        <f t="shared" ref="AO1820:AO1823" si="4481">AO1819</f>
        <v>308</v>
      </c>
      <c r="AP1820">
        <v>3</v>
      </c>
      <c r="AQ1820" s="72">
        <f t="shared" si="4479"/>
        <v>153471.6734319111</v>
      </c>
      <c r="AR1820" s="73">
        <f t="shared" si="4405"/>
        <v>12789.306119325925</v>
      </c>
      <c r="AS1820" s="73">
        <f t="shared" si="4406"/>
        <v>5902.7566704581195</v>
      </c>
      <c r="AT1820" s="73">
        <f t="shared" si="4407"/>
        <v>73.784458380726491</v>
      </c>
      <c r="AU1820" s="69">
        <f t="shared" si="4408"/>
        <v>73.78</v>
      </c>
      <c r="AX1820" t="str">
        <f t="shared" si="4418"/>
        <v>P308-3</v>
      </c>
      <c r="AY1820">
        <f t="shared" ref="AY1820:AY1823" si="4482">AY1819</f>
        <v>308</v>
      </c>
      <c r="AZ1820">
        <v>3</v>
      </c>
      <c r="BA1820" s="72">
        <f t="shared" si="4480"/>
        <v>146994.68628562734</v>
      </c>
      <c r="BB1820" s="73">
        <f t="shared" si="4409"/>
        <v>12249.557190468944</v>
      </c>
      <c r="BC1820" s="73">
        <f t="shared" si="4410"/>
        <v>5653.641780216436</v>
      </c>
      <c r="BD1820" s="73">
        <f t="shared" si="4411"/>
        <v>70.670522252705453</v>
      </c>
      <c r="BE1820" s="69">
        <f t="shared" si="4412"/>
        <v>70.67</v>
      </c>
      <c r="BH1820" t="str">
        <f t="shared" si="4419"/>
        <v>G368-5</v>
      </c>
      <c r="BI1820">
        <f>+BI1819</f>
        <v>368</v>
      </c>
      <c r="BJ1820">
        <v>5</v>
      </c>
      <c r="BK1820" s="72">
        <f t="shared" si="4474"/>
        <v>215346.21684075936</v>
      </c>
      <c r="BL1820" s="73">
        <f t="shared" si="4420"/>
        <v>17945.518070063281</v>
      </c>
      <c r="BM1820" s="73">
        <f t="shared" si="4421"/>
        <v>8282.546801567667</v>
      </c>
      <c r="BN1820" s="73">
        <f t="shared" si="4422"/>
        <v>103.53183501959585</v>
      </c>
      <c r="BO1820" s="69">
        <f t="shared" si="4423"/>
        <v>103.53</v>
      </c>
      <c r="BR1820" t="str">
        <f t="shared" si="4424"/>
        <v>M368-5</v>
      </c>
      <c r="BS1820">
        <f>+BS1819</f>
        <v>368</v>
      </c>
      <c r="BT1820">
        <v>5</v>
      </c>
      <c r="BU1820" s="72">
        <f t="shared" si="4475"/>
        <v>215346.21684075936</v>
      </c>
      <c r="BV1820" s="73">
        <f t="shared" si="4425"/>
        <v>17945.518070063281</v>
      </c>
      <c r="BW1820" s="73">
        <f t="shared" si="4426"/>
        <v>8282.546801567667</v>
      </c>
      <c r="BX1820" s="73">
        <f t="shared" si="4427"/>
        <v>103.53183501959585</v>
      </c>
      <c r="BY1820" s="69">
        <f t="shared" si="4428"/>
        <v>103.53</v>
      </c>
      <c r="CB1820" t="str">
        <f t="shared" si="4429"/>
        <v>E368-5</v>
      </c>
      <c r="CC1820">
        <f>+CC1819</f>
        <v>368</v>
      </c>
      <c r="CD1820">
        <v>5</v>
      </c>
      <c r="CE1820" s="72">
        <f t="shared" si="4476"/>
        <v>215346.21684075936</v>
      </c>
      <c r="CF1820" s="73">
        <f t="shared" si="4430"/>
        <v>17945.518070063281</v>
      </c>
      <c r="CG1820" s="73">
        <f t="shared" si="4431"/>
        <v>8282.546801567667</v>
      </c>
      <c r="CH1820" s="73">
        <f t="shared" si="4432"/>
        <v>103.53183501959585</v>
      </c>
      <c r="CI1820" s="69">
        <f t="shared" si="4433"/>
        <v>103.53</v>
      </c>
      <c r="CL1820" t="str">
        <f t="shared" si="4434"/>
        <v>S368-5</v>
      </c>
      <c r="CM1820">
        <f>+CM1819</f>
        <v>368</v>
      </c>
      <c r="CN1820">
        <v>5</v>
      </c>
      <c r="CO1820" s="72">
        <f t="shared" si="4477"/>
        <v>215346.21684075936</v>
      </c>
      <c r="CP1820" s="73">
        <f t="shared" si="4435"/>
        <v>17945.518070063281</v>
      </c>
      <c r="CQ1820" s="73">
        <f t="shared" si="4436"/>
        <v>8282.546801567667</v>
      </c>
      <c r="CR1820" s="73">
        <f t="shared" si="4437"/>
        <v>103.53183501959585</v>
      </c>
      <c r="CU1820" t="str">
        <f t="shared" si="4438"/>
        <v>T368-5</v>
      </c>
      <c r="CV1820">
        <f>+CV1819</f>
        <v>368</v>
      </c>
      <c r="CW1820">
        <v>5</v>
      </c>
      <c r="CX1820" s="72">
        <f t="shared" si="4478"/>
        <v>215346.21684075936</v>
      </c>
      <c r="CY1820" s="73">
        <f t="shared" si="4439"/>
        <v>17945.518070063281</v>
      </c>
      <c r="CZ1820" s="73">
        <f t="shared" si="4440"/>
        <v>8282.546801567667</v>
      </c>
      <c r="DA1820" s="73">
        <f t="shared" si="4441"/>
        <v>103.53183501959585</v>
      </c>
    </row>
    <row r="1821" spans="30:105" ht="18.75" hidden="1" customHeight="1" x14ac:dyDescent="0.2">
      <c r="AD1821" t="str">
        <f t="shared" si="4413"/>
        <v>F369-1</v>
      </c>
      <c r="AE1821">
        <f>+AE1816+1</f>
        <v>369</v>
      </c>
      <c r="AF1821">
        <v>1</v>
      </c>
      <c r="AG1821" s="72">
        <f>+AG1816*100.5%</f>
        <v>198138.42054403265</v>
      </c>
      <c r="AH1821" s="73">
        <f t="shared" si="4414"/>
        <v>16511.535045336055</v>
      </c>
      <c r="AI1821" s="73">
        <f t="shared" si="4415"/>
        <v>7620.7084824627946</v>
      </c>
      <c r="AJ1821" s="73">
        <f t="shared" si="4416"/>
        <v>95.258856030784926</v>
      </c>
      <c r="AK1821" s="69">
        <f t="shared" si="4417"/>
        <v>95.26</v>
      </c>
      <c r="AN1821" t="str">
        <f t="shared" si="4463"/>
        <v>F308-4</v>
      </c>
      <c r="AO1821">
        <f t="shared" si="4481"/>
        <v>308</v>
      </c>
      <c r="AP1821">
        <v>4</v>
      </c>
      <c r="AQ1821" s="72">
        <f t="shared" si="4479"/>
        <v>161145.25710350665</v>
      </c>
      <c r="AR1821" s="73">
        <f t="shared" si="4405"/>
        <v>13428.771425292221</v>
      </c>
      <c r="AS1821" s="73">
        <f t="shared" si="4406"/>
        <v>6197.8945039810251</v>
      </c>
      <c r="AT1821" s="73">
        <f t="shared" si="4407"/>
        <v>77.473681299762816</v>
      </c>
      <c r="AU1821" s="69">
        <f t="shared" si="4408"/>
        <v>77.47</v>
      </c>
      <c r="AX1821" t="str">
        <f t="shared" si="4418"/>
        <v>P308-4</v>
      </c>
      <c r="AY1821">
        <f t="shared" si="4482"/>
        <v>308</v>
      </c>
      <c r="AZ1821">
        <v>4</v>
      </c>
      <c r="BA1821" s="72">
        <f t="shared" si="4480"/>
        <v>154344.42059990871</v>
      </c>
      <c r="BB1821" s="73">
        <f t="shared" si="4409"/>
        <v>12862.035049992393</v>
      </c>
      <c r="BC1821" s="73">
        <f t="shared" si="4410"/>
        <v>5936.323869227258</v>
      </c>
      <c r="BD1821" s="73">
        <f t="shared" si="4411"/>
        <v>74.204048365340725</v>
      </c>
      <c r="BE1821" s="69">
        <f t="shared" si="4412"/>
        <v>74.2</v>
      </c>
      <c r="BH1821" t="str">
        <f t="shared" si="4419"/>
        <v>G369-1</v>
      </c>
      <c r="BI1821">
        <f>+BI1816+1</f>
        <v>369</v>
      </c>
      <c r="BJ1821">
        <v>1</v>
      </c>
      <c r="BK1821" s="72">
        <f>+BK1816*100.5%</f>
        <v>178051.69485962176</v>
      </c>
      <c r="BL1821" s="73">
        <f t="shared" si="4420"/>
        <v>14837.641238301812</v>
      </c>
      <c r="BM1821" s="73">
        <f t="shared" si="4421"/>
        <v>6848.1421099854524</v>
      </c>
      <c r="BN1821" s="73">
        <f t="shared" si="4422"/>
        <v>85.601776374818158</v>
      </c>
      <c r="BO1821" s="69">
        <f t="shared" si="4423"/>
        <v>85.6</v>
      </c>
      <c r="BR1821" t="str">
        <f t="shared" si="4424"/>
        <v>M369-1</v>
      </c>
      <c r="BS1821">
        <f>+BS1816+1</f>
        <v>369</v>
      </c>
      <c r="BT1821">
        <v>1</v>
      </c>
      <c r="BU1821" s="72">
        <f>+BU1816*100.5%</f>
        <v>178051.69485962176</v>
      </c>
      <c r="BV1821" s="73">
        <f t="shared" si="4425"/>
        <v>14837.641238301812</v>
      </c>
      <c r="BW1821" s="73">
        <f t="shared" si="4426"/>
        <v>6848.1421099854524</v>
      </c>
      <c r="BX1821" s="73">
        <f t="shared" si="4427"/>
        <v>85.601776374818158</v>
      </c>
      <c r="BY1821" s="69">
        <f t="shared" si="4428"/>
        <v>85.6</v>
      </c>
      <c r="CB1821" t="str">
        <f t="shared" si="4429"/>
        <v>E369-1</v>
      </c>
      <c r="CC1821">
        <f>+CC1816+1</f>
        <v>369</v>
      </c>
      <c r="CD1821">
        <v>1</v>
      </c>
      <c r="CE1821" s="72">
        <f>+CE1816*100.5%</f>
        <v>178051.69485962176</v>
      </c>
      <c r="CF1821" s="73">
        <f t="shared" si="4430"/>
        <v>14837.641238301812</v>
      </c>
      <c r="CG1821" s="73">
        <f t="shared" si="4431"/>
        <v>6848.1421099854524</v>
      </c>
      <c r="CH1821" s="73">
        <f t="shared" si="4432"/>
        <v>85.601776374818158</v>
      </c>
      <c r="CI1821" s="69">
        <f t="shared" si="4433"/>
        <v>85.6</v>
      </c>
      <c r="CL1821" t="str">
        <f t="shared" si="4434"/>
        <v>S369-1</v>
      </c>
      <c r="CM1821">
        <f>+CM1816+1</f>
        <v>369</v>
      </c>
      <c r="CN1821">
        <v>1</v>
      </c>
      <c r="CO1821" s="72">
        <f>+CO1816*100.5%</f>
        <v>178051.69485962176</v>
      </c>
      <c r="CP1821" s="73">
        <f t="shared" si="4435"/>
        <v>14837.641238301812</v>
      </c>
      <c r="CQ1821" s="73">
        <f t="shared" si="4436"/>
        <v>6848.1421099854524</v>
      </c>
      <c r="CR1821" s="73">
        <f t="shared" si="4437"/>
        <v>85.601776374818158</v>
      </c>
      <c r="CU1821" t="str">
        <f t="shared" si="4438"/>
        <v>T369-1</v>
      </c>
      <c r="CV1821">
        <f>+CV1816+1</f>
        <v>369</v>
      </c>
      <c r="CW1821">
        <v>1</v>
      </c>
      <c r="CX1821" s="72">
        <f>+CX1816*100.5%</f>
        <v>178051.69485962176</v>
      </c>
      <c r="CY1821" s="73">
        <f t="shared" si="4439"/>
        <v>14837.641238301812</v>
      </c>
      <c r="CZ1821" s="73">
        <f t="shared" si="4440"/>
        <v>6848.1421099854524</v>
      </c>
      <c r="DA1821" s="73">
        <f t="shared" si="4441"/>
        <v>85.601776374818158</v>
      </c>
    </row>
    <row r="1822" spans="30:105" ht="18.75" hidden="1" customHeight="1" x14ac:dyDescent="0.2">
      <c r="AD1822" t="str">
        <f t="shared" si="4413"/>
        <v>F369-2</v>
      </c>
      <c r="AE1822">
        <f>+AE1821</f>
        <v>369</v>
      </c>
      <c r="AF1822">
        <v>2</v>
      </c>
      <c r="AG1822" s="72">
        <f t="shared" ref="AG1822:AG1825" si="4483">+AG1821*105%</f>
        <v>208045.34157123428</v>
      </c>
      <c r="AH1822" s="73">
        <f t="shared" si="4414"/>
        <v>17337.111797602858</v>
      </c>
      <c r="AI1822" s="73">
        <f t="shared" si="4415"/>
        <v>8001.7439065859344</v>
      </c>
      <c r="AJ1822" s="73">
        <f t="shared" si="4416"/>
        <v>100.02179883232418</v>
      </c>
      <c r="AK1822" s="69">
        <f t="shared" si="4417"/>
        <v>100.02</v>
      </c>
      <c r="AN1822" t="str">
        <f t="shared" si="4463"/>
        <v>F308-5</v>
      </c>
      <c r="AO1822">
        <f t="shared" si="4481"/>
        <v>308</v>
      </c>
      <c r="AP1822">
        <v>5</v>
      </c>
      <c r="AQ1822" s="72">
        <f t="shared" si="4479"/>
        <v>169202.51995868198</v>
      </c>
      <c r="AR1822" s="73">
        <f t="shared" si="4405"/>
        <v>14100.209996556832</v>
      </c>
      <c r="AS1822" s="73">
        <f t="shared" si="4406"/>
        <v>6507.7892291800763</v>
      </c>
      <c r="AT1822" s="73">
        <f t="shared" si="4407"/>
        <v>81.347365364750956</v>
      </c>
      <c r="AU1822" s="69">
        <f t="shared" si="4408"/>
        <v>81.349999999999994</v>
      </c>
      <c r="AX1822" t="str">
        <f t="shared" si="4418"/>
        <v>P308-5</v>
      </c>
      <c r="AY1822">
        <f t="shared" si="4482"/>
        <v>308</v>
      </c>
      <c r="AZ1822">
        <v>5</v>
      </c>
      <c r="BA1822" s="72">
        <f t="shared" si="4480"/>
        <v>162061.64162990416</v>
      </c>
      <c r="BB1822" s="73">
        <f t="shared" si="4409"/>
        <v>13505.136802492014</v>
      </c>
      <c r="BC1822" s="73">
        <f t="shared" si="4410"/>
        <v>6233.1400626886216</v>
      </c>
      <c r="BD1822" s="73">
        <f t="shared" si="4411"/>
        <v>77.91425078360777</v>
      </c>
      <c r="BE1822" s="69">
        <f t="shared" si="4412"/>
        <v>77.91</v>
      </c>
      <c r="BH1822" t="str">
        <f t="shared" si="4419"/>
        <v>G369-2</v>
      </c>
      <c r="BI1822">
        <f>+BI1821</f>
        <v>369</v>
      </c>
      <c r="BJ1822">
        <v>2</v>
      </c>
      <c r="BK1822" s="72">
        <f t="shared" ref="BK1822:BK1825" si="4484">+BK1821*105%</f>
        <v>186954.27960260285</v>
      </c>
      <c r="BL1822" s="73">
        <f t="shared" si="4420"/>
        <v>15579.523300216904</v>
      </c>
      <c r="BM1822" s="73">
        <f t="shared" si="4421"/>
        <v>7190.5492154847252</v>
      </c>
      <c r="BN1822" s="73">
        <f t="shared" si="4422"/>
        <v>89.881865193559065</v>
      </c>
      <c r="BO1822" s="69">
        <f t="shared" si="4423"/>
        <v>89.88</v>
      </c>
      <c r="BR1822" t="str">
        <f t="shared" si="4424"/>
        <v>M369-2</v>
      </c>
      <c r="BS1822">
        <f>+BS1821</f>
        <v>369</v>
      </c>
      <c r="BT1822">
        <v>2</v>
      </c>
      <c r="BU1822" s="72">
        <f t="shared" ref="BU1822:BU1825" si="4485">+BU1821*105%</f>
        <v>186954.27960260285</v>
      </c>
      <c r="BV1822" s="73">
        <f t="shared" si="4425"/>
        <v>15579.523300216904</v>
      </c>
      <c r="BW1822" s="73">
        <f t="shared" si="4426"/>
        <v>7190.5492154847252</v>
      </c>
      <c r="BX1822" s="73">
        <f t="shared" si="4427"/>
        <v>89.881865193559065</v>
      </c>
      <c r="BY1822" s="69">
        <f t="shared" si="4428"/>
        <v>89.88</v>
      </c>
      <c r="CB1822" t="str">
        <f t="shared" si="4429"/>
        <v>E369-2</v>
      </c>
      <c r="CC1822">
        <f>+CC1821</f>
        <v>369</v>
      </c>
      <c r="CD1822">
        <v>2</v>
      </c>
      <c r="CE1822" s="72">
        <f t="shared" ref="CE1822:CE1825" si="4486">+CE1821*105%</f>
        <v>186954.27960260285</v>
      </c>
      <c r="CF1822" s="73">
        <f t="shared" si="4430"/>
        <v>15579.523300216904</v>
      </c>
      <c r="CG1822" s="73">
        <f t="shared" si="4431"/>
        <v>7190.5492154847252</v>
      </c>
      <c r="CH1822" s="73">
        <f t="shared" si="4432"/>
        <v>89.881865193559065</v>
      </c>
      <c r="CI1822" s="69">
        <f t="shared" si="4433"/>
        <v>89.88</v>
      </c>
      <c r="CL1822" t="str">
        <f t="shared" si="4434"/>
        <v>S369-2</v>
      </c>
      <c r="CM1822">
        <f>+CM1821</f>
        <v>369</v>
      </c>
      <c r="CN1822">
        <v>2</v>
      </c>
      <c r="CO1822" s="72">
        <f t="shared" ref="CO1822:CO1825" si="4487">+CO1821*105%</f>
        <v>186954.27960260285</v>
      </c>
      <c r="CP1822" s="73">
        <f t="shared" si="4435"/>
        <v>15579.523300216904</v>
      </c>
      <c r="CQ1822" s="73">
        <f t="shared" si="4436"/>
        <v>7190.5492154847252</v>
      </c>
      <c r="CR1822" s="73">
        <f t="shared" si="4437"/>
        <v>89.881865193559065</v>
      </c>
      <c r="CU1822" t="str">
        <f t="shared" si="4438"/>
        <v>T369-2</v>
      </c>
      <c r="CV1822">
        <f>+CV1821</f>
        <v>369</v>
      </c>
      <c r="CW1822">
        <v>2</v>
      </c>
      <c r="CX1822" s="72">
        <f t="shared" ref="CX1822:CX1825" si="4488">+CX1821*105%</f>
        <v>186954.27960260285</v>
      </c>
      <c r="CY1822" s="73">
        <f t="shared" si="4439"/>
        <v>15579.523300216904</v>
      </c>
      <c r="CZ1822" s="73">
        <f t="shared" si="4440"/>
        <v>7190.5492154847252</v>
      </c>
      <c r="DA1822" s="73">
        <f t="shared" si="4441"/>
        <v>89.881865193559065</v>
      </c>
    </row>
    <row r="1823" spans="30:105" ht="18.75" hidden="1" customHeight="1" x14ac:dyDescent="0.2">
      <c r="AD1823" t="str">
        <f t="shared" si="4413"/>
        <v>F369-3</v>
      </c>
      <c r="AE1823">
        <f>+AE1822</f>
        <v>369</v>
      </c>
      <c r="AF1823">
        <v>3</v>
      </c>
      <c r="AG1823" s="72">
        <f t="shared" si="4483"/>
        <v>218447.60864979602</v>
      </c>
      <c r="AH1823" s="73">
        <f t="shared" si="4414"/>
        <v>18203.967387483</v>
      </c>
      <c r="AI1823" s="73">
        <f t="shared" si="4415"/>
        <v>8401.8311019152316</v>
      </c>
      <c r="AJ1823" s="73">
        <f t="shared" si="4416"/>
        <v>105.02288877394039</v>
      </c>
      <c r="AK1823" s="69">
        <f t="shared" si="4417"/>
        <v>105.02</v>
      </c>
      <c r="AN1823" t="str">
        <f t="shared" si="4463"/>
        <v>F308-6</v>
      </c>
      <c r="AO1823">
        <f t="shared" si="4481"/>
        <v>308</v>
      </c>
      <c r="AP1823">
        <v>6</v>
      </c>
      <c r="AQ1823" s="72">
        <f t="shared" si="4479"/>
        <v>177662.64595661609</v>
      </c>
      <c r="AR1823" s="73">
        <f t="shared" si="4405"/>
        <v>14805.220496384674</v>
      </c>
      <c r="AS1823" s="73">
        <f t="shared" si="4406"/>
        <v>6833.1786906390807</v>
      </c>
      <c r="AT1823" s="73">
        <f t="shared" si="4407"/>
        <v>85.414733632988501</v>
      </c>
      <c r="AU1823" s="69">
        <f t="shared" si="4408"/>
        <v>85.41</v>
      </c>
      <c r="AX1823" t="str">
        <f t="shared" si="4418"/>
        <v>P308-6</v>
      </c>
      <c r="AY1823">
        <f t="shared" si="4482"/>
        <v>308</v>
      </c>
      <c r="AZ1823">
        <v>6</v>
      </c>
      <c r="BA1823" s="72">
        <f t="shared" si="4480"/>
        <v>170164.72371139936</v>
      </c>
      <c r="BB1823" s="73">
        <f t="shared" si="4409"/>
        <v>14180.393642616613</v>
      </c>
      <c r="BC1823" s="73">
        <f t="shared" si="4410"/>
        <v>6544.7970658230524</v>
      </c>
      <c r="BD1823" s="73">
        <f t="shared" si="4411"/>
        <v>81.80996332278815</v>
      </c>
      <c r="BE1823" s="69">
        <f t="shared" si="4412"/>
        <v>81.81</v>
      </c>
      <c r="BH1823" t="str">
        <f t="shared" si="4419"/>
        <v>G369-3</v>
      </c>
      <c r="BI1823">
        <f>+BI1822</f>
        <v>369</v>
      </c>
      <c r="BJ1823">
        <v>3</v>
      </c>
      <c r="BK1823" s="72">
        <f t="shared" si="4484"/>
        <v>196301.993582733</v>
      </c>
      <c r="BL1823" s="73">
        <f t="shared" si="4420"/>
        <v>16358.499465227751</v>
      </c>
      <c r="BM1823" s="73">
        <f t="shared" si="4421"/>
        <v>7550.0766762589619</v>
      </c>
      <c r="BN1823" s="73">
        <f t="shared" si="4422"/>
        <v>94.375958453237018</v>
      </c>
      <c r="BO1823" s="69">
        <f t="shared" si="4423"/>
        <v>94.38</v>
      </c>
      <c r="BR1823" t="str">
        <f t="shared" si="4424"/>
        <v>M369-3</v>
      </c>
      <c r="BS1823">
        <f>+BS1822</f>
        <v>369</v>
      </c>
      <c r="BT1823">
        <v>3</v>
      </c>
      <c r="BU1823" s="72">
        <f t="shared" si="4485"/>
        <v>196301.993582733</v>
      </c>
      <c r="BV1823" s="73">
        <f t="shared" si="4425"/>
        <v>16358.499465227751</v>
      </c>
      <c r="BW1823" s="73">
        <f t="shared" si="4426"/>
        <v>7550.0766762589619</v>
      </c>
      <c r="BX1823" s="73">
        <f t="shared" si="4427"/>
        <v>94.375958453237018</v>
      </c>
      <c r="BY1823" s="69">
        <f t="shared" si="4428"/>
        <v>94.38</v>
      </c>
      <c r="CB1823" t="str">
        <f t="shared" si="4429"/>
        <v>E369-3</v>
      </c>
      <c r="CC1823">
        <f>+CC1822</f>
        <v>369</v>
      </c>
      <c r="CD1823">
        <v>3</v>
      </c>
      <c r="CE1823" s="72">
        <f t="shared" si="4486"/>
        <v>196301.993582733</v>
      </c>
      <c r="CF1823" s="73">
        <f t="shared" si="4430"/>
        <v>16358.499465227751</v>
      </c>
      <c r="CG1823" s="73">
        <f t="shared" si="4431"/>
        <v>7550.0766762589619</v>
      </c>
      <c r="CH1823" s="73">
        <f t="shared" si="4432"/>
        <v>94.375958453237018</v>
      </c>
      <c r="CI1823" s="69">
        <f t="shared" si="4433"/>
        <v>94.38</v>
      </c>
      <c r="CL1823" t="str">
        <f t="shared" si="4434"/>
        <v>S369-3</v>
      </c>
      <c r="CM1823">
        <f>+CM1822</f>
        <v>369</v>
      </c>
      <c r="CN1823">
        <v>3</v>
      </c>
      <c r="CO1823" s="72">
        <f t="shared" si="4487"/>
        <v>196301.993582733</v>
      </c>
      <c r="CP1823" s="73">
        <f t="shared" si="4435"/>
        <v>16358.499465227751</v>
      </c>
      <c r="CQ1823" s="73">
        <f t="shared" si="4436"/>
        <v>7550.0766762589619</v>
      </c>
      <c r="CR1823" s="73">
        <f t="shared" si="4437"/>
        <v>94.375958453237018</v>
      </c>
      <c r="CU1823" t="str">
        <f t="shared" si="4438"/>
        <v>T369-3</v>
      </c>
      <c r="CV1823">
        <f>+CV1822</f>
        <v>369</v>
      </c>
      <c r="CW1823">
        <v>3</v>
      </c>
      <c r="CX1823" s="72">
        <f t="shared" si="4488"/>
        <v>196301.993582733</v>
      </c>
      <c r="CY1823" s="73">
        <f t="shared" si="4439"/>
        <v>16358.499465227751</v>
      </c>
      <c r="CZ1823" s="73">
        <f t="shared" si="4440"/>
        <v>7550.0766762589619</v>
      </c>
      <c r="DA1823" s="73">
        <f t="shared" si="4441"/>
        <v>94.375958453237018</v>
      </c>
    </row>
    <row r="1824" spans="30:105" ht="18.75" hidden="1" customHeight="1" x14ac:dyDescent="0.2">
      <c r="AD1824" t="str">
        <f t="shared" si="4413"/>
        <v>F369-4</v>
      </c>
      <c r="AE1824">
        <f>+AE1823</f>
        <v>369</v>
      </c>
      <c r="AF1824">
        <v>4</v>
      </c>
      <c r="AG1824" s="72">
        <f t="shared" si="4483"/>
        <v>229369.98908228584</v>
      </c>
      <c r="AH1824" s="73">
        <f t="shared" si="4414"/>
        <v>19114.165756857154</v>
      </c>
      <c r="AI1824" s="73">
        <f t="shared" si="4415"/>
        <v>8821.9226570109931</v>
      </c>
      <c r="AJ1824" s="73">
        <f t="shared" si="4416"/>
        <v>110.27403321263742</v>
      </c>
      <c r="AK1824" s="69">
        <f t="shared" si="4417"/>
        <v>110.27</v>
      </c>
      <c r="AN1824" t="str">
        <f t="shared" si="4463"/>
        <v>F309-1</v>
      </c>
      <c r="AO1824">
        <f>+AO1818+1</f>
        <v>309</v>
      </c>
      <c r="AP1824">
        <v>1</v>
      </c>
      <c r="AQ1824" s="72">
        <f>+AQ1818*100.5%</f>
        <v>139899.3485705856</v>
      </c>
      <c r="AR1824" s="73">
        <f t="shared" si="4405"/>
        <v>11658.2790475488</v>
      </c>
      <c r="AS1824" s="73">
        <f t="shared" si="4406"/>
        <v>5380.7441757917541</v>
      </c>
      <c r="AT1824" s="73">
        <f t="shared" si="4407"/>
        <v>67.25930219739692</v>
      </c>
      <c r="AU1824" s="69">
        <f t="shared" si="4408"/>
        <v>67.260000000000005</v>
      </c>
      <c r="AX1824" t="str">
        <f t="shared" si="4418"/>
        <v>P309-1</v>
      </c>
      <c r="AY1824">
        <f>+AY1818+1</f>
        <v>309</v>
      </c>
      <c r="AZ1824">
        <v>1</v>
      </c>
      <c r="BA1824" s="72">
        <f>+BA1818*100.5%</f>
        <v>133995.156205946</v>
      </c>
      <c r="BB1824" s="73">
        <f t="shared" si="4409"/>
        <v>11166.263017162166</v>
      </c>
      <c r="BC1824" s="73">
        <f t="shared" si="4410"/>
        <v>5153.6598540748464</v>
      </c>
      <c r="BD1824" s="73">
        <f t="shared" si="4411"/>
        <v>64.420748175935572</v>
      </c>
      <c r="BE1824" s="69">
        <f t="shared" si="4412"/>
        <v>64.42</v>
      </c>
      <c r="BH1824" t="str">
        <f t="shared" si="4419"/>
        <v>G369-4</v>
      </c>
      <c r="BI1824">
        <f>+BI1823</f>
        <v>369</v>
      </c>
      <c r="BJ1824">
        <v>4</v>
      </c>
      <c r="BK1824" s="72">
        <f t="shared" si="4484"/>
        <v>206117.09326186965</v>
      </c>
      <c r="BL1824" s="73">
        <f t="shared" si="4420"/>
        <v>17176.424438489139</v>
      </c>
      <c r="BM1824" s="73">
        <f t="shared" si="4421"/>
        <v>7927.5805100719099</v>
      </c>
      <c r="BN1824" s="73">
        <f t="shared" si="4422"/>
        <v>99.094756375898868</v>
      </c>
      <c r="BO1824" s="69">
        <f t="shared" si="4423"/>
        <v>99.09</v>
      </c>
      <c r="BR1824" t="str">
        <f t="shared" si="4424"/>
        <v>M369-4</v>
      </c>
      <c r="BS1824">
        <f>+BS1823</f>
        <v>369</v>
      </c>
      <c r="BT1824">
        <v>4</v>
      </c>
      <c r="BU1824" s="72">
        <f t="shared" si="4485"/>
        <v>206117.09326186965</v>
      </c>
      <c r="BV1824" s="73">
        <f t="shared" si="4425"/>
        <v>17176.424438489139</v>
      </c>
      <c r="BW1824" s="73">
        <f t="shared" si="4426"/>
        <v>7927.5805100719099</v>
      </c>
      <c r="BX1824" s="73">
        <f t="shared" si="4427"/>
        <v>99.094756375898868</v>
      </c>
      <c r="BY1824" s="69">
        <f t="shared" si="4428"/>
        <v>99.09</v>
      </c>
      <c r="CB1824" t="str">
        <f t="shared" si="4429"/>
        <v>E369-4</v>
      </c>
      <c r="CC1824">
        <f>+CC1823</f>
        <v>369</v>
      </c>
      <c r="CD1824">
        <v>4</v>
      </c>
      <c r="CE1824" s="72">
        <f t="shared" si="4486"/>
        <v>206117.09326186965</v>
      </c>
      <c r="CF1824" s="73">
        <f t="shared" si="4430"/>
        <v>17176.424438489139</v>
      </c>
      <c r="CG1824" s="73">
        <f t="shared" si="4431"/>
        <v>7927.5805100719099</v>
      </c>
      <c r="CH1824" s="73">
        <f t="shared" si="4432"/>
        <v>99.094756375898868</v>
      </c>
      <c r="CI1824" s="69">
        <f t="shared" si="4433"/>
        <v>99.09</v>
      </c>
      <c r="CL1824" t="str">
        <f t="shared" si="4434"/>
        <v>S369-4</v>
      </c>
      <c r="CM1824">
        <f>+CM1823</f>
        <v>369</v>
      </c>
      <c r="CN1824">
        <v>4</v>
      </c>
      <c r="CO1824" s="72">
        <f t="shared" si="4487"/>
        <v>206117.09326186965</v>
      </c>
      <c r="CP1824" s="73">
        <f t="shared" si="4435"/>
        <v>17176.424438489139</v>
      </c>
      <c r="CQ1824" s="73">
        <f t="shared" si="4436"/>
        <v>7927.5805100719099</v>
      </c>
      <c r="CR1824" s="73">
        <f t="shared" si="4437"/>
        <v>99.094756375898868</v>
      </c>
      <c r="CU1824" t="str">
        <f t="shared" si="4438"/>
        <v>T369-4</v>
      </c>
      <c r="CV1824">
        <f>+CV1823</f>
        <v>369</v>
      </c>
      <c r="CW1824">
        <v>4</v>
      </c>
      <c r="CX1824" s="72">
        <f t="shared" si="4488"/>
        <v>206117.09326186965</v>
      </c>
      <c r="CY1824" s="73">
        <f t="shared" si="4439"/>
        <v>17176.424438489139</v>
      </c>
      <c r="CZ1824" s="73">
        <f t="shared" si="4440"/>
        <v>7927.5805100719099</v>
      </c>
      <c r="DA1824" s="73">
        <f t="shared" si="4441"/>
        <v>99.094756375898868</v>
      </c>
    </row>
    <row r="1825" spans="30:105" ht="18.75" hidden="1" customHeight="1" x14ac:dyDescent="0.2">
      <c r="AD1825" t="str">
        <f t="shared" si="4413"/>
        <v>F369-5</v>
      </c>
      <c r="AE1825">
        <f>+AE1824</f>
        <v>369</v>
      </c>
      <c r="AF1825">
        <v>5</v>
      </c>
      <c r="AG1825" s="72">
        <f t="shared" si="4483"/>
        <v>240838.48853640014</v>
      </c>
      <c r="AH1825" s="73">
        <f t="shared" si="4414"/>
        <v>20069.874044700013</v>
      </c>
      <c r="AI1825" s="73">
        <f t="shared" si="4415"/>
        <v>9263.0187898615441</v>
      </c>
      <c r="AJ1825" s="73">
        <f t="shared" si="4416"/>
        <v>115.7877348732693</v>
      </c>
      <c r="AK1825" s="69">
        <f t="shared" si="4417"/>
        <v>115.79</v>
      </c>
      <c r="AN1825" t="str">
        <f t="shared" si="4463"/>
        <v>F309-2</v>
      </c>
      <c r="AO1825">
        <f>AO1824</f>
        <v>309</v>
      </c>
      <c r="AP1825">
        <v>2</v>
      </c>
      <c r="AQ1825" s="72">
        <f t="shared" ref="AQ1825:AQ1829" si="4489">+AQ1824*105%</f>
        <v>146894.31599911489</v>
      </c>
      <c r="AR1825" s="73">
        <f t="shared" si="4405"/>
        <v>12241.192999926241</v>
      </c>
      <c r="AS1825" s="73">
        <f t="shared" si="4406"/>
        <v>5649.7813845813416</v>
      </c>
      <c r="AT1825" s="73">
        <f t="shared" si="4407"/>
        <v>70.622267307266767</v>
      </c>
      <c r="AU1825" s="69">
        <f t="shared" si="4408"/>
        <v>70.62</v>
      </c>
      <c r="AX1825" t="str">
        <f t="shared" si="4418"/>
        <v>P309-2</v>
      </c>
      <c r="AY1825">
        <f>AY1824</f>
        <v>309</v>
      </c>
      <c r="AZ1825">
        <v>2</v>
      </c>
      <c r="BA1825" s="72">
        <f t="shared" ref="BA1825:BA1829" si="4490">+BA1824*105%</f>
        <v>140694.9140162433</v>
      </c>
      <c r="BB1825" s="73">
        <f t="shared" si="4409"/>
        <v>11724.576168020276</v>
      </c>
      <c r="BC1825" s="73">
        <f t="shared" si="4410"/>
        <v>5411.3428467785889</v>
      </c>
      <c r="BD1825" s="73">
        <f t="shared" si="4411"/>
        <v>67.641785584732361</v>
      </c>
      <c r="BE1825" s="69">
        <f t="shared" si="4412"/>
        <v>67.64</v>
      </c>
      <c r="BH1825" t="str">
        <f t="shared" si="4419"/>
        <v>G369-5</v>
      </c>
      <c r="BI1825">
        <f>+BI1824</f>
        <v>369</v>
      </c>
      <c r="BJ1825">
        <v>5</v>
      </c>
      <c r="BK1825" s="72">
        <f t="shared" si="4484"/>
        <v>216422.94792496314</v>
      </c>
      <c r="BL1825" s="73">
        <f t="shared" si="4420"/>
        <v>18035.245660413595</v>
      </c>
      <c r="BM1825" s="73">
        <f t="shared" si="4421"/>
        <v>8323.9595355755046</v>
      </c>
      <c r="BN1825" s="73">
        <f t="shared" si="4422"/>
        <v>104.04949419469382</v>
      </c>
      <c r="BO1825" s="69">
        <f t="shared" si="4423"/>
        <v>104.05</v>
      </c>
      <c r="BR1825" t="str">
        <f t="shared" si="4424"/>
        <v>M369-5</v>
      </c>
      <c r="BS1825">
        <f>+BS1824</f>
        <v>369</v>
      </c>
      <c r="BT1825">
        <v>5</v>
      </c>
      <c r="BU1825" s="72">
        <f t="shared" si="4485"/>
        <v>216422.94792496314</v>
      </c>
      <c r="BV1825" s="73">
        <f t="shared" si="4425"/>
        <v>18035.245660413595</v>
      </c>
      <c r="BW1825" s="73">
        <f t="shared" si="4426"/>
        <v>8323.9595355755046</v>
      </c>
      <c r="BX1825" s="73">
        <f t="shared" si="4427"/>
        <v>104.04949419469382</v>
      </c>
      <c r="BY1825" s="69">
        <f t="shared" si="4428"/>
        <v>104.05</v>
      </c>
      <c r="CB1825" t="str">
        <f t="shared" si="4429"/>
        <v>E369-5</v>
      </c>
      <c r="CC1825">
        <f>+CC1824</f>
        <v>369</v>
      </c>
      <c r="CD1825">
        <v>5</v>
      </c>
      <c r="CE1825" s="72">
        <f t="shared" si="4486"/>
        <v>216422.94792496314</v>
      </c>
      <c r="CF1825" s="73">
        <f t="shared" si="4430"/>
        <v>18035.245660413595</v>
      </c>
      <c r="CG1825" s="73">
        <f t="shared" si="4431"/>
        <v>8323.9595355755046</v>
      </c>
      <c r="CH1825" s="73">
        <f t="shared" si="4432"/>
        <v>104.04949419469382</v>
      </c>
      <c r="CI1825" s="69">
        <f t="shared" si="4433"/>
        <v>104.05</v>
      </c>
      <c r="CL1825" t="str">
        <f t="shared" si="4434"/>
        <v>S369-5</v>
      </c>
      <c r="CM1825">
        <f>+CM1824</f>
        <v>369</v>
      </c>
      <c r="CN1825">
        <v>5</v>
      </c>
      <c r="CO1825" s="72">
        <f t="shared" si="4487"/>
        <v>216422.94792496314</v>
      </c>
      <c r="CP1825" s="73">
        <f t="shared" si="4435"/>
        <v>18035.245660413595</v>
      </c>
      <c r="CQ1825" s="73">
        <f t="shared" si="4436"/>
        <v>8323.9595355755046</v>
      </c>
      <c r="CR1825" s="73">
        <f t="shared" si="4437"/>
        <v>104.04949419469382</v>
      </c>
      <c r="CU1825" t="str">
        <f t="shared" si="4438"/>
        <v>T369-5</v>
      </c>
      <c r="CV1825">
        <f>+CV1824</f>
        <v>369</v>
      </c>
      <c r="CW1825">
        <v>5</v>
      </c>
      <c r="CX1825" s="72">
        <f t="shared" si="4488"/>
        <v>216422.94792496314</v>
      </c>
      <c r="CY1825" s="73">
        <f t="shared" si="4439"/>
        <v>18035.245660413595</v>
      </c>
      <c r="CZ1825" s="73">
        <f t="shared" si="4440"/>
        <v>8323.9595355755046</v>
      </c>
      <c r="DA1825" s="73">
        <f t="shared" si="4441"/>
        <v>104.04949419469382</v>
      </c>
    </row>
    <row r="1826" spans="30:105" ht="18.75" hidden="1" customHeight="1" x14ac:dyDescent="0.2">
      <c r="AD1826" t="str">
        <f t="shared" si="4413"/>
        <v>F370-1</v>
      </c>
      <c r="AE1826">
        <f>+AE1821+1</f>
        <v>370</v>
      </c>
      <c r="AF1826">
        <v>1</v>
      </c>
      <c r="AG1826" s="72">
        <f>+AG1821*100.5%</f>
        <v>199129.11264675279</v>
      </c>
      <c r="AH1826" s="73">
        <f t="shared" si="4414"/>
        <v>16594.092720562734</v>
      </c>
      <c r="AI1826" s="73">
        <f t="shared" si="4415"/>
        <v>7658.8120248751075</v>
      </c>
      <c r="AJ1826" s="73">
        <f t="shared" si="4416"/>
        <v>95.735150310938849</v>
      </c>
      <c r="AK1826" s="69">
        <f t="shared" si="4417"/>
        <v>95.74</v>
      </c>
      <c r="AN1826" t="str">
        <f t="shared" si="4463"/>
        <v>F309-3</v>
      </c>
      <c r="AO1826">
        <f t="shared" ref="AO1826:AO1829" si="4491">AO1825</f>
        <v>309</v>
      </c>
      <c r="AP1826">
        <v>3</v>
      </c>
      <c r="AQ1826" s="72">
        <f t="shared" si="4489"/>
        <v>154239.03179907062</v>
      </c>
      <c r="AR1826" s="73">
        <f t="shared" si="4405"/>
        <v>12853.252649922551</v>
      </c>
      <c r="AS1826" s="73">
        <f t="shared" si="4406"/>
        <v>5932.270453810409</v>
      </c>
      <c r="AT1826" s="73">
        <f t="shared" si="4407"/>
        <v>74.153380672630107</v>
      </c>
      <c r="AU1826" s="69">
        <f t="shared" si="4408"/>
        <v>74.150000000000006</v>
      </c>
      <c r="AX1826" t="str">
        <f t="shared" si="4418"/>
        <v>P309-3</v>
      </c>
      <c r="AY1826">
        <f t="shared" ref="AY1826:AY1829" si="4492">AY1825</f>
        <v>309</v>
      </c>
      <c r="AZ1826">
        <v>3</v>
      </c>
      <c r="BA1826" s="72">
        <f t="shared" si="4490"/>
        <v>147729.65971705547</v>
      </c>
      <c r="BB1826" s="73">
        <f t="shared" si="4409"/>
        <v>12310.80497642129</v>
      </c>
      <c r="BC1826" s="73">
        <f t="shared" si="4410"/>
        <v>5681.9099891175183</v>
      </c>
      <c r="BD1826" s="73">
        <f t="shared" si="4411"/>
        <v>71.023874863968985</v>
      </c>
      <c r="BE1826" s="69">
        <f t="shared" si="4412"/>
        <v>71.02</v>
      </c>
      <c r="BH1826" t="str">
        <f t="shared" si="4419"/>
        <v>G370-1</v>
      </c>
      <c r="BI1826">
        <f>+BI1821+1</f>
        <v>370</v>
      </c>
      <c r="BJ1826">
        <v>1</v>
      </c>
      <c r="BK1826" s="72">
        <f>+BK1821*100.5%</f>
        <v>178941.95333391984</v>
      </c>
      <c r="BL1826" s="73">
        <f t="shared" si="4420"/>
        <v>14911.82944449332</v>
      </c>
      <c r="BM1826" s="73">
        <f t="shared" si="4421"/>
        <v>6882.3828205353784</v>
      </c>
      <c r="BN1826" s="73">
        <f t="shared" si="4422"/>
        <v>86.029785256692236</v>
      </c>
      <c r="BO1826" s="69">
        <f t="shared" si="4423"/>
        <v>86.03</v>
      </c>
      <c r="BR1826" t="str">
        <f t="shared" si="4424"/>
        <v>M370-1</v>
      </c>
      <c r="BS1826">
        <f>+BS1821+1</f>
        <v>370</v>
      </c>
      <c r="BT1826">
        <v>1</v>
      </c>
      <c r="BU1826" s="72">
        <f>+BU1821*100.5%</f>
        <v>178941.95333391984</v>
      </c>
      <c r="BV1826" s="73">
        <f t="shared" si="4425"/>
        <v>14911.82944449332</v>
      </c>
      <c r="BW1826" s="73">
        <f t="shared" si="4426"/>
        <v>6882.3828205353784</v>
      </c>
      <c r="BX1826" s="73">
        <f t="shared" si="4427"/>
        <v>86.029785256692236</v>
      </c>
      <c r="BY1826" s="69">
        <f t="shared" si="4428"/>
        <v>86.03</v>
      </c>
      <c r="CB1826" t="str">
        <f t="shared" si="4429"/>
        <v>E370-1</v>
      </c>
      <c r="CC1826">
        <f>+CC1821+1</f>
        <v>370</v>
      </c>
      <c r="CD1826">
        <v>1</v>
      </c>
      <c r="CE1826" s="72">
        <f>+CE1821*100.5%</f>
        <v>178941.95333391984</v>
      </c>
      <c r="CF1826" s="73">
        <f t="shared" si="4430"/>
        <v>14911.82944449332</v>
      </c>
      <c r="CG1826" s="73">
        <f t="shared" si="4431"/>
        <v>6882.3828205353784</v>
      </c>
      <c r="CH1826" s="73">
        <f t="shared" si="4432"/>
        <v>86.029785256692236</v>
      </c>
      <c r="CI1826" s="69">
        <f t="shared" si="4433"/>
        <v>86.03</v>
      </c>
      <c r="CL1826" t="str">
        <f t="shared" si="4434"/>
        <v>S370-1</v>
      </c>
      <c r="CM1826">
        <f>+CM1821+1</f>
        <v>370</v>
      </c>
      <c r="CN1826">
        <v>1</v>
      </c>
      <c r="CO1826" s="72">
        <f>+CO1821*100.5%</f>
        <v>178941.95333391984</v>
      </c>
      <c r="CP1826" s="73">
        <f t="shared" si="4435"/>
        <v>14911.82944449332</v>
      </c>
      <c r="CQ1826" s="73">
        <f t="shared" si="4436"/>
        <v>6882.3828205353784</v>
      </c>
      <c r="CR1826" s="73">
        <f t="shared" si="4437"/>
        <v>86.029785256692236</v>
      </c>
      <c r="CU1826" t="str">
        <f t="shared" si="4438"/>
        <v>T370-1</v>
      </c>
      <c r="CV1826">
        <f>+CV1821+1</f>
        <v>370</v>
      </c>
      <c r="CW1826">
        <v>1</v>
      </c>
      <c r="CX1826" s="72">
        <f>+CX1821*100.5%</f>
        <v>178941.95333391984</v>
      </c>
      <c r="CY1826" s="73">
        <f t="shared" si="4439"/>
        <v>14911.82944449332</v>
      </c>
      <c r="CZ1826" s="73">
        <f t="shared" si="4440"/>
        <v>6882.3828205353784</v>
      </c>
      <c r="DA1826" s="73">
        <f t="shared" si="4441"/>
        <v>86.029785256692236</v>
      </c>
    </row>
    <row r="1827" spans="30:105" ht="18.75" hidden="1" customHeight="1" x14ac:dyDescent="0.2">
      <c r="AD1827" t="str">
        <f t="shared" si="4413"/>
        <v>F370-2</v>
      </c>
      <c r="AE1827">
        <f>+AE1826</f>
        <v>370</v>
      </c>
      <c r="AF1827">
        <v>2</v>
      </c>
      <c r="AG1827" s="72">
        <f t="shared" ref="AG1827:AG1830" si="4493">+AG1826*105%</f>
        <v>209085.56827909045</v>
      </c>
      <c r="AH1827" s="73">
        <f t="shared" si="4414"/>
        <v>17423.797356590872</v>
      </c>
      <c r="AI1827" s="73">
        <f t="shared" si="4415"/>
        <v>8041.7526261188632</v>
      </c>
      <c r="AJ1827" s="73">
        <f t="shared" si="4416"/>
        <v>100.5219078264858</v>
      </c>
      <c r="AK1827" s="69">
        <f t="shared" si="4417"/>
        <v>100.52</v>
      </c>
      <c r="AN1827" t="str">
        <f t="shared" si="4463"/>
        <v>F309-4</v>
      </c>
      <c r="AO1827">
        <f t="shared" si="4491"/>
        <v>309</v>
      </c>
      <c r="AP1827">
        <v>4</v>
      </c>
      <c r="AQ1827" s="72">
        <f t="shared" si="4489"/>
        <v>161950.98338902416</v>
      </c>
      <c r="AR1827" s="73">
        <f t="shared" si="4405"/>
        <v>13495.91528241868</v>
      </c>
      <c r="AS1827" s="73">
        <f t="shared" si="4406"/>
        <v>6228.8839765009288</v>
      </c>
      <c r="AT1827" s="73">
        <f t="shared" si="4407"/>
        <v>77.86104970626161</v>
      </c>
      <c r="AU1827" s="69">
        <f t="shared" si="4408"/>
        <v>77.86</v>
      </c>
      <c r="AX1827" t="str">
        <f t="shared" si="4418"/>
        <v>P309-4</v>
      </c>
      <c r="AY1827">
        <f t="shared" si="4492"/>
        <v>309</v>
      </c>
      <c r="AZ1827">
        <v>4</v>
      </c>
      <c r="BA1827" s="72">
        <f t="shared" si="4490"/>
        <v>155116.14270290826</v>
      </c>
      <c r="BB1827" s="73">
        <f t="shared" si="4409"/>
        <v>12926.345225242354</v>
      </c>
      <c r="BC1827" s="73">
        <f t="shared" si="4410"/>
        <v>5966.0054885733944</v>
      </c>
      <c r="BD1827" s="73">
        <f t="shared" si="4411"/>
        <v>74.575068607167424</v>
      </c>
      <c r="BE1827" s="69">
        <f t="shared" si="4412"/>
        <v>74.58</v>
      </c>
      <c r="BH1827" t="str">
        <f t="shared" si="4419"/>
        <v>G370-2</v>
      </c>
      <c r="BI1827">
        <f>+BI1826</f>
        <v>370</v>
      </c>
      <c r="BJ1827">
        <v>2</v>
      </c>
      <c r="BK1827" s="72">
        <f t="shared" ref="BK1827:BK1830" si="4494">+BK1826*105%</f>
        <v>187889.05100061584</v>
      </c>
      <c r="BL1827" s="73">
        <f t="shared" si="4420"/>
        <v>15657.420916717987</v>
      </c>
      <c r="BM1827" s="73">
        <f t="shared" si="4421"/>
        <v>7226.5019615621477</v>
      </c>
      <c r="BN1827" s="73">
        <f t="shared" si="4422"/>
        <v>90.331274519526843</v>
      </c>
      <c r="BO1827" s="69">
        <f t="shared" si="4423"/>
        <v>90.33</v>
      </c>
      <c r="BR1827" t="str">
        <f t="shared" si="4424"/>
        <v>M370-2</v>
      </c>
      <c r="BS1827">
        <f>+BS1826</f>
        <v>370</v>
      </c>
      <c r="BT1827">
        <v>2</v>
      </c>
      <c r="BU1827" s="72">
        <f t="shared" ref="BU1827:BU1830" si="4495">+BU1826*105%</f>
        <v>187889.05100061584</v>
      </c>
      <c r="BV1827" s="73">
        <f t="shared" si="4425"/>
        <v>15657.420916717987</v>
      </c>
      <c r="BW1827" s="73">
        <f t="shared" si="4426"/>
        <v>7226.5019615621477</v>
      </c>
      <c r="BX1827" s="73">
        <f t="shared" si="4427"/>
        <v>90.331274519526843</v>
      </c>
      <c r="BY1827" s="69">
        <f t="shared" si="4428"/>
        <v>90.33</v>
      </c>
      <c r="CB1827" t="str">
        <f t="shared" si="4429"/>
        <v>E370-2</v>
      </c>
      <c r="CC1827">
        <f>+CC1826</f>
        <v>370</v>
      </c>
      <c r="CD1827">
        <v>2</v>
      </c>
      <c r="CE1827" s="72">
        <f t="shared" ref="CE1827:CE1830" si="4496">+CE1826*105%</f>
        <v>187889.05100061584</v>
      </c>
      <c r="CF1827" s="73">
        <f t="shared" si="4430"/>
        <v>15657.420916717987</v>
      </c>
      <c r="CG1827" s="73">
        <f t="shared" si="4431"/>
        <v>7226.5019615621477</v>
      </c>
      <c r="CH1827" s="73">
        <f t="shared" si="4432"/>
        <v>90.331274519526843</v>
      </c>
      <c r="CI1827" s="69">
        <f t="shared" si="4433"/>
        <v>90.33</v>
      </c>
      <c r="CL1827" t="str">
        <f t="shared" si="4434"/>
        <v>S370-2</v>
      </c>
      <c r="CM1827">
        <f>+CM1826</f>
        <v>370</v>
      </c>
      <c r="CN1827">
        <v>2</v>
      </c>
      <c r="CO1827" s="72">
        <f t="shared" ref="CO1827:CO1830" si="4497">+CO1826*105%</f>
        <v>187889.05100061584</v>
      </c>
      <c r="CP1827" s="73">
        <f t="shared" si="4435"/>
        <v>15657.420916717987</v>
      </c>
      <c r="CQ1827" s="73">
        <f t="shared" si="4436"/>
        <v>7226.5019615621477</v>
      </c>
      <c r="CR1827" s="73">
        <f t="shared" si="4437"/>
        <v>90.331274519526843</v>
      </c>
      <c r="CU1827" t="str">
        <f t="shared" si="4438"/>
        <v>T370-2</v>
      </c>
      <c r="CV1827">
        <f>+CV1826</f>
        <v>370</v>
      </c>
      <c r="CW1827">
        <v>2</v>
      </c>
      <c r="CX1827" s="72">
        <f t="shared" ref="CX1827:CX1830" si="4498">+CX1826*105%</f>
        <v>187889.05100061584</v>
      </c>
      <c r="CY1827" s="73">
        <f t="shared" si="4439"/>
        <v>15657.420916717987</v>
      </c>
      <c r="CZ1827" s="73">
        <f t="shared" si="4440"/>
        <v>7226.5019615621477</v>
      </c>
      <c r="DA1827" s="73">
        <f t="shared" si="4441"/>
        <v>90.331274519526843</v>
      </c>
    </row>
    <row r="1828" spans="30:105" ht="18.75" hidden="1" customHeight="1" x14ac:dyDescent="0.2">
      <c r="AD1828" t="str">
        <f t="shared" si="4413"/>
        <v>F370-3</v>
      </c>
      <c r="AE1828">
        <f>+AE1827</f>
        <v>370</v>
      </c>
      <c r="AF1828">
        <v>3</v>
      </c>
      <c r="AG1828" s="72">
        <f t="shared" si="4493"/>
        <v>219539.84669304499</v>
      </c>
      <c r="AH1828" s="73">
        <f t="shared" si="4414"/>
        <v>18294.987224420416</v>
      </c>
      <c r="AI1828" s="73">
        <f t="shared" si="4415"/>
        <v>8443.8402574248066</v>
      </c>
      <c r="AJ1828" s="73">
        <f t="shared" si="4416"/>
        <v>105.54800321781009</v>
      </c>
      <c r="AK1828" s="69">
        <f t="shared" si="4417"/>
        <v>105.55</v>
      </c>
      <c r="AN1828" t="str">
        <f t="shared" si="4463"/>
        <v>F309-5</v>
      </c>
      <c r="AO1828">
        <f t="shared" si="4491"/>
        <v>309</v>
      </c>
      <c r="AP1828">
        <v>5</v>
      </c>
      <c r="AQ1828" s="72">
        <f t="shared" si="4489"/>
        <v>170048.53255847536</v>
      </c>
      <c r="AR1828" s="73">
        <f t="shared" si="4405"/>
        <v>14170.711046539613</v>
      </c>
      <c r="AS1828" s="73">
        <f t="shared" si="4406"/>
        <v>6540.3281753259753</v>
      </c>
      <c r="AT1828" s="73">
        <f t="shared" si="4407"/>
        <v>81.754102191574688</v>
      </c>
      <c r="AU1828" s="69">
        <f t="shared" si="4408"/>
        <v>81.75</v>
      </c>
      <c r="AX1828" t="str">
        <f t="shared" si="4418"/>
        <v>P309-5</v>
      </c>
      <c r="AY1828">
        <f t="shared" si="4492"/>
        <v>309</v>
      </c>
      <c r="AZ1828">
        <v>5</v>
      </c>
      <c r="BA1828" s="72">
        <f t="shared" si="4490"/>
        <v>162871.94983805367</v>
      </c>
      <c r="BB1828" s="73">
        <f t="shared" si="4409"/>
        <v>13572.662486504472</v>
      </c>
      <c r="BC1828" s="73">
        <f t="shared" si="4410"/>
        <v>6264.3057630020639</v>
      </c>
      <c r="BD1828" s="73">
        <f t="shared" si="4411"/>
        <v>78.303822037525805</v>
      </c>
      <c r="BE1828" s="69">
        <f t="shared" si="4412"/>
        <v>78.3</v>
      </c>
      <c r="BH1828" t="str">
        <f t="shared" si="4419"/>
        <v>G370-3</v>
      </c>
      <c r="BI1828">
        <f>+BI1827</f>
        <v>370</v>
      </c>
      <c r="BJ1828">
        <v>3</v>
      </c>
      <c r="BK1828" s="72">
        <f t="shared" si="4494"/>
        <v>197283.50355064665</v>
      </c>
      <c r="BL1828" s="73">
        <f t="shared" si="4420"/>
        <v>16440.291962553889</v>
      </c>
      <c r="BM1828" s="73">
        <f t="shared" si="4421"/>
        <v>7587.8270596402563</v>
      </c>
      <c r="BN1828" s="73">
        <f t="shared" si="4422"/>
        <v>94.847838245503198</v>
      </c>
      <c r="BO1828" s="69">
        <f t="shared" si="4423"/>
        <v>94.85</v>
      </c>
      <c r="BR1828" t="str">
        <f t="shared" si="4424"/>
        <v>M370-3</v>
      </c>
      <c r="BS1828">
        <f>+BS1827</f>
        <v>370</v>
      </c>
      <c r="BT1828">
        <v>3</v>
      </c>
      <c r="BU1828" s="72">
        <f t="shared" si="4495"/>
        <v>197283.50355064665</v>
      </c>
      <c r="BV1828" s="73">
        <f t="shared" si="4425"/>
        <v>16440.291962553889</v>
      </c>
      <c r="BW1828" s="73">
        <f t="shared" si="4426"/>
        <v>7587.8270596402563</v>
      </c>
      <c r="BX1828" s="73">
        <f t="shared" si="4427"/>
        <v>94.847838245503198</v>
      </c>
      <c r="BY1828" s="69">
        <f t="shared" si="4428"/>
        <v>94.85</v>
      </c>
      <c r="CB1828" t="str">
        <f t="shared" si="4429"/>
        <v>E370-3</v>
      </c>
      <c r="CC1828">
        <f>+CC1827</f>
        <v>370</v>
      </c>
      <c r="CD1828">
        <v>3</v>
      </c>
      <c r="CE1828" s="72">
        <f t="shared" si="4496"/>
        <v>197283.50355064665</v>
      </c>
      <c r="CF1828" s="73">
        <f t="shared" si="4430"/>
        <v>16440.291962553889</v>
      </c>
      <c r="CG1828" s="73">
        <f t="shared" si="4431"/>
        <v>7587.8270596402563</v>
      </c>
      <c r="CH1828" s="73">
        <f t="shared" si="4432"/>
        <v>94.847838245503198</v>
      </c>
      <c r="CI1828" s="69">
        <f t="shared" si="4433"/>
        <v>94.85</v>
      </c>
      <c r="CL1828" t="str">
        <f t="shared" si="4434"/>
        <v>S370-3</v>
      </c>
      <c r="CM1828">
        <f>+CM1827</f>
        <v>370</v>
      </c>
      <c r="CN1828">
        <v>3</v>
      </c>
      <c r="CO1828" s="72">
        <f t="shared" si="4497"/>
        <v>197283.50355064665</v>
      </c>
      <c r="CP1828" s="73">
        <f t="shared" si="4435"/>
        <v>16440.291962553889</v>
      </c>
      <c r="CQ1828" s="73">
        <f t="shared" si="4436"/>
        <v>7587.8270596402563</v>
      </c>
      <c r="CR1828" s="73">
        <f t="shared" si="4437"/>
        <v>94.847838245503198</v>
      </c>
      <c r="CU1828" t="str">
        <f t="shared" si="4438"/>
        <v>T370-3</v>
      </c>
      <c r="CV1828">
        <f>+CV1827</f>
        <v>370</v>
      </c>
      <c r="CW1828">
        <v>3</v>
      </c>
      <c r="CX1828" s="72">
        <f t="shared" si="4498"/>
        <v>197283.50355064665</v>
      </c>
      <c r="CY1828" s="73">
        <f t="shared" si="4439"/>
        <v>16440.291962553889</v>
      </c>
      <c r="CZ1828" s="73">
        <f t="shared" si="4440"/>
        <v>7587.8270596402563</v>
      </c>
      <c r="DA1828" s="73">
        <f t="shared" si="4441"/>
        <v>94.847838245503198</v>
      </c>
    </row>
    <row r="1829" spans="30:105" ht="18.75" hidden="1" customHeight="1" x14ac:dyDescent="0.2">
      <c r="AD1829" t="str">
        <f t="shared" si="4413"/>
        <v>F370-4</v>
      </c>
      <c r="AE1829">
        <f>+AE1828</f>
        <v>370</v>
      </c>
      <c r="AF1829">
        <v>4</v>
      </c>
      <c r="AG1829" s="72">
        <f t="shared" si="4493"/>
        <v>230516.83902769725</v>
      </c>
      <c r="AH1829" s="73">
        <f t="shared" si="4414"/>
        <v>19209.736585641436</v>
      </c>
      <c r="AI1829" s="73">
        <f t="shared" si="4415"/>
        <v>8866.0322702960475</v>
      </c>
      <c r="AJ1829" s="73">
        <f t="shared" si="4416"/>
        <v>110.8254033787006</v>
      </c>
      <c r="AK1829" s="69">
        <f t="shared" si="4417"/>
        <v>110.83</v>
      </c>
      <c r="AN1829" t="str">
        <f t="shared" si="4463"/>
        <v>F309-6</v>
      </c>
      <c r="AO1829">
        <f t="shared" si="4491"/>
        <v>309</v>
      </c>
      <c r="AP1829">
        <v>6</v>
      </c>
      <c r="AQ1829" s="72">
        <f t="shared" si="4489"/>
        <v>178550.95918639912</v>
      </c>
      <c r="AR1829" s="73">
        <f t="shared" si="4405"/>
        <v>14879.246598866594</v>
      </c>
      <c r="AS1829" s="73">
        <f t="shared" si="4406"/>
        <v>6867.3445840922741</v>
      </c>
      <c r="AT1829" s="73">
        <f t="shared" si="4407"/>
        <v>85.841807301153423</v>
      </c>
      <c r="AU1829" s="69">
        <f t="shared" si="4408"/>
        <v>85.84</v>
      </c>
      <c r="AX1829" t="str">
        <f t="shared" si="4418"/>
        <v>P309-6</v>
      </c>
      <c r="AY1829">
        <f t="shared" si="4492"/>
        <v>309</v>
      </c>
      <c r="AZ1829">
        <v>6</v>
      </c>
      <c r="BA1829" s="72">
        <f t="shared" si="4490"/>
        <v>171015.54732995635</v>
      </c>
      <c r="BB1829" s="73">
        <f t="shared" si="4409"/>
        <v>14251.295610829695</v>
      </c>
      <c r="BC1829" s="73">
        <f t="shared" si="4410"/>
        <v>6577.5210511521673</v>
      </c>
      <c r="BD1829" s="73">
        <f t="shared" si="4411"/>
        <v>82.219013139402094</v>
      </c>
      <c r="BE1829" s="69">
        <f t="shared" si="4412"/>
        <v>82.22</v>
      </c>
      <c r="BH1829" t="str">
        <f t="shared" si="4419"/>
        <v>G370-4</v>
      </c>
      <c r="BI1829">
        <f>+BI1828</f>
        <v>370</v>
      </c>
      <c r="BJ1829">
        <v>4</v>
      </c>
      <c r="BK1829" s="72">
        <f t="shared" si="4494"/>
        <v>207147.67872817899</v>
      </c>
      <c r="BL1829" s="73">
        <f t="shared" si="4420"/>
        <v>17262.306560681584</v>
      </c>
      <c r="BM1829" s="73">
        <f t="shared" si="4421"/>
        <v>7967.2184126222692</v>
      </c>
      <c r="BN1829" s="73">
        <f t="shared" si="4422"/>
        <v>99.590230157778365</v>
      </c>
      <c r="BO1829" s="69">
        <f t="shared" si="4423"/>
        <v>99.59</v>
      </c>
      <c r="BR1829" t="str">
        <f t="shared" si="4424"/>
        <v>M370-4</v>
      </c>
      <c r="BS1829">
        <f>+BS1828</f>
        <v>370</v>
      </c>
      <c r="BT1829">
        <v>4</v>
      </c>
      <c r="BU1829" s="72">
        <f t="shared" si="4495"/>
        <v>207147.67872817899</v>
      </c>
      <c r="BV1829" s="73">
        <f t="shared" si="4425"/>
        <v>17262.306560681584</v>
      </c>
      <c r="BW1829" s="73">
        <f t="shared" si="4426"/>
        <v>7967.2184126222692</v>
      </c>
      <c r="BX1829" s="73">
        <f t="shared" si="4427"/>
        <v>99.590230157778365</v>
      </c>
      <c r="BY1829" s="69">
        <f t="shared" si="4428"/>
        <v>99.59</v>
      </c>
      <c r="CB1829" t="str">
        <f t="shared" si="4429"/>
        <v>E370-4</v>
      </c>
      <c r="CC1829">
        <f>+CC1828</f>
        <v>370</v>
      </c>
      <c r="CD1829">
        <v>4</v>
      </c>
      <c r="CE1829" s="72">
        <f t="shared" si="4496"/>
        <v>207147.67872817899</v>
      </c>
      <c r="CF1829" s="73">
        <f t="shared" si="4430"/>
        <v>17262.306560681584</v>
      </c>
      <c r="CG1829" s="73">
        <f t="shared" si="4431"/>
        <v>7967.2184126222692</v>
      </c>
      <c r="CH1829" s="73">
        <f t="shared" si="4432"/>
        <v>99.590230157778365</v>
      </c>
      <c r="CI1829" s="69">
        <f t="shared" si="4433"/>
        <v>99.59</v>
      </c>
      <c r="CL1829" t="str">
        <f t="shared" si="4434"/>
        <v>S370-4</v>
      </c>
      <c r="CM1829">
        <f>+CM1828</f>
        <v>370</v>
      </c>
      <c r="CN1829">
        <v>4</v>
      </c>
      <c r="CO1829" s="72">
        <f t="shared" si="4497"/>
        <v>207147.67872817899</v>
      </c>
      <c r="CP1829" s="73">
        <f t="shared" si="4435"/>
        <v>17262.306560681584</v>
      </c>
      <c r="CQ1829" s="73">
        <f t="shared" si="4436"/>
        <v>7967.2184126222692</v>
      </c>
      <c r="CR1829" s="73">
        <f t="shared" si="4437"/>
        <v>99.590230157778365</v>
      </c>
      <c r="CU1829" t="str">
        <f t="shared" si="4438"/>
        <v>T370-4</v>
      </c>
      <c r="CV1829">
        <f>+CV1828</f>
        <v>370</v>
      </c>
      <c r="CW1829">
        <v>4</v>
      </c>
      <c r="CX1829" s="72">
        <f t="shared" si="4498"/>
        <v>207147.67872817899</v>
      </c>
      <c r="CY1829" s="73">
        <f t="shared" si="4439"/>
        <v>17262.306560681584</v>
      </c>
      <c r="CZ1829" s="73">
        <f t="shared" si="4440"/>
        <v>7967.2184126222692</v>
      </c>
      <c r="DA1829" s="73">
        <f t="shared" si="4441"/>
        <v>99.590230157778365</v>
      </c>
    </row>
    <row r="1830" spans="30:105" ht="18.75" hidden="1" customHeight="1" x14ac:dyDescent="0.2">
      <c r="AD1830" t="str">
        <f t="shared" si="4413"/>
        <v>F370-5</v>
      </c>
      <c r="AE1830">
        <f>+AE1829</f>
        <v>370</v>
      </c>
      <c r="AF1830">
        <v>5</v>
      </c>
      <c r="AG1830" s="72">
        <f t="shared" si="4493"/>
        <v>242042.68097908213</v>
      </c>
      <c r="AH1830" s="73">
        <f t="shared" si="4414"/>
        <v>20170.223414923512</v>
      </c>
      <c r="AI1830" s="73">
        <f t="shared" si="4415"/>
        <v>9309.3338838108502</v>
      </c>
      <c r="AJ1830" s="73">
        <f t="shared" si="4416"/>
        <v>116.36667354763564</v>
      </c>
      <c r="AK1830" s="69">
        <f t="shared" si="4417"/>
        <v>116.37</v>
      </c>
      <c r="AN1830" t="str">
        <f t="shared" si="4463"/>
        <v>F310-1</v>
      </c>
      <c r="AO1830">
        <f>+AO1824+1</f>
        <v>310</v>
      </c>
      <c r="AP1830">
        <v>1</v>
      </c>
      <c r="AQ1830" s="72">
        <f>+AQ1824*100.5%</f>
        <v>140598.84531343851</v>
      </c>
      <c r="AR1830" s="73">
        <f t="shared" si="4405"/>
        <v>11716.570442786542</v>
      </c>
      <c r="AS1830" s="73">
        <f t="shared" si="4406"/>
        <v>5407.6478966707118</v>
      </c>
      <c r="AT1830" s="73">
        <f t="shared" si="4407"/>
        <v>67.595598708383903</v>
      </c>
      <c r="AU1830" s="69">
        <f t="shared" si="4408"/>
        <v>67.599999999999994</v>
      </c>
      <c r="AX1830" t="str">
        <f t="shared" si="4418"/>
        <v>P310-1</v>
      </c>
      <c r="AY1830">
        <f>+AY1824+1</f>
        <v>310</v>
      </c>
      <c r="AZ1830">
        <v>1</v>
      </c>
      <c r="BA1830" s="72">
        <f>+BA1824*100.5%</f>
        <v>134665.1319869757</v>
      </c>
      <c r="BB1830" s="73">
        <f t="shared" si="4409"/>
        <v>11222.094332247974</v>
      </c>
      <c r="BC1830" s="73">
        <f t="shared" si="4410"/>
        <v>5179.4281533452195</v>
      </c>
      <c r="BD1830" s="73">
        <f t="shared" si="4411"/>
        <v>64.742851916815241</v>
      </c>
      <c r="BE1830" s="69">
        <f t="shared" si="4412"/>
        <v>64.739999999999995</v>
      </c>
      <c r="BH1830" t="str">
        <f t="shared" si="4419"/>
        <v>G370-5</v>
      </c>
      <c r="BI1830">
        <f>+BI1829</f>
        <v>370</v>
      </c>
      <c r="BJ1830">
        <v>5</v>
      </c>
      <c r="BK1830" s="72">
        <f t="shared" si="4494"/>
        <v>217505.06266458795</v>
      </c>
      <c r="BL1830" s="73">
        <f t="shared" si="4420"/>
        <v>18125.421888715664</v>
      </c>
      <c r="BM1830" s="73">
        <f t="shared" si="4421"/>
        <v>8365.5793332533831</v>
      </c>
      <c r="BN1830" s="73">
        <f t="shared" si="4422"/>
        <v>104.56974166566728</v>
      </c>
      <c r="BO1830" s="69">
        <f t="shared" si="4423"/>
        <v>104.57</v>
      </c>
      <c r="BR1830" t="str">
        <f t="shared" si="4424"/>
        <v>M370-5</v>
      </c>
      <c r="BS1830">
        <f>+BS1829</f>
        <v>370</v>
      </c>
      <c r="BT1830">
        <v>5</v>
      </c>
      <c r="BU1830" s="72">
        <f t="shared" si="4495"/>
        <v>217505.06266458795</v>
      </c>
      <c r="BV1830" s="73">
        <f t="shared" si="4425"/>
        <v>18125.421888715664</v>
      </c>
      <c r="BW1830" s="73">
        <f t="shared" si="4426"/>
        <v>8365.5793332533831</v>
      </c>
      <c r="BX1830" s="73">
        <f t="shared" si="4427"/>
        <v>104.56974166566728</v>
      </c>
      <c r="BY1830" s="69">
        <f t="shared" si="4428"/>
        <v>104.57</v>
      </c>
      <c r="CB1830" t="str">
        <f t="shared" si="4429"/>
        <v>E370-5</v>
      </c>
      <c r="CC1830">
        <f>+CC1829</f>
        <v>370</v>
      </c>
      <c r="CD1830">
        <v>5</v>
      </c>
      <c r="CE1830" s="72">
        <f t="shared" si="4496"/>
        <v>217505.06266458795</v>
      </c>
      <c r="CF1830" s="73">
        <f t="shared" si="4430"/>
        <v>18125.421888715664</v>
      </c>
      <c r="CG1830" s="73">
        <f t="shared" si="4431"/>
        <v>8365.5793332533831</v>
      </c>
      <c r="CH1830" s="73">
        <f t="shared" si="4432"/>
        <v>104.56974166566728</v>
      </c>
      <c r="CI1830" s="69">
        <f t="shared" si="4433"/>
        <v>104.57</v>
      </c>
      <c r="CL1830" t="str">
        <f t="shared" si="4434"/>
        <v>S370-5</v>
      </c>
      <c r="CM1830">
        <f>+CM1829</f>
        <v>370</v>
      </c>
      <c r="CN1830">
        <v>5</v>
      </c>
      <c r="CO1830" s="72">
        <f t="shared" si="4497"/>
        <v>217505.06266458795</v>
      </c>
      <c r="CP1830" s="73">
        <f t="shared" si="4435"/>
        <v>18125.421888715664</v>
      </c>
      <c r="CQ1830" s="73">
        <f t="shared" si="4436"/>
        <v>8365.5793332533831</v>
      </c>
      <c r="CR1830" s="73">
        <f t="shared" si="4437"/>
        <v>104.56974166566728</v>
      </c>
      <c r="CU1830" t="str">
        <f t="shared" si="4438"/>
        <v>T370-5</v>
      </c>
      <c r="CV1830">
        <f>+CV1829</f>
        <v>370</v>
      </c>
      <c r="CW1830">
        <v>5</v>
      </c>
      <c r="CX1830" s="72">
        <f t="shared" si="4498"/>
        <v>217505.06266458795</v>
      </c>
      <c r="CY1830" s="73">
        <f t="shared" si="4439"/>
        <v>18125.421888715664</v>
      </c>
      <c r="CZ1830" s="73">
        <f t="shared" si="4440"/>
        <v>8365.5793332533831</v>
      </c>
      <c r="DA1830" s="73">
        <f t="shared" si="4441"/>
        <v>104.56974166566728</v>
      </c>
    </row>
    <row r="1831" spans="30:105" ht="18.75" hidden="1" customHeight="1" x14ac:dyDescent="0.2">
      <c r="AD1831" t="str">
        <f t="shared" si="4413"/>
        <v>F371-1</v>
      </c>
      <c r="AE1831">
        <f>+AE1826+1</f>
        <v>371</v>
      </c>
      <c r="AF1831">
        <v>1</v>
      </c>
      <c r="AG1831" s="72">
        <f>+AG1826*100.5%</f>
        <v>200124.75820998652</v>
      </c>
      <c r="AH1831" s="73">
        <f t="shared" si="4414"/>
        <v>16677.063184165545</v>
      </c>
      <c r="AI1831" s="73">
        <f t="shared" si="4415"/>
        <v>7697.1060849994819</v>
      </c>
      <c r="AJ1831" s="73">
        <f t="shared" si="4416"/>
        <v>96.213826062493524</v>
      </c>
      <c r="AK1831" s="69">
        <f t="shared" si="4417"/>
        <v>96.21</v>
      </c>
      <c r="AN1831" t="str">
        <f t="shared" si="4463"/>
        <v>F310-2</v>
      </c>
      <c r="AO1831">
        <f>AO1830</f>
        <v>310</v>
      </c>
      <c r="AP1831">
        <v>2</v>
      </c>
      <c r="AQ1831" s="72">
        <f t="shared" ref="AQ1831:AQ1835" si="4499">+AQ1830*105%</f>
        <v>147628.78757911045</v>
      </c>
      <c r="AR1831" s="73">
        <f t="shared" si="4405"/>
        <v>12302.398964925871</v>
      </c>
      <c r="AS1831" s="73">
        <f t="shared" si="4406"/>
        <v>5678.0302915042475</v>
      </c>
      <c r="AT1831" s="73">
        <f t="shared" si="4407"/>
        <v>70.975378643803097</v>
      </c>
      <c r="AU1831" s="69">
        <f t="shared" si="4408"/>
        <v>70.98</v>
      </c>
      <c r="AX1831" t="str">
        <f t="shared" si="4418"/>
        <v>P310-2</v>
      </c>
      <c r="AY1831">
        <f>AY1830</f>
        <v>310</v>
      </c>
      <c r="AZ1831">
        <v>2</v>
      </c>
      <c r="BA1831" s="72">
        <f t="shared" ref="BA1831:BA1835" si="4500">+BA1830*105%</f>
        <v>141398.38858632449</v>
      </c>
      <c r="BB1831" s="73">
        <f t="shared" si="4409"/>
        <v>11783.199048860375</v>
      </c>
      <c r="BC1831" s="73">
        <f t="shared" si="4410"/>
        <v>5438.3995610124803</v>
      </c>
      <c r="BD1831" s="73">
        <f t="shared" si="4411"/>
        <v>67.979994512656006</v>
      </c>
      <c r="BE1831" s="69">
        <f t="shared" si="4412"/>
        <v>67.98</v>
      </c>
      <c r="BH1831" t="str">
        <f t="shared" si="4419"/>
        <v>G371-1</v>
      </c>
      <c r="BI1831">
        <f>+BI1826+1</f>
        <v>371</v>
      </c>
      <c r="BJ1831">
        <v>1</v>
      </c>
      <c r="BK1831" s="72">
        <f>+BK1826*100.5%</f>
        <v>179836.66310058942</v>
      </c>
      <c r="BL1831" s="73">
        <f t="shared" si="4420"/>
        <v>14986.388591715784</v>
      </c>
      <c r="BM1831" s="73">
        <f t="shared" si="4421"/>
        <v>6916.7947346380543</v>
      </c>
      <c r="BN1831" s="73">
        <f t="shared" si="4422"/>
        <v>86.459934182975687</v>
      </c>
      <c r="BO1831" s="69">
        <f t="shared" si="4423"/>
        <v>86.46</v>
      </c>
      <c r="BR1831" t="str">
        <f t="shared" si="4424"/>
        <v>M371-1</v>
      </c>
      <c r="BS1831">
        <f>+BS1826+1</f>
        <v>371</v>
      </c>
      <c r="BT1831">
        <v>1</v>
      </c>
      <c r="BU1831" s="72">
        <f>+BU1826*100.5%</f>
        <v>179836.66310058942</v>
      </c>
      <c r="BV1831" s="73">
        <f t="shared" si="4425"/>
        <v>14986.388591715784</v>
      </c>
      <c r="BW1831" s="73">
        <f t="shared" si="4426"/>
        <v>6916.7947346380543</v>
      </c>
      <c r="BX1831" s="73">
        <f t="shared" si="4427"/>
        <v>86.459934182975687</v>
      </c>
      <c r="BY1831" s="69">
        <f t="shared" si="4428"/>
        <v>86.46</v>
      </c>
      <c r="CB1831" t="str">
        <f t="shared" si="4429"/>
        <v>E371-1</v>
      </c>
      <c r="CC1831">
        <f>+CC1826+1</f>
        <v>371</v>
      </c>
      <c r="CD1831">
        <v>1</v>
      </c>
      <c r="CE1831" s="72">
        <f>+CE1826*100.5%</f>
        <v>179836.66310058942</v>
      </c>
      <c r="CF1831" s="73">
        <f t="shared" si="4430"/>
        <v>14986.388591715784</v>
      </c>
      <c r="CG1831" s="73">
        <f t="shared" si="4431"/>
        <v>6916.7947346380543</v>
      </c>
      <c r="CH1831" s="73">
        <f t="shared" si="4432"/>
        <v>86.459934182975687</v>
      </c>
      <c r="CI1831" s="69">
        <f t="shared" si="4433"/>
        <v>86.46</v>
      </c>
      <c r="CL1831" t="str">
        <f t="shared" si="4434"/>
        <v>S371-1</v>
      </c>
      <c r="CM1831">
        <f>+CM1826+1</f>
        <v>371</v>
      </c>
      <c r="CN1831">
        <v>1</v>
      </c>
      <c r="CO1831" s="72">
        <f>+CO1826*100.5%</f>
        <v>179836.66310058942</v>
      </c>
      <c r="CP1831" s="73">
        <f t="shared" si="4435"/>
        <v>14986.388591715784</v>
      </c>
      <c r="CQ1831" s="73">
        <f t="shared" si="4436"/>
        <v>6916.7947346380543</v>
      </c>
      <c r="CR1831" s="73">
        <f t="shared" si="4437"/>
        <v>86.459934182975687</v>
      </c>
      <c r="CU1831" t="str">
        <f t="shared" si="4438"/>
        <v>T371-1</v>
      </c>
      <c r="CV1831">
        <f>+CV1826+1</f>
        <v>371</v>
      </c>
      <c r="CW1831">
        <v>1</v>
      </c>
      <c r="CX1831" s="72">
        <f>+CX1826*100.5%</f>
        <v>179836.66310058942</v>
      </c>
      <c r="CY1831" s="73">
        <f t="shared" si="4439"/>
        <v>14986.388591715784</v>
      </c>
      <c r="CZ1831" s="73">
        <f t="shared" si="4440"/>
        <v>6916.7947346380543</v>
      </c>
      <c r="DA1831" s="73">
        <f t="shared" si="4441"/>
        <v>86.459934182975687</v>
      </c>
    </row>
    <row r="1832" spans="30:105" ht="18.75" hidden="1" customHeight="1" x14ac:dyDescent="0.2">
      <c r="AD1832" t="str">
        <f t="shared" si="4413"/>
        <v>F371-2</v>
      </c>
      <c r="AE1832">
        <f>+AE1831</f>
        <v>371</v>
      </c>
      <c r="AF1832">
        <v>2</v>
      </c>
      <c r="AG1832" s="72">
        <f t="shared" ref="AG1832:AG1835" si="4501">+AG1831*105%</f>
        <v>210130.99612048586</v>
      </c>
      <c r="AH1832" s="73">
        <f t="shared" si="4414"/>
        <v>17510.916343373821</v>
      </c>
      <c r="AI1832" s="73">
        <f t="shared" si="4415"/>
        <v>8081.9613892494563</v>
      </c>
      <c r="AJ1832" s="73">
        <f t="shared" si="4416"/>
        <v>101.02451736561819</v>
      </c>
      <c r="AK1832" s="69">
        <f t="shared" si="4417"/>
        <v>101.02</v>
      </c>
      <c r="AN1832" t="str">
        <f t="shared" si="4463"/>
        <v>F310-3</v>
      </c>
      <c r="AO1832">
        <f t="shared" ref="AO1832:AO1835" si="4502">AO1831</f>
        <v>310</v>
      </c>
      <c r="AP1832">
        <v>3</v>
      </c>
      <c r="AQ1832" s="72">
        <f t="shared" si="4499"/>
        <v>155010.22695806596</v>
      </c>
      <c r="AR1832" s="73">
        <f t="shared" si="4405"/>
        <v>12917.518913172164</v>
      </c>
      <c r="AS1832" s="73">
        <f t="shared" si="4406"/>
        <v>5961.9318060794603</v>
      </c>
      <c r="AT1832" s="73">
        <f t="shared" si="4407"/>
        <v>74.524147575993254</v>
      </c>
      <c r="AU1832" s="69">
        <f t="shared" si="4408"/>
        <v>74.52</v>
      </c>
      <c r="AX1832" t="str">
        <f t="shared" si="4418"/>
        <v>P310-3</v>
      </c>
      <c r="AY1832">
        <f t="shared" ref="AY1832:AY1835" si="4503">AY1831</f>
        <v>310</v>
      </c>
      <c r="AZ1832">
        <v>3</v>
      </c>
      <c r="BA1832" s="72">
        <f t="shared" si="4500"/>
        <v>148468.30801564074</v>
      </c>
      <c r="BB1832" s="73">
        <f t="shared" si="4409"/>
        <v>12372.359001303395</v>
      </c>
      <c r="BC1832" s="73">
        <f t="shared" si="4410"/>
        <v>5710.3195390631054</v>
      </c>
      <c r="BD1832" s="73">
        <f t="shared" si="4411"/>
        <v>71.378994238288811</v>
      </c>
      <c r="BE1832" s="69">
        <f t="shared" si="4412"/>
        <v>71.38</v>
      </c>
      <c r="BH1832" t="str">
        <f t="shared" si="4419"/>
        <v>G371-2</v>
      </c>
      <c r="BI1832">
        <f>+BI1831</f>
        <v>371</v>
      </c>
      <c r="BJ1832">
        <v>2</v>
      </c>
      <c r="BK1832" s="72">
        <f t="shared" ref="BK1832:BK1835" si="4504">+BK1831*105%</f>
        <v>188828.4962556189</v>
      </c>
      <c r="BL1832" s="73">
        <f t="shared" si="4420"/>
        <v>15735.708021301574</v>
      </c>
      <c r="BM1832" s="73">
        <f t="shared" si="4421"/>
        <v>7262.6344713699573</v>
      </c>
      <c r="BN1832" s="73">
        <f t="shared" si="4422"/>
        <v>90.782930892124469</v>
      </c>
      <c r="BO1832" s="69">
        <f t="shared" si="4423"/>
        <v>90.78</v>
      </c>
      <c r="BR1832" t="str">
        <f t="shared" si="4424"/>
        <v>M371-2</v>
      </c>
      <c r="BS1832">
        <f>+BS1831</f>
        <v>371</v>
      </c>
      <c r="BT1832">
        <v>2</v>
      </c>
      <c r="BU1832" s="72">
        <f t="shared" ref="BU1832:BU1835" si="4505">+BU1831*105%</f>
        <v>188828.4962556189</v>
      </c>
      <c r="BV1832" s="73">
        <f t="shared" si="4425"/>
        <v>15735.708021301574</v>
      </c>
      <c r="BW1832" s="73">
        <f t="shared" si="4426"/>
        <v>7262.6344713699573</v>
      </c>
      <c r="BX1832" s="73">
        <f t="shared" si="4427"/>
        <v>90.782930892124469</v>
      </c>
      <c r="BY1832" s="69">
        <f t="shared" si="4428"/>
        <v>90.78</v>
      </c>
      <c r="CB1832" t="str">
        <f t="shared" si="4429"/>
        <v>E371-2</v>
      </c>
      <c r="CC1832">
        <f>+CC1831</f>
        <v>371</v>
      </c>
      <c r="CD1832">
        <v>2</v>
      </c>
      <c r="CE1832" s="72">
        <f t="shared" ref="CE1832:CE1835" si="4506">+CE1831*105%</f>
        <v>188828.4962556189</v>
      </c>
      <c r="CF1832" s="73">
        <f t="shared" si="4430"/>
        <v>15735.708021301574</v>
      </c>
      <c r="CG1832" s="73">
        <f t="shared" si="4431"/>
        <v>7262.6344713699573</v>
      </c>
      <c r="CH1832" s="73">
        <f t="shared" si="4432"/>
        <v>90.782930892124469</v>
      </c>
      <c r="CI1832" s="69">
        <f t="shared" si="4433"/>
        <v>90.78</v>
      </c>
      <c r="CL1832" t="str">
        <f t="shared" si="4434"/>
        <v>S371-2</v>
      </c>
      <c r="CM1832">
        <f>+CM1831</f>
        <v>371</v>
      </c>
      <c r="CN1832">
        <v>2</v>
      </c>
      <c r="CO1832" s="72">
        <f t="shared" ref="CO1832:CO1835" si="4507">+CO1831*105%</f>
        <v>188828.4962556189</v>
      </c>
      <c r="CP1832" s="73">
        <f t="shared" si="4435"/>
        <v>15735.708021301574</v>
      </c>
      <c r="CQ1832" s="73">
        <f t="shared" si="4436"/>
        <v>7262.6344713699573</v>
      </c>
      <c r="CR1832" s="73">
        <f t="shared" si="4437"/>
        <v>90.782930892124469</v>
      </c>
      <c r="CU1832" t="str">
        <f t="shared" si="4438"/>
        <v>T371-2</v>
      </c>
      <c r="CV1832">
        <f>+CV1831</f>
        <v>371</v>
      </c>
      <c r="CW1832">
        <v>2</v>
      </c>
      <c r="CX1832" s="72">
        <f t="shared" ref="CX1832:CX1835" si="4508">+CX1831*105%</f>
        <v>188828.4962556189</v>
      </c>
      <c r="CY1832" s="73">
        <f t="shared" si="4439"/>
        <v>15735.708021301574</v>
      </c>
      <c r="CZ1832" s="73">
        <f t="shared" si="4440"/>
        <v>7262.6344713699573</v>
      </c>
      <c r="DA1832" s="73">
        <f t="shared" si="4441"/>
        <v>90.782930892124469</v>
      </c>
    </row>
    <row r="1833" spans="30:105" ht="18.75" hidden="1" customHeight="1" x14ac:dyDescent="0.2">
      <c r="AD1833" t="str">
        <f t="shared" si="4413"/>
        <v>F371-3</v>
      </c>
      <c r="AE1833">
        <f>+AE1832</f>
        <v>371</v>
      </c>
      <c r="AF1833">
        <v>3</v>
      </c>
      <c r="AG1833" s="72">
        <f t="shared" si="4501"/>
        <v>220637.54592651015</v>
      </c>
      <c r="AH1833" s="73">
        <f t="shared" si="4414"/>
        <v>18386.462160542513</v>
      </c>
      <c r="AI1833" s="73">
        <f t="shared" si="4415"/>
        <v>8486.0594587119285</v>
      </c>
      <c r="AJ1833" s="73">
        <f t="shared" si="4416"/>
        <v>106.07574323389912</v>
      </c>
      <c r="AK1833" s="69">
        <f t="shared" si="4417"/>
        <v>106.08</v>
      </c>
      <c r="AN1833" t="str">
        <f t="shared" si="4463"/>
        <v>F310-4</v>
      </c>
      <c r="AO1833">
        <f t="shared" si="4502"/>
        <v>310</v>
      </c>
      <c r="AP1833">
        <v>4</v>
      </c>
      <c r="AQ1833" s="72">
        <f t="shared" si="4499"/>
        <v>162760.73830596928</v>
      </c>
      <c r="AR1833" s="73">
        <f t="shared" si="4405"/>
        <v>13563.394858830774</v>
      </c>
      <c r="AS1833" s="73">
        <f t="shared" si="4406"/>
        <v>6260.0283963834336</v>
      </c>
      <c r="AT1833" s="73">
        <f t="shared" si="4407"/>
        <v>78.250354954792925</v>
      </c>
      <c r="AU1833" s="69">
        <f t="shared" si="4408"/>
        <v>78.25</v>
      </c>
      <c r="AX1833" t="str">
        <f t="shared" si="4418"/>
        <v>P310-4</v>
      </c>
      <c r="AY1833">
        <f t="shared" si="4503"/>
        <v>310</v>
      </c>
      <c r="AZ1833">
        <v>4</v>
      </c>
      <c r="BA1833" s="72">
        <f t="shared" si="4500"/>
        <v>155891.72341642278</v>
      </c>
      <c r="BB1833" s="73">
        <f t="shared" si="4409"/>
        <v>12990.976951368566</v>
      </c>
      <c r="BC1833" s="73">
        <f t="shared" si="4410"/>
        <v>5995.835516016261</v>
      </c>
      <c r="BD1833" s="73">
        <f t="shared" si="4411"/>
        <v>74.947943950203268</v>
      </c>
      <c r="BE1833" s="69">
        <f t="shared" si="4412"/>
        <v>74.95</v>
      </c>
      <c r="BH1833" t="str">
        <f t="shared" si="4419"/>
        <v>G371-3</v>
      </c>
      <c r="BI1833">
        <f>+BI1832</f>
        <v>371</v>
      </c>
      <c r="BJ1833">
        <v>3</v>
      </c>
      <c r="BK1833" s="72">
        <f t="shared" si="4504"/>
        <v>198269.92106839985</v>
      </c>
      <c r="BL1833" s="73">
        <f t="shared" si="4420"/>
        <v>16522.493422366653</v>
      </c>
      <c r="BM1833" s="73">
        <f t="shared" si="4421"/>
        <v>7625.7661949384556</v>
      </c>
      <c r="BN1833" s="73">
        <f t="shared" si="4422"/>
        <v>95.322077436730694</v>
      </c>
      <c r="BO1833" s="69">
        <f t="shared" si="4423"/>
        <v>95.32</v>
      </c>
      <c r="BR1833" t="str">
        <f t="shared" si="4424"/>
        <v>M371-3</v>
      </c>
      <c r="BS1833">
        <f>+BS1832</f>
        <v>371</v>
      </c>
      <c r="BT1833">
        <v>3</v>
      </c>
      <c r="BU1833" s="72">
        <f t="shared" si="4505"/>
        <v>198269.92106839985</v>
      </c>
      <c r="BV1833" s="73">
        <f t="shared" si="4425"/>
        <v>16522.493422366653</v>
      </c>
      <c r="BW1833" s="73">
        <f t="shared" si="4426"/>
        <v>7625.7661949384556</v>
      </c>
      <c r="BX1833" s="73">
        <f t="shared" si="4427"/>
        <v>95.322077436730694</v>
      </c>
      <c r="BY1833" s="69">
        <f t="shared" si="4428"/>
        <v>95.32</v>
      </c>
      <c r="CB1833" t="str">
        <f t="shared" si="4429"/>
        <v>E371-3</v>
      </c>
      <c r="CC1833">
        <f>+CC1832</f>
        <v>371</v>
      </c>
      <c r="CD1833">
        <v>3</v>
      </c>
      <c r="CE1833" s="72">
        <f t="shared" si="4506"/>
        <v>198269.92106839985</v>
      </c>
      <c r="CF1833" s="73">
        <f t="shared" si="4430"/>
        <v>16522.493422366653</v>
      </c>
      <c r="CG1833" s="73">
        <f t="shared" si="4431"/>
        <v>7625.7661949384556</v>
      </c>
      <c r="CH1833" s="73">
        <f t="shared" si="4432"/>
        <v>95.322077436730694</v>
      </c>
      <c r="CI1833" s="69">
        <f t="shared" si="4433"/>
        <v>95.32</v>
      </c>
      <c r="CL1833" t="str">
        <f t="shared" si="4434"/>
        <v>S371-3</v>
      </c>
      <c r="CM1833">
        <f>+CM1832</f>
        <v>371</v>
      </c>
      <c r="CN1833">
        <v>3</v>
      </c>
      <c r="CO1833" s="72">
        <f t="shared" si="4507"/>
        <v>198269.92106839985</v>
      </c>
      <c r="CP1833" s="73">
        <f t="shared" si="4435"/>
        <v>16522.493422366653</v>
      </c>
      <c r="CQ1833" s="73">
        <f t="shared" si="4436"/>
        <v>7625.7661949384556</v>
      </c>
      <c r="CR1833" s="73">
        <f t="shared" si="4437"/>
        <v>95.322077436730694</v>
      </c>
      <c r="CU1833" t="str">
        <f t="shared" si="4438"/>
        <v>T371-3</v>
      </c>
      <c r="CV1833">
        <f>+CV1832</f>
        <v>371</v>
      </c>
      <c r="CW1833">
        <v>3</v>
      </c>
      <c r="CX1833" s="72">
        <f t="shared" si="4508"/>
        <v>198269.92106839985</v>
      </c>
      <c r="CY1833" s="73">
        <f t="shared" si="4439"/>
        <v>16522.493422366653</v>
      </c>
      <c r="CZ1833" s="73">
        <f t="shared" si="4440"/>
        <v>7625.7661949384556</v>
      </c>
      <c r="DA1833" s="73">
        <f t="shared" si="4441"/>
        <v>95.322077436730694</v>
      </c>
    </row>
    <row r="1834" spans="30:105" ht="18.75" hidden="1" customHeight="1" x14ac:dyDescent="0.2">
      <c r="AD1834" t="str">
        <f t="shared" si="4413"/>
        <v>F371-4</v>
      </c>
      <c r="AE1834">
        <f>+AE1833</f>
        <v>371</v>
      </c>
      <c r="AF1834">
        <v>4</v>
      </c>
      <c r="AG1834" s="72">
        <f t="shared" si="4501"/>
        <v>231669.42322283567</v>
      </c>
      <c r="AH1834" s="73">
        <f t="shared" si="4414"/>
        <v>19305.785268569638</v>
      </c>
      <c r="AI1834" s="73">
        <f t="shared" si="4415"/>
        <v>8910.3624316475252</v>
      </c>
      <c r="AJ1834" s="73">
        <f t="shared" si="4416"/>
        <v>111.37953039559407</v>
      </c>
      <c r="AK1834" s="69">
        <f t="shared" si="4417"/>
        <v>111.38</v>
      </c>
      <c r="AN1834" t="str">
        <f t="shared" si="4463"/>
        <v>F310-5</v>
      </c>
      <c r="AO1834">
        <f t="shared" si="4502"/>
        <v>310</v>
      </c>
      <c r="AP1834">
        <v>5</v>
      </c>
      <c r="AQ1834" s="72">
        <f t="shared" si="4499"/>
        <v>170898.77522126774</v>
      </c>
      <c r="AR1834" s="73">
        <f t="shared" si="4405"/>
        <v>14241.564601772312</v>
      </c>
      <c r="AS1834" s="73">
        <f t="shared" si="4406"/>
        <v>6573.0298162026056</v>
      </c>
      <c r="AT1834" s="73">
        <f t="shared" si="4407"/>
        <v>82.162872702532567</v>
      </c>
      <c r="AU1834" s="69">
        <f t="shared" si="4408"/>
        <v>82.16</v>
      </c>
      <c r="AX1834" t="str">
        <f t="shared" si="4418"/>
        <v>P310-5</v>
      </c>
      <c r="AY1834">
        <f t="shared" si="4503"/>
        <v>310</v>
      </c>
      <c r="AZ1834">
        <v>5</v>
      </c>
      <c r="BA1834" s="72">
        <f t="shared" si="4500"/>
        <v>163686.30958724394</v>
      </c>
      <c r="BB1834" s="73">
        <f t="shared" si="4409"/>
        <v>13640.525798936995</v>
      </c>
      <c r="BC1834" s="73">
        <f t="shared" si="4410"/>
        <v>6295.6272918170744</v>
      </c>
      <c r="BD1834" s="73">
        <f t="shared" si="4411"/>
        <v>78.695341147713435</v>
      </c>
      <c r="BE1834" s="69">
        <f t="shared" si="4412"/>
        <v>78.7</v>
      </c>
      <c r="BH1834" t="str">
        <f t="shared" si="4419"/>
        <v>G371-4</v>
      </c>
      <c r="BI1834">
        <f>+BI1833</f>
        <v>371</v>
      </c>
      <c r="BJ1834">
        <v>4</v>
      </c>
      <c r="BK1834" s="72">
        <f t="shared" si="4504"/>
        <v>208183.41712181986</v>
      </c>
      <c r="BL1834" s="73">
        <f t="shared" si="4420"/>
        <v>17348.618093484987</v>
      </c>
      <c r="BM1834" s="73">
        <f t="shared" si="4421"/>
        <v>8007.0545046853795</v>
      </c>
      <c r="BN1834" s="73">
        <f t="shared" si="4422"/>
        <v>100.08818130856724</v>
      </c>
      <c r="BO1834" s="69">
        <f t="shared" si="4423"/>
        <v>100.09</v>
      </c>
      <c r="BR1834" t="str">
        <f t="shared" si="4424"/>
        <v>M371-4</v>
      </c>
      <c r="BS1834">
        <f>+BS1833</f>
        <v>371</v>
      </c>
      <c r="BT1834">
        <v>4</v>
      </c>
      <c r="BU1834" s="72">
        <f t="shared" si="4505"/>
        <v>208183.41712181986</v>
      </c>
      <c r="BV1834" s="73">
        <f t="shared" si="4425"/>
        <v>17348.618093484987</v>
      </c>
      <c r="BW1834" s="73">
        <f t="shared" si="4426"/>
        <v>8007.0545046853795</v>
      </c>
      <c r="BX1834" s="73">
        <f t="shared" si="4427"/>
        <v>100.08818130856724</v>
      </c>
      <c r="BY1834" s="69">
        <f t="shared" si="4428"/>
        <v>100.09</v>
      </c>
      <c r="CB1834" t="str">
        <f t="shared" si="4429"/>
        <v>E371-4</v>
      </c>
      <c r="CC1834">
        <f>+CC1833</f>
        <v>371</v>
      </c>
      <c r="CD1834">
        <v>4</v>
      </c>
      <c r="CE1834" s="72">
        <f t="shared" si="4506"/>
        <v>208183.41712181986</v>
      </c>
      <c r="CF1834" s="73">
        <f t="shared" si="4430"/>
        <v>17348.618093484987</v>
      </c>
      <c r="CG1834" s="73">
        <f t="shared" si="4431"/>
        <v>8007.0545046853795</v>
      </c>
      <c r="CH1834" s="73">
        <f t="shared" si="4432"/>
        <v>100.08818130856724</v>
      </c>
      <c r="CI1834" s="69">
        <f t="shared" si="4433"/>
        <v>100.09</v>
      </c>
      <c r="CL1834" t="str">
        <f t="shared" si="4434"/>
        <v>S371-4</v>
      </c>
      <c r="CM1834">
        <f>+CM1833</f>
        <v>371</v>
      </c>
      <c r="CN1834">
        <v>4</v>
      </c>
      <c r="CO1834" s="72">
        <f t="shared" si="4507"/>
        <v>208183.41712181986</v>
      </c>
      <c r="CP1834" s="73">
        <f t="shared" si="4435"/>
        <v>17348.618093484987</v>
      </c>
      <c r="CQ1834" s="73">
        <f t="shared" si="4436"/>
        <v>8007.0545046853795</v>
      </c>
      <c r="CR1834" s="73">
        <f t="shared" si="4437"/>
        <v>100.08818130856724</v>
      </c>
      <c r="CU1834" t="str">
        <f t="shared" si="4438"/>
        <v>T371-4</v>
      </c>
      <c r="CV1834">
        <f>+CV1833</f>
        <v>371</v>
      </c>
      <c r="CW1834">
        <v>4</v>
      </c>
      <c r="CX1834" s="72">
        <f t="shared" si="4508"/>
        <v>208183.41712181986</v>
      </c>
      <c r="CY1834" s="73">
        <f t="shared" si="4439"/>
        <v>17348.618093484987</v>
      </c>
      <c r="CZ1834" s="73">
        <f t="shared" si="4440"/>
        <v>8007.0545046853795</v>
      </c>
      <c r="DA1834" s="73">
        <f t="shared" si="4441"/>
        <v>100.08818130856724</v>
      </c>
    </row>
    <row r="1835" spans="30:105" ht="18.75" hidden="1" customHeight="1" x14ac:dyDescent="0.2">
      <c r="AD1835" t="str">
        <f t="shared" si="4413"/>
        <v>F371-5</v>
      </c>
      <c r="AE1835">
        <f>+AE1834</f>
        <v>371</v>
      </c>
      <c r="AF1835">
        <v>5</v>
      </c>
      <c r="AG1835" s="72">
        <f t="shared" si="4501"/>
        <v>243252.89438397746</v>
      </c>
      <c r="AH1835" s="73">
        <f t="shared" si="4414"/>
        <v>20271.074531998122</v>
      </c>
      <c r="AI1835" s="73">
        <f t="shared" si="4415"/>
        <v>9355.8805532299029</v>
      </c>
      <c r="AJ1835" s="73">
        <f t="shared" si="4416"/>
        <v>116.94850691537378</v>
      </c>
      <c r="AK1835" s="69">
        <f t="shared" si="4417"/>
        <v>116.95</v>
      </c>
      <c r="AN1835" t="str">
        <f t="shared" si="4463"/>
        <v>F310-6</v>
      </c>
      <c r="AO1835">
        <f t="shared" si="4502"/>
        <v>310</v>
      </c>
      <c r="AP1835">
        <v>6</v>
      </c>
      <c r="AQ1835" s="72">
        <f t="shared" si="4499"/>
        <v>179443.71398233113</v>
      </c>
      <c r="AR1835" s="73">
        <f t="shared" si="4405"/>
        <v>14953.642831860927</v>
      </c>
      <c r="AS1835" s="73">
        <f t="shared" si="4406"/>
        <v>6901.6813070127355</v>
      </c>
      <c r="AT1835" s="73">
        <f t="shared" si="4407"/>
        <v>86.271016337659191</v>
      </c>
      <c r="AU1835" s="69">
        <f t="shared" si="4408"/>
        <v>86.27</v>
      </c>
      <c r="AX1835" t="str">
        <f t="shared" si="4418"/>
        <v>P310-6</v>
      </c>
      <c r="AY1835">
        <f t="shared" si="4503"/>
        <v>310</v>
      </c>
      <c r="AZ1835">
        <v>6</v>
      </c>
      <c r="BA1835" s="72">
        <f t="shared" si="4500"/>
        <v>171870.62506660615</v>
      </c>
      <c r="BB1835" s="73">
        <f t="shared" si="4409"/>
        <v>14322.552088883845</v>
      </c>
      <c r="BC1835" s="73">
        <f t="shared" si="4410"/>
        <v>6610.4086564079289</v>
      </c>
      <c r="BD1835" s="73">
        <f t="shared" si="4411"/>
        <v>82.630108205099106</v>
      </c>
      <c r="BE1835" s="69">
        <f t="shared" si="4412"/>
        <v>82.63</v>
      </c>
      <c r="BH1835" t="str">
        <f t="shared" si="4419"/>
        <v>G371-5</v>
      </c>
      <c r="BI1835">
        <f>+BI1834</f>
        <v>371</v>
      </c>
      <c r="BJ1835">
        <v>5</v>
      </c>
      <c r="BK1835" s="72">
        <f t="shared" si="4504"/>
        <v>218592.58797791085</v>
      </c>
      <c r="BL1835" s="73">
        <f t="shared" si="4420"/>
        <v>18216.048998159236</v>
      </c>
      <c r="BM1835" s="73">
        <f t="shared" si="4421"/>
        <v>8407.4072299196487</v>
      </c>
      <c r="BN1835" s="73">
        <f t="shared" si="4422"/>
        <v>105.09259037399561</v>
      </c>
      <c r="BO1835" s="69">
        <f t="shared" si="4423"/>
        <v>105.09</v>
      </c>
      <c r="BR1835" t="str">
        <f t="shared" si="4424"/>
        <v>M371-5</v>
      </c>
      <c r="BS1835">
        <f>+BS1834</f>
        <v>371</v>
      </c>
      <c r="BT1835">
        <v>5</v>
      </c>
      <c r="BU1835" s="72">
        <f t="shared" si="4505"/>
        <v>218592.58797791085</v>
      </c>
      <c r="BV1835" s="73">
        <f t="shared" si="4425"/>
        <v>18216.048998159236</v>
      </c>
      <c r="BW1835" s="73">
        <f t="shared" si="4426"/>
        <v>8407.4072299196487</v>
      </c>
      <c r="BX1835" s="73">
        <f t="shared" si="4427"/>
        <v>105.09259037399561</v>
      </c>
      <c r="BY1835" s="69">
        <f t="shared" si="4428"/>
        <v>105.09</v>
      </c>
      <c r="CB1835" t="str">
        <f t="shared" si="4429"/>
        <v>E371-5</v>
      </c>
      <c r="CC1835">
        <f>+CC1834</f>
        <v>371</v>
      </c>
      <c r="CD1835">
        <v>5</v>
      </c>
      <c r="CE1835" s="72">
        <f t="shared" si="4506"/>
        <v>218592.58797791085</v>
      </c>
      <c r="CF1835" s="73">
        <f t="shared" si="4430"/>
        <v>18216.048998159236</v>
      </c>
      <c r="CG1835" s="73">
        <f t="shared" si="4431"/>
        <v>8407.4072299196487</v>
      </c>
      <c r="CH1835" s="73">
        <f t="shared" si="4432"/>
        <v>105.09259037399561</v>
      </c>
      <c r="CI1835" s="69">
        <f t="shared" si="4433"/>
        <v>105.09</v>
      </c>
      <c r="CL1835" t="str">
        <f t="shared" si="4434"/>
        <v>S371-5</v>
      </c>
      <c r="CM1835">
        <f>+CM1834</f>
        <v>371</v>
      </c>
      <c r="CN1835">
        <v>5</v>
      </c>
      <c r="CO1835" s="72">
        <f t="shared" si="4507"/>
        <v>218592.58797791085</v>
      </c>
      <c r="CP1835" s="73">
        <f t="shared" si="4435"/>
        <v>18216.048998159236</v>
      </c>
      <c r="CQ1835" s="73">
        <f t="shared" si="4436"/>
        <v>8407.4072299196487</v>
      </c>
      <c r="CR1835" s="73">
        <f t="shared" si="4437"/>
        <v>105.09259037399561</v>
      </c>
      <c r="CU1835" t="str">
        <f t="shared" si="4438"/>
        <v>T371-5</v>
      </c>
      <c r="CV1835">
        <f>+CV1834</f>
        <v>371</v>
      </c>
      <c r="CW1835">
        <v>5</v>
      </c>
      <c r="CX1835" s="72">
        <f t="shared" si="4508"/>
        <v>218592.58797791085</v>
      </c>
      <c r="CY1835" s="73">
        <f t="shared" si="4439"/>
        <v>18216.048998159236</v>
      </c>
      <c r="CZ1835" s="73">
        <f t="shared" si="4440"/>
        <v>8407.4072299196487</v>
      </c>
      <c r="DA1835" s="73">
        <f t="shared" si="4441"/>
        <v>105.09259037399561</v>
      </c>
    </row>
    <row r="1836" spans="30:105" ht="18.75" hidden="1" customHeight="1" x14ac:dyDescent="0.2">
      <c r="AD1836" t="str">
        <f t="shared" si="4413"/>
        <v>F372-1</v>
      </c>
      <c r="AE1836">
        <f>+AE1831+1</f>
        <v>372</v>
      </c>
      <c r="AF1836">
        <v>1</v>
      </c>
      <c r="AG1836" s="72">
        <f>+AG1831*100.5%</f>
        <v>201125.38200103643</v>
      </c>
      <c r="AH1836" s="73">
        <f t="shared" si="4414"/>
        <v>16760.448500086368</v>
      </c>
      <c r="AI1836" s="73">
        <f t="shared" si="4415"/>
        <v>7735.5916154244778</v>
      </c>
      <c r="AJ1836" s="73">
        <f t="shared" si="4416"/>
        <v>96.694895192805973</v>
      </c>
      <c r="AK1836" s="69">
        <f t="shared" si="4417"/>
        <v>96.69</v>
      </c>
      <c r="AN1836" t="str">
        <f t="shared" si="4463"/>
        <v>F311-1</v>
      </c>
      <c r="AO1836">
        <f>+AO1830+1</f>
        <v>311</v>
      </c>
      <c r="AP1836">
        <v>1</v>
      </c>
      <c r="AQ1836" s="72">
        <f>+AQ1830*100.5%</f>
        <v>141301.83954000569</v>
      </c>
      <c r="AR1836" s="73">
        <f t="shared" si="4405"/>
        <v>11775.153295000475</v>
      </c>
      <c r="AS1836" s="73">
        <f t="shared" si="4406"/>
        <v>5434.686136154065</v>
      </c>
      <c r="AT1836" s="73">
        <f t="shared" si="4407"/>
        <v>67.933576701925816</v>
      </c>
      <c r="AU1836" s="69">
        <f t="shared" si="4408"/>
        <v>67.930000000000007</v>
      </c>
      <c r="AX1836" t="str">
        <f t="shared" si="4418"/>
        <v>P311-1</v>
      </c>
      <c r="AY1836">
        <f>+AY1830+1</f>
        <v>311</v>
      </c>
      <c r="AZ1836">
        <v>1</v>
      </c>
      <c r="BA1836" s="72">
        <f>+BA1830*100.5%</f>
        <v>135338.45764691057</v>
      </c>
      <c r="BB1836" s="73">
        <f t="shared" si="4409"/>
        <v>11278.204803909213</v>
      </c>
      <c r="BC1836" s="73">
        <f t="shared" si="4410"/>
        <v>5205.3252941119445</v>
      </c>
      <c r="BD1836" s="73">
        <f t="shared" si="4411"/>
        <v>65.066566176399306</v>
      </c>
      <c r="BE1836" s="69">
        <f t="shared" si="4412"/>
        <v>65.069999999999993</v>
      </c>
      <c r="BH1836" t="str">
        <f t="shared" si="4419"/>
        <v>G372-1</v>
      </c>
      <c r="BI1836">
        <f>+BI1831+1</f>
        <v>372</v>
      </c>
      <c r="BJ1836">
        <v>1</v>
      </c>
      <c r="BK1836" s="72">
        <f>+BK1831*100.5%</f>
        <v>180735.84641609233</v>
      </c>
      <c r="BL1836" s="73">
        <f t="shared" si="4420"/>
        <v>15061.320534674362</v>
      </c>
      <c r="BM1836" s="73">
        <f t="shared" si="4421"/>
        <v>6951.3787083112438</v>
      </c>
      <c r="BN1836" s="73">
        <f t="shared" si="4422"/>
        <v>86.892233853890545</v>
      </c>
      <c r="BO1836" s="69">
        <f t="shared" si="4423"/>
        <v>86.89</v>
      </c>
      <c r="BR1836" t="str">
        <f t="shared" si="4424"/>
        <v>M372-1</v>
      </c>
      <c r="BS1836">
        <f>+BS1831+1</f>
        <v>372</v>
      </c>
      <c r="BT1836">
        <v>1</v>
      </c>
      <c r="BU1836" s="72">
        <f>+BU1831*100.5%</f>
        <v>180735.84641609233</v>
      </c>
      <c r="BV1836" s="73">
        <f t="shared" si="4425"/>
        <v>15061.320534674362</v>
      </c>
      <c r="BW1836" s="73">
        <f t="shared" si="4426"/>
        <v>6951.3787083112438</v>
      </c>
      <c r="BX1836" s="73">
        <f t="shared" si="4427"/>
        <v>86.892233853890545</v>
      </c>
      <c r="BY1836" s="69">
        <f t="shared" si="4428"/>
        <v>86.89</v>
      </c>
      <c r="CB1836" t="str">
        <f t="shared" si="4429"/>
        <v>E372-1</v>
      </c>
      <c r="CC1836">
        <f>+CC1831+1</f>
        <v>372</v>
      </c>
      <c r="CD1836">
        <v>1</v>
      </c>
      <c r="CE1836" s="72">
        <f>+CE1831*100.5%</f>
        <v>180735.84641609233</v>
      </c>
      <c r="CF1836" s="73">
        <f t="shared" si="4430"/>
        <v>15061.320534674362</v>
      </c>
      <c r="CG1836" s="73">
        <f t="shared" si="4431"/>
        <v>6951.3787083112438</v>
      </c>
      <c r="CH1836" s="73">
        <f t="shared" si="4432"/>
        <v>86.892233853890545</v>
      </c>
      <c r="CI1836" s="69">
        <f t="shared" si="4433"/>
        <v>86.89</v>
      </c>
      <c r="CL1836" t="str">
        <f t="shared" si="4434"/>
        <v>S372-1</v>
      </c>
      <c r="CM1836">
        <f>+CM1831+1</f>
        <v>372</v>
      </c>
      <c r="CN1836">
        <v>1</v>
      </c>
      <c r="CO1836" s="72">
        <f>+CO1831*100.5%</f>
        <v>180735.84641609233</v>
      </c>
      <c r="CP1836" s="73">
        <f t="shared" si="4435"/>
        <v>15061.320534674362</v>
      </c>
      <c r="CQ1836" s="73">
        <f t="shared" si="4436"/>
        <v>6951.3787083112438</v>
      </c>
      <c r="CR1836" s="73">
        <f t="shared" si="4437"/>
        <v>86.892233853890545</v>
      </c>
      <c r="CU1836" t="str">
        <f t="shared" si="4438"/>
        <v>T372-1</v>
      </c>
      <c r="CV1836">
        <f>+CV1831+1</f>
        <v>372</v>
      </c>
      <c r="CW1836">
        <v>1</v>
      </c>
      <c r="CX1836" s="72">
        <f>+CX1831*100.5%</f>
        <v>180735.84641609233</v>
      </c>
      <c r="CY1836" s="73">
        <f t="shared" si="4439"/>
        <v>15061.320534674362</v>
      </c>
      <c r="CZ1836" s="73">
        <f t="shared" si="4440"/>
        <v>6951.3787083112438</v>
      </c>
      <c r="DA1836" s="73">
        <f t="shared" si="4441"/>
        <v>86.892233853890545</v>
      </c>
    </row>
    <row r="1837" spans="30:105" ht="18.75" hidden="1" customHeight="1" x14ac:dyDescent="0.2">
      <c r="AD1837" t="str">
        <f t="shared" si="4413"/>
        <v>F372-2</v>
      </c>
      <c r="AE1837">
        <f>+AE1836</f>
        <v>372</v>
      </c>
      <c r="AF1837">
        <v>2</v>
      </c>
      <c r="AG1837" s="72">
        <f t="shared" ref="AG1837:AG1840" si="4509">+AG1836*105%</f>
        <v>211181.65110108827</v>
      </c>
      <c r="AH1837" s="73">
        <f t="shared" si="4414"/>
        <v>17598.470925090689</v>
      </c>
      <c r="AI1837" s="73">
        <f t="shared" si="4415"/>
        <v>8122.3711961957024</v>
      </c>
      <c r="AJ1837" s="73">
        <f t="shared" si="4416"/>
        <v>101.52963995244629</v>
      </c>
      <c r="AK1837" s="69">
        <f t="shared" si="4417"/>
        <v>101.53</v>
      </c>
      <c r="AN1837" t="str">
        <f t="shared" si="4463"/>
        <v>F311-2</v>
      </c>
      <c r="AO1837">
        <f>AO1836</f>
        <v>311</v>
      </c>
      <c r="AP1837">
        <v>2</v>
      </c>
      <c r="AQ1837" s="72">
        <f t="shared" ref="AQ1837:AQ1841" si="4510">+AQ1836*105%</f>
        <v>148366.93151700599</v>
      </c>
      <c r="AR1837" s="73">
        <f t="shared" si="4405"/>
        <v>12363.910959750499</v>
      </c>
      <c r="AS1837" s="73">
        <f t="shared" si="4406"/>
        <v>5706.4204429617685</v>
      </c>
      <c r="AT1837" s="73">
        <f t="shared" si="4407"/>
        <v>71.330255537022111</v>
      </c>
      <c r="AU1837" s="69">
        <f t="shared" si="4408"/>
        <v>71.33</v>
      </c>
      <c r="AX1837" t="str">
        <f t="shared" si="4418"/>
        <v>P311-2</v>
      </c>
      <c r="AY1837">
        <f>AY1836</f>
        <v>311</v>
      </c>
      <c r="AZ1837">
        <v>2</v>
      </c>
      <c r="BA1837" s="72">
        <f t="shared" ref="BA1837:BA1841" si="4511">+BA1836*105%</f>
        <v>142105.3805292561</v>
      </c>
      <c r="BB1837" s="73">
        <f t="shared" si="4409"/>
        <v>11842.115044104676</v>
      </c>
      <c r="BC1837" s="73">
        <f t="shared" si="4410"/>
        <v>5465.5915588175421</v>
      </c>
      <c r="BD1837" s="73">
        <f t="shared" si="4411"/>
        <v>68.31989448521928</v>
      </c>
      <c r="BE1837" s="69">
        <f t="shared" si="4412"/>
        <v>68.319999999999993</v>
      </c>
      <c r="BH1837" t="str">
        <f t="shared" si="4419"/>
        <v>G372-2</v>
      </c>
      <c r="BI1837">
        <f>+BI1836</f>
        <v>372</v>
      </c>
      <c r="BJ1837">
        <v>2</v>
      </c>
      <c r="BK1837" s="72">
        <f t="shared" ref="BK1837:BK1840" si="4512">+BK1836*105%</f>
        <v>189772.63873689694</v>
      </c>
      <c r="BL1837" s="73">
        <f t="shared" si="4420"/>
        <v>15814.386561408079</v>
      </c>
      <c r="BM1837" s="73">
        <f t="shared" si="4421"/>
        <v>7298.9476437268058</v>
      </c>
      <c r="BN1837" s="73">
        <f t="shared" si="4422"/>
        <v>91.236845546585073</v>
      </c>
      <c r="BO1837" s="69">
        <f t="shared" si="4423"/>
        <v>91.24</v>
      </c>
      <c r="BR1837" t="str">
        <f t="shared" si="4424"/>
        <v>M372-2</v>
      </c>
      <c r="BS1837">
        <f>+BS1836</f>
        <v>372</v>
      </c>
      <c r="BT1837">
        <v>2</v>
      </c>
      <c r="BU1837" s="72">
        <f t="shared" ref="BU1837:BU1840" si="4513">+BU1836*105%</f>
        <v>189772.63873689694</v>
      </c>
      <c r="BV1837" s="73">
        <f t="shared" si="4425"/>
        <v>15814.386561408079</v>
      </c>
      <c r="BW1837" s="73">
        <f t="shared" si="4426"/>
        <v>7298.9476437268058</v>
      </c>
      <c r="BX1837" s="73">
        <f t="shared" si="4427"/>
        <v>91.236845546585073</v>
      </c>
      <c r="BY1837" s="69">
        <f t="shared" si="4428"/>
        <v>91.24</v>
      </c>
      <c r="CB1837" t="str">
        <f t="shared" si="4429"/>
        <v>E372-2</v>
      </c>
      <c r="CC1837">
        <f>+CC1836</f>
        <v>372</v>
      </c>
      <c r="CD1837">
        <v>2</v>
      </c>
      <c r="CE1837" s="72">
        <f t="shared" ref="CE1837:CE1840" si="4514">+CE1836*105%</f>
        <v>189772.63873689694</v>
      </c>
      <c r="CF1837" s="73">
        <f t="shared" si="4430"/>
        <v>15814.386561408079</v>
      </c>
      <c r="CG1837" s="73">
        <f t="shared" si="4431"/>
        <v>7298.9476437268058</v>
      </c>
      <c r="CH1837" s="73">
        <f t="shared" si="4432"/>
        <v>91.236845546585073</v>
      </c>
      <c r="CI1837" s="69">
        <f t="shared" si="4433"/>
        <v>91.24</v>
      </c>
      <c r="CL1837" t="str">
        <f t="shared" si="4434"/>
        <v>S372-2</v>
      </c>
      <c r="CM1837">
        <f>+CM1836</f>
        <v>372</v>
      </c>
      <c r="CN1837">
        <v>2</v>
      </c>
      <c r="CO1837" s="72">
        <f t="shared" ref="CO1837:CO1840" si="4515">+CO1836*105%</f>
        <v>189772.63873689694</v>
      </c>
      <c r="CP1837" s="73">
        <f t="shared" si="4435"/>
        <v>15814.386561408079</v>
      </c>
      <c r="CQ1837" s="73">
        <f t="shared" si="4436"/>
        <v>7298.9476437268058</v>
      </c>
      <c r="CR1837" s="73">
        <f t="shared" si="4437"/>
        <v>91.236845546585073</v>
      </c>
      <c r="CU1837" t="str">
        <f t="shared" si="4438"/>
        <v>T372-2</v>
      </c>
      <c r="CV1837">
        <f>+CV1836</f>
        <v>372</v>
      </c>
      <c r="CW1837">
        <v>2</v>
      </c>
      <c r="CX1837" s="72">
        <f t="shared" ref="CX1837:CX1840" si="4516">+CX1836*105%</f>
        <v>189772.63873689694</v>
      </c>
      <c r="CY1837" s="73">
        <f t="shared" si="4439"/>
        <v>15814.386561408079</v>
      </c>
      <c r="CZ1837" s="73">
        <f t="shared" si="4440"/>
        <v>7298.9476437268058</v>
      </c>
      <c r="DA1837" s="73">
        <f t="shared" si="4441"/>
        <v>91.236845546585073</v>
      </c>
    </row>
    <row r="1838" spans="30:105" ht="18.75" hidden="1" customHeight="1" x14ac:dyDescent="0.2">
      <c r="AD1838" t="str">
        <f t="shared" si="4413"/>
        <v>F372-3</v>
      </c>
      <c r="AE1838">
        <f>+AE1837</f>
        <v>372</v>
      </c>
      <c r="AF1838">
        <v>3</v>
      </c>
      <c r="AG1838" s="72">
        <f t="shared" si="4509"/>
        <v>221740.73365614269</v>
      </c>
      <c r="AH1838" s="73">
        <f t="shared" si="4414"/>
        <v>18478.394471345226</v>
      </c>
      <c r="AI1838" s="73">
        <f t="shared" si="4415"/>
        <v>8528.4897560054887</v>
      </c>
      <c r="AJ1838" s="73">
        <f t="shared" si="4416"/>
        <v>106.6061219500686</v>
      </c>
      <c r="AK1838" s="69">
        <f t="shared" si="4417"/>
        <v>106.61</v>
      </c>
      <c r="AN1838" t="str">
        <f t="shared" si="4463"/>
        <v>F311-3</v>
      </c>
      <c r="AO1838">
        <f t="shared" ref="AO1838:AO1841" si="4517">AO1837</f>
        <v>311</v>
      </c>
      <c r="AP1838">
        <v>3</v>
      </c>
      <c r="AQ1838" s="72">
        <f t="shared" si="4510"/>
        <v>155785.27809285629</v>
      </c>
      <c r="AR1838" s="73">
        <f t="shared" si="4405"/>
        <v>12982.106507738024</v>
      </c>
      <c r="AS1838" s="73">
        <f t="shared" si="4406"/>
        <v>5991.741465109857</v>
      </c>
      <c r="AT1838" s="73">
        <f t="shared" si="4407"/>
        <v>74.89676831387321</v>
      </c>
      <c r="AU1838" s="69">
        <f t="shared" si="4408"/>
        <v>74.900000000000006</v>
      </c>
      <c r="AX1838" t="str">
        <f t="shared" si="4418"/>
        <v>P311-3</v>
      </c>
      <c r="AY1838">
        <f t="shared" ref="AY1838:AY1841" si="4518">AY1837</f>
        <v>311</v>
      </c>
      <c r="AZ1838">
        <v>3</v>
      </c>
      <c r="BA1838" s="72">
        <f t="shared" si="4511"/>
        <v>149210.6495557189</v>
      </c>
      <c r="BB1838" s="73">
        <f t="shared" si="4409"/>
        <v>12434.220796309908</v>
      </c>
      <c r="BC1838" s="73">
        <f t="shared" si="4410"/>
        <v>5738.8711367584192</v>
      </c>
      <c r="BD1838" s="73">
        <f t="shared" si="4411"/>
        <v>71.735889209480248</v>
      </c>
      <c r="BE1838" s="69">
        <f t="shared" si="4412"/>
        <v>71.739999999999995</v>
      </c>
      <c r="BH1838" t="str">
        <f t="shared" si="4419"/>
        <v>G372-3</v>
      </c>
      <c r="BI1838">
        <f>+BI1837</f>
        <v>372</v>
      </c>
      <c r="BJ1838">
        <v>3</v>
      </c>
      <c r="BK1838" s="72">
        <f t="shared" si="4512"/>
        <v>199261.27067374179</v>
      </c>
      <c r="BL1838" s="73">
        <f t="shared" si="4420"/>
        <v>16605.105889478484</v>
      </c>
      <c r="BM1838" s="73">
        <f t="shared" si="4421"/>
        <v>7663.8950259131461</v>
      </c>
      <c r="BN1838" s="73">
        <f t="shared" si="4422"/>
        <v>95.798687823914321</v>
      </c>
      <c r="BO1838" s="69">
        <f t="shared" si="4423"/>
        <v>95.8</v>
      </c>
      <c r="BR1838" t="str">
        <f t="shared" si="4424"/>
        <v>M372-3</v>
      </c>
      <c r="BS1838">
        <f>+BS1837</f>
        <v>372</v>
      </c>
      <c r="BT1838">
        <v>3</v>
      </c>
      <c r="BU1838" s="72">
        <f t="shared" si="4513"/>
        <v>199261.27067374179</v>
      </c>
      <c r="BV1838" s="73">
        <f t="shared" si="4425"/>
        <v>16605.105889478484</v>
      </c>
      <c r="BW1838" s="73">
        <f t="shared" si="4426"/>
        <v>7663.8950259131461</v>
      </c>
      <c r="BX1838" s="73">
        <f t="shared" si="4427"/>
        <v>95.798687823914321</v>
      </c>
      <c r="BY1838" s="69">
        <f t="shared" si="4428"/>
        <v>95.8</v>
      </c>
      <c r="CB1838" t="str">
        <f t="shared" si="4429"/>
        <v>E372-3</v>
      </c>
      <c r="CC1838">
        <f>+CC1837</f>
        <v>372</v>
      </c>
      <c r="CD1838">
        <v>3</v>
      </c>
      <c r="CE1838" s="72">
        <f t="shared" si="4514"/>
        <v>199261.27067374179</v>
      </c>
      <c r="CF1838" s="73">
        <f t="shared" si="4430"/>
        <v>16605.105889478484</v>
      </c>
      <c r="CG1838" s="73">
        <f t="shared" si="4431"/>
        <v>7663.8950259131461</v>
      </c>
      <c r="CH1838" s="73">
        <f t="shared" si="4432"/>
        <v>95.798687823914321</v>
      </c>
      <c r="CI1838" s="69">
        <f t="shared" si="4433"/>
        <v>95.8</v>
      </c>
      <c r="CL1838" t="str">
        <f t="shared" si="4434"/>
        <v>S372-3</v>
      </c>
      <c r="CM1838">
        <f>+CM1837</f>
        <v>372</v>
      </c>
      <c r="CN1838">
        <v>3</v>
      </c>
      <c r="CO1838" s="72">
        <f t="shared" si="4515"/>
        <v>199261.27067374179</v>
      </c>
      <c r="CP1838" s="73">
        <f t="shared" si="4435"/>
        <v>16605.105889478484</v>
      </c>
      <c r="CQ1838" s="73">
        <f t="shared" si="4436"/>
        <v>7663.8950259131461</v>
      </c>
      <c r="CR1838" s="73">
        <f t="shared" si="4437"/>
        <v>95.798687823914321</v>
      </c>
      <c r="CU1838" t="str">
        <f t="shared" si="4438"/>
        <v>T372-3</v>
      </c>
      <c r="CV1838">
        <f>+CV1837</f>
        <v>372</v>
      </c>
      <c r="CW1838">
        <v>3</v>
      </c>
      <c r="CX1838" s="72">
        <f t="shared" si="4516"/>
        <v>199261.27067374179</v>
      </c>
      <c r="CY1838" s="73">
        <f t="shared" si="4439"/>
        <v>16605.105889478484</v>
      </c>
      <c r="CZ1838" s="73">
        <f t="shared" si="4440"/>
        <v>7663.8950259131461</v>
      </c>
      <c r="DA1838" s="73">
        <f t="shared" si="4441"/>
        <v>95.798687823914321</v>
      </c>
    </row>
    <row r="1839" spans="30:105" ht="18.75" hidden="1" customHeight="1" x14ac:dyDescent="0.2">
      <c r="AD1839" t="str">
        <f t="shared" si="4413"/>
        <v>F372-4</v>
      </c>
      <c r="AE1839">
        <f>+AE1838</f>
        <v>372</v>
      </c>
      <c r="AF1839">
        <v>4</v>
      </c>
      <c r="AG1839" s="72">
        <f t="shared" si="4509"/>
        <v>232827.77033894983</v>
      </c>
      <c r="AH1839" s="73">
        <f t="shared" si="4414"/>
        <v>19402.314194912487</v>
      </c>
      <c r="AI1839" s="73">
        <f t="shared" si="4415"/>
        <v>8954.9142438057625</v>
      </c>
      <c r="AJ1839" s="73">
        <f t="shared" si="4416"/>
        <v>111.93642804757204</v>
      </c>
      <c r="AK1839" s="69">
        <f t="shared" si="4417"/>
        <v>111.94</v>
      </c>
      <c r="AN1839" t="str">
        <f t="shared" si="4463"/>
        <v>F311-4</v>
      </c>
      <c r="AO1839">
        <f t="shared" si="4517"/>
        <v>311</v>
      </c>
      <c r="AP1839">
        <v>4</v>
      </c>
      <c r="AQ1839" s="72">
        <f t="shared" si="4510"/>
        <v>163574.54199749909</v>
      </c>
      <c r="AR1839" s="73">
        <f t="shared" si="4405"/>
        <v>13631.211833124924</v>
      </c>
      <c r="AS1839" s="73">
        <f t="shared" si="4406"/>
        <v>6291.3285383653501</v>
      </c>
      <c r="AT1839" s="73">
        <f t="shared" si="4407"/>
        <v>78.641606729566874</v>
      </c>
      <c r="AU1839" s="69">
        <f t="shared" si="4408"/>
        <v>78.64</v>
      </c>
      <c r="AX1839" t="str">
        <f t="shared" si="4418"/>
        <v>P311-4</v>
      </c>
      <c r="AY1839">
        <f t="shared" si="4518"/>
        <v>311</v>
      </c>
      <c r="AZ1839">
        <v>4</v>
      </c>
      <c r="BA1839" s="72">
        <f t="shared" si="4511"/>
        <v>156671.18203350485</v>
      </c>
      <c r="BB1839" s="73">
        <f t="shared" si="4409"/>
        <v>13055.931836125405</v>
      </c>
      <c r="BC1839" s="73">
        <f t="shared" si="4410"/>
        <v>6025.8146935963405</v>
      </c>
      <c r="BD1839" s="73">
        <f t="shared" si="4411"/>
        <v>75.322683669954259</v>
      </c>
      <c r="BE1839" s="69">
        <f t="shared" si="4412"/>
        <v>75.319999999999993</v>
      </c>
      <c r="BH1839" t="str">
        <f t="shared" si="4419"/>
        <v>G372-4</v>
      </c>
      <c r="BI1839">
        <f>+BI1838</f>
        <v>372</v>
      </c>
      <c r="BJ1839">
        <v>4</v>
      </c>
      <c r="BK1839" s="72">
        <f t="shared" si="4512"/>
        <v>209224.33420742888</v>
      </c>
      <c r="BL1839" s="73">
        <f t="shared" si="4420"/>
        <v>17435.361183952406</v>
      </c>
      <c r="BM1839" s="73">
        <f t="shared" si="4421"/>
        <v>8047.0897772088028</v>
      </c>
      <c r="BN1839" s="73">
        <f t="shared" si="4422"/>
        <v>100.58862221511004</v>
      </c>
      <c r="BO1839" s="69">
        <f t="shared" si="4423"/>
        <v>100.59</v>
      </c>
      <c r="BR1839" t="str">
        <f t="shared" si="4424"/>
        <v>M372-4</v>
      </c>
      <c r="BS1839">
        <f>+BS1838</f>
        <v>372</v>
      </c>
      <c r="BT1839">
        <v>4</v>
      </c>
      <c r="BU1839" s="72">
        <f t="shared" si="4513"/>
        <v>209224.33420742888</v>
      </c>
      <c r="BV1839" s="73">
        <f t="shared" si="4425"/>
        <v>17435.361183952406</v>
      </c>
      <c r="BW1839" s="73">
        <f t="shared" si="4426"/>
        <v>8047.0897772088028</v>
      </c>
      <c r="BX1839" s="73">
        <f t="shared" si="4427"/>
        <v>100.58862221511004</v>
      </c>
      <c r="BY1839" s="69">
        <f t="shared" si="4428"/>
        <v>100.59</v>
      </c>
      <c r="CB1839" t="str">
        <f t="shared" si="4429"/>
        <v>E372-4</v>
      </c>
      <c r="CC1839">
        <f>+CC1838</f>
        <v>372</v>
      </c>
      <c r="CD1839">
        <v>4</v>
      </c>
      <c r="CE1839" s="72">
        <f t="shared" si="4514"/>
        <v>209224.33420742888</v>
      </c>
      <c r="CF1839" s="73">
        <f t="shared" si="4430"/>
        <v>17435.361183952406</v>
      </c>
      <c r="CG1839" s="73">
        <f t="shared" si="4431"/>
        <v>8047.0897772088028</v>
      </c>
      <c r="CH1839" s="73">
        <f t="shared" si="4432"/>
        <v>100.58862221511004</v>
      </c>
      <c r="CI1839" s="69">
        <f t="shared" si="4433"/>
        <v>100.59</v>
      </c>
      <c r="CL1839" t="str">
        <f t="shared" si="4434"/>
        <v>S372-4</v>
      </c>
      <c r="CM1839">
        <f>+CM1838</f>
        <v>372</v>
      </c>
      <c r="CN1839">
        <v>4</v>
      </c>
      <c r="CO1839" s="72">
        <f t="shared" si="4515"/>
        <v>209224.33420742888</v>
      </c>
      <c r="CP1839" s="73">
        <f t="shared" si="4435"/>
        <v>17435.361183952406</v>
      </c>
      <c r="CQ1839" s="73">
        <f t="shared" si="4436"/>
        <v>8047.0897772088028</v>
      </c>
      <c r="CR1839" s="73">
        <f t="shared" si="4437"/>
        <v>100.58862221511004</v>
      </c>
      <c r="CU1839" t="str">
        <f t="shared" si="4438"/>
        <v>T372-4</v>
      </c>
      <c r="CV1839">
        <f>+CV1838</f>
        <v>372</v>
      </c>
      <c r="CW1839">
        <v>4</v>
      </c>
      <c r="CX1839" s="72">
        <f t="shared" si="4516"/>
        <v>209224.33420742888</v>
      </c>
      <c r="CY1839" s="73">
        <f t="shared" si="4439"/>
        <v>17435.361183952406</v>
      </c>
      <c r="CZ1839" s="73">
        <f t="shared" si="4440"/>
        <v>8047.0897772088028</v>
      </c>
      <c r="DA1839" s="73">
        <f t="shared" si="4441"/>
        <v>100.58862221511004</v>
      </c>
    </row>
    <row r="1840" spans="30:105" ht="18.75" hidden="1" customHeight="1" x14ac:dyDescent="0.2">
      <c r="AD1840" t="str">
        <f t="shared" si="4413"/>
        <v>F372-5</v>
      </c>
      <c r="AE1840">
        <f>+AE1839</f>
        <v>372</v>
      </c>
      <c r="AF1840">
        <v>5</v>
      </c>
      <c r="AG1840" s="72">
        <f t="shared" si="4509"/>
        <v>244469.15885589735</v>
      </c>
      <c r="AH1840" s="73">
        <f t="shared" si="4414"/>
        <v>20372.429904658111</v>
      </c>
      <c r="AI1840" s="73">
        <f t="shared" si="4415"/>
        <v>9402.6599559960523</v>
      </c>
      <c r="AJ1840" s="73">
        <f t="shared" si="4416"/>
        <v>117.53324944995065</v>
      </c>
      <c r="AK1840" s="69">
        <f t="shared" si="4417"/>
        <v>117.53</v>
      </c>
      <c r="AN1840" t="str">
        <f t="shared" si="4463"/>
        <v>F311-5</v>
      </c>
      <c r="AO1840">
        <f t="shared" si="4517"/>
        <v>311</v>
      </c>
      <c r="AP1840">
        <v>5</v>
      </c>
      <c r="AQ1840" s="72">
        <f t="shared" si="4510"/>
        <v>171753.26909737405</v>
      </c>
      <c r="AR1840" s="73">
        <f t="shared" si="4405"/>
        <v>14312.772424781171</v>
      </c>
      <c r="AS1840" s="73">
        <f t="shared" si="4406"/>
        <v>6605.8949652836172</v>
      </c>
      <c r="AT1840" s="73">
        <f t="shared" si="4407"/>
        <v>82.573687066045224</v>
      </c>
      <c r="AU1840" s="69">
        <f t="shared" si="4408"/>
        <v>82.57</v>
      </c>
      <c r="AX1840" t="str">
        <f t="shared" si="4418"/>
        <v>P311-5</v>
      </c>
      <c r="AY1840">
        <f t="shared" si="4518"/>
        <v>311</v>
      </c>
      <c r="AZ1840">
        <v>5</v>
      </c>
      <c r="BA1840" s="72">
        <f t="shared" si="4511"/>
        <v>164504.74113518011</v>
      </c>
      <c r="BB1840" s="73">
        <f t="shared" si="4409"/>
        <v>13708.728427931675</v>
      </c>
      <c r="BC1840" s="73">
        <f t="shared" si="4410"/>
        <v>6327.1054282761579</v>
      </c>
      <c r="BD1840" s="73">
        <f t="shared" si="4411"/>
        <v>79.088817853451971</v>
      </c>
      <c r="BE1840" s="69">
        <f t="shared" si="4412"/>
        <v>79.09</v>
      </c>
      <c r="BH1840" t="str">
        <f t="shared" si="4419"/>
        <v>G372-5</v>
      </c>
      <c r="BI1840">
        <f>+BI1839</f>
        <v>372</v>
      </c>
      <c r="BJ1840">
        <v>5</v>
      </c>
      <c r="BK1840" s="72">
        <f t="shared" si="4512"/>
        <v>219685.55091780034</v>
      </c>
      <c r="BL1840" s="73">
        <f t="shared" si="4420"/>
        <v>18307.12924315003</v>
      </c>
      <c r="BM1840" s="73">
        <f t="shared" si="4421"/>
        <v>8449.4442660692439</v>
      </c>
      <c r="BN1840" s="73">
        <f t="shared" si="4422"/>
        <v>105.61805332586555</v>
      </c>
      <c r="BO1840" s="69">
        <f t="shared" si="4423"/>
        <v>105.62</v>
      </c>
      <c r="BR1840" t="str">
        <f t="shared" si="4424"/>
        <v>M372-5</v>
      </c>
      <c r="BS1840">
        <f>+BS1839</f>
        <v>372</v>
      </c>
      <c r="BT1840">
        <v>5</v>
      </c>
      <c r="BU1840" s="72">
        <f t="shared" si="4513"/>
        <v>219685.55091780034</v>
      </c>
      <c r="BV1840" s="73">
        <f t="shared" si="4425"/>
        <v>18307.12924315003</v>
      </c>
      <c r="BW1840" s="73">
        <f t="shared" si="4426"/>
        <v>8449.4442660692439</v>
      </c>
      <c r="BX1840" s="73">
        <f t="shared" si="4427"/>
        <v>105.61805332586555</v>
      </c>
      <c r="BY1840" s="69">
        <f t="shared" si="4428"/>
        <v>105.62</v>
      </c>
      <c r="CB1840" t="str">
        <f t="shared" si="4429"/>
        <v>E372-5</v>
      </c>
      <c r="CC1840">
        <f>+CC1839</f>
        <v>372</v>
      </c>
      <c r="CD1840">
        <v>5</v>
      </c>
      <c r="CE1840" s="72">
        <f t="shared" si="4514"/>
        <v>219685.55091780034</v>
      </c>
      <c r="CF1840" s="73">
        <f t="shared" si="4430"/>
        <v>18307.12924315003</v>
      </c>
      <c r="CG1840" s="73">
        <f t="shared" si="4431"/>
        <v>8449.4442660692439</v>
      </c>
      <c r="CH1840" s="73">
        <f t="shared" si="4432"/>
        <v>105.61805332586555</v>
      </c>
      <c r="CI1840" s="69">
        <f t="shared" si="4433"/>
        <v>105.62</v>
      </c>
      <c r="CL1840" t="str">
        <f t="shared" si="4434"/>
        <v>S372-5</v>
      </c>
      <c r="CM1840">
        <f>+CM1839</f>
        <v>372</v>
      </c>
      <c r="CN1840">
        <v>5</v>
      </c>
      <c r="CO1840" s="72">
        <f t="shared" si="4515"/>
        <v>219685.55091780034</v>
      </c>
      <c r="CP1840" s="73">
        <f t="shared" si="4435"/>
        <v>18307.12924315003</v>
      </c>
      <c r="CQ1840" s="73">
        <f t="shared" si="4436"/>
        <v>8449.4442660692439</v>
      </c>
      <c r="CR1840" s="73">
        <f t="shared" si="4437"/>
        <v>105.61805332586555</v>
      </c>
      <c r="CU1840" t="str">
        <f t="shared" si="4438"/>
        <v>T372-5</v>
      </c>
      <c r="CV1840">
        <f>+CV1839</f>
        <v>372</v>
      </c>
      <c r="CW1840">
        <v>5</v>
      </c>
      <c r="CX1840" s="72">
        <f t="shared" si="4516"/>
        <v>219685.55091780034</v>
      </c>
      <c r="CY1840" s="73">
        <f t="shared" si="4439"/>
        <v>18307.12924315003</v>
      </c>
      <c r="CZ1840" s="73">
        <f t="shared" si="4440"/>
        <v>8449.4442660692439</v>
      </c>
      <c r="DA1840" s="73">
        <f t="shared" si="4441"/>
        <v>105.61805332586555</v>
      </c>
    </row>
    <row r="1841" spans="30:105" ht="18.75" hidden="1" customHeight="1" x14ac:dyDescent="0.2">
      <c r="AD1841" t="str">
        <f t="shared" si="4413"/>
        <v>F373-1</v>
      </c>
      <c r="AE1841">
        <f>+AE1836+1</f>
        <v>373</v>
      </c>
      <c r="AF1841">
        <v>1</v>
      </c>
      <c r="AG1841" s="72">
        <f>+AG1836*100.5%</f>
        <v>202131.0089110416</v>
      </c>
      <c r="AH1841" s="73">
        <f t="shared" si="4414"/>
        <v>16844.250742586799</v>
      </c>
      <c r="AI1841" s="73">
        <f t="shared" si="4415"/>
        <v>7774.2695735016005</v>
      </c>
      <c r="AJ1841" s="73">
        <f t="shared" si="4416"/>
        <v>97.178369668770003</v>
      </c>
      <c r="AK1841" s="69">
        <f t="shared" si="4417"/>
        <v>97.18</v>
      </c>
      <c r="AN1841" t="str">
        <f t="shared" si="4463"/>
        <v>F311-6</v>
      </c>
      <c r="AO1841">
        <f t="shared" si="4517"/>
        <v>311</v>
      </c>
      <c r="AP1841">
        <v>6</v>
      </c>
      <c r="AQ1841" s="72">
        <f t="shared" si="4510"/>
        <v>180340.93255224277</v>
      </c>
      <c r="AR1841" s="73">
        <f t="shared" si="4405"/>
        <v>15028.41104602023</v>
      </c>
      <c r="AS1841" s="73">
        <f t="shared" si="4406"/>
        <v>6936.1897135477984</v>
      </c>
      <c r="AT1841" s="73">
        <f t="shared" si="4407"/>
        <v>86.702371419347486</v>
      </c>
      <c r="AU1841" s="69">
        <f t="shared" si="4408"/>
        <v>86.7</v>
      </c>
      <c r="AX1841" t="str">
        <f t="shared" si="4418"/>
        <v>P311-6</v>
      </c>
      <c r="AY1841">
        <f t="shared" si="4518"/>
        <v>311</v>
      </c>
      <c r="AZ1841">
        <v>6</v>
      </c>
      <c r="BA1841" s="72">
        <f t="shared" si="4511"/>
        <v>172729.97819193912</v>
      </c>
      <c r="BB1841" s="73">
        <f t="shared" si="4409"/>
        <v>14394.164849328261</v>
      </c>
      <c r="BC1841" s="73">
        <f t="shared" si="4410"/>
        <v>6643.4606996899665</v>
      </c>
      <c r="BD1841" s="73">
        <f t="shared" si="4411"/>
        <v>83.043258746124579</v>
      </c>
      <c r="BE1841" s="69">
        <f t="shared" si="4412"/>
        <v>83.04</v>
      </c>
      <c r="BH1841" t="str">
        <f t="shared" si="4419"/>
        <v>G373-1</v>
      </c>
      <c r="BI1841">
        <f>+BI1836+1</f>
        <v>373</v>
      </c>
      <c r="BJ1841">
        <v>1</v>
      </c>
      <c r="BK1841" s="72">
        <f>+BK1836*100.5%</f>
        <v>181639.52564817277</v>
      </c>
      <c r="BL1841" s="73">
        <f t="shared" si="4420"/>
        <v>15136.62713734773</v>
      </c>
      <c r="BM1841" s="73">
        <f t="shared" si="4421"/>
        <v>6986.1356018527986</v>
      </c>
      <c r="BN1841" s="73">
        <f t="shared" si="4422"/>
        <v>87.326695023159985</v>
      </c>
      <c r="BO1841" s="69">
        <f t="shared" si="4423"/>
        <v>87.33</v>
      </c>
      <c r="BR1841" t="str">
        <f t="shared" si="4424"/>
        <v>M373-1</v>
      </c>
      <c r="BS1841">
        <f>+BS1836+1</f>
        <v>373</v>
      </c>
      <c r="BT1841">
        <v>1</v>
      </c>
      <c r="BU1841" s="72">
        <f>+BU1836*100.5%</f>
        <v>181639.52564817277</v>
      </c>
      <c r="BV1841" s="73">
        <f t="shared" si="4425"/>
        <v>15136.62713734773</v>
      </c>
      <c r="BW1841" s="73">
        <f t="shared" si="4426"/>
        <v>6986.1356018527986</v>
      </c>
      <c r="BX1841" s="73">
        <f t="shared" si="4427"/>
        <v>87.326695023159985</v>
      </c>
      <c r="BY1841" s="69">
        <f t="shared" si="4428"/>
        <v>87.33</v>
      </c>
      <c r="CB1841" t="str">
        <f t="shared" si="4429"/>
        <v>E373-1</v>
      </c>
      <c r="CC1841">
        <f>+CC1836+1</f>
        <v>373</v>
      </c>
      <c r="CD1841">
        <v>1</v>
      </c>
      <c r="CE1841" s="72">
        <f>+CE1836*100.5%</f>
        <v>181639.52564817277</v>
      </c>
      <c r="CF1841" s="73">
        <f t="shared" si="4430"/>
        <v>15136.62713734773</v>
      </c>
      <c r="CG1841" s="73">
        <f t="shared" si="4431"/>
        <v>6986.1356018527986</v>
      </c>
      <c r="CH1841" s="73">
        <f t="shared" si="4432"/>
        <v>87.326695023159985</v>
      </c>
      <c r="CI1841" s="69">
        <f t="shared" si="4433"/>
        <v>87.33</v>
      </c>
      <c r="CL1841" t="str">
        <f t="shared" si="4434"/>
        <v>S373-1</v>
      </c>
      <c r="CM1841">
        <f>+CM1836+1</f>
        <v>373</v>
      </c>
      <c r="CN1841">
        <v>1</v>
      </c>
      <c r="CO1841" s="72">
        <f>+CO1836*100.5%</f>
        <v>181639.52564817277</v>
      </c>
      <c r="CP1841" s="73">
        <f t="shared" si="4435"/>
        <v>15136.62713734773</v>
      </c>
      <c r="CQ1841" s="73">
        <f t="shared" si="4436"/>
        <v>6986.1356018527986</v>
      </c>
      <c r="CR1841" s="73">
        <f t="shared" si="4437"/>
        <v>87.326695023159985</v>
      </c>
      <c r="CU1841" t="str">
        <f t="shared" si="4438"/>
        <v>T373-1</v>
      </c>
      <c r="CV1841">
        <f>+CV1836+1</f>
        <v>373</v>
      </c>
      <c r="CW1841">
        <v>1</v>
      </c>
      <c r="CX1841" s="72">
        <f>+CX1836*100.5%</f>
        <v>181639.52564817277</v>
      </c>
      <c r="CY1841" s="73">
        <f t="shared" si="4439"/>
        <v>15136.62713734773</v>
      </c>
      <c r="CZ1841" s="73">
        <f t="shared" si="4440"/>
        <v>6986.1356018527986</v>
      </c>
      <c r="DA1841" s="73">
        <f t="shared" si="4441"/>
        <v>87.326695023159985</v>
      </c>
    </row>
    <row r="1842" spans="30:105" ht="18.75" hidden="1" customHeight="1" x14ac:dyDescent="0.2">
      <c r="AD1842" t="str">
        <f t="shared" si="4413"/>
        <v>F373-2</v>
      </c>
      <c r="AE1842">
        <f>+AE1841</f>
        <v>373</v>
      </c>
      <c r="AF1842">
        <v>2</v>
      </c>
      <c r="AG1842" s="72">
        <f t="shared" ref="AG1842:AG1845" si="4519">+AG1841*105%</f>
        <v>212237.5593565937</v>
      </c>
      <c r="AH1842" s="73">
        <f t="shared" si="4414"/>
        <v>17686.463279716143</v>
      </c>
      <c r="AI1842" s="73">
        <f t="shared" si="4415"/>
        <v>8162.9830521766808</v>
      </c>
      <c r="AJ1842" s="73">
        <f t="shared" si="4416"/>
        <v>102.0372881522085</v>
      </c>
      <c r="AK1842" s="69">
        <f t="shared" si="4417"/>
        <v>102.04</v>
      </c>
      <c r="AN1842" t="str">
        <f t="shared" si="4463"/>
        <v>F312-1</v>
      </c>
      <c r="AO1842">
        <f>+AO1836+1</f>
        <v>312</v>
      </c>
      <c r="AP1842">
        <v>1</v>
      </c>
      <c r="AQ1842" s="72">
        <f>+AQ1836*100.5%</f>
        <v>142008.3487377057</v>
      </c>
      <c r="AR1842" s="73">
        <f t="shared" si="4405"/>
        <v>11834.029061475476</v>
      </c>
      <c r="AS1842" s="73">
        <f t="shared" si="4406"/>
        <v>5461.8595668348344</v>
      </c>
      <c r="AT1842" s="73">
        <f t="shared" si="4407"/>
        <v>68.273244585435435</v>
      </c>
      <c r="AU1842" s="69">
        <f t="shared" si="4408"/>
        <v>68.27</v>
      </c>
      <c r="AX1842" t="str">
        <f t="shared" si="4418"/>
        <v>P312-1</v>
      </c>
      <c r="AY1842">
        <f>+AY1836+1</f>
        <v>312</v>
      </c>
      <c r="AZ1842">
        <v>1</v>
      </c>
      <c r="BA1842" s="72">
        <f>+BA1836*100.5%</f>
        <v>136015.14993514511</v>
      </c>
      <c r="BB1842" s="73">
        <f t="shared" si="4409"/>
        <v>11334.595827928759</v>
      </c>
      <c r="BC1842" s="73">
        <f t="shared" si="4410"/>
        <v>5231.3519205825041</v>
      </c>
      <c r="BD1842" s="73">
        <f t="shared" si="4411"/>
        <v>65.391899007281296</v>
      </c>
      <c r="BE1842" s="69">
        <f t="shared" si="4412"/>
        <v>65.39</v>
      </c>
      <c r="BH1842" t="str">
        <f t="shared" si="4419"/>
        <v>G373-2</v>
      </c>
      <c r="BI1842">
        <f>+BI1841</f>
        <v>373</v>
      </c>
      <c r="BJ1842">
        <v>2</v>
      </c>
      <c r="BK1842" s="72">
        <f t="shared" ref="BK1842:BK1845" si="4520">+BK1841*105%</f>
        <v>190721.50193058141</v>
      </c>
      <c r="BL1842" s="73">
        <f t="shared" si="4420"/>
        <v>15893.458494215118</v>
      </c>
      <c r="BM1842" s="73">
        <f t="shared" si="4421"/>
        <v>7335.4423819454387</v>
      </c>
      <c r="BN1842" s="73">
        <f t="shared" si="4422"/>
        <v>91.693029774317978</v>
      </c>
      <c r="BO1842" s="69">
        <f t="shared" si="4423"/>
        <v>91.69</v>
      </c>
      <c r="BR1842" t="str">
        <f t="shared" si="4424"/>
        <v>M373-2</v>
      </c>
      <c r="BS1842">
        <f>+BS1841</f>
        <v>373</v>
      </c>
      <c r="BT1842">
        <v>2</v>
      </c>
      <c r="BU1842" s="72">
        <f t="shared" ref="BU1842:BU1845" si="4521">+BU1841*105%</f>
        <v>190721.50193058141</v>
      </c>
      <c r="BV1842" s="73">
        <f t="shared" si="4425"/>
        <v>15893.458494215118</v>
      </c>
      <c r="BW1842" s="73">
        <f t="shared" si="4426"/>
        <v>7335.4423819454387</v>
      </c>
      <c r="BX1842" s="73">
        <f t="shared" si="4427"/>
        <v>91.693029774317978</v>
      </c>
      <c r="BY1842" s="69">
        <f t="shared" si="4428"/>
        <v>91.69</v>
      </c>
      <c r="CB1842" t="str">
        <f t="shared" si="4429"/>
        <v>E373-2</v>
      </c>
      <c r="CC1842">
        <f>+CC1841</f>
        <v>373</v>
      </c>
      <c r="CD1842">
        <v>2</v>
      </c>
      <c r="CE1842" s="72">
        <f t="shared" ref="CE1842:CE1845" si="4522">+CE1841*105%</f>
        <v>190721.50193058141</v>
      </c>
      <c r="CF1842" s="73">
        <f t="shared" si="4430"/>
        <v>15893.458494215118</v>
      </c>
      <c r="CG1842" s="73">
        <f t="shared" si="4431"/>
        <v>7335.4423819454387</v>
      </c>
      <c r="CH1842" s="73">
        <f t="shared" si="4432"/>
        <v>91.693029774317978</v>
      </c>
      <c r="CI1842" s="69">
        <f t="shared" si="4433"/>
        <v>91.69</v>
      </c>
      <c r="CL1842" t="str">
        <f t="shared" si="4434"/>
        <v>S373-2</v>
      </c>
      <c r="CM1842">
        <f>+CM1841</f>
        <v>373</v>
      </c>
      <c r="CN1842">
        <v>2</v>
      </c>
      <c r="CO1842" s="72">
        <f t="shared" ref="CO1842:CO1845" si="4523">+CO1841*105%</f>
        <v>190721.50193058141</v>
      </c>
      <c r="CP1842" s="73">
        <f t="shared" si="4435"/>
        <v>15893.458494215118</v>
      </c>
      <c r="CQ1842" s="73">
        <f t="shared" si="4436"/>
        <v>7335.4423819454387</v>
      </c>
      <c r="CR1842" s="73">
        <f t="shared" si="4437"/>
        <v>91.693029774317978</v>
      </c>
      <c r="CU1842" t="str">
        <f t="shared" si="4438"/>
        <v>T373-2</v>
      </c>
      <c r="CV1842">
        <f>+CV1841</f>
        <v>373</v>
      </c>
      <c r="CW1842">
        <v>2</v>
      </c>
      <c r="CX1842" s="72">
        <f t="shared" ref="CX1842:CX1845" si="4524">+CX1841*105%</f>
        <v>190721.50193058141</v>
      </c>
      <c r="CY1842" s="73">
        <f t="shared" si="4439"/>
        <v>15893.458494215118</v>
      </c>
      <c r="CZ1842" s="73">
        <f t="shared" si="4440"/>
        <v>7335.4423819454387</v>
      </c>
      <c r="DA1842" s="73">
        <f t="shared" si="4441"/>
        <v>91.693029774317978</v>
      </c>
    </row>
    <row r="1843" spans="30:105" ht="18.75" hidden="1" customHeight="1" x14ac:dyDescent="0.2">
      <c r="AD1843" t="str">
        <f t="shared" si="4413"/>
        <v>F373-3</v>
      </c>
      <c r="AE1843">
        <f>+AE1842</f>
        <v>373</v>
      </c>
      <c r="AF1843">
        <v>3</v>
      </c>
      <c r="AG1843" s="72">
        <f t="shared" si="4519"/>
        <v>222849.4373244234</v>
      </c>
      <c r="AH1843" s="73">
        <f t="shared" si="4414"/>
        <v>18570.786443701949</v>
      </c>
      <c r="AI1843" s="73">
        <f t="shared" si="4415"/>
        <v>8571.1322047855156</v>
      </c>
      <c r="AJ1843" s="73">
        <f t="shared" si="4416"/>
        <v>107.13915255981894</v>
      </c>
      <c r="AK1843" s="69">
        <f t="shared" si="4417"/>
        <v>107.14</v>
      </c>
      <c r="AN1843" t="str">
        <f t="shared" si="4463"/>
        <v>F312-2</v>
      </c>
      <c r="AO1843">
        <f>AO1842</f>
        <v>312</v>
      </c>
      <c r="AP1843">
        <v>2</v>
      </c>
      <c r="AQ1843" s="72">
        <f t="shared" ref="AQ1843:AQ1847" si="4525">+AQ1842*105%</f>
        <v>149108.766174591</v>
      </c>
      <c r="AR1843" s="73">
        <f t="shared" si="4405"/>
        <v>12425.73051454925</v>
      </c>
      <c r="AS1843" s="73">
        <f t="shared" si="4406"/>
        <v>5734.9525451765767</v>
      </c>
      <c r="AT1843" s="73">
        <f t="shared" si="4407"/>
        <v>71.686906814707214</v>
      </c>
      <c r="AU1843" s="69">
        <f t="shared" si="4408"/>
        <v>71.69</v>
      </c>
      <c r="AX1843" t="str">
        <f t="shared" si="4418"/>
        <v>P312-2</v>
      </c>
      <c r="AY1843">
        <f>AY1842</f>
        <v>312</v>
      </c>
      <c r="AZ1843">
        <v>2</v>
      </c>
      <c r="BA1843" s="72">
        <f t="shared" ref="BA1843:BA1847" si="4526">+BA1842*105%</f>
        <v>142815.90743190236</v>
      </c>
      <c r="BB1843" s="73">
        <f t="shared" si="4409"/>
        <v>11901.325619325196</v>
      </c>
      <c r="BC1843" s="73">
        <f t="shared" si="4410"/>
        <v>5492.9195166116297</v>
      </c>
      <c r="BD1843" s="73">
        <f t="shared" si="4411"/>
        <v>68.661493957645362</v>
      </c>
      <c r="BE1843" s="69">
        <f t="shared" si="4412"/>
        <v>68.66</v>
      </c>
      <c r="BH1843" t="str">
        <f t="shared" si="4419"/>
        <v>G373-3</v>
      </c>
      <c r="BI1843">
        <f>+BI1842</f>
        <v>373</v>
      </c>
      <c r="BJ1843">
        <v>3</v>
      </c>
      <c r="BK1843" s="72">
        <f t="shared" si="4520"/>
        <v>200257.57702711047</v>
      </c>
      <c r="BL1843" s="73">
        <f t="shared" si="4420"/>
        <v>16688.131418925874</v>
      </c>
      <c r="BM1843" s="73">
        <f t="shared" si="4421"/>
        <v>7702.2145010427103</v>
      </c>
      <c r="BN1843" s="73">
        <f t="shared" si="4422"/>
        <v>96.277681263033884</v>
      </c>
      <c r="BO1843" s="69">
        <f t="shared" si="4423"/>
        <v>96.28</v>
      </c>
      <c r="BR1843" t="str">
        <f t="shared" si="4424"/>
        <v>M373-3</v>
      </c>
      <c r="BS1843">
        <f>+BS1842</f>
        <v>373</v>
      </c>
      <c r="BT1843">
        <v>3</v>
      </c>
      <c r="BU1843" s="72">
        <f t="shared" si="4521"/>
        <v>200257.57702711047</v>
      </c>
      <c r="BV1843" s="73">
        <f t="shared" si="4425"/>
        <v>16688.131418925874</v>
      </c>
      <c r="BW1843" s="73">
        <f t="shared" si="4426"/>
        <v>7702.2145010427103</v>
      </c>
      <c r="BX1843" s="73">
        <f t="shared" si="4427"/>
        <v>96.277681263033884</v>
      </c>
      <c r="BY1843" s="69">
        <f t="shared" si="4428"/>
        <v>96.28</v>
      </c>
      <c r="CB1843" t="str">
        <f t="shared" si="4429"/>
        <v>E373-3</v>
      </c>
      <c r="CC1843">
        <f>+CC1842</f>
        <v>373</v>
      </c>
      <c r="CD1843">
        <v>3</v>
      </c>
      <c r="CE1843" s="72">
        <f t="shared" si="4522"/>
        <v>200257.57702711047</v>
      </c>
      <c r="CF1843" s="73">
        <f t="shared" si="4430"/>
        <v>16688.131418925874</v>
      </c>
      <c r="CG1843" s="73">
        <f t="shared" si="4431"/>
        <v>7702.2145010427103</v>
      </c>
      <c r="CH1843" s="73">
        <f t="shared" si="4432"/>
        <v>96.277681263033884</v>
      </c>
      <c r="CI1843" s="69">
        <f t="shared" si="4433"/>
        <v>96.28</v>
      </c>
      <c r="CL1843" t="str">
        <f t="shared" si="4434"/>
        <v>S373-3</v>
      </c>
      <c r="CM1843">
        <f>+CM1842</f>
        <v>373</v>
      </c>
      <c r="CN1843">
        <v>3</v>
      </c>
      <c r="CO1843" s="72">
        <f t="shared" si="4523"/>
        <v>200257.57702711047</v>
      </c>
      <c r="CP1843" s="73">
        <f t="shared" si="4435"/>
        <v>16688.131418925874</v>
      </c>
      <c r="CQ1843" s="73">
        <f t="shared" si="4436"/>
        <v>7702.2145010427103</v>
      </c>
      <c r="CR1843" s="73">
        <f t="shared" si="4437"/>
        <v>96.277681263033884</v>
      </c>
      <c r="CU1843" t="str">
        <f t="shared" si="4438"/>
        <v>T373-3</v>
      </c>
      <c r="CV1843">
        <f>+CV1842</f>
        <v>373</v>
      </c>
      <c r="CW1843">
        <v>3</v>
      </c>
      <c r="CX1843" s="72">
        <f t="shared" si="4524"/>
        <v>200257.57702711047</v>
      </c>
      <c r="CY1843" s="73">
        <f t="shared" si="4439"/>
        <v>16688.131418925874</v>
      </c>
      <c r="CZ1843" s="73">
        <f t="shared" si="4440"/>
        <v>7702.2145010427103</v>
      </c>
      <c r="DA1843" s="73">
        <f t="shared" si="4441"/>
        <v>96.277681263033884</v>
      </c>
    </row>
    <row r="1844" spans="30:105" ht="18.75" hidden="1" customHeight="1" x14ac:dyDescent="0.2">
      <c r="AD1844" t="str">
        <f t="shared" si="4413"/>
        <v>F373-4</v>
      </c>
      <c r="AE1844">
        <f>+AE1843</f>
        <v>373</v>
      </c>
      <c r="AF1844">
        <v>4</v>
      </c>
      <c r="AG1844" s="72">
        <f t="shared" si="4519"/>
        <v>233991.90919064457</v>
      </c>
      <c r="AH1844" s="73">
        <f t="shared" si="4414"/>
        <v>19499.325765887046</v>
      </c>
      <c r="AI1844" s="73">
        <f t="shared" si="4415"/>
        <v>8999.6888150247905</v>
      </c>
      <c r="AJ1844" s="73">
        <f t="shared" si="4416"/>
        <v>112.49611018780989</v>
      </c>
      <c r="AK1844" s="69">
        <f t="shared" si="4417"/>
        <v>112.5</v>
      </c>
      <c r="AN1844" t="str">
        <f t="shared" si="4463"/>
        <v>F312-3</v>
      </c>
      <c r="AO1844">
        <f t="shared" ref="AO1844:AO1847" si="4527">AO1843</f>
        <v>312</v>
      </c>
      <c r="AP1844">
        <v>3</v>
      </c>
      <c r="AQ1844" s="72">
        <f t="shared" si="4525"/>
        <v>156564.20448332056</v>
      </c>
      <c r="AR1844" s="73">
        <f t="shared" si="4405"/>
        <v>13047.017040276713</v>
      </c>
      <c r="AS1844" s="73">
        <f t="shared" si="4406"/>
        <v>6021.7001724354059</v>
      </c>
      <c r="AT1844" s="73">
        <f t="shared" si="4407"/>
        <v>75.271252155442582</v>
      </c>
      <c r="AU1844" s="69">
        <f t="shared" si="4408"/>
        <v>75.27</v>
      </c>
      <c r="AX1844" t="str">
        <f t="shared" si="4418"/>
        <v>P312-3</v>
      </c>
      <c r="AY1844">
        <f t="shared" ref="AY1844:AY1847" si="4528">AY1843</f>
        <v>312</v>
      </c>
      <c r="AZ1844">
        <v>3</v>
      </c>
      <c r="BA1844" s="72">
        <f t="shared" si="4526"/>
        <v>149956.70280349749</v>
      </c>
      <c r="BB1844" s="73">
        <f t="shared" si="4409"/>
        <v>12496.391900291457</v>
      </c>
      <c r="BC1844" s="73">
        <f t="shared" si="4410"/>
        <v>5767.5654924422115</v>
      </c>
      <c r="BD1844" s="73">
        <f t="shared" si="4411"/>
        <v>72.094568655527638</v>
      </c>
      <c r="BE1844" s="69">
        <f t="shared" si="4412"/>
        <v>72.09</v>
      </c>
      <c r="BH1844" t="str">
        <f t="shared" si="4419"/>
        <v>G373-4</v>
      </c>
      <c r="BI1844">
        <f>+BI1843</f>
        <v>373</v>
      </c>
      <c r="BJ1844">
        <v>4</v>
      </c>
      <c r="BK1844" s="72">
        <f t="shared" si="4520"/>
        <v>210270.45587846599</v>
      </c>
      <c r="BL1844" s="73">
        <f t="shared" si="4420"/>
        <v>17522.537989872166</v>
      </c>
      <c r="BM1844" s="73">
        <f t="shared" si="4421"/>
        <v>8087.3252260948457</v>
      </c>
      <c r="BN1844" s="73">
        <f t="shared" si="4422"/>
        <v>101.09156532618557</v>
      </c>
      <c r="BO1844" s="69">
        <f t="shared" si="4423"/>
        <v>101.09</v>
      </c>
      <c r="BR1844" t="str">
        <f t="shared" si="4424"/>
        <v>M373-4</v>
      </c>
      <c r="BS1844">
        <f>+BS1843</f>
        <v>373</v>
      </c>
      <c r="BT1844">
        <v>4</v>
      </c>
      <c r="BU1844" s="72">
        <f t="shared" si="4521"/>
        <v>210270.45587846599</v>
      </c>
      <c r="BV1844" s="73">
        <f t="shared" si="4425"/>
        <v>17522.537989872166</v>
      </c>
      <c r="BW1844" s="73">
        <f t="shared" si="4426"/>
        <v>8087.3252260948457</v>
      </c>
      <c r="BX1844" s="73">
        <f t="shared" si="4427"/>
        <v>101.09156532618557</v>
      </c>
      <c r="BY1844" s="69">
        <f t="shared" si="4428"/>
        <v>101.09</v>
      </c>
      <c r="CB1844" t="str">
        <f t="shared" si="4429"/>
        <v>E373-4</v>
      </c>
      <c r="CC1844">
        <f>+CC1843</f>
        <v>373</v>
      </c>
      <c r="CD1844">
        <v>4</v>
      </c>
      <c r="CE1844" s="72">
        <f t="shared" si="4522"/>
        <v>210270.45587846599</v>
      </c>
      <c r="CF1844" s="73">
        <f t="shared" si="4430"/>
        <v>17522.537989872166</v>
      </c>
      <c r="CG1844" s="73">
        <f t="shared" si="4431"/>
        <v>8087.3252260948457</v>
      </c>
      <c r="CH1844" s="73">
        <f t="shared" si="4432"/>
        <v>101.09156532618557</v>
      </c>
      <c r="CI1844" s="69">
        <f t="shared" si="4433"/>
        <v>101.09</v>
      </c>
      <c r="CL1844" t="str">
        <f t="shared" si="4434"/>
        <v>S373-4</v>
      </c>
      <c r="CM1844">
        <f>+CM1843</f>
        <v>373</v>
      </c>
      <c r="CN1844">
        <v>4</v>
      </c>
      <c r="CO1844" s="72">
        <f t="shared" si="4523"/>
        <v>210270.45587846599</v>
      </c>
      <c r="CP1844" s="73">
        <f t="shared" si="4435"/>
        <v>17522.537989872166</v>
      </c>
      <c r="CQ1844" s="73">
        <f t="shared" si="4436"/>
        <v>8087.3252260948457</v>
      </c>
      <c r="CR1844" s="73">
        <f t="shared" si="4437"/>
        <v>101.09156532618557</v>
      </c>
      <c r="CU1844" t="str">
        <f t="shared" si="4438"/>
        <v>T373-4</v>
      </c>
      <c r="CV1844">
        <f>+CV1843</f>
        <v>373</v>
      </c>
      <c r="CW1844">
        <v>4</v>
      </c>
      <c r="CX1844" s="72">
        <f t="shared" si="4524"/>
        <v>210270.45587846599</v>
      </c>
      <c r="CY1844" s="73">
        <f t="shared" si="4439"/>
        <v>17522.537989872166</v>
      </c>
      <c r="CZ1844" s="73">
        <f t="shared" si="4440"/>
        <v>8087.3252260948457</v>
      </c>
      <c r="DA1844" s="73">
        <f t="shared" si="4441"/>
        <v>101.09156532618557</v>
      </c>
    </row>
    <row r="1845" spans="30:105" ht="18.75" hidden="1" customHeight="1" x14ac:dyDescent="0.2">
      <c r="AD1845" t="str">
        <f t="shared" si="4413"/>
        <v>F373-5</v>
      </c>
      <c r="AE1845">
        <f>+AE1844</f>
        <v>373</v>
      </c>
      <c r="AF1845">
        <v>5</v>
      </c>
      <c r="AG1845" s="72">
        <f t="shared" si="4519"/>
        <v>245691.50465017679</v>
      </c>
      <c r="AH1845" s="73">
        <f t="shared" si="4414"/>
        <v>20474.292054181398</v>
      </c>
      <c r="AI1845" s="73">
        <f t="shared" si="4415"/>
        <v>9449.6732557760297</v>
      </c>
      <c r="AJ1845" s="73">
        <f t="shared" si="4416"/>
        <v>118.12091569720039</v>
      </c>
      <c r="AK1845" s="69">
        <f t="shared" si="4417"/>
        <v>118.12</v>
      </c>
      <c r="AN1845" t="str">
        <f t="shared" si="4463"/>
        <v>F312-4</v>
      </c>
      <c r="AO1845">
        <f t="shared" si="4527"/>
        <v>312</v>
      </c>
      <c r="AP1845">
        <v>4</v>
      </c>
      <c r="AQ1845" s="72">
        <f t="shared" si="4525"/>
        <v>164392.41470748661</v>
      </c>
      <c r="AR1845" s="73">
        <f t="shared" si="4405"/>
        <v>13699.367892290551</v>
      </c>
      <c r="AS1845" s="73">
        <f t="shared" si="4406"/>
        <v>6322.7851810571774</v>
      </c>
      <c r="AT1845" s="73">
        <f t="shared" si="4407"/>
        <v>79.034814763214712</v>
      </c>
      <c r="AU1845" s="69">
        <f t="shared" si="4408"/>
        <v>79.03</v>
      </c>
      <c r="AX1845" t="str">
        <f t="shared" si="4418"/>
        <v>P312-4</v>
      </c>
      <c r="AY1845">
        <f t="shared" si="4528"/>
        <v>312</v>
      </c>
      <c r="AZ1845">
        <v>4</v>
      </c>
      <c r="BA1845" s="72">
        <f t="shared" si="4526"/>
        <v>157454.53794367239</v>
      </c>
      <c r="BB1845" s="73">
        <f t="shared" si="4409"/>
        <v>13121.211495306032</v>
      </c>
      <c r="BC1845" s="73">
        <f t="shared" si="4410"/>
        <v>6055.9437670643229</v>
      </c>
      <c r="BD1845" s="73">
        <f t="shared" si="4411"/>
        <v>75.699297088304036</v>
      </c>
      <c r="BE1845" s="69">
        <f t="shared" si="4412"/>
        <v>75.7</v>
      </c>
      <c r="BH1845" t="str">
        <f t="shared" si="4419"/>
        <v>G373-5</v>
      </c>
      <c r="BI1845">
        <f>+BI1844</f>
        <v>373</v>
      </c>
      <c r="BJ1845">
        <v>5</v>
      </c>
      <c r="BK1845" s="72">
        <f t="shared" si="4520"/>
        <v>220783.97867238929</v>
      </c>
      <c r="BL1845" s="73">
        <f t="shared" si="4420"/>
        <v>18398.664889365773</v>
      </c>
      <c r="BM1845" s="73">
        <f t="shared" si="4421"/>
        <v>8491.6914873995884</v>
      </c>
      <c r="BN1845" s="73">
        <f t="shared" si="4422"/>
        <v>106.14614359249485</v>
      </c>
      <c r="BO1845" s="69">
        <f t="shared" si="4423"/>
        <v>106.15</v>
      </c>
      <c r="BR1845" t="str">
        <f t="shared" si="4424"/>
        <v>M373-5</v>
      </c>
      <c r="BS1845">
        <f>+BS1844</f>
        <v>373</v>
      </c>
      <c r="BT1845">
        <v>5</v>
      </c>
      <c r="BU1845" s="72">
        <f t="shared" si="4521"/>
        <v>220783.97867238929</v>
      </c>
      <c r="BV1845" s="73">
        <f t="shared" si="4425"/>
        <v>18398.664889365773</v>
      </c>
      <c r="BW1845" s="73">
        <f t="shared" si="4426"/>
        <v>8491.6914873995884</v>
      </c>
      <c r="BX1845" s="73">
        <f t="shared" si="4427"/>
        <v>106.14614359249485</v>
      </c>
      <c r="BY1845" s="69">
        <f t="shared" si="4428"/>
        <v>106.15</v>
      </c>
      <c r="CB1845" t="str">
        <f t="shared" si="4429"/>
        <v>E373-5</v>
      </c>
      <c r="CC1845">
        <f>+CC1844</f>
        <v>373</v>
      </c>
      <c r="CD1845">
        <v>5</v>
      </c>
      <c r="CE1845" s="72">
        <f t="shared" si="4522"/>
        <v>220783.97867238929</v>
      </c>
      <c r="CF1845" s="73">
        <f t="shared" si="4430"/>
        <v>18398.664889365773</v>
      </c>
      <c r="CG1845" s="73">
        <f t="shared" si="4431"/>
        <v>8491.6914873995884</v>
      </c>
      <c r="CH1845" s="73">
        <f t="shared" si="4432"/>
        <v>106.14614359249485</v>
      </c>
      <c r="CI1845" s="69">
        <f t="shared" si="4433"/>
        <v>106.15</v>
      </c>
      <c r="CL1845" t="str">
        <f t="shared" si="4434"/>
        <v>S373-5</v>
      </c>
      <c r="CM1845">
        <f>+CM1844</f>
        <v>373</v>
      </c>
      <c r="CN1845">
        <v>5</v>
      </c>
      <c r="CO1845" s="72">
        <f t="shared" si="4523"/>
        <v>220783.97867238929</v>
      </c>
      <c r="CP1845" s="73">
        <f t="shared" si="4435"/>
        <v>18398.664889365773</v>
      </c>
      <c r="CQ1845" s="73">
        <f t="shared" si="4436"/>
        <v>8491.6914873995884</v>
      </c>
      <c r="CR1845" s="73">
        <f t="shared" si="4437"/>
        <v>106.14614359249485</v>
      </c>
      <c r="CU1845" t="str">
        <f t="shared" si="4438"/>
        <v>T373-5</v>
      </c>
      <c r="CV1845">
        <f>+CV1844</f>
        <v>373</v>
      </c>
      <c r="CW1845">
        <v>5</v>
      </c>
      <c r="CX1845" s="72">
        <f t="shared" si="4524"/>
        <v>220783.97867238929</v>
      </c>
      <c r="CY1845" s="73">
        <f t="shared" si="4439"/>
        <v>18398.664889365773</v>
      </c>
      <c r="CZ1845" s="73">
        <f t="shared" si="4440"/>
        <v>8491.6914873995884</v>
      </c>
      <c r="DA1845" s="73">
        <f t="shared" si="4441"/>
        <v>106.14614359249485</v>
      </c>
    </row>
    <row r="1846" spans="30:105" ht="18.75" hidden="1" customHeight="1" x14ac:dyDescent="0.2">
      <c r="AD1846" t="str">
        <f t="shared" si="4413"/>
        <v>F374-1</v>
      </c>
      <c r="AE1846">
        <f>+AE1841+1</f>
        <v>374</v>
      </c>
      <c r="AF1846">
        <v>1</v>
      </c>
      <c r="AG1846" s="72">
        <f>+AG1841*100.5%</f>
        <v>203141.6639555968</v>
      </c>
      <c r="AH1846" s="73">
        <f t="shared" si="4414"/>
        <v>16928.471996299733</v>
      </c>
      <c r="AI1846" s="73">
        <f t="shared" si="4415"/>
        <v>7813.1409213691077</v>
      </c>
      <c r="AJ1846" s="73">
        <f t="shared" si="4416"/>
        <v>97.664261517113843</v>
      </c>
      <c r="AK1846" s="69">
        <f t="shared" si="4417"/>
        <v>97.66</v>
      </c>
      <c r="AN1846" t="str">
        <f t="shared" si="4463"/>
        <v>F312-5</v>
      </c>
      <c r="AO1846">
        <f t="shared" si="4527"/>
        <v>312</v>
      </c>
      <c r="AP1846">
        <v>5</v>
      </c>
      <c r="AQ1846" s="72">
        <f t="shared" si="4525"/>
        <v>172612.03544286094</v>
      </c>
      <c r="AR1846" s="73">
        <f t="shared" si="4405"/>
        <v>14384.336286905078</v>
      </c>
      <c r="AS1846" s="73">
        <f t="shared" si="4406"/>
        <v>6638.9244401100359</v>
      </c>
      <c r="AT1846" s="73">
        <f t="shared" si="4407"/>
        <v>82.986555501375449</v>
      </c>
      <c r="AU1846" s="69">
        <f t="shared" si="4408"/>
        <v>82.99</v>
      </c>
      <c r="AX1846" t="str">
        <f t="shared" si="4418"/>
        <v>P312-5</v>
      </c>
      <c r="AY1846">
        <f t="shared" si="4528"/>
        <v>312</v>
      </c>
      <c r="AZ1846">
        <v>5</v>
      </c>
      <c r="BA1846" s="72">
        <f t="shared" si="4526"/>
        <v>165327.26484085602</v>
      </c>
      <c r="BB1846" s="73">
        <f t="shared" si="4409"/>
        <v>13777.272070071334</v>
      </c>
      <c r="BC1846" s="73">
        <f t="shared" si="4410"/>
        <v>6358.7409554175392</v>
      </c>
      <c r="BD1846" s="73">
        <f t="shared" si="4411"/>
        <v>79.484261942719243</v>
      </c>
      <c r="BE1846" s="69">
        <f t="shared" si="4412"/>
        <v>79.48</v>
      </c>
      <c r="BH1846" t="str">
        <f t="shared" si="4419"/>
        <v>G374-1</v>
      </c>
      <c r="BI1846">
        <f>+BI1841+1</f>
        <v>374</v>
      </c>
      <c r="BJ1846">
        <v>1</v>
      </c>
      <c r="BK1846" s="72">
        <f>+BK1841*100.5%</f>
        <v>182547.72327641363</v>
      </c>
      <c r="BL1846" s="73">
        <f t="shared" si="4420"/>
        <v>15212.310273034469</v>
      </c>
      <c r="BM1846" s="73">
        <f t="shared" si="4421"/>
        <v>7021.0662798620624</v>
      </c>
      <c r="BN1846" s="73">
        <f t="shared" si="4422"/>
        <v>87.763328498275783</v>
      </c>
      <c r="BO1846" s="69">
        <f t="shared" si="4423"/>
        <v>87.76</v>
      </c>
      <c r="BR1846" t="str">
        <f t="shared" si="4424"/>
        <v>M374-1</v>
      </c>
      <c r="BS1846">
        <f>+BS1841+1</f>
        <v>374</v>
      </c>
      <c r="BT1846">
        <v>1</v>
      </c>
      <c r="BU1846" s="72">
        <f>+BU1841*100.5%</f>
        <v>182547.72327641363</v>
      </c>
      <c r="BV1846" s="73">
        <f t="shared" si="4425"/>
        <v>15212.310273034469</v>
      </c>
      <c r="BW1846" s="73">
        <f t="shared" si="4426"/>
        <v>7021.0662798620624</v>
      </c>
      <c r="BX1846" s="73">
        <f t="shared" si="4427"/>
        <v>87.763328498275783</v>
      </c>
      <c r="BY1846" s="69">
        <f t="shared" si="4428"/>
        <v>87.76</v>
      </c>
      <c r="CB1846" t="str">
        <f t="shared" si="4429"/>
        <v>E374-1</v>
      </c>
      <c r="CC1846">
        <f>+CC1841+1</f>
        <v>374</v>
      </c>
      <c r="CD1846">
        <v>1</v>
      </c>
      <c r="CE1846" s="72">
        <f>+CE1841*100.5%</f>
        <v>182547.72327641363</v>
      </c>
      <c r="CF1846" s="73">
        <f t="shared" si="4430"/>
        <v>15212.310273034469</v>
      </c>
      <c r="CG1846" s="73">
        <f t="shared" si="4431"/>
        <v>7021.0662798620624</v>
      </c>
      <c r="CH1846" s="73">
        <f t="shared" si="4432"/>
        <v>87.763328498275783</v>
      </c>
      <c r="CI1846" s="69">
        <f t="shared" si="4433"/>
        <v>87.76</v>
      </c>
      <c r="CL1846" t="str">
        <f t="shared" si="4434"/>
        <v>S374-1</v>
      </c>
      <c r="CM1846">
        <f>+CM1841+1</f>
        <v>374</v>
      </c>
      <c r="CN1846">
        <v>1</v>
      </c>
      <c r="CO1846" s="72">
        <f>+CO1841*100.5%</f>
        <v>182547.72327641363</v>
      </c>
      <c r="CP1846" s="73">
        <f t="shared" si="4435"/>
        <v>15212.310273034469</v>
      </c>
      <c r="CQ1846" s="73">
        <f t="shared" si="4436"/>
        <v>7021.0662798620624</v>
      </c>
      <c r="CR1846" s="73">
        <f t="shared" si="4437"/>
        <v>87.763328498275783</v>
      </c>
      <c r="CU1846" t="str">
        <f t="shared" si="4438"/>
        <v>T374-1</v>
      </c>
      <c r="CV1846">
        <f>+CV1841+1</f>
        <v>374</v>
      </c>
      <c r="CW1846">
        <v>1</v>
      </c>
      <c r="CX1846" s="72">
        <f>+CX1841*100.5%</f>
        <v>182547.72327641363</v>
      </c>
      <c r="CY1846" s="73">
        <f t="shared" si="4439"/>
        <v>15212.310273034469</v>
      </c>
      <c r="CZ1846" s="73">
        <f t="shared" si="4440"/>
        <v>7021.0662798620624</v>
      </c>
      <c r="DA1846" s="73">
        <f t="shared" si="4441"/>
        <v>87.763328498275783</v>
      </c>
    </row>
    <row r="1847" spans="30:105" ht="18.75" hidden="1" customHeight="1" x14ac:dyDescent="0.2">
      <c r="AD1847" t="str">
        <f t="shared" si="4413"/>
        <v>F374-2</v>
      </c>
      <c r="AE1847">
        <f>+AE1846</f>
        <v>374</v>
      </c>
      <c r="AF1847">
        <v>2</v>
      </c>
      <c r="AG1847" s="72">
        <f t="shared" ref="AG1847:AG1850" si="4529">+AG1846*105%</f>
        <v>213298.74715337664</v>
      </c>
      <c r="AH1847" s="73">
        <f t="shared" si="4414"/>
        <v>17774.895596114719</v>
      </c>
      <c r="AI1847" s="73">
        <f t="shared" si="4415"/>
        <v>8203.7979674375638</v>
      </c>
      <c r="AJ1847" s="73">
        <f t="shared" si="4416"/>
        <v>102.54747459296954</v>
      </c>
      <c r="AK1847" s="69">
        <f t="shared" si="4417"/>
        <v>102.55</v>
      </c>
      <c r="AN1847" t="str">
        <f t="shared" si="4463"/>
        <v>F312-6</v>
      </c>
      <c r="AO1847">
        <f t="shared" si="4527"/>
        <v>312</v>
      </c>
      <c r="AP1847">
        <v>6</v>
      </c>
      <c r="AQ1847" s="72">
        <f t="shared" si="4525"/>
        <v>181242.63721500401</v>
      </c>
      <c r="AR1847" s="73">
        <f t="shared" si="4405"/>
        <v>15103.553101250334</v>
      </c>
      <c r="AS1847" s="73">
        <f t="shared" si="4406"/>
        <v>6970.8706621155388</v>
      </c>
      <c r="AT1847" s="73">
        <f t="shared" si="4407"/>
        <v>87.135883276444233</v>
      </c>
      <c r="AU1847" s="69">
        <f t="shared" si="4408"/>
        <v>87.14</v>
      </c>
      <c r="AX1847" t="str">
        <f t="shared" si="4418"/>
        <v>P312-6</v>
      </c>
      <c r="AY1847">
        <f t="shared" si="4528"/>
        <v>312</v>
      </c>
      <c r="AZ1847">
        <v>6</v>
      </c>
      <c r="BA1847" s="72">
        <f t="shared" si="4526"/>
        <v>173593.62808289882</v>
      </c>
      <c r="BB1847" s="73">
        <f t="shared" si="4409"/>
        <v>14466.135673574901</v>
      </c>
      <c r="BC1847" s="73">
        <f t="shared" si="4410"/>
        <v>6676.6780031884164</v>
      </c>
      <c r="BD1847" s="73">
        <f t="shared" si="4411"/>
        <v>83.458475039855202</v>
      </c>
      <c r="BE1847" s="69">
        <f t="shared" si="4412"/>
        <v>83.46</v>
      </c>
      <c r="BH1847" t="str">
        <f t="shared" si="4419"/>
        <v>G374-2</v>
      </c>
      <c r="BI1847">
        <f>+BI1846</f>
        <v>374</v>
      </c>
      <c r="BJ1847">
        <v>2</v>
      </c>
      <c r="BK1847" s="72">
        <f t="shared" ref="BK1847:BK1850" si="4530">+BK1846*105%</f>
        <v>191675.10944023432</v>
      </c>
      <c r="BL1847" s="73">
        <f t="shared" si="4420"/>
        <v>15972.925786686194</v>
      </c>
      <c r="BM1847" s="73">
        <f t="shared" si="4421"/>
        <v>7372.1195938551664</v>
      </c>
      <c r="BN1847" s="73">
        <f t="shared" si="4422"/>
        <v>92.151494923189574</v>
      </c>
      <c r="BO1847" s="69">
        <f t="shared" si="4423"/>
        <v>92.15</v>
      </c>
      <c r="BR1847" t="str">
        <f t="shared" si="4424"/>
        <v>M374-2</v>
      </c>
      <c r="BS1847">
        <f>+BS1846</f>
        <v>374</v>
      </c>
      <c r="BT1847">
        <v>2</v>
      </c>
      <c r="BU1847" s="72">
        <f t="shared" ref="BU1847:BU1850" si="4531">+BU1846*105%</f>
        <v>191675.10944023432</v>
      </c>
      <c r="BV1847" s="73">
        <f t="shared" si="4425"/>
        <v>15972.925786686194</v>
      </c>
      <c r="BW1847" s="73">
        <f t="shared" si="4426"/>
        <v>7372.1195938551664</v>
      </c>
      <c r="BX1847" s="73">
        <f t="shared" si="4427"/>
        <v>92.151494923189574</v>
      </c>
      <c r="BY1847" s="69">
        <f t="shared" si="4428"/>
        <v>92.15</v>
      </c>
      <c r="CB1847" t="str">
        <f t="shared" si="4429"/>
        <v>E374-2</v>
      </c>
      <c r="CC1847">
        <f>+CC1846</f>
        <v>374</v>
      </c>
      <c r="CD1847">
        <v>2</v>
      </c>
      <c r="CE1847" s="72">
        <f t="shared" ref="CE1847:CE1850" si="4532">+CE1846*105%</f>
        <v>191675.10944023432</v>
      </c>
      <c r="CF1847" s="73">
        <f t="shared" si="4430"/>
        <v>15972.925786686194</v>
      </c>
      <c r="CG1847" s="73">
        <f t="shared" si="4431"/>
        <v>7372.1195938551664</v>
      </c>
      <c r="CH1847" s="73">
        <f t="shared" si="4432"/>
        <v>92.151494923189574</v>
      </c>
      <c r="CI1847" s="69">
        <f t="shared" si="4433"/>
        <v>92.15</v>
      </c>
      <c r="CL1847" t="str">
        <f t="shared" si="4434"/>
        <v>S374-2</v>
      </c>
      <c r="CM1847">
        <f>+CM1846</f>
        <v>374</v>
      </c>
      <c r="CN1847">
        <v>2</v>
      </c>
      <c r="CO1847" s="72">
        <f t="shared" ref="CO1847:CO1850" si="4533">+CO1846*105%</f>
        <v>191675.10944023432</v>
      </c>
      <c r="CP1847" s="73">
        <f t="shared" si="4435"/>
        <v>15972.925786686194</v>
      </c>
      <c r="CQ1847" s="73">
        <f t="shared" si="4436"/>
        <v>7372.1195938551664</v>
      </c>
      <c r="CR1847" s="73">
        <f t="shared" si="4437"/>
        <v>92.151494923189574</v>
      </c>
      <c r="CU1847" t="str">
        <f t="shared" si="4438"/>
        <v>T374-2</v>
      </c>
      <c r="CV1847">
        <f>+CV1846</f>
        <v>374</v>
      </c>
      <c r="CW1847">
        <v>2</v>
      </c>
      <c r="CX1847" s="72">
        <f t="shared" ref="CX1847:CX1850" si="4534">+CX1846*105%</f>
        <v>191675.10944023432</v>
      </c>
      <c r="CY1847" s="73">
        <f t="shared" si="4439"/>
        <v>15972.925786686194</v>
      </c>
      <c r="CZ1847" s="73">
        <f t="shared" si="4440"/>
        <v>7372.1195938551664</v>
      </c>
      <c r="DA1847" s="73">
        <f t="shared" si="4441"/>
        <v>92.151494923189574</v>
      </c>
    </row>
    <row r="1848" spans="30:105" ht="18.75" hidden="1" customHeight="1" x14ac:dyDescent="0.2">
      <c r="AD1848" t="str">
        <f t="shared" si="4413"/>
        <v>F374-3</v>
      </c>
      <c r="AE1848">
        <f>+AE1847</f>
        <v>374</v>
      </c>
      <c r="AF1848">
        <v>3</v>
      </c>
      <c r="AG1848" s="72">
        <f t="shared" si="4529"/>
        <v>223963.68451104549</v>
      </c>
      <c r="AH1848" s="73">
        <f t="shared" si="4414"/>
        <v>18663.640375920459</v>
      </c>
      <c r="AI1848" s="73">
        <f t="shared" si="4415"/>
        <v>8613.9878658094422</v>
      </c>
      <c r="AJ1848" s="73">
        <f t="shared" si="4416"/>
        <v>107.67484832261802</v>
      </c>
      <c r="AK1848" s="69">
        <f t="shared" si="4417"/>
        <v>107.67</v>
      </c>
      <c r="AN1848" t="str">
        <f t="shared" si="4463"/>
        <v>F313-1</v>
      </c>
      <c r="AO1848">
        <f>+AO1842+1</f>
        <v>313</v>
      </c>
      <c r="AP1848">
        <v>1</v>
      </c>
      <c r="AQ1848" s="72">
        <f>+AQ1842*100.5%</f>
        <v>142718.39048139422</v>
      </c>
      <c r="AR1848" s="73">
        <f t="shared" si="4405"/>
        <v>11893.199206782852</v>
      </c>
      <c r="AS1848" s="73">
        <f t="shared" si="4406"/>
        <v>5489.1688646690081</v>
      </c>
      <c r="AT1848" s="73">
        <f t="shared" si="4407"/>
        <v>68.614610808362613</v>
      </c>
      <c r="AU1848" s="69">
        <f t="shared" si="4408"/>
        <v>68.61</v>
      </c>
      <c r="AX1848" t="str">
        <f t="shared" si="4418"/>
        <v>P313-1</v>
      </c>
      <c r="AY1848">
        <f>+AY1842+1</f>
        <v>313</v>
      </c>
      <c r="AZ1848">
        <v>1</v>
      </c>
      <c r="BA1848" s="72">
        <f>+BA1842*100.5%</f>
        <v>136695.22568482082</v>
      </c>
      <c r="BB1848" s="73">
        <f t="shared" si="4409"/>
        <v>11391.268807068402</v>
      </c>
      <c r="BC1848" s="73">
        <f t="shared" si="4410"/>
        <v>5257.5086801854159</v>
      </c>
      <c r="BD1848" s="73">
        <f t="shared" si="4411"/>
        <v>65.718858502317701</v>
      </c>
      <c r="BE1848" s="69">
        <f t="shared" si="4412"/>
        <v>65.72</v>
      </c>
      <c r="BH1848" t="str">
        <f t="shared" si="4419"/>
        <v>G374-3</v>
      </c>
      <c r="BI1848">
        <f>+BI1847</f>
        <v>374</v>
      </c>
      <c r="BJ1848">
        <v>3</v>
      </c>
      <c r="BK1848" s="72">
        <f t="shared" si="4530"/>
        <v>201258.86491224603</v>
      </c>
      <c r="BL1848" s="73">
        <f t="shared" si="4420"/>
        <v>16771.572076020504</v>
      </c>
      <c r="BM1848" s="73">
        <f t="shared" si="4421"/>
        <v>7740.7255735479248</v>
      </c>
      <c r="BN1848" s="73">
        <f t="shared" si="4422"/>
        <v>96.75906966934906</v>
      </c>
      <c r="BO1848" s="69">
        <f t="shared" si="4423"/>
        <v>96.76</v>
      </c>
      <c r="BR1848" t="str">
        <f t="shared" si="4424"/>
        <v>M374-3</v>
      </c>
      <c r="BS1848">
        <f>+BS1847</f>
        <v>374</v>
      </c>
      <c r="BT1848">
        <v>3</v>
      </c>
      <c r="BU1848" s="72">
        <f t="shared" si="4531"/>
        <v>201258.86491224603</v>
      </c>
      <c r="BV1848" s="73">
        <f t="shared" si="4425"/>
        <v>16771.572076020504</v>
      </c>
      <c r="BW1848" s="73">
        <f t="shared" si="4426"/>
        <v>7740.7255735479248</v>
      </c>
      <c r="BX1848" s="73">
        <f t="shared" si="4427"/>
        <v>96.75906966934906</v>
      </c>
      <c r="BY1848" s="69">
        <f t="shared" si="4428"/>
        <v>96.76</v>
      </c>
      <c r="CB1848" t="str">
        <f t="shared" si="4429"/>
        <v>E374-3</v>
      </c>
      <c r="CC1848">
        <f>+CC1847</f>
        <v>374</v>
      </c>
      <c r="CD1848">
        <v>3</v>
      </c>
      <c r="CE1848" s="72">
        <f t="shared" si="4532"/>
        <v>201258.86491224603</v>
      </c>
      <c r="CF1848" s="73">
        <f t="shared" si="4430"/>
        <v>16771.572076020504</v>
      </c>
      <c r="CG1848" s="73">
        <f t="shared" si="4431"/>
        <v>7740.7255735479248</v>
      </c>
      <c r="CH1848" s="73">
        <f t="shared" si="4432"/>
        <v>96.75906966934906</v>
      </c>
      <c r="CI1848" s="69">
        <f t="shared" si="4433"/>
        <v>96.76</v>
      </c>
      <c r="CL1848" t="str">
        <f t="shared" si="4434"/>
        <v>S374-3</v>
      </c>
      <c r="CM1848">
        <f>+CM1847</f>
        <v>374</v>
      </c>
      <c r="CN1848">
        <v>3</v>
      </c>
      <c r="CO1848" s="72">
        <f t="shared" si="4533"/>
        <v>201258.86491224603</v>
      </c>
      <c r="CP1848" s="73">
        <f t="shared" si="4435"/>
        <v>16771.572076020504</v>
      </c>
      <c r="CQ1848" s="73">
        <f t="shared" si="4436"/>
        <v>7740.7255735479248</v>
      </c>
      <c r="CR1848" s="73">
        <f t="shared" si="4437"/>
        <v>96.75906966934906</v>
      </c>
      <c r="CU1848" t="str">
        <f t="shared" si="4438"/>
        <v>T374-3</v>
      </c>
      <c r="CV1848">
        <f>+CV1847</f>
        <v>374</v>
      </c>
      <c r="CW1848">
        <v>3</v>
      </c>
      <c r="CX1848" s="72">
        <f t="shared" si="4534"/>
        <v>201258.86491224603</v>
      </c>
      <c r="CY1848" s="73">
        <f t="shared" si="4439"/>
        <v>16771.572076020504</v>
      </c>
      <c r="CZ1848" s="73">
        <f t="shared" si="4440"/>
        <v>7740.7255735479248</v>
      </c>
      <c r="DA1848" s="73">
        <f t="shared" si="4441"/>
        <v>96.75906966934906</v>
      </c>
    </row>
    <row r="1849" spans="30:105" ht="18.75" hidden="1" customHeight="1" x14ac:dyDescent="0.2">
      <c r="AD1849" t="str">
        <f t="shared" si="4413"/>
        <v>F374-4</v>
      </c>
      <c r="AE1849">
        <f>+AE1848</f>
        <v>374</v>
      </c>
      <c r="AF1849">
        <v>4</v>
      </c>
      <c r="AG1849" s="72">
        <f t="shared" si="4529"/>
        <v>235161.86873659777</v>
      </c>
      <c r="AH1849" s="73">
        <f t="shared" si="4414"/>
        <v>19596.822394716481</v>
      </c>
      <c r="AI1849" s="73">
        <f t="shared" si="4415"/>
        <v>9044.6872590999137</v>
      </c>
      <c r="AJ1849" s="73">
        <f t="shared" si="4416"/>
        <v>113.05859073874893</v>
      </c>
      <c r="AK1849" s="69">
        <f t="shared" si="4417"/>
        <v>113.06</v>
      </c>
      <c r="AN1849" t="str">
        <f t="shared" si="4463"/>
        <v>F313-2</v>
      </c>
      <c r="AO1849">
        <f>AO1848</f>
        <v>313</v>
      </c>
      <c r="AP1849">
        <v>2</v>
      </c>
      <c r="AQ1849" s="72">
        <f t="shared" ref="AQ1849:AQ1853" si="4535">+AQ1848*105%</f>
        <v>149854.31000546395</v>
      </c>
      <c r="AR1849" s="73">
        <f t="shared" si="4405"/>
        <v>12487.859167121997</v>
      </c>
      <c r="AS1849" s="73">
        <f t="shared" si="4406"/>
        <v>5763.6273079024595</v>
      </c>
      <c r="AT1849" s="73">
        <f t="shared" si="4407"/>
        <v>72.045341348780752</v>
      </c>
      <c r="AU1849" s="69">
        <f t="shared" si="4408"/>
        <v>72.05</v>
      </c>
      <c r="AX1849" t="str">
        <f t="shared" si="4418"/>
        <v>P313-2</v>
      </c>
      <c r="AY1849">
        <f>AY1848</f>
        <v>313</v>
      </c>
      <c r="AZ1849">
        <v>2</v>
      </c>
      <c r="BA1849" s="72">
        <f t="shared" ref="BA1849:BA1853" si="4536">+BA1848*105%</f>
        <v>143529.98696906187</v>
      </c>
      <c r="BB1849" s="73">
        <f t="shared" si="4409"/>
        <v>11960.832247421822</v>
      </c>
      <c r="BC1849" s="73">
        <f t="shared" si="4410"/>
        <v>5520.3841141946868</v>
      </c>
      <c r="BD1849" s="73">
        <f t="shared" si="4411"/>
        <v>69.004801427433591</v>
      </c>
      <c r="BE1849" s="69">
        <f t="shared" si="4412"/>
        <v>69</v>
      </c>
      <c r="BH1849" t="str">
        <f t="shared" si="4419"/>
        <v>G374-4</v>
      </c>
      <c r="BI1849">
        <f>+BI1848</f>
        <v>374</v>
      </c>
      <c r="BJ1849">
        <v>4</v>
      </c>
      <c r="BK1849" s="72">
        <f t="shared" si="4530"/>
        <v>211321.80815785835</v>
      </c>
      <c r="BL1849" s="73">
        <f t="shared" si="4420"/>
        <v>17610.150679821531</v>
      </c>
      <c r="BM1849" s="73">
        <f t="shared" si="4421"/>
        <v>8127.7618522253215</v>
      </c>
      <c r="BN1849" s="73">
        <f t="shared" si="4422"/>
        <v>101.59702315281652</v>
      </c>
      <c r="BO1849" s="69">
        <f t="shared" si="4423"/>
        <v>101.6</v>
      </c>
      <c r="BR1849" t="str">
        <f t="shared" si="4424"/>
        <v>M374-4</v>
      </c>
      <c r="BS1849">
        <f>+BS1848</f>
        <v>374</v>
      </c>
      <c r="BT1849">
        <v>4</v>
      </c>
      <c r="BU1849" s="72">
        <f t="shared" si="4531"/>
        <v>211321.80815785835</v>
      </c>
      <c r="BV1849" s="73">
        <f t="shared" si="4425"/>
        <v>17610.150679821531</v>
      </c>
      <c r="BW1849" s="73">
        <f t="shared" si="4426"/>
        <v>8127.7618522253215</v>
      </c>
      <c r="BX1849" s="73">
        <f t="shared" si="4427"/>
        <v>101.59702315281652</v>
      </c>
      <c r="BY1849" s="69">
        <f t="shared" si="4428"/>
        <v>101.6</v>
      </c>
      <c r="CB1849" t="str">
        <f t="shared" si="4429"/>
        <v>E374-4</v>
      </c>
      <c r="CC1849">
        <f>+CC1848</f>
        <v>374</v>
      </c>
      <c r="CD1849">
        <v>4</v>
      </c>
      <c r="CE1849" s="72">
        <f t="shared" si="4532"/>
        <v>211321.80815785835</v>
      </c>
      <c r="CF1849" s="73">
        <f t="shared" si="4430"/>
        <v>17610.150679821531</v>
      </c>
      <c r="CG1849" s="73">
        <f t="shared" si="4431"/>
        <v>8127.7618522253215</v>
      </c>
      <c r="CH1849" s="73">
        <f t="shared" si="4432"/>
        <v>101.59702315281652</v>
      </c>
      <c r="CI1849" s="69">
        <f t="shared" si="4433"/>
        <v>101.6</v>
      </c>
      <c r="CL1849" t="str">
        <f t="shared" si="4434"/>
        <v>S374-4</v>
      </c>
      <c r="CM1849">
        <f>+CM1848</f>
        <v>374</v>
      </c>
      <c r="CN1849">
        <v>4</v>
      </c>
      <c r="CO1849" s="72">
        <f t="shared" si="4533"/>
        <v>211321.80815785835</v>
      </c>
      <c r="CP1849" s="73">
        <f t="shared" si="4435"/>
        <v>17610.150679821531</v>
      </c>
      <c r="CQ1849" s="73">
        <f t="shared" si="4436"/>
        <v>8127.7618522253215</v>
      </c>
      <c r="CR1849" s="73">
        <f t="shared" si="4437"/>
        <v>101.59702315281652</v>
      </c>
      <c r="CU1849" t="str">
        <f t="shared" si="4438"/>
        <v>T374-4</v>
      </c>
      <c r="CV1849">
        <f>+CV1848</f>
        <v>374</v>
      </c>
      <c r="CW1849">
        <v>4</v>
      </c>
      <c r="CX1849" s="72">
        <f t="shared" si="4534"/>
        <v>211321.80815785835</v>
      </c>
      <c r="CY1849" s="73">
        <f t="shared" si="4439"/>
        <v>17610.150679821531</v>
      </c>
      <c r="CZ1849" s="73">
        <f t="shared" si="4440"/>
        <v>8127.7618522253215</v>
      </c>
      <c r="DA1849" s="73">
        <f t="shared" si="4441"/>
        <v>101.59702315281652</v>
      </c>
    </row>
    <row r="1850" spans="30:105" ht="18.75" hidden="1" customHeight="1" x14ac:dyDescent="0.2">
      <c r="AD1850" t="str">
        <f t="shared" si="4413"/>
        <v>F374-5</v>
      </c>
      <c r="AE1850">
        <f>+AE1849</f>
        <v>374</v>
      </c>
      <c r="AF1850">
        <v>5</v>
      </c>
      <c r="AG1850" s="72">
        <f t="shared" si="4529"/>
        <v>246919.96217342766</v>
      </c>
      <c r="AH1850" s="73">
        <f t="shared" si="4414"/>
        <v>20576.663514452306</v>
      </c>
      <c r="AI1850" s="73">
        <f t="shared" si="4415"/>
        <v>9496.9216220549097</v>
      </c>
      <c r="AJ1850" s="73">
        <f t="shared" si="4416"/>
        <v>118.71152027568637</v>
      </c>
      <c r="AK1850" s="69">
        <f t="shared" si="4417"/>
        <v>118.71</v>
      </c>
      <c r="AN1850" t="str">
        <f t="shared" si="4463"/>
        <v>F313-3</v>
      </c>
      <c r="AO1850">
        <f t="shared" ref="AO1850:AO1853" si="4537">AO1849</f>
        <v>313</v>
      </c>
      <c r="AP1850">
        <v>3</v>
      </c>
      <c r="AQ1850" s="72">
        <f t="shared" si="4535"/>
        <v>157347.02550573717</v>
      </c>
      <c r="AR1850" s="73">
        <f t="shared" si="4405"/>
        <v>13112.252125478097</v>
      </c>
      <c r="AS1850" s="73">
        <f t="shared" si="4406"/>
        <v>6051.8086732975835</v>
      </c>
      <c r="AT1850" s="73">
        <f t="shared" si="4407"/>
        <v>75.647608416219796</v>
      </c>
      <c r="AU1850" s="69">
        <f t="shared" si="4408"/>
        <v>75.650000000000006</v>
      </c>
      <c r="AX1850" t="str">
        <f t="shared" si="4418"/>
        <v>P313-3</v>
      </c>
      <c r="AY1850">
        <f t="shared" ref="AY1850:AY1853" si="4538">AY1849</f>
        <v>313</v>
      </c>
      <c r="AZ1850">
        <v>3</v>
      </c>
      <c r="BA1850" s="72">
        <f t="shared" si="4536"/>
        <v>150706.48631751497</v>
      </c>
      <c r="BB1850" s="73">
        <f t="shared" si="4409"/>
        <v>12558.873859792913</v>
      </c>
      <c r="BC1850" s="73">
        <f t="shared" si="4410"/>
        <v>5796.4033199044216</v>
      </c>
      <c r="BD1850" s="73">
        <f t="shared" si="4411"/>
        <v>72.455041498805272</v>
      </c>
      <c r="BE1850" s="69">
        <f t="shared" si="4412"/>
        <v>72.459999999999994</v>
      </c>
      <c r="BH1850" t="str">
        <f t="shared" si="4419"/>
        <v>G374-5</v>
      </c>
      <c r="BI1850">
        <f>+BI1849</f>
        <v>374</v>
      </c>
      <c r="BJ1850">
        <v>5</v>
      </c>
      <c r="BK1850" s="72">
        <f t="shared" si="4530"/>
        <v>221887.89856575127</v>
      </c>
      <c r="BL1850" s="73">
        <f t="shared" si="4420"/>
        <v>18490.658213812607</v>
      </c>
      <c r="BM1850" s="73">
        <f t="shared" si="4421"/>
        <v>8534.1499448365867</v>
      </c>
      <c r="BN1850" s="73">
        <f t="shared" si="4422"/>
        <v>106.67687431045734</v>
      </c>
      <c r="BO1850" s="69">
        <f t="shared" si="4423"/>
        <v>106.68</v>
      </c>
      <c r="BR1850" t="str">
        <f t="shared" si="4424"/>
        <v>M374-5</v>
      </c>
      <c r="BS1850">
        <f>+BS1849</f>
        <v>374</v>
      </c>
      <c r="BT1850">
        <v>5</v>
      </c>
      <c r="BU1850" s="72">
        <f t="shared" si="4531"/>
        <v>221887.89856575127</v>
      </c>
      <c r="BV1850" s="73">
        <f t="shared" si="4425"/>
        <v>18490.658213812607</v>
      </c>
      <c r="BW1850" s="73">
        <f t="shared" si="4426"/>
        <v>8534.1499448365867</v>
      </c>
      <c r="BX1850" s="73">
        <f t="shared" si="4427"/>
        <v>106.67687431045734</v>
      </c>
      <c r="BY1850" s="69">
        <f t="shared" si="4428"/>
        <v>106.68</v>
      </c>
      <c r="CB1850" t="str">
        <f t="shared" si="4429"/>
        <v>E374-5</v>
      </c>
      <c r="CC1850">
        <f>+CC1849</f>
        <v>374</v>
      </c>
      <c r="CD1850">
        <v>5</v>
      </c>
      <c r="CE1850" s="72">
        <f t="shared" si="4532"/>
        <v>221887.89856575127</v>
      </c>
      <c r="CF1850" s="73">
        <f t="shared" si="4430"/>
        <v>18490.658213812607</v>
      </c>
      <c r="CG1850" s="73">
        <f t="shared" si="4431"/>
        <v>8534.1499448365867</v>
      </c>
      <c r="CH1850" s="73">
        <f t="shared" si="4432"/>
        <v>106.67687431045734</v>
      </c>
      <c r="CI1850" s="69">
        <f t="shared" si="4433"/>
        <v>106.68</v>
      </c>
      <c r="CL1850" t="str">
        <f t="shared" si="4434"/>
        <v>S374-5</v>
      </c>
      <c r="CM1850">
        <f>+CM1849</f>
        <v>374</v>
      </c>
      <c r="CN1850">
        <v>5</v>
      </c>
      <c r="CO1850" s="72">
        <f t="shared" si="4533"/>
        <v>221887.89856575127</v>
      </c>
      <c r="CP1850" s="73">
        <f t="shared" si="4435"/>
        <v>18490.658213812607</v>
      </c>
      <c r="CQ1850" s="73">
        <f t="shared" si="4436"/>
        <v>8534.1499448365867</v>
      </c>
      <c r="CR1850" s="73">
        <f t="shared" si="4437"/>
        <v>106.67687431045734</v>
      </c>
      <c r="CU1850" t="str">
        <f t="shared" si="4438"/>
        <v>T374-5</v>
      </c>
      <c r="CV1850">
        <f>+CV1849</f>
        <v>374</v>
      </c>
      <c r="CW1850">
        <v>5</v>
      </c>
      <c r="CX1850" s="72">
        <f t="shared" si="4534"/>
        <v>221887.89856575127</v>
      </c>
      <c r="CY1850" s="73">
        <f t="shared" si="4439"/>
        <v>18490.658213812607</v>
      </c>
      <c r="CZ1850" s="73">
        <f t="shared" si="4440"/>
        <v>8534.1499448365867</v>
      </c>
      <c r="DA1850" s="73">
        <f t="shared" si="4441"/>
        <v>106.67687431045734</v>
      </c>
    </row>
    <row r="1851" spans="30:105" ht="18.75" hidden="1" customHeight="1" x14ac:dyDescent="0.2">
      <c r="AD1851" t="str">
        <f t="shared" si="4413"/>
        <v>F375-1</v>
      </c>
      <c r="AE1851">
        <f>+AE1846+1</f>
        <v>375</v>
      </c>
      <c r="AF1851">
        <v>1</v>
      </c>
      <c r="AG1851" s="72">
        <f>+AG1846*100.5%</f>
        <v>204157.37227537477</v>
      </c>
      <c r="AH1851" s="73">
        <f t="shared" si="4414"/>
        <v>17013.114356281232</v>
      </c>
      <c r="AI1851" s="73">
        <f t="shared" si="4415"/>
        <v>7852.2066259759531</v>
      </c>
      <c r="AJ1851" s="73">
        <f t="shared" si="4416"/>
        <v>98.152582824699408</v>
      </c>
      <c r="AK1851" s="69">
        <f t="shared" si="4417"/>
        <v>98.15</v>
      </c>
      <c r="AN1851" t="str">
        <f t="shared" si="4463"/>
        <v>F313-4</v>
      </c>
      <c r="AO1851">
        <f t="shared" si="4537"/>
        <v>313</v>
      </c>
      <c r="AP1851">
        <v>4</v>
      </c>
      <c r="AQ1851" s="72">
        <f t="shared" si="4535"/>
        <v>165214.37678102404</v>
      </c>
      <c r="AR1851" s="73">
        <f t="shared" si="4405"/>
        <v>13767.864731752003</v>
      </c>
      <c r="AS1851" s="73">
        <f t="shared" si="4406"/>
        <v>6354.3991069624626</v>
      </c>
      <c r="AT1851" s="73">
        <f t="shared" si="4407"/>
        <v>79.429988837030791</v>
      </c>
      <c r="AU1851" s="69">
        <f t="shared" si="4408"/>
        <v>79.430000000000007</v>
      </c>
      <c r="AX1851" t="str">
        <f t="shared" si="4418"/>
        <v>P313-4</v>
      </c>
      <c r="AY1851">
        <f t="shared" si="4538"/>
        <v>313</v>
      </c>
      <c r="AZ1851">
        <v>4</v>
      </c>
      <c r="BA1851" s="72">
        <f t="shared" si="4536"/>
        <v>158241.81063339073</v>
      </c>
      <c r="BB1851" s="73">
        <f t="shared" si="4409"/>
        <v>13186.817552782561</v>
      </c>
      <c r="BC1851" s="73">
        <f t="shared" si="4410"/>
        <v>6086.2234858996435</v>
      </c>
      <c r="BD1851" s="73">
        <f t="shared" si="4411"/>
        <v>76.077793573745552</v>
      </c>
      <c r="BE1851" s="69">
        <f t="shared" si="4412"/>
        <v>76.08</v>
      </c>
      <c r="BH1851" t="str">
        <f t="shared" si="4419"/>
        <v>G375-1</v>
      </c>
      <c r="BI1851">
        <f>+BI1846+1</f>
        <v>375</v>
      </c>
      <c r="BJ1851">
        <v>1</v>
      </c>
      <c r="BK1851" s="72">
        <f>+BK1846*100.5%</f>
        <v>183460.46189279569</v>
      </c>
      <c r="BL1851" s="73">
        <f t="shared" si="4420"/>
        <v>15288.371824399641</v>
      </c>
      <c r="BM1851" s="73">
        <f t="shared" si="4421"/>
        <v>7056.1716112613731</v>
      </c>
      <c r="BN1851" s="73">
        <f t="shared" si="4422"/>
        <v>88.202145140767158</v>
      </c>
      <c r="BO1851" s="69">
        <f t="shared" si="4423"/>
        <v>88.2</v>
      </c>
      <c r="BR1851" t="str">
        <f t="shared" si="4424"/>
        <v>M375-1</v>
      </c>
      <c r="BS1851">
        <f>+BS1846+1</f>
        <v>375</v>
      </c>
      <c r="BT1851">
        <v>1</v>
      </c>
      <c r="BU1851" s="72">
        <f>+BU1846*100.5%</f>
        <v>183460.46189279569</v>
      </c>
      <c r="BV1851" s="73">
        <f t="shared" si="4425"/>
        <v>15288.371824399641</v>
      </c>
      <c r="BW1851" s="73">
        <f t="shared" si="4426"/>
        <v>7056.1716112613731</v>
      </c>
      <c r="BX1851" s="73">
        <f t="shared" si="4427"/>
        <v>88.202145140767158</v>
      </c>
      <c r="BY1851" s="69">
        <f t="shared" si="4428"/>
        <v>88.2</v>
      </c>
      <c r="CB1851" t="str">
        <f t="shared" si="4429"/>
        <v>E375-1</v>
      </c>
      <c r="CC1851">
        <f>+CC1846+1</f>
        <v>375</v>
      </c>
      <c r="CD1851">
        <v>1</v>
      </c>
      <c r="CE1851" s="72">
        <f>+CE1846*100.5%</f>
        <v>183460.46189279569</v>
      </c>
      <c r="CF1851" s="73">
        <f t="shared" si="4430"/>
        <v>15288.371824399641</v>
      </c>
      <c r="CG1851" s="73">
        <f t="shared" si="4431"/>
        <v>7056.1716112613731</v>
      </c>
      <c r="CH1851" s="73">
        <f t="shared" si="4432"/>
        <v>88.202145140767158</v>
      </c>
      <c r="CI1851" s="69">
        <f t="shared" si="4433"/>
        <v>88.2</v>
      </c>
      <c r="CL1851" t="str">
        <f t="shared" si="4434"/>
        <v>S375-1</v>
      </c>
      <c r="CM1851">
        <f>+CM1846+1</f>
        <v>375</v>
      </c>
      <c r="CN1851">
        <v>1</v>
      </c>
      <c r="CO1851" s="72">
        <f>+CO1846*100.5%</f>
        <v>183460.46189279569</v>
      </c>
      <c r="CP1851" s="73">
        <f t="shared" si="4435"/>
        <v>15288.371824399641</v>
      </c>
      <c r="CQ1851" s="73">
        <f t="shared" si="4436"/>
        <v>7056.1716112613731</v>
      </c>
      <c r="CR1851" s="73">
        <f t="shared" si="4437"/>
        <v>88.202145140767158</v>
      </c>
      <c r="CU1851" t="str">
        <f t="shared" si="4438"/>
        <v>T375-1</v>
      </c>
      <c r="CV1851">
        <f>+CV1846+1</f>
        <v>375</v>
      </c>
      <c r="CW1851">
        <v>1</v>
      </c>
      <c r="CX1851" s="72">
        <f>+CX1846*100.5%</f>
        <v>183460.46189279569</v>
      </c>
      <c r="CY1851" s="73">
        <f t="shared" si="4439"/>
        <v>15288.371824399641</v>
      </c>
      <c r="CZ1851" s="73">
        <f t="shared" si="4440"/>
        <v>7056.1716112613731</v>
      </c>
      <c r="DA1851" s="73">
        <f t="shared" si="4441"/>
        <v>88.202145140767158</v>
      </c>
    </row>
    <row r="1852" spans="30:105" ht="18.75" hidden="1" customHeight="1" x14ac:dyDescent="0.2">
      <c r="AD1852" t="str">
        <f t="shared" si="4413"/>
        <v>F375-2</v>
      </c>
      <c r="AE1852">
        <f>+AE1851</f>
        <v>375</v>
      </c>
      <c r="AF1852">
        <v>2</v>
      </c>
      <c r="AG1852" s="72">
        <f t="shared" ref="AG1852:AG1855" si="4539">+AG1851*105%</f>
        <v>214365.24088914352</v>
      </c>
      <c r="AH1852" s="73">
        <f t="shared" si="4414"/>
        <v>17863.770074095293</v>
      </c>
      <c r="AI1852" s="73">
        <f t="shared" si="4415"/>
        <v>8244.8169572747502</v>
      </c>
      <c r="AJ1852" s="73">
        <f t="shared" si="4416"/>
        <v>103.06021196593439</v>
      </c>
      <c r="AK1852" s="69">
        <f t="shared" si="4417"/>
        <v>103.06</v>
      </c>
      <c r="AN1852" t="str">
        <f t="shared" si="4463"/>
        <v>F313-5</v>
      </c>
      <c r="AO1852">
        <f t="shared" si="4537"/>
        <v>313</v>
      </c>
      <c r="AP1852">
        <v>5</v>
      </c>
      <c r="AQ1852" s="72">
        <f t="shared" si="4535"/>
        <v>173475.09562007524</v>
      </c>
      <c r="AR1852" s="73">
        <f t="shared" si="4405"/>
        <v>14456.257968339603</v>
      </c>
      <c r="AS1852" s="73">
        <f t="shared" si="4406"/>
        <v>6672.1190623105858</v>
      </c>
      <c r="AT1852" s="73">
        <f t="shared" si="4407"/>
        <v>83.401488278882326</v>
      </c>
      <c r="AU1852" s="69">
        <f t="shared" si="4408"/>
        <v>83.4</v>
      </c>
      <c r="AX1852" t="str">
        <f t="shared" si="4418"/>
        <v>P313-5</v>
      </c>
      <c r="AY1852">
        <f t="shared" si="4538"/>
        <v>313</v>
      </c>
      <c r="AZ1852">
        <v>5</v>
      </c>
      <c r="BA1852" s="72">
        <f t="shared" si="4536"/>
        <v>166153.90116506029</v>
      </c>
      <c r="BB1852" s="73">
        <f t="shared" si="4409"/>
        <v>13846.15843042169</v>
      </c>
      <c r="BC1852" s="73">
        <f t="shared" si="4410"/>
        <v>6390.5346601946267</v>
      </c>
      <c r="BD1852" s="73">
        <f t="shared" si="4411"/>
        <v>79.881683252432836</v>
      </c>
      <c r="BE1852" s="69">
        <f t="shared" si="4412"/>
        <v>79.88</v>
      </c>
      <c r="BH1852" t="str">
        <f t="shared" si="4419"/>
        <v>G375-2</v>
      </c>
      <c r="BI1852">
        <f>+BI1851</f>
        <v>375</v>
      </c>
      <c r="BJ1852">
        <v>2</v>
      </c>
      <c r="BK1852" s="72">
        <f t="shared" ref="BK1852:BK1855" si="4540">+BK1851*105%</f>
        <v>192633.48498743548</v>
      </c>
      <c r="BL1852" s="73">
        <f t="shared" si="4420"/>
        <v>16052.790415619624</v>
      </c>
      <c r="BM1852" s="73">
        <f t="shared" si="4421"/>
        <v>7408.980191824442</v>
      </c>
      <c r="BN1852" s="73">
        <f t="shared" si="4422"/>
        <v>92.61225239780552</v>
      </c>
      <c r="BO1852" s="69">
        <f t="shared" si="4423"/>
        <v>92.61</v>
      </c>
      <c r="BR1852" t="str">
        <f t="shared" si="4424"/>
        <v>M375-2</v>
      </c>
      <c r="BS1852">
        <f>+BS1851</f>
        <v>375</v>
      </c>
      <c r="BT1852">
        <v>2</v>
      </c>
      <c r="BU1852" s="72">
        <f t="shared" ref="BU1852:BU1855" si="4541">+BU1851*105%</f>
        <v>192633.48498743548</v>
      </c>
      <c r="BV1852" s="73">
        <f t="shared" si="4425"/>
        <v>16052.790415619624</v>
      </c>
      <c r="BW1852" s="73">
        <f t="shared" si="4426"/>
        <v>7408.980191824442</v>
      </c>
      <c r="BX1852" s="73">
        <f t="shared" si="4427"/>
        <v>92.61225239780552</v>
      </c>
      <c r="BY1852" s="69">
        <f t="shared" si="4428"/>
        <v>92.61</v>
      </c>
      <c r="CB1852" t="str">
        <f t="shared" si="4429"/>
        <v>E375-2</v>
      </c>
      <c r="CC1852">
        <f>+CC1851</f>
        <v>375</v>
      </c>
      <c r="CD1852">
        <v>2</v>
      </c>
      <c r="CE1852" s="72">
        <f t="shared" ref="CE1852:CE1855" si="4542">+CE1851*105%</f>
        <v>192633.48498743548</v>
      </c>
      <c r="CF1852" s="73">
        <f t="shared" si="4430"/>
        <v>16052.790415619624</v>
      </c>
      <c r="CG1852" s="73">
        <f t="shared" si="4431"/>
        <v>7408.980191824442</v>
      </c>
      <c r="CH1852" s="73">
        <f t="shared" si="4432"/>
        <v>92.61225239780552</v>
      </c>
      <c r="CI1852" s="69">
        <f t="shared" si="4433"/>
        <v>92.61</v>
      </c>
      <c r="CL1852" t="str">
        <f t="shared" si="4434"/>
        <v>S375-2</v>
      </c>
      <c r="CM1852">
        <f>+CM1851</f>
        <v>375</v>
      </c>
      <c r="CN1852">
        <v>2</v>
      </c>
      <c r="CO1852" s="72">
        <f t="shared" ref="CO1852:CO1855" si="4543">+CO1851*105%</f>
        <v>192633.48498743548</v>
      </c>
      <c r="CP1852" s="73">
        <f t="shared" si="4435"/>
        <v>16052.790415619624</v>
      </c>
      <c r="CQ1852" s="73">
        <f t="shared" si="4436"/>
        <v>7408.980191824442</v>
      </c>
      <c r="CR1852" s="73">
        <f t="shared" si="4437"/>
        <v>92.61225239780552</v>
      </c>
      <c r="CU1852" t="str">
        <f t="shared" si="4438"/>
        <v>T375-2</v>
      </c>
      <c r="CV1852">
        <f>+CV1851</f>
        <v>375</v>
      </c>
      <c r="CW1852">
        <v>2</v>
      </c>
      <c r="CX1852" s="72">
        <f t="shared" ref="CX1852:CX1855" si="4544">+CX1851*105%</f>
        <v>192633.48498743548</v>
      </c>
      <c r="CY1852" s="73">
        <f t="shared" si="4439"/>
        <v>16052.790415619624</v>
      </c>
      <c r="CZ1852" s="73">
        <f t="shared" si="4440"/>
        <v>7408.980191824442</v>
      </c>
      <c r="DA1852" s="73">
        <f t="shared" si="4441"/>
        <v>92.61225239780552</v>
      </c>
    </row>
    <row r="1853" spans="30:105" ht="18.75" hidden="1" customHeight="1" x14ac:dyDescent="0.2">
      <c r="AD1853" t="str">
        <f t="shared" si="4413"/>
        <v>F375-3</v>
      </c>
      <c r="AE1853">
        <f>+AE1852</f>
        <v>375</v>
      </c>
      <c r="AF1853">
        <v>3</v>
      </c>
      <c r="AG1853" s="72">
        <f t="shared" si="4539"/>
        <v>225083.50293360071</v>
      </c>
      <c r="AH1853" s="73">
        <f t="shared" si="4414"/>
        <v>18756.958577800058</v>
      </c>
      <c r="AI1853" s="73">
        <f t="shared" si="4415"/>
        <v>8657.0578051384891</v>
      </c>
      <c r="AJ1853" s="73">
        <f t="shared" si="4416"/>
        <v>108.21322256423112</v>
      </c>
      <c r="AK1853" s="69">
        <f t="shared" si="4417"/>
        <v>108.21</v>
      </c>
      <c r="AN1853" t="str">
        <f t="shared" si="4463"/>
        <v>F313-6</v>
      </c>
      <c r="AO1853">
        <f t="shared" si="4537"/>
        <v>313</v>
      </c>
      <c r="AP1853">
        <v>6</v>
      </c>
      <c r="AQ1853" s="72">
        <f t="shared" si="4535"/>
        <v>182148.85040107902</v>
      </c>
      <c r="AR1853" s="73">
        <f t="shared" si="4405"/>
        <v>15179.070866756585</v>
      </c>
      <c r="AS1853" s="73">
        <f t="shared" si="4406"/>
        <v>7005.7250154261164</v>
      </c>
      <c r="AT1853" s="73">
        <f t="shared" si="4407"/>
        <v>87.571562692826447</v>
      </c>
      <c r="AU1853" s="69">
        <f t="shared" si="4408"/>
        <v>87.57</v>
      </c>
      <c r="AX1853" t="str">
        <f t="shared" si="4418"/>
        <v>P313-6</v>
      </c>
      <c r="AY1853">
        <f t="shared" si="4538"/>
        <v>313</v>
      </c>
      <c r="AZ1853">
        <v>6</v>
      </c>
      <c r="BA1853" s="72">
        <f t="shared" si="4536"/>
        <v>174461.5962233133</v>
      </c>
      <c r="BB1853" s="73">
        <f t="shared" si="4409"/>
        <v>14538.466351942776</v>
      </c>
      <c r="BC1853" s="73">
        <f t="shared" si="4410"/>
        <v>6710.061393204358</v>
      </c>
      <c r="BD1853" s="73">
        <f t="shared" si="4411"/>
        <v>83.875767415054469</v>
      </c>
      <c r="BE1853" s="69">
        <f t="shared" si="4412"/>
        <v>83.88</v>
      </c>
      <c r="BH1853" t="str">
        <f t="shared" si="4419"/>
        <v>G375-3</v>
      </c>
      <c r="BI1853">
        <f>+BI1852</f>
        <v>375</v>
      </c>
      <c r="BJ1853">
        <v>3</v>
      </c>
      <c r="BK1853" s="72">
        <f t="shared" si="4540"/>
        <v>202265.15923680726</v>
      </c>
      <c r="BL1853" s="73">
        <f t="shared" si="4420"/>
        <v>16855.429936400604</v>
      </c>
      <c r="BM1853" s="73">
        <f t="shared" si="4421"/>
        <v>7779.4292014156636</v>
      </c>
      <c r="BN1853" s="73">
        <f t="shared" si="4422"/>
        <v>97.242865017695792</v>
      </c>
      <c r="BO1853" s="69">
        <f t="shared" si="4423"/>
        <v>97.24</v>
      </c>
      <c r="BR1853" t="str">
        <f t="shared" si="4424"/>
        <v>M375-3</v>
      </c>
      <c r="BS1853">
        <f>+BS1852</f>
        <v>375</v>
      </c>
      <c r="BT1853">
        <v>3</v>
      </c>
      <c r="BU1853" s="72">
        <f t="shared" si="4541"/>
        <v>202265.15923680726</v>
      </c>
      <c r="BV1853" s="73">
        <f t="shared" si="4425"/>
        <v>16855.429936400604</v>
      </c>
      <c r="BW1853" s="73">
        <f t="shared" si="4426"/>
        <v>7779.4292014156636</v>
      </c>
      <c r="BX1853" s="73">
        <f t="shared" si="4427"/>
        <v>97.242865017695792</v>
      </c>
      <c r="BY1853" s="69">
        <f t="shared" si="4428"/>
        <v>97.24</v>
      </c>
      <c r="CB1853" t="str">
        <f t="shared" si="4429"/>
        <v>E375-3</v>
      </c>
      <c r="CC1853">
        <f>+CC1852</f>
        <v>375</v>
      </c>
      <c r="CD1853">
        <v>3</v>
      </c>
      <c r="CE1853" s="72">
        <f t="shared" si="4542"/>
        <v>202265.15923680726</v>
      </c>
      <c r="CF1853" s="73">
        <f t="shared" si="4430"/>
        <v>16855.429936400604</v>
      </c>
      <c r="CG1853" s="73">
        <f t="shared" si="4431"/>
        <v>7779.4292014156636</v>
      </c>
      <c r="CH1853" s="73">
        <f t="shared" si="4432"/>
        <v>97.242865017695792</v>
      </c>
      <c r="CI1853" s="69">
        <f t="shared" si="4433"/>
        <v>97.24</v>
      </c>
      <c r="CL1853" t="str">
        <f t="shared" si="4434"/>
        <v>S375-3</v>
      </c>
      <c r="CM1853">
        <f>+CM1852</f>
        <v>375</v>
      </c>
      <c r="CN1853">
        <v>3</v>
      </c>
      <c r="CO1853" s="72">
        <f t="shared" si="4543"/>
        <v>202265.15923680726</v>
      </c>
      <c r="CP1853" s="73">
        <f t="shared" si="4435"/>
        <v>16855.429936400604</v>
      </c>
      <c r="CQ1853" s="73">
        <f t="shared" si="4436"/>
        <v>7779.4292014156636</v>
      </c>
      <c r="CR1853" s="73">
        <f t="shared" si="4437"/>
        <v>97.242865017695792</v>
      </c>
      <c r="CU1853" t="str">
        <f t="shared" si="4438"/>
        <v>T375-3</v>
      </c>
      <c r="CV1853">
        <f>+CV1852</f>
        <v>375</v>
      </c>
      <c r="CW1853">
        <v>3</v>
      </c>
      <c r="CX1853" s="72">
        <f t="shared" si="4544"/>
        <v>202265.15923680726</v>
      </c>
      <c r="CY1853" s="73">
        <f t="shared" si="4439"/>
        <v>16855.429936400604</v>
      </c>
      <c r="CZ1853" s="73">
        <f t="shared" si="4440"/>
        <v>7779.4292014156636</v>
      </c>
      <c r="DA1853" s="73">
        <f t="shared" si="4441"/>
        <v>97.242865017695792</v>
      </c>
    </row>
    <row r="1854" spans="30:105" ht="18.75" hidden="1" customHeight="1" x14ac:dyDescent="0.2">
      <c r="AD1854" t="str">
        <f t="shared" si="4413"/>
        <v>F375-4</v>
      </c>
      <c r="AE1854">
        <f>+AE1853</f>
        <v>375</v>
      </c>
      <c r="AF1854">
        <v>4</v>
      </c>
      <c r="AG1854" s="72">
        <f t="shared" si="4539"/>
        <v>236337.67808028075</v>
      </c>
      <c r="AH1854" s="73">
        <f t="shared" si="4414"/>
        <v>19694.806506690064</v>
      </c>
      <c r="AI1854" s="73">
        <f t="shared" si="4415"/>
        <v>9089.9106953954142</v>
      </c>
      <c r="AJ1854" s="73">
        <f t="shared" si="4416"/>
        <v>113.62388369244266</v>
      </c>
      <c r="AK1854" s="69">
        <f t="shared" si="4417"/>
        <v>113.62</v>
      </c>
      <c r="AN1854" t="str">
        <f t="shared" si="4463"/>
        <v>F314-1</v>
      </c>
      <c r="AO1854">
        <f>+AO1848+1</f>
        <v>314</v>
      </c>
      <c r="AP1854">
        <v>1</v>
      </c>
      <c r="AQ1854" s="72">
        <f>+AQ1848*100.5%</f>
        <v>143431.98243380117</v>
      </c>
      <c r="AR1854" s="73">
        <f t="shared" si="4405"/>
        <v>11952.665202816765</v>
      </c>
      <c r="AS1854" s="73">
        <f t="shared" si="4406"/>
        <v>5516.6147089923525</v>
      </c>
      <c r="AT1854" s="73">
        <f t="shared" si="4407"/>
        <v>68.957683862404409</v>
      </c>
      <c r="AU1854" s="69">
        <f t="shared" si="4408"/>
        <v>68.959999999999994</v>
      </c>
      <c r="AX1854" t="str">
        <f t="shared" si="4418"/>
        <v>P314-1</v>
      </c>
      <c r="AY1854">
        <f>+AY1848+1</f>
        <v>314</v>
      </c>
      <c r="AZ1854">
        <v>1</v>
      </c>
      <c r="BA1854" s="72">
        <f>+BA1848*100.5%</f>
        <v>137378.7018132449</v>
      </c>
      <c r="BB1854" s="73">
        <f t="shared" si="4409"/>
        <v>11448.225151103741</v>
      </c>
      <c r="BC1854" s="73">
        <f t="shared" si="4410"/>
        <v>5283.7962235863424</v>
      </c>
      <c r="BD1854" s="73">
        <f t="shared" si="4411"/>
        <v>66.047452794829283</v>
      </c>
      <c r="BE1854" s="69">
        <f t="shared" si="4412"/>
        <v>66.05</v>
      </c>
      <c r="BH1854" t="str">
        <f t="shared" si="4419"/>
        <v>G375-4</v>
      </c>
      <c r="BI1854">
        <f>+BI1853</f>
        <v>375</v>
      </c>
      <c r="BJ1854">
        <v>4</v>
      </c>
      <c r="BK1854" s="72">
        <f t="shared" si="4540"/>
        <v>212378.41719864763</v>
      </c>
      <c r="BL1854" s="73">
        <f t="shared" si="4420"/>
        <v>17698.201433220634</v>
      </c>
      <c r="BM1854" s="73">
        <f t="shared" si="4421"/>
        <v>8168.4006614864475</v>
      </c>
      <c r="BN1854" s="73">
        <f t="shared" si="4422"/>
        <v>102.10500826858059</v>
      </c>
      <c r="BO1854" s="69">
        <f t="shared" si="4423"/>
        <v>102.11</v>
      </c>
      <c r="BR1854" t="str">
        <f t="shared" si="4424"/>
        <v>M375-4</v>
      </c>
      <c r="BS1854">
        <f>+BS1853</f>
        <v>375</v>
      </c>
      <c r="BT1854">
        <v>4</v>
      </c>
      <c r="BU1854" s="72">
        <f t="shared" si="4541"/>
        <v>212378.41719864763</v>
      </c>
      <c r="BV1854" s="73">
        <f t="shared" si="4425"/>
        <v>17698.201433220634</v>
      </c>
      <c r="BW1854" s="73">
        <f t="shared" si="4426"/>
        <v>8168.4006614864475</v>
      </c>
      <c r="BX1854" s="73">
        <f t="shared" si="4427"/>
        <v>102.10500826858059</v>
      </c>
      <c r="BY1854" s="69">
        <f t="shared" si="4428"/>
        <v>102.11</v>
      </c>
      <c r="CB1854" t="str">
        <f t="shared" si="4429"/>
        <v>E375-4</v>
      </c>
      <c r="CC1854">
        <f>+CC1853</f>
        <v>375</v>
      </c>
      <c r="CD1854">
        <v>4</v>
      </c>
      <c r="CE1854" s="72">
        <f t="shared" si="4542"/>
        <v>212378.41719864763</v>
      </c>
      <c r="CF1854" s="73">
        <f t="shared" si="4430"/>
        <v>17698.201433220634</v>
      </c>
      <c r="CG1854" s="73">
        <f t="shared" si="4431"/>
        <v>8168.4006614864475</v>
      </c>
      <c r="CH1854" s="73">
        <f t="shared" si="4432"/>
        <v>102.10500826858059</v>
      </c>
      <c r="CI1854" s="69">
        <f t="shared" si="4433"/>
        <v>102.11</v>
      </c>
      <c r="CL1854" t="str">
        <f t="shared" si="4434"/>
        <v>S375-4</v>
      </c>
      <c r="CM1854">
        <f>+CM1853</f>
        <v>375</v>
      </c>
      <c r="CN1854">
        <v>4</v>
      </c>
      <c r="CO1854" s="72">
        <f t="shared" si="4543"/>
        <v>212378.41719864763</v>
      </c>
      <c r="CP1854" s="73">
        <f t="shared" si="4435"/>
        <v>17698.201433220634</v>
      </c>
      <c r="CQ1854" s="73">
        <f t="shared" si="4436"/>
        <v>8168.4006614864475</v>
      </c>
      <c r="CR1854" s="73">
        <f t="shared" si="4437"/>
        <v>102.10500826858059</v>
      </c>
      <c r="CU1854" t="str">
        <f t="shared" si="4438"/>
        <v>T375-4</v>
      </c>
      <c r="CV1854">
        <f>+CV1853</f>
        <v>375</v>
      </c>
      <c r="CW1854">
        <v>4</v>
      </c>
      <c r="CX1854" s="72">
        <f t="shared" si="4544"/>
        <v>212378.41719864763</v>
      </c>
      <c r="CY1854" s="73">
        <f t="shared" si="4439"/>
        <v>17698.201433220634</v>
      </c>
      <c r="CZ1854" s="73">
        <f t="shared" si="4440"/>
        <v>8168.4006614864475</v>
      </c>
      <c r="DA1854" s="73">
        <f t="shared" si="4441"/>
        <v>102.10500826858059</v>
      </c>
    </row>
    <row r="1855" spans="30:105" ht="18.75" hidden="1" customHeight="1" x14ac:dyDescent="0.2">
      <c r="AD1855" t="str">
        <f t="shared" si="4413"/>
        <v>F375-5</v>
      </c>
      <c r="AE1855">
        <f>+AE1854</f>
        <v>375</v>
      </c>
      <c r="AF1855">
        <v>5</v>
      </c>
      <c r="AG1855" s="72">
        <f t="shared" si="4539"/>
        <v>248154.56198429479</v>
      </c>
      <c r="AH1855" s="73">
        <f t="shared" si="4414"/>
        <v>20679.546832024567</v>
      </c>
      <c r="AI1855" s="73">
        <f t="shared" si="4415"/>
        <v>9544.4062301651848</v>
      </c>
      <c r="AJ1855" s="73">
        <f t="shared" si="4416"/>
        <v>119.3050778770648</v>
      </c>
      <c r="AK1855" s="69">
        <f t="shared" si="4417"/>
        <v>119.31</v>
      </c>
      <c r="AN1855" t="str">
        <f t="shared" si="4463"/>
        <v>F314-2</v>
      </c>
      <c r="AO1855">
        <f>AO1854</f>
        <v>314</v>
      </c>
      <c r="AP1855">
        <v>2</v>
      </c>
      <c r="AQ1855" s="72">
        <f t="shared" ref="AQ1855:AQ1859" si="4545">+AQ1854*105%</f>
        <v>150603.58155549123</v>
      </c>
      <c r="AR1855" s="73">
        <f t="shared" si="4405"/>
        <v>12550.298462957602</v>
      </c>
      <c r="AS1855" s="73">
        <f t="shared" si="4406"/>
        <v>5792.4454444419698</v>
      </c>
      <c r="AT1855" s="73">
        <f t="shared" si="4407"/>
        <v>72.405568055524625</v>
      </c>
      <c r="AU1855" s="69">
        <f t="shared" si="4408"/>
        <v>72.41</v>
      </c>
      <c r="AX1855" t="str">
        <f t="shared" si="4418"/>
        <v>P314-2</v>
      </c>
      <c r="AY1855">
        <f>AY1854</f>
        <v>314</v>
      </c>
      <c r="AZ1855">
        <v>2</v>
      </c>
      <c r="BA1855" s="72">
        <f t="shared" ref="BA1855:BA1859" si="4546">+BA1854*105%</f>
        <v>144247.63690390714</v>
      </c>
      <c r="BB1855" s="73">
        <f t="shared" si="4409"/>
        <v>12020.636408658929</v>
      </c>
      <c r="BC1855" s="73">
        <f t="shared" si="4410"/>
        <v>5547.9860347656595</v>
      </c>
      <c r="BD1855" s="73">
        <f t="shared" si="4411"/>
        <v>69.349825434570747</v>
      </c>
      <c r="BE1855" s="69">
        <f t="shared" si="4412"/>
        <v>69.349999999999994</v>
      </c>
      <c r="BH1855" t="str">
        <f t="shared" si="4419"/>
        <v>G375-5</v>
      </c>
      <c r="BI1855">
        <f>+BI1854</f>
        <v>375</v>
      </c>
      <c r="BJ1855">
        <v>5</v>
      </c>
      <c r="BK1855" s="72">
        <f t="shared" si="4540"/>
        <v>222997.33805858003</v>
      </c>
      <c r="BL1855" s="73">
        <f t="shared" si="4420"/>
        <v>18583.111504881668</v>
      </c>
      <c r="BM1855" s="73">
        <f t="shared" si="4421"/>
        <v>8576.8206945607708</v>
      </c>
      <c r="BN1855" s="73">
        <f t="shared" si="4422"/>
        <v>107.21025868200964</v>
      </c>
      <c r="BO1855" s="69">
        <f t="shared" si="4423"/>
        <v>107.21</v>
      </c>
      <c r="BR1855" t="str">
        <f t="shared" si="4424"/>
        <v>M375-5</v>
      </c>
      <c r="BS1855">
        <f>+BS1854</f>
        <v>375</v>
      </c>
      <c r="BT1855">
        <v>5</v>
      </c>
      <c r="BU1855" s="72">
        <f t="shared" si="4541"/>
        <v>222997.33805858003</v>
      </c>
      <c r="BV1855" s="73">
        <f t="shared" si="4425"/>
        <v>18583.111504881668</v>
      </c>
      <c r="BW1855" s="73">
        <f t="shared" si="4426"/>
        <v>8576.8206945607708</v>
      </c>
      <c r="BX1855" s="73">
        <f t="shared" si="4427"/>
        <v>107.21025868200964</v>
      </c>
      <c r="BY1855" s="69">
        <f t="shared" si="4428"/>
        <v>107.21</v>
      </c>
      <c r="CB1855" t="str">
        <f t="shared" si="4429"/>
        <v>E375-5</v>
      </c>
      <c r="CC1855">
        <f>+CC1854</f>
        <v>375</v>
      </c>
      <c r="CD1855">
        <v>5</v>
      </c>
      <c r="CE1855" s="72">
        <f t="shared" si="4542"/>
        <v>222997.33805858003</v>
      </c>
      <c r="CF1855" s="73">
        <f t="shared" si="4430"/>
        <v>18583.111504881668</v>
      </c>
      <c r="CG1855" s="73">
        <f t="shared" si="4431"/>
        <v>8576.8206945607708</v>
      </c>
      <c r="CH1855" s="73">
        <f t="shared" si="4432"/>
        <v>107.21025868200964</v>
      </c>
      <c r="CI1855" s="69">
        <f t="shared" si="4433"/>
        <v>107.21</v>
      </c>
      <c r="CL1855" t="str">
        <f t="shared" si="4434"/>
        <v>S375-5</v>
      </c>
      <c r="CM1855">
        <f>+CM1854</f>
        <v>375</v>
      </c>
      <c r="CN1855">
        <v>5</v>
      </c>
      <c r="CO1855" s="72">
        <f t="shared" si="4543"/>
        <v>222997.33805858003</v>
      </c>
      <c r="CP1855" s="73">
        <f t="shared" si="4435"/>
        <v>18583.111504881668</v>
      </c>
      <c r="CQ1855" s="73">
        <f t="shared" si="4436"/>
        <v>8576.8206945607708</v>
      </c>
      <c r="CR1855" s="73">
        <f t="shared" si="4437"/>
        <v>107.21025868200964</v>
      </c>
      <c r="CU1855" t="str">
        <f t="shared" si="4438"/>
        <v>T375-5</v>
      </c>
      <c r="CV1855">
        <f>+CV1854</f>
        <v>375</v>
      </c>
      <c r="CW1855">
        <v>5</v>
      </c>
      <c r="CX1855" s="72">
        <f t="shared" si="4544"/>
        <v>222997.33805858003</v>
      </c>
      <c r="CY1855" s="73">
        <f t="shared" si="4439"/>
        <v>18583.111504881668</v>
      </c>
      <c r="CZ1855" s="73">
        <f t="shared" si="4440"/>
        <v>8576.8206945607708</v>
      </c>
      <c r="DA1855" s="73">
        <f t="shared" si="4441"/>
        <v>107.21025868200964</v>
      </c>
    </row>
    <row r="1856" spans="30:105" ht="18.75" hidden="1" customHeight="1" x14ac:dyDescent="0.2">
      <c r="AD1856" t="str">
        <f t="shared" si="4413"/>
        <v>F376-1</v>
      </c>
      <c r="AE1856">
        <f>+AE1851+1</f>
        <v>376</v>
      </c>
      <c r="AF1856">
        <v>1</v>
      </c>
      <c r="AG1856" s="72">
        <f>+AG1851*100.5%</f>
        <v>205178.15913675164</v>
      </c>
      <c r="AH1856" s="73">
        <f t="shared" si="4414"/>
        <v>17098.179928062636</v>
      </c>
      <c r="AI1856" s="73">
        <f t="shared" si="4415"/>
        <v>7891.4676591058324</v>
      </c>
      <c r="AJ1856" s="73">
        <f t="shared" si="4416"/>
        <v>98.643345738822902</v>
      </c>
      <c r="AK1856" s="69">
        <f t="shared" si="4417"/>
        <v>98.64</v>
      </c>
      <c r="AN1856" t="str">
        <f t="shared" si="4463"/>
        <v>F314-3</v>
      </c>
      <c r="AO1856">
        <f t="shared" ref="AO1856:AO1859" si="4547">AO1855</f>
        <v>314</v>
      </c>
      <c r="AP1856">
        <v>3</v>
      </c>
      <c r="AQ1856" s="72">
        <f t="shared" si="4545"/>
        <v>158133.7606332658</v>
      </c>
      <c r="AR1856" s="73">
        <f t="shared" si="4405"/>
        <v>13177.813386105483</v>
      </c>
      <c r="AS1856" s="73">
        <f t="shared" si="4406"/>
        <v>6082.0677166640689</v>
      </c>
      <c r="AT1856" s="73">
        <f t="shared" si="4407"/>
        <v>76.025846458300862</v>
      </c>
      <c r="AU1856" s="69">
        <f t="shared" si="4408"/>
        <v>76.03</v>
      </c>
      <c r="AX1856" t="str">
        <f t="shared" si="4418"/>
        <v>P314-3</v>
      </c>
      <c r="AY1856">
        <f t="shared" ref="AY1856:AY1859" si="4548">AY1855</f>
        <v>314</v>
      </c>
      <c r="AZ1856">
        <v>3</v>
      </c>
      <c r="BA1856" s="72">
        <f t="shared" si="4546"/>
        <v>151460.01874910251</v>
      </c>
      <c r="BB1856" s="73">
        <f t="shared" si="4409"/>
        <v>12621.668229091876</v>
      </c>
      <c r="BC1856" s="73">
        <f t="shared" si="4410"/>
        <v>5825.3853365039431</v>
      </c>
      <c r="BD1856" s="73">
        <f t="shared" si="4411"/>
        <v>72.81731670629928</v>
      </c>
      <c r="BE1856" s="69">
        <f t="shared" si="4412"/>
        <v>72.819999999999993</v>
      </c>
      <c r="BH1856" t="str">
        <f t="shared" si="4419"/>
        <v>G376-1</v>
      </c>
      <c r="BI1856">
        <f>+BI1851+1</f>
        <v>376</v>
      </c>
      <c r="BJ1856">
        <v>1</v>
      </c>
      <c r="BK1856" s="72">
        <f>+BK1851*100.5%</f>
        <v>184377.76420225966</v>
      </c>
      <c r="BL1856" s="73">
        <f t="shared" si="4420"/>
        <v>15364.813683521637</v>
      </c>
      <c r="BM1856" s="73">
        <f t="shared" si="4421"/>
        <v>7091.4524693176791</v>
      </c>
      <c r="BN1856" s="73">
        <f t="shared" si="4422"/>
        <v>88.643155866470991</v>
      </c>
      <c r="BO1856" s="69">
        <f t="shared" si="4423"/>
        <v>88.64</v>
      </c>
      <c r="BR1856" t="str">
        <f t="shared" si="4424"/>
        <v>M376-1</v>
      </c>
      <c r="BS1856">
        <f>+BS1851+1</f>
        <v>376</v>
      </c>
      <c r="BT1856">
        <v>1</v>
      </c>
      <c r="BU1856" s="72">
        <f>+BU1851*100.5%</f>
        <v>184377.76420225966</v>
      </c>
      <c r="BV1856" s="73">
        <f t="shared" si="4425"/>
        <v>15364.813683521637</v>
      </c>
      <c r="BW1856" s="73">
        <f t="shared" si="4426"/>
        <v>7091.4524693176791</v>
      </c>
      <c r="BX1856" s="73">
        <f t="shared" si="4427"/>
        <v>88.643155866470991</v>
      </c>
      <c r="BY1856" s="69">
        <f t="shared" si="4428"/>
        <v>88.64</v>
      </c>
      <c r="CB1856" t="str">
        <f t="shared" si="4429"/>
        <v>E376-1</v>
      </c>
      <c r="CC1856">
        <f>+CC1851+1</f>
        <v>376</v>
      </c>
      <c r="CD1856">
        <v>1</v>
      </c>
      <c r="CE1856" s="72">
        <f>+CE1851*100.5%</f>
        <v>184377.76420225966</v>
      </c>
      <c r="CF1856" s="73">
        <f t="shared" si="4430"/>
        <v>15364.813683521637</v>
      </c>
      <c r="CG1856" s="73">
        <f t="shared" si="4431"/>
        <v>7091.4524693176791</v>
      </c>
      <c r="CH1856" s="73">
        <f t="shared" si="4432"/>
        <v>88.643155866470991</v>
      </c>
      <c r="CI1856" s="69">
        <f t="shared" si="4433"/>
        <v>88.64</v>
      </c>
      <c r="CL1856" t="str">
        <f t="shared" si="4434"/>
        <v>S376-1</v>
      </c>
      <c r="CM1856">
        <f>+CM1851+1</f>
        <v>376</v>
      </c>
      <c r="CN1856">
        <v>1</v>
      </c>
      <c r="CO1856" s="72">
        <f>+CO1851*100.5%</f>
        <v>184377.76420225966</v>
      </c>
      <c r="CP1856" s="73">
        <f t="shared" si="4435"/>
        <v>15364.813683521637</v>
      </c>
      <c r="CQ1856" s="73">
        <f t="shared" si="4436"/>
        <v>7091.4524693176791</v>
      </c>
      <c r="CR1856" s="73">
        <f t="shared" si="4437"/>
        <v>88.643155866470991</v>
      </c>
      <c r="CU1856" t="str">
        <f t="shared" si="4438"/>
        <v>T376-1</v>
      </c>
      <c r="CV1856">
        <f>+CV1851+1</f>
        <v>376</v>
      </c>
      <c r="CW1856">
        <v>1</v>
      </c>
      <c r="CX1856" s="72">
        <f>+CX1851*100.5%</f>
        <v>184377.76420225966</v>
      </c>
      <c r="CY1856" s="73">
        <f t="shared" si="4439"/>
        <v>15364.813683521637</v>
      </c>
      <c r="CZ1856" s="73">
        <f t="shared" si="4440"/>
        <v>7091.4524693176791</v>
      </c>
      <c r="DA1856" s="73">
        <f t="shared" si="4441"/>
        <v>88.643155866470991</v>
      </c>
    </row>
    <row r="1857" spans="30:105" ht="18.75" hidden="1" customHeight="1" x14ac:dyDescent="0.2">
      <c r="AD1857" t="str">
        <f t="shared" si="4413"/>
        <v>F376-2</v>
      </c>
      <c r="AE1857">
        <f>+AE1856</f>
        <v>376</v>
      </c>
      <c r="AF1857">
        <v>2</v>
      </c>
      <c r="AG1857" s="72">
        <f t="shared" ref="AG1857:AG1860" si="4549">+AG1856*105%</f>
        <v>215437.06709358923</v>
      </c>
      <c r="AH1857" s="73">
        <f t="shared" si="4414"/>
        <v>17953.08892446577</v>
      </c>
      <c r="AI1857" s="73">
        <f t="shared" si="4415"/>
        <v>8286.0410420611242</v>
      </c>
      <c r="AJ1857" s="73">
        <f t="shared" si="4416"/>
        <v>103.57551302576405</v>
      </c>
      <c r="AK1857" s="69">
        <f t="shared" si="4417"/>
        <v>103.58</v>
      </c>
      <c r="AN1857" t="str">
        <f t="shared" si="4463"/>
        <v>F314-4</v>
      </c>
      <c r="AO1857">
        <f t="shared" si="4547"/>
        <v>314</v>
      </c>
      <c r="AP1857">
        <v>4</v>
      </c>
      <c r="AQ1857" s="72">
        <f t="shared" si="4545"/>
        <v>166040.44866492911</v>
      </c>
      <c r="AR1857" s="73">
        <f t="shared" si="4405"/>
        <v>13836.704055410759</v>
      </c>
      <c r="AS1857" s="73">
        <f t="shared" si="4406"/>
        <v>6386.1711024972738</v>
      </c>
      <c r="AT1857" s="73">
        <f t="shared" si="4407"/>
        <v>79.827138781215922</v>
      </c>
      <c r="AU1857" s="69">
        <f t="shared" si="4408"/>
        <v>79.83</v>
      </c>
      <c r="AX1857" t="str">
        <f t="shared" si="4418"/>
        <v>P314-4</v>
      </c>
      <c r="AY1857">
        <f t="shared" si="4548"/>
        <v>314</v>
      </c>
      <c r="AZ1857">
        <v>4</v>
      </c>
      <c r="BA1857" s="72">
        <f t="shared" si="4546"/>
        <v>159033.01968655764</v>
      </c>
      <c r="BB1857" s="73">
        <f t="shared" si="4409"/>
        <v>13252.75164054647</v>
      </c>
      <c r="BC1857" s="73">
        <f t="shared" si="4410"/>
        <v>6116.6546033291397</v>
      </c>
      <c r="BD1857" s="73">
        <f t="shared" si="4411"/>
        <v>76.458182541614249</v>
      </c>
      <c r="BE1857" s="69">
        <f t="shared" si="4412"/>
        <v>76.459999999999994</v>
      </c>
      <c r="BH1857" t="str">
        <f t="shared" si="4419"/>
        <v>G376-2</v>
      </c>
      <c r="BI1857">
        <f>+BI1856</f>
        <v>376</v>
      </c>
      <c r="BJ1857">
        <v>2</v>
      </c>
      <c r="BK1857" s="72">
        <f t="shared" ref="BK1857:BK1860" si="4550">+BK1856*105%</f>
        <v>193596.65241237264</v>
      </c>
      <c r="BL1857" s="73">
        <f t="shared" si="4420"/>
        <v>16133.054367697719</v>
      </c>
      <c r="BM1857" s="73">
        <f t="shared" si="4421"/>
        <v>7446.0250927835632</v>
      </c>
      <c r="BN1857" s="73">
        <f t="shared" si="4422"/>
        <v>93.075313659794546</v>
      </c>
      <c r="BO1857" s="69">
        <f t="shared" si="4423"/>
        <v>93.08</v>
      </c>
      <c r="BR1857" t="str">
        <f t="shared" si="4424"/>
        <v>M376-2</v>
      </c>
      <c r="BS1857">
        <f>+BS1856</f>
        <v>376</v>
      </c>
      <c r="BT1857">
        <v>2</v>
      </c>
      <c r="BU1857" s="72">
        <f t="shared" ref="BU1857:BU1860" si="4551">+BU1856*105%</f>
        <v>193596.65241237264</v>
      </c>
      <c r="BV1857" s="73">
        <f t="shared" si="4425"/>
        <v>16133.054367697719</v>
      </c>
      <c r="BW1857" s="73">
        <f t="shared" si="4426"/>
        <v>7446.0250927835632</v>
      </c>
      <c r="BX1857" s="73">
        <f t="shared" si="4427"/>
        <v>93.075313659794546</v>
      </c>
      <c r="BY1857" s="69">
        <f t="shared" si="4428"/>
        <v>93.08</v>
      </c>
      <c r="CB1857" t="str">
        <f t="shared" si="4429"/>
        <v>E376-2</v>
      </c>
      <c r="CC1857">
        <f>+CC1856</f>
        <v>376</v>
      </c>
      <c r="CD1857">
        <v>2</v>
      </c>
      <c r="CE1857" s="72">
        <f t="shared" ref="CE1857:CE1860" si="4552">+CE1856*105%</f>
        <v>193596.65241237264</v>
      </c>
      <c r="CF1857" s="73">
        <f t="shared" si="4430"/>
        <v>16133.054367697719</v>
      </c>
      <c r="CG1857" s="73">
        <f t="shared" si="4431"/>
        <v>7446.0250927835632</v>
      </c>
      <c r="CH1857" s="73">
        <f t="shared" si="4432"/>
        <v>93.075313659794546</v>
      </c>
      <c r="CI1857" s="69">
        <f t="shared" si="4433"/>
        <v>93.08</v>
      </c>
      <c r="CL1857" t="str">
        <f t="shared" si="4434"/>
        <v>S376-2</v>
      </c>
      <c r="CM1857">
        <f>+CM1856</f>
        <v>376</v>
      </c>
      <c r="CN1857">
        <v>2</v>
      </c>
      <c r="CO1857" s="72">
        <f t="shared" ref="CO1857:CO1860" si="4553">+CO1856*105%</f>
        <v>193596.65241237264</v>
      </c>
      <c r="CP1857" s="73">
        <f t="shared" si="4435"/>
        <v>16133.054367697719</v>
      </c>
      <c r="CQ1857" s="73">
        <f t="shared" si="4436"/>
        <v>7446.0250927835632</v>
      </c>
      <c r="CR1857" s="73">
        <f t="shared" si="4437"/>
        <v>93.075313659794546</v>
      </c>
      <c r="CU1857" t="str">
        <f t="shared" si="4438"/>
        <v>T376-2</v>
      </c>
      <c r="CV1857">
        <f>+CV1856</f>
        <v>376</v>
      </c>
      <c r="CW1857">
        <v>2</v>
      </c>
      <c r="CX1857" s="72">
        <f t="shared" ref="CX1857:CX1860" si="4554">+CX1856*105%</f>
        <v>193596.65241237264</v>
      </c>
      <c r="CY1857" s="73">
        <f t="shared" si="4439"/>
        <v>16133.054367697719</v>
      </c>
      <c r="CZ1857" s="73">
        <f t="shared" si="4440"/>
        <v>7446.0250927835632</v>
      </c>
      <c r="DA1857" s="73">
        <f t="shared" si="4441"/>
        <v>93.075313659794546</v>
      </c>
    </row>
    <row r="1858" spans="30:105" ht="18.75" hidden="1" customHeight="1" x14ac:dyDescent="0.2">
      <c r="AD1858" t="str">
        <f t="shared" si="4413"/>
        <v>F376-3</v>
      </c>
      <c r="AE1858">
        <f>+AE1857</f>
        <v>376</v>
      </c>
      <c r="AF1858">
        <v>3</v>
      </c>
      <c r="AG1858" s="72">
        <f t="shared" si="4549"/>
        <v>226208.92044826871</v>
      </c>
      <c r="AH1858" s="73">
        <f t="shared" si="4414"/>
        <v>18850.743370689059</v>
      </c>
      <c r="AI1858" s="73">
        <f t="shared" si="4415"/>
        <v>8700.3430941641818</v>
      </c>
      <c r="AJ1858" s="73">
        <f t="shared" si="4416"/>
        <v>108.75428867705226</v>
      </c>
      <c r="AK1858" s="69">
        <f t="shared" si="4417"/>
        <v>108.75</v>
      </c>
      <c r="AN1858" t="str">
        <f t="shared" si="4463"/>
        <v>F314-5</v>
      </c>
      <c r="AO1858">
        <f t="shared" si="4547"/>
        <v>314</v>
      </c>
      <c r="AP1858">
        <v>5</v>
      </c>
      <c r="AQ1858" s="72">
        <f t="shared" si="4545"/>
        <v>174342.47109817556</v>
      </c>
      <c r="AR1858" s="73">
        <f t="shared" si="4405"/>
        <v>14528.539258181298</v>
      </c>
      <c r="AS1858" s="73">
        <f t="shared" si="4406"/>
        <v>6705.479657622137</v>
      </c>
      <c r="AT1858" s="73">
        <f t="shared" si="4407"/>
        <v>83.818495720276715</v>
      </c>
      <c r="AU1858" s="69">
        <f t="shared" si="4408"/>
        <v>83.82</v>
      </c>
      <c r="AX1858" t="str">
        <f t="shared" si="4418"/>
        <v>P314-5</v>
      </c>
      <c r="AY1858">
        <f t="shared" si="4548"/>
        <v>314</v>
      </c>
      <c r="AZ1858">
        <v>5</v>
      </c>
      <c r="BA1858" s="72">
        <f t="shared" si="4546"/>
        <v>166984.67067088553</v>
      </c>
      <c r="BB1858" s="73">
        <f t="shared" si="4409"/>
        <v>13915.389222573795</v>
      </c>
      <c r="BC1858" s="73">
        <f t="shared" si="4410"/>
        <v>6422.4873334955973</v>
      </c>
      <c r="BD1858" s="73">
        <f t="shared" si="4411"/>
        <v>80.28109166869497</v>
      </c>
      <c r="BE1858" s="69">
        <f t="shared" si="4412"/>
        <v>80.28</v>
      </c>
      <c r="BH1858" t="str">
        <f t="shared" si="4419"/>
        <v>G376-3</v>
      </c>
      <c r="BI1858">
        <f>+BI1857</f>
        <v>376</v>
      </c>
      <c r="BJ1858">
        <v>3</v>
      </c>
      <c r="BK1858" s="72">
        <f t="shared" si="4550"/>
        <v>203276.48503299127</v>
      </c>
      <c r="BL1858" s="73">
        <f t="shared" si="4420"/>
        <v>16939.707086082606</v>
      </c>
      <c r="BM1858" s="73">
        <f t="shared" si="4421"/>
        <v>7818.3263474227415</v>
      </c>
      <c r="BN1858" s="73">
        <f t="shared" si="4422"/>
        <v>97.72907934278426</v>
      </c>
      <c r="BO1858" s="69">
        <f t="shared" si="4423"/>
        <v>97.73</v>
      </c>
      <c r="BR1858" t="str">
        <f t="shared" si="4424"/>
        <v>M376-3</v>
      </c>
      <c r="BS1858">
        <f>+BS1857</f>
        <v>376</v>
      </c>
      <c r="BT1858">
        <v>3</v>
      </c>
      <c r="BU1858" s="72">
        <f t="shared" si="4551"/>
        <v>203276.48503299127</v>
      </c>
      <c r="BV1858" s="73">
        <f t="shared" si="4425"/>
        <v>16939.707086082606</v>
      </c>
      <c r="BW1858" s="73">
        <f t="shared" si="4426"/>
        <v>7818.3263474227415</v>
      </c>
      <c r="BX1858" s="73">
        <f t="shared" si="4427"/>
        <v>97.72907934278426</v>
      </c>
      <c r="BY1858" s="69">
        <f t="shared" si="4428"/>
        <v>97.73</v>
      </c>
      <c r="CB1858" t="str">
        <f t="shared" si="4429"/>
        <v>E376-3</v>
      </c>
      <c r="CC1858">
        <f>+CC1857</f>
        <v>376</v>
      </c>
      <c r="CD1858">
        <v>3</v>
      </c>
      <c r="CE1858" s="72">
        <f t="shared" si="4552"/>
        <v>203276.48503299127</v>
      </c>
      <c r="CF1858" s="73">
        <f t="shared" si="4430"/>
        <v>16939.707086082606</v>
      </c>
      <c r="CG1858" s="73">
        <f t="shared" si="4431"/>
        <v>7818.3263474227415</v>
      </c>
      <c r="CH1858" s="73">
        <f t="shared" si="4432"/>
        <v>97.72907934278426</v>
      </c>
      <c r="CI1858" s="69">
        <f t="shared" si="4433"/>
        <v>97.73</v>
      </c>
      <c r="CL1858" t="str">
        <f t="shared" si="4434"/>
        <v>S376-3</v>
      </c>
      <c r="CM1858">
        <f>+CM1857</f>
        <v>376</v>
      </c>
      <c r="CN1858">
        <v>3</v>
      </c>
      <c r="CO1858" s="72">
        <f t="shared" si="4553"/>
        <v>203276.48503299127</v>
      </c>
      <c r="CP1858" s="73">
        <f t="shared" si="4435"/>
        <v>16939.707086082606</v>
      </c>
      <c r="CQ1858" s="73">
        <f t="shared" si="4436"/>
        <v>7818.3263474227415</v>
      </c>
      <c r="CR1858" s="73">
        <f t="shared" si="4437"/>
        <v>97.72907934278426</v>
      </c>
      <c r="CU1858" t="str">
        <f t="shared" si="4438"/>
        <v>T376-3</v>
      </c>
      <c r="CV1858">
        <f>+CV1857</f>
        <v>376</v>
      </c>
      <c r="CW1858">
        <v>3</v>
      </c>
      <c r="CX1858" s="72">
        <f t="shared" si="4554"/>
        <v>203276.48503299127</v>
      </c>
      <c r="CY1858" s="73">
        <f t="shared" si="4439"/>
        <v>16939.707086082606</v>
      </c>
      <c r="CZ1858" s="73">
        <f t="shared" si="4440"/>
        <v>7818.3263474227415</v>
      </c>
      <c r="DA1858" s="73">
        <f t="shared" si="4441"/>
        <v>97.72907934278426</v>
      </c>
    </row>
    <row r="1859" spans="30:105" ht="18.75" hidden="1" customHeight="1" x14ac:dyDescent="0.2">
      <c r="AD1859" t="str">
        <f t="shared" si="4413"/>
        <v>F376-4</v>
      </c>
      <c r="AE1859">
        <f>+AE1858</f>
        <v>376</v>
      </c>
      <c r="AF1859">
        <v>4</v>
      </c>
      <c r="AG1859" s="72">
        <f t="shared" si="4549"/>
        <v>237519.36647068214</v>
      </c>
      <c r="AH1859" s="73">
        <f t="shared" si="4414"/>
        <v>19793.280539223513</v>
      </c>
      <c r="AI1859" s="73">
        <f t="shared" si="4415"/>
        <v>9135.36024887239</v>
      </c>
      <c r="AJ1859" s="73">
        <f t="shared" si="4416"/>
        <v>114.19200311090488</v>
      </c>
      <c r="AK1859" s="69">
        <f t="shared" si="4417"/>
        <v>114.19</v>
      </c>
      <c r="AN1859" t="str">
        <f t="shared" si="4463"/>
        <v>F314-6</v>
      </c>
      <c r="AO1859">
        <f t="shared" si="4547"/>
        <v>314</v>
      </c>
      <c r="AP1859">
        <v>6</v>
      </c>
      <c r="AQ1859" s="72">
        <f t="shared" si="4545"/>
        <v>183059.59465308435</v>
      </c>
      <c r="AR1859" s="73">
        <f t="shared" si="4405"/>
        <v>15254.966221090363</v>
      </c>
      <c r="AS1859" s="73">
        <f t="shared" si="4406"/>
        <v>7040.7536405032442</v>
      </c>
      <c r="AT1859" s="73">
        <f t="shared" si="4407"/>
        <v>88.009420506290553</v>
      </c>
      <c r="AU1859" s="69">
        <f t="shared" si="4408"/>
        <v>88.01</v>
      </c>
      <c r="AX1859" t="str">
        <f t="shared" si="4418"/>
        <v>P314-6</v>
      </c>
      <c r="AY1859">
        <f t="shared" si="4548"/>
        <v>314</v>
      </c>
      <c r="AZ1859">
        <v>6</v>
      </c>
      <c r="BA1859" s="72">
        <f t="shared" si="4546"/>
        <v>175333.90420442983</v>
      </c>
      <c r="BB1859" s="73">
        <f t="shared" si="4409"/>
        <v>14611.158683702486</v>
      </c>
      <c r="BC1859" s="73">
        <f t="shared" si="4410"/>
        <v>6743.6117001703778</v>
      </c>
      <c r="BD1859" s="73">
        <f t="shared" si="4411"/>
        <v>84.295146252129726</v>
      </c>
      <c r="BE1859" s="69">
        <f t="shared" si="4412"/>
        <v>84.3</v>
      </c>
      <c r="BH1859" t="str">
        <f t="shared" si="4419"/>
        <v>G376-4</v>
      </c>
      <c r="BI1859">
        <f>+BI1858</f>
        <v>376</v>
      </c>
      <c r="BJ1859">
        <v>4</v>
      </c>
      <c r="BK1859" s="72">
        <f t="shared" si="4550"/>
        <v>213440.30928464085</v>
      </c>
      <c r="BL1859" s="73">
        <f t="shared" si="4420"/>
        <v>17786.692440386738</v>
      </c>
      <c r="BM1859" s="73">
        <f t="shared" si="4421"/>
        <v>8209.2426647938792</v>
      </c>
      <c r="BN1859" s="73">
        <f t="shared" si="4422"/>
        <v>102.61553330992349</v>
      </c>
      <c r="BO1859" s="69">
        <f t="shared" si="4423"/>
        <v>102.62</v>
      </c>
      <c r="BR1859" t="str">
        <f t="shared" si="4424"/>
        <v>M376-4</v>
      </c>
      <c r="BS1859">
        <f>+BS1858</f>
        <v>376</v>
      </c>
      <c r="BT1859">
        <v>4</v>
      </c>
      <c r="BU1859" s="72">
        <f t="shared" si="4551"/>
        <v>213440.30928464085</v>
      </c>
      <c r="BV1859" s="73">
        <f t="shared" si="4425"/>
        <v>17786.692440386738</v>
      </c>
      <c r="BW1859" s="73">
        <f t="shared" si="4426"/>
        <v>8209.2426647938792</v>
      </c>
      <c r="BX1859" s="73">
        <f t="shared" si="4427"/>
        <v>102.61553330992349</v>
      </c>
      <c r="BY1859" s="69">
        <f t="shared" si="4428"/>
        <v>102.62</v>
      </c>
      <c r="CB1859" t="str">
        <f t="shared" si="4429"/>
        <v>E376-4</v>
      </c>
      <c r="CC1859">
        <f>+CC1858</f>
        <v>376</v>
      </c>
      <c r="CD1859">
        <v>4</v>
      </c>
      <c r="CE1859" s="72">
        <f t="shared" si="4552"/>
        <v>213440.30928464085</v>
      </c>
      <c r="CF1859" s="73">
        <f t="shared" si="4430"/>
        <v>17786.692440386738</v>
      </c>
      <c r="CG1859" s="73">
        <f t="shared" si="4431"/>
        <v>8209.2426647938792</v>
      </c>
      <c r="CH1859" s="73">
        <f t="shared" si="4432"/>
        <v>102.61553330992349</v>
      </c>
      <c r="CI1859" s="69">
        <f t="shared" si="4433"/>
        <v>102.62</v>
      </c>
      <c r="CL1859" t="str">
        <f t="shared" si="4434"/>
        <v>S376-4</v>
      </c>
      <c r="CM1859">
        <f>+CM1858</f>
        <v>376</v>
      </c>
      <c r="CN1859">
        <v>4</v>
      </c>
      <c r="CO1859" s="72">
        <f t="shared" si="4553"/>
        <v>213440.30928464085</v>
      </c>
      <c r="CP1859" s="73">
        <f t="shared" si="4435"/>
        <v>17786.692440386738</v>
      </c>
      <c r="CQ1859" s="73">
        <f t="shared" si="4436"/>
        <v>8209.2426647938792</v>
      </c>
      <c r="CR1859" s="73">
        <f t="shared" si="4437"/>
        <v>102.61553330992349</v>
      </c>
      <c r="CU1859" t="str">
        <f t="shared" si="4438"/>
        <v>T376-4</v>
      </c>
      <c r="CV1859">
        <f>+CV1858</f>
        <v>376</v>
      </c>
      <c r="CW1859">
        <v>4</v>
      </c>
      <c r="CX1859" s="72">
        <f t="shared" si="4554"/>
        <v>213440.30928464085</v>
      </c>
      <c r="CY1859" s="73">
        <f t="shared" si="4439"/>
        <v>17786.692440386738</v>
      </c>
      <c r="CZ1859" s="73">
        <f t="shared" si="4440"/>
        <v>8209.2426647938792</v>
      </c>
      <c r="DA1859" s="73">
        <f t="shared" si="4441"/>
        <v>102.61553330992349</v>
      </c>
    </row>
    <row r="1860" spans="30:105" ht="18.75" hidden="1" customHeight="1" x14ac:dyDescent="0.2">
      <c r="AD1860" t="str">
        <f t="shared" si="4413"/>
        <v>F376-5</v>
      </c>
      <c r="AE1860">
        <f>+AE1859</f>
        <v>376</v>
      </c>
      <c r="AF1860">
        <v>5</v>
      </c>
      <c r="AG1860" s="72">
        <f t="shared" si="4549"/>
        <v>249395.33479421627</v>
      </c>
      <c r="AH1860" s="73">
        <f t="shared" si="4414"/>
        <v>20782.944566184688</v>
      </c>
      <c r="AI1860" s="73">
        <f t="shared" si="4415"/>
        <v>9592.128261316011</v>
      </c>
      <c r="AJ1860" s="73">
        <f t="shared" si="4416"/>
        <v>119.90160326645012</v>
      </c>
      <c r="AK1860" s="69">
        <f t="shared" si="4417"/>
        <v>119.9</v>
      </c>
      <c r="AN1860" t="str">
        <f t="shared" si="4463"/>
        <v>F315-1</v>
      </c>
      <c r="AO1860">
        <f>+AO1854+1</f>
        <v>315</v>
      </c>
      <c r="AP1860">
        <v>1</v>
      </c>
      <c r="AQ1860" s="72">
        <f>+AQ1854*100.5%</f>
        <v>144149.14234597015</v>
      </c>
      <c r="AR1860" s="73">
        <f t="shared" si="4405"/>
        <v>12012.428528830846</v>
      </c>
      <c r="AS1860" s="73">
        <f t="shared" si="4406"/>
        <v>5544.1977825373133</v>
      </c>
      <c r="AT1860" s="73">
        <f t="shared" si="4407"/>
        <v>69.302472281716419</v>
      </c>
      <c r="AU1860" s="69">
        <f t="shared" si="4408"/>
        <v>69.3</v>
      </c>
      <c r="AX1860" t="str">
        <f t="shared" si="4418"/>
        <v>P315-1</v>
      </c>
      <c r="AY1860">
        <f>+AY1854+1</f>
        <v>315</v>
      </c>
      <c r="AZ1860">
        <v>1</v>
      </c>
      <c r="BA1860" s="72">
        <f>+BA1854*100.5%</f>
        <v>138065.5953223111</v>
      </c>
      <c r="BB1860" s="73">
        <f t="shared" si="4409"/>
        <v>11505.466276859259</v>
      </c>
      <c r="BC1860" s="73">
        <f t="shared" si="4410"/>
        <v>5310.2152047042728</v>
      </c>
      <c r="BD1860" s="73">
        <f t="shared" si="4411"/>
        <v>66.37769005880341</v>
      </c>
      <c r="BE1860" s="69">
        <f t="shared" si="4412"/>
        <v>66.38</v>
      </c>
      <c r="BH1860" t="str">
        <f t="shared" si="4419"/>
        <v>G376-5</v>
      </c>
      <c r="BI1860">
        <f>+BI1859</f>
        <v>376</v>
      </c>
      <c r="BJ1860">
        <v>5</v>
      </c>
      <c r="BK1860" s="72">
        <f t="shared" si="4550"/>
        <v>224112.3247488729</v>
      </c>
      <c r="BL1860" s="73">
        <f t="shared" si="4420"/>
        <v>18676.027062406076</v>
      </c>
      <c r="BM1860" s="73">
        <f t="shared" si="4421"/>
        <v>8619.7047980335738</v>
      </c>
      <c r="BN1860" s="73">
        <f t="shared" si="4422"/>
        <v>107.74630997541966</v>
      </c>
      <c r="BO1860" s="69">
        <f t="shared" si="4423"/>
        <v>107.75</v>
      </c>
      <c r="BR1860" t="str">
        <f t="shared" si="4424"/>
        <v>M376-5</v>
      </c>
      <c r="BS1860">
        <f>+BS1859</f>
        <v>376</v>
      </c>
      <c r="BT1860">
        <v>5</v>
      </c>
      <c r="BU1860" s="72">
        <f t="shared" si="4551"/>
        <v>224112.3247488729</v>
      </c>
      <c r="BV1860" s="73">
        <f t="shared" si="4425"/>
        <v>18676.027062406076</v>
      </c>
      <c r="BW1860" s="73">
        <f t="shared" si="4426"/>
        <v>8619.7047980335738</v>
      </c>
      <c r="BX1860" s="73">
        <f t="shared" si="4427"/>
        <v>107.74630997541966</v>
      </c>
      <c r="BY1860" s="69">
        <f t="shared" si="4428"/>
        <v>107.75</v>
      </c>
      <c r="CB1860" t="str">
        <f t="shared" si="4429"/>
        <v>E376-5</v>
      </c>
      <c r="CC1860">
        <f>+CC1859</f>
        <v>376</v>
      </c>
      <c r="CD1860">
        <v>5</v>
      </c>
      <c r="CE1860" s="72">
        <f t="shared" si="4552"/>
        <v>224112.3247488729</v>
      </c>
      <c r="CF1860" s="73">
        <f t="shared" si="4430"/>
        <v>18676.027062406076</v>
      </c>
      <c r="CG1860" s="73">
        <f t="shared" si="4431"/>
        <v>8619.7047980335738</v>
      </c>
      <c r="CH1860" s="73">
        <f t="shared" si="4432"/>
        <v>107.74630997541966</v>
      </c>
      <c r="CI1860" s="69">
        <f t="shared" si="4433"/>
        <v>107.75</v>
      </c>
      <c r="CL1860" t="str">
        <f t="shared" si="4434"/>
        <v>S376-5</v>
      </c>
      <c r="CM1860">
        <f>+CM1859</f>
        <v>376</v>
      </c>
      <c r="CN1860">
        <v>5</v>
      </c>
      <c r="CO1860" s="72">
        <f t="shared" si="4553"/>
        <v>224112.3247488729</v>
      </c>
      <c r="CP1860" s="73">
        <f t="shared" si="4435"/>
        <v>18676.027062406076</v>
      </c>
      <c r="CQ1860" s="73">
        <f t="shared" si="4436"/>
        <v>8619.7047980335738</v>
      </c>
      <c r="CR1860" s="73">
        <f t="shared" si="4437"/>
        <v>107.74630997541966</v>
      </c>
      <c r="CU1860" t="str">
        <f t="shared" si="4438"/>
        <v>T376-5</v>
      </c>
      <c r="CV1860">
        <f>+CV1859</f>
        <v>376</v>
      </c>
      <c r="CW1860">
        <v>5</v>
      </c>
      <c r="CX1860" s="72">
        <f t="shared" si="4554"/>
        <v>224112.3247488729</v>
      </c>
      <c r="CY1860" s="73">
        <f t="shared" si="4439"/>
        <v>18676.027062406076</v>
      </c>
      <c r="CZ1860" s="73">
        <f t="shared" si="4440"/>
        <v>8619.7047980335738</v>
      </c>
      <c r="DA1860" s="73">
        <f t="shared" si="4441"/>
        <v>107.74630997541966</v>
      </c>
    </row>
    <row r="1861" spans="30:105" ht="18.75" hidden="1" customHeight="1" x14ac:dyDescent="0.2">
      <c r="AD1861" t="str">
        <f t="shared" si="4413"/>
        <v>F377-1</v>
      </c>
      <c r="AE1861">
        <f>+AE1856+1</f>
        <v>377</v>
      </c>
      <c r="AF1861">
        <v>1</v>
      </c>
      <c r="AG1861" s="72">
        <f>+AG1856*100.5%</f>
        <v>206204.04993243539</v>
      </c>
      <c r="AH1861" s="73">
        <f t="shared" si="4414"/>
        <v>17183.67082770295</v>
      </c>
      <c r="AI1861" s="73">
        <f t="shared" si="4415"/>
        <v>7930.924997401361</v>
      </c>
      <c r="AJ1861" s="73">
        <f t="shared" si="4416"/>
        <v>99.13656246751701</v>
      </c>
      <c r="AK1861" s="69">
        <f t="shared" si="4417"/>
        <v>99.14</v>
      </c>
      <c r="AN1861" t="str">
        <f t="shared" si="4463"/>
        <v>F315-2</v>
      </c>
      <c r="AO1861">
        <f>AO1860</f>
        <v>315</v>
      </c>
      <c r="AP1861">
        <v>2</v>
      </c>
      <c r="AQ1861" s="72">
        <f t="shared" ref="AQ1861:AQ1865" si="4555">+AQ1860*105%</f>
        <v>151356.59946326865</v>
      </c>
      <c r="AR1861" s="73">
        <f t="shared" si="4405"/>
        <v>12613.049955272387</v>
      </c>
      <c r="AS1861" s="73">
        <f t="shared" si="4406"/>
        <v>5821.4076716641785</v>
      </c>
      <c r="AT1861" s="73">
        <f t="shared" si="4407"/>
        <v>72.767595895802231</v>
      </c>
      <c r="AU1861" s="69">
        <f t="shared" si="4408"/>
        <v>72.77</v>
      </c>
      <c r="AX1861" t="str">
        <f t="shared" si="4418"/>
        <v>P315-2</v>
      </c>
      <c r="AY1861">
        <f>AY1860</f>
        <v>315</v>
      </c>
      <c r="AZ1861">
        <v>2</v>
      </c>
      <c r="BA1861" s="72">
        <f t="shared" ref="BA1861:BA1865" si="4556">+BA1860*105%</f>
        <v>144968.87508842666</v>
      </c>
      <c r="BB1861" s="73">
        <f t="shared" si="4409"/>
        <v>12080.739590702222</v>
      </c>
      <c r="BC1861" s="73">
        <f t="shared" si="4410"/>
        <v>5575.7259649394873</v>
      </c>
      <c r="BD1861" s="73">
        <f t="shared" si="4411"/>
        <v>69.696574561743589</v>
      </c>
      <c r="BE1861" s="69">
        <f t="shared" si="4412"/>
        <v>69.7</v>
      </c>
      <c r="BH1861" t="str">
        <f t="shared" si="4419"/>
        <v>G377-1</v>
      </c>
      <c r="BI1861">
        <f>+BI1856+1</f>
        <v>377</v>
      </c>
      <c r="BJ1861">
        <v>1</v>
      </c>
      <c r="BK1861" s="72">
        <f>+BK1856*100.5%</f>
        <v>185299.65302327095</v>
      </c>
      <c r="BL1861" s="73">
        <f t="shared" si="4420"/>
        <v>15441.637751939246</v>
      </c>
      <c r="BM1861" s="73">
        <f t="shared" si="4421"/>
        <v>7126.9097316642674</v>
      </c>
      <c r="BN1861" s="73">
        <f t="shared" si="4422"/>
        <v>89.086371645803339</v>
      </c>
      <c r="BO1861" s="69">
        <f t="shared" si="4423"/>
        <v>89.09</v>
      </c>
      <c r="BR1861" t="str">
        <f t="shared" si="4424"/>
        <v>M377-1</v>
      </c>
      <c r="BS1861">
        <f>+BS1856+1</f>
        <v>377</v>
      </c>
      <c r="BT1861">
        <v>1</v>
      </c>
      <c r="BU1861" s="72">
        <f>+BU1856*100.5%</f>
        <v>185299.65302327095</v>
      </c>
      <c r="BV1861" s="73">
        <f t="shared" si="4425"/>
        <v>15441.637751939246</v>
      </c>
      <c r="BW1861" s="73">
        <f t="shared" si="4426"/>
        <v>7126.9097316642674</v>
      </c>
      <c r="BX1861" s="73">
        <f t="shared" si="4427"/>
        <v>89.086371645803339</v>
      </c>
      <c r="BY1861" s="69">
        <f t="shared" si="4428"/>
        <v>89.09</v>
      </c>
      <c r="CB1861" t="str">
        <f t="shared" si="4429"/>
        <v>E377-1</v>
      </c>
      <c r="CC1861">
        <f>+CC1856+1</f>
        <v>377</v>
      </c>
      <c r="CD1861">
        <v>1</v>
      </c>
      <c r="CE1861" s="72">
        <f>+CE1856*100.5%</f>
        <v>185299.65302327095</v>
      </c>
      <c r="CF1861" s="73">
        <f t="shared" si="4430"/>
        <v>15441.637751939246</v>
      </c>
      <c r="CG1861" s="73">
        <f t="shared" si="4431"/>
        <v>7126.9097316642674</v>
      </c>
      <c r="CH1861" s="73">
        <f t="shared" si="4432"/>
        <v>89.086371645803339</v>
      </c>
      <c r="CI1861" s="69">
        <f t="shared" si="4433"/>
        <v>89.09</v>
      </c>
      <c r="CL1861" t="str">
        <f t="shared" si="4434"/>
        <v>S377-1</v>
      </c>
      <c r="CM1861">
        <f>+CM1856+1</f>
        <v>377</v>
      </c>
      <c r="CN1861">
        <v>1</v>
      </c>
      <c r="CO1861" s="72">
        <f>+CO1856*100.5%</f>
        <v>185299.65302327095</v>
      </c>
      <c r="CP1861" s="73">
        <f t="shared" si="4435"/>
        <v>15441.637751939246</v>
      </c>
      <c r="CQ1861" s="73">
        <f t="shared" si="4436"/>
        <v>7126.9097316642674</v>
      </c>
      <c r="CR1861" s="73">
        <f t="shared" si="4437"/>
        <v>89.086371645803339</v>
      </c>
      <c r="CU1861" t="str">
        <f t="shared" si="4438"/>
        <v>T377-1</v>
      </c>
      <c r="CV1861">
        <f>+CV1856+1</f>
        <v>377</v>
      </c>
      <c r="CW1861">
        <v>1</v>
      </c>
      <c r="CX1861" s="72">
        <f>+CX1856*100.5%</f>
        <v>185299.65302327095</v>
      </c>
      <c r="CY1861" s="73">
        <f t="shared" si="4439"/>
        <v>15441.637751939246</v>
      </c>
      <c r="CZ1861" s="73">
        <f t="shared" si="4440"/>
        <v>7126.9097316642674</v>
      </c>
      <c r="DA1861" s="73">
        <f t="shared" si="4441"/>
        <v>89.086371645803339</v>
      </c>
    </row>
    <row r="1862" spans="30:105" ht="18.75" hidden="1" customHeight="1" x14ac:dyDescent="0.2">
      <c r="AD1862" t="str">
        <f t="shared" si="4413"/>
        <v>F377-2</v>
      </c>
      <c r="AE1862">
        <f>+AE1861</f>
        <v>377</v>
      </c>
      <c r="AF1862">
        <v>2</v>
      </c>
      <c r="AG1862" s="72">
        <f t="shared" ref="AG1862:AG1865" si="4557">+AG1861*105%</f>
        <v>216514.25242905717</v>
      </c>
      <c r="AH1862" s="73">
        <f t="shared" si="4414"/>
        <v>18042.854369088098</v>
      </c>
      <c r="AI1862" s="73">
        <f t="shared" si="4415"/>
        <v>8327.4712472714291</v>
      </c>
      <c r="AJ1862" s="73">
        <f t="shared" si="4416"/>
        <v>104.09339059089287</v>
      </c>
      <c r="AK1862" s="69">
        <f t="shared" si="4417"/>
        <v>104.09</v>
      </c>
      <c r="AN1862" t="str">
        <f t="shared" si="4463"/>
        <v>F315-3</v>
      </c>
      <c r="AO1862">
        <f t="shared" ref="AO1862:AO1865" si="4558">AO1861</f>
        <v>315</v>
      </c>
      <c r="AP1862">
        <v>3</v>
      </c>
      <c r="AQ1862" s="72">
        <f t="shared" si="4555"/>
        <v>158924.42943643208</v>
      </c>
      <c r="AR1862" s="73">
        <f t="shared" ref="AR1862:AR1925" si="4559">AQ1862/12</f>
        <v>13243.702453036007</v>
      </c>
      <c r="AS1862" s="73">
        <f t="shared" ref="AS1862:AS1925" si="4560">AQ1862/26</f>
        <v>6112.4780552473876</v>
      </c>
      <c r="AT1862" s="73">
        <f t="shared" ref="AT1862:AT1925" si="4561">AQ1862/2080</f>
        <v>76.405975690592342</v>
      </c>
      <c r="AU1862" s="69">
        <f t="shared" ref="AU1862:AU1925" si="4562">ROUND(AT1862,2)</f>
        <v>76.41</v>
      </c>
      <c r="AX1862" t="str">
        <f t="shared" si="4418"/>
        <v>P315-3</v>
      </c>
      <c r="AY1862">
        <f t="shared" ref="AY1862:AY1865" si="4563">AY1861</f>
        <v>315</v>
      </c>
      <c r="AZ1862">
        <v>3</v>
      </c>
      <c r="BA1862" s="72">
        <f t="shared" si="4556"/>
        <v>152217.31884284801</v>
      </c>
      <c r="BB1862" s="73">
        <f t="shared" ref="BB1862:BB1925" si="4564">BA1862/12</f>
        <v>12684.776570237334</v>
      </c>
      <c r="BC1862" s="73">
        <f t="shared" ref="BC1862:BC1925" si="4565">BA1862/26</f>
        <v>5854.5122631864615</v>
      </c>
      <c r="BD1862" s="73">
        <f t="shared" ref="BD1862:BD1925" si="4566">BA1862/2080</f>
        <v>73.181403289830769</v>
      </c>
      <c r="BE1862" s="69">
        <f t="shared" ref="BE1862:BE1925" si="4567">ROUND(BD1862,2)</f>
        <v>73.180000000000007</v>
      </c>
      <c r="BH1862" t="str">
        <f t="shared" si="4419"/>
        <v>G377-2</v>
      </c>
      <c r="BI1862">
        <f>+BI1861</f>
        <v>377</v>
      </c>
      <c r="BJ1862">
        <v>2</v>
      </c>
      <c r="BK1862" s="72">
        <f t="shared" ref="BK1862:BK1865" si="4568">+BK1861*105%</f>
        <v>194564.63567443451</v>
      </c>
      <c r="BL1862" s="73">
        <f t="shared" si="4420"/>
        <v>16213.71963953621</v>
      </c>
      <c r="BM1862" s="73">
        <f t="shared" si="4421"/>
        <v>7483.255218247481</v>
      </c>
      <c r="BN1862" s="73">
        <f t="shared" si="4422"/>
        <v>93.54069022809351</v>
      </c>
      <c r="BO1862" s="69">
        <f t="shared" si="4423"/>
        <v>93.54</v>
      </c>
      <c r="BR1862" t="str">
        <f t="shared" si="4424"/>
        <v>M377-2</v>
      </c>
      <c r="BS1862">
        <f>+BS1861</f>
        <v>377</v>
      </c>
      <c r="BT1862">
        <v>2</v>
      </c>
      <c r="BU1862" s="72">
        <f t="shared" ref="BU1862:BU1865" si="4569">+BU1861*105%</f>
        <v>194564.63567443451</v>
      </c>
      <c r="BV1862" s="73">
        <f t="shared" si="4425"/>
        <v>16213.71963953621</v>
      </c>
      <c r="BW1862" s="73">
        <f t="shared" si="4426"/>
        <v>7483.255218247481</v>
      </c>
      <c r="BX1862" s="73">
        <f t="shared" si="4427"/>
        <v>93.54069022809351</v>
      </c>
      <c r="BY1862" s="69">
        <f t="shared" si="4428"/>
        <v>93.54</v>
      </c>
      <c r="CB1862" t="str">
        <f t="shared" si="4429"/>
        <v>E377-2</v>
      </c>
      <c r="CC1862">
        <f>+CC1861</f>
        <v>377</v>
      </c>
      <c r="CD1862">
        <v>2</v>
      </c>
      <c r="CE1862" s="72">
        <f t="shared" ref="CE1862:CE1865" si="4570">+CE1861*105%</f>
        <v>194564.63567443451</v>
      </c>
      <c r="CF1862" s="73">
        <f t="shared" si="4430"/>
        <v>16213.71963953621</v>
      </c>
      <c r="CG1862" s="73">
        <f t="shared" si="4431"/>
        <v>7483.255218247481</v>
      </c>
      <c r="CH1862" s="73">
        <f t="shared" si="4432"/>
        <v>93.54069022809351</v>
      </c>
      <c r="CI1862" s="69">
        <f t="shared" si="4433"/>
        <v>93.54</v>
      </c>
      <c r="CL1862" t="str">
        <f t="shared" si="4434"/>
        <v>S377-2</v>
      </c>
      <c r="CM1862">
        <f>+CM1861</f>
        <v>377</v>
      </c>
      <c r="CN1862">
        <v>2</v>
      </c>
      <c r="CO1862" s="72">
        <f t="shared" ref="CO1862:CO1865" si="4571">+CO1861*105%</f>
        <v>194564.63567443451</v>
      </c>
      <c r="CP1862" s="73">
        <f t="shared" si="4435"/>
        <v>16213.71963953621</v>
      </c>
      <c r="CQ1862" s="73">
        <f t="shared" si="4436"/>
        <v>7483.255218247481</v>
      </c>
      <c r="CR1862" s="73">
        <f t="shared" si="4437"/>
        <v>93.54069022809351</v>
      </c>
      <c r="CU1862" t="str">
        <f t="shared" si="4438"/>
        <v>T377-2</v>
      </c>
      <c r="CV1862">
        <f>+CV1861</f>
        <v>377</v>
      </c>
      <c r="CW1862">
        <v>2</v>
      </c>
      <c r="CX1862" s="72">
        <f t="shared" ref="CX1862:CX1865" si="4572">+CX1861*105%</f>
        <v>194564.63567443451</v>
      </c>
      <c r="CY1862" s="73">
        <f t="shared" si="4439"/>
        <v>16213.71963953621</v>
      </c>
      <c r="CZ1862" s="73">
        <f t="shared" si="4440"/>
        <v>7483.255218247481</v>
      </c>
      <c r="DA1862" s="73">
        <f t="shared" si="4441"/>
        <v>93.54069022809351</v>
      </c>
    </row>
    <row r="1863" spans="30:105" ht="18.75" hidden="1" customHeight="1" x14ac:dyDescent="0.2">
      <c r="AD1863" t="str">
        <f t="shared" ref="AD1863:AD1926" si="4573">IF(AE1863&lt;10,"F00"&amp;AE1863&amp;"-"&amp;AF1863,IF(AE1863&lt;100,"F0"&amp;AE1863&amp;"-"&amp;AF1863,IF(AE1863&lt;1000,"F"&amp;AE1863&amp;"-"&amp;AF1863,0)))</f>
        <v>F377-3</v>
      </c>
      <c r="AE1863">
        <f>+AE1862</f>
        <v>377</v>
      </c>
      <c r="AF1863">
        <v>3</v>
      </c>
      <c r="AG1863" s="72">
        <f t="shared" si="4557"/>
        <v>227339.96505051004</v>
      </c>
      <c r="AH1863" s="73">
        <f t="shared" ref="AH1863:AH1926" si="4574">AG1863/12</f>
        <v>18944.997087542502</v>
      </c>
      <c r="AI1863" s="73">
        <f t="shared" ref="AI1863:AI1926" si="4575">AG1863/26</f>
        <v>8743.8448096350021</v>
      </c>
      <c r="AJ1863" s="73">
        <f t="shared" ref="AJ1863:AJ1926" si="4576">AG1863/2080</f>
        <v>109.29806012043753</v>
      </c>
      <c r="AK1863" s="69">
        <f t="shared" ref="AK1863:AK1926" si="4577">ROUND(AJ1863,2)</f>
        <v>109.3</v>
      </c>
      <c r="AN1863" t="str">
        <f t="shared" si="4463"/>
        <v>F315-4</v>
      </c>
      <c r="AO1863">
        <f t="shared" si="4558"/>
        <v>315</v>
      </c>
      <c r="AP1863">
        <v>4</v>
      </c>
      <c r="AQ1863" s="72">
        <f t="shared" si="4555"/>
        <v>166870.65090825368</v>
      </c>
      <c r="AR1863" s="73">
        <f t="shared" si="4559"/>
        <v>13905.887575687806</v>
      </c>
      <c r="AS1863" s="73">
        <f t="shared" si="4560"/>
        <v>6418.1019580097573</v>
      </c>
      <c r="AT1863" s="73">
        <f t="shared" si="4561"/>
        <v>80.226274475121954</v>
      </c>
      <c r="AU1863" s="69">
        <f t="shared" si="4562"/>
        <v>80.23</v>
      </c>
      <c r="AX1863" t="str">
        <f t="shared" ref="AX1863:AX1926" si="4578">IF(AY1863&lt;10,"P00"&amp;AY1863&amp;"-"&amp;AZ1863,IF(AY1863&lt;100,"P0"&amp;AY1863&amp;"-"&amp;AZ1863,IF(AY1863&lt;1000,"P"&amp;AY1863&amp;"-"&amp;AZ1863,0)))</f>
        <v>P315-4</v>
      </c>
      <c r="AY1863">
        <f t="shared" si="4563"/>
        <v>315</v>
      </c>
      <c r="AZ1863">
        <v>4</v>
      </c>
      <c r="BA1863" s="72">
        <f t="shared" si="4556"/>
        <v>159828.18478499042</v>
      </c>
      <c r="BB1863" s="73">
        <f t="shared" si="4564"/>
        <v>13319.015398749201</v>
      </c>
      <c r="BC1863" s="73">
        <f t="shared" si="4565"/>
        <v>6147.2378763457855</v>
      </c>
      <c r="BD1863" s="73">
        <f t="shared" si="4566"/>
        <v>76.840473454322321</v>
      </c>
      <c r="BE1863" s="69">
        <f t="shared" si="4567"/>
        <v>76.84</v>
      </c>
      <c r="BH1863" t="str">
        <f t="shared" ref="BH1863:BH1926" si="4579">IF(BI1863&lt;10,"G00"&amp;BI1863&amp;"-"&amp;BJ1863,IF(BI1863&lt;100,"G0"&amp;BI1863&amp;"-"&amp;BJ1863,IF(BI1863&lt;1000,"G"&amp;BI1863&amp;"-"&amp;BJ1863,0)))</f>
        <v>G377-3</v>
      </c>
      <c r="BI1863">
        <f>+BI1862</f>
        <v>377</v>
      </c>
      <c r="BJ1863">
        <v>3</v>
      </c>
      <c r="BK1863" s="72">
        <f t="shared" si="4568"/>
        <v>204292.86745815625</v>
      </c>
      <c r="BL1863" s="73">
        <f t="shared" ref="BL1863:BL1926" si="4580">BK1863/12</f>
        <v>17024.405621513022</v>
      </c>
      <c r="BM1863" s="73">
        <f t="shared" ref="BM1863:BM1926" si="4581">BK1863/26</f>
        <v>7857.4179791598563</v>
      </c>
      <c r="BN1863" s="73">
        <f t="shared" ref="BN1863:BN1926" si="4582">BK1863/2080</f>
        <v>98.217724739498195</v>
      </c>
      <c r="BO1863" s="69">
        <f t="shared" ref="BO1863:BO1926" si="4583">ROUND(BN1863,2)</f>
        <v>98.22</v>
      </c>
      <c r="BR1863" t="str">
        <f t="shared" ref="BR1863:BR1926" si="4584">IF(BS1863&lt;10,"M00"&amp;BS1863&amp;"-"&amp;BT1863,IF(BS1863&lt;100,"M0"&amp;BS1863&amp;"-"&amp;BT1863,IF(BS1863&lt;1000,"M"&amp;BS1863&amp;"-"&amp;BT1863,0)))</f>
        <v>M377-3</v>
      </c>
      <c r="BS1863">
        <f>+BS1862</f>
        <v>377</v>
      </c>
      <c r="BT1863">
        <v>3</v>
      </c>
      <c r="BU1863" s="72">
        <f t="shared" si="4569"/>
        <v>204292.86745815625</v>
      </c>
      <c r="BV1863" s="73">
        <f t="shared" ref="BV1863:BV1926" si="4585">BU1863/12</f>
        <v>17024.405621513022</v>
      </c>
      <c r="BW1863" s="73">
        <f t="shared" ref="BW1863:BW1926" si="4586">BU1863/26</f>
        <v>7857.4179791598563</v>
      </c>
      <c r="BX1863" s="73">
        <f t="shared" ref="BX1863:BX1926" si="4587">BU1863/2080</f>
        <v>98.217724739498195</v>
      </c>
      <c r="BY1863" s="69">
        <f t="shared" ref="BY1863:BY1926" si="4588">ROUND(BX1863,2)</f>
        <v>98.22</v>
      </c>
      <c r="CB1863" t="str">
        <f t="shared" ref="CB1863:CB1926" si="4589">IF(CC1863&lt;10,"E00"&amp;CC1863&amp;"-"&amp;CD1863,IF(CC1863&lt;100,"E0"&amp;CC1863&amp;"-"&amp;CD1863,IF(CC1863&lt;1000,"E"&amp;CC1863&amp;"-"&amp;CD1863,0)))</f>
        <v>E377-3</v>
      </c>
      <c r="CC1863">
        <f>+CC1862</f>
        <v>377</v>
      </c>
      <c r="CD1863">
        <v>3</v>
      </c>
      <c r="CE1863" s="72">
        <f t="shared" si="4570"/>
        <v>204292.86745815625</v>
      </c>
      <c r="CF1863" s="73">
        <f t="shared" ref="CF1863:CF1926" si="4590">CE1863/12</f>
        <v>17024.405621513022</v>
      </c>
      <c r="CG1863" s="73">
        <f t="shared" ref="CG1863:CG1926" si="4591">CE1863/26</f>
        <v>7857.4179791598563</v>
      </c>
      <c r="CH1863" s="73">
        <f t="shared" ref="CH1863:CH1926" si="4592">CE1863/2080</f>
        <v>98.217724739498195</v>
      </c>
      <c r="CI1863" s="69">
        <f t="shared" ref="CI1863:CI1926" si="4593">ROUND(CH1863,2)</f>
        <v>98.22</v>
      </c>
      <c r="CL1863" t="str">
        <f t="shared" ref="CL1863:CL1926" si="4594">IF(CM1863&lt;10,"S00"&amp;CM1863&amp;"-"&amp;CN1863,IF(CM1863&lt;100,"S0"&amp;CM1863&amp;"-"&amp;CN1863,IF(CM1863&lt;1000,"S"&amp;CM1863&amp;"-"&amp;CN1863,0)))</f>
        <v>S377-3</v>
      </c>
      <c r="CM1863">
        <f>+CM1862</f>
        <v>377</v>
      </c>
      <c r="CN1863">
        <v>3</v>
      </c>
      <c r="CO1863" s="72">
        <f t="shared" si="4571"/>
        <v>204292.86745815625</v>
      </c>
      <c r="CP1863" s="73">
        <f t="shared" ref="CP1863:CP1926" si="4595">CO1863/12</f>
        <v>17024.405621513022</v>
      </c>
      <c r="CQ1863" s="73">
        <f t="shared" ref="CQ1863:CQ1926" si="4596">CO1863/26</f>
        <v>7857.4179791598563</v>
      </c>
      <c r="CR1863" s="73">
        <f t="shared" ref="CR1863:CR1926" si="4597">CO1863/2080</f>
        <v>98.217724739498195</v>
      </c>
      <c r="CU1863" t="str">
        <f t="shared" ref="CU1863:CU1926" si="4598">IF(CV1863&lt;10,"T00"&amp;CV1863&amp;"-"&amp;CW1863,IF(CV1863&lt;100,"T0"&amp;CV1863&amp;"-"&amp;CW1863,IF(CV1863&lt;1000,"T"&amp;CV1863&amp;"-"&amp;CW1863,0)))</f>
        <v>T377-3</v>
      </c>
      <c r="CV1863">
        <f>+CV1862</f>
        <v>377</v>
      </c>
      <c r="CW1863">
        <v>3</v>
      </c>
      <c r="CX1863" s="72">
        <f t="shared" si="4572"/>
        <v>204292.86745815625</v>
      </c>
      <c r="CY1863" s="73">
        <f t="shared" ref="CY1863:CY1926" si="4599">CX1863/12</f>
        <v>17024.405621513022</v>
      </c>
      <c r="CZ1863" s="73">
        <f t="shared" ref="CZ1863:CZ1926" si="4600">CX1863/26</f>
        <v>7857.4179791598563</v>
      </c>
      <c r="DA1863" s="73">
        <f t="shared" ref="DA1863:DA1926" si="4601">CX1863/2080</f>
        <v>98.217724739498195</v>
      </c>
    </row>
    <row r="1864" spans="30:105" ht="18.75" hidden="1" customHeight="1" x14ac:dyDescent="0.2">
      <c r="AD1864" t="str">
        <f t="shared" si="4573"/>
        <v>F377-4</v>
      </c>
      <c r="AE1864">
        <f>+AE1863</f>
        <v>377</v>
      </c>
      <c r="AF1864">
        <v>4</v>
      </c>
      <c r="AG1864" s="72">
        <f t="shared" si="4557"/>
        <v>238706.96330303556</v>
      </c>
      <c r="AH1864" s="73">
        <f t="shared" si="4574"/>
        <v>19892.246941919631</v>
      </c>
      <c r="AI1864" s="73">
        <f t="shared" si="4575"/>
        <v>9181.0370501167527</v>
      </c>
      <c r="AJ1864" s="73">
        <f t="shared" si="4576"/>
        <v>114.76296312645941</v>
      </c>
      <c r="AK1864" s="69">
        <f t="shared" si="4577"/>
        <v>114.76</v>
      </c>
      <c r="AN1864" t="str">
        <f t="shared" si="4463"/>
        <v>F315-5</v>
      </c>
      <c r="AO1864">
        <f t="shared" si="4558"/>
        <v>315</v>
      </c>
      <c r="AP1864">
        <v>5</v>
      </c>
      <c r="AQ1864" s="72">
        <f t="shared" si="4555"/>
        <v>175214.18345366637</v>
      </c>
      <c r="AR1864" s="73">
        <f t="shared" si="4559"/>
        <v>14601.181954472197</v>
      </c>
      <c r="AS1864" s="73">
        <f t="shared" si="4560"/>
        <v>6739.0070559102451</v>
      </c>
      <c r="AT1864" s="73">
        <f t="shared" si="4561"/>
        <v>84.237588198878058</v>
      </c>
      <c r="AU1864" s="69">
        <f t="shared" si="4562"/>
        <v>84.24</v>
      </c>
      <c r="AX1864" t="str">
        <f t="shared" si="4578"/>
        <v>P315-5</v>
      </c>
      <c r="AY1864">
        <f t="shared" si="4563"/>
        <v>315</v>
      </c>
      <c r="AZ1864">
        <v>5</v>
      </c>
      <c r="BA1864" s="72">
        <f t="shared" si="4556"/>
        <v>167819.59402423995</v>
      </c>
      <c r="BB1864" s="73">
        <f t="shared" si="4564"/>
        <v>13984.966168686662</v>
      </c>
      <c r="BC1864" s="73">
        <f t="shared" si="4565"/>
        <v>6454.5997701630749</v>
      </c>
      <c r="BD1864" s="73">
        <f t="shared" si="4566"/>
        <v>80.682497127038445</v>
      </c>
      <c r="BE1864" s="69">
        <f t="shared" si="4567"/>
        <v>80.680000000000007</v>
      </c>
      <c r="BH1864" t="str">
        <f t="shared" si="4579"/>
        <v>G377-4</v>
      </c>
      <c r="BI1864">
        <f>+BI1863</f>
        <v>377</v>
      </c>
      <c r="BJ1864">
        <v>4</v>
      </c>
      <c r="BK1864" s="72">
        <f t="shared" si="4568"/>
        <v>214507.51083106408</v>
      </c>
      <c r="BL1864" s="73">
        <f t="shared" si="4580"/>
        <v>17875.625902588672</v>
      </c>
      <c r="BM1864" s="73">
        <f t="shared" si="4581"/>
        <v>8250.2888781178499</v>
      </c>
      <c r="BN1864" s="73">
        <f t="shared" si="4582"/>
        <v>103.12861097647311</v>
      </c>
      <c r="BO1864" s="69">
        <f t="shared" si="4583"/>
        <v>103.13</v>
      </c>
      <c r="BR1864" t="str">
        <f t="shared" si="4584"/>
        <v>M377-4</v>
      </c>
      <c r="BS1864">
        <f>+BS1863</f>
        <v>377</v>
      </c>
      <c r="BT1864">
        <v>4</v>
      </c>
      <c r="BU1864" s="72">
        <f t="shared" si="4569"/>
        <v>214507.51083106408</v>
      </c>
      <c r="BV1864" s="73">
        <f t="shared" si="4585"/>
        <v>17875.625902588672</v>
      </c>
      <c r="BW1864" s="73">
        <f t="shared" si="4586"/>
        <v>8250.2888781178499</v>
      </c>
      <c r="BX1864" s="73">
        <f t="shared" si="4587"/>
        <v>103.12861097647311</v>
      </c>
      <c r="BY1864" s="69">
        <f t="shared" si="4588"/>
        <v>103.13</v>
      </c>
      <c r="CB1864" t="str">
        <f t="shared" si="4589"/>
        <v>E377-4</v>
      </c>
      <c r="CC1864">
        <f>+CC1863</f>
        <v>377</v>
      </c>
      <c r="CD1864">
        <v>4</v>
      </c>
      <c r="CE1864" s="72">
        <f t="shared" si="4570"/>
        <v>214507.51083106408</v>
      </c>
      <c r="CF1864" s="73">
        <f t="shared" si="4590"/>
        <v>17875.625902588672</v>
      </c>
      <c r="CG1864" s="73">
        <f t="shared" si="4591"/>
        <v>8250.2888781178499</v>
      </c>
      <c r="CH1864" s="73">
        <f t="shared" si="4592"/>
        <v>103.12861097647311</v>
      </c>
      <c r="CI1864" s="69">
        <f t="shared" si="4593"/>
        <v>103.13</v>
      </c>
      <c r="CL1864" t="str">
        <f t="shared" si="4594"/>
        <v>S377-4</v>
      </c>
      <c r="CM1864">
        <f>+CM1863</f>
        <v>377</v>
      </c>
      <c r="CN1864">
        <v>4</v>
      </c>
      <c r="CO1864" s="72">
        <f t="shared" si="4571"/>
        <v>214507.51083106408</v>
      </c>
      <c r="CP1864" s="73">
        <f t="shared" si="4595"/>
        <v>17875.625902588672</v>
      </c>
      <c r="CQ1864" s="73">
        <f t="shared" si="4596"/>
        <v>8250.2888781178499</v>
      </c>
      <c r="CR1864" s="73">
        <f t="shared" si="4597"/>
        <v>103.12861097647311</v>
      </c>
      <c r="CU1864" t="str">
        <f t="shared" si="4598"/>
        <v>T377-4</v>
      </c>
      <c r="CV1864">
        <f>+CV1863</f>
        <v>377</v>
      </c>
      <c r="CW1864">
        <v>4</v>
      </c>
      <c r="CX1864" s="72">
        <f t="shared" si="4572"/>
        <v>214507.51083106408</v>
      </c>
      <c r="CY1864" s="73">
        <f t="shared" si="4599"/>
        <v>17875.625902588672</v>
      </c>
      <c r="CZ1864" s="73">
        <f t="shared" si="4600"/>
        <v>8250.2888781178499</v>
      </c>
      <c r="DA1864" s="73">
        <f t="shared" si="4601"/>
        <v>103.12861097647311</v>
      </c>
    </row>
    <row r="1865" spans="30:105" ht="18.75" hidden="1" customHeight="1" x14ac:dyDescent="0.2">
      <c r="AD1865" t="str">
        <f t="shared" si="4573"/>
        <v>F377-5</v>
      </c>
      <c r="AE1865">
        <f>+AE1864</f>
        <v>377</v>
      </c>
      <c r="AF1865">
        <v>5</v>
      </c>
      <c r="AG1865" s="72">
        <f t="shared" si="4557"/>
        <v>250642.31146818734</v>
      </c>
      <c r="AH1865" s="73">
        <f t="shared" si="4574"/>
        <v>20886.859289015611</v>
      </c>
      <c r="AI1865" s="73">
        <f t="shared" si="4575"/>
        <v>9640.0889026225905</v>
      </c>
      <c r="AJ1865" s="73">
        <f t="shared" si="4576"/>
        <v>120.50111128278238</v>
      </c>
      <c r="AK1865" s="69">
        <f t="shared" si="4577"/>
        <v>120.5</v>
      </c>
      <c r="AN1865" t="str">
        <f t="shared" si="4463"/>
        <v>F315-6</v>
      </c>
      <c r="AO1865">
        <f t="shared" si="4558"/>
        <v>315</v>
      </c>
      <c r="AP1865">
        <v>6</v>
      </c>
      <c r="AQ1865" s="72">
        <f t="shared" si="4555"/>
        <v>183974.8926263497</v>
      </c>
      <c r="AR1865" s="73">
        <f t="shared" si="4559"/>
        <v>15331.241052195808</v>
      </c>
      <c r="AS1865" s="73">
        <f t="shared" si="4560"/>
        <v>7075.9574087057572</v>
      </c>
      <c r="AT1865" s="73">
        <f t="shared" si="4561"/>
        <v>88.449467608821976</v>
      </c>
      <c r="AU1865" s="69">
        <f t="shared" si="4562"/>
        <v>88.45</v>
      </c>
      <c r="AX1865" t="str">
        <f t="shared" si="4578"/>
        <v>P315-6</v>
      </c>
      <c r="AY1865">
        <f t="shared" si="4563"/>
        <v>315</v>
      </c>
      <c r="AZ1865">
        <v>6</v>
      </c>
      <c r="BA1865" s="72">
        <f t="shared" si="4556"/>
        <v>176210.57372545195</v>
      </c>
      <c r="BB1865" s="73">
        <f t="shared" si="4564"/>
        <v>14684.214477120995</v>
      </c>
      <c r="BC1865" s="73">
        <f t="shared" si="4565"/>
        <v>6777.3297586712288</v>
      </c>
      <c r="BD1865" s="73">
        <f t="shared" si="4566"/>
        <v>84.716621983390354</v>
      </c>
      <c r="BE1865" s="69">
        <f t="shared" si="4567"/>
        <v>84.72</v>
      </c>
      <c r="BH1865" t="str">
        <f t="shared" si="4579"/>
        <v>G377-5</v>
      </c>
      <c r="BI1865">
        <f>+BI1864</f>
        <v>377</v>
      </c>
      <c r="BJ1865">
        <v>5</v>
      </c>
      <c r="BK1865" s="72">
        <f t="shared" si="4568"/>
        <v>225232.8863726173</v>
      </c>
      <c r="BL1865" s="73">
        <f t="shared" si="4580"/>
        <v>18769.407197718108</v>
      </c>
      <c r="BM1865" s="73">
        <f t="shared" si="4581"/>
        <v>8662.803322023743</v>
      </c>
      <c r="BN1865" s="73">
        <f t="shared" si="4582"/>
        <v>108.28504152529678</v>
      </c>
      <c r="BO1865" s="69">
        <f t="shared" si="4583"/>
        <v>108.29</v>
      </c>
      <c r="BR1865" t="str">
        <f t="shared" si="4584"/>
        <v>M377-5</v>
      </c>
      <c r="BS1865">
        <f>+BS1864</f>
        <v>377</v>
      </c>
      <c r="BT1865">
        <v>5</v>
      </c>
      <c r="BU1865" s="72">
        <f t="shared" si="4569"/>
        <v>225232.8863726173</v>
      </c>
      <c r="BV1865" s="73">
        <f t="shared" si="4585"/>
        <v>18769.407197718108</v>
      </c>
      <c r="BW1865" s="73">
        <f t="shared" si="4586"/>
        <v>8662.803322023743</v>
      </c>
      <c r="BX1865" s="73">
        <f t="shared" si="4587"/>
        <v>108.28504152529678</v>
      </c>
      <c r="BY1865" s="69">
        <f t="shared" si="4588"/>
        <v>108.29</v>
      </c>
      <c r="CB1865" t="str">
        <f t="shared" si="4589"/>
        <v>E377-5</v>
      </c>
      <c r="CC1865">
        <f>+CC1864</f>
        <v>377</v>
      </c>
      <c r="CD1865">
        <v>5</v>
      </c>
      <c r="CE1865" s="72">
        <f t="shared" si="4570"/>
        <v>225232.8863726173</v>
      </c>
      <c r="CF1865" s="73">
        <f t="shared" si="4590"/>
        <v>18769.407197718108</v>
      </c>
      <c r="CG1865" s="73">
        <f t="shared" si="4591"/>
        <v>8662.803322023743</v>
      </c>
      <c r="CH1865" s="73">
        <f t="shared" si="4592"/>
        <v>108.28504152529678</v>
      </c>
      <c r="CI1865" s="69">
        <f t="shared" si="4593"/>
        <v>108.29</v>
      </c>
      <c r="CL1865" t="str">
        <f t="shared" si="4594"/>
        <v>S377-5</v>
      </c>
      <c r="CM1865">
        <f>+CM1864</f>
        <v>377</v>
      </c>
      <c r="CN1865">
        <v>5</v>
      </c>
      <c r="CO1865" s="72">
        <f t="shared" si="4571"/>
        <v>225232.8863726173</v>
      </c>
      <c r="CP1865" s="73">
        <f t="shared" si="4595"/>
        <v>18769.407197718108</v>
      </c>
      <c r="CQ1865" s="73">
        <f t="shared" si="4596"/>
        <v>8662.803322023743</v>
      </c>
      <c r="CR1865" s="73">
        <f t="shared" si="4597"/>
        <v>108.28504152529678</v>
      </c>
      <c r="CU1865" t="str">
        <f t="shared" si="4598"/>
        <v>T377-5</v>
      </c>
      <c r="CV1865">
        <f>+CV1864</f>
        <v>377</v>
      </c>
      <c r="CW1865">
        <v>5</v>
      </c>
      <c r="CX1865" s="72">
        <f t="shared" si="4572"/>
        <v>225232.8863726173</v>
      </c>
      <c r="CY1865" s="73">
        <f t="shared" si="4599"/>
        <v>18769.407197718108</v>
      </c>
      <c r="CZ1865" s="73">
        <f t="shared" si="4600"/>
        <v>8662.803322023743</v>
      </c>
      <c r="DA1865" s="73">
        <f t="shared" si="4601"/>
        <v>108.28504152529678</v>
      </c>
    </row>
    <row r="1866" spans="30:105" ht="18.75" hidden="1" customHeight="1" x14ac:dyDescent="0.2">
      <c r="AD1866" t="str">
        <f t="shared" si="4573"/>
        <v>F378-1</v>
      </c>
      <c r="AE1866">
        <f>+AE1861+1</f>
        <v>378</v>
      </c>
      <c r="AF1866">
        <v>1</v>
      </c>
      <c r="AG1866" s="72">
        <f>+AG1861*100.5%</f>
        <v>207235.07018209755</v>
      </c>
      <c r="AH1866" s="73">
        <f t="shared" si="4574"/>
        <v>17269.589181841464</v>
      </c>
      <c r="AI1866" s="73">
        <f t="shared" si="4575"/>
        <v>7970.5796223883672</v>
      </c>
      <c r="AJ1866" s="73">
        <f t="shared" si="4576"/>
        <v>99.632245279854587</v>
      </c>
      <c r="AK1866" s="69">
        <f t="shared" si="4577"/>
        <v>99.63</v>
      </c>
      <c r="AN1866" t="str">
        <f t="shared" si="4463"/>
        <v>F316-1</v>
      </c>
      <c r="AO1866">
        <f>+AO1860+1</f>
        <v>316</v>
      </c>
      <c r="AP1866">
        <v>1</v>
      </c>
      <c r="AQ1866" s="72">
        <f>+AQ1860*100.5%</f>
        <v>144869.88805769998</v>
      </c>
      <c r="AR1866" s="73">
        <f t="shared" si="4559"/>
        <v>12072.490671474998</v>
      </c>
      <c r="AS1866" s="73">
        <f t="shared" si="4560"/>
        <v>5571.9187714499994</v>
      </c>
      <c r="AT1866" s="73">
        <f t="shared" si="4561"/>
        <v>69.64898464312499</v>
      </c>
      <c r="AU1866" s="69">
        <f t="shared" si="4562"/>
        <v>69.650000000000006</v>
      </c>
      <c r="AX1866" t="str">
        <f t="shared" si="4578"/>
        <v>P316-1</v>
      </c>
      <c r="AY1866">
        <f>+AY1860+1</f>
        <v>316</v>
      </c>
      <c r="AZ1866">
        <v>1</v>
      </c>
      <c r="BA1866" s="72">
        <f>+BA1860*100.5%</f>
        <v>138755.92329892263</v>
      </c>
      <c r="BB1866" s="73">
        <f t="shared" si="4564"/>
        <v>11562.993608243552</v>
      </c>
      <c r="BC1866" s="73">
        <f t="shared" si="4565"/>
        <v>5336.7662807277939</v>
      </c>
      <c r="BD1866" s="73">
        <f t="shared" si="4566"/>
        <v>66.709578509097412</v>
      </c>
      <c r="BE1866" s="69">
        <f t="shared" si="4567"/>
        <v>66.709999999999994</v>
      </c>
      <c r="BH1866" t="str">
        <f t="shared" si="4579"/>
        <v>G378-1</v>
      </c>
      <c r="BI1866">
        <f>+BI1861+1</f>
        <v>378</v>
      </c>
      <c r="BJ1866">
        <v>1</v>
      </c>
      <c r="BK1866" s="72">
        <f>+BK1861*100.5%</f>
        <v>186226.15128838728</v>
      </c>
      <c r="BL1866" s="73">
        <f t="shared" si="4580"/>
        <v>15518.84594069894</v>
      </c>
      <c r="BM1866" s="73">
        <f t="shared" si="4581"/>
        <v>7162.5442803225878</v>
      </c>
      <c r="BN1866" s="73">
        <f t="shared" si="4582"/>
        <v>89.531803504032339</v>
      </c>
      <c r="BO1866" s="69">
        <f t="shared" si="4583"/>
        <v>89.53</v>
      </c>
      <c r="BR1866" t="str">
        <f t="shared" si="4584"/>
        <v>M378-1</v>
      </c>
      <c r="BS1866">
        <f>+BS1861+1</f>
        <v>378</v>
      </c>
      <c r="BT1866">
        <v>1</v>
      </c>
      <c r="BU1866" s="72">
        <f>+BU1861*100.5%</f>
        <v>186226.15128838728</v>
      </c>
      <c r="BV1866" s="73">
        <f t="shared" si="4585"/>
        <v>15518.84594069894</v>
      </c>
      <c r="BW1866" s="73">
        <f t="shared" si="4586"/>
        <v>7162.5442803225878</v>
      </c>
      <c r="BX1866" s="73">
        <f t="shared" si="4587"/>
        <v>89.531803504032339</v>
      </c>
      <c r="BY1866" s="69">
        <f t="shared" si="4588"/>
        <v>89.53</v>
      </c>
      <c r="CB1866" t="str">
        <f t="shared" si="4589"/>
        <v>E378-1</v>
      </c>
      <c r="CC1866">
        <f>+CC1861+1</f>
        <v>378</v>
      </c>
      <c r="CD1866">
        <v>1</v>
      </c>
      <c r="CE1866" s="72">
        <f>+CE1861*100.5%</f>
        <v>186226.15128838728</v>
      </c>
      <c r="CF1866" s="73">
        <f t="shared" si="4590"/>
        <v>15518.84594069894</v>
      </c>
      <c r="CG1866" s="73">
        <f t="shared" si="4591"/>
        <v>7162.5442803225878</v>
      </c>
      <c r="CH1866" s="73">
        <f t="shared" si="4592"/>
        <v>89.531803504032339</v>
      </c>
      <c r="CI1866" s="69">
        <f t="shared" si="4593"/>
        <v>89.53</v>
      </c>
      <c r="CL1866" t="str">
        <f t="shared" si="4594"/>
        <v>S378-1</v>
      </c>
      <c r="CM1866">
        <f>+CM1861+1</f>
        <v>378</v>
      </c>
      <c r="CN1866">
        <v>1</v>
      </c>
      <c r="CO1866" s="72">
        <f>+CO1861*100.5%</f>
        <v>186226.15128838728</v>
      </c>
      <c r="CP1866" s="73">
        <f t="shared" si="4595"/>
        <v>15518.84594069894</v>
      </c>
      <c r="CQ1866" s="73">
        <f t="shared" si="4596"/>
        <v>7162.5442803225878</v>
      </c>
      <c r="CR1866" s="73">
        <f t="shared" si="4597"/>
        <v>89.531803504032339</v>
      </c>
      <c r="CU1866" t="str">
        <f t="shared" si="4598"/>
        <v>T378-1</v>
      </c>
      <c r="CV1866">
        <f>+CV1861+1</f>
        <v>378</v>
      </c>
      <c r="CW1866">
        <v>1</v>
      </c>
      <c r="CX1866" s="72">
        <f>+CX1861*100.5%</f>
        <v>186226.15128838728</v>
      </c>
      <c r="CY1866" s="73">
        <f t="shared" si="4599"/>
        <v>15518.84594069894</v>
      </c>
      <c r="CZ1866" s="73">
        <f t="shared" si="4600"/>
        <v>7162.5442803225878</v>
      </c>
      <c r="DA1866" s="73">
        <f t="shared" si="4601"/>
        <v>89.531803504032339</v>
      </c>
    </row>
    <row r="1867" spans="30:105" ht="18.75" hidden="1" customHeight="1" x14ac:dyDescent="0.2">
      <c r="AD1867" t="str">
        <f t="shared" si="4573"/>
        <v>F378-2</v>
      </c>
      <c r="AE1867">
        <f>+AE1866</f>
        <v>378</v>
      </c>
      <c r="AF1867">
        <v>2</v>
      </c>
      <c r="AG1867" s="72">
        <f t="shared" ref="AG1867:AG1870" si="4602">+AG1866*105%</f>
        <v>217596.82369120244</v>
      </c>
      <c r="AH1867" s="73">
        <f t="shared" si="4574"/>
        <v>18133.068640933536</v>
      </c>
      <c r="AI1867" s="73">
        <f t="shared" si="4575"/>
        <v>8369.108603507786</v>
      </c>
      <c r="AJ1867" s="73">
        <f t="shared" si="4576"/>
        <v>104.61385754384733</v>
      </c>
      <c r="AK1867" s="69">
        <f t="shared" si="4577"/>
        <v>104.61</v>
      </c>
      <c r="AN1867" t="str">
        <f t="shared" si="4463"/>
        <v>F316-2</v>
      </c>
      <c r="AO1867">
        <f>AO1866</f>
        <v>316</v>
      </c>
      <c r="AP1867">
        <v>2</v>
      </c>
      <c r="AQ1867" s="72">
        <f t="shared" ref="AQ1867:AQ1871" si="4603">+AQ1866*105%</f>
        <v>152113.38246058498</v>
      </c>
      <c r="AR1867" s="73">
        <f t="shared" si="4559"/>
        <v>12676.115205048749</v>
      </c>
      <c r="AS1867" s="73">
        <f t="shared" si="4560"/>
        <v>5850.5147100224995</v>
      </c>
      <c r="AT1867" s="73">
        <f t="shared" si="4561"/>
        <v>73.131433875281246</v>
      </c>
      <c r="AU1867" s="69">
        <f t="shared" si="4562"/>
        <v>73.13</v>
      </c>
      <c r="AX1867" t="str">
        <f t="shared" si="4578"/>
        <v>P316-2</v>
      </c>
      <c r="AY1867">
        <f>AY1866</f>
        <v>316</v>
      </c>
      <c r="AZ1867">
        <v>2</v>
      </c>
      <c r="BA1867" s="72">
        <f t="shared" ref="BA1867:BA1871" si="4604">+BA1866*105%</f>
        <v>145693.71946386877</v>
      </c>
      <c r="BB1867" s="73">
        <f t="shared" si="4564"/>
        <v>12141.14328865573</v>
      </c>
      <c r="BC1867" s="73">
        <f t="shared" si="4565"/>
        <v>5603.6045947641833</v>
      </c>
      <c r="BD1867" s="73">
        <f t="shared" si="4566"/>
        <v>70.045057434552291</v>
      </c>
      <c r="BE1867" s="69">
        <f t="shared" si="4567"/>
        <v>70.05</v>
      </c>
      <c r="BH1867" t="str">
        <f t="shared" si="4579"/>
        <v>G378-2</v>
      </c>
      <c r="BI1867">
        <f>+BI1866</f>
        <v>378</v>
      </c>
      <c r="BJ1867">
        <v>2</v>
      </c>
      <c r="BK1867" s="72">
        <f t="shared" ref="BK1867:BK1870" si="4605">+BK1866*105%</f>
        <v>195537.45885280665</v>
      </c>
      <c r="BL1867" s="73">
        <f t="shared" si="4580"/>
        <v>16294.788237733888</v>
      </c>
      <c r="BM1867" s="73">
        <f t="shared" si="4581"/>
        <v>7520.6714943387178</v>
      </c>
      <c r="BN1867" s="73">
        <f t="shared" si="4582"/>
        <v>94.008393679233961</v>
      </c>
      <c r="BO1867" s="69">
        <f t="shared" si="4583"/>
        <v>94.01</v>
      </c>
      <c r="BR1867" t="str">
        <f t="shared" si="4584"/>
        <v>M378-2</v>
      </c>
      <c r="BS1867">
        <f>+BS1866</f>
        <v>378</v>
      </c>
      <c r="BT1867">
        <v>2</v>
      </c>
      <c r="BU1867" s="72">
        <f t="shared" ref="BU1867:BU1870" si="4606">+BU1866*105%</f>
        <v>195537.45885280665</v>
      </c>
      <c r="BV1867" s="73">
        <f t="shared" si="4585"/>
        <v>16294.788237733888</v>
      </c>
      <c r="BW1867" s="73">
        <f t="shared" si="4586"/>
        <v>7520.6714943387178</v>
      </c>
      <c r="BX1867" s="73">
        <f t="shared" si="4587"/>
        <v>94.008393679233961</v>
      </c>
      <c r="BY1867" s="69">
        <f t="shared" si="4588"/>
        <v>94.01</v>
      </c>
      <c r="CB1867" t="str">
        <f t="shared" si="4589"/>
        <v>E378-2</v>
      </c>
      <c r="CC1867">
        <f>+CC1866</f>
        <v>378</v>
      </c>
      <c r="CD1867">
        <v>2</v>
      </c>
      <c r="CE1867" s="72">
        <f t="shared" ref="CE1867:CE1870" si="4607">+CE1866*105%</f>
        <v>195537.45885280665</v>
      </c>
      <c r="CF1867" s="73">
        <f t="shared" si="4590"/>
        <v>16294.788237733888</v>
      </c>
      <c r="CG1867" s="73">
        <f t="shared" si="4591"/>
        <v>7520.6714943387178</v>
      </c>
      <c r="CH1867" s="73">
        <f t="shared" si="4592"/>
        <v>94.008393679233961</v>
      </c>
      <c r="CI1867" s="69">
        <f t="shared" si="4593"/>
        <v>94.01</v>
      </c>
      <c r="CL1867" t="str">
        <f t="shared" si="4594"/>
        <v>S378-2</v>
      </c>
      <c r="CM1867">
        <f>+CM1866</f>
        <v>378</v>
      </c>
      <c r="CN1867">
        <v>2</v>
      </c>
      <c r="CO1867" s="72">
        <f t="shared" ref="CO1867:CO1870" si="4608">+CO1866*105%</f>
        <v>195537.45885280665</v>
      </c>
      <c r="CP1867" s="73">
        <f t="shared" si="4595"/>
        <v>16294.788237733888</v>
      </c>
      <c r="CQ1867" s="73">
        <f t="shared" si="4596"/>
        <v>7520.6714943387178</v>
      </c>
      <c r="CR1867" s="73">
        <f t="shared" si="4597"/>
        <v>94.008393679233961</v>
      </c>
      <c r="CU1867" t="str">
        <f t="shared" si="4598"/>
        <v>T378-2</v>
      </c>
      <c r="CV1867">
        <f>+CV1866</f>
        <v>378</v>
      </c>
      <c r="CW1867">
        <v>2</v>
      </c>
      <c r="CX1867" s="72">
        <f t="shared" ref="CX1867:CX1870" si="4609">+CX1866*105%</f>
        <v>195537.45885280665</v>
      </c>
      <c r="CY1867" s="73">
        <f t="shared" si="4599"/>
        <v>16294.788237733888</v>
      </c>
      <c r="CZ1867" s="73">
        <f t="shared" si="4600"/>
        <v>7520.6714943387178</v>
      </c>
      <c r="DA1867" s="73">
        <f t="shared" si="4601"/>
        <v>94.008393679233961</v>
      </c>
    </row>
    <row r="1868" spans="30:105" ht="18.75" hidden="1" customHeight="1" x14ac:dyDescent="0.2">
      <c r="AD1868" t="str">
        <f t="shared" si="4573"/>
        <v>F378-3</v>
      </c>
      <c r="AE1868">
        <f>+AE1867</f>
        <v>378</v>
      </c>
      <c r="AF1868">
        <v>3</v>
      </c>
      <c r="AG1868" s="72">
        <f t="shared" si="4602"/>
        <v>228476.66487576257</v>
      </c>
      <c r="AH1868" s="73">
        <f t="shared" si="4574"/>
        <v>19039.722072980214</v>
      </c>
      <c r="AI1868" s="73">
        <f t="shared" si="4575"/>
        <v>8787.5640336831748</v>
      </c>
      <c r="AJ1868" s="73">
        <f t="shared" si="4576"/>
        <v>109.8445504210397</v>
      </c>
      <c r="AK1868" s="69">
        <f t="shared" si="4577"/>
        <v>109.84</v>
      </c>
      <c r="AN1868" t="str">
        <f t="shared" si="4463"/>
        <v>F316-3</v>
      </c>
      <c r="AO1868">
        <f t="shared" ref="AO1868:AO1871" si="4610">AO1867</f>
        <v>316</v>
      </c>
      <c r="AP1868">
        <v>3</v>
      </c>
      <c r="AQ1868" s="72">
        <f t="shared" si="4603"/>
        <v>159719.05158361423</v>
      </c>
      <c r="AR1868" s="73">
        <f t="shared" si="4559"/>
        <v>13309.920965301186</v>
      </c>
      <c r="AS1868" s="73">
        <f t="shared" si="4560"/>
        <v>6143.0404455236239</v>
      </c>
      <c r="AT1868" s="73">
        <f t="shared" si="4561"/>
        <v>76.788005569045296</v>
      </c>
      <c r="AU1868" s="69">
        <f t="shared" si="4562"/>
        <v>76.790000000000006</v>
      </c>
      <c r="AX1868" t="str">
        <f t="shared" si="4578"/>
        <v>P316-3</v>
      </c>
      <c r="AY1868">
        <f t="shared" ref="AY1868:AY1871" si="4611">AY1867</f>
        <v>316</v>
      </c>
      <c r="AZ1868">
        <v>3</v>
      </c>
      <c r="BA1868" s="72">
        <f t="shared" si="4604"/>
        <v>152978.4054370622</v>
      </c>
      <c r="BB1868" s="73">
        <f t="shared" si="4564"/>
        <v>12748.200453088517</v>
      </c>
      <c r="BC1868" s="73">
        <f t="shared" si="4565"/>
        <v>5883.7848245023924</v>
      </c>
      <c r="BD1868" s="73">
        <f t="shared" si="4566"/>
        <v>73.547310306279911</v>
      </c>
      <c r="BE1868" s="69">
        <f t="shared" si="4567"/>
        <v>73.55</v>
      </c>
      <c r="BH1868" t="str">
        <f t="shared" si="4579"/>
        <v>G378-3</v>
      </c>
      <c r="BI1868">
        <f>+BI1867</f>
        <v>378</v>
      </c>
      <c r="BJ1868">
        <v>3</v>
      </c>
      <c r="BK1868" s="72">
        <f t="shared" si="4605"/>
        <v>205314.33179544698</v>
      </c>
      <c r="BL1868" s="73">
        <f t="shared" si="4580"/>
        <v>17109.527649620581</v>
      </c>
      <c r="BM1868" s="73">
        <f t="shared" si="4581"/>
        <v>7896.7050690556534</v>
      </c>
      <c r="BN1868" s="73">
        <f t="shared" si="4582"/>
        <v>98.708813363195659</v>
      </c>
      <c r="BO1868" s="69">
        <f t="shared" si="4583"/>
        <v>98.71</v>
      </c>
      <c r="BR1868" t="str">
        <f t="shared" si="4584"/>
        <v>M378-3</v>
      </c>
      <c r="BS1868">
        <f>+BS1867</f>
        <v>378</v>
      </c>
      <c r="BT1868">
        <v>3</v>
      </c>
      <c r="BU1868" s="72">
        <f t="shared" si="4606"/>
        <v>205314.33179544698</v>
      </c>
      <c r="BV1868" s="73">
        <f t="shared" si="4585"/>
        <v>17109.527649620581</v>
      </c>
      <c r="BW1868" s="73">
        <f t="shared" si="4586"/>
        <v>7896.7050690556534</v>
      </c>
      <c r="BX1868" s="73">
        <f t="shared" si="4587"/>
        <v>98.708813363195659</v>
      </c>
      <c r="BY1868" s="69">
        <f t="shared" si="4588"/>
        <v>98.71</v>
      </c>
      <c r="CB1868" t="str">
        <f t="shared" si="4589"/>
        <v>E378-3</v>
      </c>
      <c r="CC1868">
        <f>+CC1867</f>
        <v>378</v>
      </c>
      <c r="CD1868">
        <v>3</v>
      </c>
      <c r="CE1868" s="72">
        <f t="shared" si="4607"/>
        <v>205314.33179544698</v>
      </c>
      <c r="CF1868" s="73">
        <f t="shared" si="4590"/>
        <v>17109.527649620581</v>
      </c>
      <c r="CG1868" s="73">
        <f t="shared" si="4591"/>
        <v>7896.7050690556534</v>
      </c>
      <c r="CH1868" s="73">
        <f t="shared" si="4592"/>
        <v>98.708813363195659</v>
      </c>
      <c r="CI1868" s="69">
        <f t="shared" si="4593"/>
        <v>98.71</v>
      </c>
      <c r="CL1868" t="str">
        <f t="shared" si="4594"/>
        <v>S378-3</v>
      </c>
      <c r="CM1868">
        <f>+CM1867</f>
        <v>378</v>
      </c>
      <c r="CN1868">
        <v>3</v>
      </c>
      <c r="CO1868" s="72">
        <f t="shared" si="4608"/>
        <v>205314.33179544698</v>
      </c>
      <c r="CP1868" s="73">
        <f t="shared" si="4595"/>
        <v>17109.527649620581</v>
      </c>
      <c r="CQ1868" s="73">
        <f t="shared" si="4596"/>
        <v>7896.7050690556534</v>
      </c>
      <c r="CR1868" s="73">
        <f t="shared" si="4597"/>
        <v>98.708813363195659</v>
      </c>
      <c r="CU1868" t="str">
        <f t="shared" si="4598"/>
        <v>T378-3</v>
      </c>
      <c r="CV1868">
        <f>+CV1867</f>
        <v>378</v>
      </c>
      <c r="CW1868">
        <v>3</v>
      </c>
      <c r="CX1868" s="72">
        <f t="shared" si="4609"/>
        <v>205314.33179544698</v>
      </c>
      <c r="CY1868" s="73">
        <f t="shared" si="4599"/>
        <v>17109.527649620581</v>
      </c>
      <c r="CZ1868" s="73">
        <f t="shared" si="4600"/>
        <v>7896.7050690556534</v>
      </c>
      <c r="DA1868" s="73">
        <f t="shared" si="4601"/>
        <v>98.708813363195659</v>
      </c>
    </row>
    <row r="1869" spans="30:105" ht="18.75" hidden="1" customHeight="1" x14ac:dyDescent="0.2">
      <c r="AD1869" t="str">
        <f t="shared" si="4573"/>
        <v>F378-4</v>
      </c>
      <c r="AE1869">
        <f>+AE1868</f>
        <v>378</v>
      </c>
      <c r="AF1869">
        <v>4</v>
      </c>
      <c r="AG1869" s="72">
        <f t="shared" si="4602"/>
        <v>239900.4981195507</v>
      </c>
      <c r="AH1869" s="73">
        <f t="shared" si="4574"/>
        <v>19991.708176629225</v>
      </c>
      <c r="AI1869" s="73">
        <f t="shared" si="4575"/>
        <v>9226.9422353673344</v>
      </c>
      <c r="AJ1869" s="73">
        <f t="shared" si="4576"/>
        <v>115.33677794209169</v>
      </c>
      <c r="AK1869" s="69">
        <f t="shared" si="4577"/>
        <v>115.34</v>
      </c>
      <c r="AN1869" t="str">
        <f t="shared" si="4463"/>
        <v>F316-4</v>
      </c>
      <c r="AO1869">
        <f t="shared" si="4610"/>
        <v>316</v>
      </c>
      <c r="AP1869">
        <v>4</v>
      </c>
      <c r="AQ1869" s="72">
        <f t="shared" si="4603"/>
        <v>167705.00416279494</v>
      </c>
      <c r="AR1869" s="73">
        <f t="shared" si="4559"/>
        <v>13975.417013566244</v>
      </c>
      <c r="AS1869" s="73">
        <f t="shared" si="4560"/>
        <v>6450.1924677998049</v>
      </c>
      <c r="AT1869" s="73">
        <f t="shared" si="4561"/>
        <v>80.62740584749757</v>
      </c>
      <c r="AU1869" s="69">
        <f t="shared" si="4562"/>
        <v>80.63</v>
      </c>
      <c r="AX1869" t="str">
        <f t="shared" si="4578"/>
        <v>P316-4</v>
      </c>
      <c r="AY1869">
        <f t="shared" si="4611"/>
        <v>316</v>
      </c>
      <c r="AZ1869">
        <v>4</v>
      </c>
      <c r="BA1869" s="72">
        <f t="shared" si="4604"/>
        <v>160627.32570891533</v>
      </c>
      <c r="BB1869" s="73">
        <f t="shared" si="4564"/>
        <v>13385.610475742944</v>
      </c>
      <c r="BC1869" s="73">
        <f t="shared" si="4565"/>
        <v>6177.9740657275124</v>
      </c>
      <c r="BD1869" s="73">
        <f t="shared" si="4566"/>
        <v>77.224675821593905</v>
      </c>
      <c r="BE1869" s="69">
        <f t="shared" si="4567"/>
        <v>77.22</v>
      </c>
      <c r="BH1869" t="str">
        <f t="shared" si="4579"/>
        <v>G378-4</v>
      </c>
      <c r="BI1869">
        <f>+BI1868</f>
        <v>378</v>
      </c>
      <c r="BJ1869">
        <v>4</v>
      </c>
      <c r="BK1869" s="72">
        <f t="shared" si="4605"/>
        <v>215580.04838521933</v>
      </c>
      <c r="BL1869" s="73">
        <f t="shared" si="4580"/>
        <v>17965.004032101609</v>
      </c>
      <c r="BM1869" s="73">
        <f t="shared" si="4581"/>
        <v>8291.5403225084356</v>
      </c>
      <c r="BN1869" s="73">
        <f t="shared" si="4582"/>
        <v>103.64425403135544</v>
      </c>
      <c r="BO1869" s="69">
        <f t="shared" si="4583"/>
        <v>103.64</v>
      </c>
      <c r="BR1869" t="str">
        <f t="shared" si="4584"/>
        <v>M378-4</v>
      </c>
      <c r="BS1869">
        <f>+BS1868</f>
        <v>378</v>
      </c>
      <c r="BT1869">
        <v>4</v>
      </c>
      <c r="BU1869" s="72">
        <f t="shared" si="4606"/>
        <v>215580.04838521933</v>
      </c>
      <c r="BV1869" s="73">
        <f t="shared" si="4585"/>
        <v>17965.004032101609</v>
      </c>
      <c r="BW1869" s="73">
        <f t="shared" si="4586"/>
        <v>8291.5403225084356</v>
      </c>
      <c r="BX1869" s="73">
        <f t="shared" si="4587"/>
        <v>103.64425403135544</v>
      </c>
      <c r="BY1869" s="69">
        <f t="shared" si="4588"/>
        <v>103.64</v>
      </c>
      <c r="CB1869" t="str">
        <f t="shared" si="4589"/>
        <v>E378-4</v>
      </c>
      <c r="CC1869">
        <f>+CC1868</f>
        <v>378</v>
      </c>
      <c r="CD1869">
        <v>4</v>
      </c>
      <c r="CE1869" s="72">
        <f t="shared" si="4607"/>
        <v>215580.04838521933</v>
      </c>
      <c r="CF1869" s="73">
        <f t="shared" si="4590"/>
        <v>17965.004032101609</v>
      </c>
      <c r="CG1869" s="73">
        <f t="shared" si="4591"/>
        <v>8291.5403225084356</v>
      </c>
      <c r="CH1869" s="73">
        <f t="shared" si="4592"/>
        <v>103.64425403135544</v>
      </c>
      <c r="CI1869" s="69">
        <f t="shared" si="4593"/>
        <v>103.64</v>
      </c>
      <c r="CL1869" t="str">
        <f t="shared" si="4594"/>
        <v>S378-4</v>
      </c>
      <c r="CM1869">
        <f>+CM1868</f>
        <v>378</v>
      </c>
      <c r="CN1869">
        <v>4</v>
      </c>
      <c r="CO1869" s="72">
        <f t="shared" si="4608"/>
        <v>215580.04838521933</v>
      </c>
      <c r="CP1869" s="73">
        <f t="shared" si="4595"/>
        <v>17965.004032101609</v>
      </c>
      <c r="CQ1869" s="73">
        <f t="shared" si="4596"/>
        <v>8291.5403225084356</v>
      </c>
      <c r="CR1869" s="73">
        <f t="shared" si="4597"/>
        <v>103.64425403135544</v>
      </c>
      <c r="CU1869" t="str">
        <f t="shared" si="4598"/>
        <v>T378-4</v>
      </c>
      <c r="CV1869">
        <f>+CV1868</f>
        <v>378</v>
      </c>
      <c r="CW1869">
        <v>4</v>
      </c>
      <c r="CX1869" s="72">
        <f t="shared" si="4609"/>
        <v>215580.04838521933</v>
      </c>
      <c r="CY1869" s="73">
        <f t="shared" si="4599"/>
        <v>17965.004032101609</v>
      </c>
      <c r="CZ1869" s="73">
        <f t="shared" si="4600"/>
        <v>8291.5403225084356</v>
      </c>
      <c r="DA1869" s="73">
        <f t="shared" si="4601"/>
        <v>103.64425403135544</v>
      </c>
    </row>
    <row r="1870" spans="30:105" ht="18.75" hidden="1" customHeight="1" x14ac:dyDescent="0.2">
      <c r="AD1870" t="str">
        <f t="shared" si="4573"/>
        <v>F378-5</v>
      </c>
      <c r="AE1870">
        <f>+AE1869</f>
        <v>378</v>
      </c>
      <c r="AF1870">
        <v>5</v>
      </c>
      <c r="AG1870" s="72">
        <f t="shared" si="4602"/>
        <v>251895.52302552824</v>
      </c>
      <c r="AH1870" s="73">
        <f t="shared" si="4574"/>
        <v>20991.293585460688</v>
      </c>
      <c r="AI1870" s="73">
        <f t="shared" si="4575"/>
        <v>9688.289347135702</v>
      </c>
      <c r="AJ1870" s="73">
        <f t="shared" si="4576"/>
        <v>121.10361683919626</v>
      </c>
      <c r="AK1870" s="69">
        <f t="shared" si="4577"/>
        <v>121.1</v>
      </c>
      <c r="AN1870" t="str">
        <f t="shared" si="4463"/>
        <v>F316-5</v>
      </c>
      <c r="AO1870">
        <f t="shared" si="4610"/>
        <v>316</v>
      </c>
      <c r="AP1870">
        <v>5</v>
      </c>
      <c r="AQ1870" s="72">
        <f t="shared" si="4603"/>
        <v>176090.25437093471</v>
      </c>
      <c r="AR1870" s="73">
        <f t="shared" si="4559"/>
        <v>14674.187864244559</v>
      </c>
      <c r="AS1870" s="73">
        <f t="shared" si="4560"/>
        <v>6772.7020911897962</v>
      </c>
      <c r="AT1870" s="73">
        <f t="shared" si="4561"/>
        <v>84.658776139872458</v>
      </c>
      <c r="AU1870" s="69">
        <f t="shared" si="4562"/>
        <v>84.66</v>
      </c>
      <c r="AX1870" t="str">
        <f t="shared" si="4578"/>
        <v>P316-5</v>
      </c>
      <c r="AY1870">
        <f t="shared" si="4611"/>
        <v>316</v>
      </c>
      <c r="AZ1870">
        <v>5</v>
      </c>
      <c r="BA1870" s="72">
        <f t="shared" si="4604"/>
        <v>168658.69199436111</v>
      </c>
      <c r="BB1870" s="73">
        <f t="shared" si="4564"/>
        <v>14054.890999530093</v>
      </c>
      <c r="BC1870" s="73">
        <f t="shared" si="4565"/>
        <v>6486.8727690138894</v>
      </c>
      <c r="BD1870" s="73">
        <f t="shared" si="4566"/>
        <v>81.085909612673618</v>
      </c>
      <c r="BE1870" s="69">
        <f t="shared" si="4567"/>
        <v>81.09</v>
      </c>
      <c r="BH1870" t="str">
        <f t="shared" si="4579"/>
        <v>G378-5</v>
      </c>
      <c r="BI1870">
        <f>+BI1869</f>
        <v>378</v>
      </c>
      <c r="BJ1870">
        <v>5</v>
      </c>
      <c r="BK1870" s="72">
        <f t="shared" si="4605"/>
        <v>226359.0508044803</v>
      </c>
      <c r="BL1870" s="73">
        <f t="shared" si="4580"/>
        <v>18863.254233706692</v>
      </c>
      <c r="BM1870" s="73">
        <f t="shared" si="4581"/>
        <v>8706.1173386338578</v>
      </c>
      <c r="BN1870" s="73">
        <f t="shared" si="4582"/>
        <v>108.82646673292322</v>
      </c>
      <c r="BO1870" s="69">
        <f t="shared" si="4583"/>
        <v>108.83</v>
      </c>
      <c r="BR1870" t="str">
        <f t="shared" si="4584"/>
        <v>M378-5</v>
      </c>
      <c r="BS1870">
        <f>+BS1869</f>
        <v>378</v>
      </c>
      <c r="BT1870">
        <v>5</v>
      </c>
      <c r="BU1870" s="72">
        <f t="shared" si="4606"/>
        <v>226359.0508044803</v>
      </c>
      <c r="BV1870" s="73">
        <f t="shared" si="4585"/>
        <v>18863.254233706692</v>
      </c>
      <c r="BW1870" s="73">
        <f t="shared" si="4586"/>
        <v>8706.1173386338578</v>
      </c>
      <c r="BX1870" s="73">
        <f t="shared" si="4587"/>
        <v>108.82646673292322</v>
      </c>
      <c r="BY1870" s="69">
        <f t="shared" si="4588"/>
        <v>108.83</v>
      </c>
      <c r="CB1870" t="str">
        <f t="shared" si="4589"/>
        <v>E378-5</v>
      </c>
      <c r="CC1870">
        <f>+CC1869</f>
        <v>378</v>
      </c>
      <c r="CD1870">
        <v>5</v>
      </c>
      <c r="CE1870" s="72">
        <f t="shared" si="4607"/>
        <v>226359.0508044803</v>
      </c>
      <c r="CF1870" s="73">
        <f t="shared" si="4590"/>
        <v>18863.254233706692</v>
      </c>
      <c r="CG1870" s="73">
        <f t="shared" si="4591"/>
        <v>8706.1173386338578</v>
      </c>
      <c r="CH1870" s="73">
        <f t="shared" si="4592"/>
        <v>108.82646673292322</v>
      </c>
      <c r="CI1870" s="69">
        <f t="shared" si="4593"/>
        <v>108.83</v>
      </c>
      <c r="CL1870" t="str">
        <f t="shared" si="4594"/>
        <v>S378-5</v>
      </c>
      <c r="CM1870">
        <f>+CM1869</f>
        <v>378</v>
      </c>
      <c r="CN1870">
        <v>5</v>
      </c>
      <c r="CO1870" s="72">
        <f t="shared" si="4608"/>
        <v>226359.0508044803</v>
      </c>
      <c r="CP1870" s="73">
        <f t="shared" si="4595"/>
        <v>18863.254233706692</v>
      </c>
      <c r="CQ1870" s="73">
        <f t="shared" si="4596"/>
        <v>8706.1173386338578</v>
      </c>
      <c r="CR1870" s="73">
        <f t="shared" si="4597"/>
        <v>108.82646673292322</v>
      </c>
      <c r="CU1870" t="str">
        <f t="shared" si="4598"/>
        <v>T378-5</v>
      </c>
      <c r="CV1870">
        <f>+CV1869</f>
        <v>378</v>
      </c>
      <c r="CW1870">
        <v>5</v>
      </c>
      <c r="CX1870" s="72">
        <f t="shared" si="4609"/>
        <v>226359.0508044803</v>
      </c>
      <c r="CY1870" s="73">
        <f t="shared" si="4599"/>
        <v>18863.254233706692</v>
      </c>
      <c r="CZ1870" s="73">
        <f t="shared" si="4600"/>
        <v>8706.1173386338578</v>
      </c>
      <c r="DA1870" s="73">
        <f t="shared" si="4601"/>
        <v>108.82646673292322</v>
      </c>
    </row>
    <row r="1871" spans="30:105" ht="18.75" hidden="1" customHeight="1" x14ac:dyDescent="0.2">
      <c r="AD1871" t="str">
        <f t="shared" si="4573"/>
        <v>F379-1</v>
      </c>
      <c r="AE1871">
        <f>+AE1866+1</f>
        <v>379</v>
      </c>
      <c r="AF1871">
        <v>1</v>
      </c>
      <c r="AG1871" s="72">
        <f>+AG1866*100.5%</f>
        <v>208271.24553300801</v>
      </c>
      <c r="AH1871" s="73">
        <f t="shared" si="4574"/>
        <v>17355.937127750669</v>
      </c>
      <c r="AI1871" s="73">
        <f t="shared" si="4575"/>
        <v>8010.4325205003079</v>
      </c>
      <c r="AJ1871" s="73">
        <f t="shared" si="4576"/>
        <v>100.13040650625385</v>
      </c>
      <c r="AK1871" s="69">
        <f t="shared" si="4577"/>
        <v>100.13</v>
      </c>
      <c r="AN1871" t="str">
        <f t="shared" si="4463"/>
        <v>F316-6</v>
      </c>
      <c r="AO1871">
        <f t="shared" si="4610"/>
        <v>316</v>
      </c>
      <c r="AP1871">
        <v>6</v>
      </c>
      <c r="AQ1871" s="72">
        <f t="shared" si="4603"/>
        <v>184894.76708948147</v>
      </c>
      <c r="AR1871" s="73">
        <f t="shared" si="4559"/>
        <v>15407.897257456789</v>
      </c>
      <c r="AS1871" s="73">
        <f t="shared" si="4560"/>
        <v>7111.3371957492873</v>
      </c>
      <c r="AT1871" s="73">
        <f t="shared" si="4561"/>
        <v>88.891714946866088</v>
      </c>
      <c r="AU1871" s="69">
        <f t="shared" si="4562"/>
        <v>88.89</v>
      </c>
      <c r="AX1871" t="str">
        <f t="shared" si="4578"/>
        <v>P316-6</v>
      </c>
      <c r="AY1871">
        <f t="shared" si="4611"/>
        <v>316</v>
      </c>
      <c r="AZ1871">
        <v>6</v>
      </c>
      <c r="BA1871" s="72">
        <f t="shared" si="4604"/>
        <v>177091.62659407916</v>
      </c>
      <c r="BB1871" s="73">
        <f t="shared" si="4564"/>
        <v>14757.635549506596</v>
      </c>
      <c r="BC1871" s="73">
        <f t="shared" si="4565"/>
        <v>6811.2164074645834</v>
      </c>
      <c r="BD1871" s="73">
        <f t="shared" si="4566"/>
        <v>85.140205093307287</v>
      </c>
      <c r="BE1871" s="69">
        <f t="shared" si="4567"/>
        <v>85.14</v>
      </c>
      <c r="BH1871" t="str">
        <f t="shared" si="4579"/>
        <v>G379-1</v>
      </c>
      <c r="BI1871">
        <f>+BI1866+1</f>
        <v>379</v>
      </c>
      <c r="BJ1871">
        <v>1</v>
      </c>
      <c r="BK1871" s="72">
        <f>+BK1866*100.5%</f>
        <v>187157.28204482919</v>
      </c>
      <c r="BL1871" s="73">
        <f t="shared" si="4580"/>
        <v>15596.440170402433</v>
      </c>
      <c r="BM1871" s="73">
        <f t="shared" si="4581"/>
        <v>7198.3570017242</v>
      </c>
      <c r="BN1871" s="73">
        <f t="shared" si="4582"/>
        <v>89.979462521552492</v>
      </c>
      <c r="BO1871" s="69">
        <f t="shared" si="4583"/>
        <v>89.98</v>
      </c>
      <c r="BR1871" t="str">
        <f t="shared" si="4584"/>
        <v>M379-1</v>
      </c>
      <c r="BS1871">
        <f>+BS1866+1</f>
        <v>379</v>
      </c>
      <c r="BT1871">
        <v>1</v>
      </c>
      <c r="BU1871" s="72">
        <f>+BU1866*100.5%</f>
        <v>187157.28204482919</v>
      </c>
      <c r="BV1871" s="73">
        <f t="shared" si="4585"/>
        <v>15596.440170402433</v>
      </c>
      <c r="BW1871" s="73">
        <f t="shared" si="4586"/>
        <v>7198.3570017242</v>
      </c>
      <c r="BX1871" s="73">
        <f t="shared" si="4587"/>
        <v>89.979462521552492</v>
      </c>
      <c r="BY1871" s="69">
        <f t="shared" si="4588"/>
        <v>89.98</v>
      </c>
      <c r="CB1871" t="str">
        <f t="shared" si="4589"/>
        <v>E379-1</v>
      </c>
      <c r="CC1871">
        <f>+CC1866+1</f>
        <v>379</v>
      </c>
      <c r="CD1871">
        <v>1</v>
      </c>
      <c r="CE1871" s="72">
        <f>+CE1866*100.5%</f>
        <v>187157.28204482919</v>
      </c>
      <c r="CF1871" s="73">
        <f t="shared" si="4590"/>
        <v>15596.440170402433</v>
      </c>
      <c r="CG1871" s="73">
        <f t="shared" si="4591"/>
        <v>7198.3570017242</v>
      </c>
      <c r="CH1871" s="73">
        <f t="shared" si="4592"/>
        <v>89.979462521552492</v>
      </c>
      <c r="CI1871" s="69">
        <f t="shared" si="4593"/>
        <v>89.98</v>
      </c>
      <c r="CL1871" t="str">
        <f t="shared" si="4594"/>
        <v>S379-1</v>
      </c>
      <c r="CM1871">
        <f>+CM1866+1</f>
        <v>379</v>
      </c>
      <c r="CN1871">
        <v>1</v>
      </c>
      <c r="CO1871" s="72">
        <f>+CO1866*100.5%</f>
        <v>187157.28204482919</v>
      </c>
      <c r="CP1871" s="73">
        <f t="shared" si="4595"/>
        <v>15596.440170402433</v>
      </c>
      <c r="CQ1871" s="73">
        <f t="shared" si="4596"/>
        <v>7198.3570017242</v>
      </c>
      <c r="CR1871" s="73">
        <f t="shared" si="4597"/>
        <v>89.979462521552492</v>
      </c>
      <c r="CU1871" t="str">
        <f t="shared" si="4598"/>
        <v>T379-1</v>
      </c>
      <c r="CV1871">
        <f>+CV1866+1</f>
        <v>379</v>
      </c>
      <c r="CW1871">
        <v>1</v>
      </c>
      <c r="CX1871" s="72">
        <f>+CX1866*100.5%</f>
        <v>187157.28204482919</v>
      </c>
      <c r="CY1871" s="73">
        <f t="shared" si="4599"/>
        <v>15596.440170402433</v>
      </c>
      <c r="CZ1871" s="73">
        <f t="shared" si="4600"/>
        <v>7198.3570017242</v>
      </c>
      <c r="DA1871" s="73">
        <f t="shared" si="4601"/>
        <v>89.979462521552492</v>
      </c>
    </row>
    <row r="1872" spans="30:105" ht="18.75" hidden="1" customHeight="1" x14ac:dyDescent="0.2">
      <c r="AD1872" t="str">
        <f t="shared" si="4573"/>
        <v>F379-2</v>
      </c>
      <c r="AE1872">
        <f>+AE1871</f>
        <v>379</v>
      </c>
      <c r="AF1872">
        <v>2</v>
      </c>
      <c r="AG1872" s="72">
        <f t="shared" ref="AG1872:AG1875" si="4612">+AG1871*105%</f>
        <v>218684.80780965844</v>
      </c>
      <c r="AH1872" s="73">
        <f t="shared" si="4574"/>
        <v>18223.733984138202</v>
      </c>
      <c r="AI1872" s="73">
        <f t="shared" si="4575"/>
        <v>8410.9541465253242</v>
      </c>
      <c r="AJ1872" s="73">
        <f t="shared" si="4576"/>
        <v>105.13692683156656</v>
      </c>
      <c r="AK1872" s="69">
        <f t="shared" si="4577"/>
        <v>105.14</v>
      </c>
      <c r="AN1872" t="str">
        <f t="shared" si="4463"/>
        <v>F317-1</v>
      </c>
      <c r="AO1872">
        <f>+AO1866+1</f>
        <v>317</v>
      </c>
      <c r="AP1872">
        <v>1</v>
      </c>
      <c r="AQ1872" s="72">
        <f>+AQ1866*100.5%</f>
        <v>145594.23749798848</v>
      </c>
      <c r="AR1872" s="73">
        <f t="shared" si="4559"/>
        <v>12132.853124832372</v>
      </c>
      <c r="AS1872" s="73">
        <f t="shared" si="4560"/>
        <v>5599.7783653072493</v>
      </c>
      <c r="AT1872" s="73">
        <f t="shared" si="4561"/>
        <v>69.997229566340607</v>
      </c>
      <c r="AU1872" s="69">
        <f t="shared" si="4562"/>
        <v>70</v>
      </c>
      <c r="AX1872" t="str">
        <f t="shared" si="4578"/>
        <v>P317-1</v>
      </c>
      <c r="AY1872">
        <f>+AY1866+1</f>
        <v>317</v>
      </c>
      <c r="AZ1872">
        <v>1</v>
      </c>
      <c r="BA1872" s="72">
        <f>+BA1866*100.5%</f>
        <v>139449.70291541723</v>
      </c>
      <c r="BB1872" s="73">
        <f t="shared" si="4564"/>
        <v>11620.80857628477</v>
      </c>
      <c r="BC1872" s="73">
        <f t="shared" si="4565"/>
        <v>5363.4501121314324</v>
      </c>
      <c r="BD1872" s="73">
        <f t="shared" si="4566"/>
        <v>67.043126401642894</v>
      </c>
      <c r="BE1872" s="69">
        <f t="shared" si="4567"/>
        <v>67.040000000000006</v>
      </c>
      <c r="BH1872" t="str">
        <f t="shared" si="4579"/>
        <v>G379-2</v>
      </c>
      <c r="BI1872">
        <f>+BI1871</f>
        <v>379</v>
      </c>
      <c r="BJ1872">
        <v>2</v>
      </c>
      <c r="BK1872" s="72">
        <f t="shared" ref="BK1872:BK1875" si="4613">+BK1871*105%</f>
        <v>196515.14614707066</v>
      </c>
      <c r="BL1872" s="73">
        <f t="shared" si="4580"/>
        <v>16376.262178922554</v>
      </c>
      <c r="BM1872" s="73">
        <f t="shared" si="4581"/>
        <v>7558.2748518104099</v>
      </c>
      <c r="BN1872" s="73">
        <f t="shared" si="4582"/>
        <v>94.478435647630121</v>
      </c>
      <c r="BO1872" s="69">
        <f t="shared" si="4583"/>
        <v>94.48</v>
      </c>
      <c r="BR1872" t="str">
        <f t="shared" si="4584"/>
        <v>M379-2</v>
      </c>
      <c r="BS1872">
        <f>+BS1871</f>
        <v>379</v>
      </c>
      <c r="BT1872">
        <v>2</v>
      </c>
      <c r="BU1872" s="72">
        <f t="shared" ref="BU1872:BU1875" si="4614">+BU1871*105%</f>
        <v>196515.14614707066</v>
      </c>
      <c r="BV1872" s="73">
        <f t="shared" si="4585"/>
        <v>16376.262178922554</v>
      </c>
      <c r="BW1872" s="73">
        <f t="shared" si="4586"/>
        <v>7558.2748518104099</v>
      </c>
      <c r="BX1872" s="73">
        <f t="shared" si="4587"/>
        <v>94.478435647630121</v>
      </c>
      <c r="BY1872" s="69">
        <f t="shared" si="4588"/>
        <v>94.48</v>
      </c>
      <c r="CB1872" t="str">
        <f t="shared" si="4589"/>
        <v>E379-2</v>
      </c>
      <c r="CC1872">
        <f>+CC1871</f>
        <v>379</v>
      </c>
      <c r="CD1872">
        <v>2</v>
      </c>
      <c r="CE1872" s="72">
        <f t="shared" ref="CE1872:CE1875" si="4615">+CE1871*105%</f>
        <v>196515.14614707066</v>
      </c>
      <c r="CF1872" s="73">
        <f t="shared" si="4590"/>
        <v>16376.262178922554</v>
      </c>
      <c r="CG1872" s="73">
        <f t="shared" si="4591"/>
        <v>7558.2748518104099</v>
      </c>
      <c r="CH1872" s="73">
        <f t="shared" si="4592"/>
        <v>94.478435647630121</v>
      </c>
      <c r="CI1872" s="69">
        <f t="shared" si="4593"/>
        <v>94.48</v>
      </c>
      <c r="CL1872" t="str">
        <f t="shared" si="4594"/>
        <v>S379-2</v>
      </c>
      <c r="CM1872">
        <f>+CM1871</f>
        <v>379</v>
      </c>
      <c r="CN1872">
        <v>2</v>
      </c>
      <c r="CO1872" s="72">
        <f t="shared" ref="CO1872:CO1875" si="4616">+CO1871*105%</f>
        <v>196515.14614707066</v>
      </c>
      <c r="CP1872" s="73">
        <f t="shared" si="4595"/>
        <v>16376.262178922554</v>
      </c>
      <c r="CQ1872" s="73">
        <f t="shared" si="4596"/>
        <v>7558.2748518104099</v>
      </c>
      <c r="CR1872" s="73">
        <f t="shared" si="4597"/>
        <v>94.478435647630121</v>
      </c>
      <c r="CU1872" t="str">
        <f t="shared" si="4598"/>
        <v>T379-2</v>
      </c>
      <c r="CV1872">
        <f>+CV1871</f>
        <v>379</v>
      </c>
      <c r="CW1872">
        <v>2</v>
      </c>
      <c r="CX1872" s="72">
        <f t="shared" ref="CX1872:CX1875" si="4617">+CX1871*105%</f>
        <v>196515.14614707066</v>
      </c>
      <c r="CY1872" s="73">
        <f t="shared" si="4599"/>
        <v>16376.262178922554</v>
      </c>
      <c r="CZ1872" s="73">
        <f t="shared" si="4600"/>
        <v>7558.2748518104099</v>
      </c>
      <c r="DA1872" s="73">
        <f t="shared" si="4601"/>
        <v>94.478435647630121</v>
      </c>
    </row>
    <row r="1873" spans="30:105" ht="18.75" hidden="1" customHeight="1" x14ac:dyDescent="0.2">
      <c r="AD1873" t="str">
        <f t="shared" si="4573"/>
        <v>F379-3</v>
      </c>
      <c r="AE1873">
        <f>+AE1872</f>
        <v>379</v>
      </c>
      <c r="AF1873">
        <v>3</v>
      </c>
      <c r="AG1873" s="72">
        <f t="shared" si="4612"/>
        <v>229619.04820014138</v>
      </c>
      <c r="AH1873" s="73">
        <f t="shared" si="4574"/>
        <v>19134.920683345114</v>
      </c>
      <c r="AI1873" s="73">
        <f t="shared" si="4575"/>
        <v>8831.5018538515906</v>
      </c>
      <c r="AJ1873" s="73">
        <f t="shared" si="4576"/>
        <v>110.39377317314489</v>
      </c>
      <c r="AK1873" s="69">
        <f t="shared" si="4577"/>
        <v>110.39</v>
      </c>
      <c r="AN1873" t="str">
        <f t="shared" si="4463"/>
        <v>F317-2</v>
      </c>
      <c r="AO1873">
        <f>AO1872</f>
        <v>317</v>
      </c>
      <c r="AP1873">
        <v>2</v>
      </c>
      <c r="AQ1873" s="72">
        <f t="shared" ref="AQ1873:AQ1877" si="4618">+AQ1872*105%</f>
        <v>152873.9493728879</v>
      </c>
      <c r="AR1873" s="73">
        <f t="shared" si="4559"/>
        <v>12739.495781073992</v>
      </c>
      <c r="AS1873" s="73">
        <f t="shared" si="4560"/>
        <v>5879.7672835726116</v>
      </c>
      <c r="AT1873" s="73">
        <f t="shared" si="4561"/>
        <v>73.497091044657651</v>
      </c>
      <c r="AU1873" s="69">
        <f t="shared" si="4562"/>
        <v>73.5</v>
      </c>
      <c r="AX1873" t="str">
        <f t="shared" si="4578"/>
        <v>P317-2</v>
      </c>
      <c r="AY1873">
        <f>AY1872</f>
        <v>317</v>
      </c>
      <c r="AZ1873">
        <v>2</v>
      </c>
      <c r="BA1873" s="72">
        <f t="shared" ref="BA1873:BA1877" si="4619">+BA1872*105%</f>
        <v>146422.18806118809</v>
      </c>
      <c r="BB1873" s="73">
        <f t="shared" si="4564"/>
        <v>12201.849005099008</v>
      </c>
      <c r="BC1873" s="73">
        <f t="shared" si="4565"/>
        <v>5631.6226177380031</v>
      </c>
      <c r="BD1873" s="73">
        <f t="shared" si="4566"/>
        <v>70.395282721725039</v>
      </c>
      <c r="BE1873" s="69">
        <f t="shared" si="4567"/>
        <v>70.400000000000006</v>
      </c>
      <c r="BH1873" t="str">
        <f t="shared" si="4579"/>
        <v>G379-3</v>
      </c>
      <c r="BI1873">
        <f>+BI1872</f>
        <v>379</v>
      </c>
      <c r="BJ1873">
        <v>3</v>
      </c>
      <c r="BK1873" s="72">
        <f t="shared" si="4613"/>
        <v>206340.9034544242</v>
      </c>
      <c r="BL1873" s="73">
        <f t="shared" si="4580"/>
        <v>17195.075287868684</v>
      </c>
      <c r="BM1873" s="73">
        <f t="shared" si="4581"/>
        <v>7936.1885944009309</v>
      </c>
      <c r="BN1873" s="73">
        <f t="shared" si="4582"/>
        <v>99.202357430011631</v>
      </c>
      <c r="BO1873" s="69">
        <f t="shared" si="4583"/>
        <v>99.2</v>
      </c>
      <c r="BR1873" t="str">
        <f t="shared" si="4584"/>
        <v>M379-3</v>
      </c>
      <c r="BS1873">
        <f>+BS1872</f>
        <v>379</v>
      </c>
      <c r="BT1873">
        <v>3</v>
      </c>
      <c r="BU1873" s="72">
        <f t="shared" si="4614"/>
        <v>206340.9034544242</v>
      </c>
      <c r="BV1873" s="73">
        <f t="shared" si="4585"/>
        <v>17195.075287868684</v>
      </c>
      <c r="BW1873" s="73">
        <f t="shared" si="4586"/>
        <v>7936.1885944009309</v>
      </c>
      <c r="BX1873" s="73">
        <f t="shared" si="4587"/>
        <v>99.202357430011631</v>
      </c>
      <c r="BY1873" s="69">
        <f t="shared" si="4588"/>
        <v>99.2</v>
      </c>
      <c r="CB1873" t="str">
        <f t="shared" si="4589"/>
        <v>E379-3</v>
      </c>
      <c r="CC1873">
        <f>+CC1872</f>
        <v>379</v>
      </c>
      <c r="CD1873">
        <v>3</v>
      </c>
      <c r="CE1873" s="72">
        <f t="shared" si="4615"/>
        <v>206340.9034544242</v>
      </c>
      <c r="CF1873" s="73">
        <f t="shared" si="4590"/>
        <v>17195.075287868684</v>
      </c>
      <c r="CG1873" s="73">
        <f t="shared" si="4591"/>
        <v>7936.1885944009309</v>
      </c>
      <c r="CH1873" s="73">
        <f t="shared" si="4592"/>
        <v>99.202357430011631</v>
      </c>
      <c r="CI1873" s="69">
        <f t="shared" si="4593"/>
        <v>99.2</v>
      </c>
      <c r="CL1873" t="str">
        <f t="shared" si="4594"/>
        <v>S379-3</v>
      </c>
      <c r="CM1873">
        <f>+CM1872</f>
        <v>379</v>
      </c>
      <c r="CN1873">
        <v>3</v>
      </c>
      <c r="CO1873" s="72">
        <f t="shared" si="4616"/>
        <v>206340.9034544242</v>
      </c>
      <c r="CP1873" s="73">
        <f t="shared" si="4595"/>
        <v>17195.075287868684</v>
      </c>
      <c r="CQ1873" s="73">
        <f t="shared" si="4596"/>
        <v>7936.1885944009309</v>
      </c>
      <c r="CR1873" s="73">
        <f t="shared" si="4597"/>
        <v>99.202357430011631</v>
      </c>
      <c r="CU1873" t="str">
        <f t="shared" si="4598"/>
        <v>T379-3</v>
      </c>
      <c r="CV1873">
        <f>+CV1872</f>
        <v>379</v>
      </c>
      <c r="CW1873">
        <v>3</v>
      </c>
      <c r="CX1873" s="72">
        <f t="shared" si="4617"/>
        <v>206340.9034544242</v>
      </c>
      <c r="CY1873" s="73">
        <f t="shared" si="4599"/>
        <v>17195.075287868684</v>
      </c>
      <c r="CZ1873" s="73">
        <f t="shared" si="4600"/>
        <v>7936.1885944009309</v>
      </c>
      <c r="DA1873" s="73">
        <f t="shared" si="4601"/>
        <v>99.202357430011631</v>
      </c>
    </row>
    <row r="1874" spans="30:105" ht="18.75" hidden="1" customHeight="1" x14ac:dyDescent="0.2">
      <c r="AD1874" t="str">
        <f t="shared" si="4573"/>
        <v>F379-4</v>
      </c>
      <c r="AE1874">
        <f>+AE1873</f>
        <v>379</v>
      </c>
      <c r="AF1874">
        <v>4</v>
      </c>
      <c r="AG1874" s="72">
        <f t="shared" si="4612"/>
        <v>241100.00061014845</v>
      </c>
      <c r="AH1874" s="73">
        <f t="shared" si="4574"/>
        <v>20091.666717512369</v>
      </c>
      <c r="AI1874" s="73">
        <f t="shared" si="4575"/>
        <v>9273.0769465441717</v>
      </c>
      <c r="AJ1874" s="73">
        <f t="shared" si="4576"/>
        <v>115.91346183180214</v>
      </c>
      <c r="AK1874" s="69">
        <f t="shared" si="4577"/>
        <v>115.91</v>
      </c>
      <c r="AN1874" t="str">
        <f t="shared" si="4463"/>
        <v>F317-3</v>
      </c>
      <c r="AO1874">
        <f t="shared" ref="AO1874:AO1877" si="4620">AO1873</f>
        <v>317</v>
      </c>
      <c r="AP1874">
        <v>3</v>
      </c>
      <c r="AQ1874" s="72">
        <f t="shared" si="4618"/>
        <v>160517.64684153232</v>
      </c>
      <c r="AR1874" s="73">
        <f t="shared" si="4559"/>
        <v>13376.470570127693</v>
      </c>
      <c r="AS1874" s="73">
        <f t="shared" si="4560"/>
        <v>6173.7556477512426</v>
      </c>
      <c r="AT1874" s="73">
        <f t="shared" si="4561"/>
        <v>77.171945596890538</v>
      </c>
      <c r="AU1874" s="69">
        <f t="shared" si="4562"/>
        <v>77.17</v>
      </c>
      <c r="AX1874" t="str">
        <f t="shared" si="4578"/>
        <v>P317-3</v>
      </c>
      <c r="AY1874">
        <f t="shared" ref="AY1874:AY1877" si="4621">AY1873</f>
        <v>317</v>
      </c>
      <c r="AZ1874">
        <v>3</v>
      </c>
      <c r="BA1874" s="72">
        <f t="shared" si="4619"/>
        <v>153743.2974642475</v>
      </c>
      <c r="BB1874" s="73">
        <f t="shared" si="4564"/>
        <v>12811.941455353959</v>
      </c>
      <c r="BC1874" s="73">
        <f t="shared" si="4565"/>
        <v>5913.2037486249037</v>
      </c>
      <c r="BD1874" s="73">
        <f t="shared" si="4566"/>
        <v>73.915046857811305</v>
      </c>
      <c r="BE1874" s="69">
        <f t="shared" si="4567"/>
        <v>73.92</v>
      </c>
      <c r="BH1874" t="str">
        <f t="shared" si="4579"/>
        <v>G379-4</v>
      </c>
      <c r="BI1874">
        <f>+BI1873</f>
        <v>379</v>
      </c>
      <c r="BJ1874">
        <v>4</v>
      </c>
      <c r="BK1874" s="72">
        <f t="shared" si="4613"/>
        <v>216657.94862714541</v>
      </c>
      <c r="BL1874" s="73">
        <f t="shared" si="4580"/>
        <v>18054.829052262117</v>
      </c>
      <c r="BM1874" s="73">
        <f t="shared" si="4581"/>
        <v>8332.9980241209778</v>
      </c>
      <c r="BN1874" s="73">
        <f t="shared" si="4582"/>
        <v>104.16247530151222</v>
      </c>
      <c r="BO1874" s="69">
        <f t="shared" si="4583"/>
        <v>104.16</v>
      </c>
      <c r="BR1874" t="str">
        <f t="shared" si="4584"/>
        <v>M379-4</v>
      </c>
      <c r="BS1874">
        <f>+BS1873</f>
        <v>379</v>
      </c>
      <c r="BT1874">
        <v>4</v>
      </c>
      <c r="BU1874" s="72">
        <f t="shared" si="4614"/>
        <v>216657.94862714541</v>
      </c>
      <c r="BV1874" s="73">
        <f t="shared" si="4585"/>
        <v>18054.829052262117</v>
      </c>
      <c r="BW1874" s="73">
        <f t="shared" si="4586"/>
        <v>8332.9980241209778</v>
      </c>
      <c r="BX1874" s="73">
        <f t="shared" si="4587"/>
        <v>104.16247530151222</v>
      </c>
      <c r="BY1874" s="69">
        <f t="shared" si="4588"/>
        <v>104.16</v>
      </c>
      <c r="CB1874" t="str">
        <f t="shared" si="4589"/>
        <v>E379-4</v>
      </c>
      <c r="CC1874">
        <f>+CC1873</f>
        <v>379</v>
      </c>
      <c r="CD1874">
        <v>4</v>
      </c>
      <c r="CE1874" s="72">
        <f t="shared" si="4615"/>
        <v>216657.94862714541</v>
      </c>
      <c r="CF1874" s="73">
        <f t="shared" si="4590"/>
        <v>18054.829052262117</v>
      </c>
      <c r="CG1874" s="73">
        <f t="shared" si="4591"/>
        <v>8332.9980241209778</v>
      </c>
      <c r="CH1874" s="73">
        <f t="shared" si="4592"/>
        <v>104.16247530151222</v>
      </c>
      <c r="CI1874" s="69">
        <f t="shared" si="4593"/>
        <v>104.16</v>
      </c>
      <c r="CL1874" t="str">
        <f t="shared" si="4594"/>
        <v>S379-4</v>
      </c>
      <c r="CM1874">
        <f>+CM1873</f>
        <v>379</v>
      </c>
      <c r="CN1874">
        <v>4</v>
      </c>
      <c r="CO1874" s="72">
        <f t="shared" si="4616"/>
        <v>216657.94862714541</v>
      </c>
      <c r="CP1874" s="73">
        <f t="shared" si="4595"/>
        <v>18054.829052262117</v>
      </c>
      <c r="CQ1874" s="73">
        <f t="shared" si="4596"/>
        <v>8332.9980241209778</v>
      </c>
      <c r="CR1874" s="73">
        <f t="shared" si="4597"/>
        <v>104.16247530151222</v>
      </c>
      <c r="CU1874" t="str">
        <f t="shared" si="4598"/>
        <v>T379-4</v>
      </c>
      <c r="CV1874">
        <f>+CV1873</f>
        <v>379</v>
      </c>
      <c r="CW1874">
        <v>4</v>
      </c>
      <c r="CX1874" s="72">
        <f t="shared" si="4617"/>
        <v>216657.94862714541</v>
      </c>
      <c r="CY1874" s="73">
        <f t="shared" si="4599"/>
        <v>18054.829052262117</v>
      </c>
      <c r="CZ1874" s="73">
        <f t="shared" si="4600"/>
        <v>8332.9980241209778</v>
      </c>
      <c r="DA1874" s="73">
        <f t="shared" si="4601"/>
        <v>104.16247530151222</v>
      </c>
    </row>
    <row r="1875" spans="30:105" ht="18.75" hidden="1" customHeight="1" x14ac:dyDescent="0.2">
      <c r="AD1875" t="str">
        <f t="shared" si="4573"/>
        <v>F379-5</v>
      </c>
      <c r="AE1875">
        <f>+AE1874</f>
        <v>379</v>
      </c>
      <c r="AF1875">
        <v>5</v>
      </c>
      <c r="AG1875" s="72">
        <f t="shared" si="4612"/>
        <v>253155.00064065587</v>
      </c>
      <c r="AH1875" s="73">
        <f t="shared" si="4574"/>
        <v>21096.25005338799</v>
      </c>
      <c r="AI1875" s="73">
        <f t="shared" si="4575"/>
        <v>9736.7307938713802</v>
      </c>
      <c r="AJ1875" s="73">
        <f t="shared" si="4576"/>
        <v>121.70913492339224</v>
      </c>
      <c r="AK1875" s="69">
        <f t="shared" si="4577"/>
        <v>121.71</v>
      </c>
      <c r="AN1875" t="str">
        <f t="shared" si="4463"/>
        <v>F317-4</v>
      </c>
      <c r="AO1875">
        <f t="shared" si="4620"/>
        <v>317</v>
      </c>
      <c r="AP1875">
        <v>4</v>
      </c>
      <c r="AQ1875" s="72">
        <f t="shared" si="4618"/>
        <v>168543.52918360895</v>
      </c>
      <c r="AR1875" s="73">
        <f t="shared" si="4559"/>
        <v>14045.294098634078</v>
      </c>
      <c r="AS1875" s="73">
        <f t="shared" si="4560"/>
        <v>6482.4434301388055</v>
      </c>
      <c r="AT1875" s="73">
        <f t="shared" si="4561"/>
        <v>81.030542876735069</v>
      </c>
      <c r="AU1875" s="69">
        <f t="shared" si="4562"/>
        <v>81.03</v>
      </c>
      <c r="AX1875" t="str">
        <f t="shared" si="4578"/>
        <v>P317-4</v>
      </c>
      <c r="AY1875">
        <f t="shared" si="4621"/>
        <v>317</v>
      </c>
      <c r="AZ1875">
        <v>4</v>
      </c>
      <c r="BA1875" s="72">
        <f t="shared" si="4619"/>
        <v>161430.46233745987</v>
      </c>
      <c r="BB1875" s="73">
        <f t="shared" si="4564"/>
        <v>13452.538528121657</v>
      </c>
      <c r="BC1875" s="73">
        <f t="shared" si="4565"/>
        <v>6208.8639360561492</v>
      </c>
      <c r="BD1875" s="73">
        <f t="shared" si="4566"/>
        <v>77.610799200701862</v>
      </c>
      <c r="BE1875" s="69">
        <f t="shared" si="4567"/>
        <v>77.61</v>
      </c>
      <c r="BH1875" t="str">
        <f t="shared" si="4579"/>
        <v>G379-5</v>
      </c>
      <c r="BI1875">
        <f>+BI1874</f>
        <v>379</v>
      </c>
      <c r="BJ1875">
        <v>5</v>
      </c>
      <c r="BK1875" s="72">
        <f t="shared" si="4613"/>
        <v>227490.84605850268</v>
      </c>
      <c r="BL1875" s="73">
        <f t="shared" si="4580"/>
        <v>18957.570504875224</v>
      </c>
      <c r="BM1875" s="73">
        <f t="shared" si="4581"/>
        <v>8749.6479253270263</v>
      </c>
      <c r="BN1875" s="73">
        <f t="shared" si="4582"/>
        <v>109.37059906658783</v>
      </c>
      <c r="BO1875" s="69">
        <f t="shared" si="4583"/>
        <v>109.37</v>
      </c>
      <c r="BR1875" t="str">
        <f t="shared" si="4584"/>
        <v>M379-5</v>
      </c>
      <c r="BS1875">
        <f>+BS1874</f>
        <v>379</v>
      </c>
      <c r="BT1875">
        <v>5</v>
      </c>
      <c r="BU1875" s="72">
        <f t="shared" si="4614"/>
        <v>227490.84605850268</v>
      </c>
      <c r="BV1875" s="73">
        <f t="shared" si="4585"/>
        <v>18957.570504875224</v>
      </c>
      <c r="BW1875" s="73">
        <f t="shared" si="4586"/>
        <v>8749.6479253270263</v>
      </c>
      <c r="BX1875" s="73">
        <f t="shared" si="4587"/>
        <v>109.37059906658783</v>
      </c>
      <c r="BY1875" s="69">
        <f t="shared" si="4588"/>
        <v>109.37</v>
      </c>
      <c r="CB1875" t="str">
        <f t="shared" si="4589"/>
        <v>E379-5</v>
      </c>
      <c r="CC1875">
        <f>+CC1874</f>
        <v>379</v>
      </c>
      <c r="CD1875">
        <v>5</v>
      </c>
      <c r="CE1875" s="72">
        <f t="shared" si="4615"/>
        <v>227490.84605850268</v>
      </c>
      <c r="CF1875" s="73">
        <f t="shared" si="4590"/>
        <v>18957.570504875224</v>
      </c>
      <c r="CG1875" s="73">
        <f t="shared" si="4591"/>
        <v>8749.6479253270263</v>
      </c>
      <c r="CH1875" s="73">
        <f t="shared" si="4592"/>
        <v>109.37059906658783</v>
      </c>
      <c r="CI1875" s="69">
        <f t="shared" si="4593"/>
        <v>109.37</v>
      </c>
      <c r="CL1875" t="str">
        <f t="shared" si="4594"/>
        <v>S379-5</v>
      </c>
      <c r="CM1875">
        <f>+CM1874</f>
        <v>379</v>
      </c>
      <c r="CN1875">
        <v>5</v>
      </c>
      <c r="CO1875" s="72">
        <f t="shared" si="4616"/>
        <v>227490.84605850268</v>
      </c>
      <c r="CP1875" s="73">
        <f t="shared" si="4595"/>
        <v>18957.570504875224</v>
      </c>
      <c r="CQ1875" s="73">
        <f t="shared" si="4596"/>
        <v>8749.6479253270263</v>
      </c>
      <c r="CR1875" s="73">
        <f t="shared" si="4597"/>
        <v>109.37059906658783</v>
      </c>
      <c r="CU1875" t="str">
        <f t="shared" si="4598"/>
        <v>T379-5</v>
      </c>
      <c r="CV1875">
        <f>+CV1874</f>
        <v>379</v>
      </c>
      <c r="CW1875">
        <v>5</v>
      </c>
      <c r="CX1875" s="72">
        <f t="shared" si="4617"/>
        <v>227490.84605850268</v>
      </c>
      <c r="CY1875" s="73">
        <f t="shared" si="4599"/>
        <v>18957.570504875224</v>
      </c>
      <c r="CZ1875" s="73">
        <f t="shared" si="4600"/>
        <v>8749.6479253270263</v>
      </c>
      <c r="DA1875" s="73">
        <f t="shared" si="4601"/>
        <v>109.37059906658783</v>
      </c>
    </row>
    <row r="1876" spans="30:105" ht="18.75" hidden="1" customHeight="1" x14ac:dyDescent="0.2">
      <c r="AD1876" t="str">
        <f t="shared" si="4573"/>
        <v>F380-1</v>
      </c>
      <c r="AE1876">
        <f>+AE1871+1</f>
        <v>380</v>
      </c>
      <c r="AF1876">
        <v>1</v>
      </c>
      <c r="AG1876" s="72">
        <f>+AG1871*100.5%</f>
        <v>209312.60176067302</v>
      </c>
      <c r="AH1876" s="73">
        <f t="shared" si="4574"/>
        <v>17442.716813389419</v>
      </c>
      <c r="AI1876" s="73">
        <f t="shared" si="4575"/>
        <v>8050.484683102808</v>
      </c>
      <c r="AJ1876" s="73">
        <f t="shared" si="4576"/>
        <v>100.6310585387851</v>
      </c>
      <c r="AK1876" s="69">
        <f t="shared" si="4577"/>
        <v>100.63</v>
      </c>
      <c r="AN1876" t="str">
        <f t="shared" ref="AN1876:AN1939" si="4622">IF(AO1876&lt;10,"F00"&amp;AO1876&amp;"-"&amp;AP1876,IF(AO1876&lt;100,"F0"&amp;AO1876&amp;"-"&amp;AP1876,IF(AO1876&lt;1000,"F"&amp;AO1876&amp;"-"&amp;AP1876,0)))</f>
        <v>F317-5</v>
      </c>
      <c r="AO1876">
        <f t="shared" si="4620"/>
        <v>317</v>
      </c>
      <c r="AP1876">
        <v>5</v>
      </c>
      <c r="AQ1876" s="72">
        <f t="shared" si="4618"/>
        <v>176970.7056427894</v>
      </c>
      <c r="AR1876" s="73">
        <f t="shared" si="4559"/>
        <v>14747.558803565784</v>
      </c>
      <c r="AS1876" s="73">
        <f t="shared" si="4560"/>
        <v>6806.565601645746</v>
      </c>
      <c r="AT1876" s="73">
        <f t="shared" si="4561"/>
        <v>85.08207002057182</v>
      </c>
      <c r="AU1876" s="69">
        <f t="shared" si="4562"/>
        <v>85.08</v>
      </c>
      <c r="AX1876" t="str">
        <f t="shared" si="4578"/>
        <v>P317-5</v>
      </c>
      <c r="AY1876">
        <f t="shared" si="4621"/>
        <v>317</v>
      </c>
      <c r="AZ1876">
        <v>5</v>
      </c>
      <c r="BA1876" s="72">
        <f t="shared" si="4619"/>
        <v>169501.98545433287</v>
      </c>
      <c r="BB1876" s="73">
        <f t="shared" si="4564"/>
        <v>14125.16545452774</v>
      </c>
      <c r="BC1876" s="73">
        <f t="shared" si="4565"/>
        <v>6519.3071328589567</v>
      </c>
      <c r="BD1876" s="73">
        <f t="shared" si="4566"/>
        <v>81.491339160736956</v>
      </c>
      <c r="BE1876" s="69">
        <f t="shared" si="4567"/>
        <v>81.489999999999995</v>
      </c>
      <c r="BH1876" t="str">
        <f t="shared" si="4579"/>
        <v>G380-1</v>
      </c>
      <c r="BI1876">
        <f>+BI1871+1</f>
        <v>380</v>
      </c>
      <c r="BJ1876">
        <v>1</v>
      </c>
      <c r="BK1876" s="72">
        <f>+BK1871*100.5%</f>
        <v>188093.06845505332</v>
      </c>
      <c r="BL1876" s="73">
        <f t="shared" si="4580"/>
        <v>15674.422371254443</v>
      </c>
      <c r="BM1876" s="73">
        <f t="shared" si="4581"/>
        <v>7234.3487867328204</v>
      </c>
      <c r="BN1876" s="73">
        <f t="shared" si="4582"/>
        <v>90.429359834160252</v>
      </c>
      <c r="BO1876" s="69">
        <f t="shared" si="4583"/>
        <v>90.43</v>
      </c>
      <c r="BR1876" t="str">
        <f t="shared" si="4584"/>
        <v>M380-1</v>
      </c>
      <c r="BS1876">
        <f>+BS1871+1</f>
        <v>380</v>
      </c>
      <c r="BT1876">
        <v>1</v>
      </c>
      <c r="BU1876" s="72">
        <f>+BU1871*100.5%</f>
        <v>188093.06845505332</v>
      </c>
      <c r="BV1876" s="73">
        <f t="shared" si="4585"/>
        <v>15674.422371254443</v>
      </c>
      <c r="BW1876" s="73">
        <f t="shared" si="4586"/>
        <v>7234.3487867328204</v>
      </c>
      <c r="BX1876" s="73">
        <f t="shared" si="4587"/>
        <v>90.429359834160252</v>
      </c>
      <c r="BY1876" s="69">
        <f t="shared" si="4588"/>
        <v>90.43</v>
      </c>
      <c r="CB1876" t="str">
        <f t="shared" si="4589"/>
        <v>E380-1</v>
      </c>
      <c r="CC1876">
        <f>+CC1871+1</f>
        <v>380</v>
      </c>
      <c r="CD1876">
        <v>1</v>
      </c>
      <c r="CE1876" s="72">
        <f>+CE1871*100.5%</f>
        <v>188093.06845505332</v>
      </c>
      <c r="CF1876" s="73">
        <f t="shared" si="4590"/>
        <v>15674.422371254443</v>
      </c>
      <c r="CG1876" s="73">
        <f t="shared" si="4591"/>
        <v>7234.3487867328204</v>
      </c>
      <c r="CH1876" s="73">
        <f t="shared" si="4592"/>
        <v>90.429359834160252</v>
      </c>
      <c r="CI1876" s="69">
        <f t="shared" si="4593"/>
        <v>90.43</v>
      </c>
      <c r="CL1876" t="str">
        <f t="shared" si="4594"/>
        <v>S380-1</v>
      </c>
      <c r="CM1876">
        <f>+CM1871+1</f>
        <v>380</v>
      </c>
      <c r="CN1876">
        <v>1</v>
      </c>
      <c r="CO1876" s="72">
        <f>+CO1871*100.5%</f>
        <v>188093.06845505332</v>
      </c>
      <c r="CP1876" s="73">
        <f t="shared" si="4595"/>
        <v>15674.422371254443</v>
      </c>
      <c r="CQ1876" s="73">
        <f t="shared" si="4596"/>
        <v>7234.3487867328204</v>
      </c>
      <c r="CR1876" s="73">
        <f t="shared" si="4597"/>
        <v>90.429359834160252</v>
      </c>
      <c r="CU1876" t="str">
        <f t="shared" si="4598"/>
        <v>T380-1</v>
      </c>
      <c r="CV1876">
        <f>+CV1871+1</f>
        <v>380</v>
      </c>
      <c r="CW1876">
        <v>1</v>
      </c>
      <c r="CX1876" s="72">
        <f>+CX1871*100.5%</f>
        <v>188093.06845505332</v>
      </c>
      <c r="CY1876" s="73">
        <f t="shared" si="4599"/>
        <v>15674.422371254443</v>
      </c>
      <c r="CZ1876" s="73">
        <f t="shared" si="4600"/>
        <v>7234.3487867328204</v>
      </c>
      <c r="DA1876" s="73">
        <f t="shared" si="4601"/>
        <v>90.429359834160252</v>
      </c>
    </row>
    <row r="1877" spans="30:105" ht="18.75" hidden="1" customHeight="1" x14ac:dyDescent="0.2">
      <c r="AD1877" t="str">
        <f t="shared" si="4573"/>
        <v>F380-2</v>
      </c>
      <c r="AE1877">
        <f>+AE1876</f>
        <v>380</v>
      </c>
      <c r="AF1877">
        <v>2</v>
      </c>
      <c r="AG1877" s="72">
        <f t="shared" ref="AG1877:AG1880" si="4623">+AG1876*105%</f>
        <v>219778.23184870667</v>
      </c>
      <c r="AH1877" s="73">
        <f t="shared" si="4574"/>
        <v>18314.85265405889</v>
      </c>
      <c r="AI1877" s="73">
        <f t="shared" si="4575"/>
        <v>8453.0089172579483</v>
      </c>
      <c r="AJ1877" s="73">
        <f t="shared" si="4576"/>
        <v>105.66261146572435</v>
      </c>
      <c r="AK1877" s="69">
        <f t="shared" si="4577"/>
        <v>105.66</v>
      </c>
      <c r="AN1877" t="str">
        <f t="shared" si="4622"/>
        <v>F317-6</v>
      </c>
      <c r="AO1877">
        <f t="shared" si="4620"/>
        <v>317</v>
      </c>
      <c r="AP1877">
        <v>6</v>
      </c>
      <c r="AQ1877" s="72">
        <f t="shared" si="4618"/>
        <v>185819.24092492889</v>
      </c>
      <c r="AR1877" s="73">
        <f t="shared" si="4559"/>
        <v>15484.936743744074</v>
      </c>
      <c r="AS1877" s="73">
        <f t="shared" si="4560"/>
        <v>7146.8938817280341</v>
      </c>
      <c r="AT1877" s="73">
        <f t="shared" si="4561"/>
        <v>89.336173521600429</v>
      </c>
      <c r="AU1877" s="69">
        <f t="shared" si="4562"/>
        <v>89.34</v>
      </c>
      <c r="AX1877" t="str">
        <f t="shared" si="4578"/>
        <v>P317-6</v>
      </c>
      <c r="AY1877">
        <f t="shared" si="4621"/>
        <v>317</v>
      </c>
      <c r="AZ1877">
        <v>6</v>
      </c>
      <c r="BA1877" s="72">
        <f t="shared" si="4619"/>
        <v>177977.08472704951</v>
      </c>
      <c r="BB1877" s="73">
        <f t="shared" si="4564"/>
        <v>14831.423727254127</v>
      </c>
      <c r="BC1877" s="73">
        <f t="shared" si="4565"/>
        <v>6845.2724895019046</v>
      </c>
      <c r="BD1877" s="73">
        <f t="shared" si="4566"/>
        <v>85.56590611877381</v>
      </c>
      <c r="BE1877" s="69">
        <f t="shared" si="4567"/>
        <v>85.57</v>
      </c>
      <c r="BH1877" t="str">
        <f t="shared" si="4579"/>
        <v>G380-2</v>
      </c>
      <c r="BI1877">
        <f>+BI1876</f>
        <v>380</v>
      </c>
      <c r="BJ1877">
        <v>2</v>
      </c>
      <c r="BK1877" s="72">
        <f t="shared" ref="BK1877:BK1880" si="4624">+BK1876*105%</f>
        <v>197497.72187780601</v>
      </c>
      <c r="BL1877" s="73">
        <f t="shared" si="4580"/>
        <v>16458.143489817168</v>
      </c>
      <c r="BM1877" s="73">
        <f t="shared" si="4581"/>
        <v>7596.0662260694617</v>
      </c>
      <c r="BN1877" s="73">
        <f t="shared" si="4582"/>
        <v>94.950827825868274</v>
      </c>
      <c r="BO1877" s="69">
        <f t="shared" si="4583"/>
        <v>94.95</v>
      </c>
      <c r="BR1877" t="str">
        <f t="shared" si="4584"/>
        <v>M380-2</v>
      </c>
      <c r="BS1877">
        <f>+BS1876</f>
        <v>380</v>
      </c>
      <c r="BT1877">
        <v>2</v>
      </c>
      <c r="BU1877" s="72">
        <f t="shared" ref="BU1877:BU1880" si="4625">+BU1876*105%</f>
        <v>197497.72187780601</v>
      </c>
      <c r="BV1877" s="73">
        <f t="shared" si="4585"/>
        <v>16458.143489817168</v>
      </c>
      <c r="BW1877" s="73">
        <f t="shared" si="4586"/>
        <v>7596.0662260694617</v>
      </c>
      <c r="BX1877" s="73">
        <f t="shared" si="4587"/>
        <v>94.950827825868274</v>
      </c>
      <c r="BY1877" s="69">
        <f t="shared" si="4588"/>
        <v>94.95</v>
      </c>
      <c r="CB1877" t="str">
        <f t="shared" si="4589"/>
        <v>E380-2</v>
      </c>
      <c r="CC1877">
        <f>+CC1876</f>
        <v>380</v>
      </c>
      <c r="CD1877">
        <v>2</v>
      </c>
      <c r="CE1877" s="72">
        <f t="shared" ref="CE1877:CE1880" si="4626">+CE1876*105%</f>
        <v>197497.72187780601</v>
      </c>
      <c r="CF1877" s="73">
        <f t="shared" si="4590"/>
        <v>16458.143489817168</v>
      </c>
      <c r="CG1877" s="73">
        <f t="shared" si="4591"/>
        <v>7596.0662260694617</v>
      </c>
      <c r="CH1877" s="73">
        <f t="shared" si="4592"/>
        <v>94.950827825868274</v>
      </c>
      <c r="CI1877" s="69">
        <f t="shared" si="4593"/>
        <v>94.95</v>
      </c>
      <c r="CL1877" t="str">
        <f t="shared" si="4594"/>
        <v>S380-2</v>
      </c>
      <c r="CM1877">
        <f>+CM1876</f>
        <v>380</v>
      </c>
      <c r="CN1877">
        <v>2</v>
      </c>
      <c r="CO1877" s="72">
        <f t="shared" ref="CO1877:CO1880" si="4627">+CO1876*105%</f>
        <v>197497.72187780601</v>
      </c>
      <c r="CP1877" s="73">
        <f t="shared" si="4595"/>
        <v>16458.143489817168</v>
      </c>
      <c r="CQ1877" s="73">
        <f t="shared" si="4596"/>
        <v>7596.0662260694617</v>
      </c>
      <c r="CR1877" s="73">
        <f t="shared" si="4597"/>
        <v>94.950827825868274</v>
      </c>
      <c r="CU1877" t="str">
        <f t="shared" si="4598"/>
        <v>T380-2</v>
      </c>
      <c r="CV1877">
        <f>+CV1876</f>
        <v>380</v>
      </c>
      <c r="CW1877">
        <v>2</v>
      </c>
      <c r="CX1877" s="72">
        <f t="shared" ref="CX1877:CX1880" si="4628">+CX1876*105%</f>
        <v>197497.72187780601</v>
      </c>
      <c r="CY1877" s="73">
        <f t="shared" si="4599"/>
        <v>16458.143489817168</v>
      </c>
      <c r="CZ1877" s="73">
        <f t="shared" si="4600"/>
        <v>7596.0662260694617</v>
      </c>
      <c r="DA1877" s="73">
        <f t="shared" si="4601"/>
        <v>94.950827825868274</v>
      </c>
    </row>
    <row r="1878" spans="30:105" ht="18.75" hidden="1" customHeight="1" x14ac:dyDescent="0.2">
      <c r="AD1878" t="str">
        <f t="shared" si="4573"/>
        <v>F380-3</v>
      </c>
      <c r="AE1878">
        <f>+AE1877</f>
        <v>380</v>
      </c>
      <c r="AF1878">
        <v>3</v>
      </c>
      <c r="AG1878" s="72">
        <f t="shared" si="4623"/>
        <v>230767.14344114202</v>
      </c>
      <c r="AH1878" s="73">
        <f t="shared" si="4574"/>
        <v>19230.595286761836</v>
      </c>
      <c r="AI1878" s="73">
        <f t="shared" si="4575"/>
        <v>8875.659363120847</v>
      </c>
      <c r="AJ1878" s="73">
        <f t="shared" si="4576"/>
        <v>110.94574203901058</v>
      </c>
      <c r="AK1878" s="69">
        <f t="shared" si="4577"/>
        <v>110.95</v>
      </c>
      <c r="AN1878" t="str">
        <f t="shared" si="4622"/>
        <v>F318-1</v>
      </c>
      <c r="AO1878">
        <f>+AO1872+1</f>
        <v>318</v>
      </c>
      <c r="AP1878">
        <v>1</v>
      </c>
      <c r="AQ1878" s="72">
        <f>+AQ1872*100.5%</f>
        <v>146322.2086854784</v>
      </c>
      <c r="AR1878" s="73">
        <f t="shared" si="4559"/>
        <v>12193.517390456533</v>
      </c>
      <c r="AS1878" s="73">
        <f t="shared" si="4560"/>
        <v>5627.7772571337846</v>
      </c>
      <c r="AT1878" s="73">
        <f t="shared" si="4561"/>
        <v>70.347215714172307</v>
      </c>
      <c r="AU1878" s="69">
        <f t="shared" si="4562"/>
        <v>70.349999999999994</v>
      </c>
      <c r="AX1878" t="str">
        <f t="shared" si="4578"/>
        <v>P318-1</v>
      </c>
      <c r="AY1878">
        <f>+AY1872+1</f>
        <v>318</v>
      </c>
      <c r="AZ1878">
        <v>1</v>
      </c>
      <c r="BA1878" s="72">
        <f>+BA1872*100.5%</f>
        <v>140146.95142999431</v>
      </c>
      <c r="BB1878" s="73">
        <f t="shared" si="4564"/>
        <v>11678.912619166193</v>
      </c>
      <c r="BC1878" s="73">
        <f t="shared" si="4565"/>
        <v>5390.2673626920887</v>
      </c>
      <c r="BD1878" s="73">
        <f t="shared" si="4566"/>
        <v>67.378342033651109</v>
      </c>
      <c r="BE1878" s="69">
        <f t="shared" si="4567"/>
        <v>67.38</v>
      </c>
      <c r="BH1878" t="str">
        <f t="shared" si="4579"/>
        <v>G380-3</v>
      </c>
      <c r="BI1878">
        <f>+BI1877</f>
        <v>380</v>
      </c>
      <c r="BJ1878">
        <v>3</v>
      </c>
      <c r="BK1878" s="72">
        <f t="shared" si="4624"/>
        <v>207372.60797169633</v>
      </c>
      <c r="BL1878" s="73">
        <f t="shared" si="4580"/>
        <v>17281.050664308026</v>
      </c>
      <c r="BM1878" s="73">
        <f t="shared" si="4581"/>
        <v>7975.8695373729361</v>
      </c>
      <c r="BN1878" s="73">
        <f t="shared" si="4582"/>
        <v>99.698369217161698</v>
      </c>
      <c r="BO1878" s="69">
        <f t="shared" si="4583"/>
        <v>99.7</v>
      </c>
      <c r="BR1878" t="str">
        <f t="shared" si="4584"/>
        <v>M380-3</v>
      </c>
      <c r="BS1878">
        <f>+BS1877</f>
        <v>380</v>
      </c>
      <c r="BT1878">
        <v>3</v>
      </c>
      <c r="BU1878" s="72">
        <f t="shared" si="4625"/>
        <v>207372.60797169633</v>
      </c>
      <c r="BV1878" s="73">
        <f t="shared" si="4585"/>
        <v>17281.050664308026</v>
      </c>
      <c r="BW1878" s="73">
        <f t="shared" si="4586"/>
        <v>7975.8695373729361</v>
      </c>
      <c r="BX1878" s="73">
        <f t="shared" si="4587"/>
        <v>99.698369217161698</v>
      </c>
      <c r="BY1878" s="69">
        <f t="shared" si="4588"/>
        <v>99.7</v>
      </c>
      <c r="CB1878" t="str">
        <f t="shared" si="4589"/>
        <v>E380-3</v>
      </c>
      <c r="CC1878">
        <f>+CC1877</f>
        <v>380</v>
      </c>
      <c r="CD1878">
        <v>3</v>
      </c>
      <c r="CE1878" s="72">
        <f t="shared" si="4626"/>
        <v>207372.60797169633</v>
      </c>
      <c r="CF1878" s="73">
        <f t="shared" si="4590"/>
        <v>17281.050664308026</v>
      </c>
      <c r="CG1878" s="73">
        <f t="shared" si="4591"/>
        <v>7975.8695373729361</v>
      </c>
      <c r="CH1878" s="73">
        <f t="shared" si="4592"/>
        <v>99.698369217161698</v>
      </c>
      <c r="CI1878" s="69">
        <f t="shared" si="4593"/>
        <v>99.7</v>
      </c>
      <c r="CL1878" t="str">
        <f t="shared" si="4594"/>
        <v>S380-3</v>
      </c>
      <c r="CM1878">
        <f>+CM1877</f>
        <v>380</v>
      </c>
      <c r="CN1878">
        <v>3</v>
      </c>
      <c r="CO1878" s="72">
        <f t="shared" si="4627"/>
        <v>207372.60797169633</v>
      </c>
      <c r="CP1878" s="73">
        <f t="shared" si="4595"/>
        <v>17281.050664308026</v>
      </c>
      <c r="CQ1878" s="73">
        <f t="shared" si="4596"/>
        <v>7975.8695373729361</v>
      </c>
      <c r="CR1878" s="73">
        <f t="shared" si="4597"/>
        <v>99.698369217161698</v>
      </c>
      <c r="CU1878" t="str">
        <f t="shared" si="4598"/>
        <v>T380-3</v>
      </c>
      <c r="CV1878">
        <f>+CV1877</f>
        <v>380</v>
      </c>
      <c r="CW1878">
        <v>3</v>
      </c>
      <c r="CX1878" s="72">
        <f t="shared" si="4628"/>
        <v>207372.60797169633</v>
      </c>
      <c r="CY1878" s="73">
        <f t="shared" si="4599"/>
        <v>17281.050664308026</v>
      </c>
      <c r="CZ1878" s="73">
        <f t="shared" si="4600"/>
        <v>7975.8695373729361</v>
      </c>
      <c r="DA1878" s="73">
        <f t="shared" si="4601"/>
        <v>99.698369217161698</v>
      </c>
    </row>
    <row r="1879" spans="30:105" ht="18.75" hidden="1" customHeight="1" x14ac:dyDescent="0.2">
      <c r="AD1879" t="str">
        <f t="shared" si="4573"/>
        <v>F380-4</v>
      </c>
      <c r="AE1879">
        <f>+AE1878</f>
        <v>380</v>
      </c>
      <c r="AF1879">
        <v>4</v>
      </c>
      <c r="AG1879" s="72">
        <f t="shared" si="4623"/>
        <v>242305.50061319914</v>
      </c>
      <c r="AH1879" s="73">
        <f t="shared" si="4574"/>
        <v>20192.125051099927</v>
      </c>
      <c r="AI1879" s="73">
        <f t="shared" si="4575"/>
        <v>9319.4423312768904</v>
      </c>
      <c r="AJ1879" s="73">
        <f t="shared" si="4576"/>
        <v>116.49302914096113</v>
      </c>
      <c r="AK1879" s="69">
        <f t="shared" si="4577"/>
        <v>116.49</v>
      </c>
      <c r="AN1879" t="str">
        <f t="shared" si="4622"/>
        <v>F318-2</v>
      </c>
      <c r="AO1879">
        <f>AO1878</f>
        <v>318</v>
      </c>
      <c r="AP1879">
        <v>2</v>
      </c>
      <c r="AQ1879" s="72">
        <f t="shared" ref="AQ1879:AQ1883" si="4629">+AQ1878*105%</f>
        <v>153638.31911975233</v>
      </c>
      <c r="AR1879" s="73">
        <f t="shared" si="4559"/>
        <v>12803.19325997936</v>
      </c>
      <c r="AS1879" s="73">
        <f t="shared" si="4560"/>
        <v>5909.1661199904738</v>
      </c>
      <c r="AT1879" s="73">
        <f t="shared" si="4561"/>
        <v>73.864576499880926</v>
      </c>
      <c r="AU1879" s="69">
        <f t="shared" si="4562"/>
        <v>73.86</v>
      </c>
      <c r="AX1879" t="str">
        <f t="shared" si="4578"/>
        <v>P318-2</v>
      </c>
      <c r="AY1879">
        <f>AY1878</f>
        <v>318</v>
      </c>
      <c r="AZ1879">
        <v>2</v>
      </c>
      <c r="BA1879" s="72">
        <f t="shared" ref="BA1879:BA1883" si="4630">+BA1878*105%</f>
        <v>147154.29900149404</v>
      </c>
      <c r="BB1879" s="73">
        <f t="shared" si="4564"/>
        <v>12262.858250124504</v>
      </c>
      <c r="BC1879" s="73">
        <f t="shared" si="4565"/>
        <v>5659.7807308266938</v>
      </c>
      <c r="BD1879" s="73">
        <f t="shared" si="4566"/>
        <v>70.747259135333678</v>
      </c>
      <c r="BE1879" s="69">
        <f t="shared" si="4567"/>
        <v>70.75</v>
      </c>
      <c r="BH1879" t="str">
        <f t="shared" si="4579"/>
        <v>G380-4</v>
      </c>
      <c r="BI1879">
        <f>+BI1878</f>
        <v>380</v>
      </c>
      <c r="BJ1879">
        <v>4</v>
      </c>
      <c r="BK1879" s="72">
        <f t="shared" si="4624"/>
        <v>217741.23837028115</v>
      </c>
      <c r="BL1879" s="73">
        <f t="shared" si="4580"/>
        <v>18145.103197523429</v>
      </c>
      <c r="BM1879" s="73">
        <f t="shared" si="4581"/>
        <v>8374.6630142415834</v>
      </c>
      <c r="BN1879" s="73">
        <f t="shared" si="4582"/>
        <v>104.68328767801978</v>
      </c>
      <c r="BO1879" s="69">
        <f t="shared" si="4583"/>
        <v>104.68</v>
      </c>
      <c r="BR1879" t="str">
        <f t="shared" si="4584"/>
        <v>M380-4</v>
      </c>
      <c r="BS1879">
        <f>+BS1878</f>
        <v>380</v>
      </c>
      <c r="BT1879">
        <v>4</v>
      </c>
      <c r="BU1879" s="72">
        <f t="shared" si="4625"/>
        <v>217741.23837028115</v>
      </c>
      <c r="BV1879" s="73">
        <f t="shared" si="4585"/>
        <v>18145.103197523429</v>
      </c>
      <c r="BW1879" s="73">
        <f t="shared" si="4586"/>
        <v>8374.6630142415834</v>
      </c>
      <c r="BX1879" s="73">
        <f t="shared" si="4587"/>
        <v>104.68328767801978</v>
      </c>
      <c r="BY1879" s="69">
        <f t="shared" si="4588"/>
        <v>104.68</v>
      </c>
      <c r="CB1879" t="str">
        <f t="shared" si="4589"/>
        <v>E380-4</v>
      </c>
      <c r="CC1879">
        <f>+CC1878</f>
        <v>380</v>
      </c>
      <c r="CD1879">
        <v>4</v>
      </c>
      <c r="CE1879" s="72">
        <f t="shared" si="4626"/>
        <v>217741.23837028115</v>
      </c>
      <c r="CF1879" s="73">
        <f t="shared" si="4590"/>
        <v>18145.103197523429</v>
      </c>
      <c r="CG1879" s="73">
        <f t="shared" si="4591"/>
        <v>8374.6630142415834</v>
      </c>
      <c r="CH1879" s="73">
        <f t="shared" si="4592"/>
        <v>104.68328767801978</v>
      </c>
      <c r="CI1879" s="69">
        <f t="shared" si="4593"/>
        <v>104.68</v>
      </c>
      <c r="CL1879" t="str">
        <f t="shared" si="4594"/>
        <v>S380-4</v>
      </c>
      <c r="CM1879">
        <f>+CM1878</f>
        <v>380</v>
      </c>
      <c r="CN1879">
        <v>4</v>
      </c>
      <c r="CO1879" s="72">
        <f t="shared" si="4627"/>
        <v>217741.23837028115</v>
      </c>
      <c r="CP1879" s="73">
        <f t="shared" si="4595"/>
        <v>18145.103197523429</v>
      </c>
      <c r="CQ1879" s="73">
        <f t="shared" si="4596"/>
        <v>8374.6630142415834</v>
      </c>
      <c r="CR1879" s="73">
        <f t="shared" si="4597"/>
        <v>104.68328767801978</v>
      </c>
      <c r="CU1879" t="str">
        <f t="shared" si="4598"/>
        <v>T380-4</v>
      </c>
      <c r="CV1879">
        <f>+CV1878</f>
        <v>380</v>
      </c>
      <c r="CW1879">
        <v>4</v>
      </c>
      <c r="CX1879" s="72">
        <f t="shared" si="4628"/>
        <v>217741.23837028115</v>
      </c>
      <c r="CY1879" s="73">
        <f t="shared" si="4599"/>
        <v>18145.103197523429</v>
      </c>
      <c r="CZ1879" s="73">
        <f t="shared" si="4600"/>
        <v>8374.6630142415834</v>
      </c>
      <c r="DA1879" s="73">
        <f t="shared" si="4601"/>
        <v>104.68328767801978</v>
      </c>
    </row>
    <row r="1880" spans="30:105" ht="18.75" hidden="1" customHeight="1" x14ac:dyDescent="0.2">
      <c r="AD1880" t="str">
        <f t="shared" si="4573"/>
        <v>F380-5</v>
      </c>
      <c r="AE1880">
        <f>+AE1879</f>
        <v>380</v>
      </c>
      <c r="AF1880">
        <v>5</v>
      </c>
      <c r="AG1880" s="72">
        <f t="shared" si="4623"/>
        <v>254420.77564385912</v>
      </c>
      <c r="AH1880" s="73">
        <f t="shared" si="4574"/>
        <v>21201.731303654928</v>
      </c>
      <c r="AI1880" s="73">
        <f t="shared" si="4575"/>
        <v>9785.4144478407361</v>
      </c>
      <c r="AJ1880" s="73">
        <f t="shared" si="4576"/>
        <v>122.31768059800919</v>
      </c>
      <c r="AK1880" s="69">
        <f t="shared" si="4577"/>
        <v>122.32</v>
      </c>
      <c r="AN1880" t="str">
        <f t="shared" si="4622"/>
        <v>F318-3</v>
      </c>
      <c r="AO1880">
        <f t="shared" ref="AO1880:AO1883" si="4631">AO1879</f>
        <v>318</v>
      </c>
      <c r="AP1880">
        <v>3</v>
      </c>
      <c r="AQ1880" s="72">
        <f t="shared" si="4629"/>
        <v>161320.23507573994</v>
      </c>
      <c r="AR1880" s="73">
        <f t="shared" si="4559"/>
        <v>13443.352922978329</v>
      </c>
      <c r="AS1880" s="73">
        <f t="shared" si="4560"/>
        <v>6204.6244259899977</v>
      </c>
      <c r="AT1880" s="73">
        <f t="shared" si="4561"/>
        <v>77.557805324874977</v>
      </c>
      <c r="AU1880" s="69">
        <f t="shared" si="4562"/>
        <v>77.56</v>
      </c>
      <c r="AX1880" t="str">
        <f t="shared" si="4578"/>
        <v>P318-3</v>
      </c>
      <c r="AY1880">
        <f t="shared" ref="AY1880:AY1883" si="4632">AY1879</f>
        <v>318</v>
      </c>
      <c r="AZ1880">
        <v>3</v>
      </c>
      <c r="BA1880" s="72">
        <f t="shared" si="4630"/>
        <v>154512.01395156875</v>
      </c>
      <c r="BB1880" s="73">
        <f t="shared" si="4564"/>
        <v>12876.00116263073</v>
      </c>
      <c r="BC1880" s="73">
        <f t="shared" si="4565"/>
        <v>5942.7697673680286</v>
      </c>
      <c r="BD1880" s="73">
        <f t="shared" si="4566"/>
        <v>74.284622092100363</v>
      </c>
      <c r="BE1880" s="69">
        <f t="shared" si="4567"/>
        <v>74.28</v>
      </c>
      <c r="BH1880" t="str">
        <f t="shared" si="4579"/>
        <v>G380-5</v>
      </c>
      <c r="BI1880">
        <f>+BI1879</f>
        <v>380</v>
      </c>
      <c r="BJ1880">
        <v>5</v>
      </c>
      <c r="BK1880" s="72">
        <f t="shared" si="4624"/>
        <v>228628.3002887952</v>
      </c>
      <c r="BL1880" s="73">
        <f t="shared" si="4580"/>
        <v>19052.3583573996</v>
      </c>
      <c r="BM1880" s="73">
        <f t="shared" si="4581"/>
        <v>8793.3961649536614</v>
      </c>
      <c r="BN1880" s="73">
        <f t="shared" si="4582"/>
        <v>109.91745206192077</v>
      </c>
      <c r="BO1880" s="69">
        <f t="shared" si="4583"/>
        <v>109.92</v>
      </c>
      <c r="BR1880" t="str">
        <f t="shared" si="4584"/>
        <v>M380-5</v>
      </c>
      <c r="BS1880">
        <f>+BS1879</f>
        <v>380</v>
      </c>
      <c r="BT1880">
        <v>5</v>
      </c>
      <c r="BU1880" s="72">
        <f t="shared" si="4625"/>
        <v>228628.3002887952</v>
      </c>
      <c r="BV1880" s="73">
        <f t="shared" si="4585"/>
        <v>19052.3583573996</v>
      </c>
      <c r="BW1880" s="73">
        <f t="shared" si="4586"/>
        <v>8793.3961649536614</v>
      </c>
      <c r="BX1880" s="73">
        <f t="shared" si="4587"/>
        <v>109.91745206192077</v>
      </c>
      <c r="BY1880" s="69">
        <f t="shared" si="4588"/>
        <v>109.92</v>
      </c>
      <c r="CB1880" t="str">
        <f t="shared" si="4589"/>
        <v>E380-5</v>
      </c>
      <c r="CC1880">
        <f>+CC1879</f>
        <v>380</v>
      </c>
      <c r="CD1880">
        <v>5</v>
      </c>
      <c r="CE1880" s="72">
        <f t="shared" si="4626"/>
        <v>228628.3002887952</v>
      </c>
      <c r="CF1880" s="73">
        <f t="shared" si="4590"/>
        <v>19052.3583573996</v>
      </c>
      <c r="CG1880" s="73">
        <f t="shared" si="4591"/>
        <v>8793.3961649536614</v>
      </c>
      <c r="CH1880" s="73">
        <f t="shared" si="4592"/>
        <v>109.91745206192077</v>
      </c>
      <c r="CI1880" s="69">
        <f t="shared" si="4593"/>
        <v>109.92</v>
      </c>
      <c r="CL1880" t="str">
        <f t="shared" si="4594"/>
        <v>S380-5</v>
      </c>
      <c r="CM1880">
        <f>+CM1879</f>
        <v>380</v>
      </c>
      <c r="CN1880">
        <v>5</v>
      </c>
      <c r="CO1880" s="72">
        <f t="shared" si="4627"/>
        <v>228628.3002887952</v>
      </c>
      <c r="CP1880" s="73">
        <f t="shared" si="4595"/>
        <v>19052.3583573996</v>
      </c>
      <c r="CQ1880" s="73">
        <f t="shared" si="4596"/>
        <v>8793.3961649536614</v>
      </c>
      <c r="CR1880" s="73">
        <f t="shared" si="4597"/>
        <v>109.91745206192077</v>
      </c>
      <c r="CU1880" t="str">
        <f t="shared" si="4598"/>
        <v>T380-5</v>
      </c>
      <c r="CV1880">
        <f>+CV1879</f>
        <v>380</v>
      </c>
      <c r="CW1880">
        <v>5</v>
      </c>
      <c r="CX1880" s="72">
        <f t="shared" si="4628"/>
        <v>228628.3002887952</v>
      </c>
      <c r="CY1880" s="73">
        <f t="shared" si="4599"/>
        <v>19052.3583573996</v>
      </c>
      <c r="CZ1880" s="73">
        <f t="shared" si="4600"/>
        <v>8793.3961649536614</v>
      </c>
      <c r="DA1880" s="73">
        <f t="shared" si="4601"/>
        <v>109.91745206192077</v>
      </c>
    </row>
    <row r="1881" spans="30:105" ht="18.75" hidden="1" customHeight="1" x14ac:dyDescent="0.2">
      <c r="AD1881" t="str">
        <f t="shared" si="4573"/>
        <v>F381-1</v>
      </c>
      <c r="AE1881">
        <f>+AE1876+1</f>
        <v>381</v>
      </c>
      <c r="AF1881">
        <v>1</v>
      </c>
      <c r="AG1881" s="72">
        <f>+AG1876*100.5%</f>
        <v>210359.16476947637</v>
      </c>
      <c r="AH1881" s="73">
        <f t="shared" si="4574"/>
        <v>17529.930397456363</v>
      </c>
      <c r="AI1881" s="73">
        <f t="shared" si="4575"/>
        <v>8090.7371065183215</v>
      </c>
      <c r="AJ1881" s="73">
        <f t="shared" si="4576"/>
        <v>101.13421383147902</v>
      </c>
      <c r="AK1881" s="69">
        <f t="shared" si="4577"/>
        <v>101.13</v>
      </c>
      <c r="AN1881" t="str">
        <f t="shared" si="4622"/>
        <v>F318-4</v>
      </c>
      <c r="AO1881">
        <f t="shared" si="4631"/>
        <v>318</v>
      </c>
      <c r="AP1881">
        <v>4</v>
      </c>
      <c r="AQ1881" s="72">
        <f t="shared" si="4629"/>
        <v>169386.24682952694</v>
      </c>
      <c r="AR1881" s="73">
        <f t="shared" si="4559"/>
        <v>14115.520569127244</v>
      </c>
      <c r="AS1881" s="73">
        <f t="shared" si="4560"/>
        <v>6514.8556472894979</v>
      </c>
      <c r="AT1881" s="73">
        <f t="shared" si="4561"/>
        <v>81.435695591118716</v>
      </c>
      <c r="AU1881" s="69">
        <f t="shared" si="4562"/>
        <v>81.44</v>
      </c>
      <c r="AX1881" t="str">
        <f t="shared" si="4578"/>
        <v>P318-4</v>
      </c>
      <c r="AY1881">
        <f t="shared" si="4632"/>
        <v>318</v>
      </c>
      <c r="AZ1881">
        <v>4</v>
      </c>
      <c r="BA1881" s="72">
        <f t="shared" si="4630"/>
        <v>162237.6146491472</v>
      </c>
      <c r="BB1881" s="73">
        <f t="shared" si="4564"/>
        <v>13519.801220762267</v>
      </c>
      <c r="BC1881" s="73">
        <f t="shared" si="4565"/>
        <v>6239.9082557364309</v>
      </c>
      <c r="BD1881" s="73">
        <f t="shared" si="4566"/>
        <v>77.998853196705383</v>
      </c>
      <c r="BE1881" s="69">
        <f t="shared" si="4567"/>
        <v>78</v>
      </c>
      <c r="BH1881" t="str">
        <f t="shared" si="4579"/>
        <v>G381-1</v>
      </c>
      <c r="BI1881">
        <f>+BI1876+1</f>
        <v>381</v>
      </c>
      <c r="BJ1881">
        <v>1</v>
      </c>
      <c r="BK1881" s="72">
        <f>+BK1876*100.5%</f>
        <v>189033.53379732856</v>
      </c>
      <c r="BL1881" s="73">
        <f t="shared" si="4580"/>
        <v>15752.794483110714</v>
      </c>
      <c r="BM1881" s="73">
        <f t="shared" si="4581"/>
        <v>7270.520530666483</v>
      </c>
      <c r="BN1881" s="73">
        <f t="shared" si="4582"/>
        <v>90.881506633331043</v>
      </c>
      <c r="BO1881" s="69">
        <f t="shared" si="4583"/>
        <v>90.88</v>
      </c>
      <c r="BR1881" t="str">
        <f t="shared" si="4584"/>
        <v>M381-1</v>
      </c>
      <c r="BS1881">
        <f>+BS1876+1</f>
        <v>381</v>
      </c>
      <c r="BT1881">
        <v>1</v>
      </c>
      <c r="BU1881" s="72">
        <f>+BU1876*100.5%</f>
        <v>189033.53379732856</v>
      </c>
      <c r="BV1881" s="73">
        <f t="shared" si="4585"/>
        <v>15752.794483110714</v>
      </c>
      <c r="BW1881" s="73">
        <f t="shared" si="4586"/>
        <v>7270.520530666483</v>
      </c>
      <c r="BX1881" s="73">
        <f t="shared" si="4587"/>
        <v>90.881506633331043</v>
      </c>
      <c r="BY1881" s="69">
        <f t="shared" si="4588"/>
        <v>90.88</v>
      </c>
      <c r="CB1881" t="str">
        <f t="shared" si="4589"/>
        <v>E381-1</v>
      </c>
      <c r="CC1881">
        <f>+CC1876+1</f>
        <v>381</v>
      </c>
      <c r="CD1881">
        <v>1</v>
      </c>
      <c r="CE1881" s="72">
        <f>+CE1876*100.5%</f>
        <v>189033.53379732856</v>
      </c>
      <c r="CF1881" s="73">
        <f t="shared" si="4590"/>
        <v>15752.794483110714</v>
      </c>
      <c r="CG1881" s="73">
        <f t="shared" si="4591"/>
        <v>7270.520530666483</v>
      </c>
      <c r="CH1881" s="73">
        <f t="shared" si="4592"/>
        <v>90.881506633331043</v>
      </c>
      <c r="CI1881" s="69">
        <f t="shared" si="4593"/>
        <v>90.88</v>
      </c>
      <c r="CL1881" t="str">
        <f t="shared" si="4594"/>
        <v>S381-1</v>
      </c>
      <c r="CM1881">
        <f>+CM1876+1</f>
        <v>381</v>
      </c>
      <c r="CN1881">
        <v>1</v>
      </c>
      <c r="CO1881" s="72">
        <f>+CO1876*100.5%</f>
        <v>189033.53379732856</v>
      </c>
      <c r="CP1881" s="73">
        <f t="shared" si="4595"/>
        <v>15752.794483110714</v>
      </c>
      <c r="CQ1881" s="73">
        <f t="shared" si="4596"/>
        <v>7270.520530666483</v>
      </c>
      <c r="CR1881" s="73">
        <f t="shared" si="4597"/>
        <v>90.881506633331043</v>
      </c>
      <c r="CU1881" t="str">
        <f t="shared" si="4598"/>
        <v>T381-1</v>
      </c>
      <c r="CV1881">
        <f>+CV1876+1</f>
        <v>381</v>
      </c>
      <c r="CW1881">
        <v>1</v>
      </c>
      <c r="CX1881" s="72">
        <f>+CX1876*100.5%</f>
        <v>189033.53379732856</v>
      </c>
      <c r="CY1881" s="73">
        <f t="shared" si="4599"/>
        <v>15752.794483110714</v>
      </c>
      <c r="CZ1881" s="73">
        <f t="shared" si="4600"/>
        <v>7270.520530666483</v>
      </c>
      <c r="DA1881" s="73">
        <f t="shared" si="4601"/>
        <v>90.881506633331043</v>
      </c>
    </row>
    <row r="1882" spans="30:105" ht="18.75" hidden="1" customHeight="1" x14ac:dyDescent="0.2">
      <c r="AD1882" t="str">
        <f t="shared" si="4573"/>
        <v>F381-2</v>
      </c>
      <c r="AE1882">
        <f>+AE1881</f>
        <v>381</v>
      </c>
      <c r="AF1882">
        <v>2</v>
      </c>
      <c r="AG1882" s="72">
        <f t="shared" ref="AG1882:AG1885" si="4633">+AG1881*105%</f>
        <v>220877.1230079502</v>
      </c>
      <c r="AH1882" s="73">
        <f t="shared" si="4574"/>
        <v>18406.426917329183</v>
      </c>
      <c r="AI1882" s="73">
        <f t="shared" si="4575"/>
        <v>8495.2739618442392</v>
      </c>
      <c r="AJ1882" s="73">
        <f t="shared" si="4576"/>
        <v>106.19092452305298</v>
      </c>
      <c r="AK1882" s="69">
        <f t="shared" si="4577"/>
        <v>106.19</v>
      </c>
      <c r="AN1882" t="str">
        <f t="shared" si="4622"/>
        <v>F318-5</v>
      </c>
      <c r="AO1882">
        <f t="shared" si="4631"/>
        <v>318</v>
      </c>
      <c r="AP1882">
        <v>5</v>
      </c>
      <c r="AQ1882" s="72">
        <f t="shared" si="4629"/>
        <v>177855.55917100329</v>
      </c>
      <c r="AR1882" s="73">
        <f t="shared" si="4559"/>
        <v>14821.296597583607</v>
      </c>
      <c r="AS1882" s="73">
        <f t="shared" si="4560"/>
        <v>6840.5984296539727</v>
      </c>
      <c r="AT1882" s="73">
        <f t="shared" si="4561"/>
        <v>85.507480370674656</v>
      </c>
      <c r="AU1882" s="69">
        <f t="shared" si="4562"/>
        <v>85.51</v>
      </c>
      <c r="AX1882" t="str">
        <f t="shared" si="4578"/>
        <v>P318-5</v>
      </c>
      <c r="AY1882">
        <f t="shared" si="4632"/>
        <v>318</v>
      </c>
      <c r="AZ1882">
        <v>5</v>
      </c>
      <c r="BA1882" s="72">
        <f t="shared" si="4630"/>
        <v>170349.49538160456</v>
      </c>
      <c r="BB1882" s="73">
        <f t="shared" si="4564"/>
        <v>14195.791281800381</v>
      </c>
      <c r="BC1882" s="73">
        <f t="shared" si="4565"/>
        <v>6551.9036685232522</v>
      </c>
      <c r="BD1882" s="73">
        <f t="shared" si="4566"/>
        <v>81.898795856540659</v>
      </c>
      <c r="BE1882" s="69">
        <f t="shared" si="4567"/>
        <v>81.900000000000006</v>
      </c>
      <c r="BH1882" t="str">
        <f t="shared" si="4579"/>
        <v>G381-2</v>
      </c>
      <c r="BI1882">
        <f>+BI1881</f>
        <v>381</v>
      </c>
      <c r="BJ1882">
        <v>2</v>
      </c>
      <c r="BK1882" s="72">
        <f t="shared" ref="BK1882:BK1885" si="4634">+BK1881*105%</f>
        <v>198485.210487195</v>
      </c>
      <c r="BL1882" s="73">
        <f t="shared" si="4580"/>
        <v>16540.434207266251</v>
      </c>
      <c r="BM1882" s="73">
        <f t="shared" si="4581"/>
        <v>7634.0465571998075</v>
      </c>
      <c r="BN1882" s="73">
        <f t="shared" si="4582"/>
        <v>95.42558196499759</v>
      </c>
      <c r="BO1882" s="69">
        <f t="shared" si="4583"/>
        <v>95.43</v>
      </c>
      <c r="BR1882" t="str">
        <f t="shared" si="4584"/>
        <v>M381-2</v>
      </c>
      <c r="BS1882">
        <f>+BS1881</f>
        <v>381</v>
      </c>
      <c r="BT1882">
        <v>2</v>
      </c>
      <c r="BU1882" s="72">
        <f t="shared" ref="BU1882:BU1885" si="4635">+BU1881*105%</f>
        <v>198485.210487195</v>
      </c>
      <c r="BV1882" s="73">
        <f t="shared" si="4585"/>
        <v>16540.434207266251</v>
      </c>
      <c r="BW1882" s="73">
        <f t="shared" si="4586"/>
        <v>7634.0465571998075</v>
      </c>
      <c r="BX1882" s="73">
        <f t="shared" si="4587"/>
        <v>95.42558196499759</v>
      </c>
      <c r="BY1882" s="69">
        <f t="shared" si="4588"/>
        <v>95.43</v>
      </c>
      <c r="CB1882" t="str">
        <f t="shared" si="4589"/>
        <v>E381-2</v>
      </c>
      <c r="CC1882">
        <f>+CC1881</f>
        <v>381</v>
      </c>
      <c r="CD1882">
        <v>2</v>
      </c>
      <c r="CE1882" s="72">
        <f t="shared" ref="CE1882:CE1885" si="4636">+CE1881*105%</f>
        <v>198485.210487195</v>
      </c>
      <c r="CF1882" s="73">
        <f t="shared" si="4590"/>
        <v>16540.434207266251</v>
      </c>
      <c r="CG1882" s="73">
        <f t="shared" si="4591"/>
        <v>7634.0465571998075</v>
      </c>
      <c r="CH1882" s="73">
        <f t="shared" si="4592"/>
        <v>95.42558196499759</v>
      </c>
      <c r="CI1882" s="69">
        <f t="shared" si="4593"/>
        <v>95.43</v>
      </c>
      <c r="CL1882" t="str">
        <f t="shared" si="4594"/>
        <v>S381-2</v>
      </c>
      <c r="CM1882">
        <f>+CM1881</f>
        <v>381</v>
      </c>
      <c r="CN1882">
        <v>2</v>
      </c>
      <c r="CO1882" s="72">
        <f t="shared" ref="CO1882:CO1885" si="4637">+CO1881*105%</f>
        <v>198485.210487195</v>
      </c>
      <c r="CP1882" s="73">
        <f t="shared" si="4595"/>
        <v>16540.434207266251</v>
      </c>
      <c r="CQ1882" s="73">
        <f t="shared" si="4596"/>
        <v>7634.0465571998075</v>
      </c>
      <c r="CR1882" s="73">
        <f t="shared" si="4597"/>
        <v>95.42558196499759</v>
      </c>
      <c r="CU1882" t="str">
        <f t="shared" si="4598"/>
        <v>T381-2</v>
      </c>
      <c r="CV1882">
        <f>+CV1881</f>
        <v>381</v>
      </c>
      <c r="CW1882">
        <v>2</v>
      </c>
      <c r="CX1882" s="72">
        <f t="shared" ref="CX1882:CX1885" si="4638">+CX1881*105%</f>
        <v>198485.210487195</v>
      </c>
      <c r="CY1882" s="73">
        <f t="shared" si="4599"/>
        <v>16540.434207266251</v>
      </c>
      <c r="CZ1882" s="73">
        <f t="shared" si="4600"/>
        <v>7634.0465571998075</v>
      </c>
      <c r="DA1882" s="73">
        <f t="shared" si="4601"/>
        <v>95.42558196499759</v>
      </c>
    </row>
    <row r="1883" spans="30:105" ht="18.75" hidden="1" customHeight="1" x14ac:dyDescent="0.2">
      <c r="AD1883" t="str">
        <f t="shared" si="4573"/>
        <v>F381-3</v>
      </c>
      <c r="AE1883">
        <f>+AE1882</f>
        <v>381</v>
      </c>
      <c r="AF1883">
        <v>3</v>
      </c>
      <c r="AG1883" s="72">
        <f t="shared" si="4633"/>
        <v>231920.97915834771</v>
      </c>
      <c r="AH1883" s="73">
        <f t="shared" si="4574"/>
        <v>19326.748263195641</v>
      </c>
      <c r="AI1883" s="73">
        <f t="shared" si="4575"/>
        <v>8920.0376599364499</v>
      </c>
      <c r="AJ1883" s="73">
        <f t="shared" si="4576"/>
        <v>111.50047074920563</v>
      </c>
      <c r="AK1883" s="69">
        <f t="shared" si="4577"/>
        <v>111.5</v>
      </c>
      <c r="AN1883" t="str">
        <f t="shared" si="4622"/>
        <v>F318-6</v>
      </c>
      <c r="AO1883">
        <f t="shared" si="4631"/>
        <v>318</v>
      </c>
      <c r="AP1883">
        <v>6</v>
      </c>
      <c r="AQ1883" s="72">
        <f t="shared" si="4629"/>
        <v>186748.33712955346</v>
      </c>
      <c r="AR1883" s="73">
        <f t="shared" si="4559"/>
        <v>15562.361427462789</v>
      </c>
      <c r="AS1883" s="73">
        <f t="shared" si="4560"/>
        <v>7182.6283511366719</v>
      </c>
      <c r="AT1883" s="73">
        <f t="shared" si="4561"/>
        <v>89.782854389208396</v>
      </c>
      <c r="AU1883" s="69">
        <f t="shared" si="4562"/>
        <v>89.78</v>
      </c>
      <c r="AX1883" t="str">
        <f t="shared" si="4578"/>
        <v>P318-6</v>
      </c>
      <c r="AY1883">
        <f t="shared" si="4632"/>
        <v>318</v>
      </c>
      <c r="AZ1883">
        <v>6</v>
      </c>
      <c r="BA1883" s="72">
        <f t="shared" si="4630"/>
        <v>178866.97015068479</v>
      </c>
      <c r="BB1883" s="73">
        <f t="shared" si="4564"/>
        <v>14905.580845890399</v>
      </c>
      <c r="BC1883" s="73">
        <f t="shared" si="4565"/>
        <v>6879.4988519494154</v>
      </c>
      <c r="BD1883" s="73">
        <f t="shared" si="4566"/>
        <v>85.993735649367693</v>
      </c>
      <c r="BE1883" s="69">
        <f t="shared" si="4567"/>
        <v>85.99</v>
      </c>
      <c r="BH1883" t="str">
        <f t="shared" si="4579"/>
        <v>G381-3</v>
      </c>
      <c r="BI1883">
        <f>+BI1882</f>
        <v>381</v>
      </c>
      <c r="BJ1883">
        <v>3</v>
      </c>
      <c r="BK1883" s="72">
        <f t="shared" si="4634"/>
        <v>208409.47101155476</v>
      </c>
      <c r="BL1883" s="73">
        <f t="shared" si="4580"/>
        <v>17367.455917629562</v>
      </c>
      <c r="BM1883" s="73">
        <f t="shared" si="4581"/>
        <v>8015.7488850597983</v>
      </c>
      <c r="BN1883" s="73">
        <f t="shared" si="4582"/>
        <v>100.19686106324748</v>
      </c>
      <c r="BO1883" s="69">
        <f t="shared" si="4583"/>
        <v>100.2</v>
      </c>
      <c r="BR1883" t="str">
        <f t="shared" si="4584"/>
        <v>M381-3</v>
      </c>
      <c r="BS1883">
        <f>+BS1882</f>
        <v>381</v>
      </c>
      <c r="BT1883">
        <v>3</v>
      </c>
      <c r="BU1883" s="72">
        <f t="shared" si="4635"/>
        <v>208409.47101155476</v>
      </c>
      <c r="BV1883" s="73">
        <f t="shared" si="4585"/>
        <v>17367.455917629562</v>
      </c>
      <c r="BW1883" s="73">
        <f t="shared" si="4586"/>
        <v>8015.7488850597983</v>
      </c>
      <c r="BX1883" s="73">
        <f t="shared" si="4587"/>
        <v>100.19686106324748</v>
      </c>
      <c r="BY1883" s="69">
        <f t="shared" si="4588"/>
        <v>100.2</v>
      </c>
      <c r="CB1883" t="str">
        <f t="shared" si="4589"/>
        <v>E381-3</v>
      </c>
      <c r="CC1883">
        <f>+CC1882</f>
        <v>381</v>
      </c>
      <c r="CD1883">
        <v>3</v>
      </c>
      <c r="CE1883" s="72">
        <f t="shared" si="4636"/>
        <v>208409.47101155476</v>
      </c>
      <c r="CF1883" s="73">
        <f t="shared" si="4590"/>
        <v>17367.455917629562</v>
      </c>
      <c r="CG1883" s="73">
        <f t="shared" si="4591"/>
        <v>8015.7488850597983</v>
      </c>
      <c r="CH1883" s="73">
        <f t="shared" si="4592"/>
        <v>100.19686106324748</v>
      </c>
      <c r="CI1883" s="69">
        <f t="shared" si="4593"/>
        <v>100.2</v>
      </c>
      <c r="CL1883" t="str">
        <f t="shared" si="4594"/>
        <v>S381-3</v>
      </c>
      <c r="CM1883">
        <f>+CM1882</f>
        <v>381</v>
      </c>
      <c r="CN1883">
        <v>3</v>
      </c>
      <c r="CO1883" s="72">
        <f t="shared" si="4637"/>
        <v>208409.47101155476</v>
      </c>
      <c r="CP1883" s="73">
        <f t="shared" si="4595"/>
        <v>17367.455917629562</v>
      </c>
      <c r="CQ1883" s="73">
        <f t="shared" si="4596"/>
        <v>8015.7488850597983</v>
      </c>
      <c r="CR1883" s="73">
        <f t="shared" si="4597"/>
        <v>100.19686106324748</v>
      </c>
      <c r="CU1883" t="str">
        <f t="shared" si="4598"/>
        <v>T381-3</v>
      </c>
      <c r="CV1883">
        <f>+CV1882</f>
        <v>381</v>
      </c>
      <c r="CW1883">
        <v>3</v>
      </c>
      <c r="CX1883" s="72">
        <f t="shared" si="4638"/>
        <v>208409.47101155476</v>
      </c>
      <c r="CY1883" s="73">
        <f t="shared" si="4599"/>
        <v>17367.455917629562</v>
      </c>
      <c r="CZ1883" s="73">
        <f t="shared" si="4600"/>
        <v>8015.7488850597983</v>
      </c>
      <c r="DA1883" s="73">
        <f t="shared" si="4601"/>
        <v>100.19686106324748</v>
      </c>
    </row>
    <row r="1884" spans="30:105" ht="18.75" hidden="1" customHeight="1" x14ac:dyDescent="0.2">
      <c r="AD1884" t="str">
        <f t="shared" si="4573"/>
        <v>F381-4</v>
      </c>
      <c r="AE1884">
        <f>+AE1883</f>
        <v>381</v>
      </c>
      <c r="AF1884">
        <v>4</v>
      </c>
      <c r="AG1884" s="72">
        <f t="shared" si="4633"/>
        <v>243517.02811626511</v>
      </c>
      <c r="AH1884" s="73">
        <f t="shared" si="4574"/>
        <v>20293.085676355426</v>
      </c>
      <c r="AI1884" s="73">
        <f t="shared" si="4575"/>
        <v>9366.039542933273</v>
      </c>
      <c r="AJ1884" s="73">
        <f t="shared" si="4576"/>
        <v>117.07549428666591</v>
      </c>
      <c r="AK1884" s="69">
        <f t="shared" si="4577"/>
        <v>117.08</v>
      </c>
      <c r="AN1884" t="str">
        <f t="shared" si="4622"/>
        <v>F319-1</v>
      </c>
      <c r="AO1884">
        <f>+AO1878+1</f>
        <v>319</v>
      </c>
      <c r="AP1884">
        <v>1</v>
      </c>
      <c r="AQ1884" s="72">
        <f>+AQ1878*100.5%</f>
        <v>147053.81972890577</v>
      </c>
      <c r="AR1884" s="73">
        <f t="shared" si="4559"/>
        <v>12254.484977408814</v>
      </c>
      <c r="AS1884" s="73">
        <f t="shared" si="4560"/>
        <v>5655.916143419453</v>
      </c>
      <c r="AT1884" s="73">
        <f t="shared" si="4561"/>
        <v>70.698951792743159</v>
      </c>
      <c r="AU1884" s="69">
        <f t="shared" si="4562"/>
        <v>70.7</v>
      </c>
      <c r="AX1884" t="str">
        <f t="shared" si="4578"/>
        <v>P319-1</v>
      </c>
      <c r="AY1884">
        <f>+AY1878+1</f>
        <v>319</v>
      </c>
      <c r="AZ1884">
        <v>1</v>
      </c>
      <c r="BA1884" s="72">
        <f>+BA1878*100.5%</f>
        <v>140847.68618714428</v>
      </c>
      <c r="BB1884" s="73">
        <f t="shared" si="4564"/>
        <v>11737.307182262024</v>
      </c>
      <c r="BC1884" s="73">
        <f t="shared" si="4565"/>
        <v>5417.218699505549</v>
      </c>
      <c r="BD1884" s="73">
        <f t="shared" si="4566"/>
        <v>67.715233743819368</v>
      </c>
      <c r="BE1884" s="69">
        <f t="shared" si="4567"/>
        <v>67.72</v>
      </c>
      <c r="BH1884" t="str">
        <f t="shared" si="4579"/>
        <v>G381-4</v>
      </c>
      <c r="BI1884">
        <f>+BI1883</f>
        <v>381</v>
      </c>
      <c r="BJ1884">
        <v>4</v>
      </c>
      <c r="BK1884" s="72">
        <f t="shared" si="4634"/>
        <v>218829.9445621325</v>
      </c>
      <c r="BL1884" s="73">
        <f t="shared" si="4580"/>
        <v>18235.82871351104</v>
      </c>
      <c r="BM1884" s="73">
        <f t="shared" si="4581"/>
        <v>8416.5363293127884</v>
      </c>
      <c r="BN1884" s="73">
        <f t="shared" si="4582"/>
        <v>105.20670411640985</v>
      </c>
      <c r="BO1884" s="69">
        <f t="shared" si="4583"/>
        <v>105.21</v>
      </c>
      <c r="BR1884" t="str">
        <f t="shared" si="4584"/>
        <v>M381-4</v>
      </c>
      <c r="BS1884">
        <f>+BS1883</f>
        <v>381</v>
      </c>
      <c r="BT1884">
        <v>4</v>
      </c>
      <c r="BU1884" s="72">
        <f t="shared" si="4635"/>
        <v>218829.9445621325</v>
      </c>
      <c r="BV1884" s="73">
        <f t="shared" si="4585"/>
        <v>18235.82871351104</v>
      </c>
      <c r="BW1884" s="73">
        <f t="shared" si="4586"/>
        <v>8416.5363293127884</v>
      </c>
      <c r="BX1884" s="73">
        <f t="shared" si="4587"/>
        <v>105.20670411640985</v>
      </c>
      <c r="BY1884" s="69">
        <f t="shared" si="4588"/>
        <v>105.21</v>
      </c>
      <c r="CB1884" t="str">
        <f t="shared" si="4589"/>
        <v>E381-4</v>
      </c>
      <c r="CC1884">
        <f>+CC1883</f>
        <v>381</v>
      </c>
      <c r="CD1884">
        <v>4</v>
      </c>
      <c r="CE1884" s="72">
        <f t="shared" si="4636"/>
        <v>218829.9445621325</v>
      </c>
      <c r="CF1884" s="73">
        <f t="shared" si="4590"/>
        <v>18235.82871351104</v>
      </c>
      <c r="CG1884" s="73">
        <f t="shared" si="4591"/>
        <v>8416.5363293127884</v>
      </c>
      <c r="CH1884" s="73">
        <f t="shared" si="4592"/>
        <v>105.20670411640985</v>
      </c>
      <c r="CI1884" s="69">
        <f t="shared" si="4593"/>
        <v>105.21</v>
      </c>
      <c r="CL1884" t="str">
        <f t="shared" si="4594"/>
        <v>S381-4</v>
      </c>
      <c r="CM1884">
        <f>+CM1883</f>
        <v>381</v>
      </c>
      <c r="CN1884">
        <v>4</v>
      </c>
      <c r="CO1884" s="72">
        <f t="shared" si="4637"/>
        <v>218829.9445621325</v>
      </c>
      <c r="CP1884" s="73">
        <f t="shared" si="4595"/>
        <v>18235.82871351104</v>
      </c>
      <c r="CQ1884" s="73">
        <f t="shared" si="4596"/>
        <v>8416.5363293127884</v>
      </c>
      <c r="CR1884" s="73">
        <f t="shared" si="4597"/>
        <v>105.20670411640985</v>
      </c>
      <c r="CU1884" t="str">
        <f t="shared" si="4598"/>
        <v>T381-4</v>
      </c>
      <c r="CV1884">
        <f>+CV1883</f>
        <v>381</v>
      </c>
      <c r="CW1884">
        <v>4</v>
      </c>
      <c r="CX1884" s="72">
        <f t="shared" si="4638"/>
        <v>218829.9445621325</v>
      </c>
      <c r="CY1884" s="73">
        <f t="shared" si="4599"/>
        <v>18235.82871351104</v>
      </c>
      <c r="CZ1884" s="73">
        <f t="shared" si="4600"/>
        <v>8416.5363293127884</v>
      </c>
      <c r="DA1884" s="73">
        <f t="shared" si="4601"/>
        <v>105.20670411640985</v>
      </c>
    </row>
    <row r="1885" spans="30:105" ht="18.75" hidden="1" customHeight="1" x14ac:dyDescent="0.2">
      <c r="AD1885" t="str">
        <f t="shared" si="4573"/>
        <v>F381-5</v>
      </c>
      <c r="AE1885">
        <f>+AE1884</f>
        <v>381</v>
      </c>
      <c r="AF1885">
        <v>5</v>
      </c>
      <c r="AG1885" s="72">
        <f t="shared" si="4633"/>
        <v>255692.87952207838</v>
      </c>
      <c r="AH1885" s="73">
        <f t="shared" si="4574"/>
        <v>21307.7399601732</v>
      </c>
      <c r="AI1885" s="73">
        <f t="shared" si="4575"/>
        <v>9834.3415200799373</v>
      </c>
      <c r="AJ1885" s="73">
        <f t="shared" si="4576"/>
        <v>122.92926900099923</v>
      </c>
      <c r="AK1885" s="69">
        <f t="shared" si="4577"/>
        <v>122.93</v>
      </c>
      <c r="AN1885" t="str">
        <f t="shared" si="4622"/>
        <v>F319-2</v>
      </c>
      <c r="AO1885">
        <f>AO1884</f>
        <v>319</v>
      </c>
      <c r="AP1885">
        <v>2</v>
      </c>
      <c r="AQ1885" s="72">
        <f t="shared" ref="AQ1885:AQ1889" si="4639">+AQ1884*105%</f>
        <v>154406.51071535106</v>
      </c>
      <c r="AR1885" s="73">
        <f t="shared" si="4559"/>
        <v>12867.209226279256</v>
      </c>
      <c r="AS1885" s="73">
        <f t="shared" si="4560"/>
        <v>5938.7119505904257</v>
      </c>
      <c r="AT1885" s="73">
        <f t="shared" si="4561"/>
        <v>74.233899382380315</v>
      </c>
      <c r="AU1885" s="69">
        <f t="shared" si="4562"/>
        <v>74.23</v>
      </c>
      <c r="AX1885" t="str">
        <f t="shared" si="4578"/>
        <v>P319-2</v>
      </c>
      <c r="AY1885">
        <f>AY1884</f>
        <v>319</v>
      </c>
      <c r="AZ1885">
        <v>2</v>
      </c>
      <c r="BA1885" s="72">
        <f t="shared" ref="BA1885:BA1889" si="4640">+BA1884*105%</f>
        <v>147890.07049650149</v>
      </c>
      <c r="BB1885" s="73">
        <f t="shared" si="4564"/>
        <v>12324.172541375125</v>
      </c>
      <c r="BC1885" s="73">
        <f t="shared" si="4565"/>
        <v>5688.0796344808268</v>
      </c>
      <c r="BD1885" s="73">
        <f t="shared" si="4566"/>
        <v>71.100995431010332</v>
      </c>
      <c r="BE1885" s="69">
        <f t="shared" si="4567"/>
        <v>71.099999999999994</v>
      </c>
      <c r="BH1885" t="str">
        <f t="shared" si="4579"/>
        <v>G381-5</v>
      </c>
      <c r="BI1885">
        <f>+BI1884</f>
        <v>381</v>
      </c>
      <c r="BJ1885">
        <v>5</v>
      </c>
      <c r="BK1885" s="72">
        <f t="shared" si="4634"/>
        <v>229771.44179023913</v>
      </c>
      <c r="BL1885" s="73">
        <f t="shared" si="4580"/>
        <v>19147.620149186594</v>
      </c>
      <c r="BM1885" s="73">
        <f t="shared" si="4581"/>
        <v>8837.3631457784286</v>
      </c>
      <c r="BN1885" s="73">
        <f t="shared" si="4582"/>
        <v>110.46703932223035</v>
      </c>
      <c r="BO1885" s="69">
        <f t="shared" si="4583"/>
        <v>110.47</v>
      </c>
      <c r="BR1885" t="str">
        <f t="shared" si="4584"/>
        <v>M381-5</v>
      </c>
      <c r="BS1885">
        <f>+BS1884</f>
        <v>381</v>
      </c>
      <c r="BT1885">
        <v>5</v>
      </c>
      <c r="BU1885" s="72">
        <f t="shared" si="4635"/>
        <v>229771.44179023913</v>
      </c>
      <c r="BV1885" s="73">
        <f t="shared" si="4585"/>
        <v>19147.620149186594</v>
      </c>
      <c r="BW1885" s="73">
        <f t="shared" si="4586"/>
        <v>8837.3631457784286</v>
      </c>
      <c r="BX1885" s="73">
        <f t="shared" si="4587"/>
        <v>110.46703932223035</v>
      </c>
      <c r="BY1885" s="69">
        <f t="shared" si="4588"/>
        <v>110.47</v>
      </c>
      <c r="CB1885" t="str">
        <f t="shared" si="4589"/>
        <v>E381-5</v>
      </c>
      <c r="CC1885">
        <f>+CC1884</f>
        <v>381</v>
      </c>
      <c r="CD1885">
        <v>5</v>
      </c>
      <c r="CE1885" s="72">
        <f t="shared" si="4636"/>
        <v>229771.44179023913</v>
      </c>
      <c r="CF1885" s="73">
        <f t="shared" si="4590"/>
        <v>19147.620149186594</v>
      </c>
      <c r="CG1885" s="73">
        <f t="shared" si="4591"/>
        <v>8837.3631457784286</v>
      </c>
      <c r="CH1885" s="73">
        <f t="shared" si="4592"/>
        <v>110.46703932223035</v>
      </c>
      <c r="CI1885" s="69">
        <f t="shared" si="4593"/>
        <v>110.47</v>
      </c>
      <c r="CL1885" t="str">
        <f t="shared" si="4594"/>
        <v>S381-5</v>
      </c>
      <c r="CM1885">
        <f>+CM1884</f>
        <v>381</v>
      </c>
      <c r="CN1885">
        <v>5</v>
      </c>
      <c r="CO1885" s="72">
        <f t="shared" si="4637"/>
        <v>229771.44179023913</v>
      </c>
      <c r="CP1885" s="73">
        <f t="shared" si="4595"/>
        <v>19147.620149186594</v>
      </c>
      <c r="CQ1885" s="73">
        <f t="shared" si="4596"/>
        <v>8837.3631457784286</v>
      </c>
      <c r="CR1885" s="73">
        <f t="shared" si="4597"/>
        <v>110.46703932223035</v>
      </c>
      <c r="CU1885" t="str">
        <f t="shared" si="4598"/>
        <v>T381-5</v>
      </c>
      <c r="CV1885">
        <f>+CV1884</f>
        <v>381</v>
      </c>
      <c r="CW1885">
        <v>5</v>
      </c>
      <c r="CX1885" s="72">
        <f t="shared" si="4638"/>
        <v>229771.44179023913</v>
      </c>
      <c r="CY1885" s="73">
        <f t="shared" si="4599"/>
        <v>19147.620149186594</v>
      </c>
      <c r="CZ1885" s="73">
        <f t="shared" si="4600"/>
        <v>8837.3631457784286</v>
      </c>
      <c r="DA1885" s="73">
        <f t="shared" si="4601"/>
        <v>110.46703932223035</v>
      </c>
    </row>
    <row r="1886" spans="30:105" ht="18.75" hidden="1" customHeight="1" x14ac:dyDescent="0.2">
      <c r="AD1886" t="str">
        <f t="shared" si="4573"/>
        <v>F382-1</v>
      </c>
      <c r="AE1886">
        <f>+AE1881+1</f>
        <v>382</v>
      </c>
      <c r="AF1886">
        <v>1</v>
      </c>
      <c r="AG1886" s="72">
        <f>+AG1881*100.5%</f>
        <v>211410.96059332372</v>
      </c>
      <c r="AH1886" s="73">
        <f t="shared" si="4574"/>
        <v>17617.580049443644</v>
      </c>
      <c r="AI1886" s="73">
        <f t="shared" si="4575"/>
        <v>8131.190792050912</v>
      </c>
      <c r="AJ1886" s="73">
        <f t="shared" si="4576"/>
        <v>101.6398849006364</v>
      </c>
      <c r="AK1886" s="69">
        <f t="shared" si="4577"/>
        <v>101.64</v>
      </c>
      <c r="AN1886" t="str">
        <f t="shared" si="4622"/>
        <v>F319-3</v>
      </c>
      <c r="AO1886">
        <f t="shared" ref="AO1886:AO1889" si="4641">AO1885</f>
        <v>319</v>
      </c>
      <c r="AP1886">
        <v>3</v>
      </c>
      <c r="AQ1886" s="72">
        <f t="shared" si="4639"/>
        <v>162126.83625111863</v>
      </c>
      <c r="AR1886" s="73">
        <f t="shared" si="4559"/>
        <v>13510.569687593219</v>
      </c>
      <c r="AS1886" s="73">
        <f t="shared" si="4560"/>
        <v>6235.6475481199468</v>
      </c>
      <c r="AT1886" s="73">
        <f t="shared" si="4561"/>
        <v>77.945594351499338</v>
      </c>
      <c r="AU1886" s="69">
        <f t="shared" si="4562"/>
        <v>77.95</v>
      </c>
      <c r="AX1886" t="str">
        <f t="shared" si="4578"/>
        <v>P319-3</v>
      </c>
      <c r="AY1886">
        <f t="shared" ref="AY1886:AY1889" si="4642">AY1885</f>
        <v>319</v>
      </c>
      <c r="AZ1886">
        <v>3</v>
      </c>
      <c r="BA1886" s="72">
        <f t="shared" si="4640"/>
        <v>155284.57402132658</v>
      </c>
      <c r="BB1886" s="73">
        <f t="shared" si="4564"/>
        <v>12940.381168443882</v>
      </c>
      <c r="BC1886" s="73">
        <f t="shared" si="4565"/>
        <v>5972.4836162048687</v>
      </c>
      <c r="BD1886" s="73">
        <f t="shared" si="4566"/>
        <v>74.656045202560861</v>
      </c>
      <c r="BE1886" s="69">
        <f t="shared" si="4567"/>
        <v>74.66</v>
      </c>
      <c r="BH1886" t="str">
        <f t="shared" si="4579"/>
        <v>G382-1</v>
      </c>
      <c r="BI1886">
        <f>+BI1881+1</f>
        <v>382</v>
      </c>
      <c r="BJ1886">
        <v>1</v>
      </c>
      <c r="BK1886" s="72">
        <f>+BK1881*100.5%</f>
        <v>189978.70146631519</v>
      </c>
      <c r="BL1886" s="73">
        <f t="shared" si="4580"/>
        <v>15831.558455526267</v>
      </c>
      <c r="BM1886" s="73">
        <f t="shared" si="4581"/>
        <v>7306.8731333198148</v>
      </c>
      <c r="BN1886" s="73">
        <f t="shared" si="4582"/>
        <v>91.335914166497687</v>
      </c>
      <c r="BO1886" s="69">
        <f t="shared" si="4583"/>
        <v>91.34</v>
      </c>
      <c r="BR1886" t="str">
        <f t="shared" si="4584"/>
        <v>M382-1</v>
      </c>
      <c r="BS1886">
        <f>+BS1881+1</f>
        <v>382</v>
      </c>
      <c r="BT1886">
        <v>1</v>
      </c>
      <c r="BU1886" s="72">
        <f>+BU1881*100.5%</f>
        <v>189978.70146631519</v>
      </c>
      <c r="BV1886" s="73">
        <f t="shared" si="4585"/>
        <v>15831.558455526267</v>
      </c>
      <c r="BW1886" s="73">
        <f t="shared" si="4586"/>
        <v>7306.8731333198148</v>
      </c>
      <c r="BX1886" s="73">
        <f t="shared" si="4587"/>
        <v>91.335914166497687</v>
      </c>
      <c r="BY1886" s="69">
        <f t="shared" si="4588"/>
        <v>91.34</v>
      </c>
      <c r="CB1886" t="str">
        <f t="shared" si="4589"/>
        <v>E382-1</v>
      </c>
      <c r="CC1886">
        <f>+CC1881+1</f>
        <v>382</v>
      </c>
      <c r="CD1886">
        <v>1</v>
      </c>
      <c r="CE1886" s="72">
        <f>+CE1881*100.5%</f>
        <v>189978.70146631519</v>
      </c>
      <c r="CF1886" s="73">
        <f t="shared" si="4590"/>
        <v>15831.558455526267</v>
      </c>
      <c r="CG1886" s="73">
        <f t="shared" si="4591"/>
        <v>7306.8731333198148</v>
      </c>
      <c r="CH1886" s="73">
        <f t="shared" si="4592"/>
        <v>91.335914166497687</v>
      </c>
      <c r="CI1886" s="69">
        <f t="shared" si="4593"/>
        <v>91.34</v>
      </c>
      <c r="CL1886" t="str">
        <f t="shared" si="4594"/>
        <v>S382-1</v>
      </c>
      <c r="CM1886">
        <f>+CM1881+1</f>
        <v>382</v>
      </c>
      <c r="CN1886">
        <v>1</v>
      </c>
      <c r="CO1886" s="72">
        <f>+CO1881*100.5%</f>
        <v>189978.70146631519</v>
      </c>
      <c r="CP1886" s="73">
        <f t="shared" si="4595"/>
        <v>15831.558455526267</v>
      </c>
      <c r="CQ1886" s="73">
        <f t="shared" si="4596"/>
        <v>7306.8731333198148</v>
      </c>
      <c r="CR1886" s="73">
        <f t="shared" si="4597"/>
        <v>91.335914166497687</v>
      </c>
      <c r="CU1886" t="str">
        <f t="shared" si="4598"/>
        <v>T382-1</v>
      </c>
      <c r="CV1886">
        <f>+CV1881+1</f>
        <v>382</v>
      </c>
      <c r="CW1886">
        <v>1</v>
      </c>
      <c r="CX1886" s="72">
        <f>+CX1881*100.5%</f>
        <v>189978.70146631519</v>
      </c>
      <c r="CY1886" s="73">
        <f t="shared" si="4599"/>
        <v>15831.558455526267</v>
      </c>
      <c r="CZ1886" s="73">
        <f t="shared" si="4600"/>
        <v>7306.8731333198148</v>
      </c>
      <c r="DA1886" s="73">
        <f t="shared" si="4601"/>
        <v>91.335914166497687</v>
      </c>
    </row>
    <row r="1887" spans="30:105" ht="18.75" hidden="1" customHeight="1" x14ac:dyDescent="0.2">
      <c r="AD1887" t="str">
        <f t="shared" si="4573"/>
        <v>F382-2</v>
      </c>
      <c r="AE1887">
        <f>+AE1886</f>
        <v>382</v>
      </c>
      <c r="AF1887">
        <v>2</v>
      </c>
      <c r="AG1887" s="72">
        <f t="shared" ref="AG1887:AG1890" si="4643">+AG1886*105%</f>
        <v>221981.5086229899</v>
      </c>
      <c r="AH1887" s="73">
        <f t="shared" si="4574"/>
        <v>18498.459051915826</v>
      </c>
      <c r="AI1887" s="73">
        <f t="shared" si="4575"/>
        <v>8537.7503316534585</v>
      </c>
      <c r="AJ1887" s="73">
        <f t="shared" si="4576"/>
        <v>106.72187914566823</v>
      </c>
      <c r="AK1887" s="69">
        <f t="shared" si="4577"/>
        <v>106.72</v>
      </c>
      <c r="AN1887" t="str">
        <f t="shared" si="4622"/>
        <v>F319-4</v>
      </c>
      <c r="AO1887">
        <f t="shared" si="4641"/>
        <v>319</v>
      </c>
      <c r="AP1887">
        <v>4</v>
      </c>
      <c r="AQ1887" s="72">
        <f t="shared" si="4639"/>
        <v>170233.17806367457</v>
      </c>
      <c r="AR1887" s="73">
        <f t="shared" si="4559"/>
        <v>14186.098171972881</v>
      </c>
      <c r="AS1887" s="73">
        <f t="shared" si="4560"/>
        <v>6547.4299255259448</v>
      </c>
      <c r="AT1887" s="73">
        <f t="shared" si="4561"/>
        <v>81.842874069074313</v>
      </c>
      <c r="AU1887" s="69">
        <f t="shared" si="4562"/>
        <v>81.84</v>
      </c>
      <c r="AX1887" t="str">
        <f t="shared" si="4578"/>
        <v>P319-4</v>
      </c>
      <c r="AY1887">
        <f t="shared" si="4642"/>
        <v>319</v>
      </c>
      <c r="AZ1887">
        <v>4</v>
      </c>
      <c r="BA1887" s="72">
        <f t="shared" si="4640"/>
        <v>163048.80272239292</v>
      </c>
      <c r="BB1887" s="73">
        <f t="shared" si="4564"/>
        <v>13587.400226866077</v>
      </c>
      <c r="BC1887" s="73">
        <f t="shared" si="4565"/>
        <v>6271.1077970151127</v>
      </c>
      <c r="BD1887" s="73">
        <f t="shared" si="4566"/>
        <v>78.388847462688901</v>
      </c>
      <c r="BE1887" s="69">
        <f t="shared" si="4567"/>
        <v>78.39</v>
      </c>
      <c r="BH1887" t="str">
        <f t="shared" si="4579"/>
        <v>G382-2</v>
      </c>
      <c r="BI1887">
        <f>+BI1886</f>
        <v>382</v>
      </c>
      <c r="BJ1887">
        <v>2</v>
      </c>
      <c r="BK1887" s="72">
        <f t="shared" ref="BK1887:BK1890" si="4644">+BK1886*105%</f>
        <v>199477.63653963097</v>
      </c>
      <c r="BL1887" s="73">
        <f t="shared" si="4580"/>
        <v>16623.136378302581</v>
      </c>
      <c r="BM1887" s="73">
        <f t="shared" si="4581"/>
        <v>7672.2167899858068</v>
      </c>
      <c r="BN1887" s="73">
        <f t="shared" si="4582"/>
        <v>95.902709874822577</v>
      </c>
      <c r="BO1887" s="69">
        <f t="shared" si="4583"/>
        <v>95.9</v>
      </c>
      <c r="BR1887" t="str">
        <f t="shared" si="4584"/>
        <v>M382-2</v>
      </c>
      <c r="BS1887">
        <f>+BS1886</f>
        <v>382</v>
      </c>
      <c r="BT1887">
        <v>2</v>
      </c>
      <c r="BU1887" s="72">
        <f t="shared" ref="BU1887:BU1890" si="4645">+BU1886*105%</f>
        <v>199477.63653963097</v>
      </c>
      <c r="BV1887" s="73">
        <f t="shared" si="4585"/>
        <v>16623.136378302581</v>
      </c>
      <c r="BW1887" s="73">
        <f t="shared" si="4586"/>
        <v>7672.2167899858068</v>
      </c>
      <c r="BX1887" s="73">
        <f t="shared" si="4587"/>
        <v>95.902709874822577</v>
      </c>
      <c r="BY1887" s="69">
        <f t="shared" si="4588"/>
        <v>95.9</v>
      </c>
      <c r="CB1887" t="str">
        <f t="shared" si="4589"/>
        <v>E382-2</v>
      </c>
      <c r="CC1887">
        <f>+CC1886</f>
        <v>382</v>
      </c>
      <c r="CD1887">
        <v>2</v>
      </c>
      <c r="CE1887" s="72">
        <f t="shared" ref="CE1887:CE1890" si="4646">+CE1886*105%</f>
        <v>199477.63653963097</v>
      </c>
      <c r="CF1887" s="73">
        <f t="shared" si="4590"/>
        <v>16623.136378302581</v>
      </c>
      <c r="CG1887" s="73">
        <f t="shared" si="4591"/>
        <v>7672.2167899858068</v>
      </c>
      <c r="CH1887" s="73">
        <f t="shared" si="4592"/>
        <v>95.902709874822577</v>
      </c>
      <c r="CI1887" s="69">
        <f t="shared" si="4593"/>
        <v>95.9</v>
      </c>
      <c r="CL1887" t="str">
        <f t="shared" si="4594"/>
        <v>S382-2</v>
      </c>
      <c r="CM1887">
        <f>+CM1886</f>
        <v>382</v>
      </c>
      <c r="CN1887">
        <v>2</v>
      </c>
      <c r="CO1887" s="72">
        <f t="shared" ref="CO1887:CO1890" si="4647">+CO1886*105%</f>
        <v>199477.63653963097</v>
      </c>
      <c r="CP1887" s="73">
        <f t="shared" si="4595"/>
        <v>16623.136378302581</v>
      </c>
      <c r="CQ1887" s="73">
        <f t="shared" si="4596"/>
        <v>7672.2167899858068</v>
      </c>
      <c r="CR1887" s="73">
        <f t="shared" si="4597"/>
        <v>95.902709874822577</v>
      </c>
      <c r="CU1887" t="str">
        <f t="shared" si="4598"/>
        <v>T382-2</v>
      </c>
      <c r="CV1887">
        <f>+CV1886</f>
        <v>382</v>
      </c>
      <c r="CW1887">
        <v>2</v>
      </c>
      <c r="CX1887" s="72">
        <f t="shared" ref="CX1887:CX1890" si="4648">+CX1886*105%</f>
        <v>199477.63653963097</v>
      </c>
      <c r="CY1887" s="73">
        <f t="shared" si="4599"/>
        <v>16623.136378302581</v>
      </c>
      <c r="CZ1887" s="73">
        <f t="shared" si="4600"/>
        <v>7672.2167899858068</v>
      </c>
      <c r="DA1887" s="73">
        <f t="shared" si="4601"/>
        <v>95.902709874822577</v>
      </c>
    </row>
    <row r="1888" spans="30:105" ht="18.75" hidden="1" customHeight="1" x14ac:dyDescent="0.2">
      <c r="AD1888" t="str">
        <f t="shared" si="4573"/>
        <v>F382-3</v>
      </c>
      <c r="AE1888">
        <f>+AE1887</f>
        <v>382</v>
      </c>
      <c r="AF1888">
        <v>3</v>
      </c>
      <c r="AG1888" s="72">
        <f t="shared" si="4643"/>
        <v>233080.58405413941</v>
      </c>
      <c r="AH1888" s="73">
        <f t="shared" si="4574"/>
        <v>19423.382004511619</v>
      </c>
      <c r="AI1888" s="73">
        <f t="shared" si="4575"/>
        <v>8964.6378482361306</v>
      </c>
      <c r="AJ1888" s="73">
        <f t="shared" si="4576"/>
        <v>112.05797310295164</v>
      </c>
      <c r="AK1888" s="69">
        <f t="shared" si="4577"/>
        <v>112.06</v>
      </c>
      <c r="AN1888" t="str">
        <f t="shared" si="4622"/>
        <v>F319-5</v>
      </c>
      <c r="AO1888">
        <f t="shared" si="4641"/>
        <v>319</v>
      </c>
      <c r="AP1888">
        <v>5</v>
      </c>
      <c r="AQ1888" s="72">
        <f t="shared" si="4639"/>
        <v>178744.8369668583</v>
      </c>
      <c r="AR1888" s="73">
        <f t="shared" si="4559"/>
        <v>14895.403080571525</v>
      </c>
      <c r="AS1888" s="73">
        <f t="shared" si="4560"/>
        <v>6874.8014218022427</v>
      </c>
      <c r="AT1888" s="73">
        <f t="shared" si="4561"/>
        <v>85.935017772528028</v>
      </c>
      <c r="AU1888" s="69">
        <f t="shared" si="4562"/>
        <v>85.94</v>
      </c>
      <c r="AX1888" t="str">
        <f t="shared" si="4578"/>
        <v>P319-5</v>
      </c>
      <c r="AY1888">
        <f t="shared" si="4642"/>
        <v>319</v>
      </c>
      <c r="AZ1888">
        <v>5</v>
      </c>
      <c r="BA1888" s="72">
        <f t="shared" si="4640"/>
        <v>171201.24285851259</v>
      </c>
      <c r="BB1888" s="73">
        <f t="shared" si="4564"/>
        <v>14266.770238209383</v>
      </c>
      <c r="BC1888" s="73">
        <f t="shared" si="4565"/>
        <v>6584.6631868658687</v>
      </c>
      <c r="BD1888" s="73">
        <f t="shared" si="4566"/>
        <v>82.308289835823359</v>
      </c>
      <c r="BE1888" s="69">
        <f t="shared" si="4567"/>
        <v>82.31</v>
      </c>
      <c r="BH1888" t="str">
        <f t="shared" si="4579"/>
        <v>G382-3</v>
      </c>
      <c r="BI1888">
        <f>+BI1887</f>
        <v>382</v>
      </c>
      <c r="BJ1888">
        <v>3</v>
      </c>
      <c r="BK1888" s="72">
        <f t="shared" si="4644"/>
        <v>209451.51836661252</v>
      </c>
      <c r="BL1888" s="73">
        <f t="shared" si="4580"/>
        <v>17454.29319721771</v>
      </c>
      <c r="BM1888" s="73">
        <f t="shared" si="4581"/>
        <v>8055.8276294850966</v>
      </c>
      <c r="BN1888" s="73">
        <f t="shared" si="4582"/>
        <v>100.69784536856372</v>
      </c>
      <c r="BO1888" s="69">
        <f t="shared" si="4583"/>
        <v>100.7</v>
      </c>
      <c r="BR1888" t="str">
        <f t="shared" si="4584"/>
        <v>M382-3</v>
      </c>
      <c r="BS1888">
        <f>+BS1887</f>
        <v>382</v>
      </c>
      <c r="BT1888">
        <v>3</v>
      </c>
      <c r="BU1888" s="72">
        <f t="shared" si="4645"/>
        <v>209451.51836661252</v>
      </c>
      <c r="BV1888" s="73">
        <f t="shared" si="4585"/>
        <v>17454.29319721771</v>
      </c>
      <c r="BW1888" s="73">
        <f t="shared" si="4586"/>
        <v>8055.8276294850966</v>
      </c>
      <c r="BX1888" s="73">
        <f t="shared" si="4587"/>
        <v>100.69784536856372</v>
      </c>
      <c r="BY1888" s="69">
        <f t="shared" si="4588"/>
        <v>100.7</v>
      </c>
      <c r="CB1888" t="str">
        <f t="shared" si="4589"/>
        <v>E382-3</v>
      </c>
      <c r="CC1888">
        <f>+CC1887</f>
        <v>382</v>
      </c>
      <c r="CD1888">
        <v>3</v>
      </c>
      <c r="CE1888" s="72">
        <f t="shared" si="4646"/>
        <v>209451.51836661252</v>
      </c>
      <c r="CF1888" s="73">
        <f t="shared" si="4590"/>
        <v>17454.29319721771</v>
      </c>
      <c r="CG1888" s="73">
        <f t="shared" si="4591"/>
        <v>8055.8276294850966</v>
      </c>
      <c r="CH1888" s="73">
        <f t="shared" si="4592"/>
        <v>100.69784536856372</v>
      </c>
      <c r="CI1888" s="69">
        <f t="shared" si="4593"/>
        <v>100.7</v>
      </c>
      <c r="CL1888" t="str">
        <f t="shared" si="4594"/>
        <v>S382-3</v>
      </c>
      <c r="CM1888">
        <f>+CM1887</f>
        <v>382</v>
      </c>
      <c r="CN1888">
        <v>3</v>
      </c>
      <c r="CO1888" s="72">
        <f t="shared" si="4647"/>
        <v>209451.51836661252</v>
      </c>
      <c r="CP1888" s="73">
        <f t="shared" si="4595"/>
        <v>17454.29319721771</v>
      </c>
      <c r="CQ1888" s="73">
        <f t="shared" si="4596"/>
        <v>8055.8276294850966</v>
      </c>
      <c r="CR1888" s="73">
        <f t="shared" si="4597"/>
        <v>100.69784536856372</v>
      </c>
      <c r="CU1888" t="str">
        <f t="shared" si="4598"/>
        <v>T382-3</v>
      </c>
      <c r="CV1888">
        <f>+CV1887</f>
        <v>382</v>
      </c>
      <c r="CW1888">
        <v>3</v>
      </c>
      <c r="CX1888" s="72">
        <f t="shared" si="4648"/>
        <v>209451.51836661252</v>
      </c>
      <c r="CY1888" s="73">
        <f t="shared" si="4599"/>
        <v>17454.29319721771</v>
      </c>
      <c r="CZ1888" s="73">
        <f t="shared" si="4600"/>
        <v>8055.8276294850966</v>
      </c>
      <c r="DA1888" s="73">
        <f t="shared" si="4601"/>
        <v>100.69784536856372</v>
      </c>
    </row>
    <row r="1889" spans="30:105" ht="18.75" hidden="1" customHeight="1" x14ac:dyDescent="0.2">
      <c r="AD1889" t="str">
        <f t="shared" si="4573"/>
        <v>F382-4</v>
      </c>
      <c r="AE1889">
        <f>+AE1888</f>
        <v>382</v>
      </c>
      <c r="AF1889">
        <v>4</v>
      </c>
      <c r="AG1889" s="72">
        <f t="shared" si="4643"/>
        <v>244734.61325684641</v>
      </c>
      <c r="AH1889" s="73">
        <f t="shared" si="4574"/>
        <v>20394.551104737202</v>
      </c>
      <c r="AI1889" s="73">
        <f t="shared" si="4575"/>
        <v>9412.8697406479387</v>
      </c>
      <c r="AJ1889" s="73">
        <f t="shared" si="4576"/>
        <v>117.66087175809923</v>
      </c>
      <c r="AK1889" s="69">
        <f t="shared" si="4577"/>
        <v>117.66</v>
      </c>
      <c r="AN1889" t="str">
        <f t="shared" si="4622"/>
        <v>F319-6</v>
      </c>
      <c r="AO1889">
        <f t="shared" si="4641"/>
        <v>319</v>
      </c>
      <c r="AP1889">
        <v>6</v>
      </c>
      <c r="AQ1889" s="72">
        <f t="shared" si="4639"/>
        <v>187682.07881520124</v>
      </c>
      <c r="AR1889" s="73">
        <f t="shared" si="4559"/>
        <v>15640.173234600103</v>
      </c>
      <c r="AS1889" s="73">
        <f t="shared" si="4560"/>
        <v>7218.5414928923556</v>
      </c>
      <c r="AT1889" s="73">
        <f t="shared" si="4561"/>
        <v>90.231768661154447</v>
      </c>
      <c r="AU1889" s="69">
        <f t="shared" si="4562"/>
        <v>90.23</v>
      </c>
      <c r="AX1889" t="str">
        <f t="shared" si="4578"/>
        <v>P319-6</v>
      </c>
      <c r="AY1889">
        <f t="shared" si="4642"/>
        <v>319</v>
      </c>
      <c r="AZ1889">
        <v>6</v>
      </c>
      <c r="BA1889" s="72">
        <f t="shared" si="4640"/>
        <v>179761.30500143822</v>
      </c>
      <c r="BB1889" s="73">
        <f t="shared" si="4564"/>
        <v>14980.108750119851</v>
      </c>
      <c r="BC1889" s="73">
        <f t="shared" si="4565"/>
        <v>6913.8963462091624</v>
      </c>
      <c r="BD1889" s="73">
        <f t="shared" si="4566"/>
        <v>86.42370432761453</v>
      </c>
      <c r="BE1889" s="69">
        <f t="shared" si="4567"/>
        <v>86.42</v>
      </c>
      <c r="BH1889" t="str">
        <f t="shared" si="4579"/>
        <v>G382-4</v>
      </c>
      <c r="BI1889">
        <f>+BI1888</f>
        <v>382</v>
      </c>
      <c r="BJ1889">
        <v>4</v>
      </c>
      <c r="BK1889" s="72">
        <f t="shared" si="4644"/>
        <v>219924.09428494316</v>
      </c>
      <c r="BL1889" s="73">
        <f t="shared" si="4580"/>
        <v>18327.007857078595</v>
      </c>
      <c r="BM1889" s="73">
        <f t="shared" si="4581"/>
        <v>8458.6190109593517</v>
      </c>
      <c r="BN1889" s="73">
        <f t="shared" si="4582"/>
        <v>105.7327376369919</v>
      </c>
      <c r="BO1889" s="69">
        <f t="shared" si="4583"/>
        <v>105.73</v>
      </c>
      <c r="BR1889" t="str">
        <f t="shared" si="4584"/>
        <v>M382-4</v>
      </c>
      <c r="BS1889">
        <f>+BS1888</f>
        <v>382</v>
      </c>
      <c r="BT1889">
        <v>4</v>
      </c>
      <c r="BU1889" s="72">
        <f t="shared" si="4645"/>
        <v>219924.09428494316</v>
      </c>
      <c r="BV1889" s="73">
        <f t="shared" si="4585"/>
        <v>18327.007857078595</v>
      </c>
      <c r="BW1889" s="73">
        <f t="shared" si="4586"/>
        <v>8458.6190109593517</v>
      </c>
      <c r="BX1889" s="73">
        <f t="shared" si="4587"/>
        <v>105.7327376369919</v>
      </c>
      <c r="BY1889" s="69">
        <f t="shared" si="4588"/>
        <v>105.73</v>
      </c>
      <c r="CB1889" t="str">
        <f t="shared" si="4589"/>
        <v>E382-4</v>
      </c>
      <c r="CC1889">
        <f>+CC1888</f>
        <v>382</v>
      </c>
      <c r="CD1889">
        <v>4</v>
      </c>
      <c r="CE1889" s="72">
        <f t="shared" si="4646"/>
        <v>219924.09428494316</v>
      </c>
      <c r="CF1889" s="73">
        <f t="shared" si="4590"/>
        <v>18327.007857078595</v>
      </c>
      <c r="CG1889" s="73">
        <f t="shared" si="4591"/>
        <v>8458.6190109593517</v>
      </c>
      <c r="CH1889" s="73">
        <f t="shared" si="4592"/>
        <v>105.7327376369919</v>
      </c>
      <c r="CI1889" s="69">
        <f t="shared" si="4593"/>
        <v>105.73</v>
      </c>
      <c r="CL1889" t="str">
        <f t="shared" si="4594"/>
        <v>S382-4</v>
      </c>
      <c r="CM1889">
        <f>+CM1888</f>
        <v>382</v>
      </c>
      <c r="CN1889">
        <v>4</v>
      </c>
      <c r="CO1889" s="72">
        <f t="shared" si="4647"/>
        <v>219924.09428494316</v>
      </c>
      <c r="CP1889" s="73">
        <f t="shared" si="4595"/>
        <v>18327.007857078595</v>
      </c>
      <c r="CQ1889" s="73">
        <f t="shared" si="4596"/>
        <v>8458.6190109593517</v>
      </c>
      <c r="CR1889" s="73">
        <f t="shared" si="4597"/>
        <v>105.7327376369919</v>
      </c>
      <c r="CU1889" t="str">
        <f t="shared" si="4598"/>
        <v>T382-4</v>
      </c>
      <c r="CV1889">
        <f>+CV1888</f>
        <v>382</v>
      </c>
      <c r="CW1889">
        <v>4</v>
      </c>
      <c r="CX1889" s="72">
        <f t="shared" si="4648"/>
        <v>219924.09428494316</v>
      </c>
      <c r="CY1889" s="73">
        <f t="shared" si="4599"/>
        <v>18327.007857078595</v>
      </c>
      <c r="CZ1889" s="73">
        <f t="shared" si="4600"/>
        <v>8458.6190109593517</v>
      </c>
      <c r="DA1889" s="73">
        <f t="shared" si="4601"/>
        <v>105.7327376369919</v>
      </c>
    </row>
    <row r="1890" spans="30:105" ht="18.75" hidden="1" customHeight="1" x14ac:dyDescent="0.2">
      <c r="AD1890" t="str">
        <f t="shared" si="4573"/>
        <v>F382-5</v>
      </c>
      <c r="AE1890">
        <f>+AE1889</f>
        <v>382</v>
      </c>
      <c r="AF1890">
        <v>5</v>
      </c>
      <c r="AG1890" s="72">
        <f t="shared" si="4643"/>
        <v>256971.34391968875</v>
      </c>
      <c r="AH1890" s="73">
        <f t="shared" si="4574"/>
        <v>21414.278659974061</v>
      </c>
      <c r="AI1890" s="73">
        <f t="shared" si="4575"/>
        <v>9883.5132276803361</v>
      </c>
      <c r="AJ1890" s="73">
        <f t="shared" si="4576"/>
        <v>123.54391534600421</v>
      </c>
      <c r="AK1890" s="69">
        <f t="shared" si="4577"/>
        <v>123.54</v>
      </c>
      <c r="AN1890" t="str">
        <f t="shared" si="4622"/>
        <v>F320-1</v>
      </c>
      <c r="AO1890">
        <f>+AO1884+1</f>
        <v>320</v>
      </c>
      <c r="AP1890">
        <v>1</v>
      </c>
      <c r="AQ1890" s="72">
        <f>+AQ1884*100.5%</f>
        <v>147789.08882755029</v>
      </c>
      <c r="AR1890" s="73">
        <f t="shared" si="4559"/>
        <v>12315.757402295858</v>
      </c>
      <c r="AS1890" s="73">
        <f t="shared" si="4560"/>
        <v>5684.1957241365499</v>
      </c>
      <c r="AT1890" s="73">
        <f t="shared" si="4561"/>
        <v>71.052446551706879</v>
      </c>
      <c r="AU1890" s="69">
        <f t="shared" si="4562"/>
        <v>71.05</v>
      </c>
      <c r="AX1890" t="str">
        <f t="shared" si="4578"/>
        <v>P320-1</v>
      </c>
      <c r="AY1890">
        <f>+AY1884+1</f>
        <v>320</v>
      </c>
      <c r="AZ1890">
        <v>1</v>
      </c>
      <c r="BA1890" s="72">
        <f>+BA1884*100.5%</f>
        <v>141551.92461808</v>
      </c>
      <c r="BB1890" s="73">
        <f t="shared" si="4564"/>
        <v>11795.993718173333</v>
      </c>
      <c r="BC1890" s="73">
        <f t="shared" si="4565"/>
        <v>5444.3047930030771</v>
      </c>
      <c r="BD1890" s="73">
        <f t="shared" si="4566"/>
        <v>68.053809912538455</v>
      </c>
      <c r="BE1890" s="69">
        <f t="shared" si="4567"/>
        <v>68.05</v>
      </c>
      <c r="BH1890" t="str">
        <f t="shared" si="4579"/>
        <v>G382-5</v>
      </c>
      <c r="BI1890">
        <f>+BI1889</f>
        <v>382</v>
      </c>
      <c r="BJ1890">
        <v>5</v>
      </c>
      <c r="BK1890" s="72">
        <f t="shared" si="4644"/>
        <v>230920.29899919033</v>
      </c>
      <c r="BL1890" s="73">
        <f t="shared" si="4580"/>
        <v>19243.358249932528</v>
      </c>
      <c r="BM1890" s="73">
        <f t="shared" si="4581"/>
        <v>8881.5499615073204</v>
      </c>
      <c r="BN1890" s="73">
        <f t="shared" si="4582"/>
        <v>111.0193745188415</v>
      </c>
      <c r="BO1890" s="69">
        <f t="shared" si="4583"/>
        <v>111.02</v>
      </c>
      <c r="BR1890" t="str">
        <f t="shared" si="4584"/>
        <v>M382-5</v>
      </c>
      <c r="BS1890">
        <f>+BS1889</f>
        <v>382</v>
      </c>
      <c r="BT1890">
        <v>5</v>
      </c>
      <c r="BU1890" s="72">
        <f t="shared" si="4645"/>
        <v>230920.29899919033</v>
      </c>
      <c r="BV1890" s="73">
        <f t="shared" si="4585"/>
        <v>19243.358249932528</v>
      </c>
      <c r="BW1890" s="73">
        <f t="shared" si="4586"/>
        <v>8881.5499615073204</v>
      </c>
      <c r="BX1890" s="73">
        <f t="shared" si="4587"/>
        <v>111.0193745188415</v>
      </c>
      <c r="BY1890" s="69">
        <f t="shared" si="4588"/>
        <v>111.02</v>
      </c>
      <c r="CB1890" t="str">
        <f t="shared" si="4589"/>
        <v>E382-5</v>
      </c>
      <c r="CC1890">
        <f>+CC1889</f>
        <v>382</v>
      </c>
      <c r="CD1890">
        <v>5</v>
      </c>
      <c r="CE1890" s="72">
        <f t="shared" si="4646"/>
        <v>230920.29899919033</v>
      </c>
      <c r="CF1890" s="73">
        <f t="shared" si="4590"/>
        <v>19243.358249932528</v>
      </c>
      <c r="CG1890" s="73">
        <f t="shared" si="4591"/>
        <v>8881.5499615073204</v>
      </c>
      <c r="CH1890" s="73">
        <f t="shared" si="4592"/>
        <v>111.0193745188415</v>
      </c>
      <c r="CI1890" s="69">
        <f t="shared" si="4593"/>
        <v>111.02</v>
      </c>
      <c r="CL1890" t="str">
        <f t="shared" si="4594"/>
        <v>S382-5</v>
      </c>
      <c r="CM1890">
        <f>+CM1889</f>
        <v>382</v>
      </c>
      <c r="CN1890">
        <v>5</v>
      </c>
      <c r="CO1890" s="72">
        <f t="shared" si="4647"/>
        <v>230920.29899919033</v>
      </c>
      <c r="CP1890" s="73">
        <f t="shared" si="4595"/>
        <v>19243.358249932528</v>
      </c>
      <c r="CQ1890" s="73">
        <f t="shared" si="4596"/>
        <v>8881.5499615073204</v>
      </c>
      <c r="CR1890" s="73">
        <f t="shared" si="4597"/>
        <v>111.0193745188415</v>
      </c>
      <c r="CU1890" t="str">
        <f t="shared" si="4598"/>
        <v>T382-5</v>
      </c>
      <c r="CV1890">
        <f>+CV1889</f>
        <v>382</v>
      </c>
      <c r="CW1890">
        <v>5</v>
      </c>
      <c r="CX1890" s="72">
        <f t="shared" si="4648"/>
        <v>230920.29899919033</v>
      </c>
      <c r="CY1890" s="73">
        <f t="shared" si="4599"/>
        <v>19243.358249932528</v>
      </c>
      <c r="CZ1890" s="73">
        <f t="shared" si="4600"/>
        <v>8881.5499615073204</v>
      </c>
      <c r="DA1890" s="73">
        <f t="shared" si="4601"/>
        <v>111.0193745188415</v>
      </c>
    </row>
    <row r="1891" spans="30:105" ht="18.75" hidden="1" customHeight="1" x14ac:dyDescent="0.2">
      <c r="AD1891" t="str">
        <f t="shared" si="4573"/>
        <v>F383-1</v>
      </c>
      <c r="AE1891">
        <f>+AE1886+1</f>
        <v>383</v>
      </c>
      <c r="AF1891">
        <v>1</v>
      </c>
      <c r="AG1891" s="72">
        <f>+AG1886*100.5%</f>
        <v>212468.01539629031</v>
      </c>
      <c r="AH1891" s="73">
        <f t="shared" si="4574"/>
        <v>17705.667949690858</v>
      </c>
      <c r="AI1891" s="73">
        <f t="shared" si="4575"/>
        <v>8171.846746011166</v>
      </c>
      <c r="AJ1891" s="73">
        <f t="shared" si="4576"/>
        <v>102.14808432513958</v>
      </c>
      <c r="AK1891" s="69">
        <f t="shared" si="4577"/>
        <v>102.15</v>
      </c>
      <c r="AN1891" t="str">
        <f t="shared" si="4622"/>
        <v>F320-2</v>
      </c>
      <c r="AO1891">
        <f>AO1890</f>
        <v>320</v>
      </c>
      <c r="AP1891">
        <v>2</v>
      </c>
      <c r="AQ1891" s="72">
        <f t="shared" ref="AQ1891:AQ1895" si="4649">+AQ1890*105%</f>
        <v>155178.54326892781</v>
      </c>
      <c r="AR1891" s="73">
        <f t="shared" si="4559"/>
        <v>12931.545272410651</v>
      </c>
      <c r="AS1891" s="73">
        <f t="shared" si="4560"/>
        <v>5968.4055103433775</v>
      </c>
      <c r="AT1891" s="73">
        <f t="shared" si="4561"/>
        <v>74.605068879292219</v>
      </c>
      <c r="AU1891" s="69">
        <f t="shared" si="4562"/>
        <v>74.61</v>
      </c>
      <c r="AX1891" t="str">
        <f t="shared" si="4578"/>
        <v>P320-2</v>
      </c>
      <c r="AY1891">
        <f>AY1890</f>
        <v>320</v>
      </c>
      <c r="AZ1891">
        <v>2</v>
      </c>
      <c r="BA1891" s="72">
        <f t="shared" ref="BA1891:BA1895" si="4650">+BA1890*105%</f>
        <v>148629.52084898402</v>
      </c>
      <c r="BB1891" s="73">
        <f t="shared" si="4564"/>
        <v>12385.793404082002</v>
      </c>
      <c r="BC1891" s="73">
        <f t="shared" si="4565"/>
        <v>5716.5200326532313</v>
      </c>
      <c r="BD1891" s="73">
        <f t="shared" si="4566"/>
        <v>71.456500408165397</v>
      </c>
      <c r="BE1891" s="69">
        <f t="shared" si="4567"/>
        <v>71.459999999999994</v>
      </c>
      <c r="BH1891" t="str">
        <f t="shared" si="4579"/>
        <v>G383-1</v>
      </c>
      <c r="BI1891">
        <f>+BI1886+1</f>
        <v>383</v>
      </c>
      <c r="BJ1891">
        <v>1</v>
      </c>
      <c r="BK1891" s="72">
        <f>+BK1886*100.5%</f>
        <v>190928.59497364674</v>
      </c>
      <c r="BL1891" s="73">
        <f t="shared" si="4580"/>
        <v>15910.716247803895</v>
      </c>
      <c r="BM1891" s="73">
        <f t="shared" si="4581"/>
        <v>7343.407498986413</v>
      </c>
      <c r="BN1891" s="73">
        <f t="shared" si="4582"/>
        <v>91.792593737330165</v>
      </c>
      <c r="BO1891" s="69">
        <f t="shared" si="4583"/>
        <v>91.79</v>
      </c>
      <c r="BR1891" t="str">
        <f t="shared" si="4584"/>
        <v>M383-1</v>
      </c>
      <c r="BS1891">
        <f>+BS1886+1</f>
        <v>383</v>
      </c>
      <c r="BT1891">
        <v>1</v>
      </c>
      <c r="BU1891" s="72">
        <f>+BU1886*100.5%</f>
        <v>190928.59497364674</v>
      </c>
      <c r="BV1891" s="73">
        <f t="shared" si="4585"/>
        <v>15910.716247803895</v>
      </c>
      <c r="BW1891" s="73">
        <f t="shared" si="4586"/>
        <v>7343.407498986413</v>
      </c>
      <c r="BX1891" s="73">
        <f t="shared" si="4587"/>
        <v>91.792593737330165</v>
      </c>
      <c r="BY1891" s="69">
        <f t="shared" si="4588"/>
        <v>91.79</v>
      </c>
      <c r="CB1891" t="str">
        <f t="shared" si="4589"/>
        <v>E383-1</v>
      </c>
      <c r="CC1891">
        <f>+CC1886+1</f>
        <v>383</v>
      </c>
      <c r="CD1891">
        <v>1</v>
      </c>
      <c r="CE1891" s="72">
        <f>+CE1886*100.5%</f>
        <v>190928.59497364674</v>
      </c>
      <c r="CF1891" s="73">
        <f t="shared" si="4590"/>
        <v>15910.716247803895</v>
      </c>
      <c r="CG1891" s="73">
        <f t="shared" si="4591"/>
        <v>7343.407498986413</v>
      </c>
      <c r="CH1891" s="73">
        <f t="shared" si="4592"/>
        <v>91.792593737330165</v>
      </c>
      <c r="CI1891" s="69">
        <f t="shared" si="4593"/>
        <v>91.79</v>
      </c>
      <c r="CL1891" t="str">
        <f t="shared" si="4594"/>
        <v>S383-1</v>
      </c>
      <c r="CM1891">
        <f>+CM1886+1</f>
        <v>383</v>
      </c>
      <c r="CN1891">
        <v>1</v>
      </c>
      <c r="CO1891" s="72">
        <f>+CO1886*100.5%</f>
        <v>190928.59497364674</v>
      </c>
      <c r="CP1891" s="73">
        <f t="shared" si="4595"/>
        <v>15910.716247803895</v>
      </c>
      <c r="CQ1891" s="73">
        <f t="shared" si="4596"/>
        <v>7343.407498986413</v>
      </c>
      <c r="CR1891" s="73">
        <f t="shared" si="4597"/>
        <v>91.792593737330165</v>
      </c>
      <c r="CU1891" t="str">
        <f t="shared" si="4598"/>
        <v>T383-1</v>
      </c>
      <c r="CV1891">
        <f>+CV1886+1</f>
        <v>383</v>
      </c>
      <c r="CW1891">
        <v>1</v>
      </c>
      <c r="CX1891" s="72">
        <f>+CX1886*100.5%</f>
        <v>190928.59497364674</v>
      </c>
      <c r="CY1891" s="73">
        <f t="shared" si="4599"/>
        <v>15910.716247803895</v>
      </c>
      <c r="CZ1891" s="73">
        <f t="shared" si="4600"/>
        <v>7343.407498986413</v>
      </c>
      <c r="DA1891" s="73">
        <f t="shared" si="4601"/>
        <v>91.792593737330165</v>
      </c>
    </row>
    <row r="1892" spans="30:105" ht="18.75" hidden="1" customHeight="1" x14ac:dyDescent="0.2">
      <c r="AD1892" t="str">
        <f t="shared" si="4573"/>
        <v>F383-2</v>
      </c>
      <c r="AE1892">
        <f>+AE1891</f>
        <v>383</v>
      </c>
      <c r="AF1892">
        <v>2</v>
      </c>
      <c r="AG1892" s="72">
        <f t="shared" ref="AG1892:AG1895" si="4651">+AG1891*105%</f>
        <v>223091.41616610484</v>
      </c>
      <c r="AH1892" s="73">
        <f t="shared" si="4574"/>
        <v>18590.951347175403</v>
      </c>
      <c r="AI1892" s="73">
        <f t="shared" si="4575"/>
        <v>8580.439083311725</v>
      </c>
      <c r="AJ1892" s="73">
        <f t="shared" si="4576"/>
        <v>107.25548854139656</v>
      </c>
      <c r="AK1892" s="69">
        <f t="shared" si="4577"/>
        <v>107.26</v>
      </c>
      <c r="AN1892" t="str">
        <f t="shared" si="4622"/>
        <v>F320-3</v>
      </c>
      <c r="AO1892">
        <f t="shared" ref="AO1892:AO1895" si="4652">AO1891</f>
        <v>320</v>
      </c>
      <c r="AP1892">
        <v>3</v>
      </c>
      <c r="AQ1892" s="72">
        <f t="shared" si="4649"/>
        <v>162937.47043237422</v>
      </c>
      <c r="AR1892" s="73">
        <f t="shared" si="4559"/>
        <v>13578.122536031186</v>
      </c>
      <c r="AS1892" s="73">
        <f t="shared" si="4560"/>
        <v>6266.8257858605466</v>
      </c>
      <c r="AT1892" s="73">
        <f t="shared" si="4561"/>
        <v>78.335322323256833</v>
      </c>
      <c r="AU1892" s="69">
        <f t="shared" si="4562"/>
        <v>78.34</v>
      </c>
      <c r="AX1892" t="str">
        <f t="shared" si="4578"/>
        <v>P320-3</v>
      </c>
      <c r="AY1892">
        <f t="shared" ref="AY1892:AY1895" si="4653">AY1891</f>
        <v>320</v>
      </c>
      <c r="AZ1892">
        <v>3</v>
      </c>
      <c r="BA1892" s="72">
        <f t="shared" si="4650"/>
        <v>156060.99689143323</v>
      </c>
      <c r="BB1892" s="73">
        <f t="shared" si="4564"/>
        <v>13005.083074286102</v>
      </c>
      <c r="BC1892" s="73">
        <f t="shared" si="4565"/>
        <v>6002.3460342858934</v>
      </c>
      <c r="BD1892" s="73">
        <f t="shared" si="4566"/>
        <v>75.029325428573671</v>
      </c>
      <c r="BE1892" s="69">
        <f t="shared" si="4567"/>
        <v>75.03</v>
      </c>
      <c r="BH1892" t="str">
        <f t="shared" si="4579"/>
        <v>G383-2</v>
      </c>
      <c r="BI1892">
        <f>+BI1891</f>
        <v>383</v>
      </c>
      <c r="BJ1892">
        <v>2</v>
      </c>
      <c r="BK1892" s="72">
        <f t="shared" ref="BK1892:BK1895" si="4654">+BK1891*105%</f>
        <v>200475.02472232908</v>
      </c>
      <c r="BL1892" s="73">
        <f t="shared" si="4580"/>
        <v>16706.252060194089</v>
      </c>
      <c r="BM1892" s="73">
        <f t="shared" si="4581"/>
        <v>7710.5778739357338</v>
      </c>
      <c r="BN1892" s="73">
        <f t="shared" si="4582"/>
        <v>96.382223424196667</v>
      </c>
      <c r="BO1892" s="69">
        <f t="shared" si="4583"/>
        <v>96.38</v>
      </c>
      <c r="BR1892" t="str">
        <f t="shared" si="4584"/>
        <v>M383-2</v>
      </c>
      <c r="BS1892">
        <f>+BS1891</f>
        <v>383</v>
      </c>
      <c r="BT1892">
        <v>2</v>
      </c>
      <c r="BU1892" s="72">
        <f t="shared" ref="BU1892:BU1895" si="4655">+BU1891*105%</f>
        <v>200475.02472232908</v>
      </c>
      <c r="BV1892" s="73">
        <f t="shared" si="4585"/>
        <v>16706.252060194089</v>
      </c>
      <c r="BW1892" s="73">
        <f t="shared" si="4586"/>
        <v>7710.5778739357338</v>
      </c>
      <c r="BX1892" s="73">
        <f t="shared" si="4587"/>
        <v>96.382223424196667</v>
      </c>
      <c r="BY1892" s="69">
        <f t="shared" si="4588"/>
        <v>96.38</v>
      </c>
      <c r="CB1892" t="str">
        <f t="shared" si="4589"/>
        <v>E383-2</v>
      </c>
      <c r="CC1892">
        <f>+CC1891</f>
        <v>383</v>
      </c>
      <c r="CD1892">
        <v>2</v>
      </c>
      <c r="CE1892" s="72">
        <f t="shared" ref="CE1892:CE1895" si="4656">+CE1891*105%</f>
        <v>200475.02472232908</v>
      </c>
      <c r="CF1892" s="73">
        <f t="shared" si="4590"/>
        <v>16706.252060194089</v>
      </c>
      <c r="CG1892" s="73">
        <f t="shared" si="4591"/>
        <v>7710.5778739357338</v>
      </c>
      <c r="CH1892" s="73">
        <f t="shared" si="4592"/>
        <v>96.382223424196667</v>
      </c>
      <c r="CI1892" s="69">
        <f t="shared" si="4593"/>
        <v>96.38</v>
      </c>
      <c r="CL1892" t="str">
        <f t="shared" si="4594"/>
        <v>S383-2</v>
      </c>
      <c r="CM1892">
        <f>+CM1891</f>
        <v>383</v>
      </c>
      <c r="CN1892">
        <v>2</v>
      </c>
      <c r="CO1892" s="72">
        <f t="shared" ref="CO1892:CO1895" si="4657">+CO1891*105%</f>
        <v>200475.02472232908</v>
      </c>
      <c r="CP1892" s="73">
        <f t="shared" si="4595"/>
        <v>16706.252060194089</v>
      </c>
      <c r="CQ1892" s="73">
        <f t="shared" si="4596"/>
        <v>7710.5778739357338</v>
      </c>
      <c r="CR1892" s="73">
        <f t="shared" si="4597"/>
        <v>96.382223424196667</v>
      </c>
      <c r="CU1892" t="str">
        <f t="shared" si="4598"/>
        <v>T383-2</v>
      </c>
      <c r="CV1892">
        <f>+CV1891</f>
        <v>383</v>
      </c>
      <c r="CW1892">
        <v>2</v>
      </c>
      <c r="CX1892" s="72">
        <f t="shared" ref="CX1892:CX1895" si="4658">+CX1891*105%</f>
        <v>200475.02472232908</v>
      </c>
      <c r="CY1892" s="73">
        <f t="shared" si="4599"/>
        <v>16706.252060194089</v>
      </c>
      <c r="CZ1892" s="73">
        <f t="shared" si="4600"/>
        <v>7710.5778739357338</v>
      </c>
      <c r="DA1892" s="73">
        <f t="shared" si="4601"/>
        <v>96.382223424196667</v>
      </c>
    </row>
    <row r="1893" spans="30:105" ht="18.75" hidden="1" customHeight="1" x14ac:dyDescent="0.2">
      <c r="AD1893" t="str">
        <f t="shared" si="4573"/>
        <v>F383-3</v>
      </c>
      <c r="AE1893">
        <f>+AE1892</f>
        <v>383</v>
      </c>
      <c r="AF1893">
        <v>3</v>
      </c>
      <c r="AG1893" s="72">
        <f t="shared" si="4651"/>
        <v>234245.9869744101</v>
      </c>
      <c r="AH1893" s="73">
        <f t="shared" si="4574"/>
        <v>19520.498914534175</v>
      </c>
      <c r="AI1893" s="73">
        <f t="shared" si="4575"/>
        <v>9009.461037477311</v>
      </c>
      <c r="AJ1893" s="73">
        <f t="shared" si="4576"/>
        <v>112.6182629684664</v>
      </c>
      <c r="AK1893" s="69">
        <f t="shared" si="4577"/>
        <v>112.62</v>
      </c>
      <c r="AN1893" t="str">
        <f t="shared" si="4622"/>
        <v>F320-4</v>
      </c>
      <c r="AO1893">
        <f t="shared" si="4652"/>
        <v>320</v>
      </c>
      <c r="AP1893">
        <v>4</v>
      </c>
      <c r="AQ1893" s="72">
        <f t="shared" si="4649"/>
        <v>171084.34395399294</v>
      </c>
      <c r="AR1893" s="73">
        <f t="shared" si="4559"/>
        <v>14257.028662832745</v>
      </c>
      <c r="AS1893" s="73">
        <f t="shared" si="4560"/>
        <v>6580.1670751535748</v>
      </c>
      <c r="AT1893" s="73">
        <f t="shared" si="4561"/>
        <v>82.25208843941968</v>
      </c>
      <c r="AU1893" s="69">
        <f t="shared" si="4562"/>
        <v>82.25</v>
      </c>
      <c r="AX1893" t="str">
        <f t="shared" si="4578"/>
        <v>P320-4</v>
      </c>
      <c r="AY1893">
        <f t="shared" si="4653"/>
        <v>320</v>
      </c>
      <c r="AZ1893">
        <v>4</v>
      </c>
      <c r="BA1893" s="72">
        <f t="shared" si="4650"/>
        <v>163864.04673600491</v>
      </c>
      <c r="BB1893" s="73">
        <f t="shared" si="4564"/>
        <v>13655.33722800041</v>
      </c>
      <c r="BC1893" s="73">
        <f t="shared" si="4565"/>
        <v>6302.463336000189</v>
      </c>
      <c r="BD1893" s="73">
        <f t="shared" si="4566"/>
        <v>78.780791700002354</v>
      </c>
      <c r="BE1893" s="69">
        <f t="shared" si="4567"/>
        <v>78.78</v>
      </c>
      <c r="BH1893" t="str">
        <f t="shared" si="4579"/>
        <v>G383-3</v>
      </c>
      <c r="BI1893">
        <f>+BI1892</f>
        <v>383</v>
      </c>
      <c r="BJ1893">
        <v>3</v>
      </c>
      <c r="BK1893" s="72">
        <f t="shared" si="4654"/>
        <v>210498.77595844553</v>
      </c>
      <c r="BL1893" s="73">
        <f t="shared" si="4580"/>
        <v>17541.564663203793</v>
      </c>
      <c r="BM1893" s="73">
        <f t="shared" si="4581"/>
        <v>8096.1067676325201</v>
      </c>
      <c r="BN1893" s="73">
        <f t="shared" si="4582"/>
        <v>101.20133459540651</v>
      </c>
      <c r="BO1893" s="69">
        <f t="shared" si="4583"/>
        <v>101.2</v>
      </c>
      <c r="BR1893" t="str">
        <f t="shared" si="4584"/>
        <v>M383-3</v>
      </c>
      <c r="BS1893">
        <f>+BS1892</f>
        <v>383</v>
      </c>
      <c r="BT1893">
        <v>3</v>
      </c>
      <c r="BU1893" s="72">
        <f t="shared" si="4655"/>
        <v>210498.77595844553</v>
      </c>
      <c r="BV1893" s="73">
        <f t="shared" si="4585"/>
        <v>17541.564663203793</v>
      </c>
      <c r="BW1893" s="73">
        <f t="shared" si="4586"/>
        <v>8096.1067676325201</v>
      </c>
      <c r="BX1893" s="73">
        <f t="shared" si="4587"/>
        <v>101.20133459540651</v>
      </c>
      <c r="BY1893" s="69">
        <f t="shared" si="4588"/>
        <v>101.2</v>
      </c>
      <c r="CB1893" t="str">
        <f t="shared" si="4589"/>
        <v>E383-3</v>
      </c>
      <c r="CC1893">
        <f>+CC1892</f>
        <v>383</v>
      </c>
      <c r="CD1893">
        <v>3</v>
      </c>
      <c r="CE1893" s="72">
        <f t="shared" si="4656"/>
        <v>210498.77595844553</v>
      </c>
      <c r="CF1893" s="73">
        <f t="shared" si="4590"/>
        <v>17541.564663203793</v>
      </c>
      <c r="CG1893" s="73">
        <f t="shared" si="4591"/>
        <v>8096.1067676325201</v>
      </c>
      <c r="CH1893" s="73">
        <f t="shared" si="4592"/>
        <v>101.20133459540651</v>
      </c>
      <c r="CI1893" s="69">
        <f t="shared" si="4593"/>
        <v>101.2</v>
      </c>
      <c r="CL1893" t="str">
        <f t="shared" si="4594"/>
        <v>S383-3</v>
      </c>
      <c r="CM1893">
        <f>+CM1892</f>
        <v>383</v>
      </c>
      <c r="CN1893">
        <v>3</v>
      </c>
      <c r="CO1893" s="72">
        <f t="shared" si="4657"/>
        <v>210498.77595844553</v>
      </c>
      <c r="CP1893" s="73">
        <f t="shared" si="4595"/>
        <v>17541.564663203793</v>
      </c>
      <c r="CQ1893" s="73">
        <f t="shared" si="4596"/>
        <v>8096.1067676325201</v>
      </c>
      <c r="CR1893" s="73">
        <f t="shared" si="4597"/>
        <v>101.20133459540651</v>
      </c>
      <c r="CU1893" t="str">
        <f t="shared" si="4598"/>
        <v>T383-3</v>
      </c>
      <c r="CV1893">
        <f>+CV1892</f>
        <v>383</v>
      </c>
      <c r="CW1893">
        <v>3</v>
      </c>
      <c r="CX1893" s="72">
        <f t="shared" si="4658"/>
        <v>210498.77595844553</v>
      </c>
      <c r="CY1893" s="73">
        <f t="shared" si="4599"/>
        <v>17541.564663203793</v>
      </c>
      <c r="CZ1893" s="73">
        <f t="shared" si="4600"/>
        <v>8096.1067676325201</v>
      </c>
      <c r="DA1893" s="73">
        <f t="shared" si="4601"/>
        <v>101.20133459540651</v>
      </c>
    </row>
    <row r="1894" spans="30:105" ht="18.75" hidden="1" customHeight="1" x14ac:dyDescent="0.2">
      <c r="AD1894" t="str">
        <f t="shared" si="4573"/>
        <v>F383-4</v>
      </c>
      <c r="AE1894">
        <f>+AE1893</f>
        <v>383</v>
      </c>
      <c r="AF1894">
        <v>4</v>
      </c>
      <c r="AG1894" s="72">
        <f t="shared" si="4651"/>
        <v>245958.28632313063</v>
      </c>
      <c r="AH1894" s="73">
        <f t="shared" si="4574"/>
        <v>20496.523860260884</v>
      </c>
      <c r="AI1894" s="73">
        <f t="shared" si="4575"/>
        <v>9459.934089351178</v>
      </c>
      <c r="AJ1894" s="73">
        <f t="shared" si="4576"/>
        <v>118.24917611688973</v>
      </c>
      <c r="AK1894" s="69">
        <f t="shared" si="4577"/>
        <v>118.25</v>
      </c>
      <c r="AN1894" t="str">
        <f t="shared" si="4622"/>
        <v>F320-5</v>
      </c>
      <c r="AO1894">
        <f t="shared" si="4652"/>
        <v>320</v>
      </c>
      <c r="AP1894">
        <v>5</v>
      </c>
      <c r="AQ1894" s="72">
        <f t="shared" si="4649"/>
        <v>179638.56115169259</v>
      </c>
      <c r="AR1894" s="73">
        <f t="shared" si="4559"/>
        <v>14969.880095974382</v>
      </c>
      <c r="AS1894" s="73">
        <f t="shared" si="4560"/>
        <v>6909.1754289112532</v>
      </c>
      <c r="AT1894" s="73">
        <f t="shared" si="4561"/>
        <v>86.364692861390665</v>
      </c>
      <c r="AU1894" s="69">
        <f t="shared" si="4562"/>
        <v>86.36</v>
      </c>
      <c r="AX1894" t="str">
        <f t="shared" si="4578"/>
        <v>P320-5</v>
      </c>
      <c r="AY1894">
        <f t="shared" si="4653"/>
        <v>320</v>
      </c>
      <c r="AZ1894">
        <v>5</v>
      </c>
      <c r="BA1894" s="72">
        <f t="shared" si="4650"/>
        <v>172057.24907280516</v>
      </c>
      <c r="BB1894" s="73">
        <f t="shared" si="4564"/>
        <v>14338.104089400431</v>
      </c>
      <c r="BC1894" s="73">
        <f t="shared" si="4565"/>
        <v>6617.586502800199</v>
      </c>
      <c r="BD1894" s="73">
        <f t="shared" si="4566"/>
        <v>82.719831285002485</v>
      </c>
      <c r="BE1894" s="69">
        <f t="shared" si="4567"/>
        <v>82.72</v>
      </c>
      <c r="BH1894" t="str">
        <f t="shared" si="4579"/>
        <v>G383-4</v>
      </c>
      <c r="BI1894">
        <f>+BI1893</f>
        <v>383</v>
      </c>
      <c r="BJ1894">
        <v>4</v>
      </c>
      <c r="BK1894" s="72">
        <f t="shared" si="4654"/>
        <v>221023.71475636782</v>
      </c>
      <c r="BL1894" s="73">
        <f t="shared" si="4580"/>
        <v>18418.642896363985</v>
      </c>
      <c r="BM1894" s="73">
        <f t="shared" si="4581"/>
        <v>8500.912106014146</v>
      </c>
      <c r="BN1894" s="73">
        <f t="shared" si="4582"/>
        <v>106.26140132517683</v>
      </c>
      <c r="BO1894" s="69">
        <f t="shared" si="4583"/>
        <v>106.26</v>
      </c>
      <c r="BR1894" t="str">
        <f t="shared" si="4584"/>
        <v>M383-4</v>
      </c>
      <c r="BS1894">
        <f>+BS1893</f>
        <v>383</v>
      </c>
      <c r="BT1894">
        <v>4</v>
      </c>
      <c r="BU1894" s="72">
        <f t="shared" si="4655"/>
        <v>221023.71475636782</v>
      </c>
      <c r="BV1894" s="73">
        <f t="shared" si="4585"/>
        <v>18418.642896363985</v>
      </c>
      <c r="BW1894" s="73">
        <f t="shared" si="4586"/>
        <v>8500.912106014146</v>
      </c>
      <c r="BX1894" s="73">
        <f t="shared" si="4587"/>
        <v>106.26140132517683</v>
      </c>
      <c r="BY1894" s="69">
        <f t="shared" si="4588"/>
        <v>106.26</v>
      </c>
      <c r="CB1894" t="str">
        <f t="shared" si="4589"/>
        <v>E383-4</v>
      </c>
      <c r="CC1894">
        <f>+CC1893</f>
        <v>383</v>
      </c>
      <c r="CD1894">
        <v>4</v>
      </c>
      <c r="CE1894" s="72">
        <f t="shared" si="4656"/>
        <v>221023.71475636782</v>
      </c>
      <c r="CF1894" s="73">
        <f t="shared" si="4590"/>
        <v>18418.642896363985</v>
      </c>
      <c r="CG1894" s="73">
        <f t="shared" si="4591"/>
        <v>8500.912106014146</v>
      </c>
      <c r="CH1894" s="73">
        <f t="shared" si="4592"/>
        <v>106.26140132517683</v>
      </c>
      <c r="CI1894" s="69">
        <f t="shared" si="4593"/>
        <v>106.26</v>
      </c>
      <c r="CL1894" t="str">
        <f t="shared" si="4594"/>
        <v>S383-4</v>
      </c>
      <c r="CM1894">
        <f>+CM1893</f>
        <v>383</v>
      </c>
      <c r="CN1894">
        <v>4</v>
      </c>
      <c r="CO1894" s="72">
        <f t="shared" si="4657"/>
        <v>221023.71475636782</v>
      </c>
      <c r="CP1894" s="73">
        <f t="shared" si="4595"/>
        <v>18418.642896363985</v>
      </c>
      <c r="CQ1894" s="73">
        <f t="shared" si="4596"/>
        <v>8500.912106014146</v>
      </c>
      <c r="CR1894" s="73">
        <f t="shared" si="4597"/>
        <v>106.26140132517683</v>
      </c>
      <c r="CU1894" t="str">
        <f t="shared" si="4598"/>
        <v>T383-4</v>
      </c>
      <c r="CV1894">
        <f>+CV1893</f>
        <v>383</v>
      </c>
      <c r="CW1894">
        <v>4</v>
      </c>
      <c r="CX1894" s="72">
        <f t="shared" si="4658"/>
        <v>221023.71475636782</v>
      </c>
      <c r="CY1894" s="73">
        <f t="shared" si="4599"/>
        <v>18418.642896363985</v>
      </c>
      <c r="CZ1894" s="73">
        <f t="shared" si="4600"/>
        <v>8500.912106014146</v>
      </c>
      <c r="DA1894" s="73">
        <f t="shared" si="4601"/>
        <v>106.26140132517683</v>
      </c>
    </row>
    <row r="1895" spans="30:105" ht="18.75" hidden="1" customHeight="1" x14ac:dyDescent="0.2">
      <c r="AD1895" t="str">
        <f t="shared" si="4573"/>
        <v>F383-5</v>
      </c>
      <c r="AE1895">
        <f>+AE1894</f>
        <v>383</v>
      </c>
      <c r="AF1895">
        <v>5</v>
      </c>
      <c r="AG1895" s="72">
        <f t="shared" si="4651"/>
        <v>258256.20063928716</v>
      </c>
      <c r="AH1895" s="73">
        <f t="shared" si="4574"/>
        <v>21521.350053273931</v>
      </c>
      <c r="AI1895" s="73">
        <f t="shared" si="4575"/>
        <v>9932.9307938187376</v>
      </c>
      <c r="AJ1895" s="73">
        <f t="shared" si="4576"/>
        <v>124.16163492273421</v>
      </c>
      <c r="AK1895" s="69">
        <f t="shared" si="4577"/>
        <v>124.16</v>
      </c>
      <c r="AN1895" t="str">
        <f t="shared" si="4622"/>
        <v>F320-6</v>
      </c>
      <c r="AO1895">
        <f t="shared" si="4652"/>
        <v>320</v>
      </c>
      <c r="AP1895">
        <v>6</v>
      </c>
      <c r="AQ1895" s="72">
        <f t="shared" si="4649"/>
        <v>188620.48920927724</v>
      </c>
      <c r="AR1895" s="73">
        <f t="shared" si="4559"/>
        <v>15718.374100773102</v>
      </c>
      <c r="AS1895" s="73">
        <f t="shared" si="4560"/>
        <v>7254.634200356817</v>
      </c>
      <c r="AT1895" s="73">
        <f t="shared" si="4561"/>
        <v>90.68292750446021</v>
      </c>
      <c r="AU1895" s="69">
        <f t="shared" si="4562"/>
        <v>90.68</v>
      </c>
      <c r="AX1895" t="str">
        <f t="shared" si="4578"/>
        <v>P320-6</v>
      </c>
      <c r="AY1895">
        <f t="shared" si="4653"/>
        <v>320</v>
      </c>
      <c r="AZ1895">
        <v>6</v>
      </c>
      <c r="BA1895" s="72">
        <f t="shared" si="4650"/>
        <v>180660.11152644543</v>
      </c>
      <c r="BB1895" s="73">
        <f t="shared" si="4564"/>
        <v>15055.009293870453</v>
      </c>
      <c r="BC1895" s="73">
        <f t="shared" si="4565"/>
        <v>6948.4658279402083</v>
      </c>
      <c r="BD1895" s="73">
        <f t="shared" si="4566"/>
        <v>86.855822849252604</v>
      </c>
      <c r="BE1895" s="69">
        <f t="shared" si="4567"/>
        <v>86.86</v>
      </c>
      <c r="BH1895" t="str">
        <f t="shared" si="4579"/>
        <v>G383-5</v>
      </c>
      <c r="BI1895">
        <f>+BI1894</f>
        <v>383</v>
      </c>
      <c r="BJ1895">
        <v>5</v>
      </c>
      <c r="BK1895" s="72">
        <f t="shared" si="4654"/>
        <v>232074.90049418621</v>
      </c>
      <c r="BL1895" s="73">
        <f t="shared" si="4580"/>
        <v>19339.575041182183</v>
      </c>
      <c r="BM1895" s="73">
        <f t="shared" si="4581"/>
        <v>8925.9577113148534</v>
      </c>
      <c r="BN1895" s="73">
        <f t="shared" si="4582"/>
        <v>111.57447139143568</v>
      </c>
      <c r="BO1895" s="69">
        <f t="shared" si="4583"/>
        <v>111.57</v>
      </c>
      <c r="BR1895" t="str">
        <f t="shared" si="4584"/>
        <v>M383-5</v>
      </c>
      <c r="BS1895">
        <f>+BS1894</f>
        <v>383</v>
      </c>
      <c r="BT1895">
        <v>5</v>
      </c>
      <c r="BU1895" s="72">
        <f t="shared" si="4655"/>
        <v>232074.90049418621</v>
      </c>
      <c r="BV1895" s="73">
        <f t="shared" si="4585"/>
        <v>19339.575041182183</v>
      </c>
      <c r="BW1895" s="73">
        <f t="shared" si="4586"/>
        <v>8925.9577113148534</v>
      </c>
      <c r="BX1895" s="73">
        <f t="shared" si="4587"/>
        <v>111.57447139143568</v>
      </c>
      <c r="BY1895" s="69">
        <f t="shared" si="4588"/>
        <v>111.57</v>
      </c>
      <c r="CB1895" t="str">
        <f t="shared" si="4589"/>
        <v>E383-5</v>
      </c>
      <c r="CC1895">
        <f>+CC1894</f>
        <v>383</v>
      </c>
      <c r="CD1895">
        <v>5</v>
      </c>
      <c r="CE1895" s="72">
        <f t="shared" si="4656"/>
        <v>232074.90049418621</v>
      </c>
      <c r="CF1895" s="73">
        <f t="shared" si="4590"/>
        <v>19339.575041182183</v>
      </c>
      <c r="CG1895" s="73">
        <f t="shared" si="4591"/>
        <v>8925.9577113148534</v>
      </c>
      <c r="CH1895" s="73">
        <f t="shared" si="4592"/>
        <v>111.57447139143568</v>
      </c>
      <c r="CI1895" s="69">
        <f t="shared" si="4593"/>
        <v>111.57</v>
      </c>
      <c r="CL1895" t="str">
        <f t="shared" si="4594"/>
        <v>S383-5</v>
      </c>
      <c r="CM1895">
        <f>+CM1894</f>
        <v>383</v>
      </c>
      <c r="CN1895">
        <v>5</v>
      </c>
      <c r="CO1895" s="72">
        <f t="shared" si="4657"/>
        <v>232074.90049418621</v>
      </c>
      <c r="CP1895" s="73">
        <f t="shared" si="4595"/>
        <v>19339.575041182183</v>
      </c>
      <c r="CQ1895" s="73">
        <f t="shared" si="4596"/>
        <v>8925.9577113148534</v>
      </c>
      <c r="CR1895" s="73">
        <f t="shared" si="4597"/>
        <v>111.57447139143568</v>
      </c>
      <c r="CU1895" t="str">
        <f t="shared" si="4598"/>
        <v>T383-5</v>
      </c>
      <c r="CV1895">
        <f>+CV1894</f>
        <v>383</v>
      </c>
      <c r="CW1895">
        <v>5</v>
      </c>
      <c r="CX1895" s="72">
        <f t="shared" si="4658"/>
        <v>232074.90049418621</v>
      </c>
      <c r="CY1895" s="73">
        <f t="shared" si="4599"/>
        <v>19339.575041182183</v>
      </c>
      <c r="CZ1895" s="73">
        <f t="shared" si="4600"/>
        <v>8925.9577113148534</v>
      </c>
      <c r="DA1895" s="73">
        <f t="shared" si="4601"/>
        <v>111.57447139143568</v>
      </c>
    </row>
    <row r="1896" spans="30:105" ht="18.75" hidden="1" customHeight="1" x14ac:dyDescent="0.2">
      <c r="AD1896" t="str">
        <f t="shared" si="4573"/>
        <v>F384-1</v>
      </c>
      <c r="AE1896">
        <f>+AE1891+1</f>
        <v>384</v>
      </c>
      <c r="AF1896">
        <v>1</v>
      </c>
      <c r="AG1896" s="72">
        <f>+AG1891*100.5%</f>
        <v>213530.35547327175</v>
      </c>
      <c r="AH1896" s="73">
        <f t="shared" si="4574"/>
        <v>17794.196289439311</v>
      </c>
      <c r="AI1896" s="73">
        <f t="shared" si="4575"/>
        <v>8212.7059797412203</v>
      </c>
      <c r="AJ1896" s="73">
        <f t="shared" si="4576"/>
        <v>102.65882474676526</v>
      </c>
      <c r="AK1896" s="69">
        <f t="shared" si="4577"/>
        <v>102.66</v>
      </c>
      <c r="AN1896" t="str">
        <f t="shared" si="4622"/>
        <v>F321-1</v>
      </c>
      <c r="AO1896">
        <f>+AO1890+1</f>
        <v>321</v>
      </c>
      <c r="AP1896">
        <v>1</v>
      </c>
      <c r="AQ1896" s="72">
        <f>+AQ1890*100.5%</f>
        <v>148528.03427168803</v>
      </c>
      <c r="AR1896" s="73">
        <f t="shared" si="4559"/>
        <v>12377.336189307336</v>
      </c>
      <c r="AS1896" s="73">
        <f t="shared" si="4560"/>
        <v>5712.6167027572319</v>
      </c>
      <c r="AT1896" s="73">
        <f t="shared" si="4561"/>
        <v>71.407708784465399</v>
      </c>
      <c r="AU1896" s="69">
        <f t="shared" si="4562"/>
        <v>71.41</v>
      </c>
      <c r="AX1896" t="str">
        <f t="shared" si="4578"/>
        <v>P321-1</v>
      </c>
      <c r="AY1896">
        <f>+AY1890+1</f>
        <v>321</v>
      </c>
      <c r="AZ1896">
        <v>1</v>
      </c>
      <c r="BA1896" s="72">
        <f>+BA1890*100.5%</f>
        <v>142259.68424117038</v>
      </c>
      <c r="BB1896" s="73">
        <f t="shared" si="4564"/>
        <v>11854.973686764199</v>
      </c>
      <c r="BC1896" s="73">
        <f t="shared" si="4565"/>
        <v>5471.526316968092</v>
      </c>
      <c r="BD1896" s="73">
        <f t="shared" si="4566"/>
        <v>68.394078962101148</v>
      </c>
      <c r="BE1896" s="69">
        <f t="shared" si="4567"/>
        <v>68.39</v>
      </c>
      <c r="BH1896" t="str">
        <f t="shared" si="4579"/>
        <v>G384-1</v>
      </c>
      <c r="BI1896">
        <f>+BI1891+1</f>
        <v>384</v>
      </c>
      <c r="BJ1896">
        <v>1</v>
      </c>
      <c r="BK1896" s="72">
        <f>+BK1891*100.5%</f>
        <v>191883.23794851496</v>
      </c>
      <c r="BL1896" s="73">
        <f t="shared" si="4580"/>
        <v>15990.269829042913</v>
      </c>
      <c r="BM1896" s="73">
        <f t="shared" si="4581"/>
        <v>7380.1245364813449</v>
      </c>
      <c r="BN1896" s="73">
        <f t="shared" si="4582"/>
        <v>92.2515567060168</v>
      </c>
      <c r="BO1896" s="69">
        <f t="shared" si="4583"/>
        <v>92.25</v>
      </c>
      <c r="BR1896" t="str">
        <f t="shared" si="4584"/>
        <v>M384-1</v>
      </c>
      <c r="BS1896">
        <f>+BS1891+1</f>
        <v>384</v>
      </c>
      <c r="BT1896">
        <v>1</v>
      </c>
      <c r="BU1896" s="72">
        <f>+BU1891*100.5%</f>
        <v>191883.23794851496</v>
      </c>
      <c r="BV1896" s="73">
        <f t="shared" si="4585"/>
        <v>15990.269829042913</v>
      </c>
      <c r="BW1896" s="73">
        <f t="shared" si="4586"/>
        <v>7380.1245364813449</v>
      </c>
      <c r="BX1896" s="73">
        <f t="shared" si="4587"/>
        <v>92.2515567060168</v>
      </c>
      <c r="BY1896" s="69">
        <f t="shared" si="4588"/>
        <v>92.25</v>
      </c>
      <c r="CB1896" t="str">
        <f t="shared" si="4589"/>
        <v>E384-1</v>
      </c>
      <c r="CC1896">
        <f>+CC1891+1</f>
        <v>384</v>
      </c>
      <c r="CD1896">
        <v>1</v>
      </c>
      <c r="CE1896" s="72">
        <f>+CE1891*100.5%</f>
        <v>191883.23794851496</v>
      </c>
      <c r="CF1896" s="73">
        <f t="shared" si="4590"/>
        <v>15990.269829042913</v>
      </c>
      <c r="CG1896" s="73">
        <f t="shared" si="4591"/>
        <v>7380.1245364813449</v>
      </c>
      <c r="CH1896" s="73">
        <f t="shared" si="4592"/>
        <v>92.2515567060168</v>
      </c>
      <c r="CI1896" s="69">
        <f t="shared" si="4593"/>
        <v>92.25</v>
      </c>
      <c r="CL1896" t="str">
        <f t="shared" si="4594"/>
        <v>S384-1</v>
      </c>
      <c r="CM1896">
        <f>+CM1891+1</f>
        <v>384</v>
      </c>
      <c r="CN1896">
        <v>1</v>
      </c>
      <c r="CO1896" s="72">
        <f>+CO1891*100.5%</f>
        <v>191883.23794851496</v>
      </c>
      <c r="CP1896" s="73">
        <f t="shared" si="4595"/>
        <v>15990.269829042913</v>
      </c>
      <c r="CQ1896" s="73">
        <f t="shared" si="4596"/>
        <v>7380.1245364813449</v>
      </c>
      <c r="CR1896" s="73">
        <f t="shared" si="4597"/>
        <v>92.2515567060168</v>
      </c>
      <c r="CU1896" t="str">
        <f t="shared" si="4598"/>
        <v>T384-1</v>
      </c>
      <c r="CV1896">
        <f>+CV1891+1</f>
        <v>384</v>
      </c>
      <c r="CW1896">
        <v>1</v>
      </c>
      <c r="CX1896" s="72">
        <f>+CX1891*100.5%</f>
        <v>191883.23794851496</v>
      </c>
      <c r="CY1896" s="73">
        <f t="shared" si="4599"/>
        <v>15990.269829042913</v>
      </c>
      <c r="CZ1896" s="73">
        <f t="shared" si="4600"/>
        <v>7380.1245364813449</v>
      </c>
      <c r="DA1896" s="73">
        <f t="shared" si="4601"/>
        <v>92.2515567060168</v>
      </c>
    </row>
    <row r="1897" spans="30:105" ht="18.75" hidden="1" customHeight="1" x14ac:dyDescent="0.2">
      <c r="AD1897" t="str">
        <f t="shared" si="4573"/>
        <v>F384-2</v>
      </c>
      <c r="AE1897">
        <f>+AE1896</f>
        <v>384</v>
      </c>
      <c r="AF1897">
        <v>2</v>
      </c>
      <c r="AG1897" s="72">
        <f t="shared" ref="AG1897:AG1900" si="4659">+AG1896*105%</f>
        <v>224206.87324693534</v>
      </c>
      <c r="AH1897" s="73">
        <f t="shared" si="4574"/>
        <v>18683.906103911278</v>
      </c>
      <c r="AI1897" s="73">
        <f t="shared" si="4575"/>
        <v>8623.3412787282832</v>
      </c>
      <c r="AJ1897" s="73">
        <f t="shared" si="4576"/>
        <v>107.79176598410353</v>
      </c>
      <c r="AK1897" s="69">
        <f t="shared" si="4577"/>
        <v>107.79</v>
      </c>
      <c r="AN1897" t="str">
        <f t="shared" si="4622"/>
        <v>F321-2</v>
      </c>
      <c r="AO1897">
        <f>AO1896</f>
        <v>321</v>
      </c>
      <c r="AP1897">
        <v>2</v>
      </c>
      <c r="AQ1897" s="72">
        <f t="shared" ref="AQ1897:AQ1901" si="4660">+AQ1896*105%</f>
        <v>155954.43598527243</v>
      </c>
      <c r="AR1897" s="73">
        <f t="shared" si="4559"/>
        <v>12996.202998772702</v>
      </c>
      <c r="AS1897" s="73">
        <f t="shared" si="4560"/>
        <v>5998.247537895093</v>
      </c>
      <c r="AT1897" s="73">
        <f t="shared" si="4561"/>
        <v>74.978094223688672</v>
      </c>
      <c r="AU1897" s="69">
        <f t="shared" si="4562"/>
        <v>74.98</v>
      </c>
      <c r="AX1897" t="str">
        <f t="shared" si="4578"/>
        <v>P321-2</v>
      </c>
      <c r="AY1897">
        <f>AY1896</f>
        <v>321</v>
      </c>
      <c r="AZ1897">
        <v>2</v>
      </c>
      <c r="BA1897" s="72">
        <f t="shared" ref="BA1897:BA1901" si="4661">+BA1896*105%</f>
        <v>149372.66845322892</v>
      </c>
      <c r="BB1897" s="73">
        <f t="shared" si="4564"/>
        <v>12447.722371102411</v>
      </c>
      <c r="BC1897" s="73">
        <f t="shared" si="4565"/>
        <v>5745.1026328164971</v>
      </c>
      <c r="BD1897" s="73">
        <f t="shared" si="4566"/>
        <v>71.813782910206214</v>
      </c>
      <c r="BE1897" s="69">
        <f t="shared" si="4567"/>
        <v>71.81</v>
      </c>
      <c r="BH1897" t="str">
        <f t="shared" si="4579"/>
        <v>G384-2</v>
      </c>
      <c r="BI1897">
        <f>+BI1896</f>
        <v>384</v>
      </c>
      <c r="BJ1897">
        <v>2</v>
      </c>
      <c r="BK1897" s="72">
        <f t="shared" ref="BK1897:BK1900" si="4662">+BK1896*105%</f>
        <v>201477.3998459407</v>
      </c>
      <c r="BL1897" s="73">
        <f t="shared" si="4580"/>
        <v>16789.783320495058</v>
      </c>
      <c r="BM1897" s="73">
        <f t="shared" si="4581"/>
        <v>7749.1307633054112</v>
      </c>
      <c r="BN1897" s="73">
        <f t="shared" si="4582"/>
        <v>96.86413454131764</v>
      </c>
      <c r="BO1897" s="69">
        <f t="shared" si="4583"/>
        <v>96.86</v>
      </c>
      <c r="BR1897" t="str">
        <f t="shared" si="4584"/>
        <v>M384-2</v>
      </c>
      <c r="BS1897">
        <f>+BS1896</f>
        <v>384</v>
      </c>
      <c r="BT1897">
        <v>2</v>
      </c>
      <c r="BU1897" s="72">
        <f t="shared" ref="BU1897:BU1900" si="4663">+BU1896*105%</f>
        <v>201477.3998459407</v>
      </c>
      <c r="BV1897" s="73">
        <f t="shared" si="4585"/>
        <v>16789.783320495058</v>
      </c>
      <c r="BW1897" s="73">
        <f t="shared" si="4586"/>
        <v>7749.1307633054112</v>
      </c>
      <c r="BX1897" s="73">
        <f t="shared" si="4587"/>
        <v>96.86413454131764</v>
      </c>
      <c r="BY1897" s="69">
        <f t="shared" si="4588"/>
        <v>96.86</v>
      </c>
      <c r="CB1897" t="str">
        <f t="shared" si="4589"/>
        <v>E384-2</v>
      </c>
      <c r="CC1897">
        <f>+CC1896</f>
        <v>384</v>
      </c>
      <c r="CD1897">
        <v>2</v>
      </c>
      <c r="CE1897" s="72">
        <f t="shared" ref="CE1897:CE1900" si="4664">+CE1896*105%</f>
        <v>201477.3998459407</v>
      </c>
      <c r="CF1897" s="73">
        <f t="shared" si="4590"/>
        <v>16789.783320495058</v>
      </c>
      <c r="CG1897" s="73">
        <f t="shared" si="4591"/>
        <v>7749.1307633054112</v>
      </c>
      <c r="CH1897" s="73">
        <f t="shared" si="4592"/>
        <v>96.86413454131764</v>
      </c>
      <c r="CI1897" s="69">
        <f t="shared" si="4593"/>
        <v>96.86</v>
      </c>
      <c r="CL1897" t="str">
        <f t="shared" si="4594"/>
        <v>S384-2</v>
      </c>
      <c r="CM1897">
        <f>+CM1896</f>
        <v>384</v>
      </c>
      <c r="CN1897">
        <v>2</v>
      </c>
      <c r="CO1897" s="72">
        <f t="shared" ref="CO1897:CO1900" si="4665">+CO1896*105%</f>
        <v>201477.3998459407</v>
      </c>
      <c r="CP1897" s="73">
        <f t="shared" si="4595"/>
        <v>16789.783320495058</v>
      </c>
      <c r="CQ1897" s="73">
        <f t="shared" si="4596"/>
        <v>7749.1307633054112</v>
      </c>
      <c r="CR1897" s="73">
        <f t="shared" si="4597"/>
        <v>96.86413454131764</v>
      </c>
      <c r="CU1897" t="str">
        <f t="shared" si="4598"/>
        <v>T384-2</v>
      </c>
      <c r="CV1897">
        <f>+CV1896</f>
        <v>384</v>
      </c>
      <c r="CW1897">
        <v>2</v>
      </c>
      <c r="CX1897" s="72">
        <f t="shared" ref="CX1897:CX1900" si="4666">+CX1896*105%</f>
        <v>201477.3998459407</v>
      </c>
      <c r="CY1897" s="73">
        <f t="shared" si="4599"/>
        <v>16789.783320495058</v>
      </c>
      <c r="CZ1897" s="73">
        <f t="shared" si="4600"/>
        <v>7749.1307633054112</v>
      </c>
      <c r="DA1897" s="73">
        <f t="shared" si="4601"/>
        <v>96.86413454131764</v>
      </c>
    </row>
    <row r="1898" spans="30:105" ht="18.75" hidden="1" customHeight="1" x14ac:dyDescent="0.2">
      <c r="AD1898" t="str">
        <f t="shared" si="4573"/>
        <v>F384-3</v>
      </c>
      <c r="AE1898">
        <f>+AE1897</f>
        <v>384</v>
      </c>
      <c r="AF1898">
        <v>3</v>
      </c>
      <c r="AG1898" s="72">
        <f t="shared" si="4659"/>
        <v>235417.21690928211</v>
      </c>
      <c r="AH1898" s="73">
        <f t="shared" si="4574"/>
        <v>19618.101409106843</v>
      </c>
      <c r="AI1898" s="73">
        <f t="shared" si="4575"/>
        <v>9054.5083426646961</v>
      </c>
      <c r="AJ1898" s="73">
        <f t="shared" si="4576"/>
        <v>113.18135428330871</v>
      </c>
      <c r="AK1898" s="69">
        <f t="shared" si="4577"/>
        <v>113.18</v>
      </c>
      <c r="AN1898" t="str">
        <f t="shared" si="4622"/>
        <v>F321-3</v>
      </c>
      <c r="AO1898">
        <f t="shared" ref="AO1898:AO1901" si="4667">AO1897</f>
        <v>321</v>
      </c>
      <c r="AP1898">
        <v>3</v>
      </c>
      <c r="AQ1898" s="72">
        <f t="shared" si="4660"/>
        <v>163752.15778453604</v>
      </c>
      <c r="AR1898" s="73">
        <f t="shared" si="4559"/>
        <v>13646.013148711338</v>
      </c>
      <c r="AS1898" s="73">
        <f t="shared" si="4560"/>
        <v>6298.1599147898478</v>
      </c>
      <c r="AT1898" s="73">
        <f t="shared" si="4561"/>
        <v>78.726998934873095</v>
      </c>
      <c r="AU1898" s="69">
        <f t="shared" si="4562"/>
        <v>78.73</v>
      </c>
      <c r="AX1898" t="str">
        <f t="shared" si="4578"/>
        <v>P321-3</v>
      </c>
      <c r="AY1898">
        <f t="shared" ref="AY1898:AY1901" si="4668">AY1897</f>
        <v>321</v>
      </c>
      <c r="AZ1898">
        <v>3</v>
      </c>
      <c r="BA1898" s="72">
        <f t="shared" si="4661"/>
        <v>156841.30187589038</v>
      </c>
      <c r="BB1898" s="73">
        <f t="shared" si="4564"/>
        <v>13070.108489657532</v>
      </c>
      <c r="BC1898" s="73">
        <f t="shared" si="4565"/>
        <v>6032.3577644573224</v>
      </c>
      <c r="BD1898" s="73">
        <f t="shared" si="4566"/>
        <v>75.404472055716525</v>
      </c>
      <c r="BE1898" s="69">
        <f t="shared" si="4567"/>
        <v>75.400000000000006</v>
      </c>
      <c r="BH1898" t="str">
        <f t="shared" si="4579"/>
        <v>G384-3</v>
      </c>
      <c r="BI1898">
        <f>+BI1897</f>
        <v>384</v>
      </c>
      <c r="BJ1898">
        <v>3</v>
      </c>
      <c r="BK1898" s="72">
        <f t="shared" si="4662"/>
        <v>211551.26983823776</v>
      </c>
      <c r="BL1898" s="73">
        <f t="shared" si="4580"/>
        <v>17629.272486519814</v>
      </c>
      <c r="BM1898" s="73">
        <f t="shared" si="4581"/>
        <v>8136.5873014706831</v>
      </c>
      <c r="BN1898" s="73">
        <f t="shared" si="4582"/>
        <v>101.70734126838353</v>
      </c>
      <c r="BO1898" s="69">
        <f t="shared" si="4583"/>
        <v>101.71</v>
      </c>
      <c r="BR1898" t="str">
        <f t="shared" si="4584"/>
        <v>M384-3</v>
      </c>
      <c r="BS1898">
        <f>+BS1897</f>
        <v>384</v>
      </c>
      <c r="BT1898">
        <v>3</v>
      </c>
      <c r="BU1898" s="72">
        <f t="shared" si="4663"/>
        <v>211551.26983823776</v>
      </c>
      <c r="BV1898" s="73">
        <f t="shared" si="4585"/>
        <v>17629.272486519814</v>
      </c>
      <c r="BW1898" s="73">
        <f t="shared" si="4586"/>
        <v>8136.5873014706831</v>
      </c>
      <c r="BX1898" s="73">
        <f t="shared" si="4587"/>
        <v>101.70734126838353</v>
      </c>
      <c r="BY1898" s="69">
        <f t="shared" si="4588"/>
        <v>101.71</v>
      </c>
      <c r="CB1898" t="str">
        <f t="shared" si="4589"/>
        <v>E384-3</v>
      </c>
      <c r="CC1898">
        <f>+CC1897</f>
        <v>384</v>
      </c>
      <c r="CD1898">
        <v>3</v>
      </c>
      <c r="CE1898" s="72">
        <f t="shared" si="4664"/>
        <v>211551.26983823776</v>
      </c>
      <c r="CF1898" s="73">
        <f t="shared" si="4590"/>
        <v>17629.272486519814</v>
      </c>
      <c r="CG1898" s="73">
        <f t="shared" si="4591"/>
        <v>8136.5873014706831</v>
      </c>
      <c r="CH1898" s="73">
        <f t="shared" si="4592"/>
        <v>101.70734126838353</v>
      </c>
      <c r="CI1898" s="69">
        <f t="shared" si="4593"/>
        <v>101.71</v>
      </c>
      <c r="CL1898" t="str">
        <f t="shared" si="4594"/>
        <v>S384-3</v>
      </c>
      <c r="CM1898">
        <f>+CM1897</f>
        <v>384</v>
      </c>
      <c r="CN1898">
        <v>3</v>
      </c>
      <c r="CO1898" s="72">
        <f t="shared" si="4665"/>
        <v>211551.26983823776</v>
      </c>
      <c r="CP1898" s="73">
        <f t="shared" si="4595"/>
        <v>17629.272486519814</v>
      </c>
      <c r="CQ1898" s="73">
        <f t="shared" si="4596"/>
        <v>8136.5873014706831</v>
      </c>
      <c r="CR1898" s="73">
        <f t="shared" si="4597"/>
        <v>101.70734126838353</v>
      </c>
      <c r="CU1898" t="str">
        <f t="shared" si="4598"/>
        <v>T384-3</v>
      </c>
      <c r="CV1898">
        <f>+CV1897</f>
        <v>384</v>
      </c>
      <c r="CW1898">
        <v>3</v>
      </c>
      <c r="CX1898" s="72">
        <f t="shared" si="4666"/>
        <v>211551.26983823776</v>
      </c>
      <c r="CY1898" s="73">
        <f t="shared" si="4599"/>
        <v>17629.272486519814</v>
      </c>
      <c r="CZ1898" s="73">
        <f t="shared" si="4600"/>
        <v>8136.5873014706831</v>
      </c>
      <c r="DA1898" s="73">
        <f t="shared" si="4601"/>
        <v>101.70734126838353</v>
      </c>
    </row>
    <row r="1899" spans="30:105" ht="18.75" hidden="1" customHeight="1" x14ac:dyDescent="0.2">
      <c r="AD1899" t="str">
        <f t="shared" si="4573"/>
        <v>F384-4</v>
      </c>
      <c r="AE1899">
        <f>+AE1898</f>
        <v>384</v>
      </c>
      <c r="AF1899">
        <v>4</v>
      </c>
      <c r="AG1899" s="72">
        <f t="shared" si="4659"/>
        <v>247188.07775474622</v>
      </c>
      <c r="AH1899" s="73">
        <f t="shared" si="4574"/>
        <v>20599.006479562184</v>
      </c>
      <c r="AI1899" s="73">
        <f t="shared" si="4575"/>
        <v>9507.2337597979313</v>
      </c>
      <c r="AJ1899" s="73">
        <f t="shared" si="4576"/>
        <v>118.84042199747414</v>
      </c>
      <c r="AK1899" s="69">
        <f t="shared" si="4577"/>
        <v>118.84</v>
      </c>
      <c r="AN1899" t="str">
        <f t="shared" si="4622"/>
        <v>F321-4</v>
      </c>
      <c r="AO1899">
        <f t="shared" si="4667"/>
        <v>321</v>
      </c>
      <c r="AP1899">
        <v>4</v>
      </c>
      <c r="AQ1899" s="72">
        <f t="shared" si="4660"/>
        <v>171939.76567376286</v>
      </c>
      <c r="AR1899" s="73">
        <f t="shared" si="4559"/>
        <v>14328.313806146905</v>
      </c>
      <c r="AS1899" s="73">
        <f t="shared" si="4560"/>
        <v>6613.0679105293402</v>
      </c>
      <c r="AT1899" s="73">
        <f t="shared" si="4561"/>
        <v>82.663348881616756</v>
      </c>
      <c r="AU1899" s="69">
        <f t="shared" si="4562"/>
        <v>82.66</v>
      </c>
      <c r="AX1899" t="str">
        <f t="shared" si="4578"/>
        <v>P321-4</v>
      </c>
      <c r="AY1899">
        <f t="shared" si="4668"/>
        <v>321</v>
      </c>
      <c r="AZ1899">
        <v>4</v>
      </c>
      <c r="BA1899" s="72">
        <f t="shared" si="4661"/>
        <v>164683.3669696849</v>
      </c>
      <c r="BB1899" s="73">
        <f t="shared" si="4564"/>
        <v>13723.613914140407</v>
      </c>
      <c r="BC1899" s="73">
        <f t="shared" si="4565"/>
        <v>6333.9756526801884</v>
      </c>
      <c r="BD1899" s="73">
        <f t="shared" si="4566"/>
        <v>79.174695658502358</v>
      </c>
      <c r="BE1899" s="69">
        <f t="shared" si="4567"/>
        <v>79.17</v>
      </c>
      <c r="BH1899" t="str">
        <f t="shared" si="4579"/>
        <v>G384-4</v>
      </c>
      <c r="BI1899">
        <f>+BI1898</f>
        <v>384</v>
      </c>
      <c r="BJ1899">
        <v>4</v>
      </c>
      <c r="BK1899" s="72">
        <f t="shared" si="4662"/>
        <v>222128.83333014965</v>
      </c>
      <c r="BL1899" s="73">
        <f t="shared" si="4580"/>
        <v>18510.736110845803</v>
      </c>
      <c r="BM1899" s="73">
        <f t="shared" si="4581"/>
        <v>8543.4166665442172</v>
      </c>
      <c r="BN1899" s="73">
        <f t="shared" si="4582"/>
        <v>106.79270833180271</v>
      </c>
      <c r="BO1899" s="69">
        <f t="shared" si="4583"/>
        <v>106.79</v>
      </c>
      <c r="BR1899" t="str">
        <f t="shared" si="4584"/>
        <v>M384-4</v>
      </c>
      <c r="BS1899">
        <f>+BS1898</f>
        <v>384</v>
      </c>
      <c r="BT1899">
        <v>4</v>
      </c>
      <c r="BU1899" s="72">
        <f t="shared" si="4663"/>
        <v>222128.83333014965</v>
      </c>
      <c r="BV1899" s="73">
        <f t="shared" si="4585"/>
        <v>18510.736110845803</v>
      </c>
      <c r="BW1899" s="73">
        <f t="shared" si="4586"/>
        <v>8543.4166665442172</v>
      </c>
      <c r="BX1899" s="73">
        <f t="shared" si="4587"/>
        <v>106.79270833180271</v>
      </c>
      <c r="BY1899" s="69">
        <f t="shared" si="4588"/>
        <v>106.79</v>
      </c>
      <c r="CB1899" t="str">
        <f t="shared" si="4589"/>
        <v>E384-4</v>
      </c>
      <c r="CC1899">
        <f>+CC1898</f>
        <v>384</v>
      </c>
      <c r="CD1899">
        <v>4</v>
      </c>
      <c r="CE1899" s="72">
        <f t="shared" si="4664"/>
        <v>222128.83333014965</v>
      </c>
      <c r="CF1899" s="73">
        <f t="shared" si="4590"/>
        <v>18510.736110845803</v>
      </c>
      <c r="CG1899" s="73">
        <f t="shared" si="4591"/>
        <v>8543.4166665442172</v>
      </c>
      <c r="CH1899" s="73">
        <f t="shared" si="4592"/>
        <v>106.79270833180271</v>
      </c>
      <c r="CI1899" s="69">
        <f t="shared" si="4593"/>
        <v>106.79</v>
      </c>
      <c r="CL1899" t="str">
        <f t="shared" si="4594"/>
        <v>S384-4</v>
      </c>
      <c r="CM1899">
        <f>+CM1898</f>
        <v>384</v>
      </c>
      <c r="CN1899">
        <v>4</v>
      </c>
      <c r="CO1899" s="72">
        <f t="shared" si="4665"/>
        <v>222128.83333014965</v>
      </c>
      <c r="CP1899" s="73">
        <f t="shared" si="4595"/>
        <v>18510.736110845803</v>
      </c>
      <c r="CQ1899" s="73">
        <f t="shared" si="4596"/>
        <v>8543.4166665442172</v>
      </c>
      <c r="CR1899" s="73">
        <f t="shared" si="4597"/>
        <v>106.79270833180271</v>
      </c>
      <c r="CU1899" t="str">
        <f t="shared" si="4598"/>
        <v>T384-4</v>
      </c>
      <c r="CV1899">
        <f>+CV1898</f>
        <v>384</v>
      </c>
      <c r="CW1899">
        <v>4</v>
      </c>
      <c r="CX1899" s="72">
        <f t="shared" si="4666"/>
        <v>222128.83333014965</v>
      </c>
      <c r="CY1899" s="73">
        <f t="shared" si="4599"/>
        <v>18510.736110845803</v>
      </c>
      <c r="CZ1899" s="73">
        <f t="shared" si="4600"/>
        <v>8543.4166665442172</v>
      </c>
      <c r="DA1899" s="73">
        <f t="shared" si="4601"/>
        <v>106.79270833180271</v>
      </c>
    </row>
    <row r="1900" spans="30:105" ht="18.75" hidden="1" customHeight="1" x14ac:dyDescent="0.2">
      <c r="AD1900" t="str">
        <f t="shared" si="4573"/>
        <v>F384-5</v>
      </c>
      <c r="AE1900">
        <f>+AE1899</f>
        <v>384</v>
      </c>
      <c r="AF1900">
        <v>5</v>
      </c>
      <c r="AG1900" s="72">
        <f t="shared" si="4659"/>
        <v>259547.48164248353</v>
      </c>
      <c r="AH1900" s="73">
        <f t="shared" si="4574"/>
        <v>21628.956803540295</v>
      </c>
      <c r="AI1900" s="73">
        <f t="shared" si="4575"/>
        <v>9982.5954477878277</v>
      </c>
      <c r="AJ1900" s="73">
        <f t="shared" si="4576"/>
        <v>124.78244309734785</v>
      </c>
      <c r="AK1900" s="69">
        <f t="shared" si="4577"/>
        <v>124.78</v>
      </c>
      <c r="AN1900" t="str">
        <f t="shared" si="4622"/>
        <v>F321-5</v>
      </c>
      <c r="AO1900">
        <f t="shared" si="4667"/>
        <v>321</v>
      </c>
      <c r="AP1900">
        <v>5</v>
      </c>
      <c r="AQ1900" s="72">
        <f t="shared" si="4660"/>
        <v>180536.753957451</v>
      </c>
      <c r="AR1900" s="73">
        <f t="shared" si="4559"/>
        <v>15044.729496454251</v>
      </c>
      <c r="AS1900" s="73">
        <f t="shared" si="4560"/>
        <v>6943.7213060558079</v>
      </c>
      <c r="AT1900" s="73">
        <f t="shared" si="4561"/>
        <v>86.796516325697596</v>
      </c>
      <c r="AU1900" s="69">
        <f t="shared" si="4562"/>
        <v>86.8</v>
      </c>
      <c r="AX1900" t="str">
        <f t="shared" si="4578"/>
        <v>P321-5</v>
      </c>
      <c r="AY1900">
        <f t="shared" si="4668"/>
        <v>321</v>
      </c>
      <c r="AZ1900">
        <v>5</v>
      </c>
      <c r="BA1900" s="72">
        <f t="shared" si="4661"/>
        <v>172917.53531816916</v>
      </c>
      <c r="BB1900" s="73">
        <f t="shared" si="4564"/>
        <v>14409.794609847429</v>
      </c>
      <c r="BC1900" s="73">
        <f t="shared" si="4565"/>
        <v>6650.6744353141985</v>
      </c>
      <c r="BD1900" s="73">
        <f t="shared" si="4566"/>
        <v>83.133430441427478</v>
      </c>
      <c r="BE1900" s="69">
        <f t="shared" si="4567"/>
        <v>83.13</v>
      </c>
      <c r="BH1900" t="str">
        <f t="shared" si="4579"/>
        <v>G384-5</v>
      </c>
      <c r="BI1900">
        <f>+BI1899</f>
        <v>384</v>
      </c>
      <c r="BJ1900">
        <v>5</v>
      </c>
      <c r="BK1900" s="72">
        <f t="shared" si="4662"/>
        <v>233235.27499665713</v>
      </c>
      <c r="BL1900" s="73">
        <f t="shared" si="4580"/>
        <v>19436.272916388094</v>
      </c>
      <c r="BM1900" s="73">
        <f t="shared" si="4581"/>
        <v>8970.587499871428</v>
      </c>
      <c r="BN1900" s="73">
        <f t="shared" si="4582"/>
        <v>112.13234374839286</v>
      </c>
      <c r="BO1900" s="69">
        <f t="shared" si="4583"/>
        <v>112.13</v>
      </c>
      <c r="BR1900" t="str">
        <f t="shared" si="4584"/>
        <v>M384-5</v>
      </c>
      <c r="BS1900">
        <f>+BS1899</f>
        <v>384</v>
      </c>
      <c r="BT1900">
        <v>5</v>
      </c>
      <c r="BU1900" s="72">
        <f t="shared" si="4663"/>
        <v>233235.27499665713</v>
      </c>
      <c r="BV1900" s="73">
        <f t="shared" si="4585"/>
        <v>19436.272916388094</v>
      </c>
      <c r="BW1900" s="73">
        <f t="shared" si="4586"/>
        <v>8970.587499871428</v>
      </c>
      <c r="BX1900" s="73">
        <f t="shared" si="4587"/>
        <v>112.13234374839286</v>
      </c>
      <c r="BY1900" s="69">
        <f t="shared" si="4588"/>
        <v>112.13</v>
      </c>
      <c r="CB1900" t="str">
        <f t="shared" si="4589"/>
        <v>E384-5</v>
      </c>
      <c r="CC1900">
        <f>+CC1899</f>
        <v>384</v>
      </c>
      <c r="CD1900">
        <v>5</v>
      </c>
      <c r="CE1900" s="72">
        <f t="shared" si="4664"/>
        <v>233235.27499665713</v>
      </c>
      <c r="CF1900" s="73">
        <f t="shared" si="4590"/>
        <v>19436.272916388094</v>
      </c>
      <c r="CG1900" s="73">
        <f t="shared" si="4591"/>
        <v>8970.587499871428</v>
      </c>
      <c r="CH1900" s="73">
        <f t="shared" si="4592"/>
        <v>112.13234374839286</v>
      </c>
      <c r="CI1900" s="69">
        <f t="shared" si="4593"/>
        <v>112.13</v>
      </c>
      <c r="CL1900" t="str">
        <f t="shared" si="4594"/>
        <v>S384-5</v>
      </c>
      <c r="CM1900">
        <f>+CM1899</f>
        <v>384</v>
      </c>
      <c r="CN1900">
        <v>5</v>
      </c>
      <c r="CO1900" s="72">
        <f t="shared" si="4665"/>
        <v>233235.27499665713</v>
      </c>
      <c r="CP1900" s="73">
        <f t="shared" si="4595"/>
        <v>19436.272916388094</v>
      </c>
      <c r="CQ1900" s="73">
        <f t="shared" si="4596"/>
        <v>8970.587499871428</v>
      </c>
      <c r="CR1900" s="73">
        <f t="shared" si="4597"/>
        <v>112.13234374839286</v>
      </c>
      <c r="CU1900" t="str">
        <f t="shared" si="4598"/>
        <v>T384-5</v>
      </c>
      <c r="CV1900">
        <f>+CV1899</f>
        <v>384</v>
      </c>
      <c r="CW1900">
        <v>5</v>
      </c>
      <c r="CX1900" s="72">
        <f t="shared" si="4666"/>
        <v>233235.27499665713</v>
      </c>
      <c r="CY1900" s="73">
        <f t="shared" si="4599"/>
        <v>19436.272916388094</v>
      </c>
      <c r="CZ1900" s="73">
        <f t="shared" si="4600"/>
        <v>8970.587499871428</v>
      </c>
      <c r="DA1900" s="73">
        <f t="shared" si="4601"/>
        <v>112.13234374839286</v>
      </c>
    </row>
    <row r="1901" spans="30:105" ht="18.75" hidden="1" customHeight="1" x14ac:dyDescent="0.2">
      <c r="AD1901" t="str">
        <f t="shared" si="4573"/>
        <v>F385-1</v>
      </c>
      <c r="AE1901">
        <f>+AE1896+1</f>
        <v>385</v>
      </c>
      <c r="AF1901">
        <v>1</v>
      </c>
      <c r="AG1901" s="72">
        <f>+AG1896*100.5%</f>
        <v>214598.00725063807</v>
      </c>
      <c r="AH1901" s="73">
        <f t="shared" si="4574"/>
        <v>17883.167270886504</v>
      </c>
      <c r="AI1901" s="73">
        <f t="shared" si="4575"/>
        <v>8253.7695096399257</v>
      </c>
      <c r="AJ1901" s="73">
        <f t="shared" si="4576"/>
        <v>103.17211887049908</v>
      </c>
      <c r="AK1901" s="69">
        <f t="shared" si="4577"/>
        <v>103.17</v>
      </c>
      <c r="AN1901" t="str">
        <f t="shared" si="4622"/>
        <v>F321-6</v>
      </c>
      <c r="AO1901">
        <f t="shared" si="4667"/>
        <v>321</v>
      </c>
      <c r="AP1901">
        <v>6</v>
      </c>
      <c r="AQ1901" s="72">
        <f t="shared" si="4660"/>
        <v>189563.59165532357</v>
      </c>
      <c r="AR1901" s="73">
        <f t="shared" si="4559"/>
        <v>15796.965971276964</v>
      </c>
      <c r="AS1901" s="73">
        <f t="shared" si="4560"/>
        <v>7290.9073713585985</v>
      </c>
      <c r="AT1901" s="73">
        <f t="shared" si="4561"/>
        <v>91.136342141982482</v>
      </c>
      <c r="AU1901" s="69">
        <f t="shared" si="4562"/>
        <v>91.14</v>
      </c>
      <c r="AX1901" t="str">
        <f t="shared" si="4578"/>
        <v>P321-6</v>
      </c>
      <c r="AY1901">
        <f t="shared" si="4668"/>
        <v>321</v>
      </c>
      <c r="AZ1901">
        <v>6</v>
      </c>
      <c r="BA1901" s="72">
        <f t="shared" si="4661"/>
        <v>181563.41208407763</v>
      </c>
      <c r="BB1901" s="73">
        <f t="shared" si="4564"/>
        <v>15130.284340339802</v>
      </c>
      <c r="BC1901" s="73">
        <f t="shared" si="4565"/>
        <v>6983.2081570799091</v>
      </c>
      <c r="BD1901" s="73">
        <f t="shared" si="4566"/>
        <v>87.290101963498856</v>
      </c>
      <c r="BE1901" s="69">
        <f t="shared" si="4567"/>
        <v>87.29</v>
      </c>
      <c r="BH1901" t="str">
        <f t="shared" si="4579"/>
        <v>G385-1</v>
      </c>
      <c r="BI1901">
        <f>+BI1896+1</f>
        <v>385</v>
      </c>
      <c r="BJ1901">
        <v>1</v>
      </c>
      <c r="BK1901" s="72">
        <f>+BK1896*100.5%</f>
        <v>192842.65413825752</v>
      </c>
      <c r="BL1901" s="73">
        <f t="shared" si="4580"/>
        <v>16070.221178188127</v>
      </c>
      <c r="BM1901" s="73">
        <f t="shared" si="4581"/>
        <v>7417.0251591637507</v>
      </c>
      <c r="BN1901" s="73">
        <f t="shared" si="4582"/>
        <v>92.712814489546886</v>
      </c>
      <c r="BO1901" s="69">
        <f t="shared" si="4583"/>
        <v>92.71</v>
      </c>
      <c r="BR1901" t="str">
        <f t="shared" si="4584"/>
        <v>M385-1</v>
      </c>
      <c r="BS1901">
        <f>+BS1896+1</f>
        <v>385</v>
      </c>
      <c r="BT1901">
        <v>1</v>
      </c>
      <c r="BU1901" s="72">
        <f>+BU1896*100.5%</f>
        <v>192842.65413825752</v>
      </c>
      <c r="BV1901" s="73">
        <f t="shared" si="4585"/>
        <v>16070.221178188127</v>
      </c>
      <c r="BW1901" s="73">
        <f t="shared" si="4586"/>
        <v>7417.0251591637507</v>
      </c>
      <c r="BX1901" s="73">
        <f t="shared" si="4587"/>
        <v>92.712814489546886</v>
      </c>
      <c r="BY1901" s="69">
        <f t="shared" si="4588"/>
        <v>92.71</v>
      </c>
      <c r="CB1901" t="str">
        <f t="shared" si="4589"/>
        <v>E385-1</v>
      </c>
      <c r="CC1901">
        <f>+CC1896+1</f>
        <v>385</v>
      </c>
      <c r="CD1901">
        <v>1</v>
      </c>
      <c r="CE1901" s="72">
        <f>+CE1896*100.5%</f>
        <v>192842.65413825752</v>
      </c>
      <c r="CF1901" s="73">
        <f t="shared" si="4590"/>
        <v>16070.221178188127</v>
      </c>
      <c r="CG1901" s="73">
        <f t="shared" si="4591"/>
        <v>7417.0251591637507</v>
      </c>
      <c r="CH1901" s="73">
        <f t="shared" si="4592"/>
        <v>92.712814489546886</v>
      </c>
      <c r="CI1901" s="69">
        <f t="shared" si="4593"/>
        <v>92.71</v>
      </c>
      <c r="CL1901" t="str">
        <f t="shared" si="4594"/>
        <v>S385-1</v>
      </c>
      <c r="CM1901">
        <f>+CM1896+1</f>
        <v>385</v>
      </c>
      <c r="CN1901">
        <v>1</v>
      </c>
      <c r="CO1901" s="72">
        <f>+CO1896*100.5%</f>
        <v>192842.65413825752</v>
      </c>
      <c r="CP1901" s="73">
        <f t="shared" si="4595"/>
        <v>16070.221178188127</v>
      </c>
      <c r="CQ1901" s="73">
        <f t="shared" si="4596"/>
        <v>7417.0251591637507</v>
      </c>
      <c r="CR1901" s="73">
        <f t="shared" si="4597"/>
        <v>92.712814489546886</v>
      </c>
      <c r="CU1901" t="str">
        <f t="shared" si="4598"/>
        <v>T385-1</v>
      </c>
      <c r="CV1901">
        <f>+CV1896+1</f>
        <v>385</v>
      </c>
      <c r="CW1901">
        <v>1</v>
      </c>
      <c r="CX1901" s="72">
        <f>+CX1896*100.5%</f>
        <v>192842.65413825752</v>
      </c>
      <c r="CY1901" s="73">
        <f t="shared" si="4599"/>
        <v>16070.221178188127</v>
      </c>
      <c r="CZ1901" s="73">
        <f t="shared" si="4600"/>
        <v>7417.0251591637507</v>
      </c>
      <c r="DA1901" s="73">
        <f t="shared" si="4601"/>
        <v>92.712814489546886</v>
      </c>
    </row>
    <row r="1902" spans="30:105" ht="18.75" hidden="1" customHeight="1" x14ac:dyDescent="0.2">
      <c r="AD1902" t="str">
        <f t="shared" si="4573"/>
        <v>F385-2</v>
      </c>
      <c r="AE1902">
        <f>+AE1901</f>
        <v>385</v>
      </c>
      <c r="AF1902">
        <v>2</v>
      </c>
      <c r="AG1902" s="72">
        <f t="shared" ref="AG1902:AG1905" si="4669">+AG1901*105%</f>
        <v>225327.90761316998</v>
      </c>
      <c r="AH1902" s="73">
        <f t="shared" si="4574"/>
        <v>18777.325634430832</v>
      </c>
      <c r="AI1902" s="73">
        <f t="shared" si="4575"/>
        <v>8666.4579851219223</v>
      </c>
      <c r="AJ1902" s="73">
        <f t="shared" si="4576"/>
        <v>108.33072481402404</v>
      </c>
      <c r="AK1902" s="69">
        <f t="shared" si="4577"/>
        <v>108.33</v>
      </c>
      <c r="AN1902" t="str">
        <f t="shared" si="4622"/>
        <v>F322-1</v>
      </c>
      <c r="AO1902">
        <f>+AO1896+1</f>
        <v>322</v>
      </c>
      <c r="AP1902">
        <v>1</v>
      </c>
      <c r="AQ1902" s="72">
        <f>+AQ1896*100.5%</f>
        <v>149270.67444304645</v>
      </c>
      <c r="AR1902" s="73">
        <f t="shared" si="4559"/>
        <v>12439.22287025387</v>
      </c>
      <c r="AS1902" s="73">
        <f t="shared" si="4560"/>
        <v>5741.1797862710173</v>
      </c>
      <c r="AT1902" s="73">
        <f t="shared" si="4561"/>
        <v>71.764747328387713</v>
      </c>
      <c r="AU1902" s="69">
        <f t="shared" si="4562"/>
        <v>71.760000000000005</v>
      </c>
      <c r="AX1902" t="str">
        <f t="shared" si="4578"/>
        <v>P322-1</v>
      </c>
      <c r="AY1902">
        <f>+AY1896+1</f>
        <v>322</v>
      </c>
      <c r="AZ1902">
        <v>1</v>
      </c>
      <c r="BA1902" s="72">
        <f>+BA1896*100.5%</f>
        <v>142970.98266237622</v>
      </c>
      <c r="BB1902" s="73">
        <f t="shared" si="4564"/>
        <v>11914.248555198019</v>
      </c>
      <c r="BC1902" s="73">
        <f t="shared" si="4565"/>
        <v>5498.8839485529315</v>
      </c>
      <c r="BD1902" s="73">
        <f t="shared" si="4566"/>
        <v>68.73604935691165</v>
      </c>
      <c r="BE1902" s="69">
        <f t="shared" si="4567"/>
        <v>68.739999999999995</v>
      </c>
      <c r="BH1902" t="str">
        <f t="shared" si="4579"/>
        <v>G385-2</v>
      </c>
      <c r="BI1902">
        <f>+BI1901</f>
        <v>385</v>
      </c>
      <c r="BJ1902">
        <v>2</v>
      </c>
      <c r="BK1902" s="72">
        <f t="shared" ref="BK1902:BK1905" si="4670">+BK1901*105%</f>
        <v>202484.7868451704</v>
      </c>
      <c r="BL1902" s="73">
        <f t="shared" si="4580"/>
        <v>16873.732237097534</v>
      </c>
      <c r="BM1902" s="73">
        <f t="shared" si="4581"/>
        <v>7787.8764171219382</v>
      </c>
      <c r="BN1902" s="73">
        <f t="shared" si="4582"/>
        <v>97.348455214024227</v>
      </c>
      <c r="BO1902" s="69">
        <f t="shared" si="4583"/>
        <v>97.35</v>
      </c>
      <c r="BR1902" t="str">
        <f t="shared" si="4584"/>
        <v>M385-2</v>
      </c>
      <c r="BS1902">
        <f>+BS1901</f>
        <v>385</v>
      </c>
      <c r="BT1902">
        <v>2</v>
      </c>
      <c r="BU1902" s="72">
        <f t="shared" ref="BU1902:BU1905" si="4671">+BU1901*105%</f>
        <v>202484.7868451704</v>
      </c>
      <c r="BV1902" s="73">
        <f t="shared" si="4585"/>
        <v>16873.732237097534</v>
      </c>
      <c r="BW1902" s="73">
        <f t="shared" si="4586"/>
        <v>7787.8764171219382</v>
      </c>
      <c r="BX1902" s="73">
        <f t="shared" si="4587"/>
        <v>97.348455214024227</v>
      </c>
      <c r="BY1902" s="69">
        <f t="shared" si="4588"/>
        <v>97.35</v>
      </c>
      <c r="CB1902" t="str">
        <f t="shared" si="4589"/>
        <v>E385-2</v>
      </c>
      <c r="CC1902">
        <f>+CC1901</f>
        <v>385</v>
      </c>
      <c r="CD1902">
        <v>2</v>
      </c>
      <c r="CE1902" s="72">
        <f t="shared" ref="CE1902:CE1905" si="4672">+CE1901*105%</f>
        <v>202484.7868451704</v>
      </c>
      <c r="CF1902" s="73">
        <f t="shared" si="4590"/>
        <v>16873.732237097534</v>
      </c>
      <c r="CG1902" s="73">
        <f t="shared" si="4591"/>
        <v>7787.8764171219382</v>
      </c>
      <c r="CH1902" s="73">
        <f t="shared" si="4592"/>
        <v>97.348455214024227</v>
      </c>
      <c r="CI1902" s="69">
        <f t="shared" si="4593"/>
        <v>97.35</v>
      </c>
      <c r="CL1902" t="str">
        <f t="shared" si="4594"/>
        <v>S385-2</v>
      </c>
      <c r="CM1902">
        <f>+CM1901</f>
        <v>385</v>
      </c>
      <c r="CN1902">
        <v>2</v>
      </c>
      <c r="CO1902" s="72">
        <f t="shared" ref="CO1902:CO1905" si="4673">+CO1901*105%</f>
        <v>202484.7868451704</v>
      </c>
      <c r="CP1902" s="73">
        <f t="shared" si="4595"/>
        <v>16873.732237097534</v>
      </c>
      <c r="CQ1902" s="73">
        <f t="shared" si="4596"/>
        <v>7787.8764171219382</v>
      </c>
      <c r="CR1902" s="73">
        <f t="shared" si="4597"/>
        <v>97.348455214024227</v>
      </c>
      <c r="CU1902" t="str">
        <f t="shared" si="4598"/>
        <v>T385-2</v>
      </c>
      <c r="CV1902">
        <f>+CV1901</f>
        <v>385</v>
      </c>
      <c r="CW1902">
        <v>2</v>
      </c>
      <c r="CX1902" s="72">
        <f t="shared" ref="CX1902:CX1905" si="4674">+CX1901*105%</f>
        <v>202484.7868451704</v>
      </c>
      <c r="CY1902" s="73">
        <f t="shared" si="4599"/>
        <v>16873.732237097534</v>
      </c>
      <c r="CZ1902" s="73">
        <f t="shared" si="4600"/>
        <v>7787.8764171219382</v>
      </c>
      <c r="DA1902" s="73">
        <f t="shared" si="4601"/>
        <v>97.348455214024227</v>
      </c>
    </row>
    <row r="1903" spans="30:105" ht="18.75" hidden="1" customHeight="1" x14ac:dyDescent="0.2">
      <c r="AD1903" t="str">
        <f t="shared" si="4573"/>
        <v>F385-3</v>
      </c>
      <c r="AE1903">
        <f>+AE1902</f>
        <v>385</v>
      </c>
      <c r="AF1903">
        <v>3</v>
      </c>
      <c r="AG1903" s="72">
        <f t="shared" si="4669"/>
        <v>236594.30299382849</v>
      </c>
      <c r="AH1903" s="73">
        <f t="shared" si="4574"/>
        <v>19716.191916152373</v>
      </c>
      <c r="AI1903" s="73">
        <f t="shared" si="4575"/>
        <v>9099.7808843780185</v>
      </c>
      <c r="AJ1903" s="73">
        <f t="shared" si="4576"/>
        <v>113.74726105472523</v>
      </c>
      <c r="AK1903" s="69">
        <f t="shared" si="4577"/>
        <v>113.75</v>
      </c>
      <c r="AN1903" t="str">
        <f t="shared" si="4622"/>
        <v>F322-2</v>
      </c>
      <c r="AO1903">
        <f>AO1902</f>
        <v>322</v>
      </c>
      <c r="AP1903">
        <v>2</v>
      </c>
      <c r="AQ1903" s="72">
        <f t="shared" ref="AQ1903:AQ1907" si="4675">+AQ1902*105%</f>
        <v>156734.20816519877</v>
      </c>
      <c r="AR1903" s="73">
        <f t="shared" si="4559"/>
        <v>13061.184013766564</v>
      </c>
      <c r="AS1903" s="73">
        <f t="shared" si="4560"/>
        <v>6028.2387755845684</v>
      </c>
      <c r="AT1903" s="73">
        <f t="shared" si="4561"/>
        <v>75.352984694807105</v>
      </c>
      <c r="AU1903" s="69">
        <f t="shared" si="4562"/>
        <v>75.349999999999994</v>
      </c>
      <c r="AX1903" t="str">
        <f t="shared" si="4578"/>
        <v>P322-2</v>
      </c>
      <c r="AY1903">
        <f>AY1902</f>
        <v>322</v>
      </c>
      <c r="AZ1903">
        <v>2</v>
      </c>
      <c r="BA1903" s="72">
        <f t="shared" ref="BA1903:BA1907" si="4676">+BA1902*105%</f>
        <v>150119.53179549504</v>
      </c>
      <c r="BB1903" s="73">
        <f t="shared" si="4564"/>
        <v>12509.96098295792</v>
      </c>
      <c r="BC1903" s="73">
        <f t="shared" si="4565"/>
        <v>5773.8281459805785</v>
      </c>
      <c r="BD1903" s="73">
        <f t="shared" si="4566"/>
        <v>72.172851824757231</v>
      </c>
      <c r="BE1903" s="69">
        <f t="shared" si="4567"/>
        <v>72.17</v>
      </c>
      <c r="BH1903" t="str">
        <f t="shared" si="4579"/>
        <v>G385-3</v>
      </c>
      <c r="BI1903">
        <f>+BI1902</f>
        <v>385</v>
      </c>
      <c r="BJ1903">
        <v>3</v>
      </c>
      <c r="BK1903" s="72">
        <f t="shared" si="4670"/>
        <v>212609.02618742891</v>
      </c>
      <c r="BL1903" s="73">
        <f t="shared" si="4580"/>
        <v>17717.418848952409</v>
      </c>
      <c r="BM1903" s="73">
        <f t="shared" si="4581"/>
        <v>8177.2702379780349</v>
      </c>
      <c r="BN1903" s="73">
        <f t="shared" si="4582"/>
        <v>102.21587797472544</v>
      </c>
      <c r="BO1903" s="69">
        <f t="shared" si="4583"/>
        <v>102.22</v>
      </c>
      <c r="BR1903" t="str">
        <f t="shared" si="4584"/>
        <v>M385-3</v>
      </c>
      <c r="BS1903">
        <f>+BS1902</f>
        <v>385</v>
      </c>
      <c r="BT1903">
        <v>3</v>
      </c>
      <c r="BU1903" s="72">
        <f t="shared" si="4671"/>
        <v>212609.02618742891</v>
      </c>
      <c r="BV1903" s="73">
        <f t="shared" si="4585"/>
        <v>17717.418848952409</v>
      </c>
      <c r="BW1903" s="73">
        <f t="shared" si="4586"/>
        <v>8177.2702379780349</v>
      </c>
      <c r="BX1903" s="73">
        <f t="shared" si="4587"/>
        <v>102.21587797472544</v>
      </c>
      <c r="BY1903" s="69">
        <f t="shared" si="4588"/>
        <v>102.22</v>
      </c>
      <c r="CB1903" t="str">
        <f t="shared" si="4589"/>
        <v>E385-3</v>
      </c>
      <c r="CC1903">
        <f>+CC1902</f>
        <v>385</v>
      </c>
      <c r="CD1903">
        <v>3</v>
      </c>
      <c r="CE1903" s="72">
        <f t="shared" si="4672"/>
        <v>212609.02618742891</v>
      </c>
      <c r="CF1903" s="73">
        <f t="shared" si="4590"/>
        <v>17717.418848952409</v>
      </c>
      <c r="CG1903" s="73">
        <f t="shared" si="4591"/>
        <v>8177.2702379780349</v>
      </c>
      <c r="CH1903" s="73">
        <f t="shared" si="4592"/>
        <v>102.21587797472544</v>
      </c>
      <c r="CI1903" s="69">
        <f t="shared" si="4593"/>
        <v>102.22</v>
      </c>
      <c r="CL1903" t="str">
        <f t="shared" si="4594"/>
        <v>S385-3</v>
      </c>
      <c r="CM1903">
        <f>+CM1902</f>
        <v>385</v>
      </c>
      <c r="CN1903">
        <v>3</v>
      </c>
      <c r="CO1903" s="72">
        <f t="shared" si="4673"/>
        <v>212609.02618742891</v>
      </c>
      <c r="CP1903" s="73">
        <f t="shared" si="4595"/>
        <v>17717.418848952409</v>
      </c>
      <c r="CQ1903" s="73">
        <f t="shared" si="4596"/>
        <v>8177.2702379780349</v>
      </c>
      <c r="CR1903" s="73">
        <f t="shared" si="4597"/>
        <v>102.21587797472544</v>
      </c>
      <c r="CU1903" t="str">
        <f t="shared" si="4598"/>
        <v>T385-3</v>
      </c>
      <c r="CV1903">
        <f>+CV1902</f>
        <v>385</v>
      </c>
      <c r="CW1903">
        <v>3</v>
      </c>
      <c r="CX1903" s="72">
        <f t="shared" si="4674"/>
        <v>212609.02618742891</v>
      </c>
      <c r="CY1903" s="73">
        <f t="shared" si="4599"/>
        <v>17717.418848952409</v>
      </c>
      <c r="CZ1903" s="73">
        <f t="shared" si="4600"/>
        <v>8177.2702379780349</v>
      </c>
      <c r="DA1903" s="73">
        <f t="shared" si="4601"/>
        <v>102.21587797472544</v>
      </c>
    </row>
    <row r="1904" spans="30:105" ht="18.75" hidden="1" customHeight="1" x14ac:dyDescent="0.2">
      <c r="AD1904" t="str">
        <f t="shared" si="4573"/>
        <v>F385-4</v>
      </c>
      <c r="AE1904">
        <f>+AE1903</f>
        <v>385</v>
      </c>
      <c r="AF1904">
        <v>4</v>
      </c>
      <c r="AG1904" s="72">
        <f t="shared" si="4669"/>
        <v>248424.01814351993</v>
      </c>
      <c r="AH1904" s="73">
        <f t="shared" si="4574"/>
        <v>20702.001511959996</v>
      </c>
      <c r="AI1904" s="73">
        <f t="shared" si="4575"/>
        <v>9554.7699285969211</v>
      </c>
      <c r="AJ1904" s="73">
        <f t="shared" si="4576"/>
        <v>119.4346241074615</v>
      </c>
      <c r="AK1904" s="69">
        <f t="shared" si="4577"/>
        <v>119.43</v>
      </c>
      <c r="AN1904" t="str">
        <f t="shared" si="4622"/>
        <v>F322-3</v>
      </c>
      <c r="AO1904">
        <f t="shared" ref="AO1904:AO1907" si="4677">AO1903</f>
        <v>322</v>
      </c>
      <c r="AP1904">
        <v>3</v>
      </c>
      <c r="AQ1904" s="72">
        <f t="shared" si="4675"/>
        <v>164570.91857345871</v>
      </c>
      <c r="AR1904" s="73">
        <f t="shared" si="4559"/>
        <v>13714.243214454893</v>
      </c>
      <c r="AS1904" s="73">
        <f t="shared" si="4560"/>
        <v>6329.6507143637964</v>
      </c>
      <c r="AT1904" s="73">
        <f t="shared" si="4561"/>
        <v>79.120633929547452</v>
      </c>
      <c r="AU1904" s="69">
        <f t="shared" si="4562"/>
        <v>79.12</v>
      </c>
      <c r="AX1904" t="str">
        <f t="shared" si="4578"/>
        <v>P322-3</v>
      </c>
      <c r="AY1904">
        <f t="shared" ref="AY1904:AY1907" si="4678">AY1903</f>
        <v>322</v>
      </c>
      <c r="AZ1904">
        <v>3</v>
      </c>
      <c r="BA1904" s="72">
        <f t="shared" si="4676"/>
        <v>157625.50838526982</v>
      </c>
      <c r="BB1904" s="73">
        <f t="shared" si="4564"/>
        <v>13135.459032105819</v>
      </c>
      <c r="BC1904" s="73">
        <f t="shared" si="4565"/>
        <v>6062.5195532796079</v>
      </c>
      <c r="BD1904" s="73">
        <f t="shared" si="4566"/>
        <v>75.781494415995098</v>
      </c>
      <c r="BE1904" s="69">
        <f t="shared" si="4567"/>
        <v>75.78</v>
      </c>
      <c r="BH1904" t="str">
        <f t="shared" si="4579"/>
        <v>G385-4</v>
      </c>
      <c r="BI1904">
        <f>+BI1903</f>
        <v>385</v>
      </c>
      <c r="BJ1904">
        <v>4</v>
      </c>
      <c r="BK1904" s="72">
        <f t="shared" si="4670"/>
        <v>223239.47749680036</v>
      </c>
      <c r="BL1904" s="73">
        <f t="shared" si="4580"/>
        <v>18603.289791400031</v>
      </c>
      <c r="BM1904" s="73">
        <f t="shared" si="4581"/>
        <v>8586.1337498769371</v>
      </c>
      <c r="BN1904" s="73">
        <f t="shared" si="4582"/>
        <v>107.32667187346171</v>
      </c>
      <c r="BO1904" s="69">
        <f t="shared" si="4583"/>
        <v>107.33</v>
      </c>
      <c r="BR1904" t="str">
        <f t="shared" si="4584"/>
        <v>M385-4</v>
      </c>
      <c r="BS1904">
        <f>+BS1903</f>
        <v>385</v>
      </c>
      <c r="BT1904">
        <v>4</v>
      </c>
      <c r="BU1904" s="72">
        <f t="shared" si="4671"/>
        <v>223239.47749680036</v>
      </c>
      <c r="BV1904" s="73">
        <f t="shared" si="4585"/>
        <v>18603.289791400031</v>
      </c>
      <c r="BW1904" s="73">
        <f t="shared" si="4586"/>
        <v>8586.1337498769371</v>
      </c>
      <c r="BX1904" s="73">
        <f t="shared" si="4587"/>
        <v>107.32667187346171</v>
      </c>
      <c r="BY1904" s="69">
        <f t="shared" si="4588"/>
        <v>107.33</v>
      </c>
      <c r="CB1904" t="str">
        <f t="shared" si="4589"/>
        <v>E385-4</v>
      </c>
      <c r="CC1904">
        <f>+CC1903</f>
        <v>385</v>
      </c>
      <c r="CD1904">
        <v>4</v>
      </c>
      <c r="CE1904" s="72">
        <f t="shared" si="4672"/>
        <v>223239.47749680036</v>
      </c>
      <c r="CF1904" s="73">
        <f t="shared" si="4590"/>
        <v>18603.289791400031</v>
      </c>
      <c r="CG1904" s="73">
        <f t="shared" si="4591"/>
        <v>8586.1337498769371</v>
      </c>
      <c r="CH1904" s="73">
        <f t="shared" si="4592"/>
        <v>107.32667187346171</v>
      </c>
      <c r="CI1904" s="69">
        <f t="shared" si="4593"/>
        <v>107.33</v>
      </c>
      <c r="CL1904" t="str">
        <f t="shared" si="4594"/>
        <v>S385-4</v>
      </c>
      <c r="CM1904">
        <f>+CM1903</f>
        <v>385</v>
      </c>
      <c r="CN1904">
        <v>4</v>
      </c>
      <c r="CO1904" s="72">
        <f t="shared" si="4673"/>
        <v>223239.47749680036</v>
      </c>
      <c r="CP1904" s="73">
        <f t="shared" si="4595"/>
        <v>18603.289791400031</v>
      </c>
      <c r="CQ1904" s="73">
        <f t="shared" si="4596"/>
        <v>8586.1337498769371</v>
      </c>
      <c r="CR1904" s="73">
        <f t="shared" si="4597"/>
        <v>107.32667187346171</v>
      </c>
      <c r="CU1904" t="str">
        <f t="shared" si="4598"/>
        <v>T385-4</v>
      </c>
      <c r="CV1904">
        <f>+CV1903</f>
        <v>385</v>
      </c>
      <c r="CW1904">
        <v>4</v>
      </c>
      <c r="CX1904" s="72">
        <f t="shared" si="4674"/>
        <v>223239.47749680036</v>
      </c>
      <c r="CY1904" s="73">
        <f t="shared" si="4599"/>
        <v>18603.289791400031</v>
      </c>
      <c r="CZ1904" s="73">
        <f t="shared" si="4600"/>
        <v>8586.1337498769371</v>
      </c>
      <c r="DA1904" s="73">
        <f t="shared" si="4601"/>
        <v>107.32667187346171</v>
      </c>
    </row>
    <row r="1905" spans="30:105" ht="18.75" hidden="1" customHeight="1" x14ac:dyDescent="0.2">
      <c r="AD1905" t="str">
        <f t="shared" si="4573"/>
        <v>F385-5</v>
      </c>
      <c r="AE1905">
        <f>+AE1904</f>
        <v>385</v>
      </c>
      <c r="AF1905">
        <v>5</v>
      </c>
      <c r="AG1905" s="72">
        <f t="shared" si="4669"/>
        <v>260845.21905069595</v>
      </c>
      <c r="AH1905" s="73">
        <f t="shared" si="4574"/>
        <v>21737.101587557994</v>
      </c>
      <c r="AI1905" s="73">
        <f t="shared" si="4575"/>
        <v>10032.508425026766</v>
      </c>
      <c r="AJ1905" s="73">
        <f t="shared" si="4576"/>
        <v>125.40635531283459</v>
      </c>
      <c r="AK1905" s="69">
        <f t="shared" si="4577"/>
        <v>125.41</v>
      </c>
      <c r="AN1905" t="str">
        <f t="shared" si="4622"/>
        <v>F322-4</v>
      </c>
      <c r="AO1905">
        <f t="shared" si="4677"/>
        <v>322</v>
      </c>
      <c r="AP1905">
        <v>4</v>
      </c>
      <c r="AQ1905" s="72">
        <f t="shared" si="4675"/>
        <v>172799.46450213165</v>
      </c>
      <c r="AR1905" s="73">
        <f t="shared" si="4559"/>
        <v>14399.955375177638</v>
      </c>
      <c r="AS1905" s="73">
        <f t="shared" si="4560"/>
        <v>6646.1332500819863</v>
      </c>
      <c r="AT1905" s="73">
        <f t="shared" si="4561"/>
        <v>83.076665626024834</v>
      </c>
      <c r="AU1905" s="69">
        <f t="shared" si="4562"/>
        <v>83.08</v>
      </c>
      <c r="AX1905" t="str">
        <f t="shared" si="4578"/>
        <v>P322-4</v>
      </c>
      <c r="AY1905">
        <f t="shared" si="4678"/>
        <v>322</v>
      </c>
      <c r="AZ1905">
        <v>4</v>
      </c>
      <c r="BA1905" s="72">
        <f t="shared" si="4676"/>
        <v>165506.7838045333</v>
      </c>
      <c r="BB1905" s="73">
        <f t="shared" si="4564"/>
        <v>13792.231983711108</v>
      </c>
      <c r="BC1905" s="73">
        <f t="shared" si="4565"/>
        <v>6365.6455309435887</v>
      </c>
      <c r="BD1905" s="73">
        <f t="shared" si="4566"/>
        <v>79.570569136794859</v>
      </c>
      <c r="BE1905" s="69">
        <f t="shared" si="4567"/>
        <v>79.569999999999993</v>
      </c>
      <c r="BH1905" t="str">
        <f t="shared" si="4579"/>
        <v>G385-5</v>
      </c>
      <c r="BI1905">
        <f>+BI1904</f>
        <v>385</v>
      </c>
      <c r="BJ1905">
        <v>5</v>
      </c>
      <c r="BK1905" s="72">
        <f t="shared" si="4670"/>
        <v>234401.4513716404</v>
      </c>
      <c r="BL1905" s="73">
        <f t="shared" si="4580"/>
        <v>19533.454280970032</v>
      </c>
      <c r="BM1905" s="73">
        <f t="shared" si="4581"/>
        <v>9015.4404373707839</v>
      </c>
      <c r="BN1905" s="73">
        <f t="shared" si="4582"/>
        <v>112.69300546713481</v>
      </c>
      <c r="BO1905" s="69">
        <f t="shared" si="4583"/>
        <v>112.69</v>
      </c>
      <c r="BR1905" t="str">
        <f t="shared" si="4584"/>
        <v>M385-5</v>
      </c>
      <c r="BS1905">
        <f>+BS1904</f>
        <v>385</v>
      </c>
      <c r="BT1905">
        <v>5</v>
      </c>
      <c r="BU1905" s="72">
        <f t="shared" si="4671"/>
        <v>234401.4513716404</v>
      </c>
      <c r="BV1905" s="73">
        <f t="shared" si="4585"/>
        <v>19533.454280970032</v>
      </c>
      <c r="BW1905" s="73">
        <f t="shared" si="4586"/>
        <v>9015.4404373707839</v>
      </c>
      <c r="BX1905" s="73">
        <f t="shared" si="4587"/>
        <v>112.69300546713481</v>
      </c>
      <c r="BY1905" s="69">
        <f t="shared" si="4588"/>
        <v>112.69</v>
      </c>
      <c r="CB1905" t="str">
        <f t="shared" si="4589"/>
        <v>E385-5</v>
      </c>
      <c r="CC1905">
        <f>+CC1904</f>
        <v>385</v>
      </c>
      <c r="CD1905">
        <v>5</v>
      </c>
      <c r="CE1905" s="72">
        <f t="shared" si="4672"/>
        <v>234401.4513716404</v>
      </c>
      <c r="CF1905" s="73">
        <f t="shared" si="4590"/>
        <v>19533.454280970032</v>
      </c>
      <c r="CG1905" s="73">
        <f t="shared" si="4591"/>
        <v>9015.4404373707839</v>
      </c>
      <c r="CH1905" s="73">
        <f t="shared" si="4592"/>
        <v>112.69300546713481</v>
      </c>
      <c r="CI1905" s="69">
        <f t="shared" si="4593"/>
        <v>112.69</v>
      </c>
      <c r="CL1905" t="str">
        <f t="shared" si="4594"/>
        <v>S385-5</v>
      </c>
      <c r="CM1905">
        <f>+CM1904</f>
        <v>385</v>
      </c>
      <c r="CN1905">
        <v>5</v>
      </c>
      <c r="CO1905" s="72">
        <f t="shared" si="4673"/>
        <v>234401.4513716404</v>
      </c>
      <c r="CP1905" s="73">
        <f t="shared" si="4595"/>
        <v>19533.454280970032</v>
      </c>
      <c r="CQ1905" s="73">
        <f t="shared" si="4596"/>
        <v>9015.4404373707839</v>
      </c>
      <c r="CR1905" s="73">
        <f t="shared" si="4597"/>
        <v>112.69300546713481</v>
      </c>
      <c r="CU1905" t="str">
        <f t="shared" si="4598"/>
        <v>T385-5</v>
      </c>
      <c r="CV1905">
        <f>+CV1904</f>
        <v>385</v>
      </c>
      <c r="CW1905">
        <v>5</v>
      </c>
      <c r="CX1905" s="72">
        <f t="shared" si="4674"/>
        <v>234401.4513716404</v>
      </c>
      <c r="CY1905" s="73">
        <f t="shared" si="4599"/>
        <v>19533.454280970032</v>
      </c>
      <c r="CZ1905" s="73">
        <f t="shared" si="4600"/>
        <v>9015.4404373707839</v>
      </c>
      <c r="DA1905" s="73">
        <f t="shared" si="4601"/>
        <v>112.69300546713481</v>
      </c>
    </row>
    <row r="1906" spans="30:105" ht="18.75" hidden="1" customHeight="1" x14ac:dyDescent="0.2">
      <c r="AD1906" t="str">
        <f t="shared" si="4573"/>
        <v>F386-1</v>
      </c>
      <c r="AE1906">
        <f>+AE1901+1</f>
        <v>386</v>
      </c>
      <c r="AF1906">
        <v>1</v>
      </c>
      <c r="AG1906" s="72">
        <f>+AG1901*100.5%</f>
        <v>215670.99728689124</v>
      </c>
      <c r="AH1906" s="73">
        <f t="shared" si="4574"/>
        <v>17972.583107240938</v>
      </c>
      <c r="AI1906" s="73">
        <f t="shared" si="4575"/>
        <v>8295.0383571881248</v>
      </c>
      <c r="AJ1906" s="73">
        <f t="shared" si="4576"/>
        <v>103.68797946485157</v>
      </c>
      <c r="AK1906" s="69">
        <f t="shared" si="4577"/>
        <v>103.69</v>
      </c>
      <c r="AN1906" t="str">
        <f t="shared" si="4622"/>
        <v>F322-5</v>
      </c>
      <c r="AO1906">
        <f t="shared" si="4677"/>
        <v>322</v>
      </c>
      <c r="AP1906">
        <v>5</v>
      </c>
      <c r="AQ1906" s="72">
        <f t="shared" si="4675"/>
        <v>181439.43772723826</v>
      </c>
      <c r="AR1906" s="73">
        <f t="shared" si="4559"/>
        <v>15119.953143936522</v>
      </c>
      <c r="AS1906" s="73">
        <f t="shared" si="4560"/>
        <v>6978.4399125860864</v>
      </c>
      <c r="AT1906" s="73">
        <f t="shared" si="4561"/>
        <v>87.23049890732608</v>
      </c>
      <c r="AU1906" s="69">
        <f t="shared" si="4562"/>
        <v>87.23</v>
      </c>
      <c r="AX1906" t="str">
        <f t="shared" si="4578"/>
        <v>P322-5</v>
      </c>
      <c r="AY1906">
        <f t="shared" si="4678"/>
        <v>322</v>
      </c>
      <c r="AZ1906">
        <v>5</v>
      </c>
      <c r="BA1906" s="72">
        <f t="shared" si="4676"/>
        <v>173782.12299475996</v>
      </c>
      <c r="BB1906" s="73">
        <f t="shared" si="4564"/>
        <v>14481.843582896663</v>
      </c>
      <c r="BC1906" s="73">
        <f t="shared" si="4565"/>
        <v>6683.9278074907679</v>
      </c>
      <c r="BD1906" s="73">
        <f t="shared" si="4566"/>
        <v>83.549097593634599</v>
      </c>
      <c r="BE1906" s="69">
        <f t="shared" si="4567"/>
        <v>83.55</v>
      </c>
      <c r="BH1906" t="str">
        <f t="shared" si="4579"/>
        <v>G386-1</v>
      </c>
      <c r="BI1906">
        <f>+BI1901+1</f>
        <v>386</v>
      </c>
      <c r="BJ1906">
        <v>1</v>
      </c>
      <c r="BK1906" s="72">
        <f>+BK1901*100.5%</f>
        <v>193806.86740894878</v>
      </c>
      <c r="BL1906" s="73">
        <f t="shared" si="4580"/>
        <v>16150.572284079064</v>
      </c>
      <c r="BM1906" s="73">
        <f t="shared" si="4581"/>
        <v>7454.1102849595682</v>
      </c>
      <c r="BN1906" s="73">
        <f t="shared" si="4582"/>
        <v>93.176378561994611</v>
      </c>
      <c r="BO1906" s="69">
        <f t="shared" si="4583"/>
        <v>93.18</v>
      </c>
      <c r="BR1906" t="str">
        <f t="shared" si="4584"/>
        <v>M386-1</v>
      </c>
      <c r="BS1906">
        <f>+BS1901+1</f>
        <v>386</v>
      </c>
      <c r="BT1906">
        <v>1</v>
      </c>
      <c r="BU1906" s="72">
        <f>+BU1901*100.5%</f>
        <v>193806.86740894878</v>
      </c>
      <c r="BV1906" s="73">
        <f t="shared" si="4585"/>
        <v>16150.572284079064</v>
      </c>
      <c r="BW1906" s="73">
        <f t="shared" si="4586"/>
        <v>7454.1102849595682</v>
      </c>
      <c r="BX1906" s="73">
        <f t="shared" si="4587"/>
        <v>93.176378561994611</v>
      </c>
      <c r="BY1906" s="69">
        <f t="shared" si="4588"/>
        <v>93.18</v>
      </c>
      <c r="CB1906" t="str">
        <f t="shared" si="4589"/>
        <v>E386-1</v>
      </c>
      <c r="CC1906">
        <f>+CC1901+1</f>
        <v>386</v>
      </c>
      <c r="CD1906">
        <v>1</v>
      </c>
      <c r="CE1906" s="72">
        <f>+CE1901*100.5%</f>
        <v>193806.86740894878</v>
      </c>
      <c r="CF1906" s="73">
        <f t="shared" si="4590"/>
        <v>16150.572284079064</v>
      </c>
      <c r="CG1906" s="73">
        <f t="shared" si="4591"/>
        <v>7454.1102849595682</v>
      </c>
      <c r="CH1906" s="73">
        <f t="shared" si="4592"/>
        <v>93.176378561994611</v>
      </c>
      <c r="CI1906" s="69">
        <f t="shared" si="4593"/>
        <v>93.18</v>
      </c>
      <c r="CL1906" t="str">
        <f t="shared" si="4594"/>
        <v>S386-1</v>
      </c>
      <c r="CM1906">
        <f>+CM1901+1</f>
        <v>386</v>
      </c>
      <c r="CN1906">
        <v>1</v>
      </c>
      <c r="CO1906" s="72">
        <f>+CO1901*100.5%</f>
        <v>193806.86740894878</v>
      </c>
      <c r="CP1906" s="73">
        <f t="shared" si="4595"/>
        <v>16150.572284079064</v>
      </c>
      <c r="CQ1906" s="73">
        <f t="shared" si="4596"/>
        <v>7454.1102849595682</v>
      </c>
      <c r="CR1906" s="73">
        <f t="shared" si="4597"/>
        <v>93.176378561994611</v>
      </c>
      <c r="CU1906" t="str">
        <f t="shared" si="4598"/>
        <v>T386-1</v>
      </c>
      <c r="CV1906">
        <f>+CV1901+1</f>
        <v>386</v>
      </c>
      <c r="CW1906">
        <v>1</v>
      </c>
      <c r="CX1906" s="72">
        <f>+CX1901*100.5%</f>
        <v>193806.86740894878</v>
      </c>
      <c r="CY1906" s="73">
        <f t="shared" si="4599"/>
        <v>16150.572284079064</v>
      </c>
      <c r="CZ1906" s="73">
        <f t="shared" si="4600"/>
        <v>7454.1102849595682</v>
      </c>
      <c r="DA1906" s="73">
        <f t="shared" si="4601"/>
        <v>93.176378561994611</v>
      </c>
    </row>
    <row r="1907" spans="30:105" ht="18.75" hidden="1" customHeight="1" x14ac:dyDescent="0.2">
      <c r="AD1907" t="str">
        <f t="shared" si="4573"/>
        <v>F386-2</v>
      </c>
      <c r="AE1907">
        <f>+AE1906</f>
        <v>386</v>
      </c>
      <c r="AF1907">
        <v>2</v>
      </c>
      <c r="AG1907" s="72">
        <f t="shared" ref="AG1907:AG1910" si="4679">+AG1906*105%</f>
        <v>226454.54715123581</v>
      </c>
      <c r="AH1907" s="73">
        <f t="shared" si="4574"/>
        <v>18871.212262602985</v>
      </c>
      <c r="AI1907" s="73">
        <f t="shared" si="4575"/>
        <v>8709.7902750475314</v>
      </c>
      <c r="AJ1907" s="73">
        <f t="shared" si="4576"/>
        <v>108.87237843809413</v>
      </c>
      <c r="AK1907" s="69">
        <f t="shared" si="4577"/>
        <v>108.87</v>
      </c>
      <c r="AN1907" t="str">
        <f t="shared" si="4622"/>
        <v>F322-6</v>
      </c>
      <c r="AO1907">
        <f t="shared" si="4677"/>
        <v>322</v>
      </c>
      <c r="AP1907">
        <v>6</v>
      </c>
      <c r="AQ1907" s="72">
        <f t="shared" si="4675"/>
        <v>190511.40961360018</v>
      </c>
      <c r="AR1907" s="73">
        <f t="shared" si="4559"/>
        <v>15875.950801133347</v>
      </c>
      <c r="AS1907" s="73">
        <f t="shared" si="4560"/>
        <v>7327.3619082153909</v>
      </c>
      <c r="AT1907" s="73">
        <f t="shared" si="4561"/>
        <v>91.592023852692392</v>
      </c>
      <c r="AU1907" s="69">
        <f t="shared" si="4562"/>
        <v>91.59</v>
      </c>
      <c r="AX1907" t="str">
        <f t="shared" si="4578"/>
        <v>P322-6</v>
      </c>
      <c r="AY1907">
        <f t="shared" si="4678"/>
        <v>322</v>
      </c>
      <c r="AZ1907">
        <v>6</v>
      </c>
      <c r="BA1907" s="72">
        <f t="shared" si="4676"/>
        <v>182471.22914449798</v>
      </c>
      <c r="BB1907" s="73">
        <f t="shared" si="4564"/>
        <v>15205.935762041498</v>
      </c>
      <c r="BC1907" s="73">
        <f t="shared" si="4565"/>
        <v>7018.124197865307</v>
      </c>
      <c r="BD1907" s="73">
        <f t="shared" si="4566"/>
        <v>87.726552473316332</v>
      </c>
      <c r="BE1907" s="69">
        <f t="shared" si="4567"/>
        <v>87.73</v>
      </c>
      <c r="BH1907" t="str">
        <f t="shared" si="4579"/>
        <v>G386-2</v>
      </c>
      <c r="BI1907">
        <f>+BI1906</f>
        <v>386</v>
      </c>
      <c r="BJ1907">
        <v>2</v>
      </c>
      <c r="BK1907" s="72">
        <f t="shared" ref="BK1907:BK1910" si="4680">+BK1906*105%</f>
        <v>203497.21077939624</v>
      </c>
      <c r="BL1907" s="73">
        <f t="shared" si="4580"/>
        <v>16958.100898283021</v>
      </c>
      <c r="BM1907" s="73">
        <f t="shared" si="4581"/>
        <v>7826.8157992075476</v>
      </c>
      <c r="BN1907" s="73">
        <f t="shared" si="4582"/>
        <v>97.835197490094345</v>
      </c>
      <c r="BO1907" s="69">
        <f t="shared" si="4583"/>
        <v>97.84</v>
      </c>
      <c r="BR1907" t="str">
        <f t="shared" si="4584"/>
        <v>M386-2</v>
      </c>
      <c r="BS1907">
        <f>+BS1906</f>
        <v>386</v>
      </c>
      <c r="BT1907">
        <v>2</v>
      </c>
      <c r="BU1907" s="72">
        <f t="shared" ref="BU1907:BU1910" si="4681">+BU1906*105%</f>
        <v>203497.21077939624</v>
      </c>
      <c r="BV1907" s="73">
        <f t="shared" si="4585"/>
        <v>16958.100898283021</v>
      </c>
      <c r="BW1907" s="73">
        <f t="shared" si="4586"/>
        <v>7826.8157992075476</v>
      </c>
      <c r="BX1907" s="73">
        <f t="shared" si="4587"/>
        <v>97.835197490094345</v>
      </c>
      <c r="BY1907" s="69">
        <f t="shared" si="4588"/>
        <v>97.84</v>
      </c>
      <c r="CB1907" t="str">
        <f t="shared" si="4589"/>
        <v>E386-2</v>
      </c>
      <c r="CC1907">
        <f>+CC1906</f>
        <v>386</v>
      </c>
      <c r="CD1907">
        <v>2</v>
      </c>
      <c r="CE1907" s="72">
        <f t="shared" ref="CE1907:CE1910" si="4682">+CE1906*105%</f>
        <v>203497.21077939624</v>
      </c>
      <c r="CF1907" s="73">
        <f t="shared" si="4590"/>
        <v>16958.100898283021</v>
      </c>
      <c r="CG1907" s="73">
        <f t="shared" si="4591"/>
        <v>7826.8157992075476</v>
      </c>
      <c r="CH1907" s="73">
        <f t="shared" si="4592"/>
        <v>97.835197490094345</v>
      </c>
      <c r="CI1907" s="69">
        <f t="shared" si="4593"/>
        <v>97.84</v>
      </c>
      <c r="CL1907" t="str">
        <f t="shared" si="4594"/>
        <v>S386-2</v>
      </c>
      <c r="CM1907">
        <f>+CM1906</f>
        <v>386</v>
      </c>
      <c r="CN1907">
        <v>2</v>
      </c>
      <c r="CO1907" s="72">
        <f t="shared" ref="CO1907:CO1910" si="4683">+CO1906*105%</f>
        <v>203497.21077939624</v>
      </c>
      <c r="CP1907" s="73">
        <f t="shared" si="4595"/>
        <v>16958.100898283021</v>
      </c>
      <c r="CQ1907" s="73">
        <f t="shared" si="4596"/>
        <v>7826.8157992075476</v>
      </c>
      <c r="CR1907" s="73">
        <f t="shared" si="4597"/>
        <v>97.835197490094345</v>
      </c>
      <c r="CU1907" t="str">
        <f t="shared" si="4598"/>
        <v>T386-2</v>
      </c>
      <c r="CV1907">
        <f>+CV1906</f>
        <v>386</v>
      </c>
      <c r="CW1907">
        <v>2</v>
      </c>
      <c r="CX1907" s="72">
        <f t="shared" ref="CX1907:CX1910" si="4684">+CX1906*105%</f>
        <v>203497.21077939624</v>
      </c>
      <c r="CY1907" s="73">
        <f t="shared" si="4599"/>
        <v>16958.100898283021</v>
      </c>
      <c r="CZ1907" s="73">
        <f t="shared" si="4600"/>
        <v>7826.8157992075476</v>
      </c>
      <c r="DA1907" s="73">
        <f t="shared" si="4601"/>
        <v>97.835197490094345</v>
      </c>
    </row>
    <row r="1908" spans="30:105" ht="18.75" hidden="1" customHeight="1" x14ac:dyDescent="0.2">
      <c r="AD1908" t="str">
        <f t="shared" si="4573"/>
        <v>F386-3</v>
      </c>
      <c r="AE1908">
        <f>+AE1907</f>
        <v>386</v>
      </c>
      <c r="AF1908">
        <v>3</v>
      </c>
      <c r="AG1908" s="72">
        <f t="shared" si="4679"/>
        <v>237777.27450879759</v>
      </c>
      <c r="AH1908" s="73">
        <f t="shared" si="4574"/>
        <v>19814.772875733132</v>
      </c>
      <c r="AI1908" s="73">
        <f t="shared" si="4575"/>
        <v>9145.2797887999077</v>
      </c>
      <c r="AJ1908" s="73">
        <f t="shared" si="4576"/>
        <v>114.31599735999885</v>
      </c>
      <c r="AK1908" s="69">
        <f t="shared" si="4577"/>
        <v>114.32</v>
      </c>
      <c r="AN1908" t="str">
        <f t="shared" si="4622"/>
        <v>F323-1</v>
      </c>
      <c r="AO1908">
        <f>+AO1902+1</f>
        <v>323</v>
      </c>
      <c r="AP1908">
        <v>1</v>
      </c>
      <c r="AQ1908" s="72">
        <f>+AQ1902*100.5%</f>
        <v>150017.02781526165</v>
      </c>
      <c r="AR1908" s="73">
        <f t="shared" si="4559"/>
        <v>12501.418984605138</v>
      </c>
      <c r="AS1908" s="73">
        <f t="shared" si="4560"/>
        <v>5769.885685202371</v>
      </c>
      <c r="AT1908" s="73">
        <f t="shared" si="4561"/>
        <v>72.123571065029637</v>
      </c>
      <c r="AU1908" s="69">
        <f t="shared" si="4562"/>
        <v>72.12</v>
      </c>
      <c r="AX1908" t="str">
        <f t="shared" si="4578"/>
        <v>P323-1</v>
      </c>
      <c r="AY1908">
        <f>+AY1902+1</f>
        <v>323</v>
      </c>
      <c r="AZ1908">
        <v>1</v>
      </c>
      <c r="BA1908" s="72">
        <f>+BA1902*100.5%</f>
        <v>143685.83757568809</v>
      </c>
      <c r="BB1908" s="73">
        <f t="shared" si="4564"/>
        <v>11973.819797974007</v>
      </c>
      <c r="BC1908" s="73">
        <f t="shared" si="4565"/>
        <v>5526.3783682956955</v>
      </c>
      <c r="BD1908" s="73">
        <f t="shared" si="4566"/>
        <v>69.079729603696194</v>
      </c>
      <c r="BE1908" s="69">
        <f t="shared" si="4567"/>
        <v>69.08</v>
      </c>
      <c r="BH1908" t="str">
        <f t="shared" si="4579"/>
        <v>G386-3</v>
      </c>
      <c r="BI1908">
        <f>+BI1907</f>
        <v>386</v>
      </c>
      <c r="BJ1908">
        <v>3</v>
      </c>
      <c r="BK1908" s="72">
        <f t="shared" si="4680"/>
        <v>213672.07131836607</v>
      </c>
      <c r="BL1908" s="73">
        <f t="shared" si="4580"/>
        <v>17806.005943197171</v>
      </c>
      <c r="BM1908" s="73">
        <f t="shared" si="4581"/>
        <v>8218.1565891679256</v>
      </c>
      <c r="BN1908" s="73">
        <f t="shared" si="4582"/>
        <v>102.72695736459907</v>
      </c>
      <c r="BO1908" s="69">
        <f t="shared" si="4583"/>
        <v>102.73</v>
      </c>
      <c r="BR1908" t="str">
        <f t="shared" si="4584"/>
        <v>M386-3</v>
      </c>
      <c r="BS1908">
        <f>+BS1907</f>
        <v>386</v>
      </c>
      <c r="BT1908">
        <v>3</v>
      </c>
      <c r="BU1908" s="72">
        <f t="shared" si="4681"/>
        <v>213672.07131836607</v>
      </c>
      <c r="BV1908" s="73">
        <f t="shared" si="4585"/>
        <v>17806.005943197171</v>
      </c>
      <c r="BW1908" s="73">
        <f t="shared" si="4586"/>
        <v>8218.1565891679256</v>
      </c>
      <c r="BX1908" s="73">
        <f t="shared" si="4587"/>
        <v>102.72695736459907</v>
      </c>
      <c r="BY1908" s="69">
        <f t="shared" si="4588"/>
        <v>102.73</v>
      </c>
      <c r="CB1908" t="str">
        <f t="shared" si="4589"/>
        <v>E386-3</v>
      </c>
      <c r="CC1908">
        <f>+CC1907</f>
        <v>386</v>
      </c>
      <c r="CD1908">
        <v>3</v>
      </c>
      <c r="CE1908" s="72">
        <f t="shared" si="4682"/>
        <v>213672.07131836607</v>
      </c>
      <c r="CF1908" s="73">
        <f t="shared" si="4590"/>
        <v>17806.005943197171</v>
      </c>
      <c r="CG1908" s="73">
        <f t="shared" si="4591"/>
        <v>8218.1565891679256</v>
      </c>
      <c r="CH1908" s="73">
        <f t="shared" si="4592"/>
        <v>102.72695736459907</v>
      </c>
      <c r="CI1908" s="69">
        <f t="shared" si="4593"/>
        <v>102.73</v>
      </c>
      <c r="CL1908" t="str">
        <f t="shared" si="4594"/>
        <v>S386-3</v>
      </c>
      <c r="CM1908">
        <f>+CM1907</f>
        <v>386</v>
      </c>
      <c r="CN1908">
        <v>3</v>
      </c>
      <c r="CO1908" s="72">
        <f t="shared" si="4683"/>
        <v>213672.07131836607</v>
      </c>
      <c r="CP1908" s="73">
        <f t="shared" si="4595"/>
        <v>17806.005943197171</v>
      </c>
      <c r="CQ1908" s="73">
        <f t="shared" si="4596"/>
        <v>8218.1565891679256</v>
      </c>
      <c r="CR1908" s="73">
        <f t="shared" si="4597"/>
        <v>102.72695736459907</v>
      </c>
      <c r="CU1908" t="str">
        <f t="shared" si="4598"/>
        <v>T386-3</v>
      </c>
      <c r="CV1908">
        <f>+CV1907</f>
        <v>386</v>
      </c>
      <c r="CW1908">
        <v>3</v>
      </c>
      <c r="CX1908" s="72">
        <f t="shared" si="4684"/>
        <v>213672.07131836607</v>
      </c>
      <c r="CY1908" s="73">
        <f t="shared" si="4599"/>
        <v>17806.005943197171</v>
      </c>
      <c r="CZ1908" s="73">
        <f t="shared" si="4600"/>
        <v>8218.1565891679256</v>
      </c>
      <c r="DA1908" s="73">
        <f t="shared" si="4601"/>
        <v>102.72695736459907</v>
      </c>
    </row>
    <row r="1909" spans="30:105" ht="18.75" hidden="1" customHeight="1" x14ac:dyDescent="0.2">
      <c r="AD1909" t="str">
        <f t="shared" si="4573"/>
        <v>F386-4</v>
      </c>
      <c r="AE1909">
        <f>+AE1908</f>
        <v>386</v>
      </c>
      <c r="AF1909">
        <v>4</v>
      </c>
      <c r="AG1909" s="72">
        <f t="shared" si="4679"/>
        <v>249666.13823423747</v>
      </c>
      <c r="AH1909" s="73">
        <f t="shared" si="4574"/>
        <v>20805.51151951979</v>
      </c>
      <c r="AI1909" s="73">
        <f t="shared" si="4575"/>
        <v>9602.5437782399022</v>
      </c>
      <c r="AJ1909" s="73">
        <f t="shared" si="4576"/>
        <v>120.03179722799878</v>
      </c>
      <c r="AK1909" s="69">
        <f t="shared" si="4577"/>
        <v>120.03</v>
      </c>
      <c r="AN1909" t="str">
        <f t="shared" si="4622"/>
        <v>F323-2</v>
      </c>
      <c r="AO1909">
        <f>AO1908</f>
        <v>323</v>
      </c>
      <c r="AP1909">
        <v>2</v>
      </c>
      <c r="AQ1909" s="72">
        <f t="shared" ref="AQ1909:AQ1913" si="4685">+AQ1908*105%</f>
        <v>157517.87920602475</v>
      </c>
      <c r="AR1909" s="73">
        <f t="shared" si="4559"/>
        <v>13126.489933835395</v>
      </c>
      <c r="AS1909" s="73">
        <f t="shared" si="4560"/>
        <v>6058.3799694624904</v>
      </c>
      <c r="AT1909" s="73">
        <f t="shared" si="4561"/>
        <v>75.729749618281133</v>
      </c>
      <c r="AU1909" s="69">
        <f t="shared" si="4562"/>
        <v>75.73</v>
      </c>
      <c r="AX1909" t="str">
        <f t="shared" si="4578"/>
        <v>P323-2</v>
      </c>
      <c r="AY1909">
        <f>AY1908</f>
        <v>323</v>
      </c>
      <c r="AZ1909">
        <v>2</v>
      </c>
      <c r="BA1909" s="72">
        <f t="shared" ref="BA1909:BA1913" si="4686">+BA1908*105%</f>
        <v>150870.12945447251</v>
      </c>
      <c r="BB1909" s="73">
        <f t="shared" si="4564"/>
        <v>12572.510787872709</v>
      </c>
      <c r="BC1909" s="73">
        <f t="shared" si="4565"/>
        <v>5802.6972867104814</v>
      </c>
      <c r="BD1909" s="73">
        <f t="shared" si="4566"/>
        <v>72.533716083881018</v>
      </c>
      <c r="BE1909" s="69">
        <f t="shared" si="4567"/>
        <v>72.53</v>
      </c>
      <c r="BH1909" t="str">
        <f t="shared" si="4579"/>
        <v>G386-4</v>
      </c>
      <c r="BI1909">
        <f>+BI1908</f>
        <v>386</v>
      </c>
      <c r="BJ1909">
        <v>4</v>
      </c>
      <c r="BK1909" s="72">
        <f t="shared" si="4680"/>
        <v>224355.67488428438</v>
      </c>
      <c r="BL1909" s="73">
        <f t="shared" si="4580"/>
        <v>18696.306240357033</v>
      </c>
      <c r="BM1909" s="73">
        <f t="shared" si="4581"/>
        <v>8629.0644186263216</v>
      </c>
      <c r="BN1909" s="73">
        <f t="shared" si="4582"/>
        <v>107.86330523282903</v>
      </c>
      <c r="BO1909" s="69">
        <f t="shared" si="4583"/>
        <v>107.86</v>
      </c>
      <c r="BR1909" t="str">
        <f t="shared" si="4584"/>
        <v>M386-4</v>
      </c>
      <c r="BS1909">
        <f>+BS1908</f>
        <v>386</v>
      </c>
      <c r="BT1909">
        <v>4</v>
      </c>
      <c r="BU1909" s="72">
        <f t="shared" si="4681"/>
        <v>224355.67488428438</v>
      </c>
      <c r="BV1909" s="73">
        <f t="shared" si="4585"/>
        <v>18696.306240357033</v>
      </c>
      <c r="BW1909" s="73">
        <f t="shared" si="4586"/>
        <v>8629.0644186263216</v>
      </c>
      <c r="BX1909" s="73">
        <f t="shared" si="4587"/>
        <v>107.86330523282903</v>
      </c>
      <c r="BY1909" s="69">
        <f t="shared" si="4588"/>
        <v>107.86</v>
      </c>
      <c r="CB1909" t="str">
        <f t="shared" si="4589"/>
        <v>E386-4</v>
      </c>
      <c r="CC1909">
        <f>+CC1908</f>
        <v>386</v>
      </c>
      <c r="CD1909">
        <v>4</v>
      </c>
      <c r="CE1909" s="72">
        <f t="shared" si="4682"/>
        <v>224355.67488428438</v>
      </c>
      <c r="CF1909" s="73">
        <f t="shared" si="4590"/>
        <v>18696.306240357033</v>
      </c>
      <c r="CG1909" s="73">
        <f t="shared" si="4591"/>
        <v>8629.0644186263216</v>
      </c>
      <c r="CH1909" s="73">
        <f t="shared" si="4592"/>
        <v>107.86330523282903</v>
      </c>
      <c r="CI1909" s="69">
        <f t="shared" si="4593"/>
        <v>107.86</v>
      </c>
      <c r="CL1909" t="str">
        <f t="shared" si="4594"/>
        <v>S386-4</v>
      </c>
      <c r="CM1909">
        <f>+CM1908</f>
        <v>386</v>
      </c>
      <c r="CN1909">
        <v>4</v>
      </c>
      <c r="CO1909" s="72">
        <f t="shared" si="4683"/>
        <v>224355.67488428438</v>
      </c>
      <c r="CP1909" s="73">
        <f t="shared" si="4595"/>
        <v>18696.306240357033</v>
      </c>
      <c r="CQ1909" s="73">
        <f t="shared" si="4596"/>
        <v>8629.0644186263216</v>
      </c>
      <c r="CR1909" s="73">
        <f t="shared" si="4597"/>
        <v>107.86330523282903</v>
      </c>
      <c r="CU1909" t="str">
        <f t="shared" si="4598"/>
        <v>T386-4</v>
      </c>
      <c r="CV1909">
        <f>+CV1908</f>
        <v>386</v>
      </c>
      <c r="CW1909">
        <v>4</v>
      </c>
      <c r="CX1909" s="72">
        <f t="shared" si="4684"/>
        <v>224355.67488428438</v>
      </c>
      <c r="CY1909" s="73">
        <f t="shared" si="4599"/>
        <v>18696.306240357033</v>
      </c>
      <c r="CZ1909" s="73">
        <f t="shared" si="4600"/>
        <v>8629.0644186263216</v>
      </c>
      <c r="DA1909" s="73">
        <f t="shared" si="4601"/>
        <v>107.86330523282903</v>
      </c>
    </row>
    <row r="1910" spans="30:105" ht="18.75" hidden="1" customHeight="1" x14ac:dyDescent="0.2">
      <c r="AD1910" t="str">
        <f t="shared" si="4573"/>
        <v>F386-5</v>
      </c>
      <c r="AE1910">
        <f>+AE1909</f>
        <v>386</v>
      </c>
      <c r="AF1910">
        <v>5</v>
      </c>
      <c r="AG1910" s="72">
        <f t="shared" si="4679"/>
        <v>262149.44514594937</v>
      </c>
      <c r="AH1910" s="73">
        <f t="shared" si="4574"/>
        <v>21845.78709549578</v>
      </c>
      <c r="AI1910" s="73">
        <f t="shared" si="4575"/>
        <v>10082.670967151898</v>
      </c>
      <c r="AJ1910" s="73">
        <f t="shared" si="4576"/>
        <v>126.03338708939873</v>
      </c>
      <c r="AK1910" s="69">
        <f t="shared" si="4577"/>
        <v>126.03</v>
      </c>
      <c r="AN1910" t="str">
        <f t="shared" si="4622"/>
        <v>F323-3</v>
      </c>
      <c r="AO1910">
        <f t="shared" ref="AO1910:AO1913" si="4687">AO1909</f>
        <v>323</v>
      </c>
      <c r="AP1910">
        <v>3</v>
      </c>
      <c r="AQ1910" s="72">
        <f t="shared" si="4685"/>
        <v>165393.77316632599</v>
      </c>
      <c r="AR1910" s="73">
        <f t="shared" si="4559"/>
        <v>13782.814430527165</v>
      </c>
      <c r="AS1910" s="73">
        <f t="shared" si="4560"/>
        <v>6361.2989679356151</v>
      </c>
      <c r="AT1910" s="73">
        <f t="shared" si="4561"/>
        <v>79.516237099195195</v>
      </c>
      <c r="AU1910" s="69">
        <f t="shared" si="4562"/>
        <v>79.52</v>
      </c>
      <c r="AX1910" t="str">
        <f t="shared" si="4578"/>
        <v>P323-3</v>
      </c>
      <c r="AY1910">
        <f t="shared" ref="AY1910:AY1913" si="4688">AY1909</f>
        <v>323</v>
      </c>
      <c r="AZ1910">
        <v>3</v>
      </c>
      <c r="BA1910" s="72">
        <f t="shared" si="4686"/>
        <v>158413.63592719616</v>
      </c>
      <c r="BB1910" s="73">
        <f t="shared" si="4564"/>
        <v>13201.136327266346</v>
      </c>
      <c r="BC1910" s="73">
        <f t="shared" si="4565"/>
        <v>6092.8321510460064</v>
      </c>
      <c r="BD1910" s="73">
        <f t="shared" si="4566"/>
        <v>76.160401888075071</v>
      </c>
      <c r="BE1910" s="69">
        <f t="shared" si="4567"/>
        <v>76.16</v>
      </c>
      <c r="BH1910" t="str">
        <f t="shared" si="4579"/>
        <v>G386-5</v>
      </c>
      <c r="BI1910">
        <f>+BI1909</f>
        <v>386</v>
      </c>
      <c r="BJ1910">
        <v>5</v>
      </c>
      <c r="BK1910" s="72">
        <f t="shared" si="4680"/>
        <v>235573.4586284986</v>
      </c>
      <c r="BL1910" s="73">
        <f t="shared" si="4580"/>
        <v>19631.121552374883</v>
      </c>
      <c r="BM1910" s="73">
        <f t="shared" si="4581"/>
        <v>9060.5176395576382</v>
      </c>
      <c r="BN1910" s="73">
        <f t="shared" si="4582"/>
        <v>113.25647049447048</v>
      </c>
      <c r="BO1910" s="69">
        <f t="shared" si="4583"/>
        <v>113.26</v>
      </c>
      <c r="BR1910" t="str">
        <f t="shared" si="4584"/>
        <v>M386-5</v>
      </c>
      <c r="BS1910">
        <f>+BS1909</f>
        <v>386</v>
      </c>
      <c r="BT1910">
        <v>5</v>
      </c>
      <c r="BU1910" s="72">
        <f t="shared" si="4681"/>
        <v>235573.4586284986</v>
      </c>
      <c r="BV1910" s="73">
        <f t="shared" si="4585"/>
        <v>19631.121552374883</v>
      </c>
      <c r="BW1910" s="73">
        <f t="shared" si="4586"/>
        <v>9060.5176395576382</v>
      </c>
      <c r="BX1910" s="73">
        <f t="shared" si="4587"/>
        <v>113.25647049447048</v>
      </c>
      <c r="BY1910" s="69">
        <f t="shared" si="4588"/>
        <v>113.26</v>
      </c>
      <c r="CB1910" t="str">
        <f t="shared" si="4589"/>
        <v>E386-5</v>
      </c>
      <c r="CC1910">
        <f>+CC1909</f>
        <v>386</v>
      </c>
      <c r="CD1910">
        <v>5</v>
      </c>
      <c r="CE1910" s="72">
        <f t="shared" si="4682"/>
        <v>235573.4586284986</v>
      </c>
      <c r="CF1910" s="73">
        <f t="shared" si="4590"/>
        <v>19631.121552374883</v>
      </c>
      <c r="CG1910" s="73">
        <f t="shared" si="4591"/>
        <v>9060.5176395576382</v>
      </c>
      <c r="CH1910" s="73">
        <f t="shared" si="4592"/>
        <v>113.25647049447048</v>
      </c>
      <c r="CI1910" s="69">
        <f t="shared" si="4593"/>
        <v>113.26</v>
      </c>
      <c r="CL1910" t="str">
        <f t="shared" si="4594"/>
        <v>S386-5</v>
      </c>
      <c r="CM1910">
        <f>+CM1909</f>
        <v>386</v>
      </c>
      <c r="CN1910">
        <v>5</v>
      </c>
      <c r="CO1910" s="72">
        <f t="shared" si="4683"/>
        <v>235573.4586284986</v>
      </c>
      <c r="CP1910" s="73">
        <f t="shared" si="4595"/>
        <v>19631.121552374883</v>
      </c>
      <c r="CQ1910" s="73">
        <f t="shared" si="4596"/>
        <v>9060.5176395576382</v>
      </c>
      <c r="CR1910" s="73">
        <f t="shared" si="4597"/>
        <v>113.25647049447048</v>
      </c>
      <c r="CU1910" t="str">
        <f t="shared" si="4598"/>
        <v>T386-5</v>
      </c>
      <c r="CV1910">
        <f>+CV1909</f>
        <v>386</v>
      </c>
      <c r="CW1910">
        <v>5</v>
      </c>
      <c r="CX1910" s="72">
        <f t="shared" si="4684"/>
        <v>235573.4586284986</v>
      </c>
      <c r="CY1910" s="73">
        <f t="shared" si="4599"/>
        <v>19631.121552374883</v>
      </c>
      <c r="CZ1910" s="73">
        <f t="shared" si="4600"/>
        <v>9060.5176395576382</v>
      </c>
      <c r="DA1910" s="73">
        <f t="shared" si="4601"/>
        <v>113.25647049447048</v>
      </c>
    </row>
    <row r="1911" spans="30:105" ht="18.75" hidden="1" customHeight="1" x14ac:dyDescent="0.2">
      <c r="AD1911" t="str">
        <f t="shared" si="4573"/>
        <v>F387-1</v>
      </c>
      <c r="AE1911">
        <f>+AE1906+1</f>
        <v>387</v>
      </c>
      <c r="AF1911">
        <v>1</v>
      </c>
      <c r="AG1911" s="72">
        <f>+AG1906*100.5%</f>
        <v>216749.35227332567</v>
      </c>
      <c r="AH1911" s="73">
        <f t="shared" si="4574"/>
        <v>18062.446022777138</v>
      </c>
      <c r="AI1911" s="73">
        <f t="shared" si="4575"/>
        <v>8336.5135489740642</v>
      </c>
      <c r="AJ1911" s="73">
        <f t="shared" si="4576"/>
        <v>104.20641936217581</v>
      </c>
      <c r="AK1911" s="69">
        <f t="shared" si="4577"/>
        <v>104.21</v>
      </c>
      <c r="AN1911" t="str">
        <f t="shared" si="4622"/>
        <v>F323-4</v>
      </c>
      <c r="AO1911">
        <f t="shared" si="4687"/>
        <v>323</v>
      </c>
      <c r="AP1911">
        <v>4</v>
      </c>
      <c r="AQ1911" s="72">
        <f t="shared" si="4685"/>
        <v>173663.46182464229</v>
      </c>
      <c r="AR1911" s="73">
        <f t="shared" si="4559"/>
        <v>14471.955152053524</v>
      </c>
      <c r="AS1911" s="73">
        <f t="shared" si="4560"/>
        <v>6679.363916332396</v>
      </c>
      <c r="AT1911" s="73">
        <f t="shared" si="4561"/>
        <v>83.492048954154953</v>
      </c>
      <c r="AU1911" s="69">
        <f t="shared" si="4562"/>
        <v>83.49</v>
      </c>
      <c r="AX1911" t="str">
        <f t="shared" si="4578"/>
        <v>P323-4</v>
      </c>
      <c r="AY1911">
        <f t="shared" si="4688"/>
        <v>323</v>
      </c>
      <c r="AZ1911">
        <v>4</v>
      </c>
      <c r="BA1911" s="72">
        <f t="shared" si="4686"/>
        <v>166334.31772355596</v>
      </c>
      <c r="BB1911" s="73">
        <f t="shared" si="4564"/>
        <v>13861.193143629664</v>
      </c>
      <c r="BC1911" s="73">
        <f t="shared" si="4565"/>
        <v>6397.4737585983057</v>
      </c>
      <c r="BD1911" s="73">
        <f t="shared" si="4566"/>
        <v>79.96842198247883</v>
      </c>
      <c r="BE1911" s="69">
        <f t="shared" si="4567"/>
        <v>79.97</v>
      </c>
      <c r="BH1911" t="str">
        <f t="shared" si="4579"/>
        <v>G387-1</v>
      </c>
      <c r="BI1911">
        <f>+BI1906+1</f>
        <v>387</v>
      </c>
      <c r="BJ1911">
        <v>1</v>
      </c>
      <c r="BK1911" s="72">
        <f>+BK1906*100.5%</f>
        <v>194775.9017459935</v>
      </c>
      <c r="BL1911" s="73">
        <f t="shared" si="4580"/>
        <v>16231.325145499459</v>
      </c>
      <c r="BM1911" s="73">
        <f t="shared" si="4581"/>
        <v>7491.3808363843655</v>
      </c>
      <c r="BN1911" s="73">
        <f t="shared" si="4582"/>
        <v>93.642260454804571</v>
      </c>
      <c r="BO1911" s="69">
        <f t="shared" si="4583"/>
        <v>93.64</v>
      </c>
      <c r="BR1911" t="str">
        <f t="shared" si="4584"/>
        <v>M387-1</v>
      </c>
      <c r="BS1911">
        <f>+BS1906+1</f>
        <v>387</v>
      </c>
      <c r="BT1911">
        <v>1</v>
      </c>
      <c r="BU1911" s="72">
        <f>+BU1906*100.5%</f>
        <v>194775.9017459935</v>
      </c>
      <c r="BV1911" s="73">
        <f t="shared" si="4585"/>
        <v>16231.325145499459</v>
      </c>
      <c r="BW1911" s="73">
        <f t="shared" si="4586"/>
        <v>7491.3808363843655</v>
      </c>
      <c r="BX1911" s="73">
        <f t="shared" si="4587"/>
        <v>93.642260454804571</v>
      </c>
      <c r="BY1911" s="69">
        <f t="shared" si="4588"/>
        <v>93.64</v>
      </c>
      <c r="CB1911" t="str">
        <f t="shared" si="4589"/>
        <v>E387-1</v>
      </c>
      <c r="CC1911">
        <f>+CC1906+1</f>
        <v>387</v>
      </c>
      <c r="CD1911">
        <v>1</v>
      </c>
      <c r="CE1911" s="72">
        <f>+CE1906*100.5%</f>
        <v>194775.9017459935</v>
      </c>
      <c r="CF1911" s="73">
        <f t="shared" si="4590"/>
        <v>16231.325145499459</v>
      </c>
      <c r="CG1911" s="73">
        <f t="shared" si="4591"/>
        <v>7491.3808363843655</v>
      </c>
      <c r="CH1911" s="73">
        <f t="shared" si="4592"/>
        <v>93.642260454804571</v>
      </c>
      <c r="CI1911" s="69">
        <f t="shared" si="4593"/>
        <v>93.64</v>
      </c>
      <c r="CL1911" t="str">
        <f t="shared" si="4594"/>
        <v>S387-1</v>
      </c>
      <c r="CM1911">
        <f>+CM1906+1</f>
        <v>387</v>
      </c>
      <c r="CN1911">
        <v>1</v>
      </c>
      <c r="CO1911" s="72">
        <f>+CO1906*100.5%</f>
        <v>194775.9017459935</v>
      </c>
      <c r="CP1911" s="73">
        <f t="shared" si="4595"/>
        <v>16231.325145499459</v>
      </c>
      <c r="CQ1911" s="73">
        <f t="shared" si="4596"/>
        <v>7491.3808363843655</v>
      </c>
      <c r="CR1911" s="73">
        <f t="shared" si="4597"/>
        <v>93.642260454804571</v>
      </c>
      <c r="CU1911" t="str">
        <f t="shared" si="4598"/>
        <v>T387-1</v>
      </c>
      <c r="CV1911">
        <f>+CV1906+1</f>
        <v>387</v>
      </c>
      <c r="CW1911">
        <v>1</v>
      </c>
      <c r="CX1911" s="72">
        <f>+CX1906*100.5%</f>
        <v>194775.9017459935</v>
      </c>
      <c r="CY1911" s="73">
        <f t="shared" si="4599"/>
        <v>16231.325145499459</v>
      </c>
      <c r="CZ1911" s="73">
        <f t="shared" si="4600"/>
        <v>7491.3808363843655</v>
      </c>
      <c r="DA1911" s="73">
        <f t="shared" si="4601"/>
        <v>93.642260454804571</v>
      </c>
    </row>
    <row r="1912" spans="30:105" ht="18.75" hidden="1" customHeight="1" x14ac:dyDescent="0.2">
      <c r="AD1912" t="str">
        <f t="shared" si="4573"/>
        <v>F387-2</v>
      </c>
      <c r="AE1912">
        <f>+AE1911</f>
        <v>387</v>
      </c>
      <c r="AF1912">
        <v>2</v>
      </c>
      <c r="AG1912" s="72">
        <f t="shared" ref="AG1912:AG1915" si="4689">+AG1911*105%</f>
        <v>227586.81988699196</v>
      </c>
      <c r="AH1912" s="73">
        <f t="shared" si="4574"/>
        <v>18965.568323915995</v>
      </c>
      <c r="AI1912" s="73">
        <f t="shared" si="4575"/>
        <v>8753.3392264227678</v>
      </c>
      <c r="AJ1912" s="73">
        <f t="shared" si="4576"/>
        <v>109.4167403302846</v>
      </c>
      <c r="AK1912" s="69">
        <f t="shared" si="4577"/>
        <v>109.42</v>
      </c>
      <c r="AN1912" t="str">
        <f t="shared" si="4622"/>
        <v>F323-5</v>
      </c>
      <c r="AO1912">
        <f t="shared" si="4687"/>
        <v>323</v>
      </c>
      <c r="AP1912">
        <v>5</v>
      </c>
      <c r="AQ1912" s="72">
        <f t="shared" si="4685"/>
        <v>182346.63491587443</v>
      </c>
      <c r="AR1912" s="73">
        <f t="shared" si="4559"/>
        <v>15195.552909656202</v>
      </c>
      <c r="AS1912" s="73">
        <f t="shared" si="4560"/>
        <v>7013.3321121490162</v>
      </c>
      <c r="AT1912" s="73">
        <f t="shared" si="4561"/>
        <v>87.666651401862708</v>
      </c>
      <c r="AU1912" s="69">
        <f t="shared" si="4562"/>
        <v>87.67</v>
      </c>
      <c r="AX1912" t="str">
        <f t="shared" si="4578"/>
        <v>P323-5</v>
      </c>
      <c r="AY1912">
        <f t="shared" si="4688"/>
        <v>323</v>
      </c>
      <c r="AZ1912">
        <v>5</v>
      </c>
      <c r="BA1912" s="72">
        <f t="shared" si="4686"/>
        <v>174651.03360973377</v>
      </c>
      <c r="BB1912" s="73">
        <f t="shared" si="4564"/>
        <v>14554.252800811148</v>
      </c>
      <c r="BC1912" s="73">
        <f t="shared" si="4565"/>
        <v>6717.3474465282216</v>
      </c>
      <c r="BD1912" s="73">
        <f t="shared" si="4566"/>
        <v>83.966843081602775</v>
      </c>
      <c r="BE1912" s="69">
        <f t="shared" si="4567"/>
        <v>83.97</v>
      </c>
      <c r="BH1912" t="str">
        <f t="shared" si="4579"/>
        <v>G387-2</v>
      </c>
      <c r="BI1912">
        <f>+BI1911</f>
        <v>387</v>
      </c>
      <c r="BJ1912">
        <v>2</v>
      </c>
      <c r="BK1912" s="72">
        <f t="shared" ref="BK1912:BK1915" si="4690">+BK1911*105%</f>
        <v>204514.69683329319</v>
      </c>
      <c r="BL1912" s="73">
        <f t="shared" si="4580"/>
        <v>17042.891402774432</v>
      </c>
      <c r="BM1912" s="73">
        <f t="shared" si="4581"/>
        <v>7865.9498782035844</v>
      </c>
      <c r="BN1912" s="73">
        <f t="shared" si="4582"/>
        <v>98.324373477544796</v>
      </c>
      <c r="BO1912" s="69">
        <f t="shared" si="4583"/>
        <v>98.32</v>
      </c>
      <c r="BR1912" t="str">
        <f t="shared" si="4584"/>
        <v>M387-2</v>
      </c>
      <c r="BS1912">
        <f>+BS1911</f>
        <v>387</v>
      </c>
      <c r="BT1912">
        <v>2</v>
      </c>
      <c r="BU1912" s="72">
        <f t="shared" ref="BU1912:BU1915" si="4691">+BU1911*105%</f>
        <v>204514.69683329319</v>
      </c>
      <c r="BV1912" s="73">
        <f t="shared" si="4585"/>
        <v>17042.891402774432</v>
      </c>
      <c r="BW1912" s="73">
        <f t="shared" si="4586"/>
        <v>7865.9498782035844</v>
      </c>
      <c r="BX1912" s="73">
        <f t="shared" si="4587"/>
        <v>98.324373477544796</v>
      </c>
      <c r="BY1912" s="69">
        <f t="shared" si="4588"/>
        <v>98.32</v>
      </c>
      <c r="CB1912" t="str">
        <f t="shared" si="4589"/>
        <v>E387-2</v>
      </c>
      <c r="CC1912">
        <f>+CC1911</f>
        <v>387</v>
      </c>
      <c r="CD1912">
        <v>2</v>
      </c>
      <c r="CE1912" s="72">
        <f t="shared" ref="CE1912:CE1915" si="4692">+CE1911*105%</f>
        <v>204514.69683329319</v>
      </c>
      <c r="CF1912" s="73">
        <f t="shared" si="4590"/>
        <v>17042.891402774432</v>
      </c>
      <c r="CG1912" s="73">
        <f t="shared" si="4591"/>
        <v>7865.9498782035844</v>
      </c>
      <c r="CH1912" s="73">
        <f t="shared" si="4592"/>
        <v>98.324373477544796</v>
      </c>
      <c r="CI1912" s="69">
        <f t="shared" si="4593"/>
        <v>98.32</v>
      </c>
      <c r="CL1912" t="str">
        <f t="shared" si="4594"/>
        <v>S387-2</v>
      </c>
      <c r="CM1912">
        <f>+CM1911</f>
        <v>387</v>
      </c>
      <c r="CN1912">
        <v>2</v>
      </c>
      <c r="CO1912" s="72">
        <f t="shared" ref="CO1912:CO1915" si="4693">+CO1911*105%</f>
        <v>204514.69683329319</v>
      </c>
      <c r="CP1912" s="73">
        <f t="shared" si="4595"/>
        <v>17042.891402774432</v>
      </c>
      <c r="CQ1912" s="73">
        <f t="shared" si="4596"/>
        <v>7865.9498782035844</v>
      </c>
      <c r="CR1912" s="73">
        <f t="shared" si="4597"/>
        <v>98.324373477544796</v>
      </c>
      <c r="CU1912" t="str">
        <f t="shared" si="4598"/>
        <v>T387-2</v>
      </c>
      <c r="CV1912">
        <f>+CV1911</f>
        <v>387</v>
      </c>
      <c r="CW1912">
        <v>2</v>
      </c>
      <c r="CX1912" s="72">
        <f t="shared" ref="CX1912:CX1915" si="4694">+CX1911*105%</f>
        <v>204514.69683329319</v>
      </c>
      <c r="CY1912" s="73">
        <f t="shared" si="4599"/>
        <v>17042.891402774432</v>
      </c>
      <c r="CZ1912" s="73">
        <f t="shared" si="4600"/>
        <v>7865.9498782035844</v>
      </c>
      <c r="DA1912" s="73">
        <f t="shared" si="4601"/>
        <v>98.324373477544796</v>
      </c>
    </row>
    <row r="1913" spans="30:105" ht="18.75" hidden="1" customHeight="1" x14ac:dyDescent="0.2">
      <c r="AD1913" t="str">
        <f t="shared" si="4573"/>
        <v>F387-3</v>
      </c>
      <c r="AE1913">
        <f>+AE1912</f>
        <v>387</v>
      </c>
      <c r="AF1913">
        <v>3</v>
      </c>
      <c r="AG1913" s="72">
        <f t="shared" si="4689"/>
        <v>238966.16088134155</v>
      </c>
      <c r="AH1913" s="73">
        <f t="shared" si="4574"/>
        <v>19913.846740111796</v>
      </c>
      <c r="AI1913" s="73">
        <f t="shared" si="4575"/>
        <v>9191.0061877439057</v>
      </c>
      <c r="AJ1913" s="73">
        <f t="shared" si="4576"/>
        <v>114.88757734679882</v>
      </c>
      <c r="AK1913" s="69">
        <f t="shared" si="4577"/>
        <v>114.89</v>
      </c>
      <c r="AN1913" t="str">
        <f t="shared" si="4622"/>
        <v>F323-6</v>
      </c>
      <c r="AO1913">
        <f t="shared" si="4687"/>
        <v>323</v>
      </c>
      <c r="AP1913">
        <v>6</v>
      </c>
      <c r="AQ1913" s="72">
        <f t="shared" si="4685"/>
        <v>191463.96666166815</v>
      </c>
      <c r="AR1913" s="73">
        <f t="shared" si="4559"/>
        <v>15955.330555139013</v>
      </c>
      <c r="AS1913" s="73">
        <f t="shared" si="4560"/>
        <v>7363.9987177564672</v>
      </c>
      <c r="AT1913" s="73">
        <f t="shared" si="4561"/>
        <v>92.049983971955839</v>
      </c>
      <c r="AU1913" s="69">
        <f t="shared" si="4562"/>
        <v>92.05</v>
      </c>
      <c r="AX1913" t="str">
        <f t="shared" si="4578"/>
        <v>P323-6</v>
      </c>
      <c r="AY1913">
        <f t="shared" si="4688"/>
        <v>323</v>
      </c>
      <c r="AZ1913">
        <v>6</v>
      </c>
      <c r="BA1913" s="72">
        <f t="shared" si="4686"/>
        <v>183383.58529022048</v>
      </c>
      <c r="BB1913" s="73">
        <f t="shared" si="4564"/>
        <v>15281.965440851707</v>
      </c>
      <c r="BC1913" s="73">
        <f t="shared" si="4565"/>
        <v>7053.2148188546334</v>
      </c>
      <c r="BD1913" s="73">
        <f t="shared" si="4566"/>
        <v>88.165185235682927</v>
      </c>
      <c r="BE1913" s="69">
        <f t="shared" si="4567"/>
        <v>88.17</v>
      </c>
      <c r="BH1913" t="str">
        <f t="shared" si="4579"/>
        <v>G387-3</v>
      </c>
      <c r="BI1913">
        <f>+BI1912</f>
        <v>387</v>
      </c>
      <c r="BJ1913">
        <v>3</v>
      </c>
      <c r="BK1913" s="72">
        <f t="shared" si="4690"/>
        <v>214740.43167495786</v>
      </c>
      <c r="BL1913" s="73">
        <f t="shared" si="4580"/>
        <v>17895.035972913156</v>
      </c>
      <c r="BM1913" s="73">
        <f t="shared" si="4581"/>
        <v>8259.247372113763</v>
      </c>
      <c r="BN1913" s="73">
        <f t="shared" si="4582"/>
        <v>103.24059215142205</v>
      </c>
      <c r="BO1913" s="69">
        <f t="shared" si="4583"/>
        <v>103.24</v>
      </c>
      <c r="BR1913" t="str">
        <f t="shared" si="4584"/>
        <v>M387-3</v>
      </c>
      <c r="BS1913">
        <f>+BS1912</f>
        <v>387</v>
      </c>
      <c r="BT1913">
        <v>3</v>
      </c>
      <c r="BU1913" s="72">
        <f t="shared" si="4691"/>
        <v>214740.43167495786</v>
      </c>
      <c r="BV1913" s="73">
        <f t="shared" si="4585"/>
        <v>17895.035972913156</v>
      </c>
      <c r="BW1913" s="73">
        <f t="shared" si="4586"/>
        <v>8259.247372113763</v>
      </c>
      <c r="BX1913" s="73">
        <f t="shared" si="4587"/>
        <v>103.24059215142205</v>
      </c>
      <c r="BY1913" s="69">
        <f t="shared" si="4588"/>
        <v>103.24</v>
      </c>
      <c r="CB1913" t="str">
        <f t="shared" si="4589"/>
        <v>E387-3</v>
      </c>
      <c r="CC1913">
        <f>+CC1912</f>
        <v>387</v>
      </c>
      <c r="CD1913">
        <v>3</v>
      </c>
      <c r="CE1913" s="72">
        <f t="shared" si="4692"/>
        <v>214740.43167495786</v>
      </c>
      <c r="CF1913" s="73">
        <f t="shared" si="4590"/>
        <v>17895.035972913156</v>
      </c>
      <c r="CG1913" s="73">
        <f t="shared" si="4591"/>
        <v>8259.247372113763</v>
      </c>
      <c r="CH1913" s="73">
        <f t="shared" si="4592"/>
        <v>103.24059215142205</v>
      </c>
      <c r="CI1913" s="69">
        <f t="shared" si="4593"/>
        <v>103.24</v>
      </c>
      <c r="CL1913" t="str">
        <f t="shared" si="4594"/>
        <v>S387-3</v>
      </c>
      <c r="CM1913">
        <f>+CM1912</f>
        <v>387</v>
      </c>
      <c r="CN1913">
        <v>3</v>
      </c>
      <c r="CO1913" s="72">
        <f t="shared" si="4693"/>
        <v>214740.43167495786</v>
      </c>
      <c r="CP1913" s="73">
        <f t="shared" si="4595"/>
        <v>17895.035972913156</v>
      </c>
      <c r="CQ1913" s="73">
        <f t="shared" si="4596"/>
        <v>8259.247372113763</v>
      </c>
      <c r="CR1913" s="73">
        <f t="shared" si="4597"/>
        <v>103.24059215142205</v>
      </c>
      <c r="CU1913" t="str">
        <f t="shared" si="4598"/>
        <v>T387-3</v>
      </c>
      <c r="CV1913">
        <f>+CV1912</f>
        <v>387</v>
      </c>
      <c r="CW1913">
        <v>3</v>
      </c>
      <c r="CX1913" s="72">
        <f t="shared" si="4694"/>
        <v>214740.43167495786</v>
      </c>
      <c r="CY1913" s="73">
        <f t="shared" si="4599"/>
        <v>17895.035972913156</v>
      </c>
      <c r="CZ1913" s="73">
        <f t="shared" si="4600"/>
        <v>8259.247372113763</v>
      </c>
      <c r="DA1913" s="73">
        <f t="shared" si="4601"/>
        <v>103.24059215142205</v>
      </c>
    </row>
    <row r="1914" spans="30:105" ht="18.75" hidden="1" customHeight="1" x14ac:dyDescent="0.2">
      <c r="AD1914" t="str">
        <f t="shared" si="4573"/>
        <v>F387-4</v>
      </c>
      <c r="AE1914">
        <f>+AE1913</f>
        <v>387</v>
      </c>
      <c r="AF1914">
        <v>4</v>
      </c>
      <c r="AG1914" s="72">
        <f t="shared" si="4689"/>
        <v>250914.46892540864</v>
      </c>
      <c r="AH1914" s="73">
        <f t="shared" si="4574"/>
        <v>20909.539077117388</v>
      </c>
      <c r="AI1914" s="73">
        <f t="shared" si="4575"/>
        <v>9650.5564971311014</v>
      </c>
      <c r="AJ1914" s="73">
        <f t="shared" si="4576"/>
        <v>120.63195621413877</v>
      </c>
      <c r="AK1914" s="69">
        <f t="shared" si="4577"/>
        <v>120.63</v>
      </c>
      <c r="AN1914" t="str">
        <f t="shared" si="4622"/>
        <v>F324-1</v>
      </c>
      <c r="AO1914">
        <f>+AO1908+1</f>
        <v>324</v>
      </c>
      <c r="AP1914">
        <v>1</v>
      </c>
      <c r="AQ1914" s="72">
        <f>+AQ1908*100.5%</f>
        <v>150767.11295433794</v>
      </c>
      <c r="AR1914" s="73">
        <f t="shared" si="4559"/>
        <v>12563.926079528161</v>
      </c>
      <c r="AS1914" s="73">
        <f t="shared" si="4560"/>
        <v>5798.7351136283824</v>
      </c>
      <c r="AT1914" s="73">
        <f t="shared" si="4561"/>
        <v>72.484188920354782</v>
      </c>
      <c r="AU1914" s="69">
        <f t="shared" si="4562"/>
        <v>72.48</v>
      </c>
      <c r="AX1914" t="str">
        <f t="shared" si="4578"/>
        <v>P324-1</v>
      </c>
      <c r="AY1914">
        <f>+AY1908+1</f>
        <v>324</v>
      </c>
      <c r="AZ1914">
        <v>1</v>
      </c>
      <c r="BA1914" s="72">
        <f>+BA1908*100.5%</f>
        <v>144404.2667635665</v>
      </c>
      <c r="BB1914" s="73">
        <f t="shared" si="4564"/>
        <v>12033.688896963875</v>
      </c>
      <c r="BC1914" s="73">
        <f t="shared" si="4565"/>
        <v>5554.0102601371727</v>
      </c>
      <c r="BD1914" s="73">
        <f t="shared" si="4566"/>
        <v>69.425128251714668</v>
      </c>
      <c r="BE1914" s="69">
        <f t="shared" si="4567"/>
        <v>69.430000000000007</v>
      </c>
      <c r="BH1914" t="str">
        <f t="shared" si="4579"/>
        <v>G387-4</v>
      </c>
      <c r="BI1914">
        <f>+BI1913</f>
        <v>387</v>
      </c>
      <c r="BJ1914">
        <v>4</v>
      </c>
      <c r="BK1914" s="72">
        <f t="shared" si="4690"/>
        <v>225477.45325870576</v>
      </c>
      <c r="BL1914" s="73">
        <f t="shared" si="4580"/>
        <v>18789.787771558815</v>
      </c>
      <c r="BM1914" s="73">
        <f t="shared" si="4581"/>
        <v>8672.2097407194524</v>
      </c>
      <c r="BN1914" s="73">
        <f t="shared" si="4582"/>
        <v>108.40262175899315</v>
      </c>
      <c r="BO1914" s="69">
        <f t="shared" si="4583"/>
        <v>108.4</v>
      </c>
      <c r="BR1914" t="str">
        <f t="shared" si="4584"/>
        <v>M387-4</v>
      </c>
      <c r="BS1914">
        <f>+BS1913</f>
        <v>387</v>
      </c>
      <c r="BT1914">
        <v>4</v>
      </c>
      <c r="BU1914" s="72">
        <f t="shared" si="4691"/>
        <v>225477.45325870576</v>
      </c>
      <c r="BV1914" s="73">
        <f t="shared" si="4585"/>
        <v>18789.787771558815</v>
      </c>
      <c r="BW1914" s="73">
        <f t="shared" si="4586"/>
        <v>8672.2097407194524</v>
      </c>
      <c r="BX1914" s="73">
        <f t="shared" si="4587"/>
        <v>108.40262175899315</v>
      </c>
      <c r="BY1914" s="69">
        <f t="shared" si="4588"/>
        <v>108.4</v>
      </c>
      <c r="CB1914" t="str">
        <f t="shared" si="4589"/>
        <v>E387-4</v>
      </c>
      <c r="CC1914">
        <f>+CC1913</f>
        <v>387</v>
      </c>
      <c r="CD1914">
        <v>4</v>
      </c>
      <c r="CE1914" s="72">
        <f t="shared" si="4692"/>
        <v>225477.45325870576</v>
      </c>
      <c r="CF1914" s="73">
        <f t="shared" si="4590"/>
        <v>18789.787771558815</v>
      </c>
      <c r="CG1914" s="73">
        <f t="shared" si="4591"/>
        <v>8672.2097407194524</v>
      </c>
      <c r="CH1914" s="73">
        <f t="shared" si="4592"/>
        <v>108.40262175899315</v>
      </c>
      <c r="CI1914" s="69">
        <f t="shared" si="4593"/>
        <v>108.4</v>
      </c>
      <c r="CL1914" t="str">
        <f t="shared" si="4594"/>
        <v>S387-4</v>
      </c>
      <c r="CM1914">
        <f>+CM1913</f>
        <v>387</v>
      </c>
      <c r="CN1914">
        <v>4</v>
      </c>
      <c r="CO1914" s="72">
        <f t="shared" si="4693"/>
        <v>225477.45325870576</v>
      </c>
      <c r="CP1914" s="73">
        <f t="shared" si="4595"/>
        <v>18789.787771558815</v>
      </c>
      <c r="CQ1914" s="73">
        <f t="shared" si="4596"/>
        <v>8672.2097407194524</v>
      </c>
      <c r="CR1914" s="73">
        <f t="shared" si="4597"/>
        <v>108.40262175899315</v>
      </c>
      <c r="CU1914" t="str">
        <f t="shared" si="4598"/>
        <v>T387-4</v>
      </c>
      <c r="CV1914">
        <f>+CV1913</f>
        <v>387</v>
      </c>
      <c r="CW1914">
        <v>4</v>
      </c>
      <c r="CX1914" s="72">
        <f t="shared" si="4694"/>
        <v>225477.45325870576</v>
      </c>
      <c r="CY1914" s="73">
        <f t="shared" si="4599"/>
        <v>18789.787771558815</v>
      </c>
      <c r="CZ1914" s="73">
        <f t="shared" si="4600"/>
        <v>8672.2097407194524</v>
      </c>
      <c r="DA1914" s="73">
        <f t="shared" si="4601"/>
        <v>108.40262175899315</v>
      </c>
    </row>
    <row r="1915" spans="30:105" ht="18.75" hidden="1" customHeight="1" x14ac:dyDescent="0.2">
      <c r="AD1915" t="str">
        <f t="shared" si="4573"/>
        <v>F387-5</v>
      </c>
      <c r="AE1915">
        <f>+AE1914</f>
        <v>387</v>
      </c>
      <c r="AF1915">
        <v>5</v>
      </c>
      <c r="AG1915" s="72">
        <f t="shared" si="4689"/>
        <v>263460.19237167906</v>
      </c>
      <c r="AH1915" s="73">
        <f t="shared" si="4574"/>
        <v>21955.016030973256</v>
      </c>
      <c r="AI1915" s="73">
        <f t="shared" si="4575"/>
        <v>10133.084321987657</v>
      </c>
      <c r="AJ1915" s="73">
        <f t="shared" si="4576"/>
        <v>126.66355402484571</v>
      </c>
      <c r="AK1915" s="69">
        <f t="shared" si="4577"/>
        <v>126.66</v>
      </c>
      <c r="AN1915" t="str">
        <f t="shared" si="4622"/>
        <v>F324-2</v>
      </c>
      <c r="AO1915">
        <f>AO1914</f>
        <v>324</v>
      </c>
      <c r="AP1915">
        <v>2</v>
      </c>
      <c r="AQ1915" s="72">
        <f t="shared" ref="AQ1915:AQ1919" si="4695">+AQ1914*105%</f>
        <v>158305.46860205484</v>
      </c>
      <c r="AR1915" s="73">
        <f t="shared" si="4559"/>
        <v>13192.122383504569</v>
      </c>
      <c r="AS1915" s="73">
        <f t="shared" si="4560"/>
        <v>6088.6718693098019</v>
      </c>
      <c r="AT1915" s="73">
        <f t="shared" si="4561"/>
        <v>76.108398366372512</v>
      </c>
      <c r="AU1915" s="69">
        <f t="shared" si="4562"/>
        <v>76.11</v>
      </c>
      <c r="AX1915" t="str">
        <f t="shared" si="4578"/>
        <v>P324-2</v>
      </c>
      <c r="AY1915">
        <f>AY1914</f>
        <v>324</v>
      </c>
      <c r="AZ1915">
        <v>2</v>
      </c>
      <c r="BA1915" s="72">
        <f t="shared" ref="BA1915:BA1919" si="4696">+BA1914*105%</f>
        <v>151624.48010174482</v>
      </c>
      <c r="BB1915" s="73">
        <f t="shared" si="4564"/>
        <v>12635.373341812068</v>
      </c>
      <c r="BC1915" s="73">
        <f t="shared" si="4565"/>
        <v>5831.7107731440319</v>
      </c>
      <c r="BD1915" s="73">
        <f t="shared" si="4566"/>
        <v>72.896384664300399</v>
      </c>
      <c r="BE1915" s="69">
        <f t="shared" si="4567"/>
        <v>72.900000000000006</v>
      </c>
      <c r="BH1915" t="str">
        <f t="shared" si="4579"/>
        <v>G387-5</v>
      </c>
      <c r="BI1915">
        <f>+BI1914</f>
        <v>387</v>
      </c>
      <c r="BJ1915">
        <v>5</v>
      </c>
      <c r="BK1915" s="72">
        <f t="shared" si="4690"/>
        <v>236751.32592164105</v>
      </c>
      <c r="BL1915" s="73">
        <f t="shared" si="4580"/>
        <v>19729.277160136753</v>
      </c>
      <c r="BM1915" s="73">
        <f t="shared" si="4581"/>
        <v>9105.8202277554246</v>
      </c>
      <c r="BN1915" s="73">
        <f t="shared" si="4582"/>
        <v>113.82275284694282</v>
      </c>
      <c r="BO1915" s="69">
        <f t="shared" si="4583"/>
        <v>113.82</v>
      </c>
      <c r="BR1915" t="str">
        <f t="shared" si="4584"/>
        <v>M387-5</v>
      </c>
      <c r="BS1915">
        <f>+BS1914</f>
        <v>387</v>
      </c>
      <c r="BT1915">
        <v>5</v>
      </c>
      <c r="BU1915" s="72">
        <f t="shared" si="4691"/>
        <v>236751.32592164105</v>
      </c>
      <c r="BV1915" s="73">
        <f t="shared" si="4585"/>
        <v>19729.277160136753</v>
      </c>
      <c r="BW1915" s="73">
        <f t="shared" si="4586"/>
        <v>9105.8202277554246</v>
      </c>
      <c r="BX1915" s="73">
        <f t="shared" si="4587"/>
        <v>113.82275284694282</v>
      </c>
      <c r="BY1915" s="69">
        <f t="shared" si="4588"/>
        <v>113.82</v>
      </c>
      <c r="CB1915" t="str">
        <f t="shared" si="4589"/>
        <v>E387-5</v>
      </c>
      <c r="CC1915">
        <f>+CC1914</f>
        <v>387</v>
      </c>
      <c r="CD1915">
        <v>5</v>
      </c>
      <c r="CE1915" s="72">
        <f t="shared" si="4692"/>
        <v>236751.32592164105</v>
      </c>
      <c r="CF1915" s="73">
        <f t="shared" si="4590"/>
        <v>19729.277160136753</v>
      </c>
      <c r="CG1915" s="73">
        <f t="shared" si="4591"/>
        <v>9105.8202277554246</v>
      </c>
      <c r="CH1915" s="73">
        <f t="shared" si="4592"/>
        <v>113.82275284694282</v>
      </c>
      <c r="CI1915" s="69">
        <f t="shared" si="4593"/>
        <v>113.82</v>
      </c>
      <c r="CL1915" t="str">
        <f t="shared" si="4594"/>
        <v>S387-5</v>
      </c>
      <c r="CM1915">
        <f>+CM1914</f>
        <v>387</v>
      </c>
      <c r="CN1915">
        <v>5</v>
      </c>
      <c r="CO1915" s="72">
        <f t="shared" si="4693"/>
        <v>236751.32592164105</v>
      </c>
      <c r="CP1915" s="73">
        <f t="shared" si="4595"/>
        <v>19729.277160136753</v>
      </c>
      <c r="CQ1915" s="73">
        <f t="shared" si="4596"/>
        <v>9105.8202277554246</v>
      </c>
      <c r="CR1915" s="73">
        <f t="shared" si="4597"/>
        <v>113.82275284694282</v>
      </c>
      <c r="CU1915" t="str">
        <f t="shared" si="4598"/>
        <v>T387-5</v>
      </c>
      <c r="CV1915">
        <f>+CV1914</f>
        <v>387</v>
      </c>
      <c r="CW1915">
        <v>5</v>
      </c>
      <c r="CX1915" s="72">
        <f t="shared" si="4694"/>
        <v>236751.32592164105</v>
      </c>
      <c r="CY1915" s="73">
        <f t="shared" si="4599"/>
        <v>19729.277160136753</v>
      </c>
      <c r="CZ1915" s="73">
        <f t="shared" si="4600"/>
        <v>9105.8202277554246</v>
      </c>
      <c r="DA1915" s="73">
        <f t="shared" si="4601"/>
        <v>113.82275284694282</v>
      </c>
    </row>
    <row r="1916" spans="30:105" ht="18.75" hidden="1" customHeight="1" x14ac:dyDescent="0.2">
      <c r="AD1916" t="str">
        <f t="shared" si="4573"/>
        <v>F388-1</v>
      </c>
      <c r="AE1916">
        <f>+AE1911+1</f>
        <v>388</v>
      </c>
      <c r="AF1916">
        <v>1</v>
      </c>
      <c r="AG1916" s="72">
        <f>+AG1911*100.5%</f>
        <v>217833.09903469228</v>
      </c>
      <c r="AH1916" s="73">
        <f t="shared" si="4574"/>
        <v>18152.758252891024</v>
      </c>
      <c r="AI1916" s="73">
        <f t="shared" si="4575"/>
        <v>8378.1961167189329</v>
      </c>
      <c r="AJ1916" s="73">
        <f t="shared" si="4576"/>
        <v>104.72745145898668</v>
      </c>
      <c r="AK1916" s="69">
        <f t="shared" si="4577"/>
        <v>104.73</v>
      </c>
      <c r="AN1916" t="str">
        <f t="shared" si="4622"/>
        <v>F324-3</v>
      </c>
      <c r="AO1916">
        <f t="shared" ref="AO1916:AO1919" si="4697">AO1915</f>
        <v>324</v>
      </c>
      <c r="AP1916">
        <v>3</v>
      </c>
      <c r="AQ1916" s="72">
        <f t="shared" si="4695"/>
        <v>166220.74203215758</v>
      </c>
      <c r="AR1916" s="73">
        <f t="shared" si="4559"/>
        <v>13851.728502679798</v>
      </c>
      <c r="AS1916" s="73">
        <f t="shared" si="4560"/>
        <v>6393.105462775291</v>
      </c>
      <c r="AT1916" s="73">
        <f t="shared" si="4561"/>
        <v>79.913818284691146</v>
      </c>
      <c r="AU1916" s="69">
        <f t="shared" si="4562"/>
        <v>79.91</v>
      </c>
      <c r="AX1916" t="str">
        <f t="shared" si="4578"/>
        <v>P324-3</v>
      </c>
      <c r="AY1916">
        <f t="shared" ref="AY1916:AY1919" si="4698">AY1915</f>
        <v>324</v>
      </c>
      <c r="AZ1916">
        <v>3</v>
      </c>
      <c r="BA1916" s="72">
        <f t="shared" si="4696"/>
        <v>159205.70410683207</v>
      </c>
      <c r="BB1916" s="73">
        <f t="shared" si="4564"/>
        <v>13267.142008902672</v>
      </c>
      <c r="BC1916" s="73">
        <f t="shared" si="4565"/>
        <v>6123.2963118012331</v>
      </c>
      <c r="BD1916" s="73">
        <f t="shared" si="4566"/>
        <v>76.541203897515416</v>
      </c>
      <c r="BE1916" s="69">
        <f t="shared" si="4567"/>
        <v>76.540000000000006</v>
      </c>
      <c r="BH1916" t="str">
        <f t="shared" si="4579"/>
        <v>G388-1</v>
      </c>
      <c r="BI1916">
        <f>+BI1911+1</f>
        <v>388</v>
      </c>
      <c r="BJ1916">
        <v>1</v>
      </c>
      <c r="BK1916" s="72">
        <f>+BK1911*100.5%</f>
        <v>195749.78125472344</v>
      </c>
      <c r="BL1916" s="73">
        <f t="shared" si="4580"/>
        <v>16312.481771226952</v>
      </c>
      <c r="BM1916" s="73">
        <f t="shared" si="4581"/>
        <v>7528.8377405662859</v>
      </c>
      <c r="BN1916" s="73">
        <f t="shared" si="4582"/>
        <v>94.110471757078571</v>
      </c>
      <c r="BO1916" s="69">
        <f t="shared" si="4583"/>
        <v>94.11</v>
      </c>
      <c r="BR1916" t="str">
        <f t="shared" si="4584"/>
        <v>M388-1</v>
      </c>
      <c r="BS1916">
        <f>+BS1911+1</f>
        <v>388</v>
      </c>
      <c r="BT1916">
        <v>1</v>
      </c>
      <c r="BU1916" s="72">
        <f>+BU1911*100.5%</f>
        <v>195749.78125472344</v>
      </c>
      <c r="BV1916" s="73">
        <f t="shared" si="4585"/>
        <v>16312.481771226952</v>
      </c>
      <c r="BW1916" s="73">
        <f t="shared" si="4586"/>
        <v>7528.8377405662859</v>
      </c>
      <c r="BX1916" s="73">
        <f t="shared" si="4587"/>
        <v>94.110471757078571</v>
      </c>
      <c r="BY1916" s="69">
        <f t="shared" si="4588"/>
        <v>94.11</v>
      </c>
      <c r="CB1916" t="str">
        <f t="shared" si="4589"/>
        <v>E388-1</v>
      </c>
      <c r="CC1916">
        <f>+CC1911+1</f>
        <v>388</v>
      </c>
      <c r="CD1916">
        <v>1</v>
      </c>
      <c r="CE1916" s="72">
        <f>+CE1911*100.5%</f>
        <v>195749.78125472344</v>
      </c>
      <c r="CF1916" s="73">
        <f t="shared" si="4590"/>
        <v>16312.481771226952</v>
      </c>
      <c r="CG1916" s="73">
        <f t="shared" si="4591"/>
        <v>7528.8377405662859</v>
      </c>
      <c r="CH1916" s="73">
        <f t="shared" si="4592"/>
        <v>94.110471757078571</v>
      </c>
      <c r="CI1916" s="69">
        <f t="shared" si="4593"/>
        <v>94.11</v>
      </c>
      <c r="CL1916" t="str">
        <f t="shared" si="4594"/>
        <v>S388-1</v>
      </c>
      <c r="CM1916">
        <f>+CM1911+1</f>
        <v>388</v>
      </c>
      <c r="CN1916">
        <v>1</v>
      </c>
      <c r="CO1916" s="72">
        <f>+CO1911*100.5%</f>
        <v>195749.78125472344</v>
      </c>
      <c r="CP1916" s="73">
        <f t="shared" si="4595"/>
        <v>16312.481771226952</v>
      </c>
      <c r="CQ1916" s="73">
        <f t="shared" si="4596"/>
        <v>7528.8377405662859</v>
      </c>
      <c r="CR1916" s="73">
        <f t="shared" si="4597"/>
        <v>94.110471757078571</v>
      </c>
      <c r="CU1916" t="str">
        <f t="shared" si="4598"/>
        <v>T388-1</v>
      </c>
      <c r="CV1916">
        <f>+CV1911+1</f>
        <v>388</v>
      </c>
      <c r="CW1916">
        <v>1</v>
      </c>
      <c r="CX1916" s="72">
        <f>+CX1911*100.5%</f>
        <v>195749.78125472344</v>
      </c>
      <c r="CY1916" s="73">
        <f t="shared" si="4599"/>
        <v>16312.481771226952</v>
      </c>
      <c r="CZ1916" s="73">
        <f t="shared" si="4600"/>
        <v>7528.8377405662859</v>
      </c>
      <c r="DA1916" s="73">
        <f t="shared" si="4601"/>
        <v>94.110471757078571</v>
      </c>
    </row>
    <row r="1917" spans="30:105" ht="18.75" hidden="1" customHeight="1" x14ac:dyDescent="0.2">
      <c r="AD1917" t="str">
        <f t="shared" si="4573"/>
        <v>F388-2</v>
      </c>
      <c r="AE1917">
        <f>+AE1916</f>
        <v>388</v>
      </c>
      <c r="AF1917">
        <v>2</v>
      </c>
      <c r="AG1917" s="72">
        <f t="shared" ref="AG1917:AG1920" si="4699">+AG1916*105%</f>
        <v>228724.75398642689</v>
      </c>
      <c r="AH1917" s="73">
        <f t="shared" si="4574"/>
        <v>19060.396165535574</v>
      </c>
      <c r="AI1917" s="73">
        <f t="shared" si="4575"/>
        <v>8797.1059225548797</v>
      </c>
      <c r="AJ1917" s="73">
        <f t="shared" si="4576"/>
        <v>109.963824031936</v>
      </c>
      <c r="AK1917" s="69">
        <f t="shared" si="4577"/>
        <v>109.96</v>
      </c>
      <c r="AN1917" t="str">
        <f t="shared" si="4622"/>
        <v>F324-4</v>
      </c>
      <c r="AO1917">
        <f t="shared" si="4697"/>
        <v>324</v>
      </c>
      <c r="AP1917">
        <v>4</v>
      </c>
      <c r="AQ1917" s="72">
        <f t="shared" si="4695"/>
        <v>174531.77913376546</v>
      </c>
      <c r="AR1917" s="73">
        <f t="shared" si="4559"/>
        <v>14544.314927813788</v>
      </c>
      <c r="AS1917" s="73">
        <f t="shared" si="4560"/>
        <v>6712.7607359140566</v>
      </c>
      <c r="AT1917" s="73">
        <f t="shared" si="4561"/>
        <v>83.909509198925704</v>
      </c>
      <c r="AU1917" s="69">
        <f t="shared" si="4562"/>
        <v>83.91</v>
      </c>
      <c r="AX1917" t="str">
        <f t="shared" si="4578"/>
        <v>P324-4</v>
      </c>
      <c r="AY1917">
        <f t="shared" si="4698"/>
        <v>324</v>
      </c>
      <c r="AZ1917">
        <v>4</v>
      </c>
      <c r="BA1917" s="72">
        <f t="shared" si="4696"/>
        <v>167165.98931217368</v>
      </c>
      <c r="BB1917" s="73">
        <f t="shared" si="4564"/>
        <v>13930.499109347807</v>
      </c>
      <c r="BC1917" s="73">
        <f t="shared" si="4565"/>
        <v>6429.4611273912951</v>
      </c>
      <c r="BD1917" s="73">
        <f t="shared" si="4566"/>
        <v>80.3682640923912</v>
      </c>
      <c r="BE1917" s="69">
        <f t="shared" si="4567"/>
        <v>80.37</v>
      </c>
      <c r="BH1917" t="str">
        <f t="shared" si="4579"/>
        <v>G388-2</v>
      </c>
      <c r="BI1917">
        <f>+BI1916</f>
        <v>388</v>
      </c>
      <c r="BJ1917">
        <v>2</v>
      </c>
      <c r="BK1917" s="72">
        <f t="shared" ref="BK1917:BK1920" si="4700">+BK1916*105%</f>
        <v>205537.27031745962</v>
      </c>
      <c r="BL1917" s="73">
        <f t="shared" si="4580"/>
        <v>17128.105859788302</v>
      </c>
      <c r="BM1917" s="73">
        <f t="shared" si="4581"/>
        <v>7905.2796275946012</v>
      </c>
      <c r="BN1917" s="73">
        <f t="shared" si="4582"/>
        <v>98.815995344932517</v>
      </c>
      <c r="BO1917" s="69">
        <f t="shared" si="4583"/>
        <v>98.82</v>
      </c>
      <c r="BR1917" t="str">
        <f t="shared" si="4584"/>
        <v>M388-2</v>
      </c>
      <c r="BS1917">
        <f>+BS1916</f>
        <v>388</v>
      </c>
      <c r="BT1917">
        <v>2</v>
      </c>
      <c r="BU1917" s="72">
        <f t="shared" ref="BU1917:BU1920" si="4701">+BU1916*105%</f>
        <v>205537.27031745962</v>
      </c>
      <c r="BV1917" s="73">
        <f t="shared" si="4585"/>
        <v>17128.105859788302</v>
      </c>
      <c r="BW1917" s="73">
        <f t="shared" si="4586"/>
        <v>7905.2796275946012</v>
      </c>
      <c r="BX1917" s="73">
        <f t="shared" si="4587"/>
        <v>98.815995344932517</v>
      </c>
      <c r="BY1917" s="69">
        <f t="shared" si="4588"/>
        <v>98.82</v>
      </c>
      <c r="CB1917" t="str">
        <f t="shared" si="4589"/>
        <v>E388-2</v>
      </c>
      <c r="CC1917">
        <f>+CC1916</f>
        <v>388</v>
      </c>
      <c r="CD1917">
        <v>2</v>
      </c>
      <c r="CE1917" s="72">
        <f t="shared" ref="CE1917:CE1920" si="4702">+CE1916*105%</f>
        <v>205537.27031745962</v>
      </c>
      <c r="CF1917" s="73">
        <f t="shared" si="4590"/>
        <v>17128.105859788302</v>
      </c>
      <c r="CG1917" s="73">
        <f t="shared" si="4591"/>
        <v>7905.2796275946012</v>
      </c>
      <c r="CH1917" s="73">
        <f t="shared" si="4592"/>
        <v>98.815995344932517</v>
      </c>
      <c r="CI1917" s="69">
        <f t="shared" si="4593"/>
        <v>98.82</v>
      </c>
      <c r="CL1917" t="str">
        <f t="shared" si="4594"/>
        <v>S388-2</v>
      </c>
      <c r="CM1917">
        <f>+CM1916</f>
        <v>388</v>
      </c>
      <c r="CN1917">
        <v>2</v>
      </c>
      <c r="CO1917" s="72">
        <f t="shared" ref="CO1917:CO1920" si="4703">+CO1916*105%</f>
        <v>205537.27031745962</v>
      </c>
      <c r="CP1917" s="73">
        <f t="shared" si="4595"/>
        <v>17128.105859788302</v>
      </c>
      <c r="CQ1917" s="73">
        <f t="shared" si="4596"/>
        <v>7905.2796275946012</v>
      </c>
      <c r="CR1917" s="73">
        <f t="shared" si="4597"/>
        <v>98.815995344932517</v>
      </c>
      <c r="CU1917" t="str">
        <f t="shared" si="4598"/>
        <v>T388-2</v>
      </c>
      <c r="CV1917">
        <f>+CV1916</f>
        <v>388</v>
      </c>
      <c r="CW1917">
        <v>2</v>
      </c>
      <c r="CX1917" s="72">
        <f t="shared" ref="CX1917:CX1920" si="4704">+CX1916*105%</f>
        <v>205537.27031745962</v>
      </c>
      <c r="CY1917" s="73">
        <f t="shared" si="4599"/>
        <v>17128.105859788302</v>
      </c>
      <c r="CZ1917" s="73">
        <f t="shared" si="4600"/>
        <v>7905.2796275946012</v>
      </c>
      <c r="DA1917" s="73">
        <f t="shared" si="4601"/>
        <v>98.815995344932517</v>
      </c>
    </row>
    <row r="1918" spans="30:105" ht="18.75" hidden="1" customHeight="1" x14ac:dyDescent="0.2">
      <c r="AD1918" t="str">
        <f t="shared" si="4573"/>
        <v>F388-3</v>
      </c>
      <c r="AE1918">
        <f>+AE1917</f>
        <v>388</v>
      </c>
      <c r="AF1918">
        <v>3</v>
      </c>
      <c r="AG1918" s="72">
        <f t="shared" si="4699"/>
        <v>240160.99168574825</v>
      </c>
      <c r="AH1918" s="73">
        <f t="shared" si="4574"/>
        <v>20013.415973812353</v>
      </c>
      <c r="AI1918" s="73">
        <f t="shared" si="4575"/>
        <v>9236.9612186826253</v>
      </c>
      <c r="AJ1918" s="73">
        <f t="shared" si="4576"/>
        <v>115.46201523353281</v>
      </c>
      <c r="AK1918" s="69">
        <f t="shared" si="4577"/>
        <v>115.46</v>
      </c>
      <c r="AN1918" t="str">
        <f t="shared" si="4622"/>
        <v>F324-5</v>
      </c>
      <c r="AO1918">
        <f t="shared" si="4697"/>
        <v>324</v>
      </c>
      <c r="AP1918">
        <v>5</v>
      </c>
      <c r="AQ1918" s="72">
        <f t="shared" si="4695"/>
        <v>183258.36809045373</v>
      </c>
      <c r="AR1918" s="73">
        <f t="shared" si="4559"/>
        <v>15271.530674204478</v>
      </c>
      <c r="AS1918" s="73">
        <f t="shared" si="4560"/>
        <v>7048.3987727097592</v>
      </c>
      <c r="AT1918" s="73">
        <f t="shared" si="4561"/>
        <v>88.104984658871984</v>
      </c>
      <c r="AU1918" s="69">
        <f t="shared" si="4562"/>
        <v>88.1</v>
      </c>
      <c r="AX1918" t="str">
        <f t="shared" si="4578"/>
        <v>P324-5</v>
      </c>
      <c r="AY1918">
        <f t="shared" si="4698"/>
        <v>324</v>
      </c>
      <c r="AZ1918">
        <v>5</v>
      </c>
      <c r="BA1918" s="72">
        <f t="shared" si="4696"/>
        <v>175524.28877778238</v>
      </c>
      <c r="BB1918" s="73">
        <f t="shared" si="4564"/>
        <v>14627.024064815198</v>
      </c>
      <c r="BC1918" s="73">
        <f t="shared" si="4565"/>
        <v>6750.9341837608608</v>
      </c>
      <c r="BD1918" s="73">
        <f t="shared" si="4566"/>
        <v>84.386677297010763</v>
      </c>
      <c r="BE1918" s="69">
        <f t="shared" si="4567"/>
        <v>84.39</v>
      </c>
      <c r="BH1918" t="str">
        <f t="shared" si="4579"/>
        <v>G388-3</v>
      </c>
      <c r="BI1918">
        <f>+BI1917</f>
        <v>388</v>
      </c>
      <c r="BJ1918">
        <v>3</v>
      </c>
      <c r="BK1918" s="72">
        <f t="shared" si="4700"/>
        <v>215814.13383333263</v>
      </c>
      <c r="BL1918" s="73">
        <f t="shared" si="4580"/>
        <v>17984.511152777719</v>
      </c>
      <c r="BM1918" s="73">
        <f t="shared" si="4581"/>
        <v>8300.5436089743325</v>
      </c>
      <c r="BN1918" s="73">
        <f t="shared" si="4582"/>
        <v>103.75679511217915</v>
      </c>
      <c r="BO1918" s="69">
        <f t="shared" si="4583"/>
        <v>103.76</v>
      </c>
      <c r="BR1918" t="str">
        <f t="shared" si="4584"/>
        <v>M388-3</v>
      </c>
      <c r="BS1918">
        <f>+BS1917</f>
        <v>388</v>
      </c>
      <c r="BT1918">
        <v>3</v>
      </c>
      <c r="BU1918" s="72">
        <f t="shared" si="4701"/>
        <v>215814.13383333263</v>
      </c>
      <c r="BV1918" s="73">
        <f t="shared" si="4585"/>
        <v>17984.511152777719</v>
      </c>
      <c r="BW1918" s="73">
        <f t="shared" si="4586"/>
        <v>8300.5436089743325</v>
      </c>
      <c r="BX1918" s="73">
        <f t="shared" si="4587"/>
        <v>103.75679511217915</v>
      </c>
      <c r="BY1918" s="69">
        <f t="shared" si="4588"/>
        <v>103.76</v>
      </c>
      <c r="CB1918" t="str">
        <f t="shared" si="4589"/>
        <v>E388-3</v>
      </c>
      <c r="CC1918">
        <f>+CC1917</f>
        <v>388</v>
      </c>
      <c r="CD1918">
        <v>3</v>
      </c>
      <c r="CE1918" s="72">
        <f t="shared" si="4702"/>
        <v>215814.13383333263</v>
      </c>
      <c r="CF1918" s="73">
        <f t="shared" si="4590"/>
        <v>17984.511152777719</v>
      </c>
      <c r="CG1918" s="73">
        <f t="shared" si="4591"/>
        <v>8300.5436089743325</v>
      </c>
      <c r="CH1918" s="73">
        <f t="shared" si="4592"/>
        <v>103.75679511217915</v>
      </c>
      <c r="CI1918" s="69">
        <f t="shared" si="4593"/>
        <v>103.76</v>
      </c>
      <c r="CL1918" t="str">
        <f t="shared" si="4594"/>
        <v>S388-3</v>
      </c>
      <c r="CM1918">
        <f>+CM1917</f>
        <v>388</v>
      </c>
      <c r="CN1918">
        <v>3</v>
      </c>
      <c r="CO1918" s="72">
        <f t="shared" si="4703"/>
        <v>215814.13383333263</v>
      </c>
      <c r="CP1918" s="73">
        <f t="shared" si="4595"/>
        <v>17984.511152777719</v>
      </c>
      <c r="CQ1918" s="73">
        <f t="shared" si="4596"/>
        <v>8300.5436089743325</v>
      </c>
      <c r="CR1918" s="73">
        <f t="shared" si="4597"/>
        <v>103.75679511217915</v>
      </c>
      <c r="CU1918" t="str">
        <f t="shared" si="4598"/>
        <v>T388-3</v>
      </c>
      <c r="CV1918">
        <f>+CV1917</f>
        <v>388</v>
      </c>
      <c r="CW1918">
        <v>3</v>
      </c>
      <c r="CX1918" s="72">
        <f t="shared" si="4704"/>
        <v>215814.13383333263</v>
      </c>
      <c r="CY1918" s="73">
        <f t="shared" si="4599"/>
        <v>17984.511152777719</v>
      </c>
      <c r="CZ1918" s="73">
        <f t="shared" si="4600"/>
        <v>8300.5436089743325</v>
      </c>
      <c r="DA1918" s="73">
        <f t="shared" si="4601"/>
        <v>103.75679511217915</v>
      </c>
    </row>
    <row r="1919" spans="30:105" ht="18.75" hidden="1" customHeight="1" x14ac:dyDescent="0.2">
      <c r="AD1919" t="str">
        <f t="shared" si="4573"/>
        <v>F388-4</v>
      </c>
      <c r="AE1919">
        <f>+AE1918</f>
        <v>388</v>
      </c>
      <c r="AF1919">
        <v>4</v>
      </c>
      <c r="AG1919" s="72">
        <f t="shared" si="4699"/>
        <v>252169.04127003567</v>
      </c>
      <c r="AH1919" s="73">
        <f t="shared" si="4574"/>
        <v>21014.086772502971</v>
      </c>
      <c r="AI1919" s="73">
        <f t="shared" si="4575"/>
        <v>9698.8092796167566</v>
      </c>
      <c r="AJ1919" s="73">
        <f t="shared" si="4576"/>
        <v>121.23511599520945</v>
      </c>
      <c r="AK1919" s="69">
        <f t="shared" si="4577"/>
        <v>121.24</v>
      </c>
      <c r="AN1919" t="str">
        <f t="shared" si="4622"/>
        <v>F324-6</v>
      </c>
      <c r="AO1919">
        <f t="shared" si="4697"/>
        <v>324</v>
      </c>
      <c r="AP1919">
        <v>6</v>
      </c>
      <c r="AQ1919" s="72">
        <f t="shared" si="4695"/>
        <v>192421.28649497643</v>
      </c>
      <c r="AR1919" s="73">
        <f t="shared" si="4559"/>
        <v>16035.107207914703</v>
      </c>
      <c r="AS1919" s="73">
        <f t="shared" si="4560"/>
        <v>7400.8187113452477</v>
      </c>
      <c r="AT1919" s="73">
        <f t="shared" si="4561"/>
        <v>92.510233891815588</v>
      </c>
      <c r="AU1919" s="69">
        <f t="shared" si="4562"/>
        <v>92.51</v>
      </c>
      <c r="AX1919" t="str">
        <f t="shared" si="4578"/>
        <v>P324-6</v>
      </c>
      <c r="AY1919">
        <f t="shared" si="4698"/>
        <v>324</v>
      </c>
      <c r="AZ1919">
        <v>6</v>
      </c>
      <c r="BA1919" s="72">
        <f t="shared" si="4696"/>
        <v>184300.5032166715</v>
      </c>
      <c r="BB1919" s="73">
        <f t="shared" si="4564"/>
        <v>15358.375268055957</v>
      </c>
      <c r="BC1919" s="73">
        <f t="shared" si="4565"/>
        <v>7088.4808929489036</v>
      </c>
      <c r="BD1919" s="73">
        <f t="shared" si="4566"/>
        <v>88.606011161861289</v>
      </c>
      <c r="BE1919" s="69">
        <f t="shared" si="4567"/>
        <v>88.61</v>
      </c>
      <c r="BH1919" t="str">
        <f t="shared" si="4579"/>
        <v>G388-4</v>
      </c>
      <c r="BI1919">
        <f>+BI1918</f>
        <v>388</v>
      </c>
      <c r="BJ1919">
        <v>4</v>
      </c>
      <c r="BK1919" s="72">
        <f t="shared" si="4700"/>
        <v>226604.84052499928</v>
      </c>
      <c r="BL1919" s="73">
        <f t="shared" si="4580"/>
        <v>18883.736710416608</v>
      </c>
      <c r="BM1919" s="73">
        <f t="shared" si="4581"/>
        <v>8715.5707894230491</v>
      </c>
      <c r="BN1919" s="73">
        <f t="shared" si="4582"/>
        <v>108.94463486778811</v>
      </c>
      <c r="BO1919" s="69">
        <f t="shared" si="4583"/>
        <v>108.94</v>
      </c>
      <c r="BR1919" t="str">
        <f t="shared" si="4584"/>
        <v>M388-4</v>
      </c>
      <c r="BS1919">
        <f>+BS1918</f>
        <v>388</v>
      </c>
      <c r="BT1919">
        <v>4</v>
      </c>
      <c r="BU1919" s="72">
        <f t="shared" si="4701"/>
        <v>226604.84052499928</v>
      </c>
      <c r="BV1919" s="73">
        <f t="shared" si="4585"/>
        <v>18883.736710416608</v>
      </c>
      <c r="BW1919" s="73">
        <f t="shared" si="4586"/>
        <v>8715.5707894230491</v>
      </c>
      <c r="BX1919" s="73">
        <f t="shared" si="4587"/>
        <v>108.94463486778811</v>
      </c>
      <c r="BY1919" s="69">
        <f t="shared" si="4588"/>
        <v>108.94</v>
      </c>
      <c r="CB1919" t="str">
        <f t="shared" si="4589"/>
        <v>E388-4</v>
      </c>
      <c r="CC1919">
        <f>+CC1918</f>
        <v>388</v>
      </c>
      <c r="CD1919">
        <v>4</v>
      </c>
      <c r="CE1919" s="72">
        <f t="shared" si="4702"/>
        <v>226604.84052499928</v>
      </c>
      <c r="CF1919" s="73">
        <f t="shared" si="4590"/>
        <v>18883.736710416608</v>
      </c>
      <c r="CG1919" s="73">
        <f t="shared" si="4591"/>
        <v>8715.5707894230491</v>
      </c>
      <c r="CH1919" s="73">
        <f t="shared" si="4592"/>
        <v>108.94463486778811</v>
      </c>
      <c r="CI1919" s="69">
        <f t="shared" si="4593"/>
        <v>108.94</v>
      </c>
      <c r="CL1919" t="str">
        <f t="shared" si="4594"/>
        <v>S388-4</v>
      </c>
      <c r="CM1919">
        <f>+CM1918</f>
        <v>388</v>
      </c>
      <c r="CN1919">
        <v>4</v>
      </c>
      <c r="CO1919" s="72">
        <f t="shared" si="4703"/>
        <v>226604.84052499928</v>
      </c>
      <c r="CP1919" s="73">
        <f t="shared" si="4595"/>
        <v>18883.736710416608</v>
      </c>
      <c r="CQ1919" s="73">
        <f t="shared" si="4596"/>
        <v>8715.5707894230491</v>
      </c>
      <c r="CR1919" s="73">
        <f t="shared" si="4597"/>
        <v>108.94463486778811</v>
      </c>
      <c r="CU1919" t="str">
        <f t="shared" si="4598"/>
        <v>T388-4</v>
      </c>
      <c r="CV1919">
        <f>+CV1918</f>
        <v>388</v>
      </c>
      <c r="CW1919">
        <v>4</v>
      </c>
      <c r="CX1919" s="72">
        <f t="shared" si="4704"/>
        <v>226604.84052499928</v>
      </c>
      <c r="CY1919" s="73">
        <f t="shared" si="4599"/>
        <v>18883.736710416608</v>
      </c>
      <c r="CZ1919" s="73">
        <f t="shared" si="4600"/>
        <v>8715.5707894230491</v>
      </c>
      <c r="DA1919" s="73">
        <f t="shared" si="4601"/>
        <v>108.94463486778811</v>
      </c>
    </row>
    <row r="1920" spans="30:105" ht="18.75" hidden="1" customHeight="1" x14ac:dyDescent="0.2">
      <c r="AD1920" t="str">
        <f t="shared" si="4573"/>
        <v>F388-5</v>
      </c>
      <c r="AE1920">
        <f>+AE1919</f>
        <v>388</v>
      </c>
      <c r="AF1920">
        <v>5</v>
      </c>
      <c r="AG1920" s="72">
        <f t="shared" si="4699"/>
        <v>264777.49333353748</v>
      </c>
      <c r="AH1920" s="73">
        <f t="shared" si="4574"/>
        <v>22064.791111128125</v>
      </c>
      <c r="AI1920" s="73">
        <f t="shared" si="4575"/>
        <v>10183.749743597595</v>
      </c>
      <c r="AJ1920" s="73">
        <f t="shared" si="4576"/>
        <v>127.29687179496995</v>
      </c>
      <c r="AK1920" s="69">
        <f t="shared" si="4577"/>
        <v>127.3</v>
      </c>
      <c r="AN1920" t="str">
        <f t="shared" si="4622"/>
        <v>F325-1</v>
      </c>
      <c r="AO1920">
        <f>+AO1914+1</f>
        <v>325</v>
      </c>
      <c r="AP1920">
        <v>1</v>
      </c>
      <c r="AQ1920" s="72">
        <f>+AQ1914*100.5%</f>
        <v>151520.9485191096</v>
      </c>
      <c r="AR1920" s="73">
        <f t="shared" si="4559"/>
        <v>12626.745709925801</v>
      </c>
      <c r="AS1920" s="73">
        <f t="shared" si="4560"/>
        <v>5827.7287891965234</v>
      </c>
      <c r="AT1920" s="73">
        <f t="shared" si="4561"/>
        <v>72.846609864956534</v>
      </c>
      <c r="AU1920" s="69">
        <f t="shared" si="4562"/>
        <v>72.849999999999994</v>
      </c>
      <c r="AX1920" t="str">
        <f t="shared" si="4578"/>
        <v>P325-1</v>
      </c>
      <c r="AY1920">
        <f>+AY1914+1</f>
        <v>325</v>
      </c>
      <c r="AZ1920">
        <v>1</v>
      </c>
      <c r="BA1920" s="72">
        <f>+BA1914*100.5%</f>
        <v>145126.28809738433</v>
      </c>
      <c r="BB1920" s="73">
        <f t="shared" si="4564"/>
        <v>12093.857341448695</v>
      </c>
      <c r="BC1920" s="73">
        <f t="shared" si="4565"/>
        <v>5581.7803114378585</v>
      </c>
      <c r="BD1920" s="73">
        <f t="shared" si="4566"/>
        <v>69.772253892973239</v>
      </c>
      <c r="BE1920" s="69">
        <f t="shared" si="4567"/>
        <v>69.77</v>
      </c>
      <c r="BH1920" t="str">
        <f t="shared" si="4579"/>
        <v>G388-5</v>
      </c>
      <c r="BI1920">
        <f>+BI1919</f>
        <v>388</v>
      </c>
      <c r="BJ1920">
        <v>5</v>
      </c>
      <c r="BK1920" s="72">
        <f t="shared" si="4700"/>
        <v>237935.08255124924</v>
      </c>
      <c r="BL1920" s="73">
        <f t="shared" si="4580"/>
        <v>19827.923545937436</v>
      </c>
      <c r="BM1920" s="73">
        <f t="shared" si="4581"/>
        <v>9151.3493288942009</v>
      </c>
      <c r="BN1920" s="73">
        <f t="shared" si="4582"/>
        <v>114.39186661117752</v>
      </c>
      <c r="BO1920" s="69">
        <f t="shared" si="4583"/>
        <v>114.39</v>
      </c>
      <c r="BR1920" t="str">
        <f t="shared" si="4584"/>
        <v>M388-5</v>
      </c>
      <c r="BS1920">
        <f>+BS1919</f>
        <v>388</v>
      </c>
      <c r="BT1920">
        <v>5</v>
      </c>
      <c r="BU1920" s="72">
        <f t="shared" si="4701"/>
        <v>237935.08255124924</v>
      </c>
      <c r="BV1920" s="73">
        <f t="shared" si="4585"/>
        <v>19827.923545937436</v>
      </c>
      <c r="BW1920" s="73">
        <f t="shared" si="4586"/>
        <v>9151.3493288942009</v>
      </c>
      <c r="BX1920" s="73">
        <f t="shared" si="4587"/>
        <v>114.39186661117752</v>
      </c>
      <c r="BY1920" s="69">
        <f t="shared" si="4588"/>
        <v>114.39</v>
      </c>
      <c r="CB1920" t="str">
        <f t="shared" si="4589"/>
        <v>E388-5</v>
      </c>
      <c r="CC1920">
        <f>+CC1919</f>
        <v>388</v>
      </c>
      <c r="CD1920">
        <v>5</v>
      </c>
      <c r="CE1920" s="72">
        <f t="shared" si="4702"/>
        <v>237935.08255124924</v>
      </c>
      <c r="CF1920" s="73">
        <f t="shared" si="4590"/>
        <v>19827.923545937436</v>
      </c>
      <c r="CG1920" s="73">
        <f t="shared" si="4591"/>
        <v>9151.3493288942009</v>
      </c>
      <c r="CH1920" s="73">
        <f t="shared" si="4592"/>
        <v>114.39186661117752</v>
      </c>
      <c r="CI1920" s="69">
        <f t="shared" si="4593"/>
        <v>114.39</v>
      </c>
      <c r="CL1920" t="str">
        <f t="shared" si="4594"/>
        <v>S388-5</v>
      </c>
      <c r="CM1920">
        <f>+CM1919</f>
        <v>388</v>
      </c>
      <c r="CN1920">
        <v>5</v>
      </c>
      <c r="CO1920" s="72">
        <f t="shared" si="4703"/>
        <v>237935.08255124924</v>
      </c>
      <c r="CP1920" s="73">
        <f t="shared" si="4595"/>
        <v>19827.923545937436</v>
      </c>
      <c r="CQ1920" s="73">
        <f t="shared" si="4596"/>
        <v>9151.3493288942009</v>
      </c>
      <c r="CR1920" s="73">
        <f t="shared" si="4597"/>
        <v>114.39186661117752</v>
      </c>
      <c r="CU1920" t="str">
        <f t="shared" si="4598"/>
        <v>T388-5</v>
      </c>
      <c r="CV1920">
        <f>+CV1919</f>
        <v>388</v>
      </c>
      <c r="CW1920">
        <v>5</v>
      </c>
      <c r="CX1920" s="72">
        <f t="shared" si="4704"/>
        <v>237935.08255124924</v>
      </c>
      <c r="CY1920" s="73">
        <f t="shared" si="4599"/>
        <v>19827.923545937436</v>
      </c>
      <c r="CZ1920" s="73">
        <f t="shared" si="4600"/>
        <v>9151.3493288942009</v>
      </c>
      <c r="DA1920" s="73">
        <f t="shared" si="4601"/>
        <v>114.39186661117752</v>
      </c>
    </row>
    <row r="1921" spans="30:105" ht="18.75" hidden="1" customHeight="1" x14ac:dyDescent="0.2">
      <c r="AD1921" t="str">
        <f t="shared" si="4573"/>
        <v>F389-1</v>
      </c>
      <c r="AE1921">
        <f>+AE1916+1</f>
        <v>389</v>
      </c>
      <c r="AF1921">
        <v>1</v>
      </c>
      <c r="AG1921" s="72">
        <f>+AG1916*100.5%</f>
        <v>218922.26452986573</v>
      </c>
      <c r="AH1921" s="73">
        <f t="shared" si="4574"/>
        <v>18243.522044155477</v>
      </c>
      <c r="AI1921" s="73">
        <f t="shared" si="4575"/>
        <v>8420.0870973025285</v>
      </c>
      <c r="AJ1921" s="73">
        <f t="shared" si="4576"/>
        <v>105.2510887162816</v>
      </c>
      <c r="AK1921" s="69">
        <f t="shared" si="4577"/>
        <v>105.25</v>
      </c>
      <c r="AN1921" t="str">
        <f t="shared" si="4622"/>
        <v>F325-2</v>
      </c>
      <c r="AO1921">
        <f>AO1920</f>
        <v>325</v>
      </c>
      <c r="AP1921">
        <v>2</v>
      </c>
      <c r="AQ1921" s="72">
        <f t="shared" ref="AQ1921:AQ1925" si="4705">+AQ1920*105%</f>
        <v>159096.99594506508</v>
      </c>
      <c r="AR1921" s="73">
        <f t="shared" si="4559"/>
        <v>13258.08299542209</v>
      </c>
      <c r="AS1921" s="73">
        <f t="shared" si="4560"/>
        <v>6119.1152286563492</v>
      </c>
      <c r="AT1921" s="73">
        <f t="shared" si="4561"/>
        <v>76.48894035820436</v>
      </c>
      <c r="AU1921" s="69">
        <f t="shared" si="4562"/>
        <v>76.489999999999995</v>
      </c>
      <c r="AX1921" t="str">
        <f t="shared" si="4578"/>
        <v>P325-2</v>
      </c>
      <c r="AY1921">
        <f>AY1920</f>
        <v>325</v>
      </c>
      <c r="AZ1921">
        <v>2</v>
      </c>
      <c r="BA1921" s="72">
        <f t="shared" ref="BA1921:BA1925" si="4706">+BA1920*105%</f>
        <v>152382.60250225355</v>
      </c>
      <c r="BB1921" s="73">
        <f t="shared" si="4564"/>
        <v>12698.550208521128</v>
      </c>
      <c r="BC1921" s="73">
        <f t="shared" si="4565"/>
        <v>5860.8693270097519</v>
      </c>
      <c r="BD1921" s="73">
        <f t="shared" si="4566"/>
        <v>73.260866587621891</v>
      </c>
      <c r="BE1921" s="69">
        <f t="shared" si="4567"/>
        <v>73.260000000000005</v>
      </c>
      <c r="BH1921" t="str">
        <f t="shared" si="4579"/>
        <v>G389-1</v>
      </c>
      <c r="BI1921">
        <f>+BI1916+1</f>
        <v>389</v>
      </c>
      <c r="BJ1921">
        <v>1</v>
      </c>
      <c r="BK1921" s="72">
        <f>+BK1916*100.5%</f>
        <v>196728.53016099703</v>
      </c>
      <c r="BL1921" s="73">
        <f t="shared" si="4580"/>
        <v>16394.044180083085</v>
      </c>
      <c r="BM1921" s="73">
        <f t="shared" si="4581"/>
        <v>7566.4819292691163</v>
      </c>
      <c r="BN1921" s="73">
        <f t="shared" si="4582"/>
        <v>94.581024115863954</v>
      </c>
      <c r="BO1921" s="69">
        <f t="shared" si="4583"/>
        <v>94.58</v>
      </c>
      <c r="BR1921" t="str">
        <f t="shared" si="4584"/>
        <v>M389-1</v>
      </c>
      <c r="BS1921">
        <f>+BS1916+1</f>
        <v>389</v>
      </c>
      <c r="BT1921">
        <v>1</v>
      </c>
      <c r="BU1921" s="72">
        <f>+BU1916*100.5%</f>
        <v>196728.53016099703</v>
      </c>
      <c r="BV1921" s="73">
        <f t="shared" si="4585"/>
        <v>16394.044180083085</v>
      </c>
      <c r="BW1921" s="73">
        <f t="shared" si="4586"/>
        <v>7566.4819292691163</v>
      </c>
      <c r="BX1921" s="73">
        <f t="shared" si="4587"/>
        <v>94.581024115863954</v>
      </c>
      <c r="BY1921" s="69">
        <f t="shared" si="4588"/>
        <v>94.58</v>
      </c>
      <c r="CB1921" t="str">
        <f t="shared" si="4589"/>
        <v>E389-1</v>
      </c>
      <c r="CC1921">
        <f>+CC1916+1</f>
        <v>389</v>
      </c>
      <c r="CD1921">
        <v>1</v>
      </c>
      <c r="CE1921" s="72">
        <f>+CE1916*100.5%</f>
        <v>196728.53016099703</v>
      </c>
      <c r="CF1921" s="73">
        <f t="shared" si="4590"/>
        <v>16394.044180083085</v>
      </c>
      <c r="CG1921" s="73">
        <f t="shared" si="4591"/>
        <v>7566.4819292691163</v>
      </c>
      <c r="CH1921" s="73">
        <f t="shared" si="4592"/>
        <v>94.581024115863954</v>
      </c>
      <c r="CI1921" s="69">
        <f t="shared" si="4593"/>
        <v>94.58</v>
      </c>
      <c r="CL1921" t="str">
        <f t="shared" si="4594"/>
        <v>S389-1</v>
      </c>
      <c r="CM1921">
        <f>+CM1916+1</f>
        <v>389</v>
      </c>
      <c r="CN1921">
        <v>1</v>
      </c>
      <c r="CO1921" s="72">
        <f>+CO1916*100.5%</f>
        <v>196728.53016099703</v>
      </c>
      <c r="CP1921" s="73">
        <f t="shared" si="4595"/>
        <v>16394.044180083085</v>
      </c>
      <c r="CQ1921" s="73">
        <f t="shared" si="4596"/>
        <v>7566.4819292691163</v>
      </c>
      <c r="CR1921" s="73">
        <f t="shared" si="4597"/>
        <v>94.581024115863954</v>
      </c>
      <c r="CU1921" t="str">
        <f t="shared" si="4598"/>
        <v>T389-1</v>
      </c>
      <c r="CV1921">
        <f>+CV1916+1</f>
        <v>389</v>
      </c>
      <c r="CW1921">
        <v>1</v>
      </c>
      <c r="CX1921" s="72">
        <f>+CX1916*100.5%</f>
        <v>196728.53016099703</v>
      </c>
      <c r="CY1921" s="73">
        <f t="shared" si="4599"/>
        <v>16394.044180083085</v>
      </c>
      <c r="CZ1921" s="73">
        <f t="shared" si="4600"/>
        <v>7566.4819292691163</v>
      </c>
      <c r="DA1921" s="73">
        <f t="shared" si="4601"/>
        <v>94.581024115863954</v>
      </c>
    </row>
    <row r="1922" spans="30:105" ht="18.75" hidden="1" customHeight="1" x14ac:dyDescent="0.2">
      <c r="AD1922" t="str">
        <f t="shared" si="4573"/>
        <v>F389-2</v>
      </c>
      <c r="AE1922">
        <f>+AE1921</f>
        <v>389</v>
      </c>
      <c r="AF1922">
        <v>2</v>
      </c>
      <c r="AG1922" s="72">
        <f t="shared" ref="AG1922:AG1925" si="4707">+AG1921*105%</f>
        <v>229868.37775635903</v>
      </c>
      <c r="AH1922" s="73">
        <f t="shared" si="4574"/>
        <v>19155.698146363251</v>
      </c>
      <c r="AI1922" s="73">
        <f t="shared" si="4575"/>
        <v>8841.091452167655</v>
      </c>
      <c r="AJ1922" s="73">
        <f t="shared" si="4576"/>
        <v>110.51364315209568</v>
      </c>
      <c r="AK1922" s="69">
        <f t="shared" si="4577"/>
        <v>110.51</v>
      </c>
      <c r="AN1922" t="str">
        <f t="shared" si="4622"/>
        <v>F325-3</v>
      </c>
      <c r="AO1922">
        <f t="shared" ref="AO1922:AO1925" si="4708">AO1921</f>
        <v>325</v>
      </c>
      <c r="AP1922">
        <v>3</v>
      </c>
      <c r="AQ1922" s="72">
        <f t="shared" si="4705"/>
        <v>167051.84574231834</v>
      </c>
      <c r="AR1922" s="73">
        <f t="shared" si="4559"/>
        <v>13920.987145193196</v>
      </c>
      <c r="AS1922" s="73">
        <f t="shared" si="4560"/>
        <v>6425.070990089167</v>
      </c>
      <c r="AT1922" s="73">
        <f t="shared" si="4561"/>
        <v>80.313387376114591</v>
      </c>
      <c r="AU1922" s="69">
        <f t="shared" si="4562"/>
        <v>80.31</v>
      </c>
      <c r="AX1922" t="str">
        <f t="shared" si="4578"/>
        <v>P325-3</v>
      </c>
      <c r="AY1922">
        <f t="shared" ref="AY1922:AY1925" si="4709">AY1921</f>
        <v>325</v>
      </c>
      <c r="AZ1922">
        <v>3</v>
      </c>
      <c r="BA1922" s="72">
        <f t="shared" si="4706"/>
        <v>160001.73262736623</v>
      </c>
      <c r="BB1922" s="73">
        <f t="shared" si="4564"/>
        <v>13333.477718947186</v>
      </c>
      <c r="BC1922" s="73">
        <f t="shared" si="4565"/>
        <v>6153.9127933602394</v>
      </c>
      <c r="BD1922" s="73">
        <f t="shared" si="4566"/>
        <v>76.923909917003002</v>
      </c>
      <c r="BE1922" s="69">
        <f t="shared" si="4567"/>
        <v>76.92</v>
      </c>
      <c r="BH1922" t="str">
        <f t="shared" si="4579"/>
        <v>G389-2</v>
      </c>
      <c r="BI1922">
        <f>+BI1921</f>
        <v>389</v>
      </c>
      <c r="BJ1922">
        <v>2</v>
      </c>
      <c r="BK1922" s="72">
        <f t="shared" ref="BK1922:BK1925" si="4710">+BK1921*105%</f>
        <v>206564.95666904689</v>
      </c>
      <c r="BL1922" s="73">
        <f t="shared" si="4580"/>
        <v>17213.746389087242</v>
      </c>
      <c r="BM1922" s="73">
        <f t="shared" si="4581"/>
        <v>7944.8060257325724</v>
      </c>
      <c r="BN1922" s="73">
        <f t="shared" si="4582"/>
        <v>99.310075321657166</v>
      </c>
      <c r="BO1922" s="69">
        <f t="shared" si="4583"/>
        <v>99.31</v>
      </c>
      <c r="BR1922" t="str">
        <f t="shared" si="4584"/>
        <v>M389-2</v>
      </c>
      <c r="BS1922">
        <f>+BS1921</f>
        <v>389</v>
      </c>
      <c r="BT1922">
        <v>2</v>
      </c>
      <c r="BU1922" s="72">
        <f t="shared" ref="BU1922:BU1925" si="4711">+BU1921*105%</f>
        <v>206564.95666904689</v>
      </c>
      <c r="BV1922" s="73">
        <f t="shared" si="4585"/>
        <v>17213.746389087242</v>
      </c>
      <c r="BW1922" s="73">
        <f t="shared" si="4586"/>
        <v>7944.8060257325724</v>
      </c>
      <c r="BX1922" s="73">
        <f t="shared" si="4587"/>
        <v>99.310075321657166</v>
      </c>
      <c r="BY1922" s="69">
        <f t="shared" si="4588"/>
        <v>99.31</v>
      </c>
      <c r="CB1922" t="str">
        <f t="shared" si="4589"/>
        <v>E389-2</v>
      </c>
      <c r="CC1922">
        <f>+CC1921</f>
        <v>389</v>
      </c>
      <c r="CD1922">
        <v>2</v>
      </c>
      <c r="CE1922" s="72">
        <f t="shared" ref="CE1922:CE1925" si="4712">+CE1921*105%</f>
        <v>206564.95666904689</v>
      </c>
      <c r="CF1922" s="73">
        <f t="shared" si="4590"/>
        <v>17213.746389087242</v>
      </c>
      <c r="CG1922" s="73">
        <f t="shared" si="4591"/>
        <v>7944.8060257325724</v>
      </c>
      <c r="CH1922" s="73">
        <f t="shared" si="4592"/>
        <v>99.310075321657166</v>
      </c>
      <c r="CI1922" s="69">
        <f t="shared" si="4593"/>
        <v>99.31</v>
      </c>
      <c r="CL1922" t="str">
        <f t="shared" si="4594"/>
        <v>S389-2</v>
      </c>
      <c r="CM1922">
        <f>+CM1921</f>
        <v>389</v>
      </c>
      <c r="CN1922">
        <v>2</v>
      </c>
      <c r="CO1922" s="72">
        <f t="shared" ref="CO1922:CO1925" si="4713">+CO1921*105%</f>
        <v>206564.95666904689</v>
      </c>
      <c r="CP1922" s="73">
        <f t="shared" si="4595"/>
        <v>17213.746389087242</v>
      </c>
      <c r="CQ1922" s="73">
        <f t="shared" si="4596"/>
        <v>7944.8060257325724</v>
      </c>
      <c r="CR1922" s="73">
        <f t="shared" si="4597"/>
        <v>99.310075321657166</v>
      </c>
      <c r="CU1922" t="str">
        <f t="shared" si="4598"/>
        <v>T389-2</v>
      </c>
      <c r="CV1922">
        <f>+CV1921</f>
        <v>389</v>
      </c>
      <c r="CW1922">
        <v>2</v>
      </c>
      <c r="CX1922" s="72">
        <f t="shared" ref="CX1922:CX1925" si="4714">+CX1921*105%</f>
        <v>206564.95666904689</v>
      </c>
      <c r="CY1922" s="73">
        <f t="shared" si="4599"/>
        <v>17213.746389087242</v>
      </c>
      <c r="CZ1922" s="73">
        <f t="shared" si="4600"/>
        <v>7944.8060257325724</v>
      </c>
      <c r="DA1922" s="73">
        <f t="shared" si="4601"/>
        <v>99.310075321657166</v>
      </c>
    </row>
    <row r="1923" spans="30:105" ht="18.75" hidden="1" customHeight="1" x14ac:dyDescent="0.2">
      <c r="AD1923" t="str">
        <f t="shared" si="4573"/>
        <v>F389-3</v>
      </c>
      <c r="AE1923">
        <f>+AE1922</f>
        <v>389</v>
      </c>
      <c r="AF1923">
        <v>3</v>
      </c>
      <c r="AG1923" s="72">
        <f t="shared" si="4707"/>
        <v>241361.796644177</v>
      </c>
      <c r="AH1923" s="73">
        <f t="shared" si="4574"/>
        <v>20113.483053681415</v>
      </c>
      <c r="AI1923" s="73">
        <f t="shared" si="4575"/>
        <v>9283.1460247760388</v>
      </c>
      <c r="AJ1923" s="73">
        <f t="shared" si="4576"/>
        <v>116.03932530970047</v>
      </c>
      <c r="AK1923" s="69">
        <f t="shared" si="4577"/>
        <v>116.04</v>
      </c>
      <c r="AN1923" t="str">
        <f t="shared" si="4622"/>
        <v>F325-4</v>
      </c>
      <c r="AO1923">
        <f t="shared" si="4708"/>
        <v>325</v>
      </c>
      <c r="AP1923">
        <v>4</v>
      </c>
      <c r="AQ1923" s="72">
        <f t="shared" si="4705"/>
        <v>175404.43802943427</v>
      </c>
      <c r="AR1923" s="73">
        <f t="shared" si="4559"/>
        <v>14617.036502452856</v>
      </c>
      <c r="AS1923" s="73">
        <f t="shared" si="4560"/>
        <v>6746.3245395936256</v>
      </c>
      <c r="AT1923" s="73">
        <f t="shared" si="4561"/>
        <v>84.329056744920322</v>
      </c>
      <c r="AU1923" s="69">
        <f t="shared" si="4562"/>
        <v>84.33</v>
      </c>
      <c r="AX1923" t="str">
        <f t="shared" si="4578"/>
        <v>P325-4</v>
      </c>
      <c r="AY1923">
        <f t="shared" si="4709"/>
        <v>325</v>
      </c>
      <c r="AZ1923">
        <v>4</v>
      </c>
      <c r="BA1923" s="72">
        <f t="shared" si="4706"/>
        <v>168001.81925873455</v>
      </c>
      <c r="BB1923" s="73">
        <f t="shared" si="4564"/>
        <v>14000.151604894547</v>
      </c>
      <c r="BC1923" s="73">
        <f t="shared" si="4565"/>
        <v>6461.608433028252</v>
      </c>
      <c r="BD1923" s="73">
        <f t="shared" si="4566"/>
        <v>80.770105412853155</v>
      </c>
      <c r="BE1923" s="69">
        <f t="shared" si="4567"/>
        <v>80.77</v>
      </c>
      <c r="BH1923" t="str">
        <f t="shared" si="4579"/>
        <v>G389-3</v>
      </c>
      <c r="BI1923">
        <f>+BI1922</f>
        <v>389</v>
      </c>
      <c r="BJ1923">
        <v>3</v>
      </c>
      <c r="BK1923" s="72">
        <f t="shared" si="4710"/>
        <v>216893.20450249925</v>
      </c>
      <c r="BL1923" s="73">
        <f t="shared" si="4580"/>
        <v>18074.433708541605</v>
      </c>
      <c r="BM1923" s="73">
        <f t="shared" si="4581"/>
        <v>8342.0463270192013</v>
      </c>
      <c r="BN1923" s="73">
        <f t="shared" si="4582"/>
        <v>104.27557908774003</v>
      </c>
      <c r="BO1923" s="69">
        <f t="shared" si="4583"/>
        <v>104.28</v>
      </c>
      <c r="BR1923" t="str">
        <f t="shared" si="4584"/>
        <v>M389-3</v>
      </c>
      <c r="BS1923">
        <f>+BS1922</f>
        <v>389</v>
      </c>
      <c r="BT1923">
        <v>3</v>
      </c>
      <c r="BU1923" s="72">
        <f t="shared" si="4711"/>
        <v>216893.20450249925</v>
      </c>
      <c r="BV1923" s="73">
        <f t="shared" si="4585"/>
        <v>18074.433708541605</v>
      </c>
      <c r="BW1923" s="73">
        <f t="shared" si="4586"/>
        <v>8342.0463270192013</v>
      </c>
      <c r="BX1923" s="73">
        <f t="shared" si="4587"/>
        <v>104.27557908774003</v>
      </c>
      <c r="BY1923" s="69">
        <f t="shared" si="4588"/>
        <v>104.28</v>
      </c>
      <c r="CB1923" t="str">
        <f t="shared" si="4589"/>
        <v>E389-3</v>
      </c>
      <c r="CC1923">
        <f>+CC1922</f>
        <v>389</v>
      </c>
      <c r="CD1923">
        <v>3</v>
      </c>
      <c r="CE1923" s="72">
        <f t="shared" si="4712"/>
        <v>216893.20450249925</v>
      </c>
      <c r="CF1923" s="73">
        <f t="shared" si="4590"/>
        <v>18074.433708541605</v>
      </c>
      <c r="CG1923" s="73">
        <f t="shared" si="4591"/>
        <v>8342.0463270192013</v>
      </c>
      <c r="CH1923" s="73">
        <f t="shared" si="4592"/>
        <v>104.27557908774003</v>
      </c>
      <c r="CI1923" s="69">
        <f t="shared" si="4593"/>
        <v>104.28</v>
      </c>
      <c r="CL1923" t="str">
        <f t="shared" si="4594"/>
        <v>S389-3</v>
      </c>
      <c r="CM1923">
        <f>+CM1922</f>
        <v>389</v>
      </c>
      <c r="CN1923">
        <v>3</v>
      </c>
      <c r="CO1923" s="72">
        <f t="shared" si="4713"/>
        <v>216893.20450249925</v>
      </c>
      <c r="CP1923" s="73">
        <f t="shared" si="4595"/>
        <v>18074.433708541605</v>
      </c>
      <c r="CQ1923" s="73">
        <f t="shared" si="4596"/>
        <v>8342.0463270192013</v>
      </c>
      <c r="CR1923" s="73">
        <f t="shared" si="4597"/>
        <v>104.27557908774003</v>
      </c>
      <c r="CU1923" t="str">
        <f t="shared" si="4598"/>
        <v>T389-3</v>
      </c>
      <c r="CV1923">
        <f>+CV1922</f>
        <v>389</v>
      </c>
      <c r="CW1923">
        <v>3</v>
      </c>
      <c r="CX1923" s="72">
        <f t="shared" si="4714"/>
        <v>216893.20450249925</v>
      </c>
      <c r="CY1923" s="73">
        <f t="shared" si="4599"/>
        <v>18074.433708541605</v>
      </c>
      <c r="CZ1923" s="73">
        <f t="shared" si="4600"/>
        <v>8342.0463270192013</v>
      </c>
      <c r="DA1923" s="73">
        <f t="shared" si="4601"/>
        <v>104.27557908774003</v>
      </c>
    </row>
    <row r="1924" spans="30:105" ht="18.75" hidden="1" customHeight="1" x14ac:dyDescent="0.2">
      <c r="AD1924" t="str">
        <f t="shared" si="4573"/>
        <v>F389-4</v>
      </c>
      <c r="AE1924">
        <f>+AE1923</f>
        <v>389</v>
      </c>
      <c r="AF1924">
        <v>4</v>
      </c>
      <c r="AG1924" s="72">
        <f t="shared" si="4707"/>
        <v>253429.88647638584</v>
      </c>
      <c r="AH1924" s="73">
        <f t="shared" si="4574"/>
        <v>21119.157206365486</v>
      </c>
      <c r="AI1924" s="73">
        <f t="shared" si="4575"/>
        <v>9747.3033260148404</v>
      </c>
      <c r="AJ1924" s="73">
        <f t="shared" si="4576"/>
        <v>121.84129157518551</v>
      </c>
      <c r="AK1924" s="69">
        <f t="shared" si="4577"/>
        <v>121.84</v>
      </c>
      <c r="AN1924" t="str">
        <f t="shared" si="4622"/>
        <v>F325-5</v>
      </c>
      <c r="AO1924">
        <f t="shared" si="4708"/>
        <v>325</v>
      </c>
      <c r="AP1924">
        <v>5</v>
      </c>
      <c r="AQ1924" s="72">
        <f t="shared" si="4705"/>
        <v>184174.659930906</v>
      </c>
      <c r="AR1924" s="73">
        <f t="shared" si="4559"/>
        <v>15347.8883275755</v>
      </c>
      <c r="AS1924" s="73">
        <f t="shared" si="4560"/>
        <v>7083.6407665733077</v>
      </c>
      <c r="AT1924" s="73">
        <f t="shared" si="4561"/>
        <v>88.545509582166346</v>
      </c>
      <c r="AU1924" s="69">
        <f t="shared" si="4562"/>
        <v>88.55</v>
      </c>
      <c r="AX1924" t="str">
        <f t="shared" si="4578"/>
        <v>P325-5</v>
      </c>
      <c r="AY1924">
        <f t="shared" si="4709"/>
        <v>325</v>
      </c>
      <c r="AZ1924">
        <v>5</v>
      </c>
      <c r="BA1924" s="72">
        <f t="shared" si="4706"/>
        <v>176401.91022167128</v>
      </c>
      <c r="BB1924" s="73">
        <f t="shared" si="4564"/>
        <v>14700.159185139273</v>
      </c>
      <c r="BC1924" s="73">
        <f t="shared" si="4565"/>
        <v>6784.6888546796645</v>
      </c>
      <c r="BD1924" s="73">
        <f t="shared" si="4566"/>
        <v>84.8086106834958</v>
      </c>
      <c r="BE1924" s="69">
        <f t="shared" si="4567"/>
        <v>84.81</v>
      </c>
      <c r="BH1924" t="str">
        <f t="shared" si="4579"/>
        <v>G389-4</v>
      </c>
      <c r="BI1924">
        <f>+BI1923</f>
        <v>389</v>
      </c>
      <c r="BJ1924">
        <v>4</v>
      </c>
      <c r="BK1924" s="72">
        <f t="shared" si="4710"/>
        <v>227737.86472762423</v>
      </c>
      <c r="BL1924" s="73">
        <f t="shared" si="4580"/>
        <v>18978.155393968686</v>
      </c>
      <c r="BM1924" s="73">
        <f t="shared" si="4581"/>
        <v>8759.148643370163</v>
      </c>
      <c r="BN1924" s="73">
        <f t="shared" si="4582"/>
        <v>109.48935804212704</v>
      </c>
      <c r="BO1924" s="69">
        <f t="shared" si="4583"/>
        <v>109.49</v>
      </c>
      <c r="BR1924" t="str">
        <f t="shared" si="4584"/>
        <v>M389-4</v>
      </c>
      <c r="BS1924">
        <f>+BS1923</f>
        <v>389</v>
      </c>
      <c r="BT1924">
        <v>4</v>
      </c>
      <c r="BU1924" s="72">
        <f t="shared" si="4711"/>
        <v>227737.86472762423</v>
      </c>
      <c r="BV1924" s="73">
        <f t="shared" si="4585"/>
        <v>18978.155393968686</v>
      </c>
      <c r="BW1924" s="73">
        <f t="shared" si="4586"/>
        <v>8759.148643370163</v>
      </c>
      <c r="BX1924" s="73">
        <f t="shared" si="4587"/>
        <v>109.48935804212704</v>
      </c>
      <c r="BY1924" s="69">
        <f t="shared" si="4588"/>
        <v>109.49</v>
      </c>
      <c r="CB1924" t="str">
        <f t="shared" si="4589"/>
        <v>E389-4</v>
      </c>
      <c r="CC1924">
        <f>+CC1923</f>
        <v>389</v>
      </c>
      <c r="CD1924">
        <v>4</v>
      </c>
      <c r="CE1924" s="72">
        <f t="shared" si="4712"/>
        <v>227737.86472762423</v>
      </c>
      <c r="CF1924" s="73">
        <f t="shared" si="4590"/>
        <v>18978.155393968686</v>
      </c>
      <c r="CG1924" s="73">
        <f t="shared" si="4591"/>
        <v>8759.148643370163</v>
      </c>
      <c r="CH1924" s="73">
        <f t="shared" si="4592"/>
        <v>109.48935804212704</v>
      </c>
      <c r="CI1924" s="69">
        <f t="shared" si="4593"/>
        <v>109.49</v>
      </c>
      <c r="CL1924" t="str">
        <f t="shared" si="4594"/>
        <v>S389-4</v>
      </c>
      <c r="CM1924">
        <f>+CM1923</f>
        <v>389</v>
      </c>
      <c r="CN1924">
        <v>4</v>
      </c>
      <c r="CO1924" s="72">
        <f t="shared" si="4713"/>
        <v>227737.86472762423</v>
      </c>
      <c r="CP1924" s="73">
        <f t="shared" si="4595"/>
        <v>18978.155393968686</v>
      </c>
      <c r="CQ1924" s="73">
        <f t="shared" si="4596"/>
        <v>8759.148643370163</v>
      </c>
      <c r="CR1924" s="73">
        <f t="shared" si="4597"/>
        <v>109.48935804212704</v>
      </c>
      <c r="CU1924" t="str">
        <f t="shared" si="4598"/>
        <v>T389-4</v>
      </c>
      <c r="CV1924">
        <f>+CV1923</f>
        <v>389</v>
      </c>
      <c r="CW1924">
        <v>4</v>
      </c>
      <c r="CX1924" s="72">
        <f t="shared" si="4714"/>
        <v>227737.86472762423</v>
      </c>
      <c r="CY1924" s="73">
        <f t="shared" si="4599"/>
        <v>18978.155393968686</v>
      </c>
      <c r="CZ1924" s="73">
        <f t="shared" si="4600"/>
        <v>8759.148643370163</v>
      </c>
      <c r="DA1924" s="73">
        <f t="shared" si="4601"/>
        <v>109.48935804212704</v>
      </c>
    </row>
    <row r="1925" spans="30:105" ht="18.75" hidden="1" customHeight="1" x14ac:dyDescent="0.2">
      <c r="AD1925" t="str">
        <f t="shared" si="4573"/>
        <v>F389-5</v>
      </c>
      <c r="AE1925">
        <f>+AE1924</f>
        <v>389</v>
      </c>
      <c r="AF1925">
        <v>5</v>
      </c>
      <c r="AG1925" s="72">
        <f t="shared" si="4707"/>
        <v>266101.38080020517</v>
      </c>
      <c r="AH1925" s="73">
        <f t="shared" si="4574"/>
        <v>22175.115066683764</v>
      </c>
      <c r="AI1925" s="73">
        <f t="shared" si="4575"/>
        <v>10234.668492315583</v>
      </c>
      <c r="AJ1925" s="73">
        <f t="shared" si="4576"/>
        <v>127.93335615394479</v>
      </c>
      <c r="AK1925" s="69">
        <f t="shared" si="4577"/>
        <v>127.93</v>
      </c>
      <c r="AN1925" t="str">
        <f t="shared" si="4622"/>
        <v>F325-6</v>
      </c>
      <c r="AO1925">
        <f t="shared" si="4708"/>
        <v>325</v>
      </c>
      <c r="AP1925">
        <v>6</v>
      </c>
      <c r="AQ1925" s="72">
        <f t="shared" si="4705"/>
        <v>193383.39292745129</v>
      </c>
      <c r="AR1925" s="73">
        <f t="shared" si="4559"/>
        <v>16115.282743954274</v>
      </c>
      <c r="AS1925" s="73">
        <f t="shared" si="4560"/>
        <v>7437.8228049019726</v>
      </c>
      <c r="AT1925" s="73">
        <f t="shared" si="4561"/>
        <v>92.972785061274664</v>
      </c>
      <c r="AU1925" s="69">
        <f t="shared" si="4562"/>
        <v>92.97</v>
      </c>
      <c r="AX1925" t="str">
        <f t="shared" si="4578"/>
        <v>P325-6</v>
      </c>
      <c r="AY1925">
        <f t="shared" si="4709"/>
        <v>325</v>
      </c>
      <c r="AZ1925">
        <v>6</v>
      </c>
      <c r="BA1925" s="72">
        <f t="shared" si="4706"/>
        <v>185222.00573275486</v>
      </c>
      <c r="BB1925" s="73">
        <f t="shared" si="4564"/>
        <v>15435.167144396239</v>
      </c>
      <c r="BC1925" s="73">
        <f t="shared" si="4565"/>
        <v>7123.9232974136485</v>
      </c>
      <c r="BD1925" s="73">
        <f t="shared" si="4566"/>
        <v>89.049041217670606</v>
      </c>
      <c r="BE1925" s="69">
        <f t="shared" si="4567"/>
        <v>89.05</v>
      </c>
      <c r="BH1925" t="str">
        <f t="shared" si="4579"/>
        <v>G389-5</v>
      </c>
      <c r="BI1925">
        <f>+BI1924</f>
        <v>389</v>
      </c>
      <c r="BJ1925">
        <v>5</v>
      </c>
      <c r="BK1925" s="72">
        <f t="shared" si="4710"/>
        <v>239124.75796400546</v>
      </c>
      <c r="BL1925" s="73">
        <f t="shared" si="4580"/>
        <v>19927.063163667121</v>
      </c>
      <c r="BM1925" s="73">
        <f t="shared" si="4581"/>
        <v>9197.1060755386716</v>
      </c>
      <c r="BN1925" s="73">
        <f t="shared" si="4582"/>
        <v>114.96382594423339</v>
      </c>
      <c r="BO1925" s="69">
        <f t="shared" si="4583"/>
        <v>114.96</v>
      </c>
      <c r="BR1925" t="str">
        <f t="shared" si="4584"/>
        <v>M389-5</v>
      </c>
      <c r="BS1925">
        <f>+BS1924</f>
        <v>389</v>
      </c>
      <c r="BT1925">
        <v>5</v>
      </c>
      <c r="BU1925" s="72">
        <f t="shared" si="4711"/>
        <v>239124.75796400546</v>
      </c>
      <c r="BV1925" s="73">
        <f t="shared" si="4585"/>
        <v>19927.063163667121</v>
      </c>
      <c r="BW1925" s="73">
        <f t="shared" si="4586"/>
        <v>9197.1060755386716</v>
      </c>
      <c r="BX1925" s="73">
        <f t="shared" si="4587"/>
        <v>114.96382594423339</v>
      </c>
      <c r="BY1925" s="69">
        <f t="shared" si="4588"/>
        <v>114.96</v>
      </c>
      <c r="CB1925" t="str">
        <f t="shared" si="4589"/>
        <v>E389-5</v>
      </c>
      <c r="CC1925">
        <f>+CC1924</f>
        <v>389</v>
      </c>
      <c r="CD1925">
        <v>5</v>
      </c>
      <c r="CE1925" s="72">
        <f t="shared" si="4712"/>
        <v>239124.75796400546</v>
      </c>
      <c r="CF1925" s="73">
        <f t="shared" si="4590"/>
        <v>19927.063163667121</v>
      </c>
      <c r="CG1925" s="73">
        <f t="shared" si="4591"/>
        <v>9197.1060755386716</v>
      </c>
      <c r="CH1925" s="73">
        <f t="shared" si="4592"/>
        <v>114.96382594423339</v>
      </c>
      <c r="CI1925" s="69">
        <f t="shared" si="4593"/>
        <v>114.96</v>
      </c>
      <c r="CL1925" t="str">
        <f t="shared" si="4594"/>
        <v>S389-5</v>
      </c>
      <c r="CM1925">
        <f>+CM1924</f>
        <v>389</v>
      </c>
      <c r="CN1925">
        <v>5</v>
      </c>
      <c r="CO1925" s="72">
        <f t="shared" si="4713"/>
        <v>239124.75796400546</v>
      </c>
      <c r="CP1925" s="73">
        <f t="shared" si="4595"/>
        <v>19927.063163667121</v>
      </c>
      <c r="CQ1925" s="73">
        <f t="shared" si="4596"/>
        <v>9197.1060755386716</v>
      </c>
      <c r="CR1925" s="73">
        <f t="shared" si="4597"/>
        <v>114.96382594423339</v>
      </c>
      <c r="CU1925" t="str">
        <f t="shared" si="4598"/>
        <v>T389-5</v>
      </c>
      <c r="CV1925">
        <f>+CV1924</f>
        <v>389</v>
      </c>
      <c r="CW1925">
        <v>5</v>
      </c>
      <c r="CX1925" s="72">
        <f t="shared" si="4714"/>
        <v>239124.75796400546</v>
      </c>
      <c r="CY1925" s="73">
        <f t="shared" si="4599"/>
        <v>19927.063163667121</v>
      </c>
      <c r="CZ1925" s="73">
        <f t="shared" si="4600"/>
        <v>9197.1060755386716</v>
      </c>
      <c r="DA1925" s="73">
        <f t="shared" si="4601"/>
        <v>114.96382594423339</v>
      </c>
    </row>
    <row r="1926" spans="30:105" ht="18.75" hidden="1" customHeight="1" x14ac:dyDescent="0.2">
      <c r="AD1926" t="str">
        <f t="shared" si="4573"/>
        <v>F390-1</v>
      </c>
      <c r="AE1926">
        <f>+AE1921+1</f>
        <v>390</v>
      </c>
      <c r="AF1926">
        <v>1</v>
      </c>
      <c r="AG1926" s="72">
        <f>+AG1921*100.5%</f>
        <v>220016.87585251505</v>
      </c>
      <c r="AH1926" s="73">
        <f t="shared" si="4574"/>
        <v>18334.739654376255</v>
      </c>
      <c r="AI1926" s="73">
        <f t="shared" si="4575"/>
        <v>8462.1875327890411</v>
      </c>
      <c r="AJ1926" s="73">
        <f t="shared" si="4576"/>
        <v>105.77734415986301</v>
      </c>
      <c r="AK1926" s="69">
        <f t="shared" si="4577"/>
        <v>105.78</v>
      </c>
      <c r="AN1926" t="str">
        <f t="shared" si="4622"/>
        <v>F326-1</v>
      </c>
      <c r="AO1926">
        <f>+AO1920+1</f>
        <v>326</v>
      </c>
      <c r="AP1926">
        <v>1</v>
      </c>
      <c r="AQ1926" s="72">
        <f>+AQ1920*100.5%</f>
        <v>152278.55326170512</v>
      </c>
      <c r="AR1926" s="73">
        <f t="shared" ref="AR1926:AR1989" si="4715">AQ1926/12</f>
        <v>12689.879438475427</v>
      </c>
      <c r="AS1926" s="73">
        <f t="shared" ref="AS1926:AS1989" si="4716">AQ1926/26</f>
        <v>5856.8674331425045</v>
      </c>
      <c r="AT1926" s="73">
        <f t="shared" ref="AT1926:AT1989" si="4717">AQ1926/2080</f>
        <v>73.210842914281315</v>
      </c>
      <c r="AU1926" s="69">
        <f t="shared" ref="AU1926:AU1989" si="4718">ROUND(AT1926,2)</f>
        <v>73.209999999999994</v>
      </c>
      <c r="AX1926" t="str">
        <f t="shared" si="4578"/>
        <v>P326-1</v>
      </c>
      <c r="AY1926">
        <f>+AY1920+1</f>
        <v>326</v>
      </c>
      <c r="AZ1926">
        <v>1</v>
      </c>
      <c r="BA1926" s="72">
        <f>+BA1920*100.5%</f>
        <v>145851.91953787123</v>
      </c>
      <c r="BB1926" s="73">
        <f t="shared" ref="BB1926:BB1989" si="4719">BA1926/12</f>
        <v>12154.326628155935</v>
      </c>
      <c r="BC1926" s="73">
        <f t="shared" ref="BC1926:BC1989" si="4720">BA1926/26</f>
        <v>5609.6892129950475</v>
      </c>
      <c r="BD1926" s="73">
        <f t="shared" ref="BD1926:BD1989" si="4721">BA1926/2080</f>
        <v>70.121115162438088</v>
      </c>
      <c r="BE1926" s="69">
        <f t="shared" ref="BE1926:BE1989" si="4722">ROUND(BD1926,2)</f>
        <v>70.12</v>
      </c>
      <c r="BH1926" t="str">
        <f t="shared" si="4579"/>
        <v>G390-1</v>
      </c>
      <c r="BI1926">
        <f>+BI1921+1</f>
        <v>390</v>
      </c>
      <c r="BJ1926">
        <v>1</v>
      </c>
      <c r="BK1926" s="72">
        <f>+BK1921*100.5%</f>
        <v>197712.17281180201</v>
      </c>
      <c r="BL1926" s="73">
        <f t="shared" si="4580"/>
        <v>16476.014400983502</v>
      </c>
      <c r="BM1926" s="73">
        <f t="shared" si="4581"/>
        <v>7604.314338915462</v>
      </c>
      <c r="BN1926" s="73">
        <f t="shared" si="4582"/>
        <v>95.053929236443281</v>
      </c>
      <c r="BO1926" s="69">
        <f t="shared" si="4583"/>
        <v>95.05</v>
      </c>
      <c r="BR1926" t="str">
        <f t="shared" si="4584"/>
        <v>M390-1</v>
      </c>
      <c r="BS1926">
        <f>+BS1921+1</f>
        <v>390</v>
      </c>
      <c r="BT1926">
        <v>1</v>
      </c>
      <c r="BU1926" s="72">
        <f>+BU1921*100.5%</f>
        <v>197712.17281180201</v>
      </c>
      <c r="BV1926" s="73">
        <f t="shared" si="4585"/>
        <v>16476.014400983502</v>
      </c>
      <c r="BW1926" s="73">
        <f t="shared" si="4586"/>
        <v>7604.314338915462</v>
      </c>
      <c r="BX1926" s="73">
        <f t="shared" si="4587"/>
        <v>95.053929236443281</v>
      </c>
      <c r="BY1926" s="69">
        <f t="shared" si="4588"/>
        <v>95.05</v>
      </c>
      <c r="CB1926" t="str">
        <f t="shared" si="4589"/>
        <v>E390-1</v>
      </c>
      <c r="CC1926">
        <f>+CC1921+1</f>
        <v>390</v>
      </c>
      <c r="CD1926">
        <v>1</v>
      </c>
      <c r="CE1926" s="72">
        <f>+CE1921*100.5%</f>
        <v>197712.17281180201</v>
      </c>
      <c r="CF1926" s="73">
        <f t="shared" si="4590"/>
        <v>16476.014400983502</v>
      </c>
      <c r="CG1926" s="73">
        <f t="shared" si="4591"/>
        <v>7604.314338915462</v>
      </c>
      <c r="CH1926" s="73">
        <f t="shared" si="4592"/>
        <v>95.053929236443281</v>
      </c>
      <c r="CI1926" s="69">
        <f t="shared" si="4593"/>
        <v>95.05</v>
      </c>
      <c r="CL1926" t="str">
        <f t="shared" si="4594"/>
        <v>S390-1</v>
      </c>
      <c r="CM1926">
        <f>+CM1921+1</f>
        <v>390</v>
      </c>
      <c r="CN1926">
        <v>1</v>
      </c>
      <c r="CO1926" s="72">
        <f>+CO1921*100.5%</f>
        <v>197712.17281180201</v>
      </c>
      <c r="CP1926" s="73">
        <f t="shared" si="4595"/>
        <v>16476.014400983502</v>
      </c>
      <c r="CQ1926" s="73">
        <f t="shared" si="4596"/>
        <v>7604.314338915462</v>
      </c>
      <c r="CR1926" s="73">
        <f t="shared" si="4597"/>
        <v>95.053929236443281</v>
      </c>
      <c r="CU1926" t="str">
        <f t="shared" si="4598"/>
        <v>T390-1</v>
      </c>
      <c r="CV1926">
        <f>+CV1921+1</f>
        <v>390</v>
      </c>
      <c r="CW1926">
        <v>1</v>
      </c>
      <c r="CX1926" s="72">
        <f>+CX1921*100.5%</f>
        <v>197712.17281180201</v>
      </c>
      <c r="CY1926" s="73">
        <f t="shared" si="4599"/>
        <v>16476.014400983502</v>
      </c>
      <c r="CZ1926" s="73">
        <f t="shared" si="4600"/>
        <v>7604.314338915462</v>
      </c>
      <c r="DA1926" s="73">
        <f t="shared" si="4601"/>
        <v>95.053929236443281</v>
      </c>
    </row>
    <row r="1927" spans="30:105" ht="18.75" hidden="1" customHeight="1" x14ac:dyDescent="0.2">
      <c r="AD1927" t="str">
        <f t="shared" ref="AD1927:AD1990" si="4723">IF(AE1927&lt;10,"F00"&amp;AE1927&amp;"-"&amp;AF1927,IF(AE1927&lt;100,"F0"&amp;AE1927&amp;"-"&amp;AF1927,IF(AE1927&lt;1000,"F"&amp;AE1927&amp;"-"&amp;AF1927,0)))</f>
        <v>F390-2</v>
      </c>
      <c r="AE1927">
        <f>+AE1926</f>
        <v>390</v>
      </c>
      <c r="AF1927">
        <v>2</v>
      </c>
      <c r="AG1927" s="72">
        <f t="shared" ref="AG1927:AG1930" si="4724">+AG1926*105%</f>
        <v>231017.71964514081</v>
      </c>
      <c r="AH1927" s="73">
        <f t="shared" ref="AH1927:AH1990" si="4725">AG1927/12</f>
        <v>19251.476637095067</v>
      </c>
      <c r="AI1927" s="73">
        <f t="shared" ref="AI1927:AI1990" si="4726">AG1927/26</f>
        <v>8885.2969094284927</v>
      </c>
      <c r="AJ1927" s="73">
        <f t="shared" ref="AJ1927:AJ1990" si="4727">AG1927/2080</f>
        <v>111.06621136785616</v>
      </c>
      <c r="AK1927" s="69">
        <f t="shared" ref="AK1927:AK1990" si="4728">ROUND(AJ1927,2)</f>
        <v>111.07</v>
      </c>
      <c r="AN1927" t="str">
        <f t="shared" si="4622"/>
        <v>F326-2</v>
      </c>
      <c r="AO1927">
        <f>AO1926</f>
        <v>326</v>
      </c>
      <c r="AP1927">
        <v>2</v>
      </c>
      <c r="AQ1927" s="72">
        <f t="shared" ref="AQ1927:AQ1931" si="4729">+AQ1926*105%</f>
        <v>159892.48092479038</v>
      </c>
      <c r="AR1927" s="73">
        <f t="shared" si="4715"/>
        <v>13324.373410399197</v>
      </c>
      <c r="AS1927" s="73">
        <f t="shared" si="4716"/>
        <v>6149.7108047996298</v>
      </c>
      <c r="AT1927" s="73">
        <f t="shared" si="4717"/>
        <v>76.871385059995376</v>
      </c>
      <c r="AU1927" s="69">
        <f t="shared" si="4718"/>
        <v>76.87</v>
      </c>
      <c r="AX1927" t="str">
        <f t="shared" ref="AX1927:AX1990" si="4730">IF(AY1927&lt;10,"P00"&amp;AY1927&amp;"-"&amp;AZ1927,IF(AY1927&lt;100,"P0"&amp;AY1927&amp;"-"&amp;AZ1927,IF(AY1927&lt;1000,"P"&amp;AY1927&amp;"-"&amp;AZ1927,0)))</f>
        <v>P326-2</v>
      </c>
      <c r="AY1927">
        <f>AY1926</f>
        <v>326</v>
      </c>
      <c r="AZ1927">
        <v>2</v>
      </c>
      <c r="BA1927" s="72">
        <f t="shared" ref="BA1927:BA1931" si="4731">+BA1926*105%</f>
        <v>153144.51551476479</v>
      </c>
      <c r="BB1927" s="73">
        <f t="shared" si="4719"/>
        <v>12762.042959563732</v>
      </c>
      <c r="BC1927" s="73">
        <f t="shared" si="4720"/>
        <v>5890.1736736447992</v>
      </c>
      <c r="BD1927" s="73">
        <f t="shared" si="4721"/>
        <v>73.62717092055999</v>
      </c>
      <c r="BE1927" s="69">
        <f t="shared" si="4722"/>
        <v>73.63</v>
      </c>
      <c r="BH1927" t="str">
        <f t="shared" ref="BH1927:BH1990" si="4732">IF(BI1927&lt;10,"G00"&amp;BI1927&amp;"-"&amp;BJ1927,IF(BI1927&lt;100,"G0"&amp;BI1927&amp;"-"&amp;BJ1927,IF(BI1927&lt;1000,"G"&amp;BI1927&amp;"-"&amp;BJ1927,0)))</f>
        <v>G390-2</v>
      </c>
      <c r="BI1927">
        <f>+BI1926</f>
        <v>390</v>
      </c>
      <c r="BJ1927">
        <v>2</v>
      </c>
      <c r="BK1927" s="72">
        <f t="shared" ref="BK1927:BK1930" si="4733">+BK1926*105%</f>
        <v>207597.78145239211</v>
      </c>
      <c r="BL1927" s="73">
        <f t="shared" ref="BL1927:BL1990" si="4734">BK1927/12</f>
        <v>17299.815121032676</v>
      </c>
      <c r="BM1927" s="73">
        <f t="shared" ref="BM1927:BM1990" si="4735">BK1927/26</f>
        <v>7984.5300558612353</v>
      </c>
      <c r="BN1927" s="73">
        <f t="shared" ref="BN1927:BN1990" si="4736">BK1927/2080</f>
        <v>99.806625698265435</v>
      </c>
      <c r="BO1927" s="69">
        <f t="shared" ref="BO1927:BO1990" si="4737">ROUND(BN1927,2)</f>
        <v>99.81</v>
      </c>
      <c r="BR1927" t="str">
        <f t="shared" ref="BR1927:BR1990" si="4738">IF(BS1927&lt;10,"M00"&amp;BS1927&amp;"-"&amp;BT1927,IF(BS1927&lt;100,"M0"&amp;BS1927&amp;"-"&amp;BT1927,IF(BS1927&lt;1000,"M"&amp;BS1927&amp;"-"&amp;BT1927,0)))</f>
        <v>M390-2</v>
      </c>
      <c r="BS1927">
        <f>+BS1926</f>
        <v>390</v>
      </c>
      <c r="BT1927">
        <v>2</v>
      </c>
      <c r="BU1927" s="72">
        <f t="shared" ref="BU1927:BU1930" si="4739">+BU1926*105%</f>
        <v>207597.78145239211</v>
      </c>
      <c r="BV1927" s="73">
        <f t="shared" ref="BV1927:BV1990" si="4740">BU1927/12</f>
        <v>17299.815121032676</v>
      </c>
      <c r="BW1927" s="73">
        <f t="shared" ref="BW1927:BW1990" si="4741">BU1927/26</f>
        <v>7984.5300558612353</v>
      </c>
      <c r="BX1927" s="73">
        <f t="shared" ref="BX1927:BX1990" si="4742">BU1927/2080</f>
        <v>99.806625698265435</v>
      </c>
      <c r="BY1927" s="69">
        <f t="shared" ref="BY1927:BY1990" si="4743">ROUND(BX1927,2)</f>
        <v>99.81</v>
      </c>
      <c r="CB1927" t="str">
        <f t="shared" ref="CB1927:CB1990" si="4744">IF(CC1927&lt;10,"E00"&amp;CC1927&amp;"-"&amp;CD1927,IF(CC1927&lt;100,"E0"&amp;CC1927&amp;"-"&amp;CD1927,IF(CC1927&lt;1000,"E"&amp;CC1927&amp;"-"&amp;CD1927,0)))</f>
        <v>E390-2</v>
      </c>
      <c r="CC1927">
        <f>+CC1926</f>
        <v>390</v>
      </c>
      <c r="CD1927">
        <v>2</v>
      </c>
      <c r="CE1927" s="72">
        <f t="shared" ref="CE1927:CE1930" si="4745">+CE1926*105%</f>
        <v>207597.78145239211</v>
      </c>
      <c r="CF1927" s="73">
        <f t="shared" ref="CF1927:CF1990" si="4746">CE1927/12</f>
        <v>17299.815121032676</v>
      </c>
      <c r="CG1927" s="73">
        <f t="shared" ref="CG1927:CG1990" si="4747">CE1927/26</f>
        <v>7984.5300558612353</v>
      </c>
      <c r="CH1927" s="73">
        <f t="shared" ref="CH1927:CH1990" si="4748">CE1927/2080</f>
        <v>99.806625698265435</v>
      </c>
      <c r="CI1927" s="69">
        <f t="shared" ref="CI1927:CI1990" si="4749">ROUND(CH1927,2)</f>
        <v>99.81</v>
      </c>
      <c r="CL1927" t="str">
        <f t="shared" ref="CL1927:CL1990" si="4750">IF(CM1927&lt;10,"S00"&amp;CM1927&amp;"-"&amp;CN1927,IF(CM1927&lt;100,"S0"&amp;CM1927&amp;"-"&amp;CN1927,IF(CM1927&lt;1000,"S"&amp;CM1927&amp;"-"&amp;CN1927,0)))</f>
        <v>S390-2</v>
      </c>
      <c r="CM1927">
        <f>+CM1926</f>
        <v>390</v>
      </c>
      <c r="CN1927">
        <v>2</v>
      </c>
      <c r="CO1927" s="72">
        <f t="shared" ref="CO1927:CO1930" si="4751">+CO1926*105%</f>
        <v>207597.78145239211</v>
      </c>
      <c r="CP1927" s="73">
        <f t="shared" ref="CP1927:CP1990" si="4752">CO1927/12</f>
        <v>17299.815121032676</v>
      </c>
      <c r="CQ1927" s="73">
        <f t="shared" ref="CQ1927:CQ1990" si="4753">CO1927/26</f>
        <v>7984.5300558612353</v>
      </c>
      <c r="CR1927" s="73">
        <f t="shared" ref="CR1927:CR1990" si="4754">CO1927/2080</f>
        <v>99.806625698265435</v>
      </c>
      <c r="CU1927" t="str">
        <f t="shared" ref="CU1927:CU1990" si="4755">IF(CV1927&lt;10,"T00"&amp;CV1927&amp;"-"&amp;CW1927,IF(CV1927&lt;100,"T0"&amp;CV1927&amp;"-"&amp;CW1927,IF(CV1927&lt;1000,"T"&amp;CV1927&amp;"-"&amp;CW1927,0)))</f>
        <v>T390-2</v>
      </c>
      <c r="CV1927">
        <f>+CV1926</f>
        <v>390</v>
      </c>
      <c r="CW1927">
        <v>2</v>
      </c>
      <c r="CX1927" s="72">
        <f t="shared" ref="CX1927:CX1930" si="4756">+CX1926*105%</f>
        <v>207597.78145239211</v>
      </c>
      <c r="CY1927" s="73">
        <f t="shared" ref="CY1927:CY1990" si="4757">CX1927/12</f>
        <v>17299.815121032676</v>
      </c>
      <c r="CZ1927" s="73">
        <f t="shared" ref="CZ1927:CZ1990" si="4758">CX1927/26</f>
        <v>7984.5300558612353</v>
      </c>
      <c r="DA1927" s="73">
        <f t="shared" ref="DA1927:DA1990" si="4759">CX1927/2080</f>
        <v>99.806625698265435</v>
      </c>
    </row>
    <row r="1928" spans="30:105" ht="18.75" hidden="1" customHeight="1" x14ac:dyDescent="0.2">
      <c r="AD1928" t="str">
        <f t="shared" si="4723"/>
        <v>F390-3</v>
      </c>
      <c r="AE1928">
        <f>+AE1927</f>
        <v>390</v>
      </c>
      <c r="AF1928">
        <v>3</v>
      </c>
      <c r="AG1928" s="72">
        <f t="shared" si="4724"/>
        <v>242568.60562739786</v>
      </c>
      <c r="AH1928" s="73">
        <f t="shared" si="4725"/>
        <v>20214.050468949823</v>
      </c>
      <c r="AI1928" s="73">
        <f t="shared" si="4726"/>
        <v>9329.561754899918</v>
      </c>
      <c r="AJ1928" s="73">
        <f t="shared" si="4727"/>
        <v>116.61952193624897</v>
      </c>
      <c r="AK1928" s="69">
        <f t="shared" si="4728"/>
        <v>116.62</v>
      </c>
      <c r="AN1928" t="str">
        <f t="shared" si="4622"/>
        <v>F326-3</v>
      </c>
      <c r="AO1928">
        <f t="shared" ref="AO1928:AO1931" si="4760">AO1927</f>
        <v>326</v>
      </c>
      <c r="AP1928">
        <v>3</v>
      </c>
      <c r="AQ1928" s="72">
        <f t="shared" si="4729"/>
        <v>167887.10497102991</v>
      </c>
      <c r="AR1928" s="73">
        <f t="shared" si="4715"/>
        <v>13990.592080919159</v>
      </c>
      <c r="AS1928" s="73">
        <f t="shared" si="4716"/>
        <v>6457.1963450396124</v>
      </c>
      <c r="AT1928" s="73">
        <f t="shared" si="4717"/>
        <v>80.714954312995147</v>
      </c>
      <c r="AU1928" s="69">
        <f t="shared" si="4718"/>
        <v>80.709999999999994</v>
      </c>
      <c r="AX1928" t="str">
        <f t="shared" si="4730"/>
        <v>P326-3</v>
      </c>
      <c r="AY1928">
        <f t="shared" ref="AY1928:AY1931" si="4761">AY1927</f>
        <v>326</v>
      </c>
      <c r="AZ1928">
        <v>3</v>
      </c>
      <c r="BA1928" s="72">
        <f t="shared" si="4731"/>
        <v>160801.74129050304</v>
      </c>
      <c r="BB1928" s="73">
        <f t="shared" si="4719"/>
        <v>13400.145107541919</v>
      </c>
      <c r="BC1928" s="73">
        <f t="shared" si="4720"/>
        <v>6184.6823573270394</v>
      </c>
      <c r="BD1928" s="73">
        <f t="shared" si="4721"/>
        <v>77.308529466587999</v>
      </c>
      <c r="BE1928" s="69">
        <f t="shared" si="4722"/>
        <v>77.31</v>
      </c>
      <c r="BH1928" t="str">
        <f t="shared" si="4732"/>
        <v>G390-3</v>
      </c>
      <c r="BI1928">
        <f>+BI1927</f>
        <v>390</v>
      </c>
      <c r="BJ1928">
        <v>3</v>
      </c>
      <c r="BK1928" s="72">
        <f t="shared" si="4733"/>
        <v>217977.67052501172</v>
      </c>
      <c r="BL1928" s="73">
        <f t="shared" si="4734"/>
        <v>18164.805877084309</v>
      </c>
      <c r="BM1928" s="73">
        <f t="shared" si="4735"/>
        <v>8383.7565586542969</v>
      </c>
      <c r="BN1928" s="73">
        <f t="shared" si="4736"/>
        <v>104.79695698317872</v>
      </c>
      <c r="BO1928" s="69">
        <f t="shared" si="4737"/>
        <v>104.8</v>
      </c>
      <c r="BR1928" t="str">
        <f t="shared" si="4738"/>
        <v>M390-3</v>
      </c>
      <c r="BS1928">
        <f>+BS1927</f>
        <v>390</v>
      </c>
      <c r="BT1928">
        <v>3</v>
      </c>
      <c r="BU1928" s="72">
        <f t="shared" si="4739"/>
        <v>217977.67052501172</v>
      </c>
      <c r="BV1928" s="73">
        <f t="shared" si="4740"/>
        <v>18164.805877084309</v>
      </c>
      <c r="BW1928" s="73">
        <f t="shared" si="4741"/>
        <v>8383.7565586542969</v>
      </c>
      <c r="BX1928" s="73">
        <f t="shared" si="4742"/>
        <v>104.79695698317872</v>
      </c>
      <c r="BY1928" s="69">
        <f t="shared" si="4743"/>
        <v>104.8</v>
      </c>
      <c r="CB1928" t="str">
        <f t="shared" si="4744"/>
        <v>E390-3</v>
      </c>
      <c r="CC1928">
        <f>+CC1927</f>
        <v>390</v>
      </c>
      <c r="CD1928">
        <v>3</v>
      </c>
      <c r="CE1928" s="72">
        <f t="shared" si="4745"/>
        <v>217977.67052501172</v>
      </c>
      <c r="CF1928" s="73">
        <f t="shared" si="4746"/>
        <v>18164.805877084309</v>
      </c>
      <c r="CG1928" s="73">
        <f t="shared" si="4747"/>
        <v>8383.7565586542969</v>
      </c>
      <c r="CH1928" s="73">
        <f t="shared" si="4748"/>
        <v>104.79695698317872</v>
      </c>
      <c r="CI1928" s="69">
        <f t="shared" si="4749"/>
        <v>104.8</v>
      </c>
      <c r="CL1928" t="str">
        <f t="shared" si="4750"/>
        <v>S390-3</v>
      </c>
      <c r="CM1928">
        <f>+CM1927</f>
        <v>390</v>
      </c>
      <c r="CN1928">
        <v>3</v>
      </c>
      <c r="CO1928" s="72">
        <f t="shared" si="4751"/>
        <v>217977.67052501172</v>
      </c>
      <c r="CP1928" s="73">
        <f t="shared" si="4752"/>
        <v>18164.805877084309</v>
      </c>
      <c r="CQ1928" s="73">
        <f t="shared" si="4753"/>
        <v>8383.7565586542969</v>
      </c>
      <c r="CR1928" s="73">
        <f t="shared" si="4754"/>
        <v>104.79695698317872</v>
      </c>
      <c r="CU1928" t="str">
        <f t="shared" si="4755"/>
        <v>T390-3</v>
      </c>
      <c r="CV1928">
        <f>+CV1927</f>
        <v>390</v>
      </c>
      <c r="CW1928">
        <v>3</v>
      </c>
      <c r="CX1928" s="72">
        <f t="shared" si="4756"/>
        <v>217977.67052501172</v>
      </c>
      <c r="CY1928" s="73">
        <f t="shared" si="4757"/>
        <v>18164.805877084309</v>
      </c>
      <c r="CZ1928" s="73">
        <f t="shared" si="4758"/>
        <v>8383.7565586542969</v>
      </c>
      <c r="DA1928" s="73">
        <f t="shared" si="4759"/>
        <v>104.79695698317872</v>
      </c>
    </row>
    <row r="1929" spans="30:105" ht="18.75" hidden="1" customHeight="1" x14ac:dyDescent="0.2">
      <c r="AD1929" t="str">
        <f t="shared" si="4723"/>
        <v>F390-4</v>
      </c>
      <c r="AE1929">
        <f>+AE1928</f>
        <v>390</v>
      </c>
      <c r="AF1929">
        <v>4</v>
      </c>
      <c r="AG1929" s="72">
        <f t="shared" si="4724"/>
        <v>254697.03590876778</v>
      </c>
      <c r="AH1929" s="73">
        <f t="shared" si="4725"/>
        <v>21224.752992397316</v>
      </c>
      <c r="AI1929" s="73">
        <f t="shared" si="4726"/>
        <v>9796.0398426449137</v>
      </c>
      <c r="AJ1929" s="73">
        <f t="shared" si="4727"/>
        <v>122.45049803306144</v>
      </c>
      <c r="AK1929" s="69">
        <f t="shared" si="4728"/>
        <v>122.45</v>
      </c>
      <c r="AN1929" t="str">
        <f t="shared" si="4622"/>
        <v>F326-4</v>
      </c>
      <c r="AO1929">
        <f t="shared" si="4760"/>
        <v>326</v>
      </c>
      <c r="AP1929">
        <v>4</v>
      </c>
      <c r="AQ1929" s="72">
        <f t="shared" si="4729"/>
        <v>176281.46021958141</v>
      </c>
      <c r="AR1929" s="73">
        <f t="shared" si="4715"/>
        <v>14690.121684965117</v>
      </c>
      <c r="AS1929" s="73">
        <f t="shared" si="4716"/>
        <v>6780.056162291593</v>
      </c>
      <c r="AT1929" s="73">
        <f t="shared" si="4717"/>
        <v>84.750702028644909</v>
      </c>
      <c r="AU1929" s="69">
        <f t="shared" si="4718"/>
        <v>84.75</v>
      </c>
      <c r="AX1929" t="str">
        <f t="shared" si="4730"/>
        <v>P326-4</v>
      </c>
      <c r="AY1929">
        <f t="shared" si="4761"/>
        <v>326</v>
      </c>
      <c r="AZ1929">
        <v>4</v>
      </c>
      <c r="BA1929" s="72">
        <f t="shared" si="4731"/>
        <v>168841.82835502821</v>
      </c>
      <c r="BB1929" s="73">
        <f t="shared" si="4719"/>
        <v>14070.152362919018</v>
      </c>
      <c r="BC1929" s="73">
        <f t="shared" si="4720"/>
        <v>6493.9164751933922</v>
      </c>
      <c r="BD1929" s="73">
        <f t="shared" si="4721"/>
        <v>81.173955939917406</v>
      </c>
      <c r="BE1929" s="69">
        <f t="shared" si="4722"/>
        <v>81.17</v>
      </c>
      <c r="BH1929" t="str">
        <f t="shared" si="4732"/>
        <v>G390-4</v>
      </c>
      <c r="BI1929">
        <f>+BI1928</f>
        <v>390</v>
      </c>
      <c r="BJ1929">
        <v>4</v>
      </c>
      <c r="BK1929" s="72">
        <f t="shared" si="4733"/>
        <v>228876.55405126233</v>
      </c>
      <c r="BL1929" s="73">
        <f t="shared" si="4734"/>
        <v>19073.046170938527</v>
      </c>
      <c r="BM1929" s="73">
        <f t="shared" si="4735"/>
        <v>8802.9443865870126</v>
      </c>
      <c r="BN1929" s="73">
        <f t="shared" si="4736"/>
        <v>110.03680483233765</v>
      </c>
      <c r="BO1929" s="69">
        <f t="shared" si="4737"/>
        <v>110.04</v>
      </c>
      <c r="BR1929" t="str">
        <f t="shared" si="4738"/>
        <v>M390-4</v>
      </c>
      <c r="BS1929">
        <f>+BS1928</f>
        <v>390</v>
      </c>
      <c r="BT1929">
        <v>4</v>
      </c>
      <c r="BU1929" s="72">
        <f t="shared" si="4739"/>
        <v>228876.55405126233</v>
      </c>
      <c r="BV1929" s="73">
        <f t="shared" si="4740"/>
        <v>19073.046170938527</v>
      </c>
      <c r="BW1929" s="73">
        <f t="shared" si="4741"/>
        <v>8802.9443865870126</v>
      </c>
      <c r="BX1929" s="73">
        <f t="shared" si="4742"/>
        <v>110.03680483233765</v>
      </c>
      <c r="BY1929" s="69">
        <f t="shared" si="4743"/>
        <v>110.04</v>
      </c>
      <c r="CB1929" t="str">
        <f t="shared" si="4744"/>
        <v>E390-4</v>
      </c>
      <c r="CC1929">
        <f>+CC1928</f>
        <v>390</v>
      </c>
      <c r="CD1929">
        <v>4</v>
      </c>
      <c r="CE1929" s="72">
        <f t="shared" si="4745"/>
        <v>228876.55405126233</v>
      </c>
      <c r="CF1929" s="73">
        <f t="shared" si="4746"/>
        <v>19073.046170938527</v>
      </c>
      <c r="CG1929" s="73">
        <f t="shared" si="4747"/>
        <v>8802.9443865870126</v>
      </c>
      <c r="CH1929" s="73">
        <f t="shared" si="4748"/>
        <v>110.03680483233765</v>
      </c>
      <c r="CI1929" s="69">
        <f t="shared" si="4749"/>
        <v>110.04</v>
      </c>
      <c r="CL1929" t="str">
        <f t="shared" si="4750"/>
        <v>S390-4</v>
      </c>
      <c r="CM1929">
        <f>+CM1928</f>
        <v>390</v>
      </c>
      <c r="CN1929">
        <v>4</v>
      </c>
      <c r="CO1929" s="72">
        <f t="shared" si="4751"/>
        <v>228876.55405126233</v>
      </c>
      <c r="CP1929" s="73">
        <f t="shared" si="4752"/>
        <v>19073.046170938527</v>
      </c>
      <c r="CQ1929" s="73">
        <f t="shared" si="4753"/>
        <v>8802.9443865870126</v>
      </c>
      <c r="CR1929" s="73">
        <f t="shared" si="4754"/>
        <v>110.03680483233765</v>
      </c>
      <c r="CU1929" t="str">
        <f t="shared" si="4755"/>
        <v>T390-4</v>
      </c>
      <c r="CV1929">
        <f>+CV1928</f>
        <v>390</v>
      </c>
      <c r="CW1929">
        <v>4</v>
      </c>
      <c r="CX1929" s="72">
        <f t="shared" si="4756"/>
        <v>228876.55405126233</v>
      </c>
      <c r="CY1929" s="73">
        <f t="shared" si="4757"/>
        <v>19073.046170938527</v>
      </c>
      <c r="CZ1929" s="73">
        <f t="shared" si="4758"/>
        <v>8802.9443865870126</v>
      </c>
      <c r="DA1929" s="73">
        <f t="shared" si="4759"/>
        <v>110.03680483233765</v>
      </c>
    </row>
    <row r="1930" spans="30:105" ht="18.75" hidden="1" customHeight="1" x14ac:dyDescent="0.2">
      <c r="AD1930" t="str">
        <f t="shared" si="4723"/>
        <v>F390-5</v>
      </c>
      <c r="AE1930">
        <f>+AE1929</f>
        <v>390</v>
      </c>
      <c r="AF1930">
        <v>5</v>
      </c>
      <c r="AG1930" s="72">
        <f t="shared" si="4724"/>
        <v>267431.88770420616</v>
      </c>
      <c r="AH1930" s="73">
        <f t="shared" si="4725"/>
        <v>22285.990642017179</v>
      </c>
      <c r="AI1930" s="73">
        <f t="shared" si="4726"/>
        <v>10285.84183477716</v>
      </c>
      <c r="AJ1930" s="73">
        <f t="shared" si="4727"/>
        <v>128.57302293471452</v>
      </c>
      <c r="AK1930" s="69">
        <f t="shared" si="4728"/>
        <v>128.57</v>
      </c>
      <c r="AN1930" t="str">
        <f t="shared" si="4622"/>
        <v>F326-5</v>
      </c>
      <c r="AO1930">
        <f t="shared" si="4760"/>
        <v>326</v>
      </c>
      <c r="AP1930">
        <v>5</v>
      </c>
      <c r="AQ1930" s="72">
        <f t="shared" si="4729"/>
        <v>185095.53323056048</v>
      </c>
      <c r="AR1930" s="73">
        <f t="shared" si="4715"/>
        <v>15424.627769213374</v>
      </c>
      <c r="AS1930" s="73">
        <f t="shared" si="4716"/>
        <v>7119.0589704061722</v>
      </c>
      <c r="AT1930" s="73">
        <f t="shared" si="4717"/>
        <v>88.988237130077152</v>
      </c>
      <c r="AU1930" s="69">
        <f t="shared" si="4718"/>
        <v>88.99</v>
      </c>
      <c r="AX1930" t="str">
        <f t="shared" si="4730"/>
        <v>P326-5</v>
      </c>
      <c r="AY1930">
        <f t="shared" si="4761"/>
        <v>326</v>
      </c>
      <c r="AZ1930">
        <v>5</v>
      </c>
      <c r="BA1930" s="72">
        <f t="shared" si="4731"/>
        <v>177283.91977277963</v>
      </c>
      <c r="BB1930" s="73">
        <f t="shared" si="4719"/>
        <v>14773.65998106497</v>
      </c>
      <c r="BC1930" s="73">
        <f t="shared" si="4720"/>
        <v>6818.6122989530622</v>
      </c>
      <c r="BD1930" s="73">
        <f t="shared" si="4721"/>
        <v>85.232653736913278</v>
      </c>
      <c r="BE1930" s="69">
        <f t="shared" si="4722"/>
        <v>85.23</v>
      </c>
      <c r="BH1930" t="str">
        <f t="shared" si="4732"/>
        <v>G390-5</v>
      </c>
      <c r="BI1930">
        <f>+BI1929</f>
        <v>390</v>
      </c>
      <c r="BJ1930">
        <v>5</v>
      </c>
      <c r="BK1930" s="72">
        <f t="shared" si="4733"/>
        <v>240320.38175382547</v>
      </c>
      <c r="BL1930" s="73">
        <f t="shared" si="4734"/>
        <v>20026.698479485454</v>
      </c>
      <c r="BM1930" s="73">
        <f t="shared" si="4735"/>
        <v>9243.0916059163646</v>
      </c>
      <c r="BN1930" s="73">
        <f t="shared" si="4736"/>
        <v>115.53864507395456</v>
      </c>
      <c r="BO1930" s="69">
        <f t="shared" si="4737"/>
        <v>115.54</v>
      </c>
      <c r="BR1930" t="str">
        <f t="shared" si="4738"/>
        <v>M390-5</v>
      </c>
      <c r="BS1930">
        <f>+BS1929</f>
        <v>390</v>
      </c>
      <c r="BT1930">
        <v>5</v>
      </c>
      <c r="BU1930" s="72">
        <f t="shared" si="4739"/>
        <v>240320.38175382547</v>
      </c>
      <c r="BV1930" s="73">
        <f t="shared" si="4740"/>
        <v>20026.698479485454</v>
      </c>
      <c r="BW1930" s="73">
        <f t="shared" si="4741"/>
        <v>9243.0916059163646</v>
      </c>
      <c r="BX1930" s="73">
        <f t="shared" si="4742"/>
        <v>115.53864507395456</v>
      </c>
      <c r="BY1930" s="69">
        <f t="shared" si="4743"/>
        <v>115.54</v>
      </c>
      <c r="CB1930" t="str">
        <f t="shared" si="4744"/>
        <v>E390-5</v>
      </c>
      <c r="CC1930">
        <f>+CC1929</f>
        <v>390</v>
      </c>
      <c r="CD1930">
        <v>5</v>
      </c>
      <c r="CE1930" s="72">
        <f t="shared" si="4745"/>
        <v>240320.38175382547</v>
      </c>
      <c r="CF1930" s="73">
        <f t="shared" si="4746"/>
        <v>20026.698479485454</v>
      </c>
      <c r="CG1930" s="73">
        <f t="shared" si="4747"/>
        <v>9243.0916059163646</v>
      </c>
      <c r="CH1930" s="73">
        <f t="shared" si="4748"/>
        <v>115.53864507395456</v>
      </c>
      <c r="CI1930" s="69">
        <f t="shared" si="4749"/>
        <v>115.54</v>
      </c>
      <c r="CL1930" t="str">
        <f t="shared" si="4750"/>
        <v>S390-5</v>
      </c>
      <c r="CM1930">
        <f>+CM1929</f>
        <v>390</v>
      </c>
      <c r="CN1930">
        <v>5</v>
      </c>
      <c r="CO1930" s="72">
        <f t="shared" si="4751"/>
        <v>240320.38175382547</v>
      </c>
      <c r="CP1930" s="73">
        <f t="shared" si="4752"/>
        <v>20026.698479485454</v>
      </c>
      <c r="CQ1930" s="73">
        <f t="shared" si="4753"/>
        <v>9243.0916059163646</v>
      </c>
      <c r="CR1930" s="73">
        <f t="shared" si="4754"/>
        <v>115.53864507395456</v>
      </c>
      <c r="CU1930" t="str">
        <f t="shared" si="4755"/>
        <v>T390-5</v>
      </c>
      <c r="CV1930">
        <f>+CV1929</f>
        <v>390</v>
      </c>
      <c r="CW1930">
        <v>5</v>
      </c>
      <c r="CX1930" s="72">
        <f t="shared" si="4756"/>
        <v>240320.38175382547</v>
      </c>
      <c r="CY1930" s="73">
        <f t="shared" si="4757"/>
        <v>20026.698479485454</v>
      </c>
      <c r="CZ1930" s="73">
        <f t="shared" si="4758"/>
        <v>9243.0916059163646</v>
      </c>
      <c r="DA1930" s="73">
        <f t="shared" si="4759"/>
        <v>115.53864507395456</v>
      </c>
    </row>
    <row r="1931" spans="30:105" ht="18.75" hidden="1" customHeight="1" x14ac:dyDescent="0.2">
      <c r="AD1931" t="str">
        <f t="shared" si="4723"/>
        <v>F391-1</v>
      </c>
      <c r="AE1931">
        <f>+AE1926+1</f>
        <v>391</v>
      </c>
      <c r="AF1931">
        <v>1</v>
      </c>
      <c r="AG1931" s="72">
        <f>+AG1926*100.5%</f>
        <v>221116.9602317776</v>
      </c>
      <c r="AH1931" s="73">
        <f t="shared" si="4725"/>
        <v>18426.413352648135</v>
      </c>
      <c r="AI1931" s="73">
        <f t="shared" si="4726"/>
        <v>8504.4984704529852</v>
      </c>
      <c r="AJ1931" s="73">
        <f t="shared" si="4727"/>
        <v>106.30623088066231</v>
      </c>
      <c r="AK1931" s="69">
        <f t="shared" si="4728"/>
        <v>106.31</v>
      </c>
      <c r="AN1931" t="str">
        <f t="shared" si="4622"/>
        <v>F326-6</v>
      </c>
      <c r="AO1931">
        <f t="shared" si="4760"/>
        <v>326</v>
      </c>
      <c r="AP1931">
        <v>6</v>
      </c>
      <c r="AQ1931" s="72">
        <f t="shared" si="4729"/>
        <v>194350.30989208852</v>
      </c>
      <c r="AR1931" s="73">
        <f t="shared" si="4715"/>
        <v>16195.859157674044</v>
      </c>
      <c r="AS1931" s="73">
        <f t="shared" si="4716"/>
        <v>7475.0119189264815</v>
      </c>
      <c r="AT1931" s="73">
        <f t="shared" si="4717"/>
        <v>93.437648986581024</v>
      </c>
      <c r="AU1931" s="69">
        <f t="shared" si="4718"/>
        <v>93.44</v>
      </c>
      <c r="AX1931" t="str">
        <f t="shared" si="4730"/>
        <v>P326-6</v>
      </c>
      <c r="AY1931">
        <f t="shared" si="4761"/>
        <v>326</v>
      </c>
      <c r="AZ1931">
        <v>6</v>
      </c>
      <c r="BA1931" s="72">
        <f t="shared" si="4731"/>
        <v>186148.11576141862</v>
      </c>
      <c r="BB1931" s="73">
        <f t="shared" si="4719"/>
        <v>15512.342980118219</v>
      </c>
      <c r="BC1931" s="73">
        <f t="shared" si="4720"/>
        <v>7159.5429139007165</v>
      </c>
      <c r="BD1931" s="73">
        <f t="shared" si="4721"/>
        <v>89.49428642375895</v>
      </c>
      <c r="BE1931" s="69">
        <f t="shared" si="4722"/>
        <v>89.49</v>
      </c>
      <c r="BH1931" t="str">
        <f t="shared" si="4732"/>
        <v>G391-1</v>
      </c>
      <c r="BI1931">
        <f>+BI1926+1</f>
        <v>391</v>
      </c>
      <c r="BJ1931">
        <v>1</v>
      </c>
      <c r="BK1931" s="72">
        <f>+BK1926*100.5%</f>
        <v>198700.733675861</v>
      </c>
      <c r="BL1931" s="73">
        <f t="shared" si="4734"/>
        <v>16558.394472988417</v>
      </c>
      <c r="BM1931" s="73">
        <f t="shared" si="4735"/>
        <v>7642.3359106100388</v>
      </c>
      <c r="BN1931" s="73">
        <f t="shared" si="4736"/>
        <v>95.529198882625479</v>
      </c>
      <c r="BO1931" s="69">
        <f t="shared" si="4737"/>
        <v>95.53</v>
      </c>
      <c r="BR1931" t="str">
        <f t="shared" si="4738"/>
        <v>M391-1</v>
      </c>
      <c r="BS1931">
        <f>+BS1926+1</f>
        <v>391</v>
      </c>
      <c r="BT1931">
        <v>1</v>
      </c>
      <c r="BU1931" s="72">
        <f>+BU1926*100.5%</f>
        <v>198700.733675861</v>
      </c>
      <c r="BV1931" s="73">
        <f t="shared" si="4740"/>
        <v>16558.394472988417</v>
      </c>
      <c r="BW1931" s="73">
        <f t="shared" si="4741"/>
        <v>7642.3359106100388</v>
      </c>
      <c r="BX1931" s="73">
        <f t="shared" si="4742"/>
        <v>95.529198882625479</v>
      </c>
      <c r="BY1931" s="69">
        <f t="shared" si="4743"/>
        <v>95.53</v>
      </c>
      <c r="CB1931" t="str">
        <f t="shared" si="4744"/>
        <v>E391-1</v>
      </c>
      <c r="CC1931">
        <f>+CC1926+1</f>
        <v>391</v>
      </c>
      <c r="CD1931">
        <v>1</v>
      </c>
      <c r="CE1931" s="72">
        <f>+CE1926*100.5%</f>
        <v>198700.733675861</v>
      </c>
      <c r="CF1931" s="73">
        <f t="shared" si="4746"/>
        <v>16558.394472988417</v>
      </c>
      <c r="CG1931" s="73">
        <f t="shared" si="4747"/>
        <v>7642.3359106100388</v>
      </c>
      <c r="CH1931" s="73">
        <f t="shared" si="4748"/>
        <v>95.529198882625479</v>
      </c>
      <c r="CI1931" s="69">
        <f t="shared" si="4749"/>
        <v>95.53</v>
      </c>
      <c r="CL1931" t="str">
        <f t="shared" si="4750"/>
        <v>S391-1</v>
      </c>
      <c r="CM1931">
        <f>+CM1926+1</f>
        <v>391</v>
      </c>
      <c r="CN1931">
        <v>1</v>
      </c>
      <c r="CO1931" s="72">
        <f>+CO1926*100.5%</f>
        <v>198700.733675861</v>
      </c>
      <c r="CP1931" s="73">
        <f t="shared" si="4752"/>
        <v>16558.394472988417</v>
      </c>
      <c r="CQ1931" s="73">
        <f t="shared" si="4753"/>
        <v>7642.3359106100388</v>
      </c>
      <c r="CR1931" s="73">
        <f t="shared" si="4754"/>
        <v>95.529198882625479</v>
      </c>
      <c r="CU1931" t="str">
        <f t="shared" si="4755"/>
        <v>T391-1</v>
      </c>
      <c r="CV1931">
        <f>+CV1926+1</f>
        <v>391</v>
      </c>
      <c r="CW1931">
        <v>1</v>
      </c>
      <c r="CX1931" s="72">
        <f>+CX1926*100.5%</f>
        <v>198700.733675861</v>
      </c>
      <c r="CY1931" s="73">
        <f t="shared" si="4757"/>
        <v>16558.394472988417</v>
      </c>
      <c r="CZ1931" s="73">
        <f t="shared" si="4758"/>
        <v>7642.3359106100388</v>
      </c>
      <c r="DA1931" s="73">
        <f t="shared" si="4759"/>
        <v>95.529198882625479</v>
      </c>
    </row>
    <row r="1932" spans="30:105" ht="18.75" hidden="1" customHeight="1" x14ac:dyDescent="0.2">
      <c r="AD1932" t="str">
        <f t="shared" si="4723"/>
        <v>F391-2</v>
      </c>
      <c r="AE1932">
        <f>+AE1931</f>
        <v>391</v>
      </c>
      <c r="AF1932">
        <v>2</v>
      </c>
      <c r="AG1932" s="72">
        <f t="shared" ref="AG1932:AG1935" si="4762">+AG1931*105%</f>
        <v>232172.80824336648</v>
      </c>
      <c r="AH1932" s="73">
        <f t="shared" si="4725"/>
        <v>19347.734020280539</v>
      </c>
      <c r="AI1932" s="73">
        <f t="shared" si="4726"/>
        <v>8929.7233939756334</v>
      </c>
      <c r="AJ1932" s="73">
        <f t="shared" si="4727"/>
        <v>111.62154242469542</v>
      </c>
      <c r="AK1932" s="69">
        <f t="shared" si="4728"/>
        <v>111.62</v>
      </c>
      <c r="AN1932" t="str">
        <f t="shared" si="4622"/>
        <v>F327-1</v>
      </c>
      <c r="AO1932">
        <f>+AO1926+1</f>
        <v>327</v>
      </c>
      <c r="AP1932">
        <v>1</v>
      </c>
      <c r="AQ1932" s="72">
        <f>+AQ1926*100.5%</f>
        <v>153039.94602801363</v>
      </c>
      <c r="AR1932" s="73">
        <f t="shared" si="4715"/>
        <v>12753.328835667802</v>
      </c>
      <c r="AS1932" s="73">
        <f t="shared" si="4716"/>
        <v>5886.1517703082163</v>
      </c>
      <c r="AT1932" s="73">
        <f t="shared" si="4717"/>
        <v>73.576897128852707</v>
      </c>
      <c r="AU1932" s="69">
        <f t="shared" si="4718"/>
        <v>73.58</v>
      </c>
      <c r="AX1932" t="str">
        <f t="shared" si="4730"/>
        <v>P327-1</v>
      </c>
      <c r="AY1932">
        <f>+AY1926+1</f>
        <v>327</v>
      </c>
      <c r="AZ1932">
        <v>1</v>
      </c>
      <c r="BA1932" s="72">
        <f>+BA1926*100.5%</f>
        <v>146581.17913556058</v>
      </c>
      <c r="BB1932" s="73">
        <f t="shared" si="4719"/>
        <v>12215.098261296715</v>
      </c>
      <c r="BC1932" s="73">
        <f t="shared" si="4720"/>
        <v>5637.7376590600225</v>
      </c>
      <c r="BD1932" s="73">
        <f t="shared" si="4721"/>
        <v>70.471720738250283</v>
      </c>
      <c r="BE1932" s="69">
        <f t="shared" si="4722"/>
        <v>70.47</v>
      </c>
      <c r="BH1932" t="str">
        <f t="shared" si="4732"/>
        <v>G391-2</v>
      </c>
      <c r="BI1932">
        <f>+BI1931</f>
        <v>391</v>
      </c>
      <c r="BJ1932">
        <v>2</v>
      </c>
      <c r="BK1932" s="72">
        <f t="shared" ref="BK1932:BK1935" si="4763">+BK1931*105%</f>
        <v>208635.77035965407</v>
      </c>
      <c r="BL1932" s="73">
        <f t="shared" si="4734"/>
        <v>17386.314196637839</v>
      </c>
      <c r="BM1932" s="73">
        <f t="shared" si="4735"/>
        <v>8024.4527061405406</v>
      </c>
      <c r="BN1932" s="73">
        <f t="shared" si="4736"/>
        <v>100.30565882675677</v>
      </c>
      <c r="BO1932" s="69">
        <f t="shared" si="4737"/>
        <v>100.31</v>
      </c>
      <c r="BR1932" t="str">
        <f t="shared" si="4738"/>
        <v>M391-2</v>
      </c>
      <c r="BS1932">
        <f>+BS1931</f>
        <v>391</v>
      </c>
      <c r="BT1932">
        <v>2</v>
      </c>
      <c r="BU1932" s="72">
        <f t="shared" ref="BU1932:BU1935" si="4764">+BU1931*105%</f>
        <v>208635.77035965407</v>
      </c>
      <c r="BV1932" s="73">
        <f t="shared" si="4740"/>
        <v>17386.314196637839</v>
      </c>
      <c r="BW1932" s="73">
        <f t="shared" si="4741"/>
        <v>8024.4527061405406</v>
      </c>
      <c r="BX1932" s="73">
        <f t="shared" si="4742"/>
        <v>100.30565882675677</v>
      </c>
      <c r="BY1932" s="69">
        <f t="shared" si="4743"/>
        <v>100.31</v>
      </c>
      <c r="CB1932" t="str">
        <f t="shared" si="4744"/>
        <v>E391-2</v>
      </c>
      <c r="CC1932">
        <f>+CC1931</f>
        <v>391</v>
      </c>
      <c r="CD1932">
        <v>2</v>
      </c>
      <c r="CE1932" s="72">
        <f t="shared" ref="CE1932:CE1935" si="4765">+CE1931*105%</f>
        <v>208635.77035965407</v>
      </c>
      <c r="CF1932" s="73">
        <f t="shared" si="4746"/>
        <v>17386.314196637839</v>
      </c>
      <c r="CG1932" s="73">
        <f t="shared" si="4747"/>
        <v>8024.4527061405406</v>
      </c>
      <c r="CH1932" s="73">
        <f t="shared" si="4748"/>
        <v>100.30565882675677</v>
      </c>
      <c r="CI1932" s="69">
        <f t="shared" si="4749"/>
        <v>100.31</v>
      </c>
      <c r="CL1932" t="str">
        <f t="shared" si="4750"/>
        <v>S391-2</v>
      </c>
      <c r="CM1932">
        <f>+CM1931</f>
        <v>391</v>
      </c>
      <c r="CN1932">
        <v>2</v>
      </c>
      <c r="CO1932" s="72">
        <f t="shared" ref="CO1932:CO1935" si="4766">+CO1931*105%</f>
        <v>208635.77035965407</v>
      </c>
      <c r="CP1932" s="73">
        <f t="shared" si="4752"/>
        <v>17386.314196637839</v>
      </c>
      <c r="CQ1932" s="73">
        <f t="shared" si="4753"/>
        <v>8024.4527061405406</v>
      </c>
      <c r="CR1932" s="73">
        <f t="shared" si="4754"/>
        <v>100.30565882675677</v>
      </c>
      <c r="CU1932" t="str">
        <f t="shared" si="4755"/>
        <v>T391-2</v>
      </c>
      <c r="CV1932">
        <f>+CV1931</f>
        <v>391</v>
      </c>
      <c r="CW1932">
        <v>2</v>
      </c>
      <c r="CX1932" s="72">
        <f t="shared" ref="CX1932:CX1935" si="4767">+CX1931*105%</f>
        <v>208635.77035965407</v>
      </c>
      <c r="CY1932" s="73">
        <f t="shared" si="4757"/>
        <v>17386.314196637839</v>
      </c>
      <c r="CZ1932" s="73">
        <f t="shared" si="4758"/>
        <v>8024.4527061405406</v>
      </c>
      <c r="DA1932" s="73">
        <f t="shared" si="4759"/>
        <v>100.30565882675677</v>
      </c>
    </row>
    <row r="1933" spans="30:105" ht="18.75" hidden="1" customHeight="1" x14ac:dyDescent="0.2">
      <c r="AD1933" t="str">
        <f t="shared" si="4723"/>
        <v>F391-3</v>
      </c>
      <c r="AE1933">
        <f>+AE1932</f>
        <v>391</v>
      </c>
      <c r="AF1933">
        <v>3</v>
      </c>
      <c r="AG1933" s="72">
        <f t="shared" si="4762"/>
        <v>243781.44865553483</v>
      </c>
      <c r="AH1933" s="73">
        <f t="shared" si="4725"/>
        <v>20315.12072129457</v>
      </c>
      <c r="AI1933" s="73">
        <f t="shared" si="4726"/>
        <v>9376.2095636744161</v>
      </c>
      <c r="AJ1933" s="73">
        <f t="shared" si="4727"/>
        <v>117.2026195459302</v>
      </c>
      <c r="AK1933" s="69">
        <f t="shared" si="4728"/>
        <v>117.2</v>
      </c>
      <c r="AN1933" t="str">
        <f t="shared" si="4622"/>
        <v>F327-2</v>
      </c>
      <c r="AO1933">
        <f>AO1932</f>
        <v>327</v>
      </c>
      <c r="AP1933">
        <v>2</v>
      </c>
      <c r="AQ1933" s="72">
        <f t="shared" ref="AQ1933:AQ1937" si="4768">+AQ1932*105%</f>
        <v>160691.94332941432</v>
      </c>
      <c r="AR1933" s="73">
        <f t="shared" si="4715"/>
        <v>13390.995277451193</v>
      </c>
      <c r="AS1933" s="73">
        <f t="shared" si="4716"/>
        <v>6180.4593588236276</v>
      </c>
      <c r="AT1933" s="73">
        <f t="shared" si="4717"/>
        <v>77.255741985295344</v>
      </c>
      <c r="AU1933" s="69">
        <f t="shared" si="4718"/>
        <v>77.260000000000005</v>
      </c>
      <c r="AX1933" t="str">
        <f t="shared" si="4730"/>
        <v>P327-2</v>
      </c>
      <c r="AY1933">
        <f>AY1932</f>
        <v>327</v>
      </c>
      <c r="AZ1933">
        <v>2</v>
      </c>
      <c r="BA1933" s="72">
        <f t="shared" ref="BA1933:BA1937" si="4769">+BA1932*105%</f>
        <v>153910.23809233861</v>
      </c>
      <c r="BB1933" s="73">
        <f t="shared" si="4719"/>
        <v>12825.853174361551</v>
      </c>
      <c r="BC1933" s="73">
        <f t="shared" si="4720"/>
        <v>5919.6245420130235</v>
      </c>
      <c r="BD1933" s="73">
        <f t="shared" si="4721"/>
        <v>73.995306775162788</v>
      </c>
      <c r="BE1933" s="69">
        <f t="shared" si="4722"/>
        <v>74</v>
      </c>
      <c r="BH1933" t="str">
        <f t="shared" si="4732"/>
        <v>G391-3</v>
      </c>
      <c r="BI1933">
        <f>+BI1932</f>
        <v>391</v>
      </c>
      <c r="BJ1933">
        <v>3</v>
      </c>
      <c r="BK1933" s="72">
        <f t="shared" si="4763"/>
        <v>219067.55887763677</v>
      </c>
      <c r="BL1933" s="73">
        <f t="shared" si="4734"/>
        <v>18255.62990646973</v>
      </c>
      <c r="BM1933" s="73">
        <f t="shared" si="4735"/>
        <v>8425.6753414475679</v>
      </c>
      <c r="BN1933" s="73">
        <f t="shared" si="4736"/>
        <v>105.3209417680946</v>
      </c>
      <c r="BO1933" s="69">
        <f t="shared" si="4737"/>
        <v>105.32</v>
      </c>
      <c r="BR1933" t="str">
        <f t="shared" si="4738"/>
        <v>M391-3</v>
      </c>
      <c r="BS1933">
        <f>+BS1932</f>
        <v>391</v>
      </c>
      <c r="BT1933">
        <v>3</v>
      </c>
      <c r="BU1933" s="72">
        <f t="shared" si="4764"/>
        <v>219067.55887763677</v>
      </c>
      <c r="BV1933" s="73">
        <f t="shared" si="4740"/>
        <v>18255.62990646973</v>
      </c>
      <c r="BW1933" s="73">
        <f t="shared" si="4741"/>
        <v>8425.6753414475679</v>
      </c>
      <c r="BX1933" s="73">
        <f t="shared" si="4742"/>
        <v>105.3209417680946</v>
      </c>
      <c r="BY1933" s="69">
        <f t="shared" si="4743"/>
        <v>105.32</v>
      </c>
      <c r="CB1933" t="str">
        <f t="shared" si="4744"/>
        <v>E391-3</v>
      </c>
      <c r="CC1933">
        <f>+CC1932</f>
        <v>391</v>
      </c>
      <c r="CD1933">
        <v>3</v>
      </c>
      <c r="CE1933" s="72">
        <f t="shared" si="4765"/>
        <v>219067.55887763677</v>
      </c>
      <c r="CF1933" s="73">
        <f t="shared" si="4746"/>
        <v>18255.62990646973</v>
      </c>
      <c r="CG1933" s="73">
        <f t="shared" si="4747"/>
        <v>8425.6753414475679</v>
      </c>
      <c r="CH1933" s="73">
        <f t="shared" si="4748"/>
        <v>105.3209417680946</v>
      </c>
      <c r="CI1933" s="69">
        <f t="shared" si="4749"/>
        <v>105.32</v>
      </c>
      <c r="CL1933" t="str">
        <f t="shared" si="4750"/>
        <v>S391-3</v>
      </c>
      <c r="CM1933">
        <f>+CM1932</f>
        <v>391</v>
      </c>
      <c r="CN1933">
        <v>3</v>
      </c>
      <c r="CO1933" s="72">
        <f t="shared" si="4766"/>
        <v>219067.55887763677</v>
      </c>
      <c r="CP1933" s="73">
        <f t="shared" si="4752"/>
        <v>18255.62990646973</v>
      </c>
      <c r="CQ1933" s="73">
        <f t="shared" si="4753"/>
        <v>8425.6753414475679</v>
      </c>
      <c r="CR1933" s="73">
        <f t="shared" si="4754"/>
        <v>105.3209417680946</v>
      </c>
      <c r="CU1933" t="str">
        <f t="shared" si="4755"/>
        <v>T391-3</v>
      </c>
      <c r="CV1933">
        <f>+CV1932</f>
        <v>391</v>
      </c>
      <c r="CW1933">
        <v>3</v>
      </c>
      <c r="CX1933" s="72">
        <f t="shared" si="4767"/>
        <v>219067.55887763677</v>
      </c>
      <c r="CY1933" s="73">
        <f t="shared" si="4757"/>
        <v>18255.62990646973</v>
      </c>
      <c r="CZ1933" s="73">
        <f t="shared" si="4758"/>
        <v>8425.6753414475679</v>
      </c>
      <c r="DA1933" s="73">
        <f t="shared" si="4759"/>
        <v>105.3209417680946</v>
      </c>
    </row>
    <row r="1934" spans="30:105" ht="18.75" hidden="1" customHeight="1" x14ac:dyDescent="0.2">
      <c r="AD1934" t="str">
        <f t="shared" si="4723"/>
        <v>F391-4</v>
      </c>
      <c r="AE1934">
        <f>+AE1933</f>
        <v>391</v>
      </c>
      <c r="AF1934">
        <v>4</v>
      </c>
      <c r="AG1934" s="72">
        <f t="shared" si="4762"/>
        <v>255970.52108831157</v>
      </c>
      <c r="AH1934" s="73">
        <f t="shared" si="4725"/>
        <v>21330.876757359296</v>
      </c>
      <c r="AI1934" s="73">
        <f t="shared" si="4726"/>
        <v>9845.0200418581371</v>
      </c>
      <c r="AJ1934" s="73">
        <f t="shared" si="4727"/>
        <v>123.06275052322671</v>
      </c>
      <c r="AK1934" s="69">
        <f t="shared" si="4728"/>
        <v>123.06</v>
      </c>
      <c r="AN1934" t="str">
        <f t="shared" si="4622"/>
        <v>F327-3</v>
      </c>
      <c r="AO1934">
        <f t="shared" ref="AO1934:AO1937" si="4770">AO1933</f>
        <v>327</v>
      </c>
      <c r="AP1934">
        <v>3</v>
      </c>
      <c r="AQ1934" s="72">
        <f t="shared" si="4768"/>
        <v>168726.54049588504</v>
      </c>
      <c r="AR1934" s="73">
        <f t="shared" si="4715"/>
        <v>14060.545041323754</v>
      </c>
      <c r="AS1934" s="73">
        <f t="shared" si="4716"/>
        <v>6489.4823267648089</v>
      </c>
      <c r="AT1934" s="73">
        <f t="shared" si="4717"/>
        <v>81.118529084560123</v>
      </c>
      <c r="AU1934" s="69">
        <f t="shared" si="4718"/>
        <v>81.12</v>
      </c>
      <c r="AX1934" t="str">
        <f t="shared" si="4730"/>
        <v>P327-3</v>
      </c>
      <c r="AY1934">
        <f t="shared" ref="AY1934:AY1937" si="4771">AY1933</f>
        <v>327</v>
      </c>
      <c r="AZ1934">
        <v>3</v>
      </c>
      <c r="BA1934" s="72">
        <f t="shared" si="4769"/>
        <v>161605.74999695554</v>
      </c>
      <c r="BB1934" s="73">
        <f t="shared" si="4719"/>
        <v>13467.145833079629</v>
      </c>
      <c r="BC1934" s="73">
        <f t="shared" si="4720"/>
        <v>6215.6057691136748</v>
      </c>
      <c r="BD1934" s="73">
        <f t="shared" si="4721"/>
        <v>77.695072113920929</v>
      </c>
      <c r="BE1934" s="69">
        <f t="shared" si="4722"/>
        <v>77.7</v>
      </c>
      <c r="BH1934" t="str">
        <f t="shared" si="4732"/>
        <v>G391-4</v>
      </c>
      <c r="BI1934">
        <f>+BI1933</f>
        <v>391</v>
      </c>
      <c r="BJ1934">
        <v>4</v>
      </c>
      <c r="BK1934" s="72">
        <f t="shared" si="4763"/>
        <v>230020.93682151861</v>
      </c>
      <c r="BL1934" s="73">
        <f t="shared" si="4734"/>
        <v>19168.411401793219</v>
      </c>
      <c r="BM1934" s="73">
        <f t="shared" si="4735"/>
        <v>8846.9591085199463</v>
      </c>
      <c r="BN1934" s="73">
        <f t="shared" si="4736"/>
        <v>110.58698885649933</v>
      </c>
      <c r="BO1934" s="69">
        <f t="shared" si="4737"/>
        <v>110.59</v>
      </c>
      <c r="BR1934" t="str">
        <f t="shared" si="4738"/>
        <v>M391-4</v>
      </c>
      <c r="BS1934">
        <f>+BS1933</f>
        <v>391</v>
      </c>
      <c r="BT1934">
        <v>4</v>
      </c>
      <c r="BU1934" s="72">
        <f t="shared" si="4764"/>
        <v>230020.93682151861</v>
      </c>
      <c r="BV1934" s="73">
        <f t="shared" si="4740"/>
        <v>19168.411401793219</v>
      </c>
      <c r="BW1934" s="73">
        <f t="shared" si="4741"/>
        <v>8846.9591085199463</v>
      </c>
      <c r="BX1934" s="73">
        <f t="shared" si="4742"/>
        <v>110.58698885649933</v>
      </c>
      <c r="BY1934" s="69">
        <f t="shared" si="4743"/>
        <v>110.59</v>
      </c>
      <c r="CB1934" t="str">
        <f t="shared" si="4744"/>
        <v>E391-4</v>
      </c>
      <c r="CC1934">
        <f>+CC1933</f>
        <v>391</v>
      </c>
      <c r="CD1934">
        <v>4</v>
      </c>
      <c r="CE1934" s="72">
        <f t="shared" si="4765"/>
        <v>230020.93682151861</v>
      </c>
      <c r="CF1934" s="73">
        <f t="shared" si="4746"/>
        <v>19168.411401793219</v>
      </c>
      <c r="CG1934" s="73">
        <f t="shared" si="4747"/>
        <v>8846.9591085199463</v>
      </c>
      <c r="CH1934" s="73">
        <f t="shared" si="4748"/>
        <v>110.58698885649933</v>
      </c>
      <c r="CI1934" s="69">
        <f t="shared" si="4749"/>
        <v>110.59</v>
      </c>
      <c r="CL1934" t="str">
        <f t="shared" si="4750"/>
        <v>S391-4</v>
      </c>
      <c r="CM1934">
        <f>+CM1933</f>
        <v>391</v>
      </c>
      <c r="CN1934">
        <v>4</v>
      </c>
      <c r="CO1934" s="72">
        <f t="shared" si="4766"/>
        <v>230020.93682151861</v>
      </c>
      <c r="CP1934" s="73">
        <f t="shared" si="4752"/>
        <v>19168.411401793219</v>
      </c>
      <c r="CQ1934" s="73">
        <f t="shared" si="4753"/>
        <v>8846.9591085199463</v>
      </c>
      <c r="CR1934" s="73">
        <f t="shared" si="4754"/>
        <v>110.58698885649933</v>
      </c>
      <c r="CU1934" t="str">
        <f t="shared" si="4755"/>
        <v>T391-4</v>
      </c>
      <c r="CV1934">
        <f>+CV1933</f>
        <v>391</v>
      </c>
      <c r="CW1934">
        <v>4</v>
      </c>
      <c r="CX1934" s="72">
        <f t="shared" si="4767"/>
        <v>230020.93682151861</v>
      </c>
      <c r="CY1934" s="73">
        <f t="shared" si="4757"/>
        <v>19168.411401793219</v>
      </c>
      <c r="CZ1934" s="73">
        <f t="shared" si="4758"/>
        <v>8846.9591085199463</v>
      </c>
      <c r="DA1934" s="73">
        <f t="shared" si="4759"/>
        <v>110.58698885649933</v>
      </c>
    </row>
    <row r="1935" spans="30:105" ht="18.75" hidden="1" customHeight="1" x14ac:dyDescent="0.2">
      <c r="AD1935" t="str">
        <f t="shared" si="4723"/>
        <v>F391-5</v>
      </c>
      <c r="AE1935">
        <f>+AE1934</f>
        <v>391</v>
      </c>
      <c r="AF1935">
        <v>5</v>
      </c>
      <c r="AG1935" s="72">
        <f t="shared" si="4762"/>
        <v>268769.04714272713</v>
      </c>
      <c r="AH1935" s="73">
        <f t="shared" si="4725"/>
        <v>22397.42059522726</v>
      </c>
      <c r="AI1935" s="73">
        <f t="shared" si="4726"/>
        <v>10337.271043951043</v>
      </c>
      <c r="AJ1935" s="73">
        <f t="shared" si="4727"/>
        <v>129.21588804938804</v>
      </c>
      <c r="AK1935" s="69">
        <f t="shared" si="4728"/>
        <v>129.22</v>
      </c>
      <c r="AN1935" t="str">
        <f t="shared" si="4622"/>
        <v>F327-4</v>
      </c>
      <c r="AO1935">
        <f t="shared" si="4770"/>
        <v>327</v>
      </c>
      <c r="AP1935">
        <v>4</v>
      </c>
      <c r="AQ1935" s="72">
        <f t="shared" si="4768"/>
        <v>177162.86752067931</v>
      </c>
      <c r="AR1935" s="73">
        <f t="shared" si="4715"/>
        <v>14763.572293389943</v>
      </c>
      <c r="AS1935" s="73">
        <f t="shared" si="4716"/>
        <v>6813.9564431030503</v>
      </c>
      <c r="AT1935" s="73">
        <f t="shared" si="4717"/>
        <v>85.174455538788138</v>
      </c>
      <c r="AU1935" s="69">
        <f t="shared" si="4718"/>
        <v>85.17</v>
      </c>
      <c r="AX1935" t="str">
        <f t="shared" si="4730"/>
        <v>P327-4</v>
      </c>
      <c r="AY1935">
        <f t="shared" si="4771"/>
        <v>327</v>
      </c>
      <c r="AZ1935">
        <v>4</v>
      </c>
      <c r="BA1935" s="72">
        <f t="shared" si="4769"/>
        <v>169686.03749680333</v>
      </c>
      <c r="BB1935" s="73">
        <f t="shared" si="4719"/>
        <v>14140.50312473361</v>
      </c>
      <c r="BC1935" s="73">
        <f t="shared" si="4720"/>
        <v>6526.3860575693589</v>
      </c>
      <c r="BD1935" s="73">
        <f t="shared" si="4721"/>
        <v>81.579825719616991</v>
      </c>
      <c r="BE1935" s="69">
        <f t="shared" si="4722"/>
        <v>81.58</v>
      </c>
      <c r="BH1935" t="str">
        <f t="shared" si="4732"/>
        <v>G391-5</v>
      </c>
      <c r="BI1935">
        <f>+BI1934</f>
        <v>391</v>
      </c>
      <c r="BJ1935">
        <v>5</v>
      </c>
      <c r="BK1935" s="72">
        <f t="shared" si="4763"/>
        <v>241521.98366259455</v>
      </c>
      <c r="BL1935" s="73">
        <f t="shared" si="4734"/>
        <v>20126.831971882879</v>
      </c>
      <c r="BM1935" s="73">
        <f t="shared" si="4735"/>
        <v>9289.3070639459438</v>
      </c>
      <c r="BN1935" s="73">
        <f t="shared" si="4736"/>
        <v>116.1163382993243</v>
      </c>
      <c r="BO1935" s="69">
        <f t="shared" si="4737"/>
        <v>116.12</v>
      </c>
      <c r="BR1935" t="str">
        <f t="shared" si="4738"/>
        <v>M391-5</v>
      </c>
      <c r="BS1935">
        <f>+BS1934</f>
        <v>391</v>
      </c>
      <c r="BT1935">
        <v>5</v>
      </c>
      <c r="BU1935" s="72">
        <f t="shared" si="4764"/>
        <v>241521.98366259455</v>
      </c>
      <c r="BV1935" s="73">
        <f t="shared" si="4740"/>
        <v>20126.831971882879</v>
      </c>
      <c r="BW1935" s="73">
        <f t="shared" si="4741"/>
        <v>9289.3070639459438</v>
      </c>
      <c r="BX1935" s="73">
        <f t="shared" si="4742"/>
        <v>116.1163382993243</v>
      </c>
      <c r="BY1935" s="69">
        <f t="shared" si="4743"/>
        <v>116.12</v>
      </c>
      <c r="CB1935" t="str">
        <f t="shared" si="4744"/>
        <v>E391-5</v>
      </c>
      <c r="CC1935">
        <f>+CC1934</f>
        <v>391</v>
      </c>
      <c r="CD1935">
        <v>5</v>
      </c>
      <c r="CE1935" s="72">
        <f t="shared" si="4765"/>
        <v>241521.98366259455</v>
      </c>
      <c r="CF1935" s="73">
        <f t="shared" si="4746"/>
        <v>20126.831971882879</v>
      </c>
      <c r="CG1935" s="73">
        <f t="shared" si="4747"/>
        <v>9289.3070639459438</v>
      </c>
      <c r="CH1935" s="73">
        <f t="shared" si="4748"/>
        <v>116.1163382993243</v>
      </c>
      <c r="CI1935" s="69">
        <f t="shared" si="4749"/>
        <v>116.12</v>
      </c>
      <c r="CL1935" t="str">
        <f t="shared" si="4750"/>
        <v>S391-5</v>
      </c>
      <c r="CM1935">
        <f>+CM1934</f>
        <v>391</v>
      </c>
      <c r="CN1935">
        <v>5</v>
      </c>
      <c r="CO1935" s="72">
        <f t="shared" si="4766"/>
        <v>241521.98366259455</v>
      </c>
      <c r="CP1935" s="73">
        <f t="shared" si="4752"/>
        <v>20126.831971882879</v>
      </c>
      <c r="CQ1935" s="73">
        <f t="shared" si="4753"/>
        <v>9289.3070639459438</v>
      </c>
      <c r="CR1935" s="73">
        <f t="shared" si="4754"/>
        <v>116.1163382993243</v>
      </c>
      <c r="CU1935" t="str">
        <f t="shared" si="4755"/>
        <v>T391-5</v>
      </c>
      <c r="CV1935">
        <f>+CV1934</f>
        <v>391</v>
      </c>
      <c r="CW1935">
        <v>5</v>
      </c>
      <c r="CX1935" s="72">
        <f t="shared" si="4767"/>
        <v>241521.98366259455</v>
      </c>
      <c r="CY1935" s="73">
        <f t="shared" si="4757"/>
        <v>20126.831971882879</v>
      </c>
      <c r="CZ1935" s="73">
        <f t="shared" si="4758"/>
        <v>9289.3070639459438</v>
      </c>
      <c r="DA1935" s="73">
        <f t="shared" si="4759"/>
        <v>116.1163382993243</v>
      </c>
    </row>
    <row r="1936" spans="30:105" ht="18.75" hidden="1" customHeight="1" x14ac:dyDescent="0.2">
      <c r="AD1936" t="str">
        <f t="shared" si="4723"/>
        <v>F392-1</v>
      </c>
      <c r="AE1936">
        <f>+AE1931+1</f>
        <v>392</v>
      </c>
      <c r="AF1936">
        <v>1</v>
      </c>
      <c r="AG1936" s="72">
        <f>+AG1931*100.5%</f>
        <v>222222.54503293647</v>
      </c>
      <c r="AH1936" s="73">
        <f t="shared" si="4725"/>
        <v>18518.545419411374</v>
      </c>
      <c r="AI1936" s="73">
        <f t="shared" si="4726"/>
        <v>8547.0209628052489</v>
      </c>
      <c r="AJ1936" s="73">
        <f t="shared" si="4727"/>
        <v>106.83776203506561</v>
      </c>
      <c r="AK1936" s="69">
        <f t="shared" si="4728"/>
        <v>106.84</v>
      </c>
      <c r="AN1936" t="str">
        <f t="shared" si="4622"/>
        <v>F327-5</v>
      </c>
      <c r="AO1936">
        <f t="shared" si="4770"/>
        <v>327</v>
      </c>
      <c r="AP1936">
        <v>5</v>
      </c>
      <c r="AQ1936" s="72">
        <f t="shared" si="4768"/>
        <v>186021.0108967133</v>
      </c>
      <c r="AR1936" s="73">
        <f t="shared" si="4715"/>
        <v>15501.750908059441</v>
      </c>
      <c r="AS1936" s="73">
        <f t="shared" si="4716"/>
        <v>7154.6542652582038</v>
      </c>
      <c r="AT1936" s="73">
        <f t="shared" si="4717"/>
        <v>89.433178315727545</v>
      </c>
      <c r="AU1936" s="69">
        <f t="shared" si="4718"/>
        <v>89.43</v>
      </c>
      <c r="AX1936" t="str">
        <f t="shared" si="4730"/>
        <v>P327-5</v>
      </c>
      <c r="AY1936">
        <f t="shared" si="4771"/>
        <v>327</v>
      </c>
      <c r="AZ1936">
        <v>5</v>
      </c>
      <c r="BA1936" s="72">
        <f t="shared" si="4769"/>
        <v>178170.33937164349</v>
      </c>
      <c r="BB1936" s="73">
        <f t="shared" si="4719"/>
        <v>14847.528280970291</v>
      </c>
      <c r="BC1936" s="73">
        <f t="shared" si="4720"/>
        <v>6852.7053604478269</v>
      </c>
      <c r="BD1936" s="73">
        <f t="shared" si="4721"/>
        <v>85.65881700559784</v>
      </c>
      <c r="BE1936" s="69">
        <f t="shared" si="4722"/>
        <v>85.66</v>
      </c>
      <c r="BH1936" t="str">
        <f t="shared" si="4732"/>
        <v>G392-1</v>
      </c>
      <c r="BI1936">
        <f>+BI1931+1</f>
        <v>392</v>
      </c>
      <c r="BJ1936">
        <v>1</v>
      </c>
      <c r="BK1936" s="72">
        <f>+BK1931*100.5%</f>
        <v>199694.23734424027</v>
      </c>
      <c r="BL1936" s="73">
        <f t="shared" si="4734"/>
        <v>16641.186445353356</v>
      </c>
      <c r="BM1936" s="73">
        <f t="shared" si="4735"/>
        <v>7680.5475901630871</v>
      </c>
      <c r="BN1936" s="73">
        <f t="shared" si="4736"/>
        <v>96.006844877038588</v>
      </c>
      <c r="BO1936" s="69">
        <f t="shared" si="4737"/>
        <v>96.01</v>
      </c>
      <c r="BR1936" t="str">
        <f t="shared" si="4738"/>
        <v>M392-1</v>
      </c>
      <c r="BS1936">
        <f>+BS1931+1</f>
        <v>392</v>
      </c>
      <c r="BT1936">
        <v>1</v>
      </c>
      <c r="BU1936" s="72">
        <f>+BU1931*100.5%</f>
        <v>199694.23734424027</v>
      </c>
      <c r="BV1936" s="73">
        <f t="shared" si="4740"/>
        <v>16641.186445353356</v>
      </c>
      <c r="BW1936" s="73">
        <f t="shared" si="4741"/>
        <v>7680.5475901630871</v>
      </c>
      <c r="BX1936" s="73">
        <f t="shared" si="4742"/>
        <v>96.006844877038588</v>
      </c>
      <c r="BY1936" s="69">
        <f t="shared" si="4743"/>
        <v>96.01</v>
      </c>
      <c r="CB1936" t="str">
        <f t="shared" si="4744"/>
        <v>E392-1</v>
      </c>
      <c r="CC1936">
        <f>+CC1931+1</f>
        <v>392</v>
      </c>
      <c r="CD1936">
        <v>1</v>
      </c>
      <c r="CE1936" s="72">
        <f>+CE1931*100.5%</f>
        <v>199694.23734424027</v>
      </c>
      <c r="CF1936" s="73">
        <f t="shared" si="4746"/>
        <v>16641.186445353356</v>
      </c>
      <c r="CG1936" s="73">
        <f t="shared" si="4747"/>
        <v>7680.5475901630871</v>
      </c>
      <c r="CH1936" s="73">
        <f t="shared" si="4748"/>
        <v>96.006844877038588</v>
      </c>
      <c r="CI1936" s="69">
        <f t="shared" si="4749"/>
        <v>96.01</v>
      </c>
      <c r="CL1936" t="str">
        <f t="shared" si="4750"/>
        <v>S392-1</v>
      </c>
      <c r="CM1936">
        <f>+CM1931+1</f>
        <v>392</v>
      </c>
      <c r="CN1936">
        <v>1</v>
      </c>
      <c r="CO1936" s="72">
        <f>+CO1931*100.5%</f>
        <v>199694.23734424027</v>
      </c>
      <c r="CP1936" s="73">
        <f t="shared" si="4752"/>
        <v>16641.186445353356</v>
      </c>
      <c r="CQ1936" s="73">
        <f t="shared" si="4753"/>
        <v>7680.5475901630871</v>
      </c>
      <c r="CR1936" s="73">
        <f t="shared" si="4754"/>
        <v>96.006844877038588</v>
      </c>
      <c r="CU1936" t="str">
        <f t="shared" si="4755"/>
        <v>T392-1</v>
      </c>
      <c r="CV1936">
        <f>+CV1931+1</f>
        <v>392</v>
      </c>
      <c r="CW1936">
        <v>1</v>
      </c>
      <c r="CX1936" s="72">
        <f>+CX1931*100.5%</f>
        <v>199694.23734424027</v>
      </c>
      <c r="CY1936" s="73">
        <f t="shared" si="4757"/>
        <v>16641.186445353356</v>
      </c>
      <c r="CZ1936" s="73">
        <f t="shared" si="4758"/>
        <v>7680.5475901630871</v>
      </c>
      <c r="DA1936" s="73">
        <f t="shared" si="4759"/>
        <v>96.006844877038588</v>
      </c>
    </row>
    <row r="1937" spans="30:105" ht="18.75" hidden="1" customHeight="1" x14ac:dyDescent="0.2">
      <c r="AD1937" t="str">
        <f t="shared" si="4723"/>
        <v>F392-2</v>
      </c>
      <c r="AE1937">
        <f>+AE1936</f>
        <v>392</v>
      </c>
      <c r="AF1937">
        <v>2</v>
      </c>
      <c r="AG1937" s="72">
        <f t="shared" ref="AG1937:AG1940" si="4772">+AG1936*105%</f>
        <v>233333.6722845833</v>
      </c>
      <c r="AH1937" s="73">
        <f t="shared" si="4725"/>
        <v>19444.472690381943</v>
      </c>
      <c r="AI1937" s="73">
        <f t="shared" si="4726"/>
        <v>8974.3720109455116</v>
      </c>
      <c r="AJ1937" s="73">
        <f t="shared" si="4727"/>
        <v>112.17965013681889</v>
      </c>
      <c r="AK1937" s="69">
        <f t="shared" si="4728"/>
        <v>112.18</v>
      </c>
      <c r="AN1937" t="str">
        <f t="shared" si="4622"/>
        <v>F327-6</v>
      </c>
      <c r="AO1937">
        <f t="shared" si="4770"/>
        <v>327</v>
      </c>
      <c r="AP1937">
        <v>6</v>
      </c>
      <c r="AQ1937" s="72">
        <f t="shared" si="4768"/>
        <v>195322.06144154898</v>
      </c>
      <c r="AR1937" s="73">
        <f t="shared" si="4715"/>
        <v>16276.838453462415</v>
      </c>
      <c r="AS1937" s="73">
        <f t="shared" si="4716"/>
        <v>7512.3869785211145</v>
      </c>
      <c r="AT1937" s="73">
        <f t="shared" si="4717"/>
        <v>93.904837231513937</v>
      </c>
      <c r="AU1937" s="69">
        <f t="shared" si="4718"/>
        <v>93.9</v>
      </c>
      <c r="AX1937" t="str">
        <f t="shared" si="4730"/>
        <v>P327-6</v>
      </c>
      <c r="AY1937">
        <f t="shared" si="4771"/>
        <v>327</v>
      </c>
      <c r="AZ1937">
        <v>6</v>
      </c>
      <c r="BA1937" s="72">
        <f t="shared" si="4769"/>
        <v>187078.85634022567</v>
      </c>
      <c r="BB1937" s="73">
        <f t="shared" si="4719"/>
        <v>15589.904695018806</v>
      </c>
      <c r="BC1937" s="73">
        <f t="shared" si="4720"/>
        <v>7195.3406284702178</v>
      </c>
      <c r="BD1937" s="73">
        <f t="shared" si="4721"/>
        <v>89.941757855877725</v>
      </c>
      <c r="BE1937" s="69">
        <f t="shared" si="4722"/>
        <v>89.94</v>
      </c>
      <c r="BH1937" t="str">
        <f t="shared" si="4732"/>
        <v>G392-2</v>
      </c>
      <c r="BI1937">
        <f>+BI1936</f>
        <v>392</v>
      </c>
      <c r="BJ1937">
        <v>2</v>
      </c>
      <c r="BK1937" s="72">
        <f t="shared" ref="BK1937:BK1940" si="4773">+BK1936*105%</f>
        <v>209678.9492114523</v>
      </c>
      <c r="BL1937" s="73">
        <f t="shared" si="4734"/>
        <v>17473.245767621025</v>
      </c>
      <c r="BM1937" s="73">
        <f t="shared" si="4735"/>
        <v>8064.5749696712428</v>
      </c>
      <c r="BN1937" s="73">
        <f t="shared" si="4736"/>
        <v>100.80718712089053</v>
      </c>
      <c r="BO1937" s="69">
        <f t="shared" si="4737"/>
        <v>100.81</v>
      </c>
      <c r="BR1937" t="str">
        <f t="shared" si="4738"/>
        <v>M392-2</v>
      </c>
      <c r="BS1937">
        <f>+BS1936</f>
        <v>392</v>
      </c>
      <c r="BT1937">
        <v>2</v>
      </c>
      <c r="BU1937" s="72">
        <f t="shared" ref="BU1937:BU1940" si="4774">+BU1936*105%</f>
        <v>209678.9492114523</v>
      </c>
      <c r="BV1937" s="73">
        <f t="shared" si="4740"/>
        <v>17473.245767621025</v>
      </c>
      <c r="BW1937" s="73">
        <f t="shared" si="4741"/>
        <v>8064.5749696712428</v>
      </c>
      <c r="BX1937" s="73">
        <f t="shared" si="4742"/>
        <v>100.80718712089053</v>
      </c>
      <c r="BY1937" s="69">
        <f t="shared" si="4743"/>
        <v>100.81</v>
      </c>
      <c r="CB1937" t="str">
        <f t="shared" si="4744"/>
        <v>E392-2</v>
      </c>
      <c r="CC1937">
        <f>+CC1936</f>
        <v>392</v>
      </c>
      <c r="CD1937">
        <v>2</v>
      </c>
      <c r="CE1937" s="72">
        <f t="shared" ref="CE1937:CE1940" si="4775">+CE1936*105%</f>
        <v>209678.9492114523</v>
      </c>
      <c r="CF1937" s="73">
        <f t="shared" si="4746"/>
        <v>17473.245767621025</v>
      </c>
      <c r="CG1937" s="73">
        <f t="shared" si="4747"/>
        <v>8064.5749696712428</v>
      </c>
      <c r="CH1937" s="73">
        <f t="shared" si="4748"/>
        <v>100.80718712089053</v>
      </c>
      <c r="CI1937" s="69">
        <f t="shared" si="4749"/>
        <v>100.81</v>
      </c>
      <c r="CL1937" t="str">
        <f t="shared" si="4750"/>
        <v>S392-2</v>
      </c>
      <c r="CM1937">
        <f>+CM1936</f>
        <v>392</v>
      </c>
      <c r="CN1937">
        <v>2</v>
      </c>
      <c r="CO1937" s="72">
        <f t="shared" ref="CO1937:CO1940" si="4776">+CO1936*105%</f>
        <v>209678.9492114523</v>
      </c>
      <c r="CP1937" s="73">
        <f t="shared" si="4752"/>
        <v>17473.245767621025</v>
      </c>
      <c r="CQ1937" s="73">
        <f t="shared" si="4753"/>
        <v>8064.5749696712428</v>
      </c>
      <c r="CR1937" s="73">
        <f t="shared" si="4754"/>
        <v>100.80718712089053</v>
      </c>
      <c r="CU1937" t="str">
        <f t="shared" si="4755"/>
        <v>T392-2</v>
      </c>
      <c r="CV1937">
        <f>+CV1936</f>
        <v>392</v>
      </c>
      <c r="CW1937">
        <v>2</v>
      </c>
      <c r="CX1937" s="72">
        <f t="shared" ref="CX1937:CX1940" si="4777">+CX1936*105%</f>
        <v>209678.9492114523</v>
      </c>
      <c r="CY1937" s="73">
        <f t="shared" si="4757"/>
        <v>17473.245767621025</v>
      </c>
      <c r="CZ1937" s="73">
        <f t="shared" si="4758"/>
        <v>8064.5749696712428</v>
      </c>
      <c r="DA1937" s="73">
        <f t="shared" si="4759"/>
        <v>100.80718712089053</v>
      </c>
    </row>
    <row r="1938" spans="30:105" ht="18.75" hidden="1" customHeight="1" x14ac:dyDescent="0.2">
      <c r="AD1938" t="str">
        <f t="shared" si="4723"/>
        <v>F392-3</v>
      </c>
      <c r="AE1938">
        <f>+AE1937</f>
        <v>392</v>
      </c>
      <c r="AF1938">
        <v>3</v>
      </c>
      <c r="AG1938" s="72">
        <f t="shared" si="4772"/>
        <v>245000.35589881247</v>
      </c>
      <c r="AH1938" s="73">
        <f t="shared" si="4725"/>
        <v>20416.69632490104</v>
      </c>
      <c r="AI1938" s="73">
        <f t="shared" si="4726"/>
        <v>9423.0906114927875</v>
      </c>
      <c r="AJ1938" s="73">
        <f t="shared" si="4727"/>
        <v>117.78863264365984</v>
      </c>
      <c r="AK1938" s="69">
        <f t="shared" si="4728"/>
        <v>117.79</v>
      </c>
      <c r="AN1938" t="str">
        <f t="shared" si="4622"/>
        <v>F328-1</v>
      </c>
      <c r="AO1938">
        <f>+AO1932+1</f>
        <v>328</v>
      </c>
      <c r="AP1938">
        <v>1</v>
      </c>
      <c r="AQ1938" s="72">
        <f>+AQ1932*100.5%</f>
        <v>153805.14575815367</v>
      </c>
      <c r="AR1938" s="73">
        <f t="shared" si="4715"/>
        <v>12817.095479846139</v>
      </c>
      <c r="AS1938" s="73">
        <f t="shared" si="4716"/>
        <v>5915.5825291597566</v>
      </c>
      <c r="AT1938" s="73">
        <f t="shared" si="4717"/>
        <v>73.944781614496961</v>
      </c>
      <c r="AU1938" s="69">
        <f t="shared" si="4718"/>
        <v>73.94</v>
      </c>
      <c r="AX1938" t="str">
        <f t="shared" si="4730"/>
        <v>P328-1</v>
      </c>
      <c r="AY1938">
        <f>+AY1932+1</f>
        <v>328</v>
      </c>
      <c r="AZ1938">
        <v>1</v>
      </c>
      <c r="BA1938" s="72">
        <f>+BA1932*100.5%</f>
        <v>147314.08503123836</v>
      </c>
      <c r="BB1938" s="73">
        <f t="shared" si="4719"/>
        <v>12276.173752603196</v>
      </c>
      <c r="BC1938" s="73">
        <f t="shared" si="4720"/>
        <v>5665.926347355321</v>
      </c>
      <c r="BD1938" s="73">
        <f t="shared" si="4721"/>
        <v>70.824079341941513</v>
      </c>
      <c r="BE1938" s="69">
        <f t="shared" si="4722"/>
        <v>70.819999999999993</v>
      </c>
      <c r="BH1938" t="str">
        <f t="shared" si="4732"/>
        <v>G392-3</v>
      </c>
      <c r="BI1938">
        <f>+BI1937</f>
        <v>392</v>
      </c>
      <c r="BJ1938">
        <v>3</v>
      </c>
      <c r="BK1938" s="72">
        <f t="shared" si="4773"/>
        <v>220162.89667202492</v>
      </c>
      <c r="BL1938" s="73">
        <f t="shared" si="4734"/>
        <v>18346.908056002078</v>
      </c>
      <c r="BM1938" s="73">
        <f t="shared" si="4735"/>
        <v>8467.8037181548043</v>
      </c>
      <c r="BN1938" s="73">
        <f t="shared" si="4736"/>
        <v>105.84754647693505</v>
      </c>
      <c r="BO1938" s="69">
        <f t="shared" si="4737"/>
        <v>105.85</v>
      </c>
      <c r="BR1938" t="str">
        <f t="shared" si="4738"/>
        <v>M392-3</v>
      </c>
      <c r="BS1938">
        <f>+BS1937</f>
        <v>392</v>
      </c>
      <c r="BT1938">
        <v>3</v>
      </c>
      <c r="BU1938" s="72">
        <f t="shared" si="4774"/>
        <v>220162.89667202492</v>
      </c>
      <c r="BV1938" s="73">
        <f t="shared" si="4740"/>
        <v>18346.908056002078</v>
      </c>
      <c r="BW1938" s="73">
        <f t="shared" si="4741"/>
        <v>8467.8037181548043</v>
      </c>
      <c r="BX1938" s="73">
        <f t="shared" si="4742"/>
        <v>105.84754647693505</v>
      </c>
      <c r="BY1938" s="69">
        <f t="shared" si="4743"/>
        <v>105.85</v>
      </c>
      <c r="CB1938" t="str">
        <f t="shared" si="4744"/>
        <v>E392-3</v>
      </c>
      <c r="CC1938">
        <f>+CC1937</f>
        <v>392</v>
      </c>
      <c r="CD1938">
        <v>3</v>
      </c>
      <c r="CE1938" s="72">
        <f t="shared" si="4775"/>
        <v>220162.89667202492</v>
      </c>
      <c r="CF1938" s="73">
        <f t="shared" si="4746"/>
        <v>18346.908056002078</v>
      </c>
      <c r="CG1938" s="73">
        <f t="shared" si="4747"/>
        <v>8467.8037181548043</v>
      </c>
      <c r="CH1938" s="73">
        <f t="shared" si="4748"/>
        <v>105.84754647693505</v>
      </c>
      <c r="CI1938" s="69">
        <f t="shared" si="4749"/>
        <v>105.85</v>
      </c>
      <c r="CL1938" t="str">
        <f t="shared" si="4750"/>
        <v>S392-3</v>
      </c>
      <c r="CM1938">
        <f>+CM1937</f>
        <v>392</v>
      </c>
      <c r="CN1938">
        <v>3</v>
      </c>
      <c r="CO1938" s="72">
        <f t="shared" si="4776"/>
        <v>220162.89667202492</v>
      </c>
      <c r="CP1938" s="73">
        <f t="shared" si="4752"/>
        <v>18346.908056002078</v>
      </c>
      <c r="CQ1938" s="73">
        <f t="shared" si="4753"/>
        <v>8467.8037181548043</v>
      </c>
      <c r="CR1938" s="73">
        <f t="shared" si="4754"/>
        <v>105.84754647693505</v>
      </c>
      <c r="CU1938" t="str">
        <f t="shared" si="4755"/>
        <v>T392-3</v>
      </c>
      <c r="CV1938">
        <f>+CV1937</f>
        <v>392</v>
      </c>
      <c r="CW1938">
        <v>3</v>
      </c>
      <c r="CX1938" s="72">
        <f t="shared" si="4777"/>
        <v>220162.89667202492</v>
      </c>
      <c r="CY1938" s="73">
        <f t="shared" si="4757"/>
        <v>18346.908056002078</v>
      </c>
      <c r="CZ1938" s="73">
        <f t="shared" si="4758"/>
        <v>8467.8037181548043</v>
      </c>
      <c r="DA1938" s="73">
        <f t="shared" si="4759"/>
        <v>105.84754647693505</v>
      </c>
    </row>
    <row r="1939" spans="30:105" ht="18.75" hidden="1" customHeight="1" x14ac:dyDescent="0.2">
      <c r="AD1939" t="str">
        <f t="shared" si="4723"/>
        <v>F392-4</v>
      </c>
      <c r="AE1939">
        <f>+AE1938</f>
        <v>392</v>
      </c>
      <c r="AF1939">
        <v>4</v>
      </c>
      <c r="AG1939" s="72">
        <f t="shared" si="4772"/>
        <v>257250.37369375309</v>
      </c>
      <c r="AH1939" s="73">
        <f t="shared" si="4725"/>
        <v>21437.53114114609</v>
      </c>
      <c r="AI1939" s="73">
        <f t="shared" si="4726"/>
        <v>9894.2451420674261</v>
      </c>
      <c r="AJ1939" s="73">
        <f t="shared" si="4727"/>
        <v>123.67806427584283</v>
      </c>
      <c r="AK1939" s="69">
        <f t="shared" si="4728"/>
        <v>123.68</v>
      </c>
      <c r="AN1939" t="str">
        <f t="shared" si="4622"/>
        <v>F328-2</v>
      </c>
      <c r="AO1939">
        <f>AO1938</f>
        <v>328</v>
      </c>
      <c r="AP1939">
        <v>2</v>
      </c>
      <c r="AQ1939" s="72">
        <f t="shared" ref="AQ1939:AQ1943" si="4778">+AQ1938*105%</f>
        <v>161495.40304606134</v>
      </c>
      <c r="AR1939" s="73">
        <f t="shared" si="4715"/>
        <v>13457.950253838446</v>
      </c>
      <c r="AS1939" s="73">
        <f t="shared" si="4716"/>
        <v>6211.361655617744</v>
      </c>
      <c r="AT1939" s="73">
        <f t="shared" si="4717"/>
        <v>77.642020695221802</v>
      </c>
      <c r="AU1939" s="69">
        <f t="shared" si="4718"/>
        <v>77.64</v>
      </c>
      <c r="AX1939" t="str">
        <f t="shared" si="4730"/>
        <v>P328-2</v>
      </c>
      <c r="AY1939">
        <f>AY1938</f>
        <v>328</v>
      </c>
      <c r="AZ1939">
        <v>2</v>
      </c>
      <c r="BA1939" s="72">
        <f t="shared" ref="BA1939:BA1943" si="4779">+BA1938*105%</f>
        <v>154679.78928280028</v>
      </c>
      <c r="BB1939" s="73">
        <f t="shared" si="4719"/>
        <v>12889.982440233356</v>
      </c>
      <c r="BC1939" s="73">
        <f t="shared" si="4720"/>
        <v>5949.2226647230873</v>
      </c>
      <c r="BD1939" s="73">
        <f t="shared" si="4721"/>
        <v>74.365283309038603</v>
      </c>
      <c r="BE1939" s="69">
        <f t="shared" si="4722"/>
        <v>74.37</v>
      </c>
      <c r="BH1939" t="str">
        <f t="shared" si="4732"/>
        <v>G392-4</v>
      </c>
      <c r="BI1939">
        <f>+BI1938</f>
        <v>392</v>
      </c>
      <c r="BJ1939">
        <v>4</v>
      </c>
      <c r="BK1939" s="72">
        <f t="shared" si="4773"/>
        <v>231171.04150562617</v>
      </c>
      <c r="BL1939" s="73">
        <f t="shared" si="4734"/>
        <v>19264.253458802181</v>
      </c>
      <c r="BM1939" s="73">
        <f t="shared" si="4735"/>
        <v>8891.1939040625457</v>
      </c>
      <c r="BN1939" s="73">
        <f t="shared" si="4736"/>
        <v>111.13992380078182</v>
      </c>
      <c r="BO1939" s="69">
        <f t="shared" si="4737"/>
        <v>111.14</v>
      </c>
      <c r="BR1939" t="str">
        <f t="shared" si="4738"/>
        <v>M392-4</v>
      </c>
      <c r="BS1939">
        <f>+BS1938</f>
        <v>392</v>
      </c>
      <c r="BT1939">
        <v>4</v>
      </c>
      <c r="BU1939" s="72">
        <f t="shared" si="4774"/>
        <v>231171.04150562617</v>
      </c>
      <c r="BV1939" s="73">
        <f t="shared" si="4740"/>
        <v>19264.253458802181</v>
      </c>
      <c r="BW1939" s="73">
        <f t="shared" si="4741"/>
        <v>8891.1939040625457</v>
      </c>
      <c r="BX1939" s="73">
        <f t="shared" si="4742"/>
        <v>111.13992380078182</v>
      </c>
      <c r="BY1939" s="69">
        <f t="shared" si="4743"/>
        <v>111.14</v>
      </c>
      <c r="CB1939" t="str">
        <f t="shared" si="4744"/>
        <v>E392-4</v>
      </c>
      <c r="CC1939">
        <f>+CC1938</f>
        <v>392</v>
      </c>
      <c r="CD1939">
        <v>4</v>
      </c>
      <c r="CE1939" s="72">
        <f t="shared" si="4775"/>
        <v>231171.04150562617</v>
      </c>
      <c r="CF1939" s="73">
        <f t="shared" si="4746"/>
        <v>19264.253458802181</v>
      </c>
      <c r="CG1939" s="73">
        <f t="shared" si="4747"/>
        <v>8891.1939040625457</v>
      </c>
      <c r="CH1939" s="73">
        <f t="shared" si="4748"/>
        <v>111.13992380078182</v>
      </c>
      <c r="CI1939" s="69">
        <f t="shared" si="4749"/>
        <v>111.14</v>
      </c>
      <c r="CL1939" t="str">
        <f t="shared" si="4750"/>
        <v>S392-4</v>
      </c>
      <c r="CM1939">
        <f>+CM1938</f>
        <v>392</v>
      </c>
      <c r="CN1939">
        <v>4</v>
      </c>
      <c r="CO1939" s="72">
        <f t="shared" si="4776"/>
        <v>231171.04150562617</v>
      </c>
      <c r="CP1939" s="73">
        <f t="shared" si="4752"/>
        <v>19264.253458802181</v>
      </c>
      <c r="CQ1939" s="73">
        <f t="shared" si="4753"/>
        <v>8891.1939040625457</v>
      </c>
      <c r="CR1939" s="73">
        <f t="shared" si="4754"/>
        <v>111.13992380078182</v>
      </c>
      <c r="CU1939" t="str">
        <f t="shared" si="4755"/>
        <v>T392-4</v>
      </c>
      <c r="CV1939">
        <f>+CV1938</f>
        <v>392</v>
      </c>
      <c r="CW1939">
        <v>4</v>
      </c>
      <c r="CX1939" s="72">
        <f t="shared" si="4777"/>
        <v>231171.04150562617</v>
      </c>
      <c r="CY1939" s="73">
        <f t="shared" si="4757"/>
        <v>19264.253458802181</v>
      </c>
      <c r="CZ1939" s="73">
        <f t="shared" si="4758"/>
        <v>8891.1939040625457</v>
      </c>
      <c r="DA1939" s="73">
        <f t="shared" si="4759"/>
        <v>111.13992380078182</v>
      </c>
    </row>
    <row r="1940" spans="30:105" ht="18.75" hidden="1" customHeight="1" x14ac:dyDescent="0.2">
      <c r="AD1940" t="str">
        <f t="shared" si="4723"/>
        <v>F392-5</v>
      </c>
      <c r="AE1940">
        <f>+AE1939</f>
        <v>392</v>
      </c>
      <c r="AF1940">
        <v>5</v>
      </c>
      <c r="AG1940" s="72">
        <f t="shared" si="4772"/>
        <v>270112.89237844077</v>
      </c>
      <c r="AH1940" s="73">
        <f t="shared" si="4725"/>
        <v>22509.407698203398</v>
      </c>
      <c r="AI1940" s="73">
        <f t="shared" si="4726"/>
        <v>10388.957399170798</v>
      </c>
      <c r="AJ1940" s="73">
        <f t="shared" si="4727"/>
        <v>129.86196748963499</v>
      </c>
      <c r="AK1940" s="69">
        <f t="shared" si="4728"/>
        <v>129.86000000000001</v>
      </c>
      <c r="AN1940" t="str">
        <f t="shared" ref="AN1940:AN2003" si="4780">IF(AO1940&lt;10,"F00"&amp;AO1940&amp;"-"&amp;AP1940,IF(AO1940&lt;100,"F0"&amp;AO1940&amp;"-"&amp;AP1940,IF(AO1940&lt;1000,"F"&amp;AO1940&amp;"-"&amp;AP1940,0)))</f>
        <v>F328-3</v>
      </c>
      <c r="AO1940">
        <f t="shared" ref="AO1940:AO1943" si="4781">AO1939</f>
        <v>328</v>
      </c>
      <c r="AP1940">
        <v>3</v>
      </c>
      <c r="AQ1940" s="72">
        <f t="shared" si="4778"/>
        <v>169570.17319836441</v>
      </c>
      <c r="AR1940" s="73">
        <f t="shared" si="4715"/>
        <v>14130.847766530367</v>
      </c>
      <c r="AS1940" s="73">
        <f t="shared" si="4716"/>
        <v>6521.9297383986313</v>
      </c>
      <c r="AT1940" s="73">
        <f t="shared" si="4717"/>
        <v>81.524121729982895</v>
      </c>
      <c r="AU1940" s="69">
        <f t="shared" si="4718"/>
        <v>81.52</v>
      </c>
      <c r="AX1940" t="str">
        <f t="shared" si="4730"/>
        <v>P328-3</v>
      </c>
      <c r="AY1940">
        <f t="shared" ref="AY1940:AY1943" si="4782">AY1939</f>
        <v>328</v>
      </c>
      <c r="AZ1940">
        <v>3</v>
      </c>
      <c r="BA1940" s="72">
        <f t="shared" si="4779"/>
        <v>162413.77874694031</v>
      </c>
      <c r="BB1940" s="73">
        <f t="shared" si="4719"/>
        <v>13534.481562245026</v>
      </c>
      <c r="BC1940" s="73">
        <f t="shared" si="4720"/>
        <v>6246.6837979592428</v>
      </c>
      <c r="BD1940" s="73">
        <f t="shared" si="4721"/>
        <v>78.08354747449053</v>
      </c>
      <c r="BE1940" s="69">
        <f t="shared" si="4722"/>
        <v>78.08</v>
      </c>
      <c r="BH1940" t="str">
        <f t="shared" si="4732"/>
        <v>G392-5</v>
      </c>
      <c r="BI1940">
        <f>+BI1939</f>
        <v>392</v>
      </c>
      <c r="BJ1940">
        <v>5</v>
      </c>
      <c r="BK1940" s="72">
        <f t="shared" si="4773"/>
        <v>242729.5935809075</v>
      </c>
      <c r="BL1940" s="73">
        <f t="shared" si="4734"/>
        <v>20227.466131742291</v>
      </c>
      <c r="BM1940" s="73">
        <f t="shared" si="4735"/>
        <v>9335.753599265674</v>
      </c>
      <c r="BN1940" s="73">
        <f t="shared" si="4736"/>
        <v>116.69691999082092</v>
      </c>
      <c r="BO1940" s="69">
        <f t="shared" si="4737"/>
        <v>116.7</v>
      </c>
      <c r="BR1940" t="str">
        <f t="shared" si="4738"/>
        <v>M392-5</v>
      </c>
      <c r="BS1940">
        <f>+BS1939</f>
        <v>392</v>
      </c>
      <c r="BT1940">
        <v>5</v>
      </c>
      <c r="BU1940" s="72">
        <f t="shared" si="4774"/>
        <v>242729.5935809075</v>
      </c>
      <c r="BV1940" s="73">
        <f t="shared" si="4740"/>
        <v>20227.466131742291</v>
      </c>
      <c r="BW1940" s="73">
        <f t="shared" si="4741"/>
        <v>9335.753599265674</v>
      </c>
      <c r="BX1940" s="73">
        <f t="shared" si="4742"/>
        <v>116.69691999082092</v>
      </c>
      <c r="BY1940" s="69">
        <f t="shared" si="4743"/>
        <v>116.7</v>
      </c>
      <c r="CB1940" t="str">
        <f t="shared" si="4744"/>
        <v>E392-5</v>
      </c>
      <c r="CC1940">
        <f>+CC1939</f>
        <v>392</v>
      </c>
      <c r="CD1940">
        <v>5</v>
      </c>
      <c r="CE1940" s="72">
        <f t="shared" si="4775"/>
        <v>242729.5935809075</v>
      </c>
      <c r="CF1940" s="73">
        <f t="shared" si="4746"/>
        <v>20227.466131742291</v>
      </c>
      <c r="CG1940" s="73">
        <f t="shared" si="4747"/>
        <v>9335.753599265674</v>
      </c>
      <c r="CH1940" s="73">
        <f t="shared" si="4748"/>
        <v>116.69691999082092</v>
      </c>
      <c r="CI1940" s="69">
        <f t="shared" si="4749"/>
        <v>116.7</v>
      </c>
      <c r="CL1940" t="str">
        <f t="shared" si="4750"/>
        <v>S392-5</v>
      </c>
      <c r="CM1940">
        <f>+CM1939</f>
        <v>392</v>
      </c>
      <c r="CN1940">
        <v>5</v>
      </c>
      <c r="CO1940" s="72">
        <f t="shared" si="4776"/>
        <v>242729.5935809075</v>
      </c>
      <c r="CP1940" s="73">
        <f t="shared" si="4752"/>
        <v>20227.466131742291</v>
      </c>
      <c r="CQ1940" s="73">
        <f t="shared" si="4753"/>
        <v>9335.753599265674</v>
      </c>
      <c r="CR1940" s="73">
        <f t="shared" si="4754"/>
        <v>116.69691999082092</v>
      </c>
      <c r="CU1940" t="str">
        <f t="shared" si="4755"/>
        <v>T392-5</v>
      </c>
      <c r="CV1940">
        <f>+CV1939</f>
        <v>392</v>
      </c>
      <c r="CW1940">
        <v>5</v>
      </c>
      <c r="CX1940" s="72">
        <f t="shared" si="4777"/>
        <v>242729.5935809075</v>
      </c>
      <c r="CY1940" s="73">
        <f t="shared" si="4757"/>
        <v>20227.466131742291</v>
      </c>
      <c r="CZ1940" s="73">
        <f t="shared" si="4758"/>
        <v>9335.753599265674</v>
      </c>
      <c r="DA1940" s="73">
        <f t="shared" si="4759"/>
        <v>116.69691999082092</v>
      </c>
    </row>
    <row r="1941" spans="30:105" ht="18.75" hidden="1" customHeight="1" x14ac:dyDescent="0.2">
      <c r="AD1941" t="str">
        <f t="shared" si="4723"/>
        <v>F393-1</v>
      </c>
      <c r="AE1941">
        <f>+AE1936+1</f>
        <v>393</v>
      </c>
      <c r="AF1941">
        <v>1</v>
      </c>
      <c r="AG1941" s="72">
        <f>+AG1936*100.5%</f>
        <v>223333.65775810112</v>
      </c>
      <c r="AH1941" s="73">
        <f t="shared" si="4725"/>
        <v>18611.138146508427</v>
      </c>
      <c r="AI1941" s="73">
        <f t="shared" si="4726"/>
        <v>8589.7560676192734</v>
      </c>
      <c r="AJ1941" s="73">
        <f t="shared" si="4727"/>
        <v>107.37195084524092</v>
      </c>
      <c r="AK1941" s="69">
        <f t="shared" si="4728"/>
        <v>107.37</v>
      </c>
      <c r="AN1941" t="str">
        <f t="shared" si="4780"/>
        <v>F328-4</v>
      </c>
      <c r="AO1941">
        <f t="shared" si="4781"/>
        <v>328</v>
      </c>
      <c r="AP1941">
        <v>4</v>
      </c>
      <c r="AQ1941" s="72">
        <f t="shared" si="4778"/>
        <v>178048.68185828265</v>
      </c>
      <c r="AR1941" s="73">
        <f t="shared" si="4715"/>
        <v>14837.390154856888</v>
      </c>
      <c r="AS1941" s="73">
        <f t="shared" si="4716"/>
        <v>6848.0262253185638</v>
      </c>
      <c r="AT1941" s="73">
        <f t="shared" si="4717"/>
        <v>85.60032781648205</v>
      </c>
      <c r="AU1941" s="69">
        <f t="shared" si="4718"/>
        <v>85.6</v>
      </c>
      <c r="AX1941" t="str">
        <f t="shared" si="4730"/>
        <v>P328-4</v>
      </c>
      <c r="AY1941">
        <f t="shared" si="4782"/>
        <v>328</v>
      </c>
      <c r="AZ1941">
        <v>4</v>
      </c>
      <c r="BA1941" s="72">
        <f t="shared" si="4779"/>
        <v>170534.46768428735</v>
      </c>
      <c r="BB1941" s="73">
        <f t="shared" si="4719"/>
        <v>14211.205640357279</v>
      </c>
      <c r="BC1941" s="73">
        <f t="shared" si="4720"/>
        <v>6559.0179878572053</v>
      </c>
      <c r="BD1941" s="73">
        <f t="shared" si="4721"/>
        <v>81.987724848215066</v>
      </c>
      <c r="BE1941" s="69">
        <f t="shared" si="4722"/>
        <v>81.99</v>
      </c>
      <c r="BH1941" t="str">
        <f t="shared" si="4732"/>
        <v>G393-1</v>
      </c>
      <c r="BI1941">
        <f>+BI1936+1</f>
        <v>393</v>
      </c>
      <c r="BJ1941">
        <v>1</v>
      </c>
      <c r="BK1941" s="72">
        <f>+BK1936*100.5%</f>
        <v>200692.70853096145</v>
      </c>
      <c r="BL1941" s="73">
        <f t="shared" si="4734"/>
        <v>16724.39237758012</v>
      </c>
      <c r="BM1941" s="73">
        <f t="shared" si="4735"/>
        <v>7718.9503281139023</v>
      </c>
      <c r="BN1941" s="73">
        <f t="shared" si="4736"/>
        <v>96.486879101423767</v>
      </c>
      <c r="BO1941" s="69">
        <f t="shared" si="4737"/>
        <v>96.49</v>
      </c>
      <c r="BR1941" t="str">
        <f t="shared" si="4738"/>
        <v>M393-1</v>
      </c>
      <c r="BS1941">
        <f>+BS1936+1</f>
        <v>393</v>
      </c>
      <c r="BT1941">
        <v>1</v>
      </c>
      <c r="BU1941" s="72">
        <f>+BU1936*100.5%</f>
        <v>200692.70853096145</v>
      </c>
      <c r="BV1941" s="73">
        <f t="shared" si="4740"/>
        <v>16724.39237758012</v>
      </c>
      <c r="BW1941" s="73">
        <f t="shared" si="4741"/>
        <v>7718.9503281139023</v>
      </c>
      <c r="BX1941" s="73">
        <f t="shared" si="4742"/>
        <v>96.486879101423767</v>
      </c>
      <c r="BY1941" s="69">
        <f t="shared" si="4743"/>
        <v>96.49</v>
      </c>
      <c r="CB1941" t="str">
        <f t="shared" si="4744"/>
        <v>E393-1</v>
      </c>
      <c r="CC1941">
        <f>+CC1936+1</f>
        <v>393</v>
      </c>
      <c r="CD1941">
        <v>1</v>
      </c>
      <c r="CE1941" s="72">
        <f>+CE1936*100.5%</f>
        <v>200692.70853096145</v>
      </c>
      <c r="CF1941" s="73">
        <f t="shared" si="4746"/>
        <v>16724.39237758012</v>
      </c>
      <c r="CG1941" s="73">
        <f t="shared" si="4747"/>
        <v>7718.9503281139023</v>
      </c>
      <c r="CH1941" s="73">
        <f t="shared" si="4748"/>
        <v>96.486879101423767</v>
      </c>
      <c r="CI1941" s="69">
        <f t="shared" si="4749"/>
        <v>96.49</v>
      </c>
      <c r="CL1941" t="str">
        <f t="shared" si="4750"/>
        <v>S393-1</v>
      </c>
      <c r="CM1941">
        <f>+CM1936+1</f>
        <v>393</v>
      </c>
      <c r="CN1941">
        <v>1</v>
      </c>
      <c r="CO1941" s="72">
        <f>+CO1936*100.5%</f>
        <v>200692.70853096145</v>
      </c>
      <c r="CP1941" s="73">
        <f t="shared" si="4752"/>
        <v>16724.39237758012</v>
      </c>
      <c r="CQ1941" s="73">
        <f t="shared" si="4753"/>
        <v>7718.9503281139023</v>
      </c>
      <c r="CR1941" s="73">
        <f t="shared" si="4754"/>
        <v>96.486879101423767</v>
      </c>
      <c r="CU1941" t="str">
        <f t="shared" si="4755"/>
        <v>T393-1</v>
      </c>
      <c r="CV1941">
        <f>+CV1936+1</f>
        <v>393</v>
      </c>
      <c r="CW1941">
        <v>1</v>
      </c>
      <c r="CX1941" s="72">
        <f>+CX1936*100.5%</f>
        <v>200692.70853096145</v>
      </c>
      <c r="CY1941" s="73">
        <f t="shared" si="4757"/>
        <v>16724.39237758012</v>
      </c>
      <c r="CZ1941" s="73">
        <f t="shared" si="4758"/>
        <v>7718.9503281139023</v>
      </c>
      <c r="DA1941" s="73">
        <f t="shared" si="4759"/>
        <v>96.486879101423767</v>
      </c>
    </row>
    <row r="1942" spans="30:105" ht="18.75" hidden="1" customHeight="1" x14ac:dyDescent="0.2">
      <c r="AD1942" t="str">
        <f t="shared" si="4723"/>
        <v>F393-2</v>
      </c>
      <c r="AE1942">
        <f>+AE1941</f>
        <v>393</v>
      </c>
      <c r="AF1942">
        <v>2</v>
      </c>
      <c r="AG1942" s="72">
        <f t="shared" ref="AG1942:AG1945" si="4783">+AG1941*105%</f>
        <v>234500.3406460062</v>
      </c>
      <c r="AH1942" s="73">
        <f t="shared" si="4725"/>
        <v>19541.69505383385</v>
      </c>
      <c r="AI1942" s="73">
        <f t="shared" si="4726"/>
        <v>9019.2438710002389</v>
      </c>
      <c r="AJ1942" s="73">
        <f t="shared" si="4727"/>
        <v>112.74054838750298</v>
      </c>
      <c r="AK1942" s="69">
        <f t="shared" si="4728"/>
        <v>112.74</v>
      </c>
      <c r="AN1942" t="str">
        <f t="shared" si="4780"/>
        <v>F328-5</v>
      </c>
      <c r="AO1942">
        <f t="shared" si="4781"/>
        <v>328</v>
      </c>
      <c r="AP1942">
        <v>5</v>
      </c>
      <c r="AQ1942" s="72">
        <f t="shared" si="4778"/>
        <v>186951.11595119679</v>
      </c>
      <c r="AR1942" s="73">
        <f t="shared" si="4715"/>
        <v>15579.259662599732</v>
      </c>
      <c r="AS1942" s="73">
        <f t="shared" si="4716"/>
        <v>7190.4275365844915</v>
      </c>
      <c r="AT1942" s="73">
        <f t="shared" si="4717"/>
        <v>89.880344207306152</v>
      </c>
      <c r="AU1942" s="69">
        <f t="shared" si="4718"/>
        <v>89.88</v>
      </c>
      <c r="AX1942" t="str">
        <f t="shared" si="4730"/>
        <v>P328-5</v>
      </c>
      <c r="AY1942">
        <f t="shared" si="4782"/>
        <v>328</v>
      </c>
      <c r="AZ1942">
        <v>5</v>
      </c>
      <c r="BA1942" s="72">
        <f t="shared" si="4779"/>
        <v>179061.19106850171</v>
      </c>
      <c r="BB1942" s="73">
        <f t="shared" si="4719"/>
        <v>14921.765922375142</v>
      </c>
      <c r="BC1942" s="73">
        <f t="shared" si="4720"/>
        <v>6886.9688872500656</v>
      </c>
      <c r="BD1942" s="73">
        <f t="shared" si="4721"/>
        <v>86.087111090625825</v>
      </c>
      <c r="BE1942" s="69">
        <f t="shared" si="4722"/>
        <v>86.09</v>
      </c>
      <c r="BH1942" t="str">
        <f t="shared" si="4732"/>
        <v>G393-2</v>
      </c>
      <c r="BI1942">
        <f>+BI1941</f>
        <v>393</v>
      </c>
      <c r="BJ1942">
        <v>2</v>
      </c>
      <c r="BK1942" s="72">
        <f t="shared" ref="BK1942:BK1945" si="4784">+BK1941*105%</f>
        <v>210727.34395750953</v>
      </c>
      <c r="BL1942" s="73">
        <f t="shared" si="4734"/>
        <v>17560.611996459127</v>
      </c>
      <c r="BM1942" s="73">
        <f t="shared" si="4735"/>
        <v>8104.8978445195971</v>
      </c>
      <c r="BN1942" s="73">
        <f t="shared" si="4736"/>
        <v>101.31122305649497</v>
      </c>
      <c r="BO1942" s="69">
        <f t="shared" si="4737"/>
        <v>101.31</v>
      </c>
      <c r="BR1942" t="str">
        <f t="shared" si="4738"/>
        <v>M393-2</v>
      </c>
      <c r="BS1942">
        <f>+BS1941</f>
        <v>393</v>
      </c>
      <c r="BT1942">
        <v>2</v>
      </c>
      <c r="BU1942" s="72">
        <f t="shared" ref="BU1942:BU1945" si="4785">+BU1941*105%</f>
        <v>210727.34395750953</v>
      </c>
      <c r="BV1942" s="73">
        <f t="shared" si="4740"/>
        <v>17560.611996459127</v>
      </c>
      <c r="BW1942" s="73">
        <f t="shared" si="4741"/>
        <v>8104.8978445195971</v>
      </c>
      <c r="BX1942" s="73">
        <f t="shared" si="4742"/>
        <v>101.31122305649497</v>
      </c>
      <c r="BY1942" s="69">
        <f t="shared" si="4743"/>
        <v>101.31</v>
      </c>
      <c r="CB1942" t="str">
        <f t="shared" si="4744"/>
        <v>E393-2</v>
      </c>
      <c r="CC1942">
        <f>+CC1941</f>
        <v>393</v>
      </c>
      <c r="CD1942">
        <v>2</v>
      </c>
      <c r="CE1942" s="72">
        <f t="shared" ref="CE1942:CE1945" si="4786">+CE1941*105%</f>
        <v>210727.34395750953</v>
      </c>
      <c r="CF1942" s="73">
        <f t="shared" si="4746"/>
        <v>17560.611996459127</v>
      </c>
      <c r="CG1942" s="73">
        <f t="shared" si="4747"/>
        <v>8104.8978445195971</v>
      </c>
      <c r="CH1942" s="73">
        <f t="shared" si="4748"/>
        <v>101.31122305649497</v>
      </c>
      <c r="CI1942" s="69">
        <f t="shared" si="4749"/>
        <v>101.31</v>
      </c>
      <c r="CL1942" t="str">
        <f t="shared" si="4750"/>
        <v>S393-2</v>
      </c>
      <c r="CM1942">
        <f>+CM1941</f>
        <v>393</v>
      </c>
      <c r="CN1942">
        <v>2</v>
      </c>
      <c r="CO1942" s="72">
        <f t="shared" ref="CO1942:CO1945" si="4787">+CO1941*105%</f>
        <v>210727.34395750953</v>
      </c>
      <c r="CP1942" s="73">
        <f t="shared" si="4752"/>
        <v>17560.611996459127</v>
      </c>
      <c r="CQ1942" s="73">
        <f t="shared" si="4753"/>
        <v>8104.8978445195971</v>
      </c>
      <c r="CR1942" s="73">
        <f t="shared" si="4754"/>
        <v>101.31122305649497</v>
      </c>
      <c r="CU1942" t="str">
        <f t="shared" si="4755"/>
        <v>T393-2</v>
      </c>
      <c r="CV1942">
        <f>+CV1941</f>
        <v>393</v>
      </c>
      <c r="CW1942">
        <v>2</v>
      </c>
      <c r="CX1942" s="72">
        <f t="shared" ref="CX1942:CX1945" si="4788">+CX1941*105%</f>
        <v>210727.34395750953</v>
      </c>
      <c r="CY1942" s="73">
        <f t="shared" si="4757"/>
        <v>17560.611996459127</v>
      </c>
      <c r="CZ1942" s="73">
        <f t="shared" si="4758"/>
        <v>8104.8978445195971</v>
      </c>
      <c r="DA1942" s="73">
        <f t="shared" si="4759"/>
        <v>101.31122305649497</v>
      </c>
    </row>
    <row r="1943" spans="30:105" ht="18.75" hidden="1" customHeight="1" x14ac:dyDescent="0.2">
      <c r="AD1943" t="str">
        <f t="shared" si="4723"/>
        <v>F393-3</v>
      </c>
      <c r="AE1943">
        <f>+AE1942</f>
        <v>393</v>
      </c>
      <c r="AF1943">
        <v>3</v>
      </c>
      <c r="AG1943" s="72">
        <f t="shared" si="4783"/>
        <v>246225.35767830652</v>
      </c>
      <c r="AH1943" s="73">
        <f t="shared" si="4725"/>
        <v>20518.779806525545</v>
      </c>
      <c r="AI1943" s="73">
        <f t="shared" si="4726"/>
        <v>9470.2060645502515</v>
      </c>
      <c r="AJ1943" s="73">
        <f t="shared" si="4727"/>
        <v>118.37757580687814</v>
      </c>
      <c r="AK1943" s="69">
        <f t="shared" si="4728"/>
        <v>118.38</v>
      </c>
      <c r="AN1943" t="str">
        <f t="shared" si="4780"/>
        <v>F328-6</v>
      </c>
      <c r="AO1943">
        <f t="shared" si="4781"/>
        <v>328</v>
      </c>
      <c r="AP1943">
        <v>6</v>
      </c>
      <c r="AQ1943" s="72">
        <f t="shared" si="4778"/>
        <v>196298.67174875663</v>
      </c>
      <c r="AR1943" s="73">
        <f t="shared" si="4715"/>
        <v>16358.22264572972</v>
      </c>
      <c r="AS1943" s="73">
        <f t="shared" si="4716"/>
        <v>7549.9489134137166</v>
      </c>
      <c r="AT1943" s="73">
        <f t="shared" si="4717"/>
        <v>94.374361417671466</v>
      </c>
      <c r="AU1943" s="69">
        <f t="shared" si="4718"/>
        <v>94.37</v>
      </c>
      <c r="AX1943" t="str">
        <f t="shared" si="4730"/>
        <v>P328-6</v>
      </c>
      <c r="AY1943">
        <f t="shared" si="4782"/>
        <v>328</v>
      </c>
      <c r="AZ1943">
        <v>6</v>
      </c>
      <c r="BA1943" s="72">
        <f t="shared" si="4779"/>
        <v>188014.2506219268</v>
      </c>
      <c r="BB1943" s="73">
        <f t="shared" si="4719"/>
        <v>15667.8542184939</v>
      </c>
      <c r="BC1943" s="73">
        <f t="shared" si="4720"/>
        <v>7231.3173316125694</v>
      </c>
      <c r="BD1943" s="73">
        <f t="shared" si="4721"/>
        <v>90.391466645157109</v>
      </c>
      <c r="BE1943" s="69">
        <f t="shared" si="4722"/>
        <v>90.39</v>
      </c>
      <c r="BH1943" t="str">
        <f t="shared" si="4732"/>
        <v>G393-3</v>
      </c>
      <c r="BI1943">
        <f>+BI1942</f>
        <v>393</v>
      </c>
      <c r="BJ1943">
        <v>3</v>
      </c>
      <c r="BK1943" s="72">
        <f t="shared" si="4784"/>
        <v>221263.71115538501</v>
      </c>
      <c r="BL1943" s="73">
        <f t="shared" si="4734"/>
        <v>18438.642596282083</v>
      </c>
      <c r="BM1943" s="73">
        <f t="shared" si="4735"/>
        <v>8510.1427367455781</v>
      </c>
      <c r="BN1943" s="73">
        <f t="shared" si="4736"/>
        <v>106.37678420931972</v>
      </c>
      <c r="BO1943" s="69">
        <f t="shared" si="4737"/>
        <v>106.38</v>
      </c>
      <c r="BR1943" t="str">
        <f t="shared" si="4738"/>
        <v>M393-3</v>
      </c>
      <c r="BS1943">
        <f>+BS1942</f>
        <v>393</v>
      </c>
      <c r="BT1943">
        <v>3</v>
      </c>
      <c r="BU1943" s="72">
        <f t="shared" si="4785"/>
        <v>221263.71115538501</v>
      </c>
      <c r="BV1943" s="73">
        <f t="shared" si="4740"/>
        <v>18438.642596282083</v>
      </c>
      <c r="BW1943" s="73">
        <f t="shared" si="4741"/>
        <v>8510.1427367455781</v>
      </c>
      <c r="BX1943" s="73">
        <f t="shared" si="4742"/>
        <v>106.37678420931972</v>
      </c>
      <c r="BY1943" s="69">
        <f t="shared" si="4743"/>
        <v>106.38</v>
      </c>
      <c r="CB1943" t="str">
        <f t="shared" si="4744"/>
        <v>E393-3</v>
      </c>
      <c r="CC1943">
        <f>+CC1942</f>
        <v>393</v>
      </c>
      <c r="CD1943">
        <v>3</v>
      </c>
      <c r="CE1943" s="72">
        <f t="shared" si="4786"/>
        <v>221263.71115538501</v>
      </c>
      <c r="CF1943" s="73">
        <f t="shared" si="4746"/>
        <v>18438.642596282083</v>
      </c>
      <c r="CG1943" s="73">
        <f t="shared" si="4747"/>
        <v>8510.1427367455781</v>
      </c>
      <c r="CH1943" s="73">
        <f t="shared" si="4748"/>
        <v>106.37678420931972</v>
      </c>
      <c r="CI1943" s="69">
        <f t="shared" si="4749"/>
        <v>106.38</v>
      </c>
      <c r="CL1943" t="str">
        <f t="shared" si="4750"/>
        <v>S393-3</v>
      </c>
      <c r="CM1943">
        <f>+CM1942</f>
        <v>393</v>
      </c>
      <c r="CN1943">
        <v>3</v>
      </c>
      <c r="CO1943" s="72">
        <f t="shared" si="4787"/>
        <v>221263.71115538501</v>
      </c>
      <c r="CP1943" s="73">
        <f t="shared" si="4752"/>
        <v>18438.642596282083</v>
      </c>
      <c r="CQ1943" s="73">
        <f t="shared" si="4753"/>
        <v>8510.1427367455781</v>
      </c>
      <c r="CR1943" s="73">
        <f t="shared" si="4754"/>
        <v>106.37678420931972</v>
      </c>
      <c r="CU1943" t="str">
        <f t="shared" si="4755"/>
        <v>T393-3</v>
      </c>
      <c r="CV1943">
        <f>+CV1942</f>
        <v>393</v>
      </c>
      <c r="CW1943">
        <v>3</v>
      </c>
      <c r="CX1943" s="72">
        <f t="shared" si="4788"/>
        <v>221263.71115538501</v>
      </c>
      <c r="CY1943" s="73">
        <f t="shared" si="4757"/>
        <v>18438.642596282083</v>
      </c>
      <c r="CZ1943" s="73">
        <f t="shared" si="4758"/>
        <v>8510.1427367455781</v>
      </c>
      <c r="DA1943" s="73">
        <f t="shared" si="4759"/>
        <v>106.37678420931972</v>
      </c>
    </row>
    <row r="1944" spans="30:105" ht="18.75" hidden="1" customHeight="1" x14ac:dyDescent="0.2">
      <c r="AD1944" t="str">
        <f t="shared" si="4723"/>
        <v>F393-4</v>
      </c>
      <c r="AE1944">
        <f>+AE1943</f>
        <v>393</v>
      </c>
      <c r="AF1944">
        <v>4</v>
      </c>
      <c r="AG1944" s="72">
        <f t="shared" si="4783"/>
        <v>258536.62556222186</v>
      </c>
      <c r="AH1944" s="73">
        <f t="shared" si="4725"/>
        <v>21544.718796851823</v>
      </c>
      <c r="AI1944" s="73">
        <f t="shared" si="4726"/>
        <v>9943.7163677777644</v>
      </c>
      <c r="AJ1944" s="73">
        <f t="shared" si="4727"/>
        <v>124.29645459722205</v>
      </c>
      <c r="AK1944" s="69">
        <f t="shared" si="4728"/>
        <v>124.3</v>
      </c>
      <c r="AN1944" t="str">
        <f t="shared" si="4780"/>
        <v>F329-1</v>
      </c>
      <c r="AO1944">
        <f>+AO1938+1</f>
        <v>329</v>
      </c>
      <c r="AP1944">
        <v>1</v>
      </c>
      <c r="AQ1944" s="72">
        <f>+AQ1938*100.5%</f>
        <v>154574.17148694443</v>
      </c>
      <c r="AR1944" s="73">
        <f t="shared" si="4715"/>
        <v>12881.180957245369</v>
      </c>
      <c r="AS1944" s="73">
        <f t="shared" si="4716"/>
        <v>5945.1604418055549</v>
      </c>
      <c r="AT1944" s="73">
        <f t="shared" si="4717"/>
        <v>74.314505522569434</v>
      </c>
      <c r="AU1944" s="69">
        <f t="shared" si="4718"/>
        <v>74.31</v>
      </c>
      <c r="AX1944" t="str">
        <f t="shared" si="4730"/>
        <v>P329-1</v>
      </c>
      <c r="AY1944">
        <f>+AY1938+1</f>
        <v>329</v>
      </c>
      <c r="AZ1944">
        <v>1</v>
      </c>
      <c r="BA1944" s="72">
        <f>+BA1938*100.5%</f>
        <v>148050.65545639454</v>
      </c>
      <c r="BB1944" s="73">
        <f t="shared" si="4719"/>
        <v>12337.554621366211</v>
      </c>
      <c r="BC1944" s="73">
        <f t="shared" si="4720"/>
        <v>5694.2559790920977</v>
      </c>
      <c r="BD1944" s="73">
        <f t="shared" si="4721"/>
        <v>71.178199738651216</v>
      </c>
      <c r="BE1944" s="69">
        <f t="shared" si="4722"/>
        <v>71.180000000000007</v>
      </c>
      <c r="BH1944" t="str">
        <f t="shared" si="4732"/>
        <v>G393-4</v>
      </c>
      <c r="BI1944">
        <f>+BI1943</f>
        <v>393</v>
      </c>
      <c r="BJ1944">
        <v>4</v>
      </c>
      <c r="BK1944" s="72">
        <f t="shared" si="4784"/>
        <v>232326.89671315427</v>
      </c>
      <c r="BL1944" s="73">
        <f t="shared" si="4734"/>
        <v>19360.574726096191</v>
      </c>
      <c r="BM1944" s="73">
        <f t="shared" si="4735"/>
        <v>8935.6498735828573</v>
      </c>
      <c r="BN1944" s="73">
        <f t="shared" si="4736"/>
        <v>111.6956234197857</v>
      </c>
      <c r="BO1944" s="69">
        <f t="shared" si="4737"/>
        <v>111.7</v>
      </c>
      <c r="BR1944" t="str">
        <f t="shared" si="4738"/>
        <v>M393-4</v>
      </c>
      <c r="BS1944">
        <f>+BS1943</f>
        <v>393</v>
      </c>
      <c r="BT1944">
        <v>4</v>
      </c>
      <c r="BU1944" s="72">
        <f t="shared" si="4785"/>
        <v>232326.89671315427</v>
      </c>
      <c r="BV1944" s="73">
        <f t="shared" si="4740"/>
        <v>19360.574726096191</v>
      </c>
      <c r="BW1944" s="73">
        <f t="shared" si="4741"/>
        <v>8935.6498735828573</v>
      </c>
      <c r="BX1944" s="73">
        <f t="shared" si="4742"/>
        <v>111.6956234197857</v>
      </c>
      <c r="BY1944" s="69">
        <f t="shared" si="4743"/>
        <v>111.7</v>
      </c>
      <c r="CB1944" t="str">
        <f t="shared" si="4744"/>
        <v>E393-4</v>
      </c>
      <c r="CC1944">
        <f>+CC1943</f>
        <v>393</v>
      </c>
      <c r="CD1944">
        <v>4</v>
      </c>
      <c r="CE1944" s="72">
        <f t="shared" si="4786"/>
        <v>232326.89671315427</v>
      </c>
      <c r="CF1944" s="73">
        <f t="shared" si="4746"/>
        <v>19360.574726096191</v>
      </c>
      <c r="CG1944" s="73">
        <f t="shared" si="4747"/>
        <v>8935.6498735828573</v>
      </c>
      <c r="CH1944" s="73">
        <f t="shared" si="4748"/>
        <v>111.6956234197857</v>
      </c>
      <c r="CI1944" s="69">
        <f t="shared" si="4749"/>
        <v>111.7</v>
      </c>
      <c r="CL1944" t="str">
        <f t="shared" si="4750"/>
        <v>S393-4</v>
      </c>
      <c r="CM1944">
        <f>+CM1943</f>
        <v>393</v>
      </c>
      <c r="CN1944">
        <v>4</v>
      </c>
      <c r="CO1944" s="72">
        <f t="shared" si="4787"/>
        <v>232326.89671315427</v>
      </c>
      <c r="CP1944" s="73">
        <f t="shared" si="4752"/>
        <v>19360.574726096191</v>
      </c>
      <c r="CQ1944" s="73">
        <f t="shared" si="4753"/>
        <v>8935.6498735828573</v>
      </c>
      <c r="CR1944" s="73">
        <f t="shared" si="4754"/>
        <v>111.6956234197857</v>
      </c>
      <c r="CU1944" t="str">
        <f t="shared" si="4755"/>
        <v>T393-4</v>
      </c>
      <c r="CV1944">
        <f>+CV1943</f>
        <v>393</v>
      </c>
      <c r="CW1944">
        <v>4</v>
      </c>
      <c r="CX1944" s="72">
        <f t="shared" si="4788"/>
        <v>232326.89671315427</v>
      </c>
      <c r="CY1944" s="73">
        <f t="shared" si="4757"/>
        <v>19360.574726096191</v>
      </c>
      <c r="CZ1944" s="73">
        <f t="shared" si="4758"/>
        <v>8935.6498735828573</v>
      </c>
      <c r="DA1944" s="73">
        <f t="shared" si="4759"/>
        <v>111.6956234197857</v>
      </c>
    </row>
    <row r="1945" spans="30:105" ht="18.75" hidden="1" customHeight="1" x14ac:dyDescent="0.2">
      <c r="AD1945" t="str">
        <f t="shared" si="4723"/>
        <v>F393-5</v>
      </c>
      <c r="AE1945">
        <f>+AE1944</f>
        <v>393</v>
      </c>
      <c r="AF1945">
        <v>5</v>
      </c>
      <c r="AG1945" s="72">
        <f t="shared" si="4783"/>
        <v>271463.45684033295</v>
      </c>
      <c r="AH1945" s="73">
        <f t="shared" si="4725"/>
        <v>22621.954736694413</v>
      </c>
      <c r="AI1945" s="73">
        <f t="shared" si="4726"/>
        <v>10440.902186166652</v>
      </c>
      <c r="AJ1945" s="73">
        <f t="shared" si="4727"/>
        <v>130.51127732708315</v>
      </c>
      <c r="AK1945" s="69">
        <f t="shared" si="4728"/>
        <v>130.51</v>
      </c>
      <c r="AN1945" t="str">
        <f t="shared" si="4780"/>
        <v>F329-2</v>
      </c>
      <c r="AO1945">
        <f>AO1944</f>
        <v>329</v>
      </c>
      <c r="AP1945">
        <v>2</v>
      </c>
      <c r="AQ1945" s="72">
        <f t="shared" ref="AQ1945:AQ1949" si="4789">+AQ1944*105%</f>
        <v>162302.88006129165</v>
      </c>
      <c r="AR1945" s="73">
        <f t="shared" si="4715"/>
        <v>13525.240005107638</v>
      </c>
      <c r="AS1945" s="73">
        <f t="shared" si="4716"/>
        <v>6242.4184638958332</v>
      </c>
      <c r="AT1945" s="73">
        <f t="shared" si="4717"/>
        <v>78.030230798697914</v>
      </c>
      <c r="AU1945" s="69">
        <f t="shared" si="4718"/>
        <v>78.03</v>
      </c>
      <c r="AX1945" t="str">
        <f t="shared" si="4730"/>
        <v>P329-2</v>
      </c>
      <c r="AY1945">
        <f>AY1944</f>
        <v>329</v>
      </c>
      <c r="AZ1945">
        <v>2</v>
      </c>
      <c r="BA1945" s="72">
        <f t="shared" ref="BA1945:BA1949" si="4790">+BA1944*105%</f>
        <v>155453.18822921428</v>
      </c>
      <c r="BB1945" s="73">
        <f t="shared" si="4719"/>
        <v>12954.432352434524</v>
      </c>
      <c r="BC1945" s="73">
        <f t="shared" si="4720"/>
        <v>5978.9687780467029</v>
      </c>
      <c r="BD1945" s="73">
        <f t="shared" si="4721"/>
        <v>74.737109725583792</v>
      </c>
      <c r="BE1945" s="69">
        <f t="shared" si="4722"/>
        <v>74.739999999999995</v>
      </c>
      <c r="BH1945" t="str">
        <f t="shared" si="4732"/>
        <v>G393-5</v>
      </c>
      <c r="BI1945">
        <f>+BI1944</f>
        <v>393</v>
      </c>
      <c r="BJ1945">
        <v>5</v>
      </c>
      <c r="BK1945" s="72">
        <f t="shared" si="4784"/>
        <v>243943.24154881199</v>
      </c>
      <c r="BL1945" s="73">
        <f t="shared" si="4734"/>
        <v>20328.603462400999</v>
      </c>
      <c r="BM1945" s="73">
        <f t="shared" si="4735"/>
        <v>9382.4323672619994</v>
      </c>
      <c r="BN1945" s="73">
        <f t="shared" si="4736"/>
        <v>117.28040459077499</v>
      </c>
      <c r="BO1945" s="69">
        <f t="shared" si="4737"/>
        <v>117.28</v>
      </c>
      <c r="BR1945" t="str">
        <f t="shared" si="4738"/>
        <v>M393-5</v>
      </c>
      <c r="BS1945">
        <f>+BS1944</f>
        <v>393</v>
      </c>
      <c r="BT1945">
        <v>5</v>
      </c>
      <c r="BU1945" s="72">
        <f t="shared" si="4785"/>
        <v>243943.24154881199</v>
      </c>
      <c r="BV1945" s="73">
        <f t="shared" si="4740"/>
        <v>20328.603462400999</v>
      </c>
      <c r="BW1945" s="73">
        <f t="shared" si="4741"/>
        <v>9382.4323672619994</v>
      </c>
      <c r="BX1945" s="73">
        <f t="shared" si="4742"/>
        <v>117.28040459077499</v>
      </c>
      <c r="BY1945" s="69">
        <f t="shared" si="4743"/>
        <v>117.28</v>
      </c>
      <c r="CB1945" t="str">
        <f t="shared" si="4744"/>
        <v>E393-5</v>
      </c>
      <c r="CC1945">
        <f>+CC1944</f>
        <v>393</v>
      </c>
      <c r="CD1945">
        <v>5</v>
      </c>
      <c r="CE1945" s="72">
        <f t="shared" si="4786"/>
        <v>243943.24154881199</v>
      </c>
      <c r="CF1945" s="73">
        <f t="shared" si="4746"/>
        <v>20328.603462400999</v>
      </c>
      <c r="CG1945" s="73">
        <f t="shared" si="4747"/>
        <v>9382.4323672619994</v>
      </c>
      <c r="CH1945" s="73">
        <f t="shared" si="4748"/>
        <v>117.28040459077499</v>
      </c>
      <c r="CI1945" s="69">
        <f t="shared" si="4749"/>
        <v>117.28</v>
      </c>
      <c r="CL1945" t="str">
        <f t="shared" si="4750"/>
        <v>S393-5</v>
      </c>
      <c r="CM1945">
        <f>+CM1944</f>
        <v>393</v>
      </c>
      <c r="CN1945">
        <v>5</v>
      </c>
      <c r="CO1945" s="72">
        <f t="shared" si="4787"/>
        <v>243943.24154881199</v>
      </c>
      <c r="CP1945" s="73">
        <f t="shared" si="4752"/>
        <v>20328.603462400999</v>
      </c>
      <c r="CQ1945" s="73">
        <f t="shared" si="4753"/>
        <v>9382.4323672619994</v>
      </c>
      <c r="CR1945" s="73">
        <f t="shared" si="4754"/>
        <v>117.28040459077499</v>
      </c>
      <c r="CU1945" t="str">
        <f t="shared" si="4755"/>
        <v>T393-5</v>
      </c>
      <c r="CV1945">
        <f>+CV1944</f>
        <v>393</v>
      </c>
      <c r="CW1945">
        <v>5</v>
      </c>
      <c r="CX1945" s="72">
        <f t="shared" si="4788"/>
        <v>243943.24154881199</v>
      </c>
      <c r="CY1945" s="73">
        <f t="shared" si="4757"/>
        <v>20328.603462400999</v>
      </c>
      <c r="CZ1945" s="73">
        <f t="shared" si="4758"/>
        <v>9382.4323672619994</v>
      </c>
      <c r="DA1945" s="73">
        <f t="shared" si="4759"/>
        <v>117.28040459077499</v>
      </c>
    </row>
    <row r="1946" spans="30:105" ht="18.75" hidden="1" customHeight="1" x14ac:dyDescent="0.2">
      <c r="AD1946" t="str">
        <f t="shared" si="4723"/>
        <v>F394-1</v>
      </c>
      <c r="AE1946">
        <f>+AE1941+1</f>
        <v>394</v>
      </c>
      <c r="AF1946">
        <v>1</v>
      </c>
      <c r="AG1946" s="72">
        <f>+AG1941*100.5%</f>
        <v>224450.3260468916</v>
      </c>
      <c r="AH1946" s="73">
        <f t="shared" si="4725"/>
        <v>18704.193837240968</v>
      </c>
      <c r="AI1946" s="73">
        <f t="shared" si="4726"/>
        <v>8632.7048479573696</v>
      </c>
      <c r="AJ1946" s="73">
        <f t="shared" si="4727"/>
        <v>107.90881059946712</v>
      </c>
      <c r="AK1946" s="69">
        <f t="shared" si="4728"/>
        <v>107.91</v>
      </c>
      <c r="AN1946" t="str">
        <f t="shared" si="4780"/>
        <v>F329-3</v>
      </c>
      <c r="AO1946">
        <f t="shared" ref="AO1946:AO1949" si="4791">AO1945</f>
        <v>329</v>
      </c>
      <c r="AP1946">
        <v>3</v>
      </c>
      <c r="AQ1946" s="72">
        <f t="shared" si="4789"/>
        <v>170418.02406435623</v>
      </c>
      <c r="AR1946" s="73">
        <f t="shared" si="4715"/>
        <v>14201.50200536302</v>
      </c>
      <c r="AS1946" s="73">
        <f t="shared" si="4716"/>
        <v>6554.5393870906246</v>
      </c>
      <c r="AT1946" s="73">
        <f t="shared" si="4717"/>
        <v>81.931742338632802</v>
      </c>
      <c r="AU1946" s="69">
        <f t="shared" si="4718"/>
        <v>81.93</v>
      </c>
      <c r="AX1946" t="str">
        <f t="shared" si="4730"/>
        <v>P329-3</v>
      </c>
      <c r="AY1946">
        <f t="shared" ref="AY1946:AY1949" si="4792">AY1945</f>
        <v>329</v>
      </c>
      <c r="AZ1946">
        <v>3</v>
      </c>
      <c r="BA1946" s="72">
        <f t="shared" si="4790"/>
        <v>163225.847640675</v>
      </c>
      <c r="BB1946" s="73">
        <f t="shared" si="4719"/>
        <v>13602.15397005625</v>
      </c>
      <c r="BC1946" s="73">
        <f t="shared" si="4720"/>
        <v>6277.9172169490384</v>
      </c>
      <c r="BD1946" s="73">
        <f t="shared" si="4721"/>
        <v>78.473965211862975</v>
      </c>
      <c r="BE1946" s="69">
        <f t="shared" si="4722"/>
        <v>78.47</v>
      </c>
      <c r="BH1946" t="str">
        <f t="shared" si="4732"/>
        <v>G394-1</v>
      </c>
      <c r="BI1946">
        <f>+BI1941+1</f>
        <v>394</v>
      </c>
      <c r="BJ1946">
        <v>1</v>
      </c>
      <c r="BK1946" s="72">
        <f>+BK1941*100.5%</f>
        <v>201696.17207361624</v>
      </c>
      <c r="BL1946" s="73">
        <f t="shared" si="4734"/>
        <v>16808.01433946802</v>
      </c>
      <c r="BM1946" s="73">
        <f t="shared" si="4735"/>
        <v>7757.5450797544709</v>
      </c>
      <c r="BN1946" s="73">
        <f t="shared" si="4736"/>
        <v>96.96931349693088</v>
      </c>
      <c r="BO1946" s="69">
        <f t="shared" si="4737"/>
        <v>96.97</v>
      </c>
      <c r="BR1946" t="str">
        <f t="shared" si="4738"/>
        <v>M394-1</v>
      </c>
      <c r="BS1946">
        <f>+BS1941+1</f>
        <v>394</v>
      </c>
      <c r="BT1946">
        <v>1</v>
      </c>
      <c r="BU1946" s="72">
        <f>+BU1941*100.5%</f>
        <v>201696.17207361624</v>
      </c>
      <c r="BV1946" s="73">
        <f t="shared" si="4740"/>
        <v>16808.01433946802</v>
      </c>
      <c r="BW1946" s="73">
        <f t="shared" si="4741"/>
        <v>7757.5450797544709</v>
      </c>
      <c r="BX1946" s="73">
        <f t="shared" si="4742"/>
        <v>96.96931349693088</v>
      </c>
      <c r="BY1946" s="69">
        <f t="shared" si="4743"/>
        <v>96.97</v>
      </c>
      <c r="CB1946" t="str">
        <f t="shared" si="4744"/>
        <v>E394-1</v>
      </c>
      <c r="CC1946">
        <f>+CC1941+1</f>
        <v>394</v>
      </c>
      <c r="CD1946">
        <v>1</v>
      </c>
      <c r="CE1946" s="72">
        <f>+CE1941*100.5%</f>
        <v>201696.17207361624</v>
      </c>
      <c r="CF1946" s="73">
        <f t="shared" si="4746"/>
        <v>16808.01433946802</v>
      </c>
      <c r="CG1946" s="73">
        <f t="shared" si="4747"/>
        <v>7757.5450797544709</v>
      </c>
      <c r="CH1946" s="73">
        <f t="shared" si="4748"/>
        <v>96.96931349693088</v>
      </c>
      <c r="CI1946" s="69">
        <f t="shared" si="4749"/>
        <v>96.97</v>
      </c>
      <c r="CL1946" t="str">
        <f t="shared" si="4750"/>
        <v>S394-1</v>
      </c>
      <c r="CM1946">
        <f>+CM1941+1</f>
        <v>394</v>
      </c>
      <c r="CN1946">
        <v>1</v>
      </c>
      <c r="CO1946" s="72">
        <f>+CO1941*100.5%</f>
        <v>201696.17207361624</v>
      </c>
      <c r="CP1946" s="73">
        <f t="shared" si="4752"/>
        <v>16808.01433946802</v>
      </c>
      <c r="CQ1946" s="73">
        <f t="shared" si="4753"/>
        <v>7757.5450797544709</v>
      </c>
      <c r="CR1946" s="73">
        <f t="shared" si="4754"/>
        <v>96.96931349693088</v>
      </c>
      <c r="CU1946" t="str">
        <f t="shared" si="4755"/>
        <v>T394-1</v>
      </c>
      <c r="CV1946">
        <f>+CV1941+1</f>
        <v>394</v>
      </c>
      <c r="CW1946">
        <v>1</v>
      </c>
      <c r="CX1946" s="72">
        <f>+CX1941*100.5%</f>
        <v>201696.17207361624</v>
      </c>
      <c r="CY1946" s="73">
        <f t="shared" si="4757"/>
        <v>16808.01433946802</v>
      </c>
      <c r="CZ1946" s="73">
        <f t="shared" si="4758"/>
        <v>7757.5450797544709</v>
      </c>
      <c r="DA1946" s="73">
        <f t="shared" si="4759"/>
        <v>96.96931349693088</v>
      </c>
    </row>
    <row r="1947" spans="30:105" ht="18.75" hidden="1" customHeight="1" x14ac:dyDescent="0.2">
      <c r="AD1947" t="str">
        <f t="shared" si="4723"/>
        <v>F394-2</v>
      </c>
      <c r="AE1947">
        <f>+AE1946</f>
        <v>394</v>
      </c>
      <c r="AF1947">
        <v>2</v>
      </c>
      <c r="AG1947" s="72">
        <f t="shared" ref="AG1947:AG1950" si="4793">+AG1946*105%</f>
        <v>235672.84234923619</v>
      </c>
      <c r="AH1947" s="73">
        <f t="shared" si="4725"/>
        <v>19639.403529103016</v>
      </c>
      <c r="AI1947" s="73">
        <f t="shared" si="4726"/>
        <v>9064.3400903552374</v>
      </c>
      <c r="AJ1947" s="73">
        <f t="shared" si="4727"/>
        <v>113.30425112944047</v>
      </c>
      <c r="AK1947" s="69">
        <f t="shared" si="4728"/>
        <v>113.3</v>
      </c>
      <c r="AN1947" t="str">
        <f t="shared" si="4780"/>
        <v>F329-4</v>
      </c>
      <c r="AO1947">
        <f t="shared" si="4791"/>
        <v>329</v>
      </c>
      <c r="AP1947">
        <v>4</v>
      </c>
      <c r="AQ1947" s="72">
        <f t="shared" si="4789"/>
        <v>178938.92526757406</v>
      </c>
      <c r="AR1947" s="73">
        <f t="shared" si="4715"/>
        <v>14911.577105631171</v>
      </c>
      <c r="AS1947" s="73">
        <f t="shared" si="4716"/>
        <v>6882.2663564451559</v>
      </c>
      <c r="AT1947" s="73">
        <f t="shared" si="4717"/>
        <v>86.028329455564446</v>
      </c>
      <c r="AU1947" s="69">
        <f t="shared" si="4718"/>
        <v>86.03</v>
      </c>
      <c r="AX1947" t="str">
        <f t="shared" si="4730"/>
        <v>P329-4</v>
      </c>
      <c r="AY1947">
        <f t="shared" si="4792"/>
        <v>329</v>
      </c>
      <c r="AZ1947">
        <v>4</v>
      </c>
      <c r="BA1947" s="72">
        <f t="shared" si="4790"/>
        <v>171387.14002270874</v>
      </c>
      <c r="BB1947" s="73">
        <f t="shared" si="4719"/>
        <v>14282.261668559062</v>
      </c>
      <c r="BC1947" s="73">
        <f t="shared" si="4720"/>
        <v>6591.8130777964898</v>
      </c>
      <c r="BD1947" s="73">
        <f t="shared" si="4721"/>
        <v>82.397663472456131</v>
      </c>
      <c r="BE1947" s="69">
        <f t="shared" si="4722"/>
        <v>82.4</v>
      </c>
      <c r="BH1947" t="str">
        <f t="shared" si="4732"/>
        <v>G394-2</v>
      </c>
      <c r="BI1947">
        <f>+BI1946</f>
        <v>394</v>
      </c>
      <c r="BJ1947">
        <v>2</v>
      </c>
      <c r="BK1947" s="72">
        <f t="shared" ref="BK1947:BK1950" si="4794">+BK1946*105%</f>
        <v>211780.98067729705</v>
      </c>
      <c r="BL1947" s="73">
        <f t="shared" si="4734"/>
        <v>17648.415056441419</v>
      </c>
      <c r="BM1947" s="73">
        <f t="shared" si="4735"/>
        <v>8145.4223337421945</v>
      </c>
      <c r="BN1947" s="73">
        <f t="shared" si="4736"/>
        <v>101.81777917177743</v>
      </c>
      <c r="BO1947" s="69">
        <f t="shared" si="4737"/>
        <v>101.82</v>
      </c>
      <c r="BR1947" t="str">
        <f t="shared" si="4738"/>
        <v>M394-2</v>
      </c>
      <c r="BS1947">
        <f>+BS1946</f>
        <v>394</v>
      </c>
      <c r="BT1947">
        <v>2</v>
      </c>
      <c r="BU1947" s="72">
        <f t="shared" ref="BU1947:BU1950" si="4795">+BU1946*105%</f>
        <v>211780.98067729705</v>
      </c>
      <c r="BV1947" s="73">
        <f t="shared" si="4740"/>
        <v>17648.415056441419</v>
      </c>
      <c r="BW1947" s="73">
        <f t="shared" si="4741"/>
        <v>8145.4223337421945</v>
      </c>
      <c r="BX1947" s="73">
        <f t="shared" si="4742"/>
        <v>101.81777917177743</v>
      </c>
      <c r="BY1947" s="69">
        <f t="shared" si="4743"/>
        <v>101.82</v>
      </c>
      <c r="CB1947" t="str">
        <f t="shared" si="4744"/>
        <v>E394-2</v>
      </c>
      <c r="CC1947">
        <f>+CC1946</f>
        <v>394</v>
      </c>
      <c r="CD1947">
        <v>2</v>
      </c>
      <c r="CE1947" s="72">
        <f t="shared" ref="CE1947:CE1950" si="4796">+CE1946*105%</f>
        <v>211780.98067729705</v>
      </c>
      <c r="CF1947" s="73">
        <f t="shared" si="4746"/>
        <v>17648.415056441419</v>
      </c>
      <c r="CG1947" s="73">
        <f t="shared" si="4747"/>
        <v>8145.4223337421945</v>
      </c>
      <c r="CH1947" s="73">
        <f t="shared" si="4748"/>
        <v>101.81777917177743</v>
      </c>
      <c r="CI1947" s="69">
        <f t="shared" si="4749"/>
        <v>101.82</v>
      </c>
      <c r="CL1947" t="str">
        <f t="shared" si="4750"/>
        <v>S394-2</v>
      </c>
      <c r="CM1947">
        <f>+CM1946</f>
        <v>394</v>
      </c>
      <c r="CN1947">
        <v>2</v>
      </c>
      <c r="CO1947" s="72">
        <f t="shared" ref="CO1947:CO1950" si="4797">+CO1946*105%</f>
        <v>211780.98067729705</v>
      </c>
      <c r="CP1947" s="73">
        <f t="shared" si="4752"/>
        <v>17648.415056441419</v>
      </c>
      <c r="CQ1947" s="73">
        <f t="shared" si="4753"/>
        <v>8145.4223337421945</v>
      </c>
      <c r="CR1947" s="73">
        <f t="shared" si="4754"/>
        <v>101.81777917177743</v>
      </c>
      <c r="CU1947" t="str">
        <f t="shared" si="4755"/>
        <v>T394-2</v>
      </c>
      <c r="CV1947">
        <f>+CV1946</f>
        <v>394</v>
      </c>
      <c r="CW1947">
        <v>2</v>
      </c>
      <c r="CX1947" s="72">
        <f t="shared" ref="CX1947:CX1950" si="4798">+CX1946*105%</f>
        <v>211780.98067729705</v>
      </c>
      <c r="CY1947" s="73">
        <f t="shared" si="4757"/>
        <v>17648.415056441419</v>
      </c>
      <c r="CZ1947" s="73">
        <f t="shared" si="4758"/>
        <v>8145.4223337421945</v>
      </c>
      <c r="DA1947" s="73">
        <f t="shared" si="4759"/>
        <v>101.81777917177743</v>
      </c>
    </row>
    <row r="1948" spans="30:105" ht="18.75" hidden="1" customHeight="1" x14ac:dyDescent="0.2">
      <c r="AD1948" t="str">
        <f t="shared" si="4723"/>
        <v>F394-3</v>
      </c>
      <c r="AE1948">
        <f>+AE1947</f>
        <v>394</v>
      </c>
      <c r="AF1948">
        <v>3</v>
      </c>
      <c r="AG1948" s="72">
        <f t="shared" si="4793"/>
        <v>247456.48446669802</v>
      </c>
      <c r="AH1948" s="73">
        <f t="shared" si="4725"/>
        <v>20621.37370555817</v>
      </c>
      <c r="AI1948" s="73">
        <f t="shared" si="4726"/>
        <v>9517.5570948730001</v>
      </c>
      <c r="AJ1948" s="73">
        <f t="shared" si="4727"/>
        <v>118.96946368591252</v>
      </c>
      <c r="AK1948" s="69">
        <f t="shared" si="4728"/>
        <v>118.97</v>
      </c>
      <c r="AN1948" t="str">
        <f t="shared" si="4780"/>
        <v>F329-5</v>
      </c>
      <c r="AO1948">
        <f t="shared" si="4791"/>
        <v>329</v>
      </c>
      <c r="AP1948">
        <v>5</v>
      </c>
      <c r="AQ1948" s="72">
        <f t="shared" si="4789"/>
        <v>187885.87153095278</v>
      </c>
      <c r="AR1948" s="73">
        <f t="shared" si="4715"/>
        <v>15657.155960912731</v>
      </c>
      <c r="AS1948" s="73">
        <f t="shared" si="4716"/>
        <v>7226.3796742674149</v>
      </c>
      <c r="AT1948" s="73">
        <f t="shared" si="4717"/>
        <v>90.329745928342675</v>
      </c>
      <c r="AU1948" s="69">
        <f t="shared" si="4718"/>
        <v>90.33</v>
      </c>
      <c r="AX1948" t="str">
        <f t="shared" si="4730"/>
        <v>P329-5</v>
      </c>
      <c r="AY1948">
        <f t="shared" si="4792"/>
        <v>329</v>
      </c>
      <c r="AZ1948">
        <v>5</v>
      </c>
      <c r="BA1948" s="72">
        <f t="shared" si="4790"/>
        <v>179956.49702384419</v>
      </c>
      <c r="BB1948" s="73">
        <f t="shared" si="4719"/>
        <v>14996.374751987016</v>
      </c>
      <c r="BC1948" s="73">
        <f t="shared" si="4720"/>
        <v>6921.403731686315</v>
      </c>
      <c r="BD1948" s="73">
        <f t="shared" si="4721"/>
        <v>86.517546646078941</v>
      </c>
      <c r="BE1948" s="69">
        <f t="shared" si="4722"/>
        <v>86.52</v>
      </c>
      <c r="BH1948" t="str">
        <f t="shared" si="4732"/>
        <v>G394-3</v>
      </c>
      <c r="BI1948">
        <f>+BI1947</f>
        <v>394</v>
      </c>
      <c r="BJ1948">
        <v>3</v>
      </c>
      <c r="BK1948" s="72">
        <f t="shared" si="4794"/>
        <v>222370.02971116191</v>
      </c>
      <c r="BL1948" s="73">
        <f t="shared" si="4734"/>
        <v>18530.835809263492</v>
      </c>
      <c r="BM1948" s="73">
        <f t="shared" si="4735"/>
        <v>8552.693450429304</v>
      </c>
      <c r="BN1948" s="73">
        <f t="shared" si="4736"/>
        <v>106.90866813036631</v>
      </c>
      <c r="BO1948" s="69">
        <f t="shared" si="4737"/>
        <v>106.91</v>
      </c>
      <c r="BR1948" t="str">
        <f t="shared" si="4738"/>
        <v>M394-3</v>
      </c>
      <c r="BS1948">
        <f>+BS1947</f>
        <v>394</v>
      </c>
      <c r="BT1948">
        <v>3</v>
      </c>
      <c r="BU1948" s="72">
        <f t="shared" si="4795"/>
        <v>222370.02971116191</v>
      </c>
      <c r="BV1948" s="73">
        <f t="shared" si="4740"/>
        <v>18530.835809263492</v>
      </c>
      <c r="BW1948" s="73">
        <f t="shared" si="4741"/>
        <v>8552.693450429304</v>
      </c>
      <c r="BX1948" s="73">
        <f t="shared" si="4742"/>
        <v>106.90866813036631</v>
      </c>
      <c r="BY1948" s="69">
        <f t="shared" si="4743"/>
        <v>106.91</v>
      </c>
      <c r="CB1948" t="str">
        <f t="shared" si="4744"/>
        <v>E394-3</v>
      </c>
      <c r="CC1948">
        <f>+CC1947</f>
        <v>394</v>
      </c>
      <c r="CD1948">
        <v>3</v>
      </c>
      <c r="CE1948" s="72">
        <f t="shared" si="4796"/>
        <v>222370.02971116191</v>
      </c>
      <c r="CF1948" s="73">
        <f t="shared" si="4746"/>
        <v>18530.835809263492</v>
      </c>
      <c r="CG1948" s="73">
        <f t="shared" si="4747"/>
        <v>8552.693450429304</v>
      </c>
      <c r="CH1948" s="73">
        <f t="shared" si="4748"/>
        <v>106.90866813036631</v>
      </c>
      <c r="CI1948" s="69">
        <f t="shared" si="4749"/>
        <v>106.91</v>
      </c>
      <c r="CL1948" t="str">
        <f t="shared" si="4750"/>
        <v>S394-3</v>
      </c>
      <c r="CM1948">
        <f>+CM1947</f>
        <v>394</v>
      </c>
      <c r="CN1948">
        <v>3</v>
      </c>
      <c r="CO1948" s="72">
        <f t="shared" si="4797"/>
        <v>222370.02971116191</v>
      </c>
      <c r="CP1948" s="73">
        <f t="shared" si="4752"/>
        <v>18530.835809263492</v>
      </c>
      <c r="CQ1948" s="73">
        <f t="shared" si="4753"/>
        <v>8552.693450429304</v>
      </c>
      <c r="CR1948" s="73">
        <f t="shared" si="4754"/>
        <v>106.90866813036631</v>
      </c>
      <c r="CU1948" t="str">
        <f t="shared" si="4755"/>
        <v>T394-3</v>
      </c>
      <c r="CV1948">
        <f>+CV1947</f>
        <v>394</v>
      </c>
      <c r="CW1948">
        <v>3</v>
      </c>
      <c r="CX1948" s="72">
        <f t="shared" si="4798"/>
        <v>222370.02971116191</v>
      </c>
      <c r="CY1948" s="73">
        <f t="shared" si="4757"/>
        <v>18530.835809263492</v>
      </c>
      <c r="CZ1948" s="73">
        <f t="shared" si="4758"/>
        <v>8552.693450429304</v>
      </c>
      <c r="DA1948" s="73">
        <f t="shared" si="4759"/>
        <v>106.90866813036631</v>
      </c>
    </row>
    <row r="1949" spans="30:105" ht="18.75" hidden="1" customHeight="1" x14ac:dyDescent="0.2">
      <c r="AD1949" t="str">
        <f t="shared" si="4723"/>
        <v>F394-4</v>
      </c>
      <c r="AE1949">
        <f>+AE1948</f>
        <v>394</v>
      </c>
      <c r="AF1949">
        <v>4</v>
      </c>
      <c r="AG1949" s="72">
        <f t="shared" si="4793"/>
        <v>259829.30869003292</v>
      </c>
      <c r="AH1949" s="73">
        <f t="shared" si="4725"/>
        <v>21652.442390836077</v>
      </c>
      <c r="AI1949" s="73">
        <f t="shared" si="4726"/>
        <v>9993.4349496166506</v>
      </c>
      <c r="AJ1949" s="73">
        <f t="shared" si="4727"/>
        <v>124.91793687020814</v>
      </c>
      <c r="AK1949" s="69">
        <f t="shared" si="4728"/>
        <v>124.92</v>
      </c>
      <c r="AN1949" t="str">
        <f t="shared" si="4780"/>
        <v>F329-6</v>
      </c>
      <c r="AO1949">
        <f t="shared" si="4791"/>
        <v>329</v>
      </c>
      <c r="AP1949">
        <v>6</v>
      </c>
      <c r="AQ1949" s="72">
        <f t="shared" si="4789"/>
        <v>197280.16510750042</v>
      </c>
      <c r="AR1949" s="73">
        <f t="shared" si="4715"/>
        <v>16440.013758958368</v>
      </c>
      <c r="AS1949" s="73">
        <f t="shared" si="4716"/>
        <v>7587.6986579807854</v>
      </c>
      <c r="AT1949" s="73">
        <f t="shared" si="4717"/>
        <v>94.846233224759814</v>
      </c>
      <c r="AU1949" s="69">
        <f t="shared" si="4718"/>
        <v>94.85</v>
      </c>
      <c r="AX1949" t="str">
        <f t="shared" si="4730"/>
        <v>P329-6</v>
      </c>
      <c r="AY1949">
        <f t="shared" si="4792"/>
        <v>329</v>
      </c>
      <c r="AZ1949">
        <v>6</v>
      </c>
      <c r="BA1949" s="72">
        <f t="shared" si="4790"/>
        <v>188954.3218750364</v>
      </c>
      <c r="BB1949" s="73">
        <f t="shared" si="4719"/>
        <v>15746.193489586367</v>
      </c>
      <c r="BC1949" s="73">
        <f t="shared" si="4720"/>
        <v>7267.4739182706307</v>
      </c>
      <c r="BD1949" s="73">
        <f t="shared" si="4721"/>
        <v>90.843423978382887</v>
      </c>
      <c r="BE1949" s="69">
        <f t="shared" si="4722"/>
        <v>90.84</v>
      </c>
      <c r="BH1949" t="str">
        <f t="shared" si="4732"/>
        <v>G394-4</v>
      </c>
      <c r="BI1949">
        <f>+BI1948</f>
        <v>394</v>
      </c>
      <c r="BJ1949">
        <v>4</v>
      </c>
      <c r="BK1949" s="72">
        <f t="shared" si="4794"/>
        <v>233488.53119672003</v>
      </c>
      <c r="BL1949" s="73">
        <f t="shared" si="4734"/>
        <v>19457.377599726668</v>
      </c>
      <c r="BM1949" s="73">
        <f t="shared" si="4735"/>
        <v>8980.3281229507702</v>
      </c>
      <c r="BN1949" s="73">
        <f t="shared" si="4736"/>
        <v>112.25410153688463</v>
      </c>
      <c r="BO1949" s="69">
        <f t="shared" si="4737"/>
        <v>112.25</v>
      </c>
      <c r="BR1949" t="str">
        <f t="shared" si="4738"/>
        <v>M394-4</v>
      </c>
      <c r="BS1949">
        <f>+BS1948</f>
        <v>394</v>
      </c>
      <c r="BT1949">
        <v>4</v>
      </c>
      <c r="BU1949" s="72">
        <f t="shared" si="4795"/>
        <v>233488.53119672003</v>
      </c>
      <c r="BV1949" s="73">
        <f t="shared" si="4740"/>
        <v>19457.377599726668</v>
      </c>
      <c r="BW1949" s="73">
        <f t="shared" si="4741"/>
        <v>8980.3281229507702</v>
      </c>
      <c r="BX1949" s="73">
        <f t="shared" si="4742"/>
        <v>112.25410153688463</v>
      </c>
      <c r="BY1949" s="69">
        <f t="shared" si="4743"/>
        <v>112.25</v>
      </c>
      <c r="CB1949" t="str">
        <f t="shared" si="4744"/>
        <v>E394-4</v>
      </c>
      <c r="CC1949">
        <f>+CC1948</f>
        <v>394</v>
      </c>
      <c r="CD1949">
        <v>4</v>
      </c>
      <c r="CE1949" s="72">
        <f t="shared" si="4796"/>
        <v>233488.53119672003</v>
      </c>
      <c r="CF1949" s="73">
        <f t="shared" si="4746"/>
        <v>19457.377599726668</v>
      </c>
      <c r="CG1949" s="73">
        <f t="shared" si="4747"/>
        <v>8980.3281229507702</v>
      </c>
      <c r="CH1949" s="73">
        <f t="shared" si="4748"/>
        <v>112.25410153688463</v>
      </c>
      <c r="CI1949" s="69">
        <f t="shared" si="4749"/>
        <v>112.25</v>
      </c>
      <c r="CL1949" t="str">
        <f t="shared" si="4750"/>
        <v>S394-4</v>
      </c>
      <c r="CM1949">
        <f>+CM1948</f>
        <v>394</v>
      </c>
      <c r="CN1949">
        <v>4</v>
      </c>
      <c r="CO1949" s="72">
        <f t="shared" si="4797"/>
        <v>233488.53119672003</v>
      </c>
      <c r="CP1949" s="73">
        <f t="shared" si="4752"/>
        <v>19457.377599726668</v>
      </c>
      <c r="CQ1949" s="73">
        <f t="shared" si="4753"/>
        <v>8980.3281229507702</v>
      </c>
      <c r="CR1949" s="73">
        <f t="shared" si="4754"/>
        <v>112.25410153688463</v>
      </c>
      <c r="CU1949" t="str">
        <f t="shared" si="4755"/>
        <v>T394-4</v>
      </c>
      <c r="CV1949">
        <f>+CV1948</f>
        <v>394</v>
      </c>
      <c r="CW1949">
        <v>4</v>
      </c>
      <c r="CX1949" s="72">
        <f t="shared" si="4798"/>
        <v>233488.53119672003</v>
      </c>
      <c r="CY1949" s="73">
        <f t="shared" si="4757"/>
        <v>19457.377599726668</v>
      </c>
      <c r="CZ1949" s="73">
        <f t="shared" si="4758"/>
        <v>8980.3281229507702</v>
      </c>
      <c r="DA1949" s="73">
        <f t="shared" si="4759"/>
        <v>112.25410153688463</v>
      </c>
    </row>
    <row r="1950" spans="30:105" ht="18.75" hidden="1" customHeight="1" x14ac:dyDescent="0.2">
      <c r="AD1950" t="str">
        <f t="shared" si="4723"/>
        <v>F394-5</v>
      </c>
      <c r="AE1950">
        <f>+AE1949</f>
        <v>394</v>
      </c>
      <c r="AF1950">
        <v>5</v>
      </c>
      <c r="AG1950" s="72">
        <f t="shared" si="4793"/>
        <v>272820.77412453457</v>
      </c>
      <c r="AH1950" s="73">
        <f t="shared" si="4725"/>
        <v>22735.064510377881</v>
      </c>
      <c r="AI1950" s="73">
        <f t="shared" si="4726"/>
        <v>10493.106697097483</v>
      </c>
      <c r="AJ1950" s="73">
        <f t="shared" si="4727"/>
        <v>131.16383371371853</v>
      </c>
      <c r="AK1950" s="69">
        <f t="shared" si="4728"/>
        <v>131.16</v>
      </c>
      <c r="AN1950" t="str">
        <f t="shared" si="4780"/>
        <v>F330-1</v>
      </c>
      <c r="AO1950">
        <f>+AO1944+1</f>
        <v>330</v>
      </c>
      <c r="AP1950">
        <v>1</v>
      </c>
      <c r="AQ1950" s="72">
        <f>+AQ1944*100.5%</f>
        <v>155347.04234437912</v>
      </c>
      <c r="AR1950" s="73">
        <f t="shared" si="4715"/>
        <v>12945.586862031594</v>
      </c>
      <c r="AS1950" s="73">
        <f t="shared" si="4716"/>
        <v>5974.8862440145813</v>
      </c>
      <c r="AT1950" s="73">
        <f t="shared" si="4717"/>
        <v>74.686078050182275</v>
      </c>
      <c r="AU1950" s="69">
        <f t="shared" si="4718"/>
        <v>74.69</v>
      </c>
      <c r="AX1950" t="str">
        <f t="shared" si="4730"/>
        <v>P330-1</v>
      </c>
      <c r="AY1950">
        <f>+AY1944+1</f>
        <v>330</v>
      </c>
      <c r="AZ1950">
        <v>1</v>
      </c>
      <c r="BA1950" s="72">
        <f>+BA1944*100.5%</f>
        <v>148790.90873367651</v>
      </c>
      <c r="BB1950" s="73">
        <f t="shared" si="4719"/>
        <v>12399.242394473042</v>
      </c>
      <c r="BC1950" s="73">
        <f t="shared" si="4720"/>
        <v>5722.7272589875583</v>
      </c>
      <c r="BD1950" s="73">
        <f t="shared" si="4721"/>
        <v>71.534090737344471</v>
      </c>
      <c r="BE1950" s="69">
        <f t="shared" si="4722"/>
        <v>71.53</v>
      </c>
      <c r="BH1950" t="str">
        <f t="shared" si="4732"/>
        <v>G394-5</v>
      </c>
      <c r="BI1950">
        <f>+BI1949</f>
        <v>394</v>
      </c>
      <c r="BJ1950">
        <v>5</v>
      </c>
      <c r="BK1950" s="72">
        <f t="shared" si="4794"/>
        <v>245162.95775655605</v>
      </c>
      <c r="BL1950" s="73">
        <f t="shared" si="4734"/>
        <v>20430.246479713005</v>
      </c>
      <c r="BM1950" s="73">
        <f t="shared" si="4735"/>
        <v>9429.3445290983091</v>
      </c>
      <c r="BN1950" s="73">
        <f t="shared" si="4736"/>
        <v>117.86680661372887</v>
      </c>
      <c r="BO1950" s="69">
        <f t="shared" si="4737"/>
        <v>117.87</v>
      </c>
      <c r="BR1950" t="str">
        <f t="shared" si="4738"/>
        <v>M394-5</v>
      </c>
      <c r="BS1950">
        <f>+BS1949</f>
        <v>394</v>
      </c>
      <c r="BT1950">
        <v>5</v>
      </c>
      <c r="BU1950" s="72">
        <f t="shared" si="4795"/>
        <v>245162.95775655605</v>
      </c>
      <c r="BV1950" s="73">
        <f t="shared" si="4740"/>
        <v>20430.246479713005</v>
      </c>
      <c r="BW1950" s="73">
        <f t="shared" si="4741"/>
        <v>9429.3445290983091</v>
      </c>
      <c r="BX1950" s="73">
        <f t="shared" si="4742"/>
        <v>117.86680661372887</v>
      </c>
      <c r="BY1950" s="69">
        <f t="shared" si="4743"/>
        <v>117.87</v>
      </c>
      <c r="CB1950" t="str">
        <f t="shared" si="4744"/>
        <v>E394-5</v>
      </c>
      <c r="CC1950">
        <f>+CC1949</f>
        <v>394</v>
      </c>
      <c r="CD1950">
        <v>5</v>
      </c>
      <c r="CE1950" s="72">
        <f t="shared" si="4796"/>
        <v>245162.95775655605</v>
      </c>
      <c r="CF1950" s="73">
        <f t="shared" si="4746"/>
        <v>20430.246479713005</v>
      </c>
      <c r="CG1950" s="73">
        <f t="shared" si="4747"/>
        <v>9429.3445290983091</v>
      </c>
      <c r="CH1950" s="73">
        <f t="shared" si="4748"/>
        <v>117.86680661372887</v>
      </c>
      <c r="CI1950" s="69">
        <f t="shared" si="4749"/>
        <v>117.87</v>
      </c>
      <c r="CL1950" t="str">
        <f t="shared" si="4750"/>
        <v>S394-5</v>
      </c>
      <c r="CM1950">
        <f>+CM1949</f>
        <v>394</v>
      </c>
      <c r="CN1950">
        <v>5</v>
      </c>
      <c r="CO1950" s="72">
        <f t="shared" si="4797"/>
        <v>245162.95775655605</v>
      </c>
      <c r="CP1950" s="73">
        <f t="shared" si="4752"/>
        <v>20430.246479713005</v>
      </c>
      <c r="CQ1950" s="73">
        <f t="shared" si="4753"/>
        <v>9429.3445290983091</v>
      </c>
      <c r="CR1950" s="73">
        <f t="shared" si="4754"/>
        <v>117.86680661372887</v>
      </c>
      <c r="CU1950" t="str">
        <f t="shared" si="4755"/>
        <v>T394-5</v>
      </c>
      <c r="CV1950">
        <f>+CV1949</f>
        <v>394</v>
      </c>
      <c r="CW1950">
        <v>5</v>
      </c>
      <c r="CX1950" s="72">
        <f t="shared" si="4798"/>
        <v>245162.95775655605</v>
      </c>
      <c r="CY1950" s="73">
        <f t="shared" si="4757"/>
        <v>20430.246479713005</v>
      </c>
      <c r="CZ1950" s="73">
        <f t="shared" si="4758"/>
        <v>9429.3445290983091</v>
      </c>
      <c r="DA1950" s="73">
        <f t="shared" si="4759"/>
        <v>117.86680661372887</v>
      </c>
    </row>
    <row r="1951" spans="30:105" ht="18.75" hidden="1" customHeight="1" x14ac:dyDescent="0.2">
      <c r="AD1951" t="str">
        <f t="shared" si="4723"/>
        <v>F395-1</v>
      </c>
      <c r="AE1951">
        <f>+AE1946+1</f>
        <v>395</v>
      </c>
      <c r="AF1951">
        <v>1</v>
      </c>
      <c r="AG1951" s="72">
        <f>+AG1946*100.5%</f>
        <v>225572.57767712604</v>
      </c>
      <c r="AH1951" s="73">
        <f t="shared" si="4725"/>
        <v>18797.714806427171</v>
      </c>
      <c r="AI1951" s="73">
        <f t="shared" si="4726"/>
        <v>8675.8683721971556</v>
      </c>
      <c r="AJ1951" s="73">
        <f t="shared" si="4727"/>
        <v>108.44835465246445</v>
      </c>
      <c r="AK1951" s="69">
        <f t="shared" si="4728"/>
        <v>108.45</v>
      </c>
      <c r="AN1951" t="str">
        <f t="shared" si="4780"/>
        <v>F330-2</v>
      </c>
      <c r="AO1951">
        <f>AO1950</f>
        <v>330</v>
      </c>
      <c r="AP1951">
        <v>2</v>
      </c>
      <c r="AQ1951" s="72">
        <f t="shared" ref="AQ1951:AQ1955" si="4799">+AQ1950*105%</f>
        <v>163114.39446159807</v>
      </c>
      <c r="AR1951" s="73">
        <f t="shared" si="4715"/>
        <v>13592.866205133172</v>
      </c>
      <c r="AS1951" s="73">
        <f t="shared" si="4716"/>
        <v>6273.6305562153102</v>
      </c>
      <c r="AT1951" s="73">
        <f t="shared" si="4717"/>
        <v>78.420381952691386</v>
      </c>
      <c r="AU1951" s="69">
        <f t="shared" si="4718"/>
        <v>78.42</v>
      </c>
      <c r="AX1951" t="str">
        <f t="shared" si="4730"/>
        <v>P330-2</v>
      </c>
      <c r="AY1951">
        <f>AY1950</f>
        <v>330</v>
      </c>
      <c r="AZ1951">
        <v>2</v>
      </c>
      <c r="BA1951" s="72">
        <f t="shared" ref="BA1951:BA1955" si="4800">+BA1950*105%</f>
        <v>156230.45417036035</v>
      </c>
      <c r="BB1951" s="73">
        <f t="shared" si="4719"/>
        <v>13019.204514196696</v>
      </c>
      <c r="BC1951" s="73">
        <f t="shared" si="4720"/>
        <v>6008.8636219369364</v>
      </c>
      <c r="BD1951" s="73">
        <f t="shared" si="4721"/>
        <v>75.110795274211711</v>
      </c>
      <c r="BE1951" s="69">
        <f t="shared" si="4722"/>
        <v>75.11</v>
      </c>
      <c r="BH1951" t="str">
        <f t="shared" si="4732"/>
        <v>G395-1</v>
      </c>
      <c r="BI1951">
        <f>+BI1946+1</f>
        <v>395</v>
      </c>
      <c r="BJ1951">
        <v>1</v>
      </c>
      <c r="BK1951" s="72">
        <f>+BK1946*100.5%</f>
        <v>202704.6529339843</v>
      </c>
      <c r="BL1951" s="73">
        <f t="shared" si="4734"/>
        <v>16892.054411165358</v>
      </c>
      <c r="BM1951" s="73">
        <f t="shared" si="4735"/>
        <v>7796.3328051532426</v>
      </c>
      <c r="BN1951" s="73">
        <f t="shared" si="4736"/>
        <v>97.454160064415532</v>
      </c>
      <c r="BO1951" s="69">
        <f t="shared" si="4737"/>
        <v>97.45</v>
      </c>
      <c r="BR1951" t="str">
        <f t="shared" si="4738"/>
        <v>M395-1</v>
      </c>
      <c r="BS1951">
        <f>+BS1946+1</f>
        <v>395</v>
      </c>
      <c r="BT1951">
        <v>1</v>
      </c>
      <c r="BU1951" s="72">
        <f>+BU1946*100.5%</f>
        <v>202704.6529339843</v>
      </c>
      <c r="BV1951" s="73">
        <f t="shared" si="4740"/>
        <v>16892.054411165358</v>
      </c>
      <c r="BW1951" s="73">
        <f t="shared" si="4741"/>
        <v>7796.3328051532426</v>
      </c>
      <c r="BX1951" s="73">
        <f t="shared" si="4742"/>
        <v>97.454160064415532</v>
      </c>
      <c r="BY1951" s="69">
        <f t="shared" si="4743"/>
        <v>97.45</v>
      </c>
      <c r="CB1951" t="str">
        <f t="shared" si="4744"/>
        <v>E395-1</v>
      </c>
      <c r="CC1951">
        <f>+CC1946+1</f>
        <v>395</v>
      </c>
      <c r="CD1951">
        <v>1</v>
      </c>
      <c r="CE1951" s="72">
        <f>+CE1946*100.5%</f>
        <v>202704.6529339843</v>
      </c>
      <c r="CF1951" s="73">
        <f t="shared" si="4746"/>
        <v>16892.054411165358</v>
      </c>
      <c r="CG1951" s="73">
        <f t="shared" si="4747"/>
        <v>7796.3328051532426</v>
      </c>
      <c r="CH1951" s="73">
        <f t="shared" si="4748"/>
        <v>97.454160064415532</v>
      </c>
      <c r="CI1951" s="69">
        <f t="shared" si="4749"/>
        <v>97.45</v>
      </c>
      <c r="CL1951" t="str">
        <f t="shared" si="4750"/>
        <v>S395-1</v>
      </c>
      <c r="CM1951">
        <f>+CM1946+1</f>
        <v>395</v>
      </c>
      <c r="CN1951">
        <v>1</v>
      </c>
      <c r="CO1951" s="72">
        <f>+CO1946*100.5%</f>
        <v>202704.6529339843</v>
      </c>
      <c r="CP1951" s="73">
        <f t="shared" si="4752"/>
        <v>16892.054411165358</v>
      </c>
      <c r="CQ1951" s="73">
        <f t="shared" si="4753"/>
        <v>7796.3328051532426</v>
      </c>
      <c r="CR1951" s="73">
        <f t="shared" si="4754"/>
        <v>97.454160064415532</v>
      </c>
      <c r="CU1951" t="str">
        <f t="shared" si="4755"/>
        <v>T395-1</v>
      </c>
      <c r="CV1951">
        <f>+CV1946+1</f>
        <v>395</v>
      </c>
      <c r="CW1951">
        <v>1</v>
      </c>
      <c r="CX1951" s="72">
        <f>+CX1946*100.5%</f>
        <v>202704.6529339843</v>
      </c>
      <c r="CY1951" s="73">
        <f t="shared" si="4757"/>
        <v>16892.054411165358</v>
      </c>
      <c r="CZ1951" s="73">
        <f t="shared" si="4758"/>
        <v>7796.3328051532426</v>
      </c>
      <c r="DA1951" s="73">
        <f t="shared" si="4759"/>
        <v>97.454160064415532</v>
      </c>
    </row>
    <row r="1952" spans="30:105" ht="18.75" hidden="1" customHeight="1" x14ac:dyDescent="0.2">
      <c r="AD1952" t="str">
        <f t="shared" si="4723"/>
        <v>F395-2</v>
      </c>
      <c r="AE1952">
        <f>+AE1951</f>
        <v>395</v>
      </c>
      <c r="AF1952">
        <v>2</v>
      </c>
      <c r="AG1952" s="72">
        <f t="shared" ref="AG1952:AG1955" si="4801">+AG1951*105%</f>
        <v>236851.20656098236</v>
      </c>
      <c r="AH1952" s="73">
        <f t="shared" si="4725"/>
        <v>19737.60054674853</v>
      </c>
      <c r="AI1952" s="73">
        <f t="shared" si="4726"/>
        <v>9109.6617908070148</v>
      </c>
      <c r="AJ1952" s="73">
        <f t="shared" si="4727"/>
        <v>113.87077238508768</v>
      </c>
      <c r="AK1952" s="69">
        <f t="shared" si="4728"/>
        <v>113.87</v>
      </c>
      <c r="AN1952" t="str">
        <f t="shared" si="4780"/>
        <v>F330-3</v>
      </c>
      <c r="AO1952">
        <f t="shared" ref="AO1952:AO1955" si="4802">AO1951</f>
        <v>330</v>
      </c>
      <c r="AP1952">
        <v>3</v>
      </c>
      <c r="AQ1952" s="72">
        <f t="shared" si="4799"/>
        <v>171270.11418467798</v>
      </c>
      <c r="AR1952" s="73">
        <f t="shared" si="4715"/>
        <v>14272.509515389831</v>
      </c>
      <c r="AS1952" s="73">
        <f t="shared" si="4716"/>
        <v>6587.3120840260763</v>
      </c>
      <c r="AT1952" s="73">
        <f t="shared" si="4717"/>
        <v>82.341401050325956</v>
      </c>
      <c r="AU1952" s="69">
        <f t="shared" si="4718"/>
        <v>82.34</v>
      </c>
      <c r="AX1952" t="str">
        <f t="shared" si="4730"/>
        <v>P330-3</v>
      </c>
      <c r="AY1952">
        <f t="shared" ref="AY1952:AY1955" si="4803">AY1951</f>
        <v>330</v>
      </c>
      <c r="AZ1952">
        <v>3</v>
      </c>
      <c r="BA1952" s="72">
        <f t="shared" si="4800"/>
        <v>164041.97687887837</v>
      </c>
      <c r="BB1952" s="73">
        <f t="shared" si="4719"/>
        <v>13670.164739906531</v>
      </c>
      <c r="BC1952" s="73">
        <f t="shared" si="4720"/>
        <v>6309.3068030337836</v>
      </c>
      <c r="BD1952" s="73">
        <f t="shared" si="4721"/>
        <v>78.866335037922298</v>
      </c>
      <c r="BE1952" s="69">
        <f t="shared" si="4722"/>
        <v>78.87</v>
      </c>
      <c r="BH1952" t="str">
        <f t="shared" si="4732"/>
        <v>G395-2</v>
      </c>
      <c r="BI1952">
        <f>+BI1951</f>
        <v>395</v>
      </c>
      <c r="BJ1952">
        <v>2</v>
      </c>
      <c r="BK1952" s="72">
        <f t="shared" ref="BK1952:BK1955" si="4804">+BK1951*105%</f>
        <v>212839.88558068353</v>
      </c>
      <c r="BL1952" s="73">
        <f t="shared" si="4734"/>
        <v>17736.657131723627</v>
      </c>
      <c r="BM1952" s="73">
        <f t="shared" si="4735"/>
        <v>8186.1494454109052</v>
      </c>
      <c r="BN1952" s="73">
        <f t="shared" si="4736"/>
        <v>102.32686806763631</v>
      </c>
      <c r="BO1952" s="69">
        <f t="shared" si="4737"/>
        <v>102.33</v>
      </c>
      <c r="BR1952" t="str">
        <f t="shared" si="4738"/>
        <v>M395-2</v>
      </c>
      <c r="BS1952">
        <f>+BS1951</f>
        <v>395</v>
      </c>
      <c r="BT1952">
        <v>2</v>
      </c>
      <c r="BU1952" s="72">
        <f t="shared" ref="BU1952:BU1955" si="4805">+BU1951*105%</f>
        <v>212839.88558068353</v>
      </c>
      <c r="BV1952" s="73">
        <f t="shared" si="4740"/>
        <v>17736.657131723627</v>
      </c>
      <c r="BW1952" s="73">
        <f t="shared" si="4741"/>
        <v>8186.1494454109052</v>
      </c>
      <c r="BX1952" s="73">
        <f t="shared" si="4742"/>
        <v>102.32686806763631</v>
      </c>
      <c r="BY1952" s="69">
        <f t="shared" si="4743"/>
        <v>102.33</v>
      </c>
      <c r="CB1952" t="str">
        <f t="shared" si="4744"/>
        <v>E395-2</v>
      </c>
      <c r="CC1952">
        <f>+CC1951</f>
        <v>395</v>
      </c>
      <c r="CD1952">
        <v>2</v>
      </c>
      <c r="CE1952" s="72">
        <f t="shared" ref="CE1952:CE1955" si="4806">+CE1951*105%</f>
        <v>212839.88558068353</v>
      </c>
      <c r="CF1952" s="73">
        <f t="shared" si="4746"/>
        <v>17736.657131723627</v>
      </c>
      <c r="CG1952" s="73">
        <f t="shared" si="4747"/>
        <v>8186.1494454109052</v>
      </c>
      <c r="CH1952" s="73">
        <f t="shared" si="4748"/>
        <v>102.32686806763631</v>
      </c>
      <c r="CI1952" s="69">
        <f t="shared" si="4749"/>
        <v>102.33</v>
      </c>
      <c r="CL1952" t="str">
        <f t="shared" si="4750"/>
        <v>S395-2</v>
      </c>
      <c r="CM1952">
        <f>+CM1951</f>
        <v>395</v>
      </c>
      <c r="CN1952">
        <v>2</v>
      </c>
      <c r="CO1952" s="72">
        <f t="shared" ref="CO1952:CO1955" si="4807">+CO1951*105%</f>
        <v>212839.88558068353</v>
      </c>
      <c r="CP1952" s="73">
        <f t="shared" si="4752"/>
        <v>17736.657131723627</v>
      </c>
      <c r="CQ1952" s="73">
        <f t="shared" si="4753"/>
        <v>8186.1494454109052</v>
      </c>
      <c r="CR1952" s="73">
        <f t="shared" si="4754"/>
        <v>102.32686806763631</v>
      </c>
      <c r="CU1952" t="str">
        <f t="shared" si="4755"/>
        <v>T395-2</v>
      </c>
      <c r="CV1952">
        <f>+CV1951</f>
        <v>395</v>
      </c>
      <c r="CW1952">
        <v>2</v>
      </c>
      <c r="CX1952" s="72">
        <f t="shared" ref="CX1952:CX1955" si="4808">+CX1951*105%</f>
        <v>212839.88558068353</v>
      </c>
      <c r="CY1952" s="73">
        <f t="shared" si="4757"/>
        <v>17736.657131723627</v>
      </c>
      <c r="CZ1952" s="73">
        <f t="shared" si="4758"/>
        <v>8186.1494454109052</v>
      </c>
      <c r="DA1952" s="73">
        <f t="shared" si="4759"/>
        <v>102.32686806763631</v>
      </c>
    </row>
    <row r="1953" spans="30:105" ht="18.75" hidden="1" customHeight="1" x14ac:dyDescent="0.2">
      <c r="AD1953" t="str">
        <f t="shared" si="4723"/>
        <v>F395-3</v>
      </c>
      <c r="AE1953">
        <f>+AE1952</f>
        <v>395</v>
      </c>
      <c r="AF1953">
        <v>3</v>
      </c>
      <c r="AG1953" s="72">
        <f t="shared" si="4801"/>
        <v>248693.76688903148</v>
      </c>
      <c r="AH1953" s="73">
        <f t="shared" si="4725"/>
        <v>20724.480574085956</v>
      </c>
      <c r="AI1953" s="73">
        <f t="shared" si="4726"/>
        <v>9565.144880347365</v>
      </c>
      <c r="AJ1953" s="73">
        <f t="shared" si="4727"/>
        <v>119.56431100434206</v>
      </c>
      <c r="AK1953" s="69">
        <f t="shared" si="4728"/>
        <v>119.56</v>
      </c>
      <c r="AN1953" t="str">
        <f t="shared" si="4780"/>
        <v>F330-4</v>
      </c>
      <c r="AO1953">
        <f t="shared" si="4802"/>
        <v>330</v>
      </c>
      <c r="AP1953">
        <v>4</v>
      </c>
      <c r="AQ1953" s="72">
        <f t="shared" si="4799"/>
        <v>179833.61989391188</v>
      </c>
      <c r="AR1953" s="73">
        <f t="shared" si="4715"/>
        <v>14986.134991159322</v>
      </c>
      <c r="AS1953" s="73">
        <f t="shared" si="4716"/>
        <v>6916.6776882273798</v>
      </c>
      <c r="AT1953" s="73">
        <f t="shared" si="4717"/>
        <v>86.458471102842253</v>
      </c>
      <c r="AU1953" s="69">
        <f t="shared" si="4718"/>
        <v>86.46</v>
      </c>
      <c r="AX1953" t="str">
        <f t="shared" si="4730"/>
        <v>P330-4</v>
      </c>
      <c r="AY1953">
        <f t="shared" si="4803"/>
        <v>330</v>
      </c>
      <c r="AZ1953">
        <v>4</v>
      </c>
      <c r="BA1953" s="72">
        <f t="shared" si="4800"/>
        <v>172244.07572282231</v>
      </c>
      <c r="BB1953" s="73">
        <f t="shared" si="4719"/>
        <v>14353.672976901858</v>
      </c>
      <c r="BC1953" s="73">
        <f t="shared" si="4720"/>
        <v>6624.7721431854734</v>
      </c>
      <c r="BD1953" s="73">
        <f t="shared" si="4721"/>
        <v>82.809651789818417</v>
      </c>
      <c r="BE1953" s="69">
        <f t="shared" si="4722"/>
        <v>82.81</v>
      </c>
      <c r="BH1953" t="str">
        <f t="shared" si="4732"/>
        <v>G395-3</v>
      </c>
      <c r="BI1953">
        <f>+BI1952</f>
        <v>395</v>
      </c>
      <c r="BJ1953">
        <v>3</v>
      </c>
      <c r="BK1953" s="72">
        <f t="shared" si="4804"/>
        <v>223481.87985971771</v>
      </c>
      <c r="BL1953" s="73">
        <f t="shared" si="4734"/>
        <v>18623.489988309808</v>
      </c>
      <c r="BM1953" s="73">
        <f t="shared" si="4735"/>
        <v>8595.4569176814512</v>
      </c>
      <c r="BN1953" s="73">
        <f t="shared" si="4736"/>
        <v>107.44321147101813</v>
      </c>
      <c r="BO1953" s="69">
        <f t="shared" si="4737"/>
        <v>107.44</v>
      </c>
      <c r="BR1953" t="str">
        <f t="shared" si="4738"/>
        <v>M395-3</v>
      </c>
      <c r="BS1953">
        <f>+BS1952</f>
        <v>395</v>
      </c>
      <c r="BT1953">
        <v>3</v>
      </c>
      <c r="BU1953" s="72">
        <f t="shared" si="4805"/>
        <v>223481.87985971771</v>
      </c>
      <c r="BV1953" s="73">
        <f t="shared" si="4740"/>
        <v>18623.489988309808</v>
      </c>
      <c r="BW1953" s="73">
        <f t="shared" si="4741"/>
        <v>8595.4569176814512</v>
      </c>
      <c r="BX1953" s="73">
        <f t="shared" si="4742"/>
        <v>107.44321147101813</v>
      </c>
      <c r="BY1953" s="69">
        <f t="shared" si="4743"/>
        <v>107.44</v>
      </c>
      <c r="CB1953" t="str">
        <f t="shared" si="4744"/>
        <v>E395-3</v>
      </c>
      <c r="CC1953">
        <f>+CC1952</f>
        <v>395</v>
      </c>
      <c r="CD1953">
        <v>3</v>
      </c>
      <c r="CE1953" s="72">
        <f t="shared" si="4806"/>
        <v>223481.87985971771</v>
      </c>
      <c r="CF1953" s="73">
        <f t="shared" si="4746"/>
        <v>18623.489988309808</v>
      </c>
      <c r="CG1953" s="73">
        <f t="shared" si="4747"/>
        <v>8595.4569176814512</v>
      </c>
      <c r="CH1953" s="73">
        <f t="shared" si="4748"/>
        <v>107.44321147101813</v>
      </c>
      <c r="CI1953" s="69">
        <f t="shared" si="4749"/>
        <v>107.44</v>
      </c>
      <c r="CL1953" t="str">
        <f t="shared" si="4750"/>
        <v>S395-3</v>
      </c>
      <c r="CM1953">
        <f>+CM1952</f>
        <v>395</v>
      </c>
      <c r="CN1953">
        <v>3</v>
      </c>
      <c r="CO1953" s="72">
        <f t="shared" si="4807"/>
        <v>223481.87985971771</v>
      </c>
      <c r="CP1953" s="73">
        <f t="shared" si="4752"/>
        <v>18623.489988309808</v>
      </c>
      <c r="CQ1953" s="73">
        <f t="shared" si="4753"/>
        <v>8595.4569176814512</v>
      </c>
      <c r="CR1953" s="73">
        <f t="shared" si="4754"/>
        <v>107.44321147101813</v>
      </c>
      <c r="CU1953" t="str">
        <f t="shared" si="4755"/>
        <v>T395-3</v>
      </c>
      <c r="CV1953">
        <f>+CV1952</f>
        <v>395</v>
      </c>
      <c r="CW1953">
        <v>3</v>
      </c>
      <c r="CX1953" s="72">
        <f t="shared" si="4808"/>
        <v>223481.87985971771</v>
      </c>
      <c r="CY1953" s="73">
        <f t="shared" si="4757"/>
        <v>18623.489988309808</v>
      </c>
      <c r="CZ1953" s="73">
        <f t="shared" si="4758"/>
        <v>8595.4569176814512</v>
      </c>
      <c r="DA1953" s="73">
        <f t="shared" si="4759"/>
        <v>107.44321147101813</v>
      </c>
    </row>
    <row r="1954" spans="30:105" ht="18.75" hidden="1" customHeight="1" x14ac:dyDescent="0.2">
      <c r="AD1954" t="str">
        <f t="shared" si="4723"/>
        <v>F395-4</v>
      </c>
      <c r="AE1954">
        <f>+AE1953</f>
        <v>395</v>
      </c>
      <c r="AF1954">
        <v>4</v>
      </c>
      <c r="AG1954" s="72">
        <f t="shared" si="4801"/>
        <v>261128.45523348308</v>
      </c>
      <c r="AH1954" s="73">
        <f t="shared" si="4725"/>
        <v>21760.704602790258</v>
      </c>
      <c r="AI1954" s="73">
        <f t="shared" si="4726"/>
        <v>10043.402124364733</v>
      </c>
      <c r="AJ1954" s="73">
        <f t="shared" si="4727"/>
        <v>125.54252655455917</v>
      </c>
      <c r="AK1954" s="69">
        <f t="shared" si="4728"/>
        <v>125.54</v>
      </c>
      <c r="AN1954" t="str">
        <f t="shared" si="4780"/>
        <v>F330-5</v>
      </c>
      <c r="AO1954">
        <f t="shared" si="4802"/>
        <v>330</v>
      </c>
      <c r="AP1954">
        <v>5</v>
      </c>
      <c r="AQ1954" s="72">
        <f t="shared" si="4799"/>
        <v>188825.30088860748</v>
      </c>
      <c r="AR1954" s="73">
        <f t="shared" si="4715"/>
        <v>15735.44174071729</v>
      </c>
      <c r="AS1954" s="73">
        <f t="shared" si="4716"/>
        <v>7262.5115726387494</v>
      </c>
      <c r="AT1954" s="73">
        <f t="shared" si="4717"/>
        <v>90.781394657984364</v>
      </c>
      <c r="AU1954" s="69">
        <f t="shared" si="4718"/>
        <v>90.78</v>
      </c>
      <c r="AX1954" t="str">
        <f t="shared" si="4730"/>
        <v>P330-5</v>
      </c>
      <c r="AY1954">
        <f t="shared" si="4803"/>
        <v>330</v>
      </c>
      <c r="AZ1954">
        <v>5</v>
      </c>
      <c r="BA1954" s="72">
        <f t="shared" si="4800"/>
        <v>180856.27950896343</v>
      </c>
      <c r="BB1954" s="73">
        <f t="shared" si="4719"/>
        <v>15071.356625746952</v>
      </c>
      <c r="BC1954" s="73">
        <f t="shared" si="4720"/>
        <v>6956.0107503447471</v>
      </c>
      <c r="BD1954" s="73">
        <f t="shared" si="4721"/>
        <v>86.950134379309347</v>
      </c>
      <c r="BE1954" s="69">
        <f t="shared" si="4722"/>
        <v>86.95</v>
      </c>
      <c r="BH1954" t="str">
        <f t="shared" si="4732"/>
        <v>G395-4</v>
      </c>
      <c r="BI1954">
        <f>+BI1953</f>
        <v>395</v>
      </c>
      <c r="BJ1954">
        <v>4</v>
      </c>
      <c r="BK1954" s="72">
        <f t="shared" si="4804"/>
        <v>234655.97385270361</v>
      </c>
      <c r="BL1954" s="73">
        <f t="shared" si="4734"/>
        <v>19554.664487725302</v>
      </c>
      <c r="BM1954" s="73">
        <f t="shared" si="4735"/>
        <v>9025.2297635655232</v>
      </c>
      <c r="BN1954" s="73">
        <f t="shared" si="4736"/>
        <v>112.81537204456905</v>
      </c>
      <c r="BO1954" s="69">
        <f t="shared" si="4737"/>
        <v>112.82</v>
      </c>
      <c r="BR1954" t="str">
        <f t="shared" si="4738"/>
        <v>M395-4</v>
      </c>
      <c r="BS1954">
        <f>+BS1953</f>
        <v>395</v>
      </c>
      <c r="BT1954">
        <v>4</v>
      </c>
      <c r="BU1954" s="72">
        <f t="shared" si="4805"/>
        <v>234655.97385270361</v>
      </c>
      <c r="BV1954" s="73">
        <f t="shared" si="4740"/>
        <v>19554.664487725302</v>
      </c>
      <c r="BW1954" s="73">
        <f t="shared" si="4741"/>
        <v>9025.2297635655232</v>
      </c>
      <c r="BX1954" s="73">
        <f t="shared" si="4742"/>
        <v>112.81537204456905</v>
      </c>
      <c r="BY1954" s="69">
        <f t="shared" si="4743"/>
        <v>112.82</v>
      </c>
      <c r="CB1954" t="str">
        <f t="shared" si="4744"/>
        <v>E395-4</v>
      </c>
      <c r="CC1954">
        <f>+CC1953</f>
        <v>395</v>
      </c>
      <c r="CD1954">
        <v>4</v>
      </c>
      <c r="CE1954" s="72">
        <f t="shared" si="4806"/>
        <v>234655.97385270361</v>
      </c>
      <c r="CF1954" s="73">
        <f t="shared" si="4746"/>
        <v>19554.664487725302</v>
      </c>
      <c r="CG1954" s="73">
        <f t="shared" si="4747"/>
        <v>9025.2297635655232</v>
      </c>
      <c r="CH1954" s="73">
        <f t="shared" si="4748"/>
        <v>112.81537204456905</v>
      </c>
      <c r="CI1954" s="69">
        <f t="shared" si="4749"/>
        <v>112.82</v>
      </c>
      <c r="CL1954" t="str">
        <f t="shared" si="4750"/>
        <v>S395-4</v>
      </c>
      <c r="CM1954">
        <f>+CM1953</f>
        <v>395</v>
      </c>
      <c r="CN1954">
        <v>4</v>
      </c>
      <c r="CO1954" s="72">
        <f t="shared" si="4807"/>
        <v>234655.97385270361</v>
      </c>
      <c r="CP1954" s="73">
        <f t="shared" si="4752"/>
        <v>19554.664487725302</v>
      </c>
      <c r="CQ1954" s="73">
        <f t="shared" si="4753"/>
        <v>9025.2297635655232</v>
      </c>
      <c r="CR1954" s="73">
        <f t="shared" si="4754"/>
        <v>112.81537204456905</v>
      </c>
      <c r="CU1954" t="str">
        <f t="shared" si="4755"/>
        <v>T395-4</v>
      </c>
      <c r="CV1954">
        <f>+CV1953</f>
        <v>395</v>
      </c>
      <c r="CW1954">
        <v>4</v>
      </c>
      <c r="CX1954" s="72">
        <f t="shared" si="4808"/>
        <v>234655.97385270361</v>
      </c>
      <c r="CY1954" s="73">
        <f t="shared" si="4757"/>
        <v>19554.664487725302</v>
      </c>
      <c r="CZ1954" s="73">
        <f t="shared" si="4758"/>
        <v>9025.2297635655232</v>
      </c>
      <c r="DA1954" s="73">
        <f t="shared" si="4759"/>
        <v>112.81537204456905</v>
      </c>
    </row>
    <row r="1955" spans="30:105" ht="18.75" hidden="1" customHeight="1" x14ac:dyDescent="0.2">
      <c r="AD1955" t="str">
        <f t="shared" si="4723"/>
        <v>F395-5</v>
      </c>
      <c r="AE1955">
        <f>+AE1954</f>
        <v>395</v>
      </c>
      <c r="AF1955">
        <v>5</v>
      </c>
      <c r="AG1955" s="72">
        <f t="shared" si="4801"/>
        <v>274184.87799515727</v>
      </c>
      <c r="AH1955" s="73">
        <f t="shared" si="4725"/>
        <v>22848.739832929772</v>
      </c>
      <c r="AI1955" s="73">
        <f t="shared" si="4726"/>
        <v>10545.572230582971</v>
      </c>
      <c r="AJ1955" s="73">
        <f t="shared" si="4727"/>
        <v>131.81965288228716</v>
      </c>
      <c r="AK1955" s="69">
        <f t="shared" si="4728"/>
        <v>131.82</v>
      </c>
      <c r="AN1955" t="str">
        <f t="shared" si="4780"/>
        <v>F330-6</v>
      </c>
      <c r="AO1955">
        <f t="shared" si="4802"/>
        <v>330</v>
      </c>
      <c r="AP1955">
        <v>6</v>
      </c>
      <c r="AQ1955" s="72">
        <f t="shared" si="4799"/>
        <v>198266.56593303787</v>
      </c>
      <c r="AR1955" s="73">
        <f t="shared" si="4715"/>
        <v>16522.213827753156</v>
      </c>
      <c r="AS1955" s="73">
        <f t="shared" si="4716"/>
        <v>7625.6371512706874</v>
      </c>
      <c r="AT1955" s="73">
        <f t="shared" si="4717"/>
        <v>95.320464390883586</v>
      </c>
      <c r="AU1955" s="69">
        <f t="shared" si="4718"/>
        <v>95.32</v>
      </c>
      <c r="AX1955" t="str">
        <f t="shared" si="4730"/>
        <v>P330-6</v>
      </c>
      <c r="AY1955">
        <f t="shared" si="4803"/>
        <v>330</v>
      </c>
      <c r="AZ1955">
        <v>6</v>
      </c>
      <c r="BA1955" s="72">
        <f t="shared" si="4800"/>
        <v>189899.0934844116</v>
      </c>
      <c r="BB1955" s="73">
        <f t="shared" si="4719"/>
        <v>15824.9244570343</v>
      </c>
      <c r="BC1955" s="73">
        <f t="shared" si="4720"/>
        <v>7303.811287861985</v>
      </c>
      <c r="BD1955" s="73">
        <f t="shared" si="4721"/>
        <v>91.297641098274809</v>
      </c>
      <c r="BE1955" s="69">
        <f t="shared" si="4722"/>
        <v>91.3</v>
      </c>
      <c r="BH1955" t="str">
        <f t="shared" si="4732"/>
        <v>G395-5</v>
      </c>
      <c r="BI1955">
        <f>+BI1954</f>
        <v>395</v>
      </c>
      <c r="BJ1955">
        <v>5</v>
      </c>
      <c r="BK1955" s="72">
        <f t="shared" si="4804"/>
        <v>246388.77254533881</v>
      </c>
      <c r="BL1955" s="73">
        <f t="shared" si="4734"/>
        <v>20532.397712111568</v>
      </c>
      <c r="BM1955" s="73">
        <f t="shared" si="4735"/>
        <v>9476.4912517438006</v>
      </c>
      <c r="BN1955" s="73">
        <f t="shared" si="4736"/>
        <v>118.45614064679751</v>
      </c>
      <c r="BO1955" s="69">
        <f t="shared" si="4737"/>
        <v>118.46</v>
      </c>
      <c r="BR1955" t="str">
        <f t="shared" si="4738"/>
        <v>M395-5</v>
      </c>
      <c r="BS1955">
        <f>+BS1954</f>
        <v>395</v>
      </c>
      <c r="BT1955">
        <v>5</v>
      </c>
      <c r="BU1955" s="72">
        <f t="shared" si="4805"/>
        <v>246388.77254533881</v>
      </c>
      <c r="BV1955" s="73">
        <f t="shared" si="4740"/>
        <v>20532.397712111568</v>
      </c>
      <c r="BW1955" s="73">
        <f t="shared" si="4741"/>
        <v>9476.4912517438006</v>
      </c>
      <c r="BX1955" s="73">
        <f t="shared" si="4742"/>
        <v>118.45614064679751</v>
      </c>
      <c r="BY1955" s="69">
        <f t="shared" si="4743"/>
        <v>118.46</v>
      </c>
      <c r="CB1955" t="str">
        <f t="shared" si="4744"/>
        <v>E395-5</v>
      </c>
      <c r="CC1955">
        <f>+CC1954</f>
        <v>395</v>
      </c>
      <c r="CD1955">
        <v>5</v>
      </c>
      <c r="CE1955" s="72">
        <f t="shared" si="4806"/>
        <v>246388.77254533881</v>
      </c>
      <c r="CF1955" s="73">
        <f t="shared" si="4746"/>
        <v>20532.397712111568</v>
      </c>
      <c r="CG1955" s="73">
        <f t="shared" si="4747"/>
        <v>9476.4912517438006</v>
      </c>
      <c r="CH1955" s="73">
        <f t="shared" si="4748"/>
        <v>118.45614064679751</v>
      </c>
      <c r="CI1955" s="69">
        <f t="shared" si="4749"/>
        <v>118.46</v>
      </c>
      <c r="CL1955" t="str">
        <f t="shared" si="4750"/>
        <v>S395-5</v>
      </c>
      <c r="CM1955">
        <f>+CM1954</f>
        <v>395</v>
      </c>
      <c r="CN1955">
        <v>5</v>
      </c>
      <c r="CO1955" s="72">
        <f t="shared" si="4807"/>
        <v>246388.77254533881</v>
      </c>
      <c r="CP1955" s="73">
        <f t="shared" si="4752"/>
        <v>20532.397712111568</v>
      </c>
      <c r="CQ1955" s="73">
        <f t="shared" si="4753"/>
        <v>9476.4912517438006</v>
      </c>
      <c r="CR1955" s="73">
        <f t="shared" si="4754"/>
        <v>118.45614064679751</v>
      </c>
      <c r="CU1955" t="str">
        <f t="shared" si="4755"/>
        <v>T395-5</v>
      </c>
      <c r="CV1955">
        <f>+CV1954</f>
        <v>395</v>
      </c>
      <c r="CW1955">
        <v>5</v>
      </c>
      <c r="CX1955" s="72">
        <f t="shared" si="4808"/>
        <v>246388.77254533881</v>
      </c>
      <c r="CY1955" s="73">
        <f t="shared" si="4757"/>
        <v>20532.397712111568</v>
      </c>
      <c r="CZ1955" s="73">
        <f t="shared" si="4758"/>
        <v>9476.4912517438006</v>
      </c>
      <c r="DA1955" s="73">
        <f t="shared" si="4759"/>
        <v>118.45614064679751</v>
      </c>
    </row>
    <row r="1956" spans="30:105" ht="18.75" hidden="1" customHeight="1" x14ac:dyDescent="0.2">
      <c r="AD1956" t="str">
        <f t="shared" si="4723"/>
        <v>F396-1</v>
      </c>
      <c r="AE1956">
        <f>+AE1951+1</f>
        <v>396</v>
      </c>
      <c r="AF1956">
        <v>1</v>
      </c>
      <c r="AG1956" s="72">
        <f>+AG1951*100.5%</f>
        <v>226700.44056551164</v>
      </c>
      <c r="AH1956" s="73">
        <f t="shared" si="4725"/>
        <v>18891.703380459305</v>
      </c>
      <c r="AI1956" s="73">
        <f t="shared" si="4726"/>
        <v>8719.2477140581395</v>
      </c>
      <c r="AJ1956" s="73">
        <f t="shared" si="4727"/>
        <v>108.99059642572675</v>
      </c>
      <c r="AK1956" s="69">
        <f t="shared" si="4728"/>
        <v>108.99</v>
      </c>
      <c r="AN1956" t="str">
        <f t="shared" si="4780"/>
        <v>F331-1</v>
      </c>
      <c r="AO1956">
        <f>+AO1950+1</f>
        <v>331</v>
      </c>
      <c r="AP1956">
        <v>1</v>
      </c>
      <c r="AQ1956" s="72">
        <f>+AQ1950*100.5%</f>
        <v>156123.77755610101</v>
      </c>
      <c r="AR1956" s="73">
        <f t="shared" si="4715"/>
        <v>13010.31479634175</v>
      </c>
      <c r="AS1956" s="73">
        <f t="shared" si="4716"/>
        <v>6004.7606752346537</v>
      </c>
      <c r="AT1956" s="73">
        <f t="shared" si="4717"/>
        <v>75.059508440433177</v>
      </c>
      <c r="AU1956" s="69">
        <f t="shared" si="4718"/>
        <v>75.06</v>
      </c>
      <c r="AX1956" t="str">
        <f t="shared" si="4730"/>
        <v>P331-1</v>
      </c>
      <c r="AY1956">
        <f>+AY1950+1</f>
        <v>331</v>
      </c>
      <c r="AZ1956">
        <v>1</v>
      </c>
      <c r="BA1956" s="72">
        <f>+BA1950*100.5%</f>
        <v>149534.86327734488</v>
      </c>
      <c r="BB1956" s="73">
        <f t="shared" si="4719"/>
        <v>12461.238606445406</v>
      </c>
      <c r="BC1956" s="73">
        <f t="shared" si="4720"/>
        <v>5751.3408952824957</v>
      </c>
      <c r="BD1956" s="73">
        <f t="shared" si="4721"/>
        <v>71.891761191031193</v>
      </c>
      <c r="BE1956" s="69">
        <f t="shared" si="4722"/>
        <v>71.89</v>
      </c>
      <c r="BH1956" t="str">
        <f t="shared" si="4732"/>
        <v>G396-1</v>
      </c>
      <c r="BI1956">
        <f>+BI1951+1</f>
        <v>396</v>
      </c>
      <c r="BJ1956">
        <v>1</v>
      </c>
      <c r="BK1956" s="72">
        <f>+BK1951*100.5%</f>
        <v>203718.1761986542</v>
      </c>
      <c r="BL1956" s="73">
        <f t="shared" si="4734"/>
        <v>16976.514683221183</v>
      </c>
      <c r="BM1956" s="73">
        <f t="shared" si="4735"/>
        <v>7835.3144691790076</v>
      </c>
      <c r="BN1956" s="73">
        <f t="shared" si="4736"/>
        <v>97.941430864737598</v>
      </c>
      <c r="BO1956" s="69">
        <f t="shared" si="4737"/>
        <v>97.94</v>
      </c>
      <c r="BR1956" t="str">
        <f t="shared" si="4738"/>
        <v>M396-1</v>
      </c>
      <c r="BS1956">
        <f>+BS1951+1</f>
        <v>396</v>
      </c>
      <c r="BT1956">
        <v>1</v>
      </c>
      <c r="BU1956" s="72">
        <f>+BU1951*100.5%</f>
        <v>203718.1761986542</v>
      </c>
      <c r="BV1956" s="73">
        <f t="shared" si="4740"/>
        <v>16976.514683221183</v>
      </c>
      <c r="BW1956" s="73">
        <f t="shared" si="4741"/>
        <v>7835.3144691790076</v>
      </c>
      <c r="BX1956" s="73">
        <f t="shared" si="4742"/>
        <v>97.941430864737598</v>
      </c>
      <c r="BY1956" s="69">
        <f t="shared" si="4743"/>
        <v>97.94</v>
      </c>
      <c r="CB1956" t="str">
        <f t="shared" si="4744"/>
        <v>E396-1</v>
      </c>
      <c r="CC1956">
        <f>+CC1951+1</f>
        <v>396</v>
      </c>
      <c r="CD1956">
        <v>1</v>
      </c>
      <c r="CE1956" s="72">
        <f>+CE1951*100.5%</f>
        <v>203718.1761986542</v>
      </c>
      <c r="CF1956" s="73">
        <f t="shared" si="4746"/>
        <v>16976.514683221183</v>
      </c>
      <c r="CG1956" s="73">
        <f t="shared" si="4747"/>
        <v>7835.3144691790076</v>
      </c>
      <c r="CH1956" s="73">
        <f t="shared" si="4748"/>
        <v>97.941430864737598</v>
      </c>
      <c r="CI1956" s="69">
        <f t="shared" si="4749"/>
        <v>97.94</v>
      </c>
      <c r="CL1956" t="str">
        <f t="shared" si="4750"/>
        <v>S396-1</v>
      </c>
      <c r="CM1956">
        <f>+CM1951+1</f>
        <v>396</v>
      </c>
      <c r="CN1956">
        <v>1</v>
      </c>
      <c r="CO1956" s="72">
        <f>+CO1951*100.5%</f>
        <v>203718.1761986542</v>
      </c>
      <c r="CP1956" s="73">
        <f t="shared" si="4752"/>
        <v>16976.514683221183</v>
      </c>
      <c r="CQ1956" s="73">
        <f t="shared" si="4753"/>
        <v>7835.3144691790076</v>
      </c>
      <c r="CR1956" s="73">
        <f t="shared" si="4754"/>
        <v>97.941430864737598</v>
      </c>
      <c r="CU1956" t="str">
        <f t="shared" si="4755"/>
        <v>T396-1</v>
      </c>
      <c r="CV1956">
        <f>+CV1951+1</f>
        <v>396</v>
      </c>
      <c r="CW1956">
        <v>1</v>
      </c>
      <c r="CX1956" s="72">
        <f>+CX1951*100.5%</f>
        <v>203718.1761986542</v>
      </c>
      <c r="CY1956" s="73">
        <f t="shared" si="4757"/>
        <v>16976.514683221183</v>
      </c>
      <c r="CZ1956" s="73">
        <f t="shared" si="4758"/>
        <v>7835.3144691790076</v>
      </c>
      <c r="DA1956" s="73">
        <f t="shared" si="4759"/>
        <v>97.941430864737598</v>
      </c>
    </row>
    <row r="1957" spans="30:105" ht="18.75" hidden="1" customHeight="1" x14ac:dyDescent="0.2">
      <c r="AD1957" t="str">
        <f t="shared" si="4723"/>
        <v>F396-2</v>
      </c>
      <c r="AE1957">
        <f>+AE1956</f>
        <v>396</v>
      </c>
      <c r="AF1957">
        <v>2</v>
      </c>
      <c r="AG1957" s="72">
        <f t="shared" ref="AG1957:AG1960" si="4809">+AG1956*105%</f>
        <v>238035.46259378723</v>
      </c>
      <c r="AH1957" s="73">
        <f t="shared" si="4725"/>
        <v>19836.288549482269</v>
      </c>
      <c r="AI1957" s="73">
        <f t="shared" si="4726"/>
        <v>9155.2100997610469</v>
      </c>
      <c r="AJ1957" s="73">
        <f t="shared" si="4727"/>
        <v>114.4401262470131</v>
      </c>
      <c r="AK1957" s="69">
        <f t="shared" si="4728"/>
        <v>114.44</v>
      </c>
      <c r="AN1957" t="str">
        <f t="shared" si="4780"/>
        <v>F331-2</v>
      </c>
      <c r="AO1957">
        <f>AO1956</f>
        <v>331</v>
      </c>
      <c r="AP1957">
        <v>2</v>
      </c>
      <c r="AQ1957" s="72">
        <f t="shared" ref="AQ1957:AQ1961" si="4810">+AQ1956*105%</f>
        <v>163929.96643390605</v>
      </c>
      <c r="AR1957" s="73">
        <f t="shared" si="4715"/>
        <v>13660.830536158837</v>
      </c>
      <c r="AS1957" s="73">
        <f t="shared" si="4716"/>
        <v>6304.998708996387</v>
      </c>
      <c r="AT1957" s="73">
        <f t="shared" si="4717"/>
        <v>78.81248386245484</v>
      </c>
      <c r="AU1957" s="69">
        <f t="shared" si="4718"/>
        <v>78.81</v>
      </c>
      <c r="AX1957" t="str">
        <f t="shared" si="4730"/>
        <v>P331-2</v>
      </c>
      <c r="AY1957">
        <f>AY1956</f>
        <v>331</v>
      </c>
      <c r="AZ1957">
        <v>2</v>
      </c>
      <c r="BA1957" s="72">
        <f t="shared" ref="BA1957:BA1961" si="4811">+BA1956*105%</f>
        <v>157011.60644121212</v>
      </c>
      <c r="BB1957" s="73">
        <f t="shared" si="4719"/>
        <v>13084.300536767676</v>
      </c>
      <c r="BC1957" s="73">
        <f t="shared" si="4720"/>
        <v>6038.9079400466198</v>
      </c>
      <c r="BD1957" s="73">
        <f t="shared" si="4721"/>
        <v>75.486349250582748</v>
      </c>
      <c r="BE1957" s="69">
        <f t="shared" si="4722"/>
        <v>75.489999999999995</v>
      </c>
      <c r="BH1957" t="str">
        <f t="shared" si="4732"/>
        <v>G396-2</v>
      </c>
      <c r="BI1957">
        <f>+BI1956</f>
        <v>396</v>
      </c>
      <c r="BJ1957">
        <v>2</v>
      </c>
      <c r="BK1957" s="72">
        <f t="shared" ref="BK1957:BK1960" si="4812">+BK1956*105%</f>
        <v>213904.0850085869</v>
      </c>
      <c r="BL1957" s="73">
        <f t="shared" si="4734"/>
        <v>17825.340417382242</v>
      </c>
      <c r="BM1957" s="73">
        <f t="shared" si="4735"/>
        <v>8227.0801926379572</v>
      </c>
      <c r="BN1957" s="73">
        <f t="shared" si="4736"/>
        <v>102.83850240797447</v>
      </c>
      <c r="BO1957" s="69">
        <f t="shared" si="4737"/>
        <v>102.84</v>
      </c>
      <c r="BR1957" t="str">
        <f t="shared" si="4738"/>
        <v>M396-2</v>
      </c>
      <c r="BS1957">
        <f>+BS1956</f>
        <v>396</v>
      </c>
      <c r="BT1957">
        <v>2</v>
      </c>
      <c r="BU1957" s="72">
        <f t="shared" ref="BU1957:BU1960" si="4813">+BU1956*105%</f>
        <v>213904.0850085869</v>
      </c>
      <c r="BV1957" s="73">
        <f t="shared" si="4740"/>
        <v>17825.340417382242</v>
      </c>
      <c r="BW1957" s="73">
        <f t="shared" si="4741"/>
        <v>8227.0801926379572</v>
      </c>
      <c r="BX1957" s="73">
        <f t="shared" si="4742"/>
        <v>102.83850240797447</v>
      </c>
      <c r="BY1957" s="69">
        <f t="shared" si="4743"/>
        <v>102.84</v>
      </c>
      <c r="CB1957" t="str">
        <f t="shared" si="4744"/>
        <v>E396-2</v>
      </c>
      <c r="CC1957">
        <f>+CC1956</f>
        <v>396</v>
      </c>
      <c r="CD1957">
        <v>2</v>
      </c>
      <c r="CE1957" s="72">
        <f t="shared" ref="CE1957:CE1960" si="4814">+CE1956*105%</f>
        <v>213904.0850085869</v>
      </c>
      <c r="CF1957" s="73">
        <f t="shared" si="4746"/>
        <v>17825.340417382242</v>
      </c>
      <c r="CG1957" s="73">
        <f t="shared" si="4747"/>
        <v>8227.0801926379572</v>
      </c>
      <c r="CH1957" s="73">
        <f t="shared" si="4748"/>
        <v>102.83850240797447</v>
      </c>
      <c r="CI1957" s="69">
        <f t="shared" si="4749"/>
        <v>102.84</v>
      </c>
      <c r="CL1957" t="str">
        <f t="shared" si="4750"/>
        <v>S396-2</v>
      </c>
      <c r="CM1957">
        <f>+CM1956</f>
        <v>396</v>
      </c>
      <c r="CN1957">
        <v>2</v>
      </c>
      <c r="CO1957" s="72">
        <f t="shared" ref="CO1957:CO1960" si="4815">+CO1956*105%</f>
        <v>213904.0850085869</v>
      </c>
      <c r="CP1957" s="73">
        <f t="shared" si="4752"/>
        <v>17825.340417382242</v>
      </c>
      <c r="CQ1957" s="73">
        <f t="shared" si="4753"/>
        <v>8227.0801926379572</v>
      </c>
      <c r="CR1957" s="73">
        <f t="shared" si="4754"/>
        <v>102.83850240797447</v>
      </c>
      <c r="CU1957" t="str">
        <f t="shared" si="4755"/>
        <v>T396-2</v>
      </c>
      <c r="CV1957">
        <f>+CV1956</f>
        <v>396</v>
      </c>
      <c r="CW1957">
        <v>2</v>
      </c>
      <c r="CX1957" s="72">
        <f t="shared" ref="CX1957:CX1960" si="4816">+CX1956*105%</f>
        <v>213904.0850085869</v>
      </c>
      <c r="CY1957" s="73">
        <f t="shared" si="4757"/>
        <v>17825.340417382242</v>
      </c>
      <c r="CZ1957" s="73">
        <f t="shared" si="4758"/>
        <v>8227.0801926379572</v>
      </c>
      <c r="DA1957" s="73">
        <f t="shared" si="4759"/>
        <v>102.83850240797447</v>
      </c>
    </row>
    <row r="1958" spans="30:105" ht="18.75" hidden="1" customHeight="1" x14ac:dyDescent="0.2">
      <c r="AD1958" t="str">
        <f t="shared" si="4723"/>
        <v>F396-3</v>
      </c>
      <c r="AE1958">
        <f>+AE1957</f>
        <v>396</v>
      </c>
      <c r="AF1958">
        <v>3</v>
      </c>
      <c r="AG1958" s="72">
        <f t="shared" si="4809"/>
        <v>249937.2357234766</v>
      </c>
      <c r="AH1958" s="73">
        <f t="shared" si="4725"/>
        <v>20828.102976956383</v>
      </c>
      <c r="AI1958" s="73">
        <f t="shared" si="4726"/>
        <v>9612.9706047490999</v>
      </c>
      <c r="AJ1958" s="73">
        <f t="shared" si="4727"/>
        <v>120.16213255936374</v>
      </c>
      <c r="AK1958" s="69">
        <f t="shared" si="4728"/>
        <v>120.16</v>
      </c>
      <c r="AN1958" t="str">
        <f t="shared" si="4780"/>
        <v>F331-3</v>
      </c>
      <c r="AO1958">
        <f t="shared" ref="AO1958:AO1961" si="4817">AO1957</f>
        <v>331</v>
      </c>
      <c r="AP1958">
        <v>3</v>
      </c>
      <c r="AQ1958" s="72">
        <f t="shared" si="4810"/>
        <v>172126.46475560137</v>
      </c>
      <c r="AR1958" s="73">
        <f t="shared" si="4715"/>
        <v>14343.872062966781</v>
      </c>
      <c r="AS1958" s="73">
        <f t="shared" si="4716"/>
        <v>6620.2486444462065</v>
      </c>
      <c r="AT1958" s="73">
        <f t="shared" si="4717"/>
        <v>82.753108055577584</v>
      </c>
      <c r="AU1958" s="69">
        <f t="shared" si="4718"/>
        <v>82.75</v>
      </c>
      <c r="AX1958" t="str">
        <f t="shared" si="4730"/>
        <v>P331-3</v>
      </c>
      <c r="AY1958">
        <f t="shared" ref="AY1958:AY1961" si="4818">AY1957</f>
        <v>331</v>
      </c>
      <c r="AZ1958">
        <v>3</v>
      </c>
      <c r="BA1958" s="72">
        <f t="shared" si="4811"/>
        <v>164862.18676327274</v>
      </c>
      <c r="BB1958" s="73">
        <f t="shared" si="4719"/>
        <v>13738.515563606061</v>
      </c>
      <c r="BC1958" s="73">
        <f t="shared" si="4720"/>
        <v>6340.8533370489513</v>
      </c>
      <c r="BD1958" s="73">
        <f t="shared" si="4721"/>
        <v>79.260666713111888</v>
      </c>
      <c r="BE1958" s="69">
        <f t="shared" si="4722"/>
        <v>79.260000000000005</v>
      </c>
      <c r="BH1958" t="str">
        <f t="shared" si="4732"/>
        <v>G396-3</v>
      </c>
      <c r="BI1958">
        <f>+BI1957</f>
        <v>396</v>
      </c>
      <c r="BJ1958">
        <v>3</v>
      </c>
      <c r="BK1958" s="72">
        <f t="shared" si="4812"/>
        <v>224599.28925901625</v>
      </c>
      <c r="BL1958" s="73">
        <f t="shared" si="4734"/>
        <v>18716.607438251354</v>
      </c>
      <c r="BM1958" s="73">
        <f t="shared" si="4735"/>
        <v>8638.4342022698565</v>
      </c>
      <c r="BN1958" s="73">
        <f t="shared" si="4736"/>
        <v>107.9804275283732</v>
      </c>
      <c r="BO1958" s="69">
        <f t="shared" si="4737"/>
        <v>107.98</v>
      </c>
      <c r="BR1958" t="str">
        <f t="shared" si="4738"/>
        <v>M396-3</v>
      </c>
      <c r="BS1958">
        <f>+BS1957</f>
        <v>396</v>
      </c>
      <c r="BT1958">
        <v>3</v>
      </c>
      <c r="BU1958" s="72">
        <f t="shared" si="4813"/>
        <v>224599.28925901625</v>
      </c>
      <c r="BV1958" s="73">
        <f t="shared" si="4740"/>
        <v>18716.607438251354</v>
      </c>
      <c r="BW1958" s="73">
        <f t="shared" si="4741"/>
        <v>8638.4342022698565</v>
      </c>
      <c r="BX1958" s="73">
        <f t="shared" si="4742"/>
        <v>107.9804275283732</v>
      </c>
      <c r="BY1958" s="69">
        <f t="shared" si="4743"/>
        <v>107.98</v>
      </c>
      <c r="CB1958" t="str">
        <f t="shared" si="4744"/>
        <v>E396-3</v>
      </c>
      <c r="CC1958">
        <f>+CC1957</f>
        <v>396</v>
      </c>
      <c r="CD1958">
        <v>3</v>
      </c>
      <c r="CE1958" s="72">
        <f t="shared" si="4814"/>
        <v>224599.28925901625</v>
      </c>
      <c r="CF1958" s="73">
        <f t="shared" si="4746"/>
        <v>18716.607438251354</v>
      </c>
      <c r="CG1958" s="73">
        <f t="shared" si="4747"/>
        <v>8638.4342022698565</v>
      </c>
      <c r="CH1958" s="73">
        <f t="shared" si="4748"/>
        <v>107.9804275283732</v>
      </c>
      <c r="CI1958" s="69">
        <f t="shared" si="4749"/>
        <v>107.98</v>
      </c>
      <c r="CL1958" t="str">
        <f t="shared" si="4750"/>
        <v>S396-3</v>
      </c>
      <c r="CM1958">
        <f>+CM1957</f>
        <v>396</v>
      </c>
      <c r="CN1958">
        <v>3</v>
      </c>
      <c r="CO1958" s="72">
        <f t="shared" si="4815"/>
        <v>224599.28925901625</v>
      </c>
      <c r="CP1958" s="73">
        <f t="shared" si="4752"/>
        <v>18716.607438251354</v>
      </c>
      <c r="CQ1958" s="73">
        <f t="shared" si="4753"/>
        <v>8638.4342022698565</v>
      </c>
      <c r="CR1958" s="73">
        <f t="shared" si="4754"/>
        <v>107.9804275283732</v>
      </c>
      <c r="CU1958" t="str">
        <f t="shared" si="4755"/>
        <v>T396-3</v>
      </c>
      <c r="CV1958">
        <f>+CV1957</f>
        <v>396</v>
      </c>
      <c r="CW1958">
        <v>3</v>
      </c>
      <c r="CX1958" s="72">
        <f t="shared" si="4816"/>
        <v>224599.28925901625</v>
      </c>
      <c r="CY1958" s="73">
        <f t="shared" si="4757"/>
        <v>18716.607438251354</v>
      </c>
      <c r="CZ1958" s="73">
        <f t="shared" si="4758"/>
        <v>8638.4342022698565</v>
      </c>
      <c r="DA1958" s="73">
        <f t="shared" si="4759"/>
        <v>107.9804275283732</v>
      </c>
    </row>
    <row r="1959" spans="30:105" ht="18.75" hidden="1" customHeight="1" x14ac:dyDescent="0.2">
      <c r="AD1959" t="str">
        <f t="shared" si="4723"/>
        <v>F396-4</v>
      </c>
      <c r="AE1959">
        <f>+AE1958</f>
        <v>396</v>
      </c>
      <c r="AF1959">
        <v>4</v>
      </c>
      <c r="AG1959" s="72">
        <f t="shared" si="4809"/>
        <v>262434.09750965046</v>
      </c>
      <c r="AH1959" s="73">
        <f t="shared" si="4725"/>
        <v>21869.508125804205</v>
      </c>
      <c r="AI1959" s="73">
        <f t="shared" si="4726"/>
        <v>10093.619134986557</v>
      </c>
      <c r="AJ1959" s="73">
        <f t="shared" si="4727"/>
        <v>126.17023918733194</v>
      </c>
      <c r="AK1959" s="69">
        <f t="shared" si="4728"/>
        <v>126.17</v>
      </c>
      <c r="AN1959" t="str">
        <f t="shared" si="4780"/>
        <v>F331-4</v>
      </c>
      <c r="AO1959">
        <f t="shared" si="4817"/>
        <v>331</v>
      </c>
      <c r="AP1959">
        <v>4</v>
      </c>
      <c r="AQ1959" s="72">
        <f t="shared" si="4810"/>
        <v>180732.78799338144</v>
      </c>
      <c r="AR1959" s="73">
        <f t="shared" si="4715"/>
        <v>15061.065666115121</v>
      </c>
      <c r="AS1959" s="73">
        <f t="shared" si="4716"/>
        <v>6951.2610766685166</v>
      </c>
      <c r="AT1959" s="73">
        <f t="shared" si="4717"/>
        <v>86.89076345835646</v>
      </c>
      <c r="AU1959" s="69">
        <f t="shared" si="4718"/>
        <v>86.89</v>
      </c>
      <c r="AX1959" t="str">
        <f t="shared" si="4730"/>
        <v>P331-4</v>
      </c>
      <c r="AY1959">
        <f t="shared" si="4818"/>
        <v>331</v>
      </c>
      <c r="AZ1959">
        <v>4</v>
      </c>
      <c r="BA1959" s="72">
        <f t="shared" si="4811"/>
        <v>173105.29610143637</v>
      </c>
      <c r="BB1959" s="73">
        <f t="shared" si="4719"/>
        <v>14425.441341786363</v>
      </c>
      <c r="BC1959" s="73">
        <f t="shared" si="4720"/>
        <v>6657.8960039013991</v>
      </c>
      <c r="BD1959" s="73">
        <f t="shared" si="4721"/>
        <v>83.223700048767483</v>
      </c>
      <c r="BE1959" s="69">
        <f t="shared" si="4722"/>
        <v>83.22</v>
      </c>
      <c r="BH1959" t="str">
        <f t="shared" si="4732"/>
        <v>G396-4</v>
      </c>
      <c r="BI1959">
        <f>+BI1958</f>
        <v>396</v>
      </c>
      <c r="BJ1959">
        <v>4</v>
      </c>
      <c r="BK1959" s="72">
        <f t="shared" si="4812"/>
        <v>235829.25372196708</v>
      </c>
      <c r="BL1959" s="73">
        <f t="shared" si="4734"/>
        <v>19652.437810163923</v>
      </c>
      <c r="BM1959" s="73">
        <f t="shared" si="4735"/>
        <v>9070.3559123833493</v>
      </c>
      <c r="BN1959" s="73">
        <f t="shared" si="4736"/>
        <v>113.37944890479186</v>
      </c>
      <c r="BO1959" s="69">
        <f t="shared" si="4737"/>
        <v>113.38</v>
      </c>
      <c r="BR1959" t="str">
        <f t="shared" si="4738"/>
        <v>M396-4</v>
      </c>
      <c r="BS1959">
        <f>+BS1958</f>
        <v>396</v>
      </c>
      <c r="BT1959">
        <v>4</v>
      </c>
      <c r="BU1959" s="72">
        <f t="shared" si="4813"/>
        <v>235829.25372196708</v>
      </c>
      <c r="BV1959" s="73">
        <f t="shared" si="4740"/>
        <v>19652.437810163923</v>
      </c>
      <c r="BW1959" s="73">
        <f t="shared" si="4741"/>
        <v>9070.3559123833493</v>
      </c>
      <c r="BX1959" s="73">
        <f t="shared" si="4742"/>
        <v>113.37944890479186</v>
      </c>
      <c r="BY1959" s="69">
        <f t="shared" si="4743"/>
        <v>113.38</v>
      </c>
      <c r="CB1959" t="str">
        <f t="shared" si="4744"/>
        <v>E396-4</v>
      </c>
      <c r="CC1959">
        <f>+CC1958</f>
        <v>396</v>
      </c>
      <c r="CD1959">
        <v>4</v>
      </c>
      <c r="CE1959" s="72">
        <f t="shared" si="4814"/>
        <v>235829.25372196708</v>
      </c>
      <c r="CF1959" s="73">
        <f t="shared" si="4746"/>
        <v>19652.437810163923</v>
      </c>
      <c r="CG1959" s="73">
        <f t="shared" si="4747"/>
        <v>9070.3559123833493</v>
      </c>
      <c r="CH1959" s="73">
        <f t="shared" si="4748"/>
        <v>113.37944890479186</v>
      </c>
      <c r="CI1959" s="69">
        <f t="shared" si="4749"/>
        <v>113.38</v>
      </c>
      <c r="CL1959" t="str">
        <f t="shared" si="4750"/>
        <v>S396-4</v>
      </c>
      <c r="CM1959">
        <f>+CM1958</f>
        <v>396</v>
      </c>
      <c r="CN1959">
        <v>4</v>
      </c>
      <c r="CO1959" s="72">
        <f t="shared" si="4815"/>
        <v>235829.25372196708</v>
      </c>
      <c r="CP1959" s="73">
        <f t="shared" si="4752"/>
        <v>19652.437810163923</v>
      </c>
      <c r="CQ1959" s="73">
        <f t="shared" si="4753"/>
        <v>9070.3559123833493</v>
      </c>
      <c r="CR1959" s="73">
        <f t="shared" si="4754"/>
        <v>113.37944890479186</v>
      </c>
      <c r="CU1959" t="str">
        <f t="shared" si="4755"/>
        <v>T396-4</v>
      </c>
      <c r="CV1959">
        <f>+CV1958</f>
        <v>396</v>
      </c>
      <c r="CW1959">
        <v>4</v>
      </c>
      <c r="CX1959" s="72">
        <f t="shared" si="4816"/>
        <v>235829.25372196708</v>
      </c>
      <c r="CY1959" s="73">
        <f t="shared" si="4757"/>
        <v>19652.437810163923</v>
      </c>
      <c r="CZ1959" s="73">
        <f t="shared" si="4758"/>
        <v>9070.3559123833493</v>
      </c>
      <c r="DA1959" s="73">
        <f t="shared" si="4759"/>
        <v>113.37944890479186</v>
      </c>
    </row>
    <row r="1960" spans="30:105" ht="18.75" hidden="1" customHeight="1" x14ac:dyDescent="0.2">
      <c r="AD1960" t="str">
        <f t="shared" si="4723"/>
        <v>F396-5</v>
      </c>
      <c r="AE1960">
        <f>+AE1959</f>
        <v>396</v>
      </c>
      <c r="AF1960">
        <v>5</v>
      </c>
      <c r="AG1960" s="72">
        <f t="shared" si="4809"/>
        <v>275555.80238513299</v>
      </c>
      <c r="AH1960" s="73">
        <f t="shared" si="4725"/>
        <v>22962.983532094415</v>
      </c>
      <c r="AI1960" s="73">
        <f t="shared" si="4726"/>
        <v>10598.300091735884</v>
      </c>
      <c r="AJ1960" s="73">
        <f t="shared" si="4727"/>
        <v>132.47875114669856</v>
      </c>
      <c r="AK1960" s="69">
        <f t="shared" si="4728"/>
        <v>132.47999999999999</v>
      </c>
      <c r="AN1960" t="str">
        <f t="shared" si="4780"/>
        <v>F331-5</v>
      </c>
      <c r="AO1960">
        <f t="shared" si="4817"/>
        <v>331</v>
      </c>
      <c r="AP1960">
        <v>5</v>
      </c>
      <c r="AQ1960" s="72">
        <f t="shared" si="4810"/>
        <v>189769.42739305052</v>
      </c>
      <c r="AR1960" s="73">
        <f t="shared" si="4715"/>
        <v>15814.118949420876</v>
      </c>
      <c r="AS1960" s="73">
        <f t="shared" si="4716"/>
        <v>7298.8241305019428</v>
      </c>
      <c r="AT1960" s="73">
        <f t="shared" si="4717"/>
        <v>91.235301631274282</v>
      </c>
      <c r="AU1960" s="69">
        <f t="shared" si="4718"/>
        <v>91.24</v>
      </c>
      <c r="AX1960" t="str">
        <f t="shared" si="4730"/>
        <v>P331-5</v>
      </c>
      <c r="AY1960">
        <f t="shared" si="4818"/>
        <v>331</v>
      </c>
      <c r="AZ1960">
        <v>5</v>
      </c>
      <c r="BA1960" s="72">
        <f t="shared" si="4811"/>
        <v>181760.56090650818</v>
      </c>
      <c r="BB1960" s="73">
        <f t="shared" si="4719"/>
        <v>15146.713408875681</v>
      </c>
      <c r="BC1960" s="73">
        <f t="shared" si="4720"/>
        <v>6990.7908040964685</v>
      </c>
      <c r="BD1960" s="73">
        <f t="shared" si="4721"/>
        <v>87.384885051205856</v>
      </c>
      <c r="BE1960" s="69">
        <f t="shared" si="4722"/>
        <v>87.38</v>
      </c>
      <c r="BH1960" t="str">
        <f t="shared" si="4732"/>
        <v>G396-5</v>
      </c>
      <c r="BI1960">
        <f>+BI1959</f>
        <v>396</v>
      </c>
      <c r="BJ1960">
        <v>5</v>
      </c>
      <c r="BK1960" s="72">
        <f t="shared" si="4812"/>
        <v>247620.71640806543</v>
      </c>
      <c r="BL1960" s="73">
        <f t="shared" si="4734"/>
        <v>20635.059700672118</v>
      </c>
      <c r="BM1960" s="73">
        <f t="shared" si="4735"/>
        <v>9523.8737080025167</v>
      </c>
      <c r="BN1960" s="73">
        <f t="shared" si="4736"/>
        <v>119.04842135003146</v>
      </c>
      <c r="BO1960" s="69">
        <f t="shared" si="4737"/>
        <v>119.05</v>
      </c>
      <c r="BR1960" t="str">
        <f t="shared" si="4738"/>
        <v>M396-5</v>
      </c>
      <c r="BS1960">
        <f>+BS1959</f>
        <v>396</v>
      </c>
      <c r="BT1960">
        <v>5</v>
      </c>
      <c r="BU1960" s="72">
        <f t="shared" si="4813"/>
        <v>247620.71640806543</v>
      </c>
      <c r="BV1960" s="73">
        <f t="shared" si="4740"/>
        <v>20635.059700672118</v>
      </c>
      <c r="BW1960" s="73">
        <f t="shared" si="4741"/>
        <v>9523.8737080025167</v>
      </c>
      <c r="BX1960" s="73">
        <f t="shared" si="4742"/>
        <v>119.04842135003146</v>
      </c>
      <c r="BY1960" s="69">
        <f t="shared" si="4743"/>
        <v>119.05</v>
      </c>
      <c r="CB1960" t="str">
        <f t="shared" si="4744"/>
        <v>E396-5</v>
      </c>
      <c r="CC1960">
        <f>+CC1959</f>
        <v>396</v>
      </c>
      <c r="CD1960">
        <v>5</v>
      </c>
      <c r="CE1960" s="72">
        <f t="shared" si="4814"/>
        <v>247620.71640806543</v>
      </c>
      <c r="CF1960" s="73">
        <f t="shared" si="4746"/>
        <v>20635.059700672118</v>
      </c>
      <c r="CG1960" s="73">
        <f t="shared" si="4747"/>
        <v>9523.8737080025167</v>
      </c>
      <c r="CH1960" s="73">
        <f t="shared" si="4748"/>
        <v>119.04842135003146</v>
      </c>
      <c r="CI1960" s="69">
        <f t="shared" si="4749"/>
        <v>119.05</v>
      </c>
      <c r="CL1960" t="str">
        <f t="shared" si="4750"/>
        <v>S396-5</v>
      </c>
      <c r="CM1960">
        <f>+CM1959</f>
        <v>396</v>
      </c>
      <c r="CN1960">
        <v>5</v>
      </c>
      <c r="CO1960" s="72">
        <f t="shared" si="4815"/>
        <v>247620.71640806543</v>
      </c>
      <c r="CP1960" s="73">
        <f t="shared" si="4752"/>
        <v>20635.059700672118</v>
      </c>
      <c r="CQ1960" s="73">
        <f t="shared" si="4753"/>
        <v>9523.8737080025167</v>
      </c>
      <c r="CR1960" s="73">
        <f t="shared" si="4754"/>
        <v>119.04842135003146</v>
      </c>
      <c r="CU1960" t="str">
        <f t="shared" si="4755"/>
        <v>T396-5</v>
      </c>
      <c r="CV1960">
        <f>+CV1959</f>
        <v>396</v>
      </c>
      <c r="CW1960">
        <v>5</v>
      </c>
      <c r="CX1960" s="72">
        <f t="shared" si="4816"/>
        <v>247620.71640806543</v>
      </c>
      <c r="CY1960" s="73">
        <f t="shared" si="4757"/>
        <v>20635.059700672118</v>
      </c>
      <c r="CZ1960" s="73">
        <f t="shared" si="4758"/>
        <v>9523.8737080025167</v>
      </c>
      <c r="DA1960" s="73">
        <f t="shared" si="4759"/>
        <v>119.04842135003146</v>
      </c>
    </row>
    <row r="1961" spans="30:105" ht="18.75" hidden="1" customHeight="1" x14ac:dyDescent="0.2">
      <c r="AD1961" t="str">
        <f t="shared" si="4723"/>
        <v>F397-1</v>
      </c>
      <c r="AE1961">
        <f>+AE1956+1</f>
        <v>397</v>
      </c>
      <c r="AF1961">
        <v>1</v>
      </c>
      <c r="AG1961" s="72">
        <f>+AG1956*100.5%</f>
        <v>227833.94276833918</v>
      </c>
      <c r="AH1961" s="73">
        <f t="shared" si="4725"/>
        <v>18986.161897361599</v>
      </c>
      <c r="AI1961" s="73">
        <f t="shared" si="4726"/>
        <v>8762.843952628431</v>
      </c>
      <c r="AJ1961" s="73">
        <f t="shared" si="4727"/>
        <v>109.53554940785537</v>
      </c>
      <c r="AK1961" s="69">
        <f t="shared" si="4728"/>
        <v>109.54</v>
      </c>
      <c r="AN1961" t="str">
        <f t="shared" si="4780"/>
        <v>F331-6</v>
      </c>
      <c r="AO1961">
        <f t="shared" si="4817"/>
        <v>331</v>
      </c>
      <c r="AP1961">
        <v>6</v>
      </c>
      <c r="AQ1961" s="72">
        <f t="shared" si="4810"/>
        <v>199257.89876270306</v>
      </c>
      <c r="AR1961" s="73">
        <f t="shared" si="4715"/>
        <v>16604.824896891922</v>
      </c>
      <c r="AS1961" s="73">
        <f t="shared" si="4716"/>
        <v>7663.7653370270409</v>
      </c>
      <c r="AT1961" s="73">
        <f t="shared" si="4717"/>
        <v>95.797066712838003</v>
      </c>
      <c r="AU1961" s="69">
        <f t="shared" si="4718"/>
        <v>95.8</v>
      </c>
      <c r="AX1961" t="str">
        <f t="shared" si="4730"/>
        <v>P331-6</v>
      </c>
      <c r="AY1961">
        <f t="shared" si="4818"/>
        <v>331</v>
      </c>
      <c r="AZ1961">
        <v>6</v>
      </c>
      <c r="BA1961" s="72">
        <f t="shared" si="4811"/>
        <v>190848.5889518336</v>
      </c>
      <c r="BB1961" s="73">
        <f t="shared" si="4719"/>
        <v>15904.049079319468</v>
      </c>
      <c r="BC1961" s="73">
        <f t="shared" si="4720"/>
        <v>7340.3303443012928</v>
      </c>
      <c r="BD1961" s="73">
        <f t="shared" si="4721"/>
        <v>91.754129303766149</v>
      </c>
      <c r="BE1961" s="69">
        <f t="shared" si="4722"/>
        <v>91.75</v>
      </c>
      <c r="BH1961" t="str">
        <f t="shared" si="4732"/>
        <v>G397-1</v>
      </c>
      <c r="BI1961">
        <f>+BI1956+1</f>
        <v>397</v>
      </c>
      <c r="BJ1961">
        <v>1</v>
      </c>
      <c r="BK1961" s="72">
        <f>+BK1956*100.5%</f>
        <v>204736.76707964746</v>
      </c>
      <c r="BL1961" s="73">
        <f t="shared" si="4734"/>
        <v>17061.397256637287</v>
      </c>
      <c r="BM1961" s="73">
        <f t="shared" si="4735"/>
        <v>7874.4910415249024</v>
      </c>
      <c r="BN1961" s="73">
        <f t="shared" si="4736"/>
        <v>98.431138019061279</v>
      </c>
      <c r="BO1961" s="69">
        <f t="shared" si="4737"/>
        <v>98.43</v>
      </c>
      <c r="BR1961" t="str">
        <f t="shared" si="4738"/>
        <v>M397-1</v>
      </c>
      <c r="BS1961">
        <f>+BS1956+1</f>
        <v>397</v>
      </c>
      <c r="BT1961">
        <v>1</v>
      </c>
      <c r="BU1961" s="72">
        <f>+BU1956*100.5%</f>
        <v>204736.76707964746</v>
      </c>
      <c r="BV1961" s="73">
        <f t="shared" si="4740"/>
        <v>17061.397256637287</v>
      </c>
      <c r="BW1961" s="73">
        <f t="shared" si="4741"/>
        <v>7874.4910415249024</v>
      </c>
      <c r="BX1961" s="73">
        <f t="shared" si="4742"/>
        <v>98.431138019061279</v>
      </c>
      <c r="BY1961" s="69">
        <f t="shared" si="4743"/>
        <v>98.43</v>
      </c>
      <c r="CB1961" t="str">
        <f t="shared" si="4744"/>
        <v>E397-1</v>
      </c>
      <c r="CC1961">
        <f>+CC1956+1</f>
        <v>397</v>
      </c>
      <c r="CD1961">
        <v>1</v>
      </c>
      <c r="CE1961" s="72">
        <f>+CE1956*100.5%</f>
        <v>204736.76707964746</v>
      </c>
      <c r="CF1961" s="73">
        <f t="shared" si="4746"/>
        <v>17061.397256637287</v>
      </c>
      <c r="CG1961" s="73">
        <f t="shared" si="4747"/>
        <v>7874.4910415249024</v>
      </c>
      <c r="CH1961" s="73">
        <f t="shared" si="4748"/>
        <v>98.431138019061279</v>
      </c>
      <c r="CI1961" s="69">
        <f t="shared" si="4749"/>
        <v>98.43</v>
      </c>
      <c r="CL1961" t="str">
        <f t="shared" si="4750"/>
        <v>S397-1</v>
      </c>
      <c r="CM1961">
        <f>+CM1956+1</f>
        <v>397</v>
      </c>
      <c r="CN1961">
        <v>1</v>
      </c>
      <c r="CO1961" s="72">
        <f>+CO1956*100.5%</f>
        <v>204736.76707964746</v>
      </c>
      <c r="CP1961" s="73">
        <f t="shared" si="4752"/>
        <v>17061.397256637287</v>
      </c>
      <c r="CQ1961" s="73">
        <f t="shared" si="4753"/>
        <v>7874.4910415249024</v>
      </c>
      <c r="CR1961" s="73">
        <f t="shared" si="4754"/>
        <v>98.431138019061279</v>
      </c>
      <c r="CU1961" t="str">
        <f t="shared" si="4755"/>
        <v>T397-1</v>
      </c>
      <c r="CV1961">
        <f>+CV1956+1</f>
        <v>397</v>
      </c>
      <c r="CW1961">
        <v>1</v>
      </c>
      <c r="CX1961" s="72">
        <f>+CX1956*100.5%</f>
        <v>204736.76707964746</v>
      </c>
      <c r="CY1961" s="73">
        <f t="shared" si="4757"/>
        <v>17061.397256637287</v>
      </c>
      <c r="CZ1961" s="73">
        <f t="shared" si="4758"/>
        <v>7874.4910415249024</v>
      </c>
      <c r="DA1961" s="73">
        <f t="shared" si="4759"/>
        <v>98.431138019061279</v>
      </c>
    </row>
    <row r="1962" spans="30:105" ht="18.75" hidden="1" customHeight="1" x14ac:dyDescent="0.2">
      <c r="AD1962" t="str">
        <f t="shared" si="4723"/>
        <v>F397-2</v>
      </c>
      <c r="AE1962">
        <f>+AE1961</f>
        <v>397</v>
      </c>
      <c r="AF1962">
        <v>2</v>
      </c>
      <c r="AG1962" s="72">
        <f t="shared" ref="AG1962:AG1965" si="4819">+AG1961*105%</f>
        <v>239225.63990675614</v>
      </c>
      <c r="AH1962" s="73">
        <f t="shared" si="4725"/>
        <v>19935.469992229679</v>
      </c>
      <c r="AI1962" s="73">
        <f t="shared" si="4726"/>
        <v>9200.9861502598524</v>
      </c>
      <c r="AJ1962" s="73">
        <f t="shared" si="4727"/>
        <v>115.01232687824815</v>
      </c>
      <c r="AK1962" s="69">
        <f t="shared" si="4728"/>
        <v>115.01</v>
      </c>
      <c r="AN1962" t="str">
        <f t="shared" si="4780"/>
        <v>F332-1</v>
      </c>
      <c r="AO1962">
        <f>+AO1956+1</f>
        <v>332</v>
      </c>
      <c r="AP1962">
        <v>1</v>
      </c>
      <c r="AQ1962" s="72">
        <f>+AQ1956*100.5%</f>
        <v>156904.3964438815</v>
      </c>
      <c r="AR1962" s="73">
        <f t="shared" si="4715"/>
        <v>13075.366370323458</v>
      </c>
      <c r="AS1962" s="73">
        <f t="shared" si="4716"/>
        <v>6034.7844786108271</v>
      </c>
      <c r="AT1962" s="73">
        <f t="shared" si="4717"/>
        <v>75.434805982635339</v>
      </c>
      <c r="AU1962" s="69">
        <f t="shared" si="4718"/>
        <v>75.430000000000007</v>
      </c>
      <c r="AX1962" t="str">
        <f t="shared" si="4730"/>
        <v>P332-1</v>
      </c>
      <c r="AY1962">
        <f>+AY1956+1</f>
        <v>332</v>
      </c>
      <c r="AZ1962">
        <v>1</v>
      </c>
      <c r="BA1962" s="72">
        <f>+BA1956*100.5%</f>
        <v>150282.5375937316</v>
      </c>
      <c r="BB1962" s="73">
        <f t="shared" si="4719"/>
        <v>12523.544799477633</v>
      </c>
      <c r="BC1962" s="73">
        <f t="shared" si="4720"/>
        <v>5780.0975997589076</v>
      </c>
      <c r="BD1962" s="73">
        <f t="shared" si="4721"/>
        <v>72.25121999698635</v>
      </c>
      <c r="BE1962" s="69">
        <f t="shared" si="4722"/>
        <v>72.25</v>
      </c>
      <c r="BH1962" t="str">
        <f t="shared" si="4732"/>
        <v>G397-2</v>
      </c>
      <c r="BI1962">
        <f>+BI1961</f>
        <v>397</v>
      </c>
      <c r="BJ1962">
        <v>2</v>
      </c>
      <c r="BK1962" s="72">
        <f t="shared" ref="BK1962:BK1965" si="4820">+BK1961*105%</f>
        <v>214973.60543362983</v>
      </c>
      <c r="BL1962" s="73">
        <f t="shared" si="4734"/>
        <v>17914.467119469151</v>
      </c>
      <c r="BM1962" s="73">
        <f t="shared" si="4735"/>
        <v>8268.2155936011477</v>
      </c>
      <c r="BN1962" s="73">
        <f t="shared" si="4736"/>
        <v>103.35269492001434</v>
      </c>
      <c r="BO1962" s="69">
        <f t="shared" si="4737"/>
        <v>103.35</v>
      </c>
      <c r="BR1962" t="str">
        <f t="shared" si="4738"/>
        <v>M397-2</v>
      </c>
      <c r="BS1962">
        <f>+BS1961</f>
        <v>397</v>
      </c>
      <c r="BT1962">
        <v>2</v>
      </c>
      <c r="BU1962" s="72">
        <f t="shared" ref="BU1962:BU1965" si="4821">+BU1961*105%</f>
        <v>214973.60543362983</v>
      </c>
      <c r="BV1962" s="73">
        <f t="shared" si="4740"/>
        <v>17914.467119469151</v>
      </c>
      <c r="BW1962" s="73">
        <f t="shared" si="4741"/>
        <v>8268.2155936011477</v>
      </c>
      <c r="BX1962" s="73">
        <f t="shared" si="4742"/>
        <v>103.35269492001434</v>
      </c>
      <c r="BY1962" s="69">
        <f t="shared" si="4743"/>
        <v>103.35</v>
      </c>
      <c r="CB1962" t="str">
        <f t="shared" si="4744"/>
        <v>E397-2</v>
      </c>
      <c r="CC1962">
        <f>+CC1961</f>
        <v>397</v>
      </c>
      <c r="CD1962">
        <v>2</v>
      </c>
      <c r="CE1962" s="72">
        <f t="shared" ref="CE1962:CE1965" si="4822">+CE1961*105%</f>
        <v>214973.60543362983</v>
      </c>
      <c r="CF1962" s="73">
        <f t="shared" si="4746"/>
        <v>17914.467119469151</v>
      </c>
      <c r="CG1962" s="73">
        <f t="shared" si="4747"/>
        <v>8268.2155936011477</v>
      </c>
      <c r="CH1962" s="73">
        <f t="shared" si="4748"/>
        <v>103.35269492001434</v>
      </c>
      <c r="CI1962" s="69">
        <f t="shared" si="4749"/>
        <v>103.35</v>
      </c>
      <c r="CL1962" t="str">
        <f t="shared" si="4750"/>
        <v>S397-2</v>
      </c>
      <c r="CM1962">
        <f>+CM1961</f>
        <v>397</v>
      </c>
      <c r="CN1962">
        <v>2</v>
      </c>
      <c r="CO1962" s="72">
        <f t="shared" ref="CO1962:CO1965" si="4823">+CO1961*105%</f>
        <v>214973.60543362983</v>
      </c>
      <c r="CP1962" s="73">
        <f t="shared" si="4752"/>
        <v>17914.467119469151</v>
      </c>
      <c r="CQ1962" s="73">
        <f t="shared" si="4753"/>
        <v>8268.2155936011477</v>
      </c>
      <c r="CR1962" s="73">
        <f t="shared" si="4754"/>
        <v>103.35269492001434</v>
      </c>
      <c r="CU1962" t="str">
        <f t="shared" si="4755"/>
        <v>T397-2</v>
      </c>
      <c r="CV1962">
        <f>+CV1961</f>
        <v>397</v>
      </c>
      <c r="CW1962">
        <v>2</v>
      </c>
      <c r="CX1962" s="72">
        <f t="shared" ref="CX1962:CX1965" si="4824">+CX1961*105%</f>
        <v>214973.60543362983</v>
      </c>
      <c r="CY1962" s="73">
        <f t="shared" si="4757"/>
        <v>17914.467119469151</v>
      </c>
      <c r="CZ1962" s="73">
        <f t="shared" si="4758"/>
        <v>8268.2155936011477</v>
      </c>
      <c r="DA1962" s="73">
        <f t="shared" si="4759"/>
        <v>103.35269492001434</v>
      </c>
    </row>
    <row r="1963" spans="30:105" ht="18.75" hidden="1" customHeight="1" x14ac:dyDescent="0.2">
      <c r="AD1963" t="str">
        <f t="shared" si="4723"/>
        <v>F397-3</v>
      </c>
      <c r="AE1963">
        <f>+AE1962</f>
        <v>397</v>
      </c>
      <c r="AF1963">
        <v>3</v>
      </c>
      <c r="AG1963" s="72">
        <f t="shared" si="4819"/>
        <v>251186.92190209395</v>
      </c>
      <c r="AH1963" s="73">
        <f t="shared" si="4725"/>
        <v>20932.243491841164</v>
      </c>
      <c r="AI1963" s="73">
        <f t="shared" si="4726"/>
        <v>9661.0354577728449</v>
      </c>
      <c r="AJ1963" s="73">
        <f t="shared" si="4727"/>
        <v>120.76294322216056</v>
      </c>
      <c r="AK1963" s="69">
        <f t="shared" si="4728"/>
        <v>120.76</v>
      </c>
      <c r="AN1963" t="str">
        <f t="shared" si="4780"/>
        <v>F332-2</v>
      </c>
      <c r="AO1963">
        <f>AO1962</f>
        <v>332</v>
      </c>
      <c r="AP1963">
        <v>2</v>
      </c>
      <c r="AQ1963" s="72">
        <f t="shared" ref="AQ1963:AQ1967" si="4825">+AQ1962*105%</f>
        <v>164749.61626607558</v>
      </c>
      <c r="AR1963" s="73">
        <f t="shared" si="4715"/>
        <v>13729.134688839631</v>
      </c>
      <c r="AS1963" s="73">
        <f t="shared" si="4716"/>
        <v>6336.523702541368</v>
      </c>
      <c r="AT1963" s="73">
        <f t="shared" si="4717"/>
        <v>79.206546281767103</v>
      </c>
      <c r="AU1963" s="69">
        <f t="shared" si="4718"/>
        <v>79.209999999999994</v>
      </c>
      <c r="AX1963" t="str">
        <f t="shared" si="4730"/>
        <v>P332-2</v>
      </c>
      <c r="AY1963">
        <f>AY1962</f>
        <v>332</v>
      </c>
      <c r="AZ1963">
        <v>2</v>
      </c>
      <c r="BA1963" s="72">
        <f t="shared" ref="BA1963:BA1967" si="4826">+BA1962*105%</f>
        <v>157796.66447341818</v>
      </c>
      <c r="BB1963" s="73">
        <f t="shared" si="4719"/>
        <v>13149.722039451515</v>
      </c>
      <c r="BC1963" s="73">
        <f t="shared" si="4720"/>
        <v>6069.1024797468526</v>
      </c>
      <c r="BD1963" s="73">
        <f t="shared" si="4721"/>
        <v>75.863780996835658</v>
      </c>
      <c r="BE1963" s="69">
        <f t="shared" si="4722"/>
        <v>75.86</v>
      </c>
      <c r="BH1963" t="str">
        <f t="shared" si="4732"/>
        <v>G397-3</v>
      </c>
      <c r="BI1963">
        <f>+BI1962</f>
        <v>397</v>
      </c>
      <c r="BJ1963">
        <v>3</v>
      </c>
      <c r="BK1963" s="72">
        <f t="shared" si="4820"/>
        <v>225722.28570531134</v>
      </c>
      <c r="BL1963" s="73">
        <f t="shared" si="4734"/>
        <v>18810.19047544261</v>
      </c>
      <c r="BM1963" s="73">
        <f t="shared" si="4735"/>
        <v>8681.6263732812058</v>
      </c>
      <c r="BN1963" s="73">
        <f t="shared" si="4736"/>
        <v>108.52032966601507</v>
      </c>
      <c r="BO1963" s="69">
        <f t="shared" si="4737"/>
        <v>108.52</v>
      </c>
      <c r="BR1963" t="str">
        <f t="shared" si="4738"/>
        <v>M397-3</v>
      </c>
      <c r="BS1963">
        <f>+BS1962</f>
        <v>397</v>
      </c>
      <c r="BT1963">
        <v>3</v>
      </c>
      <c r="BU1963" s="72">
        <f t="shared" si="4821"/>
        <v>225722.28570531134</v>
      </c>
      <c r="BV1963" s="73">
        <f t="shared" si="4740"/>
        <v>18810.19047544261</v>
      </c>
      <c r="BW1963" s="73">
        <f t="shared" si="4741"/>
        <v>8681.6263732812058</v>
      </c>
      <c r="BX1963" s="73">
        <f t="shared" si="4742"/>
        <v>108.52032966601507</v>
      </c>
      <c r="BY1963" s="69">
        <f t="shared" si="4743"/>
        <v>108.52</v>
      </c>
      <c r="CB1963" t="str">
        <f t="shared" si="4744"/>
        <v>E397-3</v>
      </c>
      <c r="CC1963">
        <f>+CC1962</f>
        <v>397</v>
      </c>
      <c r="CD1963">
        <v>3</v>
      </c>
      <c r="CE1963" s="72">
        <f t="shared" si="4822"/>
        <v>225722.28570531134</v>
      </c>
      <c r="CF1963" s="73">
        <f t="shared" si="4746"/>
        <v>18810.19047544261</v>
      </c>
      <c r="CG1963" s="73">
        <f t="shared" si="4747"/>
        <v>8681.6263732812058</v>
      </c>
      <c r="CH1963" s="73">
        <f t="shared" si="4748"/>
        <v>108.52032966601507</v>
      </c>
      <c r="CI1963" s="69">
        <f t="shared" si="4749"/>
        <v>108.52</v>
      </c>
      <c r="CL1963" t="str">
        <f t="shared" si="4750"/>
        <v>S397-3</v>
      </c>
      <c r="CM1963">
        <f>+CM1962</f>
        <v>397</v>
      </c>
      <c r="CN1963">
        <v>3</v>
      </c>
      <c r="CO1963" s="72">
        <f t="shared" si="4823"/>
        <v>225722.28570531134</v>
      </c>
      <c r="CP1963" s="73">
        <f t="shared" si="4752"/>
        <v>18810.19047544261</v>
      </c>
      <c r="CQ1963" s="73">
        <f t="shared" si="4753"/>
        <v>8681.6263732812058</v>
      </c>
      <c r="CR1963" s="73">
        <f t="shared" si="4754"/>
        <v>108.52032966601507</v>
      </c>
      <c r="CU1963" t="str">
        <f t="shared" si="4755"/>
        <v>T397-3</v>
      </c>
      <c r="CV1963">
        <f>+CV1962</f>
        <v>397</v>
      </c>
      <c r="CW1963">
        <v>3</v>
      </c>
      <c r="CX1963" s="72">
        <f t="shared" si="4824"/>
        <v>225722.28570531134</v>
      </c>
      <c r="CY1963" s="73">
        <f t="shared" si="4757"/>
        <v>18810.19047544261</v>
      </c>
      <c r="CZ1963" s="73">
        <f t="shared" si="4758"/>
        <v>8681.6263732812058</v>
      </c>
      <c r="DA1963" s="73">
        <f t="shared" si="4759"/>
        <v>108.52032966601507</v>
      </c>
    </row>
    <row r="1964" spans="30:105" ht="18.75" hidden="1" customHeight="1" x14ac:dyDescent="0.2">
      <c r="AD1964" t="str">
        <f t="shared" si="4723"/>
        <v>F397-4</v>
      </c>
      <c r="AE1964">
        <f>+AE1963</f>
        <v>397</v>
      </c>
      <c r="AF1964">
        <v>4</v>
      </c>
      <c r="AG1964" s="72">
        <f t="shared" si="4819"/>
        <v>263746.26799719868</v>
      </c>
      <c r="AH1964" s="73">
        <f t="shared" si="4725"/>
        <v>21978.855666433225</v>
      </c>
      <c r="AI1964" s="73">
        <f t="shared" si="4726"/>
        <v>10144.087230661487</v>
      </c>
      <c r="AJ1964" s="73">
        <f t="shared" si="4727"/>
        <v>126.8010903832686</v>
      </c>
      <c r="AK1964" s="69">
        <f t="shared" si="4728"/>
        <v>126.8</v>
      </c>
      <c r="AN1964" t="str">
        <f t="shared" si="4780"/>
        <v>F332-3</v>
      </c>
      <c r="AO1964">
        <f t="shared" ref="AO1964:AO1967" si="4827">AO1963</f>
        <v>332</v>
      </c>
      <c r="AP1964">
        <v>3</v>
      </c>
      <c r="AQ1964" s="72">
        <f t="shared" si="4825"/>
        <v>172987.09707937937</v>
      </c>
      <c r="AR1964" s="73">
        <f t="shared" si="4715"/>
        <v>14415.591423281614</v>
      </c>
      <c r="AS1964" s="73">
        <f t="shared" si="4716"/>
        <v>6653.3498876684371</v>
      </c>
      <c r="AT1964" s="73">
        <f t="shared" si="4717"/>
        <v>83.166873595855463</v>
      </c>
      <c r="AU1964" s="69">
        <f t="shared" si="4718"/>
        <v>83.17</v>
      </c>
      <c r="AX1964" t="str">
        <f t="shared" si="4730"/>
        <v>P332-3</v>
      </c>
      <c r="AY1964">
        <f t="shared" ref="AY1964:AY1967" si="4828">AY1963</f>
        <v>332</v>
      </c>
      <c r="AZ1964">
        <v>3</v>
      </c>
      <c r="BA1964" s="72">
        <f t="shared" si="4826"/>
        <v>165686.4976970891</v>
      </c>
      <c r="BB1964" s="73">
        <f t="shared" si="4719"/>
        <v>13807.208141424091</v>
      </c>
      <c r="BC1964" s="73">
        <f t="shared" si="4720"/>
        <v>6372.5576037341962</v>
      </c>
      <c r="BD1964" s="73">
        <f t="shared" si="4721"/>
        <v>79.656970046677458</v>
      </c>
      <c r="BE1964" s="69">
        <f t="shared" si="4722"/>
        <v>79.66</v>
      </c>
      <c r="BH1964" t="str">
        <f t="shared" si="4732"/>
        <v>G397-4</v>
      </c>
      <c r="BI1964">
        <f>+BI1963</f>
        <v>397</v>
      </c>
      <c r="BJ1964">
        <v>4</v>
      </c>
      <c r="BK1964" s="72">
        <f t="shared" si="4820"/>
        <v>237008.39999057693</v>
      </c>
      <c r="BL1964" s="73">
        <f t="shared" si="4734"/>
        <v>19750.699999214743</v>
      </c>
      <c r="BM1964" s="73">
        <f t="shared" si="4735"/>
        <v>9115.7076919452666</v>
      </c>
      <c r="BN1964" s="73">
        <f t="shared" si="4736"/>
        <v>113.94634614931583</v>
      </c>
      <c r="BO1964" s="69">
        <f t="shared" si="4737"/>
        <v>113.95</v>
      </c>
      <c r="BR1964" t="str">
        <f t="shared" si="4738"/>
        <v>M397-4</v>
      </c>
      <c r="BS1964">
        <f>+BS1963</f>
        <v>397</v>
      </c>
      <c r="BT1964">
        <v>4</v>
      </c>
      <c r="BU1964" s="72">
        <f t="shared" si="4821"/>
        <v>237008.39999057693</v>
      </c>
      <c r="BV1964" s="73">
        <f t="shared" si="4740"/>
        <v>19750.699999214743</v>
      </c>
      <c r="BW1964" s="73">
        <f t="shared" si="4741"/>
        <v>9115.7076919452666</v>
      </c>
      <c r="BX1964" s="73">
        <f t="shared" si="4742"/>
        <v>113.94634614931583</v>
      </c>
      <c r="BY1964" s="69">
        <f t="shared" si="4743"/>
        <v>113.95</v>
      </c>
      <c r="CB1964" t="str">
        <f t="shared" si="4744"/>
        <v>E397-4</v>
      </c>
      <c r="CC1964">
        <f>+CC1963</f>
        <v>397</v>
      </c>
      <c r="CD1964">
        <v>4</v>
      </c>
      <c r="CE1964" s="72">
        <f t="shared" si="4822"/>
        <v>237008.39999057693</v>
      </c>
      <c r="CF1964" s="73">
        <f t="shared" si="4746"/>
        <v>19750.699999214743</v>
      </c>
      <c r="CG1964" s="73">
        <f t="shared" si="4747"/>
        <v>9115.7076919452666</v>
      </c>
      <c r="CH1964" s="73">
        <f t="shared" si="4748"/>
        <v>113.94634614931583</v>
      </c>
      <c r="CI1964" s="69">
        <f t="shared" si="4749"/>
        <v>113.95</v>
      </c>
      <c r="CL1964" t="str">
        <f t="shared" si="4750"/>
        <v>S397-4</v>
      </c>
      <c r="CM1964">
        <f>+CM1963</f>
        <v>397</v>
      </c>
      <c r="CN1964">
        <v>4</v>
      </c>
      <c r="CO1964" s="72">
        <f t="shared" si="4823"/>
        <v>237008.39999057693</v>
      </c>
      <c r="CP1964" s="73">
        <f t="shared" si="4752"/>
        <v>19750.699999214743</v>
      </c>
      <c r="CQ1964" s="73">
        <f t="shared" si="4753"/>
        <v>9115.7076919452666</v>
      </c>
      <c r="CR1964" s="73">
        <f t="shared" si="4754"/>
        <v>113.94634614931583</v>
      </c>
      <c r="CU1964" t="str">
        <f t="shared" si="4755"/>
        <v>T397-4</v>
      </c>
      <c r="CV1964">
        <f>+CV1963</f>
        <v>397</v>
      </c>
      <c r="CW1964">
        <v>4</v>
      </c>
      <c r="CX1964" s="72">
        <f t="shared" si="4824"/>
        <v>237008.39999057693</v>
      </c>
      <c r="CY1964" s="73">
        <f t="shared" si="4757"/>
        <v>19750.699999214743</v>
      </c>
      <c r="CZ1964" s="73">
        <f t="shared" si="4758"/>
        <v>9115.7076919452666</v>
      </c>
      <c r="DA1964" s="73">
        <f t="shared" si="4759"/>
        <v>113.94634614931583</v>
      </c>
    </row>
    <row r="1965" spans="30:105" ht="18.75" hidden="1" customHeight="1" x14ac:dyDescent="0.2">
      <c r="AD1965" t="str">
        <f t="shared" si="4723"/>
        <v>F397-5</v>
      </c>
      <c r="AE1965">
        <f>+AE1964</f>
        <v>397</v>
      </c>
      <c r="AF1965">
        <v>5</v>
      </c>
      <c r="AG1965" s="72">
        <f t="shared" si="4819"/>
        <v>276933.58139705862</v>
      </c>
      <c r="AH1965" s="73">
        <f t="shared" si="4725"/>
        <v>23077.798449754886</v>
      </c>
      <c r="AI1965" s="73">
        <f t="shared" si="4726"/>
        <v>10651.291592194562</v>
      </c>
      <c r="AJ1965" s="73">
        <f t="shared" si="4727"/>
        <v>133.14114490243202</v>
      </c>
      <c r="AK1965" s="69">
        <f t="shared" si="4728"/>
        <v>133.13999999999999</v>
      </c>
      <c r="AN1965" t="str">
        <f t="shared" si="4780"/>
        <v>F332-4</v>
      </c>
      <c r="AO1965">
        <f t="shared" si="4827"/>
        <v>332</v>
      </c>
      <c r="AP1965">
        <v>4</v>
      </c>
      <c r="AQ1965" s="72">
        <f t="shared" si="4825"/>
        <v>181636.45193334835</v>
      </c>
      <c r="AR1965" s="73">
        <f t="shared" si="4715"/>
        <v>15136.370994445695</v>
      </c>
      <c r="AS1965" s="73">
        <f t="shared" si="4716"/>
        <v>6986.0173820518594</v>
      </c>
      <c r="AT1965" s="73">
        <f t="shared" si="4717"/>
        <v>87.325217275648242</v>
      </c>
      <c r="AU1965" s="69">
        <f t="shared" si="4718"/>
        <v>87.33</v>
      </c>
      <c r="AX1965" t="str">
        <f t="shared" si="4730"/>
        <v>P332-4</v>
      </c>
      <c r="AY1965">
        <f t="shared" si="4828"/>
        <v>332</v>
      </c>
      <c r="AZ1965">
        <v>4</v>
      </c>
      <c r="BA1965" s="72">
        <f t="shared" si="4826"/>
        <v>173970.82258194356</v>
      </c>
      <c r="BB1965" s="73">
        <f t="shared" si="4719"/>
        <v>14497.568548495297</v>
      </c>
      <c r="BC1965" s="73">
        <f t="shared" si="4720"/>
        <v>6691.1854839209063</v>
      </c>
      <c r="BD1965" s="73">
        <f t="shared" si="4721"/>
        <v>83.639818549011324</v>
      </c>
      <c r="BE1965" s="69">
        <f t="shared" si="4722"/>
        <v>83.64</v>
      </c>
      <c r="BH1965" t="str">
        <f t="shared" si="4732"/>
        <v>G397-5</v>
      </c>
      <c r="BI1965">
        <f>+BI1964</f>
        <v>397</v>
      </c>
      <c r="BJ1965">
        <v>5</v>
      </c>
      <c r="BK1965" s="72">
        <f t="shared" si="4820"/>
        <v>248858.81999010578</v>
      </c>
      <c r="BL1965" s="73">
        <f t="shared" si="4734"/>
        <v>20738.234999175482</v>
      </c>
      <c r="BM1965" s="73">
        <f t="shared" si="4735"/>
        <v>9571.4930765425306</v>
      </c>
      <c r="BN1965" s="73">
        <f t="shared" si="4736"/>
        <v>119.64366345678162</v>
      </c>
      <c r="BO1965" s="69">
        <f t="shared" si="4737"/>
        <v>119.64</v>
      </c>
      <c r="BR1965" t="str">
        <f t="shared" si="4738"/>
        <v>M397-5</v>
      </c>
      <c r="BS1965">
        <f>+BS1964</f>
        <v>397</v>
      </c>
      <c r="BT1965">
        <v>5</v>
      </c>
      <c r="BU1965" s="72">
        <f t="shared" si="4821"/>
        <v>248858.81999010578</v>
      </c>
      <c r="BV1965" s="73">
        <f t="shared" si="4740"/>
        <v>20738.234999175482</v>
      </c>
      <c r="BW1965" s="73">
        <f t="shared" si="4741"/>
        <v>9571.4930765425306</v>
      </c>
      <c r="BX1965" s="73">
        <f t="shared" si="4742"/>
        <v>119.64366345678162</v>
      </c>
      <c r="BY1965" s="69">
        <f t="shared" si="4743"/>
        <v>119.64</v>
      </c>
      <c r="CB1965" t="str">
        <f t="shared" si="4744"/>
        <v>E397-5</v>
      </c>
      <c r="CC1965">
        <f>+CC1964</f>
        <v>397</v>
      </c>
      <c r="CD1965">
        <v>5</v>
      </c>
      <c r="CE1965" s="72">
        <f t="shared" si="4822"/>
        <v>248858.81999010578</v>
      </c>
      <c r="CF1965" s="73">
        <f t="shared" si="4746"/>
        <v>20738.234999175482</v>
      </c>
      <c r="CG1965" s="73">
        <f t="shared" si="4747"/>
        <v>9571.4930765425306</v>
      </c>
      <c r="CH1965" s="73">
        <f t="shared" si="4748"/>
        <v>119.64366345678162</v>
      </c>
      <c r="CI1965" s="69">
        <f t="shared" si="4749"/>
        <v>119.64</v>
      </c>
      <c r="CL1965" t="str">
        <f t="shared" si="4750"/>
        <v>S397-5</v>
      </c>
      <c r="CM1965">
        <f>+CM1964</f>
        <v>397</v>
      </c>
      <c r="CN1965">
        <v>5</v>
      </c>
      <c r="CO1965" s="72">
        <f t="shared" si="4823"/>
        <v>248858.81999010578</v>
      </c>
      <c r="CP1965" s="73">
        <f t="shared" si="4752"/>
        <v>20738.234999175482</v>
      </c>
      <c r="CQ1965" s="73">
        <f t="shared" si="4753"/>
        <v>9571.4930765425306</v>
      </c>
      <c r="CR1965" s="73">
        <f t="shared" si="4754"/>
        <v>119.64366345678162</v>
      </c>
      <c r="CU1965" t="str">
        <f t="shared" si="4755"/>
        <v>T397-5</v>
      </c>
      <c r="CV1965">
        <f>+CV1964</f>
        <v>397</v>
      </c>
      <c r="CW1965">
        <v>5</v>
      </c>
      <c r="CX1965" s="72">
        <f t="shared" si="4824"/>
        <v>248858.81999010578</v>
      </c>
      <c r="CY1965" s="73">
        <f t="shared" si="4757"/>
        <v>20738.234999175482</v>
      </c>
      <c r="CZ1965" s="73">
        <f t="shared" si="4758"/>
        <v>9571.4930765425306</v>
      </c>
      <c r="DA1965" s="73">
        <f t="shared" si="4759"/>
        <v>119.64366345678162</v>
      </c>
    </row>
    <row r="1966" spans="30:105" ht="18.75" hidden="1" customHeight="1" x14ac:dyDescent="0.2">
      <c r="AD1966" t="str">
        <f t="shared" si="4723"/>
        <v>F398-1</v>
      </c>
      <c r="AE1966">
        <f>+AE1961+1</f>
        <v>398</v>
      </c>
      <c r="AF1966">
        <v>1</v>
      </c>
      <c r="AG1966" s="72">
        <f>+AG1961*100.5%</f>
        <v>228973.11248218085</v>
      </c>
      <c r="AH1966" s="73">
        <f t="shared" si="4725"/>
        <v>19081.092706848405</v>
      </c>
      <c r="AI1966" s="73">
        <f t="shared" si="4726"/>
        <v>8806.6581723915715</v>
      </c>
      <c r="AJ1966" s="73">
        <f t="shared" si="4727"/>
        <v>110.08322715489464</v>
      </c>
      <c r="AK1966" s="69">
        <f t="shared" si="4728"/>
        <v>110.08</v>
      </c>
      <c r="AN1966" t="str">
        <f t="shared" si="4780"/>
        <v>F332-5</v>
      </c>
      <c r="AO1966">
        <f t="shared" si="4827"/>
        <v>332</v>
      </c>
      <c r="AP1966">
        <v>5</v>
      </c>
      <c r="AQ1966" s="72">
        <f t="shared" si="4825"/>
        <v>190718.27453001577</v>
      </c>
      <c r="AR1966" s="73">
        <f t="shared" si="4715"/>
        <v>15893.189544167981</v>
      </c>
      <c r="AS1966" s="73">
        <f t="shared" si="4716"/>
        <v>7335.3182511544528</v>
      </c>
      <c r="AT1966" s="73">
        <f t="shared" si="4717"/>
        <v>91.691478139430657</v>
      </c>
      <c r="AU1966" s="69">
        <f t="shared" si="4718"/>
        <v>91.69</v>
      </c>
      <c r="AX1966" t="str">
        <f t="shared" si="4730"/>
        <v>P332-5</v>
      </c>
      <c r="AY1966">
        <f t="shared" si="4828"/>
        <v>332</v>
      </c>
      <c r="AZ1966">
        <v>5</v>
      </c>
      <c r="BA1966" s="72">
        <f t="shared" si="4826"/>
        <v>182669.36371104076</v>
      </c>
      <c r="BB1966" s="73">
        <f t="shared" si="4719"/>
        <v>15222.446975920064</v>
      </c>
      <c r="BC1966" s="73">
        <f t="shared" si="4720"/>
        <v>7025.7447581169527</v>
      </c>
      <c r="BD1966" s="73">
        <f t="shared" si="4721"/>
        <v>87.821809476461908</v>
      </c>
      <c r="BE1966" s="69">
        <f t="shared" si="4722"/>
        <v>87.82</v>
      </c>
      <c r="BH1966" t="str">
        <f t="shared" si="4732"/>
        <v>G398-1</v>
      </c>
      <c r="BI1966">
        <f>+BI1961+1</f>
        <v>398</v>
      </c>
      <c r="BJ1966">
        <v>1</v>
      </c>
      <c r="BK1966" s="72">
        <f>+BK1961*100.5%</f>
        <v>205760.45091504566</v>
      </c>
      <c r="BL1966" s="73">
        <f t="shared" si="4734"/>
        <v>17146.70424292047</v>
      </c>
      <c r="BM1966" s="73">
        <f t="shared" si="4735"/>
        <v>7913.8634967325252</v>
      </c>
      <c r="BN1966" s="73">
        <f t="shared" si="4736"/>
        <v>98.923293709156567</v>
      </c>
      <c r="BO1966" s="69">
        <f t="shared" si="4737"/>
        <v>98.92</v>
      </c>
      <c r="BR1966" t="str">
        <f t="shared" si="4738"/>
        <v>M398-1</v>
      </c>
      <c r="BS1966">
        <f>+BS1961+1</f>
        <v>398</v>
      </c>
      <c r="BT1966">
        <v>1</v>
      </c>
      <c r="BU1966" s="72">
        <f>+BU1961*100.5%</f>
        <v>205760.45091504566</v>
      </c>
      <c r="BV1966" s="73">
        <f t="shared" si="4740"/>
        <v>17146.70424292047</v>
      </c>
      <c r="BW1966" s="73">
        <f t="shared" si="4741"/>
        <v>7913.8634967325252</v>
      </c>
      <c r="BX1966" s="73">
        <f t="shared" si="4742"/>
        <v>98.923293709156567</v>
      </c>
      <c r="BY1966" s="69">
        <f t="shared" si="4743"/>
        <v>98.92</v>
      </c>
      <c r="CB1966" t="str">
        <f t="shared" si="4744"/>
        <v>E398-1</v>
      </c>
      <c r="CC1966">
        <f>+CC1961+1</f>
        <v>398</v>
      </c>
      <c r="CD1966">
        <v>1</v>
      </c>
      <c r="CE1966" s="72">
        <f>+CE1961*100.5%</f>
        <v>205760.45091504566</v>
      </c>
      <c r="CF1966" s="73">
        <f t="shared" si="4746"/>
        <v>17146.70424292047</v>
      </c>
      <c r="CG1966" s="73">
        <f t="shared" si="4747"/>
        <v>7913.8634967325252</v>
      </c>
      <c r="CH1966" s="73">
        <f t="shared" si="4748"/>
        <v>98.923293709156567</v>
      </c>
      <c r="CI1966" s="69">
        <f t="shared" si="4749"/>
        <v>98.92</v>
      </c>
      <c r="CL1966" t="str">
        <f t="shared" si="4750"/>
        <v>S398-1</v>
      </c>
      <c r="CM1966">
        <f>+CM1961+1</f>
        <v>398</v>
      </c>
      <c r="CN1966">
        <v>1</v>
      </c>
      <c r="CO1966" s="72">
        <f>+CO1961*100.5%</f>
        <v>205760.45091504566</v>
      </c>
      <c r="CP1966" s="73">
        <f t="shared" si="4752"/>
        <v>17146.70424292047</v>
      </c>
      <c r="CQ1966" s="73">
        <f t="shared" si="4753"/>
        <v>7913.8634967325252</v>
      </c>
      <c r="CR1966" s="73">
        <f t="shared" si="4754"/>
        <v>98.923293709156567</v>
      </c>
      <c r="CU1966" t="str">
        <f t="shared" si="4755"/>
        <v>T398-1</v>
      </c>
      <c r="CV1966">
        <f>+CV1961+1</f>
        <v>398</v>
      </c>
      <c r="CW1966">
        <v>1</v>
      </c>
      <c r="CX1966" s="72">
        <f>+CX1961*100.5%</f>
        <v>205760.45091504566</v>
      </c>
      <c r="CY1966" s="73">
        <f t="shared" si="4757"/>
        <v>17146.70424292047</v>
      </c>
      <c r="CZ1966" s="73">
        <f t="shared" si="4758"/>
        <v>7913.8634967325252</v>
      </c>
      <c r="DA1966" s="73">
        <f t="shared" si="4759"/>
        <v>98.923293709156567</v>
      </c>
    </row>
    <row r="1967" spans="30:105" ht="18.75" hidden="1" customHeight="1" x14ac:dyDescent="0.2">
      <c r="AD1967" t="str">
        <f t="shared" si="4723"/>
        <v>F398-2</v>
      </c>
      <c r="AE1967">
        <f>+AE1966</f>
        <v>398</v>
      </c>
      <c r="AF1967">
        <v>2</v>
      </c>
      <c r="AG1967" s="72">
        <f t="shared" ref="AG1967:AG1970" si="4829">+AG1966*105%</f>
        <v>240421.76810628991</v>
      </c>
      <c r="AH1967" s="73">
        <f t="shared" si="4725"/>
        <v>20035.147342190827</v>
      </c>
      <c r="AI1967" s="73">
        <f t="shared" si="4726"/>
        <v>9246.9910810111505</v>
      </c>
      <c r="AJ1967" s="73">
        <f t="shared" si="4727"/>
        <v>115.58738851263938</v>
      </c>
      <c r="AK1967" s="69">
        <f t="shared" si="4728"/>
        <v>115.59</v>
      </c>
      <c r="AN1967" t="str">
        <f t="shared" si="4780"/>
        <v>F332-6</v>
      </c>
      <c r="AO1967">
        <f t="shared" si="4827"/>
        <v>332</v>
      </c>
      <c r="AP1967">
        <v>6</v>
      </c>
      <c r="AQ1967" s="72">
        <f t="shared" si="4825"/>
        <v>200254.18825651656</v>
      </c>
      <c r="AR1967" s="73">
        <f t="shared" si="4715"/>
        <v>16687.84902137638</v>
      </c>
      <c r="AS1967" s="73">
        <f t="shared" si="4716"/>
        <v>7702.0841637121757</v>
      </c>
      <c r="AT1967" s="73">
        <f t="shared" si="4717"/>
        <v>96.276052046402185</v>
      </c>
      <c r="AU1967" s="69">
        <f t="shared" si="4718"/>
        <v>96.28</v>
      </c>
      <c r="AX1967" t="str">
        <f t="shared" si="4730"/>
        <v>P332-6</v>
      </c>
      <c r="AY1967">
        <f t="shared" si="4828"/>
        <v>332</v>
      </c>
      <c r="AZ1967">
        <v>6</v>
      </c>
      <c r="BA1967" s="72">
        <f t="shared" si="4826"/>
        <v>191802.8318965928</v>
      </c>
      <c r="BB1967" s="73">
        <f t="shared" si="4719"/>
        <v>15983.569324716067</v>
      </c>
      <c r="BC1967" s="73">
        <f t="shared" si="4720"/>
        <v>7377.0319960227998</v>
      </c>
      <c r="BD1967" s="73">
        <f t="shared" si="4721"/>
        <v>92.212899950285006</v>
      </c>
      <c r="BE1967" s="69">
        <f t="shared" si="4722"/>
        <v>92.21</v>
      </c>
      <c r="BH1967" t="str">
        <f t="shared" si="4732"/>
        <v>G398-2</v>
      </c>
      <c r="BI1967">
        <f>+BI1966</f>
        <v>398</v>
      </c>
      <c r="BJ1967">
        <v>2</v>
      </c>
      <c r="BK1967" s="72">
        <f t="shared" ref="BK1967:BK1970" si="4830">+BK1966*105%</f>
        <v>216048.47346079795</v>
      </c>
      <c r="BL1967" s="73">
        <f t="shared" si="4734"/>
        <v>18004.039455066497</v>
      </c>
      <c r="BM1967" s="73">
        <f t="shared" si="4735"/>
        <v>8309.5566715691511</v>
      </c>
      <c r="BN1967" s="73">
        <f t="shared" si="4736"/>
        <v>103.8694583946144</v>
      </c>
      <c r="BO1967" s="69">
        <f t="shared" si="4737"/>
        <v>103.87</v>
      </c>
      <c r="BR1967" t="str">
        <f t="shared" si="4738"/>
        <v>M398-2</v>
      </c>
      <c r="BS1967">
        <f>+BS1966</f>
        <v>398</v>
      </c>
      <c r="BT1967">
        <v>2</v>
      </c>
      <c r="BU1967" s="72">
        <f t="shared" ref="BU1967:BU1970" si="4831">+BU1966*105%</f>
        <v>216048.47346079795</v>
      </c>
      <c r="BV1967" s="73">
        <f t="shared" si="4740"/>
        <v>18004.039455066497</v>
      </c>
      <c r="BW1967" s="73">
        <f t="shared" si="4741"/>
        <v>8309.5566715691511</v>
      </c>
      <c r="BX1967" s="73">
        <f t="shared" si="4742"/>
        <v>103.8694583946144</v>
      </c>
      <c r="BY1967" s="69">
        <f t="shared" si="4743"/>
        <v>103.87</v>
      </c>
      <c r="CB1967" t="str">
        <f t="shared" si="4744"/>
        <v>E398-2</v>
      </c>
      <c r="CC1967">
        <f>+CC1966</f>
        <v>398</v>
      </c>
      <c r="CD1967">
        <v>2</v>
      </c>
      <c r="CE1967" s="72">
        <f t="shared" ref="CE1967:CE1970" si="4832">+CE1966*105%</f>
        <v>216048.47346079795</v>
      </c>
      <c r="CF1967" s="73">
        <f t="shared" si="4746"/>
        <v>18004.039455066497</v>
      </c>
      <c r="CG1967" s="73">
        <f t="shared" si="4747"/>
        <v>8309.5566715691511</v>
      </c>
      <c r="CH1967" s="73">
        <f t="shared" si="4748"/>
        <v>103.8694583946144</v>
      </c>
      <c r="CI1967" s="69">
        <f t="shared" si="4749"/>
        <v>103.87</v>
      </c>
      <c r="CL1967" t="str">
        <f t="shared" si="4750"/>
        <v>S398-2</v>
      </c>
      <c r="CM1967">
        <f>+CM1966</f>
        <v>398</v>
      </c>
      <c r="CN1967">
        <v>2</v>
      </c>
      <c r="CO1967" s="72">
        <f t="shared" ref="CO1967:CO1970" si="4833">+CO1966*105%</f>
        <v>216048.47346079795</v>
      </c>
      <c r="CP1967" s="73">
        <f t="shared" si="4752"/>
        <v>18004.039455066497</v>
      </c>
      <c r="CQ1967" s="73">
        <f t="shared" si="4753"/>
        <v>8309.5566715691511</v>
      </c>
      <c r="CR1967" s="73">
        <f t="shared" si="4754"/>
        <v>103.8694583946144</v>
      </c>
      <c r="CU1967" t="str">
        <f t="shared" si="4755"/>
        <v>T398-2</v>
      </c>
      <c r="CV1967">
        <f>+CV1966</f>
        <v>398</v>
      </c>
      <c r="CW1967">
        <v>2</v>
      </c>
      <c r="CX1967" s="72">
        <f t="shared" ref="CX1967:CX1970" si="4834">+CX1966*105%</f>
        <v>216048.47346079795</v>
      </c>
      <c r="CY1967" s="73">
        <f t="shared" si="4757"/>
        <v>18004.039455066497</v>
      </c>
      <c r="CZ1967" s="73">
        <f t="shared" si="4758"/>
        <v>8309.5566715691511</v>
      </c>
      <c r="DA1967" s="73">
        <f t="shared" si="4759"/>
        <v>103.8694583946144</v>
      </c>
    </row>
    <row r="1968" spans="30:105" ht="18.75" hidden="1" customHeight="1" x14ac:dyDescent="0.2">
      <c r="AD1968" t="str">
        <f t="shared" si="4723"/>
        <v>F398-3</v>
      </c>
      <c r="AE1968">
        <f>+AE1967</f>
        <v>398</v>
      </c>
      <c r="AF1968">
        <v>3</v>
      </c>
      <c r="AG1968" s="72">
        <f t="shared" si="4829"/>
        <v>252442.85651160442</v>
      </c>
      <c r="AH1968" s="73">
        <f t="shared" si="4725"/>
        <v>21036.904709300368</v>
      </c>
      <c r="AI1968" s="73">
        <f t="shared" si="4726"/>
        <v>9709.3406350617079</v>
      </c>
      <c r="AJ1968" s="73">
        <f t="shared" si="4727"/>
        <v>121.36675793827135</v>
      </c>
      <c r="AK1968" s="69">
        <f t="shared" si="4728"/>
        <v>121.37</v>
      </c>
      <c r="AN1968" t="str">
        <f t="shared" si="4780"/>
        <v>F333-1</v>
      </c>
      <c r="AO1968">
        <f>+AO1962+1</f>
        <v>333</v>
      </c>
      <c r="AP1968">
        <v>1</v>
      </c>
      <c r="AQ1968" s="72">
        <f>+AQ1962*100.5%</f>
        <v>157688.91842610089</v>
      </c>
      <c r="AR1968" s="73">
        <f t="shared" si="4715"/>
        <v>13140.743202175074</v>
      </c>
      <c r="AS1968" s="73">
        <f t="shared" si="4716"/>
        <v>6064.9584010038807</v>
      </c>
      <c r="AT1968" s="73">
        <f t="shared" si="4717"/>
        <v>75.811980012548503</v>
      </c>
      <c r="AU1968" s="69">
        <f t="shared" si="4718"/>
        <v>75.81</v>
      </c>
      <c r="AX1968" t="str">
        <f t="shared" si="4730"/>
        <v>P333-1</v>
      </c>
      <c r="AY1968">
        <f>+AY1962+1</f>
        <v>333</v>
      </c>
      <c r="AZ1968">
        <v>1</v>
      </c>
      <c r="BA1968" s="72">
        <f>+BA1962*100.5%</f>
        <v>151033.95028170024</v>
      </c>
      <c r="BB1968" s="73">
        <f t="shared" si="4719"/>
        <v>12586.162523475019</v>
      </c>
      <c r="BC1968" s="73">
        <f t="shared" si="4720"/>
        <v>5808.9980877577018</v>
      </c>
      <c r="BD1968" s="73">
        <f t="shared" si="4721"/>
        <v>72.612476096971264</v>
      </c>
      <c r="BE1968" s="69">
        <f t="shared" si="4722"/>
        <v>72.61</v>
      </c>
      <c r="BH1968" t="str">
        <f t="shared" si="4732"/>
        <v>G398-3</v>
      </c>
      <c r="BI1968">
        <f>+BI1967</f>
        <v>398</v>
      </c>
      <c r="BJ1968">
        <v>3</v>
      </c>
      <c r="BK1968" s="72">
        <f t="shared" si="4830"/>
        <v>226850.89713383786</v>
      </c>
      <c r="BL1968" s="73">
        <f t="shared" si="4734"/>
        <v>18904.241427819823</v>
      </c>
      <c r="BM1968" s="73">
        <f t="shared" si="4735"/>
        <v>8725.0345051476106</v>
      </c>
      <c r="BN1968" s="73">
        <f t="shared" si="4736"/>
        <v>109.06293131434512</v>
      </c>
      <c r="BO1968" s="69">
        <f t="shared" si="4737"/>
        <v>109.06</v>
      </c>
      <c r="BR1968" t="str">
        <f t="shared" si="4738"/>
        <v>M398-3</v>
      </c>
      <c r="BS1968">
        <f>+BS1967</f>
        <v>398</v>
      </c>
      <c r="BT1968">
        <v>3</v>
      </c>
      <c r="BU1968" s="72">
        <f t="shared" si="4831"/>
        <v>226850.89713383786</v>
      </c>
      <c r="BV1968" s="73">
        <f t="shared" si="4740"/>
        <v>18904.241427819823</v>
      </c>
      <c r="BW1968" s="73">
        <f t="shared" si="4741"/>
        <v>8725.0345051476106</v>
      </c>
      <c r="BX1968" s="73">
        <f t="shared" si="4742"/>
        <v>109.06293131434512</v>
      </c>
      <c r="BY1968" s="69">
        <f t="shared" si="4743"/>
        <v>109.06</v>
      </c>
      <c r="CB1968" t="str">
        <f t="shared" si="4744"/>
        <v>E398-3</v>
      </c>
      <c r="CC1968">
        <f>+CC1967</f>
        <v>398</v>
      </c>
      <c r="CD1968">
        <v>3</v>
      </c>
      <c r="CE1968" s="72">
        <f t="shared" si="4832"/>
        <v>226850.89713383786</v>
      </c>
      <c r="CF1968" s="73">
        <f t="shared" si="4746"/>
        <v>18904.241427819823</v>
      </c>
      <c r="CG1968" s="73">
        <f t="shared" si="4747"/>
        <v>8725.0345051476106</v>
      </c>
      <c r="CH1968" s="73">
        <f t="shared" si="4748"/>
        <v>109.06293131434512</v>
      </c>
      <c r="CI1968" s="69">
        <f t="shared" si="4749"/>
        <v>109.06</v>
      </c>
      <c r="CL1968" t="str">
        <f t="shared" si="4750"/>
        <v>S398-3</v>
      </c>
      <c r="CM1968">
        <f>+CM1967</f>
        <v>398</v>
      </c>
      <c r="CN1968">
        <v>3</v>
      </c>
      <c r="CO1968" s="72">
        <f t="shared" si="4833"/>
        <v>226850.89713383786</v>
      </c>
      <c r="CP1968" s="73">
        <f t="shared" si="4752"/>
        <v>18904.241427819823</v>
      </c>
      <c r="CQ1968" s="73">
        <f t="shared" si="4753"/>
        <v>8725.0345051476106</v>
      </c>
      <c r="CR1968" s="73">
        <f t="shared" si="4754"/>
        <v>109.06293131434512</v>
      </c>
      <c r="CU1968" t="str">
        <f t="shared" si="4755"/>
        <v>T398-3</v>
      </c>
      <c r="CV1968">
        <f>+CV1967</f>
        <v>398</v>
      </c>
      <c r="CW1968">
        <v>3</v>
      </c>
      <c r="CX1968" s="72">
        <f t="shared" si="4834"/>
        <v>226850.89713383786</v>
      </c>
      <c r="CY1968" s="73">
        <f t="shared" si="4757"/>
        <v>18904.241427819823</v>
      </c>
      <c r="CZ1968" s="73">
        <f t="shared" si="4758"/>
        <v>8725.0345051476106</v>
      </c>
      <c r="DA1968" s="73">
        <f t="shared" si="4759"/>
        <v>109.06293131434512</v>
      </c>
    </row>
    <row r="1969" spans="30:105" ht="18.75" hidden="1" customHeight="1" x14ac:dyDescent="0.2">
      <c r="AD1969" t="str">
        <f t="shared" si="4723"/>
        <v>F398-4</v>
      </c>
      <c r="AE1969">
        <f>+AE1968</f>
        <v>398</v>
      </c>
      <c r="AF1969">
        <v>4</v>
      </c>
      <c r="AG1969" s="72">
        <f t="shared" si="4829"/>
        <v>265064.99933718465</v>
      </c>
      <c r="AH1969" s="73">
        <f t="shared" si="4725"/>
        <v>22088.749944765386</v>
      </c>
      <c r="AI1969" s="73">
        <f t="shared" si="4726"/>
        <v>10194.807666814795</v>
      </c>
      <c r="AJ1969" s="73">
        <f t="shared" si="4727"/>
        <v>127.43509583518492</v>
      </c>
      <c r="AK1969" s="69">
        <f t="shared" si="4728"/>
        <v>127.44</v>
      </c>
      <c r="AN1969" t="str">
        <f t="shared" si="4780"/>
        <v>F333-2</v>
      </c>
      <c r="AO1969">
        <f>AO1968</f>
        <v>333</v>
      </c>
      <c r="AP1969">
        <v>2</v>
      </c>
      <c r="AQ1969" s="72">
        <f t="shared" ref="AQ1969:AQ1973" si="4835">+AQ1968*105%</f>
        <v>165573.36434740594</v>
      </c>
      <c r="AR1969" s="73">
        <f t="shared" si="4715"/>
        <v>13797.780362283827</v>
      </c>
      <c r="AS1969" s="73">
        <f t="shared" si="4716"/>
        <v>6368.2063210540746</v>
      </c>
      <c r="AT1969" s="73">
        <f t="shared" si="4717"/>
        <v>79.602579013175927</v>
      </c>
      <c r="AU1969" s="69">
        <f t="shared" si="4718"/>
        <v>79.599999999999994</v>
      </c>
      <c r="AX1969" t="str">
        <f t="shared" si="4730"/>
        <v>P333-2</v>
      </c>
      <c r="AY1969">
        <f>AY1968</f>
        <v>333</v>
      </c>
      <c r="AZ1969">
        <v>2</v>
      </c>
      <c r="BA1969" s="72">
        <f t="shared" ref="BA1969:BA1973" si="4836">+BA1968*105%</f>
        <v>158585.64779578525</v>
      </c>
      <c r="BB1969" s="73">
        <f t="shared" si="4719"/>
        <v>13215.470649648771</v>
      </c>
      <c r="BC1969" s="73">
        <f t="shared" si="4720"/>
        <v>6099.4479921455868</v>
      </c>
      <c r="BD1969" s="73">
        <f t="shared" si="4721"/>
        <v>76.243099901819832</v>
      </c>
      <c r="BE1969" s="69">
        <f t="shared" si="4722"/>
        <v>76.239999999999995</v>
      </c>
      <c r="BH1969" t="str">
        <f t="shared" si="4732"/>
        <v>G398-4</v>
      </c>
      <c r="BI1969">
        <f>+BI1968</f>
        <v>398</v>
      </c>
      <c r="BJ1969">
        <v>4</v>
      </c>
      <c r="BK1969" s="72">
        <f t="shared" si="4830"/>
        <v>238193.44199052977</v>
      </c>
      <c r="BL1969" s="73">
        <f t="shared" si="4734"/>
        <v>19849.453499210813</v>
      </c>
      <c r="BM1969" s="73">
        <f t="shared" si="4735"/>
        <v>9161.2862304049904</v>
      </c>
      <c r="BN1969" s="73">
        <f t="shared" si="4736"/>
        <v>114.51607788006238</v>
      </c>
      <c r="BO1969" s="69">
        <f t="shared" si="4737"/>
        <v>114.52</v>
      </c>
      <c r="BR1969" t="str">
        <f t="shared" si="4738"/>
        <v>M398-4</v>
      </c>
      <c r="BS1969">
        <f>+BS1968</f>
        <v>398</v>
      </c>
      <c r="BT1969">
        <v>4</v>
      </c>
      <c r="BU1969" s="72">
        <f t="shared" si="4831"/>
        <v>238193.44199052977</v>
      </c>
      <c r="BV1969" s="73">
        <f t="shared" si="4740"/>
        <v>19849.453499210813</v>
      </c>
      <c r="BW1969" s="73">
        <f t="shared" si="4741"/>
        <v>9161.2862304049904</v>
      </c>
      <c r="BX1969" s="73">
        <f t="shared" si="4742"/>
        <v>114.51607788006238</v>
      </c>
      <c r="BY1969" s="69">
        <f t="shared" si="4743"/>
        <v>114.52</v>
      </c>
      <c r="CB1969" t="str">
        <f t="shared" si="4744"/>
        <v>E398-4</v>
      </c>
      <c r="CC1969">
        <f>+CC1968</f>
        <v>398</v>
      </c>
      <c r="CD1969">
        <v>4</v>
      </c>
      <c r="CE1969" s="72">
        <f t="shared" si="4832"/>
        <v>238193.44199052977</v>
      </c>
      <c r="CF1969" s="73">
        <f t="shared" si="4746"/>
        <v>19849.453499210813</v>
      </c>
      <c r="CG1969" s="73">
        <f t="shared" si="4747"/>
        <v>9161.2862304049904</v>
      </c>
      <c r="CH1969" s="73">
        <f t="shared" si="4748"/>
        <v>114.51607788006238</v>
      </c>
      <c r="CI1969" s="69">
        <f t="shared" si="4749"/>
        <v>114.52</v>
      </c>
      <c r="CL1969" t="str">
        <f t="shared" si="4750"/>
        <v>S398-4</v>
      </c>
      <c r="CM1969">
        <f>+CM1968</f>
        <v>398</v>
      </c>
      <c r="CN1969">
        <v>4</v>
      </c>
      <c r="CO1969" s="72">
        <f t="shared" si="4833"/>
        <v>238193.44199052977</v>
      </c>
      <c r="CP1969" s="73">
        <f t="shared" si="4752"/>
        <v>19849.453499210813</v>
      </c>
      <c r="CQ1969" s="73">
        <f t="shared" si="4753"/>
        <v>9161.2862304049904</v>
      </c>
      <c r="CR1969" s="73">
        <f t="shared" si="4754"/>
        <v>114.51607788006238</v>
      </c>
      <c r="CU1969" t="str">
        <f t="shared" si="4755"/>
        <v>T398-4</v>
      </c>
      <c r="CV1969">
        <f>+CV1968</f>
        <v>398</v>
      </c>
      <c r="CW1969">
        <v>4</v>
      </c>
      <c r="CX1969" s="72">
        <f t="shared" si="4834"/>
        <v>238193.44199052977</v>
      </c>
      <c r="CY1969" s="73">
        <f t="shared" si="4757"/>
        <v>19849.453499210813</v>
      </c>
      <c r="CZ1969" s="73">
        <f t="shared" si="4758"/>
        <v>9161.2862304049904</v>
      </c>
      <c r="DA1969" s="73">
        <f t="shared" si="4759"/>
        <v>114.51607788006238</v>
      </c>
    </row>
    <row r="1970" spans="30:105" ht="18.75" hidden="1" customHeight="1" x14ac:dyDescent="0.2">
      <c r="AD1970" t="str">
        <f t="shared" si="4723"/>
        <v>F398-5</v>
      </c>
      <c r="AE1970">
        <f>+AE1969</f>
        <v>398</v>
      </c>
      <c r="AF1970">
        <v>5</v>
      </c>
      <c r="AG1970" s="72">
        <f t="shared" si="4829"/>
        <v>278318.24930404389</v>
      </c>
      <c r="AH1970" s="73">
        <f t="shared" si="4725"/>
        <v>23193.187442003658</v>
      </c>
      <c r="AI1970" s="73">
        <f t="shared" si="4726"/>
        <v>10704.548050155534</v>
      </c>
      <c r="AJ1970" s="73">
        <f t="shared" si="4727"/>
        <v>133.80685062694417</v>
      </c>
      <c r="AK1970" s="69">
        <f t="shared" si="4728"/>
        <v>133.81</v>
      </c>
      <c r="AN1970" t="str">
        <f t="shared" si="4780"/>
        <v>F333-3</v>
      </c>
      <c r="AO1970">
        <f t="shared" ref="AO1970:AO1973" si="4837">AO1969</f>
        <v>333</v>
      </c>
      <c r="AP1970">
        <v>3</v>
      </c>
      <c r="AQ1970" s="72">
        <f t="shared" si="4835"/>
        <v>173852.03256477625</v>
      </c>
      <c r="AR1970" s="73">
        <f t="shared" si="4715"/>
        <v>14487.669380398022</v>
      </c>
      <c r="AS1970" s="73">
        <f t="shared" si="4716"/>
        <v>6686.6166371067793</v>
      </c>
      <c r="AT1970" s="73">
        <f t="shared" si="4717"/>
        <v>83.582707963834736</v>
      </c>
      <c r="AU1970" s="69">
        <f t="shared" si="4718"/>
        <v>83.58</v>
      </c>
      <c r="AX1970" t="str">
        <f t="shared" si="4730"/>
        <v>P333-3</v>
      </c>
      <c r="AY1970">
        <f t="shared" ref="AY1970:AY1973" si="4838">AY1969</f>
        <v>333</v>
      </c>
      <c r="AZ1970">
        <v>3</v>
      </c>
      <c r="BA1970" s="72">
        <f t="shared" si="4836"/>
        <v>166514.93018557451</v>
      </c>
      <c r="BB1970" s="73">
        <f t="shared" si="4719"/>
        <v>13876.24418213121</v>
      </c>
      <c r="BC1970" s="73">
        <f t="shared" si="4720"/>
        <v>6404.4203917528657</v>
      </c>
      <c r="BD1970" s="73">
        <f t="shared" si="4721"/>
        <v>80.055254896910824</v>
      </c>
      <c r="BE1970" s="69">
        <f t="shared" si="4722"/>
        <v>80.06</v>
      </c>
      <c r="BH1970" t="str">
        <f t="shared" si="4732"/>
        <v>G398-5</v>
      </c>
      <c r="BI1970">
        <f>+BI1969</f>
        <v>398</v>
      </c>
      <c r="BJ1970">
        <v>5</v>
      </c>
      <c r="BK1970" s="72">
        <f t="shared" si="4830"/>
        <v>250103.11409005628</v>
      </c>
      <c r="BL1970" s="73">
        <f t="shared" si="4734"/>
        <v>20841.926174171356</v>
      </c>
      <c r="BM1970" s="73">
        <f t="shared" si="4735"/>
        <v>9619.3505419252415</v>
      </c>
      <c r="BN1970" s="73">
        <f t="shared" si="4736"/>
        <v>120.24188177406552</v>
      </c>
      <c r="BO1970" s="69">
        <f t="shared" si="4737"/>
        <v>120.24</v>
      </c>
      <c r="BR1970" t="str">
        <f t="shared" si="4738"/>
        <v>M398-5</v>
      </c>
      <c r="BS1970">
        <f>+BS1969</f>
        <v>398</v>
      </c>
      <c r="BT1970">
        <v>5</v>
      </c>
      <c r="BU1970" s="72">
        <f t="shared" si="4831"/>
        <v>250103.11409005628</v>
      </c>
      <c r="BV1970" s="73">
        <f t="shared" si="4740"/>
        <v>20841.926174171356</v>
      </c>
      <c r="BW1970" s="73">
        <f t="shared" si="4741"/>
        <v>9619.3505419252415</v>
      </c>
      <c r="BX1970" s="73">
        <f t="shared" si="4742"/>
        <v>120.24188177406552</v>
      </c>
      <c r="BY1970" s="69">
        <f t="shared" si="4743"/>
        <v>120.24</v>
      </c>
      <c r="CB1970" t="str">
        <f t="shared" si="4744"/>
        <v>E398-5</v>
      </c>
      <c r="CC1970">
        <f>+CC1969</f>
        <v>398</v>
      </c>
      <c r="CD1970">
        <v>5</v>
      </c>
      <c r="CE1970" s="72">
        <f t="shared" si="4832"/>
        <v>250103.11409005628</v>
      </c>
      <c r="CF1970" s="73">
        <f t="shared" si="4746"/>
        <v>20841.926174171356</v>
      </c>
      <c r="CG1970" s="73">
        <f t="shared" si="4747"/>
        <v>9619.3505419252415</v>
      </c>
      <c r="CH1970" s="73">
        <f t="shared" si="4748"/>
        <v>120.24188177406552</v>
      </c>
      <c r="CI1970" s="69">
        <f t="shared" si="4749"/>
        <v>120.24</v>
      </c>
      <c r="CL1970" t="str">
        <f t="shared" si="4750"/>
        <v>S398-5</v>
      </c>
      <c r="CM1970">
        <f>+CM1969</f>
        <v>398</v>
      </c>
      <c r="CN1970">
        <v>5</v>
      </c>
      <c r="CO1970" s="72">
        <f t="shared" si="4833"/>
        <v>250103.11409005628</v>
      </c>
      <c r="CP1970" s="73">
        <f t="shared" si="4752"/>
        <v>20841.926174171356</v>
      </c>
      <c r="CQ1970" s="73">
        <f t="shared" si="4753"/>
        <v>9619.3505419252415</v>
      </c>
      <c r="CR1970" s="73">
        <f t="shared" si="4754"/>
        <v>120.24188177406552</v>
      </c>
      <c r="CU1970" t="str">
        <f t="shared" si="4755"/>
        <v>T398-5</v>
      </c>
      <c r="CV1970">
        <f>+CV1969</f>
        <v>398</v>
      </c>
      <c r="CW1970">
        <v>5</v>
      </c>
      <c r="CX1970" s="72">
        <f t="shared" si="4834"/>
        <v>250103.11409005628</v>
      </c>
      <c r="CY1970" s="73">
        <f t="shared" si="4757"/>
        <v>20841.926174171356</v>
      </c>
      <c r="CZ1970" s="73">
        <f t="shared" si="4758"/>
        <v>9619.3505419252415</v>
      </c>
      <c r="DA1970" s="73">
        <f t="shared" si="4759"/>
        <v>120.24188177406552</v>
      </c>
    </row>
    <row r="1971" spans="30:105" ht="18.75" hidden="1" customHeight="1" x14ac:dyDescent="0.2">
      <c r="AD1971" t="str">
        <f t="shared" si="4723"/>
        <v>F399-1</v>
      </c>
      <c r="AE1971">
        <f>+AE1966+1</f>
        <v>399</v>
      </c>
      <c r="AF1971">
        <v>1</v>
      </c>
      <c r="AG1971" s="72">
        <f>+AG1966*100.5%</f>
        <v>230117.97804459173</v>
      </c>
      <c r="AH1971" s="73">
        <f t="shared" si="4725"/>
        <v>19176.498170382645</v>
      </c>
      <c r="AI1971" s="73">
        <f t="shared" si="4726"/>
        <v>8850.6914632535281</v>
      </c>
      <c r="AJ1971" s="73">
        <f t="shared" si="4727"/>
        <v>110.6336432906691</v>
      </c>
      <c r="AK1971" s="69">
        <f t="shared" si="4728"/>
        <v>110.63</v>
      </c>
      <c r="AN1971" t="str">
        <f t="shared" si="4780"/>
        <v>F333-4</v>
      </c>
      <c r="AO1971">
        <f t="shared" si="4837"/>
        <v>333</v>
      </c>
      <c r="AP1971">
        <v>4</v>
      </c>
      <c r="AQ1971" s="72">
        <f t="shared" si="4835"/>
        <v>182544.63419301508</v>
      </c>
      <c r="AR1971" s="73">
        <f t="shared" si="4715"/>
        <v>15212.052849417923</v>
      </c>
      <c r="AS1971" s="73">
        <f t="shared" si="4716"/>
        <v>7020.9474689621184</v>
      </c>
      <c r="AT1971" s="73">
        <f t="shared" si="4717"/>
        <v>87.761843362026482</v>
      </c>
      <c r="AU1971" s="69">
        <f t="shared" si="4718"/>
        <v>87.76</v>
      </c>
      <c r="AX1971" t="str">
        <f t="shared" si="4730"/>
        <v>P333-4</v>
      </c>
      <c r="AY1971">
        <f t="shared" si="4838"/>
        <v>333</v>
      </c>
      <c r="AZ1971">
        <v>4</v>
      </c>
      <c r="BA1971" s="72">
        <f t="shared" si="4836"/>
        <v>174840.67669485326</v>
      </c>
      <c r="BB1971" s="73">
        <f t="shared" si="4719"/>
        <v>14570.056391237771</v>
      </c>
      <c r="BC1971" s="73">
        <f t="shared" si="4720"/>
        <v>6724.6414113405099</v>
      </c>
      <c r="BD1971" s="73">
        <f t="shared" si="4721"/>
        <v>84.058017641756379</v>
      </c>
      <c r="BE1971" s="69">
        <f t="shared" si="4722"/>
        <v>84.06</v>
      </c>
      <c r="BH1971" t="str">
        <f t="shared" si="4732"/>
        <v>G399-1</v>
      </c>
      <c r="BI1971">
        <f>+BI1966+1</f>
        <v>399</v>
      </c>
      <c r="BJ1971">
        <v>1</v>
      </c>
      <c r="BK1971" s="72">
        <f>+BK1966*100.5%</f>
        <v>206789.25316962088</v>
      </c>
      <c r="BL1971" s="73">
        <f t="shared" si="4734"/>
        <v>17232.437764135073</v>
      </c>
      <c r="BM1971" s="73">
        <f t="shared" si="4735"/>
        <v>7953.4328142161876</v>
      </c>
      <c r="BN1971" s="73">
        <f t="shared" si="4736"/>
        <v>99.417910177702339</v>
      </c>
      <c r="BO1971" s="69">
        <f t="shared" si="4737"/>
        <v>99.42</v>
      </c>
      <c r="BR1971" t="str">
        <f t="shared" si="4738"/>
        <v>M399-1</v>
      </c>
      <c r="BS1971">
        <f>+BS1966+1</f>
        <v>399</v>
      </c>
      <c r="BT1971">
        <v>1</v>
      </c>
      <c r="BU1971" s="72">
        <f>+BU1966*100.5%</f>
        <v>206789.25316962088</v>
      </c>
      <c r="BV1971" s="73">
        <f t="shared" si="4740"/>
        <v>17232.437764135073</v>
      </c>
      <c r="BW1971" s="73">
        <f t="shared" si="4741"/>
        <v>7953.4328142161876</v>
      </c>
      <c r="BX1971" s="73">
        <f t="shared" si="4742"/>
        <v>99.417910177702339</v>
      </c>
      <c r="BY1971" s="69">
        <f t="shared" si="4743"/>
        <v>99.42</v>
      </c>
      <c r="CB1971" t="str">
        <f t="shared" si="4744"/>
        <v>E399-1</v>
      </c>
      <c r="CC1971">
        <f>+CC1966+1</f>
        <v>399</v>
      </c>
      <c r="CD1971">
        <v>1</v>
      </c>
      <c r="CE1971" s="72">
        <f>+CE1966*100.5%</f>
        <v>206789.25316962088</v>
      </c>
      <c r="CF1971" s="73">
        <f t="shared" si="4746"/>
        <v>17232.437764135073</v>
      </c>
      <c r="CG1971" s="73">
        <f t="shared" si="4747"/>
        <v>7953.4328142161876</v>
      </c>
      <c r="CH1971" s="73">
        <f t="shared" si="4748"/>
        <v>99.417910177702339</v>
      </c>
      <c r="CI1971" s="69">
        <f t="shared" si="4749"/>
        <v>99.42</v>
      </c>
      <c r="CL1971" t="str">
        <f t="shared" si="4750"/>
        <v>S399-1</v>
      </c>
      <c r="CM1971">
        <f>+CM1966+1</f>
        <v>399</v>
      </c>
      <c r="CN1971">
        <v>1</v>
      </c>
      <c r="CO1971" s="72">
        <f>+CO1966*100.5%</f>
        <v>206789.25316962088</v>
      </c>
      <c r="CP1971" s="73">
        <f t="shared" si="4752"/>
        <v>17232.437764135073</v>
      </c>
      <c r="CQ1971" s="73">
        <f t="shared" si="4753"/>
        <v>7953.4328142161876</v>
      </c>
      <c r="CR1971" s="73">
        <f t="shared" si="4754"/>
        <v>99.417910177702339</v>
      </c>
      <c r="CU1971" t="str">
        <f t="shared" si="4755"/>
        <v>T399-1</v>
      </c>
      <c r="CV1971">
        <f>+CV1966+1</f>
        <v>399</v>
      </c>
      <c r="CW1971">
        <v>1</v>
      </c>
      <c r="CX1971" s="72">
        <f>+CX1966*100.5%</f>
        <v>206789.25316962088</v>
      </c>
      <c r="CY1971" s="73">
        <f t="shared" si="4757"/>
        <v>17232.437764135073</v>
      </c>
      <c r="CZ1971" s="73">
        <f t="shared" si="4758"/>
        <v>7953.4328142161876</v>
      </c>
      <c r="DA1971" s="73">
        <f t="shared" si="4759"/>
        <v>99.417910177702339</v>
      </c>
    </row>
    <row r="1972" spans="30:105" ht="18.75" hidden="1" customHeight="1" x14ac:dyDescent="0.2">
      <c r="AD1972" t="str">
        <f t="shared" si="4723"/>
        <v>F399-2</v>
      </c>
      <c r="AE1972">
        <f>+AE1971</f>
        <v>399</v>
      </c>
      <c r="AF1972">
        <v>2</v>
      </c>
      <c r="AG1972" s="72">
        <f t="shared" ref="AG1972:AG1975" si="4839">+AG1971*105%</f>
        <v>241623.87694682131</v>
      </c>
      <c r="AH1972" s="73">
        <f t="shared" si="4725"/>
        <v>20135.323078901776</v>
      </c>
      <c r="AI1972" s="73">
        <f t="shared" si="4726"/>
        <v>9293.2260364162048</v>
      </c>
      <c r="AJ1972" s="73">
        <f t="shared" si="4727"/>
        <v>116.16532545520255</v>
      </c>
      <c r="AK1972" s="69">
        <f t="shared" si="4728"/>
        <v>116.17</v>
      </c>
      <c r="AN1972" t="str">
        <f t="shared" si="4780"/>
        <v>F333-5</v>
      </c>
      <c r="AO1972">
        <f t="shared" si="4837"/>
        <v>333</v>
      </c>
      <c r="AP1972">
        <v>5</v>
      </c>
      <c r="AQ1972" s="72">
        <f t="shared" si="4835"/>
        <v>191671.86590266586</v>
      </c>
      <c r="AR1972" s="73">
        <f t="shared" si="4715"/>
        <v>15972.655491888821</v>
      </c>
      <c r="AS1972" s="73">
        <f t="shared" si="4716"/>
        <v>7371.9948424102249</v>
      </c>
      <c r="AT1972" s="73">
        <f t="shared" si="4717"/>
        <v>92.14993553012782</v>
      </c>
      <c r="AU1972" s="69">
        <f t="shared" si="4718"/>
        <v>92.15</v>
      </c>
      <c r="AX1972" t="str">
        <f t="shared" si="4730"/>
        <v>P333-5</v>
      </c>
      <c r="AY1972">
        <f t="shared" si="4838"/>
        <v>333</v>
      </c>
      <c r="AZ1972">
        <v>5</v>
      </c>
      <c r="BA1972" s="72">
        <f t="shared" si="4836"/>
        <v>183582.71052959593</v>
      </c>
      <c r="BB1972" s="73">
        <f t="shared" si="4719"/>
        <v>15298.559210799662</v>
      </c>
      <c r="BC1972" s="73">
        <f t="shared" si="4720"/>
        <v>7060.8734819075362</v>
      </c>
      <c r="BD1972" s="73">
        <f t="shared" si="4721"/>
        <v>88.260918523844197</v>
      </c>
      <c r="BE1972" s="69">
        <f t="shared" si="4722"/>
        <v>88.26</v>
      </c>
      <c r="BH1972" t="str">
        <f t="shared" si="4732"/>
        <v>G399-2</v>
      </c>
      <c r="BI1972">
        <f>+BI1971</f>
        <v>399</v>
      </c>
      <c r="BJ1972">
        <v>2</v>
      </c>
      <c r="BK1972" s="72">
        <f t="shared" ref="BK1972:BK1975" si="4840">+BK1971*105%</f>
        <v>217128.71582810194</v>
      </c>
      <c r="BL1972" s="73">
        <f t="shared" si="4734"/>
        <v>18094.059652341828</v>
      </c>
      <c r="BM1972" s="73">
        <f t="shared" si="4735"/>
        <v>8351.1044549269973</v>
      </c>
      <c r="BN1972" s="73">
        <f t="shared" si="4736"/>
        <v>104.38880568658747</v>
      </c>
      <c r="BO1972" s="69">
        <f t="shared" si="4737"/>
        <v>104.39</v>
      </c>
      <c r="BR1972" t="str">
        <f t="shared" si="4738"/>
        <v>M399-2</v>
      </c>
      <c r="BS1972">
        <f>+BS1971</f>
        <v>399</v>
      </c>
      <c r="BT1972">
        <v>2</v>
      </c>
      <c r="BU1972" s="72">
        <f t="shared" ref="BU1972:BU1975" si="4841">+BU1971*105%</f>
        <v>217128.71582810194</v>
      </c>
      <c r="BV1972" s="73">
        <f t="shared" si="4740"/>
        <v>18094.059652341828</v>
      </c>
      <c r="BW1972" s="73">
        <f t="shared" si="4741"/>
        <v>8351.1044549269973</v>
      </c>
      <c r="BX1972" s="73">
        <f t="shared" si="4742"/>
        <v>104.38880568658747</v>
      </c>
      <c r="BY1972" s="69">
        <f t="shared" si="4743"/>
        <v>104.39</v>
      </c>
      <c r="CB1972" t="str">
        <f t="shared" si="4744"/>
        <v>E399-2</v>
      </c>
      <c r="CC1972">
        <f>+CC1971</f>
        <v>399</v>
      </c>
      <c r="CD1972">
        <v>2</v>
      </c>
      <c r="CE1972" s="72">
        <f t="shared" ref="CE1972:CE1975" si="4842">+CE1971*105%</f>
        <v>217128.71582810194</v>
      </c>
      <c r="CF1972" s="73">
        <f t="shared" si="4746"/>
        <v>18094.059652341828</v>
      </c>
      <c r="CG1972" s="73">
        <f t="shared" si="4747"/>
        <v>8351.1044549269973</v>
      </c>
      <c r="CH1972" s="73">
        <f t="shared" si="4748"/>
        <v>104.38880568658747</v>
      </c>
      <c r="CI1972" s="69">
        <f t="shared" si="4749"/>
        <v>104.39</v>
      </c>
      <c r="CL1972" t="str">
        <f t="shared" si="4750"/>
        <v>S399-2</v>
      </c>
      <c r="CM1972">
        <f>+CM1971</f>
        <v>399</v>
      </c>
      <c r="CN1972">
        <v>2</v>
      </c>
      <c r="CO1972" s="72">
        <f t="shared" ref="CO1972:CO1975" si="4843">+CO1971*105%</f>
        <v>217128.71582810194</v>
      </c>
      <c r="CP1972" s="73">
        <f t="shared" si="4752"/>
        <v>18094.059652341828</v>
      </c>
      <c r="CQ1972" s="73">
        <f t="shared" si="4753"/>
        <v>8351.1044549269973</v>
      </c>
      <c r="CR1972" s="73">
        <f t="shared" si="4754"/>
        <v>104.38880568658747</v>
      </c>
      <c r="CU1972" t="str">
        <f t="shared" si="4755"/>
        <v>T399-2</v>
      </c>
      <c r="CV1972">
        <f>+CV1971</f>
        <v>399</v>
      </c>
      <c r="CW1972">
        <v>2</v>
      </c>
      <c r="CX1972" s="72">
        <f t="shared" ref="CX1972:CX1975" si="4844">+CX1971*105%</f>
        <v>217128.71582810194</v>
      </c>
      <c r="CY1972" s="73">
        <f t="shared" si="4757"/>
        <v>18094.059652341828</v>
      </c>
      <c r="CZ1972" s="73">
        <f t="shared" si="4758"/>
        <v>8351.1044549269973</v>
      </c>
      <c r="DA1972" s="73">
        <f t="shared" si="4759"/>
        <v>104.38880568658747</v>
      </c>
    </row>
    <row r="1973" spans="30:105" ht="18.75" hidden="1" customHeight="1" x14ac:dyDescent="0.2">
      <c r="AD1973" t="str">
        <f t="shared" si="4723"/>
        <v>F399-3</v>
      </c>
      <c r="AE1973">
        <f>+AE1972</f>
        <v>399</v>
      </c>
      <c r="AF1973">
        <v>3</v>
      </c>
      <c r="AG1973" s="72">
        <f t="shared" si="4839"/>
        <v>253705.0707941624</v>
      </c>
      <c r="AH1973" s="73">
        <f t="shared" si="4725"/>
        <v>21142.089232846865</v>
      </c>
      <c r="AI1973" s="73">
        <f t="shared" si="4726"/>
        <v>9757.8873382370148</v>
      </c>
      <c r="AJ1973" s="73">
        <f t="shared" si="4727"/>
        <v>121.97359172796268</v>
      </c>
      <c r="AK1973" s="69">
        <f t="shared" si="4728"/>
        <v>121.97</v>
      </c>
      <c r="AN1973" t="str">
        <f t="shared" si="4780"/>
        <v>F333-6</v>
      </c>
      <c r="AO1973">
        <f t="shared" si="4837"/>
        <v>333</v>
      </c>
      <c r="AP1973">
        <v>6</v>
      </c>
      <c r="AQ1973" s="72">
        <f t="shared" si="4835"/>
        <v>201255.45919779915</v>
      </c>
      <c r="AR1973" s="73">
        <f t="shared" si="4715"/>
        <v>16771.288266483261</v>
      </c>
      <c r="AS1973" s="73">
        <f t="shared" si="4716"/>
        <v>7740.5945845307369</v>
      </c>
      <c r="AT1973" s="73">
        <f t="shared" si="4717"/>
        <v>96.7574323066342</v>
      </c>
      <c r="AU1973" s="69">
        <f t="shared" si="4718"/>
        <v>96.76</v>
      </c>
      <c r="AX1973" t="str">
        <f t="shared" si="4730"/>
        <v>P333-6</v>
      </c>
      <c r="AY1973">
        <f t="shared" si="4838"/>
        <v>333</v>
      </c>
      <c r="AZ1973">
        <v>6</v>
      </c>
      <c r="BA1973" s="72">
        <f t="shared" si="4836"/>
        <v>192761.84605607574</v>
      </c>
      <c r="BB1973" s="73">
        <f t="shared" si="4719"/>
        <v>16063.487171339644</v>
      </c>
      <c r="BC1973" s="73">
        <f t="shared" si="4720"/>
        <v>7413.9171560029126</v>
      </c>
      <c r="BD1973" s="73">
        <f t="shared" si="4721"/>
        <v>92.673964450036408</v>
      </c>
      <c r="BE1973" s="69">
        <f t="shared" si="4722"/>
        <v>92.67</v>
      </c>
      <c r="BH1973" t="str">
        <f t="shared" si="4732"/>
        <v>G399-3</v>
      </c>
      <c r="BI1973">
        <f>+BI1972</f>
        <v>399</v>
      </c>
      <c r="BJ1973">
        <v>3</v>
      </c>
      <c r="BK1973" s="72">
        <f t="shared" si="4840"/>
        <v>227985.15161950703</v>
      </c>
      <c r="BL1973" s="73">
        <f t="shared" si="4734"/>
        <v>18998.762634958919</v>
      </c>
      <c r="BM1973" s="73">
        <f t="shared" si="4735"/>
        <v>8768.6596776733477</v>
      </c>
      <c r="BN1973" s="73">
        <f t="shared" si="4736"/>
        <v>109.60824597091684</v>
      </c>
      <c r="BO1973" s="69">
        <f t="shared" si="4737"/>
        <v>109.61</v>
      </c>
      <c r="BR1973" t="str">
        <f t="shared" si="4738"/>
        <v>M399-3</v>
      </c>
      <c r="BS1973">
        <f>+BS1972</f>
        <v>399</v>
      </c>
      <c r="BT1973">
        <v>3</v>
      </c>
      <c r="BU1973" s="72">
        <f t="shared" si="4841"/>
        <v>227985.15161950703</v>
      </c>
      <c r="BV1973" s="73">
        <f t="shared" si="4740"/>
        <v>18998.762634958919</v>
      </c>
      <c r="BW1973" s="73">
        <f t="shared" si="4741"/>
        <v>8768.6596776733477</v>
      </c>
      <c r="BX1973" s="73">
        <f t="shared" si="4742"/>
        <v>109.60824597091684</v>
      </c>
      <c r="BY1973" s="69">
        <f t="shared" si="4743"/>
        <v>109.61</v>
      </c>
      <c r="CB1973" t="str">
        <f t="shared" si="4744"/>
        <v>E399-3</v>
      </c>
      <c r="CC1973">
        <f>+CC1972</f>
        <v>399</v>
      </c>
      <c r="CD1973">
        <v>3</v>
      </c>
      <c r="CE1973" s="72">
        <f t="shared" si="4842"/>
        <v>227985.15161950703</v>
      </c>
      <c r="CF1973" s="73">
        <f t="shared" si="4746"/>
        <v>18998.762634958919</v>
      </c>
      <c r="CG1973" s="73">
        <f t="shared" si="4747"/>
        <v>8768.6596776733477</v>
      </c>
      <c r="CH1973" s="73">
        <f t="shared" si="4748"/>
        <v>109.60824597091684</v>
      </c>
      <c r="CI1973" s="69">
        <f t="shared" si="4749"/>
        <v>109.61</v>
      </c>
      <c r="CL1973" t="str">
        <f t="shared" si="4750"/>
        <v>S399-3</v>
      </c>
      <c r="CM1973">
        <f>+CM1972</f>
        <v>399</v>
      </c>
      <c r="CN1973">
        <v>3</v>
      </c>
      <c r="CO1973" s="72">
        <f t="shared" si="4843"/>
        <v>227985.15161950703</v>
      </c>
      <c r="CP1973" s="73">
        <f t="shared" si="4752"/>
        <v>18998.762634958919</v>
      </c>
      <c r="CQ1973" s="73">
        <f t="shared" si="4753"/>
        <v>8768.6596776733477</v>
      </c>
      <c r="CR1973" s="73">
        <f t="shared" si="4754"/>
        <v>109.60824597091684</v>
      </c>
      <c r="CU1973" t="str">
        <f t="shared" si="4755"/>
        <v>T399-3</v>
      </c>
      <c r="CV1973">
        <f>+CV1972</f>
        <v>399</v>
      </c>
      <c r="CW1973">
        <v>3</v>
      </c>
      <c r="CX1973" s="72">
        <f t="shared" si="4844"/>
        <v>227985.15161950703</v>
      </c>
      <c r="CY1973" s="73">
        <f t="shared" si="4757"/>
        <v>18998.762634958919</v>
      </c>
      <c r="CZ1973" s="73">
        <f t="shared" si="4758"/>
        <v>8768.6596776733477</v>
      </c>
      <c r="DA1973" s="73">
        <f t="shared" si="4759"/>
        <v>109.60824597091684</v>
      </c>
    </row>
    <row r="1974" spans="30:105" ht="18.75" hidden="1" customHeight="1" x14ac:dyDescent="0.2">
      <c r="AD1974" t="str">
        <f t="shared" si="4723"/>
        <v>F399-4</v>
      </c>
      <c r="AE1974">
        <f>+AE1973</f>
        <v>399</v>
      </c>
      <c r="AF1974">
        <v>4</v>
      </c>
      <c r="AG1974" s="72">
        <f t="shared" si="4839"/>
        <v>266390.32433387055</v>
      </c>
      <c r="AH1974" s="73">
        <f t="shared" si="4725"/>
        <v>22199.193694489211</v>
      </c>
      <c r="AI1974" s="73">
        <f t="shared" si="4726"/>
        <v>10245.781705148867</v>
      </c>
      <c r="AJ1974" s="73">
        <f t="shared" si="4727"/>
        <v>128.07227131436085</v>
      </c>
      <c r="AK1974" s="69">
        <f t="shared" si="4728"/>
        <v>128.07</v>
      </c>
      <c r="AN1974" t="str">
        <f t="shared" si="4780"/>
        <v>F334-1</v>
      </c>
      <c r="AO1974">
        <f>+AO1968+1</f>
        <v>334</v>
      </c>
      <c r="AP1974">
        <v>1</v>
      </c>
      <c r="AQ1974" s="72">
        <f>+AQ1968*100.5%</f>
        <v>158477.36301823138</v>
      </c>
      <c r="AR1974" s="73">
        <f t="shared" si="4715"/>
        <v>13206.446918185948</v>
      </c>
      <c r="AS1974" s="73">
        <f t="shared" si="4716"/>
        <v>6095.2831930088996</v>
      </c>
      <c r="AT1974" s="73">
        <f t="shared" si="4717"/>
        <v>76.191039912611245</v>
      </c>
      <c r="AU1974" s="69">
        <f t="shared" si="4718"/>
        <v>76.19</v>
      </c>
      <c r="AX1974" t="str">
        <f t="shared" si="4730"/>
        <v>P334-1</v>
      </c>
      <c r="AY1974">
        <f>+AY1968+1</f>
        <v>334</v>
      </c>
      <c r="AZ1974">
        <v>1</v>
      </c>
      <c r="BA1974" s="72">
        <f>+BA1968*100.5%</f>
        <v>151789.12003310872</v>
      </c>
      <c r="BB1974" s="73">
        <f t="shared" si="4719"/>
        <v>12649.093336092394</v>
      </c>
      <c r="BC1974" s="73">
        <f t="shared" si="4720"/>
        <v>5838.0430781964888</v>
      </c>
      <c r="BD1974" s="73">
        <f t="shared" si="4721"/>
        <v>72.975538477456112</v>
      </c>
      <c r="BE1974" s="69">
        <f t="shared" si="4722"/>
        <v>72.98</v>
      </c>
      <c r="BH1974" t="str">
        <f t="shared" si="4732"/>
        <v>G399-4</v>
      </c>
      <c r="BI1974">
        <f>+BI1973</f>
        <v>399</v>
      </c>
      <c r="BJ1974">
        <v>4</v>
      </c>
      <c r="BK1974" s="72">
        <f t="shared" si="4840"/>
        <v>239384.40920048239</v>
      </c>
      <c r="BL1974" s="73">
        <f t="shared" si="4734"/>
        <v>19948.700766706865</v>
      </c>
      <c r="BM1974" s="73">
        <f t="shared" si="4735"/>
        <v>9207.0926615570152</v>
      </c>
      <c r="BN1974" s="73">
        <f t="shared" si="4736"/>
        <v>115.08865826946268</v>
      </c>
      <c r="BO1974" s="69">
        <f t="shared" si="4737"/>
        <v>115.09</v>
      </c>
      <c r="BR1974" t="str">
        <f t="shared" si="4738"/>
        <v>M399-4</v>
      </c>
      <c r="BS1974">
        <f>+BS1973</f>
        <v>399</v>
      </c>
      <c r="BT1974">
        <v>4</v>
      </c>
      <c r="BU1974" s="72">
        <f t="shared" si="4841"/>
        <v>239384.40920048239</v>
      </c>
      <c r="BV1974" s="73">
        <f t="shared" si="4740"/>
        <v>19948.700766706865</v>
      </c>
      <c r="BW1974" s="73">
        <f t="shared" si="4741"/>
        <v>9207.0926615570152</v>
      </c>
      <c r="BX1974" s="73">
        <f t="shared" si="4742"/>
        <v>115.08865826946268</v>
      </c>
      <c r="BY1974" s="69">
        <f t="shared" si="4743"/>
        <v>115.09</v>
      </c>
      <c r="CB1974" t="str">
        <f t="shared" si="4744"/>
        <v>E399-4</v>
      </c>
      <c r="CC1974">
        <f>+CC1973</f>
        <v>399</v>
      </c>
      <c r="CD1974">
        <v>4</v>
      </c>
      <c r="CE1974" s="72">
        <f t="shared" si="4842"/>
        <v>239384.40920048239</v>
      </c>
      <c r="CF1974" s="73">
        <f t="shared" si="4746"/>
        <v>19948.700766706865</v>
      </c>
      <c r="CG1974" s="73">
        <f t="shared" si="4747"/>
        <v>9207.0926615570152</v>
      </c>
      <c r="CH1974" s="73">
        <f t="shared" si="4748"/>
        <v>115.08865826946268</v>
      </c>
      <c r="CI1974" s="69">
        <f t="shared" si="4749"/>
        <v>115.09</v>
      </c>
      <c r="CL1974" t="str">
        <f t="shared" si="4750"/>
        <v>S399-4</v>
      </c>
      <c r="CM1974">
        <f>+CM1973</f>
        <v>399</v>
      </c>
      <c r="CN1974">
        <v>4</v>
      </c>
      <c r="CO1974" s="72">
        <f t="shared" si="4843"/>
        <v>239384.40920048239</v>
      </c>
      <c r="CP1974" s="73">
        <f t="shared" si="4752"/>
        <v>19948.700766706865</v>
      </c>
      <c r="CQ1974" s="73">
        <f t="shared" si="4753"/>
        <v>9207.0926615570152</v>
      </c>
      <c r="CR1974" s="73">
        <f t="shared" si="4754"/>
        <v>115.08865826946268</v>
      </c>
      <c r="CU1974" t="str">
        <f t="shared" si="4755"/>
        <v>T399-4</v>
      </c>
      <c r="CV1974">
        <f>+CV1973</f>
        <v>399</v>
      </c>
      <c r="CW1974">
        <v>4</v>
      </c>
      <c r="CX1974" s="72">
        <f t="shared" si="4844"/>
        <v>239384.40920048239</v>
      </c>
      <c r="CY1974" s="73">
        <f t="shared" si="4757"/>
        <v>19948.700766706865</v>
      </c>
      <c r="CZ1974" s="73">
        <f t="shared" si="4758"/>
        <v>9207.0926615570152</v>
      </c>
      <c r="DA1974" s="73">
        <f t="shared" si="4759"/>
        <v>115.08865826946268</v>
      </c>
    </row>
    <row r="1975" spans="30:105" ht="18.75" hidden="1" customHeight="1" x14ac:dyDescent="0.2">
      <c r="AD1975" t="str">
        <f t="shared" si="4723"/>
        <v>F399-5</v>
      </c>
      <c r="AE1975">
        <f>+AE1974</f>
        <v>399</v>
      </c>
      <c r="AF1975">
        <v>5</v>
      </c>
      <c r="AG1975" s="72">
        <f t="shared" si="4839"/>
        <v>279709.84055056411</v>
      </c>
      <c r="AH1975" s="73">
        <f t="shared" si="4725"/>
        <v>23309.153379213676</v>
      </c>
      <c r="AI1975" s="73">
        <f t="shared" si="4726"/>
        <v>10758.070790406313</v>
      </c>
      <c r="AJ1975" s="73">
        <f t="shared" si="4727"/>
        <v>134.47588488007889</v>
      </c>
      <c r="AK1975" s="69">
        <f t="shared" si="4728"/>
        <v>134.47999999999999</v>
      </c>
      <c r="AN1975" t="str">
        <f t="shared" si="4780"/>
        <v>F334-2</v>
      </c>
      <c r="AO1975">
        <f>AO1974</f>
        <v>334</v>
      </c>
      <c r="AP1975">
        <v>2</v>
      </c>
      <c r="AQ1975" s="72">
        <f t="shared" ref="AQ1975:AQ1979" si="4845">+AQ1974*105%</f>
        <v>166401.23116914296</v>
      </c>
      <c r="AR1975" s="73">
        <f t="shared" si="4715"/>
        <v>13866.769264095246</v>
      </c>
      <c r="AS1975" s="73">
        <f t="shared" si="4716"/>
        <v>6400.0473526593451</v>
      </c>
      <c r="AT1975" s="73">
        <f t="shared" si="4717"/>
        <v>80.000591908241816</v>
      </c>
      <c r="AU1975" s="69">
        <f t="shared" si="4718"/>
        <v>80</v>
      </c>
      <c r="AX1975" t="str">
        <f t="shared" si="4730"/>
        <v>P334-2</v>
      </c>
      <c r="AY1975">
        <f>AY1974</f>
        <v>334</v>
      </c>
      <c r="AZ1975">
        <v>2</v>
      </c>
      <c r="BA1975" s="72">
        <f t="shared" ref="BA1975:BA1979" si="4846">+BA1974*105%</f>
        <v>159378.57603476415</v>
      </c>
      <c r="BB1975" s="73">
        <f t="shared" si="4719"/>
        <v>13281.548002897012</v>
      </c>
      <c r="BC1975" s="73">
        <f t="shared" si="4720"/>
        <v>6129.9452321063136</v>
      </c>
      <c r="BD1975" s="73">
        <f t="shared" si="4721"/>
        <v>76.624315401328914</v>
      </c>
      <c r="BE1975" s="69">
        <f t="shared" si="4722"/>
        <v>76.62</v>
      </c>
      <c r="BH1975" t="str">
        <f t="shared" si="4732"/>
        <v>G399-5</v>
      </c>
      <c r="BI1975">
        <f>+BI1974</f>
        <v>399</v>
      </c>
      <c r="BJ1975">
        <v>5</v>
      </c>
      <c r="BK1975" s="72">
        <f t="shared" si="4840"/>
        <v>251353.62966050653</v>
      </c>
      <c r="BL1975" s="73">
        <f t="shared" si="4734"/>
        <v>20946.13580504221</v>
      </c>
      <c r="BM1975" s="73">
        <f t="shared" si="4735"/>
        <v>9667.4472946348669</v>
      </c>
      <c r="BN1975" s="73">
        <f t="shared" si="4736"/>
        <v>120.84309118293584</v>
      </c>
      <c r="BO1975" s="69">
        <f t="shared" si="4737"/>
        <v>120.84</v>
      </c>
      <c r="BR1975" t="str">
        <f t="shared" si="4738"/>
        <v>M399-5</v>
      </c>
      <c r="BS1975">
        <f>+BS1974</f>
        <v>399</v>
      </c>
      <c r="BT1975">
        <v>5</v>
      </c>
      <c r="BU1975" s="72">
        <f t="shared" si="4841"/>
        <v>251353.62966050653</v>
      </c>
      <c r="BV1975" s="73">
        <f t="shared" si="4740"/>
        <v>20946.13580504221</v>
      </c>
      <c r="BW1975" s="73">
        <f t="shared" si="4741"/>
        <v>9667.4472946348669</v>
      </c>
      <c r="BX1975" s="73">
        <f t="shared" si="4742"/>
        <v>120.84309118293584</v>
      </c>
      <c r="BY1975" s="69">
        <f t="shared" si="4743"/>
        <v>120.84</v>
      </c>
      <c r="CB1975" t="str">
        <f t="shared" si="4744"/>
        <v>E399-5</v>
      </c>
      <c r="CC1975">
        <f>+CC1974</f>
        <v>399</v>
      </c>
      <c r="CD1975">
        <v>5</v>
      </c>
      <c r="CE1975" s="72">
        <f t="shared" si="4842"/>
        <v>251353.62966050653</v>
      </c>
      <c r="CF1975" s="73">
        <f t="shared" si="4746"/>
        <v>20946.13580504221</v>
      </c>
      <c r="CG1975" s="73">
        <f t="shared" si="4747"/>
        <v>9667.4472946348669</v>
      </c>
      <c r="CH1975" s="73">
        <f t="shared" si="4748"/>
        <v>120.84309118293584</v>
      </c>
      <c r="CI1975" s="69">
        <f t="shared" si="4749"/>
        <v>120.84</v>
      </c>
      <c r="CL1975" t="str">
        <f t="shared" si="4750"/>
        <v>S399-5</v>
      </c>
      <c r="CM1975">
        <f>+CM1974</f>
        <v>399</v>
      </c>
      <c r="CN1975">
        <v>5</v>
      </c>
      <c r="CO1975" s="72">
        <f t="shared" si="4843"/>
        <v>251353.62966050653</v>
      </c>
      <c r="CP1975" s="73">
        <f t="shared" si="4752"/>
        <v>20946.13580504221</v>
      </c>
      <c r="CQ1975" s="73">
        <f t="shared" si="4753"/>
        <v>9667.4472946348669</v>
      </c>
      <c r="CR1975" s="73">
        <f t="shared" si="4754"/>
        <v>120.84309118293584</v>
      </c>
      <c r="CU1975" t="str">
        <f t="shared" si="4755"/>
        <v>T399-5</v>
      </c>
      <c r="CV1975">
        <f>+CV1974</f>
        <v>399</v>
      </c>
      <c r="CW1975">
        <v>5</v>
      </c>
      <c r="CX1975" s="72">
        <f t="shared" si="4844"/>
        <v>251353.62966050653</v>
      </c>
      <c r="CY1975" s="73">
        <f t="shared" si="4757"/>
        <v>20946.13580504221</v>
      </c>
      <c r="CZ1975" s="73">
        <f t="shared" si="4758"/>
        <v>9667.4472946348669</v>
      </c>
      <c r="DA1975" s="73">
        <f t="shared" si="4759"/>
        <v>120.84309118293584</v>
      </c>
    </row>
    <row r="1976" spans="30:105" ht="18.75" hidden="1" customHeight="1" x14ac:dyDescent="0.2">
      <c r="AD1976" t="str">
        <f t="shared" si="4723"/>
        <v>F400-1</v>
      </c>
      <c r="AE1976">
        <f>+AE1971+1</f>
        <v>400</v>
      </c>
      <c r="AF1976">
        <v>1</v>
      </c>
      <c r="AG1976" s="72">
        <f>+AG1971*100.5%</f>
        <v>231268.56793481467</v>
      </c>
      <c r="AH1976" s="73">
        <f t="shared" si="4725"/>
        <v>19272.380661234554</v>
      </c>
      <c r="AI1976" s="73">
        <f t="shared" si="4726"/>
        <v>8894.9449205697947</v>
      </c>
      <c r="AJ1976" s="73">
        <f t="shared" si="4727"/>
        <v>111.18681150712244</v>
      </c>
      <c r="AK1976" s="69">
        <f t="shared" si="4728"/>
        <v>111.19</v>
      </c>
      <c r="AN1976" t="str">
        <f t="shared" si="4780"/>
        <v>F334-3</v>
      </c>
      <c r="AO1976">
        <f t="shared" ref="AO1976:AO1979" si="4847">AO1975</f>
        <v>334</v>
      </c>
      <c r="AP1976">
        <v>3</v>
      </c>
      <c r="AQ1976" s="72">
        <f t="shared" si="4845"/>
        <v>174721.29272760011</v>
      </c>
      <c r="AR1976" s="73">
        <f t="shared" si="4715"/>
        <v>14560.10772730001</v>
      </c>
      <c r="AS1976" s="73">
        <f t="shared" si="4716"/>
        <v>6720.0497202923125</v>
      </c>
      <c r="AT1976" s="73">
        <f t="shared" si="4717"/>
        <v>84.000621503653903</v>
      </c>
      <c r="AU1976" s="69">
        <f t="shared" si="4718"/>
        <v>84</v>
      </c>
      <c r="AX1976" t="str">
        <f t="shared" si="4730"/>
        <v>P334-3</v>
      </c>
      <c r="AY1976">
        <f t="shared" ref="AY1976:AY1979" si="4848">AY1975</f>
        <v>334</v>
      </c>
      <c r="AZ1976">
        <v>3</v>
      </c>
      <c r="BA1976" s="72">
        <f t="shared" si="4846"/>
        <v>167347.50483650237</v>
      </c>
      <c r="BB1976" s="73">
        <f t="shared" si="4719"/>
        <v>13945.625403041864</v>
      </c>
      <c r="BC1976" s="73">
        <f t="shared" si="4720"/>
        <v>6436.4424937116291</v>
      </c>
      <c r="BD1976" s="73">
        <f t="shared" si="4721"/>
        <v>80.455531171395364</v>
      </c>
      <c r="BE1976" s="69">
        <f t="shared" si="4722"/>
        <v>80.459999999999994</v>
      </c>
      <c r="BH1976" t="str">
        <f t="shared" si="4732"/>
        <v>G400-1</v>
      </c>
      <c r="BI1976">
        <f>+BI1971+1</f>
        <v>400</v>
      </c>
      <c r="BJ1976">
        <v>1</v>
      </c>
      <c r="BK1976" s="72">
        <f>+BK1971*100.5%</f>
        <v>207823.19943546897</v>
      </c>
      <c r="BL1976" s="73">
        <f t="shared" si="4734"/>
        <v>17318.599952955748</v>
      </c>
      <c r="BM1976" s="73">
        <f t="shared" si="4735"/>
        <v>7993.1999782872681</v>
      </c>
      <c r="BN1976" s="73">
        <f t="shared" si="4736"/>
        <v>99.914999728590843</v>
      </c>
      <c r="BO1976" s="69">
        <f t="shared" si="4737"/>
        <v>99.91</v>
      </c>
      <c r="BR1976" t="str">
        <f t="shared" si="4738"/>
        <v>M400-1</v>
      </c>
      <c r="BS1976">
        <f>+BS1971+1</f>
        <v>400</v>
      </c>
      <c r="BT1976">
        <v>1</v>
      </c>
      <c r="BU1976" s="72">
        <f>+BU1971*100.5%</f>
        <v>207823.19943546897</v>
      </c>
      <c r="BV1976" s="73">
        <f t="shared" si="4740"/>
        <v>17318.599952955748</v>
      </c>
      <c r="BW1976" s="73">
        <f t="shared" si="4741"/>
        <v>7993.1999782872681</v>
      </c>
      <c r="BX1976" s="73">
        <f t="shared" si="4742"/>
        <v>99.914999728590843</v>
      </c>
      <c r="BY1976" s="69">
        <f t="shared" si="4743"/>
        <v>99.91</v>
      </c>
      <c r="CB1976" t="str">
        <f t="shared" si="4744"/>
        <v>E400-1</v>
      </c>
      <c r="CC1976">
        <f>+CC1971+1</f>
        <v>400</v>
      </c>
      <c r="CD1976">
        <v>1</v>
      </c>
      <c r="CE1976" s="72">
        <f>+CE1971*100.5%</f>
        <v>207823.19943546897</v>
      </c>
      <c r="CF1976" s="73">
        <f t="shared" si="4746"/>
        <v>17318.599952955748</v>
      </c>
      <c r="CG1976" s="73">
        <f t="shared" si="4747"/>
        <v>7993.1999782872681</v>
      </c>
      <c r="CH1976" s="73">
        <f t="shared" si="4748"/>
        <v>99.914999728590843</v>
      </c>
      <c r="CI1976" s="69">
        <f t="shared" si="4749"/>
        <v>99.91</v>
      </c>
      <c r="CL1976" t="str">
        <f t="shared" si="4750"/>
        <v>S400-1</v>
      </c>
      <c r="CM1976">
        <f>+CM1971+1</f>
        <v>400</v>
      </c>
      <c r="CN1976">
        <v>1</v>
      </c>
      <c r="CO1976" s="72">
        <f>+CO1971*100.5%</f>
        <v>207823.19943546897</v>
      </c>
      <c r="CP1976" s="73">
        <f t="shared" si="4752"/>
        <v>17318.599952955748</v>
      </c>
      <c r="CQ1976" s="73">
        <f t="shared" si="4753"/>
        <v>7993.1999782872681</v>
      </c>
      <c r="CR1976" s="73">
        <f t="shared" si="4754"/>
        <v>99.914999728590843</v>
      </c>
      <c r="CU1976" t="str">
        <f t="shared" si="4755"/>
        <v>T400-1</v>
      </c>
      <c r="CV1976">
        <f>+CV1971+1</f>
        <v>400</v>
      </c>
      <c r="CW1976">
        <v>1</v>
      </c>
      <c r="CX1976" s="72">
        <f>+CX1971*100.5%</f>
        <v>207823.19943546897</v>
      </c>
      <c r="CY1976" s="73">
        <f t="shared" si="4757"/>
        <v>17318.599952955748</v>
      </c>
      <c r="CZ1976" s="73">
        <f t="shared" si="4758"/>
        <v>7993.1999782872681</v>
      </c>
      <c r="DA1976" s="73">
        <f t="shared" si="4759"/>
        <v>99.914999728590843</v>
      </c>
    </row>
    <row r="1977" spans="30:105" ht="18.75" hidden="1" customHeight="1" x14ac:dyDescent="0.2">
      <c r="AD1977" t="str">
        <f t="shared" si="4723"/>
        <v>F400-2</v>
      </c>
      <c r="AE1977">
        <f>+AE1976</f>
        <v>400</v>
      </c>
      <c r="AF1977">
        <v>2</v>
      </c>
      <c r="AG1977" s="72">
        <f t="shared" ref="AG1977:AG1980" si="4849">+AG1976*105%</f>
        <v>242831.99633155542</v>
      </c>
      <c r="AH1977" s="73">
        <f t="shared" si="4725"/>
        <v>20235.999694296286</v>
      </c>
      <c r="AI1977" s="73">
        <f t="shared" si="4726"/>
        <v>9339.6921665982845</v>
      </c>
      <c r="AJ1977" s="73">
        <f t="shared" si="4727"/>
        <v>116.74615208247857</v>
      </c>
      <c r="AK1977" s="69">
        <f t="shared" si="4728"/>
        <v>116.75</v>
      </c>
      <c r="AN1977" t="str">
        <f t="shared" si="4780"/>
        <v>F334-4</v>
      </c>
      <c r="AO1977">
        <f t="shared" si="4847"/>
        <v>334</v>
      </c>
      <c r="AP1977">
        <v>4</v>
      </c>
      <c r="AQ1977" s="72">
        <f t="shared" si="4845"/>
        <v>183457.35736398012</v>
      </c>
      <c r="AR1977" s="73">
        <f t="shared" si="4715"/>
        <v>15288.113113665009</v>
      </c>
      <c r="AS1977" s="73">
        <f t="shared" si="4716"/>
        <v>7056.0522063069275</v>
      </c>
      <c r="AT1977" s="73">
        <f t="shared" si="4717"/>
        <v>88.200652578836596</v>
      </c>
      <c r="AU1977" s="69">
        <f t="shared" si="4718"/>
        <v>88.2</v>
      </c>
      <c r="AX1977" t="str">
        <f t="shared" si="4730"/>
        <v>P334-4</v>
      </c>
      <c r="AY1977">
        <f t="shared" si="4848"/>
        <v>334</v>
      </c>
      <c r="AZ1977">
        <v>4</v>
      </c>
      <c r="BA1977" s="72">
        <f t="shared" si="4846"/>
        <v>175714.88007832749</v>
      </c>
      <c r="BB1977" s="73">
        <f t="shared" si="4719"/>
        <v>14642.906673193958</v>
      </c>
      <c r="BC1977" s="73">
        <f t="shared" si="4720"/>
        <v>6758.2646183972111</v>
      </c>
      <c r="BD1977" s="73">
        <f t="shared" si="4721"/>
        <v>84.478307729965138</v>
      </c>
      <c r="BE1977" s="69">
        <f t="shared" si="4722"/>
        <v>84.48</v>
      </c>
      <c r="BH1977" t="str">
        <f t="shared" si="4732"/>
        <v>G400-2</v>
      </c>
      <c r="BI1977">
        <f>+BI1976</f>
        <v>400</v>
      </c>
      <c r="BJ1977">
        <v>2</v>
      </c>
      <c r="BK1977" s="72">
        <f t="shared" ref="BK1977:BK1980" si="4850">+BK1976*105%</f>
        <v>218214.35940724242</v>
      </c>
      <c r="BL1977" s="73">
        <f t="shared" si="4734"/>
        <v>18184.529950603534</v>
      </c>
      <c r="BM1977" s="73">
        <f t="shared" si="4735"/>
        <v>8392.8599772016314</v>
      </c>
      <c r="BN1977" s="73">
        <f t="shared" si="4736"/>
        <v>104.91074971502039</v>
      </c>
      <c r="BO1977" s="69">
        <f t="shared" si="4737"/>
        <v>104.91</v>
      </c>
      <c r="BR1977" t="str">
        <f t="shared" si="4738"/>
        <v>M400-2</v>
      </c>
      <c r="BS1977">
        <f>+BS1976</f>
        <v>400</v>
      </c>
      <c r="BT1977">
        <v>2</v>
      </c>
      <c r="BU1977" s="72">
        <f t="shared" ref="BU1977:BU1980" si="4851">+BU1976*105%</f>
        <v>218214.35940724242</v>
      </c>
      <c r="BV1977" s="73">
        <f t="shared" si="4740"/>
        <v>18184.529950603534</v>
      </c>
      <c r="BW1977" s="73">
        <f t="shared" si="4741"/>
        <v>8392.8599772016314</v>
      </c>
      <c r="BX1977" s="73">
        <f t="shared" si="4742"/>
        <v>104.91074971502039</v>
      </c>
      <c r="BY1977" s="69">
        <f t="shared" si="4743"/>
        <v>104.91</v>
      </c>
      <c r="CB1977" t="str">
        <f t="shared" si="4744"/>
        <v>E400-2</v>
      </c>
      <c r="CC1977">
        <f>+CC1976</f>
        <v>400</v>
      </c>
      <c r="CD1977">
        <v>2</v>
      </c>
      <c r="CE1977" s="72">
        <f t="shared" ref="CE1977:CE1980" si="4852">+CE1976*105%</f>
        <v>218214.35940724242</v>
      </c>
      <c r="CF1977" s="73">
        <f t="shared" si="4746"/>
        <v>18184.529950603534</v>
      </c>
      <c r="CG1977" s="73">
        <f t="shared" si="4747"/>
        <v>8392.8599772016314</v>
      </c>
      <c r="CH1977" s="73">
        <f t="shared" si="4748"/>
        <v>104.91074971502039</v>
      </c>
      <c r="CI1977" s="69">
        <f t="shared" si="4749"/>
        <v>104.91</v>
      </c>
      <c r="CL1977" t="str">
        <f t="shared" si="4750"/>
        <v>S400-2</v>
      </c>
      <c r="CM1977">
        <f>+CM1976</f>
        <v>400</v>
      </c>
      <c r="CN1977">
        <v>2</v>
      </c>
      <c r="CO1977" s="72">
        <f t="shared" ref="CO1977:CO1980" si="4853">+CO1976*105%</f>
        <v>218214.35940724242</v>
      </c>
      <c r="CP1977" s="73">
        <f t="shared" si="4752"/>
        <v>18184.529950603534</v>
      </c>
      <c r="CQ1977" s="73">
        <f t="shared" si="4753"/>
        <v>8392.8599772016314</v>
      </c>
      <c r="CR1977" s="73">
        <f t="shared" si="4754"/>
        <v>104.91074971502039</v>
      </c>
      <c r="CU1977" t="str">
        <f t="shared" si="4755"/>
        <v>T400-2</v>
      </c>
      <c r="CV1977">
        <f>+CV1976</f>
        <v>400</v>
      </c>
      <c r="CW1977">
        <v>2</v>
      </c>
      <c r="CX1977" s="72">
        <f t="shared" ref="CX1977:CX1980" si="4854">+CX1976*105%</f>
        <v>218214.35940724242</v>
      </c>
      <c r="CY1977" s="73">
        <f t="shared" si="4757"/>
        <v>18184.529950603534</v>
      </c>
      <c r="CZ1977" s="73">
        <f t="shared" si="4758"/>
        <v>8392.8599772016314</v>
      </c>
      <c r="DA1977" s="73">
        <f t="shared" si="4759"/>
        <v>104.91074971502039</v>
      </c>
    </row>
    <row r="1978" spans="30:105" ht="18.75" hidden="1" customHeight="1" x14ac:dyDescent="0.2">
      <c r="AD1978" t="str">
        <f t="shared" si="4723"/>
        <v>F400-3</v>
      </c>
      <c r="AE1978">
        <f>+AE1977</f>
        <v>400</v>
      </c>
      <c r="AF1978">
        <v>3</v>
      </c>
      <c r="AG1978" s="72">
        <f t="shared" si="4849"/>
        <v>254973.59614813319</v>
      </c>
      <c r="AH1978" s="73">
        <f t="shared" si="4725"/>
        <v>21247.799679011099</v>
      </c>
      <c r="AI1978" s="73">
        <f t="shared" si="4726"/>
        <v>9806.6767749281989</v>
      </c>
      <c r="AJ1978" s="73">
        <f t="shared" si="4727"/>
        <v>122.5834596866025</v>
      </c>
      <c r="AK1978" s="69">
        <f t="shared" si="4728"/>
        <v>122.58</v>
      </c>
      <c r="AN1978" t="str">
        <f t="shared" si="4780"/>
        <v>F334-5</v>
      </c>
      <c r="AO1978">
        <f t="shared" si="4847"/>
        <v>334</v>
      </c>
      <c r="AP1978">
        <v>5</v>
      </c>
      <c r="AQ1978" s="72">
        <f t="shared" si="4845"/>
        <v>192630.22523217913</v>
      </c>
      <c r="AR1978" s="73">
        <f t="shared" si="4715"/>
        <v>16052.51876934826</v>
      </c>
      <c r="AS1978" s="73">
        <f t="shared" si="4716"/>
        <v>7408.8548166222745</v>
      </c>
      <c r="AT1978" s="73">
        <f t="shared" si="4717"/>
        <v>92.610685207778431</v>
      </c>
      <c r="AU1978" s="69">
        <f t="shared" si="4718"/>
        <v>92.61</v>
      </c>
      <c r="AX1978" t="str">
        <f t="shared" si="4730"/>
        <v>P334-5</v>
      </c>
      <c r="AY1978">
        <f t="shared" si="4848"/>
        <v>334</v>
      </c>
      <c r="AZ1978">
        <v>5</v>
      </c>
      <c r="BA1978" s="72">
        <f t="shared" si="4846"/>
        <v>184500.62408224388</v>
      </c>
      <c r="BB1978" s="73">
        <f t="shared" si="4719"/>
        <v>15375.052006853657</v>
      </c>
      <c r="BC1978" s="73">
        <f t="shared" si="4720"/>
        <v>7096.1778493170723</v>
      </c>
      <c r="BD1978" s="73">
        <f t="shared" si="4721"/>
        <v>88.702223116463401</v>
      </c>
      <c r="BE1978" s="69">
        <f t="shared" si="4722"/>
        <v>88.7</v>
      </c>
      <c r="BH1978" t="str">
        <f t="shared" si="4732"/>
        <v>G400-3</v>
      </c>
      <c r="BI1978">
        <f>+BI1977</f>
        <v>400</v>
      </c>
      <c r="BJ1978">
        <v>3</v>
      </c>
      <c r="BK1978" s="72">
        <f t="shared" si="4850"/>
        <v>229125.07737760455</v>
      </c>
      <c r="BL1978" s="73">
        <f t="shared" si="4734"/>
        <v>19093.756448133714</v>
      </c>
      <c r="BM1978" s="73">
        <f t="shared" si="4735"/>
        <v>8812.5029760617144</v>
      </c>
      <c r="BN1978" s="73">
        <f t="shared" si="4736"/>
        <v>110.15628720077142</v>
      </c>
      <c r="BO1978" s="69">
        <f t="shared" si="4737"/>
        <v>110.16</v>
      </c>
      <c r="BR1978" t="str">
        <f t="shared" si="4738"/>
        <v>M400-3</v>
      </c>
      <c r="BS1978">
        <f>+BS1977</f>
        <v>400</v>
      </c>
      <c r="BT1978">
        <v>3</v>
      </c>
      <c r="BU1978" s="72">
        <f t="shared" si="4851"/>
        <v>229125.07737760455</v>
      </c>
      <c r="BV1978" s="73">
        <f t="shared" si="4740"/>
        <v>19093.756448133714</v>
      </c>
      <c r="BW1978" s="73">
        <f t="shared" si="4741"/>
        <v>8812.5029760617144</v>
      </c>
      <c r="BX1978" s="73">
        <f t="shared" si="4742"/>
        <v>110.15628720077142</v>
      </c>
      <c r="BY1978" s="69">
        <f t="shared" si="4743"/>
        <v>110.16</v>
      </c>
      <c r="CB1978" t="str">
        <f t="shared" si="4744"/>
        <v>E400-3</v>
      </c>
      <c r="CC1978">
        <f>+CC1977</f>
        <v>400</v>
      </c>
      <c r="CD1978">
        <v>3</v>
      </c>
      <c r="CE1978" s="72">
        <f t="shared" si="4852"/>
        <v>229125.07737760455</v>
      </c>
      <c r="CF1978" s="73">
        <f t="shared" si="4746"/>
        <v>19093.756448133714</v>
      </c>
      <c r="CG1978" s="73">
        <f t="shared" si="4747"/>
        <v>8812.5029760617144</v>
      </c>
      <c r="CH1978" s="73">
        <f t="shared" si="4748"/>
        <v>110.15628720077142</v>
      </c>
      <c r="CI1978" s="69">
        <f t="shared" si="4749"/>
        <v>110.16</v>
      </c>
      <c r="CL1978" t="str">
        <f t="shared" si="4750"/>
        <v>S400-3</v>
      </c>
      <c r="CM1978">
        <f>+CM1977</f>
        <v>400</v>
      </c>
      <c r="CN1978">
        <v>3</v>
      </c>
      <c r="CO1978" s="72">
        <f t="shared" si="4853"/>
        <v>229125.07737760455</v>
      </c>
      <c r="CP1978" s="73">
        <f t="shared" si="4752"/>
        <v>19093.756448133714</v>
      </c>
      <c r="CQ1978" s="73">
        <f t="shared" si="4753"/>
        <v>8812.5029760617144</v>
      </c>
      <c r="CR1978" s="73">
        <f t="shared" si="4754"/>
        <v>110.15628720077142</v>
      </c>
      <c r="CU1978" t="str">
        <f t="shared" si="4755"/>
        <v>T400-3</v>
      </c>
      <c r="CV1978">
        <f>+CV1977</f>
        <v>400</v>
      </c>
      <c r="CW1978">
        <v>3</v>
      </c>
      <c r="CX1978" s="72">
        <f t="shared" si="4854"/>
        <v>229125.07737760455</v>
      </c>
      <c r="CY1978" s="73">
        <f t="shared" si="4757"/>
        <v>19093.756448133714</v>
      </c>
      <c r="CZ1978" s="73">
        <f t="shared" si="4758"/>
        <v>8812.5029760617144</v>
      </c>
      <c r="DA1978" s="73">
        <f t="shared" si="4759"/>
        <v>110.15628720077142</v>
      </c>
    </row>
    <row r="1979" spans="30:105" ht="18.75" hidden="1" customHeight="1" x14ac:dyDescent="0.2">
      <c r="AD1979" t="str">
        <f t="shared" si="4723"/>
        <v>F400-4</v>
      </c>
      <c r="AE1979">
        <f>+AE1978</f>
        <v>400</v>
      </c>
      <c r="AF1979">
        <v>4</v>
      </c>
      <c r="AG1979" s="72">
        <f t="shared" si="4849"/>
        <v>267722.27595553984</v>
      </c>
      <c r="AH1979" s="73">
        <f t="shared" si="4725"/>
        <v>22310.189662961653</v>
      </c>
      <c r="AI1979" s="73">
        <f t="shared" si="4726"/>
        <v>10297.010613674609</v>
      </c>
      <c r="AJ1979" s="73">
        <f t="shared" si="4727"/>
        <v>128.71263267093261</v>
      </c>
      <c r="AK1979" s="69">
        <f t="shared" si="4728"/>
        <v>128.71</v>
      </c>
      <c r="AN1979" t="str">
        <f t="shared" si="4780"/>
        <v>F334-6</v>
      </c>
      <c r="AO1979">
        <f t="shared" si="4847"/>
        <v>334</v>
      </c>
      <c r="AP1979">
        <v>6</v>
      </c>
      <c r="AQ1979" s="72">
        <f t="shared" si="4845"/>
        <v>202261.73649378811</v>
      </c>
      <c r="AR1979" s="73">
        <f t="shared" si="4715"/>
        <v>16855.144707815674</v>
      </c>
      <c r="AS1979" s="73">
        <f t="shared" si="4716"/>
        <v>7779.2975574533884</v>
      </c>
      <c r="AT1979" s="73">
        <f t="shared" si="4717"/>
        <v>97.241219468167358</v>
      </c>
      <c r="AU1979" s="69">
        <f t="shared" si="4718"/>
        <v>97.24</v>
      </c>
      <c r="AX1979" t="str">
        <f t="shared" si="4730"/>
        <v>P334-6</v>
      </c>
      <c r="AY1979">
        <f t="shared" si="4848"/>
        <v>334</v>
      </c>
      <c r="AZ1979">
        <v>6</v>
      </c>
      <c r="BA1979" s="72">
        <f t="shared" si="4846"/>
        <v>193725.65528635608</v>
      </c>
      <c r="BB1979" s="73">
        <f t="shared" si="4719"/>
        <v>16143.80460719634</v>
      </c>
      <c r="BC1979" s="73">
        <f t="shared" si="4720"/>
        <v>7450.9867417829264</v>
      </c>
      <c r="BD1979" s="73">
        <f t="shared" si="4721"/>
        <v>93.13733427228658</v>
      </c>
      <c r="BE1979" s="69">
        <f t="shared" si="4722"/>
        <v>93.14</v>
      </c>
      <c r="BH1979" t="str">
        <f t="shared" si="4732"/>
        <v>G400-4</v>
      </c>
      <c r="BI1979">
        <f>+BI1978</f>
        <v>400</v>
      </c>
      <c r="BJ1979">
        <v>4</v>
      </c>
      <c r="BK1979" s="72">
        <f t="shared" si="4850"/>
        <v>240581.3312464848</v>
      </c>
      <c r="BL1979" s="73">
        <f t="shared" si="4734"/>
        <v>20048.4442705404</v>
      </c>
      <c r="BM1979" s="73">
        <f t="shared" si="4735"/>
        <v>9253.1281248647992</v>
      </c>
      <c r="BN1979" s="73">
        <f t="shared" si="4736"/>
        <v>115.66410156081</v>
      </c>
      <c r="BO1979" s="69">
        <f t="shared" si="4737"/>
        <v>115.66</v>
      </c>
      <c r="BR1979" t="str">
        <f t="shared" si="4738"/>
        <v>M400-4</v>
      </c>
      <c r="BS1979">
        <f>+BS1978</f>
        <v>400</v>
      </c>
      <c r="BT1979">
        <v>4</v>
      </c>
      <c r="BU1979" s="72">
        <f t="shared" si="4851"/>
        <v>240581.3312464848</v>
      </c>
      <c r="BV1979" s="73">
        <f t="shared" si="4740"/>
        <v>20048.4442705404</v>
      </c>
      <c r="BW1979" s="73">
        <f t="shared" si="4741"/>
        <v>9253.1281248647992</v>
      </c>
      <c r="BX1979" s="73">
        <f t="shared" si="4742"/>
        <v>115.66410156081</v>
      </c>
      <c r="BY1979" s="69">
        <f t="shared" si="4743"/>
        <v>115.66</v>
      </c>
      <c r="CB1979" t="str">
        <f t="shared" si="4744"/>
        <v>E400-4</v>
      </c>
      <c r="CC1979">
        <f>+CC1978</f>
        <v>400</v>
      </c>
      <c r="CD1979">
        <v>4</v>
      </c>
      <c r="CE1979" s="72">
        <f t="shared" si="4852"/>
        <v>240581.3312464848</v>
      </c>
      <c r="CF1979" s="73">
        <f t="shared" si="4746"/>
        <v>20048.4442705404</v>
      </c>
      <c r="CG1979" s="73">
        <f t="shared" si="4747"/>
        <v>9253.1281248647992</v>
      </c>
      <c r="CH1979" s="73">
        <f t="shared" si="4748"/>
        <v>115.66410156081</v>
      </c>
      <c r="CI1979" s="69">
        <f t="shared" si="4749"/>
        <v>115.66</v>
      </c>
      <c r="CL1979" t="str">
        <f t="shared" si="4750"/>
        <v>S400-4</v>
      </c>
      <c r="CM1979">
        <f>+CM1978</f>
        <v>400</v>
      </c>
      <c r="CN1979">
        <v>4</v>
      </c>
      <c r="CO1979" s="72">
        <f t="shared" si="4853"/>
        <v>240581.3312464848</v>
      </c>
      <c r="CP1979" s="73">
        <f t="shared" si="4752"/>
        <v>20048.4442705404</v>
      </c>
      <c r="CQ1979" s="73">
        <f t="shared" si="4753"/>
        <v>9253.1281248647992</v>
      </c>
      <c r="CR1979" s="73">
        <f t="shared" si="4754"/>
        <v>115.66410156081</v>
      </c>
      <c r="CU1979" t="str">
        <f t="shared" si="4755"/>
        <v>T400-4</v>
      </c>
      <c r="CV1979">
        <f>+CV1978</f>
        <v>400</v>
      </c>
      <c r="CW1979">
        <v>4</v>
      </c>
      <c r="CX1979" s="72">
        <f t="shared" si="4854"/>
        <v>240581.3312464848</v>
      </c>
      <c r="CY1979" s="73">
        <f t="shared" si="4757"/>
        <v>20048.4442705404</v>
      </c>
      <c r="CZ1979" s="73">
        <f t="shared" si="4758"/>
        <v>9253.1281248647992</v>
      </c>
      <c r="DA1979" s="73">
        <f t="shared" si="4759"/>
        <v>115.66410156081</v>
      </c>
    </row>
    <row r="1980" spans="30:105" ht="18.75" hidden="1" customHeight="1" x14ac:dyDescent="0.2">
      <c r="AD1980" t="str">
        <f t="shared" si="4723"/>
        <v>F400-5</v>
      </c>
      <c r="AE1980">
        <f>+AE1979</f>
        <v>400</v>
      </c>
      <c r="AF1980">
        <v>5</v>
      </c>
      <c r="AG1980" s="72">
        <f t="shared" si="4849"/>
        <v>281108.38975331682</v>
      </c>
      <c r="AH1980" s="73">
        <f t="shared" si="4725"/>
        <v>23425.699146109735</v>
      </c>
      <c r="AI1980" s="73">
        <f t="shared" si="4726"/>
        <v>10811.86114435834</v>
      </c>
      <c r="AJ1980" s="73">
        <f t="shared" si="4727"/>
        <v>135.14826430447923</v>
      </c>
      <c r="AK1980" s="69">
        <f t="shared" si="4728"/>
        <v>135.15</v>
      </c>
      <c r="AN1980" t="str">
        <f t="shared" si="4780"/>
        <v>F335-1</v>
      </c>
      <c r="AO1980">
        <f>+AO1974+1</f>
        <v>335</v>
      </c>
      <c r="AP1980">
        <v>1</v>
      </c>
      <c r="AQ1980" s="72">
        <f>+AQ1974*100.5%</f>
        <v>159269.74983332251</v>
      </c>
      <c r="AR1980" s="73">
        <f t="shared" si="4715"/>
        <v>13272.479152776876</v>
      </c>
      <c r="AS1980" s="73">
        <f t="shared" si="4716"/>
        <v>6125.7596089739427</v>
      </c>
      <c r="AT1980" s="73">
        <f t="shared" si="4717"/>
        <v>76.571995112174278</v>
      </c>
      <c r="AU1980" s="69">
        <f t="shared" si="4718"/>
        <v>76.569999999999993</v>
      </c>
      <c r="AX1980" t="str">
        <f t="shared" si="4730"/>
        <v>P335-1</v>
      </c>
      <c r="AY1980">
        <f>+AY1974+1</f>
        <v>335</v>
      </c>
      <c r="AZ1980">
        <v>1</v>
      </c>
      <c r="BA1980" s="72">
        <f>+BA1974*100.5%</f>
        <v>152548.06563327424</v>
      </c>
      <c r="BB1980" s="73">
        <f t="shared" si="4719"/>
        <v>12712.338802772852</v>
      </c>
      <c r="BC1980" s="73">
        <f t="shared" si="4720"/>
        <v>5867.2332935874711</v>
      </c>
      <c r="BD1980" s="73">
        <f t="shared" si="4721"/>
        <v>73.34041616984338</v>
      </c>
      <c r="BE1980" s="69">
        <f t="shared" si="4722"/>
        <v>73.34</v>
      </c>
      <c r="BH1980" t="str">
        <f t="shared" si="4732"/>
        <v>G400-5</v>
      </c>
      <c r="BI1980">
        <f>+BI1979</f>
        <v>400</v>
      </c>
      <c r="BJ1980">
        <v>5</v>
      </c>
      <c r="BK1980" s="72">
        <f t="shared" si="4850"/>
        <v>252610.39780880904</v>
      </c>
      <c r="BL1980" s="73">
        <f t="shared" si="4734"/>
        <v>21050.866484067421</v>
      </c>
      <c r="BM1980" s="73">
        <f t="shared" si="4735"/>
        <v>9715.78453110804</v>
      </c>
      <c r="BN1980" s="73">
        <f t="shared" si="4736"/>
        <v>121.44730663885049</v>
      </c>
      <c r="BO1980" s="69">
        <f t="shared" si="4737"/>
        <v>121.45</v>
      </c>
      <c r="BR1980" t="str">
        <f t="shared" si="4738"/>
        <v>M400-5</v>
      </c>
      <c r="BS1980">
        <f>+BS1979</f>
        <v>400</v>
      </c>
      <c r="BT1980">
        <v>5</v>
      </c>
      <c r="BU1980" s="72">
        <f t="shared" si="4851"/>
        <v>252610.39780880904</v>
      </c>
      <c r="BV1980" s="73">
        <f t="shared" si="4740"/>
        <v>21050.866484067421</v>
      </c>
      <c r="BW1980" s="73">
        <f t="shared" si="4741"/>
        <v>9715.78453110804</v>
      </c>
      <c r="BX1980" s="73">
        <f t="shared" si="4742"/>
        <v>121.44730663885049</v>
      </c>
      <c r="BY1980" s="69">
        <f t="shared" si="4743"/>
        <v>121.45</v>
      </c>
      <c r="CB1980" t="str">
        <f t="shared" si="4744"/>
        <v>E400-5</v>
      </c>
      <c r="CC1980">
        <f>+CC1979</f>
        <v>400</v>
      </c>
      <c r="CD1980">
        <v>5</v>
      </c>
      <c r="CE1980" s="72">
        <f t="shared" si="4852"/>
        <v>252610.39780880904</v>
      </c>
      <c r="CF1980" s="73">
        <f t="shared" si="4746"/>
        <v>21050.866484067421</v>
      </c>
      <c r="CG1980" s="73">
        <f t="shared" si="4747"/>
        <v>9715.78453110804</v>
      </c>
      <c r="CH1980" s="73">
        <f t="shared" si="4748"/>
        <v>121.44730663885049</v>
      </c>
      <c r="CI1980" s="69">
        <f t="shared" si="4749"/>
        <v>121.45</v>
      </c>
      <c r="CL1980" t="str">
        <f t="shared" si="4750"/>
        <v>S400-5</v>
      </c>
      <c r="CM1980">
        <f>+CM1979</f>
        <v>400</v>
      </c>
      <c r="CN1980">
        <v>5</v>
      </c>
      <c r="CO1980" s="72">
        <f t="shared" si="4853"/>
        <v>252610.39780880904</v>
      </c>
      <c r="CP1980" s="73">
        <f t="shared" si="4752"/>
        <v>21050.866484067421</v>
      </c>
      <c r="CQ1980" s="73">
        <f t="shared" si="4753"/>
        <v>9715.78453110804</v>
      </c>
      <c r="CR1980" s="73">
        <f t="shared" si="4754"/>
        <v>121.44730663885049</v>
      </c>
      <c r="CU1980" t="str">
        <f t="shared" si="4755"/>
        <v>T400-5</v>
      </c>
      <c r="CV1980">
        <f>+CV1979</f>
        <v>400</v>
      </c>
      <c r="CW1980">
        <v>5</v>
      </c>
      <c r="CX1980" s="72">
        <f t="shared" si="4854"/>
        <v>252610.39780880904</v>
      </c>
      <c r="CY1980" s="73">
        <f t="shared" si="4757"/>
        <v>21050.866484067421</v>
      </c>
      <c r="CZ1980" s="73">
        <f t="shared" si="4758"/>
        <v>9715.78453110804</v>
      </c>
      <c r="DA1980" s="73">
        <f t="shared" si="4759"/>
        <v>121.44730663885049</v>
      </c>
    </row>
    <row r="1981" spans="30:105" ht="18.75" hidden="1" customHeight="1" x14ac:dyDescent="0.2">
      <c r="AD1981" t="str">
        <f t="shared" si="4723"/>
        <v>F401-1</v>
      </c>
      <c r="AE1981">
        <f>+AE1976+1</f>
        <v>401</v>
      </c>
      <c r="AF1981">
        <v>1</v>
      </c>
      <c r="AG1981" s="72">
        <f>+AG1976*100.5%</f>
        <v>232424.9107744887</v>
      </c>
      <c r="AH1981" s="73">
        <f t="shared" si="4725"/>
        <v>19368.742564540724</v>
      </c>
      <c r="AI1981" s="73">
        <f t="shared" si="4726"/>
        <v>8939.419645172642</v>
      </c>
      <c r="AJ1981" s="73">
        <f t="shared" si="4727"/>
        <v>111.74274556465802</v>
      </c>
      <c r="AK1981" s="69">
        <f t="shared" si="4728"/>
        <v>111.74</v>
      </c>
      <c r="AN1981" t="str">
        <f t="shared" si="4780"/>
        <v>F335-2</v>
      </c>
      <c r="AO1981">
        <f>AO1980</f>
        <v>335</v>
      </c>
      <c r="AP1981">
        <v>2</v>
      </c>
      <c r="AQ1981" s="72">
        <f t="shared" ref="AQ1981:AQ1985" si="4855">+AQ1980*105%</f>
        <v>167233.23732498864</v>
      </c>
      <c r="AR1981" s="73">
        <f t="shared" si="4715"/>
        <v>13936.103110415721</v>
      </c>
      <c r="AS1981" s="73">
        <f t="shared" si="4716"/>
        <v>6432.0475894226402</v>
      </c>
      <c r="AT1981" s="73">
        <f t="shared" si="4717"/>
        <v>80.400594867782999</v>
      </c>
      <c r="AU1981" s="69">
        <f t="shared" si="4718"/>
        <v>80.400000000000006</v>
      </c>
      <c r="AX1981" t="str">
        <f t="shared" si="4730"/>
        <v>P335-2</v>
      </c>
      <c r="AY1981">
        <f>AY1980</f>
        <v>335</v>
      </c>
      <c r="AZ1981">
        <v>2</v>
      </c>
      <c r="BA1981" s="72">
        <f t="shared" ref="BA1981:BA1985" si="4856">+BA1980*105%</f>
        <v>160175.46891493796</v>
      </c>
      <c r="BB1981" s="73">
        <f t="shared" si="4719"/>
        <v>13347.955742911496</v>
      </c>
      <c r="BC1981" s="73">
        <f t="shared" si="4720"/>
        <v>6160.5949582668445</v>
      </c>
      <c r="BD1981" s="73">
        <f t="shared" si="4721"/>
        <v>77.007436978335562</v>
      </c>
      <c r="BE1981" s="69">
        <f t="shared" si="4722"/>
        <v>77.010000000000005</v>
      </c>
      <c r="BH1981" t="str">
        <f t="shared" si="4732"/>
        <v>G401-1</v>
      </c>
      <c r="BI1981">
        <f>+BI1976+1</f>
        <v>401</v>
      </c>
      <c r="BJ1981">
        <v>1</v>
      </c>
      <c r="BK1981" s="72">
        <f>+BK1976*100.5%</f>
        <v>208862.31543264628</v>
      </c>
      <c r="BL1981" s="73">
        <f t="shared" si="4734"/>
        <v>17405.192952720525</v>
      </c>
      <c r="BM1981" s="73">
        <f t="shared" si="4735"/>
        <v>8033.165978178703</v>
      </c>
      <c r="BN1981" s="73">
        <f t="shared" si="4736"/>
        <v>100.41457472723378</v>
      </c>
      <c r="BO1981" s="69">
        <f t="shared" si="4737"/>
        <v>100.41</v>
      </c>
      <c r="BR1981" t="str">
        <f t="shared" si="4738"/>
        <v>M401-1</v>
      </c>
      <c r="BS1981">
        <f>+BS1976+1</f>
        <v>401</v>
      </c>
      <c r="BT1981">
        <v>1</v>
      </c>
      <c r="BU1981" s="72">
        <f>+BU1976*100.5%</f>
        <v>208862.31543264628</v>
      </c>
      <c r="BV1981" s="73">
        <f t="shared" si="4740"/>
        <v>17405.192952720525</v>
      </c>
      <c r="BW1981" s="73">
        <f t="shared" si="4741"/>
        <v>8033.165978178703</v>
      </c>
      <c r="BX1981" s="73">
        <f t="shared" si="4742"/>
        <v>100.41457472723378</v>
      </c>
      <c r="BY1981" s="69">
        <f t="shared" si="4743"/>
        <v>100.41</v>
      </c>
      <c r="CB1981" t="str">
        <f t="shared" si="4744"/>
        <v>E401-1</v>
      </c>
      <c r="CC1981">
        <f>+CC1976+1</f>
        <v>401</v>
      </c>
      <c r="CD1981">
        <v>1</v>
      </c>
      <c r="CE1981" s="72">
        <f>+CE1976*100.5%</f>
        <v>208862.31543264628</v>
      </c>
      <c r="CF1981" s="73">
        <f t="shared" si="4746"/>
        <v>17405.192952720525</v>
      </c>
      <c r="CG1981" s="73">
        <f t="shared" si="4747"/>
        <v>8033.165978178703</v>
      </c>
      <c r="CH1981" s="73">
        <f t="shared" si="4748"/>
        <v>100.41457472723378</v>
      </c>
      <c r="CI1981" s="69">
        <f t="shared" si="4749"/>
        <v>100.41</v>
      </c>
      <c r="CL1981" t="str">
        <f t="shared" si="4750"/>
        <v>S401-1</v>
      </c>
      <c r="CM1981">
        <f>+CM1976+1</f>
        <v>401</v>
      </c>
      <c r="CN1981">
        <v>1</v>
      </c>
      <c r="CO1981" s="72">
        <f>+CO1976*100.5%</f>
        <v>208862.31543264628</v>
      </c>
      <c r="CP1981" s="73">
        <f t="shared" si="4752"/>
        <v>17405.192952720525</v>
      </c>
      <c r="CQ1981" s="73">
        <f t="shared" si="4753"/>
        <v>8033.165978178703</v>
      </c>
      <c r="CR1981" s="73">
        <f t="shared" si="4754"/>
        <v>100.41457472723378</v>
      </c>
      <c r="CU1981" t="str">
        <f t="shared" si="4755"/>
        <v>T401-1</v>
      </c>
      <c r="CV1981">
        <f>+CV1976+1</f>
        <v>401</v>
      </c>
      <c r="CW1981">
        <v>1</v>
      </c>
      <c r="CX1981" s="72">
        <f>+CX1976*100.5%</f>
        <v>208862.31543264628</v>
      </c>
      <c r="CY1981" s="73">
        <f t="shared" si="4757"/>
        <v>17405.192952720525</v>
      </c>
      <c r="CZ1981" s="73">
        <f t="shared" si="4758"/>
        <v>8033.165978178703</v>
      </c>
      <c r="DA1981" s="73">
        <f t="shared" si="4759"/>
        <v>100.41457472723378</v>
      </c>
    </row>
    <row r="1982" spans="30:105" ht="18.75" hidden="1" customHeight="1" x14ac:dyDescent="0.2">
      <c r="AD1982" t="str">
        <f t="shared" si="4723"/>
        <v>F401-2</v>
      </c>
      <c r="AE1982">
        <f>+AE1981</f>
        <v>401</v>
      </c>
      <c r="AF1982">
        <v>2</v>
      </c>
      <c r="AG1982" s="72">
        <f t="shared" ref="AG1982:AG1985" si="4857">+AG1981*105%</f>
        <v>244046.15631321314</v>
      </c>
      <c r="AH1982" s="73">
        <f t="shared" si="4725"/>
        <v>20337.179692767761</v>
      </c>
      <c r="AI1982" s="73">
        <f t="shared" si="4726"/>
        <v>9386.390627431274</v>
      </c>
      <c r="AJ1982" s="73">
        <f t="shared" si="4727"/>
        <v>117.32988284289094</v>
      </c>
      <c r="AK1982" s="69">
        <f t="shared" si="4728"/>
        <v>117.33</v>
      </c>
      <c r="AN1982" t="str">
        <f t="shared" si="4780"/>
        <v>F335-3</v>
      </c>
      <c r="AO1982">
        <f t="shared" ref="AO1982:AO1985" si="4858">AO1981</f>
        <v>335</v>
      </c>
      <c r="AP1982">
        <v>3</v>
      </c>
      <c r="AQ1982" s="72">
        <f t="shared" si="4855"/>
        <v>175594.89919123807</v>
      </c>
      <c r="AR1982" s="73">
        <f t="shared" si="4715"/>
        <v>14632.908265936507</v>
      </c>
      <c r="AS1982" s="73">
        <f t="shared" si="4716"/>
        <v>6753.649968893772</v>
      </c>
      <c r="AT1982" s="73">
        <f t="shared" si="4717"/>
        <v>84.420624611172144</v>
      </c>
      <c r="AU1982" s="69">
        <f t="shared" si="4718"/>
        <v>84.42</v>
      </c>
      <c r="AX1982" t="str">
        <f t="shared" si="4730"/>
        <v>P335-3</v>
      </c>
      <c r="AY1982">
        <f t="shared" ref="AY1982:AY1985" si="4859">AY1981</f>
        <v>335</v>
      </c>
      <c r="AZ1982">
        <v>3</v>
      </c>
      <c r="BA1982" s="72">
        <f t="shared" si="4856"/>
        <v>168184.24236068485</v>
      </c>
      <c r="BB1982" s="73">
        <f t="shared" si="4719"/>
        <v>14015.353530057071</v>
      </c>
      <c r="BC1982" s="73">
        <f t="shared" si="4720"/>
        <v>6468.624706180186</v>
      </c>
      <c r="BD1982" s="73">
        <f t="shared" si="4721"/>
        <v>80.857808827252327</v>
      </c>
      <c r="BE1982" s="69">
        <f t="shared" si="4722"/>
        <v>80.86</v>
      </c>
      <c r="BH1982" t="str">
        <f t="shared" si="4732"/>
        <v>G401-2</v>
      </c>
      <c r="BI1982">
        <f>+BI1981</f>
        <v>401</v>
      </c>
      <c r="BJ1982">
        <v>2</v>
      </c>
      <c r="BK1982" s="72">
        <f t="shared" ref="BK1982:BK1985" si="4860">+BK1981*105%</f>
        <v>219305.4312042786</v>
      </c>
      <c r="BL1982" s="73">
        <f t="shared" si="4734"/>
        <v>18275.452600356552</v>
      </c>
      <c r="BM1982" s="73">
        <f t="shared" si="4735"/>
        <v>8434.8242770876386</v>
      </c>
      <c r="BN1982" s="73">
        <f t="shared" si="4736"/>
        <v>105.43530346359549</v>
      </c>
      <c r="BO1982" s="69">
        <f t="shared" si="4737"/>
        <v>105.44</v>
      </c>
      <c r="BR1982" t="str">
        <f t="shared" si="4738"/>
        <v>M401-2</v>
      </c>
      <c r="BS1982">
        <f>+BS1981</f>
        <v>401</v>
      </c>
      <c r="BT1982">
        <v>2</v>
      </c>
      <c r="BU1982" s="72">
        <f t="shared" ref="BU1982:BU1985" si="4861">+BU1981*105%</f>
        <v>219305.4312042786</v>
      </c>
      <c r="BV1982" s="73">
        <f t="shared" si="4740"/>
        <v>18275.452600356552</v>
      </c>
      <c r="BW1982" s="73">
        <f t="shared" si="4741"/>
        <v>8434.8242770876386</v>
      </c>
      <c r="BX1982" s="73">
        <f t="shared" si="4742"/>
        <v>105.43530346359549</v>
      </c>
      <c r="BY1982" s="69">
        <f t="shared" si="4743"/>
        <v>105.44</v>
      </c>
      <c r="CB1982" t="str">
        <f t="shared" si="4744"/>
        <v>E401-2</v>
      </c>
      <c r="CC1982">
        <f>+CC1981</f>
        <v>401</v>
      </c>
      <c r="CD1982">
        <v>2</v>
      </c>
      <c r="CE1982" s="72">
        <f t="shared" ref="CE1982:CE1985" si="4862">+CE1981*105%</f>
        <v>219305.4312042786</v>
      </c>
      <c r="CF1982" s="73">
        <f t="shared" si="4746"/>
        <v>18275.452600356552</v>
      </c>
      <c r="CG1982" s="73">
        <f t="shared" si="4747"/>
        <v>8434.8242770876386</v>
      </c>
      <c r="CH1982" s="73">
        <f t="shared" si="4748"/>
        <v>105.43530346359549</v>
      </c>
      <c r="CI1982" s="69">
        <f t="shared" si="4749"/>
        <v>105.44</v>
      </c>
      <c r="CL1982" t="str">
        <f t="shared" si="4750"/>
        <v>S401-2</v>
      </c>
      <c r="CM1982">
        <f>+CM1981</f>
        <v>401</v>
      </c>
      <c r="CN1982">
        <v>2</v>
      </c>
      <c r="CO1982" s="72">
        <f t="shared" ref="CO1982:CO1985" si="4863">+CO1981*105%</f>
        <v>219305.4312042786</v>
      </c>
      <c r="CP1982" s="73">
        <f t="shared" si="4752"/>
        <v>18275.452600356552</v>
      </c>
      <c r="CQ1982" s="73">
        <f t="shared" si="4753"/>
        <v>8434.8242770876386</v>
      </c>
      <c r="CR1982" s="73">
        <f t="shared" si="4754"/>
        <v>105.43530346359549</v>
      </c>
      <c r="CU1982" t="str">
        <f t="shared" si="4755"/>
        <v>T401-2</v>
      </c>
      <c r="CV1982">
        <f>+CV1981</f>
        <v>401</v>
      </c>
      <c r="CW1982">
        <v>2</v>
      </c>
      <c r="CX1982" s="72">
        <f t="shared" ref="CX1982:CX1985" si="4864">+CX1981*105%</f>
        <v>219305.4312042786</v>
      </c>
      <c r="CY1982" s="73">
        <f t="shared" si="4757"/>
        <v>18275.452600356552</v>
      </c>
      <c r="CZ1982" s="73">
        <f t="shared" si="4758"/>
        <v>8434.8242770876386</v>
      </c>
      <c r="DA1982" s="73">
        <f t="shared" si="4759"/>
        <v>105.43530346359549</v>
      </c>
    </row>
    <row r="1983" spans="30:105" ht="18.75" hidden="1" customHeight="1" x14ac:dyDescent="0.2">
      <c r="AD1983" t="str">
        <f t="shared" si="4723"/>
        <v>F401-3</v>
      </c>
      <c r="AE1983">
        <f>+AE1982</f>
        <v>401</v>
      </c>
      <c r="AF1983">
        <v>3</v>
      </c>
      <c r="AG1983" s="72">
        <f t="shared" si="4857"/>
        <v>256248.46412887381</v>
      </c>
      <c r="AH1983" s="73">
        <f t="shared" si="4725"/>
        <v>21354.038677406152</v>
      </c>
      <c r="AI1983" s="73">
        <f t="shared" si="4726"/>
        <v>9855.7101588028381</v>
      </c>
      <c r="AJ1983" s="73">
        <f t="shared" si="4727"/>
        <v>123.19637698503549</v>
      </c>
      <c r="AK1983" s="69">
        <f t="shared" si="4728"/>
        <v>123.2</v>
      </c>
      <c r="AN1983" t="str">
        <f t="shared" si="4780"/>
        <v>F335-4</v>
      </c>
      <c r="AO1983">
        <f t="shared" si="4858"/>
        <v>335</v>
      </c>
      <c r="AP1983">
        <v>4</v>
      </c>
      <c r="AQ1983" s="72">
        <f t="shared" si="4855"/>
        <v>184374.64415079998</v>
      </c>
      <c r="AR1983" s="73">
        <f t="shared" si="4715"/>
        <v>15364.553679233331</v>
      </c>
      <c r="AS1983" s="73">
        <f t="shared" si="4716"/>
        <v>7091.3324673384614</v>
      </c>
      <c r="AT1983" s="73">
        <f t="shared" si="4717"/>
        <v>88.641655841730767</v>
      </c>
      <c r="AU1983" s="69">
        <f t="shared" si="4718"/>
        <v>88.64</v>
      </c>
      <c r="AX1983" t="str">
        <f t="shared" si="4730"/>
        <v>P335-4</v>
      </c>
      <c r="AY1983">
        <f t="shared" si="4859"/>
        <v>335</v>
      </c>
      <c r="AZ1983">
        <v>4</v>
      </c>
      <c r="BA1983" s="72">
        <f t="shared" si="4856"/>
        <v>176593.4544787191</v>
      </c>
      <c r="BB1983" s="73">
        <f t="shared" si="4719"/>
        <v>14716.121206559925</v>
      </c>
      <c r="BC1983" s="73">
        <f t="shared" si="4720"/>
        <v>6792.0559414891959</v>
      </c>
      <c r="BD1983" s="73">
        <f t="shared" si="4721"/>
        <v>84.900699268614957</v>
      </c>
      <c r="BE1983" s="69">
        <f t="shared" si="4722"/>
        <v>84.9</v>
      </c>
      <c r="BH1983" t="str">
        <f t="shared" si="4732"/>
        <v>G401-3</v>
      </c>
      <c r="BI1983">
        <f>+BI1982</f>
        <v>401</v>
      </c>
      <c r="BJ1983">
        <v>3</v>
      </c>
      <c r="BK1983" s="72">
        <f t="shared" si="4860"/>
        <v>230270.70276449254</v>
      </c>
      <c r="BL1983" s="73">
        <f t="shared" si="4734"/>
        <v>19189.225230374377</v>
      </c>
      <c r="BM1983" s="73">
        <f t="shared" si="4735"/>
        <v>8856.5654909420209</v>
      </c>
      <c r="BN1983" s="73">
        <f t="shared" si="4736"/>
        <v>110.70706863677526</v>
      </c>
      <c r="BO1983" s="69">
        <f t="shared" si="4737"/>
        <v>110.71</v>
      </c>
      <c r="BR1983" t="str">
        <f t="shared" si="4738"/>
        <v>M401-3</v>
      </c>
      <c r="BS1983">
        <f>+BS1982</f>
        <v>401</v>
      </c>
      <c r="BT1983">
        <v>3</v>
      </c>
      <c r="BU1983" s="72">
        <f t="shared" si="4861"/>
        <v>230270.70276449254</v>
      </c>
      <c r="BV1983" s="73">
        <f t="shared" si="4740"/>
        <v>19189.225230374377</v>
      </c>
      <c r="BW1983" s="73">
        <f t="shared" si="4741"/>
        <v>8856.5654909420209</v>
      </c>
      <c r="BX1983" s="73">
        <f t="shared" si="4742"/>
        <v>110.70706863677526</v>
      </c>
      <c r="BY1983" s="69">
        <f t="shared" si="4743"/>
        <v>110.71</v>
      </c>
      <c r="CB1983" t="str">
        <f t="shared" si="4744"/>
        <v>E401-3</v>
      </c>
      <c r="CC1983">
        <f>+CC1982</f>
        <v>401</v>
      </c>
      <c r="CD1983">
        <v>3</v>
      </c>
      <c r="CE1983" s="72">
        <f t="shared" si="4862"/>
        <v>230270.70276449254</v>
      </c>
      <c r="CF1983" s="73">
        <f t="shared" si="4746"/>
        <v>19189.225230374377</v>
      </c>
      <c r="CG1983" s="73">
        <f t="shared" si="4747"/>
        <v>8856.5654909420209</v>
      </c>
      <c r="CH1983" s="73">
        <f t="shared" si="4748"/>
        <v>110.70706863677526</v>
      </c>
      <c r="CI1983" s="69">
        <f t="shared" si="4749"/>
        <v>110.71</v>
      </c>
      <c r="CL1983" t="str">
        <f t="shared" si="4750"/>
        <v>S401-3</v>
      </c>
      <c r="CM1983">
        <f>+CM1982</f>
        <v>401</v>
      </c>
      <c r="CN1983">
        <v>3</v>
      </c>
      <c r="CO1983" s="72">
        <f t="shared" si="4863"/>
        <v>230270.70276449254</v>
      </c>
      <c r="CP1983" s="73">
        <f t="shared" si="4752"/>
        <v>19189.225230374377</v>
      </c>
      <c r="CQ1983" s="73">
        <f t="shared" si="4753"/>
        <v>8856.5654909420209</v>
      </c>
      <c r="CR1983" s="73">
        <f t="shared" si="4754"/>
        <v>110.70706863677526</v>
      </c>
      <c r="CU1983" t="str">
        <f t="shared" si="4755"/>
        <v>T401-3</v>
      </c>
      <c r="CV1983">
        <f>+CV1982</f>
        <v>401</v>
      </c>
      <c r="CW1983">
        <v>3</v>
      </c>
      <c r="CX1983" s="72">
        <f t="shared" si="4864"/>
        <v>230270.70276449254</v>
      </c>
      <c r="CY1983" s="73">
        <f t="shared" si="4757"/>
        <v>19189.225230374377</v>
      </c>
      <c r="CZ1983" s="73">
        <f t="shared" si="4758"/>
        <v>8856.5654909420209</v>
      </c>
      <c r="DA1983" s="73">
        <f t="shared" si="4759"/>
        <v>110.70706863677526</v>
      </c>
    </row>
    <row r="1984" spans="30:105" ht="18.75" hidden="1" customHeight="1" x14ac:dyDescent="0.2">
      <c r="AD1984" t="str">
        <f t="shared" si="4723"/>
        <v>F401-4</v>
      </c>
      <c r="AE1984">
        <f>+AE1983</f>
        <v>401</v>
      </c>
      <c r="AF1984">
        <v>4</v>
      </c>
      <c r="AG1984" s="72">
        <f t="shared" si="4857"/>
        <v>269060.8873353175</v>
      </c>
      <c r="AH1984" s="73">
        <f t="shared" si="4725"/>
        <v>22421.740611276458</v>
      </c>
      <c r="AI1984" s="73">
        <f t="shared" si="4726"/>
        <v>10348.495666742981</v>
      </c>
      <c r="AJ1984" s="73">
        <f t="shared" si="4727"/>
        <v>129.35619583428726</v>
      </c>
      <c r="AK1984" s="69">
        <f t="shared" si="4728"/>
        <v>129.36000000000001</v>
      </c>
      <c r="AN1984" t="str">
        <f t="shared" si="4780"/>
        <v>F335-5</v>
      </c>
      <c r="AO1984">
        <f t="shared" si="4858"/>
        <v>335</v>
      </c>
      <c r="AP1984">
        <v>5</v>
      </c>
      <c r="AQ1984" s="72">
        <f t="shared" si="4855"/>
        <v>193593.37635834</v>
      </c>
      <c r="AR1984" s="73">
        <f t="shared" si="4715"/>
        <v>16132.781363194999</v>
      </c>
      <c r="AS1984" s="73">
        <f t="shared" si="4716"/>
        <v>7445.8990907053849</v>
      </c>
      <c r="AT1984" s="73">
        <f t="shared" si="4717"/>
        <v>93.073738633817314</v>
      </c>
      <c r="AU1984" s="69">
        <f t="shared" si="4718"/>
        <v>93.07</v>
      </c>
      <c r="AX1984" t="str">
        <f t="shared" si="4730"/>
        <v>P335-5</v>
      </c>
      <c r="AY1984">
        <f t="shared" si="4859"/>
        <v>335</v>
      </c>
      <c r="AZ1984">
        <v>5</v>
      </c>
      <c r="BA1984" s="72">
        <f t="shared" si="4856"/>
        <v>185423.12720265507</v>
      </c>
      <c r="BB1984" s="73">
        <f t="shared" si="4719"/>
        <v>15451.927266887922</v>
      </c>
      <c r="BC1984" s="73">
        <f t="shared" si="4720"/>
        <v>7131.6587385636567</v>
      </c>
      <c r="BD1984" s="73">
        <f t="shared" si="4721"/>
        <v>89.145734232045712</v>
      </c>
      <c r="BE1984" s="69">
        <f t="shared" si="4722"/>
        <v>89.15</v>
      </c>
      <c r="BH1984" t="str">
        <f t="shared" si="4732"/>
        <v>G401-4</v>
      </c>
      <c r="BI1984">
        <f>+BI1983</f>
        <v>401</v>
      </c>
      <c r="BJ1984">
        <v>4</v>
      </c>
      <c r="BK1984" s="72">
        <f t="shared" si="4860"/>
        <v>241784.23790271717</v>
      </c>
      <c r="BL1984" s="73">
        <f t="shared" si="4734"/>
        <v>20148.686491893099</v>
      </c>
      <c r="BM1984" s="73">
        <f t="shared" si="4735"/>
        <v>9299.3937654891215</v>
      </c>
      <c r="BN1984" s="73">
        <f t="shared" si="4736"/>
        <v>116.24242206861402</v>
      </c>
      <c r="BO1984" s="69">
        <f t="shared" si="4737"/>
        <v>116.24</v>
      </c>
      <c r="BR1984" t="str">
        <f t="shared" si="4738"/>
        <v>M401-4</v>
      </c>
      <c r="BS1984">
        <f>+BS1983</f>
        <v>401</v>
      </c>
      <c r="BT1984">
        <v>4</v>
      </c>
      <c r="BU1984" s="72">
        <f t="shared" si="4861"/>
        <v>241784.23790271717</v>
      </c>
      <c r="BV1984" s="73">
        <f t="shared" si="4740"/>
        <v>20148.686491893099</v>
      </c>
      <c r="BW1984" s="73">
        <f t="shared" si="4741"/>
        <v>9299.3937654891215</v>
      </c>
      <c r="BX1984" s="73">
        <f t="shared" si="4742"/>
        <v>116.24242206861402</v>
      </c>
      <c r="BY1984" s="69">
        <f t="shared" si="4743"/>
        <v>116.24</v>
      </c>
      <c r="CB1984" t="str">
        <f t="shared" si="4744"/>
        <v>E401-4</v>
      </c>
      <c r="CC1984">
        <f>+CC1983</f>
        <v>401</v>
      </c>
      <c r="CD1984">
        <v>4</v>
      </c>
      <c r="CE1984" s="72">
        <f t="shared" si="4862"/>
        <v>241784.23790271717</v>
      </c>
      <c r="CF1984" s="73">
        <f t="shared" si="4746"/>
        <v>20148.686491893099</v>
      </c>
      <c r="CG1984" s="73">
        <f t="shared" si="4747"/>
        <v>9299.3937654891215</v>
      </c>
      <c r="CH1984" s="73">
        <f t="shared" si="4748"/>
        <v>116.24242206861402</v>
      </c>
      <c r="CI1984" s="69">
        <f t="shared" si="4749"/>
        <v>116.24</v>
      </c>
      <c r="CL1984" t="str">
        <f t="shared" si="4750"/>
        <v>S401-4</v>
      </c>
      <c r="CM1984">
        <f>+CM1983</f>
        <v>401</v>
      </c>
      <c r="CN1984">
        <v>4</v>
      </c>
      <c r="CO1984" s="72">
        <f t="shared" si="4863"/>
        <v>241784.23790271717</v>
      </c>
      <c r="CP1984" s="73">
        <f t="shared" si="4752"/>
        <v>20148.686491893099</v>
      </c>
      <c r="CQ1984" s="73">
        <f t="shared" si="4753"/>
        <v>9299.3937654891215</v>
      </c>
      <c r="CR1984" s="73">
        <f t="shared" si="4754"/>
        <v>116.24242206861402</v>
      </c>
      <c r="CU1984" t="str">
        <f t="shared" si="4755"/>
        <v>T401-4</v>
      </c>
      <c r="CV1984">
        <f>+CV1983</f>
        <v>401</v>
      </c>
      <c r="CW1984">
        <v>4</v>
      </c>
      <c r="CX1984" s="72">
        <f t="shared" si="4864"/>
        <v>241784.23790271717</v>
      </c>
      <c r="CY1984" s="73">
        <f t="shared" si="4757"/>
        <v>20148.686491893099</v>
      </c>
      <c r="CZ1984" s="73">
        <f t="shared" si="4758"/>
        <v>9299.3937654891215</v>
      </c>
      <c r="DA1984" s="73">
        <f t="shared" si="4759"/>
        <v>116.24242206861402</v>
      </c>
    </row>
    <row r="1985" spans="30:105" ht="18.75" hidden="1" customHeight="1" x14ac:dyDescent="0.2">
      <c r="AD1985" t="str">
        <f t="shared" si="4723"/>
        <v>F401-5</v>
      </c>
      <c r="AE1985">
        <f>+AE1984</f>
        <v>401</v>
      </c>
      <c r="AF1985">
        <v>5</v>
      </c>
      <c r="AG1985" s="72">
        <f t="shared" si="4857"/>
        <v>282513.93170208338</v>
      </c>
      <c r="AH1985" s="73">
        <f t="shared" si="4725"/>
        <v>23542.827641840282</v>
      </c>
      <c r="AI1985" s="73">
        <f t="shared" si="4726"/>
        <v>10865.92045008013</v>
      </c>
      <c r="AJ1985" s="73">
        <f t="shared" si="4727"/>
        <v>135.82400562600162</v>
      </c>
      <c r="AK1985" s="69">
        <f t="shared" si="4728"/>
        <v>135.82</v>
      </c>
      <c r="AN1985" t="str">
        <f t="shared" si="4780"/>
        <v>F335-6</v>
      </c>
      <c r="AO1985">
        <f t="shared" si="4858"/>
        <v>335</v>
      </c>
      <c r="AP1985">
        <v>6</v>
      </c>
      <c r="AQ1985" s="72">
        <f t="shared" si="4855"/>
        <v>203273.045176257</v>
      </c>
      <c r="AR1985" s="73">
        <f t="shared" si="4715"/>
        <v>16939.420431354749</v>
      </c>
      <c r="AS1985" s="73">
        <f t="shared" si="4716"/>
        <v>7818.1940452406543</v>
      </c>
      <c r="AT1985" s="73">
        <f t="shared" si="4717"/>
        <v>97.72742556550817</v>
      </c>
      <c r="AU1985" s="69">
        <f t="shared" si="4718"/>
        <v>97.73</v>
      </c>
      <c r="AX1985" t="str">
        <f t="shared" si="4730"/>
        <v>P335-6</v>
      </c>
      <c r="AY1985">
        <f t="shared" si="4859"/>
        <v>335</v>
      </c>
      <c r="AZ1985">
        <v>6</v>
      </c>
      <c r="BA1985" s="72">
        <f t="shared" si="4856"/>
        <v>194694.28356278784</v>
      </c>
      <c r="BB1985" s="73">
        <f t="shared" si="4719"/>
        <v>16224.523630232319</v>
      </c>
      <c r="BC1985" s="73">
        <f t="shared" si="4720"/>
        <v>7488.2416754918395</v>
      </c>
      <c r="BD1985" s="73">
        <f t="shared" si="4721"/>
        <v>93.603020943648005</v>
      </c>
      <c r="BE1985" s="69">
        <f t="shared" si="4722"/>
        <v>93.6</v>
      </c>
      <c r="BH1985" t="str">
        <f t="shared" si="4732"/>
        <v>G401-5</v>
      </c>
      <c r="BI1985">
        <f>+BI1984</f>
        <v>401</v>
      </c>
      <c r="BJ1985">
        <v>5</v>
      </c>
      <c r="BK1985" s="72">
        <f t="shared" si="4860"/>
        <v>253873.44979785304</v>
      </c>
      <c r="BL1985" s="73">
        <f t="shared" si="4734"/>
        <v>21156.120816487753</v>
      </c>
      <c r="BM1985" s="73">
        <f t="shared" si="4735"/>
        <v>9764.3634537635789</v>
      </c>
      <c r="BN1985" s="73">
        <f t="shared" si="4736"/>
        <v>122.05454317204473</v>
      </c>
      <c r="BO1985" s="69">
        <f t="shared" si="4737"/>
        <v>122.05</v>
      </c>
      <c r="BR1985" t="str">
        <f t="shared" si="4738"/>
        <v>M401-5</v>
      </c>
      <c r="BS1985">
        <f>+BS1984</f>
        <v>401</v>
      </c>
      <c r="BT1985">
        <v>5</v>
      </c>
      <c r="BU1985" s="72">
        <f t="shared" si="4861"/>
        <v>253873.44979785304</v>
      </c>
      <c r="BV1985" s="73">
        <f t="shared" si="4740"/>
        <v>21156.120816487753</v>
      </c>
      <c r="BW1985" s="73">
        <f t="shared" si="4741"/>
        <v>9764.3634537635789</v>
      </c>
      <c r="BX1985" s="73">
        <f t="shared" si="4742"/>
        <v>122.05454317204473</v>
      </c>
      <c r="BY1985" s="69">
        <f t="shared" si="4743"/>
        <v>122.05</v>
      </c>
      <c r="CB1985" t="str">
        <f t="shared" si="4744"/>
        <v>E401-5</v>
      </c>
      <c r="CC1985">
        <f>+CC1984</f>
        <v>401</v>
      </c>
      <c r="CD1985">
        <v>5</v>
      </c>
      <c r="CE1985" s="72">
        <f t="shared" si="4862"/>
        <v>253873.44979785304</v>
      </c>
      <c r="CF1985" s="73">
        <f t="shared" si="4746"/>
        <v>21156.120816487753</v>
      </c>
      <c r="CG1985" s="73">
        <f t="shared" si="4747"/>
        <v>9764.3634537635789</v>
      </c>
      <c r="CH1985" s="73">
        <f t="shared" si="4748"/>
        <v>122.05454317204473</v>
      </c>
      <c r="CI1985" s="69">
        <f t="shared" si="4749"/>
        <v>122.05</v>
      </c>
      <c r="CL1985" t="str">
        <f t="shared" si="4750"/>
        <v>S401-5</v>
      </c>
      <c r="CM1985">
        <f>+CM1984</f>
        <v>401</v>
      </c>
      <c r="CN1985">
        <v>5</v>
      </c>
      <c r="CO1985" s="72">
        <f t="shared" si="4863"/>
        <v>253873.44979785304</v>
      </c>
      <c r="CP1985" s="73">
        <f t="shared" si="4752"/>
        <v>21156.120816487753</v>
      </c>
      <c r="CQ1985" s="73">
        <f t="shared" si="4753"/>
        <v>9764.3634537635789</v>
      </c>
      <c r="CR1985" s="73">
        <f t="shared" si="4754"/>
        <v>122.05454317204473</v>
      </c>
      <c r="CU1985" t="str">
        <f t="shared" si="4755"/>
        <v>T401-5</v>
      </c>
      <c r="CV1985">
        <f>+CV1984</f>
        <v>401</v>
      </c>
      <c r="CW1985">
        <v>5</v>
      </c>
      <c r="CX1985" s="72">
        <f t="shared" si="4864"/>
        <v>253873.44979785304</v>
      </c>
      <c r="CY1985" s="73">
        <f t="shared" si="4757"/>
        <v>21156.120816487753</v>
      </c>
      <c r="CZ1985" s="73">
        <f t="shared" si="4758"/>
        <v>9764.3634537635789</v>
      </c>
      <c r="DA1985" s="73">
        <f t="shared" si="4759"/>
        <v>122.05454317204473</v>
      </c>
    </row>
    <row r="1986" spans="30:105" ht="18.75" hidden="1" customHeight="1" x14ac:dyDescent="0.2">
      <c r="AD1986" t="str">
        <f t="shared" si="4723"/>
        <v>F402-1</v>
      </c>
      <c r="AE1986">
        <f>+AE1981+1</f>
        <v>402</v>
      </c>
      <c r="AF1986">
        <v>1</v>
      </c>
      <c r="AG1986" s="72">
        <f>+AG1981*100.5%</f>
        <v>233587.03532836112</v>
      </c>
      <c r="AH1986" s="73">
        <f t="shared" si="4725"/>
        <v>19465.586277363425</v>
      </c>
      <c r="AI1986" s="73">
        <f t="shared" si="4726"/>
        <v>8984.1167433985047</v>
      </c>
      <c r="AJ1986" s="73">
        <f t="shared" si="4727"/>
        <v>112.30145929248131</v>
      </c>
      <c r="AK1986" s="69">
        <f t="shared" si="4728"/>
        <v>112.3</v>
      </c>
      <c r="AN1986" t="str">
        <f t="shared" si="4780"/>
        <v>F336-1</v>
      </c>
      <c r="AO1986">
        <f>+AO1980+1</f>
        <v>336</v>
      </c>
      <c r="AP1986">
        <v>1</v>
      </c>
      <c r="AQ1986" s="72">
        <f>+AQ1980*100.5%</f>
        <v>160066.0985824891</v>
      </c>
      <c r="AR1986" s="73">
        <f t="shared" si="4715"/>
        <v>13338.841548540759</v>
      </c>
      <c r="AS1986" s="73">
        <f t="shared" si="4716"/>
        <v>6156.3884070188114</v>
      </c>
      <c r="AT1986" s="73">
        <f t="shared" si="4717"/>
        <v>76.95485508773514</v>
      </c>
      <c r="AU1986" s="69">
        <f t="shared" si="4718"/>
        <v>76.95</v>
      </c>
      <c r="AX1986" t="str">
        <f t="shared" si="4730"/>
        <v>P336-1</v>
      </c>
      <c r="AY1986">
        <f>+AY1980+1</f>
        <v>336</v>
      </c>
      <c r="AZ1986">
        <v>1</v>
      </c>
      <c r="BA1986" s="72">
        <f>+BA1980*100.5%</f>
        <v>153310.80596144058</v>
      </c>
      <c r="BB1986" s="73">
        <f t="shared" si="4719"/>
        <v>12775.900496786715</v>
      </c>
      <c r="BC1986" s="73">
        <f t="shared" si="4720"/>
        <v>5896.569460055407</v>
      </c>
      <c r="BD1986" s="73">
        <f t="shared" si="4721"/>
        <v>73.707118250692588</v>
      </c>
      <c r="BE1986" s="69">
        <f t="shared" si="4722"/>
        <v>73.709999999999994</v>
      </c>
      <c r="BH1986" t="str">
        <f t="shared" si="4732"/>
        <v>G402-1</v>
      </c>
      <c r="BI1986">
        <f>+BI1981+1</f>
        <v>402</v>
      </c>
      <c r="BJ1986">
        <v>1</v>
      </c>
      <c r="BK1986" s="72">
        <f>+BK1981*100.5%</f>
        <v>209906.62700980948</v>
      </c>
      <c r="BL1986" s="73">
        <f t="shared" si="4734"/>
        <v>17492.218917484122</v>
      </c>
      <c r="BM1986" s="73">
        <f t="shared" si="4735"/>
        <v>8073.3318080695954</v>
      </c>
      <c r="BN1986" s="73">
        <f t="shared" si="4736"/>
        <v>100.91664760086995</v>
      </c>
      <c r="BO1986" s="69">
        <f t="shared" si="4737"/>
        <v>100.92</v>
      </c>
      <c r="BR1986" t="str">
        <f t="shared" si="4738"/>
        <v>M402-1</v>
      </c>
      <c r="BS1986">
        <f>+BS1981+1</f>
        <v>402</v>
      </c>
      <c r="BT1986">
        <v>1</v>
      </c>
      <c r="BU1986" s="72">
        <f>+BU1981*100.5%</f>
        <v>209906.62700980948</v>
      </c>
      <c r="BV1986" s="73">
        <f t="shared" si="4740"/>
        <v>17492.218917484122</v>
      </c>
      <c r="BW1986" s="73">
        <f t="shared" si="4741"/>
        <v>8073.3318080695954</v>
      </c>
      <c r="BX1986" s="73">
        <f t="shared" si="4742"/>
        <v>100.91664760086995</v>
      </c>
      <c r="BY1986" s="69">
        <f t="shared" si="4743"/>
        <v>100.92</v>
      </c>
      <c r="CB1986" t="str">
        <f t="shared" si="4744"/>
        <v>E402-1</v>
      </c>
      <c r="CC1986">
        <f>+CC1981+1</f>
        <v>402</v>
      </c>
      <c r="CD1986">
        <v>1</v>
      </c>
      <c r="CE1986" s="72">
        <f>+CE1981*100.5%</f>
        <v>209906.62700980948</v>
      </c>
      <c r="CF1986" s="73">
        <f t="shared" si="4746"/>
        <v>17492.218917484122</v>
      </c>
      <c r="CG1986" s="73">
        <f t="shared" si="4747"/>
        <v>8073.3318080695954</v>
      </c>
      <c r="CH1986" s="73">
        <f t="shared" si="4748"/>
        <v>100.91664760086995</v>
      </c>
      <c r="CI1986" s="69">
        <f t="shared" si="4749"/>
        <v>100.92</v>
      </c>
      <c r="CL1986" t="str">
        <f t="shared" si="4750"/>
        <v>S402-1</v>
      </c>
      <c r="CM1986">
        <f>+CM1981+1</f>
        <v>402</v>
      </c>
      <c r="CN1986">
        <v>1</v>
      </c>
      <c r="CO1986" s="72">
        <f>+CO1981*100.5%</f>
        <v>209906.62700980948</v>
      </c>
      <c r="CP1986" s="73">
        <f t="shared" si="4752"/>
        <v>17492.218917484122</v>
      </c>
      <c r="CQ1986" s="73">
        <f t="shared" si="4753"/>
        <v>8073.3318080695954</v>
      </c>
      <c r="CR1986" s="73">
        <f t="shared" si="4754"/>
        <v>100.91664760086995</v>
      </c>
      <c r="CU1986" t="str">
        <f t="shared" si="4755"/>
        <v>T402-1</v>
      </c>
      <c r="CV1986">
        <f>+CV1981+1</f>
        <v>402</v>
      </c>
      <c r="CW1986">
        <v>1</v>
      </c>
      <c r="CX1986" s="72">
        <f>+CX1981*100.5%</f>
        <v>209906.62700980948</v>
      </c>
      <c r="CY1986" s="73">
        <f t="shared" si="4757"/>
        <v>17492.218917484122</v>
      </c>
      <c r="CZ1986" s="73">
        <f t="shared" si="4758"/>
        <v>8073.3318080695954</v>
      </c>
      <c r="DA1986" s="73">
        <f t="shared" si="4759"/>
        <v>100.91664760086995</v>
      </c>
    </row>
    <row r="1987" spans="30:105" ht="18.75" hidden="1" customHeight="1" x14ac:dyDescent="0.2">
      <c r="AD1987" t="str">
        <f t="shared" si="4723"/>
        <v>F402-2</v>
      </c>
      <c r="AE1987">
        <f>+AE1986</f>
        <v>402</v>
      </c>
      <c r="AF1987">
        <v>2</v>
      </c>
      <c r="AG1987" s="72">
        <f t="shared" ref="AG1987:AG1990" si="4865">+AG1986*105%</f>
        <v>245266.38709477917</v>
      </c>
      <c r="AH1987" s="73">
        <f t="shared" si="4725"/>
        <v>20438.865591231599</v>
      </c>
      <c r="AI1987" s="73">
        <f t="shared" si="4726"/>
        <v>9433.3225805684306</v>
      </c>
      <c r="AJ1987" s="73">
        <f t="shared" si="4727"/>
        <v>117.91653225710537</v>
      </c>
      <c r="AK1987" s="69">
        <f t="shared" si="4728"/>
        <v>117.92</v>
      </c>
      <c r="AN1987" t="str">
        <f t="shared" si="4780"/>
        <v>F336-2</v>
      </c>
      <c r="AO1987">
        <f>AO1986</f>
        <v>336</v>
      </c>
      <c r="AP1987">
        <v>2</v>
      </c>
      <c r="AQ1987" s="72">
        <f t="shared" ref="AQ1987:AQ1991" si="4866">+AQ1986*105%</f>
        <v>168069.40351161355</v>
      </c>
      <c r="AR1987" s="73">
        <f t="shared" si="4715"/>
        <v>14005.783625967795</v>
      </c>
      <c r="AS1987" s="73">
        <f t="shared" si="4716"/>
        <v>6464.2078273697516</v>
      </c>
      <c r="AT1987" s="73">
        <f t="shared" si="4717"/>
        <v>80.802597842121898</v>
      </c>
      <c r="AU1987" s="69">
        <f t="shared" si="4718"/>
        <v>80.8</v>
      </c>
      <c r="AX1987" t="str">
        <f t="shared" si="4730"/>
        <v>P336-2</v>
      </c>
      <c r="AY1987">
        <f>AY1986</f>
        <v>336</v>
      </c>
      <c r="AZ1987">
        <v>2</v>
      </c>
      <c r="BA1987" s="72">
        <f t="shared" ref="BA1987:BA1991" si="4867">+BA1986*105%</f>
        <v>160976.34625951262</v>
      </c>
      <c r="BB1987" s="73">
        <f t="shared" si="4719"/>
        <v>13414.695521626052</v>
      </c>
      <c r="BC1987" s="73">
        <f t="shared" si="4720"/>
        <v>6191.3979330581778</v>
      </c>
      <c r="BD1987" s="73">
        <f t="shared" si="4721"/>
        <v>77.39247416322722</v>
      </c>
      <c r="BE1987" s="69">
        <f t="shared" si="4722"/>
        <v>77.39</v>
      </c>
      <c r="BH1987" t="str">
        <f t="shared" si="4732"/>
        <v>G402-2</v>
      </c>
      <c r="BI1987">
        <f>+BI1986</f>
        <v>402</v>
      </c>
      <c r="BJ1987">
        <v>2</v>
      </c>
      <c r="BK1987" s="72">
        <f t="shared" ref="BK1987:BK1990" si="4868">+BK1986*105%</f>
        <v>220401.95836029996</v>
      </c>
      <c r="BL1987" s="73">
        <f t="shared" si="4734"/>
        <v>18366.829863358329</v>
      </c>
      <c r="BM1987" s="73">
        <f t="shared" si="4735"/>
        <v>8476.9983984730752</v>
      </c>
      <c r="BN1987" s="73">
        <f t="shared" si="4736"/>
        <v>105.96247998091344</v>
      </c>
      <c r="BO1987" s="69">
        <f t="shared" si="4737"/>
        <v>105.96</v>
      </c>
      <c r="BR1987" t="str">
        <f t="shared" si="4738"/>
        <v>M402-2</v>
      </c>
      <c r="BS1987">
        <f>+BS1986</f>
        <v>402</v>
      </c>
      <c r="BT1987">
        <v>2</v>
      </c>
      <c r="BU1987" s="72">
        <f t="shared" ref="BU1987:BU1990" si="4869">+BU1986*105%</f>
        <v>220401.95836029996</v>
      </c>
      <c r="BV1987" s="73">
        <f t="shared" si="4740"/>
        <v>18366.829863358329</v>
      </c>
      <c r="BW1987" s="73">
        <f t="shared" si="4741"/>
        <v>8476.9983984730752</v>
      </c>
      <c r="BX1987" s="73">
        <f t="shared" si="4742"/>
        <v>105.96247998091344</v>
      </c>
      <c r="BY1987" s="69">
        <f t="shared" si="4743"/>
        <v>105.96</v>
      </c>
      <c r="CB1987" t="str">
        <f t="shared" si="4744"/>
        <v>E402-2</v>
      </c>
      <c r="CC1987">
        <f>+CC1986</f>
        <v>402</v>
      </c>
      <c r="CD1987">
        <v>2</v>
      </c>
      <c r="CE1987" s="72">
        <f t="shared" ref="CE1987:CE1990" si="4870">+CE1986*105%</f>
        <v>220401.95836029996</v>
      </c>
      <c r="CF1987" s="73">
        <f t="shared" si="4746"/>
        <v>18366.829863358329</v>
      </c>
      <c r="CG1987" s="73">
        <f t="shared" si="4747"/>
        <v>8476.9983984730752</v>
      </c>
      <c r="CH1987" s="73">
        <f t="shared" si="4748"/>
        <v>105.96247998091344</v>
      </c>
      <c r="CI1987" s="69">
        <f t="shared" si="4749"/>
        <v>105.96</v>
      </c>
      <c r="CL1987" t="str">
        <f t="shared" si="4750"/>
        <v>S402-2</v>
      </c>
      <c r="CM1987">
        <f>+CM1986</f>
        <v>402</v>
      </c>
      <c r="CN1987">
        <v>2</v>
      </c>
      <c r="CO1987" s="72">
        <f t="shared" ref="CO1987:CO1990" si="4871">+CO1986*105%</f>
        <v>220401.95836029996</v>
      </c>
      <c r="CP1987" s="73">
        <f t="shared" si="4752"/>
        <v>18366.829863358329</v>
      </c>
      <c r="CQ1987" s="73">
        <f t="shared" si="4753"/>
        <v>8476.9983984730752</v>
      </c>
      <c r="CR1987" s="73">
        <f t="shared" si="4754"/>
        <v>105.96247998091344</v>
      </c>
      <c r="CU1987" t="str">
        <f t="shared" si="4755"/>
        <v>T402-2</v>
      </c>
      <c r="CV1987">
        <f>+CV1986</f>
        <v>402</v>
      </c>
      <c r="CW1987">
        <v>2</v>
      </c>
      <c r="CX1987" s="72">
        <f t="shared" ref="CX1987:CX1990" si="4872">+CX1986*105%</f>
        <v>220401.95836029996</v>
      </c>
      <c r="CY1987" s="73">
        <f t="shared" si="4757"/>
        <v>18366.829863358329</v>
      </c>
      <c r="CZ1987" s="73">
        <f t="shared" si="4758"/>
        <v>8476.9983984730752</v>
      </c>
      <c r="DA1987" s="73">
        <f t="shared" si="4759"/>
        <v>105.96247998091344</v>
      </c>
    </row>
    <row r="1988" spans="30:105" ht="18.75" hidden="1" customHeight="1" x14ac:dyDescent="0.2">
      <c r="AD1988" t="str">
        <f t="shared" si="4723"/>
        <v>F402-3</v>
      </c>
      <c r="AE1988">
        <f>+AE1987</f>
        <v>402</v>
      </c>
      <c r="AF1988">
        <v>3</v>
      </c>
      <c r="AG1988" s="72">
        <f t="shared" si="4865"/>
        <v>257529.70644951815</v>
      </c>
      <c r="AH1988" s="73">
        <f t="shared" si="4725"/>
        <v>21460.808870793178</v>
      </c>
      <c r="AI1988" s="73">
        <f t="shared" si="4726"/>
        <v>9904.9887095968515</v>
      </c>
      <c r="AJ1988" s="73">
        <f t="shared" si="4727"/>
        <v>123.81235886996065</v>
      </c>
      <c r="AK1988" s="69">
        <f t="shared" si="4728"/>
        <v>123.81</v>
      </c>
      <c r="AN1988" t="str">
        <f t="shared" si="4780"/>
        <v>F336-3</v>
      </c>
      <c r="AO1988">
        <f t="shared" ref="AO1988:AO1991" si="4873">AO1987</f>
        <v>336</v>
      </c>
      <c r="AP1988">
        <v>3</v>
      </c>
      <c r="AQ1988" s="72">
        <f t="shared" si="4866"/>
        <v>176472.87368719422</v>
      </c>
      <c r="AR1988" s="73">
        <f t="shared" si="4715"/>
        <v>14706.072807266186</v>
      </c>
      <c r="AS1988" s="73">
        <f t="shared" si="4716"/>
        <v>6787.4182187382394</v>
      </c>
      <c r="AT1988" s="73">
        <f t="shared" si="4717"/>
        <v>84.842727734227992</v>
      </c>
      <c r="AU1988" s="69">
        <f t="shared" si="4718"/>
        <v>84.84</v>
      </c>
      <c r="AX1988" t="str">
        <f t="shared" si="4730"/>
        <v>P336-3</v>
      </c>
      <c r="AY1988">
        <f t="shared" ref="AY1988:AY1991" si="4874">AY1987</f>
        <v>336</v>
      </c>
      <c r="AZ1988">
        <v>3</v>
      </c>
      <c r="BA1988" s="72">
        <f t="shared" si="4867"/>
        <v>169025.16357248827</v>
      </c>
      <c r="BB1988" s="73">
        <f t="shared" si="4719"/>
        <v>14085.430297707355</v>
      </c>
      <c r="BC1988" s="73">
        <f t="shared" si="4720"/>
        <v>6500.9678297110868</v>
      </c>
      <c r="BD1988" s="73">
        <f t="shared" si="4721"/>
        <v>81.26209787138859</v>
      </c>
      <c r="BE1988" s="69">
        <f t="shared" si="4722"/>
        <v>81.260000000000005</v>
      </c>
      <c r="BH1988" t="str">
        <f t="shared" si="4732"/>
        <v>G402-3</v>
      </c>
      <c r="BI1988">
        <f>+BI1987</f>
        <v>402</v>
      </c>
      <c r="BJ1988">
        <v>3</v>
      </c>
      <c r="BK1988" s="72">
        <f t="shared" si="4868"/>
        <v>231422.05627831497</v>
      </c>
      <c r="BL1988" s="73">
        <f t="shared" si="4734"/>
        <v>19285.171356526247</v>
      </c>
      <c r="BM1988" s="73">
        <f t="shared" si="4735"/>
        <v>8900.8483183967292</v>
      </c>
      <c r="BN1988" s="73">
        <f t="shared" si="4736"/>
        <v>111.26060397995911</v>
      </c>
      <c r="BO1988" s="69">
        <f t="shared" si="4737"/>
        <v>111.26</v>
      </c>
      <c r="BR1988" t="str">
        <f t="shared" si="4738"/>
        <v>M402-3</v>
      </c>
      <c r="BS1988">
        <f>+BS1987</f>
        <v>402</v>
      </c>
      <c r="BT1988">
        <v>3</v>
      </c>
      <c r="BU1988" s="72">
        <f t="shared" si="4869"/>
        <v>231422.05627831497</v>
      </c>
      <c r="BV1988" s="73">
        <f t="shared" si="4740"/>
        <v>19285.171356526247</v>
      </c>
      <c r="BW1988" s="73">
        <f t="shared" si="4741"/>
        <v>8900.8483183967292</v>
      </c>
      <c r="BX1988" s="73">
        <f t="shared" si="4742"/>
        <v>111.26060397995911</v>
      </c>
      <c r="BY1988" s="69">
        <f t="shared" si="4743"/>
        <v>111.26</v>
      </c>
      <c r="CB1988" t="str">
        <f t="shared" si="4744"/>
        <v>E402-3</v>
      </c>
      <c r="CC1988">
        <f>+CC1987</f>
        <v>402</v>
      </c>
      <c r="CD1988">
        <v>3</v>
      </c>
      <c r="CE1988" s="72">
        <f t="shared" si="4870"/>
        <v>231422.05627831497</v>
      </c>
      <c r="CF1988" s="73">
        <f t="shared" si="4746"/>
        <v>19285.171356526247</v>
      </c>
      <c r="CG1988" s="73">
        <f t="shared" si="4747"/>
        <v>8900.8483183967292</v>
      </c>
      <c r="CH1988" s="73">
        <f t="shared" si="4748"/>
        <v>111.26060397995911</v>
      </c>
      <c r="CI1988" s="69">
        <f t="shared" si="4749"/>
        <v>111.26</v>
      </c>
      <c r="CL1988" t="str">
        <f t="shared" si="4750"/>
        <v>S402-3</v>
      </c>
      <c r="CM1988">
        <f>+CM1987</f>
        <v>402</v>
      </c>
      <c r="CN1988">
        <v>3</v>
      </c>
      <c r="CO1988" s="72">
        <f t="shared" si="4871"/>
        <v>231422.05627831497</v>
      </c>
      <c r="CP1988" s="73">
        <f t="shared" si="4752"/>
        <v>19285.171356526247</v>
      </c>
      <c r="CQ1988" s="73">
        <f t="shared" si="4753"/>
        <v>8900.8483183967292</v>
      </c>
      <c r="CR1988" s="73">
        <f t="shared" si="4754"/>
        <v>111.26060397995911</v>
      </c>
      <c r="CU1988" t="str">
        <f t="shared" si="4755"/>
        <v>T402-3</v>
      </c>
      <c r="CV1988">
        <f>+CV1987</f>
        <v>402</v>
      </c>
      <c r="CW1988">
        <v>3</v>
      </c>
      <c r="CX1988" s="72">
        <f t="shared" si="4872"/>
        <v>231422.05627831497</v>
      </c>
      <c r="CY1988" s="73">
        <f t="shared" si="4757"/>
        <v>19285.171356526247</v>
      </c>
      <c r="CZ1988" s="73">
        <f t="shared" si="4758"/>
        <v>8900.8483183967292</v>
      </c>
      <c r="DA1988" s="73">
        <f t="shared" si="4759"/>
        <v>111.26060397995911</v>
      </c>
    </row>
    <row r="1989" spans="30:105" ht="18.75" hidden="1" customHeight="1" x14ac:dyDescent="0.2">
      <c r="AD1989" t="str">
        <f t="shared" si="4723"/>
        <v>F402-4</v>
      </c>
      <c r="AE1989">
        <f>+AE1988</f>
        <v>402</v>
      </c>
      <c r="AF1989">
        <v>4</v>
      </c>
      <c r="AG1989" s="72">
        <f t="shared" si="4865"/>
        <v>270406.19177199405</v>
      </c>
      <c r="AH1989" s="73">
        <f t="shared" si="4725"/>
        <v>22533.849314332838</v>
      </c>
      <c r="AI1989" s="73">
        <f t="shared" si="4726"/>
        <v>10400.238145076695</v>
      </c>
      <c r="AJ1989" s="73">
        <f t="shared" si="4727"/>
        <v>130.00297681345867</v>
      </c>
      <c r="AK1989" s="69">
        <f t="shared" si="4728"/>
        <v>130</v>
      </c>
      <c r="AN1989" t="str">
        <f t="shared" si="4780"/>
        <v>F336-4</v>
      </c>
      <c r="AO1989">
        <f t="shared" si="4873"/>
        <v>336</v>
      </c>
      <c r="AP1989">
        <v>4</v>
      </c>
      <c r="AQ1989" s="72">
        <f t="shared" si="4866"/>
        <v>185296.51737155396</v>
      </c>
      <c r="AR1989" s="73">
        <f t="shared" si="4715"/>
        <v>15441.376447629496</v>
      </c>
      <c r="AS1989" s="73">
        <f t="shared" si="4716"/>
        <v>7126.7891296751523</v>
      </c>
      <c r="AT1989" s="73">
        <f t="shared" si="4717"/>
        <v>89.0848641209394</v>
      </c>
      <c r="AU1989" s="69">
        <f t="shared" si="4718"/>
        <v>89.08</v>
      </c>
      <c r="AX1989" t="str">
        <f t="shared" si="4730"/>
        <v>P336-4</v>
      </c>
      <c r="AY1989">
        <f t="shared" si="4874"/>
        <v>336</v>
      </c>
      <c r="AZ1989">
        <v>4</v>
      </c>
      <c r="BA1989" s="72">
        <f t="shared" si="4867"/>
        <v>177476.42175111268</v>
      </c>
      <c r="BB1989" s="73">
        <f t="shared" si="4719"/>
        <v>14789.701812592722</v>
      </c>
      <c r="BC1989" s="73">
        <f t="shared" si="4720"/>
        <v>6826.0162211966417</v>
      </c>
      <c r="BD1989" s="73">
        <f t="shared" si="4721"/>
        <v>85.325202764958021</v>
      </c>
      <c r="BE1989" s="69">
        <f t="shared" si="4722"/>
        <v>85.33</v>
      </c>
      <c r="BH1989" t="str">
        <f t="shared" si="4732"/>
        <v>G402-4</v>
      </c>
      <c r="BI1989">
        <f>+BI1988</f>
        <v>402</v>
      </c>
      <c r="BJ1989">
        <v>4</v>
      </c>
      <c r="BK1989" s="72">
        <f t="shared" si="4868"/>
        <v>242993.15909223072</v>
      </c>
      <c r="BL1989" s="73">
        <f t="shared" si="4734"/>
        <v>20249.42992435256</v>
      </c>
      <c r="BM1989" s="73">
        <f t="shared" si="4735"/>
        <v>9345.8907343165665</v>
      </c>
      <c r="BN1989" s="73">
        <f t="shared" si="4736"/>
        <v>116.82363417895708</v>
      </c>
      <c r="BO1989" s="69">
        <f t="shared" si="4737"/>
        <v>116.82</v>
      </c>
      <c r="BR1989" t="str">
        <f t="shared" si="4738"/>
        <v>M402-4</v>
      </c>
      <c r="BS1989">
        <f>+BS1988</f>
        <v>402</v>
      </c>
      <c r="BT1989">
        <v>4</v>
      </c>
      <c r="BU1989" s="72">
        <f t="shared" si="4869"/>
        <v>242993.15909223072</v>
      </c>
      <c r="BV1989" s="73">
        <f t="shared" si="4740"/>
        <v>20249.42992435256</v>
      </c>
      <c r="BW1989" s="73">
        <f t="shared" si="4741"/>
        <v>9345.8907343165665</v>
      </c>
      <c r="BX1989" s="73">
        <f t="shared" si="4742"/>
        <v>116.82363417895708</v>
      </c>
      <c r="BY1989" s="69">
        <f t="shared" si="4743"/>
        <v>116.82</v>
      </c>
      <c r="CB1989" t="str">
        <f t="shared" si="4744"/>
        <v>E402-4</v>
      </c>
      <c r="CC1989">
        <f>+CC1988</f>
        <v>402</v>
      </c>
      <c r="CD1989">
        <v>4</v>
      </c>
      <c r="CE1989" s="72">
        <f t="shared" si="4870"/>
        <v>242993.15909223072</v>
      </c>
      <c r="CF1989" s="73">
        <f t="shared" si="4746"/>
        <v>20249.42992435256</v>
      </c>
      <c r="CG1989" s="73">
        <f t="shared" si="4747"/>
        <v>9345.8907343165665</v>
      </c>
      <c r="CH1989" s="73">
        <f t="shared" si="4748"/>
        <v>116.82363417895708</v>
      </c>
      <c r="CI1989" s="69">
        <f t="shared" si="4749"/>
        <v>116.82</v>
      </c>
      <c r="CL1989" t="str">
        <f t="shared" si="4750"/>
        <v>S402-4</v>
      </c>
      <c r="CM1989">
        <f>+CM1988</f>
        <v>402</v>
      </c>
      <c r="CN1989">
        <v>4</v>
      </c>
      <c r="CO1989" s="72">
        <f t="shared" si="4871"/>
        <v>242993.15909223072</v>
      </c>
      <c r="CP1989" s="73">
        <f t="shared" si="4752"/>
        <v>20249.42992435256</v>
      </c>
      <c r="CQ1989" s="73">
        <f t="shared" si="4753"/>
        <v>9345.8907343165665</v>
      </c>
      <c r="CR1989" s="73">
        <f t="shared" si="4754"/>
        <v>116.82363417895708</v>
      </c>
      <c r="CU1989" t="str">
        <f t="shared" si="4755"/>
        <v>T402-4</v>
      </c>
      <c r="CV1989">
        <f>+CV1988</f>
        <v>402</v>
      </c>
      <c r="CW1989">
        <v>4</v>
      </c>
      <c r="CX1989" s="72">
        <f t="shared" si="4872"/>
        <v>242993.15909223072</v>
      </c>
      <c r="CY1989" s="73">
        <f t="shared" si="4757"/>
        <v>20249.42992435256</v>
      </c>
      <c r="CZ1989" s="73">
        <f t="shared" si="4758"/>
        <v>9345.8907343165665</v>
      </c>
      <c r="DA1989" s="73">
        <f t="shared" si="4759"/>
        <v>116.82363417895708</v>
      </c>
    </row>
    <row r="1990" spans="30:105" ht="18.75" hidden="1" customHeight="1" x14ac:dyDescent="0.2">
      <c r="AD1990" t="str">
        <f t="shared" si="4723"/>
        <v>F402-5</v>
      </c>
      <c r="AE1990">
        <f>+AE1989</f>
        <v>402</v>
      </c>
      <c r="AF1990">
        <v>5</v>
      </c>
      <c r="AG1990" s="72">
        <f t="shared" si="4865"/>
        <v>283926.50136059377</v>
      </c>
      <c r="AH1990" s="73">
        <f t="shared" si="4725"/>
        <v>23660.54178004948</v>
      </c>
      <c r="AI1990" s="73">
        <f t="shared" si="4726"/>
        <v>10920.25005233053</v>
      </c>
      <c r="AJ1990" s="73">
        <f t="shared" si="4727"/>
        <v>136.50312565413162</v>
      </c>
      <c r="AK1990" s="69">
        <f t="shared" si="4728"/>
        <v>136.5</v>
      </c>
      <c r="AN1990" t="str">
        <f t="shared" si="4780"/>
        <v>F336-5</v>
      </c>
      <c r="AO1990">
        <f t="shared" si="4873"/>
        <v>336</v>
      </c>
      <c r="AP1990">
        <v>5</v>
      </c>
      <c r="AQ1990" s="72">
        <f t="shared" si="4866"/>
        <v>194561.34324013165</v>
      </c>
      <c r="AR1990" s="73">
        <f t="shared" ref="AR1990:AR2053" si="4875">AQ1990/12</f>
        <v>16213.44527001097</v>
      </c>
      <c r="AS1990" s="73">
        <f t="shared" ref="AS1990:AS2053" si="4876">AQ1990/26</f>
        <v>7483.1285861589095</v>
      </c>
      <c r="AT1990" s="73">
        <f t="shared" ref="AT1990:AT2053" si="4877">AQ1990/2080</f>
        <v>93.539107326986368</v>
      </c>
      <c r="AU1990" s="69">
        <f t="shared" ref="AU1990:AU2053" si="4878">ROUND(AT1990,2)</f>
        <v>93.54</v>
      </c>
      <c r="AX1990" t="str">
        <f t="shared" si="4730"/>
        <v>P336-5</v>
      </c>
      <c r="AY1990">
        <f t="shared" si="4874"/>
        <v>336</v>
      </c>
      <c r="AZ1990">
        <v>5</v>
      </c>
      <c r="BA1990" s="72">
        <f t="shared" si="4867"/>
        <v>186350.24283866832</v>
      </c>
      <c r="BB1990" s="73">
        <f t="shared" ref="BB1990:BB2053" si="4879">BA1990/12</f>
        <v>15529.18690322236</v>
      </c>
      <c r="BC1990" s="73">
        <f t="shared" ref="BC1990:BC2053" si="4880">BA1990/26</f>
        <v>7167.3170322564738</v>
      </c>
      <c r="BD1990" s="73">
        <f t="shared" ref="BD1990:BD2053" si="4881">BA1990/2080</f>
        <v>89.591462903205922</v>
      </c>
      <c r="BE1990" s="69">
        <f t="shared" ref="BE1990:BE2053" si="4882">ROUND(BD1990,2)</f>
        <v>89.59</v>
      </c>
      <c r="BH1990" t="str">
        <f t="shared" si="4732"/>
        <v>G402-5</v>
      </c>
      <c r="BI1990">
        <f>+BI1989</f>
        <v>402</v>
      </c>
      <c r="BJ1990">
        <v>5</v>
      </c>
      <c r="BK1990" s="72">
        <f t="shared" si="4868"/>
        <v>255142.81704684228</v>
      </c>
      <c r="BL1990" s="73">
        <f t="shared" si="4734"/>
        <v>21261.90142057019</v>
      </c>
      <c r="BM1990" s="73">
        <f t="shared" si="4735"/>
        <v>9813.1852710323947</v>
      </c>
      <c r="BN1990" s="73">
        <f t="shared" si="4736"/>
        <v>122.66481588790494</v>
      </c>
      <c r="BO1990" s="69">
        <f t="shared" si="4737"/>
        <v>122.66</v>
      </c>
      <c r="BR1990" t="str">
        <f t="shared" si="4738"/>
        <v>M402-5</v>
      </c>
      <c r="BS1990">
        <f>+BS1989</f>
        <v>402</v>
      </c>
      <c r="BT1990">
        <v>5</v>
      </c>
      <c r="BU1990" s="72">
        <f t="shared" si="4869"/>
        <v>255142.81704684228</v>
      </c>
      <c r="BV1990" s="73">
        <f t="shared" si="4740"/>
        <v>21261.90142057019</v>
      </c>
      <c r="BW1990" s="73">
        <f t="shared" si="4741"/>
        <v>9813.1852710323947</v>
      </c>
      <c r="BX1990" s="73">
        <f t="shared" si="4742"/>
        <v>122.66481588790494</v>
      </c>
      <c r="BY1990" s="69">
        <f t="shared" si="4743"/>
        <v>122.66</v>
      </c>
      <c r="CB1990" t="str">
        <f t="shared" si="4744"/>
        <v>E402-5</v>
      </c>
      <c r="CC1990">
        <f>+CC1989</f>
        <v>402</v>
      </c>
      <c r="CD1990">
        <v>5</v>
      </c>
      <c r="CE1990" s="72">
        <f t="shared" si="4870"/>
        <v>255142.81704684228</v>
      </c>
      <c r="CF1990" s="73">
        <f t="shared" si="4746"/>
        <v>21261.90142057019</v>
      </c>
      <c r="CG1990" s="73">
        <f t="shared" si="4747"/>
        <v>9813.1852710323947</v>
      </c>
      <c r="CH1990" s="73">
        <f t="shared" si="4748"/>
        <v>122.66481588790494</v>
      </c>
      <c r="CI1990" s="69">
        <f t="shared" si="4749"/>
        <v>122.66</v>
      </c>
      <c r="CL1990" t="str">
        <f t="shared" si="4750"/>
        <v>S402-5</v>
      </c>
      <c r="CM1990">
        <f>+CM1989</f>
        <v>402</v>
      </c>
      <c r="CN1990">
        <v>5</v>
      </c>
      <c r="CO1990" s="72">
        <f t="shared" si="4871"/>
        <v>255142.81704684228</v>
      </c>
      <c r="CP1990" s="73">
        <f t="shared" si="4752"/>
        <v>21261.90142057019</v>
      </c>
      <c r="CQ1990" s="73">
        <f t="shared" si="4753"/>
        <v>9813.1852710323947</v>
      </c>
      <c r="CR1990" s="73">
        <f t="shared" si="4754"/>
        <v>122.66481588790494</v>
      </c>
      <c r="CU1990" t="str">
        <f t="shared" si="4755"/>
        <v>T402-5</v>
      </c>
      <c r="CV1990">
        <f>+CV1989</f>
        <v>402</v>
      </c>
      <c r="CW1990">
        <v>5</v>
      </c>
      <c r="CX1990" s="72">
        <f t="shared" si="4872"/>
        <v>255142.81704684228</v>
      </c>
      <c r="CY1990" s="73">
        <f t="shared" si="4757"/>
        <v>21261.90142057019</v>
      </c>
      <c r="CZ1990" s="73">
        <f t="shared" si="4758"/>
        <v>9813.1852710323947</v>
      </c>
      <c r="DA1990" s="73">
        <f t="shared" si="4759"/>
        <v>122.66481588790494</v>
      </c>
    </row>
    <row r="1991" spans="30:105" ht="18.75" hidden="1" customHeight="1" x14ac:dyDescent="0.2">
      <c r="AD1991" t="str">
        <f t="shared" ref="AD1991:AD2054" si="4883">IF(AE1991&lt;10,"F00"&amp;AE1991&amp;"-"&amp;AF1991,IF(AE1991&lt;100,"F0"&amp;AE1991&amp;"-"&amp;AF1991,IF(AE1991&lt;1000,"F"&amp;AE1991&amp;"-"&amp;AF1991,0)))</f>
        <v>F403-1</v>
      </c>
      <c r="AE1991">
        <f>+AE1986+1</f>
        <v>403</v>
      </c>
      <c r="AF1991">
        <v>1</v>
      </c>
      <c r="AG1991" s="72">
        <f>+AG1986*100.5%</f>
        <v>234754.97050500289</v>
      </c>
      <c r="AH1991" s="73">
        <f t="shared" ref="AH1991:AH2054" si="4884">AG1991/12</f>
        <v>19562.914208750241</v>
      </c>
      <c r="AI1991" s="73">
        <f t="shared" ref="AI1991:AI2054" si="4885">AG1991/26</f>
        <v>9029.0373271154949</v>
      </c>
      <c r="AJ1991" s="73">
        <f t="shared" ref="AJ1991:AJ2054" si="4886">AG1991/2080</f>
        <v>112.86296658894369</v>
      </c>
      <c r="AK1991" s="69">
        <f t="shared" ref="AK1991:AK2054" si="4887">ROUND(AJ1991,2)</f>
        <v>112.86</v>
      </c>
      <c r="AN1991" t="str">
        <f t="shared" si="4780"/>
        <v>F336-6</v>
      </c>
      <c r="AO1991">
        <f t="shared" si="4873"/>
        <v>336</v>
      </c>
      <c r="AP1991">
        <v>6</v>
      </c>
      <c r="AQ1991" s="72">
        <f t="shared" si="4866"/>
        <v>204289.41040213825</v>
      </c>
      <c r="AR1991" s="73">
        <f t="shared" si="4875"/>
        <v>17024.117533511522</v>
      </c>
      <c r="AS1991" s="73">
        <f t="shared" si="4876"/>
        <v>7857.2850154668558</v>
      </c>
      <c r="AT1991" s="73">
        <f t="shared" si="4877"/>
        <v>98.216062693335701</v>
      </c>
      <c r="AU1991" s="69">
        <f t="shared" si="4878"/>
        <v>98.22</v>
      </c>
      <c r="AX1991" t="str">
        <f t="shared" ref="AX1991:AX2054" si="4888">IF(AY1991&lt;10,"P00"&amp;AY1991&amp;"-"&amp;AZ1991,IF(AY1991&lt;100,"P0"&amp;AY1991&amp;"-"&amp;AZ1991,IF(AY1991&lt;1000,"P"&amp;AY1991&amp;"-"&amp;AZ1991,0)))</f>
        <v>P336-6</v>
      </c>
      <c r="AY1991">
        <f t="shared" si="4874"/>
        <v>336</v>
      </c>
      <c r="AZ1991">
        <v>6</v>
      </c>
      <c r="BA1991" s="72">
        <f t="shared" si="4867"/>
        <v>195667.75498060175</v>
      </c>
      <c r="BB1991" s="73">
        <f t="shared" si="4879"/>
        <v>16305.646248383478</v>
      </c>
      <c r="BC1991" s="73">
        <f t="shared" si="4880"/>
        <v>7525.6828838692982</v>
      </c>
      <c r="BD1991" s="73">
        <f t="shared" si="4881"/>
        <v>94.071036048366224</v>
      </c>
      <c r="BE1991" s="69">
        <f t="shared" si="4882"/>
        <v>94.07</v>
      </c>
      <c r="BH1991" t="str">
        <f t="shared" ref="BH1991:BH2054" si="4889">IF(BI1991&lt;10,"G00"&amp;BI1991&amp;"-"&amp;BJ1991,IF(BI1991&lt;100,"G0"&amp;BI1991&amp;"-"&amp;BJ1991,IF(BI1991&lt;1000,"G"&amp;BI1991&amp;"-"&amp;BJ1991,0)))</f>
        <v>G403-1</v>
      </c>
      <c r="BI1991">
        <f>+BI1986+1</f>
        <v>403</v>
      </c>
      <c r="BJ1991">
        <v>1</v>
      </c>
      <c r="BK1991" s="72">
        <f>+BK1986*100.5%</f>
        <v>210956.1601448585</v>
      </c>
      <c r="BL1991" s="73">
        <f t="shared" ref="BL1991:BL2054" si="4890">BK1991/12</f>
        <v>17579.680012071542</v>
      </c>
      <c r="BM1991" s="73">
        <f t="shared" ref="BM1991:BM2054" si="4891">BK1991/26</f>
        <v>8113.6984671099426</v>
      </c>
      <c r="BN1991" s="73">
        <f t="shared" ref="BN1991:BN2054" si="4892">BK1991/2080</f>
        <v>101.42123083887428</v>
      </c>
      <c r="BO1991" s="69">
        <f t="shared" ref="BO1991:BO2054" si="4893">ROUND(BN1991,2)</f>
        <v>101.42</v>
      </c>
      <c r="BR1991" t="str">
        <f t="shared" ref="BR1991:BR2054" si="4894">IF(BS1991&lt;10,"M00"&amp;BS1991&amp;"-"&amp;BT1991,IF(BS1991&lt;100,"M0"&amp;BS1991&amp;"-"&amp;BT1991,IF(BS1991&lt;1000,"M"&amp;BS1991&amp;"-"&amp;BT1991,0)))</f>
        <v>M403-1</v>
      </c>
      <c r="BS1991">
        <f>+BS1986+1</f>
        <v>403</v>
      </c>
      <c r="BT1991">
        <v>1</v>
      </c>
      <c r="BU1991" s="72">
        <f>+BU1986*100.5%</f>
        <v>210956.1601448585</v>
      </c>
      <c r="BV1991" s="73">
        <f t="shared" ref="BV1991:BV2054" si="4895">BU1991/12</f>
        <v>17579.680012071542</v>
      </c>
      <c r="BW1991" s="73">
        <f t="shared" ref="BW1991:BW2054" si="4896">BU1991/26</f>
        <v>8113.6984671099426</v>
      </c>
      <c r="BX1991" s="73">
        <f t="shared" ref="BX1991:BX2054" si="4897">BU1991/2080</f>
        <v>101.42123083887428</v>
      </c>
      <c r="BY1991" s="69">
        <f t="shared" ref="BY1991:BY2054" si="4898">ROUND(BX1991,2)</f>
        <v>101.42</v>
      </c>
      <c r="CB1991" t="str">
        <f t="shared" ref="CB1991:CB2054" si="4899">IF(CC1991&lt;10,"E00"&amp;CC1991&amp;"-"&amp;CD1991,IF(CC1991&lt;100,"E0"&amp;CC1991&amp;"-"&amp;CD1991,IF(CC1991&lt;1000,"E"&amp;CC1991&amp;"-"&amp;CD1991,0)))</f>
        <v>E403-1</v>
      </c>
      <c r="CC1991">
        <f>+CC1986+1</f>
        <v>403</v>
      </c>
      <c r="CD1991">
        <v>1</v>
      </c>
      <c r="CE1991" s="72">
        <f>+CE1986*100.5%</f>
        <v>210956.1601448585</v>
      </c>
      <c r="CF1991" s="73">
        <f t="shared" ref="CF1991:CF2054" si="4900">CE1991/12</f>
        <v>17579.680012071542</v>
      </c>
      <c r="CG1991" s="73">
        <f t="shared" ref="CG1991:CG2054" si="4901">CE1991/26</f>
        <v>8113.6984671099426</v>
      </c>
      <c r="CH1991" s="73">
        <f t="shared" ref="CH1991:CH2054" si="4902">CE1991/2080</f>
        <v>101.42123083887428</v>
      </c>
      <c r="CI1991" s="69">
        <f t="shared" ref="CI1991:CI2054" si="4903">ROUND(CH1991,2)</f>
        <v>101.42</v>
      </c>
      <c r="CL1991" t="str">
        <f t="shared" ref="CL1991:CL2054" si="4904">IF(CM1991&lt;10,"S00"&amp;CM1991&amp;"-"&amp;CN1991,IF(CM1991&lt;100,"S0"&amp;CM1991&amp;"-"&amp;CN1991,IF(CM1991&lt;1000,"S"&amp;CM1991&amp;"-"&amp;CN1991,0)))</f>
        <v>S403-1</v>
      </c>
      <c r="CM1991">
        <f>+CM1986+1</f>
        <v>403</v>
      </c>
      <c r="CN1991">
        <v>1</v>
      </c>
      <c r="CO1991" s="72">
        <f>+CO1986*100.5%</f>
        <v>210956.1601448585</v>
      </c>
      <c r="CP1991" s="73">
        <f t="shared" ref="CP1991:CP2054" si="4905">CO1991/12</f>
        <v>17579.680012071542</v>
      </c>
      <c r="CQ1991" s="73">
        <f t="shared" ref="CQ1991:CQ2054" si="4906">CO1991/26</f>
        <v>8113.6984671099426</v>
      </c>
      <c r="CR1991" s="73">
        <f t="shared" ref="CR1991:CR2054" si="4907">CO1991/2080</f>
        <v>101.42123083887428</v>
      </c>
      <c r="CU1991" t="str">
        <f t="shared" ref="CU1991:CU2054" si="4908">IF(CV1991&lt;10,"T00"&amp;CV1991&amp;"-"&amp;CW1991,IF(CV1991&lt;100,"T0"&amp;CV1991&amp;"-"&amp;CW1991,IF(CV1991&lt;1000,"T"&amp;CV1991&amp;"-"&amp;CW1991,0)))</f>
        <v>T403-1</v>
      </c>
      <c r="CV1991">
        <f>+CV1986+1</f>
        <v>403</v>
      </c>
      <c r="CW1991">
        <v>1</v>
      </c>
      <c r="CX1991" s="72">
        <f>+CX1986*100.5%</f>
        <v>210956.1601448585</v>
      </c>
      <c r="CY1991" s="73">
        <f t="shared" ref="CY1991:CY2054" si="4909">CX1991/12</f>
        <v>17579.680012071542</v>
      </c>
      <c r="CZ1991" s="73">
        <f t="shared" ref="CZ1991:CZ2054" si="4910">CX1991/26</f>
        <v>8113.6984671099426</v>
      </c>
      <c r="DA1991" s="73">
        <f t="shared" ref="DA1991:DA2054" si="4911">CX1991/2080</f>
        <v>101.42123083887428</v>
      </c>
    </row>
    <row r="1992" spans="30:105" ht="18.75" hidden="1" customHeight="1" x14ac:dyDescent="0.2">
      <c r="AD1992" t="str">
        <f t="shared" si="4883"/>
        <v>F403-2</v>
      </c>
      <c r="AE1992">
        <f>+AE1991</f>
        <v>403</v>
      </c>
      <c r="AF1992">
        <v>2</v>
      </c>
      <c r="AG1992" s="72">
        <f t="shared" ref="AG1992:AG1995" si="4912">+AG1991*105%</f>
        <v>246492.71903025304</v>
      </c>
      <c r="AH1992" s="73">
        <f t="shared" si="4884"/>
        <v>20541.059919187752</v>
      </c>
      <c r="AI1992" s="73">
        <f t="shared" si="4885"/>
        <v>9480.4891934712705</v>
      </c>
      <c r="AJ1992" s="73">
        <f t="shared" si="4886"/>
        <v>118.50611491839088</v>
      </c>
      <c r="AK1992" s="69">
        <f t="shared" si="4887"/>
        <v>118.51</v>
      </c>
      <c r="AN1992" t="str">
        <f t="shared" si="4780"/>
        <v>F337-1</v>
      </c>
      <c r="AO1992">
        <f>+AO1986+1</f>
        <v>337</v>
      </c>
      <c r="AP1992">
        <v>1</v>
      </c>
      <c r="AQ1992" s="72">
        <f>+AQ1986*100.5%</f>
        <v>160866.42907540154</v>
      </c>
      <c r="AR1992" s="73">
        <f t="shared" si="4875"/>
        <v>13405.535756283462</v>
      </c>
      <c r="AS1992" s="73">
        <f t="shared" si="4876"/>
        <v>6187.1703490539057</v>
      </c>
      <c r="AT1992" s="73">
        <f t="shared" si="4877"/>
        <v>77.339629363173813</v>
      </c>
      <c r="AU1992" s="69">
        <f t="shared" si="4878"/>
        <v>77.34</v>
      </c>
      <c r="AX1992" t="str">
        <f t="shared" si="4888"/>
        <v>P337-1</v>
      </c>
      <c r="AY1992">
        <f>+AY1986+1</f>
        <v>337</v>
      </c>
      <c r="AZ1992">
        <v>1</v>
      </c>
      <c r="BA1992" s="72">
        <f>+BA1986*100.5%</f>
        <v>154077.35999124777</v>
      </c>
      <c r="BB1992" s="73">
        <f t="shared" si="4879"/>
        <v>12839.779999270648</v>
      </c>
      <c r="BC1992" s="73">
        <f t="shared" si="4880"/>
        <v>5926.0523073556833</v>
      </c>
      <c r="BD1992" s="73">
        <f t="shared" si="4881"/>
        <v>74.075653841946036</v>
      </c>
      <c r="BE1992" s="69">
        <f t="shared" si="4882"/>
        <v>74.08</v>
      </c>
      <c r="BH1992" t="str">
        <f t="shared" si="4889"/>
        <v>G403-2</v>
      </c>
      <c r="BI1992">
        <f>+BI1991</f>
        <v>403</v>
      </c>
      <c r="BJ1992">
        <v>2</v>
      </c>
      <c r="BK1992" s="72">
        <f t="shared" ref="BK1992:BK1995" si="4913">+BK1991*105%</f>
        <v>221503.96815210144</v>
      </c>
      <c r="BL1992" s="73">
        <f t="shared" si="4890"/>
        <v>18458.664012675119</v>
      </c>
      <c r="BM1992" s="73">
        <f t="shared" si="4891"/>
        <v>8519.3833904654402</v>
      </c>
      <c r="BN1992" s="73">
        <f t="shared" si="4892"/>
        <v>106.492292380818</v>
      </c>
      <c r="BO1992" s="69">
        <f t="shared" si="4893"/>
        <v>106.49</v>
      </c>
      <c r="BR1992" t="str">
        <f t="shared" si="4894"/>
        <v>M403-2</v>
      </c>
      <c r="BS1992">
        <f>+BS1991</f>
        <v>403</v>
      </c>
      <c r="BT1992">
        <v>2</v>
      </c>
      <c r="BU1992" s="72">
        <f t="shared" ref="BU1992:BU1995" si="4914">+BU1991*105%</f>
        <v>221503.96815210144</v>
      </c>
      <c r="BV1992" s="73">
        <f t="shared" si="4895"/>
        <v>18458.664012675119</v>
      </c>
      <c r="BW1992" s="73">
        <f t="shared" si="4896"/>
        <v>8519.3833904654402</v>
      </c>
      <c r="BX1992" s="73">
        <f t="shared" si="4897"/>
        <v>106.492292380818</v>
      </c>
      <c r="BY1992" s="69">
        <f t="shared" si="4898"/>
        <v>106.49</v>
      </c>
      <c r="CB1992" t="str">
        <f t="shared" si="4899"/>
        <v>E403-2</v>
      </c>
      <c r="CC1992">
        <f>+CC1991</f>
        <v>403</v>
      </c>
      <c r="CD1992">
        <v>2</v>
      </c>
      <c r="CE1992" s="72">
        <f t="shared" ref="CE1992:CE1995" si="4915">+CE1991*105%</f>
        <v>221503.96815210144</v>
      </c>
      <c r="CF1992" s="73">
        <f t="shared" si="4900"/>
        <v>18458.664012675119</v>
      </c>
      <c r="CG1992" s="73">
        <f t="shared" si="4901"/>
        <v>8519.3833904654402</v>
      </c>
      <c r="CH1992" s="73">
        <f t="shared" si="4902"/>
        <v>106.492292380818</v>
      </c>
      <c r="CI1992" s="69">
        <f t="shared" si="4903"/>
        <v>106.49</v>
      </c>
      <c r="CL1992" t="str">
        <f t="shared" si="4904"/>
        <v>S403-2</v>
      </c>
      <c r="CM1992">
        <f>+CM1991</f>
        <v>403</v>
      </c>
      <c r="CN1992">
        <v>2</v>
      </c>
      <c r="CO1992" s="72">
        <f t="shared" ref="CO1992:CO1995" si="4916">+CO1991*105%</f>
        <v>221503.96815210144</v>
      </c>
      <c r="CP1992" s="73">
        <f t="shared" si="4905"/>
        <v>18458.664012675119</v>
      </c>
      <c r="CQ1992" s="73">
        <f t="shared" si="4906"/>
        <v>8519.3833904654402</v>
      </c>
      <c r="CR1992" s="73">
        <f t="shared" si="4907"/>
        <v>106.492292380818</v>
      </c>
      <c r="CU1992" t="str">
        <f t="shared" si="4908"/>
        <v>T403-2</v>
      </c>
      <c r="CV1992">
        <f>+CV1991</f>
        <v>403</v>
      </c>
      <c r="CW1992">
        <v>2</v>
      </c>
      <c r="CX1992" s="72">
        <f t="shared" ref="CX1992:CX1995" si="4917">+CX1991*105%</f>
        <v>221503.96815210144</v>
      </c>
      <c r="CY1992" s="73">
        <f t="shared" si="4909"/>
        <v>18458.664012675119</v>
      </c>
      <c r="CZ1992" s="73">
        <f t="shared" si="4910"/>
        <v>8519.3833904654402</v>
      </c>
      <c r="DA1992" s="73">
        <f t="shared" si="4911"/>
        <v>106.492292380818</v>
      </c>
    </row>
    <row r="1993" spans="30:105" ht="18.75" hidden="1" customHeight="1" x14ac:dyDescent="0.2">
      <c r="AD1993" t="str">
        <f t="shared" si="4883"/>
        <v>F403-3</v>
      </c>
      <c r="AE1993">
        <f>+AE1992</f>
        <v>403</v>
      </c>
      <c r="AF1993">
        <v>3</v>
      </c>
      <c r="AG1993" s="72">
        <f t="shared" si="4912"/>
        <v>258817.3549817657</v>
      </c>
      <c r="AH1993" s="73">
        <f t="shared" si="4884"/>
        <v>21568.112915147143</v>
      </c>
      <c r="AI1993" s="73">
        <f t="shared" si="4885"/>
        <v>9954.5136531448352</v>
      </c>
      <c r="AJ1993" s="73">
        <f t="shared" si="4886"/>
        <v>124.43142066431044</v>
      </c>
      <c r="AK1993" s="69">
        <f t="shared" si="4887"/>
        <v>124.43</v>
      </c>
      <c r="AN1993" t="str">
        <f t="shared" si="4780"/>
        <v>F337-2</v>
      </c>
      <c r="AO1993">
        <f>AO1992</f>
        <v>337</v>
      </c>
      <c r="AP1993">
        <v>2</v>
      </c>
      <c r="AQ1993" s="72">
        <f t="shared" ref="AQ1993:AQ1997" si="4918">+AQ1992*105%</f>
        <v>168909.75052917161</v>
      </c>
      <c r="AR1993" s="73">
        <f t="shared" si="4875"/>
        <v>14075.812544097635</v>
      </c>
      <c r="AS1993" s="73">
        <f t="shared" si="4876"/>
        <v>6496.5288665066</v>
      </c>
      <c r="AT1993" s="73">
        <f t="shared" si="4877"/>
        <v>81.206610831332497</v>
      </c>
      <c r="AU1993" s="69">
        <f t="shared" si="4878"/>
        <v>81.209999999999994</v>
      </c>
      <c r="AX1993" t="str">
        <f t="shared" si="4888"/>
        <v>P337-2</v>
      </c>
      <c r="AY1993">
        <f>AY1992</f>
        <v>337</v>
      </c>
      <c r="AZ1993">
        <v>2</v>
      </c>
      <c r="BA1993" s="72">
        <f t="shared" ref="BA1993:BA1997" si="4919">+BA1992*105%</f>
        <v>161781.22799081015</v>
      </c>
      <c r="BB1993" s="73">
        <f t="shared" si="4879"/>
        <v>13481.768999234178</v>
      </c>
      <c r="BC1993" s="73">
        <f t="shared" si="4880"/>
        <v>6222.3549227234671</v>
      </c>
      <c r="BD1993" s="73">
        <f t="shared" si="4881"/>
        <v>77.779436534043342</v>
      </c>
      <c r="BE1993" s="69">
        <f t="shared" si="4882"/>
        <v>77.78</v>
      </c>
      <c r="BH1993" t="str">
        <f t="shared" si="4889"/>
        <v>G403-3</v>
      </c>
      <c r="BI1993">
        <f>+BI1992</f>
        <v>403</v>
      </c>
      <c r="BJ1993">
        <v>3</v>
      </c>
      <c r="BK1993" s="72">
        <f t="shared" si="4913"/>
        <v>232579.16655970653</v>
      </c>
      <c r="BL1993" s="73">
        <f t="shared" si="4890"/>
        <v>19381.597213308876</v>
      </c>
      <c r="BM1993" s="73">
        <f t="shared" si="4891"/>
        <v>8945.3525599887125</v>
      </c>
      <c r="BN1993" s="73">
        <f t="shared" si="4892"/>
        <v>111.81690699985892</v>
      </c>
      <c r="BO1993" s="69">
        <f t="shared" si="4893"/>
        <v>111.82</v>
      </c>
      <c r="BR1993" t="str">
        <f t="shared" si="4894"/>
        <v>M403-3</v>
      </c>
      <c r="BS1993">
        <f>+BS1992</f>
        <v>403</v>
      </c>
      <c r="BT1993">
        <v>3</v>
      </c>
      <c r="BU1993" s="72">
        <f t="shared" si="4914"/>
        <v>232579.16655970653</v>
      </c>
      <c r="BV1993" s="73">
        <f t="shared" si="4895"/>
        <v>19381.597213308876</v>
      </c>
      <c r="BW1993" s="73">
        <f t="shared" si="4896"/>
        <v>8945.3525599887125</v>
      </c>
      <c r="BX1993" s="73">
        <f t="shared" si="4897"/>
        <v>111.81690699985892</v>
      </c>
      <c r="BY1993" s="69">
        <f t="shared" si="4898"/>
        <v>111.82</v>
      </c>
      <c r="CB1993" t="str">
        <f t="shared" si="4899"/>
        <v>E403-3</v>
      </c>
      <c r="CC1993">
        <f>+CC1992</f>
        <v>403</v>
      </c>
      <c r="CD1993">
        <v>3</v>
      </c>
      <c r="CE1993" s="72">
        <f t="shared" si="4915"/>
        <v>232579.16655970653</v>
      </c>
      <c r="CF1993" s="73">
        <f t="shared" si="4900"/>
        <v>19381.597213308876</v>
      </c>
      <c r="CG1993" s="73">
        <f t="shared" si="4901"/>
        <v>8945.3525599887125</v>
      </c>
      <c r="CH1993" s="73">
        <f t="shared" si="4902"/>
        <v>111.81690699985892</v>
      </c>
      <c r="CI1993" s="69">
        <f t="shared" si="4903"/>
        <v>111.82</v>
      </c>
      <c r="CL1993" t="str">
        <f t="shared" si="4904"/>
        <v>S403-3</v>
      </c>
      <c r="CM1993">
        <f>+CM1992</f>
        <v>403</v>
      </c>
      <c r="CN1993">
        <v>3</v>
      </c>
      <c r="CO1993" s="72">
        <f t="shared" si="4916"/>
        <v>232579.16655970653</v>
      </c>
      <c r="CP1993" s="73">
        <f t="shared" si="4905"/>
        <v>19381.597213308876</v>
      </c>
      <c r="CQ1993" s="73">
        <f t="shared" si="4906"/>
        <v>8945.3525599887125</v>
      </c>
      <c r="CR1993" s="73">
        <f t="shared" si="4907"/>
        <v>111.81690699985892</v>
      </c>
      <c r="CU1993" t="str">
        <f t="shared" si="4908"/>
        <v>T403-3</v>
      </c>
      <c r="CV1993">
        <f>+CV1992</f>
        <v>403</v>
      </c>
      <c r="CW1993">
        <v>3</v>
      </c>
      <c r="CX1993" s="72">
        <f t="shared" si="4917"/>
        <v>232579.16655970653</v>
      </c>
      <c r="CY1993" s="73">
        <f t="shared" si="4909"/>
        <v>19381.597213308876</v>
      </c>
      <c r="CZ1993" s="73">
        <f t="shared" si="4910"/>
        <v>8945.3525599887125</v>
      </c>
      <c r="DA1993" s="73">
        <f t="shared" si="4911"/>
        <v>111.81690699985892</v>
      </c>
    </row>
    <row r="1994" spans="30:105" ht="18.75" hidden="1" customHeight="1" x14ac:dyDescent="0.2">
      <c r="AD1994" t="str">
        <f t="shared" si="4883"/>
        <v>F403-4</v>
      </c>
      <c r="AE1994">
        <f>+AE1993</f>
        <v>403</v>
      </c>
      <c r="AF1994">
        <v>4</v>
      </c>
      <c r="AG1994" s="72">
        <f t="shared" si="4912"/>
        <v>271758.222730854</v>
      </c>
      <c r="AH1994" s="73">
        <f t="shared" si="4884"/>
        <v>22646.5185609045</v>
      </c>
      <c r="AI1994" s="73">
        <f t="shared" si="4885"/>
        <v>10452.239335802076</v>
      </c>
      <c r="AJ1994" s="73">
        <f t="shared" si="4886"/>
        <v>130.65299169752598</v>
      </c>
      <c r="AK1994" s="69">
        <f t="shared" si="4887"/>
        <v>130.65</v>
      </c>
      <c r="AN1994" t="str">
        <f t="shared" si="4780"/>
        <v>F337-3</v>
      </c>
      <c r="AO1994">
        <f t="shared" ref="AO1994:AO1997" si="4920">AO1993</f>
        <v>337</v>
      </c>
      <c r="AP1994">
        <v>3</v>
      </c>
      <c r="AQ1994" s="72">
        <f t="shared" si="4918"/>
        <v>177355.23805563021</v>
      </c>
      <c r="AR1994" s="73">
        <f t="shared" si="4875"/>
        <v>14779.603171302517</v>
      </c>
      <c r="AS1994" s="73">
        <f t="shared" si="4876"/>
        <v>6821.3553098319308</v>
      </c>
      <c r="AT1994" s="73">
        <f t="shared" si="4877"/>
        <v>85.26694137289914</v>
      </c>
      <c r="AU1994" s="69">
        <f t="shared" si="4878"/>
        <v>85.27</v>
      </c>
      <c r="AX1994" t="str">
        <f t="shared" si="4888"/>
        <v>P337-3</v>
      </c>
      <c r="AY1994">
        <f t="shared" ref="AY1994:AY1997" si="4921">AY1993</f>
        <v>337</v>
      </c>
      <c r="AZ1994">
        <v>3</v>
      </c>
      <c r="BA1994" s="72">
        <f t="shared" si="4919"/>
        <v>169870.28939035066</v>
      </c>
      <c r="BB1994" s="73">
        <f t="shared" si="4879"/>
        <v>14155.857449195888</v>
      </c>
      <c r="BC1994" s="73">
        <f t="shared" si="4880"/>
        <v>6533.4726688596411</v>
      </c>
      <c r="BD1994" s="73">
        <f t="shared" si="4881"/>
        <v>81.668408360745516</v>
      </c>
      <c r="BE1994" s="69">
        <f t="shared" si="4882"/>
        <v>81.67</v>
      </c>
      <c r="BH1994" t="str">
        <f t="shared" si="4889"/>
        <v>G403-4</v>
      </c>
      <c r="BI1994">
        <f>+BI1993</f>
        <v>403</v>
      </c>
      <c r="BJ1994">
        <v>4</v>
      </c>
      <c r="BK1994" s="72">
        <f t="shared" si="4913"/>
        <v>244208.12488769187</v>
      </c>
      <c r="BL1994" s="73">
        <f t="shared" si="4890"/>
        <v>20350.677073974322</v>
      </c>
      <c r="BM1994" s="73">
        <f t="shared" si="4891"/>
        <v>9392.6201879881482</v>
      </c>
      <c r="BN1994" s="73">
        <f t="shared" si="4892"/>
        <v>117.40775234985186</v>
      </c>
      <c r="BO1994" s="69">
        <f t="shared" si="4893"/>
        <v>117.41</v>
      </c>
      <c r="BR1994" t="str">
        <f t="shared" si="4894"/>
        <v>M403-4</v>
      </c>
      <c r="BS1994">
        <f>+BS1993</f>
        <v>403</v>
      </c>
      <c r="BT1994">
        <v>4</v>
      </c>
      <c r="BU1994" s="72">
        <f t="shared" si="4914"/>
        <v>244208.12488769187</v>
      </c>
      <c r="BV1994" s="73">
        <f t="shared" si="4895"/>
        <v>20350.677073974322</v>
      </c>
      <c r="BW1994" s="73">
        <f t="shared" si="4896"/>
        <v>9392.6201879881482</v>
      </c>
      <c r="BX1994" s="73">
        <f t="shared" si="4897"/>
        <v>117.40775234985186</v>
      </c>
      <c r="BY1994" s="69">
        <f t="shared" si="4898"/>
        <v>117.41</v>
      </c>
      <c r="CB1994" t="str">
        <f t="shared" si="4899"/>
        <v>E403-4</v>
      </c>
      <c r="CC1994">
        <f>+CC1993</f>
        <v>403</v>
      </c>
      <c r="CD1994">
        <v>4</v>
      </c>
      <c r="CE1994" s="72">
        <f t="shared" si="4915"/>
        <v>244208.12488769187</v>
      </c>
      <c r="CF1994" s="73">
        <f t="shared" si="4900"/>
        <v>20350.677073974322</v>
      </c>
      <c r="CG1994" s="73">
        <f t="shared" si="4901"/>
        <v>9392.6201879881482</v>
      </c>
      <c r="CH1994" s="73">
        <f t="shared" si="4902"/>
        <v>117.40775234985186</v>
      </c>
      <c r="CI1994" s="69">
        <f t="shared" si="4903"/>
        <v>117.41</v>
      </c>
      <c r="CL1994" t="str">
        <f t="shared" si="4904"/>
        <v>S403-4</v>
      </c>
      <c r="CM1994">
        <f>+CM1993</f>
        <v>403</v>
      </c>
      <c r="CN1994">
        <v>4</v>
      </c>
      <c r="CO1994" s="72">
        <f t="shared" si="4916"/>
        <v>244208.12488769187</v>
      </c>
      <c r="CP1994" s="73">
        <f t="shared" si="4905"/>
        <v>20350.677073974322</v>
      </c>
      <c r="CQ1994" s="73">
        <f t="shared" si="4906"/>
        <v>9392.6201879881482</v>
      </c>
      <c r="CR1994" s="73">
        <f t="shared" si="4907"/>
        <v>117.40775234985186</v>
      </c>
      <c r="CU1994" t="str">
        <f t="shared" si="4908"/>
        <v>T403-4</v>
      </c>
      <c r="CV1994">
        <f>+CV1993</f>
        <v>403</v>
      </c>
      <c r="CW1994">
        <v>4</v>
      </c>
      <c r="CX1994" s="72">
        <f t="shared" si="4917"/>
        <v>244208.12488769187</v>
      </c>
      <c r="CY1994" s="73">
        <f t="shared" si="4909"/>
        <v>20350.677073974322</v>
      </c>
      <c r="CZ1994" s="73">
        <f t="shared" si="4910"/>
        <v>9392.6201879881482</v>
      </c>
      <c r="DA1994" s="73">
        <f t="shared" si="4911"/>
        <v>117.40775234985186</v>
      </c>
    </row>
    <row r="1995" spans="30:105" ht="18.75" hidden="1" customHeight="1" x14ac:dyDescent="0.2">
      <c r="AD1995" t="str">
        <f t="shared" si="4883"/>
        <v>F403-5</v>
      </c>
      <c r="AE1995">
        <f>+AE1994</f>
        <v>403</v>
      </c>
      <c r="AF1995">
        <v>5</v>
      </c>
      <c r="AG1995" s="72">
        <f t="shared" si="4912"/>
        <v>285346.13386739674</v>
      </c>
      <c r="AH1995" s="73">
        <f t="shared" si="4884"/>
        <v>23778.84448894973</v>
      </c>
      <c r="AI1995" s="73">
        <f t="shared" si="4885"/>
        <v>10974.851302592182</v>
      </c>
      <c r="AJ1995" s="73">
        <f t="shared" si="4886"/>
        <v>137.18564128240229</v>
      </c>
      <c r="AK1995" s="69">
        <f t="shared" si="4887"/>
        <v>137.19</v>
      </c>
      <c r="AN1995" t="str">
        <f t="shared" si="4780"/>
        <v>F337-4</v>
      </c>
      <c r="AO1995">
        <f t="shared" si="4920"/>
        <v>337</v>
      </c>
      <c r="AP1995">
        <v>4</v>
      </c>
      <c r="AQ1995" s="72">
        <f t="shared" si="4918"/>
        <v>186222.99995841173</v>
      </c>
      <c r="AR1995" s="73">
        <f t="shared" si="4875"/>
        <v>15518.583329867644</v>
      </c>
      <c r="AS1995" s="73">
        <f t="shared" si="4876"/>
        <v>7162.4230753235279</v>
      </c>
      <c r="AT1995" s="73">
        <f t="shared" si="4877"/>
        <v>89.530288441544101</v>
      </c>
      <c r="AU1995" s="69">
        <f t="shared" si="4878"/>
        <v>89.53</v>
      </c>
      <c r="AX1995" t="str">
        <f t="shared" si="4888"/>
        <v>P337-4</v>
      </c>
      <c r="AY1995">
        <f t="shared" si="4921"/>
        <v>337</v>
      </c>
      <c r="AZ1995">
        <v>4</v>
      </c>
      <c r="BA1995" s="72">
        <f t="shared" si="4919"/>
        <v>178363.8038598682</v>
      </c>
      <c r="BB1995" s="73">
        <f t="shared" si="4879"/>
        <v>14863.650321655683</v>
      </c>
      <c r="BC1995" s="73">
        <f t="shared" si="4880"/>
        <v>6860.1463023026236</v>
      </c>
      <c r="BD1995" s="73">
        <f t="shared" si="4881"/>
        <v>85.751828778782794</v>
      </c>
      <c r="BE1995" s="69">
        <f t="shared" si="4882"/>
        <v>85.75</v>
      </c>
      <c r="BH1995" t="str">
        <f t="shared" si="4889"/>
        <v>G403-5</v>
      </c>
      <c r="BI1995">
        <f>+BI1994</f>
        <v>403</v>
      </c>
      <c r="BJ1995">
        <v>5</v>
      </c>
      <c r="BK1995" s="72">
        <f t="shared" si="4913"/>
        <v>256418.53113207646</v>
      </c>
      <c r="BL1995" s="73">
        <f t="shared" si="4890"/>
        <v>21368.210927673037</v>
      </c>
      <c r="BM1995" s="73">
        <f t="shared" si="4891"/>
        <v>9862.2511973875553</v>
      </c>
      <c r="BN1995" s="73">
        <f t="shared" si="4892"/>
        <v>123.27813996734446</v>
      </c>
      <c r="BO1995" s="69">
        <f t="shared" si="4893"/>
        <v>123.28</v>
      </c>
      <c r="BR1995" t="str">
        <f t="shared" si="4894"/>
        <v>M403-5</v>
      </c>
      <c r="BS1995">
        <f>+BS1994</f>
        <v>403</v>
      </c>
      <c r="BT1995">
        <v>5</v>
      </c>
      <c r="BU1995" s="72">
        <f t="shared" si="4914"/>
        <v>256418.53113207646</v>
      </c>
      <c r="BV1995" s="73">
        <f t="shared" si="4895"/>
        <v>21368.210927673037</v>
      </c>
      <c r="BW1995" s="73">
        <f t="shared" si="4896"/>
        <v>9862.2511973875553</v>
      </c>
      <c r="BX1995" s="73">
        <f t="shared" si="4897"/>
        <v>123.27813996734446</v>
      </c>
      <c r="BY1995" s="69">
        <f t="shared" si="4898"/>
        <v>123.28</v>
      </c>
      <c r="CB1995" t="str">
        <f t="shared" si="4899"/>
        <v>E403-5</v>
      </c>
      <c r="CC1995">
        <f>+CC1994</f>
        <v>403</v>
      </c>
      <c r="CD1995">
        <v>5</v>
      </c>
      <c r="CE1995" s="72">
        <f t="shared" si="4915"/>
        <v>256418.53113207646</v>
      </c>
      <c r="CF1995" s="73">
        <f t="shared" si="4900"/>
        <v>21368.210927673037</v>
      </c>
      <c r="CG1995" s="73">
        <f t="shared" si="4901"/>
        <v>9862.2511973875553</v>
      </c>
      <c r="CH1995" s="73">
        <f t="shared" si="4902"/>
        <v>123.27813996734446</v>
      </c>
      <c r="CI1995" s="69">
        <f t="shared" si="4903"/>
        <v>123.28</v>
      </c>
      <c r="CL1995" t="str">
        <f t="shared" si="4904"/>
        <v>S403-5</v>
      </c>
      <c r="CM1995">
        <f>+CM1994</f>
        <v>403</v>
      </c>
      <c r="CN1995">
        <v>5</v>
      </c>
      <c r="CO1995" s="72">
        <f t="shared" si="4916"/>
        <v>256418.53113207646</v>
      </c>
      <c r="CP1995" s="73">
        <f t="shared" si="4905"/>
        <v>21368.210927673037</v>
      </c>
      <c r="CQ1995" s="73">
        <f t="shared" si="4906"/>
        <v>9862.2511973875553</v>
      </c>
      <c r="CR1995" s="73">
        <f t="shared" si="4907"/>
        <v>123.27813996734446</v>
      </c>
      <c r="CU1995" t="str">
        <f t="shared" si="4908"/>
        <v>T403-5</v>
      </c>
      <c r="CV1995">
        <f>+CV1994</f>
        <v>403</v>
      </c>
      <c r="CW1995">
        <v>5</v>
      </c>
      <c r="CX1995" s="72">
        <f t="shared" si="4917"/>
        <v>256418.53113207646</v>
      </c>
      <c r="CY1995" s="73">
        <f t="shared" si="4909"/>
        <v>21368.210927673037</v>
      </c>
      <c r="CZ1995" s="73">
        <f t="shared" si="4910"/>
        <v>9862.2511973875553</v>
      </c>
      <c r="DA1995" s="73">
        <f t="shared" si="4911"/>
        <v>123.27813996734446</v>
      </c>
    </row>
    <row r="1996" spans="30:105" ht="18.75" hidden="1" customHeight="1" x14ac:dyDescent="0.2">
      <c r="AD1996" t="str">
        <f t="shared" si="4883"/>
        <v>F404-1</v>
      </c>
      <c r="AE1996">
        <f>+AE1991+1</f>
        <v>404</v>
      </c>
      <c r="AF1996">
        <v>1</v>
      </c>
      <c r="AG1996" s="72">
        <f>+AG1991*100.5%</f>
        <v>235928.74535752786</v>
      </c>
      <c r="AH1996" s="73">
        <f t="shared" si="4884"/>
        <v>19660.72877979399</v>
      </c>
      <c r="AI1996" s="73">
        <f t="shared" si="4885"/>
        <v>9074.1825137510714</v>
      </c>
      <c r="AJ1996" s="73">
        <f t="shared" si="4886"/>
        <v>113.4272814218884</v>
      </c>
      <c r="AK1996" s="69">
        <f t="shared" si="4887"/>
        <v>113.43</v>
      </c>
      <c r="AN1996" t="str">
        <f t="shared" si="4780"/>
        <v>F337-5</v>
      </c>
      <c r="AO1996">
        <f t="shared" si="4920"/>
        <v>337</v>
      </c>
      <c r="AP1996">
        <v>5</v>
      </c>
      <c r="AQ1996" s="72">
        <f t="shared" si="4918"/>
        <v>195534.14995633232</v>
      </c>
      <c r="AR1996" s="73">
        <f t="shared" si="4875"/>
        <v>16294.512496361027</v>
      </c>
      <c r="AS1996" s="73">
        <f t="shared" si="4876"/>
        <v>7520.5442290897045</v>
      </c>
      <c r="AT1996" s="73">
        <f t="shared" si="4877"/>
        <v>94.006802863621303</v>
      </c>
      <c r="AU1996" s="69">
        <f t="shared" si="4878"/>
        <v>94.01</v>
      </c>
      <c r="AX1996" t="str">
        <f t="shared" si="4888"/>
        <v>P337-5</v>
      </c>
      <c r="AY1996">
        <f t="shared" si="4921"/>
        <v>337</v>
      </c>
      <c r="AZ1996">
        <v>5</v>
      </c>
      <c r="BA1996" s="72">
        <f t="shared" si="4919"/>
        <v>187281.99405286161</v>
      </c>
      <c r="BB1996" s="73">
        <f t="shared" si="4879"/>
        <v>15606.832837738468</v>
      </c>
      <c r="BC1996" s="73">
        <f t="shared" si="4880"/>
        <v>7203.1536174177545</v>
      </c>
      <c r="BD1996" s="73">
        <f t="shared" si="4881"/>
        <v>90.039420217721926</v>
      </c>
      <c r="BE1996" s="69">
        <f t="shared" si="4882"/>
        <v>90.04</v>
      </c>
      <c r="BH1996" t="str">
        <f t="shared" si="4889"/>
        <v>G404-1</v>
      </c>
      <c r="BI1996">
        <f>+BI1991+1</f>
        <v>404</v>
      </c>
      <c r="BJ1996">
        <v>1</v>
      </c>
      <c r="BK1996" s="72">
        <f>+BK1991*100.5%</f>
        <v>212010.94094558276</v>
      </c>
      <c r="BL1996" s="73">
        <f t="shared" si="4890"/>
        <v>17667.578412131897</v>
      </c>
      <c r="BM1996" s="73">
        <f t="shared" si="4891"/>
        <v>8154.266959445491</v>
      </c>
      <c r="BN1996" s="73">
        <f t="shared" si="4892"/>
        <v>101.92833699306863</v>
      </c>
      <c r="BO1996" s="69">
        <f t="shared" si="4893"/>
        <v>101.93</v>
      </c>
      <c r="BR1996" t="str">
        <f t="shared" si="4894"/>
        <v>M404-1</v>
      </c>
      <c r="BS1996">
        <f>+BS1991+1</f>
        <v>404</v>
      </c>
      <c r="BT1996">
        <v>1</v>
      </c>
      <c r="BU1996" s="72">
        <f>+BU1991*100.5%</f>
        <v>212010.94094558276</v>
      </c>
      <c r="BV1996" s="73">
        <f t="shared" si="4895"/>
        <v>17667.578412131897</v>
      </c>
      <c r="BW1996" s="73">
        <f t="shared" si="4896"/>
        <v>8154.266959445491</v>
      </c>
      <c r="BX1996" s="73">
        <f t="shared" si="4897"/>
        <v>101.92833699306863</v>
      </c>
      <c r="BY1996" s="69">
        <f t="shared" si="4898"/>
        <v>101.93</v>
      </c>
      <c r="CB1996" t="str">
        <f t="shared" si="4899"/>
        <v>E404-1</v>
      </c>
      <c r="CC1996">
        <f>+CC1991+1</f>
        <v>404</v>
      </c>
      <c r="CD1996">
        <v>1</v>
      </c>
      <c r="CE1996" s="72">
        <f>+CE1991*100.5%</f>
        <v>212010.94094558276</v>
      </c>
      <c r="CF1996" s="73">
        <f t="shared" si="4900"/>
        <v>17667.578412131897</v>
      </c>
      <c r="CG1996" s="73">
        <f t="shared" si="4901"/>
        <v>8154.266959445491</v>
      </c>
      <c r="CH1996" s="73">
        <f t="shared" si="4902"/>
        <v>101.92833699306863</v>
      </c>
      <c r="CI1996" s="69">
        <f t="shared" si="4903"/>
        <v>101.93</v>
      </c>
      <c r="CL1996" t="str">
        <f t="shared" si="4904"/>
        <v>S404-1</v>
      </c>
      <c r="CM1996">
        <f>+CM1991+1</f>
        <v>404</v>
      </c>
      <c r="CN1996">
        <v>1</v>
      </c>
      <c r="CO1996" s="72">
        <f>+CO1991*100.5%</f>
        <v>212010.94094558276</v>
      </c>
      <c r="CP1996" s="73">
        <f t="shared" si="4905"/>
        <v>17667.578412131897</v>
      </c>
      <c r="CQ1996" s="73">
        <f t="shared" si="4906"/>
        <v>8154.266959445491</v>
      </c>
      <c r="CR1996" s="73">
        <f t="shared" si="4907"/>
        <v>101.92833699306863</v>
      </c>
      <c r="CU1996" t="str">
        <f t="shared" si="4908"/>
        <v>T404-1</v>
      </c>
      <c r="CV1996">
        <f>+CV1991+1</f>
        <v>404</v>
      </c>
      <c r="CW1996">
        <v>1</v>
      </c>
      <c r="CX1996" s="72">
        <f>+CX1991*100.5%</f>
        <v>212010.94094558276</v>
      </c>
      <c r="CY1996" s="73">
        <f t="shared" si="4909"/>
        <v>17667.578412131897</v>
      </c>
      <c r="CZ1996" s="73">
        <f t="shared" si="4910"/>
        <v>8154.266959445491</v>
      </c>
      <c r="DA1996" s="73">
        <f t="shared" si="4911"/>
        <v>101.92833699306863</v>
      </c>
    </row>
    <row r="1997" spans="30:105" ht="18.75" hidden="1" customHeight="1" x14ac:dyDescent="0.2">
      <c r="AD1997" t="str">
        <f t="shared" si="4883"/>
        <v>F404-2</v>
      </c>
      <c r="AE1997">
        <f>+AE1996</f>
        <v>404</v>
      </c>
      <c r="AF1997">
        <v>2</v>
      </c>
      <c r="AG1997" s="72">
        <f t="shared" ref="AG1997:AG2000" si="4922">+AG1996*105%</f>
        <v>247725.18262540427</v>
      </c>
      <c r="AH1997" s="73">
        <f t="shared" si="4884"/>
        <v>20643.76521878369</v>
      </c>
      <c r="AI1997" s="73">
        <f t="shared" si="4885"/>
        <v>9527.8916394386251</v>
      </c>
      <c r="AJ1997" s="73">
        <f t="shared" si="4886"/>
        <v>119.09864549298283</v>
      </c>
      <c r="AK1997" s="69">
        <f t="shared" si="4887"/>
        <v>119.1</v>
      </c>
      <c r="AN1997" t="str">
        <f t="shared" si="4780"/>
        <v>F337-6</v>
      </c>
      <c r="AO1997">
        <f t="shared" si="4920"/>
        <v>337</v>
      </c>
      <c r="AP1997">
        <v>6</v>
      </c>
      <c r="AQ1997" s="72">
        <f t="shared" si="4918"/>
        <v>205310.85745414894</v>
      </c>
      <c r="AR1997" s="73">
        <f t="shared" si="4875"/>
        <v>17109.238121179078</v>
      </c>
      <c r="AS1997" s="73">
        <f t="shared" si="4876"/>
        <v>7896.5714405441895</v>
      </c>
      <c r="AT1997" s="73">
        <f t="shared" si="4877"/>
        <v>98.707143006802369</v>
      </c>
      <c r="AU1997" s="69">
        <f t="shared" si="4878"/>
        <v>98.71</v>
      </c>
      <c r="AX1997" t="str">
        <f t="shared" si="4888"/>
        <v>P337-6</v>
      </c>
      <c r="AY1997">
        <f t="shared" si="4921"/>
        <v>337</v>
      </c>
      <c r="AZ1997">
        <v>6</v>
      </c>
      <c r="BA1997" s="72">
        <f t="shared" si="4919"/>
        <v>196646.0937555047</v>
      </c>
      <c r="BB1997" s="73">
        <f t="shared" si="4879"/>
        <v>16387.174479625392</v>
      </c>
      <c r="BC1997" s="73">
        <f t="shared" si="4880"/>
        <v>7563.3112982886423</v>
      </c>
      <c r="BD1997" s="73">
        <f t="shared" si="4881"/>
        <v>94.541391228608035</v>
      </c>
      <c r="BE1997" s="69">
        <f t="shared" si="4882"/>
        <v>94.54</v>
      </c>
      <c r="BH1997" t="str">
        <f t="shared" si="4889"/>
        <v>G404-2</v>
      </c>
      <c r="BI1997">
        <f>+BI1996</f>
        <v>404</v>
      </c>
      <c r="BJ1997">
        <v>2</v>
      </c>
      <c r="BK1997" s="72">
        <f t="shared" ref="BK1997:BK2000" si="4923">+BK1996*105%</f>
        <v>222611.48799286189</v>
      </c>
      <c r="BL1997" s="73">
        <f t="shared" si="4890"/>
        <v>18550.95733273849</v>
      </c>
      <c r="BM1997" s="73">
        <f t="shared" si="4891"/>
        <v>8561.9803074177653</v>
      </c>
      <c r="BN1997" s="73">
        <f t="shared" si="4892"/>
        <v>107.02475384272206</v>
      </c>
      <c r="BO1997" s="69">
        <f t="shared" si="4893"/>
        <v>107.02</v>
      </c>
      <c r="BR1997" t="str">
        <f t="shared" si="4894"/>
        <v>M404-2</v>
      </c>
      <c r="BS1997">
        <f>+BS1996</f>
        <v>404</v>
      </c>
      <c r="BT1997">
        <v>2</v>
      </c>
      <c r="BU1997" s="72">
        <f t="shared" ref="BU1997:BU2000" si="4924">+BU1996*105%</f>
        <v>222611.48799286189</v>
      </c>
      <c r="BV1997" s="73">
        <f t="shared" si="4895"/>
        <v>18550.95733273849</v>
      </c>
      <c r="BW1997" s="73">
        <f t="shared" si="4896"/>
        <v>8561.9803074177653</v>
      </c>
      <c r="BX1997" s="73">
        <f t="shared" si="4897"/>
        <v>107.02475384272206</v>
      </c>
      <c r="BY1997" s="69">
        <f t="shared" si="4898"/>
        <v>107.02</v>
      </c>
      <c r="CB1997" t="str">
        <f t="shared" si="4899"/>
        <v>E404-2</v>
      </c>
      <c r="CC1997">
        <f>+CC1996</f>
        <v>404</v>
      </c>
      <c r="CD1997">
        <v>2</v>
      </c>
      <c r="CE1997" s="72">
        <f t="shared" ref="CE1997:CE2000" si="4925">+CE1996*105%</f>
        <v>222611.48799286189</v>
      </c>
      <c r="CF1997" s="73">
        <f t="shared" si="4900"/>
        <v>18550.95733273849</v>
      </c>
      <c r="CG1997" s="73">
        <f t="shared" si="4901"/>
        <v>8561.9803074177653</v>
      </c>
      <c r="CH1997" s="73">
        <f t="shared" si="4902"/>
        <v>107.02475384272206</v>
      </c>
      <c r="CI1997" s="69">
        <f t="shared" si="4903"/>
        <v>107.02</v>
      </c>
      <c r="CL1997" t="str">
        <f t="shared" si="4904"/>
        <v>S404-2</v>
      </c>
      <c r="CM1997">
        <f>+CM1996</f>
        <v>404</v>
      </c>
      <c r="CN1997">
        <v>2</v>
      </c>
      <c r="CO1997" s="72">
        <f t="shared" ref="CO1997:CO2000" si="4926">+CO1996*105%</f>
        <v>222611.48799286189</v>
      </c>
      <c r="CP1997" s="73">
        <f t="shared" si="4905"/>
        <v>18550.95733273849</v>
      </c>
      <c r="CQ1997" s="73">
        <f t="shared" si="4906"/>
        <v>8561.9803074177653</v>
      </c>
      <c r="CR1997" s="73">
        <f t="shared" si="4907"/>
        <v>107.02475384272206</v>
      </c>
      <c r="CU1997" t="str">
        <f t="shared" si="4908"/>
        <v>T404-2</v>
      </c>
      <c r="CV1997">
        <f>+CV1996</f>
        <v>404</v>
      </c>
      <c r="CW1997">
        <v>2</v>
      </c>
      <c r="CX1997" s="72">
        <f t="shared" ref="CX1997:CX2000" si="4927">+CX1996*105%</f>
        <v>222611.48799286189</v>
      </c>
      <c r="CY1997" s="73">
        <f t="shared" si="4909"/>
        <v>18550.95733273849</v>
      </c>
      <c r="CZ1997" s="73">
        <f t="shared" si="4910"/>
        <v>8561.9803074177653</v>
      </c>
      <c r="DA1997" s="73">
        <f t="shared" si="4911"/>
        <v>107.02475384272206</v>
      </c>
    </row>
    <row r="1998" spans="30:105" ht="18.75" hidden="1" customHeight="1" x14ac:dyDescent="0.2">
      <c r="AD1998" t="str">
        <f t="shared" si="4883"/>
        <v>F404-3</v>
      </c>
      <c r="AE1998">
        <f>+AE1997</f>
        <v>404</v>
      </c>
      <c r="AF1998">
        <v>3</v>
      </c>
      <c r="AG1998" s="72">
        <f t="shared" si="4922"/>
        <v>260111.4417566745</v>
      </c>
      <c r="AH1998" s="73">
        <f t="shared" si="4884"/>
        <v>21675.953479722873</v>
      </c>
      <c r="AI1998" s="73">
        <f t="shared" si="4885"/>
        <v>10004.286221410557</v>
      </c>
      <c r="AJ1998" s="73">
        <f t="shared" si="4886"/>
        <v>125.05357776763196</v>
      </c>
      <c r="AK1998" s="69">
        <f t="shared" si="4887"/>
        <v>125.05</v>
      </c>
      <c r="AN1998" t="str">
        <f t="shared" si="4780"/>
        <v>F338-1</v>
      </c>
      <c r="AO1998">
        <f>+AO1992+1</f>
        <v>338</v>
      </c>
      <c r="AP1998">
        <v>1</v>
      </c>
      <c r="AQ1998" s="72">
        <f>+AQ1992*100.5%</f>
        <v>161670.76122077854</v>
      </c>
      <c r="AR1998" s="73">
        <f t="shared" si="4875"/>
        <v>13472.563435064878</v>
      </c>
      <c r="AS1998" s="73">
        <f t="shared" si="4876"/>
        <v>6218.106200799175</v>
      </c>
      <c r="AT1998" s="73">
        <f t="shared" si="4877"/>
        <v>77.726327509989687</v>
      </c>
      <c r="AU1998" s="69">
        <f t="shared" si="4878"/>
        <v>77.73</v>
      </c>
      <c r="AX1998" t="str">
        <f t="shared" si="4888"/>
        <v>P338-1</v>
      </c>
      <c r="AY1998">
        <f>+AY1992+1</f>
        <v>338</v>
      </c>
      <c r="AZ1998">
        <v>1</v>
      </c>
      <c r="BA1998" s="72">
        <f>+BA1992*100.5%</f>
        <v>154847.746791204</v>
      </c>
      <c r="BB1998" s="73">
        <f t="shared" si="4879"/>
        <v>12903.978899267</v>
      </c>
      <c r="BC1998" s="73">
        <f t="shared" si="4880"/>
        <v>5955.6825688924619</v>
      </c>
      <c r="BD1998" s="73">
        <f t="shared" si="4881"/>
        <v>74.446032111155773</v>
      </c>
      <c r="BE1998" s="69">
        <f t="shared" si="4882"/>
        <v>74.45</v>
      </c>
      <c r="BH1998" t="str">
        <f t="shared" si="4889"/>
        <v>G404-3</v>
      </c>
      <c r="BI1998">
        <f>+BI1997</f>
        <v>404</v>
      </c>
      <c r="BJ1998">
        <v>3</v>
      </c>
      <c r="BK1998" s="72">
        <f t="shared" si="4923"/>
        <v>233742.062392505</v>
      </c>
      <c r="BL1998" s="73">
        <f t="shared" si="4890"/>
        <v>19478.505199375417</v>
      </c>
      <c r="BM1998" s="73">
        <f t="shared" si="4891"/>
        <v>8990.0793227886534</v>
      </c>
      <c r="BN1998" s="73">
        <f t="shared" si="4892"/>
        <v>112.37599153485817</v>
      </c>
      <c r="BO1998" s="69">
        <f t="shared" si="4893"/>
        <v>112.38</v>
      </c>
      <c r="BR1998" t="str">
        <f t="shared" si="4894"/>
        <v>M404-3</v>
      </c>
      <c r="BS1998">
        <f>+BS1997</f>
        <v>404</v>
      </c>
      <c r="BT1998">
        <v>3</v>
      </c>
      <c r="BU1998" s="72">
        <f t="shared" si="4924"/>
        <v>233742.062392505</v>
      </c>
      <c r="BV1998" s="73">
        <f t="shared" si="4895"/>
        <v>19478.505199375417</v>
      </c>
      <c r="BW1998" s="73">
        <f t="shared" si="4896"/>
        <v>8990.0793227886534</v>
      </c>
      <c r="BX1998" s="73">
        <f t="shared" si="4897"/>
        <v>112.37599153485817</v>
      </c>
      <c r="BY1998" s="69">
        <f t="shared" si="4898"/>
        <v>112.38</v>
      </c>
      <c r="CB1998" t="str">
        <f t="shared" si="4899"/>
        <v>E404-3</v>
      </c>
      <c r="CC1998">
        <f>+CC1997</f>
        <v>404</v>
      </c>
      <c r="CD1998">
        <v>3</v>
      </c>
      <c r="CE1998" s="72">
        <f t="shared" si="4925"/>
        <v>233742.062392505</v>
      </c>
      <c r="CF1998" s="73">
        <f t="shared" si="4900"/>
        <v>19478.505199375417</v>
      </c>
      <c r="CG1998" s="73">
        <f t="shared" si="4901"/>
        <v>8990.0793227886534</v>
      </c>
      <c r="CH1998" s="73">
        <f t="shared" si="4902"/>
        <v>112.37599153485817</v>
      </c>
      <c r="CI1998" s="69">
        <f t="shared" si="4903"/>
        <v>112.38</v>
      </c>
      <c r="CL1998" t="str">
        <f t="shared" si="4904"/>
        <v>S404-3</v>
      </c>
      <c r="CM1998">
        <f>+CM1997</f>
        <v>404</v>
      </c>
      <c r="CN1998">
        <v>3</v>
      </c>
      <c r="CO1998" s="72">
        <f t="shared" si="4926"/>
        <v>233742.062392505</v>
      </c>
      <c r="CP1998" s="73">
        <f t="shared" si="4905"/>
        <v>19478.505199375417</v>
      </c>
      <c r="CQ1998" s="73">
        <f t="shared" si="4906"/>
        <v>8990.0793227886534</v>
      </c>
      <c r="CR1998" s="73">
        <f t="shared" si="4907"/>
        <v>112.37599153485817</v>
      </c>
      <c r="CU1998" t="str">
        <f t="shared" si="4908"/>
        <v>T404-3</v>
      </c>
      <c r="CV1998">
        <f>+CV1997</f>
        <v>404</v>
      </c>
      <c r="CW1998">
        <v>3</v>
      </c>
      <c r="CX1998" s="72">
        <f t="shared" si="4927"/>
        <v>233742.062392505</v>
      </c>
      <c r="CY1998" s="73">
        <f t="shared" si="4909"/>
        <v>19478.505199375417</v>
      </c>
      <c r="CZ1998" s="73">
        <f t="shared" si="4910"/>
        <v>8990.0793227886534</v>
      </c>
      <c r="DA1998" s="73">
        <f t="shared" si="4911"/>
        <v>112.37599153485817</v>
      </c>
    </row>
    <row r="1999" spans="30:105" ht="18.75" hidden="1" customHeight="1" x14ac:dyDescent="0.2">
      <c r="AD1999" t="str">
        <f t="shared" si="4883"/>
        <v>F404-4</v>
      </c>
      <c r="AE1999">
        <f>+AE1998</f>
        <v>404</v>
      </c>
      <c r="AF1999">
        <v>4</v>
      </c>
      <c r="AG1999" s="72">
        <f t="shared" si="4922"/>
        <v>273117.01384450821</v>
      </c>
      <c r="AH1999" s="73">
        <f t="shared" si="4884"/>
        <v>22759.751153709018</v>
      </c>
      <c r="AI1999" s="73">
        <f t="shared" si="4885"/>
        <v>10504.500532481085</v>
      </c>
      <c r="AJ1999" s="73">
        <f t="shared" si="4886"/>
        <v>131.30625665601357</v>
      </c>
      <c r="AK1999" s="69">
        <f t="shared" si="4887"/>
        <v>131.31</v>
      </c>
      <c r="AN1999" t="str">
        <f t="shared" si="4780"/>
        <v>F338-2</v>
      </c>
      <c r="AO1999">
        <f>AO1998</f>
        <v>338</v>
      </c>
      <c r="AP1999">
        <v>2</v>
      </c>
      <c r="AQ1999" s="72">
        <f t="shared" ref="AQ1999:AQ2003" si="4928">+AQ1998*105%</f>
        <v>169754.29928181748</v>
      </c>
      <c r="AR1999" s="73">
        <f t="shared" si="4875"/>
        <v>14146.191606818124</v>
      </c>
      <c r="AS1999" s="73">
        <f t="shared" si="4876"/>
        <v>6529.0115108391337</v>
      </c>
      <c r="AT1999" s="73">
        <f t="shared" si="4877"/>
        <v>81.612643885489177</v>
      </c>
      <c r="AU1999" s="69">
        <f t="shared" si="4878"/>
        <v>81.61</v>
      </c>
      <c r="AX1999" t="str">
        <f t="shared" si="4888"/>
        <v>P338-2</v>
      </c>
      <c r="AY1999">
        <f>AY1998</f>
        <v>338</v>
      </c>
      <c r="AZ1999">
        <v>2</v>
      </c>
      <c r="BA1999" s="72">
        <f t="shared" ref="BA1999:BA2003" si="4929">+BA1998*105%</f>
        <v>162590.1341307642</v>
      </c>
      <c r="BB1999" s="73">
        <f t="shared" si="4879"/>
        <v>13549.177844230349</v>
      </c>
      <c r="BC1999" s="73">
        <f t="shared" si="4880"/>
        <v>6253.466697337085</v>
      </c>
      <c r="BD1999" s="73">
        <f t="shared" si="4881"/>
        <v>78.168333716713562</v>
      </c>
      <c r="BE1999" s="69">
        <f t="shared" si="4882"/>
        <v>78.17</v>
      </c>
      <c r="BH1999" t="str">
        <f t="shared" si="4889"/>
        <v>G404-4</v>
      </c>
      <c r="BI1999">
        <f>+BI1998</f>
        <v>404</v>
      </c>
      <c r="BJ1999">
        <v>4</v>
      </c>
      <c r="BK1999" s="72">
        <f t="shared" si="4923"/>
        <v>245429.16551213028</v>
      </c>
      <c r="BL1999" s="73">
        <f t="shared" si="4890"/>
        <v>20452.430459344188</v>
      </c>
      <c r="BM1999" s="73">
        <f t="shared" si="4891"/>
        <v>9439.5832889280882</v>
      </c>
      <c r="BN1999" s="73">
        <f t="shared" si="4892"/>
        <v>117.99479111160109</v>
      </c>
      <c r="BO1999" s="69">
        <f t="shared" si="4893"/>
        <v>117.99</v>
      </c>
      <c r="BR1999" t="str">
        <f t="shared" si="4894"/>
        <v>M404-4</v>
      </c>
      <c r="BS1999">
        <f>+BS1998</f>
        <v>404</v>
      </c>
      <c r="BT1999">
        <v>4</v>
      </c>
      <c r="BU1999" s="72">
        <f t="shared" si="4924"/>
        <v>245429.16551213028</v>
      </c>
      <c r="BV1999" s="73">
        <f t="shared" si="4895"/>
        <v>20452.430459344188</v>
      </c>
      <c r="BW1999" s="73">
        <f t="shared" si="4896"/>
        <v>9439.5832889280882</v>
      </c>
      <c r="BX1999" s="73">
        <f t="shared" si="4897"/>
        <v>117.99479111160109</v>
      </c>
      <c r="BY1999" s="69">
        <f t="shared" si="4898"/>
        <v>117.99</v>
      </c>
      <c r="CB1999" t="str">
        <f t="shared" si="4899"/>
        <v>E404-4</v>
      </c>
      <c r="CC1999">
        <f>+CC1998</f>
        <v>404</v>
      </c>
      <c r="CD1999">
        <v>4</v>
      </c>
      <c r="CE1999" s="72">
        <f t="shared" si="4925"/>
        <v>245429.16551213028</v>
      </c>
      <c r="CF1999" s="73">
        <f t="shared" si="4900"/>
        <v>20452.430459344188</v>
      </c>
      <c r="CG1999" s="73">
        <f t="shared" si="4901"/>
        <v>9439.5832889280882</v>
      </c>
      <c r="CH1999" s="73">
        <f t="shared" si="4902"/>
        <v>117.99479111160109</v>
      </c>
      <c r="CI1999" s="69">
        <f t="shared" si="4903"/>
        <v>117.99</v>
      </c>
      <c r="CL1999" t="str">
        <f t="shared" si="4904"/>
        <v>S404-4</v>
      </c>
      <c r="CM1999">
        <f>+CM1998</f>
        <v>404</v>
      </c>
      <c r="CN1999">
        <v>4</v>
      </c>
      <c r="CO1999" s="72">
        <f t="shared" si="4926"/>
        <v>245429.16551213028</v>
      </c>
      <c r="CP1999" s="73">
        <f t="shared" si="4905"/>
        <v>20452.430459344188</v>
      </c>
      <c r="CQ1999" s="73">
        <f t="shared" si="4906"/>
        <v>9439.5832889280882</v>
      </c>
      <c r="CR1999" s="73">
        <f t="shared" si="4907"/>
        <v>117.99479111160109</v>
      </c>
      <c r="CU1999" t="str">
        <f t="shared" si="4908"/>
        <v>T404-4</v>
      </c>
      <c r="CV1999">
        <f>+CV1998</f>
        <v>404</v>
      </c>
      <c r="CW1999">
        <v>4</v>
      </c>
      <c r="CX1999" s="72">
        <f t="shared" si="4927"/>
        <v>245429.16551213028</v>
      </c>
      <c r="CY1999" s="73">
        <f t="shared" si="4909"/>
        <v>20452.430459344188</v>
      </c>
      <c r="CZ1999" s="73">
        <f t="shared" si="4910"/>
        <v>9439.5832889280882</v>
      </c>
      <c r="DA1999" s="73">
        <f t="shared" si="4911"/>
        <v>117.99479111160109</v>
      </c>
    </row>
    <row r="2000" spans="30:105" ht="18.75" hidden="1" customHeight="1" x14ac:dyDescent="0.2">
      <c r="AD2000" t="str">
        <f t="shared" si="4883"/>
        <v>F404-5</v>
      </c>
      <c r="AE2000">
        <f>+AE1999</f>
        <v>404</v>
      </c>
      <c r="AF2000">
        <v>5</v>
      </c>
      <c r="AG2000" s="72">
        <f t="shared" si="4922"/>
        <v>286772.86453673366</v>
      </c>
      <c r="AH2000" s="73">
        <f t="shared" si="4884"/>
        <v>23897.738711394471</v>
      </c>
      <c r="AI2000" s="73">
        <f t="shared" si="4885"/>
        <v>11029.72555910514</v>
      </c>
      <c r="AJ2000" s="73">
        <f t="shared" si="4886"/>
        <v>137.87156948881426</v>
      </c>
      <c r="AK2000" s="69">
        <f t="shared" si="4887"/>
        <v>137.87</v>
      </c>
      <c r="AN2000" t="str">
        <f t="shared" si="4780"/>
        <v>F338-3</v>
      </c>
      <c r="AO2000">
        <f t="shared" ref="AO2000:AO2003" si="4930">AO1999</f>
        <v>338</v>
      </c>
      <c r="AP2000">
        <v>3</v>
      </c>
      <c r="AQ2000" s="72">
        <f t="shared" si="4928"/>
        <v>178242.01424590836</v>
      </c>
      <c r="AR2000" s="73">
        <f t="shared" si="4875"/>
        <v>14853.50118715903</v>
      </c>
      <c r="AS2000" s="73">
        <f t="shared" si="4876"/>
        <v>6855.4620863810906</v>
      </c>
      <c r="AT2000" s="73">
        <f t="shared" si="4877"/>
        <v>85.693276079763635</v>
      </c>
      <c r="AU2000" s="69">
        <f t="shared" si="4878"/>
        <v>85.69</v>
      </c>
      <c r="AX2000" t="str">
        <f t="shared" si="4888"/>
        <v>P338-3</v>
      </c>
      <c r="AY2000">
        <f t="shared" ref="AY2000:AY2003" si="4931">AY1999</f>
        <v>338</v>
      </c>
      <c r="AZ2000">
        <v>3</v>
      </c>
      <c r="BA2000" s="72">
        <f t="shared" si="4929"/>
        <v>170719.6408373024</v>
      </c>
      <c r="BB2000" s="73">
        <f t="shared" si="4879"/>
        <v>14226.636736441867</v>
      </c>
      <c r="BC2000" s="73">
        <f t="shared" si="4880"/>
        <v>6566.140032203939</v>
      </c>
      <c r="BD2000" s="73">
        <f t="shared" si="4881"/>
        <v>82.076750402549237</v>
      </c>
      <c r="BE2000" s="69">
        <f t="shared" si="4882"/>
        <v>82.08</v>
      </c>
      <c r="BH2000" t="str">
        <f t="shared" si="4889"/>
        <v>G404-5</v>
      </c>
      <c r="BI2000">
        <f>+BI1999</f>
        <v>404</v>
      </c>
      <c r="BJ2000">
        <v>5</v>
      </c>
      <c r="BK2000" s="72">
        <f t="shared" si="4923"/>
        <v>257700.62378773681</v>
      </c>
      <c r="BL2000" s="73">
        <f t="shared" si="4890"/>
        <v>21475.051982311401</v>
      </c>
      <c r="BM2000" s="73">
        <f t="shared" si="4891"/>
        <v>9911.5624533744922</v>
      </c>
      <c r="BN2000" s="73">
        <f t="shared" si="4892"/>
        <v>123.89453066718116</v>
      </c>
      <c r="BO2000" s="69">
        <f t="shared" si="4893"/>
        <v>123.89</v>
      </c>
      <c r="BR2000" t="str">
        <f t="shared" si="4894"/>
        <v>M404-5</v>
      </c>
      <c r="BS2000">
        <f>+BS1999</f>
        <v>404</v>
      </c>
      <c r="BT2000">
        <v>5</v>
      </c>
      <c r="BU2000" s="72">
        <f t="shared" si="4924"/>
        <v>257700.62378773681</v>
      </c>
      <c r="BV2000" s="73">
        <f t="shared" si="4895"/>
        <v>21475.051982311401</v>
      </c>
      <c r="BW2000" s="73">
        <f t="shared" si="4896"/>
        <v>9911.5624533744922</v>
      </c>
      <c r="BX2000" s="73">
        <f t="shared" si="4897"/>
        <v>123.89453066718116</v>
      </c>
      <c r="BY2000" s="69">
        <f t="shared" si="4898"/>
        <v>123.89</v>
      </c>
      <c r="CB2000" t="str">
        <f t="shared" si="4899"/>
        <v>E404-5</v>
      </c>
      <c r="CC2000">
        <f>+CC1999</f>
        <v>404</v>
      </c>
      <c r="CD2000">
        <v>5</v>
      </c>
      <c r="CE2000" s="72">
        <f t="shared" si="4925"/>
        <v>257700.62378773681</v>
      </c>
      <c r="CF2000" s="73">
        <f t="shared" si="4900"/>
        <v>21475.051982311401</v>
      </c>
      <c r="CG2000" s="73">
        <f t="shared" si="4901"/>
        <v>9911.5624533744922</v>
      </c>
      <c r="CH2000" s="73">
        <f t="shared" si="4902"/>
        <v>123.89453066718116</v>
      </c>
      <c r="CI2000" s="69">
        <f t="shared" si="4903"/>
        <v>123.89</v>
      </c>
      <c r="CL2000" t="str">
        <f t="shared" si="4904"/>
        <v>S404-5</v>
      </c>
      <c r="CM2000">
        <f>+CM1999</f>
        <v>404</v>
      </c>
      <c r="CN2000">
        <v>5</v>
      </c>
      <c r="CO2000" s="72">
        <f t="shared" si="4926"/>
        <v>257700.62378773681</v>
      </c>
      <c r="CP2000" s="73">
        <f t="shared" si="4905"/>
        <v>21475.051982311401</v>
      </c>
      <c r="CQ2000" s="73">
        <f t="shared" si="4906"/>
        <v>9911.5624533744922</v>
      </c>
      <c r="CR2000" s="73">
        <f t="shared" si="4907"/>
        <v>123.89453066718116</v>
      </c>
      <c r="CU2000" t="str">
        <f t="shared" si="4908"/>
        <v>T404-5</v>
      </c>
      <c r="CV2000">
        <f>+CV1999</f>
        <v>404</v>
      </c>
      <c r="CW2000">
        <v>5</v>
      </c>
      <c r="CX2000" s="72">
        <f t="shared" si="4927"/>
        <v>257700.62378773681</v>
      </c>
      <c r="CY2000" s="73">
        <f t="shared" si="4909"/>
        <v>21475.051982311401</v>
      </c>
      <c r="CZ2000" s="73">
        <f t="shared" si="4910"/>
        <v>9911.5624533744922</v>
      </c>
      <c r="DA2000" s="73">
        <f t="shared" si="4911"/>
        <v>123.89453066718116</v>
      </c>
    </row>
    <row r="2001" spans="30:105" ht="18.75" hidden="1" customHeight="1" x14ac:dyDescent="0.2">
      <c r="AD2001" t="str">
        <f t="shared" si="4883"/>
        <v>F405-1</v>
      </c>
      <c r="AE2001">
        <f>+AE1996+1</f>
        <v>405</v>
      </c>
      <c r="AF2001">
        <v>1</v>
      </c>
      <c r="AG2001" s="72">
        <f>+AG1996*100.5%</f>
        <v>237108.38908431548</v>
      </c>
      <c r="AH2001" s="73">
        <f t="shared" si="4884"/>
        <v>19759.032423692955</v>
      </c>
      <c r="AI2001" s="73">
        <f t="shared" si="4885"/>
        <v>9119.553426319826</v>
      </c>
      <c r="AJ2001" s="73">
        <f t="shared" si="4886"/>
        <v>113.99441782899783</v>
      </c>
      <c r="AK2001" s="69">
        <f t="shared" si="4887"/>
        <v>113.99</v>
      </c>
      <c r="AN2001" t="str">
        <f t="shared" si="4780"/>
        <v>F338-4</v>
      </c>
      <c r="AO2001">
        <f t="shared" si="4930"/>
        <v>338</v>
      </c>
      <c r="AP2001">
        <v>4</v>
      </c>
      <c r="AQ2001" s="72">
        <f t="shared" si="4928"/>
        <v>187154.11495820378</v>
      </c>
      <c r="AR2001" s="73">
        <f t="shared" si="4875"/>
        <v>15596.176246516981</v>
      </c>
      <c r="AS2001" s="73">
        <f t="shared" si="4876"/>
        <v>7198.2351907001448</v>
      </c>
      <c r="AT2001" s="73">
        <f t="shared" si="4877"/>
        <v>89.977939883751816</v>
      </c>
      <c r="AU2001" s="69">
        <f t="shared" si="4878"/>
        <v>89.98</v>
      </c>
      <c r="AX2001" t="str">
        <f t="shared" si="4888"/>
        <v>P338-4</v>
      </c>
      <c r="AY2001">
        <f t="shared" si="4931"/>
        <v>338</v>
      </c>
      <c r="AZ2001">
        <v>4</v>
      </c>
      <c r="BA2001" s="72">
        <f t="shared" si="4929"/>
        <v>179255.62287916752</v>
      </c>
      <c r="BB2001" s="73">
        <f t="shared" si="4879"/>
        <v>14937.968573263961</v>
      </c>
      <c r="BC2001" s="73">
        <f t="shared" si="4880"/>
        <v>6894.4470338141355</v>
      </c>
      <c r="BD2001" s="73">
        <f t="shared" si="4881"/>
        <v>86.180587922676693</v>
      </c>
      <c r="BE2001" s="69">
        <f t="shared" si="4882"/>
        <v>86.18</v>
      </c>
      <c r="BH2001" t="str">
        <f t="shared" si="4889"/>
        <v>G405-1</v>
      </c>
      <c r="BI2001">
        <f>+BI1996+1</f>
        <v>405</v>
      </c>
      <c r="BJ2001">
        <v>1</v>
      </c>
      <c r="BK2001" s="72">
        <f>+BK1996*100.5%</f>
        <v>213070.99565031065</v>
      </c>
      <c r="BL2001" s="73">
        <f t="shared" si="4890"/>
        <v>17755.916304192553</v>
      </c>
      <c r="BM2001" s="73">
        <f t="shared" si="4891"/>
        <v>8195.0382942427168</v>
      </c>
      <c r="BN2001" s="73">
        <f t="shared" si="4892"/>
        <v>102.43797867803397</v>
      </c>
      <c r="BO2001" s="69">
        <f t="shared" si="4893"/>
        <v>102.44</v>
      </c>
      <c r="BR2001" t="str">
        <f t="shared" si="4894"/>
        <v>M405-1</v>
      </c>
      <c r="BS2001">
        <f>+BS1996+1</f>
        <v>405</v>
      </c>
      <c r="BT2001">
        <v>1</v>
      </c>
      <c r="BU2001" s="72">
        <f>+BU1996*100.5%</f>
        <v>213070.99565031065</v>
      </c>
      <c r="BV2001" s="73">
        <f t="shared" si="4895"/>
        <v>17755.916304192553</v>
      </c>
      <c r="BW2001" s="73">
        <f t="shared" si="4896"/>
        <v>8195.0382942427168</v>
      </c>
      <c r="BX2001" s="73">
        <f t="shared" si="4897"/>
        <v>102.43797867803397</v>
      </c>
      <c r="BY2001" s="69">
        <f t="shared" si="4898"/>
        <v>102.44</v>
      </c>
      <c r="CB2001" t="str">
        <f t="shared" si="4899"/>
        <v>E405-1</v>
      </c>
      <c r="CC2001">
        <f>+CC1996+1</f>
        <v>405</v>
      </c>
      <c r="CD2001">
        <v>1</v>
      </c>
      <c r="CE2001" s="72">
        <f>+CE1996*100.5%</f>
        <v>213070.99565031065</v>
      </c>
      <c r="CF2001" s="73">
        <f t="shared" si="4900"/>
        <v>17755.916304192553</v>
      </c>
      <c r="CG2001" s="73">
        <f t="shared" si="4901"/>
        <v>8195.0382942427168</v>
      </c>
      <c r="CH2001" s="73">
        <f t="shared" si="4902"/>
        <v>102.43797867803397</v>
      </c>
      <c r="CI2001" s="69">
        <f t="shared" si="4903"/>
        <v>102.44</v>
      </c>
      <c r="CL2001" t="str">
        <f t="shared" si="4904"/>
        <v>S405-1</v>
      </c>
      <c r="CM2001">
        <f>+CM1996+1</f>
        <v>405</v>
      </c>
      <c r="CN2001">
        <v>1</v>
      </c>
      <c r="CO2001" s="72">
        <f>+CO1996*100.5%</f>
        <v>213070.99565031065</v>
      </c>
      <c r="CP2001" s="73">
        <f t="shared" si="4905"/>
        <v>17755.916304192553</v>
      </c>
      <c r="CQ2001" s="73">
        <f t="shared" si="4906"/>
        <v>8195.0382942427168</v>
      </c>
      <c r="CR2001" s="73">
        <f t="shared" si="4907"/>
        <v>102.43797867803397</v>
      </c>
      <c r="CU2001" t="str">
        <f t="shared" si="4908"/>
        <v>T405-1</v>
      </c>
      <c r="CV2001">
        <f>+CV1996+1</f>
        <v>405</v>
      </c>
      <c r="CW2001">
        <v>1</v>
      </c>
      <c r="CX2001" s="72">
        <f>+CX1996*100.5%</f>
        <v>213070.99565031065</v>
      </c>
      <c r="CY2001" s="73">
        <f t="shared" si="4909"/>
        <v>17755.916304192553</v>
      </c>
      <c r="CZ2001" s="73">
        <f t="shared" si="4910"/>
        <v>8195.0382942427168</v>
      </c>
      <c r="DA2001" s="73">
        <f t="shared" si="4911"/>
        <v>102.43797867803397</v>
      </c>
    </row>
    <row r="2002" spans="30:105" ht="18.75" hidden="1" customHeight="1" x14ac:dyDescent="0.2">
      <c r="AD2002" t="str">
        <f t="shared" si="4883"/>
        <v>F405-2</v>
      </c>
      <c r="AE2002">
        <f>+AE2001</f>
        <v>405</v>
      </c>
      <c r="AF2002">
        <v>2</v>
      </c>
      <c r="AG2002" s="72">
        <f t="shared" ref="AG2002:AG2005" si="4932">+AG2001*105%</f>
        <v>248963.80853853127</v>
      </c>
      <c r="AH2002" s="73">
        <f t="shared" si="4884"/>
        <v>20746.984044877605</v>
      </c>
      <c r="AI2002" s="73">
        <f t="shared" si="4885"/>
        <v>9575.5310976358178</v>
      </c>
      <c r="AJ2002" s="73">
        <f t="shared" si="4886"/>
        <v>119.69413872044773</v>
      </c>
      <c r="AK2002" s="69">
        <f t="shared" si="4887"/>
        <v>119.69</v>
      </c>
      <c r="AN2002" t="str">
        <f t="shared" si="4780"/>
        <v>F338-5</v>
      </c>
      <c r="AO2002">
        <f t="shared" si="4930"/>
        <v>338</v>
      </c>
      <c r="AP2002">
        <v>5</v>
      </c>
      <c r="AQ2002" s="72">
        <f t="shared" si="4928"/>
        <v>196511.82070611397</v>
      </c>
      <c r="AR2002" s="73">
        <f t="shared" si="4875"/>
        <v>16375.985058842831</v>
      </c>
      <c r="AS2002" s="73">
        <f t="shared" si="4876"/>
        <v>7558.1469502351529</v>
      </c>
      <c r="AT2002" s="73">
        <f t="shared" si="4877"/>
        <v>94.476836877939405</v>
      </c>
      <c r="AU2002" s="69">
        <f t="shared" si="4878"/>
        <v>94.48</v>
      </c>
      <c r="AX2002" t="str">
        <f t="shared" si="4888"/>
        <v>P338-5</v>
      </c>
      <c r="AY2002">
        <f t="shared" si="4931"/>
        <v>338</v>
      </c>
      <c r="AZ2002">
        <v>5</v>
      </c>
      <c r="BA2002" s="72">
        <f t="shared" si="4929"/>
        <v>188218.40402312591</v>
      </c>
      <c r="BB2002" s="73">
        <f t="shared" si="4879"/>
        <v>15684.867001927159</v>
      </c>
      <c r="BC2002" s="73">
        <f t="shared" si="4880"/>
        <v>7239.1693855048425</v>
      </c>
      <c r="BD2002" s="73">
        <f t="shared" si="4881"/>
        <v>90.489617318810531</v>
      </c>
      <c r="BE2002" s="69">
        <f t="shared" si="4882"/>
        <v>90.49</v>
      </c>
      <c r="BH2002" t="str">
        <f t="shared" si="4889"/>
        <v>G405-2</v>
      </c>
      <c r="BI2002">
        <f>+BI2001</f>
        <v>405</v>
      </c>
      <c r="BJ2002">
        <v>2</v>
      </c>
      <c r="BK2002" s="72">
        <f t="shared" ref="BK2002:BK2005" si="4933">+BK2001*105%</f>
        <v>223724.54543282618</v>
      </c>
      <c r="BL2002" s="73">
        <f t="shared" si="4890"/>
        <v>18643.712119402182</v>
      </c>
      <c r="BM2002" s="73">
        <f t="shared" si="4891"/>
        <v>8604.7902089548534</v>
      </c>
      <c r="BN2002" s="73">
        <f t="shared" si="4892"/>
        <v>107.55987761193566</v>
      </c>
      <c r="BO2002" s="69">
        <f t="shared" si="4893"/>
        <v>107.56</v>
      </c>
      <c r="BR2002" t="str">
        <f t="shared" si="4894"/>
        <v>M405-2</v>
      </c>
      <c r="BS2002">
        <f>+BS2001</f>
        <v>405</v>
      </c>
      <c r="BT2002">
        <v>2</v>
      </c>
      <c r="BU2002" s="72">
        <f t="shared" ref="BU2002:BU2005" si="4934">+BU2001*105%</f>
        <v>223724.54543282618</v>
      </c>
      <c r="BV2002" s="73">
        <f t="shared" si="4895"/>
        <v>18643.712119402182</v>
      </c>
      <c r="BW2002" s="73">
        <f t="shared" si="4896"/>
        <v>8604.7902089548534</v>
      </c>
      <c r="BX2002" s="73">
        <f t="shared" si="4897"/>
        <v>107.55987761193566</v>
      </c>
      <c r="BY2002" s="69">
        <f t="shared" si="4898"/>
        <v>107.56</v>
      </c>
      <c r="CB2002" t="str">
        <f t="shared" si="4899"/>
        <v>E405-2</v>
      </c>
      <c r="CC2002">
        <f>+CC2001</f>
        <v>405</v>
      </c>
      <c r="CD2002">
        <v>2</v>
      </c>
      <c r="CE2002" s="72">
        <f t="shared" ref="CE2002:CE2005" si="4935">+CE2001*105%</f>
        <v>223724.54543282618</v>
      </c>
      <c r="CF2002" s="73">
        <f t="shared" si="4900"/>
        <v>18643.712119402182</v>
      </c>
      <c r="CG2002" s="73">
        <f t="shared" si="4901"/>
        <v>8604.7902089548534</v>
      </c>
      <c r="CH2002" s="73">
        <f t="shared" si="4902"/>
        <v>107.55987761193566</v>
      </c>
      <c r="CI2002" s="69">
        <f t="shared" si="4903"/>
        <v>107.56</v>
      </c>
      <c r="CL2002" t="str">
        <f t="shared" si="4904"/>
        <v>S405-2</v>
      </c>
      <c r="CM2002">
        <f>+CM2001</f>
        <v>405</v>
      </c>
      <c r="CN2002">
        <v>2</v>
      </c>
      <c r="CO2002" s="72">
        <f t="shared" ref="CO2002:CO2005" si="4936">+CO2001*105%</f>
        <v>223724.54543282618</v>
      </c>
      <c r="CP2002" s="73">
        <f t="shared" si="4905"/>
        <v>18643.712119402182</v>
      </c>
      <c r="CQ2002" s="73">
        <f t="shared" si="4906"/>
        <v>8604.7902089548534</v>
      </c>
      <c r="CR2002" s="73">
        <f t="shared" si="4907"/>
        <v>107.55987761193566</v>
      </c>
      <c r="CU2002" t="str">
        <f t="shared" si="4908"/>
        <v>T405-2</v>
      </c>
      <c r="CV2002">
        <f>+CV2001</f>
        <v>405</v>
      </c>
      <c r="CW2002">
        <v>2</v>
      </c>
      <c r="CX2002" s="72">
        <f t="shared" ref="CX2002:CX2005" si="4937">+CX2001*105%</f>
        <v>223724.54543282618</v>
      </c>
      <c r="CY2002" s="73">
        <f t="shared" si="4909"/>
        <v>18643.712119402182</v>
      </c>
      <c r="CZ2002" s="73">
        <f t="shared" si="4910"/>
        <v>8604.7902089548534</v>
      </c>
      <c r="DA2002" s="73">
        <f t="shared" si="4911"/>
        <v>107.55987761193566</v>
      </c>
    </row>
    <row r="2003" spans="30:105" ht="18.75" hidden="1" customHeight="1" x14ac:dyDescent="0.2">
      <c r="AD2003" t="str">
        <f t="shared" si="4883"/>
        <v>F405-3</v>
      </c>
      <c r="AE2003">
        <f>+AE2002</f>
        <v>405</v>
      </c>
      <c r="AF2003">
        <v>3</v>
      </c>
      <c r="AG2003" s="72">
        <f t="shared" si="4932"/>
        <v>261411.99896545784</v>
      </c>
      <c r="AH2003" s="73">
        <f t="shared" si="4884"/>
        <v>21784.333247121485</v>
      </c>
      <c r="AI2003" s="73">
        <f t="shared" si="4885"/>
        <v>10054.307652517609</v>
      </c>
      <c r="AJ2003" s="73">
        <f t="shared" si="4886"/>
        <v>125.67884565647012</v>
      </c>
      <c r="AK2003" s="69">
        <f t="shared" si="4887"/>
        <v>125.68</v>
      </c>
      <c r="AN2003" t="str">
        <f t="shared" si="4780"/>
        <v>F338-6</v>
      </c>
      <c r="AO2003">
        <f t="shared" si="4930"/>
        <v>338</v>
      </c>
      <c r="AP2003">
        <v>6</v>
      </c>
      <c r="AQ2003" s="72">
        <f t="shared" si="4928"/>
        <v>206337.41174141967</v>
      </c>
      <c r="AR2003" s="73">
        <f t="shared" si="4875"/>
        <v>17194.784311784973</v>
      </c>
      <c r="AS2003" s="73">
        <f t="shared" si="4876"/>
        <v>7936.0542977469104</v>
      </c>
      <c r="AT2003" s="73">
        <f t="shared" si="4877"/>
        <v>99.200678721836383</v>
      </c>
      <c r="AU2003" s="69">
        <f t="shared" si="4878"/>
        <v>99.2</v>
      </c>
      <c r="AX2003" t="str">
        <f t="shared" si="4888"/>
        <v>P338-6</v>
      </c>
      <c r="AY2003">
        <f t="shared" si="4931"/>
        <v>338</v>
      </c>
      <c r="AZ2003">
        <v>6</v>
      </c>
      <c r="BA2003" s="72">
        <f t="shared" si="4929"/>
        <v>197629.32422428223</v>
      </c>
      <c r="BB2003" s="73">
        <f t="shared" si="4879"/>
        <v>16469.110352023519</v>
      </c>
      <c r="BC2003" s="73">
        <f t="shared" si="4880"/>
        <v>7601.1278547800857</v>
      </c>
      <c r="BD2003" s="73">
        <f t="shared" si="4881"/>
        <v>95.014098184751077</v>
      </c>
      <c r="BE2003" s="69">
        <f t="shared" si="4882"/>
        <v>95.01</v>
      </c>
      <c r="BH2003" t="str">
        <f t="shared" si="4889"/>
        <v>G405-3</v>
      </c>
      <c r="BI2003">
        <f>+BI2002</f>
        <v>405</v>
      </c>
      <c r="BJ2003">
        <v>3</v>
      </c>
      <c r="BK2003" s="72">
        <f t="shared" si="4933"/>
        <v>234910.7727044675</v>
      </c>
      <c r="BL2003" s="73">
        <f t="shared" si="4890"/>
        <v>19575.897725372291</v>
      </c>
      <c r="BM2003" s="73">
        <f t="shared" si="4891"/>
        <v>9035.0297194025952</v>
      </c>
      <c r="BN2003" s="73">
        <f t="shared" si="4892"/>
        <v>112.93787149253245</v>
      </c>
      <c r="BO2003" s="69">
        <f t="shared" si="4893"/>
        <v>112.94</v>
      </c>
      <c r="BR2003" t="str">
        <f t="shared" si="4894"/>
        <v>M405-3</v>
      </c>
      <c r="BS2003">
        <f>+BS2002</f>
        <v>405</v>
      </c>
      <c r="BT2003">
        <v>3</v>
      </c>
      <c r="BU2003" s="72">
        <f t="shared" si="4934"/>
        <v>234910.7727044675</v>
      </c>
      <c r="BV2003" s="73">
        <f t="shared" si="4895"/>
        <v>19575.897725372291</v>
      </c>
      <c r="BW2003" s="73">
        <f t="shared" si="4896"/>
        <v>9035.0297194025952</v>
      </c>
      <c r="BX2003" s="73">
        <f t="shared" si="4897"/>
        <v>112.93787149253245</v>
      </c>
      <c r="BY2003" s="69">
        <f t="shared" si="4898"/>
        <v>112.94</v>
      </c>
      <c r="CB2003" t="str">
        <f t="shared" si="4899"/>
        <v>E405-3</v>
      </c>
      <c r="CC2003">
        <f>+CC2002</f>
        <v>405</v>
      </c>
      <c r="CD2003">
        <v>3</v>
      </c>
      <c r="CE2003" s="72">
        <f t="shared" si="4935"/>
        <v>234910.7727044675</v>
      </c>
      <c r="CF2003" s="73">
        <f t="shared" si="4900"/>
        <v>19575.897725372291</v>
      </c>
      <c r="CG2003" s="73">
        <f t="shared" si="4901"/>
        <v>9035.0297194025952</v>
      </c>
      <c r="CH2003" s="73">
        <f t="shared" si="4902"/>
        <v>112.93787149253245</v>
      </c>
      <c r="CI2003" s="69">
        <f t="shared" si="4903"/>
        <v>112.94</v>
      </c>
      <c r="CL2003" t="str">
        <f t="shared" si="4904"/>
        <v>S405-3</v>
      </c>
      <c r="CM2003">
        <f>+CM2002</f>
        <v>405</v>
      </c>
      <c r="CN2003">
        <v>3</v>
      </c>
      <c r="CO2003" s="72">
        <f t="shared" si="4936"/>
        <v>234910.7727044675</v>
      </c>
      <c r="CP2003" s="73">
        <f t="shared" si="4905"/>
        <v>19575.897725372291</v>
      </c>
      <c r="CQ2003" s="73">
        <f t="shared" si="4906"/>
        <v>9035.0297194025952</v>
      </c>
      <c r="CR2003" s="73">
        <f t="shared" si="4907"/>
        <v>112.93787149253245</v>
      </c>
      <c r="CU2003" t="str">
        <f t="shared" si="4908"/>
        <v>T405-3</v>
      </c>
      <c r="CV2003">
        <f>+CV2002</f>
        <v>405</v>
      </c>
      <c r="CW2003">
        <v>3</v>
      </c>
      <c r="CX2003" s="72">
        <f t="shared" si="4937"/>
        <v>234910.7727044675</v>
      </c>
      <c r="CY2003" s="73">
        <f t="shared" si="4909"/>
        <v>19575.897725372291</v>
      </c>
      <c r="CZ2003" s="73">
        <f t="shared" si="4910"/>
        <v>9035.0297194025952</v>
      </c>
      <c r="DA2003" s="73">
        <f t="shared" si="4911"/>
        <v>112.93787149253245</v>
      </c>
    </row>
    <row r="2004" spans="30:105" ht="18.75" hidden="1" customHeight="1" x14ac:dyDescent="0.2">
      <c r="AD2004" t="str">
        <f t="shared" si="4883"/>
        <v>F405-4</v>
      </c>
      <c r="AE2004">
        <f>+AE2003</f>
        <v>405</v>
      </c>
      <c r="AF2004">
        <v>4</v>
      </c>
      <c r="AG2004" s="72">
        <f t="shared" si="4932"/>
        <v>274482.59891373076</v>
      </c>
      <c r="AH2004" s="73">
        <f t="shared" si="4884"/>
        <v>22873.549909477562</v>
      </c>
      <c r="AI2004" s="73">
        <f t="shared" si="4885"/>
        <v>10557.023035143491</v>
      </c>
      <c r="AJ2004" s="73">
        <f t="shared" si="4886"/>
        <v>131.96278793929363</v>
      </c>
      <c r="AK2004" s="69">
        <f t="shared" si="4887"/>
        <v>131.96</v>
      </c>
      <c r="AN2004" t="str">
        <f t="shared" ref="AN2004:AN2067" si="4938">IF(AO2004&lt;10,"F00"&amp;AO2004&amp;"-"&amp;AP2004,IF(AO2004&lt;100,"F0"&amp;AO2004&amp;"-"&amp;AP2004,IF(AO2004&lt;1000,"F"&amp;AO2004&amp;"-"&amp;AP2004,0)))</f>
        <v>F339-1</v>
      </c>
      <c r="AO2004">
        <f>+AO1998+1</f>
        <v>339</v>
      </c>
      <c r="AP2004">
        <v>1</v>
      </c>
      <c r="AQ2004" s="72">
        <f>+AQ1998*100.5%</f>
        <v>162479.11502688241</v>
      </c>
      <c r="AR2004" s="73">
        <f t="shared" si="4875"/>
        <v>13539.9262522402</v>
      </c>
      <c r="AS2004" s="73">
        <f t="shared" si="4876"/>
        <v>6249.1967318031693</v>
      </c>
      <c r="AT2004" s="73">
        <f t="shared" si="4877"/>
        <v>78.114959147539622</v>
      </c>
      <c r="AU2004" s="69">
        <f t="shared" si="4878"/>
        <v>78.11</v>
      </c>
      <c r="AX2004" t="str">
        <f t="shared" si="4888"/>
        <v>P339-1</v>
      </c>
      <c r="AY2004">
        <f>+AY1998+1</f>
        <v>339</v>
      </c>
      <c r="AZ2004">
        <v>1</v>
      </c>
      <c r="BA2004" s="72">
        <f>+BA1998*100.5%</f>
        <v>155621.98552516001</v>
      </c>
      <c r="BB2004" s="73">
        <f t="shared" si="4879"/>
        <v>12968.498793763334</v>
      </c>
      <c r="BC2004" s="73">
        <f t="shared" si="4880"/>
        <v>5985.4609817369237</v>
      </c>
      <c r="BD2004" s="73">
        <f t="shared" si="4881"/>
        <v>74.818262271711546</v>
      </c>
      <c r="BE2004" s="69">
        <f t="shared" si="4882"/>
        <v>74.819999999999993</v>
      </c>
      <c r="BH2004" t="str">
        <f t="shared" si="4889"/>
        <v>G405-4</v>
      </c>
      <c r="BI2004">
        <f>+BI2003</f>
        <v>405</v>
      </c>
      <c r="BJ2004">
        <v>4</v>
      </c>
      <c r="BK2004" s="72">
        <f t="shared" si="4933"/>
        <v>246656.31133969087</v>
      </c>
      <c r="BL2004" s="73">
        <f t="shared" si="4890"/>
        <v>20554.692611640905</v>
      </c>
      <c r="BM2004" s="73">
        <f t="shared" si="4891"/>
        <v>9486.7812053727266</v>
      </c>
      <c r="BN2004" s="73">
        <f t="shared" si="4892"/>
        <v>118.58476506715907</v>
      </c>
      <c r="BO2004" s="69">
        <f t="shared" si="4893"/>
        <v>118.58</v>
      </c>
      <c r="BR2004" t="str">
        <f t="shared" si="4894"/>
        <v>M405-4</v>
      </c>
      <c r="BS2004">
        <f>+BS2003</f>
        <v>405</v>
      </c>
      <c r="BT2004">
        <v>4</v>
      </c>
      <c r="BU2004" s="72">
        <f t="shared" si="4934"/>
        <v>246656.31133969087</v>
      </c>
      <c r="BV2004" s="73">
        <f t="shared" si="4895"/>
        <v>20554.692611640905</v>
      </c>
      <c r="BW2004" s="73">
        <f t="shared" si="4896"/>
        <v>9486.7812053727266</v>
      </c>
      <c r="BX2004" s="73">
        <f t="shared" si="4897"/>
        <v>118.58476506715907</v>
      </c>
      <c r="BY2004" s="69">
        <f t="shared" si="4898"/>
        <v>118.58</v>
      </c>
      <c r="CB2004" t="str">
        <f t="shared" si="4899"/>
        <v>E405-4</v>
      </c>
      <c r="CC2004">
        <f>+CC2003</f>
        <v>405</v>
      </c>
      <c r="CD2004">
        <v>4</v>
      </c>
      <c r="CE2004" s="72">
        <f t="shared" si="4935"/>
        <v>246656.31133969087</v>
      </c>
      <c r="CF2004" s="73">
        <f t="shared" si="4900"/>
        <v>20554.692611640905</v>
      </c>
      <c r="CG2004" s="73">
        <f t="shared" si="4901"/>
        <v>9486.7812053727266</v>
      </c>
      <c r="CH2004" s="73">
        <f t="shared" si="4902"/>
        <v>118.58476506715907</v>
      </c>
      <c r="CI2004" s="69">
        <f t="shared" si="4903"/>
        <v>118.58</v>
      </c>
      <c r="CL2004" t="str">
        <f t="shared" si="4904"/>
        <v>S405-4</v>
      </c>
      <c r="CM2004">
        <f>+CM2003</f>
        <v>405</v>
      </c>
      <c r="CN2004">
        <v>4</v>
      </c>
      <c r="CO2004" s="72">
        <f t="shared" si="4936"/>
        <v>246656.31133969087</v>
      </c>
      <c r="CP2004" s="73">
        <f t="shared" si="4905"/>
        <v>20554.692611640905</v>
      </c>
      <c r="CQ2004" s="73">
        <f t="shared" si="4906"/>
        <v>9486.7812053727266</v>
      </c>
      <c r="CR2004" s="73">
        <f t="shared" si="4907"/>
        <v>118.58476506715907</v>
      </c>
      <c r="CU2004" t="str">
        <f t="shared" si="4908"/>
        <v>T405-4</v>
      </c>
      <c r="CV2004">
        <f>+CV2003</f>
        <v>405</v>
      </c>
      <c r="CW2004">
        <v>4</v>
      </c>
      <c r="CX2004" s="72">
        <f t="shared" si="4937"/>
        <v>246656.31133969087</v>
      </c>
      <c r="CY2004" s="73">
        <f t="shared" si="4909"/>
        <v>20554.692611640905</v>
      </c>
      <c r="CZ2004" s="73">
        <f t="shared" si="4910"/>
        <v>9486.7812053727266</v>
      </c>
      <c r="DA2004" s="73">
        <f t="shared" si="4911"/>
        <v>118.58476506715907</v>
      </c>
    </row>
    <row r="2005" spans="30:105" ht="18.75" hidden="1" customHeight="1" x14ac:dyDescent="0.2">
      <c r="AD2005" t="str">
        <f t="shared" si="4883"/>
        <v>F405-5</v>
      </c>
      <c r="AE2005">
        <f>+AE2004</f>
        <v>405</v>
      </c>
      <c r="AF2005">
        <v>5</v>
      </c>
      <c r="AG2005" s="72">
        <f t="shared" si="4932"/>
        <v>288206.72885941732</v>
      </c>
      <c r="AH2005" s="73">
        <f t="shared" si="4884"/>
        <v>24017.227404951442</v>
      </c>
      <c r="AI2005" s="73">
        <f t="shared" si="4885"/>
        <v>11084.874186900666</v>
      </c>
      <c r="AJ2005" s="73">
        <f t="shared" si="4886"/>
        <v>138.56092733625832</v>
      </c>
      <c r="AK2005" s="69">
        <f t="shared" si="4887"/>
        <v>138.56</v>
      </c>
      <c r="AN2005" t="str">
        <f t="shared" si="4938"/>
        <v>F339-2</v>
      </c>
      <c r="AO2005">
        <f>AO2004</f>
        <v>339</v>
      </c>
      <c r="AP2005">
        <v>2</v>
      </c>
      <c r="AQ2005" s="72">
        <f t="shared" ref="AQ2005:AQ2009" si="4939">+AQ2004*105%</f>
        <v>170603.07077822654</v>
      </c>
      <c r="AR2005" s="73">
        <f t="shared" si="4875"/>
        <v>14216.922564852212</v>
      </c>
      <c r="AS2005" s="73">
        <f t="shared" si="4876"/>
        <v>6561.6565683933286</v>
      </c>
      <c r="AT2005" s="73">
        <f t="shared" si="4877"/>
        <v>82.02070710491661</v>
      </c>
      <c r="AU2005" s="69">
        <f t="shared" si="4878"/>
        <v>82.02</v>
      </c>
      <c r="AX2005" t="str">
        <f t="shared" si="4888"/>
        <v>P339-2</v>
      </c>
      <c r="AY2005">
        <f>AY2004</f>
        <v>339</v>
      </c>
      <c r="AZ2005">
        <v>2</v>
      </c>
      <c r="BA2005" s="72">
        <f t="shared" ref="BA2005:BA2009" si="4940">+BA2004*105%</f>
        <v>163403.08480141801</v>
      </c>
      <c r="BB2005" s="73">
        <f t="shared" si="4879"/>
        <v>13616.9237334515</v>
      </c>
      <c r="BC2005" s="73">
        <f t="shared" si="4880"/>
        <v>6284.7340308237699</v>
      </c>
      <c r="BD2005" s="73">
        <f t="shared" si="4881"/>
        <v>78.559175385297124</v>
      </c>
      <c r="BE2005" s="69">
        <f t="shared" si="4882"/>
        <v>78.56</v>
      </c>
      <c r="BH2005" t="str">
        <f t="shared" si="4889"/>
        <v>G405-5</v>
      </c>
      <c r="BI2005">
        <f>+BI2004</f>
        <v>405</v>
      </c>
      <c r="BJ2005">
        <v>5</v>
      </c>
      <c r="BK2005" s="72">
        <f t="shared" si="4933"/>
        <v>258989.12690667543</v>
      </c>
      <c r="BL2005" s="73">
        <f t="shared" si="4890"/>
        <v>21582.427242222951</v>
      </c>
      <c r="BM2005" s="73">
        <f t="shared" si="4891"/>
        <v>9961.1202656413625</v>
      </c>
      <c r="BN2005" s="73">
        <f t="shared" si="4892"/>
        <v>124.51400332051703</v>
      </c>
      <c r="BO2005" s="69">
        <f t="shared" si="4893"/>
        <v>124.51</v>
      </c>
      <c r="BR2005" t="str">
        <f t="shared" si="4894"/>
        <v>M405-5</v>
      </c>
      <c r="BS2005">
        <f>+BS2004</f>
        <v>405</v>
      </c>
      <c r="BT2005">
        <v>5</v>
      </c>
      <c r="BU2005" s="72">
        <f t="shared" si="4934"/>
        <v>258989.12690667543</v>
      </c>
      <c r="BV2005" s="73">
        <f t="shared" si="4895"/>
        <v>21582.427242222951</v>
      </c>
      <c r="BW2005" s="73">
        <f t="shared" si="4896"/>
        <v>9961.1202656413625</v>
      </c>
      <c r="BX2005" s="73">
        <f t="shared" si="4897"/>
        <v>124.51400332051703</v>
      </c>
      <c r="BY2005" s="69">
        <f t="shared" si="4898"/>
        <v>124.51</v>
      </c>
      <c r="CB2005" t="str">
        <f t="shared" si="4899"/>
        <v>E405-5</v>
      </c>
      <c r="CC2005">
        <f>+CC2004</f>
        <v>405</v>
      </c>
      <c r="CD2005">
        <v>5</v>
      </c>
      <c r="CE2005" s="72">
        <f t="shared" si="4935"/>
        <v>258989.12690667543</v>
      </c>
      <c r="CF2005" s="73">
        <f t="shared" si="4900"/>
        <v>21582.427242222951</v>
      </c>
      <c r="CG2005" s="73">
        <f t="shared" si="4901"/>
        <v>9961.1202656413625</v>
      </c>
      <c r="CH2005" s="73">
        <f t="shared" si="4902"/>
        <v>124.51400332051703</v>
      </c>
      <c r="CI2005" s="69">
        <f t="shared" si="4903"/>
        <v>124.51</v>
      </c>
      <c r="CL2005" t="str">
        <f t="shared" si="4904"/>
        <v>S405-5</v>
      </c>
      <c r="CM2005">
        <f>+CM2004</f>
        <v>405</v>
      </c>
      <c r="CN2005">
        <v>5</v>
      </c>
      <c r="CO2005" s="72">
        <f t="shared" si="4936"/>
        <v>258989.12690667543</v>
      </c>
      <c r="CP2005" s="73">
        <f t="shared" si="4905"/>
        <v>21582.427242222951</v>
      </c>
      <c r="CQ2005" s="73">
        <f t="shared" si="4906"/>
        <v>9961.1202656413625</v>
      </c>
      <c r="CR2005" s="73">
        <f t="shared" si="4907"/>
        <v>124.51400332051703</v>
      </c>
      <c r="CU2005" t="str">
        <f t="shared" si="4908"/>
        <v>T405-5</v>
      </c>
      <c r="CV2005">
        <f>+CV2004</f>
        <v>405</v>
      </c>
      <c r="CW2005">
        <v>5</v>
      </c>
      <c r="CX2005" s="72">
        <f t="shared" si="4937"/>
        <v>258989.12690667543</v>
      </c>
      <c r="CY2005" s="73">
        <f t="shared" si="4909"/>
        <v>21582.427242222951</v>
      </c>
      <c r="CZ2005" s="73">
        <f t="shared" si="4910"/>
        <v>9961.1202656413625</v>
      </c>
      <c r="DA2005" s="73">
        <f t="shared" si="4911"/>
        <v>124.51400332051703</v>
      </c>
    </row>
    <row r="2006" spans="30:105" ht="18.75" hidden="1" customHeight="1" x14ac:dyDescent="0.2">
      <c r="AD2006" t="str">
        <f t="shared" si="4883"/>
        <v>F406-1</v>
      </c>
      <c r="AE2006">
        <f>+AE2001+1</f>
        <v>406</v>
      </c>
      <c r="AF2006">
        <v>1</v>
      </c>
      <c r="AG2006" s="72">
        <f>+AG2001*100.5%</f>
        <v>238293.93102973702</v>
      </c>
      <c r="AH2006" s="73">
        <f t="shared" si="4884"/>
        <v>19857.827585811418</v>
      </c>
      <c r="AI2006" s="73">
        <f t="shared" si="4885"/>
        <v>9165.1511934514238</v>
      </c>
      <c r="AJ2006" s="73">
        <f t="shared" si="4886"/>
        <v>114.56438991814279</v>
      </c>
      <c r="AK2006" s="69">
        <f t="shared" si="4887"/>
        <v>114.56</v>
      </c>
      <c r="AN2006" t="str">
        <f t="shared" si="4938"/>
        <v>F339-3</v>
      </c>
      <c r="AO2006">
        <f t="shared" ref="AO2006:AO2009" si="4941">AO2005</f>
        <v>339</v>
      </c>
      <c r="AP2006">
        <v>3</v>
      </c>
      <c r="AQ2006" s="72">
        <f t="shared" si="4939"/>
        <v>179133.22431713788</v>
      </c>
      <c r="AR2006" s="73">
        <f t="shared" si="4875"/>
        <v>14927.768693094824</v>
      </c>
      <c r="AS2006" s="73">
        <f t="shared" si="4876"/>
        <v>6889.7393968129954</v>
      </c>
      <c r="AT2006" s="73">
        <f t="shared" si="4877"/>
        <v>86.121742460162437</v>
      </c>
      <c r="AU2006" s="69">
        <f t="shared" si="4878"/>
        <v>86.12</v>
      </c>
      <c r="AX2006" t="str">
        <f t="shared" si="4888"/>
        <v>P339-3</v>
      </c>
      <c r="AY2006">
        <f t="shared" ref="AY2006:AY2009" si="4942">AY2005</f>
        <v>339</v>
      </c>
      <c r="AZ2006">
        <v>3</v>
      </c>
      <c r="BA2006" s="72">
        <f t="shared" si="4940"/>
        <v>171573.23904148891</v>
      </c>
      <c r="BB2006" s="73">
        <f t="shared" si="4879"/>
        <v>14297.769920124076</v>
      </c>
      <c r="BC2006" s="73">
        <f t="shared" si="4880"/>
        <v>6598.9707323649582</v>
      </c>
      <c r="BD2006" s="73">
        <f t="shared" si="4881"/>
        <v>82.487134154561971</v>
      </c>
      <c r="BE2006" s="69">
        <f t="shared" si="4882"/>
        <v>82.49</v>
      </c>
      <c r="BH2006" t="str">
        <f t="shared" si="4889"/>
        <v>G406-1</v>
      </c>
      <c r="BI2006">
        <f>+BI2001+1</f>
        <v>406</v>
      </c>
      <c r="BJ2006">
        <v>1</v>
      </c>
      <c r="BK2006" s="72">
        <f>+BK2001*100.5%</f>
        <v>214136.35062856218</v>
      </c>
      <c r="BL2006" s="73">
        <f t="shared" si="4890"/>
        <v>17844.695885713514</v>
      </c>
      <c r="BM2006" s="73">
        <f t="shared" si="4891"/>
        <v>8236.013485713931</v>
      </c>
      <c r="BN2006" s="73">
        <f t="shared" si="4892"/>
        <v>102.95016857142413</v>
      </c>
      <c r="BO2006" s="69">
        <f t="shared" si="4893"/>
        <v>102.95</v>
      </c>
      <c r="BR2006" t="str">
        <f t="shared" si="4894"/>
        <v>M406-1</v>
      </c>
      <c r="BS2006">
        <f>+BS2001+1</f>
        <v>406</v>
      </c>
      <c r="BT2006">
        <v>1</v>
      </c>
      <c r="BU2006" s="72">
        <f>+BU2001*100.5%</f>
        <v>214136.35062856218</v>
      </c>
      <c r="BV2006" s="73">
        <f t="shared" si="4895"/>
        <v>17844.695885713514</v>
      </c>
      <c r="BW2006" s="73">
        <f t="shared" si="4896"/>
        <v>8236.013485713931</v>
      </c>
      <c r="BX2006" s="73">
        <f t="shared" si="4897"/>
        <v>102.95016857142413</v>
      </c>
      <c r="BY2006" s="69">
        <f t="shared" si="4898"/>
        <v>102.95</v>
      </c>
      <c r="CB2006" t="str">
        <f t="shared" si="4899"/>
        <v>E406-1</v>
      </c>
      <c r="CC2006">
        <f>+CC2001+1</f>
        <v>406</v>
      </c>
      <c r="CD2006">
        <v>1</v>
      </c>
      <c r="CE2006" s="72">
        <f>+CE2001*100.5%</f>
        <v>214136.35062856218</v>
      </c>
      <c r="CF2006" s="73">
        <f t="shared" si="4900"/>
        <v>17844.695885713514</v>
      </c>
      <c r="CG2006" s="73">
        <f t="shared" si="4901"/>
        <v>8236.013485713931</v>
      </c>
      <c r="CH2006" s="73">
        <f t="shared" si="4902"/>
        <v>102.95016857142413</v>
      </c>
      <c r="CI2006" s="69">
        <f t="shared" si="4903"/>
        <v>102.95</v>
      </c>
      <c r="CL2006" t="str">
        <f t="shared" si="4904"/>
        <v>S406-1</v>
      </c>
      <c r="CM2006">
        <f>+CM2001+1</f>
        <v>406</v>
      </c>
      <c r="CN2006">
        <v>1</v>
      </c>
      <c r="CO2006" s="72">
        <f>+CO2001*100.5%</f>
        <v>214136.35062856218</v>
      </c>
      <c r="CP2006" s="73">
        <f t="shared" si="4905"/>
        <v>17844.695885713514</v>
      </c>
      <c r="CQ2006" s="73">
        <f t="shared" si="4906"/>
        <v>8236.013485713931</v>
      </c>
      <c r="CR2006" s="73">
        <f t="shared" si="4907"/>
        <v>102.95016857142413</v>
      </c>
      <c r="CU2006" t="str">
        <f t="shared" si="4908"/>
        <v>T406-1</v>
      </c>
      <c r="CV2006">
        <f>+CV2001+1</f>
        <v>406</v>
      </c>
      <c r="CW2006">
        <v>1</v>
      </c>
      <c r="CX2006" s="72">
        <f>+CX2001*100.5%</f>
        <v>214136.35062856218</v>
      </c>
      <c r="CY2006" s="73">
        <f t="shared" si="4909"/>
        <v>17844.695885713514</v>
      </c>
      <c r="CZ2006" s="73">
        <f t="shared" si="4910"/>
        <v>8236.013485713931</v>
      </c>
      <c r="DA2006" s="73">
        <f t="shared" si="4911"/>
        <v>102.95016857142413</v>
      </c>
    </row>
    <row r="2007" spans="30:105" ht="18.75" hidden="1" customHeight="1" x14ac:dyDescent="0.2">
      <c r="AD2007" t="str">
        <f t="shared" si="4883"/>
        <v>F406-2</v>
      </c>
      <c r="AE2007">
        <f>+AE2006</f>
        <v>406</v>
      </c>
      <c r="AF2007">
        <v>2</v>
      </c>
      <c r="AG2007" s="72">
        <f t="shared" ref="AG2007:AG2010" si="4943">+AG2006*105%</f>
        <v>250208.62758122387</v>
      </c>
      <c r="AH2007" s="73">
        <f t="shared" si="4884"/>
        <v>20850.718965101991</v>
      </c>
      <c r="AI2007" s="73">
        <f t="shared" si="4885"/>
        <v>9623.4087531239948</v>
      </c>
      <c r="AJ2007" s="73">
        <f t="shared" si="4886"/>
        <v>120.29260941404993</v>
      </c>
      <c r="AK2007" s="69">
        <f t="shared" si="4887"/>
        <v>120.29</v>
      </c>
      <c r="AN2007" t="str">
        <f t="shared" si="4938"/>
        <v>F339-4</v>
      </c>
      <c r="AO2007">
        <f t="shared" si="4941"/>
        <v>339</v>
      </c>
      <c r="AP2007">
        <v>4</v>
      </c>
      <c r="AQ2007" s="72">
        <f t="shared" si="4939"/>
        <v>188089.88553299478</v>
      </c>
      <c r="AR2007" s="73">
        <f t="shared" si="4875"/>
        <v>15674.157127749566</v>
      </c>
      <c r="AS2007" s="73">
        <f t="shared" si="4876"/>
        <v>7234.2263666536455</v>
      </c>
      <c r="AT2007" s="73">
        <f t="shared" si="4877"/>
        <v>90.427829583170563</v>
      </c>
      <c r="AU2007" s="69">
        <f t="shared" si="4878"/>
        <v>90.43</v>
      </c>
      <c r="AX2007" t="str">
        <f t="shared" si="4888"/>
        <v>P339-4</v>
      </c>
      <c r="AY2007">
        <f t="shared" si="4942"/>
        <v>339</v>
      </c>
      <c r="AZ2007">
        <v>4</v>
      </c>
      <c r="BA2007" s="72">
        <f t="shared" si="4940"/>
        <v>180151.90099356335</v>
      </c>
      <c r="BB2007" s="73">
        <f t="shared" si="4879"/>
        <v>15012.65841613028</v>
      </c>
      <c r="BC2007" s="73">
        <f t="shared" si="4880"/>
        <v>6928.9192689832062</v>
      </c>
      <c r="BD2007" s="73">
        <f t="shared" si="4881"/>
        <v>86.611490862290069</v>
      </c>
      <c r="BE2007" s="69">
        <f t="shared" si="4882"/>
        <v>86.61</v>
      </c>
      <c r="BH2007" t="str">
        <f t="shared" si="4889"/>
        <v>G406-2</v>
      </c>
      <c r="BI2007">
        <f>+BI2006</f>
        <v>406</v>
      </c>
      <c r="BJ2007">
        <v>2</v>
      </c>
      <c r="BK2007" s="72">
        <f t="shared" ref="BK2007:BK2010" si="4944">+BK2006*105%</f>
        <v>224843.16815999031</v>
      </c>
      <c r="BL2007" s="73">
        <f t="shared" si="4890"/>
        <v>18736.930679999194</v>
      </c>
      <c r="BM2007" s="73">
        <f t="shared" si="4891"/>
        <v>8647.814159999627</v>
      </c>
      <c r="BN2007" s="73">
        <f t="shared" si="4892"/>
        <v>108.09767699999534</v>
      </c>
      <c r="BO2007" s="69">
        <f t="shared" si="4893"/>
        <v>108.1</v>
      </c>
      <c r="BR2007" t="str">
        <f t="shared" si="4894"/>
        <v>M406-2</v>
      </c>
      <c r="BS2007">
        <f>+BS2006</f>
        <v>406</v>
      </c>
      <c r="BT2007">
        <v>2</v>
      </c>
      <c r="BU2007" s="72">
        <f t="shared" ref="BU2007:BU2010" si="4945">+BU2006*105%</f>
        <v>224843.16815999031</v>
      </c>
      <c r="BV2007" s="73">
        <f t="shared" si="4895"/>
        <v>18736.930679999194</v>
      </c>
      <c r="BW2007" s="73">
        <f t="shared" si="4896"/>
        <v>8647.814159999627</v>
      </c>
      <c r="BX2007" s="73">
        <f t="shared" si="4897"/>
        <v>108.09767699999534</v>
      </c>
      <c r="BY2007" s="69">
        <f t="shared" si="4898"/>
        <v>108.1</v>
      </c>
      <c r="CB2007" t="str">
        <f t="shared" si="4899"/>
        <v>E406-2</v>
      </c>
      <c r="CC2007">
        <f>+CC2006</f>
        <v>406</v>
      </c>
      <c r="CD2007">
        <v>2</v>
      </c>
      <c r="CE2007" s="72">
        <f t="shared" ref="CE2007:CE2010" si="4946">+CE2006*105%</f>
        <v>224843.16815999031</v>
      </c>
      <c r="CF2007" s="73">
        <f t="shared" si="4900"/>
        <v>18736.930679999194</v>
      </c>
      <c r="CG2007" s="73">
        <f t="shared" si="4901"/>
        <v>8647.814159999627</v>
      </c>
      <c r="CH2007" s="73">
        <f t="shared" si="4902"/>
        <v>108.09767699999534</v>
      </c>
      <c r="CI2007" s="69">
        <f t="shared" si="4903"/>
        <v>108.1</v>
      </c>
      <c r="CL2007" t="str">
        <f t="shared" si="4904"/>
        <v>S406-2</v>
      </c>
      <c r="CM2007">
        <f>+CM2006</f>
        <v>406</v>
      </c>
      <c r="CN2007">
        <v>2</v>
      </c>
      <c r="CO2007" s="72">
        <f t="shared" ref="CO2007:CO2010" si="4947">+CO2006*105%</f>
        <v>224843.16815999031</v>
      </c>
      <c r="CP2007" s="73">
        <f t="shared" si="4905"/>
        <v>18736.930679999194</v>
      </c>
      <c r="CQ2007" s="73">
        <f t="shared" si="4906"/>
        <v>8647.814159999627</v>
      </c>
      <c r="CR2007" s="73">
        <f t="shared" si="4907"/>
        <v>108.09767699999534</v>
      </c>
      <c r="CU2007" t="str">
        <f t="shared" si="4908"/>
        <v>T406-2</v>
      </c>
      <c r="CV2007">
        <f>+CV2006</f>
        <v>406</v>
      </c>
      <c r="CW2007">
        <v>2</v>
      </c>
      <c r="CX2007" s="72">
        <f t="shared" ref="CX2007:CX2010" si="4948">+CX2006*105%</f>
        <v>224843.16815999031</v>
      </c>
      <c r="CY2007" s="73">
        <f t="shared" si="4909"/>
        <v>18736.930679999194</v>
      </c>
      <c r="CZ2007" s="73">
        <f t="shared" si="4910"/>
        <v>8647.814159999627</v>
      </c>
      <c r="DA2007" s="73">
        <f t="shared" si="4911"/>
        <v>108.09767699999534</v>
      </c>
    </row>
    <row r="2008" spans="30:105" ht="18.75" hidden="1" customHeight="1" x14ac:dyDescent="0.2">
      <c r="AD2008" t="str">
        <f t="shared" si="4883"/>
        <v>F406-3</v>
      </c>
      <c r="AE2008">
        <f>+AE2007</f>
        <v>406</v>
      </c>
      <c r="AF2008">
        <v>3</v>
      </c>
      <c r="AG2008" s="72">
        <f t="shared" si="4943"/>
        <v>262719.0589602851</v>
      </c>
      <c r="AH2008" s="73">
        <f t="shared" si="4884"/>
        <v>21893.25491335709</v>
      </c>
      <c r="AI2008" s="73">
        <f t="shared" si="4885"/>
        <v>10104.579190780196</v>
      </c>
      <c r="AJ2008" s="73">
        <f t="shared" si="4886"/>
        <v>126.30723988475245</v>
      </c>
      <c r="AK2008" s="69">
        <f t="shared" si="4887"/>
        <v>126.31</v>
      </c>
      <c r="AN2008" t="str">
        <f t="shared" si="4938"/>
        <v>F339-5</v>
      </c>
      <c r="AO2008">
        <f t="shared" si="4941"/>
        <v>339</v>
      </c>
      <c r="AP2008">
        <v>5</v>
      </c>
      <c r="AQ2008" s="72">
        <f t="shared" si="4939"/>
        <v>197494.37980964454</v>
      </c>
      <c r="AR2008" s="73">
        <f t="shared" si="4875"/>
        <v>16457.864984137046</v>
      </c>
      <c r="AS2008" s="73">
        <f t="shared" si="4876"/>
        <v>7595.9376849863283</v>
      </c>
      <c r="AT2008" s="73">
        <f t="shared" si="4877"/>
        <v>94.949221062329102</v>
      </c>
      <c r="AU2008" s="69">
        <f t="shared" si="4878"/>
        <v>94.95</v>
      </c>
      <c r="AX2008" t="str">
        <f t="shared" si="4888"/>
        <v>P339-5</v>
      </c>
      <c r="AY2008">
        <f t="shared" si="4942"/>
        <v>339</v>
      </c>
      <c r="AZ2008">
        <v>5</v>
      </c>
      <c r="BA2008" s="72">
        <f t="shared" si="4940"/>
        <v>189159.49604324152</v>
      </c>
      <c r="BB2008" s="73">
        <f t="shared" si="4879"/>
        <v>15763.291336936794</v>
      </c>
      <c r="BC2008" s="73">
        <f t="shared" si="4880"/>
        <v>7275.3652324323666</v>
      </c>
      <c r="BD2008" s="73">
        <f t="shared" si="4881"/>
        <v>90.942065405404577</v>
      </c>
      <c r="BE2008" s="69">
        <f t="shared" si="4882"/>
        <v>90.94</v>
      </c>
      <c r="BH2008" t="str">
        <f t="shared" si="4889"/>
        <v>G406-3</v>
      </c>
      <c r="BI2008">
        <f>+BI2007</f>
        <v>406</v>
      </c>
      <c r="BJ2008">
        <v>3</v>
      </c>
      <c r="BK2008" s="72">
        <f t="shared" si="4944"/>
        <v>236085.32656798983</v>
      </c>
      <c r="BL2008" s="73">
        <f t="shared" si="4890"/>
        <v>19673.777213999154</v>
      </c>
      <c r="BM2008" s="73">
        <f t="shared" si="4891"/>
        <v>9080.2048679996096</v>
      </c>
      <c r="BN2008" s="73">
        <f t="shared" si="4892"/>
        <v>113.50256084999511</v>
      </c>
      <c r="BO2008" s="69">
        <f t="shared" si="4893"/>
        <v>113.5</v>
      </c>
      <c r="BR2008" t="str">
        <f t="shared" si="4894"/>
        <v>M406-3</v>
      </c>
      <c r="BS2008">
        <f>+BS2007</f>
        <v>406</v>
      </c>
      <c r="BT2008">
        <v>3</v>
      </c>
      <c r="BU2008" s="72">
        <f t="shared" si="4945"/>
        <v>236085.32656798983</v>
      </c>
      <c r="BV2008" s="73">
        <f t="shared" si="4895"/>
        <v>19673.777213999154</v>
      </c>
      <c r="BW2008" s="73">
        <f t="shared" si="4896"/>
        <v>9080.2048679996096</v>
      </c>
      <c r="BX2008" s="73">
        <f t="shared" si="4897"/>
        <v>113.50256084999511</v>
      </c>
      <c r="BY2008" s="69">
        <f t="shared" si="4898"/>
        <v>113.5</v>
      </c>
      <c r="CB2008" t="str">
        <f t="shared" si="4899"/>
        <v>E406-3</v>
      </c>
      <c r="CC2008">
        <f>+CC2007</f>
        <v>406</v>
      </c>
      <c r="CD2008">
        <v>3</v>
      </c>
      <c r="CE2008" s="72">
        <f t="shared" si="4946"/>
        <v>236085.32656798983</v>
      </c>
      <c r="CF2008" s="73">
        <f t="shared" si="4900"/>
        <v>19673.777213999154</v>
      </c>
      <c r="CG2008" s="73">
        <f t="shared" si="4901"/>
        <v>9080.2048679996096</v>
      </c>
      <c r="CH2008" s="73">
        <f t="shared" si="4902"/>
        <v>113.50256084999511</v>
      </c>
      <c r="CI2008" s="69">
        <f t="shared" si="4903"/>
        <v>113.5</v>
      </c>
      <c r="CL2008" t="str">
        <f t="shared" si="4904"/>
        <v>S406-3</v>
      </c>
      <c r="CM2008">
        <f>+CM2007</f>
        <v>406</v>
      </c>
      <c r="CN2008">
        <v>3</v>
      </c>
      <c r="CO2008" s="72">
        <f t="shared" si="4947"/>
        <v>236085.32656798983</v>
      </c>
      <c r="CP2008" s="73">
        <f t="shared" si="4905"/>
        <v>19673.777213999154</v>
      </c>
      <c r="CQ2008" s="73">
        <f t="shared" si="4906"/>
        <v>9080.2048679996096</v>
      </c>
      <c r="CR2008" s="73">
        <f t="shared" si="4907"/>
        <v>113.50256084999511</v>
      </c>
      <c r="CU2008" t="str">
        <f t="shared" si="4908"/>
        <v>T406-3</v>
      </c>
      <c r="CV2008">
        <f>+CV2007</f>
        <v>406</v>
      </c>
      <c r="CW2008">
        <v>3</v>
      </c>
      <c r="CX2008" s="72">
        <f t="shared" si="4948"/>
        <v>236085.32656798983</v>
      </c>
      <c r="CY2008" s="73">
        <f t="shared" si="4909"/>
        <v>19673.777213999154</v>
      </c>
      <c r="CZ2008" s="73">
        <f t="shared" si="4910"/>
        <v>9080.2048679996096</v>
      </c>
      <c r="DA2008" s="73">
        <f t="shared" si="4911"/>
        <v>113.50256084999511</v>
      </c>
    </row>
    <row r="2009" spans="30:105" ht="18.75" hidden="1" customHeight="1" x14ac:dyDescent="0.2">
      <c r="AD2009" t="str">
        <f t="shared" si="4883"/>
        <v>F406-4</v>
      </c>
      <c r="AE2009">
        <f>+AE2008</f>
        <v>406</v>
      </c>
      <c r="AF2009">
        <v>4</v>
      </c>
      <c r="AG2009" s="72">
        <f t="shared" si="4943"/>
        <v>275855.01190829935</v>
      </c>
      <c r="AH2009" s="73">
        <f t="shared" si="4884"/>
        <v>22987.917659024944</v>
      </c>
      <c r="AI2009" s="73">
        <f t="shared" si="4885"/>
        <v>10609.808150319206</v>
      </c>
      <c r="AJ2009" s="73">
        <f t="shared" si="4886"/>
        <v>132.62260187899008</v>
      </c>
      <c r="AK2009" s="69">
        <f t="shared" si="4887"/>
        <v>132.62</v>
      </c>
      <c r="AN2009" t="str">
        <f t="shared" si="4938"/>
        <v>F339-6</v>
      </c>
      <c r="AO2009">
        <f t="shared" si="4941"/>
        <v>339</v>
      </c>
      <c r="AP2009">
        <v>6</v>
      </c>
      <c r="AQ2009" s="72">
        <f t="shared" si="4939"/>
        <v>207369.09880012678</v>
      </c>
      <c r="AR2009" s="73">
        <f t="shared" si="4875"/>
        <v>17280.758233343899</v>
      </c>
      <c r="AS2009" s="73">
        <f t="shared" si="4876"/>
        <v>7975.7345692356457</v>
      </c>
      <c r="AT2009" s="73">
        <f t="shared" si="4877"/>
        <v>99.696682115445569</v>
      </c>
      <c r="AU2009" s="69">
        <f t="shared" si="4878"/>
        <v>99.7</v>
      </c>
      <c r="AX2009" t="str">
        <f t="shared" si="4888"/>
        <v>P339-6</v>
      </c>
      <c r="AY2009">
        <f t="shared" si="4942"/>
        <v>339</v>
      </c>
      <c r="AZ2009">
        <v>6</v>
      </c>
      <c r="BA2009" s="72">
        <f t="shared" si="4940"/>
        <v>198617.47084540362</v>
      </c>
      <c r="BB2009" s="73">
        <f t="shared" si="4879"/>
        <v>16551.455903783633</v>
      </c>
      <c r="BC2009" s="73">
        <f t="shared" si="4880"/>
        <v>7639.1334940539855</v>
      </c>
      <c r="BD2009" s="73">
        <f t="shared" si="4881"/>
        <v>95.489168675674819</v>
      </c>
      <c r="BE2009" s="69">
        <f t="shared" si="4882"/>
        <v>95.49</v>
      </c>
      <c r="BH2009" t="str">
        <f t="shared" si="4889"/>
        <v>G406-4</v>
      </c>
      <c r="BI2009">
        <f>+BI2008</f>
        <v>406</v>
      </c>
      <c r="BJ2009">
        <v>4</v>
      </c>
      <c r="BK2009" s="72">
        <f t="shared" si="4944"/>
        <v>247889.59289638934</v>
      </c>
      <c r="BL2009" s="73">
        <f t="shared" si="4890"/>
        <v>20657.46607469911</v>
      </c>
      <c r="BM2009" s="73">
        <f t="shared" si="4891"/>
        <v>9534.2151113995897</v>
      </c>
      <c r="BN2009" s="73">
        <f t="shared" si="4892"/>
        <v>119.17768889249487</v>
      </c>
      <c r="BO2009" s="69">
        <f t="shared" si="4893"/>
        <v>119.18</v>
      </c>
      <c r="BR2009" t="str">
        <f t="shared" si="4894"/>
        <v>M406-4</v>
      </c>
      <c r="BS2009">
        <f>+BS2008</f>
        <v>406</v>
      </c>
      <c r="BT2009">
        <v>4</v>
      </c>
      <c r="BU2009" s="72">
        <f t="shared" si="4945"/>
        <v>247889.59289638934</v>
      </c>
      <c r="BV2009" s="73">
        <f t="shared" si="4895"/>
        <v>20657.46607469911</v>
      </c>
      <c r="BW2009" s="73">
        <f t="shared" si="4896"/>
        <v>9534.2151113995897</v>
      </c>
      <c r="BX2009" s="73">
        <f t="shared" si="4897"/>
        <v>119.17768889249487</v>
      </c>
      <c r="BY2009" s="69">
        <f t="shared" si="4898"/>
        <v>119.18</v>
      </c>
      <c r="CB2009" t="str">
        <f t="shared" si="4899"/>
        <v>E406-4</v>
      </c>
      <c r="CC2009">
        <f>+CC2008</f>
        <v>406</v>
      </c>
      <c r="CD2009">
        <v>4</v>
      </c>
      <c r="CE2009" s="72">
        <f t="shared" si="4946"/>
        <v>247889.59289638934</v>
      </c>
      <c r="CF2009" s="73">
        <f t="shared" si="4900"/>
        <v>20657.46607469911</v>
      </c>
      <c r="CG2009" s="73">
        <f t="shared" si="4901"/>
        <v>9534.2151113995897</v>
      </c>
      <c r="CH2009" s="73">
        <f t="shared" si="4902"/>
        <v>119.17768889249487</v>
      </c>
      <c r="CI2009" s="69">
        <f t="shared" si="4903"/>
        <v>119.18</v>
      </c>
      <c r="CL2009" t="str">
        <f t="shared" si="4904"/>
        <v>S406-4</v>
      </c>
      <c r="CM2009">
        <f>+CM2008</f>
        <v>406</v>
      </c>
      <c r="CN2009">
        <v>4</v>
      </c>
      <c r="CO2009" s="72">
        <f t="shared" si="4947"/>
        <v>247889.59289638934</v>
      </c>
      <c r="CP2009" s="73">
        <f t="shared" si="4905"/>
        <v>20657.46607469911</v>
      </c>
      <c r="CQ2009" s="73">
        <f t="shared" si="4906"/>
        <v>9534.2151113995897</v>
      </c>
      <c r="CR2009" s="73">
        <f t="shared" si="4907"/>
        <v>119.17768889249487</v>
      </c>
      <c r="CU2009" t="str">
        <f t="shared" si="4908"/>
        <v>T406-4</v>
      </c>
      <c r="CV2009">
        <f>+CV2008</f>
        <v>406</v>
      </c>
      <c r="CW2009">
        <v>4</v>
      </c>
      <c r="CX2009" s="72">
        <f t="shared" si="4948"/>
        <v>247889.59289638934</v>
      </c>
      <c r="CY2009" s="73">
        <f t="shared" si="4909"/>
        <v>20657.46607469911</v>
      </c>
      <c r="CZ2009" s="73">
        <f t="shared" si="4910"/>
        <v>9534.2151113995897</v>
      </c>
      <c r="DA2009" s="73">
        <f t="shared" si="4911"/>
        <v>119.17768889249487</v>
      </c>
    </row>
    <row r="2010" spans="30:105" ht="18.75" hidden="1" customHeight="1" x14ac:dyDescent="0.2">
      <c r="AD2010" t="str">
        <f t="shared" si="4883"/>
        <v>F406-5</v>
      </c>
      <c r="AE2010">
        <f>+AE2009</f>
        <v>406</v>
      </c>
      <c r="AF2010">
        <v>5</v>
      </c>
      <c r="AG2010" s="72">
        <f t="shared" si="4943"/>
        <v>289647.7625037143</v>
      </c>
      <c r="AH2010" s="73">
        <f t="shared" si="4884"/>
        <v>24137.313541976193</v>
      </c>
      <c r="AI2010" s="73">
        <f t="shared" si="4885"/>
        <v>11140.298557835165</v>
      </c>
      <c r="AJ2010" s="73">
        <f t="shared" si="4886"/>
        <v>139.25373197293956</v>
      </c>
      <c r="AK2010" s="69">
        <f t="shared" si="4887"/>
        <v>139.25</v>
      </c>
      <c r="AN2010" t="str">
        <f t="shared" si="4938"/>
        <v>F340-1</v>
      </c>
      <c r="AO2010">
        <f>+AO2004+1</f>
        <v>340</v>
      </c>
      <c r="AP2010">
        <v>1</v>
      </c>
      <c r="AQ2010" s="72">
        <f>+AQ2004*100.5%</f>
        <v>163291.51060201682</v>
      </c>
      <c r="AR2010" s="73">
        <f t="shared" si="4875"/>
        <v>13607.625883501401</v>
      </c>
      <c r="AS2010" s="73">
        <f t="shared" si="4876"/>
        <v>6280.4427154621853</v>
      </c>
      <c r="AT2010" s="73">
        <f t="shared" si="4877"/>
        <v>78.505533943277314</v>
      </c>
      <c r="AU2010" s="69">
        <f t="shared" si="4878"/>
        <v>78.510000000000005</v>
      </c>
      <c r="AX2010" t="str">
        <f t="shared" si="4888"/>
        <v>P340-1</v>
      </c>
      <c r="AY2010">
        <f>+AY2004+1</f>
        <v>340</v>
      </c>
      <c r="AZ2010">
        <v>1</v>
      </c>
      <c r="BA2010" s="72">
        <f>+BA2004*100.5%</f>
        <v>156400.09545278578</v>
      </c>
      <c r="BB2010" s="73">
        <f t="shared" si="4879"/>
        <v>13033.341287732148</v>
      </c>
      <c r="BC2010" s="73">
        <f t="shared" si="4880"/>
        <v>6015.388286645607</v>
      </c>
      <c r="BD2010" s="73">
        <f t="shared" si="4881"/>
        <v>75.192353583070087</v>
      </c>
      <c r="BE2010" s="69">
        <f t="shared" si="4882"/>
        <v>75.19</v>
      </c>
      <c r="BH2010" t="str">
        <f t="shared" si="4889"/>
        <v>G406-5</v>
      </c>
      <c r="BI2010">
        <f>+BI2009</f>
        <v>406</v>
      </c>
      <c r="BJ2010">
        <v>5</v>
      </c>
      <c r="BK2010" s="72">
        <f t="shared" si="4944"/>
        <v>260284.07254120882</v>
      </c>
      <c r="BL2010" s="73">
        <f t="shared" si="4890"/>
        <v>21690.33937843407</v>
      </c>
      <c r="BM2010" s="73">
        <f t="shared" si="4891"/>
        <v>10010.92586696957</v>
      </c>
      <c r="BN2010" s="73">
        <f t="shared" si="4892"/>
        <v>125.13657333711963</v>
      </c>
      <c r="BO2010" s="69">
        <f t="shared" si="4893"/>
        <v>125.14</v>
      </c>
      <c r="BR2010" t="str">
        <f t="shared" si="4894"/>
        <v>M406-5</v>
      </c>
      <c r="BS2010">
        <f>+BS2009</f>
        <v>406</v>
      </c>
      <c r="BT2010">
        <v>5</v>
      </c>
      <c r="BU2010" s="72">
        <f t="shared" si="4945"/>
        <v>260284.07254120882</v>
      </c>
      <c r="BV2010" s="73">
        <f t="shared" si="4895"/>
        <v>21690.33937843407</v>
      </c>
      <c r="BW2010" s="73">
        <f t="shared" si="4896"/>
        <v>10010.92586696957</v>
      </c>
      <c r="BX2010" s="73">
        <f t="shared" si="4897"/>
        <v>125.13657333711963</v>
      </c>
      <c r="BY2010" s="69">
        <f t="shared" si="4898"/>
        <v>125.14</v>
      </c>
      <c r="CB2010" t="str">
        <f t="shared" si="4899"/>
        <v>E406-5</v>
      </c>
      <c r="CC2010">
        <f>+CC2009</f>
        <v>406</v>
      </c>
      <c r="CD2010">
        <v>5</v>
      </c>
      <c r="CE2010" s="72">
        <f t="shared" si="4946"/>
        <v>260284.07254120882</v>
      </c>
      <c r="CF2010" s="73">
        <f t="shared" si="4900"/>
        <v>21690.33937843407</v>
      </c>
      <c r="CG2010" s="73">
        <f t="shared" si="4901"/>
        <v>10010.92586696957</v>
      </c>
      <c r="CH2010" s="73">
        <f t="shared" si="4902"/>
        <v>125.13657333711963</v>
      </c>
      <c r="CI2010" s="69">
        <f t="shared" si="4903"/>
        <v>125.14</v>
      </c>
      <c r="CL2010" t="str">
        <f t="shared" si="4904"/>
        <v>S406-5</v>
      </c>
      <c r="CM2010">
        <f>+CM2009</f>
        <v>406</v>
      </c>
      <c r="CN2010">
        <v>5</v>
      </c>
      <c r="CO2010" s="72">
        <f t="shared" si="4947"/>
        <v>260284.07254120882</v>
      </c>
      <c r="CP2010" s="73">
        <f t="shared" si="4905"/>
        <v>21690.33937843407</v>
      </c>
      <c r="CQ2010" s="73">
        <f t="shared" si="4906"/>
        <v>10010.92586696957</v>
      </c>
      <c r="CR2010" s="73">
        <f t="shared" si="4907"/>
        <v>125.13657333711963</v>
      </c>
      <c r="CU2010" t="str">
        <f t="shared" si="4908"/>
        <v>T406-5</v>
      </c>
      <c r="CV2010">
        <f>+CV2009</f>
        <v>406</v>
      </c>
      <c r="CW2010">
        <v>5</v>
      </c>
      <c r="CX2010" s="72">
        <f t="shared" si="4948"/>
        <v>260284.07254120882</v>
      </c>
      <c r="CY2010" s="73">
        <f t="shared" si="4909"/>
        <v>21690.33937843407</v>
      </c>
      <c r="CZ2010" s="73">
        <f t="shared" si="4910"/>
        <v>10010.92586696957</v>
      </c>
      <c r="DA2010" s="73">
        <f t="shared" si="4911"/>
        <v>125.13657333711963</v>
      </c>
    </row>
    <row r="2011" spans="30:105" ht="18.75" hidden="1" customHeight="1" x14ac:dyDescent="0.2">
      <c r="AD2011" t="str">
        <f t="shared" si="4883"/>
        <v>F407-1</v>
      </c>
      <c r="AE2011">
        <f>+AE2006+1</f>
        <v>407</v>
      </c>
      <c r="AF2011">
        <v>1</v>
      </c>
      <c r="AG2011" s="72">
        <f>+AG2006*100.5%</f>
        <v>239485.40068488568</v>
      </c>
      <c r="AH2011" s="73">
        <f t="shared" si="4884"/>
        <v>19957.116723740473</v>
      </c>
      <c r="AI2011" s="73">
        <f t="shared" si="4885"/>
        <v>9210.9769494186803</v>
      </c>
      <c r="AJ2011" s="73">
        <f t="shared" si="4886"/>
        <v>115.1372118677335</v>
      </c>
      <c r="AK2011" s="69">
        <f t="shared" si="4887"/>
        <v>115.14</v>
      </c>
      <c r="AN2011" t="str">
        <f t="shared" si="4938"/>
        <v>F340-2</v>
      </c>
      <c r="AO2011">
        <f>AO2010</f>
        <v>340</v>
      </c>
      <c r="AP2011">
        <v>2</v>
      </c>
      <c r="AQ2011" s="72">
        <f t="shared" ref="AQ2011:AQ2015" si="4949">+AQ2010*105%</f>
        <v>171456.08613211766</v>
      </c>
      <c r="AR2011" s="73">
        <f t="shared" si="4875"/>
        <v>14288.007177676473</v>
      </c>
      <c r="AS2011" s="73">
        <f t="shared" si="4876"/>
        <v>6594.4648512352951</v>
      </c>
      <c r="AT2011" s="73">
        <f t="shared" si="4877"/>
        <v>82.43081064044118</v>
      </c>
      <c r="AU2011" s="69">
        <f t="shared" si="4878"/>
        <v>82.43</v>
      </c>
      <c r="AX2011" t="str">
        <f t="shared" si="4888"/>
        <v>P340-2</v>
      </c>
      <c r="AY2011">
        <f>AY2010</f>
        <v>340</v>
      </c>
      <c r="AZ2011">
        <v>2</v>
      </c>
      <c r="BA2011" s="72">
        <f t="shared" ref="BA2011:BA2015" si="4950">+BA2010*105%</f>
        <v>164220.10022542509</v>
      </c>
      <c r="BB2011" s="73">
        <f t="shared" si="4879"/>
        <v>13685.008352118757</v>
      </c>
      <c r="BC2011" s="73">
        <f t="shared" si="4880"/>
        <v>6316.1577009778885</v>
      </c>
      <c r="BD2011" s="73">
        <f t="shared" si="4881"/>
        <v>78.951971262223609</v>
      </c>
      <c r="BE2011" s="69">
        <f t="shared" si="4882"/>
        <v>78.95</v>
      </c>
      <c r="BH2011" t="str">
        <f t="shared" si="4889"/>
        <v>G407-1</v>
      </c>
      <c r="BI2011">
        <f>+BI2006+1</f>
        <v>407</v>
      </c>
      <c r="BJ2011">
        <v>1</v>
      </c>
      <c r="BK2011" s="72">
        <f>+BK2006*100.5%</f>
        <v>215207.03238170498</v>
      </c>
      <c r="BL2011" s="73">
        <f t="shared" si="4890"/>
        <v>17933.919365142083</v>
      </c>
      <c r="BM2011" s="73">
        <f t="shared" si="4891"/>
        <v>8277.1935531424988</v>
      </c>
      <c r="BN2011" s="73">
        <f t="shared" si="4892"/>
        <v>103.46491941428124</v>
      </c>
      <c r="BO2011" s="69">
        <f t="shared" si="4893"/>
        <v>103.46</v>
      </c>
      <c r="BR2011" t="str">
        <f t="shared" si="4894"/>
        <v>M407-1</v>
      </c>
      <c r="BS2011">
        <f>+BS2006+1</f>
        <v>407</v>
      </c>
      <c r="BT2011">
        <v>1</v>
      </c>
      <c r="BU2011" s="72">
        <f>+BU2006*100.5%</f>
        <v>215207.03238170498</v>
      </c>
      <c r="BV2011" s="73">
        <f t="shared" si="4895"/>
        <v>17933.919365142083</v>
      </c>
      <c r="BW2011" s="73">
        <f t="shared" si="4896"/>
        <v>8277.1935531424988</v>
      </c>
      <c r="BX2011" s="73">
        <f t="shared" si="4897"/>
        <v>103.46491941428124</v>
      </c>
      <c r="BY2011" s="69">
        <f t="shared" si="4898"/>
        <v>103.46</v>
      </c>
      <c r="CB2011" t="str">
        <f t="shared" si="4899"/>
        <v>E407-1</v>
      </c>
      <c r="CC2011">
        <f>+CC2006+1</f>
        <v>407</v>
      </c>
      <c r="CD2011">
        <v>1</v>
      </c>
      <c r="CE2011" s="72">
        <f>+CE2006*100.5%</f>
        <v>215207.03238170498</v>
      </c>
      <c r="CF2011" s="73">
        <f t="shared" si="4900"/>
        <v>17933.919365142083</v>
      </c>
      <c r="CG2011" s="73">
        <f t="shared" si="4901"/>
        <v>8277.1935531424988</v>
      </c>
      <c r="CH2011" s="73">
        <f t="shared" si="4902"/>
        <v>103.46491941428124</v>
      </c>
      <c r="CI2011" s="69">
        <f t="shared" si="4903"/>
        <v>103.46</v>
      </c>
      <c r="CL2011" t="str">
        <f t="shared" si="4904"/>
        <v>S407-1</v>
      </c>
      <c r="CM2011">
        <f>+CM2006+1</f>
        <v>407</v>
      </c>
      <c r="CN2011">
        <v>1</v>
      </c>
      <c r="CO2011" s="72">
        <f>+CO2006*100.5%</f>
        <v>215207.03238170498</v>
      </c>
      <c r="CP2011" s="73">
        <f t="shared" si="4905"/>
        <v>17933.919365142083</v>
      </c>
      <c r="CQ2011" s="73">
        <f t="shared" si="4906"/>
        <v>8277.1935531424988</v>
      </c>
      <c r="CR2011" s="73">
        <f t="shared" si="4907"/>
        <v>103.46491941428124</v>
      </c>
      <c r="CU2011" t="str">
        <f t="shared" si="4908"/>
        <v>T407-1</v>
      </c>
      <c r="CV2011">
        <f>+CV2006+1</f>
        <v>407</v>
      </c>
      <c r="CW2011">
        <v>1</v>
      </c>
      <c r="CX2011" s="72">
        <f>+CX2006*100.5%</f>
        <v>215207.03238170498</v>
      </c>
      <c r="CY2011" s="73">
        <f t="shared" si="4909"/>
        <v>17933.919365142083</v>
      </c>
      <c r="CZ2011" s="73">
        <f t="shared" si="4910"/>
        <v>8277.1935531424988</v>
      </c>
      <c r="DA2011" s="73">
        <f t="shared" si="4911"/>
        <v>103.46491941428124</v>
      </c>
    </row>
    <row r="2012" spans="30:105" ht="18.75" hidden="1" customHeight="1" x14ac:dyDescent="0.2">
      <c r="AD2012" t="str">
        <f t="shared" si="4883"/>
        <v>F407-2</v>
      </c>
      <c r="AE2012">
        <f>+AE2011</f>
        <v>407</v>
      </c>
      <c r="AF2012">
        <v>2</v>
      </c>
      <c r="AG2012" s="72">
        <f t="shared" ref="AG2012:AG2015" si="4951">+AG2011*105%</f>
        <v>251459.67071912996</v>
      </c>
      <c r="AH2012" s="73">
        <f t="shared" si="4884"/>
        <v>20954.972559927497</v>
      </c>
      <c r="AI2012" s="73">
        <f t="shared" si="4885"/>
        <v>9671.5257968896149</v>
      </c>
      <c r="AJ2012" s="73">
        <f t="shared" si="4886"/>
        <v>120.89407246112017</v>
      </c>
      <c r="AK2012" s="69">
        <f t="shared" si="4887"/>
        <v>120.89</v>
      </c>
      <c r="AN2012" t="str">
        <f t="shared" si="4938"/>
        <v>F340-3</v>
      </c>
      <c r="AO2012">
        <f t="shared" ref="AO2012:AO2015" si="4952">AO2011</f>
        <v>340</v>
      </c>
      <c r="AP2012">
        <v>3</v>
      </c>
      <c r="AQ2012" s="72">
        <f t="shared" si="4949"/>
        <v>180028.89043872355</v>
      </c>
      <c r="AR2012" s="73">
        <f t="shared" si="4875"/>
        <v>15002.407536560297</v>
      </c>
      <c r="AS2012" s="73">
        <f t="shared" si="4876"/>
        <v>6924.18809379706</v>
      </c>
      <c r="AT2012" s="73">
        <f t="shared" si="4877"/>
        <v>86.552351172463247</v>
      </c>
      <c r="AU2012" s="69">
        <f t="shared" si="4878"/>
        <v>86.55</v>
      </c>
      <c r="AX2012" t="str">
        <f t="shared" si="4888"/>
        <v>P340-3</v>
      </c>
      <c r="AY2012">
        <f t="shared" ref="AY2012:AY2015" si="4953">AY2011</f>
        <v>340</v>
      </c>
      <c r="AZ2012">
        <v>3</v>
      </c>
      <c r="BA2012" s="72">
        <f t="shared" si="4950"/>
        <v>172431.10523669634</v>
      </c>
      <c r="BB2012" s="73">
        <f t="shared" si="4879"/>
        <v>14369.258769724695</v>
      </c>
      <c r="BC2012" s="73">
        <f t="shared" si="4880"/>
        <v>6631.9655860267821</v>
      </c>
      <c r="BD2012" s="73">
        <f t="shared" si="4881"/>
        <v>82.89956982533478</v>
      </c>
      <c r="BE2012" s="69">
        <f t="shared" si="4882"/>
        <v>82.9</v>
      </c>
      <c r="BH2012" t="str">
        <f t="shared" si="4889"/>
        <v>G407-2</v>
      </c>
      <c r="BI2012">
        <f>+BI2011</f>
        <v>407</v>
      </c>
      <c r="BJ2012">
        <v>2</v>
      </c>
      <c r="BK2012" s="72">
        <f t="shared" ref="BK2012:BK2015" si="4954">+BK2011*105%</f>
        <v>225967.38400079025</v>
      </c>
      <c r="BL2012" s="73">
        <f t="shared" si="4890"/>
        <v>18830.615333399186</v>
      </c>
      <c r="BM2012" s="73">
        <f t="shared" si="4891"/>
        <v>8691.0532307996255</v>
      </c>
      <c r="BN2012" s="73">
        <f t="shared" si="4892"/>
        <v>108.63816538499532</v>
      </c>
      <c r="BO2012" s="69">
        <f t="shared" si="4893"/>
        <v>108.64</v>
      </c>
      <c r="BR2012" t="str">
        <f t="shared" si="4894"/>
        <v>M407-2</v>
      </c>
      <c r="BS2012">
        <f>+BS2011</f>
        <v>407</v>
      </c>
      <c r="BT2012">
        <v>2</v>
      </c>
      <c r="BU2012" s="72">
        <f t="shared" ref="BU2012:BU2015" si="4955">+BU2011*105%</f>
        <v>225967.38400079025</v>
      </c>
      <c r="BV2012" s="73">
        <f t="shared" si="4895"/>
        <v>18830.615333399186</v>
      </c>
      <c r="BW2012" s="73">
        <f t="shared" si="4896"/>
        <v>8691.0532307996255</v>
      </c>
      <c r="BX2012" s="73">
        <f t="shared" si="4897"/>
        <v>108.63816538499532</v>
      </c>
      <c r="BY2012" s="69">
        <f t="shared" si="4898"/>
        <v>108.64</v>
      </c>
      <c r="CB2012" t="str">
        <f t="shared" si="4899"/>
        <v>E407-2</v>
      </c>
      <c r="CC2012">
        <f>+CC2011</f>
        <v>407</v>
      </c>
      <c r="CD2012">
        <v>2</v>
      </c>
      <c r="CE2012" s="72">
        <f t="shared" ref="CE2012:CE2015" si="4956">+CE2011*105%</f>
        <v>225967.38400079025</v>
      </c>
      <c r="CF2012" s="73">
        <f t="shared" si="4900"/>
        <v>18830.615333399186</v>
      </c>
      <c r="CG2012" s="73">
        <f t="shared" si="4901"/>
        <v>8691.0532307996255</v>
      </c>
      <c r="CH2012" s="73">
        <f t="shared" si="4902"/>
        <v>108.63816538499532</v>
      </c>
      <c r="CI2012" s="69">
        <f t="shared" si="4903"/>
        <v>108.64</v>
      </c>
      <c r="CL2012" t="str">
        <f t="shared" si="4904"/>
        <v>S407-2</v>
      </c>
      <c r="CM2012">
        <f>+CM2011</f>
        <v>407</v>
      </c>
      <c r="CN2012">
        <v>2</v>
      </c>
      <c r="CO2012" s="72">
        <f t="shared" ref="CO2012:CO2015" si="4957">+CO2011*105%</f>
        <v>225967.38400079025</v>
      </c>
      <c r="CP2012" s="73">
        <f t="shared" si="4905"/>
        <v>18830.615333399186</v>
      </c>
      <c r="CQ2012" s="73">
        <f t="shared" si="4906"/>
        <v>8691.0532307996255</v>
      </c>
      <c r="CR2012" s="73">
        <f t="shared" si="4907"/>
        <v>108.63816538499532</v>
      </c>
      <c r="CU2012" t="str">
        <f t="shared" si="4908"/>
        <v>T407-2</v>
      </c>
      <c r="CV2012">
        <f>+CV2011</f>
        <v>407</v>
      </c>
      <c r="CW2012">
        <v>2</v>
      </c>
      <c r="CX2012" s="72">
        <f t="shared" ref="CX2012:CX2015" si="4958">+CX2011*105%</f>
        <v>225967.38400079025</v>
      </c>
      <c r="CY2012" s="73">
        <f t="shared" si="4909"/>
        <v>18830.615333399186</v>
      </c>
      <c r="CZ2012" s="73">
        <f t="shared" si="4910"/>
        <v>8691.0532307996255</v>
      </c>
      <c r="DA2012" s="73">
        <f t="shared" si="4911"/>
        <v>108.63816538499532</v>
      </c>
    </row>
    <row r="2013" spans="30:105" ht="18.75" hidden="1" customHeight="1" x14ac:dyDescent="0.2">
      <c r="AD2013" t="str">
        <f t="shared" si="4883"/>
        <v>F407-3</v>
      </c>
      <c r="AE2013">
        <f>+AE2012</f>
        <v>407</v>
      </c>
      <c r="AF2013">
        <v>3</v>
      </c>
      <c r="AG2013" s="72">
        <f t="shared" si="4951"/>
        <v>264032.6542550865</v>
      </c>
      <c r="AH2013" s="73">
        <f t="shared" si="4884"/>
        <v>22002.721187923875</v>
      </c>
      <c r="AI2013" s="73">
        <f t="shared" si="4885"/>
        <v>10155.102086734096</v>
      </c>
      <c r="AJ2013" s="73">
        <f t="shared" si="4886"/>
        <v>126.9387760841762</v>
      </c>
      <c r="AK2013" s="69">
        <f t="shared" si="4887"/>
        <v>126.94</v>
      </c>
      <c r="AN2013" t="str">
        <f t="shared" si="4938"/>
        <v>F340-4</v>
      </c>
      <c r="AO2013">
        <f t="shared" si="4952"/>
        <v>340</v>
      </c>
      <c r="AP2013">
        <v>4</v>
      </c>
      <c r="AQ2013" s="72">
        <f t="shared" si="4949"/>
        <v>189030.33496065973</v>
      </c>
      <c r="AR2013" s="73">
        <f t="shared" si="4875"/>
        <v>15752.52791338831</v>
      </c>
      <c r="AS2013" s="73">
        <f t="shared" si="4876"/>
        <v>7270.3974984869128</v>
      </c>
      <c r="AT2013" s="73">
        <f t="shared" si="4877"/>
        <v>90.879968731086407</v>
      </c>
      <c r="AU2013" s="69">
        <f t="shared" si="4878"/>
        <v>90.88</v>
      </c>
      <c r="AX2013" t="str">
        <f t="shared" si="4888"/>
        <v>P340-4</v>
      </c>
      <c r="AY2013">
        <f t="shared" si="4953"/>
        <v>340</v>
      </c>
      <c r="AZ2013">
        <v>4</v>
      </c>
      <c r="BA2013" s="72">
        <f t="shared" si="4950"/>
        <v>181052.66049853116</v>
      </c>
      <c r="BB2013" s="73">
        <f t="shared" si="4879"/>
        <v>15087.721708210929</v>
      </c>
      <c r="BC2013" s="73">
        <f t="shared" si="4880"/>
        <v>6963.5638653281212</v>
      </c>
      <c r="BD2013" s="73">
        <f t="shared" si="4881"/>
        <v>87.044548316601521</v>
      </c>
      <c r="BE2013" s="69">
        <f t="shared" si="4882"/>
        <v>87.04</v>
      </c>
      <c r="BH2013" t="str">
        <f t="shared" si="4889"/>
        <v>G407-3</v>
      </c>
      <c r="BI2013">
        <f>+BI2012</f>
        <v>407</v>
      </c>
      <c r="BJ2013">
        <v>3</v>
      </c>
      <c r="BK2013" s="72">
        <f t="shared" si="4954"/>
        <v>237265.75320082976</v>
      </c>
      <c r="BL2013" s="73">
        <f t="shared" si="4890"/>
        <v>19772.146100069145</v>
      </c>
      <c r="BM2013" s="73">
        <f t="shared" si="4891"/>
        <v>9125.6058923396067</v>
      </c>
      <c r="BN2013" s="73">
        <f t="shared" si="4892"/>
        <v>114.07007365424508</v>
      </c>
      <c r="BO2013" s="69">
        <f t="shared" si="4893"/>
        <v>114.07</v>
      </c>
      <c r="BR2013" t="str">
        <f t="shared" si="4894"/>
        <v>M407-3</v>
      </c>
      <c r="BS2013">
        <f>+BS2012</f>
        <v>407</v>
      </c>
      <c r="BT2013">
        <v>3</v>
      </c>
      <c r="BU2013" s="72">
        <f t="shared" si="4955"/>
        <v>237265.75320082976</v>
      </c>
      <c r="BV2013" s="73">
        <f t="shared" si="4895"/>
        <v>19772.146100069145</v>
      </c>
      <c r="BW2013" s="73">
        <f t="shared" si="4896"/>
        <v>9125.6058923396067</v>
      </c>
      <c r="BX2013" s="73">
        <f t="shared" si="4897"/>
        <v>114.07007365424508</v>
      </c>
      <c r="BY2013" s="69">
        <f t="shared" si="4898"/>
        <v>114.07</v>
      </c>
      <c r="CB2013" t="str">
        <f t="shared" si="4899"/>
        <v>E407-3</v>
      </c>
      <c r="CC2013">
        <f>+CC2012</f>
        <v>407</v>
      </c>
      <c r="CD2013">
        <v>3</v>
      </c>
      <c r="CE2013" s="72">
        <f t="shared" si="4956"/>
        <v>237265.75320082976</v>
      </c>
      <c r="CF2013" s="73">
        <f t="shared" si="4900"/>
        <v>19772.146100069145</v>
      </c>
      <c r="CG2013" s="73">
        <f t="shared" si="4901"/>
        <v>9125.6058923396067</v>
      </c>
      <c r="CH2013" s="73">
        <f t="shared" si="4902"/>
        <v>114.07007365424508</v>
      </c>
      <c r="CI2013" s="69">
        <f t="shared" si="4903"/>
        <v>114.07</v>
      </c>
      <c r="CL2013" t="str">
        <f t="shared" si="4904"/>
        <v>S407-3</v>
      </c>
      <c r="CM2013">
        <f>+CM2012</f>
        <v>407</v>
      </c>
      <c r="CN2013">
        <v>3</v>
      </c>
      <c r="CO2013" s="72">
        <f t="shared" si="4957"/>
        <v>237265.75320082976</v>
      </c>
      <c r="CP2013" s="73">
        <f t="shared" si="4905"/>
        <v>19772.146100069145</v>
      </c>
      <c r="CQ2013" s="73">
        <f t="shared" si="4906"/>
        <v>9125.6058923396067</v>
      </c>
      <c r="CR2013" s="73">
        <f t="shared" si="4907"/>
        <v>114.07007365424508</v>
      </c>
      <c r="CU2013" t="str">
        <f t="shared" si="4908"/>
        <v>T407-3</v>
      </c>
      <c r="CV2013">
        <f>+CV2012</f>
        <v>407</v>
      </c>
      <c r="CW2013">
        <v>3</v>
      </c>
      <c r="CX2013" s="72">
        <f t="shared" si="4958"/>
        <v>237265.75320082976</v>
      </c>
      <c r="CY2013" s="73">
        <f t="shared" si="4909"/>
        <v>19772.146100069145</v>
      </c>
      <c r="CZ2013" s="73">
        <f t="shared" si="4910"/>
        <v>9125.6058923396067</v>
      </c>
      <c r="DA2013" s="73">
        <f t="shared" si="4911"/>
        <v>114.07007365424508</v>
      </c>
    </row>
    <row r="2014" spans="30:105" ht="18.75" hidden="1" customHeight="1" x14ac:dyDescent="0.2">
      <c r="AD2014" t="str">
        <f t="shared" si="4883"/>
        <v>F407-4</v>
      </c>
      <c r="AE2014">
        <f>+AE2013</f>
        <v>407</v>
      </c>
      <c r="AF2014">
        <v>4</v>
      </c>
      <c r="AG2014" s="72">
        <f t="shared" si="4951"/>
        <v>277234.28696784086</v>
      </c>
      <c r="AH2014" s="73">
        <f t="shared" si="4884"/>
        <v>23102.857247320073</v>
      </c>
      <c r="AI2014" s="73">
        <f t="shared" si="4885"/>
        <v>10662.857191070801</v>
      </c>
      <c r="AJ2014" s="73">
        <f t="shared" si="4886"/>
        <v>133.28571488838503</v>
      </c>
      <c r="AK2014" s="69">
        <f t="shared" si="4887"/>
        <v>133.29</v>
      </c>
      <c r="AN2014" t="str">
        <f t="shared" si="4938"/>
        <v>F340-5</v>
      </c>
      <c r="AO2014">
        <f t="shared" si="4952"/>
        <v>340</v>
      </c>
      <c r="AP2014">
        <v>5</v>
      </c>
      <c r="AQ2014" s="72">
        <f t="shared" si="4949"/>
        <v>198481.85170869273</v>
      </c>
      <c r="AR2014" s="73">
        <f t="shared" si="4875"/>
        <v>16540.154309057729</v>
      </c>
      <c r="AS2014" s="73">
        <f t="shared" si="4876"/>
        <v>7633.9173734112592</v>
      </c>
      <c r="AT2014" s="73">
        <f t="shared" si="4877"/>
        <v>95.42396716764074</v>
      </c>
      <c r="AU2014" s="69">
        <f t="shared" si="4878"/>
        <v>95.42</v>
      </c>
      <c r="AX2014" t="str">
        <f t="shared" si="4888"/>
        <v>P340-5</v>
      </c>
      <c r="AY2014">
        <f t="shared" si="4953"/>
        <v>340</v>
      </c>
      <c r="AZ2014">
        <v>5</v>
      </c>
      <c r="BA2014" s="72">
        <f t="shared" si="4950"/>
        <v>190105.29352345772</v>
      </c>
      <c r="BB2014" s="73">
        <f t="shared" si="4879"/>
        <v>15842.107793621477</v>
      </c>
      <c r="BC2014" s="73">
        <f t="shared" si="4880"/>
        <v>7311.7420585945274</v>
      </c>
      <c r="BD2014" s="73">
        <f t="shared" si="4881"/>
        <v>91.396775732431593</v>
      </c>
      <c r="BE2014" s="69">
        <f t="shared" si="4882"/>
        <v>91.4</v>
      </c>
      <c r="BH2014" t="str">
        <f t="shared" si="4889"/>
        <v>G407-4</v>
      </c>
      <c r="BI2014">
        <f>+BI2013</f>
        <v>407</v>
      </c>
      <c r="BJ2014">
        <v>4</v>
      </c>
      <c r="BK2014" s="72">
        <f t="shared" si="4954"/>
        <v>249129.04086087126</v>
      </c>
      <c r="BL2014" s="73">
        <f t="shared" si="4890"/>
        <v>20760.753405072606</v>
      </c>
      <c r="BM2014" s="73">
        <f t="shared" si="4891"/>
        <v>9581.8861869565862</v>
      </c>
      <c r="BN2014" s="73">
        <f t="shared" si="4892"/>
        <v>119.77357733695733</v>
      </c>
      <c r="BO2014" s="69">
        <f t="shared" si="4893"/>
        <v>119.77</v>
      </c>
      <c r="BR2014" t="str">
        <f t="shared" si="4894"/>
        <v>M407-4</v>
      </c>
      <c r="BS2014">
        <f>+BS2013</f>
        <v>407</v>
      </c>
      <c r="BT2014">
        <v>4</v>
      </c>
      <c r="BU2014" s="72">
        <f t="shared" si="4955"/>
        <v>249129.04086087126</v>
      </c>
      <c r="BV2014" s="73">
        <f t="shared" si="4895"/>
        <v>20760.753405072606</v>
      </c>
      <c r="BW2014" s="73">
        <f t="shared" si="4896"/>
        <v>9581.8861869565862</v>
      </c>
      <c r="BX2014" s="73">
        <f t="shared" si="4897"/>
        <v>119.77357733695733</v>
      </c>
      <c r="BY2014" s="69">
        <f t="shared" si="4898"/>
        <v>119.77</v>
      </c>
      <c r="CB2014" t="str">
        <f t="shared" si="4899"/>
        <v>E407-4</v>
      </c>
      <c r="CC2014">
        <f>+CC2013</f>
        <v>407</v>
      </c>
      <c r="CD2014">
        <v>4</v>
      </c>
      <c r="CE2014" s="72">
        <f t="shared" si="4956"/>
        <v>249129.04086087126</v>
      </c>
      <c r="CF2014" s="73">
        <f t="shared" si="4900"/>
        <v>20760.753405072606</v>
      </c>
      <c r="CG2014" s="73">
        <f t="shared" si="4901"/>
        <v>9581.8861869565862</v>
      </c>
      <c r="CH2014" s="73">
        <f t="shared" si="4902"/>
        <v>119.77357733695733</v>
      </c>
      <c r="CI2014" s="69">
        <f t="shared" si="4903"/>
        <v>119.77</v>
      </c>
      <c r="CL2014" t="str">
        <f t="shared" si="4904"/>
        <v>S407-4</v>
      </c>
      <c r="CM2014">
        <f>+CM2013</f>
        <v>407</v>
      </c>
      <c r="CN2014">
        <v>4</v>
      </c>
      <c r="CO2014" s="72">
        <f t="shared" si="4957"/>
        <v>249129.04086087126</v>
      </c>
      <c r="CP2014" s="73">
        <f t="shared" si="4905"/>
        <v>20760.753405072606</v>
      </c>
      <c r="CQ2014" s="73">
        <f t="shared" si="4906"/>
        <v>9581.8861869565862</v>
      </c>
      <c r="CR2014" s="73">
        <f t="shared" si="4907"/>
        <v>119.77357733695733</v>
      </c>
      <c r="CU2014" t="str">
        <f t="shared" si="4908"/>
        <v>T407-4</v>
      </c>
      <c r="CV2014">
        <f>+CV2013</f>
        <v>407</v>
      </c>
      <c r="CW2014">
        <v>4</v>
      </c>
      <c r="CX2014" s="72">
        <f t="shared" si="4958"/>
        <v>249129.04086087126</v>
      </c>
      <c r="CY2014" s="73">
        <f t="shared" si="4909"/>
        <v>20760.753405072606</v>
      </c>
      <c r="CZ2014" s="73">
        <f t="shared" si="4910"/>
        <v>9581.8861869565862</v>
      </c>
      <c r="DA2014" s="73">
        <f t="shared" si="4911"/>
        <v>119.77357733695733</v>
      </c>
    </row>
    <row r="2015" spans="30:105" ht="18.75" hidden="1" customHeight="1" x14ac:dyDescent="0.2">
      <c r="AD2015" t="str">
        <f t="shared" si="4883"/>
        <v>F407-5</v>
      </c>
      <c r="AE2015">
        <f>+AE2014</f>
        <v>407</v>
      </c>
      <c r="AF2015">
        <v>5</v>
      </c>
      <c r="AG2015" s="72">
        <f t="shared" si="4951"/>
        <v>291096.0013162329</v>
      </c>
      <c r="AH2015" s="73">
        <f t="shared" si="4884"/>
        <v>24258.000109686076</v>
      </c>
      <c r="AI2015" s="73">
        <f t="shared" si="4885"/>
        <v>11196.000050624341</v>
      </c>
      <c r="AJ2015" s="73">
        <f t="shared" si="4886"/>
        <v>139.95000063280429</v>
      </c>
      <c r="AK2015" s="69">
        <f t="shared" si="4887"/>
        <v>139.94999999999999</v>
      </c>
      <c r="AN2015" t="str">
        <f t="shared" si="4938"/>
        <v>F340-6</v>
      </c>
      <c r="AO2015">
        <f t="shared" si="4952"/>
        <v>340</v>
      </c>
      <c r="AP2015">
        <v>6</v>
      </c>
      <c r="AQ2015" s="72">
        <f t="shared" si="4949"/>
        <v>208405.94429412737</v>
      </c>
      <c r="AR2015" s="73">
        <f t="shared" si="4875"/>
        <v>17367.162024510613</v>
      </c>
      <c r="AS2015" s="73">
        <f t="shared" si="4876"/>
        <v>8015.6132420818221</v>
      </c>
      <c r="AT2015" s="73">
        <f t="shared" si="4877"/>
        <v>100.19516552602278</v>
      </c>
      <c r="AU2015" s="69">
        <f t="shared" si="4878"/>
        <v>100.2</v>
      </c>
      <c r="AX2015" t="str">
        <f t="shared" si="4888"/>
        <v>P340-6</v>
      </c>
      <c r="AY2015">
        <f t="shared" si="4953"/>
        <v>340</v>
      </c>
      <c r="AZ2015">
        <v>6</v>
      </c>
      <c r="BA2015" s="72">
        <f t="shared" si="4950"/>
        <v>199610.55819963061</v>
      </c>
      <c r="BB2015" s="73">
        <f t="shared" si="4879"/>
        <v>16634.213183302552</v>
      </c>
      <c r="BC2015" s="73">
        <f t="shared" si="4880"/>
        <v>7677.3291615242542</v>
      </c>
      <c r="BD2015" s="73">
        <f t="shared" si="4881"/>
        <v>95.966614519053181</v>
      </c>
      <c r="BE2015" s="69">
        <f t="shared" si="4882"/>
        <v>95.97</v>
      </c>
      <c r="BH2015" t="str">
        <f t="shared" si="4889"/>
        <v>G407-5</v>
      </c>
      <c r="BI2015">
        <f>+BI2014</f>
        <v>407</v>
      </c>
      <c r="BJ2015">
        <v>5</v>
      </c>
      <c r="BK2015" s="72">
        <f t="shared" si="4954"/>
        <v>261585.49290391483</v>
      </c>
      <c r="BL2015" s="73">
        <f t="shared" si="4890"/>
        <v>21798.791075326237</v>
      </c>
      <c r="BM2015" s="73">
        <f t="shared" si="4891"/>
        <v>10060.980496304417</v>
      </c>
      <c r="BN2015" s="73">
        <f t="shared" si="4892"/>
        <v>125.76225620380521</v>
      </c>
      <c r="BO2015" s="69">
        <f t="shared" si="4893"/>
        <v>125.76</v>
      </c>
      <c r="BR2015" t="str">
        <f t="shared" si="4894"/>
        <v>M407-5</v>
      </c>
      <c r="BS2015">
        <f>+BS2014</f>
        <v>407</v>
      </c>
      <c r="BT2015">
        <v>5</v>
      </c>
      <c r="BU2015" s="72">
        <f t="shared" si="4955"/>
        <v>261585.49290391483</v>
      </c>
      <c r="BV2015" s="73">
        <f t="shared" si="4895"/>
        <v>21798.791075326237</v>
      </c>
      <c r="BW2015" s="73">
        <f t="shared" si="4896"/>
        <v>10060.980496304417</v>
      </c>
      <c r="BX2015" s="73">
        <f t="shared" si="4897"/>
        <v>125.76225620380521</v>
      </c>
      <c r="BY2015" s="69">
        <f t="shared" si="4898"/>
        <v>125.76</v>
      </c>
      <c r="CB2015" t="str">
        <f t="shared" si="4899"/>
        <v>E407-5</v>
      </c>
      <c r="CC2015">
        <f>+CC2014</f>
        <v>407</v>
      </c>
      <c r="CD2015">
        <v>5</v>
      </c>
      <c r="CE2015" s="72">
        <f t="shared" si="4956"/>
        <v>261585.49290391483</v>
      </c>
      <c r="CF2015" s="73">
        <f t="shared" si="4900"/>
        <v>21798.791075326237</v>
      </c>
      <c r="CG2015" s="73">
        <f t="shared" si="4901"/>
        <v>10060.980496304417</v>
      </c>
      <c r="CH2015" s="73">
        <f t="shared" si="4902"/>
        <v>125.76225620380521</v>
      </c>
      <c r="CI2015" s="69">
        <f t="shared" si="4903"/>
        <v>125.76</v>
      </c>
      <c r="CL2015" t="str">
        <f t="shared" si="4904"/>
        <v>S407-5</v>
      </c>
      <c r="CM2015">
        <f>+CM2014</f>
        <v>407</v>
      </c>
      <c r="CN2015">
        <v>5</v>
      </c>
      <c r="CO2015" s="72">
        <f t="shared" si="4957"/>
        <v>261585.49290391483</v>
      </c>
      <c r="CP2015" s="73">
        <f t="shared" si="4905"/>
        <v>21798.791075326237</v>
      </c>
      <c r="CQ2015" s="73">
        <f t="shared" si="4906"/>
        <v>10060.980496304417</v>
      </c>
      <c r="CR2015" s="73">
        <f t="shared" si="4907"/>
        <v>125.76225620380521</v>
      </c>
      <c r="CU2015" t="str">
        <f t="shared" si="4908"/>
        <v>T407-5</v>
      </c>
      <c r="CV2015">
        <f>+CV2014</f>
        <v>407</v>
      </c>
      <c r="CW2015">
        <v>5</v>
      </c>
      <c r="CX2015" s="72">
        <f t="shared" si="4958"/>
        <v>261585.49290391483</v>
      </c>
      <c r="CY2015" s="73">
        <f t="shared" si="4909"/>
        <v>21798.791075326237</v>
      </c>
      <c r="CZ2015" s="73">
        <f t="shared" si="4910"/>
        <v>10060.980496304417</v>
      </c>
      <c r="DA2015" s="73">
        <f t="shared" si="4911"/>
        <v>125.76225620380521</v>
      </c>
    </row>
    <row r="2016" spans="30:105" ht="18.75" hidden="1" customHeight="1" x14ac:dyDescent="0.2">
      <c r="AD2016" t="str">
        <f t="shared" si="4883"/>
        <v>F408-1</v>
      </c>
      <c r="AE2016">
        <f>+AE2011+1</f>
        <v>408</v>
      </c>
      <c r="AF2016">
        <v>1</v>
      </c>
      <c r="AG2016" s="72">
        <f>+AG2011*100.5%</f>
        <v>240682.82768831009</v>
      </c>
      <c r="AH2016" s="73">
        <f t="shared" si="4884"/>
        <v>20056.902307359174</v>
      </c>
      <c r="AI2016" s="73">
        <f t="shared" si="4885"/>
        <v>9257.031834165773</v>
      </c>
      <c r="AJ2016" s="73">
        <f t="shared" si="4886"/>
        <v>115.71289792707216</v>
      </c>
      <c r="AK2016" s="69">
        <f t="shared" si="4887"/>
        <v>115.71</v>
      </c>
      <c r="AN2016" t="str">
        <f t="shared" si="4938"/>
        <v>F341-1</v>
      </c>
      <c r="AO2016">
        <f>+AO2010+1</f>
        <v>341</v>
      </c>
      <c r="AP2016">
        <v>1</v>
      </c>
      <c r="AQ2016" s="72">
        <f>+AQ2010*100.5%</f>
        <v>164107.96815502687</v>
      </c>
      <c r="AR2016" s="73">
        <f t="shared" si="4875"/>
        <v>13675.664012918905</v>
      </c>
      <c r="AS2016" s="73">
        <f t="shared" si="4876"/>
        <v>6311.8449290394947</v>
      </c>
      <c r="AT2016" s="73">
        <f t="shared" si="4877"/>
        <v>78.898061612993686</v>
      </c>
      <c r="AU2016" s="69">
        <f t="shared" si="4878"/>
        <v>78.900000000000006</v>
      </c>
      <c r="AX2016" t="str">
        <f t="shared" si="4888"/>
        <v>P341-1</v>
      </c>
      <c r="AY2016">
        <f>+AY2010+1</f>
        <v>341</v>
      </c>
      <c r="AZ2016">
        <v>1</v>
      </c>
      <c r="BA2016" s="72">
        <f>+BA2010*100.5%</f>
        <v>157182.09593004969</v>
      </c>
      <c r="BB2016" s="73">
        <f t="shared" si="4879"/>
        <v>13098.507994170808</v>
      </c>
      <c r="BC2016" s="73">
        <f t="shared" si="4880"/>
        <v>6045.4652280788341</v>
      </c>
      <c r="BD2016" s="73">
        <f t="shared" si="4881"/>
        <v>75.568315350985429</v>
      </c>
      <c r="BE2016" s="69">
        <f t="shared" si="4882"/>
        <v>75.569999999999993</v>
      </c>
      <c r="BH2016" t="str">
        <f t="shared" si="4889"/>
        <v>G408-1</v>
      </c>
      <c r="BI2016">
        <f>+BI2011+1</f>
        <v>408</v>
      </c>
      <c r="BJ2016">
        <v>1</v>
      </c>
      <c r="BK2016" s="72">
        <f>+BK2011*100.5%</f>
        <v>216283.06754361349</v>
      </c>
      <c r="BL2016" s="73">
        <f t="shared" si="4890"/>
        <v>18023.588961967791</v>
      </c>
      <c r="BM2016" s="73">
        <f t="shared" si="4891"/>
        <v>8318.5795209082116</v>
      </c>
      <c r="BN2016" s="73">
        <f t="shared" si="4892"/>
        <v>103.98224401135263</v>
      </c>
      <c r="BO2016" s="69">
        <f t="shared" si="4893"/>
        <v>103.98</v>
      </c>
      <c r="BR2016" t="str">
        <f t="shared" si="4894"/>
        <v>M408-1</v>
      </c>
      <c r="BS2016">
        <f>+BS2011+1</f>
        <v>408</v>
      </c>
      <c r="BT2016">
        <v>1</v>
      </c>
      <c r="BU2016" s="72">
        <f>+BU2011*100.5%</f>
        <v>216283.06754361349</v>
      </c>
      <c r="BV2016" s="73">
        <f t="shared" si="4895"/>
        <v>18023.588961967791</v>
      </c>
      <c r="BW2016" s="73">
        <f t="shared" si="4896"/>
        <v>8318.5795209082116</v>
      </c>
      <c r="BX2016" s="73">
        <f t="shared" si="4897"/>
        <v>103.98224401135263</v>
      </c>
      <c r="BY2016" s="69">
        <f t="shared" si="4898"/>
        <v>103.98</v>
      </c>
      <c r="CB2016" t="str">
        <f t="shared" si="4899"/>
        <v>E408-1</v>
      </c>
      <c r="CC2016">
        <f>+CC2011+1</f>
        <v>408</v>
      </c>
      <c r="CD2016">
        <v>1</v>
      </c>
      <c r="CE2016" s="72">
        <f>+CE2011*100.5%</f>
        <v>216283.06754361349</v>
      </c>
      <c r="CF2016" s="73">
        <f t="shared" si="4900"/>
        <v>18023.588961967791</v>
      </c>
      <c r="CG2016" s="73">
        <f t="shared" si="4901"/>
        <v>8318.5795209082116</v>
      </c>
      <c r="CH2016" s="73">
        <f t="shared" si="4902"/>
        <v>103.98224401135263</v>
      </c>
      <c r="CI2016" s="69">
        <f t="shared" si="4903"/>
        <v>103.98</v>
      </c>
      <c r="CL2016" t="str">
        <f t="shared" si="4904"/>
        <v>S408-1</v>
      </c>
      <c r="CM2016">
        <f>+CM2011+1</f>
        <v>408</v>
      </c>
      <c r="CN2016">
        <v>1</v>
      </c>
      <c r="CO2016" s="72">
        <f>+CO2011*100.5%</f>
        <v>216283.06754361349</v>
      </c>
      <c r="CP2016" s="73">
        <f t="shared" si="4905"/>
        <v>18023.588961967791</v>
      </c>
      <c r="CQ2016" s="73">
        <f t="shared" si="4906"/>
        <v>8318.5795209082116</v>
      </c>
      <c r="CR2016" s="73">
        <f t="shared" si="4907"/>
        <v>103.98224401135263</v>
      </c>
      <c r="CU2016" t="str">
        <f t="shared" si="4908"/>
        <v>T408-1</v>
      </c>
      <c r="CV2016">
        <f>+CV2011+1</f>
        <v>408</v>
      </c>
      <c r="CW2016">
        <v>1</v>
      </c>
      <c r="CX2016" s="72">
        <f>+CX2011*100.5%</f>
        <v>216283.06754361349</v>
      </c>
      <c r="CY2016" s="73">
        <f t="shared" si="4909"/>
        <v>18023.588961967791</v>
      </c>
      <c r="CZ2016" s="73">
        <f t="shared" si="4910"/>
        <v>8318.5795209082116</v>
      </c>
      <c r="DA2016" s="73">
        <f t="shared" si="4911"/>
        <v>103.98224401135263</v>
      </c>
    </row>
    <row r="2017" spans="30:105" ht="18.75" hidden="1" customHeight="1" x14ac:dyDescent="0.2">
      <c r="AD2017" t="str">
        <f t="shared" si="4883"/>
        <v>F408-2</v>
      </c>
      <c r="AE2017">
        <f>+AE2016</f>
        <v>408</v>
      </c>
      <c r="AF2017">
        <v>2</v>
      </c>
      <c r="AG2017" s="72">
        <f t="shared" ref="AG2017:AG2020" si="4959">+AG2016*105%</f>
        <v>252716.96907272559</v>
      </c>
      <c r="AH2017" s="73">
        <f t="shared" si="4884"/>
        <v>21059.747422727134</v>
      </c>
      <c r="AI2017" s="73">
        <f t="shared" si="4885"/>
        <v>9719.8834258740608</v>
      </c>
      <c r="AJ2017" s="73">
        <f t="shared" si="4886"/>
        <v>121.49854282342577</v>
      </c>
      <c r="AK2017" s="69">
        <f t="shared" si="4887"/>
        <v>121.5</v>
      </c>
      <c r="AN2017" t="str">
        <f t="shared" si="4938"/>
        <v>F341-2</v>
      </c>
      <c r="AO2017">
        <f>AO2016</f>
        <v>341</v>
      </c>
      <c r="AP2017">
        <v>2</v>
      </c>
      <c r="AQ2017" s="72">
        <f t="shared" ref="AQ2017:AQ2021" si="4960">+AQ2016*105%</f>
        <v>172313.36656277822</v>
      </c>
      <c r="AR2017" s="73">
        <f t="shared" si="4875"/>
        <v>14359.447213564852</v>
      </c>
      <c r="AS2017" s="73">
        <f t="shared" si="4876"/>
        <v>6627.43717549147</v>
      </c>
      <c r="AT2017" s="73">
        <f t="shared" si="4877"/>
        <v>82.842964693643367</v>
      </c>
      <c r="AU2017" s="69">
        <f t="shared" si="4878"/>
        <v>82.84</v>
      </c>
      <c r="AX2017" t="str">
        <f t="shared" si="4888"/>
        <v>P341-2</v>
      </c>
      <c r="AY2017">
        <f>AY2016</f>
        <v>341</v>
      </c>
      <c r="AZ2017">
        <v>2</v>
      </c>
      <c r="BA2017" s="72">
        <f t="shared" ref="BA2017:BA2021" si="4961">+BA2016*105%</f>
        <v>165041.20072655217</v>
      </c>
      <c r="BB2017" s="73">
        <f t="shared" si="4879"/>
        <v>13753.433393879348</v>
      </c>
      <c r="BC2017" s="73">
        <f t="shared" si="4880"/>
        <v>6347.7384894827755</v>
      </c>
      <c r="BD2017" s="73">
        <f t="shared" si="4881"/>
        <v>79.346731118534692</v>
      </c>
      <c r="BE2017" s="69">
        <f t="shared" si="4882"/>
        <v>79.349999999999994</v>
      </c>
      <c r="BH2017" t="str">
        <f t="shared" si="4889"/>
        <v>G408-2</v>
      </c>
      <c r="BI2017">
        <f>+BI2016</f>
        <v>408</v>
      </c>
      <c r="BJ2017">
        <v>2</v>
      </c>
      <c r="BK2017" s="72">
        <f t="shared" ref="BK2017:BK2020" si="4962">+BK2016*105%</f>
        <v>227097.22092079418</v>
      </c>
      <c r="BL2017" s="73">
        <f t="shared" si="4890"/>
        <v>18924.768410066183</v>
      </c>
      <c r="BM2017" s="73">
        <f t="shared" si="4891"/>
        <v>8734.5084969536219</v>
      </c>
      <c r="BN2017" s="73">
        <f t="shared" si="4892"/>
        <v>109.18135621192027</v>
      </c>
      <c r="BO2017" s="69">
        <f t="shared" si="4893"/>
        <v>109.18</v>
      </c>
      <c r="BR2017" t="str">
        <f t="shared" si="4894"/>
        <v>M408-2</v>
      </c>
      <c r="BS2017">
        <f>+BS2016</f>
        <v>408</v>
      </c>
      <c r="BT2017">
        <v>2</v>
      </c>
      <c r="BU2017" s="72">
        <f t="shared" ref="BU2017:BU2020" si="4963">+BU2016*105%</f>
        <v>227097.22092079418</v>
      </c>
      <c r="BV2017" s="73">
        <f t="shared" si="4895"/>
        <v>18924.768410066183</v>
      </c>
      <c r="BW2017" s="73">
        <f t="shared" si="4896"/>
        <v>8734.5084969536219</v>
      </c>
      <c r="BX2017" s="73">
        <f t="shared" si="4897"/>
        <v>109.18135621192027</v>
      </c>
      <c r="BY2017" s="69">
        <f t="shared" si="4898"/>
        <v>109.18</v>
      </c>
      <c r="CB2017" t="str">
        <f t="shared" si="4899"/>
        <v>E408-2</v>
      </c>
      <c r="CC2017">
        <f>+CC2016</f>
        <v>408</v>
      </c>
      <c r="CD2017">
        <v>2</v>
      </c>
      <c r="CE2017" s="72">
        <f t="shared" ref="CE2017:CE2020" si="4964">+CE2016*105%</f>
        <v>227097.22092079418</v>
      </c>
      <c r="CF2017" s="73">
        <f t="shared" si="4900"/>
        <v>18924.768410066183</v>
      </c>
      <c r="CG2017" s="73">
        <f t="shared" si="4901"/>
        <v>8734.5084969536219</v>
      </c>
      <c r="CH2017" s="73">
        <f t="shared" si="4902"/>
        <v>109.18135621192027</v>
      </c>
      <c r="CI2017" s="69">
        <f t="shared" si="4903"/>
        <v>109.18</v>
      </c>
      <c r="CL2017" t="str">
        <f t="shared" si="4904"/>
        <v>S408-2</v>
      </c>
      <c r="CM2017">
        <f>+CM2016</f>
        <v>408</v>
      </c>
      <c r="CN2017">
        <v>2</v>
      </c>
      <c r="CO2017" s="72">
        <f t="shared" ref="CO2017:CO2020" si="4965">+CO2016*105%</f>
        <v>227097.22092079418</v>
      </c>
      <c r="CP2017" s="73">
        <f t="shared" si="4905"/>
        <v>18924.768410066183</v>
      </c>
      <c r="CQ2017" s="73">
        <f t="shared" si="4906"/>
        <v>8734.5084969536219</v>
      </c>
      <c r="CR2017" s="73">
        <f t="shared" si="4907"/>
        <v>109.18135621192027</v>
      </c>
      <c r="CU2017" t="str">
        <f t="shared" si="4908"/>
        <v>T408-2</v>
      </c>
      <c r="CV2017">
        <f>+CV2016</f>
        <v>408</v>
      </c>
      <c r="CW2017">
        <v>2</v>
      </c>
      <c r="CX2017" s="72">
        <f t="shared" ref="CX2017:CX2020" si="4966">+CX2016*105%</f>
        <v>227097.22092079418</v>
      </c>
      <c r="CY2017" s="73">
        <f t="shared" si="4909"/>
        <v>18924.768410066183</v>
      </c>
      <c r="CZ2017" s="73">
        <f t="shared" si="4910"/>
        <v>8734.5084969536219</v>
      </c>
      <c r="DA2017" s="73">
        <f t="shared" si="4911"/>
        <v>109.18135621192027</v>
      </c>
    </row>
    <row r="2018" spans="30:105" ht="18.75" hidden="1" customHeight="1" x14ac:dyDescent="0.2">
      <c r="AD2018" t="str">
        <f t="shared" si="4883"/>
        <v>F408-3</v>
      </c>
      <c r="AE2018">
        <f>+AE2017</f>
        <v>408</v>
      </c>
      <c r="AF2018">
        <v>3</v>
      </c>
      <c r="AG2018" s="72">
        <f t="shared" si="4959"/>
        <v>265352.81752636191</v>
      </c>
      <c r="AH2018" s="73">
        <f t="shared" si="4884"/>
        <v>22112.734793863492</v>
      </c>
      <c r="AI2018" s="73">
        <f t="shared" si="4885"/>
        <v>10205.877597167766</v>
      </c>
      <c r="AJ2018" s="73">
        <f t="shared" si="4886"/>
        <v>127.57346996459707</v>
      </c>
      <c r="AK2018" s="69">
        <f t="shared" si="4887"/>
        <v>127.57</v>
      </c>
      <c r="AN2018" t="str">
        <f t="shared" si="4938"/>
        <v>F341-3</v>
      </c>
      <c r="AO2018">
        <f t="shared" ref="AO2018:AO2021" si="4967">AO2017</f>
        <v>341</v>
      </c>
      <c r="AP2018">
        <v>3</v>
      </c>
      <c r="AQ2018" s="72">
        <f t="shared" si="4960"/>
        <v>180929.03489091713</v>
      </c>
      <c r="AR2018" s="73">
        <f t="shared" si="4875"/>
        <v>15077.419574243095</v>
      </c>
      <c r="AS2018" s="73">
        <f t="shared" si="4876"/>
        <v>6958.8090342660435</v>
      </c>
      <c r="AT2018" s="73">
        <f t="shared" si="4877"/>
        <v>86.985112928325549</v>
      </c>
      <c r="AU2018" s="69">
        <f t="shared" si="4878"/>
        <v>86.99</v>
      </c>
      <c r="AX2018" t="str">
        <f t="shared" si="4888"/>
        <v>P341-3</v>
      </c>
      <c r="AY2018">
        <f t="shared" ref="AY2018:AY2021" si="4968">AY2017</f>
        <v>341</v>
      </c>
      <c r="AZ2018">
        <v>3</v>
      </c>
      <c r="BA2018" s="72">
        <f t="shared" si="4961"/>
        <v>173293.26076287977</v>
      </c>
      <c r="BB2018" s="73">
        <f t="shared" si="4879"/>
        <v>14441.105063573314</v>
      </c>
      <c r="BC2018" s="73">
        <f t="shared" si="4880"/>
        <v>6665.1254139569146</v>
      </c>
      <c r="BD2018" s="73">
        <f t="shared" si="4881"/>
        <v>83.314067674461427</v>
      </c>
      <c r="BE2018" s="69">
        <f t="shared" si="4882"/>
        <v>83.31</v>
      </c>
      <c r="BH2018" t="str">
        <f t="shared" si="4889"/>
        <v>G408-3</v>
      </c>
      <c r="BI2018">
        <f>+BI2017</f>
        <v>408</v>
      </c>
      <c r="BJ2018">
        <v>3</v>
      </c>
      <c r="BK2018" s="72">
        <f t="shared" si="4962"/>
        <v>238452.08196683391</v>
      </c>
      <c r="BL2018" s="73">
        <f t="shared" si="4890"/>
        <v>19871.006830569491</v>
      </c>
      <c r="BM2018" s="73">
        <f t="shared" si="4891"/>
        <v>9171.2339218013039</v>
      </c>
      <c r="BN2018" s="73">
        <f t="shared" si="4892"/>
        <v>114.6404240225163</v>
      </c>
      <c r="BO2018" s="69">
        <f t="shared" si="4893"/>
        <v>114.64</v>
      </c>
      <c r="BR2018" t="str">
        <f t="shared" si="4894"/>
        <v>M408-3</v>
      </c>
      <c r="BS2018">
        <f>+BS2017</f>
        <v>408</v>
      </c>
      <c r="BT2018">
        <v>3</v>
      </c>
      <c r="BU2018" s="72">
        <f t="shared" si="4963"/>
        <v>238452.08196683391</v>
      </c>
      <c r="BV2018" s="73">
        <f t="shared" si="4895"/>
        <v>19871.006830569491</v>
      </c>
      <c r="BW2018" s="73">
        <f t="shared" si="4896"/>
        <v>9171.2339218013039</v>
      </c>
      <c r="BX2018" s="73">
        <f t="shared" si="4897"/>
        <v>114.6404240225163</v>
      </c>
      <c r="BY2018" s="69">
        <f t="shared" si="4898"/>
        <v>114.64</v>
      </c>
      <c r="CB2018" t="str">
        <f t="shared" si="4899"/>
        <v>E408-3</v>
      </c>
      <c r="CC2018">
        <f>+CC2017</f>
        <v>408</v>
      </c>
      <c r="CD2018">
        <v>3</v>
      </c>
      <c r="CE2018" s="72">
        <f t="shared" si="4964"/>
        <v>238452.08196683391</v>
      </c>
      <c r="CF2018" s="73">
        <f t="shared" si="4900"/>
        <v>19871.006830569491</v>
      </c>
      <c r="CG2018" s="73">
        <f t="shared" si="4901"/>
        <v>9171.2339218013039</v>
      </c>
      <c r="CH2018" s="73">
        <f t="shared" si="4902"/>
        <v>114.6404240225163</v>
      </c>
      <c r="CI2018" s="69">
        <f t="shared" si="4903"/>
        <v>114.64</v>
      </c>
      <c r="CL2018" t="str">
        <f t="shared" si="4904"/>
        <v>S408-3</v>
      </c>
      <c r="CM2018">
        <f>+CM2017</f>
        <v>408</v>
      </c>
      <c r="CN2018">
        <v>3</v>
      </c>
      <c r="CO2018" s="72">
        <f t="shared" si="4965"/>
        <v>238452.08196683391</v>
      </c>
      <c r="CP2018" s="73">
        <f t="shared" si="4905"/>
        <v>19871.006830569491</v>
      </c>
      <c r="CQ2018" s="73">
        <f t="shared" si="4906"/>
        <v>9171.2339218013039</v>
      </c>
      <c r="CR2018" s="73">
        <f t="shared" si="4907"/>
        <v>114.6404240225163</v>
      </c>
      <c r="CU2018" t="str">
        <f t="shared" si="4908"/>
        <v>T408-3</v>
      </c>
      <c r="CV2018">
        <f>+CV2017</f>
        <v>408</v>
      </c>
      <c r="CW2018">
        <v>3</v>
      </c>
      <c r="CX2018" s="72">
        <f t="shared" si="4966"/>
        <v>238452.08196683391</v>
      </c>
      <c r="CY2018" s="73">
        <f t="shared" si="4909"/>
        <v>19871.006830569491</v>
      </c>
      <c r="CZ2018" s="73">
        <f t="shared" si="4910"/>
        <v>9171.2339218013039</v>
      </c>
      <c r="DA2018" s="73">
        <f t="shared" si="4911"/>
        <v>114.6404240225163</v>
      </c>
    </row>
    <row r="2019" spans="30:105" ht="18.75" hidden="1" customHeight="1" x14ac:dyDescent="0.2">
      <c r="AD2019" t="str">
        <f t="shared" si="4883"/>
        <v>F408-4</v>
      </c>
      <c r="AE2019">
        <f>+AE2018</f>
        <v>408</v>
      </c>
      <c r="AF2019">
        <v>4</v>
      </c>
      <c r="AG2019" s="72">
        <f t="shared" si="4959"/>
        <v>278620.45840268</v>
      </c>
      <c r="AH2019" s="73">
        <f t="shared" si="4884"/>
        <v>23218.371533556667</v>
      </c>
      <c r="AI2019" s="73">
        <f t="shared" si="4885"/>
        <v>10716.171477026153</v>
      </c>
      <c r="AJ2019" s="73">
        <f t="shared" si="4886"/>
        <v>133.95214346282691</v>
      </c>
      <c r="AK2019" s="69">
        <f t="shared" si="4887"/>
        <v>133.94999999999999</v>
      </c>
      <c r="AN2019" t="str">
        <f t="shared" si="4938"/>
        <v>F341-4</v>
      </c>
      <c r="AO2019">
        <f t="shared" si="4967"/>
        <v>341</v>
      </c>
      <c r="AP2019">
        <v>4</v>
      </c>
      <c r="AQ2019" s="72">
        <f t="shared" si="4960"/>
        <v>189975.48663546299</v>
      </c>
      <c r="AR2019" s="73">
        <f t="shared" si="4875"/>
        <v>15831.29055295525</v>
      </c>
      <c r="AS2019" s="73">
        <f t="shared" si="4876"/>
        <v>7306.749485979346</v>
      </c>
      <c r="AT2019" s="73">
        <f t="shared" si="4877"/>
        <v>91.334368574741816</v>
      </c>
      <c r="AU2019" s="69">
        <f t="shared" si="4878"/>
        <v>91.33</v>
      </c>
      <c r="AX2019" t="str">
        <f t="shared" si="4888"/>
        <v>P341-4</v>
      </c>
      <c r="AY2019">
        <f t="shared" si="4968"/>
        <v>341</v>
      </c>
      <c r="AZ2019">
        <v>4</v>
      </c>
      <c r="BA2019" s="72">
        <f t="shared" si="4961"/>
        <v>181957.92380102378</v>
      </c>
      <c r="BB2019" s="73">
        <f t="shared" si="4879"/>
        <v>15163.160316751981</v>
      </c>
      <c r="BC2019" s="73">
        <f t="shared" si="4880"/>
        <v>6998.3816846547606</v>
      </c>
      <c r="BD2019" s="73">
        <f t="shared" si="4881"/>
        <v>87.479771058184511</v>
      </c>
      <c r="BE2019" s="69">
        <f t="shared" si="4882"/>
        <v>87.48</v>
      </c>
      <c r="BH2019" t="str">
        <f t="shared" si="4889"/>
        <v>G408-4</v>
      </c>
      <c r="BI2019">
        <f>+BI2018</f>
        <v>408</v>
      </c>
      <c r="BJ2019">
        <v>4</v>
      </c>
      <c r="BK2019" s="72">
        <f t="shared" si="4962"/>
        <v>250374.68606517563</v>
      </c>
      <c r="BL2019" s="73">
        <f t="shared" si="4890"/>
        <v>20864.557172097968</v>
      </c>
      <c r="BM2019" s="73">
        <f t="shared" si="4891"/>
        <v>9629.7956178913701</v>
      </c>
      <c r="BN2019" s="73">
        <f t="shared" si="4892"/>
        <v>120.37244522364213</v>
      </c>
      <c r="BO2019" s="69">
        <f t="shared" si="4893"/>
        <v>120.37</v>
      </c>
      <c r="BR2019" t="str">
        <f t="shared" si="4894"/>
        <v>M408-4</v>
      </c>
      <c r="BS2019">
        <f>+BS2018</f>
        <v>408</v>
      </c>
      <c r="BT2019">
        <v>4</v>
      </c>
      <c r="BU2019" s="72">
        <f t="shared" si="4963"/>
        <v>250374.68606517563</v>
      </c>
      <c r="BV2019" s="73">
        <f t="shared" si="4895"/>
        <v>20864.557172097968</v>
      </c>
      <c r="BW2019" s="73">
        <f t="shared" si="4896"/>
        <v>9629.7956178913701</v>
      </c>
      <c r="BX2019" s="73">
        <f t="shared" si="4897"/>
        <v>120.37244522364213</v>
      </c>
      <c r="BY2019" s="69">
        <f t="shared" si="4898"/>
        <v>120.37</v>
      </c>
      <c r="CB2019" t="str">
        <f t="shared" si="4899"/>
        <v>E408-4</v>
      </c>
      <c r="CC2019">
        <f>+CC2018</f>
        <v>408</v>
      </c>
      <c r="CD2019">
        <v>4</v>
      </c>
      <c r="CE2019" s="72">
        <f t="shared" si="4964"/>
        <v>250374.68606517563</v>
      </c>
      <c r="CF2019" s="73">
        <f t="shared" si="4900"/>
        <v>20864.557172097968</v>
      </c>
      <c r="CG2019" s="73">
        <f t="shared" si="4901"/>
        <v>9629.7956178913701</v>
      </c>
      <c r="CH2019" s="73">
        <f t="shared" si="4902"/>
        <v>120.37244522364213</v>
      </c>
      <c r="CI2019" s="69">
        <f t="shared" si="4903"/>
        <v>120.37</v>
      </c>
      <c r="CL2019" t="str">
        <f t="shared" si="4904"/>
        <v>S408-4</v>
      </c>
      <c r="CM2019">
        <f>+CM2018</f>
        <v>408</v>
      </c>
      <c r="CN2019">
        <v>4</v>
      </c>
      <c r="CO2019" s="72">
        <f t="shared" si="4965"/>
        <v>250374.68606517563</v>
      </c>
      <c r="CP2019" s="73">
        <f t="shared" si="4905"/>
        <v>20864.557172097968</v>
      </c>
      <c r="CQ2019" s="73">
        <f t="shared" si="4906"/>
        <v>9629.7956178913701</v>
      </c>
      <c r="CR2019" s="73">
        <f t="shared" si="4907"/>
        <v>120.37244522364213</v>
      </c>
      <c r="CU2019" t="str">
        <f t="shared" si="4908"/>
        <v>T408-4</v>
      </c>
      <c r="CV2019">
        <f>+CV2018</f>
        <v>408</v>
      </c>
      <c r="CW2019">
        <v>4</v>
      </c>
      <c r="CX2019" s="72">
        <f t="shared" si="4966"/>
        <v>250374.68606517563</v>
      </c>
      <c r="CY2019" s="73">
        <f t="shared" si="4909"/>
        <v>20864.557172097968</v>
      </c>
      <c r="CZ2019" s="73">
        <f t="shared" si="4910"/>
        <v>9629.7956178913701</v>
      </c>
      <c r="DA2019" s="73">
        <f t="shared" si="4911"/>
        <v>120.37244522364213</v>
      </c>
    </row>
    <row r="2020" spans="30:105" ht="18.75" hidden="1" customHeight="1" x14ac:dyDescent="0.2">
      <c r="AD2020" t="str">
        <f t="shared" si="4883"/>
        <v>F408-5</v>
      </c>
      <c r="AE2020">
        <f>+AE2019</f>
        <v>408</v>
      </c>
      <c r="AF2020">
        <v>5</v>
      </c>
      <c r="AG2020" s="72">
        <f t="shared" si="4959"/>
        <v>292551.48132281401</v>
      </c>
      <c r="AH2020" s="73">
        <f t="shared" si="4884"/>
        <v>24379.290110234502</v>
      </c>
      <c r="AI2020" s="73">
        <f t="shared" si="4885"/>
        <v>11251.980050877462</v>
      </c>
      <c r="AJ2020" s="73">
        <f t="shared" si="4886"/>
        <v>140.64975063596827</v>
      </c>
      <c r="AK2020" s="69">
        <f t="shared" si="4887"/>
        <v>140.65</v>
      </c>
      <c r="AN2020" t="str">
        <f t="shared" si="4938"/>
        <v>F341-5</v>
      </c>
      <c r="AO2020">
        <f t="shared" si="4967"/>
        <v>341</v>
      </c>
      <c r="AP2020">
        <v>5</v>
      </c>
      <c r="AQ2020" s="72">
        <f t="shared" si="4960"/>
        <v>199474.26096723616</v>
      </c>
      <c r="AR2020" s="73">
        <f t="shared" si="4875"/>
        <v>16622.855080603014</v>
      </c>
      <c r="AS2020" s="73">
        <f t="shared" si="4876"/>
        <v>7672.0869602783141</v>
      </c>
      <c r="AT2020" s="73">
        <f t="shared" si="4877"/>
        <v>95.901087003478921</v>
      </c>
      <c r="AU2020" s="69">
        <f t="shared" si="4878"/>
        <v>95.9</v>
      </c>
      <c r="AX2020" t="str">
        <f t="shared" si="4888"/>
        <v>P341-5</v>
      </c>
      <c r="AY2020">
        <f t="shared" si="4968"/>
        <v>341</v>
      </c>
      <c r="AZ2020">
        <v>5</v>
      </c>
      <c r="BA2020" s="72">
        <f t="shared" si="4961"/>
        <v>191055.81999107497</v>
      </c>
      <c r="BB2020" s="73">
        <f t="shared" si="4879"/>
        <v>15921.318332589581</v>
      </c>
      <c r="BC2020" s="73">
        <f t="shared" si="4880"/>
        <v>7348.3007688874986</v>
      </c>
      <c r="BD2020" s="73">
        <f t="shared" si="4881"/>
        <v>91.853759611093736</v>
      </c>
      <c r="BE2020" s="69">
        <f t="shared" si="4882"/>
        <v>91.85</v>
      </c>
      <c r="BH2020" t="str">
        <f t="shared" si="4889"/>
        <v>G408-5</v>
      </c>
      <c r="BI2020">
        <f>+BI2019</f>
        <v>408</v>
      </c>
      <c r="BJ2020">
        <v>5</v>
      </c>
      <c r="BK2020" s="72">
        <f t="shared" si="4962"/>
        <v>262893.4203684344</v>
      </c>
      <c r="BL2020" s="73">
        <f t="shared" si="4890"/>
        <v>21907.785030702868</v>
      </c>
      <c r="BM2020" s="73">
        <f t="shared" si="4891"/>
        <v>10111.285398785938</v>
      </c>
      <c r="BN2020" s="73">
        <f t="shared" si="4892"/>
        <v>126.39106748482423</v>
      </c>
      <c r="BO2020" s="69">
        <f t="shared" si="4893"/>
        <v>126.39</v>
      </c>
      <c r="BR2020" t="str">
        <f t="shared" si="4894"/>
        <v>M408-5</v>
      </c>
      <c r="BS2020">
        <f>+BS2019</f>
        <v>408</v>
      </c>
      <c r="BT2020">
        <v>5</v>
      </c>
      <c r="BU2020" s="72">
        <f t="shared" si="4963"/>
        <v>262893.4203684344</v>
      </c>
      <c r="BV2020" s="73">
        <f t="shared" si="4895"/>
        <v>21907.785030702868</v>
      </c>
      <c r="BW2020" s="73">
        <f t="shared" si="4896"/>
        <v>10111.285398785938</v>
      </c>
      <c r="BX2020" s="73">
        <f t="shared" si="4897"/>
        <v>126.39106748482423</v>
      </c>
      <c r="BY2020" s="69">
        <f t="shared" si="4898"/>
        <v>126.39</v>
      </c>
      <c r="CB2020" t="str">
        <f t="shared" si="4899"/>
        <v>E408-5</v>
      </c>
      <c r="CC2020">
        <f>+CC2019</f>
        <v>408</v>
      </c>
      <c r="CD2020">
        <v>5</v>
      </c>
      <c r="CE2020" s="72">
        <f t="shared" si="4964"/>
        <v>262893.4203684344</v>
      </c>
      <c r="CF2020" s="73">
        <f t="shared" si="4900"/>
        <v>21907.785030702868</v>
      </c>
      <c r="CG2020" s="73">
        <f t="shared" si="4901"/>
        <v>10111.285398785938</v>
      </c>
      <c r="CH2020" s="73">
        <f t="shared" si="4902"/>
        <v>126.39106748482423</v>
      </c>
      <c r="CI2020" s="69">
        <f t="shared" si="4903"/>
        <v>126.39</v>
      </c>
      <c r="CL2020" t="str">
        <f t="shared" si="4904"/>
        <v>S408-5</v>
      </c>
      <c r="CM2020">
        <f>+CM2019</f>
        <v>408</v>
      </c>
      <c r="CN2020">
        <v>5</v>
      </c>
      <c r="CO2020" s="72">
        <f t="shared" si="4965"/>
        <v>262893.4203684344</v>
      </c>
      <c r="CP2020" s="73">
        <f t="shared" si="4905"/>
        <v>21907.785030702868</v>
      </c>
      <c r="CQ2020" s="73">
        <f t="shared" si="4906"/>
        <v>10111.285398785938</v>
      </c>
      <c r="CR2020" s="73">
        <f t="shared" si="4907"/>
        <v>126.39106748482423</v>
      </c>
      <c r="CU2020" t="str">
        <f t="shared" si="4908"/>
        <v>T408-5</v>
      </c>
      <c r="CV2020">
        <f>+CV2019</f>
        <v>408</v>
      </c>
      <c r="CW2020">
        <v>5</v>
      </c>
      <c r="CX2020" s="72">
        <f t="shared" si="4966"/>
        <v>262893.4203684344</v>
      </c>
      <c r="CY2020" s="73">
        <f t="shared" si="4909"/>
        <v>21907.785030702868</v>
      </c>
      <c r="CZ2020" s="73">
        <f t="shared" si="4910"/>
        <v>10111.285398785938</v>
      </c>
      <c r="DA2020" s="73">
        <f t="shared" si="4911"/>
        <v>126.39106748482423</v>
      </c>
    </row>
    <row r="2021" spans="30:105" ht="18.75" hidden="1" customHeight="1" x14ac:dyDescent="0.2">
      <c r="AD2021" t="str">
        <f t="shared" si="4883"/>
        <v>F409-1</v>
      </c>
      <c r="AE2021">
        <f>+AE2016+1</f>
        <v>409</v>
      </c>
      <c r="AF2021">
        <v>1</v>
      </c>
      <c r="AG2021" s="72">
        <f>+AG2016*100.5%</f>
        <v>241886.24182675162</v>
      </c>
      <c r="AH2021" s="73">
        <f t="shared" si="4884"/>
        <v>20157.186818895967</v>
      </c>
      <c r="AI2021" s="73">
        <f t="shared" si="4885"/>
        <v>9303.3169933366007</v>
      </c>
      <c r="AJ2021" s="73">
        <f t="shared" si="4886"/>
        <v>116.2914624167075</v>
      </c>
      <c r="AK2021" s="69">
        <f t="shared" si="4887"/>
        <v>116.29</v>
      </c>
      <c r="AN2021" t="str">
        <f t="shared" si="4938"/>
        <v>F341-6</v>
      </c>
      <c r="AO2021">
        <f t="shared" si="4967"/>
        <v>341</v>
      </c>
      <c r="AP2021">
        <v>6</v>
      </c>
      <c r="AQ2021" s="72">
        <f t="shared" si="4960"/>
        <v>209447.97401559798</v>
      </c>
      <c r="AR2021" s="73">
        <f t="shared" si="4875"/>
        <v>17453.997834633166</v>
      </c>
      <c r="AS2021" s="73">
        <f t="shared" si="4876"/>
        <v>8055.6913082922301</v>
      </c>
      <c r="AT2021" s="73">
        <f t="shared" si="4877"/>
        <v>100.69614135365288</v>
      </c>
      <c r="AU2021" s="69">
        <f t="shared" si="4878"/>
        <v>100.7</v>
      </c>
      <c r="AX2021" t="str">
        <f t="shared" si="4888"/>
        <v>P341-6</v>
      </c>
      <c r="AY2021">
        <f t="shared" si="4968"/>
        <v>341</v>
      </c>
      <c r="AZ2021">
        <v>6</v>
      </c>
      <c r="BA2021" s="72">
        <f t="shared" si="4961"/>
        <v>200608.61099062872</v>
      </c>
      <c r="BB2021" s="73">
        <f t="shared" si="4879"/>
        <v>16717.38424921906</v>
      </c>
      <c r="BC2021" s="73">
        <f t="shared" si="4880"/>
        <v>7715.7158073318733</v>
      </c>
      <c r="BD2021" s="73">
        <f t="shared" si="4881"/>
        <v>96.446447591648422</v>
      </c>
      <c r="BE2021" s="69">
        <f t="shared" si="4882"/>
        <v>96.45</v>
      </c>
      <c r="BH2021" t="str">
        <f t="shared" si="4889"/>
        <v>G409-1</v>
      </c>
      <c r="BI2021">
        <f>+BI2016+1</f>
        <v>409</v>
      </c>
      <c r="BJ2021">
        <v>1</v>
      </c>
      <c r="BK2021" s="72">
        <f>+BK2016*100.5%</f>
        <v>217364.48288133153</v>
      </c>
      <c r="BL2021" s="73">
        <f t="shared" si="4890"/>
        <v>18113.706906777628</v>
      </c>
      <c r="BM2021" s="73">
        <f t="shared" si="4891"/>
        <v>8360.1724185127514</v>
      </c>
      <c r="BN2021" s="73">
        <f t="shared" si="4892"/>
        <v>104.50215523140939</v>
      </c>
      <c r="BO2021" s="69">
        <f t="shared" si="4893"/>
        <v>104.5</v>
      </c>
      <c r="BR2021" t="str">
        <f t="shared" si="4894"/>
        <v>M409-1</v>
      </c>
      <c r="BS2021">
        <f>+BS2016+1</f>
        <v>409</v>
      </c>
      <c r="BT2021">
        <v>1</v>
      </c>
      <c r="BU2021" s="72">
        <f>+BU2016*100.5%</f>
        <v>217364.48288133153</v>
      </c>
      <c r="BV2021" s="73">
        <f t="shared" si="4895"/>
        <v>18113.706906777628</v>
      </c>
      <c r="BW2021" s="73">
        <f t="shared" si="4896"/>
        <v>8360.1724185127514</v>
      </c>
      <c r="BX2021" s="73">
        <f t="shared" si="4897"/>
        <v>104.50215523140939</v>
      </c>
      <c r="BY2021" s="69">
        <f t="shared" si="4898"/>
        <v>104.5</v>
      </c>
      <c r="CB2021" t="str">
        <f t="shared" si="4899"/>
        <v>E409-1</v>
      </c>
      <c r="CC2021">
        <f>+CC2016+1</f>
        <v>409</v>
      </c>
      <c r="CD2021">
        <v>1</v>
      </c>
      <c r="CE2021" s="72">
        <f>+CE2016*100.5%</f>
        <v>217364.48288133153</v>
      </c>
      <c r="CF2021" s="73">
        <f t="shared" si="4900"/>
        <v>18113.706906777628</v>
      </c>
      <c r="CG2021" s="73">
        <f t="shared" si="4901"/>
        <v>8360.1724185127514</v>
      </c>
      <c r="CH2021" s="73">
        <f t="shared" si="4902"/>
        <v>104.50215523140939</v>
      </c>
      <c r="CI2021" s="69">
        <f t="shared" si="4903"/>
        <v>104.5</v>
      </c>
      <c r="CL2021" t="str">
        <f t="shared" si="4904"/>
        <v>S409-1</v>
      </c>
      <c r="CM2021">
        <f>+CM2016+1</f>
        <v>409</v>
      </c>
      <c r="CN2021">
        <v>1</v>
      </c>
      <c r="CO2021" s="72">
        <f>+CO2016*100.5%</f>
        <v>217364.48288133153</v>
      </c>
      <c r="CP2021" s="73">
        <f t="shared" si="4905"/>
        <v>18113.706906777628</v>
      </c>
      <c r="CQ2021" s="73">
        <f t="shared" si="4906"/>
        <v>8360.1724185127514</v>
      </c>
      <c r="CR2021" s="73">
        <f t="shared" si="4907"/>
        <v>104.50215523140939</v>
      </c>
      <c r="CU2021" t="str">
        <f t="shared" si="4908"/>
        <v>T409-1</v>
      </c>
      <c r="CV2021">
        <f>+CV2016+1</f>
        <v>409</v>
      </c>
      <c r="CW2021">
        <v>1</v>
      </c>
      <c r="CX2021" s="72">
        <f>+CX2016*100.5%</f>
        <v>217364.48288133153</v>
      </c>
      <c r="CY2021" s="73">
        <f t="shared" si="4909"/>
        <v>18113.706906777628</v>
      </c>
      <c r="CZ2021" s="73">
        <f t="shared" si="4910"/>
        <v>8360.1724185127514</v>
      </c>
      <c r="DA2021" s="73">
        <f t="shared" si="4911"/>
        <v>104.50215523140939</v>
      </c>
    </row>
    <row r="2022" spans="30:105" ht="18.75" hidden="1" customHeight="1" x14ac:dyDescent="0.2">
      <c r="AD2022" t="str">
        <f t="shared" si="4883"/>
        <v>F409-2</v>
      </c>
      <c r="AE2022">
        <f>+AE2021</f>
        <v>409</v>
      </c>
      <c r="AF2022">
        <v>2</v>
      </c>
      <c r="AG2022" s="72">
        <f t="shared" ref="AG2022:AG2025" si="4969">+AG2021*105%</f>
        <v>253980.55391808922</v>
      </c>
      <c r="AH2022" s="73">
        <f t="shared" si="4884"/>
        <v>21165.046159840767</v>
      </c>
      <c r="AI2022" s="73">
        <f t="shared" si="4885"/>
        <v>9768.4828430034322</v>
      </c>
      <c r="AJ2022" s="73">
        <f t="shared" si="4886"/>
        <v>122.10603553754289</v>
      </c>
      <c r="AK2022" s="69">
        <f t="shared" si="4887"/>
        <v>122.11</v>
      </c>
      <c r="AN2022" t="str">
        <f t="shared" si="4938"/>
        <v>F342-1</v>
      </c>
      <c r="AO2022">
        <f>+AO2016+1</f>
        <v>342</v>
      </c>
      <c r="AP2022">
        <v>1</v>
      </c>
      <c r="AQ2022" s="72">
        <f>+AQ2016*100.5%</f>
        <v>164928.50799580198</v>
      </c>
      <c r="AR2022" s="73">
        <f t="shared" si="4875"/>
        <v>13744.042332983498</v>
      </c>
      <c r="AS2022" s="73">
        <f t="shared" si="4876"/>
        <v>6343.4041536846917</v>
      </c>
      <c r="AT2022" s="73">
        <f t="shared" si="4877"/>
        <v>79.292551921058646</v>
      </c>
      <c r="AU2022" s="69">
        <f t="shared" si="4878"/>
        <v>79.290000000000006</v>
      </c>
      <c r="AX2022" t="str">
        <f t="shared" si="4888"/>
        <v>P342-1</v>
      </c>
      <c r="AY2022">
        <f>+AY2016+1</f>
        <v>342</v>
      </c>
      <c r="AZ2022">
        <v>1</v>
      </c>
      <c r="BA2022" s="72">
        <f>+BA2016*100.5%</f>
        <v>157968.00640969991</v>
      </c>
      <c r="BB2022" s="73">
        <f t="shared" si="4879"/>
        <v>13164.00053414166</v>
      </c>
      <c r="BC2022" s="73">
        <f t="shared" si="4880"/>
        <v>6075.6925542192275</v>
      </c>
      <c r="BD2022" s="73">
        <f t="shared" si="4881"/>
        <v>75.946156927740347</v>
      </c>
      <c r="BE2022" s="69">
        <f t="shared" si="4882"/>
        <v>75.95</v>
      </c>
      <c r="BH2022" t="str">
        <f t="shared" si="4889"/>
        <v>G409-2</v>
      </c>
      <c r="BI2022">
        <f>+BI2021</f>
        <v>409</v>
      </c>
      <c r="BJ2022">
        <v>2</v>
      </c>
      <c r="BK2022" s="72">
        <f t="shared" ref="BK2022:BK2025" si="4970">+BK2021*105%</f>
        <v>228232.70702539812</v>
      </c>
      <c r="BL2022" s="73">
        <f t="shared" si="4890"/>
        <v>19019.392252116511</v>
      </c>
      <c r="BM2022" s="73">
        <f t="shared" si="4891"/>
        <v>8778.1810394383901</v>
      </c>
      <c r="BN2022" s="73">
        <f t="shared" si="4892"/>
        <v>109.72726299297986</v>
      </c>
      <c r="BO2022" s="69">
        <f t="shared" si="4893"/>
        <v>109.73</v>
      </c>
      <c r="BR2022" t="str">
        <f t="shared" si="4894"/>
        <v>M409-2</v>
      </c>
      <c r="BS2022">
        <f>+BS2021</f>
        <v>409</v>
      </c>
      <c r="BT2022">
        <v>2</v>
      </c>
      <c r="BU2022" s="72">
        <f t="shared" ref="BU2022:BU2025" si="4971">+BU2021*105%</f>
        <v>228232.70702539812</v>
      </c>
      <c r="BV2022" s="73">
        <f t="shared" si="4895"/>
        <v>19019.392252116511</v>
      </c>
      <c r="BW2022" s="73">
        <f t="shared" si="4896"/>
        <v>8778.1810394383901</v>
      </c>
      <c r="BX2022" s="73">
        <f t="shared" si="4897"/>
        <v>109.72726299297986</v>
      </c>
      <c r="BY2022" s="69">
        <f t="shared" si="4898"/>
        <v>109.73</v>
      </c>
      <c r="CB2022" t="str">
        <f t="shared" si="4899"/>
        <v>E409-2</v>
      </c>
      <c r="CC2022">
        <f>+CC2021</f>
        <v>409</v>
      </c>
      <c r="CD2022">
        <v>2</v>
      </c>
      <c r="CE2022" s="72">
        <f t="shared" ref="CE2022:CE2025" si="4972">+CE2021*105%</f>
        <v>228232.70702539812</v>
      </c>
      <c r="CF2022" s="73">
        <f t="shared" si="4900"/>
        <v>19019.392252116511</v>
      </c>
      <c r="CG2022" s="73">
        <f t="shared" si="4901"/>
        <v>8778.1810394383901</v>
      </c>
      <c r="CH2022" s="73">
        <f t="shared" si="4902"/>
        <v>109.72726299297986</v>
      </c>
      <c r="CI2022" s="69">
        <f t="shared" si="4903"/>
        <v>109.73</v>
      </c>
      <c r="CL2022" t="str">
        <f t="shared" si="4904"/>
        <v>S409-2</v>
      </c>
      <c r="CM2022">
        <f>+CM2021</f>
        <v>409</v>
      </c>
      <c r="CN2022">
        <v>2</v>
      </c>
      <c r="CO2022" s="72">
        <f t="shared" ref="CO2022:CO2025" si="4973">+CO2021*105%</f>
        <v>228232.70702539812</v>
      </c>
      <c r="CP2022" s="73">
        <f t="shared" si="4905"/>
        <v>19019.392252116511</v>
      </c>
      <c r="CQ2022" s="73">
        <f t="shared" si="4906"/>
        <v>8778.1810394383901</v>
      </c>
      <c r="CR2022" s="73">
        <f t="shared" si="4907"/>
        <v>109.72726299297986</v>
      </c>
      <c r="CU2022" t="str">
        <f t="shared" si="4908"/>
        <v>T409-2</v>
      </c>
      <c r="CV2022">
        <f>+CV2021</f>
        <v>409</v>
      </c>
      <c r="CW2022">
        <v>2</v>
      </c>
      <c r="CX2022" s="72">
        <f t="shared" ref="CX2022:CX2025" si="4974">+CX2021*105%</f>
        <v>228232.70702539812</v>
      </c>
      <c r="CY2022" s="73">
        <f t="shared" si="4909"/>
        <v>19019.392252116511</v>
      </c>
      <c r="CZ2022" s="73">
        <f t="shared" si="4910"/>
        <v>8778.1810394383901</v>
      </c>
      <c r="DA2022" s="73">
        <f t="shared" si="4911"/>
        <v>109.72726299297986</v>
      </c>
    </row>
    <row r="2023" spans="30:105" ht="18.75" hidden="1" customHeight="1" x14ac:dyDescent="0.2">
      <c r="AD2023" t="str">
        <f t="shared" si="4883"/>
        <v>F409-3</v>
      </c>
      <c r="AE2023">
        <f>+AE2022</f>
        <v>409</v>
      </c>
      <c r="AF2023">
        <v>3</v>
      </c>
      <c r="AG2023" s="72">
        <f t="shared" si="4969"/>
        <v>266679.58161399368</v>
      </c>
      <c r="AH2023" s="73">
        <f t="shared" si="4884"/>
        <v>22223.298467832807</v>
      </c>
      <c r="AI2023" s="73">
        <f t="shared" si="4885"/>
        <v>10256.906985153602</v>
      </c>
      <c r="AJ2023" s="73">
        <f t="shared" si="4886"/>
        <v>128.21133731442004</v>
      </c>
      <c r="AK2023" s="69">
        <f t="shared" si="4887"/>
        <v>128.21</v>
      </c>
      <c r="AN2023" t="str">
        <f t="shared" si="4938"/>
        <v>F342-2</v>
      </c>
      <c r="AO2023">
        <f>AO2022</f>
        <v>342</v>
      </c>
      <c r="AP2023">
        <v>2</v>
      </c>
      <c r="AQ2023" s="72">
        <f t="shared" ref="AQ2023:AQ2027" si="4975">+AQ2022*105%</f>
        <v>173174.93339559209</v>
      </c>
      <c r="AR2023" s="73">
        <f t="shared" si="4875"/>
        <v>14431.244449632673</v>
      </c>
      <c r="AS2023" s="73">
        <f t="shared" si="4876"/>
        <v>6660.5743613689265</v>
      </c>
      <c r="AT2023" s="73">
        <f t="shared" si="4877"/>
        <v>83.257179517111581</v>
      </c>
      <c r="AU2023" s="69">
        <f t="shared" si="4878"/>
        <v>83.26</v>
      </c>
      <c r="AX2023" t="str">
        <f t="shared" si="4888"/>
        <v>P342-2</v>
      </c>
      <c r="AY2023">
        <f>AY2022</f>
        <v>342</v>
      </c>
      <c r="AZ2023">
        <v>2</v>
      </c>
      <c r="BA2023" s="72">
        <f t="shared" ref="BA2023:BA2027" si="4976">+BA2022*105%</f>
        <v>165866.40673018491</v>
      </c>
      <c r="BB2023" s="73">
        <f t="shared" si="4879"/>
        <v>13822.200560848743</v>
      </c>
      <c r="BC2023" s="73">
        <f t="shared" si="4880"/>
        <v>6379.4771819301886</v>
      </c>
      <c r="BD2023" s="73">
        <f t="shared" si="4881"/>
        <v>79.743464774127361</v>
      </c>
      <c r="BE2023" s="69">
        <f t="shared" si="4882"/>
        <v>79.739999999999995</v>
      </c>
      <c r="BH2023" t="str">
        <f t="shared" si="4889"/>
        <v>G409-3</v>
      </c>
      <c r="BI2023">
        <f>+BI2022</f>
        <v>409</v>
      </c>
      <c r="BJ2023">
        <v>3</v>
      </c>
      <c r="BK2023" s="72">
        <f t="shared" si="4970"/>
        <v>239644.34237666804</v>
      </c>
      <c r="BL2023" s="73">
        <f t="shared" si="4890"/>
        <v>19970.361864722337</v>
      </c>
      <c r="BM2023" s="73">
        <f t="shared" si="4891"/>
        <v>9217.0900914103095</v>
      </c>
      <c r="BN2023" s="73">
        <f t="shared" si="4892"/>
        <v>115.21362614262887</v>
      </c>
      <c r="BO2023" s="69">
        <f t="shared" si="4893"/>
        <v>115.21</v>
      </c>
      <c r="BR2023" t="str">
        <f t="shared" si="4894"/>
        <v>M409-3</v>
      </c>
      <c r="BS2023">
        <f>+BS2022</f>
        <v>409</v>
      </c>
      <c r="BT2023">
        <v>3</v>
      </c>
      <c r="BU2023" s="72">
        <f t="shared" si="4971"/>
        <v>239644.34237666804</v>
      </c>
      <c r="BV2023" s="73">
        <f t="shared" si="4895"/>
        <v>19970.361864722337</v>
      </c>
      <c r="BW2023" s="73">
        <f t="shared" si="4896"/>
        <v>9217.0900914103095</v>
      </c>
      <c r="BX2023" s="73">
        <f t="shared" si="4897"/>
        <v>115.21362614262887</v>
      </c>
      <c r="BY2023" s="69">
        <f t="shared" si="4898"/>
        <v>115.21</v>
      </c>
      <c r="CB2023" t="str">
        <f t="shared" si="4899"/>
        <v>E409-3</v>
      </c>
      <c r="CC2023">
        <f>+CC2022</f>
        <v>409</v>
      </c>
      <c r="CD2023">
        <v>3</v>
      </c>
      <c r="CE2023" s="72">
        <f t="shared" si="4972"/>
        <v>239644.34237666804</v>
      </c>
      <c r="CF2023" s="73">
        <f t="shared" si="4900"/>
        <v>19970.361864722337</v>
      </c>
      <c r="CG2023" s="73">
        <f t="shared" si="4901"/>
        <v>9217.0900914103095</v>
      </c>
      <c r="CH2023" s="73">
        <f t="shared" si="4902"/>
        <v>115.21362614262887</v>
      </c>
      <c r="CI2023" s="69">
        <f t="shared" si="4903"/>
        <v>115.21</v>
      </c>
      <c r="CL2023" t="str">
        <f t="shared" si="4904"/>
        <v>S409-3</v>
      </c>
      <c r="CM2023">
        <f>+CM2022</f>
        <v>409</v>
      </c>
      <c r="CN2023">
        <v>3</v>
      </c>
      <c r="CO2023" s="72">
        <f t="shared" si="4973"/>
        <v>239644.34237666804</v>
      </c>
      <c r="CP2023" s="73">
        <f t="shared" si="4905"/>
        <v>19970.361864722337</v>
      </c>
      <c r="CQ2023" s="73">
        <f t="shared" si="4906"/>
        <v>9217.0900914103095</v>
      </c>
      <c r="CR2023" s="73">
        <f t="shared" si="4907"/>
        <v>115.21362614262887</v>
      </c>
      <c r="CU2023" t="str">
        <f t="shared" si="4908"/>
        <v>T409-3</v>
      </c>
      <c r="CV2023">
        <f>+CV2022</f>
        <v>409</v>
      </c>
      <c r="CW2023">
        <v>3</v>
      </c>
      <c r="CX2023" s="72">
        <f t="shared" si="4974"/>
        <v>239644.34237666804</v>
      </c>
      <c r="CY2023" s="73">
        <f t="shared" si="4909"/>
        <v>19970.361864722337</v>
      </c>
      <c r="CZ2023" s="73">
        <f t="shared" si="4910"/>
        <v>9217.0900914103095</v>
      </c>
      <c r="DA2023" s="73">
        <f t="shared" si="4911"/>
        <v>115.21362614262887</v>
      </c>
    </row>
    <row r="2024" spans="30:105" ht="18.75" hidden="1" customHeight="1" x14ac:dyDescent="0.2">
      <c r="AD2024" t="str">
        <f t="shared" si="4883"/>
        <v>F409-4</v>
      </c>
      <c r="AE2024">
        <f>+AE2023</f>
        <v>409</v>
      </c>
      <c r="AF2024">
        <v>4</v>
      </c>
      <c r="AG2024" s="72">
        <f t="shared" si="4969"/>
        <v>280013.56069469335</v>
      </c>
      <c r="AH2024" s="73">
        <f t="shared" si="4884"/>
        <v>23334.463391224446</v>
      </c>
      <c r="AI2024" s="73">
        <f t="shared" si="4885"/>
        <v>10769.752334411283</v>
      </c>
      <c r="AJ2024" s="73">
        <f t="shared" si="4886"/>
        <v>134.62190418014103</v>
      </c>
      <c r="AK2024" s="69">
        <f t="shared" si="4887"/>
        <v>134.62</v>
      </c>
      <c r="AN2024" t="str">
        <f t="shared" si="4938"/>
        <v>F342-3</v>
      </c>
      <c r="AO2024">
        <f t="shared" ref="AO2024:AO2027" si="4977">AO2023</f>
        <v>342</v>
      </c>
      <c r="AP2024">
        <v>3</v>
      </c>
      <c r="AQ2024" s="72">
        <f t="shared" si="4975"/>
        <v>181833.68006537171</v>
      </c>
      <c r="AR2024" s="73">
        <f t="shared" si="4875"/>
        <v>15152.80667211431</v>
      </c>
      <c r="AS2024" s="73">
        <f t="shared" si="4876"/>
        <v>6993.6030794373737</v>
      </c>
      <c r="AT2024" s="73">
        <f t="shared" si="4877"/>
        <v>87.420038492967166</v>
      </c>
      <c r="AU2024" s="69">
        <f t="shared" si="4878"/>
        <v>87.42</v>
      </c>
      <c r="AX2024" t="str">
        <f t="shared" si="4888"/>
        <v>P342-3</v>
      </c>
      <c r="AY2024">
        <f t="shared" ref="AY2024:AY2027" si="4978">AY2023</f>
        <v>342</v>
      </c>
      <c r="AZ2024">
        <v>3</v>
      </c>
      <c r="BA2024" s="72">
        <f t="shared" si="4976"/>
        <v>174159.72706669418</v>
      </c>
      <c r="BB2024" s="73">
        <f t="shared" si="4879"/>
        <v>14513.310588891181</v>
      </c>
      <c r="BC2024" s="73">
        <f t="shared" si="4880"/>
        <v>6698.4510410266994</v>
      </c>
      <c r="BD2024" s="73">
        <f t="shared" si="4881"/>
        <v>83.730638012833737</v>
      </c>
      <c r="BE2024" s="69">
        <f t="shared" si="4882"/>
        <v>83.73</v>
      </c>
      <c r="BH2024" t="str">
        <f t="shared" si="4889"/>
        <v>G409-4</v>
      </c>
      <c r="BI2024">
        <f>+BI2023</f>
        <v>409</v>
      </c>
      <c r="BJ2024">
        <v>4</v>
      </c>
      <c r="BK2024" s="72">
        <f t="shared" si="4970"/>
        <v>251626.55949550145</v>
      </c>
      <c r="BL2024" s="73">
        <f t="shared" si="4890"/>
        <v>20968.879957958456</v>
      </c>
      <c r="BM2024" s="73">
        <f t="shared" si="4891"/>
        <v>9677.9445959808254</v>
      </c>
      <c r="BN2024" s="73">
        <f t="shared" si="4892"/>
        <v>120.97430744976032</v>
      </c>
      <c r="BO2024" s="69">
        <f t="shared" si="4893"/>
        <v>120.97</v>
      </c>
      <c r="BR2024" t="str">
        <f t="shared" si="4894"/>
        <v>M409-4</v>
      </c>
      <c r="BS2024">
        <f>+BS2023</f>
        <v>409</v>
      </c>
      <c r="BT2024">
        <v>4</v>
      </c>
      <c r="BU2024" s="72">
        <f t="shared" si="4971"/>
        <v>251626.55949550145</v>
      </c>
      <c r="BV2024" s="73">
        <f t="shared" si="4895"/>
        <v>20968.879957958456</v>
      </c>
      <c r="BW2024" s="73">
        <f t="shared" si="4896"/>
        <v>9677.9445959808254</v>
      </c>
      <c r="BX2024" s="73">
        <f t="shared" si="4897"/>
        <v>120.97430744976032</v>
      </c>
      <c r="BY2024" s="69">
        <f t="shared" si="4898"/>
        <v>120.97</v>
      </c>
      <c r="CB2024" t="str">
        <f t="shared" si="4899"/>
        <v>E409-4</v>
      </c>
      <c r="CC2024">
        <f>+CC2023</f>
        <v>409</v>
      </c>
      <c r="CD2024">
        <v>4</v>
      </c>
      <c r="CE2024" s="72">
        <f t="shared" si="4972"/>
        <v>251626.55949550145</v>
      </c>
      <c r="CF2024" s="73">
        <f t="shared" si="4900"/>
        <v>20968.879957958456</v>
      </c>
      <c r="CG2024" s="73">
        <f t="shared" si="4901"/>
        <v>9677.9445959808254</v>
      </c>
      <c r="CH2024" s="73">
        <f t="shared" si="4902"/>
        <v>120.97430744976032</v>
      </c>
      <c r="CI2024" s="69">
        <f t="shared" si="4903"/>
        <v>120.97</v>
      </c>
      <c r="CL2024" t="str">
        <f t="shared" si="4904"/>
        <v>S409-4</v>
      </c>
      <c r="CM2024">
        <f>+CM2023</f>
        <v>409</v>
      </c>
      <c r="CN2024">
        <v>4</v>
      </c>
      <c r="CO2024" s="72">
        <f t="shared" si="4973"/>
        <v>251626.55949550145</v>
      </c>
      <c r="CP2024" s="73">
        <f t="shared" si="4905"/>
        <v>20968.879957958456</v>
      </c>
      <c r="CQ2024" s="73">
        <f t="shared" si="4906"/>
        <v>9677.9445959808254</v>
      </c>
      <c r="CR2024" s="73">
        <f t="shared" si="4907"/>
        <v>120.97430744976032</v>
      </c>
      <c r="CU2024" t="str">
        <f t="shared" si="4908"/>
        <v>T409-4</v>
      </c>
      <c r="CV2024">
        <f>+CV2023</f>
        <v>409</v>
      </c>
      <c r="CW2024">
        <v>4</v>
      </c>
      <c r="CX2024" s="72">
        <f t="shared" si="4974"/>
        <v>251626.55949550145</v>
      </c>
      <c r="CY2024" s="73">
        <f t="shared" si="4909"/>
        <v>20968.879957958456</v>
      </c>
      <c r="CZ2024" s="73">
        <f t="shared" si="4910"/>
        <v>9677.9445959808254</v>
      </c>
      <c r="DA2024" s="73">
        <f t="shared" si="4911"/>
        <v>120.97430744976032</v>
      </c>
    </row>
    <row r="2025" spans="30:105" ht="18.75" hidden="1" customHeight="1" x14ac:dyDescent="0.2">
      <c r="AD2025" t="str">
        <f t="shared" si="4883"/>
        <v>F409-5</v>
      </c>
      <c r="AE2025">
        <f>+AE2024</f>
        <v>409</v>
      </c>
      <c r="AF2025">
        <v>5</v>
      </c>
      <c r="AG2025" s="72">
        <f t="shared" si="4969"/>
        <v>294014.23872942803</v>
      </c>
      <c r="AH2025" s="73">
        <f t="shared" si="4884"/>
        <v>24501.186560785671</v>
      </c>
      <c r="AI2025" s="73">
        <f t="shared" si="4885"/>
        <v>11308.239951131847</v>
      </c>
      <c r="AJ2025" s="73">
        <f t="shared" si="4886"/>
        <v>141.3529993891481</v>
      </c>
      <c r="AK2025" s="69">
        <f t="shared" si="4887"/>
        <v>141.35</v>
      </c>
      <c r="AN2025" t="str">
        <f t="shared" si="4938"/>
        <v>F342-4</v>
      </c>
      <c r="AO2025">
        <f t="shared" si="4977"/>
        <v>342</v>
      </c>
      <c r="AP2025">
        <v>4</v>
      </c>
      <c r="AQ2025" s="72">
        <f t="shared" si="4975"/>
        <v>190925.36406864031</v>
      </c>
      <c r="AR2025" s="73">
        <f t="shared" si="4875"/>
        <v>15910.447005720025</v>
      </c>
      <c r="AS2025" s="73">
        <f t="shared" si="4876"/>
        <v>7343.2832334092427</v>
      </c>
      <c r="AT2025" s="73">
        <f t="shared" si="4877"/>
        <v>91.791040417615534</v>
      </c>
      <c r="AU2025" s="69">
        <f t="shared" si="4878"/>
        <v>91.79</v>
      </c>
      <c r="AX2025" t="str">
        <f t="shared" si="4888"/>
        <v>P342-4</v>
      </c>
      <c r="AY2025">
        <f t="shared" si="4978"/>
        <v>342</v>
      </c>
      <c r="AZ2025">
        <v>4</v>
      </c>
      <c r="BA2025" s="72">
        <f t="shared" si="4976"/>
        <v>182867.71342002889</v>
      </c>
      <c r="BB2025" s="73">
        <f t="shared" si="4879"/>
        <v>15238.97611833574</v>
      </c>
      <c r="BC2025" s="73">
        <f t="shared" si="4880"/>
        <v>7033.373593078034</v>
      </c>
      <c r="BD2025" s="73">
        <f t="shared" si="4881"/>
        <v>87.917169913475419</v>
      </c>
      <c r="BE2025" s="69">
        <f t="shared" si="4882"/>
        <v>87.92</v>
      </c>
      <c r="BH2025" t="str">
        <f t="shared" si="4889"/>
        <v>G409-5</v>
      </c>
      <c r="BI2025">
        <f>+BI2024</f>
        <v>409</v>
      </c>
      <c r="BJ2025">
        <v>5</v>
      </c>
      <c r="BK2025" s="72">
        <f t="shared" si="4970"/>
        <v>264207.88747027656</v>
      </c>
      <c r="BL2025" s="73">
        <f t="shared" si="4890"/>
        <v>22017.32395585638</v>
      </c>
      <c r="BM2025" s="73">
        <f t="shared" si="4891"/>
        <v>10161.841825779868</v>
      </c>
      <c r="BN2025" s="73">
        <f t="shared" si="4892"/>
        <v>127.02302282224835</v>
      </c>
      <c r="BO2025" s="69">
        <f t="shared" si="4893"/>
        <v>127.02</v>
      </c>
      <c r="BR2025" t="str">
        <f t="shared" si="4894"/>
        <v>M409-5</v>
      </c>
      <c r="BS2025">
        <f>+BS2024</f>
        <v>409</v>
      </c>
      <c r="BT2025">
        <v>5</v>
      </c>
      <c r="BU2025" s="72">
        <f t="shared" si="4971"/>
        <v>264207.88747027656</v>
      </c>
      <c r="BV2025" s="73">
        <f t="shared" si="4895"/>
        <v>22017.32395585638</v>
      </c>
      <c r="BW2025" s="73">
        <f t="shared" si="4896"/>
        <v>10161.841825779868</v>
      </c>
      <c r="BX2025" s="73">
        <f t="shared" si="4897"/>
        <v>127.02302282224835</v>
      </c>
      <c r="BY2025" s="69">
        <f t="shared" si="4898"/>
        <v>127.02</v>
      </c>
      <c r="CB2025" t="str">
        <f t="shared" si="4899"/>
        <v>E409-5</v>
      </c>
      <c r="CC2025">
        <f>+CC2024</f>
        <v>409</v>
      </c>
      <c r="CD2025">
        <v>5</v>
      </c>
      <c r="CE2025" s="72">
        <f t="shared" si="4972"/>
        <v>264207.88747027656</v>
      </c>
      <c r="CF2025" s="73">
        <f t="shared" si="4900"/>
        <v>22017.32395585638</v>
      </c>
      <c r="CG2025" s="73">
        <f t="shared" si="4901"/>
        <v>10161.841825779868</v>
      </c>
      <c r="CH2025" s="73">
        <f t="shared" si="4902"/>
        <v>127.02302282224835</v>
      </c>
      <c r="CI2025" s="69">
        <f t="shared" si="4903"/>
        <v>127.02</v>
      </c>
      <c r="CL2025" t="str">
        <f t="shared" si="4904"/>
        <v>S409-5</v>
      </c>
      <c r="CM2025">
        <f>+CM2024</f>
        <v>409</v>
      </c>
      <c r="CN2025">
        <v>5</v>
      </c>
      <c r="CO2025" s="72">
        <f t="shared" si="4973"/>
        <v>264207.88747027656</v>
      </c>
      <c r="CP2025" s="73">
        <f t="shared" si="4905"/>
        <v>22017.32395585638</v>
      </c>
      <c r="CQ2025" s="73">
        <f t="shared" si="4906"/>
        <v>10161.841825779868</v>
      </c>
      <c r="CR2025" s="73">
        <f t="shared" si="4907"/>
        <v>127.02302282224835</v>
      </c>
      <c r="CU2025" t="str">
        <f t="shared" si="4908"/>
        <v>T409-5</v>
      </c>
      <c r="CV2025">
        <f>+CV2024</f>
        <v>409</v>
      </c>
      <c r="CW2025">
        <v>5</v>
      </c>
      <c r="CX2025" s="72">
        <f t="shared" si="4974"/>
        <v>264207.88747027656</v>
      </c>
      <c r="CY2025" s="73">
        <f t="shared" si="4909"/>
        <v>22017.32395585638</v>
      </c>
      <c r="CZ2025" s="73">
        <f t="shared" si="4910"/>
        <v>10161.841825779868</v>
      </c>
      <c r="DA2025" s="73">
        <f t="shared" si="4911"/>
        <v>127.02302282224835</v>
      </c>
    </row>
    <row r="2026" spans="30:105" ht="18.75" hidden="1" customHeight="1" x14ac:dyDescent="0.2">
      <c r="AD2026" t="str">
        <f t="shared" si="4883"/>
        <v>F410-1</v>
      </c>
      <c r="AE2026">
        <f>+AE2021+1</f>
        <v>410</v>
      </c>
      <c r="AF2026">
        <v>1</v>
      </c>
      <c r="AG2026" s="72">
        <f>+AG2021*100.5%</f>
        <v>243095.67303588535</v>
      </c>
      <c r="AH2026" s="73">
        <f t="shared" si="4884"/>
        <v>20257.972752990445</v>
      </c>
      <c r="AI2026" s="73">
        <f t="shared" si="4885"/>
        <v>9349.8335783032835</v>
      </c>
      <c r="AJ2026" s="73">
        <f t="shared" si="4886"/>
        <v>116.87291972879103</v>
      </c>
      <c r="AK2026" s="69">
        <f t="shared" si="4887"/>
        <v>116.87</v>
      </c>
      <c r="AN2026" t="str">
        <f t="shared" si="4938"/>
        <v>F342-5</v>
      </c>
      <c r="AO2026">
        <f t="shared" si="4977"/>
        <v>342</v>
      </c>
      <c r="AP2026">
        <v>5</v>
      </c>
      <c r="AQ2026" s="72">
        <f t="shared" si="4975"/>
        <v>200471.63227207234</v>
      </c>
      <c r="AR2026" s="73">
        <f t="shared" si="4875"/>
        <v>16705.96935600603</v>
      </c>
      <c r="AS2026" s="73">
        <f t="shared" si="4876"/>
        <v>7710.4473950797055</v>
      </c>
      <c r="AT2026" s="73">
        <f t="shared" si="4877"/>
        <v>96.380592438496322</v>
      </c>
      <c r="AU2026" s="69">
        <f t="shared" si="4878"/>
        <v>96.38</v>
      </c>
      <c r="AX2026" t="str">
        <f t="shared" si="4888"/>
        <v>P342-5</v>
      </c>
      <c r="AY2026">
        <f t="shared" si="4978"/>
        <v>342</v>
      </c>
      <c r="AZ2026">
        <v>5</v>
      </c>
      <c r="BA2026" s="72">
        <f t="shared" si="4976"/>
        <v>192011.09909103034</v>
      </c>
      <c r="BB2026" s="73">
        <f t="shared" si="4879"/>
        <v>16000.924924252527</v>
      </c>
      <c r="BC2026" s="73">
        <f t="shared" si="4880"/>
        <v>7385.0422727319365</v>
      </c>
      <c r="BD2026" s="73">
        <f t="shared" si="4881"/>
        <v>92.313028409149197</v>
      </c>
      <c r="BE2026" s="69">
        <f t="shared" si="4882"/>
        <v>92.31</v>
      </c>
      <c r="BH2026" t="str">
        <f t="shared" si="4889"/>
        <v>G410-1</v>
      </c>
      <c r="BI2026">
        <f>+BI2021+1</f>
        <v>410</v>
      </c>
      <c r="BJ2026">
        <v>1</v>
      </c>
      <c r="BK2026" s="72">
        <f>+BK2021*100.5%</f>
        <v>218451.30529573816</v>
      </c>
      <c r="BL2026" s="73">
        <f t="shared" si="4890"/>
        <v>18204.275441311514</v>
      </c>
      <c r="BM2026" s="73">
        <f t="shared" si="4891"/>
        <v>8401.9732806053144</v>
      </c>
      <c r="BN2026" s="73">
        <f t="shared" si="4892"/>
        <v>105.02466600756642</v>
      </c>
      <c r="BO2026" s="69">
        <f t="shared" si="4893"/>
        <v>105.02</v>
      </c>
      <c r="BR2026" t="str">
        <f t="shared" si="4894"/>
        <v>M410-1</v>
      </c>
      <c r="BS2026">
        <f>+BS2021+1</f>
        <v>410</v>
      </c>
      <c r="BT2026">
        <v>1</v>
      </c>
      <c r="BU2026" s="72">
        <f>+BU2021*100.5%</f>
        <v>218451.30529573816</v>
      </c>
      <c r="BV2026" s="73">
        <f t="shared" si="4895"/>
        <v>18204.275441311514</v>
      </c>
      <c r="BW2026" s="73">
        <f t="shared" si="4896"/>
        <v>8401.9732806053144</v>
      </c>
      <c r="BX2026" s="73">
        <f t="shared" si="4897"/>
        <v>105.02466600756642</v>
      </c>
      <c r="BY2026" s="69">
        <f t="shared" si="4898"/>
        <v>105.02</v>
      </c>
      <c r="CB2026" t="str">
        <f t="shared" si="4899"/>
        <v>E410-1</v>
      </c>
      <c r="CC2026">
        <f>+CC2021+1</f>
        <v>410</v>
      </c>
      <c r="CD2026">
        <v>1</v>
      </c>
      <c r="CE2026" s="72">
        <f>+CE2021*100.5%</f>
        <v>218451.30529573816</v>
      </c>
      <c r="CF2026" s="73">
        <f t="shared" si="4900"/>
        <v>18204.275441311514</v>
      </c>
      <c r="CG2026" s="73">
        <f t="shared" si="4901"/>
        <v>8401.9732806053144</v>
      </c>
      <c r="CH2026" s="73">
        <f t="shared" si="4902"/>
        <v>105.02466600756642</v>
      </c>
      <c r="CI2026" s="69">
        <f t="shared" si="4903"/>
        <v>105.02</v>
      </c>
      <c r="CL2026" t="str">
        <f t="shared" si="4904"/>
        <v>S410-1</v>
      </c>
      <c r="CM2026">
        <f>+CM2021+1</f>
        <v>410</v>
      </c>
      <c r="CN2026">
        <v>1</v>
      </c>
      <c r="CO2026" s="72">
        <f>+CO2021*100.5%</f>
        <v>218451.30529573816</v>
      </c>
      <c r="CP2026" s="73">
        <f t="shared" si="4905"/>
        <v>18204.275441311514</v>
      </c>
      <c r="CQ2026" s="73">
        <f t="shared" si="4906"/>
        <v>8401.9732806053144</v>
      </c>
      <c r="CR2026" s="73">
        <f t="shared" si="4907"/>
        <v>105.02466600756642</v>
      </c>
      <c r="CU2026" t="str">
        <f t="shared" si="4908"/>
        <v>T410-1</v>
      </c>
      <c r="CV2026">
        <f>+CV2021+1</f>
        <v>410</v>
      </c>
      <c r="CW2026">
        <v>1</v>
      </c>
      <c r="CX2026" s="72">
        <f>+CX2021*100.5%</f>
        <v>218451.30529573816</v>
      </c>
      <c r="CY2026" s="73">
        <f t="shared" si="4909"/>
        <v>18204.275441311514</v>
      </c>
      <c r="CZ2026" s="73">
        <f t="shared" si="4910"/>
        <v>8401.9732806053144</v>
      </c>
      <c r="DA2026" s="73">
        <f t="shared" si="4911"/>
        <v>105.02466600756642</v>
      </c>
    </row>
    <row r="2027" spans="30:105" ht="18.75" hidden="1" customHeight="1" x14ac:dyDescent="0.2">
      <c r="AD2027" t="str">
        <f t="shared" si="4883"/>
        <v>F410-2</v>
      </c>
      <c r="AE2027">
        <f>+AE2026</f>
        <v>410</v>
      </c>
      <c r="AF2027">
        <v>2</v>
      </c>
      <c r="AG2027" s="72">
        <f t="shared" ref="AG2027:AG2030" si="4979">+AG2026*105%</f>
        <v>255250.45668767963</v>
      </c>
      <c r="AH2027" s="73">
        <f t="shared" si="4884"/>
        <v>21270.871390639968</v>
      </c>
      <c r="AI2027" s="73">
        <f t="shared" si="4885"/>
        <v>9817.3252572184465</v>
      </c>
      <c r="AJ2027" s="73">
        <f t="shared" si="4886"/>
        <v>122.71656571523059</v>
      </c>
      <c r="AK2027" s="69">
        <f t="shared" si="4887"/>
        <v>122.72</v>
      </c>
      <c r="AN2027" t="str">
        <f t="shared" si="4938"/>
        <v>F342-6</v>
      </c>
      <c r="AO2027">
        <f t="shared" si="4977"/>
        <v>342</v>
      </c>
      <c r="AP2027">
        <v>6</v>
      </c>
      <c r="AQ2027" s="72">
        <f t="shared" si="4975"/>
        <v>210495.21388567597</v>
      </c>
      <c r="AR2027" s="73">
        <f t="shared" si="4875"/>
        <v>17541.267823806331</v>
      </c>
      <c r="AS2027" s="73">
        <f t="shared" si="4876"/>
        <v>8095.9697648336914</v>
      </c>
      <c r="AT2027" s="73">
        <f t="shared" si="4877"/>
        <v>101.19962206042113</v>
      </c>
      <c r="AU2027" s="69">
        <f t="shared" si="4878"/>
        <v>101.2</v>
      </c>
      <c r="AX2027" t="str">
        <f t="shared" si="4888"/>
        <v>P342-6</v>
      </c>
      <c r="AY2027">
        <f t="shared" si="4978"/>
        <v>342</v>
      </c>
      <c r="AZ2027">
        <v>6</v>
      </c>
      <c r="BA2027" s="72">
        <f t="shared" si="4976"/>
        <v>201611.65404558188</v>
      </c>
      <c r="BB2027" s="73">
        <f t="shared" si="4879"/>
        <v>16800.971170465156</v>
      </c>
      <c r="BC2027" s="73">
        <f t="shared" si="4880"/>
        <v>7754.2943863685341</v>
      </c>
      <c r="BD2027" s="73">
        <f t="shared" si="4881"/>
        <v>96.928679829606665</v>
      </c>
      <c r="BE2027" s="69">
        <f t="shared" si="4882"/>
        <v>96.93</v>
      </c>
      <c r="BH2027" t="str">
        <f t="shared" si="4889"/>
        <v>G410-2</v>
      </c>
      <c r="BI2027">
        <f>+BI2026</f>
        <v>410</v>
      </c>
      <c r="BJ2027">
        <v>2</v>
      </c>
      <c r="BK2027" s="72">
        <f t="shared" ref="BK2027:BK2030" si="4980">+BK2026*105%</f>
        <v>229373.87056052507</v>
      </c>
      <c r="BL2027" s="73">
        <f t="shared" si="4890"/>
        <v>19114.489213377088</v>
      </c>
      <c r="BM2027" s="73">
        <f t="shared" si="4891"/>
        <v>8822.0719446355797</v>
      </c>
      <c r="BN2027" s="73">
        <f t="shared" si="4892"/>
        <v>110.27589930794474</v>
      </c>
      <c r="BO2027" s="69">
        <f t="shared" si="4893"/>
        <v>110.28</v>
      </c>
      <c r="BR2027" t="str">
        <f t="shared" si="4894"/>
        <v>M410-2</v>
      </c>
      <c r="BS2027">
        <f>+BS2026</f>
        <v>410</v>
      </c>
      <c r="BT2027">
        <v>2</v>
      </c>
      <c r="BU2027" s="72">
        <f t="shared" ref="BU2027:BU2030" si="4981">+BU2026*105%</f>
        <v>229373.87056052507</v>
      </c>
      <c r="BV2027" s="73">
        <f t="shared" si="4895"/>
        <v>19114.489213377088</v>
      </c>
      <c r="BW2027" s="73">
        <f t="shared" si="4896"/>
        <v>8822.0719446355797</v>
      </c>
      <c r="BX2027" s="73">
        <f t="shared" si="4897"/>
        <v>110.27589930794474</v>
      </c>
      <c r="BY2027" s="69">
        <f t="shared" si="4898"/>
        <v>110.28</v>
      </c>
      <c r="CB2027" t="str">
        <f t="shared" si="4899"/>
        <v>E410-2</v>
      </c>
      <c r="CC2027">
        <f>+CC2026</f>
        <v>410</v>
      </c>
      <c r="CD2027">
        <v>2</v>
      </c>
      <c r="CE2027" s="72">
        <f t="shared" ref="CE2027:CE2030" si="4982">+CE2026*105%</f>
        <v>229373.87056052507</v>
      </c>
      <c r="CF2027" s="73">
        <f t="shared" si="4900"/>
        <v>19114.489213377088</v>
      </c>
      <c r="CG2027" s="73">
        <f t="shared" si="4901"/>
        <v>8822.0719446355797</v>
      </c>
      <c r="CH2027" s="73">
        <f t="shared" si="4902"/>
        <v>110.27589930794474</v>
      </c>
      <c r="CI2027" s="69">
        <f t="shared" si="4903"/>
        <v>110.28</v>
      </c>
      <c r="CL2027" t="str">
        <f t="shared" si="4904"/>
        <v>S410-2</v>
      </c>
      <c r="CM2027">
        <f>+CM2026</f>
        <v>410</v>
      </c>
      <c r="CN2027">
        <v>2</v>
      </c>
      <c r="CO2027" s="72">
        <f t="shared" ref="CO2027:CO2030" si="4983">+CO2026*105%</f>
        <v>229373.87056052507</v>
      </c>
      <c r="CP2027" s="73">
        <f t="shared" si="4905"/>
        <v>19114.489213377088</v>
      </c>
      <c r="CQ2027" s="73">
        <f t="shared" si="4906"/>
        <v>8822.0719446355797</v>
      </c>
      <c r="CR2027" s="73">
        <f t="shared" si="4907"/>
        <v>110.27589930794474</v>
      </c>
      <c r="CU2027" t="str">
        <f t="shared" si="4908"/>
        <v>T410-2</v>
      </c>
      <c r="CV2027">
        <f>+CV2026</f>
        <v>410</v>
      </c>
      <c r="CW2027">
        <v>2</v>
      </c>
      <c r="CX2027" s="72">
        <f t="shared" ref="CX2027:CX2030" si="4984">+CX2026*105%</f>
        <v>229373.87056052507</v>
      </c>
      <c r="CY2027" s="73">
        <f t="shared" si="4909"/>
        <v>19114.489213377088</v>
      </c>
      <c r="CZ2027" s="73">
        <f t="shared" si="4910"/>
        <v>8822.0719446355797</v>
      </c>
      <c r="DA2027" s="73">
        <f t="shared" si="4911"/>
        <v>110.27589930794474</v>
      </c>
    </row>
    <row r="2028" spans="30:105" ht="18.75" hidden="1" customHeight="1" x14ac:dyDescent="0.2">
      <c r="AD2028" t="str">
        <f t="shared" si="4883"/>
        <v>F410-3</v>
      </c>
      <c r="AE2028">
        <f>+AE2027</f>
        <v>410</v>
      </c>
      <c r="AF2028">
        <v>3</v>
      </c>
      <c r="AG2028" s="72">
        <f t="shared" si="4979"/>
        <v>268012.97952206363</v>
      </c>
      <c r="AH2028" s="73">
        <f t="shared" si="4884"/>
        <v>22334.414960171969</v>
      </c>
      <c r="AI2028" s="73">
        <f t="shared" si="4885"/>
        <v>10308.19152007937</v>
      </c>
      <c r="AJ2028" s="73">
        <f t="shared" si="4886"/>
        <v>128.85239400099212</v>
      </c>
      <c r="AK2028" s="69">
        <f t="shared" si="4887"/>
        <v>128.85</v>
      </c>
      <c r="AN2028" t="str">
        <f t="shared" si="4938"/>
        <v>F343-1</v>
      </c>
      <c r="AO2028">
        <f>+AO2022+1</f>
        <v>343</v>
      </c>
      <c r="AP2028">
        <v>1</v>
      </c>
      <c r="AQ2028" s="72">
        <f>+AQ2022*100.5%</f>
        <v>165753.15053578097</v>
      </c>
      <c r="AR2028" s="73">
        <f t="shared" si="4875"/>
        <v>13812.762544648414</v>
      </c>
      <c r="AS2028" s="73">
        <f t="shared" si="4876"/>
        <v>6375.1211744531138</v>
      </c>
      <c r="AT2028" s="73">
        <f t="shared" si="4877"/>
        <v>79.689014680663931</v>
      </c>
      <c r="AU2028" s="69">
        <f t="shared" si="4878"/>
        <v>79.69</v>
      </c>
      <c r="AX2028" t="str">
        <f t="shared" si="4888"/>
        <v>P343-1</v>
      </c>
      <c r="AY2028">
        <f>+AY2022+1</f>
        <v>343</v>
      </c>
      <c r="AZ2028">
        <v>1</v>
      </c>
      <c r="BA2028" s="72">
        <f>+BA2022*100.5%</f>
        <v>158757.84644174841</v>
      </c>
      <c r="BB2028" s="73">
        <f t="shared" si="4879"/>
        <v>13229.820536812367</v>
      </c>
      <c r="BC2028" s="73">
        <f t="shared" si="4880"/>
        <v>6106.0710169903232</v>
      </c>
      <c r="BD2028" s="73">
        <f t="shared" si="4881"/>
        <v>76.325887712379043</v>
      </c>
      <c r="BE2028" s="69">
        <f t="shared" si="4882"/>
        <v>76.33</v>
      </c>
      <c r="BH2028" t="str">
        <f t="shared" si="4889"/>
        <v>G410-3</v>
      </c>
      <c r="BI2028">
        <f>+BI2027</f>
        <v>410</v>
      </c>
      <c r="BJ2028">
        <v>3</v>
      </c>
      <c r="BK2028" s="72">
        <f t="shared" si="4980"/>
        <v>240842.56408855133</v>
      </c>
      <c r="BL2028" s="73">
        <f t="shared" si="4890"/>
        <v>20070.213674045943</v>
      </c>
      <c r="BM2028" s="73">
        <f t="shared" si="4891"/>
        <v>9263.1755418673583</v>
      </c>
      <c r="BN2028" s="73">
        <f t="shared" si="4892"/>
        <v>115.78969427334198</v>
      </c>
      <c r="BO2028" s="69">
        <f t="shared" si="4893"/>
        <v>115.79</v>
      </c>
      <c r="BR2028" t="str">
        <f t="shared" si="4894"/>
        <v>M410-3</v>
      </c>
      <c r="BS2028">
        <f>+BS2027</f>
        <v>410</v>
      </c>
      <c r="BT2028">
        <v>3</v>
      </c>
      <c r="BU2028" s="72">
        <f t="shared" si="4981"/>
        <v>240842.56408855133</v>
      </c>
      <c r="BV2028" s="73">
        <f t="shared" si="4895"/>
        <v>20070.213674045943</v>
      </c>
      <c r="BW2028" s="73">
        <f t="shared" si="4896"/>
        <v>9263.1755418673583</v>
      </c>
      <c r="BX2028" s="73">
        <f t="shared" si="4897"/>
        <v>115.78969427334198</v>
      </c>
      <c r="BY2028" s="69">
        <f t="shared" si="4898"/>
        <v>115.79</v>
      </c>
      <c r="CB2028" t="str">
        <f t="shared" si="4899"/>
        <v>E410-3</v>
      </c>
      <c r="CC2028">
        <f>+CC2027</f>
        <v>410</v>
      </c>
      <c r="CD2028">
        <v>3</v>
      </c>
      <c r="CE2028" s="72">
        <f t="shared" si="4982"/>
        <v>240842.56408855133</v>
      </c>
      <c r="CF2028" s="73">
        <f t="shared" si="4900"/>
        <v>20070.213674045943</v>
      </c>
      <c r="CG2028" s="73">
        <f t="shared" si="4901"/>
        <v>9263.1755418673583</v>
      </c>
      <c r="CH2028" s="73">
        <f t="shared" si="4902"/>
        <v>115.78969427334198</v>
      </c>
      <c r="CI2028" s="69">
        <f t="shared" si="4903"/>
        <v>115.79</v>
      </c>
      <c r="CL2028" t="str">
        <f t="shared" si="4904"/>
        <v>S410-3</v>
      </c>
      <c r="CM2028">
        <f>+CM2027</f>
        <v>410</v>
      </c>
      <c r="CN2028">
        <v>3</v>
      </c>
      <c r="CO2028" s="72">
        <f t="shared" si="4983"/>
        <v>240842.56408855133</v>
      </c>
      <c r="CP2028" s="73">
        <f t="shared" si="4905"/>
        <v>20070.213674045943</v>
      </c>
      <c r="CQ2028" s="73">
        <f t="shared" si="4906"/>
        <v>9263.1755418673583</v>
      </c>
      <c r="CR2028" s="73">
        <f t="shared" si="4907"/>
        <v>115.78969427334198</v>
      </c>
      <c r="CU2028" t="str">
        <f t="shared" si="4908"/>
        <v>T410-3</v>
      </c>
      <c r="CV2028">
        <f>+CV2027</f>
        <v>410</v>
      </c>
      <c r="CW2028">
        <v>3</v>
      </c>
      <c r="CX2028" s="72">
        <f t="shared" si="4984"/>
        <v>240842.56408855133</v>
      </c>
      <c r="CY2028" s="73">
        <f t="shared" si="4909"/>
        <v>20070.213674045943</v>
      </c>
      <c r="CZ2028" s="73">
        <f t="shared" si="4910"/>
        <v>9263.1755418673583</v>
      </c>
      <c r="DA2028" s="73">
        <f t="shared" si="4911"/>
        <v>115.78969427334198</v>
      </c>
    </row>
    <row r="2029" spans="30:105" ht="18.75" hidden="1" customHeight="1" x14ac:dyDescent="0.2">
      <c r="AD2029" t="str">
        <f t="shared" si="4883"/>
        <v>F410-4</v>
      </c>
      <c r="AE2029">
        <f>+AE2028</f>
        <v>410</v>
      </c>
      <c r="AF2029">
        <v>4</v>
      </c>
      <c r="AG2029" s="72">
        <f t="shared" si="4979"/>
        <v>281413.6284981668</v>
      </c>
      <c r="AH2029" s="73">
        <f t="shared" si="4884"/>
        <v>23451.135708180565</v>
      </c>
      <c r="AI2029" s="73">
        <f t="shared" si="4885"/>
        <v>10823.601096083339</v>
      </c>
      <c r="AJ2029" s="73">
        <f t="shared" si="4886"/>
        <v>135.29501370104174</v>
      </c>
      <c r="AK2029" s="69">
        <f t="shared" si="4887"/>
        <v>135.30000000000001</v>
      </c>
      <c r="AN2029" t="str">
        <f t="shared" si="4938"/>
        <v>F343-2</v>
      </c>
      <c r="AO2029">
        <f>AO2028</f>
        <v>343</v>
      </c>
      <c r="AP2029">
        <v>2</v>
      </c>
      <c r="AQ2029" s="72">
        <f t="shared" ref="AQ2029:AQ2033" si="4985">+AQ2028*105%</f>
        <v>174040.80806257002</v>
      </c>
      <c r="AR2029" s="73">
        <f t="shared" si="4875"/>
        <v>14503.400671880836</v>
      </c>
      <c r="AS2029" s="73">
        <f t="shared" si="4876"/>
        <v>6693.87723317577</v>
      </c>
      <c r="AT2029" s="73">
        <f t="shared" si="4877"/>
        <v>83.673465414697134</v>
      </c>
      <c r="AU2029" s="69">
        <f t="shared" si="4878"/>
        <v>83.67</v>
      </c>
      <c r="AX2029" t="str">
        <f t="shared" si="4888"/>
        <v>P343-2</v>
      </c>
      <c r="AY2029">
        <f>AY2028</f>
        <v>343</v>
      </c>
      <c r="AZ2029">
        <v>2</v>
      </c>
      <c r="BA2029" s="72">
        <f t="shared" ref="BA2029:BA2033" si="4986">+BA2028*105%</f>
        <v>166695.73876383583</v>
      </c>
      <c r="BB2029" s="73">
        <f t="shared" si="4879"/>
        <v>13891.311563652986</v>
      </c>
      <c r="BC2029" s="73">
        <f t="shared" si="4880"/>
        <v>6411.37456783984</v>
      </c>
      <c r="BD2029" s="73">
        <f t="shared" si="4881"/>
        <v>80.142182097998003</v>
      </c>
      <c r="BE2029" s="69">
        <f t="shared" si="4882"/>
        <v>80.14</v>
      </c>
      <c r="BH2029" t="str">
        <f t="shared" si="4889"/>
        <v>G410-4</v>
      </c>
      <c r="BI2029">
        <f>+BI2028</f>
        <v>410</v>
      </c>
      <c r="BJ2029">
        <v>4</v>
      </c>
      <c r="BK2029" s="72">
        <f t="shared" si="4980"/>
        <v>252884.6922929789</v>
      </c>
      <c r="BL2029" s="73">
        <f t="shared" si="4890"/>
        <v>21073.72435774824</v>
      </c>
      <c r="BM2029" s="73">
        <f t="shared" si="4891"/>
        <v>9726.3343189607276</v>
      </c>
      <c r="BN2029" s="73">
        <f t="shared" si="4892"/>
        <v>121.57917898700909</v>
      </c>
      <c r="BO2029" s="69">
        <f t="shared" si="4893"/>
        <v>121.58</v>
      </c>
      <c r="BR2029" t="str">
        <f t="shared" si="4894"/>
        <v>M410-4</v>
      </c>
      <c r="BS2029">
        <f>+BS2028</f>
        <v>410</v>
      </c>
      <c r="BT2029">
        <v>4</v>
      </c>
      <c r="BU2029" s="72">
        <f t="shared" si="4981"/>
        <v>252884.6922929789</v>
      </c>
      <c r="BV2029" s="73">
        <f t="shared" si="4895"/>
        <v>21073.72435774824</v>
      </c>
      <c r="BW2029" s="73">
        <f t="shared" si="4896"/>
        <v>9726.3343189607276</v>
      </c>
      <c r="BX2029" s="73">
        <f t="shared" si="4897"/>
        <v>121.57917898700909</v>
      </c>
      <c r="BY2029" s="69">
        <f t="shared" si="4898"/>
        <v>121.58</v>
      </c>
      <c r="CB2029" t="str">
        <f t="shared" si="4899"/>
        <v>E410-4</v>
      </c>
      <c r="CC2029">
        <f>+CC2028</f>
        <v>410</v>
      </c>
      <c r="CD2029">
        <v>4</v>
      </c>
      <c r="CE2029" s="72">
        <f t="shared" si="4982"/>
        <v>252884.6922929789</v>
      </c>
      <c r="CF2029" s="73">
        <f t="shared" si="4900"/>
        <v>21073.72435774824</v>
      </c>
      <c r="CG2029" s="73">
        <f t="shared" si="4901"/>
        <v>9726.3343189607276</v>
      </c>
      <c r="CH2029" s="73">
        <f t="shared" si="4902"/>
        <v>121.57917898700909</v>
      </c>
      <c r="CI2029" s="69">
        <f t="shared" si="4903"/>
        <v>121.58</v>
      </c>
      <c r="CL2029" t="str">
        <f t="shared" si="4904"/>
        <v>S410-4</v>
      </c>
      <c r="CM2029">
        <f>+CM2028</f>
        <v>410</v>
      </c>
      <c r="CN2029">
        <v>4</v>
      </c>
      <c r="CO2029" s="72">
        <f t="shared" si="4983"/>
        <v>252884.6922929789</v>
      </c>
      <c r="CP2029" s="73">
        <f t="shared" si="4905"/>
        <v>21073.72435774824</v>
      </c>
      <c r="CQ2029" s="73">
        <f t="shared" si="4906"/>
        <v>9726.3343189607276</v>
      </c>
      <c r="CR2029" s="73">
        <f t="shared" si="4907"/>
        <v>121.57917898700909</v>
      </c>
      <c r="CU2029" t="str">
        <f t="shared" si="4908"/>
        <v>T410-4</v>
      </c>
      <c r="CV2029">
        <f>+CV2028</f>
        <v>410</v>
      </c>
      <c r="CW2029">
        <v>4</v>
      </c>
      <c r="CX2029" s="72">
        <f t="shared" si="4984"/>
        <v>252884.6922929789</v>
      </c>
      <c r="CY2029" s="73">
        <f t="shared" si="4909"/>
        <v>21073.72435774824</v>
      </c>
      <c r="CZ2029" s="73">
        <f t="shared" si="4910"/>
        <v>9726.3343189607276</v>
      </c>
      <c r="DA2029" s="73">
        <f t="shared" si="4911"/>
        <v>121.57917898700909</v>
      </c>
    </row>
    <row r="2030" spans="30:105" ht="18.75" hidden="1" customHeight="1" x14ac:dyDescent="0.2">
      <c r="AD2030" t="str">
        <f t="shared" si="4883"/>
        <v>F410-5</v>
      </c>
      <c r="AE2030">
        <f>+AE2029</f>
        <v>410</v>
      </c>
      <c r="AF2030">
        <v>5</v>
      </c>
      <c r="AG2030" s="72">
        <f t="shared" si="4979"/>
        <v>295484.30992307514</v>
      </c>
      <c r="AH2030" s="73">
        <f t="shared" si="4884"/>
        <v>24623.692493589595</v>
      </c>
      <c r="AI2030" s="73">
        <f t="shared" si="4885"/>
        <v>11364.781150887506</v>
      </c>
      <c r="AJ2030" s="73">
        <f t="shared" si="4886"/>
        <v>142.0597643860938</v>
      </c>
      <c r="AK2030" s="69">
        <f t="shared" si="4887"/>
        <v>142.06</v>
      </c>
      <c r="AN2030" t="str">
        <f t="shared" si="4938"/>
        <v>F343-3</v>
      </c>
      <c r="AO2030">
        <f t="shared" ref="AO2030:AO2033" si="4987">AO2029</f>
        <v>343</v>
      </c>
      <c r="AP2030">
        <v>3</v>
      </c>
      <c r="AQ2030" s="72">
        <f t="shared" si="4985"/>
        <v>182742.84846569854</v>
      </c>
      <c r="AR2030" s="73">
        <f t="shared" si="4875"/>
        <v>15228.570705474878</v>
      </c>
      <c r="AS2030" s="73">
        <f t="shared" si="4876"/>
        <v>7028.5710948345595</v>
      </c>
      <c r="AT2030" s="73">
        <f t="shared" si="4877"/>
        <v>87.857138685431991</v>
      </c>
      <c r="AU2030" s="69">
        <f t="shared" si="4878"/>
        <v>87.86</v>
      </c>
      <c r="AX2030" t="str">
        <f t="shared" si="4888"/>
        <v>P343-3</v>
      </c>
      <c r="AY2030">
        <f t="shared" ref="AY2030:AY2033" si="4988">AY2029</f>
        <v>343</v>
      </c>
      <c r="AZ2030">
        <v>3</v>
      </c>
      <c r="BA2030" s="72">
        <f t="shared" si="4986"/>
        <v>175030.52570202763</v>
      </c>
      <c r="BB2030" s="73">
        <f t="shared" si="4879"/>
        <v>14585.877141835635</v>
      </c>
      <c r="BC2030" s="73">
        <f t="shared" si="4880"/>
        <v>6731.9432962318324</v>
      </c>
      <c r="BD2030" s="73">
        <f t="shared" si="4881"/>
        <v>84.149291202897899</v>
      </c>
      <c r="BE2030" s="69">
        <f t="shared" si="4882"/>
        <v>84.15</v>
      </c>
      <c r="BH2030" t="str">
        <f t="shared" si="4889"/>
        <v>G410-5</v>
      </c>
      <c r="BI2030">
        <f>+BI2029</f>
        <v>410</v>
      </c>
      <c r="BJ2030">
        <v>5</v>
      </c>
      <c r="BK2030" s="72">
        <f t="shared" si="4980"/>
        <v>265528.92690762784</v>
      </c>
      <c r="BL2030" s="73">
        <f t="shared" si="4890"/>
        <v>22127.410575635655</v>
      </c>
      <c r="BM2030" s="73">
        <f t="shared" si="4891"/>
        <v>10212.651034908764</v>
      </c>
      <c r="BN2030" s="73">
        <f t="shared" si="4892"/>
        <v>127.65813793635954</v>
      </c>
      <c r="BO2030" s="69">
        <f t="shared" si="4893"/>
        <v>127.66</v>
      </c>
      <c r="BR2030" t="str">
        <f t="shared" si="4894"/>
        <v>M410-5</v>
      </c>
      <c r="BS2030">
        <f>+BS2029</f>
        <v>410</v>
      </c>
      <c r="BT2030">
        <v>5</v>
      </c>
      <c r="BU2030" s="72">
        <f t="shared" si="4981"/>
        <v>265528.92690762784</v>
      </c>
      <c r="BV2030" s="73">
        <f t="shared" si="4895"/>
        <v>22127.410575635655</v>
      </c>
      <c r="BW2030" s="73">
        <f t="shared" si="4896"/>
        <v>10212.651034908764</v>
      </c>
      <c r="BX2030" s="73">
        <f t="shared" si="4897"/>
        <v>127.65813793635954</v>
      </c>
      <c r="BY2030" s="69">
        <f t="shared" si="4898"/>
        <v>127.66</v>
      </c>
      <c r="CB2030" t="str">
        <f t="shared" si="4899"/>
        <v>E410-5</v>
      </c>
      <c r="CC2030">
        <f>+CC2029</f>
        <v>410</v>
      </c>
      <c r="CD2030">
        <v>5</v>
      </c>
      <c r="CE2030" s="72">
        <f t="shared" si="4982"/>
        <v>265528.92690762784</v>
      </c>
      <c r="CF2030" s="73">
        <f t="shared" si="4900"/>
        <v>22127.410575635655</v>
      </c>
      <c r="CG2030" s="73">
        <f t="shared" si="4901"/>
        <v>10212.651034908764</v>
      </c>
      <c r="CH2030" s="73">
        <f t="shared" si="4902"/>
        <v>127.65813793635954</v>
      </c>
      <c r="CI2030" s="69">
        <f t="shared" si="4903"/>
        <v>127.66</v>
      </c>
      <c r="CL2030" t="str">
        <f t="shared" si="4904"/>
        <v>S410-5</v>
      </c>
      <c r="CM2030">
        <f>+CM2029</f>
        <v>410</v>
      </c>
      <c r="CN2030">
        <v>5</v>
      </c>
      <c r="CO2030" s="72">
        <f t="shared" si="4983"/>
        <v>265528.92690762784</v>
      </c>
      <c r="CP2030" s="73">
        <f t="shared" si="4905"/>
        <v>22127.410575635655</v>
      </c>
      <c r="CQ2030" s="73">
        <f t="shared" si="4906"/>
        <v>10212.651034908764</v>
      </c>
      <c r="CR2030" s="73">
        <f t="shared" si="4907"/>
        <v>127.65813793635954</v>
      </c>
      <c r="CU2030" t="str">
        <f t="shared" si="4908"/>
        <v>T410-5</v>
      </c>
      <c r="CV2030">
        <f>+CV2029</f>
        <v>410</v>
      </c>
      <c r="CW2030">
        <v>5</v>
      </c>
      <c r="CX2030" s="72">
        <f t="shared" si="4984"/>
        <v>265528.92690762784</v>
      </c>
      <c r="CY2030" s="73">
        <f t="shared" si="4909"/>
        <v>22127.410575635655</v>
      </c>
      <c r="CZ2030" s="73">
        <f t="shared" si="4910"/>
        <v>10212.651034908764</v>
      </c>
      <c r="DA2030" s="73">
        <f t="shared" si="4911"/>
        <v>127.65813793635954</v>
      </c>
    </row>
    <row r="2031" spans="30:105" ht="18.75" hidden="1" customHeight="1" x14ac:dyDescent="0.2">
      <c r="AD2031" t="str">
        <f t="shared" si="4883"/>
        <v>F411-1</v>
      </c>
      <c r="AE2031">
        <f>+AE2026+1</f>
        <v>411</v>
      </c>
      <c r="AF2031">
        <v>1</v>
      </c>
      <c r="AG2031" s="72">
        <f>+AG2026*100.5%</f>
        <v>244311.15140106477</v>
      </c>
      <c r="AH2031" s="73">
        <f t="shared" si="4884"/>
        <v>20359.262616755397</v>
      </c>
      <c r="AI2031" s="73">
        <f t="shared" si="4885"/>
        <v>9396.5827461947993</v>
      </c>
      <c r="AJ2031" s="73">
        <f t="shared" si="4886"/>
        <v>117.45728432743499</v>
      </c>
      <c r="AK2031" s="69">
        <f t="shared" si="4887"/>
        <v>117.46</v>
      </c>
      <c r="AN2031" t="str">
        <f t="shared" si="4938"/>
        <v>F343-4</v>
      </c>
      <c r="AO2031">
        <f t="shared" si="4987"/>
        <v>343</v>
      </c>
      <c r="AP2031">
        <v>4</v>
      </c>
      <c r="AQ2031" s="72">
        <f t="shared" si="4985"/>
        <v>191879.99088898348</v>
      </c>
      <c r="AR2031" s="73">
        <f t="shared" si="4875"/>
        <v>15989.999240748622</v>
      </c>
      <c r="AS2031" s="73">
        <f t="shared" si="4876"/>
        <v>7379.999649576288</v>
      </c>
      <c r="AT2031" s="73">
        <f t="shared" si="4877"/>
        <v>92.249995619703597</v>
      </c>
      <c r="AU2031" s="69">
        <f t="shared" si="4878"/>
        <v>92.25</v>
      </c>
      <c r="AX2031" t="str">
        <f t="shared" si="4888"/>
        <v>P343-4</v>
      </c>
      <c r="AY2031">
        <f t="shared" si="4988"/>
        <v>343</v>
      </c>
      <c r="AZ2031">
        <v>4</v>
      </c>
      <c r="BA2031" s="72">
        <f t="shared" si="4986"/>
        <v>183782.05198712903</v>
      </c>
      <c r="BB2031" s="73">
        <f t="shared" si="4879"/>
        <v>15315.170998927419</v>
      </c>
      <c r="BC2031" s="73">
        <f t="shared" si="4880"/>
        <v>7068.5404610434243</v>
      </c>
      <c r="BD2031" s="73">
        <f t="shared" si="4881"/>
        <v>88.356755763042798</v>
      </c>
      <c r="BE2031" s="69">
        <f t="shared" si="4882"/>
        <v>88.36</v>
      </c>
      <c r="BH2031" t="str">
        <f t="shared" si="4889"/>
        <v>G411-1</v>
      </c>
      <c r="BI2031">
        <f>+BI2026+1</f>
        <v>411</v>
      </c>
      <c r="BJ2031">
        <v>1</v>
      </c>
      <c r="BK2031" s="72">
        <f>+BK2026*100.5%</f>
        <v>219543.56182221681</v>
      </c>
      <c r="BL2031" s="73">
        <f t="shared" si="4890"/>
        <v>18295.296818518069</v>
      </c>
      <c r="BM2031" s="73">
        <f t="shared" si="4891"/>
        <v>8443.9831470083391</v>
      </c>
      <c r="BN2031" s="73">
        <f t="shared" si="4892"/>
        <v>105.54978933760424</v>
      </c>
      <c r="BO2031" s="69">
        <f t="shared" si="4893"/>
        <v>105.55</v>
      </c>
      <c r="BR2031" t="str">
        <f t="shared" si="4894"/>
        <v>M411-1</v>
      </c>
      <c r="BS2031">
        <f>+BS2026+1</f>
        <v>411</v>
      </c>
      <c r="BT2031">
        <v>1</v>
      </c>
      <c r="BU2031" s="72">
        <f>+BU2026*100.5%</f>
        <v>219543.56182221681</v>
      </c>
      <c r="BV2031" s="73">
        <f t="shared" si="4895"/>
        <v>18295.296818518069</v>
      </c>
      <c r="BW2031" s="73">
        <f t="shared" si="4896"/>
        <v>8443.9831470083391</v>
      </c>
      <c r="BX2031" s="73">
        <f t="shared" si="4897"/>
        <v>105.54978933760424</v>
      </c>
      <c r="BY2031" s="69">
        <f t="shared" si="4898"/>
        <v>105.55</v>
      </c>
      <c r="CB2031" t="str">
        <f t="shared" si="4899"/>
        <v>E411-1</v>
      </c>
      <c r="CC2031">
        <f>+CC2026+1</f>
        <v>411</v>
      </c>
      <c r="CD2031">
        <v>1</v>
      </c>
      <c r="CE2031" s="72">
        <f>+CE2026*100.5%</f>
        <v>219543.56182221681</v>
      </c>
      <c r="CF2031" s="73">
        <f t="shared" si="4900"/>
        <v>18295.296818518069</v>
      </c>
      <c r="CG2031" s="73">
        <f t="shared" si="4901"/>
        <v>8443.9831470083391</v>
      </c>
      <c r="CH2031" s="73">
        <f t="shared" si="4902"/>
        <v>105.54978933760424</v>
      </c>
      <c r="CI2031" s="69">
        <f t="shared" si="4903"/>
        <v>105.55</v>
      </c>
      <c r="CL2031" t="str">
        <f t="shared" si="4904"/>
        <v>S411-1</v>
      </c>
      <c r="CM2031">
        <f>+CM2026+1</f>
        <v>411</v>
      </c>
      <c r="CN2031">
        <v>1</v>
      </c>
      <c r="CO2031" s="72">
        <f>+CO2026*100.5%</f>
        <v>219543.56182221681</v>
      </c>
      <c r="CP2031" s="73">
        <f t="shared" si="4905"/>
        <v>18295.296818518069</v>
      </c>
      <c r="CQ2031" s="73">
        <f t="shared" si="4906"/>
        <v>8443.9831470083391</v>
      </c>
      <c r="CR2031" s="73">
        <f t="shared" si="4907"/>
        <v>105.54978933760424</v>
      </c>
      <c r="CU2031" t="str">
        <f t="shared" si="4908"/>
        <v>T411-1</v>
      </c>
      <c r="CV2031">
        <f>+CV2026+1</f>
        <v>411</v>
      </c>
      <c r="CW2031">
        <v>1</v>
      </c>
      <c r="CX2031" s="72">
        <f>+CX2026*100.5%</f>
        <v>219543.56182221681</v>
      </c>
      <c r="CY2031" s="73">
        <f t="shared" si="4909"/>
        <v>18295.296818518069</v>
      </c>
      <c r="CZ2031" s="73">
        <f t="shared" si="4910"/>
        <v>8443.9831470083391</v>
      </c>
      <c r="DA2031" s="73">
        <f t="shared" si="4911"/>
        <v>105.54978933760424</v>
      </c>
    </row>
    <row r="2032" spans="30:105" ht="18.75" hidden="1" customHeight="1" x14ac:dyDescent="0.2">
      <c r="AD2032" t="str">
        <f t="shared" si="4883"/>
        <v>F411-2</v>
      </c>
      <c r="AE2032">
        <f>+AE2031</f>
        <v>411</v>
      </c>
      <c r="AF2032">
        <v>2</v>
      </c>
      <c r="AG2032" s="72">
        <f t="shared" ref="AG2032:AG2035" si="4989">+AG2031*105%</f>
        <v>256526.708971118</v>
      </c>
      <c r="AH2032" s="73">
        <f t="shared" si="4884"/>
        <v>21377.225747593166</v>
      </c>
      <c r="AI2032" s="73">
        <f t="shared" si="4885"/>
        <v>9866.4118835045392</v>
      </c>
      <c r="AJ2032" s="73">
        <f t="shared" si="4886"/>
        <v>123.33014854380673</v>
      </c>
      <c r="AK2032" s="69">
        <f t="shared" si="4887"/>
        <v>123.33</v>
      </c>
      <c r="AN2032" t="str">
        <f t="shared" si="4938"/>
        <v>F343-5</v>
      </c>
      <c r="AO2032">
        <f t="shared" si="4987"/>
        <v>343</v>
      </c>
      <c r="AP2032">
        <v>5</v>
      </c>
      <c r="AQ2032" s="72">
        <f t="shared" si="4985"/>
        <v>201473.99043343266</v>
      </c>
      <c r="AR2032" s="73">
        <f t="shared" si="4875"/>
        <v>16789.499202786054</v>
      </c>
      <c r="AS2032" s="73">
        <f t="shared" si="4876"/>
        <v>7748.9996320551018</v>
      </c>
      <c r="AT2032" s="73">
        <f t="shared" si="4877"/>
        <v>96.862495400688772</v>
      </c>
      <c r="AU2032" s="69">
        <f t="shared" si="4878"/>
        <v>96.86</v>
      </c>
      <c r="AX2032" t="str">
        <f t="shared" si="4888"/>
        <v>P343-5</v>
      </c>
      <c r="AY2032">
        <f t="shared" si="4988"/>
        <v>343</v>
      </c>
      <c r="AZ2032">
        <v>5</v>
      </c>
      <c r="BA2032" s="72">
        <f t="shared" si="4986"/>
        <v>192971.1545864855</v>
      </c>
      <c r="BB2032" s="73">
        <f t="shared" si="4879"/>
        <v>16080.929548873792</v>
      </c>
      <c r="BC2032" s="73">
        <f t="shared" si="4880"/>
        <v>7421.9674840955959</v>
      </c>
      <c r="BD2032" s="73">
        <f t="shared" si="4881"/>
        <v>92.774593551194954</v>
      </c>
      <c r="BE2032" s="69">
        <f t="shared" si="4882"/>
        <v>92.77</v>
      </c>
      <c r="BH2032" t="str">
        <f t="shared" si="4889"/>
        <v>G411-2</v>
      </c>
      <c r="BI2032">
        <f>+BI2031</f>
        <v>411</v>
      </c>
      <c r="BJ2032">
        <v>2</v>
      </c>
      <c r="BK2032" s="72">
        <f t="shared" ref="BK2032:BK2035" si="4990">+BK2031*105%</f>
        <v>230520.73991332765</v>
      </c>
      <c r="BL2032" s="73">
        <f t="shared" si="4890"/>
        <v>19210.061659443971</v>
      </c>
      <c r="BM2032" s="73">
        <f t="shared" si="4891"/>
        <v>8866.1823043587556</v>
      </c>
      <c r="BN2032" s="73">
        <f t="shared" si="4892"/>
        <v>110.82727880448445</v>
      </c>
      <c r="BO2032" s="69">
        <f t="shared" si="4893"/>
        <v>110.83</v>
      </c>
      <c r="BR2032" t="str">
        <f t="shared" si="4894"/>
        <v>M411-2</v>
      </c>
      <c r="BS2032">
        <f>+BS2031</f>
        <v>411</v>
      </c>
      <c r="BT2032">
        <v>2</v>
      </c>
      <c r="BU2032" s="72">
        <f t="shared" ref="BU2032:BU2035" si="4991">+BU2031*105%</f>
        <v>230520.73991332765</v>
      </c>
      <c r="BV2032" s="73">
        <f t="shared" si="4895"/>
        <v>19210.061659443971</v>
      </c>
      <c r="BW2032" s="73">
        <f t="shared" si="4896"/>
        <v>8866.1823043587556</v>
      </c>
      <c r="BX2032" s="73">
        <f t="shared" si="4897"/>
        <v>110.82727880448445</v>
      </c>
      <c r="BY2032" s="69">
        <f t="shared" si="4898"/>
        <v>110.83</v>
      </c>
      <c r="CB2032" t="str">
        <f t="shared" si="4899"/>
        <v>E411-2</v>
      </c>
      <c r="CC2032">
        <f>+CC2031</f>
        <v>411</v>
      </c>
      <c r="CD2032">
        <v>2</v>
      </c>
      <c r="CE2032" s="72">
        <f t="shared" ref="CE2032:CE2035" si="4992">+CE2031*105%</f>
        <v>230520.73991332765</v>
      </c>
      <c r="CF2032" s="73">
        <f t="shared" si="4900"/>
        <v>19210.061659443971</v>
      </c>
      <c r="CG2032" s="73">
        <f t="shared" si="4901"/>
        <v>8866.1823043587556</v>
      </c>
      <c r="CH2032" s="73">
        <f t="shared" si="4902"/>
        <v>110.82727880448445</v>
      </c>
      <c r="CI2032" s="69">
        <f t="shared" si="4903"/>
        <v>110.83</v>
      </c>
      <c r="CL2032" t="str">
        <f t="shared" si="4904"/>
        <v>S411-2</v>
      </c>
      <c r="CM2032">
        <f>+CM2031</f>
        <v>411</v>
      </c>
      <c r="CN2032">
        <v>2</v>
      </c>
      <c r="CO2032" s="72">
        <f t="shared" ref="CO2032:CO2035" si="4993">+CO2031*105%</f>
        <v>230520.73991332765</v>
      </c>
      <c r="CP2032" s="73">
        <f t="shared" si="4905"/>
        <v>19210.061659443971</v>
      </c>
      <c r="CQ2032" s="73">
        <f t="shared" si="4906"/>
        <v>8866.1823043587556</v>
      </c>
      <c r="CR2032" s="73">
        <f t="shared" si="4907"/>
        <v>110.82727880448445</v>
      </c>
      <c r="CU2032" t="str">
        <f t="shared" si="4908"/>
        <v>T411-2</v>
      </c>
      <c r="CV2032">
        <f>+CV2031</f>
        <v>411</v>
      </c>
      <c r="CW2032">
        <v>2</v>
      </c>
      <c r="CX2032" s="72">
        <f t="shared" ref="CX2032:CX2035" si="4994">+CX2031*105%</f>
        <v>230520.73991332765</v>
      </c>
      <c r="CY2032" s="73">
        <f t="shared" si="4909"/>
        <v>19210.061659443971</v>
      </c>
      <c r="CZ2032" s="73">
        <f t="shared" si="4910"/>
        <v>8866.1823043587556</v>
      </c>
      <c r="DA2032" s="73">
        <f t="shared" si="4911"/>
        <v>110.82727880448445</v>
      </c>
    </row>
    <row r="2033" spans="30:105" ht="18.75" hidden="1" customHeight="1" x14ac:dyDescent="0.2">
      <c r="AD2033" t="str">
        <f t="shared" si="4883"/>
        <v>F411-3</v>
      </c>
      <c r="AE2033">
        <f>+AE2032</f>
        <v>411</v>
      </c>
      <c r="AF2033">
        <v>3</v>
      </c>
      <c r="AG2033" s="72">
        <f t="shared" si="4989"/>
        <v>269353.04441967391</v>
      </c>
      <c r="AH2033" s="73">
        <f t="shared" si="4884"/>
        <v>22446.087034972825</v>
      </c>
      <c r="AI2033" s="73">
        <f t="shared" si="4885"/>
        <v>10359.732477679765</v>
      </c>
      <c r="AJ2033" s="73">
        <f t="shared" si="4886"/>
        <v>129.49665597099707</v>
      </c>
      <c r="AK2033" s="69">
        <f t="shared" si="4887"/>
        <v>129.5</v>
      </c>
      <c r="AN2033" t="str">
        <f t="shared" si="4938"/>
        <v>F343-6</v>
      </c>
      <c r="AO2033">
        <f t="shared" si="4987"/>
        <v>343</v>
      </c>
      <c r="AP2033">
        <v>6</v>
      </c>
      <c r="AQ2033" s="72">
        <f t="shared" si="4985"/>
        <v>211547.68995510429</v>
      </c>
      <c r="AR2033" s="73">
        <f t="shared" si="4875"/>
        <v>17628.974162925359</v>
      </c>
      <c r="AS2033" s="73">
        <f t="shared" si="4876"/>
        <v>8136.4496136578573</v>
      </c>
      <c r="AT2033" s="73">
        <f t="shared" si="4877"/>
        <v>101.70562017072322</v>
      </c>
      <c r="AU2033" s="69">
        <f t="shared" si="4878"/>
        <v>101.71</v>
      </c>
      <c r="AX2033" t="str">
        <f t="shared" si="4888"/>
        <v>P343-6</v>
      </c>
      <c r="AY2033">
        <f t="shared" si="4988"/>
        <v>343</v>
      </c>
      <c r="AZ2033">
        <v>6</v>
      </c>
      <c r="BA2033" s="72">
        <f t="shared" si="4986"/>
        <v>202619.7123158098</v>
      </c>
      <c r="BB2033" s="73">
        <f t="shared" si="4879"/>
        <v>16884.976026317483</v>
      </c>
      <c r="BC2033" s="73">
        <f t="shared" si="4880"/>
        <v>7793.0658583003769</v>
      </c>
      <c r="BD2033" s="73">
        <f t="shared" si="4881"/>
        <v>97.413323228754706</v>
      </c>
      <c r="BE2033" s="69">
        <f t="shared" si="4882"/>
        <v>97.41</v>
      </c>
      <c r="BH2033" t="str">
        <f t="shared" si="4889"/>
        <v>G411-3</v>
      </c>
      <c r="BI2033">
        <f>+BI2032</f>
        <v>411</v>
      </c>
      <c r="BJ2033">
        <v>3</v>
      </c>
      <c r="BK2033" s="72">
        <f t="shared" si="4990"/>
        <v>242046.77690899404</v>
      </c>
      <c r="BL2033" s="73">
        <f t="shared" si="4890"/>
        <v>20170.564742416169</v>
      </c>
      <c r="BM2033" s="73">
        <f t="shared" si="4891"/>
        <v>9309.4914195766942</v>
      </c>
      <c r="BN2033" s="73">
        <f t="shared" si="4892"/>
        <v>116.36864274470868</v>
      </c>
      <c r="BO2033" s="69">
        <f t="shared" si="4893"/>
        <v>116.37</v>
      </c>
      <c r="BR2033" t="str">
        <f t="shared" si="4894"/>
        <v>M411-3</v>
      </c>
      <c r="BS2033">
        <f>+BS2032</f>
        <v>411</v>
      </c>
      <c r="BT2033">
        <v>3</v>
      </c>
      <c r="BU2033" s="72">
        <f t="shared" si="4991"/>
        <v>242046.77690899404</v>
      </c>
      <c r="BV2033" s="73">
        <f t="shared" si="4895"/>
        <v>20170.564742416169</v>
      </c>
      <c r="BW2033" s="73">
        <f t="shared" si="4896"/>
        <v>9309.4914195766942</v>
      </c>
      <c r="BX2033" s="73">
        <f t="shared" si="4897"/>
        <v>116.36864274470868</v>
      </c>
      <c r="BY2033" s="69">
        <f t="shared" si="4898"/>
        <v>116.37</v>
      </c>
      <c r="CB2033" t="str">
        <f t="shared" si="4899"/>
        <v>E411-3</v>
      </c>
      <c r="CC2033">
        <f>+CC2032</f>
        <v>411</v>
      </c>
      <c r="CD2033">
        <v>3</v>
      </c>
      <c r="CE2033" s="72">
        <f t="shared" si="4992"/>
        <v>242046.77690899404</v>
      </c>
      <c r="CF2033" s="73">
        <f t="shared" si="4900"/>
        <v>20170.564742416169</v>
      </c>
      <c r="CG2033" s="73">
        <f t="shared" si="4901"/>
        <v>9309.4914195766942</v>
      </c>
      <c r="CH2033" s="73">
        <f t="shared" si="4902"/>
        <v>116.36864274470868</v>
      </c>
      <c r="CI2033" s="69">
        <f t="shared" si="4903"/>
        <v>116.37</v>
      </c>
      <c r="CL2033" t="str">
        <f t="shared" si="4904"/>
        <v>S411-3</v>
      </c>
      <c r="CM2033">
        <f>+CM2032</f>
        <v>411</v>
      </c>
      <c r="CN2033">
        <v>3</v>
      </c>
      <c r="CO2033" s="72">
        <f t="shared" si="4993"/>
        <v>242046.77690899404</v>
      </c>
      <c r="CP2033" s="73">
        <f t="shared" si="4905"/>
        <v>20170.564742416169</v>
      </c>
      <c r="CQ2033" s="73">
        <f t="shared" si="4906"/>
        <v>9309.4914195766942</v>
      </c>
      <c r="CR2033" s="73">
        <f t="shared" si="4907"/>
        <v>116.36864274470868</v>
      </c>
      <c r="CU2033" t="str">
        <f t="shared" si="4908"/>
        <v>T411-3</v>
      </c>
      <c r="CV2033">
        <f>+CV2032</f>
        <v>411</v>
      </c>
      <c r="CW2033">
        <v>3</v>
      </c>
      <c r="CX2033" s="72">
        <f t="shared" si="4994"/>
        <v>242046.77690899404</v>
      </c>
      <c r="CY2033" s="73">
        <f t="shared" si="4909"/>
        <v>20170.564742416169</v>
      </c>
      <c r="CZ2033" s="73">
        <f t="shared" si="4910"/>
        <v>9309.4914195766942</v>
      </c>
      <c r="DA2033" s="73">
        <f t="shared" si="4911"/>
        <v>116.36864274470868</v>
      </c>
    </row>
    <row r="2034" spans="30:105" ht="18.75" hidden="1" customHeight="1" x14ac:dyDescent="0.2">
      <c r="AD2034" t="str">
        <f t="shared" si="4883"/>
        <v>F411-4</v>
      </c>
      <c r="AE2034">
        <f>+AE2033</f>
        <v>411</v>
      </c>
      <c r="AF2034">
        <v>4</v>
      </c>
      <c r="AG2034" s="72">
        <f t="shared" si="4989"/>
        <v>282820.69664065761</v>
      </c>
      <c r="AH2034" s="73">
        <f t="shared" si="4884"/>
        <v>23568.391386721469</v>
      </c>
      <c r="AI2034" s="73">
        <f t="shared" si="4885"/>
        <v>10877.719101563755</v>
      </c>
      <c r="AJ2034" s="73">
        <f t="shared" si="4886"/>
        <v>135.97148876954694</v>
      </c>
      <c r="AK2034" s="69">
        <f t="shared" si="4887"/>
        <v>135.97</v>
      </c>
      <c r="AN2034" t="str">
        <f t="shared" si="4938"/>
        <v>F344-1</v>
      </c>
      <c r="AO2034">
        <f>+AO2028+1</f>
        <v>344</v>
      </c>
      <c r="AP2034">
        <v>1</v>
      </c>
      <c r="AQ2034" s="72">
        <f>+AQ2028*100.5%</f>
        <v>166581.91628845985</v>
      </c>
      <c r="AR2034" s="73">
        <f t="shared" si="4875"/>
        <v>13881.826357371654</v>
      </c>
      <c r="AS2034" s="73">
        <f t="shared" si="4876"/>
        <v>6406.9967803253785</v>
      </c>
      <c r="AT2034" s="73">
        <f t="shared" si="4877"/>
        <v>80.08745975406724</v>
      </c>
      <c r="AU2034" s="69">
        <f t="shared" si="4878"/>
        <v>80.09</v>
      </c>
      <c r="AX2034" t="str">
        <f t="shared" si="4888"/>
        <v>P344-1</v>
      </c>
      <c r="AY2034">
        <f>+AY2028+1</f>
        <v>344</v>
      </c>
      <c r="AZ2034">
        <v>1</v>
      </c>
      <c r="BA2034" s="72">
        <f>+BA2028*100.5%</f>
        <v>159551.63567395712</v>
      </c>
      <c r="BB2034" s="73">
        <f t="shared" si="4879"/>
        <v>13295.969639496427</v>
      </c>
      <c r="BC2034" s="73">
        <f t="shared" si="4880"/>
        <v>6136.6013720752735</v>
      </c>
      <c r="BD2034" s="73">
        <f t="shared" si="4881"/>
        <v>76.70751715094093</v>
      </c>
      <c r="BE2034" s="69">
        <f t="shared" si="4882"/>
        <v>76.709999999999994</v>
      </c>
      <c r="BH2034" t="str">
        <f t="shared" si="4889"/>
        <v>G411-4</v>
      </c>
      <c r="BI2034">
        <f>+BI2033</f>
        <v>411</v>
      </c>
      <c r="BJ2034">
        <v>4</v>
      </c>
      <c r="BK2034" s="72">
        <f t="shared" si="4990"/>
        <v>254149.11575444374</v>
      </c>
      <c r="BL2034" s="73">
        <f t="shared" si="4890"/>
        <v>21179.092979536978</v>
      </c>
      <c r="BM2034" s="73">
        <f t="shared" si="4891"/>
        <v>9774.9659905555291</v>
      </c>
      <c r="BN2034" s="73">
        <f t="shared" si="4892"/>
        <v>122.18707488194411</v>
      </c>
      <c r="BO2034" s="69">
        <f t="shared" si="4893"/>
        <v>122.19</v>
      </c>
      <c r="BR2034" t="str">
        <f t="shared" si="4894"/>
        <v>M411-4</v>
      </c>
      <c r="BS2034">
        <f>+BS2033</f>
        <v>411</v>
      </c>
      <c r="BT2034">
        <v>4</v>
      </c>
      <c r="BU2034" s="72">
        <f t="shared" si="4991"/>
        <v>254149.11575444374</v>
      </c>
      <c r="BV2034" s="73">
        <f t="shared" si="4895"/>
        <v>21179.092979536978</v>
      </c>
      <c r="BW2034" s="73">
        <f t="shared" si="4896"/>
        <v>9774.9659905555291</v>
      </c>
      <c r="BX2034" s="73">
        <f t="shared" si="4897"/>
        <v>122.18707488194411</v>
      </c>
      <c r="BY2034" s="69">
        <f t="shared" si="4898"/>
        <v>122.19</v>
      </c>
      <c r="CB2034" t="str">
        <f t="shared" si="4899"/>
        <v>E411-4</v>
      </c>
      <c r="CC2034">
        <f>+CC2033</f>
        <v>411</v>
      </c>
      <c r="CD2034">
        <v>4</v>
      </c>
      <c r="CE2034" s="72">
        <f t="shared" si="4992"/>
        <v>254149.11575444374</v>
      </c>
      <c r="CF2034" s="73">
        <f t="shared" si="4900"/>
        <v>21179.092979536978</v>
      </c>
      <c r="CG2034" s="73">
        <f t="shared" si="4901"/>
        <v>9774.9659905555291</v>
      </c>
      <c r="CH2034" s="73">
        <f t="shared" si="4902"/>
        <v>122.18707488194411</v>
      </c>
      <c r="CI2034" s="69">
        <f t="shared" si="4903"/>
        <v>122.19</v>
      </c>
      <c r="CL2034" t="str">
        <f t="shared" si="4904"/>
        <v>S411-4</v>
      </c>
      <c r="CM2034">
        <f>+CM2033</f>
        <v>411</v>
      </c>
      <c r="CN2034">
        <v>4</v>
      </c>
      <c r="CO2034" s="72">
        <f t="shared" si="4993"/>
        <v>254149.11575444374</v>
      </c>
      <c r="CP2034" s="73">
        <f t="shared" si="4905"/>
        <v>21179.092979536978</v>
      </c>
      <c r="CQ2034" s="73">
        <f t="shared" si="4906"/>
        <v>9774.9659905555291</v>
      </c>
      <c r="CR2034" s="73">
        <f t="shared" si="4907"/>
        <v>122.18707488194411</v>
      </c>
      <c r="CU2034" t="str">
        <f t="shared" si="4908"/>
        <v>T411-4</v>
      </c>
      <c r="CV2034">
        <f>+CV2033</f>
        <v>411</v>
      </c>
      <c r="CW2034">
        <v>4</v>
      </c>
      <c r="CX2034" s="72">
        <f t="shared" si="4994"/>
        <v>254149.11575444374</v>
      </c>
      <c r="CY2034" s="73">
        <f t="shared" si="4909"/>
        <v>21179.092979536978</v>
      </c>
      <c r="CZ2034" s="73">
        <f t="shared" si="4910"/>
        <v>9774.9659905555291</v>
      </c>
      <c r="DA2034" s="73">
        <f t="shared" si="4911"/>
        <v>122.18707488194411</v>
      </c>
    </row>
    <row r="2035" spans="30:105" ht="18.75" hidden="1" customHeight="1" x14ac:dyDescent="0.2">
      <c r="AD2035" t="str">
        <f t="shared" si="4883"/>
        <v>F411-5</v>
      </c>
      <c r="AE2035">
        <f>+AE2034</f>
        <v>411</v>
      </c>
      <c r="AF2035">
        <v>5</v>
      </c>
      <c r="AG2035" s="72">
        <f t="shared" si="4989"/>
        <v>296961.73147269053</v>
      </c>
      <c r="AH2035" s="73">
        <f t="shared" si="4884"/>
        <v>24746.810956057543</v>
      </c>
      <c r="AI2035" s="73">
        <f t="shared" si="4885"/>
        <v>11421.605056641944</v>
      </c>
      <c r="AJ2035" s="73">
        <f t="shared" si="4886"/>
        <v>142.77006320802428</v>
      </c>
      <c r="AK2035" s="69">
        <f t="shared" si="4887"/>
        <v>142.77000000000001</v>
      </c>
      <c r="AN2035" t="str">
        <f t="shared" si="4938"/>
        <v>F344-2</v>
      </c>
      <c r="AO2035">
        <f>AO2034</f>
        <v>344</v>
      </c>
      <c r="AP2035">
        <v>2</v>
      </c>
      <c r="AQ2035" s="72">
        <f t="shared" ref="AQ2035:AQ2039" si="4995">+AQ2034*105%</f>
        <v>174911.01210288284</v>
      </c>
      <c r="AR2035" s="73">
        <f t="shared" si="4875"/>
        <v>14575.917675240236</v>
      </c>
      <c r="AS2035" s="73">
        <f t="shared" si="4876"/>
        <v>6727.346619341648</v>
      </c>
      <c r="AT2035" s="73">
        <f t="shared" si="4877"/>
        <v>84.091832741770602</v>
      </c>
      <c r="AU2035" s="69">
        <f t="shared" si="4878"/>
        <v>84.09</v>
      </c>
      <c r="AX2035" t="str">
        <f t="shared" si="4888"/>
        <v>P344-2</v>
      </c>
      <c r="AY2035">
        <f>AY2034</f>
        <v>344</v>
      </c>
      <c r="AZ2035">
        <v>2</v>
      </c>
      <c r="BA2035" s="72">
        <f t="shared" ref="BA2035:BA2039" si="4996">+BA2034*105%</f>
        <v>167529.21745765497</v>
      </c>
      <c r="BB2035" s="73">
        <f t="shared" si="4879"/>
        <v>13960.768121471248</v>
      </c>
      <c r="BC2035" s="73">
        <f t="shared" si="4880"/>
        <v>6443.4314406790372</v>
      </c>
      <c r="BD2035" s="73">
        <f t="shared" si="4881"/>
        <v>80.542893008487965</v>
      </c>
      <c r="BE2035" s="69">
        <f t="shared" si="4882"/>
        <v>80.540000000000006</v>
      </c>
      <c r="BH2035" t="str">
        <f t="shared" si="4889"/>
        <v>G411-5</v>
      </c>
      <c r="BI2035">
        <f>+BI2034</f>
        <v>411</v>
      </c>
      <c r="BJ2035">
        <v>5</v>
      </c>
      <c r="BK2035" s="72">
        <f t="shared" si="4990"/>
        <v>266856.57154216594</v>
      </c>
      <c r="BL2035" s="73">
        <f t="shared" si="4890"/>
        <v>22238.047628513828</v>
      </c>
      <c r="BM2035" s="73">
        <f t="shared" si="4891"/>
        <v>10263.714290083306</v>
      </c>
      <c r="BN2035" s="73">
        <f t="shared" si="4892"/>
        <v>128.29642862604132</v>
      </c>
      <c r="BO2035" s="69">
        <f t="shared" si="4893"/>
        <v>128.30000000000001</v>
      </c>
      <c r="BR2035" t="str">
        <f t="shared" si="4894"/>
        <v>M411-5</v>
      </c>
      <c r="BS2035">
        <f>+BS2034</f>
        <v>411</v>
      </c>
      <c r="BT2035">
        <v>5</v>
      </c>
      <c r="BU2035" s="72">
        <f t="shared" si="4991"/>
        <v>266856.57154216594</v>
      </c>
      <c r="BV2035" s="73">
        <f t="shared" si="4895"/>
        <v>22238.047628513828</v>
      </c>
      <c r="BW2035" s="73">
        <f t="shared" si="4896"/>
        <v>10263.714290083306</v>
      </c>
      <c r="BX2035" s="73">
        <f t="shared" si="4897"/>
        <v>128.29642862604132</v>
      </c>
      <c r="BY2035" s="69">
        <f t="shared" si="4898"/>
        <v>128.30000000000001</v>
      </c>
      <c r="CB2035" t="str">
        <f t="shared" si="4899"/>
        <v>E411-5</v>
      </c>
      <c r="CC2035">
        <f>+CC2034</f>
        <v>411</v>
      </c>
      <c r="CD2035">
        <v>5</v>
      </c>
      <c r="CE2035" s="72">
        <f t="shared" si="4992"/>
        <v>266856.57154216594</v>
      </c>
      <c r="CF2035" s="73">
        <f t="shared" si="4900"/>
        <v>22238.047628513828</v>
      </c>
      <c r="CG2035" s="73">
        <f t="shared" si="4901"/>
        <v>10263.714290083306</v>
      </c>
      <c r="CH2035" s="73">
        <f t="shared" si="4902"/>
        <v>128.29642862604132</v>
      </c>
      <c r="CI2035" s="69">
        <f t="shared" si="4903"/>
        <v>128.30000000000001</v>
      </c>
      <c r="CL2035" t="str">
        <f t="shared" si="4904"/>
        <v>S411-5</v>
      </c>
      <c r="CM2035">
        <f>+CM2034</f>
        <v>411</v>
      </c>
      <c r="CN2035">
        <v>5</v>
      </c>
      <c r="CO2035" s="72">
        <f t="shared" si="4993"/>
        <v>266856.57154216594</v>
      </c>
      <c r="CP2035" s="73">
        <f t="shared" si="4905"/>
        <v>22238.047628513828</v>
      </c>
      <c r="CQ2035" s="73">
        <f t="shared" si="4906"/>
        <v>10263.714290083306</v>
      </c>
      <c r="CR2035" s="73">
        <f t="shared" si="4907"/>
        <v>128.29642862604132</v>
      </c>
      <c r="CU2035" t="str">
        <f t="shared" si="4908"/>
        <v>T411-5</v>
      </c>
      <c r="CV2035">
        <f>+CV2034</f>
        <v>411</v>
      </c>
      <c r="CW2035">
        <v>5</v>
      </c>
      <c r="CX2035" s="72">
        <f t="shared" si="4994"/>
        <v>266856.57154216594</v>
      </c>
      <c r="CY2035" s="73">
        <f t="shared" si="4909"/>
        <v>22238.047628513828</v>
      </c>
      <c r="CZ2035" s="73">
        <f t="shared" si="4910"/>
        <v>10263.714290083306</v>
      </c>
      <c r="DA2035" s="73">
        <f t="shared" si="4911"/>
        <v>128.29642862604132</v>
      </c>
    </row>
    <row r="2036" spans="30:105" ht="18.75" hidden="1" customHeight="1" x14ac:dyDescent="0.2">
      <c r="AD2036" t="str">
        <f t="shared" si="4883"/>
        <v>F412-1</v>
      </c>
      <c r="AE2036">
        <f>+AE2031+1</f>
        <v>412</v>
      </c>
      <c r="AF2036">
        <v>1</v>
      </c>
      <c r="AG2036" s="72">
        <f>+AG2031*100.5%</f>
        <v>245532.70715807006</v>
      </c>
      <c r="AH2036" s="73">
        <f t="shared" si="4884"/>
        <v>20461.058929839171</v>
      </c>
      <c r="AI2036" s="73">
        <f t="shared" si="4885"/>
        <v>9443.5656599257709</v>
      </c>
      <c r="AJ2036" s="73">
        <f t="shared" si="4886"/>
        <v>118.04457074907214</v>
      </c>
      <c r="AK2036" s="69">
        <f t="shared" si="4887"/>
        <v>118.04</v>
      </c>
      <c r="AN2036" t="str">
        <f t="shared" si="4938"/>
        <v>F344-3</v>
      </c>
      <c r="AO2036">
        <f t="shared" ref="AO2036:AO2039" si="4997">AO2035</f>
        <v>344</v>
      </c>
      <c r="AP2036">
        <v>3</v>
      </c>
      <c r="AQ2036" s="72">
        <f t="shared" si="4995"/>
        <v>183656.56270802699</v>
      </c>
      <c r="AR2036" s="73">
        <f t="shared" si="4875"/>
        <v>15304.71355900225</v>
      </c>
      <c r="AS2036" s="73">
        <f t="shared" si="4876"/>
        <v>7063.7139503087301</v>
      </c>
      <c r="AT2036" s="73">
        <f t="shared" si="4877"/>
        <v>88.296424378859129</v>
      </c>
      <c r="AU2036" s="69">
        <f t="shared" si="4878"/>
        <v>88.3</v>
      </c>
      <c r="AX2036" t="str">
        <f t="shared" si="4888"/>
        <v>P344-3</v>
      </c>
      <c r="AY2036">
        <f t="shared" ref="AY2036:AY2039" si="4998">AY2035</f>
        <v>344</v>
      </c>
      <c r="AZ2036">
        <v>3</v>
      </c>
      <c r="BA2036" s="72">
        <f t="shared" si="4996"/>
        <v>175905.67833053772</v>
      </c>
      <c r="BB2036" s="73">
        <f t="shared" si="4879"/>
        <v>14658.80652754481</v>
      </c>
      <c r="BC2036" s="73">
        <f t="shared" si="4880"/>
        <v>6765.6030127129889</v>
      </c>
      <c r="BD2036" s="73">
        <f t="shared" si="4881"/>
        <v>84.570037658912369</v>
      </c>
      <c r="BE2036" s="69">
        <f t="shared" si="4882"/>
        <v>84.57</v>
      </c>
      <c r="BH2036" t="str">
        <f t="shared" si="4889"/>
        <v>G412-1</v>
      </c>
      <c r="BI2036">
        <f>+BI2031+1</f>
        <v>412</v>
      </c>
      <c r="BJ2036">
        <v>1</v>
      </c>
      <c r="BK2036" s="72">
        <f>+BK2031*100.5%</f>
        <v>220641.27963132787</v>
      </c>
      <c r="BL2036" s="73">
        <f t="shared" si="4890"/>
        <v>18386.773302610654</v>
      </c>
      <c r="BM2036" s="73">
        <f t="shared" si="4891"/>
        <v>8486.2030627433796</v>
      </c>
      <c r="BN2036" s="73">
        <f t="shared" si="4892"/>
        <v>106.07753828429225</v>
      </c>
      <c r="BO2036" s="69">
        <f t="shared" si="4893"/>
        <v>106.08</v>
      </c>
      <c r="BR2036" t="str">
        <f t="shared" si="4894"/>
        <v>M412-1</v>
      </c>
      <c r="BS2036">
        <f>+BS2031+1</f>
        <v>412</v>
      </c>
      <c r="BT2036">
        <v>1</v>
      </c>
      <c r="BU2036" s="72">
        <f>+BU2031*100.5%</f>
        <v>220641.27963132787</v>
      </c>
      <c r="BV2036" s="73">
        <f t="shared" si="4895"/>
        <v>18386.773302610654</v>
      </c>
      <c r="BW2036" s="73">
        <f t="shared" si="4896"/>
        <v>8486.2030627433796</v>
      </c>
      <c r="BX2036" s="73">
        <f t="shared" si="4897"/>
        <v>106.07753828429225</v>
      </c>
      <c r="BY2036" s="69">
        <f t="shared" si="4898"/>
        <v>106.08</v>
      </c>
      <c r="CB2036" t="str">
        <f t="shared" si="4899"/>
        <v>E412-1</v>
      </c>
      <c r="CC2036">
        <f>+CC2031+1</f>
        <v>412</v>
      </c>
      <c r="CD2036">
        <v>1</v>
      </c>
      <c r="CE2036" s="72">
        <f>+CE2031*100.5%</f>
        <v>220641.27963132787</v>
      </c>
      <c r="CF2036" s="73">
        <f t="shared" si="4900"/>
        <v>18386.773302610654</v>
      </c>
      <c r="CG2036" s="73">
        <f t="shared" si="4901"/>
        <v>8486.2030627433796</v>
      </c>
      <c r="CH2036" s="73">
        <f t="shared" si="4902"/>
        <v>106.07753828429225</v>
      </c>
      <c r="CI2036" s="69">
        <f t="shared" si="4903"/>
        <v>106.08</v>
      </c>
      <c r="CL2036" t="str">
        <f t="shared" si="4904"/>
        <v>S412-1</v>
      </c>
      <c r="CM2036">
        <f>+CM2031+1</f>
        <v>412</v>
      </c>
      <c r="CN2036">
        <v>1</v>
      </c>
      <c r="CO2036" s="72">
        <f>+CO2031*100.5%</f>
        <v>220641.27963132787</v>
      </c>
      <c r="CP2036" s="73">
        <f t="shared" si="4905"/>
        <v>18386.773302610654</v>
      </c>
      <c r="CQ2036" s="73">
        <f t="shared" si="4906"/>
        <v>8486.2030627433796</v>
      </c>
      <c r="CR2036" s="73">
        <f t="shared" si="4907"/>
        <v>106.07753828429225</v>
      </c>
      <c r="CU2036" t="str">
        <f t="shared" si="4908"/>
        <v>T412-1</v>
      </c>
      <c r="CV2036">
        <f>+CV2031+1</f>
        <v>412</v>
      </c>
      <c r="CW2036">
        <v>1</v>
      </c>
      <c r="CX2036" s="72">
        <f>+CX2031*100.5%</f>
        <v>220641.27963132787</v>
      </c>
      <c r="CY2036" s="73">
        <f t="shared" si="4909"/>
        <v>18386.773302610654</v>
      </c>
      <c r="CZ2036" s="73">
        <f t="shared" si="4910"/>
        <v>8486.2030627433796</v>
      </c>
      <c r="DA2036" s="73">
        <f t="shared" si="4911"/>
        <v>106.07753828429225</v>
      </c>
    </row>
    <row r="2037" spans="30:105" ht="18.75" hidden="1" customHeight="1" x14ac:dyDescent="0.2">
      <c r="AD2037" t="str">
        <f t="shared" si="4883"/>
        <v>F412-2</v>
      </c>
      <c r="AE2037">
        <f>+AE2036</f>
        <v>412</v>
      </c>
      <c r="AF2037">
        <v>2</v>
      </c>
      <c r="AG2037" s="72">
        <f t="shared" ref="AG2037:AG2040" si="4999">+AG2036*105%</f>
        <v>257809.34251597358</v>
      </c>
      <c r="AH2037" s="73">
        <f t="shared" si="4884"/>
        <v>21484.111876331131</v>
      </c>
      <c r="AI2037" s="73">
        <f t="shared" si="4885"/>
        <v>9915.7439429220613</v>
      </c>
      <c r="AJ2037" s="73">
        <f t="shared" si="4886"/>
        <v>123.94679928652576</v>
      </c>
      <c r="AK2037" s="69">
        <f t="shared" si="4887"/>
        <v>123.95</v>
      </c>
      <c r="AN2037" t="str">
        <f t="shared" si="4938"/>
        <v>F344-4</v>
      </c>
      <c r="AO2037">
        <f t="shared" si="4997"/>
        <v>344</v>
      </c>
      <c r="AP2037">
        <v>4</v>
      </c>
      <c r="AQ2037" s="72">
        <f t="shared" si="4995"/>
        <v>192839.39084342835</v>
      </c>
      <c r="AR2037" s="73">
        <f t="shared" si="4875"/>
        <v>16069.949236952363</v>
      </c>
      <c r="AS2037" s="73">
        <f t="shared" si="4876"/>
        <v>7416.899647824167</v>
      </c>
      <c r="AT2037" s="73">
        <f t="shared" si="4877"/>
        <v>92.71124559780209</v>
      </c>
      <c r="AU2037" s="69">
        <f t="shared" si="4878"/>
        <v>92.71</v>
      </c>
      <c r="AX2037" t="str">
        <f t="shared" si="4888"/>
        <v>P344-4</v>
      </c>
      <c r="AY2037">
        <f t="shared" si="4998"/>
        <v>344</v>
      </c>
      <c r="AZ2037">
        <v>4</v>
      </c>
      <c r="BA2037" s="72">
        <f t="shared" si="4996"/>
        <v>184700.9622470646</v>
      </c>
      <c r="BB2037" s="73">
        <f t="shared" si="4879"/>
        <v>15391.74685392205</v>
      </c>
      <c r="BC2037" s="73">
        <f t="shared" si="4880"/>
        <v>7103.8831633486388</v>
      </c>
      <c r="BD2037" s="73">
        <f t="shared" si="4881"/>
        <v>88.798539541857977</v>
      </c>
      <c r="BE2037" s="69">
        <f t="shared" si="4882"/>
        <v>88.8</v>
      </c>
      <c r="BH2037" t="str">
        <f t="shared" si="4889"/>
        <v>G412-2</v>
      </c>
      <c r="BI2037">
        <f>+BI2036</f>
        <v>412</v>
      </c>
      <c r="BJ2037">
        <v>2</v>
      </c>
      <c r="BK2037" s="72">
        <f t="shared" ref="BK2037:BK2040" si="5000">+BK2036*105%</f>
        <v>231673.34361289427</v>
      </c>
      <c r="BL2037" s="73">
        <f t="shared" si="4890"/>
        <v>19306.111967741188</v>
      </c>
      <c r="BM2037" s="73">
        <f t="shared" si="4891"/>
        <v>8910.5132158805482</v>
      </c>
      <c r="BN2037" s="73">
        <f t="shared" si="4892"/>
        <v>111.38141519850686</v>
      </c>
      <c r="BO2037" s="69">
        <f t="shared" si="4893"/>
        <v>111.38</v>
      </c>
      <c r="BR2037" t="str">
        <f t="shared" si="4894"/>
        <v>M412-2</v>
      </c>
      <c r="BS2037">
        <f>+BS2036</f>
        <v>412</v>
      </c>
      <c r="BT2037">
        <v>2</v>
      </c>
      <c r="BU2037" s="72">
        <f t="shared" ref="BU2037:BU2040" si="5001">+BU2036*105%</f>
        <v>231673.34361289427</v>
      </c>
      <c r="BV2037" s="73">
        <f t="shared" si="4895"/>
        <v>19306.111967741188</v>
      </c>
      <c r="BW2037" s="73">
        <f t="shared" si="4896"/>
        <v>8910.5132158805482</v>
      </c>
      <c r="BX2037" s="73">
        <f t="shared" si="4897"/>
        <v>111.38141519850686</v>
      </c>
      <c r="BY2037" s="69">
        <f t="shared" si="4898"/>
        <v>111.38</v>
      </c>
      <c r="CB2037" t="str">
        <f t="shared" si="4899"/>
        <v>E412-2</v>
      </c>
      <c r="CC2037">
        <f>+CC2036</f>
        <v>412</v>
      </c>
      <c r="CD2037">
        <v>2</v>
      </c>
      <c r="CE2037" s="72">
        <f t="shared" ref="CE2037:CE2040" si="5002">+CE2036*105%</f>
        <v>231673.34361289427</v>
      </c>
      <c r="CF2037" s="73">
        <f t="shared" si="4900"/>
        <v>19306.111967741188</v>
      </c>
      <c r="CG2037" s="73">
        <f t="shared" si="4901"/>
        <v>8910.5132158805482</v>
      </c>
      <c r="CH2037" s="73">
        <f t="shared" si="4902"/>
        <v>111.38141519850686</v>
      </c>
      <c r="CI2037" s="69">
        <f t="shared" si="4903"/>
        <v>111.38</v>
      </c>
      <c r="CL2037" t="str">
        <f t="shared" si="4904"/>
        <v>S412-2</v>
      </c>
      <c r="CM2037">
        <f>+CM2036</f>
        <v>412</v>
      </c>
      <c r="CN2037">
        <v>2</v>
      </c>
      <c r="CO2037" s="72">
        <f t="shared" ref="CO2037:CO2040" si="5003">+CO2036*105%</f>
        <v>231673.34361289427</v>
      </c>
      <c r="CP2037" s="73">
        <f t="shared" si="4905"/>
        <v>19306.111967741188</v>
      </c>
      <c r="CQ2037" s="73">
        <f t="shared" si="4906"/>
        <v>8910.5132158805482</v>
      </c>
      <c r="CR2037" s="73">
        <f t="shared" si="4907"/>
        <v>111.38141519850686</v>
      </c>
      <c r="CU2037" t="str">
        <f t="shared" si="4908"/>
        <v>T412-2</v>
      </c>
      <c r="CV2037">
        <f>+CV2036</f>
        <v>412</v>
      </c>
      <c r="CW2037">
        <v>2</v>
      </c>
      <c r="CX2037" s="72">
        <f t="shared" ref="CX2037:CX2040" si="5004">+CX2036*105%</f>
        <v>231673.34361289427</v>
      </c>
      <c r="CY2037" s="73">
        <f t="shared" si="4909"/>
        <v>19306.111967741188</v>
      </c>
      <c r="CZ2037" s="73">
        <f t="shared" si="4910"/>
        <v>8910.5132158805482</v>
      </c>
      <c r="DA2037" s="73">
        <f t="shared" si="4911"/>
        <v>111.38141519850686</v>
      </c>
    </row>
    <row r="2038" spans="30:105" ht="18.75" hidden="1" customHeight="1" x14ac:dyDescent="0.2">
      <c r="AD2038" t="str">
        <f t="shared" si="4883"/>
        <v>F412-3</v>
      </c>
      <c r="AE2038">
        <f>+AE2037</f>
        <v>412</v>
      </c>
      <c r="AF2038">
        <v>3</v>
      </c>
      <c r="AG2038" s="72">
        <f t="shared" si="4999"/>
        <v>270699.80964177224</v>
      </c>
      <c r="AH2038" s="73">
        <f t="shared" si="4884"/>
        <v>22558.317470147686</v>
      </c>
      <c r="AI2038" s="73">
        <f t="shared" si="4885"/>
        <v>10411.531140068164</v>
      </c>
      <c r="AJ2038" s="73">
        <f t="shared" si="4886"/>
        <v>130.14413925085205</v>
      </c>
      <c r="AK2038" s="69">
        <f t="shared" si="4887"/>
        <v>130.13999999999999</v>
      </c>
      <c r="AN2038" t="str">
        <f t="shared" si="4938"/>
        <v>F344-5</v>
      </c>
      <c r="AO2038">
        <f t="shared" si="4997"/>
        <v>344</v>
      </c>
      <c r="AP2038">
        <v>5</v>
      </c>
      <c r="AQ2038" s="72">
        <f t="shared" si="4995"/>
        <v>202481.36038559978</v>
      </c>
      <c r="AR2038" s="73">
        <f t="shared" si="4875"/>
        <v>16873.44669879998</v>
      </c>
      <c r="AS2038" s="73">
        <f t="shared" si="4876"/>
        <v>7787.7446302153758</v>
      </c>
      <c r="AT2038" s="73">
        <f t="shared" si="4877"/>
        <v>97.3468078776922</v>
      </c>
      <c r="AU2038" s="69">
        <f t="shared" si="4878"/>
        <v>97.35</v>
      </c>
      <c r="AX2038" t="str">
        <f t="shared" si="4888"/>
        <v>P344-5</v>
      </c>
      <c r="AY2038">
        <f t="shared" si="4998"/>
        <v>344</v>
      </c>
      <c r="AZ2038">
        <v>5</v>
      </c>
      <c r="BA2038" s="72">
        <f t="shared" si="4996"/>
        <v>193936.01035941785</v>
      </c>
      <c r="BB2038" s="73">
        <f t="shared" si="4879"/>
        <v>16161.334196618154</v>
      </c>
      <c r="BC2038" s="73">
        <f t="shared" si="4880"/>
        <v>7459.0773215160716</v>
      </c>
      <c r="BD2038" s="73">
        <f t="shared" si="4881"/>
        <v>93.238466518950887</v>
      </c>
      <c r="BE2038" s="69">
        <f t="shared" si="4882"/>
        <v>93.24</v>
      </c>
      <c r="BH2038" t="str">
        <f t="shared" si="4889"/>
        <v>G412-3</v>
      </c>
      <c r="BI2038">
        <f>+BI2037</f>
        <v>412</v>
      </c>
      <c r="BJ2038">
        <v>3</v>
      </c>
      <c r="BK2038" s="72">
        <f t="shared" si="5000"/>
        <v>243257.010793539</v>
      </c>
      <c r="BL2038" s="73">
        <f t="shared" si="4890"/>
        <v>20271.41756612825</v>
      </c>
      <c r="BM2038" s="73">
        <f t="shared" si="4891"/>
        <v>9356.0388766745764</v>
      </c>
      <c r="BN2038" s="73">
        <f t="shared" si="4892"/>
        <v>116.95048595843221</v>
      </c>
      <c r="BO2038" s="69">
        <f t="shared" si="4893"/>
        <v>116.95</v>
      </c>
      <c r="BR2038" t="str">
        <f t="shared" si="4894"/>
        <v>M412-3</v>
      </c>
      <c r="BS2038">
        <f>+BS2037</f>
        <v>412</v>
      </c>
      <c r="BT2038">
        <v>3</v>
      </c>
      <c r="BU2038" s="72">
        <f t="shared" si="5001"/>
        <v>243257.010793539</v>
      </c>
      <c r="BV2038" s="73">
        <f t="shared" si="4895"/>
        <v>20271.41756612825</v>
      </c>
      <c r="BW2038" s="73">
        <f t="shared" si="4896"/>
        <v>9356.0388766745764</v>
      </c>
      <c r="BX2038" s="73">
        <f t="shared" si="4897"/>
        <v>116.95048595843221</v>
      </c>
      <c r="BY2038" s="69">
        <f t="shared" si="4898"/>
        <v>116.95</v>
      </c>
      <c r="CB2038" t="str">
        <f t="shared" si="4899"/>
        <v>E412-3</v>
      </c>
      <c r="CC2038">
        <f>+CC2037</f>
        <v>412</v>
      </c>
      <c r="CD2038">
        <v>3</v>
      </c>
      <c r="CE2038" s="72">
        <f t="shared" si="5002"/>
        <v>243257.010793539</v>
      </c>
      <c r="CF2038" s="73">
        <f t="shared" si="4900"/>
        <v>20271.41756612825</v>
      </c>
      <c r="CG2038" s="73">
        <f t="shared" si="4901"/>
        <v>9356.0388766745764</v>
      </c>
      <c r="CH2038" s="73">
        <f t="shared" si="4902"/>
        <v>116.95048595843221</v>
      </c>
      <c r="CI2038" s="69">
        <f t="shared" si="4903"/>
        <v>116.95</v>
      </c>
      <c r="CL2038" t="str">
        <f t="shared" si="4904"/>
        <v>S412-3</v>
      </c>
      <c r="CM2038">
        <f>+CM2037</f>
        <v>412</v>
      </c>
      <c r="CN2038">
        <v>3</v>
      </c>
      <c r="CO2038" s="72">
        <f t="shared" si="5003"/>
        <v>243257.010793539</v>
      </c>
      <c r="CP2038" s="73">
        <f t="shared" si="4905"/>
        <v>20271.41756612825</v>
      </c>
      <c r="CQ2038" s="73">
        <f t="shared" si="4906"/>
        <v>9356.0388766745764</v>
      </c>
      <c r="CR2038" s="73">
        <f t="shared" si="4907"/>
        <v>116.95048595843221</v>
      </c>
      <c r="CU2038" t="str">
        <f t="shared" si="4908"/>
        <v>T412-3</v>
      </c>
      <c r="CV2038">
        <f>+CV2037</f>
        <v>412</v>
      </c>
      <c r="CW2038">
        <v>3</v>
      </c>
      <c r="CX2038" s="72">
        <f t="shared" si="5004"/>
        <v>243257.010793539</v>
      </c>
      <c r="CY2038" s="73">
        <f t="shared" si="4909"/>
        <v>20271.41756612825</v>
      </c>
      <c r="CZ2038" s="73">
        <f t="shared" si="4910"/>
        <v>9356.0388766745764</v>
      </c>
      <c r="DA2038" s="73">
        <f t="shared" si="4911"/>
        <v>116.95048595843221</v>
      </c>
    </row>
    <row r="2039" spans="30:105" ht="18.75" hidden="1" customHeight="1" x14ac:dyDescent="0.2">
      <c r="AD2039" t="str">
        <f t="shared" si="4883"/>
        <v>F412-4</v>
      </c>
      <c r="AE2039">
        <f>+AE2038</f>
        <v>412</v>
      </c>
      <c r="AF2039">
        <v>4</v>
      </c>
      <c r="AG2039" s="72">
        <f t="shared" si="4999"/>
        <v>284234.80012386088</v>
      </c>
      <c r="AH2039" s="73">
        <f t="shared" si="4884"/>
        <v>23686.233343655073</v>
      </c>
      <c r="AI2039" s="73">
        <f t="shared" si="4885"/>
        <v>10932.107697071573</v>
      </c>
      <c r="AJ2039" s="73">
        <f t="shared" si="4886"/>
        <v>136.65134621339465</v>
      </c>
      <c r="AK2039" s="69">
        <f t="shared" si="4887"/>
        <v>136.65</v>
      </c>
      <c r="AN2039" t="str">
        <f t="shared" si="4938"/>
        <v>F344-6</v>
      </c>
      <c r="AO2039">
        <f t="shared" si="4997"/>
        <v>344</v>
      </c>
      <c r="AP2039">
        <v>6</v>
      </c>
      <c r="AQ2039" s="72">
        <f t="shared" si="4995"/>
        <v>212605.42840487979</v>
      </c>
      <c r="AR2039" s="73">
        <f t="shared" si="4875"/>
        <v>17717.119033739982</v>
      </c>
      <c r="AS2039" s="73">
        <f t="shared" si="4876"/>
        <v>8177.1318617261459</v>
      </c>
      <c r="AT2039" s="73">
        <f t="shared" si="4877"/>
        <v>102.21414827157682</v>
      </c>
      <c r="AU2039" s="69">
        <f t="shared" si="4878"/>
        <v>102.21</v>
      </c>
      <c r="AX2039" t="str">
        <f t="shared" si="4888"/>
        <v>P344-6</v>
      </c>
      <c r="AY2039">
        <f t="shared" si="4998"/>
        <v>344</v>
      </c>
      <c r="AZ2039">
        <v>6</v>
      </c>
      <c r="BA2039" s="72">
        <f t="shared" si="4996"/>
        <v>203632.81087738875</v>
      </c>
      <c r="BB2039" s="73">
        <f t="shared" si="4879"/>
        <v>16969.400906449064</v>
      </c>
      <c r="BC2039" s="73">
        <f t="shared" si="4880"/>
        <v>7832.0311875918751</v>
      </c>
      <c r="BD2039" s="73">
        <f t="shared" si="4881"/>
        <v>97.900389844898442</v>
      </c>
      <c r="BE2039" s="69">
        <f t="shared" si="4882"/>
        <v>97.9</v>
      </c>
      <c r="BH2039" t="str">
        <f t="shared" si="4889"/>
        <v>G412-4</v>
      </c>
      <c r="BI2039">
        <f>+BI2038</f>
        <v>412</v>
      </c>
      <c r="BJ2039">
        <v>4</v>
      </c>
      <c r="BK2039" s="72">
        <f t="shared" si="5000"/>
        <v>255419.86133321596</v>
      </c>
      <c r="BL2039" s="73">
        <f t="shared" si="4890"/>
        <v>21284.988444434664</v>
      </c>
      <c r="BM2039" s="73">
        <f t="shared" si="4891"/>
        <v>9823.8408205083069</v>
      </c>
      <c r="BN2039" s="73">
        <f t="shared" si="4892"/>
        <v>122.79801025635382</v>
      </c>
      <c r="BO2039" s="69">
        <f t="shared" si="4893"/>
        <v>122.8</v>
      </c>
      <c r="BR2039" t="str">
        <f t="shared" si="4894"/>
        <v>M412-4</v>
      </c>
      <c r="BS2039">
        <f>+BS2038</f>
        <v>412</v>
      </c>
      <c r="BT2039">
        <v>4</v>
      </c>
      <c r="BU2039" s="72">
        <f t="shared" si="5001"/>
        <v>255419.86133321596</v>
      </c>
      <c r="BV2039" s="73">
        <f t="shared" si="4895"/>
        <v>21284.988444434664</v>
      </c>
      <c r="BW2039" s="73">
        <f t="shared" si="4896"/>
        <v>9823.8408205083069</v>
      </c>
      <c r="BX2039" s="73">
        <f t="shared" si="4897"/>
        <v>122.79801025635382</v>
      </c>
      <c r="BY2039" s="69">
        <f t="shared" si="4898"/>
        <v>122.8</v>
      </c>
      <c r="CB2039" t="str">
        <f t="shared" si="4899"/>
        <v>E412-4</v>
      </c>
      <c r="CC2039">
        <f>+CC2038</f>
        <v>412</v>
      </c>
      <c r="CD2039">
        <v>4</v>
      </c>
      <c r="CE2039" s="72">
        <f t="shared" si="5002"/>
        <v>255419.86133321596</v>
      </c>
      <c r="CF2039" s="73">
        <f t="shared" si="4900"/>
        <v>21284.988444434664</v>
      </c>
      <c r="CG2039" s="73">
        <f t="shared" si="4901"/>
        <v>9823.8408205083069</v>
      </c>
      <c r="CH2039" s="73">
        <f t="shared" si="4902"/>
        <v>122.79801025635382</v>
      </c>
      <c r="CI2039" s="69">
        <f t="shared" si="4903"/>
        <v>122.8</v>
      </c>
      <c r="CL2039" t="str">
        <f t="shared" si="4904"/>
        <v>S412-4</v>
      </c>
      <c r="CM2039">
        <f>+CM2038</f>
        <v>412</v>
      </c>
      <c r="CN2039">
        <v>4</v>
      </c>
      <c r="CO2039" s="72">
        <f t="shared" si="5003"/>
        <v>255419.86133321596</v>
      </c>
      <c r="CP2039" s="73">
        <f t="shared" si="4905"/>
        <v>21284.988444434664</v>
      </c>
      <c r="CQ2039" s="73">
        <f t="shared" si="4906"/>
        <v>9823.8408205083069</v>
      </c>
      <c r="CR2039" s="73">
        <f t="shared" si="4907"/>
        <v>122.79801025635382</v>
      </c>
      <c r="CU2039" t="str">
        <f t="shared" si="4908"/>
        <v>T412-4</v>
      </c>
      <c r="CV2039">
        <f>+CV2038</f>
        <v>412</v>
      </c>
      <c r="CW2039">
        <v>4</v>
      </c>
      <c r="CX2039" s="72">
        <f t="shared" si="5004"/>
        <v>255419.86133321596</v>
      </c>
      <c r="CY2039" s="73">
        <f t="shared" si="4909"/>
        <v>21284.988444434664</v>
      </c>
      <c r="CZ2039" s="73">
        <f t="shared" si="4910"/>
        <v>9823.8408205083069</v>
      </c>
      <c r="DA2039" s="73">
        <f t="shared" si="4911"/>
        <v>122.79801025635382</v>
      </c>
    </row>
    <row r="2040" spans="30:105" ht="18.75" hidden="1" customHeight="1" x14ac:dyDescent="0.2">
      <c r="AD2040" t="str">
        <f t="shared" si="4883"/>
        <v>F412-5</v>
      </c>
      <c r="AE2040">
        <f>+AE2039</f>
        <v>412</v>
      </c>
      <c r="AF2040">
        <v>5</v>
      </c>
      <c r="AG2040" s="72">
        <f t="shared" si="4999"/>
        <v>298446.54013005394</v>
      </c>
      <c r="AH2040" s="73">
        <f t="shared" si="4884"/>
        <v>24870.545010837828</v>
      </c>
      <c r="AI2040" s="73">
        <f t="shared" si="4885"/>
        <v>11478.713081925151</v>
      </c>
      <c r="AJ2040" s="73">
        <f t="shared" si="4886"/>
        <v>143.48391352406441</v>
      </c>
      <c r="AK2040" s="69">
        <f t="shared" si="4887"/>
        <v>143.47999999999999</v>
      </c>
      <c r="AN2040" t="str">
        <f t="shared" si="4938"/>
        <v>F345-1</v>
      </c>
      <c r="AO2040">
        <f>+AO2034+1</f>
        <v>345</v>
      </c>
      <c r="AP2040">
        <v>1</v>
      </c>
      <c r="AQ2040" s="72">
        <f>+AQ2034*100.5%</f>
        <v>167414.82586990212</v>
      </c>
      <c r="AR2040" s="73">
        <f t="shared" si="4875"/>
        <v>13951.235489158511</v>
      </c>
      <c r="AS2040" s="73">
        <f t="shared" si="4876"/>
        <v>6439.0317642270047</v>
      </c>
      <c r="AT2040" s="73">
        <f t="shared" si="4877"/>
        <v>80.487897052837553</v>
      </c>
      <c r="AU2040" s="69">
        <f t="shared" si="4878"/>
        <v>80.489999999999995</v>
      </c>
      <c r="AX2040" t="str">
        <f t="shared" si="4888"/>
        <v>P345-1</v>
      </c>
      <c r="AY2040">
        <f>+AY2034+1</f>
        <v>345</v>
      </c>
      <c r="AZ2040">
        <v>1</v>
      </c>
      <c r="BA2040" s="72">
        <f>+BA2034*100.5%</f>
        <v>160349.3938523269</v>
      </c>
      <c r="BB2040" s="73">
        <f t="shared" si="4879"/>
        <v>13362.449487693908</v>
      </c>
      <c r="BC2040" s="73">
        <f t="shared" si="4880"/>
        <v>6167.2843789356502</v>
      </c>
      <c r="BD2040" s="73">
        <f t="shared" si="4881"/>
        <v>77.091054736695625</v>
      </c>
      <c r="BE2040" s="69">
        <f t="shared" si="4882"/>
        <v>77.09</v>
      </c>
      <c r="BH2040" t="str">
        <f t="shared" si="4889"/>
        <v>G412-5</v>
      </c>
      <c r="BI2040">
        <f>+BI2039</f>
        <v>412</v>
      </c>
      <c r="BJ2040">
        <v>5</v>
      </c>
      <c r="BK2040" s="72">
        <f t="shared" si="5000"/>
        <v>268190.85439987679</v>
      </c>
      <c r="BL2040" s="73">
        <f t="shared" si="4890"/>
        <v>22349.2378666564</v>
      </c>
      <c r="BM2040" s="73">
        <f t="shared" si="4891"/>
        <v>10315.032861533722</v>
      </c>
      <c r="BN2040" s="73">
        <f t="shared" si="4892"/>
        <v>128.93791076917154</v>
      </c>
      <c r="BO2040" s="69">
        <f t="shared" si="4893"/>
        <v>128.94</v>
      </c>
      <c r="BR2040" t="str">
        <f t="shared" si="4894"/>
        <v>M412-5</v>
      </c>
      <c r="BS2040">
        <f>+BS2039</f>
        <v>412</v>
      </c>
      <c r="BT2040">
        <v>5</v>
      </c>
      <c r="BU2040" s="72">
        <f t="shared" si="5001"/>
        <v>268190.85439987679</v>
      </c>
      <c r="BV2040" s="73">
        <f t="shared" si="4895"/>
        <v>22349.2378666564</v>
      </c>
      <c r="BW2040" s="73">
        <f t="shared" si="4896"/>
        <v>10315.032861533722</v>
      </c>
      <c r="BX2040" s="73">
        <f t="shared" si="4897"/>
        <v>128.93791076917154</v>
      </c>
      <c r="BY2040" s="69">
        <f t="shared" si="4898"/>
        <v>128.94</v>
      </c>
      <c r="CB2040" t="str">
        <f t="shared" si="4899"/>
        <v>E412-5</v>
      </c>
      <c r="CC2040">
        <f>+CC2039</f>
        <v>412</v>
      </c>
      <c r="CD2040">
        <v>5</v>
      </c>
      <c r="CE2040" s="72">
        <f t="shared" si="5002"/>
        <v>268190.85439987679</v>
      </c>
      <c r="CF2040" s="73">
        <f t="shared" si="4900"/>
        <v>22349.2378666564</v>
      </c>
      <c r="CG2040" s="73">
        <f t="shared" si="4901"/>
        <v>10315.032861533722</v>
      </c>
      <c r="CH2040" s="73">
        <f t="shared" si="4902"/>
        <v>128.93791076917154</v>
      </c>
      <c r="CI2040" s="69">
        <f t="shared" si="4903"/>
        <v>128.94</v>
      </c>
      <c r="CL2040" t="str">
        <f t="shared" si="4904"/>
        <v>S412-5</v>
      </c>
      <c r="CM2040">
        <f>+CM2039</f>
        <v>412</v>
      </c>
      <c r="CN2040">
        <v>5</v>
      </c>
      <c r="CO2040" s="72">
        <f t="shared" si="5003"/>
        <v>268190.85439987679</v>
      </c>
      <c r="CP2040" s="73">
        <f t="shared" si="4905"/>
        <v>22349.2378666564</v>
      </c>
      <c r="CQ2040" s="73">
        <f t="shared" si="4906"/>
        <v>10315.032861533722</v>
      </c>
      <c r="CR2040" s="73">
        <f t="shared" si="4907"/>
        <v>128.93791076917154</v>
      </c>
      <c r="CU2040" t="str">
        <f t="shared" si="4908"/>
        <v>T412-5</v>
      </c>
      <c r="CV2040">
        <f>+CV2039</f>
        <v>412</v>
      </c>
      <c r="CW2040">
        <v>5</v>
      </c>
      <c r="CX2040" s="72">
        <f t="shared" si="5004"/>
        <v>268190.85439987679</v>
      </c>
      <c r="CY2040" s="73">
        <f t="shared" si="4909"/>
        <v>22349.2378666564</v>
      </c>
      <c r="CZ2040" s="73">
        <f t="shared" si="4910"/>
        <v>10315.032861533722</v>
      </c>
      <c r="DA2040" s="73">
        <f t="shared" si="4911"/>
        <v>128.93791076917154</v>
      </c>
    </row>
    <row r="2041" spans="30:105" ht="18.75" hidden="1" customHeight="1" x14ac:dyDescent="0.2">
      <c r="AD2041" t="str">
        <f t="shared" si="4883"/>
        <v>F413-1</v>
      </c>
      <c r="AE2041">
        <f>+AE2036+1</f>
        <v>413</v>
      </c>
      <c r="AF2041">
        <v>1</v>
      </c>
      <c r="AG2041" s="72">
        <f>+AG2036*100.5%</f>
        <v>246760.37069386037</v>
      </c>
      <c r="AH2041" s="73">
        <f t="shared" si="4884"/>
        <v>20563.364224488363</v>
      </c>
      <c r="AI2041" s="73">
        <f t="shared" si="4885"/>
        <v>9490.7834882253992</v>
      </c>
      <c r="AJ2041" s="73">
        <f t="shared" si="4886"/>
        <v>118.63479360281748</v>
      </c>
      <c r="AK2041" s="69">
        <f t="shared" si="4887"/>
        <v>118.63</v>
      </c>
      <c r="AN2041" t="str">
        <f t="shared" si="4938"/>
        <v>F345-2</v>
      </c>
      <c r="AO2041">
        <f>AO2040</f>
        <v>345</v>
      </c>
      <c r="AP2041">
        <v>2</v>
      </c>
      <c r="AQ2041" s="72">
        <f t="shared" ref="AQ2041:AQ2045" si="5005">+AQ2040*105%</f>
        <v>175785.56716339724</v>
      </c>
      <c r="AR2041" s="73">
        <f t="shared" si="4875"/>
        <v>14648.797263616436</v>
      </c>
      <c r="AS2041" s="73">
        <f t="shared" si="4876"/>
        <v>6760.9833524383557</v>
      </c>
      <c r="AT2041" s="73">
        <f t="shared" si="4877"/>
        <v>84.512291905479444</v>
      </c>
      <c r="AU2041" s="69">
        <f t="shared" si="4878"/>
        <v>84.51</v>
      </c>
      <c r="AX2041" t="str">
        <f t="shared" si="4888"/>
        <v>P345-2</v>
      </c>
      <c r="AY2041">
        <f>AY2040</f>
        <v>345</v>
      </c>
      <c r="AZ2041">
        <v>2</v>
      </c>
      <c r="BA2041" s="72">
        <f t="shared" ref="BA2041:BA2045" si="5006">+BA2040*105%</f>
        <v>168366.86354494325</v>
      </c>
      <c r="BB2041" s="73">
        <f t="shared" si="4879"/>
        <v>14030.571962078604</v>
      </c>
      <c r="BC2041" s="73">
        <f t="shared" si="4880"/>
        <v>6475.648597882433</v>
      </c>
      <c r="BD2041" s="73">
        <f t="shared" si="4881"/>
        <v>80.945607473530401</v>
      </c>
      <c r="BE2041" s="69">
        <f t="shared" si="4882"/>
        <v>80.95</v>
      </c>
      <c r="BH2041" t="str">
        <f t="shared" si="4889"/>
        <v>G413-1</v>
      </c>
      <c r="BI2041">
        <f>+BI2036+1</f>
        <v>413</v>
      </c>
      <c r="BJ2041">
        <v>1</v>
      </c>
      <c r="BK2041" s="72">
        <f>+BK2036*100.5%</f>
        <v>221744.48602948448</v>
      </c>
      <c r="BL2041" s="73">
        <f t="shared" si="4890"/>
        <v>18478.707169123707</v>
      </c>
      <c r="BM2041" s="73">
        <f t="shared" si="4891"/>
        <v>8528.6340780570954</v>
      </c>
      <c r="BN2041" s="73">
        <f t="shared" si="4892"/>
        <v>106.6079259757137</v>
      </c>
      <c r="BO2041" s="69">
        <f t="shared" si="4893"/>
        <v>106.61</v>
      </c>
      <c r="BR2041" t="str">
        <f t="shared" si="4894"/>
        <v>M413-1</v>
      </c>
      <c r="BS2041">
        <f>+BS2036+1</f>
        <v>413</v>
      </c>
      <c r="BT2041">
        <v>1</v>
      </c>
      <c r="BU2041" s="72">
        <f>+BU2036*100.5%</f>
        <v>221744.48602948448</v>
      </c>
      <c r="BV2041" s="73">
        <f t="shared" si="4895"/>
        <v>18478.707169123707</v>
      </c>
      <c r="BW2041" s="73">
        <f t="shared" si="4896"/>
        <v>8528.6340780570954</v>
      </c>
      <c r="BX2041" s="73">
        <f t="shared" si="4897"/>
        <v>106.6079259757137</v>
      </c>
      <c r="BY2041" s="69">
        <f t="shared" si="4898"/>
        <v>106.61</v>
      </c>
      <c r="CB2041" t="str">
        <f t="shared" si="4899"/>
        <v>E413-1</v>
      </c>
      <c r="CC2041">
        <f>+CC2036+1</f>
        <v>413</v>
      </c>
      <c r="CD2041">
        <v>1</v>
      </c>
      <c r="CE2041" s="72">
        <f>+CE2036*100.5%</f>
        <v>221744.48602948448</v>
      </c>
      <c r="CF2041" s="73">
        <f t="shared" si="4900"/>
        <v>18478.707169123707</v>
      </c>
      <c r="CG2041" s="73">
        <f t="shared" si="4901"/>
        <v>8528.6340780570954</v>
      </c>
      <c r="CH2041" s="73">
        <f t="shared" si="4902"/>
        <v>106.6079259757137</v>
      </c>
      <c r="CI2041" s="69">
        <f t="shared" si="4903"/>
        <v>106.61</v>
      </c>
      <c r="CL2041" t="str">
        <f t="shared" si="4904"/>
        <v>S413-1</v>
      </c>
      <c r="CM2041">
        <f>+CM2036+1</f>
        <v>413</v>
      </c>
      <c r="CN2041">
        <v>1</v>
      </c>
      <c r="CO2041" s="72">
        <f>+CO2036*100.5%</f>
        <v>221744.48602948448</v>
      </c>
      <c r="CP2041" s="73">
        <f t="shared" si="4905"/>
        <v>18478.707169123707</v>
      </c>
      <c r="CQ2041" s="73">
        <f t="shared" si="4906"/>
        <v>8528.6340780570954</v>
      </c>
      <c r="CR2041" s="73">
        <f t="shared" si="4907"/>
        <v>106.6079259757137</v>
      </c>
      <c r="CU2041" t="str">
        <f t="shared" si="4908"/>
        <v>T413-1</v>
      </c>
      <c r="CV2041">
        <f>+CV2036+1</f>
        <v>413</v>
      </c>
      <c r="CW2041">
        <v>1</v>
      </c>
      <c r="CX2041" s="72">
        <f>+CX2036*100.5%</f>
        <v>221744.48602948448</v>
      </c>
      <c r="CY2041" s="73">
        <f t="shared" si="4909"/>
        <v>18478.707169123707</v>
      </c>
      <c r="CZ2041" s="73">
        <f t="shared" si="4910"/>
        <v>8528.6340780570954</v>
      </c>
      <c r="DA2041" s="73">
        <f t="shared" si="4911"/>
        <v>106.6079259757137</v>
      </c>
    </row>
    <row r="2042" spans="30:105" ht="18.75" hidden="1" customHeight="1" x14ac:dyDescent="0.2">
      <c r="AD2042" t="str">
        <f t="shared" si="4883"/>
        <v>F413-2</v>
      </c>
      <c r="AE2042">
        <f>+AE2041</f>
        <v>413</v>
      </c>
      <c r="AF2042">
        <v>2</v>
      </c>
      <c r="AG2042" s="72">
        <f t="shared" ref="AG2042:AG2045" si="5007">+AG2041*105%</f>
        <v>259098.38922855339</v>
      </c>
      <c r="AH2042" s="73">
        <f t="shared" si="4884"/>
        <v>21591.532435712783</v>
      </c>
      <c r="AI2042" s="73">
        <f t="shared" si="4885"/>
        <v>9965.3226626366686</v>
      </c>
      <c r="AJ2042" s="73">
        <f t="shared" si="4886"/>
        <v>124.56653328295836</v>
      </c>
      <c r="AK2042" s="69">
        <f t="shared" si="4887"/>
        <v>124.57</v>
      </c>
      <c r="AN2042" t="str">
        <f t="shared" si="4938"/>
        <v>F345-3</v>
      </c>
      <c r="AO2042">
        <f t="shared" ref="AO2042:AO2045" si="5008">AO2041</f>
        <v>345</v>
      </c>
      <c r="AP2042">
        <v>3</v>
      </c>
      <c r="AQ2042" s="72">
        <f t="shared" si="5005"/>
        <v>184574.8455215671</v>
      </c>
      <c r="AR2042" s="73">
        <f t="shared" si="4875"/>
        <v>15381.237126797258</v>
      </c>
      <c r="AS2042" s="73">
        <f t="shared" si="4876"/>
        <v>7099.0325200602729</v>
      </c>
      <c r="AT2042" s="73">
        <f t="shared" si="4877"/>
        <v>88.737906500753411</v>
      </c>
      <c r="AU2042" s="69">
        <f t="shared" si="4878"/>
        <v>88.74</v>
      </c>
      <c r="AX2042" t="str">
        <f t="shared" si="4888"/>
        <v>P345-3</v>
      </c>
      <c r="AY2042">
        <f t="shared" ref="AY2042:AY2045" si="5009">AY2041</f>
        <v>345</v>
      </c>
      <c r="AZ2042">
        <v>3</v>
      </c>
      <c r="BA2042" s="72">
        <f t="shared" si="5006"/>
        <v>176785.20672219043</v>
      </c>
      <c r="BB2042" s="73">
        <f t="shared" si="4879"/>
        <v>14732.100560182536</v>
      </c>
      <c r="BC2042" s="73">
        <f t="shared" si="4880"/>
        <v>6799.4310277765553</v>
      </c>
      <c r="BD2042" s="73">
        <f t="shared" si="4881"/>
        <v>84.99288784720693</v>
      </c>
      <c r="BE2042" s="69">
        <f t="shared" si="4882"/>
        <v>84.99</v>
      </c>
      <c r="BH2042" t="str">
        <f t="shared" si="4889"/>
        <v>G413-2</v>
      </c>
      <c r="BI2042">
        <f>+BI2041</f>
        <v>413</v>
      </c>
      <c r="BJ2042">
        <v>2</v>
      </c>
      <c r="BK2042" s="72">
        <f t="shared" ref="BK2042:BK2045" si="5010">+BK2041*105%</f>
        <v>232831.71033095871</v>
      </c>
      <c r="BL2042" s="73">
        <f t="shared" si="4890"/>
        <v>19402.642527579894</v>
      </c>
      <c r="BM2042" s="73">
        <f t="shared" si="4891"/>
        <v>8955.065781959951</v>
      </c>
      <c r="BN2042" s="73">
        <f t="shared" si="4892"/>
        <v>111.93832227449938</v>
      </c>
      <c r="BO2042" s="69">
        <f t="shared" si="4893"/>
        <v>111.94</v>
      </c>
      <c r="BR2042" t="str">
        <f t="shared" si="4894"/>
        <v>M413-2</v>
      </c>
      <c r="BS2042">
        <f>+BS2041</f>
        <v>413</v>
      </c>
      <c r="BT2042">
        <v>2</v>
      </c>
      <c r="BU2042" s="72">
        <f t="shared" ref="BU2042:BU2045" si="5011">+BU2041*105%</f>
        <v>232831.71033095871</v>
      </c>
      <c r="BV2042" s="73">
        <f t="shared" si="4895"/>
        <v>19402.642527579894</v>
      </c>
      <c r="BW2042" s="73">
        <f t="shared" si="4896"/>
        <v>8955.065781959951</v>
      </c>
      <c r="BX2042" s="73">
        <f t="shared" si="4897"/>
        <v>111.93832227449938</v>
      </c>
      <c r="BY2042" s="69">
        <f t="shared" si="4898"/>
        <v>111.94</v>
      </c>
      <c r="CB2042" t="str">
        <f t="shared" si="4899"/>
        <v>E413-2</v>
      </c>
      <c r="CC2042">
        <f>+CC2041</f>
        <v>413</v>
      </c>
      <c r="CD2042">
        <v>2</v>
      </c>
      <c r="CE2042" s="72">
        <f t="shared" ref="CE2042:CE2045" si="5012">+CE2041*105%</f>
        <v>232831.71033095871</v>
      </c>
      <c r="CF2042" s="73">
        <f t="shared" si="4900"/>
        <v>19402.642527579894</v>
      </c>
      <c r="CG2042" s="73">
        <f t="shared" si="4901"/>
        <v>8955.065781959951</v>
      </c>
      <c r="CH2042" s="73">
        <f t="shared" si="4902"/>
        <v>111.93832227449938</v>
      </c>
      <c r="CI2042" s="69">
        <f t="shared" si="4903"/>
        <v>111.94</v>
      </c>
      <c r="CL2042" t="str">
        <f t="shared" si="4904"/>
        <v>S413-2</v>
      </c>
      <c r="CM2042">
        <f>+CM2041</f>
        <v>413</v>
      </c>
      <c r="CN2042">
        <v>2</v>
      </c>
      <c r="CO2042" s="72">
        <f t="shared" ref="CO2042:CO2045" si="5013">+CO2041*105%</f>
        <v>232831.71033095871</v>
      </c>
      <c r="CP2042" s="73">
        <f t="shared" si="4905"/>
        <v>19402.642527579894</v>
      </c>
      <c r="CQ2042" s="73">
        <f t="shared" si="4906"/>
        <v>8955.065781959951</v>
      </c>
      <c r="CR2042" s="73">
        <f t="shared" si="4907"/>
        <v>111.93832227449938</v>
      </c>
      <c r="CU2042" t="str">
        <f t="shared" si="4908"/>
        <v>T413-2</v>
      </c>
      <c r="CV2042">
        <f>+CV2041</f>
        <v>413</v>
      </c>
      <c r="CW2042">
        <v>2</v>
      </c>
      <c r="CX2042" s="72">
        <f t="shared" ref="CX2042:CX2045" si="5014">+CX2041*105%</f>
        <v>232831.71033095871</v>
      </c>
      <c r="CY2042" s="73">
        <f t="shared" si="4909"/>
        <v>19402.642527579894</v>
      </c>
      <c r="CZ2042" s="73">
        <f t="shared" si="4910"/>
        <v>8955.065781959951</v>
      </c>
      <c r="DA2042" s="73">
        <f t="shared" si="4911"/>
        <v>111.93832227449938</v>
      </c>
    </row>
    <row r="2043" spans="30:105" ht="18.75" hidden="1" customHeight="1" x14ac:dyDescent="0.2">
      <c r="AD2043" t="str">
        <f t="shared" si="4883"/>
        <v>F413-3</v>
      </c>
      <c r="AE2043">
        <f>+AE2042</f>
        <v>413</v>
      </c>
      <c r="AF2043">
        <v>3</v>
      </c>
      <c r="AG2043" s="72">
        <f t="shared" si="5007"/>
        <v>272053.30868998106</v>
      </c>
      <c r="AH2043" s="73">
        <f t="shared" si="4884"/>
        <v>22671.109057498423</v>
      </c>
      <c r="AI2043" s="73">
        <f t="shared" si="4885"/>
        <v>10463.588795768503</v>
      </c>
      <c r="AJ2043" s="73">
        <f t="shared" si="4886"/>
        <v>130.79485994710629</v>
      </c>
      <c r="AK2043" s="69">
        <f t="shared" si="4887"/>
        <v>130.79</v>
      </c>
      <c r="AN2043" t="str">
        <f t="shared" si="4938"/>
        <v>F345-4</v>
      </c>
      <c r="AO2043">
        <f t="shared" si="5008"/>
        <v>345</v>
      </c>
      <c r="AP2043">
        <v>4</v>
      </c>
      <c r="AQ2043" s="72">
        <f t="shared" si="5005"/>
        <v>193803.58779764545</v>
      </c>
      <c r="AR2043" s="73">
        <f t="shared" si="4875"/>
        <v>16150.298983137121</v>
      </c>
      <c r="AS2043" s="73">
        <f t="shared" si="4876"/>
        <v>7453.984146063287</v>
      </c>
      <c r="AT2043" s="73">
        <f t="shared" si="4877"/>
        <v>93.174801825791079</v>
      </c>
      <c r="AU2043" s="69">
        <f t="shared" si="4878"/>
        <v>93.17</v>
      </c>
      <c r="AX2043" t="str">
        <f t="shared" si="4888"/>
        <v>P345-4</v>
      </c>
      <c r="AY2043">
        <f t="shared" si="5009"/>
        <v>345</v>
      </c>
      <c r="AZ2043">
        <v>4</v>
      </c>
      <c r="BA2043" s="72">
        <f t="shared" si="5006"/>
        <v>185624.46705829995</v>
      </c>
      <c r="BB2043" s="73">
        <f t="shared" si="4879"/>
        <v>15468.705588191662</v>
      </c>
      <c r="BC2043" s="73">
        <f t="shared" si="4880"/>
        <v>7139.402579165383</v>
      </c>
      <c r="BD2043" s="73">
        <f t="shared" si="4881"/>
        <v>89.242532239567282</v>
      </c>
      <c r="BE2043" s="69">
        <f t="shared" si="4882"/>
        <v>89.24</v>
      </c>
      <c r="BH2043" t="str">
        <f t="shared" si="4889"/>
        <v>G413-3</v>
      </c>
      <c r="BI2043">
        <f>+BI2042</f>
        <v>413</v>
      </c>
      <c r="BJ2043">
        <v>3</v>
      </c>
      <c r="BK2043" s="72">
        <f t="shared" si="5010"/>
        <v>244473.29584750667</v>
      </c>
      <c r="BL2043" s="73">
        <f t="shared" si="4890"/>
        <v>20372.774653958888</v>
      </c>
      <c r="BM2043" s="73">
        <f t="shared" si="4891"/>
        <v>9402.8190710579493</v>
      </c>
      <c r="BN2043" s="73">
        <f t="shared" si="4892"/>
        <v>117.53523838822436</v>
      </c>
      <c r="BO2043" s="69">
        <f t="shared" si="4893"/>
        <v>117.54</v>
      </c>
      <c r="BR2043" t="str">
        <f t="shared" si="4894"/>
        <v>M413-3</v>
      </c>
      <c r="BS2043">
        <f>+BS2042</f>
        <v>413</v>
      </c>
      <c r="BT2043">
        <v>3</v>
      </c>
      <c r="BU2043" s="72">
        <f t="shared" si="5011"/>
        <v>244473.29584750667</v>
      </c>
      <c r="BV2043" s="73">
        <f t="shared" si="4895"/>
        <v>20372.774653958888</v>
      </c>
      <c r="BW2043" s="73">
        <f t="shared" si="4896"/>
        <v>9402.8190710579493</v>
      </c>
      <c r="BX2043" s="73">
        <f t="shared" si="4897"/>
        <v>117.53523838822436</v>
      </c>
      <c r="BY2043" s="69">
        <f t="shared" si="4898"/>
        <v>117.54</v>
      </c>
      <c r="CB2043" t="str">
        <f t="shared" si="4899"/>
        <v>E413-3</v>
      </c>
      <c r="CC2043">
        <f>+CC2042</f>
        <v>413</v>
      </c>
      <c r="CD2043">
        <v>3</v>
      </c>
      <c r="CE2043" s="72">
        <f t="shared" si="5012"/>
        <v>244473.29584750667</v>
      </c>
      <c r="CF2043" s="73">
        <f t="shared" si="4900"/>
        <v>20372.774653958888</v>
      </c>
      <c r="CG2043" s="73">
        <f t="shared" si="4901"/>
        <v>9402.8190710579493</v>
      </c>
      <c r="CH2043" s="73">
        <f t="shared" si="4902"/>
        <v>117.53523838822436</v>
      </c>
      <c r="CI2043" s="69">
        <f t="shared" si="4903"/>
        <v>117.54</v>
      </c>
      <c r="CL2043" t="str">
        <f t="shared" si="4904"/>
        <v>S413-3</v>
      </c>
      <c r="CM2043">
        <f>+CM2042</f>
        <v>413</v>
      </c>
      <c r="CN2043">
        <v>3</v>
      </c>
      <c r="CO2043" s="72">
        <f t="shared" si="5013"/>
        <v>244473.29584750667</v>
      </c>
      <c r="CP2043" s="73">
        <f t="shared" si="4905"/>
        <v>20372.774653958888</v>
      </c>
      <c r="CQ2043" s="73">
        <f t="shared" si="4906"/>
        <v>9402.8190710579493</v>
      </c>
      <c r="CR2043" s="73">
        <f t="shared" si="4907"/>
        <v>117.53523838822436</v>
      </c>
      <c r="CU2043" t="str">
        <f t="shared" si="4908"/>
        <v>T413-3</v>
      </c>
      <c r="CV2043">
        <f>+CV2042</f>
        <v>413</v>
      </c>
      <c r="CW2043">
        <v>3</v>
      </c>
      <c r="CX2043" s="72">
        <f t="shared" si="5014"/>
        <v>244473.29584750667</v>
      </c>
      <c r="CY2043" s="73">
        <f t="shared" si="4909"/>
        <v>20372.774653958888</v>
      </c>
      <c r="CZ2043" s="73">
        <f t="shared" si="4910"/>
        <v>9402.8190710579493</v>
      </c>
      <c r="DA2043" s="73">
        <f t="shared" si="4911"/>
        <v>117.53523838822436</v>
      </c>
    </row>
    <row r="2044" spans="30:105" ht="18.75" hidden="1" customHeight="1" x14ac:dyDescent="0.2">
      <c r="AD2044" t="str">
        <f t="shared" si="4883"/>
        <v>F413-4</v>
      </c>
      <c r="AE2044">
        <f>+AE2043</f>
        <v>413</v>
      </c>
      <c r="AF2044">
        <v>4</v>
      </c>
      <c r="AG2044" s="72">
        <f t="shared" si="5007"/>
        <v>285655.9741244801</v>
      </c>
      <c r="AH2044" s="73">
        <f t="shared" si="4884"/>
        <v>23804.664510373343</v>
      </c>
      <c r="AI2044" s="73">
        <f t="shared" si="4885"/>
        <v>10986.768235556927</v>
      </c>
      <c r="AJ2044" s="73">
        <f t="shared" si="4886"/>
        <v>137.33460294446158</v>
      </c>
      <c r="AK2044" s="69">
        <f t="shared" si="4887"/>
        <v>137.33000000000001</v>
      </c>
      <c r="AN2044" t="str">
        <f t="shared" si="4938"/>
        <v>F345-5</v>
      </c>
      <c r="AO2044">
        <f t="shared" si="5008"/>
        <v>345</v>
      </c>
      <c r="AP2044">
        <v>5</v>
      </c>
      <c r="AQ2044" s="72">
        <f t="shared" si="5005"/>
        <v>203493.76718752773</v>
      </c>
      <c r="AR2044" s="73">
        <f t="shared" si="4875"/>
        <v>16957.813932293979</v>
      </c>
      <c r="AS2044" s="73">
        <f t="shared" si="4876"/>
        <v>7826.6833533664512</v>
      </c>
      <c r="AT2044" s="73">
        <f t="shared" si="4877"/>
        <v>97.833541917080638</v>
      </c>
      <c r="AU2044" s="69">
        <f t="shared" si="4878"/>
        <v>97.83</v>
      </c>
      <c r="AX2044" t="str">
        <f t="shared" si="4888"/>
        <v>P345-5</v>
      </c>
      <c r="AY2044">
        <f t="shared" si="5009"/>
        <v>345</v>
      </c>
      <c r="AZ2044">
        <v>5</v>
      </c>
      <c r="BA2044" s="72">
        <f t="shared" si="5006"/>
        <v>194905.69041121495</v>
      </c>
      <c r="BB2044" s="73">
        <f t="shared" si="4879"/>
        <v>16242.140867601245</v>
      </c>
      <c r="BC2044" s="73">
        <f t="shared" si="4880"/>
        <v>7496.372708123652</v>
      </c>
      <c r="BD2044" s="73">
        <f t="shared" si="4881"/>
        <v>93.704658851545645</v>
      </c>
      <c r="BE2044" s="69">
        <f t="shared" si="4882"/>
        <v>93.7</v>
      </c>
      <c r="BH2044" t="str">
        <f t="shared" si="4889"/>
        <v>G413-4</v>
      </c>
      <c r="BI2044">
        <f>+BI2043</f>
        <v>413</v>
      </c>
      <c r="BJ2044">
        <v>4</v>
      </c>
      <c r="BK2044" s="72">
        <f t="shared" si="5010"/>
        <v>256696.96063988202</v>
      </c>
      <c r="BL2044" s="73">
        <f t="shared" si="4890"/>
        <v>21391.413386656834</v>
      </c>
      <c r="BM2044" s="73">
        <f t="shared" si="4891"/>
        <v>9872.9600246108475</v>
      </c>
      <c r="BN2044" s="73">
        <f t="shared" si="4892"/>
        <v>123.41200030763558</v>
      </c>
      <c r="BO2044" s="69">
        <f t="shared" si="4893"/>
        <v>123.41</v>
      </c>
      <c r="BR2044" t="str">
        <f t="shared" si="4894"/>
        <v>M413-4</v>
      </c>
      <c r="BS2044">
        <f>+BS2043</f>
        <v>413</v>
      </c>
      <c r="BT2044">
        <v>4</v>
      </c>
      <c r="BU2044" s="72">
        <f t="shared" si="5011"/>
        <v>256696.96063988202</v>
      </c>
      <c r="BV2044" s="73">
        <f t="shared" si="4895"/>
        <v>21391.413386656834</v>
      </c>
      <c r="BW2044" s="73">
        <f t="shared" si="4896"/>
        <v>9872.9600246108475</v>
      </c>
      <c r="BX2044" s="73">
        <f t="shared" si="4897"/>
        <v>123.41200030763558</v>
      </c>
      <c r="BY2044" s="69">
        <f t="shared" si="4898"/>
        <v>123.41</v>
      </c>
      <c r="CB2044" t="str">
        <f t="shared" si="4899"/>
        <v>E413-4</v>
      </c>
      <c r="CC2044">
        <f>+CC2043</f>
        <v>413</v>
      </c>
      <c r="CD2044">
        <v>4</v>
      </c>
      <c r="CE2044" s="72">
        <f t="shared" si="5012"/>
        <v>256696.96063988202</v>
      </c>
      <c r="CF2044" s="73">
        <f t="shared" si="4900"/>
        <v>21391.413386656834</v>
      </c>
      <c r="CG2044" s="73">
        <f t="shared" si="4901"/>
        <v>9872.9600246108475</v>
      </c>
      <c r="CH2044" s="73">
        <f t="shared" si="4902"/>
        <v>123.41200030763558</v>
      </c>
      <c r="CI2044" s="69">
        <f t="shared" si="4903"/>
        <v>123.41</v>
      </c>
      <c r="CL2044" t="str">
        <f t="shared" si="4904"/>
        <v>S413-4</v>
      </c>
      <c r="CM2044">
        <f>+CM2043</f>
        <v>413</v>
      </c>
      <c r="CN2044">
        <v>4</v>
      </c>
      <c r="CO2044" s="72">
        <f t="shared" si="5013"/>
        <v>256696.96063988202</v>
      </c>
      <c r="CP2044" s="73">
        <f t="shared" si="4905"/>
        <v>21391.413386656834</v>
      </c>
      <c r="CQ2044" s="73">
        <f t="shared" si="4906"/>
        <v>9872.9600246108475</v>
      </c>
      <c r="CR2044" s="73">
        <f t="shared" si="4907"/>
        <v>123.41200030763558</v>
      </c>
      <c r="CU2044" t="str">
        <f t="shared" si="4908"/>
        <v>T413-4</v>
      </c>
      <c r="CV2044">
        <f>+CV2043</f>
        <v>413</v>
      </c>
      <c r="CW2044">
        <v>4</v>
      </c>
      <c r="CX2044" s="72">
        <f t="shared" si="5014"/>
        <v>256696.96063988202</v>
      </c>
      <c r="CY2044" s="73">
        <f t="shared" si="4909"/>
        <v>21391.413386656834</v>
      </c>
      <c r="CZ2044" s="73">
        <f t="shared" si="4910"/>
        <v>9872.9600246108475</v>
      </c>
      <c r="DA2044" s="73">
        <f t="shared" si="4911"/>
        <v>123.41200030763558</v>
      </c>
    </row>
    <row r="2045" spans="30:105" ht="18.75" hidden="1" customHeight="1" x14ac:dyDescent="0.2">
      <c r="AD2045" t="str">
        <f t="shared" si="4883"/>
        <v>F413-5</v>
      </c>
      <c r="AE2045">
        <f>+AE2044</f>
        <v>413</v>
      </c>
      <c r="AF2045">
        <v>5</v>
      </c>
      <c r="AG2045" s="72">
        <f t="shared" si="5007"/>
        <v>299938.77283070411</v>
      </c>
      <c r="AH2045" s="73">
        <f t="shared" si="4884"/>
        <v>24994.897735892009</v>
      </c>
      <c r="AI2045" s="73">
        <f t="shared" si="4885"/>
        <v>11536.106647334773</v>
      </c>
      <c r="AJ2045" s="73">
        <f t="shared" si="4886"/>
        <v>144.20133309168466</v>
      </c>
      <c r="AK2045" s="69">
        <f t="shared" si="4887"/>
        <v>144.19999999999999</v>
      </c>
      <c r="AN2045" t="str">
        <f t="shared" si="4938"/>
        <v>F345-6</v>
      </c>
      <c r="AO2045">
        <f t="shared" si="5008"/>
        <v>345</v>
      </c>
      <c r="AP2045">
        <v>6</v>
      </c>
      <c r="AQ2045" s="72">
        <f t="shared" si="5005"/>
        <v>213668.45554690412</v>
      </c>
      <c r="AR2045" s="73">
        <f t="shared" si="4875"/>
        <v>17805.704628908676</v>
      </c>
      <c r="AS2045" s="73">
        <f t="shared" si="4876"/>
        <v>8218.0175210347734</v>
      </c>
      <c r="AT2045" s="73">
        <f t="shared" si="4877"/>
        <v>102.72521901293467</v>
      </c>
      <c r="AU2045" s="69">
        <f t="shared" si="4878"/>
        <v>102.73</v>
      </c>
      <c r="AX2045" t="str">
        <f t="shared" si="4888"/>
        <v>P345-6</v>
      </c>
      <c r="AY2045">
        <f t="shared" si="5009"/>
        <v>345</v>
      </c>
      <c r="AZ2045">
        <v>6</v>
      </c>
      <c r="BA2045" s="72">
        <f t="shared" si="5006"/>
        <v>204650.97493177571</v>
      </c>
      <c r="BB2045" s="73">
        <f t="shared" si="4879"/>
        <v>17054.24791098131</v>
      </c>
      <c r="BC2045" s="73">
        <f t="shared" si="4880"/>
        <v>7871.1913435298347</v>
      </c>
      <c r="BD2045" s="73">
        <f t="shared" si="4881"/>
        <v>98.389891794122931</v>
      </c>
      <c r="BE2045" s="69">
        <f t="shared" si="4882"/>
        <v>98.39</v>
      </c>
      <c r="BH2045" t="str">
        <f t="shared" si="4889"/>
        <v>G413-5</v>
      </c>
      <c r="BI2045">
        <f>+BI2044</f>
        <v>413</v>
      </c>
      <c r="BJ2045">
        <v>5</v>
      </c>
      <c r="BK2045" s="72">
        <f t="shared" si="5010"/>
        <v>269531.80867187615</v>
      </c>
      <c r="BL2045" s="73">
        <f t="shared" si="4890"/>
        <v>22460.98405598968</v>
      </c>
      <c r="BM2045" s="73">
        <f t="shared" si="4891"/>
        <v>10366.608025841389</v>
      </c>
      <c r="BN2045" s="73">
        <f t="shared" si="4892"/>
        <v>129.58260032301737</v>
      </c>
      <c r="BO2045" s="69">
        <f t="shared" si="4893"/>
        <v>129.58000000000001</v>
      </c>
      <c r="BR2045" t="str">
        <f t="shared" si="4894"/>
        <v>M413-5</v>
      </c>
      <c r="BS2045">
        <f>+BS2044</f>
        <v>413</v>
      </c>
      <c r="BT2045">
        <v>5</v>
      </c>
      <c r="BU2045" s="72">
        <f t="shared" si="5011"/>
        <v>269531.80867187615</v>
      </c>
      <c r="BV2045" s="73">
        <f t="shared" si="4895"/>
        <v>22460.98405598968</v>
      </c>
      <c r="BW2045" s="73">
        <f t="shared" si="4896"/>
        <v>10366.608025841389</v>
      </c>
      <c r="BX2045" s="73">
        <f t="shared" si="4897"/>
        <v>129.58260032301737</v>
      </c>
      <c r="BY2045" s="69">
        <f t="shared" si="4898"/>
        <v>129.58000000000001</v>
      </c>
      <c r="CB2045" t="str">
        <f t="shared" si="4899"/>
        <v>E413-5</v>
      </c>
      <c r="CC2045">
        <f>+CC2044</f>
        <v>413</v>
      </c>
      <c r="CD2045">
        <v>5</v>
      </c>
      <c r="CE2045" s="72">
        <f t="shared" si="5012"/>
        <v>269531.80867187615</v>
      </c>
      <c r="CF2045" s="73">
        <f t="shared" si="4900"/>
        <v>22460.98405598968</v>
      </c>
      <c r="CG2045" s="73">
        <f t="shared" si="4901"/>
        <v>10366.608025841389</v>
      </c>
      <c r="CH2045" s="73">
        <f t="shared" si="4902"/>
        <v>129.58260032301737</v>
      </c>
      <c r="CI2045" s="69">
        <f t="shared" si="4903"/>
        <v>129.58000000000001</v>
      </c>
      <c r="CL2045" t="str">
        <f t="shared" si="4904"/>
        <v>S413-5</v>
      </c>
      <c r="CM2045">
        <f>+CM2044</f>
        <v>413</v>
      </c>
      <c r="CN2045">
        <v>5</v>
      </c>
      <c r="CO2045" s="72">
        <f t="shared" si="5013"/>
        <v>269531.80867187615</v>
      </c>
      <c r="CP2045" s="73">
        <f t="shared" si="4905"/>
        <v>22460.98405598968</v>
      </c>
      <c r="CQ2045" s="73">
        <f t="shared" si="4906"/>
        <v>10366.608025841389</v>
      </c>
      <c r="CR2045" s="73">
        <f t="shared" si="4907"/>
        <v>129.58260032301737</v>
      </c>
      <c r="CU2045" t="str">
        <f t="shared" si="4908"/>
        <v>T413-5</v>
      </c>
      <c r="CV2045">
        <f>+CV2044</f>
        <v>413</v>
      </c>
      <c r="CW2045">
        <v>5</v>
      </c>
      <c r="CX2045" s="72">
        <f t="shared" si="5014"/>
        <v>269531.80867187615</v>
      </c>
      <c r="CY2045" s="73">
        <f t="shared" si="4909"/>
        <v>22460.98405598968</v>
      </c>
      <c r="CZ2045" s="73">
        <f t="shared" si="4910"/>
        <v>10366.608025841389</v>
      </c>
      <c r="DA2045" s="73">
        <f t="shared" si="4911"/>
        <v>129.58260032301737</v>
      </c>
    </row>
    <row r="2046" spans="30:105" ht="18.75" hidden="1" customHeight="1" x14ac:dyDescent="0.2">
      <c r="AD2046" t="str">
        <f t="shared" si="4883"/>
        <v>F414-1</v>
      </c>
      <c r="AE2046">
        <f>+AE2041+1</f>
        <v>414</v>
      </c>
      <c r="AF2046">
        <v>1</v>
      </c>
      <c r="AG2046" s="72">
        <f>+AG2041*100.5%</f>
        <v>247994.17254732965</v>
      </c>
      <c r="AH2046" s="73">
        <f t="shared" si="4884"/>
        <v>20666.181045610803</v>
      </c>
      <c r="AI2046" s="73">
        <f t="shared" si="4885"/>
        <v>9538.2374056665249</v>
      </c>
      <c r="AJ2046" s="73">
        <f t="shared" si="4886"/>
        <v>119.22796757083157</v>
      </c>
      <c r="AK2046" s="69">
        <f t="shared" si="4887"/>
        <v>119.23</v>
      </c>
      <c r="AN2046" t="str">
        <f t="shared" si="4938"/>
        <v>F346-1</v>
      </c>
      <c r="AO2046">
        <f>+AO2040+1</f>
        <v>346</v>
      </c>
      <c r="AP2046">
        <v>1</v>
      </c>
      <c r="AQ2046" s="72">
        <f>+AQ2040*100.5%</f>
        <v>168251.89999925162</v>
      </c>
      <c r="AR2046" s="73">
        <f t="shared" si="4875"/>
        <v>14020.991666604301</v>
      </c>
      <c r="AS2046" s="73">
        <f t="shared" si="4876"/>
        <v>6471.2269230481388</v>
      </c>
      <c r="AT2046" s="73">
        <f t="shared" si="4877"/>
        <v>80.890336538101735</v>
      </c>
      <c r="AU2046" s="69">
        <f t="shared" si="4878"/>
        <v>80.89</v>
      </c>
      <c r="AX2046" t="str">
        <f t="shared" si="4888"/>
        <v>P346-1</v>
      </c>
      <c r="AY2046">
        <f>+AY2040+1</f>
        <v>346</v>
      </c>
      <c r="AZ2046">
        <v>1</v>
      </c>
      <c r="BA2046" s="72">
        <f>+BA2040*100.5%</f>
        <v>161151.14082158852</v>
      </c>
      <c r="BB2046" s="73">
        <f t="shared" si="4879"/>
        <v>13429.261735132377</v>
      </c>
      <c r="BC2046" s="73">
        <f t="shared" si="4880"/>
        <v>6198.1208008303274</v>
      </c>
      <c r="BD2046" s="73">
        <f t="shared" si="4881"/>
        <v>77.476510010379101</v>
      </c>
      <c r="BE2046" s="69">
        <f t="shared" si="4882"/>
        <v>77.48</v>
      </c>
      <c r="BH2046" t="str">
        <f t="shared" si="4889"/>
        <v>G414-1</v>
      </c>
      <c r="BI2046">
        <f>+BI2041+1</f>
        <v>414</v>
      </c>
      <c r="BJ2046">
        <v>1</v>
      </c>
      <c r="BK2046" s="72">
        <f>+BK2041*100.5%</f>
        <v>222853.20845963189</v>
      </c>
      <c r="BL2046" s="73">
        <f t="shared" si="4890"/>
        <v>18571.100704969325</v>
      </c>
      <c r="BM2046" s="73">
        <f t="shared" si="4891"/>
        <v>8571.2772484473808</v>
      </c>
      <c r="BN2046" s="73">
        <f t="shared" si="4892"/>
        <v>107.14096560559226</v>
      </c>
      <c r="BO2046" s="69">
        <f t="shared" si="4893"/>
        <v>107.14</v>
      </c>
      <c r="BR2046" t="str">
        <f t="shared" si="4894"/>
        <v>M414-1</v>
      </c>
      <c r="BS2046">
        <f>+BS2041+1</f>
        <v>414</v>
      </c>
      <c r="BT2046">
        <v>1</v>
      </c>
      <c r="BU2046" s="72">
        <f>+BU2041*100.5%</f>
        <v>222853.20845963189</v>
      </c>
      <c r="BV2046" s="73">
        <f t="shared" si="4895"/>
        <v>18571.100704969325</v>
      </c>
      <c r="BW2046" s="73">
        <f t="shared" si="4896"/>
        <v>8571.2772484473808</v>
      </c>
      <c r="BX2046" s="73">
        <f t="shared" si="4897"/>
        <v>107.14096560559226</v>
      </c>
      <c r="BY2046" s="69">
        <f t="shared" si="4898"/>
        <v>107.14</v>
      </c>
      <c r="CB2046" t="str">
        <f t="shared" si="4899"/>
        <v>E414-1</v>
      </c>
      <c r="CC2046">
        <f>+CC2041+1</f>
        <v>414</v>
      </c>
      <c r="CD2046">
        <v>1</v>
      </c>
      <c r="CE2046" s="72">
        <f>+CE2041*100.5%</f>
        <v>222853.20845963189</v>
      </c>
      <c r="CF2046" s="73">
        <f t="shared" si="4900"/>
        <v>18571.100704969325</v>
      </c>
      <c r="CG2046" s="73">
        <f t="shared" si="4901"/>
        <v>8571.2772484473808</v>
      </c>
      <c r="CH2046" s="73">
        <f t="shared" si="4902"/>
        <v>107.14096560559226</v>
      </c>
      <c r="CI2046" s="69">
        <f t="shared" si="4903"/>
        <v>107.14</v>
      </c>
      <c r="CL2046" t="str">
        <f t="shared" si="4904"/>
        <v>S414-1</v>
      </c>
      <c r="CM2046">
        <f>+CM2041+1</f>
        <v>414</v>
      </c>
      <c r="CN2046">
        <v>1</v>
      </c>
      <c r="CO2046" s="72">
        <f>+CO2041*100.5%</f>
        <v>222853.20845963189</v>
      </c>
      <c r="CP2046" s="73">
        <f t="shared" si="4905"/>
        <v>18571.100704969325</v>
      </c>
      <c r="CQ2046" s="73">
        <f t="shared" si="4906"/>
        <v>8571.2772484473808</v>
      </c>
      <c r="CR2046" s="73">
        <f t="shared" si="4907"/>
        <v>107.14096560559226</v>
      </c>
      <c r="CU2046" t="str">
        <f t="shared" si="4908"/>
        <v>T414-1</v>
      </c>
      <c r="CV2046">
        <f>+CV2041+1</f>
        <v>414</v>
      </c>
      <c r="CW2046">
        <v>1</v>
      </c>
      <c r="CX2046" s="72">
        <f>+CX2041*100.5%</f>
        <v>222853.20845963189</v>
      </c>
      <c r="CY2046" s="73">
        <f t="shared" si="4909"/>
        <v>18571.100704969325</v>
      </c>
      <c r="CZ2046" s="73">
        <f t="shared" si="4910"/>
        <v>8571.2772484473808</v>
      </c>
      <c r="DA2046" s="73">
        <f t="shared" si="4911"/>
        <v>107.14096560559226</v>
      </c>
    </row>
    <row r="2047" spans="30:105" ht="18.75" hidden="1" customHeight="1" x14ac:dyDescent="0.2">
      <c r="AD2047" t="str">
        <f t="shared" si="4883"/>
        <v>F414-2</v>
      </c>
      <c r="AE2047">
        <f>+AE2046</f>
        <v>414</v>
      </c>
      <c r="AF2047">
        <v>2</v>
      </c>
      <c r="AG2047" s="72">
        <f t="shared" ref="AG2047:AG2050" si="5015">+AG2046*105%</f>
        <v>260393.88117469614</v>
      </c>
      <c r="AH2047" s="73">
        <f t="shared" si="4884"/>
        <v>21699.490097891347</v>
      </c>
      <c r="AI2047" s="73">
        <f t="shared" si="4885"/>
        <v>10015.149275949852</v>
      </c>
      <c r="AJ2047" s="73">
        <f t="shared" si="4886"/>
        <v>125.18936594937314</v>
      </c>
      <c r="AK2047" s="69">
        <f t="shared" si="4887"/>
        <v>125.19</v>
      </c>
      <c r="AN2047" t="str">
        <f t="shared" si="4938"/>
        <v>F346-2</v>
      </c>
      <c r="AO2047">
        <f>AO2046</f>
        <v>346</v>
      </c>
      <c r="AP2047">
        <v>2</v>
      </c>
      <c r="AQ2047" s="72">
        <f t="shared" ref="AQ2047:AQ2051" si="5016">+AQ2046*105%</f>
        <v>176664.49499921422</v>
      </c>
      <c r="AR2047" s="73">
        <f t="shared" si="4875"/>
        <v>14722.041249934518</v>
      </c>
      <c r="AS2047" s="73">
        <f t="shared" si="4876"/>
        <v>6794.7882692005469</v>
      </c>
      <c r="AT2047" s="73">
        <f t="shared" si="4877"/>
        <v>84.93485336500683</v>
      </c>
      <c r="AU2047" s="69">
        <f t="shared" si="4878"/>
        <v>84.93</v>
      </c>
      <c r="AX2047" t="str">
        <f t="shared" si="4888"/>
        <v>P346-2</v>
      </c>
      <c r="AY2047">
        <f>AY2046</f>
        <v>346</v>
      </c>
      <c r="AZ2047">
        <v>2</v>
      </c>
      <c r="BA2047" s="72">
        <f t="shared" ref="BA2047:BA2051" si="5017">+BA2046*105%</f>
        <v>169208.69786266796</v>
      </c>
      <c r="BB2047" s="73">
        <f t="shared" si="4879"/>
        <v>14100.724821888996</v>
      </c>
      <c r="BC2047" s="73">
        <f t="shared" si="4880"/>
        <v>6508.0268408718448</v>
      </c>
      <c r="BD2047" s="73">
        <f t="shared" si="4881"/>
        <v>81.350335510898063</v>
      </c>
      <c r="BE2047" s="69">
        <f t="shared" si="4882"/>
        <v>81.349999999999994</v>
      </c>
      <c r="BH2047" t="str">
        <f t="shared" si="4889"/>
        <v>G414-2</v>
      </c>
      <c r="BI2047">
        <f>+BI2046</f>
        <v>414</v>
      </c>
      <c r="BJ2047">
        <v>2</v>
      </c>
      <c r="BK2047" s="72">
        <f t="shared" ref="BK2047:BK2050" si="5018">+BK2046*105%</f>
        <v>233995.86888261349</v>
      </c>
      <c r="BL2047" s="73">
        <f t="shared" si="4890"/>
        <v>19499.65574021779</v>
      </c>
      <c r="BM2047" s="73">
        <f t="shared" si="4891"/>
        <v>8999.8411108697492</v>
      </c>
      <c r="BN2047" s="73">
        <f t="shared" si="4892"/>
        <v>112.49801388587187</v>
      </c>
      <c r="BO2047" s="69">
        <f t="shared" si="4893"/>
        <v>112.5</v>
      </c>
      <c r="BR2047" t="str">
        <f t="shared" si="4894"/>
        <v>M414-2</v>
      </c>
      <c r="BS2047">
        <f>+BS2046</f>
        <v>414</v>
      </c>
      <c r="BT2047">
        <v>2</v>
      </c>
      <c r="BU2047" s="72">
        <f t="shared" ref="BU2047:BU2050" si="5019">+BU2046*105%</f>
        <v>233995.86888261349</v>
      </c>
      <c r="BV2047" s="73">
        <f t="shared" si="4895"/>
        <v>19499.65574021779</v>
      </c>
      <c r="BW2047" s="73">
        <f t="shared" si="4896"/>
        <v>8999.8411108697492</v>
      </c>
      <c r="BX2047" s="73">
        <f t="shared" si="4897"/>
        <v>112.49801388587187</v>
      </c>
      <c r="BY2047" s="69">
        <f t="shared" si="4898"/>
        <v>112.5</v>
      </c>
      <c r="CB2047" t="str">
        <f t="shared" si="4899"/>
        <v>E414-2</v>
      </c>
      <c r="CC2047">
        <f>+CC2046</f>
        <v>414</v>
      </c>
      <c r="CD2047">
        <v>2</v>
      </c>
      <c r="CE2047" s="72">
        <f t="shared" ref="CE2047:CE2050" si="5020">+CE2046*105%</f>
        <v>233995.86888261349</v>
      </c>
      <c r="CF2047" s="73">
        <f t="shared" si="4900"/>
        <v>19499.65574021779</v>
      </c>
      <c r="CG2047" s="73">
        <f t="shared" si="4901"/>
        <v>8999.8411108697492</v>
      </c>
      <c r="CH2047" s="73">
        <f t="shared" si="4902"/>
        <v>112.49801388587187</v>
      </c>
      <c r="CI2047" s="69">
        <f t="shared" si="4903"/>
        <v>112.5</v>
      </c>
      <c r="CL2047" t="str">
        <f t="shared" si="4904"/>
        <v>S414-2</v>
      </c>
      <c r="CM2047">
        <f>+CM2046</f>
        <v>414</v>
      </c>
      <c r="CN2047">
        <v>2</v>
      </c>
      <c r="CO2047" s="72">
        <f t="shared" ref="CO2047:CO2050" si="5021">+CO2046*105%</f>
        <v>233995.86888261349</v>
      </c>
      <c r="CP2047" s="73">
        <f t="shared" si="4905"/>
        <v>19499.65574021779</v>
      </c>
      <c r="CQ2047" s="73">
        <f t="shared" si="4906"/>
        <v>8999.8411108697492</v>
      </c>
      <c r="CR2047" s="73">
        <f t="shared" si="4907"/>
        <v>112.49801388587187</v>
      </c>
      <c r="CU2047" t="str">
        <f t="shared" si="4908"/>
        <v>T414-2</v>
      </c>
      <c r="CV2047">
        <f>+CV2046</f>
        <v>414</v>
      </c>
      <c r="CW2047">
        <v>2</v>
      </c>
      <c r="CX2047" s="72">
        <f t="shared" ref="CX2047:CX2050" si="5022">+CX2046*105%</f>
        <v>233995.86888261349</v>
      </c>
      <c r="CY2047" s="73">
        <f t="shared" si="4909"/>
        <v>19499.65574021779</v>
      </c>
      <c r="CZ2047" s="73">
        <f t="shared" si="4910"/>
        <v>8999.8411108697492</v>
      </c>
      <c r="DA2047" s="73">
        <f t="shared" si="4911"/>
        <v>112.49801388587187</v>
      </c>
    </row>
    <row r="2048" spans="30:105" ht="18.75" hidden="1" customHeight="1" x14ac:dyDescent="0.2">
      <c r="AD2048" t="str">
        <f t="shared" si="4883"/>
        <v>F414-3</v>
      </c>
      <c r="AE2048">
        <f>+AE2047</f>
        <v>414</v>
      </c>
      <c r="AF2048">
        <v>3</v>
      </c>
      <c r="AG2048" s="72">
        <f t="shared" si="5015"/>
        <v>273413.57523343095</v>
      </c>
      <c r="AH2048" s="73">
        <f t="shared" si="4884"/>
        <v>22784.464602785913</v>
      </c>
      <c r="AI2048" s="73">
        <f t="shared" si="4885"/>
        <v>10515.906739747345</v>
      </c>
      <c r="AJ2048" s="73">
        <f t="shared" si="4886"/>
        <v>131.44883424684181</v>
      </c>
      <c r="AK2048" s="69">
        <f t="shared" si="4887"/>
        <v>131.44999999999999</v>
      </c>
      <c r="AN2048" t="str">
        <f t="shared" si="4938"/>
        <v>F346-3</v>
      </c>
      <c r="AO2048">
        <f t="shared" ref="AO2048:AO2051" si="5023">AO2047</f>
        <v>346</v>
      </c>
      <c r="AP2048">
        <v>3</v>
      </c>
      <c r="AQ2048" s="72">
        <f t="shared" si="5016"/>
        <v>185497.71974917495</v>
      </c>
      <c r="AR2048" s="73">
        <f t="shared" si="4875"/>
        <v>15458.143312431246</v>
      </c>
      <c r="AS2048" s="73">
        <f t="shared" si="4876"/>
        <v>7134.527682660575</v>
      </c>
      <c r="AT2048" s="73">
        <f t="shared" si="4877"/>
        <v>89.181596033257193</v>
      </c>
      <c r="AU2048" s="69">
        <f t="shared" si="4878"/>
        <v>89.18</v>
      </c>
      <c r="AX2048" t="str">
        <f t="shared" si="4888"/>
        <v>P346-3</v>
      </c>
      <c r="AY2048">
        <f t="shared" ref="AY2048:AY2051" si="5024">AY2047</f>
        <v>346</v>
      </c>
      <c r="AZ2048">
        <v>3</v>
      </c>
      <c r="BA2048" s="72">
        <f t="shared" si="5017"/>
        <v>177669.13275580137</v>
      </c>
      <c r="BB2048" s="73">
        <f t="shared" si="4879"/>
        <v>14805.761062983447</v>
      </c>
      <c r="BC2048" s="73">
        <f t="shared" si="4880"/>
        <v>6833.428182915437</v>
      </c>
      <c r="BD2048" s="73">
        <f t="shared" si="4881"/>
        <v>85.417852286442965</v>
      </c>
      <c r="BE2048" s="69">
        <f t="shared" si="4882"/>
        <v>85.42</v>
      </c>
      <c r="BH2048" t="str">
        <f t="shared" si="4889"/>
        <v>G414-3</v>
      </c>
      <c r="BI2048">
        <f>+BI2047</f>
        <v>414</v>
      </c>
      <c r="BJ2048">
        <v>3</v>
      </c>
      <c r="BK2048" s="72">
        <f t="shared" si="5018"/>
        <v>245695.66232674418</v>
      </c>
      <c r="BL2048" s="73">
        <f t="shared" si="4890"/>
        <v>20474.638527228683</v>
      </c>
      <c r="BM2048" s="73">
        <f t="shared" si="4891"/>
        <v>9449.8331664132384</v>
      </c>
      <c r="BN2048" s="73">
        <f t="shared" si="4892"/>
        <v>118.12291458016547</v>
      </c>
      <c r="BO2048" s="69">
        <f t="shared" si="4893"/>
        <v>118.12</v>
      </c>
      <c r="BR2048" t="str">
        <f t="shared" si="4894"/>
        <v>M414-3</v>
      </c>
      <c r="BS2048">
        <f>+BS2047</f>
        <v>414</v>
      </c>
      <c r="BT2048">
        <v>3</v>
      </c>
      <c r="BU2048" s="72">
        <f t="shared" si="5019"/>
        <v>245695.66232674418</v>
      </c>
      <c r="BV2048" s="73">
        <f t="shared" si="4895"/>
        <v>20474.638527228683</v>
      </c>
      <c r="BW2048" s="73">
        <f t="shared" si="4896"/>
        <v>9449.8331664132384</v>
      </c>
      <c r="BX2048" s="73">
        <f t="shared" si="4897"/>
        <v>118.12291458016547</v>
      </c>
      <c r="BY2048" s="69">
        <f t="shared" si="4898"/>
        <v>118.12</v>
      </c>
      <c r="CB2048" t="str">
        <f t="shared" si="4899"/>
        <v>E414-3</v>
      </c>
      <c r="CC2048">
        <f>+CC2047</f>
        <v>414</v>
      </c>
      <c r="CD2048">
        <v>3</v>
      </c>
      <c r="CE2048" s="72">
        <f t="shared" si="5020"/>
        <v>245695.66232674418</v>
      </c>
      <c r="CF2048" s="73">
        <f t="shared" si="4900"/>
        <v>20474.638527228683</v>
      </c>
      <c r="CG2048" s="73">
        <f t="shared" si="4901"/>
        <v>9449.8331664132384</v>
      </c>
      <c r="CH2048" s="73">
        <f t="shared" si="4902"/>
        <v>118.12291458016547</v>
      </c>
      <c r="CI2048" s="69">
        <f t="shared" si="4903"/>
        <v>118.12</v>
      </c>
      <c r="CL2048" t="str">
        <f t="shared" si="4904"/>
        <v>S414-3</v>
      </c>
      <c r="CM2048">
        <f>+CM2047</f>
        <v>414</v>
      </c>
      <c r="CN2048">
        <v>3</v>
      </c>
      <c r="CO2048" s="72">
        <f t="shared" si="5021"/>
        <v>245695.66232674418</v>
      </c>
      <c r="CP2048" s="73">
        <f t="shared" si="4905"/>
        <v>20474.638527228683</v>
      </c>
      <c r="CQ2048" s="73">
        <f t="shared" si="4906"/>
        <v>9449.8331664132384</v>
      </c>
      <c r="CR2048" s="73">
        <f t="shared" si="4907"/>
        <v>118.12291458016547</v>
      </c>
      <c r="CU2048" t="str">
        <f t="shared" si="4908"/>
        <v>T414-3</v>
      </c>
      <c r="CV2048">
        <f>+CV2047</f>
        <v>414</v>
      </c>
      <c r="CW2048">
        <v>3</v>
      </c>
      <c r="CX2048" s="72">
        <f t="shared" si="5022"/>
        <v>245695.66232674418</v>
      </c>
      <c r="CY2048" s="73">
        <f t="shared" si="4909"/>
        <v>20474.638527228683</v>
      </c>
      <c r="CZ2048" s="73">
        <f t="shared" si="4910"/>
        <v>9449.8331664132384</v>
      </c>
      <c r="DA2048" s="73">
        <f t="shared" si="4911"/>
        <v>118.12291458016547</v>
      </c>
    </row>
    <row r="2049" spans="30:105" ht="18.75" hidden="1" customHeight="1" x14ac:dyDescent="0.2">
      <c r="AD2049" t="str">
        <f t="shared" si="4883"/>
        <v>F414-4</v>
      </c>
      <c r="AE2049">
        <f>+AE2048</f>
        <v>414</v>
      </c>
      <c r="AF2049">
        <v>4</v>
      </c>
      <c r="AG2049" s="72">
        <f t="shared" si="5015"/>
        <v>287084.25399510254</v>
      </c>
      <c r="AH2049" s="73">
        <f t="shared" si="4884"/>
        <v>23923.68783292521</v>
      </c>
      <c r="AI2049" s="73">
        <f t="shared" si="4885"/>
        <v>11041.702076734713</v>
      </c>
      <c r="AJ2049" s="73">
        <f t="shared" si="4886"/>
        <v>138.02127595918392</v>
      </c>
      <c r="AK2049" s="69">
        <f t="shared" si="4887"/>
        <v>138.02000000000001</v>
      </c>
      <c r="AN2049" t="str">
        <f t="shared" si="4938"/>
        <v>F346-4</v>
      </c>
      <c r="AO2049">
        <f t="shared" si="5023"/>
        <v>346</v>
      </c>
      <c r="AP2049">
        <v>4</v>
      </c>
      <c r="AQ2049" s="72">
        <f t="shared" si="5016"/>
        <v>194772.6057366337</v>
      </c>
      <c r="AR2049" s="73">
        <f t="shared" si="4875"/>
        <v>16231.050478052808</v>
      </c>
      <c r="AS2049" s="73">
        <f t="shared" si="4876"/>
        <v>7491.2540667936037</v>
      </c>
      <c r="AT2049" s="73">
        <f t="shared" si="4877"/>
        <v>93.640675834920046</v>
      </c>
      <c r="AU2049" s="69">
        <f t="shared" si="4878"/>
        <v>93.64</v>
      </c>
      <c r="AX2049" t="str">
        <f t="shared" si="4888"/>
        <v>P346-4</v>
      </c>
      <c r="AY2049">
        <f t="shared" si="5024"/>
        <v>346</v>
      </c>
      <c r="AZ2049">
        <v>4</v>
      </c>
      <c r="BA2049" s="72">
        <f t="shared" si="5017"/>
        <v>186552.58939359145</v>
      </c>
      <c r="BB2049" s="73">
        <f t="shared" si="4879"/>
        <v>15546.049116132621</v>
      </c>
      <c r="BC2049" s="73">
        <f t="shared" si="4880"/>
        <v>7175.0995920612095</v>
      </c>
      <c r="BD2049" s="73">
        <f t="shared" si="4881"/>
        <v>89.688744900765116</v>
      </c>
      <c r="BE2049" s="69">
        <f t="shared" si="4882"/>
        <v>89.69</v>
      </c>
      <c r="BH2049" t="str">
        <f t="shared" si="4889"/>
        <v>G414-4</v>
      </c>
      <c r="BI2049">
        <f>+BI2048</f>
        <v>414</v>
      </c>
      <c r="BJ2049">
        <v>4</v>
      </c>
      <c r="BK2049" s="72">
        <f t="shared" si="5018"/>
        <v>257980.44544308141</v>
      </c>
      <c r="BL2049" s="73">
        <f t="shared" si="4890"/>
        <v>21498.370453590116</v>
      </c>
      <c r="BM2049" s="73">
        <f t="shared" si="4891"/>
        <v>9922.3248247338997</v>
      </c>
      <c r="BN2049" s="73">
        <f t="shared" si="4892"/>
        <v>124.02906030917376</v>
      </c>
      <c r="BO2049" s="69">
        <f t="shared" si="4893"/>
        <v>124.03</v>
      </c>
      <c r="BR2049" t="str">
        <f t="shared" si="4894"/>
        <v>M414-4</v>
      </c>
      <c r="BS2049">
        <f>+BS2048</f>
        <v>414</v>
      </c>
      <c r="BT2049">
        <v>4</v>
      </c>
      <c r="BU2049" s="72">
        <f t="shared" si="5019"/>
        <v>257980.44544308141</v>
      </c>
      <c r="BV2049" s="73">
        <f t="shared" si="4895"/>
        <v>21498.370453590116</v>
      </c>
      <c r="BW2049" s="73">
        <f t="shared" si="4896"/>
        <v>9922.3248247338997</v>
      </c>
      <c r="BX2049" s="73">
        <f t="shared" si="4897"/>
        <v>124.02906030917376</v>
      </c>
      <c r="BY2049" s="69">
        <f t="shared" si="4898"/>
        <v>124.03</v>
      </c>
      <c r="CB2049" t="str">
        <f t="shared" si="4899"/>
        <v>E414-4</v>
      </c>
      <c r="CC2049">
        <f>+CC2048</f>
        <v>414</v>
      </c>
      <c r="CD2049">
        <v>4</v>
      </c>
      <c r="CE2049" s="72">
        <f t="shared" si="5020"/>
        <v>257980.44544308141</v>
      </c>
      <c r="CF2049" s="73">
        <f t="shared" si="4900"/>
        <v>21498.370453590116</v>
      </c>
      <c r="CG2049" s="73">
        <f t="shared" si="4901"/>
        <v>9922.3248247338997</v>
      </c>
      <c r="CH2049" s="73">
        <f t="shared" si="4902"/>
        <v>124.02906030917376</v>
      </c>
      <c r="CI2049" s="69">
        <f t="shared" si="4903"/>
        <v>124.03</v>
      </c>
      <c r="CL2049" t="str">
        <f t="shared" si="4904"/>
        <v>S414-4</v>
      </c>
      <c r="CM2049">
        <f>+CM2048</f>
        <v>414</v>
      </c>
      <c r="CN2049">
        <v>4</v>
      </c>
      <c r="CO2049" s="72">
        <f t="shared" si="5021"/>
        <v>257980.44544308141</v>
      </c>
      <c r="CP2049" s="73">
        <f t="shared" si="4905"/>
        <v>21498.370453590116</v>
      </c>
      <c r="CQ2049" s="73">
        <f t="shared" si="4906"/>
        <v>9922.3248247338997</v>
      </c>
      <c r="CR2049" s="73">
        <f t="shared" si="4907"/>
        <v>124.02906030917376</v>
      </c>
      <c r="CU2049" t="str">
        <f t="shared" si="4908"/>
        <v>T414-4</v>
      </c>
      <c r="CV2049">
        <f>+CV2048</f>
        <v>414</v>
      </c>
      <c r="CW2049">
        <v>4</v>
      </c>
      <c r="CX2049" s="72">
        <f t="shared" si="5022"/>
        <v>257980.44544308141</v>
      </c>
      <c r="CY2049" s="73">
        <f t="shared" si="4909"/>
        <v>21498.370453590116</v>
      </c>
      <c r="CZ2049" s="73">
        <f t="shared" si="4910"/>
        <v>9922.3248247338997</v>
      </c>
      <c r="DA2049" s="73">
        <f t="shared" si="4911"/>
        <v>124.02906030917376</v>
      </c>
    </row>
    <row r="2050" spans="30:105" ht="18.75" hidden="1" customHeight="1" x14ac:dyDescent="0.2">
      <c r="AD2050" t="str">
        <f t="shared" si="4883"/>
        <v>F414-5</v>
      </c>
      <c r="AE2050">
        <f>+AE2049</f>
        <v>414</v>
      </c>
      <c r="AF2050">
        <v>5</v>
      </c>
      <c r="AG2050" s="72">
        <f t="shared" si="5015"/>
        <v>301438.46669485769</v>
      </c>
      <c r="AH2050" s="73">
        <f t="shared" si="4884"/>
        <v>25119.872224571474</v>
      </c>
      <c r="AI2050" s="73">
        <f t="shared" si="4885"/>
        <v>11593.787180571449</v>
      </c>
      <c r="AJ2050" s="73">
        <f t="shared" si="4886"/>
        <v>144.92233975714313</v>
      </c>
      <c r="AK2050" s="69">
        <f t="shared" si="4887"/>
        <v>144.91999999999999</v>
      </c>
      <c r="AN2050" t="str">
        <f t="shared" si="4938"/>
        <v>F346-5</v>
      </c>
      <c r="AO2050">
        <f t="shared" si="5023"/>
        <v>346</v>
      </c>
      <c r="AP2050">
        <v>5</v>
      </c>
      <c r="AQ2050" s="72">
        <f t="shared" si="5016"/>
        <v>204511.2360234654</v>
      </c>
      <c r="AR2050" s="73">
        <f t="shared" si="4875"/>
        <v>17042.603001955449</v>
      </c>
      <c r="AS2050" s="73">
        <f t="shared" si="4876"/>
        <v>7865.816770133285</v>
      </c>
      <c r="AT2050" s="73">
        <f t="shared" si="4877"/>
        <v>98.322709626666054</v>
      </c>
      <c r="AU2050" s="69">
        <f t="shared" si="4878"/>
        <v>98.32</v>
      </c>
      <c r="AX2050" t="str">
        <f t="shared" si="4888"/>
        <v>P346-5</v>
      </c>
      <c r="AY2050">
        <f t="shared" si="5024"/>
        <v>346</v>
      </c>
      <c r="AZ2050">
        <v>5</v>
      </c>
      <c r="BA2050" s="72">
        <f t="shared" si="5017"/>
        <v>195880.21886327103</v>
      </c>
      <c r="BB2050" s="73">
        <f t="shared" si="4879"/>
        <v>16323.351571939253</v>
      </c>
      <c r="BC2050" s="73">
        <f t="shared" si="4880"/>
        <v>7533.8545716642702</v>
      </c>
      <c r="BD2050" s="73">
        <f t="shared" si="4881"/>
        <v>94.173182145803381</v>
      </c>
      <c r="BE2050" s="69">
        <f t="shared" si="4882"/>
        <v>94.17</v>
      </c>
      <c r="BH2050" t="str">
        <f t="shared" si="4889"/>
        <v>G414-5</v>
      </c>
      <c r="BI2050">
        <f>+BI2049</f>
        <v>414</v>
      </c>
      <c r="BJ2050">
        <v>5</v>
      </c>
      <c r="BK2050" s="72">
        <f t="shared" si="5018"/>
        <v>270879.46771523549</v>
      </c>
      <c r="BL2050" s="73">
        <f t="shared" si="4890"/>
        <v>22573.288976269625</v>
      </c>
      <c r="BM2050" s="73">
        <f t="shared" si="4891"/>
        <v>10418.441065970595</v>
      </c>
      <c r="BN2050" s="73">
        <f t="shared" si="4892"/>
        <v>130.23051332463245</v>
      </c>
      <c r="BO2050" s="69">
        <f t="shared" si="4893"/>
        <v>130.22999999999999</v>
      </c>
      <c r="BR2050" t="str">
        <f t="shared" si="4894"/>
        <v>M414-5</v>
      </c>
      <c r="BS2050">
        <f>+BS2049</f>
        <v>414</v>
      </c>
      <c r="BT2050">
        <v>5</v>
      </c>
      <c r="BU2050" s="72">
        <f t="shared" si="5019"/>
        <v>270879.46771523549</v>
      </c>
      <c r="BV2050" s="73">
        <f t="shared" si="4895"/>
        <v>22573.288976269625</v>
      </c>
      <c r="BW2050" s="73">
        <f t="shared" si="4896"/>
        <v>10418.441065970595</v>
      </c>
      <c r="BX2050" s="73">
        <f t="shared" si="4897"/>
        <v>130.23051332463245</v>
      </c>
      <c r="BY2050" s="69">
        <f t="shared" si="4898"/>
        <v>130.22999999999999</v>
      </c>
      <c r="CB2050" t="str">
        <f t="shared" si="4899"/>
        <v>E414-5</v>
      </c>
      <c r="CC2050">
        <f>+CC2049</f>
        <v>414</v>
      </c>
      <c r="CD2050">
        <v>5</v>
      </c>
      <c r="CE2050" s="72">
        <f t="shared" si="5020"/>
        <v>270879.46771523549</v>
      </c>
      <c r="CF2050" s="73">
        <f t="shared" si="4900"/>
        <v>22573.288976269625</v>
      </c>
      <c r="CG2050" s="73">
        <f t="shared" si="4901"/>
        <v>10418.441065970595</v>
      </c>
      <c r="CH2050" s="73">
        <f t="shared" si="4902"/>
        <v>130.23051332463245</v>
      </c>
      <c r="CI2050" s="69">
        <f t="shared" si="4903"/>
        <v>130.22999999999999</v>
      </c>
      <c r="CL2050" t="str">
        <f t="shared" si="4904"/>
        <v>S414-5</v>
      </c>
      <c r="CM2050">
        <f>+CM2049</f>
        <v>414</v>
      </c>
      <c r="CN2050">
        <v>5</v>
      </c>
      <c r="CO2050" s="72">
        <f t="shared" si="5021"/>
        <v>270879.46771523549</v>
      </c>
      <c r="CP2050" s="73">
        <f t="shared" si="4905"/>
        <v>22573.288976269625</v>
      </c>
      <c r="CQ2050" s="73">
        <f t="shared" si="4906"/>
        <v>10418.441065970595</v>
      </c>
      <c r="CR2050" s="73">
        <f t="shared" si="4907"/>
        <v>130.23051332463245</v>
      </c>
      <c r="CU2050" t="str">
        <f t="shared" si="4908"/>
        <v>T414-5</v>
      </c>
      <c r="CV2050">
        <f>+CV2049</f>
        <v>414</v>
      </c>
      <c r="CW2050">
        <v>5</v>
      </c>
      <c r="CX2050" s="72">
        <f t="shared" si="5022"/>
        <v>270879.46771523549</v>
      </c>
      <c r="CY2050" s="73">
        <f t="shared" si="4909"/>
        <v>22573.288976269625</v>
      </c>
      <c r="CZ2050" s="73">
        <f t="shared" si="4910"/>
        <v>10418.441065970595</v>
      </c>
      <c r="DA2050" s="73">
        <f t="shared" si="4911"/>
        <v>130.23051332463245</v>
      </c>
    </row>
    <row r="2051" spans="30:105" ht="18.75" hidden="1" customHeight="1" x14ac:dyDescent="0.2">
      <c r="AD2051" t="str">
        <f t="shared" si="4883"/>
        <v>F415-1</v>
      </c>
      <c r="AE2051">
        <f>+AE2046+1</f>
        <v>415</v>
      </c>
      <c r="AF2051">
        <v>1</v>
      </c>
      <c r="AG2051" s="72">
        <f>+AG2046*100.5%</f>
        <v>249234.14341006629</v>
      </c>
      <c r="AH2051" s="73">
        <f t="shared" si="4884"/>
        <v>20769.511950838856</v>
      </c>
      <c r="AI2051" s="73">
        <f t="shared" si="4885"/>
        <v>9585.9285926948578</v>
      </c>
      <c r="AJ2051" s="73">
        <f t="shared" si="4886"/>
        <v>119.82410740868572</v>
      </c>
      <c r="AK2051" s="69">
        <f t="shared" si="4887"/>
        <v>119.82</v>
      </c>
      <c r="AN2051" t="str">
        <f t="shared" si="4938"/>
        <v>F346-6</v>
      </c>
      <c r="AO2051">
        <f t="shared" si="5023"/>
        <v>346</v>
      </c>
      <c r="AP2051">
        <v>6</v>
      </c>
      <c r="AQ2051" s="72">
        <f t="shared" si="5016"/>
        <v>214736.79782463869</v>
      </c>
      <c r="AR2051" s="73">
        <f t="shared" si="4875"/>
        <v>17894.733152053224</v>
      </c>
      <c r="AS2051" s="73">
        <f t="shared" si="4876"/>
        <v>8259.1076086399498</v>
      </c>
      <c r="AT2051" s="73">
        <f t="shared" si="4877"/>
        <v>103.23884510799937</v>
      </c>
      <c r="AU2051" s="69">
        <f t="shared" si="4878"/>
        <v>103.24</v>
      </c>
      <c r="AX2051" t="str">
        <f t="shared" si="4888"/>
        <v>P346-6</v>
      </c>
      <c r="AY2051">
        <f t="shared" si="5024"/>
        <v>346</v>
      </c>
      <c r="AZ2051">
        <v>6</v>
      </c>
      <c r="BA2051" s="72">
        <f t="shared" si="5017"/>
        <v>205674.2298064346</v>
      </c>
      <c r="BB2051" s="73">
        <f t="shared" si="4879"/>
        <v>17139.519150536216</v>
      </c>
      <c r="BC2051" s="73">
        <f t="shared" si="4880"/>
        <v>7910.5473002474846</v>
      </c>
      <c r="BD2051" s="73">
        <f t="shared" si="4881"/>
        <v>98.881841253093555</v>
      </c>
      <c r="BE2051" s="69">
        <f t="shared" si="4882"/>
        <v>98.88</v>
      </c>
      <c r="BH2051" t="str">
        <f t="shared" si="4889"/>
        <v>G415-1</v>
      </c>
      <c r="BI2051">
        <f>+BI2046+1</f>
        <v>415</v>
      </c>
      <c r="BJ2051">
        <v>1</v>
      </c>
      <c r="BK2051" s="72">
        <f>+BK2046*100.5%</f>
        <v>223967.47450193003</v>
      </c>
      <c r="BL2051" s="73">
        <f t="shared" si="4890"/>
        <v>18663.956208494168</v>
      </c>
      <c r="BM2051" s="73">
        <f t="shared" si="4891"/>
        <v>8614.1336346896169</v>
      </c>
      <c r="BN2051" s="73">
        <f t="shared" si="4892"/>
        <v>107.6766704336202</v>
      </c>
      <c r="BO2051" s="69">
        <f t="shared" si="4893"/>
        <v>107.68</v>
      </c>
      <c r="BR2051" t="str">
        <f t="shared" si="4894"/>
        <v>M415-1</v>
      </c>
      <c r="BS2051">
        <f>+BS2046+1</f>
        <v>415</v>
      </c>
      <c r="BT2051">
        <v>1</v>
      </c>
      <c r="BU2051" s="72">
        <f>+BU2046*100.5%</f>
        <v>223967.47450193003</v>
      </c>
      <c r="BV2051" s="73">
        <f t="shared" si="4895"/>
        <v>18663.956208494168</v>
      </c>
      <c r="BW2051" s="73">
        <f t="shared" si="4896"/>
        <v>8614.1336346896169</v>
      </c>
      <c r="BX2051" s="73">
        <f t="shared" si="4897"/>
        <v>107.6766704336202</v>
      </c>
      <c r="BY2051" s="69">
        <f t="shared" si="4898"/>
        <v>107.68</v>
      </c>
      <c r="CB2051" t="str">
        <f t="shared" si="4899"/>
        <v>E415-1</v>
      </c>
      <c r="CC2051">
        <f>+CC2046+1</f>
        <v>415</v>
      </c>
      <c r="CD2051">
        <v>1</v>
      </c>
      <c r="CE2051" s="72">
        <f>+CE2046*100.5%</f>
        <v>223967.47450193003</v>
      </c>
      <c r="CF2051" s="73">
        <f t="shared" si="4900"/>
        <v>18663.956208494168</v>
      </c>
      <c r="CG2051" s="73">
        <f t="shared" si="4901"/>
        <v>8614.1336346896169</v>
      </c>
      <c r="CH2051" s="73">
        <f t="shared" si="4902"/>
        <v>107.6766704336202</v>
      </c>
      <c r="CI2051" s="69">
        <f t="shared" si="4903"/>
        <v>107.68</v>
      </c>
      <c r="CL2051" t="str">
        <f t="shared" si="4904"/>
        <v>S415-1</v>
      </c>
      <c r="CM2051">
        <f>+CM2046+1</f>
        <v>415</v>
      </c>
      <c r="CN2051">
        <v>1</v>
      </c>
      <c r="CO2051" s="72">
        <f>+CO2046*100.5%</f>
        <v>223967.47450193003</v>
      </c>
      <c r="CP2051" s="73">
        <f t="shared" si="4905"/>
        <v>18663.956208494168</v>
      </c>
      <c r="CQ2051" s="73">
        <f t="shared" si="4906"/>
        <v>8614.1336346896169</v>
      </c>
      <c r="CR2051" s="73">
        <f t="shared" si="4907"/>
        <v>107.6766704336202</v>
      </c>
      <c r="CU2051" t="str">
        <f t="shared" si="4908"/>
        <v>T415-1</v>
      </c>
      <c r="CV2051">
        <f>+CV2046+1</f>
        <v>415</v>
      </c>
      <c r="CW2051">
        <v>1</v>
      </c>
      <c r="CX2051" s="72">
        <f>+CX2046*100.5%</f>
        <v>223967.47450193003</v>
      </c>
      <c r="CY2051" s="73">
        <f t="shared" si="4909"/>
        <v>18663.956208494168</v>
      </c>
      <c r="CZ2051" s="73">
        <f t="shared" si="4910"/>
        <v>8614.1336346896169</v>
      </c>
      <c r="DA2051" s="73">
        <f t="shared" si="4911"/>
        <v>107.6766704336202</v>
      </c>
    </row>
    <row r="2052" spans="30:105" ht="18.75" hidden="1" customHeight="1" x14ac:dyDescent="0.2">
      <c r="AD2052" t="str">
        <f t="shared" si="4883"/>
        <v>F415-2</v>
      </c>
      <c r="AE2052">
        <f>+AE2051</f>
        <v>415</v>
      </c>
      <c r="AF2052">
        <v>2</v>
      </c>
      <c r="AG2052" s="72">
        <f t="shared" ref="AG2052:AG2055" si="5025">+AG2051*105%</f>
        <v>261695.85058056962</v>
      </c>
      <c r="AH2052" s="73">
        <f t="shared" si="4884"/>
        <v>21807.987548380803</v>
      </c>
      <c r="AI2052" s="73">
        <f t="shared" si="4885"/>
        <v>10065.225022329601</v>
      </c>
      <c r="AJ2052" s="73">
        <f t="shared" si="4886"/>
        <v>125.81531277912001</v>
      </c>
      <c r="AK2052" s="69">
        <f t="shared" si="4887"/>
        <v>125.82</v>
      </c>
      <c r="AN2052" t="str">
        <f t="shared" si="4938"/>
        <v>F347-1</v>
      </c>
      <c r="AO2052">
        <f>+AO2046+1</f>
        <v>347</v>
      </c>
      <c r="AP2052">
        <v>1</v>
      </c>
      <c r="AQ2052" s="72">
        <f>+AQ2046*100.5%</f>
        <v>169093.15949924785</v>
      </c>
      <c r="AR2052" s="73">
        <f t="shared" si="4875"/>
        <v>14091.096624937321</v>
      </c>
      <c r="AS2052" s="73">
        <f t="shared" si="4876"/>
        <v>6503.5830576633789</v>
      </c>
      <c r="AT2052" s="73">
        <f t="shared" si="4877"/>
        <v>81.294788220792242</v>
      </c>
      <c r="AU2052" s="69">
        <f t="shared" si="4878"/>
        <v>81.290000000000006</v>
      </c>
      <c r="AX2052" t="str">
        <f t="shared" si="4888"/>
        <v>P347-1</v>
      </c>
      <c r="AY2052">
        <f>+AY2046+1</f>
        <v>347</v>
      </c>
      <c r="AZ2052">
        <v>1</v>
      </c>
      <c r="BA2052" s="72">
        <f>+BA2046*100.5%</f>
        <v>161956.89652569644</v>
      </c>
      <c r="BB2052" s="73">
        <f t="shared" si="4879"/>
        <v>13496.408043808036</v>
      </c>
      <c r="BC2052" s="73">
        <f t="shared" si="4880"/>
        <v>6229.1114048344789</v>
      </c>
      <c r="BD2052" s="73">
        <f t="shared" si="4881"/>
        <v>77.863892560430983</v>
      </c>
      <c r="BE2052" s="69">
        <f t="shared" si="4882"/>
        <v>77.86</v>
      </c>
      <c r="BH2052" t="str">
        <f t="shared" si="4889"/>
        <v>G415-2</v>
      </c>
      <c r="BI2052">
        <f>+BI2051</f>
        <v>415</v>
      </c>
      <c r="BJ2052">
        <v>2</v>
      </c>
      <c r="BK2052" s="72">
        <f t="shared" ref="BK2052:BK2055" si="5026">+BK2051*105%</f>
        <v>235165.84822702655</v>
      </c>
      <c r="BL2052" s="73">
        <f t="shared" si="4890"/>
        <v>19597.154018918878</v>
      </c>
      <c r="BM2052" s="73">
        <f t="shared" si="4891"/>
        <v>9044.840316424099</v>
      </c>
      <c r="BN2052" s="73">
        <f t="shared" si="4892"/>
        <v>113.06050395530123</v>
      </c>
      <c r="BO2052" s="69">
        <f t="shared" si="4893"/>
        <v>113.06</v>
      </c>
      <c r="BR2052" t="str">
        <f t="shared" si="4894"/>
        <v>M415-2</v>
      </c>
      <c r="BS2052">
        <f>+BS2051</f>
        <v>415</v>
      </c>
      <c r="BT2052">
        <v>2</v>
      </c>
      <c r="BU2052" s="72">
        <f t="shared" ref="BU2052:BU2055" si="5027">+BU2051*105%</f>
        <v>235165.84822702655</v>
      </c>
      <c r="BV2052" s="73">
        <f t="shared" si="4895"/>
        <v>19597.154018918878</v>
      </c>
      <c r="BW2052" s="73">
        <f t="shared" si="4896"/>
        <v>9044.840316424099</v>
      </c>
      <c r="BX2052" s="73">
        <f t="shared" si="4897"/>
        <v>113.06050395530123</v>
      </c>
      <c r="BY2052" s="69">
        <f t="shared" si="4898"/>
        <v>113.06</v>
      </c>
      <c r="CB2052" t="str">
        <f t="shared" si="4899"/>
        <v>E415-2</v>
      </c>
      <c r="CC2052">
        <f>+CC2051</f>
        <v>415</v>
      </c>
      <c r="CD2052">
        <v>2</v>
      </c>
      <c r="CE2052" s="72">
        <f t="shared" ref="CE2052:CE2055" si="5028">+CE2051*105%</f>
        <v>235165.84822702655</v>
      </c>
      <c r="CF2052" s="73">
        <f t="shared" si="4900"/>
        <v>19597.154018918878</v>
      </c>
      <c r="CG2052" s="73">
        <f t="shared" si="4901"/>
        <v>9044.840316424099</v>
      </c>
      <c r="CH2052" s="73">
        <f t="shared" si="4902"/>
        <v>113.06050395530123</v>
      </c>
      <c r="CI2052" s="69">
        <f t="shared" si="4903"/>
        <v>113.06</v>
      </c>
      <c r="CL2052" t="str">
        <f t="shared" si="4904"/>
        <v>S415-2</v>
      </c>
      <c r="CM2052">
        <f>+CM2051</f>
        <v>415</v>
      </c>
      <c r="CN2052">
        <v>2</v>
      </c>
      <c r="CO2052" s="72">
        <f t="shared" ref="CO2052:CO2055" si="5029">+CO2051*105%</f>
        <v>235165.84822702655</v>
      </c>
      <c r="CP2052" s="73">
        <f t="shared" si="4905"/>
        <v>19597.154018918878</v>
      </c>
      <c r="CQ2052" s="73">
        <f t="shared" si="4906"/>
        <v>9044.840316424099</v>
      </c>
      <c r="CR2052" s="73">
        <f t="shared" si="4907"/>
        <v>113.06050395530123</v>
      </c>
      <c r="CU2052" t="str">
        <f t="shared" si="4908"/>
        <v>T415-2</v>
      </c>
      <c r="CV2052">
        <f>+CV2051</f>
        <v>415</v>
      </c>
      <c r="CW2052">
        <v>2</v>
      </c>
      <c r="CX2052" s="72">
        <f t="shared" ref="CX2052:CX2055" si="5030">+CX2051*105%</f>
        <v>235165.84822702655</v>
      </c>
      <c r="CY2052" s="73">
        <f t="shared" si="4909"/>
        <v>19597.154018918878</v>
      </c>
      <c r="CZ2052" s="73">
        <f t="shared" si="4910"/>
        <v>9044.840316424099</v>
      </c>
      <c r="DA2052" s="73">
        <f t="shared" si="4911"/>
        <v>113.06050395530123</v>
      </c>
    </row>
    <row r="2053" spans="30:105" ht="18.75" hidden="1" customHeight="1" x14ac:dyDescent="0.2">
      <c r="AD2053" t="str">
        <f t="shared" si="4883"/>
        <v>F415-3</v>
      </c>
      <c r="AE2053">
        <f>+AE2052</f>
        <v>415</v>
      </c>
      <c r="AF2053">
        <v>3</v>
      </c>
      <c r="AG2053" s="72">
        <f t="shared" si="5025"/>
        <v>274780.64310959814</v>
      </c>
      <c r="AH2053" s="73">
        <f t="shared" si="4884"/>
        <v>22898.386925799845</v>
      </c>
      <c r="AI2053" s="73">
        <f t="shared" si="4885"/>
        <v>10568.486273446082</v>
      </c>
      <c r="AJ2053" s="73">
        <f t="shared" si="4886"/>
        <v>132.10607841807604</v>
      </c>
      <c r="AK2053" s="69">
        <f t="shared" si="4887"/>
        <v>132.11000000000001</v>
      </c>
      <c r="AN2053" t="str">
        <f t="shared" si="4938"/>
        <v>F347-2</v>
      </c>
      <c r="AO2053">
        <f>AO2052</f>
        <v>347</v>
      </c>
      <c r="AP2053">
        <v>2</v>
      </c>
      <c r="AQ2053" s="72">
        <f t="shared" ref="AQ2053:AQ2057" si="5031">+AQ2052*105%</f>
        <v>177547.81747421026</v>
      </c>
      <c r="AR2053" s="73">
        <f t="shared" si="4875"/>
        <v>14795.651456184189</v>
      </c>
      <c r="AS2053" s="73">
        <f t="shared" si="4876"/>
        <v>6828.762210546548</v>
      </c>
      <c r="AT2053" s="73">
        <f t="shared" si="4877"/>
        <v>85.359527631831853</v>
      </c>
      <c r="AU2053" s="69">
        <f t="shared" si="4878"/>
        <v>85.36</v>
      </c>
      <c r="AX2053" t="str">
        <f t="shared" si="4888"/>
        <v>P347-2</v>
      </c>
      <c r="AY2053">
        <f>AY2052</f>
        <v>347</v>
      </c>
      <c r="AZ2053">
        <v>2</v>
      </c>
      <c r="BA2053" s="72">
        <f t="shared" ref="BA2053:BA2057" si="5032">+BA2052*105%</f>
        <v>170054.74135198127</v>
      </c>
      <c r="BB2053" s="73">
        <f t="shared" si="4879"/>
        <v>14171.228445998438</v>
      </c>
      <c r="BC2053" s="73">
        <f t="shared" si="4880"/>
        <v>6540.5669750762027</v>
      </c>
      <c r="BD2053" s="73">
        <f t="shared" si="4881"/>
        <v>81.75708718845253</v>
      </c>
      <c r="BE2053" s="69">
        <f t="shared" si="4882"/>
        <v>81.760000000000005</v>
      </c>
      <c r="BH2053" t="str">
        <f t="shared" si="4889"/>
        <v>G415-3</v>
      </c>
      <c r="BI2053">
        <f>+BI2052</f>
        <v>415</v>
      </c>
      <c r="BJ2053">
        <v>3</v>
      </c>
      <c r="BK2053" s="72">
        <f t="shared" si="5026"/>
        <v>246924.1406383779</v>
      </c>
      <c r="BL2053" s="73">
        <f t="shared" si="4890"/>
        <v>20577.011719864826</v>
      </c>
      <c r="BM2053" s="73">
        <f t="shared" si="4891"/>
        <v>9497.0823322453034</v>
      </c>
      <c r="BN2053" s="73">
        <f t="shared" si="4892"/>
        <v>118.71352915306629</v>
      </c>
      <c r="BO2053" s="69">
        <f t="shared" si="4893"/>
        <v>118.71</v>
      </c>
      <c r="BR2053" t="str">
        <f t="shared" si="4894"/>
        <v>M415-3</v>
      </c>
      <c r="BS2053">
        <f>+BS2052</f>
        <v>415</v>
      </c>
      <c r="BT2053">
        <v>3</v>
      </c>
      <c r="BU2053" s="72">
        <f t="shared" si="5027"/>
        <v>246924.1406383779</v>
      </c>
      <c r="BV2053" s="73">
        <f t="shared" si="4895"/>
        <v>20577.011719864826</v>
      </c>
      <c r="BW2053" s="73">
        <f t="shared" si="4896"/>
        <v>9497.0823322453034</v>
      </c>
      <c r="BX2053" s="73">
        <f t="shared" si="4897"/>
        <v>118.71352915306629</v>
      </c>
      <c r="BY2053" s="69">
        <f t="shared" si="4898"/>
        <v>118.71</v>
      </c>
      <c r="CB2053" t="str">
        <f t="shared" si="4899"/>
        <v>E415-3</v>
      </c>
      <c r="CC2053">
        <f>+CC2052</f>
        <v>415</v>
      </c>
      <c r="CD2053">
        <v>3</v>
      </c>
      <c r="CE2053" s="72">
        <f t="shared" si="5028"/>
        <v>246924.1406383779</v>
      </c>
      <c r="CF2053" s="73">
        <f t="shared" si="4900"/>
        <v>20577.011719864826</v>
      </c>
      <c r="CG2053" s="73">
        <f t="shared" si="4901"/>
        <v>9497.0823322453034</v>
      </c>
      <c r="CH2053" s="73">
        <f t="shared" si="4902"/>
        <v>118.71352915306629</v>
      </c>
      <c r="CI2053" s="69">
        <f t="shared" si="4903"/>
        <v>118.71</v>
      </c>
      <c r="CL2053" t="str">
        <f t="shared" si="4904"/>
        <v>S415-3</v>
      </c>
      <c r="CM2053">
        <f>+CM2052</f>
        <v>415</v>
      </c>
      <c r="CN2053">
        <v>3</v>
      </c>
      <c r="CO2053" s="72">
        <f t="shared" si="5029"/>
        <v>246924.1406383779</v>
      </c>
      <c r="CP2053" s="73">
        <f t="shared" si="4905"/>
        <v>20577.011719864826</v>
      </c>
      <c r="CQ2053" s="73">
        <f t="shared" si="4906"/>
        <v>9497.0823322453034</v>
      </c>
      <c r="CR2053" s="73">
        <f t="shared" si="4907"/>
        <v>118.71352915306629</v>
      </c>
      <c r="CU2053" t="str">
        <f t="shared" si="4908"/>
        <v>T415-3</v>
      </c>
      <c r="CV2053">
        <f>+CV2052</f>
        <v>415</v>
      </c>
      <c r="CW2053">
        <v>3</v>
      </c>
      <c r="CX2053" s="72">
        <f t="shared" si="5030"/>
        <v>246924.1406383779</v>
      </c>
      <c r="CY2053" s="73">
        <f t="shared" si="4909"/>
        <v>20577.011719864826</v>
      </c>
      <c r="CZ2053" s="73">
        <f t="shared" si="4910"/>
        <v>9497.0823322453034</v>
      </c>
      <c r="DA2053" s="73">
        <f t="shared" si="4911"/>
        <v>118.71352915306629</v>
      </c>
    </row>
    <row r="2054" spans="30:105" ht="18.75" hidden="1" customHeight="1" x14ac:dyDescent="0.2">
      <c r="AD2054" t="str">
        <f t="shared" si="4883"/>
        <v>F415-4</v>
      </c>
      <c r="AE2054">
        <f>+AE2053</f>
        <v>415</v>
      </c>
      <c r="AF2054">
        <v>4</v>
      </c>
      <c r="AG2054" s="72">
        <f t="shared" si="5025"/>
        <v>288519.67526507808</v>
      </c>
      <c r="AH2054" s="73">
        <f t="shared" si="4884"/>
        <v>24043.306272089842</v>
      </c>
      <c r="AI2054" s="73">
        <f t="shared" si="4885"/>
        <v>11096.910587118387</v>
      </c>
      <c r="AJ2054" s="73">
        <f t="shared" si="4886"/>
        <v>138.71138233897986</v>
      </c>
      <c r="AK2054" s="69">
        <f t="shared" si="4887"/>
        <v>138.71</v>
      </c>
      <c r="AN2054" t="str">
        <f t="shared" si="4938"/>
        <v>F347-3</v>
      </c>
      <c r="AO2054">
        <f t="shared" ref="AO2054:AO2057" si="5033">AO2053</f>
        <v>347</v>
      </c>
      <c r="AP2054">
        <v>3</v>
      </c>
      <c r="AQ2054" s="72">
        <f t="shared" si="5031"/>
        <v>186425.20834792076</v>
      </c>
      <c r="AR2054" s="73">
        <f t="shared" ref="AR2054:AR2117" si="5034">AQ2054/12</f>
        <v>15535.434028993397</v>
      </c>
      <c r="AS2054" s="73">
        <f t="shared" ref="AS2054:AS2117" si="5035">AQ2054/26</f>
        <v>7170.2003210738758</v>
      </c>
      <c r="AT2054" s="73">
        <f t="shared" ref="AT2054:AT2117" si="5036">AQ2054/2080</f>
        <v>89.627504013423447</v>
      </c>
      <c r="AU2054" s="69">
        <f t="shared" ref="AU2054:AU2117" si="5037">ROUND(AT2054,2)</f>
        <v>89.63</v>
      </c>
      <c r="AX2054" t="str">
        <f t="shared" si="4888"/>
        <v>P347-3</v>
      </c>
      <c r="AY2054">
        <f t="shared" ref="AY2054:AY2057" si="5038">AY2053</f>
        <v>347</v>
      </c>
      <c r="AZ2054">
        <v>3</v>
      </c>
      <c r="BA2054" s="72">
        <f t="shared" si="5032"/>
        <v>178557.47841958035</v>
      </c>
      <c r="BB2054" s="73">
        <f t="shared" ref="BB2054:BB2117" si="5039">BA2054/12</f>
        <v>14879.789868298363</v>
      </c>
      <c r="BC2054" s="73">
        <f t="shared" ref="BC2054:BC2117" si="5040">BA2054/26</f>
        <v>6867.5953238300135</v>
      </c>
      <c r="BD2054" s="73">
        <f t="shared" ref="BD2054:BD2117" si="5041">BA2054/2080</f>
        <v>85.844941547875166</v>
      </c>
      <c r="BE2054" s="69">
        <f t="shared" ref="BE2054:BE2117" si="5042">ROUND(BD2054,2)</f>
        <v>85.84</v>
      </c>
      <c r="BH2054" t="str">
        <f t="shared" si="4889"/>
        <v>G415-4</v>
      </c>
      <c r="BI2054">
        <f>+BI2053</f>
        <v>415</v>
      </c>
      <c r="BJ2054">
        <v>4</v>
      </c>
      <c r="BK2054" s="72">
        <f t="shared" si="5026"/>
        <v>259270.34767029679</v>
      </c>
      <c r="BL2054" s="73">
        <f t="shared" si="4890"/>
        <v>21605.862305858067</v>
      </c>
      <c r="BM2054" s="73">
        <f t="shared" si="4891"/>
        <v>9971.9364488575684</v>
      </c>
      <c r="BN2054" s="73">
        <f t="shared" si="4892"/>
        <v>124.6492056107196</v>
      </c>
      <c r="BO2054" s="69">
        <f t="shared" si="4893"/>
        <v>124.65</v>
      </c>
      <c r="BR2054" t="str">
        <f t="shared" si="4894"/>
        <v>M415-4</v>
      </c>
      <c r="BS2054">
        <f>+BS2053</f>
        <v>415</v>
      </c>
      <c r="BT2054">
        <v>4</v>
      </c>
      <c r="BU2054" s="72">
        <f t="shared" si="5027"/>
        <v>259270.34767029679</v>
      </c>
      <c r="BV2054" s="73">
        <f t="shared" si="4895"/>
        <v>21605.862305858067</v>
      </c>
      <c r="BW2054" s="73">
        <f t="shared" si="4896"/>
        <v>9971.9364488575684</v>
      </c>
      <c r="BX2054" s="73">
        <f t="shared" si="4897"/>
        <v>124.6492056107196</v>
      </c>
      <c r="BY2054" s="69">
        <f t="shared" si="4898"/>
        <v>124.65</v>
      </c>
      <c r="CB2054" t="str">
        <f t="shared" si="4899"/>
        <v>E415-4</v>
      </c>
      <c r="CC2054">
        <f>+CC2053</f>
        <v>415</v>
      </c>
      <c r="CD2054">
        <v>4</v>
      </c>
      <c r="CE2054" s="72">
        <f t="shared" si="5028"/>
        <v>259270.34767029679</v>
      </c>
      <c r="CF2054" s="73">
        <f t="shared" si="4900"/>
        <v>21605.862305858067</v>
      </c>
      <c r="CG2054" s="73">
        <f t="shared" si="4901"/>
        <v>9971.9364488575684</v>
      </c>
      <c r="CH2054" s="73">
        <f t="shared" si="4902"/>
        <v>124.6492056107196</v>
      </c>
      <c r="CI2054" s="69">
        <f t="shared" si="4903"/>
        <v>124.65</v>
      </c>
      <c r="CL2054" t="str">
        <f t="shared" si="4904"/>
        <v>S415-4</v>
      </c>
      <c r="CM2054">
        <f>+CM2053</f>
        <v>415</v>
      </c>
      <c r="CN2054">
        <v>4</v>
      </c>
      <c r="CO2054" s="72">
        <f t="shared" si="5029"/>
        <v>259270.34767029679</v>
      </c>
      <c r="CP2054" s="73">
        <f t="shared" si="4905"/>
        <v>21605.862305858067</v>
      </c>
      <c r="CQ2054" s="73">
        <f t="shared" si="4906"/>
        <v>9971.9364488575684</v>
      </c>
      <c r="CR2054" s="73">
        <f t="shared" si="4907"/>
        <v>124.6492056107196</v>
      </c>
      <c r="CU2054" t="str">
        <f t="shared" si="4908"/>
        <v>T415-4</v>
      </c>
      <c r="CV2054">
        <f>+CV2053</f>
        <v>415</v>
      </c>
      <c r="CW2054">
        <v>4</v>
      </c>
      <c r="CX2054" s="72">
        <f t="shared" si="5030"/>
        <v>259270.34767029679</v>
      </c>
      <c r="CY2054" s="73">
        <f t="shared" si="4909"/>
        <v>21605.862305858067</v>
      </c>
      <c r="CZ2054" s="73">
        <f t="shared" si="4910"/>
        <v>9971.9364488575684</v>
      </c>
      <c r="DA2054" s="73">
        <f t="shared" si="4911"/>
        <v>124.6492056107196</v>
      </c>
    </row>
    <row r="2055" spans="30:105" ht="18.75" hidden="1" customHeight="1" x14ac:dyDescent="0.2">
      <c r="AD2055" t="str">
        <f t="shared" ref="AD2055:AD2118" si="5043">IF(AE2055&lt;10,"F00"&amp;AE2055&amp;"-"&amp;AF2055,IF(AE2055&lt;100,"F0"&amp;AE2055&amp;"-"&amp;AF2055,IF(AE2055&lt;1000,"F"&amp;AE2055&amp;"-"&amp;AF2055,0)))</f>
        <v>F415-5</v>
      </c>
      <c r="AE2055">
        <f>+AE2054</f>
        <v>415</v>
      </c>
      <c r="AF2055">
        <v>5</v>
      </c>
      <c r="AG2055" s="72">
        <f t="shared" si="5025"/>
        <v>302945.65902833198</v>
      </c>
      <c r="AH2055" s="73">
        <f t="shared" ref="AH2055:AH2118" si="5044">AG2055/12</f>
        <v>25245.471585694333</v>
      </c>
      <c r="AI2055" s="73">
        <f t="shared" ref="AI2055:AI2118" si="5045">AG2055/26</f>
        <v>11651.756116474307</v>
      </c>
      <c r="AJ2055" s="73">
        <f t="shared" ref="AJ2055:AJ2118" si="5046">AG2055/2080</f>
        <v>145.64695145592884</v>
      </c>
      <c r="AK2055" s="69">
        <f t="shared" ref="AK2055:AK2118" si="5047">ROUND(AJ2055,2)</f>
        <v>145.65</v>
      </c>
      <c r="AN2055" t="str">
        <f t="shared" si="4938"/>
        <v>F347-4</v>
      </c>
      <c r="AO2055">
        <f t="shared" si="5033"/>
        <v>347</v>
      </c>
      <c r="AP2055">
        <v>4</v>
      </c>
      <c r="AQ2055" s="72">
        <f t="shared" si="5031"/>
        <v>195746.46876531682</v>
      </c>
      <c r="AR2055" s="73">
        <f t="shared" si="5034"/>
        <v>16312.205730443069</v>
      </c>
      <c r="AS2055" s="73">
        <f t="shared" si="5035"/>
        <v>7528.7103371275698</v>
      </c>
      <c r="AT2055" s="73">
        <f t="shared" si="5036"/>
        <v>94.108879214094628</v>
      </c>
      <c r="AU2055" s="69">
        <f t="shared" si="5037"/>
        <v>94.11</v>
      </c>
      <c r="AX2055" t="str">
        <f t="shared" ref="AX2055:AX2118" si="5048">IF(AY2055&lt;10,"P00"&amp;AY2055&amp;"-"&amp;AZ2055,IF(AY2055&lt;100,"P0"&amp;AY2055&amp;"-"&amp;AZ2055,IF(AY2055&lt;1000,"P"&amp;AY2055&amp;"-"&amp;AZ2055,0)))</f>
        <v>P347-4</v>
      </c>
      <c r="AY2055">
        <f t="shared" si="5038"/>
        <v>347</v>
      </c>
      <c r="AZ2055">
        <v>4</v>
      </c>
      <c r="BA2055" s="72">
        <f t="shared" si="5032"/>
        <v>187485.35234055939</v>
      </c>
      <c r="BB2055" s="73">
        <f t="shared" si="5039"/>
        <v>15623.779361713283</v>
      </c>
      <c r="BC2055" s="73">
        <f t="shared" si="5040"/>
        <v>7210.9750900215149</v>
      </c>
      <c r="BD2055" s="73">
        <f t="shared" si="5041"/>
        <v>90.137188625268934</v>
      </c>
      <c r="BE2055" s="69">
        <f t="shared" si="5042"/>
        <v>90.14</v>
      </c>
      <c r="BH2055" t="str">
        <f t="shared" ref="BH2055:BH2118" si="5049">IF(BI2055&lt;10,"G00"&amp;BI2055&amp;"-"&amp;BJ2055,IF(BI2055&lt;100,"G0"&amp;BI2055&amp;"-"&amp;BJ2055,IF(BI2055&lt;1000,"G"&amp;BI2055&amp;"-"&amp;BJ2055,0)))</f>
        <v>G415-5</v>
      </c>
      <c r="BI2055">
        <f>+BI2054</f>
        <v>415</v>
      </c>
      <c r="BJ2055">
        <v>5</v>
      </c>
      <c r="BK2055" s="72">
        <f t="shared" si="5026"/>
        <v>272233.86505381163</v>
      </c>
      <c r="BL2055" s="73">
        <f t="shared" ref="BL2055:BL2118" si="5050">BK2055/12</f>
        <v>22686.155421150968</v>
      </c>
      <c r="BM2055" s="73">
        <f t="shared" ref="BM2055:BM2118" si="5051">BK2055/26</f>
        <v>10470.533271300448</v>
      </c>
      <c r="BN2055" s="73">
        <f t="shared" ref="BN2055:BN2118" si="5052">BK2055/2080</f>
        <v>130.88166589125558</v>
      </c>
      <c r="BO2055" s="69">
        <f t="shared" ref="BO2055:BO2118" si="5053">ROUND(BN2055,2)</f>
        <v>130.88</v>
      </c>
      <c r="BR2055" t="str">
        <f t="shared" ref="BR2055:BR2118" si="5054">IF(BS2055&lt;10,"M00"&amp;BS2055&amp;"-"&amp;BT2055,IF(BS2055&lt;100,"M0"&amp;BS2055&amp;"-"&amp;BT2055,IF(BS2055&lt;1000,"M"&amp;BS2055&amp;"-"&amp;BT2055,0)))</f>
        <v>M415-5</v>
      </c>
      <c r="BS2055">
        <f>+BS2054</f>
        <v>415</v>
      </c>
      <c r="BT2055">
        <v>5</v>
      </c>
      <c r="BU2055" s="72">
        <f t="shared" si="5027"/>
        <v>272233.86505381163</v>
      </c>
      <c r="BV2055" s="73">
        <f t="shared" ref="BV2055:BV2118" si="5055">BU2055/12</f>
        <v>22686.155421150968</v>
      </c>
      <c r="BW2055" s="73">
        <f t="shared" ref="BW2055:BW2118" si="5056">BU2055/26</f>
        <v>10470.533271300448</v>
      </c>
      <c r="BX2055" s="73">
        <f t="shared" ref="BX2055:BX2118" si="5057">BU2055/2080</f>
        <v>130.88166589125558</v>
      </c>
      <c r="BY2055" s="69">
        <f t="shared" ref="BY2055:BY2118" si="5058">ROUND(BX2055,2)</f>
        <v>130.88</v>
      </c>
      <c r="CB2055" t="str">
        <f t="shared" ref="CB2055:CB2118" si="5059">IF(CC2055&lt;10,"E00"&amp;CC2055&amp;"-"&amp;CD2055,IF(CC2055&lt;100,"E0"&amp;CC2055&amp;"-"&amp;CD2055,IF(CC2055&lt;1000,"E"&amp;CC2055&amp;"-"&amp;CD2055,0)))</f>
        <v>E415-5</v>
      </c>
      <c r="CC2055">
        <f>+CC2054</f>
        <v>415</v>
      </c>
      <c r="CD2055">
        <v>5</v>
      </c>
      <c r="CE2055" s="72">
        <f t="shared" si="5028"/>
        <v>272233.86505381163</v>
      </c>
      <c r="CF2055" s="73">
        <f t="shared" ref="CF2055:CF2118" si="5060">CE2055/12</f>
        <v>22686.155421150968</v>
      </c>
      <c r="CG2055" s="73">
        <f t="shared" ref="CG2055:CG2118" si="5061">CE2055/26</f>
        <v>10470.533271300448</v>
      </c>
      <c r="CH2055" s="73">
        <f t="shared" ref="CH2055:CH2118" si="5062">CE2055/2080</f>
        <v>130.88166589125558</v>
      </c>
      <c r="CI2055" s="69">
        <f t="shared" ref="CI2055:CI2118" si="5063">ROUND(CH2055,2)</f>
        <v>130.88</v>
      </c>
      <c r="CL2055" t="str">
        <f t="shared" ref="CL2055:CL2118" si="5064">IF(CM2055&lt;10,"S00"&amp;CM2055&amp;"-"&amp;CN2055,IF(CM2055&lt;100,"S0"&amp;CM2055&amp;"-"&amp;CN2055,IF(CM2055&lt;1000,"S"&amp;CM2055&amp;"-"&amp;CN2055,0)))</f>
        <v>S415-5</v>
      </c>
      <c r="CM2055">
        <f>+CM2054</f>
        <v>415</v>
      </c>
      <c r="CN2055">
        <v>5</v>
      </c>
      <c r="CO2055" s="72">
        <f t="shared" si="5029"/>
        <v>272233.86505381163</v>
      </c>
      <c r="CP2055" s="73">
        <f t="shared" ref="CP2055:CP2118" si="5065">CO2055/12</f>
        <v>22686.155421150968</v>
      </c>
      <c r="CQ2055" s="73">
        <f t="shared" ref="CQ2055:CQ2118" si="5066">CO2055/26</f>
        <v>10470.533271300448</v>
      </c>
      <c r="CR2055" s="73">
        <f t="shared" ref="CR2055:CR2118" si="5067">CO2055/2080</f>
        <v>130.88166589125558</v>
      </c>
      <c r="CU2055" t="str">
        <f t="shared" ref="CU2055:CU2118" si="5068">IF(CV2055&lt;10,"T00"&amp;CV2055&amp;"-"&amp;CW2055,IF(CV2055&lt;100,"T0"&amp;CV2055&amp;"-"&amp;CW2055,IF(CV2055&lt;1000,"T"&amp;CV2055&amp;"-"&amp;CW2055,0)))</f>
        <v>T415-5</v>
      </c>
      <c r="CV2055">
        <f>+CV2054</f>
        <v>415</v>
      </c>
      <c r="CW2055">
        <v>5</v>
      </c>
      <c r="CX2055" s="72">
        <f t="shared" si="5030"/>
        <v>272233.86505381163</v>
      </c>
      <c r="CY2055" s="73">
        <f t="shared" ref="CY2055:CY2118" si="5069">CX2055/12</f>
        <v>22686.155421150968</v>
      </c>
      <c r="CZ2055" s="73">
        <f t="shared" ref="CZ2055:CZ2118" si="5070">CX2055/26</f>
        <v>10470.533271300448</v>
      </c>
      <c r="DA2055" s="73">
        <f t="shared" ref="DA2055:DA2118" si="5071">CX2055/2080</f>
        <v>130.88166589125558</v>
      </c>
    </row>
    <row r="2056" spans="30:105" ht="18.75" hidden="1" customHeight="1" x14ac:dyDescent="0.2">
      <c r="AD2056" t="str">
        <f t="shared" si="5043"/>
        <v>F416-1</v>
      </c>
      <c r="AE2056">
        <f>+AE2051+1</f>
        <v>416</v>
      </c>
      <c r="AF2056">
        <v>1</v>
      </c>
      <c r="AG2056" s="72">
        <f>+AG2051*100.5%</f>
        <v>250480.31412711658</v>
      </c>
      <c r="AH2056" s="73">
        <f t="shared" si="5044"/>
        <v>20873.359510593047</v>
      </c>
      <c r="AI2056" s="73">
        <f t="shared" si="5045"/>
        <v>9633.8582356583302</v>
      </c>
      <c r="AJ2056" s="73">
        <f t="shared" si="5046"/>
        <v>120.42322794572912</v>
      </c>
      <c r="AK2056" s="69">
        <f t="shared" si="5047"/>
        <v>120.42</v>
      </c>
      <c r="AN2056" t="str">
        <f t="shared" si="4938"/>
        <v>F347-5</v>
      </c>
      <c r="AO2056">
        <f t="shared" si="5033"/>
        <v>347</v>
      </c>
      <c r="AP2056">
        <v>5</v>
      </c>
      <c r="AQ2056" s="72">
        <f t="shared" si="5031"/>
        <v>205533.79220358268</v>
      </c>
      <c r="AR2056" s="73">
        <f t="shared" si="5034"/>
        <v>17127.816016965222</v>
      </c>
      <c r="AS2056" s="73">
        <f t="shared" si="5035"/>
        <v>7905.1458539839496</v>
      </c>
      <c r="AT2056" s="73">
        <f t="shared" si="5036"/>
        <v>98.81432317479937</v>
      </c>
      <c r="AU2056" s="69">
        <f t="shared" si="5037"/>
        <v>98.81</v>
      </c>
      <c r="AX2056" t="str">
        <f t="shared" si="5048"/>
        <v>P347-5</v>
      </c>
      <c r="AY2056">
        <f t="shared" si="5038"/>
        <v>347</v>
      </c>
      <c r="AZ2056">
        <v>5</v>
      </c>
      <c r="BA2056" s="72">
        <f t="shared" si="5032"/>
        <v>196859.61995758736</v>
      </c>
      <c r="BB2056" s="73">
        <f t="shared" si="5039"/>
        <v>16404.968329798947</v>
      </c>
      <c r="BC2056" s="73">
        <f t="shared" si="5040"/>
        <v>7571.5238445225905</v>
      </c>
      <c r="BD2056" s="73">
        <f t="shared" si="5041"/>
        <v>94.644048056532384</v>
      </c>
      <c r="BE2056" s="69">
        <f t="shared" si="5042"/>
        <v>94.64</v>
      </c>
      <c r="BH2056" t="str">
        <f t="shared" si="5049"/>
        <v>G416-1</v>
      </c>
      <c r="BI2056">
        <f>+BI2051+1</f>
        <v>416</v>
      </c>
      <c r="BJ2056">
        <v>1</v>
      </c>
      <c r="BK2056" s="72">
        <f>+BK2051*100.5%</f>
        <v>225087.31187443965</v>
      </c>
      <c r="BL2056" s="73">
        <f t="shared" si="5050"/>
        <v>18757.275989536636</v>
      </c>
      <c r="BM2056" s="73">
        <f t="shared" si="5051"/>
        <v>8657.2043028630633</v>
      </c>
      <c r="BN2056" s="73">
        <f t="shared" si="5052"/>
        <v>108.2150537857883</v>
      </c>
      <c r="BO2056" s="69">
        <f t="shared" si="5053"/>
        <v>108.22</v>
      </c>
      <c r="BR2056" t="str">
        <f t="shared" si="5054"/>
        <v>M416-1</v>
      </c>
      <c r="BS2056">
        <f>+BS2051+1</f>
        <v>416</v>
      </c>
      <c r="BT2056">
        <v>1</v>
      </c>
      <c r="BU2056" s="72">
        <f>+BU2051*100.5%</f>
        <v>225087.31187443965</v>
      </c>
      <c r="BV2056" s="73">
        <f t="shared" si="5055"/>
        <v>18757.275989536636</v>
      </c>
      <c r="BW2056" s="73">
        <f t="shared" si="5056"/>
        <v>8657.2043028630633</v>
      </c>
      <c r="BX2056" s="73">
        <f t="shared" si="5057"/>
        <v>108.2150537857883</v>
      </c>
      <c r="BY2056" s="69">
        <f t="shared" si="5058"/>
        <v>108.22</v>
      </c>
      <c r="CB2056" t="str">
        <f t="shared" si="5059"/>
        <v>E416-1</v>
      </c>
      <c r="CC2056">
        <f>+CC2051+1</f>
        <v>416</v>
      </c>
      <c r="CD2056">
        <v>1</v>
      </c>
      <c r="CE2056" s="72">
        <f>+CE2051*100.5%</f>
        <v>225087.31187443965</v>
      </c>
      <c r="CF2056" s="73">
        <f t="shared" si="5060"/>
        <v>18757.275989536636</v>
      </c>
      <c r="CG2056" s="73">
        <f t="shared" si="5061"/>
        <v>8657.2043028630633</v>
      </c>
      <c r="CH2056" s="73">
        <f t="shared" si="5062"/>
        <v>108.2150537857883</v>
      </c>
      <c r="CI2056" s="69">
        <f t="shared" si="5063"/>
        <v>108.22</v>
      </c>
      <c r="CL2056" t="str">
        <f t="shared" si="5064"/>
        <v>S416-1</v>
      </c>
      <c r="CM2056">
        <f>+CM2051+1</f>
        <v>416</v>
      </c>
      <c r="CN2056">
        <v>1</v>
      </c>
      <c r="CO2056" s="72">
        <f>+CO2051*100.5%</f>
        <v>225087.31187443965</v>
      </c>
      <c r="CP2056" s="73">
        <f t="shared" si="5065"/>
        <v>18757.275989536636</v>
      </c>
      <c r="CQ2056" s="73">
        <f t="shared" si="5066"/>
        <v>8657.2043028630633</v>
      </c>
      <c r="CR2056" s="73">
        <f t="shared" si="5067"/>
        <v>108.2150537857883</v>
      </c>
      <c r="CU2056" t="str">
        <f t="shared" si="5068"/>
        <v>T416-1</v>
      </c>
      <c r="CV2056">
        <f>+CV2051+1</f>
        <v>416</v>
      </c>
      <c r="CW2056">
        <v>1</v>
      </c>
      <c r="CX2056" s="72">
        <f>+CX2051*100.5%</f>
        <v>225087.31187443965</v>
      </c>
      <c r="CY2056" s="73">
        <f t="shared" si="5069"/>
        <v>18757.275989536636</v>
      </c>
      <c r="CZ2056" s="73">
        <f t="shared" si="5070"/>
        <v>8657.2043028630633</v>
      </c>
      <c r="DA2056" s="73">
        <f t="shared" si="5071"/>
        <v>108.2150537857883</v>
      </c>
    </row>
    <row r="2057" spans="30:105" ht="18.75" hidden="1" customHeight="1" x14ac:dyDescent="0.2">
      <c r="AD2057" t="str">
        <f t="shared" si="5043"/>
        <v>F416-2</v>
      </c>
      <c r="AE2057">
        <f>+AE2056</f>
        <v>416</v>
      </c>
      <c r="AF2057">
        <v>2</v>
      </c>
      <c r="AG2057" s="72">
        <f t="shared" ref="AG2057:AG2060" si="5072">+AG2056*105%</f>
        <v>263004.32983347244</v>
      </c>
      <c r="AH2057" s="73">
        <f t="shared" si="5044"/>
        <v>21917.027486122704</v>
      </c>
      <c r="AI2057" s="73">
        <f t="shared" si="5045"/>
        <v>10115.551147441247</v>
      </c>
      <c r="AJ2057" s="73">
        <f t="shared" si="5046"/>
        <v>126.4443893430156</v>
      </c>
      <c r="AK2057" s="69">
        <f t="shared" si="5047"/>
        <v>126.44</v>
      </c>
      <c r="AN2057" t="str">
        <f t="shared" si="4938"/>
        <v>F347-6</v>
      </c>
      <c r="AO2057">
        <f t="shared" si="5033"/>
        <v>347</v>
      </c>
      <c r="AP2057">
        <v>6</v>
      </c>
      <c r="AQ2057" s="72">
        <f t="shared" si="5031"/>
        <v>215810.48181376181</v>
      </c>
      <c r="AR2057" s="73">
        <f t="shared" si="5034"/>
        <v>17984.206817813483</v>
      </c>
      <c r="AS2057" s="73">
        <f t="shared" si="5035"/>
        <v>8300.4031466831475</v>
      </c>
      <c r="AT2057" s="73">
        <f t="shared" si="5036"/>
        <v>103.75503933353933</v>
      </c>
      <c r="AU2057" s="69">
        <f t="shared" si="5037"/>
        <v>103.76</v>
      </c>
      <c r="AX2057" t="str">
        <f t="shared" si="5048"/>
        <v>P347-6</v>
      </c>
      <c r="AY2057">
        <f t="shared" si="5038"/>
        <v>347</v>
      </c>
      <c r="AZ2057">
        <v>6</v>
      </c>
      <c r="BA2057" s="72">
        <f t="shared" si="5032"/>
        <v>206702.60095546674</v>
      </c>
      <c r="BB2057" s="73">
        <f t="shared" si="5039"/>
        <v>17225.216746288894</v>
      </c>
      <c r="BC2057" s="73">
        <f t="shared" si="5040"/>
        <v>7950.1000367487204</v>
      </c>
      <c r="BD2057" s="73">
        <f t="shared" si="5041"/>
        <v>99.376250459359014</v>
      </c>
      <c r="BE2057" s="69">
        <f t="shared" si="5042"/>
        <v>99.38</v>
      </c>
      <c r="BH2057" t="str">
        <f t="shared" si="5049"/>
        <v>G416-2</v>
      </c>
      <c r="BI2057">
        <f>+BI2056</f>
        <v>416</v>
      </c>
      <c r="BJ2057">
        <v>2</v>
      </c>
      <c r="BK2057" s="72">
        <f t="shared" ref="BK2057:BK2060" si="5073">+BK2056*105%</f>
        <v>236341.67746816165</v>
      </c>
      <c r="BL2057" s="73">
        <f t="shared" si="5050"/>
        <v>19695.139789013472</v>
      </c>
      <c r="BM2057" s="73">
        <f t="shared" si="5051"/>
        <v>9090.0645180062165</v>
      </c>
      <c r="BN2057" s="73">
        <f t="shared" si="5052"/>
        <v>113.62580647507772</v>
      </c>
      <c r="BO2057" s="69">
        <f t="shared" si="5053"/>
        <v>113.63</v>
      </c>
      <c r="BR2057" t="str">
        <f t="shared" si="5054"/>
        <v>M416-2</v>
      </c>
      <c r="BS2057">
        <f>+BS2056</f>
        <v>416</v>
      </c>
      <c r="BT2057">
        <v>2</v>
      </c>
      <c r="BU2057" s="72">
        <f t="shared" ref="BU2057:BU2060" si="5074">+BU2056*105%</f>
        <v>236341.67746816165</v>
      </c>
      <c r="BV2057" s="73">
        <f t="shared" si="5055"/>
        <v>19695.139789013472</v>
      </c>
      <c r="BW2057" s="73">
        <f t="shared" si="5056"/>
        <v>9090.0645180062165</v>
      </c>
      <c r="BX2057" s="73">
        <f t="shared" si="5057"/>
        <v>113.62580647507772</v>
      </c>
      <c r="BY2057" s="69">
        <f t="shared" si="5058"/>
        <v>113.63</v>
      </c>
      <c r="CB2057" t="str">
        <f t="shared" si="5059"/>
        <v>E416-2</v>
      </c>
      <c r="CC2057">
        <f>+CC2056</f>
        <v>416</v>
      </c>
      <c r="CD2057">
        <v>2</v>
      </c>
      <c r="CE2057" s="72">
        <f t="shared" ref="CE2057:CE2060" si="5075">+CE2056*105%</f>
        <v>236341.67746816165</v>
      </c>
      <c r="CF2057" s="73">
        <f t="shared" si="5060"/>
        <v>19695.139789013472</v>
      </c>
      <c r="CG2057" s="73">
        <f t="shared" si="5061"/>
        <v>9090.0645180062165</v>
      </c>
      <c r="CH2057" s="73">
        <f t="shared" si="5062"/>
        <v>113.62580647507772</v>
      </c>
      <c r="CI2057" s="69">
        <f t="shared" si="5063"/>
        <v>113.63</v>
      </c>
      <c r="CL2057" t="str">
        <f t="shared" si="5064"/>
        <v>S416-2</v>
      </c>
      <c r="CM2057">
        <f>+CM2056</f>
        <v>416</v>
      </c>
      <c r="CN2057">
        <v>2</v>
      </c>
      <c r="CO2057" s="72">
        <f t="shared" ref="CO2057:CO2060" si="5076">+CO2056*105%</f>
        <v>236341.67746816165</v>
      </c>
      <c r="CP2057" s="73">
        <f t="shared" si="5065"/>
        <v>19695.139789013472</v>
      </c>
      <c r="CQ2057" s="73">
        <f t="shared" si="5066"/>
        <v>9090.0645180062165</v>
      </c>
      <c r="CR2057" s="73">
        <f t="shared" si="5067"/>
        <v>113.62580647507772</v>
      </c>
      <c r="CU2057" t="str">
        <f t="shared" si="5068"/>
        <v>T416-2</v>
      </c>
      <c r="CV2057">
        <f>+CV2056</f>
        <v>416</v>
      </c>
      <c r="CW2057">
        <v>2</v>
      </c>
      <c r="CX2057" s="72">
        <f t="shared" ref="CX2057:CX2060" si="5077">+CX2056*105%</f>
        <v>236341.67746816165</v>
      </c>
      <c r="CY2057" s="73">
        <f t="shared" si="5069"/>
        <v>19695.139789013472</v>
      </c>
      <c r="CZ2057" s="73">
        <f t="shared" si="5070"/>
        <v>9090.0645180062165</v>
      </c>
      <c r="DA2057" s="73">
        <f t="shared" si="5071"/>
        <v>113.62580647507772</v>
      </c>
    </row>
    <row r="2058" spans="30:105" ht="18.75" hidden="1" customHeight="1" x14ac:dyDescent="0.2">
      <c r="AD2058" t="str">
        <f t="shared" si="5043"/>
        <v>F416-3</v>
      </c>
      <c r="AE2058">
        <f>+AE2057</f>
        <v>416</v>
      </c>
      <c r="AF2058">
        <v>3</v>
      </c>
      <c r="AG2058" s="72">
        <f t="shared" si="5072"/>
        <v>276154.54632514605</v>
      </c>
      <c r="AH2058" s="73">
        <f t="shared" si="5044"/>
        <v>23012.878860428838</v>
      </c>
      <c r="AI2058" s="73">
        <f t="shared" si="5045"/>
        <v>10621.32870481331</v>
      </c>
      <c r="AJ2058" s="73">
        <f t="shared" si="5046"/>
        <v>132.76660881016636</v>
      </c>
      <c r="AK2058" s="69">
        <f t="shared" si="5047"/>
        <v>132.77000000000001</v>
      </c>
      <c r="AN2058" t="str">
        <f t="shared" si="4938"/>
        <v>F348-1</v>
      </c>
      <c r="AO2058">
        <f>+AO2052+1</f>
        <v>348</v>
      </c>
      <c r="AP2058">
        <v>1</v>
      </c>
      <c r="AQ2058" s="72">
        <f>+AQ2052*100.5%</f>
        <v>169938.62529674408</v>
      </c>
      <c r="AR2058" s="73">
        <f t="shared" si="5034"/>
        <v>14161.552108062007</v>
      </c>
      <c r="AS2058" s="73">
        <f t="shared" si="5035"/>
        <v>6536.1009729516954</v>
      </c>
      <c r="AT2058" s="73">
        <f t="shared" si="5036"/>
        <v>81.701262161896196</v>
      </c>
      <c r="AU2058" s="69">
        <f t="shared" si="5037"/>
        <v>81.7</v>
      </c>
      <c r="AX2058" t="str">
        <f t="shared" si="5048"/>
        <v>P348-1</v>
      </c>
      <c r="AY2058">
        <f>+AY2052+1</f>
        <v>348</v>
      </c>
      <c r="AZ2058">
        <v>1</v>
      </c>
      <c r="BA2058" s="72">
        <f>+BA2052*100.5%</f>
        <v>162766.6810083249</v>
      </c>
      <c r="BB2058" s="73">
        <f t="shared" si="5039"/>
        <v>13563.890084027074</v>
      </c>
      <c r="BC2058" s="73">
        <f t="shared" si="5040"/>
        <v>6260.2569618586504</v>
      </c>
      <c r="BD2058" s="73">
        <f t="shared" si="5041"/>
        <v>78.253212023233118</v>
      </c>
      <c r="BE2058" s="69">
        <f t="shared" si="5042"/>
        <v>78.25</v>
      </c>
      <c r="BH2058" t="str">
        <f t="shared" si="5049"/>
        <v>G416-3</v>
      </c>
      <c r="BI2058">
        <f>+BI2057</f>
        <v>416</v>
      </c>
      <c r="BJ2058">
        <v>3</v>
      </c>
      <c r="BK2058" s="72">
        <f t="shared" si="5073"/>
        <v>248158.76134156974</v>
      </c>
      <c r="BL2058" s="73">
        <f t="shared" si="5050"/>
        <v>20679.896778464146</v>
      </c>
      <c r="BM2058" s="73">
        <f t="shared" si="5051"/>
        <v>9544.5677439065294</v>
      </c>
      <c r="BN2058" s="73">
        <f t="shared" si="5052"/>
        <v>119.30709679883161</v>
      </c>
      <c r="BO2058" s="69">
        <f t="shared" si="5053"/>
        <v>119.31</v>
      </c>
      <c r="BR2058" t="str">
        <f t="shared" si="5054"/>
        <v>M416-3</v>
      </c>
      <c r="BS2058">
        <f>+BS2057</f>
        <v>416</v>
      </c>
      <c r="BT2058">
        <v>3</v>
      </c>
      <c r="BU2058" s="72">
        <f t="shared" si="5074"/>
        <v>248158.76134156974</v>
      </c>
      <c r="BV2058" s="73">
        <f t="shared" si="5055"/>
        <v>20679.896778464146</v>
      </c>
      <c r="BW2058" s="73">
        <f t="shared" si="5056"/>
        <v>9544.5677439065294</v>
      </c>
      <c r="BX2058" s="73">
        <f t="shared" si="5057"/>
        <v>119.30709679883161</v>
      </c>
      <c r="BY2058" s="69">
        <f t="shared" si="5058"/>
        <v>119.31</v>
      </c>
      <c r="CB2058" t="str">
        <f t="shared" si="5059"/>
        <v>E416-3</v>
      </c>
      <c r="CC2058">
        <f>+CC2057</f>
        <v>416</v>
      </c>
      <c r="CD2058">
        <v>3</v>
      </c>
      <c r="CE2058" s="72">
        <f t="shared" si="5075"/>
        <v>248158.76134156974</v>
      </c>
      <c r="CF2058" s="73">
        <f t="shared" si="5060"/>
        <v>20679.896778464146</v>
      </c>
      <c r="CG2058" s="73">
        <f t="shared" si="5061"/>
        <v>9544.5677439065294</v>
      </c>
      <c r="CH2058" s="73">
        <f t="shared" si="5062"/>
        <v>119.30709679883161</v>
      </c>
      <c r="CI2058" s="69">
        <f t="shared" si="5063"/>
        <v>119.31</v>
      </c>
      <c r="CL2058" t="str">
        <f t="shared" si="5064"/>
        <v>S416-3</v>
      </c>
      <c r="CM2058">
        <f>+CM2057</f>
        <v>416</v>
      </c>
      <c r="CN2058">
        <v>3</v>
      </c>
      <c r="CO2058" s="72">
        <f t="shared" si="5076"/>
        <v>248158.76134156974</v>
      </c>
      <c r="CP2058" s="73">
        <f t="shared" si="5065"/>
        <v>20679.896778464146</v>
      </c>
      <c r="CQ2058" s="73">
        <f t="shared" si="5066"/>
        <v>9544.5677439065294</v>
      </c>
      <c r="CR2058" s="73">
        <f t="shared" si="5067"/>
        <v>119.30709679883161</v>
      </c>
      <c r="CU2058" t="str">
        <f t="shared" si="5068"/>
        <v>T416-3</v>
      </c>
      <c r="CV2058">
        <f>+CV2057</f>
        <v>416</v>
      </c>
      <c r="CW2058">
        <v>3</v>
      </c>
      <c r="CX2058" s="72">
        <f t="shared" si="5077"/>
        <v>248158.76134156974</v>
      </c>
      <c r="CY2058" s="73">
        <f t="shared" si="5069"/>
        <v>20679.896778464146</v>
      </c>
      <c r="CZ2058" s="73">
        <f t="shared" si="5070"/>
        <v>9544.5677439065294</v>
      </c>
      <c r="DA2058" s="73">
        <f t="shared" si="5071"/>
        <v>119.30709679883161</v>
      </c>
    </row>
    <row r="2059" spans="30:105" ht="18.75" hidden="1" customHeight="1" x14ac:dyDescent="0.2">
      <c r="AD2059" t="str">
        <f t="shared" si="5043"/>
        <v>F416-4</v>
      </c>
      <c r="AE2059">
        <f>+AE2058</f>
        <v>416</v>
      </c>
      <c r="AF2059">
        <v>4</v>
      </c>
      <c r="AG2059" s="72">
        <f t="shared" si="5072"/>
        <v>289962.27364140336</v>
      </c>
      <c r="AH2059" s="73">
        <f t="shared" si="5044"/>
        <v>24163.52280345028</v>
      </c>
      <c r="AI2059" s="73">
        <f t="shared" si="5045"/>
        <v>11152.395140053975</v>
      </c>
      <c r="AJ2059" s="73">
        <f t="shared" si="5046"/>
        <v>139.40493925067469</v>
      </c>
      <c r="AK2059" s="69">
        <f t="shared" si="5047"/>
        <v>139.4</v>
      </c>
      <c r="AN2059" t="str">
        <f t="shared" si="4938"/>
        <v>F348-2</v>
      </c>
      <c r="AO2059">
        <f>AO2058</f>
        <v>348</v>
      </c>
      <c r="AP2059">
        <v>2</v>
      </c>
      <c r="AQ2059" s="72">
        <f t="shared" ref="AQ2059:AQ2063" si="5078">+AQ2058*105%</f>
        <v>178435.5565615813</v>
      </c>
      <c r="AR2059" s="73">
        <f t="shared" si="5034"/>
        <v>14869.629713465109</v>
      </c>
      <c r="AS2059" s="73">
        <f t="shared" si="5035"/>
        <v>6862.9060215992804</v>
      </c>
      <c r="AT2059" s="73">
        <f t="shared" si="5036"/>
        <v>85.786325269991011</v>
      </c>
      <c r="AU2059" s="69">
        <f t="shared" si="5037"/>
        <v>85.79</v>
      </c>
      <c r="AX2059" t="str">
        <f t="shared" si="5048"/>
        <v>P348-2</v>
      </c>
      <c r="AY2059">
        <f>AY2058</f>
        <v>348</v>
      </c>
      <c r="AZ2059">
        <v>2</v>
      </c>
      <c r="BA2059" s="72">
        <f t="shared" ref="BA2059:BA2063" si="5079">+BA2058*105%</f>
        <v>170905.01505874115</v>
      </c>
      <c r="BB2059" s="73">
        <f t="shared" si="5039"/>
        <v>14242.084588228428</v>
      </c>
      <c r="BC2059" s="73">
        <f t="shared" si="5040"/>
        <v>6573.2698099515828</v>
      </c>
      <c r="BD2059" s="73">
        <f t="shared" si="5041"/>
        <v>82.16587262439478</v>
      </c>
      <c r="BE2059" s="69">
        <f t="shared" si="5042"/>
        <v>82.17</v>
      </c>
      <c r="BH2059" t="str">
        <f t="shared" si="5049"/>
        <v>G416-4</v>
      </c>
      <c r="BI2059">
        <f>+BI2058</f>
        <v>416</v>
      </c>
      <c r="BJ2059">
        <v>4</v>
      </c>
      <c r="BK2059" s="72">
        <f t="shared" si="5073"/>
        <v>260566.69940864824</v>
      </c>
      <c r="BL2059" s="73">
        <f t="shared" si="5050"/>
        <v>21713.891617387355</v>
      </c>
      <c r="BM2059" s="73">
        <f t="shared" si="5051"/>
        <v>10021.796131101855</v>
      </c>
      <c r="BN2059" s="73">
        <f t="shared" si="5052"/>
        <v>125.27245163877319</v>
      </c>
      <c r="BO2059" s="69">
        <f t="shared" si="5053"/>
        <v>125.27</v>
      </c>
      <c r="BR2059" t="str">
        <f t="shared" si="5054"/>
        <v>M416-4</v>
      </c>
      <c r="BS2059">
        <f>+BS2058</f>
        <v>416</v>
      </c>
      <c r="BT2059">
        <v>4</v>
      </c>
      <c r="BU2059" s="72">
        <f t="shared" si="5074"/>
        <v>260566.69940864824</v>
      </c>
      <c r="BV2059" s="73">
        <f t="shared" si="5055"/>
        <v>21713.891617387355</v>
      </c>
      <c r="BW2059" s="73">
        <f t="shared" si="5056"/>
        <v>10021.796131101855</v>
      </c>
      <c r="BX2059" s="73">
        <f t="shared" si="5057"/>
        <v>125.27245163877319</v>
      </c>
      <c r="BY2059" s="69">
        <f t="shared" si="5058"/>
        <v>125.27</v>
      </c>
      <c r="CB2059" t="str">
        <f t="shared" si="5059"/>
        <v>E416-4</v>
      </c>
      <c r="CC2059">
        <f>+CC2058</f>
        <v>416</v>
      </c>
      <c r="CD2059">
        <v>4</v>
      </c>
      <c r="CE2059" s="72">
        <f t="shared" si="5075"/>
        <v>260566.69940864824</v>
      </c>
      <c r="CF2059" s="73">
        <f t="shared" si="5060"/>
        <v>21713.891617387355</v>
      </c>
      <c r="CG2059" s="73">
        <f t="shared" si="5061"/>
        <v>10021.796131101855</v>
      </c>
      <c r="CH2059" s="73">
        <f t="shared" si="5062"/>
        <v>125.27245163877319</v>
      </c>
      <c r="CI2059" s="69">
        <f t="shared" si="5063"/>
        <v>125.27</v>
      </c>
      <c r="CL2059" t="str">
        <f t="shared" si="5064"/>
        <v>S416-4</v>
      </c>
      <c r="CM2059">
        <f>+CM2058</f>
        <v>416</v>
      </c>
      <c r="CN2059">
        <v>4</v>
      </c>
      <c r="CO2059" s="72">
        <f t="shared" si="5076"/>
        <v>260566.69940864824</v>
      </c>
      <c r="CP2059" s="73">
        <f t="shared" si="5065"/>
        <v>21713.891617387355</v>
      </c>
      <c r="CQ2059" s="73">
        <f t="shared" si="5066"/>
        <v>10021.796131101855</v>
      </c>
      <c r="CR2059" s="73">
        <f t="shared" si="5067"/>
        <v>125.27245163877319</v>
      </c>
      <c r="CU2059" t="str">
        <f t="shared" si="5068"/>
        <v>T416-4</v>
      </c>
      <c r="CV2059">
        <f>+CV2058</f>
        <v>416</v>
      </c>
      <c r="CW2059">
        <v>4</v>
      </c>
      <c r="CX2059" s="72">
        <f t="shared" si="5077"/>
        <v>260566.69940864824</v>
      </c>
      <c r="CY2059" s="73">
        <f t="shared" si="5069"/>
        <v>21713.891617387355</v>
      </c>
      <c r="CZ2059" s="73">
        <f t="shared" si="5070"/>
        <v>10021.796131101855</v>
      </c>
      <c r="DA2059" s="73">
        <f t="shared" si="5071"/>
        <v>125.27245163877319</v>
      </c>
    </row>
    <row r="2060" spans="30:105" ht="18.75" hidden="1" customHeight="1" x14ac:dyDescent="0.2">
      <c r="AD2060" t="str">
        <f t="shared" si="5043"/>
        <v>F416-5</v>
      </c>
      <c r="AE2060">
        <f>+AE2059</f>
        <v>416</v>
      </c>
      <c r="AF2060">
        <v>5</v>
      </c>
      <c r="AG2060" s="72">
        <f t="shared" si="5072"/>
        <v>304460.38732347352</v>
      </c>
      <c r="AH2060" s="73">
        <f t="shared" si="5044"/>
        <v>25371.698943622792</v>
      </c>
      <c r="AI2060" s="73">
        <f t="shared" si="5045"/>
        <v>11710.014897056673</v>
      </c>
      <c r="AJ2060" s="73">
        <f t="shared" si="5046"/>
        <v>146.37518621320842</v>
      </c>
      <c r="AK2060" s="69">
        <f t="shared" si="5047"/>
        <v>146.38</v>
      </c>
      <c r="AN2060" t="str">
        <f t="shared" si="4938"/>
        <v>F348-3</v>
      </c>
      <c r="AO2060">
        <f t="shared" ref="AO2060:AO2063" si="5080">AO2059</f>
        <v>348</v>
      </c>
      <c r="AP2060">
        <v>3</v>
      </c>
      <c r="AQ2060" s="72">
        <f t="shared" si="5078"/>
        <v>187357.33438966036</v>
      </c>
      <c r="AR2060" s="73">
        <f t="shared" si="5034"/>
        <v>15613.111199138364</v>
      </c>
      <c r="AS2060" s="73">
        <f t="shared" si="5035"/>
        <v>7206.0513226792445</v>
      </c>
      <c r="AT2060" s="73">
        <f t="shared" si="5036"/>
        <v>90.075641533490554</v>
      </c>
      <c r="AU2060" s="69">
        <f t="shared" si="5037"/>
        <v>90.08</v>
      </c>
      <c r="AX2060" t="str">
        <f t="shared" si="5048"/>
        <v>P348-3</v>
      </c>
      <c r="AY2060">
        <f t="shared" ref="AY2060:AY2063" si="5081">AY2059</f>
        <v>348</v>
      </c>
      <c r="AZ2060">
        <v>3</v>
      </c>
      <c r="BA2060" s="72">
        <f t="shared" si="5079"/>
        <v>179450.26581167823</v>
      </c>
      <c r="BB2060" s="73">
        <f t="shared" si="5039"/>
        <v>14954.188817639852</v>
      </c>
      <c r="BC2060" s="73">
        <f t="shared" si="5040"/>
        <v>6901.9333004491627</v>
      </c>
      <c r="BD2060" s="73">
        <f t="shared" si="5041"/>
        <v>86.274166255614531</v>
      </c>
      <c r="BE2060" s="69">
        <f t="shared" si="5042"/>
        <v>86.27</v>
      </c>
      <c r="BH2060" t="str">
        <f t="shared" si="5049"/>
        <v>G416-5</v>
      </c>
      <c r="BI2060">
        <f>+BI2059</f>
        <v>416</v>
      </c>
      <c r="BJ2060">
        <v>5</v>
      </c>
      <c r="BK2060" s="72">
        <f t="shared" si="5073"/>
        <v>273595.03437908069</v>
      </c>
      <c r="BL2060" s="73">
        <f t="shared" si="5050"/>
        <v>22799.586198256726</v>
      </c>
      <c r="BM2060" s="73">
        <f t="shared" si="5051"/>
        <v>10522.885937656949</v>
      </c>
      <c r="BN2060" s="73">
        <f t="shared" si="5052"/>
        <v>131.53607422071187</v>
      </c>
      <c r="BO2060" s="69">
        <f t="shared" si="5053"/>
        <v>131.54</v>
      </c>
      <c r="BR2060" t="str">
        <f t="shared" si="5054"/>
        <v>M416-5</v>
      </c>
      <c r="BS2060">
        <f>+BS2059</f>
        <v>416</v>
      </c>
      <c r="BT2060">
        <v>5</v>
      </c>
      <c r="BU2060" s="72">
        <f t="shared" si="5074"/>
        <v>273595.03437908069</v>
      </c>
      <c r="BV2060" s="73">
        <f t="shared" si="5055"/>
        <v>22799.586198256726</v>
      </c>
      <c r="BW2060" s="73">
        <f t="shared" si="5056"/>
        <v>10522.885937656949</v>
      </c>
      <c r="BX2060" s="73">
        <f t="shared" si="5057"/>
        <v>131.53607422071187</v>
      </c>
      <c r="BY2060" s="69">
        <f t="shared" si="5058"/>
        <v>131.54</v>
      </c>
      <c r="CB2060" t="str">
        <f t="shared" si="5059"/>
        <v>E416-5</v>
      </c>
      <c r="CC2060">
        <f>+CC2059</f>
        <v>416</v>
      </c>
      <c r="CD2060">
        <v>5</v>
      </c>
      <c r="CE2060" s="72">
        <f t="shared" si="5075"/>
        <v>273595.03437908069</v>
      </c>
      <c r="CF2060" s="73">
        <f t="shared" si="5060"/>
        <v>22799.586198256726</v>
      </c>
      <c r="CG2060" s="73">
        <f t="shared" si="5061"/>
        <v>10522.885937656949</v>
      </c>
      <c r="CH2060" s="73">
        <f t="shared" si="5062"/>
        <v>131.53607422071187</v>
      </c>
      <c r="CI2060" s="69">
        <f t="shared" si="5063"/>
        <v>131.54</v>
      </c>
      <c r="CL2060" t="str">
        <f t="shared" si="5064"/>
        <v>S416-5</v>
      </c>
      <c r="CM2060">
        <f>+CM2059</f>
        <v>416</v>
      </c>
      <c r="CN2060">
        <v>5</v>
      </c>
      <c r="CO2060" s="72">
        <f t="shared" si="5076"/>
        <v>273595.03437908069</v>
      </c>
      <c r="CP2060" s="73">
        <f t="shared" si="5065"/>
        <v>22799.586198256726</v>
      </c>
      <c r="CQ2060" s="73">
        <f t="shared" si="5066"/>
        <v>10522.885937656949</v>
      </c>
      <c r="CR2060" s="73">
        <f t="shared" si="5067"/>
        <v>131.53607422071187</v>
      </c>
      <c r="CU2060" t="str">
        <f t="shared" si="5068"/>
        <v>T416-5</v>
      </c>
      <c r="CV2060">
        <f>+CV2059</f>
        <v>416</v>
      </c>
      <c r="CW2060">
        <v>5</v>
      </c>
      <c r="CX2060" s="72">
        <f t="shared" si="5077"/>
        <v>273595.03437908069</v>
      </c>
      <c r="CY2060" s="73">
        <f t="shared" si="5069"/>
        <v>22799.586198256726</v>
      </c>
      <c r="CZ2060" s="73">
        <f t="shared" si="5070"/>
        <v>10522.885937656949</v>
      </c>
      <c r="DA2060" s="73">
        <f t="shared" si="5071"/>
        <v>131.53607422071187</v>
      </c>
    </row>
    <row r="2061" spans="30:105" ht="18.75" hidden="1" customHeight="1" x14ac:dyDescent="0.2">
      <c r="AD2061" t="str">
        <f t="shared" si="5043"/>
        <v>F417-1</v>
      </c>
      <c r="AE2061">
        <f>+AE2056+1</f>
        <v>417</v>
      </c>
      <c r="AF2061">
        <v>1</v>
      </c>
      <c r="AG2061" s="72">
        <f>+AG2056*100.5%</f>
        <v>251732.71569775214</v>
      </c>
      <c r="AH2061" s="73">
        <f t="shared" si="5044"/>
        <v>20977.726308146011</v>
      </c>
      <c r="AI2061" s="73">
        <f t="shared" si="5045"/>
        <v>9682.0275268366204</v>
      </c>
      <c r="AJ2061" s="73">
        <f t="shared" si="5046"/>
        <v>121.02534408545776</v>
      </c>
      <c r="AK2061" s="69">
        <f t="shared" si="5047"/>
        <v>121.03</v>
      </c>
      <c r="AN2061" t="str">
        <f t="shared" si="4938"/>
        <v>F348-4</v>
      </c>
      <c r="AO2061">
        <f t="shared" si="5080"/>
        <v>348</v>
      </c>
      <c r="AP2061">
        <v>4</v>
      </c>
      <c r="AQ2061" s="72">
        <f t="shared" si="5078"/>
        <v>196725.20110914338</v>
      </c>
      <c r="AR2061" s="73">
        <f t="shared" si="5034"/>
        <v>16393.766759095281</v>
      </c>
      <c r="AS2061" s="73">
        <f t="shared" si="5035"/>
        <v>7566.353888813207</v>
      </c>
      <c r="AT2061" s="73">
        <f t="shared" si="5036"/>
        <v>94.579423610165094</v>
      </c>
      <c r="AU2061" s="69">
        <f t="shared" si="5037"/>
        <v>94.58</v>
      </c>
      <c r="AX2061" t="str">
        <f t="shared" si="5048"/>
        <v>P348-4</v>
      </c>
      <c r="AY2061">
        <f t="shared" si="5081"/>
        <v>348</v>
      </c>
      <c r="AZ2061">
        <v>4</v>
      </c>
      <c r="BA2061" s="72">
        <f t="shared" si="5079"/>
        <v>188422.77910226214</v>
      </c>
      <c r="BB2061" s="73">
        <f t="shared" si="5039"/>
        <v>15701.898258521845</v>
      </c>
      <c r="BC2061" s="73">
        <f t="shared" si="5040"/>
        <v>7247.0299654716209</v>
      </c>
      <c r="BD2061" s="73">
        <f t="shared" si="5041"/>
        <v>90.587874568395264</v>
      </c>
      <c r="BE2061" s="69">
        <f t="shared" si="5042"/>
        <v>90.59</v>
      </c>
      <c r="BH2061" t="str">
        <f t="shared" si="5049"/>
        <v>G417-1</v>
      </c>
      <c r="BI2061">
        <f>+BI2056+1</f>
        <v>417</v>
      </c>
      <c r="BJ2061">
        <v>1</v>
      </c>
      <c r="BK2061" s="72">
        <f>+BK2056*100.5%</f>
        <v>226212.74843381182</v>
      </c>
      <c r="BL2061" s="73">
        <f t="shared" si="5050"/>
        <v>18851.06236948432</v>
      </c>
      <c r="BM2061" s="73">
        <f t="shared" si="5051"/>
        <v>8700.490324377377</v>
      </c>
      <c r="BN2061" s="73">
        <f t="shared" si="5052"/>
        <v>108.75612905471722</v>
      </c>
      <c r="BO2061" s="69">
        <f t="shared" si="5053"/>
        <v>108.76</v>
      </c>
      <c r="BR2061" t="str">
        <f t="shared" si="5054"/>
        <v>M417-1</v>
      </c>
      <c r="BS2061">
        <f>+BS2056+1</f>
        <v>417</v>
      </c>
      <c r="BT2061">
        <v>1</v>
      </c>
      <c r="BU2061" s="72">
        <f>+BU2056*100.5%</f>
        <v>226212.74843381182</v>
      </c>
      <c r="BV2061" s="73">
        <f t="shared" si="5055"/>
        <v>18851.06236948432</v>
      </c>
      <c r="BW2061" s="73">
        <f t="shared" si="5056"/>
        <v>8700.490324377377</v>
      </c>
      <c r="BX2061" s="73">
        <f t="shared" si="5057"/>
        <v>108.75612905471722</v>
      </c>
      <c r="BY2061" s="69">
        <f t="shared" si="5058"/>
        <v>108.76</v>
      </c>
      <c r="CB2061" t="str">
        <f t="shared" si="5059"/>
        <v>E417-1</v>
      </c>
      <c r="CC2061">
        <f>+CC2056+1</f>
        <v>417</v>
      </c>
      <c r="CD2061">
        <v>1</v>
      </c>
      <c r="CE2061" s="72">
        <f>+CE2056*100.5%</f>
        <v>226212.74843381182</v>
      </c>
      <c r="CF2061" s="73">
        <f t="shared" si="5060"/>
        <v>18851.06236948432</v>
      </c>
      <c r="CG2061" s="73">
        <f t="shared" si="5061"/>
        <v>8700.490324377377</v>
      </c>
      <c r="CH2061" s="73">
        <f t="shared" si="5062"/>
        <v>108.75612905471722</v>
      </c>
      <c r="CI2061" s="69">
        <f t="shared" si="5063"/>
        <v>108.76</v>
      </c>
      <c r="CL2061" t="str">
        <f t="shared" si="5064"/>
        <v>S417-1</v>
      </c>
      <c r="CM2061">
        <f>+CM2056+1</f>
        <v>417</v>
      </c>
      <c r="CN2061">
        <v>1</v>
      </c>
      <c r="CO2061" s="72">
        <f>+CO2056*100.5%</f>
        <v>226212.74843381182</v>
      </c>
      <c r="CP2061" s="73">
        <f t="shared" si="5065"/>
        <v>18851.06236948432</v>
      </c>
      <c r="CQ2061" s="73">
        <f t="shared" si="5066"/>
        <v>8700.490324377377</v>
      </c>
      <c r="CR2061" s="73">
        <f t="shared" si="5067"/>
        <v>108.75612905471722</v>
      </c>
      <c r="CU2061" t="str">
        <f t="shared" si="5068"/>
        <v>T417-1</v>
      </c>
      <c r="CV2061">
        <f>+CV2056+1</f>
        <v>417</v>
      </c>
      <c r="CW2061">
        <v>1</v>
      </c>
      <c r="CX2061" s="72">
        <f>+CX2056*100.5%</f>
        <v>226212.74843381182</v>
      </c>
      <c r="CY2061" s="73">
        <f t="shared" si="5069"/>
        <v>18851.06236948432</v>
      </c>
      <c r="CZ2061" s="73">
        <f t="shared" si="5070"/>
        <v>8700.490324377377</v>
      </c>
      <c r="DA2061" s="73">
        <f t="shared" si="5071"/>
        <v>108.75612905471722</v>
      </c>
    </row>
    <row r="2062" spans="30:105" ht="18.75" hidden="1" customHeight="1" x14ac:dyDescent="0.2">
      <c r="AD2062" t="str">
        <f t="shared" si="5043"/>
        <v>F417-2</v>
      </c>
      <c r="AE2062">
        <f>+AE2061</f>
        <v>417</v>
      </c>
      <c r="AF2062">
        <v>2</v>
      </c>
      <c r="AG2062" s="72">
        <f t="shared" ref="AG2062:AG2065" si="5082">+AG2061*105%</f>
        <v>264319.35148263973</v>
      </c>
      <c r="AH2062" s="73">
        <f t="shared" si="5044"/>
        <v>22026.612623553312</v>
      </c>
      <c r="AI2062" s="73">
        <f t="shared" si="5045"/>
        <v>10166.128903178451</v>
      </c>
      <c r="AJ2062" s="73">
        <f t="shared" si="5046"/>
        <v>127.07661128973064</v>
      </c>
      <c r="AK2062" s="69">
        <f t="shared" si="5047"/>
        <v>127.08</v>
      </c>
      <c r="AN2062" t="str">
        <f t="shared" si="4938"/>
        <v>F348-5</v>
      </c>
      <c r="AO2062">
        <f t="shared" si="5080"/>
        <v>348</v>
      </c>
      <c r="AP2062">
        <v>5</v>
      </c>
      <c r="AQ2062" s="72">
        <f t="shared" si="5078"/>
        <v>206561.46116460057</v>
      </c>
      <c r="AR2062" s="73">
        <f t="shared" si="5034"/>
        <v>17213.455097050046</v>
      </c>
      <c r="AS2062" s="73">
        <f t="shared" si="5035"/>
        <v>7944.6715832538675</v>
      </c>
      <c r="AT2062" s="73">
        <f t="shared" si="5036"/>
        <v>99.308394790673347</v>
      </c>
      <c r="AU2062" s="69">
        <f t="shared" si="5037"/>
        <v>99.31</v>
      </c>
      <c r="AX2062" t="str">
        <f t="shared" si="5048"/>
        <v>P348-5</v>
      </c>
      <c r="AY2062">
        <f t="shared" si="5081"/>
        <v>348</v>
      </c>
      <c r="AZ2062">
        <v>5</v>
      </c>
      <c r="BA2062" s="72">
        <f t="shared" si="5079"/>
        <v>197843.91805737527</v>
      </c>
      <c r="BB2062" s="73">
        <f t="shared" si="5039"/>
        <v>16486.993171447939</v>
      </c>
      <c r="BC2062" s="73">
        <f t="shared" si="5040"/>
        <v>7609.3814637452024</v>
      </c>
      <c r="BD2062" s="73">
        <f t="shared" si="5041"/>
        <v>95.117268296815027</v>
      </c>
      <c r="BE2062" s="69">
        <f t="shared" si="5042"/>
        <v>95.12</v>
      </c>
      <c r="BH2062" t="str">
        <f t="shared" si="5049"/>
        <v>G417-2</v>
      </c>
      <c r="BI2062">
        <f>+BI2061</f>
        <v>417</v>
      </c>
      <c r="BJ2062">
        <v>2</v>
      </c>
      <c r="BK2062" s="72">
        <f t="shared" ref="BK2062:BK2065" si="5083">+BK2061*105%</f>
        <v>237523.38585550242</v>
      </c>
      <c r="BL2062" s="73">
        <f t="shared" si="5050"/>
        <v>19793.615487958534</v>
      </c>
      <c r="BM2062" s="73">
        <f t="shared" si="5051"/>
        <v>9135.5148405962464</v>
      </c>
      <c r="BN2062" s="73">
        <f t="shared" si="5052"/>
        <v>114.19393550745309</v>
      </c>
      <c r="BO2062" s="69">
        <f t="shared" si="5053"/>
        <v>114.19</v>
      </c>
      <c r="BR2062" t="str">
        <f t="shared" si="5054"/>
        <v>M417-2</v>
      </c>
      <c r="BS2062">
        <f>+BS2061</f>
        <v>417</v>
      </c>
      <c r="BT2062">
        <v>2</v>
      </c>
      <c r="BU2062" s="72">
        <f t="shared" ref="BU2062:BU2065" si="5084">+BU2061*105%</f>
        <v>237523.38585550242</v>
      </c>
      <c r="BV2062" s="73">
        <f t="shared" si="5055"/>
        <v>19793.615487958534</v>
      </c>
      <c r="BW2062" s="73">
        <f t="shared" si="5056"/>
        <v>9135.5148405962464</v>
      </c>
      <c r="BX2062" s="73">
        <f t="shared" si="5057"/>
        <v>114.19393550745309</v>
      </c>
      <c r="BY2062" s="69">
        <f t="shared" si="5058"/>
        <v>114.19</v>
      </c>
      <c r="CB2062" t="str">
        <f t="shared" si="5059"/>
        <v>E417-2</v>
      </c>
      <c r="CC2062">
        <f>+CC2061</f>
        <v>417</v>
      </c>
      <c r="CD2062">
        <v>2</v>
      </c>
      <c r="CE2062" s="72">
        <f t="shared" ref="CE2062:CE2065" si="5085">+CE2061*105%</f>
        <v>237523.38585550242</v>
      </c>
      <c r="CF2062" s="73">
        <f t="shared" si="5060"/>
        <v>19793.615487958534</v>
      </c>
      <c r="CG2062" s="73">
        <f t="shared" si="5061"/>
        <v>9135.5148405962464</v>
      </c>
      <c r="CH2062" s="73">
        <f t="shared" si="5062"/>
        <v>114.19393550745309</v>
      </c>
      <c r="CI2062" s="69">
        <f t="shared" si="5063"/>
        <v>114.19</v>
      </c>
      <c r="CL2062" t="str">
        <f t="shared" si="5064"/>
        <v>S417-2</v>
      </c>
      <c r="CM2062">
        <f>+CM2061</f>
        <v>417</v>
      </c>
      <c r="CN2062">
        <v>2</v>
      </c>
      <c r="CO2062" s="72">
        <f t="shared" ref="CO2062:CO2065" si="5086">+CO2061*105%</f>
        <v>237523.38585550242</v>
      </c>
      <c r="CP2062" s="73">
        <f t="shared" si="5065"/>
        <v>19793.615487958534</v>
      </c>
      <c r="CQ2062" s="73">
        <f t="shared" si="5066"/>
        <v>9135.5148405962464</v>
      </c>
      <c r="CR2062" s="73">
        <f t="shared" si="5067"/>
        <v>114.19393550745309</v>
      </c>
      <c r="CU2062" t="str">
        <f t="shared" si="5068"/>
        <v>T417-2</v>
      </c>
      <c r="CV2062">
        <f>+CV2061</f>
        <v>417</v>
      </c>
      <c r="CW2062">
        <v>2</v>
      </c>
      <c r="CX2062" s="72">
        <f t="shared" ref="CX2062:CX2065" si="5087">+CX2061*105%</f>
        <v>237523.38585550242</v>
      </c>
      <c r="CY2062" s="73">
        <f t="shared" si="5069"/>
        <v>19793.615487958534</v>
      </c>
      <c r="CZ2062" s="73">
        <f t="shared" si="5070"/>
        <v>9135.5148405962464</v>
      </c>
      <c r="DA2062" s="73">
        <f t="shared" si="5071"/>
        <v>114.19393550745309</v>
      </c>
    </row>
    <row r="2063" spans="30:105" ht="18.75" hidden="1" customHeight="1" x14ac:dyDescent="0.2">
      <c r="AD2063" t="str">
        <f t="shared" si="5043"/>
        <v>F417-3</v>
      </c>
      <c r="AE2063">
        <f>+AE2062</f>
        <v>417</v>
      </c>
      <c r="AF2063">
        <v>3</v>
      </c>
      <c r="AG2063" s="72">
        <f t="shared" si="5082"/>
        <v>277535.31905677175</v>
      </c>
      <c r="AH2063" s="73">
        <f t="shared" si="5044"/>
        <v>23127.943254730981</v>
      </c>
      <c r="AI2063" s="73">
        <f t="shared" si="5045"/>
        <v>10674.435348337374</v>
      </c>
      <c r="AJ2063" s="73">
        <f t="shared" si="5046"/>
        <v>133.43044185421718</v>
      </c>
      <c r="AK2063" s="69">
        <f t="shared" si="5047"/>
        <v>133.43</v>
      </c>
      <c r="AN2063" t="str">
        <f t="shared" si="4938"/>
        <v>F348-6</v>
      </c>
      <c r="AO2063">
        <f t="shared" si="5080"/>
        <v>348</v>
      </c>
      <c r="AP2063">
        <v>6</v>
      </c>
      <c r="AQ2063" s="72">
        <f t="shared" si="5078"/>
        <v>216889.53422283061</v>
      </c>
      <c r="AR2063" s="73">
        <f t="shared" si="5034"/>
        <v>18074.127851902551</v>
      </c>
      <c r="AS2063" s="73">
        <f t="shared" si="5035"/>
        <v>8341.9051624165622</v>
      </c>
      <c r="AT2063" s="73">
        <f t="shared" si="5036"/>
        <v>104.27381453020702</v>
      </c>
      <c r="AU2063" s="69">
        <f t="shared" si="5037"/>
        <v>104.27</v>
      </c>
      <c r="AX2063" t="str">
        <f t="shared" si="5048"/>
        <v>P348-6</v>
      </c>
      <c r="AY2063">
        <f t="shared" si="5081"/>
        <v>348</v>
      </c>
      <c r="AZ2063">
        <v>6</v>
      </c>
      <c r="BA2063" s="72">
        <f t="shared" si="5079"/>
        <v>207736.11396024405</v>
      </c>
      <c r="BB2063" s="73">
        <f t="shared" si="5039"/>
        <v>17311.342830020338</v>
      </c>
      <c r="BC2063" s="73">
        <f t="shared" si="5040"/>
        <v>7989.8505369324639</v>
      </c>
      <c r="BD2063" s="73">
        <f t="shared" si="5041"/>
        <v>99.873131711655788</v>
      </c>
      <c r="BE2063" s="69">
        <f t="shared" si="5042"/>
        <v>99.87</v>
      </c>
      <c r="BH2063" t="str">
        <f t="shared" si="5049"/>
        <v>G417-3</v>
      </c>
      <c r="BI2063">
        <f>+BI2062</f>
        <v>417</v>
      </c>
      <c r="BJ2063">
        <v>3</v>
      </c>
      <c r="BK2063" s="72">
        <f t="shared" si="5083"/>
        <v>249399.55514827755</v>
      </c>
      <c r="BL2063" s="73">
        <f t="shared" si="5050"/>
        <v>20783.296262356464</v>
      </c>
      <c r="BM2063" s="73">
        <f t="shared" si="5051"/>
        <v>9592.2905826260594</v>
      </c>
      <c r="BN2063" s="73">
        <f t="shared" si="5052"/>
        <v>119.90363228282574</v>
      </c>
      <c r="BO2063" s="69">
        <f t="shared" si="5053"/>
        <v>119.9</v>
      </c>
      <c r="BR2063" t="str">
        <f t="shared" si="5054"/>
        <v>M417-3</v>
      </c>
      <c r="BS2063">
        <f>+BS2062</f>
        <v>417</v>
      </c>
      <c r="BT2063">
        <v>3</v>
      </c>
      <c r="BU2063" s="72">
        <f t="shared" si="5084"/>
        <v>249399.55514827755</v>
      </c>
      <c r="BV2063" s="73">
        <f t="shared" si="5055"/>
        <v>20783.296262356464</v>
      </c>
      <c r="BW2063" s="73">
        <f t="shared" si="5056"/>
        <v>9592.2905826260594</v>
      </c>
      <c r="BX2063" s="73">
        <f t="shared" si="5057"/>
        <v>119.90363228282574</v>
      </c>
      <c r="BY2063" s="69">
        <f t="shared" si="5058"/>
        <v>119.9</v>
      </c>
      <c r="CB2063" t="str">
        <f t="shared" si="5059"/>
        <v>E417-3</v>
      </c>
      <c r="CC2063">
        <f>+CC2062</f>
        <v>417</v>
      </c>
      <c r="CD2063">
        <v>3</v>
      </c>
      <c r="CE2063" s="72">
        <f t="shared" si="5085"/>
        <v>249399.55514827755</v>
      </c>
      <c r="CF2063" s="73">
        <f t="shared" si="5060"/>
        <v>20783.296262356464</v>
      </c>
      <c r="CG2063" s="73">
        <f t="shared" si="5061"/>
        <v>9592.2905826260594</v>
      </c>
      <c r="CH2063" s="73">
        <f t="shared" si="5062"/>
        <v>119.90363228282574</v>
      </c>
      <c r="CI2063" s="69">
        <f t="shared" si="5063"/>
        <v>119.9</v>
      </c>
      <c r="CL2063" t="str">
        <f t="shared" si="5064"/>
        <v>S417-3</v>
      </c>
      <c r="CM2063">
        <f>+CM2062</f>
        <v>417</v>
      </c>
      <c r="CN2063">
        <v>3</v>
      </c>
      <c r="CO2063" s="72">
        <f t="shared" si="5086"/>
        <v>249399.55514827755</v>
      </c>
      <c r="CP2063" s="73">
        <f t="shared" si="5065"/>
        <v>20783.296262356464</v>
      </c>
      <c r="CQ2063" s="73">
        <f t="shared" si="5066"/>
        <v>9592.2905826260594</v>
      </c>
      <c r="CR2063" s="73">
        <f t="shared" si="5067"/>
        <v>119.90363228282574</v>
      </c>
      <c r="CU2063" t="str">
        <f t="shared" si="5068"/>
        <v>T417-3</v>
      </c>
      <c r="CV2063">
        <f>+CV2062</f>
        <v>417</v>
      </c>
      <c r="CW2063">
        <v>3</v>
      </c>
      <c r="CX2063" s="72">
        <f t="shared" si="5087"/>
        <v>249399.55514827755</v>
      </c>
      <c r="CY2063" s="73">
        <f t="shared" si="5069"/>
        <v>20783.296262356464</v>
      </c>
      <c r="CZ2063" s="73">
        <f t="shared" si="5070"/>
        <v>9592.2905826260594</v>
      </c>
      <c r="DA2063" s="73">
        <f t="shared" si="5071"/>
        <v>119.90363228282574</v>
      </c>
    </row>
    <row r="2064" spans="30:105" ht="18.75" hidden="1" customHeight="1" x14ac:dyDescent="0.2">
      <c r="AD2064" t="str">
        <f t="shared" si="5043"/>
        <v>F417-4</v>
      </c>
      <c r="AE2064">
        <f>+AE2063</f>
        <v>417</v>
      </c>
      <c r="AF2064">
        <v>4</v>
      </c>
      <c r="AG2064" s="72">
        <f t="shared" si="5082"/>
        <v>291412.08500961034</v>
      </c>
      <c r="AH2064" s="73">
        <f t="shared" si="5044"/>
        <v>24284.340417467527</v>
      </c>
      <c r="AI2064" s="73">
        <f t="shared" si="5045"/>
        <v>11208.157115754244</v>
      </c>
      <c r="AJ2064" s="73">
        <f t="shared" si="5046"/>
        <v>140.10196394692804</v>
      </c>
      <c r="AK2064" s="69">
        <f t="shared" si="5047"/>
        <v>140.1</v>
      </c>
      <c r="AN2064" t="str">
        <f t="shared" si="4938"/>
        <v>F349-1</v>
      </c>
      <c r="AO2064">
        <f>+AO2058+1</f>
        <v>349</v>
      </c>
      <c r="AP2064">
        <v>1</v>
      </c>
      <c r="AQ2064" s="72">
        <f>+AQ2058*100.5%</f>
        <v>170788.31842322779</v>
      </c>
      <c r="AR2064" s="73">
        <f t="shared" si="5034"/>
        <v>14232.359868602316</v>
      </c>
      <c r="AS2064" s="73">
        <f t="shared" si="5035"/>
        <v>6568.7814778164529</v>
      </c>
      <c r="AT2064" s="73">
        <f t="shared" si="5036"/>
        <v>82.109768472705667</v>
      </c>
      <c r="AU2064" s="69">
        <f t="shared" si="5037"/>
        <v>82.11</v>
      </c>
      <c r="AX2064" t="str">
        <f t="shared" si="5048"/>
        <v>P349-1</v>
      </c>
      <c r="AY2064">
        <f>+AY2058+1</f>
        <v>349</v>
      </c>
      <c r="AZ2064">
        <v>1</v>
      </c>
      <c r="BA2064" s="72">
        <f>+BA2058*100.5%</f>
        <v>163580.5144133665</v>
      </c>
      <c r="BB2064" s="73">
        <f t="shared" si="5039"/>
        <v>13631.709534447209</v>
      </c>
      <c r="BC2064" s="73">
        <f t="shared" si="5040"/>
        <v>6291.5582466679425</v>
      </c>
      <c r="BD2064" s="73">
        <f t="shared" si="5041"/>
        <v>78.644478083349284</v>
      </c>
      <c r="BE2064" s="69">
        <f t="shared" si="5042"/>
        <v>78.64</v>
      </c>
      <c r="BH2064" t="str">
        <f t="shared" si="5049"/>
        <v>G417-4</v>
      </c>
      <c r="BI2064">
        <f>+BI2063</f>
        <v>417</v>
      </c>
      <c r="BJ2064">
        <v>4</v>
      </c>
      <c r="BK2064" s="72">
        <f t="shared" si="5083"/>
        <v>261869.53290569145</v>
      </c>
      <c r="BL2064" s="73">
        <f t="shared" si="5050"/>
        <v>21822.461075474286</v>
      </c>
      <c r="BM2064" s="73">
        <f t="shared" si="5051"/>
        <v>10071.905111757364</v>
      </c>
      <c r="BN2064" s="73">
        <f t="shared" si="5052"/>
        <v>125.89881389696704</v>
      </c>
      <c r="BO2064" s="69">
        <f t="shared" si="5053"/>
        <v>125.9</v>
      </c>
      <c r="BR2064" t="str">
        <f t="shared" si="5054"/>
        <v>M417-4</v>
      </c>
      <c r="BS2064">
        <f>+BS2063</f>
        <v>417</v>
      </c>
      <c r="BT2064">
        <v>4</v>
      </c>
      <c r="BU2064" s="72">
        <f t="shared" si="5084"/>
        <v>261869.53290569145</v>
      </c>
      <c r="BV2064" s="73">
        <f t="shared" si="5055"/>
        <v>21822.461075474286</v>
      </c>
      <c r="BW2064" s="73">
        <f t="shared" si="5056"/>
        <v>10071.905111757364</v>
      </c>
      <c r="BX2064" s="73">
        <f t="shared" si="5057"/>
        <v>125.89881389696704</v>
      </c>
      <c r="BY2064" s="69">
        <f t="shared" si="5058"/>
        <v>125.9</v>
      </c>
      <c r="CB2064" t="str">
        <f t="shared" si="5059"/>
        <v>E417-4</v>
      </c>
      <c r="CC2064">
        <f>+CC2063</f>
        <v>417</v>
      </c>
      <c r="CD2064">
        <v>4</v>
      </c>
      <c r="CE2064" s="72">
        <f t="shared" si="5085"/>
        <v>261869.53290569145</v>
      </c>
      <c r="CF2064" s="73">
        <f t="shared" si="5060"/>
        <v>21822.461075474286</v>
      </c>
      <c r="CG2064" s="73">
        <f t="shared" si="5061"/>
        <v>10071.905111757364</v>
      </c>
      <c r="CH2064" s="73">
        <f t="shared" si="5062"/>
        <v>125.89881389696704</v>
      </c>
      <c r="CI2064" s="69">
        <f t="shared" si="5063"/>
        <v>125.9</v>
      </c>
      <c r="CL2064" t="str">
        <f t="shared" si="5064"/>
        <v>S417-4</v>
      </c>
      <c r="CM2064">
        <f>+CM2063</f>
        <v>417</v>
      </c>
      <c r="CN2064">
        <v>4</v>
      </c>
      <c r="CO2064" s="72">
        <f t="shared" si="5086"/>
        <v>261869.53290569145</v>
      </c>
      <c r="CP2064" s="73">
        <f t="shared" si="5065"/>
        <v>21822.461075474286</v>
      </c>
      <c r="CQ2064" s="73">
        <f t="shared" si="5066"/>
        <v>10071.905111757364</v>
      </c>
      <c r="CR2064" s="73">
        <f t="shared" si="5067"/>
        <v>125.89881389696704</v>
      </c>
      <c r="CU2064" t="str">
        <f t="shared" si="5068"/>
        <v>T417-4</v>
      </c>
      <c r="CV2064">
        <f>+CV2063</f>
        <v>417</v>
      </c>
      <c r="CW2064">
        <v>4</v>
      </c>
      <c r="CX2064" s="72">
        <f t="shared" si="5087"/>
        <v>261869.53290569145</v>
      </c>
      <c r="CY2064" s="73">
        <f t="shared" si="5069"/>
        <v>21822.461075474286</v>
      </c>
      <c r="CZ2064" s="73">
        <f t="shared" si="5070"/>
        <v>10071.905111757364</v>
      </c>
      <c r="DA2064" s="73">
        <f t="shared" si="5071"/>
        <v>125.89881389696704</v>
      </c>
    </row>
    <row r="2065" spans="30:105" ht="18.75" hidden="1" customHeight="1" x14ac:dyDescent="0.2">
      <c r="AD2065" t="str">
        <f t="shared" si="5043"/>
        <v>F417-5</v>
      </c>
      <c r="AE2065">
        <f>+AE2064</f>
        <v>417</v>
      </c>
      <c r="AF2065">
        <v>5</v>
      </c>
      <c r="AG2065" s="72">
        <f t="shared" si="5082"/>
        <v>305982.68926009088</v>
      </c>
      <c r="AH2065" s="73">
        <f t="shared" si="5044"/>
        <v>25498.557438340908</v>
      </c>
      <c r="AI2065" s="73">
        <f t="shared" si="5045"/>
        <v>11768.564971541957</v>
      </c>
      <c r="AJ2065" s="73">
        <f t="shared" si="5046"/>
        <v>147.10706214427447</v>
      </c>
      <c r="AK2065" s="69">
        <f t="shared" si="5047"/>
        <v>147.11000000000001</v>
      </c>
      <c r="AN2065" t="str">
        <f t="shared" si="4938"/>
        <v>F349-2</v>
      </c>
      <c r="AO2065">
        <f>AO2064</f>
        <v>349</v>
      </c>
      <c r="AP2065">
        <v>2</v>
      </c>
      <c r="AQ2065" s="72">
        <f t="shared" ref="AQ2065:AQ2069" si="5088">+AQ2064*105%</f>
        <v>179327.73434438917</v>
      </c>
      <c r="AR2065" s="73">
        <f t="shared" si="5034"/>
        <v>14943.97786203243</v>
      </c>
      <c r="AS2065" s="73">
        <f t="shared" si="5035"/>
        <v>6897.2205517072762</v>
      </c>
      <c r="AT2065" s="73">
        <f t="shared" si="5036"/>
        <v>86.215256896340946</v>
      </c>
      <c r="AU2065" s="69">
        <f t="shared" si="5037"/>
        <v>86.22</v>
      </c>
      <c r="AX2065" t="str">
        <f t="shared" si="5048"/>
        <v>P349-2</v>
      </c>
      <c r="AY2065">
        <f>AY2064</f>
        <v>349</v>
      </c>
      <c r="AZ2065">
        <v>2</v>
      </c>
      <c r="BA2065" s="72">
        <f t="shared" ref="BA2065:BA2069" si="5089">+BA2064*105%</f>
        <v>171759.54013403485</v>
      </c>
      <c r="BB2065" s="73">
        <f t="shared" si="5039"/>
        <v>14313.29501116957</v>
      </c>
      <c r="BC2065" s="73">
        <f t="shared" si="5040"/>
        <v>6606.1361590013403</v>
      </c>
      <c r="BD2065" s="73">
        <f t="shared" si="5041"/>
        <v>82.576701987516756</v>
      </c>
      <c r="BE2065" s="69">
        <f t="shared" si="5042"/>
        <v>82.58</v>
      </c>
      <c r="BH2065" t="str">
        <f t="shared" si="5049"/>
        <v>G417-5</v>
      </c>
      <c r="BI2065">
        <f>+BI2064</f>
        <v>417</v>
      </c>
      <c r="BJ2065">
        <v>5</v>
      </c>
      <c r="BK2065" s="72">
        <f t="shared" si="5083"/>
        <v>274963.00955097604</v>
      </c>
      <c r="BL2065" s="73">
        <f t="shared" si="5050"/>
        <v>22913.584129248004</v>
      </c>
      <c r="BM2065" s="73">
        <f t="shared" si="5051"/>
        <v>10575.500367345232</v>
      </c>
      <c r="BN2065" s="73">
        <f t="shared" si="5052"/>
        <v>132.19375459181541</v>
      </c>
      <c r="BO2065" s="69">
        <f t="shared" si="5053"/>
        <v>132.19</v>
      </c>
      <c r="BR2065" t="str">
        <f t="shared" si="5054"/>
        <v>M417-5</v>
      </c>
      <c r="BS2065">
        <f>+BS2064</f>
        <v>417</v>
      </c>
      <c r="BT2065">
        <v>5</v>
      </c>
      <c r="BU2065" s="72">
        <f t="shared" si="5084"/>
        <v>274963.00955097604</v>
      </c>
      <c r="BV2065" s="73">
        <f t="shared" si="5055"/>
        <v>22913.584129248004</v>
      </c>
      <c r="BW2065" s="73">
        <f t="shared" si="5056"/>
        <v>10575.500367345232</v>
      </c>
      <c r="BX2065" s="73">
        <f t="shared" si="5057"/>
        <v>132.19375459181541</v>
      </c>
      <c r="BY2065" s="69">
        <f t="shared" si="5058"/>
        <v>132.19</v>
      </c>
      <c r="CB2065" t="str">
        <f t="shared" si="5059"/>
        <v>E417-5</v>
      </c>
      <c r="CC2065">
        <f>+CC2064</f>
        <v>417</v>
      </c>
      <c r="CD2065">
        <v>5</v>
      </c>
      <c r="CE2065" s="72">
        <f t="shared" si="5085"/>
        <v>274963.00955097604</v>
      </c>
      <c r="CF2065" s="73">
        <f t="shared" si="5060"/>
        <v>22913.584129248004</v>
      </c>
      <c r="CG2065" s="73">
        <f t="shared" si="5061"/>
        <v>10575.500367345232</v>
      </c>
      <c r="CH2065" s="73">
        <f t="shared" si="5062"/>
        <v>132.19375459181541</v>
      </c>
      <c r="CI2065" s="69">
        <f t="shared" si="5063"/>
        <v>132.19</v>
      </c>
      <c r="CL2065" t="str">
        <f t="shared" si="5064"/>
        <v>S417-5</v>
      </c>
      <c r="CM2065">
        <f>+CM2064</f>
        <v>417</v>
      </c>
      <c r="CN2065">
        <v>5</v>
      </c>
      <c r="CO2065" s="72">
        <f t="shared" si="5086"/>
        <v>274963.00955097604</v>
      </c>
      <c r="CP2065" s="73">
        <f t="shared" si="5065"/>
        <v>22913.584129248004</v>
      </c>
      <c r="CQ2065" s="73">
        <f t="shared" si="5066"/>
        <v>10575.500367345232</v>
      </c>
      <c r="CR2065" s="73">
        <f t="shared" si="5067"/>
        <v>132.19375459181541</v>
      </c>
      <c r="CU2065" t="str">
        <f t="shared" si="5068"/>
        <v>T417-5</v>
      </c>
      <c r="CV2065">
        <f>+CV2064</f>
        <v>417</v>
      </c>
      <c r="CW2065">
        <v>5</v>
      </c>
      <c r="CX2065" s="72">
        <f t="shared" si="5087"/>
        <v>274963.00955097604</v>
      </c>
      <c r="CY2065" s="73">
        <f t="shared" si="5069"/>
        <v>22913.584129248004</v>
      </c>
      <c r="CZ2065" s="73">
        <f t="shared" si="5070"/>
        <v>10575.500367345232</v>
      </c>
      <c r="DA2065" s="73">
        <f t="shared" si="5071"/>
        <v>132.19375459181541</v>
      </c>
    </row>
    <row r="2066" spans="30:105" ht="18.75" hidden="1" customHeight="1" x14ac:dyDescent="0.2">
      <c r="AD2066" t="str">
        <f t="shared" si="5043"/>
        <v>F418-1</v>
      </c>
      <c r="AE2066">
        <f>+AE2061+1</f>
        <v>418</v>
      </c>
      <c r="AF2066">
        <v>1</v>
      </c>
      <c r="AG2066" s="72">
        <f>+AG2061*100.5%</f>
        <v>252991.37927624088</v>
      </c>
      <c r="AH2066" s="73">
        <f t="shared" si="5044"/>
        <v>21082.61493968674</v>
      </c>
      <c r="AI2066" s="73">
        <f t="shared" si="5045"/>
        <v>9730.4376644708027</v>
      </c>
      <c r="AJ2066" s="73">
        <f t="shared" si="5046"/>
        <v>121.63047080588504</v>
      </c>
      <c r="AK2066" s="69">
        <f t="shared" si="5047"/>
        <v>121.63</v>
      </c>
      <c r="AN2066" t="str">
        <f t="shared" si="4938"/>
        <v>F349-3</v>
      </c>
      <c r="AO2066">
        <f t="shared" ref="AO2066:AO2069" si="5090">AO2065</f>
        <v>349</v>
      </c>
      <c r="AP2066">
        <v>3</v>
      </c>
      <c r="AQ2066" s="72">
        <f t="shared" si="5088"/>
        <v>188294.12106160863</v>
      </c>
      <c r="AR2066" s="73">
        <f t="shared" si="5034"/>
        <v>15691.176755134053</v>
      </c>
      <c r="AS2066" s="73">
        <f t="shared" si="5035"/>
        <v>7242.0815792926396</v>
      </c>
      <c r="AT2066" s="73">
        <f t="shared" si="5036"/>
        <v>90.526019741157995</v>
      </c>
      <c r="AU2066" s="69">
        <f t="shared" si="5037"/>
        <v>90.53</v>
      </c>
      <c r="AX2066" t="str">
        <f t="shared" si="5048"/>
        <v>P349-3</v>
      </c>
      <c r="AY2066">
        <f t="shared" ref="AY2066:AY2069" si="5091">AY2065</f>
        <v>349</v>
      </c>
      <c r="AZ2066">
        <v>3</v>
      </c>
      <c r="BA2066" s="72">
        <f t="shared" si="5089"/>
        <v>180347.5171407366</v>
      </c>
      <c r="BB2066" s="73">
        <f t="shared" si="5039"/>
        <v>15028.959761728051</v>
      </c>
      <c r="BC2066" s="73">
        <f t="shared" si="5040"/>
        <v>6936.4429669514075</v>
      </c>
      <c r="BD2066" s="73">
        <f t="shared" si="5041"/>
        <v>86.705537086892591</v>
      </c>
      <c r="BE2066" s="69">
        <f t="shared" si="5042"/>
        <v>86.71</v>
      </c>
      <c r="BH2066" t="str">
        <f t="shared" si="5049"/>
        <v>G418-1</v>
      </c>
      <c r="BI2066">
        <f>+BI2061+1</f>
        <v>418</v>
      </c>
      <c r="BJ2066">
        <v>1</v>
      </c>
      <c r="BK2066" s="72">
        <f>+BK2061*100.5%</f>
        <v>227343.81217598086</v>
      </c>
      <c r="BL2066" s="73">
        <f t="shared" si="5050"/>
        <v>18945.317681331737</v>
      </c>
      <c r="BM2066" s="73">
        <f t="shared" si="5051"/>
        <v>8743.9927759992643</v>
      </c>
      <c r="BN2066" s="73">
        <f t="shared" si="5052"/>
        <v>109.29990969999079</v>
      </c>
      <c r="BO2066" s="69">
        <f t="shared" si="5053"/>
        <v>109.3</v>
      </c>
      <c r="BR2066" t="str">
        <f t="shared" si="5054"/>
        <v>M418-1</v>
      </c>
      <c r="BS2066">
        <f>+BS2061+1</f>
        <v>418</v>
      </c>
      <c r="BT2066">
        <v>1</v>
      </c>
      <c r="BU2066" s="72">
        <f>+BU2061*100.5%</f>
        <v>227343.81217598086</v>
      </c>
      <c r="BV2066" s="73">
        <f t="shared" si="5055"/>
        <v>18945.317681331737</v>
      </c>
      <c r="BW2066" s="73">
        <f t="shared" si="5056"/>
        <v>8743.9927759992643</v>
      </c>
      <c r="BX2066" s="73">
        <f t="shared" si="5057"/>
        <v>109.29990969999079</v>
      </c>
      <c r="BY2066" s="69">
        <f t="shared" si="5058"/>
        <v>109.3</v>
      </c>
      <c r="CB2066" t="str">
        <f t="shared" si="5059"/>
        <v>E418-1</v>
      </c>
      <c r="CC2066">
        <f>+CC2061+1</f>
        <v>418</v>
      </c>
      <c r="CD2066">
        <v>1</v>
      </c>
      <c r="CE2066" s="72">
        <f>+CE2061*100.5%</f>
        <v>227343.81217598086</v>
      </c>
      <c r="CF2066" s="73">
        <f t="shared" si="5060"/>
        <v>18945.317681331737</v>
      </c>
      <c r="CG2066" s="73">
        <f t="shared" si="5061"/>
        <v>8743.9927759992643</v>
      </c>
      <c r="CH2066" s="73">
        <f t="shared" si="5062"/>
        <v>109.29990969999079</v>
      </c>
      <c r="CI2066" s="69">
        <f t="shared" si="5063"/>
        <v>109.3</v>
      </c>
      <c r="CL2066" t="str">
        <f t="shared" si="5064"/>
        <v>S418-1</v>
      </c>
      <c r="CM2066">
        <f>+CM2061+1</f>
        <v>418</v>
      </c>
      <c r="CN2066">
        <v>1</v>
      </c>
      <c r="CO2066" s="72">
        <f>+CO2061*100.5%</f>
        <v>227343.81217598086</v>
      </c>
      <c r="CP2066" s="73">
        <f t="shared" si="5065"/>
        <v>18945.317681331737</v>
      </c>
      <c r="CQ2066" s="73">
        <f t="shared" si="5066"/>
        <v>8743.9927759992643</v>
      </c>
      <c r="CR2066" s="73">
        <f t="shared" si="5067"/>
        <v>109.29990969999079</v>
      </c>
      <c r="CU2066" t="str">
        <f t="shared" si="5068"/>
        <v>T418-1</v>
      </c>
      <c r="CV2066">
        <f>+CV2061+1</f>
        <v>418</v>
      </c>
      <c r="CW2066">
        <v>1</v>
      </c>
      <c r="CX2066" s="72">
        <f>+CX2061*100.5%</f>
        <v>227343.81217598086</v>
      </c>
      <c r="CY2066" s="73">
        <f t="shared" si="5069"/>
        <v>18945.317681331737</v>
      </c>
      <c r="CZ2066" s="73">
        <f t="shared" si="5070"/>
        <v>8743.9927759992643</v>
      </c>
      <c r="DA2066" s="73">
        <f t="shared" si="5071"/>
        <v>109.29990969999079</v>
      </c>
    </row>
    <row r="2067" spans="30:105" ht="18.75" hidden="1" customHeight="1" x14ac:dyDescent="0.2">
      <c r="AD2067" t="str">
        <f t="shared" si="5043"/>
        <v>F418-2</v>
      </c>
      <c r="AE2067">
        <f>+AE2066</f>
        <v>418</v>
      </c>
      <c r="AF2067">
        <v>2</v>
      </c>
      <c r="AG2067" s="72">
        <f t="shared" ref="AG2067:AG2070" si="5092">+AG2066*105%</f>
        <v>265640.94824005297</v>
      </c>
      <c r="AH2067" s="73">
        <f t="shared" si="5044"/>
        <v>22136.745686671082</v>
      </c>
      <c r="AI2067" s="73">
        <f t="shared" si="5045"/>
        <v>10216.959547694345</v>
      </c>
      <c r="AJ2067" s="73">
        <f t="shared" si="5046"/>
        <v>127.71199434617931</v>
      </c>
      <c r="AK2067" s="69">
        <f t="shared" si="5047"/>
        <v>127.71</v>
      </c>
      <c r="AN2067" t="str">
        <f t="shared" si="4938"/>
        <v>F349-4</v>
      </c>
      <c r="AO2067">
        <f t="shared" si="5090"/>
        <v>349</v>
      </c>
      <c r="AP2067">
        <v>4</v>
      </c>
      <c r="AQ2067" s="72">
        <f t="shared" si="5088"/>
        <v>197708.82711468908</v>
      </c>
      <c r="AR2067" s="73">
        <f t="shared" si="5034"/>
        <v>16475.735592890756</v>
      </c>
      <c r="AS2067" s="73">
        <f t="shared" si="5035"/>
        <v>7604.1856582572718</v>
      </c>
      <c r="AT2067" s="73">
        <f t="shared" si="5036"/>
        <v>95.052320728215904</v>
      </c>
      <c r="AU2067" s="69">
        <f t="shared" si="5037"/>
        <v>95.05</v>
      </c>
      <c r="AX2067" t="str">
        <f t="shared" si="5048"/>
        <v>P349-4</v>
      </c>
      <c r="AY2067">
        <f t="shared" si="5091"/>
        <v>349</v>
      </c>
      <c r="AZ2067">
        <v>4</v>
      </c>
      <c r="BA2067" s="72">
        <f t="shared" si="5089"/>
        <v>189364.89299777345</v>
      </c>
      <c r="BB2067" s="73">
        <f t="shared" si="5039"/>
        <v>15780.407749814454</v>
      </c>
      <c r="BC2067" s="73">
        <f t="shared" si="5040"/>
        <v>7283.2651152989793</v>
      </c>
      <c r="BD2067" s="73">
        <f t="shared" si="5041"/>
        <v>91.040813941237232</v>
      </c>
      <c r="BE2067" s="69">
        <f t="shared" si="5042"/>
        <v>91.04</v>
      </c>
      <c r="BH2067" t="str">
        <f t="shared" si="5049"/>
        <v>G418-2</v>
      </c>
      <c r="BI2067">
        <f>+BI2066</f>
        <v>418</v>
      </c>
      <c r="BJ2067">
        <v>2</v>
      </c>
      <c r="BK2067" s="72">
        <f t="shared" ref="BK2067:BK2070" si="5093">+BK2066*105%</f>
        <v>238711.00278477991</v>
      </c>
      <c r="BL2067" s="73">
        <f t="shared" si="5050"/>
        <v>19892.583565398327</v>
      </c>
      <c r="BM2067" s="73">
        <f t="shared" si="5051"/>
        <v>9181.1924147992268</v>
      </c>
      <c r="BN2067" s="73">
        <f t="shared" si="5052"/>
        <v>114.76490518499034</v>
      </c>
      <c r="BO2067" s="69">
        <f t="shared" si="5053"/>
        <v>114.76</v>
      </c>
      <c r="BR2067" t="str">
        <f t="shared" si="5054"/>
        <v>M418-2</v>
      </c>
      <c r="BS2067">
        <f>+BS2066</f>
        <v>418</v>
      </c>
      <c r="BT2067">
        <v>2</v>
      </c>
      <c r="BU2067" s="72">
        <f t="shared" ref="BU2067:BU2070" si="5094">+BU2066*105%</f>
        <v>238711.00278477991</v>
      </c>
      <c r="BV2067" s="73">
        <f t="shared" si="5055"/>
        <v>19892.583565398327</v>
      </c>
      <c r="BW2067" s="73">
        <f t="shared" si="5056"/>
        <v>9181.1924147992268</v>
      </c>
      <c r="BX2067" s="73">
        <f t="shared" si="5057"/>
        <v>114.76490518499034</v>
      </c>
      <c r="BY2067" s="69">
        <f t="shared" si="5058"/>
        <v>114.76</v>
      </c>
      <c r="CB2067" t="str">
        <f t="shared" si="5059"/>
        <v>E418-2</v>
      </c>
      <c r="CC2067">
        <f>+CC2066</f>
        <v>418</v>
      </c>
      <c r="CD2067">
        <v>2</v>
      </c>
      <c r="CE2067" s="72">
        <f t="shared" ref="CE2067:CE2070" si="5095">+CE2066*105%</f>
        <v>238711.00278477991</v>
      </c>
      <c r="CF2067" s="73">
        <f t="shared" si="5060"/>
        <v>19892.583565398327</v>
      </c>
      <c r="CG2067" s="73">
        <f t="shared" si="5061"/>
        <v>9181.1924147992268</v>
      </c>
      <c r="CH2067" s="73">
        <f t="shared" si="5062"/>
        <v>114.76490518499034</v>
      </c>
      <c r="CI2067" s="69">
        <f t="shared" si="5063"/>
        <v>114.76</v>
      </c>
      <c r="CL2067" t="str">
        <f t="shared" si="5064"/>
        <v>S418-2</v>
      </c>
      <c r="CM2067">
        <f>+CM2066</f>
        <v>418</v>
      </c>
      <c r="CN2067">
        <v>2</v>
      </c>
      <c r="CO2067" s="72">
        <f t="shared" ref="CO2067:CO2070" si="5096">+CO2066*105%</f>
        <v>238711.00278477991</v>
      </c>
      <c r="CP2067" s="73">
        <f t="shared" si="5065"/>
        <v>19892.583565398327</v>
      </c>
      <c r="CQ2067" s="73">
        <f t="shared" si="5066"/>
        <v>9181.1924147992268</v>
      </c>
      <c r="CR2067" s="73">
        <f t="shared" si="5067"/>
        <v>114.76490518499034</v>
      </c>
      <c r="CU2067" t="str">
        <f t="shared" si="5068"/>
        <v>T418-2</v>
      </c>
      <c r="CV2067">
        <f>+CV2066</f>
        <v>418</v>
      </c>
      <c r="CW2067">
        <v>2</v>
      </c>
      <c r="CX2067" s="72">
        <f t="shared" ref="CX2067:CX2070" si="5097">+CX2066*105%</f>
        <v>238711.00278477991</v>
      </c>
      <c r="CY2067" s="73">
        <f t="shared" si="5069"/>
        <v>19892.583565398327</v>
      </c>
      <c r="CZ2067" s="73">
        <f t="shared" si="5070"/>
        <v>9181.1924147992268</v>
      </c>
      <c r="DA2067" s="73">
        <f t="shared" si="5071"/>
        <v>114.76490518499034</v>
      </c>
    </row>
    <row r="2068" spans="30:105" ht="18.75" hidden="1" customHeight="1" x14ac:dyDescent="0.2">
      <c r="AD2068" t="str">
        <f t="shared" si="5043"/>
        <v>F418-3</v>
      </c>
      <c r="AE2068">
        <f>+AE2067</f>
        <v>418</v>
      </c>
      <c r="AF2068">
        <v>3</v>
      </c>
      <c r="AG2068" s="72">
        <f t="shared" si="5092"/>
        <v>278922.9956520556</v>
      </c>
      <c r="AH2068" s="73">
        <f t="shared" si="5044"/>
        <v>23243.582971004635</v>
      </c>
      <c r="AI2068" s="73">
        <f t="shared" si="5045"/>
        <v>10727.807525079061</v>
      </c>
      <c r="AJ2068" s="73">
        <f t="shared" si="5046"/>
        <v>134.09759406348826</v>
      </c>
      <c r="AK2068" s="69">
        <f t="shared" si="5047"/>
        <v>134.1</v>
      </c>
      <c r="AN2068" t="str">
        <f t="shared" ref="AN2068:AN2131" si="5098">IF(AO2068&lt;10,"F00"&amp;AO2068&amp;"-"&amp;AP2068,IF(AO2068&lt;100,"F0"&amp;AO2068&amp;"-"&amp;AP2068,IF(AO2068&lt;1000,"F"&amp;AO2068&amp;"-"&amp;AP2068,0)))</f>
        <v>F349-5</v>
      </c>
      <c r="AO2068">
        <f t="shared" si="5090"/>
        <v>349</v>
      </c>
      <c r="AP2068">
        <v>5</v>
      </c>
      <c r="AQ2068" s="72">
        <f t="shared" si="5088"/>
        <v>207594.26847042353</v>
      </c>
      <c r="AR2068" s="73">
        <f t="shared" si="5034"/>
        <v>17299.522372535295</v>
      </c>
      <c r="AS2068" s="73">
        <f t="shared" si="5035"/>
        <v>7984.394941170136</v>
      </c>
      <c r="AT2068" s="73">
        <f t="shared" si="5036"/>
        <v>99.804936764626703</v>
      </c>
      <c r="AU2068" s="69">
        <f t="shared" si="5037"/>
        <v>99.8</v>
      </c>
      <c r="AX2068" t="str">
        <f t="shared" si="5048"/>
        <v>P349-5</v>
      </c>
      <c r="AY2068">
        <f t="shared" si="5091"/>
        <v>349</v>
      </c>
      <c r="AZ2068">
        <v>5</v>
      </c>
      <c r="BA2068" s="72">
        <f t="shared" si="5089"/>
        <v>198833.13764766214</v>
      </c>
      <c r="BB2068" s="73">
        <f t="shared" si="5039"/>
        <v>16569.428137305178</v>
      </c>
      <c r="BC2068" s="73">
        <f t="shared" si="5040"/>
        <v>7647.4283710639284</v>
      </c>
      <c r="BD2068" s="73">
        <f t="shared" si="5041"/>
        <v>95.592854638299102</v>
      </c>
      <c r="BE2068" s="69">
        <f t="shared" si="5042"/>
        <v>95.59</v>
      </c>
      <c r="BH2068" t="str">
        <f t="shared" si="5049"/>
        <v>G418-3</v>
      </c>
      <c r="BI2068">
        <f>+BI2067</f>
        <v>418</v>
      </c>
      <c r="BJ2068">
        <v>3</v>
      </c>
      <c r="BK2068" s="72">
        <f t="shared" si="5093"/>
        <v>250646.55292401891</v>
      </c>
      <c r="BL2068" s="73">
        <f t="shared" si="5050"/>
        <v>20887.212743668242</v>
      </c>
      <c r="BM2068" s="73">
        <f t="shared" si="5051"/>
        <v>9640.252035539188</v>
      </c>
      <c r="BN2068" s="73">
        <f t="shared" si="5052"/>
        <v>120.50315044423986</v>
      </c>
      <c r="BO2068" s="69">
        <f t="shared" si="5053"/>
        <v>120.5</v>
      </c>
      <c r="BR2068" t="str">
        <f t="shared" si="5054"/>
        <v>M418-3</v>
      </c>
      <c r="BS2068">
        <f>+BS2067</f>
        <v>418</v>
      </c>
      <c r="BT2068">
        <v>3</v>
      </c>
      <c r="BU2068" s="72">
        <f t="shared" si="5094"/>
        <v>250646.55292401891</v>
      </c>
      <c r="BV2068" s="73">
        <f t="shared" si="5055"/>
        <v>20887.212743668242</v>
      </c>
      <c r="BW2068" s="73">
        <f t="shared" si="5056"/>
        <v>9640.252035539188</v>
      </c>
      <c r="BX2068" s="73">
        <f t="shared" si="5057"/>
        <v>120.50315044423986</v>
      </c>
      <c r="BY2068" s="69">
        <f t="shared" si="5058"/>
        <v>120.5</v>
      </c>
      <c r="CB2068" t="str">
        <f t="shared" si="5059"/>
        <v>E418-3</v>
      </c>
      <c r="CC2068">
        <f>+CC2067</f>
        <v>418</v>
      </c>
      <c r="CD2068">
        <v>3</v>
      </c>
      <c r="CE2068" s="72">
        <f t="shared" si="5095"/>
        <v>250646.55292401891</v>
      </c>
      <c r="CF2068" s="73">
        <f t="shared" si="5060"/>
        <v>20887.212743668242</v>
      </c>
      <c r="CG2068" s="73">
        <f t="shared" si="5061"/>
        <v>9640.252035539188</v>
      </c>
      <c r="CH2068" s="73">
        <f t="shared" si="5062"/>
        <v>120.50315044423986</v>
      </c>
      <c r="CI2068" s="69">
        <f t="shared" si="5063"/>
        <v>120.5</v>
      </c>
      <c r="CL2068" t="str">
        <f t="shared" si="5064"/>
        <v>S418-3</v>
      </c>
      <c r="CM2068">
        <f>+CM2067</f>
        <v>418</v>
      </c>
      <c r="CN2068">
        <v>3</v>
      </c>
      <c r="CO2068" s="72">
        <f t="shared" si="5096"/>
        <v>250646.55292401891</v>
      </c>
      <c r="CP2068" s="73">
        <f t="shared" si="5065"/>
        <v>20887.212743668242</v>
      </c>
      <c r="CQ2068" s="73">
        <f t="shared" si="5066"/>
        <v>9640.252035539188</v>
      </c>
      <c r="CR2068" s="73">
        <f t="shared" si="5067"/>
        <v>120.50315044423986</v>
      </c>
      <c r="CU2068" t="str">
        <f t="shared" si="5068"/>
        <v>T418-3</v>
      </c>
      <c r="CV2068">
        <f>+CV2067</f>
        <v>418</v>
      </c>
      <c r="CW2068">
        <v>3</v>
      </c>
      <c r="CX2068" s="72">
        <f t="shared" si="5097"/>
        <v>250646.55292401891</v>
      </c>
      <c r="CY2068" s="73">
        <f t="shared" si="5069"/>
        <v>20887.212743668242</v>
      </c>
      <c r="CZ2068" s="73">
        <f t="shared" si="5070"/>
        <v>9640.252035539188</v>
      </c>
      <c r="DA2068" s="73">
        <f t="shared" si="5071"/>
        <v>120.50315044423986</v>
      </c>
    </row>
    <row r="2069" spans="30:105" ht="18.75" hidden="1" customHeight="1" x14ac:dyDescent="0.2">
      <c r="AD2069" t="str">
        <f t="shared" si="5043"/>
        <v>F418-4</v>
      </c>
      <c r="AE2069">
        <f>+AE2068</f>
        <v>418</v>
      </c>
      <c r="AF2069">
        <v>4</v>
      </c>
      <c r="AG2069" s="72">
        <f t="shared" si="5092"/>
        <v>292869.14543465839</v>
      </c>
      <c r="AH2069" s="73">
        <f t="shared" si="5044"/>
        <v>24405.762119554867</v>
      </c>
      <c r="AI2069" s="73">
        <f t="shared" si="5045"/>
        <v>11264.197901333015</v>
      </c>
      <c r="AJ2069" s="73">
        <f t="shared" si="5046"/>
        <v>140.8024737666627</v>
      </c>
      <c r="AK2069" s="69">
        <f t="shared" si="5047"/>
        <v>140.80000000000001</v>
      </c>
      <c r="AN2069" t="str">
        <f t="shared" si="5098"/>
        <v>F349-6</v>
      </c>
      <c r="AO2069">
        <f t="shared" si="5090"/>
        <v>349</v>
      </c>
      <c r="AP2069">
        <v>6</v>
      </c>
      <c r="AQ2069" s="72">
        <f t="shared" si="5088"/>
        <v>217973.98189394473</v>
      </c>
      <c r="AR2069" s="73">
        <f t="shared" si="5034"/>
        <v>18164.49849116206</v>
      </c>
      <c r="AS2069" s="73">
        <f t="shared" si="5035"/>
        <v>8383.614688228643</v>
      </c>
      <c r="AT2069" s="73">
        <f t="shared" si="5036"/>
        <v>104.79518360285805</v>
      </c>
      <c r="AU2069" s="69">
        <f t="shared" si="5037"/>
        <v>104.8</v>
      </c>
      <c r="AX2069" t="str">
        <f t="shared" si="5048"/>
        <v>P349-6</v>
      </c>
      <c r="AY2069">
        <f t="shared" si="5091"/>
        <v>349</v>
      </c>
      <c r="AZ2069">
        <v>6</v>
      </c>
      <c r="BA2069" s="72">
        <f t="shared" si="5089"/>
        <v>208774.79453004524</v>
      </c>
      <c r="BB2069" s="73">
        <f t="shared" si="5039"/>
        <v>17397.899544170436</v>
      </c>
      <c r="BC2069" s="73">
        <f t="shared" si="5040"/>
        <v>8029.7997896171246</v>
      </c>
      <c r="BD2069" s="73">
        <f t="shared" si="5041"/>
        <v>100.37249737021406</v>
      </c>
      <c r="BE2069" s="69">
        <f t="shared" si="5042"/>
        <v>100.37</v>
      </c>
      <c r="BH2069" t="str">
        <f t="shared" si="5049"/>
        <v>G418-4</v>
      </c>
      <c r="BI2069">
        <f>+BI2068</f>
        <v>418</v>
      </c>
      <c r="BJ2069">
        <v>4</v>
      </c>
      <c r="BK2069" s="72">
        <f t="shared" si="5093"/>
        <v>263178.88057021989</v>
      </c>
      <c r="BL2069" s="73">
        <f t="shared" si="5050"/>
        <v>21931.573380851656</v>
      </c>
      <c r="BM2069" s="73">
        <f t="shared" si="5051"/>
        <v>10122.26463731615</v>
      </c>
      <c r="BN2069" s="73">
        <f t="shared" si="5052"/>
        <v>126.52830796645186</v>
      </c>
      <c r="BO2069" s="69">
        <f t="shared" si="5053"/>
        <v>126.53</v>
      </c>
      <c r="BR2069" t="str">
        <f t="shared" si="5054"/>
        <v>M418-4</v>
      </c>
      <c r="BS2069">
        <f>+BS2068</f>
        <v>418</v>
      </c>
      <c r="BT2069">
        <v>4</v>
      </c>
      <c r="BU2069" s="72">
        <f t="shared" si="5094"/>
        <v>263178.88057021989</v>
      </c>
      <c r="BV2069" s="73">
        <f t="shared" si="5055"/>
        <v>21931.573380851656</v>
      </c>
      <c r="BW2069" s="73">
        <f t="shared" si="5056"/>
        <v>10122.26463731615</v>
      </c>
      <c r="BX2069" s="73">
        <f t="shared" si="5057"/>
        <v>126.52830796645186</v>
      </c>
      <c r="BY2069" s="69">
        <f t="shared" si="5058"/>
        <v>126.53</v>
      </c>
      <c r="CB2069" t="str">
        <f t="shared" si="5059"/>
        <v>E418-4</v>
      </c>
      <c r="CC2069">
        <f>+CC2068</f>
        <v>418</v>
      </c>
      <c r="CD2069">
        <v>4</v>
      </c>
      <c r="CE2069" s="72">
        <f t="shared" si="5095"/>
        <v>263178.88057021989</v>
      </c>
      <c r="CF2069" s="73">
        <f t="shared" si="5060"/>
        <v>21931.573380851656</v>
      </c>
      <c r="CG2069" s="73">
        <f t="shared" si="5061"/>
        <v>10122.26463731615</v>
      </c>
      <c r="CH2069" s="73">
        <f t="shared" si="5062"/>
        <v>126.52830796645186</v>
      </c>
      <c r="CI2069" s="69">
        <f t="shared" si="5063"/>
        <v>126.53</v>
      </c>
      <c r="CL2069" t="str">
        <f t="shared" si="5064"/>
        <v>S418-4</v>
      </c>
      <c r="CM2069">
        <f>+CM2068</f>
        <v>418</v>
      </c>
      <c r="CN2069">
        <v>4</v>
      </c>
      <c r="CO2069" s="72">
        <f t="shared" si="5096"/>
        <v>263178.88057021989</v>
      </c>
      <c r="CP2069" s="73">
        <f t="shared" si="5065"/>
        <v>21931.573380851656</v>
      </c>
      <c r="CQ2069" s="73">
        <f t="shared" si="5066"/>
        <v>10122.26463731615</v>
      </c>
      <c r="CR2069" s="73">
        <f t="shared" si="5067"/>
        <v>126.52830796645186</v>
      </c>
      <c r="CU2069" t="str">
        <f t="shared" si="5068"/>
        <v>T418-4</v>
      </c>
      <c r="CV2069">
        <f>+CV2068</f>
        <v>418</v>
      </c>
      <c r="CW2069">
        <v>4</v>
      </c>
      <c r="CX2069" s="72">
        <f t="shared" si="5097"/>
        <v>263178.88057021989</v>
      </c>
      <c r="CY2069" s="73">
        <f t="shared" si="5069"/>
        <v>21931.573380851656</v>
      </c>
      <c r="CZ2069" s="73">
        <f t="shared" si="5070"/>
        <v>10122.26463731615</v>
      </c>
      <c r="DA2069" s="73">
        <f t="shared" si="5071"/>
        <v>126.52830796645186</v>
      </c>
    </row>
    <row r="2070" spans="30:105" ht="18.75" hidden="1" customHeight="1" x14ac:dyDescent="0.2">
      <c r="AD2070" t="str">
        <f t="shared" si="5043"/>
        <v>F418-5</v>
      </c>
      <c r="AE2070">
        <f>+AE2069</f>
        <v>418</v>
      </c>
      <c r="AF2070">
        <v>5</v>
      </c>
      <c r="AG2070" s="72">
        <f t="shared" si="5092"/>
        <v>307512.60270639131</v>
      </c>
      <c r="AH2070" s="73">
        <f t="shared" si="5044"/>
        <v>25626.05022553261</v>
      </c>
      <c r="AI2070" s="73">
        <f t="shared" si="5045"/>
        <v>11827.407796399666</v>
      </c>
      <c r="AJ2070" s="73">
        <f t="shared" si="5046"/>
        <v>147.84259745499583</v>
      </c>
      <c r="AK2070" s="69">
        <f t="shared" si="5047"/>
        <v>147.84</v>
      </c>
      <c r="AN2070" t="str">
        <f t="shared" si="5098"/>
        <v>F350-1</v>
      </c>
      <c r="AO2070">
        <f>+AO2064+1</f>
        <v>350</v>
      </c>
      <c r="AP2070">
        <v>1</v>
      </c>
      <c r="AQ2070" s="72">
        <f>+AQ2064*100.5%</f>
        <v>171642.2600153439</v>
      </c>
      <c r="AR2070" s="73">
        <f t="shared" si="5034"/>
        <v>14303.521667945324</v>
      </c>
      <c r="AS2070" s="73">
        <f t="shared" si="5035"/>
        <v>6601.6253852055343</v>
      </c>
      <c r="AT2070" s="73">
        <f t="shared" si="5036"/>
        <v>82.520317315069178</v>
      </c>
      <c r="AU2070" s="69">
        <f t="shared" si="5037"/>
        <v>82.52</v>
      </c>
      <c r="AX2070" t="str">
        <f t="shared" si="5048"/>
        <v>P350-1</v>
      </c>
      <c r="AY2070">
        <f>+AY2064+1</f>
        <v>350</v>
      </c>
      <c r="AZ2070">
        <v>1</v>
      </c>
      <c r="BA2070" s="72">
        <f>+BA2064*100.5%</f>
        <v>164398.41698543332</v>
      </c>
      <c r="BB2070" s="73">
        <f t="shared" si="5039"/>
        <v>13699.868082119443</v>
      </c>
      <c r="BC2070" s="73">
        <f t="shared" si="5040"/>
        <v>6323.0160379012814</v>
      </c>
      <c r="BD2070" s="73">
        <f t="shared" si="5041"/>
        <v>79.037700473766023</v>
      </c>
      <c r="BE2070" s="69">
        <f t="shared" si="5042"/>
        <v>79.040000000000006</v>
      </c>
      <c r="BH2070" t="str">
        <f t="shared" si="5049"/>
        <v>G418-5</v>
      </c>
      <c r="BI2070">
        <f>+BI2069</f>
        <v>418</v>
      </c>
      <c r="BJ2070">
        <v>5</v>
      </c>
      <c r="BK2070" s="72">
        <f t="shared" si="5093"/>
        <v>276337.82459873089</v>
      </c>
      <c r="BL2070" s="73">
        <f t="shared" si="5050"/>
        <v>23028.152049894241</v>
      </c>
      <c r="BM2070" s="73">
        <f t="shared" si="5051"/>
        <v>10628.377869181957</v>
      </c>
      <c r="BN2070" s="73">
        <f t="shared" si="5052"/>
        <v>132.85472336477446</v>
      </c>
      <c r="BO2070" s="69">
        <f t="shared" si="5053"/>
        <v>132.85</v>
      </c>
      <c r="BR2070" t="str">
        <f t="shared" si="5054"/>
        <v>M418-5</v>
      </c>
      <c r="BS2070">
        <f>+BS2069</f>
        <v>418</v>
      </c>
      <c r="BT2070">
        <v>5</v>
      </c>
      <c r="BU2070" s="72">
        <f t="shared" si="5094"/>
        <v>276337.82459873089</v>
      </c>
      <c r="BV2070" s="73">
        <f t="shared" si="5055"/>
        <v>23028.152049894241</v>
      </c>
      <c r="BW2070" s="73">
        <f t="shared" si="5056"/>
        <v>10628.377869181957</v>
      </c>
      <c r="BX2070" s="73">
        <f t="shared" si="5057"/>
        <v>132.85472336477446</v>
      </c>
      <c r="BY2070" s="69">
        <f t="shared" si="5058"/>
        <v>132.85</v>
      </c>
      <c r="CB2070" t="str">
        <f t="shared" si="5059"/>
        <v>E418-5</v>
      </c>
      <c r="CC2070">
        <f>+CC2069</f>
        <v>418</v>
      </c>
      <c r="CD2070">
        <v>5</v>
      </c>
      <c r="CE2070" s="72">
        <f t="shared" si="5095"/>
        <v>276337.82459873089</v>
      </c>
      <c r="CF2070" s="73">
        <f t="shared" si="5060"/>
        <v>23028.152049894241</v>
      </c>
      <c r="CG2070" s="73">
        <f t="shared" si="5061"/>
        <v>10628.377869181957</v>
      </c>
      <c r="CH2070" s="73">
        <f t="shared" si="5062"/>
        <v>132.85472336477446</v>
      </c>
      <c r="CI2070" s="69">
        <f t="shared" si="5063"/>
        <v>132.85</v>
      </c>
      <c r="CL2070" t="str">
        <f t="shared" si="5064"/>
        <v>S418-5</v>
      </c>
      <c r="CM2070">
        <f>+CM2069</f>
        <v>418</v>
      </c>
      <c r="CN2070">
        <v>5</v>
      </c>
      <c r="CO2070" s="72">
        <f t="shared" si="5096"/>
        <v>276337.82459873089</v>
      </c>
      <c r="CP2070" s="73">
        <f t="shared" si="5065"/>
        <v>23028.152049894241</v>
      </c>
      <c r="CQ2070" s="73">
        <f t="shared" si="5066"/>
        <v>10628.377869181957</v>
      </c>
      <c r="CR2070" s="73">
        <f t="shared" si="5067"/>
        <v>132.85472336477446</v>
      </c>
      <c r="CU2070" t="str">
        <f t="shared" si="5068"/>
        <v>T418-5</v>
      </c>
      <c r="CV2070">
        <f>+CV2069</f>
        <v>418</v>
      </c>
      <c r="CW2070">
        <v>5</v>
      </c>
      <c r="CX2070" s="72">
        <f t="shared" si="5097"/>
        <v>276337.82459873089</v>
      </c>
      <c r="CY2070" s="73">
        <f t="shared" si="5069"/>
        <v>23028.152049894241</v>
      </c>
      <c r="CZ2070" s="73">
        <f t="shared" si="5070"/>
        <v>10628.377869181957</v>
      </c>
      <c r="DA2070" s="73">
        <f t="shared" si="5071"/>
        <v>132.85472336477446</v>
      </c>
    </row>
    <row r="2071" spans="30:105" ht="18.75" hidden="1" customHeight="1" x14ac:dyDescent="0.2">
      <c r="AD2071" t="str">
        <f t="shared" si="5043"/>
        <v>F419-1</v>
      </c>
      <c r="AE2071">
        <f>+AE2066+1</f>
        <v>419</v>
      </c>
      <c r="AF2071">
        <v>1</v>
      </c>
      <c r="AG2071" s="72">
        <f>+AG2066*100.5%</f>
        <v>254256.33617262208</v>
      </c>
      <c r="AH2071" s="73">
        <f t="shared" si="5044"/>
        <v>21188.028014385174</v>
      </c>
      <c r="AI2071" s="73">
        <f t="shared" si="5045"/>
        <v>9779.0898527931568</v>
      </c>
      <c r="AJ2071" s="73">
        <f t="shared" si="5046"/>
        <v>122.23862315991445</v>
      </c>
      <c r="AK2071" s="69">
        <f t="shared" si="5047"/>
        <v>122.24</v>
      </c>
      <c r="AN2071" t="str">
        <f t="shared" si="5098"/>
        <v>F350-2</v>
      </c>
      <c r="AO2071">
        <f>AO2070</f>
        <v>350</v>
      </c>
      <c r="AP2071">
        <v>2</v>
      </c>
      <c r="AQ2071" s="72">
        <f t="shared" ref="AQ2071:AQ2075" si="5099">+AQ2070*105%</f>
        <v>180224.37301611109</v>
      </c>
      <c r="AR2071" s="73">
        <f t="shared" si="5034"/>
        <v>15018.69775134259</v>
      </c>
      <c r="AS2071" s="73">
        <f t="shared" si="5035"/>
        <v>6931.706654465811</v>
      </c>
      <c r="AT2071" s="73">
        <f t="shared" si="5036"/>
        <v>86.646333180822637</v>
      </c>
      <c r="AU2071" s="69">
        <f t="shared" si="5037"/>
        <v>86.65</v>
      </c>
      <c r="AX2071" t="str">
        <f t="shared" si="5048"/>
        <v>P350-2</v>
      </c>
      <c r="AY2071">
        <f>AY2070</f>
        <v>350</v>
      </c>
      <c r="AZ2071">
        <v>2</v>
      </c>
      <c r="BA2071" s="72">
        <f t="shared" ref="BA2071:BA2075" si="5100">+BA2070*105%</f>
        <v>172618.33783470499</v>
      </c>
      <c r="BB2071" s="73">
        <f t="shared" si="5039"/>
        <v>14384.861486225416</v>
      </c>
      <c r="BC2071" s="73">
        <f t="shared" si="5040"/>
        <v>6639.1668397963458</v>
      </c>
      <c r="BD2071" s="73">
        <f t="shared" si="5041"/>
        <v>82.989585497454314</v>
      </c>
      <c r="BE2071" s="69">
        <f t="shared" si="5042"/>
        <v>82.99</v>
      </c>
      <c r="BH2071" t="str">
        <f t="shared" si="5049"/>
        <v>G419-1</v>
      </c>
      <c r="BI2071">
        <f>+BI2066+1</f>
        <v>419</v>
      </c>
      <c r="BJ2071">
        <v>1</v>
      </c>
      <c r="BK2071" s="72">
        <f>+BK2066*100.5%</f>
        <v>228480.53123686073</v>
      </c>
      <c r="BL2071" s="73">
        <f t="shared" si="5050"/>
        <v>19040.044269738395</v>
      </c>
      <c r="BM2071" s="73">
        <f t="shared" si="5051"/>
        <v>8787.7127398792582</v>
      </c>
      <c r="BN2071" s="73">
        <f t="shared" si="5052"/>
        <v>109.84640924849073</v>
      </c>
      <c r="BO2071" s="69">
        <f t="shared" si="5053"/>
        <v>109.85</v>
      </c>
      <c r="BR2071" t="str">
        <f t="shared" si="5054"/>
        <v>M419-1</v>
      </c>
      <c r="BS2071">
        <f>+BS2066+1</f>
        <v>419</v>
      </c>
      <c r="BT2071">
        <v>1</v>
      </c>
      <c r="BU2071" s="72">
        <f>+BU2066*100.5%</f>
        <v>228480.53123686073</v>
      </c>
      <c r="BV2071" s="73">
        <f t="shared" si="5055"/>
        <v>19040.044269738395</v>
      </c>
      <c r="BW2071" s="73">
        <f t="shared" si="5056"/>
        <v>8787.7127398792582</v>
      </c>
      <c r="BX2071" s="73">
        <f t="shared" si="5057"/>
        <v>109.84640924849073</v>
      </c>
      <c r="BY2071" s="69">
        <f t="shared" si="5058"/>
        <v>109.85</v>
      </c>
      <c r="CB2071" t="str">
        <f t="shared" si="5059"/>
        <v>E419-1</v>
      </c>
      <c r="CC2071">
        <f>+CC2066+1</f>
        <v>419</v>
      </c>
      <c r="CD2071">
        <v>1</v>
      </c>
      <c r="CE2071" s="72">
        <f>+CE2066*100.5%</f>
        <v>228480.53123686073</v>
      </c>
      <c r="CF2071" s="73">
        <f t="shared" si="5060"/>
        <v>19040.044269738395</v>
      </c>
      <c r="CG2071" s="73">
        <f t="shared" si="5061"/>
        <v>8787.7127398792582</v>
      </c>
      <c r="CH2071" s="73">
        <f t="shared" si="5062"/>
        <v>109.84640924849073</v>
      </c>
      <c r="CI2071" s="69">
        <f t="shared" si="5063"/>
        <v>109.85</v>
      </c>
      <c r="CL2071" t="str">
        <f t="shared" si="5064"/>
        <v>S419-1</v>
      </c>
      <c r="CM2071">
        <f>+CM2066+1</f>
        <v>419</v>
      </c>
      <c r="CN2071">
        <v>1</v>
      </c>
      <c r="CO2071" s="72">
        <f>+CO2066*100.5%</f>
        <v>228480.53123686073</v>
      </c>
      <c r="CP2071" s="73">
        <f t="shared" si="5065"/>
        <v>19040.044269738395</v>
      </c>
      <c r="CQ2071" s="73">
        <f t="shared" si="5066"/>
        <v>8787.7127398792582</v>
      </c>
      <c r="CR2071" s="73">
        <f t="shared" si="5067"/>
        <v>109.84640924849073</v>
      </c>
      <c r="CU2071" t="str">
        <f t="shared" si="5068"/>
        <v>T419-1</v>
      </c>
      <c r="CV2071">
        <f>+CV2066+1</f>
        <v>419</v>
      </c>
      <c r="CW2071">
        <v>1</v>
      </c>
      <c r="CX2071" s="72">
        <f>+CX2066*100.5%</f>
        <v>228480.53123686073</v>
      </c>
      <c r="CY2071" s="73">
        <f t="shared" si="5069"/>
        <v>19040.044269738395</v>
      </c>
      <c r="CZ2071" s="73">
        <f t="shared" si="5070"/>
        <v>8787.7127398792582</v>
      </c>
      <c r="DA2071" s="73">
        <f t="shared" si="5071"/>
        <v>109.84640924849073</v>
      </c>
    </row>
    <row r="2072" spans="30:105" ht="18.75" hidden="1" customHeight="1" x14ac:dyDescent="0.2">
      <c r="AD2072" t="str">
        <f t="shared" si="5043"/>
        <v>F419-2</v>
      </c>
      <c r="AE2072">
        <f>+AE2071</f>
        <v>419</v>
      </c>
      <c r="AF2072">
        <v>2</v>
      </c>
      <c r="AG2072" s="72">
        <f t="shared" ref="AG2072:AG2075" si="5101">+AG2071*105%</f>
        <v>266969.15298125317</v>
      </c>
      <c r="AH2072" s="73">
        <f t="shared" si="5044"/>
        <v>22247.429415104431</v>
      </c>
      <c r="AI2072" s="73">
        <f t="shared" si="5045"/>
        <v>10268.044345432814</v>
      </c>
      <c r="AJ2072" s="73">
        <f t="shared" si="5046"/>
        <v>128.35055431791017</v>
      </c>
      <c r="AK2072" s="69">
        <f t="shared" si="5047"/>
        <v>128.35</v>
      </c>
      <c r="AN2072" t="str">
        <f t="shared" si="5098"/>
        <v>F350-3</v>
      </c>
      <c r="AO2072">
        <f t="shared" ref="AO2072:AO2075" si="5102">AO2071</f>
        <v>350</v>
      </c>
      <c r="AP2072">
        <v>3</v>
      </c>
      <c r="AQ2072" s="72">
        <f t="shared" si="5099"/>
        <v>189235.59166691665</v>
      </c>
      <c r="AR2072" s="73">
        <f t="shared" si="5034"/>
        <v>15769.632638909721</v>
      </c>
      <c r="AS2072" s="73">
        <f t="shared" si="5035"/>
        <v>7278.2919871891017</v>
      </c>
      <c r="AT2072" s="73">
        <f t="shared" si="5036"/>
        <v>90.978649839863778</v>
      </c>
      <c r="AU2072" s="69">
        <f t="shared" si="5037"/>
        <v>90.98</v>
      </c>
      <c r="AX2072" t="str">
        <f t="shared" si="5048"/>
        <v>P350-3</v>
      </c>
      <c r="AY2072">
        <f t="shared" ref="AY2072:AY2075" si="5103">AY2071</f>
        <v>350</v>
      </c>
      <c r="AZ2072">
        <v>3</v>
      </c>
      <c r="BA2072" s="72">
        <f t="shared" si="5100"/>
        <v>181249.25472644024</v>
      </c>
      <c r="BB2072" s="73">
        <f t="shared" si="5039"/>
        <v>15104.104560536687</v>
      </c>
      <c r="BC2072" s="73">
        <f t="shared" si="5040"/>
        <v>6971.125181786163</v>
      </c>
      <c r="BD2072" s="73">
        <f t="shared" si="5041"/>
        <v>87.139064772327032</v>
      </c>
      <c r="BE2072" s="69">
        <f t="shared" si="5042"/>
        <v>87.14</v>
      </c>
      <c r="BH2072" t="str">
        <f t="shared" si="5049"/>
        <v>G419-2</v>
      </c>
      <c r="BI2072">
        <f>+BI2071</f>
        <v>419</v>
      </c>
      <c r="BJ2072">
        <v>2</v>
      </c>
      <c r="BK2072" s="72">
        <f t="shared" ref="BK2072:BK2075" si="5104">+BK2071*105%</f>
        <v>239904.55779870378</v>
      </c>
      <c r="BL2072" s="73">
        <f t="shared" si="5050"/>
        <v>19992.046483225316</v>
      </c>
      <c r="BM2072" s="73">
        <f t="shared" si="5051"/>
        <v>9227.0983768732222</v>
      </c>
      <c r="BN2072" s="73">
        <f t="shared" si="5052"/>
        <v>115.33872971091527</v>
      </c>
      <c r="BO2072" s="69">
        <f t="shared" si="5053"/>
        <v>115.34</v>
      </c>
      <c r="BR2072" t="str">
        <f t="shared" si="5054"/>
        <v>M419-2</v>
      </c>
      <c r="BS2072">
        <f>+BS2071</f>
        <v>419</v>
      </c>
      <c r="BT2072">
        <v>2</v>
      </c>
      <c r="BU2072" s="72">
        <f t="shared" ref="BU2072:BU2075" si="5105">+BU2071*105%</f>
        <v>239904.55779870378</v>
      </c>
      <c r="BV2072" s="73">
        <f t="shared" si="5055"/>
        <v>19992.046483225316</v>
      </c>
      <c r="BW2072" s="73">
        <f t="shared" si="5056"/>
        <v>9227.0983768732222</v>
      </c>
      <c r="BX2072" s="73">
        <f t="shared" si="5057"/>
        <v>115.33872971091527</v>
      </c>
      <c r="BY2072" s="69">
        <f t="shared" si="5058"/>
        <v>115.34</v>
      </c>
      <c r="CB2072" t="str">
        <f t="shared" si="5059"/>
        <v>E419-2</v>
      </c>
      <c r="CC2072">
        <f>+CC2071</f>
        <v>419</v>
      </c>
      <c r="CD2072">
        <v>2</v>
      </c>
      <c r="CE2072" s="72">
        <f t="shared" ref="CE2072:CE2075" si="5106">+CE2071*105%</f>
        <v>239904.55779870378</v>
      </c>
      <c r="CF2072" s="73">
        <f t="shared" si="5060"/>
        <v>19992.046483225316</v>
      </c>
      <c r="CG2072" s="73">
        <f t="shared" si="5061"/>
        <v>9227.0983768732222</v>
      </c>
      <c r="CH2072" s="73">
        <f t="shared" si="5062"/>
        <v>115.33872971091527</v>
      </c>
      <c r="CI2072" s="69">
        <f t="shared" si="5063"/>
        <v>115.34</v>
      </c>
      <c r="CL2072" t="str">
        <f t="shared" si="5064"/>
        <v>S419-2</v>
      </c>
      <c r="CM2072">
        <f>+CM2071</f>
        <v>419</v>
      </c>
      <c r="CN2072">
        <v>2</v>
      </c>
      <c r="CO2072" s="72">
        <f t="shared" ref="CO2072:CO2075" si="5107">+CO2071*105%</f>
        <v>239904.55779870378</v>
      </c>
      <c r="CP2072" s="73">
        <f t="shared" si="5065"/>
        <v>19992.046483225316</v>
      </c>
      <c r="CQ2072" s="73">
        <f t="shared" si="5066"/>
        <v>9227.0983768732222</v>
      </c>
      <c r="CR2072" s="73">
        <f t="shared" si="5067"/>
        <v>115.33872971091527</v>
      </c>
      <c r="CU2072" t="str">
        <f t="shared" si="5068"/>
        <v>T419-2</v>
      </c>
      <c r="CV2072">
        <f>+CV2071</f>
        <v>419</v>
      </c>
      <c r="CW2072">
        <v>2</v>
      </c>
      <c r="CX2072" s="72">
        <f t="shared" ref="CX2072:CX2075" si="5108">+CX2071*105%</f>
        <v>239904.55779870378</v>
      </c>
      <c r="CY2072" s="73">
        <f t="shared" si="5069"/>
        <v>19992.046483225316</v>
      </c>
      <c r="CZ2072" s="73">
        <f t="shared" si="5070"/>
        <v>9227.0983768732222</v>
      </c>
      <c r="DA2072" s="73">
        <f t="shared" si="5071"/>
        <v>115.33872971091527</v>
      </c>
    </row>
    <row r="2073" spans="30:105" ht="18.75" hidden="1" customHeight="1" x14ac:dyDescent="0.2">
      <c r="AD2073" t="str">
        <f t="shared" si="5043"/>
        <v>F419-3</v>
      </c>
      <c r="AE2073">
        <f>+AE2072</f>
        <v>419</v>
      </c>
      <c r="AF2073">
        <v>3</v>
      </c>
      <c r="AG2073" s="72">
        <f t="shared" si="5101"/>
        <v>280317.61063031584</v>
      </c>
      <c r="AH2073" s="73">
        <f t="shared" si="5044"/>
        <v>23359.800885859655</v>
      </c>
      <c r="AI2073" s="73">
        <f t="shared" si="5045"/>
        <v>10781.446562704456</v>
      </c>
      <c r="AJ2073" s="73">
        <f t="shared" si="5046"/>
        <v>134.76808203380568</v>
      </c>
      <c r="AK2073" s="69">
        <f t="shared" si="5047"/>
        <v>134.77000000000001</v>
      </c>
      <c r="AN2073" t="str">
        <f t="shared" si="5098"/>
        <v>F350-4</v>
      </c>
      <c r="AO2073">
        <f t="shared" si="5102"/>
        <v>350</v>
      </c>
      <c r="AP2073">
        <v>4</v>
      </c>
      <c r="AQ2073" s="72">
        <f t="shared" si="5099"/>
        <v>198697.37125026248</v>
      </c>
      <c r="AR2073" s="73">
        <f t="shared" si="5034"/>
        <v>16558.114270855207</v>
      </c>
      <c r="AS2073" s="73">
        <f t="shared" si="5035"/>
        <v>7642.2065865485574</v>
      </c>
      <c r="AT2073" s="73">
        <f t="shared" si="5036"/>
        <v>95.527582331856962</v>
      </c>
      <c r="AU2073" s="69">
        <f t="shared" si="5037"/>
        <v>95.53</v>
      </c>
      <c r="AX2073" t="str">
        <f t="shared" si="5048"/>
        <v>P350-4</v>
      </c>
      <c r="AY2073">
        <f t="shared" si="5103"/>
        <v>350</v>
      </c>
      <c r="AZ2073">
        <v>4</v>
      </c>
      <c r="BA2073" s="72">
        <f t="shared" si="5100"/>
        <v>190311.71746276226</v>
      </c>
      <c r="BB2073" s="73">
        <f t="shared" si="5039"/>
        <v>15859.309788563522</v>
      </c>
      <c r="BC2073" s="73">
        <f t="shared" si="5040"/>
        <v>7319.6814408754717</v>
      </c>
      <c r="BD2073" s="73">
        <f t="shared" si="5041"/>
        <v>91.496018010943388</v>
      </c>
      <c r="BE2073" s="69">
        <f t="shared" si="5042"/>
        <v>91.5</v>
      </c>
      <c r="BH2073" t="str">
        <f t="shared" si="5049"/>
        <v>G419-3</v>
      </c>
      <c r="BI2073">
        <f>+BI2072</f>
        <v>419</v>
      </c>
      <c r="BJ2073">
        <v>3</v>
      </c>
      <c r="BK2073" s="72">
        <f t="shared" si="5104"/>
        <v>251899.78568863898</v>
      </c>
      <c r="BL2073" s="73">
        <f t="shared" si="5050"/>
        <v>20991.64880738658</v>
      </c>
      <c r="BM2073" s="73">
        <f t="shared" si="5051"/>
        <v>9688.4532957168831</v>
      </c>
      <c r="BN2073" s="73">
        <f t="shared" si="5052"/>
        <v>121.10566619646104</v>
      </c>
      <c r="BO2073" s="69">
        <f t="shared" si="5053"/>
        <v>121.11</v>
      </c>
      <c r="BR2073" t="str">
        <f t="shared" si="5054"/>
        <v>M419-3</v>
      </c>
      <c r="BS2073">
        <f>+BS2072</f>
        <v>419</v>
      </c>
      <c r="BT2073">
        <v>3</v>
      </c>
      <c r="BU2073" s="72">
        <f t="shared" si="5105"/>
        <v>251899.78568863898</v>
      </c>
      <c r="BV2073" s="73">
        <f t="shared" si="5055"/>
        <v>20991.64880738658</v>
      </c>
      <c r="BW2073" s="73">
        <f t="shared" si="5056"/>
        <v>9688.4532957168831</v>
      </c>
      <c r="BX2073" s="73">
        <f t="shared" si="5057"/>
        <v>121.10566619646104</v>
      </c>
      <c r="BY2073" s="69">
        <f t="shared" si="5058"/>
        <v>121.11</v>
      </c>
      <c r="CB2073" t="str">
        <f t="shared" si="5059"/>
        <v>E419-3</v>
      </c>
      <c r="CC2073">
        <f>+CC2072</f>
        <v>419</v>
      </c>
      <c r="CD2073">
        <v>3</v>
      </c>
      <c r="CE2073" s="72">
        <f t="shared" si="5106"/>
        <v>251899.78568863898</v>
      </c>
      <c r="CF2073" s="73">
        <f t="shared" si="5060"/>
        <v>20991.64880738658</v>
      </c>
      <c r="CG2073" s="73">
        <f t="shared" si="5061"/>
        <v>9688.4532957168831</v>
      </c>
      <c r="CH2073" s="73">
        <f t="shared" si="5062"/>
        <v>121.10566619646104</v>
      </c>
      <c r="CI2073" s="69">
        <f t="shared" si="5063"/>
        <v>121.11</v>
      </c>
      <c r="CL2073" t="str">
        <f t="shared" si="5064"/>
        <v>S419-3</v>
      </c>
      <c r="CM2073">
        <f>+CM2072</f>
        <v>419</v>
      </c>
      <c r="CN2073">
        <v>3</v>
      </c>
      <c r="CO2073" s="72">
        <f t="shared" si="5107"/>
        <v>251899.78568863898</v>
      </c>
      <c r="CP2073" s="73">
        <f t="shared" si="5065"/>
        <v>20991.64880738658</v>
      </c>
      <c r="CQ2073" s="73">
        <f t="shared" si="5066"/>
        <v>9688.4532957168831</v>
      </c>
      <c r="CR2073" s="73">
        <f t="shared" si="5067"/>
        <v>121.10566619646104</v>
      </c>
      <c r="CU2073" t="str">
        <f t="shared" si="5068"/>
        <v>T419-3</v>
      </c>
      <c r="CV2073">
        <f>+CV2072</f>
        <v>419</v>
      </c>
      <c r="CW2073">
        <v>3</v>
      </c>
      <c r="CX2073" s="72">
        <f t="shared" si="5108"/>
        <v>251899.78568863898</v>
      </c>
      <c r="CY2073" s="73">
        <f t="shared" si="5069"/>
        <v>20991.64880738658</v>
      </c>
      <c r="CZ2073" s="73">
        <f t="shared" si="5070"/>
        <v>9688.4532957168831</v>
      </c>
      <c r="DA2073" s="73">
        <f t="shared" si="5071"/>
        <v>121.10566619646104</v>
      </c>
    </row>
    <row r="2074" spans="30:105" ht="18.75" hidden="1" customHeight="1" x14ac:dyDescent="0.2">
      <c r="AD2074" t="str">
        <f t="shared" si="5043"/>
        <v>F419-4</v>
      </c>
      <c r="AE2074">
        <f>+AE2073</f>
        <v>419</v>
      </c>
      <c r="AF2074">
        <v>4</v>
      </c>
      <c r="AG2074" s="72">
        <f t="shared" si="5101"/>
        <v>294333.49116183165</v>
      </c>
      <c r="AH2074" s="73">
        <f t="shared" si="5044"/>
        <v>24527.790930152638</v>
      </c>
      <c r="AI2074" s="73">
        <f t="shared" si="5045"/>
        <v>11320.518890839679</v>
      </c>
      <c r="AJ2074" s="73">
        <f t="shared" si="5046"/>
        <v>141.50648613549598</v>
      </c>
      <c r="AK2074" s="69">
        <f t="shared" si="5047"/>
        <v>141.51</v>
      </c>
      <c r="AN2074" t="str">
        <f t="shared" si="5098"/>
        <v>F350-5</v>
      </c>
      <c r="AO2074">
        <f t="shared" si="5102"/>
        <v>350</v>
      </c>
      <c r="AP2074">
        <v>5</v>
      </c>
      <c r="AQ2074" s="72">
        <f t="shared" si="5099"/>
        <v>208632.23981277563</v>
      </c>
      <c r="AR2074" s="73">
        <f t="shared" si="5034"/>
        <v>17386.019984397968</v>
      </c>
      <c r="AS2074" s="73">
        <f t="shared" si="5035"/>
        <v>8024.3169158759856</v>
      </c>
      <c r="AT2074" s="73">
        <f t="shared" si="5036"/>
        <v>100.30396144844983</v>
      </c>
      <c r="AU2074" s="69">
        <f t="shared" si="5037"/>
        <v>100.3</v>
      </c>
      <c r="AX2074" t="str">
        <f t="shared" si="5048"/>
        <v>P350-5</v>
      </c>
      <c r="AY2074">
        <f t="shared" si="5103"/>
        <v>350</v>
      </c>
      <c r="AZ2074">
        <v>5</v>
      </c>
      <c r="BA2074" s="72">
        <f t="shared" si="5100"/>
        <v>199827.30333590039</v>
      </c>
      <c r="BB2074" s="73">
        <f t="shared" si="5039"/>
        <v>16652.275277991699</v>
      </c>
      <c r="BC2074" s="73">
        <f t="shared" si="5040"/>
        <v>7685.6655129192459</v>
      </c>
      <c r="BD2074" s="73">
        <f t="shared" si="5041"/>
        <v>96.070818911490576</v>
      </c>
      <c r="BE2074" s="69">
        <f t="shared" si="5042"/>
        <v>96.07</v>
      </c>
      <c r="BH2074" t="str">
        <f t="shared" si="5049"/>
        <v>G419-4</v>
      </c>
      <c r="BI2074">
        <f>+BI2073</f>
        <v>419</v>
      </c>
      <c r="BJ2074">
        <v>4</v>
      </c>
      <c r="BK2074" s="72">
        <f t="shared" si="5104"/>
        <v>264494.77497307095</v>
      </c>
      <c r="BL2074" s="73">
        <f t="shared" si="5050"/>
        <v>22041.231247755914</v>
      </c>
      <c r="BM2074" s="73">
        <f t="shared" si="5051"/>
        <v>10172.875960502728</v>
      </c>
      <c r="BN2074" s="73">
        <f t="shared" si="5052"/>
        <v>127.16094950628411</v>
      </c>
      <c r="BO2074" s="69">
        <f t="shared" si="5053"/>
        <v>127.16</v>
      </c>
      <c r="BR2074" t="str">
        <f t="shared" si="5054"/>
        <v>M419-4</v>
      </c>
      <c r="BS2074">
        <f>+BS2073</f>
        <v>419</v>
      </c>
      <c r="BT2074">
        <v>4</v>
      </c>
      <c r="BU2074" s="72">
        <f t="shared" si="5105"/>
        <v>264494.77497307095</v>
      </c>
      <c r="BV2074" s="73">
        <f t="shared" si="5055"/>
        <v>22041.231247755914</v>
      </c>
      <c r="BW2074" s="73">
        <f t="shared" si="5056"/>
        <v>10172.875960502728</v>
      </c>
      <c r="BX2074" s="73">
        <f t="shared" si="5057"/>
        <v>127.16094950628411</v>
      </c>
      <c r="BY2074" s="69">
        <f t="shared" si="5058"/>
        <v>127.16</v>
      </c>
      <c r="CB2074" t="str">
        <f t="shared" si="5059"/>
        <v>E419-4</v>
      </c>
      <c r="CC2074">
        <f>+CC2073</f>
        <v>419</v>
      </c>
      <c r="CD2074">
        <v>4</v>
      </c>
      <c r="CE2074" s="72">
        <f t="shared" si="5106"/>
        <v>264494.77497307095</v>
      </c>
      <c r="CF2074" s="73">
        <f t="shared" si="5060"/>
        <v>22041.231247755914</v>
      </c>
      <c r="CG2074" s="73">
        <f t="shared" si="5061"/>
        <v>10172.875960502728</v>
      </c>
      <c r="CH2074" s="73">
        <f t="shared" si="5062"/>
        <v>127.16094950628411</v>
      </c>
      <c r="CI2074" s="69">
        <f t="shared" si="5063"/>
        <v>127.16</v>
      </c>
      <c r="CL2074" t="str">
        <f t="shared" si="5064"/>
        <v>S419-4</v>
      </c>
      <c r="CM2074">
        <f>+CM2073</f>
        <v>419</v>
      </c>
      <c r="CN2074">
        <v>4</v>
      </c>
      <c r="CO2074" s="72">
        <f t="shared" si="5107"/>
        <v>264494.77497307095</v>
      </c>
      <c r="CP2074" s="73">
        <f t="shared" si="5065"/>
        <v>22041.231247755914</v>
      </c>
      <c r="CQ2074" s="73">
        <f t="shared" si="5066"/>
        <v>10172.875960502728</v>
      </c>
      <c r="CR2074" s="73">
        <f t="shared" si="5067"/>
        <v>127.16094950628411</v>
      </c>
      <c r="CU2074" t="str">
        <f t="shared" si="5068"/>
        <v>T419-4</v>
      </c>
      <c r="CV2074">
        <f>+CV2073</f>
        <v>419</v>
      </c>
      <c r="CW2074">
        <v>4</v>
      </c>
      <c r="CX2074" s="72">
        <f t="shared" si="5108"/>
        <v>264494.77497307095</v>
      </c>
      <c r="CY2074" s="73">
        <f t="shared" si="5069"/>
        <v>22041.231247755914</v>
      </c>
      <c r="CZ2074" s="73">
        <f t="shared" si="5070"/>
        <v>10172.875960502728</v>
      </c>
      <c r="DA2074" s="73">
        <f t="shared" si="5071"/>
        <v>127.16094950628411</v>
      </c>
    </row>
    <row r="2075" spans="30:105" ht="18.75" hidden="1" customHeight="1" x14ac:dyDescent="0.2">
      <c r="AD2075" t="str">
        <f t="shared" si="5043"/>
        <v>F419-5</v>
      </c>
      <c r="AE2075">
        <f>+AE2074</f>
        <v>419</v>
      </c>
      <c r="AF2075">
        <v>5</v>
      </c>
      <c r="AG2075" s="72">
        <f t="shared" si="5101"/>
        <v>309050.16571992327</v>
      </c>
      <c r="AH2075" s="73">
        <f t="shared" si="5044"/>
        <v>25754.180476660273</v>
      </c>
      <c r="AI2075" s="73">
        <f t="shared" si="5045"/>
        <v>11886.544835381665</v>
      </c>
      <c r="AJ2075" s="73">
        <f t="shared" si="5046"/>
        <v>148.58181044227081</v>
      </c>
      <c r="AK2075" s="69">
        <f t="shared" si="5047"/>
        <v>148.58000000000001</v>
      </c>
      <c r="AN2075" t="str">
        <f t="shared" si="5098"/>
        <v>F350-6</v>
      </c>
      <c r="AO2075">
        <f t="shared" si="5102"/>
        <v>350</v>
      </c>
      <c r="AP2075">
        <v>6</v>
      </c>
      <c r="AQ2075" s="72">
        <f t="shared" si="5099"/>
        <v>219063.85180341444</v>
      </c>
      <c r="AR2075" s="73">
        <f t="shared" si="5034"/>
        <v>18255.320983617868</v>
      </c>
      <c r="AS2075" s="73">
        <f t="shared" si="5035"/>
        <v>8425.5327616697869</v>
      </c>
      <c r="AT2075" s="73">
        <f t="shared" si="5036"/>
        <v>105.31915952087232</v>
      </c>
      <c r="AU2075" s="69">
        <f t="shared" si="5037"/>
        <v>105.32</v>
      </c>
      <c r="AX2075" t="str">
        <f t="shared" si="5048"/>
        <v>P350-6</v>
      </c>
      <c r="AY2075">
        <f t="shared" si="5103"/>
        <v>350</v>
      </c>
      <c r="AZ2075">
        <v>6</v>
      </c>
      <c r="BA2075" s="72">
        <f t="shared" si="5100"/>
        <v>209818.66850269542</v>
      </c>
      <c r="BB2075" s="73">
        <f t="shared" si="5039"/>
        <v>17484.889041891285</v>
      </c>
      <c r="BC2075" s="73">
        <f t="shared" si="5040"/>
        <v>8069.9487885652088</v>
      </c>
      <c r="BD2075" s="73">
        <f t="shared" si="5041"/>
        <v>100.8743598570651</v>
      </c>
      <c r="BE2075" s="69">
        <f t="shared" si="5042"/>
        <v>100.87</v>
      </c>
      <c r="BH2075" t="str">
        <f t="shared" si="5049"/>
        <v>G419-5</v>
      </c>
      <c r="BI2075">
        <f>+BI2074</f>
        <v>419</v>
      </c>
      <c r="BJ2075">
        <v>5</v>
      </c>
      <c r="BK2075" s="72">
        <f t="shared" si="5104"/>
        <v>277719.51372172451</v>
      </c>
      <c r="BL2075" s="73">
        <f t="shared" si="5050"/>
        <v>23143.29281014371</v>
      </c>
      <c r="BM2075" s="73">
        <f t="shared" si="5051"/>
        <v>10681.519758527866</v>
      </c>
      <c r="BN2075" s="73">
        <f t="shared" si="5052"/>
        <v>133.51899698159832</v>
      </c>
      <c r="BO2075" s="69">
        <f t="shared" si="5053"/>
        <v>133.52000000000001</v>
      </c>
      <c r="BR2075" t="str">
        <f t="shared" si="5054"/>
        <v>M419-5</v>
      </c>
      <c r="BS2075">
        <f>+BS2074</f>
        <v>419</v>
      </c>
      <c r="BT2075">
        <v>5</v>
      </c>
      <c r="BU2075" s="72">
        <f t="shared" si="5105"/>
        <v>277719.51372172451</v>
      </c>
      <c r="BV2075" s="73">
        <f t="shared" si="5055"/>
        <v>23143.29281014371</v>
      </c>
      <c r="BW2075" s="73">
        <f t="shared" si="5056"/>
        <v>10681.519758527866</v>
      </c>
      <c r="BX2075" s="73">
        <f t="shared" si="5057"/>
        <v>133.51899698159832</v>
      </c>
      <c r="BY2075" s="69">
        <f t="shared" si="5058"/>
        <v>133.52000000000001</v>
      </c>
      <c r="CB2075" t="str">
        <f t="shared" si="5059"/>
        <v>E419-5</v>
      </c>
      <c r="CC2075">
        <f>+CC2074</f>
        <v>419</v>
      </c>
      <c r="CD2075">
        <v>5</v>
      </c>
      <c r="CE2075" s="72">
        <f t="shared" si="5106"/>
        <v>277719.51372172451</v>
      </c>
      <c r="CF2075" s="73">
        <f t="shared" si="5060"/>
        <v>23143.29281014371</v>
      </c>
      <c r="CG2075" s="73">
        <f t="shared" si="5061"/>
        <v>10681.519758527866</v>
      </c>
      <c r="CH2075" s="73">
        <f t="shared" si="5062"/>
        <v>133.51899698159832</v>
      </c>
      <c r="CI2075" s="69">
        <f t="shared" si="5063"/>
        <v>133.52000000000001</v>
      </c>
      <c r="CL2075" t="str">
        <f t="shared" si="5064"/>
        <v>S419-5</v>
      </c>
      <c r="CM2075">
        <f>+CM2074</f>
        <v>419</v>
      </c>
      <c r="CN2075">
        <v>5</v>
      </c>
      <c r="CO2075" s="72">
        <f t="shared" si="5107"/>
        <v>277719.51372172451</v>
      </c>
      <c r="CP2075" s="73">
        <f t="shared" si="5065"/>
        <v>23143.29281014371</v>
      </c>
      <c r="CQ2075" s="73">
        <f t="shared" si="5066"/>
        <v>10681.519758527866</v>
      </c>
      <c r="CR2075" s="73">
        <f t="shared" si="5067"/>
        <v>133.51899698159832</v>
      </c>
      <c r="CU2075" t="str">
        <f t="shared" si="5068"/>
        <v>T419-5</v>
      </c>
      <c r="CV2075">
        <f>+CV2074</f>
        <v>419</v>
      </c>
      <c r="CW2075">
        <v>5</v>
      </c>
      <c r="CX2075" s="72">
        <f t="shared" si="5108"/>
        <v>277719.51372172451</v>
      </c>
      <c r="CY2075" s="73">
        <f t="shared" si="5069"/>
        <v>23143.29281014371</v>
      </c>
      <c r="CZ2075" s="73">
        <f t="shared" si="5070"/>
        <v>10681.519758527866</v>
      </c>
      <c r="DA2075" s="73">
        <f t="shared" si="5071"/>
        <v>133.51899698159832</v>
      </c>
    </row>
    <row r="2076" spans="30:105" ht="18.75" hidden="1" customHeight="1" x14ac:dyDescent="0.2">
      <c r="AD2076" t="str">
        <f t="shared" si="5043"/>
        <v>F420-1</v>
      </c>
      <c r="AE2076">
        <f>+AE2071+1</f>
        <v>420</v>
      </c>
      <c r="AF2076">
        <v>1</v>
      </c>
      <c r="AG2076" s="72">
        <f>+AG2071*100.5%</f>
        <v>255527.61785348516</v>
      </c>
      <c r="AH2076" s="73">
        <f t="shared" si="5044"/>
        <v>21293.968154457096</v>
      </c>
      <c r="AI2076" s="73">
        <f t="shared" si="5045"/>
        <v>9827.9853020571209</v>
      </c>
      <c r="AJ2076" s="73">
        <f t="shared" si="5046"/>
        <v>122.84981627571402</v>
      </c>
      <c r="AK2076" s="69">
        <f t="shared" si="5047"/>
        <v>122.85</v>
      </c>
      <c r="AN2076" t="str">
        <f t="shared" si="5098"/>
        <v>F351-1</v>
      </c>
      <c r="AO2076">
        <f>+AO2070+1</f>
        <v>351</v>
      </c>
      <c r="AP2076">
        <v>1</v>
      </c>
      <c r="AQ2076" s="72">
        <f>+AQ2070*100.5%</f>
        <v>172500.47131542061</v>
      </c>
      <c r="AR2076" s="73">
        <f t="shared" si="5034"/>
        <v>14375.039276285052</v>
      </c>
      <c r="AS2076" s="73">
        <f t="shared" si="5035"/>
        <v>6634.6335121315624</v>
      </c>
      <c r="AT2076" s="73">
        <f t="shared" si="5036"/>
        <v>82.932918901644527</v>
      </c>
      <c r="AU2076" s="69">
        <f t="shared" si="5037"/>
        <v>82.93</v>
      </c>
      <c r="AX2076" t="str">
        <f t="shared" si="5048"/>
        <v>P351-1</v>
      </c>
      <c r="AY2076">
        <f>+AY2070+1</f>
        <v>351</v>
      </c>
      <c r="AZ2076">
        <v>1</v>
      </c>
      <c r="BA2076" s="72">
        <f>+BA2070*100.5%</f>
        <v>165220.40907036047</v>
      </c>
      <c r="BB2076" s="73">
        <f t="shared" si="5039"/>
        <v>13768.36742253004</v>
      </c>
      <c r="BC2076" s="73">
        <f t="shared" si="5040"/>
        <v>6354.6311180907878</v>
      </c>
      <c r="BD2076" s="73">
        <f t="shared" si="5041"/>
        <v>79.432888976134848</v>
      </c>
      <c r="BE2076" s="69">
        <f t="shared" si="5042"/>
        <v>79.430000000000007</v>
      </c>
      <c r="BH2076" t="str">
        <f t="shared" si="5049"/>
        <v>G420-1</v>
      </c>
      <c r="BI2076">
        <f>+BI2071+1</f>
        <v>420</v>
      </c>
      <c r="BJ2076">
        <v>1</v>
      </c>
      <c r="BK2076" s="72">
        <f>+BK2071*100.5%</f>
        <v>229622.933893045</v>
      </c>
      <c r="BL2076" s="73">
        <f t="shared" si="5050"/>
        <v>19135.244491087084</v>
      </c>
      <c r="BM2076" s="73">
        <f t="shared" si="5051"/>
        <v>8831.6513035786538</v>
      </c>
      <c r="BN2076" s="73">
        <f t="shared" si="5052"/>
        <v>110.39564129473318</v>
      </c>
      <c r="BO2076" s="69">
        <f t="shared" si="5053"/>
        <v>110.4</v>
      </c>
      <c r="BR2076" t="str">
        <f t="shared" si="5054"/>
        <v>M420-1</v>
      </c>
      <c r="BS2076">
        <f>+BS2071+1</f>
        <v>420</v>
      </c>
      <c r="BT2076">
        <v>1</v>
      </c>
      <c r="BU2076" s="72">
        <f>+BU2071*100.5%</f>
        <v>229622.933893045</v>
      </c>
      <c r="BV2076" s="73">
        <f t="shared" si="5055"/>
        <v>19135.244491087084</v>
      </c>
      <c r="BW2076" s="73">
        <f t="shared" si="5056"/>
        <v>8831.6513035786538</v>
      </c>
      <c r="BX2076" s="73">
        <f t="shared" si="5057"/>
        <v>110.39564129473318</v>
      </c>
      <c r="BY2076" s="69">
        <f t="shared" si="5058"/>
        <v>110.4</v>
      </c>
      <c r="CB2076" t="str">
        <f t="shared" si="5059"/>
        <v>E420-1</v>
      </c>
      <c r="CC2076">
        <f>+CC2071+1</f>
        <v>420</v>
      </c>
      <c r="CD2076">
        <v>1</v>
      </c>
      <c r="CE2076" s="72">
        <f>+CE2071*100.5%</f>
        <v>229622.933893045</v>
      </c>
      <c r="CF2076" s="73">
        <f t="shared" si="5060"/>
        <v>19135.244491087084</v>
      </c>
      <c r="CG2076" s="73">
        <f t="shared" si="5061"/>
        <v>8831.6513035786538</v>
      </c>
      <c r="CH2076" s="73">
        <f t="shared" si="5062"/>
        <v>110.39564129473318</v>
      </c>
      <c r="CI2076" s="69">
        <f t="shared" si="5063"/>
        <v>110.4</v>
      </c>
      <c r="CL2076" t="str">
        <f t="shared" si="5064"/>
        <v>S420-1</v>
      </c>
      <c r="CM2076">
        <f>+CM2071+1</f>
        <v>420</v>
      </c>
      <c r="CN2076">
        <v>1</v>
      </c>
      <c r="CO2076" s="72">
        <f>+CO2071*100.5%</f>
        <v>229622.933893045</v>
      </c>
      <c r="CP2076" s="73">
        <f t="shared" si="5065"/>
        <v>19135.244491087084</v>
      </c>
      <c r="CQ2076" s="73">
        <f t="shared" si="5066"/>
        <v>8831.6513035786538</v>
      </c>
      <c r="CR2076" s="73">
        <f t="shared" si="5067"/>
        <v>110.39564129473318</v>
      </c>
      <c r="CU2076" t="str">
        <f t="shared" si="5068"/>
        <v>T420-1</v>
      </c>
      <c r="CV2076">
        <f>+CV2071+1</f>
        <v>420</v>
      </c>
      <c r="CW2076">
        <v>1</v>
      </c>
      <c r="CX2076" s="72">
        <f>+CX2071*100.5%</f>
        <v>229622.933893045</v>
      </c>
      <c r="CY2076" s="73">
        <f t="shared" si="5069"/>
        <v>19135.244491087084</v>
      </c>
      <c r="CZ2076" s="73">
        <f t="shared" si="5070"/>
        <v>8831.6513035786538</v>
      </c>
      <c r="DA2076" s="73">
        <f t="shared" si="5071"/>
        <v>110.39564129473318</v>
      </c>
    </row>
    <row r="2077" spans="30:105" ht="18.75" hidden="1" customHeight="1" x14ac:dyDescent="0.2">
      <c r="AD2077" t="str">
        <f t="shared" si="5043"/>
        <v>F420-2</v>
      </c>
      <c r="AE2077">
        <f>+AE2076</f>
        <v>420</v>
      </c>
      <c r="AF2077">
        <v>2</v>
      </c>
      <c r="AG2077" s="72">
        <f t="shared" ref="AG2077:AG2080" si="5109">+AG2076*105%</f>
        <v>268303.99874615943</v>
      </c>
      <c r="AH2077" s="73">
        <f t="shared" si="5044"/>
        <v>22358.666562179951</v>
      </c>
      <c r="AI2077" s="73">
        <f t="shared" si="5045"/>
        <v>10319.384567159977</v>
      </c>
      <c r="AJ2077" s="73">
        <f t="shared" si="5046"/>
        <v>128.99230708949972</v>
      </c>
      <c r="AK2077" s="69">
        <f t="shared" si="5047"/>
        <v>128.99</v>
      </c>
      <c r="AN2077" t="str">
        <f t="shared" si="5098"/>
        <v>F351-2</v>
      </c>
      <c r="AO2077">
        <f>AO2076</f>
        <v>351</v>
      </c>
      <c r="AP2077">
        <v>2</v>
      </c>
      <c r="AQ2077" s="72">
        <f t="shared" ref="AQ2077:AQ2081" si="5110">+AQ2076*105%</f>
        <v>181125.49488119164</v>
      </c>
      <c r="AR2077" s="73">
        <f t="shared" si="5034"/>
        <v>15093.791240099303</v>
      </c>
      <c r="AS2077" s="73">
        <f t="shared" si="5035"/>
        <v>6966.3651877381399</v>
      </c>
      <c r="AT2077" s="73">
        <f t="shared" si="5036"/>
        <v>87.079564846726754</v>
      </c>
      <c r="AU2077" s="69">
        <f t="shared" si="5037"/>
        <v>87.08</v>
      </c>
      <c r="AX2077" t="str">
        <f t="shared" si="5048"/>
        <v>P351-2</v>
      </c>
      <c r="AY2077">
        <f>AY2076</f>
        <v>351</v>
      </c>
      <c r="AZ2077">
        <v>2</v>
      </c>
      <c r="BA2077" s="72">
        <f t="shared" ref="BA2077:BA2081" si="5111">+BA2076*105%</f>
        <v>173481.4295238785</v>
      </c>
      <c r="BB2077" s="73">
        <f t="shared" si="5039"/>
        <v>14456.785793656542</v>
      </c>
      <c r="BC2077" s="73">
        <f t="shared" si="5040"/>
        <v>6672.362673995327</v>
      </c>
      <c r="BD2077" s="73">
        <f t="shared" si="5041"/>
        <v>83.40453342494159</v>
      </c>
      <c r="BE2077" s="69">
        <f t="shared" si="5042"/>
        <v>83.4</v>
      </c>
      <c r="BH2077" t="str">
        <f t="shared" si="5049"/>
        <v>G420-2</v>
      </c>
      <c r="BI2077">
        <f>+BI2076</f>
        <v>420</v>
      </c>
      <c r="BJ2077">
        <v>2</v>
      </c>
      <c r="BK2077" s="72">
        <f t="shared" ref="BK2077:BK2080" si="5112">+BK2076*105%</f>
        <v>241104.08058769727</v>
      </c>
      <c r="BL2077" s="73">
        <f t="shared" si="5050"/>
        <v>20092.006715641441</v>
      </c>
      <c r="BM2077" s="73">
        <f t="shared" si="5051"/>
        <v>9273.2338687575866</v>
      </c>
      <c r="BN2077" s="73">
        <f t="shared" si="5052"/>
        <v>115.91542335946984</v>
      </c>
      <c r="BO2077" s="69">
        <f t="shared" si="5053"/>
        <v>115.92</v>
      </c>
      <c r="BR2077" t="str">
        <f t="shared" si="5054"/>
        <v>M420-2</v>
      </c>
      <c r="BS2077">
        <f>+BS2076</f>
        <v>420</v>
      </c>
      <c r="BT2077">
        <v>2</v>
      </c>
      <c r="BU2077" s="72">
        <f t="shared" ref="BU2077:BU2080" si="5113">+BU2076*105%</f>
        <v>241104.08058769727</v>
      </c>
      <c r="BV2077" s="73">
        <f t="shared" si="5055"/>
        <v>20092.006715641441</v>
      </c>
      <c r="BW2077" s="73">
        <f t="shared" si="5056"/>
        <v>9273.2338687575866</v>
      </c>
      <c r="BX2077" s="73">
        <f t="shared" si="5057"/>
        <v>115.91542335946984</v>
      </c>
      <c r="BY2077" s="69">
        <f t="shared" si="5058"/>
        <v>115.92</v>
      </c>
      <c r="CB2077" t="str">
        <f t="shared" si="5059"/>
        <v>E420-2</v>
      </c>
      <c r="CC2077">
        <f>+CC2076</f>
        <v>420</v>
      </c>
      <c r="CD2077">
        <v>2</v>
      </c>
      <c r="CE2077" s="72">
        <f t="shared" ref="CE2077:CE2080" si="5114">+CE2076*105%</f>
        <v>241104.08058769727</v>
      </c>
      <c r="CF2077" s="73">
        <f t="shared" si="5060"/>
        <v>20092.006715641441</v>
      </c>
      <c r="CG2077" s="73">
        <f t="shared" si="5061"/>
        <v>9273.2338687575866</v>
      </c>
      <c r="CH2077" s="73">
        <f t="shared" si="5062"/>
        <v>115.91542335946984</v>
      </c>
      <c r="CI2077" s="69">
        <f t="shared" si="5063"/>
        <v>115.92</v>
      </c>
      <c r="CL2077" t="str">
        <f t="shared" si="5064"/>
        <v>S420-2</v>
      </c>
      <c r="CM2077">
        <f>+CM2076</f>
        <v>420</v>
      </c>
      <c r="CN2077">
        <v>2</v>
      </c>
      <c r="CO2077" s="72">
        <f t="shared" ref="CO2077:CO2080" si="5115">+CO2076*105%</f>
        <v>241104.08058769727</v>
      </c>
      <c r="CP2077" s="73">
        <f t="shared" si="5065"/>
        <v>20092.006715641441</v>
      </c>
      <c r="CQ2077" s="73">
        <f t="shared" si="5066"/>
        <v>9273.2338687575866</v>
      </c>
      <c r="CR2077" s="73">
        <f t="shared" si="5067"/>
        <v>115.91542335946984</v>
      </c>
      <c r="CU2077" t="str">
        <f t="shared" si="5068"/>
        <v>T420-2</v>
      </c>
      <c r="CV2077">
        <f>+CV2076</f>
        <v>420</v>
      </c>
      <c r="CW2077">
        <v>2</v>
      </c>
      <c r="CX2077" s="72">
        <f t="shared" ref="CX2077:CX2080" si="5116">+CX2076*105%</f>
        <v>241104.08058769727</v>
      </c>
      <c r="CY2077" s="73">
        <f t="shared" si="5069"/>
        <v>20092.006715641441</v>
      </c>
      <c r="CZ2077" s="73">
        <f t="shared" si="5070"/>
        <v>9273.2338687575866</v>
      </c>
      <c r="DA2077" s="73">
        <f t="shared" si="5071"/>
        <v>115.91542335946984</v>
      </c>
    </row>
    <row r="2078" spans="30:105" ht="18.75" hidden="1" customHeight="1" x14ac:dyDescent="0.2">
      <c r="AD2078" t="str">
        <f t="shared" si="5043"/>
        <v>F420-3</v>
      </c>
      <c r="AE2078">
        <f>+AE2077</f>
        <v>420</v>
      </c>
      <c r="AF2078">
        <v>3</v>
      </c>
      <c r="AG2078" s="72">
        <f t="shared" si="5109"/>
        <v>281719.1986834674</v>
      </c>
      <c r="AH2078" s="73">
        <f t="shared" si="5044"/>
        <v>23476.599890288951</v>
      </c>
      <c r="AI2078" s="73">
        <f t="shared" si="5045"/>
        <v>10835.353795517976</v>
      </c>
      <c r="AJ2078" s="73">
        <f t="shared" si="5046"/>
        <v>135.4419224439747</v>
      </c>
      <c r="AK2078" s="69">
        <f t="shared" si="5047"/>
        <v>135.44</v>
      </c>
      <c r="AN2078" t="str">
        <f t="shared" si="5098"/>
        <v>F351-3</v>
      </c>
      <c r="AO2078">
        <f t="shared" ref="AO2078:AO2081" si="5117">AO2077</f>
        <v>351</v>
      </c>
      <c r="AP2078">
        <v>3</v>
      </c>
      <c r="AQ2078" s="72">
        <f t="shared" si="5110"/>
        <v>190181.76962525124</v>
      </c>
      <c r="AR2078" s="73">
        <f t="shared" si="5034"/>
        <v>15848.48080210427</v>
      </c>
      <c r="AS2078" s="73">
        <f t="shared" si="5035"/>
        <v>7314.6834471250477</v>
      </c>
      <c r="AT2078" s="73">
        <f t="shared" si="5036"/>
        <v>91.433543089063093</v>
      </c>
      <c r="AU2078" s="69">
        <f t="shared" si="5037"/>
        <v>91.43</v>
      </c>
      <c r="AX2078" t="str">
        <f t="shared" si="5048"/>
        <v>P351-3</v>
      </c>
      <c r="AY2078">
        <f t="shared" ref="AY2078:AY2081" si="5118">AY2077</f>
        <v>351</v>
      </c>
      <c r="AZ2078">
        <v>3</v>
      </c>
      <c r="BA2078" s="72">
        <f t="shared" si="5111"/>
        <v>182155.50100007243</v>
      </c>
      <c r="BB2078" s="73">
        <f t="shared" si="5039"/>
        <v>15179.62508333937</v>
      </c>
      <c r="BC2078" s="73">
        <f t="shared" si="5040"/>
        <v>7005.9808076950931</v>
      </c>
      <c r="BD2078" s="73">
        <f t="shared" si="5041"/>
        <v>87.574760096188669</v>
      </c>
      <c r="BE2078" s="69">
        <f t="shared" si="5042"/>
        <v>87.57</v>
      </c>
      <c r="BH2078" t="str">
        <f t="shared" si="5049"/>
        <v>G420-3</v>
      </c>
      <c r="BI2078">
        <f>+BI2077</f>
        <v>420</v>
      </c>
      <c r="BJ2078">
        <v>3</v>
      </c>
      <c r="BK2078" s="72">
        <f t="shared" si="5112"/>
        <v>253159.28461708216</v>
      </c>
      <c r="BL2078" s="73">
        <f t="shared" si="5050"/>
        <v>21096.607051423514</v>
      </c>
      <c r="BM2078" s="73">
        <f t="shared" si="5051"/>
        <v>9736.8955621954683</v>
      </c>
      <c r="BN2078" s="73">
        <f t="shared" si="5052"/>
        <v>121.71119452744334</v>
      </c>
      <c r="BO2078" s="69">
        <f t="shared" si="5053"/>
        <v>121.71</v>
      </c>
      <c r="BR2078" t="str">
        <f t="shared" si="5054"/>
        <v>M420-3</v>
      </c>
      <c r="BS2078">
        <f>+BS2077</f>
        <v>420</v>
      </c>
      <c r="BT2078">
        <v>3</v>
      </c>
      <c r="BU2078" s="72">
        <f t="shared" si="5113"/>
        <v>253159.28461708216</v>
      </c>
      <c r="BV2078" s="73">
        <f t="shared" si="5055"/>
        <v>21096.607051423514</v>
      </c>
      <c r="BW2078" s="73">
        <f t="shared" si="5056"/>
        <v>9736.8955621954683</v>
      </c>
      <c r="BX2078" s="73">
        <f t="shared" si="5057"/>
        <v>121.71119452744334</v>
      </c>
      <c r="BY2078" s="69">
        <f t="shared" si="5058"/>
        <v>121.71</v>
      </c>
      <c r="CB2078" t="str">
        <f t="shared" si="5059"/>
        <v>E420-3</v>
      </c>
      <c r="CC2078">
        <f>+CC2077</f>
        <v>420</v>
      </c>
      <c r="CD2078">
        <v>3</v>
      </c>
      <c r="CE2078" s="72">
        <f t="shared" si="5114"/>
        <v>253159.28461708216</v>
      </c>
      <c r="CF2078" s="73">
        <f t="shared" si="5060"/>
        <v>21096.607051423514</v>
      </c>
      <c r="CG2078" s="73">
        <f t="shared" si="5061"/>
        <v>9736.8955621954683</v>
      </c>
      <c r="CH2078" s="73">
        <f t="shared" si="5062"/>
        <v>121.71119452744334</v>
      </c>
      <c r="CI2078" s="69">
        <f t="shared" si="5063"/>
        <v>121.71</v>
      </c>
      <c r="CL2078" t="str">
        <f t="shared" si="5064"/>
        <v>S420-3</v>
      </c>
      <c r="CM2078">
        <f>+CM2077</f>
        <v>420</v>
      </c>
      <c r="CN2078">
        <v>3</v>
      </c>
      <c r="CO2078" s="72">
        <f t="shared" si="5115"/>
        <v>253159.28461708216</v>
      </c>
      <c r="CP2078" s="73">
        <f t="shared" si="5065"/>
        <v>21096.607051423514</v>
      </c>
      <c r="CQ2078" s="73">
        <f t="shared" si="5066"/>
        <v>9736.8955621954683</v>
      </c>
      <c r="CR2078" s="73">
        <f t="shared" si="5067"/>
        <v>121.71119452744334</v>
      </c>
      <c r="CU2078" t="str">
        <f t="shared" si="5068"/>
        <v>T420-3</v>
      </c>
      <c r="CV2078">
        <f>+CV2077</f>
        <v>420</v>
      </c>
      <c r="CW2078">
        <v>3</v>
      </c>
      <c r="CX2078" s="72">
        <f t="shared" si="5116"/>
        <v>253159.28461708216</v>
      </c>
      <c r="CY2078" s="73">
        <f t="shared" si="5069"/>
        <v>21096.607051423514</v>
      </c>
      <c r="CZ2078" s="73">
        <f t="shared" si="5070"/>
        <v>9736.8955621954683</v>
      </c>
      <c r="DA2078" s="73">
        <f t="shared" si="5071"/>
        <v>121.71119452744334</v>
      </c>
    </row>
    <row r="2079" spans="30:105" ht="18.75" hidden="1" customHeight="1" x14ac:dyDescent="0.2">
      <c r="AD2079" t="str">
        <f t="shared" si="5043"/>
        <v>F420-4</v>
      </c>
      <c r="AE2079">
        <f>+AE2078</f>
        <v>420</v>
      </c>
      <c r="AF2079">
        <v>4</v>
      </c>
      <c r="AG2079" s="72">
        <f t="shared" si="5109"/>
        <v>295805.15861764079</v>
      </c>
      <c r="AH2079" s="73">
        <f t="shared" si="5044"/>
        <v>24650.429884803398</v>
      </c>
      <c r="AI2079" s="73">
        <f t="shared" si="5045"/>
        <v>11377.121485293876</v>
      </c>
      <c r="AJ2079" s="73">
        <f t="shared" si="5046"/>
        <v>142.21401856617345</v>
      </c>
      <c r="AK2079" s="69">
        <f t="shared" si="5047"/>
        <v>142.21</v>
      </c>
      <c r="AN2079" t="str">
        <f t="shared" si="5098"/>
        <v>F351-4</v>
      </c>
      <c r="AO2079">
        <f t="shared" si="5117"/>
        <v>351</v>
      </c>
      <c r="AP2079">
        <v>4</v>
      </c>
      <c r="AQ2079" s="72">
        <f t="shared" si="5110"/>
        <v>199690.8581065138</v>
      </c>
      <c r="AR2079" s="73">
        <f t="shared" si="5034"/>
        <v>16640.904842209482</v>
      </c>
      <c r="AS2079" s="73">
        <f t="shared" si="5035"/>
        <v>7680.4176194812999</v>
      </c>
      <c r="AT2079" s="73">
        <f t="shared" si="5036"/>
        <v>96.005220243516249</v>
      </c>
      <c r="AU2079" s="69">
        <f t="shared" si="5037"/>
        <v>96.01</v>
      </c>
      <c r="AX2079" t="str">
        <f t="shared" si="5048"/>
        <v>P351-4</v>
      </c>
      <c r="AY2079">
        <f t="shared" si="5118"/>
        <v>351</v>
      </c>
      <c r="AZ2079">
        <v>4</v>
      </c>
      <c r="BA2079" s="72">
        <f t="shared" si="5111"/>
        <v>191263.27605007606</v>
      </c>
      <c r="BB2079" s="73">
        <f t="shared" si="5039"/>
        <v>15938.606337506339</v>
      </c>
      <c r="BC2079" s="73">
        <f t="shared" si="5040"/>
        <v>7356.2798480798483</v>
      </c>
      <c r="BD2079" s="73">
        <f t="shared" si="5041"/>
        <v>91.953498100998104</v>
      </c>
      <c r="BE2079" s="69">
        <f t="shared" si="5042"/>
        <v>91.95</v>
      </c>
      <c r="BH2079" t="str">
        <f t="shared" si="5049"/>
        <v>G420-4</v>
      </c>
      <c r="BI2079">
        <f>+BI2078</f>
        <v>420</v>
      </c>
      <c r="BJ2079">
        <v>4</v>
      </c>
      <c r="BK2079" s="72">
        <f t="shared" si="5112"/>
        <v>265817.24884793628</v>
      </c>
      <c r="BL2079" s="73">
        <f t="shared" si="5050"/>
        <v>22151.437403994689</v>
      </c>
      <c r="BM2079" s="73">
        <f t="shared" si="5051"/>
        <v>10223.740340305241</v>
      </c>
      <c r="BN2079" s="73">
        <f t="shared" si="5052"/>
        <v>127.79675425381552</v>
      </c>
      <c r="BO2079" s="69">
        <f t="shared" si="5053"/>
        <v>127.8</v>
      </c>
      <c r="BR2079" t="str">
        <f t="shared" si="5054"/>
        <v>M420-4</v>
      </c>
      <c r="BS2079">
        <f>+BS2078</f>
        <v>420</v>
      </c>
      <c r="BT2079">
        <v>4</v>
      </c>
      <c r="BU2079" s="72">
        <f t="shared" si="5113"/>
        <v>265817.24884793628</v>
      </c>
      <c r="BV2079" s="73">
        <f t="shared" si="5055"/>
        <v>22151.437403994689</v>
      </c>
      <c r="BW2079" s="73">
        <f t="shared" si="5056"/>
        <v>10223.740340305241</v>
      </c>
      <c r="BX2079" s="73">
        <f t="shared" si="5057"/>
        <v>127.79675425381552</v>
      </c>
      <c r="BY2079" s="69">
        <f t="shared" si="5058"/>
        <v>127.8</v>
      </c>
      <c r="CB2079" t="str">
        <f t="shared" si="5059"/>
        <v>E420-4</v>
      </c>
      <c r="CC2079">
        <f>+CC2078</f>
        <v>420</v>
      </c>
      <c r="CD2079">
        <v>4</v>
      </c>
      <c r="CE2079" s="72">
        <f t="shared" si="5114"/>
        <v>265817.24884793628</v>
      </c>
      <c r="CF2079" s="73">
        <f t="shared" si="5060"/>
        <v>22151.437403994689</v>
      </c>
      <c r="CG2079" s="73">
        <f t="shared" si="5061"/>
        <v>10223.740340305241</v>
      </c>
      <c r="CH2079" s="73">
        <f t="shared" si="5062"/>
        <v>127.79675425381552</v>
      </c>
      <c r="CI2079" s="69">
        <f t="shared" si="5063"/>
        <v>127.8</v>
      </c>
      <c r="CL2079" t="str">
        <f t="shared" si="5064"/>
        <v>S420-4</v>
      </c>
      <c r="CM2079">
        <f>+CM2078</f>
        <v>420</v>
      </c>
      <c r="CN2079">
        <v>4</v>
      </c>
      <c r="CO2079" s="72">
        <f t="shared" si="5115"/>
        <v>265817.24884793628</v>
      </c>
      <c r="CP2079" s="73">
        <f t="shared" si="5065"/>
        <v>22151.437403994689</v>
      </c>
      <c r="CQ2079" s="73">
        <f t="shared" si="5066"/>
        <v>10223.740340305241</v>
      </c>
      <c r="CR2079" s="73">
        <f t="shared" si="5067"/>
        <v>127.79675425381552</v>
      </c>
      <c r="CU2079" t="str">
        <f t="shared" si="5068"/>
        <v>T420-4</v>
      </c>
      <c r="CV2079">
        <f>+CV2078</f>
        <v>420</v>
      </c>
      <c r="CW2079">
        <v>4</v>
      </c>
      <c r="CX2079" s="72">
        <f t="shared" si="5116"/>
        <v>265817.24884793628</v>
      </c>
      <c r="CY2079" s="73">
        <f t="shared" si="5069"/>
        <v>22151.437403994689</v>
      </c>
      <c r="CZ2079" s="73">
        <f t="shared" si="5070"/>
        <v>10223.740340305241</v>
      </c>
      <c r="DA2079" s="73">
        <f t="shared" si="5071"/>
        <v>127.79675425381552</v>
      </c>
    </row>
    <row r="2080" spans="30:105" ht="18.75" hidden="1" customHeight="1" x14ac:dyDescent="0.2">
      <c r="AD2080" t="str">
        <f t="shared" si="5043"/>
        <v>F420-5</v>
      </c>
      <c r="AE2080">
        <f>+AE2079</f>
        <v>420</v>
      </c>
      <c r="AF2080">
        <v>5</v>
      </c>
      <c r="AG2080" s="72">
        <f t="shared" si="5109"/>
        <v>310595.41654852283</v>
      </c>
      <c r="AH2080" s="73">
        <f t="shared" si="5044"/>
        <v>25882.95137904357</v>
      </c>
      <c r="AI2080" s="73">
        <f t="shared" si="5045"/>
        <v>11945.977559558571</v>
      </c>
      <c r="AJ2080" s="73">
        <f t="shared" si="5046"/>
        <v>149.32471949448214</v>
      </c>
      <c r="AK2080" s="69">
        <f t="shared" si="5047"/>
        <v>149.32</v>
      </c>
      <c r="AN2080" t="str">
        <f t="shared" si="5098"/>
        <v>F351-5</v>
      </c>
      <c r="AO2080">
        <f t="shared" si="5117"/>
        <v>351</v>
      </c>
      <c r="AP2080">
        <v>5</v>
      </c>
      <c r="AQ2080" s="72">
        <f t="shared" si="5110"/>
        <v>209675.40101183951</v>
      </c>
      <c r="AR2080" s="73">
        <f t="shared" si="5034"/>
        <v>17472.95008431996</v>
      </c>
      <c r="AS2080" s="73">
        <f t="shared" si="5035"/>
        <v>8064.438500455366</v>
      </c>
      <c r="AT2080" s="73">
        <f t="shared" si="5036"/>
        <v>100.80548125569207</v>
      </c>
      <c r="AU2080" s="69">
        <f t="shared" si="5037"/>
        <v>100.81</v>
      </c>
      <c r="AX2080" t="str">
        <f t="shared" si="5048"/>
        <v>P351-5</v>
      </c>
      <c r="AY2080">
        <f t="shared" si="5118"/>
        <v>351</v>
      </c>
      <c r="AZ2080">
        <v>5</v>
      </c>
      <c r="BA2080" s="72">
        <f t="shared" si="5111"/>
        <v>200826.43985257988</v>
      </c>
      <c r="BB2080" s="73">
        <f t="shared" si="5039"/>
        <v>16735.536654381656</v>
      </c>
      <c r="BC2080" s="73">
        <f t="shared" si="5040"/>
        <v>7724.0938404838416</v>
      </c>
      <c r="BD2080" s="73">
        <f t="shared" si="5041"/>
        <v>96.551173006048018</v>
      </c>
      <c r="BE2080" s="69">
        <f t="shared" si="5042"/>
        <v>96.55</v>
      </c>
      <c r="BH2080" t="str">
        <f t="shared" si="5049"/>
        <v>G420-5</v>
      </c>
      <c r="BI2080">
        <f>+BI2079</f>
        <v>420</v>
      </c>
      <c r="BJ2080">
        <v>5</v>
      </c>
      <c r="BK2080" s="72">
        <f t="shared" si="5112"/>
        <v>279108.11129033309</v>
      </c>
      <c r="BL2080" s="73">
        <f t="shared" si="5050"/>
        <v>23259.009274194425</v>
      </c>
      <c r="BM2080" s="73">
        <f t="shared" si="5051"/>
        <v>10734.927357320503</v>
      </c>
      <c r="BN2080" s="73">
        <f t="shared" si="5052"/>
        <v>134.18659196650628</v>
      </c>
      <c r="BO2080" s="69">
        <f t="shared" si="5053"/>
        <v>134.19</v>
      </c>
      <c r="BR2080" t="str">
        <f t="shared" si="5054"/>
        <v>M420-5</v>
      </c>
      <c r="BS2080">
        <f>+BS2079</f>
        <v>420</v>
      </c>
      <c r="BT2080">
        <v>5</v>
      </c>
      <c r="BU2080" s="72">
        <f t="shared" si="5113"/>
        <v>279108.11129033309</v>
      </c>
      <c r="BV2080" s="73">
        <f t="shared" si="5055"/>
        <v>23259.009274194425</v>
      </c>
      <c r="BW2080" s="73">
        <f t="shared" si="5056"/>
        <v>10734.927357320503</v>
      </c>
      <c r="BX2080" s="73">
        <f t="shared" si="5057"/>
        <v>134.18659196650628</v>
      </c>
      <c r="BY2080" s="69">
        <f t="shared" si="5058"/>
        <v>134.19</v>
      </c>
      <c r="CB2080" t="str">
        <f t="shared" si="5059"/>
        <v>E420-5</v>
      </c>
      <c r="CC2080">
        <f>+CC2079</f>
        <v>420</v>
      </c>
      <c r="CD2080">
        <v>5</v>
      </c>
      <c r="CE2080" s="72">
        <f t="shared" si="5114"/>
        <v>279108.11129033309</v>
      </c>
      <c r="CF2080" s="73">
        <f t="shared" si="5060"/>
        <v>23259.009274194425</v>
      </c>
      <c r="CG2080" s="73">
        <f t="shared" si="5061"/>
        <v>10734.927357320503</v>
      </c>
      <c r="CH2080" s="73">
        <f t="shared" si="5062"/>
        <v>134.18659196650628</v>
      </c>
      <c r="CI2080" s="69">
        <f t="shared" si="5063"/>
        <v>134.19</v>
      </c>
      <c r="CL2080" t="str">
        <f t="shared" si="5064"/>
        <v>S420-5</v>
      </c>
      <c r="CM2080">
        <f>+CM2079</f>
        <v>420</v>
      </c>
      <c r="CN2080">
        <v>5</v>
      </c>
      <c r="CO2080" s="72">
        <f t="shared" si="5115"/>
        <v>279108.11129033309</v>
      </c>
      <c r="CP2080" s="73">
        <f t="shared" si="5065"/>
        <v>23259.009274194425</v>
      </c>
      <c r="CQ2080" s="73">
        <f t="shared" si="5066"/>
        <v>10734.927357320503</v>
      </c>
      <c r="CR2080" s="73">
        <f t="shared" si="5067"/>
        <v>134.18659196650628</v>
      </c>
      <c r="CU2080" t="str">
        <f t="shared" si="5068"/>
        <v>T420-5</v>
      </c>
      <c r="CV2080">
        <f>+CV2079</f>
        <v>420</v>
      </c>
      <c r="CW2080">
        <v>5</v>
      </c>
      <c r="CX2080" s="72">
        <f t="shared" si="5116"/>
        <v>279108.11129033309</v>
      </c>
      <c r="CY2080" s="73">
        <f t="shared" si="5069"/>
        <v>23259.009274194425</v>
      </c>
      <c r="CZ2080" s="73">
        <f t="shared" si="5070"/>
        <v>10734.927357320503</v>
      </c>
      <c r="DA2080" s="73">
        <f t="shared" si="5071"/>
        <v>134.18659196650628</v>
      </c>
    </row>
    <row r="2081" spans="30:105" ht="18.75" hidden="1" customHeight="1" x14ac:dyDescent="0.2">
      <c r="AD2081" t="str">
        <f t="shared" si="5043"/>
        <v>F421-1</v>
      </c>
      <c r="AE2081">
        <f>+AE2076+1</f>
        <v>421</v>
      </c>
      <c r="AF2081">
        <v>1</v>
      </c>
      <c r="AG2081" s="72">
        <f>+AG2076*100.5%</f>
        <v>256805.25594275256</v>
      </c>
      <c r="AH2081" s="73">
        <f t="shared" si="5044"/>
        <v>21400.437995229378</v>
      </c>
      <c r="AI2081" s="73">
        <f t="shared" si="5045"/>
        <v>9877.1252285674054</v>
      </c>
      <c r="AJ2081" s="73">
        <f t="shared" si="5046"/>
        <v>123.46406535709258</v>
      </c>
      <c r="AK2081" s="69">
        <f t="shared" si="5047"/>
        <v>123.46</v>
      </c>
      <c r="AN2081" t="str">
        <f t="shared" si="5098"/>
        <v>F351-6</v>
      </c>
      <c r="AO2081">
        <f t="shared" si="5117"/>
        <v>351</v>
      </c>
      <c r="AP2081">
        <v>6</v>
      </c>
      <c r="AQ2081" s="72">
        <f t="shared" si="5110"/>
        <v>220159.1710624315</v>
      </c>
      <c r="AR2081" s="73">
        <f t="shared" si="5034"/>
        <v>18346.597588535958</v>
      </c>
      <c r="AS2081" s="73">
        <f t="shared" si="5035"/>
        <v>8467.6604254781341</v>
      </c>
      <c r="AT2081" s="73">
        <f t="shared" si="5036"/>
        <v>105.84575531847668</v>
      </c>
      <c r="AU2081" s="69">
        <f t="shared" si="5037"/>
        <v>105.85</v>
      </c>
      <c r="AX2081" t="str">
        <f t="shared" si="5048"/>
        <v>P351-6</v>
      </c>
      <c r="AY2081">
        <f t="shared" si="5118"/>
        <v>351</v>
      </c>
      <c r="AZ2081">
        <v>6</v>
      </c>
      <c r="BA2081" s="72">
        <f t="shared" si="5111"/>
        <v>210867.76184520888</v>
      </c>
      <c r="BB2081" s="73">
        <f t="shared" si="5039"/>
        <v>17572.313487100739</v>
      </c>
      <c r="BC2081" s="73">
        <f t="shared" si="5040"/>
        <v>8110.2985325080335</v>
      </c>
      <c r="BD2081" s="73">
        <f t="shared" si="5041"/>
        <v>101.37873165635042</v>
      </c>
      <c r="BE2081" s="69">
        <f t="shared" si="5042"/>
        <v>101.38</v>
      </c>
      <c r="BH2081" t="str">
        <f t="shared" si="5049"/>
        <v>G421-1</v>
      </c>
      <c r="BI2081">
        <f>+BI2076+1</f>
        <v>421</v>
      </c>
      <c r="BJ2081">
        <v>1</v>
      </c>
      <c r="BK2081" s="72">
        <f>+BK2076*100.5%</f>
        <v>230771.0485625102</v>
      </c>
      <c r="BL2081" s="73">
        <f t="shared" si="5050"/>
        <v>19230.920713542517</v>
      </c>
      <c r="BM2081" s="73">
        <f t="shared" si="5051"/>
        <v>8875.8095600965462</v>
      </c>
      <c r="BN2081" s="73">
        <f t="shared" si="5052"/>
        <v>110.94761950120683</v>
      </c>
      <c r="BO2081" s="69">
        <f t="shared" si="5053"/>
        <v>110.95</v>
      </c>
      <c r="BR2081" t="str">
        <f t="shared" si="5054"/>
        <v>M421-1</v>
      </c>
      <c r="BS2081">
        <f>+BS2076+1</f>
        <v>421</v>
      </c>
      <c r="BT2081">
        <v>1</v>
      </c>
      <c r="BU2081" s="72">
        <f>+BU2076*100.5%</f>
        <v>230771.0485625102</v>
      </c>
      <c r="BV2081" s="73">
        <f t="shared" si="5055"/>
        <v>19230.920713542517</v>
      </c>
      <c r="BW2081" s="73">
        <f t="shared" si="5056"/>
        <v>8875.8095600965462</v>
      </c>
      <c r="BX2081" s="73">
        <f t="shared" si="5057"/>
        <v>110.94761950120683</v>
      </c>
      <c r="BY2081" s="69">
        <f t="shared" si="5058"/>
        <v>110.95</v>
      </c>
      <c r="CB2081" t="str">
        <f t="shared" si="5059"/>
        <v>E421-1</v>
      </c>
      <c r="CC2081">
        <f>+CC2076+1</f>
        <v>421</v>
      </c>
      <c r="CD2081">
        <v>1</v>
      </c>
      <c r="CE2081" s="72">
        <f>+CE2076*100.5%</f>
        <v>230771.0485625102</v>
      </c>
      <c r="CF2081" s="73">
        <f t="shared" si="5060"/>
        <v>19230.920713542517</v>
      </c>
      <c r="CG2081" s="73">
        <f t="shared" si="5061"/>
        <v>8875.8095600965462</v>
      </c>
      <c r="CH2081" s="73">
        <f t="shared" si="5062"/>
        <v>110.94761950120683</v>
      </c>
      <c r="CI2081" s="69">
        <f t="shared" si="5063"/>
        <v>110.95</v>
      </c>
      <c r="CL2081" t="str">
        <f t="shared" si="5064"/>
        <v>S421-1</v>
      </c>
      <c r="CM2081">
        <f>+CM2076+1</f>
        <v>421</v>
      </c>
      <c r="CN2081">
        <v>1</v>
      </c>
      <c r="CO2081" s="72">
        <f>+CO2076*100.5%</f>
        <v>230771.0485625102</v>
      </c>
      <c r="CP2081" s="73">
        <f t="shared" si="5065"/>
        <v>19230.920713542517</v>
      </c>
      <c r="CQ2081" s="73">
        <f t="shared" si="5066"/>
        <v>8875.8095600965462</v>
      </c>
      <c r="CR2081" s="73">
        <f t="shared" si="5067"/>
        <v>110.94761950120683</v>
      </c>
      <c r="CU2081" t="str">
        <f t="shared" si="5068"/>
        <v>T421-1</v>
      </c>
      <c r="CV2081">
        <f>+CV2076+1</f>
        <v>421</v>
      </c>
      <c r="CW2081">
        <v>1</v>
      </c>
      <c r="CX2081" s="72">
        <f>+CX2076*100.5%</f>
        <v>230771.0485625102</v>
      </c>
      <c r="CY2081" s="73">
        <f t="shared" si="5069"/>
        <v>19230.920713542517</v>
      </c>
      <c r="CZ2081" s="73">
        <f t="shared" si="5070"/>
        <v>8875.8095600965462</v>
      </c>
      <c r="DA2081" s="73">
        <f t="shared" si="5071"/>
        <v>110.94761950120683</v>
      </c>
    </row>
    <row r="2082" spans="30:105" ht="18.75" hidden="1" customHeight="1" x14ac:dyDescent="0.2">
      <c r="AD2082" t="str">
        <f t="shared" si="5043"/>
        <v>F421-2</v>
      </c>
      <c r="AE2082">
        <f>+AE2081</f>
        <v>421</v>
      </c>
      <c r="AF2082">
        <v>2</v>
      </c>
      <c r="AG2082" s="72">
        <f t="shared" ref="AG2082:AG2085" si="5119">+AG2081*105%</f>
        <v>269645.51873989019</v>
      </c>
      <c r="AH2082" s="73">
        <f t="shared" si="5044"/>
        <v>22470.45989499085</v>
      </c>
      <c r="AI2082" s="73">
        <f t="shared" si="5045"/>
        <v>10370.981489995776</v>
      </c>
      <c r="AJ2082" s="73">
        <f t="shared" si="5046"/>
        <v>129.63726862494721</v>
      </c>
      <c r="AK2082" s="69">
        <f t="shared" si="5047"/>
        <v>129.63999999999999</v>
      </c>
      <c r="AN2082" t="str">
        <f t="shared" si="5098"/>
        <v>F352-1</v>
      </c>
      <c r="AO2082">
        <f>+AO2076+1</f>
        <v>352</v>
      </c>
      <c r="AP2082">
        <v>1</v>
      </c>
      <c r="AQ2082" s="72">
        <f>+AQ2076*100.5%</f>
        <v>173362.97367199769</v>
      </c>
      <c r="AR2082" s="73">
        <f t="shared" si="5034"/>
        <v>14446.914472666474</v>
      </c>
      <c r="AS2082" s="73">
        <f t="shared" si="5035"/>
        <v>6667.8066796922194</v>
      </c>
      <c r="AT2082" s="73">
        <f t="shared" si="5036"/>
        <v>83.347583496152737</v>
      </c>
      <c r="AU2082" s="69">
        <f t="shared" si="5037"/>
        <v>83.35</v>
      </c>
      <c r="AX2082" t="str">
        <f t="shared" si="5048"/>
        <v>P352-1</v>
      </c>
      <c r="AY2082">
        <f>+AY2076+1</f>
        <v>352</v>
      </c>
      <c r="AZ2082">
        <v>1</v>
      </c>
      <c r="BA2082" s="72">
        <f>+BA2076*100.5%</f>
        <v>166046.51111571226</v>
      </c>
      <c r="BB2082" s="73">
        <f t="shared" si="5039"/>
        <v>13837.209259642688</v>
      </c>
      <c r="BC2082" s="73">
        <f t="shared" si="5040"/>
        <v>6386.4042736812407</v>
      </c>
      <c r="BD2082" s="73">
        <f t="shared" si="5041"/>
        <v>79.830053421015506</v>
      </c>
      <c r="BE2082" s="69">
        <f t="shared" si="5042"/>
        <v>79.83</v>
      </c>
      <c r="BH2082" t="str">
        <f t="shared" si="5049"/>
        <v>G421-2</v>
      </c>
      <c r="BI2082">
        <f>+BI2081</f>
        <v>421</v>
      </c>
      <c r="BJ2082">
        <v>2</v>
      </c>
      <c r="BK2082" s="72">
        <f t="shared" ref="BK2082:BK2085" si="5120">+BK2081*105%</f>
        <v>242309.60099063572</v>
      </c>
      <c r="BL2082" s="73">
        <f t="shared" si="5050"/>
        <v>20192.466749219642</v>
      </c>
      <c r="BM2082" s="73">
        <f t="shared" si="5051"/>
        <v>9319.6000381013746</v>
      </c>
      <c r="BN2082" s="73">
        <f t="shared" si="5052"/>
        <v>116.49500047626718</v>
      </c>
      <c r="BO2082" s="69">
        <f t="shared" si="5053"/>
        <v>116.5</v>
      </c>
      <c r="BR2082" t="str">
        <f t="shared" si="5054"/>
        <v>M421-2</v>
      </c>
      <c r="BS2082">
        <f>+BS2081</f>
        <v>421</v>
      </c>
      <c r="BT2082">
        <v>2</v>
      </c>
      <c r="BU2082" s="72">
        <f t="shared" ref="BU2082:BU2085" si="5121">+BU2081*105%</f>
        <v>242309.60099063572</v>
      </c>
      <c r="BV2082" s="73">
        <f t="shared" si="5055"/>
        <v>20192.466749219642</v>
      </c>
      <c r="BW2082" s="73">
        <f t="shared" si="5056"/>
        <v>9319.6000381013746</v>
      </c>
      <c r="BX2082" s="73">
        <f t="shared" si="5057"/>
        <v>116.49500047626718</v>
      </c>
      <c r="BY2082" s="69">
        <f t="shared" si="5058"/>
        <v>116.5</v>
      </c>
      <c r="CB2082" t="str">
        <f t="shared" si="5059"/>
        <v>E421-2</v>
      </c>
      <c r="CC2082">
        <f>+CC2081</f>
        <v>421</v>
      </c>
      <c r="CD2082">
        <v>2</v>
      </c>
      <c r="CE2082" s="72">
        <f t="shared" ref="CE2082:CE2085" si="5122">+CE2081*105%</f>
        <v>242309.60099063572</v>
      </c>
      <c r="CF2082" s="73">
        <f t="shared" si="5060"/>
        <v>20192.466749219642</v>
      </c>
      <c r="CG2082" s="73">
        <f t="shared" si="5061"/>
        <v>9319.6000381013746</v>
      </c>
      <c r="CH2082" s="73">
        <f t="shared" si="5062"/>
        <v>116.49500047626718</v>
      </c>
      <c r="CI2082" s="69">
        <f t="shared" si="5063"/>
        <v>116.5</v>
      </c>
      <c r="CL2082" t="str">
        <f t="shared" si="5064"/>
        <v>S421-2</v>
      </c>
      <c r="CM2082">
        <f>+CM2081</f>
        <v>421</v>
      </c>
      <c r="CN2082">
        <v>2</v>
      </c>
      <c r="CO2082" s="72">
        <f t="shared" ref="CO2082:CO2085" si="5123">+CO2081*105%</f>
        <v>242309.60099063572</v>
      </c>
      <c r="CP2082" s="73">
        <f t="shared" si="5065"/>
        <v>20192.466749219642</v>
      </c>
      <c r="CQ2082" s="73">
        <f t="shared" si="5066"/>
        <v>9319.6000381013746</v>
      </c>
      <c r="CR2082" s="73">
        <f t="shared" si="5067"/>
        <v>116.49500047626718</v>
      </c>
      <c r="CU2082" t="str">
        <f t="shared" si="5068"/>
        <v>T421-2</v>
      </c>
      <c r="CV2082">
        <f>+CV2081</f>
        <v>421</v>
      </c>
      <c r="CW2082">
        <v>2</v>
      </c>
      <c r="CX2082" s="72">
        <f t="shared" ref="CX2082:CX2085" si="5124">+CX2081*105%</f>
        <v>242309.60099063572</v>
      </c>
      <c r="CY2082" s="73">
        <f t="shared" si="5069"/>
        <v>20192.466749219642</v>
      </c>
      <c r="CZ2082" s="73">
        <f t="shared" si="5070"/>
        <v>9319.6000381013746</v>
      </c>
      <c r="DA2082" s="73">
        <f t="shared" si="5071"/>
        <v>116.49500047626718</v>
      </c>
    </row>
    <row r="2083" spans="30:105" ht="18.75" hidden="1" customHeight="1" x14ac:dyDescent="0.2">
      <c r="AD2083" t="str">
        <f t="shared" si="5043"/>
        <v>F421-3</v>
      </c>
      <c r="AE2083">
        <f>+AE2082</f>
        <v>421</v>
      </c>
      <c r="AF2083">
        <v>3</v>
      </c>
      <c r="AG2083" s="72">
        <f t="shared" si="5119"/>
        <v>283127.79467688472</v>
      </c>
      <c r="AH2083" s="73">
        <f t="shared" si="5044"/>
        <v>23593.982889740393</v>
      </c>
      <c r="AI2083" s="73">
        <f t="shared" si="5045"/>
        <v>10889.530564495566</v>
      </c>
      <c r="AJ2083" s="73">
        <f t="shared" si="5046"/>
        <v>136.11913205619459</v>
      </c>
      <c r="AK2083" s="69">
        <f t="shared" si="5047"/>
        <v>136.12</v>
      </c>
      <c r="AN2083" t="str">
        <f t="shared" si="5098"/>
        <v>F352-2</v>
      </c>
      <c r="AO2083">
        <f>AO2082</f>
        <v>352</v>
      </c>
      <c r="AP2083">
        <v>2</v>
      </c>
      <c r="AQ2083" s="72">
        <f t="shared" ref="AQ2083:AQ2087" si="5125">+AQ2082*105%</f>
        <v>182031.12235559759</v>
      </c>
      <c r="AR2083" s="73">
        <f t="shared" si="5034"/>
        <v>15169.2601962998</v>
      </c>
      <c r="AS2083" s="73">
        <f t="shared" si="5035"/>
        <v>7001.1970136768305</v>
      </c>
      <c r="AT2083" s="73">
        <f t="shared" si="5036"/>
        <v>87.514962670960372</v>
      </c>
      <c r="AU2083" s="69">
        <f t="shared" si="5037"/>
        <v>87.51</v>
      </c>
      <c r="AX2083" t="str">
        <f t="shared" si="5048"/>
        <v>P352-2</v>
      </c>
      <c r="AY2083">
        <f>AY2082</f>
        <v>352</v>
      </c>
      <c r="AZ2083">
        <v>2</v>
      </c>
      <c r="BA2083" s="72">
        <f t="shared" ref="BA2083:BA2087" si="5126">+BA2082*105%</f>
        <v>174348.83667149788</v>
      </c>
      <c r="BB2083" s="73">
        <f t="shared" si="5039"/>
        <v>14529.069722624823</v>
      </c>
      <c r="BC2083" s="73">
        <f t="shared" si="5040"/>
        <v>6705.7244873653026</v>
      </c>
      <c r="BD2083" s="73">
        <f t="shared" si="5041"/>
        <v>83.821556092066288</v>
      </c>
      <c r="BE2083" s="69">
        <f t="shared" si="5042"/>
        <v>83.82</v>
      </c>
      <c r="BH2083" t="str">
        <f t="shared" si="5049"/>
        <v>G421-3</v>
      </c>
      <c r="BI2083">
        <f>+BI2082</f>
        <v>421</v>
      </c>
      <c r="BJ2083">
        <v>3</v>
      </c>
      <c r="BK2083" s="72">
        <f t="shared" si="5120"/>
        <v>254425.08104016751</v>
      </c>
      <c r="BL2083" s="73">
        <f t="shared" si="5050"/>
        <v>21202.090086680626</v>
      </c>
      <c r="BM2083" s="73">
        <f t="shared" si="5051"/>
        <v>9785.5800400064436</v>
      </c>
      <c r="BN2083" s="73">
        <f t="shared" si="5052"/>
        <v>122.31975050008053</v>
      </c>
      <c r="BO2083" s="69">
        <f t="shared" si="5053"/>
        <v>122.32</v>
      </c>
      <c r="BR2083" t="str">
        <f t="shared" si="5054"/>
        <v>M421-3</v>
      </c>
      <c r="BS2083">
        <f>+BS2082</f>
        <v>421</v>
      </c>
      <c r="BT2083">
        <v>3</v>
      </c>
      <c r="BU2083" s="72">
        <f t="shared" si="5121"/>
        <v>254425.08104016751</v>
      </c>
      <c r="BV2083" s="73">
        <f t="shared" si="5055"/>
        <v>21202.090086680626</v>
      </c>
      <c r="BW2083" s="73">
        <f t="shared" si="5056"/>
        <v>9785.5800400064436</v>
      </c>
      <c r="BX2083" s="73">
        <f t="shared" si="5057"/>
        <v>122.31975050008053</v>
      </c>
      <c r="BY2083" s="69">
        <f t="shared" si="5058"/>
        <v>122.32</v>
      </c>
      <c r="CB2083" t="str">
        <f t="shared" si="5059"/>
        <v>E421-3</v>
      </c>
      <c r="CC2083">
        <f>+CC2082</f>
        <v>421</v>
      </c>
      <c r="CD2083">
        <v>3</v>
      </c>
      <c r="CE2083" s="72">
        <f t="shared" si="5122"/>
        <v>254425.08104016751</v>
      </c>
      <c r="CF2083" s="73">
        <f t="shared" si="5060"/>
        <v>21202.090086680626</v>
      </c>
      <c r="CG2083" s="73">
        <f t="shared" si="5061"/>
        <v>9785.5800400064436</v>
      </c>
      <c r="CH2083" s="73">
        <f t="shared" si="5062"/>
        <v>122.31975050008053</v>
      </c>
      <c r="CI2083" s="69">
        <f t="shared" si="5063"/>
        <v>122.32</v>
      </c>
      <c r="CL2083" t="str">
        <f t="shared" si="5064"/>
        <v>S421-3</v>
      </c>
      <c r="CM2083">
        <f>+CM2082</f>
        <v>421</v>
      </c>
      <c r="CN2083">
        <v>3</v>
      </c>
      <c r="CO2083" s="72">
        <f t="shared" si="5123"/>
        <v>254425.08104016751</v>
      </c>
      <c r="CP2083" s="73">
        <f t="shared" si="5065"/>
        <v>21202.090086680626</v>
      </c>
      <c r="CQ2083" s="73">
        <f t="shared" si="5066"/>
        <v>9785.5800400064436</v>
      </c>
      <c r="CR2083" s="73">
        <f t="shared" si="5067"/>
        <v>122.31975050008053</v>
      </c>
      <c r="CU2083" t="str">
        <f t="shared" si="5068"/>
        <v>T421-3</v>
      </c>
      <c r="CV2083">
        <f>+CV2082</f>
        <v>421</v>
      </c>
      <c r="CW2083">
        <v>3</v>
      </c>
      <c r="CX2083" s="72">
        <f t="shared" si="5124"/>
        <v>254425.08104016751</v>
      </c>
      <c r="CY2083" s="73">
        <f t="shared" si="5069"/>
        <v>21202.090086680626</v>
      </c>
      <c r="CZ2083" s="73">
        <f t="shared" si="5070"/>
        <v>9785.5800400064436</v>
      </c>
      <c r="DA2083" s="73">
        <f t="shared" si="5071"/>
        <v>122.31975050008053</v>
      </c>
    </row>
    <row r="2084" spans="30:105" ht="18.75" hidden="1" customHeight="1" x14ac:dyDescent="0.2">
      <c r="AD2084" t="str">
        <f t="shared" si="5043"/>
        <v>F421-4</v>
      </c>
      <c r="AE2084">
        <f>+AE2083</f>
        <v>421</v>
      </c>
      <c r="AF2084">
        <v>4</v>
      </c>
      <c r="AG2084" s="72">
        <f t="shared" si="5119"/>
        <v>297284.18441072898</v>
      </c>
      <c r="AH2084" s="73">
        <f t="shared" si="5044"/>
        <v>24773.682034227415</v>
      </c>
      <c r="AI2084" s="73">
        <f t="shared" si="5045"/>
        <v>11434.007092720345</v>
      </c>
      <c r="AJ2084" s="73">
        <f t="shared" si="5046"/>
        <v>142.92508865900433</v>
      </c>
      <c r="AK2084" s="69">
        <f t="shared" si="5047"/>
        <v>142.93</v>
      </c>
      <c r="AN2084" t="str">
        <f t="shared" si="5098"/>
        <v>F352-3</v>
      </c>
      <c r="AO2084">
        <f t="shared" ref="AO2084:AO2087" si="5127">AO2083</f>
        <v>352</v>
      </c>
      <c r="AP2084">
        <v>3</v>
      </c>
      <c r="AQ2084" s="72">
        <f t="shared" si="5125"/>
        <v>191132.67847337748</v>
      </c>
      <c r="AR2084" s="73">
        <f t="shared" si="5034"/>
        <v>15927.72320611479</v>
      </c>
      <c r="AS2084" s="73">
        <f t="shared" si="5035"/>
        <v>7351.2568643606728</v>
      </c>
      <c r="AT2084" s="73">
        <f t="shared" si="5036"/>
        <v>91.890710804508402</v>
      </c>
      <c r="AU2084" s="69">
        <f t="shared" si="5037"/>
        <v>91.89</v>
      </c>
      <c r="AX2084" t="str">
        <f t="shared" si="5048"/>
        <v>P352-3</v>
      </c>
      <c r="AY2084">
        <f t="shared" ref="AY2084:AY2087" si="5128">AY2083</f>
        <v>352</v>
      </c>
      <c r="AZ2084">
        <v>3</v>
      </c>
      <c r="BA2084" s="72">
        <f t="shared" si="5126"/>
        <v>183066.27850507278</v>
      </c>
      <c r="BB2084" s="73">
        <f t="shared" si="5039"/>
        <v>15255.523208756065</v>
      </c>
      <c r="BC2084" s="73">
        <f t="shared" si="5040"/>
        <v>7041.0107117335683</v>
      </c>
      <c r="BD2084" s="73">
        <f t="shared" si="5041"/>
        <v>88.012633896669612</v>
      </c>
      <c r="BE2084" s="69">
        <f t="shared" si="5042"/>
        <v>88.01</v>
      </c>
      <c r="BH2084" t="str">
        <f t="shared" si="5049"/>
        <v>G421-4</v>
      </c>
      <c r="BI2084">
        <f>+BI2083</f>
        <v>421</v>
      </c>
      <c r="BJ2084">
        <v>4</v>
      </c>
      <c r="BK2084" s="72">
        <f t="shared" si="5120"/>
        <v>267146.33509217593</v>
      </c>
      <c r="BL2084" s="73">
        <f t="shared" si="5050"/>
        <v>22262.194591014661</v>
      </c>
      <c r="BM2084" s="73">
        <f t="shared" si="5051"/>
        <v>10274.859042006767</v>
      </c>
      <c r="BN2084" s="73">
        <f t="shared" si="5052"/>
        <v>128.43573802508459</v>
      </c>
      <c r="BO2084" s="69">
        <f t="shared" si="5053"/>
        <v>128.44</v>
      </c>
      <c r="BR2084" t="str">
        <f t="shared" si="5054"/>
        <v>M421-4</v>
      </c>
      <c r="BS2084">
        <f>+BS2083</f>
        <v>421</v>
      </c>
      <c r="BT2084">
        <v>4</v>
      </c>
      <c r="BU2084" s="72">
        <f t="shared" si="5121"/>
        <v>267146.33509217593</v>
      </c>
      <c r="BV2084" s="73">
        <f t="shared" si="5055"/>
        <v>22262.194591014661</v>
      </c>
      <c r="BW2084" s="73">
        <f t="shared" si="5056"/>
        <v>10274.859042006767</v>
      </c>
      <c r="BX2084" s="73">
        <f t="shared" si="5057"/>
        <v>128.43573802508459</v>
      </c>
      <c r="BY2084" s="69">
        <f t="shared" si="5058"/>
        <v>128.44</v>
      </c>
      <c r="CB2084" t="str">
        <f t="shared" si="5059"/>
        <v>E421-4</v>
      </c>
      <c r="CC2084">
        <f>+CC2083</f>
        <v>421</v>
      </c>
      <c r="CD2084">
        <v>4</v>
      </c>
      <c r="CE2084" s="72">
        <f t="shared" si="5122"/>
        <v>267146.33509217593</v>
      </c>
      <c r="CF2084" s="73">
        <f t="shared" si="5060"/>
        <v>22262.194591014661</v>
      </c>
      <c r="CG2084" s="73">
        <f t="shared" si="5061"/>
        <v>10274.859042006767</v>
      </c>
      <c r="CH2084" s="73">
        <f t="shared" si="5062"/>
        <v>128.43573802508459</v>
      </c>
      <c r="CI2084" s="69">
        <f t="shared" si="5063"/>
        <v>128.44</v>
      </c>
      <c r="CL2084" t="str">
        <f t="shared" si="5064"/>
        <v>S421-4</v>
      </c>
      <c r="CM2084">
        <f>+CM2083</f>
        <v>421</v>
      </c>
      <c r="CN2084">
        <v>4</v>
      </c>
      <c r="CO2084" s="72">
        <f t="shared" si="5123"/>
        <v>267146.33509217593</v>
      </c>
      <c r="CP2084" s="73">
        <f t="shared" si="5065"/>
        <v>22262.194591014661</v>
      </c>
      <c r="CQ2084" s="73">
        <f t="shared" si="5066"/>
        <v>10274.859042006767</v>
      </c>
      <c r="CR2084" s="73">
        <f t="shared" si="5067"/>
        <v>128.43573802508459</v>
      </c>
      <c r="CU2084" t="str">
        <f t="shared" si="5068"/>
        <v>T421-4</v>
      </c>
      <c r="CV2084">
        <f>+CV2083</f>
        <v>421</v>
      </c>
      <c r="CW2084">
        <v>4</v>
      </c>
      <c r="CX2084" s="72">
        <f t="shared" si="5124"/>
        <v>267146.33509217593</v>
      </c>
      <c r="CY2084" s="73">
        <f t="shared" si="5069"/>
        <v>22262.194591014661</v>
      </c>
      <c r="CZ2084" s="73">
        <f t="shared" si="5070"/>
        <v>10274.859042006767</v>
      </c>
      <c r="DA2084" s="73">
        <f t="shared" si="5071"/>
        <v>128.43573802508459</v>
      </c>
    </row>
    <row r="2085" spans="30:105" ht="18.75" hidden="1" customHeight="1" x14ac:dyDescent="0.2">
      <c r="AD2085" t="str">
        <f t="shared" si="5043"/>
        <v>F421-5</v>
      </c>
      <c r="AE2085">
        <f>+AE2084</f>
        <v>421</v>
      </c>
      <c r="AF2085">
        <v>5</v>
      </c>
      <c r="AG2085" s="72">
        <f t="shared" si="5119"/>
        <v>312148.39363126544</v>
      </c>
      <c r="AH2085" s="73">
        <f t="shared" si="5044"/>
        <v>26012.366135938788</v>
      </c>
      <c r="AI2085" s="73">
        <f t="shared" si="5045"/>
        <v>12005.707447356363</v>
      </c>
      <c r="AJ2085" s="73">
        <f t="shared" si="5046"/>
        <v>150.07134309195453</v>
      </c>
      <c r="AK2085" s="69">
        <f t="shared" si="5047"/>
        <v>150.07</v>
      </c>
      <c r="AN2085" t="str">
        <f t="shared" si="5098"/>
        <v>F352-4</v>
      </c>
      <c r="AO2085">
        <f t="shared" si="5127"/>
        <v>352</v>
      </c>
      <c r="AP2085">
        <v>4</v>
      </c>
      <c r="AQ2085" s="72">
        <f t="shared" si="5125"/>
        <v>200689.31239704636</v>
      </c>
      <c r="AR2085" s="73">
        <f t="shared" si="5034"/>
        <v>16724.109366420529</v>
      </c>
      <c r="AS2085" s="73">
        <f t="shared" si="5035"/>
        <v>7718.8197075787066</v>
      </c>
      <c r="AT2085" s="73">
        <f t="shared" si="5036"/>
        <v>96.485246344733824</v>
      </c>
      <c r="AU2085" s="69">
        <f t="shared" si="5037"/>
        <v>96.49</v>
      </c>
      <c r="AX2085" t="str">
        <f t="shared" si="5048"/>
        <v>P352-4</v>
      </c>
      <c r="AY2085">
        <f t="shared" si="5128"/>
        <v>352</v>
      </c>
      <c r="AZ2085">
        <v>4</v>
      </c>
      <c r="BA2085" s="72">
        <f t="shared" si="5126"/>
        <v>192219.59243032642</v>
      </c>
      <c r="BB2085" s="73">
        <f t="shared" si="5039"/>
        <v>16018.299369193868</v>
      </c>
      <c r="BC2085" s="73">
        <f t="shared" si="5040"/>
        <v>7393.0612473202473</v>
      </c>
      <c r="BD2085" s="73">
        <f t="shared" si="5041"/>
        <v>92.413265591503091</v>
      </c>
      <c r="BE2085" s="69">
        <f t="shared" si="5042"/>
        <v>92.41</v>
      </c>
      <c r="BH2085" t="str">
        <f t="shared" si="5049"/>
        <v>G421-5</v>
      </c>
      <c r="BI2085">
        <f>+BI2084</f>
        <v>421</v>
      </c>
      <c r="BJ2085">
        <v>5</v>
      </c>
      <c r="BK2085" s="72">
        <f t="shared" si="5120"/>
        <v>280503.65184678475</v>
      </c>
      <c r="BL2085" s="73">
        <f t="shared" si="5050"/>
        <v>23375.304320565396</v>
      </c>
      <c r="BM2085" s="73">
        <f t="shared" si="5051"/>
        <v>10788.601994107106</v>
      </c>
      <c r="BN2085" s="73">
        <f t="shared" si="5052"/>
        <v>134.85752492633881</v>
      </c>
      <c r="BO2085" s="69">
        <f t="shared" si="5053"/>
        <v>134.86000000000001</v>
      </c>
      <c r="BR2085" t="str">
        <f t="shared" si="5054"/>
        <v>M421-5</v>
      </c>
      <c r="BS2085">
        <f>+BS2084</f>
        <v>421</v>
      </c>
      <c r="BT2085">
        <v>5</v>
      </c>
      <c r="BU2085" s="72">
        <f t="shared" si="5121"/>
        <v>280503.65184678475</v>
      </c>
      <c r="BV2085" s="73">
        <f t="shared" si="5055"/>
        <v>23375.304320565396</v>
      </c>
      <c r="BW2085" s="73">
        <f t="shared" si="5056"/>
        <v>10788.601994107106</v>
      </c>
      <c r="BX2085" s="73">
        <f t="shared" si="5057"/>
        <v>134.85752492633881</v>
      </c>
      <c r="BY2085" s="69">
        <f t="shared" si="5058"/>
        <v>134.86000000000001</v>
      </c>
      <c r="CB2085" t="str">
        <f t="shared" si="5059"/>
        <v>E421-5</v>
      </c>
      <c r="CC2085">
        <f>+CC2084</f>
        <v>421</v>
      </c>
      <c r="CD2085">
        <v>5</v>
      </c>
      <c r="CE2085" s="72">
        <f t="shared" si="5122"/>
        <v>280503.65184678475</v>
      </c>
      <c r="CF2085" s="73">
        <f t="shared" si="5060"/>
        <v>23375.304320565396</v>
      </c>
      <c r="CG2085" s="73">
        <f t="shared" si="5061"/>
        <v>10788.601994107106</v>
      </c>
      <c r="CH2085" s="73">
        <f t="shared" si="5062"/>
        <v>134.85752492633881</v>
      </c>
      <c r="CI2085" s="69">
        <f t="shared" si="5063"/>
        <v>134.86000000000001</v>
      </c>
      <c r="CL2085" t="str">
        <f t="shared" si="5064"/>
        <v>S421-5</v>
      </c>
      <c r="CM2085">
        <f>+CM2084</f>
        <v>421</v>
      </c>
      <c r="CN2085">
        <v>5</v>
      </c>
      <c r="CO2085" s="72">
        <f t="shared" si="5123"/>
        <v>280503.65184678475</v>
      </c>
      <c r="CP2085" s="73">
        <f t="shared" si="5065"/>
        <v>23375.304320565396</v>
      </c>
      <c r="CQ2085" s="73">
        <f t="shared" si="5066"/>
        <v>10788.601994107106</v>
      </c>
      <c r="CR2085" s="73">
        <f t="shared" si="5067"/>
        <v>134.85752492633881</v>
      </c>
      <c r="CU2085" t="str">
        <f t="shared" si="5068"/>
        <v>T421-5</v>
      </c>
      <c r="CV2085">
        <f>+CV2084</f>
        <v>421</v>
      </c>
      <c r="CW2085">
        <v>5</v>
      </c>
      <c r="CX2085" s="72">
        <f t="shared" si="5124"/>
        <v>280503.65184678475</v>
      </c>
      <c r="CY2085" s="73">
        <f t="shared" si="5069"/>
        <v>23375.304320565396</v>
      </c>
      <c r="CZ2085" s="73">
        <f t="shared" si="5070"/>
        <v>10788.601994107106</v>
      </c>
      <c r="DA2085" s="73">
        <f t="shared" si="5071"/>
        <v>134.85752492633881</v>
      </c>
    </row>
    <row r="2086" spans="30:105" ht="18.75" hidden="1" customHeight="1" x14ac:dyDescent="0.2">
      <c r="AD2086" t="str">
        <f t="shared" si="5043"/>
        <v>F422-1</v>
      </c>
      <c r="AE2086">
        <f>+AE2081+1</f>
        <v>422</v>
      </c>
      <c r="AF2086">
        <v>1</v>
      </c>
      <c r="AG2086" s="72">
        <f>+AG2081*100.5%</f>
        <v>258089.28222246628</v>
      </c>
      <c r="AH2086" s="73">
        <f t="shared" si="5044"/>
        <v>21507.440185205523</v>
      </c>
      <c r="AI2086" s="73">
        <f t="shared" si="5045"/>
        <v>9926.5108547102409</v>
      </c>
      <c r="AJ2086" s="73">
        <f t="shared" si="5046"/>
        <v>124.08138568387803</v>
      </c>
      <c r="AK2086" s="69">
        <f t="shared" si="5047"/>
        <v>124.08</v>
      </c>
      <c r="AN2086" t="str">
        <f t="shared" si="5098"/>
        <v>F352-5</v>
      </c>
      <c r="AO2086">
        <f t="shared" si="5127"/>
        <v>352</v>
      </c>
      <c r="AP2086">
        <v>5</v>
      </c>
      <c r="AQ2086" s="72">
        <f t="shared" si="5125"/>
        <v>210723.77801689869</v>
      </c>
      <c r="AR2086" s="73">
        <f t="shared" si="5034"/>
        <v>17560.314834741559</v>
      </c>
      <c r="AS2086" s="73">
        <f t="shared" si="5035"/>
        <v>8104.7606929576423</v>
      </c>
      <c r="AT2086" s="73">
        <f t="shared" si="5036"/>
        <v>101.30950866197053</v>
      </c>
      <c r="AU2086" s="69">
        <f t="shared" si="5037"/>
        <v>101.31</v>
      </c>
      <c r="AX2086" t="str">
        <f t="shared" si="5048"/>
        <v>P352-5</v>
      </c>
      <c r="AY2086">
        <f t="shared" si="5128"/>
        <v>352</v>
      </c>
      <c r="AZ2086">
        <v>5</v>
      </c>
      <c r="BA2086" s="72">
        <f t="shared" si="5126"/>
        <v>201830.57205184276</v>
      </c>
      <c r="BB2086" s="73">
        <f t="shared" si="5039"/>
        <v>16819.214337653564</v>
      </c>
      <c r="BC2086" s="73">
        <f t="shared" si="5040"/>
        <v>7762.7143096862601</v>
      </c>
      <c r="BD2086" s="73">
        <f t="shared" si="5041"/>
        <v>97.033928871078245</v>
      </c>
      <c r="BE2086" s="69">
        <f t="shared" si="5042"/>
        <v>97.03</v>
      </c>
      <c r="BH2086" t="str">
        <f t="shared" si="5049"/>
        <v>G422-1</v>
      </c>
      <c r="BI2086">
        <f>+BI2081+1</f>
        <v>422</v>
      </c>
      <c r="BJ2086">
        <v>1</v>
      </c>
      <c r="BK2086" s="72">
        <f>+BK2081*100.5%</f>
        <v>231924.90380532274</v>
      </c>
      <c r="BL2086" s="73">
        <f t="shared" si="5050"/>
        <v>19327.07531711023</v>
      </c>
      <c r="BM2086" s="73">
        <f t="shared" si="5051"/>
        <v>8920.1886078970292</v>
      </c>
      <c r="BN2086" s="73">
        <f t="shared" si="5052"/>
        <v>111.50235759871286</v>
      </c>
      <c r="BO2086" s="69">
        <f t="shared" si="5053"/>
        <v>111.5</v>
      </c>
      <c r="BR2086" t="str">
        <f t="shared" si="5054"/>
        <v>M422-1</v>
      </c>
      <c r="BS2086">
        <f>+BS2081+1</f>
        <v>422</v>
      </c>
      <c r="BT2086">
        <v>1</v>
      </c>
      <c r="BU2086" s="72">
        <f>+BU2081*100.5%</f>
        <v>231924.90380532274</v>
      </c>
      <c r="BV2086" s="73">
        <f t="shared" si="5055"/>
        <v>19327.07531711023</v>
      </c>
      <c r="BW2086" s="73">
        <f t="shared" si="5056"/>
        <v>8920.1886078970292</v>
      </c>
      <c r="BX2086" s="73">
        <f t="shared" si="5057"/>
        <v>111.50235759871286</v>
      </c>
      <c r="BY2086" s="69">
        <f t="shared" si="5058"/>
        <v>111.5</v>
      </c>
      <c r="CB2086" t="str">
        <f t="shared" si="5059"/>
        <v>E422-1</v>
      </c>
      <c r="CC2086">
        <f>+CC2081+1</f>
        <v>422</v>
      </c>
      <c r="CD2086">
        <v>1</v>
      </c>
      <c r="CE2086" s="72">
        <f>+CE2081*100.5%</f>
        <v>231924.90380532274</v>
      </c>
      <c r="CF2086" s="73">
        <f t="shared" si="5060"/>
        <v>19327.07531711023</v>
      </c>
      <c r="CG2086" s="73">
        <f t="shared" si="5061"/>
        <v>8920.1886078970292</v>
      </c>
      <c r="CH2086" s="73">
        <f t="shared" si="5062"/>
        <v>111.50235759871286</v>
      </c>
      <c r="CI2086" s="69">
        <f t="shared" si="5063"/>
        <v>111.5</v>
      </c>
      <c r="CL2086" t="str">
        <f t="shared" si="5064"/>
        <v>S422-1</v>
      </c>
      <c r="CM2086">
        <f>+CM2081+1</f>
        <v>422</v>
      </c>
      <c r="CN2086">
        <v>1</v>
      </c>
      <c r="CO2086" s="72">
        <f>+CO2081*100.5%</f>
        <v>231924.90380532274</v>
      </c>
      <c r="CP2086" s="73">
        <f t="shared" si="5065"/>
        <v>19327.07531711023</v>
      </c>
      <c r="CQ2086" s="73">
        <f t="shared" si="5066"/>
        <v>8920.1886078970292</v>
      </c>
      <c r="CR2086" s="73">
        <f t="shared" si="5067"/>
        <v>111.50235759871286</v>
      </c>
      <c r="CU2086" t="str">
        <f t="shared" si="5068"/>
        <v>T422-1</v>
      </c>
      <c r="CV2086">
        <f>+CV2081+1</f>
        <v>422</v>
      </c>
      <c r="CW2086">
        <v>1</v>
      </c>
      <c r="CX2086" s="72">
        <f>+CX2081*100.5%</f>
        <v>231924.90380532274</v>
      </c>
      <c r="CY2086" s="73">
        <f t="shared" si="5069"/>
        <v>19327.07531711023</v>
      </c>
      <c r="CZ2086" s="73">
        <f t="shared" si="5070"/>
        <v>8920.1886078970292</v>
      </c>
      <c r="DA2086" s="73">
        <f t="shared" si="5071"/>
        <v>111.50235759871286</v>
      </c>
    </row>
    <row r="2087" spans="30:105" ht="18.75" hidden="1" customHeight="1" x14ac:dyDescent="0.2">
      <c r="AD2087" t="str">
        <f t="shared" si="5043"/>
        <v>F422-2</v>
      </c>
      <c r="AE2087">
        <f>+AE2086</f>
        <v>422</v>
      </c>
      <c r="AF2087">
        <v>2</v>
      </c>
      <c r="AG2087" s="72">
        <f t="shared" ref="AG2087:AG2090" si="5129">+AG2086*105%</f>
        <v>270993.7463335896</v>
      </c>
      <c r="AH2087" s="73">
        <f t="shared" si="5044"/>
        <v>22582.812194465801</v>
      </c>
      <c r="AI2087" s="73">
        <f t="shared" si="5045"/>
        <v>10422.836397445753</v>
      </c>
      <c r="AJ2087" s="73">
        <f t="shared" si="5046"/>
        <v>130.28545496807192</v>
      </c>
      <c r="AK2087" s="69">
        <f t="shared" si="5047"/>
        <v>130.29</v>
      </c>
      <c r="AN2087" t="str">
        <f t="shared" si="5098"/>
        <v>F352-6</v>
      </c>
      <c r="AO2087">
        <f t="shared" si="5127"/>
        <v>352</v>
      </c>
      <c r="AP2087">
        <v>6</v>
      </c>
      <c r="AQ2087" s="72">
        <f t="shared" si="5125"/>
        <v>221259.96691774364</v>
      </c>
      <c r="AR2087" s="73">
        <f t="shared" si="5034"/>
        <v>18438.330576478638</v>
      </c>
      <c r="AS2087" s="73">
        <f t="shared" si="5035"/>
        <v>8509.9987276055253</v>
      </c>
      <c r="AT2087" s="73">
        <f t="shared" si="5036"/>
        <v>106.37498409506907</v>
      </c>
      <c r="AU2087" s="69">
        <f t="shared" si="5037"/>
        <v>106.37</v>
      </c>
      <c r="AX2087" t="str">
        <f t="shared" si="5048"/>
        <v>P352-6</v>
      </c>
      <c r="AY2087">
        <f t="shared" si="5128"/>
        <v>352</v>
      </c>
      <c r="AZ2087">
        <v>6</v>
      </c>
      <c r="BA2087" s="72">
        <f t="shared" si="5126"/>
        <v>211922.10065443491</v>
      </c>
      <c r="BB2087" s="73">
        <f t="shared" si="5039"/>
        <v>17660.175054536241</v>
      </c>
      <c r="BC2087" s="73">
        <f t="shared" si="5040"/>
        <v>8150.8500251705736</v>
      </c>
      <c r="BD2087" s="73">
        <f t="shared" si="5041"/>
        <v>101.88562531463216</v>
      </c>
      <c r="BE2087" s="69">
        <f t="shared" si="5042"/>
        <v>101.89</v>
      </c>
      <c r="BH2087" t="str">
        <f t="shared" si="5049"/>
        <v>G422-2</v>
      </c>
      <c r="BI2087">
        <f>+BI2086</f>
        <v>422</v>
      </c>
      <c r="BJ2087">
        <v>2</v>
      </c>
      <c r="BK2087" s="72">
        <f t="shared" ref="BK2087:BK2090" si="5130">+BK2086*105%</f>
        <v>243521.14899558888</v>
      </c>
      <c r="BL2087" s="73">
        <f t="shared" si="5050"/>
        <v>20293.42908296574</v>
      </c>
      <c r="BM2087" s="73">
        <f t="shared" si="5051"/>
        <v>9366.1980382918809</v>
      </c>
      <c r="BN2087" s="73">
        <f t="shared" si="5052"/>
        <v>117.07747547864849</v>
      </c>
      <c r="BO2087" s="69">
        <f t="shared" si="5053"/>
        <v>117.08</v>
      </c>
      <c r="BR2087" t="str">
        <f t="shared" si="5054"/>
        <v>M422-2</v>
      </c>
      <c r="BS2087">
        <f>+BS2086</f>
        <v>422</v>
      </c>
      <c r="BT2087">
        <v>2</v>
      </c>
      <c r="BU2087" s="72">
        <f t="shared" ref="BU2087:BU2090" si="5131">+BU2086*105%</f>
        <v>243521.14899558888</v>
      </c>
      <c r="BV2087" s="73">
        <f t="shared" si="5055"/>
        <v>20293.42908296574</v>
      </c>
      <c r="BW2087" s="73">
        <f t="shared" si="5056"/>
        <v>9366.1980382918809</v>
      </c>
      <c r="BX2087" s="73">
        <f t="shared" si="5057"/>
        <v>117.07747547864849</v>
      </c>
      <c r="BY2087" s="69">
        <f t="shared" si="5058"/>
        <v>117.08</v>
      </c>
      <c r="CB2087" t="str">
        <f t="shared" si="5059"/>
        <v>E422-2</v>
      </c>
      <c r="CC2087">
        <f>+CC2086</f>
        <v>422</v>
      </c>
      <c r="CD2087">
        <v>2</v>
      </c>
      <c r="CE2087" s="72">
        <f t="shared" ref="CE2087:CE2090" si="5132">+CE2086*105%</f>
        <v>243521.14899558888</v>
      </c>
      <c r="CF2087" s="73">
        <f t="shared" si="5060"/>
        <v>20293.42908296574</v>
      </c>
      <c r="CG2087" s="73">
        <f t="shared" si="5061"/>
        <v>9366.1980382918809</v>
      </c>
      <c r="CH2087" s="73">
        <f t="shared" si="5062"/>
        <v>117.07747547864849</v>
      </c>
      <c r="CI2087" s="69">
        <f t="shared" si="5063"/>
        <v>117.08</v>
      </c>
      <c r="CL2087" t="str">
        <f t="shared" si="5064"/>
        <v>S422-2</v>
      </c>
      <c r="CM2087">
        <f>+CM2086</f>
        <v>422</v>
      </c>
      <c r="CN2087">
        <v>2</v>
      </c>
      <c r="CO2087" s="72">
        <f t="shared" ref="CO2087:CO2090" si="5133">+CO2086*105%</f>
        <v>243521.14899558888</v>
      </c>
      <c r="CP2087" s="73">
        <f t="shared" si="5065"/>
        <v>20293.42908296574</v>
      </c>
      <c r="CQ2087" s="73">
        <f t="shared" si="5066"/>
        <v>9366.1980382918809</v>
      </c>
      <c r="CR2087" s="73">
        <f t="shared" si="5067"/>
        <v>117.07747547864849</v>
      </c>
      <c r="CU2087" t="str">
        <f t="shared" si="5068"/>
        <v>T422-2</v>
      </c>
      <c r="CV2087">
        <f>+CV2086</f>
        <v>422</v>
      </c>
      <c r="CW2087">
        <v>2</v>
      </c>
      <c r="CX2087" s="72">
        <f t="shared" ref="CX2087:CX2090" si="5134">+CX2086*105%</f>
        <v>243521.14899558888</v>
      </c>
      <c r="CY2087" s="73">
        <f t="shared" si="5069"/>
        <v>20293.42908296574</v>
      </c>
      <c r="CZ2087" s="73">
        <f t="shared" si="5070"/>
        <v>9366.1980382918809</v>
      </c>
      <c r="DA2087" s="73">
        <f t="shared" si="5071"/>
        <v>117.07747547864849</v>
      </c>
    </row>
    <row r="2088" spans="30:105" ht="18.75" hidden="1" customHeight="1" x14ac:dyDescent="0.2">
      <c r="AD2088" t="str">
        <f t="shared" si="5043"/>
        <v>F422-3</v>
      </c>
      <c r="AE2088">
        <f>+AE2087</f>
        <v>422</v>
      </c>
      <c r="AF2088">
        <v>3</v>
      </c>
      <c r="AG2088" s="72">
        <f t="shared" si="5129"/>
        <v>284543.43365026911</v>
      </c>
      <c r="AH2088" s="73">
        <f t="shared" si="5044"/>
        <v>23711.952804189092</v>
      </c>
      <c r="AI2088" s="73">
        <f t="shared" si="5045"/>
        <v>10943.978217318043</v>
      </c>
      <c r="AJ2088" s="73">
        <f t="shared" si="5046"/>
        <v>136.79972771647553</v>
      </c>
      <c r="AK2088" s="69">
        <f t="shared" si="5047"/>
        <v>136.80000000000001</v>
      </c>
      <c r="AN2088" t="str">
        <f t="shared" si="5098"/>
        <v>F353-1</v>
      </c>
      <c r="AO2088">
        <f>+AO2082+1</f>
        <v>353</v>
      </c>
      <c r="AP2088">
        <v>1</v>
      </c>
      <c r="AQ2088" s="72">
        <f>+AQ2082*100.5%</f>
        <v>174229.78854035767</v>
      </c>
      <c r="AR2088" s="73">
        <f t="shared" si="5034"/>
        <v>14519.149045029806</v>
      </c>
      <c r="AS2088" s="73">
        <f t="shared" si="5035"/>
        <v>6701.1457130906792</v>
      </c>
      <c r="AT2088" s="73">
        <f t="shared" si="5036"/>
        <v>83.764321413633496</v>
      </c>
      <c r="AU2088" s="69">
        <f t="shared" si="5037"/>
        <v>83.76</v>
      </c>
      <c r="AX2088" t="str">
        <f t="shared" si="5048"/>
        <v>P353-1</v>
      </c>
      <c r="AY2088">
        <f>+AY2082+1</f>
        <v>353</v>
      </c>
      <c r="AZ2088">
        <v>1</v>
      </c>
      <c r="BA2088" s="72">
        <f>+BA2082*100.5%</f>
        <v>166876.74367129081</v>
      </c>
      <c r="BB2088" s="73">
        <f t="shared" si="5039"/>
        <v>13906.395305940901</v>
      </c>
      <c r="BC2088" s="73">
        <f t="shared" si="5040"/>
        <v>6418.3362950496467</v>
      </c>
      <c r="BD2088" s="73">
        <f t="shared" si="5041"/>
        <v>80.229203688120577</v>
      </c>
      <c r="BE2088" s="69">
        <f t="shared" si="5042"/>
        <v>80.23</v>
      </c>
      <c r="BH2088" t="str">
        <f t="shared" si="5049"/>
        <v>G422-3</v>
      </c>
      <c r="BI2088">
        <f>+BI2087</f>
        <v>422</v>
      </c>
      <c r="BJ2088">
        <v>3</v>
      </c>
      <c r="BK2088" s="72">
        <f t="shared" si="5130"/>
        <v>255697.20644536833</v>
      </c>
      <c r="BL2088" s="73">
        <f t="shared" si="5050"/>
        <v>21308.100537114027</v>
      </c>
      <c r="BM2088" s="73">
        <f t="shared" si="5051"/>
        <v>9834.5079402064748</v>
      </c>
      <c r="BN2088" s="73">
        <f t="shared" si="5052"/>
        <v>122.93134925258093</v>
      </c>
      <c r="BO2088" s="69">
        <f t="shared" si="5053"/>
        <v>122.93</v>
      </c>
      <c r="BR2088" t="str">
        <f t="shared" si="5054"/>
        <v>M422-3</v>
      </c>
      <c r="BS2088">
        <f>+BS2087</f>
        <v>422</v>
      </c>
      <c r="BT2088">
        <v>3</v>
      </c>
      <c r="BU2088" s="72">
        <f t="shared" si="5131"/>
        <v>255697.20644536833</v>
      </c>
      <c r="BV2088" s="73">
        <f t="shared" si="5055"/>
        <v>21308.100537114027</v>
      </c>
      <c r="BW2088" s="73">
        <f t="shared" si="5056"/>
        <v>9834.5079402064748</v>
      </c>
      <c r="BX2088" s="73">
        <f t="shared" si="5057"/>
        <v>122.93134925258093</v>
      </c>
      <c r="BY2088" s="69">
        <f t="shared" si="5058"/>
        <v>122.93</v>
      </c>
      <c r="CB2088" t="str">
        <f t="shared" si="5059"/>
        <v>E422-3</v>
      </c>
      <c r="CC2088">
        <f>+CC2087</f>
        <v>422</v>
      </c>
      <c r="CD2088">
        <v>3</v>
      </c>
      <c r="CE2088" s="72">
        <f t="shared" si="5132"/>
        <v>255697.20644536833</v>
      </c>
      <c r="CF2088" s="73">
        <f t="shared" si="5060"/>
        <v>21308.100537114027</v>
      </c>
      <c r="CG2088" s="73">
        <f t="shared" si="5061"/>
        <v>9834.5079402064748</v>
      </c>
      <c r="CH2088" s="73">
        <f t="shared" si="5062"/>
        <v>122.93134925258093</v>
      </c>
      <c r="CI2088" s="69">
        <f t="shared" si="5063"/>
        <v>122.93</v>
      </c>
      <c r="CL2088" t="str">
        <f t="shared" si="5064"/>
        <v>S422-3</v>
      </c>
      <c r="CM2088">
        <f>+CM2087</f>
        <v>422</v>
      </c>
      <c r="CN2088">
        <v>3</v>
      </c>
      <c r="CO2088" s="72">
        <f t="shared" si="5133"/>
        <v>255697.20644536833</v>
      </c>
      <c r="CP2088" s="73">
        <f t="shared" si="5065"/>
        <v>21308.100537114027</v>
      </c>
      <c r="CQ2088" s="73">
        <f t="shared" si="5066"/>
        <v>9834.5079402064748</v>
      </c>
      <c r="CR2088" s="73">
        <f t="shared" si="5067"/>
        <v>122.93134925258093</v>
      </c>
      <c r="CU2088" t="str">
        <f t="shared" si="5068"/>
        <v>T422-3</v>
      </c>
      <c r="CV2088">
        <f>+CV2087</f>
        <v>422</v>
      </c>
      <c r="CW2088">
        <v>3</v>
      </c>
      <c r="CX2088" s="72">
        <f t="shared" si="5134"/>
        <v>255697.20644536833</v>
      </c>
      <c r="CY2088" s="73">
        <f t="shared" si="5069"/>
        <v>21308.100537114027</v>
      </c>
      <c r="CZ2088" s="73">
        <f t="shared" si="5070"/>
        <v>9834.5079402064748</v>
      </c>
      <c r="DA2088" s="73">
        <f t="shared" si="5071"/>
        <v>122.93134925258093</v>
      </c>
    </row>
    <row r="2089" spans="30:105" ht="18.75" hidden="1" customHeight="1" x14ac:dyDescent="0.2">
      <c r="AD2089" t="str">
        <f t="shared" si="5043"/>
        <v>F422-4</v>
      </c>
      <c r="AE2089">
        <f>+AE2088</f>
        <v>422</v>
      </c>
      <c r="AF2089">
        <v>4</v>
      </c>
      <c r="AG2089" s="72">
        <f t="shared" si="5129"/>
        <v>298770.60533278261</v>
      </c>
      <c r="AH2089" s="73">
        <f t="shared" si="5044"/>
        <v>24897.550444398552</v>
      </c>
      <c r="AI2089" s="73">
        <f t="shared" si="5045"/>
        <v>11491.177128183946</v>
      </c>
      <c r="AJ2089" s="73">
        <f t="shared" si="5046"/>
        <v>143.63971410229934</v>
      </c>
      <c r="AK2089" s="69">
        <f t="shared" si="5047"/>
        <v>143.63999999999999</v>
      </c>
      <c r="AN2089" t="str">
        <f t="shared" si="5098"/>
        <v>F353-2</v>
      </c>
      <c r="AO2089">
        <f>AO2088</f>
        <v>353</v>
      </c>
      <c r="AP2089">
        <v>2</v>
      </c>
      <c r="AQ2089" s="72">
        <f t="shared" ref="AQ2089:AQ2093" si="5135">+AQ2088*105%</f>
        <v>182941.27796737556</v>
      </c>
      <c r="AR2089" s="73">
        <f t="shared" si="5034"/>
        <v>15245.106497281296</v>
      </c>
      <c r="AS2089" s="73">
        <f t="shared" si="5035"/>
        <v>7036.2029987452133</v>
      </c>
      <c r="AT2089" s="73">
        <f t="shared" si="5036"/>
        <v>87.952537484315172</v>
      </c>
      <c r="AU2089" s="69">
        <f t="shared" si="5037"/>
        <v>87.95</v>
      </c>
      <c r="AX2089" t="str">
        <f t="shared" si="5048"/>
        <v>P353-2</v>
      </c>
      <c r="AY2089">
        <f>AY2088</f>
        <v>353</v>
      </c>
      <c r="AZ2089">
        <v>2</v>
      </c>
      <c r="BA2089" s="72">
        <f t="shared" ref="BA2089:BA2093" si="5136">+BA2088*105%</f>
        <v>175220.58085485536</v>
      </c>
      <c r="BB2089" s="73">
        <f t="shared" si="5039"/>
        <v>14601.715071237946</v>
      </c>
      <c r="BC2089" s="73">
        <f t="shared" si="5040"/>
        <v>6739.2531098021291</v>
      </c>
      <c r="BD2089" s="73">
        <f t="shared" si="5041"/>
        <v>84.240663872526611</v>
      </c>
      <c r="BE2089" s="69">
        <f t="shared" si="5042"/>
        <v>84.24</v>
      </c>
      <c r="BH2089" t="str">
        <f t="shared" si="5049"/>
        <v>G422-4</v>
      </c>
      <c r="BI2089">
        <f>+BI2088</f>
        <v>422</v>
      </c>
      <c r="BJ2089">
        <v>4</v>
      </c>
      <c r="BK2089" s="72">
        <f t="shared" si="5130"/>
        <v>268482.06676763674</v>
      </c>
      <c r="BL2089" s="73">
        <f t="shared" si="5050"/>
        <v>22373.505563969728</v>
      </c>
      <c r="BM2089" s="73">
        <f t="shared" si="5051"/>
        <v>10326.233337216798</v>
      </c>
      <c r="BN2089" s="73">
        <f t="shared" si="5052"/>
        <v>129.07791671520997</v>
      </c>
      <c r="BO2089" s="69">
        <f t="shared" si="5053"/>
        <v>129.08000000000001</v>
      </c>
      <c r="BR2089" t="str">
        <f t="shared" si="5054"/>
        <v>M422-4</v>
      </c>
      <c r="BS2089">
        <f>+BS2088</f>
        <v>422</v>
      </c>
      <c r="BT2089">
        <v>4</v>
      </c>
      <c r="BU2089" s="72">
        <f t="shared" si="5131"/>
        <v>268482.06676763674</v>
      </c>
      <c r="BV2089" s="73">
        <f t="shared" si="5055"/>
        <v>22373.505563969728</v>
      </c>
      <c r="BW2089" s="73">
        <f t="shared" si="5056"/>
        <v>10326.233337216798</v>
      </c>
      <c r="BX2089" s="73">
        <f t="shared" si="5057"/>
        <v>129.07791671520997</v>
      </c>
      <c r="BY2089" s="69">
        <f t="shared" si="5058"/>
        <v>129.08000000000001</v>
      </c>
      <c r="CB2089" t="str">
        <f t="shared" si="5059"/>
        <v>E422-4</v>
      </c>
      <c r="CC2089">
        <f>+CC2088</f>
        <v>422</v>
      </c>
      <c r="CD2089">
        <v>4</v>
      </c>
      <c r="CE2089" s="72">
        <f t="shared" si="5132"/>
        <v>268482.06676763674</v>
      </c>
      <c r="CF2089" s="73">
        <f t="shared" si="5060"/>
        <v>22373.505563969728</v>
      </c>
      <c r="CG2089" s="73">
        <f t="shared" si="5061"/>
        <v>10326.233337216798</v>
      </c>
      <c r="CH2089" s="73">
        <f t="shared" si="5062"/>
        <v>129.07791671520997</v>
      </c>
      <c r="CI2089" s="69">
        <f t="shared" si="5063"/>
        <v>129.08000000000001</v>
      </c>
      <c r="CL2089" t="str">
        <f t="shared" si="5064"/>
        <v>S422-4</v>
      </c>
      <c r="CM2089">
        <f>+CM2088</f>
        <v>422</v>
      </c>
      <c r="CN2089">
        <v>4</v>
      </c>
      <c r="CO2089" s="72">
        <f t="shared" si="5133"/>
        <v>268482.06676763674</v>
      </c>
      <c r="CP2089" s="73">
        <f t="shared" si="5065"/>
        <v>22373.505563969728</v>
      </c>
      <c r="CQ2089" s="73">
        <f t="shared" si="5066"/>
        <v>10326.233337216798</v>
      </c>
      <c r="CR2089" s="73">
        <f t="shared" si="5067"/>
        <v>129.07791671520997</v>
      </c>
      <c r="CU2089" t="str">
        <f t="shared" si="5068"/>
        <v>T422-4</v>
      </c>
      <c r="CV2089">
        <f>+CV2088</f>
        <v>422</v>
      </c>
      <c r="CW2089">
        <v>4</v>
      </c>
      <c r="CX2089" s="72">
        <f t="shared" si="5134"/>
        <v>268482.06676763674</v>
      </c>
      <c r="CY2089" s="73">
        <f t="shared" si="5069"/>
        <v>22373.505563969728</v>
      </c>
      <c r="CZ2089" s="73">
        <f t="shared" si="5070"/>
        <v>10326.233337216798</v>
      </c>
      <c r="DA2089" s="73">
        <f t="shared" si="5071"/>
        <v>129.07791671520997</v>
      </c>
    </row>
    <row r="2090" spans="30:105" ht="18.75" hidden="1" customHeight="1" x14ac:dyDescent="0.2">
      <c r="AD2090" t="str">
        <f t="shared" si="5043"/>
        <v>F422-5</v>
      </c>
      <c r="AE2090">
        <f>+AE2089</f>
        <v>422</v>
      </c>
      <c r="AF2090">
        <v>5</v>
      </c>
      <c r="AG2090" s="72">
        <f t="shared" si="5129"/>
        <v>313709.13559942174</v>
      </c>
      <c r="AH2090" s="73">
        <f t="shared" si="5044"/>
        <v>26142.427966618478</v>
      </c>
      <c r="AI2090" s="73">
        <f t="shared" si="5045"/>
        <v>12065.735984593144</v>
      </c>
      <c r="AJ2090" s="73">
        <f t="shared" si="5046"/>
        <v>150.82169980741429</v>
      </c>
      <c r="AK2090" s="69">
        <f t="shared" si="5047"/>
        <v>150.82</v>
      </c>
      <c r="AN2090" t="str">
        <f t="shared" si="5098"/>
        <v>F353-3</v>
      </c>
      <c r="AO2090">
        <f t="shared" ref="AO2090:AO2093" si="5137">AO2089</f>
        <v>353</v>
      </c>
      <c r="AP2090">
        <v>3</v>
      </c>
      <c r="AQ2090" s="72">
        <f t="shared" si="5135"/>
        <v>192088.34186574435</v>
      </c>
      <c r="AR2090" s="73">
        <f t="shared" si="5034"/>
        <v>16007.361822145363</v>
      </c>
      <c r="AS2090" s="73">
        <f t="shared" si="5035"/>
        <v>7388.0131486824748</v>
      </c>
      <c r="AT2090" s="73">
        <f t="shared" si="5036"/>
        <v>92.350164358530947</v>
      </c>
      <c r="AU2090" s="69">
        <f t="shared" si="5037"/>
        <v>92.35</v>
      </c>
      <c r="AX2090" t="str">
        <f t="shared" si="5048"/>
        <v>P353-3</v>
      </c>
      <c r="AY2090">
        <f t="shared" ref="AY2090:AY2093" si="5138">AY2089</f>
        <v>353</v>
      </c>
      <c r="AZ2090">
        <v>3</v>
      </c>
      <c r="BA2090" s="72">
        <f t="shared" si="5136"/>
        <v>183981.60989759813</v>
      </c>
      <c r="BB2090" s="73">
        <f t="shared" si="5039"/>
        <v>15331.800824799844</v>
      </c>
      <c r="BC2090" s="73">
        <f t="shared" si="5040"/>
        <v>7076.215765292236</v>
      </c>
      <c r="BD2090" s="73">
        <f t="shared" si="5041"/>
        <v>88.45269706615295</v>
      </c>
      <c r="BE2090" s="69">
        <f t="shared" si="5042"/>
        <v>88.45</v>
      </c>
      <c r="BH2090" t="str">
        <f t="shared" si="5049"/>
        <v>G422-5</v>
      </c>
      <c r="BI2090">
        <f>+BI2089</f>
        <v>422</v>
      </c>
      <c r="BJ2090">
        <v>5</v>
      </c>
      <c r="BK2090" s="72">
        <f t="shared" si="5130"/>
        <v>281906.1701060186</v>
      </c>
      <c r="BL2090" s="73">
        <f t="shared" si="5050"/>
        <v>23492.180842168218</v>
      </c>
      <c r="BM2090" s="73">
        <f t="shared" si="5051"/>
        <v>10842.545004077638</v>
      </c>
      <c r="BN2090" s="73">
        <f t="shared" si="5052"/>
        <v>135.53181255097047</v>
      </c>
      <c r="BO2090" s="69">
        <f t="shared" si="5053"/>
        <v>135.53</v>
      </c>
      <c r="BR2090" t="str">
        <f t="shared" si="5054"/>
        <v>M422-5</v>
      </c>
      <c r="BS2090">
        <f>+BS2089</f>
        <v>422</v>
      </c>
      <c r="BT2090">
        <v>5</v>
      </c>
      <c r="BU2090" s="72">
        <f t="shared" si="5131"/>
        <v>281906.1701060186</v>
      </c>
      <c r="BV2090" s="73">
        <f t="shared" si="5055"/>
        <v>23492.180842168218</v>
      </c>
      <c r="BW2090" s="73">
        <f t="shared" si="5056"/>
        <v>10842.545004077638</v>
      </c>
      <c r="BX2090" s="73">
        <f t="shared" si="5057"/>
        <v>135.53181255097047</v>
      </c>
      <c r="BY2090" s="69">
        <f t="shared" si="5058"/>
        <v>135.53</v>
      </c>
      <c r="CB2090" t="str">
        <f t="shared" si="5059"/>
        <v>E422-5</v>
      </c>
      <c r="CC2090">
        <f>+CC2089</f>
        <v>422</v>
      </c>
      <c r="CD2090">
        <v>5</v>
      </c>
      <c r="CE2090" s="72">
        <f t="shared" si="5132"/>
        <v>281906.1701060186</v>
      </c>
      <c r="CF2090" s="73">
        <f t="shared" si="5060"/>
        <v>23492.180842168218</v>
      </c>
      <c r="CG2090" s="73">
        <f t="shared" si="5061"/>
        <v>10842.545004077638</v>
      </c>
      <c r="CH2090" s="73">
        <f t="shared" si="5062"/>
        <v>135.53181255097047</v>
      </c>
      <c r="CI2090" s="69">
        <f t="shared" si="5063"/>
        <v>135.53</v>
      </c>
      <c r="CL2090" t="str">
        <f t="shared" si="5064"/>
        <v>S422-5</v>
      </c>
      <c r="CM2090">
        <f>+CM2089</f>
        <v>422</v>
      </c>
      <c r="CN2090">
        <v>5</v>
      </c>
      <c r="CO2090" s="72">
        <f t="shared" si="5133"/>
        <v>281906.1701060186</v>
      </c>
      <c r="CP2090" s="73">
        <f t="shared" si="5065"/>
        <v>23492.180842168218</v>
      </c>
      <c r="CQ2090" s="73">
        <f t="shared" si="5066"/>
        <v>10842.545004077638</v>
      </c>
      <c r="CR2090" s="73">
        <f t="shared" si="5067"/>
        <v>135.53181255097047</v>
      </c>
      <c r="CU2090" t="str">
        <f t="shared" si="5068"/>
        <v>T422-5</v>
      </c>
      <c r="CV2090">
        <f>+CV2089</f>
        <v>422</v>
      </c>
      <c r="CW2090">
        <v>5</v>
      </c>
      <c r="CX2090" s="72">
        <f t="shared" si="5134"/>
        <v>281906.1701060186</v>
      </c>
      <c r="CY2090" s="73">
        <f t="shared" si="5069"/>
        <v>23492.180842168218</v>
      </c>
      <c r="CZ2090" s="73">
        <f t="shared" si="5070"/>
        <v>10842.545004077638</v>
      </c>
      <c r="DA2090" s="73">
        <f t="shared" si="5071"/>
        <v>135.53181255097047</v>
      </c>
    </row>
    <row r="2091" spans="30:105" ht="18.75" hidden="1" customHeight="1" x14ac:dyDescent="0.2">
      <c r="AD2091" t="str">
        <f t="shared" si="5043"/>
        <v>F423-1</v>
      </c>
      <c r="AE2091">
        <f>+AE2086+1</f>
        <v>423</v>
      </c>
      <c r="AF2091">
        <v>1</v>
      </c>
      <c r="AG2091" s="72">
        <f>+AG2086*100.5%</f>
        <v>259379.72863357858</v>
      </c>
      <c r="AH2091" s="73">
        <f t="shared" si="5044"/>
        <v>21614.977386131548</v>
      </c>
      <c r="AI2091" s="73">
        <f t="shared" si="5045"/>
        <v>9976.1434089837912</v>
      </c>
      <c r="AJ2091" s="73">
        <f t="shared" si="5046"/>
        <v>124.7017926122974</v>
      </c>
      <c r="AK2091" s="69">
        <f t="shared" si="5047"/>
        <v>124.7</v>
      </c>
      <c r="AN2091" t="str">
        <f t="shared" si="5098"/>
        <v>F353-4</v>
      </c>
      <c r="AO2091">
        <f t="shared" si="5137"/>
        <v>353</v>
      </c>
      <c r="AP2091">
        <v>4</v>
      </c>
      <c r="AQ2091" s="72">
        <f t="shared" si="5135"/>
        <v>201692.75895903158</v>
      </c>
      <c r="AR2091" s="73">
        <f t="shared" si="5034"/>
        <v>16807.729913252631</v>
      </c>
      <c r="AS2091" s="73">
        <f t="shared" si="5035"/>
        <v>7757.4138061165995</v>
      </c>
      <c r="AT2091" s="73">
        <f t="shared" si="5036"/>
        <v>96.967672576457488</v>
      </c>
      <c r="AU2091" s="69">
        <f t="shared" si="5037"/>
        <v>96.97</v>
      </c>
      <c r="AX2091" t="str">
        <f t="shared" si="5048"/>
        <v>P353-4</v>
      </c>
      <c r="AY2091">
        <f t="shared" si="5138"/>
        <v>353</v>
      </c>
      <c r="AZ2091">
        <v>4</v>
      </c>
      <c r="BA2091" s="72">
        <f t="shared" si="5136"/>
        <v>193180.69039247805</v>
      </c>
      <c r="BB2091" s="73">
        <f t="shared" si="5039"/>
        <v>16098.390866039837</v>
      </c>
      <c r="BC2091" s="73">
        <f t="shared" si="5040"/>
        <v>7430.0265535568478</v>
      </c>
      <c r="BD2091" s="73">
        <f t="shared" si="5041"/>
        <v>92.875331919460606</v>
      </c>
      <c r="BE2091" s="69">
        <f t="shared" si="5042"/>
        <v>92.88</v>
      </c>
      <c r="BH2091" t="str">
        <f t="shared" si="5049"/>
        <v>G423-1</v>
      </c>
      <c r="BI2091">
        <f>+BI2086+1</f>
        <v>423</v>
      </c>
      <c r="BJ2091">
        <v>1</v>
      </c>
      <c r="BK2091" s="72">
        <f>+BK2086*100.5%</f>
        <v>233084.52832434932</v>
      </c>
      <c r="BL2091" s="73">
        <f t="shared" si="5050"/>
        <v>19423.710693695775</v>
      </c>
      <c r="BM2091" s="73">
        <f t="shared" si="5051"/>
        <v>8964.7895509365117</v>
      </c>
      <c r="BN2091" s="73">
        <f t="shared" si="5052"/>
        <v>112.0598693867064</v>
      </c>
      <c r="BO2091" s="69">
        <f t="shared" si="5053"/>
        <v>112.06</v>
      </c>
      <c r="BR2091" t="str">
        <f t="shared" si="5054"/>
        <v>M423-1</v>
      </c>
      <c r="BS2091">
        <f>+BS2086+1</f>
        <v>423</v>
      </c>
      <c r="BT2091">
        <v>1</v>
      </c>
      <c r="BU2091" s="72">
        <f>+BU2086*100.5%</f>
        <v>233084.52832434932</v>
      </c>
      <c r="BV2091" s="73">
        <f t="shared" si="5055"/>
        <v>19423.710693695775</v>
      </c>
      <c r="BW2091" s="73">
        <f t="shared" si="5056"/>
        <v>8964.7895509365117</v>
      </c>
      <c r="BX2091" s="73">
        <f t="shared" si="5057"/>
        <v>112.0598693867064</v>
      </c>
      <c r="BY2091" s="69">
        <f t="shared" si="5058"/>
        <v>112.06</v>
      </c>
      <c r="CB2091" t="str">
        <f t="shared" si="5059"/>
        <v>E423-1</v>
      </c>
      <c r="CC2091">
        <f>+CC2086+1</f>
        <v>423</v>
      </c>
      <c r="CD2091">
        <v>1</v>
      </c>
      <c r="CE2091" s="72">
        <f>+CE2086*100.5%</f>
        <v>233084.52832434932</v>
      </c>
      <c r="CF2091" s="73">
        <f t="shared" si="5060"/>
        <v>19423.710693695775</v>
      </c>
      <c r="CG2091" s="73">
        <f t="shared" si="5061"/>
        <v>8964.7895509365117</v>
      </c>
      <c r="CH2091" s="73">
        <f t="shared" si="5062"/>
        <v>112.0598693867064</v>
      </c>
      <c r="CI2091" s="69">
        <f t="shared" si="5063"/>
        <v>112.06</v>
      </c>
      <c r="CL2091" t="str">
        <f t="shared" si="5064"/>
        <v>S423-1</v>
      </c>
      <c r="CM2091">
        <f>+CM2086+1</f>
        <v>423</v>
      </c>
      <c r="CN2091">
        <v>1</v>
      </c>
      <c r="CO2091" s="72">
        <f>+CO2086*100.5%</f>
        <v>233084.52832434932</v>
      </c>
      <c r="CP2091" s="73">
        <f t="shared" si="5065"/>
        <v>19423.710693695775</v>
      </c>
      <c r="CQ2091" s="73">
        <f t="shared" si="5066"/>
        <v>8964.7895509365117</v>
      </c>
      <c r="CR2091" s="73">
        <f t="shared" si="5067"/>
        <v>112.0598693867064</v>
      </c>
      <c r="CU2091" t="str">
        <f t="shared" si="5068"/>
        <v>T423-1</v>
      </c>
      <c r="CV2091">
        <f>+CV2086+1</f>
        <v>423</v>
      </c>
      <c r="CW2091">
        <v>1</v>
      </c>
      <c r="CX2091" s="72">
        <f>+CX2086*100.5%</f>
        <v>233084.52832434932</v>
      </c>
      <c r="CY2091" s="73">
        <f t="shared" si="5069"/>
        <v>19423.710693695775</v>
      </c>
      <c r="CZ2091" s="73">
        <f t="shared" si="5070"/>
        <v>8964.7895509365117</v>
      </c>
      <c r="DA2091" s="73">
        <f t="shared" si="5071"/>
        <v>112.0598693867064</v>
      </c>
    </row>
    <row r="2092" spans="30:105" ht="18.75" hidden="1" customHeight="1" x14ac:dyDescent="0.2">
      <c r="AD2092" t="str">
        <f t="shared" si="5043"/>
        <v>F423-2</v>
      </c>
      <c r="AE2092">
        <f>+AE2091</f>
        <v>423</v>
      </c>
      <c r="AF2092">
        <v>2</v>
      </c>
      <c r="AG2092" s="72">
        <f t="shared" ref="AG2092:AG2095" si="5139">+AG2091*105%</f>
        <v>272348.71506525751</v>
      </c>
      <c r="AH2092" s="73">
        <f t="shared" si="5044"/>
        <v>22695.726255438127</v>
      </c>
      <c r="AI2092" s="73">
        <f t="shared" si="5045"/>
        <v>10474.950579432982</v>
      </c>
      <c r="AJ2092" s="73">
        <f t="shared" si="5046"/>
        <v>130.93688224291228</v>
      </c>
      <c r="AK2092" s="69">
        <f t="shared" si="5047"/>
        <v>130.94</v>
      </c>
      <c r="AN2092" t="str">
        <f t="shared" si="5098"/>
        <v>F353-5</v>
      </c>
      <c r="AO2092">
        <f t="shared" si="5137"/>
        <v>353</v>
      </c>
      <c r="AP2092">
        <v>5</v>
      </c>
      <c r="AQ2092" s="72">
        <f t="shared" si="5135"/>
        <v>211777.39690698317</v>
      </c>
      <c r="AR2092" s="73">
        <f t="shared" si="5034"/>
        <v>17648.116408915263</v>
      </c>
      <c r="AS2092" s="73">
        <f t="shared" si="5035"/>
        <v>8145.2844964224296</v>
      </c>
      <c r="AT2092" s="73">
        <f t="shared" si="5036"/>
        <v>101.81605620528036</v>
      </c>
      <c r="AU2092" s="69">
        <f t="shared" si="5037"/>
        <v>101.82</v>
      </c>
      <c r="AX2092" t="str">
        <f t="shared" si="5048"/>
        <v>P353-5</v>
      </c>
      <c r="AY2092">
        <f t="shared" si="5138"/>
        <v>353</v>
      </c>
      <c r="AZ2092">
        <v>5</v>
      </c>
      <c r="BA2092" s="72">
        <f t="shared" si="5136"/>
        <v>202839.72491210196</v>
      </c>
      <c r="BB2092" s="73">
        <f t="shared" si="5039"/>
        <v>16903.31040934183</v>
      </c>
      <c r="BC2092" s="73">
        <f t="shared" si="5040"/>
        <v>7801.5278812346905</v>
      </c>
      <c r="BD2092" s="73">
        <f t="shared" si="5041"/>
        <v>97.519098515433626</v>
      </c>
      <c r="BE2092" s="69">
        <f t="shared" si="5042"/>
        <v>97.52</v>
      </c>
      <c r="BH2092" t="str">
        <f t="shared" si="5049"/>
        <v>G423-2</v>
      </c>
      <c r="BI2092">
        <f>+BI2091</f>
        <v>423</v>
      </c>
      <c r="BJ2092">
        <v>2</v>
      </c>
      <c r="BK2092" s="72">
        <f t="shared" ref="BK2092:BK2095" si="5140">+BK2091*105%</f>
        <v>244738.7547405668</v>
      </c>
      <c r="BL2092" s="73">
        <f t="shared" si="5050"/>
        <v>20394.896228380567</v>
      </c>
      <c r="BM2092" s="73">
        <f t="shared" si="5051"/>
        <v>9413.0290284833391</v>
      </c>
      <c r="BN2092" s="73">
        <f t="shared" si="5052"/>
        <v>117.66286285604173</v>
      </c>
      <c r="BO2092" s="69">
        <f t="shared" si="5053"/>
        <v>117.66</v>
      </c>
      <c r="BR2092" t="str">
        <f t="shared" si="5054"/>
        <v>M423-2</v>
      </c>
      <c r="BS2092">
        <f>+BS2091</f>
        <v>423</v>
      </c>
      <c r="BT2092">
        <v>2</v>
      </c>
      <c r="BU2092" s="72">
        <f t="shared" ref="BU2092:BU2095" si="5141">+BU2091*105%</f>
        <v>244738.7547405668</v>
      </c>
      <c r="BV2092" s="73">
        <f t="shared" si="5055"/>
        <v>20394.896228380567</v>
      </c>
      <c r="BW2092" s="73">
        <f t="shared" si="5056"/>
        <v>9413.0290284833391</v>
      </c>
      <c r="BX2092" s="73">
        <f t="shared" si="5057"/>
        <v>117.66286285604173</v>
      </c>
      <c r="BY2092" s="69">
        <f t="shared" si="5058"/>
        <v>117.66</v>
      </c>
      <c r="CB2092" t="str">
        <f t="shared" si="5059"/>
        <v>E423-2</v>
      </c>
      <c r="CC2092">
        <f>+CC2091</f>
        <v>423</v>
      </c>
      <c r="CD2092">
        <v>2</v>
      </c>
      <c r="CE2092" s="72">
        <f t="shared" ref="CE2092:CE2095" si="5142">+CE2091*105%</f>
        <v>244738.7547405668</v>
      </c>
      <c r="CF2092" s="73">
        <f t="shared" si="5060"/>
        <v>20394.896228380567</v>
      </c>
      <c r="CG2092" s="73">
        <f t="shared" si="5061"/>
        <v>9413.0290284833391</v>
      </c>
      <c r="CH2092" s="73">
        <f t="shared" si="5062"/>
        <v>117.66286285604173</v>
      </c>
      <c r="CI2092" s="69">
        <f t="shared" si="5063"/>
        <v>117.66</v>
      </c>
      <c r="CL2092" t="str">
        <f t="shared" si="5064"/>
        <v>S423-2</v>
      </c>
      <c r="CM2092">
        <f>+CM2091</f>
        <v>423</v>
      </c>
      <c r="CN2092">
        <v>2</v>
      </c>
      <c r="CO2092" s="72">
        <f t="shared" ref="CO2092:CO2095" si="5143">+CO2091*105%</f>
        <v>244738.7547405668</v>
      </c>
      <c r="CP2092" s="73">
        <f t="shared" si="5065"/>
        <v>20394.896228380567</v>
      </c>
      <c r="CQ2092" s="73">
        <f t="shared" si="5066"/>
        <v>9413.0290284833391</v>
      </c>
      <c r="CR2092" s="73">
        <f t="shared" si="5067"/>
        <v>117.66286285604173</v>
      </c>
      <c r="CU2092" t="str">
        <f t="shared" si="5068"/>
        <v>T423-2</v>
      </c>
      <c r="CV2092">
        <f>+CV2091</f>
        <v>423</v>
      </c>
      <c r="CW2092">
        <v>2</v>
      </c>
      <c r="CX2092" s="72">
        <f t="shared" ref="CX2092:CX2095" si="5144">+CX2091*105%</f>
        <v>244738.7547405668</v>
      </c>
      <c r="CY2092" s="73">
        <f t="shared" si="5069"/>
        <v>20394.896228380567</v>
      </c>
      <c r="CZ2092" s="73">
        <f t="shared" si="5070"/>
        <v>9413.0290284833391</v>
      </c>
      <c r="DA2092" s="73">
        <f t="shared" si="5071"/>
        <v>117.66286285604173</v>
      </c>
    </row>
    <row r="2093" spans="30:105" ht="18.75" hidden="1" customHeight="1" x14ac:dyDescent="0.2">
      <c r="AD2093" t="str">
        <f t="shared" si="5043"/>
        <v>F423-3</v>
      </c>
      <c r="AE2093">
        <f>+AE2092</f>
        <v>423</v>
      </c>
      <c r="AF2093">
        <v>3</v>
      </c>
      <c r="AG2093" s="72">
        <f t="shared" si="5139"/>
        <v>285966.1508185204</v>
      </c>
      <c r="AH2093" s="73">
        <f t="shared" si="5044"/>
        <v>23830.512568210033</v>
      </c>
      <c r="AI2093" s="73">
        <f t="shared" si="5045"/>
        <v>10998.698108404631</v>
      </c>
      <c r="AJ2093" s="73">
        <f t="shared" si="5046"/>
        <v>137.48372635505788</v>
      </c>
      <c r="AK2093" s="69">
        <f t="shared" si="5047"/>
        <v>137.47999999999999</v>
      </c>
      <c r="AN2093" t="str">
        <f t="shared" si="5098"/>
        <v>F353-6</v>
      </c>
      <c r="AO2093">
        <f t="shared" si="5137"/>
        <v>353</v>
      </c>
      <c r="AP2093">
        <v>6</v>
      </c>
      <c r="AQ2093" s="72">
        <f t="shared" si="5135"/>
        <v>222366.26675233233</v>
      </c>
      <c r="AR2093" s="73">
        <f t="shared" si="5034"/>
        <v>18530.522229361028</v>
      </c>
      <c r="AS2093" s="73">
        <f t="shared" si="5035"/>
        <v>8552.548721243551</v>
      </c>
      <c r="AT2093" s="73">
        <f t="shared" si="5036"/>
        <v>106.90685901554438</v>
      </c>
      <c r="AU2093" s="69">
        <f t="shared" si="5037"/>
        <v>106.91</v>
      </c>
      <c r="AX2093" t="str">
        <f t="shared" si="5048"/>
        <v>P353-6</v>
      </c>
      <c r="AY2093">
        <f t="shared" si="5138"/>
        <v>353</v>
      </c>
      <c r="AZ2093">
        <v>6</v>
      </c>
      <c r="BA2093" s="72">
        <f t="shared" si="5136"/>
        <v>212981.71115770706</v>
      </c>
      <c r="BB2093" s="73">
        <f t="shared" si="5039"/>
        <v>17748.475929808923</v>
      </c>
      <c r="BC2093" s="73">
        <f t="shared" si="5040"/>
        <v>8191.6042752964258</v>
      </c>
      <c r="BD2093" s="73">
        <f t="shared" si="5041"/>
        <v>102.39505344120532</v>
      </c>
      <c r="BE2093" s="69">
        <f t="shared" si="5042"/>
        <v>102.4</v>
      </c>
      <c r="BH2093" t="str">
        <f t="shared" si="5049"/>
        <v>G423-3</v>
      </c>
      <c r="BI2093">
        <f>+BI2092</f>
        <v>423</v>
      </c>
      <c r="BJ2093">
        <v>3</v>
      </c>
      <c r="BK2093" s="72">
        <f t="shared" si="5140"/>
        <v>256975.69247759515</v>
      </c>
      <c r="BL2093" s="73">
        <f t="shared" si="5050"/>
        <v>21414.641039799597</v>
      </c>
      <c r="BM2093" s="73">
        <f t="shared" si="5051"/>
        <v>9883.6804799075053</v>
      </c>
      <c r="BN2093" s="73">
        <f t="shared" si="5052"/>
        <v>123.54600599884382</v>
      </c>
      <c r="BO2093" s="69">
        <f t="shared" si="5053"/>
        <v>123.55</v>
      </c>
      <c r="BR2093" t="str">
        <f t="shared" si="5054"/>
        <v>M423-3</v>
      </c>
      <c r="BS2093">
        <f>+BS2092</f>
        <v>423</v>
      </c>
      <c r="BT2093">
        <v>3</v>
      </c>
      <c r="BU2093" s="72">
        <f t="shared" si="5141"/>
        <v>256975.69247759515</v>
      </c>
      <c r="BV2093" s="73">
        <f t="shared" si="5055"/>
        <v>21414.641039799597</v>
      </c>
      <c r="BW2093" s="73">
        <f t="shared" si="5056"/>
        <v>9883.6804799075053</v>
      </c>
      <c r="BX2093" s="73">
        <f t="shared" si="5057"/>
        <v>123.54600599884382</v>
      </c>
      <c r="BY2093" s="69">
        <f t="shared" si="5058"/>
        <v>123.55</v>
      </c>
      <c r="CB2093" t="str">
        <f t="shared" si="5059"/>
        <v>E423-3</v>
      </c>
      <c r="CC2093">
        <f>+CC2092</f>
        <v>423</v>
      </c>
      <c r="CD2093">
        <v>3</v>
      </c>
      <c r="CE2093" s="72">
        <f t="shared" si="5142"/>
        <v>256975.69247759515</v>
      </c>
      <c r="CF2093" s="73">
        <f t="shared" si="5060"/>
        <v>21414.641039799597</v>
      </c>
      <c r="CG2093" s="73">
        <f t="shared" si="5061"/>
        <v>9883.6804799075053</v>
      </c>
      <c r="CH2093" s="73">
        <f t="shared" si="5062"/>
        <v>123.54600599884382</v>
      </c>
      <c r="CI2093" s="69">
        <f t="shared" si="5063"/>
        <v>123.55</v>
      </c>
      <c r="CL2093" t="str">
        <f t="shared" si="5064"/>
        <v>S423-3</v>
      </c>
      <c r="CM2093">
        <f>+CM2092</f>
        <v>423</v>
      </c>
      <c r="CN2093">
        <v>3</v>
      </c>
      <c r="CO2093" s="72">
        <f t="shared" si="5143"/>
        <v>256975.69247759515</v>
      </c>
      <c r="CP2093" s="73">
        <f t="shared" si="5065"/>
        <v>21414.641039799597</v>
      </c>
      <c r="CQ2093" s="73">
        <f t="shared" si="5066"/>
        <v>9883.6804799075053</v>
      </c>
      <c r="CR2093" s="73">
        <f t="shared" si="5067"/>
        <v>123.54600599884382</v>
      </c>
      <c r="CU2093" t="str">
        <f t="shared" si="5068"/>
        <v>T423-3</v>
      </c>
      <c r="CV2093">
        <f>+CV2092</f>
        <v>423</v>
      </c>
      <c r="CW2093">
        <v>3</v>
      </c>
      <c r="CX2093" s="72">
        <f t="shared" si="5144"/>
        <v>256975.69247759515</v>
      </c>
      <c r="CY2093" s="73">
        <f t="shared" si="5069"/>
        <v>21414.641039799597</v>
      </c>
      <c r="CZ2093" s="73">
        <f t="shared" si="5070"/>
        <v>9883.6804799075053</v>
      </c>
      <c r="DA2093" s="73">
        <f t="shared" si="5071"/>
        <v>123.54600599884382</v>
      </c>
    </row>
    <row r="2094" spans="30:105" ht="18.75" hidden="1" customHeight="1" x14ac:dyDescent="0.2">
      <c r="AD2094" t="str">
        <f t="shared" si="5043"/>
        <v>F423-4</v>
      </c>
      <c r="AE2094">
        <f>+AE2093</f>
        <v>423</v>
      </c>
      <c r="AF2094">
        <v>4</v>
      </c>
      <c r="AG2094" s="72">
        <f t="shared" si="5139"/>
        <v>300264.45835944643</v>
      </c>
      <c r="AH2094" s="73">
        <f t="shared" si="5044"/>
        <v>25022.038196620535</v>
      </c>
      <c r="AI2094" s="73">
        <f t="shared" si="5045"/>
        <v>11548.633013824863</v>
      </c>
      <c r="AJ2094" s="73">
        <f t="shared" si="5046"/>
        <v>144.35791267281078</v>
      </c>
      <c r="AK2094" s="69">
        <f t="shared" si="5047"/>
        <v>144.36000000000001</v>
      </c>
      <c r="AN2094" t="str">
        <f t="shared" si="5098"/>
        <v>F354-1</v>
      </c>
      <c r="AO2094">
        <f>+AO2088+1</f>
        <v>354</v>
      </c>
      <c r="AP2094">
        <v>1</v>
      </c>
      <c r="AQ2094" s="72">
        <f>+AQ2088*100.5%</f>
        <v>175100.93748305945</v>
      </c>
      <c r="AR2094" s="73">
        <f t="shared" si="5034"/>
        <v>14591.744790254954</v>
      </c>
      <c r="AS2094" s="73">
        <f t="shared" si="5035"/>
        <v>6734.6514416561322</v>
      </c>
      <c r="AT2094" s="73">
        <f t="shared" si="5036"/>
        <v>84.183143020701664</v>
      </c>
      <c r="AU2094" s="69">
        <f t="shared" si="5037"/>
        <v>84.18</v>
      </c>
      <c r="AX2094" t="str">
        <f t="shared" si="5048"/>
        <v>P354-1</v>
      </c>
      <c r="AY2094">
        <f>+AY2088+1</f>
        <v>354</v>
      </c>
      <c r="AZ2094">
        <v>1</v>
      </c>
      <c r="BA2094" s="72">
        <f>+BA2088*100.5%</f>
        <v>167711.12738964724</v>
      </c>
      <c r="BB2094" s="73">
        <f t="shared" si="5039"/>
        <v>13975.927282470604</v>
      </c>
      <c r="BC2094" s="73">
        <f t="shared" si="5040"/>
        <v>6450.4279765248939</v>
      </c>
      <c r="BD2094" s="73">
        <f t="shared" si="5041"/>
        <v>80.630349706561177</v>
      </c>
      <c r="BE2094" s="69">
        <f t="shared" si="5042"/>
        <v>80.63</v>
      </c>
      <c r="BH2094" t="str">
        <f t="shared" si="5049"/>
        <v>G423-4</v>
      </c>
      <c r="BI2094">
        <f>+BI2093</f>
        <v>423</v>
      </c>
      <c r="BJ2094">
        <v>4</v>
      </c>
      <c r="BK2094" s="72">
        <f t="shared" si="5140"/>
        <v>269824.47710147494</v>
      </c>
      <c r="BL2094" s="73">
        <f t="shared" si="5050"/>
        <v>22485.373091789577</v>
      </c>
      <c r="BM2094" s="73">
        <f t="shared" si="5051"/>
        <v>10377.864503902882</v>
      </c>
      <c r="BN2094" s="73">
        <f t="shared" si="5052"/>
        <v>129.72330629878604</v>
      </c>
      <c r="BO2094" s="69">
        <f t="shared" si="5053"/>
        <v>129.72</v>
      </c>
      <c r="BR2094" t="str">
        <f t="shared" si="5054"/>
        <v>M423-4</v>
      </c>
      <c r="BS2094">
        <f>+BS2093</f>
        <v>423</v>
      </c>
      <c r="BT2094">
        <v>4</v>
      </c>
      <c r="BU2094" s="72">
        <f t="shared" si="5141"/>
        <v>269824.47710147494</v>
      </c>
      <c r="BV2094" s="73">
        <f t="shared" si="5055"/>
        <v>22485.373091789577</v>
      </c>
      <c r="BW2094" s="73">
        <f t="shared" si="5056"/>
        <v>10377.864503902882</v>
      </c>
      <c r="BX2094" s="73">
        <f t="shared" si="5057"/>
        <v>129.72330629878604</v>
      </c>
      <c r="BY2094" s="69">
        <f t="shared" si="5058"/>
        <v>129.72</v>
      </c>
      <c r="CB2094" t="str">
        <f t="shared" si="5059"/>
        <v>E423-4</v>
      </c>
      <c r="CC2094">
        <f>+CC2093</f>
        <v>423</v>
      </c>
      <c r="CD2094">
        <v>4</v>
      </c>
      <c r="CE2094" s="72">
        <f t="shared" si="5142"/>
        <v>269824.47710147494</v>
      </c>
      <c r="CF2094" s="73">
        <f t="shared" si="5060"/>
        <v>22485.373091789577</v>
      </c>
      <c r="CG2094" s="73">
        <f t="shared" si="5061"/>
        <v>10377.864503902882</v>
      </c>
      <c r="CH2094" s="73">
        <f t="shared" si="5062"/>
        <v>129.72330629878604</v>
      </c>
      <c r="CI2094" s="69">
        <f t="shared" si="5063"/>
        <v>129.72</v>
      </c>
      <c r="CL2094" t="str">
        <f t="shared" si="5064"/>
        <v>S423-4</v>
      </c>
      <c r="CM2094">
        <f>+CM2093</f>
        <v>423</v>
      </c>
      <c r="CN2094">
        <v>4</v>
      </c>
      <c r="CO2094" s="72">
        <f t="shared" si="5143"/>
        <v>269824.47710147494</v>
      </c>
      <c r="CP2094" s="73">
        <f t="shared" si="5065"/>
        <v>22485.373091789577</v>
      </c>
      <c r="CQ2094" s="73">
        <f t="shared" si="5066"/>
        <v>10377.864503902882</v>
      </c>
      <c r="CR2094" s="73">
        <f t="shared" si="5067"/>
        <v>129.72330629878604</v>
      </c>
      <c r="CU2094" t="str">
        <f t="shared" si="5068"/>
        <v>T423-4</v>
      </c>
      <c r="CV2094">
        <f>+CV2093</f>
        <v>423</v>
      </c>
      <c r="CW2094">
        <v>4</v>
      </c>
      <c r="CX2094" s="72">
        <f t="shared" si="5144"/>
        <v>269824.47710147494</v>
      </c>
      <c r="CY2094" s="73">
        <f t="shared" si="5069"/>
        <v>22485.373091789577</v>
      </c>
      <c r="CZ2094" s="73">
        <f t="shared" si="5070"/>
        <v>10377.864503902882</v>
      </c>
      <c r="DA2094" s="73">
        <f t="shared" si="5071"/>
        <v>129.72330629878604</v>
      </c>
    </row>
    <row r="2095" spans="30:105" ht="18.75" hidden="1" customHeight="1" x14ac:dyDescent="0.2">
      <c r="AD2095" t="str">
        <f t="shared" si="5043"/>
        <v>F423-5</v>
      </c>
      <c r="AE2095">
        <f>+AE2094</f>
        <v>423</v>
      </c>
      <c r="AF2095">
        <v>5</v>
      </c>
      <c r="AG2095" s="72">
        <f t="shared" si="5139"/>
        <v>315277.68127741874</v>
      </c>
      <c r="AH2095" s="73">
        <f t="shared" si="5044"/>
        <v>26273.140106451563</v>
      </c>
      <c r="AI2095" s="73">
        <f t="shared" si="5045"/>
        <v>12126.064664516105</v>
      </c>
      <c r="AJ2095" s="73">
        <f t="shared" si="5046"/>
        <v>151.57580830645131</v>
      </c>
      <c r="AK2095" s="69">
        <f t="shared" si="5047"/>
        <v>151.58000000000001</v>
      </c>
      <c r="AN2095" t="str">
        <f t="shared" si="5098"/>
        <v>F354-2</v>
      </c>
      <c r="AO2095">
        <f>AO2094</f>
        <v>354</v>
      </c>
      <c r="AP2095">
        <v>2</v>
      </c>
      <c r="AQ2095" s="72">
        <f t="shared" ref="AQ2095:AQ2099" si="5145">+AQ2094*105%</f>
        <v>183855.98435721244</v>
      </c>
      <c r="AR2095" s="73">
        <f t="shared" si="5034"/>
        <v>15321.332029767704</v>
      </c>
      <c r="AS2095" s="73">
        <f t="shared" si="5035"/>
        <v>7071.3840137389398</v>
      </c>
      <c r="AT2095" s="73">
        <f t="shared" si="5036"/>
        <v>88.39230017173675</v>
      </c>
      <c r="AU2095" s="69">
        <f t="shared" si="5037"/>
        <v>88.39</v>
      </c>
      <c r="AX2095" t="str">
        <f t="shared" si="5048"/>
        <v>P354-2</v>
      </c>
      <c r="AY2095">
        <f>AY2094</f>
        <v>354</v>
      </c>
      <c r="AZ2095">
        <v>2</v>
      </c>
      <c r="BA2095" s="72">
        <f t="shared" ref="BA2095:BA2099" si="5146">+BA2094*105%</f>
        <v>176096.68375912961</v>
      </c>
      <c r="BB2095" s="73">
        <f t="shared" si="5039"/>
        <v>14674.723646594133</v>
      </c>
      <c r="BC2095" s="73">
        <f t="shared" si="5040"/>
        <v>6772.9493753511388</v>
      </c>
      <c r="BD2095" s="73">
        <f t="shared" si="5041"/>
        <v>84.661867191889229</v>
      </c>
      <c r="BE2095" s="69">
        <f t="shared" si="5042"/>
        <v>84.66</v>
      </c>
      <c r="BH2095" t="str">
        <f t="shared" si="5049"/>
        <v>G423-5</v>
      </c>
      <c r="BI2095">
        <f>+BI2094</f>
        <v>423</v>
      </c>
      <c r="BJ2095">
        <v>5</v>
      </c>
      <c r="BK2095" s="72">
        <f t="shared" si="5140"/>
        <v>283315.70095654868</v>
      </c>
      <c r="BL2095" s="73">
        <f t="shared" si="5050"/>
        <v>23609.641746379057</v>
      </c>
      <c r="BM2095" s="73">
        <f t="shared" si="5051"/>
        <v>10896.757729098026</v>
      </c>
      <c r="BN2095" s="73">
        <f t="shared" si="5052"/>
        <v>136.20947161372533</v>
      </c>
      <c r="BO2095" s="69">
        <f t="shared" si="5053"/>
        <v>136.21</v>
      </c>
      <c r="BR2095" t="str">
        <f t="shared" si="5054"/>
        <v>M423-5</v>
      </c>
      <c r="BS2095">
        <f>+BS2094</f>
        <v>423</v>
      </c>
      <c r="BT2095">
        <v>5</v>
      </c>
      <c r="BU2095" s="72">
        <f t="shared" si="5141"/>
        <v>283315.70095654868</v>
      </c>
      <c r="BV2095" s="73">
        <f t="shared" si="5055"/>
        <v>23609.641746379057</v>
      </c>
      <c r="BW2095" s="73">
        <f t="shared" si="5056"/>
        <v>10896.757729098026</v>
      </c>
      <c r="BX2095" s="73">
        <f t="shared" si="5057"/>
        <v>136.20947161372533</v>
      </c>
      <c r="BY2095" s="69">
        <f t="shared" si="5058"/>
        <v>136.21</v>
      </c>
      <c r="CB2095" t="str">
        <f t="shared" si="5059"/>
        <v>E423-5</v>
      </c>
      <c r="CC2095">
        <f>+CC2094</f>
        <v>423</v>
      </c>
      <c r="CD2095">
        <v>5</v>
      </c>
      <c r="CE2095" s="72">
        <f t="shared" si="5142"/>
        <v>283315.70095654868</v>
      </c>
      <c r="CF2095" s="73">
        <f t="shared" si="5060"/>
        <v>23609.641746379057</v>
      </c>
      <c r="CG2095" s="73">
        <f t="shared" si="5061"/>
        <v>10896.757729098026</v>
      </c>
      <c r="CH2095" s="73">
        <f t="shared" si="5062"/>
        <v>136.20947161372533</v>
      </c>
      <c r="CI2095" s="69">
        <f t="shared" si="5063"/>
        <v>136.21</v>
      </c>
      <c r="CL2095" t="str">
        <f t="shared" si="5064"/>
        <v>S423-5</v>
      </c>
      <c r="CM2095">
        <f>+CM2094</f>
        <v>423</v>
      </c>
      <c r="CN2095">
        <v>5</v>
      </c>
      <c r="CO2095" s="72">
        <f t="shared" si="5143"/>
        <v>283315.70095654868</v>
      </c>
      <c r="CP2095" s="73">
        <f t="shared" si="5065"/>
        <v>23609.641746379057</v>
      </c>
      <c r="CQ2095" s="73">
        <f t="shared" si="5066"/>
        <v>10896.757729098026</v>
      </c>
      <c r="CR2095" s="73">
        <f t="shared" si="5067"/>
        <v>136.20947161372533</v>
      </c>
      <c r="CU2095" t="str">
        <f t="shared" si="5068"/>
        <v>T423-5</v>
      </c>
      <c r="CV2095">
        <f>+CV2094</f>
        <v>423</v>
      </c>
      <c r="CW2095">
        <v>5</v>
      </c>
      <c r="CX2095" s="72">
        <f t="shared" si="5144"/>
        <v>283315.70095654868</v>
      </c>
      <c r="CY2095" s="73">
        <f t="shared" si="5069"/>
        <v>23609.641746379057</v>
      </c>
      <c r="CZ2095" s="73">
        <f t="shared" si="5070"/>
        <v>10896.757729098026</v>
      </c>
      <c r="DA2095" s="73">
        <f t="shared" si="5071"/>
        <v>136.20947161372533</v>
      </c>
    </row>
    <row r="2096" spans="30:105" ht="18.75" hidden="1" customHeight="1" x14ac:dyDescent="0.2">
      <c r="AD2096" t="str">
        <f t="shared" si="5043"/>
        <v>F424-1</v>
      </c>
      <c r="AE2096">
        <f>+AE2091+1</f>
        <v>424</v>
      </c>
      <c r="AF2096">
        <v>1</v>
      </c>
      <c r="AG2096" s="72">
        <f>+AG2091*100.5%</f>
        <v>260676.62727674644</v>
      </c>
      <c r="AH2096" s="73">
        <f t="shared" si="5044"/>
        <v>21723.052273062203</v>
      </c>
      <c r="AI2096" s="73">
        <f t="shared" si="5045"/>
        <v>10026.024126028709</v>
      </c>
      <c r="AJ2096" s="73">
        <f t="shared" si="5046"/>
        <v>125.32530157535886</v>
      </c>
      <c r="AK2096" s="69">
        <f t="shared" si="5047"/>
        <v>125.33</v>
      </c>
      <c r="AN2096" t="str">
        <f t="shared" si="5098"/>
        <v>F354-3</v>
      </c>
      <c r="AO2096">
        <f t="shared" ref="AO2096:AO2099" si="5147">AO2095</f>
        <v>354</v>
      </c>
      <c r="AP2096">
        <v>3</v>
      </c>
      <c r="AQ2096" s="72">
        <f t="shared" si="5145"/>
        <v>193048.78357507306</v>
      </c>
      <c r="AR2096" s="73">
        <f t="shared" si="5034"/>
        <v>16087.398631256088</v>
      </c>
      <c r="AS2096" s="73">
        <f t="shared" si="5035"/>
        <v>7424.9532144258865</v>
      </c>
      <c r="AT2096" s="73">
        <f t="shared" si="5036"/>
        <v>92.811915180323581</v>
      </c>
      <c r="AU2096" s="69">
        <f t="shared" si="5037"/>
        <v>92.81</v>
      </c>
      <c r="AX2096" t="str">
        <f t="shared" si="5048"/>
        <v>P354-3</v>
      </c>
      <c r="AY2096">
        <f t="shared" ref="AY2096:AY2099" si="5148">AY2095</f>
        <v>354</v>
      </c>
      <c r="AZ2096">
        <v>3</v>
      </c>
      <c r="BA2096" s="72">
        <f t="shared" si="5146"/>
        <v>184901.5179470861</v>
      </c>
      <c r="BB2096" s="73">
        <f t="shared" si="5039"/>
        <v>15408.459828923842</v>
      </c>
      <c r="BC2096" s="73">
        <f t="shared" si="5040"/>
        <v>7111.596844118696</v>
      </c>
      <c r="BD2096" s="73">
        <f t="shared" si="5041"/>
        <v>88.894960551483706</v>
      </c>
      <c r="BE2096" s="69">
        <f t="shared" si="5042"/>
        <v>88.89</v>
      </c>
      <c r="BH2096" t="str">
        <f t="shared" si="5049"/>
        <v>G424-1</v>
      </c>
      <c r="BI2096">
        <f>+BI2091+1</f>
        <v>424</v>
      </c>
      <c r="BJ2096">
        <v>1</v>
      </c>
      <c r="BK2096" s="72">
        <f>+BK2091*100.5%</f>
        <v>234249.95096597105</v>
      </c>
      <c r="BL2096" s="73">
        <f t="shared" si="5050"/>
        <v>19520.829247164253</v>
      </c>
      <c r="BM2096" s="73">
        <f t="shared" si="5051"/>
        <v>9009.6134986911948</v>
      </c>
      <c r="BN2096" s="73">
        <f t="shared" si="5052"/>
        <v>112.62016873363993</v>
      </c>
      <c r="BO2096" s="69">
        <f t="shared" si="5053"/>
        <v>112.62</v>
      </c>
      <c r="BR2096" t="str">
        <f t="shared" si="5054"/>
        <v>M424-1</v>
      </c>
      <c r="BS2096">
        <f>+BS2091+1</f>
        <v>424</v>
      </c>
      <c r="BT2096">
        <v>1</v>
      </c>
      <c r="BU2096" s="72">
        <f>+BU2091*100.5%</f>
        <v>234249.95096597105</v>
      </c>
      <c r="BV2096" s="73">
        <f t="shared" si="5055"/>
        <v>19520.829247164253</v>
      </c>
      <c r="BW2096" s="73">
        <f t="shared" si="5056"/>
        <v>9009.6134986911948</v>
      </c>
      <c r="BX2096" s="73">
        <f t="shared" si="5057"/>
        <v>112.62016873363993</v>
      </c>
      <c r="BY2096" s="69">
        <f t="shared" si="5058"/>
        <v>112.62</v>
      </c>
      <c r="CB2096" t="str">
        <f t="shared" si="5059"/>
        <v>E424-1</v>
      </c>
      <c r="CC2096">
        <f>+CC2091+1</f>
        <v>424</v>
      </c>
      <c r="CD2096">
        <v>1</v>
      </c>
      <c r="CE2096" s="72">
        <f>+CE2091*100.5%</f>
        <v>234249.95096597105</v>
      </c>
      <c r="CF2096" s="73">
        <f t="shared" si="5060"/>
        <v>19520.829247164253</v>
      </c>
      <c r="CG2096" s="73">
        <f t="shared" si="5061"/>
        <v>9009.6134986911948</v>
      </c>
      <c r="CH2096" s="73">
        <f t="shared" si="5062"/>
        <v>112.62016873363993</v>
      </c>
      <c r="CI2096" s="69">
        <f t="shared" si="5063"/>
        <v>112.62</v>
      </c>
      <c r="CL2096" t="str">
        <f t="shared" si="5064"/>
        <v>S424-1</v>
      </c>
      <c r="CM2096">
        <f>+CM2091+1</f>
        <v>424</v>
      </c>
      <c r="CN2096">
        <v>1</v>
      </c>
      <c r="CO2096" s="72">
        <f>+CO2091*100.5%</f>
        <v>234249.95096597105</v>
      </c>
      <c r="CP2096" s="73">
        <f t="shared" si="5065"/>
        <v>19520.829247164253</v>
      </c>
      <c r="CQ2096" s="73">
        <f t="shared" si="5066"/>
        <v>9009.6134986911948</v>
      </c>
      <c r="CR2096" s="73">
        <f t="shared" si="5067"/>
        <v>112.62016873363993</v>
      </c>
      <c r="CU2096" t="str">
        <f t="shared" si="5068"/>
        <v>T424-1</v>
      </c>
      <c r="CV2096">
        <f>+CV2091+1</f>
        <v>424</v>
      </c>
      <c r="CW2096">
        <v>1</v>
      </c>
      <c r="CX2096" s="72">
        <f>+CX2091*100.5%</f>
        <v>234249.95096597105</v>
      </c>
      <c r="CY2096" s="73">
        <f t="shared" si="5069"/>
        <v>19520.829247164253</v>
      </c>
      <c r="CZ2096" s="73">
        <f t="shared" si="5070"/>
        <v>9009.6134986911948</v>
      </c>
      <c r="DA2096" s="73">
        <f t="shared" si="5071"/>
        <v>112.62016873363993</v>
      </c>
    </row>
    <row r="2097" spans="30:105" ht="18.75" hidden="1" customHeight="1" x14ac:dyDescent="0.2">
      <c r="AD2097" t="str">
        <f t="shared" si="5043"/>
        <v>F424-2</v>
      </c>
      <c r="AE2097">
        <f>+AE2096</f>
        <v>424</v>
      </c>
      <c r="AF2097">
        <v>2</v>
      </c>
      <c r="AG2097" s="72">
        <f t="shared" ref="AG2097:AG2100" si="5149">+AG2096*105%</f>
        <v>273710.45864058379</v>
      </c>
      <c r="AH2097" s="73">
        <f t="shared" si="5044"/>
        <v>22809.204886715317</v>
      </c>
      <c r="AI2097" s="73">
        <f t="shared" si="5045"/>
        <v>10527.325332330145</v>
      </c>
      <c r="AJ2097" s="73">
        <f t="shared" si="5046"/>
        <v>131.59156665412684</v>
      </c>
      <c r="AK2097" s="69">
        <f t="shared" si="5047"/>
        <v>131.59</v>
      </c>
      <c r="AN2097" t="str">
        <f t="shared" si="5098"/>
        <v>F354-4</v>
      </c>
      <c r="AO2097">
        <f t="shared" si="5147"/>
        <v>354</v>
      </c>
      <c r="AP2097">
        <v>4</v>
      </c>
      <c r="AQ2097" s="72">
        <f t="shared" si="5145"/>
        <v>202701.22275382673</v>
      </c>
      <c r="AR2097" s="73">
        <f t="shared" si="5034"/>
        <v>16891.768562818896</v>
      </c>
      <c r="AS2097" s="73">
        <f t="shared" si="5035"/>
        <v>7796.2008751471822</v>
      </c>
      <c r="AT2097" s="73">
        <f t="shared" si="5036"/>
        <v>97.452510939339774</v>
      </c>
      <c r="AU2097" s="69">
        <f t="shared" si="5037"/>
        <v>97.45</v>
      </c>
      <c r="AX2097" t="str">
        <f t="shared" si="5048"/>
        <v>P354-4</v>
      </c>
      <c r="AY2097">
        <f t="shared" si="5148"/>
        <v>354</v>
      </c>
      <c r="AZ2097">
        <v>4</v>
      </c>
      <c r="BA2097" s="72">
        <f t="shared" si="5146"/>
        <v>194146.59384444042</v>
      </c>
      <c r="BB2097" s="73">
        <f t="shared" si="5039"/>
        <v>16178.882820370034</v>
      </c>
      <c r="BC2097" s="73">
        <f t="shared" si="5040"/>
        <v>7467.1766863246312</v>
      </c>
      <c r="BD2097" s="73">
        <f t="shared" si="5041"/>
        <v>93.339708579057898</v>
      </c>
      <c r="BE2097" s="69">
        <f t="shared" si="5042"/>
        <v>93.34</v>
      </c>
      <c r="BH2097" t="str">
        <f t="shared" si="5049"/>
        <v>G424-2</v>
      </c>
      <c r="BI2097">
        <f>+BI2096</f>
        <v>424</v>
      </c>
      <c r="BJ2097">
        <v>2</v>
      </c>
      <c r="BK2097" s="72">
        <f t="shared" ref="BK2097:BK2100" si="5150">+BK2096*105%</f>
        <v>245962.44851426961</v>
      </c>
      <c r="BL2097" s="73">
        <f t="shared" si="5050"/>
        <v>20496.870709522467</v>
      </c>
      <c r="BM2097" s="73">
        <f t="shared" si="5051"/>
        <v>9460.0941736257537</v>
      </c>
      <c r="BN2097" s="73">
        <f t="shared" si="5052"/>
        <v>118.25117717032192</v>
      </c>
      <c r="BO2097" s="69">
        <f t="shared" si="5053"/>
        <v>118.25</v>
      </c>
      <c r="BR2097" t="str">
        <f t="shared" si="5054"/>
        <v>M424-2</v>
      </c>
      <c r="BS2097">
        <f>+BS2096</f>
        <v>424</v>
      </c>
      <c r="BT2097">
        <v>2</v>
      </c>
      <c r="BU2097" s="72">
        <f t="shared" ref="BU2097:BU2100" si="5151">+BU2096*105%</f>
        <v>245962.44851426961</v>
      </c>
      <c r="BV2097" s="73">
        <f t="shared" si="5055"/>
        <v>20496.870709522467</v>
      </c>
      <c r="BW2097" s="73">
        <f t="shared" si="5056"/>
        <v>9460.0941736257537</v>
      </c>
      <c r="BX2097" s="73">
        <f t="shared" si="5057"/>
        <v>118.25117717032192</v>
      </c>
      <c r="BY2097" s="69">
        <f t="shared" si="5058"/>
        <v>118.25</v>
      </c>
      <c r="CB2097" t="str">
        <f t="shared" si="5059"/>
        <v>E424-2</v>
      </c>
      <c r="CC2097">
        <f>+CC2096</f>
        <v>424</v>
      </c>
      <c r="CD2097">
        <v>2</v>
      </c>
      <c r="CE2097" s="72">
        <f t="shared" ref="CE2097:CE2100" si="5152">+CE2096*105%</f>
        <v>245962.44851426961</v>
      </c>
      <c r="CF2097" s="73">
        <f t="shared" si="5060"/>
        <v>20496.870709522467</v>
      </c>
      <c r="CG2097" s="73">
        <f t="shared" si="5061"/>
        <v>9460.0941736257537</v>
      </c>
      <c r="CH2097" s="73">
        <f t="shared" si="5062"/>
        <v>118.25117717032192</v>
      </c>
      <c r="CI2097" s="69">
        <f t="shared" si="5063"/>
        <v>118.25</v>
      </c>
      <c r="CL2097" t="str">
        <f t="shared" si="5064"/>
        <v>S424-2</v>
      </c>
      <c r="CM2097">
        <f>+CM2096</f>
        <v>424</v>
      </c>
      <c r="CN2097">
        <v>2</v>
      </c>
      <c r="CO2097" s="72">
        <f t="shared" ref="CO2097:CO2100" si="5153">+CO2096*105%</f>
        <v>245962.44851426961</v>
      </c>
      <c r="CP2097" s="73">
        <f t="shared" si="5065"/>
        <v>20496.870709522467</v>
      </c>
      <c r="CQ2097" s="73">
        <f t="shared" si="5066"/>
        <v>9460.0941736257537</v>
      </c>
      <c r="CR2097" s="73">
        <f t="shared" si="5067"/>
        <v>118.25117717032192</v>
      </c>
      <c r="CU2097" t="str">
        <f t="shared" si="5068"/>
        <v>T424-2</v>
      </c>
      <c r="CV2097">
        <f>+CV2096</f>
        <v>424</v>
      </c>
      <c r="CW2097">
        <v>2</v>
      </c>
      <c r="CX2097" s="72">
        <f t="shared" ref="CX2097:CX2100" si="5154">+CX2096*105%</f>
        <v>245962.44851426961</v>
      </c>
      <c r="CY2097" s="73">
        <f t="shared" si="5069"/>
        <v>20496.870709522467</v>
      </c>
      <c r="CZ2097" s="73">
        <f t="shared" si="5070"/>
        <v>9460.0941736257537</v>
      </c>
      <c r="DA2097" s="73">
        <f t="shared" si="5071"/>
        <v>118.25117717032192</v>
      </c>
    </row>
    <row r="2098" spans="30:105" ht="18.75" hidden="1" customHeight="1" x14ac:dyDescent="0.2">
      <c r="AD2098" t="str">
        <f t="shared" si="5043"/>
        <v>F424-3</v>
      </c>
      <c r="AE2098">
        <f>+AE2097</f>
        <v>424</v>
      </c>
      <c r="AF2098">
        <v>3</v>
      </c>
      <c r="AG2098" s="72">
        <f t="shared" si="5149"/>
        <v>287395.981572613</v>
      </c>
      <c r="AH2098" s="73">
        <f t="shared" si="5044"/>
        <v>23949.665131051082</v>
      </c>
      <c r="AI2098" s="73">
        <f t="shared" si="5045"/>
        <v>11053.691598946654</v>
      </c>
      <c r="AJ2098" s="73">
        <f t="shared" si="5046"/>
        <v>138.17114498683318</v>
      </c>
      <c r="AK2098" s="69">
        <f t="shared" si="5047"/>
        <v>138.16999999999999</v>
      </c>
      <c r="AN2098" t="str">
        <f t="shared" si="5098"/>
        <v>F354-5</v>
      </c>
      <c r="AO2098">
        <f t="shared" si="5147"/>
        <v>354</v>
      </c>
      <c r="AP2098">
        <v>5</v>
      </c>
      <c r="AQ2098" s="72">
        <f t="shared" si="5145"/>
        <v>212836.28389151808</v>
      </c>
      <c r="AR2098" s="73">
        <f t="shared" si="5034"/>
        <v>17736.356990959841</v>
      </c>
      <c r="AS2098" s="73">
        <f t="shared" si="5035"/>
        <v>8186.0109189045415</v>
      </c>
      <c r="AT2098" s="73">
        <f t="shared" si="5036"/>
        <v>102.32513648630676</v>
      </c>
      <c r="AU2098" s="69">
        <f t="shared" si="5037"/>
        <v>102.33</v>
      </c>
      <c r="AX2098" t="str">
        <f t="shared" si="5048"/>
        <v>P354-5</v>
      </c>
      <c r="AY2098">
        <f t="shared" si="5148"/>
        <v>354</v>
      </c>
      <c r="AZ2098">
        <v>5</v>
      </c>
      <c r="BA2098" s="72">
        <f t="shared" si="5146"/>
        <v>203853.92353666245</v>
      </c>
      <c r="BB2098" s="73">
        <f t="shared" si="5039"/>
        <v>16987.826961388539</v>
      </c>
      <c r="BC2098" s="73">
        <f t="shared" si="5040"/>
        <v>7840.5355206408631</v>
      </c>
      <c r="BD2098" s="73">
        <f t="shared" si="5041"/>
        <v>98.006694008010797</v>
      </c>
      <c r="BE2098" s="69">
        <f t="shared" si="5042"/>
        <v>98.01</v>
      </c>
      <c r="BH2098" t="str">
        <f t="shared" si="5049"/>
        <v>G424-3</v>
      </c>
      <c r="BI2098">
        <f>+BI2097</f>
        <v>424</v>
      </c>
      <c r="BJ2098">
        <v>3</v>
      </c>
      <c r="BK2098" s="72">
        <f t="shared" si="5150"/>
        <v>258260.5709399831</v>
      </c>
      <c r="BL2098" s="73">
        <f t="shared" si="5050"/>
        <v>21521.714244998591</v>
      </c>
      <c r="BM2098" s="73">
        <f t="shared" si="5051"/>
        <v>9933.098882307042</v>
      </c>
      <c r="BN2098" s="73">
        <f t="shared" si="5052"/>
        <v>124.16373602883803</v>
      </c>
      <c r="BO2098" s="69">
        <f t="shared" si="5053"/>
        <v>124.16</v>
      </c>
      <c r="BR2098" t="str">
        <f t="shared" si="5054"/>
        <v>M424-3</v>
      </c>
      <c r="BS2098">
        <f>+BS2097</f>
        <v>424</v>
      </c>
      <c r="BT2098">
        <v>3</v>
      </c>
      <c r="BU2098" s="72">
        <f t="shared" si="5151"/>
        <v>258260.5709399831</v>
      </c>
      <c r="BV2098" s="73">
        <f t="shared" si="5055"/>
        <v>21521.714244998591</v>
      </c>
      <c r="BW2098" s="73">
        <f t="shared" si="5056"/>
        <v>9933.098882307042</v>
      </c>
      <c r="BX2098" s="73">
        <f t="shared" si="5057"/>
        <v>124.16373602883803</v>
      </c>
      <c r="BY2098" s="69">
        <f t="shared" si="5058"/>
        <v>124.16</v>
      </c>
      <c r="CB2098" t="str">
        <f t="shared" si="5059"/>
        <v>E424-3</v>
      </c>
      <c r="CC2098">
        <f>+CC2097</f>
        <v>424</v>
      </c>
      <c r="CD2098">
        <v>3</v>
      </c>
      <c r="CE2098" s="72">
        <f t="shared" si="5152"/>
        <v>258260.5709399831</v>
      </c>
      <c r="CF2098" s="73">
        <f t="shared" si="5060"/>
        <v>21521.714244998591</v>
      </c>
      <c r="CG2098" s="73">
        <f t="shared" si="5061"/>
        <v>9933.098882307042</v>
      </c>
      <c r="CH2098" s="73">
        <f t="shared" si="5062"/>
        <v>124.16373602883803</v>
      </c>
      <c r="CI2098" s="69">
        <f t="shared" si="5063"/>
        <v>124.16</v>
      </c>
      <c r="CL2098" t="str">
        <f t="shared" si="5064"/>
        <v>S424-3</v>
      </c>
      <c r="CM2098">
        <f>+CM2097</f>
        <v>424</v>
      </c>
      <c r="CN2098">
        <v>3</v>
      </c>
      <c r="CO2098" s="72">
        <f t="shared" si="5153"/>
        <v>258260.5709399831</v>
      </c>
      <c r="CP2098" s="73">
        <f t="shared" si="5065"/>
        <v>21521.714244998591</v>
      </c>
      <c r="CQ2098" s="73">
        <f t="shared" si="5066"/>
        <v>9933.098882307042</v>
      </c>
      <c r="CR2098" s="73">
        <f t="shared" si="5067"/>
        <v>124.16373602883803</v>
      </c>
      <c r="CU2098" t="str">
        <f t="shared" si="5068"/>
        <v>T424-3</v>
      </c>
      <c r="CV2098">
        <f>+CV2097</f>
        <v>424</v>
      </c>
      <c r="CW2098">
        <v>3</v>
      </c>
      <c r="CX2098" s="72">
        <f t="shared" si="5154"/>
        <v>258260.5709399831</v>
      </c>
      <c r="CY2098" s="73">
        <f t="shared" si="5069"/>
        <v>21521.714244998591</v>
      </c>
      <c r="CZ2098" s="73">
        <f t="shared" si="5070"/>
        <v>9933.098882307042</v>
      </c>
      <c r="DA2098" s="73">
        <f t="shared" si="5071"/>
        <v>124.16373602883803</v>
      </c>
    </row>
    <row r="2099" spans="30:105" ht="18.75" hidden="1" customHeight="1" x14ac:dyDescent="0.2">
      <c r="AD2099" t="str">
        <f t="shared" si="5043"/>
        <v>F424-4</v>
      </c>
      <c r="AE2099">
        <f>+AE2098</f>
        <v>424</v>
      </c>
      <c r="AF2099">
        <v>4</v>
      </c>
      <c r="AG2099" s="72">
        <f t="shared" si="5149"/>
        <v>301765.78065124369</v>
      </c>
      <c r="AH2099" s="73">
        <f t="shared" si="5044"/>
        <v>25147.14838760364</v>
      </c>
      <c r="AI2099" s="73">
        <f t="shared" si="5045"/>
        <v>11606.376178893988</v>
      </c>
      <c r="AJ2099" s="73">
        <f t="shared" si="5046"/>
        <v>145.07970223617485</v>
      </c>
      <c r="AK2099" s="69">
        <f t="shared" si="5047"/>
        <v>145.08000000000001</v>
      </c>
      <c r="AN2099" t="str">
        <f t="shared" si="5098"/>
        <v>F354-6</v>
      </c>
      <c r="AO2099">
        <f t="shared" si="5147"/>
        <v>354</v>
      </c>
      <c r="AP2099">
        <v>6</v>
      </c>
      <c r="AQ2099" s="72">
        <f t="shared" si="5145"/>
        <v>223478.09808609399</v>
      </c>
      <c r="AR2099" s="73">
        <f t="shared" si="5034"/>
        <v>18623.174840507832</v>
      </c>
      <c r="AS2099" s="73">
        <f t="shared" si="5035"/>
        <v>8595.3114648497685</v>
      </c>
      <c r="AT2099" s="73">
        <f t="shared" si="5036"/>
        <v>107.4413933106221</v>
      </c>
      <c r="AU2099" s="69">
        <f t="shared" si="5037"/>
        <v>107.44</v>
      </c>
      <c r="AX2099" t="str">
        <f t="shared" si="5048"/>
        <v>P354-6</v>
      </c>
      <c r="AY2099">
        <f t="shared" si="5148"/>
        <v>354</v>
      </c>
      <c r="AZ2099">
        <v>6</v>
      </c>
      <c r="BA2099" s="72">
        <f t="shared" si="5146"/>
        <v>214046.61971349557</v>
      </c>
      <c r="BB2099" s="73">
        <f t="shared" si="5039"/>
        <v>17837.218309457963</v>
      </c>
      <c r="BC2099" s="73">
        <f t="shared" si="5040"/>
        <v>8232.5622966729061</v>
      </c>
      <c r="BD2099" s="73">
        <f t="shared" si="5041"/>
        <v>102.90702870841133</v>
      </c>
      <c r="BE2099" s="69">
        <f t="shared" si="5042"/>
        <v>102.91</v>
      </c>
      <c r="BH2099" t="str">
        <f t="shared" si="5049"/>
        <v>G424-4</v>
      </c>
      <c r="BI2099">
        <f>+BI2098</f>
        <v>424</v>
      </c>
      <c r="BJ2099">
        <v>4</v>
      </c>
      <c r="BK2099" s="72">
        <f t="shared" si="5150"/>
        <v>271173.59948698228</v>
      </c>
      <c r="BL2099" s="73">
        <f t="shared" si="5050"/>
        <v>22597.799957248524</v>
      </c>
      <c r="BM2099" s="73">
        <f t="shared" si="5051"/>
        <v>10429.753826422395</v>
      </c>
      <c r="BN2099" s="73">
        <f t="shared" si="5052"/>
        <v>130.37192283027994</v>
      </c>
      <c r="BO2099" s="69">
        <f t="shared" si="5053"/>
        <v>130.37</v>
      </c>
      <c r="BR2099" t="str">
        <f t="shared" si="5054"/>
        <v>M424-4</v>
      </c>
      <c r="BS2099">
        <f>+BS2098</f>
        <v>424</v>
      </c>
      <c r="BT2099">
        <v>4</v>
      </c>
      <c r="BU2099" s="72">
        <f t="shared" si="5151"/>
        <v>271173.59948698228</v>
      </c>
      <c r="BV2099" s="73">
        <f t="shared" si="5055"/>
        <v>22597.799957248524</v>
      </c>
      <c r="BW2099" s="73">
        <f t="shared" si="5056"/>
        <v>10429.753826422395</v>
      </c>
      <c r="BX2099" s="73">
        <f t="shared" si="5057"/>
        <v>130.37192283027994</v>
      </c>
      <c r="BY2099" s="69">
        <f t="shared" si="5058"/>
        <v>130.37</v>
      </c>
      <c r="CB2099" t="str">
        <f t="shared" si="5059"/>
        <v>E424-4</v>
      </c>
      <c r="CC2099">
        <f>+CC2098</f>
        <v>424</v>
      </c>
      <c r="CD2099">
        <v>4</v>
      </c>
      <c r="CE2099" s="72">
        <f t="shared" si="5152"/>
        <v>271173.59948698228</v>
      </c>
      <c r="CF2099" s="73">
        <f t="shared" si="5060"/>
        <v>22597.799957248524</v>
      </c>
      <c r="CG2099" s="73">
        <f t="shared" si="5061"/>
        <v>10429.753826422395</v>
      </c>
      <c r="CH2099" s="73">
        <f t="shared" si="5062"/>
        <v>130.37192283027994</v>
      </c>
      <c r="CI2099" s="69">
        <f t="shared" si="5063"/>
        <v>130.37</v>
      </c>
      <c r="CL2099" t="str">
        <f t="shared" si="5064"/>
        <v>S424-4</v>
      </c>
      <c r="CM2099">
        <f>+CM2098</f>
        <v>424</v>
      </c>
      <c r="CN2099">
        <v>4</v>
      </c>
      <c r="CO2099" s="72">
        <f t="shared" si="5153"/>
        <v>271173.59948698228</v>
      </c>
      <c r="CP2099" s="73">
        <f t="shared" si="5065"/>
        <v>22597.799957248524</v>
      </c>
      <c r="CQ2099" s="73">
        <f t="shared" si="5066"/>
        <v>10429.753826422395</v>
      </c>
      <c r="CR2099" s="73">
        <f t="shared" si="5067"/>
        <v>130.37192283027994</v>
      </c>
      <c r="CU2099" t="str">
        <f t="shared" si="5068"/>
        <v>T424-4</v>
      </c>
      <c r="CV2099">
        <f>+CV2098</f>
        <v>424</v>
      </c>
      <c r="CW2099">
        <v>4</v>
      </c>
      <c r="CX2099" s="72">
        <f t="shared" si="5154"/>
        <v>271173.59948698228</v>
      </c>
      <c r="CY2099" s="73">
        <f t="shared" si="5069"/>
        <v>22597.799957248524</v>
      </c>
      <c r="CZ2099" s="73">
        <f t="shared" si="5070"/>
        <v>10429.753826422395</v>
      </c>
      <c r="DA2099" s="73">
        <f t="shared" si="5071"/>
        <v>130.37192283027994</v>
      </c>
    </row>
    <row r="2100" spans="30:105" ht="18.75" hidden="1" customHeight="1" x14ac:dyDescent="0.2">
      <c r="AD2100" t="str">
        <f t="shared" si="5043"/>
        <v>F424-5</v>
      </c>
      <c r="AE2100">
        <f>+AE2099</f>
        <v>424</v>
      </c>
      <c r="AF2100">
        <v>5</v>
      </c>
      <c r="AG2100" s="72">
        <f t="shared" si="5149"/>
        <v>316854.06968380586</v>
      </c>
      <c r="AH2100" s="73">
        <f t="shared" si="5044"/>
        <v>26404.505806983823</v>
      </c>
      <c r="AI2100" s="73">
        <f t="shared" si="5045"/>
        <v>12186.694987838688</v>
      </c>
      <c r="AJ2100" s="73">
        <f t="shared" si="5046"/>
        <v>152.33368734798358</v>
      </c>
      <c r="AK2100" s="69">
        <f t="shared" si="5047"/>
        <v>152.33000000000001</v>
      </c>
      <c r="AN2100" t="str">
        <f t="shared" si="5098"/>
        <v>F355-1</v>
      </c>
      <c r="AO2100">
        <f>+AO2094+1</f>
        <v>355</v>
      </c>
      <c r="AP2100">
        <v>1</v>
      </c>
      <c r="AQ2100" s="72">
        <f>+AQ2094*100.5%</f>
        <v>175976.44217047474</v>
      </c>
      <c r="AR2100" s="73">
        <f t="shared" si="5034"/>
        <v>14664.703514206229</v>
      </c>
      <c r="AS2100" s="73">
        <f t="shared" si="5035"/>
        <v>6768.3246988644132</v>
      </c>
      <c r="AT2100" s="73">
        <f t="shared" si="5036"/>
        <v>84.604058735805168</v>
      </c>
      <c r="AU2100" s="69">
        <f t="shared" si="5037"/>
        <v>84.6</v>
      </c>
      <c r="AX2100" t="str">
        <f t="shared" si="5048"/>
        <v>P355-1</v>
      </c>
      <c r="AY2100">
        <f>+AY2094+1</f>
        <v>355</v>
      </c>
      <c r="AZ2100">
        <v>1</v>
      </c>
      <c r="BA2100" s="72">
        <f>+BA2094*100.5%</f>
        <v>168549.68302659545</v>
      </c>
      <c r="BB2100" s="73">
        <f t="shared" si="5039"/>
        <v>14045.806918882954</v>
      </c>
      <c r="BC2100" s="73">
        <f t="shared" si="5040"/>
        <v>6482.6801164075168</v>
      </c>
      <c r="BD2100" s="73">
        <f t="shared" si="5041"/>
        <v>81.033501455093969</v>
      </c>
      <c r="BE2100" s="69">
        <f t="shared" si="5042"/>
        <v>81.03</v>
      </c>
      <c r="BH2100" t="str">
        <f t="shared" si="5049"/>
        <v>G424-5</v>
      </c>
      <c r="BI2100">
        <f>+BI2099</f>
        <v>424</v>
      </c>
      <c r="BJ2100">
        <v>5</v>
      </c>
      <c r="BK2100" s="72">
        <f t="shared" si="5150"/>
        <v>284732.27946133137</v>
      </c>
      <c r="BL2100" s="73">
        <f t="shared" si="5050"/>
        <v>23727.689955110949</v>
      </c>
      <c r="BM2100" s="73">
        <f t="shared" si="5051"/>
        <v>10951.241517743514</v>
      </c>
      <c r="BN2100" s="73">
        <f t="shared" si="5052"/>
        <v>136.89051897179394</v>
      </c>
      <c r="BO2100" s="69">
        <f t="shared" si="5053"/>
        <v>136.88999999999999</v>
      </c>
      <c r="BR2100" t="str">
        <f t="shared" si="5054"/>
        <v>M424-5</v>
      </c>
      <c r="BS2100">
        <f>+BS2099</f>
        <v>424</v>
      </c>
      <c r="BT2100">
        <v>5</v>
      </c>
      <c r="BU2100" s="72">
        <f t="shared" si="5151"/>
        <v>284732.27946133137</v>
      </c>
      <c r="BV2100" s="73">
        <f t="shared" si="5055"/>
        <v>23727.689955110949</v>
      </c>
      <c r="BW2100" s="73">
        <f t="shared" si="5056"/>
        <v>10951.241517743514</v>
      </c>
      <c r="BX2100" s="73">
        <f t="shared" si="5057"/>
        <v>136.89051897179394</v>
      </c>
      <c r="BY2100" s="69">
        <f t="shared" si="5058"/>
        <v>136.88999999999999</v>
      </c>
      <c r="CB2100" t="str">
        <f t="shared" si="5059"/>
        <v>E424-5</v>
      </c>
      <c r="CC2100">
        <f>+CC2099</f>
        <v>424</v>
      </c>
      <c r="CD2100">
        <v>5</v>
      </c>
      <c r="CE2100" s="72">
        <f t="shared" si="5152"/>
        <v>284732.27946133137</v>
      </c>
      <c r="CF2100" s="73">
        <f t="shared" si="5060"/>
        <v>23727.689955110949</v>
      </c>
      <c r="CG2100" s="73">
        <f t="shared" si="5061"/>
        <v>10951.241517743514</v>
      </c>
      <c r="CH2100" s="73">
        <f t="shared" si="5062"/>
        <v>136.89051897179394</v>
      </c>
      <c r="CI2100" s="69">
        <f t="shared" si="5063"/>
        <v>136.88999999999999</v>
      </c>
      <c r="CL2100" t="str">
        <f t="shared" si="5064"/>
        <v>S424-5</v>
      </c>
      <c r="CM2100">
        <f>+CM2099</f>
        <v>424</v>
      </c>
      <c r="CN2100">
        <v>5</v>
      </c>
      <c r="CO2100" s="72">
        <f t="shared" si="5153"/>
        <v>284732.27946133137</v>
      </c>
      <c r="CP2100" s="73">
        <f t="shared" si="5065"/>
        <v>23727.689955110949</v>
      </c>
      <c r="CQ2100" s="73">
        <f t="shared" si="5066"/>
        <v>10951.241517743514</v>
      </c>
      <c r="CR2100" s="73">
        <f t="shared" si="5067"/>
        <v>136.89051897179394</v>
      </c>
      <c r="CU2100" t="str">
        <f t="shared" si="5068"/>
        <v>T424-5</v>
      </c>
      <c r="CV2100">
        <f>+CV2099</f>
        <v>424</v>
      </c>
      <c r="CW2100">
        <v>5</v>
      </c>
      <c r="CX2100" s="72">
        <f t="shared" si="5154"/>
        <v>284732.27946133137</v>
      </c>
      <c r="CY2100" s="73">
        <f t="shared" si="5069"/>
        <v>23727.689955110949</v>
      </c>
      <c r="CZ2100" s="73">
        <f t="shared" si="5070"/>
        <v>10951.241517743514</v>
      </c>
      <c r="DA2100" s="73">
        <f t="shared" si="5071"/>
        <v>136.89051897179394</v>
      </c>
    </row>
    <row r="2101" spans="30:105" ht="18.75" hidden="1" customHeight="1" x14ac:dyDescent="0.2">
      <c r="AD2101" t="str">
        <f t="shared" si="5043"/>
        <v>F425-1</v>
      </c>
      <c r="AE2101">
        <f>+AE2096+1</f>
        <v>425</v>
      </c>
      <c r="AF2101">
        <v>1</v>
      </c>
      <c r="AG2101" s="72">
        <f>+AG2096*100.5%</f>
        <v>261980.01041313013</v>
      </c>
      <c r="AH2101" s="73">
        <f t="shared" si="5044"/>
        <v>21831.66753442751</v>
      </c>
      <c r="AI2101" s="73">
        <f t="shared" si="5045"/>
        <v>10076.154246658851</v>
      </c>
      <c r="AJ2101" s="73">
        <f t="shared" si="5046"/>
        <v>125.95192808323564</v>
      </c>
      <c r="AK2101" s="69">
        <f t="shared" si="5047"/>
        <v>125.95</v>
      </c>
      <c r="AN2101" t="str">
        <f t="shared" si="5098"/>
        <v>F355-2</v>
      </c>
      <c r="AO2101">
        <f>AO2100</f>
        <v>355</v>
      </c>
      <c r="AP2101">
        <v>2</v>
      </c>
      <c r="AQ2101" s="72">
        <f t="shared" ref="AQ2101:AQ2105" si="5155">+AQ2100*105%</f>
        <v>184775.26427899848</v>
      </c>
      <c r="AR2101" s="73">
        <f t="shared" si="5034"/>
        <v>15397.93868991654</v>
      </c>
      <c r="AS2101" s="73">
        <f t="shared" si="5035"/>
        <v>7106.7409338076341</v>
      </c>
      <c r="AT2101" s="73">
        <f t="shared" si="5036"/>
        <v>88.834261672595417</v>
      </c>
      <c r="AU2101" s="69">
        <f t="shared" si="5037"/>
        <v>88.83</v>
      </c>
      <c r="AX2101" t="str">
        <f t="shared" si="5048"/>
        <v>P355-2</v>
      </c>
      <c r="AY2101">
        <f>AY2100</f>
        <v>355</v>
      </c>
      <c r="AZ2101">
        <v>2</v>
      </c>
      <c r="BA2101" s="72">
        <f t="shared" ref="BA2101:BA2105" si="5156">+BA2100*105%</f>
        <v>176977.16717792524</v>
      </c>
      <c r="BB2101" s="73">
        <f t="shared" si="5039"/>
        <v>14748.097264827104</v>
      </c>
      <c r="BC2101" s="73">
        <f t="shared" si="5040"/>
        <v>6806.8141222278937</v>
      </c>
      <c r="BD2101" s="73">
        <f t="shared" si="5041"/>
        <v>85.085176527848674</v>
      </c>
      <c r="BE2101" s="69">
        <f t="shared" si="5042"/>
        <v>85.09</v>
      </c>
      <c r="BH2101" t="str">
        <f t="shared" si="5049"/>
        <v>G425-1</v>
      </c>
      <c r="BI2101">
        <f>+BI2096+1</f>
        <v>425</v>
      </c>
      <c r="BJ2101">
        <v>1</v>
      </c>
      <c r="BK2101" s="72">
        <f>+BK2096*100.5%</f>
        <v>235421.20072080087</v>
      </c>
      <c r="BL2101" s="73">
        <f t="shared" si="5050"/>
        <v>19618.433393400072</v>
      </c>
      <c r="BM2101" s="73">
        <f t="shared" si="5051"/>
        <v>9054.6615661846481</v>
      </c>
      <c r="BN2101" s="73">
        <f t="shared" si="5052"/>
        <v>113.18326957730811</v>
      </c>
      <c r="BO2101" s="69">
        <f t="shared" si="5053"/>
        <v>113.18</v>
      </c>
      <c r="BR2101" t="str">
        <f t="shared" si="5054"/>
        <v>M425-1</v>
      </c>
      <c r="BS2101">
        <f>+BS2096+1</f>
        <v>425</v>
      </c>
      <c r="BT2101">
        <v>1</v>
      </c>
      <c r="BU2101" s="72">
        <f>+BU2096*100.5%</f>
        <v>235421.20072080087</v>
      </c>
      <c r="BV2101" s="73">
        <f t="shared" si="5055"/>
        <v>19618.433393400072</v>
      </c>
      <c r="BW2101" s="73">
        <f t="shared" si="5056"/>
        <v>9054.6615661846481</v>
      </c>
      <c r="BX2101" s="73">
        <f t="shared" si="5057"/>
        <v>113.18326957730811</v>
      </c>
      <c r="BY2101" s="69">
        <f t="shared" si="5058"/>
        <v>113.18</v>
      </c>
      <c r="CB2101" t="str">
        <f t="shared" si="5059"/>
        <v>E425-1</v>
      </c>
      <c r="CC2101">
        <f>+CC2096+1</f>
        <v>425</v>
      </c>
      <c r="CD2101">
        <v>1</v>
      </c>
      <c r="CE2101" s="72">
        <f>+CE2096*100.5%</f>
        <v>235421.20072080087</v>
      </c>
      <c r="CF2101" s="73">
        <f t="shared" si="5060"/>
        <v>19618.433393400072</v>
      </c>
      <c r="CG2101" s="73">
        <f t="shared" si="5061"/>
        <v>9054.6615661846481</v>
      </c>
      <c r="CH2101" s="73">
        <f t="shared" si="5062"/>
        <v>113.18326957730811</v>
      </c>
      <c r="CI2101" s="69">
        <f t="shared" si="5063"/>
        <v>113.18</v>
      </c>
      <c r="CL2101" t="str">
        <f t="shared" si="5064"/>
        <v>S425-1</v>
      </c>
      <c r="CM2101">
        <f>+CM2096+1</f>
        <v>425</v>
      </c>
      <c r="CN2101">
        <v>1</v>
      </c>
      <c r="CO2101" s="72">
        <f>+CO2096*100.5%</f>
        <v>235421.20072080087</v>
      </c>
      <c r="CP2101" s="73">
        <f t="shared" si="5065"/>
        <v>19618.433393400072</v>
      </c>
      <c r="CQ2101" s="73">
        <f t="shared" si="5066"/>
        <v>9054.6615661846481</v>
      </c>
      <c r="CR2101" s="73">
        <f t="shared" si="5067"/>
        <v>113.18326957730811</v>
      </c>
      <c r="CU2101" t="str">
        <f t="shared" si="5068"/>
        <v>T425-1</v>
      </c>
      <c r="CV2101">
        <f>+CV2096+1</f>
        <v>425</v>
      </c>
      <c r="CW2101">
        <v>1</v>
      </c>
      <c r="CX2101" s="72">
        <f>+CX2096*100.5%</f>
        <v>235421.20072080087</v>
      </c>
      <c r="CY2101" s="73">
        <f t="shared" si="5069"/>
        <v>19618.433393400072</v>
      </c>
      <c r="CZ2101" s="73">
        <f t="shared" si="5070"/>
        <v>9054.6615661846481</v>
      </c>
      <c r="DA2101" s="73">
        <f t="shared" si="5071"/>
        <v>113.18326957730811</v>
      </c>
    </row>
    <row r="2102" spans="30:105" ht="18.75" hidden="1" customHeight="1" x14ac:dyDescent="0.2">
      <c r="AD2102" t="str">
        <f t="shared" si="5043"/>
        <v>F425-2</v>
      </c>
      <c r="AE2102">
        <f>+AE2101</f>
        <v>425</v>
      </c>
      <c r="AF2102">
        <v>2</v>
      </c>
      <c r="AG2102" s="72">
        <f t="shared" ref="AG2102:AG2105" si="5157">+AG2101*105%</f>
        <v>275079.01093378663</v>
      </c>
      <c r="AH2102" s="73">
        <f t="shared" si="5044"/>
        <v>22923.250911148887</v>
      </c>
      <c r="AI2102" s="73">
        <f t="shared" si="5045"/>
        <v>10579.961958991793</v>
      </c>
      <c r="AJ2102" s="73">
        <f t="shared" si="5046"/>
        <v>132.24952448739742</v>
      </c>
      <c r="AK2102" s="69">
        <f t="shared" si="5047"/>
        <v>132.25</v>
      </c>
      <c r="AN2102" t="str">
        <f t="shared" si="5098"/>
        <v>F355-3</v>
      </c>
      <c r="AO2102">
        <f t="shared" ref="AO2102:AO2105" si="5158">AO2101</f>
        <v>355</v>
      </c>
      <c r="AP2102">
        <v>3</v>
      </c>
      <c r="AQ2102" s="72">
        <f t="shared" si="5155"/>
        <v>194014.0274929484</v>
      </c>
      <c r="AR2102" s="73">
        <f t="shared" si="5034"/>
        <v>16167.835624412366</v>
      </c>
      <c r="AS2102" s="73">
        <f t="shared" si="5035"/>
        <v>7462.0779804980157</v>
      </c>
      <c r="AT2102" s="73">
        <f t="shared" si="5036"/>
        <v>93.275974756225196</v>
      </c>
      <c r="AU2102" s="69">
        <f t="shared" si="5037"/>
        <v>93.28</v>
      </c>
      <c r="AX2102" t="str">
        <f t="shared" si="5048"/>
        <v>P355-3</v>
      </c>
      <c r="AY2102">
        <f t="shared" ref="AY2102:AY2105" si="5159">AY2101</f>
        <v>355</v>
      </c>
      <c r="AZ2102">
        <v>3</v>
      </c>
      <c r="BA2102" s="72">
        <f t="shared" si="5156"/>
        <v>185826.02553682151</v>
      </c>
      <c r="BB2102" s="73">
        <f t="shared" si="5039"/>
        <v>15485.50212806846</v>
      </c>
      <c r="BC2102" s="73">
        <f t="shared" si="5040"/>
        <v>7147.1548283392895</v>
      </c>
      <c r="BD2102" s="73">
        <f t="shared" si="5041"/>
        <v>89.339435354241118</v>
      </c>
      <c r="BE2102" s="69">
        <f t="shared" si="5042"/>
        <v>89.34</v>
      </c>
      <c r="BH2102" t="str">
        <f t="shared" si="5049"/>
        <v>G425-2</v>
      </c>
      <c r="BI2102">
        <f>+BI2101</f>
        <v>425</v>
      </c>
      <c r="BJ2102">
        <v>2</v>
      </c>
      <c r="BK2102" s="72">
        <f t="shared" ref="BK2102:BK2105" si="5160">+BK2101*105%</f>
        <v>247192.26075684093</v>
      </c>
      <c r="BL2102" s="73">
        <f t="shared" si="5050"/>
        <v>20599.355063070077</v>
      </c>
      <c r="BM2102" s="73">
        <f t="shared" si="5051"/>
        <v>9507.3946444938811</v>
      </c>
      <c r="BN2102" s="73">
        <f t="shared" si="5052"/>
        <v>118.84243305617352</v>
      </c>
      <c r="BO2102" s="69">
        <f t="shared" si="5053"/>
        <v>118.84</v>
      </c>
      <c r="BR2102" t="str">
        <f t="shared" si="5054"/>
        <v>M425-2</v>
      </c>
      <c r="BS2102">
        <f>+BS2101</f>
        <v>425</v>
      </c>
      <c r="BT2102">
        <v>2</v>
      </c>
      <c r="BU2102" s="72">
        <f t="shared" ref="BU2102:BU2105" si="5161">+BU2101*105%</f>
        <v>247192.26075684093</v>
      </c>
      <c r="BV2102" s="73">
        <f t="shared" si="5055"/>
        <v>20599.355063070077</v>
      </c>
      <c r="BW2102" s="73">
        <f t="shared" si="5056"/>
        <v>9507.3946444938811</v>
      </c>
      <c r="BX2102" s="73">
        <f t="shared" si="5057"/>
        <v>118.84243305617352</v>
      </c>
      <c r="BY2102" s="69">
        <f t="shared" si="5058"/>
        <v>118.84</v>
      </c>
      <c r="CB2102" t="str">
        <f t="shared" si="5059"/>
        <v>E425-2</v>
      </c>
      <c r="CC2102">
        <f>+CC2101</f>
        <v>425</v>
      </c>
      <c r="CD2102">
        <v>2</v>
      </c>
      <c r="CE2102" s="72">
        <f t="shared" ref="CE2102:CE2105" si="5162">+CE2101*105%</f>
        <v>247192.26075684093</v>
      </c>
      <c r="CF2102" s="73">
        <f t="shared" si="5060"/>
        <v>20599.355063070077</v>
      </c>
      <c r="CG2102" s="73">
        <f t="shared" si="5061"/>
        <v>9507.3946444938811</v>
      </c>
      <c r="CH2102" s="73">
        <f t="shared" si="5062"/>
        <v>118.84243305617352</v>
      </c>
      <c r="CI2102" s="69">
        <f t="shared" si="5063"/>
        <v>118.84</v>
      </c>
      <c r="CL2102" t="str">
        <f t="shared" si="5064"/>
        <v>S425-2</v>
      </c>
      <c r="CM2102">
        <f>+CM2101</f>
        <v>425</v>
      </c>
      <c r="CN2102">
        <v>2</v>
      </c>
      <c r="CO2102" s="72">
        <f t="shared" ref="CO2102:CO2105" si="5163">+CO2101*105%</f>
        <v>247192.26075684093</v>
      </c>
      <c r="CP2102" s="73">
        <f t="shared" si="5065"/>
        <v>20599.355063070077</v>
      </c>
      <c r="CQ2102" s="73">
        <f t="shared" si="5066"/>
        <v>9507.3946444938811</v>
      </c>
      <c r="CR2102" s="73">
        <f t="shared" si="5067"/>
        <v>118.84243305617352</v>
      </c>
      <c r="CU2102" t="str">
        <f t="shared" si="5068"/>
        <v>T425-2</v>
      </c>
      <c r="CV2102">
        <f>+CV2101</f>
        <v>425</v>
      </c>
      <c r="CW2102">
        <v>2</v>
      </c>
      <c r="CX2102" s="72">
        <f t="shared" ref="CX2102:CX2105" si="5164">+CX2101*105%</f>
        <v>247192.26075684093</v>
      </c>
      <c r="CY2102" s="73">
        <f t="shared" si="5069"/>
        <v>20599.355063070077</v>
      </c>
      <c r="CZ2102" s="73">
        <f t="shared" si="5070"/>
        <v>9507.3946444938811</v>
      </c>
      <c r="DA2102" s="73">
        <f t="shared" si="5071"/>
        <v>118.84243305617352</v>
      </c>
    </row>
    <row r="2103" spans="30:105" ht="18.75" hidden="1" customHeight="1" x14ac:dyDescent="0.2">
      <c r="AD2103" t="str">
        <f t="shared" si="5043"/>
        <v>F425-3</v>
      </c>
      <c r="AE2103">
        <f>+AE2102</f>
        <v>425</v>
      </c>
      <c r="AF2103">
        <v>3</v>
      </c>
      <c r="AG2103" s="72">
        <f t="shared" si="5157"/>
        <v>288832.96148047596</v>
      </c>
      <c r="AH2103" s="73">
        <f t="shared" si="5044"/>
        <v>24069.41345670633</v>
      </c>
      <c r="AI2103" s="73">
        <f t="shared" si="5045"/>
        <v>11108.960056941383</v>
      </c>
      <c r="AJ2103" s="73">
        <f t="shared" si="5046"/>
        <v>138.86200071176728</v>
      </c>
      <c r="AK2103" s="69">
        <f t="shared" si="5047"/>
        <v>138.86000000000001</v>
      </c>
      <c r="AN2103" t="str">
        <f t="shared" si="5098"/>
        <v>F355-4</v>
      </c>
      <c r="AO2103">
        <f t="shared" si="5158"/>
        <v>355</v>
      </c>
      <c r="AP2103">
        <v>4</v>
      </c>
      <c r="AQ2103" s="72">
        <f t="shared" si="5155"/>
        <v>203714.72886759584</v>
      </c>
      <c r="AR2103" s="73">
        <f t="shared" si="5034"/>
        <v>16976.227405632988</v>
      </c>
      <c r="AS2103" s="73">
        <f t="shared" si="5035"/>
        <v>7835.1818795229174</v>
      </c>
      <c r="AT2103" s="73">
        <f t="shared" si="5036"/>
        <v>97.939773494036459</v>
      </c>
      <c r="AU2103" s="69">
        <f t="shared" si="5037"/>
        <v>97.94</v>
      </c>
      <c r="AX2103" t="str">
        <f t="shared" si="5048"/>
        <v>P355-4</v>
      </c>
      <c r="AY2103">
        <f t="shared" si="5159"/>
        <v>355</v>
      </c>
      <c r="AZ2103">
        <v>4</v>
      </c>
      <c r="BA2103" s="72">
        <f t="shared" si="5156"/>
        <v>195117.3268136626</v>
      </c>
      <c r="BB2103" s="73">
        <f t="shared" si="5039"/>
        <v>16259.777234471883</v>
      </c>
      <c r="BC2103" s="73">
        <f t="shared" si="5040"/>
        <v>7504.5125697562535</v>
      </c>
      <c r="BD2103" s="73">
        <f t="shared" si="5041"/>
        <v>93.806407121953171</v>
      </c>
      <c r="BE2103" s="69">
        <f t="shared" si="5042"/>
        <v>93.81</v>
      </c>
      <c r="BH2103" t="str">
        <f t="shared" si="5049"/>
        <v>G425-3</v>
      </c>
      <c r="BI2103">
        <f>+BI2102</f>
        <v>425</v>
      </c>
      <c r="BJ2103">
        <v>3</v>
      </c>
      <c r="BK2103" s="72">
        <f t="shared" si="5160"/>
        <v>259551.87379468299</v>
      </c>
      <c r="BL2103" s="73">
        <f t="shared" si="5050"/>
        <v>21629.322816223583</v>
      </c>
      <c r="BM2103" s="73">
        <f t="shared" si="5051"/>
        <v>9982.7643767185764</v>
      </c>
      <c r="BN2103" s="73">
        <f t="shared" si="5052"/>
        <v>124.78455470898221</v>
      </c>
      <c r="BO2103" s="69">
        <f t="shared" si="5053"/>
        <v>124.78</v>
      </c>
      <c r="BR2103" t="str">
        <f t="shared" si="5054"/>
        <v>M425-3</v>
      </c>
      <c r="BS2103">
        <f>+BS2102</f>
        <v>425</v>
      </c>
      <c r="BT2103">
        <v>3</v>
      </c>
      <c r="BU2103" s="72">
        <f t="shared" si="5161"/>
        <v>259551.87379468299</v>
      </c>
      <c r="BV2103" s="73">
        <f t="shared" si="5055"/>
        <v>21629.322816223583</v>
      </c>
      <c r="BW2103" s="73">
        <f t="shared" si="5056"/>
        <v>9982.7643767185764</v>
      </c>
      <c r="BX2103" s="73">
        <f t="shared" si="5057"/>
        <v>124.78455470898221</v>
      </c>
      <c r="BY2103" s="69">
        <f t="shared" si="5058"/>
        <v>124.78</v>
      </c>
      <c r="CB2103" t="str">
        <f t="shared" si="5059"/>
        <v>E425-3</v>
      </c>
      <c r="CC2103">
        <f>+CC2102</f>
        <v>425</v>
      </c>
      <c r="CD2103">
        <v>3</v>
      </c>
      <c r="CE2103" s="72">
        <f t="shared" si="5162"/>
        <v>259551.87379468299</v>
      </c>
      <c r="CF2103" s="73">
        <f t="shared" si="5060"/>
        <v>21629.322816223583</v>
      </c>
      <c r="CG2103" s="73">
        <f t="shared" si="5061"/>
        <v>9982.7643767185764</v>
      </c>
      <c r="CH2103" s="73">
        <f t="shared" si="5062"/>
        <v>124.78455470898221</v>
      </c>
      <c r="CI2103" s="69">
        <f t="shared" si="5063"/>
        <v>124.78</v>
      </c>
      <c r="CL2103" t="str">
        <f t="shared" si="5064"/>
        <v>S425-3</v>
      </c>
      <c r="CM2103">
        <f>+CM2102</f>
        <v>425</v>
      </c>
      <c r="CN2103">
        <v>3</v>
      </c>
      <c r="CO2103" s="72">
        <f t="shared" si="5163"/>
        <v>259551.87379468299</v>
      </c>
      <c r="CP2103" s="73">
        <f t="shared" si="5065"/>
        <v>21629.322816223583</v>
      </c>
      <c r="CQ2103" s="73">
        <f t="shared" si="5066"/>
        <v>9982.7643767185764</v>
      </c>
      <c r="CR2103" s="73">
        <f t="shared" si="5067"/>
        <v>124.78455470898221</v>
      </c>
      <c r="CU2103" t="str">
        <f t="shared" si="5068"/>
        <v>T425-3</v>
      </c>
      <c r="CV2103">
        <f>+CV2102</f>
        <v>425</v>
      </c>
      <c r="CW2103">
        <v>3</v>
      </c>
      <c r="CX2103" s="72">
        <f t="shared" si="5164"/>
        <v>259551.87379468299</v>
      </c>
      <c r="CY2103" s="73">
        <f t="shared" si="5069"/>
        <v>21629.322816223583</v>
      </c>
      <c r="CZ2103" s="73">
        <f t="shared" si="5070"/>
        <v>9982.7643767185764</v>
      </c>
      <c r="DA2103" s="73">
        <f t="shared" si="5071"/>
        <v>124.78455470898221</v>
      </c>
    </row>
    <row r="2104" spans="30:105" ht="18.75" hidden="1" customHeight="1" x14ac:dyDescent="0.2">
      <c r="AD2104" t="str">
        <f t="shared" si="5043"/>
        <v>F425-4</v>
      </c>
      <c r="AE2104">
        <f>+AE2103</f>
        <v>425</v>
      </c>
      <c r="AF2104">
        <v>4</v>
      </c>
      <c r="AG2104" s="72">
        <f t="shared" si="5157"/>
        <v>303274.6095544998</v>
      </c>
      <c r="AH2104" s="73">
        <f t="shared" si="5044"/>
        <v>25272.88412954165</v>
      </c>
      <c r="AI2104" s="73">
        <f t="shared" si="5045"/>
        <v>11664.408059788453</v>
      </c>
      <c r="AJ2104" s="73">
        <f t="shared" si="5046"/>
        <v>145.80510074735568</v>
      </c>
      <c r="AK2104" s="69">
        <f t="shared" si="5047"/>
        <v>145.81</v>
      </c>
      <c r="AN2104" t="str">
        <f t="shared" si="5098"/>
        <v>F355-5</v>
      </c>
      <c r="AO2104">
        <f t="shared" si="5158"/>
        <v>355</v>
      </c>
      <c r="AP2104">
        <v>5</v>
      </c>
      <c r="AQ2104" s="72">
        <f t="shared" si="5155"/>
        <v>213900.46531097565</v>
      </c>
      <c r="AR2104" s="73">
        <f t="shared" si="5034"/>
        <v>17825.038775914636</v>
      </c>
      <c r="AS2104" s="73">
        <f t="shared" si="5035"/>
        <v>8226.9409734990641</v>
      </c>
      <c r="AT2104" s="73">
        <f t="shared" si="5036"/>
        <v>102.83676216873829</v>
      </c>
      <c r="AU2104" s="69">
        <f t="shared" si="5037"/>
        <v>102.84</v>
      </c>
      <c r="AX2104" t="str">
        <f t="shared" si="5048"/>
        <v>P355-5</v>
      </c>
      <c r="AY2104">
        <f t="shared" si="5159"/>
        <v>355</v>
      </c>
      <c r="AZ2104">
        <v>5</v>
      </c>
      <c r="BA2104" s="72">
        <f t="shared" si="5156"/>
        <v>204873.19315434573</v>
      </c>
      <c r="BB2104" s="73">
        <f t="shared" si="5039"/>
        <v>17072.766096195479</v>
      </c>
      <c r="BC2104" s="73">
        <f t="shared" si="5040"/>
        <v>7879.7381982440666</v>
      </c>
      <c r="BD2104" s="73">
        <f t="shared" si="5041"/>
        <v>98.496727478050829</v>
      </c>
      <c r="BE2104" s="69">
        <f t="shared" si="5042"/>
        <v>98.5</v>
      </c>
      <c r="BH2104" t="str">
        <f t="shared" si="5049"/>
        <v>G425-4</v>
      </c>
      <c r="BI2104">
        <f>+BI2103</f>
        <v>425</v>
      </c>
      <c r="BJ2104">
        <v>4</v>
      </c>
      <c r="BK2104" s="72">
        <f t="shared" si="5160"/>
        <v>272529.46748441714</v>
      </c>
      <c r="BL2104" s="73">
        <f t="shared" si="5050"/>
        <v>22710.788957034762</v>
      </c>
      <c r="BM2104" s="73">
        <f t="shared" si="5051"/>
        <v>10481.902595554506</v>
      </c>
      <c r="BN2104" s="73">
        <f t="shared" si="5052"/>
        <v>131.0237824444313</v>
      </c>
      <c r="BO2104" s="69">
        <f t="shared" si="5053"/>
        <v>131.02000000000001</v>
      </c>
      <c r="BR2104" t="str">
        <f t="shared" si="5054"/>
        <v>M425-4</v>
      </c>
      <c r="BS2104">
        <f>+BS2103</f>
        <v>425</v>
      </c>
      <c r="BT2104">
        <v>4</v>
      </c>
      <c r="BU2104" s="72">
        <f t="shared" si="5161"/>
        <v>272529.46748441714</v>
      </c>
      <c r="BV2104" s="73">
        <f t="shared" si="5055"/>
        <v>22710.788957034762</v>
      </c>
      <c r="BW2104" s="73">
        <f t="shared" si="5056"/>
        <v>10481.902595554506</v>
      </c>
      <c r="BX2104" s="73">
        <f t="shared" si="5057"/>
        <v>131.0237824444313</v>
      </c>
      <c r="BY2104" s="69">
        <f t="shared" si="5058"/>
        <v>131.02000000000001</v>
      </c>
      <c r="CB2104" t="str">
        <f t="shared" si="5059"/>
        <v>E425-4</v>
      </c>
      <c r="CC2104">
        <f>+CC2103</f>
        <v>425</v>
      </c>
      <c r="CD2104">
        <v>4</v>
      </c>
      <c r="CE2104" s="72">
        <f t="shared" si="5162"/>
        <v>272529.46748441714</v>
      </c>
      <c r="CF2104" s="73">
        <f t="shared" si="5060"/>
        <v>22710.788957034762</v>
      </c>
      <c r="CG2104" s="73">
        <f t="shared" si="5061"/>
        <v>10481.902595554506</v>
      </c>
      <c r="CH2104" s="73">
        <f t="shared" si="5062"/>
        <v>131.0237824444313</v>
      </c>
      <c r="CI2104" s="69">
        <f t="shared" si="5063"/>
        <v>131.02000000000001</v>
      </c>
      <c r="CL2104" t="str">
        <f t="shared" si="5064"/>
        <v>S425-4</v>
      </c>
      <c r="CM2104">
        <f>+CM2103</f>
        <v>425</v>
      </c>
      <c r="CN2104">
        <v>4</v>
      </c>
      <c r="CO2104" s="72">
        <f t="shared" si="5163"/>
        <v>272529.46748441714</v>
      </c>
      <c r="CP2104" s="73">
        <f t="shared" si="5065"/>
        <v>22710.788957034762</v>
      </c>
      <c r="CQ2104" s="73">
        <f t="shared" si="5066"/>
        <v>10481.902595554506</v>
      </c>
      <c r="CR2104" s="73">
        <f t="shared" si="5067"/>
        <v>131.0237824444313</v>
      </c>
      <c r="CU2104" t="str">
        <f t="shared" si="5068"/>
        <v>T425-4</v>
      </c>
      <c r="CV2104">
        <f>+CV2103</f>
        <v>425</v>
      </c>
      <c r="CW2104">
        <v>4</v>
      </c>
      <c r="CX2104" s="72">
        <f t="shared" si="5164"/>
        <v>272529.46748441714</v>
      </c>
      <c r="CY2104" s="73">
        <f t="shared" si="5069"/>
        <v>22710.788957034762</v>
      </c>
      <c r="CZ2104" s="73">
        <f t="shared" si="5070"/>
        <v>10481.902595554506</v>
      </c>
      <c r="DA2104" s="73">
        <f t="shared" si="5071"/>
        <v>131.0237824444313</v>
      </c>
    </row>
    <row r="2105" spans="30:105" ht="18.75" hidden="1" customHeight="1" x14ac:dyDescent="0.2">
      <c r="AD2105" t="str">
        <f t="shared" si="5043"/>
        <v>F425-5</v>
      </c>
      <c r="AE2105">
        <f>+AE2104</f>
        <v>425</v>
      </c>
      <c r="AF2105">
        <v>5</v>
      </c>
      <c r="AG2105" s="72">
        <f t="shared" si="5157"/>
        <v>318438.34003222478</v>
      </c>
      <c r="AH2105" s="73">
        <f t="shared" si="5044"/>
        <v>26536.528336018731</v>
      </c>
      <c r="AI2105" s="73">
        <f t="shared" si="5045"/>
        <v>12247.628462777877</v>
      </c>
      <c r="AJ2105" s="73">
        <f t="shared" si="5046"/>
        <v>153.09535578472344</v>
      </c>
      <c r="AK2105" s="69">
        <f t="shared" si="5047"/>
        <v>153.1</v>
      </c>
      <c r="AN2105" t="str">
        <f t="shared" si="5098"/>
        <v>F355-6</v>
      </c>
      <c r="AO2105">
        <f t="shared" si="5158"/>
        <v>355</v>
      </c>
      <c r="AP2105">
        <v>6</v>
      </c>
      <c r="AQ2105" s="72">
        <f t="shared" si="5155"/>
        <v>224595.48857652443</v>
      </c>
      <c r="AR2105" s="73">
        <f t="shared" si="5034"/>
        <v>18716.290714710369</v>
      </c>
      <c r="AS2105" s="73">
        <f t="shared" si="5035"/>
        <v>8638.2880221740161</v>
      </c>
      <c r="AT2105" s="73">
        <f t="shared" si="5036"/>
        <v>107.9786002771752</v>
      </c>
      <c r="AU2105" s="69">
        <f t="shared" si="5037"/>
        <v>107.98</v>
      </c>
      <c r="AX2105" t="str">
        <f t="shared" si="5048"/>
        <v>P355-6</v>
      </c>
      <c r="AY2105">
        <f t="shared" si="5159"/>
        <v>355</v>
      </c>
      <c r="AZ2105">
        <v>6</v>
      </c>
      <c r="BA2105" s="72">
        <f t="shared" si="5156"/>
        <v>215116.85281206304</v>
      </c>
      <c r="BB2105" s="73">
        <f t="shared" si="5039"/>
        <v>17926.404401005253</v>
      </c>
      <c r="BC2105" s="73">
        <f t="shared" si="5040"/>
        <v>8273.7251081562699</v>
      </c>
      <c r="BD2105" s="73">
        <f t="shared" si="5041"/>
        <v>103.42156385195338</v>
      </c>
      <c r="BE2105" s="69">
        <f t="shared" si="5042"/>
        <v>103.42</v>
      </c>
      <c r="BH2105" t="str">
        <f t="shared" si="5049"/>
        <v>G425-5</v>
      </c>
      <c r="BI2105">
        <f>+BI2104</f>
        <v>425</v>
      </c>
      <c r="BJ2105">
        <v>5</v>
      </c>
      <c r="BK2105" s="72">
        <f t="shared" si="5160"/>
        <v>286155.94085863803</v>
      </c>
      <c r="BL2105" s="73">
        <f t="shared" si="5050"/>
        <v>23846.328404886503</v>
      </c>
      <c r="BM2105" s="73">
        <f t="shared" si="5051"/>
        <v>11005.997725332232</v>
      </c>
      <c r="BN2105" s="73">
        <f t="shared" si="5052"/>
        <v>137.57497156665289</v>
      </c>
      <c r="BO2105" s="69">
        <f t="shared" si="5053"/>
        <v>137.57</v>
      </c>
      <c r="BR2105" t="str">
        <f t="shared" si="5054"/>
        <v>M425-5</v>
      </c>
      <c r="BS2105">
        <f>+BS2104</f>
        <v>425</v>
      </c>
      <c r="BT2105">
        <v>5</v>
      </c>
      <c r="BU2105" s="72">
        <f t="shared" si="5161"/>
        <v>286155.94085863803</v>
      </c>
      <c r="BV2105" s="73">
        <f t="shared" si="5055"/>
        <v>23846.328404886503</v>
      </c>
      <c r="BW2105" s="73">
        <f t="shared" si="5056"/>
        <v>11005.997725332232</v>
      </c>
      <c r="BX2105" s="73">
        <f t="shared" si="5057"/>
        <v>137.57497156665289</v>
      </c>
      <c r="BY2105" s="69">
        <f t="shared" si="5058"/>
        <v>137.57</v>
      </c>
      <c r="CB2105" t="str">
        <f t="shared" si="5059"/>
        <v>E425-5</v>
      </c>
      <c r="CC2105">
        <f>+CC2104</f>
        <v>425</v>
      </c>
      <c r="CD2105">
        <v>5</v>
      </c>
      <c r="CE2105" s="72">
        <f t="shared" si="5162"/>
        <v>286155.94085863803</v>
      </c>
      <c r="CF2105" s="73">
        <f t="shared" si="5060"/>
        <v>23846.328404886503</v>
      </c>
      <c r="CG2105" s="73">
        <f t="shared" si="5061"/>
        <v>11005.997725332232</v>
      </c>
      <c r="CH2105" s="73">
        <f t="shared" si="5062"/>
        <v>137.57497156665289</v>
      </c>
      <c r="CI2105" s="69">
        <f t="shared" si="5063"/>
        <v>137.57</v>
      </c>
      <c r="CL2105" t="str">
        <f t="shared" si="5064"/>
        <v>S425-5</v>
      </c>
      <c r="CM2105">
        <f>+CM2104</f>
        <v>425</v>
      </c>
      <c r="CN2105">
        <v>5</v>
      </c>
      <c r="CO2105" s="72">
        <f t="shared" si="5163"/>
        <v>286155.94085863803</v>
      </c>
      <c r="CP2105" s="73">
        <f t="shared" si="5065"/>
        <v>23846.328404886503</v>
      </c>
      <c r="CQ2105" s="73">
        <f t="shared" si="5066"/>
        <v>11005.997725332232</v>
      </c>
      <c r="CR2105" s="73">
        <f t="shared" si="5067"/>
        <v>137.57497156665289</v>
      </c>
      <c r="CU2105" t="str">
        <f t="shared" si="5068"/>
        <v>T425-5</v>
      </c>
      <c r="CV2105">
        <f>+CV2104</f>
        <v>425</v>
      </c>
      <c r="CW2105">
        <v>5</v>
      </c>
      <c r="CX2105" s="72">
        <f t="shared" si="5164"/>
        <v>286155.94085863803</v>
      </c>
      <c r="CY2105" s="73">
        <f t="shared" si="5069"/>
        <v>23846.328404886503</v>
      </c>
      <c r="CZ2105" s="73">
        <f t="shared" si="5070"/>
        <v>11005.997725332232</v>
      </c>
      <c r="DA2105" s="73">
        <f t="shared" si="5071"/>
        <v>137.57497156665289</v>
      </c>
    </row>
    <row r="2106" spans="30:105" ht="18.75" hidden="1" customHeight="1" x14ac:dyDescent="0.2">
      <c r="AD2106" t="str">
        <f t="shared" si="5043"/>
        <v>F426-1</v>
      </c>
      <c r="AE2106">
        <f>+AE2101+1</f>
        <v>426</v>
      </c>
      <c r="AF2106">
        <v>1</v>
      </c>
      <c r="AG2106" s="72">
        <f>+AG2101*100.5%</f>
        <v>263289.91046519578</v>
      </c>
      <c r="AH2106" s="73">
        <f t="shared" si="5044"/>
        <v>21940.825872099649</v>
      </c>
      <c r="AI2106" s="73">
        <f t="shared" si="5045"/>
        <v>10126.535017892145</v>
      </c>
      <c r="AJ2106" s="73">
        <f t="shared" si="5046"/>
        <v>126.58168772365181</v>
      </c>
      <c r="AK2106" s="69">
        <f t="shared" si="5047"/>
        <v>126.58</v>
      </c>
      <c r="AN2106" t="str">
        <f t="shared" si="5098"/>
        <v>F356-1</v>
      </c>
      <c r="AO2106">
        <f>+AO2100+1</f>
        <v>356</v>
      </c>
      <c r="AP2106">
        <v>1</v>
      </c>
      <c r="AQ2106" s="72">
        <f>+AQ2100*100.5%</f>
        <v>176856.32438132708</v>
      </c>
      <c r="AR2106" s="73">
        <f t="shared" si="5034"/>
        <v>14738.027031777257</v>
      </c>
      <c r="AS2106" s="73">
        <f t="shared" si="5035"/>
        <v>6802.1663223587339</v>
      </c>
      <c r="AT2106" s="73">
        <f t="shared" si="5036"/>
        <v>85.02707902948417</v>
      </c>
      <c r="AU2106" s="69">
        <f t="shared" si="5037"/>
        <v>85.03</v>
      </c>
      <c r="AX2106" t="str">
        <f t="shared" si="5048"/>
        <v>P356-1</v>
      </c>
      <c r="AY2106">
        <f>+AY2100+1</f>
        <v>356</v>
      </c>
      <c r="AZ2106">
        <v>1</v>
      </c>
      <c r="BA2106" s="72">
        <f>+BA2100*100.5%</f>
        <v>169392.4314417284</v>
      </c>
      <c r="BB2106" s="73">
        <f t="shared" si="5039"/>
        <v>14116.035953477367</v>
      </c>
      <c r="BC2106" s="73">
        <f t="shared" si="5040"/>
        <v>6515.0935169895538</v>
      </c>
      <c r="BD2106" s="73">
        <f t="shared" si="5041"/>
        <v>81.43866896236942</v>
      </c>
      <c r="BE2106" s="69">
        <f t="shared" si="5042"/>
        <v>81.44</v>
      </c>
      <c r="BH2106" t="str">
        <f t="shared" si="5049"/>
        <v>G426-1</v>
      </c>
      <c r="BI2106">
        <f>+BI2101+1</f>
        <v>426</v>
      </c>
      <c r="BJ2106">
        <v>1</v>
      </c>
      <c r="BK2106" s="72">
        <f>+BK2101*100.5%</f>
        <v>236598.30672440486</v>
      </c>
      <c r="BL2106" s="73">
        <f t="shared" si="5050"/>
        <v>19716.52556036707</v>
      </c>
      <c r="BM2106" s="73">
        <f t="shared" si="5051"/>
        <v>9099.934874015571</v>
      </c>
      <c r="BN2106" s="73">
        <f t="shared" si="5052"/>
        <v>113.74918592519464</v>
      </c>
      <c r="BO2106" s="69">
        <f t="shared" si="5053"/>
        <v>113.75</v>
      </c>
      <c r="BR2106" t="str">
        <f t="shared" si="5054"/>
        <v>M426-1</v>
      </c>
      <c r="BS2106">
        <f>+BS2101+1</f>
        <v>426</v>
      </c>
      <c r="BT2106">
        <v>1</v>
      </c>
      <c r="BU2106" s="72">
        <f>+BU2101*100.5%</f>
        <v>236598.30672440486</v>
      </c>
      <c r="BV2106" s="73">
        <f t="shared" si="5055"/>
        <v>19716.52556036707</v>
      </c>
      <c r="BW2106" s="73">
        <f t="shared" si="5056"/>
        <v>9099.934874015571</v>
      </c>
      <c r="BX2106" s="73">
        <f t="shared" si="5057"/>
        <v>113.74918592519464</v>
      </c>
      <c r="BY2106" s="69">
        <f t="shared" si="5058"/>
        <v>113.75</v>
      </c>
      <c r="CB2106" t="str">
        <f t="shared" si="5059"/>
        <v>E426-1</v>
      </c>
      <c r="CC2106">
        <f>+CC2101+1</f>
        <v>426</v>
      </c>
      <c r="CD2106">
        <v>1</v>
      </c>
      <c r="CE2106" s="72">
        <f>+CE2101*100.5%</f>
        <v>236598.30672440486</v>
      </c>
      <c r="CF2106" s="73">
        <f t="shared" si="5060"/>
        <v>19716.52556036707</v>
      </c>
      <c r="CG2106" s="73">
        <f t="shared" si="5061"/>
        <v>9099.934874015571</v>
      </c>
      <c r="CH2106" s="73">
        <f t="shared" si="5062"/>
        <v>113.74918592519464</v>
      </c>
      <c r="CI2106" s="69">
        <f t="shared" si="5063"/>
        <v>113.75</v>
      </c>
      <c r="CL2106" t="str">
        <f t="shared" si="5064"/>
        <v>S426-1</v>
      </c>
      <c r="CM2106">
        <f>+CM2101+1</f>
        <v>426</v>
      </c>
      <c r="CN2106">
        <v>1</v>
      </c>
      <c r="CO2106" s="72">
        <f>+CO2101*100.5%</f>
        <v>236598.30672440486</v>
      </c>
      <c r="CP2106" s="73">
        <f t="shared" si="5065"/>
        <v>19716.52556036707</v>
      </c>
      <c r="CQ2106" s="73">
        <f t="shared" si="5066"/>
        <v>9099.934874015571</v>
      </c>
      <c r="CR2106" s="73">
        <f t="shared" si="5067"/>
        <v>113.74918592519464</v>
      </c>
      <c r="CU2106" t="str">
        <f t="shared" si="5068"/>
        <v>T426-1</v>
      </c>
      <c r="CV2106">
        <f>+CV2101+1</f>
        <v>426</v>
      </c>
      <c r="CW2106">
        <v>1</v>
      </c>
      <c r="CX2106" s="72">
        <f>+CX2101*100.5%</f>
        <v>236598.30672440486</v>
      </c>
      <c r="CY2106" s="73">
        <f t="shared" si="5069"/>
        <v>19716.52556036707</v>
      </c>
      <c r="CZ2106" s="73">
        <f t="shared" si="5070"/>
        <v>9099.934874015571</v>
      </c>
      <c r="DA2106" s="73">
        <f t="shared" si="5071"/>
        <v>113.74918592519464</v>
      </c>
    </row>
    <row r="2107" spans="30:105" ht="18.75" hidden="1" customHeight="1" x14ac:dyDescent="0.2">
      <c r="AD2107" t="str">
        <f t="shared" si="5043"/>
        <v>F426-2</v>
      </c>
      <c r="AE2107">
        <f>+AE2106</f>
        <v>426</v>
      </c>
      <c r="AF2107">
        <v>2</v>
      </c>
      <c r="AG2107" s="72">
        <f t="shared" ref="AG2107:AG2110" si="5165">+AG2106*105%</f>
        <v>276454.40598845558</v>
      </c>
      <c r="AH2107" s="73">
        <f t="shared" si="5044"/>
        <v>23037.867165704632</v>
      </c>
      <c r="AI2107" s="73">
        <f t="shared" si="5045"/>
        <v>10632.861768786754</v>
      </c>
      <c r="AJ2107" s="73">
        <f t="shared" si="5046"/>
        <v>132.9107721098344</v>
      </c>
      <c r="AK2107" s="69">
        <f t="shared" si="5047"/>
        <v>132.91</v>
      </c>
      <c r="AN2107" t="str">
        <f t="shared" si="5098"/>
        <v>F356-2</v>
      </c>
      <c r="AO2107">
        <f>AO2106</f>
        <v>356</v>
      </c>
      <c r="AP2107">
        <v>2</v>
      </c>
      <c r="AQ2107" s="72">
        <f t="shared" ref="AQ2107:AQ2111" si="5166">+AQ2106*105%</f>
        <v>185699.14060039344</v>
      </c>
      <c r="AR2107" s="73">
        <f t="shared" si="5034"/>
        <v>15474.928383366119</v>
      </c>
      <c r="AS2107" s="73">
        <f t="shared" si="5035"/>
        <v>7142.2746384766706</v>
      </c>
      <c r="AT2107" s="73">
        <f t="shared" si="5036"/>
        <v>89.278432980958385</v>
      </c>
      <c r="AU2107" s="69">
        <f t="shared" si="5037"/>
        <v>89.28</v>
      </c>
      <c r="AX2107" t="str">
        <f t="shared" si="5048"/>
        <v>P356-2</v>
      </c>
      <c r="AY2107">
        <f>AY2106</f>
        <v>356</v>
      </c>
      <c r="AZ2107">
        <v>2</v>
      </c>
      <c r="BA2107" s="72">
        <f t="shared" ref="BA2107:BA2111" si="5167">+BA2106*105%</f>
        <v>177862.05301381485</v>
      </c>
      <c r="BB2107" s="73">
        <f t="shared" si="5039"/>
        <v>14821.837751151237</v>
      </c>
      <c r="BC2107" s="73">
        <f t="shared" si="5040"/>
        <v>6840.8481928390329</v>
      </c>
      <c r="BD2107" s="73">
        <f t="shared" si="5041"/>
        <v>85.510602410487905</v>
      </c>
      <c r="BE2107" s="69">
        <f t="shared" si="5042"/>
        <v>85.51</v>
      </c>
      <c r="BH2107" t="str">
        <f t="shared" si="5049"/>
        <v>G426-2</v>
      </c>
      <c r="BI2107">
        <f>+BI2106</f>
        <v>426</v>
      </c>
      <c r="BJ2107">
        <v>2</v>
      </c>
      <c r="BK2107" s="72">
        <f t="shared" ref="BK2107:BK2110" si="5168">+BK2106*105%</f>
        <v>248428.22206062512</v>
      </c>
      <c r="BL2107" s="73">
        <f t="shared" si="5050"/>
        <v>20702.351838385428</v>
      </c>
      <c r="BM2107" s="73">
        <f t="shared" si="5051"/>
        <v>9554.931617716351</v>
      </c>
      <c r="BN2107" s="73">
        <f t="shared" si="5052"/>
        <v>119.43664522145438</v>
      </c>
      <c r="BO2107" s="69">
        <f t="shared" si="5053"/>
        <v>119.44</v>
      </c>
      <c r="BR2107" t="str">
        <f t="shared" si="5054"/>
        <v>M426-2</v>
      </c>
      <c r="BS2107">
        <f>+BS2106</f>
        <v>426</v>
      </c>
      <c r="BT2107">
        <v>2</v>
      </c>
      <c r="BU2107" s="72">
        <f t="shared" ref="BU2107:BU2110" si="5169">+BU2106*105%</f>
        <v>248428.22206062512</v>
      </c>
      <c r="BV2107" s="73">
        <f t="shared" si="5055"/>
        <v>20702.351838385428</v>
      </c>
      <c r="BW2107" s="73">
        <f t="shared" si="5056"/>
        <v>9554.931617716351</v>
      </c>
      <c r="BX2107" s="73">
        <f t="shared" si="5057"/>
        <v>119.43664522145438</v>
      </c>
      <c r="BY2107" s="69">
        <f t="shared" si="5058"/>
        <v>119.44</v>
      </c>
      <c r="CB2107" t="str">
        <f t="shared" si="5059"/>
        <v>E426-2</v>
      </c>
      <c r="CC2107">
        <f>+CC2106</f>
        <v>426</v>
      </c>
      <c r="CD2107">
        <v>2</v>
      </c>
      <c r="CE2107" s="72">
        <f t="shared" ref="CE2107:CE2110" si="5170">+CE2106*105%</f>
        <v>248428.22206062512</v>
      </c>
      <c r="CF2107" s="73">
        <f t="shared" si="5060"/>
        <v>20702.351838385428</v>
      </c>
      <c r="CG2107" s="73">
        <f t="shared" si="5061"/>
        <v>9554.931617716351</v>
      </c>
      <c r="CH2107" s="73">
        <f t="shared" si="5062"/>
        <v>119.43664522145438</v>
      </c>
      <c r="CI2107" s="69">
        <f t="shared" si="5063"/>
        <v>119.44</v>
      </c>
      <c r="CL2107" t="str">
        <f t="shared" si="5064"/>
        <v>S426-2</v>
      </c>
      <c r="CM2107">
        <f>+CM2106</f>
        <v>426</v>
      </c>
      <c r="CN2107">
        <v>2</v>
      </c>
      <c r="CO2107" s="72">
        <f t="shared" ref="CO2107:CO2110" si="5171">+CO2106*105%</f>
        <v>248428.22206062512</v>
      </c>
      <c r="CP2107" s="73">
        <f t="shared" si="5065"/>
        <v>20702.351838385428</v>
      </c>
      <c r="CQ2107" s="73">
        <f t="shared" si="5066"/>
        <v>9554.931617716351</v>
      </c>
      <c r="CR2107" s="73">
        <f t="shared" si="5067"/>
        <v>119.43664522145438</v>
      </c>
      <c r="CU2107" t="str">
        <f t="shared" si="5068"/>
        <v>T426-2</v>
      </c>
      <c r="CV2107">
        <f>+CV2106</f>
        <v>426</v>
      </c>
      <c r="CW2107">
        <v>2</v>
      </c>
      <c r="CX2107" s="72">
        <f t="shared" ref="CX2107:CX2110" si="5172">+CX2106*105%</f>
        <v>248428.22206062512</v>
      </c>
      <c r="CY2107" s="73">
        <f t="shared" si="5069"/>
        <v>20702.351838385428</v>
      </c>
      <c r="CZ2107" s="73">
        <f t="shared" si="5070"/>
        <v>9554.931617716351</v>
      </c>
      <c r="DA2107" s="73">
        <f t="shared" si="5071"/>
        <v>119.43664522145438</v>
      </c>
    </row>
    <row r="2108" spans="30:105" ht="18.75" hidden="1" customHeight="1" x14ac:dyDescent="0.2">
      <c r="AD2108" t="str">
        <f t="shared" si="5043"/>
        <v>F426-3</v>
      </c>
      <c r="AE2108">
        <f>+AE2107</f>
        <v>426</v>
      </c>
      <c r="AF2108">
        <v>3</v>
      </c>
      <c r="AG2108" s="72">
        <f t="shared" si="5165"/>
        <v>290277.12628787837</v>
      </c>
      <c r="AH2108" s="73">
        <f t="shared" si="5044"/>
        <v>24189.760523989866</v>
      </c>
      <c r="AI2108" s="73">
        <f t="shared" si="5045"/>
        <v>11164.504857226091</v>
      </c>
      <c r="AJ2108" s="73">
        <f t="shared" si="5046"/>
        <v>139.55631071532613</v>
      </c>
      <c r="AK2108" s="69">
        <f t="shared" si="5047"/>
        <v>139.56</v>
      </c>
      <c r="AN2108" t="str">
        <f t="shared" si="5098"/>
        <v>F356-3</v>
      </c>
      <c r="AO2108">
        <f t="shared" ref="AO2108:AO2111" si="5173">AO2107</f>
        <v>356</v>
      </c>
      <c r="AP2108">
        <v>3</v>
      </c>
      <c r="AQ2108" s="72">
        <f t="shared" si="5166"/>
        <v>194984.09763041313</v>
      </c>
      <c r="AR2108" s="73">
        <f t="shared" si="5034"/>
        <v>16248.674802534428</v>
      </c>
      <c r="AS2108" s="73">
        <f t="shared" si="5035"/>
        <v>7499.3883704005048</v>
      </c>
      <c r="AT2108" s="73">
        <f t="shared" si="5036"/>
        <v>93.742354630006318</v>
      </c>
      <c r="AU2108" s="69">
        <f t="shared" si="5037"/>
        <v>93.74</v>
      </c>
      <c r="AX2108" t="str">
        <f t="shared" si="5048"/>
        <v>P356-3</v>
      </c>
      <c r="AY2108">
        <f t="shared" ref="AY2108:AY2111" si="5174">AY2107</f>
        <v>356</v>
      </c>
      <c r="AZ2108">
        <v>3</v>
      </c>
      <c r="BA2108" s="72">
        <f t="shared" si="5167"/>
        <v>186755.15566450558</v>
      </c>
      <c r="BB2108" s="73">
        <f t="shared" si="5039"/>
        <v>15562.929638708798</v>
      </c>
      <c r="BC2108" s="73">
        <f t="shared" si="5040"/>
        <v>7182.8906024809839</v>
      </c>
      <c r="BD2108" s="73">
        <f t="shared" si="5041"/>
        <v>89.786132531012299</v>
      </c>
      <c r="BE2108" s="69">
        <f t="shared" si="5042"/>
        <v>89.79</v>
      </c>
      <c r="BH2108" t="str">
        <f t="shared" si="5049"/>
        <v>G426-3</v>
      </c>
      <c r="BI2108">
        <f>+BI2107</f>
        <v>426</v>
      </c>
      <c r="BJ2108">
        <v>3</v>
      </c>
      <c r="BK2108" s="72">
        <f t="shared" si="5168"/>
        <v>260849.6331636564</v>
      </c>
      <c r="BL2108" s="73">
        <f t="shared" si="5050"/>
        <v>21737.4694303047</v>
      </c>
      <c r="BM2108" s="73">
        <f t="shared" si="5051"/>
        <v>10032.678198602169</v>
      </c>
      <c r="BN2108" s="73">
        <f t="shared" si="5052"/>
        <v>125.40847748252712</v>
      </c>
      <c r="BO2108" s="69">
        <f t="shared" si="5053"/>
        <v>125.41</v>
      </c>
      <c r="BR2108" t="str">
        <f t="shared" si="5054"/>
        <v>M426-3</v>
      </c>
      <c r="BS2108">
        <f>+BS2107</f>
        <v>426</v>
      </c>
      <c r="BT2108">
        <v>3</v>
      </c>
      <c r="BU2108" s="72">
        <f t="shared" si="5169"/>
        <v>260849.6331636564</v>
      </c>
      <c r="BV2108" s="73">
        <f t="shared" si="5055"/>
        <v>21737.4694303047</v>
      </c>
      <c r="BW2108" s="73">
        <f t="shared" si="5056"/>
        <v>10032.678198602169</v>
      </c>
      <c r="BX2108" s="73">
        <f t="shared" si="5057"/>
        <v>125.40847748252712</v>
      </c>
      <c r="BY2108" s="69">
        <f t="shared" si="5058"/>
        <v>125.41</v>
      </c>
      <c r="CB2108" t="str">
        <f t="shared" si="5059"/>
        <v>E426-3</v>
      </c>
      <c r="CC2108">
        <f>+CC2107</f>
        <v>426</v>
      </c>
      <c r="CD2108">
        <v>3</v>
      </c>
      <c r="CE2108" s="72">
        <f t="shared" si="5170"/>
        <v>260849.6331636564</v>
      </c>
      <c r="CF2108" s="73">
        <f t="shared" si="5060"/>
        <v>21737.4694303047</v>
      </c>
      <c r="CG2108" s="73">
        <f t="shared" si="5061"/>
        <v>10032.678198602169</v>
      </c>
      <c r="CH2108" s="73">
        <f t="shared" si="5062"/>
        <v>125.40847748252712</v>
      </c>
      <c r="CI2108" s="69">
        <f t="shared" si="5063"/>
        <v>125.41</v>
      </c>
      <c r="CL2108" t="str">
        <f t="shared" si="5064"/>
        <v>S426-3</v>
      </c>
      <c r="CM2108">
        <f>+CM2107</f>
        <v>426</v>
      </c>
      <c r="CN2108">
        <v>3</v>
      </c>
      <c r="CO2108" s="72">
        <f t="shared" si="5171"/>
        <v>260849.6331636564</v>
      </c>
      <c r="CP2108" s="73">
        <f t="shared" si="5065"/>
        <v>21737.4694303047</v>
      </c>
      <c r="CQ2108" s="73">
        <f t="shared" si="5066"/>
        <v>10032.678198602169</v>
      </c>
      <c r="CR2108" s="73">
        <f t="shared" si="5067"/>
        <v>125.40847748252712</v>
      </c>
      <c r="CU2108" t="str">
        <f t="shared" si="5068"/>
        <v>T426-3</v>
      </c>
      <c r="CV2108">
        <f>+CV2107</f>
        <v>426</v>
      </c>
      <c r="CW2108">
        <v>3</v>
      </c>
      <c r="CX2108" s="72">
        <f t="shared" si="5172"/>
        <v>260849.6331636564</v>
      </c>
      <c r="CY2108" s="73">
        <f t="shared" si="5069"/>
        <v>21737.4694303047</v>
      </c>
      <c r="CZ2108" s="73">
        <f t="shared" si="5070"/>
        <v>10032.678198602169</v>
      </c>
      <c r="DA2108" s="73">
        <f t="shared" si="5071"/>
        <v>125.40847748252712</v>
      </c>
    </row>
    <row r="2109" spans="30:105" ht="18.75" hidden="1" customHeight="1" x14ac:dyDescent="0.2">
      <c r="AD2109" t="str">
        <f t="shared" si="5043"/>
        <v>F426-4</v>
      </c>
      <c r="AE2109">
        <f>+AE2108</f>
        <v>426</v>
      </c>
      <c r="AF2109">
        <v>4</v>
      </c>
      <c r="AG2109" s="72">
        <f t="shared" si="5165"/>
        <v>304790.9826022723</v>
      </c>
      <c r="AH2109" s="73">
        <f t="shared" si="5044"/>
        <v>25399.248550189357</v>
      </c>
      <c r="AI2109" s="73">
        <f t="shared" si="5045"/>
        <v>11722.730100087396</v>
      </c>
      <c r="AJ2109" s="73">
        <f t="shared" si="5046"/>
        <v>146.53412625109246</v>
      </c>
      <c r="AK2109" s="69">
        <f t="shared" si="5047"/>
        <v>146.53</v>
      </c>
      <c r="AN2109" t="str">
        <f t="shared" si="5098"/>
        <v>F356-4</v>
      </c>
      <c r="AO2109">
        <f t="shared" si="5173"/>
        <v>356</v>
      </c>
      <c r="AP2109">
        <v>4</v>
      </c>
      <c r="AQ2109" s="72">
        <f t="shared" si="5166"/>
        <v>204733.30251193378</v>
      </c>
      <c r="AR2109" s="73">
        <f t="shared" si="5034"/>
        <v>17061.10854266115</v>
      </c>
      <c r="AS2109" s="73">
        <f t="shared" si="5035"/>
        <v>7874.3577889205299</v>
      </c>
      <c r="AT2109" s="73">
        <f t="shared" si="5036"/>
        <v>98.429472361506626</v>
      </c>
      <c r="AU2109" s="69">
        <f t="shared" si="5037"/>
        <v>98.43</v>
      </c>
      <c r="AX2109" t="str">
        <f t="shared" si="5048"/>
        <v>P356-4</v>
      </c>
      <c r="AY2109">
        <f t="shared" si="5174"/>
        <v>356</v>
      </c>
      <c r="AZ2109">
        <v>4</v>
      </c>
      <c r="BA2109" s="72">
        <f t="shared" si="5167"/>
        <v>196092.91344773088</v>
      </c>
      <c r="BB2109" s="73">
        <f t="shared" si="5039"/>
        <v>16341.07612064424</v>
      </c>
      <c r="BC2109" s="73">
        <f t="shared" si="5040"/>
        <v>7542.0351326050341</v>
      </c>
      <c r="BD2109" s="73">
        <f t="shared" si="5041"/>
        <v>94.275439157562928</v>
      </c>
      <c r="BE2109" s="69">
        <f t="shared" si="5042"/>
        <v>94.28</v>
      </c>
      <c r="BH2109" t="str">
        <f t="shared" si="5049"/>
        <v>G426-4</v>
      </c>
      <c r="BI2109">
        <f>+BI2108</f>
        <v>426</v>
      </c>
      <c r="BJ2109">
        <v>4</v>
      </c>
      <c r="BK2109" s="72">
        <f t="shared" si="5168"/>
        <v>273892.1148218392</v>
      </c>
      <c r="BL2109" s="73">
        <f t="shared" si="5050"/>
        <v>22824.342901819935</v>
      </c>
      <c r="BM2109" s="73">
        <f t="shared" si="5051"/>
        <v>10534.312108532276</v>
      </c>
      <c r="BN2109" s="73">
        <f t="shared" si="5052"/>
        <v>131.67890135665345</v>
      </c>
      <c r="BO2109" s="69">
        <f t="shared" si="5053"/>
        <v>131.68</v>
      </c>
      <c r="BR2109" t="str">
        <f t="shared" si="5054"/>
        <v>M426-4</v>
      </c>
      <c r="BS2109">
        <f>+BS2108</f>
        <v>426</v>
      </c>
      <c r="BT2109">
        <v>4</v>
      </c>
      <c r="BU2109" s="72">
        <f t="shared" si="5169"/>
        <v>273892.1148218392</v>
      </c>
      <c r="BV2109" s="73">
        <f t="shared" si="5055"/>
        <v>22824.342901819935</v>
      </c>
      <c r="BW2109" s="73">
        <f t="shared" si="5056"/>
        <v>10534.312108532276</v>
      </c>
      <c r="BX2109" s="73">
        <f t="shared" si="5057"/>
        <v>131.67890135665345</v>
      </c>
      <c r="BY2109" s="69">
        <f t="shared" si="5058"/>
        <v>131.68</v>
      </c>
      <c r="CB2109" t="str">
        <f t="shared" si="5059"/>
        <v>E426-4</v>
      </c>
      <c r="CC2109">
        <f>+CC2108</f>
        <v>426</v>
      </c>
      <c r="CD2109">
        <v>4</v>
      </c>
      <c r="CE2109" s="72">
        <f t="shared" si="5170"/>
        <v>273892.1148218392</v>
      </c>
      <c r="CF2109" s="73">
        <f t="shared" si="5060"/>
        <v>22824.342901819935</v>
      </c>
      <c r="CG2109" s="73">
        <f t="shared" si="5061"/>
        <v>10534.312108532276</v>
      </c>
      <c r="CH2109" s="73">
        <f t="shared" si="5062"/>
        <v>131.67890135665345</v>
      </c>
      <c r="CI2109" s="69">
        <f t="shared" si="5063"/>
        <v>131.68</v>
      </c>
      <c r="CL2109" t="str">
        <f t="shared" si="5064"/>
        <v>S426-4</v>
      </c>
      <c r="CM2109">
        <f>+CM2108</f>
        <v>426</v>
      </c>
      <c r="CN2109">
        <v>4</v>
      </c>
      <c r="CO2109" s="72">
        <f t="shared" si="5171"/>
        <v>273892.1148218392</v>
      </c>
      <c r="CP2109" s="73">
        <f t="shared" si="5065"/>
        <v>22824.342901819935</v>
      </c>
      <c r="CQ2109" s="73">
        <f t="shared" si="5066"/>
        <v>10534.312108532276</v>
      </c>
      <c r="CR2109" s="73">
        <f t="shared" si="5067"/>
        <v>131.67890135665345</v>
      </c>
      <c r="CU2109" t="str">
        <f t="shared" si="5068"/>
        <v>T426-4</v>
      </c>
      <c r="CV2109">
        <f>+CV2108</f>
        <v>426</v>
      </c>
      <c r="CW2109">
        <v>4</v>
      </c>
      <c r="CX2109" s="72">
        <f t="shared" si="5172"/>
        <v>273892.1148218392</v>
      </c>
      <c r="CY2109" s="73">
        <f t="shared" si="5069"/>
        <v>22824.342901819935</v>
      </c>
      <c r="CZ2109" s="73">
        <f t="shared" si="5070"/>
        <v>10534.312108532276</v>
      </c>
      <c r="DA2109" s="73">
        <f t="shared" si="5071"/>
        <v>131.67890135665345</v>
      </c>
    </row>
    <row r="2110" spans="30:105" ht="18.75" hidden="1" customHeight="1" x14ac:dyDescent="0.2">
      <c r="AD2110" t="str">
        <f t="shared" si="5043"/>
        <v>F426-5</v>
      </c>
      <c r="AE2110">
        <f>+AE2109</f>
        <v>426</v>
      </c>
      <c r="AF2110">
        <v>5</v>
      </c>
      <c r="AG2110" s="72">
        <f t="shared" si="5165"/>
        <v>320030.53173238592</v>
      </c>
      <c r="AH2110" s="73">
        <f t="shared" si="5044"/>
        <v>26669.210977698825</v>
      </c>
      <c r="AI2110" s="73">
        <f t="shared" si="5045"/>
        <v>12308.866605091765</v>
      </c>
      <c r="AJ2110" s="73">
        <f t="shared" si="5046"/>
        <v>153.86083256364708</v>
      </c>
      <c r="AK2110" s="69">
        <f t="shared" si="5047"/>
        <v>153.86000000000001</v>
      </c>
      <c r="AN2110" t="str">
        <f t="shared" si="5098"/>
        <v>F356-5</v>
      </c>
      <c r="AO2110">
        <f t="shared" si="5173"/>
        <v>356</v>
      </c>
      <c r="AP2110">
        <v>5</v>
      </c>
      <c r="AQ2110" s="72">
        <f t="shared" si="5166"/>
        <v>214969.96763753047</v>
      </c>
      <c r="AR2110" s="73">
        <f t="shared" si="5034"/>
        <v>17914.163969794205</v>
      </c>
      <c r="AS2110" s="73">
        <f t="shared" si="5035"/>
        <v>8268.0756783665565</v>
      </c>
      <c r="AT2110" s="73">
        <f t="shared" si="5036"/>
        <v>103.35094597958195</v>
      </c>
      <c r="AU2110" s="69">
        <f t="shared" si="5037"/>
        <v>103.35</v>
      </c>
      <c r="AX2110" t="str">
        <f t="shared" si="5048"/>
        <v>P356-5</v>
      </c>
      <c r="AY2110">
        <f t="shared" si="5174"/>
        <v>356</v>
      </c>
      <c r="AZ2110">
        <v>5</v>
      </c>
      <c r="BA2110" s="72">
        <f t="shared" si="5167"/>
        <v>205897.55912011742</v>
      </c>
      <c r="BB2110" s="73">
        <f t="shared" si="5039"/>
        <v>17158.129926676451</v>
      </c>
      <c r="BC2110" s="73">
        <f t="shared" si="5040"/>
        <v>7919.1368892352857</v>
      </c>
      <c r="BD2110" s="73">
        <f t="shared" si="5041"/>
        <v>98.989211115441066</v>
      </c>
      <c r="BE2110" s="69">
        <f t="shared" si="5042"/>
        <v>98.99</v>
      </c>
      <c r="BH2110" t="str">
        <f t="shared" si="5049"/>
        <v>G426-5</v>
      </c>
      <c r="BI2110">
        <f>+BI2109</f>
        <v>426</v>
      </c>
      <c r="BJ2110">
        <v>5</v>
      </c>
      <c r="BK2110" s="72">
        <f t="shared" si="5168"/>
        <v>287586.72056293115</v>
      </c>
      <c r="BL2110" s="73">
        <f t="shared" si="5050"/>
        <v>23965.56004691093</v>
      </c>
      <c r="BM2110" s="73">
        <f t="shared" si="5051"/>
        <v>11061.027713958891</v>
      </c>
      <c r="BN2110" s="73">
        <f t="shared" si="5052"/>
        <v>138.26284642448613</v>
      </c>
      <c r="BO2110" s="69">
        <f t="shared" si="5053"/>
        <v>138.26</v>
      </c>
      <c r="BR2110" t="str">
        <f t="shared" si="5054"/>
        <v>M426-5</v>
      </c>
      <c r="BS2110">
        <f>+BS2109</f>
        <v>426</v>
      </c>
      <c r="BT2110">
        <v>5</v>
      </c>
      <c r="BU2110" s="72">
        <f t="shared" si="5169"/>
        <v>287586.72056293115</v>
      </c>
      <c r="BV2110" s="73">
        <f t="shared" si="5055"/>
        <v>23965.56004691093</v>
      </c>
      <c r="BW2110" s="73">
        <f t="shared" si="5056"/>
        <v>11061.027713958891</v>
      </c>
      <c r="BX2110" s="73">
        <f t="shared" si="5057"/>
        <v>138.26284642448613</v>
      </c>
      <c r="BY2110" s="69">
        <f t="shared" si="5058"/>
        <v>138.26</v>
      </c>
      <c r="CB2110" t="str">
        <f t="shared" si="5059"/>
        <v>E426-5</v>
      </c>
      <c r="CC2110">
        <f>+CC2109</f>
        <v>426</v>
      </c>
      <c r="CD2110">
        <v>5</v>
      </c>
      <c r="CE2110" s="72">
        <f t="shared" si="5170"/>
        <v>287586.72056293115</v>
      </c>
      <c r="CF2110" s="73">
        <f t="shared" si="5060"/>
        <v>23965.56004691093</v>
      </c>
      <c r="CG2110" s="73">
        <f t="shared" si="5061"/>
        <v>11061.027713958891</v>
      </c>
      <c r="CH2110" s="73">
        <f t="shared" si="5062"/>
        <v>138.26284642448613</v>
      </c>
      <c r="CI2110" s="69">
        <f t="shared" si="5063"/>
        <v>138.26</v>
      </c>
      <c r="CL2110" t="str">
        <f t="shared" si="5064"/>
        <v>S426-5</v>
      </c>
      <c r="CM2110">
        <f>+CM2109</f>
        <v>426</v>
      </c>
      <c r="CN2110">
        <v>5</v>
      </c>
      <c r="CO2110" s="72">
        <f t="shared" si="5171"/>
        <v>287586.72056293115</v>
      </c>
      <c r="CP2110" s="73">
        <f t="shared" si="5065"/>
        <v>23965.56004691093</v>
      </c>
      <c r="CQ2110" s="73">
        <f t="shared" si="5066"/>
        <v>11061.027713958891</v>
      </c>
      <c r="CR2110" s="73">
        <f t="shared" si="5067"/>
        <v>138.26284642448613</v>
      </c>
      <c r="CU2110" t="str">
        <f t="shared" si="5068"/>
        <v>T426-5</v>
      </c>
      <c r="CV2110">
        <f>+CV2109</f>
        <v>426</v>
      </c>
      <c r="CW2110">
        <v>5</v>
      </c>
      <c r="CX2110" s="72">
        <f t="shared" si="5172"/>
        <v>287586.72056293115</v>
      </c>
      <c r="CY2110" s="73">
        <f t="shared" si="5069"/>
        <v>23965.56004691093</v>
      </c>
      <c r="CZ2110" s="73">
        <f t="shared" si="5070"/>
        <v>11061.027713958891</v>
      </c>
      <c r="DA2110" s="73">
        <f t="shared" si="5071"/>
        <v>138.26284642448613</v>
      </c>
    </row>
    <row r="2111" spans="30:105" ht="18.75" hidden="1" customHeight="1" x14ac:dyDescent="0.2">
      <c r="AD2111" t="str">
        <f t="shared" si="5043"/>
        <v>F427-1</v>
      </c>
      <c r="AE2111">
        <f>+AE2106+1</f>
        <v>427</v>
      </c>
      <c r="AF2111">
        <v>1</v>
      </c>
      <c r="AG2111" s="72">
        <f>+AG2106*100.5%</f>
        <v>264606.36001752171</v>
      </c>
      <c r="AH2111" s="73">
        <f t="shared" si="5044"/>
        <v>22050.530001460142</v>
      </c>
      <c r="AI2111" s="73">
        <f t="shared" si="5045"/>
        <v>10177.167692981604</v>
      </c>
      <c r="AJ2111" s="73">
        <f t="shared" si="5046"/>
        <v>127.21459616227006</v>
      </c>
      <c r="AK2111" s="69">
        <f t="shared" si="5047"/>
        <v>127.21</v>
      </c>
      <c r="AN2111" t="str">
        <f t="shared" si="5098"/>
        <v>F356-6</v>
      </c>
      <c r="AO2111">
        <f t="shared" si="5173"/>
        <v>356</v>
      </c>
      <c r="AP2111">
        <v>6</v>
      </c>
      <c r="AQ2111" s="72">
        <f t="shared" si="5166"/>
        <v>225718.466019407</v>
      </c>
      <c r="AR2111" s="73">
        <f t="shared" si="5034"/>
        <v>18809.872168283917</v>
      </c>
      <c r="AS2111" s="73">
        <f t="shared" si="5035"/>
        <v>8681.479462284884</v>
      </c>
      <c r="AT2111" s="73">
        <f t="shared" si="5036"/>
        <v>108.51849327856105</v>
      </c>
      <c r="AU2111" s="69">
        <f t="shared" si="5037"/>
        <v>108.52</v>
      </c>
      <c r="AX2111" t="str">
        <f t="shared" si="5048"/>
        <v>P356-6</v>
      </c>
      <c r="AY2111">
        <f t="shared" si="5174"/>
        <v>356</v>
      </c>
      <c r="AZ2111">
        <v>6</v>
      </c>
      <c r="BA2111" s="72">
        <f t="shared" si="5167"/>
        <v>216192.43707612331</v>
      </c>
      <c r="BB2111" s="73">
        <f t="shared" si="5039"/>
        <v>18016.036423010275</v>
      </c>
      <c r="BC2111" s="73">
        <f t="shared" si="5040"/>
        <v>8315.093733697051</v>
      </c>
      <c r="BD2111" s="73">
        <f t="shared" si="5041"/>
        <v>103.93867167121313</v>
      </c>
      <c r="BE2111" s="69">
        <f t="shared" si="5042"/>
        <v>103.94</v>
      </c>
      <c r="BH2111" t="str">
        <f t="shared" si="5049"/>
        <v>G427-1</v>
      </c>
      <c r="BI2111">
        <f>+BI2106+1</f>
        <v>427</v>
      </c>
      <c r="BJ2111">
        <v>1</v>
      </c>
      <c r="BK2111" s="72">
        <f>+BK2106*100.5%</f>
        <v>237781.29825802686</v>
      </c>
      <c r="BL2111" s="73">
        <f t="shared" si="5050"/>
        <v>19815.108188168906</v>
      </c>
      <c r="BM2111" s="73">
        <f t="shared" si="5051"/>
        <v>9145.4345483856487</v>
      </c>
      <c r="BN2111" s="73">
        <f t="shared" si="5052"/>
        <v>114.3179318548206</v>
      </c>
      <c r="BO2111" s="69">
        <f t="shared" si="5053"/>
        <v>114.32</v>
      </c>
      <c r="BR2111" t="str">
        <f t="shared" si="5054"/>
        <v>M427-1</v>
      </c>
      <c r="BS2111">
        <f>+BS2106+1</f>
        <v>427</v>
      </c>
      <c r="BT2111">
        <v>1</v>
      </c>
      <c r="BU2111" s="72">
        <f>+BU2106*100.5%</f>
        <v>237781.29825802686</v>
      </c>
      <c r="BV2111" s="73">
        <f t="shared" si="5055"/>
        <v>19815.108188168906</v>
      </c>
      <c r="BW2111" s="73">
        <f t="shared" si="5056"/>
        <v>9145.4345483856487</v>
      </c>
      <c r="BX2111" s="73">
        <f t="shared" si="5057"/>
        <v>114.3179318548206</v>
      </c>
      <c r="BY2111" s="69">
        <f t="shared" si="5058"/>
        <v>114.32</v>
      </c>
      <c r="CB2111" t="str">
        <f t="shared" si="5059"/>
        <v>E427-1</v>
      </c>
      <c r="CC2111">
        <f>+CC2106+1</f>
        <v>427</v>
      </c>
      <c r="CD2111">
        <v>1</v>
      </c>
      <c r="CE2111" s="72">
        <f>+CE2106*100.5%</f>
        <v>237781.29825802686</v>
      </c>
      <c r="CF2111" s="73">
        <f t="shared" si="5060"/>
        <v>19815.108188168906</v>
      </c>
      <c r="CG2111" s="73">
        <f t="shared" si="5061"/>
        <v>9145.4345483856487</v>
      </c>
      <c r="CH2111" s="73">
        <f t="shared" si="5062"/>
        <v>114.3179318548206</v>
      </c>
      <c r="CI2111" s="69">
        <f t="shared" si="5063"/>
        <v>114.32</v>
      </c>
      <c r="CL2111" t="str">
        <f t="shared" si="5064"/>
        <v>S427-1</v>
      </c>
      <c r="CM2111">
        <f>+CM2106+1</f>
        <v>427</v>
      </c>
      <c r="CN2111">
        <v>1</v>
      </c>
      <c r="CO2111" s="72">
        <f>+CO2106*100.5%</f>
        <v>237781.29825802686</v>
      </c>
      <c r="CP2111" s="73">
        <f t="shared" si="5065"/>
        <v>19815.108188168906</v>
      </c>
      <c r="CQ2111" s="73">
        <f t="shared" si="5066"/>
        <v>9145.4345483856487</v>
      </c>
      <c r="CR2111" s="73">
        <f t="shared" si="5067"/>
        <v>114.3179318548206</v>
      </c>
      <c r="CU2111" t="str">
        <f t="shared" si="5068"/>
        <v>T427-1</v>
      </c>
      <c r="CV2111">
        <f>+CV2106+1</f>
        <v>427</v>
      </c>
      <c r="CW2111">
        <v>1</v>
      </c>
      <c r="CX2111" s="72">
        <f>+CX2106*100.5%</f>
        <v>237781.29825802686</v>
      </c>
      <c r="CY2111" s="73">
        <f t="shared" si="5069"/>
        <v>19815.108188168906</v>
      </c>
      <c r="CZ2111" s="73">
        <f t="shared" si="5070"/>
        <v>9145.4345483856487</v>
      </c>
      <c r="DA2111" s="73">
        <f t="shared" si="5071"/>
        <v>114.3179318548206</v>
      </c>
    </row>
    <row r="2112" spans="30:105" ht="18.75" hidden="1" customHeight="1" x14ac:dyDescent="0.2">
      <c r="AD2112" t="str">
        <f t="shared" si="5043"/>
        <v>F427-2</v>
      </c>
      <c r="AE2112">
        <f>+AE2111</f>
        <v>427</v>
      </c>
      <c r="AF2112">
        <v>2</v>
      </c>
      <c r="AG2112" s="72">
        <f t="shared" ref="AG2112:AG2115" si="5175">+AG2111*105%</f>
        <v>277836.67801839783</v>
      </c>
      <c r="AH2112" s="73">
        <f t="shared" si="5044"/>
        <v>23153.056501533152</v>
      </c>
      <c r="AI2112" s="73">
        <f t="shared" si="5045"/>
        <v>10686.026077630686</v>
      </c>
      <c r="AJ2112" s="73">
        <f t="shared" si="5046"/>
        <v>133.57532597038357</v>
      </c>
      <c r="AK2112" s="69">
        <f t="shared" si="5047"/>
        <v>133.58000000000001</v>
      </c>
      <c r="AN2112" t="str">
        <f t="shared" si="5098"/>
        <v>F357-1</v>
      </c>
      <c r="AO2112">
        <f>+AO2106+1</f>
        <v>357</v>
      </c>
      <c r="AP2112">
        <v>1</v>
      </c>
      <c r="AQ2112" s="72">
        <f>+AQ2106*100.5%</f>
        <v>177740.6060032337</v>
      </c>
      <c r="AR2112" s="73">
        <f t="shared" si="5034"/>
        <v>14811.717166936141</v>
      </c>
      <c r="AS2112" s="73">
        <f t="shared" si="5035"/>
        <v>6836.1771539705269</v>
      </c>
      <c r="AT2112" s="73">
        <f t="shared" si="5036"/>
        <v>85.452214424631592</v>
      </c>
      <c r="AU2112" s="69">
        <f t="shared" si="5037"/>
        <v>85.45</v>
      </c>
      <c r="AX2112" t="str">
        <f t="shared" si="5048"/>
        <v>P357-1</v>
      </c>
      <c r="AY2112">
        <f>+AY2106+1</f>
        <v>357</v>
      </c>
      <c r="AZ2112">
        <v>1</v>
      </c>
      <c r="BA2112" s="72">
        <f>+BA2106*100.5%</f>
        <v>170239.39359893702</v>
      </c>
      <c r="BB2112" s="73">
        <f t="shared" si="5039"/>
        <v>14186.616133244752</v>
      </c>
      <c r="BC2112" s="73">
        <f t="shared" si="5040"/>
        <v>6547.6689845745004</v>
      </c>
      <c r="BD2112" s="73">
        <f t="shared" si="5041"/>
        <v>81.845862307181264</v>
      </c>
      <c r="BE2112" s="69">
        <f t="shared" si="5042"/>
        <v>81.849999999999994</v>
      </c>
      <c r="BH2112" t="str">
        <f t="shared" si="5049"/>
        <v>G427-2</v>
      </c>
      <c r="BI2112">
        <f>+BI2111</f>
        <v>427</v>
      </c>
      <c r="BJ2112">
        <v>2</v>
      </c>
      <c r="BK2112" s="72">
        <f t="shared" ref="BK2112:BK2115" si="5176">+BK2111*105%</f>
        <v>249670.36317092821</v>
      </c>
      <c r="BL2112" s="73">
        <f t="shared" si="5050"/>
        <v>20805.86359757735</v>
      </c>
      <c r="BM2112" s="73">
        <f t="shared" si="5051"/>
        <v>9602.7062758049306</v>
      </c>
      <c r="BN2112" s="73">
        <f t="shared" si="5052"/>
        <v>120.03382844756163</v>
      </c>
      <c r="BO2112" s="69">
        <f t="shared" si="5053"/>
        <v>120.03</v>
      </c>
      <c r="BR2112" t="str">
        <f t="shared" si="5054"/>
        <v>M427-2</v>
      </c>
      <c r="BS2112">
        <f>+BS2111</f>
        <v>427</v>
      </c>
      <c r="BT2112">
        <v>2</v>
      </c>
      <c r="BU2112" s="72">
        <f t="shared" ref="BU2112:BU2115" si="5177">+BU2111*105%</f>
        <v>249670.36317092821</v>
      </c>
      <c r="BV2112" s="73">
        <f t="shared" si="5055"/>
        <v>20805.86359757735</v>
      </c>
      <c r="BW2112" s="73">
        <f t="shared" si="5056"/>
        <v>9602.7062758049306</v>
      </c>
      <c r="BX2112" s="73">
        <f t="shared" si="5057"/>
        <v>120.03382844756163</v>
      </c>
      <c r="BY2112" s="69">
        <f t="shared" si="5058"/>
        <v>120.03</v>
      </c>
      <c r="CB2112" t="str">
        <f t="shared" si="5059"/>
        <v>E427-2</v>
      </c>
      <c r="CC2112">
        <f>+CC2111</f>
        <v>427</v>
      </c>
      <c r="CD2112">
        <v>2</v>
      </c>
      <c r="CE2112" s="72">
        <f t="shared" ref="CE2112:CE2115" si="5178">+CE2111*105%</f>
        <v>249670.36317092821</v>
      </c>
      <c r="CF2112" s="73">
        <f t="shared" si="5060"/>
        <v>20805.86359757735</v>
      </c>
      <c r="CG2112" s="73">
        <f t="shared" si="5061"/>
        <v>9602.7062758049306</v>
      </c>
      <c r="CH2112" s="73">
        <f t="shared" si="5062"/>
        <v>120.03382844756163</v>
      </c>
      <c r="CI2112" s="69">
        <f t="shared" si="5063"/>
        <v>120.03</v>
      </c>
      <c r="CL2112" t="str">
        <f t="shared" si="5064"/>
        <v>S427-2</v>
      </c>
      <c r="CM2112">
        <f>+CM2111</f>
        <v>427</v>
      </c>
      <c r="CN2112">
        <v>2</v>
      </c>
      <c r="CO2112" s="72">
        <f t="shared" ref="CO2112:CO2115" si="5179">+CO2111*105%</f>
        <v>249670.36317092821</v>
      </c>
      <c r="CP2112" s="73">
        <f t="shared" si="5065"/>
        <v>20805.86359757735</v>
      </c>
      <c r="CQ2112" s="73">
        <f t="shared" si="5066"/>
        <v>9602.7062758049306</v>
      </c>
      <c r="CR2112" s="73">
        <f t="shared" si="5067"/>
        <v>120.03382844756163</v>
      </c>
      <c r="CU2112" t="str">
        <f t="shared" si="5068"/>
        <v>T427-2</v>
      </c>
      <c r="CV2112">
        <f>+CV2111</f>
        <v>427</v>
      </c>
      <c r="CW2112">
        <v>2</v>
      </c>
      <c r="CX2112" s="72">
        <f t="shared" ref="CX2112:CX2115" si="5180">+CX2111*105%</f>
        <v>249670.36317092821</v>
      </c>
      <c r="CY2112" s="73">
        <f t="shared" si="5069"/>
        <v>20805.86359757735</v>
      </c>
      <c r="CZ2112" s="73">
        <f t="shared" si="5070"/>
        <v>9602.7062758049306</v>
      </c>
      <c r="DA2112" s="73">
        <f t="shared" si="5071"/>
        <v>120.03382844756163</v>
      </c>
    </row>
    <row r="2113" spans="30:105" ht="18.75" hidden="1" customHeight="1" x14ac:dyDescent="0.2">
      <c r="AD2113" t="str">
        <f t="shared" si="5043"/>
        <v>F427-3</v>
      </c>
      <c r="AE2113">
        <f>+AE2112</f>
        <v>427</v>
      </c>
      <c r="AF2113">
        <v>3</v>
      </c>
      <c r="AG2113" s="72">
        <f t="shared" si="5175"/>
        <v>291728.51191931771</v>
      </c>
      <c r="AH2113" s="73">
        <f t="shared" si="5044"/>
        <v>24310.709326609809</v>
      </c>
      <c r="AI2113" s="73">
        <f t="shared" si="5045"/>
        <v>11220.327381512219</v>
      </c>
      <c r="AJ2113" s="73">
        <f t="shared" si="5046"/>
        <v>140.25409226890275</v>
      </c>
      <c r="AK2113" s="69">
        <f t="shared" si="5047"/>
        <v>140.25</v>
      </c>
      <c r="AN2113" t="str">
        <f t="shared" si="5098"/>
        <v>F357-2</v>
      </c>
      <c r="AO2113">
        <f>AO2112</f>
        <v>357</v>
      </c>
      <c r="AP2113">
        <v>2</v>
      </c>
      <c r="AQ2113" s="72">
        <f t="shared" ref="AQ2113:AQ2117" si="5181">+AQ2112*105%</f>
        <v>186627.63630339538</v>
      </c>
      <c r="AR2113" s="73">
        <f t="shared" si="5034"/>
        <v>15552.303025282949</v>
      </c>
      <c r="AS2113" s="73">
        <f t="shared" si="5035"/>
        <v>7177.9860116690534</v>
      </c>
      <c r="AT2113" s="73">
        <f t="shared" si="5036"/>
        <v>89.724825145863164</v>
      </c>
      <c r="AU2113" s="69">
        <f t="shared" si="5037"/>
        <v>89.72</v>
      </c>
      <c r="AX2113" t="str">
        <f t="shared" si="5048"/>
        <v>P357-2</v>
      </c>
      <c r="AY2113">
        <f>AY2112</f>
        <v>357</v>
      </c>
      <c r="AZ2113">
        <v>2</v>
      </c>
      <c r="BA2113" s="72">
        <f t="shared" ref="BA2113:BA2117" si="5182">+BA2112*105%</f>
        <v>178751.36327888389</v>
      </c>
      <c r="BB2113" s="73">
        <f t="shared" si="5039"/>
        <v>14895.946939906991</v>
      </c>
      <c r="BC2113" s="73">
        <f t="shared" si="5040"/>
        <v>6875.0524338032264</v>
      </c>
      <c r="BD2113" s="73">
        <f t="shared" si="5041"/>
        <v>85.938155422540333</v>
      </c>
      <c r="BE2113" s="69">
        <f t="shared" si="5042"/>
        <v>85.94</v>
      </c>
      <c r="BH2113" t="str">
        <f t="shared" si="5049"/>
        <v>G427-3</v>
      </c>
      <c r="BI2113">
        <f>+BI2112</f>
        <v>427</v>
      </c>
      <c r="BJ2113">
        <v>3</v>
      </c>
      <c r="BK2113" s="72">
        <f t="shared" si="5176"/>
        <v>262153.88132947462</v>
      </c>
      <c r="BL2113" s="73">
        <f t="shared" si="5050"/>
        <v>21846.156777456217</v>
      </c>
      <c r="BM2113" s="73">
        <f t="shared" si="5051"/>
        <v>10082.841589595178</v>
      </c>
      <c r="BN2113" s="73">
        <f t="shared" si="5052"/>
        <v>126.03551986993972</v>
      </c>
      <c r="BO2113" s="69">
        <f t="shared" si="5053"/>
        <v>126.04</v>
      </c>
      <c r="BR2113" t="str">
        <f t="shared" si="5054"/>
        <v>M427-3</v>
      </c>
      <c r="BS2113">
        <f>+BS2112</f>
        <v>427</v>
      </c>
      <c r="BT2113">
        <v>3</v>
      </c>
      <c r="BU2113" s="72">
        <f t="shared" si="5177"/>
        <v>262153.88132947462</v>
      </c>
      <c r="BV2113" s="73">
        <f t="shared" si="5055"/>
        <v>21846.156777456217</v>
      </c>
      <c r="BW2113" s="73">
        <f t="shared" si="5056"/>
        <v>10082.841589595178</v>
      </c>
      <c r="BX2113" s="73">
        <f t="shared" si="5057"/>
        <v>126.03551986993972</v>
      </c>
      <c r="BY2113" s="69">
        <f t="shared" si="5058"/>
        <v>126.04</v>
      </c>
      <c r="CB2113" t="str">
        <f t="shared" si="5059"/>
        <v>E427-3</v>
      </c>
      <c r="CC2113">
        <f>+CC2112</f>
        <v>427</v>
      </c>
      <c r="CD2113">
        <v>3</v>
      </c>
      <c r="CE2113" s="72">
        <f t="shared" si="5178"/>
        <v>262153.88132947462</v>
      </c>
      <c r="CF2113" s="73">
        <f t="shared" si="5060"/>
        <v>21846.156777456217</v>
      </c>
      <c r="CG2113" s="73">
        <f t="shared" si="5061"/>
        <v>10082.841589595178</v>
      </c>
      <c r="CH2113" s="73">
        <f t="shared" si="5062"/>
        <v>126.03551986993972</v>
      </c>
      <c r="CI2113" s="69">
        <f t="shared" si="5063"/>
        <v>126.04</v>
      </c>
      <c r="CL2113" t="str">
        <f t="shared" si="5064"/>
        <v>S427-3</v>
      </c>
      <c r="CM2113">
        <f>+CM2112</f>
        <v>427</v>
      </c>
      <c r="CN2113">
        <v>3</v>
      </c>
      <c r="CO2113" s="72">
        <f t="shared" si="5179"/>
        <v>262153.88132947462</v>
      </c>
      <c r="CP2113" s="73">
        <f t="shared" si="5065"/>
        <v>21846.156777456217</v>
      </c>
      <c r="CQ2113" s="73">
        <f t="shared" si="5066"/>
        <v>10082.841589595178</v>
      </c>
      <c r="CR2113" s="73">
        <f t="shared" si="5067"/>
        <v>126.03551986993972</v>
      </c>
      <c r="CU2113" t="str">
        <f t="shared" si="5068"/>
        <v>T427-3</v>
      </c>
      <c r="CV2113">
        <f>+CV2112</f>
        <v>427</v>
      </c>
      <c r="CW2113">
        <v>3</v>
      </c>
      <c r="CX2113" s="72">
        <f t="shared" si="5180"/>
        <v>262153.88132947462</v>
      </c>
      <c r="CY2113" s="73">
        <f t="shared" si="5069"/>
        <v>21846.156777456217</v>
      </c>
      <c r="CZ2113" s="73">
        <f t="shared" si="5070"/>
        <v>10082.841589595178</v>
      </c>
      <c r="DA2113" s="73">
        <f t="shared" si="5071"/>
        <v>126.03551986993972</v>
      </c>
    </row>
    <row r="2114" spans="30:105" ht="18.75" hidden="1" customHeight="1" x14ac:dyDescent="0.2">
      <c r="AD2114" t="str">
        <f t="shared" si="5043"/>
        <v>F427-4</v>
      </c>
      <c r="AE2114">
        <f>+AE2113</f>
        <v>427</v>
      </c>
      <c r="AF2114">
        <v>4</v>
      </c>
      <c r="AG2114" s="72">
        <f t="shared" si="5175"/>
        <v>306314.93751528359</v>
      </c>
      <c r="AH2114" s="73">
        <f t="shared" si="5044"/>
        <v>25526.244792940299</v>
      </c>
      <c r="AI2114" s="73">
        <f t="shared" si="5045"/>
        <v>11781.34375058783</v>
      </c>
      <c r="AJ2114" s="73">
        <f t="shared" si="5046"/>
        <v>147.26679688234788</v>
      </c>
      <c r="AK2114" s="69">
        <f t="shared" si="5047"/>
        <v>147.27000000000001</v>
      </c>
      <c r="AN2114" t="str">
        <f t="shared" si="5098"/>
        <v>F357-3</v>
      </c>
      <c r="AO2114">
        <f t="shared" ref="AO2114:AO2117" si="5183">AO2113</f>
        <v>357</v>
      </c>
      <c r="AP2114">
        <v>3</v>
      </c>
      <c r="AQ2114" s="72">
        <f t="shared" si="5181"/>
        <v>195959.01811856515</v>
      </c>
      <c r="AR2114" s="73">
        <f t="shared" si="5034"/>
        <v>16329.918176547095</v>
      </c>
      <c r="AS2114" s="73">
        <f t="shared" si="5035"/>
        <v>7536.8853122525052</v>
      </c>
      <c r="AT2114" s="73">
        <f t="shared" si="5036"/>
        <v>94.211066403156323</v>
      </c>
      <c r="AU2114" s="69">
        <f t="shared" si="5037"/>
        <v>94.21</v>
      </c>
      <c r="AX2114" t="str">
        <f t="shared" si="5048"/>
        <v>P357-3</v>
      </c>
      <c r="AY2114">
        <f t="shared" ref="AY2114:AY2117" si="5184">AY2113</f>
        <v>357</v>
      </c>
      <c r="AZ2114">
        <v>3</v>
      </c>
      <c r="BA2114" s="72">
        <f t="shared" si="5182"/>
        <v>187688.93144282809</v>
      </c>
      <c r="BB2114" s="73">
        <f t="shared" si="5039"/>
        <v>15640.744286902342</v>
      </c>
      <c r="BC2114" s="73">
        <f t="shared" si="5040"/>
        <v>7218.805055493388</v>
      </c>
      <c r="BD2114" s="73">
        <f t="shared" si="5041"/>
        <v>90.235063193667358</v>
      </c>
      <c r="BE2114" s="69">
        <f t="shared" si="5042"/>
        <v>90.24</v>
      </c>
      <c r="BH2114" t="str">
        <f t="shared" si="5049"/>
        <v>G427-4</v>
      </c>
      <c r="BI2114">
        <f>+BI2113</f>
        <v>427</v>
      </c>
      <c r="BJ2114">
        <v>4</v>
      </c>
      <c r="BK2114" s="72">
        <f t="shared" si="5176"/>
        <v>275261.57539594837</v>
      </c>
      <c r="BL2114" s="73">
        <f t="shared" si="5050"/>
        <v>22938.464616329031</v>
      </c>
      <c r="BM2114" s="73">
        <f t="shared" si="5051"/>
        <v>10586.983669074938</v>
      </c>
      <c r="BN2114" s="73">
        <f t="shared" si="5052"/>
        <v>132.33729586343671</v>
      </c>
      <c r="BO2114" s="69">
        <f t="shared" si="5053"/>
        <v>132.34</v>
      </c>
      <c r="BR2114" t="str">
        <f t="shared" si="5054"/>
        <v>M427-4</v>
      </c>
      <c r="BS2114">
        <f>+BS2113</f>
        <v>427</v>
      </c>
      <c r="BT2114">
        <v>4</v>
      </c>
      <c r="BU2114" s="72">
        <f t="shared" si="5177"/>
        <v>275261.57539594837</v>
      </c>
      <c r="BV2114" s="73">
        <f t="shared" si="5055"/>
        <v>22938.464616329031</v>
      </c>
      <c r="BW2114" s="73">
        <f t="shared" si="5056"/>
        <v>10586.983669074938</v>
      </c>
      <c r="BX2114" s="73">
        <f t="shared" si="5057"/>
        <v>132.33729586343671</v>
      </c>
      <c r="BY2114" s="69">
        <f t="shared" si="5058"/>
        <v>132.34</v>
      </c>
      <c r="CB2114" t="str">
        <f t="shared" si="5059"/>
        <v>E427-4</v>
      </c>
      <c r="CC2114">
        <f>+CC2113</f>
        <v>427</v>
      </c>
      <c r="CD2114">
        <v>4</v>
      </c>
      <c r="CE2114" s="72">
        <f t="shared" si="5178"/>
        <v>275261.57539594837</v>
      </c>
      <c r="CF2114" s="73">
        <f t="shared" si="5060"/>
        <v>22938.464616329031</v>
      </c>
      <c r="CG2114" s="73">
        <f t="shared" si="5061"/>
        <v>10586.983669074938</v>
      </c>
      <c r="CH2114" s="73">
        <f t="shared" si="5062"/>
        <v>132.33729586343671</v>
      </c>
      <c r="CI2114" s="69">
        <f t="shared" si="5063"/>
        <v>132.34</v>
      </c>
      <c r="CL2114" t="str">
        <f t="shared" si="5064"/>
        <v>S427-4</v>
      </c>
      <c r="CM2114">
        <f>+CM2113</f>
        <v>427</v>
      </c>
      <c r="CN2114">
        <v>4</v>
      </c>
      <c r="CO2114" s="72">
        <f t="shared" si="5179"/>
        <v>275261.57539594837</v>
      </c>
      <c r="CP2114" s="73">
        <f t="shared" si="5065"/>
        <v>22938.464616329031</v>
      </c>
      <c r="CQ2114" s="73">
        <f t="shared" si="5066"/>
        <v>10586.983669074938</v>
      </c>
      <c r="CR2114" s="73">
        <f t="shared" si="5067"/>
        <v>132.33729586343671</v>
      </c>
      <c r="CU2114" t="str">
        <f t="shared" si="5068"/>
        <v>T427-4</v>
      </c>
      <c r="CV2114">
        <f>+CV2113</f>
        <v>427</v>
      </c>
      <c r="CW2114">
        <v>4</v>
      </c>
      <c r="CX2114" s="72">
        <f t="shared" si="5180"/>
        <v>275261.57539594837</v>
      </c>
      <c r="CY2114" s="73">
        <f t="shared" si="5069"/>
        <v>22938.464616329031</v>
      </c>
      <c r="CZ2114" s="73">
        <f t="shared" si="5070"/>
        <v>10586.983669074938</v>
      </c>
      <c r="DA2114" s="73">
        <f t="shared" si="5071"/>
        <v>132.33729586343671</v>
      </c>
    </row>
    <row r="2115" spans="30:105" ht="18.75" hidden="1" customHeight="1" x14ac:dyDescent="0.2">
      <c r="AD2115" t="str">
        <f t="shared" si="5043"/>
        <v>F427-5</v>
      </c>
      <c r="AE2115">
        <f>+AE2114</f>
        <v>427</v>
      </c>
      <c r="AF2115">
        <v>5</v>
      </c>
      <c r="AG2115" s="72">
        <f t="shared" si="5175"/>
        <v>321630.68439104781</v>
      </c>
      <c r="AH2115" s="73">
        <f t="shared" si="5044"/>
        <v>26802.557032587316</v>
      </c>
      <c r="AI2115" s="73">
        <f t="shared" si="5045"/>
        <v>12370.410938117224</v>
      </c>
      <c r="AJ2115" s="73">
        <f t="shared" si="5046"/>
        <v>154.63013672646528</v>
      </c>
      <c r="AK2115" s="69">
        <f t="shared" si="5047"/>
        <v>154.63</v>
      </c>
      <c r="AN2115" t="str">
        <f t="shared" si="5098"/>
        <v>F357-4</v>
      </c>
      <c r="AO2115">
        <f t="shared" si="5183"/>
        <v>357</v>
      </c>
      <c r="AP2115">
        <v>4</v>
      </c>
      <c r="AQ2115" s="72">
        <f t="shared" si="5181"/>
        <v>205756.96902449342</v>
      </c>
      <c r="AR2115" s="73">
        <f t="shared" si="5034"/>
        <v>17146.41408537445</v>
      </c>
      <c r="AS2115" s="73">
        <f t="shared" si="5035"/>
        <v>7913.7295778651314</v>
      </c>
      <c r="AT2115" s="73">
        <f t="shared" si="5036"/>
        <v>98.921619723314137</v>
      </c>
      <c r="AU2115" s="69">
        <f t="shared" si="5037"/>
        <v>98.92</v>
      </c>
      <c r="AX2115" t="str">
        <f t="shared" si="5048"/>
        <v>P357-4</v>
      </c>
      <c r="AY2115">
        <f t="shared" si="5184"/>
        <v>357</v>
      </c>
      <c r="AZ2115">
        <v>4</v>
      </c>
      <c r="BA2115" s="72">
        <f t="shared" si="5182"/>
        <v>197073.37801496949</v>
      </c>
      <c r="BB2115" s="73">
        <f t="shared" si="5039"/>
        <v>16422.781501247457</v>
      </c>
      <c r="BC2115" s="73">
        <f t="shared" si="5040"/>
        <v>7579.7453082680577</v>
      </c>
      <c r="BD2115" s="73">
        <f t="shared" si="5041"/>
        <v>94.746816353350724</v>
      </c>
      <c r="BE2115" s="69">
        <f t="shared" si="5042"/>
        <v>94.75</v>
      </c>
      <c r="BH2115" t="str">
        <f t="shared" si="5049"/>
        <v>G427-5</v>
      </c>
      <c r="BI2115">
        <f>+BI2114</f>
        <v>427</v>
      </c>
      <c r="BJ2115">
        <v>5</v>
      </c>
      <c r="BK2115" s="72">
        <f t="shared" si="5176"/>
        <v>289024.65416574583</v>
      </c>
      <c r="BL2115" s="73">
        <f t="shared" si="5050"/>
        <v>24085.387847145485</v>
      </c>
      <c r="BM2115" s="73">
        <f t="shared" si="5051"/>
        <v>11116.332852528685</v>
      </c>
      <c r="BN2115" s="73">
        <f t="shared" si="5052"/>
        <v>138.95416065660856</v>
      </c>
      <c r="BO2115" s="69">
        <f t="shared" si="5053"/>
        <v>138.94999999999999</v>
      </c>
      <c r="BR2115" t="str">
        <f t="shared" si="5054"/>
        <v>M427-5</v>
      </c>
      <c r="BS2115">
        <f>+BS2114</f>
        <v>427</v>
      </c>
      <c r="BT2115">
        <v>5</v>
      </c>
      <c r="BU2115" s="72">
        <f t="shared" si="5177"/>
        <v>289024.65416574583</v>
      </c>
      <c r="BV2115" s="73">
        <f t="shared" si="5055"/>
        <v>24085.387847145485</v>
      </c>
      <c r="BW2115" s="73">
        <f t="shared" si="5056"/>
        <v>11116.332852528685</v>
      </c>
      <c r="BX2115" s="73">
        <f t="shared" si="5057"/>
        <v>138.95416065660856</v>
      </c>
      <c r="BY2115" s="69">
        <f t="shared" si="5058"/>
        <v>138.94999999999999</v>
      </c>
      <c r="CB2115" t="str">
        <f t="shared" si="5059"/>
        <v>E427-5</v>
      </c>
      <c r="CC2115">
        <f>+CC2114</f>
        <v>427</v>
      </c>
      <c r="CD2115">
        <v>5</v>
      </c>
      <c r="CE2115" s="72">
        <f t="shared" si="5178"/>
        <v>289024.65416574583</v>
      </c>
      <c r="CF2115" s="73">
        <f t="shared" si="5060"/>
        <v>24085.387847145485</v>
      </c>
      <c r="CG2115" s="73">
        <f t="shared" si="5061"/>
        <v>11116.332852528685</v>
      </c>
      <c r="CH2115" s="73">
        <f t="shared" si="5062"/>
        <v>138.95416065660856</v>
      </c>
      <c r="CI2115" s="69">
        <f t="shared" si="5063"/>
        <v>138.94999999999999</v>
      </c>
      <c r="CL2115" t="str">
        <f t="shared" si="5064"/>
        <v>S427-5</v>
      </c>
      <c r="CM2115">
        <f>+CM2114</f>
        <v>427</v>
      </c>
      <c r="CN2115">
        <v>5</v>
      </c>
      <c r="CO2115" s="72">
        <f t="shared" si="5179"/>
        <v>289024.65416574583</v>
      </c>
      <c r="CP2115" s="73">
        <f t="shared" si="5065"/>
        <v>24085.387847145485</v>
      </c>
      <c r="CQ2115" s="73">
        <f t="shared" si="5066"/>
        <v>11116.332852528685</v>
      </c>
      <c r="CR2115" s="73">
        <f t="shared" si="5067"/>
        <v>138.95416065660856</v>
      </c>
      <c r="CU2115" t="str">
        <f t="shared" si="5068"/>
        <v>T427-5</v>
      </c>
      <c r="CV2115">
        <f>+CV2114</f>
        <v>427</v>
      </c>
      <c r="CW2115">
        <v>5</v>
      </c>
      <c r="CX2115" s="72">
        <f t="shared" si="5180"/>
        <v>289024.65416574583</v>
      </c>
      <c r="CY2115" s="73">
        <f t="shared" si="5069"/>
        <v>24085.387847145485</v>
      </c>
      <c r="CZ2115" s="73">
        <f t="shared" si="5070"/>
        <v>11116.332852528685</v>
      </c>
      <c r="DA2115" s="73">
        <f t="shared" si="5071"/>
        <v>138.95416065660856</v>
      </c>
    </row>
    <row r="2116" spans="30:105" ht="18.75" hidden="1" customHeight="1" x14ac:dyDescent="0.2">
      <c r="AD2116" t="str">
        <f t="shared" si="5043"/>
        <v>F428-1</v>
      </c>
      <c r="AE2116">
        <f>+AE2111+1</f>
        <v>428</v>
      </c>
      <c r="AF2116">
        <v>1</v>
      </c>
      <c r="AG2116" s="72">
        <f>+AG2111*100.5%</f>
        <v>265929.39181760931</v>
      </c>
      <c r="AH2116" s="73">
        <f t="shared" si="5044"/>
        <v>22160.782651467442</v>
      </c>
      <c r="AI2116" s="73">
        <f t="shared" si="5045"/>
        <v>10228.053531446512</v>
      </c>
      <c r="AJ2116" s="73">
        <f t="shared" si="5046"/>
        <v>127.8506691430814</v>
      </c>
      <c r="AK2116" s="69">
        <f t="shared" si="5047"/>
        <v>127.85</v>
      </c>
      <c r="AN2116" t="str">
        <f t="shared" si="5098"/>
        <v>F357-5</v>
      </c>
      <c r="AO2116">
        <f t="shared" si="5183"/>
        <v>357</v>
      </c>
      <c r="AP2116">
        <v>5</v>
      </c>
      <c r="AQ2116" s="72">
        <f t="shared" si="5181"/>
        <v>216044.8174757181</v>
      </c>
      <c r="AR2116" s="73">
        <f t="shared" si="5034"/>
        <v>18003.734789643175</v>
      </c>
      <c r="AS2116" s="73">
        <f t="shared" si="5035"/>
        <v>8309.4160567583876</v>
      </c>
      <c r="AT2116" s="73">
        <f t="shared" si="5036"/>
        <v>103.86770070947985</v>
      </c>
      <c r="AU2116" s="69">
        <f t="shared" si="5037"/>
        <v>103.87</v>
      </c>
      <c r="AX2116" t="str">
        <f t="shared" si="5048"/>
        <v>P357-5</v>
      </c>
      <c r="AY2116">
        <f t="shared" si="5184"/>
        <v>357</v>
      </c>
      <c r="AZ2116">
        <v>5</v>
      </c>
      <c r="BA2116" s="72">
        <f t="shared" si="5182"/>
        <v>206927.04691571798</v>
      </c>
      <c r="BB2116" s="73">
        <f t="shared" si="5039"/>
        <v>17243.920576309833</v>
      </c>
      <c r="BC2116" s="73">
        <f t="shared" si="5040"/>
        <v>7958.732573681461</v>
      </c>
      <c r="BD2116" s="73">
        <f t="shared" si="5041"/>
        <v>99.484157171018254</v>
      </c>
      <c r="BE2116" s="69">
        <f t="shared" si="5042"/>
        <v>99.48</v>
      </c>
      <c r="BH2116" t="str">
        <f t="shared" si="5049"/>
        <v>G428-1</v>
      </c>
      <c r="BI2116">
        <f>+BI2111+1</f>
        <v>428</v>
      </c>
      <c r="BJ2116">
        <v>1</v>
      </c>
      <c r="BK2116" s="72">
        <f>+BK2111*100.5%</f>
        <v>238970.20474931697</v>
      </c>
      <c r="BL2116" s="73">
        <f t="shared" si="5050"/>
        <v>19914.183729109747</v>
      </c>
      <c r="BM2116" s="73">
        <f t="shared" si="5051"/>
        <v>9191.1617211275752</v>
      </c>
      <c r="BN2116" s="73">
        <f t="shared" si="5052"/>
        <v>114.8895215140947</v>
      </c>
      <c r="BO2116" s="69">
        <f t="shared" si="5053"/>
        <v>114.89</v>
      </c>
      <c r="BR2116" t="str">
        <f t="shared" si="5054"/>
        <v>M428-1</v>
      </c>
      <c r="BS2116">
        <f>+BS2111+1</f>
        <v>428</v>
      </c>
      <c r="BT2116">
        <v>1</v>
      </c>
      <c r="BU2116" s="72">
        <f>+BU2111*100.5%</f>
        <v>238970.20474931697</v>
      </c>
      <c r="BV2116" s="73">
        <f t="shared" si="5055"/>
        <v>19914.183729109747</v>
      </c>
      <c r="BW2116" s="73">
        <f t="shared" si="5056"/>
        <v>9191.1617211275752</v>
      </c>
      <c r="BX2116" s="73">
        <f t="shared" si="5057"/>
        <v>114.8895215140947</v>
      </c>
      <c r="BY2116" s="69">
        <f t="shared" si="5058"/>
        <v>114.89</v>
      </c>
      <c r="CB2116" t="str">
        <f t="shared" si="5059"/>
        <v>E428-1</v>
      </c>
      <c r="CC2116">
        <f>+CC2111+1</f>
        <v>428</v>
      </c>
      <c r="CD2116">
        <v>1</v>
      </c>
      <c r="CE2116" s="72">
        <f>+CE2111*100.5%</f>
        <v>238970.20474931697</v>
      </c>
      <c r="CF2116" s="73">
        <f t="shared" si="5060"/>
        <v>19914.183729109747</v>
      </c>
      <c r="CG2116" s="73">
        <f t="shared" si="5061"/>
        <v>9191.1617211275752</v>
      </c>
      <c r="CH2116" s="73">
        <f t="shared" si="5062"/>
        <v>114.8895215140947</v>
      </c>
      <c r="CI2116" s="69">
        <f t="shared" si="5063"/>
        <v>114.89</v>
      </c>
      <c r="CL2116" t="str">
        <f t="shared" si="5064"/>
        <v>S428-1</v>
      </c>
      <c r="CM2116">
        <f>+CM2111+1</f>
        <v>428</v>
      </c>
      <c r="CN2116">
        <v>1</v>
      </c>
      <c r="CO2116" s="72">
        <f>+CO2111*100.5%</f>
        <v>238970.20474931697</v>
      </c>
      <c r="CP2116" s="73">
        <f t="shared" si="5065"/>
        <v>19914.183729109747</v>
      </c>
      <c r="CQ2116" s="73">
        <f t="shared" si="5066"/>
        <v>9191.1617211275752</v>
      </c>
      <c r="CR2116" s="73">
        <f t="shared" si="5067"/>
        <v>114.8895215140947</v>
      </c>
      <c r="CU2116" t="str">
        <f t="shared" si="5068"/>
        <v>T428-1</v>
      </c>
      <c r="CV2116">
        <f>+CV2111+1</f>
        <v>428</v>
      </c>
      <c r="CW2116">
        <v>1</v>
      </c>
      <c r="CX2116" s="72">
        <f>+CX2111*100.5%</f>
        <v>238970.20474931697</v>
      </c>
      <c r="CY2116" s="73">
        <f t="shared" si="5069"/>
        <v>19914.183729109747</v>
      </c>
      <c r="CZ2116" s="73">
        <f t="shared" si="5070"/>
        <v>9191.1617211275752</v>
      </c>
      <c r="DA2116" s="73">
        <f t="shared" si="5071"/>
        <v>114.8895215140947</v>
      </c>
    </row>
    <row r="2117" spans="30:105" ht="18.75" hidden="1" customHeight="1" x14ac:dyDescent="0.2">
      <c r="AD2117" t="str">
        <f t="shared" si="5043"/>
        <v>F428-2</v>
      </c>
      <c r="AE2117">
        <f>+AE2116</f>
        <v>428</v>
      </c>
      <c r="AF2117">
        <v>2</v>
      </c>
      <c r="AG2117" s="72">
        <f t="shared" ref="AG2117:AG2120" si="5185">+AG2116*105%</f>
        <v>279225.86140848981</v>
      </c>
      <c r="AH2117" s="73">
        <f t="shared" si="5044"/>
        <v>23268.821784040818</v>
      </c>
      <c r="AI2117" s="73">
        <f t="shared" si="5045"/>
        <v>10739.456208018839</v>
      </c>
      <c r="AJ2117" s="73">
        <f t="shared" si="5046"/>
        <v>134.24320260023549</v>
      </c>
      <c r="AK2117" s="69">
        <f t="shared" si="5047"/>
        <v>134.24</v>
      </c>
      <c r="AN2117" t="str">
        <f t="shared" si="5098"/>
        <v>F357-6</v>
      </c>
      <c r="AO2117">
        <f t="shared" si="5183"/>
        <v>357</v>
      </c>
      <c r="AP2117">
        <v>6</v>
      </c>
      <c r="AQ2117" s="72">
        <f t="shared" si="5181"/>
        <v>226847.05834950402</v>
      </c>
      <c r="AR2117" s="73">
        <f t="shared" si="5034"/>
        <v>18903.921529125335</v>
      </c>
      <c r="AS2117" s="73">
        <f t="shared" si="5035"/>
        <v>8724.8868595963086</v>
      </c>
      <c r="AT2117" s="73">
        <f t="shared" si="5036"/>
        <v>109.06108574495386</v>
      </c>
      <c r="AU2117" s="69">
        <f t="shared" si="5037"/>
        <v>109.06</v>
      </c>
      <c r="AX2117" t="str">
        <f t="shared" si="5048"/>
        <v>P357-6</v>
      </c>
      <c r="AY2117">
        <f t="shared" si="5184"/>
        <v>357</v>
      </c>
      <c r="AZ2117">
        <v>6</v>
      </c>
      <c r="BA2117" s="72">
        <f t="shared" si="5182"/>
        <v>217273.39926150389</v>
      </c>
      <c r="BB2117" s="73">
        <f t="shared" si="5039"/>
        <v>18106.116605125324</v>
      </c>
      <c r="BC2117" s="73">
        <f t="shared" si="5040"/>
        <v>8356.6692023655341</v>
      </c>
      <c r="BD2117" s="73">
        <f t="shared" si="5041"/>
        <v>104.45836502956918</v>
      </c>
      <c r="BE2117" s="69">
        <f t="shared" si="5042"/>
        <v>104.46</v>
      </c>
      <c r="BH2117" t="str">
        <f t="shared" si="5049"/>
        <v>G428-2</v>
      </c>
      <c r="BI2117">
        <f>+BI2116</f>
        <v>428</v>
      </c>
      <c r="BJ2117">
        <v>2</v>
      </c>
      <c r="BK2117" s="72">
        <f t="shared" ref="BK2117:BK2120" si="5186">+BK2116*105%</f>
        <v>250918.71498678281</v>
      </c>
      <c r="BL2117" s="73">
        <f t="shared" si="5050"/>
        <v>20909.892915565233</v>
      </c>
      <c r="BM2117" s="73">
        <f t="shared" si="5051"/>
        <v>9650.7198071839539</v>
      </c>
      <c r="BN2117" s="73">
        <f t="shared" si="5052"/>
        <v>120.63399758979943</v>
      </c>
      <c r="BO2117" s="69">
        <f t="shared" si="5053"/>
        <v>120.63</v>
      </c>
      <c r="BR2117" t="str">
        <f t="shared" si="5054"/>
        <v>M428-2</v>
      </c>
      <c r="BS2117">
        <f>+BS2116</f>
        <v>428</v>
      </c>
      <c r="BT2117">
        <v>2</v>
      </c>
      <c r="BU2117" s="72">
        <f t="shared" ref="BU2117:BU2120" si="5187">+BU2116*105%</f>
        <v>250918.71498678281</v>
      </c>
      <c r="BV2117" s="73">
        <f t="shared" si="5055"/>
        <v>20909.892915565233</v>
      </c>
      <c r="BW2117" s="73">
        <f t="shared" si="5056"/>
        <v>9650.7198071839539</v>
      </c>
      <c r="BX2117" s="73">
        <f t="shared" si="5057"/>
        <v>120.63399758979943</v>
      </c>
      <c r="BY2117" s="69">
        <f t="shared" si="5058"/>
        <v>120.63</v>
      </c>
      <c r="CB2117" t="str">
        <f t="shared" si="5059"/>
        <v>E428-2</v>
      </c>
      <c r="CC2117">
        <f>+CC2116</f>
        <v>428</v>
      </c>
      <c r="CD2117">
        <v>2</v>
      </c>
      <c r="CE2117" s="72">
        <f t="shared" ref="CE2117:CE2120" si="5188">+CE2116*105%</f>
        <v>250918.71498678281</v>
      </c>
      <c r="CF2117" s="73">
        <f t="shared" si="5060"/>
        <v>20909.892915565233</v>
      </c>
      <c r="CG2117" s="73">
        <f t="shared" si="5061"/>
        <v>9650.7198071839539</v>
      </c>
      <c r="CH2117" s="73">
        <f t="shared" si="5062"/>
        <v>120.63399758979943</v>
      </c>
      <c r="CI2117" s="69">
        <f t="shared" si="5063"/>
        <v>120.63</v>
      </c>
      <c r="CL2117" t="str">
        <f t="shared" si="5064"/>
        <v>S428-2</v>
      </c>
      <c r="CM2117">
        <f>+CM2116</f>
        <v>428</v>
      </c>
      <c r="CN2117">
        <v>2</v>
      </c>
      <c r="CO2117" s="72">
        <f t="shared" ref="CO2117:CO2120" si="5189">+CO2116*105%</f>
        <v>250918.71498678281</v>
      </c>
      <c r="CP2117" s="73">
        <f t="shared" si="5065"/>
        <v>20909.892915565233</v>
      </c>
      <c r="CQ2117" s="73">
        <f t="shared" si="5066"/>
        <v>9650.7198071839539</v>
      </c>
      <c r="CR2117" s="73">
        <f t="shared" si="5067"/>
        <v>120.63399758979943</v>
      </c>
      <c r="CU2117" t="str">
        <f t="shared" si="5068"/>
        <v>T428-2</v>
      </c>
      <c r="CV2117">
        <f>+CV2116</f>
        <v>428</v>
      </c>
      <c r="CW2117">
        <v>2</v>
      </c>
      <c r="CX2117" s="72">
        <f t="shared" ref="CX2117:CX2120" si="5190">+CX2116*105%</f>
        <v>250918.71498678281</v>
      </c>
      <c r="CY2117" s="73">
        <f t="shared" si="5069"/>
        <v>20909.892915565233</v>
      </c>
      <c r="CZ2117" s="73">
        <f t="shared" si="5070"/>
        <v>9650.7198071839539</v>
      </c>
      <c r="DA2117" s="73">
        <f t="shared" si="5071"/>
        <v>120.63399758979943</v>
      </c>
    </row>
    <row r="2118" spans="30:105" ht="18.75" hidden="1" customHeight="1" x14ac:dyDescent="0.2">
      <c r="AD2118" t="str">
        <f t="shared" si="5043"/>
        <v>F428-3</v>
      </c>
      <c r="AE2118">
        <f>+AE2117</f>
        <v>428</v>
      </c>
      <c r="AF2118">
        <v>3</v>
      </c>
      <c r="AG2118" s="72">
        <f t="shared" si="5185"/>
        <v>293187.15447891434</v>
      </c>
      <c r="AH2118" s="73">
        <f t="shared" si="5044"/>
        <v>24432.26287324286</v>
      </c>
      <c r="AI2118" s="73">
        <f t="shared" si="5045"/>
        <v>11276.429018419782</v>
      </c>
      <c r="AJ2118" s="73">
        <f t="shared" si="5046"/>
        <v>140.95536273024729</v>
      </c>
      <c r="AK2118" s="69">
        <f t="shared" si="5047"/>
        <v>140.96</v>
      </c>
      <c r="AN2118" t="str">
        <f t="shared" si="5098"/>
        <v>F358-1</v>
      </c>
      <c r="AO2118">
        <f>+AO2112+1</f>
        <v>358</v>
      </c>
      <c r="AP2118">
        <v>1</v>
      </c>
      <c r="AQ2118" s="72">
        <f>+AQ2112*100.5%</f>
        <v>178629.30903324985</v>
      </c>
      <c r="AR2118" s="73">
        <f t="shared" ref="AR2118:AR2181" si="5191">AQ2118/12</f>
        <v>14885.775752770822</v>
      </c>
      <c r="AS2118" s="73">
        <f t="shared" ref="AS2118:AS2158" si="5192">AQ2118/26</f>
        <v>6870.3580397403794</v>
      </c>
      <c r="AT2118" s="73">
        <f t="shared" ref="AT2118:AT2158" si="5193">AQ2118/2080</f>
        <v>85.879475496754736</v>
      </c>
      <c r="AU2118" s="69">
        <f t="shared" ref="AU2118:AU2181" si="5194">ROUND(AT2118,2)</f>
        <v>85.88</v>
      </c>
      <c r="AX2118" t="str">
        <f t="shared" si="5048"/>
        <v>P358-1</v>
      </c>
      <c r="AY2118">
        <f>+AY2112+1</f>
        <v>358</v>
      </c>
      <c r="AZ2118">
        <v>1</v>
      </c>
      <c r="BA2118" s="72">
        <f>+BA2112*100.5%</f>
        <v>171090.5905669317</v>
      </c>
      <c r="BB2118" s="73">
        <f t="shared" ref="BB2118:BB2181" si="5195">BA2118/12</f>
        <v>14257.549213910976</v>
      </c>
      <c r="BC2118" s="73">
        <f t="shared" ref="BC2118:BC2158" si="5196">BA2118/26</f>
        <v>6580.4073294973732</v>
      </c>
      <c r="BD2118" s="73">
        <f t="shared" ref="BD2118:BD2158" si="5197">BA2118/2080</f>
        <v>82.255091618717159</v>
      </c>
      <c r="BE2118" s="69">
        <f t="shared" ref="BE2118:BE2181" si="5198">ROUND(BD2118,2)</f>
        <v>82.26</v>
      </c>
      <c r="BH2118" t="str">
        <f t="shared" si="5049"/>
        <v>G428-3</v>
      </c>
      <c r="BI2118">
        <f>+BI2117</f>
        <v>428</v>
      </c>
      <c r="BJ2118">
        <v>3</v>
      </c>
      <c r="BK2118" s="72">
        <f t="shared" si="5186"/>
        <v>263464.65073612198</v>
      </c>
      <c r="BL2118" s="73">
        <f t="shared" si="5050"/>
        <v>21955.387561343498</v>
      </c>
      <c r="BM2118" s="73">
        <f t="shared" si="5051"/>
        <v>10133.255797543154</v>
      </c>
      <c r="BN2118" s="73">
        <f t="shared" si="5052"/>
        <v>126.66569746928941</v>
      </c>
      <c r="BO2118" s="69">
        <f t="shared" si="5053"/>
        <v>126.67</v>
      </c>
      <c r="BR2118" t="str">
        <f t="shared" si="5054"/>
        <v>M428-3</v>
      </c>
      <c r="BS2118">
        <f>+BS2117</f>
        <v>428</v>
      </c>
      <c r="BT2118">
        <v>3</v>
      </c>
      <c r="BU2118" s="72">
        <f t="shared" si="5187"/>
        <v>263464.65073612198</v>
      </c>
      <c r="BV2118" s="73">
        <f t="shared" si="5055"/>
        <v>21955.387561343498</v>
      </c>
      <c r="BW2118" s="73">
        <f t="shared" si="5056"/>
        <v>10133.255797543154</v>
      </c>
      <c r="BX2118" s="73">
        <f t="shared" si="5057"/>
        <v>126.66569746928941</v>
      </c>
      <c r="BY2118" s="69">
        <f t="shared" si="5058"/>
        <v>126.67</v>
      </c>
      <c r="CB2118" t="str">
        <f t="shared" si="5059"/>
        <v>E428-3</v>
      </c>
      <c r="CC2118">
        <f>+CC2117</f>
        <v>428</v>
      </c>
      <c r="CD2118">
        <v>3</v>
      </c>
      <c r="CE2118" s="72">
        <f t="shared" si="5188"/>
        <v>263464.65073612198</v>
      </c>
      <c r="CF2118" s="73">
        <f t="shared" si="5060"/>
        <v>21955.387561343498</v>
      </c>
      <c r="CG2118" s="73">
        <f t="shared" si="5061"/>
        <v>10133.255797543154</v>
      </c>
      <c r="CH2118" s="73">
        <f t="shared" si="5062"/>
        <v>126.66569746928941</v>
      </c>
      <c r="CI2118" s="69">
        <f t="shared" si="5063"/>
        <v>126.67</v>
      </c>
      <c r="CL2118" t="str">
        <f t="shared" si="5064"/>
        <v>S428-3</v>
      </c>
      <c r="CM2118">
        <f>+CM2117</f>
        <v>428</v>
      </c>
      <c r="CN2118">
        <v>3</v>
      </c>
      <c r="CO2118" s="72">
        <f t="shared" si="5189"/>
        <v>263464.65073612198</v>
      </c>
      <c r="CP2118" s="73">
        <f t="shared" si="5065"/>
        <v>21955.387561343498</v>
      </c>
      <c r="CQ2118" s="73">
        <f t="shared" si="5066"/>
        <v>10133.255797543154</v>
      </c>
      <c r="CR2118" s="73">
        <f t="shared" si="5067"/>
        <v>126.66569746928941</v>
      </c>
      <c r="CU2118" t="str">
        <f t="shared" si="5068"/>
        <v>T428-3</v>
      </c>
      <c r="CV2118">
        <f>+CV2117</f>
        <v>428</v>
      </c>
      <c r="CW2118">
        <v>3</v>
      </c>
      <c r="CX2118" s="72">
        <f t="shared" si="5190"/>
        <v>263464.65073612198</v>
      </c>
      <c r="CY2118" s="73">
        <f t="shared" si="5069"/>
        <v>21955.387561343498</v>
      </c>
      <c r="CZ2118" s="73">
        <f t="shared" si="5070"/>
        <v>10133.255797543154</v>
      </c>
      <c r="DA2118" s="73">
        <f t="shared" si="5071"/>
        <v>126.66569746928941</v>
      </c>
    </row>
    <row r="2119" spans="30:105" ht="18.75" hidden="1" customHeight="1" x14ac:dyDescent="0.2">
      <c r="AD2119" t="str">
        <f t="shared" ref="AD2119:AD2155" si="5199">IF(AE2119&lt;10,"F00"&amp;AE2119&amp;"-"&amp;AF2119,IF(AE2119&lt;100,"F0"&amp;AE2119&amp;"-"&amp;AF2119,IF(AE2119&lt;1000,"F"&amp;AE2119&amp;"-"&amp;AF2119,0)))</f>
        <v>F428-4</v>
      </c>
      <c r="AE2119">
        <f>+AE2118</f>
        <v>428</v>
      </c>
      <c r="AF2119">
        <v>4</v>
      </c>
      <c r="AG2119" s="72">
        <f t="shared" si="5185"/>
        <v>307846.51220286009</v>
      </c>
      <c r="AH2119" s="73">
        <f t="shared" ref="AH2119:AH2155" si="5200">AG2119/12</f>
        <v>25653.876016905007</v>
      </c>
      <c r="AI2119" s="73">
        <f t="shared" ref="AI2119:AI2155" si="5201">AG2119/26</f>
        <v>11840.250469340772</v>
      </c>
      <c r="AJ2119" s="73">
        <f t="shared" ref="AJ2119:AJ2155" si="5202">AG2119/2080</f>
        <v>148.00313086675965</v>
      </c>
      <c r="AK2119" s="69">
        <f t="shared" ref="AK2119:AK2155" si="5203">ROUND(AJ2119,2)</f>
        <v>148</v>
      </c>
      <c r="AN2119" t="str">
        <f t="shared" si="5098"/>
        <v>F358-2</v>
      </c>
      <c r="AO2119">
        <f>AO2118</f>
        <v>358</v>
      </c>
      <c r="AP2119">
        <v>2</v>
      </c>
      <c r="AQ2119" s="72">
        <f t="shared" ref="AQ2119:AQ2123" si="5204">+AQ2118*105%</f>
        <v>187560.77448491234</v>
      </c>
      <c r="AR2119" s="73">
        <f t="shared" si="5191"/>
        <v>15630.064540409361</v>
      </c>
      <c r="AS2119" s="73">
        <f t="shared" si="5192"/>
        <v>7213.8759417273977</v>
      </c>
      <c r="AT2119" s="73">
        <f t="shared" si="5193"/>
        <v>90.173449271592474</v>
      </c>
      <c r="AU2119" s="69">
        <f t="shared" si="5194"/>
        <v>90.17</v>
      </c>
      <c r="AX2119" t="str">
        <f t="shared" ref="AX2119:AX2182" si="5205">IF(AY2119&lt;10,"P00"&amp;AY2119&amp;"-"&amp;AZ2119,IF(AY2119&lt;100,"P0"&amp;AY2119&amp;"-"&amp;AZ2119,IF(AY2119&lt;1000,"P"&amp;AY2119&amp;"-"&amp;AZ2119,0)))</f>
        <v>P358-2</v>
      </c>
      <c r="AY2119">
        <f>AY2118</f>
        <v>358</v>
      </c>
      <c r="AZ2119">
        <v>2</v>
      </c>
      <c r="BA2119" s="72">
        <f t="shared" ref="BA2119:BA2123" si="5206">+BA2118*105%</f>
        <v>179645.12009527828</v>
      </c>
      <c r="BB2119" s="73">
        <f t="shared" si="5195"/>
        <v>14970.426674606524</v>
      </c>
      <c r="BC2119" s="73">
        <f t="shared" si="5196"/>
        <v>6909.427695972242</v>
      </c>
      <c r="BD2119" s="73">
        <f t="shared" si="5197"/>
        <v>86.367846199653016</v>
      </c>
      <c r="BE2119" s="69">
        <f t="shared" si="5198"/>
        <v>86.37</v>
      </c>
      <c r="BH2119" t="str">
        <f t="shared" ref="BH2119:BH2155" si="5207">IF(BI2119&lt;10,"G00"&amp;BI2119&amp;"-"&amp;BJ2119,IF(BI2119&lt;100,"G0"&amp;BI2119&amp;"-"&amp;BJ2119,IF(BI2119&lt;1000,"G"&amp;BI2119&amp;"-"&amp;BJ2119,0)))</f>
        <v>G428-4</v>
      </c>
      <c r="BI2119">
        <f>+BI2118</f>
        <v>428</v>
      </c>
      <c r="BJ2119">
        <v>4</v>
      </c>
      <c r="BK2119" s="72">
        <f t="shared" si="5186"/>
        <v>276637.88327292807</v>
      </c>
      <c r="BL2119" s="73">
        <f t="shared" ref="BL2119:BL2155" si="5208">BK2119/12</f>
        <v>23053.156939410674</v>
      </c>
      <c r="BM2119" s="73">
        <f t="shared" ref="BM2119:BM2155" si="5209">BK2119/26</f>
        <v>10639.91858742031</v>
      </c>
      <c r="BN2119" s="73">
        <f t="shared" ref="BN2119:BN2155" si="5210">BK2119/2080</f>
        <v>132.99898234275389</v>
      </c>
      <c r="BO2119" s="69">
        <f t="shared" ref="BO2119:BO2155" si="5211">ROUND(BN2119,2)</f>
        <v>133</v>
      </c>
      <c r="BR2119" t="str">
        <f t="shared" ref="BR2119:BR2155" si="5212">IF(BS2119&lt;10,"M00"&amp;BS2119&amp;"-"&amp;BT2119,IF(BS2119&lt;100,"M0"&amp;BS2119&amp;"-"&amp;BT2119,IF(BS2119&lt;1000,"M"&amp;BS2119&amp;"-"&amp;BT2119,0)))</f>
        <v>M428-4</v>
      </c>
      <c r="BS2119">
        <f>+BS2118</f>
        <v>428</v>
      </c>
      <c r="BT2119">
        <v>4</v>
      </c>
      <c r="BU2119" s="72">
        <f t="shared" si="5187"/>
        <v>276637.88327292807</v>
      </c>
      <c r="BV2119" s="73">
        <f t="shared" ref="BV2119:BV2155" si="5213">BU2119/12</f>
        <v>23053.156939410674</v>
      </c>
      <c r="BW2119" s="73">
        <f t="shared" ref="BW2119:BW2155" si="5214">BU2119/26</f>
        <v>10639.91858742031</v>
      </c>
      <c r="BX2119" s="73">
        <f t="shared" ref="BX2119:BX2155" si="5215">BU2119/2080</f>
        <v>132.99898234275389</v>
      </c>
      <c r="BY2119" s="69">
        <f t="shared" ref="BY2119:BY2155" si="5216">ROUND(BX2119,2)</f>
        <v>133</v>
      </c>
      <c r="CB2119" t="str">
        <f t="shared" ref="CB2119:CB2155" si="5217">IF(CC2119&lt;10,"E00"&amp;CC2119&amp;"-"&amp;CD2119,IF(CC2119&lt;100,"E0"&amp;CC2119&amp;"-"&amp;CD2119,IF(CC2119&lt;1000,"E"&amp;CC2119&amp;"-"&amp;CD2119,0)))</f>
        <v>E428-4</v>
      </c>
      <c r="CC2119">
        <f>+CC2118</f>
        <v>428</v>
      </c>
      <c r="CD2119">
        <v>4</v>
      </c>
      <c r="CE2119" s="72">
        <f t="shared" si="5188"/>
        <v>276637.88327292807</v>
      </c>
      <c r="CF2119" s="73">
        <f t="shared" ref="CF2119:CF2155" si="5218">CE2119/12</f>
        <v>23053.156939410674</v>
      </c>
      <c r="CG2119" s="73">
        <f t="shared" ref="CG2119:CG2155" si="5219">CE2119/26</f>
        <v>10639.91858742031</v>
      </c>
      <c r="CH2119" s="73">
        <f t="shared" ref="CH2119:CH2155" si="5220">CE2119/2080</f>
        <v>132.99898234275389</v>
      </c>
      <c r="CI2119" s="69">
        <f t="shared" ref="CI2119:CI2155" si="5221">ROUND(CH2119,2)</f>
        <v>133</v>
      </c>
      <c r="CL2119" t="str">
        <f t="shared" ref="CL2119:CL2155" si="5222">IF(CM2119&lt;10,"S00"&amp;CM2119&amp;"-"&amp;CN2119,IF(CM2119&lt;100,"S0"&amp;CM2119&amp;"-"&amp;CN2119,IF(CM2119&lt;1000,"S"&amp;CM2119&amp;"-"&amp;CN2119,0)))</f>
        <v>S428-4</v>
      </c>
      <c r="CM2119">
        <f>+CM2118</f>
        <v>428</v>
      </c>
      <c r="CN2119">
        <v>4</v>
      </c>
      <c r="CO2119" s="72">
        <f t="shared" si="5189"/>
        <v>276637.88327292807</v>
      </c>
      <c r="CP2119" s="73">
        <f t="shared" ref="CP2119:CP2155" si="5223">CO2119/12</f>
        <v>23053.156939410674</v>
      </c>
      <c r="CQ2119" s="73">
        <f t="shared" ref="CQ2119:CQ2155" si="5224">CO2119/26</f>
        <v>10639.91858742031</v>
      </c>
      <c r="CR2119" s="73">
        <f t="shared" ref="CR2119:CR2155" si="5225">CO2119/2080</f>
        <v>132.99898234275389</v>
      </c>
      <c r="CU2119" t="str">
        <f t="shared" ref="CU2119:CU2155" si="5226">IF(CV2119&lt;10,"T00"&amp;CV2119&amp;"-"&amp;CW2119,IF(CV2119&lt;100,"T0"&amp;CV2119&amp;"-"&amp;CW2119,IF(CV2119&lt;1000,"T"&amp;CV2119&amp;"-"&amp;CW2119,0)))</f>
        <v>T428-4</v>
      </c>
      <c r="CV2119">
        <f>+CV2118</f>
        <v>428</v>
      </c>
      <c r="CW2119">
        <v>4</v>
      </c>
      <c r="CX2119" s="72">
        <f t="shared" si="5190"/>
        <v>276637.88327292807</v>
      </c>
      <c r="CY2119" s="73">
        <f t="shared" ref="CY2119:CY2155" si="5227">CX2119/12</f>
        <v>23053.156939410674</v>
      </c>
      <c r="CZ2119" s="73">
        <f t="shared" ref="CZ2119:CZ2155" si="5228">CX2119/26</f>
        <v>10639.91858742031</v>
      </c>
      <c r="DA2119" s="73">
        <f t="shared" ref="DA2119:DA2155" si="5229">CX2119/2080</f>
        <v>132.99898234275389</v>
      </c>
    </row>
    <row r="2120" spans="30:105" ht="18.75" hidden="1" customHeight="1" x14ac:dyDescent="0.2">
      <c r="AD2120" t="str">
        <f t="shared" si="5199"/>
        <v>F428-5</v>
      </c>
      <c r="AE2120">
        <f>+AE2119</f>
        <v>428</v>
      </c>
      <c r="AF2120">
        <v>5</v>
      </c>
      <c r="AG2120" s="72">
        <f t="shared" si="5185"/>
        <v>323238.83781300311</v>
      </c>
      <c r="AH2120" s="73">
        <f t="shared" si="5200"/>
        <v>26936.56981775026</v>
      </c>
      <c r="AI2120" s="73">
        <f t="shared" si="5201"/>
        <v>12432.262992807811</v>
      </c>
      <c r="AJ2120" s="73">
        <f t="shared" si="5202"/>
        <v>155.40328741009765</v>
      </c>
      <c r="AK2120" s="69">
        <f t="shared" si="5203"/>
        <v>155.4</v>
      </c>
      <c r="AN2120" t="str">
        <f t="shared" si="5098"/>
        <v>F358-3</v>
      </c>
      <c r="AO2120">
        <f t="shared" ref="AO2120:AO2123" si="5230">AO2119</f>
        <v>358</v>
      </c>
      <c r="AP2120">
        <v>3</v>
      </c>
      <c r="AQ2120" s="72">
        <f t="shared" si="5204"/>
        <v>196938.81320915796</v>
      </c>
      <c r="AR2120" s="73">
        <f t="shared" si="5191"/>
        <v>16411.567767429831</v>
      </c>
      <c r="AS2120" s="73">
        <f t="shared" si="5192"/>
        <v>7574.5697388137678</v>
      </c>
      <c r="AT2120" s="73">
        <f t="shared" si="5193"/>
        <v>94.682121735172103</v>
      </c>
      <c r="AU2120" s="69">
        <f t="shared" si="5194"/>
        <v>94.68</v>
      </c>
      <c r="AX2120" t="str">
        <f t="shared" si="5205"/>
        <v>P358-3</v>
      </c>
      <c r="AY2120">
        <f t="shared" ref="AY2120:AY2123" si="5231">AY2119</f>
        <v>358</v>
      </c>
      <c r="AZ2120">
        <v>3</v>
      </c>
      <c r="BA2120" s="72">
        <f t="shared" si="5206"/>
        <v>188627.37610004219</v>
      </c>
      <c r="BB2120" s="73">
        <f t="shared" si="5195"/>
        <v>15718.948008336849</v>
      </c>
      <c r="BC2120" s="73">
        <f t="shared" si="5196"/>
        <v>7254.8990807708533</v>
      </c>
      <c r="BD2120" s="73">
        <f t="shared" si="5197"/>
        <v>90.686238509635672</v>
      </c>
      <c r="BE2120" s="69">
        <f t="shared" si="5198"/>
        <v>90.69</v>
      </c>
      <c r="BH2120" t="str">
        <f t="shared" si="5207"/>
        <v>G428-5</v>
      </c>
      <c r="BI2120">
        <f>+BI2119</f>
        <v>428</v>
      </c>
      <c r="BJ2120">
        <v>5</v>
      </c>
      <c r="BK2120" s="72">
        <f t="shared" si="5186"/>
        <v>290469.77743657451</v>
      </c>
      <c r="BL2120" s="73">
        <f t="shared" si="5208"/>
        <v>24205.814786381208</v>
      </c>
      <c r="BM2120" s="73">
        <f t="shared" si="5209"/>
        <v>11171.914516791327</v>
      </c>
      <c r="BN2120" s="73">
        <f t="shared" si="5210"/>
        <v>139.6489314598916</v>
      </c>
      <c r="BO2120" s="69">
        <f t="shared" si="5211"/>
        <v>139.65</v>
      </c>
      <c r="BR2120" t="str">
        <f t="shared" si="5212"/>
        <v>M428-5</v>
      </c>
      <c r="BS2120">
        <f>+BS2119</f>
        <v>428</v>
      </c>
      <c r="BT2120">
        <v>5</v>
      </c>
      <c r="BU2120" s="72">
        <f t="shared" si="5187"/>
        <v>290469.77743657451</v>
      </c>
      <c r="BV2120" s="73">
        <f t="shared" si="5213"/>
        <v>24205.814786381208</v>
      </c>
      <c r="BW2120" s="73">
        <f t="shared" si="5214"/>
        <v>11171.914516791327</v>
      </c>
      <c r="BX2120" s="73">
        <f t="shared" si="5215"/>
        <v>139.6489314598916</v>
      </c>
      <c r="BY2120" s="69">
        <f t="shared" si="5216"/>
        <v>139.65</v>
      </c>
      <c r="CB2120" t="str">
        <f t="shared" si="5217"/>
        <v>E428-5</v>
      </c>
      <c r="CC2120">
        <f>+CC2119</f>
        <v>428</v>
      </c>
      <c r="CD2120">
        <v>5</v>
      </c>
      <c r="CE2120" s="72">
        <f t="shared" si="5188"/>
        <v>290469.77743657451</v>
      </c>
      <c r="CF2120" s="73">
        <f t="shared" si="5218"/>
        <v>24205.814786381208</v>
      </c>
      <c r="CG2120" s="73">
        <f t="shared" si="5219"/>
        <v>11171.914516791327</v>
      </c>
      <c r="CH2120" s="73">
        <f t="shared" si="5220"/>
        <v>139.6489314598916</v>
      </c>
      <c r="CI2120" s="69">
        <f t="shared" si="5221"/>
        <v>139.65</v>
      </c>
      <c r="CL2120" t="str">
        <f t="shared" si="5222"/>
        <v>S428-5</v>
      </c>
      <c r="CM2120">
        <f>+CM2119</f>
        <v>428</v>
      </c>
      <c r="CN2120">
        <v>5</v>
      </c>
      <c r="CO2120" s="72">
        <f t="shared" si="5189"/>
        <v>290469.77743657451</v>
      </c>
      <c r="CP2120" s="73">
        <f t="shared" si="5223"/>
        <v>24205.814786381208</v>
      </c>
      <c r="CQ2120" s="73">
        <f t="shared" si="5224"/>
        <v>11171.914516791327</v>
      </c>
      <c r="CR2120" s="73">
        <f t="shared" si="5225"/>
        <v>139.6489314598916</v>
      </c>
      <c r="CU2120" t="str">
        <f t="shared" si="5226"/>
        <v>T428-5</v>
      </c>
      <c r="CV2120">
        <f>+CV2119</f>
        <v>428</v>
      </c>
      <c r="CW2120">
        <v>5</v>
      </c>
      <c r="CX2120" s="72">
        <f t="shared" si="5190"/>
        <v>290469.77743657451</v>
      </c>
      <c r="CY2120" s="73">
        <f t="shared" si="5227"/>
        <v>24205.814786381208</v>
      </c>
      <c r="CZ2120" s="73">
        <f t="shared" si="5228"/>
        <v>11171.914516791327</v>
      </c>
      <c r="DA2120" s="73">
        <f t="shared" si="5229"/>
        <v>139.6489314598916</v>
      </c>
    </row>
    <row r="2121" spans="30:105" ht="18.75" hidden="1" customHeight="1" x14ac:dyDescent="0.2">
      <c r="AD2121" t="str">
        <f t="shared" si="5199"/>
        <v>F429-1</v>
      </c>
      <c r="AE2121">
        <f>+AE2116+1</f>
        <v>429</v>
      </c>
      <c r="AF2121">
        <v>1</v>
      </c>
      <c r="AG2121" s="72">
        <f>+AG2116*100.5%</f>
        <v>267259.03877669736</v>
      </c>
      <c r="AH2121" s="73">
        <f t="shared" si="5200"/>
        <v>22271.586564724781</v>
      </c>
      <c r="AI2121" s="73">
        <f t="shared" si="5201"/>
        <v>10279.193799103745</v>
      </c>
      <c r="AJ2121" s="73">
        <f t="shared" si="5202"/>
        <v>128.48992248879679</v>
      </c>
      <c r="AK2121" s="69">
        <f t="shared" si="5203"/>
        <v>128.49</v>
      </c>
      <c r="AN2121" t="str">
        <f t="shared" si="5098"/>
        <v>F358-4</v>
      </c>
      <c r="AO2121">
        <f t="shared" si="5230"/>
        <v>358</v>
      </c>
      <c r="AP2121">
        <v>4</v>
      </c>
      <c r="AQ2121" s="72">
        <f t="shared" si="5204"/>
        <v>206785.75386961587</v>
      </c>
      <c r="AR2121" s="73">
        <f t="shared" si="5191"/>
        <v>17232.146155801322</v>
      </c>
      <c r="AS2121" s="73">
        <f t="shared" si="5192"/>
        <v>7953.2982257544563</v>
      </c>
      <c r="AT2121" s="73">
        <f t="shared" si="5193"/>
        <v>99.416227821930704</v>
      </c>
      <c r="AU2121" s="69">
        <f t="shared" si="5194"/>
        <v>99.42</v>
      </c>
      <c r="AX2121" t="str">
        <f t="shared" si="5205"/>
        <v>P358-4</v>
      </c>
      <c r="AY2121">
        <f t="shared" si="5231"/>
        <v>358</v>
      </c>
      <c r="AZ2121">
        <v>4</v>
      </c>
      <c r="BA2121" s="72">
        <f t="shared" si="5206"/>
        <v>198058.74490504432</v>
      </c>
      <c r="BB2121" s="73">
        <f t="shared" si="5195"/>
        <v>16504.895408753695</v>
      </c>
      <c r="BC2121" s="73">
        <f t="shared" si="5196"/>
        <v>7617.6440348093975</v>
      </c>
      <c r="BD2121" s="73">
        <f t="shared" si="5197"/>
        <v>95.22055043511746</v>
      </c>
      <c r="BE2121" s="69">
        <f t="shared" si="5198"/>
        <v>95.22</v>
      </c>
      <c r="BH2121" t="str">
        <f t="shared" si="5207"/>
        <v>G429-1</v>
      </c>
      <c r="BI2121">
        <f>+BI2116+1</f>
        <v>429</v>
      </c>
      <c r="BJ2121">
        <v>1</v>
      </c>
      <c r="BK2121" s="72">
        <f>+BK2116*100.5%</f>
        <v>240165.05577306353</v>
      </c>
      <c r="BL2121" s="73">
        <f t="shared" si="5208"/>
        <v>20013.754647755293</v>
      </c>
      <c r="BM2121" s="73">
        <f t="shared" si="5209"/>
        <v>9237.117529733212</v>
      </c>
      <c r="BN2121" s="73">
        <f t="shared" si="5210"/>
        <v>115.46396912166516</v>
      </c>
      <c r="BO2121" s="69">
        <f t="shared" si="5211"/>
        <v>115.46</v>
      </c>
      <c r="BR2121" t="str">
        <f t="shared" si="5212"/>
        <v>M429-1</v>
      </c>
      <c r="BS2121">
        <f>+BS2116+1</f>
        <v>429</v>
      </c>
      <c r="BT2121">
        <v>1</v>
      </c>
      <c r="BU2121" s="72">
        <f>+BU2116*100.5%</f>
        <v>240165.05577306353</v>
      </c>
      <c r="BV2121" s="73">
        <f t="shared" si="5213"/>
        <v>20013.754647755293</v>
      </c>
      <c r="BW2121" s="73">
        <f t="shared" si="5214"/>
        <v>9237.117529733212</v>
      </c>
      <c r="BX2121" s="73">
        <f t="shared" si="5215"/>
        <v>115.46396912166516</v>
      </c>
      <c r="BY2121" s="69">
        <f t="shared" si="5216"/>
        <v>115.46</v>
      </c>
      <c r="CB2121" t="str">
        <f t="shared" si="5217"/>
        <v>E429-1</v>
      </c>
      <c r="CC2121">
        <f>+CC2116+1</f>
        <v>429</v>
      </c>
      <c r="CD2121">
        <v>1</v>
      </c>
      <c r="CE2121" s="72">
        <f>+CE2116*100.5%</f>
        <v>240165.05577306353</v>
      </c>
      <c r="CF2121" s="73">
        <f t="shared" si="5218"/>
        <v>20013.754647755293</v>
      </c>
      <c r="CG2121" s="73">
        <f t="shared" si="5219"/>
        <v>9237.117529733212</v>
      </c>
      <c r="CH2121" s="73">
        <f t="shared" si="5220"/>
        <v>115.46396912166516</v>
      </c>
      <c r="CI2121" s="69">
        <f t="shared" si="5221"/>
        <v>115.46</v>
      </c>
      <c r="CL2121" t="str">
        <f t="shared" si="5222"/>
        <v>S429-1</v>
      </c>
      <c r="CM2121">
        <f>+CM2116+1</f>
        <v>429</v>
      </c>
      <c r="CN2121">
        <v>1</v>
      </c>
      <c r="CO2121" s="72">
        <f>+CO2116*100.5%</f>
        <v>240165.05577306353</v>
      </c>
      <c r="CP2121" s="73">
        <f t="shared" si="5223"/>
        <v>20013.754647755293</v>
      </c>
      <c r="CQ2121" s="73">
        <f t="shared" si="5224"/>
        <v>9237.117529733212</v>
      </c>
      <c r="CR2121" s="73">
        <f t="shared" si="5225"/>
        <v>115.46396912166516</v>
      </c>
      <c r="CU2121" t="str">
        <f t="shared" si="5226"/>
        <v>T429-1</v>
      </c>
      <c r="CV2121">
        <f>+CV2116+1</f>
        <v>429</v>
      </c>
      <c r="CW2121">
        <v>1</v>
      </c>
      <c r="CX2121" s="72">
        <f>+CX2116*100.5%</f>
        <v>240165.05577306353</v>
      </c>
      <c r="CY2121" s="73">
        <f t="shared" si="5227"/>
        <v>20013.754647755293</v>
      </c>
      <c r="CZ2121" s="73">
        <f t="shared" si="5228"/>
        <v>9237.117529733212</v>
      </c>
      <c r="DA2121" s="73">
        <f t="shared" si="5229"/>
        <v>115.46396912166516</v>
      </c>
    </row>
    <row r="2122" spans="30:105" ht="18.75" hidden="1" customHeight="1" x14ac:dyDescent="0.2">
      <c r="AD2122" t="str">
        <f t="shared" si="5199"/>
        <v>F429-2</v>
      </c>
      <c r="AE2122">
        <f>+AE2121</f>
        <v>429</v>
      </c>
      <c r="AF2122">
        <v>2</v>
      </c>
      <c r="AG2122" s="72">
        <f t="shared" ref="AG2122:AG2125" si="5232">+AG2121*105%</f>
        <v>280621.99071553221</v>
      </c>
      <c r="AH2122" s="73">
        <f t="shared" si="5200"/>
        <v>23385.165892961017</v>
      </c>
      <c r="AI2122" s="73">
        <f t="shared" si="5201"/>
        <v>10793.153489058932</v>
      </c>
      <c r="AJ2122" s="73">
        <f t="shared" si="5202"/>
        <v>134.91441861323665</v>
      </c>
      <c r="AK2122" s="69">
        <f t="shared" si="5203"/>
        <v>134.91</v>
      </c>
      <c r="AN2122" t="str">
        <f t="shared" si="5098"/>
        <v>F358-5</v>
      </c>
      <c r="AO2122">
        <f t="shared" si="5230"/>
        <v>358</v>
      </c>
      <c r="AP2122">
        <v>5</v>
      </c>
      <c r="AQ2122" s="72">
        <f t="shared" si="5204"/>
        <v>217125.04156309669</v>
      </c>
      <c r="AR2122" s="73">
        <f t="shared" si="5191"/>
        <v>18093.753463591391</v>
      </c>
      <c r="AS2122" s="73">
        <f t="shared" si="5192"/>
        <v>8350.9631370421812</v>
      </c>
      <c r="AT2122" s="73">
        <f t="shared" si="5193"/>
        <v>104.38703921302725</v>
      </c>
      <c r="AU2122" s="69">
        <f t="shared" si="5194"/>
        <v>104.39</v>
      </c>
      <c r="AX2122" t="str">
        <f t="shared" si="5205"/>
        <v>P358-5</v>
      </c>
      <c r="AY2122">
        <f t="shared" si="5231"/>
        <v>358</v>
      </c>
      <c r="AZ2122">
        <v>5</v>
      </c>
      <c r="BA2122" s="72">
        <f t="shared" si="5206"/>
        <v>207961.68215029655</v>
      </c>
      <c r="BB2122" s="73">
        <f t="shared" si="5195"/>
        <v>17330.140179191378</v>
      </c>
      <c r="BC2122" s="73">
        <f t="shared" si="5196"/>
        <v>7998.5262365498675</v>
      </c>
      <c r="BD2122" s="73">
        <f t="shared" si="5197"/>
        <v>99.981577956873338</v>
      </c>
      <c r="BE2122" s="69">
        <f t="shared" si="5198"/>
        <v>99.98</v>
      </c>
      <c r="BH2122" t="str">
        <f t="shared" si="5207"/>
        <v>G429-2</v>
      </c>
      <c r="BI2122">
        <f>+BI2121</f>
        <v>429</v>
      </c>
      <c r="BJ2122">
        <v>2</v>
      </c>
      <c r="BK2122" s="72">
        <f t="shared" ref="BK2122:BK2125" si="5233">+BK2121*105%</f>
        <v>252173.30856171672</v>
      </c>
      <c r="BL2122" s="73">
        <f t="shared" si="5208"/>
        <v>21014.44238014306</v>
      </c>
      <c r="BM2122" s="73">
        <f t="shared" si="5209"/>
        <v>9698.9734062198731</v>
      </c>
      <c r="BN2122" s="73">
        <f t="shared" si="5210"/>
        <v>121.23716757774842</v>
      </c>
      <c r="BO2122" s="69">
        <f t="shared" si="5211"/>
        <v>121.24</v>
      </c>
      <c r="BR2122" t="str">
        <f t="shared" si="5212"/>
        <v>M429-2</v>
      </c>
      <c r="BS2122">
        <f>+BS2121</f>
        <v>429</v>
      </c>
      <c r="BT2122">
        <v>2</v>
      </c>
      <c r="BU2122" s="72">
        <f t="shared" ref="BU2122:BU2125" si="5234">+BU2121*105%</f>
        <v>252173.30856171672</v>
      </c>
      <c r="BV2122" s="73">
        <f t="shared" si="5213"/>
        <v>21014.44238014306</v>
      </c>
      <c r="BW2122" s="73">
        <f t="shared" si="5214"/>
        <v>9698.9734062198731</v>
      </c>
      <c r="BX2122" s="73">
        <f t="shared" si="5215"/>
        <v>121.23716757774842</v>
      </c>
      <c r="BY2122" s="69">
        <f t="shared" si="5216"/>
        <v>121.24</v>
      </c>
      <c r="CB2122" t="str">
        <f t="shared" si="5217"/>
        <v>E429-2</v>
      </c>
      <c r="CC2122">
        <f>+CC2121</f>
        <v>429</v>
      </c>
      <c r="CD2122">
        <v>2</v>
      </c>
      <c r="CE2122" s="72">
        <f t="shared" ref="CE2122:CE2125" si="5235">+CE2121*105%</f>
        <v>252173.30856171672</v>
      </c>
      <c r="CF2122" s="73">
        <f t="shared" si="5218"/>
        <v>21014.44238014306</v>
      </c>
      <c r="CG2122" s="73">
        <f t="shared" si="5219"/>
        <v>9698.9734062198731</v>
      </c>
      <c r="CH2122" s="73">
        <f t="shared" si="5220"/>
        <v>121.23716757774842</v>
      </c>
      <c r="CI2122" s="69">
        <f t="shared" si="5221"/>
        <v>121.24</v>
      </c>
      <c r="CL2122" t="str">
        <f t="shared" si="5222"/>
        <v>S429-2</v>
      </c>
      <c r="CM2122">
        <f>+CM2121</f>
        <v>429</v>
      </c>
      <c r="CN2122">
        <v>2</v>
      </c>
      <c r="CO2122" s="72">
        <f t="shared" ref="CO2122:CO2125" si="5236">+CO2121*105%</f>
        <v>252173.30856171672</v>
      </c>
      <c r="CP2122" s="73">
        <f t="shared" si="5223"/>
        <v>21014.44238014306</v>
      </c>
      <c r="CQ2122" s="73">
        <f t="shared" si="5224"/>
        <v>9698.9734062198731</v>
      </c>
      <c r="CR2122" s="73">
        <f t="shared" si="5225"/>
        <v>121.23716757774842</v>
      </c>
      <c r="CU2122" t="str">
        <f t="shared" si="5226"/>
        <v>T429-2</v>
      </c>
      <c r="CV2122">
        <f>+CV2121</f>
        <v>429</v>
      </c>
      <c r="CW2122">
        <v>2</v>
      </c>
      <c r="CX2122" s="72">
        <f t="shared" ref="CX2122:CX2125" si="5237">+CX2121*105%</f>
        <v>252173.30856171672</v>
      </c>
      <c r="CY2122" s="73">
        <f t="shared" si="5227"/>
        <v>21014.44238014306</v>
      </c>
      <c r="CZ2122" s="73">
        <f t="shared" si="5228"/>
        <v>9698.9734062198731</v>
      </c>
      <c r="DA2122" s="73">
        <f t="shared" si="5229"/>
        <v>121.23716757774842</v>
      </c>
    </row>
    <row r="2123" spans="30:105" ht="18.75" hidden="1" customHeight="1" x14ac:dyDescent="0.2">
      <c r="AD2123" t="str">
        <f t="shared" si="5199"/>
        <v>F429-3</v>
      </c>
      <c r="AE2123">
        <f>+AE2122</f>
        <v>429</v>
      </c>
      <c r="AF2123">
        <v>3</v>
      </c>
      <c r="AG2123" s="72">
        <f t="shared" si="5232"/>
        <v>294653.09025130887</v>
      </c>
      <c r="AH2123" s="73">
        <f t="shared" si="5200"/>
        <v>24554.424187609071</v>
      </c>
      <c r="AI2123" s="73">
        <f t="shared" si="5201"/>
        <v>11332.81116351188</v>
      </c>
      <c r="AJ2123" s="73">
        <f t="shared" si="5202"/>
        <v>141.66013954389848</v>
      </c>
      <c r="AK2123" s="69">
        <f t="shared" si="5203"/>
        <v>141.66</v>
      </c>
      <c r="AN2123" t="str">
        <f t="shared" si="5098"/>
        <v>F358-6</v>
      </c>
      <c r="AO2123">
        <f t="shared" si="5230"/>
        <v>358</v>
      </c>
      <c r="AP2123">
        <v>6</v>
      </c>
      <c r="AQ2123" s="72">
        <f t="shared" si="5204"/>
        <v>227981.29364125154</v>
      </c>
      <c r="AR2123" s="73">
        <f t="shared" si="5191"/>
        <v>18998.441136770962</v>
      </c>
      <c r="AS2123" s="73">
        <f t="shared" si="5192"/>
        <v>8768.5112938942893</v>
      </c>
      <c r="AT2123" s="73">
        <f t="shared" si="5193"/>
        <v>109.60639117367863</v>
      </c>
      <c r="AU2123" s="69">
        <f t="shared" si="5194"/>
        <v>109.61</v>
      </c>
      <c r="AX2123" t="str">
        <f t="shared" si="5205"/>
        <v>P358-6</v>
      </c>
      <c r="AY2123">
        <f t="shared" si="5231"/>
        <v>358</v>
      </c>
      <c r="AZ2123">
        <v>6</v>
      </c>
      <c r="BA2123" s="72">
        <f t="shared" si="5206"/>
        <v>218359.7662578114</v>
      </c>
      <c r="BB2123" s="73">
        <f t="shared" si="5195"/>
        <v>18196.64718815095</v>
      </c>
      <c r="BC2123" s="73">
        <f t="shared" si="5196"/>
        <v>8398.4525483773614</v>
      </c>
      <c r="BD2123" s="73">
        <f t="shared" si="5197"/>
        <v>104.98065685471701</v>
      </c>
      <c r="BE2123" s="69">
        <f t="shared" si="5198"/>
        <v>104.98</v>
      </c>
      <c r="BH2123" t="str">
        <f t="shared" si="5207"/>
        <v>G429-3</v>
      </c>
      <c r="BI2123">
        <f>+BI2122</f>
        <v>429</v>
      </c>
      <c r="BJ2123">
        <v>3</v>
      </c>
      <c r="BK2123" s="72">
        <f t="shared" si="5233"/>
        <v>264781.97398980259</v>
      </c>
      <c r="BL2123" s="73">
        <f t="shared" si="5208"/>
        <v>22065.164499150214</v>
      </c>
      <c r="BM2123" s="73">
        <f t="shared" si="5209"/>
        <v>10183.922076530869</v>
      </c>
      <c r="BN2123" s="73">
        <f t="shared" si="5210"/>
        <v>127.29902595663586</v>
      </c>
      <c r="BO2123" s="69">
        <f t="shared" si="5211"/>
        <v>127.3</v>
      </c>
      <c r="BR2123" t="str">
        <f t="shared" si="5212"/>
        <v>M429-3</v>
      </c>
      <c r="BS2123">
        <f>+BS2122</f>
        <v>429</v>
      </c>
      <c r="BT2123">
        <v>3</v>
      </c>
      <c r="BU2123" s="72">
        <f t="shared" si="5234"/>
        <v>264781.97398980259</v>
      </c>
      <c r="BV2123" s="73">
        <f t="shared" si="5213"/>
        <v>22065.164499150214</v>
      </c>
      <c r="BW2123" s="73">
        <f t="shared" si="5214"/>
        <v>10183.922076530869</v>
      </c>
      <c r="BX2123" s="73">
        <f t="shared" si="5215"/>
        <v>127.29902595663586</v>
      </c>
      <c r="BY2123" s="69">
        <f t="shared" si="5216"/>
        <v>127.3</v>
      </c>
      <c r="CB2123" t="str">
        <f t="shared" si="5217"/>
        <v>E429-3</v>
      </c>
      <c r="CC2123">
        <f>+CC2122</f>
        <v>429</v>
      </c>
      <c r="CD2123">
        <v>3</v>
      </c>
      <c r="CE2123" s="72">
        <f t="shared" si="5235"/>
        <v>264781.97398980259</v>
      </c>
      <c r="CF2123" s="73">
        <f t="shared" si="5218"/>
        <v>22065.164499150214</v>
      </c>
      <c r="CG2123" s="73">
        <f t="shared" si="5219"/>
        <v>10183.922076530869</v>
      </c>
      <c r="CH2123" s="73">
        <f t="shared" si="5220"/>
        <v>127.29902595663586</v>
      </c>
      <c r="CI2123" s="69">
        <f t="shared" si="5221"/>
        <v>127.3</v>
      </c>
      <c r="CL2123" t="str">
        <f t="shared" si="5222"/>
        <v>S429-3</v>
      </c>
      <c r="CM2123">
        <f>+CM2122</f>
        <v>429</v>
      </c>
      <c r="CN2123">
        <v>3</v>
      </c>
      <c r="CO2123" s="72">
        <f t="shared" si="5236"/>
        <v>264781.97398980259</v>
      </c>
      <c r="CP2123" s="73">
        <f t="shared" si="5223"/>
        <v>22065.164499150214</v>
      </c>
      <c r="CQ2123" s="73">
        <f t="shared" si="5224"/>
        <v>10183.922076530869</v>
      </c>
      <c r="CR2123" s="73">
        <f t="shared" si="5225"/>
        <v>127.29902595663586</v>
      </c>
      <c r="CU2123" t="str">
        <f t="shared" si="5226"/>
        <v>T429-3</v>
      </c>
      <c r="CV2123">
        <f>+CV2122</f>
        <v>429</v>
      </c>
      <c r="CW2123">
        <v>3</v>
      </c>
      <c r="CX2123" s="72">
        <f t="shared" si="5237"/>
        <v>264781.97398980259</v>
      </c>
      <c r="CY2123" s="73">
        <f t="shared" si="5227"/>
        <v>22065.164499150214</v>
      </c>
      <c r="CZ2123" s="73">
        <f t="shared" si="5228"/>
        <v>10183.922076530869</v>
      </c>
      <c r="DA2123" s="73">
        <f t="shared" si="5229"/>
        <v>127.29902595663586</v>
      </c>
    </row>
    <row r="2124" spans="30:105" ht="18.75" hidden="1" customHeight="1" x14ac:dyDescent="0.2">
      <c r="AD2124" t="str">
        <f t="shared" si="5199"/>
        <v>F429-4</v>
      </c>
      <c r="AE2124">
        <f>+AE2123</f>
        <v>429</v>
      </c>
      <c r="AF2124">
        <v>4</v>
      </c>
      <c r="AG2124" s="72">
        <f t="shared" si="5232"/>
        <v>309385.74476387433</v>
      </c>
      <c r="AH2124" s="73">
        <f t="shared" si="5200"/>
        <v>25782.145396989526</v>
      </c>
      <c r="AI2124" s="73">
        <f t="shared" si="5201"/>
        <v>11899.451721687474</v>
      </c>
      <c r="AJ2124" s="73">
        <f t="shared" si="5202"/>
        <v>148.74314652109342</v>
      </c>
      <c r="AK2124" s="69">
        <f t="shared" si="5203"/>
        <v>148.74</v>
      </c>
      <c r="AN2124" t="str">
        <f t="shared" si="5098"/>
        <v>F359-1</v>
      </c>
      <c r="AO2124">
        <f>+AO2118+1</f>
        <v>359</v>
      </c>
      <c r="AP2124">
        <v>1</v>
      </c>
      <c r="AQ2124" s="72">
        <f>+AQ2118*100.5%</f>
        <v>179522.45557841609</v>
      </c>
      <c r="AR2124" s="73">
        <f t="shared" si="5191"/>
        <v>14960.204631534674</v>
      </c>
      <c r="AS2124" s="73">
        <f t="shared" si="5192"/>
        <v>6904.70982993908</v>
      </c>
      <c r="AT2124" s="73">
        <f t="shared" si="5193"/>
        <v>86.308872874238503</v>
      </c>
      <c r="AU2124" s="69">
        <f t="shared" si="5194"/>
        <v>86.31</v>
      </c>
      <c r="AX2124" t="str">
        <f t="shared" si="5205"/>
        <v>P359-1</v>
      </c>
      <c r="AY2124">
        <f>+AY2118+1</f>
        <v>359</v>
      </c>
      <c r="AZ2124">
        <v>1</v>
      </c>
      <c r="BA2124" s="72">
        <f>+BA2118*100.5%</f>
        <v>171946.04351976633</v>
      </c>
      <c r="BB2124" s="73">
        <f t="shared" si="5195"/>
        <v>14328.836959980528</v>
      </c>
      <c r="BC2124" s="73">
        <f t="shared" si="5196"/>
        <v>6613.3093661448593</v>
      </c>
      <c r="BD2124" s="73">
        <f t="shared" si="5197"/>
        <v>82.666367076810729</v>
      </c>
      <c r="BE2124" s="69">
        <f t="shared" si="5198"/>
        <v>82.67</v>
      </c>
      <c r="BH2124" t="str">
        <f t="shared" si="5207"/>
        <v>G429-4</v>
      </c>
      <c r="BI2124">
        <f>+BI2123</f>
        <v>429</v>
      </c>
      <c r="BJ2124">
        <v>4</v>
      </c>
      <c r="BK2124" s="72">
        <f t="shared" si="5233"/>
        <v>278021.07268929272</v>
      </c>
      <c r="BL2124" s="73">
        <f t="shared" si="5208"/>
        <v>23168.422724107728</v>
      </c>
      <c r="BM2124" s="73">
        <f t="shared" si="5209"/>
        <v>10693.118180357413</v>
      </c>
      <c r="BN2124" s="73">
        <f t="shared" si="5210"/>
        <v>133.66397725446765</v>
      </c>
      <c r="BO2124" s="69">
        <f t="shared" si="5211"/>
        <v>133.66</v>
      </c>
      <c r="BR2124" t="str">
        <f t="shared" si="5212"/>
        <v>M429-4</v>
      </c>
      <c r="BS2124">
        <f>+BS2123</f>
        <v>429</v>
      </c>
      <c r="BT2124">
        <v>4</v>
      </c>
      <c r="BU2124" s="72">
        <f t="shared" si="5234"/>
        <v>278021.07268929272</v>
      </c>
      <c r="BV2124" s="73">
        <f t="shared" si="5213"/>
        <v>23168.422724107728</v>
      </c>
      <c r="BW2124" s="73">
        <f t="shared" si="5214"/>
        <v>10693.118180357413</v>
      </c>
      <c r="BX2124" s="73">
        <f t="shared" si="5215"/>
        <v>133.66397725446765</v>
      </c>
      <c r="BY2124" s="69">
        <f t="shared" si="5216"/>
        <v>133.66</v>
      </c>
      <c r="CB2124" t="str">
        <f t="shared" si="5217"/>
        <v>E429-4</v>
      </c>
      <c r="CC2124">
        <f>+CC2123</f>
        <v>429</v>
      </c>
      <c r="CD2124">
        <v>4</v>
      </c>
      <c r="CE2124" s="72">
        <f t="shared" si="5235"/>
        <v>278021.07268929272</v>
      </c>
      <c r="CF2124" s="73">
        <f t="shared" si="5218"/>
        <v>23168.422724107728</v>
      </c>
      <c r="CG2124" s="73">
        <f t="shared" si="5219"/>
        <v>10693.118180357413</v>
      </c>
      <c r="CH2124" s="73">
        <f t="shared" si="5220"/>
        <v>133.66397725446765</v>
      </c>
      <c r="CI2124" s="69">
        <f t="shared" si="5221"/>
        <v>133.66</v>
      </c>
      <c r="CL2124" t="str">
        <f t="shared" si="5222"/>
        <v>S429-4</v>
      </c>
      <c r="CM2124">
        <f>+CM2123</f>
        <v>429</v>
      </c>
      <c r="CN2124">
        <v>4</v>
      </c>
      <c r="CO2124" s="72">
        <f t="shared" si="5236"/>
        <v>278021.07268929272</v>
      </c>
      <c r="CP2124" s="73">
        <f t="shared" si="5223"/>
        <v>23168.422724107728</v>
      </c>
      <c r="CQ2124" s="73">
        <f t="shared" si="5224"/>
        <v>10693.118180357413</v>
      </c>
      <c r="CR2124" s="73">
        <f t="shared" si="5225"/>
        <v>133.66397725446765</v>
      </c>
      <c r="CU2124" t="str">
        <f t="shared" si="5226"/>
        <v>T429-4</v>
      </c>
      <c r="CV2124">
        <f>+CV2123</f>
        <v>429</v>
      </c>
      <c r="CW2124">
        <v>4</v>
      </c>
      <c r="CX2124" s="72">
        <f t="shared" si="5237"/>
        <v>278021.07268929272</v>
      </c>
      <c r="CY2124" s="73">
        <f t="shared" si="5227"/>
        <v>23168.422724107728</v>
      </c>
      <c r="CZ2124" s="73">
        <f t="shared" si="5228"/>
        <v>10693.118180357413</v>
      </c>
      <c r="DA2124" s="73">
        <f t="shared" si="5229"/>
        <v>133.66397725446765</v>
      </c>
    </row>
    <row r="2125" spans="30:105" ht="18.75" hidden="1" customHeight="1" x14ac:dyDescent="0.2">
      <c r="AD2125" t="str">
        <f t="shared" si="5199"/>
        <v>F429-5</v>
      </c>
      <c r="AE2125">
        <f>+AE2124</f>
        <v>429</v>
      </c>
      <c r="AF2125">
        <v>5</v>
      </c>
      <c r="AG2125" s="72">
        <f t="shared" si="5232"/>
        <v>324855.03200206807</v>
      </c>
      <c r="AH2125" s="73">
        <f t="shared" si="5200"/>
        <v>27071.252666839006</v>
      </c>
      <c r="AI2125" s="73">
        <f t="shared" si="5201"/>
        <v>12494.424307771849</v>
      </c>
      <c r="AJ2125" s="73">
        <f t="shared" si="5202"/>
        <v>156.18030384714811</v>
      </c>
      <c r="AK2125" s="69">
        <f t="shared" si="5203"/>
        <v>156.18</v>
      </c>
      <c r="AN2125" t="str">
        <f t="shared" si="5098"/>
        <v>F359-2</v>
      </c>
      <c r="AO2125">
        <f>AO2124</f>
        <v>359</v>
      </c>
      <c r="AP2125">
        <v>2</v>
      </c>
      <c r="AQ2125" s="72">
        <f t="shared" ref="AQ2125:AQ2129" si="5238">+AQ2124*105%</f>
        <v>188498.5783573369</v>
      </c>
      <c r="AR2125" s="73">
        <f t="shared" si="5191"/>
        <v>15708.214863111409</v>
      </c>
      <c r="AS2125" s="73">
        <f t="shared" si="5192"/>
        <v>7249.9453214360346</v>
      </c>
      <c r="AT2125" s="73">
        <f t="shared" si="5193"/>
        <v>90.624316517950433</v>
      </c>
      <c r="AU2125" s="69">
        <f t="shared" si="5194"/>
        <v>90.62</v>
      </c>
      <c r="AX2125" t="str">
        <f t="shared" si="5205"/>
        <v>P359-2</v>
      </c>
      <c r="AY2125">
        <f>AY2124</f>
        <v>359</v>
      </c>
      <c r="AZ2125">
        <v>2</v>
      </c>
      <c r="BA2125" s="72">
        <f t="shared" ref="BA2125:BA2129" si="5239">+BA2124*105%</f>
        <v>180543.34569575466</v>
      </c>
      <c r="BB2125" s="73">
        <f t="shared" si="5195"/>
        <v>15045.278807979555</v>
      </c>
      <c r="BC2125" s="73">
        <f t="shared" si="5196"/>
        <v>6943.9748344521022</v>
      </c>
      <c r="BD2125" s="73">
        <f t="shared" si="5197"/>
        <v>86.79968543065128</v>
      </c>
      <c r="BE2125" s="69">
        <f t="shared" si="5198"/>
        <v>86.8</v>
      </c>
      <c r="BH2125" t="str">
        <f t="shared" si="5207"/>
        <v>G429-5</v>
      </c>
      <c r="BI2125">
        <f>+BI2124</f>
        <v>429</v>
      </c>
      <c r="BJ2125">
        <v>5</v>
      </c>
      <c r="BK2125" s="72">
        <f t="shared" si="5233"/>
        <v>291922.12632375734</v>
      </c>
      <c r="BL2125" s="73">
        <f t="shared" si="5208"/>
        <v>24326.843860313111</v>
      </c>
      <c r="BM2125" s="73">
        <f t="shared" si="5209"/>
        <v>11227.774089375282</v>
      </c>
      <c r="BN2125" s="73">
        <f t="shared" si="5210"/>
        <v>140.34717611719103</v>
      </c>
      <c r="BO2125" s="69">
        <f t="shared" si="5211"/>
        <v>140.35</v>
      </c>
      <c r="BR2125" t="str">
        <f t="shared" si="5212"/>
        <v>M429-5</v>
      </c>
      <c r="BS2125">
        <f>+BS2124</f>
        <v>429</v>
      </c>
      <c r="BT2125">
        <v>5</v>
      </c>
      <c r="BU2125" s="72">
        <f t="shared" si="5234"/>
        <v>291922.12632375734</v>
      </c>
      <c r="BV2125" s="73">
        <f t="shared" si="5213"/>
        <v>24326.843860313111</v>
      </c>
      <c r="BW2125" s="73">
        <f t="shared" si="5214"/>
        <v>11227.774089375282</v>
      </c>
      <c r="BX2125" s="73">
        <f t="shared" si="5215"/>
        <v>140.34717611719103</v>
      </c>
      <c r="BY2125" s="69">
        <f t="shared" si="5216"/>
        <v>140.35</v>
      </c>
      <c r="CB2125" t="str">
        <f t="shared" si="5217"/>
        <v>E429-5</v>
      </c>
      <c r="CC2125">
        <f>+CC2124</f>
        <v>429</v>
      </c>
      <c r="CD2125">
        <v>5</v>
      </c>
      <c r="CE2125" s="72">
        <f t="shared" si="5235"/>
        <v>291922.12632375734</v>
      </c>
      <c r="CF2125" s="73">
        <f t="shared" si="5218"/>
        <v>24326.843860313111</v>
      </c>
      <c r="CG2125" s="73">
        <f t="shared" si="5219"/>
        <v>11227.774089375282</v>
      </c>
      <c r="CH2125" s="73">
        <f t="shared" si="5220"/>
        <v>140.34717611719103</v>
      </c>
      <c r="CI2125" s="69">
        <f t="shared" si="5221"/>
        <v>140.35</v>
      </c>
      <c r="CL2125" t="str">
        <f t="shared" si="5222"/>
        <v>S429-5</v>
      </c>
      <c r="CM2125">
        <f>+CM2124</f>
        <v>429</v>
      </c>
      <c r="CN2125">
        <v>5</v>
      </c>
      <c r="CO2125" s="72">
        <f t="shared" si="5236"/>
        <v>291922.12632375734</v>
      </c>
      <c r="CP2125" s="73">
        <f t="shared" si="5223"/>
        <v>24326.843860313111</v>
      </c>
      <c r="CQ2125" s="73">
        <f t="shared" si="5224"/>
        <v>11227.774089375282</v>
      </c>
      <c r="CR2125" s="73">
        <f t="shared" si="5225"/>
        <v>140.34717611719103</v>
      </c>
      <c r="CU2125" t="str">
        <f t="shared" si="5226"/>
        <v>T429-5</v>
      </c>
      <c r="CV2125">
        <f>+CV2124</f>
        <v>429</v>
      </c>
      <c r="CW2125">
        <v>5</v>
      </c>
      <c r="CX2125" s="72">
        <f t="shared" si="5237"/>
        <v>291922.12632375734</v>
      </c>
      <c r="CY2125" s="73">
        <f t="shared" si="5227"/>
        <v>24326.843860313111</v>
      </c>
      <c r="CZ2125" s="73">
        <f t="shared" si="5228"/>
        <v>11227.774089375282</v>
      </c>
      <c r="DA2125" s="73">
        <f t="shared" si="5229"/>
        <v>140.34717611719103</v>
      </c>
    </row>
    <row r="2126" spans="30:105" ht="18.75" hidden="1" customHeight="1" x14ac:dyDescent="0.2">
      <c r="AD2126" t="str">
        <f t="shared" si="5199"/>
        <v>F430-1</v>
      </c>
      <c r="AE2126">
        <f>+AE2121+1</f>
        <v>430</v>
      </c>
      <c r="AF2126">
        <v>1</v>
      </c>
      <c r="AG2126" s="72">
        <f>+AG2121*100.5%</f>
        <v>268595.33397058083</v>
      </c>
      <c r="AH2126" s="73">
        <f t="shared" si="5200"/>
        <v>22382.944497548404</v>
      </c>
      <c r="AI2126" s="73">
        <f t="shared" si="5201"/>
        <v>10330.589768099262</v>
      </c>
      <c r="AJ2126" s="73">
        <f t="shared" si="5202"/>
        <v>129.13237210124078</v>
      </c>
      <c r="AK2126" s="69">
        <f t="shared" si="5203"/>
        <v>129.13</v>
      </c>
      <c r="AN2126" t="str">
        <f t="shared" si="5098"/>
        <v>F359-3</v>
      </c>
      <c r="AO2126">
        <f t="shared" ref="AO2126:AO2129" si="5240">AO2125</f>
        <v>359</v>
      </c>
      <c r="AP2126">
        <v>3</v>
      </c>
      <c r="AQ2126" s="72">
        <f t="shared" si="5238"/>
        <v>197923.50727520374</v>
      </c>
      <c r="AR2126" s="73">
        <f t="shared" si="5191"/>
        <v>16493.625606266978</v>
      </c>
      <c r="AS2126" s="73">
        <f t="shared" si="5192"/>
        <v>7612.4425875078359</v>
      </c>
      <c r="AT2126" s="73">
        <f t="shared" si="5193"/>
        <v>95.155532343847952</v>
      </c>
      <c r="AU2126" s="69">
        <f t="shared" si="5194"/>
        <v>95.16</v>
      </c>
      <c r="AX2126" t="str">
        <f t="shared" si="5205"/>
        <v>P359-3</v>
      </c>
      <c r="AY2126">
        <f t="shared" ref="AY2126:AY2129" si="5241">AY2125</f>
        <v>359</v>
      </c>
      <c r="AZ2126">
        <v>3</v>
      </c>
      <c r="BA2126" s="72">
        <f t="shared" si="5239"/>
        <v>189570.51298054241</v>
      </c>
      <c r="BB2126" s="73">
        <f t="shared" si="5195"/>
        <v>15797.542748378533</v>
      </c>
      <c r="BC2126" s="73">
        <f t="shared" si="5196"/>
        <v>7291.1735761747077</v>
      </c>
      <c r="BD2126" s="73">
        <f t="shared" si="5197"/>
        <v>91.139669702183852</v>
      </c>
      <c r="BE2126" s="69">
        <f t="shared" si="5198"/>
        <v>91.14</v>
      </c>
      <c r="BH2126" t="str">
        <f t="shared" si="5207"/>
        <v>G430-1</v>
      </c>
      <c r="BI2126">
        <f>+BI2121+1</f>
        <v>430</v>
      </c>
      <c r="BJ2126">
        <v>1</v>
      </c>
      <c r="BK2126" s="72">
        <f>+BK2121*100.5%</f>
        <v>241365.88105192882</v>
      </c>
      <c r="BL2126" s="73">
        <f t="shared" si="5208"/>
        <v>20113.823420994067</v>
      </c>
      <c r="BM2126" s="73">
        <f t="shared" si="5209"/>
        <v>9283.3031173818781</v>
      </c>
      <c r="BN2126" s="73">
        <f t="shared" si="5210"/>
        <v>116.04128896727347</v>
      </c>
      <c r="BO2126" s="69">
        <f t="shared" si="5211"/>
        <v>116.04</v>
      </c>
      <c r="BR2126" t="str">
        <f t="shared" si="5212"/>
        <v>M430-1</v>
      </c>
      <c r="BS2126">
        <f>+BS2121+1</f>
        <v>430</v>
      </c>
      <c r="BT2126">
        <v>1</v>
      </c>
      <c r="BU2126" s="72">
        <f>+BU2121*100.5%</f>
        <v>241365.88105192882</v>
      </c>
      <c r="BV2126" s="73">
        <f t="shared" si="5213"/>
        <v>20113.823420994067</v>
      </c>
      <c r="BW2126" s="73">
        <f t="shared" si="5214"/>
        <v>9283.3031173818781</v>
      </c>
      <c r="BX2126" s="73">
        <f t="shared" si="5215"/>
        <v>116.04128896727347</v>
      </c>
      <c r="BY2126" s="69">
        <f t="shared" si="5216"/>
        <v>116.04</v>
      </c>
      <c r="CB2126" t="str">
        <f t="shared" si="5217"/>
        <v>E430-1</v>
      </c>
      <c r="CC2126">
        <f>+CC2121+1</f>
        <v>430</v>
      </c>
      <c r="CD2126">
        <v>1</v>
      </c>
      <c r="CE2126" s="72">
        <f>+CE2121*100.5%</f>
        <v>241365.88105192882</v>
      </c>
      <c r="CF2126" s="73">
        <f t="shared" si="5218"/>
        <v>20113.823420994067</v>
      </c>
      <c r="CG2126" s="73">
        <f t="shared" si="5219"/>
        <v>9283.3031173818781</v>
      </c>
      <c r="CH2126" s="73">
        <f t="shared" si="5220"/>
        <v>116.04128896727347</v>
      </c>
      <c r="CI2126" s="69">
        <f t="shared" si="5221"/>
        <v>116.04</v>
      </c>
      <c r="CL2126" t="str">
        <f t="shared" si="5222"/>
        <v>S430-1</v>
      </c>
      <c r="CM2126">
        <f>+CM2121+1</f>
        <v>430</v>
      </c>
      <c r="CN2126">
        <v>1</v>
      </c>
      <c r="CO2126" s="72">
        <f>+CO2121*100.5%</f>
        <v>241365.88105192882</v>
      </c>
      <c r="CP2126" s="73">
        <f t="shared" si="5223"/>
        <v>20113.823420994067</v>
      </c>
      <c r="CQ2126" s="73">
        <f t="shared" si="5224"/>
        <v>9283.3031173818781</v>
      </c>
      <c r="CR2126" s="73">
        <f t="shared" si="5225"/>
        <v>116.04128896727347</v>
      </c>
      <c r="CU2126" t="str">
        <f t="shared" si="5226"/>
        <v>T430-1</v>
      </c>
      <c r="CV2126">
        <f>+CV2121+1</f>
        <v>430</v>
      </c>
      <c r="CW2126">
        <v>1</v>
      </c>
      <c r="CX2126" s="72">
        <f>+CX2121*100.5%</f>
        <v>241365.88105192882</v>
      </c>
      <c r="CY2126" s="73">
        <f t="shared" si="5227"/>
        <v>20113.823420994067</v>
      </c>
      <c r="CZ2126" s="73">
        <f t="shared" si="5228"/>
        <v>9283.3031173818781</v>
      </c>
      <c r="DA2126" s="73">
        <f t="shared" si="5229"/>
        <v>116.04128896727347</v>
      </c>
    </row>
    <row r="2127" spans="30:105" ht="18.75" hidden="1" customHeight="1" x14ac:dyDescent="0.2">
      <c r="AD2127" t="str">
        <f t="shared" si="5199"/>
        <v>F430-2</v>
      </c>
      <c r="AE2127">
        <f>+AE2126</f>
        <v>430</v>
      </c>
      <c r="AF2127">
        <v>2</v>
      </c>
      <c r="AG2127" s="72">
        <f t="shared" ref="AG2127:AG2130" si="5242">+AG2126*105%</f>
        <v>282025.1006691099</v>
      </c>
      <c r="AH2127" s="73">
        <f t="shared" si="5200"/>
        <v>23502.091722425826</v>
      </c>
      <c r="AI2127" s="73">
        <f t="shared" si="5201"/>
        <v>10847.119256504227</v>
      </c>
      <c r="AJ2127" s="73">
        <f t="shared" si="5202"/>
        <v>135.58899070630284</v>
      </c>
      <c r="AK2127" s="69">
        <f t="shared" si="5203"/>
        <v>135.59</v>
      </c>
      <c r="AN2127" t="str">
        <f t="shared" si="5098"/>
        <v>F359-4</v>
      </c>
      <c r="AO2127">
        <f t="shared" si="5240"/>
        <v>359</v>
      </c>
      <c r="AP2127">
        <v>4</v>
      </c>
      <c r="AQ2127" s="72">
        <f t="shared" si="5238"/>
        <v>207819.68263896395</v>
      </c>
      <c r="AR2127" s="73">
        <f t="shared" si="5191"/>
        <v>17318.306886580329</v>
      </c>
      <c r="AS2127" s="73">
        <f t="shared" si="5192"/>
        <v>7993.0647168832284</v>
      </c>
      <c r="AT2127" s="73">
        <f t="shared" si="5193"/>
        <v>99.913308961040357</v>
      </c>
      <c r="AU2127" s="69">
        <f t="shared" si="5194"/>
        <v>99.91</v>
      </c>
      <c r="AX2127" t="str">
        <f t="shared" si="5205"/>
        <v>P359-4</v>
      </c>
      <c r="AY2127">
        <f t="shared" si="5241"/>
        <v>359</v>
      </c>
      <c r="AZ2127">
        <v>4</v>
      </c>
      <c r="BA2127" s="72">
        <f t="shared" si="5239"/>
        <v>199049.03862956955</v>
      </c>
      <c r="BB2127" s="73">
        <f t="shared" si="5195"/>
        <v>16587.419885797462</v>
      </c>
      <c r="BC2127" s="73">
        <f t="shared" si="5196"/>
        <v>7655.7322549834444</v>
      </c>
      <c r="BD2127" s="73">
        <f t="shared" si="5197"/>
        <v>95.696653187293052</v>
      </c>
      <c r="BE2127" s="69">
        <f t="shared" si="5198"/>
        <v>95.7</v>
      </c>
      <c r="BH2127" t="str">
        <f t="shared" si="5207"/>
        <v>G430-2</v>
      </c>
      <c r="BI2127">
        <f>+BI2126</f>
        <v>430</v>
      </c>
      <c r="BJ2127">
        <v>2</v>
      </c>
      <c r="BK2127" s="72">
        <f t="shared" ref="BK2127:BK2130" si="5243">+BK2126*105%</f>
        <v>253434.17510452529</v>
      </c>
      <c r="BL2127" s="73">
        <f t="shared" si="5208"/>
        <v>21119.514592043775</v>
      </c>
      <c r="BM2127" s="73">
        <f t="shared" si="5209"/>
        <v>9747.4682732509718</v>
      </c>
      <c r="BN2127" s="73">
        <f t="shared" si="5210"/>
        <v>121.84335341563715</v>
      </c>
      <c r="BO2127" s="69">
        <f t="shared" si="5211"/>
        <v>121.84</v>
      </c>
      <c r="BR2127" t="str">
        <f t="shared" si="5212"/>
        <v>M430-2</v>
      </c>
      <c r="BS2127">
        <f>+BS2126</f>
        <v>430</v>
      </c>
      <c r="BT2127">
        <v>2</v>
      </c>
      <c r="BU2127" s="72">
        <f t="shared" ref="BU2127:BU2130" si="5244">+BU2126*105%</f>
        <v>253434.17510452529</v>
      </c>
      <c r="BV2127" s="73">
        <f t="shared" si="5213"/>
        <v>21119.514592043775</v>
      </c>
      <c r="BW2127" s="73">
        <f t="shared" si="5214"/>
        <v>9747.4682732509718</v>
      </c>
      <c r="BX2127" s="73">
        <f t="shared" si="5215"/>
        <v>121.84335341563715</v>
      </c>
      <c r="BY2127" s="69">
        <f t="shared" si="5216"/>
        <v>121.84</v>
      </c>
      <c r="CB2127" t="str">
        <f t="shared" si="5217"/>
        <v>E430-2</v>
      </c>
      <c r="CC2127">
        <f>+CC2126</f>
        <v>430</v>
      </c>
      <c r="CD2127">
        <v>2</v>
      </c>
      <c r="CE2127" s="72">
        <f t="shared" ref="CE2127:CE2130" si="5245">+CE2126*105%</f>
        <v>253434.17510452529</v>
      </c>
      <c r="CF2127" s="73">
        <f t="shared" si="5218"/>
        <v>21119.514592043775</v>
      </c>
      <c r="CG2127" s="73">
        <f t="shared" si="5219"/>
        <v>9747.4682732509718</v>
      </c>
      <c r="CH2127" s="73">
        <f t="shared" si="5220"/>
        <v>121.84335341563715</v>
      </c>
      <c r="CI2127" s="69">
        <f t="shared" si="5221"/>
        <v>121.84</v>
      </c>
      <c r="CL2127" t="str">
        <f t="shared" si="5222"/>
        <v>S430-2</v>
      </c>
      <c r="CM2127">
        <f>+CM2126</f>
        <v>430</v>
      </c>
      <c r="CN2127">
        <v>2</v>
      </c>
      <c r="CO2127" s="72">
        <f t="shared" ref="CO2127:CO2130" si="5246">+CO2126*105%</f>
        <v>253434.17510452529</v>
      </c>
      <c r="CP2127" s="73">
        <f t="shared" si="5223"/>
        <v>21119.514592043775</v>
      </c>
      <c r="CQ2127" s="73">
        <f t="shared" si="5224"/>
        <v>9747.4682732509718</v>
      </c>
      <c r="CR2127" s="73">
        <f t="shared" si="5225"/>
        <v>121.84335341563715</v>
      </c>
      <c r="CU2127" t="str">
        <f t="shared" si="5226"/>
        <v>T430-2</v>
      </c>
      <c r="CV2127">
        <f>+CV2126</f>
        <v>430</v>
      </c>
      <c r="CW2127">
        <v>2</v>
      </c>
      <c r="CX2127" s="72">
        <f t="shared" ref="CX2127:CX2130" si="5247">+CX2126*105%</f>
        <v>253434.17510452529</v>
      </c>
      <c r="CY2127" s="73">
        <f t="shared" si="5227"/>
        <v>21119.514592043775</v>
      </c>
      <c r="CZ2127" s="73">
        <f t="shared" si="5228"/>
        <v>9747.4682732509718</v>
      </c>
      <c r="DA2127" s="73">
        <f t="shared" si="5229"/>
        <v>121.84335341563715</v>
      </c>
    </row>
    <row r="2128" spans="30:105" ht="18.75" hidden="1" customHeight="1" x14ac:dyDescent="0.2">
      <c r="AD2128" t="str">
        <f t="shared" si="5199"/>
        <v>F430-3</v>
      </c>
      <c r="AE2128">
        <f>+AE2127</f>
        <v>430</v>
      </c>
      <c r="AF2128">
        <v>3</v>
      </c>
      <c r="AG2128" s="72">
        <f t="shared" si="5242"/>
        <v>296126.3557025654</v>
      </c>
      <c r="AH2128" s="73">
        <f t="shared" si="5200"/>
        <v>24677.196308547118</v>
      </c>
      <c r="AI2128" s="73">
        <f t="shared" si="5201"/>
        <v>11389.475219329439</v>
      </c>
      <c r="AJ2128" s="73">
        <f t="shared" si="5202"/>
        <v>142.36844024161798</v>
      </c>
      <c r="AK2128" s="69">
        <f t="shared" si="5203"/>
        <v>142.37</v>
      </c>
      <c r="AN2128" t="str">
        <f t="shared" si="5098"/>
        <v>F359-5</v>
      </c>
      <c r="AO2128">
        <f t="shared" si="5240"/>
        <v>359</v>
      </c>
      <c r="AP2128">
        <v>5</v>
      </c>
      <c r="AQ2128" s="72">
        <f t="shared" si="5238"/>
        <v>218210.66677091215</v>
      </c>
      <c r="AR2128" s="73">
        <f t="shared" si="5191"/>
        <v>18184.222230909345</v>
      </c>
      <c r="AS2128" s="73">
        <f t="shared" si="5192"/>
        <v>8392.7179527273911</v>
      </c>
      <c r="AT2128" s="73">
        <f t="shared" si="5193"/>
        <v>104.90897440909238</v>
      </c>
      <c r="AU2128" s="69">
        <f t="shared" si="5194"/>
        <v>104.91</v>
      </c>
      <c r="AX2128" t="str">
        <f t="shared" si="5205"/>
        <v>P359-5</v>
      </c>
      <c r="AY2128">
        <f t="shared" si="5241"/>
        <v>359</v>
      </c>
      <c r="AZ2128">
        <v>5</v>
      </c>
      <c r="BA2128" s="72">
        <f t="shared" si="5239"/>
        <v>209001.49056104803</v>
      </c>
      <c r="BB2128" s="73">
        <f t="shared" si="5195"/>
        <v>17416.790880087337</v>
      </c>
      <c r="BC2128" s="73">
        <f t="shared" si="5196"/>
        <v>8038.5188677326169</v>
      </c>
      <c r="BD2128" s="73">
        <f t="shared" si="5197"/>
        <v>100.4814858466577</v>
      </c>
      <c r="BE2128" s="69">
        <f t="shared" si="5198"/>
        <v>100.48</v>
      </c>
      <c r="BH2128" t="str">
        <f t="shared" si="5207"/>
        <v>G430-3</v>
      </c>
      <c r="BI2128">
        <f>+BI2127</f>
        <v>430</v>
      </c>
      <c r="BJ2128">
        <v>3</v>
      </c>
      <c r="BK2128" s="72">
        <f t="shared" si="5243"/>
        <v>266105.88385975157</v>
      </c>
      <c r="BL2128" s="73">
        <f t="shared" si="5208"/>
        <v>22175.490321645964</v>
      </c>
      <c r="BM2128" s="73">
        <f t="shared" si="5209"/>
        <v>10234.841686913522</v>
      </c>
      <c r="BN2128" s="73">
        <f t="shared" si="5210"/>
        <v>127.93552108641903</v>
      </c>
      <c r="BO2128" s="69">
        <f t="shared" si="5211"/>
        <v>127.94</v>
      </c>
      <c r="BR2128" t="str">
        <f t="shared" si="5212"/>
        <v>M430-3</v>
      </c>
      <c r="BS2128">
        <f>+BS2127</f>
        <v>430</v>
      </c>
      <c r="BT2128">
        <v>3</v>
      </c>
      <c r="BU2128" s="72">
        <f t="shared" si="5244"/>
        <v>266105.88385975157</v>
      </c>
      <c r="BV2128" s="73">
        <f t="shared" si="5213"/>
        <v>22175.490321645964</v>
      </c>
      <c r="BW2128" s="73">
        <f t="shared" si="5214"/>
        <v>10234.841686913522</v>
      </c>
      <c r="BX2128" s="73">
        <f t="shared" si="5215"/>
        <v>127.93552108641903</v>
      </c>
      <c r="BY2128" s="69">
        <f t="shared" si="5216"/>
        <v>127.94</v>
      </c>
      <c r="CB2128" t="str">
        <f t="shared" si="5217"/>
        <v>E430-3</v>
      </c>
      <c r="CC2128">
        <f>+CC2127</f>
        <v>430</v>
      </c>
      <c r="CD2128">
        <v>3</v>
      </c>
      <c r="CE2128" s="72">
        <f t="shared" si="5245"/>
        <v>266105.88385975157</v>
      </c>
      <c r="CF2128" s="73">
        <f t="shared" si="5218"/>
        <v>22175.490321645964</v>
      </c>
      <c r="CG2128" s="73">
        <f t="shared" si="5219"/>
        <v>10234.841686913522</v>
      </c>
      <c r="CH2128" s="73">
        <f t="shared" si="5220"/>
        <v>127.93552108641903</v>
      </c>
      <c r="CI2128" s="69">
        <f t="shared" si="5221"/>
        <v>127.94</v>
      </c>
      <c r="CL2128" t="str">
        <f t="shared" si="5222"/>
        <v>S430-3</v>
      </c>
      <c r="CM2128">
        <f>+CM2127</f>
        <v>430</v>
      </c>
      <c r="CN2128">
        <v>3</v>
      </c>
      <c r="CO2128" s="72">
        <f t="shared" si="5246"/>
        <v>266105.88385975157</v>
      </c>
      <c r="CP2128" s="73">
        <f t="shared" si="5223"/>
        <v>22175.490321645964</v>
      </c>
      <c r="CQ2128" s="73">
        <f t="shared" si="5224"/>
        <v>10234.841686913522</v>
      </c>
      <c r="CR2128" s="73">
        <f t="shared" si="5225"/>
        <v>127.93552108641903</v>
      </c>
      <c r="CU2128" t="str">
        <f t="shared" si="5226"/>
        <v>T430-3</v>
      </c>
      <c r="CV2128">
        <f>+CV2127</f>
        <v>430</v>
      </c>
      <c r="CW2128">
        <v>3</v>
      </c>
      <c r="CX2128" s="72">
        <f t="shared" si="5247"/>
        <v>266105.88385975157</v>
      </c>
      <c r="CY2128" s="73">
        <f t="shared" si="5227"/>
        <v>22175.490321645964</v>
      </c>
      <c r="CZ2128" s="73">
        <f t="shared" si="5228"/>
        <v>10234.841686913522</v>
      </c>
      <c r="DA2128" s="73">
        <f t="shared" si="5229"/>
        <v>127.93552108641903</v>
      </c>
    </row>
    <row r="2129" spans="30:105" ht="18.75" hidden="1" customHeight="1" x14ac:dyDescent="0.2">
      <c r="AD2129" t="str">
        <f t="shared" si="5199"/>
        <v>F430-4</v>
      </c>
      <c r="AE2129">
        <f>+AE2128</f>
        <v>430</v>
      </c>
      <c r="AF2129">
        <v>4</v>
      </c>
      <c r="AG2129" s="72">
        <f t="shared" si="5242"/>
        <v>310932.67348769371</v>
      </c>
      <c r="AH2129" s="73">
        <f t="shared" si="5200"/>
        <v>25911.056123974475</v>
      </c>
      <c r="AI2129" s="73">
        <f t="shared" si="5201"/>
        <v>11958.948980295912</v>
      </c>
      <c r="AJ2129" s="73">
        <f t="shared" si="5202"/>
        <v>149.48686225369889</v>
      </c>
      <c r="AK2129" s="69">
        <f t="shared" si="5203"/>
        <v>149.49</v>
      </c>
      <c r="AN2129" t="str">
        <f t="shared" si="5098"/>
        <v>F359-6</v>
      </c>
      <c r="AO2129">
        <f t="shared" si="5240"/>
        <v>359</v>
      </c>
      <c r="AP2129">
        <v>6</v>
      </c>
      <c r="AQ2129" s="72">
        <f t="shared" si="5238"/>
        <v>229121.20010945777</v>
      </c>
      <c r="AR2129" s="73">
        <f t="shared" si="5191"/>
        <v>19093.433342454813</v>
      </c>
      <c r="AS2129" s="73">
        <f t="shared" si="5192"/>
        <v>8812.353850363761</v>
      </c>
      <c r="AT2129" s="73">
        <f t="shared" si="5193"/>
        <v>110.15442312954701</v>
      </c>
      <c r="AU2129" s="69">
        <f t="shared" si="5194"/>
        <v>110.15</v>
      </c>
      <c r="AX2129" t="str">
        <f t="shared" si="5205"/>
        <v>P359-6</v>
      </c>
      <c r="AY2129">
        <f t="shared" si="5241"/>
        <v>359</v>
      </c>
      <c r="AZ2129">
        <v>6</v>
      </c>
      <c r="BA2129" s="72">
        <f t="shared" si="5239"/>
        <v>219451.56508910045</v>
      </c>
      <c r="BB2129" s="73">
        <f t="shared" si="5195"/>
        <v>18287.630424091705</v>
      </c>
      <c r="BC2129" s="73">
        <f t="shared" si="5196"/>
        <v>8440.4448111192487</v>
      </c>
      <c r="BD2129" s="73">
        <f t="shared" si="5197"/>
        <v>105.5055601389906</v>
      </c>
      <c r="BE2129" s="69">
        <f t="shared" si="5198"/>
        <v>105.51</v>
      </c>
      <c r="BH2129" t="str">
        <f t="shared" si="5207"/>
        <v>G430-4</v>
      </c>
      <c r="BI2129">
        <f>+BI2128</f>
        <v>430</v>
      </c>
      <c r="BJ2129">
        <v>4</v>
      </c>
      <c r="BK2129" s="72">
        <f t="shared" si="5243"/>
        <v>279411.17805273918</v>
      </c>
      <c r="BL2129" s="73">
        <f t="shared" si="5208"/>
        <v>23284.264837728264</v>
      </c>
      <c r="BM2129" s="73">
        <f t="shared" si="5209"/>
        <v>10746.5837712592</v>
      </c>
      <c r="BN2129" s="73">
        <f t="shared" si="5210"/>
        <v>134.33229714074</v>
      </c>
      <c r="BO2129" s="69">
        <f t="shared" si="5211"/>
        <v>134.33000000000001</v>
      </c>
      <c r="BR2129" t="str">
        <f t="shared" si="5212"/>
        <v>M430-4</v>
      </c>
      <c r="BS2129">
        <f>+BS2128</f>
        <v>430</v>
      </c>
      <c r="BT2129">
        <v>4</v>
      </c>
      <c r="BU2129" s="72">
        <f t="shared" si="5244"/>
        <v>279411.17805273918</v>
      </c>
      <c r="BV2129" s="73">
        <f t="shared" si="5213"/>
        <v>23284.264837728264</v>
      </c>
      <c r="BW2129" s="73">
        <f t="shared" si="5214"/>
        <v>10746.5837712592</v>
      </c>
      <c r="BX2129" s="73">
        <f t="shared" si="5215"/>
        <v>134.33229714074</v>
      </c>
      <c r="BY2129" s="69">
        <f t="shared" si="5216"/>
        <v>134.33000000000001</v>
      </c>
      <c r="CB2129" t="str">
        <f t="shared" si="5217"/>
        <v>E430-4</v>
      </c>
      <c r="CC2129">
        <f>+CC2128</f>
        <v>430</v>
      </c>
      <c r="CD2129">
        <v>4</v>
      </c>
      <c r="CE2129" s="72">
        <f t="shared" si="5245"/>
        <v>279411.17805273918</v>
      </c>
      <c r="CF2129" s="73">
        <f t="shared" si="5218"/>
        <v>23284.264837728264</v>
      </c>
      <c r="CG2129" s="73">
        <f t="shared" si="5219"/>
        <v>10746.5837712592</v>
      </c>
      <c r="CH2129" s="73">
        <f t="shared" si="5220"/>
        <v>134.33229714074</v>
      </c>
      <c r="CI2129" s="69">
        <f t="shared" si="5221"/>
        <v>134.33000000000001</v>
      </c>
      <c r="CL2129" t="str">
        <f t="shared" si="5222"/>
        <v>S430-4</v>
      </c>
      <c r="CM2129">
        <f>+CM2128</f>
        <v>430</v>
      </c>
      <c r="CN2129">
        <v>4</v>
      </c>
      <c r="CO2129" s="72">
        <f t="shared" si="5246"/>
        <v>279411.17805273918</v>
      </c>
      <c r="CP2129" s="73">
        <f t="shared" si="5223"/>
        <v>23284.264837728264</v>
      </c>
      <c r="CQ2129" s="73">
        <f t="shared" si="5224"/>
        <v>10746.5837712592</v>
      </c>
      <c r="CR2129" s="73">
        <f t="shared" si="5225"/>
        <v>134.33229714074</v>
      </c>
      <c r="CU2129" t="str">
        <f t="shared" si="5226"/>
        <v>T430-4</v>
      </c>
      <c r="CV2129">
        <f>+CV2128</f>
        <v>430</v>
      </c>
      <c r="CW2129">
        <v>4</v>
      </c>
      <c r="CX2129" s="72">
        <f t="shared" si="5247"/>
        <v>279411.17805273918</v>
      </c>
      <c r="CY2129" s="73">
        <f t="shared" si="5227"/>
        <v>23284.264837728264</v>
      </c>
      <c r="CZ2129" s="73">
        <f t="shared" si="5228"/>
        <v>10746.5837712592</v>
      </c>
      <c r="DA2129" s="73">
        <f t="shared" si="5229"/>
        <v>134.33229714074</v>
      </c>
    </row>
    <row r="2130" spans="30:105" ht="18.75" hidden="1" customHeight="1" x14ac:dyDescent="0.2">
      <c r="AD2130" t="str">
        <f t="shared" si="5199"/>
        <v>F430-5</v>
      </c>
      <c r="AE2130">
        <f>+AE2129</f>
        <v>430</v>
      </c>
      <c r="AF2130">
        <v>5</v>
      </c>
      <c r="AG2130" s="72">
        <f t="shared" si="5242"/>
        <v>326479.30716207839</v>
      </c>
      <c r="AH2130" s="73">
        <f t="shared" si="5200"/>
        <v>27206.608930173199</v>
      </c>
      <c r="AI2130" s="73">
        <f t="shared" si="5201"/>
        <v>12556.896429310707</v>
      </c>
      <c r="AJ2130" s="73">
        <f t="shared" si="5202"/>
        <v>156.96120536638384</v>
      </c>
      <c r="AK2130" s="69">
        <f t="shared" si="5203"/>
        <v>156.96</v>
      </c>
      <c r="AN2130" t="str">
        <f t="shared" si="5098"/>
        <v>F360-1</v>
      </c>
      <c r="AO2130">
        <f>+AO2124+1</f>
        <v>360</v>
      </c>
      <c r="AP2130">
        <v>1</v>
      </c>
      <c r="AQ2130" s="72">
        <f>+AQ2124*100.5%</f>
        <v>180420.06785630816</v>
      </c>
      <c r="AR2130" s="73">
        <f t="shared" si="5191"/>
        <v>15035.005654692346</v>
      </c>
      <c r="AS2130" s="73">
        <f t="shared" si="5192"/>
        <v>6939.2333790887751</v>
      </c>
      <c r="AT2130" s="73">
        <f t="shared" si="5193"/>
        <v>86.740417238609695</v>
      </c>
      <c r="AU2130" s="69">
        <f t="shared" si="5194"/>
        <v>86.74</v>
      </c>
      <c r="AX2130" t="str">
        <f t="shared" si="5205"/>
        <v>P360-1</v>
      </c>
      <c r="AY2130">
        <f>+AY2124+1</f>
        <v>360</v>
      </c>
      <c r="AZ2130">
        <v>1</v>
      </c>
      <c r="BA2130" s="72">
        <f>+BA2124*100.5%</f>
        <v>172805.77373736515</v>
      </c>
      <c r="BB2130" s="73">
        <f t="shared" si="5195"/>
        <v>14400.48114478043</v>
      </c>
      <c r="BC2130" s="73">
        <f t="shared" si="5196"/>
        <v>6646.3759129755827</v>
      </c>
      <c r="BD2130" s="73">
        <f t="shared" si="5197"/>
        <v>83.079698912194786</v>
      </c>
      <c r="BE2130" s="69">
        <f t="shared" si="5198"/>
        <v>83.08</v>
      </c>
      <c r="BH2130" t="str">
        <f t="shared" si="5207"/>
        <v>G430-5</v>
      </c>
      <c r="BI2130">
        <f>+BI2129</f>
        <v>430</v>
      </c>
      <c r="BJ2130">
        <v>5</v>
      </c>
      <c r="BK2130" s="72">
        <f t="shared" si="5243"/>
        <v>293381.73695537617</v>
      </c>
      <c r="BL2130" s="73">
        <f t="shared" si="5208"/>
        <v>24448.478079614681</v>
      </c>
      <c r="BM2130" s="73">
        <f t="shared" si="5209"/>
        <v>11283.912959822161</v>
      </c>
      <c r="BN2130" s="73">
        <f t="shared" si="5210"/>
        <v>141.048911997777</v>
      </c>
      <c r="BO2130" s="69">
        <f t="shared" si="5211"/>
        <v>141.05000000000001</v>
      </c>
      <c r="BR2130" t="str">
        <f t="shared" si="5212"/>
        <v>M430-5</v>
      </c>
      <c r="BS2130">
        <f>+BS2129</f>
        <v>430</v>
      </c>
      <c r="BT2130">
        <v>5</v>
      </c>
      <c r="BU2130" s="72">
        <f t="shared" si="5244"/>
        <v>293381.73695537617</v>
      </c>
      <c r="BV2130" s="73">
        <f t="shared" si="5213"/>
        <v>24448.478079614681</v>
      </c>
      <c r="BW2130" s="73">
        <f t="shared" si="5214"/>
        <v>11283.912959822161</v>
      </c>
      <c r="BX2130" s="73">
        <f t="shared" si="5215"/>
        <v>141.048911997777</v>
      </c>
      <c r="BY2130" s="69">
        <f t="shared" si="5216"/>
        <v>141.05000000000001</v>
      </c>
      <c r="CB2130" t="str">
        <f t="shared" si="5217"/>
        <v>E430-5</v>
      </c>
      <c r="CC2130">
        <f>+CC2129</f>
        <v>430</v>
      </c>
      <c r="CD2130">
        <v>5</v>
      </c>
      <c r="CE2130" s="72">
        <f t="shared" si="5245"/>
        <v>293381.73695537617</v>
      </c>
      <c r="CF2130" s="73">
        <f t="shared" si="5218"/>
        <v>24448.478079614681</v>
      </c>
      <c r="CG2130" s="73">
        <f t="shared" si="5219"/>
        <v>11283.912959822161</v>
      </c>
      <c r="CH2130" s="73">
        <f t="shared" si="5220"/>
        <v>141.048911997777</v>
      </c>
      <c r="CI2130" s="69">
        <f t="shared" si="5221"/>
        <v>141.05000000000001</v>
      </c>
      <c r="CL2130" t="str">
        <f t="shared" si="5222"/>
        <v>S430-5</v>
      </c>
      <c r="CM2130">
        <f>+CM2129</f>
        <v>430</v>
      </c>
      <c r="CN2130">
        <v>5</v>
      </c>
      <c r="CO2130" s="72">
        <f t="shared" si="5246"/>
        <v>293381.73695537617</v>
      </c>
      <c r="CP2130" s="73">
        <f t="shared" si="5223"/>
        <v>24448.478079614681</v>
      </c>
      <c r="CQ2130" s="73">
        <f t="shared" si="5224"/>
        <v>11283.912959822161</v>
      </c>
      <c r="CR2130" s="73">
        <f t="shared" si="5225"/>
        <v>141.048911997777</v>
      </c>
      <c r="CU2130" t="str">
        <f t="shared" si="5226"/>
        <v>T430-5</v>
      </c>
      <c r="CV2130">
        <f>+CV2129</f>
        <v>430</v>
      </c>
      <c r="CW2130">
        <v>5</v>
      </c>
      <c r="CX2130" s="72">
        <f t="shared" si="5247"/>
        <v>293381.73695537617</v>
      </c>
      <c r="CY2130" s="73">
        <f t="shared" si="5227"/>
        <v>24448.478079614681</v>
      </c>
      <c r="CZ2130" s="73">
        <f t="shared" si="5228"/>
        <v>11283.912959822161</v>
      </c>
      <c r="DA2130" s="73">
        <f t="shared" si="5229"/>
        <v>141.048911997777</v>
      </c>
    </row>
    <row r="2131" spans="30:105" ht="18.75" hidden="1" customHeight="1" x14ac:dyDescent="0.2">
      <c r="AD2131" t="str">
        <f t="shared" si="5199"/>
        <v>F431-1</v>
      </c>
      <c r="AE2131">
        <f>+AE2126+1</f>
        <v>431</v>
      </c>
      <c r="AF2131">
        <v>1</v>
      </c>
      <c r="AG2131" s="72">
        <f>+AG2126*100.5%</f>
        <v>269938.31064043369</v>
      </c>
      <c r="AH2131" s="73">
        <f t="shared" si="5200"/>
        <v>22494.859220036142</v>
      </c>
      <c r="AI2131" s="73">
        <f t="shared" si="5201"/>
        <v>10382.242716939758</v>
      </c>
      <c r="AJ2131" s="73">
        <f t="shared" si="5202"/>
        <v>129.77803396174696</v>
      </c>
      <c r="AK2131" s="69">
        <f t="shared" si="5203"/>
        <v>129.78</v>
      </c>
      <c r="AN2131" t="str">
        <f t="shared" si="5098"/>
        <v>F360-2</v>
      </c>
      <c r="AO2131">
        <f>AO2130</f>
        <v>360</v>
      </c>
      <c r="AP2131">
        <v>2</v>
      </c>
      <c r="AQ2131" s="72">
        <f t="shared" ref="AQ2131:AQ2135" si="5248">+AQ2130*105%</f>
        <v>189441.07124912358</v>
      </c>
      <c r="AR2131" s="73">
        <f t="shared" si="5191"/>
        <v>15786.755937426964</v>
      </c>
      <c r="AS2131" s="73">
        <f t="shared" si="5192"/>
        <v>7286.1950480432142</v>
      </c>
      <c r="AT2131" s="73">
        <f t="shared" si="5193"/>
        <v>91.077438100540178</v>
      </c>
      <c r="AU2131" s="69">
        <f t="shared" si="5194"/>
        <v>91.08</v>
      </c>
      <c r="AX2131" t="str">
        <f t="shared" si="5205"/>
        <v>P360-2</v>
      </c>
      <c r="AY2131">
        <f>AY2130</f>
        <v>360</v>
      </c>
      <c r="AZ2131">
        <v>2</v>
      </c>
      <c r="BA2131" s="72">
        <f t="shared" ref="BA2131:BA2135" si="5249">+BA2130*105%</f>
        <v>181446.06242423342</v>
      </c>
      <c r="BB2131" s="73">
        <f t="shared" si="5195"/>
        <v>15120.505202019451</v>
      </c>
      <c r="BC2131" s="73">
        <f t="shared" si="5196"/>
        <v>6978.6947086243617</v>
      </c>
      <c r="BD2131" s="73">
        <f t="shared" si="5197"/>
        <v>87.233683857804522</v>
      </c>
      <c r="BE2131" s="69">
        <f t="shared" si="5198"/>
        <v>87.23</v>
      </c>
      <c r="BH2131" t="str">
        <f t="shared" si="5207"/>
        <v>G431-1</v>
      </c>
      <c r="BI2131">
        <f>+BI2126+1</f>
        <v>431</v>
      </c>
      <c r="BJ2131">
        <v>1</v>
      </c>
      <c r="BK2131" s="72">
        <f>+BK2126*100.5%</f>
        <v>242572.71045718846</v>
      </c>
      <c r="BL2131" s="73">
        <f t="shared" si="5208"/>
        <v>20214.392538099037</v>
      </c>
      <c r="BM2131" s="73">
        <f t="shared" si="5209"/>
        <v>9329.7196329687868</v>
      </c>
      <c r="BN2131" s="73">
        <f t="shared" si="5210"/>
        <v>116.62149541210984</v>
      </c>
      <c r="BO2131" s="69">
        <f t="shared" si="5211"/>
        <v>116.62</v>
      </c>
      <c r="BR2131" t="str">
        <f t="shared" si="5212"/>
        <v>M431-1</v>
      </c>
      <c r="BS2131">
        <f>+BS2126+1</f>
        <v>431</v>
      </c>
      <c r="BT2131">
        <v>1</v>
      </c>
      <c r="BU2131" s="72">
        <f>+BU2126*100.5%</f>
        <v>242572.71045718846</v>
      </c>
      <c r="BV2131" s="73">
        <f t="shared" si="5213"/>
        <v>20214.392538099037</v>
      </c>
      <c r="BW2131" s="73">
        <f t="shared" si="5214"/>
        <v>9329.7196329687868</v>
      </c>
      <c r="BX2131" s="73">
        <f t="shared" si="5215"/>
        <v>116.62149541210984</v>
      </c>
      <c r="BY2131" s="69">
        <f t="shared" si="5216"/>
        <v>116.62</v>
      </c>
      <c r="CB2131" t="str">
        <f t="shared" si="5217"/>
        <v>E431-1</v>
      </c>
      <c r="CC2131">
        <f>+CC2126+1</f>
        <v>431</v>
      </c>
      <c r="CD2131">
        <v>1</v>
      </c>
      <c r="CE2131" s="72">
        <f>+CE2126*100.5%</f>
        <v>242572.71045718846</v>
      </c>
      <c r="CF2131" s="73">
        <f t="shared" si="5218"/>
        <v>20214.392538099037</v>
      </c>
      <c r="CG2131" s="73">
        <f t="shared" si="5219"/>
        <v>9329.7196329687868</v>
      </c>
      <c r="CH2131" s="73">
        <f t="shared" si="5220"/>
        <v>116.62149541210984</v>
      </c>
      <c r="CI2131" s="69">
        <f t="shared" si="5221"/>
        <v>116.62</v>
      </c>
      <c r="CL2131" t="str">
        <f t="shared" si="5222"/>
        <v>S431-1</v>
      </c>
      <c r="CM2131">
        <f>+CM2126+1</f>
        <v>431</v>
      </c>
      <c r="CN2131">
        <v>1</v>
      </c>
      <c r="CO2131" s="72">
        <f>+CO2126*100.5%</f>
        <v>242572.71045718846</v>
      </c>
      <c r="CP2131" s="73">
        <f t="shared" si="5223"/>
        <v>20214.392538099037</v>
      </c>
      <c r="CQ2131" s="73">
        <f t="shared" si="5224"/>
        <v>9329.7196329687868</v>
      </c>
      <c r="CR2131" s="73">
        <f t="shared" si="5225"/>
        <v>116.62149541210984</v>
      </c>
      <c r="CU2131" t="str">
        <f t="shared" si="5226"/>
        <v>T431-1</v>
      </c>
      <c r="CV2131">
        <f>+CV2126+1</f>
        <v>431</v>
      </c>
      <c r="CW2131">
        <v>1</v>
      </c>
      <c r="CX2131" s="72">
        <f>+CX2126*100.5%</f>
        <v>242572.71045718846</v>
      </c>
      <c r="CY2131" s="73">
        <f t="shared" si="5227"/>
        <v>20214.392538099037</v>
      </c>
      <c r="CZ2131" s="73">
        <f t="shared" si="5228"/>
        <v>9329.7196329687868</v>
      </c>
      <c r="DA2131" s="73">
        <f t="shared" si="5229"/>
        <v>116.62149541210984</v>
      </c>
    </row>
    <row r="2132" spans="30:105" ht="18.75" hidden="1" customHeight="1" x14ac:dyDescent="0.2">
      <c r="AD2132" t="str">
        <f t="shared" si="5199"/>
        <v>F431-2</v>
      </c>
      <c r="AE2132">
        <f>+AE2131</f>
        <v>431</v>
      </c>
      <c r="AF2132">
        <v>2</v>
      </c>
      <c r="AG2132" s="72">
        <f t="shared" ref="AG2132:AG2135" si="5250">+AG2131*105%</f>
        <v>283435.22617245541</v>
      </c>
      <c r="AH2132" s="73">
        <f t="shared" si="5200"/>
        <v>23619.60218103795</v>
      </c>
      <c r="AI2132" s="73">
        <f t="shared" si="5201"/>
        <v>10901.354852786746</v>
      </c>
      <c r="AJ2132" s="73">
        <f t="shared" si="5202"/>
        <v>136.26693565983433</v>
      </c>
      <c r="AK2132" s="69">
        <f t="shared" si="5203"/>
        <v>136.27000000000001</v>
      </c>
      <c r="AN2132" t="str">
        <f t="shared" ref="AN2132:AN2195" si="5251">IF(AO2132&lt;10,"F00"&amp;AO2132&amp;"-"&amp;AP2132,IF(AO2132&lt;100,"F0"&amp;AO2132&amp;"-"&amp;AP2132,IF(AO2132&lt;1000,"F"&amp;AO2132&amp;"-"&amp;AP2132,0)))</f>
        <v>F360-3</v>
      </c>
      <c r="AO2132">
        <f t="shared" ref="AO2132:AO2135" si="5252">AO2131</f>
        <v>360</v>
      </c>
      <c r="AP2132">
        <v>3</v>
      </c>
      <c r="AQ2132" s="72">
        <f t="shared" si="5248"/>
        <v>198913.12481157976</v>
      </c>
      <c r="AR2132" s="73">
        <f t="shared" si="5191"/>
        <v>16576.093734298312</v>
      </c>
      <c r="AS2132" s="73">
        <f t="shared" si="5192"/>
        <v>7650.5048004453756</v>
      </c>
      <c r="AT2132" s="73">
        <f t="shared" si="5193"/>
        <v>95.631310005567201</v>
      </c>
      <c r="AU2132" s="69">
        <f t="shared" si="5194"/>
        <v>95.63</v>
      </c>
      <c r="AX2132" t="str">
        <f t="shared" si="5205"/>
        <v>P360-3</v>
      </c>
      <c r="AY2132">
        <f t="shared" ref="AY2132:AY2135" si="5253">AY2131</f>
        <v>360</v>
      </c>
      <c r="AZ2132">
        <v>3</v>
      </c>
      <c r="BA2132" s="72">
        <f t="shared" si="5249"/>
        <v>190518.36554544509</v>
      </c>
      <c r="BB2132" s="73">
        <f t="shared" si="5195"/>
        <v>15876.530462120425</v>
      </c>
      <c r="BC2132" s="73">
        <f t="shared" si="5196"/>
        <v>7327.6294440555803</v>
      </c>
      <c r="BD2132" s="73">
        <f t="shared" si="5197"/>
        <v>91.595368050694759</v>
      </c>
      <c r="BE2132" s="69">
        <f t="shared" si="5198"/>
        <v>91.6</v>
      </c>
      <c r="BH2132" t="str">
        <f t="shared" si="5207"/>
        <v>G431-2</v>
      </c>
      <c r="BI2132">
        <f>+BI2131</f>
        <v>431</v>
      </c>
      <c r="BJ2132">
        <v>2</v>
      </c>
      <c r="BK2132" s="72">
        <f t="shared" ref="BK2132:BK2135" si="5254">+BK2131*105%</f>
        <v>254701.34598004789</v>
      </c>
      <c r="BL2132" s="73">
        <f t="shared" si="5208"/>
        <v>21225.11216500399</v>
      </c>
      <c r="BM2132" s="73">
        <f t="shared" si="5209"/>
        <v>9796.2056146172272</v>
      </c>
      <c r="BN2132" s="73">
        <f t="shared" si="5210"/>
        <v>122.45257018271533</v>
      </c>
      <c r="BO2132" s="69">
        <f t="shared" si="5211"/>
        <v>122.45</v>
      </c>
      <c r="BR2132" t="str">
        <f t="shared" si="5212"/>
        <v>M431-2</v>
      </c>
      <c r="BS2132">
        <f>+BS2131</f>
        <v>431</v>
      </c>
      <c r="BT2132">
        <v>2</v>
      </c>
      <c r="BU2132" s="72">
        <f t="shared" ref="BU2132:BU2135" si="5255">+BU2131*105%</f>
        <v>254701.34598004789</v>
      </c>
      <c r="BV2132" s="73">
        <f t="shared" si="5213"/>
        <v>21225.11216500399</v>
      </c>
      <c r="BW2132" s="73">
        <f t="shared" si="5214"/>
        <v>9796.2056146172272</v>
      </c>
      <c r="BX2132" s="73">
        <f t="shared" si="5215"/>
        <v>122.45257018271533</v>
      </c>
      <c r="BY2132" s="69">
        <f t="shared" si="5216"/>
        <v>122.45</v>
      </c>
      <c r="CB2132" t="str">
        <f t="shared" si="5217"/>
        <v>E431-2</v>
      </c>
      <c r="CC2132">
        <f>+CC2131</f>
        <v>431</v>
      </c>
      <c r="CD2132">
        <v>2</v>
      </c>
      <c r="CE2132" s="72">
        <f t="shared" ref="CE2132:CE2135" si="5256">+CE2131*105%</f>
        <v>254701.34598004789</v>
      </c>
      <c r="CF2132" s="73">
        <f t="shared" si="5218"/>
        <v>21225.11216500399</v>
      </c>
      <c r="CG2132" s="73">
        <f t="shared" si="5219"/>
        <v>9796.2056146172272</v>
      </c>
      <c r="CH2132" s="73">
        <f t="shared" si="5220"/>
        <v>122.45257018271533</v>
      </c>
      <c r="CI2132" s="69">
        <f t="shared" si="5221"/>
        <v>122.45</v>
      </c>
      <c r="CL2132" t="str">
        <f t="shared" si="5222"/>
        <v>S431-2</v>
      </c>
      <c r="CM2132">
        <f>+CM2131</f>
        <v>431</v>
      </c>
      <c r="CN2132">
        <v>2</v>
      </c>
      <c r="CO2132" s="72">
        <f t="shared" ref="CO2132:CO2135" si="5257">+CO2131*105%</f>
        <v>254701.34598004789</v>
      </c>
      <c r="CP2132" s="73">
        <f t="shared" si="5223"/>
        <v>21225.11216500399</v>
      </c>
      <c r="CQ2132" s="73">
        <f t="shared" si="5224"/>
        <v>9796.2056146172272</v>
      </c>
      <c r="CR2132" s="73">
        <f t="shared" si="5225"/>
        <v>122.45257018271533</v>
      </c>
      <c r="CU2132" t="str">
        <f t="shared" si="5226"/>
        <v>T431-2</v>
      </c>
      <c r="CV2132">
        <f>+CV2131</f>
        <v>431</v>
      </c>
      <c r="CW2132">
        <v>2</v>
      </c>
      <c r="CX2132" s="72">
        <f t="shared" ref="CX2132:CX2135" si="5258">+CX2131*105%</f>
        <v>254701.34598004789</v>
      </c>
      <c r="CY2132" s="73">
        <f t="shared" si="5227"/>
        <v>21225.11216500399</v>
      </c>
      <c r="CZ2132" s="73">
        <f t="shared" si="5228"/>
        <v>9796.2056146172272</v>
      </c>
      <c r="DA2132" s="73">
        <f t="shared" si="5229"/>
        <v>122.45257018271533</v>
      </c>
    </row>
    <row r="2133" spans="30:105" ht="18.75" hidden="1" customHeight="1" x14ac:dyDescent="0.2">
      <c r="AD2133" t="str">
        <f t="shared" si="5199"/>
        <v>F431-3</v>
      </c>
      <c r="AE2133">
        <f>+AE2132</f>
        <v>431</v>
      </c>
      <c r="AF2133">
        <v>3</v>
      </c>
      <c r="AG2133" s="72">
        <f t="shared" si="5250"/>
        <v>297606.98748107819</v>
      </c>
      <c r="AH2133" s="73">
        <f t="shared" si="5200"/>
        <v>24800.582290089849</v>
      </c>
      <c r="AI2133" s="73">
        <f t="shared" si="5201"/>
        <v>11446.422595426084</v>
      </c>
      <c r="AJ2133" s="73">
        <f t="shared" si="5202"/>
        <v>143.08028244282605</v>
      </c>
      <c r="AK2133" s="69">
        <f t="shared" si="5203"/>
        <v>143.08000000000001</v>
      </c>
      <c r="AN2133" t="str">
        <f t="shared" si="5251"/>
        <v>F360-4</v>
      </c>
      <c r="AO2133">
        <f t="shared" si="5252"/>
        <v>360</v>
      </c>
      <c r="AP2133">
        <v>4</v>
      </c>
      <c r="AQ2133" s="72">
        <f t="shared" si="5248"/>
        <v>208858.78105215877</v>
      </c>
      <c r="AR2133" s="73">
        <f t="shared" si="5191"/>
        <v>17404.898421013229</v>
      </c>
      <c r="AS2133" s="73">
        <f t="shared" si="5192"/>
        <v>8033.0300404676445</v>
      </c>
      <c r="AT2133" s="73">
        <f t="shared" si="5193"/>
        <v>100.41287550584556</v>
      </c>
      <c r="AU2133" s="69">
        <f t="shared" si="5194"/>
        <v>100.41</v>
      </c>
      <c r="AX2133" t="str">
        <f t="shared" si="5205"/>
        <v>P360-4</v>
      </c>
      <c r="AY2133">
        <f t="shared" si="5253"/>
        <v>360</v>
      </c>
      <c r="AZ2133">
        <v>4</v>
      </c>
      <c r="BA2133" s="72">
        <f t="shared" si="5249"/>
        <v>200044.28382271735</v>
      </c>
      <c r="BB2133" s="73">
        <f t="shared" si="5195"/>
        <v>16670.356985226445</v>
      </c>
      <c r="BC2133" s="73">
        <f t="shared" si="5196"/>
        <v>7694.0109162583594</v>
      </c>
      <c r="BD2133" s="73">
        <f t="shared" si="5197"/>
        <v>96.175136453229499</v>
      </c>
      <c r="BE2133" s="69">
        <f t="shared" si="5198"/>
        <v>96.18</v>
      </c>
      <c r="BH2133" t="str">
        <f t="shared" si="5207"/>
        <v>G431-3</v>
      </c>
      <c r="BI2133">
        <f>+BI2132</f>
        <v>431</v>
      </c>
      <c r="BJ2133">
        <v>3</v>
      </c>
      <c r="BK2133" s="72">
        <f t="shared" si="5254"/>
        <v>267436.41327905032</v>
      </c>
      <c r="BL2133" s="73">
        <f t="shared" si="5208"/>
        <v>22286.367773254195</v>
      </c>
      <c r="BM2133" s="73">
        <f t="shared" si="5209"/>
        <v>10286.01589534809</v>
      </c>
      <c r="BN2133" s="73">
        <f t="shared" si="5210"/>
        <v>128.57519869185111</v>
      </c>
      <c r="BO2133" s="69">
        <f t="shared" si="5211"/>
        <v>128.58000000000001</v>
      </c>
      <c r="BR2133" t="str">
        <f t="shared" si="5212"/>
        <v>M431-3</v>
      </c>
      <c r="BS2133">
        <f>+BS2132</f>
        <v>431</v>
      </c>
      <c r="BT2133">
        <v>3</v>
      </c>
      <c r="BU2133" s="72">
        <f t="shared" si="5255"/>
        <v>267436.41327905032</v>
      </c>
      <c r="BV2133" s="73">
        <f t="shared" si="5213"/>
        <v>22286.367773254195</v>
      </c>
      <c r="BW2133" s="73">
        <f t="shared" si="5214"/>
        <v>10286.01589534809</v>
      </c>
      <c r="BX2133" s="73">
        <f t="shared" si="5215"/>
        <v>128.57519869185111</v>
      </c>
      <c r="BY2133" s="69">
        <f t="shared" si="5216"/>
        <v>128.58000000000001</v>
      </c>
      <c r="CB2133" t="str">
        <f t="shared" si="5217"/>
        <v>E431-3</v>
      </c>
      <c r="CC2133">
        <f>+CC2132</f>
        <v>431</v>
      </c>
      <c r="CD2133">
        <v>3</v>
      </c>
      <c r="CE2133" s="72">
        <f t="shared" si="5256"/>
        <v>267436.41327905032</v>
      </c>
      <c r="CF2133" s="73">
        <f t="shared" si="5218"/>
        <v>22286.367773254195</v>
      </c>
      <c r="CG2133" s="73">
        <f t="shared" si="5219"/>
        <v>10286.01589534809</v>
      </c>
      <c r="CH2133" s="73">
        <f t="shared" si="5220"/>
        <v>128.57519869185111</v>
      </c>
      <c r="CI2133" s="69">
        <f t="shared" si="5221"/>
        <v>128.58000000000001</v>
      </c>
      <c r="CL2133" t="str">
        <f t="shared" si="5222"/>
        <v>S431-3</v>
      </c>
      <c r="CM2133">
        <f>+CM2132</f>
        <v>431</v>
      </c>
      <c r="CN2133">
        <v>3</v>
      </c>
      <c r="CO2133" s="72">
        <f t="shared" si="5257"/>
        <v>267436.41327905032</v>
      </c>
      <c r="CP2133" s="73">
        <f t="shared" si="5223"/>
        <v>22286.367773254195</v>
      </c>
      <c r="CQ2133" s="73">
        <f t="shared" si="5224"/>
        <v>10286.01589534809</v>
      </c>
      <c r="CR2133" s="73">
        <f t="shared" si="5225"/>
        <v>128.57519869185111</v>
      </c>
      <c r="CU2133" t="str">
        <f t="shared" si="5226"/>
        <v>T431-3</v>
      </c>
      <c r="CV2133">
        <f>+CV2132</f>
        <v>431</v>
      </c>
      <c r="CW2133">
        <v>3</v>
      </c>
      <c r="CX2133" s="72">
        <f t="shared" si="5258"/>
        <v>267436.41327905032</v>
      </c>
      <c r="CY2133" s="73">
        <f t="shared" si="5227"/>
        <v>22286.367773254195</v>
      </c>
      <c r="CZ2133" s="73">
        <f t="shared" si="5228"/>
        <v>10286.01589534809</v>
      </c>
      <c r="DA2133" s="73">
        <f t="shared" si="5229"/>
        <v>128.57519869185111</v>
      </c>
    </row>
    <row r="2134" spans="30:105" ht="18.75" hidden="1" customHeight="1" x14ac:dyDescent="0.2">
      <c r="AD2134" t="str">
        <f t="shared" si="5199"/>
        <v>F431-4</v>
      </c>
      <c r="AE2134">
        <f>+AE2133</f>
        <v>431</v>
      </c>
      <c r="AF2134">
        <v>4</v>
      </c>
      <c r="AG2134" s="72">
        <f t="shared" si="5250"/>
        <v>312487.33685513213</v>
      </c>
      <c r="AH2134" s="73">
        <f t="shared" si="5200"/>
        <v>26040.611404594343</v>
      </c>
      <c r="AI2134" s="73">
        <f t="shared" si="5201"/>
        <v>12018.74372519739</v>
      </c>
      <c r="AJ2134" s="73">
        <f t="shared" si="5202"/>
        <v>150.23429656496737</v>
      </c>
      <c r="AK2134" s="69">
        <f t="shared" si="5203"/>
        <v>150.22999999999999</v>
      </c>
      <c r="AN2134" t="str">
        <f t="shared" si="5251"/>
        <v>F360-5</v>
      </c>
      <c r="AO2134">
        <f t="shared" si="5252"/>
        <v>360</v>
      </c>
      <c r="AP2134">
        <v>5</v>
      </c>
      <c r="AQ2134" s="72">
        <f t="shared" si="5248"/>
        <v>219301.72010476672</v>
      </c>
      <c r="AR2134" s="73">
        <f t="shared" si="5191"/>
        <v>18275.143342063893</v>
      </c>
      <c r="AS2134" s="73">
        <f t="shared" si="5192"/>
        <v>8434.6815424910274</v>
      </c>
      <c r="AT2134" s="73">
        <f t="shared" si="5193"/>
        <v>105.43351928113785</v>
      </c>
      <c r="AU2134" s="69">
        <f t="shared" si="5194"/>
        <v>105.43</v>
      </c>
      <c r="AX2134" t="str">
        <f t="shared" si="5205"/>
        <v>P360-5</v>
      </c>
      <c r="AY2134">
        <f t="shared" si="5253"/>
        <v>360</v>
      </c>
      <c r="AZ2134">
        <v>5</v>
      </c>
      <c r="BA2134" s="72">
        <f t="shared" si="5249"/>
        <v>210046.49801385321</v>
      </c>
      <c r="BB2134" s="73">
        <f t="shared" si="5195"/>
        <v>17503.874834487768</v>
      </c>
      <c r="BC2134" s="73">
        <f t="shared" si="5196"/>
        <v>8078.7114620712773</v>
      </c>
      <c r="BD2134" s="73">
        <f t="shared" si="5197"/>
        <v>100.98389327589096</v>
      </c>
      <c r="BE2134" s="69">
        <f t="shared" si="5198"/>
        <v>100.98</v>
      </c>
      <c r="BH2134" t="str">
        <f t="shared" si="5207"/>
        <v>G431-4</v>
      </c>
      <c r="BI2134">
        <f>+BI2133</f>
        <v>431</v>
      </c>
      <c r="BJ2134">
        <v>4</v>
      </c>
      <c r="BK2134" s="72">
        <f t="shared" si="5254"/>
        <v>280808.23394300282</v>
      </c>
      <c r="BL2134" s="73">
        <f t="shared" si="5208"/>
        <v>23400.686161916903</v>
      </c>
      <c r="BM2134" s="73">
        <f t="shared" si="5209"/>
        <v>10800.316690115493</v>
      </c>
      <c r="BN2134" s="73">
        <f t="shared" si="5210"/>
        <v>135.00395862644368</v>
      </c>
      <c r="BO2134" s="69">
        <f t="shared" si="5211"/>
        <v>135</v>
      </c>
      <c r="BR2134" t="str">
        <f t="shared" si="5212"/>
        <v>M431-4</v>
      </c>
      <c r="BS2134">
        <f>+BS2133</f>
        <v>431</v>
      </c>
      <c r="BT2134">
        <v>4</v>
      </c>
      <c r="BU2134" s="72">
        <f t="shared" si="5255"/>
        <v>280808.23394300282</v>
      </c>
      <c r="BV2134" s="73">
        <f t="shared" si="5213"/>
        <v>23400.686161916903</v>
      </c>
      <c r="BW2134" s="73">
        <f t="shared" si="5214"/>
        <v>10800.316690115493</v>
      </c>
      <c r="BX2134" s="73">
        <f t="shared" si="5215"/>
        <v>135.00395862644368</v>
      </c>
      <c r="BY2134" s="69">
        <f t="shared" si="5216"/>
        <v>135</v>
      </c>
      <c r="CB2134" t="str">
        <f t="shared" si="5217"/>
        <v>E431-4</v>
      </c>
      <c r="CC2134">
        <f>+CC2133</f>
        <v>431</v>
      </c>
      <c r="CD2134">
        <v>4</v>
      </c>
      <c r="CE2134" s="72">
        <f t="shared" si="5256"/>
        <v>280808.23394300282</v>
      </c>
      <c r="CF2134" s="73">
        <f t="shared" si="5218"/>
        <v>23400.686161916903</v>
      </c>
      <c r="CG2134" s="73">
        <f t="shared" si="5219"/>
        <v>10800.316690115493</v>
      </c>
      <c r="CH2134" s="73">
        <f t="shared" si="5220"/>
        <v>135.00395862644368</v>
      </c>
      <c r="CI2134" s="69">
        <f t="shared" si="5221"/>
        <v>135</v>
      </c>
      <c r="CL2134" t="str">
        <f t="shared" si="5222"/>
        <v>S431-4</v>
      </c>
      <c r="CM2134">
        <f>+CM2133</f>
        <v>431</v>
      </c>
      <c r="CN2134">
        <v>4</v>
      </c>
      <c r="CO2134" s="72">
        <f t="shared" si="5257"/>
        <v>280808.23394300282</v>
      </c>
      <c r="CP2134" s="73">
        <f t="shared" si="5223"/>
        <v>23400.686161916903</v>
      </c>
      <c r="CQ2134" s="73">
        <f t="shared" si="5224"/>
        <v>10800.316690115493</v>
      </c>
      <c r="CR2134" s="73">
        <f t="shared" si="5225"/>
        <v>135.00395862644368</v>
      </c>
      <c r="CU2134" t="str">
        <f t="shared" si="5226"/>
        <v>T431-4</v>
      </c>
      <c r="CV2134">
        <f>+CV2133</f>
        <v>431</v>
      </c>
      <c r="CW2134">
        <v>4</v>
      </c>
      <c r="CX2134" s="72">
        <f t="shared" si="5258"/>
        <v>280808.23394300282</v>
      </c>
      <c r="CY2134" s="73">
        <f t="shared" si="5227"/>
        <v>23400.686161916903</v>
      </c>
      <c r="CZ2134" s="73">
        <f t="shared" si="5228"/>
        <v>10800.316690115493</v>
      </c>
      <c r="DA2134" s="73">
        <f t="shared" si="5229"/>
        <v>135.00395862644368</v>
      </c>
    </row>
    <row r="2135" spans="30:105" ht="18.75" hidden="1" customHeight="1" x14ac:dyDescent="0.2">
      <c r="AD2135" t="str">
        <f t="shared" si="5199"/>
        <v>F431-5</v>
      </c>
      <c r="AE2135">
        <f>+AE2134</f>
        <v>431</v>
      </c>
      <c r="AF2135">
        <v>5</v>
      </c>
      <c r="AG2135" s="72">
        <f t="shared" si="5250"/>
        <v>328111.70369788876</v>
      </c>
      <c r="AH2135" s="73">
        <f t="shared" si="5200"/>
        <v>27342.641974824062</v>
      </c>
      <c r="AI2135" s="73">
        <f t="shared" si="5201"/>
        <v>12619.680911457261</v>
      </c>
      <c r="AJ2135" s="73">
        <f t="shared" si="5202"/>
        <v>157.74601139321575</v>
      </c>
      <c r="AK2135" s="69">
        <f t="shared" si="5203"/>
        <v>157.75</v>
      </c>
      <c r="AN2135" t="str">
        <f t="shared" si="5251"/>
        <v>F360-6</v>
      </c>
      <c r="AO2135">
        <f t="shared" si="5252"/>
        <v>360</v>
      </c>
      <c r="AP2135">
        <v>6</v>
      </c>
      <c r="AQ2135" s="72">
        <f t="shared" si="5248"/>
        <v>230266.80611000507</v>
      </c>
      <c r="AR2135" s="73">
        <f t="shared" si="5191"/>
        <v>19188.900509167088</v>
      </c>
      <c r="AS2135" s="73">
        <f t="shared" si="5192"/>
        <v>8856.41561961558</v>
      </c>
      <c r="AT2135" s="73">
        <f t="shared" si="5193"/>
        <v>110.70519524519474</v>
      </c>
      <c r="AU2135" s="69">
        <f t="shared" si="5194"/>
        <v>110.71</v>
      </c>
      <c r="AX2135" t="str">
        <f t="shared" si="5205"/>
        <v>P360-6</v>
      </c>
      <c r="AY2135">
        <f t="shared" si="5253"/>
        <v>360</v>
      </c>
      <c r="AZ2135">
        <v>6</v>
      </c>
      <c r="BA2135" s="72">
        <f t="shared" si="5249"/>
        <v>220548.82291454589</v>
      </c>
      <c r="BB2135" s="73">
        <f t="shared" si="5195"/>
        <v>18379.068576212157</v>
      </c>
      <c r="BC2135" s="73">
        <f t="shared" si="5196"/>
        <v>8482.6470351748412</v>
      </c>
      <c r="BD2135" s="73">
        <f t="shared" si="5197"/>
        <v>106.03308793968553</v>
      </c>
      <c r="BE2135" s="69">
        <f t="shared" si="5198"/>
        <v>106.03</v>
      </c>
      <c r="BH2135" t="str">
        <f t="shared" si="5207"/>
        <v>G431-5</v>
      </c>
      <c r="BI2135">
        <f>+BI2134</f>
        <v>431</v>
      </c>
      <c r="BJ2135">
        <v>5</v>
      </c>
      <c r="BK2135" s="72">
        <f t="shared" si="5254"/>
        <v>294848.64564015297</v>
      </c>
      <c r="BL2135" s="73">
        <f t="shared" si="5208"/>
        <v>24570.720470012748</v>
      </c>
      <c r="BM2135" s="73">
        <f t="shared" si="5209"/>
        <v>11340.332524621268</v>
      </c>
      <c r="BN2135" s="73">
        <f t="shared" si="5210"/>
        <v>141.75415655776584</v>
      </c>
      <c r="BO2135" s="69">
        <f t="shared" si="5211"/>
        <v>141.75</v>
      </c>
      <c r="BR2135" t="str">
        <f t="shared" si="5212"/>
        <v>M431-5</v>
      </c>
      <c r="BS2135">
        <f>+BS2134</f>
        <v>431</v>
      </c>
      <c r="BT2135">
        <v>5</v>
      </c>
      <c r="BU2135" s="72">
        <f t="shared" si="5255"/>
        <v>294848.64564015297</v>
      </c>
      <c r="BV2135" s="73">
        <f t="shared" si="5213"/>
        <v>24570.720470012748</v>
      </c>
      <c r="BW2135" s="73">
        <f t="shared" si="5214"/>
        <v>11340.332524621268</v>
      </c>
      <c r="BX2135" s="73">
        <f t="shared" si="5215"/>
        <v>141.75415655776584</v>
      </c>
      <c r="BY2135" s="69">
        <f t="shared" si="5216"/>
        <v>141.75</v>
      </c>
      <c r="CB2135" t="str">
        <f t="shared" si="5217"/>
        <v>E431-5</v>
      </c>
      <c r="CC2135">
        <f>+CC2134</f>
        <v>431</v>
      </c>
      <c r="CD2135">
        <v>5</v>
      </c>
      <c r="CE2135" s="72">
        <f t="shared" si="5256"/>
        <v>294848.64564015297</v>
      </c>
      <c r="CF2135" s="73">
        <f t="shared" si="5218"/>
        <v>24570.720470012748</v>
      </c>
      <c r="CG2135" s="73">
        <f t="shared" si="5219"/>
        <v>11340.332524621268</v>
      </c>
      <c r="CH2135" s="73">
        <f t="shared" si="5220"/>
        <v>141.75415655776584</v>
      </c>
      <c r="CI2135" s="69">
        <f t="shared" si="5221"/>
        <v>141.75</v>
      </c>
      <c r="CL2135" t="str">
        <f t="shared" si="5222"/>
        <v>S431-5</v>
      </c>
      <c r="CM2135">
        <f>+CM2134</f>
        <v>431</v>
      </c>
      <c r="CN2135">
        <v>5</v>
      </c>
      <c r="CO2135" s="72">
        <f t="shared" si="5257"/>
        <v>294848.64564015297</v>
      </c>
      <c r="CP2135" s="73">
        <f t="shared" si="5223"/>
        <v>24570.720470012748</v>
      </c>
      <c r="CQ2135" s="73">
        <f t="shared" si="5224"/>
        <v>11340.332524621268</v>
      </c>
      <c r="CR2135" s="73">
        <f t="shared" si="5225"/>
        <v>141.75415655776584</v>
      </c>
      <c r="CU2135" t="str">
        <f t="shared" si="5226"/>
        <v>T431-5</v>
      </c>
      <c r="CV2135">
        <f>+CV2134</f>
        <v>431</v>
      </c>
      <c r="CW2135">
        <v>5</v>
      </c>
      <c r="CX2135" s="72">
        <f t="shared" si="5258"/>
        <v>294848.64564015297</v>
      </c>
      <c r="CY2135" s="73">
        <f t="shared" si="5227"/>
        <v>24570.720470012748</v>
      </c>
      <c r="CZ2135" s="73">
        <f t="shared" si="5228"/>
        <v>11340.332524621268</v>
      </c>
      <c r="DA2135" s="73">
        <f t="shared" si="5229"/>
        <v>141.75415655776584</v>
      </c>
    </row>
    <row r="2136" spans="30:105" ht="18.75" hidden="1" customHeight="1" x14ac:dyDescent="0.2">
      <c r="AD2136" t="str">
        <f t="shared" si="5199"/>
        <v>F432-1</v>
      </c>
      <c r="AE2136">
        <f>+AE2131+1</f>
        <v>432</v>
      </c>
      <c r="AF2136">
        <v>1</v>
      </c>
      <c r="AG2136" s="72">
        <f>+AG2131*100.5%</f>
        <v>271288.00219363585</v>
      </c>
      <c r="AH2136" s="73">
        <f t="shared" si="5200"/>
        <v>22607.333516136321</v>
      </c>
      <c r="AI2136" s="73">
        <f t="shared" si="5201"/>
        <v>10434.153930524455</v>
      </c>
      <c r="AJ2136" s="73">
        <f t="shared" si="5202"/>
        <v>130.42692413155569</v>
      </c>
      <c r="AK2136" s="69">
        <f t="shared" si="5203"/>
        <v>130.43</v>
      </c>
      <c r="AN2136" t="str">
        <f t="shared" si="5251"/>
        <v>F361-1</v>
      </c>
      <c r="AO2136">
        <f>+AO2130+1</f>
        <v>361</v>
      </c>
      <c r="AP2136">
        <v>1</v>
      </c>
      <c r="AQ2136" s="72">
        <f>+AQ2130*100.5%</f>
        <v>181322.16819558968</v>
      </c>
      <c r="AR2136" s="73">
        <f t="shared" si="5191"/>
        <v>15110.180682965807</v>
      </c>
      <c r="AS2136" s="73">
        <f t="shared" si="5192"/>
        <v>6973.9295459842187</v>
      </c>
      <c r="AT2136" s="73">
        <f t="shared" si="5193"/>
        <v>87.174119324802732</v>
      </c>
      <c r="AU2136" s="69">
        <f t="shared" si="5194"/>
        <v>87.17</v>
      </c>
      <c r="AX2136" t="str">
        <f t="shared" si="5205"/>
        <v>P361-1</v>
      </c>
      <c r="AY2136">
        <f>+AY2130+1</f>
        <v>361</v>
      </c>
      <c r="AZ2136">
        <v>1</v>
      </c>
      <c r="BA2136" s="72">
        <f>+BA2130*100.5%</f>
        <v>173669.80260605196</v>
      </c>
      <c r="BB2136" s="73">
        <f t="shared" si="5195"/>
        <v>14472.48355050433</v>
      </c>
      <c r="BC2136" s="73">
        <f t="shared" si="5196"/>
        <v>6679.6077925404597</v>
      </c>
      <c r="BD2136" s="73">
        <f t="shared" si="5197"/>
        <v>83.495097406755747</v>
      </c>
      <c r="BE2136" s="69">
        <f t="shared" si="5198"/>
        <v>83.5</v>
      </c>
      <c r="BH2136" t="str">
        <f t="shared" si="5207"/>
        <v>G432-1</v>
      </c>
      <c r="BI2136">
        <f>+BI2131+1</f>
        <v>432</v>
      </c>
      <c r="BJ2136">
        <v>1</v>
      </c>
      <c r="BK2136" s="72">
        <f>+BK2131*100.5%</f>
        <v>243785.57400947437</v>
      </c>
      <c r="BL2136" s="73">
        <f t="shared" si="5208"/>
        <v>20315.464500789531</v>
      </c>
      <c r="BM2136" s="73">
        <f t="shared" si="5209"/>
        <v>9376.3682311336288</v>
      </c>
      <c r="BN2136" s="73">
        <f t="shared" si="5210"/>
        <v>117.20460288917037</v>
      </c>
      <c r="BO2136" s="69">
        <f t="shared" si="5211"/>
        <v>117.2</v>
      </c>
      <c r="BR2136" t="str">
        <f t="shared" si="5212"/>
        <v>M432-1</v>
      </c>
      <c r="BS2136">
        <f>+BS2131+1</f>
        <v>432</v>
      </c>
      <c r="BT2136">
        <v>1</v>
      </c>
      <c r="BU2136" s="72">
        <f>+BU2131*100.5%</f>
        <v>243785.57400947437</v>
      </c>
      <c r="BV2136" s="73">
        <f t="shared" si="5213"/>
        <v>20315.464500789531</v>
      </c>
      <c r="BW2136" s="73">
        <f t="shared" si="5214"/>
        <v>9376.3682311336288</v>
      </c>
      <c r="BX2136" s="73">
        <f t="shared" si="5215"/>
        <v>117.20460288917037</v>
      </c>
      <c r="BY2136" s="69">
        <f t="shared" si="5216"/>
        <v>117.2</v>
      </c>
      <c r="CB2136" t="str">
        <f t="shared" si="5217"/>
        <v>E432-1</v>
      </c>
      <c r="CC2136">
        <f>+CC2131+1</f>
        <v>432</v>
      </c>
      <c r="CD2136">
        <v>1</v>
      </c>
      <c r="CE2136" s="72">
        <f>+CE2131*100.5%</f>
        <v>243785.57400947437</v>
      </c>
      <c r="CF2136" s="73">
        <f t="shared" si="5218"/>
        <v>20315.464500789531</v>
      </c>
      <c r="CG2136" s="73">
        <f t="shared" si="5219"/>
        <v>9376.3682311336288</v>
      </c>
      <c r="CH2136" s="73">
        <f t="shared" si="5220"/>
        <v>117.20460288917037</v>
      </c>
      <c r="CI2136" s="69">
        <f t="shared" si="5221"/>
        <v>117.2</v>
      </c>
      <c r="CL2136" t="str">
        <f t="shared" si="5222"/>
        <v>S432-1</v>
      </c>
      <c r="CM2136">
        <f>+CM2131+1</f>
        <v>432</v>
      </c>
      <c r="CN2136">
        <v>1</v>
      </c>
      <c r="CO2136" s="72">
        <f>+CO2131*100.5%</f>
        <v>243785.57400947437</v>
      </c>
      <c r="CP2136" s="73">
        <f t="shared" si="5223"/>
        <v>20315.464500789531</v>
      </c>
      <c r="CQ2136" s="73">
        <f t="shared" si="5224"/>
        <v>9376.3682311336288</v>
      </c>
      <c r="CR2136" s="73">
        <f t="shared" si="5225"/>
        <v>117.20460288917037</v>
      </c>
      <c r="CU2136" t="str">
        <f t="shared" si="5226"/>
        <v>T432-1</v>
      </c>
      <c r="CV2136">
        <f>+CV2131+1</f>
        <v>432</v>
      </c>
      <c r="CW2136">
        <v>1</v>
      </c>
      <c r="CX2136" s="72">
        <f>+CX2131*100.5%</f>
        <v>243785.57400947437</v>
      </c>
      <c r="CY2136" s="73">
        <f t="shared" si="5227"/>
        <v>20315.464500789531</v>
      </c>
      <c r="CZ2136" s="73">
        <f t="shared" si="5228"/>
        <v>9376.3682311336288</v>
      </c>
      <c r="DA2136" s="73">
        <f t="shared" si="5229"/>
        <v>117.20460288917037</v>
      </c>
    </row>
    <row r="2137" spans="30:105" ht="18.75" hidden="1" customHeight="1" x14ac:dyDescent="0.2">
      <c r="AD2137" t="str">
        <f t="shared" si="5199"/>
        <v>F432-2</v>
      </c>
      <c r="AE2137">
        <f>+AE2136</f>
        <v>432</v>
      </c>
      <c r="AF2137">
        <v>2</v>
      </c>
      <c r="AG2137" s="72">
        <f t="shared" ref="AG2137:AG2140" si="5259">+AG2136*105%</f>
        <v>284852.40230331768</v>
      </c>
      <c r="AH2137" s="73">
        <f t="shared" si="5200"/>
        <v>23737.700191943139</v>
      </c>
      <c r="AI2137" s="73">
        <f t="shared" si="5201"/>
        <v>10955.861627050679</v>
      </c>
      <c r="AJ2137" s="73">
        <f t="shared" si="5202"/>
        <v>136.94827033813351</v>
      </c>
      <c r="AK2137" s="69">
        <f t="shared" si="5203"/>
        <v>136.94999999999999</v>
      </c>
      <c r="AN2137" t="str">
        <f t="shared" si="5251"/>
        <v>F361-2</v>
      </c>
      <c r="AO2137">
        <f>AO2136</f>
        <v>361</v>
      </c>
      <c r="AP2137">
        <v>2</v>
      </c>
      <c r="AQ2137" s="72">
        <f t="shared" ref="AQ2137:AQ2141" si="5260">+AQ2136*105%</f>
        <v>190388.27660536917</v>
      </c>
      <c r="AR2137" s="73">
        <f t="shared" si="5191"/>
        <v>15865.689717114097</v>
      </c>
      <c r="AS2137" s="73">
        <f t="shared" si="5192"/>
        <v>7322.6260232834302</v>
      </c>
      <c r="AT2137" s="73">
        <f t="shared" si="5193"/>
        <v>91.532825291042869</v>
      </c>
      <c r="AU2137" s="69">
        <f t="shared" si="5194"/>
        <v>91.53</v>
      </c>
      <c r="AX2137" t="str">
        <f t="shared" si="5205"/>
        <v>P361-2</v>
      </c>
      <c r="AY2137">
        <f>AY2136</f>
        <v>361</v>
      </c>
      <c r="AZ2137">
        <v>2</v>
      </c>
      <c r="BA2137" s="72">
        <f t="shared" ref="BA2137:BA2141" si="5261">+BA2136*105%</f>
        <v>182353.29273635458</v>
      </c>
      <c r="BB2137" s="73">
        <f t="shared" si="5195"/>
        <v>15196.107728029549</v>
      </c>
      <c r="BC2137" s="73">
        <f t="shared" si="5196"/>
        <v>7013.5881821674839</v>
      </c>
      <c r="BD2137" s="73">
        <f t="shared" si="5197"/>
        <v>87.66985227709354</v>
      </c>
      <c r="BE2137" s="69">
        <f t="shared" si="5198"/>
        <v>87.67</v>
      </c>
      <c r="BH2137" t="str">
        <f t="shared" si="5207"/>
        <v>G432-2</v>
      </c>
      <c r="BI2137">
        <f>+BI2136</f>
        <v>432</v>
      </c>
      <c r="BJ2137">
        <v>2</v>
      </c>
      <c r="BK2137" s="72">
        <f t="shared" ref="BK2137:BK2140" si="5262">+BK2136*105%</f>
        <v>255974.85270994809</v>
      </c>
      <c r="BL2137" s="73">
        <f t="shared" si="5208"/>
        <v>21331.237725829007</v>
      </c>
      <c r="BM2137" s="73">
        <f t="shared" si="5209"/>
        <v>9845.1866426903107</v>
      </c>
      <c r="BN2137" s="73">
        <f t="shared" si="5210"/>
        <v>123.06483303362889</v>
      </c>
      <c r="BO2137" s="69">
        <f t="shared" si="5211"/>
        <v>123.06</v>
      </c>
      <c r="BR2137" t="str">
        <f t="shared" si="5212"/>
        <v>M432-2</v>
      </c>
      <c r="BS2137">
        <f>+BS2136</f>
        <v>432</v>
      </c>
      <c r="BT2137">
        <v>2</v>
      </c>
      <c r="BU2137" s="72">
        <f t="shared" ref="BU2137:BU2140" si="5263">+BU2136*105%</f>
        <v>255974.85270994809</v>
      </c>
      <c r="BV2137" s="73">
        <f t="shared" si="5213"/>
        <v>21331.237725829007</v>
      </c>
      <c r="BW2137" s="73">
        <f t="shared" si="5214"/>
        <v>9845.1866426903107</v>
      </c>
      <c r="BX2137" s="73">
        <f t="shared" si="5215"/>
        <v>123.06483303362889</v>
      </c>
      <c r="BY2137" s="69">
        <f t="shared" si="5216"/>
        <v>123.06</v>
      </c>
      <c r="CB2137" t="str">
        <f t="shared" si="5217"/>
        <v>E432-2</v>
      </c>
      <c r="CC2137">
        <f>+CC2136</f>
        <v>432</v>
      </c>
      <c r="CD2137">
        <v>2</v>
      </c>
      <c r="CE2137" s="72">
        <f t="shared" ref="CE2137:CE2140" si="5264">+CE2136*105%</f>
        <v>255974.85270994809</v>
      </c>
      <c r="CF2137" s="73">
        <f t="shared" si="5218"/>
        <v>21331.237725829007</v>
      </c>
      <c r="CG2137" s="73">
        <f t="shared" si="5219"/>
        <v>9845.1866426903107</v>
      </c>
      <c r="CH2137" s="73">
        <f t="shared" si="5220"/>
        <v>123.06483303362889</v>
      </c>
      <c r="CI2137" s="69">
        <f t="shared" si="5221"/>
        <v>123.06</v>
      </c>
      <c r="CL2137" t="str">
        <f t="shared" si="5222"/>
        <v>S432-2</v>
      </c>
      <c r="CM2137">
        <f>+CM2136</f>
        <v>432</v>
      </c>
      <c r="CN2137">
        <v>2</v>
      </c>
      <c r="CO2137" s="72">
        <f t="shared" ref="CO2137:CO2140" si="5265">+CO2136*105%</f>
        <v>255974.85270994809</v>
      </c>
      <c r="CP2137" s="73">
        <f t="shared" si="5223"/>
        <v>21331.237725829007</v>
      </c>
      <c r="CQ2137" s="73">
        <f t="shared" si="5224"/>
        <v>9845.1866426903107</v>
      </c>
      <c r="CR2137" s="73">
        <f t="shared" si="5225"/>
        <v>123.06483303362889</v>
      </c>
      <c r="CU2137" t="str">
        <f t="shared" si="5226"/>
        <v>T432-2</v>
      </c>
      <c r="CV2137">
        <f>+CV2136</f>
        <v>432</v>
      </c>
      <c r="CW2137">
        <v>2</v>
      </c>
      <c r="CX2137" s="72">
        <f t="shared" ref="CX2137:CX2140" si="5266">+CX2136*105%</f>
        <v>255974.85270994809</v>
      </c>
      <c r="CY2137" s="73">
        <f t="shared" si="5227"/>
        <v>21331.237725829007</v>
      </c>
      <c r="CZ2137" s="73">
        <f t="shared" si="5228"/>
        <v>9845.1866426903107</v>
      </c>
      <c r="DA2137" s="73">
        <f t="shared" si="5229"/>
        <v>123.06483303362889</v>
      </c>
    </row>
    <row r="2138" spans="30:105" ht="18.75" hidden="1" customHeight="1" x14ac:dyDescent="0.2">
      <c r="AD2138" t="str">
        <f t="shared" si="5199"/>
        <v>F432-3</v>
      </c>
      <c r="AE2138">
        <f>+AE2137</f>
        <v>432</v>
      </c>
      <c r="AF2138">
        <v>3</v>
      </c>
      <c r="AG2138" s="72">
        <f t="shared" si="5259"/>
        <v>299095.02241848357</v>
      </c>
      <c r="AH2138" s="73">
        <f t="shared" si="5200"/>
        <v>24924.585201540296</v>
      </c>
      <c r="AI2138" s="73">
        <f t="shared" si="5201"/>
        <v>11503.654708403214</v>
      </c>
      <c r="AJ2138" s="73">
        <f t="shared" si="5202"/>
        <v>143.79568385504018</v>
      </c>
      <c r="AK2138" s="69">
        <f t="shared" si="5203"/>
        <v>143.80000000000001</v>
      </c>
      <c r="AN2138" t="str">
        <f t="shared" si="5251"/>
        <v>F361-3</v>
      </c>
      <c r="AO2138">
        <f t="shared" ref="AO2138:AO2141" si="5267">AO2137</f>
        <v>361</v>
      </c>
      <c r="AP2138">
        <v>3</v>
      </c>
      <c r="AQ2138" s="72">
        <f t="shared" si="5260"/>
        <v>199907.69043563763</v>
      </c>
      <c r="AR2138" s="73">
        <f t="shared" si="5191"/>
        <v>16658.974202969803</v>
      </c>
      <c r="AS2138" s="73">
        <f t="shared" si="5192"/>
        <v>7688.7573244476016</v>
      </c>
      <c r="AT2138" s="73">
        <f t="shared" si="5193"/>
        <v>96.10946655559502</v>
      </c>
      <c r="AU2138" s="69">
        <f t="shared" si="5194"/>
        <v>96.11</v>
      </c>
      <c r="AX2138" t="str">
        <f t="shared" si="5205"/>
        <v>P361-3</v>
      </c>
      <c r="AY2138">
        <f t="shared" ref="AY2138:AY2141" si="5268">AY2137</f>
        <v>361</v>
      </c>
      <c r="AZ2138">
        <v>3</v>
      </c>
      <c r="BA2138" s="72">
        <f t="shared" si="5261"/>
        <v>191470.95737317231</v>
      </c>
      <c r="BB2138" s="73">
        <f t="shared" si="5195"/>
        <v>15955.913114431025</v>
      </c>
      <c r="BC2138" s="73">
        <f t="shared" si="5196"/>
        <v>7364.2675912758577</v>
      </c>
      <c r="BD2138" s="73">
        <f t="shared" si="5197"/>
        <v>92.053344890948225</v>
      </c>
      <c r="BE2138" s="69">
        <f t="shared" si="5198"/>
        <v>92.05</v>
      </c>
      <c r="BH2138" t="str">
        <f t="shared" si="5207"/>
        <v>G432-3</v>
      </c>
      <c r="BI2138">
        <f>+BI2137</f>
        <v>432</v>
      </c>
      <c r="BJ2138">
        <v>3</v>
      </c>
      <c r="BK2138" s="72">
        <f t="shared" si="5262"/>
        <v>268773.5953454455</v>
      </c>
      <c r="BL2138" s="73">
        <f t="shared" si="5208"/>
        <v>22397.79961212046</v>
      </c>
      <c r="BM2138" s="73">
        <f t="shared" si="5209"/>
        <v>10337.445974824826</v>
      </c>
      <c r="BN2138" s="73">
        <f t="shared" si="5210"/>
        <v>129.21807468531034</v>
      </c>
      <c r="BO2138" s="69">
        <f t="shared" si="5211"/>
        <v>129.22</v>
      </c>
      <c r="BR2138" t="str">
        <f t="shared" si="5212"/>
        <v>M432-3</v>
      </c>
      <c r="BS2138">
        <f>+BS2137</f>
        <v>432</v>
      </c>
      <c r="BT2138">
        <v>3</v>
      </c>
      <c r="BU2138" s="72">
        <f t="shared" si="5263"/>
        <v>268773.5953454455</v>
      </c>
      <c r="BV2138" s="73">
        <f t="shared" si="5213"/>
        <v>22397.79961212046</v>
      </c>
      <c r="BW2138" s="73">
        <f t="shared" si="5214"/>
        <v>10337.445974824826</v>
      </c>
      <c r="BX2138" s="73">
        <f t="shared" si="5215"/>
        <v>129.21807468531034</v>
      </c>
      <c r="BY2138" s="69">
        <f t="shared" si="5216"/>
        <v>129.22</v>
      </c>
      <c r="CB2138" t="str">
        <f t="shared" si="5217"/>
        <v>E432-3</v>
      </c>
      <c r="CC2138">
        <f>+CC2137</f>
        <v>432</v>
      </c>
      <c r="CD2138">
        <v>3</v>
      </c>
      <c r="CE2138" s="72">
        <f t="shared" si="5264"/>
        <v>268773.5953454455</v>
      </c>
      <c r="CF2138" s="73">
        <f t="shared" si="5218"/>
        <v>22397.79961212046</v>
      </c>
      <c r="CG2138" s="73">
        <f t="shared" si="5219"/>
        <v>10337.445974824826</v>
      </c>
      <c r="CH2138" s="73">
        <f t="shared" si="5220"/>
        <v>129.21807468531034</v>
      </c>
      <c r="CI2138" s="69">
        <f t="shared" si="5221"/>
        <v>129.22</v>
      </c>
      <c r="CL2138" t="str">
        <f t="shared" si="5222"/>
        <v>S432-3</v>
      </c>
      <c r="CM2138">
        <f>+CM2137</f>
        <v>432</v>
      </c>
      <c r="CN2138">
        <v>3</v>
      </c>
      <c r="CO2138" s="72">
        <f t="shared" si="5265"/>
        <v>268773.5953454455</v>
      </c>
      <c r="CP2138" s="73">
        <f t="shared" si="5223"/>
        <v>22397.79961212046</v>
      </c>
      <c r="CQ2138" s="73">
        <f t="shared" si="5224"/>
        <v>10337.445974824826</v>
      </c>
      <c r="CR2138" s="73">
        <f t="shared" si="5225"/>
        <v>129.21807468531034</v>
      </c>
      <c r="CU2138" t="str">
        <f t="shared" si="5226"/>
        <v>T432-3</v>
      </c>
      <c r="CV2138">
        <f>+CV2137</f>
        <v>432</v>
      </c>
      <c r="CW2138">
        <v>3</v>
      </c>
      <c r="CX2138" s="72">
        <f t="shared" si="5266"/>
        <v>268773.5953454455</v>
      </c>
      <c r="CY2138" s="73">
        <f t="shared" si="5227"/>
        <v>22397.79961212046</v>
      </c>
      <c r="CZ2138" s="73">
        <f t="shared" si="5228"/>
        <v>10337.445974824826</v>
      </c>
      <c r="DA2138" s="73">
        <f t="shared" si="5229"/>
        <v>129.21807468531034</v>
      </c>
    </row>
    <row r="2139" spans="30:105" ht="18.75" hidden="1" customHeight="1" x14ac:dyDescent="0.2">
      <c r="AD2139" t="str">
        <f t="shared" si="5199"/>
        <v>F432-4</v>
      </c>
      <c r="AE2139">
        <f>+AE2138</f>
        <v>432</v>
      </c>
      <c r="AF2139">
        <v>4</v>
      </c>
      <c r="AG2139" s="72">
        <f t="shared" si="5259"/>
        <v>314049.77353940776</v>
      </c>
      <c r="AH2139" s="73">
        <f t="shared" si="5200"/>
        <v>26170.814461617312</v>
      </c>
      <c r="AI2139" s="73">
        <f t="shared" si="5201"/>
        <v>12078.837443823375</v>
      </c>
      <c r="AJ2139" s="73">
        <f t="shared" si="5202"/>
        <v>150.98546804779218</v>
      </c>
      <c r="AK2139" s="69">
        <f t="shared" si="5203"/>
        <v>150.99</v>
      </c>
      <c r="AN2139" t="str">
        <f t="shared" si="5251"/>
        <v>F361-4</v>
      </c>
      <c r="AO2139">
        <f t="shared" si="5267"/>
        <v>361</v>
      </c>
      <c r="AP2139">
        <v>4</v>
      </c>
      <c r="AQ2139" s="72">
        <f t="shared" si="5260"/>
        <v>209903.07495741954</v>
      </c>
      <c r="AR2139" s="73">
        <f t="shared" si="5191"/>
        <v>17491.922913118295</v>
      </c>
      <c r="AS2139" s="73">
        <f t="shared" si="5192"/>
        <v>8073.1951906699824</v>
      </c>
      <c r="AT2139" s="73">
        <f t="shared" si="5193"/>
        <v>100.91493988337477</v>
      </c>
      <c r="AU2139" s="69">
        <f t="shared" si="5194"/>
        <v>100.91</v>
      </c>
      <c r="AX2139" t="str">
        <f t="shared" si="5205"/>
        <v>P361-4</v>
      </c>
      <c r="AY2139">
        <f t="shared" si="5268"/>
        <v>361</v>
      </c>
      <c r="AZ2139">
        <v>4</v>
      </c>
      <c r="BA2139" s="72">
        <f t="shared" si="5261"/>
        <v>201044.50524183092</v>
      </c>
      <c r="BB2139" s="73">
        <f t="shared" si="5195"/>
        <v>16753.708770152578</v>
      </c>
      <c r="BC2139" s="73">
        <f t="shared" si="5196"/>
        <v>7732.4809708396506</v>
      </c>
      <c r="BD2139" s="73">
        <f t="shared" si="5197"/>
        <v>96.656012135495629</v>
      </c>
      <c r="BE2139" s="69">
        <f t="shared" si="5198"/>
        <v>96.66</v>
      </c>
      <c r="BH2139" t="str">
        <f t="shared" si="5207"/>
        <v>G432-4</v>
      </c>
      <c r="BI2139">
        <f>+BI2138</f>
        <v>432</v>
      </c>
      <c r="BJ2139">
        <v>4</v>
      </c>
      <c r="BK2139" s="72">
        <f t="shared" si="5262"/>
        <v>282212.27511271776</v>
      </c>
      <c r="BL2139" s="73">
        <f t="shared" si="5208"/>
        <v>23517.689592726481</v>
      </c>
      <c r="BM2139" s="73">
        <f t="shared" si="5209"/>
        <v>10854.318273566068</v>
      </c>
      <c r="BN2139" s="73">
        <f t="shared" si="5210"/>
        <v>135.67897841957586</v>
      </c>
      <c r="BO2139" s="69">
        <f t="shared" si="5211"/>
        <v>135.68</v>
      </c>
      <c r="BR2139" t="str">
        <f t="shared" si="5212"/>
        <v>M432-4</v>
      </c>
      <c r="BS2139">
        <f>+BS2138</f>
        <v>432</v>
      </c>
      <c r="BT2139">
        <v>4</v>
      </c>
      <c r="BU2139" s="72">
        <f t="shared" si="5263"/>
        <v>282212.27511271776</v>
      </c>
      <c r="BV2139" s="73">
        <f t="shared" si="5213"/>
        <v>23517.689592726481</v>
      </c>
      <c r="BW2139" s="73">
        <f t="shared" si="5214"/>
        <v>10854.318273566068</v>
      </c>
      <c r="BX2139" s="73">
        <f t="shared" si="5215"/>
        <v>135.67897841957586</v>
      </c>
      <c r="BY2139" s="69">
        <f t="shared" si="5216"/>
        <v>135.68</v>
      </c>
      <c r="CB2139" t="str">
        <f t="shared" si="5217"/>
        <v>E432-4</v>
      </c>
      <c r="CC2139">
        <f>+CC2138</f>
        <v>432</v>
      </c>
      <c r="CD2139">
        <v>4</v>
      </c>
      <c r="CE2139" s="72">
        <f t="shared" si="5264"/>
        <v>282212.27511271776</v>
      </c>
      <c r="CF2139" s="73">
        <f t="shared" si="5218"/>
        <v>23517.689592726481</v>
      </c>
      <c r="CG2139" s="73">
        <f t="shared" si="5219"/>
        <v>10854.318273566068</v>
      </c>
      <c r="CH2139" s="73">
        <f t="shared" si="5220"/>
        <v>135.67897841957586</v>
      </c>
      <c r="CI2139" s="69">
        <f t="shared" si="5221"/>
        <v>135.68</v>
      </c>
      <c r="CL2139" t="str">
        <f t="shared" si="5222"/>
        <v>S432-4</v>
      </c>
      <c r="CM2139">
        <f>+CM2138</f>
        <v>432</v>
      </c>
      <c r="CN2139">
        <v>4</v>
      </c>
      <c r="CO2139" s="72">
        <f t="shared" si="5265"/>
        <v>282212.27511271776</v>
      </c>
      <c r="CP2139" s="73">
        <f t="shared" si="5223"/>
        <v>23517.689592726481</v>
      </c>
      <c r="CQ2139" s="73">
        <f t="shared" si="5224"/>
        <v>10854.318273566068</v>
      </c>
      <c r="CR2139" s="73">
        <f t="shared" si="5225"/>
        <v>135.67897841957586</v>
      </c>
      <c r="CU2139" t="str">
        <f t="shared" si="5226"/>
        <v>T432-4</v>
      </c>
      <c r="CV2139">
        <f>+CV2138</f>
        <v>432</v>
      </c>
      <c r="CW2139">
        <v>4</v>
      </c>
      <c r="CX2139" s="72">
        <f t="shared" si="5266"/>
        <v>282212.27511271776</v>
      </c>
      <c r="CY2139" s="73">
        <f t="shared" si="5227"/>
        <v>23517.689592726481</v>
      </c>
      <c r="CZ2139" s="73">
        <f t="shared" si="5228"/>
        <v>10854.318273566068</v>
      </c>
      <c r="DA2139" s="73">
        <f t="shared" si="5229"/>
        <v>135.67897841957586</v>
      </c>
    </row>
    <row r="2140" spans="30:105" ht="18.75" hidden="1" customHeight="1" x14ac:dyDescent="0.2">
      <c r="AD2140" t="str">
        <f t="shared" si="5199"/>
        <v>F432-5</v>
      </c>
      <c r="AE2140">
        <f>+AE2139</f>
        <v>432</v>
      </c>
      <c r="AF2140">
        <v>5</v>
      </c>
      <c r="AG2140" s="72">
        <f t="shared" si="5259"/>
        <v>329752.26221637818</v>
      </c>
      <c r="AH2140" s="73">
        <f t="shared" si="5200"/>
        <v>27479.355184698183</v>
      </c>
      <c r="AI2140" s="73">
        <f t="shared" si="5201"/>
        <v>12682.779316014545</v>
      </c>
      <c r="AJ2140" s="73">
        <f t="shared" si="5202"/>
        <v>158.53474145018183</v>
      </c>
      <c r="AK2140" s="69">
        <f t="shared" si="5203"/>
        <v>158.53</v>
      </c>
      <c r="AN2140" t="str">
        <f t="shared" si="5251"/>
        <v>F361-5</v>
      </c>
      <c r="AO2140">
        <f t="shared" si="5267"/>
        <v>361</v>
      </c>
      <c r="AP2140">
        <v>5</v>
      </c>
      <c r="AQ2140" s="72">
        <f t="shared" si="5260"/>
        <v>220398.22870529053</v>
      </c>
      <c r="AR2140" s="73">
        <f t="shared" si="5191"/>
        <v>18366.519058774211</v>
      </c>
      <c r="AS2140" s="73">
        <f t="shared" si="5192"/>
        <v>8476.8549502034821</v>
      </c>
      <c r="AT2140" s="73">
        <f t="shared" si="5193"/>
        <v>105.96068687754352</v>
      </c>
      <c r="AU2140" s="69">
        <f t="shared" si="5194"/>
        <v>105.96</v>
      </c>
      <c r="AX2140" t="str">
        <f t="shared" si="5205"/>
        <v>P361-5</v>
      </c>
      <c r="AY2140">
        <f t="shared" si="5268"/>
        <v>361</v>
      </c>
      <c r="AZ2140">
        <v>5</v>
      </c>
      <c r="BA2140" s="72">
        <f t="shared" si="5261"/>
        <v>211096.73050392247</v>
      </c>
      <c r="BB2140" s="73">
        <f t="shared" si="5195"/>
        <v>17591.394208660207</v>
      </c>
      <c r="BC2140" s="73">
        <f t="shared" si="5196"/>
        <v>8119.1050193816336</v>
      </c>
      <c r="BD2140" s="73">
        <f t="shared" si="5197"/>
        <v>101.48881274227043</v>
      </c>
      <c r="BE2140" s="69">
        <f t="shared" si="5198"/>
        <v>101.49</v>
      </c>
      <c r="BH2140" t="str">
        <f t="shared" si="5207"/>
        <v>G432-5</v>
      </c>
      <c r="BI2140">
        <f>+BI2139</f>
        <v>432</v>
      </c>
      <c r="BJ2140">
        <v>5</v>
      </c>
      <c r="BK2140" s="72">
        <f t="shared" si="5262"/>
        <v>296322.88886835368</v>
      </c>
      <c r="BL2140" s="73">
        <f t="shared" si="5208"/>
        <v>24693.574072362808</v>
      </c>
      <c r="BM2140" s="73">
        <f t="shared" si="5209"/>
        <v>11397.034187244371</v>
      </c>
      <c r="BN2140" s="73">
        <f t="shared" si="5210"/>
        <v>142.46292734055464</v>
      </c>
      <c r="BO2140" s="69">
        <f t="shared" si="5211"/>
        <v>142.46</v>
      </c>
      <c r="BR2140" t="str">
        <f t="shared" si="5212"/>
        <v>M432-5</v>
      </c>
      <c r="BS2140">
        <f>+BS2139</f>
        <v>432</v>
      </c>
      <c r="BT2140">
        <v>5</v>
      </c>
      <c r="BU2140" s="72">
        <f t="shared" si="5263"/>
        <v>296322.88886835368</v>
      </c>
      <c r="BV2140" s="73">
        <f t="shared" si="5213"/>
        <v>24693.574072362808</v>
      </c>
      <c r="BW2140" s="73">
        <f t="shared" si="5214"/>
        <v>11397.034187244371</v>
      </c>
      <c r="BX2140" s="73">
        <f t="shared" si="5215"/>
        <v>142.46292734055464</v>
      </c>
      <c r="BY2140" s="69">
        <f t="shared" si="5216"/>
        <v>142.46</v>
      </c>
      <c r="CB2140" t="str">
        <f t="shared" si="5217"/>
        <v>E432-5</v>
      </c>
      <c r="CC2140">
        <f>+CC2139</f>
        <v>432</v>
      </c>
      <c r="CD2140">
        <v>5</v>
      </c>
      <c r="CE2140" s="72">
        <f t="shared" si="5264"/>
        <v>296322.88886835368</v>
      </c>
      <c r="CF2140" s="73">
        <f t="shared" si="5218"/>
        <v>24693.574072362808</v>
      </c>
      <c r="CG2140" s="73">
        <f t="shared" si="5219"/>
        <v>11397.034187244371</v>
      </c>
      <c r="CH2140" s="73">
        <f t="shared" si="5220"/>
        <v>142.46292734055464</v>
      </c>
      <c r="CI2140" s="69">
        <f t="shared" si="5221"/>
        <v>142.46</v>
      </c>
      <c r="CL2140" t="str">
        <f t="shared" si="5222"/>
        <v>S432-5</v>
      </c>
      <c r="CM2140">
        <f>+CM2139</f>
        <v>432</v>
      </c>
      <c r="CN2140">
        <v>5</v>
      </c>
      <c r="CO2140" s="72">
        <f t="shared" si="5265"/>
        <v>296322.88886835368</v>
      </c>
      <c r="CP2140" s="73">
        <f t="shared" si="5223"/>
        <v>24693.574072362808</v>
      </c>
      <c r="CQ2140" s="73">
        <f t="shared" si="5224"/>
        <v>11397.034187244371</v>
      </c>
      <c r="CR2140" s="73">
        <f t="shared" si="5225"/>
        <v>142.46292734055464</v>
      </c>
      <c r="CU2140" t="str">
        <f t="shared" si="5226"/>
        <v>T432-5</v>
      </c>
      <c r="CV2140">
        <f>+CV2139</f>
        <v>432</v>
      </c>
      <c r="CW2140">
        <v>5</v>
      </c>
      <c r="CX2140" s="72">
        <f t="shared" si="5266"/>
        <v>296322.88886835368</v>
      </c>
      <c r="CY2140" s="73">
        <f t="shared" si="5227"/>
        <v>24693.574072362808</v>
      </c>
      <c r="CZ2140" s="73">
        <f t="shared" si="5228"/>
        <v>11397.034187244371</v>
      </c>
      <c r="DA2140" s="73">
        <f t="shared" si="5229"/>
        <v>142.46292734055464</v>
      </c>
    </row>
    <row r="2141" spans="30:105" ht="18.75" hidden="1" customHeight="1" x14ac:dyDescent="0.2">
      <c r="AD2141" t="str">
        <f t="shared" si="5199"/>
        <v>F433-1</v>
      </c>
      <c r="AE2141">
        <f>+AE2136+1</f>
        <v>433</v>
      </c>
      <c r="AF2141">
        <v>1</v>
      </c>
      <c r="AG2141" s="72">
        <f>+AG2136*100.5%</f>
        <v>272644.44220460398</v>
      </c>
      <c r="AH2141" s="73">
        <f t="shared" si="5200"/>
        <v>22720.370183716997</v>
      </c>
      <c r="AI2141" s="73">
        <f t="shared" si="5201"/>
        <v>10486.324700177076</v>
      </c>
      <c r="AJ2141" s="73">
        <f t="shared" si="5202"/>
        <v>131.07905875221346</v>
      </c>
      <c r="AK2141" s="69">
        <f t="shared" si="5203"/>
        <v>131.08000000000001</v>
      </c>
      <c r="AN2141" t="str">
        <f t="shared" si="5251"/>
        <v>F361-6</v>
      </c>
      <c r="AO2141">
        <f t="shared" si="5267"/>
        <v>361</v>
      </c>
      <c r="AP2141">
        <v>6</v>
      </c>
      <c r="AQ2141" s="72">
        <f t="shared" si="5260"/>
        <v>231418.14014055507</v>
      </c>
      <c r="AR2141" s="73">
        <f t="shared" si="5191"/>
        <v>19284.845011712921</v>
      </c>
      <c r="AS2141" s="73">
        <f t="shared" si="5192"/>
        <v>8900.6976977136565</v>
      </c>
      <c r="AT2141" s="73">
        <f t="shared" si="5193"/>
        <v>111.25872122142071</v>
      </c>
      <c r="AU2141" s="69">
        <f t="shared" si="5194"/>
        <v>111.26</v>
      </c>
      <c r="AX2141" t="str">
        <f t="shared" si="5205"/>
        <v>P361-6</v>
      </c>
      <c r="AY2141">
        <f t="shared" si="5268"/>
        <v>361</v>
      </c>
      <c r="AZ2141">
        <v>6</v>
      </c>
      <c r="BA2141" s="72">
        <f t="shared" si="5261"/>
        <v>221651.5670291186</v>
      </c>
      <c r="BB2141" s="73">
        <f t="shared" si="5195"/>
        <v>18470.963919093218</v>
      </c>
      <c r="BC2141" s="73">
        <f t="shared" si="5196"/>
        <v>8525.0602703507157</v>
      </c>
      <c r="BD2141" s="73">
        <f t="shared" si="5197"/>
        <v>106.56325337938394</v>
      </c>
      <c r="BE2141" s="69">
        <f t="shared" si="5198"/>
        <v>106.56</v>
      </c>
      <c r="BH2141" t="str">
        <f t="shared" si="5207"/>
        <v>G433-1</v>
      </c>
      <c r="BI2141">
        <f>+BI2136+1</f>
        <v>433</v>
      </c>
      <c r="BJ2141">
        <v>1</v>
      </c>
      <c r="BK2141" s="72">
        <f>+BK2136*100.5%</f>
        <v>245004.5018795217</v>
      </c>
      <c r="BL2141" s="73">
        <f t="shared" si="5208"/>
        <v>20417.041823293475</v>
      </c>
      <c r="BM2141" s="73">
        <f t="shared" si="5209"/>
        <v>9423.2500722892964</v>
      </c>
      <c r="BN2141" s="73">
        <f t="shared" si="5210"/>
        <v>117.7906259036162</v>
      </c>
      <c r="BO2141" s="69">
        <f t="shared" si="5211"/>
        <v>117.79</v>
      </c>
      <c r="BR2141" t="str">
        <f t="shared" si="5212"/>
        <v>M433-1</v>
      </c>
      <c r="BS2141">
        <f>+BS2136+1</f>
        <v>433</v>
      </c>
      <c r="BT2141">
        <v>1</v>
      </c>
      <c r="BU2141" s="72">
        <f>+BU2136*100.5%</f>
        <v>245004.5018795217</v>
      </c>
      <c r="BV2141" s="73">
        <f t="shared" si="5213"/>
        <v>20417.041823293475</v>
      </c>
      <c r="BW2141" s="73">
        <f t="shared" si="5214"/>
        <v>9423.2500722892964</v>
      </c>
      <c r="BX2141" s="73">
        <f t="shared" si="5215"/>
        <v>117.7906259036162</v>
      </c>
      <c r="BY2141" s="69">
        <f t="shared" si="5216"/>
        <v>117.79</v>
      </c>
      <c r="CB2141" t="str">
        <f t="shared" si="5217"/>
        <v>E433-1</v>
      </c>
      <c r="CC2141">
        <f>+CC2136+1</f>
        <v>433</v>
      </c>
      <c r="CD2141">
        <v>1</v>
      </c>
      <c r="CE2141" s="72">
        <f>+CE2136*100.5%</f>
        <v>245004.5018795217</v>
      </c>
      <c r="CF2141" s="73">
        <f t="shared" si="5218"/>
        <v>20417.041823293475</v>
      </c>
      <c r="CG2141" s="73">
        <f t="shared" si="5219"/>
        <v>9423.2500722892964</v>
      </c>
      <c r="CH2141" s="73">
        <f t="shared" si="5220"/>
        <v>117.7906259036162</v>
      </c>
      <c r="CI2141" s="69">
        <f t="shared" si="5221"/>
        <v>117.79</v>
      </c>
      <c r="CL2141" t="str">
        <f t="shared" si="5222"/>
        <v>S433-1</v>
      </c>
      <c r="CM2141">
        <f>+CM2136+1</f>
        <v>433</v>
      </c>
      <c r="CN2141">
        <v>1</v>
      </c>
      <c r="CO2141" s="72">
        <f>+CO2136*100.5%</f>
        <v>245004.5018795217</v>
      </c>
      <c r="CP2141" s="73">
        <f t="shared" si="5223"/>
        <v>20417.041823293475</v>
      </c>
      <c r="CQ2141" s="73">
        <f t="shared" si="5224"/>
        <v>9423.2500722892964</v>
      </c>
      <c r="CR2141" s="73">
        <f t="shared" si="5225"/>
        <v>117.7906259036162</v>
      </c>
      <c r="CU2141" t="str">
        <f t="shared" si="5226"/>
        <v>T433-1</v>
      </c>
      <c r="CV2141">
        <f>+CV2136+1</f>
        <v>433</v>
      </c>
      <c r="CW2141">
        <v>1</v>
      </c>
      <c r="CX2141" s="72">
        <f>+CX2136*100.5%</f>
        <v>245004.5018795217</v>
      </c>
      <c r="CY2141" s="73">
        <f t="shared" si="5227"/>
        <v>20417.041823293475</v>
      </c>
      <c r="CZ2141" s="73">
        <f t="shared" si="5228"/>
        <v>9423.2500722892964</v>
      </c>
      <c r="DA2141" s="73">
        <f t="shared" si="5229"/>
        <v>117.7906259036162</v>
      </c>
    </row>
    <row r="2142" spans="30:105" ht="18.75" hidden="1" customHeight="1" x14ac:dyDescent="0.2">
      <c r="AD2142" t="str">
        <f t="shared" si="5199"/>
        <v>F433-2</v>
      </c>
      <c r="AE2142">
        <f>+AE2141</f>
        <v>433</v>
      </c>
      <c r="AF2142">
        <v>2</v>
      </c>
      <c r="AG2142" s="72">
        <f t="shared" ref="AG2142:AG2145" si="5269">+AG2141*105%</f>
        <v>286276.66431483417</v>
      </c>
      <c r="AH2142" s="73">
        <f t="shared" si="5200"/>
        <v>23856.388692902849</v>
      </c>
      <c r="AI2142" s="73">
        <f t="shared" si="5201"/>
        <v>11010.640935185929</v>
      </c>
      <c r="AJ2142" s="73">
        <f t="shared" si="5202"/>
        <v>137.63301168982412</v>
      </c>
      <c r="AK2142" s="69">
        <f t="shared" si="5203"/>
        <v>137.63</v>
      </c>
      <c r="AN2142" t="str">
        <f t="shared" si="5251"/>
        <v>F362-1</v>
      </c>
      <c r="AO2142">
        <f>+AO2136+1</f>
        <v>362</v>
      </c>
      <c r="AP2142">
        <v>1</v>
      </c>
      <c r="AQ2142" s="72">
        <f>+AQ2136*100.5%</f>
        <v>182228.7790365676</v>
      </c>
      <c r="AR2142" s="73">
        <f t="shared" si="5191"/>
        <v>15185.731586380634</v>
      </c>
      <c r="AS2142" s="73">
        <f t="shared" si="5192"/>
        <v>7008.7991937141387</v>
      </c>
      <c r="AT2142" s="73">
        <f t="shared" si="5193"/>
        <v>87.609989921426731</v>
      </c>
      <c r="AU2142" s="69">
        <f t="shared" si="5194"/>
        <v>87.61</v>
      </c>
      <c r="AX2142" t="str">
        <f t="shared" si="5205"/>
        <v>P362-1</v>
      </c>
      <c r="AY2142">
        <f>+AY2136+1</f>
        <v>362</v>
      </c>
      <c r="AZ2142">
        <v>1</v>
      </c>
      <c r="BA2142" s="72">
        <f>+BA2136*100.5%</f>
        <v>174538.1516190822</v>
      </c>
      <c r="BB2142" s="73">
        <f t="shared" si="5195"/>
        <v>14544.84596825685</v>
      </c>
      <c r="BC2142" s="73">
        <f t="shared" si="5196"/>
        <v>6713.005831503162</v>
      </c>
      <c r="BD2142" s="73">
        <f t="shared" si="5197"/>
        <v>83.912572893789516</v>
      </c>
      <c r="BE2142" s="69">
        <f t="shared" si="5198"/>
        <v>83.91</v>
      </c>
      <c r="BH2142" t="str">
        <f t="shared" si="5207"/>
        <v>G433-2</v>
      </c>
      <c r="BI2142">
        <f>+BI2141</f>
        <v>433</v>
      </c>
      <c r="BJ2142">
        <v>2</v>
      </c>
      <c r="BK2142" s="72">
        <f t="shared" ref="BK2142:BK2145" si="5270">+BK2141*105%</f>
        <v>257254.7269734978</v>
      </c>
      <c r="BL2142" s="73">
        <f t="shared" si="5208"/>
        <v>21437.893914458149</v>
      </c>
      <c r="BM2142" s="73">
        <f t="shared" si="5209"/>
        <v>9894.4125759037615</v>
      </c>
      <c r="BN2142" s="73">
        <f t="shared" si="5210"/>
        <v>123.68015719879702</v>
      </c>
      <c r="BO2142" s="69">
        <f t="shared" si="5211"/>
        <v>123.68</v>
      </c>
      <c r="BR2142" t="str">
        <f t="shared" si="5212"/>
        <v>M433-2</v>
      </c>
      <c r="BS2142">
        <f>+BS2141</f>
        <v>433</v>
      </c>
      <c r="BT2142">
        <v>2</v>
      </c>
      <c r="BU2142" s="72">
        <f t="shared" ref="BU2142:BU2145" si="5271">+BU2141*105%</f>
        <v>257254.7269734978</v>
      </c>
      <c r="BV2142" s="73">
        <f t="shared" si="5213"/>
        <v>21437.893914458149</v>
      </c>
      <c r="BW2142" s="73">
        <f t="shared" si="5214"/>
        <v>9894.4125759037615</v>
      </c>
      <c r="BX2142" s="73">
        <f t="shared" si="5215"/>
        <v>123.68015719879702</v>
      </c>
      <c r="BY2142" s="69">
        <f t="shared" si="5216"/>
        <v>123.68</v>
      </c>
      <c r="CB2142" t="str">
        <f t="shared" si="5217"/>
        <v>E433-2</v>
      </c>
      <c r="CC2142">
        <f>+CC2141</f>
        <v>433</v>
      </c>
      <c r="CD2142">
        <v>2</v>
      </c>
      <c r="CE2142" s="72">
        <f t="shared" ref="CE2142:CE2145" si="5272">+CE2141*105%</f>
        <v>257254.7269734978</v>
      </c>
      <c r="CF2142" s="73">
        <f t="shared" si="5218"/>
        <v>21437.893914458149</v>
      </c>
      <c r="CG2142" s="73">
        <f t="shared" si="5219"/>
        <v>9894.4125759037615</v>
      </c>
      <c r="CH2142" s="73">
        <f t="shared" si="5220"/>
        <v>123.68015719879702</v>
      </c>
      <c r="CI2142" s="69">
        <f t="shared" si="5221"/>
        <v>123.68</v>
      </c>
      <c r="CL2142" t="str">
        <f t="shared" si="5222"/>
        <v>S433-2</v>
      </c>
      <c r="CM2142">
        <f>+CM2141</f>
        <v>433</v>
      </c>
      <c r="CN2142">
        <v>2</v>
      </c>
      <c r="CO2142" s="72">
        <f t="shared" ref="CO2142:CO2145" si="5273">+CO2141*105%</f>
        <v>257254.7269734978</v>
      </c>
      <c r="CP2142" s="73">
        <f t="shared" si="5223"/>
        <v>21437.893914458149</v>
      </c>
      <c r="CQ2142" s="73">
        <f t="shared" si="5224"/>
        <v>9894.4125759037615</v>
      </c>
      <c r="CR2142" s="73">
        <f t="shared" si="5225"/>
        <v>123.68015719879702</v>
      </c>
      <c r="CU2142" t="str">
        <f t="shared" si="5226"/>
        <v>T433-2</v>
      </c>
      <c r="CV2142">
        <f>+CV2141</f>
        <v>433</v>
      </c>
      <c r="CW2142">
        <v>2</v>
      </c>
      <c r="CX2142" s="72">
        <f t="shared" ref="CX2142:CX2145" si="5274">+CX2141*105%</f>
        <v>257254.7269734978</v>
      </c>
      <c r="CY2142" s="73">
        <f t="shared" si="5227"/>
        <v>21437.893914458149</v>
      </c>
      <c r="CZ2142" s="73">
        <f t="shared" si="5228"/>
        <v>9894.4125759037615</v>
      </c>
      <c r="DA2142" s="73">
        <f t="shared" si="5229"/>
        <v>123.68015719879702</v>
      </c>
    </row>
    <row r="2143" spans="30:105" ht="18.75" hidden="1" customHeight="1" x14ac:dyDescent="0.2">
      <c r="AD2143" t="str">
        <f t="shared" si="5199"/>
        <v>F433-3</v>
      </c>
      <c r="AE2143">
        <f>+AE2142</f>
        <v>433</v>
      </c>
      <c r="AF2143">
        <v>3</v>
      </c>
      <c r="AG2143" s="72">
        <f t="shared" si="5269"/>
        <v>300590.4975305759</v>
      </c>
      <c r="AH2143" s="73">
        <f t="shared" si="5200"/>
        <v>25049.20812754799</v>
      </c>
      <c r="AI2143" s="73">
        <f t="shared" si="5201"/>
        <v>11561.172981945227</v>
      </c>
      <c r="AJ2143" s="73">
        <f t="shared" si="5202"/>
        <v>144.51466227431533</v>
      </c>
      <c r="AK2143" s="69">
        <f t="shared" si="5203"/>
        <v>144.51</v>
      </c>
      <c r="AN2143" t="str">
        <f t="shared" si="5251"/>
        <v>F362-2</v>
      </c>
      <c r="AO2143">
        <f>AO2142</f>
        <v>362</v>
      </c>
      <c r="AP2143">
        <v>2</v>
      </c>
      <c r="AQ2143" s="72">
        <f t="shared" ref="AQ2143:AQ2147" si="5275">+AQ2142*105%</f>
        <v>191340.21798839601</v>
      </c>
      <c r="AR2143" s="73">
        <f t="shared" si="5191"/>
        <v>15945.018165699666</v>
      </c>
      <c r="AS2143" s="73">
        <f t="shared" si="5192"/>
        <v>7359.2391533998461</v>
      </c>
      <c r="AT2143" s="73">
        <f t="shared" si="5193"/>
        <v>91.990489417498083</v>
      </c>
      <c r="AU2143" s="69">
        <f t="shared" si="5194"/>
        <v>91.99</v>
      </c>
      <c r="AX2143" t="str">
        <f t="shared" si="5205"/>
        <v>P362-2</v>
      </c>
      <c r="AY2143">
        <f>AY2142</f>
        <v>362</v>
      </c>
      <c r="AZ2143">
        <v>2</v>
      </c>
      <c r="BA2143" s="72">
        <f t="shared" ref="BA2143:BA2147" si="5276">+BA2142*105%</f>
        <v>183265.05920003631</v>
      </c>
      <c r="BB2143" s="73">
        <f t="shared" si="5195"/>
        <v>15272.088266669693</v>
      </c>
      <c r="BC2143" s="73">
        <f t="shared" si="5196"/>
        <v>7048.65612307832</v>
      </c>
      <c r="BD2143" s="73">
        <f t="shared" si="5197"/>
        <v>88.108201538478994</v>
      </c>
      <c r="BE2143" s="69">
        <f t="shared" si="5198"/>
        <v>88.11</v>
      </c>
      <c r="BH2143" t="str">
        <f t="shared" si="5207"/>
        <v>G433-3</v>
      </c>
      <c r="BI2143">
        <f>+BI2142</f>
        <v>433</v>
      </c>
      <c r="BJ2143">
        <v>3</v>
      </c>
      <c r="BK2143" s="72">
        <f t="shared" si="5270"/>
        <v>270117.4633221727</v>
      </c>
      <c r="BL2143" s="73">
        <f t="shared" si="5208"/>
        <v>22509.788610181058</v>
      </c>
      <c r="BM2143" s="73">
        <f t="shared" si="5209"/>
        <v>10389.13320469895</v>
      </c>
      <c r="BN2143" s="73">
        <f t="shared" si="5210"/>
        <v>129.86416505873689</v>
      </c>
      <c r="BO2143" s="69">
        <f t="shared" si="5211"/>
        <v>129.86000000000001</v>
      </c>
      <c r="BR2143" t="str">
        <f t="shared" si="5212"/>
        <v>M433-3</v>
      </c>
      <c r="BS2143">
        <f>+BS2142</f>
        <v>433</v>
      </c>
      <c r="BT2143">
        <v>3</v>
      </c>
      <c r="BU2143" s="72">
        <f t="shared" si="5271"/>
        <v>270117.4633221727</v>
      </c>
      <c r="BV2143" s="73">
        <f t="shared" si="5213"/>
        <v>22509.788610181058</v>
      </c>
      <c r="BW2143" s="73">
        <f t="shared" si="5214"/>
        <v>10389.13320469895</v>
      </c>
      <c r="BX2143" s="73">
        <f t="shared" si="5215"/>
        <v>129.86416505873689</v>
      </c>
      <c r="BY2143" s="69">
        <f t="shared" si="5216"/>
        <v>129.86000000000001</v>
      </c>
      <c r="CB2143" t="str">
        <f t="shared" si="5217"/>
        <v>E433-3</v>
      </c>
      <c r="CC2143">
        <f>+CC2142</f>
        <v>433</v>
      </c>
      <c r="CD2143">
        <v>3</v>
      </c>
      <c r="CE2143" s="72">
        <f t="shared" si="5272"/>
        <v>270117.4633221727</v>
      </c>
      <c r="CF2143" s="73">
        <f t="shared" si="5218"/>
        <v>22509.788610181058</v>
      </c>
      <c r="CG2143" s="73">
        <f t="shared" si="5219"/>
        <v>10389.13320469895</v>
      </c>
      <c r="CH2143" s="73">
        <f t="shared" si="5220"/>
        <v>129.86416505873689</v>
      </c>
      <c r="CI2143" s="69">
        <f t="shared" si="5221"/>
        <v>129.86000000000001</v>
      </c>
      <c r="CL2143" t="str">
        <f t="shared" si="5222"/>
        <v>S433-3</v>
      </c>
      <c r="CM2143">
        <f>+CM2142</f>
        <v>433</v>
      </c>
      <c r="CN2143">
        <v>3</v>
      </c>
      <c r="CO2143" s="72">
        <f t="shared" si="5273"/>
        <v>270117.4633221727</v>
      </c>
      <c r="CP2143" s="73">
        <f t="shared" si="5223"/>
        <v>22509.788610181058</v>
      </c>
      <c r="CQ2143" s="73">
        <f t="shared" si="5224"/>
        <v>10389.13320469895</v>
      </c>
      <c r="CR2143" s="73">
        <f t="shared" si="5225"/>
        <v>129.86416505873689</v>
      </c>
      <c r="CU2143" t="str">
        <f t="shared" si="5226"/>
        <v>T433-3</v>
      </c>
      <c r="CV2143">
        <f>+CV2142</f>
        <v>433</v>
      </c>
      <c r="CW2143">
        <v>3</v>
      </c>
      <c r="CX2143" s="72">
        <f t="shared" si="5274"/>
        <v>270117.4633221727</v>
      </c>
      <c r="CY2143" s="73">
        <f t="shared" si="5227"/>
        <v>22509.788610181058</v>
      </c>
      <c r="CZ2143" s="73">
        <f t="shared" si="5228"/>
        <v>10389.13320469895</v>
      </c>
      <c r="DA2143" s="73">
        <f t="shared" si="5229"/>
        <v>129.86416505873689</v>
      </c>
    </row>
    <row r="2144" spans="30:105" ht="18.75" hidden="1" customHeight="1" x14ac:dyDescent="0.2">
      <c r="AD2144" t="str">
        <f t="shared" si="5199"/>
        <v>F433-4</v>
      </c>
      <c r="AE2144">
        <f>+AE2143</f>
        <v>433</v>
      </c>
      <c r="AF2144">
        <v>4</v>
      </c>
      <c r="AG2144" s="72">
        <f t="shared" si="5269"/>
        <v>315620.02240710473</v>
      </c>
      <c r="AH2144" s="73">
        <f t="shared" si="5200"/>
        <v>26301.668533925393</v>
      </c>
      <c r="AI2144" s="73">
        <f t="shared" si="5201"/>
        <v>12139.23163104249</v>
      </c>
      <c r="AJ2144" s="73">
        <f t="shared" si="5202"/>
        <v>151.74039538803112</v>
      </c>
      <c r="AK2144" s="69">
        <f t="shared" si="5203"/>
        <v>151.74</v>
      </c>
      <c r="AN2144" t="str">
        <f t="shared" si="5251"/>
        <v>F362-3</v>
      </c>
      <c r="AO2144">
        <f t="shared" ref="AO2144:AO2147" si="5277">AO2143</f>
        <v>362</v>
      </c>
      <c r="AP2144">
        <v>3</v>
      </c>
      <c r="AQ2144" s="72">
        <f t="shared" si="5275"/>
        <v>200907.22888781581</v>
      </c>
      <c r="AR2144" s="73">
        <f t="shared" si="5191"/>
        <v>16742.269073984651</v>
      </c>
      <c r="AS2144" s="73">
        <f t="shared" si="5192"/>
        <v>7727.2011110698386</v>
      </c>
      <c r="AT2144" s="73">
        <f t="shared" si="5193"/>
        <v>96.590013888372994</v>
      </c>
      <c r="AU2144" s="69">
        <f t="shared" si="5194"/>
        <v>96.59</v>
      </c>
      <c r="AX2144" t="str">
        <f t="shared" si="5205"/>
        <v>P362-3</v>
      </c>
      <c r="AY2144">
        <f t="shared" ref="AY2144:AY2147" si="5278">AY2143</f>
        <v>362</v>
      </c>
      <c r="AZ2144">
        <v>3</v>
      </c>
      <c r="BA2144" s="72">
        <f t="shared" si="5276"/>
        <v>192428.31216003813</v>
      </c>
      <c r="BB2144" s="73">
        <f t="shared" si="5195"/>
        <v>16035.692680003178</v>
      </c>
      <c r="BC2144" s="73">
        <f t="shared" si="5196"/>
        <v>7401.0889292322354</v>
      </c>
      <c r="BD2144" s="73">
        <f t="shared" si="5197"/>
        <v>92.513611615402951</v>
      </c>
      <c r="BE2144" s="69">
        <f t="shared" si="5198"/>
        <v>92.51</v>
      </c>
      <c r="BH2144" t="str">
        <f t="shared" si="5207"/>
        <v>G433-4</v>
      </c>
      <c r="BI2144">
        <f>+BI2143</f>
        <v>433</v>
      </c>
      <c r="BJ2144">
        <v>4</v>
      </c>
      <c r="BK2144" s="72">
        <f t="shared" si="5270"/>
        <v>283623.33648828132</v>
      </c>
      <c r="BL2144" s="73">
        <f t="shared" si="5208"/>
        <v>23635.278040690111</v>
      </c>
      <c r="BM2144" s="73">
        <f t="shared" si="5209"/>
        <v>10908.589864933896</v>
      </c>
      <c r="BN2144" s="73">
        <f t="shared" si="5210"/>
        <v>136.35737331167371</v>
      </c>
      <c r="BO2144" s="69">
        <f t="shared" si="5211"/>
        <v>136.36000000000001</v>
      </c>
      <c r="BR2144" t="str">
        <f t="shared" si="5212"/>
        <v>M433-4</v>
      </c>
      <c r="BS2144">
        <f>+BS2143</f>
        <v>433</v>
      </c>
      <c r="BT2144">
        <v>4</v>
      </c>
      <c r="BU2144" s="72">
        <f t="shared" si="5271"/>
        <v>283623.33648828132</v>
      </c>
      <c r="BV2144" s="73">
        <f t="shared" si="5213"/>
        <v>23635.278040690111</v>
      </c>
      <c r="BW2144" s="73">
        <f t="shared" si="5214"/>
        <v>10908.589864933896</v>
      </c>
      <c r="BX2144" s="73">
        <f t="shared" si="5215"/>
        <v>136.35737331167371</v>
      </c>
      <c r="BY2144" s="69">
        <f t="shared" si="5216"/>
        <v>136.36000000000001</v>
      </c>
      <c r="CB2144" t="str">
        <f t="shared" si="5217"/>
        <v>E433-4</v>
      </c>
      <c r="CC2144">
        <f>+CC2143</f>
        <v>433</v>
      </c>
      <c r="CD2144">
        <v>4</v>
      </c>
      <c r="CE2144" s="72">
        <f t="shared" si="5272"/>
        <v>283623.33648828132</v>
      </c>
      <c r="CF2144" s="73">
        <f t="shared" si="5218"/>
        <v>23635.278040690111</v>
      </c>
      <c r="CG2144" s="73">
        <f t="shared" si="5219"/>
        <v>10908.589864933896</v>
      </c>
      <c r="CH2144" s="73">
        <f t="shared" si="5220"/>
        <v>136.35737331167371</v>
      </c>
      <c r="CI2144" s="69">
        <f t="shared" si="5221"/>
        <v>136.36000000000001</v>
      </c>
      <c r="CL2144" t="str">
        <f t="shared" si="5222"/>
        <v>S433-4</v>
      </c>
      <c r="CM2144">
        <f>+CM2143</f>
        <v>433</v>
      </c>
      <c r="CN2144">
        <v>4</v>
      </c>
      <c r="CO2144" s="72">
        <f t="shared" si="5273"/>
        <v>283623.33648828132</v>
      </c>
      <c r="CP2144" s="73">
        <f t="shared" si="5223"/>
        <v>23635.278040690111</v>
      </c>
      <c r="CQ2144" s="73">
        <f t="shared" si="5224"/>
        <v>10908.589864933896</v>
      </c>
      <c r="CR2144" s="73">
        <f t="shared" si="5225"/>
        <v>136.35737331167371</v>
      </c>
      <c r="CU2144" t="str">
        <f t="shared" si="5226"/>
        <v>T433-4</v>
      </c>
      <c r="CV2144">
        <f>+CV2143</f>
        <v>433</v>
      </c>
      <c r="CW2144">
        <v>4</v>
      </c>
      <c r="CX2144" s="72">
        <f t="shared" si="5274"/>
        <v>283623.33648828132</v>
      </c>
      <c r="CY2144" s="73">
        <f t="shared" si="5227"/>
        <v>23635.278040690111</v>
      </c>
      <c r="CZ2144" s="73">
        <f t="shared" si="5228"/>
        <v>10908.589864933896</v>
      </c>
      <c r="DA2144" s="73">
        <f t="shared" si="5229"/>
        <v>136.35737331167371</v>
      </c>
    </row>
    <row r="2145" spans="30:105" ht="18.75" hidden="1" customHeight="1" x14ac:dyDescent="0.2">
      <c r="AD2145" t="str">
        <f t="shared" si="5199"/>
        <v>F433-5</v>
      </c>
      <c r="AE2145">
        <f>+AE2144</f>
        <v>433</v>
      </c>
      <c r="AF2145">
        <v>5</v>
      </c>
      <c r="AG2145" s="72">
        <f t="shared" si="5269"/>
        <v>331401.02352746</v>
      </c>
      <c r="AH2145" s="73">
        <f t="shared" si="5200"/>
        <v>27616.751960621667</v>
      </c>
      <c r="AI2145" s="73">
        <f t="shared" si="5201"/>
        <v>12746.193212594615</v>
      </c>
      <c r="AJ2145" s="73">
        <f t="shared" si="5202"/>
        <v>159.32741515743268</v>
      </c>
      <c r="AK2145" s="69">
        <f t="shared" si="5203"/>
        <v>159.33000000000001</v>
      </c>
      <c r="AN2145" t="str">
        <f t="shared" si="5251"/>
        <v>F362-4</v>
      </c>
      <c r="AO2145">
        <f t="shared" si="5277"/>
        <v>362</v>
      </c>
      <c r="AP2145">
        <v>4</v>
      </c>
      <c r="AQ2145" s="72">
        <f t="shared" si="5275"/>
        <v>210952.5903322066</v>
      </c>
      <c r="AR2145" s="73">
        <f t="shared" si="5191"/>
        <v>17579.382527683883</v>
      </c>
      <c r="AS2145" s="73">
        <f t="shared" si="5192"/>
        <v>8113.5611666233308</v>
      </c>
      <c r="AT2145" s="73">
        <f t="shared" si="5193"/>
        <v>101.41951458279163</v>
      </c>
      <c r="AU2145" s="69">
        <f t="shared" si="5194"/>
        <v>101.42</v>
      </c>
      <c r="AX2145" t="str">
        <f t="shared" si="5205"/>
        <v>P362-4</v>
      </c>
      <c r="AY2145">
        <f t="shared" si="5278"/>
        <v>362</v>
      </c>
      <c r="AZ2145">
        <v>4</v>
      </c>
      <c r="BA2145" s="72">
        <f t="shared" si="5276"/>
        <v>202049.72776804003</v>
      </c>
      <c r="BB2145" s="73">
        <f t="shared" si="5195"/>
        <v>16837.477314003336</v>
      </c>
      <c r="BC2145" s="73">
        <f t="shared" si="5196"/>
        <v>7771.1433756938477</v>
      </c>
      <c r="BD2145" s="73">
        <f t="shared" si="5197"/>
        <v>97.139292196173088</v>
      </c>
      <c r="BE2145" s="69">
        <f t="shared" si="5198"/>
        <v>97.14</v>
      </c>
      <c r="BH2145" t="str">
        <f t="shared" si="5207"/>
        <v>G433-5</v>
      </c>
      <c r="BI2145">
        <f>+BI2144</f>
        <v>433</v>
      </c>
      <c r="BJ2145">
        <v>5</v>
      </c>
      <c r="BK2145" s="72">
        <f t="shared" si="5270"/>
        <v>297804.50331269542</v>
      </c>
      <c r="BL2145" s="73">
        <f t="shared" si="5208"/>
        <v>24817.04194272462</v>
      </c>
      <c r="BM2145" s="73">
        <f t="shared" si="5209"/>
        <v>11454.019358180592</v>
      </c>
      <c r="BN2145" s="73">
        <f t="shared" si="5210"/>
        <v>143.17524197725743</v>
      </c>
      <c r="BO2145" s="69">
        <f t="shared" si="5211"/>
        <v>143.18</v>
      </c>
      <c r="BR2145" t="str">
        <f t="shared" si="5212"/>
        <v>M433-5</v>
      </c>
      <c r="BS2145">
        <f>+BS2144</f>
        <v>433</v>
      </c>
      <c r="BT2145">
        <v>5</v>
      </c>
      <c r="BU2145" s="72">
        <f t="shared" si="5271"/>
        <v>297804.50331269542</v>
      </c>
      <c r="BV2145" s="73">
        <f t="shared" si="5213"/>
        <v>24817.04194272462</v>
      </c>
      <c r="BW2145" s="73">
        <f t="shared" si="5214"/>
        <v>11454.019358180592</v>
      </c>
      <c r="BX2145" s="73">
        <f t="shared" si="5215"/>
        <v>143.17524197725743</v>
      </c>
      <c r="BY2145" s="69">
        <f t="shared" si="5216"/>
        <v>143.18</v>
      </c>
      <c r="CB2145" t="str">
        <f t="shared" si="5217"/>
        <v>E433-5</v>
      </c>
      <c r="CC2145">
        <f>+CC2144</f>
        <v>433</v>
      </c>
      <c r="CD2145">
        <v>5</v>
      </c>
      <c r="CE2145" s="72">
        <f t="shared" si="5272"/>
        <v>297804.50331269542</v>
      </c>
      <c r="CF2145" s="73">
        <f t="shared" si="5218"/>
        <v>24817.04194272462</v>
      </c>
      <c r="CG2145" s="73">
        <f t="shared" si="5219"/>
        <v>11454.019358180592</v>
      </c>
      <c r="CH2145" s="73">
        <f t="shared" si="5220"/>
        <v>143.17524197725743</v>
      </c>
      <c r="CI2145" s="69">
        <f t="shared" si="5221"/>
        <v>143.18</v>
      </c>
      <c r="CL2145" t="str">
        <f t="shared" si="5222"/>
        <v>S433-5</v>
      </c>
      <c r="CM2145">
        <f>+CM2144</f>
        <v>433</v>
      </c>
      <c r="CN2145">
        <v>5</v>
      </c>
      <c r="CO2145" s="72">
        <f t="shared" si="5273"/>
        <v>297804.50331269542</v>
      </c>
      <c r="CP2145" s="73">
        <f t="shared" si="5223"/>
        <v>24817.04194272462</v>
      </c>
      <c r="CQ2145" s="73">
        <f t="shared" si="5224"/>
        <v>11454.019358180592</v>
      </c>
      <c r="CR2145" s="73">
        <f t="shared" si="5225"/>
        <v>143.17524197725743</v>
      </c>
      <c r="CU2145" t="str">
        <f t="shared" si="5226"/>
        <v>T433-5</v>
      </c>
      <c r="CV2145">
        <f>+CV2144</f>
        <v>433</v>
      </c>
      <c r="CW2145">
        <v>5</v>
      </c>
      <c r="CX2145" s="72">
        <f t="shared" si="5274"/>
        <v>297804.50331269542</v>
      </c>
      <c r="CY2145" s="73">
        <f t="shared" si="5227"/>
        <v>24817.04194272462</v>
      </c>
      <c r="CZ2145" s="73">
        <f t="shared" si="5228"/>
        <v>11454.019358180592</v>
      </c>
      <c r="DA2145" s="73">
        <f t="shared" si="5229"/>
        <v>143.17524197725743</v>
      </c>
    </row>
    <row r="2146" spans="30:105" ht="18.75" hidden="1" customHeight="1" x14ac:dyDescent="0.2">
      <c r="AD2146" t="str">
        <f t="shared" si="5199"/>
        <v>F434-1</v>
      </c>
      <c r="AE2146">
        <f>+AE2141+1</f>
        <v>434</v>
      </c>
      <c r="AF2146">
        <v>1</v>
      </c>
      <c r="AG2146" s="72">
        <f>+AG2141*100.5%</f>
        <v>274007.66441562696</v>
      </c>
      <c r="AH2146" s="73">
        <f t="shared" si="5200"/>
        <v>22833.972034635579</v>
      </c>
      <c r="AI2146" s="73">
        <f t="shared" si="5201"/>
        <v>10538.756323677961</v>
      </c>
      <c r="AJ2146" s="73">
        <f t="shared" si="5202"/>
        <v>131.7344540459745</v>
      </c>
      <c r="AK2146" s="69">
        <f t="shared" si="5203"/>
        <v>131.72999999999999</v>
      </c>
      <c r="AN2146" t="str">
        <f t="shared" si="5251"/>
        <v>F362-5</v>
      </c>
      <c r="AO2146">
        <f t="shared" si="5277"/>
        <v>362</v>
      </c>
      <c r="AP2146">
        <v>5</v>
      </c>
      <c r="AQ2146" s="72">
        <f t="shared" si="5275"/>
        <v>221500.21984881695</v>
      </c>
      <c r="AR2146" s="73">
        <f t="shared" si="5191"/>
        <v>18458.351654068079</v>
      </c>
      <c r="AS2146" s="73">
        <f t="shared" si="5192"/>
        <v>8519.2392249544973</v>
      </c>
      <c r="AT2146" s="73">
        <f t="shared" si="5193"/>
        <v>106.49049031193123</v>
      </c>
      <c r="AU2146" s="69">
        <f t="shared" si="5194"/>
        <v>106.49</v>
      </c>
      <c r="AX2146" t="str">
        <f t="shared" si="5205"/>
        <v>P362-5</v>
      </c>
      <c r="AY2146">
        <f t="shared" si="5278"/>
        <v>362</v>
      </c>
      <c r="AZ2146">
        <v>5</v>
      </c>
      <c r="BA2146" s="72">
        <f t="shared" si="5276"/>
        <v>212152.21415644203</v>
      </c>
      <c r="BB2146" s="73">
        <f t="shared" si="5195"/>
        <v>17679.351179703503</v>
      </c>
      <c r="BC2146" s="73">
        <f t="shared" si="5196"/>
        <v>8159.70054447854</v>
      </c>
      <c r="BD2146" s="73">
        <f t="shared" si="5197"/>
        <v>101.99625680598174</v>
      </c>
      <c r="BE2146" s="69">
        <f t="shared" si="5198"/>
        <v>102</v>
      </c>
      <c r="BH2146" t="str">
        <f t="shared" si="5207"/>
        <v>G434-1</v>
      </c>
      <c r="BI2146">
        <f>+BI2141+1</f>
        <v>434</v>
      </c>
      <c r="BJ2146">
        <v>1</v>
      </c>
      <c r="BK2146" s="72">
        <f>+BK2141*100.5%</f>
        <v>246229.52438891929</v>
      </c>
      <c r="BL2146" s="73">
        <f t="shared" si="5208"/>
        <v>20519.127032409942</v>
      </c>
      <c r="BM2146" s="73">
        <f t="shared" si="5209"/>
        <v>9470.3663226507415</v>
      </c>
      <c r="BN2146" s="73">
        <f t="shared" si="5210"/>
        <v>118.37957903313428</v>
      </c>
      <c r="BO2146" s="69">
        <f t="shared" si="5211"/>
        <v>118.38</v>
      </c>
      <c r="BR2146" t="str">
        <f t="shared" si="5212"/>
        <v>M434-1</v>
      </c>
      <c r="BS2146">
        <f>+BS2141+1</f>
        <v>434</v>
      </c>
      <c r="BT2146">
        <v>1</v>
      </c>
      <c r="BU2146" s="72">
        <f>+BU2141*100.5%</f>
        <v>246229.52438891929</v>
      </c>
      <c r="BV2146" s="73">
        <f t="shared" si="5213"/>
        <v>20519.127032409942</v>
      </c>
      <c r="BW2146" s="73">
        <f t="shared" si="5214"/>
        <v>9470.3663226507415</v>
      </c>
      <c r="BX2146" s="73">
        <f t="shared" si="5215"/>
        <v>118.37957903313428</v>
      </c>
      <c r="BY2146" s="69">
        <f t="shared" si="5216"/>
        <v>118.38</v>
      </c>
      <c r="CB2146" t="str">
        <f t="shared" si="5217"/>
        <v>E434-1</v>
      </c>
      <c r="CC2146">
        <f>+CC2141+1</f>
        <v>434</v>
      </c>
      <c r="CD2146">
        <v>1</v>
      </c>
      <c r="CE2146" s="72">
        <f>+CE2141*100.5%</f>
        <v>246229.52438891929</v>
      </c>
      <c r="CF2146" s="73">
        <f t="shared" si="5218"/>
        <v>20519.127032409942</v>
      </c>
      <c r="CG2146" s="73">
        <f t="shared" si="5219"/>
        <v>9470.3663226507415</v>
      </c>
      <c r="CH2146" s="73">
        <f t="shared" si="5220"/>
        <v>118.37957903313428</v>
      </c>
      <c r="CI2146" s="69">
        <f t="shared" si="5221"/>
        <v>118.38</v>
      </c>
      <c r="CL2146" t="str">
        <f t="shared" si="5222"/>
        <v>S434-1</v>
      </c>
      <c r="CM2146">
        <f>+CM2141+1</f>
        <v>434</v>
      </c>
      <c r="CN2146">
        <v>1</v>
      </c>
      <c r="CO2146" s="72">
        <f>+CO2141*100.5%</f>
        <v>246229.52438891929</v>
      </c>
      <c r="CP2146" s="73">
        <f t="shared" si="5223"/>
        <v>20519.127032409942</v>
      </c>
      <c r="CQ2146" s="73">
        <f t="shared" si="5224"/>
        <v>9470.3663226507415</v>
      </c>
      <c r="CR2146" s="73">
        <f t="shared" si="5225"/>
        <v>118.37957903313428</v>
      </c>
      <c r="CU2146" t="str">
        <f t="shared" si="5226"/>
        <v>T434-1</v>
      </c>
      <c r="CV2146">
        <f>+CV2141+1</f>
        <v>434</v>
      </c>
      <c r="CW2146">
        <v>1</v>
      </c>
      <c r="CX2146" s="72">
        <f>+CX2141*100.5%</f>
        <v>246229.52438891929</v>
      </c>
      <c r="CY2146" s="73">
        <f t="shared" si="5227"/>
        <v>20519.127032409942</v>
      </c>
      <c r="CZ2146" s="73">
        <f t="shared" si="5228"/>
        <v>9470.3663226507415</v>
      </c>
      <c r="DA2146" s="73">
        <f t="shared" si="5229"/>
        <v>118.37957903313428</v>
      </c>
    </row>
    <row r="2147" spans="30:105" ht="18.75" hidden="1" customHeight="1" x14ac:dyDescent="0.2">
      <c r="AD2147" t="str">
        <f t="shared" si="5199"/>
        <v>F434-2</v>
      </c>
      <c r="AE2147">
        <f>+AE2146</f>
        <v>434</v>
      </c>
      <c r="AF2147">
        <v>2</v>
      </c>
      <c r="AG2147" s="72">
        <f t="shared" ref="AG2147:AG2150" si="5279">+AG2146*105%</f>
        <v>287708.0476364083</v>
      </c>
      <c r="AH2147" s="73">
        <f t="shared" si="5200"/>
        <v>23975.670636367358</v>
      </c>
      <c r="AI2147" s="73">
        <f t="shared" si="5201"/>
        <v>11065.694139861858</v>
      </c>
      <c r="AJ2147" s="73">
        <f t="shared" si="5202"/>
        <v>138.32117674827322</v>
      </c>
      <c r="AK2147" s="69">
        <f t="shared" si="5203"/>
        <v>138.32</v>
      </c>
      <c r="AN2147" t="str">
        <f t="shared" si="5251"/>
        <v>F362-6</v>
      </c>
      <c r="AO2147">
        <f t="shared" si="5277"/>
        <v>362</v>
      </c>
      <c r="AP2147">
        <v>6</v>
      </c>
      <c r="AQ2147" s="72">
        <f t="shared" si="5275"/>
        <v>232575.23084125781</v>
      </c>
      <c r="AR2147" s="73">
        <f t="shared" si="5191"/>
        <v>19381.269236771484</v>
      </c>
      <c r="AS2147" s="73">
        <f t="shared" si="5192"/>
        <v>8945.2011862022227</v>
      </c>
      <c r="AT2147" s="73">
        <f t="shared" si="5193"/>
        <v>111.81501482752779</v>
      </c>
      <c r="AU2147" s="69">
        <f t="shared" si="5194"/>
        <v>111.82</v>
      </c>
      <c r="AX2147" t="str">
        <f t="shared" si="5205"/>
        <v>P362-6</v>
      </c>
      <c r="AY2147">
        <f t="shared" si="5278"/>
        <v>362</v>
      </c>
      <c r="AZ2147">
        <v>6</v>
      </c>
      <c r="BA2147" s="72">
        <f t="shared" si="5276"/>
        <v>222759.82486426414</v>
      </c>
      <c r="BB2147" s="73">
        <f t="shared" si="5195"/>
        <v>18563.318738688678</v>
      </c>
      <c r="BC2147" s="73">
        <f t="shared" si="5196"/>
        <v>8567.6855717024664</v>
      </c>
      <c r="BD2147" s="73">
        <f t="shared" si="5197"/>
        <v>107.09606964628084</v>
      </c>
      <c r="BE2147" s="69">
        <f t="shared" si="5198"/>
        <v>107.1</v>
      </c>
      <c r="BH2147" t="str">
        <f t="shared" si="5207"/>
        <v>G434-2</v>
      </c>
      <c r="BI2147">
        <f>+BI2146</f>
        <v>434</v>
      </c>
      <c r="BJ2147">
        <v>2</v>
      </c>
      <c r="BK2147" s="72">
        <f t="shared" ref="BK2147:BK2150" si="5280">+BK2146*105%</f>
        <v>258541.00060836526</v>
      </c>
      <c r="BL2147" s="73">
        <f t="shared" si="5208"/>
        <v>21545.083384030437</v>
      </c>
      <c r="BM2147" s="73">
        <f t="shared" si="5209"/>
        <v>9943.8846387832782</v>
      </c>
      <c r="BN2147" s="73">
        <f t="shared" si="5210"/>
        <v>124.29855798479099</v>
      </c>
      <c r="BO2147" s="69">
        <f t="shared" si="5211"/>
        <v>124.3</v>
      </c>
      <c r="BR2147" t="str">
        <f t="shared" si="5212"/>
        <v>M434-2</v>
      </c>
      <c r="BS2147">
        <f>+BS2146</f>
        <v>434</v>
      </c>
      <c r="BT2147">
        <v>2</v>
      </c>
      <c r="BU2147" s="72">
        <f t="shared" ref="BU2147:BU2150" si="5281">+BU2146*105%</f>
        <v>258541.00060836526</v>
      </c>
      <c r="BV2147" s="73">
        <f t="shared" si="5213"/>
        <v>21545.083384030437</v>
      </c>
      <c r="BW2147" s="73">
        <f t="shared" si="5214"/>
        <v>9943.8846387832782</v>
      </c>
      <c r="BX2147" s="73">
        <f t="shared" si="5215"/>
        <v>124.29855798479099</v>
      </c>
      <c r="BY2147" s="69">
        <f t="shared" si="5216"/>
        <v>124.3</v>
      </c>
      <c r="CB2147" t="str">
        <f t="shared" si="5217"/>
        <v>E434-2</v>
      </c>
      <c r="CC2147">
        <f>+CC2146</f>
        <v>434</v>
      </c>
      <c r="CD2147">
        <v>2</v>
      </c>
      <c r="CE2147" s="72">
        <f t="shared" ref="CE2147:CE2150" si="5282">+CE2146*105%</f>
        <v>258541.00060836526</v>
      </c>
      <c r="CF2147" s="73">
        <f t="shared" si="5218"/>
        <v>21545.083384030437</v>
      </c>
      <c r="CG2147" s="73">
        <f t="shared" si="5219"/>
        <v>9943.8846387832782</v>
      </c>
      <c r="CH2147" s="73">
        <f t="shared" si="5220"/>
        <v>124.29855798479099</v>
      </c>
      <c r="CI2147" s="69">
        <f t="shared" si="5221"/>
        <v>124.3</v>
      </c>
      <c r="CL2147" t="str">
        <f t="shared" si="5222"/>
        <v>S434-2</v>
      </c>
      <c r="CM2147">
        <f>+CM2146</f>
        <v>434</v>
      </c>
      <c r="CN2147">
        <v>2</v>
      </c>
      <c r="CO2147" s="72">
        <f t="shared" ref="CO2147:CO2150" si="5283">+CO2146*105%</f>
        <v>258541.00060836526</v>
      </c>
      <c r="CP2147" s="73">
        <f t="shared" si="5223"/>
        <v>21545.083384030437</v>
      </c>
      <c r="CQ2147" s="73">
        <f t="shared" si="5224"/>
        <v>9943.8846387832782</v>
      </c>
      <c r="CR2147" s="73">
        <f t="shared" si="5225"/>
        <v>124.29855798479099</v>
      </c>
      <c r="CU2147" t="str">
        <f t="shared" si="5226"/>
        <v>T434-2</v>
      </c>
      <c r="CV2147">
        <f>+CV2146</f>
        <v>434</v>
      </c>
      <c r="CW2147">
        <v>2</v>
      </c>
      <c r="CX2147" s="72">
        <f t="shared" ref="CX2147:CX2150" si="5284">+CX2146*105%</f>
        <v>258541.00060836526</v>
      </c>
      <c r="CY2147" s="73">
        <f t="shared" si="5227"/>
        <v>21545.083384030437</v>
      </c>
      <c r="CZ2147" s="73">
        <f t="shared" si="5228"/>
        <v>9943.8846387832782</v>
      </c>
      <c r="DA2147" s="73">
        <f t="shared" si="5229"/>
        <v>124.29855798479099</v>
      </c>
    </row>
    <row r="2148" spans="30:105" ht="18.75" hidden="1" customHeight="1" x14ac:dyDescent="0.2">
      <c r="AD2148" t="str">
        <f t="shared" si="5199"/>
        <v>F434-3</v>
      </c>
      <c r="AE2148">
        <f>+AE2147</f>
        <v>434</v>
      </c>
      <c r="AF2148">
        <v>3</v>
      </c>
      <c r="AG2148" s="72">
        <f t="shared" si="5279"/>
        <v>302093.45001822873</v>
      </c>
      <c r="AH2148" s="73">
        <f t="shared" si="5200"/>
        <v>25174.454168185726</v>
      </c>
      <c r="AI2148" s="73">
        <f t="shared" si="5201"/>
        <v>11618.97884685495</v>
      </c>
      <c r="AJ2148" s="73">
        <f t="shared" si="5202"/>
        <v>145.2372355856869</v>
      </c>
      <c r="AK2148" s="69">
        <f t="shared" si="5203"/>
        <v>145.24</v>
      </c>
      <c r="AN2148" t="str">
        <f t="shared" si="5251"/>
        <v>F363-1</v>
      </c>
      <c r="AO2148">
        <f>+AO2142+1</f>
        <v>363</v>
      </c>
      <c r="AP2148">
        <v>1</v>
      </c>
      <c r="AQ2148" s="72">
        <f>+AQ2142*100.5%</f>
        <v>183139.92293175042</v>
      </c>
      <c r="AR2148" s="73">
        <f t="shared" si="5191"/>
        <v>15261.660244312536</v>
      </c>
      <c r="AS2148" s="73">
        <f t="shared" si="5192"/>
        <v>7043.8431896827087</v>
      </c>
      <c r="AT2148" s="73">
        <f t="shared" si="5193"/>
        <v>88.048039871033851</v>
      </c>
      <c r="AU2148" s="69">
        <f t="shared" si="5194"/>
        <v>88.05</v>
      </c>
      <c r="AX2148" t="str">
        <f t="shared" si="5205"/>
        <v>P363-1</v>
      </c>
      <c r="AY2148">
        <f>+AY2142+1</f>
        <v>363</v>
      </c>
      <c r="AZ2148">
        <v>1</v>
      </c>
      <c r="BA2148" s="72">
        <f>+BA2142*100.5%</f>
        <v>175410.84237717759</v>
      </c>
      <c r="BB2148" s="73">
        <f t="shared" si="5195"/>
        <v>14617.570198098132</v>
      </c>
      <c r="BC2148" s="73">
        <f t="shared" si="5196"/>
        <v>6746.5708606606768</v>
      </c>
      <c r="BD2148" s="73">
        <f t="shared" si="5197"/>
        <v>84.33213575825846</v>
      </c>
      <c r="BE2148" s="69">
        <f t="shared" si="5198"/>
        <v>84.33</v>
      </c>
      <c r="BH2148" t="str">
        <f t="shared" si="5207"/>
        <v>G434-3</v>
      </c>
      <c r="BI2148">
        <f>+BI2147</f>
        <v>434</v>
      </c>
      <c r="BJ2148">
        <v>3</v>
      </c>
      <c r="BK2148" s="72">
        <f t="shared" si="5280"/>
        <v>271468.05063878355</v>
      </c>
      <c r="BL2148" s="73">
        <f t="shared" si="5208"/>
        <v>22622.337553231962</v>
      </c>
      <c r="BM2148" s="73">
        <f t="shared" si="5209"/>
        <v>10441.078870722444</v>
      </c>
      <c r="BN2148" s="73">
        <f t="shared" si="5210"/>
        <v>130.51348588403056</v>
      </c>
      <c r="BO2148" s="69">
        <f t="shared" si="5211"/>
        <v>130.51</v>
      </c>
      <c r="BR2148" t="str">
        <f t="shared" si="5212"/>
        <v>M434-3</v>
      </c>
      <c r="BS2148">
        <f>+BS2147</f>
        <v>434</v>
      </c>
      <c r="BT2148">
        <v>3</v>
      </c>
      <c r="BU2148" s="72">
        <f t="shared" si="5281"/>
        <v>271468.05063878355</v>
      </c>
      <c r="BV2148" s="73">
        <f t="shared" si="5213"/>
        <v>22622.337553231962</v>
      </c>
      <c r="BW2148" s="73">
        <f t="shared" si="5214"/>
        <v>10441.078870722444</v>
      </c>
      <c r="BX2148" s="73">
        <f t="shared" si="5215"/>
        <v>130.51348588403056</v>
      </c>
      <c r="BY2148" s="69">
        <f t="shared" si="5216"/>
        <v>130.51</v>
      </c>
      <c r="CB2148" t="str">
        <f t="shared" si="5217"/>
        <v>E434-3</v>
      </c>
      <c r="CC2148">
        <f>+CC2147</f>
        <v>434</v>
      </c>
      <c r="CD2148">
        <v>3</v>
      </c>
      <c r="CE2148" s="72">
        <f t="shared" si="5282"/>
        <v>271468.05063878355</v>
      </c>
      <c r="CF2148" s="73">
        <f t="shared" si="5218"/>
        <v>22622.337553231962</v>
      </c>
      <c r="CG2148" s="73">
        <f t="shared" si="5219"/>
        <v>10441.078870722444</v>
      </c>
      <c r="CH2148" s="73">
        <f t="shared" si="5220"/>
        <v>130.51348588403056</v>
      </c>
      <c r="CI2148" s="69">
        <f t="shared" si="5221"/>
        <v>130.51</v>
      </c>
      <c r="CL2148" t="str">
        <f t="shared" si="5222"/>
        <v>S434-3</v>
      </c>
      <c r="CM2148">
        <f>+CM2147</f>
        <v>434</v>
      </c>
      <c r="CN2148">
        <v>3</v>
      </c>
      <c r="CO2148" s="72">
        <f t="shared" si="5283"/>
        <v>271468.05063878355</v>
      </c>
      <c r="CP2148" s="73">
        <f t="shared" si="5223"/>
        <v>22622.337553231962</v>
      </c>
      <c r="CQ2148" s="73">
        <f t="shared" si="5224"/>
        <v>10441.078870722444</v>
      </c>
      <c r="CR2148" s="73">
        <f t="shared" si="5225"/>
        <v>130.51348588403056</v>
      </c>
      <c r="CU2148" t="str">
        <f t="shared" si="5226"/>
        <v>T434-3</v>
      </c>
      <c r="CV2148">
        <f>+CV2147</f>
        <v>434</v>
      </c>
      <c r="CW2148">
        <v>3</v>
      </c>
      <c r="CX2148" s="72">
        <f t="shared" si="5284"/>
        <v>271468.05063878355</v>
      </c>
      <c r="CY2148" s="73">
        <f t="shared" si="5227"/>
        <v>22622.337553231962</v>
      </c>
      <c r="CZ2148" s="73">
        <f t="shared" si="5228"/>
        <v>10441.078870722444</v>
      </c>
      <c r="DA2148" s="73">
        <f t="shared" si="5229"/>
        <v>130.51348588403056</v>
      </c>
    </row>
    <row r="2149" spans="30:105" ht="18.75" hidden="1" customHeight="1" x14ac:dyDescent="0.2">
      <c r="AD2149" t="str">
        <f t="shared" si="5199"/>
        <v>F434-4</v>
      </c>
      <c r="AE2149">
        <f>+AE2148</f>
        <v>434</v>
      </c>
      <c r="AF2149">
        <v>4</v>
      </c>
      <c r="AG2149" s="72">
        <f t="shared" si="5279"/>
        <v>317198.12251914019</v>
      </c>
      <c r="AH2149" s="73">
        <f t="shared" si="5200"/>
        <v>26433.176876595015</v>
      </c>
      <c r="AI2149" s="73">
        <f t="shared" si="5201"/>
        <v>12199.9277891977</v>
      </c>
      <c r="AJ2149" s="73">
        <f t="shared" si="5202"/>
        <v>152.49909736497125</v>
      </c>
      <c r="AK2149" s="69">
        <f t="shared" si="5203"/>
        <v>152.5</v>
      </c>
      <c r="AN2149" t="str">
        <f t="shared" si="5251"/>
        <v>F363-2</v>
      </c>
      <c r="AO2149">
        <f>AO2148</f>
        <v>363</v>
      </c>
      <c r="AP2149">
        <v>2</v>
      </c>
      <c r="AQ2149" s="72">
        <f t="shared" ref="AQ2149:AQ2153" si="5285">+AQ2148*105%</f>
        <v>192296.91907833796</v>
      </c>
      <c r="AR2149" s="73">
        <f t="shared" si="5191"/>
        <v>16024.743256528163</v>
      </c>
      <c r="AS2149" s="73">
        <f t="shared" si="5192"/>
        <v>7396.0353491668448</v>
      </c>
      <c r="AT2149" s="73">
        <f t="shared" si="5193"/>
        <v>92.450441864585557</v>
      </c>
      <c r="AU2149" s="69">
        <f t="shared" si="5194"/>
        <v>92.45</v>
      </c>
      <c r="AX2149" t="str">
        <f t="shared" si="5205"/>
        <v>P363-2</v>
      </c>
      <c r="AY2149">
        <f>AY2148</f>
        <v>363</v>
      </c>
      <c r="AZ2149">
        <v>2</v>
      </c>
      <c r="BA2149" s="72">
        <f t="shared" ref="BA2149:BA2153" si="5286">+BA2148*105%</f>
        <v>184181.38449603648</v>
      </c>
      <c r="BB2149" s="73">
        <f t="shared" si="5195"/>
        <v>15348.448708003039</v>
      </c>
      <c r="BC2149" s="73">
        <f t="shared" si="5196"/>
        <v>7083.8994036937111</v>
      </c>
      <c r="BD2149" s="73">
        <f t="shared" si="5197"/>
        <v>88.548742546171383</v>
      </c>
      <c r="BE2149" s="69">
        <f t="shared" si="5198"/>
        <v>88.55</v>
      </c>
      <c r="BH2149" t="str">
        <f t="shared" si="5207"/>
        <v>G434-4</v>
      </c>
      <c r="BI2149">
        <f>+BI2148</f>
        <v>434</v>
      </c>
      <c r="BJ2149">
        <v>4</v>
      </c>
      <c r="BK2149" s="72">
        <f t="shared" si="5280"/>
        <v>285041.45317072276</v>
      </c>
      <c r="BL2149" s="73">
        <f t="shared" si="5208"/>
        <v>23753.454430893562</v>
      </c>
      <c r="BM2149" s="73">
        <f t="shared" si="5209"/>
        <v>10963.132814258568</v>
      </c>
      <c r="BN2149" s="73">
        <f t="shared" si="5210"/>
        <v>137.03916017823209</v>
      </c>
      <c r="BO2149" s="69">
        <f t="shared" si="5211"/>
        <v>137.04</v>
      </c>
      <c r="BR2149" t="str">
        <f t="shared" si="5212"/>
        <v>M434-4</v>
      </c>
      <c r="BS2149">
        <f>+BS2148</f>
        <v>434</v>
      </c>
      <c r="BT2149">
        <v>4</v>
      </c>
      <c r="BU2149" s="72">
        <f t="shared" si="5281"/>
        <v>285041.45317072276</v>
      </c>
      <c r="BV2149" s="73">
        <f t="shared" si="5213"/>
        <v>23753.454430893562</v>
      </c>
      <c r="BW2149" s="73">
        <f t="shared" si="5214"/>
        <v>10963.132814258568</v>
      </c>
      <c r="BX2149" s="73">
        <f t="shared" si="5215"/>
        <v>137.03916017823209</v>
      </c>
      <c r="BY2149" s="69">
        <f t="shared" si="5216"/>
        <v>137.04</v>
      </c>
      <c r="CB2149" t="str">
        <f t="shared" si="5217"/>
        <v>E434-4</v>
      </c>
      <c r="CC2149">
        <f>+CC2148</f>
        <v>434</v>
      </c>
      <c r="CD2149">
        <v>4</v>
      </c>
      <c r="CE2149" s="72">
        <f t="shared" si="5282"/>
        <v>285041.45317072276</v>
      </c>
      <c r="CF2149" s="73">
        <f t="shared" si="5218"/>
        <v>23753.454430893562</v>
      </c>
      <c r="CG2149" s="73">
        <f t="shared" si="5219"/>
        <v>10963.132814258568</v>
      </c>
      <c r="CH2149" s="73">
        <f t="shared" si="5220"/>
        <v>137.03916017823209</v>
      </c>
      <c r="CI2149" s="69">
        <f t="shared" si="5221"/>
        <v>137.04</v>
      </c>
      <c r="CL2149" t="str">
        <f t="shared" si="5222"/>
        <v>S434-4</v>
      </c>
      <c r="CM2149">
        <f>+CM2148</f>
        <v>434</v>
      </c>
      <c r="CN2149">
        <v>4</v>
      </c>
      <c r="CO2149" s="72">
        <f t="shared" si="5283"/>
        <v>285041.45317072276</v>
      </c>
      <c r="CP2149" s="73">
        <f t="shared" si="5223"/>
        <v>23753.454430893562</v>
      </c>
      <c r="CQ2149" s="73">
        <f t="shared" si="5224"/>
        <v>10963.132814258568</v>
      </c>
      <c r="CR2149" s="73">
        <f t="shared" si="5225"/>
        <v>137.03916017823209</v>
      </c>
      <c r="CU2149" t="str">
        <f t="shared" si="5226"/>
        <v>T434-4</v>
      </c>
      <c r="CV2149">
        <f>+CV2148</f>
        <v>434</v>
      </c>
      <c r="CW2149">
        <v>4</v>
      </c>
      <c r="CX2149" s="72">
        <f t="shared" si="5284"/>
        <v>285041.45317072276</v>
      </c>
      <c r="CY2149" s="73">
        <f t="shared" si="5227"/>
        <v>23753.454430893562</v>
      </c>
      <c r="CZ2149" s="73">
        <f t="shared" si="5228"/>
        <v>10963.132814258568</v>
      </c>
      <c r="DA2149" s="73">
        <f t="shared" si="5229"/>
        <v>137.03916017823209</v>
      </c>
    </row>
    <row r="2150" spans="30:105" ht="18.75" hidden="1" customHeight="1" x14ac:dyDescent="0.2">
      <c r="AD2150" t="str">
        <f t="shared" si="5199"/>
        <v>F434-5</v>
      </c>
      <c r="AE2150">
        <f>+AE2149</f>
        <v>434</v>
      </c>
      <c r="AF2150">
        <v>5</v>
      </c>
      <c r="AG2150" s="72">
        <f t="shared" si="5279"/>
        <v>333058.02864509722</v>
      </c>
      <c r="AH2150" s="73">
        <f t="shared" si="5200"/>
        <v>27754.83572042477</v>
      </c>
      <c r="AI2150" s="73">
        <f t="shared" si="5201"/>
        <v>12809.924178657586</v>
      </c>
      <c r="AJ2150" s="73">
        <f t="shared" si="5202"/>
        <v>160.12405223321983</v>
      </c>
      <c r="AK2150" s="69">
        <f t="shared" si="5203"/>
        <v>160.12</v>
      </c>
      <c r="AN2150" t="str">
        <f t="shared" si="5251"/>
        <v>F363-3</v>
      </c>
      <c r="AO2150">
        <f t="shared" ref="AO2150:AO2153" si="5287">AO2149</f>
        <v>363</v>
      </c>
      <c r="AP2150">
        <v>3</v>
      </c>
      <c r="AQ2150" s="72">
        <f t="shared" si="5285"/>
        <v>201911.76503225486</v>
      </c>
      <c r="AR2150" s="73">
        <f t="shared" si="5191"/>
        <v>16825.980419354571</v>
      </c>
      <c r="AS2150" s="73">
        <f t="shared" si="5192"/>
        <v>7765.8371166251873</v>
      </c>
      <c r="AT2150" s="73">
        <f t="shared" si="5193"/>
        <v>97.072963957814835</v>
      </c>
      <c r="AU2150" s="69">
        <f t="shared" si="5194"/>
        <v>97.07</v>
      </c>
      <c r="AX2150" t="str">
        <f t="shared" si="5205"/>
        <v>P363-3</v>
      </c>
      <c r="AY2150">
        <f t="shared" ref="AY2150:AY2153" si="5288">AY2149</f>
        <v>363</v>
      </c>
      <c r="AZ2150">
        <v>3</v>
      </c>
      <c r="BA2150" s="72">
        <f t="shared" si="5286"/>
        <v>193390.45372083833</v>
      </c>
      <c r="BB2150" s="73">
        <f t="shared" si="5195"/>
        <v>16115.871143403194</v>
      </c>
      <c r="BC2150" s="73">
        <f t="shared" si="5196"/>
        <v>7438.0943738783972</v>
      </c>
      <c r="BD2150" s="73">
        <f t="shared" si="5197"/>
        <v>92.976179673479962</v>
      </c>
      <c r="BE2150" s="69">
        <f t="shared" si="5198"/>
        <v>92.98</v>
      </c>
      <c r="BH2150" t="str">
        <f t="shared" si="5207"/>
        <v>G434-5</v>
      </c>
      <c r="BI2150">
        <f>+BI2149</f>
        <v>434</v>
      </c>
      <c r="BJ2150">
        <v>5</v>
      </c>
      <c r="BK2150" s="72">
        <f t="shared" si="5280"/>
        <v>299293.5258292589</v>
      </c>
      <c r="BL2150" s="73">
        <f t="shared" si="5208"/>
        <v>24941.127152438243</v>
      </c>
      <c r="BM2150" s="73">
        <f t="shared" si="5209"/>
        <v>11511.289454971497</v>
      </c>
      <c r="BN2150" s="73">
        <f t="shared" si="5210"/>
        <v>143.89111818714369</v>
      </c>
      <c r="BO2150" s="69">
        <f t="shared" si="5211"/>
        <v>143.88999999999999</v>
      </c>
      <c r="BR2150" t="str">
        <f t="shared" si="5212"/>
        <v>M434-5</v>
      </c>
      <c r="BS2150">
        <f>+BS2149</f>
        <v>434</v>
      </c>
      <c r="BT2150">
        <v>5</v>
      </c>
      <c r="BU2150" s="72">
        <f t="shared" si="5281"/>
        <v>299293.5258292589</v>
      </c>
      <c r="BV2150" s="73">
        <f t="shared" si="5213"/>
        <v>24941.127152438243</v>
      </c>
      <c r="BW2150" s="73">
        <f t="shared" si="5214"/>
        <v>11511.289454971497</v>
      </c>
      <c r="BX2150" s="73">
        <f t="shared" si="5215"/>
        <v>143.89111818714369</v>
      </c>
      <c r="BY2150" s="69">
        <f t="shared" si="5216"/>
        <v>143.88999999999999</v>
      </c>
      <c r="CB2150" t="str">
        <f t="shared" si="5217"/>
        <v>E434-5</v>
      </c>
      <c r="CC2150">
        <f>+CC2149</f>
        <v>434</v>
      </c>
      <c r="CD2150">
        <v>5</v>
      </c>
      <c r="CE2150" s="72">
        <f t="shared" si="5282"/>
        <v>299293.5258292589</v>
      </c>
      <c r="CF2150" s="73">
        <f t="shared" si="5218"/>
        <v>24941.127152438243</v>
      </c>
      <c r="CG2150" s="73">
        <f t="shared" si="5219"/>
        <v>11511.289454971497</v>
      </c>
      <c r="CH2150" s="73">
        <f t="shared" si="5220"/>
        <v>143.89111818714369</v>
      </c>
      <c r="CI2150" s="69">
        <f t="shared" si="5221"/>
        <v>143.88999999999999</v>
      </c>
      <c r="CL2150" t="str">
        <f t="shared" si="5222"/>
        <v>S434-5</v>
      </c>
      <c r="CM2150">
        <f>+CM2149</f>
        <v>434</v>
      </c>
      <c r="CN2150">
        <v>5</v>
      </c>
      <c r="CO2150" s="72">
        <f t="shared" si="5283"/>
        <v>299293.5258292589</v>
      </c>
      <c r="CP2150" s="73">
        <f t="shared" si="5223"/>
        <v>24941.127152438243</v>
      </c>
      <c r="CQ2150" s="73">
        <f t="shared" si="5224"/>
        <v>11511.289454971497</v>
      </c>
      <c r="CR2150" s="73">
        <f t="shared" si="5225"/>
        <v>143.89111818714369</v>
      </c>
      <c r="CU2150" t="str">
        <f t="shared" si="5226"/>
        <v>T434-5</v>
      </c>
      <c r="CV2150">
        <f>+CV2149</f>
        <v>434</v>
      </c>
      <c r="CW2150">
        <v>5</v>
      </c>
      <c r="CX2150" s="72">
        <f t="shared" si="5284"/>
        <v>299293.5258292589</v>
      </c>
      <c r="CY2150" s="73">
        <f t="shared" si="5227"/>
        <v>24941.127152438243</v>
      </c>
      <c r="CZ2150" s="73">
        <f t="shared" si="5228"/>
        <v>11511.289454971497</v>
      </c>
      <c r="DA2150" s="73">
        <f t="shared" si="5229"/>
        <v>143.89111818714369</v>
      </c>
    </row>
    <row r="2151" spans="30:105" ht="18.75" hidden="1" customHeight="1" x14ac:dyDescent="0.2">
      <c r="AD2151" t="str">
        <f t="shared" si="5199"/>
        <v>F435-1</v>
      </c>
      <c r="AE2151">
        <f>+AE2146+1</f>
        <v>435</v>
      </c>
      <c r="AF2151">
        <v>1</v>
      </c>
      <c r="AG2151" s="72">
        <f>+AG2146*100.5%</f>
        <v>275377.70273770508</v>
      </c>
      <c r="AH2151" s="73">
        <f t="shared" si="5200"/>
        <v>22948.141894808756</v>
      </c>
      <c r="AI2151" s="73">
        <f t="shared" si="5201"/>
        <v>10591.45010529635</v>
      </c>
      <c r="AJ2151" s="73">
        <f t="shared" si="5202"/>
        <v>132.39312631620436</v>
      </c>
      <c r="AK2151" s="69">
        <f t="shared" si="5203"/>
        <v>132.38999999999999</v>
      </c>
      <c r="AN2151" t="str">
        <f t="shared" si="5251"/>
        <v>F363-4</v>
      </c>
      <c r="AO2151">
        <f t="shared" si="5287"/>
        <v>363</v>
      </c>
      <c r="AP2151">
        <v>4</v>
      </c>
      <c r="AQ2151" s="72">
        <f t="shared" si="5285"/>
        <v>212007.35328386762</v>
      </c>
      <c r="AR2151" s="73">
        <f t="shared" si="5191"/>
        <v>17667.279440322302</v>
      </c>
      <c r="AS2151" s="73">
        <f t="shared" si="5192"/>
        <v>8154.1289724564467</v>
      </c>
      <c r="AT2151" s="73">
        <f t="shared" si="5193"/>
        <v>101.92661215570558</v>
      </c>
      <c r="AU2151" s="69">
        <f t="shared" si="5194"/>
        <v>101.93</v>
      </c>
      <c r="AX2151" t="str">
        <f t="shared" si="5205"/>
        <v>P363-4</v>
      </c>
      <c r="AY2151">
        <f t="shared" si="5288"/>
        <v>363</v>
      </c>
      <c r="AZ2151">
        <v>4</v>
      </c>
      <c r="BA2151" s="72">
        <f t="shared" si="5286"/>
        <v>203059.97640688025</v>
      </c>
      <c r="BB2151" s="73">
        <f t="shared" si="5195"/>
        <v>16921.664700573354</v>
      </c>
      <c r="BC2151" s="73">
        <f t="shared" si="5196"/>
        <v>7809.9990925723168</v>
      </c>
      <c r="BD2151" s="73">
        <f t="shared" si="5197"/>
        <v>97.624988657153963</v>
      </c>
      <c r="BE2151" s="69">
        <f t="shared" si="5198"/>
        <v>97.62</v>
      </c>
      <c r="BH2151" t="str">
        <f t="shared" si="5207"/>
        <v>G435-1</v>
      </c>
      <c r="BI2151">
        <f>+BI2146+1</f>
        <v>435</v>
      </c>
      <c r="BJ2151">
        <v>1</v>
      </c>
      <c r="BK2151" s="72">
        <f>+BK2146*100.5%</f>
        <v>247460.67201086387</v>
      </c>
      <c r="BL2151" s="73">
        <f t="shared" si="5208"/>
        <v>20621.72266757199</v>
      </c>
      <c r="BM2151" s="73">
        <f t="shared" si="5209"/>
        <v>9517.7181542639955</v>
      </c>
      <c r="BN2151" s="73">
        <f t="shared" si="5210"/>
        <v>118.97147692829994</v>
      </c>
      <c r="BO2151" s="69">
        <f t="shared" si="5211"/>
        <v>118.97</v>
      </c>
      <c r="BR2151" t="str">
        <f t="shared" si="5212"/>
        <v>M435-1</v>
      </c>
      <c r="BS2151">
        <f>+BS2146+1</f>
        <v>435</v>
      </c>
      <c r="BT2151">
        <v>1</v>
      </c>
      <c r="BU2151" s="72">
        <f>+BU2146*100.5%</f>
        <v>247460.67201086387</v>
      </c>
      <c r="BV2151" s="73">
        <f t="shared" si="5213"/>
        <v>20621.72266757199</v>
      </c>
      <c r="BW2151" s="73">
        <f t="shared" si="5214"/>
        <v>9517.7181542639955</v>
      </c>
      <c r="BX2151" s="73">
        <f t="shared" si="5215"/>
        <v>118.97147692829994</v>
      </c>
      <c r="BY2151" s="69">
        <f t="shared" si="5216"/>
        <v>118.97</v>
      </c>
      <c r="CB2151" t="str">
        <f t="shared" si="5217"/>
        <v>E435-1</v>
      </c>
      <c r="CC2151">
        <f>+CC2146+1</f>
        <v>435</v>
      </c>
      <c r="CD2151">
        <v>1</v>
      </c>
      <c r="CE2151" s="72">
        <f>+CE2146*100.5%</f>
        <v>247460.67201086387</v>
      </c>
      <c r="CF2151" s="73">
        <f t="shared" si="5218"/>
        <v>20621.72266757199</v>
      </c>
      <c r="CG2151" s="73">
        <f t="shared" si="5219"/>
        <v>9517.7181542639955</v>
      </c>
      <c r="CH2151" s="73">
        <f t="shared" si="5220"/>
        <v>118.97147692829994</v>
      </c>
      <c r="CI2151" s="69">
        <f t="shared" si="5221"/>
        <v>118.97</v>
      </c>
      <c r="CL2151" t="str">
        <f t="shared" si="5222"/>
        <v>S435-1</v>
      </c>
      <c r="CM2151">
        <f>+CM2146+1</f>
        <v>435</v>
      </c>
      <c r="CN2151">
        <v>1</v>
      </c>
      <c r="CO2151" s="72">
        <f>+CO2146*100.5%</f>
        <v>247460.67201086387</v>
      </c>
      <c r="CP2151" s="73">
        <f t="shared" si="5223"/>
        <v>20621.72266757199</v>
      </c>
      <c r="CQ2151" s="73">
        <f t="shared" si="5224"/>
        <v>9517.7181542639955</v>
      </c>
      <c r="CR2151" s="73">
        <f t="shared" si="5225"/>
        <v>118.97147692829994</v>
      </c>
      <c r="CU2151" t="str">
        <f t="shared" si="5226"/>
        <v>T435-1</v>
      </c>
      <c r="CV2151">
        <f>+CV2146+1</f>
        <v>435</v>
      </c>
      <c r="CW2151">
        <v>1</v>
      </c>
      <c r="CX2151" s="72">
        <f>+CX2146*100.5%</f>
        <v>247460.67201086387</v>
      </c>
      <c r="CY2151" s="73">
        <f t="shared" si="5227"/>
        <v>20621.72266757199</v>
      </c>
      <c r="CZ2151" s="73">
        <f t="shared" si="5228"/>
        <v>9517.7181542639955</v>
      </c>
      <c r="DA2151" s="73">
        <f t="shared" si="5229"/>
        <v>118.97147692829994</v>
      </c>
    </row>
    <row r="2152" spans="30:105" ht="18.75" hidden="1" customHeight="1" x14ac:dyDescent="0.2">
      <c r="AD2152" t="str">
        <f t="shared" si="5199"/>
        <v>F435-2</v>
      </c>
      <c r="AE2152">
        <f>+AE2151</f>
        <v>435</v>
      </c>
      <c r="AF2152">
        <v>2</v>
      </c>
      <c r="AG2152" s="72">
        <f t="shared" ref="AG2152:AG2155" si="5289">+AG2151*105%</f>
        <v>289146.58787459036</v>
      </c>
      <c r="AH2152" s="73">
        <f t="shared" si="5200"/>
        <v>24095.548989549196</v>
      </c>
      <c r="AI2152" s="73">
        <f t="shared" si="5201"/>
        <v>11121.022610561167</v>
      </c>
      <c r="AJ2152" s="73">
        <f t="shared" si="5202"/>
        <v>139.01278263201459</v>
      </c>
      <c r="AK2152" s="69">
        <f t="shared" si="5203"/>
        <v>139.01</v>
      </c>
      <c r="AN2152" t="str">
        <f t="shared" si="5251"/>
        <v>F363-5</v>
      </c>
      <c r="AO2152">
        <f t="shared" si="5287"/>
        <v>363</v>
      </c>
      <c r="AP2152">
        <v>5</v>
      </c>
      <c r="AQ2152" s="72">
        <f t="shared" si="5285"/>
        <v>222607.720948061</v>
      </c>
      <c r="AR2152" s="73">
        <f t="shared" si="5191"/>
        <v>18550.643412338417</v>
      </c>
      <c r="AS2152" s="73">
        <f t="shared" si="5192"/>
        <v>8561.8354210792695</v>
      </c>
      <c r="AT2152" s="73">
        <f t="shared" si="5193"/>
        <v>107.02294276349086</v>
      </c>
      <c r="AU2152" s="69">
        <f t="shared" si="5194"/>
        <v>107.02</v>
      </c>
      <c r="AX2152" t="str">
        <f t="shared" si="5205"/>
        <v>P363-5</v>
      </c>
      <c r="AY2152">
        <f t="shared" si="5288"/>
        <v>363</v>
      </c>
      <c r="AZ2152">
        <v>5</v>
      </c>
      <c r="BA2152" s="72">
        <f t="shared" si="5286"/>
        <v>213212.97522722426</v>
      </c>
      <c r="BB2152" s="73">
        <f t="shared" si="5195"/>
        <v>17767.747935602023</v>
      </c>
      <c r="BC2152" s="73">
        <f t="shared" si="5196"/>
        <v>8200.499047200934</v>
      </c>
      <c r="BD2152" s="73">
        <f t="shared" si="5197"/>
        <v>102.50623809001166</v>
      </c>
      <c r="BE2152" s="69">
        <f t="shared" si="5198"/>
        <v>102.51</v>
      </c>
      <c r="BH2152" t="str">
        <f t="shared" si="5207"/>
        <v>G435-2</v>
      </c>
      <c r="BI2152">
        <f>+BI2151</f>
        <v>435</v>
      </c>
      <c r="BJ2152">
        <v>2</v>
      </c>
      <c r="BK2152" s="72">
        <f t="shared" ref="BK2152:BK2155" si="5290">+BK2151*105%</f>
        <v>259833.70561140709</v>
      </c>
      <c r="BL2152" s="73">
        <f t="shared" si="5208"/>
        <v>21652.808800950592</v>
      </c>
      <c r="BM2152" s="73">
        <f t="shared" si="5209"/>
        <v>9993.6040619771957</v>
      </c>
      <c r="BN2152" s="73">
        <f t="shared" si="5210"/>
        <v>124.92005077471495</v>
      </c>
      <c r="BO2152" s="69">
        <f t="shared" si="5211"/>
        <v>124.92</v>
      </c>
      <c r="BR2152" t="str">
        <f t="shared" si="5212"/>
        <v>M435-2</v>
      </c>
      <c r="BS2152">
        <f>+BS2151</f>
        <v>435</v>
      </c>
      <c r="BT2152">
        <v>2</v>
      </c>
      <c r="BU2152" s="72">
        <f t="shared" ref="BU2152:BU2155" si="5291">+BU2151*105%</f>
        <v>259833.70561140709</v>
      </c>
      <c r="BV2152" s="73">
        <f t="shared" si="5213"/>
        <v>21652.808800950592</v>
      </c>
      <c r="BW2152" s="73">
        <f t="shared" si="5214"/>
        <v>9993.6040619771957</v>
      </c>
      <c r="BX2152" s="73">
        <f t="shared" si="5215"/>
        <v>124.92005077471495</v>
      </c>
      <c r="BY2152" s="69">
        <f t="shared" si="5216"/>
        <v>124.92</v>
      </c>
      <c r="CB2152" t="str">
        <f t="shared" si="5217"/>
        <v>E435-2</v>
      </c>
      <c r="CC2152">
        <f>+CC2151</f>
        <v>435</v>
      </c>
      <c r="CD2152">
        <v>2</v>
      </c>
      <c r="CE2152" s="72">
        <f t="shared" ref="CE2152:CE2155" si="5292">+CE2151*105%</f>
        <v>259833.70561140709</v>
      </c>
      <c r="CF2152" s="73">
        <f t="shared" si="5218"/>
        <v>21652.808800950592</v>
      </c>
      <c r="CG2152" s="73">
        <f t="shared" si="5219"/>
        <v>9993.6040619771957</v>
      </c>
      <c r="CH2152" s="73">
        <f t="shared" si="5220"/>
        <v>124.92005077471495</v>
      </c>
      <c r="CI2152" s="69">
        <f t="shared" si="5221"/>
        <v>124.92</v>
      </c>
      <c r="CL2152" t="str">
        <f t="shared" si="5222"/>
        <v>S435-2</v>
      </c>
      <c r="CM2152">
        <f>+CM2151</f>
        <v>435</v>
      </c>
      <c r="CN2152">
        <v>2</v>
      </c>
      <c r="CO2152" s="72">
        <f t="shared" ref="CO2152:CO2155" si="5293">+CO2151*105%</f>
        <v>259833.70561140709</v>
      </c>
      <c r="CP2152" s="73">
        <f t="shared" si="5223"/>
        <v>21652.808800950592</v>
      </c>
      <c r="CQ2152" s="73">
        <f t="shared" si="5224"/>
        <v>9993.6040619771957</v>
      </c>
      <c r="CR2152" s="73">
        <f t="shared" si="5225"/>
        <v>124.92005077471495</v>
      </c>
      <c r="CU2152" t="str">
        <f t="shared" si="5226"/>
        <v>T435-2</v>
      </c>
      <c r="CV2152">
        <f>+CV2151</f>
        <v>435</v>
      </c>
      <c r="CW2152">
        <v>2</v>
      </c>
      <c r="CX2152" s="72">
        <f t="shared" ref="CX2152:CX2155" si="5294">+CX2151*105%</f>
        <v>259833.70561140709</v>
      </c>
      <c r="CY2152" s="73">
        <f t="shared" si="5227"/>
        <v>21652.808800950592</v>
      </c>
      <c r="CZ2152" s="73">
        <f t="shared" si="5228"/>
        <v>9993.6040619771957</v>
      </c>
      <c r="DA2152" s="73">
        <f t="shared" si="5229"/>
        <v>124.92005077471495</v>
      </c>
    </row>
    <row r="2153" spans="30:105" ht="18.75" hidden="1" customHeight="1" x14ac:dyDescent="0.2">
      <c r="AD2153" t="str">
        <f t="shared" si="5199"/>
        <v>F435-3</v>
      </c>
      <c r="AE2153">
        <f>+AE2152</f>
        <v>435</v>
      </c>
      <c r="AF2153">
        <v>3</v>
      </c>
      <c r="AG2153" s="72">
        <f t="shared" si="5289"/>
        <v>303603.91726831987</v>
      </c>
      <c r="AH2153" s="73">
        <f t="shared" si="5200"/>
        <v>25300.326439026656</v>
      </c>
      <c r="AI2153" s="73">
        <f t="shared" si="5201"/>
        <v>11677.073741089225</v>
      </c>
      <c r="AJ2153" s="73">
        <f t="shared" si="5202"/>
        <v>145.96342176361532</v>
      </c>
      <c r="AK2153" s="69">
        <f t="shared" si="5203"/>
        <v>145.96</v>
      </c>
      <c r="AN2153" t="str">
        <f t="shared" si="5251"/>
        <v>F363-6</v>
      </c>
      <c r="AO2153">
        <f t="shared" si="5287"/>
        <v>363</v>
      </c>
      <c r="AP2153">
        <v>6</v>
      </c>
      <c r="AQ2153" s="72">
        <f t="shared" si="5285"/>
        <v>233738.10699546407</v>
      </c>
      <c r="AR2153" s="73">
        <f t="shared" si="5191"/>
        <v>19478.17558295534</v>
      </c>
      <c r="AS2153" s="73">
        <f t="shared" si="5192"/>
        <v>8989.9271921332329</v>
      </c>
      <c r="AT2153" s="73">
        <f t="shared" si="5193"/>
        <v>112.37408990166541</v>
      </c>
      <c r="AU2153" s="69">
        <f t="shared" si="5194"/>
        <v>112.37</v>
      </c>
      <c r="AX2153" t="str">
        <f t="shared" si="5205"/>
        <v>P363-6</v>
      </c>
      <c r="AY2153">
        <f t="shared" si="5288"/>
        <v>363</v>
      </c>
      <c r="AZ2153">
        <v>6</v>
      </c>
      <c r="BA2153" s="72">
        <f t="shared" si="5286"/>
        <v>223873.62398858549</v>
      </c>
      <c r="BB2153" s="73">
        <f t="shared" si="5195"/>
        <v>18656.135332382124</v>
      </c>
      <c r="BC2153" s="73">
        <f t="shared" si="5196"/>
        <v>8610.5239995609809</v>
      </c>
      <c r="BD2153" s="73">
        <f t="shared" si="5197"/>
        <v>107.63154999451226</v>
      </c>
      <c r="BE2153" s="69">
        <f t="shared" si="5198"/>
        <v>107.63</v>
      </c>
      <c r="BH2153" t="str">
        <f t="shared" si="5207"/>
        <v>G435-3</v>
      </c>
      <c r="BI2153">
        <f>+BI2152</f>
        <v>435</v>
      </c>
      <c r="BJ2153">
        <v>3</v>
      </c>
      <c r="BK2153" s="72">
        <f t="shared" si="5290"/>
        <v>272825.39089197747</v>
      </c>
      <c r="BL2153" s="73">
        <f t="shared" si="5208"/>
        <v>22735.449240998121</v>
      </c>
      <c r="BM2153" s="73">
        <f t="shared" si="5209"/>
        <v>10493.284265076056</v>
      </c>
      <c r="BN2153" s="73">
        <f t="shared" si="5210"/>
        <v>131.1660533134507</v>
      </c>
      <c r="BO2153" s="69">
        <f t="shared" si="5211"/>
        <v>131.16999999999999</v>
      </c>
      <c r="BR2153" t="str">
        <f t="shared" si="5212"/>
        <v>M435-3</v>
      </c>
      <c r="BS2153">
        <f>+BS2152</f>
        <v>435</v>
      </c>
      <c r="BT2153">
        <v>3</v>
      </c>
      <c r="BU2153" s="72">
        <f t="shared" si="5291"/>
        <v>272825.39089197747</v>
      </c>
      <c r="BV2153" s="73">
        <f t="shared" si="5213"/>
        <v>22735.449240998121</v>
      </c>
      <c r="BW2153" s="73">
        <f t="shared" si="5214"/>
        <v>10493.284265076056</v>
      </c>
      <c r="BX2153" s="73">
        <f t="shared" si="5215"/>
        <v>131.1660533134507</v>
      </c>
      <c r="BY2153" s="69">
        <f t="shared" si="5216"/>
        <v>131.16999999999999</v>
      </c>
      <c r="CB2153" t="str">
        <f t="shared" si="5217"/>
        <v>E435-3</v>
      </c>
      <c r="CC2153">
        <f>+CC2152</f>
        <v>435</v>
      </c>
      <c r="CD2153">
        <v>3</v>
      </c>
      <c r="CE2153" s="72">
        <f t="shared" si="5292"/>
        <v>272825.39089197747</v>
      </c>
      <c r="CF2153" s="73">
        <f t="shared" si="5218"/>
        <v>22735.449240998121</v>
      </c>
      <c r="CG2153" s="73">
        <f t="shared" si="5219"/>
        <v>10493.284265076056</v>
      </c>
      <c r="CH2153" s="73">
        <f t="shared" si="5220"/>
        <v>131.1660533134507</v>
      </c>
      <c r="CI2153" s="69">
        <f t="shared" si="5221"/>
        <v>131.16999999999999</v>
      </c>
      <c r="CL2153" t="str">
        <f t="shared" si="5222"/>
        <v>S435-3</v>
      </c>
      <c r="CM2153">
        <f>+CM2152</f>
        <v>435</v>
      </c>
      <c r="CN2153">
        <v>3</v>
      </c>
      <c r="CO2153" s="72">
        <f t="shared" si="5293"/>
        <v>272825.39089197747</v>
      </c>
      <c r="CP2153" s="73">
        <f t="shared" si="5223"/>
        <v>22735.449240998121</v>
      </c>
      <c r="CQ2153" s="73">
        <f t="shared" si="5224"/>
        <v>10493.284265076056</v>
      </c>
      <c r="CR2153" s="73">
        <f t="shared" si="5225"/>
        <v>131.1660533134507</v>
      </c>
      <c r="CU2153" t="str">
        <f t="shared" si="5226"/>
        <v>T435-3</v>
      </c>
      <c r="CV2153">
        <f>+CV2152</f>
        <v>435</v>
      </c>
      <c r="CW2153">
        <v>3</v>
      </c>
      <c r="CX2153" s="72">
        <f t="shared" si="5294"/>
        <v>272825.39089197747</v>
      </c>
      <c r="CY2153" s="73">
        <f t="shared" si="5227"/>
        <v>22735.449240998121</v>
      </c>
      <c r="CZ2153" s="73">
        <f t="shared" si="5228"/>
        <v>10493.284265076056</v>
      </c>
      <c r="DA2153" s="73">
        <f t="shared" si="5229"/>
        <v>131.1660533134507</v>
      </c>
    </row>
    <row r="2154" spans="30:105" ht="18.75" hidden="1" customHeight="1" x14ac:dyDescent="0.2">
      <c r="AD2154" t="str">
        <f t="shared" si="5199"/>
        <v>F435-4</v>
      </c>
      <c r="AE2154">
        <f>+AE2153</f>
        <v>435</v>
      </c>
      <c r="AF2154">
        <v>4</v>
      </c>
      <c r="AG2154" s="72">
        <f t="shared" si="5289"/>
        <v>318784.11313173588</v>
      </c>
      <c r="AH2154" s="73">
        <f t="shared" si="5200"/>
        <v>26565.34276097799</v>
      </c>
      <c r="AI2154" s="73">
        <f t="shared" si="5201"/>
        <v>12260.927428143688</v>
      </c>
      <c r="AJ2154" s="73">
        <f t="shared" si="5202"/>
        <v>153.26159285179611</v>
      </c>
      <c r="AK2154" s="69">
        <f t="shared" si="5203"/>
        <v>153.26</v>
      </c>
      <c r="AN2154" t="str">
        <f t="shared" si="5251"/>
        <v>F364-1</v>
      </c>
      <c r="AO2154">
        <f>+AO2148+1</f>
        <v>364</v>
      </c>
      <c r="AP2154">
        <v>1</v>
      </c>
      <c r="AQ2154" s="72">
        <f>+AQ2148*100.5%</f>
        <v>184055.62254640914</v>
      </c>
      <c r="AR2154" s="73">
        <f t="shared" si="5191"/>
        <v>15337.968545534095</v>
      </c>
      <c r="AS2154" s="73">
        <f t="shared" si="5192"/>
        <v>7079.0624056311208</v>
      </c>
      <c r="AT2154" s="73">
        <f t="shared" si="5193"/>
        <v>88.48828007038901</v>
      </c>
      <c r="AU2154" s="69">
        <f t="shared" si="5194"/>
        <v>88.49</v>
      </c>
      <c r="AX2154" t="str">
        <f t="shared" si="5205"/>
        <v>P364-1</v>
      </c>
      <c r="AY2154">
        <f>+AY2148+1</f>
        <v>364</v>
      </c>
      <c r="AZ2154">
        <v>1</v>
      </c>
      <c r="BA2154" s="72">
        <f>+BA2148*100.5%</f>
        <v>176287.89658906346</v>
      </c>
      <c r="BB2154" s="73">
        <f t="shared" si="5195"/>
        <v>14690.658049088621</v>
      </c>
      <c r="BC2154" s="73">
        <f t="shared" si="5196"/>
        <v>6780.3037149639795</v>
      </c>
      <c r="BD2154" s="73">
        <f t="shared" si="5197"/>
        <v>84.753796437049743</v>
      </c>
      <c r="BE2154" s="69">
        <f t="shared" si="5198"/>
        <v>84.75</v>
      </c>
      <c r="BH2154" t="str">
        <f t="shared" si="5207"/>
        <v>G435-4</v>
      </c>
      <c r="BI2154">
        <f>+BI2153</f>
        <v>435</v>
      </c>
      <c r="BJ2154">
        <v>4</v>
      </c>
      <c r="BK2154" s="72">
        <f t="shared" si="5290"/>
        <v>286466.66043657635</v>
      </c>
      <c r="BL2154" s="73">
        <f t="shared" si="5208"/>
        <v>23872.221703048028</v>
      </c>
      <c r="BM2154" s="73">
        <f t="shared" si="5209"/>
        <v>11017.948478329859</v>
      </c>
      <c r="BN2154" s="73">
        <f t="shared" si="5210"/>
        <v>137.72435597912323</v>
      </c>
      <c r="BO2154" s="69">
        <f t="shared" si="5211"/>
        <v>137.72</v>
      </c>
      <c r="BR2154" t="str">
        <f t="shared" si="5212"/>
        <v>M435-4</v>
      </c>
      <c r="BS2154">
        <f>+BS2153</f>
        <v>435</v>
      </c>
      <c r="BT2154">
        <v>4</v>
      </c>
      <c r="BU2154" s="72">
        <f t="shared" si="5291"/>
        <v>286466.66043657635</v>
      </c>
      <c r="BV2154" s="73">
        <f t="shared" si="5213"/>
        <v>23872.221703048028</v>
      </c>
      <c r="BW2154" s="73">
        <f t="shared" si="5214"/>
        <v>11017.948478329859</v>
      </c>
      <c r="BX2154" s="73">
        <f t="shared" si="5215"/>
        <v>137.72435597912323</v>
      </c>
      <c r="BY2154" s="69">
        <f t="shared" si="5216"/>
        <v>137.72</v>
      </c>
      <c r="CB2154" t="str">
        <f t="shared" si="5217"/>
        <v>E435-4</v>
      </c>
      <c r="CC2154">
        <f>+CC2153</f>
        <v>435</v>
      </c>
      <c r="CD2154">
        <v>4</v>
      </c>
      <c r="CE2154" s="72">
        <f t="shared" si="5292"/>
        <v>286466.66043657635</v>
      </c>
      <c r="CF2154" s="73">
        <f t="shared" si="5218"/>
        <v>23872.221703048028</v>
      </c>
      <c r="CG2154" s="73">
        <f t="shared" si="5219"/>
        <v>11017.948478329859</v>
      </c>
      <c r="CH2154" s="73">
        <f t="shared" si="5220"/>
        <v>137.72435597912323</v>
      </c>
      <c r="CI2154" s="69">
        <f t="shared" si="5221"/>
        <v>137.72</v>
      </c>
      <c r="CL2154" t="str">
        <f t="shared" si="5222"/>
        <v>S435-4</v>
      </c>
      <c r="CM2154">
        <f>+CM2153</f>
        <v>435</v>
      </c>
      <c r="CN2154">
        <v>4</v>
      </c>
      <c r="CO2154" s="72">
        <f t="shared" si="5293"/>
        <v>286466.66043657635</v>
      </c>
      <c r="CP2154" s="73">
        <f t="shared" si="5223"/>
        <v>23872.221703048028</v>
      </c>
      <c r="CQ2154" s="73">
        <f t="shared" si="5224"/>
        <v>11017.948478329859</v>
      </c>
      <c r="CR2154" s="73">
        <f t="shared" si="5225"/>
        <v>137.72435597912323</v>
      </c>
      <c r="CU2154" t="str">
        <f t="shared" si="5226"/>
        <v>T435-4</v>
      </c>
      <c r="CV2154">
        <f>+CV2153</f>
        <v>435</v>
      </c>
      <c r="CW2154">
        <v>4</v>
      </c>
      <c r="CX2154" s="72">
        <f t="shared" si="5294"/>
        <v>286466.66043657635</v>
      </c>
      <c r="CY2154" s="73">
        <f t="shared" si="5227"/>
        <v>23872.221703048028</v>
      </c>
      <c r="CZ2154" s="73">
        <f t="shared" si="5228"/>
        <v>11017.948478329859</v>
      </c>
      <c r="DA2154" s="73">
        <f t="shared" si="5229"/>
        <v>137.72435597912323</v>
      </c>
    </row>
    <row r="2155" spans="30:105" ht="18.75" hidden="1" customHeight="1" x14ac:dyDescent="0.2">
      <c r="AD2155" t="str">
        <f t="shared" si="5199"/>
        <v>F435-5</v>
      </c>
      <c r="AE2155">
        <f>+AE2154</f>
        <v>435</v>
      </c>
      <c r="AF2155">
        <v>5</v>
      </c>
      <c r="AG2155" s="72">
        <f t="shared" si="5289"/>
        <v>334723.31878832268</v>
      </c>
      <c r="AH2155" s="73">
        <f t="shared" si="5200"/>
        <v>27893.609899026891</v>
      </c>
      <c r="AI2155" s="73">
        <f t="shared" si="5201"/>
        <v>12873.973799550873</v>
      </c>
      <c r="AJ2155" s="73">
        <f t="shared" si="5202"/>
        <v>160.9246724943859</v>
      </c>
      <c r="AK2155" s="69">
        <f t="shared" si="5203"/>
        <v>160.91999999999999</v>
      </c>
      <c r="AN2155" t="str">
        <f t="shared" si="5251"/>
        <v>F364-2</v>
      </c>
      <c r="AO2155">
        <f>AO2154</f>
        <v>364</v>
      </c>
      <c r="AP2155">
        <v>2</v>
      </c>
      <c r="AQ2155" s="72">
        <f t="shared" ref="AQ2155:AQ2159" si="5295">+AQ2154*105%</f>
        <v>193258.4036737296</v>
      </c>
      <c r="AR2155" s="73">
        <f t="shared" si="5191"/>
        <v>16104.8669728108</v>
      </c>
      <c r="AS2155" s="73">
        <f t="shared" si="5192"/>
        <v>7433.0155259126768</v>
      </c>
      <c r="AT2155" s="73">
        <f t="shared" si="5193"/>
        <v>92.912694073908455</v>
      </c>
      <c r="AU2155" s="69">
        <f t="shared" si="5194"/>
        <v>92.91</v>
      </c>
      <c r="AX2155" t="str">
        <f t="shared" si="5205"/>
        <v>P364-2</v>
      </c>
      <c r="AY2155">
        <f>AY2154</f>
        <v>364</v>
      </c>
      <c r="AZ2155">
        <v>2</v>
      </c>
      <c r="BA2155" s="72">
        <f t="shared" ref="BA2155:BA2159" si="5296">+BA2154*105%</f>
        <v>185102.29141851663</v>
      </c>
      <c r="BB2155" s="73">
        <f t="shared" si="5195"/>
        <v>15425.190951543053</v>
      </c>
      <c r="BC2155" s="73">
        <f t="shared" si="5196"/>
        <v>7119.3189007121782</v>
      </c>
      <c r="BD2155" s="73">
        <f t="shared" si="5197"/>
        <v>88.991486258902228</v>
      </c>
      <c r="BE2155" s="69">
        <f t="shared" si="5198"/>
        <v>88.99</v>
      </c>
      <c r="BH2155" t="str">
        <f t="shared" si="5207"/>
        <v>G435-5</v>
      </c>
      <c r="BI2155">
        <f>+BI2154</f>
        <v>435</v>
      </c>
      <c r="BJ2155">
        <v>5</v>
      </c>
      <c r="BK2155" s="72">
        <f t="shared" si="5290"/>
        <v>300789.9934584052</v>
      </c>
      <c r="BL2155" s="73">
        <f t="shared" si="5208"/>
        <v>25065.832788200434</v>
      </c>
      <c r="BM2155" s="73">
        <f t="shared" si="5209"/>
        <v>11568.845902246354</v>
      </c>
      <c r="BN2155" s="73">
        <f t="shared" si="5210"/>
        <v>144.61057377807941</v>
      </c>
      <c r="BO2155" s="69">
        <f t="shared" si="5211"/>
        <v>144.61000000000001</v>
      </c>
      <c r="BR2155" t="str">
        <f t="shared" si="5212"/>
        <v>M435-5</v>
      </c>
      <c r="BS2155">
        <f>+BS2154</f>
        <v>435</v>
      </c>
      <c r="BT2155">
        <v>5</v>
      </c>
      <c r="BU2155" s="72">
        <f t="shared" si="5291"/>
        <v>300789.9934584052</v>
      </c>
      <c r="BV2155" s="73">
        <f t="shared" si="5213"/>
        <v>25065.832788200434</v>
      </c>
      <c r="BW2155" s="73">
        <f t="shared" si="5214"/>
        <v>11568.845902246354</v>
      </c>
      <c r="BX2155" s="73">
        <f t="shared" si="5215"/>
        <v>144.61057377807941</v>
      </c>
      <c r="BY2155" s="69">
        <f t="shared" si="5216"/>
        <v>144.61000000000001</v>
      </c>
      <c r="CB2155" t="str">
        <f t="shared" si="5217"/>
        <v>E435-5</v>
      </c>
      <c r="CC2155">
        <f>+CC2154</f>
        <v>435</v>
      </c>
      <c r="CD2155">
        <v>5</v>
      </c>
      <c r="CE2155" s="72">
        <f t="shared" si="5292"/>
        <v>300789.9934584052</v>
      </c>
      <c r="CF2155" s="73">
        <f t="shared" si="5218"/>
        <v>25065.832788200434</v>
      </c>
      <c r="CG2155" s="73">
        <f t="shared" si="5219"/>
        <v>11568.845902246354</v>
      </c>
      <c r="CH2155" s="73">
        <f t="shared" si="5220"/>
        <v>144.61057377807941</v>
      </c>
      <c r="CI2155" s="69">
        <f t="shared" si="5221"/>
        <v>144.61000000000001</v>
      </c>
      <c r="CL2155" t="str">
        <f t="shared" si="5222"/>
        <v>S435-5</v>
      </c>
      <c r="CM2155">
        <f>+CM2154</f>
        <v>435</v>
      </c>
      <c r="CN2155">
        <v>5</v>
      </c>
      <c r="CO2155" s="72">
        <f t="shared" si="5293"/>
        <v>300789.9934584052</v>
      </c>
      <c r="CP2155" s="73">
        <f t="shared" si="5223"/>
        <v>25065.832788200434</v>
      </c>
      <c r="CQ2155" s="73">
        <f t="shared" si="5224"/>
        <v>11568.845902246354</v>
      </c>
      <c r="CR2155" s="73">
        <f t="shared" si="5225"/>
        <v>144.61057377807941</v>
      </c>
      <c r="CU2155" t="str">
        <f t="shared" si="5226"/>
        <v>T435-5</v>
      </c>
      <c r="CV2155">
        <f>+CV2154</f>
        <v>435</v>
      </c>
      <c r="CW2155">
        <v>5</v>
      </c>
      <c r="CX2155" s="72">
        <f t="shared" si="5294"/>
        <v>300789.9934584052</v>
      </c>
      <c r="CY2155" s="73">
        <f t="shared" si="5227"/>
        <v>25065.832788200434</v>
      </c>
      <c r="CZ2155" s="73">
        <f t="shared" si="5228"/>
        <v>11568.845902246354</v>
      </c>
      <c r="DA2155" s="73">
        <f t="shared" si="5229"/>
        <v>144.61057377807941</v>
      </c>
    </row>
    <row r="2156" spans="30:105" ht="18.75" hidden="1" customHeight="1" x14ac:dyDescent="0.2">
      <c r="AG2156" s="73"/>
      <c r="AH2156" s="73"/>
      <c r="AI2156" s="73"/>
      <c r="AJ2156" s="73"/>
      <c r="AN2156" t="str">
        <f t="shared" si="5251"/>
        <v>F364-3</v>
      </c>
      <c r="AO2156">
        <f t="shared" ref="AO2156:AO2159" si="5297">AO2155</f>
        <v>364</v>
      </c>
      <c r="AP2156">
        <v>3</v>
      </c>
      <c r="AQ2156" s="72">
        <f t="shared" si="5295"/>
        <v>202921.32385741608</v>
      </c>
      <c r="AR2156" s="73">
        <f t="shared" si="5191"/>
        <v>16910.110321451339</v>
      </c>
      <c r="AS2156" s="73">
        <f t="shared" si="5192"/>
        <v>7804.6663022083103</v>
      </c>
      <c r="AT2156" s="73">
        <f t="shared" si="5193"/>
        <v>97.55832877760389</v>
      </c>
      <c r="AU2156" s="69">
        <f t="shared" si="5194"/>
        <v>97.56</v>
      </c>
      <c r="AX2156" t="str">
        <f t="shared" si="5205"/>
        <v>P364-3</v>
      </c>
      <c r="AY2156">
        <f t="shared" ref="AY2156:AY2159" si="5298">AY2155</f>
        <v>364</v>
      </c>
      <c r="AZ2156">
        <v>3</v>
      </c>
      <c r="BA2156" s="72">
        <f t="shared" si="5296"/>
        <v>194357.40598944246</v>
      </c>
      <c r="BB2156" s="73">
        <f t="shared" si="5195"/>
        <v>16196.450499120205</v>
      </c>
      <c r="BC2156" s="73">
        <f t="shared" si="5196"/>
        <v>7475.2848457477867</v>
      </c>
      <c r="BD2156" s="73">
        <f t="shared" si="5197"/>
        <v>93.441060571847331</v>
      </c>
      <c r="BE2156" s="69">
        <f t="shared" si="5198"/>
        <v>93.44</v>
      </c>
    </row>
    <row r="2157" spans="30:105" ht="18.75" hidden="1" customHeight="1" x14ac:dyDescent="0.2">
      <c r="AN2157" t="str">
        <f t="shared" si="5251"/>
        <v>F364-4</v>
      </c>
      <c r="AO2157">
        <f t="shared" si="5297"/>
        <v>364</v>
      </c>
      <c r="AP2157">
        <v>4</v>
      </c>
      <c r="AQ2157" s="72">
        <f t="shared" si="5295"/>
        <v>213067.39005028689</v>
      </c>
      <c r="AR2157" s="73">
        <f t="shared" si="5191"/>
        <v>17755.615837523907</v>
      </c>
      <c r="AS2157" s="73">
        <f t="shared" si="5192"/>
        <v>8194.8996173187261</v>
      </c>
      <c r="AT2157" s="73">
        <f t="shared" si="5193"/>
        <v>102.43624521648408</v>
      </c>
      <c r="AU2157" s="69">
        <f t="shared" si="5194"/>
        <v>102.44</v>
      </c>
      <c r="AX2157" t="str">
        <f t="shared" si="5205"/>
        <v>P364-4</v>
      </c>
      <c r="AY2157">
        <f t="shared" si="5298"/>
        <v>364</v>
      </c>
      <c r="AZ2157">
        <v>4</v>
      </c>
      <c r="BA2157" s="72">
        <f t="shared" si="5296"/>
        <v>204075.27628891458</v>
      </c>
      <c r="BB2157" s="73">
        <f t="shared" si="5195"/>
        <v>17006.273024076214</v>
      </c>
      <c r="BC2157" s="73">
        <f t="shared" si="5196"/>
        <v>7849.0490880351763</v>
      </c>
      <c r="BD2157" s="73">
        <f t="shared" si="5197"/>
        <v>98.113113600439704</v>
      </c>
      <c r="BE2157" s="69">
        <f t="shared" si="5198"/>
        <v>98.11</v>
      </c>
    </row>
    <row r="2158" spans="30:105" ht="18.75" hidden="1" customHeight="1" x14ac:dyDescent="0.2">
      <c r="AN2158" t="str">
        <f t="shared" si="5251"/>
        <v>F364-5</v>
      </c>
      <c r="AO2158">
        <f t="shared" si="5297"/>
        <v>364</v>
      </c>
      <c r="AP2158">
        <v>5</v>
      </c>
      <c r="AQ2158" s="72">
        <f t="shared" si="5295"/>
        <v>223720.75955280126</v>
      </c>
      <c r="AR2158" s="73">
        <f t="shared" si="5191"/>
        <v>18643.396629400104</v>
      </c>
      <c r="AS2158" s="73">
        <f t="shared" si="5192"/>
        <v>8604.6445981846646</v>
      </c>
      <c r="AT2158" s="73">
        <f t="shared" si="5193"/>
        <v>107.5580574773083</v>
      </c>
      <c r="AU2158" s="69">
        <f t="shared" si="5194"/>
        <v>107.56</v>
      </c>
      <c r="AX2158" t="str">
        <f t="shared" si="5205"/>
        <v>P364-5</v>
      </c>
      <c r="AY2158">
        <f t="shared" si="5298"/>
        <v>364</v>
      </c>
      <c r="AZ2158">
        <v>5</v>
      </c>
      <c r="BA2158" s="72">
        <f t="shared" si="5296"/>
        <v>214279.04010336031</v>
      </c>
      <c r="BB2158" s="73">
        <f t="shared" si="5195"/>
        <v>17856.586675280025</v>
      </c>
      <c r="BC2158" s="73">
        <f t="shared" si="5196"/>
        <v>8241.5015424369358</v>
      </c>
      <c r="BD2158" s="73">
        <f t="shared" si="5197"/>
        <v>103.01876928046168</v>
      </c>
      <c r="BE2158" s="69">
        <f t="shared" si="5198"/>
        <v>103.02</v>
      </c>
    </row>
    <row r="2159" spans="30:105" ht="18.75" hidden="1" customHeight="1" x14ac:dyDescent="0.2">
      <c r="AN2159" t="str">
        <f t="shared" si="5251"/>
        <v>F364-6</v>
      </c>
      <c r="AO2159">
        <f t="shared" si="5297"/>
        <v>364</v>
      </c>
      <c r="AP2159">
        <v>6</v>
      </c>
      <c r="AQ2159" s="72">
        <f t="shared" si="5295"/>
        <v>234906.79753044134</v>
      </c>
      <c r="AR2159" s="73">
        <f t="shared" si="5191"/>
        <v>19575.566460870112</v>
      </c>
      <c r="AS2159" s="73">
        <f t="shared" ref="AS2159:AS2204" si="5299">AQ2159/26</f>
        <v>9034.8768280938984</v>
      </c>
      <c r="AT2159" s="73">
        <f t="shared" ref="AT2159:AT2204" si="5300">AQ2159/2080</f>
        <v>112.93596035117372</v>
      </c>
      <c r="AU2159" s="69">
        <f t="shared" si="5194"/>
        <v>112.94</v>
      </c>
      <c r="AX2159" t="str">
        <f t="shared" si="5205"/>
        <v>P364-6</v>
      </c>
      <c r="AY2159">
        <f t="shared" si="5298"/>
        <v>364</v>
      </c>
      <c r="AZ2159">
        <v>6</v>
      </c>
      <c r="BA2159" s="72">
        <f t="shared" si="5296"/>
        <v>224992.99210852833</v>
      </c>
      <c r="BB2159" s="73">
        <f t="shared" si="5195"/>
        <v>18749.416009044027</v>
      </c>
      <c r="BC2159" s="73">
        <f t="shared" ref="BC2159:BC2204" si="5301">BA2159/26</f>
        <v>8653.5766195587821</v>
      </c>
      <c r="BD2159" s="73">
        <f t="shared" ref="BD2159:BD2204" si="5302">BA2159/2080</f>
        <v>108.16970774448477</v>
      </c>
      <c r="BE2159" s="69">
        <f t="shared" si="5198"/>
        <v>108.17</v>
      </c>
    </row>
    <row r="2160" spans="30:105" ht="18.75" hidden="1" customHeight="1" x14ac:dyDescent="0.2">
      <c r="AN2160" t="str">
        <f t="shared" si="5251"/>
        <v>F365-1</v>
      </c>
      <c r="AO2160">
        <f>+AO2154+1</f>
        <v>365</v>
      </c>
      <c r="AP2160">
        <v>1</v>
      </c>
      <c r="AQ2160" s="72">
        <f>+AQ2154*100.5%</f>
        <v>184975.90065914116</v>
      </c>
      <c r="AR2160" s="73">
        <f t="shared" si="5191"/>
        <v>15414.658388261763</v>
      </c>
      <c r="AS2160" s="73">
        <f t="shared" si="5299"/>
        <v>7114.4577176592757</v>
      </c>
      <c r="AT2160" s="73">
        <f t="shared" si="5300"/>
        <v>88.930721470740949</v>
      </c>
      <c r="AU2160" s="69">
        <f t="shared" si="5194"/>
        <v>88.93</v>
      </c>
      <c r="AX2160" t="str">
        <f t="shared" si="5205"/>
        <v>P365-1</v>
      </c>
      <c r="AY2160">
        <f>+AY2154+1</f>
        <v>365</v>
      </c>
      <c r="AZ2160">
        <v>1</v>
      </c>
      <c r="BA2160" s="72">
        <f>+BA2154*100.5%</f>
        <v>177169.33607200877</v>
      </c>
      <c r="BB2160" s="73">
        <f t="shared" si="5195"/>
        <v>14764.111339334064</v>
      </c>
      <c r="BC2160" s="73">
        <f t="shared" si="5301"/>
        <v>6814.2052335387989</v>
      </c>
      <c r="BD2160" s="73">
        <f t="shared" si="5302"/>
        <v>85.17756541923498</v>
      </c>
      <c r="BE2160" s="69">
        <f t="shared" si="5198"/>
        <v>85.18</v>
      </c>
    </row>
    <row r="2161" spans="40:57" ht="18.75" hidden="1" customHeight="1" x14ac:dyDescent="0.2">
      <c r="AN2161" t="str">
        <f t="shared" si="5251"/>
        <v>F365-2</v>
      </c>
      <c r="AO2161">
        <f>AO2160</f>
        <v>365</v>
      </c>
      <c r="AP2161">
        <v>2</v>
      </c>
      <c r="AQ2161" s="72">
        <f t="shared" ref="AQ2161:AQ2165" si="5303">+AQ2160*105%</f>
        <v>194224.69569209823</v>
      </c>
      <c r="AR2161" s="73">
        <f t="shared" si="5191"/>
        <v>16185.391307674852</v>
      </c>
      <c r="AS2161" s="73">
        <f t="shared" si="5299"/>
        <v>7470.1806035422396</v>
      </c>
      <c r="AT2161" s="73">
        <f t="shared" si="5300"/>
        <v>93.377257544277995</v>
      </c>
      <c r="AU2161" s="69">
        <f t="shared" si="5194"/>
        <v>93.38</v>
      </c>
      <c r="AX2161" t="str">
        <f t="shared" si="5205"/>
        <v>P365-2</v>
      </c>
      <c r="AY2161">
        <f>AY2160</f>
        <v>365</v>
      </c>
      <c r="AZ2161">
        <v>2</v>
      </c>
      <c r="BA2161" s="72">
        <f t="shared" ref="BA2161:BA2165" si="5304">+BA2160*105%</f>
        <v>186027.80287560922</v>
      </c>
      <c r="BB2161" s="73">
        <f t="shared" si="5195"/>
        <v>15502.316906300768</v>
      </c>
      <c r="BC2161" s="73">
        <f t="shared" si="5301"/>
        <v>7154.9154952157396</v>
      </c>
      <c r="BD2161" s="73">
        <f t="shared" si="5302"/>
        <v>89.436443690196739</v>
      </c>
      <c r="BE2161" s="69">
        <f t="shared" si="5198"/>
        <v>89.44</v>
      </c>
    </row>
    <row r="2162" spans="40:57" ht="18.75" hidden="1" customHeight="1" x14ac:dyDescent="0.2">
      <c r="AN2162" t="str">
        <f t="shared" si="5251"/>
        <v>F365-3</v>
      </c>
      <c r="AO2162">
        <f t="shared" ref="AO2162:AO2165" si="5305">AO2161</f>
        <v>365</v>
      </c>
      <c r="AP2162">
        <v>3</v>
      </c>
      <c r="AQ2162" s="72">
        <f t="shared" si="5303"/>
        <v>203935.93047670316</v>
      </c>
      <c r="AR2162" s="73">
        <f t="shared" si="5191"/>
        <v>16994.660873058598</v>
      </c>
      <c r="AS2162" s="73">
        <f t="shared" si="5299"/>
        <v>7843.6896337193521</v>
      </c>
      <c r="AT2162" s="73">
        <f t="shared" si="5300"/>
        <v>98.046120421491906</v>
      </c>
      <c r="AU2162" s="69">
        <f t="shared" si="5194"/>
        <v>98.05</v>
      </c>
      <c r="AX2162" t="str">
        <f t="shared" si="5205"/>
        <v>P365-3</v>
      </c>
      <c r="AY2162">
        <f t="shared" ref="AY2162:AY2165" si="5306">AY2161</f>
        <v>365</v>
      </c>
      <c r="AZ2162">
        <v>3</v>
      </c>
      <c r="BA2162" s="72">
        <f t="shared" si="5304"/>
        <v>195329.1930193897</v>
      </c>
      <c r="BB2162" s="73">
        <f t="shared" si="5195"/>
        <v>16277.432751615808</v>
      </c>
      <c r="BC2162" s="73">
        <f t="shared" si="5301"/>
        <v>7512.6612699765265</v>
      </c>
      <c r="BD2162" s="73">
        <f t="shared" si="5302"/>
        <v>93.908265874706586</v>
      </c>
      <c r="BE2162" s="69">
        <f t="shared" si="5198"/>
        <v>93.91</v>
      </c>
    </row>
    <row r="2163" spans="40:57" ht="18.75" hidden="1" customHeight="1" x14ac:dyDescent="0.2">
      <c r="AN2163" t="str">
        <f t="shared" si="5251"/>
        <v>F365-4</v>
      </c>
      <c r="AO2163">
        <f t="shared" si="5305"/>
        <v>365</v>
      </c>
      <c r="AP2163">
        <v>4</v>
      </c>
      <c r="AQ2163" s="72">
        <f t="shared" si="5303"/>
        <v>214132.72700053832</v>
      </c>
      <c r="AR2163" s="73">
        <f t="shared" si="5191"/>
        <v>17844.393916711528</v>
      </c>
      <c r="AS2163" s="73">
        <f t="shared" si="5299"/>
        <v>8235.8741154053205</v>
      </c>
      <c r="AT2163" s="73">
        <f t="shared" si="5300"/>
        <v>102.9484264425665</v>
      </c>
      <c r="AU2163" s="69">
        <f t="shared" si="5194"/>
        <v>102.95</v>
      </c>
      <c r="AX2163" t="str">
        <f t="shared" si="5205"/>
        <v>P365-4</v>
      </c>
      <c r="AY2163">
        <f t="shared" si="5306"/>
        <v>365</v>
      </c>
      <c r="AZ2163">
        <v>4</v>
      </c>
      <c r="BA2163" s="72">
        <f t="shared" si="5304"/>
        <v>205095.65267035918</v>
      </c>
      <c r="BB2163" s="73">
        <f t="shared" si="5195"/>
        <v>17091.304389196597</v>
      </c>
      <c r="BC2163" s="73">
        <f t="shared" si="5301"/>
        <v>7888.2943334753527</v>
      </c>
      <c r="BD2163" s="73">
        <f t="shared" si="5302"/>
        <v>98.603679168441914</v>
      </c>
      <c r="BE2163" s="69">
        <f t="shared" si="5198"/>
        <v>98.6</v>
      </c>
    </row>
    <row r="2164" spans="40:57" ht="18.75" hidden="1" customHeight="1" x14ac:dyDescent="0.2">
      <c r="AN2164" t="str">
        <f t="shared" si="5251"/>
        <v>F365-5</v>
      </c>
      <c r="AO2164">
        <f t="shared" si="5305"/>
        <v>365</v>
      </c>
      <c r="AP2164">
        <v>5</v>
      </c>
      <c r="AQ2164" s="72">
        <f t="shared" si="5303"/>
        <v>224839.36335056525</v>
      </c>
      <c r="AR2164" s="73">
        <f t="shared" si="5191"/>
        <v>18736.613612547106</v>
      </c>
      <c r="AS2164" s="73">
        <f t="shared" si="5299"/>
        <v>8647.6678211755861</v>
      </c>
      <c r="AT2164" s="73">
        <f t="shared" si="5300"/>
        <v>108.09584776469484</v>
      </c>
      <c r="AU2164" s="69">
        <f t="shared" si="5194"/>
        <v>108.1</v>
      </c>
      <c r="AX2164" t="str">
        <f t="shared" si="5205"/>
        <v>P365-5</v>
      </c>
      <c r="AY2164">
        <f t="shared" si="5306"/>
        <v>365</v>
      </c>
      <c r="AZ2164">
        <v>5</v>
      </c>
      <c r="BA2164" s="72">
        <f t="shared" si="5304"/>
        <v>215350.43530387714</v>
      </c>
      <c r="BB2164" s="73">
        <f t="shared" si="5195"/>
        <v>17945.869608656427</v>
      </c>
      <c r="BC2164" s="73">
        <f t="shared" si="5301"/>
        <v>8282.7090501491202</v>
      </c>
      <c r="BD2164" s="73">
        <f t="shared" si="5302"/>
        <v>103.53386312686401</v>
      </c>
      <c r="BE2164" s="69">
        <f t="shared" si="5198"/>
        <v>103.53</v>
      </c>
    </row>
    <row r="2165" spans="40:57" ht="18.75" hidden="1" customHeight="1" x14ac:dyDescent="0.2">
      <c r="AN2165" t="str">
        <f t="shared" si="5251"/>
        <v>F365-6</v>
      </c>
      <c r="AO2165">
        <f t="shared" si="5305"/>
        <v>365</v>
      </c>
      <c r="AP2165">
        <v>6</v>
      </c>
      <c r="AQ2165" s="72">
        <f t="shared" si="5303"/>
        <v>236081.33151809353</v>
      </c>
      <c r="AR2165" s="73">
        <f t="shared" si="5191"/>
        <v>19673.44429317446</v>
      </c>
      <c r="AS2165" s="73">
        <f t="shared" si="5299"/>
        <v>9080.0512122343662</v>
      </c>
      <c r="AT2165" s="73">
        <f t="shared" si="5300"/>
        <v>113.50064015292958</v>
      </c>
      <c r="AU2165" s="69">
        <f t="shared" si="5194"/>
        <v>113.5</v>
      </c>
      <c r="AX2165" t="str">
        <f t="shared" si="5205"/>
        <v>P365-6</v>
      </c>
      <c r="AY2165">
        <f t="shared" si="5306"/>
        <v>365</v>
      </c>
      <c r="AZ2165">
        <v>6</v>
      </c>
      <c r="BA2165" s="72">
        <f t="shared" si="5304"/>
        <v>226117.95706907101</v>
      </c>
      <c r="BB2165" s="73">
        <f t="shared" si="5195"/>
        <v>18843.163089089252</v>
      </c>
      <c r="BC2165" s="73">
        <f t="shared" si="5301"/>
        <v>8696.8445026565769</v>
      </c>
      <c r="BD2165" s="73">
        <f t="shared" si="5302"/>
        <v>108.71055628320721</v>
      </c>
      <c r="BE2165" s="69">
        <f t="shared" si="5198"/>
        <v>108.71</v>
      </c>
    </row>
    <row r="2166" spans="40:57" ht="18.75" hidden="1" customHeight="1" x14ac:dyDescent="0.2">
      <c r="AN2166" t="str">
        <f t="shared" si="5251"/>
        <v>F366-1</v>
      </c>
      <c r="AO2166">
        <f>+AO2160+1</f>
        <v>366</v>
      </c>
      <c r="AP2166">
        <v>1</v>
      </c>
      <c r="AQ2166" s="72">
        <f>+AQ2160*100.5%</f>
        <v>185900.78016243686</v>
      </c>
      <c r="AR2166" s="73">
        <f t="shared" si="5191"/>
        <v>15491.731680203071</v>
      </c>
      <c r="AS2166" s="73">
        <f t="shared" si="5299"/>
        <v>7150.0300062475717</v>
      </c>
      <c r="AT2166" s="73">
        <f t="shared" si="5300"/>
        <v>89.375375078094649</v>
      </c>
      <c r="AU2166" s="69">
        <f t="shared" si="5194"/>
        <v>89.38</v>
      </c>
      <c r="AX2166" t="str">
        <f t="shared" si="5205"/>
        <v>P366-1</v>
      </c>
      <c r="AY2166">
        <f>+AY2160+1</f>
        <v>366</v>
      </c>
      <c r="AZ2166">
        <v>1</v>
      </c>
      <c r="BA2166" s="72">
        <f>+BA2160*100.5%</f>
        <v>178055.1827523688</v>
      </c>
      <c r="BB2166" s="73">
        <f t="shared" si="5195"/>
        <v>14837.931896030734</v>
      </c>
      <c r="BC2166" s="73">
        <f t="shared" si="5301"/>
        <v>6848.2762597064921</v>
      </c>
      <c r="BD2166" s="73">
        <f t="shared" si="5302"/>
        <v>85.603453246331156</v>
      </c>
      <c r="BE2166" s="69">
        <f t="shared" si="5198"/>
        <v>85.6</v>
      </c>
    </row>
    <row r="2167" spans="40:57" ht="18.75" hidden="1" customHeight="1" x14ac:dyDescent="0.2">
      <c r="AN2167" t="str">
        <f t="shared" si="5251"/>
        <v>F366-2</v>
      </c>
      <c r="AO2167">
        <f>AO2166</f>
        <v>366</v>
      </c>
      <c r="AP2167">
        <v>2</v>
      </c>
      <c r="AQ2167" s="72">
        <f t="shared" ref="AQ2167:AQ2171" si="5307">+AQ2166*105%</f>
        <v>195195.81917055871</v>
      </c>
      <c r="AR2167" s="73">
        <f t="shared" si="5191"/>
        <v>16266.318264213225</v>
      </c>
      <c r="AS2167" s="73">
        <f t="shared" si="5299"/>
        <v>7507.5315065599507</v>
      </c>
      <c r="AT2167" s="73">
        <f t="shared" si="5300"/>
        <v>93.844143831999375</v>
      </c>
      <c r="AU2167" s="69">
        <f t="shared" si="5194"/>
        <v>93.84</v>
      </c>
      <c r="AX2167" t="str">
        <f t="shared" si="5205"/>
        <v>P366-2</v>
      </c>
      <c r="AY2167">
        <f>AY2166</f>
        <v>366</v>
      </c>
      <c r="AZ2167">
        <v>2</v>
      </c>
      <c r="BA2167" s="72">
        <f t="shared" ref="BA2167:BA2171" si="5308">+BA2166*105%</f>
        <v>186957.94188998724</v>
      </c>
      <c r="BB2167" s="73">
        <f t="shared" si="5195"/>
        <v>15579.828490832269</v>
      </c>
      <c r="BC2167" s="73">
        <f t="shared" si="5301"/>
        <v>7190.6900726918166</v>
      </c>
      <c r="BD2167" s="73">
        <f t="shared" si="5302"/>
        <v>89.883625908647716</v>
      </c>
      <c r="BE2167" s="69">
        <f t="shared" si="5198"/>
        <v>89.88</v>
      </c>
    </row>
    <row r="2168" spans="40:57" ht="18.75" hidden="1" customHeight="1" x14ac:dyDescent="0.2">
      <c r="AN2168" t="str">
        <f t="shared" si="5251"/>
        <v>F366-3</v>
      </c>
      <c r="AO2168">
        <f t="shared" ref="AO2168:AO2171" si="5309">AO2167</f>
        <v>366</v>
      </c>
      <c r="AP2168">
        <v>3</v>
      </c>
      <c r="AQ2168" s="72">
        <f t="shared" si="5307"/>
        <v>204955.61012908665</v>
      </c>
      <c r="AR2168" s="73">
        <f t="shared" si="5191"/>
        <v>17079.634177423886</v>
      </c>
      <c r="AS2168" s="73">
        <f t="shared" si="5299"/>
        <v>7882.9080818879484</v>
      </c>
      <c r="AT2168" s="73">
        <f t="shared" si="5300"/>
        <v>98.536351023599352</v>
      </c>
      <c r="AU2168" s="69">
        <f t="shared" si="5194"/>
        <v>98.54</v>
      </c>
      <c r="AX2168" t="str">
        <f t="shared" si="5205"/>
        <v>P366-3</v>
      </c>
      <c r="AY2168">
        <f t="shared" ref="AY2168:AY2171" si="5310">AY2167</f>
        <v>366</v>
      </c>
      <c r="AZ2168">
        <v>3</v>
      </c>
      <c r="BA2168" s="72">
        <f t="shared" si="5308"/>
        <v>196305.83898448662</v>
      </c>
      <c r="BB2168" s="73">
        <f t="shared" si="5195"/>
        <v>16358.819915373884</v>
      </c>
      <c r="BC2168" s="73">
        <f t="shared" si="5301"/>
        <v>7550.2245763264082</v>
      </c>
      <c r="BD2168" s="73">
        <f t="shared" si="5302"/>
        <v>94.377807204080099</v>
      </c>
      <c r="BE2168" s="69">
        <f t="shared" si="5198"/>
        <v>94.38</v>
      </c>
    </row>
    <row r="2169" spans="40:57" ht="18.75" hidden="1" customHeight="1" x14ac:dyDescent="0.2">
      <c r="AN2169" t="str">
        <f t="shared" si="5251"/>
        <v>F366-4</v>
      </c>
      <c r="AO2169">
        <f t="shared" si="5309"/>
        <v>366</v>
      </c>
      <c r="AP2169">
        <v>4</v>
      </c>
      <c r="AQ2169" s="72">
        <f t="shared" si="5307"/>
        <v>215203.390635541</v>
      </c>
      <c r="AR2169" s="73">
        <f t="shared" si="5191"/>
        <v>17933.615886295083</v>
      </c>
      <c r="AS2169" s="73">
        <f t="shared" si="5299"/>
        <v>8277.0534859823456</v>
      </c>
      <c r="AT2169" s="73">
        <f t="shared" si="5300"/>
        <v>103.46316857477933</v>
      </c>
      <c r="AU2169" s="69">
        <f t="shared" si="5194"/>
        <v>103.46</v>
      </c>
      <c r="AX2169" t="str">
        <f t="shared" si="5205"/>
        <v>P366-4</v>
      </c>
      <c r="AY2169">
        <f t="shared" si="5310"/>
        <v>366</v>
      </c>
      <c r="AZ2169">
        <v>4</v>
      </c>
      <c r="BA2169" s="72">
        <f t="shared" si="5308"/>
        <v>206121.13093371096</v>
      </c>
      <c r="BB2169" s="73">
        <f t="shared" si="5195"/>
        <v>17176.760911142581</v>
      </c>
      <c r="BC2169" s="73">
        <f t="shared" si="5301"/>
        <v>7927.7358051427291</v>
      </c>
      <c r="BD2169" s="73">
        <f t="shared" si="5302"/>
        <v>99.096697564284113</v>
      </c>
      <c r="BE2169" s="69">
        <f t="shared" si="5198"/>
        <v>99.1</v>
      </c>
    </row>
    <row r="2170" spans="40:57" ht="18.75" hidden="1" customHeight="1" x14ac:dyDescent="0.2">
      <c r="AN2170" t="str">
        <f t="shared" si="5251"/>
        <v>F366-5</v>
      </c>
      <c r="AO2170">
        <f t="shared" si="5309"/>
        <v>366</v>
      </c>
      <c r="AP2170">
        <v>5</v>
      </c>
      <c r="AQ2170" s="72">
        <f t="shared" si="5307"/>
        <v>225963.56016731806</v>
      </c>
      <c r="AR2170" s="73">
        <f t="shared" si="5191"/>
        <v>18830.296680609837</v>
      </c>
      <c r="AS2170" s="73">
        <f t="shared" si="5299"/>
        <v>8690.9061602814636</v>
      </c>
      <c r="AT2170" s="73">
        <f t="shared" si="5300"/>
        <v>108.6363270035183</v>
      </c>
      <c r="AU2170" s="69">
        <f t="shared" si="5194"/>
        <v>108.64</v>
      </c>
      <c r="AX2170" t="str">
        <f t="shared" si="5205"/>
        <v>P366-5</v>
      </c>
      <c r="AY2170">
        <f t="shared" si="5310"/>
        <v>366</v>
      </c>
      <c r="AZ2170">
        <v>5</v>
      </c>
      <c r="BA2170" s="72">
        <f t="shared" si="5308"/>
        <v>216427.1874803965</v>
      </c>
      <c r="BB2170" s="73">
        <f t="shared" si="5195"/>
        <v>18035.598956699709</v>
      </c>
      <c r="BC2170" s="73">
        <f t="shared" si="5301"/>
        <v>8324.1225953998655</v>
      </c>
      <c r="BD2170" s="73">
        <f t="shared" si="5302"/>
        <v>104.05153244249831</v>
      </c>
      <c r="BE2170" s="69">
        <f t="shared" si="5198"/>
        <v>104.05</v>
      </c>
    </row>
    <row r="2171" spans="40:57" ht="18.75" hidden="1" customHeight="1" x14ac:dyDescent="0.2">
      <c r="AN2171" t="str">
        <f t="shared" si="5251"/>
        <v>F366-6</v>
      </c>
      <c r="AO2171">
        <f t="shared" si="5309"/>
        <v>366</v>
      </c>
      <c r="AP2171">
        <v>6</v>
      </c>
      <c r="AQ2171" s="72">
        <f t="shared" si="5307"/>
        <v>237261.73817568397</v>
      </c>
      <c r="AR2171" s="73">
        <f t="shared" si="5191"/>
        <v>19771.811514640332</v>
      </c>
      <c r="AS2171" s="73">
        <f t="shared" si="5299"/>
        <v>9125.4514682955378</v>
      </c>
      <c r="AT2171" s="73">
        <f t="shared" si="5300"/>
        <v>114.06814335369423</v>
      </c>
      <c r="AU2171" s="69">
        <f t="shared" si="5194"/>
        <v>114.07</v>
      </c>
      <c r="AX2171" t="str">
        <f t="shared" si="5205"/>
        <v>P366-6</v>
      </c>
      <c r="AY2171">
        <f t="shared" si="5310"/>
        <v>366</v>
      </c>
      <c r="AZ2171">
        <v>6</v>
      </c>
      <c r="BA2171" s="72">
        <f t="shared" si="5308"/>
        <v>227248.54685441635</v>
      </c>
      <c r="BB2171" s="73">
        <f t="shared" si="5195"/>
        <v>18937.378904534697</v>
      </c>
      <c r="BC2171" s="73">
        <f t="shared" si="5301"/>
        <v>8740.3287251698603</v>
      </c>
      <c r="BD2171" s="73">
        <f t="shared" si="5302"/>
        <v>109.25410906462324</v>
      </c>
      <c r="BE2171" s="69">
        <f t="shared" si="5198"/>
        <v>109.25</v>
      </c>
    </row>
    <row r="2172" spans="40:57" ht="18.75" hidden="1" customHeight="1" x14ac:dyDescent="0.2">
      <c r="AN2172" t="str">
        <f t="shared" si="5251"/>
        <v>F367-1</v>
      </c>
      <c r="AO2172">
        <f>+AO2166+1</f>
        <v>367</v>
      </c>
      <c r="AP2172">
        <v>1</v>
      </c>
      <c r="AQ2172" s="72">
        <f>+AQ2166*100.5%</f>
        <v>186830.28406324901</v>
      </c>
      <c r="AR2172" s="73">
        <f t="shared" si="5191"/>
        <v>15569.190338604085</v>
      </c>
      <c r="AS2172" s="73">
        <f t="shared" si="5299"/>
        <v>7185.7801562788081</v>
      </c>
      <c r="AT2172" s="73">
        <f t="shared" si="5300"/>
        <v>89.822251953485107</v>
      </c>
      <c r="AU2172" s="69">
        <f t="shared" si="5194"/>
        <v>89.82</v>
      </c>
      <c r="AX2172" t="str">
        <f t="shared" si="5205"/>
        <v>P367-1</v>
      </c>
      <c r="AY2172">
        <f>+AY2166+1</f>
        <v>367</v>
      </c>
      <c r="AZ2172">
        <v>1</v>
      </c>
      <c r="BA2172" s="72">
        <f>+BA2166*100.5%</f>
        <v>178945.45866613061</v>
      </c>
      <c r="BB2172" s="73">
        <f t="shared" si="5195"/>
        <v>14912.121555510885</v>
      </c>
      <c r="BC2172" s="73">
        <f t="shared" si="5301"/>
        <v>6882.5176410050235</v>
      </c>
      <c r="BD2172" s="73">
        <f t="shared" si="5302"/>
        <v>86.031470512562791</v>
      </c>
      <c r="BE2172" s="69">
        <f t="shared" si="5198"/>
        <v>86.03</v>
      </c>
    </row>
    <row r="2173" spans="40:57" ht="18.75" hidden="1" customHeight="1" x14ac:dyDescent="0.2">
      <c r="AN2173" t="str">
        <f t="shared" si="5251"/>
        <v>F367-2</v>
      </c>
      <c r="AO2173">
        <f>AO2172</f>
        <v>367</v>
      </c>
      <c r="AP2173">
        <v>2</v>
      </c>
      <c r="AQ2173" s="72">
        <f t="shared" ref="AQ2173:AQ2177" si="5311">+AQ2172*105%</f>
        <v>196171.79826641147</v>
      </c>
      <c r="AR2173" s="73">
        <f t="shared" si="5191"/>
        <v>16347.64985553429</v>
      </c>
      <c r="AS2173" s="73">
        <f t="shared" si="5299"/>
        <v>7545.0691640927489</v>
      </c>
      <c r="AT2173" s="73">
        <f t="shared" si="5300"/>
        <v>94.313364551159353</v>
      </c>
      <c r="AU2173" s="69">
        <f t="shared" si="5194"/>
        <v>94.31</v>
      </c>
      <c r="AX2173" t="str">
        <f t="shared" si="5205"/>
        <v>P367-2</v>
      </c>
      <c r="AY2173">
        <f>AY2172</f>
        <v>367</v>
      </c>
      <c r="AZ2173">
        <v>2</v>
      </c>
      <c r="BA2173" s="72">
        <f t="shared" ref="BA2173:BA2177" si="5312">+BA2172*105%</f>
        <v>187892.73159943716</v>
      </c>
      <c r="BB2173" s="73">
        <f t="shared" si="5195"/>
        <v>15657.727633286429</v>
      </c>
      <c r="BC2173" s="73">
        <f t="shared" si="5301"/>
        <v>7226.6435230552752</v>
      </c>
      <c r="BD2173" s="73">
        <f t="shared" si="5302"/>
        <v>90.333044038190948</v>
      </c>
      <c r="BE2173" s="69">
        <f t="shared" si="5198"/>
        <v>90.33</v>
      </c>
    </row>
    <row r="2174" spans="40:57" ht="18.75" hidden="1" customHeight="1" x14ac:dyDescent="0.2">
      <c r="AN2174" t="str">
        <f t="shared" si="5251"/>
        <v>F367-3</v>
      </c>
      <c r="AO2174">
        <f t="shared" ref="AO2174:AO2177" si="5313">AO2173</f>
        <v>367</v>
      </c>
      <c r="AP2174">
        <v>3</v>
      </c>
      <c r="AQ2174" s="72">
        <f t="shared" si="5311"/>
        <v>205980.38817973205</v>
      </c>
      <c r="AR2174" s="73">
        <f t="shared" si="5191"/>
        <v>17165.032348311004</v>
      </c>
      <c r="AS2174" s="73">
        <f t="shared" si="5299"/>
        <v>7922.3226222973863</v>
      </c>
      <c r="AT2174" s="73">
        <f t="shared" si="5300"/>
        <v>99.029032778717337</v>
      </c>
      <c r="AU2174" s="69">
        <f t="shared" si="5194"/>
        <v>99.03</v>
      </c>
      <c r="AX2174" t="str">
        <f t="shared" si="5205"/>
        <v>P367-3</v>
      </c>
      <c r="AY2174">
        <f t="shared" ref="AY2174:AY2177" si="5314">AY2173</f>
        <v>367</v>
      </c>
      <c r="AZ2174">
        <v>3</v>
      </c>
      <c r="BA2174" s="72">
        <f t="shared" si="5312"/>
        <v>197287.36817940904</v>
      </c>
      <c r="BB2174" s="73">
        <f t="shared" si="5195"/>
        <v>16440.614014950752</v>
      </c>
      <c r="BC2174" s="73">
        <f t="shared" si="5301"/>
        <v>7587.9756992080402</v>
      </c>
      <c r="BD2174" s="73">
        <f t="shared" si="5302"/>
        <v>94.849696240100499</v>
      </c>
      <c r="BE2174" s="69">
        <f t="shared" si="5198"/>
        <v>94.85</v>
      </c>
    </row>
    <row r="2175" spans="40:57" ht="18.75" hidden="1" customHeight="1" x14ac:dyDescent="0.2">
      <c r="AN2175" t="str">
        <f t="shared" si="5251"/>
        <v>F367-4</v>
      </c>
      <c r="AO2175">
        <f t="shared" si="5313"/>
        <v>367</v>
      </c>
      <c r="AP2175">
        <v>4</v>
      </c>
      <c r="AQ2175" s="72">
        <f t="shared" si="5311"/>
        <v>216279.40758871866</v>
      </c>
      <c r="AR2175" s="73">
        <f t="shared" si="5191"/>
        <v>18023.283965726554</v>
      </c>
      <c r="AS2175" s="73">
        <f t="shared" si="5299"/>
        <v>8318.4387534122561</v>
      </c>
      <c r="AT2175" s="73">
        <f t="shared" si="5300"/>
        <v>103.9804844176532</v>
      </c>
      <c r="AU2175" s="69">
        <f t="shared" si="5194"/>
        <v>103.98</v>
      </c>
      <c r="AX2175" t="str">
        <f t="shared" si="5205"/>
        <v>P367-4</v>
      </c>
      <c r="AY2175">
        <f t="shared" si="5314"/>
        <v>367</v>
      </c>
      <c r="AZ2175">
        <v>4</v>
      </c>
      <c r="BA2175" s="72">
        <f t="shared" si="5312"/>
        <v>207151.73658837948</v>
      </c>
      <c r="BB2175" s="73">
        <f t="shared" si="5195"/>
        <v>17262.64471569829</v>
      </c>
      <c r="BC2175" s="73">
        <f t="shared" si="5301"/>
        <v>7967.374484168442</v>
      </c>
      <c r="BD2175" s="73">
        <f t="shared" si="5302"/>
        <v>99.592181052105516</v>
      </c>
      <c r="BE2175" s="69">
        <f t="shared" si="5198"/>
        <v>99.59</v>
      </c>
    </row>
    <row r="2176" spans="40:57" ht="18.75" hidden="1" customHeight="1" x14ac:dyDescent="0.2">
      <c r="AN2176" t="str">
        <f t="shared" si="5251"/>
        <v>F367-5</v>
      </c>
      <c r="AO2176">
        <f t="shared" si="5313"/>
        <v>367</v>
      </c>
      <c r="AP2176">
        <v>5</v>
      </c>
      <c r="AQ2176" s="72">
        <f t="shared" si="5311"/>
        <v>227093.37796815461</v>
      </c>
      <c r="AR2176" s="73">
        <f t="shared" si="5191"/>
        <v>18924.448164012883</v>
      </c>
      <c r="AS2176" s="73">
        <f t="shared" si="5299"/>
        <v>8734.3606910828694</v>
      </c>
      <c r="AT2176" s="73">
        <f t="shared" si="5300"/>
        <v>109.17950863853588</v>
      </c>
      <c r="AU2176" s="69">
        <f t="shared" si="5194"/>
        <v>109.18</v>
      </c>
      <c r="AX2176" t="str">
        <f t="shared" si="5205"/>
        <v>P367-5</v>
      </c>
      <c r="AY2176">
        <f t="shared" si="5314"/>
        <v>367</v>
      </c>
      <c r="AZ2176">
        <v>5</v>
      </c>
      <c r="BA2176" s="72">
        <f t="shared" si="5312"/>
        <v>217509.32341779847</v>
      </c>
      <c r="BB2176" s="73">
        <f t="shared" si="5195"/>
        <v>18125.776951483207</v>
      </c>
      <c r="BC2176" s="73">
        <f t="shared" si="5301"/>
        <v>8365.7432083768635</v>
      </c>
      <c r="BD2176" s="73">
        <f t="shared" si="5302"/>
        <v>104.5717901047108</v>
      </c>
      <c r="BE2176" s="69">
        <f t="shared" si="5198"/>
        <v>104.57</v>
      </c>
    </row>
    <row r="2177" spans="40:57" ht="18.75" hidden="1" customHeight="1" x14ac:dyDescent="0.2">
      <c r="AN2177" t="str">
        <f t="shared" si="5251"/>
        <v>F367-6</v>
      </c>
      <c r="AO2177">
        <f t="shared" si="5313"/>
        <v>367</v>
      </c>
      <c r="AP2177">
        <v>6</v>
      </c>
      <c r="AQ2177" s="72">
        <f t="shared" si="5311"/>
        <v>238448.04686656236</v>
      </c>
      <c r="AR2177" s="73">
        <f t="shared" si="5191"/>
        <v>19870.67057221353</v>
      </c>
      <c r="AS2177" s="73">
        <f t="shared" si="5299"/>
        <v>9171.0787256370131</v>
      </c>
      <c r="AT2177" s="73">
        <f t="shared" si="5300"/>
        <v>114.63848407046268</v>
      </c>
      <c r="AU2177" s="69">
        <f t="shared" si="5194"/>
        <v>114.64</v>
      </c>
      <c r="AX2177" t="str">
        <f t="shared" si="5205"/>
        <v>P367-6</v>
      </c>
      <c r="AY2177">
        <f t="shared" si="5314"/>
        <v>367</v>
      </c>
      <c r="AZ2177">
        <v>6</v>
      </c>
      <c r="BA2177" s="72">
        <f t="shared" si="5312"/>
        <v>228384.78958868841</v>
      </c>
      <c r="BB2177" s="73">
        <f t="shared" si="5195"/>
        <v>19032.065799057367</v>
      </c>
      <c r="BC2177" s="73">
        <f t="shared" si="5301"/>
        <v>8784.0303687957075</v>
      </c>
      <c r="BD2177" s="73">
        <f t="shared" si="5302"/>
        <v>109.80037960994635</v>
      </c>
      <c r="BE2177" s="69">
        <f t="shared" si="5198"/>
        <v>109.8</v>
      </c>
    </row>
    <row r="2178" spans="40:57" ht="18.75" hidden="1" customHeight="1" x14ac:dyDescent="0.2">
      <c r="AN2178" t="str">
        <f t="shared" si="5251"/>
        <v>F368-1</v>
      </c>
      <c r="AO2178">
        <f>+AO2172+1</f>
        <v>368</v>
      </c>
      <c r="AP2178">
        <v>1</v>
      </c>
      <c r="AQ2178" s="72">
        <f>+AQ2172*100.5%</f>
        <v>187764.43548356523</v>
      </c>
      <c r="AR2178" s="73">
        <f t="shared" si="5191"/>
        <v>15647.036290297103</v>
      </c>
      <c r="AS2178" s="73">
        <f t="shared" si="5299"/>
        <v>7221.7090570602013</v>
      </c>
      <c r="AT2178" s="73">
        <f t="shared" si="5300"/>
        <v>90.271363213252513</v>
      </c>
      <c r="AU2178" s="69">
        <f t="shared" si="5194"/>
        <v>90.27</v>
      </c>
      <c r="AX2178" t="str">
        <f t="shared" si="5205"/>
        <v>P368-1</v>
      </c>
      <c r="AY2178">
        <f>+AY2172+1</f>
        <v>368</v>
      </c>
      <c r="AZ2178">
        <v>1</v>
      </c>
      <c r="BA2178" s="72">
        <f>+BA2172*100.5%</f>
        <v>179840.18595946123</v>
      </c>
      <c r="BB2178" s="73">
        <f t="shared" si="5195"/>
        <v>14986.682163288437</v>
      </c>
      <c r="BC2178" s="73">
        <f t="shared" si="5301"/>
        <v>6916.9302292100474</v>
      </c>
      <c r="BD2178" s="73">
        <f t="shared" si="5302"/>
        <v>86.461627865125593</v>
      </c>
      <c r="BE2178" s="69">
        <f t="shared" si="5198"/>
        <v>86.46</v>
      </c>
    </row>
    <row r="2179" spans="40:57" ht="18.75" hidden="1" customHeight="1" x14ac:dyDescent="0.2">
      <c r="AN2179" t="str">
        <f t="shared" si="5251"/>
        <v>F368-2</v>
      </c>
      <c r="AO2179">
        <f>AO2178</f>
        <v>368</v>
      </c>
      <c r="AP2179">
        <v>2</v>
      </c>
      <c r="AQ2179" s="72">
        <f t="shared" ref="AQ2179:AQ2183" si="5315">+AQ2178*105%</f>
        <v>197152.6572577435</v>
      </c>
      <c r="AR2179" s="73">
        <f t="shared" si="5191"/>
        <v>16429.388104811958</v>
      </c>
      <c r="AS2179" s="73">
        <f t="shared" si="5299"/>
        <v>7582.7945099132112</v>
      </c>
      <c r="AT2179" s="73">
        <f t="shared" si="5300"/>
        <v>94.784931373915143</v>
      </c>
      <c r="AU2179" s="69">
        <f t="shared" si="5194"/>
        <v>94.78</v>
      </c>
      <c r="AX2179" t="str">
        <f t="shared" si="5205"/>
        <v>P368-2</v>
      </c>
      <c r="AY2179">
        <f>AY2178</f>
        <v>368</v>
      </c>
      <c r="AZ2179">
        <v>2</v>
      </c>
      <c r="BA2179" s="72">
        <f t="shared" ref="BA2179:BA2183" si="5316">+BA2178*105%</f>
        <v>188832.1952574343</v>
      </c>
      <c r="BB2179" s="73">
        <f t="shared" si="5195"/>
        <v>15736.016271452858</v>
      </c>
      <c r="BC2179" s="73">
        <f t="shared" si="5301"/>
        <v>7262.7767406705498</v>
      </c>
      <c r="BD2179" s="73">
        <f t="shared" si="5302"/>
        <v>90.784709258381881</v>
      </c>
      <c r="BE2179" s="69">
        <f t="shared" si="5198"/>
        <v>90.78</v>
      </c>
    </row>
    <row r="2180" spans="40:57" ht="18.75" hidden="1" customHeight="1" x14ac:dyDescent="0.2">
      <c r="AN2180" t="str">
        <f t="shared" si="5251"/>
        <v>F368-3</v>
      </c>
      <c r="AO2180">
        <f t="shared" ref="AO2180:AO2183" si="5317">AO2179</f>
        <v>368</v>
      </c>
      <c r="AP2180">
        <v>3</v>
      </c>
      <c r="AQ2180" s="72">
        <f t="shared" si="5315"/>
        <v>207010.29012063067</v>
      </c>
      <c r="AR2180" s="73">
        <f t="shared" si="5191"/>
        <v>17250.857510052556</v>
      </c>
      <c r="AS2180" s="73">
        <f t="shared" si="5299"/>
        <v>7961.9342354088722</v>
      </c>
      <c r="AT2180" s="73">
        <f t="shared" si="5300"/>
        <v>99.524177942610905</v>
      </c>
      <c r="AU2180" s="69">
        <f t="shared" si="5194"/>
        <v>99.52</v>
      </c>
      <c r="AX2180" t="str">
        <f t="shared" si="5205"/>
        <v>P368-3</v>
      </c>
      <c r="AY2180">
        <f t="shared" ref="AY2180:AY2183" si="5318">AY2179</f>
        <v>368</v>
      </c>
      <c r="AZ2180">
        <v>3</v>
      </c>
      <c r="BA2180" s="72">
        <f t="shared" si="5316"/>
        <v>198273.80502030603</v>
      </c>
      <c r="BB2180" s="73">
        <f t="shared" si="5195"/>
        <v>16522.817085025501</v>
      </c>
      <c r="BC2180" s="73">
        <f t="shared" si="5301"/>
        <v>7625.9155777040778</v>
      </c>
      <c r="BD2180" s="73">
        <f t="shared" si="5302"/>
        <v>95.323944721300975</v>
      </c>
      <c r="BE2180" s="69">
        <f t="shared" si="5198"/>
        <v>95.32</v>
      </c>
    </row>
    <row r="2181" spans="40:57" ht="18.75" hidden="1" customHeight="1" x14ac:dyDescent="0.2">
      <c r="AN2181" t="str">
        <f t="shared" si="5251"/>
        <v>F368-4</v>
      </c>
      <c r="AO2181">
        <f t="shared" si="5317"/>
        <v>368</v>
      </c>
      <c r="AP2181">
        <v>4</v>
      </c>
      <c r="AQ2181" s="72">
        <f t="shared" si="5315"/>
        <v>217360.80462666223</v>
      </c>
      <c r="AR2181" s="73">
        <f t="shared" si="5191"/>
        <v>18113.400385555185</v>
      </c>
      <c r="AS2181" s="73">
        <f t="shared" si="5299"/>
        <v>8360.0309471793171</v>
      </c>
      <c r="AT2181" s="73">
        <f t="shared" si="5300"/>
        <v>104.50038683974145</v>
      </c>
      <c r="AU2181" s="69">
        <f t="shared" si="5194"/>
        <v>104.5</v>
      </c>
      <c r="AX2181" t="str">
        <f t="shared" si="5205"/>
        <v>P368-4</v>
      </c>
      <c r="AY2181">
        <f t="shared" si="5318"/>
        <v>368</v>
      </c>
      <c r="AZ2181">
        <v>4</v>
      </c>
      <c r="BA2181" s="72">
        <f t="shared" si="5316"/>
        <v>208187.49527132133</v>
      </c>
      <c r="BB2181" s="73">
        <f t="shared" si="5195"/>
        <v>17348.957939276777</v>
      </c>
      <c r="BC2181" s="73">
        <f t="shared" si="5301"/>
        <v>8007.2113565892814</v>
      </c>
      <c r="BD2181" s="73">
        <f t="shared" si="5302"/>
        <v>100.09014195736603</v>
      </c>
      <c r="BE2181" s="69">
        <f t="shared" si="5198"/>
        <v>100.09</v>
      </c>
    </row>
    <row r="2182" spans="40:57" ht="18.75" hidden="1" customHeight="1" x14ac:dyDescent="0.2">
      <c r="AN2182" t="str">
        <f t="shared" si="5251"/>
        <v>F368-5</v>
      </c>
      <c r="AO2182">
        <f t="shared" si="5317"/>
        <v>368</v>
      </c>
      <c r="AP2182">
        <v>5</v>
      </c>
      <c r="AQ2182" s="72">
        <f t="shared" si="5315"/>
        <v>228228.84485799534</v>
      </c>
      <c r="AR2182" s="73">
        <f t="shared" ref="AR2182:AR2245" si="5319">AQ2182/12</f>
        <v>19019.070404832946</v>
      </c>
      <c r="AS2182" s="73">
        <f t="shared" si="5299"/>
        <v>8778.0324945382818</v>
      </c>
      <c r="AT2182" s="73">
        <f t="shared" si="5300"/>
        <v>109.72540618172853</v>
      </c>
      <c r="AU2182" s="69">
        <f t="shared" ref="AU2182:AU2245" si="5320">ROUND(AT2182,2)</f>
        <v>109.73</v>
      </c>
      <c r="AX2182" t="str">
        <f t="shared" si="5205"/>
        <v>P368-5</v>
      </c>
      <c r="AY2182">
        <f t="shared" si="5318"/>
        <v>368</v>
      </c>
      <c r="AZ2182">
        <v>5</v>
      </c>
      <c r="BA2182" s="72">
        <f t="shared" si="5316"/>
        <v>218596.8700348874</v>
      </c>
      <c r="BB2182" s="73">
        <f t="shared" ref="BB2182:BB2245" si="5321">BA2182/12</f>
        <v>18216.405836240618</v>
      </c>
      <c r="BC2182" s="73">
        <f t="shared" si="5301"/>
        <v>8407.5719244187458</v>
      </c>
      <c r="BD2182" s="73">
        <f t="shared" si="5302"/>
        <v>105.09464905523433</v>
      </c>
      <c r="BE2182" s="69">
        <f t="shared" ref="BE2182:BE2245" si="5322">ROUND(BD2182,2)</f>
        <v>105.09</v>
      </c>
    </row>
    <row r="2183" spans="40:57" ht="18.75" hidden="1" customHeight="1" x14ac:dyDescent="0.2">
      <c r="AN2183" t="str">
        <f t="shared" si="5251"/>
        <v>F368-6</v>
      </c>
      <c r="AO2183">
        <f t="shared" si="5317"/>
        <v>368</v>
      </c>
      <c r="AP2183">
        <v>6</v>
      </c>
      <c r="AQ2183" s="72">
        <f t="shared" si="5315"/>
        <v>239640.2871008951</v>
      </c>
      <c r="AR2183" s="73">
        <f t="shared" si="5319"/>
        <v>19970.023925074591</v>
      </c>
      <c r="AS2183" s="73">
        <f t="shared" si="5299"/>
        <v>9216.9341192651955</v>
      </c>
      <c r="AT2183" s="73">
        <f t="shared" si="5300"/>
        <v>115.21167649081495</v>
      </c>
      <c r="AU2183" s="69">
        <f t="shared" si="5320"/>
        <v>115.21</v>
      </c>
      <c r="AX2183" t="str">
        <f t="shared" ref="AX2183:AX2246" si="5323">IF(AY2183&lt;10,"P00"&amp;AY2183&amp;"-"&amp;AZ2183,IF(AY2183&lt;100,"P0"&amp;AY2183&amp;"-"&amp;AZ2183,IF(AY2183&lt;1000,"P"&amp;AY2183&amp;"-"&amp;AZ2183,0)))</f>
        <v>P368-6</v>
      </c>
      <c r="AY2183">
        <f t="shared" si="5318"/>
        <v>368</v>
      </c>
      <c r="AZ2183">
        <v>6</v>
      </c>
      <c r="BA2183" s="72">
        <f t="shared" si="5316"/>
        <v>229526.71353663178</v>
      </c>
      <c r="BB2183" s="73">
        <f t="shared" si="5321"/>
        <v>19127.226128052647</v>
      </c>
      <c r="BC2183" s="73">
        <f t="shared" si="5301"/>
        <v>8827.9505206396843</v>
      </c>
      <c r="BD2183" s="73">
        <f t="shared" si="5302"/>
        <v>110.34938150799604</v>
      </c>
      <c r="BE2183" s="69">
        <f t="shared" si="5322"/>
        <v>110.35</v>
      </c>
    </row>
    <row r="2184" spans="40:57" ht="18.75" hidden="1" customHeight="1" x14ac:dyDescent="0.2">
      <c r="AN2184" t="str">
        <f t="shared" si="5251"/>
        <v>F369-1</v>
      </c>
      <c r="AO2184">
        <f>+AO2178+1</f>
        <v>369</v>
      </c>
      <c r="AP2184">
        <v>1</v>
      </c>
      <c r="AQ2184" s="72">
        <f>+AQ2178*100.5%</f>
        <v>188703.25766098304</v>
      </c>
      <c r="AR2184" s="73">
        <f t="shared" si="5319"/>
        <v>15725.271471748587</v>
      </c>
      <c r="AS2184" s="73">
        <f t="shared" si="5299"/>
        <v>7257.8176023455017</v>
      </c>
      <c r="AT2184" s="73">
        <f t="shared" si="5300"/>
        <v>90.722720029318765</v>
      </c>
      <c r="AU2184" s="69">
        <f t="shared" si="5320"/>
        <v>90.72</v>
      </c>
      <c r="AX2184" t="str">
        <f t="shared" si="5323"/>
        <v>P369-1</v>
      </c>
      <c r="AY2184">
        <f>+AY2178+1</f>
        <v>369</v>
      </c>
      <c r="AZ2184">
        <v>1</v>
      </c>
      <c r="BA2184" s="72">
        <f>+BA2178*100.5%</f>
        <v>180739.38688925852</v>
      </c>
      <c r="BB2184" s="73">
        <f t="shared" si="5321"/>
        <v>15061.615574104877</v>
      </c>
      <c r="BC2184" s="73">
        <f t="shared" si="5301"/>
        <v>6951.5148803560969</v>
      </c>
      <c r="BD2184" s="73">
        <f t="shared" si="5302"/>
        <v>86.893936004451206</v>
      </c>
      <c r="BE2184" s="69">
        <f t="shared" si="5322"/>
        <v>86.89</v>
      </c>
    </row>
    <row r="2185" spans="40:57" ht="18.75" hidden="1" customHeight="1" x14ac:dyDescent="0.2">
      <c r="AN2185" t="str">
        <f t="shared" si="5251"/>
        <v>F369-2</v>
      </c>
      <c r="AO2185">
        <f>AO2184</f>
        <v>369</v>
      </c>
      <c r="AP2185">
        <v>2</v>
      </c>
      <c r="AQ2185" s="72">
        <f t="shared" ref="AQ2185:AQ2189" si="5324">+AQ2184*105%</f>
        <v>198138.42054403221</v>
      </c>
      <c r="AR2185" s="73">
        <f t="shared" si="5319"/>
        <v>16511.535045336019</v>
      </c>
      <c r="AS2185" s="73">
        <f t="shared" si="5299"/>
        <v>7620.7084824627773</v>
      </c>
      <c r="AT2185" s="73">
        <f t="shared" si="5300"/>
        <v>95.258856030784713</v>
      </c>
      <c r="AU2185" s="69">
        <f t="shared" si="5320"/>
        <v>95.26</v>
      </c>
      <c r="AX2185" t="str">
        <f t="shared" si="5323"/>
        <v>P369-2</v>
      </c>
      <c r="AY2185">
        <f>AY2184</f>
        <v>369</v>
      </c>
      <c r="AZ2185">
        <v>2</v>
      </c>
      <c r="BA2185" s="72">
        <f t="shared" ref="BA2185:BA2189" si="5325">+BA2184*105%</f>
        <v>189776.35623372145</v>
      </c>
      <c r="BB2185" s="73">
        <f t="shared" si="5321"/>
        <v>15814.696352810121</v>
      </c>
      <c r="BC2185" s="73">
        <f t="shared" si="5301"/>
        <v>7299.0906243739018</v>
      </c>
      <c r="BD2185" s="73">
        <f t="shared" si="5302"/>
        <v>91.23863280467377</v>
      </c>
      <c r="BE2185" s="69">
        <f t="shared" si="5322"/>
        <v>91.24</v>
      </c>
    </row>
    <row r="2186" spans="40:57" ht="18.75" hidden="1" customHeight="1" x14ac:dyDescent="0.2">
      <c r="AN2186" t="str">
        <f t="shared" si="5251"/>
        <v>F369-3</v>
      </c>
      <c r="AO2186">
        <f t="shared" ref="AO2186:AO2189" si="5326">AO2185</f>
        <v>369</v>
      </c>
      <c r="AP2186">
        <v>3</v>
      </c>
      <c r="AQ2186" s="72">
        <f t="shared" si="5324"/>
        <v>208045.34157123382</v>
      </c>
      <c r="AR2186" s="73">
        <f t="shared" si="5319"/>
        <v>17337.111797602818</v>
      </c>
      <c r="AS2186" s="73">
        <f t="shared" si="5299"/>
        <v>8001.7439065859162</v>
      </c>
      <c r="AT2186" s="73">
        <f t="shared" si="5300"/>
        <v>100.02179883232395</v>
      </c>
      <c r="AU2186" s="69">
        <f t="shared" si="5320"/>
        <v>100.02</v>
      </c>
      <c r="AX2186" t="str">
        <f t="shared" si="5323"/>
        <v>P369-3</v>
      </c>
      <c r="AY2186">
        <f t="shared" ref="AY2186:AY2189" si="5327">AY2185</f>
        <v>369</v>
      </c>
      <c r="AZ2186">
        <v>3</v>
      </c>
      <c r="BA2186" s="72">
        <f t="shared" si="5325"/>
        <v>199265.17404540753</v>
      </c>
      <c r="BB2186" s="73">
        <f t="shared" si="5321"/>
        <v>16605.431170450629</v>
      </c>
      <c r="BC2186" s="73">
        <f t="shared" si="5301"/>
        <v>7664.0451555925974</v>
      </c>
      <c r="BD2186" s="73">
        <f t="shared" si="5302"/>
        <v>95.800564444907465</v>
      </c>
      <c r="BE2186" s="69">
        <f t="shared" si="5322"/>
        <v>95.8</v>
      </c>
    </row>
    <row r="2187" spans="40:57" ht="18.75" hidden="1" customHeight="1" x14ac:dyDescent="0.2">
      <c r="AN2187" t="str">
        <f t="shared" si="5251"/>
        <v>F369-4</v>
      </c>
      <c r="AO2187">
        <f t="shared" si="5326"/>
        <v>369</v>
      </c>
      <c r="AP2187">
        <v>4</v>
      </c>
      <c r="AQ2187" s="72">
        <f t="shared" si="5324"/>
        <v>218447.60864979553</v>
      </c>
      <c r="AR2187" s="73">
        <f t="shared" si="5319"/>
        <v>18203.96738748296</v>
      </c>
      <c r="AS2187" s="73">
        <f t="shared" si="5299"/>
        <v>8401.8311019152134</v>
      </c>
      <c r="AT2187" s="73">
        <f t="shared" si="5300"/>
        <v>105.02288877394015</v>
      </c>
      <c r="AU2187" s="69">
        <f t="shared" si="5320"/>
        <v>105.02</v>
      </c>
      <c r="AX2187" t="str">
        <f t="shared" si="5323"/>
        <v>P369-4</v>
      </c>
      <c r="AY2187">
        <f t="shared" si="5327"/>
        <v>369</v>
      </c>
      <c r="AZ2187">
        <v>4</v>
      </c>
      <c r="BA2187" s="72">
        <f t="shared" si="5325"/>
        <v>209228.43274767793</v>
      </c>
      <c r="BB2187" s="73">
        <f t="shared" si="5321"/>
        <v>17435.70272897316</v>
      </c>
      <c r="BC2187" s="73">
        <f t="shared" si="5301"/>
        <v>8047.247413372228</v>
      </c>
      <c r="BD2187" s="73">
        <f t="shared" si="5302"/>
        <v>100.59059266715285</v>
      </c>
      <c r="BE2187" s="69">
        <f t="shared" si="5322"/>
        <v>100.59</v>
      </c>
    </row>
    <row r="2188" spans="40:57" ht="18.75" hidden="1" customHeight="1" x14ac:dyDescent="0.2">
      <c r="AN2188" t="str">
        <f t="shared" si="5251"/>
        <v>F369-5</v>
      </c>
      <c r="AO2188">
        <f t="shared" si="5326"/>
        <v>369</v>
      </c>
      <c r="AP2188">
        <v>5</v>
      </c>
      <c r="AQ2188" s="72">
        <f t="shared" si="5324"/>
        <v>229369.98908228532</v>
      </c>
      <c r="AR2188" s="73">
        <f t="shared" si="5319"/>
        <v>19114.16575685711</v>
      </c>
      <c r="AS2188" s="73">
        <f t="shared" si="5299"/>
        <v>8821.9226570109731</v>
      </c>
      <c r="AT2188" s="73">
        <f t="shared" si="5300"/>
        <v>110.27403321263718</v>
      </c>
      <c r="AU2188" s="69">
        <f t="shared" si="5320"/>
        <v>110.27</v>
      </c>
      <c r="AX2188" t="str">
        <f t="shared" si="5323"/>
        <v>P369-5</v>
      </c>
      <c r="AY2188">
        <f t="shared" si="5327"/>
        <v>369</v>
      </c>
      <c r="AZ2188">
        <v>5</v>
      </c>
      <c r="BA2188" s="72">
        <f t="shared" si="5325"/>
        <v>219689.85438506183</v>
      </c>
      <c r="BB2188" s="73">
        <f t="shared" si="5321"/>
        <v>18307.487865421819</v>
      </c>
      <c r="BC2188" s="73">
        <f t="shared" si="5301"/>
        <v>8449.6097840408402</v>
      </c>
      <c r="BD2188" s="73">
        <f t="shared" si="5302"/>
        <v>105.6201223005105</v>
      </c>
      <c r="BE2188" s="69">
        <f t="shared" si="5322"/>
        <v>105.62</v>
      </c>
    </row>
    <row r="2189" spans="40:57" ht="18.75" hidden="1" customHeight="1" x14ac:dyDescent="0.2">
      <c r="AN2189" t="str">
        <f t="shared" si="5251"/>
        <v>F369-6</v>
      </c>
      <c r="AO2189">
        <f t="shared" si="5326"/>
        <v>369</v>
      </c>
      <c r="AP2189">
        <v>6</v>
      </c>
      <c r="AQ2189" s="72">
        <f t="shared" si="5324"/>
        <v>240838.48853639959</v>
      </c>
      <c r="AR2189" s="73">
        <f t="shared" si="5319"/>
        <v>20069.874044699965</v>
      </c>
      <c r="AS2189" s="73">
        <f t="shared" si="5299"/>
        <v>9263.0187898615222</v>
      </c>
      <c r="AT2189" s="73">
        <f t="shared" si="5300"/>
        <v>115.78773487326903</v>
      </c>
      <c r="AU2189" s="69">
        <f t="shared" si="5320"/>
        <v>115.79</v>
      </c>
      <c r="AX2189" t="str">
        <f t="shared" si="5323"/>
        <v>P369-6</v>
      </c>
      <c r="AY2189">
        <f t="shared" si="5327"/>
        <v>369</v>
      </c>
      <c r="AZ2189">
        <v>6</v>
      </c>
      <c r="BA2189" s="72">
        <f t="shared" si="5325"/>
        <v>230674.34710431492</v>
      </c>
      <c r="BB2189" s="73">
        <f t="shared" si="5321"/>
        <v>19222.862258692909</v>
      </c>
      <c r="BC2189" s="73">
        <f t="shared" si="5301"/>
        <v>8872.0902732428822</v>
      </c>
      <c r="BD2189" s="73">
        <f t="shared" si="5302"/>
        <v>110.90112841553602</v>
      </c>
      <c r="BE2189" s="69">
        <f t="shared" si="5322"/>
        <v>110.9</v>
      </c>
    </row>
    <row r="2190" spans="40:57" ht="18.75" hidden="1" customHeight="1" x14ac:dyDescent="0.2">
      <c r="AN2190" t="str">
        <f t="shared" si="5251"/>
        <v>F370-1</v>
      </c>
      <c r="AO2190">
        <f>+AO2184+1</f>
        <v>370</v>
      </c>
      <c r="AP2190">
        <v>1</v>
      </c>
      <c r="AQ2190" s="72">
        <f>+AQ2184*100.5%</f>
        <v>189646.77394928795</v>
      </c>
      <c r="AR2190" s="73">
        <f t="shared" si="5319"/>
        <v>15803.897829107329</v>
      </c>
      <c r="AS2190" s="73">
        <f t="shared" si="5299"/>
        <v>7294.1066903572291</v>
      </c>
      <c r="AT2190" s="73">
        <f t="shared" si="5300"/>
        <v>91.176333629465361</v>
      </c>
      <c r="AU2190" s="69">
        <f t="shared" si="5320"/>
        <v>91.18</v>
      </c>
      <c r="AX2190" t="str">
        <f t="shared" si="5323"/>
        <v>P370-1</v>
      </c>
      <c r="AY2190">
        <f>+AY2184+1</f>
        <v>370</v>
      </c>
      <c r="AZ2190">
        <v>1</v>
      </c>
      <c r="BA2190" s="72">
        <f>+BA2184*100.5%</f>
        <v>181643.0838237048</v>
      </c>
      <c r="BB2190" s="73">
        <f t="shared" si="5321"/>
        <v>15136.923651975399</v>
      </c>
      <c r="BC2190" s="73">
        <f t="shared" si="5301"/>
        <v>6986.2724547578773</v>
      </c>
      <c r="BD2190" s="73">
        <f t="shared" si="5302"/>
        <v>87.328405684473466</v>
      </c>
      <c r="BE2190" s="69">
        <f t="shared" si="5322"/>
        <v>87.33</v>
      </c>
    </row>
    <row r="2191" spans="40:57" ht="18.75" hidden="1" customHeight="1" x14ac:dyDescent="0.2">
      <c r="AN2191" t="str">
        <f t="shared" si="5251"/>
        <v>F370-2</v>
      </c>
      <c r="AO2191">
        <f>AO2190</f>
        <v>370</v>
      </c>
      <c r="AP2191">
        <v>2</v>
      </c>
      <c r="AQ2191" s="72">
        <f t="shared" ref="AQ2191:AQ2195" si="5328">+AQ2190*105%</f>
        <v>199129.11264675236</v>
      </c>
      <c r="AR2191" s="73">
        <f t="shared" si="5319"/>
        <v>16594.092720562698</v>
      </c>
      <c r="AS2191" s="73">
        <f t="shared" si="5299"/>
        <v>7658.8120248750911</v>
      </c>
      <c r="AT2191" s="73">
        <f t="shared" si="5300"/>
        <v>95.735150310938636</v>
      </c>
      <c r="AU2191" s="69">
        <f t="shared" si="5320"/>
        <v>95.74</v>
      </c>
      <c r="AX2191" t="str">
        <f t="shared" si="5323"/>
        <v>P370-2</v>
      </c>
      <c r="AY2191">
        <f>AY2190</f>
        <v>370</v>
      </c>
      <c r="AZ2191">
        <v>2</v>
      </c>
      <c r="BA2191" s="72">
        <f t="shared" ref="BA2191:BA2195" si="5329">+BA2190*105%</f>
        <v>190725.23801489006</v>
      </c>
      <c r="BB2191" s="73">
        <f t="shared" si="5321"/>
        <v>15893.769834574172</v>
      </c>
      <c r="BC2191" s="73">
        <f t="shared" si="5301"/>
        <v>7335.586077495771</v>
      </c>
      <c r="BD2191" s="73">
        <f t="shared" si="5302"/>
        <v>91.694825968697145</v>
      </c>
      <c r="BE2191" s="69">
        <f t="shared" si="5322"/>
        <v>91.69</v>
      </c>
    </row>
    <row r="2192" spans="40:57" ht="18.75" hidden="1" customHeight="1" x14ac:dyDescent="0.2">
      <c r="AN2192" t="str">
        <f t="shared" si="5251"/>
        <v>F370-3</v>
      </c>
      <c r="AO2192">
        <f t="shared" ref="AO2192:AO2195" si="5330">AO2191</f>
        <v>370</v>
      </c>
      <c r="AP2192">
        <v>3</v>
      </c>
      <c r="AQ2192" s="72">
        <f t="shared" si="5328"/>
        <v>209085.56827908999</v>
      </c>
      <c r="AR2192" s="73">
        <f t="shared" si="5319"/>
        <v>17423.797356590832</v>
      </c>
      <c r="AS2192" s="73">
        <f t="shared" si="5299"/>
        <v>8041.7526261188459</v>
      </c>
      <c r="AT2192" s="73">
        <f t="shared" si="5300"/>
        <v>100.52190782648557</v>
      </c>
      <c r="AU2192" s="69">
        <f t="shared" si="5320"/>
        <v>100.52</v>
      </c>
      <c r="AX2192" t="str">
        <f t="shared" si="5323"/>
        <v>P370-3</v>
      </c>
      <c r="AY2192">
        <f t="shared" ref="AY2192:AY2195" si="5331">AY2191</f>
        <v>370</v>
      </c>
      <c r="AZ2192">
        <v>3</v>
      </c>
      <c r="BA2192" s="72">
        <f t="shared" si="5329"/>
        <v>200261.49991563457</v>
      </c>
      <c r="BB2192" s="73">
        <f t="shared" si="5321"/>
        <v>16688.45832630288</v>
      </c>
      <c r="BC2192" s="73">
        <f t="shared" si="5301"/>
        <v>7702.3653813705605</v>
      </c>
      <c r="BD2192" s="73">
        <f t="shared" si="5302"/>
        <v>96.279567267132009</v>
      </c>
      <c r="BE2192" s="69">
        <f t="shared" si="5322"/>
        <v>96.28</v>
      </c>
    </row>
    <row r="2193" spans="40:57" ht="18.75" hidden="1" customHeight="1" x14ac:dyDescent="0.2">
      <c r="AN2193" t="str">
        <f t="shared" si="5251"/>
        <v>F370-4</v>
      </c>
      <c r="AO2193">
        <f t="shared" si="5330"/>
        <v>370</v>
      </c>
      <c r="AP2193">
        <v>4</v>
      </c>
      <c r="AQ2193" s="72">
        <f t="shared" si="5328"/>
        <v>219539.8466930445</v>
      </c>
      <c r="AR2193" s="73">
        <f t="shared" si="5319"/>
        <v>18294.987224420376</v>
      </c>
      <c r="AS2193" s="73">
        <f t="shared" si="5299"/>
        <v>8443.8402574247884</v>
      </c>
      <c r="AT2193" s="73">
        <f t="shared" si="5300"/>
        <v>105.54800321780985</v>
      </c>
      <c r="AU2193" s="69">
        <f t="shared" si="5320"/>
        <v>105.55</v>
      </c>
      <c r="AX2193" t="str">
        <f t="shared" si="5323"/>
        <v>P370-4</v>
      </c>
      <c r="AY2193">
        <f t="shared" si="5331"/>
        <v>370</v>
      </c>
      <c r="AZ2193">
        <v>4</v>
      </c>
      <c r="BA2193" s="72">
        <f t="shared" si="5329"/>
        <v>210274.5749114163</v>
      </c>
      <c r="BB2193" s="73">
        <f t="shared" si="5321"/>
        <v>17522.881242618027</v>
      </c>
      <c r="BC2193" s="73">
        <f t="shared" si="5301"/>
        <v>8087.4836504390887</v>
      </c>
      <c r="BD2193" s="73">
        <f t="shared" si="5302"/>
        <v>101.09354563048861</v>
      </c>
      <c r="BE2193" s="69">
        <f t="shared" si="5322"/>
        <v>101.09</v>
      </c>
    </row>
    <row r="2194" spans="40:57" ht="18.75" hidden="1" customHeight="1" x14ac:dyDescent="0.2">
      <c r="AN2194" t="str">
        <f t="shared" si="5251"/>
        <v>F370-5</v>
      </c>
      <c r="AO2194">
        <f t="shared" si="5330"/>
        <v>370</v>
      </c>
      <c r="AP2194">
        <v>5</v>
      </c>
      <c r="AQ2194" s="72">
        <f t="shared" si="5328"/>
        <v>230516.83902769673</v>
      </c>
      <c r="AR2194" s="73">
        <f t="shared" si="5319"/>
        <v>19209.736585641393</v>
      </c>
      <c r="AS2194" s="73">
        <f t="shared" si="5299"/>
        <v>8866.0322702960275</v>
      </c>
      <c r="AT2194" s="73">
        <f t="shared" si="5300"/>
        <v>110.82540337870034</v>
      </c>
      <c r="AU2194" s="69">
        <f t="shared" si="5320"/>
        <v>110.83</v>
      </c>
      <c r="AX2194" t="str">
        <f t="shared" si="5323"/>
        <v>P370-5</v>
      </c>
      <c r="AY2194">
        <f t="shared" si="5331"/>
        <v>370</v>
      </c>
      <c r="AZ2194">
        <v>5</v>
      </c>
      <c r="BA2194" s="72">
        <f t="shared" si="5329"/>
        <v>220788.30365698712</v>
      </c>
      <c r="BB2194" s="73">
        <f t="shared" si="5321"/>
        <v>18399.025304748928</v>
      </c>
      <c r="BC2194" s="73">
        <f t="shared" si="5301"/>
        <v>8491.8578329610427</v>
      </c>
      <c r="BD2194" s="73">
        <f t="shared" si="5302"/>
        <v>106.14822291201304</v>
      </c>
      <c r="BE2194" s="69">
        <f t="shared" si="5322"/>
        <v>106.15</v>
      </c>
    </row>
    <row r="2195" spans="40:57" ht="18.75" hidden="1" customHeight="1" x14ac:dyDescent="0.2">
      <c r="AN2195" t="str">
        <f t="shared" si="5251"/>
        <v>F370-6</v>
      </c>
      <c r="AO2195">
        <f t="shared" si="5330"/>
        <v>370</v>
      </c>
      <c r="AP2195">
        <v>6</v>
      </c>
      <c r="AQ2195" s="72">
        <f t="shared" si="5328"/>
        <v>242042.68097908158</v>
      </c>
      <c r="AR2195" s="73">
        <f t="shared" si="5319"/>
        <v>20170.223414923465</v>
      </c>
      <c r="AS2195" s="73">
        <f t="shared" si="5299"/>
        <v>9309.3338838108302</v>
      </c>
      <c r="AT2195" s="73">
        <f t="shared" si="5300"/>
        <v>116.36667354763537</v>
      </c>
      <c r="AU2195" s="69">
        <f t="shared" si="5320"/>
        <v>116.37</v>
      </c>
      <c r="AX2195" t="str">
        <f t="shared" si="5323"/>
        <v>P370-6</v>
      </c>
      <c r="AY2195">
        <f t="shared" si="5331"/>
        <v>370</v>
      </c>
      <c r="AZ2195">
        <v>6</v>
      </c>
      <c r="BA2195" s="72">
        <f t="shared" si="5329"/>
        <v>231827.71883983648</v>
      </c>
      <c r="BB2195" s="73">
        <f t="shared" si="5321"/>
        <v>19318.976569986375</v>
      </c>
      <c r="BC2195" s="73">
        <f t="shared" si="5301"/>
        <v>8916.4507246090961</v>
      </c>
      <c r="BD2195" s="73">
        <f t="shared" si="5302"/>
        <v>111.45563405761369</v>
      </c>
      <c r="BE2195" s="69">
        <f t="shared" si="5322"/>
        <v>111.46</v>
      </c>
    </row>
    <row r="2196" spans="40:57" ht="18.75" hidden="1" customHeight="1" x14ac:dyDescent="0.2">
      <c r="AN2196" t="str">
        <f t="shared" ref="AN2196:AN2259" si="5332">IF(AO2196&lt;10,"F00"&amp;AO2196&amp;"-"&amp;AP2196,IF(AO2196&lt;100,"F0"&amp;AO2196&amp;"-"&amp;AP2196,IF(AO2196&lt;1000,"F"&amp;AO2196&amp;"-"&amp;AP2196,0)))</f>
        <v>F371-1</v>
      </c>
      <c r="AO2196">
        <f>+AO2190+1</f>
        <v>371</v>
      </c>
      <c r="AP2196">
        <v>1</v>
      </c>
      <c r="AQ2196" s="72">
        <f>+AQ2190*100.5%</f>
        <v>190595.00781903436</v>
      </c>
      <c r="AR2196" s="73">
        <f t="shared" si="5319"/>
        <v>15882.917318252863</v>
      </c>
      <c r="AS2196" s="73">
        <f t="shared" si="5299"/>
        <v>7330.577223809014</v>
      </c>
      <c r="AT2196" s="73">
        <f t="shared" si="5300"/>
        <v>91.632215297612674</v>
      </c>
      <c r="AU2196" s="69">
        <f t="shared" si="5320"/>
        <v>91.63</v>
      </c>
      <c r="AX2196" t="str">
        <f t="shared" si="5323"/>
        <v>P371-1</v>
      </c>
      <c r="AY2196">
        <f>+AY2190+1</f>
        <v>371</v>
      </c>
      <c r="AZ2196">
        <v>1</v>
      </c>
      <c r="BA2196" s="72">
        <f>+BA2190*100.5%</f>
        <v>182551.2992428233</v>
      </c>
      <c r="BB2196" s="73">
        <f t="shared" si="5321"/>
        <v>15212.608270235274</v>
      </c>
      <c r="BC2196" s="73">
        <f t="shared" si="5301"/>
        <v>7021.2038170316655</v>
      </c>
      <c r="BD2196" s="73">
        <f t="shared" si="5302"/>
        <v>87.765047712895822</v>
      </c>
      <c r="BE2196" s="69">
        <f t="shared" si="5322"/>
        <v>87.77</v>
      </c>
    </row>
    <row r="2197" spans="40:57" ht="18.75" hidden="1" customHeight="1" x14ac:dyDescent="0.2">
      <c r="AN2197" t="str">
        <f t="shared" si="5332"/>
        <v>F371-2</v>
      </c>
      <c r="AO2197">
        <f>AO2196</f>
        <v>371</v>
      </c>
      <c r="AP2197">
        <v>2</v>
      </c>
      <c r="AQ2197" s="72">
        <f t="shared" ref="AQ2197:AQ2201" si="5333">+AQ2196*105%</f>
        <v>200124.75820998609</v>
      </c>
      <c r="AR2197" s="73">
        <f t="shared" si="5319"/>
        <v>16677.063184165509</v>
      </c>
      <c r="AS2197" s="73">
        <f t="shared" si="5299"/>
        <v>7697.1060849994647</v>
      </c>
      <c r="AT2197" s="73">
        <f t="shared" si="5300"/>
        <v>96.213826062493311</v>
      </c>
      <c r="AU2197" s="69">
        <f t="shared" si="5320"/>
        <v>96.21</v>
      </c>
      <c r="AX2197" t="str">
        <f t="shared" si="5323"/>
        <v>P371-2</v>
      </c>
      <c r="AY2197">
        <f>AY2196</f>
        <v>371</v>
      </c>
      <c r="AZ2197">
        <v>2</v>
      </c>
      <c r="BA2197" s="72">
        <f t="shared" ref="BA2197:BA2201" si="5334">+BA2196*105%</f>
        <v>191678.86420496448</v>
      </c>
      <c r="BB2197" s="73">
        <f t="shared" si="5321"/>
        <v>15973.23868374704</v>
      </c>
      <c r="BC2197" s="73">
        <f t="shared" si="5301"/>
        <v>7372.2640078832492</v>
      </c>
      <c r="BD2197" s="73">
        <f t="shared" si="5302"/>
        <v>92.153300098540612</v>
      </c>
      <c r="BE2197" s="69">
        <f t="shared" si="5322"/>
        <v>92.15</v>
      </c>
    </row>
    <row r="2198" spans="40:57" ht="18.75" hidden="1" customHeight="1" x14ac:dyDescent="0.2">
      <c r="AN2198" t="str">
        <f t="shared" si="5332"/>
        <v>F371-3</v>
      </c>
      <c r="AO2198">
        <f t="shared" ref="AO2198:AO2201" si="5335">AO2197</f>
        <v>371</v>
      </c>
      <c r="AP2198">
        <v>3</v>
      </c>
      <c r="AQ2198" s="72">
        <f t="shared" si="5333"/>
        <v>210130.99612048539</v>
      </c>
      <c r="AR2198" s="73">
        <f t="shared" si="5319"/>
        <v>17510.916343373781</v>
      </c>
      <c r="AS2198" s="73">
        <f t="shared" si="5299"/>
        <v>8081.9613892494381</v>
      </c>
      <c r="AT2198" s="73">
        <f t="shared" si="5300"/>
        <v>101.02451736561798</v>
      </c>
      <c r="AU2198" s="69">
        <f t="shared" si="5320"/>
        <v>101.02</v>
      </c>
      <c r="AX2198" t="str">
        <f t="shared" si="5323"/>
        <v>P371-3</v>
      </c>
      <c r="AY2198">
        <f t="shared" ref="AY2198:AY2201" si="5336">AY2197</f>
        <v>371</v>
      </c>
      <c r="AZ2198">
        <v>3</v>
      </c>
      <c r="BA2198" s="72">
        <f t="shared" si="5334"/>
        <v>201262.80741521271</v>
      </c>
      <c r="BB2198" s="73">
        <f t="shared" si="5321"/>
        <v>16771.900617934392</v>
      </c>
      <c r="BC2198" s="73">
        <f t="shared" si="5301"/>
        <v>7740.8772082774121</v>
      </c>
      <c r="BD2198" s="73">
        <f t="shared" si="5302"/>
        <v>96.760965103467655</v>
      </c>
      <c r="BE2198" s="69">
        <f t="shared" si="5322"/>
        <v>96.76</v>
      </c>
    </row>
    <row r="2199" spans="40:57" ht="18.75" hidden="1" customHeight="1" x14ac:dyDescent="0.2">
      <c r="AN2199" t="str">
        <f t="shared" si="5332"/>
        <v>F371-4</v>
      </c>
      <c r="AO2199">
        <f t="shared" si="5335"/>
        <v>371</v>
      </c>
      <c r="AP2199">
        <v>4</v>
      </c>
      <c r="AQ2199" s="72">
        <f t="shared" si="5333"/>
        <v>220637.54592650966</v>
      </c>
      <c r="AR2199" s="73">
        <f t="shared" si="5319"/>
        <v>18386.462160542473</v>
      </c>
      <c r="AS2199" s="73">
        <f t="shared" si="5299"/>
        <v>8486.0594587119103</v>
      </c>
      <c r="AT2199" s="73">
        <f t="shared" si="5300"/>
        <v>106.07574323389888</v>
      </c>
      <c r="AU2199" s="69">
        <f t="shared" si="5320"/>
        <v>106.08</v>
      </c>
      <c r="AX2199" t="str">
        <f t="shared" si="5323"/>
        <v>P371-4</v>
      </c>
      <c r="AY2199">
        <f t="shared" si="5336"/>
        <v>371</v>
      </c>
      <c r="AZ2199">
        <v>4</v>
      </c>
      <c r="BA2199" s="72">
        <f t="shared" si="5334"/>
        <v>211325.94778597335</v>
      </c>
      <c r="BB2199" s="73">
        <f t="shared" si="5321"/>
        <v>17610.495648831111</v>
      </c>
      <c r="BC2199" s="73">
        <f t="shared" si="5301"/>
        <v>8127.9210686912829</v>
      </c>
      <c r="BD2199" s="73">
        <f t="shared" si="5302"/>
        <v>101.59901335864103</v>
      </c>
      <c r="BE2199" s="69">
        <f t="shared" si="5322"/>
        <v>101.6</v>
      </c>
    </row>
    <row r="2200" spans="40:57" ht="18.75" hidden="1" customHeight="1" x14ac:dyDescent="0.2">
      <c r="AN2200" t="str">
        <f t="shared" si="5332"/>
        <v>F371-5</v>
      </c>
      <c r="AO2200">
        <f t="shared" si="5335"/>
        <v>371</v>
      </c>
      <c r="AP2200">
        <v>5</v>
      </c>
      <c r="AQ2200" s="72">
        <f t="shared" si="5333"/>
        <v>231669.42322283515</v>
      </c>
      <c r="AR2200" s="73">
        <f t="shared" si="5319"/>
        <v>19305.785268569594</v>
      </c>
      <c r="AS2200" s="73">
        <f t="shared" si="5299"/>
        <v>8910.3624316475052</v>
      </c>
      <c r="AT2200" s="73">
        <f t="shared" si="5300"/>
        <v>111.37953039559382</v>
      </c>
      <c r="AU2200" s="69">
        <f t="shared" si="5320"/>
        <v>111.38</v>
      </c>
      <c r="AX2200" t="str">
        <f t="shared" si="5323"/>
        <v>P371-5</v>
      </c>
      <c r="AY2200">
        <f t="shared" si="5336"/>
        <v>371</v>
      </c>
      <c r="AZ2200">
        <v>5</v>
      </c>
      <c r="BA2200" s="72">
        <f t="shared" si="5334"/>
        <v>221892.24517527202</v>
      </c>
      <c r="BB2200" s="73">
        <f t="shared" si="5321"/>
        <v>18491.020431272667</v>
      </c>
      <c r="BC2200" s="73">
        <f t="shared" si="5301"/>
        <v>8534.3171221258472</v>
      </c>
      <c r="BD2200" s="73">
        <f t="shared" si="5302"/>
        <v>106.67896402657308</v>
      </c>
      <c r="BE2200" s="69">
        <f t="shared" si="5322"/>
        <v>106.68</v>
      </c>
    </row>
    <row r="2201" spans="40:57" ht="18.75" hidden="1" customHeight="1" x14ac:dyDescent="0.2">
      <c r="AN2201" t="str">
        <f t="shared" si="5332"/>
        <v>F371-6</v>
      </c>
      <c r="AO2201">
        <f t="shared" si="5335"/>
        <v>371</v>
      </c>
      <c r="AP2201">
        <v>6</v>
      </c>
      <c r="AQ2201" s="72">
        <f t="shared" si="5333"/>
        <v>243252.89438397691</v>
      </c>
      <c r="AR2201" s="73">
        <f t="shared" si="5319"/>
        <v>20271.074531998074</v>
      </c>
      <c r="AS2201" s="73">
        <f t="shared" si="5299"/>
        <v>9355.8805532298811</v>
      </c>
      <c r="AT2201" s="73">
        <f t="shared" si="5300"/>
        <v>116.94850691537351</v>
      </c>
      <c r="AU2201" s="69">
        <f t="shared" si="5320"/>
        <v>116.95</v>
      </c>
      <c r="AX2201" t="str">
        <f t="shared" si="5323"/>
        <v>P371-6</v>
      </c>
      <c r="AY2201">
        <f t="shared" si="5336"/>
        <v>371</v>
      </c>
      <c r="AZ2201">
        <v>6</v>
      </c>
      <c r="BA2201" s="72">
        <f t="shared" si="5334"/>
        <v>232986.85743403563</v>
      </c>
      <c r="BB2201" s="73">
        <f t="shared" si="5321"/>
        <v>19415.571452836302</v>
      </c>
      <c r="BC2201" s="73">
        <f t="shared" si="5301"/>
        <v>8961.0329782321387</v>
      </c>
      <c r="BD2201" s="73">
        <f t="shared" si="5302"/>
        <v>112.01291222790175</v>
      </c>
      <c r="BE2201" s="69">
        <f t="shared" si="5322"/>
        <v>112.01</v>
      </c>
    </row>
    <row r="2202" spans="40:57" ht="18.75" hidden="1" customHeight="1" x14ac:dyDescent="0.2">
      <c r="AN2202" t="str">
        <f t="shared" si="5332"/>
        <v>F372-1</v>
      </c>
      <c r="AO2202">
        <f>+AO2196+1</f>
        <v>372</v>
      </c>
      <c r="AP2202">
        <v>1</v>
      </c>
      <c r="AQ2202" s="72">
        <f>+AQ2196*100.5%</f>
        <v>191547.98285812952</v>
      </c>
      <c r="AR2202" s="73">
        <f t="shared" si="5319"/>
        <v>15962.331904844126</v>
      </c>
      <c r="AS2202" s="73">
        <f t="shared" si="5299"/>
        <v>7367.2301099280585</v>
      </c>
      <c r="AT2202" s="73">
        <f t="shared" si="5300"/>
        <v>92.090376374100728</v>
      </c>
      <c r="AU2202" s="69">
        <f t="shared" si="5320"/>
        <v>92.09</v>
      </c>
      <c r="AX2202" t="str">
        <f t="shared" si="5323"/>
        <v>P372-1</v>
      </c>
      <c r="AY2202">
        <f>+AY2196+1</f>
        <v>372</v>
      </c>
      <c r="AZ2202">
        <v>1</v>
      </c>
      <c r="BA2202" s="72">
        <f>+BA2196*100.5%</f>
        <v>183464.0557390374</v>
      </c>
      <c r="BB2202" s="73">
        <f t="shared" si="5321"/>
        <v>15288.67131158645</v>
      </c>
      <c r="BC2202" s="73">
        <f t="shared" si="5301"/>
        <v>7056.3098361168231</v>
      </c>
      <c r="BD2202" s="73">
        <f t="shared" si="5302"/>
        <v>88.203872951460284</v>
      </c>
      <c r="BE2202" s="69">
        <f t="shared" si="5322"/>
        <v>88.2</v>
      </c>
    </row>
    <row r="2203" spans="40:57" ht="18.75" hidden="1" customHeight="1" x14ac:dyDescent="0.2">
      <c r="AN2203" t="str">
        <f t="shared" si="5332"/>
        <v>F372-2</v>
      </c>
      <c r="AO2203">
        <f>AO2202</f>
        <v>372</v>
      </c>
      <c r="AP2203">
        <v>2</v>
      </c>
      <c r="AQ2203" s="72">
        <f t="shared" ref="AQ2203:AQ2207" si="5337">+AQ2202*105%</f>
        <v>201125.38200103599</v>
      </c>
      <c r="AR2203" s="73">
        <f t="shared" si="5319"/>
        <v>16760.448500086331</v>
      </c>
      <c r="AS2203" s="73">
        <f t="shared" si="5299"/>
        <v>7735.5916154244615</v>
      </c>
      <c r="AT2203" s="73">
        <f t="shared" si="5300"/>
        <v>96.69489519280576</v>
      </c>
      <c r="AU2203" s="69">
        <f t="shared" si="5320"/>
        <v>96.69</v>
      </c>
      <c r="AX2203" t="str">
        <f t="shared" si="5323"/>
        <v>P372-2</v>
      </c>
      <c r="AY2203">
        <f>AY2202</f>
        <v>372</v>
      </c>
      <c r="AZ2203">
        <v>2</v>
      </c>
      <c r="BA2203" s="72">
        <f t="shared" ref="BA2203:BA2207" si="5338">+BA2202*105%</f>
        <v>192637.25852598928</v>
      </c>
      <c r="BB2203" s="73">
        <f t="shared" si="5321"/>
        <v>16053.104877165773</v>
      </c>
      <c r="BC2203" s="73">
        <f t="shared" si="5301"/>
        <v>7409.1253279226648</v>
      </c>
      <c r="BD2203" s="73">
        <f t="shared" si="5302"/>
        <v>92.614066599033308</v>
      </c>
      <c r="BE2203" s="69">
        <f t="shared" si="5322"/>
        <v>92.61</v>
      </c>
    </row>
    <row r="2204" spans="40:57" ht="18.75" hidden="1" customHeight="1" x14ac:dyDescent="0.2">
      <c r="AN2204" t="str">
        <f t="shared" si="5332"/>
        <v>F372-3</v>
      </c>
      <c r="AO2204">
        <f t="shared" ref="AO2204:AO2207" si="5339">AO2203</f>
        <v>372</v>
      </c>
      <c r="AP2204">
        <v>3</v>
      </c>
      <c r="AQ2204" s="72">
        <f t="shared" si="5337"/>
        <v>211181.6511010878</v>
      </c>
      <c r="AR2204" s="73">
        <f t="shared" si="5319"/>
        <v>17598.470925090649</v>
      </c>
      <c r="AS2204" s="73">
        <f t="shared" si="5299"/>
        <v>8122.3711961956851</v>
      </c>
      <c r="AT2204" s="73">
        <f t="shared" si="5300"/>
        <v>101.52963995244606</v>
      </c>
      <c r="AU2204" s="69">
        <f t="shared" si="5320"/>
        <v>101.53</v>
      </c>
      <c r="AX2204" t="str">
        <f t="shared" si="5323"/>
        <v>P372-3</v>
      </c>
      <c r="AY2204">
        <f t="shared" ref="AY2204:AY2207" si="5340">AY2203</f>
        <v>372</v>
      </c>
      <c r="AZ2204">
        <v>3</v>
      </c>
      <c r="BA2204" s="72">
        <f t="shared" si="5338"/>
        <v>202269.12145228876</v>
      </c>
      <c r="BB2204" s="73">
        <f t="shared" si="5321"/>
        <v>16855.760121024065</v>
      </c>
      <c r="BC2204" s="73">
        <f t="shared" si="5301"/>
        <v>7779.5815943187981</v>
      </c>
      <c r="BD2204" s="73">
        <f t="shared" si="5302"/>
        <v>97.244769928984979</v>
      </c>
      <c r="BE2204" s="69">
        <f t="shared" si="5322"/>
        <v>97.24</v>
      </c>
    </row>
    <row r="2205" spans="40:57" ht="18.75" hidden="1" customHeight="1" x14ac:dyDescent="0.2">
      <c r="AN2205" t="str">
        <f t="shared" si="5332"/>
        <v>F372-4</v>
      </c>
      <c r="AO2205">
        <f>AO2204</f>
        <v>372</v>
      </c>
      <c r="AP2205">
        <v>4</v>
      </c>
      <c r="AQ2205" s="72">
        <f>+AQ2204*105%</f>
        <v>221740.7336561422</v>
      </c>
      <c r="AR2205" s="73">
        <f t="shared" si="5319"/>
        <v>18478.394471345182</v>
      </c>
      <c r="AS2205" s="73">
        <f t="shared" ref="AS2205:AS2245" si="5341">AQ2205/26</f>
        <v>8528.4897560054687</v>
      </c>
      <c r="AT2205" s="73">
        <f t="shared" ref="AT2205:AT2245" si="5342">AQ2205/2080</f>
        <v>106.60612195006837</v>
      </c>
      <c r="AU2205" s="69">
        <f t="shared" si="5320"/>
        <v>106.61</v>
      </c>
      <c r="AX2205" t="str">
        <f t="shared" si="5323"/>
        <v>P372-4</v>
      </c>
      <c r="AY2205">
        <f>AY2204</f>
        <v>372</v>
      </c>
      <c r="AZ2205">
        <v>4</v>
      </c>
      <c r="BA2205" s="72">
        <f>+BA2204*105%</f>
        <v>212382.5775249032</v>
      </c>
      <c r="BB2205" s="73">
        <f t="shared" si="5321"/>
        <v>17698.548127075268</v>
      </c>
      <c r="BC2205" s="73">
        <f t="shared" ref="BC2205:BC2268" si="5343">BA2205/26</f>
        <v>8168.5606740347384</v>
      </c>
      <c r="BD2205" s="73">
        <f t="shared" ref="BD2205:BD2268" si="5344">BA2205/2080</f>
        <v>102.10700842543423</v>
      </c>
      <c r="BE2205" s="69">
        <f t="shared" si="5322"/>
        <v>102.11</v>
      </c>
    </row>
    <row r="2206" spans="40:57" ht="18.75" hidden="1" customHeight="1" x14ac:dyDescent="0.2">
      <c r="AN2206" t="str">
        <f t="shared" si="5332"/>
        <v>F372-5</v>
      </c>
      <c r="AO2206">
        <f t="shared" si="5339"/>
        <v>372</v>
      </c>
      <c r="AP2206">
        <v>5</v>
      </c>
      <c r="AQ2206" s="72">
        <f t="shared" si="5337"/>
        <v>232827.77033894931</v>
      </c>
      <c r="AR2206" s="73">
        <f t="shared" si="5319"/>
        <v>19402.314194912444</v>
      </c>
      <c r="AS2206" s="73">
        <f t="shared" si="5341"/>
        <v>8954.9142438057424</v>
      </c>
      <c r="AT2206" s="73">
        <f t="shared" si="5342"/>
        <v>111.93642804757178</v>
      </c>
      <c r="AU2206" s="69">
        <f t="shared" si="5320"/>
        <v>111.94</v>
      </c>
      <c r="AX2206" t="str">
        <f t="shared" si="5323"/>
        <v>P372-5</v>
      </c>
      <c r="AY2206">
        <f t="shared" si="5340"/>
        <v>372</v>
      </c>
      <c r="AZ2206">
        <v>5</v>
      </c>
      <c r="BA2206" s="72">
        <f t="shared" si="5338"/>
        <v>223001.70640114837</v>
      </c>
      <c r="BB2206" s="73">
        <f t="shared" si="5321"/>
        <v>18583.475533429031</v>
      </c>
      <c r="BC2206" s="73">
        <f t="shared" si="5343"/>
        <v>8576.9887077364765</v>
      </c>
      <c r="BD2206" s="73">
        <f t="shared" si="5344"/>
        <v>107.21235884670595</v>
      </c>
      <c r="BE2206" s="69">
        <f t="shared" si="5322"/>
        <v>107.21</v>
      </c>
    </row>
    <row r="2207" spans="40:57" ht="18.75" hidden="1" customHeight="1" x14ac:dyDescent="0.2">
      <c r="AN2207" t="str">
        <f t="shared" si="5332"/>
        <v>F372-6</v>
      </c>
      <c r="AO2207">
        <f t="shared" si="5339"/>
        <v>372</v>
      </c>
      <c r="AP2207">
        <v>6</v>
      </c>
      <c r="AQ2207" s="72">
        <f t="shared" si="5337"/>
        <v>244469.15885589679</v>
      </c>
      <c r="AR2207" s="73">
        <f t="shared" si="5319"/>
        <v>20372.429904658067</v>
      </c>
      <c r="AS2207" s="73">
        <f t="shared" si="5341"/>
        <v>9402.6599559960305</v>
      </c>
      <c r="AT2207" s="73">
        <f t="shared" si="5342"/>
        <v>117.53324944995038</v>
      </c>
      <c r="AU2207" s="69">
        <f t="shared" si="5320"/>
        <v>117.53</v>
      </c>
      <c r="AX2207" t="str">
        <f t="shared" si="5323"/>
        <v>P372-6</v>
      </c>
      <c r="AY2207">
        <f t="shared" si="5340"/>
        <v>372</v>
      </c>
      <c r="AZ2207">
        <v>6</v>
      </c>
      <c r="BA2207" s="72">
        <f t="shared" si="5338"/>
        <v>234151.79172120581</v>
      </c>
      <c r="BB2207" s="73">
        <f t="shared" si="5321"/>
        <v>19512.649310100485</v>
      </c>
      <c r="BC2207" s="73">
        <f t="shared" si="5343"/>
        <v>9005.8381431233011</v>
      </c>
      <c r="BD2207" s="73">
        <f t="shared" si="5344"/>
        <v>112.57297678904125</v>
      </c>
      <c r="BE2207" s="69">
        <f t="shared" si="5322"/>
        <v>112.57</v>
      </c>
    </row>
    <row r="2208" spans="40:57" ht="18.75" hidden="1" customHeight="1" x14ac:dyDescent="0.2">
      <c r="AN2208" t="str">
        <f t="shared" si="5332"/>
        <v>F373-1</v>
      </c>
      <c r="AO2208">
        <f>+AO2202+1</f>
        <v>373</v>
      </c>
      <c r="AP2208">
        <v>1</v>
      </c>
      <c r="AQ2208" s="72">
        <f>+AQ2202*100.5%</f>
        <v>192505.72277242015</v>
      </c>
      <c r="AR2208" s="73">
        <f t="shared" si="5319"/>
        <v>16042.143564368345</v>
      </c>
      <c r="AS2208" s="73">
        <f t="shared" si="5341"/>
        <v>7404.0662604776981</v>
      </c>
      <c r="AT2208" s="73">
        <f t="shared" si="5342"/>
        <v>92.550828255971226</v>
      </c>
      <c r="AU2208" s="69">
        <f t="shared" si="5320"/>
        <v>92.55</v>
      </c>
      <c r="AX2208" t="str">
        <f t="shared" si="5323"/>
        <v>P373-1</v>
      </c>
      <c r="AY2208">
        <f>+AY2202+1</f>
        <v>373</v>
      </c>
      <c r="AZ2208">
        <v>1</v>
      </c>
      <c r="BA2208" s="72">
        <f>+BA2202*100.5%</f>
        <v>184381.37601773257</v>
      </c>
      <c r="BB2208" s="73">
        <f t="shared" si="5321"/>
        <v>15365.114668144381</v>
      </c>
      <c r="BC2208" s="73">
        <f t="shared" si="5343"/>
        <v>7091.5913852974063</v>
      </c>
      <c r="BD2208" s="73">
        <f t="shared" si="5344"/>
        <v>88.644892316217579</v>
      </c>
      <c r="BE2208" s="69">
        <f t="shared" si="5322"/>
        <v>88.64</v>
      </c>
    </row>
    <row r="2209" spans="40:57" ht="18.75" hidden="1" customHeight="1" x14ac:dyDescent="0.2">
      <c r="AN2209" t="str">
        <f t="shared" si="5332"/>
        <v>F373-2</v>
      </c>
      <c r="AO2209">
        <f>AO2208</f>
        <v>373</v>
      </c>
      <c r="AP2209">
        <v>2</v>
      </c>
      <c r="AQ2209" s="72">
        <f t="shared" ref="AQ2209:AQ2213" si="5345">+AQ2208*105%</f>
        <v>202131.00891104116</v>
      </c>
      <c r="AR2209" s="73">
        <f t="shared" si="5319"/>
        <v>16844.250742586762</v>
      </c>
      <c r="AS2209" s="73">
        <f t="shared" si="5341"/>
        <v>7774.2695735015832</v>
      </c>
      <c r="AT2209" s="73">
        <f t="shared" si="5342"/>
        <v>97.17836966876979</v>
      </c>
      <c r="AU2209" s="69">
        <f t="shared" si="5320"/>
        <v>97.18</v>
      </c>
      <c r="AX2209" t="str">
        <f t="shared" si="5323"/>
        <v>P373-2</v>
      </c>
      <c r="AY2209">
        <f>AY2208</f>
        <v>373</v>
      </c>
      <c r="AZ2209">
        <v>2</v>
      </c>
      <c r="BA2209" s="72">
        <f t="shared" ref="BA2209:BA2213" si="5346">+BA2208*105%</f>
        <v>193600.4448186192</v>
      </c>
      <c r="BB2209" s="73">
        <f t="shared" si="5321"/>
        <v>16133.3704015516</v>
      </c>
      <c r="BC2209" s="73">
        <f t="shared" si="5343"/>
        <v>7446.1709545622771</v>
      </c>
      <c r="BD2209" s="73">
        <f t="shared" si="5344"/>
        <v>93.077136932028466</v>
      </c>
      <c r="BE2209" s="69">
        <f t="shared" si="5322"/>
        <v>93.08</v>
      </c>
    </row>
    <row r="2210" spans="40:57" ht="18.75" hidden="1" customHeight="1" x14ac:dyDescent="0.2">
      <c r="AN2210" t="str">
        <f t="shared" si="5332"/>
        <v>F373-3</v>
      </c>
      <c r="AO2210">
        <f t="shared" ref="AO2210:AO2213" si="5347">AO2209</f>
        <v>373</v>
      </c>
      <c r="AP2210">
        <v>3</v>
      </c>
      <c r="AQ2210" s="72">
        <f t="shared" si="5345"/>
        <v>212237.55935659324</v>
      </c>
      <c r="AR2210" s="73">
        <f t="shared" si="5319"/>
        <v>17686.463279716103</v>
      </c>
      <c r="AS2210" s="73">
        <f t="shared" si="5341"/>
        <v>8162.9830521766626</v>
      </c>
      <c r="AT2210" s="73">
        <f t="shared" si="5342"/>
        <v>102.03728815220829</v>
      </c>
      <c r="AU2210" s="69">
        <f t="shared" si="5320"/>
        <v>102.04</v>
      </c>
      <c r="AX2210" t="str">
        <f t="shared" si="5323"/>
        <v>P373-3</v>
      </c>
      <c r="AY2210">
        <f t="shared" ref="AY2210:AY2213" si="5348">AY2209</f>
        <v>373</v>
      </c>
      <c r="AZ2210">
        <v>3</v>
      </c>
      <c r="BA2210" s="72">
        <f t="shared" si="5346"/>
        <v>203280.46705955017</v>
      </c>
      <c r="BB2210" s="73">
        <f t="shared" si="5321"/>
        <v>16940.038921629181</v>
      </c>
      <c r="BC2210" s="73">
        <f t="shared" si="5343"/>
        <v>7818.4795022903909</v>
      </c>
      <c r="BD2210" s="73">
        <f t="shared" si="5344"/>
        <v>97.730993778629895</v>
      </c>
      <c r="BE2210" s="69">
        <f t="shared" si="5322"/>
        <v>97.73</v>
      </c>
    </row>
    <row r="2211" spans="40:57" ht="18.75" hidden="1" customHeight="1" x14ac:dyDescent="0.2">
      <c r="AN2211" t="str">
        <f t="shared" si="5332"/>
        <v>F373-4</v>
      </c>
      <c r="AO2211">
        <f t="shared" si="5347"/>
        <v>373</v>
      </c>
      <c r="AP2211">
        <v>4</v>
      </c>
      <c r="AQ2211" s="72">
        <f t="shared" si="5345"/>
        <v>222849.43732442291</v>
      </c>
      <c r="AR2211" s="73">
        <f t="shared" si="5319"/>
        <v>18570.786443701909</v>
      </c>
      <c r="AS2211" s="73">
        <f t="shared" si="5341"/>
        <v>8571.1322047854956</v>
      </c>
      <c r="AT2211" s="73">
        <f t="shared" si="5342"/>
        <v>107.13915255981871</v>
      </c>
      <c r="AU2211" s="69">
        <f t="shared" si="5320"/>
        <v>107.14</v>
      </c>
      <c r="AX2211" t="str">
        <f t="shared" si="5323"/>
        <v>P373-4</v>
      </c>
      <c r="AY2211">
        <f t="shared" si="5348"/>
        <v>373</v>
      </c>
      <c r="AZ2211">
        <v>4</v>
      </c>
      <c r="BA2211" s="72">
        <f t="shared" si="5346"/>
        <v>213444.4904125277</v>
      </c>
      <c r="BB2211" s="73">
        <f t="shared" si="5321"/>
        <v>17787.040867710642</v>
      </c>
      <c r="BC2211" s="73">
        <f t="shared" si="5343"/>
        <v>8209.4034774049105</v>
      </c>
      <c r="BD2211" s="73">
        <f t="shared" si="5344"/>
        <v>102.61754346756139</v>
      </c>
      <c r="BE2211" s="69">
        <f t="shared" si="5322"/>
        <v>102.62</v>
      </c>
    </row>
    <row r="2212" spans="40:57" ht="18.75" hidden="1" customHeight="1" x14ac:dyDescent="0.2">
      <c r="AN2212" t="str">
        <f t="shared" si="5332"/>
        <v>F373-5</v>
      </c>
      <c r="AO2212">
        <f t="shared" si="5347"/>
        <v>373</v>
      </c>
      <c r="AP2212">
        <v>5</v>
      </c>
      <c r="AQ2212" s="72">
        <f t="shared" si="5345"/>
        <v>233991.90919064407</v>
      </c>
      <c r="AR2212" s="73">
        <f t="shared" si="5319"/>
        <v>19499.325765887006</v>
      </c>
      <c r="AS2212" s="73">
        <f t="shared" si="5341"/>
        <v>8999.6888150247723</v>
      </c>
      <c r="AT2212" s="73">
        <f t="shared" si="5342"/>
        <v>112.49611018780965</v>
      </c>
      <c r="AU2212" s="69">
        <f t="shared" si="5320"/>
        <v>112.5</v>
      </c>
      <c r="AX2212" t="str">
        <f t="shared" si="5323"/>
        <v>P373-5</v>
      </c>
      <c r="AY2212">
        <f t="shared" si="5348"/>
        <v>373</v>
      </c>
      <c r="AZ2212">
        <v>5</v>
      </c>
      <c r="BA2212" s="72">
        <f t="shared" si="5346"/>
        <v>224116.71493315409</v>
      </c>
      <c r="BB2212" s="73">
        <f t="shared" si="5321"/>
        <v>18676.392911096173</v>
      </c>
      <c r="BC2212" s="73">
        <f t="shared" si="5343"/>
        <v>8619.8736512751566</v>
      </c>
      <c r="BD2212" s="73">
        <f t="shared" si="5344"/>
        <v>107.74842064093946</v>
      </c>
      <c r="BE2212" s="69">
        <f t="shared" si="5322"/>
        <v>107.75</v>
      </c>
    </row>
    <row r="2213" spans="40:57" ht="18.75" hidden="1" customHeight="1" x14ac:dyDescent="0.2">
      <c r="AN2213" t="str">
        <f t="shared" si="5332"/>
        <v>F373-6</v>
      </c>
      <c r="AO2213">
        <f t="shared" si="5347"/>
        <v>373</v>
      </c>
      <c r="AP2213">
        <v>6</v>
      </c>
      <c r="AQ2213" s="72">
        <f t="shared" si="5345"/>
        <v>245691.5046501763</v>
      </c>
      <c r="AR2213" s="73">
        <f t="shared" si="5319"/>
        <v>20474.292054181358</v>
      </c>
      <c r="AS2213" s="73">
        <f t="shared" si="5341"/>
        <v>9449.6732557760115</v>
      </c>
      <c r="AT2213" s="73">
        <f t="shared" si="5342"/>
        <v>118.12091569720015</v>
      </c>
      <c r="AU2213" s="69">
        <f t="shared" si="5320"/>
        <v>118.12</v>
      </c>
      <c r="AX2213" t="str">
        <f t="shared" si="5323"/>
        <v>P373-6</v>
      </c>
      <c r="AY2213">
        <f t="shared" si="5348"/>
        <v>373</v>
      </c>
      <c r="AZ2213">
        <v>6</v>
      </c>
      <c r="BA2213" s="72">
        <f t="shared" si="5346"/>
        <v>235322.5506798118</v>
      </c>
      <c r="BB2213" s="73">
        <f t="shared" si="5321"/>
        <v>19610.212556650982</v>
      </c>
      <c r="BC2213" s="73">
        <f t="shared" si="5343"/>
        <v>9050.8673338389162</v>
      </c>
      <c r="BD2213" s="73">
        <f t="shared" si="5344"/>
        <v>113.13584167298644</v>
      </c>
      <c r="BE2213" s="69">
        <f t="shared" si="5322"/>
        <v>113.14</v>
      </c>
    </row>
    <row r="2214" spans="40:57" ht="18.75" hidden="1" customHeight="1" x14ac:dyDescent="0.2">
      <c r="AN2214" t="str">
        <f t="shared" si="5332"/>
        <v>F374-1</v>
      </c>
      <c r="AO2214">
        <f>+AO2208+1</f>
        <v>374</v>
      </c>
      <c r="AP2214">
        <v>1</v>
      </c>
      <c r="AQ2214" s="72">
        <f>+AQ2208*100.5%</f>
        <v>193468.25138628224</v>
      </c>
      <c r="AR2214" s="73">
        <f t="shared" si="5319"/>
        <v>16122.354282190186</v>
      </c>
      <c r="AS2214" s="73">
        <f t="shared" si="5341"/>
        <v>7441.0865917800857</v>
      </c>
      <c r="AT2214" s="73">
        <f t="shared" si="5342"/>
        <v>93.013582397251071</v>
      </c>
      <c r="AU2214" s="69">
        <f t="shared" si="5320"/>
        <v>93.01</v>
      </c>
      <c r="AX2214" t="str">
        <f t="shared" si="5323"/>
        <v>P374-1</v>
      </c>
      <c r="AY2214">
        <f>+AY2208+1</f>
        <v>374</v>
      </c>
      <c r="AZ2214">
        <v>1</v>
      </c>
      <c r="BA2214" s="72">
        <f>+BA2208*100.5%</f>
        <v>185303.28289782122</v>
      </c>
      <c r="BB2214" s="73">
        <f t="shared" si="5321"/>
        <v>15441.940241485101</v>
      </c>
      <c r="BC2214" s="73">
        <f t="shared" si="5343"/>
        <v>7127.0493422238933</v>
      </c>
      <c r="BD2214" s="73">
        <f t="shared" si="5344"/>
        <v>89.08811677779866</v>
      </c>
      <c r="BE2214" s="69">
        <f t="shared" si="5322"/>
        <v>89.09</v>
      </c>
    </row>
    <row r="2215" spans="40:57" ht="18.75" hidden="1" customHeight="1" x14ac:dyDescent="0.2">
      <c r="AN2215" t="str">
        <f t="shared" si="5332"/>
        <v>F374-2</v>
      </c>
      <c r="AO2215">
        <f>AO2214</f>
        <v>374</v>
      </c>
      <c r="AP2215">
        <v>2</v>
      </c>
      <c r="AQ2215" s="72">
        <f t="shared" ref="AQ2215:AQ2219" si="5349">+AQ2214*105%</f>
        <v>203141.66395559636</v>
      </c>
      <c r="AR2215" s="73">
        <f t="shared" si="5319"/>
        <v>16928.471996299697</v>
      </c>
      <c r="AS2215" s="73">
        <f t="shared" si="5341"/>
        <v>7813.1409213690913</v>
      </c>
      <c r="AT2215" s="73">
        <f t="shared" si="5342"/>
        <v>97.66426151711363</v>
      </c>
      <c r="AU2215" s="69">
        <f t="shared" si="5320"/>
        <v>97.66</v>
      </c>
      <c r="AX2215" t="str">
        <f t="shared" si="5323"/>
        <v>P374-2</v>
      </c>
      <c r="AY2215">
        <f>AY2214</f>
        <v>374</v>
      </c>
      <c r="AZ2215">
        <v>2</v>
      </c>
      <c r="BA2215" s="72">
        <f t="shared" ref="BA2215:BA2219" si="5350">+BA2214*105%</f>
        <v>194568.4470427123</v>
      </c>
      <c r="BB2215" s="73">
        <f t="shared" si="5321"/>
        <v>16214.037253559358</v>
      </c>
      <c r="BC2215" s="73">
        <f t="shared" si="5343"/>
        <v>7483.4018093350887</v>
      </c>
      <c r="BD2215" s="73">
        <f t="shared" si="5344"/>
        <v>93.542522616688601</v>
      </c>
      <c r="BE2215" s="69">
        <f t="shared" si="5322"/>
        <v>93.54</v>
      </c>
    </row>
    <row r="2216" spans="40:57" ht="18.75" hidden="1" customHeight="1" x14ac:dyDescent="0.2">
      <c r="AN2216" t="str">
        <f t="shared" si="5332"/>
        <v>F374-3</v>
      </c>
      <c r="AO2216">
        <f t="shared" ref="AO2216:AO2219" si="5351">AO2215</f>
        <v>374</v>
      </c>
      <c r="AP2216">
        <v>3</v>
      </c>
      <c r="AQ2216" s="72">
        <f t="shared" si="5349"/>
        <v>213298.7471533762</v>
      </c>
      <c r="AR2216" s="73">
        <f t="shared" si="5319"/>
        <v>17774.895596114682</v>
      </c>
      <c r="AS2216" s="73">
        <f t="shared" si="5341"/>
        <v>8203.7979674375456</v>
      </c>
      <c r="AT2216" s="73">
        <f t="shared" si="5342"/>
        <v>102.54747459296932</v>
      </c>
      <c r="AU2216" s="69">
        <f t="shared" si="5320"/>
        <v>102.55</v>
      </c>
      <c r="AX2216" t="str">
        <f t="shared" si="5323"/>
        <v>P374-3</v>
      </c>
      <c r="AY2216">
        <f t="shared" ref="AY2216:AY2219" si="5352">AY2215</f>
        <v>374</v>
      </c>
      <c r="AZ2216">
        <v>3</v>
      </c>
      <c r="BA2216" s="72">
        <f t="shared" si="5350"/>
        <v>204296.86939484792</v>
      </c>
      <c r="BB2216" s="73">
        <f t="shared" si="5321"/>
        <v>17024.739116237328</v>
      </c>
      <c r="BC2216" s="73">
        <f t="shared" si="5343"/>
        <v>7857.5718998018428</v>
      </c>
      <c r="BD2216" s="73">
        <f t="shared" si="5344"/>
        <v>98.219648747523038</v>
      </c>
      <c r="BE2216" s="69">
        <f t="shared" si="5322"/>
        <v>98.22</v>
      </c>
    </row>
    <row r="2217" spans="40:57" ht="18.75" hidden="1" customHeight="1" x14ac:dyDescent="0.2">
      <c r="AN2217" t="str">
        <f t="shared" si="5332"/>
        <v>F374-4</v>
      </c>
      <c r="AO2217">
        <f t="shared" si="5351"/>
        <v>374</v>
      </c>
      <c r="AP2217">
        <v>4</v>
      </c>
      <c r="AQ2217" s="72">
        <f t="shared" si="5349"/>
        <v>223963.68451104502</v>
      </c>
      <c r="AR2217" s="73">
        <f t="shared" si="5319"/>
        <v>18663.640375920419</v>
      </c>
      <c r="AS2217" s="73">
        <f t="shared" si="5341"/>
        <v>8613.987865809424</v>
      </c>
      <c r="AT2217" s="73">
        <f t="shared" si="5342"/>
        <v>107.67484832261781</v>
      </c>
      <c r="AU2217" s="69">
        <f t="shared" si="5320"/>
        <v>107.67</v>
      </c>
      <c r="AX2217" t="str">
        <f t="shared" si="5323"/>
        <v>P374-4</v>
      </c>
      <c r="AY2217">
        <f t="shared" si="5352"/>
        <v>374</v>
      </c>
      <c r="AZ2217">
        <v>4</v>
      </c>
      <c r="BA2217" s="72">
        <f t="shared" si="5350"/>
        <v>214511.71286459031</v>
      </c>
      <c r="BB2217" s="73">
        <f t="shared" si="5321"/>
        <v>17875.976072049194</v>
      </c>
      <c r="BC2217" s="73">
        <f t="shared" si="5343"/>
        <v>8250.4504947919359</v>
      </c>
      <c r="BD2217" s="73">
        <f t="shared" si="5344"/>
        <v>103.13063118489919</v>
      </c>
      <c r="BE2217" s="69">
        <f t="shared" si="5322"/>
        <v>103.13</v>
      </c>
    </row>
    <row r="2218" spans="40:57" ht="18.75" hidden="1" customHeight="1" x14ac:dyDescent="0.2">
      <c r="AN2218" t="str">
        <f t="shared" si="5332"/>
        <v>F374-5</v>
      </c>
      <c r="AO2218">
        <f t="shared" si="5351"/>
        <v>374</v>
      </c>
      <c r="AP2218">
        <v>5</v>
      </c>
      <c r="AQ2218" s="72">
        <f t="shared" si="5349"/>
        <v>235161.86873659727</v>
      </c>
      <c r="AR2218" s="73">
        <f t="shared" si="5319"/>
        <v>19596.822394716441</v>
      </c>
      <c r="AS2218" s="73">
        <f t="shared" si="5341"/>
        <v>9044.6872590998955</v>
      </c>
      <c r="AT2218" s="73">
        <f t="shared" si="5342"/>
        <v>113.05859073874869</v>
      </c>
      <c r="AU2218" s="69">
        <f t="shared" si="5320"/>
        <v>113.06</v>
      </c>
      <c r="AX2218" t="str">
        <f t="shared" si="5323"/>
        <v>P374-5</v>
      </c>
      <c r="AY2218">
        <f t="shared" si="5352"/>
        <v>374</v>
      </c>
      <c r="AZ2218">
        <v>5</v>
      </c>
      <c r="BA2218" s="72">
        <f t="shared" si="5350"/>
        <v>225237.29850781983</v>
      </c>
      <c r="BB2218" s="73">
        <f t="shared" si="5321"/>
        <v>18769.774875651652</v>
      </c>
      <c r="BC2218" s="73">
        <f t="shared" si="5343"/>
        <v>8662.9730195315315</v>
      </c>
      <c r="BD2218" s="73">
        <f t="shared" si="5344"/>
        <v>108.28716274414414</v>
      </c>
      <c r="BE2218" s="69">
        <f t="shared" si="5322"/>
        <v>108.29</v>
      </c>
    </row>
    <row r="2219" spans="40:57" ht="18.75" hidden="1" customHeight="1" x14ac:dyDescent="0.2">
      <c r="AN2219" t="str">
        <f t="shared" si="5332"/>
        <v>F374-6</v>
      </c>
      <c r="AO2219">
        <f t="shared" si="5351"/>
        <v>374</v>
      </c>
      <c r="AP2219">
        <v>6</v>
      </c>
      <c r="AQ2219" s="72">
        <f t="shared" si="5349"/>
        <v>246919.96217342713</v>
      </c>
      <c r="AR2219" s="73">
        <f t="shared" si="5319"/>
        <v>20576.663514452262</v>
      </c>
      <c r="AS2219" s="73">
        <f t="shared" si="5341"/>
        <v>9496.9216220548897</v>
      </c>
      <c r="AT2219" s="73">
        <f t="shared" si="5342"/>
        <v>118.71152027568613</v>
      </c>
      <c r="AU2219" s="69">
        <f t="shared" si="5320"/>
        <v>118.71</v>
      </c>
      <c r="AX2219" t="str">
        <f t="shared" si="5323"/>
        <v>P374-6</v>
      </c>
      <c r="AY2219">
        <f t="shared" si="5352"/>
        <v>374</v>
      </c>
      <c r="AZ2219">
        <v>6</v>
      </c>
      <c r="BA2219" s="72">
        <f t="shared" si="5350"/>
        <v>236499.16343321084</v>
      </c>
      <c r="BB2219" s="73">
        <f t="shared" si="5321"/>
        <v>19708.263619434238</v>
      </c>
      <c r="BC2219" s="73">
        <f t="shared" si="5343"/>
        <v>9096.1216705081097</v>
      </c>
      <c r="BD2219" s="73">
        <f t="shared" si="5344"/>
        <v>113.70152088135137</v>
      </c>
      <c r="BE2219" s="69">
        <f t="shared" si="5322"/>
        <v>113.7</v>
      </c>
    </row>
    <row r="2220" spans="40:57" ht="18.75" hidden="1" customHeight="1" x14ac:dyDescent="0.2">
      <c r="AN2220" t="str">
        <f t="shared" si="5332"/>
        <v>F375-1</v>
      </c>
      <c r="AO2220">
        <f>+AO2214+1</f>
        <v>375</v>
      </c>
      <c r="AP2220">
        <v>1</v>
      </c>
      <c r="AQ2220" s="72">
        <f>+AQ2214*100.5%</f>
        <v>194435.59264321363</v>
      </c>
      <c r="AR2220" s="73">
        <f t="shared" si="5319"/>
        <v>16202.966053601136</v>
      </c>
      <c r="AS2220" s="73">
        <f t="shared" si="5341"/>
        <v>7478.2920247389857</v>
      </c>
      <c r="AT2220" s="73">
        <f t="shared" si="5342"/>
        <v>93.478650309237324</v>
      </c>
      <c r="AU2220" s="69">
        <f t="shared" si="5320"/>
        <v>93.48</v>
      </c>
      <c r="AX2220" t="str">
        <f t="shared" si="5323"/>
        <v>P375-1</v>
      </c>
      <c r="AY2220">
        <f>+AY2214+1</f>
        <v>375</v>
      </c>
      <c r="AZ2220">
        <v>1</v>
      </c>
      <c r="BA2220" s="72">
        <f>+BA2214*100.5%</f>
        <v>186229.79931231029</v>
      </c>
      <c r="BB2220" s="73">
        <f t="shared" si="5321"/>
        <v>15519.149942692524</v>
      </c>
      <c r="BC2220" s="73">
        <f t="shared" si="5343"/>
        <v>7162.6845889350116</v>
      </c>
      <c r="BD2220" s="73">
        <f t="shared" si="5344"/>
        <v>89.533557361687642</v>
      </c>
      <c r="BE2220" s="69">
        <f t="shared" si="5322"/>
        <v>89.53</v>
      </c>
    </row>
    <row r="2221" spans="40:57" ht="18.75" hidden="1" customHeight="1" x14ac:dyDescent="0.2">
      <c r="AN2221" t="str">
        <f t="shared" si="5332"/>
        <v>F375-2</v>
      </c>
      <c r="AO2221">
        <f>AO2220</f>
        <v>375</v>
      </c>
      <c r="AP2221">
        <v>2</v>
      </c>
      <c r="AQ2221" s="72">
        <f t="shared" ref="AQ2221:AQ2225" si="5353">+AQ2220*105%</f>
        <v>204157.37227537434</v>
      </c>
      <c r="AR2221" s="73">
        <f t="shared" si="5319"/>
        <v>17013.114356281196</v>
      </c>
      <c r="AS2221" s="73">
        <f t="shared" si="5341"/>
        <v>7852.2066259759358</v>
      </c>
      <c r="AT2221" s="73">
        <f t="shared" si="5342"/>
        <v>98.152582824699195</v>
      </c>
      <c r="AU2221" s="69">
        <f t="shared" si="5320"/>
        <v>98.15</v>
      </c>
      <c r="AX2221" t="str">
        <f t="shared" si="5323"/>
        <v>P375-2</v>
      </c>
      <c r="AY2221">
        <f>AY2220</f>
        <v>375</v>
      </c>
      <c r="AZ2221">
        <v>2</v>
      </c>
      <c r="BA2221" s="72">
        <f t="shared" ref="BA2221:BA2225" si="5354">+BA2220*105%</f>
        <v>195541.28927792583</v>
      </c>
      <c r="BB2221" s="73">
        <f t="shared" si="5321"/>
        <v>16295.107439827152</v>
      </c>
      <c r="BC2221" s="73">
        <f t="shared" si="5343"/>
        <v>7520.8188183817629</v>
      </c>
      <c r="BD2221" s="73">
        <f t="shared" si="5344"/>
        <v>94.010235229772036</v>
      </c>
      <c r="BE2221" s="69">
        <f t="shared" si="5322"/>
        <v>94.01</v>
      </c>
    </row>
    <row r="2222" spans="40:57" ht="18.75" hidden="1" customHeight="1" x14ac:dyDescent="0.2">
      <c r="AN2222" t="str">
        <f t="shared" si="5332"/>
        <v>F375-3</v>
      </c>
      <c r="AO2222">
        <f t="shared" ref="AO2222:AO2225" si="5355">AO2221</f>
        <v>375</v>
      </c>
      <c r="AP2222">
        <v>3</v>
      </c>
      <c r="AQ2222" s="72">
        <f t="shared" si="5353"/>
        <v>214365.24088914305</v>
      </c>
      <c r="AR2222" s="73">
        <f t="shared" si="5319"/>
        <v>17863.770074095253</v>
      </c>
      <c r="AS2222" s="73">
        <f t="shared" si="5341"/>
        <v>8244.816957274732</v>
      </c>
      <c r="AT2222" s="73">
        <f t="shared" si="5342"/>
        <v>103.06021196593416</v>
      </c>
      <c r="AU2222" s="69">
        <f t="shared" si="5320"/>
        <v>103.06</v>
      </c>
      <c r="AX2222" t="str">
        <f t="shared" si="5323"/>
        <v>P375-3</v>
      </c>
      <c r="AY2222">
        <f t="shared" ref="AY2222:AY2225" si="5356">AY2221</f>
        <v>375</v>
      </c>
      <c r="AZ2222">
        <v>3</v>
      </c>
      <c r="BA2222" s="72">
        <f t="shared" si="5354"/>
        <v>205318.35374182212</v>
      </c>
      <c r="BB2222" s="73">
        <f t="shared" si="5321"/>
        <v>17109.862811818512</v>
      </c>
      <c r="BC2222" s="73">
        <f t="shared" si="5343"/>
        <v>7896.8597593008508</v>
      </c>
      <c r="BD2222" s="73">
        <f t="shared" si="5344"/>
        <v>98.710746991260635</v>
      </c>
      <c r="BE2222" s="69">
        <f t="shared" si="5322"/>
        <v>98.71</v>
      </c>
    </row>
    <row r="2223" spans="40:57" ht="18.75" hidden="1" customHeight="1" x14ac:dyDescent="0.2">
      <c r="AN2223" t="str">
        <f t="shared" si="5332"/>
        <v>F375-4</v>
      </c>
      <c r="AO2223">
        <f t="shared" si="5355"/>
        <v>375</v>
      </c>
      <c r="AP2223">
        <v>4</v>
      </c>
      <c r="AQ2223" s="72">
        <f t="shared" si="5353"/>
        <v>225083.50293360022</v>
      </c>
      <c r="AR2223" s="73">
        <f t="shared" si="5319"/>
        <v>18756.958577800018</v>
      </c>
      <c r="AS2223" s="73">
        <f t="shared" si="5341"/>
        <v>8657.0578051384691</v>
      </c>
      <c r="AT2223" s="73">
        <f t="shared" si="5342"/>
        <v>108.21322256423088</v>
      </c>
      <c r="AU2223" s="69">
        <f t="shared" si="5320"/>
        <v>108.21</v>
      </c>
      <c r="AX2223" t="str">
        <f t="shared" si="5323"/>
        <v>P375-4</v>
      </c>
      <c r="AY2223">
        <f t="shared" si="5356"/>
        <v>375</v>
      </c>
      <c r="AZ2223">
        <v>4</v>
      </c>
      <c r="BA2223" s="72">
        <f t="shared" si="5354"/>
        <v>215584.27142891323</v>
      </c>
      <c r="BB2223" s="73">
        <f t="shared" si="5321"/>
        <v>17965.355952409434</v>
      </c>
      <c r="BC2223" s="73">
        <f t="shared" si="5343"/>
        <v>8291.7027472658938</v>
      </c>
      <c r="BD2223" s="73">
        <f t="shared" si="5344"/>
        <v>103.64628434082367</v>
      </c>
      <c r="BE2223" s="69">
        <f t="shared" si="5322"/>
        <v>103.65</v>
      </c>
    </row>
    <row r="2224" spans="40:57" ht="18.75" hidden="1" customHeight="1" x14ac:dyDescent="0.2">
      <c r="AN2224" t="str">
        <f t="shared" si="5332"/>
        <v>F375-5</v>
      </c>
      <c r="AO2224">
        <f t="shared" si="5355"/>
        <v>375</v>
      </c>
      <c r="AP2224">
        <v>5</v>
      </c>
      <c r="AQ2224" s="72">
        <f t="shared" si="5353"/>
        <v>236337.67808028025</v>
      </c>
      <c r="AR2224" s="73">
        <f t="shared" si="5319"/>
        <v>19694.80650669002</v>
      </c>
      <c r="AS2224" s="73">
        <f t="shared" si="5341"/>
        <v>9089.9106953953942</v>
      </c>
      <c r="AT2224" s="73">
        <f t="shared" si="5342"/>
        <v>113.62388369244243</v>
      </c>
      <c r="AU2224" s="69">
        <f t="shared" si="5320"/>
        <v>113.62</v>
      </c>
      <c r="AX2224" t="str">
        <f t="shared" si="5323"/>
        <v>P375-5</v>
      </c>
      <c r="AY2224">
        <f t="shared" si="5356"/>
        <v>375</v>
      </c>
      <c r="AZ2224">
        <v>5</v>
      </c>
      <c r="BA2224" s="72">
        <f t="shared" si="5354"/>
        <v>226363.48500035889</v>
      </c>
      <c r="BB2224" s="73">
        <f t="shared" si="5321"/>
        <v>18863.623750029907</v>
      </c>
      <c r="BC2224" s="73">
        <f t="shared" si="5343"/>
        <v>8706.2878846291878</v>
      </c>
      <c r="BD2224" s="73">
        <f t="shared" si="5344"/>
        <v>108.82859855786485</v>
      </c>
      <c r="BE2224" s="69">
        <f t="shared" si="5322"/>
        <v>108.83</v>
      </c>
    </row>
    <row r="2225" spans="40:57" ht="18.75" hidden="1" customHeight="1" x14ac:dyDescent="0.2">
      <c r="AN2225" t="str">
        <f t="shared" si="5332"/>
        <v>F375-6</v>
      </c>
      <c r="AO2225">
        <f t="shared" si="5355"/>
        <v>375</v>
      </c>
      <c r="AP2225">
        <v>6</v>
      </c>
      <c r="AQ2225" s="72">
        <f t="shared" si="5353"/>
        <v>248154.56198429427</v>
      </c>
      <c r="AR2225" s="73">
        <f t="shared" si="5319"/>
        <v>20679.546832024524</v>
      </c>
      <c r="AS2225" s="73">
        <f t="shared" si="5341"/>
        <v>9544.4062301651647</v>
      </c>
      <c r="AT2225" s="73">
        <f t="shared" si="5342"/>
        <v>119.30507787706455</v>
      </c>
      <c r="AU2225" s="69">
        <f t="shared" si="5320"/>
        <v>119.31</v>
      </c>
      <c r="AX2225" t="str">
        <f t="shared" si="5323"/>
        <v>P375-6</v>
      </c>
      <c r="AY2225">
        <f t="shared" si="5356"/>
        <v>375</v>
      </c>
      <c r="AZ2225">
        <v>6</v>
      </c>
      <c r="BA2225" s="72">
        <f t="shared" si="5354"/>
        <v>237681.65925037686</v>
      </c>
      <c r="BB2225" s="73">
        <f t="shared" si="5321"/>
        <v>19806.804937531404</v>
      </c>
      <c r="BC2225" s="73">
        <f t="shared" si="5343"/>
        <v>9141.6022788606479</v>
      </c>
      <c r="BD2225" s="73">
        <f t="shared" si="5344"/>
        <v>114.2700284857581</v>
      </c>
      <c r="BE2225" s="69">
        <f t="shared" si="5322"/>
        <v>114.27</v>
      </c>
    </row>
    <row r="2226" spans="40:57" ht="18.75" hidden="1" customHeight="1" x14ac:dyDescent="0.2">
      <c r="AN2226" t="str">
        <f t="shared" si="5332"/>
        <v>F376-1</v>
      </c>
      <c r="AO2226">
        <f>+AO2220+1</f>
        <v>376</v>
      </c>
      <c r="AP2226">
        <v>1</v>
      </c>
      <c r="AQ2226" s="72">
        <f>+AQ2220*100.5%</f>
        <v>195407.77060642969</v>
      </c>
      <c r="AR2226" s="73">
        <f t="shared" si="5319"/>
        <v>16283.980883869141</v>
      </c>
      <c r="AS2226" s="73">
        <f t="shared" si="5341"/>
        <v>7515.6834848626804</v>
      </c>
      <c r="AT2226" s="73">
        <f t="shared" si="5342"/>
        <v>93.946043560783508</v>
      </c>
      <c r="AU2226" s="69">
        <f t="shared" si="5320"/>
        <v>93.95</v>
      </c>
      <c r="AX2226" t="str">
        <f t="shared" si="5323"/>
        <v>P376-1</v>
      </c>
      <c r="AY2226">
        <f>+AY2220+1</f>
        <v>376</v>
      </c>
      <c r="AZ2226">
        <v>1</v>
      </c>
      <c r="BA2226" s="72">
        <f>+BA2220*100.5%</f>
        <v>187160.94830887183</v>
      </c>
      <c r="BB2226" s="73">
        <f t="shared" si="5321"/>
        <v>15596.745692405986</v>
      </c>
      <c r="BC2226" s="73">
        <f t="shared" si="5343"/>
        <v>7198.4980118796857</v>
      </c>
      <c r="BD2226" s="73">
        <f t="shared" si="5344"/>
        <v>89.981225148496065</v>
      </c>
      <c r="BE2226" s="69">
        <f t="shared" si="5322"/>
        <v>89.98</v>
      </c>
    </row>
    <row r="2227" spans="40:57" ht="18.75" hidden="1" customHeight="1" x14ac:dyDescent="0.2">
      <c r="AN2227" t="str">
        <f t="shared" si="5332"/>
        <v>F376-2</v>
      </c>
      <c r="AO2227">
        <f>AO2226</f>
        <v>376</v>
      </c>
      <c r="AP2227">
        <v>2</v>
      </c>
      <c r="AQ2227" s="72">
        <f t="shared" ref="AQ2227:AQ2231" si="5357">+AQ2226*105%</f>
        <v>205178.1591367512</v>
      </c>
      <c r="AR2227" s="73">
        <f t="shared" si="5319"/>
        <v>17098.1799280626</v>
      </c>
      <c r="AS2227" s="73">
        <f t="shared" si="5341"/>
        <v>7891.4676591058151</v>
      </c>
      <c r="AT2227" s="73">
        <f t="shared" si="5342"/>
        <v>98.643345738822688</v>
      </c>
      <c r="AU2227" s="69">
        <f t="shared" si="5320"/>
        <v>98.64</v>
      </c>
      <c r="AX2227" t="str">
        <f t="shared" si="5323"/>
        <v>P376-2</v>
      </c>
      <c r="AY2227">
        <f>AY2226</f>
        <v>376</v>
      </c>
      <c r="AZ2227">
        <v>2</v>
      </c>
      <c r="BA2227" s="72">
        <f t="shared" ref="BA2227:BA2231" si="5358">+BA2226*105%</f>
        <v>196518.99572431543</v>
      </c>
      <c r="BB2227" s="73">
        <f t="shared" si="5321"/>
        <v>16376.582977026286</v>
      </c>
      <c r="BC2227" s="73">
        <f t="shared" si="5343"/>
        <v>7558.4229124736703</v>
      </c>
      <c r="BD2227" s="73">
        <f t="shared" si="5344"/>
        <v>94.480286405920879</v>
      </c>
      <c r="BE2227" s="69">
        <f t="shared" si="5322"/>
        <v>94.48</v>
      </c>
    </row>
    <row r="2228" spans="40:57" ht="18.75" hidden="1" customHeight="1" x14ac:dyDescent="0.2">
      <c r="AN2228" t="str">
        <f t="shared" si="5332"/>
        <v>F376-3</v>
      </c>
      <c r="AO2228">
        <f t="shared" ref="AO2228:AO2231" si="5359">AO2227</f>
        <v>376</v>
      </c>
      <c r="AP2228">
        <v>3</v>
      </c>
      <c r="AQ2228" s="72">
        <f t="shared" si="5357"/>
        <v>215437.06709358876</v>
      </c>
      <c r="AR2228" s="73">
        <f t="shared" si="5319"/>
        <v>17953.08892446573</v>
      </c>
      <c r="AS2228" s="73">
        <f t="shared" si="5341"/>
        <v>8286.0410420611061</v>
      </c>
      <c r="AT2228" s="73">
        <f t="shared" si="5342"/>
        <v>103.57551302576383</v>
      </c>
      <c r="AU2228" s="69">
        <f t="shared" si="5320"/>
        <v>103.58</v>
      </c>
      <c r="AX2228" t="str">
        <f t="shared" si="5323"/>
        <v>P376-3</v>
      </c>
      <c r="AY2228">
        <f t="shared" ref="AY2228:AY2231" si="5360">AY2227</f>
        <v>376</v>
      </c>
      <c r="AZ2228">
        <v>3</v>
      </c>
      <c r="BA2228" s="72">
        <f t="shared" si="5358"/>
        <v>206344.94551053122</v>
      </c>
      <c r="BB2228" s="73">
        <f t="shared" si="5321"/>
        <v>17195.412125877603</v>
      </c>
      <c r="BC2228" s="73">
        <f t="shared" si="5343"/>
        <v>7936.3440580973547</v>
      </c>
      <c r="BD2228" s="73">
        <f t="shared" si="5344"/>
        <v>99.204300726216928</v>
      </c>
      <c r="BE2228" s="69">
        <f t="shared" si="5322"/>
        <v>99.2</v>
      </c>
    </row>
    <row r="2229" spans="40:57" ht="18.75" hidden="1" customHeight="1" x14ac:dyDescent="0.2">
      <c r="AN2229" t="str">
        <f t="shared" si="5332"/>
        <v>F376-4</v>
      </c>
      <c r="AO2229">
        <f t="shared" si="5359"/>
        <v>376</v>
      </c>
      <c r="AP2229">
        <v>4</v>
      </c>
      <c r="AQ2229" s="72">
        <f t="shared" si="5357"/>
        <v>226208.92044826821</v>
      </c>
      <c r="AR2229" s="73">
        <f t="shared" si="5319"/>
        <v>18850.743370689019</v>
      </c>
      <c r="AS2229" s="73">
        <f t="shared" si="5341"/>
        <v>8700.3430941641618</v>
      </c>
      <c r="AT2229" s="73">
        <f t="shared" si="5342"/>
        <v>108.75428867705203</v>
      </c>
      <c r="AU2229" s="69">
        <f t="shared" si="5320"/>
        <v>108.75</v>
      </c>
      <c r="AX2229" t="str">
        <f t="shared" si="5323"/>
        <v>P376-4</v>
      </c>
      <c r="AY2229">
        <f t="shared" si="5360"/>
        <v>376</v>
      </c>
      <c r="AZ2229">
        <v>4</v>
      </c>
      <c r="BA2229" s="72">
        <f t="shared" si="5358"/>
        <v>216662.1927860578</v>
      </c>
      <c r="BB2229" s="73">
        <f t="shared" si="5321"/>
        <v>18055.182732171485</v>
      </c>
      <c r="BC2229" s="73">
        <f t="shared" si="5343"/>
        <v>8333.1612610022239</v>
      </c>
      <c r="BD2229" s="73">
        <f t="shared" si="5344"/>
        <v>104.16451576252778</v>
      </c>
      <c r="BE2229" s="69">
        <f t="shared" si="5322"/>
        <v>104.16</v>
      </c>
    </row>
    <row r="2230" spans="40:57" ht="18.75" hidden="1" customHeight="1" x14ac:dyDescent="0.2">
      <c r="AN2230" t="str">
        <f t="shared" si="5332"/>
        <v>F376-5</v>
      </c>
      <c r="AO2230">
        <f t="shared" si="5359"/>
        <v>376</v>
      </c>
      <c r="AP2230">
        <v>5</v>
      </c>
      <c r="AQ2230" s="72">
        <f t="shared" si="5357"/>
        <v>237519.36647068162</v>
      </c>
      <c r="AR2230" s="73">
        <f t="shared" si="5319"/>
        <v>19793.28053922347</v>
      </c>
      <c r="AS2230" s="73">
        <f t="shared" si="5341"/>
        <v>9135.36024887237</v>
      </c>
      <c r="AT2230" s="73">
        <f t="shared" si="5342"/>
        <v>114.19200311090462</v>
      </c>
      <c r="AU2230" s="69">
        <f t="shared" si="5320"/>
        <v>114.19</v>
      </c>
      <c r="AX2230" t="str">
        <f t="shared" si="5323"/>
        <v>P376-5</v>
      </c>
      <c r="AY2230">
        <f t="shared" si="5360"/>
        <v>376</v>
      </c>
      <c r="AZ2230">
        <v>5</v>
      </c>
      <c r="BA2230" s="72">
        <f t="shared" si="5358"/>
        <v>227495.30242536069</v>
      </c>
      <c r="BB2230" s="73">
        <f t="shared" si="5321"/>
        <v>18957.941868780057</v>
      </c>
      <c r="BC2230" s="73">
        <f t="shared" si="5343"/>
        <v>8749.8193240523342</v>
      </c>
      <c r="BD2230" s="73">
        <f t="shared" si="5344"/>
        <v>109.37274155065417</v>
      </c>
      <c r="BE2230" s="69">
        <f t="shared" si="5322"/>
        <v>109.37</v>
      </c>
    </row>
    <row r="2231" spans="40:57" ht="18.75" hidden="1" customHeight="1" x14ac:dyDescent="0.2">
      <c r="AN2231" t="str">
        <f t="shared" si="5332"/>
        <v>F376-6</v>
      </c>
      <c r="AO2231">
        <f t="shared" si="5359"/>
        <v>376</v>
      </c>
      <c r="AP2231">
        <v>6</v>
      </c>
      <c r="AQ2231" s="72">
        <f t="shared" si="5357"/>
        <v>249395.33479421571</v>
      </c>
      <c r="AR2231" s="73">
        <f t="shared" si="5319"/>
        <v>20782.944566184644</v>
      </c>
      <c r="AS2231" s="73">
        <f t="shared" si="5341"/>
        <v>9592.1282613159892</v>
      </c>
      <c r="AT2231" s="73">
        <f t="shared" si="5342"/>
        <v>119.90160326644987</v>
      </c>
      <c r="AU2231" s="69">
        <f t="shared" si="5320"/>
        <v>119.9</v>
      </c>
      <c r="AX2231" t="str">
        <f t="shared" si="5323"/>
        <v>P376-6</v>
      </c>
      <c r="AY2231">
        <f t="shared" si="5360"/>
        <v>376</v>
      </c>
      <c r="AZ2231">
        <v>6</v>
      </c>
      <c r="BA2231" s="72">
        <f t="shared" si="5358"/>
        <v>238870.06754662874</v>
      </c>
      <c r="BB2231" s="73">
        <f t="shared" si="5321"/>
        <v>19905.838962219063</v>
      </c>
      <c r="BC2231" s="73">
        <f t="shared" si="5343"/>
        <v>9187.3102902549508</v>
      </c>
      <c r="BD2231" s="73">
        <f t="shared" si="5344"/>
        <v>114.84137862818689</v>
      </c>
      <c r="BE2231" s="69">
        <f t="shared" si="5322"/>
        <v>114.84</v>
      </c>
    </row>
    <row r="2232" spans="40:57" ht="18.75" hidden="1" customHeight="1" x14ac:dyDescent="0.2">
      <c r="AN2232" t="str">
        <f t="shared" si="5332"/>
        <v>F377-1</v>
      </c>
      <c r="AO2232">
        <f>+AO2226+1</f>
        <v>377</v>
      </c>
      <c r="AP2232">
        <v>1</v>
      </c>
      <c r="AQ2232" s="72">
        <f>+AQ2226*100.5%</f>
        <v>196384.80945946183</v>
      </c>
      <c r="AR2232" s="73">
        <f t="shared" si="5319"/>
        <v>16365.400788288485</v>
      </c>
      <c r="AS2232" s="73">
        <f t="shared" si="5341"/>
        <v>7553.2619022869931</v>
      </c>
      <c r="AT2232" s="73">
        <f t="shared" si="5342"/>
        <v>94.415773778587422</v>
      </c>
      <c r="AU2232" s="69">
        <f t="shared" si="5320"/>
        <v>94.42</v>
      </c>
      <c r="AX2232" t="str">
        <f t="shared" si="5323"/>
        <v>P377-1</v>
      </c>
      <c r="AY2232">
        <f>+AY2226+1</f>
        <v>377</v>
      </c>
      <c r="AZ2232">
        <v>1</v>
      </c>
      <c r="BA2232" s="72">
        <f>+BA2226*100.5%</f>
        <v>188096.75305041616</v>
      </c>
      <c r="BB2232" s="73">
        <f t="shared" si="5321"/>
        <v>15674.729420868012</v>
      </c>
      <c r="BC2232" s="73">
        <f t="shared" si="5343"/>
        <v>7234.4905019390826</v>
      </c>
      <c r="BD2232" s="73">
        <f t="shared" si="5344"/>
        <v>90.431131274238538</v>
      </c>
      <c r="BE2232" s="69">
        <f t="shared" si="5322"/>
        <v>90.43</v>
      </c>
    </row>
    <row r="2233" spans="40:57" ht="18.75" hidden="1" customHeight="1" x14ac:dyDescent="0.2">
      <c r="AN2233" t="str">
        <f t="shared" si="5332"/>
        <v>F377-2</v>
      </c>
      <c r="AO2233">
        <f>AO2232</f>
        <v>377</v>
      </c>
      <c r="AP2233">
        <v>2</v>
      </c>
      <c r="AQ2233" s="72">
        <f t="shared" ref="AQ2233:AQ2237" si="5361">+AQ2232*105%</f>
        <v>206204.04993243492</v>
      </c>
      <c r="AR2233" s="73">
        <f t="shared" si="5319"/>
        <v>17183.67082770291</v>
      </c>
      <c r="AS2233" s="73">
        <f t="shared" si="5341"/>
        <v>7930.9249974013428</v>
      </c>
      <c r="AT2233" s="73">
        <f t="shared" si="5342"/>
        <v>99.136562467516796</v>
      </c>
      <c r="AU2233" s="69">
        <f t="shared" si="5320"/>
        <v>99.14</v>
      </c>
      <c r="AX2233" t="str">
        <f t="shared" si="5323"/>
        <v>P377-2</v>
      </c>
      <c r="AY2233">
        <f>AY2232</f>
        <v>377</v>
      </c>
      <c r="AZ2233">
        <v>2</v>
      </c>
      <c r="BA2233" s="72">
        <f t="shared" ref="BA2233:BA2237" si="5362">+BA2232*105%</f>
        <v>197501.59070293698</v>
      </c>
      <c r="BB2233" s="73">
        <f t="shared" si="5321"/>
        <v>16458.465891911415</v>
      </c>
      <c r="BC2233" s="73">
        <f t="shared" si="5343"/>
        <v>7596.215027036038</v>
      </c>
      <c r="BD2233" s="73">
        <f t="shared" si="5344"/>
        <v>94.952687837950478</v>
      </c>
      <c r="BE2233" s="69">
        <f t="shared" si="5322"/>
        <v>94.95</v>
      </c>
    </row>
    <row r="2234" spans="40:57" ht="18.75" hidden="1" customHeight="1" x14ac:dyDescent="0.2">
      <c r="AN2234" t="str">
        <f t="shared" si="5332"/>
        <v>F377-3</v>
      </c>
      <c r="AO2234">
        <f t="shared" ref="AO2234:AO2237" si="5363">AO2233</f>
        <v>377</v>
      </c>
      <c r="AP2234">
        <v>3</v>
      </c>
      <c r="AQ2234" s="72">
        <f t="shared" si="5361"/>
        <v>216514.25242905668</v>
      </c>
      <c r="AR2234" s="73">
        <f t="shared" si="5319"/>
        <v>18042.854369088058</v>
      </c>
      <c r="AS2234" s="73">
        <f t="shared" si="5341"/>
        <v>8327.4712472714109</v>
      </c>
      <c r="AT2234" s="73">
        <f t="shared" si="5342"/>
        <v>104.09339059089264</v>
      </c>
      <c r="AU2234" s="69">
        <f t="shared" si="5320"/>
        <v>104.09</v>
      </c>
      <c r="AX2234" t="str">
        <f t="shared" si="5323"/>
        <v>P377-3</v>
      </c>
      <c r="AY2234">
        <f t="shared" ref="AY2234:AY2237" si="5364">AY2233</f>
        <v>377</v>
      </c>
      <c r="AZ2234">
        <v>3</v>
      </c>
      <c r="BA2234" s="72">
        <f t="shared" si="5362"/>
        <v>207376.67023808384</v>
      </c>
      <c r="BB2234" s="73">
        <f t="shared" si="5321"/>
        <v>17281.389186506985</v>
      </c>
      <c r="BC2234" s="73">
        <f t="shared" si="5343"/>
        <v>7976.0257783878396</v>
      </c>
      <c r="BD2234" s="73">
        <f t="shared" si="5344"/>
        <v>99.700322229847998</v>
      </c>
      <c r="BE2234" s="69">
        <f t="shared" si="5322"/>
        <v>99.7</v>
      </c>
    </row>
    <row r="2235" spans="40:57" ht="18.75" hidden="1" customHeight="1" x14ac:dyDescent="0.2">
      <c r="AN2235" t="str">
        <f t="shared" si="5332"/>
        <v>F377-4</v>
      </c>
      <c r="AO2235">
        <f t="shared" si="5363"/>
        <v>377</v>
      </c>
      <c r="AP2235">
        <v>4</v>
      </c>
      <c r="AQ2235" s="72">
        <f t="shared" si="5361"/>
        <v>227339.96505050952</v>
      </c>
      <c r="AR2235" s="73">
        <f t="shared" si="5319"/>
        <v>18944.997087542459</v>
      </c>
      <c r="AS2235" s="73">
        <f t="shared" si="5341"/>
        <v>8743.8448096349821</v>
      </c>
      <c r="AT2235" s="73">
        <f t="shared" si="5342"/>
        <v>109.29806012043727</v>
      </c>
      <c r="AU2235" s="69">
        <f t="shared" si="5320"/>
        <v>109.3</v>
      </c>
      <c r="AX2235" t="str">
        <f t="shared" si="5323"/>
        <v>P377-4</v>
      </c>
      <c r="AY2235">
        <f t="shared" si="5364"/>
        <v>377</v>
      </c>
      <c r="AZ2235">
        <v>4</v>
      </c>
      <c r="BA2235" s="72">
        <f t="shared" si="5362"/>
        <v>217745.50374998804</v>
      </c>
      <c r="BB2235" s="73">
        <f t="shared" si="5321"/>
        <v>18145.458645832336</v>
      </c>
      <c r="BC2235" s="73">
        <f t="shared" si="5343"/>
        <v>8374.8270673072329</v>
      </c>
      <c r="BD2235" s="73">
        <f t="shared" si="5344"/>
        <v>104.68533834134041</v>
      </c>
      <c r="BE2235" s="69">
        <f t="shared" si="5322"/>
        <v>104.69</v>
      </c>
    </row>
    <row r="2236" spans="40:57" ht="18.75" hidden="1" customHeight="1" x14ac:dyDescent="0.2">
      <c r="AN2236" t="str">
        <f t="shared" si="5332"/>
        <v>F377-5</v>
      </c>
      <c r="AO2236">
        <f t="shared" si="5363"/>
        <v>377</v>
      </c>
      <c r="AP2236">
        <v>5</v>
      </c>
      <c r="AQ2236" s="72">
        <f t="shared" si="5361"/>
        <v>238706.96330303501</v>
      </c>
      <c r="AR2236" s="73">
        <f t="shared" si="5319"/>
        <v>19892.246941919584</v>
      </c>
      <c r="AS2236" s="73">
        <f t="shared" si="5341"/>
        <v>9181.0370501167308</v>
      </c>
      <c r="AT2236" s="73">
        <f t="shared" si="5342"/>
        <v>114.76296312645914</v>
      </c>
      <c r="AU2236" s="69">
        <f t="shared" si="5320"/>
        <v>114.76</v>
      </c>
      <c r="AX2236" t="str">
        <f t="shared" si="5323"/>
        <v>P377-5</v>
      </c>
      <c r="AY2236">
        <f t="shared" si="5364"/>
        <v>377</v>
      </c>
      <c r="AZ2236">
        <v>5</v>
      </c>
      <c r="BA2236" s="72">
        <f t="shared" si="5362"/>
        <v>228632.77893748746</v>
      </c>
      <c r="BB2236" s="73">
        <f t="shared" si="5321"/>
        <v>19052.731578123956</v>
      </c>
      <c r="BC2236" s="73">
        <f t="shared" si="5343"/>
        <v>8793.5684206725946</v>
      </c>
      <c r="BD2236" s="73">
        <f t="shared" si="5344"/>
        <v>109.91960525840743</v>
      </c>
      <c r="BE2236" s="69">
        <f t="shared" si="5322"/>
        <v>109.92</v>
      </c>
    </row>
    <row r="2237" spans="40:57" ht="18.75" hidden="1" customHeight="1" x14ac:dyDescent="0.2">
      <c r="AN2237" t="str">
        <f t="shared" si="5332"/>
        <v>F377-6</v>
      </c>
      <c r="AO2237">
        <f t="shared" si="5363"/>
        <v>377</v>
      </c>
      <c r="AP2237">
        <v>6</v>
      </c>
      <c r="AQ2237" s="72">
        <f t="shared" si="5361"/>
        <v>250642.31146818676</v>
      </c>
      <c r="AR2237" s="73">
        <f t="shared" si="5319"/>
        <v>20886.859289015563</v>
      </c>
      <c r="AS2237" s="73">
        <f t="shared" si="5341"/>
        <v>9640.0889026225668</v>
      </c>
      <c r="AT2237" s="73">
        <f t="shared" si="5342"/>
        <v>120.50111128278209</v>
      </c>
      <c r="AU2237" s="69">
        <f t="shared" si="5320"/>
        <v>120.5</v>
      </c>
      <c r="AX2237" t="str">
        <f t="shared" si="5323"/>
        <v>P377-6</v>
      </c>
      <c r="AY2237">
        <f t="shared" si="5364"/>
        <v>377</v>
      </c>
      <c r="AZ2237">
        <v>6</v>
      </c>
      <c r="BA2237" s="72">
        <f t="shared" si="5362"/>
        <v>240064.41788436184</v>
      </c>
      <c r="BB2237" s="73">
        <f t="shared" si="5321"/>
        <v>20005.368157030152</v>
      </c>
      <c r="BC2237" s="73">
        <f t="shared" si="5343"/>
        <v>9233.2468417062246</v>
      </c>
      <c r="BD2237" s="73">
        <f t="shared" si="5344"/>
        <v>115.41558552132781</v>
      </c>
      <c r="BE2237" s="69">
        <f t="shared" si="5322"/>
        <v>115.42</v>
      </c>
    </row>
    <row r="2238" spans="40:57" ht="18.75" hidden="1" customHeight="1" x14ac:dyDescent="0.2">
      <c r="AN2238" t="str">
        <f t="shared" si="5332"/>
        <v>F378-1</v>
      </c>
      <c r="AO2238">
        <f>+AO2232+1</f>
        <v>378</v>
      </c>
      <c r="AP2238">
        <v>1</v>
      </c>
      <c r="AQ2238" s="72">
        <f>+AQ2232*100.5%</f>
        <v>197366.7335067591</v>
      </c>
      <c r="AR2238" s="73">
        <f t="shared" si="5319"/>
        <v>16447.227792229925</v>
      </c>
      <c r="AS2238" s="73">
        <f t="shared" si="5341"/>
        <v>7591.028211798427</v>
      </c>
      <c r="AT2238" s="73">
        <f t="shared" si="5342"/>
        <v>94.887852647480344</v>
      </c>
      <c r="AU2238" s="69">
        <f t="shared" si="5320"/>
        <v>94.89</v>
      </c>
      <c r="AX2238" t="str">
        <f t="shared" si="5323"/>
        <v>P378-1</v>
      </c>
      <c r="AY2238">
        <f>+AY2232+1</f>
        <v>378</v>
      </c>
      <c r="AZ2238">
        <v>1</v>
      </c>
      <c r="BA2238" s="72">
        <f>+BA2232*100.5%</f>
        <v>189037.23681566821</v>
      </c>
      <c r="BB2238" s="73">
        <f t="shared" si="5321"/>
        <v>15753.10306797235</v>
      </c>
      <c r="BC2238" s="73">
        <f t="shared" si="5343"/>
        <v>7270.6629544487769</v>
      </c>
      <c r="BD2238" s="73">
        <f t="shared" si="5344"/>
        <v>90.883286930609714</v>
      </c>
      <c r="BE2238" s="69">
        <f t="shared" si="5322"/>
        <v>90.88</v>
      </c>
    </row>
    <row r="2239" spans="40:57" ht="18.75" hidden="1" customHeight="1" x14ac:dyDescent="0.2">
      <c r="AN2239" t="str">
        <f t="shared" si="5332"/>
        <v>F378-2</v>
      </c>
      <c r="AO2239">
        <f>AO2238</f>
        <v>378</v>
      </c>
      <c r="AP2239">
        <v>2</v>
      </c>
      <c r="AQ2239" s="72">
        <f t="shared" ref="AQ2239:AQ2243" si="5365">+AQ2238*105%</f>
        <v>207235.07018209706</v>
      </c>
      <c r="AR2239" s="73">
        <f t="shared" si="5319"/>
        <v>17269.58918184142</v>
      </c>
      <c r="AS2239" s="73">
        <f t="shared" si="5341"/>
        <v>7970.5796223883481</v>
      </c>
      <c r="AT2239" s="73">
        <f t="shared" si="5342"/>
        <v>99.632245279854359</v>
      </c>
      <c r="AU2239" s="69">
        <f t="shared" si="5320"/>
        <v>99.63</v>
      </c>
      <c r="AX2239" t="str">
        <f t="shared" si="5323"/>
        <v>P378-2</v>
      </c>
      <c r="AY2239">
        <f>AY2238</f>
        <v>378</v>
      </c>
      <c r="AZ2239">
        <v>2</v>
      </c>
      <c r="BA2239" s="72">
        <f t="shared" ref="BA2239:BA2243" si="5366">+BA2238*105%</f>
        <v>198489.09865645162</v>
      </c>
      <c r="BB2239" s="73">
        <f t="shared" si="5321"/>
        <v>16540.758221370968</v>
      </c>
      <c r="BC2239" s="73">
        <f t="shared" si="5343"/>
        <v>7634.1961021712159</v>
      </c>
      <c r="BD2239" s="73">
        <f t="shared" si="5344"/>
        <v>95.427451277140207</v>
      </c>
      <c r="BE2239" s="69">
        <f t="shared" si="5322"/>
        <v>95.43</v>
      </c>
    </row>
    <row r="2240" spans="40:57" ht="18.75" hidden="1" customHeight="1" x14ac:dyDescent="0.2">
      <c r="AN2240" t="str">
        <f t="shared" si="5332"/>
        <v>F378-3</v>
      </c>
      <c r="AO2240">
        <f t="shared" ref="AO2240:AO2243" si="5367">AO2239</f>
        <v>378</v>
      </c>
      <c r="AP2240">
        <v>3</v>
      </c>
      <c r="AQ2240" s="72">
        <f t="shared" si="5365"/>
        <v>217596.82369120192</v>
      </c>
      <c r="AR2240" s="73">
        <f t="shared" si="5319"/>
        <v>18133.068640933492</v>
      </c>
      <c r="AS2240" s="73">
        <f t="shared" si="5341"/>
        <v>8369.108603507766</v>
      </c>
      <c r="AT2240" s="73">
        <f t="shared" si="5342"/>
        <v>104.61385754384708</v>
      </c>
      <c r="AU2240" s="69">
        <f t="shared" si="5320"/>
        <v>104.61</v>
      </c>
      <c r="AX2240" t="str">
        <f t="shared" si="5323"/>
        <v>P378-3</v>
      </c>
      <c r="AY2240">
        <f t="shared" ref="AY2240:AY2243" si="5368">AY2239</f>
        <v>378</v>
      </c>
      <c r="AZ2240">
        <v>3</v>
      </c>
      <c r="BA2240" s="72">
        <f t="shared" si="5366"/>
        <v>208413.5535892742</v>
      </c>
      <c r="BB2240" s="73">
        <f t="shared" si="5321"/>
        <v>17367.796132439518</v>
      </c>
      <c r="BC2240" s="73">
        <f t="shared" si="5343"/>
        <v>8015.9059072797772</v>
      </c>
      <c r="BD2240" s="73">
        <f t="shared" si="5344"/>
        <v>100.19882384099721</v>
      </c>
      <c r="BE2240" s="69">
        <f t="shared" si="5322"/>
        <v>100.2</v>
      </c>
    </row>
    <row r="2241" spans="40:57" ht="18.75" hidden="1" customHeight="1" x14ac:dyDescent="0.2">
      <c r="AN2241" t="str">
        <f t="shared" si="5332"/>
        <v>F378-4</v>
      </c>
      <c r="AO2241">
        <f t="shared" si="5367"/>
        <v>378</v>
      </c>
      <c r="AP2241">
        <v>4</v>
      </c>
      <c r="AQ2241" s="72">
        <f t="shared" si="5365"/>
        <v>228476.66487576201</v>
      </c>
      <c r="AR2241" s="73">
        <f t="shared" si="5319"/>
        <v>19039.722072980167</v>
      </c>
      <c r="AS2241" s="73">
        <f t="shared" si="5341"/>
        <v>8787.5640336831548</v>
      </c>
      <c r="AT2241" s="73">
        <f t="shared" si="5342"/>
        <v>109.84455042103943</v>
      </c>
      <c r="AU2241" s="69">
        <f t="shared" si="5320"/>
        <v>109.84</v>
      </c>
      <c r="AX2241" t="str">
        <f t="shared" si="5323"/>
        <v>P378-4</v>
      </c>
      <c r="AY2241">
        <f t="shared" si="5368"/>
        <v>378</v>
      </c>
      <c r="AZ2241">
        <v>4</v>
      </c>
      <c r="BA2241" s="72">
        <f t="shared" si="5366"/>
        <v>218834.23126873793</v>
      </c>
      <c r="BB2241" s="73">
        <f t="shared" si="5321"/>
        <v>18236.185939061495</v>
      </c>
      <c r="BC2241" s="73">
        <f t="shared" si="5343"/>
        <v>8416.701202643766</v>
      </c>
      <c r="BD2241" s="73">
        <f t="shared" si="5344"/>
        <v>105.20876503304709</v>
      </c>
      <c r="BE2241" s="69">
        <f t="shared" si="5322"/>
        <v>105.21</v>
      </c>
    </row>
    <row r="2242" spans="40:57" ht="18.75" hidden="1" customHeight="1" x14ac:dyDescent="0.2">
      <c r="AN2242" t="str">
        <f t="shared" si="5332"/>
        <v>F378-5</v>
      </c>
      <c r="AO2242">
        <f t="shared" si="5367"/>
        <v>378</v>
      </c>
      <c r="AP2242">
        <v>5</v>
      </c>
      <c r="AQ2242" s="72">
        <f t="shared" si="5365"/>
        <v>239900.49811955012</v>
      </c>
      <c r="AR2242" s="73">
        <f t="shared" si="5319"/>
        <v>19991.708176629178</v>
      </c>
      <c r="AS2242" s="73">
        <f t="shared" si="5341"/>
        <v>9226.9422353673126</v>
      </c>
      <c r="AT2242" s="73">
        <f t="shared" si="5342"/>
        <v>115.3367779420914</v>
      </c>
      <c r="AU2242" s="69">
        <f t="shared" si="5320"/>
        <v>115.34</v>
      </c>
      <c r="AX2242" t="str">
        <f t="shared" si="5323"/>
        <v>P378-5</v>
      </c>
      <c r="AY2242">
        <f t="shared" si="5368"/>
        <v>378</v>
      </c>
      <c r="AZ2242">
        <v>5</v>
      </c>
      <c r="BA2242" s="72">
        <f t="shared" si="5366"/>
        <v>229775.94283217483</v>
      </c>
      <c r="BB2242" s="73">
        <f t="shared" si="5321"/>
        <v>19147.995236014569</v>
      </c>
      <c r="BC2242" s="73">
        <f t="shared" si="5343"/>
        <v>8837.536262775955</v>
      </c>
      <c r="BD2242" s="73">
        <f t="shared" si="5344"/>
        <v>110.46920328469943</v>
      </c>
      <c r="BE2242" s="69">
        <f t="shared" si="5322"/>
        <v>110.47</v>
      </c>
    </row>
    <row r="2243" spans="40:57" ht="18.75" hidden="1" customHeight="1" x14ac:dyDescent="0.2">
      <c r="AN2243" t="str">
        <f t="shared" si="5332"/>
        <v>F378-6</v>
      </c>
      <c r="AO2243">
        <f t="shared" si="5367"/>
        <v>378</v>
      </c>
      <c r="AP2243">
        <v>6</v>
      </c>
      <c r="AQ2243" s="72">
        <f t="shared" si="5365"/>
        <v>251895.52302552763</v>
      </c>
      <c r="AR2243" s="73">
        <f t="shared" si="5319"/>
        <v>20991.293585460637</v>
      </c>
      <c r="AS2243" s="73">
        <f t="shared" si="5341"/>
        <v>9688.2893471356783</v>
      </c>
      <c r="AT2243" s="73">
        <f t="shared" si="5342"/>
        <v>121.10361683919598</v>
      </c>
      <c r="AU2243" s="69">
        <f t="shared" si="5320"/>
        <v>121.1</v>
      </c>
      <c r="AX2243" t="str">
        <f t="shared" si="5323"/>
        <v>P378-6</v>
      </c>
      <c r="AY2243">
        <f t="shared" si="5368"/>
        <v>378</v>
      </c>
      <c r="AZ2243">
        <v>6</v>
      </c>
      <c r="BA2243" s="72">
        <f t="shared" si="5366"/>
        <v>241264.73997378358</v>
      </c>
      <c r="BB2243" s="73">
        <f t="shared" si="5321"/>
        <v>20105.3949978153</v>
      </c>
      <c r="BC2243" s="73">
        <f t="shared" si="5343"/>
        <v>9279.4130759147538</v>
      </c>
      <c r="BD2243" s="73">
        <f t="shared" si="5344"/>
        <v>115.99266344893441</v>
      </c>
      <c r="BE2243" s="69">
        <f t="shared" si="5322"/>
        <v>115.99</v>
      </c>
    </row>
    <row r="2244" spans="40:57" ht="18.75" hidden="1" customHeight="1" x14ac:dyDescent="0.2">
      <c r="AN2244" t="str">
        <f t="shared" si="5332"/>
        <v>F379-1</v>
      </c>
      <c r="AO2244">
        <f>+AO2238+1</f>
        <v>379</v>
      </c>
      <c r="AP2244">
        <v>1</v>
      </c>
      <c r="AQ2244" s="72">
        <f>+AQ2238*100.5%</f>
        <v>198353.56717429287</v>
      </c>
      <c r="AR2244" s="73">
        <f t="shared" si="5319"/>
        <v>16529.463931191072</v>
      </c>
      <c r="AS2244" s="73">
        <f t="shared" si="5341"/>
        <v>7628.9833528574181</v>
      </c>
      <c r="AT2244" s="73">
        <f t="shared" si="5342"/>
        <v>95.36229191071773</v>
      </c>
      <c r="AU2244" s="69">
        <f t="shared" si="5320"/>
        <v>95.36</v>
      </c>
      <c r="AX2244" t="str">
        <f t="shared" si="5323"/>
        <v>P379-1</v>
      </c>
      <c r="AY2244">
        <f>+AY2238+1</f>
        <v>379</v>
      </c>
      <c r="AZ2244">
        <v>1</v>
      </c>
      <c r="BA2244" s="72">
        <f>+BA2238*100.5%</f>
        <v>189982.42299974652</v>
      </c>
      <c r="BB2244" s="73">
        <f t="shared" si="5321"/>
        <v>15831.868583312209</v>
      </c>
      <c r="BC2244" s="73">
        <f t="shared" si="5343"/>
        <v>7307.0162692210197</v>
      </c>
      <c r="BD2244" s="73">
        <f t="shared" si="5344"/>
        <v>91.337703365262755</v>
      </c>
      <c r="BE2244" s="69">
        <f t="shared" si="5322"/>
        <v>91.34</v>
      </c>
    </row>
    <row r="2245" spans="40:57" ht="18.75" hidden="1" customHeight="1" x14ac:dyDescent="0.2">
      <c r="AN2245" t="str">
        <f t="shared" si="5332"/>
        <v>F379-2</v>
      </c>
      <c r="AO2245">
        <f>AO2244</f>
        <v>379</v>
      </c>
      <c r="AP2245">
        <v>2</v>
      </c>
      <c r="AQ2245" s="72">
        <f t="shared" ref="AQ2245:AQ2249" si="5369">+AQ2244*105%</f>
        <v>208271.24553300752</v>
      </c>
      <c r="AR2245" s="73">
        <f t="shared" si="5319"/>
        <v>17355.937127750625</v>
      </c>
      <c r="AS2245" s="73">
        <f t="shared" si="5341"/>
        <v>8010.4325205002888</v>
      </c>
      <c r="AT2245" s="73">
        <f t="shared" si="5342"/>
        <v>100.13040650625362</v>
      </c>
      <c r="AU2245" s="69">
        <f t="shared" si="5320"/>
        <v>100.13</v>
      </c>
      <c r="AX2245" t="str">
        <f t="shared" si="5323"/>
        <v>P379-2</v>
      </c>
      <c r="AY2245">
        <f>AY2244</f>
        <v>379</v>
      </c>
      <c r="AZ2245">
        <v>2</v>
      </c>
      <c r="BA2245" s="72">
        <f t="shared" ref="BA2245:BA2249" si="5370">+BA2244*105%</f>
        <v>199481.54414973385</v>
      </c>
      <c r="BB2245" s="73">
        <f t="shared" si="5321"/>
        <v>16623.462012477819</v>
      </c>
      <c r="BC2245" s="73">
        <f t="shared" si="5343"/>
        <v>7672.3670826820708</v>
      </c>
      <c r="BD2245" s="73">
        <f t="shared" si="5344"/>
        <v>95.904588533525882</v>
      </c>
      <c r="BE2245" s="69">
        <f t="shared" si="5322"/>
        <v>95.9</v>
      </c>
    </row>
    <row r="2246" spans="40:57" ht="18.75" hidden="1" customHeight="1" x14ac:dyDescent="0.2">
      <c r="AN2246" t="str">
        <f t="shared" si="5332"/>
        <v>F379-3</v>
      </c>
      <c r="AO2246">
        <f t="shared" ref="AO2246:AO2249" si="5371">AO2245</f>
        <v>379</v>
      </c>
      <c r="AP2246">
        <v>3</v>
      </c>
      <c r="AQ2246" s="72">
        <f t="shared" si="5369"/>
        <v>218684.80780965791</v>
      </c>
      <c r="AR2246" s="73">
        <f t="shared" ref="AR2246:AR2309" si="5372">AQ2246/12</f>
        <v>18223.733984138158</v>
      </c>
      <c r="AS2246" s="73">
        <f t="shared" ref="AS2246:AS2309" si="5373">AQ2246/26</f>
        <v>8410.9541465253042</v>
      </c>
      <c r="AT2246" s="73">
        <f t="shared" ref="AT2246:AT2309" si="5374">AQ2246/2080</f>
        <v>105.1369268315663</v>
      </c>
      <c r="AU2246" s="69">
        <f t="shared" ref="AU2246:AU2309" si="5375">ROUND(AT2246,2)</f>
        <v>105.14</v>
      </c>
      <c r="AX2246" t="str">
        <f t="shared" si="5323"/>
        <v>P379-3</v>
      </c>
      <c r="AY2246">
        <f t="shared" ref="AY2246:AY2249" si="5376">AY2245</f>
        <v>379</v>
      </c>
      <c r="AZ2246">
        <v>3</v>
      </c>
      <c r="BA2246" s="72">
        <f t="shared" si="5370"/>
        <v>209455.62135722055</v>
      </c>
      <c r="BB2246" s="73">
        <f t="shared" ref="BB2246:BB2309" si="5377">BA2246/12</f>
        <v>17454.635113101711</v>
      </c>
      <c r="BC2246" s="73">
        <f t="shared" si="5343"/>
        <v>8055.985436816175</v>
      </c>
      <c r="BD2246" s="73">
        <f t="shared" si="5344"/>
        <v>100.69981796020218</v>
      </c>
      <c r="BE2246" s="69">
        <f t="shared" ref="BE2246:BE2309" si="5378">ROUND(BD2246,2)</f>
        <v>100.7</v>
      </c>
    </row>
    <row r="2247" spans="40:57" ht="18.75" hidden="1" customHeight="1" x14ac:dyDescent="0.2">
      <c r="AN2247" t="str">
        <f t="shared" si="5332"/>
        <v>F379-4</v>
      </c>
      <c r="AO2247">
        <f t="shared" si="5371"/>
        <v>379</v>
      </c>
      <c r="AP2247">
        <v>4</v>
      </c>
      <c r="AQ2247" s="72">
        <f t="shared" si="5369"/>
        <v>229619.04820014082</v>
      </c>
      <c r="AR2247" s="73">
        <f t="shared" si="5372"/>
        <v>19134.92068334507</v>
      </c>
      <c r="AS2247" s="73">
        <f t="shared" si="5373"/>
        <v>8831.5018538515706</v>
      </c>
      <c r="AT2247" s="73">
        <f t="shared" si="5374"/>
        <v>110.39377317314462</v>
      </c>
      <c r="AU2247" s="69">
        <f t="shared" si="5375"/>
        <v>110.39</v>
      </c>
      <c r="AX2247" t="str">
        <f t="shared" ref="AX2247:AX2310" si="5379">IF(AY2247&lt;10,"P00"&amp;AY2247&amp;"-"&amp;AZ2247,IF(AY2247&lt;100,"P0"&amp;AY2247&amp;"-"&amp;AZ2247,IF(AY2247&lt;1000,"P"&amp;AY2247&amp;"-"&amp;AZ2247,0)))</f>
        <v>P379-4</v>
      </c>
      <c r="AY2247">
        <f t="shared" si="5376"/>
        <v>379</v>
      </c>
      <c r="AZ2247">
        <v>4</v>
      </c>
      <c r="BA2247" s="72">
        <f t="shared" si="5370"/>
        <v>219928.40242508159</v>
      </c>
      <c r="BB2247" s="73">
        <f t="shared" si="5377"/>
        <v>18327.366868756799</v>
      </c>
      <c r="BC2247" s="73">
        <f t="shared" si="5343"/>
        <v>8458.7847086569836</v>
      </c>
      <c r="BD2247" s="73">
        <f t="shared" si="5344"/>
        <v>105.7348088582123</v>
      </c>
      <c r="BE2247" s="69">
        <f t="shared" si="5378"/>
        <v>105.73</v>
      </c>
    </row>
    <row r="2248" spans="40:57" ht="18.75" hidden="1" customHeight="1" x14ac:dyDescent="0.2">
      <c r="AN2248" t="str">
        <f t="shared" si="5332"/>
        <v>F379-5</v>
      </c>
      <c r="AO2248">
        <f t="shared" si="5371"/>
        <v>379</v>
      </c>
      <c r="AP2248">
        <v>5</v>
      </c>
      <c r="AQ2248" s="72">
        <f t="shared" si="5369"/>
        <v>241100.00061014786</v>
      </c>
      <c r="AR2248" s="73">
        <f t="shared" si="5372"/>
        <v>20091.666717512322</v>
      </c>
      <c r="AS2248" s="73">
        <f t="shared" si="5373"/>
        <v>9273.0769465441481</v>
      </c>
      <c r="AT2248" s="73">
        <f t="shared" si="5374"/>
        <v>115.91346183180185</v>
      </c>
      <c r="AU2248" s="69">
        <f t="shared" si="5375"/>
        <v>115.91</v>
      </c>
      <c r="AX2248" t="str">
        <f t="shared" si="5379"/>
        <v>P379-5</v>
      </c>
      <c r="AY2248">
        <f t="shared" si="5376"/>
        <v>379</v>
      </c>
      <c r="AZ2248">
        <v>5</v>
      </c>
      <c r="BA2248" s="72">
        <f t="shared" si="5370"/>
        <v>230924.82254633566</v>
      </c>
      <c r="BB2248" s="73">
        <f t="shared" si="5377"/>
        <v>19243.735212194639</v>
      </c>
      <c r="BC2248" s="73">
        <f t="shared" si="5343"/>
        <v>8881.7239440898338</v>
      </c>
      <c r="BD2248" s="73">
        <f t="shared" si="5344"/>
        <v>111.02154930112292</v>
      </c>
      <c r="BE2248" s="69">
        <f t="shared" si="5378"/>
        <v>111.02</v>
      </c>
    </row>
    <row r="2249" spans="40:57" ht="18.75" hidden="1" customHeight="1" x14ac:dyDescent="0.2">
      <c r="AN2249" t="str">
        <f t="shared" si="5332"/>
        <v>F379-6</v>
      </c>
      <c r="AO2249">
        <f t="shared" si="5371"/>
        <v>379</v>
      </c>
      <c r="AP2249">
        <v>6</v>
      </c>
      <c r="AQ2249" s="72">
        <f t="shared" si="5369"/>
        <v>253155.00064065526</v>
      </c>
      <c r="AR2249" s="73">
        <f t="shared" si="5372"/>
        <v>21096.250053387939</v>
      </c>
      <c r="AS2249" s="73">
        <f t="shared" si="5373"/>
        <v>9736.7307938713566</v>
      </c>
      <c r="AT2249" s="73">
        <f t="shared" si="5374"/>
        <v>121.70913492339196</v>
      </c>
      <c r="AU2249" s="69">
        <f t="shared" si="5375"/>
        <v>121.71</v>
      </c>
      <c r="AX2249" t="str">
        <f t="shared" si="5379"/>
        <v>P379-6</v>
      </c>
      <c r="AY2249">
        <f t="shared" si="5376"/>
        <v>379</v>
      </c>
      <c r="AZ2249">
        <v>6</v>
      </c>
      <c r="BA2249" s="72">
        <f t="shared" si="5370"/>
        <v>242471.06367365245</v>
      </c>
      <c r="BB2249" s="73">
        <f t="shared" si="5377"/>
        <v>20205.921972804372</v>
      </c>
      <c r="BC2249" s="73">
        <f t="shared" si="5343"/>
        <v>9325.8101412943251</v>
      </c>
      <c r="BD2249" s="73">
        <f t="shared" si="5344"/>
        <v>116.57262676617906</v>
      </c>
      <c r="BE2249" s="69">
        <f t="shared" si="5378"/>
        <v>116.57</v>
      </c>
    </row>
    <row r="2250" spans="40:57" ht="18.75" hidden="1" customHeight="1" x14ac:dyDescent="0.2">
      <c r="AN2250" t="str">
        <f t="shared" si="5332"/>
        <v>F380-1</v>
      </c>
      <c r="AO2250">
        <f>+AO2244+1</f>
        <v>380</v>
      </c>
      <c r="AP2250">
        <v>1</v>
      </c>
      <c r="AQ2250" s="72">
        <f>+AQ2244*100.5%</f>
        <v>199345.3350101643</v>
      </c>
      <c r="AR2250" s="73">
        <f t="shared" si="5372"/>
        <v>16612.111250847025</v>
      </c>
      <c r="AS2250" s="73">
        <f t="shared" si="5373"/>
        <v>7667.128269621704</v>
      </c>
      <c r="AT2250" s="73">
        <f t="shared" si="5374"/>
        <v>95.839103370271303</v>
      </c>
      <c r="AU2250" s="69">
        <f t="shared" si="5375"/>
        <v>95.84</v>
      </c>
      <c r="AX2250" t="str">
        <f t="shared" si="5379"/>
        <v>P380-1</v>
      </c>
      <c r="AY2250">
        <f>+AY2244+1</f>
        <v>380</v>
      </c>
      <c r="AZ2250">
        <v>1</v>
      </c>
      <c r="BA2250" s="72">
        <f>+BA2244*100.5%</f>
        <v>190932.33511474522</v>
      </c>
      <c r="BB2250" s="73">
        <f t="shared" si="5377"/>
        <v>15911.027926228768</v>
      </c>
      <c r="BC2250" s="73">
        <f t="shared" si="5343"/>
        <v>7343.5513505671242</v>
      </c>
      <c r="BD2250" s="73">
        <f t="shared" si="5344"/>
        <v>91.794391882089045</v>
      </c>
      <c r="BE2250" s="69">
        <f t="shared" si="5378"/>
        <v>91.79</v>
      </c>
    </row>
    <row r="2251" spans="40:57" ht="18.75" hidden="1" customHeight="1" x14ac:dyDescent="0.2">
      <c r="AN2251" t="str">
        <f t="shared" si="5332"/>
        <v>F380-2</v>
      </c>
      <c r="AO2251">
        <f>AO2250</f>
        <v>380</v>
      </c>
      <c r="AP2251">
        <v>2</v>
      </c>
      <c r="AQ2251" s="72">
        <f t="shared" ref="AQ2251:AQ2255" si="5380">+AQ2250*105%</f>
        <v>209312.60176067252</v>
      </c>
      <c r="AR2251" s="73">
        <f t="shared" si="5372"/>
        <v>17442.716813389376</v>
      </c>
      <c r="AS2251" s="73">
        <f t="shared" si="5373"/>
        <v>8050.4846831027889</v>
      </c>
      <c r="AT2251" s="73">
        <f t="shared" si="5374"/>
        <v>100.63105853878487</v>
      </c>
      <c r="AU2251" s="69">
        <f t="shared" si="5375"/>
        <v>100.63</v>
      </c>
      <c r="AX2251" t="str">
        <f t="shared" si="5379"/>
        <v>P380-2</v>
      </c>
      <c r="AY2251">
        <f>AY2250</f>
        <v>380</v>
      </c>
      <c r="AZ2251">
        <v>2</v>
      </c>
      <c r="BA2251" s="72">
        <f t="shared" ref="BA2251:BA2255" si="5381">+BA2250*105%</f>
        <v>200478.9518704825</v>
      </c>
      <c r="BB2251" s="73">
        <f t="shared" si="5377"/>
        <v>16706.579322540209</v>
      </c>
      <c r="BC2251" s="73">
        <f t="shared" si="5343"/>
        <v>7710.7289180954813</v>
      </c>
      <c r="BD2251" s="73">
        <f t="shared" si="5344"/>
        <v>96.38411147619351</v>
      </c>
      <c r="BE2251" s="69">
        <f t="shared" si="5378"/>
        <v>96.38</v>
      </c>
    </row>
    <row r="2252" spans="40:57" ht="18.75" hidden="1" customHeight="1" x14ac:dyDescent="0.2">
      <c r="AN2252" t="str">
        <f t="shared" si="5332"/>
        <v>F380-3</v>
      </c>
      <c r="AO2252">
        <f t="shared" ref="AO2252:AO2255" si="5382">AO2251</f>
        <v>380</v>
      </c>
      <c r="AP2252">
        <v>3</v>
      </c>
      <c r="AQ2252" s="72">
        <f t="shared" si="5380"/>
        <v>219778.23184870617</v>
      </c>
      <c r="AR2252" s="73">
        <f t="shared" si="5372"/>
        <v>18314.852654058846</v>
      </c>
      <c r="AS2252" s="73">
        <f t="shared" si="5373"/>
        <v>8453.0089172579301</v>
      </c>
      <c r="AT2252" s="73">
        <f t="shared" si="5374"/>
        <v>105.66261146572413</v>
      </c>
      <c r="AU2252" s="69">
        <f t="shared" si="5375"/>
        <v>105.66</v>
      </c>
      <c r="AX2252" t="str">
        <f t="shared" si="5379"/>
        <v>P380-3</v>
      </c>
      <c r="AY2252">
        <f t="shared" ref="AY2252:AY2255" si="5383">AY2251</f>
        <v>380</v>
      </c>
      <c r="AZ2252">
        <v>3</v>
      </c>
      <c r="BA2252" s="72">
        <f t="shared" si="5381"/>
        <v>210502.89946400662</v>
      </c>
      <c r="BB2252" s="73">
        <f t="shared" si="5377"/>
        <v>17541.908288667219</v>
      </c>
      <c r="BC2252" s="73">
        <f t="shared" si="5343"/>
        <v>8096.2653640002545</v>
      </c>
      <c r="BD2252" s="73">
        <f t="shared" si="5344"/>
        <v>101.20331705000318</v>
      </c>
      <c r="BE2252" s="69">
        <f t="shared" si="5378"/>
        <v>101.2</v>
      </c>
    </row>
    <row r="2253" spans="40:57" ht="18.75" hidden="1" customHeight="1" x14ac:dyDescent="0.2">
      <c r="AN2253" t="str">
        <f t="shared" si="5332"/>
        <v>F380-4</v>
      </c>
      <c r="AO2253">
        <f t="shared" si="5382"/>
        <v>380</v>
      </c>
      <c r="AP2253">
        <v>4</v>
      </c>
      <c r="AQ2253" s="72">
        <f t="shared" si="5380"/>
        <v>230767.1434411415</v>
      </c>
      <c r="AR2253" s="73">
        <f t="shared" si="5372"/>
        <v>19230.595286761793</v>
      </c>
      <c r="AS2253" s="73">
        <f t="shared" si="5373"/>
        <v>8875.659363120827</v>
      </c>
      <c r="AT2253" s="73">
        <f t="shared" si="5374"/>
        <v>110.94574203901034</v>
      </c>
      <c r="AU2253" s="69">
        <f t="shared" si="5375"/>
        <v>110.95</v>
      </c>
      <c r="AX2253" t="str">
        <f t="shared" si="5379"/>
        <v>P380-4</v>
      </c>
      <c r="AY2253">
        <f t="shared" si="5383"/>
        <v>380</v>
      </c>
      <c r="AZ2253">
        <v>4</v>
      </c>
      <c r="BA2253" s="72">
        <f t="shared" si="5381"/>
        <v>221028.04443720696</v>
      </c>
      <c r="BB2253" s="73">
        <f t="shared" si="5377"/>
        <v>18419.003703100581</v>
      </c>
      <c r="BC2253" s="73">
        <f t="shared" si="5343"/>
        <v>8501.0786322002677</v>
      </c>
      <c r="BD2253" s="73">
        <f t="shared" si="5344"/>
        <v>106.26348290250334</v>
      </c>
      <c r="BE2253" s="69">
        <f t="shared" si="5378"/>
        <v>106.26</v>
      </c>
    </row>
    <row r="2254" spans="40:57" ht="18.75" hidden="1" customHeight="1" x14ac:dyDescent="0.2">
      <c r="AN2254" t="str">
        <f t="shared" si="5332"/>
        <v>F380-5</v>
      </c>
      <c r="AO2254">
        <f t="shared" si="5382"/>
        <v>380</v>
      </c>
      <c r="AP2254">
        <v>5</v>
      </c>
      <c r="AQ2254" s="72">
        <f t="shared" si="5380"/>
        <v>242305.50061319859</v>
      </c>
      <c r="AR2254" s="73">
        <f t="shared" si="5372"/>
        <v>20192.125051099883</v>
      </c>
      <c r="AS2254" s="73">
        <f t="shared" si="5373"/>
        <v>9319.4423312768686</v>
      </c>
      <c r="AT2254" s="73">
        <f t="shared" si="5374"/>
        <v>116.49302914096086</v>
      </c>
      <c r="AU2254" s="69">
        <f t="shared" si="5375"/>
        <v>116.49</v>
      </c>
      <c r="AX2254" t="str">
        <f t="shared" si="5379"/>
        <v>P380-5</v>
      </c>
      <c r="AY2254">
        <f t="shared" si="5383"/>
        <v>380</v>
      </c>
      <c r="AZ2254">
        <v>5</v>
      </c>
      <c r="BA2254" s="72">
        <f t="shared" si="5381"/>
        <v>232079.44665906733</v>
      </c>
      <c r="BB2254" s="73">
        <f t="shared" si="5377"/>
        <v>19339.953888255612</v>
      </c>
      <c r="BC2254" s="73">
        <f t="shared" si="5343"/>
        <v>8926.1325638102826</v>
      </c>
      <c r="BD2254" s="73">
        <f t="shared" si="5344"/>
        <v>111.57665704762852</v>
      </c>
      <c r="BE2254" s="69">
        <f t="shared" si="5378"/>
        <v>111.58</v>
      </c>
    </row>
    <row r="2255" spans="40:57" ht="18.75" hidden="1" customHeight="1" x14ac:dyDescent="0.2">
      <c r="AN2255" t="str">
        <f t="shared" si="5332"/>
        <v>F380-6</v>
      </c>
      <c r="AO2255">
        <f t="shared" si="5382"/>
        <v>380</v>
      </c>
      <c r="AP2255">
        <v>6</v>
      </c>
      <c r="AQ2255" s="72">
        <f t="shared" si="5380"/>
        <v>254420.77564385853</v>
      </c>
      <c r="AR2255" s="73">
        <f t="shared" si="5372"/>
        <v>21201.731303654877</v>
      </c>
      <c r="AS2255" s="73">
        <f t="shared" si="5373"/>
        <v>9785.4144478407125</v>
      </c>
      <c r="AT2255" s="73">
        <f t="shared" si="5374"/>
        <v>122.31768059800891</v>
      </c>
      <c r="AU2255" s="69">
        <f t="shared" si="5375"/>
        <v>122.32</v>
      </c>
      <c r="AX2255" t="str">
        <f t="shared" si="5379"/>
        <v>P380-6</v>
      </c>
      <c r="AY2255">
        <f t="shared" si="5383"/>
        <v>380</v>
      </c>
      <c r="AZ2255">
        <v>6</v>
      </c>
      <c r="BA2255" s="72">
        <f t="shared" si="5381"/>
        <v>243683.41899202071</v>
      </c>
      <c r="BB2255" s="73">
        <f t="shared" si="5377"/>
        <v>20306.951582668393</v>
      </c>
      <c r="BC2255" s="73">
        <f t="shared" si="5343"/>
        <v>9372.4391920007965</v>
      </c>
      <c r="BD2255" s="73">
        <f t="shared" si="5344"/>
        <v>117.15548990000995</v>
      </c>
      <c r="BE2255" s="69">
        <f t="shared" si="5378"/>
        <v>117.16</v>
      </c>
    </row>
    <row r="2256" spans="40:57" ht="18.75" hidden="1" customHeight="1" x14ac:dyDescent="0.2">
      <c r="AN2256" t="str">
        <f t="shared" si="5332"/>
        <v>F381-1</v>
      </c>
      <c r="AO2256">
        <f>+AO2250+1</f>
        <v>381</v>
      </c>
      <c r="AP2256">
        <v>1</v>
      </c>
      <c r="AQ2256" s="72">
        <f>+AQ2250*100.5%</f>
        <v>200342.0616852151</v>
      </c>
      <c r="AR2256" s="73">
        <f t="shared" si="5372"/>
        <v>16695.171807101258</v>
      </c>
      <c r="AS2256" s="73">
        <f t="shared" si="5373"/>
        <v>7705.4639109698119</v>
      </c>
      <c r="AT2256" s="73">
        <f t="shared" si="5374"/>
        <v>96.318298887122637</v>
      </c>
      <c r="AU2256" s="69">
        <f t="shared" si="5375"/>
        <v>96.32</v>
      </c>
      <c r="AX2256" t="str">
        <f t="shared" si="5379"/>
        <v>P381-1</v>
      </c>
      <c r="AY2256">
        <f>+AY2250+1</f>
        <v>381</v>
      </c>
      <c r="AZ2256">
        <v>1</v>
      </c>
      <c r="BA2256" s="72">
        <f>+BA2250*100.5%</f>
        <v>191886.99679031892</v>
      </c>
      <c r="BB2256" s="73">
        <f t="shared" si="5377"/>
        <v>15990.58306585991</v>
      </c>
      <c r="BC2256" s="73">
        <f t="shared" si="5343"/>
        <v>7380.2691073199585</v>
      </c>
      <c r="BD2256" s="73">
        <f t="shared" si="5344"/>
        <v>92.253363841499478</v>
      </c>
      <c r="BE2256" s="69">
        <f t="shared" si="5378"/>
        <v>92.25</v>
      </c>
    </row>
    <row r="2257" spans="40:57" ht="18.75" hidden="1" customHeight="1" x14ac:dyDescent="0.2">
      <c r="AN2257" t="str">
        <f t="shared" si="5332"/>
        <v>F381-2</v>
      </c>
      <c r="AO2257">
        <f>AO2256</f>
        <v>381</v>
      </c>
      <c r="AP2257">
        <v>2</v>
      </c>
      <c r="AQ2257" s="72">
        <f t="shared" ref="AQ2257:AQ2261" si="5384">+AQ2256*105%</f>
        <v>210359.16476947587</v>
      </c>
      <c r="AR2257" s="73">
        <f t="shared" si="5372"/>
        <v>17529.930397456323</v>
      </c>
      <c r="AS2257" s="73">
        <f t="shared" si="5373"/>
        <v>8090.7371065183024</v>
      </c>
      <c r="AT2257" s="73">
        <f t="shared" si="5374"/>
        <v>101.13421383147879</v>
      </c>
      <c r="AU2257" s="69">
        <f t="shared" si="5375"/>
        <v>101.13</v>
      </c>
      <c r="AX2257" t="str">
        <f t="shared" si="5379"/>
        <v>P381-2</v>
      </c>
      <c r="AY2257">
        <f>AY2256</f>
        <v>381</v>
      </c>
      <c r="AZ2257">
        <v>2</v>
      </c>
      <c r="BA2257" s="72">
        <f t="shared" ref="BA2257:BA2261" si="5385">+BA2256*105%</f>
        <v>201481.34662983488</v>
      </c>
      <c r="BB2257" s="73">
        <f t="shared" si="5377"/>
        <v>16790.112219152907</v>
      </c>
      <c r="BC2257" s="73">
        <f t="shared" si="5343"/>
        <v>7749.2825626859567</v>
      </c>
      <c r="BD2257" s="73">
        <f t="shared" si="5344"/>
        <v>96.866032033574456</v>
      </c>
      <c r="BE2257" s="69">
        <f t="shared" si="5378"/>
        <v>96.87</v>
      </c>
    </row>
    <row r="2258" spans="40:57" ht="18.75" hidden="1" customHeight="1" x14ac:dyDescent="0.2">
      <c r="AN2258" t="str">
        <f t="shared" si="5332"/>
        <v>F381-3</v>
      </c>
      <c r="AO2258">
        <f t="shared" ref="AO2258:AO2261" si="5386">AO2257</f>
        <v>381</v>
      </c>
      <c r="AP2258">
        <v>3</v>
      </c>
      <c r="AQ2258" s="72">
        <f t="shared" si="5384"/>
        <v>220877.12300794967</v>
      </c>
      <c r="AR2258" s="73">
        <f t="shared" si="5372"/>
        <v>18406.42691732914</v>
      </c>
      <c r="AS2258" s="73">
        <f t="shared" si="5373"/>
        <v>8495.2739618442174</v>
      </c>
      <c r="AT2258" s="73">
        <f t="shared" si="5374"/>
        <v>106.19092452305273</v>
      </c>
      <c r="AU2258" s="69">
        <f t="shared" si="5375"/>
        <v>106.19</v>
      </c>
      <c r="AX2258" t="str">
        <f t="shared" si="5379"/>
        <v>P381-3</v>
      </c>
      <c r="AY2258">
        <f t="shared" ref="AY2258:AY2261" si="5387">AY2257</f>
        <v>381</v>
      </c>
      <c r="AZ2258">
        <v>3</v>
      </c>
      <c r="BA2258" s="72">
        <f t="shared" si="5385"/>
        <v>211555.41396132665</v>
      </c>
      <c r="BB2258" s="73">
        <f t="shared" si="5377"/>
        <v>17629.617830110554</v>
      </c>
      <c r="BC2258" s="73">
        <f t="shared" si="5343"/>
        <v>8136.7466908202559</v>
      </c>
      <c r="BD2258" s="73">
        <f t="shared" si="5344"/>
        <v>101.70933363525319</v>
      </c>
      <c r="BE2258" s="69">
        <f t="shared" si="5378"/>
        <v>101.71</v>
      </c>
    </row>
    <row r="2259" spans="40:57" ht="18.75" hidden="1" customHeight="1" x14ac:dyDescent="0.2">
      <c r="AN2259" t="str">
        <f t="shared" si="5332"/>
        <v>F381-4</v>
      </c>
      <c r="AO2259">
        <f t="shared" si="5386"/>
        <v>381</v>
      </c>
      <c r="AP2259">
        <v>4</v>
      </c>
      <c r="AQ2259" s="72">
        <f t="shared" si="5384"/>
        <v>231920.97915834718</v>
      </c>
      <c r="AR2259" s="73">
        <f t="shared" si="5372"/>
        <v>19326.748263195597</v>
      </c>
      <c r="AS2259" s="73">
        <f t="shared" si="5373"/>
        <v>8920.0376599364299</v>
      </c>
      <c r="AT2259" s="73">
        <f t="shared" si="5374"/>
        <v>111.50047074920538</v>
      </c>
      <c r="AU2259" s="69">
        <f t="shared" si="5375"/>
        <v>111.5</v>
      </c>
      <c r="AX2259" t="str">
        <f t="shared" si="5379"/>
        <v>P381-4</v>
      </c>
      <c r="AY2259">
        <f t="shared" si="5387"/>
        <v>381</v>
      </c>
      <c r="AZ2259">
        <v>4</v>
      </c>
      <c r="BA2259" s="72">
        <f t="shared" si="5385"/>
        <v>222133.18465939298</v>
      </c>
      <c r="BB2259" s="73">
        <f t="shared" si="5377"/>
        <v>18511.098721616083</v>
      </c>
      <c r="BC2259" s="73">
        <f t="shared" si="5343"/>
        <v>8543.5840253612678</v>
      </c>
      <c r="BD2259" s="73">
        <f t="shared" si="5344"/>
        <v>106.79480031701586</v>
      </c>
      <c r="BE2259" s="69">
        <f t="shared" si="5378"/>
        <v>106.79</v>
      </c>
    </row>
    <row r="2260" spans="40:57" ht="18.75" hidden="1" customHeight="1" x14ac:dyDescent="0.2">
      <c r="AN2260" t="str">
        <f t="shared" ref="AN2260:AN2323" si="5388">IF(AO2260&lt;10,"F00"&amp;AO2260&amp;"-"&amp;AP2260,IF(AO2260&lt;100,"F0"&amp;AO2260&amp;"-"&amp;AP2260,IF(AO2260&lt;1000,"F"&amp;AO2260&amp;"-"&amp;AP2260,0)))</f>
        <v>F381-5</v>
      </c>
      <c r="AO2260">
        <f t="shared" si="5386"/>
        <v>381</v>
      </c>
      <c r="AP2260">
        <v>5</v>
      </c>
      <c r="AQ2260" s="72">
        <f t="shared" si="5384"/>
        <v>243517.02811626456</v>
      </c>
      <c r="AR2260" s="73">
        <f t="shared" si="5372"/>
        <v>20293.085676355378</v>
      </c>
      <c r="AS2260" s="73">
        <f t="shared" si="5373"/>
        <v>9366.039542933253</v>
      </c>
      <c r="AT2260" s="73">
        <f t="shared" si="5374"/>
        <v>117.07549428666564</v>
      </c>
      <c r="AU2260" s="69">
        <f t="shared" si="5375"/>
        <v>117.08</v>
      </c>
      <c r="AX2260" t="str">
        <f t="shared" si="5379"/>
        <v>P381-5</v>
      </c>
      <c r="AY2260">
        <f t="shared" si="5387"/>
        <v>381</v>
      </c>
      <c r="AZ2260">
        <v>5</v>
      </c>
      <c r="BA2260" s="72">
        <f t="shared" si="5385"/>
        <v>233239.84389236264</v>
      </c>
      <c r="BB2260" s="73">
        <f t="shared" si="5377"/>
        <v>19436.653657696887</v>
      </c>
      <c r="BC2260" s="73">
        <f t="shared" si="5343"/>
        <v>8970.7632266293331</v>
      </c>
      <c r="BD2260" s="73">
        <f t="shared" si="5344"/>
        <v>112.13454033286665</v>
      </c>
      <c r="BE2260" s="69">
        <f t="shared" si="5378"/>
        <v>112.13</v>
      </c>
    </row>
    <row r="2261" spans="40:57" ht="18.75" hidden="1" customHeight="1" x14ac:dyDescent="0.2">
      <c r="AN2261" t="str">
        <f t="shared" si="5388"/>
        <v>F381-6</v>
      </c>
      <c r="AO2261">
        <f t="shared" si="5386"/>
        <v>381</v>
      </c>
      <c r="AP2261">
        <v>6</v>
      </c>
      <c r="AQ2261" s="72">
        <f t="shared" si="5384"/>
        <v>255692.8795220778</v>
      </c>
      <c r="AR2261" s="73">
        <f t="shared" si="5372"/>
        <v>21307.739960173149</v>
      </c>
      <c r="AS2261" s="73">
        <f t="shared" si="5373"/>
        <v>9834.3415200799154</v>
      </c>
      <c r="AT2261" s="73">
        <f t="shared" si="5374"/>
        <v>122.92926900099894</v>
      </c>
      <c r="AU2261" s="69">
        <f t="shared" si="5375"/>
        <v>122.93</v>
      </c>
      <c r="AX2261" t="str">
        <f t="shared" si="5379"/>
        <v>P381-6</v>
      </c>
      <c r="AY2261">
        <f t="shared" si="5387"/>
        <v>381</v>
      </c>
      <c r="AZ2261">
        <v>6</v>
      </c>
      <c r="BA2261" s="72">
        <f t="shared" si="5385"/>
        <v>244901.83608698079</v>
      </c>
      <c r="BB2261" s="73">
        <f t="shared" si="5377"/>
        <v>20408.486340581734</v>
      </c>
      <c r="BC2261" s="73">
        <f t="shared" si="5343"/>
        <v>9419.3013879608006</v>
      </c>
      <c r="BD2261" s="73">
        <f t="shared" si="5344"/>
        <v>117.74126734951</v>
      </c>
      <c r="BE2261" s="69">
        <f t="shared" si="5378"/>
        <v>117.74</v>
      </c>
    </row>
    <row r="2262" spans="40:57" ht="18.75" hidden="1" customHeight="1" x14ac:dyDescent="0.2">
      <c r="AN2262" t="str">
        <f t="shared" si="5388"/>
        <v>F382-1</v>
      </c>
      <c r="AO2262">
        <f>+AO2256+1</f>
        <v>382</v>
      </c>
      <c r="AP2262">
        <v>1</v>
      </c>
      <c r="AQ2262" s="72">
        <f>+AQ2256*100.5%</f>
        <v>201343.77199364116</v>
      </c>
      <c r="AR2262" s="73">
        <f t="shared" si="5372"/>
        <v>16778.647666136763</v>
      </c>
      <c r="AS2262" s="73">
        <f t="shared" si="5373"/>
        <v>7743.9912305246598</v>
      </c>
      <c r="AT2262" s="73">
        <f t="shared" si="5374"/>
        <v>96.799890381558257</v>
      </c>
      <c r="AU2262" s="69">
        <f t="shared" si="5375"/>
        <v>96.8</v>
      </c>
      <c r="AX2262" t="str">
        <f t="shared" si="5379"/>
        <v>P382-1</v>
      </c>
      <c r="AY2262">
        <f>+AY2256+1</f>
        <v>382</v>
      </c>
      <c r="AZ2262">
        <v>1</v>
      </c>
      <c r="BA2262" s="72">
        <f>+BA2256*100.5%</f>
        <v>192846.43177427049</v>
      </c>
      <c r="BB2262" s="73">
        <f t="shared" si="5377"/>
        <v>16070.535981189207</v>
      </c>
      <c r="BC2262" s="73">
        <f t="shared" si="5343"/>
        <v>7417.1704528565569</v>
      </c>
      <c r="BD2262" s="73">
        <f t="shared" si="5344"/>
        <v>92.714630660706959</v>
      </c>
      <c r="BE2262" s="69">
        <f t="shared" si="5378"/>
        <v>92.71</v>
      </c>
    </row>
    <row r="2263" spans="40:57" ht="18.75" hidden="1" customHeight="1" x14ac:dyDescent="0.2">
      <c r="AN2263" t="str">
        <f t="shared" si="5388"/>
        <v>F382-2</v>
      </c>
      <c r="AO2263">
        <f>AO2262</f>
        <v>382</v>
      </c>
      <c r="AP2263">
        <v>2</v>
      </c>
      <c r="AQ2263" s="72">
        <f t="shared" ref="AQ2263:AQ2267" si="5389">+AQ2262*105%</f>
        <v>211410.96059332322</v>
      </c>
      <c r="AR2263" s="73">
        <f t="shared" si="5372"/>
        <v>17617.580049443601</v>
      </c>
      <c r="AS2263" s="73">
        <f t="shared" si="5373"/>
        <v>8131.1907920508929</v>
      </c>
      <c r="AT2263" s="73">
        <f t="shared" si="5374"/>
        <v>101.63988490063616</v>
      </c>
      <c r="AU2263" s="69">
        <f t="shared" si="5375"/>
        <v>101.64</v>
      </c>
      <c r="AX2263" t="str">
        <f t="shared" si="5379"/>
        <v>P382-2</v>
      </c>
      <c r="AY2263">
        <f>AY2262</f>
        <v>382</v>
      </c>
      <c r="AZ2263">
        <v>2</v>
      </c>
      <c r="BA2263" s="72">
        <f t="shared" ref="BA2263:BA2267" si="5390">+BA2262*105%</f>
        <v>202488.75336298402</v>
      </c>
      <c r="BB2263" s="73">
        <f t="shared" si="5377"/>
        <v>16874.062780248667</v>
      </c>
      <c r="BC2263" s="73">
        <f t="shared" si="5343"/>
        <v>7788.0289754993855</v>
      </c>
      <c r="BD2263" s="73">
        <f t="shared" si="5344"/>
        <v>97.350362193742313</v>
      </c>
      <c r="BE2263" s="69">
        <f t="shared" si="5378"/>
        <v>97.35</v>
      </c>
    </row>
    <row r="2264" spans="40:57" ht="18.75" hidden="1" customHeight="1" x14ac:dyDescent="0.2">
      <c r="AN2264" t="str">
        <f t="shared" si="5388"/>
        <v>F382-3</v>
      </c>
      <c r="AO2264">
        <f t="shared" ref="AO2264:AO2267" si="5391">AO2263</f>
        <v>382</v>
      </c>
      <c r="AP2264">
        <v>3</v>
      </c>
      <c r="AQ2264" s="72">
        <f t="shared" si="5389"/>
        <v>221981.50862298941</v>
      </c>
      <c r="AR2264" s="73">
        <f t="shared" si="5372"/>
        <v>18498.459051915783</v>
      </c>
      <c r="AS2264" s="73">
        <f t="shared" si="5373"/>
        <v>8537.7503316534385</v>
      </c>
      <c r="AT2264" s="73">
        <f t="shared" si="5374"/>
        <v>106.72187914566798</v>
      </c>
      <c r="AU2264" s="69">
        <f t="shared" si="5375"/>
        <v>106.72</v>
      </c>
      <c r="AX2264" t="str">
        <f t="shared" si="5379"/>
        <v>P382-3</v>
      </c>
      <c r="AY2264">
        <f t="shared" ref="AY2264:AY2267" si="5392">AY2263</f>
        <v>382</v>
      </c>
      <c r="AZ2264">
        <v>3</v>
      </c>
      <c r="BA2264" s="72">
        <f t="shared" si="5390"/>
        <v>212613.19103113323</v>
      </c>
      <c r="BB2264" s="73">
        <f t="shared" si="5377"/>
        <v>17717.765919261103</v>
      </c>
      <c r="BC2264" s="73">
        <f t="shared" si="5343"/>
        <v>8177.4304242743547</v>
      </c>
      <c r="BD2264" s="73">
        <f t="shared" si="5344"/>
        <v>102.21788030342944</v>
      </c>
      <c r="BE2264" s="69">
        <f t="shared" si="5378"/>
        <v>102.22</v>
      </c>
    </row>
    <row r="2265" spans="40:57" ht="18.75" hidden="1" customHeight="1" x14ac:dyDescent="0.2">
      <c r="AN2265" t="str">
        <f t="shared" si="5388"/>
        <v>F382-4</v>
      </c>
      <c r="AO2265">
        <f t="shared" si="5391"/>
        <v>382</v>
      </c>
      <c r="AP2265">
        <v>4</v>
      </c>
      <c r="AQ2265" s="72">
        <f t="shared" si="5389"/>
        <v>233080.58405413889</v>
      </c>
      <c r="AR2265" s="73">
        <f t="shared" si="5372"/>
        <v>19423.382004511575</v>
      </c>
      <c r="AS2265" s="73">
        <f t="shared" si="5373"/>
        <v>8964.6378482361106</v>
      </c>
      <c r="AT2265" s="73">
        <f t="shared" si="5374"/>
        <v>112.05797310295139</v>
      </c>
      <c r="AU2265" s="69">
        <f t="shared" si="5375"/>
        <v>112.06</v>
      </c>
      <c r="AX2265" t="str">
        <f t="shared" si="5379"/>
        <v>P382-4</v>
      </c>
      <c r="AY2265">
        <f t="shared" si="5392"/>
        <v>382</v>
      </c>
      <c r="AZ2265">
        <v>4</v>
      </c>
      <c r="BA2265" s="72">
        <f t="shared" si="5390"/>
        <v>223243.85058268989</v>
      </c>
      <c r="BB2265" s="73">
        <f t="shared" si="5377"/>
        <v>18603.654215224156</v>
      </c>
      <c r="BC2265" s="73">
        <f t="shared" si="5343"/>
        <v>8586.3019454880723</v>
      </c>
      <c r="BD2265" s="73">
        <f t="shared" si="5344"/>
        <v>107.32877431860091</v>
      </c>
      <c r="BE2265" s="69">
        <f t="shared" si="5378"/>
        <v>107.33</v>
      </c>
    </row>
    <row r="2266" spans="40:57" ht="18.75" hidden="1" customHeight="1" x14ac:dyDescent="0.2">
      <c r="AN2266" t="str">
        <f t="shared" si="5388"/>
        <v>F382-5</v>
      </c>
      <c r="AO2266">
        <f t="shared" si="5391"/>
        <v>382</v>
      </c>
      <c r="AP2266">
        <v>5</v>
      </c>
      <c r="AQ2266" s="72">
        <f t="shared" si="5389"/>
        <v>244734.61325684586</v>
      </c>
      <c r="AR2266" s="73">
        <f t="shared" si="5372"/>
        <v>20394.551104737155</v>
      </c>
      <c r="AS2266" s="73">
        <f t="shared" si="5373"/>
        <v>9412.8697406479168</v>
      </c>
      <c r="AT2266" s="73">
        <f t="shared" si="5374"/>
        <v>117.66087175809896</v>
      </c>
      <c r="AU2266" s="69">
        <f t="shared" si="5375"/>
        <v>117.66</v>
      </c>
      <c r="AX2266" t="str">
        <f t="shared" si="5379"/>
        <v>P382-5</v>
      </c>
      <c r="AY2266">
        <f t="shared" si="5392"/>
        <v>382</v>
      </c>
      <c r="AZ2266">
        <v>5</v>
      </c>
      <c r="BA2266" s="72">
        <f t="shared" si="5390"/>
        <v>234406.0431118244</v>
      </c>
      <c r="BB2266" s="73">
        <f t="shared" si="5377"/>
        <v>19533.836925985368</v>
      </c>
      <c r="BC2266" s="73">
        <f t="shared" si="5343"/>
        <v>9015.6170427624766</v>
      </c>
      <c r="BD2266" s="73">
        <f t="shared" si="5344"/>
        <v>112.69521303453097</v>
      </c>
      <c r="BE2266" s="69">
        <f t="shared" si="5378"/>
        <v>112.7</v>
      </c>
    </row>
    <row r="2267" spans="40:57" ht="18.75" hidden="1" customHeight="1" x14ac:dyDescent="0.2">
      <c r="AN2267" t="str">
        <f t="shared" si="5388"/>
        <v>F382-6</v>
      </c>
      <c r="AO2267">
        <f t="shared" si="5391"/>
        <v>382</v>
      </c>
      <c r="AP2267">
        <v>6</v>
      </c>
      <c r="AQ2267" s="72">
        <f t="shared" si="5389"/>
        <v>256971.34391968817</v>
      </c>
      <c r="AR2267" s="73">
        <f t="shared" si="5372"/>
        <v>21414.278659974014</v>
      </c>
      <c r="AS2267" s="73">
        <f t="shared" si="5373"/>
        <v>9883.5132276803142</v>
      </c>
      <c r="AT2267" s="73">
        <f t="shared" si="5374"/>
        <v>123.54391534600393</v>
      </c>
      <c r="AU2267" s="69">
        <f t="shared" si="5375"/>
        <v>123.54</v>
      </c>
      <c r="AX2267" t="str">
        <f t="shared" si="5379"/>
        <v>P382-6</v>
      </c>
      <c r="AY2267">
        <f t="shared" si="5392"/>
        <v>382</v>
      </c>
      <c r="AZ2267">
        <v>6</v>
      </c>
      <c r="BA2267" s="72">
        <f t="shared" si="5390"/>
        <v>246126.34526741563</v>
      </c>
      <c r="BB2267" s="73">
        <f t="shared" si="5377"/>
        <v>20510.528772284637</v>
      </c>
      <c r="BC2267" s="73">
        <f t="shared" si="5343"/>
        <v>9466.3978949006014</v>
      </c>
      <c r="BD2267" s="73">
        <f t="shared" si="5344"/>
        <v>118.32997368625752</v>
      </c>
      <c r="BE2267" s="69">
        <f t="shared" si="5378"/>
        <v>118.33</v>
      </c>
    </row>
    <row r="2268" spans="40:57" ht="18.75" hidden="1" customHeight="1" x14ac:dyDescent="0.2">
      <c r="AN2268" t="str">
        <f t="shared" si="5388"/>
        <v>F383-1</v>
      </c>
      <c r="AO2268">
        <f>+AO2262+1</f>
        <v>383</v>
      </c>
      <c r="AP2268">
        <v>1</v>
      </c>
      <c r="AQ2268" s="72">
        <f>+AQ2262*100.5%</f>
        <v>202350.49085360934</v>
      </c>
      <c r="AR2268" s="73">
        <f t="shared" si="5372"/>
        <v>16862.540904467445</v>
      </c>
      <c r="AS2268" s="73">
        <f t="shared" si="5373"/>
        <v>7782.7111866772821</v>
      </c>
      <c r="AT2268" s="73">
        <f t="shared" si="5374"/>
        <v>97.283889833466034</v>
      </c>
      <c r="AU2268" s="69">
        <f t="shared" si="5375"/>
        <v>97.28</v>
      </c>
      <c r="AX2268" t="str">
        <f t="shared" si="5379"/>
        <v>P383-1</v>
      </c>
      <c r="AY2268">
        <f>+AY2262+1</f>
        <v>383</v>
      </c>
      <c r="AZ2268">
        <v>1</v>
      </c>
      <c r="BA2268" s="72">
        <f>+BA2262*100.5%</f>
        <v>193810.66393314183</v>
      </c>
      <c r="BB2268" s="73">
        <f t="shared" si="5377"/>
        <v>16150.888661095152</v>
      </c>
      <c r="BC2268" s="73">
        <f t="shared" si="5343"/>
        <v>7454.2563051208399</v>
      </c>
      <c r="BD2268" s="73">
        <f t="shared" si="5344"/>
        <v>93.178203814010487</v>
      </c>
      <c r="BE2268" s="69">
        <f t="shared" si="5378"/>
        <v>93.18</v>
      </c>
    </row>
    <row r="2269" spans="40:57" ht="18.75" hidden="1" customHeight="1" x14ac:dyDescent="0.2">
      <c r="AN2269" t="str">
        <f t="shared" si="5388"/>
        <v>F383-2</v>
      </c>
      <c r="AO2269">
        <f>AO2268</f>
        <v>383</v>
      </c>
      <c r="AP2269">
        <v>2</v>
      </c>
      <c r="AQ2269" s="72">
        <f t="shared" ref="AQ2269:AQ2273" si="5393">+AQ2268*105%</f>
        <v>212468.01539628982</v>
      </c>
      <c r="AR2269" s="73">
        <f t="shared" si="5372"/>
        <v>17705.667949690818</v>
      </c>
      <c r="AS2269" s="73">
        <f t="shared" si="5373"/>
        <v>8171.8467460111469</v>
      </c>
      <c r="AT2269" s="73">
        <f t="shared" si="5374"/>
        <v>102.14808432513934</v>
      </c>
      <c r="AU2269" s="69">
        <f t="shared" si="5375"/>
        <v>102.15</v>
      </c>
      <c r="AX2269" t="str">
        <f t="shared" si="5379"/>
        <v>P383-2</v>
      </c>
      <c r="AY2269">
        <f>AY2268</f>
        <v>383</v>
      </c>
      <c r="AZ2269">
        <v>2</v>
      </c>
      <c r="BA2269" s="72">
        <f t="shared" ref="BA2269:BA2273" si="5394">+BA2268*105%</f>
        <v>203501.19712979894</v>
      </c>
      <c r="BB2269" s="73">
        <f t="shared" si="5377"/>
        <v>16958.43309414991</v>
      </c>
      <c r="BC2269" s="73">
        <f t="shared" ref="BC2269:BC2332" si="5395">BA2269/26</f>
        <v>7826.9691203768825</v>
      </c>
      <c r="BD2269" s="73">
        <f t="shared" ref="BD2269:BD2332" si="5396">BA2269/2080</f>
        <v>97.837114004711026</v>
      </c>
      <c r="BE2269" s="69">
        <f t="shared" si="5378"/>
        <v>97.84</v>
      </c>
    </row>
    <row r="2270" spans="40:57" ht="18.75" hidden="1" customHeight="1" x14ac:dyDescent="0.2">
      <c r="AN2270" t="str">
        <f t="shared" si="5388"/>
        <v>F383-3</v>
      </c>
      <c r="AO2270">
        <f t="shared" ref="AO2270:AO2273" si="5397">AO2269</f>
        <v>383</v>
      </c>
      <c r="AP2270">
        <v>3</v>
      </c>
      <c r="AQ2270" s="72">
        <f t="shared" si="5393"/>
        <v>223091.41616610432</v>
      </c>
      <c r="AR2270" s="73">
        <f t="shared" si="5372"/>
        <v>18590.95134717536</v>
      </c>
      <c r="AS2270" s="73">
        <f t="shared" si="5373"/>
        <v>8580.439083311705</v>
      </c>
      <c r="AT2270" s="73">
        <f t="shared" si="5374"/>
        <v>107.2554885413963</v>
      </c>
      <c r="AU2270" s="69">
        <f t="shared" si="5375"/>
        <v>107.26</v>
      </c>
      <c r="AX2270" t="str">
        <f t="shared" si="5379"/>
        <v>P383-3</v>
      </c>
      <c r="AY2270">
        <f t="shared" ref="AY2270:AY2273" si="5398">AY2269</f>
        <v>383</v>
      </c>
      <c r="AZ2270">
        <v>3</v>
      </c>
      <c r="BA2270" s="72">
        <f t="shared" si="5394"/>
        <v>213676.25698628891</v>
      </c>
      <c r="BB2270" s="73">
        <f t="shared" si="5377"/>
        <v>17806.354748857408</v>
      </c>
      <c r="BC2270" s="73">
        <f t="shared" si="5395"/>
        <v>8218.3175763957279</v>
      </c>
      <c r="BD2270" s="73">
        <f t="shared" si="5396"/>
        <v>102.72896970494659</v>
      </c>
      <c r="BE2270" s="69">
        <f t="shared" si="5378"/>
        <v>102.73</v>
      </c>
    </row>
    <row r="2271" spans="40:57" ht="18.75" hidden="1" customHeight="1" x14ac:dyDescent="0.2">
      <c r="AN2271" t="str">
        <f t="shared" si="5388"/>
        <v>F383-4</v>
      </c>
      <c r="AO2271">
        <f t="shared" si="5397"/>
        <v>383</v>
      </c>
      <c r="AP2271">
        <v>4</v>
      </c>
      <c r="AQ2271" s="72">
        <f t="shared" si="5393"/>
        <v>234245.98697440955</v>
      </c>
      <c r="AR2271" s="73">
        <f t="shared" si="5372"/>
        <v>19520.498914534128</v>
      </c>
      <c r="AS2271" s="73">
        <f t="shared" si="5373"/>
        <v>9009.461037477291</v>
      </c>
      <c r="AT2271" s="73">
        <f t="shared" si="5374"/>
        <v>112.61826296846613</v>
      </c>
      <c r="AU2271" s="69">
        <f t="shared" si="5375"/>
        <v>112.62</v>
      </c>
      <c r="AX2271" t="str">
        <f t="shared" si="5379"/>
        <v>P383-4</v>
      </c>
      <c r="AY2271">
        <f t="shared" si="5398"/>
        <v>383</v>
      </c>
      <c r="AZ2271">
        <v>4</v>
      </c>
      <c r="BA2271" s="72">
        <f t="shared" si="5394"/>
        <v>224360.06983560335</v>
      </c>
      <c r="BB2271" s="73">
        <f t="shared" si="5377"/>
        <v>18696.672486300278</v>
      </c>
      <c r="BC2271" s="73">
        <f t="shared" si="5395"/>
        <v>8629.2334552155135</v>
      </c>
      <c r="BD2271" s="73">
        <f t="shared" si="5396"/>
        <v>107.86541819019392</v>
      </c>
      <c r="BE2271" s="69">
        <f t="shared" si="5378"/>
        <v>107.87</v>
      </c>
    </row>
    <row r="2272" spans="40:57" ht="18.75" hidden="1" customHeight="1" x14ac:dyDescent="0.2">
      <c r="AN2272" t="str">
        <f t="shared" si="5388"/>
        <v>F383-5</v>
      </c>
      <c r="AO2272">
        <f t="shared" si="5397"/>
        <v>383</v>
      </c>
      <c r="AP2272">
        <v>5</v>
      </c>
      <c r="AQ2272" s="72">
        <f t="shared" si="5393"/>
        <v>245958.28632313004</v>
      </c>
      <c r="AR2272" s="73">
        <f t="shared" si="5372"/>
        <v>20496.523860260837</v>
      </c>
      <c r="AS2272" s="73">
        <f t="shared" si="5373"/>
        <v>9459.9340893511562</v>
      </c>
      <c r="AT2272" s="73">
        <f t="shared" si="5374"/>
        <v>118.24917611688944</v>
      </c>
      <c r="AU2272" s="69">
        <f t="shared" si="5375"/>
        <v>118.25</v>
      </c>
      <c r="AX2272" t="str">
        <f t="shared" si="5379"/>
        <v>P383-5</v>
      </c>
      <c r="AY2272">
        <f t="shared" si="5398"/>
        <v>383</v>
      </c>
      <c r="AZ2272">
        <v>5</v>
      </c>
      <c r="BA2272" s="72">
        <f t="shared" si="5394"/>
        <v>235578.07332738352</v>
      </c>
      <c r="BB2272" s="73">
        <f t="shared" si="5377"/>
        <v>19631.506110615293</v>
      </c>
      <c r="BC2272" s="73">
        <f t="shared" si="5395"/>
        <v>9060.6951279762889</v>
      </c>
      <c r="BD2272" s="73">
        <f t="shared" si="5396"/>
        <v>113.25868909970362</v>
      </c>
      <c r="BE2272" s="69">
        <f t="shared" si="5378"/>
        <v>113.26</v>
      </c>
    </row>
    <row r="2273" spans="40:57" ht="18.75" hidden="1" customHeight="1" x14ac:dyDescent="0.2">
      <c r="AN2273" t="str">
        <f t="shared" si="5388"/>
        <v>F383-6</v>
      </c>
      <c r="AO2273">
        <f t="shared" si="5397"/>
        <v>383</v>
      </c>
      <c r="AP2273">
        <v>6</v>
      </c>
      <c r="AQ2273" s="72">
        <f t="shared" si="5393"/>
        <v>258256.20063928654</v>
      </c>
      <c r="AR2273" s="73">
        <f t="shared" si="5372"/>
        <v>21521.35005327388</v>
      </c>
      <c r="AS2273" s="73">
        <f t="shared" si="5373"/>
        <v>9932.9307938187139</v>
      </c>
      <c r="AT2273" s="73">
        <f t="shared" si="5374"/>
        <v>124.16163492273391</v>
      </c>
      <c r="AU2273" s="69">
        <f t="shared" si="5375"/>
        <v>124.16</v>
      </c>
      <c r="AX2273" t="str">
        <f t="shared" si="5379"/>
        <v>P383-6</v>
      </c>
      <c r="AY2273">
        <f t="shared" si="5398"/>
        <v>383</v>
      </c>
      <c r="AZ2273">
        <v>6</v>
      </c>
      <c r="BA2273" s="72">
        <f t="shared" si="5394"/>
        <v>247356.9769937527</v>
      </c>
      <c r="BB2273" s="73">
        <f t="shared" si="5377"/>
        <v>20613.081416146058</v>
      </c>
      <c r="BC2273" s="73">
        <f t="shared" si="5395"/>
        <v>9513.7298843751032</v>
      </c>
      <c r="BD2273" s="73">
        <f t="shared" si="5396"/>
        <v>118.92162355468879</v>
      </c>
      <c r="BE2273" s="69">
        <f t="shared" si="5378"/>
        <v>118.92</v>
      </c>
    </row>
    <row r="2274" spans="40:57" ht="18.75" hidden="1" customHeight="1" x14ac:dyDescent="0.2">
      <c r="AN2274" t="str">
        <f t="shared" si="5388"/>
        <v>F384-1</v>
      </c>
      <c r="AO2274">
        <f>+AO2268+1</f>
        <v>384</v>
      </c>
      <c r="AP2274">
        <v>1</v>
      </c>
      <c r="AQ2274" s="72">
        <f>+AQ2268*100.5%</f>
        <v>203362.24330787736</v>
      </c>
      <c r="AR2274" s="73">
        <f t="shared" si="5372"/>
        <v>16946.853608989779</v>
      </c>
      <c r="AS2274" s="73">
        <f t="shared" si="5373"/>
        <v>7821.6247426106675</v>
      </c>
      <c r="AT2274" s="73">
        <f t="shared" si="5374"/>
        <v>97.770309282633349</v>
      </c>
      <c r="AU2274" s="69">
        <f t="shared" si="5375"/>
        <v>97.77</v>
      </c>
      <c r="AX2274" t="str">
        <f t="shared" si="5379"/>
        <v>P384-1</v>
      </c>
      <c r="AY2274">
        <f>+AY2268+1</f>
        <v>384</v>
      </c>
      <c r="AZ2274">
        <v>1</v>
      </c>
      <c r="BA2274" s="72">
        <f>+BA2268*100.5%</f>
        <v>194779.71725280752</v>
      </c>
      <c r="BB2274" s="73">
        <f t="shared" si="5377"/>
        <v>16231.643104400626</v>
      </c>
      <c r="BC2274" s="73">
        <f t="shared" si="5395"/>
        <v>7491.5275866464426</v>
      </c>
      <c r="BD2274" s="73">
        <f t="shared" si="5396"/>
        <v>93.644094833080544</v>
      </c>
      <c r="BE2274" s="69">
        <f t="shared" si="5378"/>
        <v>93.64</v>
      </c>
    </row>
    <row r="2275" spans="40:57" ht="18.75" hidden="1" customHeight="1" x14ac:dyDescent="0.2">
      <c r="AN2275" t="str">
        <f t="shared" si="5388"/>
        <v>F384-2</v>
      </c>
      <c r="AO2275">
        <f>AO2274</f>
        <v>384</v>
      </c>
      <c r="AP2275">
        <v>2</v>
      </c>
      <c r="AQ2275" s="72">
        <f t="shared" ref="AQ2275:AQ2279" si="5399">+AQ2274*105%</f>
        <v>213530.35547327125</v>
      </c>
      <c r="AR2275" s="73">
        <f t="shared" si="5372"/>
        <v>17794.196289439271</v>
      </c>
      <c r="AS2275" s="73">
        <f t="shared" si="5373"/>
        <v>8212.7059797412021</v>
      </c>
      <c r="AT2275" s="73">
        <f t="shared" si="5374"/>
        <v>102.65882474676502</v>
      </c>
      <c r="AU2275" s="69">
        <f t="shared" si="5375"/>
        <v>102.66</v>
      </c>
      <c r="AX2275" t="str">
        <f t="shared" si="5379"/>
        <v>P384-2</v>
      </c>
      <c r="AY2275">
        <f>AY2274</f>
        <v>384</v>
      </c>
      <c r="AZ2275">
        <v>2</v>
      </c>
      <c r="BA2275" s="72">
        <f t="shared" ref="BA2275:BA2279" si="5400">+BA2274*105%</f>
        <v>204518.70311544789</v>
      </c>
      <c r="BB2275" s="73">
        <f t="shared" si="5377"/>
        <v>17043.225259620656</v>
      </c>
      <c r="BC2275" s="73">
        <f t="shared" si="5395"/>
        <v>7866.1039659787648</v>
      </c>
      <c r="BD2275" s="73">
        <f t="shared" si="5396"/>
        <v>98.326299574734563</v>
      </c>
      <c r="BE2275" s="69">
        <f t="shared" si="5378"/>
        <v>98.33</v>
      </c>
    </row>
    <row r="2276" spans="40:57" ht="18.75" hidden="1" customHeight="1" x14ac:dyDescent="0.2">
      <c r="AN2276" t="str">
        <f t="shared" si="5388"/>
        <v>F384-3</v>
      </c>
      <c r="AO2276">
        <f t="shared" ref="AO2276:AO2279" si="5401">AO2275</f>
        <v>384</v>
      </c>
      <c r="AP2276">
        <v>3</v>
      </c>
      <c r="AQ2276" s="72">
        <f t="shared" si="5399"/>
        <v>224206.87324693482</v>
      </c>
      <c r="AR2276" s="73">
        <f t="shared" si="5372"/>
        <v>18683.906103911235</v>
      </c>
      <c r="AS2276" s="73">
        <f t="shared" si="5373"/>
        <v>8623.3412787282614</v>
      </c>
      <c r="AT2276" s="73">
        <f t="shared" si="5374"/>
        <v>107.79176598410328</v>
      </c>
      <c r="AU2276" s="69">
        <f t="shared" si="5375"/>
        <v>107.79</v>
      </c>
      <c r="AX2276" t="str">
        <f t="shared" si="5379"/>
        <v>P384-3</v>
      </c>
      <c r="AY2276">
        <f t="shared" ref="AY2276:AY2279" si="5402">AY2275</f>
        <v>384</v>
      </c>
      <c r="AZ2276">
        <v>3</v>
      </c>
      <c r="BA2276" s="72">
        <f t="shared" si="5400"/>
        <v>214744.63827122029</v>
      </c>
      <c r="BB2276" s="73">
        <f t="shared" si="5377"/>
        <v>17895.38652260169</v>
      </c>
      <c r="BC2276" s="73">
        <f t="shared" si="5395"/>
        <v>8259.4091642777039</v>
      </c>
      <c r="BD2276" s="73">
        <f t="shared" si="5396"/>
        <v>103.2426145534713</v>
      </c>
      <c r="BE2276" s="69">
        <f t="shared" si="5378"/>
        <v>103.24</v>
      </c>
    </row>
    <row r="2277" spans="40:57" ht="18.75" hidden="1" customHeight="1" x14ac:dyDescent="0.2">
      <c r="AN2277" t="str">
        <f t="shared" si="5388"/>
        <v>F384-4</v>
      </c>
      <c r="AO2277">
        <f t="shared" si="5401"/>
        <v>384</v>
      </c>
      <c r="AP2277">
        <v>4</v>
      </c>
      <c r="AQ2277" s="72">
        <f t="shared" si="5399"/>
        <v>235417.21690928156</v>
      </c>
      <c r="AR2277" s="73">
        <f t="shared" si="5372"/>
        <v>19618.101409106795</v>
      </c>
      <c r="AS2277" s="73">
        <f t="shared" si="5373"/>
        <v>9054.5083426646761</v>
      </c>
      <c r="AT2277" s="73">
        <f t="shared" si="5374"/>
        <v>113.18135428330844</v>
      </c>
      <c r="AU2277" s="69">
        <f t="shared" si="5375"/>
        <v>113.18</v>
      </c>
      <c r="AX2277" t="str">
        <f t="shared" si="5379"/>
        <v>P384-4</v>
      </c>
      <c r="AY2277">
        <f t="shared" si="5402"/>
        <v>384</v>
      </c>
      <c r="AZ2277">
        <v>4</v>
      </c>
      <c r="BA2277" s="72">
        <f t="shared" si="5400"/>
        <v>225481.87018478132</v>
      </c>
      <c r="BB2277" s="73">
        <f t="shared" si="5377"/>
        <v>18790.155848731778</v>
      </c>
      <c r="BC2277" s="73">
        <f t="shared" si="5395"/>
        <v>8672.3796224915895</v>
      </c>
      <c r="BD2277" s="73">
        <f t="shared" si="5396"/>
        <v>108.40474528114487</v>
      </c>
      <c r="BE2277" s="69">
        <f t="shared" si="5378"/>
        <v>108.4</v>
      </c>
    </row>
    <row r="2278" spans="40:57" ht="18.75" hidden="1" customHeight="1" x14ac:dyDescent="0.2">
      <c r="AN2278" t="str">
        <f t="shared" si="5388"/>
        <v>F384-5</v>
      </c>
      <c r="AO2278">
        <f t="shared" si="5401"/>
        <v>384</v>
      </c>
      <c r="AP2278">
        <v>5</v>
      </c>
      <c r="AQ2278" s="72">
        <f t="shared" si="5399"/>
        <v>247188.07775474564</v>
      </c>
      <c r="AR2278" s="73">
        <f t="shared" si="5372"/>
        <v>20599.006479562137</v>
      </c>
      <c r="AS2278" s="73">
        <f t="shared" si="5373"/>
        <v>9507.2337597979094</v>
      </c>
      <c r="AT2278" s="73">
        <f t="shared" si="5374"/>
        <v>118.84042199747387</v>
      </c>
      <c r="AU2278" s="69">
        <f t="shared" si="5375"/>
        <v>118.84</v>
      </c>
      <c r="AX2278" t="str">
        <f t="shared" si="5379"/>
        <v>P384-5</v>
      </c>
      <c r="AY2278">
        <f t="shared" si="5402"/>
        <v>384</v>
      </c>
      <c r="AZ2278">
        <v>5</v>
      </c>
      <c r="BA2278" s="72">
        <f t="shared" si="5400"/>
        <v>236755.96369402041</v>
      </c>
      <c r="BB2278" s="73">
        <f t="shared" si="5377"/>
        <v>19729.663641168368</v>
      </c>
      <c r="BC2278" s="73">
        <f t="shared" si="5395"/>
        <v>9105.9986036161699</v>
      </c>
      <c r="BD2278" s="73">
        <f t="shared" si="5396"/>
        <v>113.82498254520212</v>
      </c>
      <c r="BE2278" s="69">
        <f t="shared" si="5378"/>
        <v>113.82</v>
      </c>
    </row>
    <row r="2279" spans="40:57" ht="18.75" hidden="1" customHeight="1" x14ac:dyDescent="0.2">
      <c r="AN2279" t="str">
        <f t="shared" si="5388"/>
        <v>F384-6</v>
      </c>
      <c r="AO2279">
        <f t="shared" si="5401"/>
        <v>384</v>
      </c>
      <c r="AP2279">
        <v>6</v>
      </c>
      <c r="AQ2279" s="72">
        <f t="shared" si="5399"/>
        <v>259547.48164248292</v>
      </c>
      <c r="AR2279" s="73">
        <f t="shared" si="5372"/>
        <v>21628.956803540244</v>
      </c>
      <c r="AS2279" s="73">
        <f t="shared" si="5373"/>
        <v>9982.595447787804</v>
      </c>
      <c r="AT2279" s="73">
        <f t="shared" si="5374"/>
        <v>124.78244309734755</v>
      </c>
      <c r="AU2279" s="69">
        <f t="shared" si="5375"/>
        <v>124.78</v>
      </c>
      <c r="AX2279" t="str">
        <f t="shared" si="5379"/>
        <v>P384-6</v>
      </c>
      <c r="AY2279">
        <f t="shared" si="5402"/>
        <v>384</v>
      </c>
      <c r="AZ2279">
        <v>6</v>
      </c>
      <c r="BA2279" s="72">
        <f t="shared" si="5400"/>
        <v>248593.76187872145</v>
      </c>
      <c r="BB2279" s="73">
        <f t="shared" si="5377"/>
        <v>20716.146823226787</v>
      </c>
      <c r="BC2279" s="73">
        <f t="shared" si="5395"/>
        <v>9561.2985337969785</v>
      </c>
      <c r="BD2279" s="73">
        <f t="shared" si="5396"/>
        <v>119.51623167246224</v>
      </c>
      <c r="BE2279" s="69">
        <f t="shared" si="5378"/>
        <v>119.52</v>
      </c>
    </row>
    <row r="2280" spans="40:57" ht="18.75" hidden="1" customHeight="1" x14ac:dyDescent="0.2">
      <c r="AN2280" t="str">
        <f t="shared" si="5388"/>
        <v>F385-1</v>
      </c>
      <c r="AO2280">
        <f>+AO2274+1</f>
        <v>385</v>
      </c>
      <c r="AP2280">
        <v>1</v>
      </c>
      <c r="AQ2280" s="72">
        <f>+AQ2274*100.5%</f>
        <v>204379.05452441672</v>
      </c>
      <c r="AR2280" s="73">
        <f t="shared" si="5372"/>
        <v>17031.587877034726</v>
      </c>
      <c r="AS2280" s="73">
        <f t="shared" si="5373"/>
        <v>7860.7328663237195</v>
      </c>
      <c r="AT2280" s="73">
        <f t="shared" si="5374"/>
        <v>98.259160829046493</v>
      </c>
      <c r="AU2280" s="69">
        <f t="shared" si="5375"/>
        <v>98.26</v>
      </c>
      <c r="AX2280" t="str">
        <f t="shared" si="5379"/>
        <v>P385-1</v>
      </c>
      <c r="AY2280">
        <f>+AY2274+1</f>
        <v>385</v>
      </c>
      <c r="AZ2280">
        <v>1</v>
      </c>
      <c r="BA2280" s="72">
        <f>+BA2274*100.5%</f>
        <v>195753.61583907154</v>
      </c>
      <c r="BB2280" s="73">
        <f t="shared" si="5377"/>
        <v>16312.801319922628</v>
      </c>
      <c r="BC2280" s="73">
        <f t="shared" si="5395"/>
        <v>7528.9852245796747</v>
      </c>
      <c r="BD2280" s="73">
        <f t="shared" si="5396"/>
        <v>94.112315307245936</v>
      </c>
      <c r="BE2280" s="69">
        <f t="shared" si="5378"/>
        <v>94.11</v>
      </c>
    </row>
    <row r="2281" spans="40:57" ht="18.75" hidden="1" customHeight="1" x14ac:dyDescent="0.2">
      <c r="AN2281" t="str">
        <f t="shared" si="5388"/>
        <v>F385-2</v>
      </c>
      <c r="AO2281">
        <f>AO2280</f>
        <v>385</v>
      </c>
      <c r="AP2281">
        <v>2</v>
      </c>
      <c r="AQ2281" s="72">
        <f t="shared" ref="AQ2281:AQ2285" si="5403">+AQ2280*105%</f>
        <v>214598.00725063757</v>
      </c>
      <c r="AR2281" s="73">
        <f t="shared" si="5372"/>
        <v>17883.167270886464</v>
      </c>
      <c r="AS2281" s="73">
        <f t="shared" si="5373"/>
        <v>8253.7695096399075</v>
      </c>
      <c r="AT2281" s="73">
        <f t="shared" si="5374"/>
        <v>103.17211887049884</v>
      </c>
      <c r="AU2281" s="69">
        <f t="shared" si="5375"/>
        <v>103.17</v>
      </c>
      <c r="AX2281" t="str">
        <f t="shared" si="5379"/>
        <v>P385-2</v>
      </c>
      <c r="AY2281">
        <f>AY2280</f>
        <v>385</v>
      </c>
      <c r="AZ2281">
        <v>2</v>
      </c>
      <c r="BA2281" s="72">
        <f t="shared" ref="BA2281:BA2285" si="5404">+BA2280*105%</f>
        <v>205541.29663102512</v>
      </c>
      <c r="BB2281" s="73">
        <f t="shared" si="5377"/>
        <v>17128.441385918759</v>
      </c>
      <c r="BC2281" s="73">
        <f t="shared" si="5395"/>
        <v>7905.4344858086588</v>
      </c>
      <c r="BD2281" s="73">
        <f t="shared" si="5396"/>
        <v>98.817931072608232</v>
      </c>
      <c r="BE2281" s="69">
        <f t="shared" si="5378"/>
        <v>98.82</v>
      </c>
    </row>
    <row r="2282" spans="40:57" ht="18.75" hidden="1" customHeight="1" x14ac:dyDescent="0.2">
      <c r="AN2282" t="str">
        <f t="shared" si="5388"/>
        <v>F385-3</v>
      </c>
      <c r="AO2282">
        <f t="shared" ref="AO2282:AO2285" si="5405">AO2281</f>
        <v>385</v>
      </c>
      <c r="AP2282">
        <v>3</v>
      </c>
      <c r="AQ2282" s="72">
        <f t="shared" si="5403"/>
        <v>225327.90761316946</v>
      </c>
      <c r="AR2282" s="73">
        <f t="shared" si="5372"/>
        <v>18777.325634430788</v>
      </c>
      <c r="AS2282" s="73">
        <f t="shared" si="5373"/>
        <v>8666.4579851219023</v>
      </c>
      <c r="AT2282" s="73">
        <f t="shared" si="5374"/>
        <v>108.33072481402378</v>
      </c>
      <c r="AU2282" s="69">
        <f t="shared" si="5375"/>
        <v>108.33</v>
      </c>
      <c r="AX2282" t="str">
        <f t="shared" si="5379"/>
        <v>P385-3</v>
      </c>
      <c r="AY2282">
        <f t="shared" ref="AY2282:AY2285" si="5406">AY2281</f>
        <v>385</v>
      </c>
      <c r="AZ2282">
        <v>3</v>
      </c>
      <c r="BA2282" s="72">
        <f t="shared" si="5404"/>
        <v>215818.36146257637</v>
      </c>
      <c r="BB2282" s="73">
        <f t="shared" si="5377"/>
        <v>17984.863455214698</v>
      </c>
      <c r="BC2282" s="73">
        <f t="shared" si="5395"/>
        <v>8300.7062100990915</v>
      </c>
      <c r="BD2282" s="73">
        <f t="shared" si="5396"/>
        <v>103.75882762623864</v>
      </c>
      <c r="BE2282" s="69">
        <f t="shared" si="5378"/>
        <v>103.76</v>
      </c>
    </row>
    <row r="2283" spans="40:57" ht="18.75" hidden="1" customHeight="1" x14ac:dyDescent="0.2">
      <c r="AN2283" t="str">
        <f t="shared" si="5388"/>
        <v>F385-4</v>
      </c>
      <c r="AO2283">
        <f t="shared" si="5405"/>
        <v>385</v>
      </c>
      <c r="AP2283">
        <v>4</v>
      </c>
      <c r="AQ2283" s="72">
        <f t="shared" si="5403"/>
        <v>236594.30299382794</v>
      </c>
      <c r="AR2283" s="73">
        <f t="shared" si="5372"/>
        <v>19716.191916152329</v>
      </c>
      <c r="AS2283" s="73">
        <f t="shared" si="5373"/>
        <v>9099.7808843779967</v>
      </c>
      <c r="AT2283" s="73">
        <f t="shared" si="5374"/>
        <v>113.74726105472497</v>
      </c>
      <c r="AU2283" s="69">
        <f t="shared" si="5375"/>
        <v>113.75</v>
      </c>
      <c r="AX2283" t="str">
        <f t="shared" si="5379"/>
        <v>P385-4</v>
      </c>
      <c r="AY2283">
        <f t="shared" si="5406"/>
        <v>385</v>
      </c>
      <c r="AZ2283">
        <v>4</v>
      </c>
      <c r="BA2283" s="72">
        <f t="shared" si="5404"/>
        <v>226609.27953570519</v>
      </c>
      <c r="BB2283" s="73">
        <f t="shared" si="5377"/>
        <v>18884.106627975434</v>
      </c>
      <c r="BC2283" s="73">
        <f t="shared" si="5395"/>
        <v>8715.7415206040459</v>
      </c>
      <c r="BD2283" s="73">
        <f t="shared" si="5396"/>
        <v>108.94676900755057</v>
      </c>
      <c r="BE2283" s="69">
        <f t="shared" si="5378"/>
        <v>108.95</v>
      </c>
    </row>
    <row r="2284" spans="40:57" ht="18.75" hidden="1" customHeight="1" x14ac:dyDescent="0.2">
      <c r="AN2284" t="str">
        <f t="shared" si="5388"/>
        <v>F385-5</v>
      </c>
      <c r="AO2284">
        <f t="shared" si="5405"/>
        <v>385</v>
      </c>
      <c r="AP2284">
        <v>5</v>
      </c>
      <c r="AQ2284" s="72">
        <f t="shared" si="5403"/>
        <v>248424.01814351935</v>
      </c>
      <c r="AR2284" s="73">
        <f t="shared" si="5372"/>
        <v>20702.001511959945</v>
      </c>
      <c r="AS2284" s="73">
        <f t="shared" si="5373"/>
        <v>9554.7699285968974</v>
      </c>
      <c r="AT2284" s="73">
        <f t="shared" si="5374"/>
        <v>119.43462410746123</v>
      </c>
      <c r="AU2284" s="69">
        <f t="shared" si="5375"/>
        <v>119.43</v>
      </c>
      <c r="AX2284" t="str">
        <f t="shared" si="5379"/>
        <v>P385-5</v>
      </c>
      <c r="AY2284">
        <f t="shared" si="5406"/>
        <v>385</v>
      </c>
      <c r="AZ2284">
        <v>5</v>
      </c>
      <c r="BA2284" s="72">
        <f t="shared" si="5404"/>
        <v>237939.74351249047</v>
      </c>
      <c r="BB2284" s="73">
        <f t="shared" si="5377"/>
        <v>19828.311959374205</v>
      </c>
      <c r="BC2284" s="73">
        <f t="shared" si="5395"/>
        <v>9151.528596634249</v>
      </c>
      <c r="BD2284" s="73">
        <f t="shared" si="5396"/>
        <v>114.39410745792811</v>
      </c>
      <c r="BE2284" s="69">
        <f t="shared" si="5378"/>
        <v>114.39</v>
      </c>
    </row>
    <row r="2285" spans="40:57" ht="18.75" hidden="1" customHeight="1" x14ac:dyDescent="0.2">
      <c r="AN2285" t="str">
        <f t="shared" si="5388"/>
        <v>F385-6</v>
      </c>
      <c r="AO2285">
        <f t="shared" si="5405"/>
        <v>385</v>
      </c>
      <c r="AP2285">
        <v>6</v>
      </c>
      <c r="AQ2285" s="72">
        <f t="shared" si="5403"/>
        <v>260845.21905069533</v>
      </c>
      <c r="AR2285" s="73">
        <f t="shared" si="5372"/>
        <v>21737.101587557943</v>
      </c>
      <c r="AS2285" s="73">
        <f t="shared" si="5373"/>
        <v>10032.508425026743</v>
      </c>
      <c r="AT2285" s="73">
        <f t="shared" si="5374"/>
        <v>125.40635531283429</v>
      </c>
      <c r="AU2285" s="69">
        <f t="shared" si="5375"/>
        <v>125.41</v>
      </c>
      <c r="AX2285" t="str">
        <f t="shared" si="5379"/>
        <v>P385-6</v>
      </c>
      <c r="AY2285">
        <f t="shared" si="5406"/>
        <v>385</v>
      </c>
      <c r="AZ2285">
        <v>6</v>
      </c>
      <c r="BA2285" s="72">
        <f t="shared" si="5404"/>
        <v>249836.730688115</v>
      </c>
      <c r="BB2285" s="73">
        <f t="shared" si="5377"/>
        <v>20819.727557342918</v>
      </c>
      <c r="BC2285" s="73">
        <f t="shared" si="5395"/>
        <v>9609.1050264659607</v>
      </c>
      <c r="BD2285" s="73">
        <f t="shared" si="5396"/>
        <v>120.11381283082451</v>
      </c>
      <c r="BE2285" s="69">
        <f t="shared" si="5378"/>
        <v>120.11</v>
      </c>
    </row>
    <row r="2286" spans="40:57" ht="18.75" hidden="1" customHeight="1" x14ac:dyDescent="0.2">
      <c r="AN2286" t="str">
        <f t="shared" si="5388"/>
        <v>F386-1</v>
      </c>
      <c r="AO2286">
        <f>+AO2280+1</f>
        <v>386</v>
      </c>
      <c r="AP2286">
        <v>1</v>
      </c>
      <c r="AQ2286" s="72">
        <f>+AQ2280*100.5%</f>
        <v>205400.94979703877</v>
      </c>
      <c r="AR2286" s="73">
        <f t="shared" si="5372"/>
        <v>17116.745816419898</v>
      </c>
      <c r="AS2286" s="73">
        <f t="shared" si="5373"/>
        <v>7900.0365306553376</v>
      </c>
      <c r="AT2286" s="73">
        <f t="shared" si="5374"/>
        <v>98.750456633191718</v>
      </c>
      <c r="AU2286" s="69">
        <f t="shared" si="5375"/>
        <v>98.75</v>
      </c>
      <c r="AX2286" t="str">
        <f t="shared" si="5379"/>
        <v>P386-1</v>
      </c>
      <c r="AY2286">
        <f>+AY2280+1</f>
        <v>386</v>
      </c>
      <c r="AZ2286">
        <v>1</v>
      </c>
      <c r="BA2286" s="72">
        <f>+BA2280*100.5%</f>
        <v>196732.38391826689</v>
      </c>
      <c r="BB2286" s="73">
        <f t="shared" si="5377"/>
        <v>16394.365326522242</v>
      </c>
      <c r="BC2286" s="73">
        <f t="shared" si="5395"/>
        <v>7566.6301507025728</v>
      </c>
      <c r="BD2286" s="73">
        <f t="shared" si="5396"/>
        <v>94.582876883782163</v>
      </c>
      <c r="BE2286" s="69">
        <f t="shared" si="5378"/>
        <v>94.58</v>
      </c>
    </row>
    <row r="2287" spans="40:57" ht="18.75" hidden="1" customHeight="1" x14ac:dyDescent="0.2">
      <c r="AN2287" t="str">
        <f t="shared" si="5388"/>
        <v>F386-2</v>
      </c>
      <c r="AO2287">
        <f>AO2286</f>
        <v>386</v>
      </c>
      <c r="AP2287">
        <v>2</v>
      </c>
      <c r="AQ2287" s="72">
        <f t="shared" ref="AQ2287:AQ2291" si="5407">+AQ2286*105%</f>
        <v>215670.99728689072</v>
      </c>
      <c r="AR2287" s="73">
        <f t="shared" si="5372"/>
        <v>17972.583107240895</v>
      </c>
      <c r="AS2287" s="73">
        <f t="shared" si="5373"/>
        <v>8295.0383571881048</v>
      </c>
      <c r="AT2287" s="73">
        <f t="shared" si="5374"/>
        <v>103.68797946485131</v>
      </c>
      <c r="AU2287" s="69">
        <f t="shared" si="5375"/>
        <v>103.69</v>
      </c>
      <c r="AX2287" t="str">
        <f t="shared" si="5379"/>
        <v>P386-2</v>
      </c>
      <c r="AY2287">
        <f>AY2286</f>
        <v>386</v>
      </c>
      <c r="AZ2287">
        <v>2</v>
      </c>
      <c r="BA2287" s="72">
        <f t="shared" ref="BA2287:BA2291" si="5408">+BA2286*105%</f>
        <v>206569.00311418023</v>
      </c>
      <c r="BB2287" s="73">
        <f t="shared" si="5377"/>
        <v>17214.083592848354</v>
      </c>
      <c r="BC2287" s="73">
        <f t="shared" si="5395"/>
        <v>7944.9616582377012</v>
      </c>
      <c r="BD2287" s="73">
        <f t="shared" si="5396"/>
        <v>99.312020727971259</v>
      </c>
      <c r="BE2287" s="69">
        <f t="shared" si="5378"/>
        <v>99.31</v>
      </c>
    </row>
    <row r="2288" spans="40:57" ht="18.75" hidden="1" customHeight="1" x14ac:dyDescent="0.2">
      <c r="AN2288" t="str">
        <f t="shared" si="5388"/>
        <v>F386-3</v>
      </c>
      <c r="AO2288">
        <f t="shared" ref="AO2288:AO2291" si="5409">AO2287</f>
        <v>386</v>
      </c>
      <c r="AP2288">
        <v>3</v>
      </c>
      <c r="AQ2288" s="72">
        <f t="shared" si="5407"/>
        <v>226454.54715123525</v>
      </c>
      <c r="AR2288" s="73">
        <f t="shared" si="5372"/>
        <v>18871.212262602938</v>
      </c>
      <c r="AS2288" s="73">
        <f t="shared" si="5373"/>
        <v>8709.7902750475096</v>
      </c>
      <c r="AT2288" s="73">
        <f t="shared" si="5374"/>
        <v>108.87237843809388</v>
      </c>
      <c r="AU2288" s="69">
        <f t="shared" si="5375"/>
        <v>108.87</v>
      </c>
      <c r="AX2288" t="str">
        <f t="shared" si="5379"/>
        <v>P386-3</v>
      </c>
      <c r="AY2288">
        <f t="shared" ref="AY2288:AY2291" si="5410">AY2287</f>
        <v>386</v>
      </c>
      <c r="AZ2288">
        <v>3</v>
      </c>
      <c r="BA2288" s="72">
        <f t="shared" si="5408"/>
        <v>216897.45326988926</v>
      </c>
      <c r="BB2288" s="73">
        <f t="shared" si="5377"/>
        <v>18074.78777249077</v>
      </c>
      <c r="BC2288" s="73">
        <f t="shared" si="5395"/>
        <v>8342.209741149587</v>
      </c>
      <c r="BD2288" s="73">
        <f t="shared" si="5396"/>
        <v>104.27762176436984</v>
      </c>
      <c r="BE2288" s="69">
        <f t="shared" si="5378"/>
        <v>104.28</v>
      </c>
    </row>
    <row r="2289" spans="40:57" ht="18.75" hidden="1" customHeight="1" x14ac:dyDescent="0.2">
      <c r="AN2289" t="str">
        <f t="shared" si="5388"/>
        <v>F386-4</v>
      </c>
      <c r="AO2289">
        <f t="shared" si="5409"/>
        <v>386</v>
      </c>
      <c r="AP2289">
        <v>4</v>
      </c>
      <c r="AQ2289" s="72">
        <f t="shared" si="5407"/>
        <v>237777.27450879701</v>
      </c>
      <c r="AR2289" s="73">
        <f t="shared" si="5372"/>
        <v>19814.772875733084</v>
      </c>
      <c r="AS2289" s="73">
        <f t="shared" si="5373"/>
        <v>9145.2797887998859</v>
      </c>
      <c r="AT2289" s="73">
        <f t="shared" si="5374"/>
        <v>114.31599735999856</v>
      </c>
      <c r="AU2289" s="69">
        <f t="shared" si="5375"/>
        <v>114.32</v>
      </c>
      <c r="AX2289" t="str">
        <f t="shared" si="5379"/>
        <v>P386-4</v>
      </c>
      <c r="AY2289">
        <f t="shared" si="5410"/>
        <v>386</v>
      </c>
      <c r="AZ2289">
        <v>4</v>
      </c>
      <c r="BA2289" s="72">
        <f t="shared" si="5408"/>
        <v>227742.32593338372</v>
      </c>
      <c r="BB2289" s="73">
        <f t="shared" si="5377"/>
        <v>18978.527161115311</v>
      </c>
      <c r="BC2289" s="73">
        <f t="shared" si="5395"/>
        <v>8759.320228207067</v>
      </c>
      <c r="BD2289" s="73">
        <f t="shared" si="5396"/>
        <v>109.49150285258833</v>
      </c>
      <c r="BE2289" s="69">
        <f t="shared" si="5378"/>
        <v>109.49</v>
      </c>
    </row>
    <row r="2290" spans="40:57" ht="18.75" hidden="1" customHeight="1" x14ac:dyDescent="0.2">
      <c r="AN2290" t="str">
        <f t="shared" si="5388"/>
        <v>F386-5</v>
      </c>
      <c r="AO2290">
        <f t="shared" si="5409"/>
        <v>386</v>
      </c>
      <c r="AP2290">
        <v>5</v>
      </c>
      <c r="AQ2290" s="72">
        <f t="shared" si="5407"/>
        <v>249666.13823423686</v>
      </c>
      <c r="AR2290" s="73">
        <f t="shared" si="5372"/>
        <v>20805.51151951974</v>
      </c>
      <c r="AS2290" s="73">
        <f t="shared" si="5373"/>
        <v>9602.5437782398785</v>
      </c>
      <c r="AT2290" s="73">
        <f t="shared" si="5374"/>
        <v>120.0317972279985</v>
      </c>
      <c r="AU2290" s="69">
        <f t="shared" si="5375"/>
        <v>120.03</v>
      </c>
      <c r="AX2290" t="str">
        <f t="shared" si="5379"/>
        <v>P386-5</v>
      </c>
      <c r="AY2290">
        <f t="shared" si="5410"/>
        <v>386</v>
      </c>
      <c r="AZ2290">
        <v>5</v>
      </c>
      <c r="BA2290" s="72">
        <f t="shared" si="5408"/>
        <v>239129.44223005293</v>
      </c>
      <c r="BB2290" s="73">
        <f t="shared" si="5377"/>
        <v>19927.453519171078</v>
      </c>
      <c r="BC2290" s="73">
        <f t="shared" si="5395"/>
        <v>9197.2862396174205</v>
      </c>
      <c r="BD2290" s="73">
        <f t="shared" si="5396"/>
        <v>114.96607799521776</v>
      </c>
      <c r="BE2290" s="69">
        <f t="shared" si="5378"/>
        <v>114.97</v>
      </c>
    </row>
    <row r="2291" spans="40:57" ht="18.75" hidden="1" customHeight="1" x14ac:dyDescent="0.2">
      <c r="AN2291" t="str">
        <f t="shared" si="5388"/>
        <v>F386-6</v>
      </c>
      <c r="AO2291">
        <f t="shared" si="5409"/>
        <v>386</v>
      </c>
      <c r="AP2291">
        <v>6</v>
      </c>
      <c r="AQ2291" s="72">
        <f t="shared" si="5407"/>
        <v>262149.44514594873</v>
      </c>
      <c r="AR2291" s="73">
        <f t="shared" si="5372"/>
        <v>21845.787095495729</v>
      </c>
      <c r="AS2291" s="73">
        <f t="shared" si="5373"/>
        <v>10082.670967151875</v>
      </c>
      <c r="AT2291" s="73">
        <f t="shared" si="5374"/>
        <v>126.03338708939843</v>
      </c>
      <c r="AU2291" s="69">
        <f t="shared" si="5375"/>
        <v>126.03</v>
      </c>
      <c r="AX2291" t="str">
        <f t="shared" si="5379"/>
        <v>P386-6</v>
      </c>
      <c r="AY2291">
        <f t="shared" si="5410"/>
        <v>386</v>
      </c>
      <c r="AZ2291">
        <v>6</v>
      </c>
      <c r="BA2291" s="72">
        <f t="shared" si="5408"/>
        <v>251085.91434155559</v>
      </c>
      <c r="BB2291" s="73">
        <f t="shared" si="5377"/>
        <v>20923.826195129634</v>
      </c>
      <c r="BC2291" s="73">
        <f t="shared" si="5395"/>
        <v>9657.1505515982917</v>
      </c>
      <c r="BD2291" s="73">
        <f t="shared" si="5396"/>
        <v>120.71438189497864</v>
      </c>
      <c r="BE2291" s="69">
        <f t="shared" si="5378"/>
        <v>120.71</v>
      </c>
    </row>
    <row r="2292" spans="40:57" ht="18.75" hidden="1" customHeight="1" x14ac:dyDescent="0.2">
      <c r="AN2292" t="str">
        <f t="shared" si="5388"/>
        <v>F387-1</v>
      </c>
      <c r="AO2292">
        <f>+AO2286+1</f>
        <v>387</v>
      </c>
      <c r="AP2292">
        <v>1</v>
      </c>
      <c r="AQ2292" s="72">
        <f>+AQ2286*100.5%</f>
        <v>206427.95454602395</v>
      </c>
      <c r="AR2292" s="73">
        <f t="shared" si="5372"/>
        <v>17202.329545501994</v>
      </c>
      <c r="AS2292" s="73">
        <f t="shared" si="5373"/>
        <v>7939.5367133086129</v>
      </c>
      <c r="AT2292" s="73">
        <f t="shared" si="5374"/>
        <v>99.244208916357664</v>
      </c>
      <c r="AU2292" s="69">
        <f t="shared" si="5375"/>
        <v>99.24</v>
      </c>
      <c r="AX2292" t="str">
        <f t="shared" si="5379"/>
        <v>P387-1</v>
      </c>
      <c r="AY2292">
        <f>+AY2286+1</f>
        <v>387</v>
      </c>
      <c r="AZ2292">
        <v>1</v>
      </c>
      <c r="BA2292" s="72">
        <f>+BA2286*100.5%</f>
        <v>197716.0458378582</v>
      </c>
      <c r="BB2292" s="73">
        <f t="shared" si="5377"/>
        <v>16476.337153154851</v>
      </c>
      <c r="BC2292" s="73">
        <f t="shared" si="5395"/>
        <v>7604.4633014560841</v>
      </c>
      <c r="BD2292" s="73">
        <f t="shared" si="5396"/>
        <v>95.055791268201062</v>
      </c>
      <c r="BE2292" s="69">
        <f t="shared" si="5378"/>
        <v>95.06</v>
      </c>
    </row>
    <row r="2293" spans="40:57" ht="18.75" hidden="1" customHeight="1" x14ac:dyDescent="0.2">
      <c r="AN2293" t="str">
        <f t="shared" si="5388"/>
        <v>F387-2</v>
      </c>
      <c r="AO2293">
        <f>AO2292</f>
        <v>387</v>
      </c>
      <c r="AP2293">
        <v>2</v>
      </c>
      <c r="AQ2293" s="72">
        <f t="shared" ref="AQ2293:AQ2297" si="5411">+AQ2292*105%</f>
        <v>216749.35227332514</v>
      </c>
      <c r="AR2293" s="73">
        <f t="shared" si="5372"/>
        <v>18062.446022777094</v>
      </c>
      <c r="AS2293" s="73">
        <f t="shared" si="5373"/>
        <v>8336.5135489740442</v>
      </c>
      <c r="AT2293" s="73">
        <f t="shared" si="5374"/>
        <v>104.20641936217555</v>
      </c>
      <c r="AU2293" s="69">
        <f t="shared" si="5375"/>
        <v>104.21</v>
      </c>
      <c r="AX2293" t="str">
        <f t="shared" si="5379"/>
        <v>P387-2</v>
      </c>
      <c r="AY2293">
        <f>AY2292</f>
        <v>387</v>
      </c>
      <c r="AZ2293">
        <v>2</v>
      </c>
      <c r="BA2293" s="72">
        <f t="shared" ref="BA2293:BA2297" si="5412">+BA2292*105%</f>
        <v>207601.8481297511</v>
      </c>
      <c r="BB2293" s="73">
        <f t="shared" si="5377"/>
        <v>17300.154010812592</v>
      </c>
      <c r="BC2293" s="73">
        <f t="shared" si="5395"/>
        <v>7984.6864665288886</v>
      </c>
      <c r="BD2293" s="73">
        <f t="shared" si="5396"/>
        <v>99.80858083161111</v>
      </c>
      <c r="BE2293" s="69">
        <f t="shared" si="5378"/>
        <v>99.81</v>
      </c>
    </row>
    <row r="2294" spans="40:57" ht="18.75" hidden="1" customHeight="1" x14ac:dyDescent="0.2">
      <c r="AN2294" t="str">
        <f t="shared" si="5388"/>
        <v>F387-3</v>
      </c>
      <c r="AO2294">
        <f t="shared" ref="AO2294:AO2297" si="5413">AO2293</f>
        <v>387</v>
      </c>
      <c r="AP2294">
        <v>3</v>
      </c>
      <c r="AQ2294" s="72">
        <f t="shared" si="5411"/>
        <v>227586.8198869914</v>
      </c>
      <c r="AR2294" s="73">
        <f t="shared" si="5372"/>
        <v>18965.568323915952</v>
      </c>
      <c r="AS2294" s="73">
        <f t="shared" si="5373"/>
        <v>8753.3392264227459</v>
      </c>
      <c r="AT2294" s="73">
        <f t="shared" si="5374"/>
        <v>109.41674033028433</v>
      </c>
      <c r="AU2294" s="69">
        <f t="shared" si="5375"/>
        <v>109.42</v>
      </c>
      <c r="AX2294" t="str">
        <f t="shared" si="5379"/>
        <v>P387-3</v>
      </c>
      <c r="AY2294">
        <f t="shared" ref="AY2294:AY2297" si="5414">AY2293</f>
        <v>387</v>
      </c>
      <c r="AZ2294">
        <v>3</v>
      </c>
      <c r="BA2294" s="72">
        <f t="shared" si="5412"/>
        <v>217981.94053623866</v>
      </c>
      <c r="BB2294" s="73">
        <f t="shared" si="5377"/>
        <v>18165.161711353223</v>
      </c>
      <c r="BC2294" s="73">
        <f t="shared" si="5395"/>
        <v>8383.9207898553323</v>
      </c>
      <c r="BD2294" s="73">
        <f t="shared" si="5396"/>
        <v>104.79900987319166</v>
      </c>
      <c r="BE2294" s="69">
        <f t="shared" si="5378"/>
        <v>104.8</v>
      </c>
    </row>
    <row r="2295" spans="40:57" ht="18.75" hidden="1" customHeight="1" x14ac:dyDescent="0.2">
      <c r="AN2295" t="str">
        <f t="shared" si="5388"/>
        <v>F387-4</v>
      </c>
      <c r="AO2295">
        <f t="shared" si="5413"/>
        <v>387</v>
      </c>
      <c r="AP2295">
        <v>4</v>
      </c>
      <c r="AQ2295" s="72">
        <f t="shared" si="5411"/>
        <v>238966.160881341</v>
      </c>
      <c r="AR2295" s="73">
        <f t="shared" si="5372"/>
        <v>19913.846740111749</v>
      </c>
      <c r="AS2295" s="73">
        <f t="shared" si="5373"/>
        <v>9191.0061877438839</v>
      </c>
      <c r="AT2295" s="73">
        <f t="shared" si="5374"/>
        <v>114.88757734679855</v>
      </c>
      <c r="AU2295" s="69">
        <f t="shared" si="5375"/>
        <v>114.89</v>
      </c>
      <c r="AX2295" t="str">
        <f t="shared" si="5379"/>
        <v>P387-4</v>
      </c>
      <c r="AY2295">
        <f t="shared" si="5414"/>
        <v>387</v>
      </c>
      <c r="AZ2295">
        <v>4</v>
      </c>
      <c r="BA2295" s="72">
        <f t="shared" si="5412"/>
        <v>228881.0375630506</v>
      </c>
      <c r="BB2295" s="73">
        <f t="shared" si="5377"/>
        <v>19073.419796920884</v>
      </c>
      <c r="BC2295" s="73">
        <f t="shared" si="5395"/>
        <v>8803.1168293481005</v>
      </c>
      <c r="BD2295" s="73">
        <f t="shared" si="5396"/>
        <v>110.03896036685126</v>
      </c>
      <c r="BE2295" s="69">
        <f t="shared" si="5378"/>
        <v>110.04</v>
      </c>
    </row>
    <row r="2296" spans="40:57" ht="18.75" hidden="1" customHeight="1" x14ac:dyDescent="0.2">
      <c r="AN2296" t="str">
        <f t="shared" si="5388"/>
        <v>F387-5</v>
      </c>
      <c r="AO2296">
        <f t="shared" si="5413"/>
        <v>387</v>
      </c>
      <c r="AP2296">
        <v>5</v>
      </c>
      <c r="AQ2296" s="72">
        <f t="shared" si="5411"/>
        <v>250914.46892540806</v>
      </c>
      <c r="AR2296" s="73">
        <f t="shared" si="5372"/>
        <v>20909.539077117337</v>
      </c>
      <c r="AS2296" s="73">
        <f t="shared" si="5373"/>
        <v>9650.5564971310796</v>
      </c>
      <c r="AT2296" s="73">
        <f t="shared" si="5374"/>
        <v>120.63195621413848</v>
      </c>
      <c r="AU2296" s="69">
        <f t="shared" si="5375"/>
        <v>120.63</v>
      </c>
      <c r="AX2296" t="str">
        <f t="shared" si="5379"/>
        <v>P387-5</v>
      </c>
      <c r="AY2296">
        <f t="shared" si="5414"/>
        <v>387</v>
      </c>
      <c r="AZ2296">
        <v>5</v>
      </c>
      <c r="BA2296" s="72">
        <f t="shared" si="5412"/>
        <v>240325.08944120313</v>
      </c>
      <c r="BB2296" s="73">
        <f t="shared" si="5377"/>
        <v>20027.090786766927</v>
      </c>
      <c r="BC2296" s="73">
        <f t="shared" si="5395"/>
        <v>9243.272670815506</v>
      </c>
      <c r="BD2296" s="73">
        <f t="shared" si="5396"/>
        <v>115.54090838519382</v>
      </c>
      <c r="BE2296" s="69">
        <f t="shared" si="5378"/>
        <v>115.54</v>
      </c>
    </row>
    <row r="2297" spans="40:57" ht="18.75" hidden="1" customHeight="1" x14ac:dyDescent="0.2">
      <c r="AN2297" t="str">
        <f t="shared" si="5388"/>
        <v>F387-6</v>
      </c>
      <c r="AO2297">
        <f t="shared" si="5413"/>
        <v>387</v>
      </c>
      <c r="AP2297">
        <v>6</v>
      </c>
      <c r="AQ2297" s="72">
        <f t="shared" si="5411"/>
        <v>263460.19237167848</v>
      </c>
      <c r="AR2297" s="73">
        <f t="shared" si="5372"/>
        <v>21955.016030973205</v>
      </c>
      <c r="AS2297" s="73">
        <f t="shared" si="5373"/>
        <v>10133.084321987633</v>
      </c>
      <c r="AT2297" s="73">
        <f t="shared" si="5374"/>
        <v>126.66355402484542</v>
      </c>
      <c r="AU2297" s="69">
        <f t="shared" si="5375"/>
        <v>126.66</v>
      </c>
      <c r="AX2297" t="str">
        <f t="shared" si="5379"/>
        <v>P387-6</v>
      </c>
      <c r="AY2297">
        <f t="shared" si="5414"/>
        <v>387</v>
      </c>
      <c r="AZ2297">
        <v>6</v>
      </c>
      <c r="BA2297" s="72">
        <f t="shared" si="5412"/>
        <v>252341.34391326329</v>
      </c>
      <c r="BB2297" s="73">
        <f t="shared" si="5377"/>
        <v>21028.445326105273</v>
      </c>
      <c r="BC2297" s="73">
        <f t="shared" si="5395"/>
        <v>9705.4363043562807</v>
      </c>
      <c r="BD2297" s="73">
        <f t="shared" si="5396"/>
        <v>121.31795380445351</v>
      </c>
      <c r="BE2297" s="69">
        <f t="shared" si="5378"/>
        <v>121.32</v>
      </c>
    </row>
    <row r="2298" spans="40:57" ht="18.75" hidden="1" customHeight="1" x14ac:dyDescent="0.2">
      <c r="AN2298" t="str">
        <f t="shared" si="5388"/>
        <v>F388-1</v>
      </c>
      <c r="AO2298">
        <f>+AO2292+1</f>
        <v>388</v>
      </c>
      <c r="AP2298">
        <v>1</v>
      </c>
      <c r="AQ2298" s="72">
        <f>+AQ2292*100.5%</f>
        <v>207460.09431875404</v>
      </c>
      <c r="AR2298" s="73">
        <f t="shared" si="5372"/>
        <v>17288.341193229502</v>
      </c>
      <c r="AS2298" s="73">
        <f t="shared" si="5373"/>
        <v>7979.2343968751557</v>
      </c>
      <c r="AT2298" s="73">
        <f t="shared" si="5374"/>
        <v>99.740429960939437</v>
      </c>
      <c r="AU2298" s="69">
        <f t="shared" si="5375"/>
        <v>99.74</v>
      </c>
      <c r="AX2298" t="str">
        <f t="shared" si="5379"/>
        <v>P388-1</v>
      </c>
      <c r="AY2298">
        <f>+AY2292+1</f>
        <v>388</v>
      </c>
      <c r="AZ2298">
        <v>1</v>
      </c>
      <c r="BA2298" s="72">
        <f>+BA2292*100.5%</f>
        <v>198704.62606704747</v>
      </c>
      <c r="BB2298" s="73">
        <f t="shared" si="5377"/>
        <v>16558.718838920624</v>
      </c>
      <c r="BC2298" s="73">
        <f t="shared" si="5395"/>
        <v>7642.4856179633643</v>
      </c>
      <c r="BD2298" s="73">
        <f t="shared" si="5396"/>
        <v>95.531070224542049</v>
      </c>
      <c r="BE2298" s="69">
        <f t="shared" si="5378"/>
        <v>95.53</v>
      </c>
    </row>
    <row r="2299" spans="40:57" ht="18.75" hidden="1" customHeight="1" x14ac:dyDescent="0.2">
      <c r="AN2299" t="str">
        <f t="shared" si="5388"/>
        <v>F388-2</v>
      </c>
      <c r="AO2299">
        <f>AO2298</f>
        <v>388</v>
      </c>
      <c r="AP2299">
        <v>2</v>
      </c>
      <c r="AQ2299" s="72">
        <f t="shared" ref="AQ2299:AQ2303" si="5415">+AQ2298*105%</f>
        <v>217833.09903469175</v>
      </c>
      <c r="AR2299" s="73">
        <f t="shared" si="5372"/>
        <v>18152.758252890981</v>
      </c>
      <c r="AS2299" s="73">
        <f t="shared" si="5373"/>
        <v>8378.1961167189129</v>
      </c>
      <c r="AT2299" s="73">
        <f t="shared" si="5374"/>
        <v>104.72745145898642</v>
      </c>
      <c r="AU2299" s="69">
        <f t="shared" si="5375"/>
        <v>104.73</v>
      </c>
      <c r="AX2299" t="str">
        <f t="shared" si="5379"/>
        <v>P388-2</v>
      </c>
      <c r="AY2299">
        <f>AY2298</f>
        <v>388</v>
      </c>
      <c r="AZ2299">
        <v>2</v>
      </c>
      <c r="BA2299" s="72">
        <f t="shared" ref="BA2299:BA2303" si="5416">+BA2298*105%</f>
        <v>208639.85737039987</v>
      </c>
      <c r="BB2299" s="73">
        <f t="shared" si="5377"/>
        <v>17386.654780866655</v>
      </c>
      <c r="BC2299" s="73">
        <f t="shared" si="5395"/>
        <v>8024.6098988615331</v>
      </c>
      <c r="BD2299" s="73">
        <f t="shared" si="5396"/>
        <v>100.30762373576917</v>
      </c>
      <c r="BE2299" s="69">
        <f t="shared" si="5378"/>
        <v>100.31</v>
      </c>
    </row>
    <row r="2300" spans="40:57" ht="18.75" hidden="1" customHeight="1" x14ac:dyDescent="0.2">
      <c r="AN2300" t="str">
        <f t="shared" si="5388"/>
        <v>F388-3</v>
      </c>
      <c r="AO2300">
        <f t="shared" ref="AO2300:AO2303" si="5417">AO2299</f>
        <v>388</v>
      </c>
      <c r="AP2300">
        <v>3</v>
      </c>
      <c r="AQ2300" s="72">
        <f t="shared" si="5415"/>
        <v>228724.75398642634</v>
      </c>
      <c r="AR2300" s="73">
        <f t="shared" si="5372"/>
        <v>19060.396165535527</v>
      </c>
      <c r="AS2300" s="73">
        <f t="shared" si="5373"/>
        <v>8797.1059225548597</v>
      </c>
      <c r="AT2300" s="73">
        <f t="shared" si="5374"/>
        <v>109.96382403193574</v>
      </c>
      <c r="AU2300" s="69">
        <f t="shared" si="5375"/>
        <v>109.96</v>
      </c>
      <c r="AX2300" t="str">
        <f t="shared" si="5379"/>
        <v>P388-3</v>
      </c>
      <c r="AY2300">
        <f t="shared" ref="AY2300:AY2303" si="5418">AY2299</f>
        <v>388</v>
      </c>
      <c r="AZ2300">
        <v>3</v>
      </c>
      <c r="BA2300" s="72">
        <f t="shared" si="5416"/>
        <v>219071.85023891987</v>
      </c>
      <c r="BB2300" s="73">
        <f t="shared" si="5377"/>
        <v>18255.987519909988</v>
      </c>
      <c r="BC2300" s="73">
        <f t="shared" si="5395"/>
        <v>8425.8403938046104</v>
      </c>
      <c r="BD2300" s="73">
        <f t="shared" si="5396"/>
        <v>105.32300492255763</v>
      </c>
      <c r="BE2300" s="69">
        <f t="shared" si="5378"/>
        <v>105.32</v>
      </c>
    </row>
    <row r="2301" spans="40:57" ht="18.75" hidden="1" customHeight="1" x14ac:dyDescent="0.2">
      <c r="AN2301" t="str">
        <f t="shared" si="5388"/>
        <v>F388-4</v>
      </c>
      <c r="AO2301">
        <f t="shared" si="5417"/>
        <v>388</v>
      </c>
      <c r="AP2301">
        <v>4</v>
      </c>
      <c r="AQ2301" s="72">
        <f t="shared" si="5415"/>
        <v>240160.99168574766</v>
      </c>
      <c r="AR2301" s="73">
        <f t="shared" si="5372"/>
        <v>20013.415973812305</v>
      </c>
      <c r="AS2301" s="73">
        <f t="shared" si="5373"/>
        <v>9236.9612186826016</v>
      </c>
      <c r="AT2301" s="73">
        <f t="shared" si="5374"/>
        <v>115.46201523353253</v>
      </c>
      <c r="AU2301" s="69">
        <f t="shared" si="5375"/>
        <v>115.46</v>
      </c>
      <c r="AX2301" t="str">
        <f t="shared" si="5379"/>
        <v>P388-4</v>
      </c>
      <c r="AY2301">
        <f t="shared" si="5418"/>
        <v>388</v>
      </c>
      <c r="AZ2301">
        <v>4</v>
      </c>
      <c r="BA2301" s="72">
        <f t="shared" si="5416"/>
        <v>230025.44275086588</v>
      </c>
      <c r="BB2301" s="73">
        <f t="shared" si="5377"/>
        <v>19168.78689590549</v>
      </c>
      <c r="BC2301" s="73">
        <f t="shared" si="5395"/>
        <v>8847.1324134948409</v>
      </c>
      <c r="BD2301" s="73">
        <f t="shared" si="5396"/>
        <v>110.58915516868552</v>
      </c>
      <c r="BE2301" s="69">
        <f t="shared" si="5378"/>
        <v>110.59</v>
      </c>
    </row>
    <row r="2302" spans="40:57" ht="18.75" hidden="1" customHeight="1" x14ac:dyDescent="0.2">
      <c r="AN2302" t="str">
        <f t="shared" si="5388"/>
        <v>F388-5</v>
      </c>
      <c r="AO2302">
        <f t="shared" si="5417"/>
        <v>388</v>
      </c>
      <c r="AP2302">
        <v>5</v>
      </c>
      <c r="AQ2302" s="72">
        <f t="shared" si="5415"/>
        <v>252169.04127003506</v>
      </c>
      <c r="AR2302" s="73">
        <f t="shared" si="5372"/>
        <v>21014.08677250292</v>
      </c>
      <c r="AS2302" s="73">
        <f t="shared" si="5373"/>
        <v>9698.809279616733</v>
      </c>
      <c r="AT2302" s="73">
        <f t="shared" si="5374"/>
        <v>121.23511599520916</v>
      </c>
      <c r="AU2302" s="69">
        <f t="shared" si="5375"/>
        <v>121.24</v>
      </c>
      <c r="AX2302" t="str">
        <f t="shared" si="5379"/>
        <v>P388-5</v>
      </c>
      <c r="AY2302">
        <f t="shared" si="5418"/>
        <v>388</v>
      </c>
      <c r="AZ2302">
        <v>5</v>
      </c>
      <c r="BA2302" s="72">
        <f t="shared" si="5416"/>
        <v>241526.71488840919</v>
      </c>
      <c r="BB2302" s="73">
        <f t="shared" si="5377"/>
        <v>20127.226240700766</v>
      </c>
      <c r="BC2302" s="73">
        <f t="shared" si="5395"/>
        <v>9289.4890341695846</v>
      </c>
      <c r="BD2302" s="73">
        <f t="shared" si="5396"/>
        <v>116.1186129271198</v>
      </c>
      <c r="BE2302" s="69">
        <f t="shared" si="5378"/>
        <v>116.12</v>
      </c>
    </row>
    <row r="2303" spans="40:57" ht="18.75" hidden="1" customHeight="1" x14ac:dyDescent="0.2">
      <c r="AN2303" t="str">
        <f t="shared" si="5388"/>
        <v>F388-6</v>
      </c>
      <c r="AO2303">
        <f t="shared" si="5417"/>
        <v>388</v>
      </c>
      <c r="AP2303">
        <v>6</v>
      </c>
      <c r="AQ2303" s="72">
        <f t="shared" si="5415"/>
        <v>264777.49333353684</v>
      </c>
      <c r="AR2303" s="73">
        <f t="shared" si="5372"/>
        <v>22064.79111112807</v>
      </c>
      <c r="AS2303" s="73">
        <f t="shared" si="5373"/>
        <v>10183.749743597571</v>
      </c>
      <c r="AT2303" s="73">
        <f t="shared" si="5374"/>
        <v>127.29687179496963</v>
      </c>
      <c r="AU2303" s="69">
        <f t="shared" si="5375"/>
        <v>127.3</v>
      </c>
      <c r="AX2303" t="str">
        <f t="shared" si="5379"/>
        <v>P388-6</v>
      </c>
      <c r="AY2303">
        <f t="shared" si="5418"/>
        <v>388</v>
      </c>
      <c r="AZ2303">
        <v>6</v>
      </c>
      <c r="BA2303" s="72">
        <f t="shared" si="5416"/>
        <v>253603.05063282966</v>
      </c>
      <c r="BB2303" s="73">
        <f t="shared" si="5377"/>
        <v>21133.587552735804</v>
      </c>
      <c r="BC2303" s="73">
        <f t="shared" si="5395"/>
        <v>9753.9634858780646</v>
      </c>
      <c r="BD2303" s="73">
        <f t="shared" si="5396"/>
        <v>121.9245435734758</v>
      </c>
      <c r="BE2303" s="69">
        <f t="shared" si="5378"/>
        <v>121.92</v>
      </c>
    </row>
    <row r="2304" spans="40:57" ht="18.75" hidden="1" customHeight="1" x14ac:dyDescent="0.2">
      <c r="AN2304" t="str">
        <f t="shared" si="5388"/>
        <v>F389-1</v>
      </c>
      <c r="AO2304">
        <f>+AO2298+1</f>
        <v>389</v>
      </c>
      <c r="AP2304">
        <v>1</v>
      </c>
      <c r="AQ2304" s="72">
        <f>+AQ2298*100.5%</f>
        <v>208497.39479034778</v>
      </c>
      <c r="AR2304" s="73">
        <f t="shared" si="5372"/>
        <v>17374.782899195648</v>
      </c>
      <c r="AS2304" s="73">
        <f t="shared" si="5373"/>
        <v>8019.1305688595303</v>
      </c>
      <c r="AT2304" s="73">
        <f t="shared" si="5374"/>
        <v>100.23913211074412</v>
      </c>
      <c r="AU2304" s="69">
        <f t="shared" si="5375"/>
        <v>100.24</v>
      </c>
      <c r="AX2304" t="str">
        <f t="shared" si="5379"/>
        <v>P389-1</v>
      </c>
      <c r="AY2304">
        <f>+AY2298+1</f>
        <v>389</v>
      </c>
      <c r="AZ2304">
        <v>1</v>
      </c>
      <c r="BA2304" s="72">
        <f>+BA2298*100.5%</f>
        <v>199698.14919738268</v>
      </c>
      <c r="BB2304" s="73">
        <f t="shared" si="5377"/>
        <v>16641.512433115222</v>
      </c>
      <c r="BC2304" s="73">
        <f t="shared" si="5395"/>
        <v>7680.6980460531795</v>
      </c>
      <c r="BD2304" s="73">
        <f t="shared" si="5396"/>
        <v>96.008725575664755</v>
      </c>
      <c r="BE2304" s="69">
        <f t="shared" si="5378"/>
        <v>96.01</v>
      </c>
    </row>
    <row r="2305" spans="40:57" ht="18.75" hidden="1" customHeight="1" x14ac:dyDescent="0.2">
      <c r="AN2305" t="str">
        <f t="shared" si="5388"/>
        <v>F389-2</v>
      </c>
      <c r="AO2305">
        <f>AO2304</f>
        <v>389</v>
      </c>
      <c r="AP2305">
        <v>2</v>
      </c>
      <c r="AQ2305" s="72">
        <f t="shared" ref="AQ2305:AQ2309" si="5419">+AQ2304*105%</f>
        <v>218922.26452986518</v>
      </c>
      <c r="AR2305" s="73">
        <f t="shared" si="5372"/>
        <v>18243.52204415543</v>
      </c>
      <c r="AS2305" s="73">
        <f t="shared" si="5373"/>
        <v>8420.0870973025067</v>
      </c>
      <c r="AT2305" s="73">
        <f t="shared" si="5374"/>
        <v>105.25108871628133</v>
      </c>
      <c r="AU2305" s="69">
        <f t="shared" si="5375"/>
        <v>105.25</v>
      </c>
      <c r="AX2305" t="str">
        <f t="shared" si="5379"/>
        <v>P389-2</v>
      </c>
      <c r="AY2305">
        <f>AY2304</f>
        <v>389</v>
      </c>
      <c r="AZ2305">
        <v>2</v>
      </c>
      <c r="BA2305" s="72">
        <f t="shared" ref="BA2305:BA2309" si="5420">+BA2304*105%</f>
        <v>209683.05665725181</v>
      </c>
      <c r="BB2305" s="73">
        <f t="shared" si="5377"/>
        <v>17473.588054770986</v>
      </c>
      <c r="BC2305" s="73">
        <f t="shared" si="5395"/>
        <v>8064.7329483558387</v>
      </c>
      <c r="BD2305" s="73">
        <f t="shared" si="5396"/>
        <v>100.80916185444799</v>
      </c>
      <c r="BE2305" s="69">
        <f t="shared" si="5378"/>
        <v>100.81</v>
      </c>
    </row>
    <row r="2306" spans="40:57" ht="18.75" hidden="1" customHeight="1" x14ac:dyDescent="0.2">
      <c r="AN2306" t="str">
        <f t="shared" si="5388"/>
        <v>F389-3</v>
      </c>
      <c r="AO2306">
        <f t="shared" ref="AO2306:AO2309" si="5421">AO2305</f>
        <v>389</v>
      </c>
      <c r="AP2306">
        <v>3</v>
      </c>
      <c r="AQ2306" s="72">
        <f t="shared" si="5419"/>
        <v>229868.37775635844</v>
      </c>
      <c r="AR2306" s="73">
        <f t="shared" si="5372"/>
        <v>19155.698146363204</v>
      </c>
      <c r="AS2306" s="73">
        <f t="shared" si="5373"/>
        <v>8841.0914521676332</v>
      </c>
      <c r="AT2306" s="73">
        <f t="shared" si="5374"/>
        <v>110.51364315209541</v>
      </c>
      <c r="AU2306" s="69">
        <f t="shared" si="5375"/>
        <v>110.51</v>
      </c>
      <c r="AX2306" t="str">
        <f t="shared" si="5379"/>
        <v>P389-3</v>
      </c>
      <c r="AY2306">
        <f t="shared" ref="AY2306:AY2309" si="5422">AY2305</f>
        <v>389</v>
      </c>
      <c r="AZ2306">
        <v>3</v>
      </c>
      <c r="BA2306" s="72">
        <f t="shared" si="5420"/>
        <v>220167.20949011442</v>
      </c>
      <c r="BB2306" s="73">
        <f t="shared" si="5377"/>
        <v>18347.267457509533</v>
      </c>
      <c r="BC2306" s="73">
        <f t="shared" si="5395"/>
        <v>8467.9695957736312</v>
      </c>
      <c r="BD2306" s="73">
        <f t="shared" si="5396"/>
        <v>105.8496199471704</v>
      </c>
      <c r="BE2306" s="69">
        <f t="shared" si="5378"/>
        <v>105.85</v>
      </c>
    </row>
    <row r="2307" spans="40:57" ht="18.75" hidden="1" customHeight="1" x14ac:dyDescent="0.2">
      <c r="AN2307" t="str">
        <f t="shared" si="5388"/>
        <v>F389-4</v>
      </c>
      <c r="AO2307">
        <f t="shared" si="5421"/>
        <v>389</v>
      </c>
      <c r="AP2307">
        <v>4</v>
      </c>
      <c r="AQ2307" s="72">
        <f t="shared" si="5419"/>
        <v>241361.79664417639</v>
      </c>
      <c r="AR2307" s="73">
        <f t="shared" si="5372"/>
        <v>20113.483053681364</v>
      </c>
      <c r="AS2307" s="73">
        <f t="shared" si="5373"/>
        <v>9283.1460247760151</v>
      </c>
      <c r="AT2307" s="73">
        <f t="shared" si="5374"/>
        <v>116.03932530970019</v>
      </c>
      <c r="AU2307" s="69">
        <f t="shared" si="5375"/>
        <v>116.04</v>
      </c>
      <c r="AX2307" t="str">
        <f t="shared" si="5379"/>
        <v>P389-4</v>
      </c>
      <c r="AY2307">
        <f t="shared" si="5422"/>
        <v>389</v>
      </c>
      <c r="AZ2307">
        <v>4</v>
      </c>
      <c r="BA2307" s="72">
        <f t="shared" si="5420"/>
        <v>231175.56996462014</v>
      </c>
      <c r="BB2307" s="73">
        <f t="shared" si="5377"/>
        <v>19264.630830385013</v>
      </c>
      <c r="BC2307" s="73">
        <f t="shared" si="5395"/>
        <v>8891.3680755623136</v>
      </c>
      <c r="BD2307" s="73">
        <f t="shared" si="5396"/>
        <v>111.14210094452892</v>
      </c>
      <c r="BE2307" s="69">
        <f t="shared" si="5378"/>
        <v>111.14</v>
      </c>
    </row>
    <row r="2308" spans="40:57" ht="18.75" hidden="1" customHeight="1" x14ac:dyDescent="0.2">
      <c r="AN2308" t="str">
        <f t="shared" si="5388"/>
        <v>F389-5</v>
      </c>
      <c r="AO2308">
        <f t="shared" si="5421"/>
        <v>389</v>
      </c>
      <c r="AP2308">
        <v>5</v>
      </c>
      <c r="AQ2308" s="72">
        <f t="shared" si="5419"/>
        <v>253429.8864763852</v>
      </c>
      <c r="AR2308" s="73">
        <f t="shared" si="5372"/>
        <v>21119.157206365435</v>
      </c>
      <c r="AS2308" s="73">
        <f t="shared" si="5373"/>
        <v>9747.303326014815</v>
      </c>
      <c r="AT2308" s="73">
        <f t="shared" si="5374"/>
        <v>121.8412915751852</v>
      </c>
      <c r="AU2308" s="69">
        <f t="shared" si="5375"/>
        <v>121.84</v>
      </c>
      <c r="AX2308" t="str">
        <f t="shared" si="5379"/>
        <v>P389-5</v>
      </c>
      <c r="AY2308">
        <f t="shared" si="5422"/>
        <v>389</v>
      </c>
      <c r="AZ2308">
        <v>5</v>
      </c>
      <c r="BA2308" s="72">
        <f t="shared" si="5420"/>
        <v>242734.34846285117</v>
      </c>
      <c r="BB2308" s="73">
        <f t="shared" si="5377"/>
        <v>20227.862371904263</v>
      </c>
      <c r="BC2308" s="73">
        <f t="shared" si="5395"/>
        <v>9335.9364793404293</v>
      </c>
      <c r="BD2308" s="73">
        <f t="shared" si="5396"/>
        <v>116.69920599175536</v>
      </c>
      <c r="BE2308" s="69">
        <f t="shared" si="5378"/>
        <v>116.7</v>
      </c>
    </row>
    <row r="2309" spans="40:57" ht="18.75" hidden="1" customHeight="1" x14ac:dyDescent="0.2">
      <c r="AN2309" t="str">
        <f t="shared" si="5388"/>
        <v>F389-6</v>
      </c>
      <c r="AO2309">
        <f t="shared" si="5421"/>
        <v>389</v>
      </c>
      <c r="AP2309">
        <v>6</v>
      </c>
      <c r="AQ2309" s="72">
        <f t="shared" si="5419"/>
        <v>266101.38080020447</v>
      </c>
      <c r="AR2309" s="73">
        <f t="shared" si="5372"/>
        <v>22175.115066683706</v>
      </c>
      <c r="AS2309" s="73">
        <f t="shared" si="5373"/>
        <v>10234.668492315557</v>
      </c>
      <c r="AT2309" s="73">
        <f t="shared" si="5374"/>
        <v>127.93335615394446</v>
      </c>
      <c r="AU2309" s="69">
        <f t="shared" si="5375"/>
        <v>127.93</v>
      </c>
      <c r="AX2309" t="str">
        <f t="shared" si="5379"/>
        <v>P389-6</v>
      </c>
      <c r="AY2309">
        <f t="shared" si="5422"/>
        <v>389</v>
      </c>
      <c r="AZ2309">
        <v>6</v>
      </c>
      <c r="BA2309" s="72">
        <f t="shared" si="5420"/>
        <v>254871.06588599374</v>
      </c>
      <c r="BB2309" s="73">
        <f t="shared" si="5377"/>
        <v>21239.255490499479</v>
      </c>
      <c r="BC2309" s="73">
        <f t="shared" si="5395"/>
        <v>9802.7333033074519</v>
      </c>
      <c r="BD2309" s="73">
        <f t="shared" si="5396"/>
        <v>122.53416629134314</v>
      </c>
      <c r="BE2309" s="69">
        <f t="shared" si="5378"/>
        <v>122.53</v>
      </c>
    </row>
    <row r="2310" spans="40:57" ht="18.75" hidden="1" customHeight="1" x14ac:dyDescent="0.2">
      <c r="AN2310" t="str">
        <f t="shared" si="5388"/>
        <v>F390-1</v>
      </c>
      <c r="AO2310">
        <f>+AO2304+1</f>
        <v>390</v>
      </c>
      <c r="AP2310">
        <v>1</v>
      </c>
      <c r="AQ2310" s="72">
        <f>+AQ2304*100.5%</f>
        <v>209539.8817642995</v>
      </c>
      <c r="AR2310" s="73">
        <f t="shared" ref="AR2310:AR2373" si="5423">AQ2310/12</f>
        <v>17461.656813691625</v>
      </c>
      <c r="AS2310" s="73">
        <f t="shared" ref="AS2310:AS2373" si="5424">AQ2310/26</f>
        <v>8059.2262217038269</v>
      </c>
      <c r="AT2310" s="73">
        <f t="shared" ref="AT2310:AT2373" si="5425">AQ2310/2080</f>
        <v>100.74032777129784</v>
      </c>
      <c r="AU2310" s="69">
        <f t="shared" ref="AU2310:AU2373" si="5426">ROUND(AT2310,2)</f>
        <v>100.74</v>
      </c>
      <c r="AX2310" t="str">
        <f t="shared" si="5379"/>
        <v>P390-1</v>
      </c>
      <c r="AY2310">
        <f>+AY2304+1</f>
        <v>390</v>
      </c>
      <c r="AZ2310">
        <v>1</v>
      </c>
      <c r="BA2310" s="72">
        <f>+BA2304*100.5%</f>
        <v>200696.63994336958</v>
      </c>
      <c r="BB2310" s="73">
        <f t="shared" ref="BB2310:BB2373" si="5427">BA2310/12</f>
        <v>16724.719995280797</v>
      </c>
      <c r="BC2310" s="73">
        <f t="shared" si="5395"/>
        <v>7719.1015362834451</v>
      </c>
      <c r="BD2310" s="73">
        <f t="shared" si="5396"/>
        <v>96.488769203543072</v>
      </c>
      <c r="BE2310" s="69">
        <f t="shared" ref="BE2310:BE2373" si="5428">ROUND(BD2310,2)</f>
        <v>96.49</v>
      </c>
    </row>
    <row r="2311" spans="40:57" ht="18.75" hidden="1" customHeight="1" x14ac:dyDescent="0.2">
      <c r="AN2311" t="str">
        <f t="shared" si="5388"/>
        <v>F390-2</v>
      </c>
      <c r="AO2311">
        <f>AO2310</f>
        <v>390</v>
      </c>
      <c r="AP2311">
        <v>2</v>
      </c>
      <c r="AQ2311" s="72">
        <f t="shared" ref="AQ2311:AQ2315" si="5429">+AQ2310*105%</f>
        <v>220016.87585251449</v>
      </c>
      <c r="AR2311" s="73">
        <f t="shared" si="5423"/>
        <v>18334.739654376208</v>
      </c>
      <c r="AS2311" s="73">
        <f t="shared" si="5424"/>
        <v>8462.1875327890193</v>
      </c>
      <c r="AT2311" s="73">
        <f t="shared" si="5425"/>
        <v>105.77734415986274</v>
      </c>
      <c r="AU2311" s="69">
        <f t="shared" si="5426"/>
        <v>105.78</v>
      </c>
      <c r="AX2311" t="str">
        <f t="shared" ref="AX2311:AX2374" si="5430">IF(AY2311&lt;10,"P00"&amp;AY2311&amp;"-"&amp;AZ2311,IF(AY2311&lt;100,"P0"&amp;AY2311&amp;"-"&amp;AZ2311,IF(AY2311&lt;1000,"P"&amp;AY2311&amp;"-"&amp;AZ2311,0)))</f>
        <v>P390-2</v>
      </c>
      <c r="AY2311">
        <f>AY2310</f>
        <v>390</v>
      </c>
      <c r="AZ2311">
        <v>2</v>
      </c>
      <c r="BA2311" s="72">
        <f t="shared" ref="BA2311:BA2315" si="5431">+BA2310*105%</f>
        <v>210731.47194053806</v>
      </c>
      <c r="BB2311" s="73">
        <f t="shared" si="5427"/>
        <v>17560.955995044838</v>
      </c>
      <c r="BC2311" s="73">
        <f t="shared" si="5395"/>
        <v>8105.0566130976176</v>
      </c>
      <c r="BD2311" s="73">
        <f t="shared" si="5396"/>
        <v>101.31320766372022</v>
      </c>
      <c r="BE2311" s="69">
        <f t="shared" si="5428"/>
        <v>101.31</v>
      </c>
    </row>
    <row r="2312" spans="40:57" ht="18.75" hidden="1" customHeight="1" x14ac:dyDescent="0.2">
      <c r="AN2312" t="str">
        <f t="shared" si="5388"/>
        <v>F390-3</v>
      </c>
      <c r="AO2312">
        <f t="shared" ref="AO2312:AO2315" si="5432">AO2311</f>
        <v>390</v>
      </c>
      <c r="AP2312">
        <v>3</v>
      </c>
      <c r="AQ2312" s="72">
        <f t="shared" si="5429"/>
        <v>231017.71964514023</v>
      </c>
      <c r="AR2312" s="73">
        <f t="shared" si="5423"/>
        <v>19251.47663709502</v>
      </c>
      <c r="AS2312" s="73">
        <f t="shared" si="5424"/>
        <v>8885.2969094284708</v>
      </c>
      <c r="AT2312" s="73">
        <f t="shared" si="5425"/>
        <v>111.06621136785589</v>
      </c>
      <c r="AU2312" s="69">
        <f t="shared" si="5426"/>
        <v>111.07</v>
      </c>
      <c r="AX2312" t="str">
        <f t="shared" si="5430"/>
        <v>P390-3</v>
      </c>
      <c r="AY2312">
        <f t="shared" ref="AY2312:AY2315" si="5433">AY2311</f>
        <v>390</v>
      </c>
      <c r="AZ2312">
        <v>3</v>
      </c>
      <c r="BA2312" s="72">
        <f t="shared" si="5431"/>
        <v>221268.04553756496</v>
      </c>
      <c r="BB2312" s="73">
        <f t="shared" si="5427"/>
        <v>18439.003794797081</v>
      </c>
      <c r="BC2312" s="73">
        <f t="shared" si="5395"/>
        <v>8510.3094437524978</v>
      </c>
      <c r="BD2312" s="73">
        <f t="shared" si="5396"/>
        <v>106.37886804690623</v>
      </c>
      <c r="BE2312" s="69">
        <f t="shared" si="5428"/>
        <v>106.38</v>
      </c>
    </row>
    <row r="2313" spans="40:57" ht="18.75" hidden="1" customHeight="1" x14ac:dyDescent="0.2">
      <c r="AN2313" t="str">
        <f t="shared" si="5388"/>
        <v>F390-4</v>
      </c>
      <c r="AO2313">
        <f t="shared" si="5432"/>
        <v>390</v>
      </c>
      <c r="AP2313">
        <v>4</v>
      </c>
      <c r="AQ2313" s="72">
        <f t="shared" si="5429"/>
        <v>242568.60562739725</v>
      </c>
      <c r="AR2313" s="73">
        <f t="shared" si="5423"/>
        <v>20214.050468949772</v>
      </c>
      <c r="AS2313" s="73">
        <f t="shared" si="5424"/>
        <v>9329.5617548998944</v>
      </c>
      <c r="AT2313" s="73">
        <f t="shared" si="5425"/>
        <v>116.61952193624867</v>
      </c>
      <c r="AU2313" s="69">
        <f t="shared" si="5426"/>
        <v>116.62</v>
      </c>
      <c r="AX2313" t="str">
        <f t="shared" si="5430"/>
        <v>P390-4</v>
      </c>
      <c r="AY2313">
        <f t="shared" si="5433"/>
        <v>390</v>
      </c>
      <c r="AZ2313">
        <v>4</v>
      </c>
      <c r="BA2313" s="72">
        <f t="shared" si="5431"/>
        <v>232331.44781444321</v>
      </c>
      <c r="BB2313" s="73">
        <f t="shared" si="5427"/>
        <v>19360.953984536933</v>
      </c>
      <c r="BC2313" s="73">
        <f t="shared" si="5395"/>
        <v>8935.8249159401239</v>
      </c>
      <c r="BD2313" s="73">
        <f t="shared" si="5396"/>
        <v>111.69781144925155</v>
      </c>
      <c r="BE2313" s="69">
        <f t="shared" si="5428"/>
        <v>111.7</v>
      </c>
    </row>
    <row r="2314" spans="40:57" ht="18.75" hidden="1" customHeight="1" x14ac:dyDescent="0.2">
      <c r="AN2314" t="str">
        <f t="shared" si="5388"/>
        <v>F390-5</v>
      </c>
      <c r="AO2314">
        <f t="shared" si="5432"/>
        <v>390</v>
      </c>
      <c r="AP2314">
        <v>5</v>
      </c>
      <c r="AQ2314" s="72">
        <f t="shared" si="5429"/>
        <v>254697.03590876711</v>
      </c>
      <c r="AR2314" s="73">
        <f t="shared" si="5423"/>
        <v>21224.752992397258</v>
      </c>
      <c r="AS2314" s="73">
        <f t="shared" si="5424"/>
        <v>9796.0398426448883</v>
      </c>
      <c r="AT2314" s="73">
        <f t="shared" si="5425"/>
        <v>122.45049803306111</v>
      </c>
      <c r="AU2314" s="69">
        <f t="shared" si="5426"/>
        <v>122.45</v>
      </c>
      <c r="AX2314" t="str">
        <f t="shared" si="5430"/>
        <v>P390-5</v>
      </c>
      <c r="AY2314">
        <f t="shared" si="5433"/>
        <v>390</v>
      </c>
      <c r="AZ2314">
        <v>5</v>
      </c>
      <c r="BA2314" s="72">
        <f t="shared" si="5431"/>
        <v>243948.02020516538</v>
      </c>
      <c r="BB2314" s="73">
        <f t="shared" si="5427"/>
        <v>20329.001683763781</v>
      </c>
      <c r="BC2314" s="73">
        <f t="shared" si="5395"/>
        <v>9382.616161737129</v>
      </c>
      <c r="BD2314" s="73">
        <f t="shared" si="5396"/>
        <v>117.28270202171413</v>
      </c>
      <c r="BE2314" s="69">
        <f t="shared" si="5428"/>
        <v>117.28</v>
      </c>
    </row>
    <row r="2315" spans="40:57" ht="18.75" hidden="1" customHeight="1" x14ac:dyDescent="0.2">
      <c r="AN2315" t="str">
        <f t="shared" si="5388"/>
        <v>F390-6</v>
      </c>
      <c r="AO2315">
        <f t="shared" si="5432"/>
        <v>390</v>
      </c>
      <c r="AP2315">
        <v>6</v>
      </c>
      <c r="AQ2315" s="72">
        <f t="shared" si="5429"/>
        <v>267431.88770420547</v>
      </c>
      <c r="AR2315" s="73">
        <f t="shared" si="5423"/>
        <v>22285.990642017121</v>
      </c>
      <c r="AS2315" s="73">
        <f t="shared" si="5424"/>
        <v>10285.841834777133</v>
      </c>
      <c r="AT2315" s="73">
        <f t="shared" si="5425"/>
        <v>128.57302293471417</v>
      </c>
      <c r="AU2315" s="69">
        <f t="shared" si="5426"/>
        <v>128.57</v>
      </c>
      <c r="AX2315" t="str">
        <f t="shared" si="5430"/>
        <v>P390-6</v>
      </c>
      <c r="AY2315">
        <f t="shared" si="5433"/>
        <v>390</v>
      </c>
      <c r="AZ2315">
        <v>6</v>
      </c>
      <c r="BA2315" s="72">
        <f t="shared" si="5431"/>
        <v>256145.42121542364</v>
      </c>
      <c r="BB2315" s="73">
        <f t="shared" si="5427"/>
        <v>21345.45176795197</v>
      </c>
      <c r="BC2315" s="73">
        <f t="shared" si="5395"/>
        <v>9851.7469698239856</v>
      </c>
      <c r="BD2315" s="73">
        <f t="shared" si="5396"/>
        <v>123.14683712279982</v>
      </c>
      <c r="BE2315" s="69">
        <f t="shared" si="5428"/>
        <v>123.15</v>
      </c>
    </row>
    <row r="2316" spans="40:57" ht="18.75" hidden="1" customHeight="1" x14ac:dyDescent="0.2">
      <c r="AN2316" t="str">
        <f t="shared" si="5388"/>
        <v>F391-1</v>
      </c>
      <c r="AO2316">
        <f>+AO2310+1</f>
        <v>391</v>
      </c>
      <c r="AP2316">
        <v>1</v>
      </c>
      <c r="AQ2316" s="72">
        <f>+AQ2310*100.5%</f>
        <v>210587.58117312097</v>
      </c>
      <c r="AR2316" s="73">
        <f t="shared" si="5423"/>
        <v>17548.96509776008</v>
      </c>
      <c r="AS2316" s="73">
        <f t="shared" si="5424"/>
        <v>8099.5223528123452</v>
      </c>
      <c r="AT2316" s="73">
        <f t="shared" si="5425"/>
        <v>101.24402941015431</v>
      </c>
      <c r="AU2316" s="69">
        <f t="shared" si="5426"/>
        <v>101.24</v>
      </c>
      <c r="AX2316" t="str">
        <f t="shared" si="5430"/>
        <v>P391-1</v>
      </c>
      <c r="AY2316">
        <f>+AY2310+1</f>
        <v>391</v>
      </c>
      <c r="AZ2316">
        <v>1</v>
      </c>
      <c r="BA2316" s="72">
        <f>+BA2310*100.5%</f>
        <v>201700.12314308641</v>
      </c>
      <c r="BB2316" s="73">
        <f t="shared" si="5427"/>
        <v>16808.3435952572</v>
      </c>
      <c r="BC2316" s="73">
        <f t="shared" si="5395"/>
        <v>7757.6970439648621</v>
      </c>
      <c r="BD2316" s="73">
        <f t="shared" si="5396"/>
        <v>96.971213049560774</v>
      </c>
      <c r="BE2316" s="69">
        <f t="shared" si="5428"/>
        <v>96.97</v>
      </c>
    </row>
    <row r="2317" spans="40:57" ht="18.75" hidden="1" customHeight="1" x14ac:dyDescent="0.2">
      <c r="AN2317" t="str">
        <f t="shared" si="5388"/>
        <v>F391-2</v>
      </c>
      <c r="AO2317">
        <f>AO2316</f>
        <v>391</v>
      </c>
      <c r="AP2317">
        <v>2</v>
      </c>
      <c r="AQ2317" s="72">
        <f t="shared" ref="AQ2317:AQ2321" si="5434">+AQ2316*105%</f>
        <v>221116.96023177702</v>
      </c>
      <c r="AR2317" s="73">
        <f t="shared" si="5423"/>
        <v>18426.413352648084</v>
      </c>
      <c r="AS2317" s="73">
        <f t="shared" si="5424"/>
        <v>8504.4984704529616</v>
      </c>
      <c r="AT2317" s="73">
        <f t="shared" si="5425"/>
        <v>106.30623088066203</v>
      </c>
      <c r="AU2317" s="69">
        <f t="shared" si="5426"/>
        <v>106.31</v>
      </c>
      <c r="AX2317" t="str">
        <f t="shared" si="5430"/>
        <v>P391-2</v>
      </c>
      <c r="AY2317">
        <f>AY2316</f>
        <v>391</v>
      </c>
      <c r="AZ2317">
        <v>2</v>
      </c>
      <c r="BA2317" s="72">
        <f t="shared" ref="BA2317:BA2321" si="5435">+BA2316*105%</f>
        <v>211785.12930024075</v>
      </c>
      <c r="BB2317" s="73">
        <f t="shared" si="5427"/>
        <v>17648.760775020062</v>
      </c>
      <c r="BC2317" s="73">
        <f t="shared" si="5395"/>
        <v>8145.5818961631057</v>
      </c>
      <c r="BD2317" s="73">
        <f t="shared" si="5396"/>
        <v>101.81977370203882</v>
      </c>
      <c r="BE2317" s="69">
        <f t="shared" si="5428"/>
        <v>101.82</v>
      </c>
    </row>
    <row r="2318" spans="40:57" ht="18.75" hidden="1" customHeight="1" x14ac:dyDescent="0.2">
      <c r="AN2318" t="str">
        <f t="shared" si="5388"/>
        <v>F391-3</v>
      </c>
      <c r="AO2318">
        <f t="shared" ref="AO2318:AO2321" si="5436">AO2317</f>
        <v>391</v>
      </c>
      <c r="AP2318">
        <v>3</v>
      </c>
      <c r="AQ2318" s="72">
        <f t="shared" si="5434"/>
        <v>232172.80824336587</v>
      </c>
      <c r="AR2318" s="73">
        <f t="shared" si="5423"/>
        <v>19347.734020280488</v>
      </c>
      <c r="AS2318" s="73">
        <f t="shared" si="5424"/>
        <v>8929.7233939756097</v>
      </c>
      <c r="AT2318" s="73">
        <f t="shared" si="5425"/>
        <v>111.62154242469514</v>
      </c>
      <c r="AU2318" s="69">
        <f t="shared" si="5426"/>
        <v>111.62</v>
      </c>
      <c r="AX2318" t="str">
        <f t="shared" si="5430"/>
        <v>P391-3</v>
      </c>
      <c r="AY2318">
        <f t="shared" ref="AY2318:AY2321" si="5437">AY2317</f>
        <v>391</v>
      </c>
      <c r="AZ2318">
        <v>3</v>
      </c>
      <c r="BA2318" s="72">
        <f t="shared" si="5435"/>
        <v>222374.38576525278</v>
      </c>
      <c r="BB2318" s="73">
        <f t="shared" si="5427"/>
        <v>18531.198813771065</v>
      </c>
      <c r="BC2318" s="73">
        <f t="shared" si="5395"/>
        <v>8552.8609909712613</v>
      </c>
      <c r="BD2318" s="73">
        <f t="shared" si="5396"/>
        <v>106.91076238714076</v>
      </c>
      <c r="BE2318" s="69">
        <f t="shared" si="5428"/>
        <v>106.91</v>
      </c>
    </row>
    <row r="2319" spans="40:57" ht="18.75" hidden="1" customHeight="1" x14ac:dyDescent="0.2">
      <c r="AN2319" t="str">
        <f t="shared" si="5388"/>
        <v>F391-4</v>
      </c>
      <c r="AO2319">
        <f t="shared" si="5436"/>
        <v>391</v>
      </c>
      <c r="AP2319">
        <v>4</v>
      </c>
      <c r="AQ2319" s="72">
        <f t="shared" si="5434"/>
        <v>243781.44865553419</v>
      </c>
      <c r="AR2319" s="73">
        <f t="shared" si="5423"/>
        <v>20315.120721294516</v>
      </c>
      <c r="AS2319" s="73">
        <f t="shared" si="5424"/>
        <v>9376.2095636743925</v>
      </c>
      <c r="AT2319" s="73">
        <f t="shared" si="5425"/>
        <v>117.20261954592989</v>
      </c>
      <c r="AU2319" s="69">
        <f t="shared" si="5426"/>
        <v>117.2</v>
      </c>
      <c r="AX2319" t="str">
        <f t="shared" si="5430"/>
        <v>P391-4</v>
      </c>
      <c r="AY2319">
        <f t="shared" si="5437"/>
        <v>391</v>
      </c>
      <c r="AZ2319">
        <v>4</v>
      </c>
      <c r="BA2319" s="72">
        <f t="shared" si="5435"/>
        <v>233493.10505351544</v>
      </c>
      <c r="BB2319" s="73">
        <f t="shared" si="5427"/>
        <v>19457.758754459621</v>
      </c>
      <c r="BC2319" s="73">
        <f t="shared" si="5395"/>
        <v>8980.5040405198251</v>
      </c>
      <c r="BD2319" s="73">
        <f t="shared" si="5396"/>
        <v>112.25630050649781</v>
      </c>
      <c r="BE2319" s="69">
        <f t="shared" si="5428"/>
        <v>112.26</v>
      </c>
    </row>
    <row r="2320" spans="40:57" ht="18.75" hidden="1" customHeight="1" x14ac:dyDescent="0.2">
      <c r="AN2320" t="str">
        <f t="shared" si="5388"/>
        <v>F391-5</v>
      </c>
      <c r="AO2320">
        <f t="shared" si="5436"/>
        <v>391</v>
      </c>
      <c r="AP2320">
        <v>5</v>
      </c>
      <c r="AQ2320" s="72">
        <f t="shared" si="5434"/>
        <v>255970.5210883109</v>
      </c>
      <c r="AR2320" s="73">
        <f t="shared" si="5423"/>
        <v>21330.876757359241</v>
      </c>
      <c r="AS2320" s="73">
        <f t="shared" si="5424"/>
        <v>9845.0200418581117</v>
      </c>
      <c r="AT2320" s="73">
        <f t="shared" si="5425"/>
        <v>123.0627505232264</v>
      </c>
      <c r="AU2320" s="69">
        <f t="shared" si="5426"/>
        <v>123.06</v>
      </c>
      <c r="AX2320" t="str">
        <f t="shared" si="5430"/>
        <v>P391-5</v>
      </c>
      <c r="AY2320">
        <f t="shared" si="5437"/>
        <v>391</v>
      </c>
      <c r="AZ2320">
        <v>5</v>
      </c>
      <c r="BA2320" s="72">
        <f t="shared" si="5435"/>
        <v>245167.76030619122</v>
      </c>
      <c r="BB2320" s="73">
        <f t="shared" si="5427"/>
        <v>20430.646692182603</v>
      </c>
      <c r="BC2320" s="73">
        <f t="shared" si="5395"/>
        <v>9429.5292425458156</v>
      </c>
      <c r="BD2320" s="73">
        <f t="shared" si="5396"/>
        <v>117.8691155318227</v>
      </c>
      <c r="BE2320" s="69">
        <f t="shared" si="5428"/>
        <v>117.87</v>
      </c>
    </row>
    <row r="2321" spans="40:57" ht="18.75" hidden="1" customHeight="1" x14ac:dyDescent="0.2">
      <c r="AN2321" t="str">
        <f t="shared" si="5388"/>
        <v>F391-6</v>
      </c>
      <c r="AO2321">
        <f t="shared" si="5436"/>
        <v>391</v>
      </c>
      <c r="AP2321">
        <v>6</v>
      </c>
      <c r="AQ2321" s="72">
        <f t="shared" si="5434"/>
        <v>268769.04714272643</v>
      </c>
      <c r="AR2321" s="73">
        <f t="shared" si="5423"/>
        <v>22397.420595227202</v>
      </c>
      <c r="AS2321" s="73">
        <f t="shared" si="5424"/>
        <v>10337.271043951016</v>
      </c>
      <c r="AT2321" s="73">
        <f t="shared" si="5425"/>
        <v>129.2158880493877</v>
      </c>
      <c r="AU2321" s="69">
        <f t="shared" si="5426"/>
        <v>129.22</v>
      </c>
      <c r="AX2321" t="str">
        <f t="shared" si="5430"/>
        <v>P391-6</v>
      </c>
      <c r="AY2321">
        <f t="shared" si="5437"/>
        <v>391</v>
      </c>
      <c r="AZ2321">
        <v>6</v>
      </c>
      <c r="BA2321" s="72">
        <f t="shared" si="5435"/>
        <v>257426.1483215008</v>
      </c>
      <c r="BB2321" s="73">
        <f t="shared" si="5427"/>
        <v>21452.179026791735</v>
      </c>
      <c r="BC2321" s="73">
        <f t="shared" si="5395"/>
        <v>9901.0057046731072</v>
      </c>
      <c r="BD2321" s="73">
        <f t="shared" si="5396"/>
        <v>123.76257130841385</v>
      </c>
      <c r="BE2321" s="69">
        <f t="shared" si="5428"/>
        <v>123.76</v>
      </c>
    </row>
    <row r="2322" spans="40:57" ht="18.75" hidden="1" customHeight="1" x14ac:dyDescent="0.2">
      <c r="AN2322" t="str">
        <f t="shared" si="5388"/>
        <v>F392-1</v>
      </c>
      <c r="AO2322">
        <f>+AO2316+1</f>
        <v>392</v>
      </c>
      <c r="AP2322">
        <v>1</v>
      </c>
      <c r="AQ2322" s="72">
        <f>+AQ2316*100.5%</f>
        <v>211640.51907898654</v>
      </c>
      <c r="AR2322" s="73">
        <f t="shared" si="5423"/>
        <v>17636.70992324888</v>
      </c>
      <c r="AS2322" s="73">
        <f t="shared" si="5424"/>
        <v>8140.019964576406</v>
      </c>
      <c r="AT2322" s="73">
        <f t="shared" si="5425"/>
        <v>101.75024955720507</v>
      </c>
      <c r="AU2322" s="69">
        <f t="shared" si="5426"/>
        <v>101.75</v>
      </c>
      <c r="AX2322" t="str">
        <f t="shared" si="5430"/>
        <v>P392-1</v>
      </c>
      <c r="AY2322">
        <f>+AY2316+1</f>
        <v>392</v>
      </c>
      <c r="AZ2322">
        <v>1</v>
      </c>
      <c r="BA2322" s="72">
        <f>+BA2316*100.5%</f>
        <v>202708.62375880181</v>
      </c>
      <c r="BB2322" s="73">
        <f t="shared" si="5427"/>
        <v>16892.385313233484</v>
      </c>
      <c r="BC2322" s="73">
        <f t="shared" si="5395"/>
        <v>7796.4855291846852</v>
      </c>
      <c r="BD2322" s="73">
        <f t="shared" si="5396"/>
        <v>97.456069114808557</v>
      </c>
      <c r="BE2322" s="69">
        <f t="shared" si="5428"/>
        <v>97.46</v>
      </c>
    </row>
    <row r="2323" spans="40:57" ht="18.75" hidden="1" customHeight="1" x14ac:dyDescent="0.2">
      <c r="AN2323" t="str">
        <f t="shared" si="5388"/>
        <v>F392-2</v>
      </c>
      <c r="AO2323">
        <f>AO2322</f>
        <v>392</v>
      </c>
      <c r="AP2323">
        <v>2</v>
      </c>
      <c r="AQ2323" s="72">
        <f t="shared" ref="AQ2323:AQ2327" si="5438">+AQ2322*105%</f>
        <v>222222.54503293589</v>
      </c>
      <c r="AR2323" s="73">
        <f t="shared" si="5423"/>
        <v>18518.545419411323</v>
      </c>
      <c r="AS2323" s="73">
        <f t="shared" si="5424"/>
        <v>8547.0209628052271</v>
      </c>
      <c r="AT2323" s="73">
        <f t="shared" si="5425"/>
        <v>106.83776203506532</v>
      </c>
      <c r="AU2323" s="69">
        <f t="shared" si="5426"/>
        <v>106.84</v>
      </c>
      <c r="AX2323" t="str">
        <f t="shared" si="5430"/>
        <v>P392-2</v>
      </c>
      <c r="AY2323">
        <f>AY2322</f>
        <v>392</v>
      </c>
      <c r="AZ2323">
        <v>2</v>
      </c>
      <c r="BA2323" s="72">
        <f t="shared" ref="BA2323:BA2327" si="5439">+BA2322*105%</f>
        <v>212844.0549467419</v>
      </c>
      <c r="BB2323" s="73">
        <f t="shared" si="5427"/>
        <v>17737.004578895157</v>
      </c>
      <c r="BC2323" s="73">
        <f t="shared" si="5395"/>
        <v>8186.3098056439194</v>
      </c>
      <c r="BD2323" s="73">
        <f t="shared" si="5396"/>
        <v>102.328872570549</v>
      </c>
      <c r="BE2323" s="69">
        <f t="shared" si="5428"/>
        <v>102.33</v>
      </c>
    </row>
    <row r="2324" spans="40:57" ht="18.75" hidden="1" customHeight="1" x14ac:dyDescent="0.2">
      <c r="AN2324" t="str">
        <f t="shared" ref="AN2324:AN2387" si="5440">IF(AO2324&lt;10,"F00"&amp;AO2324&amp;"-"&amp;AP2324,IF(AO2324&lt;100,"F0"&amp;AO2324&amp;"-"&amp;AP2324,IF(AO2324&lt;1000,"F"&amp;AO2324&amp;"-"&amp;AP2324,0)))</f>
        <v>F392-3</v>
      </c>
      <c r="AO2324">
        <f t="shared" ref="AO2324:AO2327" si="5441">AO2323</f>
        <v>392</v>
      </c>
      <c r="AP2324">
        <v>3</v>
      </c>
      <c r="AQ2324" s="72">
        <f t="shared" si="5438"/>
        <v>233333.67228458269</v>
      </c>
      <c r="AR2324" s="73">
        <f t="shared" si="5423"/>
        <v>19444.472690381892</v>
      </c>
      <c r="AS2324" s="73">
        <f t="shared" si="5424"/>
        <v>8974.372010945488</v>
      </c>
      <c r="AT2324" s="73">
        <f t="shared" si="5425"/>
        <v>112.17965013681859</v>
      </c>
      <c r="AU2324" s="69">
        <f t="shared" si="5426"/>
        <v>112.18</v>
      </c>
      <c r="AX2324" t="str">
        <f t="shared" si="5430"/>
        <v>P392-3</v>
      </c>
      <c r="AY2324">
        <f t="shared" ref="AY2324:AY2327" si="5442">AY2323</f>
        <v>392</v>
      </c>
      <c r="AZ2324">
        <v>3</v>
      </c>
      <c r="BA2324" s="72">
        <f t="shared" si="5439"/>
        <v>223486.25769407902</v>
      </c>
      <c r="BB2324" s="73">
        <f t="shared" si="5427"/>
        <v>18623.854807839918</v>
      </c>
      <c r="BC2324" s="73">
        <f t="shared" si="5395"/>
        <v>8595.6252959261165</v>
      </c>
      <c r="BD2324" s="73">
        <f t="shared" si="5396"/>
        <v>107.44531619907644</v>
      </c>
      <c r="BE2324" s="69">
        <f t="shared" si="5428"/>
        <v>107.45</v>
      </c>
    </row>
    <row r="2325" spans="40:57" ht="18.75" hidden="1" customHeight="1" x14ac:dyDescent="0.2">
      <c r="AN2325" t="str">
        <f t="shared" si="5440"/>
        <v>F392-4</v>
      </c>
      <c r="AO2325">
        <f t="shared" si="5441"/>
        <v>392</v>
      </c>
      <c r="AP2325">
        <v>4</v>
      </c>
      <c r="AQ2325" s="72">
        <f t="shared" si="5438"/>
        <v>245000.35589881183</v>
      </c>
      <c r="AR2325" s="73">
        <f t="shared" si="5423"/>
        <v>20416.696324900986</v>
      </c>
      <c r="AS2325" s="73">
        <f t="shared" si="5424"/>
        <v>9423.090611492762</v>
      </c>
      <c r="AT2325" s="73">
        <f t="shared" si="5425"/>
        <v>117.78863264365954</v>
      </c>
      <c r="AU2325" s="69">
        <f t="shared" si="5426"/>
        <v>117.79</v>
      </c>
      <c r="AX2325" t="str">
        <f t="shared" si="5430"/>
        <v>P392-4</v>
      </c>
      <c r="AY2325">
        <f t="shared" si="5442"/>
        <v>392</v>
      </c>
      <c r="AZ2325">
        <v>4</v>
      </c>
      <c r="BA2325" s="72">
        <f t="shared" si="5439"/>
        <v>234660.57057878296</v>
      </c>
      <c r="BB2325" s="73">
        <f t="shared" si="5427"/>
        <v>19555.047548231913</v>
      </c>
      <c r="BC2325" s="73">
        <f t="shared" si="5395"/>
        <v>9025.406560722422</v>
      </c>
      <c r="BD2325" s="73">
        <f t="shared" si="5396"/>
        <v>112.81758200903028</v>
      </c>
      <c r="BE2325" s="69">
        <f t="shared" si="5428"/>
        <v>112.82</v>
      </c>
    </row>
    <row r="2326" spans="40:57" ht="18.75" hidden="1" customHeight="1" x14ac:dyDescent="0.2">
      <c r="AN2326" t="str">
        <f t="shared" si="5440"/>
        <v>F392-5</v>
      </c>
      <c r="AO2326">
        <f t="shared" si="5441"/>
        <v>392</v>
      </c>
      <c r="AP2326">
        <v>5</v>
      </c>
      <c r="AQ2326" s="72">
        <f t="shared" si="5438"/>
        <v>257250.37369375242</v>
      </c>
      <c r="AR2326" s="73">
        <f t="shared" si="5423"/>
        <v>21437.531141146035</v>
      </c>
      <c r="AS2326" s="73">
        <f t="shared" si="5424"/>
        <v>9894.2451420674006</v>
      </c>
      <c r="AT2326" s="73">
        <f t="shared" si="5425"/>
        <v>123.67806427584252</v>
      </c>
      <c r="AU2326" s="69">
        <f t="shared" si="5426"/>
        <v>123.68</v>
      </c>
      <c r="AX2326" t="str">
        <f t="shared" si="5430"/>
        <v>P392-5</v>
      </c>
      <c r="AY2326">
        <f t="shared" si="5442"/>
        <v>392</v>
      </c>
      <c r="AZ2326">
        <v>5</v>
      </c>
      <c r="BA2326" s="72">
        <f t="shared" si="5439"/>
        <v>246393.59910772211</v>
      </c>
      <c r="BB2326" s="73">
        <f t="shared" si="5427"/>
        <v>20532.799925643511</v>
      </c>
      <c r="BC2326" s="73">
        <f t="shared" si="5395"/>
        <v>9476.6768887585422</v>
      </c>
      <c r="BD2326" s="73">
        <f t="shared" si="5396"/>
        <v>118.45846110948179</v>
      </c>
      <c r="BE2326" s="69">
        <f t="shared" si="5428"/>
        <v>118.46</v>
      </c>
    </row>
    <row r="2327" spans="40:57" ht="18.75" hidden="1" customHeight="1" x14ac:dyDescent="0.2">
      <c r="AN2327" t="str">
        <f t="shared" si="5440"/>
        <v>F392-6</v>
      </c>
      <c r="AO2327">
        <f t="shared" si="5441"/>
        <v>392</v>
      </c>
      <c r="AP2327">
        <v>6</v>
      </c>
      <c r="AQ2327" s="72">
        <f t="shared" si="5438"/>
        <v>270112.89237844007</v>
      </c>
      <c r="AR2327" s="73">
        <f t="shared" si="5423"/>
        <v>22509.40769820334</v>
      </c>
      <c r="AS2327" s="73">
        <f t="shared" si="5424"/>
        <v>10388.957399170771</v>
      </c>
      <c r="AT2327" s="73">
        <f t="shared" si="5425"/>
        <v>129.86196748963465</v>
      </c>
      <c r="AU2327" s="69">
        <f t="shared" si="5426"/>
        <v>129.86000000000001</v>
      </c>
      <c r="AX2327" t="str">
        <f t="shared" si="5430"/>
        <v>P392-6</v>
      </c>
      <c r="AY2327">
        <f t="shared" si="5442"/>
        <v>392</v>
      </c>
      <c r="AZ2327">
        <v>6</v>
      </c>
      <c r="BA2327" s="72">
        <f t="shared" si="5439"/>
        <v>258713.27906310823</v>
      </c>
      <c r="BB2327" s="73">
        <f t="shared" si="5427"/>
        <v>21559.439921925685</v>
      </c>
      <c r="BC2327" s="73">
        <f t="shared" si="5395"/>
        <v>9950.51073319647</v>
      </c>
      <c r="BD2327" s="73">
        <f t="shared" si="5396"/>
        <v>124.38138416495588</v>
      </c>
      <c r="BE2327" s="69">
        <f t="shared" si="5428"/>
        <v>124.38</v>
      </c>
    </row>
    <row r="2328" spans="40:57" ht="18.75" hidden="1" customHeight="1" x14ac:dyDescent="0.2">
      <c r="AN2328" t="str">
        <f t="shared" si="5440"/>
        <v>F393-1</v>
      </c>
      <c r="AO2328">
        <f>+AO2322+1</f>
        <v>393</v>
      </c>
      <c r="AP2328">
        <v>1</v>
      </c>
      <c r="AQ2328" s="72">
        <f>+AQ2322*100.5%</f>
        <v>212698.72167438146</v>
      </c>
      <c r="AR2328" s="73">
        <f t="shared" si="5423"/>
        <v>17724.893472865122</v>
      </c>
      <c r="AS2328" s="73">
        <f t="shared" si="5424"/>
        <v>8180.7200643992874</v>
      </c>
      <c r="AT2328" s="73">
        <f t="shared" si="5425"/>
        <v>102.25900080499109</v>
      </c>
      <c r="AU2328" s="69">
        <f t="shared" si="5426"/>
        <v>102.26</v>
      </c>
      <c r="AX2328" t="str">
        <f t="shared" si="5430"/>
        <v>P393-1</v>
      </c>
      <c r="AY2328">
        <f>+AY2322+1</f>
        <v>393</v>
      </c>
      <c r="AZ2328">
        <v>1</v>
      </c>
      <c r="BA2328" s="72">
        <f>+BA2322*100.5%</f>
        <v>203722.1668775958</v>
      </c>
      <c r="BB2328" s="73">
        <f t="shared" si="5427"/>
        <v>16976.847239799648</v>
      </c>
      <c r="BC2328" s="73">
        <f t="shared" si="5395"/>
        <v>7835.4679568306074</v>
      </c>
      <c r="BD2328" s="73">
        <f t="shared" si="5396"/>
        <v>97.943349460382592</v>
      </c>
      <c r="BE2328" s="69">
        <f t="shared" si="5428"/>
        <v>97.94</v>
      </c>
    </row>
    <row r="2329" spans="40:57" ht="18.75" hidden="1" customHeight="1" x14ac:dyDescent="0.2">
      <c r="AN2329" t="str">
        <f t="shared" si="5440"/>
        <v>F393-2</v>
      </c>
      <c r="AO2329">
        <f>AO2328</f>
        <v>393</v>
      </c>
      <c r="AP2329">
        <v>2</v>
      </c>
      <c r="AQ2329" s="72">
        <f t="shared" ref="AQ2329:AQ2333" si="5443">+AQ2328*105%</f>
        <v>223333.65775810054</v>
      </c>
      <c r="AR2329" s="73">
        <f t="shared" si="5423"/>
        <v>18611.13814650838</v>
      </c>
      <c r="AS2329" s="73">
        <f t="shared" si="5424"/>
        <v>8589.7560676192516</v>
      </c>
      <c r="AT2329" s="73">
        <f t="shared" si="5425"/>
        <v>107.37195084524065</v>
      </c>
      <c r="AU2329" s="69">
        <f t="shared" si="5426"/>
        <v>107.37</v>
      </c>
      <c r="AX2329" t="str">
        <f t="shared" si="5430"/>
        <v>P393-2</v>
      </c>
      <c r="AY2329">
        <f>AY2328</f>
        <v>393</v>
      </c>
      <c r="AZ2329">
        <v>2</v>
      </c>
      <c r="BA2329" s="72">
        <f t="shared" ref="BA2329:BA2333" si="5444">+BA2328*105%</f>
        <v>213908.2752214756</v>
      </c>
      <c r="BB2329" s="73">
        <f t="shared" si="5427"/>
        <v>17825.689601789632</v>
      </c>
      <c r="BC2329" s="73">
        <f t="shared" si="5395"/>
        <v>8227.2413546721382</v>
      </c>
      <c r="BD2329" s="73">
        <f t="shared" si="5396"/>
        <v>102.84051693340173</v>
      </c>
      <c r="BE2329" s="69">
        <f t="shared" si="5428"/>
        <v>102.84</v>
      </c>
    </row>
    <row r="2330" spans="40:57" ht="18.75" hidden="1" customHeight="1" x14ac:dyDescent="0.2">
      <c r="AN2330" t="str">
        <f t="shared" si="5440"/>
        <v>F393-3</v>
      </c>
      <c r="AO2330">
        <f t="shared" ref="AO2330:AO2333" si="5445">AO2329</f>
        <v>393</v>
      </c>
      <c r="AP2330">
        <v>3</v>
      </c>
      <c r="AQ2330" s="72">
        <f t="shared" si="5443"/>
        <v>234500.34064600558</v>
      </c>
      <c r="AR2330" s="73">
        <f t="shared" si="5423"/>
        <v>19541.695053833799</v>
      </c>
      <c r="AS2330" s="73">
        <f t="shared" si="5424"/>
        <v>9019.2438710002152</v>
      </c>
      <c r="AT2330" s="73">
        <f t="shared" si="5425"/>
        <v>112.74054838750268</v>
      </c>
      <c r="AU2330" s="69">
        <f t="shared" si="5426"/>
        <v>112.74</v>
      </c>
      <c r="AX2330" t="str">
        <f t="shared" si="5430"/>
        <v>P393-3</v>
      </c>
      <c r="AY2330">
        <f t="shared" ref="AY2330:AY2333" si="5446">AY2329</f>
        <v>393</v>
      </c>
      <c r="AZ2330">
        <v>3</v>
      </c>
      <c r="BA2330" s="72">
        <f t="shared" si="5444"/>
        <v>224603.68898254939</v>
      </c>
      <c r="BB2330" s="73">
        <f t="shared" si="5427"/>
        <v>18716.974081879114</v>
      </c>
      <c r="BC2330" s="73">
        <f t="shared" si="5395"/>
        <v>8638.6034224057457</v>
      </c>
      <c r="BD2330" s="73">
        <f t="shared" si="5396"/>
        <v>107.98254278007182</v>
      </c>
      <c r="BE2330" s="69">
        <f t="shared" si="5428"/>
        <v>107.98</v>
      </c>
    </row>
    <row r="2331" spans="40:57" ht="18.75" hidden="1" customHeight="1" x14ac:dyDescent="0.2">
      <c r="AN2331" t="str">
        <f t="shared" si="5440"/>
        <v>F393-4</v>
      </c>
      <c r="AO2331">
        <f t="shared" si="5445"/>
        <v>393</v>
      </c>
      <c r="AP2331">
        <v>4</v>
      </c>
      <c r="AQ2331" s="72">
        <f t="shared" si="5443"/>
        <v>246225.35767830588</v>
      </c>
      <c r="AR2331" s="73">
        <f t="shared" si="5423"/>
        <v>20518.77980652549</v>
      </c>
      <c r="AS2331" s="73">
        <f t="shared" si="5424"/>
        <v>9470.2060645502261</v>
      </c>
      <c r="AT2331" s="73">
        <f t="shared" si="5425"/>
        <v>118.37757580687783</v>
      </c>
      <c r="AU2331" s="69">
        <f t="shared" si="5426"/>
        <v>118.38</v>
      </c>
      <c r="AX2331" t="str">
        <f t="shared" si="5430"/>
        <v>P393-4</v>
      </c>
      <c r="AY2331">
        <f t="shared" si="5446"/>
        <v>393</v>
      </c>
      <c r="AZ2331">
        <v>4</v>
      </c>
      <c r="BA2331" s="72">
        <f t="shared" si="5444"/>
        <v>235833.87343167685</v>
      </c>
      <c r="BB2331" s="73">
        <f t="shared" si="5427"/>
        <v>19652.822785973072</v>
      </c>
      <c r="BC2331" s="73">
        <f t="shared" si="5395"/>
        <v>9070.5335935260337</v>
      </c>
      <c r="BD2331" s="73">
        <f t="shared" si="5396"/>
        <v>113.38166991907541</v>
      </c>
      <c r="BE2331" s="69">
        <f t="shared" si="5428"/>
        <v>113.38</v>
      </c>
    </row>
    <row r="2332" spans="40:57" ht="18.75" hidden="1" customHeight="1" x14ac:dyDescent="0.2">
      <c r="AN2332" t="str">
        <f t="shared" si="5440"/>
        <v>F393-5</v>
      </c>
      <c r="AO2332">
        <f t="shared" si="5445"/>
        <v>393</v>
      </c>
      <c r="AP2332">
        <v>5</v>
      </c>
      <c r="AQ2332" s="72">
        <f t="shared" si="5443"/>
        <v>258536.62556222119</v>
      </c>
      <c r="AR2332" s="73">
        <f t="shared" si="5423"/>
        <v>21544.718796851765</v>
      </c>
      <c r="AS2332" s="73">
        <f t="shared" si="5424"/>
        <v>9943.7163677777389</v>
      </c>
      <c r="AT2332" s="73">
        <f t="shared" si="5425"/>
        <v>124.29645459722173</v>
      </c>
      <c r="AU2332" s="69">
        <f t="shared" si="5426"/>
        <v>124.3</v>
      </c>
      <c r="AX2332" t="str">
        <f t="shared" si="5430"/>
        <v>P393-5</v>
      </c>
      <c r="AY2332">
        <f t="shared" si="5446"/>
        <v>393</v>
      </c>
      <c r="AZ2332">
        <v>5</v>
      </c>
      <c r="BA2332" s="72">
        <f t="shared" si="5444"/>
        <v>247625.56710326072</v>
      </c>
      <c r="BB2332" s="73">
        <f t="shared" si="5427"/>
        <v>20635.463925271728</v>
      </c>
      <c r="BC2332" s="73">
        <f t="shared" si="5395"/>
        <v>9524.0602732023362</v>
      </c>
      <c r="BD2332" s="73">
        <f t="shared" si="5396"/>
        <v>119.05075341502919</v>
      </c>
      <c r="BE2332" s="69">
        <f t="shared" si="5428"/>
        <v>119.05</v>
      </c>
    </row>
    <row r="2333" spans="40:57" ht="18.75" hidden="1" customHeight="1" x14ac:dyDescent="0.2">
      <c r="AN2333" t="str">
        <f t="shared" si="5440"/>
        <v>F393-6</v>
      </c>
      <c r="AO2333">
        <f t="shared" si="5445"/>
        <v>393</v>
      </c>
      <c r="AP2333">
        <v>6</v>
      </c>
      <c r="AQ2333" s="72">
        <f t="shared" si="5443"/>
        <v>271463.45684033225</v>
      </c>
      <c r="AR2333" s="73">
        <f t="shared" si="5423"/>
        <v>22621.954736694355</v>
      </c>
      <c r="AS2333" s="73">
        <f t="shared" si="5424"/>
        <v>10440.902186166624</v>
      </c>
      <c r="AT2333" s="73">
        <f t="shared" si="5425"/>
        <v>130.51127732708281</v>
      </c>
      <c r="AU2333" s="69">
        <f t="shared" si="5426"/>
        <v>130.51</v>
      </c>
      <c r="AX2333" t="str">
        <f t="shared" si="5430"/>
        <v>P393-6</v>
      </c>
      <c r="AY2333">
        <f t="shared" si="5446"/>
        <v>393</v>
      </c>
      <c r="AZ2333">
        <v>6</v>
      </c>
      <c r="BA2333" s="72">
        <f t="shared" si="5444"/>
        <v>260006.84545842378</v>
      </c>
      <c r="BB2333" s="73">
        <f t="shared" si="5427"/>
        <v>21667.237121535316</v>
      </c>
      <c r="BC2333" s="73">
        <f t="shared" ref="BC2333:BC2396" si="5447">BA2333/26</f>
        <v>10000.263286862453</v>
      </c>
      <c r="BD2333" s="73">
        <f t="shared" ref="BD2333:BD2396" si="5448">BA2333/2080</f>
        <v>125.00329108578066</v>
      </c>
      <c r="BE2333" s="69">
        <f t="shared" si="5428"/>
        <v>125</v>
      </c>
    </row>
    <row r="2334" spans="40:57" ht="18.75" hidden="1" customHeight="1" x14ac:dyDescent="0.2">
      <c r="AN2334" t="str">
        <f t="shared" si="5440"/>
        <v>F394-1</v>
      </c>
      <c r="AO2334">
        <f>+AO2328+1</f>
        <v>394</v>
      </c>
      <c r="AP2334">
        <v>1</v>
      </c>
      <c r="AQ2334" s="72">
        <f>+AQ2328*100.5%</f>
        <v>213762.21528275334</v>
      </c>
      <c r="AR2334" s="73">
        <f t="shared" si="5423"/>
        <v>17813.517940229445</v>
      </c>
      <c r="AS2334" s="73">
        <f t="shared" si="5424"/>
        <v>8221.6236647212827</v>
      </c>
      <c r="AT2334" s="73">
        <f t="shared" si="5425"/>
        <v>102.77029580901603</v>
      </c>
      <c r="AU2334" s="69">
        <f t="shared" si="5426"/>
        <v>102.77</v>
      </c>
      <c r="AX2334" t="str">
        <f t="shared" si="5430"/>
        <v>P394-1</v>
      </c>
      <c r="AY2334">
        <f>+AY2328+1</f>
        <v>394</v>
      </c>
      <c r="AZ2334">
        <v>1</v>
      </c>
      <c r="BA2334" s="72">
        <f>+BA2328*100.5%</f>
        <v>204740.77771198374</v>
      </c>
      <c r="BB2334" s="73">
        <f t="shared" si="5427"/>
        <v>17061.731475998644</v>
      </c>
      <c r="BC2334" s="73">
        <f t="shared" si="5447"/>
        <v>7874.645296614759</v>
      </c>
      <c r="BD2334" s="73">
        <f t="shared" si="5448"/>
        <v>98.43306620768449</v>
      </c>
      <c r="BE2334" s="69">
        <f t="shared" si="5428"/>
        <v>98.43</v>
      </c>
    </row>
    <row r="2335" spans="40:57" ht="18.75" hidden="1" customHeight="1" x14ac:dyDescent="0.2">
      <c r="AN2335" t="str">
        <f t="shared" si="5440"/>
        <v>F394-2</v>
      </c>
      <c r="AO2335">
        <f>AO2334</f>
        <v>394</v>
      </c>
      <c r="AP2335">
        <v>2</v>
      </c>
      <c r="AQ2335" s="72">
        <f t="shared" ref="AQ2335:AQ2339" si="5449">+AQ2334*105%</f>
        <v>224450.32604689102</v>
      </c>
      <c r="AR2335" s="73">
        <f t="shared" si="5423"/>
        <v>18704.193837240917</v>
      </c>
      <c r="AS2335" s="73">
        <f t="shared" si="5424"/>
        <v>8632.7048479573459</v>
      </c>
      <c r="AT2335" s="73">
        <f t="shared" si="5425"/>
        <v>107.90881059946683</v>
      </c>
      <c r="AU2335" s="69">
        <f t="shared" si="5426"/>
        <v>107.91</v>
      </c>
      <c r="AX2335" t="str">
        <f t="shared" si="5430"/>
        <v>P394-2</v>
      </c>
      <c r="AY2335">
        <f>AY2334</f>
        <v>394</v>
      </c>
      <c r="AZ2335">
        <v>2</v>
      </c>
      <c r="BA2335" s="72">
        <f t="shared" ref="BA2335:BA2339" si="5450">+BA2334*105%</f>
        <v>214977.81659758295</v>
      </c>
      <c r="BB2335" s="73">
        <f t="shared" si="5427"/>
        <v>17914.818049798578</v>
      </c>
      <c r="BC2335" s="73">
        <f t="shared" si="5447"/>
        <v>8268.3775614454971</v>
      </c>
      <c r="BD2335" s="73">
        <f t="shared" si="5448"/>
        <v>103.35471951806872</v>
      </c>
      <c r="BE2335" s="69">
        <f t="shared" si="5428"/>
        <v>103.35</v>
      </c>
    </row>
    <row r="2336" spans="40:57" ht="18.75" hidden="1" customHeight="1" x14ac:dyDescent="0.2">
      <c r="AN2336" t="str">
        <f t="shared" si="5440"/>
        <v>F394-3</v>
      </c>
      <c r="AO2336">
        <f t="shared" ref="AO2336:AO2339" si="5451">AO2335</f>
        <v>394</v>
      </c>
      <c r="AP2336">
        <v>3</v>
      </c>
      <c r="AQ2336" s="72">
        <f t="shared" si="5449"/>
        <v>235672.84234923558</v>
      </c>
      <c r="AR2336" s="73">
        <f t="shared" si="5423"/>
        <v>19639.403529102965</v>
      </c>
      <c r="AS2336" s="73">
        <f t="shared" si="5424"/>
        <v>9064.3400903552138</v>
      </c>
      <c r="AT2336" s="73">
        <f t="shared" si="5425"/>
        <v>113.30425112944019</v>
      </c>
      <c r="AU2336" s="69">
        <f t="shared" si="5426"/>
        <v>113.3</v>
      </c>
      <c r="AX2336" t="str">
        <f t="shared" si="5430"/>
        <v>P394-3</v>
      </c>
      <c r="AY2336">
        <f t="shared" ref="AY2336:AY2339" si="5452">AY2335</f>
        <v>394</v>
      </c>
      <c r="AZ2336">
        <v>3</v>
      </c>
      <c r="BA2336" s="72">
        <f t="shared" si="5450"/>
        <v>225726.7074274621</v>
      </c>
      <c r="BB2336" s="73">
        <f t="shared" si="5427"/>
        <v>18810.558952288509</v>
      </c>
      <c r="BC2336" s="73">
        <f t="shared" si="5447"/>
        <v>8681.7964395177733</v>
      </c>
      <c r="BD2336" s="73">
        <f t="shared" si="5448"/>
        <v>108.52245549397216</v>
      </c>
      <c r="BE2336" s="69">
        <f t="shared" si="5428"/>
        <v>108.52</v>
      </c>
    </row>
    <row r="2337" spans="40:57" ht="18.75" hidden="1" customHeight="1" x14ac:dyDescent="0.2">
      <c r="AN2337" t="str">
        <f t="shared" si="5440"/>
        <v>F394-4</v>
      </c>
      <c r="AO2337">
        <f t="shared" si="5451"/>
        <v>394</v>
      </c>
      <c r="AP2337">
        <v>4</v>
      </c>
      <c r="AQ2337" s="72">
        <f t="shared" si="5449"/>
        <v>247456.48446669738</v>
      </c>
      <c r="AR2337" s="73">
        <f t="shared" si="5423"/>
        <v>20621.373705558115</v>
      </c>
      <c r="AS2337" s="73">
        <f t="shared" si="5424"/>
        <v>9517.5570948729764</v>
      </c>
      <c r="AT2337" s="73">
        <f t="shared" si="5425"/>
        <v>118.9694636859122</v>
      </c>
      <c r="AU2337" s="69">
        <f t="shared" si="5426"/>
        <v>118.97</v>
      </c>
      <c r="AX2337" t="str">
        <f t="shared" si="5430"/>
        <v>P394-4</v>
      </c>
      <c r="AY2337">
        <f t="shared" si="5452"/>
        <v>394</v>
      </c>
      <c r="AZ2337">
        <v>4</v>
      </c>
      <c r="BA2337" s="72">
        <f t="shared" si="5450"/>
        <v>237013.0427988352</v>
      </c>
      <c r="BB2337" s="73">
        <f t="shared" si="5427"/>
        <v>19751.086899902934</v>
      </c>
      <c r="BC2337" s="73">
        <f t="shared" si="5447"/>
        <v>9115.8862614936625</v>
      </c>
      <c r="BD2337" s="73">
        <f t="shared" si="5448"/>
        <v>113.94857826867077</v>
      </c>
      <c r="BE2337" s="69">
        <f t="shared" si="5428"/>
        <v>113.95</v>
      </c>
    </row>
    <row r="2338" spans="40:57" ht="18.75" hidden="1" customHeight="1" x14ac:dyDescent="0.2">
      <c r="AN2338" t="str">
        <f t="shared" si="5440"/>
        <v>F394-5</v>
      </c>
      <c r="AO2338">
        <f t="shared" si="5451"/>
        <v>394</v>
      </c>
      <c r="AP2338">
        <v>5</v>
      </c>
      <c r="AQ2338" s="72">
        <f t="shared" si="5449"/>
        <v>259829.30869003225</v>
      </c>
      <c r="AR2338" s="73">
        <f t="shared" si="5423"/>
        <v>21652.442390836022</v>
      </c>
      <c r="AS2338" s="73">
        <f t="shared" si="5424"/>
        <v>9993.4349496166251</v>
      </c>
      <c r="AT2338" s="73">
        <f t="shared" si="5425"/>
        <v>124.91793687020781</v>
      </c>
      <c r="AU2338" s="69">
        <f t="shared" si="5426"/>
        <v>124.92</v>
      </c>
      <c r="AX2338" t="str">
        <f t="shared" si="5430"/>
        <v>P394-5</v>
      </c>
      <c r="AY2338">
        <f t="shared" si="5452"/>
        <v>394</v>
      </c>
      <c r="AZ2338">
        <v>5</v>
      </c>
      <c r="BA2338" s="72">
        <f t="shared" si="5450"/>
        <v>248863.69493877699</v>
      </c>
      <c r="BB2338" s="73">
        <f t="shared" si="5427"/>
        <v>20738.641244898081</v>
      </c>
      <c r="BC2338" s="73">
        <f t="shared" si="5447"/>
        <v>9571.680574568345</v>
      </c>
      <c r="BD2338" s="73">
        <f t="shared" si="5448"/>
        <v>119.64600718210431</v>
      </c>
      <c r="BE2338" s="69">
        <f t="shared" si="5428"/>
        <v>119.65</v>
      </c>
    </row>
    <row r="2339" spans="40:57" ht="18.75" hidden="1" customHeight="1" x14ac:dyDescent="0.2">
      <c r="AN2339" t="str">
        <f t="shared" si="5440"/>
        <v>F394-6</v>
      </c>
      <c r="AO2339">
        <f t="shared" si="5451"/>
        <v>394</v>
      </c>
      <c r="AP2339">
        <v>6</v>
      </c>
      <c r="AQ2339" s="72">
        <f t="shared" si="5449"/>
        <v>272820.77412453387</v>
      </c>
      <c r="AR2339" s="73">
        <f t="shared" si="5423"/>
        <v>22735.064510377822</v>
      </c>
      <c r="AS2339" s="73">
        <f t="shared" si="5424"/>
        <v>10493.106697097457</v>
      </c>
      <c r="AT2339" s="73">
        <f t="shared" si="5425"/>
        <v>131.16383371371822</v>
      </c>
      <c r="AU2339" s="69">
        <f t="shared" si="5426"/>
        <v>131.16</v>
      </c>
      <c r="AX2339" t="str">
        <f t="shared" si="5430"/>
        <v>P394-6</v>
      </c>
      <c r="AY2339">
        <f t="shared" si="5452"/>
        <v>394</v>
      </c>
      <c r="AZ2339">
        <v>6</v>
      </c>
      <c r="BA2339" s="72">
        <f t="shared" si="5450"/>
        <v>261306.87968571586</v>
      </c>
      <c r="BB2339" s="73">
        <f t="shared" si="5427"/>
        <v>21775.57330714299</v>
      </c>
      <c r="BC2339" s="73">
        <f t="shared" si="5447"/>
        <v>10050.264603296764</v>
      </c>
      <c r="BD2339" s="73">
        <f t="shared" si="5448"/>
        <v>125.62830754120955</v>
      </c>
      <c r="BE2339" s="69">
        <f t="shared" si="5428"/>
        <v>125.63</v>
      </c>
    </row>
    <row r="2340" spans="40:57" ht="18.75" hidden="1" customHeight="1" x14ac:dyDescent="0.2">
      <c r="AN2340" t="str">
        <f t="shared" si="5440"/>
        <v>F395-1</v>
      </c>
      <c r="AO2340">
        <f>+AO2334+1</f>
        <v>395</v>
      </c>
      <c r="AP2340">
        <v>1</v>
      </c>
      <c r="AQ2340" s="72">
        <f>+AQ2334*100.5%</f>
        <v>214831.0263591671</v>
      </c>
      <c r="AR2340" s="73">
        <f t="shared" si="5423"/>
        <v>17902.585529930591</v>
      </c>
      <c r="AS2340" s="73">
        <f t="shared" si="5424"/>
        <v>8262.7317830448883</v>
      </c>
      <c r="AT2340" s="73">
        <f t="shared" si="5425"/>
        <v>103.28414728806111</v>
      </c>
      <c r="AU2340" s="69">
        <f t="shared" si="5426"/>
        <v>103.28</v>
      </c>
      <c r="AX2340" t="str">
        <f t="shared" si="5430"/>
        <v>P395-1</v>
      </c>
      <c r="AY2340">
        <f>+AY2334+1</f>
        <v>395</v>
      </c>
      <c r="AZ2340">
        <v>1</v>
      </c>
      <c r="BA2340" s="72">
        <f>+BA2334*100.5%</f>
        <v>205764.48160054363</v>
      </c>
      <c r="BB2340" s="73">
        <f t="shared" si="5427"/>
        <v>17147.040133378636</v>
      </c>
      <c r="BC2340" s="73">
        <f t="shared" si="5447"/>
        <v>7914.0185230978323</v>
      </c>
      <c r="BD2340" s="73">
        <f t="shared" si="5448"/>
        <v>98.925231538722898</v>
      </c>
      <c r="BE2340" s="69">
        <f t="shared" si="5428"/>
        <v>98.93</v>
      </c>
    </row>
    <row r="2341" spans="40:57" ht="18.75" hidden="1" customHeight="1" x14ac:dyDescent="0.2">
      <c r="AN2341" t="str">
        <f t="shared" si="5440"/>
        <v>F395-2</v>
      </c>
      <c r="AO2341">
        <f>AO2340</f>
        <v>395</v>
      </c>
      <c r="AP2341">
        <v>2</v>
      </c>
      <c r="AQ2341" s="72">
        <f t="shared" ref="AQ2341:AQ2345" si="5453">+AQ2340*105%</f>
        <v>225572.57767712546</v>
      </c>
      <c r="AR2341" s="73">
        <f t="shared" si="5423"/>
        <v>18797.71480642712</v>
      </c>
      <c r="AS2341" s="73">
        <f t="shared" si="5424"/>
        <v>8675.8683721971338</v>
      </c>
      <c r="AT2341" s="73">
        <f t="shared" si="5425"/>
        <v>108.44835465246416</v>
      </c>
      <c r="AU2341" s="69">
        <f t="shared" si="5426"/>
        <v>108.45</v>
      </c>
      <c r="AX2341" t="str">
        <f t="shared" si="5430"/>
        <v>P395-2</v>
      </c>
      <c r="AY2341">
        <f>AY2340</f>
        <v>395</v>
      </c>
      <c r="AZ2341">
        <v>2</v>
      </c>
      <c r="BA2341" s="72">
        <f t="shared" ref="BA2341:BA2345" si="5454">+BA2340*105%</f>
        <v>216052.70568057083</v>
      </c>
      <c r="BB2341" s="73">
        <f t="shared" si="5427"/>
        <v>18004.39214004757</v>
      </c>
      <c r="BC2341" s="73">
        <f t="shared" si="5447"/>
        <v>8309.7194492527233</v>
      </c>
      <c r="BD2341" s="73">
        <f t="shared" si="5448"/>
        <v>103.87149311565905</v>
      </c>
      <c r="BE2341" s="69">
        <f t="shared" si="5428"/>
        <v>103.87</v>
      </c>
    </row>
    <row r="2342" spans="40:57" ht="18.75" hidden="1" customHeight="1" x14ac:dyDescent="0.2">
      <c r="AN2342" t="str">
        <f t="shared" si="5440"/>
        <v>F395-3</v>
      </c>
      <c r="AO2342">
        <f t="shared" ref="AO2342:AO2345" si="5455">AO2341</f>
        <v>395</v>
      </c>
      <c r="AP2342">
        <v>3</v>
      </c>
      <c r="AQ2342" s="72">
        <f t="shared" si="5453"/>
        <v>236851.20656098175</v>
      </c>
      <c r="AR2342" s="73">
        <f t="shared" si="5423"/>
        <v>19737.600546748479</v>
      </c>
      <c r="AS2342" s="73">
        <f t="shared" si="5424"/>
        <v>9109.6617908069911</v>
      </c>
      <c r="AT2342" s="73">
        <f t="shared" si="5425"/>
        <v>113.87077238508738</v>
      </c>
      <c r="AU2342" s="69">
        <f t="shared" si="5426"/>
        <v>113.87</v>
      </c>
      <c r="AX2342" t="str">
        <f t="shared" si="5430"/>
        <v>P395-3</v>
      </c>
      <c r="AY2342">
        <f t="shared" ref="AY2342:AY2345" si="5456">AY2341</f>
        <v>395</v>
      </c>
      <c r="AZ2342">
        <v>3</v>
      </c>
      <c r="BA2342" s="72">
        <f t="shared" si="5454"/>
        <v>226855.34096459937</v>
      </c>
      <c r="BB2342" s="73">
        <f t="shared" si="5427"/>
        <v>18904.611747049948</v>
      </c>
      <c r="BC2342" s="73">
        <f t="shared" si="5447"/>
        <v>8725.20542171536</v>
      </c>
      <c r="BD2342" s="73">
        <f t="shared" si="5448"/>
        <v>109.065067771442</v>
      </c>
      <c r="BE2342" s="69">
        <f t="shared" si="5428"/>
        <v>109.07</v>
      </c>
    </row>
    <row r="2343" spans="40:57" ht="18.75" hidden="1" customHeight="1" x14ac:dyDescent="0.2">
      <c r="AN2343" t="str">
        <f t="shared" si="5440"/>
        <v>F395-4</v>
      </c>
      <c r="AO2343">
        <f t="shared" si="5455"/>
        <v>395</v>
      </c>
      <c r="AP2343">
        <v>4</v>
      </c>
      <c r="AQ2343" s="72">
        <f t="shared" si="5453"/>
        <v>248693.76688903084</v>
      </c>
      <c r="AR2343" s="73">
        <f t="shared" si="5423"/>
        <v>20724.480574085905</v>
      </c>
      <c r="AS2343" s="73">
        <f t="shared" si="5424"/>
        <v>9565.1448803473395</v>
      </c>
      <c r="AT2343" s="73">
        <f t="shared" si="5425"/>
        <v>119.56431100434175</v>
      </c>
      <c r="AU2343" s="69">
        <f t="shared" si="5426"/>
        <v>119.56</v>
      </c>
      <c r="AX2343" t="str">
        <f t="shared" si="5430"/>
        <v>P395-4</v>
      </c>
      <c r="AY2343">
        <f t="shared" si="5456"/>
        <v>395</v>
      </c>
      <c r="AZ2343">
        <v>4</v>
      </c>
      <c r="BA2343" s="72">
        <f t="shared" si="5454"/>
        <v>238198.10801282935</v>
      </c>
      <c r="BB2343" s="73">
        <f t="shared" si="5427"/>
        <v>19849.842334402445</v>
      </c>
      <c r="BC2343" s="73">
        <f t="shared" si="5447"/>
        <v>9161.4656928011282</v>
      </c>
      <c r="BD2343" s="73">
        <f t="shared" si="5448"/>
        <v>114.51832116001411</v>
      </c>
      <c r="BE2343" s="69">
        <f t="shared" si="5428"/>
        <v>114.52</v>
      </c>
    </row>
    <row r="2344" spans="40:57" ht="18.75" hidden="1" customHeight="1" x14ac:dyDescent="0.2">
      <c r="AN2344" t="str">
        <f t="shared" si="5440"/>
        <v>F395-5</v>
      </c>
      <c r="AO2344">
        <f t="shared" si="5455"/>
        <v>395</v>
      </c>
      <c r="AP2344">
        <v>5</v>
      </c>
      <c r="AQ2344" s="72">
        <f t="shared" si="5453"/>
        <v>261128.45523348238</v>
      </c>
      <c r="AR2344" s="73">
        <f t="shared" si="5423"/>
        <v>21760.7046027902</v>
      </c>
      <c r="AS2344" s="73">
        <f t="shared" si="5424"/>
        <v>10043.402124364708</v>
      </c>
      <c r="AT2344" s="73">
        <f t="shared" si="5425"/>
        <v>125.54252655455883</v>
      </c>
      <c r="AU2344" s="69">
        <f t="shared" si="5426"/>
        <v>125.54</v>
      </c>
      <c r="AX2344" t="str">
        <f t="shared" si="5430"/>
        <v>P395-5</v>
      </c>
      <c r="AY2344">
        <f t="shared" si="5456"/>
        <v>395</v>
      </c>
      <c r="AZ2344">
        <v>5</v>
      </c>
      <c r="BA2344" s="72">
        <f t="shared" si="5454"/>
        <v>250108.01341347082</v>
      </c>
      <c r="BB2344" s="73">
        <f t="shared" si="5427"/>
        <v>20842.33445112257</v>
      </c>
      <c r="BC2344" s="73">
        <f t="shared" si="5447"/>
        <v>9619.5389774411851</v>
      </c>
      <c r="BD2344" s="73">
        <f t="shared" si="5448"/>
        <v>120.24423721801482</v>
      </c>
      <c r="BE2344" s="69">
        <f t="shared" si="5428"/>
        <v>120.24</v>
      </c>
    </row>
    <row r="2345" spans="40:57" ht="18.75" hidden="1" customHeight="1" x14ac:dyDescent="0.2">
      <c r="AN2345" t="str">
        <f t="shared" si="5440"/>
        <v>F395-6</v>
      </c>
      <c r="AO2345">
        <f t="shared" si="5455"/>
        <v>395</v>
      </c>
      <c r="AP2345">
        <v>6</v>
      </c>
      <c r="AQ2345" s="72">
        <f t="shared" si="5453"/>
        <v>274184.87799515651</v>
      </c>
      <c r="AR2345" s="73">
        <f t="shared" si="5423"/>
        <v>22848.73983292971</v>
      </c>
      <c r="AS2345" s="73">
        <f t="shared" si="5424"/>
        <v>10545.572230582942</v>
      </c>
      <c r="AT2345" s="73">
        <f t="shared" si="5425"/>
        <v>131.81965288228679</v>
      </c>
      <c r="AU2345" s="69">
        <f t="shared" si="5426"/>
        <v>131.82</v>
      </c>
      <c r="AX2345" t="str">
        <f t="shared" si="5430"/>
        <v>P395-6</v>
      </c>
      <c r="AY2345">
        <f t="shared" si="5456"/>
        <v>395</v>
      </c>
      <c r="AZ2345">
        <v>6</v>
      </c>
      <c r="BA2345" s="72">
        <f t="shared" si="5454"/>
        <v>262613.41408414434</v>
      </c>
      <c r="BB2345" s="73">
        <f t="shared" si="5427"/>
        <v>21884.451173678695</v>
      </c>
      <c r="BC2345" s="73">
        <f t="shared" si="5447"/>
        <v>10100.515926313245</v>
      </c>
      <c r="BD2345" s="73">
        <f t="shared" si="5448"/>
        <v>126.25644907891555</v>
      </c>
      <c r="BE2345" s="69">
        <f t="shared" si="5428"/>
        <v>126.26</v>
      </c>
    </row>
    <row r="2346" spans="40:57" ht="18.75" hidden="1" customHeight="1" x14ac:dyDescent="0.2">
      <c r="AN2346" t="str">
        <f t="shared" si="5440"/>
        <v>F396-1</v>
      </c>
      <c r="AO2346">
        <f>+AO2340+1</f>
        <v>396</v>
      </c>
      <c r="AP2346">
        <v>1</v>
      </c>
      <c r="AQ2346" s="72">
        <f>+AQ2340*100.5%</f>
        <v>215905.18149096292</v>
      </c>
      <c r="AR2346" s="73">
        <f t="shared" si="5423"/>
        <v>17992.098457580243</v>
      </c>
      <c r="AS2346" s="73">
        <f t="shared" si="5424"/>
        <v>8304.0454419601119</v>
      </c>
      <c r="AT2346" s="73">
        <f t="shared" si="5425"/>
        <v>103.8005680245014</v>
      </c>
      <c r="AU2346" s="69">
        <f t="shared" si="5426"/>
        <v>103.8</v>
      </c>
      <c r="AX2346" t="str">
        <f t="shared" si="5430"/>
        <v>P396-1</v>
      </c>
      <c r="AY2346">
        <f>+AY2340+1</f>
        <v>396</v>
      </c>
      <c r="AZ2346">
        <v>1</v>
      </c>
      <c r="BA2346" s="72">
        <f>+BA2340*100.5%</f>
        <v>206793.30400854631</v>
      </c>
      <c r="BB2346" s="73">
        <f t="shared" si="5427"/>
        <v>17232.775334045527</v>
      </c>
      <c r="BC2346" s="73">
        <f t="shared" si="5447"/>
        <v>7953.58861571332</v>
      </c>
      <c r="BD2346" s="73">
        <f t="shared" si="5448"/>
        <v>99.4198576964165</v>
      </c>
      <c r="BE2346" s="69">
        <f t="shared" si="5428"/>
        <v>99.42</v>
      </c>
    </row>
    <row r="2347" spans="40:57" ht="18.75" hidden="1" customHeight="1" x14ac:dyDescent="0.2">
      <c r="AN2347" t="str">
        <f t="shared" si="5440"/>
        <v>F396-2</v>
      </c>
      <c r="AO2347">
        <f>AO2346</f>
        <v>396</v>
      </c>
      <c r="AP2347">
        <v>2</v>
      </c>
      <c r="AQ2347" s="72">
        <f t="shared" ref="AQ2347:AQ2351" si="5457">+AQ2346*105%</f>
        <v>226700.44056551106</v>
      </c>
      <c r="AR2347" s="73">
        <f t="shared" si="5423"/>
        <v>18891.703380459254</v>
      </c>
      <c r="AS2347" s="73">
        <f t="shared" si="5424"/>
        <v>8719.2477140581177</v>
      </c>
      <c r="AT2347" s="73">
        <f t="shared" si="5425"/>
        <v>108.99059642572647</v>
      </c>
      <c r="AU2347" s="69">
        <f t="shared" si="5426"/>
        <v>108.99</v>
      </c>
      <c r="AX2347" t="str">
        <f t="shared" si="5430"/>
        <v>P396-2</v>
      </c>
      <c r="AY2347">
        <f>AY2346</f>
        <v>396</v>
      </c>
      <c r="AZ2347">
        <v>2</v>
      </c>
      <c r="BA2347" s="72">
        <f t="shared" ref="BA2347:BA2351" si="5458">+BA2346*105%</f>
        <v>217132.96920897363</v>
      </c>
      <c r="BB2347" s="73">
        <f t="shared" si="5427"/>
        <v>18094.414100747803</v>
      </c>
      <c r="BC2347" s="73">
        <f t="shared" si="5447"/>
        <v>8351.2680464989862</v>
      </c>
      <c r="BD2347" s="73">
        <f t="shared" si="5448"/>
        <v>104.39085058123733</v>
      </c>
      <c r="BE2347" s="69">
        <f t="shared" si="5428"/>
        <v>104.39</v>
      </c>
    </row>
    <row r="2348" spans="40:57" ht="18.75" hidden="1" customHeight="1" x14ac:dyDescent="0.2">
      <c r="AN2348" t="str">
        <f t="shared" si="5440"/>
        <v>F396-3</v>
      </c>
      <c r="AO2348">
        <f t="shared" ref="AO2348:AO2351" si="5459">AO2347</f>
        <v>396</v>
      </c>
      <c r="AP2348">
        <v>3</v>
      </c>
      <c r="AQ2348" s="72">
        <f t="shared" si="5457"/>
        <v>238035.46259378662</v>
      </c>
      <c r="AR2348" s="73">
        <f t="shared" si="5423"/>
        <v>19836.288549482219</v>
      </c>
      <c r="AS2348" s="73">
        <f t="shared" si="5424"/>
        <v>9155.2100997610232</v>
      </c>
      <c r="AT2348" s="73">
        <f t="shared" si="5425"/>
        <v>114.4401262470128</v>
      </c>
      <c r="AU2348" s="69">
        <f t="shared" si="5426"/>
        <v>114.44</v>
      </c>
      <c r="AX2348" t="str">
        <f t="shared" si="5430"/>
        <v>P396-3</v>
      </c>
      <c r="AY2348">
        <f t="shared" ref="AY2348:AY2351" si="5460">AY2347</f>
        <v>396</v>
      </c>
      <c r="AZ2348">
        <v>3</v>
      </c>
      <c r="BA2348" s="72">
        <f t="shared" si="5458"/>
        <v>227989.61766942232</v>
      </c>
      <c r="BB2348" s="73">
        <f t="shared" si="5427"/>
        <v>18999.134805785194</v>
      </c>
      <c r="BC2348" s="73">
        <f t="shared" si="5447"/>
        <v>8768.8314488239357</v>
      </c>
      <c r="BD2348" s="73">
        <f t="shared" si="5448"/>
        <v>109.6103931102992</v>
      </c>
      <c r="BE2348" s="69">
        <f t="shared" si="5428"/>
        <v>109.61</v>
      </c>
    </row>
    <row r="2349" spans="40:57" ht="18.75" hidden="1" customHeight="1" x14ac:dyDescent="0.2">
      <c r="AN2349" t="str">
        <f t="shared" si="5440"/>
        <v>F396-4</v>
      </c>
      <c r="AO2349">
        <f t="shared" si="5459"/>
        <v>396</v>
      </c>
      <c r="AP2349">
        <v>4</v>
      </c>
      <c r="AQ2349" s="72">
        <f t="shared" si="5457"/>
        <v>249937.23572347595</v>
      </c>
      <c r="AR2349" s="73">
        <f t="shared" si="5423"/>
        <v>20828.102976956328</v>
      </c>
      <c r="AS2349" s="73">
        <f t="shared" si="5424"/>
        <v>9612.9706047490745</v>
      </c>
      <c r="AT2349" s="73">
        <f t="shared" si="5425"/>
        <v>120.16213255936344</v>
      </c>
      <c r="AU2349" s="69">
        <f t="shared" si="5426"/>
        <v>120.16</v>
      </c>
      <c r="AX2349" t="str">
        <f t="shared" si="5430"/>
        <v>P396-4</v>
      </c>
      <c r="AY2349">
        <f t="shared" si="5460"/>
        <v>396</v>
      </c>
      <c r="AZ2349">
        <v>4</v>
      </c>
      <c r="BA2349" s="72">
        <f t="shared" si="5458"/>
        <v>239389.09855289344</v>
      </c>
      <c r="BB2349" s="73">
        <f t="shared" si="5427"/>
        <v>19949.091546074455</v>
      </c>
      <c r="BC2349" s="73">
        <f t="shared" si="5447"/>
        <v>9207.2730212651331</v>
      </c>
      <c r="BD2349" s="73">
        <f t="shared" si="5448"/>
        <v>115.09091276581415</v>
      </c>
      <c r="BE2349" s="69">
        <f t="shared" si="5428"/>
        <v>115.09</v>
      </c>
    </row>
    <row r="2350" spans="40:57" ht="18.75" hidden="1" customHeight="1" x14ac:dyDescent="0.2">
      <c r="AN2350" t="str">
        <f t="shared" si="5440"/>
        <v>F396-5</v>
      </c>
      <c r="AO2350">
        <f t="shared" si="5459"/>
        <v>396</v>
      </c>
      <c r="AP2350">
        <v>5</v>
      </c>
      <c r="AQ2350" s="72">
        <f t="shared" si="5457"/>
        <v>262434.09750964976</v>
      </c>
      <c r="AR2350" s="73">
        <f t="shared" si="5423"/>
        <v>21869.508125804146</v>
      </c>
      <c r="AS2350" s="73">
        <f t="shared" si="5424"/>
        <v>10093.619134986529</v>
      </c>
      <c r="AT2350" s="73">
        <f t="shared" si="5425"/>
        <v>126.17023918733162</v>
      </c>
      <c r="AU2350" s="69">
        <f t="shared" si="5426"/>
        <v>126.17</v>
      </c>
      <c r="AX2350" t="str">
        <f t="shared" si="5430"/>
        <v>P396-5</v>
      </c>
      <c r="AY2350">
        <f t="shared" si="5460"/>
        <v>396</v>
      </c>
      <c r="AZ2350">
        <v>5</v>
      </c>
      <c r="BA2350" s="72">
        <f t="shared" si="5458"/>
        <v>251358.55348053813</v>
      </c>
      <c r="BB2350" s="73">
        <f t="shared" si="5427"/>
        <v>20946.546123378179</v>
      </c>
      <c r="BC2350" s="73">
        <f t="shared" si="5447"/>
        <v>9667.63667232839</v>
      </c>
      <c r="BD2350" s="73">
        <f t="shared" si="5448"/>
        <v>120.84545840410487</v>
      </c>
      <c r="BE2350" s="69">
        <f t="shared" si="5428"/>
        <v>120.85</v>
      </c>
    </row>
    <row r="2351" spans="40:57" ht="18.75" hidden="1" customHeight="1" x14ac:dyDescent="0.2">
      <c r="AN2351" t="str">
        <f t="shared" si="5440"/>
        <v>F396-6</v>
      </c>
      <c r="AO2351">
        <f t="shared" si="5459"/>
        <v>396</v>
      </c>
      <c r="AP2351">
        <v>6</v>
      </c>
      <c r="AQ2351" s="72">
        <f t="shared" si="5457"/>
        <v>275555.80238513224</v>
      </c>
      <c r="AR2351" s="73">
        <f t="shared" si="5423"/>
        <v>22962.983532094353</v>
      </c>
      <c r="AS2351" s="73">
        <f t="shared" si="5424"/>
        <v>10598.300091735855</v>
      </c>
      <c r="AT2351" s="73">
        <f t="shared" si="5425"/>
        <v>132.47875114669819</v>
      </c>
      <c r="AU2351" s="69">
        <f t="shared" si="5426"/>
        <v>132.47999999999999</v>
      </c>
      <c r="AX2351" t="str">
        <f t="shared" si="5430"/>
        <v>P396-6</v>
      </c>
      <c r="AY2351">
        <f t="shared" si="5460"/>
        <v>396</v>
      </c>
      <c r="AZ2351">
        <v>6</v>
      </c>
      <c r="BA2351" s="72">
        <f t="shared" si="5458"/>
        <v>263926.48115456506</v>
      </c>
      <c r="BB2351" s="73">
        <f t="shared" si="5427"/>
        <v>21993.873429547089</v>
      </c>
      <c r="BC2351" s="73">
        <f t="shared" si="5447"/>
        <v>10151.01850594481</v>
      </c>
      <c r="BD2351" s="73">
        <f t="shared" si="5448"/>
        <v>126.88773132431012</v>
      </c>
      <c r="BE2351" s="69">
        <f t="shared" si="5428"/>
        <v>126.89</v>
      </c>
    </row>
    <row r="2352" spans="40:57" ht="18.75" hidden="1" customHeight="1" x14ac:dyDescent="0.2">
      <c r="AN2352" t="str">
        <f t="shared" si="5440"/>
        <v>F397-1</v>
      </c>
      <c r="AO2352">
        <f>+AO2346+1</f>
        <v>397</v>
      </c>
      <c r="AP2352">
        <v>1</v>
      </c>
      <c r="AQ2352" s="72">
        <f>+AQ2346*100.5%</f>
        <v>216984.7073984177</v>
      </c>
      <c r="AR2352" s="73">
        <f t="shared" si="5423"/>
        <v>18082.05894986814</v>
      </c>
      <c r="AS2352" s="73">
        <f t="shared" si="5424"/>
        <v>8345.5656691699114</v>
      </c>
      <c r="AT2352" s="73">
        <f t="shared" si="5425"/>
        <v>104.3195708646239</v>
      </c>
      <c r="AU2352" s="69">
        <f t="shared" si="5426"/>
        <v>104.32</v>
      </c>
      <c r="AX2352" t="str">
        <f t="shared" si="5430"/>
        <v>P397-1</v>
      </c>
      <c r="AY2352">
        <f>+AY2346+1</f>
        <v>397</v>
      </c>
      <c r="AZ2352">
        <v>1</v>
      </c>
      <c r="BA2352" s="72">
        <f>+BA2346*100.5%</f>
        <v>207827.27052858903</v>
      </c>
      <c r="BB2352" s="73">
        <f t="shared" si="5427"/>
        <v>17318.939210715751</v>
      </c>
      <c r="BC2352" s="73">
        <f t="shared" si="5447"/>
        <v>7993.3565587918856</v>
      </c>
      <c r="BD2352" s="73">
        <f t="shared" si="5448"/>
        <v>99.916956984898576</v>
      </c>
      <c r="BE2352" s="69">
        <f t="shared" si="5428"/>
        <v>99.92</v>
      </c>
    </row>
    <row r="2353" spans="40:57" ht="18.75" hidden="1" customHeight="1" x14ac:dyDescent="0.2">
      <c r="AN2353" t="str">
        <f t="shared" si="5440"/>
        <v>F397-2</v>
      </c>
      <c r="AO2353">
        <f>AO2352</f>
        <v>397</v>
      </c>
      <c r="AP2353">
        <v>2</v>
      </c>
      <c r="AQ2353" s="72">
        <f t="shared" ref="AQ2353:AQ2357" si="5461">+AQ2352*105%</f>
        <v>227833.9427683386</v>
      </c>
      <c r="AR2353" s="73">
        <f t="shared" si="5423"/>
        <v>18986.161897361551</v>
      </c>
      <c r="AS2353" s="73">
        <f t="shared" si="5424"/>
        <v>8762.8439526284074</v>
      </c>
      <c r="AT2353" s="73">
        <f t="shared" si="5425"/>
        <v>109.5355494078551</v>
      </c>
      <c r="AU2353" s="69">
        <f t="shared" si="5426"/>
        <v>109.54</v>
      </c>
      <c r="AX2353" t="str">
        <f t="shared" si="5430"/>
        <v>P397-2</v>
      </c>
      <c r="AY2353">
        <f>AY2352</f>
        <v>397</v>
      </c>
      <c r="AZ2353">
        <v>2</v>
      </c>
      <c r="BA2353" s="72">
        <f t="shared" ref="BA2353:BA2357" si="5462">+BA2352*105%</f>
        <v>218218.63405501848</v>
      </c>
      <c r="BB2353" s="73">
        <f t="shared" si="5427"/>
        <v>18184.886171251539</v>
      </c>
      <c r="BC2353" s="73">
        <f t="shared" si="5447"/>
        <v>8393.0243867314803</v>
      </c>
      <c r="BD2353" s="73">
        <f t="shared" si="5448"/>
        <v>104.9128048341435</v>
      </c>
      <c r="BE2353" s="69">
        <f t="shared" si="5428"/>
        <v>104.91</v>
      </c>
    </row>
    <row r="2354" spans="40:57" ht="18.75" hidden="1" customHeight="1" x14ac:dyDescent="0.2">
      <c r="AN2354" t="str">
        <f t="shared" si="5440"/>
        <v>F397-3</v>
      </c>
      <c r="AO2354">
        <f t="shared" ref="AO2354:AO2357" si="5463">AO2353</f>
        <v>397</v>
      </c>
      <c r="AP2354">
        <v>3</v>
      </c>
      <c r="AQ2354" s="72">
        <f t="shared" si="5461"/>
        <v>239225.63990675553</v>
      </c>
      <c r="AR2354" s="73">
        <f t="shared" si="5423"/>
        <v>19935.469992229628</v>
      </c>
      <c r="AS2354" s="73">
        <f t="shared" si="5424"/>
        <v>9200.9861502598287</v>
      </c>
      <c r="AT2354" s="73">
        <f t="shared" si="5425"/>
        <v>115.01232687824785</v>
      </c>
      <c r="AU2354" s="69">
        <f t="shared" si="5426"/>
        <v>115.01</v>
      </c>
      <c r="AX2354" t="str">
        <f t="shared" si="5430"/>
        <v>P397-3</v>
      </c>
      <c r="AY2354">
        <f t="shared" ref="AY2354:AY2357" si="5464">AY2353</f>
        <v>397</v>
      </c>
      <c r="AZ2354">
        <v>3</v>
      </c>
      <c r="BA2354" s="72">
        <f t="shared" si="5462"/>
        <v>229129.56575776942</v>
      </c>
      <c r="BB2354" s="73">
        <f t="shared" si="5427"/>
        <v>19094.130479814117</v>
      </c>
      <c r="BC2354" s="73">
        <f t="shared" si="5447"/>
        <v>8812.6756060680545</v>
      </c>
      <c r="BD2354" s="73">
        <f t="shared" si="5448"/>
        <v>110.15844507585068</v>
      </c>
      <c r="BE2354" s="69">
        <f t="shared" si="5428"/>
        <v>110.16</v>
      </c>
    </row>
    <row r="2355" spans="40:57" ht="18.75" hidden="1" customHeight="1" x14ac:dyDescent="0.2">
      <c r="AN2355" t="str">
        <f t="shared" si="5440"/>
        <v>F397-4</v>
      </c>
      <c r="AO2355">
        <f t="shared" si="5463"/>
        <v>397</v>
      </c>
      <c r="AP2355">
        <v>4</v>
      </c>
      <c r="AQ2355" s="72">
        <f t="shared" si="5461"/>
        <v>251186.92190209331</v>
      </c>
      <c r="AR2355" s="73">
        <f t="shared" si="5423"/>
        <v>20932.243491841109</v>
      </c>
      <c r="AS2355" s="73">
        <f t="shared" si="5424"/>
        <v>9661.0354577728194</v>
      </c>
      <c r="AT2355" s="73">
        <f t="shared" si="5425"/>
        <v>120.76294322216025</v>
      </c>
      <c r="AU2355" s="69">
        <f t="shared" si="5426"/>
        <v>120.76</v>
      </c>
      <c r="AX2355" t="str">
        <f t="shared" si="5430"/>
        <v>P397-4</v>
      </c>
      <c r="AY2355">
        <f t="shared" si="5464"/>
        <v>397</v>
      </c>
      <c r="AZ2355">
        <v>4</v>
      </c>
      <c r="BA2355" s="72">
        <f t="shared" si="5462"/>
        <v>240586.04404565791</v>
      </c>
      <c r="BB2355" s="73">
        <f t="shared" si="5427"/>
        <v>20048.837003804827</v>
      </c>
      <c r="BC2355" s="73">
        <f t="shared" si="5447"/>
        <v>9253.3093863714585</v>
      </c>
      <c r="BD2355" s="73">
        <f t="shared" si="5448"/>
        <v>115.66636732964322</v>
      </c>
      <c r="BE2355" s="69">
        <f t="shared" si="5428"/>
        <v>115.67</v>
      </c>
    </row>
    <row r="2356" spans="40:57" ht="18.75" hidden="1" customHeight="1" x14ac:dyDescent="0.2">
      <c r="AN2356" t="str">
        <f t="shared" si="5440"/>
        <v>F397-5</v>
      </c>
      <c r="AO2356">
        <f t="shared" si="5463"/>
        <v>397</v>
      </c>
      <c r="AP2356">
        <v>5</v>
      </c>
      <c r="AQ2356" s="72">
        <f t="shared" si="5461"/>
        <v>263746.26799719798</v>
      </c>
      <c r="AR2356" s="73">
        <f t="shared" si="5423"/>
        <v>21978.855666433166</v>
      </c>
      <c r="AS2356" s="73">
        <f t="shared" si="5424"/>
        <v>10144.08723066146</v>
      </c>
      <c r="AT2356" s="73">
        <f t="shared" si="5425"/>
        <v>126.80109038326826</v>
      </c>
      <c r="AU2356" s="69">
        <f t="shared" si="5426"/>
        <v>126.8</v>
      </c>
      <c r="AX2356" t="str">
        <f t="shared" si="5430"/>
        <v>P397-5</v>
      </c>
      <c r="AY2356">
        <f t="shared" si="5464"/>
        <v>397</v>
      </c>
      <c r="AZ2356">
        <v>5</v>
      </c>
      <c r="BA2356" s="72">
        <f t="shared" si="5462"/>
        <v>252615.34624794082</v>
      </c>
      <c r="BB2356" s="73">
        <f t="shared" si="5427"/>
        <v>21051.278853995067</v>
      </c>
      <c r="BC2356" s="73">
        <f t="shared" si="5447"/>
        <v>9715.9748556900322</v>
      </c>
      <c r="BD2356" s="73">
        <f t="shared" si="5448"/>
        <v>121.4496856961254</v>
      </c>
      <c r="BE2356" s="69">
        <f t="shared" si="5428"/>
        <v>121.45</v>
      </c>
    </row>
    <row r="2357" spans="40:57" ht="18.75" hidden="1" customHeight="1" x14ac:dyDescent="0.2">
      <c r="AN2357" t="str">
        <f t="shared" si="5440"/>
        <v>F397-6</v>
      </c>
      <c r="AO2357">
        <f t="shared" si="5463"/>
        <v>397</v>
      </c>
      <c r="AP2357">
        <v>6</v>
      </c>
      <c r="AQ2357" s="72">
        <f t="shared" si="5461"/>
        <v>276933.58139705792</v>
      </c>
      <c r="AR2357" s="73">
        <f t="shared" si="5423"/>
        <v>23077.798449754828</v>
      </c>
      <c r="AS2357" s="73">
        <f t="shared" si="5424"/>
        <v>10651.291592194535</v>
      </c>
      <c r="AT2357" s="73">
        <f t="shared" si="5425"/>
        <v>133.14114490243171</v>
      </c>
      <c r="AU2357" s="69">
        <f t="shared" si="5426"/>
        <v>133.13999999999999</v>
      </c>
      <c r="AX2357" t="str">
        <f t="shared" si="5430"/>
        <v>P397-6</v>
      </c>
      <c r="AY2357">
        <f t="shared" si="5464"/>
        <v>397</v>
      </c>
      <c r="AZ2357">
        <v>6</v>
      </c>
      <c r="BA2357" s="72">
        <f t="shared" si="5462"/>
        <v>265246.11356033786</v>
      </c>
      <c r="BB2357" s="73">
        <f t="shared" si="5427"/>
        <v>22103.842796694822</v>
      </c>
      <c r="BC2357" s="73">
        <f t="shared" si="5447"/>
        <v>10201.773598474534</v>
      </c>
      <c r="BD2357" s="73">
        <f t="shared" si="5448"/>
        <v>127.52216998093166</v>
      </c>
      <c r="BE2357" s="69">
        <f t="shared" si="5428"/>
        <v>127.52</v>
      </c>
    </row>
    <row r="2358" spans="40:57" ht="18.75" hidden="1" customHeight="1" x14ac:dyDescent="0.2">
      <c r="AN2358" t="str">
        <f t="shared" si="5440"/>
        <v>F398-1</v>
      </c>
      <c r="AO2358">
        <f>+AO2352+1</f>
        <v>398</v>
      </c>
      <c r="AP2358">
        <v>1</v>
      </c>
      <c r="AQ2358" s="72">
        <f>+AQ2352*100.5%</f>
        <v>218069.63093540978</v>
      </c>
      <c r="AR2358" s="73">
        <f t="shared" si="5423"/>
        <v>18172.469244617481</v>
      </c>
      <c r="AS2358" s="73">
        <f t="shared" si="5424"/>
        <v>8387.2934975157605</v>
      </c>
      <c r="AT2358" s="73">
        <f t="shared" si="5425"/>
        <v>104.841168718947</v>
      </c>
      <c r="AU2358" s="69">
        <f t="shared" si="5426"/>
        <v>104.84</v>
      </c>
      <c r="AX2358" t="str">
        <f t="shared" si="5430"/>
        <v>P398-1</v>
      </c>
      <c r="AY2358">
        <f>+AY2352+1</f>
        <v>398</v>
      </c>
      <c r="AZ2358">
        <v>1</v>
      </c>
      <c r="BA2358" s="72">
        <f>+BA2352*100.5%</f>
        <v>208866.40688123196</v>
      </c>
      <c r="BB2358" s="73">
        <f t="shared" si="5427"/>
        <v>17405.533906769331</v>
      </c>
      <c r="BC2358" s="73">
        <f t="shared" si="5447"/>
        <v>8033.3233415858449</v>
      </c>
      <c r="BD2358" s="73">
        <f t="shared" si="5448"/>
        <v>100.41654176982306</v>
      </c>
      <c r="BE2358" s="69">
        <f t="shared" si="5428"/>
        <v>100.42</v>
      </c>
    </row>
    <row r="2359" spans="40:57" ht="18.75" hidden="1" customHeight="1" x14ac:dyDescent="0.2">
      <c r="AN2359" t="str">
        <f t="shared" si="5440"/>
        <v>F398-2</v>
      </c>
      <c r="AO2359">
        <f>AO2358</f>
        <v>398</v>
      </c>
      <c r="AP2359">
        <v>2</v>
      </c>
      <c r="AQ2359" s="72">
        <f t="shared" ref="AQ2359:AQ2363" si="5465">+AQ2358*105%</f>
        <v>228973.11248218027</v>
      </c>
      <c r="AR2359" s="73">
        <f t="shared" si="5423"/>
        <v>19081.092706848354</v>
      </c>
      <c r="AS2359" s="73">
        <f t="shared" si="5424"/>
        <v>8806.6581723915479</v>
      </c>
      <c r="AT2359" s="73">
        <f t="shared" si="5425"/>
        <v>110.08322715489436</v>
      </c>
      <c r="AU2359" s="69">
        <f t="shared" si="5426"/>
        <v>110.08</v>
      </c>
      <c r="AX2359" t="str">
        <f t="shared" si="5430"/>
        <v>P398-2</v>
      </c>
      <c r="AY2359">
        <f>AY2358</f>
        <v>398</v>
      </c>
      <c r="AZ2359">
        <v>2</v>
      </c>
      <c r="BA2359" s="72">
        <f t="shared" ref="BA2359:BA2363" si="5466">+BA2358*105%</f>
        <v>219309.72722529358</v>
      </c>
      <c r="BB2359" s="73">
        <f t="shared" si="5427"/>
        <v>18275.810602107798</v>
      </c>
      <c r="BC2359" s="73">
        <f t="shared" si="5447"/>
        <v>8434.9895086651377</v>
      </c>
      <c r="BD2359" s="73">
        <f t="shared" si="5448"/>
        <v>105.43736885831422</v>
      </c>
      <c r="BE2359" s="69">
        <f t="shared" si="5428"/>
        <v>105.44</v>
      </c>
    </row>
    <row r="2360" spans="40:57" ht="18.75" hidden="1" customHeight="1" x14ac:dyDescent="0.2">
      <c r="AN2360" t="str">
        <f t="shared" si="5440"/>
        <v>F398-3</v>
      </c>
      <c r="AO2360">
        <f t="shared" ref="AO2360:AO2363" si="5467">AO2359</f>
        <v>398</v>
      </c>
      <c r="AP2360">
        <v>3</v>
      </c>
      <c r="AQ2360" s="72">
        <f t="shared" si="5465"/>
        <v>240421.7681062893</v>
      </c>
      <c r="AR2360" s="73">
        <f t="shared" si="5423"/>
        <v>20035.147342190776</v>
      </c>
      <c r="AS2360" s="73">
        <f t="shared" si="5424"/>
        <v>9246.9910810111269</v>
      </c>
      <c r="AT2360" s="73">
        <f t="shared" si="5425"/>
        <v>115.58738851263908</v>
      </c>
      <c r="AU2360" s="69">
        <f t="shared" si="5426"/>
        <v>115.59</v>
      </c>
      <c r="AX2360" t="str">
        <f t="shared" si="5430"/>
        <v>P398-3</v>
      </c>
      <c r="AY2360">
        <f t="shared" ref="AY2360:AY2363" si="5468">AY2359</f>
        <v>398</v>
      </c>
      <c r="AZ2360">
        <v>3</v>
      </c>
      <c r="BA2360" s="72">
        <f t="shared" si="5466"/>
        <v>230275.21358655827</v>
      </c>
      <c r="BB2360" s="73">
        <f t="shared" si="5427"/>
        <v>19189.601132213189</v>
      </c>
      <c r="BC2360" s="73">
        <f t="shared" si="5447"/>
        <v>8856.7389840983942</v>
      </c>
      <c r="BD2360" s="73">
        <f t="shared" si="5448"/>
        <v>110.70923730122993</v>
      </c>
      <c r="BE2360" s="69">
        <f t="shared" si="5428"/>
        <v>110.71</v>
      </c>
    </row>
    <row r="2361" spans="40:57" ht="18.75" hidden="1" customHeight="1" x14ac:dyDescent="0.2">
      <c r="AN2361" t="str">
        <f t="shared" si="5440"/>
        <v>F398-4</v>
      </c>
      <c r="AO2361">
        <f t="shared" si="5467"/>
        <v>398</v>
      </c>
      <c r="AP2361">
        <v>4</v>
      </c>
      <c r="AQ2361" s="72">
        <f t="shared" si="5465"/>
        <v>252442.85651160378</v>
      </c>
      <c r="AR2361" s="73">
        <f t="shared" si="5423"/>
        <v>21036.904709300314</v>
      </c>
      <c r="AS2361" s="73">
        <f t="shared" si="5424"/>
        <v>9709.3406350616842</v>
      </c>
      <c r="AT2361" s="73">
        <f t="shared" si="5425"/>
        <v>121.36675793827105</v>
      </c>
      <c r="AU2361" s="69">
        <f t="shared" si="5426"/>
        <v>121.37</v>
      </c>
      <c r="AX2361" t="str">
        <f t="shared" si="5430"/>
        <v>P398-4</v>
      </c>
      <c r="AY2361">
        <f t="shared" si="5468"/>
        <v>398</v>
      </c>
      <c r="AZ2361">
        <v>4</v>
      </c>
      <c r="BA2361" s="72">
        <f t="shared" si="5466"/>
        <v>241788.97426588618</v>
      </c>
      <c r="BB2361" s="73">
        <f t="shared" si="5427"/>
        <v>20149.08118882385</v>
      </c>
      <c r="BC2361" s="73">
        <f t="shared" si="5447"/>
        <v>9299.5759333033147</v>
      </c>
      <c r="BD2361" s="73">
        <f t="shared" si="5448"/>
        <v>116.24469916629143</v>
      </c>
      <c r="BE2361" s="69">
        <f t="shared" si="5428"/>
        <v>116.24</v>
      </c>
    </row>
    <row r="2362" spans="40:57" ht="18.75" hidden="1" customHeight="1" x14ac:dyDescent="0.2">
      <c r="AN2362" t="str">
        <f t="shared" si="5440"/>
        <v>F398-5</v>
      </c>
      <c r="AO2362">
        <f t="shared" si="5467"/>
        <v>398</v>
      </c>
      <c r="AP2362">
        <v>5</v>
      </c>
      <c r="AQ2362" s="72">
        <f t="shared" si="5465"/>
        <v>265064.99933718395</v>
      </c>
      <c r="AR2362" s="73">
        <f t="shared" si="5423"/>
        <v>22088.749944765328</v>
      </c>
      <c r="AS2362" s="73">
        <f t="shared" si="5424"/>
        <v>10194.807666814768</v>
      </c>
      <c r="AT2362" s="73">
        <f t="shared" si="5425"/>
        <v>127.4350958351846</v>
      </c>
      <c r="AU2362" s="69">
        <f t="shared" si="5426"/>
        <v>127.44</v>
      </c>
      <c r="AX2362" t="str">
        <f t="shared" si="5430"/>
        <v>P398-5</v>
      </c>
      <c r="AY2362">
        <f t="shared" si="5468"/>
        <v>398</v>
      </c>
      <c r="AZ2362">
        <v>5</v>
      </c>
      <c r="BA2362" s="72">
        <f t="shared" si="5466"/>
        <v>253878.4229791805</v>
      </c>
      <c r="BB2362" s="73">
        <f t="shared" si="5427"/>
        <v>21156.535248265041</v>
      </c>
      <c r="BC2362" s="73">
        <f t="shared" si="5447"/>
        <v>9764.5547299684804</v>
      </c>
      <c r="BD2362" s="73">
        <f t="shared" si="5448"/>
        <v>122.056934124606</v>
      </c>
      <c r="BE2362" s="69">
        <f t="shared" si="5428"/>
        <v>122.06</v>
      </c>
    </row>
    <row r="2363" spans="40:57" ht="18.75" hidden="1" customHeight="1" x14ac:dyDescent="0.2">
      <c r="AN2363" t="str">
        <f t="shared" si="5440"/>
        <v>F398-6</v>
      </c>
      <c r="AO2363">
        <f t="shared" si="5467"/>
        <v>398</v>
      </c>
      <c r="AP2363">
        <v>6</v>
      </c>
      <c r="AQ2363" s="72">
        <f t="shared" si="5465"/>
        <v>278318.24930404319</v>
      </c>
      <c r="AR2363" s="73">
        <f t="shared" si="5423"/>
        <v>23193.1874420036</v>
      </c>
      <c r="AS2363" s="73">
        <f t="shared" si="5424"/>
        <v>10704.548050155507</v>
      </c>
      <c r="AT2363" s="73">
        <f t="shared" si="5425"/>
        <v>133.80685062694383</v>
      </c>
      <c r="AU2363" s="69">
        <f t="shared" si="5426"/>
        <v>133.81</v>
      </c>
      <c r="AX2363" t="str">
        <f t="shared" si="5430"/>
        <v>P398-6</v>
      </c>
      <c r="AY2363">
        <f t="shared" si="5468"/>
        <v>398</v>
      </c>
      <c r="AZ2363">
        <v>6</v>
      </c>
      <c r="BA2363" s="72">
        <f t="shared" si="5466"/>
        <v>266572.34412813955</v>
      </c>
      <c r="BB2363" s="73">
        <f t="shared" si="5427"/>
        <v>22214.362010678295</v>
      </c>
      <c r="BC2363" s="73">
        <f t="shared" si="5447"/>
        <v>10252.782466466906</v>
      </c>
      <c r="BD2363" s="73">
        <f t="shared" si="5448"/>
        <v>128.15978083083633</v>
      </c>
      <c r="BE2363" s="69">
        <f t="shared" si="5428"/>
        <v>128.16</v>
      </c>
    </row>
    <row r="2364" spans="40:57" ht="18.75" hidden="1" customHeight="1" x14ac:dyDescent="0.2">
      <c r="AN2364" t="str">
        <f t="shared" si="5440"/>
        <v>F399-1</v>
      </c>
      <c r="AO2364">
        <f>+AO2358+1</f>
        <v>399</v>
      </c>
      <c r="AP2364">
        <v>1</v>
      </c>
      <c r="AQ2364" s="72">
        <f>+AQ2358*100.5%</f>
        <v>219159.9790900868</v>
      </c>
      <c r="AR2364" s="73">
        <f t="shared" si="5423"/>
        <v>18263.331590840568</v>
      </c>
      <c r="AS2364" s="73">
        <f t="shared" si="5424"/>
        <v>8429.2299650033383</v>
      </c>
      <c r="AT2364" s="73">
        <f t="shared" si="5425"/>
        <v>105.36537456254173</v>
      </c>
      <c r="AU2364" s="69">
        <f t="shared" si="5426"/>
        <v>105.37</v>
      </c>
      <c r="AX2364" t="str">
        <f t="shared" si="5430"/>
        <v>P399-1</v>
      </c>
      <c r="AY2364">
        <f>+AY2358+1</f>
        <v>399</v>
      </c>
      <c r="AZ2364">
        <v>1</v>
      </c>
      <c r="BA2364" s="72">
        <f>+BA2358*100.5%</f>
        <v>209910.7389156381</v>
      </c>
      <c r="BB2364" s="73">
        <f t="shared" si="5427"/>
        <v>17492.561576303175</v>
      </c>
      <c r="BC2364" s="73">
        <f t="shared" si="5447"/>
        <v>8073.4899582937733</v>
      </c>
      <c r="BD2364" s="73">
        <f t="shared" si="5448"/>
        <v>100.91862447867216</v>
      </c>
      <c r="BE2364" s="69">
        <f t="shared" si="5428"/>
        <v>100.92</v>
      </c>
    </row>
    <row r="2365" spans="40:57" ht="18.75" hidden="1" customHeight="1" x14ac:dyDescent="0.2">
      <c r="AN2365" t="str">
        <f t="shared" si="5440"/>
        <v>F399-2</v>
      </c>
      <c r="AO2365">
        <f>AO2364</f>
        <v>399</v>
      </c>
      <c r="AP2365">
        <v>2</v>
      </c>
      <c r="AQ2365" s="72">
        <f t="shared" ref="AQ2365:AQ2369" si="5469">+AQ2364*105%</f>
        <v>230117.97804459115</v>
      </c>
      <c r="AR2365" s="73">
        <f t="shared" si="5423"/>
        <v>19176.498170382594</v>
      </c>
      <c r="AS2365" s="73">
        <f t="shared" si="5424"/>
        <v>8850.6914632535063</v>
      </c>
      <c r="AT2365" s="73">
        <f t="shared" si="5425"/>
        <v>110.63364329066881</v>
      </c>
      <c r="AU2365" s="69">
        <f t="shared" si="5426"/>
        <v>110.63</v>
      </c>
      <c r="AX2365" t="str">
        <f t="shared" si="5430"/>
        <v>P399-2</v>
      </c>
      <c r="AY2365">
        <f>AY2364</f>
        <v>399</v>
      </c>
      <c r="AZ2365">
        <v>2</v>
      </c>
      <c r="BA2365" s="72">
        <f t="shared" ref="BA2365:BA2369" si="5470">+BA2364*105%</f>
        <v>220406.27586142</v>
      </c>
      <c r="BB2365" s="73">
        <f t="shared" si="5427"/>
        <v>18367.189655118334</v>
      </c>
      <c r="BC2365" s="73">
        <f t="shared" si="5447"/>
        <v>8477.1644562084621</v>
      </c>
      <c r="BD2365" s="73">
        <f t="shared" si="5448"/>
        <v>105.96455570260576</v>
      </c>
      <c r="BE2365" s="69">
        <f t="shared" si="5428"/>
        <v>105.96</v>
      </c>
    </row>
    <row r="2366" spans="40:57" ht="18.75" hidden="1" customHeight="1" x14ac:dyDescent="0.2">
      <c r="AN2366" t="str">
        <f t="shared" si="5440"/>
        <v>F399-3</v>
      </c>
      <c r="AO2366">
        <f t="shared" ref="AO2366:AO2369" si="5471">AO2365</f>
        <v>399</v>
      </c>
      <c r="AP2366">
        <v>3</v>
      </c>
      <c r="AQ2366" s="72">
        <f t="shared" si="5469"/>
        <v>241623.8769468207</v>
      </c>
      <c r="AR2366" s="73">
        <f t="shared" si="5423"/>
        <v>20135.323078901725</v>
      </c>
      <c r="AS2366" s="73">
        <f t="shared" si="5424"/>
        <v>9293.2260364161812</v>
      </c>
      <c r="AT2366" s="73">
        <f t="shared" si="5425"/>
        <v>116.16532545520226</v>
      </c>
      <c r="AU2366" s="69">
        <f t="shared" si="5426"/>
        <v>116.17</v>
      </c>
      <c r="AX2366" t="str">
        <f t="shared" si="5430"/>
        <v>P399-3</v>
      </c>
      <c r="AY2366">
        <f t="shared" ref="AY2366:AY2369" si="5472">AY2365</f>
        <v>399</v>
      </c>
      <c r="AZ2366">
        <v>3</v>
      </c>
      <c r="BA2366" s="72">
        <f t="shared" si="5470"/>
        <v>231426.58965449102</v>
      </c>
      <c r="BB2366" s="73">
        <f t="shared" si="5427"/>
        <v>19285.549137874252</v>
      </c>
      <c r="BC2366" s="73">
        <f t="shared" si="5447"/>
        <v>8901.0226790188863</v>
      </c>
      <c r="BD2366" s="73">
        <f t="shared" si="5448"/>
        <v>111.26278348773607</v>
      </c>
      <c r="BE2366" s="69">
        <f t="shared" si="5428"/>
        <v>111.26</v>
      </c>
    </row>
    <row r="2367" spans="40:57" ht="18.75" hidden="1" customHeight="1" x14ac:dyDescent="0.2">
      <c r="AN2367" t="str">
        <f t="shared" si="5440"/>
        <v>F399-4</v>
      </c>
      <c r="AO2367">
        <f t="shared" si="5471"/>
        <v>399</v>
      </c>
      <c r="AP2367">
        <v>4</v>
      </c>
      <c r="AQ2367" s="72">
        <f t="shared" si="5469"/>
        <v>253705.07079416176</v>
      </c>
      <c r="AR2367" s="73">
        <f t="shared" si="5423"/>
        <v>21142.089232846814</v>
      </c>
      <c r="AS2367" s="73">
        <f t="shared" si="5424"/>
        <v>9757.8873382369911</v>
      </c>
      <c r="AT2367" s="73">
        <f t="shared" si="5425"/>
        <v>121.97359172796239</v>
      </c>
      <c r="AU2367" s="69">
        <f t="shared" si="5426"/>
        <v>121.97</v>
      </c>
      <c r="AX2367" t="str">
        <f t="shared" si="5430"/>
        <v>P399-4</v>
      </c>
      <c r="AY2367">
        <f t="shared" si="5472"/>
        <v>399</v>
      </c>
      <c r="AZ2367">
        <v>4</v>
      </c>
      <c r="BA2367" s="72">
        <f t="shared" si="5470"/>
        <v>242997.91913721559</v>
      </c>
      <c r="BB2367" s="73">
        <f t="shared" si="5427"/>
        <v>20249.826594767965</v>
      </c>
      <c r="BC2367" s="73">
        <f t="shared" si="5447"/>
        <v>9346.0738129698311</v>
      </c>
      <c r="BD2367" s="73">
        <f t="shared" si="5448"/>
        <v>116.82592266212288</v>
      </c>
      <c r="BE2367" s="69">
        <f t="shared" si="5428"/>
        <v>116.83</v>
      </c>
    </row>
    <row r="2368" spans="40:57" ht="18.75" hidden="1" customHeight="1" x14ac:dyDescent="0.2">
      <c r="AN2368" t="str">
        <f t="shared" si="5440"/>
        <v>F399-5</v>
      </c>
      <c r="AO2368">
        <f t="shared" si="5471"/>
        <v>399</v>
      </c>
      <c r="AP2368">
        <v>5</v>
      </c>
      <c r="AQ2368" s="72">
        <f t="shared" si="5469"/>
        <v>266390.32433386985</v>
      </c>
      <c r="AR2368" s="73">
        <f t="shared" si="5423"/>
        <v>22199.193694489153</v>
      </c>
      <c r="AS2368" s="73">
        <f t="shared" si="5424"/>
        <v>10245.78170514884</v>
      </c>
      <c r="AT2368" s="73">
        <f t="shared" si="5425"/>
        <v>128.07227131436051</v>
      </c>
      <c r="AU2368" s="69">
        <f t="shared" si="5426"/>
        <v>128.07</v>
      </c>
      <c r="AX2368" t="str">
        <f t="shared" si="5430"/>
        <v>P399-5</v>
      </c>
      <c r="AY2368">
        <f t="shared" si="5472"/>
        <v>399</v>
      </c>
      <c r="AZ2368">
        <v>5</v>
      </c>
      <c r="BA2368" s="72">
        <f t="shared" si="5470"/>
        <v>255147.81509407639</v>
      </c>
      <c r="BB2368" s="73">
        <f t="shared" si="5427"/>
        <v>21262.317924506366</v>
      </c>
      <c r="BC2368" s="73">
        <f t="shared" si="5447"/>
        <v>9813.3775036183233</v>
      </c>
      <c r="BD2368" s="73">
        <f t="shared" si="5448"/>
        <v>122.66721879522903</v>
      </c>
      <c r="BE2368" s="69">
        <f t="shared" si="5428"/>
        <v>122.67</v>
      </c>
    </row>
    <row r="2369" spans="40:57" ht="18.75" hidden="1" customHeight="1" x14ac:dyDescent="0.2">
      <c r="AN2369" t="str">
        <f t="shared" si="5440"/>
        <v>F399-6</v>
      </c>
      <c r="AO2369">
        <f t="shared" si="5471"/>
        <v>399</v>
      </c>
      <c r="AP2369">
        <v>6</v>
      </c>
      <c r="AQ2369" s="72">
        <f t="shared" si="5469"/>
        <v>279709.84055056336</v>
      </c>
      <c r="AR2369" s="73">
        <f t="shared" si="5423"/>
        <v>23309.153379213614</v>
      </c>
      <c r="AS2369" s="73">
        <f t="shared" si="5424"/>
        <v>10758.070790406284</v>
      </c>
      <c r="AT2369" s="73">
        <f t="shared" si="5425"/>
        <v>134.47588488007852</v>
      </c>
      <c r="AU2369" s="69">
        <f t="shared" si="5426"/>
        <v>134.47999999999999</v>
      </c>
      <c r="AX2369" t="str">
        <f t="shared" si="5430"/>
        <v>P399-6</v>
      </c>
      <c r="AY2369">
        <f t="shared" si="5472"/>
        <v>399</v>
      </c>
      <c r="AZ2369">
        <v>6</v>
      </c>
      <c r="BA2369" s="72">
        <f t="shared" si="5470"/>
        <v>267905.20584878023</v>
      </c>
      <c r="BB2369" s="73">
        <f t="shared" si="5427"/>
        <v>22325.433820731687</v>
      </c>
      <c r="BC2369" s="73">
        <f t="shared" si="5447"/>
        <v>10304.046378799239</v>
      </c>
      <c r="BD2369" s="73">
        <f t="shared" si="5448"/>
        <v>128.80057973499049</v>
      </c>
      <c r="BE2369" s="69">
        <f t="shared" si="5428"/>
        <v>128.80000000000001</v>
      </c>
    </row>
    <row r="2370" spans="40:57" ht="18.75" hidden="1" customHeight="1" x14ac:dyDescent="0.2">
      <c r="AN2370" t="str">
        <f t="shared" si="5440"/>
        <v>F400-1</v>
      </c>
      <c r="AO2370">
        <f>+AO2364+1</f>
        <v>400</v>
      </c>
      <c r="AP2370">
        <v>1</v>
      </c>
      <c r="AQ2370" s="72">
        <f>+AQ2364*100.5%</f>
        <v>220255.77898553721</v>
      </c>
      <c r="AR2370" s="73">
        <f t="shared" si="5423"/>
        <v>18354.648248794769</v>
      </c>
      <c r="AS2370" s="73">
        <f t="shared" si="5424"/>
        <v>8471.3761148283538</v>
      </c>
      <c r="AT2370" s="73">
        <f t="shared" si="5425"/>
        <v>105.89220143535442</v>
      </c>
      <c r="AU2370" s="69">
        <f t="shared" si="5426"/>
        <v>105.89</v>
      </c>
      <c r="AX2370" t="str">
        <f t="shared" si="5430"/>
        <v>P400-1</v>
      </c>
      <c r="AY2370">
        <f>+AY2364+1</f>
        <v>400</v>
      </c>
      <c r="AZ2370">
        <v>1</v>
      </c>
      <c r="BA2370" s="72">
        <f>+BA2364*100.5%</f>
        <v>210960.29261021627</v>
      </c>
      <c r="BB2370" s="73">
        <f t="shared" si="5427"/>
        <v>17580.02438418469</v>
      </c>
      <c r="BC2370" s="73">
        <f t="shared" si="5447"/>
        <v>8113.8574080852413</v>
      </c>
      <c r="BD2370" s="73">
        <f t="shared" si="5448"/>
        <v>101.42321760106552</v>
      </c>
      <c r="BE2370" s="69">
        <f t="shared" si="5428"/>
        <v>101.42</v>
      </c>
    </row>
    <row r="2371" spans="40:57" ht="18.75" hidden="1" customHeight="1" x14ac:dyDescent="0.2">
      <c r="AN2371" t="str">
        <f t="shared" si="5440"/>
        <v>F400-2</v>
      </c>
      <c r="AO2371">
        <f>AO2370</f>
        <v>400</v>
      </c>
      <c r="AP2371">
        <v>2</v>
      </c>
      <c r="AQ2371" s="72">
        <f t="shared" ref="AQ2371:AQ2375" si="5473">+AQ2370*105%</f>
        <v>231268.56793481408</v>
      </c>
      <c r="AR2371" s="73">
        <f t="shared" si="5423"/>
        <v>19272.380661234507</v>
      </c>
      <c r="AS2371" s="73">
        <f t="shared" si="5424"/>
        <v>8894.9449205697729</v>
      </c>
      <c r="AT2371" s="73">
        <f t="shared" si="5425"/>
        <v>111.18681150712216</v>
      </c>
      <c r="AU2371" s="69">
        <f t="shared" si="5426"/>
        <v>111.19</v>
      </c>
      <c r="AX2371" t="str">
        <f t="shared" si="5430"/>
        <v>P400-2</v>
      </c>
      <c r="AY2371">
        <f>AY2370</f>
        <v>400</v>
      </c>
      <c r="AZ2371">
        <v>2</v>
      </c>
      <c r="BA2371" s="72">
        <f t="shared" ref="BA2371:BA2375" si="5474">+BA2370*105%</f>
        <v>221508.3072407271</v>
      </c>
      <c r="BB2371" s="73">
        <f t="shared" si="5427"/>
        <v>18459.025603393926</v>
      </c>
      <c r="BC2371" s="73">
        <f t="shared" si="5447"/>
        <v>8519.5502784895034</v>
      </c>
      <c r="BD2371" s="73">
        <f t="shared" si="5448"/>
        <v>106.4943784811188</v>
      </c>
      <c r="BE2371" s="69">
        <f t="shared" si="5428"/>
        <v>106.49</v>
      </c>
    </row>
    <row r="2372" spans="40:57" ht="18.75" hidden="1" customHeight="1" x14ac:dyDescent="0.2">
      <c r="AN2372" t="str">
        <f t="shared" si="5440"/>
        <v>F400-3</v>
      </c>
      <c r="AO2372">
        <f t="shared" ref="AO2372:AO2375" si="5475">AO2371</f>
        <v>400</v>
      </c>
      <c r="AP2372">
        <v>3</v>
      </c>
      <c r="AQ2372" s="72">
        <f t="shared" si="5473"/>
        <v>242831.99633155481</v>
      </c>
      <c r="AR2372" s="73">
        <f t="shared" si="5423"/>
        <v>20235.999694296235</v>
      </c>
      <c r="AS2372" s="73">
        <f t="shared" si="5424"/>
        <v>9339.6921665982627</v>
      </c>
      <c r="AT2372" s="73">
        <f t="shared" si="5425"/>
        <v>116.74615208247828</v>
      </c>
      <c r="AU2372" s="69">
        <f t="shared" si="5426"/>
        <v>116.75</v>
      </c>
      <c r="AX2372" t="str">
        <f t="shared" si="5430"/>
        <v>P400-3</v>
      </c>
      <c r="AY2372">
        <f t="shared" ref="AY2372:AY2375" si="5476">AY2371</f>
        <v>400</v>
      </c>
      <c r="AZ2372">
        <v>3</v>
      </c>
      <c r="BA2372" s="72">
        <f t="shared" si="5474"/>
        <v>232583.72260276345</v>
      </c>
      <c r="BB2372" s="73">
        <f t="shared" si="5427"/>
        <v>19381.976883563621</v>
      </c>
      <c r="BC2372" s="73">
        <f t="shared" si="5447"/>
        <v>8945.5277924139791</v>
      </c>
      <c r="BD2372" s="73">
        <f t="shared" si="5448"/>
        <v>111.81909740517473</v>
      </c>
      <c r="BE2372" s="69">
        <f t="shared" si="5428"/>
        <v>111.82</v>
      </c>
    </row>
    <row r="2373" spans="40:57" ht="18.75" hidden="1" customHeight="1" x14ac:dyDescent="0.2">
      <c r="AN2373" t="str">
        <f t="shared" si="5440"/>
        <v>F400-4</v>
      </c>
      <c r="AO2373">
        <f t="shared" si="5475"/>
        <v>400</v>
      </c>
      <c r="AP2373">
        <v>4</v>
      </c>
      <c r="AQ2373" s="72">
        <f t="shared" si="5473"/>
        <v>254973.59614813255</v>
      </c>
      <c r="AR2373" s="73">
        <f t="shared" si="5423"/>
        <v>21247.799679011045</v>
      </c>
      <c r="AS2373" s="73">
        <f t="shared" si="5424"/>
        <v>9806.6767749281753</v>
      </c>
      <c r="AT2373" s="73">
        <f t="shared" si="5425"/>
        <v>122.58345968660218</v>
      </c>
      <c r="AU2373" s="69">
        <f t="shared" si="5426"/>
        <v>122.58</v>
      </c>
      <c r="AX2373" t="str">
        <f t="shared" si="5430"/>
        <v>P400-4</v>
      </c>
      <c r="AY2373">
        <f t="shared" si="5476"/>
        <v>400</v>
      </c>
      <c r="AZ2373">
        <v>4</v>
      </c>
      <c r="BA2373" s="72">
        <f t="shared" si="5474"/>
        <v>244212.90873290162</v>
      </c>
      <c r="BB2373" s="73">
        <f t="shared" si="5427"/>
        <v>20351.075727741802</v>
      </c>
      <c r="BC2373" s="73">
        <f t="shared" si="5447"/>
        <v>9392.8041820346771</v>
      </c>
      <c r="BD2373" s="73">
        <f t="shared" si="5448"/>
        <v>117.41005227543347</v>
      </c>
      <c r="BE2373" s="69">
        <f t="shared" si="5428"/>
        <v>117.41</v>
      </c>
    </row>
    <row r="2374" spans="40:57" ht="18.75" hidden="1" customHeight="1" x14ac:dyDescent="0.2">
      <c r="AN2374" t="str">
        <f t="shared" si="5440"/>
        <v>F400-5</v>
      </c>
      <c r="AO2374">
        <f t="shared" si="5475"/>
        <v>400</v>
      </c>
      <c r="AP2374">
        <v>5</v>
      </c>
      <c r="AQ2374" s="72">
        <f t="shared" si="5473"/>
        <v>267722.2759555392</v>
      </c>
      <c r="AR2374" s="73">
        <f t="shared" ref="AR2374:AR2437" si="5477">AQ2374/12</f>
        <v>22310.189662961599</v>
      </c>
      <c r="AS2374" s="73">
        <f t="shared" ref="AS2374:AS2437" si="5478">AQ2374/26</f>
        <v>10297.010613674585</v>
      </c>
      <c r="AT2374" s="73">
        <f t="shared" ref="AT2374:AT2437" si="5479">AQ2374/2080</f>
        <v>128.71263267093229</v>
      </c>
      <c r="AU2374" s="69">
        <f t="shared" ref="AU2374:AU2437" si="5480">ROUND(AT2374,2)</f>
        <v>128.71</v>
      </c>
      <c r="AX2374" t="str">
        <f t="shared" si="5430"/>
        <v>P400-5</v>
      </c>
      <c r="AY2374">
        <f t="shared" si="5476"/>
        <v>400</v>
      </c>
      <c r="AZ2374">
        <v>5</v>
      </c>
      <c r="BA2374" s="72">
        <f t="shared" si="5474"/>
        <v>256423.5541695467</v>
      </c>
      <c r="BB2374" s="73">
        <f t="shared" ref="BB2374:BB2437" si="5481">BA2374/12</f>
        <v>21368.62951412889</v>
      </c>
      <c r="BC2374" s="73">
        <f t="shared" si="5447"/>
        <v>9862.4443911364106</v>
      </c>
      <c r="BD2374" s="73">
        <f t="shared" si="5448"/>
        <v>123.28055488920515</v>
      </c>
      <c r="BE2374" s="69">
        <f t="shared" ref="BE2374:BE2437" si="5482">ROUND(BD2374,2)</f>
        <v>123.28</v>
      </c>
    </row>
    <row r="2375" spans="40:57" ht="18.75" hidden="1" customHeight="1" x14ac:dyDescent="0.2">
      <c r="AN2375" t="str">
        <f t="shared" si="5440"/>
        <v>F400-6</v>
      </c>
      <c r="AO2375">
        <f t="shared" si="5475"/>
        <v>400</v>
      </c>
      <c r="AP2375">
        <v>6</v>
      </c>
      <c r="AQ2375" s="72">
        <f t="shared" si="5473"/>
        <v>281108.38975331618</v>
      </c>
      <c r="AR2375" s="73">
        <f t="shared" si="5477"/>
        <v>23425.69914610968</v>
      </c>
      <c r="AS2375" s="73">
        <f t="shared" si="5478"/>
        <v>10811.861144358314</v>
      </c>
      <c r="AT2375" s="73">
        <f t="shared" si="5479"/>
        <v>135.14826430447894</v>
      </c>
      <c r="AU2375" s="69">
        <f t="shared" si="5480"/>
        <v>135.15</v>
      </c>
      <c r="AX2375" t="str">
        <f t="shared" ref="AX2375:AX2438" si="5483">IF(AY2375&lt;10,"P00"&amp;AY2375&amp;"-"&amp;AZ2375,IF(AY2375&lt;100,"P0"&amp;AY2375&amp;"-"&amp;AZ2375,IF(AY2375&lt;1000,"P"&amp;AY2375&amp;"-"&amp;AZ2375,0)))</f>
        <v>P400-6</v>
      </c>
      <c r="AY2375">
        <f t="shared" si="5476"/>
        <v>400</v>
      </c>
      <c r="AZ2375">
        <v>6</v>
      </c>
      <c r="BA2375" s="72">
        <f t="shared" si="5474"/>
        <v>269244.73187802406</v>
      </c>
      <c r="BB2375" s="73">
        <f t="shared" si="5481"/>
        <v>22437.06098983534</v>
      </c>
      <c r="BC2375" s="73">
        <f t="shared" si="5447"/>
        <v>10355.566610693233</v>
      </c>
      <c r="BD2375" s="73">
        <f t="shared" si="5448"/>
        <v>129.44458263366542</v>
      </c>
      <c r="BE2375" s="69">
        <f t="shared" si="5482"/>
        <v>129.44</v>
      </c>
    </row>
    <row r="2376" spans="40:57" ht="18.75" hidden="1" customHeight="1" x14ac:dyDescent="0.2">
      <c r="AN2376" t="str">
        <f t="shared" si="5440"/>
        <v>F401-1</v>
      </c>
      <c r="AO2376">
        <f>+AO2370+1</f>
        <v>401</v>
      </c>
      <c r="AP2376">
        <v>1</v>
      </c>
      <c r="AQ2376" s="72">
        <f>+AQ2370*100.5%</f>
        <v>221357.05788046488</v>
      </c>
      <c r="AR2376" s="73">
        <f t="shared" si="5477"/>
        <v>18446.421490038741</v>
      </c>
      <c r="AS2376" s="73">
        <f t="shared" si="5478"/>
        <v>8513.7329954024954</v>
      </c>
      <c r="AT2376" s="73">
        <f t="shared" si="5479"/>
        <v>106.4216624425312</v>
      </c>
      <c r="AU2376" s="69">
        <f t="shared" si="5480"/>
        <v>106.42</v>
      </c>
      <c r="AX2376" t="str">
        <f t="shared" si="5483"/>
        <v>P401-1</v>
      </c>
      <c r="AY2376">
        <f>+AY2370+1</f>
        <v>401</v>
      </c>
      <c r="AZ2376">
        <v>1</v>
      </c>
      <c r="BA2376" s="72">
        <f>+BA2370*100.5%</f>
        <v>212015.09407326733</v>
      </c>
      <c r="BB2376" s="73">
        <f t="shared" si="5481"/>
        <v>17667.92450610561</v>
      </c>
      <c r="BC2376" s="73">
        <f t="shared" si="5447"/>
        <v>8154.4266951256668</v>
      </c>
      <c r="BD2376" s="73">
        <f t="shared" si="5448"/>
        <v>101.93033368907084</v>
      </c>
      <c r="BE2376" s="69">
        <f t="shared" si="5482"/>
        <v>101.93</v>
      </c>
    </row>
    <row r="2377" spans="40:57" ht="18.75" hidden="1" customHeight="1" x14ac:dyDescent="0.2">
      <c r="AN2377" t="str">
        <f t="shared" si="5440"/>
        <v>F401-2</v>
      </c>
      <c r="AO2377">
        <f>AO2376</f>
        <v>401</v>
      </c>
      <c r="AP2377">
        <v>2</v>
      </c>
      <c r="AQ2377" s="72">
        <f t="shared" ref="AQ2377:AQ2381" si="5484">+AQ2376*105%</f>
        <v>232424.91077448815</v>
      </c>
      <c r="AR2377" s="73">
        <f t="shared" si="5477"/>
        <v>19368.74256454068</v>
      </c>
      <c r="AS2377" s="73">
        <f t="shared" si="5478"/>
        <v>8939.4196451726202</v>
      </c>
      <c r="AT2377" s="73">
        <f t="shared" si="5479"/>
        <v>111.74274556465777</v>
      </c>
      <c r="AU2377" s="69">
        <f t="shared" si="5480"/>
        <v>111.74</v>
      </c>
      <c r="AX2377" t="str">
        <f t="shared" si="5483"/>
        <v>P401-2</v>
      </c>
      <c r="AY2377">
        <f>AY2376</f>
        <v>401</v>
      </c>
      <c r="AZ2377">
        <v>2</v>
      </c>
      <c r="BA2377" s="72">
        <f t="shared" ref="BA2377:BA2381" si="5485">+BA2376*105%</f>
        <v>222615.84877693071</v>
      </c>
      <c r="BB2377" s="73">
        <f t="shared" si="5481"/>
        <v>18551.320731410891</v>
      </c>
      <c r="BC2377" s="73">
        <f t="shared" si="5447"/>
        <v>8562.1480298819497</v>
      </c>
      <c r="BD2377" s="73">
        <f t="shared" si="5448"/>
        <v>107.02685037352438</v>
      </c>
      <c r="BE2377" s="69">
        <f t="shared" si="5482"/>
        <v>107.03</v>
      </c>
    </row>
    <row r="2378" spans="40:57" ht="18.75" hidden="1" customHeight="1" x14ac:dyDescent="0.2">
      <c r="AN2378" t="str">
        <f t="shared" si="5440"/>
        <v>F401-3</v>
      </c>
      <c r="AO2378">
        <f t="shared" ref="AO2378:AO2381" si="5486">AO2377</f>
        <v>401</v>
      </c>
      <c r="AP2378">
        <v>3</v>
      </c>
      <c r="AQ2378" s="72">
        <f t="shared" si="5484"/>
        <v>244046.15631321256</v>
      </c>
      <c r="AR2378" s="73">
        <f t="shared" si="5477"/>
        <v>20337.179692767713</v>
      </c>
      <c r="AS2378" s="73">
        <f t="shared" si="5478"/>
        <v>9386.3906274312521</v>
      </c>
      <c r="AT2378" s="73">
        <f t="shared" si="5479"/>
        <v>117.32988284289065</v>
      </c>
      <c r="AU2378" s="69">
        <f t="shared" si="5480"/>
        <v>117.33</v>
      </c>
      <c r="AX2378" t="str">
        <f t="shared" si="5483"/>
        <v>P401-3</v>
      </c>
      <c r="AY2378">
        <f t="shared" ref="AY2378:AY2381" si="5487">AY2377</f>
        <v>401</v>
      </c>
      <c r="AZ2378">
        <v>3</v>
      </c>
      <c r="BA2378" s="72">
        <f t="shared" si="5485"/>
        <v>233746.64121577726</v>
      </c>
      <c r="BB2378" s="73">
        <f t="shared" si="5481"/>
        <v>19478.886767981439</v>
      </c>
      <c r="BC2378" s="73">
        <f t="shared" si="5447"/>
        <v>8990.2554313760484</v>
      </c>
      <c r="BD2378" s="73">
        <f t="shared" si="5448"/>
        <v>112.3781928922006</v>
      </c>
      <c r="BE2378" s="69">
        <f t="shared" si="5482"/>
        <v>112.38</v>
      </c>
    </row>
    <row r="2379" spans="40:57" ht="18.75" hidden="1" customHeight="1" x14ac:dyDescent="0.2">
      <c r="AN2379" t="str">
        <f t="shared" si="5440"/>
        <v>F401-4</v>
      </c>
      <c r="AO2379">
        <f t="shared" si="5486"/>
        <v>401</v>
      </c>
      <c r="AP2379">
        <v>4</v>
      </c>
      <c r="AQ2379" s="72">
        <f t="shared" si="5484"/>
        <v>256248.46412887319</v>
      </c>
      <c r="AR2379" s="73">
        <f t="shared" si="5477"/>
        <v>21354.038677406101</v>
      </c>
      <c r="AS2379" s="73">
        <f t="shared" si="5478"/>
        <v>9855.7101588028145</v>
      </c>
      <c r="AT2379" s="73">
        <f t="shared" si="5479"/>
        <v>123.19637698503519</v>
      </c>
      <c r="AU2379" s="69">
        <f t="shared" si="5480"/>
        <v>123.2</v>
      </c>
      <c r="AX2379" t="str">
        <f t="shared" si="5483"/>
        <v>P401-4</v>
      </c>
      <c r="AY2379">
        <f t="shared" si="5487"/>
        <v>401</v>
      </c>
      <c r="AZ2379">
        <v>4</v>
      </c>
      <c r="BA2379" s="72">
        <f t="shared" si="5485"/>
        <v>245433.97327656613</v>
      </c>
      <c r="BB2379" s="73">
        <f t="shared" si="5481"/>
        <v>20452.831106380512</v>
      </c>
      <c r="BC2379" s="73">
        <f t="shared" si="5447"/>
        <v>9439.7682029448515</v>
      </c>
      <c r="BD2379" s="73">
        <f t="shared" si="5448"/>
        <v>117.99710253681064</v>
      </c>
      <c r="BE2379" s="69">
        <f t="shared" si="5482"/>
        <v>118</v>
      </c>
    </row>
    <row r="2380" spans="40:57" ht="18.75" hidden="1" customHeight="1" x14ac:dyDescent="0.2">
      <c r="AN2380" t="str">
        <f t="shared" si="5440"/>
        <v>F401-5</v>
      </c>
      <c r="AO2380">
        <f t="shared" si="5486"/>
        <v>401</v>
      </c>
      <c r="AP2380">
        <v>5</v>
      </c>
      <c r="AQ2380" s="72">
        <f t="shared" si="5484"/>
        <v>269060.88733531686</v>
      </c>
      <c r="AR2380" s="73">
        <f t="shared" si="5477"/>
        <v>22421.740611276404</v>
      </c>
      <c r="AS2380" s="73">
        <f t="shared" si="5478"/>
        <v>10348.495666742956</v>
      </c>
      <c r="AT2380" s="73">
        <f t="shared" si="5479"/>
        <v>129.35619583428695</v>
      </c>
      <c r="AU2380" s="69">
        <f t="shared" si="5480"/>
        <v>129.36000000000001</v>
      </c>
      <c r="AX2380" t="str">
        <f t="shared" si="5483"/>
        <v>P401-5</v>
      </c>
      <c r="AY2380">
        <f t="shared" si="5487"/>
        <v>401</v>
      </c>
      <c r="AZ2380">
        <v>5</v>
      </c>
      <c r="BA2380" s="72">
        <f t="shared" si="5485"/>
        <v>257705.67194039444</v>
      </c>
      <c r="BB2380" s="73">
        <f t="shared" si="5481"/>
        <v>21475.472661699536</v>
      </c>
      <c r="BC2380" s="73">
        <f t="shared" si="5447"/>
        <v>9911.7566130920932</v>
      </c>
      <c r="BD2380" s="73">
        <f t="shared" si="5448"/>
        <v>123.89695766365118</v>
      </c>
      <c r="BE2380" s="69">
        <f t="shared" si="5482"/>
        <v>123.9</v>
      </c>
    </row>
    <row r="2381" spans="40:57" ht="18.75" hidden="1" customHeight="1" x14ac:dyDescent="0.2">
      <c r="AN2381" t="str">
        <f t="shared" si="5440"/>
        <v>F401-6</v>
      </c>
      <c r="AO2381">
        <f t="shared" si="5486"/>
        <v>401</v>
      </c>
      <c r="AP2381">
        <v>6</v>
      </c>
      <c r="AQ2381" s="72">
        <f t="shared" si="5484"/>
        <v>282513.93170208274</v>
      </c>
      <c r="AR2381" s="73">
        <f t="shared" si="5477"/>
        <v>23542.827641840227</v>
      </c>
      <c r="AS2381" s="73">
        <f t="shared" si="5478"/>
        <v>10865.920450080106</v>
      </c>
      <c r="AT2381" s="73">
        <f t="shared" si="5479"/>
        <v>135.82400562600131</v>
      </c>
      <c r="AU2381" s="69">
        <f t="shared" si="5480"/>
        <v>135.82</v>
      </c>
      <c r="AX2381" t="str">
        <f t="shared" si="5483"/>
        <v>P401-6</v>
      </c>
      <c r="AY2381">
        <f t="shared" si="5487"/>
        <v>401</v>
      </c>
      <c r="AZ2381">
        <v>6</v>
      </c>
      <c r="BA2381" s="72">
        <f t="shared" si="5485"/>
        <v>270590.95553741418</v>
      </c>
      <c r="BB2381" s="73">
        <f t="shared" si="5481"/>
        <v>22549.246294784516</v>
      </c>
      <c r="BC2381" s="73">
        <f t="shared" si="5447"/>
        <v>10407.344443746699</v>
      </c>
      <c r="BD2381" s="73">
        <f t="shared" si="5448"/>
        <v>130.09180554683374</v>
      </c>
      <c r="BE2381" s="69">
        <f t="shared" si="5482"/>
        <v>130.09</v>
      </c>
    </row>
    <row r="2382" spans="40:57" ht="18.75" hidden="1" customHeight="1" x14ac:dyDescent="0.2">
      <c r="AN2382" t="str">
        <f t="shared" si="5440"/>
        <v>F402-1</v>
      </c>
      <c r="AO2382">
        <f>+AO2376+1</f>
        <v>402</v>
      </c>
      <c r="AP2382">
        <v>1</v>
      </c>
      <c r="AQ2382" s="72">
        <f>+AQ2376*100.5%</f>
        <v>222463.84316986718</v>
      </c>
      <c r="AR2382" s="73">
        <f t="shared" si="5477"/>
        <v>18538.65359748893</v>
      </c>
      <c r="AS2382" s="73">
        <f t="shared" si="5478"/>
        <v>8556.3016603795077</v>
      </c>
      <c r="AT2382" s="73">
        <f t="shared" si="5479"/>
        <v>106.95377075474383</v>
      </c>
      <c r="AU2382" s="69">
        <f t="shared" si="5480"/>
        <v>106.95</v>
      </c>
      <c r="AX2382" t="str">
        <f t="shared" si="5483"/>
        <v>P402-1</v>
      </c>
      <c r="AY2382">
        <f>+AY2376+1</f>
        <v>402</v>
      </c>
      <c r="AZ2382">
        <v>1</v>
      </c>
      <c r="BA2382" s="72">
        <f>+BA2376*100.5%</f>
        <v>213075.16954363364</v>
      </c>
      <c r="BB2382" s="73">
        <f t="shared" si="5481"/>
        <v>17756.264128636136</v>
      </c>
      <c r="BC2382" s="73">
        <f t="shared" si="5447"/>
        <v>8195.1988286012947</v>
      </c>
      <c r="BD2382" s="73">
        <f t="shared" si="5448"/>
        <v>102.43998535751618</v>
      </c>
      <c r="BE2382" s="69">
        <f t="shared" si="5482"/>
        <v>102.44</v>
      </c>
    </row>
    <row r="2383" spans="40:57" ht="18.75" hidden="1" customHeight="1" x14ac:dyDescent="0.2">
      <c r="AN2383" t="str">
        <f t="shared" si="5440"/>
        <v>F402-2</v>
      </c>
      <c r="AO2383">
        <f>AO2382</f>
        <v>402</v>
      </c>
      <c r="AP2383">
        <v>2</v>
      </c>
      <c r="AQ2383" s="72">
        <f t="shared" ref="AQ2383:AQ2387" si="5488">+AQ2382*105%</f>
        <v>233587.03532836054</v>
      </c>
      <c r="AR2383" s="73">
        <f t="shared" si="5477"/>
        <v>19465.586277363378</v>
      </c>
      <c r="AS2383" s="73">
        <f t="shared" si="5478"/>
        <v>8984.1167433984829</v>
      </c>
      <c r="AT2383" s="73">
        <f t="shared" si="5479"/>
        <v>112.30145929248103</v>
      </c>
      <c r="AU2383" s="69">
        <f t="shared" si="5480"/>
        <v>112.3</v>
      </c>
      <c r="AX2383" t="str">
        <f t="shared" si="5483"/>
        <v>P402-2</v>
      </c>
      <c r="AY2383">
        <f>AY2382</f>
        <v>402</v>
      </c>
      <c r="AZ2383">
        <v>2</v>
      </c>
      <c r="BA2383" s="72">
        <f t="shared" ref="BA2383:BA2387" si="5489">+BA2382*105%</f>
        <v>223728.92802081534</v>
      </c>
      <c r="BB2383" s="73">
        <f t="shared" si="5481"/>
        <v>18644.077335067945</v>
      </c>
      <c r="BC2383" s="73">
        <f t="shared" si="5447"/>
        <v>8604.9587700313587</v>
      </c>
      <c r="BD2383" s="73">
        <f t="shared" si="5448"/>
        <v>107.56198462539199</v>
      </c>
      <c r="BE2383" s="69">
        <f t="shared" si="5482"/>
        <v>107.56</v>
      </c>
    </row>
    <row r="2384" spans="40:57" ht="18.75" hidden="1" customHeight="1" x14ac:dyDescent="0.2">
      <c r="AN2384" t="str">
        <f t="shared" si="5440"/>
        <v>F402-3</v>
      </c>
      <c r="AO2384">
        <f t="shared" ref="AO2384:AO2387" si="5490">AO2383</f>
        <v>402</v>
      </c>
      <c r="AP2384">
        <v>3</v>
      </c>
      <c r="AQ2384" s="72">
        <f t="shared" si="5488"/>
        <v>245266.38709477856</v>
      </c>
      <c r="AR2384" s="73">
        <f t="shared" si="5477"/>
        <v>20438.865591231548</v>
      </c>
      <c r="AS2384" s="73">
        <f t="shared" si="5478"/>
        <v>9433.3225805684069</v>
      </c>
      <c r="AT2384" s="73">
        <f t="shared" si="5479"/>
        <v>117.91653225710508</v>
      </c>
      <c r="AU2384" s="69">
        <f t="shared" si="5480"/>
        <v>117.92</v>
      </c>
      <c r="AX2384" t="str">
        <f t="shared" si="5483"/>
        <v>P402-3</v>
      </c>
      <c r="AY2384">
        <f t="shared" ref="AY2384:AY2387" si="5491">AY2383</f>
        <v>402</v>
      </c>
      <c r="AZ2384">
        <v>3</v>
      </c>
      <c r="BA2384" s="72">
        <f t="shared" si="5489"/>
        <v>234915.3744218561</v>
      </c>
      <c r="BB2384" s="73">
        <f t="shared" si="5481"/>
        <v>19576.281201821341</v>
      </c>
      <c r="BC2384" s="73">
        <f t="shared" si="5447"/>
        <v>9035.2067085329272</v>
      </c>
      <c r="BD2384" s="73">
        <f t="shared" si="5448"/>
        <v>112.94008385666159</v>
      </c>
      <c r="BE2384" s="69">
        <f t="shared" si="5482"/>
        <v>112.94</v>
      </c>
    </row>
    <row r="2385" spans="40:57" ht="18.75" hidden="1" customHeight="1" x14ac:dyDescent="0.2">
      <c r="AN2385" t="str">
        <f t="shared" si="5440"/>
        <v>F402-4</v>
      </c>
      <c r="AO2385">
        <f t="shared" si="5490"/>
        <v>402</v>
      </c>
      <c r="AP2385">
        <v>4</v>
      </c>
      <c r="AQ2385" s="72">
        <f t="shared" si="5488"/>
        <v>257529.70644951751</v>
      </c>
      <c r="AR2385" s="73">
        <f t="shared" si="5477"/>
        <v>21460.808870793127</v>
      </c>
      <c r="AS2385" s="73">
        <f t="shared" si="5478"/>
        <v>9904.9887095968279</v>
      </c>
      <c r="AT2385" s="73">
        <f t="shared" si="5479"/>
        <v>123.81235886996035</v>
      </c>
      <c r="AU2385" s="69">
        <f t="shared" si="5480"/>
        <v>123.81</v>
      </c>
      <c r="AX2385" t="str">
        <f t="shared" si="5483"/>
        <v>P402-4</v>
      </c>
      <c r="AY2385">
        <f t="shared" si="5491"/>
        <v>402</v>
      </c>
      <c r="AZ2385">
        <v>4</v>
      </c>
      <c r="BA2385" s="72">
        <f t="shared" si="5489"/>
        <v>246661.14314294892</v>
      </c>
      <c r="BB2385" s="73">
        <f t="shared" si="5481"/>
        <v>20555.095261912411</v>
      </c>
      <c r="BC2385" s="73">
        <f t="shared" si="5447"/>
        <v>9486.9670439595739</v>
      </c>
      <c r="BD2385" s="73">
        <f t="shared" si="5448"/>
        <v>118.58708804949467</v>
      </c>
      <c r="BE2385" s="69">
        <f t="shared" si="5482"/>
        <v>118.59</v>
      </c>
    </row>
    <row r="2386" spans="40:57" ht="18.75" hidden="1" customHeight="1" x14ac:dyDescent="0.2">
      <c r="AN2386" t="str">
        <f t="shared" si="5440"/>
        <v>F402-5</v>
      </c>
      <c r="AO2386">
        <f t="shared" si="5490"/>
        <v>402</v>
      </c>
      <c r="AP2386">
        <v>5</v>
      </c>
      <c r="AQ2386" s="72">
        <f t="shared" si="5488"/>
        <v>270406.19177199341</v>
      </c>
      <c r="AR2386" s="73">
        <f t="shared" si="5477"/>
        <v>22533.849314332783</v>
      </c>
      <c r="AS2386" s="73">
        <f t="shared" si="5478"/>
        <v>10400.23814507667</v>
      </c>
      <c r="AT2386" s="73">
        <f t="shared" si="5479"/>
        <v>130.00297681345836</v>
      </c>
      <c r="AU2386" s="69">
        <f t="shared" si="5480"/>
        <v>130</v>
      </c>
      <c r="AX2386" t="str">
        <f t="shared" si="5483"/>
        <v>P402-5</v>
      </c>
      <c r="AY2386">
        <f t="shared" si="5491"/>
        <v>402</v>
      </c>
      <c r="AZ2386">
        <v>5</v>
      </c>
      <c r="BA2386" s="72">
        <f t="shared" si="5489"/>
        <v>258994.20030009636</v>
      </c>
      <c r="BB2386" s="73">
        <f t="shared" si="5481"/>
        <v>21582.850025008029</v>
      </c>
      <c r="BC2386" s="73">
        <f t="shared" si="5447"/>
        <v>9961.3153961575517</v>
      </c>
      <c r="BD2386" s="73">
        <f t="shared" si="5448"/>
        <v>124.5164424519694</v>
      </c>
      <c r="BE2386" s="69">
        <f t="shared" si="5482"/>
        <v>124.52</v>
      </c>
    </row>
    <row r="2387" spans="40:57" ht="18.75" hidden="1" customHeight="1" x14ac:dyDescent="0.2">
      <c r="AN2387" t="str">
        <f t="shared" si="5440"/>
        <v>F402-6</v>
      </c>
      <c r="AO2387">
        <f t="shared" si="5490"/>
        <v>402</v>
      </c>
      <c r="AP2387">
        <v>6</v>
      </c>
      <c r="AQ2387" s="72">
        <f t="shared" si="5488"/>
        <v>283926.50136059307</v>
      </c>
      <c r="AR2387" s="73">
        <f t="shared" si="5477"/>
        <v>23660.541780049422</v>
      </c>
      <c r="AS2387" s="73">
        <f t="shared" si="5478"/>
        <v>10920.250052330503</v>
      </c>
      <c r="AT2387" s="73">
        <f t="shared" si="5479"/>
        <v>136.50312565413128</v>
      </c>
      <c r="AU2387" s="69">
        <f t="shared" si="5480"/>
        <v>136.5</v>
      </c>
      <c r="AX2387" t="str">
        <f t="shared" si="5483"/>
        <v>P402-6</v>
      </c>
      <c r="AY2387">
        <f t="shared" si="5491"/>
        <v>402</v>
      </c>
      <c r="AZ2387">
        <v>6</v>
      </c>
      <c r="BA2387" s="72">
        <f t="shared" si="5489"/>
        <v>271943.91031510121</v>
      </c>
      <c r="BB2387" s="73">
        <f t="shared" si="5481"/>
        <v>22661.992526258433</v>
      </c>
      <c r="BC2387" s="73">
        <f t="shared" si="5447"/>
        <v>10459.381165965431</v>
      </c>
      <c r="BD2387" s="73">
        <f t="shared" si="5448"/>
        <v>130.74226457456788</v>
      </c>
      <c r="BE2387" s="69">
        <f t="shared" si="5482"/>
        <v>130.74</v>
      </c>
    </row>
    <row r="2388" spans="40:57" ht="18.75" hidden="1" customHeight="1" x14ac:dyDescent="0.2">
      <c r="AN2388" t="str">
        <f t="shared" ref="AN2388:AN2451" si="5492">IF(AO2388&lt;10,"F00"&amp;AO2388&amp;"-"&amp;AP2388,IF(AO2388&lt;100,"F0"&amp;AO2388&amp;"-"&amp;AP2388,IF(AO2388&lt;1000,"F"&amp;AO2388&amp;"-"&amp;AP2388,0)))</f>
        <v>F403-1</v>
      </c>
      <c r="AO2388">
        <f>+AO2382+1</f>
        <v>403</v>
      </c>
      <c r="AP2388">
        <v>1</v>
      </c>
      <c r="AQ2388" s="72">
        <f>+AQ2382*100.5%</f>
        <v>223576.16238571648</v>
      </c>
      <c r="AR2388" s="73">
        <f t="shared" si="5477"/>
        <v>18631.346865476375</v>
      </c>
      <c r="AS2388" s="73">
        <f t="shared" si="5478"/>
        <v>8599.0831686814035</v>
      </c>
      <c r="AT2388" s="73">
        <f t="shared" si="5479"/>
        <v>107.48853960851754</v>
      </c>
      <c r="AU2388" s="69">
        <f t="shared" si="5480"/>
        <v>107.49</v>
      </c>
      <c r="AX2388" t="str">
        <f t="shared" si="5483"/>
        <v>P403-1</v>
      </c>
      <c r="AY2388">
        <f>+AY2382+1</f>
        <v>403</v>
      </c>
      <c r="AZ2388">
        <v>1</v>
      </c>
      <c r="BA2388" s="72">
        <f>+BA2382*100.5%</f>
        <v>214140.5453913518</v>
      </c>
      <c r="BB2388" s="73">
        <f t="shared" si="5481"/>
        <v>17845.045449279318</v>
      </c>
      <c r="BC2388" s="73">
        <f t="shared" si="5447"/>
        <v>8236.1748227443004</v>
      </c>
      <c r="BD2388" s="73">
        <f t="shared" si="5448"/>
        <v>102.95218528430375</v>
      </c>
      <c r="BE2388" s="69">
        <f t="shared" si="5482"/>
        <v>102.95</v>
      </c>
    </row>
    <row r="2389" spans="40:57" ht="18.75" hidden="1" customHeight="1" x14ac:dyDescent="0.2">
      <c r="AN2389" t="str">
        <f t="shared" si="5492"/>
        <v>F403-2</v>
      </c>
      <c r="AO2389">
        <f>AO2388</f>
        <v>403</v>
      </c>
      <c r="AP2389">
        <v>2</v>
      </c>
      <c r="AQ2389" s="72">
        <f t="shared" ref="AQ2389:AQ2393" si="5493">+AQ2388*105%</f>
        <v>234754.9705050023</v>
      </c>
      <c r="AR2389" s="73">
        <f t="shared" si="5477"/>
        <v>19562.914208750193</v>
      </c>
      <c r="AS2389" s="73">
        <f t="shared" si="5478"/>
        <v>9029.0373271154731</v>
      </c>
      <c r="AT2389" s="73">
        <f t="shared" si="5479"/>
        <v>112.86296658894342</v>
      </c>
      <c r="AU2389" s="69">
        <f t="shared" si="5480"/>
        <v>112.86</v>
      </c>
      <c r="AX2389" t="str">
        <f t="shared" si="5483"/>
        <v>P403-2</v>
      </c>
      <c r="AY2389">
        <f>AY2388</f>
        <v>403</v>
      </c>
      <c r="AZ2389">
        <v>2</v>
      </c>
      <c r="BA2389" s="72">
        <f t="shared" ref="BA2389:BA2393" si="5494">+BA2388*105%</f>
        <v>224847.5726609194</v>
      </c>
      <c r="BB2389" s="73">
        <f t="shared" si="5481"/>
        <v>18737.297721743282</v>
      </c>
      <c r="BC2389" s="73">
        <f t="shared" si="5447"/>
        <v>8647.9835638815148</v>
      </c>
      <c r="BD2389" s="73">
        <f t="shared" si="5448"/>
        <v>108.09979454851894</v>
      </c>
      <c r="BE2389" s="69">
        <f t="shared" si="5482"/>
        <v>108.1</v>
      </c>
    </row>
    <row r="2390" spans="40:57" ht="18.75" hidden="1" customHeight="1" x14ac:dyDescent="0.2">
      <c r="AN2390" t="str">
        <f t="shared" si="5492"/>
        <v>F403-3</v>
      </c>
      <c r="AO2390">
        <f t="shared" ref="AO2390:AO2393" si="5495">AO2389</f>
        <v>403</v>
      </c>
      <c r="AP2390">
        <v>3</v>
      </c>
      <c r="AQ2390" s="72">
        <f t="shared" si="5493"/>
        <v>246492.71903025243</v>
      </c>
      <c r="AR2390" s="73">
        <f t="shared" si="5477"/>
        <v>20541.059919187701</v>
      </c>
      <c r="AS2390" s="73">
        <f t="shared" si="5478"/>
        <v>9480.4891934712468</v>
      </c>
      <c r="AT2390" s="73">
        <f t="shared" si="5479"/>
        <v>118.50611491839059</v>
      </c>
      <c r="AU2390" s="69">
        <f t="shared" si="5480"/>
        <v>118.51</v>
      </c>
      <c r="AX2390" t="str">
        <f t="shared" si="5483"/>
        <v>P403-3</v>
      </c>
      <c r="AY2390">
        <f t="shared" ref="AY2390:AY2393" si="5496">AY2389</f>
        <v>403</v>
      </c>
      <c r="AZ2390">
        <v>3</v>
      </c>
      <c r="BA2390" s="72">
        <f t="shared" si="5494"/>
        <v>236089.95129396537</v>
      </c>
      <c r="BB2390" s="73">
        <f t="shared" si="5481"/>
        <v>19674.162607830447</v>
      </c>
      <c r="BC2390" s="73">
        <f t="shared" si="5447"/>
        <v>9080.3827420755915</v>
      </c>
      <c r="BD2390" s="73">
        <f t="shared" si="5448"/>
        <v>113.50478427594489</v>
      </c>
      <c r="BE2390" s="69">
        <f t="shared" si="5482"/>
        <v>113.5</v>
      </c>
    </row>
    <row r="2391" spans="40:57" ht="18.75" hidden="1" customHeight="1" x14ac:dyDescent="0.2">
      <c r="AN2391" t="str">
        <f t="shared" si="5492"/>
        <v>F403-4</v>
      </c>
      <c r="AO2391">
        <f t="shared" si="5495"/>
        <v>403</v>
      </c>
      <c r="AP2391">
        <v>4</v>
      </c>
      <c r="AQ2391" s="72">
        <f t="shared" si="5493"/>
        <v>258817.35498176506</v>
      </c>
      <c r="AR2391" s="73">
        <f t="shared" si="5477"/>
        <v>21568.112915147089</v>
      </c>
      <c r="AS2391" s="73">
        <f t="shared" si="5478"/>
        <v>9954.5136531448097</v>
      </c>
      <c r="AT2391" s="73">
        <f t="shared" si="5479"/>
        <v>124.43142066431012</v>
      </c>
      <c r="AU2391" s="69">
        <f t="shared" si="5480"/>
        <v>124.43</v>
      </c>
      <c r="AX2391" t="str">
        <f t="shared" si="5483"/>
        <v>P403-4</v>
      </c>
      <c r="AY2391">
        <f t="shared" si="5496"/>
        <v>403</v>
      </c>
      <c r="AZ2391">
        <v>4</v>
      </c>
      <c r="BA2391" s="72">
        <f t="shared" si="5494"/>
        <v>247894.44885866364</v>
      </c>
      <c r="BB2391" s="73">
        <f t="shared" si="5481"/>
        <v>20657.870738221969</v>
      </c>
      <c r="BC2391" s="73">
        <f t="shared" si="5447"/>
        <v>9534.4018791793715</v>
      </c>
      <c r="BD2391" s="73">
        <f t="shared" si="5448"/>
        <v>119.18002348974214</v>
      </c>
      <c r="BE2391" s="69">
        <f t="shared" si="5482"/>
        <v>119.18</v>
      </c>
    </row>
    <row r="2392" spans="40:57" ht="18.75" hidden="1" customHeight="1" x14ac:dyDescent="0.2">
      <c r="AN2392" t="str">
        <f t="shared" si="5492"/>
        <v>F403-5</v>
      </c>
      <c r="AO2392">
        <f t="shared" si="5495"/>
        <v>403</v>
      </c>
      <c r="AP2392">
        <v>5</v>
      </c>
      <c r="AQ2392" s="72">
        <f t="shared" si="5493"/>
        <v>271758.2227308533</v>
      </c>
      <c r="AR2392" s="73">
        <f t="shared" si="5477"/>
        <v>22646.518560904442</v>
      </c>
      <c r="AS2392" s="73">
        <f t="shared" si="5478"/>
        <v>10452.239335802051</v>
      </c>
      <c r="AT2392" s="73">
        <f t="shared" si="5479"/>
        <v>130.65299169752564</v>
      </c>
      <c r="AU2392" s="69">
        <f t="shared" si="5480"/>
        <v>130.65</v>
      </c>
      <c r="AX2392" t="str">
        <f t="shared" si="5483"/>
        <v>P403-5</v>
      </c>
      <c r="AY2392">
        <f t="shared" si="5496"/>
        <v>403</v>
      </c>
      <c r="AZ2392">
        <v>5</v>
      </c>
      <c r="BA2392" s="72">
        <f t="shared" si="5494"/>
        <v>260289.17130159683</v>
      </c>
      <c r="BB2392" s="73">
        <f t="shared" si="5481"/>
        <v>21690.764275133068</v>
      </c>
      <c r="BC2392" s="73">
        <f t="shared" si="5447"/>
        <v>10011.121973138339</v>
      </c>
      <c r="BD2392" s="73">
        <f t="shared" si="5448"/>
        <v>125.13902466422924</v>
      </c>
      <c r="BE2392" s="69">
        <f t="shared" si="5482"/>
        <v>125.14</v>
      </c>
    </row>
    <row r="2393" spans="40:57" ht="18.75" hidden="1" customHeight="1" x14ac:dyDescent="0.2">
      <c r="AN2393" t="str">
        <f t="shared" si="5492"/>
        <v>F403-6</v>
      </c>
      <c r="AO2393">
        <f t="shared" si="5495"/>
        <v>403</v>
      </c>
      <c r="AP2393">
        <v>6</v>
      </c>
      <c r="AQ2393" s="72">
        <f t="shared" si="5493"/>
        <v>285346.13386739598</v>
      </c>
      <c r="AR2393" s="73">
        <f t="shared" si="5477"/>
        <v>23778.844488949664</v>
      </c>
      <c r="AS2393" s="73">
        <f t="shared" si="5478"/>
        <v>10974.851302592153</v>
      </c>
      <c r="AT2393" s="73">
        <f t="shared" si="5479"/>
        <v>137.18564128240192</v>
      </c>
      <c r="AU2393" s="69">
        <f t="shared" si="5480"/>
        <v>137.19</v>
      </c>
      <c r="AX2393" t="str">
        <f t="shared" si="5483"/>
        <v>P403-6</v>
      </c>
      <c r="AY2393">
        <f t="shared" si="5496"/>
        <v>403</v>
      </c>
      <c r="AZ2393">
        <v>6</v>
      </c>
      <c r="BA2393" s="72">
        <f t="shared" si="5494"/>
        <v>273303.6298666767</v>
      </c>
      <c r="BB2393" s="73">
        <f t="shared" si="5481"/>
        <v>22775.302488889723</v>
      </c>
      <c r="BC2393" s="73">
        <f t="shared" si="5447"/>
        <v>10511.678071795257</v>
      </c>
      <c r="BD2393" s="73">
        <f t="shared" si="5448"/>
        <v>131.39597589744071</v>
      </c>
      <c r="BE2393" s="69">
        <f t="shared" si="5482"/>
        <v>131.4</v>
      </c>
    </row>
    <row r="2394" spans="40:57" ht="18.75" hidden="1" customHeight="1" x14ac:dyDescent="0.2">
      <c r="AN2394" t="str">
        <f t="shared" si="5492"/>
        <v>F404-1</v>
      </c>
      <c r="AO2394">
        <f>+AO2388+1</f>
        <v>404</v>
      </c>
      <c r="AP2394">
        <v>1</v>
      </c>
      <c r="AQ2394" s="72">
        <f>+AQ2388*100.5%</f>
        <v>224694.04319764505</v>
      </c>
      <c r="AR2394" s="73">
        <f t="shared" si="5477"/>
        <v>18724.503599803753</v>
      </c>
      <c r="AS2394" s="73">
        <f t="shared" si="5478"/>
        <v>8642.0785845248101</v>
      </c>
      <c r="AT2394" s="73">
        <f t="shared" si="5479"/>
        <v>108.02598230656012</v>
      </c>
      <c r="AU2394" s="69">
        <f t="shared" si="5480"/>
        <v>108.03</v>
      </c>
      <c r="AX2394" t="str">
        <f t="shared" si="5483"/>
        <v>P404-1</v>
      </c>
      <c r="AY2394">
        <f>+AY2388+1</f>
        <v>404</v>
      </c>
      <c r="AZ2394">
        <v>1</v>
      </c>
      <c r="BA2394" s="72">
        <f>+BA2388*100.5%</f>
        <v>215211.24811830855</v>
      </c>
      <c r="BB2394" s="73">
        <f t="shared" si="5481"/>
        <v>17934.270676525713</v>
      </c>
      <c r="BC2394" s="73">
        <f t="shared" si="5447"/>
        <v>8277.3556968580215</v>
      </c>
      <c r="BD2394" s="73">
        <f t="shared" si="5448"/>
        <v>103.46694621072527</v>
      </c>
      <c r="BE2394" s="69">
        <f t="shared" si="5482"/>
        <v>103.47</v>
      </c>
    </row>
    <row r="2395" spans="40:57" ht="18.75" hidden="1" customHeight="1" x14ac:dyDescent="0.2">
      <c r="AN2395" t="str">
        <f t="shared" si="5492"/>
        <v>F404-2</v>
      </c>
      <c r="AO2395">
        <f>AO2394</f>
        <v>404</v>
      </c>
      <c r="AP2395">
        <v>2</v>
      </c>
      <c r="AQ2395" s="72">
        <f t="shared" ref="AQ2395:AQ2399" si="5497">+AQ2394*105%</f>
        <v>235928.74535752731</v>
      </c>
      <c r="AR2395" s="73">
        <f t="shared" si="5477"/>
        <v>19660.728779793943</v>
      </c>
      <c r="AS2395" s="73">
        <f t="shared" si="5478"/>
        <v>9074.1825137510496</v>
      </c>
      <c r="AT2395" s="73">
        <f t="shared" si="5479"/>
        <v>113.42728142188813</v>
      </c>
      <c r="AU2395" s="69">
        <f t="shared" si="5480"/>
        <v>113.43</v>
      </c>
      <c r="AX2395" t="str">
        <f t="shared" si="5483"/>
        <v>P404-2</v>
      </c>
      <c r="AY2395">
        <f>AY2394</f>
        <v>404</v>
      </c>
      <c r="AZ2395">
        <v>2</v>
      </c>
      <c r="BA2395" s="72">
        <f t="shared" ref="BA2395:BA2399" si="5498">+BA2394*105%</f>
        <v>225971.81052422398</v>
      </c>
      <c r="BB2395" s="73">
        <f t="shared" si="5481"/>
        <v>18830.984210351999</v>
      </c>
      <c r="BC2395" s="73">
        <f t="shared" si="5447"/>
        <v>8691.223481700923</v>
      </c>
      <c r="BD2395" s="73">
        <f t="shared" si="5448"/>
        <v>108.64029352126153</v>
      </c>
      <c r="BE2395" s="69">
        <f t="shared" si="5482"/>
        <v>108.64</v>
      </c>
    </row>
    <row r="2396" spans="40:57" ht="18.75" hidden="1" customHeight="1" x14ac:dyDescent="0.2">
      <c r="AN2396" t="str">
        <f t="shared" si="5492"/>
        <v>F404-3</v>
      </c>
      <c r="AO2396">
        <f t="shared" ref="AO2396:AO2399" si="5499">AO2395</f>
        <v>404</v>
      </c>
      <c r="AP2396">
        <v>3</v>
      </c>
      <c r="AQ2396" s="72">
        <f t="shared" si="5497"/>
        <v>247725.18262540369</v>
      </c>
      <c r="AR2396" s="73">
        <f t="shared" si="5477"/>
        <v>20643.765218783639</v>
      </c>
      <c r="AS2396" s="73">
        <f t="shared" si="5478"/>
        <v>9527.8916394386033</v>
      </c>
      <c r="AT2396" s="73">
        <f t="shared" si="5479"/>
        <v>119.09864549298254</v>
      </c>
      <c r="AU2396" s="69">
        <f t="shared" si="5480"/>
        <v>119.1</v>
      </c>
      <c r="AX2396" t="str">
        <f t="shared" si="5483"/>
        <v>P404-3</v>
      </c>
      <c r="AY2396">
        <f t="shared" ref="AY2396:AY2399" si="5500">AY2395</f>
        <v>404</v>
      </c>
      <c r="AZ2396">
        <v>3</v>
      </c>
      <c r="BA2396" s="72">
        <f t="shared" si="5498"/>
        <v>237270.4010504352</v>
      </c>
      <c r="BB2396" s="73">
        <f t="shared" si="5481"/>
        <v>19772.5334208696</v>
      </c>
      <c r="BC2396" s="73">
        <f t="shared" si="5447"/>
        <v>9125.7846557859702</v>
      </c>
      <c r="BD2396" s="73">
        <f t="shared" si="5448"/>
        <v>114.07230819732462</v>
      </c>
      <c r="BE2396" s="69">
        <f t="shared" si="5482"/>
        <v>114.07</v>
      </c>
    </row>
    <row r="2397" spans="40:57" ht="18.75" hidden="1" customHeight="1" x14ac:dyDescent="0.2">
      <c r="AN2397" t="str">
        <f t="shared" si="5492"/>
        <v>F404-4</v>
      </c>
      <c r="AO2397">
        <f t="shared" si="5499"/>
        <v>404</v>
      </c>
      <c r="AP2397">
        <v>4</v>
      </c>
      <c r="AQ2397" s="72">
        <f t="shared" si="5497"/>
        <v>260111.44175667388</v>
      </c>
      <c r="AR2397" s="73">
        <f t="shared" si="5477"/>
        <v>21675.953479722823</v>
      </c>
      <c r="AS2397" s="73">
        <f t="shared" si="5478"/>
        <v>10004.286221410533</v>
      </c>
      <c r="AT2397" s="73">
        <f t="shared" si="5479"/>
        <v>125.05357776763168</v>
      </c>
      <c r="AU2397" s="69">
        <f t="shared" si="5480"/>
        <v>125.05</v>
      </c>
      <c r="AX2397" t="str">
        <f t="shared" si="5483"/>
        <v>P404-4</v>
      </c>
      <c r="AY2397">
        <f t="shared" si="5500"/>
        <v>404</v>
      </c>
      <c r="AZ2397">
        <v>4</v>
      </c>
      <c r="BA2397" s="72">
        <f t="shared" si="5498"/>
        <v>249133.92110295699</v>
      </c>
      <c r="BB2397" s="73">
        <f t="shared" si="5481"/>
        <v>20761.160091913083</v>
      </c>
      <c r="BC2397" s="73">
        <f t="shared" ref="BC2397:BC2460" si="5501">BA2397/26</f>
        <v>9582.0738885752689</v>
      </c>
      <c r="BD2397" s="73">
        <f t="shared" ref="BD2397:BD2460" si="5502">BA2397/2080</f>
        <v>119.77592360719086</v>
      </c>
      <c r="BE2397" s="69">
        <f t="shared" si="5482"/>
        <v>119.78</v>
      </c>
    </row>
    <row r="2398" spans="40:57" ht="18.75" hidden="1" customHeight="1" x14ac:dyDescent="0.2">
      <c r="AN2398" t="str">
        <f t="shared" si="5492"/>
        <v>F404-5</v>
      </c>
      <c r="AO2398">
        <f t="shared" si="5499"/>
        <v>404</v>
      </c>
      <c r="AP2398">
        <v>5</v>
      </c>
      <c r="AQ2398" s="72">
        <f t="shared" si="5497"/>
        <v>273117.01384450757</v>
      </c>
      <c r="AR2398" s="73">
        <f t="shared" si="5477"/>
        <v>22759.751153708963</v>
      </c>
      <c r="AS2398" s="73">
        <f t="shared" si="5478"/>
        <v>10504.500532481061</v>
      </c>
      <c r="AT2398" s="73">
        <f t="shared" si="5479"/>
        <v>131.30625665601326</v>
      </c>
      <c r="AU2398" s="69">
        <f t="shared" si="5480"/>
        <v>131.31</v>
      </c>
      <c r="AX2398" t="str">
        <f t="shared" si="5483"/>
        <v>P404-5</v>
      </c>
      <c r="AY2398">
        <f t="shared" si="5500"/>
        <v>404</v>
      </c>
      <c r="AZ2398">
        <v>5</v>
      </c>
      <c r="BA2398" s="72">
        <f t="shared" si="5498"/>
        <v>261590.61715810484</v>
      </c>
      <c r="BB2398" s="73">
        <f t="shared" si="5481"/>
        <v>21799.218096508735</v>
      </c>
      <c r="BC2398" s="73">
        <f t="shared" si="5501"/>
        <v>10061.177583004031</v>
      </c>
      <c r="BD2398" s="73">
        <f t="shared" si="5502"/>
        <v>125.7647197875504</v>
      </c>
      <c r="BE2398" s="69">
        <f t="shared" si="5482"/>
        <v>125.76</v>
      </c>
    </row>
    <row r="2399" spans="40:57" ht="18.75" hidden="1" customHeight="1" x14ac:dyDescent="0.2">
      <c r="AN2399" t="str">
        <f t="shared" si="5492"/>
        <v>F404-6</v>
      </c>
      <c r="AO2399">
        <f t="shared" si="5499"/>
        <v>404</v>
      </c>
      <c r="AP2399">
        <v>6</v>
      </c>
      <c r="AQ2399" s="72">
        <f t="shared" si="5497"/>
        <v>286772.86453673296</v>
      </c>
      <c r="AR2399" s="73">
        <f t="shared" si="5477"/>
        <v>23897.738711394413</v>
      </c>
      <c r="AS2399" s="73">
        <f t="shared" si="5478"/>
        <v>11029.725559105114</v>
      </c>
      <c r="AT2399" s="73">
        <f t="shared" si="5479"/>
        <v>137.87156948881392</v>
      </c>
      <c r="AU2399" s="69">
        <f t="shared" si="5480"/>
        <v>137.87</v>
      </c>
      <c r="AX2399" t="str">
        <f t="shared" si="5483"/>
        <v>P404-6</v>
      </c>
      <c r="AY2399">
        <f t="shared" si="5500"/>
        <v>404</v>
      </c>
      <c r="AZ2399">
        <v>6</v>
      </c>
      <c r="BA2399" s="72">
        <f t="shared" si="5498"/>
        <v>274670.14801601012</v>
      </c>
      <c r="BB2399" s="73">
        <f t="shared" si="5481"/>
        <v>22889.179001334178</v>
      </c>
      <c r="BC2399" s="73">
        <f t="shared" si="5501"/>
        <v>10564.236462154235</v>
      </c>
      <c r="BD2399" s="73">
        <f t="shared" si="5502"/>
        <v>132.05295577692794</v>
      </c>
      <c r="BE2399" s="69">
        <f t="shared" si="5482"/>
        <v>132.05000000000001</v>
      </c>
    </row>
    <row r="2400" spans="40:57" ht="18.75" hidden="1" customHeight="1" x14ac:dyDescent="0.2">
      <c r="AN2400" t="str">
        <f t="shared" si="5492"/>
        <v>F405-1</v>
      </c>
      <c r="AO2400">
        <f>+AO2394+1</f>
        <v>405</v>
      </c>
      <c r="AP2400">
        <v>1</v>
      </c>
      <c r="AQ2400" s="72">
        <f>+AQ2394*100.5%</f>
        <v>225817.51341363325</v>
      </c>
      <c r="AR2400" s="73">
        <f t="shared" si="5477"/>
        <v>18818.126117802771</v>
      </c>
      <c r="AS2400" s="73">
        <f t="shared" si="5478"/>
        <v>8685.2889774474334</v>
      </c>
      <c r="AT2400" s="73">
        <f t="shared" si="5479"/>
        <v>108.56611221809291</v>
      </c>
      <c r="AU2400" s="69">
        <f t="shared" si="5480"/>
        <v>108.57</v>
      </c>
      <c r="AX2400" t="str">
        <f t="shared" si="5483"/>
        <v>P405-1</v>
      </c>
      <c r="AY2400">
        <f>+AY2394+1</f>
        <v>405</v>
      </c>
      <c r="AZ2400">
        <v>1</v>
      </c>
      <c r="BA2400" s="72">
        <f>+BA2394*100.5%</f>
        <v>216287.30435890006</v>
      </c>
      <c r="BB2400" s="73">
        <f t="shared" si="5481"/>
        <v>18023.942029908339</v>
      </c>
      <c r="BC2400" s="73">
        <f t="shared" si="5501"/>
        <v>8318.7424753423093</v>
      </c>
      <c r="BD2400" s="73">
        <f t="shared" si="5502"/>
        <v>103.98428094177888</v>
      </c>
      <c r="BE2400" s="69">
        <f t="shared" si="5482"/>
        <v>103.98</v>
      </c>
    </row>
    <row r="2401" spans="40:57" ht="18.75" hidden="1" customHeight="1" x14ac:dyDescent="0.2">
      <c r="AN2401" t="str">
        <f t="shared" si="5492"/>
        <v>F405-2</v>
      </c>
      <c r="AO2401">
        <f>AO2400</f>
        <v>405</v>
      </c>
      <c r="AP2401">
        <v>2</v>
      </c>
      <c r="AQ2401" s="72">
        <f t="shared" ref="AQ2401:AQ2405" si="5503">+AQ2400*105%</f>
        <v>237108.38908431493</v>
      </c>
      <c r="AR2401" s="73">
        <f t="shared" si="5477"/>
        <v>19759.032423692912</v>
      </c>
      <c r="AS2401" s="73">
        <f t="shared" si="5478"/>
        <v>9119.5534263198042</v>
      </c>
      <c r="AT2401" s="73">
        <f t="shared" si="5479"/>
        <v>113.99441782899756</v>
      </c>
      <c r="AU2401" s="69">
        <f t="shared" si="5480"/>
        <v>113.99</v>
      </c>
      <c r="AX2401" t="str">
        <f t="shared" si="5483"/>
        <v>P405-2</v>
      </c>
      <c r="AY2401">
        <f>AY2400</f>
        <v>405</v>
      </c>
      <c r="AZ2401">
        <v>2</v>
      </c>
      <c r="BA2401" s="72">
        <f t="shared" ref="BA2401:BA2405" si="5504">+BA2400*105%</f>
        <v>227101.66957684507</v>
      </c>
      <c r="BB2401" s="73">
        <f t="shared" si="5481"/>
        <v>18925.139131403757</v>
      </c>
      <c r="BC2401" s="73">
        <f t="shared" si="5501"/>
        <v>8734.6795991094259</v>
      </c>
      <c r="BD2401" s="73">
        <f t="shared" si="5502"/>
        <v>109.18349498886782</v>
      </c>
      <c r="BE2401" s="69">
        <f t="shared" si="5482"/>
        <v>109.18</v>
      </c>
    </row>
    <row r="2402" spans="40:57" ht="18.75" hidden="1" customHeight="1" x14ac:dyDescent="0.2">
      <c r="AN2402" t="str">
        <f t="shared" si="5492"/>
        <v>F405-3</v>
      </c>
      <c r="AO2402">
        <f t="shared" ref="AO2402:AO2405" si="5505">AO2401</f>
        <v>405</v>
      </c>
      <c r="AP2402">
        <v>3</v>
      </c>
      <c r="AQ2402" s="72">
        <f t="shared" si="5503"/>
        <v>248963.80853853069</v>
      </c>
      <c r="AR2402" s="73">
        <f t="shared" si="5477"/>
        <v>20746.984044877558</v>
      </c>
      <c r="AS2402" s="73">
        <f t="shared" si="5478"/>
        <v>9575.531097635796</v>
      </c>
      <c r="AT2402" s="73">
        <f t="shared" si="5479"/>
        <v>119.69413872044744</v>
      </c>
      <c r="AU2402" s="69">
        <f t="shared" si="5480"/>
        <v>119.69</v>
      </c>
      <c r="AX2402" t="str">
        <f t="shared" si="5483"/>
        <v>P405-3</v>
      </c>
      <c r="AY2402">
        <f t="shared" ref="AY2402:AY2405" si="5506">AY2401</f>
        <v>405</v>
      </c>
      <c r="AZ2402">
        <v>3</v>
      </c>
      <c r="BA2402" s="72">
        <f t="shared" si="5504"/>
        <v>238456.75305568732</v>
      </c>
      <c r="BB2402" s="73">
        <f t="shared" si="5481"/>
        <v>19871.396087973942</v>
      </c>
      <c r="BC2402" s="73">
        <f t="shared" si="5501"/>
        <v>9171.4135790648979</v>
      </c>
      <c r="BD2402" s="73">
        <f t="shared" si="5502"/>
        <v>114.64266973831121</v>
      </c>
      <c r="BE2402" s="69">
        <f t="shared" si="5482"/>
        <v>114.64</v>
      </c>
    </row>
    <row r="2403" spans="40:57" ht="18.75" hidden="1" customHeight="1" x14ac:dyDescent="0.2">
      <c r="AN2403" t="str">
        <f t="shared" si="5492"/>
        <v>F405-4</v>
      </c>
      <c r="AO2403">
        <f t="shared" si="5505"/>
        <v>405</v>
      </c>
      <c r="AP2403">
        <v>4</v>
      </c>
      <c r="AQ2403" s="72">
        <f t="shared" si="5503"/>
        <v>261411.99896545723</v>
      </c>
      <c r="AR2403" s="73">
        <f t="shared" si="5477"/>
        <v>21784.333247121434</v>
      </c>
      <c r="AS2403" s="73">
        <f t="shared" si="5478"/>
        <v>10054.307652517586</v>
      </c>
      <c r="AT2403" s="73">
        <f t="shared" si="5479"/>
        <v>125.67884565646982</v>
      </c>
      <c r="AU2403" s="69">
        <f t="shared" si="5480"/>
        <v>125.68</v>
      </c>
      <c r="AX2403" t="str">
        <f t="shared" si="5483"/>
        <v>P405-4</v>
      </c>
      <c r="AY2403">
        <f t="shared" si="5506"/>
        <v>405</v>
      </c>
      <c r="AZ2403">
        <v>4</v>
      </c>
      <c r="BA2403" s="72">
        <f t="shared" si="5504"/>
        <v>250379.59070847169</v>
      </c>
      <c r="BB2403" s="73">
        <f t="shared" si="5481"/>
        <v>20864.965892372642</v>
      </c>
      <c r="BC2403" s="73">
        <f t="shared" si="5501"/>
        <v>9629.9842580181412</v>
      </c>
      <c r="BD2403" s="73">
        <f t="shared" si="5502"/>
        <v>120.37480322522677</v>
      </c>
      <c r="BE2403" s="69">
        <f t="shared" si="5482"/>
        <v>120.37</v>
      </c>
    </row>
    <row r="2404" spans="40:57" ht="18.75" hidden="1" customHeight="1" x14ac:dyDescent="0.2">
      <c r="AN2404" t="str">
        <f t="shared" si="5492"/>
        <v>F405-5</v>
      </c>
      <c r="AO2404">
        <f t="shared" si="5505"/>
        <v>405</v>
      </c>
      <c r="AP2404">
        <v>5</v>
      </c>
      <c r="AQ2404" s="72">
        <f t="shared" si="5503"/>
        <v>274482.59891373012</v>
      </c>
      <c r="AR2404" s="73">
        <f t="shared" si="5477"/>
        <v>22873.549909477511</v>
      </c>
      <c r="AS2404" s="73">
        <f t="shared" si="5478"/>
        <v>10557.023035143466</v>
      </c>
      <c r="AT2404" s="73">
        <f t="shared" si="5479"/>
        <v>131.96278793929332</v>
      </c>
      <c r="AU2404" s="69">
        <f t="shared" si="5480"/>
        <v>131.96</v>
      </c>
      <c r="AX2404" t="str">
        <f t="shared" si="5483"/>
        <v>P405-5</v>
      </c>
      <c r="AY2404">
        <f t="shared" si="5506"/>
        <v>405</v>
      </c>
      <c r="AZ2404">
        <v>5</v>
      </c>
      <c r="BA2404" s="72">
        <f t="shared" si="5504"/>
        <v>262898.57024389529</v>
      </c>
      <c r="BB2404" s="73">
        <f t="shared" si="5481"/>
        <v>21908.214186991274</v>
      </c>
      <c r="BC2404" s="73">
        <f t="shared" si="5501"/>
        <v>10111.483470919049</v>
      </c>
      <c r="BD2404" s="73">
        <f t="shared" si="5502"/>
        <v>126.39354338648812</v>
      </c>
      <c r="BE2404" s="69">
        <f t="shared" si="5482"/>
        <v>126.39</v>
      </c>
    </row>
    <row r="2405" spans="40:57" ht="18.75" hidden="1" customHeight="1" x14ac:dyDescent="0.2">
      <c r="AN2405" t="str">
        <f t="shared" si="5492"/>
        <v>F405-6</v>
      </c>
      <c r="AO2405">
        <f t="shared" si="5505"/>
        <v>405</v>
      </c>
      <c r="AP2405">
        <v>6</v>
      </c>
      <c r="AQ2405" s="72">
        <f t="shared" si="5503"/>
        <v>288206.72885941662</v>
      </c>
      <c r="AR2405" s="73">
        <f t="shared" si="5477"/>
        <v>24017.227404951384</v>
      </c>
      <c r="AS2405" s="73">
        <f t="shared" si="5478"/>
        <v>11084.874186900639</v>
      </c>
      <c r="AT2405" s="73">
        <f t="shared" si="5479"/>
        <v>138.56092733625798</v>
      </c>
      <c r="AU2405" s="69">
        <f t="shared" si="5480"/>
        <v>138.56</v>
      </c>
      <c r="AX2405" t="str">
        <f t="shared" si="5483"/>
        <v>P405-6</v>
      </c>
      <c r="AY2405">
        <f t="shared" si="5506"/>
        <v>405</v>
      </c>
      <c r="AZ2405">
        <v>6</v>
      </c>
      <c r="BA2405" s="72">
        <f t="shared" si="5504"/>
        <v>276043.49875609006</v>
      </c>
      <c r="BB2405" s="73">
        <f t="shared" si="5481"/>
        <v>23003.62489634084</v>
      </c>
      <c r="BC2405" s="73">
        <f t="shared" si="5501"/>
        <v>10617.057644465003</v>
      </c>
      <c r="BD2405" s="73">
        <f t="shared" si="5502"/>
        <v>132.71322055581254</v>
      </c>
      <c r="BE2405" s="69">
        <f t="shared" si="5482"/>
        <v>132.71</v>
      </c>
    </row>
    <row r="2406" spans="40:57" ht="18.75" hidden="1" customHeight="1" x14ac:dyDescent="0.2">
      <c r="AN2406" t="str">
        <f t="shared" si="5492"/>
        <v>F406-1</v>
      </c>
      <c r="AO2406">
        <f>+AO2400+1</f>
        <v>406</v>
      </c>
      <c r="AP2406">
        <v>1</v>
      </c>
      <c r="AQ2406" s="72">
        <f>+AQ2400*100.5%</f>
        <v>226946.60098070139</v>
      </c>
      <c r="AR2406" s="73">
        <f t="shared" si="5477"/>
        <v>18912.216748391784</v>
      </c>
      <c r="AS2406" s="73">
        <f t="shared" si="5478"/>
        <v>8728.7154223346697</v>
      </c>
      <c r="AT2406" s="73">
        <f t="shared" si="5479"/>
        <v>109.10894277918337</v>
      </c>
      <c r="AU2406" s="69">
        <f t="shared" si="5480"/>
        <v>109.11</v>
      </c>
      <c r="AX2406" t="str">
        <f t="shared" si="5483"/>
        <v>P406-1</v>
      </c>
      <c r="AY2406">
        <f>+AY2400+1</f>
        <v>406</v>
      </c>
      <c r="AZ2406">
        <v>1</v>
      </c>
      <c r="BA2406" s="72">
        <f>+BA2400*100.5%</f>
        <v>217368.74088069453</v>
      </c>
      <c r="BB2406" s="73">
        <f t="shared" si="5481"/>
        <v>18114.061740057878</v>
      </c>
      <c r="BC2406" s="73">
        <f t="shared" si="5501"/>
        <v>8360.33618771902</v>
      </c>
      <c r="BD2406" s="73">
        <f t="shared" si="5502"/>
        <v>104.50420234648776</v>
      </c>
      <c r="BE2406" s="69">
        <f t="shared" si="5482"/>
        <v>104.5</v>
      </c>
    </row>
    <row r="2407" spans="40:57" ht="18.75" hidden="1" customHeight="1" x14ac:dyDescent="0.2">
      <c r="AN2407" t="str">
        <f t="shared" si="5492"/>
        <v>F406-2</v>
      </c>
      <c r="AO2407">
        <f>AO2406</f>
        <v>406</v>
      </c>
      <c r="AP2407">
        <v>2</v>
      </c>
      <c r="AQ2407" s="72">
        <f t="shared" ref="AQ2407:AQ2411" si="5507">+AQ2406*105%</f>
        <v>238293.93102973647</v>
      </c>
      <c r="AR2407" s="73">
        <f t="shared" si="5477"/>
        <v>19857.827585811374</v>
      </c>
      <c r="AS2407" s="73">
        <f t="shared" si="5478"/>
        <v>9165.1511934514019</v>
      </c>
      <c r="AT2407" s="73">
        <f t="shared" si="5479"/>
        <v>114.56438991814254</v>
      </c>
      <c r="AU2407" s="69">
        <f t="shared" si="5480"/>
        <v>114.56</v>
      </c>
      <c r="AX2407" t="str">
        <f t="shared" si="5483"/>
        <v>P406-2</v>
      </c>
      <c r="AY2407">
        <f>AY2406</f>
        <v>406</v>
      </c>
      <c r="AZ2407">
        <v>2</v>
      </c>
      <c r="BA2407" s="72">
        <f t="shared" ref="BA2407:BA2411" si="5508">+BA2406*105%</f>
        <v>228237.17792472927</v>
      </c>
      <c r="BB2407" s="73">
        <f t="shared" si="5481"/>
        <v>19019.764827060771</v>
      </c>
      <c r="BC2407" s="73">
        <f t="shared" si="5501"/>
        <v>8778.352997104972</v>
      </c>
      <c r="BD2407" s="73">
        <f t="shared" si="5502"/>
        <v>109.72941246381215</v>
      </c>
      <c r="BE2407" s="69">
        <f t="shared" si="5482"/>
        <v>109.73</v>
      </c>
    </row>
    <row r="2408" spans="40:57" ht="18.75" hidden="1" customHeight="1" x14ac:dyDescent="0.2">
      <c r="AN2408" t="str">
        <f t="shared" si="5492"/>
        <v>F406-3</v>
      </c>
      <c r="AO2408">
        <f t="shared" ref="AO2408:AO2411" si="5509">AO2407</f>
        <v>406</v>
      </c>
      <c r="AP2408">
        <v>3</v>
      </c>
      <c r="AQ2408" s="72">
        <f t="shared" si="5507"/>
        <v>250208.62758122329</v>
      </c>
      <c r="AR2408" s="73">
        <f t="shared" si="5477"/>
        <v>20850.71896510194</v>
      </c>
      <c r="AS2408" s="73">
        <f t="shared" si="5478"/>
        <v>9623.4087531239729</v>
      </c>
      <c r="AT2408" s="73">
        <f t="shared" si="5479"/>
        <v>120.29260941404966</v>
      </c>
      <c r="AU2408" s="69">
        <f t="shared" si="5480"/>
        <v>120.29</v>
      </c>
      <c r="AX2408" t="str">
        <f t="shared" si="5483"/>
        <v>P406-3</v>
      </c>
      <c r="AY2408">
        <f t="shared" ref="AY2408:AY2411" si="5510">AY2407</f>
        <v>406</v>
      </c>
      <c r="AZ2408">
        <v>3</v>
      </c>
      <c r="BA2408" s="72">
        <f t="shared" si="5508"/>
        <v>239649.03682096573</v>
      </c>
      <c r="BB2408" s="73">
        <f t="shared" si="5481"/>
        <v>19970.753068413811</v>
      </c>
      <c r="BC2408" s="73">
        <f t="shared" si="5501"/>
        <v>9217.2706469602199</v>
      </c>
      <c r="BD2408" s="73">
        <f t="shared" si="5502"/>
        <v>115.21588308700275</v>
      </c>
      <c r="BE2408" s="69">
        <f t="shared" si="5482"/>
        <v>115.22</v>
      </c>
    </row>
    <row r="2409" spans="40:57" ht="18.75" hidden="1" customHeight="1" x14ac:dyDescent="0.2">
      <c r="AN2409" t="str">
        <f t="shared" si="5492"/>
        <v>F406-4</v>
      </c>
      <c r="AO2409">
        <f t="shared" si="5509"/>
        <v>406</v>
      </c>
      <c r="AP2409">
        <v>4</v>
      </c>
      <c r="AQ2409" s="72">
        <f t="shared" si="5507"/>
        <v>262719.05896028446</v>
      </c>
      <c r="AR2409" s="73">
        <f t="shared" si="5477"/>
        <v>21893.254913357039</v>
      </c>
      <c r="AS2409" s="73">
        <f t="shared" si="5478"/>
        <v>10104.579190780172</v>
      </c>
      <c r="AT2409" s="73">
        <f t="shared" si="5479"/>
        <v>126.30723988475214</v>
      </c>
      <c r="AU2409" s="69">
        <f t="shared" si="5480"/>
        <v>126.31</v>
      </c>
      <c r="AX2409" t="str">
        <f t="shared" si="5483"/>
        <v>P406-4</v>
      </c>
      <c r="AY2409">
        <f t="shared" si="5510"/>
        <v>406</v>
      </c>
      <c r="AZ2409">
        <v>4</v>
      </c>
      <c r="BA2409" s="72">
        <f t="shared" si="5508"/>
        <v>251631.48866201402</v>
      </c>
      <c r="BB2409" s="73">
        <f t="shared" si="5481"/>
        <v>20969.290721834503</v>
      </c>
      <c r="BC2409" s="73">
        <f t="shared" si="5501"/>
        <v>9678.134179308232</v>
      </c>
      <c r="BD2409" s="73">
        <f t="shared" si="5502"/>
        <v>120.97667724135289</v>
      </c>
      <c r="BE2409" s="69">
        <f t="shared" si="5482"/>
        <v>120.98</v>
      </c>
    </row>
    <row r="2410" spans="40:57" ht="18.75" hidden="1" customHeight="1" x14ac:dyDescent="0.2">
      <c r="AN2410" t="str">
        <f t="shared" si="5492"/>
        <v>F406-5</v>
      </c>
      <c r="AO2410">
        <f t="shared" si="5509"/>
        <v>406</v>
      </c>
      <c r="AP2410">
        <v>5</v>
      </c>
      <c r="AQ2410" s="72">
        <f t="shared" si="5507"/>
        <v>275855.01190829871</v>
      </c>
      <c r="AR2410" s="73">
        <f t="shared" si="5477"/>
        <v>22987.917659024894</v>
      </c>
      <c r="AS2410" s="73">
        <f t="shared" si="5478"/>
        <v>10609.808150319181</v>
      </c>
      <c r="AT2410" s="73">
        <f t="shared" si="5479"/>
        <v>132.62260187898977</v>
      </c>
      <c r="AU2410" s="69">
        <f t="shared" si="5480"/>
        <v>132.62</v>
      </c>
      <c r="AX2410" t="str">
        <f t="shared" si="5483"/>
        <v>P406-5</v>
      </c>
      <c r="AY2410">
        <f t="shared" si="5510"/>
        <v>406</v>
      </c>
      <c r="AZ2410">
        <v>5</v>
      </c>
      <c r="BA2410" s="72">
        <f t="shared" si="5508"/>
        <v>264213.06309511472</v>
      </c>
      <c r="BB2410" s="73">
        <f t="shared" si="5481"/>
        <v>22017.755257926226</v>
      </c>
      <c r="BC2410" s="73">
        <f t="shared" si="5501"/>
        <v>10162.040888273643</v>
      </c>
      <c r="BD2410" s="73">
        <f t="shared" si="5502"/>
        <v>127.02551110342054</v>
      </c>
      <c r="BE2410" s="69">
        <f t="shared" si="5482"/>
        <v>127.03</v>
      </c>
    </row>
    <row r="2411" spans="40:57" ht="18.75" hidden="1" customHeight="1" x14ac:dyDescent="0.2">
      <c r="AN2411" t="str">
        <f t="shared" si="5492"/>
        <v>F406-6</v>
      </c>
      <c r="AO2411">
        <f t="shared" si="5509"/>
        <v>406</v>
      </c>
      <c r="AP2411">
        <v>6</v>
      </c>
      <c r="AQ2411" s="72">
        <f t="shared" si="5507"/>
        <v>289647.76250371366</v>
      </c>
      <c r="AR2411" s="73">
        <f t="shared" si="5477"/>
        <v>24137.313541976138</v>
      </c>
      <c r="AS2411" s="73">
        <f t="shared" si="5478"/>
        <v>11140.29855783514</v>
      </c>
      <c r="AT2411" s="73">
        <f t="shared" si="5479"/>
        <v>139.25373197293925</v>
      </c>
      <c r="AU2411" s="69">
        <f t="shared" si="5480"/>
        <v>139.25</v>
      </c>
      <c r="AX2411" t="str">
        <f t="shared" si="5483"/>
        <v>P406-6</v>
      </c>
      <c r="AY2411">
        <f t="shared" si="5510"/>
        <v>406</v>
      </c>
      <c r="AZ2411">
        <v>6</v>
      </c>
      <c r="BA2411" s="72">
        <f t="shared" si="5508"/>
        <v>277423.71624987049</v>
      </c>
      <c r="BB2411" s="73">
        <f t="shared" si="5481"/>
        <v>23118.643020822539</v>
      </c>
      <c r="BC2411" s="73">
        <f t="shared" si="5501"/>
        <v>10670.142932687326</v>
      </c>
      <c r="BD2411" s="73">
        <f t="shared" si="5502"/>
        <v>133.37678665859158</v>
      </c>
      <c r="BE2411" s="69">
        <f t="shared" si="5482"/>
        <v>133.38</v>
      </c>
    </row>
    <row r="2412" spans="40:57" ht="18.75" hidden="1" customHeight="1" x14ac:dyDescent="0.2">
      <c r="AN2412" t="str">
        <f t="shared" si="5492"/>
        <v>F407-1</v>
      </c>
      <c r="AO2412">
        <f>+AO2406+1</f>
        <v>407</v>
      </c>
      <c r="AP2412">
        <v>1</v>
      </c>
      <c r="AQ2412" s="72">
        <f>+AQ2406*100.5%</f>
        <v>228081.33398560487</v>
      </c>
      <c r="AR2412" s="73">
        <f t="shared" si="5477"/>
        <v>19006.777832133739</v>
      </c>
      <c r="AS2412" s="73">
        <f t="shared" si="5478"/>
        <v>8772.3589994463418</v>
      </c>
      <c r="AT2412" s="73">
        <f t="shared" si="5479"/>
        <v>109.65448749307926</v>
      </c>
      <c r="AU2412" s="69">
        <f t="shared" si="5480"/>
        <v>109.65</v>
      </c>
      <c r="AX2412" t="str">
        <f t="shared" si="5483"/>
        <v>P407-1</v>
      </c>
      <c r="AY2412">
        <f>+AY2406+1</f>
        <v>407</v>
      </c>
      <c r="AZ2412">
        <v>1</v>
      </c>
      <c r="BA2412" s="72">
        <f>+BA2406*100.5%</f>
        <v>218455.58458509797</v>
      </c>
      <c r="BB2412" s="73">
        <f t="shared" si="5481"/>
        <v>18204.632048758165</v>
      </c>
      <c r="BC2412" s="73">
        <f t="shared" si="5501"/>
        <v>8402.1378686576136</v>
      </c>
      <c r="BD2412" s="73">
        <f t="shared" si="5502"/>
        <v>105.02672335822018</v>
      </c>
      <c r="BE2412" s="69">
        <f t="shared" si="5482"/>
        <v>105.03</v>
      </c>
    </row>
    <row r="2413" spans="40:57" ht="18.75" hidden="1" customHeight="1" x14ac:dyDescent="0.2">
      <c r="AN2413" t="str">
        <f t="shared" si="5492"/>
        <v>F407-2</v>
      </c>
      <c r="AO2413">
        <f>AO2412</f>
        <v>407</v>
      </c>
      <c r="AP2413">
        <v>2</v>
      </c>
      <c r="AQ2413" s="72">
        <f t="shared" ref="AQ2413:AQ2417" si="5511">+AQ2412*105%</f>
        <v>239485.40068488513</v>
      </c>
      <c r="AR2413" s="73">
        <f t="shared" si="5477"/>
        <v>19957.116723740426</v>
      </c>
      <c r="AS2413" s="73">
        <f t="shared" si="5478"/>
        <v>9210.9769494186585</v>
      </c>
      <c r="AT2413" s="73">
        <f t="shared" si="5479"/>
        <v>115.13721186773323</v>
      </c>
      <c r="AU2413" s="69">
        <f t="shared" si="5480"/>
        <v>115.14</v>
      </c>
      <c r="AX2413" t="str">
        <f t="shared" si="5483"/>
        <v>P407-2</v>
      </c>
      <c r="AY2413">
        <f>AY2412</f>
        <v>407</v>
      </c>
      <c r="AZ2413">
        <v>2</v>
      </c>
      <c r="BA2413" s="72">
        <f t="shared" ref="BA2413:BA2417" si="5512">+BA2412*105%</f>
        <v>229378.36381435287</v>
      </c>
      <c r="BB2413" s="73">
        <f t="shared" si="5481"/>
        <v>19114.863651196072</v>
      </c>
      <c r="BC2413" s="73">
        <f t="shared" si="5501"/>
        <v>8822.244762090495</v>
      </c>
      <c r="BD2413" s="73">
        <f t="shared" si="5502"/>
        <v>110.27805952613119</v>
      </c>
      <c r="BE2413" s="69">
        <f t="shared" si="5482"/>
        <v>110.28</v>
      </c>
    </row>
    <row r="2414" spans="40:57" ht="18.75" hidden="1" customHeight="1" x14ac:dyDescent="0.2">
      <c r="AN2414" t="str">
        <f t="shared" si="5492"/>
        <v>F407-3</v>
      </c>
      <c r="AO2414">
        <f t="shared" ref="AO2414:AO2417" si="5513">AO2413</f>
        <v>407</v>
      </c>
      <c r="AP2414">
        <v>3</v>
      </c>
      <c r="AQ2414" s="72">
        <f t="shared" si="5511"/>
        <v>251459.67071912938</v>
      </c>
      <c r="AR2414" s="73">
        <f t="shared" si="5477"/>
        <v>20954.97255992745</v>
      </c>
      <c r="AS2414" s="73">
        <f t="shared" si="5478"/>
        <v>9671.5257968895912</v>
      </c>
      <c r="AT2414" s="73">
        <f t="shared" si="5479"/>
        <v>120.89407246111989</v>
      </c>
      <c r="AU2414" s="69">
        <f t="shared" si="5480"/>
        <v>120.89</v>
      </c>
      <c r="AX2414" t="str">
        <f t="shared" si="5483"/>
        <v>P407-3</v>
      </c>
      <c r="AY2414">
        <f t="shared" ref="AY2414:AY2417" si="5514">AY2413</f>
        <v>407</v>
      </c>
      <c r="AZ2414">
        <v>3</v>
      </c>
      <c r="BA2414" s="72">
        <f t="shared" si="5512"/>
        <v>240847.28200507053</v>
      </c>
      <c r="BB2414" s="73">
        <f t="shared" si="5481"/>
        <v>20070.606833755879</v>
      </c>
      <c r="BC2414" s="73">
        <f t="shared" si="5501"/>
        <v>9263.3570001950211</v>
      </c>
      <c r="BD2414" s="73">
        <f t="shared" si="5502"/>
        <v>115.79196250243776</v>
      </c>
      <c r="BE2414" s="69">
        <f t="shared" si="5482"/>
        <v>115.79</v>
      </c>
    </row>
    <row r="2415" spans="40:57" ht="18.75" hidden="1" customHeight="1" x14ac:dyDescent="0.2">
      <c r="AN2415" t="str">
        <f t="shared" si="5492"/>
        <v>F407-4</v>
      </c>
      <c r="AO2415">
        <f t="shared" si="5513"/>
        <v>407</v>
      </c>
      <c r="AP2415">
        <v>4</v>
      </c>
      <c r="AQ2415" s="72">
        <f t="shared" si="5511"/>
        <v>264032.65425508586</v>
      </c>
      <c r="AR2415" s="73">
        <f t="shared" si="5477"/>
        <v>22002.72118792382</v>
      </c>
      <c r="AS2415" s="73">
        <f t="shared" si="5478"/>
        <v>10155.102086734072</v>
      </c>
      <c r="AT2415" s="73">
        <f t="shared" si="5479"/>
        <v>126.9387760841759</v>
      </c>
      <c r="AU2415" s="69">
        <f t="shared" si="5480"/>
        <v>126.94</v>
      </c>
      <c r="AX2415" t="str">
        <f t="shared" si="5483"/>
        <v>P407-4</v>
      </c>
      <c r="AY2415">
        <f t="shared" si="5514"/>
        <v>407</v>
      </c>
      <c r="AZ2415">
        <v>4</v>
      </c>
      <c r="BA2415" s="72">
        <f t="shared" si="5512"/>
        <v>252889.64610532406</v>
      </c>
      <c r="BB2415" s="73">
        <f t="shared" si="5481"/>
        <v>21074.137175443673</v>
      </c>
      <c r="BC2415" s="73">
        <f t="shared" si="5501"/>
        <v>9726.5248502047725</v>
      </c>
      <c r="BD2415" s="73">
        <f t="shared" si="5502"/>
        <v>121.58156062755964</v>
      </c>
      <c r="BE2415" s="69">
        <f t="shared" si="5482"/>
        <v>121.58</v>
      </c>
    </row>
    <row r="2416" spans="40:57" ht="18.75" hidden="1" customHeight="1" x14ac:dyDescent="0.2">
      <c r="AN2416" t="str">
        <f t="shared" si="5492"/>
        <v>F407-5</v>
      </c>
      <c r="AO2416">
        <f t="shared" si="5513"/>
        <v>407</v>
      </c>
      <c r="AP2416">
        <v>5</v>
      </c>
      <c r="AQ2416" s="72">
        <f t="shared" si="5511"/>
        <v>277234.28696784016</v>
      </c>
      <c r="AR2416" s="73">
        <f t="shared" si="5477"/>
        <v>23102.857247320015</v>
      </c>
      <c r="AS2416" s="73">
        <f t="shared" si="5478"/>
        <v>10662.857191070776</v>
      </c>
      <c r="AT2416" s="73">
        <f t="shared" si="5479"/>
        <v>133.28571488838469</v>
      </c>
      <c r="AU2416" s="69">
        <f t="shared" si="5480"/>
        <v>133.29</v>
      </c>
      <c r="AX2416" t="str">
        <f t="shared" si="5483"/>
        <v>P407-5</v>
      </c>
      <c r="AY2416">
        <f t="shared" si="5514"/>
        <v>407</v>
      </c>
      <c r="AZ2416">
        <v>5</v>
      </c>
      <c r="BA2416" s="72">
        <f t="shared" si="5512"/>
        <v>265534.12841059029</v>
      </c>
      <c r="BB2416" s="73">
        <f t="shared" si="5481"/>
        <v>22127.844034215857</v>
      </c>
      <c r="BC2416" s="73">
        <f t="shared" si="5501"/>
        <v>10212.851092715011</v>
      </c>
      <c r="BD2416" s="73">
        <f t="shared" si="5502"/>
        <v>127.66063865893764</v>
      </c>
      <c r="BE2416" s="69">
        <f t="shared" si="5482"/>
        <v>127.66</v>
      </c>
    </row>
    <row r="2417" spans="40:57" ht="18.75" hidden="1" customHeight="1" x14ac:dyDescent="0.2">
      <c r="AN2417" t="str">
        <f t="shared" si="5492"/>
        <v>F407-6</v>
      </c>
      <c r="AO2417">
        <f t="shared" si="5513"/>
        <v>407</v>
      </c>
      <c r="AP2417">
        <v>6</v>
      </c>
      <c r="AQ2417" s="72">
        <f t="shared" si="5511"/>
        <v>291096.0013162322</v>
      </c>
      <c r="AR2417" s="73">
        <f t="shared" si="5477"/>
        <v>24258.000109686018</v>
      </c>
      <c r="AS2417" s="73">
        <f t="shared" si="5478"/>
        <v>11196.000050624316</v>
      </c>
      <c r="AT2417" s="73">
        <f t="shared" si="5479"/>
        <v>139.95000063280395</v>
      </c>
      <c r="AU2417" s="69">
        <f t="shared" si="5480"/>
        <v>139.94999999999999</v>
      </c>
      <c r="AX2417" t="str">
        <f t="shared" si="5483"/>
        <v>P407-6</v>
      </c>
      <c r="AY2417">
        <f t="shared" si="5514"/>
        <v>407</v>
      </c>
      <c r="AZ2417">
        <v>6</v>
      </c>
      <c r="BA2417" s="72">
        <f t="shared" si="5512"/>
        <v>278810.83483111981</v>
      </c>
      <c r="BB2417" s="73">
        <f t="shared" si="5481"/>
        <v>23234.236235926652</v>
      </c>
      <c r="BC2417" s="73">
        <f t="shared" si="5501"/>
        <v>10723.493647350762</v>
      </c>
      <c r="BD2417" s="73">
        <f t="shared" si="5502"/>
        <v>134.04367059188453</v>
      </c>
      <c r="BE2417" s="69">
        <f t="shared" si="5482"/>
        <v>134.04</v>
      </c>
    </row>
    <row r="2418" spans="40:57" ht="18.75" hidden="1" customHeight="1" x14ac:dyDescent="0.2">
      <c r="AN2418" t="str">
        <f t="shared" si="5492"/>
        <v>F408-1</v>
      </c>
      <c r="AO2418">
        <f>+AO2412+1</f>
        <v>408</v>
      </c>
      <c r="AP2418">
        <v>1</v>
      </c>
      <c r="AQ2418" s="72">
        <f>+AQ2412*100.5%</f>
        <v>229221.74065553286</v>
      </c>
      <c r="AR2418" s="73">
        <f t="shared" si="5477"/>
        <v>19101.811721294405</v>
      </c>
      <c r="AS2418" s="73">
        <f t="shared" si="5478"/>
        <v>8816.2207944435722</v>
      </c>
      <c r="AT2418" s="73">
        <f t="shared" si="5479"/>
        <v>110.20275993054464</v>
      </c>
      <c r="AU2418" s="69">
        <f t="shared" si="5480"/>
        <v>110.2</v>
      </c>
      <c r="AX2418" t="str">
        <f t="shared" si="5483"/>
        <v>P408-1</v>
      </c>
      <c r="AY2418">
        <f>+AY2412+1</f>
        <v>408</v>
      </c>
      <c r="AZ2418">
        <v>1</v>
      </c>
      <c r="BA2418" s="72">
        <f>+BA2412*100.5%</f>
        <v>219547.86250802345</v>
      </c>
      <c r="BB2418" s="73">
        <f t="shared" si="5481"/>
        <v>18295.655209001954</v>
      </c>
      <c r="BC2418" s="73">
        <f t="shared" si="5501"/>
        <v>8444.1485580009012</v>
      </c>
      <c r="BD2418" s="73">
        <f t="shared" si="5502"/>
        <v>105.55185697501128</v>
      </c>
      <c r="BE2418" s="69">
        <f t="shared" si="5482"/>
        <v>105.55</v>
      </c>
    </row>
    <row r="2419" spans="40:57" ht="18.75" hidden="1" customHeight="1" x14ac:dyDescent="0.2">
      <c r="AN2419" t="str">
        <f t="shared" si="5492"/>
        <v>F408-2</v>
      </c>
      <c r="AO2419">
        <f>AO2418</f>
        <v>408</v>
      </c>
      <c r="AP2419">
        <v>2</v>
      </c>
      <c r="AQ2419" s="72">
        <f t="shared" ref="AQ2419:AQ2423" si="5515">+AQ2418*105%</f>
        <v>240682.82768830951</v>
      </c>
      <c r="AR2419" s="73">
        <f t="shared" si="5477"/>
        <v>20056.902307359127</v>
      </c>
      <c r="AS2419" s="73">
        <f t="shared" si="5478"/>
        <v>9257.0318341657512</v>
      </c>
      <c r="AT2419" s="73">
        <f t="shared" si="5479"/>
        <v>115.71289792707188</v>
      </c>
      <c r="AU2419" s="69">
        <f t="shared" si="5480"/>
        <v>115.71</v>
      </c>
      <c r="AX2419" t="str">
        <f t="shared" si="5483"/>
        <v>P408-2</v>
      </c>
      <c r="AY2419">
        <f>AY2418</f>
        <v>408</v>
      </c>
      <c r="AZ2419">
        <v>2</v>
      </c>
      <c r="BA2419" s="72">
        <f t="shared" ref="BA2419:BA2423" si="5516">+BA2418*105%</f>
        <v>230525.25563342462</v>
      </c>
      <c r="BB2419" s="73">
        <f t="shared" si="5481"/>
        <v>19210.43796945205</v>
      </c>
      <c r="BC2419" s="73">
        <f t="shared" si="5501"/>
        <v>8866.3559859009474</v>
      </c>
      <c r="BD2419" s="73">
        <f t="shared" si="5502"/>
        <v>110.82944982376183</v>
      </c>
      <c r="BE2419" s="69">
        <f t="shared" si="5482"/>
        <v>110.83</v>
      </c>
    </row>
    <row r="2420" spans="40:57" ht="18.75" hidden="1" customHeight="1" x14ac:dyDescent="0.2">
      <c r="AN2420" t="str">
        <f t="shared" si="5492"/>
        <v>F408-3</v>
      </c>
      <c r="AO2420">
        <f t="shared" ref="AO2420:AO2423" si="5517">AO2419</f>
        <v>408</v>
      </c>
      <c r="AP2420">
        <v>3</v>
      </c>
      <c r="AQ2420" s="72">
        <f t="shared" si="5515"/>
        <v>252716.96907272498</v>
      </c>
      <c r="AR2420" s="73">
        <f t="shared" si="5477"/>
        <v>21059.747422727083</v>
      </c>
      <c r="AS2420" s="73">
        <f t="shared" si="5478"/>
        <v>9719.8834258740371</v>
      </c>
      <c r="AT2420" s="73">
        <f t="shared" si="5479"/>
        <v>121.49854282342547</v>
      </c>
      <c r="AU2420" s="69">
        <f t="shared" si="5480"/>
        <v>121.5</v>
      </c>
      <c r="AX2420" t="str">
        <f t="shared" si="5483"/>
        <v>P408-3</v>
      </c>
      <c r="AY2420">
        <f t="shared" ref="AY2420:AY2423" si="5518">AY2419</f>
        <v>408</v>
      </c>
      <c r="AZ2420">
        <v>3</v>
      </c>
      <c r="BA2420" s="72">
        <f t="shared" si="5516"/>
        <v>242051.51841509587</v>
      </c>
      <c r="BB2420" s="73">
        <f t="shared" si="5481"/>
        <v>20170.959867924656</v>
      </c>
      <c r="BC2420" s="73">
        <f t="shared" si="5501"/>
        <v>9309.6737851959952</v>
      </c>
      <c r="BD2420" s="73">
        <f t="shared" si="5502"/>
        <v>116.37092231494994</v>
      </c>
      <c r="BE2420" s="69">
        <f t="shared" si="5482"/>
        <v>116.37</v>
      </c>
    </row>
    <row r="2421" spans="40:57" ht="18.75" hidden="1" customHeight="1" x14ac:dyDescent="0.2">
      <c r="AN2421" t="str">
        <f t="shared" si="5492"/>
        <v>F408-4</v>
      </c>
      <c r="AO2421">
        <f t="shared" si="5517"/>
        <v>408</v>
      </c>
      <c r="AP2421">
        <v>4</v>
      </c>
      <c r="AQ2421" s="72">
        <f t="shared" si="5515"/>
        <v>265352.81752636126</v>
      </c>
      <c r="AR2421" s="73">
        <f t="shared" si="5477"/>
        <v>22112.734793863438</v>
      </c>
      <c r="AS2421" s="73">
        <f t="shared" si="5478"/>
        <v>10205.877597167741</v>
      </c>
      <c r="AT2421" s="73">
        <f t="shared" si="5479"/>
        <v>127.57346996459677</v>
      </c>
      <c r="AU2421" s="69">
        <f t="shared" si="5480"/>
        <v>127.57</v>
      </c>
      <c r="AX2421" t="str">
        <f t="shared" si="5483"/>
        <v>P408-4</v>
      </c>
      <c r="AY2421">
        <f t="shared" si="5518"/>
        <v>408</v>
      </c>
      <c r="AZ2421">
        <v>4</v>
      </c>
      <c r="BA2421" s="72">
        <f t="shared" si="5516"/>
        <v>254154.09433585068</v>
      </c>
      <c r="BB2421" s="73">
        <f t="shared" si="5481"/>
        <v>21179.50786132089</v>
      </c>
      <c r="BC2421" s="73">
        <f t="shared" si="5501"/>
        <v>9775.1574744557947</v>
      </c>
      <c r="BD2421" s="73">
        <f t="shared" si="5502"/>
        <v>122.18946843069745</v>
      </c>
      <c r="BE2421" s="69">
        <f t="shared" si="5482"/>
        <v>122.19</v>
      </c>
    </row>
    <row r="2422" spans="40:57" ht="18.75" hidden="1" customHeight="1" x14ac:dyDescent="0.2">
      <c r="AN2422" t="str">
        <f t="shared" si="5492"/>
        <v>F408-5</v>
      </c>
      <c r="AO2422">
        <f t="shared" si="5517"/>
        <v>408</v>
      </c>
      <c r="AP2422">
        <v>5</v>
      </c>
      <c r="AQ2422" s="72">
        <f t="shared" si="5515"/>
        <v>278620.45840267936</v>
      </c>
      <c r="AR2422" s="73">
        <f t="shared" si="5477"/>
        <v>23218.371533556612</v>
      </c>
      <c r="AS2422" s="73">
        <f t="shared" si="5478"/>
        <v>10716.17147702613</v>
      </c>
      <c r="AT2422" s="73">
        <f t="shared" si="5479"/>
        <v>133.95214346282663</v>
      </c>
      <c r="AU2422" s="69">
        <f t="shared" si="5480"/>
        <v>133.94999999999999</v>
      </c>
      <c r="AX2422" t="str">
        <f t="shared" si="5483"/>
        <v>P408-5</v>
      </c>
      <c r="AY2422">
        <f t="shared" si="5518"/>
        <v>408</v>
      </c>
      <c r="AZ2422">
        <v>5</v>
      </c>
      <c r="BA2422" s="72">
        <f t="shared" si="5516"/>
        <v>266861.79905264324</v>
      </c>
      <c r="BB2422" s="73">
        <f t="shared" si="5481"/>
        <v>22238.483254386938</v>
      </c>
      <c r="BC2422" s="73">
        <f t="shared" si="5501"/>
        <v>10263.915348178587</v>
      </c>
      <c r="BD2422" s="73">
        <f t="shared" si="5502"/>
        <v>128.29894185223233</v>
      </c>
      <c r="BE2422" s="69">
        <f t="shared" si="5482"/>
        <v>128.30000000000001</v>
      </c>
    </row>
    <row r="2423" spans="40:57" ht="18.75" hidden="1" customHeight="1" x14ac:dyDescent="0.2">
      <c r="AN2423" t="str">
        <f t="shared" si="5492"/>
        <v>F408-6</v>
      </c>
      <c r="AO2423">
        <f t="shared" si="5517"/>
        <v>408</v>
      </c>
      <c r="AP2423">
        <v>6</v>
      </c>
      <c r="AQ2423" s="72">
        <f t="shared" si="5515"/>
        <v>292551.48132281331</v>
      </c>
      <c r="AR2423" s="73">
        <f t="shared" si="5477"/>
        <v>24379.290110234444</v>
      </c>
      <c r="AS2423" s="73">
        <f t="shared" si="5478"/>
        <v>11251.980050877435</v>
      </c>
      <c r="AT2423" s="73">
        <f t="shared" si="5479"/>
        <v>140.64975063596793</v>
      </c>
      <c r="AU2423" s="69">
        <f t="shared" si="5480"/>
        <v>140.65</v>
      </c>
      <c r="AX2423" t="str">
        <f t="shared" si="5483"/>
        <v>P408-6</v>
      </c>
      <c r="AY2423">
        <f t="shared" si="5518"/>
        <v>408</v>
      </c>
      <c r="AZ2423">
        <v>6</v>
      </c>
      <c r="BA2423" s="72">
        <f t="shared" si="5516"/>
        <v>280204.88900527544</v>
      </c>
      <c r="BB2423" s="73">
        <f t="shared" si="5481"/>
        <v>23350.407417106286</v>
      </c>
      <c r="BC2423" s="73">
        <f t="shared" si="5501"/>
        <v>10777.111115587517</v>
      </c>
      <c r="BD2423" s="73">
        <f t="shared" si="5502"/>
        <v>134.71388894484397</v>
      </c>
      <c r="BE2423" s="69">
        <f t="shared" si="5482"/>
        <v>134.71</v>
      </c>
    </row>
    <row r="2424" spans="40:57" ht="18.75" hidden="1" customHeight="1" x14ac:dyDescent="0.2">
      <c r="AN2424" t="str">
        <f t="shared" si="5492"/>
        <v>F409-1</v>
      </c>
      <c r="AO2424">
        <f>+AO2418+1</f>
        <v>409</v>
      </c>
      <c r="AP2424">
        <v>1</v>
      </c>
      <c r="AQ2424" s="72">
        <f>+AQ2418*100.5%</f>
        <v>230367.84935881049</v>
      </c>
      <c r="AR2424" s="73">
        <f t="shared" si="5477"/>
        <v>19197.320779900874</v>
      </c>
      <c r="AS2424" s="73">
        <f t="shared" si="5478"/>
        <v>8860.3018984157879</v>
      </c>
      <c r="AT2424" s="73">
        <f t="shared" si="5479"/>
        <v>110.75377373019735</v>
      </c>
      <c r="AU2424" s="69">
        <f t="shared" si="5480"/>
        <v>110.75</v>
      </c>
      <c r="AX2424" t="str">
        <f t="shared" si="5483"/>
        <v>P409-1</v>
      </c>
      <c r="AY2424">
        <f>+AY2418+1</f>
        <v>409</v>
      </c>
      <c r="AZ2424">
        <v>1</v>
      </c>
      <c r="BA2424" s="72">
        <f>+BA2418*100.5%</f>
        <v>220645.60182056355</v>
      </c>
      <c r="BB2424" s="73">
        <f t="shared" si="5481"/>
        <v>18387.133485046961</v>
      </c>
      <c r="BC2424" s="73">
        <f t="shared" si="5501"/>
        <v>8486.369300790906</v>
      </c>
      <c r="BD2424" s="73">
        <f t="shared" si="5502"/>
        <v>106.07961625988632</v>
      </c>
      <c r="BE2424" s="69">
        <f t="shared" si="5482"/>
        <v>106.08</v>
      </c>
    </row>
    <row r="2425" spans="40:57" ht="18.75" hidden="1" customHeight="1" x14ac:dyDescent="0.2">
      <c r="AN2425" t="str">
        <f t="shared" si="5492"/>
        <v>F409-2</v>
      </c>
      <c r="AO2425">
        <f>AO2424</f>
        <v>409</v>
      </c>
      <c r="AP2425">
        <v>2</v>
      </c>
      <c r="AQ2425" s="72">
        <f t="shared" ref="AQ2425:AQ2429" si="5519">+AQ2424*105%</f>
        <v>241886.24182675104</v>
      </c>
      <c r="AR2425" s="73">
        <f t="shared" si="5477"/>
        <v>20157.18681889592</v>
      </c>
      <c r="AS2425" s="73">
        <f t="shared" si="5478"/>
        <v>9303.3169933365789</v>
      </c>
      <c r="AT2425" s="73">
        <f t="shared" si="5479"/>
        <v>116.29146241670723</v>
      </c>
      <c r="AU2425" s="69">
        <f t="shared" si="5480"/>
        <v>116.29</v>
      </c>
      <c r="AX2425" t="str">
        <f t="shared" si="5483"/>
        <v>P409-2</v>
      </c>
      <c r="AY2425">
        <f>AY2424</f>
        <v>409</v>
      </c>
      <c r="AZ2425">
        <v>2</v>
      </c>
      <c r="BA2425" s="72">
        <f t="shared" ref="BA2425:BA2429" si="5520">+BA2424*105%</f>
        <v>231677.88191159174</v>
      </c>
      <c r="BB2425" s="73">
        <f t="shared" si="5481"/>
        <v>19306.490159299312</v>
      </c>
      <c r="BC2425" s="73">
        <f t="shared" si="5501"/>
        <v>8910.6877658304511</v>
      </c>
      <c r="BD2425" s="73">
        <f t="shared" si="5502"/>
        <v>111.38359707288065</v>
      </c>
      <c r="BE2425" s="69">
        <f t="shared" si="5482"/>
        <v>111.38</v>
      </c>
    </row>
    <row r="2426" spans="40:57" ht="18.75" hidden="1" customHeight="1" x14ac:dyDescent="0.2">
      <c r="AN2426" t="str">
        <f t="shared" si="5492"/>
        <v>F409-3</v>
      </c>
      <c r="AO2426">
        <f t="shared" ref="AO2426:AO2429" si="5521">AO2425</f>
        <v>409</v>
      </c>
      <c r="AP2426">
        <v>3</v>
      </c>
      <c r="AQ2426" s="72">
        <f t="shared" si="5519"/>
        <v>253980.55391808861</v>
      </c>
      <c r="AR2426" s="73">
        <f t="shared" si="5477"/>
        <v>21165.046159840716</v>
      </c>
      <c r="AS2426" s="73">
        <f t="shared" si="5478"/>
        <v>9768.4828430034086</v>
      </c>
      <c r="AT2426" s="73">
        <f t="shared" si="5479"/>
        <v>122.1060355375426</v>
      </c>
      <c r="AU2426" s="69">
        <f t="shared" si="5480"/>
        <v>122.11</v>
      </c>
      <c r="AX2426" t="str">
        <f t="shared" si="5483"/>
        <v>P409-3</v>
      </c>
      <c r="AY2426">
        <f t="shared" ref="AY2426:AY2429" si="5522">AY2425</f>
        <v>409</v>
      </c>
      <c r="AZ2426">
        <v>3</v>
      </c>
      <c r="BA2426" s="72">
        <f t="shared" si="5520"/>
        <v>243261.77600717134</v>
      </c>
      <c r="BB2426" s="73">
        <f t="shared" si="5481"/>
        <v>20271.81466726428</v>
      </c>
      <c r="BC2426" s="73">
        <f t="shared" si="5501"/>
        <v>9356.2221541219751</v>
      </c>
      <c r="BD2426" s="73">
        <f t="shared" si="5502"/>
        <v>116.95277692652468</v>
      </c>
      <c r="BE2426" s="69">
        <f t="shared" si="5482"/>
        <v>116.95</v>
      </c>
    </row>
    <row r="2427" spans="40:57" ht="18.75" hidden="1" customHeight="1" x14ac:dyDescent="0.2">
      <c r="AN2427" t="str">
        <f t="shared" si="5492"/>
        <v>F409-4</v>
      </c>
      <c r="AO2427">
        <f t="shared" si="5521"/>
        <v>409</v>
      </c>
      <c r="AP2427">
        <v>4</v>
      </c>
      <c r="AQ2427" s="72">
        <f t="shared" si="5519"/>
        <v>266679.58161399304</v>
      </c>
      <c r="AR2427" s="73">
        <f t="shared" si="5477"/>
        <v>22223.298467832752</v>
      </c>
      <c r="AS2427" s="73">
        <f t="shared" si="5478"/>
        <v>10256.906985153579</v>
      </c>
      <c r="AT2427" s="73">
        <f t="shared" si="5479"/>
        <v>128.21133731441972</v>
      </c>
      <c r="AU2427" s="69">
        <f t="shared" si="5480"/>
        <v>128.21</v>
      </c>
      <c r="AX2427" t="str">
        <f t="shared" si="5483"/>
        <v>P409-4</v>
      </c>
      <c r="AY2427">
        <f t="shared" si="5522"/>
        <v>409</v>
      </c>
      <c r="AZ2427">
        <v>4</v>
      </c>
      <c r="BA2427" s="72">
        <f t="shared" si="5520"/>
        <v>255424.86480752993</v>
      </c>
      <c r="BB2427" s="73">
        <f t="shared" si="5481"/>
        <v>21285.405400627493</v>
      </c>
      <c r="BC2427" s="73">
        <f t="shared" si="5501"/>
        <v>9824.0332618280736</v>
      </c>
      <c r="BD2427" s="73">
        <f t="shared" si="5502"/>
        <v>122.80041577285093</v>
      </c>
      <c r="BE2427" s="69">
        <f t="shared" si="5482"/>
        <v>122.8</v>
      </c>
    </row>
    <row r="2428" spans="40:57" ht="18.75" hidden="1" customHeight="1" x14ac:dyDescent="0.2">
      <c r="AN2428" t="str">
        <f t="shared" si="5492"/>
        <v>F409-5</v>
      </c>
      <c r="AO2428">
        <f t="shared" si="5521"/>
        <v>409</v>
      </c>
      <c r="AP2428">
        <v>5</v>
      </c>
      <c r="AQ2428" s="72">
        <f t="shared" si="5519"/>
        <v>280013.56069469271</v>
      </c>
      <c r="AR2428" s="73">
        <f t="shared" si="5477"/>
        <v>23334.463391224392</v>
      </c>
      <c r="AS2428" s="73">
        <f t="shared" si="5478"/>
        <v>10769.752334411258</v>
      </c>
      <c r="AT2428" s="73">
        <f t="shared" si="5479"/>
        <v>134.62190418014072</v>
      </c>
      <c r="AU2428" s="69">
        <f t="shared" si="5480"/>
        <v>134.62</v>
      </c>
      <c r="AX2428" t="str">
        <f t="shared" si="5483"/>
        <v>P409-5</v>
      </c>
      <c r="AY2428">
        <f t="shared" si="5522"/>
        <v>409</v>
      </c>
      <c r="AZ2428">
        <v>5</v>
      </c>
      <c r="BA2428" s="72">
        <f t="shared" si="5520"/>
        <v>268196.10804790643</v>
      </c>
      <c r="BB2428" s="73">
        <f t="shared" si="5481"/>
        <v>22349.675670658868</v>
      </c>
      <c r="BC2428" s="73">
        <f t="shared" si="5501"/>
        <v>10315.234924919478</v>
      </c>
      <c r="BD2428" s="73">
        <f t="shared" si="5502"/>
        <v>128.94043656149347</v>
      </c>
      <c r="BE2428" s="69">
        <f t="shared" si="5482"/>
        <v>128.94</v>
      </c>
    </row>
    <row r="2429" spans="40:57" ht="18.75" hidden="1" customHeight="1" x14ac:dyDescent="0.2">
      <c r="AN2429" t="str">
        <f t="shared" si="5492"/>
        <v>F409-6</v>
      </c>
      <c r="AO2429">
        <f t="shared" si="5521"/>
        <v>409</v>
      </c>
      <c r="AP2429">
        <v>6</v>
      </c>
      <c r="AQ2429" s="72">
        <f t="shared" si="5519"/>
        <v>294014.23872942734</v>
      </c>
      <c r="AR2429" s="73">
        <f t="shared" si="5477"/>
        <v>24501.186560785613</v>
      </c>
      <c r="AS2429" s="73">
        <f t="shared" si="5478"/>
        <v>11308.23995113182</v>
      </c>
      <c r="AT2429" s="73">
        <f t="shared" si="5479"/>
        <v>141.35299938914775</v>
      </c>
      <c r="AU2429" s="69">
        <f t="shared" si="5480"/>
        <v>141.35</v>
      </c>
      <c r="AX2429" t="str">
        <f t="shared" si="5483"/>
        <v>P409-6</v>
      </c>
      <c r="AY2429">
        <f t="shared" si="5522"/>
        <v>409</v>
      </c>
      <c r="AZ2429">
        <v>6</v>
      </c>
      <c r="BA2429" s="72">
        <f t="shared" si="5520"/>
        <v>281605.91345030174</v>
      </c>
      <c r="BB2429" s="73">
        <f t="shared" si="5481"/>
        <v>23467.159454191813</v>
      </c>
      <c r="BC2429" s="73">
        <f t="shared" si="5501"/>
        <v>10830.996671165452</v>
      </c>
      <c r="BD2429" s="73">
        <f t="shared" si="5502"/>
        <v>135.38745838956814</v>
      </c>
      <c r="BE2429" s="69">
        <f t="shared" si="5482"/>
        <v>135.38999999999999</v>
      </c>
    </row>
    <row r="2430" spans="40:57" ht="18.75" hidden="1" customHeight="1" x14ac:dyDescent="0.2">
      <c r="AN2430" t="str">
        <f t="shared" si="5492"/>
        <v>F410-1</v>
      </c>
      <c r="AO2430">
        <f>+AO2424+1</f>
        <v>410</v>
      </c>
      <c r="AP2430">
        <v>1</v>
      </c>
      <c r="AQ2430" s="72">
        <f>+AQ2424*100.5%</f>
        <v>231519.68860560452</v>
      </c>
      <c r="AR2430" s="73">
        <f t="shared" si="5477"/>
        <v>19293.307383800377</v>
      </c>
      <c r="AS2430" s="73">
        <f t="shared" si="5478"/>
        <v>8904.6034079078654</v>
      </c>
      <c r="AT2430" s="73">
        <f t="shared" si="5479"/>
        <v>111.30754259884833</v>
      </c>
      <c r="AU2430" s="69">
        <f t="shared" si="5480"/>
        <v>111.31</v>
      </c>
      <c r="AX2430" t="str">
        <f t="shared" si="5483"/>
        <v>P410-1</v>
      </c>
      <c r="AY2430">
        <f>+AY2424+1</f>
        <v>410</v>
      </c>
      <c r="AZ2430">
        <v>1</v>
      </c>
      <c r="BA2430" s="72">
        <f>+BA2424*100.5%</f>
        <v>221748.82982966636</v>
      </c>
      <c r="BB2430" s="73">
        <f t="shared" si="5481"/>
        <v>18479.069152472195</v>
      </c>
      <c r="BC2430" s="73">
        <f t="shared" si="5501"/>
        <v>8528.8011472948601</v>
      </c>
      <c r="BD2430" s="73">
        <f t="shared" si="5502"/>
        <v>106.61001434118575</v>
      </c>
      <c r="BE2430" s="69">
        <f t="shared" si="5482"/>
        <v>106.61</v>
      </c>
    </row>
    <row r="2431" spans="40:57" ht="18.75" hidden="1" customHeight="1" x14ac:dyDescent="0.2">
      <c r="AN2431" t="str">
        <f t="shared" si="5492"/>
        <v>F410-2</v>
      </c>
      <c r="AO2431">
        <f>AO2430</f>
        <v>410</v>
      </c>
      <c r="AP2431">
        <v>2</v>
      </c>
      <c r="AQ2431" s="72">
        <f t="shared" ref="AQ2431:AQ2435" si="5523">+AQ2430*105%</f>
        <v>243095.67303588474</v>
      </c>
      <c r="AR2431" s="73">
        <f t="shared" si="5477"/>
        <v>20257.972752990394</v>
      </c>
      <c r="AS2431" s="73">
        <f t="shared" si="5478"/>
        <v>9349.8335783032599</v>
      </c>
      <c r="AT2431" s="73">
        <f t="shared" si="5479"/>
        <v>116.87291972879075</v>
      </c>
      <c r="AU2431" s="69">
        <f t="shared" si="5480"/>
        <v>116.87</v>
      </c>
      <c r="AX2431" t="str">
        <f t="shared" si="5483"/>
        <v>P410-2</v>
      </c>
      <c r="AY2431">
        <f>AY2430</f>
        <v>410</v>
      </c>
      <c r="AZ2431">
        <v>2</v>
      </c>
      <c r="BA2431" s="72">
        <f t="shared" ref="BA2431:BA2435" si="5524">+BA2430*105%</f>
        <v>232836.27132114969</v>
      </c>
      <c r="BB2431" s="73">
        <f t="shared" si="5481"/>
        <v>19403.022610095806</v>
      </c>
      <c r="BC2431" s="73">
        <f t="shared" si="5501"/>
        <v>8955.2412046596037</v>
      </c>
      <c r="BD2431" s="73">
        <f t="shared" si="5502"/>
        <v>111.94051505824504</v>
      </c>
      <c r="BE2431" s="69">
        <f t="shared" si="5482"/>
        <v>111.94</v>
      </c>
    </row>
    <row r="2432" spans="40:57" ht="18.75" hidden="1" customHeight="1" x14ac:dyDescent="0.2">
      <c r="AN2432" t="str">
        <f t="shared" si="5492"/>
        <v>F410-3</v>
      </c>
      <c r="AO2432">
        <f t="shared" ref="AO2432:AO2435" si="5525">AO2431</f>
        <v>410</v>
      </c>
      <c r="AP2432">
        <v>3</v>
      </c>
      <c r="AQ2432" s="72">
        <f t="shared" si="5523"/>
        <v>255250.45668767899</v>
      </c>
      <c r="AR2432" s="73">
        <f t="shared" si="5477"/>
        <v>21270.871390639917</v>
      </c>
      <c r="AS2432" s="73">
        <f t="shared" si="5478"/>
        <v>9817.3252572184228</v>
      </c>
      <c r="AT2432" s="73">
        <f t="shared" si="5479"/>
        <v>122.71656571523029</v>
      </c>
      <c r="AU2432" s="69">
        <f t="shared" si="5480"/>
        <v>122.72</v>
      </c>
      <c r="AX2432" t="str">
        <f t="shared" si="5483"/>
        <v>P410-3</v>
      </c>
      <c r="AY2432">
        <f t="shared" ref="AY2432:AY2435" si="5526">AY2431</f>
        <v>410</v>
      </c>
      <c r="AZ2432">
        <v>3</v>
      </c>
      <c r="BA2432" s="72">
        <f t="shared" si="5524"/>
        <v>244478.08488720719</v>
      </c>
      <c r="BB2432" s="73">
        <f t="shared" si="5481"/>
        <v>20373.1737406006</v>
      </c>
      <c r="BC2432" s="73">
        <f t="shared" si="5501"/>
        <v>9403.0032648925844</v>
      </c>
      <c r="BD2432" s="73">
        <f t="shared" si="5502"/>
        <v>117.5375408111573</v>
      </c>
      <c r="BE2432" s="69">
        <f t="shared" si="5482"/>
        <v>117.54</v>
      </c>
    </row>
    <row r="2433" spans="40:57" ht="18.75" hidden="1" customHeight="1" x14ac:dyDescent="0.2">
      <c r="AN2433" t="str">
        <f t="shared" si="5492"/>
        <v>F410-4</v>
      </c>
      <c r="AO2433">
        <f t="shared" si="5525"/>
        <v>410</v>
      </c>
      <c r="AP2433">
        <v>4</v>
      </c>
      <c r="AQ2433" s="72">
        <f t="shared" si="5523"/>
        <v>268012.97952206293</v>
      </c>
      <c r="AR2433" s="73">
        <f t="shared" si="5477"/>
        <v>22334.414960171911</v>
      </c>
      <c r="AS2433" s="73">
        <f t="shared" si="5478"/>
        <v>10308.191520079343</v>
      </c>
      <c r="AT2433" s="73">
        <f t="shared" si="5479"/>
        <v>128.85239400099181</v>
      </c>
      <c r="AU2433" s="69">
        <f t="shared" si="5480"/>
        <v>128.85</v>
      </c>
      <c r="AX2433" t="str">
        <f t="shared" si="5483"/>
        <v>P410-4</v>
      </c>
      <c r="AY2433">
        <f t="shared" si="5526"/>
        <v>410</v>
      </c>
      <c r="AZ2433">
        <v>4</v>
      </c>
      <c r="BA2433" s="72">
        <f t="shared" si="5524"/>
        <v>256701.98913156756</v>
      </c>
      <c r="BB2433" s="73">
        <f t="shared" si="5481"/>
        <v>21391.83242763063</v>
      </c>
      <c r="BC2433" s="73">
        <f t="shared" si="5501"/>
        <v>9873.1534281372133</v>
      </c>
      <c r="BD2433" s="73">
        <f t="shared" si="5502"/>
        <v>123.41441785171517</v>
      </c>
      <c r="BE2433" s="69">
        <f t="shared" si="5482"/>
        <v>123.41</v>
      </c>
    </row>
    <row r="2434" spans="40:57" ht="18.75" hidden="1" customHeight="1" x14ac:dyDescent="0.2">
      <c r="AN2434" t="str">
        <f t="shared" si="5492"/>
        <v>F410-5</v>
      </c>
      <c r="AO2434">
        <f t="shared" si="5525"/>
        <v>410</v>
      </c>
      <c r="AP2434">
        <v>5</v>
      </c>
      <c r="AQ2434" s="72">
        <f t="shared" si="5523"/>
        <v>281413.6284981661</v>
      </c>
      <c r="AR2434" s="73">
        <f t="shared" si="5477"/>
        <v>23451.135708180507</v>
      </c>
      <c r="AS2434" s="73">
        <f t="shared" si="5478"/>
        <v>10823.601096083312</v>
      </c>
      <c r="AT2434" s="73">
        <f t="shared" si="5479"/>
        <v>135.2950137010414</v>
      </c>
      <c r="AU2434" s="69">
        <f t="shared" si="5480"/>
        <v>135.30000000000001</v>
      </c>
      <c r="AX2434" t="str">
        <f t="shared" si="5483"/>
        <v>P410-5</v>
      </c>
      <c r="AY2434">
        <f t="shared" si="5526"/>
        <v>410</v>
      </c>
      <c r="AZ2434">
        <v>5</v>
      </c>
      <c r="BA2434" s="72">
        <f t="shared" si="5524"/>
        <v>269537.08858814597</v>
      </c>
      <c r="BB2434" s="73">
        <f t="shared" si="5481"/>
        <v>22461.424049012163</v>
      </c>
      <c r="BC2434" s="73">
        <f t="shared" si="5501"/>
        <v>10366.811099544077</v>
      </c>
      <c r="BD2434" s="73">
        <f t="shared" si="5502"/>
        <v>129.58513874430093</v>
      </c>
      <c r="BE2434" s="69">
        <f t="shared" si="5482"/>
        <v>129.59</v>
      </c>
    </row>
    <row r="2435" spans="40:57" ht="18.75" hidden="1" customHeight="1" x14ac:dyDescent="0.2">
      <c r="AN2435" t="str">
        <f t="shared" si="5492"/>
        <v>F410-6</v>
      </c>
      <c r="AO2435">
        <f t="shared" si="5525"/>
        <v>410</v>
      </c>
      <c r="AP2435">
        <v>6</v>
      </c>
      <c r="AQ2435" s="72">
        <f t="shared" si="5523"/>
        <v>295484.30992307444</v>
      </c>
      <c r="AR2435" s="73">
        <f t="shared" si="5477"/>
        <v>24623.692493589537</v>
      </c>
      <c r="AS2435" s="73">
        <f t="shared" si="5478"/>
        <v>11364.781150887478</v>
      </c>
      <c r="AT2435" s="73">
        <f t="shared" si="5479"/>
        <v>142.05976438609349</v>
      </c>
      <c r="AU2435" s="69">
        <f t="shared" si="5480"/>
        <v>142.06</v>
      </c>
      <c r="AX2435" t="str">
        <f t="shared" si="5483"/>
        <v>P410-6</v>
      </c>
      <c r="AY2435">
        <f t="shared" si="5526"/>
        <v>410</v>
      </c>
      <c r="AZ2435">
        <v>6</v>
      </c>
      <c r="BA2435" s="72">
        <f t="shared" si="5524"/>
        <v>283013.94301755331</v>
      </c>
      <c r="BB2435" s="73">
        <f t="shared" si="5481"/>
        <v>23584.495251462777</v>
      </c>
      <c r="BC2435" s="73">
        <f t="shared" si="5501"/>
        <v>10885.151654521282</v>
      </c>
      <c r="BD2435" s="73">
        <f t="shared" si="5502"/>
        <v>136.064395681516</v>
      </c>
      <c r="BE2435" s="69">
        <f t="shared" si="5482"/>
        <v>136.06</v>
      </c>
    </row>
    <row r="2436" spans="40:57" ht="18.75" hidden="1" customHeight="1" x14ac:dyDescent="0.2">
      <c r="AN2436" t="str">
        <f t="shared" si="5492"/>
        <v>F411-1</v>
      </c>
      <c r="AO2436">
        <f>+AO2430+1</f>
        <v>411</v>
      </c>
      <c r="AP2436">
        <v>1</v>
      </c>
      <c r="AQ2436" s="72">
        <f>+AQ2430*100.5%</f>
        <v>232677.28704863251</v>
      </c>
      <c r="AR2436" s="73">
        <f t="shared" si="5477"/>
        <v>19389.773920719377</v>
      </c>
      <c r="AS2436" s="73">
        <f t="shared" si="5478"/>
        <v>8949.1264249474043</v>
      </c>
      <c r="AT2436" s="73">
        <f t="shared" si="5479"/>
        <v>111.86408031184256</v>
      </c>
      <c r="AU2436" s="69">
        <f t="shared" si="5480"/>
        <v>111.86</v>
      </c>
      <c r="AX2436" t="str">
        <f t="shared" si="5483"/>
        <v>P411-1</v>
      </c>
      <c r="AY2436">
        <f>+AY2430+1</f>
        <v>411</v>
      </c>
      <c r="AZ2436">
        <v>1</v>
      </c>
      <c r="BA2436" s="72">
        <f>+BA2430*100.5%</f>
        <v>222857.57397881467</v>
      </c>
      <c r="BB2436" s="73">
        <f t="shared" si="5481"/>
        <v>18571.464498234556</v>
      </c>
      <c r="BC2436" s="73">
        <f t="shared" si="5501"/>
        <v>8571.4451530313345</v>
      </c>
      <c r="BD2436" s="73">
        <f t="shared" si="5502"/>
        <v>107.14306441289168</v>
      </c>
      <c r="BE2436" s="69">
        <f t="shared" si="5482"/>
        <v>107.14</v>
      </c>
    </row>
    <row r="2437" spans="40:57" ht="18.75" hidden="1" customHeight="1" x14ac:dyDescent="0.2">
      <c r="AN2437" t="str">
        <f t="shared" si="5492"/>
        <v>F411-2</v>
      </c>
      <c r="AO2437">
        <f>AO2436</f>
        <v>411</v>
      </c>
      <c r="AP2437">
        <v>2</v>
      </c>
      <c r="AQ2437" s="72">
        <f t="shared" ref="AQ2437:AQ2441" si="5527">+AQ2436*105%</f>
        <v>244311.15140106415</v>
      </c>
      <c r="AR2437" s="73">
        <f t="shared" si="5477"/>
        <v>20359.262616755346</v>
      </c>
      <c r="AS2437" s="73">
        <f t="shared" si="5478"/>
        <v>9396.5827461947756</v>
      </c>
      <c r="AT2437" s="73">
        <f t="shared" si="5479"/>
        <v>117.45728432743469</v>
      </c>
      <c r="AU2437" s="69">
        <f t="shared" si="5480"/>
        <v>117.46</v>
      </c>
      <c r="AX2437" t="str">
        <f t="shared" si="5483"/>
        <v>P411-2</v>
      </c>
      <c r="AY2437">
        <f>AY2436</f>
        <v>411</v>
      </c>
      <c r="AZ2437">
        <v>2</v>
      </c>
      <c r="BA2437" s="72">
        <f t="shared" ref="BA2437:BA2441" si="5528">+BA2436*105%</f>
        <v>234000.45267775541</v>
      </c>
      <c r="BB2437" s="73">
        <f t="shared" si="5481"/>
        <v>19500.037723146284</v>
      </c>
      <c r="BC2437" s="73">
        <f t="shared" si="5501"/>
        <v>9000.0174106828999</v>
      </c>
      <c r="BD2437" s="73">
        <f t="shared" si="5502"/>
        <v>112.50021763353625</v>
      </c>
      <c r="BE2437" s="69">
        <f t="shared" si="5482"/>
        <v>112.5</v>
      </c>
    </row>
    <row r="2438" spans="40:57" ht="18.75" hidden="1" customHeight="1" x14ac:dyDescent="0.2">
      <c r="AN2438" t="str">
        <f t="shared" si="5492"/>
        <v>F411-3</v>
      </c>
      <c r="AO2438">
        <f t="shared" ref="AO2438:AO2441" si="5529">AO2437</f>
        <v>411</v>
      </c>
      <c r="AP2438">
        <v>3</v>
      </c>
      <c r="AQ2438" s="72">
        <f t="shared" si="5527"/>
        <v>256526.70897111736</v>
      </c>
      <c r="AR2438" s="73">
        <f t="shared" ref="AR2438:AR2501" si="5530">AQ2438/12</f>
        <v>21377.225747593115</v>
      </c>
      <c r="AS2438" s="73">
        <f t="shared" ref="AS2438:AS2501" si="5531">AQ2438/26</f>
        <v>9866.4118835045138</v>
      </c>
      <c r="AT2438" s="73">
        <f t="shared" ref="AT2438:AT2501" si="5532">AQ2438/2080</f>
        <v>123.33014854380643</v>
      </c>
      <c r="AU2438" s="69">
        <f t="shared" ref="AU2438:AU2501" si="5533">ROUND(AT2438,2)</f>
        <v>123.33</v>
      </c>
      <c r="AX2438" t="str">
        <f t="shared" si="5483"/>
        <v>P411-3</v>
      </c>
      <c r="AY2438">
        <f t="shared" ref="AY2438:AY2441" si="5534">AY2437</f>
        <v>411</v>
      </c>
      <c r="AZ2438">
        <v>3</v>
      </c>
      <c r="BA2438" s="72">
        <f t="shared" si="5528"/>
        <v>245700.47531164318</v>
      </c>
      <c r="BB2438" s="73">
        <f t="shared" ref="BB2438:BB2501" si="5535">BA2438/12</f>
        <v>20475.0396093036</v>
      </c>
      <c r="BC2438" s="73">
        <f t="shared" si="5501"/>
        <v>9450.018281217046</v>
      </c>
      <c r="BD2438" s="73">
        <f t="shared" si="5502"/>
        <v>118.12522851521307</v>
      </c>
      <c r="BE2438" s="69">
        <f t="shared" ref="BE2438:BE2501" si="5536">ROUND(BD2438,2)</f>
        <v>118.13</v>
      </c>
    </row>
    <row r="2439" spans="40:57" ht="18.75" hidden="1" customHeight="1" x14ac:dyDescent="0.2">
      <c r="AN2439" t="str">
        <f t="shared" si="5492"/>
        <v>F411-4</v>
      </c>
      <c r="AO2439">
        <f t="shared" si="5529"/>
        <v>411</v>
      </c>
      <c r="AP2439">
        <v>4</v>
      </c>
      <c r="AQ2439" s="72">
        <f t="shared" si="5527"/>
        <v>269353.04441967321</v>
      </c>
      <c r="AR2439" s="73">
        <f t="shared" si="5530"/>
        <v>22446.087034972767</v>
      </c>
      <c r="AS2439" s="73">
        <f t="shared" si="5531"/>
        <v>10359.73247767974</v>
      </c>
      <c r="AT2439" s="73">
        <f t="shared" si="5532"/>
        <v>129.49665597099673</v>
      </c>
      <c r="AU2439" s="69">
        <f t="shared" si="5533"/>
        <v>129.5</v>
      </c>
      <c r="AX2439" t="str">
        <f t="shared" ref="AX2439:AX2502" si="5537">IF(AY2439&lt;10,"P00"&amp;AY2439&amp;"-"&amp;AZ2439,IF(AY2439&lt;100,"P0"&amp;AY2439&amp;"-"&amp;AZ2439,IF(AY2439&lt;1000,"P"&amp;AY2439&amp;"-"&amp;AZ2439,0)))</f>
        <v>P411-4</v>
      </c>
      <c r="AY2439">
        <f t="shared" si="5534"/>
        <v>411</v>
      </c>
      <c r="AZ2439">
        <v>4</v>
      </c>
      <c r="BA2439" s="72">
        <f t="shared" si="5528"/>
        <v>257985.49907722537</v>
      </c>
      <c r="BB2439" s="73">
        <f t="shared" si="5535"/>
        <v>21498.791589768782</v>
      </c>
      <c r="BC2439" s="73">
        <f t="shared" si="5501"/>
        <v>9922.5191952778987</v>
      </c>
      <c r="BD2439" s="73">
        <f t="shared" si="5502"/>
        <v>124.03148994097373</v>
      </c>
      <c r="BE2439" s="69">
        <f t="shared" si="5536"/>
        <v>124.03</v>
      </c>
    </row>
    <row r="2440" spans="40:57" ht="18.75" hidden="1" customHeight="1" x14ac:dyDescent="0.2">
      <c r="AN2440" t="str">
        <f t="shared" si="5492"/>
        <v>F411-5</v>
      </c>
      <c r="AO2440">
        <f t="shared" si="5529"/>
        <v>411</v>
      </c>
      <c r="AP2440">
        <v>5</v>
      </c>
      <c r="AQ2440" s="72">
        <f t="shared" si="5527"/>
        <v>282820.69664065691</v>
      </c>
      <c r="AR2440" s="73">
        <f t="shared" si="5530"/>
        <v>23568.391386721411</v>
      </c>
      <c r="AS2440" s="73">
        <f t="shared" si="5531"/>
        <v>10877.719101563727</v>
      </c>
      <c r="AT2440" s="73">
        <f t="shared" si="5532"/>
        <v>135.9714887695466</v>
      </c>
      <c r="AU2440" s="69">
        <f t="shared" si="5533"/>
        <v>135.97</v>
      </c>
      <c r="AX2440" t="str">
        <f t="shared" si="5537"/>
        <v>P411-5</v>
      </c>
      <c r="AY2440">
        <f t="shared" si="5534"/>
        <v>411</v>
      </c>
      <c r="AZ2440">
        <v>5</v>
      </c>
      <c r="BA2440" s="72">
        <f t="shared" si="5528"/>
        <v>270884.77403108665</v>
      </c>
      <c r="BB2440" s="73">
        <f t="shared" si="5535"/>
        <v>22573.731169257222</v>
      </c>
      <c r="BC2440" s="73">
        <f t="shared" si="5501"/>
        <v>10418.645155041795</v>
      </c>
      <c r="BD2440" s="73">
        <f t="shared" si="5502"/>
        <v>130.23306443802244</v>
      </c>
      <c r="BE2440" s="69">
        <f t="shared" si="5536"/>
        <v>130.22999999999999</v>
      </c>
    </row>
    <row r="2441" spans="40:57" ht="18.75" hidden="1" customHeight="1" x14ac:dyDescent="0.2">
      <c r="AN2441" t="str">
        <f t="shared" si="5492"/>
        <v>F411-6</v>
      </c>
      <c r="AO2441">
        <f t="shared" si="5529"/>
        <v>411</v>
      </c>
      <c r="AP2441">
        <v>6</v>
      </c>
      <c r="AQ2441" s="72">
        <f t="shared" si="5527"/>
        <v>296961.73147268977</v>
      </c>
      <c r="AR2441" s="73">
        <f t="shared" si="5530"/>
        <v>24746.810956057481</v>
      </c>
      <c r="AS2441" s="73">
        <f t="shared" si="5531"/>
        <v>11421.605056641914</v>
      </c>
      <c r="AT2441" s="73">
        <f t="shared" si="5532"/>
        <v>142.77006320802394</v>
      </c>
      <c r="AU2441" s="69">
        <f t="shared" si="5533"/>
        <v>142.77000000000001</v>
      </c>
      <c r="AX2441" t="str">
        <f t="shared" si="5537"/>
        <v>P411-6</v>
      </c>
      <c r="AY2441">
        <f t="shared" si="5534"/>
        <v>411</v>
      </c>
      <c r="AZ2441">
        <v>6</v>
      </c>
      <c r="BA2441" s="72">
        <f t="shared" si="5528"/>
        <v>284429.01273264101</v>
      </c>
      <c r="BB2441" s="73">
        <f t="shared" si="5535"/>
        <v>23702.417727720083</v>
      </c>
      <c r="BC2441" s="73">
        <f t="shared" si="5501"/>
        <v>10939.577412793886</v>
      </c>
      <c r="BD2441" s="73">
        <f t="shared" si="5502"/>
        <v>136.74471765992357</v>
      </c>
      <c r="BE2441" s="69">
        <f t="shared" si="5536"/>
        <v>136.74</v>
      </c>
    </row>
    <row r="2442" spans="40:57" ht="18.75" hidden="1" customHeight="1" x14ac:dyDescent="0.2">
      <c r="AN2442" t="str">
        <f t="shared" si="5492"/>
        <v>F412-1</v>
      </c>
      <c r="AO2442">
        <f>+AO2436+1</f>
        <v>412</v>
      </c>
      <c r="AP2442">
        <v>1</v>
      </c>
      <c r="AQ2442" s="72">
        <f>+AQ2436*100.5%</f>
        <v>233840.67348387564</v>
      </c>
      <c r="AR2442" s="73">
        <f t="shared" si="5530"/>
        <v>19486.722790322969</v>
      </c>
      <c r="AS2442" s="73">
        <f t="shared" si="5531"/>
        <v>8993.8720570721398</v>
      </c>
      <c r="AT2442" s="73">
        <f t="shared" si="5532"/>
        <v>112.42340071340175</v>
      </c>
      <c r="AU2442" s="69">
        <f t="shared" si="5533"/>
        <v>112.42</v>
      </c>
      <c r="AX2442" t="str">
        <f t="shared" si="5537"/>
        <v>P412-1</v>
      </c>
      <c r="AY2442">
        <f>+AY2436+1</f>
        <v>412</v>
      </c>
      <c r="AZ2442">
        <v>1</v>
      </c>
      <c r="BA2442" s="72">
        <f>+BA2436*100.5%</f>
        <v>223971.86184870874</v>
      </c>
      <c r="BB2442" s="73">
        <f t="shared" si="5535"/>
        <v>18664.321820725727</v>
      </c>
      <c r="BC2442" s="73">
        <f t="shared" si="5501"/>
        <v>8614.3023787964903</v>
      </c>
      <c r="BD2442" s="73">
        <f t="shared" si="5502"/>
        <v>107.67877973495612</v>
      </c>
      <c r="BE2442" s="69">
        <f t="shared" si="5536"/>
        <v>107.68</v>
      </c>
    </row>
    <row r="2443" spans="40:57" ht="18.75" hidden="1" customHeight="1" x14ac:dyDescent="0.2">
      <c r="AN2443" t="str">
        <f t="shared" si="5492"/>
        <v>F412-2</v>
      </c>
      <c r="AO2443">
        <f>AO2442</f>
        <v>412</v>
      </c>
      <c r="AP2443">
        <v>2</v>
      </c>
      <c r="AQ2443" s="72">
        <f t="shared" ref="AQ2443:AQ2447" si="5538">+AQ2442*105%</f>
        <v>245532.70715806942</v>
      </c>
      <c r="AR2443" s="73">
        <f t="shared" si="5530"/>
        <v>20461.058929839117</v>
      </c>
      <c r="AS2443" s="73">
        <f t="shared" si="5531"/>
        <v>9443.5656599257472</v>
      </c>
      <c r="AT2443" s="73">
        <f t="shared" si="5532"/>
        <v>118.04457074907184</v>
      </c>
      <c r="AU2443" s="69">
        <f t="shared" si="5533"/>
        <v>118.04</v>
      </c>
      <c r="AX2443" t="str">
        <f t="shared" si="5537"/>
        <v>P412-2</v>
      </c>
      <c r="AY2443">
        <f>AY2442</f>
        <v>412</v>
      </c>
      <c r="AZ2443">
        <v>2</v>
      </c>
      <c r="BA2443" s="72">
        <f t="shared" ref="BA2443:BA2447" si="5539">+BA2442*105%</f>
        <v>235170.45494114418</v>
      </c>
      <c r="BB2443" s="73">
        <f t="shared" si="5535"/>
        <v>19597.537911762014</v>
      </c>
      <c r="BC2443" s="73">
        <f t="shared" si="5501"/>
        <v>9045.0174977363149</v>
      </c>
      <c r="BD2443" s="73">
        <f t="shared" si="5502"/>
        <v>113.06271872170393</v>
      </c>
      <c r="BE2443" s="69">
        <f t="shared" si="5536"/>
        <v>113.06</v>
      </c>
    </row>
    <row r="2444" spans="40:57" ht="18.75" hidden="1" customHeight="1" x14ac:dyDescent="0.2">
      <c r="AN2444" t="str">
        <f t="shared" si="5492"/>
        <v>F412-3</v>
      </c>
      <c r="AO2444">
        <f t="shared" ref="AO2444:AO2447" si="5540">AO2443</f>
        <v>412</v>
      </c>
      <c r="AP2444">
        <v>3</v>
      </c>
      <c r="AQ2444" s="72">
        <f t="shared" si="5538"/>
        <v>257809.34251597291</v>
      </c>
      <c r="AR2444" s="73">
        <f t="shared" si="5530"/>
        <v>21484.111876331077</v>
      </c>
      <c r="AS2444" s="73">
        <f t="shared" si="5531"/>
        <v>9915.7439429220358</v>
      </c>
      <c r="AT2444" s="73">
        <f t="shared" si="5532"/>
        <v>123.94679928652543</v>
      </c>
      <c r="AU2444" s="69">
        <f t="shared" si="5533"/>
        <v>123.95</v>
      </c>
      <c r="AX2444" t="str">
        <f t="shared" si="5537"/>
        <v>P412-3</v>
      </c>
      <c r="AY2444">
        <f t="shared" ref="AY2444:AY2447" si="5541">AY2443</f>
        <v>412</v>
      </c>
      <c r="AZ2444">
        <v>3</v>
      </c>
      <c r="BA2444" s="72">
        <f t="shared" si="5539"/>
        <v>246928.97768820141</v>
      </c>
      <c r="BB2444" s="73">
        <f t="shared" si="5535"/>
        <v>20577.414807350116</v>
      </c>
      <c r="BC2444" s="73">
        <f t="shared" si="5501"/>
        <v>9497.2683726231317</v>
      </c>
      <c r="BD2444" s="73">
        <f t="shared" si="5502"/>
        <v>118.71585465778914</v>
      </c>
      <c r="BE2444" s="69">
        <f t="shared" si="5536"/>
        <v>118.72</v>
      </c>
    </row>
    <row r="2445" spans="40:57" ht="18.75" hidden="1" customHeight="1" x14ac:dyDescent="0.2">
      <c r="AN2445" t="str">
        <f t="shared" si="5492"/>
        <v>F412-4</v>
      </c>
      <c r="AO2445">
        <f t="shared" si="5540"/>
        <v>412</v>
      </c>
      <c r="AP2445">
        <v>4</v>
      </c>
      <c r="AQ2445" s="72">
        <f t="shared" si="5538"/>
        <v>270699.80964177154</v>
      </c>
      <c r="AR2445" s="73">
        <f t="shared" si="5530"/>
        <v>22558.317470147627</v>
      </c>
      <c r="AS2445" s="73">
        <f t="shared" si="5531"/>
        <v>10411.531140068137</v>
      </c>
      <c r="AT2445" s="73">
        <f t="shared" si="5532"/>
        <v>130.14413925085171</v>
      </c>
      <c r="AU2445" s="69">
        <f t="shared" si="5533"/>
        <v>130.13999999999999</v>
      </c>
      <c r="AX2445" t="str">
        <f t="shared" si="5537"/>
        <v>P412-4</v>
      </c>
      <c r="AY2445">
        <f t="shared" si="5541"/>
        <v>412</v>
      </c>
      <c r="AZ2445">
        <v>4</v>
      </c>
      <c r="BA2445" s="72">
        <f t="shared" si="5539"/>
        <v>259275.4265726115</v>
      </c>
      <c r="BB2445" s="73">
        <f t="shared" si="5535"/>
        <v>21606.285547717624</v>
      </c>
      <c r="BC2445" s="73">
        <f t="shared" si="5501"/>
        <v>9972.1317912542891</v>
      </c>
      <c r="BD2445" s="73">
        <f t="shared" si="5502"/>
        <v>124.6516473906786</v>
      </c>
      <c r="BE2445" s="69">
        <f t="shared" si="5536"/>
        <v>124.65</v>
      </c>
    </row>
    <row r="2446" spans="40:57" ht="18.75" hidden="1" customHeight="1" x14ac:dyDescent="0.2">
      <c r="AN2446" t="str">
        <f t="shared" si="5492"/>
        <v>F412-5</v>
      </c>
      <c r="AO2446">
        <f t="shared" si="5540"/>
        <v>412</v>
      </c>
      <c r="AP2446">
        <v>5</v>
      </c>
      <c r="AQ2446" s="72">
        <f t="shared" si="5538"/>
        <v>284234.80012386013</v>
      </c>
      <c r="AR2446" s="73">
        <f t="shared" si="5530"/>
        <v>23686.233343655011</v>
      </c>
      <c r="AS2446" s="73">
        <f t="shared" si="5531"/>
        <v>10932.107697071544</v>
      </c>
      <c r="AT2446" s="73">
        <f t="shared" si="5532"/>
        <v>136.65134621339431</v>
      </c>
      <c r="AU2446" s="69">
        <f t="shared" si="5533"/>
        <v>136.65</v>
      </c>
      <c r="AX2446" t="str">
        <f t="shared" si="5537"/>
        <v>P412-5</v>
      </c>
      <c r="AY2446">
        <f t="shared" si="5541"/>
        <v>412</v>
      </c>
      <c r="AZ2446">
        <v>5</v>
      </c>
      <c r="BA2446" s="72">
        <f t="shared" si="5539"/>
        <v>272239.19790124206</v>
      </c>
      <c r="BB2446" s="73">
        <f t="shared" si="5535"/>
        <v>22686.599825103505</v>
      </c>
      <c r="BC2446" s="73">
        <f t="shared" si="5501"/>
        <v>10470.738380817002</v>
      </c>
      <c r="BD2446" s="73">
        <f t="shared" si="5502"/>
        <v>130.88422976021252</v>
      </c>
      <c r="BE2446" s="69">
        <f t="shared" si="5536"/>
        <v>130.88</v>
      </c>
    </row>
    <row r="2447" spans="40:57" ht="18.75" hidden="1" customHeight="1" x14ac:dyDescent="0.2">
      <c r="AN2447" t="str">
        <f t="shared" si="5492"/>
        <v>F412-6</v>
      </c>
      <c r="AO2447">
        <f t="shared" si="5540"/>
        <v>412</v>
      </c>
      <c r="AP2447">
        <v>6</v>
      </c>
      <c r="AQ2447" s="72">
        <f t="shared" si="5538"/>
        <v>298446.54013005312</v>
      </c>
      <c r="AR2447" s="73">
        <f t="shared" si="5530"/>
        <v>24870.545010837759</v>
      </c>
      <c r="AS2447" s="73">
        <f t="shared" si="5531"/>
        <v>11478.71308192512</v>
      </c>
      <c r="AT2447" s="73">
        <f t="shared" si="5532"/>
        <v>143.48391352406401</v>
      </c>
      <c r="AU2447" s="69">
        <f t="shared" si="5533"/>
        <v>143.47999999999999</v>
      </c>
      <c r="AX2447" t="str">
        <f t="shared" si="5537"/>
        <v>P412-6</v>
      </c>
      <c r="AY2447">
        <f t="shared" si="5541"/>
        <v>412</v>
      </c>
      <c r="AZ2447">
        <v>6</v>
      </c>
      <c r="BA2447" s="72">
        <f t="shared" si="5539"/>
        <v>285851.15779630421</v>
      </c>
      <c r="BB2447" s="73">
        <f t="shared" si="5535"/>
        <v>23820.929816358683</v>
      </c>
      <c r="BC2447" s="73">
        <f t="shared" si="5501"/>
        <v>10994.275299857854</v>
      </c>
      <c r="BD2447" s="73">
        <f t="shared" si="5502"/>
        <v>137.42844124822318</v>
      </c>
      <c r="BE2447" s="69">
        <f t="shared" si="5536"/>
        <v>137.43</v>
      </c>
    </row>
    <row r="2448" spans="40:57" ht="18.75" hidden="1" customHeight="1" x14ac:dyDescent="0.2">
      <c r="AN2448" t="str">
        <f t="shared" si="5492"/>
        <v>F413-1</v>
      </c>
      <c r="AO2448">
        <f>+AO2442+1</f>
        <v>413</v>
      </c>
      <c r="AP2448">
        <v>1</v>
      </c>
      <c r="AQ2448" s="72">
        <f>+AQ2442*100.5%</f>
        <v>235009.876851295</v>
      </c>
      <c r="AR2448" s="73">
        <f t="shared" si="5530"/>
        <v>19584.156404274585</v>
      </c>
      <c r="AS2448" s="73">
        <f t="shared" si="5531"/>
        <v>9038.8414173575002</v>
      </c>
      <c r="AT2448" s="73">
        <f t="shared" si="5532"/>
        <v>112.98551771696876</v>
      </c>
      <c r="AU2448" s="69">
        <f t="shared" si="5533"/>
        <v>112.99</v>
      </c>
      <c r="AX2448" t="str">
        <f t="shared" si="5537"/>
        <v>P413-1</v>
      </c>
      <c r="AY2448">
        <f>+AY2442+1</f>
        <v>413</v>
      </c>
      <c r="AZ2448">
        <v>1</v>
      </c>
      <c r="BA2448" s="72">
        <f>+BA2442*100.5%</f>
        <v>225091.72115795227</v>
      </c>
      <c r="BB2448" s="73">
        <f t="shared" si="5535"/>
        <v>18757.643429829357</v>
      </c>
      <c r="BC2448" s="73">
        <f t="shared" si="5501"/>
        <v>8657.3738906904728</v>
      </c>
      <c r="BD2448" s="73">
        <f t="shared" si="5502"/>
        <v>108.21717363363089</v>
      </c>
      <c r="BE2448" s="69">
        <f t="shared" si="5536"/>
        <v>108.22</v>
      </c>
    </row>
    <row r="2449" spans="40:57" ht="18.75" hidden="1" customHeight="1" x14ac:dyDescent="0.2">
      <c r="AN2449" t="str">
        <f t="shared" si="5492"/>
        <v>F413-2</v>
      </c>
      <c r="AO2449">
        <f>AO2448</f>
        <v>413</v>
      </c>
      <c r="AP2449">
        <v>2</v>
      </c>
      <c r="AQ2449" s="72">
        <f t="shared" ref="AQ2449:AQ2453" si="5542">+AQ2448*105%</f>
        <v>246760.37069385976</v>
      </c>
      <c r="AR2449" s="73">
        <f t="shared" si="5530"/>
        <v>20563.364224488312</v>
      </c>
      <c r="AS2449" s="73">
        <f t="shared" si="5531"/>
        <v>9490.7834882253755</v>
      </c>
      <c r="AT2449" s="73">
        <f t="shared" si="5532"/>
        <v>118.6347936028172</v>
      </c>
      <c r="AU2449" s="69">
        <f t="shared" si="5533"/>
        <v>118.63</v>
      </c>
      <c r="AX2449" t="str">
        <f t="shared" si="5537"/>
        <v>P413-2</v>
      </c>
      <c r="AY2449">
        <f>AY2448</f>
        <v>413</v>
      </c>
      <c r="AZ2449">
        <v>2</v>
      </c>
      <c r="BA2449" s="72">
        <f t="shared" ref="BA2449:BA2453" si="5543">+BA2448*105%</f>
        <v>236346.3072158499</v>
      </c>
      <c r="BB2449" s="73">
        <f t="shared" si="5535"/>
        <v>19695.525601320824</v>
      </c>
      <c r="BC2449" s="73">
        <f t="shared" si="5501"/>
        <v>9090.2425852249962</v>
      </c>
      <c r="BD2449" s="73">
        <f t="shared" si="5502"/>
        <v>113.62803231531245</v>
      </c>
      <c r="BE2449" s="69">
        <f t="shared" si="5536"/>
        <v>113.63</v>
      </c>
    </row>
    <row r="2450" spans="40:57" ht="18.75" hidden="1" customHeight="1" x14ac:dyDescent="0.2">
      <c r="AN2450" t="str">
        <f t="shared" si="5492"/>
        <v>F413-3</v>
      </c>
      <c r="AO2450">
        <f t="shared" ref="AO2450:AO2453" si="5544">AO2449</f>
        <v>413</v>
      </c>
      <c r="AP2450">
        <v>3</v>
      </c>
      <c r="AQ2450" s="72">
        <f t="shared" si="5542"/>
        <v>259098.38922855275</v>
      </c>
      <c r="AR2450" s="73">
        <f t="shared" si="5530"/>
        <v>21591.532435712728</v>
      </c>
      <c r="AS2450" s="73">
        <f t="shared" si="5531"/>
        <v>9965.322662636645</v>
      </c>
      <c r="AT2450" s="73">
        <f t="shared" si="5532"/>
        <v>124.56653328295806</v>
      </c>
      <c r="AU2450" s="69">
        <f t="shared" si="5533"/>
        <v>124.57</v>
      </c>
      <c r="AX2450" t="str">
        <f t="shared" si="5537"/>
        <v>P413-3</v>
      </c>
      <c r="AY2450">
        <f t="shared" ref="AY2450:AY2453" si="5545">AY2449</f>
        <v>413</v>
      </c>
      <c r="AZ2450">
        <v>3</v>
      </c>
      <c r="BA2450" s="72">
        <f t="shared" si="5543"/>
        <v>248163.6225766424</v>
      </c>
      <c r="BB2450" s="73">
        <f t="shared" si="5535"/>
        <v>20680.301881386866</v>
      </c>
      <c r="BC2450" s="73">
        <f t="shared" si="5501"/>
        <v>9544.7547144862456</v>
      </c>
      <c r="BD2450" s="73">
        <f t="shared" si="5502"/>
        <v>119.30943393107808</v>
      </c>
      <c r="BE2450" s="69">
        <f t="shared" si="5536"/>
        <v>119.31</v>
      </c>
    </row>
    <row r="2451" spans="40:57" ht="18.75" hidden="1" customHeight="1" x14ac:dyDescent="0.2">
      <c r="AN2451" t="str">
        <f t="shared" si="5492"/>
        <v>F413-4</v>
      </c>
      <c r="AO2451">
        <f t="shared" si="5544"/>
        <v>413</v>
      </c>
      <c r="AP2451">
        <v>4</v>
      </c>
      <c r="AQ2451" s="72">
        <f t="shared" si="5542"/>
        <v>272053.30868998042</v>
      </c>
      <c r="AR2451" s="73">
        <f t="shared" si="5530"/>
        <v>22671.109057498368</v>
      </c>
      <c r="AS2451" s="73">
        <f t="shared" si="5531"/>
        <v>10463.588795768477</v>
      </c>
      <c r="AT2451" s="73">
        <f t="shared" si="5532"/>
        <v>130.79485994710598</v>
      </c>
      <c r="AU2451" s="69">
        <f t="shared" si="5533"/>
        <v>130.79</v>
      </c>
      <c r="AX2451" t="str">
        <f t="shared" si="5537"/>
        <v>P413-4</v>
      </c>
      <c r="AY2451">
        <f t="shared" si="5545"/>
        <v>413</v>
      </c>
      <c r="AZ2451">
        <v>4</v>
      </c>
      <c r="BA2451" s="72">
        <f t="shared" si="5543"/>
        <v>260571.80370547454</v>
      </c>
      <c r="BB2451" s="73">
        <f t="shared" si="5535"/>
        <v>21714.316975456211</v>
      </c>
      <c r="BC2451" s="73">
        <f t="shared" si="5501"/>
        <v>10021.992450210559</v>
      </c>
      <c r="BD2451" s="73">
        <f t="shared" si="5502"/>
        <v>125.27490562763199</v>
      </c>
      <c r="BE2451" s="69">
        <f t="shared" si="5536"/>
        <v>125.27</v>
      </c>
    </row>
    <row r="2452" spans="40:57" ht="18.75" hidden="1" customHeight="1" x14ac:dyDescent="0.2">
      <c r="AN2452" t="str">
        <f t="shared" ref="AN2452:AN2515" si="5546">IF(AO2452&lt;10,"F00"&amp;AO2452&amp;"-"&amp;AP2452,IF(AO2452&lt;100,"F0"&amp;AO2452&amp;"-"&amp;AP2452,IF(AO2452&lt;1000,"F"&amp;AO2452&amp;"-"&amp;AP2452,0)))</f>
        <v>F413-5</v>
      </c>
      <c r="AO2452">
        <f t="shared" si="5544"/>
        <v>413</v>
      </c>
      <c r="AP2452">
        <v>5</v>
      </c>
      <c r="AQ2452" s="72">
        <f t="shared" si="5542"/>
        <v>285655.97412447946</v>
      </c>
      <c r="AR2452" s="73">
        <f t="shared" si="5530"/>
        <v>23804.664510373288</v>
      </c>
      <c r="AS2452" s="73">
        <f t="shared" si="5531"/>
        <v>10986.768235556901</v>
      </c>
      <c r="AT2452" s="73">
        <f t="shared" si="5532"/>
        <v>137.33460294446127</v>
      </c>
      <c r="AU2452" s="69">
        <f t="shared" si="5533"/>
        <v>137.33000000000001</v>
      </c>
      <c r="AX2452" t="str">
        <f t="shared" si="5537"/>
        <v>P413-5</v>
      </c>
      <c r="AY2452">
        <f t="shared" si="5545"/>
        <v>413</v>
      </c>
      <c r="AZ2452">
        <v>5</v>
      </c>
      <c r="BA2452" s="72">
        <f t="shared" si="5543"/>
        <v>273600.39389074827</v>
      </c>
      <c r="BB2452" s="73">
        <f t="shared" si="5535"/>
        <v>22800.032824229023</v>
      </c>
      <c r="BC2452" s="73">
        <f t="shared" si="5501"/>
        <v>10523.092072721087</v>
      </c>
      <c r="BD2452" s="73">
        <f t="shared" si="5502"/>
        <v>131.5386509090136</v>
      </c>
      <c r="BE2452" s="69">
        <f t="shared" si="5536"/>
        <v>131.54</v>
      </c>
    </row>
    <row r="2453" spans="40:57" ht="18.75" hidden="1" customHeight="1" x14ac:dyDescent="0.2">
      <c r="AN2453" t="str">
        <f t="shared" si="5546"/>
        <v>F413-6</v>
      </c>
      <c r="AO2453">
        <f t="shared" si="5544"/>
        <v>413</v>
      </c>
      <c r="AP2453">
        <v>6</v>
      </c>
      <c r="AQ2453" s="72">
        <f t="shared" si="5542"/>
        <v>299938.77283070347</v>
      </c>
      <c r="AR2453" s="73">
        <f t="shared" si="5530"/>
        <v>24994.897735891955</v>
      </c>
      <c r="AS2453" s="73">
        <f t="shared" si="5531"/>
        <v>11536.106647334749</v>
      </c>
      <c r="AT2453" s="73">
        <f t="shared" si="5532"/>
        <v>144.20133309168435</v>
      </c>
      <c r="AU2453" s="69">
        <f t="shared" si="5533"/>
        <v>144.19999999999999</v>
      </c>
      <c r="AX2453" t="str">
        <f t="shared" si="5537"/>
        <v>P413-6</v>
      </c>
      <c r="AY2453">
        <f t="shared" si="5545"/>
        <v>413</v>
      </c>
      <c r="AZ2453">
        <v>6</v>
      </c>
      <c r="BA2453" s="72">
        <f t="shared" si="5543"/>
        <v>287280.41358528571</v>
      </c>
      <c r="BB2453" s="73">
        <f t="shared" si="5535"/>
        <v>23940.034465440476</v>
      </c>
      <c r="BC2453" s="73">
        <f t="shared" si="5501"/>
        <v>11049.246676357143</v>
      </c>
      <c r="BD2453" s="73">
        <f t="shared" si="5502"/>
        <v>138.11558345446429</v>
      </c>
      <c r="BE2453" s="69">
        <f t="shared" si="5536"/>
        <v>138.12</v>
      </c>
    </row>
    <row r="2454" spans="40:57" ht="18.75" hidden="1" customHeight="1" x14ac:dyDescent="0.2">
      <c r="AN2454" t="str">
        <f t="shared" si="5546"/>
        <v>F414-1</v>
      </c>
      <c r="AO2454">
        <f>+AO2448+1</f>
        <v>414</v>
      </c>
      <c r="AP2454">
        <v>1</v>
      </c>
      <c r="AQ2454" s="72">
        <f>+AQ2448*100.5%</f>
        <v>236184.92623555145</v>
      </c>
      <c r="AR2454" s="73">
        <f t="shared" si="5530"/>
        <v>19682.077186295955</v>
      </c>
      <c r="AS2454" s="73">
        <f t="shared" si="5531"/>
        <v>9084.0356244442864</v>
      </c>
      <c r="AT2454" s="73">
        <f t="shared" si="5532"/>
        <v>113.55044530555358</v>
      </c>
      <c r="AU2454" s="69">
        <f t="shared" si="5533"/>
        <v>113.55</v>
      </c>
      <c r="AX2454" t="str">
        <f t="shared" si="5537"/>
        <v>P414-1</v>
      </c>
      <c r="AY2454">
        <f>+AY2448+1</f>
        <v>414</v>
      </c>
      <c r="AZ2454">
        <v>1</v>
      </c>
      <c r="BA2454" s="72">
        <f>+BA2448*100.5%</f>
        <v>226217.17976374199</v>
      </c>
      <c r="BB2454" s="73">
        <f t="shared" si="5535"/>
        <v>18851.431646978501</v>
      </c>
      <c r="BC2454" s="73">
        <f t="shared" si="5501"/>
        <v>8700.6607601439227</v>
      </c>
      <c r="BD2454" s="73">
        <f t="shared" si="5502"/>
        <v>108.75825950179903</v>
      </c>
      <c r="BE2454" s="69">
        <f t="shared" si="5536"/>
        <v>108.76</v>
      </c>
    </row>
    <row r="2455" spans="40:57" ht="18.75" hidden="1" customHeight="1" x14ac:dyDescent="0.2">
      <c r="AN2455" t="str">
        <f t="shared" si="5546"/>
        <v>F414-2</v>
      </c>
      <c r="AO2455">
        <f>AO2454</f>
        <v>414</v>
      </c>
      <c r="AP2455">
        <v>2</v>
      </c>
      <c r="AQ2455" s="72">
        <f t="shared" ref="AQ2455:AQ2459" si="5547">+AQ2454*105%</f>
        <v>247994.17254732904</v>
      </c>
      <c r="AR2455" s="73">
        <f t="shared" si="5530"/>
        <v>20666.181045610752</v>
      </c>
      <c r="AS2455" s="73">
        <f t="shared" si="5531"/>
        <v>9538.2374056665012</v>
      </c>
      <c r="AT2455" s="73">
        <f t="shared" si="5532"/>
        <v>119.22796757083127</v>
      </c>
      <c r="AU2455" s="69">
        <f t="shared" si="5533"/>
        <v>119.23</v>
      </c>
      <c r="AX2455" t="str">
        <f t="shared" si="5537"/>
        <v>P414-2</v>
      </c>
      <c r="AY2455">
        <f>AY2454</f>
        <v>414</v>
      </c>
      <c r="AZ2455">
        <v>2</v>
      </c>
      <c r="BA2455" s="72">
        <f t="shared" ref="BA2455:BA2459" si="5548">+BA2454*105%</f>
        <v>237528.0387519291</v>
      </c>
      <c r="BB2455" s="73">
        <f t="shared" si="5535"/>
        <v>19794.003229327423</v>
      </c>
      <c r="BC2455" s="73">
        <f t="shared" si="5501"/>
        <v>9135.6937981511182</v>
      </c>
      <c r="BD2455" s="73">
        <f t="shared" si="5502"/>
        <v>114.19617247688899</v>
      </c>
      <c r="BE2455" s="69">
        <f t="shared" si="5536"/>
        <v>114.2</v>
      </c>
    </row>
    <row r="2456" spans="40:57" ht="18.75" hidden="1" customHeight="1" x14ac:dyDescent="0.2">
      <c r="AN2456" t="str">
        <f t="shared" si="5546"/>
        <v>F414-3</v>
      </c>
      <c r="AO2456">
        <f t="shared" ref="AO2456:AO2459" si="5549">AO2455</f>
        <v>414</v>
      </c>
      <c r="AP2456">
        <v>3</v>
      </c>
      <c r="AQ2456" s="72">
        <f t="shared" si="5547"/>
        <v>260393.8811746955</v>
      </c>
      <c r="AR2456" s="73">
        <f t="shared" si="5530"/>
        <v>21699.490097891292</v>
      </c>
      <c r="AS2456" s="73">
        <f t="shared" si="5531"/>
        <v>10015.149275949827</v>
      </c>
      <c r="AT2456" s="73">
        <f t="shared" si="5532"/>
        <v>125.18936594937284</v>
      </c>
      <c r="AU2456" s="69">
        <f t="shared" si="5533"/>
        <v>125.19</v>
      </c>
      <c r="AX2456" t="str">
        <f t="shared" si="5537"/>
        <v>P414-3</v>
      </c>
      <c r="AY2456">
        <f t="shared" ref="AY2456:AY2459" si="5550">AY2455</f>
        <v>414</v>
      </c>
      <c r="AZ2456">
        <v>3</v>
      </c>
      <c r="BA2456" s="72">
        <f t="shared" si="5548"/>
        <v>249404.44068952557</v>
      </c>
      <c r="BB2456" s="73">
        <f t="shared" si="5535"/>
        <v>20783.703390793798</v>
      </c>
      <c r="BC2456" s="73">
        <f t="shared" si="5501"/>
        <v>9592.4784880586758</v>
      </c>
      <c r="BD2456" s="73">
        <f t="shared" si="5502"/>
        <v>119.90598110073344</v>
      </c>
      <c r="BE2456" s="69">
        <f t="shared" si="5536"/>
        <v>119.91</v>
      </c>
    </row>
    <row r="2457" spans="40:57" ht="18.75" hidden="1" customHeight="1" x14ac:dyDescent="0.2">
      <c r="AN2457" t="str">
        <f t="shared" si="5546"/>
        <v>F414-4</v>
      </c>
      <c r="AO2457">
        <f t="shared" si="5549"/>
        <v>414</v>
      </c>
      <c r="AP2457">
        <v>4</v>
      </c>
      <c r="AQ2457" s="72">
        <f t="shared" si="5547"/>
        <v>273413.57523343031</v>
      </c>
      <c r="AR2457" s="73">
        <f t="shared" si="5530"/>
        <v>22784.464602785858</v>
      </c>
      <c r="AS2457" s="73">
        <f t="shared" si="5531"/>
        <v>10515.906739747319</v>
      </c>
      <c r="AT2457" s="73">
        <f t="shared" si="5532"/>
        <v>131.4488342468415</v>
      </c>
      <c r="AU2457" s="69">
        <f t="shared" si="5533"/>
        <v>131.44999999999999</v>
      </c>
      <c r="AX2457" t="str">
        <f t="shared" si="5537"/>
        <v>P414-4</v>
      </c>
      <c r="AY2457">
        <f t="shared" si="5550"/>
        <v>414</v>
      </c>
      <c r="AZ2457">
        <v>4</v>
      </c>
      <c r="BA2457" s="72">
        <f t="shared" si="5548"/>
        <v>261874.66272400186</v>
      </c>
      <c r="BB2457" s="73">
        <f t="shared" si="5535"/>
        <v>21822.888560333489</v>
      </c>
      <c r="BC2457" s="73">
        <f t="shared" si="5501"/>
        <v>10072.102412461611</v>
      </c>
      <c r="BD2457" s="73">
        <f t="shared" si="5502"/>
        <v>125.90128015577012</v>
      </c>
      <c r="BE2457" s="69">
        <f t="shared" si="5536"/>
        <v>125.9</v>
      </c>
    </row>
    <row r="2458" spans="40:57" ht="18.75" hidden="1" customHeight="1" x14ac:dyDescent="0.2">
      <c r="AN2458" t="str">
        <f t="shared" si="5546"/>
        <v>F414-5</v>
      </c>
      <c r="AO2458">
        <f t="shared" si="5549"/>
        <v>414</v>
      </c>
      <c r="AP2458">
        <v>5</v>
      </c>
      <c r="AQ2458" s="72">
        <f t="shared" si="5547"/>
        <v>287084.25399510184</v>
      </c>
      <c r="AR2458" s="73">
        <f t="shared" si="5530"/>
        <v>23923.687832925152</v>
      </c>
      <c r="AS2458" s="73">
        <f t="shared" si="5531"/>
        <v>11041.702076734686</v>
      </c>
      <c r="AT2458" s="73">
        <f t="shared" si="5532"/>
        <v>138.02127595918358</v>
      </c>
      <c r="AU2458" s="69">
        <f t="shared" si="5533"/>
        <v>138.02000000000001</v>
      </c>
      <c r="AX2458" t="str">
        <f t="shared" si="5537"/>
        <v>P414-5</v>
      </c>
      <c r="AY2458">
        <f t="shared" si="5550"/>
        <v>414</v>
      </c>
      <c r="AZ2458">
        <v>5</v>
      </c>
      <c r="BA2458" s="72">
        <f t="shared" si="5548"/>
        <v>274968.39586020197</v>
      </c>
      <c r="BB2458" s="73">
        <f t="shared" si="5535"/>
        <v>22914.032988350165</v>
      </c>
      <c r="BC2458" s="73">
        <f t="shared" si="5501"/>
        <v>10575.707533084691</v>
      </c>
      <c r="BD2458" s="73">
        <f t="shared" si="5502"/>
        <v>132.19634416355865</v>
      </c>
      <c r="BE2458" s="69">
        <f t="shared" si="5536"/>
        <v>132.19999999999999</v>
      </c>
    </row>
    <row r="2459" spans="40:57" ht="18.75" hidden="1" customHeight="1" x14ac:dyDescent="0.2">
      <c r="AN2459" t="str">
        <f t="shared" si="5546"/>
        <v>F414-6</v>
      </c>
      <c r="AO2459">
        <f t="shared" si="5549"/>
        <v>414</v>
      </c>
      <c r="AP2459">
        <v>6</v>
      </c>
      <c r="AQ2459" s="72">
        <f t="shared" si="5547"/>
        <v>301438.46669485694</v>
      </c>
      <c r="AR2459" s="73">
        <f t="shared" si="5530"/>
        <v>25119.872224571413</v>
      </c>
      <c r="AS2459" s="73">
        <f t="shared" si="5531"/>
        <v>11593.78718057142</v>
      </c>
      <c r="AT2459" s="73">
        <f t="shared" si="5532"/>
        <v>144.92233975714277</v>
      </c>
      <c r="AU2459" s="69">
        <f t="shared" si="5533"/>
        <v>144.91999999999999</v>
      </c>
      <c r="AX2459" t="str">
        <f t="shared" si="5537"/>
        <v>P414-6</v>
      </c>
      <c r="AY2459">
        <f t="shared" si="5550"/>
        <v>414</v>
      </c>
      <c r="AZ2459">
        <v>6</v>
      </c>
      <c r="BA2459" s="72">
        <f t="shared" si="5548"/>
        <v>288716.81565321208</v>
      </c>
      <c r="BB2459" s="73">
        <f t="shared" si="5535"/>
        <v>24059.734637767673</v>
      </c>
      <c r="BC2459" s="73">
        <f t="shared" si="5501"/>
        <v>11104.492909738927</v>
      </c>
      <c r="BD2459" s="73">
        <f t="shared" si="5502"/>
        <v>138.80616137173658</v>
      </c>
      <c r="BE2459" s="69">
        <f t="shared" si="5536"/>
        <v>138.81</v>
      </c>
    </row>
    <row r="2460" spans="40:57" ht="18.75" hidden="1" customHeight="1" x14ac:dyDescent="0.2">
      <c r="AN2460" t="str">
        <f t="shared" si="5546"/>
        <v>F415-1</v>
      </c>
      <c r="AO2460">
        <f>+AO2454+1</f>
        <v>415</v>
      </c>
      <c r="AP2460">
        <v>1</v>
      </c>
      <c r="AQ2460" s="72">
        <f>+AQ2454*100.5%</f>
        <v>237365.85086672919</v>
      </c>
      <c r="AR2460" s="73">
        <f t="shared" si="5530"/>
        <v>19780.487572227434</v>
      </c>
      <c r="AS2460" s="73">
        <f t="shared" si="5531"/>
        <v>9129.4558025665065</v>
      </c>
      <c r="AT2460" s="73">
        <f t="shared" si="5532"/>
        <v>114.11819753208134</v>
      </c>
      <c r="AU2460" s="69">
        <f t="shared" si="5533"/>
        <v>114.12</v>
      </c>
      <c r="AX2460" t="str">
        <f t="shared" si="5537"/>
        <v>P415-1</v>
      </c>
      <c r="AY2460">
        <f>+AY2454+1</f>
        <v>415</v>
      </c>
      <c r="AZ2460">
        <v>1</v>
      </c>
      <c r="BA2460" s="72">
        <f>+BA2454*100.5%</f>
        <v>227348.26566256068</v>
      </c>
      <c r="BB2460" s="73">
        <f t="shared" si="5535"/>
        <v>18945.688805213391</v>
      </c>
      <c r="BC2460" s="73">
        <f t="shared" si="5501"/>
        <v>8744.1640639446414</v>
      </c>
      <c r="BD2460" s="73">
        <f t="shared" si="5502"/>
        <v>109.30205079930802</v>
      </c>
      <c r="BE2460" s="69">
        <f t="shared" si="5536"/>
        <v>109.3</v>
      </c>
    </row>
    <row r="2461" spans="40:57" ht="18.75" hidden="1" customHeight="1" x14ac:dyDescent="0.2">
      <c r="AN2461" t="str">
        <f t="shared" si="5546"/>
        <v>F415-2</v>
      </c>
      <c r="AO2461">
        <f>AO2460</f>
        <v>415</v>
      </c>
      <c r="AP2461">
        <v>2</v>
      </c>
      <c r="AQ2461" s="72">
        <f t="shared" ref="AQ2461:AQ2465" si="5551">+AQ2460*105%</f>
        <v>249234.14341006565</v>
      </c>
      <c r="AR2461" s="73">
        <f t="shared" si="5530"/>
        <v>20769.511950838805</v>
      </c>
      <c r="AS2461" s="73">
        <f t="shared" si="5531"/>
        <v>9585.9285926948323</v>
      </c>
      <c r="AT2461" s="73">
        <f t="shared" si="5532"/>
        <v>119.82410740868541</v>
      </c>
      <c r="AU2461" s="69">
        <f t="shared" si="5533"/>
        <v>119.82</v>
      </c>
      <c r="AX2461" t="str">
        <f t="shared" si="5537"/>
        <v>P415-2</v>
      </c>
      <c r="AY2461">
        <f>AY2460</f>
        <v>415</v>
      </c>
      <c r="AZ2461">
        <v>2</v>
      </c>
      <c r="BA2461" s="72">
        <f t="shared" ref="BA2461:BA2465" si="5552">+BA2460*105%</f>
        <v>238715.67894568871</v>
      </c>
      <c r="BB2461" s="73">
        <f t="shared" si="5535"/>
        <v>19892.973245474059</v>
      </c>
      <c r="BC2461" s="73">
        <f t="shared" ref="BC2461:BC2524" si="5553">BA2461/26</f>
        <v>9181.3722671418727</v>
      </c>
      <c r="BD2461" s="73">
        <f t="shared" ref="BD2461:BD2524" si="5554">BA2461/2080</f>
        <v>114.76715333927342</v>
      </c>
      <c r="BE2461" s="69">
        <f t="shared" si="5536"/>
        <v>114.77</v>
      </c>
    </row>
    <row r="2462" spans="40:57" ht="18.75" hidden="1" customHeight="1" x14ac:dyDescent="0.2">
      <c r="AN2462" t="str">
        <f t="shared" si="5546"/>
        <v>F415-3</v>
      </c>
      <c r="AO2462">
        <f t="shared" ref="AO2462:AO2465" si="5555">AO2461</f>
        <v>415</v>
      </c>
      <c r="AP2462">
        <v>3</v>
      </c>
      <c r="AQ2462" s="72">
        <f t="shared" si="5551"/>
        <v>261695.85058056895</v>
      </c>
      <c r="AR2462" s="73">
        <f t="shared" si="5530"/>
        <v>21807.987548380745</v>
      </c>
      <c r="AS2462" s="73">
        <f t="shared" si="5531"/>
        <v>10065.225022329574</v>
      </c>
      <c r="AT2462" s="73">
        <f t="shared" si="5532"/>
        <v>125.81531277911969</v>
      </c>
      <c r="AU2462" s="69">
        <f t="shared" si="5533"/>
        <v>125.82</v>
      </c>
      <c r="AX2462" t="str">
        <f t="shared" si="5537"/>
        <v>P415-3</v>
      </c>
      <c r="AY2462">
        <f t="shared" ref="AY2462:AY2465" si="5556">AY2461</f>
        <v>415</v>
      </c>
      <c r="AZ2462">
        <v>3</v>
      </c>
      <c r="BA2462" s="72">
        <f t="shared" si="5552"/>
        <v>250651.46289297316</v>
      </c>
      <c r="BB2462" s="73">
        <f t="shared" si="5535"/>
        <v>20887.621907747762</v>
      </c>
      <c r="BC2462" s="73">
        <f t="shared" si="5553"/>
        <v>9640.4408804989671</v>
      </c>
      <c r="BD2462" s="73">
        <f t="shared" si="5554"/>
        <v>120.5055110062371</v>
      </c>
      <c r="BE2462" s="69">
        <f t="shared" si="5536"/>
        <v>120.51</v>
      </c>
    </row>
    <row r="2463" spans="40:57" ht="18.75" hidden="1" customHeight="1" x14ac:dyDescent="0.2">
      <c r="AN2463" t="str">
        <f t="shared" si="5546"/>
        <v>F415-4</v>
      </c>
      <c r="AO2463">
        <f t="shared" si="5555"/>
        <v>415</v>
      </c>
      <c r="AP2463">
        <v>4</v>
      </c>
      <c r="AQ2463" s="72">
        <f t="shared" si="5551"/>
        <v>274780.64310959738</v>
      </c>
      <c r="AR2463" s="73">
        <f t="shared" si="5530"/>
        <v>22898.386925799783</v>
      </c>
      <c r="AS2463" s="73">
        <f t="shared" si="5531"/>
        <v>10568.486273446053</v>
      </c>
      <c r="AT2463" s="73">
        <f t="shared" si="5532"/>
        <v>132.10607841807567</v>
      </c>
      <c r="AU2463" s="69">
        <f t="shared" si="5533"/>
        <v>132.11000000000001</v>
      </c>
      <c r="AX2463" t="str">
        <f t="shared" si="5537"/>
        <v>P415-4</v>
      </c>
      <c r="AY2463">
        <f t="shared" si="5556"/>
        <v>415</v>
      </c>
      <c r="AZ2463">
        <v>4</v>
      </c>
      <c r="BA2463" s="72">
        <f t="shared" si="5552"/>
        <v>263184.03603762185</v>
      </c>
      <c r="BB2463" s="73">
        <f t="shared" si="5535"/>
        <v>21932.003003135153</v>
      </c>
      <c r="BC2463" s="73">
        <f t="shared" si="5553"/>
        <v>10122.462924523918</v>
      </c>
      <c r="BD2463" s="73">
        <f t="shared" si="5554"/>
        <v>126.53078655654896</v>
      </c>
      <c r="BE2463" s="69">
        <f t="shared" si="5536"/>
        <v>126.53</v>
      </c>
    </row>
    <row r="2464" spans="40:57" ht="18.75" hidden="1" customHeight="1" x14ac:dyDescent="0.2">
      <c r="AN2464" t="str">
        <f t="shared" si="5546"/>
        <v>F415-5</v>
      </c>
      <c r="AO2464">
        <f t="shared" si="5555"/>
        <v>415</v>
      </c>
      <c r="AP2464">
        <v>5</v>
      </c>
      <c r="AQ2464" s="72">
        <f t="shared" si="5551"/>
        <v>288519.67526507727</v>
      </c>
      <c r="AR2464" s="73">
        <f t="shared" si="5530"/>
        <v>24043.306272089772</v>
      </c>
      <c r="AS2464" s="73">
        <f t="shared" si="5531"/>
        <v>11096.910587118356</v>
      </c>
      <c r="AT2464" s="73">
        <f t="shared" si="5532"/>
        <v>138.71138233897946</v>
      </c>
      <c r="AU2464" s="69">
        <f t="shared" si="5533"/>
        <v>138.71</v>
      </c>
      <c r="AX2464" t="str">
        <f t="shared" si="5537"/>
        <v>P415-5</v>
      </c>
      <c r="AY2464">
        <f t="shared" si="5556"/>
        <v>415</v>
      </c>
      <c r="AZ2464">
        <v>5</v>
      </c>
      <c r="BA2464" s="72">
        <f t="shared" si="5552"/>
        <v>276343.23783950292</v>
      </c>
      <c r="BB2464" s="73">
        <f t="shared" si="5535"/>
        <v>23028.603153291911</v>
      </c>
      <c r="BC2464" s="73">
        <f t="shared" si="5553"/>
        <v>10628.586070750112</v>
      </c>
      <c r="BD2464" s="73">
        <f t="shared" si="5554"/>
        <v>132.85732588437639</v>
      </c>
      <c r="BE2464" s="69">
        <f t="shared" si="5536"/>
        <v>132.86000000000001</v>
      </c>
    </row>
    <row r="2465" spans="40:57" ht="18.75" hidden="1" customHeight="1" x14ac:dyDescent="0.2">
      <c r="AN2465" t="str">
        <f t="shared" si="5546"/>
        <v>F415-6</v>
      </c>
      <c r="AO2465">
        <f t="shared" si="5555"/>
        <v>415</v>
      </c>
      <c r="AP2465">
        <v>6</v>
      </c>
      <c r="AQ2465" s="72">
        <f t="shared" si="5551"/>
        <v>302945.65902833117</v>
      </c>
      <c r="AR2465" s="73">
        <f t="shared" si="5530"/>
        <v>25245.471585694264</v>
      </c>
      <c r="AS2465" s="73">
        <f t="shared" si="5531"/>
        <v>11651.756116474276</v>
      </c>
      <c r="AT2465" s="73">
        <f t="shared" si="5532"/>
        <v>145.64695145592844</v>
      </c>
      <c r="AU2465" s="69">
        <f t="shared" si="5533"/>
        <v>145.65</v>
      </c>
      <c r="AX2465" t="str">
        <f t="shared" si="5537"/>
        <v>P415-6</v>
      </c>
      <c r="AY2465">
        <f t="shared" si="5556"/>
        <v>415</v>
      </c>
      <c r="AZ2465">
        <v>6</v>
      </c>
      <c r="BA2465" s="72">
        <f t="shared" si="5552"/>
        <v>290160.39973147807</v>
      </c>
      <c r="BB2465" s="73">
        <f t="shared" si="5535"/>
        <v>24180.033310956507</v>
      </c>
      <c r="BC2465" s="73">
        <f t="shared" si="5553"/>
        <v>11160.015374287617</v>
      </c>
      <c r="BD2465" s="73">
        <f t="shared" si="5554"/>
        <v>139.50019217859523</v>
      </c>
      <c r="BE2465" s="69">
        <f t="shared" si="5536"/>
        <v>139.5</v>
      </c>
    </row>
    <row r="2466" spans="40:57" ht="18.75" hidden="1" customHeight="1" x14ac:dyDescent="0.2">
      <c r="AN2466" t="str">
        <f t="shared" si="5546"/>
        <v>F416-1</v>
      </c>
      <c r="AO2466">
        <f>+AO2460+1</f>
        <v>416</v>
      </c>
      <c r="AP2466">
        <v>1</v>
      </c>
      <c r="AQ2466" s="72">
        <f>+AQ2460*100.5%</f>
        <v>238552.68012106282</v>
      </c>
      <c r="AR2466" s="73">
        <f t="shared" si="5530"/>
        <v>19879.390010088569</v>
      </c>
      <c r="AS2466" s="73">
        <f t="shared" si="5531"/>
        <v>9175.1030815793383</v>
      </c>
      <c r="AT2466" s="73">
        <f t="shared" si="5532"/>
        <v>114.68878851974173</v>
      </c>
      <c r="AU2466" s="69">
        <f t="shared" si="5533"/>
        <v>114.69</v>
      </c>
      <c r="AX2466" t="str">
        <f t="shared" si="5537"/>
        <v>P416-1</v>
      </c>
      <c r="AY2466">
        <f>+AY2460+1</f>
        <v>416</v>
      </c>
      <c r="AZ2466">
        <v>1</v>
      </c>
      <c r="BA2466" s="72">
        <f>+BA2460*100.5%</f>
        <v>228485.00699087346</v>
      </c>
      <c r="BB2466" s="73">
        <f t="shared" si="5535"/>
        <v>19040.417249239454</v>
      </c>
      <c r="BC2466" s="73">
        <f t="shared" si="5553"/>
        <v>8787.8848842643638</v>
      </c>
      <c r="BD2466" s="73">
        <f t="shared" si="5554"/>
        <v>109.84856105330455</v>
      </c>
      <c r="BE2466" s="69">
        <f t="shared" si="5536"/>
        <v>109.85</v>
      </c>
    </row>
    <row r="2467" spans="40:57" ht="18.75" hidden="1" customHeight="1" x14ac:dyDescent="0.2">
      <c r="AN2467" t="str">
        <f t="shared" si="5546"/>
        <v>F416-2</v>
      </c>
      <c r="AO2467">
        <f>AO2466</f>
        <v>416</v>
      </c>
      <c r="AP2467">
        <v>2</v>
      </c>
      <c r="AQ2467" s="72">
        <f t="shared" ref="AQ2467:AQ2471" si="5557">+AQ2466*105%</f>
        <v>250480.31412711597</v>
      </c>
      <c r="AR2467" s="73">
        <f t="shared" si="5530"/>
        <v>20873.359510592996</v>
      </c>
      <c r="AS2467" s="73">
        <f t="shared" si="5531"/>
        <v>9633.8582356583065</v>
      </c>
      <c r="AT2467" s="73">
        <f t="shared" si="5532"/>
        <v>120.42322794572883</v>
      </c>
      <c r="AU2467" s="69">
        <f t="shared" si="5533"/>
        <v>120.42</v>
      </c>
      <c r="AX2467" t="str">
        <f t="shared" si="5537"/>
        <v>P416-2</v>
      </c>
      <c r="AY2467">
        <f>AY2466</f>
        <v>416</v>
      </c>
      <c r="AZ2467">
        <v>2</v>
      </c>
      <c r="BA2467" s="72">
        <f t="shared" ref="BA2467:BA2471" si="5558">+BA2466*105%</f>
        <v>239909.25734041713</v>
      </c>
      <c r="BB2467" s="73">
        <f t="shared" si="5535"/>
        <v>19992.438111701427</v>
      </c>
      <c r="BC2467" s="73">
        <f t="shared" si="5553"/>
        <v>9227.2791284775813</v>
      </c>
      <c r="BD2467" s="73">
        <f t="shared" si="5554"/>
        <v>115.34098910596977</v>
      </c>
      <c r="BE2467" s="69">
        <f t="shared" si="5536"/>
        <v>115.34</v>
      </c>
    </row>
    <row r="2468" spans="40:57" ht="18.75" hidden="1" customHeight="1" x14ac:dyDescent="0.2">
      <c r="AN2468" t="str">
        <f t="shared" si="5546"/>
        <v>F416-3</v>
      </c>
      <c r="AO2468">
        <f t="shared" ref="AO2468:AO2471" si="5559">AO2467</f>
        <v>416</v>
      </c>
      <c r="AP2468">
        <v>3</v>
      </c>
      <c r="AQ2468" s="72">
        <f t="shared" si="5557"/>
        <v>263004.3298334718</v>
      </c>
      <c r="AR2468" s="73">
        <f t="shared" si="5530"/>
        <v>21917.02748612265</v>
      </c>
      <c r="AS2468" s="73">
        <f t="shared" si="5531"/>
        <v>10115.551147441223</v>
      </c>
      <c r="AT2468" s="73">
        <f t="shared" si="5532"/>
        <v>126.44438934301529</v>
      </c>
      <c r="AU2468" s="69">
        <f t="shared" si="5533"/>
        <v>126.44</v>
      </c>
      <c r="AX2468" t="str">
        <f t="shared" si="5537"/>
        <v>P416-3</v>
      </c>
      <c r="AY2468">
        <f t="shared" ref="AY2468:AY2471" si="5560">AY2467</f>
        <v>416</v>
      </c>
      <c r="AZ2468">
        <v>3</v>
      </c>
      <c r="BA2468" s="72">
        <f t="shared" si="5558"/>
        <v>251904.72020743799</v>
      </c>
      <c r="BB2468" s="73">
        <f t="shared" si="5535"/>
        <v>20992.060017286498</v>
      </c>
      <c r="BC2468" s="73">
        <f t="shared" si="5553"/>
        <v>9688.6430849014614</v>
      </c>
      <c r="BD2468" s="73">
        <f t="shared" si="5554"/>
        <v>121.10803856126826</v>
      </c>
      <c r="BE2468" s="69">
        <f t="shared" si="5536"/>
        <v>121.11</v>
      </c>
    </row>
    <row r="2469" spans="40:57" ht="18.75" hidden="1" customHeight="1" x14ac:dyDescent="0.2">
      <c r="AN2469" t="str">
        <f t="shared" si="5546"/>
        <v>F416-4</v>
      </c>
      <c r="AO2469">
        <f t="shared" si="5559"/>
        <v>416</v>
      </c>
      <c r="AP2469">
        <v>4</v>
      </c>
      <c r="AQ2469" s="72">
        <f t="shared" si="5557"/>
        <v>276154.54632514541</v>
      </c>
      <c r="AR2469" s="73">
        <f t="shared" si="5530"/>
        <v>23012.878860428784</v>
      </c>
      <c r="AS2469" s="73">
        <f t="shared" si="5531"/>
        <v>10621.328704813284</v>
      </c>
      <c r="AT2469" s="73">
        <f t="shared" si="5532"/>
        <v>132.76660881016605</v>
      </c>
      <c r="AU2469" s="69">
        <f t="shared" si="5533"/>
        <v>132.77000000000001</v>
      </c>
      <c r="AX2469" t="str">
        <f t="shared" si="5537"/>
        <v>P416-4</v>
      </c>
      <c r="AY2469">
        <f t="shared" si="5560"/>
        <v>416</v>
      </c>
      <c r="AZ2469">
        <v>4</v>
      </c>
      <c r="BA2469" s="72">
        <f t="shared" si="5558"/>
        <v>264499.95621780987</v>
      </c>
      <c r="BB2469" s="73">
        <f t="shared" si="5535"/>
        <v>22041.663018150823</v>
      </c>
      <c r="BC2469" s="73">
        <f t="shared" si="5553"/>
        <v>10173.075239146534</v>
      </c>
      <c r="BD2469" s="73">
        <f t="shared" si="5554"/>
        <v>127.16344048933166</v>
      </c>
      <c r="BE2469" s="69">
        <f t="shared" si="5536"/>
        <v>127.16</v>
      </c>
    </row>
    <row r="2470" spans="40:57" ht="18.75" hidden="1" customHeight="1" x14ac:dyDescent="0.2">
      <c r="AN2470" t="str">
        <f t="shared" si="5546"/>
        <v>F416-5</v>
      </c>
      <c r="AO2470">
        <f t="shared" si="5559"/>
        <v>416</v>
      </c>
      <c r="AP2470">
        <v>5</v>
      </c>
      <c r="AQ2470" s="72">
        <f t="shared" si="5557"/>
        <v>289962.27364140272</v>
      </c>
      <c r="AR2470" s="73">
        <f t="shared" si="5530"/>
        <v>24163.522803450225</v>
      </c>
      <c r="AS2470" s="73">
        <f t="shared" si="5531"/>
        <v>11152.39514005395</v>
      </c>
      <c r="AT2470" s="73">
        <f t="shared" si="5532"/>
        <v>139.40493925067437</v>
      </c>
      <c r="AU2470" s="69">
        <f t="shared" si="5533"/>
        <v>139.4</v>
      </c>
      <c r="AX2470" t="str">
        <f t="shared" si="5537"/>
        <v>P416-5</v>
      </c>
      <c r="AY2470">
        <f t="shared" si="5560"/>
        <v>416</v>
      </c>
      <c r="AZ2470">
        <v>5</v>
      </c>
      <c r="BA2470" s="72">
        <f t="shared" si="5558"/>
        <v>277724.95402870036</v>
      </c>
      <c r="BB2470" s="73">
        <f t="shared" si="5535"/>
        <v>23143.746169058362</v>
      </c>
      <c r="BC2470" s="73">
        <f t="shared" si="5553"/>
        <v>10681.72900110386</v>
      </c>
      <c r="BD2470" s="73">
        <f t="shared" si="5554"/>
        <v>133.52161251379826</v>
      </c>
      <c r="BE2470" s="69">
        <f t="shared" si="5536"/>
        <v>133.52000000000001</v>
      </c>
    </row>
    <row r="2471" spans="40:57" ht="18.75" hidden="1" customHeight="1" x14ac:dyDescent="0.2">
      <c r="AN2471" t="str">
        <f t="shared" si="5546"/>
        <v>F416-6</v>
      </c>
      <c r="AO2471">
        <f t="shared" si="5559"/>
        <v>416</v>
      </c>
      <c r="AP2471">
        <v>6</v>
      </c>
      <c r="AQ2471" s="72">
        <f t="shared" si="5557"/>
        <v>304460.38732347288</v>
      </c>
      <c r="AR2471" s="73">
        <f t="shared" si="5530"/>
        <v>25371.698943622741</v>
      </c>
      <c r="AS2471" s="73">
        <f t="shared" si="5531"/>
        <v>11710.01489705665</v>
      </c>
      <c r="AT2471" s="73">
        <f t="shared" si="5532"/>
        <v>146.37518621320811</v>
      </c>
      <c r="AU2471" s="69">
        <f t="shared" si="5533"/>
        <v>146.38</v>
      </c>
      <c r="AX2471" t="str">
        <f t="shared" si="5537"/>
        <v>P416-6</v>
      </c>
      <c r="AY2471">
        <f t="shared" si="5560"/>
        <v>416</v>
      </c>
      <c r="AZ2471">
        <v>6</v>
      </c>
      <c r="BA2471" s="72">
        <f t="shared" si="5558"/>
        <v>291611.20173013542</v>
      </c>
      <c r="BB2471" s="73">
        <f t="shared" si="5535"/>
        <v>24300.933477511284</v>
      </c>
      <c r="BC2471" s="73">
        <f t="shared" si="5553"/>
        <v>11215.815451159055</v>
      </c>
      <c r="BD2471" s="73">
        <f t="shared" si="5554"/>
        <v>140.19769313948819</v>
      </c>
      <c r="BE2471" s="69">
        <f t="shared" si="5536"/>
        <v>140.19999999999999</v>
      </c>
    </row>
    <row r="2472" spans="40:57" ht="18.75" hidden="1" customHeight="1" x14ac:dyDescent="0.2">
      <c r="AN2472" t="str">
        <f t="shared" si="5546"/>
        <v>F417-1</v>
      </c>
      <c r="AO2472">
        <f>+AO2466+1</f>
        <v>417</v>
      </c>
      <c r="AP2472">
        <v>1</v>
      </c>
      <c r="AQ2472" s="72">
        <f>+AQ2466*100.5%</f>
        <v>239745.44352166812</v>
      </c>
      <c r="AR2472" s="73">
        <f t="shared" si="5530"/>
        <v>19978.786960139008</v>
      </c>
      <c r="AS2472" s="73">
        <f t="shared" si="5531"/>
        <v>9220.9785969872355</v>
      </c>
      <c r="AT2472" s="73">
        <f t="shared" si="5532"/>
        <v>115.26223246234044</v>
      </c>
      <c r="AU2472" s="69">
        <f t="shared" si="5533"/>
        <v>115.26</v>
      </c>
      <c r="AX2472" t="str">
        <f t="shared" si="5537"/>
        <v>P417-1</v>
      </c>
      <c r="AY2472">
        <f>+AY2466+1</f>
        <v>417</v>
      </c>
      <c r="AZ2472">
        <v>1</v>
      </c>
      <c r="BA2472" s="72">
        <f>+BA2466*100.5%</f>
        <v>229627.43202582779</v>
      </c>
      <c r="BB2472" s="73">
        <f t="shared" si="5535"/>
        <v>19135.619335485648</v>
      </c>
      <c r="BC2472" s="73">
        <f t="shared" si="5553"/>
        <v>8831.8243086856837</v>
      </c>
      <c r="BD2472" s="73">
        <f t="shared" si="5554"/>
        <v>110.39780385857105</v>
      </c>
      <c r="BE2472" s="69">
        <f t="shared" si="5536"/>
        <v>110.4</v>
      </c>
    </row>
    <row r="2473" spans="40:57" ht="18.75" hidden="1" customHeight="1" x14ac:dyDescent="0.2">
      <c r="AN2473" t="str">
        <f t="shared" si="5546"/>
        <v>F417-2</v>
      </c>
      <c r="AO2473">
        <f>AO2472</f>
        <v>417</v>
      </c>
      <c r="AP2473">
        <v>2</v>
      </c>
      <c r="AQ2473" s="72">
        <f t="shared" ref="AQ2473:AQ2477" si="5561">+AQ2472*105%</f>
        <v>251732.71569775153</v>
      </c>
      <c r="AR2473" s="73">
        <f t="shared" si="5530"/>
        <v>20977.726308145961</v>
      </c>
      <c r="AS2473" s="73">
        <f t="shared" si="5531"/>
        <v>9682.0275268365967</v>
      </c>
      <c r="AT2473" s="73">
        <f t="shared" si="5532"/>
        <v>121.02534408545746</v>
      </c>
      <c r="AU2473" s="69">
        <f t="shared" si="5533"/>
        <v>121.03</v>
      </c>
      <c r="AX2473" t="str">
        <f t="shared" si="5537"/>
        <v>P417-2</v>
      </c>
      <c r="AY2473">
        <f>AY2472</f>
        <v>417</v>
      </c>
      <c r="AZ2473">
        <v>2</v>
      </c>
      <c r="BA2473" s="72">
        <f t="shared" ref="BA2473:BA2477" si="5562">+BA2472*105%</f>
        <v>241108.8036271192</v>
      </c>
      <c r="BB2473" s="73">
        <f t="shared" si="5535"/>
        <v>20092.400302259932</v>
      </c>
      <c r="BC2473" s="73">
        <f t="shared" si="5553"/>
        <v>9273.4155241199696</v>
      </c>
      <c r="BD2473" s="73">
        <f t="shared" si="5554"/>
        <v>115.91769405149961</v>
      </c>
      <c r="BE2473" s="69">
        <f t="shared" si="5536"/>
        <v>115.92</v>
      </c>
    </row>
    <row r="2474" spans="40:57" ht="18.75" hidden="1" customHeight="1" x14ac:dyDescent="0.2">
      <c r="AN2474" t="str">
        <f t="shared" si="5546"/>
        <v>F417-3</v>
      </c>
      <c r="AO2474">
        <f t="shared" ref="AO2474:AO2477" si="5563">AO2473</f>
        <v>417</v>
      </c>
      <c r="AP2474">
        <v>3</v>
      </c>
      <c r="AQ2474" s="72">
        <f t="shared" si="5561"/>
        <v>264319.35148263909</v>
      </c>
      <c r="AR2474" s="73">
        <f t="shared" si="5530"/>
        <v>22026.612623553257</v>
      </c>
      <c r="AS2474" s="73">
        <f t="shared" si="5531"/>
        <v>10166.128903178427</v>
      </c>
      <c r="AT2474" s="73">
        <f t="shared" si="5532"/>
        <v>127.07661128973034</v>
      </c>
      <c r="AU2474" s="69">
        <f t="shared" si="5533"/>
        <v>127.08</v>
      </c>
      <c r="AX2474" t="str">
        <f t="shared" si="5537"/>
        <v>P417-3</v>
      </c>
      <c r="AY2474">
        <f t="shared" ref="AY2474:AY2477" si="5564">AY2473</f>
        <v>417</v>
      </c>
      <c r="AZ2474">
        <v>3</v>
      </c>
      <c r="BA2474" s="72">
        <f t="shared" si="5562"/>
        <v>253164.24380847518</v>
      </c>
      <c r="BB2474" s="73">
        <f t="shared" si="5535"/>
        <v>21097.020317372931</v>
      </c>
      <c r="BC2474" s="73">
        <f t="shared" si="5553"/>
        <v>9737.0863003259692</v>
      </c>
      <c r="BD2474" s="73">
        <f t="shared" si="5554"/>
        <v>121.7135787540746</v>
      </c>
      <c r="BE2474" s="69">
        <f t="shared" si="5536"/>
        <v>121.71</v>
      </c>
    </row>
    <row r="2475" spans="40:57" ht="18.75" hidden="1" customHeight="1" x14ac:dyDescent="0.2">
      <c r="AN2475" t="str">
        <f t="shared" si="5546"/>
        <v>F417-4</v>
      </c>
      <c r="AO2475">
        <f t="shared" si="5563"/>
        <v>417</v>
      </c>
      <c r="AP2475">
        <v>4</v>
      </c>
      <c r="AQ2475" s="72">
        <f t="shared" si="5561"/>
        <v>277535.31905677106</v>
      </c>
      <c r="AR2475" s="73">
        <f t="shared" si="5530"/>
        <v>23127.943254730922</v>
      </c>
      <c r="AS2475" s="73">
        <f t="shared" si="5531"/>
        <v>10674.435348337349</v>
      </c>
      <c r="AT2475" s="73">
        <f t="shared" si="5532"/>
        <v>133.43044185421687</v>
      </c>
      <c r="AU2475" s="69">
        <f t="shared" si="5533"/>
        <v>133.43</v>
      </c>
      <c r="AX2475" t="str">
        <f t="shared" si="5537"/>
        <v>P417-4</v>
      </c>
      <c r="AY2475">
        <f t="shared" si="5564"/>
        <v>417</v>
      </c>
      <c r="AZ2475">
        <v>4</v>
      </c>
      <c r="BA2475" s="72">
        <f t="shared" si="5562"/>
        <v>265822.45599889895</v>
      </c>
      <c r="BB2475" s="73">
        <f t="shared" si="5535"/>
        <v>22151.871333241579</v>
      </c>
      <c r="BC2475" s="73">
        <f t="shared" si="5553"/>
        <v>10223.940615342268</v>
      </c>
      <c r="BD2475" s="73">
        <f t="shared" si="5554"/>
        <v>127.79925769177834</v>
      </c>
      <c r="BE2475" s="69">
        <f t="shared" si="5536"/>
        <v>127.8</v>
      </c>
    </row>
    <row r="2476" spans="40:57" ht="18.75" hidden="1" customHeight="1" x14ac:dyDescent="0.2">
      <c r="AN2476" t="str">
        <f t="shared" si="5546"/>
        <v>F417-5</v>
      </c>
      <c r="AO2476">
        <f t="shared" si="5563"/>
        <v>417</v>
      </c>
      <c r="AP2476">
        <v>5</v>
      </c>
      <c r="AQ2476" s="72">
        <f t="shared" si="5561"/>
        <v>291412.08500960964</v>
      </c>
      <c r="AR2476" s="73">
        <f t="shared" si="5530"/>
        <v>24284.340417467469</v>
      </c>
      <c r="AS2476" s="73">
        <f t="shared" si="5531"/>
        <v>11208.157115754217</v>
      </c>
      <c r="AT2476" s="73">
        <f t="shared" si="5532"/>
        <v>140.10196394692773</v>
      </c>
      <c r="AU2476" s="69">
        <f t="shared" si="5533"/>
        <v>140.1</v>
      </c>
      <c r="AX2476" t="str">
        <f t="shared" si="5537"/>
        <v>P417-5</v>
      </c>
      <c r="AY2476">
        <f t="shared" si="5564"/>
        <v>417</v>
      </c>
      <c r="AZ2476">
        <v>5</v>
      </c>
      <c r="BA2476" s="72">
        <f t="shared" si="5562"/>
        <v>279113.5787988439</v>
      </c>
      <c r="BB2476" s="73">
        <f t="shared" si="5535"/>
        <v>23259.464899903658</v>
      </c>
      <c r="BC2476" s="73">
        <f t="shared" si="5553"/>
        <v>10735.137646109381</v>
      </c>
      <c r="BD2476" s="73">
        <f t="shared" si="5554"/>
        <v>134.18922057636726</v>
      </c>
      <c r="BE2476" s="69">
        <f t="shared" si="5536"/>
        <v>134.19</v>
      </c>
    </row>
    <row r="2477" spans="40:57" ht="18.75" hidden="1" customHeight="1" x14ac:dyDescent="0.2">
      <c r="AN2477" t="str">
        <f t="shared" si="5546"/>
        <v>F417-6</v>
      </c>
      <c r="AO2477">
        <f t="shared" si="5563"/>
        <v>417</v>
      </c>
      <c r="AP2477">
        <v>6</v>
      </c>
      <c r="AQ2477" s="72">
        <f t="shared" si="5561"/>
        <v>305982.68926009012</v>
      </c>
      <c r="AR2477" s="73">
        <f t="shared" si="5530"/>
        <v>25498.557438340842</v>
      </c>
      <c r="AS2477" s="73">
        <f t="shared" si="5531"/>
        <v>11768.564971541928</v>
      </c>
      <c r="AT2477" s="73">
        <f t="shared" si="5532"/>
        <v>147.1070621442741</v>
      </c>
      <c r="AU2477" s="69">
        <f t="shared" si="5533"/>
        <v>147.11000000000001</v>
      </c>
      <c r="AX2477" t="str">
        <f t="shared" si="5537"/>
        <v>P417-6</v>
      </c>
      <c r="AY2477">
        <f t="shared" si="5564"/>
        <v>417</v>
      </c>
      <c r="AZ2477">
        <v>6</v>
      </c>
      <c r="BA2477" s="72">
        <f t="shared" si="5562"/>
        <v>293069.25773878611</v>
      </c>
      <c r="BB2477" s="73">
        <f t="shared" si="5535"/>
        <v>24422.438144898842</v>
      </c>
      <c r="BC2477" s="73">
        <f t="shared" si="5553"/>
        <v>11271.89452841485</v>
      </c>
      <c r="BD2477" s="73">
        <f t="shared" si="5554"/>
        <v>140.89868160518563</v>
      </c>
      <c r="BE2477" s="69">
        <f t="shared" si="5536"/>
        <v>140.9</v>
      </c>
    </row>
    <row r="2478" spans="40:57" ht="18.75" hidden="1" customHeight="1" x14ac:dyDescent="0.2">
      <c r="AN2478" t="str">
        <f t="shared" si="5546"/>
        <v>F418-1</v>
      </c>
      <c r="AO2478">
        <f>+AO2472+1</f>
        <v>418</v>
      </c>
      <c r="AP2478">
        <v>1</v>
      </c>
      <c r="AQ2478" s="72">
        <f>+AQ2472*100.5%</f>
        <v>240944.17073927642</v>
      </c>
      <c r="AR2478" s="73">
        <f t="shared" si="5530"/>
        <v>20078.680894939702</v>
      </c>
      <c r="AS2478" s="73">
        <f t="shared" si="5531"/>
        <v>9267.0834899721704</v>
      </c>
      <c r="AT2478" s="73">
        <f t="shared" si="5532"/>
        <v>115.83854362465213</v>
      </c>
      <c r="AU2478" s="69">
        <f t="shared" si="5533"/>
        <v>115.84</v>
      </c>
      <c r="AX2478" t="str">
        <f t="shared" si="5537"/>
        <v>P418-1</v>
      </c>
      <c r="AY2478">
        <f>+AY2472+1</f>
        <v>418</v>
      </c>
      <c r="AZ2478">
        <v>1</v>
      </c>
      <c r="BA2478" s="72">
        <f>+BA2472*100.5%</f>
        <v>230775.56918595691</v>
      </c>
      <c r="BB2478" s="73">
        <f t="shared" si="5535"/>
        <v>19231.297432163075</v>
      </c>
      <c r="BC2478" s="73">
        <f t="shared" si="5553"/>
        <v>8875.983430229111</v>
      </c>
      <c r="BD2478" s="73">
        <f t="shared" si="5554"/>
        <v>110.9497928778639</v>
      </c>
      <c r="BE2478" s="69">
        <f t="shared" si="5536"/>
        <v>110.95</v>
      </c>
    </row>
    <row r="2479" spans="40:57" ht="18.75" hidden="1" customHeight="1" x14ac:dyDescent="0.2">
      <c r="AN2479" t="str">
        <f t="shared" si="5546"/>
        <v>F418-2</v>
      </c>
      <c r="AO2479">
        <f>AO2478</f>
        <v>418</v>
      </c>
      <c r="AP2479">
        <v>2</v>
      </c>
      <c r="AQ2479" s="72">
        <f t="shared" ref="AQ2479:AQ2483" si="5565">+AQ2478*105%</f>
        <v>252991.37927624024</v>
      </c>
      <c r="AR2479" s="73">
        <f t="shared" si="5530"/>
        <v>21082.614939686686</v>
      </c>
      <c r="AS2479" s="73">
        <f t="shared" si="5531"/>
        <v>9730.4376644707791</v>
      </c>
      <c r="AT2479" s="73">
        <f t="shared" si="5532"/>
        <v>121.63047080588473</v>
      </c>
      <c r="AU2479" s="69">
        <f t="shared" si="5533"/>
        <v>121.63</v>
      </c>
      <c r="AX2479" t="str">
        <f t="shared" si="5537"/>
        <v>P418-2</v>
      </c>
      <c r="AY2479">
        <f>AY2478</f>
        <v>418</v>
      </c>
      <c r="AZ2479">
        <v>2</v>
      </c>
      <c r="BA2479" s="72">
        <f t="shared" ref="BA2479:BA2483" si="5566">+BA2478*105%</f>
        <v>242314.34764525475</v>
      </c>
      <c r="BB2479" s="73">
        <f t="shared" si="5535"/>
        <v>20192.862303771228</v>
      </c>
      <c r="BC2479" s="73">
        <f t="shared" si="5553"/>
        <v>9319.7826017405678</v>
      </c>
      <c r="BD2479" s="73">
        <f t="shared" si="5554"/>
        <v>116.49728252175709</v>
      </c>
      <c r="BE2479" s="69">
        <f t="shared" si="5536"/>
        <v>116.5</v>
      </c>
    </row>
    <row r="2480" spans="40:57" ht="18.75" hidden="1" customHeight="1" x14ac:dyDescent="0.2">
      <c r="AN2480" t="str">
        <f t="shared" si="5546"/>
        <v>F418-3</v>
      </c>
      <c r="AO2480">
        <f t="shared" ref="AO2480:AO2483" si="5567">AO2479</f>
        <v>418</v>
      </c>
      <c r="AP2480">
        <v>3</v>
      </c>
      <c r="AQ2480" s="72">
        <f t="shared" si="5565"/>
        <v>265640.94824005227</v>
      </c>
      <c r="AR2480" s="73">
        <f t="shared" si="5530"/>
        <v>22136.745686671024</v>
      </c>
      <c r="AS2480" s="73">
        <f t="shared" si="5531"/>
        <v>10216.959547694318</v>
      </c>
      <c r="AT2480" s="73">
        <f t="shared" si="5532"/>
        <v>127.71199434617897</v>
      </c>
      <c r="AU2480" s="69">
        <f t="shared" si="5533"/>
        <v>127.71</v>
      </c>
      <c r="AX2480" t="str">
        <f t="shared" si="5537"/>
        <v>P418-3</v>
      </c>
      <c r="AY2480">
        <f t="shared" ref="AY2480:AY2483" si="5568">AY2479</f>
        <v>418</v>
      </c>
      <c r="AZ2480">
        <v>3</v>
      </c>
      <c r="BA2480" s="72">
        <f t="shared" si="5566"/>
        <v>254430.0650275175</v>
      </c>
      <c r="BB2480" s="73">
        <f t="shared" si="5535"/>
        <v>21202.50541895979</v>
      </c>
      <c r="BC2480" s="73">
        <f t="shared" si="5553"/>
        <v>9785.7717318275954</v>
      </c>
      <c r="BD2480" s="73">
        <f t="shared" si="5554"/>
        <v>122.32214664784495</v>
      </c>
      <c r="BE2480" s="69">
        <f t="shared" si="5536"/>
        <v>122.32</v>
      </c>
    </row>
    <row r="2481" spans="40:57" ht="18.75" hidden="1" customHeight="1" x14ac:dyDescent="0.2">
      <c r="AN2481" t="str">
        <f t="shared" si="5546"/>
        <v>F418-4</v>
      </c>
      <c r="AO2481">
        <f t="shared" si="5567"/>
        <v>418</v>
      </c>
      <c r="AP2481">
        <v>4</v>
      </c>
      <c r="AQ2481" s="72">
        <f t="shared" si="5565"/>
        <v>278922.9956520549</v>
      </c>
      <c r="AR2481" s="73">
        <f t="shared" si="5530"/>
        <v>23243.582971004576</v>
      </c>
      <c r="AS2481" s="73">
        <f t="shared" si="5531"/>
        <v>10727.807525079035</v>
      </c>
      <c r="AT2481" s="73">
        <f t="shared" si="5532"/>
        <v>134.09759406348795</v>
      </c>
      <c r="AU2481" s="69">
        <f t="shared" si="5533"/>
        <v>134.1</v>
      </c>
      <c r="AX2481" t="str">
        <f t="shared" si="5537"/>
        <v>P418-4</v>
      </c>
      <c r="AY2481">
        <f t="shared" si="5568"/>
        <v>418</v>
      </c>
      <c r="AZ2481">
        <v>4</v>
      </c>
      <c r="BA2481" s="72">
        <f t="shared" si="5566"/>
        <v>267151.56827889336</v>
      </c>
      <c r="BB2481" s="73">
        <f t="shared" si="5535"/>
        <v>22262.630689907779</v>
      </c>
      <c r="BC2481" s="73">
        <f t="shared" si="5553"/>
        <v>10275.060318418975</v>
      </c>
      <c r="BD2481" s="73">
        <f t="shared" si="5554"/>
        <v>128.43825398023719</v>
      </c>
      <c r="BE2481" s="69">
        <f t="shared" si="5536"/>
        <v>128.44</v>
      </c>
    </row>
    <row r="2482" spans="40:57" ht="18.75" hidden="1" customHeight="1" x14ac:dyDescent="0.2">
      <c r="AN2482" t="str">
        <f t="shared" si="5546"/>
        <v>F418-5</v>
      </c>
      <c r="AO2482">
        <f t="shared" si="5567"/>
        <v>418</v>
      </c>
      <c r="AP2482">
        <v>5</v>
      </c>
      <c r="AQ2482" s="72">
        <f t="shared" si="5565"/>
        <v>292869.14543465764</v>
      </c>
      <c r="AR2482" s="73">
        <f t="shared" si="5530"/>
        <v>24405.762119554802</v>
      </c>
      <c r="AS2482" s="73">
        <f t="shared" si="5531"/>
        <v>11264.197901332986</v>
      </c>
      <c r="AT2482" s="73">
        <f t="shared" si="5532"/>
        <v>140.80247376666233</v>
      </c>
      <c r="AU2482" s="69">
        <f t="shared" si="5533"/>
        <v>140.80000000000001</v>
      </c>
      <c r="AX2482" t="str">
        <f t="shared" si="5537"/>
        <v>P418-5</v>
      </c>
      <c r="AY2482">
        <f t="shared" si="5568"/>
        <v>418</v>
      </c>
      <c r="AZ2482">
        <v>5</v>
      </c>
      <c r="BA2482" s="72">
        <f t="shared" si="5566"/>
        <v>280509.14669283805</v>
      </c>
      <c r="BB2482" s="73">
        <f t="shared" si="5535"/>
        <v>23375.76222440317</v>
      </c>
      <c r="BC2482" s="73">
        <f t="shared" si="5553"/>
        <v>10788.813334339926</v>
      </c>
      <c r="BD2482" s="73">
        <f t="shared" si="5554"/>
        <v>134.86016667924906</v>
      </c>
      <c r="BE2482" s="69">
        <f t="shared" si="5536"/>
        <v>134.86000000000001</v>
      </c>
    </row>
    <row r="2483" spans="40:57" ht="18.75" hidden="1" customHeight="1" x14ac:dyDescent="0.2">
      <c r="AN2483" t="str">
        <f t="shared" si="5546"/>
        <v>F418-6</v>
      </c>
      <c r="AO2483">
        <f t="shared" si="5567"/>
        <v>418</v>
      </c>
      <c r="AP2483">
        <v>6</v>
      </c>
      <c r="AQ2483" s="72">
        <f t="shared" si="5565"/>
        <v>307512.60270639055</v>
      </c>
      <c r="AR2483" s="73">
        <f t="shared" si="5530"/>
        <v>25626.050225532545</v>
      </c>
      <c r="AS2483" s="73">
        <f t="shared" si="5531"/>
        <v>11827.407796399637</v>
      </c>
      <c r="AT2483" s="73">
        <f t="shared" si="5532"/>
        <v>147.84259745499546</v>
      </c>
      <c r="AU2483" s="69">
        <f t="shared" si="5533"/>
        <v>147.84</v>
      </c>
      <c r="AX2483" t="str">
        <f t="shared" si="5537"/>
        <v>P418-6</v>
      </c>
      <c r="AY2483">
        <f t="shared" si="5568"/>
        <v>418</v>
      </c>
      <c r="AZ2483">
        <v>6</v>
      </c>
      <c r="BA2483" s="72">
        <f t="shared" si="5566"/>
        <v>294534.60402747995</v>
      </c>
      <c r="BB2483" s="73">
        <f t="shared" si="5535"/>
        <v>24544.550335623328</v>
      </c>
      <c r="BC2483" s="73">
        <f t="shared" si="5553"/>
        <v>11328.254001056921</v>
      </c>
      <c r="BD2483" s="73">
        <f t="shared" si="5554"/>
        <v>141.60317501321151</v>
      </c>
      <c r="BE2483" s="69">
        <f t="shared" si="5536"/>
        <v>141.6</v>
      </c>
    </row>
    <row r="2484" spans="40:57" ht="18.75" hidden="1" customHeight="1" x14ac:dyDescent="0.2">
      <c r="AN2484" t="str">
        <f t="shared" si="5546"/>
        <v>F419-1</v>
      </c>
      <c r="AO2484">
        <f>+AO2478+1</f>
        <v>419</v>
      </c>
      <c r="AP2484">
        <v>1</v>
      </c>
      <c r="AQ2484" s="72">
        <f>+AQ2478*100.5%</f>
        <v>242148.89159297277</v>
      </c>
      <c r="AR2484" s="73">
        <f t="shared" si="5530"/>
        <v>20179.074299414398</v>
      </c>
      <c r="AS2484" s="73">
        <f t="shared" si="5531"/>
        <v>9313.4189074220303</v>
      </c>
      <c r="AT2484" s="73">
        <f t="shared" si="5532"/>
        <v>116.41773634277537</v>
      </c>
      <c r="AU2484" s="69">
        <f t="shared" si="5533"/>
        <v>116.42</v>
      </c>
      <c r="AX2484" t="str">
        <f t="shared" si="5537"/>
        <v>P419-1</v>
      </c>
      <c r="AY2484">
        <f>+AY2478+1</f>
        <v>419</v>
      </c>
      <c r="AZ2484">
        <v>1</v>
      </c>
      <c r="BA2484" s="72">
        <f>+BA2478*100.5%</f>
        <v>231929.44703188667</v>
      </c>
      <c r="BB2484" s="73">
        <f t="shared" si="5535"/>
        <v>19327.453919323889</v>
      </c>
      <c r="BC2484" s="73">
        <f t="shared" si="5553"/>
        <v>8920.3633473802565</v>
      </c>
      <c r="BD2484" s="73">
        <f t="shared" si="5554"/>
        <v>111.5045418422532</v>
      </c>
      <c r="BE2484" s="69">
        <f t="shared" si="5536"/>
        <v>111.5</v>
      </c>
    </row>
    <row r="2485" spans="40:57" ht="18.75" hidden="1" customHeight="1" x14ac:dyDescent="0.2">
      <c r="AN2485" t="str">
        <f t="shared" si="5546"/>
        <v>F419-2</v>
      </c>
      <c r="AO2485">
        <f>AO2484</f>
        <v>419</v>
      </c>
      <c r="AP2485">
        <v>2</v>
      </c>
      <c r="AQ2485" s="72">
        <f t="shared" ref="AQ2485:AQ2489" si="5569">+AQ2484*105%</f>
        <v>254256.33617262141</v>
      </c>
      <c r="AR2485" s="73">
        <f t="shared" si="5530"/>
        <v>21188.028014385116</v>
      </c>
      <c r="AS2485" s="73">
        <f t="shared" si="5531"/>
        <v>9779.0898527931313</v>
      </c>
      <c r="AT2485" s="73">
        <f t="shared" si="5532"/>
        <v>122.23862315991414</v>
      </c>
      <c r="AU2485" s="69">
        <f t="shared" si="5533"/>
        <v>122.24</v>
      </c>
      <c r="AX2485" t="str">
        <f t="shared" si="5537"/>
        <v>P419-2</v>
      </c>
      <c r="AY2485">
        <f>AY2484</f>
        <v>419</v>
      </c>
      <c r="AZ2485">
        <v>2</v>
      </c>
      <c r="BA2485" s="72">
        <f t="shared" ref="BA2485:BA2489" si="5570">+BA2484*105%</f>
        <v>243525.919383481</v>
      </c>
      <c r="BB2485" s="73">
        <f t="shared" si="5535"/>
        <v>20293.826615290083</v>
      </c>
      <c r="BC2485" s="73">
        <f t="shared" si="5553"/>
        <v>9366.3815147492696</v>
      </c>
      <c r="BD2485" s="73">
        <f t="shared" si="5554"/>
        <v>117.07976893436586</v>
      </c>
      <c r="BE2485" s="69">
        <f t="shared" si="5536"/>
        <v>117.08</v>
      </c>
    </row>
    <row r="2486" spans="40:57" ht="18.75" hidden="1" customHeight="1" x14ac:dyDescent="0.2">
      <c r="AN2486" t="str">
        <f t="shared" si="5546"/>
        <v>F419-3</v>
      </c>
      <c r="AO2486">
        <f t="shared" ref="AO2486:AO2489" si="5571">AO2485</f>
        <v>419</v>
      </c>
      <c r="AP2486">
        <v>3</v>
      </c>
      <c r="AQ2486" s="72">
        <f t="shared" si="5569"/>
        <v>266969.15298125247</v>
      </c>
      <c r="AR2486" s="73">
        <f t="shared" si="5530"/>
        <v>22247.429415104372</v>
      </c>
      <c r="AS2486" s="73">
        <f t="shared" si="5531"/>
        <v>10268.044345432787</v>
      </c>
      <c r="AT2486" s="73">
        <f t="shared" si="5532"/>
        <v>128.35055431790985</v>
      </c>
      <c r="AU2486" s="69">
        <f t="shared" si="5533"/>
        <v>128.35</v>
      </c>
      <c r="AX2486" t="str">
        <f t="shared" si="5537"/>
        <v>P419-3</v>
      </c>
      <c r="AY2486">
        <f t="shared" ref="AY2486:AY2489" si="5572">AY2485</f>
        <v>419</v>
      </c>
      <c r="AZ2486">
        <v>3</v>
      </c>
      <c r="BA2486" s="72">
        <f t="shared" si="5570"/>
        <v>255702.21535265507</v>
      </c>
      <c r="BB2486" s="73">
        <f t="shared" si="5535"/>
        <v>21308.517946054588</v>
      </c>
      <c r="BC2486" s="73">
        <f t="shared" si="5553"/>
        <v>9834.7005904867328</v>
      </c>
      <c r="BD2486" s="73">
        <f t="shared" si="5554"/>
        <v>122.93375738108416</v>
      </c>
      <c r="BE2486" s="69">
        <f t="shared" si="5536"/>
        <v>122.93</v>
      </c>
    </row>
    <row r="2487" spans="40:57" ht="18.75" hidden="1" customHeight="1" x14ac:dyDescent="0.2">
      <c r="AN2487" t="str">
        <f t="shared" si="5546"/>
        <v>F419-4</v>
      </c>
      <c r="AO2487">
        <f t="shared" si="5571"/>
        <v>419</v>
      </c>
      <c r="AP2487">
        <v>4</v>
      </c>
      <c r="AQ2487" s="72">
        <f t="shared" si="5569"/>
        <v>280317.61063031509</v>
      </c>
      <c r="AR2487" s="73">
        <f t="shared" si="5530"/>
        <v>23359.800885859589</v>
      </c>
      <c r="AS2487" s="73">
        <f t="shared" si="5531"/>
        <v>10781.446562704426</v>
      </c>
      <c r="AT2487" s="73">
        <f t="shared" si="5532"/>
        <v>134.76808203380534</v>
      </c>
      <c r="AU2487" s="69">
        <f t="shared" si="5533"/>
        <v>134.77000000000001</v>
      </c>
      <c r="AX2487" t="str">
        <f t="shared" si="5537"/>
        <v>P419-4</v>
      </c>
      <c r="AY2487">
        <f t="shared" si="5572"/>
        <v>419</v>
      </c>
      <c r="AZ2487">
        <v>4</v>
      </c>
      <c r="BA2487" s="72">
        <f t="shared" si="5570"/>
        <v>268487.32612028782</v>
      </c>
      <c r="BB2487" s="73">
        <f t="shared" si="5535"/>
        <v>22373.94384335732</v>
      </c>
      <c r="BC2487" s="73">
        <f t="shared" si="5553"/>
        <v>10326.435620011071</v>
      </c>
      <c r="BD2487" s="73">
        <f t="shared" si="5554"/>
        <v>129.08044525013838</v>
      </c>
      <c r="BE2487" s="69">
        <f t="shared" si="5536"/>
        <v>129.08000000000001</v>
      </c>
    </row>
    <row r="2488" spans="40:57" ht="18.75" hidden="1" customHeight="1" x14ac:dyDescent="0.2">
      <c r="AN2488" t="str">
        <f t="shared" si="5546"/>
        <v>F419-5</v>
      </c>
      <c r="AO2488">
        <f t="shared" si="5571"/>
        <v>419</v>
      </c>
      <c r="AP2488">
        <v>5</v>
      </c>
      <c r="AQ2488" s="72">
        <f t="shared" si="5569"/>
        <v>294333.49116183084</v>
      </c>
      <c r="AR2488" s="73">
        <f t="shared" si="5530"/>
        <v>24527.790930152569</v>
      </c>
      <c r="AS2488" s="73">
        <f t="shared" si="5531"/>
        <v>11320.518890839649</v>
      </c>
      <c r="AT2488" s="73">
        <f t="shared" si="5532"/>
        <v>141.50648613549561</v>
      </c>
      <c r="AU2488" s="69">
        <f t="shared" si="5533"/>
        <v>141.51</v>
      </c>
      <c r="AX2488" t="str">
        <f t="shared" si="5537"/>
        <v>P419-5</v>
      </c>
      <c r="AY2488">
        <f t="shared" si="5572"/>
        <v>419</v>
      </c>
      <c r="AZ2488">
        <v>5</v>
      </c>
      <c r="BA2488" s="72">
        <f t="shared" si="5570"/>
        <v>281911.69242630224</v>
      </c>
      <c r="BB2488" s="73">
        <f t="shared" si="5535"/>
        <v>23492.641035525186</v>
      </c>
      <c r="BC2488" s="73">
        <f t="shared" si="5553"/>
        <v>10842.757401011624</v>
      </c>
      <c r="BD2488" s="73">
        <f t="shared" si="5554"/>
        <v>135.53446751264531</v>
      </c>
      <c r="BE2488" s="69">
        <f t="shared" si="5536"/>
        <v>135.53</v>
      </c>
    </row>
    <row r="2489" spans="40:57" ht="18.75" hidden="1" customHeight="1" x14ac:dyDescent="0.2">
      <c r="AN2489" t="str">
        <f t="shared" si="5546"/>
        <v>F419-6</v>
      </c>
      <c r="AO2489">
        <f t="shared" si="5571"/>
        <v>419</v>
      </c>
      <c r="AP2489">
        <v>6</v>
      </c>
      <c r="AQ2489" s="72">
        <f t="shared" si="5569"/>
        <v>309050.1657199224</v>
      </c>
      <c r="AR2489" s="73">
        <f t="shared" si="5530"/>
        <v>25754.1804766602</v>
      </c>
      <c r="AS2489" s="73">
        <f t="shared" si="5531"/>
        <v>11886.54483538163</v>
      </c>
      <c r="AT2489" s="73">
        <f t="shared" si="5532"/>
        <v>148.58181044227038</v>
      </c>
      <c r="AU2489" s="69">
        <f t="shared" si="5533"/>
        <v>148.58000000000001</v>
      </c>
      <c r="AX2489" t="str">
        <f t="shared" si="5537"/>
        <v>P419-6</v>
      </c>
      <c r="AY2489">
        <f t="shared" si="5572"/>
        <v>419</v>
      </c>
      <c r="AZ2489">
        <v>6</v>
      </c>
      <c r="BA2489" s="72">
        <f t="shared" si="5570"/>
        <v>296007.27704761736</v>
      </c>
      <c r="BB2489" s="73">
        <f t="shared" si="5535"/>
        <v>24667.273087301448</v>
      </c>
      <c r="BC2489" s="73">
        <f t="shared" si="5553"/>
        <v>11384.895271062207</v>
      </c>
      <c r="BD2489" s="73">
        <f t="shared" si="5554"/>
        <v>142.31119088827757</v>
      </c>
      <c r="BE2489" s="69">
        <f t="shared" si="5536"/>
        <v>142.31</v>
      </c>
    </row>
    <row r="2490" spans="40:57" ht="18.75" hidden="1" customHeight="1" x14ac:dyDescent="0.2">
      <c r="AN2490" t="str">
        <f t="shared" si="5546"/>
        <v>F420-1</v>
      </c>
      <c r="AO2490">
        <f>+AO2484+1</f>
        <v>420</v>
      </c>
      <c r="AP2490">
        <v>1</v>
      </c>
      <c r="AQ2490" s="72">
        <f>+AQ2484*100.5%</f>
        <v>243359.63605093761</v>
      </c>
      <c r="AR2490" s="73">
        <f t="shared" si="5530"/>
        <v>20279.969670911469</v>
      </c>
      <c r="AS2490" s="73">
        <f t="shared" si="5531"/>
        <v>9359.9860019591397</v>
      </c>
      <c r="AT2490" s="73">
        <f t="shared" si="5532"/>
        <v>116.99982502448924</v>
      </c>
      <c r="AU2490" s="69">
        <f t="shared" si="5533"/>
        <v>117</v>
      </c>
      <c r="AX2490" t="str">
        <f t="shared" si="5537"/>
        <v>P420-1</v>
      </c>
      <c r="AY2490">
        <f>+AY2484+1</f>
        <v>420</v>
      </c>
      <c r="AZ2490">
        <v>1</v>
      </c>
      <c r="BA2490" s="72">
        <f>+BA2484*100.5%</f>
        <v>233089.09426704608</v>
      </c>
      <c r="BB2490" s="73">
        <f t="shared" si="5535"/>
        <v>19424.091188920505</v>
      </c>
      <c r="BC2490" s="73">
        <f t="shared" si="5553"/>
        <v>8964.9651641171567</v>
      </c>
      <c r="BD2490" s="73">
        <f t="shared" si="5554"/>
        <v>112.06206455146446</v>
      </c>
      <c r="BE2490" s="69">
        <f t="shared" si="5536"/>
        <v>112.06</v>
      </c>
    </row>
    <row r="2491" spans="40:57" ht="18.75" hidden="1" customHeight="1" x14ac:dyDescent="0.2">
      <c r="AN2491" t="str">
        <f t="shared" si="5546"/>
        <v>F420-2</v>
      </c>
      <c r="AO2491">
        <f>AO2490</f>
        <v>420</v>
      </c>
      <c r="AP2491">
        <v>2</v>
      </c>
      <c r="AQ2491" s="72">
        <f t="shared" ref="AQ2491:AQ2495" si="5573">+AQ2490*105%</f>
        <v>255527.61785348449</v>
      </c>
      <c r="AR2491" s="73">
        <f t="shared" si="5530"/>
        <v>21293.968154457041</v>
      </c>
      <c r="AS2491" s="73">
        <f t="shared" si="5531"/>
        <v>9827.9853020570954</v>
      </c>
      <c r="AT2491" s="73">
        <f t="shared" si="5532"/>
        <v>122.84981627571369</v>
      </c>
      <c r="AU2491" s="69">
        <f t="shared" si="5533"/>
        <v>122.85</v>
      </c>
      <c r="AX2491" t="str">
        <f t="shared" si="5537"/>
        <v>P420-2</v>
      </c>
      <c r="AY2491">
        <f>AY2490</f>
        <v>420</v>
      </c>
      <c r="AZ2491">
        <v>2</v>
      </c>
      <c r="BA2491" s="72">
        <f t="shared" ref="BA2491:BA2495" si="5574">+BA2490*105%</f>
        <v>244743.54898039839</v>
      </c>
      <c r="BB2491" s="73">
        <f t="shared" si="5535"/>
        <v>20395.295748366534</v>
      </c>
      <c r="BC2491" s="73">
        <f t="shared" si="5553"/>
        <v>9413.213422323015</v>
      </c>
      <c r="BD2491" s="73">
        <f t="shared" si="5554"/>
        <v>117.66516777903769</v>
      </c>
      <c r="BE2491" s="69">
        <f t="shared" si="5536"/>
        <v>117.67</v>
      </c>
    </row>
    <row r="2492" spans="40:57" ht="18.75" hidden="1" customHeight="1" x14ac:dyDescent="0.2">
      <c r="AN2492" t="str">
        <f t="shared" si="5546"/>
        <v>F420-3</v>
      </c>
      <c r="AO2492">
        <f t="shared" ref="AO2492:AO2495" si="5575">AO2491</f>
        <v>420</v>
      </c>
      <c r="AP2492">
        <v>3</v>
      </c>
      <c r="AQ2492" s="72">
        <f t="shared" si="5573"/>
        <v>268303.99874615873</v>
      </c>
      <c r="AR2492" s="73">
        <f t="shared" si="5530"/>
        <v>22358.666562179893</v>
      </c>
      <c r="AS2492" s="73">
        <f t="shared" si="5531"/>
        <v>10319.384567159952</v>
      </c>
      <c r="AT2492" s="73">
        <f t="shared" si="5532"/>
        <v>128.99230708949938</v>
      </c>
      <c r="AU2492" s="69">
        <f t="shared" si="5533"/>
        <v>128.99</v>
      </c>
      <c r="AX2492" t="str">
        <f t="shared" si="5537"/>
        <v>P420-3</v>
      </c>
      <c r="AY2492">
        <f t="shared" ref="AY2492:AY2495" si="5576">AY2491</f>
        <v>420</v>
      </c>
      <c r="AZ2492">
        <v>3</v>
      </c>
      <c r="BA2492" s="72">
        <f t="shared" si="5574"/>
        <v>256980.72642941831</v>
      </c>
      <c r="BB2492" s="73">
        <f t="shared" si="5535"/>
        <v>21415.060535784858</v>
      </c>
      <c r="BC2492" s="73">
        <f t="shared" si="5553"/>
        <v>9883.8740934391662</v>
      </c>
      <c r="BD2492" s="73">
        <f t="shared" si="5554"/>
        <v>123.54842616798958</v>
      </c>
      <c r="BE2492" s="69">
        <f t="shared" si="5536"/>
        <v>123.55</v>
      </c>
    </row>
    <row r="2493" spans="40:57" ht="18.75" hidden="1" customHeight="1" x14ac:dyDescent="0.2">
      <c r="AN2493" t="str">
        <f t="shared" si="5546"/>
        <v>F420-4</v>
      </c>
      <c r="AO2493">
        <f t="shared" si="5575"/>
        <v>420</v>
      </c>
      <c r="AP2493">
        <v>4</v>
      </c>
      <c r="AQ2493" s="72">
        <f t="shared" si="5573"/>
        <v>281719.1986834667</v>
      </c>
      <c r="AR2493" s="73">
        <f t="shared" si="5530"/>
        <v>23476.599890288893</v>
      </c>
      <c r="AS2493" s="73">
        <f t="shared" si="5531"/>
        <v>10835.353795517951</v>
      </c>
      <c r="AT2493" s="73">
        <f t="shared" si="5532"/>
        <v>135.44192244397436</v>
      </c>
      <c r="AU2493" s="69">
        <f t="shared" si="5533"/>
        <v>135.44</v>
      </c>
      <c r="AX2493" t="str">
        <f t="shared" si="5537"/>
        <v>P420-4</v>
      </c>
      <c r="AY2493">
        <f t="shared" si="5576"/>
        <v>420</v>
      </c>
      <c r="AZ2493">
        <v>4</v>
      </c>
      <c r="BA2493" s="72">
        <f t="shared" si="5574"/>
        <v>269829.76275088923</v>
      </c>
      <c r="BB2493" s="73">
        <f t="shared" si="5535"/>
        <v>22485.813562574102</v>
      </c>
      <c r="BC2493" s="73">
        <f t="shared" si="5553"/>
        <v>10378.067798111124</v>
      </c>
      <c r="BD2493" s="73">
        <f t="shared" si="5554"/>
        <v>129.72584747638905</v>
      </c>
      <c r="BE2493" s="69">
        <f t="shared" si="5536"/>
        <v>129.72999999999999</v>
      </c>
    </row>
    <row r="2494" spans="40:57" ht="18.75" hidden="1" customHeight="1" x14ac:dyDescent="0.2">
      <c r="AN2494" t="str">
        <f t="shared" si="5546"/>
        <v>F420-5</v>
      </c>
      <c r="AO2494">
        <f t="shared" si="5575"/>
        <v>420</v>
      </c>
      <c r="AP2494">
        <v>5</v>
      </c>
      <c r="AQ2494" s="72">
        <f t="shared" si="5573"/>
        <v>295805.15861764003</v>
      </c>
      <c r="AR2494" s="73">
        <f t="shared" si="5530"/>
        <v>24650.429884803336</v>
      </c>
      <c r="AS2494" s="73">
        <f t="shared" si="5531"/>
        <v>11377.121485293846</v>
      </c>
      <c r="AT2494" s="73">
        <f t="shared" si="5532"/>
        <v>142.21401856617308</v>
      </c>
      <c r="AU2494" s="69">
        <f t="shared" si="5533"/>
        <v>142.21</v>
      </c>
      <c r="AX2494" t="str">
        <f t="shared" si="5537"/>
        <v>P420-5</v>
      </c>
      <c r="AY2494">
        <f t="shared" si="5576"/>
        <v>420</v>
      </c>
      <c r="AZ2494">
        <v>5</v>
      </c>
      <c r="BA2494" s="72">
        <f t="shared" si="5574"/>
        <v>283321.25088843371</v>
      </c>
      <c r="BB2494" s="73">
        <f t="shared" si="5535"/>
        <v>23610.104240702811</v>
      </c>
      <c r="BC2494" s="73">
        <f t="shared" si="5553"/>
        <v>10896.971188016681</v>
      </c>
      <c r="BD2494" s="73">
        <f t="shared" si="5554"/>
        <v>136.21213985020853</v>
      </c>
      <c r="BE2494" s="69">
        <f t="shared" si="5536"/>
        <v>136.21</v>
      </c>
    </row>
    <row r="2495" spans="40:57" ht="18.75" hidden="1" customHeight="1" x14ac:dyDescent="0.2">
      <c r="AN2495" t="str">
        <f t="shared" si="5546"/>
        <v>F420-6</v>
      </c>
      <c r="AO2495">
        <f t="shared" si="5575"/>
        <v>420</v>
      </c>
      <c r="AP2495">
        <v>6</v>
      </c>
      <c r="AQ2495" s="72">
        <f t="shared" si="5573"/>
        <v>310595.41654852207</v>
      </c>
      <c r="AR2495" s="73">
        <f t="shared" si="5530"/>
        <v>25882.951379043505</v>
      </c>
      <c r="AS2495" s="73">
        <f t="shared" si="5531"/>
        <v>11945.977559558542</v>
      </c>
      <c r="AT2495" s="73">
        <f t="shared" si="5532"/>
        <v>149.32471949448177</v>
      </c>
      <c r="AU2495" s="69">
        <f t="shared" si="5533"/>
        <v>149.32</v>
      </c>
      <c r="AX2495" t="str">
        <f t="shared" si="5537"/>
        <v>P420-6</v>
      </c>
      <c r="AY2495">
        <f t="shared" si="5576"/>
        <v>420</v>
      </c>
      <c r="AZ2495">
        <v>6</v>
      </c>
      <c r="BA2495" s="72">
        <f t="shared" si="5574"/>
        <v>297487.31343285542</v>
      </c>
      <c r="BB2495" s="73">
        <f t="shared" si="5535"/>
        <v>24790.60945273795</v>
      </c>
      <c r="BC2495" s="73">
        <f t="shared" si="5553"/>
        <v>11441.819747417516</v>
      </c>
      <c r="BD2495" s="73">
        <f t="shared" si="5554"/>
        <v>143.02274684271896</v>
      </c>
      <c r="BE2495" s="69">
        <f t="shared" si="5536"/>
        <v>143.02000000000001</v>
      </c>
    </row>
    <row r="2496" spans="40:57" ht="18.75" hidden="1" customHeight="1" x14ac:dyDescent="0.2">
      <c r="AN2496" t="str">
        <f t="shared" si="5546"/>
        <v>F421-1</v>
      </c>
      <c r="AO2496">
        <f>+AO2490+1</f>
        <v>421</v>
      </c>
      <c r="AP2496">
        <v>1</v>
      </c>
      <c r="AQ2496" s="72">
        <f>+AQ2490*100.5%</f>
        <v>244576.43423119228</v>
      </c>
      <c r="AR2496" s="73">
        <f t="shared" si="5530"/>
        <v>20381.369519266023</v>
      </c>
      <c r="AS2496" s="73">
        <f t="shared" si="5531"/>
        <v>9406.7859319689342</v>
      </c>
      <c r="AT2496" s="73">
        <f t="shared" si="5532"/>
        <v>117.58482414961168</v>
      </c>
      <c r="AU2496" s="69">
        <f t="shared" si="5533"/>
        <v>117.58</v>
      </c>
      <c r="AX2496" t="str">
        <f t="shared" si="5537"/>
        <v>P421-1</v>
      </c>
      <c r="AY2496">
        <f>+AY2490+1</f>
        <v>421</v>
      </c>
      <c r="AZ2496">
        <v>1</v>
      </c>
      <c r="BA2496" s="72">
        <f>+BA2490*100.5%</f>
        <v>234254.53973838128</v>
      </c>
      <c r="BB2496" s="73">
        <f t="shared" si="5535"/>
        <v>19521.211644865107</v>
      </c>
      <c r="BC2496" s="73">
        <f t="shared" si="5553"/>
        <v>9009.7899899377408</v>
      </c>
      <c r="BD2496" s="73">
        <f t="shared" si="5554"/>
        <v>112.62237487422178</v>
      </c>
      <c r="BE2496" s="69">
        <f t="shared" si="5536"/>
        <v>112.62</v>
      </c>
    </row>
    <row r="2497" spans="40:57" ht="18.75" hidden="1" customHeight="1" x14ac:dyDescent="0.2">
      <c r="AN2497" t="str">
        <f t="shared" si="5546"/>
        <v>F421-2</v>
      </c>
      <c r="AO2497">
        <f>AO2496</f>
        <v>421</v>
      </c>
      <c r="AP2497">
        <v>2</v>
      </c>
      <c r="AQ2497" s="72">
        <f t="shared" ref="AQ2497:AQ2501" si="5577">+AQ2496*105%</f>
        <v>256805.25594275192</v>
      </c>
      <c r="AR2497" s="73">
        <f t="shared" si="5530"/>
        <v>21400.437995229327</v>
      </c>
      <c r="AS2497" s="73">
        <f t="shared" si="5531"/>
        <v>9877.1252285673818</v>
      </c>
      <c r="AT2497" s="73">
        <f t="shared" si="5532"/>
        <v>123.46406535709227</v>
      </c>
      <c r="AU2497" s="69">
        <f t="shared" si="5533"/>
        <v>123.46</v>
      </c>
      <c r="AX2497" t="str">
        <f t="shared" si="5537"/>
        <v>P421-2</v>
      </c>
      <c r="AY2497">
        <f>AY2496</f>
        <v>421</v>
      </c>
      <c r="AZ2497">
        <v>2</v>
      </c>
      <c r="BA2497" s="72">
        <f t="shared" ref="BA2497:BA2501" si="5578">+BA2496*105%</f>
        <v>245967.26672530035</v>
      </c>
      <c r="BB2497" s="73">
        <f t="shared" si="5535"/>
        <v>20497.272227108362</v>
      </c>
      <c r="BC2497" s="73">
        <f t="shared" si="5553"/>
        <v>9460.279489434628</v>
      </c>
      <c r="BD2497" s="73">
        <f t="shared" si="5554"/>
        <v>118.25349361793286</v>
      </c>
      <c r="BE2497" s="69">
        <f t="shared" si="5536"/>
        <v>118.25</v>
      </c>
    </row>
    <row r="2498" spans="40:57" ht="18.75" hidden="1" customHeight="1" x14ac:dyDescent="0.2">
      <c r="AN2498" t="str">
        <f t="shared" si="5546"/>
        <v>F421-3</v>
      </c>
      <c r="AO2498">
        <f t="shared" ref="AO2498:AO2501" si="5579">AO2497</f>
        <v>421</v>
      </c>
      <c r="AP2498">
        <v>3</v>
      </c>
      <c r="AQ2498" s="72">
        <f t="shared" si="5577"/>
        <v>269645.51873988955</v>
      </c>
      <c r="AR2498" s="73">
        <f t="shared" si="5530"/>
        <v>22470.459894990796</v>
      </c>
      <c r="AS2498" s="73">
        <f t="shared" si="5531"/>
        <v>10370.981489995753</v>
      </c>
      <c r="AT2498" s="73">
        <f t="shared" si="5532"/>
        <v>129.6372686249469</v>
      </c>
      <c r="AU2498" s="69">
        <f t="shared" si="5533"/>
        <v>129.63999999999999</v>
      </c>
      <c r="AX2498" t="str">
        <f t="shared" si="5537"/>
        <v>P421-3</v>
      </c>
      <c r="AY2498">
        <f t="shared" ref="AY2498:AY2501" si="5580">AY2497</f>
        <v>421</v>
      </c>
      <c r="AZ2498">
        <v>3</v>
      </c>
      <c r="BA2498" s="72">
        <f t="shared" si="5578"/>
        <v>258265.63006156537</v>
      </c>
      <c r="BB2498" s="73">
        <f t="shared" si="5535"/>
        <v>21522.135838463782</v>
      </c>
      <c r="BC2498" s="73">
        <f t="shared" si="5553"/>
        <v>9933.2934639063606</v>
      </c>
      <c r="BD2498" s="73">
        <f t="shared" si="5554"/>
        <v>124.1661682988295</v>
      </c>
      <c r="BE2498" s="69">
        <f t="shared" si="5536"/>
        <v>124.17</v>
      </c>
    </row>
    <row r="2499" spans="40:57" ht="18.75" hidden="1" customHeight="1" x14ac:dyDescent="0.2">
      <c r="AN2499" t="str">
        <f t="shared" si="5546"/>
        <v>F421-4</v>
      </c>
      <c r="AO2499">
        <f t="shared" si="5579"/>
        <v>421</v>
      </c>
      <c r="AP2499">
        <v>4</v>
      </c>
      <c r="AQ2499" s="72">
        <f t="shared" si="5577"/>
        <v>283127.79467688402</v>
      </c>
      <c r="AR2499" s="73">
        <f t="shared" si="5530"/>
        <v>23593.982889740335</v>
      </c>
      <c r="AS2499" s="73">
        <f t="shared" si="5531"/>
        <v>10889.530564495539</v>
      </c>
      <c r="AT2499" s="73">
        <f t="shared" si="5532"/>
        <v>136.11913205619425</v>
      </c>
      <c r="AU2499" s="69">
        <f t="shared" si="5533"/>
        <v>136.12</v>
      </c>
      <c r="AX2499" t="str">
        <f t="shared" si="5537"/>
        <v>P421-4</v>
      </c>
      <c r="AY2499">
        <f t="shared" si="5580"/>
        <v>421</v>
      </c>
      <c r="AZ2499">
        <v>4</v>
      </c>
      <c r="BA2499" s="72">
        <f t="shared" si="5578"/>
        <v>271178.91156464367</v>
      </c>
      <c r="BB2499" s="73">
        <f t="shared" si="5535"/>
        <v>22598.242630386972</v>
      </c>
      <c r="BC2499" s="73">
        <f t="shared" si="5553"/>
        <v>10429.958137101679</v>
      </c>
      <c r="BD2499" s="73">
        <f t="shared" si="5554"/>
        <v>130.374476713771</v>
      </c>
      <c r="BE2499" s="69">
        <f t="shared" si="5536"/>
        <v>130.37</v>
      </c>
    </row>
    <row r="2500" spans="40:57" ht="18.75" hidden="1" customHeight="1" x14ac:dyDescent="0.2">
      <c r="AN2500" t="str">
        <f t="shared" si="5546"/>
        <v>F421-5</v>
      </c>
      <c r="AO2500">
        <f t="shared" si="5579"/>
        <v>421</v>
      </c>
      <c r="AP2500">
        <v>5</v>
      </c>
      <c r="AQ2500" s="72">
        <f t="shared" si="5577"/>
        <v>297284.18441072822</v>
      </c>
      <c r="AR2500" s="73">
        <f t="shared" si="5530"/>
        <v>24773.682034227353</v>
      </c>
      <c r="AS2500" s="73">
        <f t="shared" si="5531"/>
        <v>11434.007092720316</v>
      </c>
      <c r="AT2500" s="73">
        <f t="shared" si="5532"/>
        <v>142.92508865900396</v>
      </c>
      <c r="AU2500" s="69">
        <f t="shared" si="5533"/>
        <v>142.93</v>
      </c>
      <c r="AX2500" t="str">
        <f t="shared" si="5537"/>
        <v>P421-5</v>
      </c>
      <c r="AY2500">
        <f t="shared" si="5580"/>
        <v>421</v>
      </c>
      <c r="AZ2500">
        <v>5</v>
      </c>
      <c r="BA2500" s="72">
        <f t="shared" si="5578"/>
        <v>284737.85714287584</v>
      </c>
      <c r="BB2500" s="73">
        <f t="shared" si="5535"/>
        <v>23728.15476190632</v>
      </c>
      <c r="BC2500" s="73">
        <f t="shared" si="5553"/>
        <v>10951.456043956763</v>
      </c>
      <c r="BD2500" s="73">
        <f t="shared" si="5554"/>
        <v>136.89320054945955</v>
      </c>
      <c r="BE2500" s="69">
        <f t="shared" si="5536"/>
        <v>136.88999999999999</v>
      </c>
    </row>
    <row r="2501" spans="40:57" ht="18.75" hidden="1" customHeight="1" x14ac:dyDescent="0.2">
      <c r="AN2501" t="str">
        <f t="shared" si="5546"/>
        <v>F421-6</v>
      </c>
      <c r="AO2501">
        <f t="shared" si="5579"/>
        <v>421</v>
      </c>
      <c r="AP2501">
        <v>6</v>
      </c>
      <c r="AQ2501" s="72">
        <f t="shared" si="5577"/>
        <v>312148.39363126463</v>
      </c>
      <c r="AR2501" s="73">
        <f t="shared" si="5530"/>
        <v>26012.366135938719</v>
      </c>
      <c r="AS2501" s="73">
        <f t="shared" si="5531"/>
        <v>12005.707447356332</v>
      </c>
      <c r="AT2501" s="73">
        <f t="shared" si="5532"/>
        <v>150.07134309195413</v>
      </c>
      <c r="AU2501" s="69">
        <f t="shared" si="5533"/>
        <v>150.07</v>
      </c>
      <c r="AX2501" t="str">
        <f t="shared" si="5537"/>
        <v>P421-6</v>
      </c>
      <c r="AY2501">
        <f t="shared" si="5580"/>
        <v>421</v>
      </c>
      <c r="AZ2501">
        <v>6</v>
      </c>
      <c r="BA2501" s="72">
        <f t="shared" si="5578"/>
        <v>298974.75000001967</v>
      </c>
      <c r="BB2501" s="73">
        <f t="shared" si="5535"/>
        <v>24914.562500001641</v>
      </c>
      <c r="BC2501" s="73">
        <f t="shared" si="5553"/>
        <v>11499.028846154602</v>
      </c>
      <c r="BD2501" s="73">
        <f t="shared" si="5554"/>
        <v>143.73786057693255</v>
      </c>
      <c r="BE2501" s="69">
        <f t="shared" si="5536"/>
        <v>143.74</v>
      </c>
    </row>
    <row r="2502" spans="40:57" ht="18.75" hidden="1" customHeight="1" x14ac:dyDescent="0.2">
      <c r="AN2502" t="str">
        <f t="shared" si="5546"/>
        <v>F422-1</v>
      </c>
      <c r="AO2502">
        <f>+AO2496+1</f>
        <v>422</v>
      </c>
      <c r="AP2502">
        <v>1</v>
      </c>
      <c r="AQ2502" s="72">
        <f>+AQ2496*100.5%</f>
        <v>245799.31640234822</v>
      </c>
      <c r="AR2502" s="73">
        <f t="shared" ref="AR2502:AR2565" si="5581">AQ2502/12</f>
        <v>20483.276366862352</v>
      </c>
      <c r="AS2502" s="73">
        <f t="shared" ref="AS2502:AS2565" si="5582">AQ2502/26</f>
        <v>9453.8198616287773</v>
      </c>
      <c r="AT2502" s="73">
        <f t="shared" ref="AT2502:AT2565" si="5583">AQ2502/2080</f>
        <v>118.17274827035972</v>
      </c>
      <c r="AU2502" s="69">
        <f t="shared" ref="AU2502:AU2565" si="5584">ROUND(AT2502,2)</f>
        <v>118.17</v>
      </c>
      <c r="AX2502" t="str">
        <f t="shared" si="5537"/>
        <v>P422-1</v>
      </c>
      <c r="AY2502">
        <f>+AY2496+1</f>
        <v>422</v>
      </c>
      <c r="AZ2502">
        <v>1</v>
      </c>
      <c r="BA2502" s="72">
        <f>+BA2496*100.5%</f>
        <v>235425.81243707315</v>
      </c>
      <c r="BB2502" s="73">
        <f t="shared" ref="BB2502:BB2565" si="5585">BA2502/12</f>
        <v>19618.817703089429</v>
      </c>
      <c r="BC2502" s="73">
        <f t="shared" si="5553"/>
        <v>9054.8389398874297</v>
      </c>
      <c r="BD2502" s="73">
        <f t="shared" si="5554"/>
        <v>113.18548674859287</v>
      </c>
      <c r="BE2502" s="69">
        <f t="shared" ref="BE2502:BE2565" si="5586">ROUND(BD2502,2)</f>
        <v>113.19</v>
      </c>
    </row>
    <row r="2503" spans="40:57" ht="18.75" hidden="1" customHeight="1" x14ac:dyDescent="0.2">
      <c r="AN2503" t="str">
        <f t="shared" si="5546"/>
        <v>F422-2</v>
      </c>
      <c r="AO2503">
        <f>AO2502</f>
        <v>422</v>
      </c>
      <c r="AP2503">
        <v>2</v>
      </c>
      <c r="AQ2503" s="72">
        <f t="shared" ref="AQ2503:AQ2507" si="5587">+AQ2502*105%</f>
        <v>258089.28222246564</v>
      </c>
      <c r="AR2503" s="73">
        <f t="shared" si="5581"/>
        <v>21507.440185205469</v>
      </c>
      <c r="AS2503" s="73">
        <f t="shared" si="5582"/>
        <v>9926.5108547102172</v>
      </c>
      <c r="AT2503" s="73">
        <f t="shared" si="5583"/>
        <v>124.08138568387771</v>
      </c>
      <c r="AU2503" s="69">
        <f t="shared" si="5584"/>
        <v>124.08</v>
      </c>
      <c r="AX2503" t="str">
        <f t="shared" ref="AX2503:AX2566" si="5588">IF(AY2503&lt;10,"P00"&amp;AY2503&amp;"-"&amp;AZ2503,IF(AY2503&lt;100,"P0"&amp;AY2503&amp;"-"&amp;AZ2503,IF(AY2503&lt;1000,"P"&amp;AY2503&amp;"-"&amp;AZ2503,0)))</f>
        <v>P422-2</v>
      </c>
      <c r="AY2503">
        <f>AY2502</f>
        <v>422</v>
      </c>
      <c r="AZ2503">
        <v>2</v>
      </c>
      <c r="BA2503" s="72">
        <f t="shared" ref="BA2503:BA2507" si="5589">+BA2502*105%</f>
        <v>247197.10305892682</v>
      </c>
      <c r="BB2503" s="73">
        <f t="shared" si="5585"/>
        <v>20599.758588243902</v>
      </c>
      <c r="BC2503" s="73">
        <f t="shared" si="5553"/>
        <v>9507.5808868818003</v>
      </c>
      <c r="BD2503" s="73">
        <f t="shared" si="5554"/>
        <v>118.84476108602252</v>
      </c>
      <c r="BE2503" s="69">
        <f t="shared" si="5586"/>
        <v>118.84</v>
      </c>
    </row>
    <row r="2504" spans="40:57" ht="18.75" hidden="1" customHeight="1" x14ac:dyDescent="0.2">
      <c r="AN2504" t="str">
        <f t="shared" si="5546"/>
        <v>F422-3</v>
      </c>
      <c r="AO2504">
        <f t="shared" ref="AO2504:AO2507" si="5590">AO2503</f>
        <v>422</v>
      </c>
      <c r="AP2504">
        <v>3</v>
      </c>
      <c r="AQ2504" s="72">
        <f t="shared" si="5587"/>
        <v>270993.74633358896</v>
      </c>
      <c r="AR2504" s="73">
        <f t="shared" si="5581"/>
        <v>22582.812194465747</v>
      </c>
      <c r="AS2504" s="73">
        <f t="shared" si="5582"/>
        <v>10422.83639744573</v>
      </c>
      <c r="AT2504" s="73">
        <f t="shared" si="5583"/>
        <v>130.2854549680716</v>
      </c>
      <c r="AU2504" s="69">
        <f t="shared" si="5584"/>
        <v>130.29</v>
      </c>
      <c r="AX2504" t="str">
        <f t="shared" si="5588"/>
        <v>P422-3</v>
      </c>
      <c r="AY2504">
        <f t="shared" ref="AY2504:AY2507" si="5591">AY2503</f>
        <v>422</v>
      </c>
      <c r="AZ2504">
        <v>3</v>
      </c>
      <c r="BA2504" s="72">
        <f t="shared" si="5589"/>
        <v>259556.95821187316</v>
      </c>
      <c r="BB2504" s="73">
        <f t="shared" si="5585"/>
        <v>21629.746517656098</v>
      </c>
      <c r="BC2504" s="73">
        <f t="shared" si="5553"/>
        <v>9982.9599312258906</v>
      </c>
      <c r="BD2504" s="73">
        <f t="shared" si="5554"/>
        <v>124.78699914032363</v>
      </c>
      <c r="BE2504" s="69">
        <f t="shared" si="5586"/>
        <v>124.79</v>
      </c>
    </row>
    <row r="2505" spans="40:57" ht="18.75" hidden="1" customHeight="1" x14ac:dyDescent="0.2">
      <c r="AN2505" t="str">
        <f t="shared" si="5546"/>
        <v>F422-4</v>
      </c>
      <c r="AO2505">
        <f t="shared" si="5590"/>
        <v>422</v>
      </c>
      <c r="AP2505">
        <v>4</v>
      </c>
      <c r="AQ2505" s="72">
        <f t="shared" si="5587"/>
        <v>284543.43365026842</v>
      </c>
      <c r="AR2505" s="73">
        <f t="shared" si="5581"/>
        <v>23711.952804189033</v>
      </c>
      <c r="AS2505" s="73">
        <f t="shared" si="5582"/>
        <v>10943.978217318016</v>
      </c>
      <c r="AT2505" s="73">
        <f t="shared" si="5583"/>
        <v>136.79972771647519</v>
      </c>
      <c r="AU2505" s="69">
        <f t="shared" si="5584"/>
        <v>136.80000000000001</v>
      </c>
      <c r="AX2505" t="str">
        <f t="shared" si="5588"/>
        <v>P422-4</v>
      </c>
      <c r="AY2505">
        <f t="shared" si="5591"/>
        <v>422</v>
      </c>
      <c r="AZ2505">
        <v>4</v>
      </c>
      <c r="BA2505" s="72">
        <f t="shared" si="5589"/>
        <v>272534.80612246681</v>
      </c>
      <c r="BB2505" s="73">
        <f t="shared" si="5585"/>
        <v>22711.233843538899</v>
      </c>
      <c r="BC2505" s="73">
        <f t="shared" si="5553"/>
        <v>10482.107927787185</v>
      </c>
      <c r="BD2505" s="73">
        <f t="shared" si="5554"/>
        <v>131.02634909733982</v>
      </c>
      <c r="BE2505" s="69">
        <f t="shared" si="5586"/>
        <v>131.03</v>
      </c>
    </row>
    <row r="2506" spans="40:57" ht="18.75" hidden="1" customHeight="1" x14ac:dyDescent="0.2">
      <c r="AN2506" t="str">
        <f t="shared" si="5546"/>
        <v>F422-5</v>
      </c>
      <c r="AO2506">
        <f t="shared" si="5590"/>
        <v>422</v>
      </c>
      <c r="AP2506">
        <v>5</v>
      </c>
      <c r="AQ2506" s="72">
        <f t="shared" si="5587"/>
        <v>298770.60533278185</v>
      </c>
      <c r="AR2506" s="73">
        <f t="shared" si="5581"/>
        <v>24897.550444398486</v>
      </c>
      <c r="AS2506" s="73">
        <f t="shared" si="5582"/>
        <v>11491.177128183917</v>
      </c>
      <c r="AT2506" s="73">
        <f t="shared" si="5583"/>
        <v>143.63971410229897</v>
      </c>
      <c r="AU2506" s="69">
        <f t="shared" si="5584"/>
        <v>143.63999999999999</v>
      </c>
      <c r="AX2506" t="str">
        <f t="shared" si="5588"/>
        <v>P422-5</v>
      </c>
      <c r="AY2506">
        <f t="shared" si="5591"/>
        <v>422</v>
      </c>
      <c r="AZ2506">
        <v>5</v>
      </c>
      <c r="BA2506" s="72">
        <f t="shared" si="5589"/>
        <v>286161.54642859014</v>
      </c>
      <c r="BB2506" s="73">
        <f t="shared" si="5585"/>
        <v>23846.795535715846</v>
      </c>
      <c r="BC2506" s="73">
        <f t="shared" si="5553"/>
        <v>11006.213324176544</v>
      </c>
      <c r="BD2506" s="73">
        <f t="shared" si="5554"/>
        <v>137.57766655220681</v>
      </c>
      <c r="BE2506" s="69">
        <f t="shared" si="5586"/>
        <v>137.58000000000001</v>
      </c>
    </row>
    <row r="2507" spans="40:57" ht="18.75" hidden="1" customHeight="1" x14ac:dyDescent="0.2">
      <c r="AN2507" t="str">
        <f t="shared" si="5546"/>
        <v>F422-6</v>
      </c>
      <c r="AO2507">
        <f t="shared" si="5590"/>
        <v>422</v>
      </c>
      <c r="AP2507">
        <v>6</v>
      </c>
      <c r="AQ2507" s="72">
        <f t="shared" si="5587"/>
        <v>313709.13559942093</v>
      </c>
      <c r="AR2507" s="73">
        <f t="shared" si="5581"/>
        <v>26142.427966618412</v>
      </c>
      <c r="AS2507" s="73">
        <f t="shared" si="5582"/>
        <v>12065.735984593113</v>
      </c>
      <c r="AT2507" s="73">
        <f t="shared" si="5583"/>
        <v>150.82169980741392</v>
      </c>
      <c r="AU2507" s="69">
        <f t="shared" si="5584"/>
        <v>150.82</v>
      </c>
      <c r="AX2507" t="str">
        <f t="shared" si="5588"/>
        <v>P422-6</v>
      </c>
      <c r="AY2507">
        <f t="shared" si="5591"/>
        <v>422</v>
      </c>
      <c r="AZ2507">
        <v>6</v>
      </c>
      <c r="BA2507" s="72">
        <f t="shared" si="5589"/>
        <v>300469.62375001964</v>
      </c>
      <c r="BB2507" s="73">
        <f t="shared" si="5585"/>
        <v>25039.135312501636</v>
      </c>
      <c r="BC2507" s="73">
        <f t="shared" si="5553"/>
        <v>11556.523990385371</v>
      </c>
      <c r="BD2507" s="73">
        <f t="shared" si="5554"/>
        <v>144.45654987981715</v>
      </c>
      <c r="BE2507" s="69">
        <f t="shared" si="5586"/>
        <v>144.46</v>
      </c>
    </row>
    <row r="2508" spans="40:57" ht="18.75" hidden="1" customHeight="1" x14ac:dyDescent="0.2">
      <c r="AN2508" t="str">
        <f t="shared" si="5546"/>
        <v>F423-1</v>
      </c>
      <c r="AO2508">
        <f>+AO2502+1</f>
        <v>423</v>
      </c>
      <c r="AP2508">
        <v>1</v>
      </c>
      <c r="AQ2508" s="72">
        <f>+AQ2502*100.5%</f>
        <v>247028.31298435995</v>
      </c>
      <c r="AR2508" s="73">
        <f t="shared" si="5581"/>
        <v>20585.692748696663</v>
      </c>
      <c r="AS2508" s="73">
        <f t="shared" si="5582"/>
        <v>9501.0889609369206</v>
      </c>
      <c r="AT2508" s="73">
        <f t="shared" si="5583"/>
        <v>118.76361201171152</v>
      </c>
      <c r="AU2508" s="69">
        <f t="shared" si="5584"/>
        <v>118.76</v>
      </c>
      <c r="AX2508" t="str">
        <f t="shared" si="5588"/>
        <v>P423-1</v>
      </c>
      <c r="AY2508">
        <f>+AY2502+1</f>
        <v>423</v>
      </c>
      <c r="AZ2508">
        <v>1</v>
      </c>
      <c r="BA2508" s="72">
        <f>+BA2502*100.5%</f>
        <v>236602.94149925851</v>
      </c>
      <c r="BB2508" s="73">
        <f t="shared" si="5585"/>
        <v>19716.911791604874</v>
      </c>
      <c r="BC2508" s="73">
        <f t="shared" si="5553"/>
        <v>9100.1131345868653</v>
      </c>
      <c r="BD2508" s="73">
        <f t="shared" si="5554"/>
        <v>113.75141418233582</v>
      </c>
      <c r="BE2508" s="69">
        <f t="shared" si="5586"/>
        <v>113.75</v>
      </c>
    </row>
    <row r="2509" spans="40:57" ht="18.75" hidden="1" customHeight="1" x14ac:dyDescent="0.2">
      <c r="AN2509" t="str">
        <f t="shared" si="5546"/>
        <v>F423-2</v>
      </c>
      <c r="AO2509">
        <f>AO2508</f>
        <v>423</v>
      </c>
      <c r="AP2509">
        <v>2</v>
      </c>
      <c r="AQ2509" s="72">
        <f t="shared" ref="AQ2509:AQ2513" si="5592">+AQ2508*105%</f>
        <v>259379.72863357796</v>
      </c>
      <c r="AR2509" s="73">
        <f t="shared" si="5581"/>
        <v>21614.977386131497</v>
      </c>
      <c r="AS2509" s="73">
        <f t="shared" si="5582"/>
        <v>9976.1434089837676</v>
      </c>
      <c r="AT2509" s="73">
        <f t="shared" si="5583"/>
        <v>124.7017926122971</v>
      </c>
      <c r="AU2509" s="69">
        <f t="shared" si="5584"/>
        <v>124.7</v>
      </c>
      <c r="AX2509" t="str">
        <f t="shared" si="5588"/>
        <v>P423-2</v>
      </c>
      <c r="AY2509">
        <f>AY2508</f>
        <v>423</v>
      </c>
      <c r="AZ2509">
        <v>2</v>
      </c>
      <c r="BA2509" s="72">
        <f t="shared" ref="BA2509:BA2513" si="5593">+BA2508*105%</f>
        <v>248433.08857422145</v>
      </c>
      <c r="BB2509" s="73">
        <f t="shared" si="5585"/>
        <v>20702.757381185122</v>
      </c>
      <c r="BC2509" s="73">
        <f t="shared" si="5553"/>
        <v>9555.1187913162103</v>
      </c>
      <c r="BD2509" s="73">
        <f t="shared" si="5554"/>
        <v>119.43898489145262</v>
      </c>
      <c r="BE2509" s="69">
        <f t="shared" si="5586"/>
        <v>119.44</v>
      </c>
    </row>
    <row r="2510" spans="40:57" ht="18.75" hidden="1" customHeight="1" x14ac:dyDescent="0.2">
      <c r="AN2510" t="str">
        <f t="shared" si="5546"/>
        <v>F423-3</v>
      </c>
      <c r="AO2510">
        <f t="shared" ref="AO2510:AO2513" si="5594">AO2509</f>
        <v>423</v>
      </c>
      <c r="AP2510">
        <v>3</v>
      </c>
      <c r="AQ2510" s="72">
        <f t="shared" si="5592"/>
        <v>272348.71506525687</v>
      </c>
      <c r="AR2510" s="73">
        <f t="shared" si="5581"/>
        <v>22695.726255438072</v>
      </c>
      <c r="AS2510" s="73">
        <f t="shared" si="5582"/>
        <v>10474.950579432956</v>
      </c>
      <c r="AT2510" s="73">
        <f t="shared" si="5583"/>
        <v>130.93688224291196</v>
      </c>
      <c r="AU2510" s="69">
        <f t="shared" si="5584"/>
        <v>130.94</v>
      </c>
      <c r="AX2510" t="str">
        <f t="shared" si="5588"/>
        <v>P423-3</v>
      </c>
      <c r="AY2510">
        <f t="shared" ref="AY2510:AY2513" si="5595">AY2509</f>
        <v>423</v>
      </c>
      <c r="AZ2510">
        <v>3</v>
      </c>
      <c r="BA2510" s="72">
        <f t="shared" si="5593"/>
        <v>260854.74300293252</v>
      </c>
      <c r="BB2510" s="73">
        <f t="shared" si="5585"/>
        <v>21737.895250244375</v>
      </c>
      <c r="BC2510" s="73">
        <f t="shared" si="5553"/>
        <v>10032.87473088202</v>
      </c>
      <c r="BD2510" s="73">
        <f t="shared" si="5554"/>
        <v>125.41093413602525</v>
      </c>
      <c r="BE2510" s="69">
        <f t="shared" si="5586"/>
        <v>125.41</v>
      </c>
    </row>
    <row r="2511" spans="40:57" ht="18.75" hidden="1" customHeight="1" x14ac:dyDescent="0.2">
      <c r="AN2511" t="str">
        <f t="shared" si="5546"/>
        <v>F423-4</v>
      </c>
      <c r="AO2511">
        <f t="shared" si="5594"/>
        <v>423</v>
      </c>
      <c r="AP2511">
        <v>4</v>
      </c>
      <c r="AQ2511" s="72">
        <f t="shared" si="5592"/>
        <v>285966.1508185197</v>
      </c>
      <c r="AR2511" s="73">
        <f t="shared" si="5581"/>
        <v>23830.512568209975</v>
      </c>
      <c r="AS2511" s="73">
        <f t="shared" si="5582"/>
        <v>10998.698108404604</v>
      </c>
      <c r="AT2511" s="73">
        <f t="shared" si="5583"/>
        <v>137.48372635505754</v>
      </c>
      <c r="AU2511" s="69">
        <f t="shared" si="5584"/>
        <v>137.47999999999999</v>
      </c>
      <c r="AX2511" t="str">
        <f t="shared" si="5588"/>
        <v>P423-4</v>
      </c>
      <c r="AY2511">
        <f t="shared" si="5595"/>
        <v>423</v>
      </c>
      <c r="AZ2511">
        <v>4</v>
      </c>
      <c r="BA2511" s="72">
        <f t="shared" si="5593"/>
        <v>273897.48015307914</v>
      </c>
      <c r="BB2511" s="73">
        <f t="shared" si="5585"/>
        <v>22824.790012756595</v>
      </c>
      <c r="BC2511" s="73">
        <f t="shared" si="5553"/>
        <v>10534.518467426122</v>
      </c>
      <c r="BD2511" s="73">
        <f t="shared" si="5554"/>
        <v>131.68148084282652</v>
      </c>
      <c r="BE2511" s="69">
        <f t="shared" si="5586"/>
        <v>131.68</v>
      </c>
    </row>
    <row r="2512" spans="40:57" ht="18.75" hidden="1" customHeight="1" x14ac:dyDescent="0.2">
      <c r="AN2512" t="str">
        <f t="shared" si="5546"/>
        <v>F423-5</v>
      </c>
      <c r="AO2512">
        <f t="shared" si="5594"/>
        <v>423</v>
      </c>
      <c r="AP2512">
        <v>5</v>
      </c>
      <c r="AQ2512" s="72">
        <f t="shared" si="5592"/>
        <v>300264.45835944568</v>
      </c>
      <c r="AR2512" s="73">
        <f t="shared" si="5581"/>
        <v>25022.038196620473</v>
      </c>
      <c r="AS2512" s="73">
        <f t="shared" si="5582"/>
        <v>11548.633013824834</v>
      </c>
      <c r="AT2512" s="73">
        <f t="shared" si="5583"/>
        <v>144.35791267281041</v>
      </c>
      <c r="AU2512" s="69">
        <f t="shared" si="5584"/>
        <v>144.36000000000001</v>
      </c>
      <c r="AX2512" t="str">
        <f t="shared" si="5588"/>
        <v>P423-5</v>
      </c>
      <c r="AY2512">
        <f t="shared" si="5595"/>
        <v>423</v>
      </c>
      <c r="AZ2512">
        <v>5</v>
      </c>
      <c r="BA2512" s="72">
        <f t="shared" si="5593"/>
        <v>287592.35416073311</v>
      </c>
      <c r="BB2512" s="73">
        <f t="shared" si="5585"/>
        <v>23966.029513394427</v>
      </c>
      <c r="BC2512" s="73">
        <f t="shared" si="5553"/>
        <v>11061.244390797427</v>
      </c>
      <c r="BD2512" s="73">
        <f t="shared" si="5554"/>
        <v>138.26555488496786</v>
      </c>
      <c r="BE2512" s="69">
        <f t="shared" si="5586"/>
        <v>138.27000000000001</v>
      </c>
    </row>
    <row r="2513" spans="40:57" ht="18.75" hidden="1" customHeight="1" x14ac:dyDescent="0.2">
      <c r="AN2513" t="str">
        <f t="shared" si="5546"/>
        <v>F423-6</v>
      </c>
      <c r="AO2513">
        <f t="shared" si="5594"/>
        <v>423</v>
      </c>
      <c r="AP2513">
        <v>6</v>
      </c>
      <c r="AQ2513" s="72">
        <f t="shared" si="5592"/>
        <v>315277.68127741799</v>
      </c>
      <c r="AR2513" s="73">
        <f t="shared" si="5581"/>
        <v>26273.140106451498</v>
      </c>
      <c r="AS2513" s="73">
        <f t="shared" si="5582"/>
        <v>12126.064664516076</v>
      </c>
      <c r="AT2513" s="73">
        <f t="shared" si="5583"/>
        <v>151.57580830645097</v>
      </c>
      <c r="AU2513" s="69">
        <f t="shared" si="5584"/>
        <v>151.58000000000001</v>
      </c>
      <c r="AX2513" t="str">
        <f t="shared" si="5588"/>
        <v>P423-6</v>
      </c>
      <c r="AY2513">
        <f t="shared" si="5595"/>
        <v>423</v>
      </c>
      <c r="AZ2513">
        <v>6</v>
      </c>
      <c r="BA2513" s="72">
        <f t="shared" si="5593"/>
        <v>301971.97186876979</v>
      </c>
      <c r="BB2513" s="73">
        <f t="shared" si="5585"/>
        <v>25164.33098906415</v>
      </c>
      <c r="BC2513" s="73">
        <f t="shared" si="5553"/>
        <v>11614.3066103373</v>
      </c>
      <c r="BD2513" s="73">
        <f t="shared" si="5554"/>
        <v>145.17883262921623</v>
      </c>
      <c r="BE2513" s="69">
        <f t="shared" si="5586"/>
        <v>145.18</v>
      </c>
    </row>
    <row r="2514" spans="40:57" ht="18.75" hidden="1" customHeight="1" x14ac:dyDescent="0.2">
      <c r="AN2514" t="str">
        <f t="shared" si="5546"/>
        <v>F424-1</v>
      </c>
      <c r="AO2514">
        <f>+AO2508+1</f>
        <v>424</v>
      </c>
      <c r="AP2514">
        <v>1</v>
      </c>
      <c r="AQ2514" s="72">
        <f>+AQ2508*100.5%</f>
        <v>248263.45454928171</v>
      </c>
      <c r="AR2514" s="73">
        <f t="shared" si="5581"/>
        <v>20688.621212440143</v>
      </c>
      <c r="AS2514" s="73">
        <f t="shared" si="5582"/>
        <v>9548.5944057416036</v>
      </c>
      <c r="AT2514" s="73">
        <f t="shared" si="5583"/>
        <v>119.35743007177005</v>
      </c>
      <c r="AU2514" s="69">
        <f t="shared" si="5584"/>
        <v>119.36</v>
      </c>
      <c r="AX2514" t="str">
        <f t="shared" si="5588"/>
        <v>P424-1</v>
      </c>
      <c r="AY2514">
        <f>+AY2508+1</f>
        <v>424</v>
      </c>
      <c r="AZ2514">
        <v>1</v>
      </c>
      <c r="BA2514" s="72">
        <f>+BA2508*100.5%</f>
        <v>237785.95620675478</v>
      </c>
      <c r="BB2514" s="73">
        <f t="shared" si="5585"/>
        <v>19815.496350562898</v>
      </c>
      <c r="BC2514" s="73">
        <f t="shared" si="5553"/>
        <v>9145.6137002597989</v>
      </c>
      <c r="BD2514" s="73">
        <f t="shared" si="5554"/>
        <v>114.32017125324749</v>
      </c>
      <c r="BE2514" s="69">
        <f t="shared" si="5586"/>
        <v>114.32</v>
      </c>
    </row>
    <row r="2515" spans="40:57" ht="18.75" hidden="1" customHeight="1" x14ac:dyDescent="0.2">
      <c r="AN2515" t="str">
        <f t="shared" si="5546"/>
        <v>F424-2</v>
      </c>
      <c r="AO2515">
        <f>AO2514</f>
        <v>424</v>
      </c>
      <c r="AP2515">
        <v>2</v>
      </c>
      <c r="AQ2515" s="72">
        <f t="shared" ref="AQ2515:AQ2519" si="5596">+AQ2514*105%</f>
        <v>260676.6272767458</v>
      </c>
      <c r="AR2515" s="73">
        <f t="shared" si="5581"/>
        <v>21723.052273062149</v>
      </c>
      <c r="AS2515" s="73">
        <f t="shared" si="5582"/>
        <v>10026.024126028684</v>
      </c>
      <c r="AT2515" s="73">
        <f t="shared" si="5583"/>
        <v>125.32530157535855</v>
      </c>
      <c r="AU2515" s="69">
        <f t="shared" si="5584"/>
        <v>125.33</v>
      </c>
      <c r="AX2515" t="str">
        <f t="shared" si="5588"/>
        <v>P424-2</v>
      </c>
      <c r="AY2515">
        <f>AY2514</f>
        <v>424</v>
      </c>
      <c r="AZ2515">
        <v>2</v>
      </c>
      <c r="BA2515" s="72">
        <f t="shared" ref="BA2515:BA2519" si="5597">+BA2514*105%</f>
        <v>249675.25401709252</v>
      </c>
      <c r="BB2515" s="73">
        <f t="shared" si="5585"/>
        <v>20806.271168091043</v>
      </c>
      <c r="BC2515" s="73">
        <f t="shared" si="5553"/>
        <v>9602.8943852727898</v>
      </c>
      <c r="BD2515" s="73">
        <f t="shared" si="5554"/>
        <v>120.03617981590986</v>
      </c>
      <c r="BE2515" s="69">
        <f t="shared" si="5586"/>
        <v>120.04</v>
      </c>
    </row>
    <row r="2516" spans="40:57" ht="18.75" hidden="1" customHeight="1" x14ac:dyDescent="0.2">
      <c r="AN2516" t="str">
        <f t="shared" ref="AN2516:AN2579" si="5598">IF(AO2516&lt;10,"F00"&amp;AO2516&amp;"-"&amp;AP2516,IF(AO2516&lt;100,"F0"&amp;AO2516&amp;"-"&amp;AP2516,IF(AO2516&lt;1000,"F"&amp;AO2516&amp;"-"&amp;AP2516,0)))</f>
        <v>F424-3</v>
      </c>
      <c r="AO2516">
        <f t="shared" ref="AO2516:AO2519" si="5599">AO2515</f>
        <v>424</v>
      </c>
      <c r="AP2516">
        <v>3</v>
      </c>
      <c r="AQ2516" s="72">
        <f t="shared" si="5596"/>
        <v>273710.45864058309</v>
      </c>
      <c r="AR2516" s="73">
        <f t="shared" si="5581"/>
        <v>22809.204886715259</v>
      </c>
      <c r="AS2516" s="73">
        <f t="shared" si="5582"/>
        <v>10527.32533233012</v>
      </c>
      <c r="AT2516" s="73">
        <f t="shared" si="5583"/>
        <v>131.5915666541265</v>
      </c>
      <c r="AU2516" s="69">
        <f t="shared" si="5584"/>
        <v>131.59</v>
      </c>
      <c r="AX2516" t="str">
        <f t="shared" si="5588"/>
        <v>P424-3</v>
      </c>
      <c r="AY2516">
        <f t="shared" ref="AY2516:AY2519" si="5600">AY2515</f>
        <v>424</v>
      </c>
      <c r="AZ2516">
        <v>3</v>
      </c>
      <c r="BA2516" s="72">
        <f t="shared" si="5597"/>
        <v>262159.01671794715</v>
      </c>
      <c r="BB2516" s="73">
        <f t="shared" si="5585"/>
        <v>21846.584726495596</v>
      </c>
      <c r="BC2516" s="73">
        <f t="shared" si="5553"/>
        <v>10083.039104536429</v>
      </c>
      <c r="BD2516" s="73">
        <f t="shared" si="5554"/>
        <v>126.03798880670536</v>
      </c>
      <c r="BE2516" s="69">
        <f t="shared" si="5586"/>
        <v>126.04</v>
      </c>
    </row>
    <row r="2517" spans="40:57" ht="18.75" hidden="1" customHeight="1" x14ac:dyDescent="0.2">
      <c r="AN2517" t="str">
        <f t="shared" si="5598"/>
        <v>F424-4</v>
      </c>
      <c r="AO2517">
        <f t="shared" si="5599"/>
        <v>424</v>
      </c>
      <c r="AP2517">
        <v>4</v>
      </c>
      <c r="AQ2517" s="72">
        <f t="shared" si="5596"/>
        <v>287395.98157261225</v>
      </c>
      <c r="AR2517" s="73">
        <f t="shared" si="5581"/>
        <v>23949.665131051021</v>
      </c>
      <c r="AS2517" s="73">
        <f t="shared" si="5582"/>
        <v>11053.691598946625</v>
      </c>
      <c r="AT2517" s="73">
        <f t="shared" si="5583"/>
        <v>138.17114498683281</v>
      </c>
      <c r="AU2517" s="69">
        <f t="shared" si="5584"/>
        <v>138.16999999999999</v>
      </c>
      <c r="AX2517" t="str">
        <f t="shared" si="5588"/>
        <v>P424-4</v>
      </c>
      <c r="AY2517">
        <f t="shared" si="5600"/>
        <v>424</v>
      </c>
      <c r="AZ2517">
        <v>4</v>
      </c>
      <c r="BA2517" s="72">
        <f t="shared" si="5597"/>
        <v>275266.9675538445</v>
      </c>
      <c r="BB2517" s="73">
        <f t="shared" si="5585"/>
        <v>22938.913962820374</v>
      </c>
      <c r="BC2517" s="73">
        <f t="shared" si="5553"/>
        <v>10587.19105976325</v>
      </c>
      <c r="BD2517" s="73">
        <f t="shared" si="5554"/>
        <v>132.33988824704062</v>
      </c>
      <c r="BE2517" s="69">
        <f t="shared" si="5586"/>
        <v>132.34</v>
      </c>
    </row>
    <row r="2518" spans="40:57" ht="18.75" hidden="1" customHeight="1" x14ac:dyDescent="0.2">
      <c r="AN2518" t="str">
        <f t="shared" si="5598"/>
        <v>F424-5</v>
      </c>
      <c r="AO2518">
        <f t="shared" si="5599"/>
        <v>424</v>
      </c>
      <c r="AP2518">
        <v>5</v>
      </c>
      <c r="AQ2518" s="72">
        <f t="shared" si="5596"/>
        <v>301765.78065124288</v>
      </c>
      <c r="AR2518" s="73">
        <f t="shared" si="5581"/>
        <v>25147.148387603575</v>
      </c>
      <c r="AS2518" s="73">
        <f t="shared" si="5582"/>
        <v>11606.376178893957</v>
      </c>
      <c r="AT2518" s="73">
        <f t="shared" si="5583"/>
        <v>145.07970223617446</v>
      </c>
      <c r="AU2518" s="69">
        <f t="shared" si="5584"/>
        <v>145.08000000000001</v>
      </c>
      <c r="AX2518" t="str">
        <f t="shared" si="5588"/>
        <v>P424-5</v>
      </c>
      <c r="AY2518">
        <f t="shared" si="5600"/>
        <v>424</v>
      </c>
      <c r="AZ2518">
        <v>5</v>
      </c>
      <c r="BA2518" s="72">
        <f t="shared" si="5597"/>
        <v>289030.31593153672</v>
      </c>
      <c r="BB2518" s="73">
        <f t="shared" si="5585"/>
        <v>24085.859660961392</v>
      </c>
      <c r="BC2518" s="73">
        <f t="shared" si="5553"/>
        <v>11116.550612751413</v>
      </c>
      <c r="BD2518" s="73">
        <f t="shared" si="5554"/>
        <v>138.95688265939265</v>
      </c>
      <c r="BE2518" s="69">
        <f t="shared" si="5586"/>
        <v>138.96</v>
      </c>
    </row>
    <row r="2519" spans="40:57" ht="18.75" hidden="1" customHeight="1" x14ac:dyDescent="0.2">
      <c r="AN2519" t="str">
        <f t="shared" si="5598"/>
        <v>F424-6</v>
      </c>
      <c r="AO2519">
        <f t="shared" si="5599"/>
        <v>424</v>
      </c>
      <c r="AP2519">
        <v>6</v>
      </c>
      <c r="AQ2519" s="72">
        <f t="shared" si="5596"/>
        <v>316854.06968380505</v>
      </c>
      <c r="AR2519" s="73">
        <f t="shared" si="5581"/>
        <v>26404.505806983754</v>
      </c>
      <c r="AS2519" s="73">
        <f t="shared" si="5582"/>
        <v>12186.694987838655</v>
      </c>
      <c r="AT2519" s="73">
        <f t="shared" si="5583"/>
        <v>152.33368734798319</v>
      </c>
      <c r="AU2519" s="69">
        <f t="shared" si="5584"/>
        <v>152.33000000000001</v>
      </c>
      <c r="AX2519" t="str">
        <f t="shared" si="5588"/>
        <v>P424-6</v>
      </c>
      <c r="AY2519">
        <f t="shared" si="5600"/>
        <v>424</v>
      </c>
      <c r="AZ2519">
        <v>6</v>
      </c>
      <c r="BA2519" s="72">
        <f t="shared" si="5597"/>
        <v>303481.83172811358</v>
      </c>
      <c r="BB2519" s="73">
        <f t="shared" si="5585"/>
        <v>25290.152644009464</v>
      </c>
      <c r="BC2519" s="73">
        <f t="shared" si="5553"/>
        <v>11672.378143388984</v>
      </c>
      <c r="BD2519" s="73">
        <f t="shared" si="5554"/>
        <v>145.90472679236231</v>
      </c>
      <c r="BE2519" s="69">
        <f t="shared" si="5586"/>
        <v>145.9</v>
      </c>
    </row>
    <row r="2520" spans="40:57" ht="18.75" hidden="1" customHeight="1" x14ac:dyDescent="0.2">
      <c r="AN2520" t="str">
        <f t="shared" si="5598"/>
        <v>F425-1</v>
      </c>
      <c r="AO2520">
        <f>+AO2514+1</f>
        <v>425</v>
      </c>
      <c r="AP2520">
        <v>1</v>
      </c>
      <c r="AQ2520" s="72">
        <f>+AQ2514*100.5%</f>
        <v>249504.77182202809</v>
      </c>
      <c r="AR2520" s="73">
        <f t="shared" si="5581"/>
        <v>20792.06431850234</v>
      </c>
      <c r="AS2520" s="73">
        <f t="shared" si="5582"/>
        <v>9596.3373777703109</v>
      </c>
      <c r="AT2520" s="73">
        <f t="shared" si="5583"/>
        <v>119.95421722212889</v>
      </c>
      <c r="AU2520" s="69">
        <f t="shared" si="5584"/>
        <v>119.95</v>
      </c>
      <c r="AX2520" t="str">
        <f t="shared" si="5588"/>
        <v>P425-1</v>
      </c>
      <c r="AY2520">
        <f>+AY2514+1</f>
        <v>425</v>
      </c>
      <c r="AZ2520">
        <v>1</v>
      </c>
      <c r="BA2520" s="72">
        <f>+BA2514*100.5%</f>
        <v>238974.88598778853</v>
      </c>
      <c r="BB2520" s="73">
        <f t="shared" si="5585"/>
        <v>19914.573832315709</v>
      </c>
      <c r="BC2520" s="73">
        <f t="shared" si="5553"/>
        <v>9191.3417687610963</v>
      </c>
      <c r="BD2520" s="73">
        <f t="shared" si="5554"/>
        <v>114.89177210951371</v>
      </c>
      <c r="BE2520" s="69">
        <f t="shared" si="5586"/>
        <v>114.89</v>
      </c>
    </row>
    <row r="2521" spans="40:57" ht="18.75" hidden="1" customHeight="1" x14ac:dyDescent="0.2">
      <c r="AN2521" t="str">
        <f t="shared" si="5598"/>
        <v>F425-2</v>
      </c>
      <c r="AO2521">
        <f>AO2520</f>
        <v>425</v>
      </c>
      <c r="AP2521">
        <v>2</v>
      </c>
      <c r="AQ2521" s="72">
        <f t="shared" ref="AQ2521:AQ2525" si="5601">+AQ2520*105%</f>
        <v>261980.01041312952</v>
      </c>
      <c r="AR2521" s="73">
        <f t="shared" si="5581"/>
        <v>21831.667534427459</v>
      </c>
      <c r="AS2521" s="73">
        <f t="shared" si="5582"/>
        <v>10076.154246658827</v>
      </c>
      <c r="AT2521" s="73">
        <f t="shared" si="5583"/>
        <v>125.95192808323534</v>
      </c>
      <c r="AU2521" s="69">
        <f t="shared" si="5584"/>
        <v>125.95</v>
      </c>
      <c r="AX2521" t="str">
        <f t="shared" si="5588"/>
        <v>P425-2</v>
      </c>
      <c r="AY2521">
        <f>AY2520</f>
        <v>425</v>
      </c>
      <c r="AZ2521">
        <v>2</v>
      </c>
      <c r="BA2521" s="72">
        <f t="shared" ref="BA2521:BA2525" si="5602">+BA2520*105%</f>
        <v>250923.63028717798</v>
      </c>
      <c r="BB2521" s="73">
        <f t="shared" si="5585"/>
        <v>20910.302523931499</v>
      </c>
      <c r="BC2521" s="73">
        <f t="shared" si="5553"/>
        <v>9650.9088571991524</v>
      </c>
      <c r="BD2521" s="73">
        <f t="shared" si="5554"/>
        <v>120.63636071498941</v>
      </c>
      <c r="BE2521" s="69">
        <f t="shared" si="5586"/>
        <v>120.64</v>
      </c>
    </row>
    <row r="2522" spans="40:57" ht="18.75" hidden="1" customHeight="1" x14ac:dyDescent="0.2">
      <c r="AN2522" t="str">
        <f t="shared" si="5598"/>
        <v>F425-3</v>
      </c>
      <c r="AO2522">
        <f t="shared" ref="AO2522:AO2525" si="5603">AO2521</f>
        <v>425</v>
      </c>
      <c r="AP2522">
        <v>3</v>
      </c>
      <c r="AQ2522" s="72">
        <f t="shared" si="5601"/>
        <v>275079.01093378599</v>
      </c>
      <c r="AR2522" s="73">
        <f t="shared" si="5581"/>
        <v>22923.250911148833</v>
      </c>
      <c r="AS2522" s="73">
        <f t="shared" si="5582"/>
        <v>10579.961958991769</v>
      </c>
      <c r="AT2522" s="73">
        <f t="shared" si="5583"/>
        <v>132.24952448739711</v>
      </c>
      <c r="AU2522" s="69">
        <f t="shared" si="5584"/>
        <v>132.25</v>
      </c>
      <c r="AX2522" t="str">
        <f t="shared" si="5588"/>
        <v>P425-3</v>
      </c>
      <c r="AY2522">
        <f t="shared" ref="AY2522:AY2525" si="5604">AY2521</f>
        <v>425</v>
      </c>
      <c r="AZ2522">
        <v>3</v>
      </c>
      <c r="BA2522" s="72">
        <f t="shared" si="5602"/>
        <v>263469.81180153688</v>
      </c>
      <c r="BB2522" s="73">
        <f t="shared" si="5585"/>
        <v>21955.817650128072</v>
      </c>
      <c r="BC2522" s="73">
        <f t="shared" si="5553"/>
        <v>10133.454300059111</v>
      </c>
      <c r="BD2522" s="73">
        <f t="shared" si="5554"/>
        <v>126.66817875073889</v>
      </c>
      <c r="BE2522" s="69">
        <f t="shared" si="5586"/>
        <v>126.67</v>
      </c>
    </row>
    <row r="2523" spans="40:57" ht="18.75" hidden="1" customHeight="1" x14ac:dyDescent="0.2">
      <c r="AN2523" t="str">
        <f t="shared" si="5598"/>
        <v>F425-4</v>
      </c>
      <c r="AO2523">
        <f t="shared" si="5603"/>
        <v>425</v>
      </c>
      <c r="AP2523">
        <v>4</v>
      </c>
      <c r="AQ2523" s="72">
        <f t="shared" si="5601"/>
        <v>288832.96148047532</v>
      </c>
      <c r="AR2523" s="73">
        <f t="shared" si="5581"/>
        <v>24069.413456706276</v>
      </c>
      <c r="AS2523" s="73">
        <f t="shared" si="5582"/>
        <v>11108.960056941358</v>
      </c>
      <c r="AT2523" s="73">
        <f t="shared" si="5583"/>
        <v>138.862000711767</v>
      </c>
      <c r="AU2523" s="69">
        <f t="shared" si="5584"/>
        <v>138.86000000000001</v>
      </c>
      <c r="AX2523" t="str">
        <f t="shared" si="5588"/>
        <v>P425-4</v>
      </c>
      <c r="AY2523">
        <f t="shared" si="5604"/>
        <v>425</v>
      </c>
      <c r="AZ2523">
        <v>4</v>
      </c>
      <c r="BA2523" s="72">
        <f t="shared" si="5602"/>
        <v>276643.30239161372</v>
      </c>
      <c r="BB2523" s="73">
        <f t="shared" si="5585"/>
        <v>23053.608532634476</v>
      </c>
      <c r="BC2523" s="73">
        <f t="shared" si="5553"/>
        <v>10640.127015062066</v>
      </c>
      <c r="BD2523" s="73">
        <f t="shared" si="5554"/>
        <v>133.00158768827583</v>
      </c>
      <c r="BE2523" s="69">
        <f t="shared" si="5586"/>
        <v>133</v>
      </c>
    </row>
    <row r="2524" spans="40:57" ht="18.75" hidden="1" customHeight="1" x14ac:dyDescent="0.2">
      <c r="AN2524" t="str">
        <f t="shared" si="5598"/>
        <v>F425-5</v>
      </c>
      <c r="AO2524">
        <f t="shared" si="5603"/>
        <v>425</v>
      </c>
      <c r="AP2524">
        <v>5</v>
      </c>
      <c r="AQ2524" s="72">
        <f t="shared" si="5601"/>
        <v>303274.6095544991</v>
      </c>
      <c r="AR2524" s="73">
        <f t="shared" si="5581"/>
        <v>25272.884129541591</v>
      </c>
      <c r="AS2524" s="73">
        <f t="shared" si="5582"/>
        <v>11664.408059788428</v>
      </c>
      <c r="AT2524" s="73">
        <f t="shared" si="5583"/>
        <v>145.80510074735534</v>
      </c>
      <c r="AU2524" s="69">
        <f t="shared" si="5584"/>
        <v>145.81</v>
      </c>
      <c r="AX2524" t="str">
        <f t="shared" si="5588"/>
        <v>P425-5</v>
      </c>
      <c r="AY2524">
        <f t="shared" si="5604"/>
        <v>425</v>
      </c>
      <c r="AZ2524">
        <v>5</v>
      </c>
      <c r="BA2524" s="72">
        <f t="shared" si="5602"/>
        <v>290475.46751119441</v>
      </c>
      <c r="BB2524" s="73">
        <f t="shared" si="5585"/>
        <v>24206.2889592662</v>
      </c>
      <c r="BC2524" s="73">
        <f t="shared" si="5553"/>
        <v>11172.133365815169</v>
      </c>
      <c r="BD2524" s="73">
        <f t="shared" si="5554"/>
        <v>139.65166707268963</v>
      </c>
      <c r="BE2524" s="69">
        <f t="shared" si="5586"/>
        <v>139.65</v>
      </c>
    </row>
    <row r="2525" spans="40:57" ht="18.75" hidden="1" customHeight="1" x14ac:dyDescent="0.2">
      <c r="AN2525" t="str">
        <f t="shared" si="5598"/>
        <v>F425-6</v>
      </c>
      <c r="AO2525">
        <f t="shared" si="5603"/>
        <v>425</v>
      </c>
      <c r="AP2525">
        <v>6</v>
      </c>
      <c r="AQ2525" s="72">
        <f t="shared" si="5601"/>
        <v>318438.34003222408</v>
      </c>
      <c r="AR2525" s="73">
        <f t="shared" si="5581"/>
        <v>26536.528336018673</v>
      </c>
      <c r="AS2525" s="73">
        <f t="shared" si="5582"/>
        <v>12247.62846277785</v>
      </c>
      <c r="AT2525" s="73">
        <f t="shared" si="5583"/>
        <v>153.09535578472313</v>
      </c>
      <c r="AU2525" s="69">
        <f t="shared" si="5584"/>
        <v>153.1</v>
      </c>
      <c r="AX2525" t="str">
        <f t="shared" si="5588"/>
        <v>P425-6</v>
      </c>
      <c r="AY2525">
        <f t="shared" si="5604"/>
        <v>425</v>
      </c>
      <c r="AZ2525">
        <v>6</v>
      </c>
      <c r="BA2525" s="72">
        <f t="shared" si="5602"/>
        <v>304999.24088675412</v>
      </c>
      <c r="BB2525" s="73">
        <f t="shared" si="5585"/>
        <v>25416.603407229512</v>
      </c>
      <c r="BC2525" s="73">
        <f t="shared" ref="BC2525:BC2585" si="5605">BA2525/26</f>
        <v>11730.740034105927</v>
      </c>
      <c r="BD2525" s="73">
        <f t="shared" ref="BD2525:BD2585" si="5606">BA2525/2080</f>
        <v>146.63425042632409</v>
      </c>
      <c r="BE2525" s="69">
        <f t="shared" si="5586"/>
        <v>146.63</v>
      </c>
    </row>
    <row r="2526" spans="40:57" ht="18.75" hidden="1" customHeight="1" x14ac:dyDescent="0.2">
      <c r="AN2526" t="str">
        <f t="shared" si="5598"/>
        <v>F426-1</v>
      </c>
      <c r="AO2526">
        <f>+AO2520+1</f>
        <v>426</v>
      </c>
      <c r="AP2526">
        <v>1</v>
      </c>
      <c r="AQ2526" s="72">
        <f>+AQ2520*100.5%</f>
        <v>250752.2956811382</v>
      </c>
      <c r="AR2526" s="73">
        <f t="shared" si="5581"/>
        <v>20896.024640094849</v>
      </c>
      <c r="AS2526" s="73">
        <f t="shared" si="5582"/>
        <v>9644.3190646591611</v>
      </c>
      <c r="AT2526" s="73">
        <f t="shared" si="5583"/>
        <v>120.55398830823952</v>
      </c>
      <c r="AU2526" s="69">
        <f t="shared" si="5584"/>
        <v>120.55</v>
      </c>
      <c r="AX2526" t="str">
        <f t="shared" si="5588"/>
        <v>P426-1</v>
      </c>
      <c r="AY2526">
        <f>+AY2520+1</f>
        <v>426</v>
      </c>
      <c r="AZ2526">
        <v>1</v>
      </c>
      <c r="BA2526" s="72">
        <f>+BA2520*100.5%</f>
        <v>240169.76041772743</v>
      </c>
      <c r="BB2526" s="73">
        <f t="shared" si="5585"/>
        <v>20014.146701477286</v>
      </c>
      <c r="BC2526" s="73">
        <f t="shared" si="5605"/>
        <v>9237.2984776049016</v>
      </c>
      <c r="BD2526" s="73">
        <f t="shared" si="5606"/>
        <v>115.46623097006126</v>
      </c>
      <c r="BE2526" s="69">
        <f t="shared" si="5586"/>
        <v>115.47</v>
      </c>
    </row>
    <row r="2527" spans="40:57" ht="18.75" hidden="1" customHeight="1" x14ac:dyDescent="0.2">
      <c r="AN2527" t="str">
        <f t="shared" si="5598"/>
        <v>F426-2</v>
      </c>
      <c r="AO2527">
        <f>AO2526</f>
        <v>426</v>
      </c>
      <c r="AP2527">
        <v>2</v>
      </c>
      <c r="AQ2527" s="72">
        <f t="shared" ref="AQ2527:AQ2531" si="5607">+AQ2526*105%</f>
        <v>263289.91046519513</v>
      </c>
      <c r="AR2527" s="73">
        <f t="shared" si="5581"/>
        <v>21940.825872099595</v>
      </c>
      <c r="AS2527" s="73">
        <f t="shared" si="5582"/>
        <v>10126.53501789212</v>
      </c>
      <c r="AT2527" s="73">
        <f t="shared" si="5583"/>
        <v>126.58168772365151</v>
      </c>
      <c r="AU2527" s="69">
        <f t="shared" si="5584"/>
        <v>126.58</v>
      </c>
      <c r="AX2527" t="str">
        <f t="shared" si="5588"/>
        <v>P426-2</v>
      </c>
      <c r="AY2527">
        <f>AY2526</f>
        <v>426</v>
      </c>
      <c r="AZ2527">
        <v>2</v>
      </c>
      <c r="BA2527" s="72">
        <f t="shared" ref="BA2527:BA2531" si="5608">+BA2526*105%</f>
        <v>252178.24843861381</v>
      </c>
      <c r="BB2527" s="73">
        <f t="shared" si="5585"/>
        <v>21014.854036551151</v>
      </c>
      <c r="BC2527" s="73">
        <f t="shared" si="5605"/>
        <v>9699.1634014851461</v>
      </c>
      <c r="BD2527" s="73">
        <f t="shared" si="5606"/>
        <v>121.23954251856433</v>
      </c>
      <c r="BE2527" s="69">
        <f t="shared" si="5586"/>
        <v>121.24</v>
      </c>
    </row>
    <row r="2528" spans="40:57" ht="18.75" hidden="1" customHeight="1" x14ac:dyDescent="0.2">
      <c r="AN2528" t="str">
        <f t="shared" si="5598"/>
        <v>F426-3</v>
      </c>
      <c r="AO2528">
        <f t="shared" ref="AO2528:AO2531" si="5609">AO2527</f>
        <v>426</v>
      </c>
      <c r="AP2528">
        <v>3</v>
      </c>
      <c r="AQ2528" s="72">
        <f t="shared" si="5607"/>
        <v>276454.40598845488</v>
      </c>
      <c r="AR2528" s="73">
        <f t="shared" si="5581"/>
        <v>23037.867165704574</v>
      </c>
      <c r="AS2528" s="73">
        <f t="shared" si="5582"/>
        <v>10632.861768786726</v>
      </c>
      <c r="AT2528" s="73">
        <f t="shared" si="5583"/>
        <v>132.91077210983408</v>
      </c>
      <c r="AU2528" s="69">
        <f t="shared" si="5584"/>
        <v>132.91</v>
      </c>
      <c r="AX2528" t="str">
        <f t="shared" si="5588"/>
        <v>P426-3</v>
      </c>
      <c r="AY2528">
        <f t="shared" ref="AY2528:AY2531" si="5610">AY2527</f>
        <v>426</v>
      </c>
      <c r="AZ2528">
        <v>3</v>
      </c>
      <c r="BA2528" s="72">
        <f t="shared" si="5608"/>
        <v>264787.16086054454</v>
      </c>
      <c r="BB2528" s="73">
        <f t="shared" si="5585"/>
        <v>22065.59673837871</v>
      </c>
      <c r="BC2528" s="73">
        <f t="shared" si="5605"/>
        <v>10184.121571559404</v>
      </c>
      <c r="BD2528" s="73">
        <f t="shared" si="5606"/>
        <v>127.30151964449257</v>
      </c>
      <c r="BE2528" s="69">
        <f t="shared" si="5586"/>
        <v>127.3</v>
      </c>
    </row>
    <row r="2529" spans="40:57" ht="18.75" hidden="1" customHeight="1" x14ac:dyDescent="0.2">
      <c r="AN2529" t="str">
        <f t="shared" si="5598"/>
        <v>F426-4</v>
      </c>
      <c r="AO2529">
        <f t="shared" si="5609"/>
        <v>426</v>
      </c>
      <c r="AP2529">
        <v>4</v>
      </c>
      <c r="AQ2529" s="72">
        <f t="shared" si="5607"/>
        <v>290277.12628787762</v>
      </c>
      <c r="AR2529" s="73">
        <f t="shared" si="5581"/>
        <v>24189.7605239898</v>
      </c>
      <c r="AS2529" s="73">
        <f t="shared" si="5582"/>
        <v>11164.504857226062</v>
      </c>
      <c r="AT2529" s="73">
        <f t="shared" si="5583"/>
        <v>139.55631071532576</v>
      </c>
      <c r="AU2529" s="69">
        <f t="shared" si="5584"/>
        <v>139.56</v>
      </c>
      <c r="AX2529" t="str">
        <f t="shared" si="5588"/>
        <v>P426-4</v>
      </c>
      <c r="AY2529">
        <f t="shared" si="5610"/>
        <v>426</v>
      </c>
      <c r="AZ2529">
        <v>4</v>
      </c>
      <c r="BA2529" s="72">
        <f t="shared" si="5608"/>
        <v>278026.51890357176</v>
      </c>
      <c r="BB2529" s="73">
        <f t="shared" si="5585"/>
        <v>23168.876575297647</v>
      </c>
      <c r="BC2529" s="73">
        <f t="shared" si="5605"/>
        <v>10693.327650137375</v>
      </c>
      <c r="BD2529" s="73">
        <f t="shared" si="5606"/>
        <v>133.6665956267172</v>
      </c>
      <c r="BE2529" s="69">
        <f t="shared" si="5586"/>
        <v>133.66999999999999</v>
      </c>
    </row>
    <row r="2530" spans="40:57" ht="18.75" hidden="1" customHeight="1" x14ac:dyDescent="0.2">
      <c r="AN2530" t="str">
        <f t="shared" si="5598"/>
        <v>F426-5</v>
      </c>
      <c r="AO2530">
        <f t="shared" si="5609"/>
        <v>426</v>
      </c>
      <c r="AP2530">
        <v>5</v>
      </c>
      <c r="AQ2530" s="72">
        <f t="shared" si="5607"/>
        <v>304790.98260227148</v>
      </c>
      <c r="AR2530" s="73">
        <f t="shared" si="5581"/>
        <v>25399.248550189292</v>
      </c>
      <c r="AS2530" s="73">
        <f t="shared" si="5582"/>
        <v>11722.730100087365</v>
      </c>
      <c r="AT2530" s="73">
        <f t="shared" si="5583"/>
        <v>146.53412625109206</v>
      </c>
      <c r="AU2530" s="69">
        <f t="shared" si="5584"/>
        <v>146.53</v>
      </c>
      <c r="AX2530" t="str">
        <f t="shared" si="5588"/>
        <v>P426-5</v>
      </c>
      <c r="AY2530">
        <f t="shared" si="5610"/>
        <v>426</v>
      </c>
      <c r="AZ2530">
        <v>5</v>
      </c>
      <c r="BA2530" s="72">
        <f t="shared" si="5608"/>
        <v>291927.84484875039</v>
      </c>
      <c r="BB2530" s="73">
        <f t="shared" si="5585"/>
        <v>24327.320404062531</v>
      </c>
      <c r="BC2530" s="73">
        <f t="shared" si="5605"/>
        <v>11227.994032644247</v>
      </c>
      <c r="BD2530" s="73">
        <f t="shared" si="5606"/>
        <v>140.34992540805308</v>
      </c>
      <c r="BE2530" s="69">
        <f t="shared" si="5586"/>
        <v>140.35</v>
      </c>
    </row>
    <row r="2531" spans="40:57" ht="18.75" hidden="1" customHeight="1" x14ac:dyDescent="0.2">
      <c r="AN2531" t="str">
        <f t="shared" si="5598"/>
        <v>F426-6</v>
      </c>
      <c r="AO2531">
        <f t="shared" si="5609"/>
        <v>426</v>
      </c>
      <c r="AP2531">
        <v>6</v>
      </c>
      <c r="AQ2531" s="72">
        <f t="shared" si="5607"/>
        <v>320030.53173238505</v>
      </c>
      <c r="AR2531" s="73">
        <f t="shared" si="5581"/>
        <v>26669.210977698753</v>
      </c>
      <c r="AS2531" s="73">
        <f t="shared" si="5582"/>
        <v>12308.866605091733</v>
      </c>
      <c r="AT2531" s="73">
        <f t="shared" si="5583"/>
        <v>153.86083256364665</v>
      </c>
      <c r="AU2531" s="69">
        <f t="shared" si="5584"/>
        <v>153.86000000000001</v>
      </c>
      <c r="AX2531" t="str">
        <f t="shared" si="5588"/>
        <v>P426-6</v>
      </c>
      <c r="AY2531">
        <f t="shared" si="5610"/>
        <v>426</v>
      </c>
      <c r="AZ2531">
        <v>6</v>
      </c>
      <c r="BA2531" s="72">
        <f t="shared" si="5608"/>
        <v>306524.23709118791</v>
      </c>
      <c r="BB2531" s="73">
        <f t="shared" si="5585"/>
        <v>25543.686424265659</v>
      </c>
      <c r="BC2531" s="73">
        <f t="shared" si="5605"/>
        <v>11789.393734276458</v>
      </c>
      <c r="BD2531" s="73">
        <f t="shared" si="5606"/>
        <v>147.36742167845571</v>
      </c>
      <c r="BE2531" s="69">
        <f t="shared" si="5586"/>
        <v>147.37</v>
      </c>
    </row>
    <row r="2532" spans="40:57" ht="18.75" hidden="1" customHeight="1" x14ac:dyDescent="0.2">
      <c r="AN2532" t="str">
        <f t="shared" si="5598"/>
        <v>F427-1</v>
      </c>
      <c r="AO2532">
        <f>+AO2526+1</f>
        <v>427</v>
      </c>
      <c r="AP2532">
        <v>1</v>
      </c>
      <c r="AQ2532" s="72">
        <f>+AQ2526*100.5%</f>
        <v>252006.05715954388</v>
      </c>
      <c r="AR2532" s="73">
        <f t="shared" si="5581"/>
        <v>21000.504763295325</v>
      </c>
      <c r="AS2532" s="73">
        <f t="shared" si="5582"/>
        <v>9692.5406599824564</v>
      </c>
      <c r="AT2532" s="73">
        <f t="shared" si="5583"/>
        <v>121.15675824978071</v>
      </c>
      <c r="AU2532" s="69">
        <f t="shared" si="5584"/>
        <v>121.16</v>
      </c>
      <c r="AX2532" t="str">
        <f t="shared" si="5588"/>
        <v>P427-1</v>
      </c>
      <c r="AY2532">
        <f>+AY2526+1</f>
        <v>427</v>
      </c>
      <c r="AZ2532">
        <v>1</v>
      </c>
      <c r="BA2532" s="72">
        <f>+BA2526*100.5%</f>
        <v>241370.60921981605</v>
      </c>
      <c r="BB2532" s="73">
        <f t="shared" si="5585"/>
        <v>20114.217434984672</v>
      </c>
      <c r="BC2532" s="73">
        <f t="shared" si="5605"/>
        <v>9283.4849699929255</v>
      </c>
      <c r="BD2532" s="73">
        <f t="shared" si="5606"/>
        <v>116.04356212491156</v>
      </c>
      <c r="BE2532" s="69">
        <f t="shared" si="5586"/>
        <v>116.04</v>
      </c>
    </row>
    <row r="2533" spans="40:57" ht="18.75" hidden="1" customHeight="1" x14ac:dyDescent="0.2">
      <c r="AN2533" t="str">
        <f t="shared" si="5598"/>
        <v>F427-2</v>
      </c>
      <c r="AO2533">
        <f>AO2532</f>
        <v>427</v>
      </c>
      <c r="AP2533">
        <v>2</v>
      </c>
      <c r="AQ2533" s="72">
        <f t="shared" ref="AQ2533:AQ2537" si="5611">+AQ2532*105%</f>
        <v>264606.36001752107</v>
      </c>
      <c r="AR2533" s="73">
        <f t="shared" si="5581"/>
        <v>22050.530001460091</v>
      </c>
      <c r="AS2533" s="73">
        <f t="shared" si="5582"/>
        <v>10177.16769298158</v>
      </c>
      <c r="AT2533" s="73">
        <f t="shared" si="5583"/>
        <v>127.21459616226974</v>
      </c>
      <c r="AU2533" s="69">
        <f t="shared" si="5584"/>
        <v>127.21</v>
      </c>
      <c r="AX2533" t="str">
        <f t="shared" si="5588"/>
        <v>P427-2</v>
      </c>
      <c r="AY2533">
        <f>AY2532</f>
        <v>427</v>
      </c>
      <c r="AZ2533">
        <v>2</v>
      </c>
      <c r="BA2533" s="72">
        <f t="shared" ref="BA2533:BA2537" si="5612">+BA2532*105%</f>
        <v>253439.13968080687</v>
      </c>
      <c r="BB2533" s="73">
        <f t="shared" si="5585"/>
        <v>21119.928306733906</v>
      </c>
      <c r="BC2533" s="73">
        <f t="shared" si="5605"/>
        <v>9747.6592184925721</v>
      </c>
      <c r="BD2533" s="73">
        <f t="shared" si="5606"/>
        <v>121.84574023115715</v>
      </c>
      <c r="BE2533" s="69">
        <f t="shared" si="5586"/>
        <v>121.85</v>
      </c>
    </row>
    <row r="2534" spans="40:57" ht="18.75" hidden="1" customHeight="1" x14ac:dyDescent="0.2">
      <c r="AN2534" t="str">
        <f t="shared" si="5598"/>
        <v>F427-3</v>
      </c>
      <c r="AO2534">
        <f t="shared" ref="AO2534:AO2537" si="5613">AO2533</f>
        <v>427</v>
      </c>
      <c r="AP2534">
        <v>3</v>
      </c>
      <c r="AQ2534" s="72">
        <f t="shared" si="5611"/>
        <v>277836.67801839713</v>
      </c>
      <c r="AR2534" s="73">
        <f t="shared" si="5581"/>
        <v>23153.056501533094</v>
      </c>
      <c r="AS2534" s="73">
        <f t="shared" si="5582"/>
        <v>10686.026077630659</v>
      </c>
      <c r="AT2534" s="73">
        <f t="shared" si="5583"/>
        <v>133.57532597038323</v>
      </c>
      <c r="AU2534" s="69">
        <f t="shared" si="5584"/>
        <v>133.58000000000001</v>
      </c>
      <c r="AX2534" t="str">
        <f t="shared" si="5588"/>
        <v>P427-3</v>
      </c>
      <c r="AY2534">
        <f t="shared" ref="AY2534:AY2537" si="5614">AY2533</f>
        <v>427</v>
      </c>
      <c r="AZ2534">
        <v>3</v>
      </c>
      <c r="BA2534" s="72">
        <f t="shared" si="5612"/>
        <v>266111.09666484722</v>
      </c>
      <c r="BB2534" s="73">
        <f t="shared" si="5585"/>
        <v>22175.924722070602</v>
      </c>
      <c r="BC2534" s="73">
        <f t="shared" si="5605"/>
        <v>10235.042179417202</v>
      </c>
      <c r="BD2534" s="73">
        <f t="shared" si="5606"/>
        <v>127.93802724271501</v>
      </c>
      <c r="BE2534" s="69">
        <f t="shared" si="5586"/>
        <v>127.94</v>
      </c>
    </row>
    <row r="2535" spans="40:57" ht="18.75" hidden="1" customHeight="1" x14ac:dyDescent="0.2">
      <c r="AN2535" t="str">
        <f t="shared" si="5598"/>
        <v>F427-4</v>
      </c>
      <c r="AO2535">
        <f t="shared" si="5613"/>
        <v>427</v>
      </c>
      <c r="AP2535">
        <v>4</v>
      </c>
      <c r="AQ2535" s="72">
        <f t="shared" si="5611"/>
        <v>291728.51191931701</v>
      </c>
      <c r="AR2535" s="73">
        <f t="shared" si="5581"/>
        <v>24310.709326609751</v>
      </c>
      <c r="AS2535" s="73">
        <f t="shared" si="5582"/>
        <v>11220.327381512192</v>
      </c>
      <c r="AT2535" s="73">
        <f t="shared" si="5583"/>
        <v>140.25409226890241</v>
      </c>
      <c r="AU2535" s="69">
        <f t="shared" si="5584"/>
        <v>140.25</v>
      </c>
      <c r="AX2535" t="str">
        <f t="shared" si="5588"/>
        <v>P427-4</v>
      </c>
      <c r="AY2535">
        <f t="shared" si="5614"/>
        <v>427</v>
      </c>
      <c r="AZ2535">
        <v>4</v>
      </c>
      <c r="BA2535" s="72">
        <f t="shared" si="5612"/>
        <v>279416.6514980896</v>
      </c>
      <c r="BB2535" s="73">
        <f t="shared" si="5585"/>
        <v>23284.720958174134</v>
      </c>
      <c r="BC2535" s="73">
        <f t="shared" si="5605"/>
        <v>10746.794288388062</v>
      </c>
      <c r="BD2535" s="73">
        <f t="shared" si="5606"/>
        <v>134.33492860485077</v>
      </c>
      <c r="BE2535" s="69">
        <f t="shared" si="5586"/>
        <v>134.33000000000001</v>
      </c>
    </row>
    <row r="2536" spans="40:57" ht="18.75" hidden="1" customHeight="1" x14ac:dyDescent="0.2">
      <c r="AN2536" t="str">
        <f t="shared" si="5598"/>
        <v>F427-5</v>
      </c>
      <c r="AO2536">
        <f t="shared" si="5613"/>
        <v>427</v>
      </c>
      <c r="AP2536">
        <v>5</v>
      </c>
      <c r="AQ2536" s="72">
        <f t="shared" si="5611"/>
        <v>306314.93751528289</v>
      </c>
      <c r="AR2536" s="73">
        <f t="shared" si="5581"/>
        <v>25526.244792940241</v>
      </c>
      <c r="AS2536" s="73">
        <f t="shared" si="5582"/>
        <v>11781.343750587803</v>
      </c>
      <c r="AT2536" s="73">
        <f t="shared" si="5583"/>
        <v>147.26679688234753</v>
      </c>
      <c r="AU2536" s="69">
        <f t="shared" si="5584"/>
        <v>147.27000000000001</v>
      </c>
      <c r="AX2536" t="str">
        <f t="shared" si="5588"/>
        <v>P427-5</v>
      </c>
      <c r="AY2536">
        <f t="shared" si="5614"/>
        <v>427</v>
      </c>
      <c r="AZ2536">
        <v>5</v>
      </c>
      <c r="BA2536" s="72">
        <f t="shared" si="5612"/>
        <v>293387.48407299409</v>
      </c>
      <c r="BB2536" s="73">
        <f t="shared" si="5585"/>
        <v>24448.957006082841</v>
      </c>
      <c r="BC2536" s="73">
        <f t="shared" si="5605"/>
        <v>11284.134002807465</v>
      </c>
      <c r="BD2536" s="73">
        <f t="shared" si="5606"/>
        <v>141.05167503509333</v>
      </c>
      <c r="BE2536" s="69">
        <f t="shared" si="5586"/>
        <v>141.05000000000001</v>
      </c>
    </row>
    <row r="2537" spans="40:57" ht="18.75" hidden="1" customHeight="1" x14ac:dyDescent="0.2">
      <c r="AN2537" t="str">
        <f t="shared" si="5598"/>
        <v>F427-6</v>
      </c>
      <c r="AO2537">
        <f t="shared" si="5613"/>
        <v>427</v>
      </c>
      <c r="AP2537">
        <v>6</v>
      </c>
      <c r="AQ2537" s="72">
        <f t="shared" si="5611"/>
        <v>321630.68439104705</v>
      </c>
      <c r="AR2537" s="73">
        <f t="shared" si="5581"/>
        <v>26802.557032587254</v>
      </c>
      <c r="AS2537" s="73">
        <f t="shared" si="5582"/>
        <v>12370.410938117195</v>
      </c>
      <c r="AT2537" s="73">
        <f t="shared" si="5583"/>
        <v>154.63013672646494</v>
      </c>
      <c r="AU2537" s="69">
        <f t="shared" si="5584"/>
        <v>154.63</v>
      </c>
      <c r="AX2537" t="str">
        <f t="shared" si="5588"/>
        <v>P427-6</v>
      </c>
      <c r="AY2537">
        <f t="shared" si="5614"/>
        <v>427</v>
      </c>
      <c r="AZ2537">
        <v>6</v>
      </c>
      <c r="BA2537" s="72">
        <f t="shared" si="5612"/>
        <v>308056.85827664379</v>
      </c>
      <c r="BB2537" s="73">
        <f t="shared" si="5585"/>
        <v>25671.404856386984</v>
      </c>
      <c r="BC2537" s="73">
        <f t="shared" si="5605"/>
        <v>11848.340702947839</v>
      </c>
      <c r="BD2537" s="73">
        <f t="shared" si="5606"/>
        <v>148.10425878684796</v>
      </c>
      <c r="BE2537" s="69">
        <f t="shared" si="5586"/>
        <v>148.1</v>
      </c>
    </row>
    <row r="2538" spans="40:57" ht="18.75" hidden="1" customHeight="1" x14ac:dyDescent="0.2">
      <c r="AN2538" t="str">
        <f t="shared" si="5598"/>
        <v>F428-1</v>
      </c>
      <c r="AO2538">
        <f>+AO2532+1</f>
        <v>428</v>
      </c>
      <c r="AP2538">
        <v>1</v>
      </c>
      <c r="AQ2538" s="72">
        <f>+AQ2532*100.5%</f>
        <v>253266.08744534157</v>
      </c>
      <c r="AR2538" s="73">
        <f t="shared" si="5581"/>
        <v>21105.507287111799</v>
      </c>
      <c r="AS2538" s="73">
        <f t="shared" si="5582"/>
        <v>9741.0033632823688</v>
      </c>
      <c r="AT2538" s="73">
        <f t="shared" si="5583"/>
        <v>121.7625420410296</v>
      </c>
      <c r="AU2538" s="69">
        <f t="shared" si="5584"/>
        <v>121.76</v>
      </c>
      <c r="AX2538" t="str">
        <f t="shared" si="5588"/>
        <v>P428-1</v>
      </c>
      <c r="AY2538">
        <f>+AY2532+1</f>
        <v>428</v>
      </c>
      <c r="AZ2538">
        <v>1</v>
      </c>
      <c r="BA2538" s="72">
        <f>+BA2532*100.5%</f>
        <v>242577.46226591509</v>
      </c>
      <c r="BB2538" s="73">
        <f t="shared" si="5585"/>
        <v>20214.78852215959</v>
      </c>
      <c r="BC2538" s="73">
        <f t="shared" si="5605"/>
        <v>9329.9023948428876</v>
      </c>
      <c r="BD2538" s="73">
        <f t="shared" si="5606"/>
        <v>116.62377993553611</v>
      </c>
      <c r="BE2538" s="69">
        <f t="shared" si="5586"/>
        <v>116.62</v>
      </c>
    </row>
    <row r="2539" spans="40:57" ht="18.75" hidden="1" customHeight="1" x14ac:dyDescent="0.2">
      <c r="AN2539" t="str">
        <f t="shared" si="5598"/>
        <v>F428-2</v>
      </c>
      <c r="AO2539">
        <f>AO2538</f>
        <v>428</v>
      </c>
      <c r="AP2539">
        <v>2</v>
      </c>
      <c r="AQ2539" s="72">
        <f t="shared" ref="AQ2539:AQ2543" si="5615">+AQ2538*105%</f>
        <v>265929.39181760867</v>
      </c>
      <c r="AR2539" s="73">
        <f t="shared" si="5581"/>
        <v>22160.782651467391</v>
      </c>
      <c r="AS2539" s="73">
        <f t="shared" si="5582"/>
        <v>10228.053531446487</v>
      </c>
      <c r="AT2539" s="73">
        <f t="shared" si="5583"/>
        <v>127.85066914308109</v>
      </c>
      <c r="AU2539" s="69">
        <f t="shared" si="5584"/>
        <v>127.85</v>
      </c>
      <c r="AX2539" t="str">
        <f t="shared" si="5588"/>
        <v>P428-2</v>
      </c>
      <c r="AY2539">
        <f>AY2538</f>
        <v>428</v>
      </c>
      <c r="AZ2539">
        <v>2</v>
      </c>
      <c r="BA2539" s="72">
        <f t="shared" ref="BA2539:BA2543" si="5616">+BA2538*105%</f>
        <v>254706.33537921085</v>
      </c>
      <c r="BB2539" s="73">
        <f t="shared" si="5585"/>
        <v>21225.527948267572</v>
      </c>
      <c r="BC2539" s="73">
        <f t="shared" si="5605"/>
        <v>9796.3975145850327</v>
      </c>
      <c r="BD2539" s="73">
        <f t="shared" si="5606"/>
        <v>122.45496893231291</v>
      </c>
      <c r="BE2539" s="69">
        <f t="shared" si="5586"/>
        <v>122.45</v>
      </c>
    </row>
    <row r="2540" spans="40:57" ht="18.75" hidden="1" customHeight="1" x14ac:dyDescent="0.2">
      <c r="AN2540" t="str">
        <f t="shared" si="5598"/>
        <v>F428-3</v>
      </c>
      <c r="AO2540">
        <f t="shared" ref="AO2540:AO2543" si="5617">AO2539</f>
        <v>428</v>
      </c>
      <c r="AP2540">
        <v>3</v>
      </c>
      <c r="AQ2540" s="72">
        <f t="shared" si="5615"/>
        <v>279225.86140848912</v>
      </c>
      <c r="AR2540" s="73">
        <f t="shared" si="5581"/>
        <v>23268.82178404076</v>
      </c>
      <c r="AS2540" s="73">
        <f t="shared" si="5582"/>
        <v>10739.456208018812</v>
      </c>
      <c r="AT2540" s="73">
        <f t="shared" si="5583"/>
        <v>134.24320260023515</v>
      </c>
      <c r="AU2540" s="69">
        <f t="shared" si="5584"/>
        <v>134.24</v>
      </c>
      <c r="AX2540" t="str">
        <f t="shared" si="5588"/>
        <v>P428-3</v>
      </c>
      <c r="AY2540">
        <f t="shared" ref="AY2540:AY2543" si="5618">AY2539</f>
        <v>428</v>
      </c>
      <c r="AZ2540">
        <v>3</v>
      </c>
      <c r="BA2540" s="72">
        <f t="shared" si="5616"/>
        <v>267441.65214817139</v>
      </c>
      <c r="BB2540" s="73">
        <f t="shared" si="5585"/>
        <v>22286.80434568095</v>
      </c>
      <c r="BC2540" s="73">
        <f t="shared" si="5605"/>
        <v>10286.217390314285</v>
      </c>
      <c r="BD2540" s="73">
        <f t="shared" si="5606"/>
        <v>128.57771737892855</v>
      </c>
      <c r="BE2540" s="69">
        <f t="shared" si="5586"/>
        <v>128.58000000000001</v>
      </c>
    </row>
    <row r="2541" spans="40:57" ht="18.75" hidden="1" customHeight="1" x14ac:dyDescent="0.2">
      <c r="AN2541" t="str">
        <f t="shared" si="5598"/>
        <v>F428-4</v>
      </c>
      <c r="AO2541">
        <f t="shared" si="5617"/>
        <v>428</v>
      </c>
      <c r="AP2541">
        <v>4</v>
      </c>
      <c r="AQ2541" s="72">
        <f t="shared" si="5615"/>
        <v>293187.15447891358</v>
      </c>
      <c r="AR2541" s="73">
        <f t="shared" si="5581"/>
        <v>24432.262873242798</v>
      </c>
      <c r="AS2541" s="73">
        <f t="shared" si="5582"/>
        <v>11276.429018419753</v>
      </c>
      <c r="AT2541" s="73">
        <f t="shared" si="5583"/>
        <v>140.95536273024692</v>
      </c>
      <c r="AU2541" s="69">
        <f t="shared" si="5584"/>
        <v>140.96</v>
      </c>
      <c r="AX2541" t="str">
        <f t="shared" si="5588"/>
        <v>P428-4</v>
      </c>
      <c r="AY2541">
        <f t="shared" si="5618"/>
        <v>428</v>
      </c>
      <c r="AZ2541">
        <v>4</v>
      </c>
      <c r="BA2541" s="72">
        <f t="shared" si="5616"/>
        <v>280813.73475557996</v>
      </c>
      <c r="BB2541" s="73">
        <f t="shared" si="5585"/>
        <v>23401.144562964997</v>
      </c>
      <c r="BC2541" s="73">
        <f t="shared" si="5605"/>
        <v>10800.528259829998</v>
      </c>
      <c r="BD2541" s="73">
        <f t="shared" si="5606"/>
        <v>135.00660324787498</v>
      </c>
      <c r="BE2541" s="69">
        <f t="shared" si="5586"/>
        <v>135.01</v>
      </c>
    </row>
    <row r="2542" spans="40:57" ht="18.75" hidden="1" customHeight="1" x14ac:dyDescent="0.2">
      <c r="AN2542" t="str">
        <f t="shared" si="5598"/>
        <v>F428-5</v>
      </c>
      <c r="AO2542">
        <f t="shared" si="5617"/>
        <v>428</v>
      </c>
      <c r="AP2542">
        <v>5</v>
      </c>
      <c r="AQ2542" s="72">
        <f t="shared" si="5615"/>
        <v>307846.51220285927</v>
      </c>
      <c r="AR2542" s="73">
        <f t="shared" si="5581"/>
        <v>25653.876016904938</v>
      </c>
      <c r="AS2542" s="73">
        <f t="shared" si="5582"/>
        <v>11840.250469340741</v>
      </c>
      <c r="AT2542" s="73">
        <f t="shared" si="5583"/>
        <v>148.00313086675928</v>
      </c>
      <c r="AU2542" s="69">
        <f t="shared" si="5584"/>
        <v>148</v>
      </c>
      <c r="AX2542" t="str">
        <f t="shared" si="5588"/>
        <v>P428-5</v>
      </c>
      <c r="AY2542">
        <f t="shared" si="5618"/>
        <v>428</v>
      </c>
      <c r="AZ2542">
        <v>5</v>
      </c>
      <c r="BA2542" s="72">
        <f t="shared" si="5616"/>
        <v>294854.42149335897</v>
      </c>
      <c r="BB2542" s="73">
        <f t="shared" si="5585"/>
        <v>24571.201791113246</v>
      </c>
      <c r="BC2542" s="73">
        <f t="shared" si="5605"/>
        <v>11340.554672821499</v>
      </c>
      <c r="BD2542" s="73">
        <f t="shared" si="5606"/>
        <v>141.75693341026874</v>
      </c>
      <c r="BE2542" s="69">
        <f t="shared" si="5586"/>
        <v>141.76</v>
      </c>
    </row>
    <row r="2543" spans="40:57" ht="18.75" hidden="1" customHeight="1" x14ac:dyDescent="0.2">
      <c r="AN2543" t="str">
        <f t="shared" si="5598"/>
        <v>F428-6</v>
      </c>
      <c r="AO2543">
        <f t="shared" si="5617"/>
        <v>428</v>
      </c>
      <c r="AP2543">
        <v>6</v>
      </c>
      <c r="AQ2543" s="72">
        <f t="shared" si="5615"/>
        <v>323238.83781300223</v>
      </c>
      <c r="AR2543" s="73">
        <f t="shared" si="5581"/>
        <v>26936.569817750187</v>
      </c>
      <c r="AS2543" s="73">
        <f t="shared" si="5582"/>
        <v>12432.262992807779</v>
      </c>
      <c r="AT2543" s="73">
        <f t="shared" si="5583"/>
        <v>155.40328741009722</v>
      </c>
      <c r="AU2543" s="69">
        <f t="shared" si="5584"/>
        <v>155.4</v>
      </c>
      <c r="AX2543" t="str">
        <f t="shared" si="5588"/>
        <v>P428-6</v>
      </c>
      <c r="AY2543">
        <f t="shared" si="5618"/>
        <v>428</v>
      </c>
      <c r="AZ2543">
        <v>6</v>
      </c>
      <c r="BA2543" s="72">
        <f t="shared" si="5616"/>
        <v>309597.1425680269</v>
      </c>
      <c r="BB2543" s="73">
        <f t="shared" si="5585"/>
        <v>25799.76188066891</v>
      </c>
      <c r="BC2543" s="73">
        <f t="shared" si="5605"/>
        <v>11907.582406462574</v>
      </c>
      <c r="BD2543" s="73">
        <f t="shared" si="5606"/>
        <v>148.84478008078216</v>
      </c>
      <c r="BE2543" s="69">
        <f t="shared" si="5586"/>
        <v>148.84</v>
      </c>
    </row>
    <row r="2544" spans="40:57" ht="18.75" hidden="1" customHeight="1" x14ac:dyDescent="0.2">
      <c r="AN2544" t="str">
        <f t="shared" si="5598"/>
        <v>F429-1</v>
      </c>
      <c r="AO2544">
        <f>+AO2538+1</f>
        <v>429</v>
      </c>
      <c r="AP2544">
        <v>1</v>
      </c>
      <c r="AQ2544" s="72">
        <f>+AQ2538*100.5%</f>
        <v>254532.41788256826</v>
      </c>
      <c r="AR2544" s="73">
        <f t="shared" si="5581"/>
        <v>21211.034823547354</v>
      </c>
      <c r="AS2544" s="73">
        <f t="shared" si="5582"/>
        <v>9789.7083800987784</v>
      </c>
      <c r="AT2544" s="73">
        <f t="shared" si="5583"/>
        <v>122.37135475123475</v>
      </c>
      <c r="AU2544" s="69">
        <f t="shared" si="5584"/>
        <v>122.37</v>
      </c>
      <c r="AX2544" t="str">
        <f t="shared" si="5588"/>
        <v>P429-1</v>
      </c>
      <c r="AY2544">
        <f>+AY2538+1</f>
        <v>429</v>
      </c>
      <c r="AZ2544">
        <v>1</v>
      </c>
      <c r="BA2544" s="72">
        <f>+BA2538*100.5%</f>
        <v>243790.34957724463</v>
      </c>
      <c r="BB2544" s="73">
        <f t="shared" si="5585"/>
        <v>20315.862464770387</v>
      </c>
      <c r="BC2544" s="73">
        <f t="shared" si="5605"/>
        <v>9376.5519068171016</v>
      </c>
      <c r="BD2544" s="73">
        <f t="shared" si="5606"/>
        <v>117.20689883521376</v>
      </c>
      <c r="BE2544" s="69">
        <f t="shared" si="5586"/>
        <v>117.21</v>
      </c>
    </row>
    <row r="2545" spans="40:57" ht="18.75" hidden="1" customHeight="1" x14ac:dyDescent="0.2">
      <c r="AN2545" t="str">
        <f t="shared" si="5598"/>
        <v>F429-2</v>
      </c>
      <c r="AO2545">
        <f>AO2544</f>
        <v>429</v>
      </c>
      <c r="AP2545">
        <v>2</v>
      </c>
      <c r="AQ2545" s="72">
        <f t="shared" ref="AQ2545:AQ2549" si="5619">+AQ2544*105%</f>
        <v>267259.03877669666</v>
      </c>
      <c r="AR2545" s="73">
        <f t="shared" si="5581"/>
        <v>22271.586564724723</v>
      </c>
      <c r="AS2545" s="73">
        <f t="shared" si="5582"/>
        <v>10279.193799103718</v>
      </c>
      <c r="AT2545" s="73">
        <f t="shared" si="5583"/>
        <v>128.48992248879648</v>
      </c>
      <c r="AU2545" s="69">
        <f t="shared" si="5584"/>
        <v>128.49</v>
      </c>
      <c r="AX2545" t="str">
        <f t="shared" si="5588"/>
        <v>P429-2</v>
      </c>
      <c r="AY2545">
        <f>AY2544</f>
        <v>429</v>
      </c>
      <c r="AZ2545">
        <v>2</v>
      </c>
      <c r="BA2545" s="72">
        <f t="shared" ref="BA2545:BA2549" si="5620">+BA2544*105%</f>
        <v>255979.86705610689</v>
      </c>
      <c r="BB2545" s="73">
        <f t="shared" si="5585"/>
        <v>21331.655588008907</v>
      </c>
      <c r="BC2545" s="73">
        <f t="shared" si="5605"/>
        <v>9845.3795021579572</v>
      </c>
      <c r="BD2545" s="73">
        <f t="shared" si="5606"/>
        <v>123.06724377697446</v>
      </c>
      <c r="BE2545" s="69">
        <f t="shared" si="5586"/>
        <v>123.07</v>
      </c>
    </row>
    <row r="2546" spans="40:57" ht="18.75" hidden="1" customHeight="1" x14ac:dyDescent="0.2">
      <c r="AN2546" t="str">
        <f t="shared" si="5598"/>
        <v>F429-3</v>
      </c>
      <c r="AO2546">
        <f t="shared" ref="AO2546:AO2549" si="5621">AO2545</f>
        <v>429</v>
      </c>
      <c r="AP2546">
        <v>3</v>
      </c>
      <c r="AQ2546" s="72">
        <f t="shared" si="5619"/>
        <v>280621.99071553152</v>
      </c>
      <c r="AR2546" s="73">
        <f t="shared" si="5581"/>
        <v>23385.165892960958</v>
      </c>
      <c r="AS2546" s="73">
        <f t="shared" si="5582"/>
        <v>10793.153489058905</v>
      </c>
      <c r="AT2546" s="73">
        <f t="shared" si="5583"/>
        <v>134.91441861323631</v>
      </c>
      <c r="AU2546" s="69">
        <f t="shared" si="5584"/>
        <v>134.91</v>
      </c>
      <c r="AX2546" t="str">
        <f t="shared" si="5588"/>
        <v>P429-3</v>
      </c>
      <c r="AY2546">
        <f t="shared" ref="AY2546:AY2549" si="5622">AY2545</f>
        <v>429</v>
      </c>
      <c r="AZ2546">
        <v>3</v>
      </c>
      <c r="BA2546" s="72">
        <f t="shared" si="5620"/>
        <v>268778.86040891224</v>
      </c>
      <c r="BB2546" s="73">
        <f t="shared" si="5585"/>
        <v>22398.238367409354</v>
      </c>
      <c r="BC2546" s="73">
        <f t="shared" si="5605"/>
        <v>10337.648477265855</v>
      </c>
      <c r="BD2546" s="73">
        <f t="shared" si="5606"/>
        <v>129.22060596582318</v>
      </c>
      <c r="BE2546" s="69">
        <f t="shared" si="5586"/>
        <v>129.22</v>
      </c>
    </row>
    <row r="2547" spans="40:57" ht="18.75" hidden="1" customHeight="1" x14ac:dyDescent="0.2">
      <c r="AN2547" t="str">
        <f t="shared" si="5598"/>
        <v>F429-4</v>
      </c>
      <c r="AO2547">
        <f t="shared" si="5621"/>
        <v>429</v>
      </c>
      <c r="AP2547">
        <v>4</v>
      </c>
      <c r="AQ2547" s="72">
        <f t="shared" si="5619"/>
        <v>294653.09025130811</v>
      </c>
      <c r="AR2547" s="73">
        <f t="shared" si="5581"/>
        <v>24554.424187609009</v>
      </c>
      <c r="AS2547" s="73">
        <f t="shared" si="5582"/>
        <v>11332.811163511851</v>
      </c>
      <c r="AT2547" s="73">
        <f t="shared" si="5583"/>
        <v>141.66013954389814</v>
      </c>
      <c r="AU2547" s="69">
        <f t="shared" si="5584"/>
        <v>141.66</v>
      </c>
      <c r="AX2547" t="str">
        <f t="shared" si="5588"/>
        <v>P429-4</v>
      </c>
      <c r="AY2547">
        <f t="shared" si="5622"/>
        <v>429</v>
      </c>
      <c r="AZ2547">
        <v>4</v>
      </c>
      <c r="BA2547" s="72">
        <f t="shared" si="5620"/>
        <v>282217.80342935788</v>
      </c>
      <c r="BB2547" s="73">
        <f t="shared" si="5585"/>
        <v>23518.150285779822</v>
      </c>
      <c r="BC2547" s="73">
        <f t="shared" si="5605"/>
        <v>10854.53090112915</v>
      </c>
      <c r="BD2547" s="73">
        <f t="shared" si="5606"/>
        <v>135.68163626411436</v>
      </c>
      <c r="BE2547" s="69">
        <f t="shared" si="5586"/>
        <v>135.68</v>
      </c>
    </row>
    <row r="2548" spans="40:57" ht="18.75" hidden="1" customHeight="1" x14ac:dyDescent="0.2">
      <c r="AN2548" t="str">
        <f t="shared" si="5598"/>
        <v>F429-5</v>
      </c>
      <c r="AO2548">
        <f t="shared" si="5621"/>
        <v>429</v>
      </c>
      <c r="AP2548">
        <v>5</v>
      </c>
      <c r="AQ2548" s="72">
        <f t="shared" si="5619"/>
        <v>309385.74476387352</v>
      </c>
      <c r="AR2548" s="73">
        <f t="shared" si="5581"/>
        <v>25782.145396989461</v>
      </c>
      <c r="AS2548" s="73">
        <f t="shared" si="5582"/>
        <v>11899.451721687443</v>
      </c>
      <c r="AT2548" s="73">
        <f t="shared" si="5583"/>
        <v>148.74314652109302</v>
      </c>
      <c r="AU2548" s="69">
        <f t="shared" si="5584"/>
        <v>148.74</v>
      </c>
      <c r="AX2548" t="str">
        <f t="shared" si="5588"/>
        <v>P429-5</v>
      </c>
      <c r="AY2548">
        <f t="shared" si="5622"/>
        <v>429</v>
      </c>
      <c r="AZ2548">
        <v>5</v>
      </c>
      <c r="BA2548" s="72">
        <f t="shared" si="5620"/>
        <v>296328.69360082579</v>
      </c>
      <c r="BB2548" s="73">
        <f t="shared" si="5585"/>
        <v>24694.057800068815</v>
      </c>
      <c r="BC2548" s="73">
        <f t="shared" si="5605"/>
        <v>11397.257446185607</v>
      </c>
      <c r="BD2548" s="73">
        <f t="shared" si="5606"/>
        <v>142.4657180773201</v>
      </c>
      <c r="BE2548" s="69">
        <f t="shared" si="5586"/>
        <v>142.47</v>
      </c>
    </row>
    <row r="2549" spans="40:57" ht="18.75" hidden="1" customHeight="1" x14ac:dyDescent="0.2">
      <c r="AN2549" t="str">
        <f t="shared" si="5598"/>
        <v>F429-6</v>
      </c>
      <c r="AO2549">
        <f t="shared" si="5621"/>
        <v>429</v>
      </c>
      <c r="AP2549">
        <v>6</v>
      </c>
      <c r="AQ2549" s="72">
        <f t="shared" si="5619"/>
        <v>324855.03200206719</v>
      </c>
      <c r="AR2549" s="73">
        <f t="shared" si="5581"/>
        <v>27071.252666838933</v>
      </c>
      <c r="AS2549" s="73">
        <f t="shared" si="5582"/>
        <v>12494.424307771815</v>
      </c>
      <c r="AT2549" s="73">
        <f t="shared" si="5583"/>
        <v>156.18030384714768</v>
      </c>
      <c r="AU2549" s="69">
        <f t="shared" si="5584"/>
        <v>156.18</v>
      </c>
      <c r="AX2549" t="str">
        <f t="shared" si="5588"/>
        <v>P429-6</v>
      </c>
      <c r="AY2549">
        <f t="shared" si="5622"/>
        <v>429</v>
      </c>
      <c r="AZ2549">
        <v>6</v>
      </c>
      <c r="BA2549" s="72">
        <f t="shared" si="5620"/>
        <v>311145.12828086707</v>
      </c>
      <c r="BB2549" s="73">
        <f t="shared" si="5585"/>
        <v>25928.760690072257</v>
      </c>
      <c r="BC2549" s="73">
        <f t="shared" si="5605"/>
        <v>11967.120318494886</v>
      </c>
      <c r="BD2549" s="73">
        <f t="shared" si="5606"/>
        <v>149.5890039811861</v>
      </c>
      <c r="BE2549" s="69">
        <f t="shared" si="5586"/>
        <v>149.59</v>
      </c>
    </row>
    <row r="2550" spans="40:57" ht="18.75" hidden="1" customHeight="1" x14ac:dyDescent="0.2">
      <c r="AN2550" t="str">
        <f t="shared" si="5598"/>
        <v>F430-1</v>
      </c>
      <c r="AO2550">
        <f>+AO2544+1</f>
        <v>430</v>
      </c>
      <c r="AP2550">
        <v>1</v>
      </c>
      <c r="AQ2550" s="72">
        <f>+AQ2544*100.5%</f>
        <v>255805.07997198109</v>
      </c>
      <c r="AR2550" s="73">
        <f t="shared" si="5581"/>
        <v>21317.089997665091</v>
      </c>
      <c r="AS2550" s="73">
        <f t="shared" si="5582"/>
        <v>9838.6569219992725</v>
      </c>
      <c r="AT2550" s="73">
        <f t="shared" si="5583"/>
        <v>122.98321152499091</v>
      </c>
      <c r="AU2550" s="69">
        <f t="shared" si="5584"/>
        <v>122.98</v>
      </c>
      <c r="AX2550" t="str">
        <f t="shared" si="5588"/>
        <v>P430-1</v>
      </c>
      <c r="AY2550">
        <f>+AY2544+1</f>
        <v>430</v>
      </c>
      <c r="AZ2550">
        <v>1</v>
      </c>
      <c r="BA2550" s="72">
        <f>+BA2544*100.5%</f>
        <v>245009.30132513083</v>
      </c>
      <c r="BB2550" s="73">
        <f t="shared" si="5585"/>
        <v>20417.441777094235</v>
      </c>
      <c r="BC2550" s="73">
        <f t="shared" si="5605"/>
        <v>9423.434666351186</v>
      </c>
      <c r="BD2550" s="73">
        <f t="shared" si="5606"/>
        <v>117.79293332938983</v>
      </c>
      <c r="BE2550" s="69">
        <f t="shared" si="5586"/>
        <v>117.79</v>
      </c>
    </row>
    <row r="2551" spans="40:57" ht="18.75" hidden="1" customHeight="1" x14ac:dyDescent="0.2">
      <c r="AN2551" t="str">
        <f t="shared" si="5598"/>
        <v>F430-2</v>
      </c>
      <c r="AO2551">
        <f>AO2550</f>
        <v>430</v>
      </c>
      <c r="AP2551">
        <v>2</v>
      </c>
      <c r="AQ2551" s="72">
        <f t="shared" ref="AQ2551:AQ2555" si="5623">+AQ2550*105%</f>
        <v>268595.33397058013</v>
      </c>
      <c r="AR2551" s="73">
        <f t="shared" si="5581"/>
        <v>22382.944497548346</v>
      </c>
      <c r="AS2551" s="73">
        <f t="shared" si="5582"/>
        <v>10330.589768099237</v>
      </c>
      <c r="AT2551" s="73">
        <f t="shared" si="5583"/>
        <v>129.13237210124043</v>
      </c>
      <c r="AU2551" s="69">
        <f t="shared" si="5584"/>
        <v>129.13</v>
      </c>
      <c r="AX2551" t="str">
        <f t="shared" si="5588"/>
        <v>P430-2</v>
      </c>
      <c r="AY2551">
        <f>AY2550</f>
        <v>430</v>
      </c>
      <c r="AZ2551">
        <v>2</v>
      </c>
      <c r="BA2551" s="72">
        <f t="shared" ref="BA2551:BA2555" si="5624">+BA2550*105%</f>
        <v>257259.76639138738</v>
      </c>
      <c r="BB2551" s="73">
        <f t="shared" si="5585"/>
        <v>21438.313865948949</v>
      </c>
      <c r="BC2551" s="73">
        <f t="shared" si="5605"/>
        <v>9894.6063996687462</v>
      </c>
      <c r="BD2551" s="73">
        <f t="shared" si="5606"/>
        <v>123.68257999585931</v>
      </c>
      <c r="BE2551" s="69">
        <f t="shared" si="5586"/>
        <v>123.68</v>
      </c>
    </row>
    <row r="2552" spans="40:57" ht="18.75" hidden="1" customHeight="1" x14ac:dyDescent="0.2">
      <c r="AN2552" t="str">
        <f t="shared" si="5598"/>
        <v>F430-3</v>
      </c>
      <c r="AO2552">
        <f t="shared" ref="AO2552:AO2555" si="5625">AO2551</f>
        <v>430</v>
      </c>
      <c r="AP2552">
        <v>3</v>
      </c>
      <c r="AQ2552" s="72">
        <f t="shared" si="5623"/>
        <v>282025.10066910915</v>
      </c>
      <c r="AR2552" s="73">
        <f t="shared" si="5581"/>
        <v>23502.091722425761</v>
      </c>
      <c r="AS2552" s="73">
        <f t="shared" si="5582"/>
        <v>10847.119256504198</v>
      </c>
      <c r="AT2552" s="73">
        <f t="shared" si="5583"/>
        <v>135.58899070630247</v>
      </c>
      <c r="AU2552" s="69">
        <f t="shared" si="5584"/>
        <v>135.59</v>
      </c>
      <c r="AX2552" t="str">
        <f t="shared" si="5588"/>
        <v>P430-3</v>
      </c>
      <c r="AY2552">
        <f t="shared" ref="AY2552:AY2555" si="5626">AY2551</f>
        <v>430</v>
      </c>
      <c r="AZ2552">
        <v>3</v>
      </c>
      <c r="BA2552" s="72">
        <f t="shared" si="5624"/>
        <v>270122.75471095677</v>
      </c>
      <c r="BB2552" s="73">
        <f t="shared" si="5585"/>
        <v>22510.229559246396</v>
      </c>
      <c r="BC2552" s="73">
        <f t="shared" si="5605"/>
        <v>10389.336719652183</v>
      </c>
      <c r="BD2552" s="73">
        <f t="shared" si="5606"/>
        <v>129.86670899565229</v>
      </c>
      <c r="BE2552" s="69">
        <f t="shared" si="5586"/>
        <v>129.87</v>
      </c>
    </row>
    <row r="2553" spans="40:57" ht="18.75" hidden="1" customHeight="1" x14ac:dyDescent="0.2">
      <c r="AN2553" t="str">
        <f t="shared" si="5598"/>
        <v>F430-4</v>
      </c>
      <c r="AO2553">
        <f t="shared" si="5625"/>
        <v>430</v>
      </c>
      <c r="AP2553">
        <v>4</v>
      </c>
      <c r="AQ2553" s="72">
        <f t="shared" si="5623"/>
        <v>296126.35570256464</v>
      </c>
      <c r="AR2553" s="73">
        <f t="shared" si="5581"/>
        <v>24677.196308547052</v>
      </c>
      <c r="AS2553" s="73">
        <f t="shared" si="5582"/>
        <v>11389.47521932941</v>
      </c>
      <c r="AT2553" s="73">
        <f t="shared" si="5583"/>
        <v>142.36844024161761</v>
      </c>
      <c r="AU2553" s="69">
        <f t="shared" si="5584"/>
        <v>142.37</v>
      </c>
      <c r="AX2553" t="str">
        <f t="shared" si="5588"/>
        <v>P430-4</v>
      </c>
      <c r="AY2553">
        <f t="shared" si="5626"/>
        <v>430</v>
      </c>
      <c r="AZ2553">
        <v>4</v>
      </c>
      <c r="BA2553" s="72">
        <f t="shared" si="5624"/>
        <v>283628.89244650461</v>
      </c>
      <c r="BB2553" s="73">
        <f t="shared" si="5585"/>
        <v>23635.741037208718</v>
      </c>
      <c r="BC2553" s="73">
        <f t="shared" si="5605"/>
        <v>10908.803555634793</v>
      </c>
      <c r="BD2553" s="73">
        <f t="shared" si="5606"/>
        <v>136.36004444543491</v>
      </c>
      <c r="BE2553" s="69">
        <f t="shared" si="5586"/>
        <v>136.36000000000001</v>
      </c>
    </row>
    <row r="2554" spans="40:57" ht="18.75" hidden="1" customHeight="1" x14ac:dyDescent="0.2">
      <c r="AN2554" t="str">
        <f t="shared" si="5598"/>
        <v>F430-5</v>
      </c>
      <c r="AO2554">
        <f t="shared" si="5625"/>
        <v>430</v>
      </c>
      <c r="AP2554">
        <v>5</v>
      </c>
      <c r="AQ2554" s="72">
        <f t="shared" si="5623"/>
        <v>310932.6734876929</v>
      </c>
      <c r="AR2554" s="73">
        <f t="shared" si="5581"/>
        <v>25911.056123974409</v>
      </c>
      <c r="AS2554" s="73">
        <f t="shared" si="5582"/>
        <v>11958.948980295881</v>
      </c>
      <c r="AT2554" s="73">
        <f t="shared" si="5583"/>
        <v>149.48686225369852</v>
      </c>
      <c r="AU2554" s="69">
        <f t="shared" si="5584"/>
        <v>149.49</v>
      </c>
      <c r="AX2554" t="str">
        <f t="shared" si="5588"/>
        <v>P430-5</v>
      </c>
      <c r="AY2554">
        <f t="shared" si="5626"/>
        <v>430</v>
      </c>
      <c r="AZ2554">
        <v>5</v>
      </c>
      <c r="BA2554" s="72">
        <f t="shared" si="5624"/>
        <v>297810.33706882986</v>
      </c>
      <c r="BB2554" s="73">
        <f t="shared" si="5585"/>
        <v>24817.528089069154</v>
      </c>
      <c r="BC2554" s="73">
        <f t="shared" si="5605"/>
        <v>11454.243733416533</v>
      </c>
      <c r="BD2554" s="73">
        <f t="shared" si="5606"/>
        <v>143.17804666770667</v>
      </c>
      <c r="BE2554" s="69">
        <f t="shared" si="5586"/>
        <v>143.18</v>
      </c>
    </row>
    <row r="2555" spans="40:57" ht="18.75" hidden="1" customHeight="1" x14ac:dyDescent="0.2">
      <c r="AN2555" t="str">
        <f t="shared" si="5598"/>
        <v>F430-6</v>
      </c>
      <c r="AO2555">
        <f t="shared" si="5625"/>
        <v>430</v>
      </c>
      <c r="AP2555">
        <v>6</v>
      </c>
      <c r="AQ2555" s="72">
        <f t="shared" si="5623"/>
        <v>326479.30716207757</v>
      </c>
      <c r="AR2555" s="73">
        <f t="shared" si="5581"/>
        <v>27206.60893017313</v>
      </c>
      <c r="AS2555" s="73">
        <f t="shared" si="5582"/>
        <v>12556.896429310676</v>
      </c>
      <c r="AT2555" s="73">
        <f t="shared" si="5583"/>
        <v>156.96120536638344</v>
      </c>
      <c r="AU2555" s="69">
        <f t="shared" si="5584"/>
        <v>156.96</v>
      </c>
      <c r="AX2555" t="str">
        <f t="shared" si="5588"/>
        <v>P430-6</v>
      </c>
      <c r="AY2555">
        <f t="shared" si="5626"/>
        <v>430</v>
      </c>
      <c r="AZ2555">
        <v>6</v>
      </c>
      <c r="BA2555" s="72">
        <f t="shared" si="5624"/>
        <v>312700.85392227134</v>
      </c>
      <c r="BB2555" s="73">
        <f t="shared" si="5585"/>
        <v>26058.404493522612</v>
      </c>
      <c r="BC2555" s="73">
        <f t="shared" si="5605"/>
        <v>12026.955920087359</v>
      </c>
      <c r="BD2555" s="73">
        <f t="shared" si="5606"/>
        <v>150.33694900109199</v>
      </c>
      <c r="BE2555" s="69">
        <f t="shared" si="5586"/>
        <v>150.34</v>
      </c>
    </row>
    <row r="2556" spans="40:57" ht="18.75" hidden="1" customHeight="1" x14ac:dyDescent="0.2">
      <c r="AN2556" t="str">
        <f t="shared" si="5598"/>
        <v>F431-1</v>
      </c>
      <c r="AO2556">
        <f>+AO2550+1</f>
        <v>431</v>
      </c>
      <c r="AP2556">
        <v>1</v>
      </c>
      <c r="AQ2556" s="72">
        <f>+AQ2550*100.5%</f>
        <v>257084.10537184097</v>
      </c>
      <c r="AR2556" s="73">
        <f t="shared" si="5581"/>
        <v>21423.675447653415</v>
      </c>
      <c r="AS2556" s="73">
        <f t="shared" si="5582"/>
        <v>9887.8502066092678</v>
      </c>
      <c r="AT2556" s="73">
        <f t="shared" si="5583"/>
        <v>123.59812758261585</v>
      </c>
      <c r="AU2556" s="69">
        <f t="shared" si="5584"/>
        <v>123.6</v>
      </c>
      <c r="AX2556" t="str">
        <f t="shared" si="5588"/>
        <v>P431-1</v>
      </c>
      <c r="AY2556">
        <f>+AY2550+1</f>
        <v>431</v>
      </c>
      <c r="AZ2556">
        <v>1</v>
      </c>
      <c r="BA2556" s="72">
        <f>+BA2550*100.5%</f>
        <v>246234.34783175646</v>
      </c>
      <c r="BB2556" s="73">
        <f t="shared" si="5585"/>
        <v>20519.528985979705</v>
      </c>
      <c r="BC2556" s="73">
        <f t="shared" si="5605"/>
        <v>9470.5518396829411</v>
      </c>
      <c r="BD2556" s="73">
        <f t="shared" si="5606"/>
        <v>118.38189799603676</v>
      </c>
      <c r="BE2556" s="69">
        <f t="shared" si="5586"/>
        <v>118.38</v>
      </c>
    </row>
    <row r="2557" spans="40:57" ht="18.75" hidden="1" customHeight="1" x14ac:dyDescent="0.2">
      <c r="AN2557" t="str">
        <f t="shared" si="5598"/>
        <v>F431-2</v>
      </c>
      <c r="AO2557">
        <f>AO2556</f>
        <v>431</v>
      </c>
      <c r="AP2557">
        <v>2</v>
      </c>
      <c r="AQ2557" s="72">
        <f t="shared" ref="AQ2557:AQ2561" si="5627">+AQ2556*105%</f>
        <v>269938.31064043305</v>
      </c>
      <c r="AR2557" s="73">
        <f t="shared" si="5581"/>
        <v>22494.859220036087</v>
      </c>
      <c r="AS2557" s="73">
        <f t="shared" si="5582"/>
        <v>10382.242716939732</v>
      </c>
      <c r="AT2557" s="73">
        <f t="shared" si="5583"/>
        <v>129.77803396174664</v>
      </c>
      <c r="AU2557" s="69">
        <f t="shared" si="5584"/>
        <v>129.78</v>
      </c>
      <c r="AX2557" t="str">
        <f t="shared" si="5588"/>
        <v>P431-2</v>
      </c>
      <c r="AY2557">
        <f>AY2556</f>
        <v>431</v>
      </c>
      <c r="AZ2557">
        <v>2</v>
      </c>
      <c r="BA2557" s="72">
        <f t="shared" ref="BA2557:BA2561" si="5628">+BA2556*105%</f>
        <v>258546.06522334428</v>
      </c>
      <c r="BB2557" s="73">
        <f t="shared" si="5585"/>
        <v>21545.50543527869</v>
      </c>
      <c r="BC2557" s="73">
        <f t="shared" si="5605"/>
        <v>9944.0794316670872</v>
      </c>
      <c r="BD2557" s="73">
        <f t="shared" si="5606"/>
        <v>124.30099289583859</v>
      </c>
      <c r="BE2557" s="69">
        <f t="shared" si="5586"/>
        <v>124.3</v>
      </c>
    </row>
    <row r="2558" spans="40:57" ht="18.75" hidden="1" customHeight="1" x14ac:dyDescent="0.2">
      <c r="AN2558" t="str">
        <f t="shared" si="5598"/>
        <v>F431-3</v>
      </c>
      <c r="AO2558">
        <f t="shared" ref="AO2558:AO2561" si="5629">AO2557</f>
        <v>431</v>
      </c>
      <c r="AP2558">
        <v>3</v>
      </c>
      <c r="AQ2558" s="72">
        <f t="shared" si="5627"/>
        <v>283435.22617245471</v>
      </c>
      <c r="AR2558" s="73">
        <f t="shared" si="5581"/>
        <v>23619.602181037892</v>
      </c>
      <c r="AS2558" s="73">
        <f t="shared" si="5582"/>
        <v>10901.354852786721</v>
      </c>
      <c r="AT2558" s="73">
        <f t="shared" si="5583"/>
        <v>136.26693565983399</v>
      </c>
      <c r="AU2558" s="69">
        <f t="shared" si="5584"/>
        <v>136.27000000000001</v>
      </c>
      <c r="AX2558" t="str">
        <f t="shared" si="5588"/>
        <v>P431-3</v>
      </c>
      <c r="AY2558">
        <f t="shared" ref="AY2558:AY2561" si="5630">AY2557</f>
        <v>431</v>
      </c>
      <c r="AZ2558">
        <v>3</v>
      </c>
      <c r="BA2558" s="72">
        <f t="shared" si="5628"/>
        <v>271473.36848451151</v>
      </c>
      <c r="BB2558" s="73">
        <f t="shared" si="5585"/>
        <v>22622.780707042624</v>
      </c>
      <c r="BC2558" s="73">
        <f t="shared" si="5605"/>
        <v>10441.283403250443</v>
      </c>
      <c r="BD2558" s="73">
        <f t="shared" si="5606"/>
        <v>130.51604254063054</v>
      </c>
      <c r="BE2558" s="69">
        <f t="shared" si="5586"/>
        <v>130.52000000000001</v>
      </c>
    </row>
    <row r="2559" spans="40:57" ht="18.75" hidden="1" customHeight="1" x14ac:dyDescent="0.2">
      <c r="AN2559" t="str">
        <f t="shared" si="5598"/>
        <v>F431-4</v>
      </c>
      <c r="AO2559">
        <f t="shared" si="5629"/>
        <v>431</v>
      </c>
      <c r="AP2559">
        <v>4</v>
      </c>
      <c r="AQ2559" s="72">
        <f t="shared" si="5627"/>
        <v>297606.98748107743</v>
      </c>
      <c r="AR2559" s="73">
        <f t="shared" si="5581"/>
        <v>24800.582290089787</v>
      </c>
      <c r="AS2559" s="73">
        <f t="shared" si="5582"/>
        <v>11446.422595426055</v>
      </c>
      <c r="AT2559" s="73">
        <f t="shared" si="5583"/>
        <v>143.08028244282568</v>
      </c>
      <c r="AU2559" s="69">
        <f t="shared" si="5584"/>
        <v>143.08000000000001</v>
      </c>
      <c r="AX2559" t="str">
        <f t="shared" si="5588"/>
        <v>P431-4</v>
      </c>
      <c r="AY2559">
        <f t="shared" si="5630"/>
        <v>431</v>
      </c>
      <c r="AZ2559">
        <v>4</v>
      </c>
      <c r="BA2559" s="72">
        <f t="shared" si="5628"/>
        <v>285047.03690873709</v>
      </c>
      <c r="BB2559" s="73">
        <f t="shared" si="5585"/>
        <v>23753.919742394759</v>
      </c>
      <c r="BC2559" s="73">
        <f t="shared" si="5605"/>
        <v>10963.347573412964</v>
      </c>
      <c r="BD2559" s="73">
        <f t="shared" si="5606"/>
        <v>137.04184466766208</v>
      </c>
      <c r="BE2559" s="69">
        <f t="shared" si="5586"/>
        <v>137.04</v>
      </c>
    </row>
    <row r="2560" spans="40:57" ht="18.75" hidden="1" customHeight="1" x14ac:dyDescent="0.2">
      <c r="AN2560" t="str">
        <f t="shared" si="5598"/>
        <v>F431-5</v>
      </c>
      <c r="AO2560">
        <f t="shared" si="5629"/>
        <v>431</v>
      </c>
      <c r="AP2560">
        <v>5</v>
      </c>
      <c r="AQ2560" s="72">
        <f t="shared" si="5627"/>
        <v>312487.33685513132</v>
      </c>
      <c r="AR2560" s="73">
        <f t="shared" si="5581"/>
        <v>26040.611404594278</v>
      </c>
      <c r="AS2560" s="73">
        <f t="shared" si="5582"/>
        <v>12018.743725197359</v>
      </c>
      <c r="AT2560" s="73">
        <f t="shared" si="5583"/>
        <v>150.23429656496697</v>
      </c>
      <c r="AU2560" s="69">
        <f t="shared" si="5584"/>
        <v>150.22999999999999</v>
      </c>
      <c r="AX2560" t="str">
        <f t="shared" si="5588"/>
        <v>P431-5</v>
      </c>
      <c r="AY2560">
        <f t="shared" si="5630"/>
        <v>431</v>
      </c>
      <c r="AZ2560">
        <v>5</v>
      </c>
      <c r="BA2560" s="72">
        <f t="shared" si="5628"/>
        <v>299299.38875417394</v>
      </c>
      <c r="BB2560" s="73">
        <f t="shared" si="5585"/>
        <v>24941.615729514495</v>
      </c>
      <c r="BC2560" s="73">
        <f t="shared" si="5605"/>
        <v>11511.514952083613</v>
      </c>
      <c r="BD2560" s="73">
        <f t="shared" si="5606"/>
        <v>143.89393690104515</v>
      </c>
      <c r="BE2560" s="69">
        <f t="shared" si="5586"/>
        <v>143.88999999999999</v>
      </c>
    </row>
    <row r="2561" spans="40:57" ht="18.75" hidden="1" customHeight="1" x14ac:dyDescent="0.2">
      <c r="AN2561" t="str">
        <f t="shared" si="5598"/>
        <v>F431-6</v>
      </c>
      <c r="AO2561">
        <f t="shared" si="5629"/>
        <v>431</v>
      </c>
      <c r="AP2561">
        <v>6</v>
      </c>
      <c r="AQ2561" s="72">
        <f t="shared" si="5627"/>
        <v>328111.70369788789</v>
      </c>
      <c r="AR2561" s="73">
        <f t="shared" si="5581"/>
        <v>27342.64197482399</v>
      </c>
      <c r="AS2561" s="73">
        <f t="shared" si="5582"/>
        <v>12619.680911457226</v>
      </c>
      <c r="AT2561" s="73">
        <f t="shared" si="5583"/>
        <v>157.74601139321533</v>
      </c>
      <c r="AU2561" s="69">
        <f t="shared" si="5584"/>
        <v>157.75</v>
      </c>
      <c r="AX2561" t="str">
        <f t="shared" si="5588"/>
        <v>P431-6</v>
      </c>
      <c r="AY2561">
        <f t="shared" si="5630"/>
        <v>431</v>
      </c>
      <c r="AZ2561">
        <v>6</v>
      </c>
      <c r="BA2561" s="72">
        <f t="shared" si="5628"/>
        <v>314264.35819188267</v>
      </c>
      <c r="BB2561" s="73">
        <f t="shared" si="5585"/>
        <v>26188.696515990221</v>
      </c>
      <c r="BC2561" s="73">
        <f t="shared" si="5605"/>
        <v>12087.090699687795</v>
      </c>
      <c r="BD2561" s="73">
        <f t="shared" si="5606"/>
        <v>151.08863374609743</v>
      </c>
      <c r="BE2561" s="69">
        <f t="shared" si="5586"/>
        <v>151.09</v>
      </c>
    </row>
    <row r="2562" spans="40:57" ht="18.75" hidden="1" customHeight="1" x14ac:dyDescent="0.2">
      <c r="AN2562" t="str">
        <f t="shared" si="5598"/>
        <v>F432-1</v>
      </c>
      <c r="AO2562">
        <f>+AO2556+1</f>
        <v>432</v>
      </c>
      <c r="AP2562">
        <v>1</v>
      </c>
      <c r="AQ2562" s="72">
        <f>+AQ2556*100.5%</f>
        <v>258369.52589870014</v>
      </c>
      <c r="AR2562" s="73">
        <f t="shared" si="5581"/>
        <v>21530.79382489168</v>
      </c>
      <c r="AS2562" s="73">
        <f t="shared" si="5582"/>
        <v>9937.2894576423132</v>
      </c>
      <c r="AT2562" s="73">
        <f t="shared" si="5583"/>
        <v>124.21611822052891</v>
      </c>
      <c r="AU2562" s="69">
        <f t="shared" si="5584"/>
        <v>124.22</v>
      </c>
      <c r="AX2562" t="str">
        <f t="shared" si="5588"/>
        <v>P432-1</v>
      </c>
      <c r="AY2562">
        <f>+AY2556+1</f>
        <v>432</v>
      </c>
      <c r="AZ2562">
        <v>1</v>
      </c>
      <c r="BA2562" s="72">
        <f>+BA2556*100.5%</f>
        <v>247465.5195709152</v>
      </c>
      <c r="BB2562" s="73">
        <f t="shared" si="5585"/>
        <v>20622.126630909599</v>
      </c>
      <c r="BC2562" s="73">
        <f t="shared" si="5605"/>
        <v>9517.9045988813541</v>
      </c>
      <c r="BD2562" s="73">
        <f t="shared" si="5606"/>
        <v>118.97380748601692</v>
      </c>
      <c r="BE2562" s="69">
        <f t="shared" si="5586"/>
        <v>118.97</v>
      </c>
    </row>
    <row r="2563" spans="40:57" ht="18.75" hidden="1" customHeight="1" x14ac:dyDescent="0.2">
      <c r="AN2563" t="str">
        <f t="shared" si="5598"/>
        <v>F432-2</v>
      </c>
      <c r="AO2563">
        <f>AO2562</f>
        <v>432</v>
      </c>
      <c r="AP2563">
        <v>2</v>
      </c>
      <c r="AQ2563" s="72">
        <f t="shared" ref="AQ2563:AQ2567" si="5631">+AQ2562*105%</f>
        <v>271288.00219363515</v>
      </c>
      <c r="AR2563" s="73">
        <f t="shared" si="5581"/>
        <v>22607.333516136263</v>
      </c>
      <c r="AS2563" s="73">
        <f t="shared" si="5582"/>
        <v>10434.15393052443</v>
      </c>
      <c r="AT2563" s="73">
        <f t="shared" si="5583"/>
        <v>130.42692413155535</v>
      </c>
      <c r="AU2563" s="69">
        <f t="shared" si="5584"/>
        <v>130.43</v>
      </c>
      <c r="AX2563" t="str">
        <f t="shared" si="5588"/>
        <v>P432-2</v>
      </c>
      <c r="AY2563">
        <f>AY2562</f>
        <v>432</v>
      </c>
      <c r="AZ2563">
        <v>2</v>
      </c>
      <c r="BA2563" s="72">
        <f t="shared" ref="BA2563:BA2567" si="5632">+BA2562*105%</f>
        <v>259838.79554946098</v>
      </c>
      <c r="BB2563" s="73">
        <f t="shared" si="5585"/>
        <v>21653.23296245508</v>
      </c>
      <c r="BC2563" s="73">
        <f t="shared" si="5605"/>
        <v>9993.7998288254221</v>
      </c>
      <c r="BD2563" s="73">
        <f t="shared" si="5606"/>
        <v>124.92249786031778</v>
      </c>
      <c r="BE2563" s="69">
        <f t="shared" si="5586"/>
        <v>124.92</v>
      </c>
    </row>
    <row r="2564" spans="40:57" ht="18.75" hidden="1" customHeight="1" x14ac:dyDescent="0.2">
      <c r="AN2564" t="str">
        <f t="shared" si="5598"/>
        <v>F432-3</v>
      </c>
      <c r="AO2564">
        <f t="shared" ref="AO2564:AO2567" si="5633">AO2563</f>
        <v>432</v>
      </c>
      <c r="AP2564">
        <v>3</v>
      </c>
      <c r="AQ2564" s="72">
        <f t="shared" si="5631"/>
        <v>284852.40230331692</v>
      </c>
      <c r="AR2564" s="73">
        <f t="shared" si="5581"/>
        <v>23737.700191943077</v>
      </c>
      <c r="AS2564" s="73">
        <f t="shared" si="5582"/>
        <v>10955.86162705065</v>
      </c>
      <c r="AT2564" s="73">
        <f t="shared" si="5583"/>
        <v>136.94827033813314</v>
      </c>
      <c r="AU2564" s="69">
        <f t="shared" si="5584"/>
        <v>136.94999999999999</v>
      </c>
      <c r="AX2564" t="str">
        <f t="shared" si="5588"/>
        <v>P432-3</v>
      </c>
      <c r="AY2564">
        <f t="shared" ref="AY2564:AY2567" si="5634">AY2563</f>
        <v>432</v>
      </c>
      <c r="AZ2564">
        <v>3</v>
      </c>
      <c r="BA2564" s="72">
        <f t="shared" si="5632"/>
        <v>272830.73532693402</v>
      </c>
      <c r="BB2564" s="73">
        <f t="shared" si="5585"/>
        <v>22735.894610577834</v>
      </c>
      <c r="BC2564" s="73">
        <f t="shared" si="5605"/>
        <v>10493.489820266694</v>
      </c>
      <c r="BD2564" s="73">
        <f t="shared" si="5606"/>
        <v>131.16862275333366</v>
      </c>
      <c r="BE2564" s="69">
        <f t="shared" si="5586"/>
        <v>131.16999999999999</v>
      </c>
    </row>
    <row r="2565" spans="40:57" ht="18.75" hidden="1" customHeight="1" x14ac:dyDescent="0.2">
      <c r="AN2565" t="str">
        <f t="shared" si="5598"/>
        <v>F432-4</v>
      </c>
      <c r="AO2565">
        <f t="shared" si="5633"/>
        <v>432</v>
      </c>
      <c r="AP2565">
        <v>4</v>
      </c>
      <c r="AQ2565" s="72">
        <f t="shared" si="5631"/>
        <v>299095.02241848275</v>
      </c>
      <c r="AR2565" s="73">
        <f t="shared" si="5581"/>
        <v>24924.585201540231</v>
      </c>
      <c r="AS2565" s="73">
        <f t="shared" si="5582"/>
        <v>11503.654708403183</v>
      </c>
      <c r="AT2565" s="73">
        <f t="shared" si="5583"/>
        <v>143.79568385503978</v>
      </c>
      <c r="AU2565" s="69">
        <f t="shared" si="5584"/>
        <v>143.80000000000001</v>
      </c>
      <c r="AX2565" t="str">
        <f t="shared" si="5588"/>
        <v>P432-4</v>
      </c>
      <c r="AY2565">
        <f t="shared" si="5634"/>
        <v>432</v>
      </c>
      <c r="AZ2565">
        <v>4</v>
      </c>
      <c r="BA2565" s="72">
        <f t="shared" si="5632"/>
        <v>286472.27209328074</v>
      </c>
      <c r="BB2565" s="73">
        <f t="shared" si="5585"/>
        <v>23872.689341106729</v>
      </c>
      <c r="BC2565" s="73">
        <f t="shared" si="5605"/>
        <v>11018.164311280028</v>
      </c>
      <c r="BD2565" s="73">
        <f t="shared" si="5606"/>
        <v>137.72705389100037</v>
      </c>
      <c r="BE2565" s="69">
        <f t="shared" si="5586"/>
        <v>137.72999999999999</v>
      </c>
    </row>
    <row r="2566" spans="40:57" ht="18.75" hidden="1" customHeight="1" x14ac:dyDescent="0.2">
      <c r="AN2566" t="str">
        <f t="shared" si="5598"/>
        <v>F432-5</v>
      </c>
      <c r="AO2566">
        <f t="shared" si="5633"/>
        <v>432</v>
      </c>
      <c r="AP2566">
        <v>5</v>
      </c>
      <c r="AQ2566" s="72">
        <f t="shared" si="5631"/>
        <v>314049.77353940689</v>
      </c>
      <c r="AR2566" s="73">
        <f t="shared" ref="AR2566:AR2585" si="5635">AQ2566/12</f>
        <v>26170.814461617239</v>
      </c>
      <c r="AS2566" s="73">
        <f t="shared" ref="AS2566:AS2585" si="5636">AQ2566/26</f>
        <v>12078.837443823342</v>
      </c>
      <c r="AT2566" s="73">
        <f t="shared" ref="AT2566:AT2585" si="5637">AQ2566/2080</f>
        <v>150.98546804779178</v>
      </c>
      <c r="AU2566" s="69">
        <f t="shared" ref="AU2566:AU2585" si="5638">ROUND(AT2566,2)</f>
        <v>150.99</v>
      </c>
      <c r="AX2566" t="str">
        <f t="shared" si="5588"/>
        <v>P432-5</v>
      </c>
      <c r="AY2566">
        <f t="shared" si="5634"/>
        <v>432</v>
      </c>
      <c r="AZ2566">
        <v>5</v>
      </c>
      <c r="BA2566" s="72">
        <f t="shared" si="5632"/>
        <v>300795.88569794479</v>
      </c>
      <c r="BB2566" s="73">
        <f t="shared" ref="BB2566:BB2585" si="5639">BA2566/12</f>
        <v>25066.323808162066</v>
      </c>
      <c r="BC2566" s="73">
        <f t="shared" si="5605"/>
        <v>11569.072526844031</v>
      </c>
      <c r="BD2566" s="73">
        <f t="shared" si="5606"/>
        <v>144.61340658555036</v>
      </c>
      <c r="BE2566" s="69">
        <f t="shared" ref="BE2566:BE2585" si="5640">ROUND(BD2566,2)</f>
        <v>144.61000000000001</v>
      </c>
    </row>
    <row r="2567" spans="40:57" ht="18.75" hidden="1" customHeight="1" x14ac:dyDescent="0.2">
      <c r="AN2567" t="str">
        <f t="shared" si="5598"/>
        <v>F432-6</v>
      </c>
      <c r="AO2567">
        <f t="shared" si="5633"/>
        <v>432</v>
      </c>
      <c r="AP2567">
        <v>6</v>
      </c>
      <c r="AQ2567" s="72">
        <f t="shared" si="5631"/>
        <v>329752.26221637725</v>
      </c>
      <c r="AR2567" s="73">
        <f t="shared" si="5635"/>
        <v>27479.355184698103</v>
      </c>
      <c r="AS2567" s="73">
        <f t="shared" si="5636"/>
        <v>12682.77931601451</v>
      </c>
      <c r="AT2567" s="73">
        <f t="shared" si="5637"/>
        <v>158.53474145018137</v>
      </c>
      <c r="AU2567" s="69">
        <f t="shared" si="5638"/>
        <v>158.53</v>
      </c>
      <c r="AX2567" t="str">
        <f t="shared" ref="AX2567:AX2585" si="5641">IF(AY2567&lt;10,"P00"&amp;AY2567&amp;"-"&amp;AZ2567,IF(AY2567&lt;100,"P0"&amp;AY2567&amp;"-"&amp;AZ2567,IF(AY2567&lt;1000,"P"&amp;AY2567&amp;"-"&amp;AZ2567,0)))</f>
        <v>P432-6</v>
      </c>
      <c r="AY2567">
        <f t="shared" si="5634"/>
        <v>432</v>
      </c>
      <c r="AZ2567">
        <v>6</v>
      </c>
      <c r="BA2567" s="72">
        <f t="shared" si="5632"/>
        <v>315835.67998284206</v>
      </c>
      <c r="BB2567" s="73">
        <f t="shared" si="5639"/>
        <v>26319.639998570172</v>
      </c>
      <c r="BC2567" s="73">
        <f t="shared" si="5605"/>
        <v>12147.526153186232</v>
      </c>
      <c r="BD2567" s="73">
        <f t="shared" si="5606"/>
        <v>151.84407691482792</v>
      </c>
      <c r="BE2567" s="69">
        <f t="shared" si="5640"/>
        <v>151.84</v>
      </c>
    </row>
    <row r="2568" spans="40:57" ht="18.75" hidden="1" customHeight="1" x14ac:dyDescent="0.2">
      <c r="AN2568" t="str">
        <f t="shared" si="5598"/>
        <v>F433-1</v>
      </c>
      <c r="AO2568">
        <f>+AO2562+1</f>
        <v>433</v>
      </c>
      <c r="AP2568">
        <v>1</v>
      </c>
      <c r="AQ2568" s="72">
        <f>+AQ2562*100.5%</f>
        <v>259661.37352819362</v>
      </c>
      <c r="AR2568" s="73">
        <f t="shared" si="5635"/>
        <v>21638.447794016134</v>
      </c>
      <c r="AS2568" s="73">
        <f t="shared" si="5636"/>
        <v>9986.9759049305248</v>
      </c>
      <c r="AT2568" s="73">
        <f t="shared" si="5637"/>
        <v>124.83719881163155</v>
      </c>
      <c r="AU2568" s="69">
        <f t="shared" si="5638"/>
        <v>124.84</v>
      </c>
      <c r="AX2568" t="str">
        <f t="shared" si="5641"/>
        <v>P433-1</v>
      </c>
      <c r="AY2568">
        <f>+AY2562+1</f>
        <v>433</v>
      </c>
      <c r="AZ2568">
        <v>1</v>
      </c>
      <c r="BA2568" s="72">
        <f>+BA2562*100.5%</f>
        <v>248702.84716876975</v>
      </c>
      <c r="BB2568" s="73">
        <f t="shared" si="5639"/>
        <v>20725.237264064144</v>
      </c>
      <c r="BC2568" s="73">
        <f t="shared" si="5605"/>
        <v>9565.4941218757594</v>
      </c>
      <c r="BD2568" s="73">
        <f t="shared" si="5606"/>
        <v>119.568676523447</v>
      </c>
      <c r="BE2568" s="69">
        <f t="shared" si="5640"/>
        <v>119.57</v>
      </c>
    </row>
    <row r="2569" spans="40:57" ht="18.75" hidden="1" customHeight="1" x14ac:dyDescent="0.2">
      <c r="AN2569" t="str">
        <f t="shared" si="5598"/>
        <v>F433-2</v>
      </c>
      <c r="AO2569">
        <f>AO2568</f>
        <v>433</v>
      </c>
      <c r="AP2569">
        <v>2</v>
      </c>
      <c r="AQ2569" s="72">
        <f t="shared" ref="AQ2569:AQ2573" si="5642">+AQ2568*105%</f>
        <v>272644.44220460334</v>
      </c>
      <c r="AR2569" s="73">
        <f t="shared" si="5635"/>
        <v>22720.370183716946</v>
      </c>
      <c r="AS2569" s="73">
        <f t="shared" si="5636"/>
        <v>10486.324700177052</v>
      </c>
      <c r="AT2569" s="73">
        <f t="shared" si="5637"/>
        <v>131.07905875221314</v>
      </c>
      <c r="AU2569" s="69">
        <f t="shared" si="5638"/>
        <v>131.08000000000001</v>
      </c>
      <c r="AX2569" t="str">
        <f t="shared" si="5641"/>
        <v>P433-2</v>
      </c>
      <c r="AY2569">
        <f>AY2568</f>
        <v>433</v>
      </c>
      <c r="AZ2569">
        <v>2</v>
      </c>
      <c r="BA2569" s="72">
        <f t="shared" ref="BA2569:BA2573" si="5643">+BA2568*105%</f>
        <v>261137.98952720824</v>
      </c>
      <c r="BB2569" s="73">
        <f t="shared" si="5639"/>
        <v>21761.499127267354</v>
      </c>
      <c r="BC2569" s="73">
        <f t="shared" si="5605"/>
        <v>10043.768827969547</v>
      </c>
      <c r="BD2569" s="73">
        <f t="shared" si="5606"/>
        <v>125.54711034961935</v>
      </c>
      <c r="BE2569" s="69">
        <f t="shared" si="5640"/>
        <v>125.55</v>
      </c>
    </row>
    <row r="2570" spans="40:57" ht="18.75" hidden="1" customHeight="1" x14ac:dyDescent="0.2">
      <c r="AN2570" t="str">
        <f t="shared" si="5598"/>
        <v>F433-3</v>
      </c>
      <c r="AO2570">
        <f t="shared" ref="AO2570:AO2573" si="5644">AO2569</f>
        <v>433</v>
      </c>
      <c r="AP2570">
        <v>3</v>
      </c>
      <c r="AQ2570" s="72">
        <f t="shared" si="5642"/>
        <v>286276.66431483353</v>
      </c>
      <c r="AR2570" s="73">
        <f t="shared" si="5635"/>
        <v>23856.388692902794</v>
      </c>
      <c r="AS2570" s="73">
        <f t="shared" si="5636"/>
        <v>11010.640935185906</v>
      </c>
      <c r="AT2570" s="73">
        <f t="shared" si="5637"/>
        <v>137.6330116898238</v>
      </c>
      <c r="AU2570" s="69">
        <f t="shared" si="5638"/>
        <v>137.63</v>
      </c>
      <c r="AX2570" t="str">
        <f t="shared" si="5641"/>
        <v>P433-3</v>
      </c>
      <c r="AY2570">
        <f t="shared" ref="AY2570:AY2573" si="5645">AY2569</f>
        <v>433</v>
      </c>
      <c r="AZ2570">
        <v>3</v>
      </c>
      <c r="BA2570" s="72">
        <f t="shared" si="5643"/>
        <v>274194.88900356868</v>
      </c>
      <c r="BB2570" s="73">
        <f t="shared" si="5639"/>
        <v>22849.574083630723</v>
      </c>
      <c r="BC2570" s="73">
        <f t="shared" si="5605"/>
        <v>10545.957269368026</v>
      </c>
      <c r="BD2570" s="73">
        <f t="shared" si="5606"/>
        <v>131.82446586710032</v>
      </c>
      <c r="BE2570" s="69">
        <f t="shared" si="5640"/>
        <v>131.82</v>
      </c>
    </row>
    <row r="2571" spans="40:57" ht="18.75" hidden="1" customHeight="1" x14ac:dyDescent="0.2">
      <c r="AN2571" t="str">
        <f t="shared" si="5598"/>
        <v>F433-4</v>
      </c>
      <c r="AO2571">
        <f t="shared" si="5644"/>
        <v>433</v>
      </c>
      <c r="AP2571">
        <v>4</v>
      </c>
      <c r="AQ2571" s="72">
        <f t="shared" si="5642"/>
        <v>300590.4975305752</v>
      </c>
      <c r="AR2571" s="73">
        <f t="shared" si="5635"/>
        <v>25049.208127547932</v>
      </c>
      <c r="AS2571" s="73">
        <f t="shared" si="5636"/>
        <v>11561.172981945199</v>
      </c>
      <c r="AT2571" s="73">
        <f t="shared" si="5637"/>
        <v>144.51466227431501</v>
      </c>
      <c r="AU2571" s="69">
        <f t="shared" si="5638"/>
        <v>144.51</v>
      </c>
      <c r="AX2571" t="str">
        <f t="shared" si="5641"/>
        <v>P433-4</v>
      </c>
      <c r="AY2571">
        <f t="shared" si="5645"/>
        <v>433</v>
      </c>
      <c r="AZ2571">
        <v>4</v>
      </c>
      <c r="BA2571" s="72">
        <f t="shared" si="5643"/>
        <v>287904.63345374714</v>
      </c>
      <c r="BB2571" s="73">
        <f t="shared" si="5639"/>
        <v>23992.052787812263</v>
      </c>
      <c r="BC2571" s="73">
        <f t="shared" si="5605"/>
        <v>11073.255132836428</v>
      </c>
      <c r="BD2571" s="73">
        <f t="shared" si="5606"/>
        <v>138.41568916045534</v>
      </c>
      <c r="BE2571" s="69">
        <f t="shared" si="5640"/>
        <v>138.41999999999999</v>
      </c>
    </row>
    <row r="2572" spans="40:57" ht="18.75" hidden="1" customHeight="1" x14ac:dyDescent="0.2">
      <c r="AN2572" t="str">
        <f t="shared" si="5598"/>
        <v>F433-5</v>
      </c>
      <c r="AO2572">
        <f t="shared" si="5644"/>
        <v>433</v>
      </c>
      <c r="AP2572">
        <v>5</v>
      </c>
      <c r="AQ2572" s="72">
        <f t="shared" si="5642"/>
        <v>315620.02240710397</v>
      </c>
      <c r="AR2572" s="73">
        <f t="shared" si="5635"/>
        <v>26301.668533925331</v>
      </c>
      <c r="AS2572" s="73">
        <f t="shared" si="5636"/>
        <v>12139.231631042461</v>
      </c>
      <c r="AT2572" s="73">
        <f t="shared" si="5637"/>
        <v>151.74039538803075</v>
      </c>
      <c r="AU2572" s="69">
        <f t="shared" si="5638"/>
        <v>151.74</v>
      </c>
      <c r="AX2572" t="str">
        <f t="shared" si="5641"/>
        <v>P433-5</v>
      </c>
      <c r="AY2572">
        <f t="shared" si="5645"/>
        <v>433</v>
      </c>
      <c r="AZ2572">
        <v>5</v>
      </c>
      <c r="BA2572" s="72">
        <f t="shared" si="5643"/>
        <v>302299.86512643454</v>
      </c>
      <c r="BB2572" s="73">
        <f t="shared" si="5639"/>
        <v>25191.655427202877</v>
      </c>
      <c r="BC2572" s="73">
        <f t="shared" si="5605"/>
        <v>11626.917889478251</v>
      </c>
      <c r="BD2572" s="73">
        <f t="shared" si="5606"/>
        <v>145.33647361847815</v>
      </c>
      <c r="BE2572" s="69">
        <f t="shared" si="5640"/>
        <v>145.34</v>
      </c>
    </row>
    <row r="2573" spans="40:57" ht="18.75" hidden="1" customHeight="1" x14ac:dyDescent="0.2">
      <c r="AN2573" t="str">
        <f t="shared" si="5598"/>
        <v>F433-6</v>
      </c>
      <c r="AO2573">
        <f t="shared" si="5644"/>
        <v>433</v>
      </c>
      <c r="AP2573">
        <v>6</v>
      </c>
      <c r="AQ2573" s="72">
        <f t="shared" si="5642"/>
        <v>331401.02352745918</v>
      </c>
      <c r="AR2573" s="73">
        <f t="shared" si="5635"/>
        <v>27616.751960621597</v>
      </c>
      <c r="AS2573" s="73">
        <f t="shared" si="5636"/>
        <v>12746.193212594584</v>
      </c>
      <c r="AT2573" s="73">
        <f t="shared" si="5637"/>
        <v>159.32741515743231</v>
      </c>
      <c r="AU2573" s="69">
        <f t="shared" si="5638"/>
        <v>159.33000000000001</v>
      </c>
      <c r="AX2573" t="str">
        <f t="shared" si="5641"/>
        <v>P433-6</v>
      </c>
      <c r="AY2573">
        <f t="shared" si="5645"/>
        <v>433</v>
      </c>
      <c r="AZ2573">
        <v>6</v>
      </c>
      <c r="BA2573" s="72">
        <f t="shared" si="5643"/>
        <v>317414.8583827563</v>
      </c>
      <c r="BB2573" s="73">
        <f t="shared" si="5639"/>
        <v>26451.238198563024</v>
      </c>
      <c r="BC2573" s="73">
        <f t="shared" si="5605"/>
        <v>12208.263783952165</v>
      </c>
      <c r="BD2573" s="73">
        <f t="shared" si="5606"/>
        <v>152.60329729940207</v>
      </c>
      <c r="BE2573" s="69">
        <f t="shared" si="5640"/>
        <v>152.6</v>
      </c>
    </row>
    <row r="2574" spans="40:57" ht="18.75" hidden="1" customHeight="1" x14ac:dyDescent="0.2">
      <c r="AN2574" t="str">
        <f t="shared" si="5598"/>
        <v>F434-1</v>
      </c>
      <c r="AO2574">
        <f>+AO2568+1</f>
        <v>434</v>
      </c>
      <c r="AP2574">
        <v>1</v>
      </c>
      <c r="AQ2574" s="72">
        <f>+AQ2568*100.5%</f>
        <v>260959.68039583456</v>
      </c>
      <c r="AR2574" s="73">
        <f t="shared" si="5635"/>
        <v>21746.640032986212</v>
      </c>
      <c r="AS2574" s="73">
        <f t="shared" si="5636"/>
        <v>10036.910784455175</v>
      </c>
      <c r="AT2574" s="73">
        <f t="shared" si="5637"/>
        <v>125.46138480568969</v>
      </c>
      <c r="AU2574" s="69">
        <f t="shared" si="5638"/>
        <v>125.46</v>
      </c>
      <c r="AX2574" t="str">
        <f t="shared" si="5641"/>
        <v>P434-1</v>
      </c>
      <c r="AY2574">
        <f>+AY2568+1</f>
        <v>434</v>
      </c>
      <c r="AZ2574">
        <v>1</v>
      </c>
      <c r="BA2574" s="72">
        <f>+BA2568*100.5%</f>
        <v>249946.36140461356</v>
      </c>
      <c r="BB2574" s="73">
        <f t="shared" si="5639"/>
        <v>20828.863450384462</v>
      </c>
      <c r="BC2574" s="73">
        <f t="shared" si="5605"/>
        <v>9613.3215924851374</v>
      </c>
      <c r="BD2574" s="73">
        <f t="shared" si="5606"/>
        <v>120.16651990606421</v>
      </c>
      <c r="BE2574" s="69">
        <f t="shared" si="5640"/>
        <v>120.17</v>
      </c>
    </row>
    <row r="2575" spans="40:57" ht="18.75" hidden="1" customHeight="1" x14ac:dyDescent="0.2">
      <c r="AN2575" t="str">
        <f t="shared" si="5598"/>
        <v>F434-2</v>
      </c>
      <c r="AO2575">
        <f>AO2574</f>
        <v>434</v>
      </c>
      <c r="AP2575">
        <v>2</v>
      </c>
      <c r="AQ2575" s="72">
        <f t="shared" ref="AQ2575:AQ2579" si="5646">+AQ2574*105%</f>
        <v>274007.66441562632</v>
      </c>
      <c r="AR2575" s="73">
        <f t="shared" si="5635"/>
        <v>22833.972034635528</v>
      </c>
      <c r="AS2575" s="73">
        <f t="shared" si="5636"/>
        <v>10538.756323677935</v>
      </c>
      <c r="AT2575" s="73">
        <f t="shared" si="5637"/>
        <v>131.73445404597419</v>
      </c>
      <c r="AU2575" s="69">
        <f t="shared" si="5638"/>
        <v>131.72999999999999</v>
      </c>
      <c r="AX2575" t="str">
        <f t="shared" si="5641"/>
        <v>P434-2</v>
      </c>
      <c r="AY2575">
        <f>AY2574</f>
        <v>434</v>
      </c>
      <c r="AZ2575">
        <v>2</v>
      </c>
      <c r="BA2575" s="72">
        <f t="shared" ref="BA2575:BA2579" si="5647">+BA2574*105%</f>
        <v>262443.67947484425</v>
      </c>
      <c r="BB2575" s="73">
        <f t="shared" si="5639"/>
        <v>21870.306622903689</v>
      </c>
      <c r="BC2575" s="73">
        <f t="shared" si="5605"/>
        <v>10093.987672109393</v>
      </c>
      <c r="BD2575" s="73">
        <f t="shared" si="5606"/>
        <v>126.17484590136743</v>
      </c>
      <c r="BE2575" s="69">
        <f t="shared" si="5640"/>
        <v>126.17</v>
      </c>
    </row>
    <row r="2576" spans="40:57" ht="18.75" hidden="1" customHeight="1" x14ac:dyDescent="0.2">
      <c r="AN2576" t="str">
        <f t="shared" si="5598"/>
        <v>F434-3</v>
      </c>
      <c r="AO2576">
        <f t="shared" ref="AO2576:AO2579" si="5648">AO2575</f>
        <v>434</v>
      </c>
      <c r="AP2576">
        <v>3</v>
      </c>
      <c r="AQ2576" s="72">
        <f t="shared" si="5646"/>
        <v>287708.04763640766</v>
      </c>
      <c r="AR2576" s="73">
        <f t="shared" si="5635"/>
        <v>23975.670636367304</v>
      </c>
      <c r="AS2576" s="73">
        <f t="shared" si="5636"/>
        <v>11065.694139861833</v>
      </c>
      <c r="AT2576" s="73">
        <f t="shared" si="5637"/>
        <v>138.3211767482729</v>
      </c>
      <c r="AU2576" s="69">
        <f t="shared" si="5638"/>
        <v>138.32</v>
      </c>
      <c r="AX2576" t="str">
        <f t="shared" si="5641"/>
        <v>P434-3</v>
      </c>
      <c r="AY2576">
        <f t="shared" ref="AY2576:AY2579" si="5649">AY2575</f>
        <v>434</v>
      </c>
      <c r="AZ2576">
        <v>3</v>
      </c>
      <c r="BA2576" s="72">
        <f t="shared" si="5647"/>
        <v>275565.86344858649</v>
      </c>
      <c r="BB2576" s="73">
        <f t="shared" si="5639"/>
        <v>22963.821954048875</v>
      </c>
      <c r="BC2576" s="73">
        <f t="shared" si="5605"/>
        <v>10598.687055714865</v>
      </c>
      <c r="BD2576" s="73">
        <f t="shared" si="5606"/>
        <v>132.48358819643582</v>
      </c>
      <c r="BE2576" s="69">
        <f t="shared" si="5640"/>
        <v>132.47999999999999</v>
      </c>
    </row>
    <row r="2577" spans="30:105" ht="18.75" hidden="1" customHeight="1" x14ac:dyDescent="0.2">
      <c r="AN2577" t="str">
        <f t="shared" si="5598"/>
        <v>F434-4</v>
      </c>
      <c r="AO2577">
        <f t="shared" si="5648"/>
        <v>434</v>
      </c>
      <c r="AP2577">
        <v>4</v>
      </c>
      <c r="AQ2577" s="72">
        <f t="shared" si="5646"/>
        <v>302093.45001822803</v>
      </c>
      <c r="AR2577" s="73">
        <f t="shared" si="5635"/>
        <v>25174.454168185668</v>
      </c>
      <c r="AS2577" s="73">
        <f t="shared" si="5636"/>
        <v>11618.978846854925</v>
      </c>
      <c r="AT2577" s="73">
        <f t="shared" si="5637"/>
        <v>145.23723558568656</v>
      </c>
      <c r="AU2577" s="69">
        <f t="shared" si="5638"/>
        <v>145.24</v>
      </c>
      <c r="AX2577" t="str">
        <f t="shared" si="5641"/>
        <v>P434-4</v>
      </c>
      <c r="AY2577">
        <f t="shared" si="5649"/>
        <v>434</v>
      </c>
      <c r="AZ2577">
        <v>4</v>
      </c>
      <c r="BA2577" s="72">
        <f t="shared" si="5647"/>
        <v>289344.15662101581</v>
      </c>
      <c r="BB2577" s="73">
        <f t="shared" si="5639"/>
        <v>24112.013051751317</v>
      </c>
      <c r="BC2577" s="73">
        <f t="shared" si="5605"/>
        <v>11128.621408500609</v>
      </c>
      <c r="BD2577" s="73">
        <f t="shared" si="5606"/>
        <v>139.1077676062576</v>
      </c>
      <c r="BE2577" s="69">
        <f t="shared" si="5640"/>
        <v>139.11000000000001</v>
      </c>
    </row>
    <row r="2578" spans="30:105" ht="18.75" hidden="1" customHeight="1" x14ac:dyDescent="0.2">
      <c r="AN2578" t="str">
        <f t="shared" si="5598"/>
        <v>F434-5</v>
      </c>
      <c r="AO2578">
        <f t="shared" si="5648"/>
        <v>434</v>
      </c>
      <c r="AP2578">
        <v>5</v>
      </c>
      <c r="AQ2578" s="72">
        <f t="shared" si="5646"/>
        <v>317198.12251913943</v>
      </c>
      <c r="AR2578" s="73">
        <f t="shared" si="5635"/>
        <v>26433.176876594953</v>
      </c>
      <c r="AS2578" s="73">
        <f t="shared" si="5636"/>
        <v>12199.927789197671</v>
      </c>
      <c r="AT2578" s="73">
        <f t="shared" si="5637"/>
        <v>152.49909736497088</v>
      </c>
      <c r="AU2578" s="69">
        <f t="shared" si="5638"/>
        <v>152.5</v>
      </c>
      <c r="AX2578" t="str">
        <f t="shared" si="5641"/>
        <v>P434-5</v>
      </c>
      <c r="AY2578">
        <f t="shared" si="5649"/>
        <v>434</v>
      </c>
      <c r="AZ2578">
        <v>5</v>
      </c>
      <c r="BA2578" s="72">
        <f t="shared" si="5647"/>
        <v>303811.3644520666</v>
      </c>
      <c r="BB2578" s="73">
        <f t="shared" si="5639"/>
        <v>25317.613704338884</v>
      </c>
      <c r="BC2578" s="73">
        <f t="shared" si="5605"/>
        <v>11685.052478925638</v>
      </c>
      <c r="BD2578" s="73">
        <f t="shared" si="5606"/>
        <v>146.06315598657048</v>
      </c>
      <c r="BE2578" s="69">
        <f t="shared" si="5640"/>
        <v>146.06</v>
      </c>
    </row>
    <row r="2579" spans="30:105" ht="18.75" hidden="1" customHeight="1" x14ac:dyDescent="0.2">
      <c r="AN2579" t="str">
        <f t="shared" si="5598"/>
        <v>F434-6</v>
      </c>
      <c r="AO2579">
        <f t="shared" si="5648"/>
        <v>434</v>
      </c>
      <c r="AP2579">
        <v>6</v>
      </c>
      <c r="AQ2579" s="72">
        <f t="shared" si="5646"/>
        <v>333058.0286450964</v>
      </c>
      <c r="AR2579" s="73">
        <f t="shared" si="5635"/>
        <v>27754.8357204247</v>
      </c>
      <c r="AS2579" s="73">
        <f t="shared" si="5636"/>
        <v>12809.924178657555</v>
      </c>
      <c r="AT2579" s="73">
        <f t="shared" si="5637"/>
        <v>160.12405223321943</v>
      </c>
      <c r="AU2579" s="69">
        <f t="shared" si="5638"/>
        <v>160.12</v>
      </c>
      <c r="AX2579" t="str">
        <f t="shared" si="5641"/>
        <v>P434-6</v>
      </c>
      <c r="AY2579">
        <f t="shared" si="5649"/>
        <v>434</v>
      </c>
      <c r="AZ2579">
        <v>6</v>
      </c>
      <c r="BA2579" s="72">
        <f t="shared" si="5647"/>
        <v>319001.93267466995</v>
      </c>
      <c r="BB2579" s="73">
        <f t="shared" si="5639"/>
        <v>26583.494389555828</v>
      </c>
      <c r="BC2579" s="73">
        <f t="shared" si="5605"/>
        <v>12269.305102871922</v>
      </c>
      <c r="BD2579" s="73">
        <f t="shared" si="5606"/>
        <v>153.36631378589902</v>
      </c>
      <c r="BE2579" s="69">
        <f t="shared" si="5640"/>
        <v>153.37</v>
      </c>
    </row>
    <row r="2580" spans="30:105" ht="18.75" hidden="1" customHeight="1" x14ac:dyDescent="0.2">
      <c r="AN2580" t="str">
        <f t="shared" ref="AN2580:AN2585" si="5650">IF(AO2580&lt;10,"F00"&amp;AO2580&amp;"-"&amp;AP2580,IF(AO2580&lt;100,"F0"&amp;AO2580&amp;"-"&amp;AP2580,IF(AO2580&lt;1000,"F"&amp;AO2580&amp;"-"&amp;AP2580,0)))</f>
        <v>F435-1</v>
      </c>
      <c r="AO2580">
        <f>+AO2574+1</f>
        <v>435</v>
      </c>
      <c r="AP2580">
        <v>1</v>
      </c>
      <c r="AQ2580" s="72">
        <f>+AQ2574*100.5%</f>
        <v>262264.4787978137</v>
      </c>
      <c r="AR2580" s="73">
        <f t="shared" si="5635"/>
        <v>21855.373233151142</v>
      </c>
      <c r="AS2580" s="73">
        <f t="shared" si="5636"/>
        <v>10087.09533837745</v>
      </c>
      <c r="AT2580" s="73">
        <f t="shared" si="5637"/>
        <v>126.08869172971812</v>
      </c>
      <c r="AU2580" s="69">
        <f t="shared" si="5638"/>
        <v>126.09</v>
      </c>
      <c r="AX2580" t="str">
        <f t="shared" si="5641"/>
        <v>P435-1</v>
      </c>
      <c r="AY2580">
        <f>+AY2574+1</f>
        <v>435</v>
      </c>
      <c r="AZ2580">
        <v>1</v>
      </c>
      <c r="BA2580" s="72">
        <f>+BA2574*100.5%</f>
        <v>251196.09321163662</v>
      </c>
      <c r="BB2580" s="73">
        <f t="shared" si="5639"/>
        <v>20933.007767636384</v>
      </c>
      <c r="BC2580" s="73">
        <f t="shared" si="5605"/>
        <v>9661.3882004475618</v>
      </c>
      <c r="BD2580" s="73">
        <f t="shared" si="5606"/>
        <v>120.76735250559453</v>
      </c>
      <c r="BE2580" s="69">
        <f t="shared" si="5640"/>
        <v>120.77</v>
      </c>
    </row>
    <row r="2581" spans="30:105" ht="18.75" hidden="1" customHeight="1" x14ac:dyDescent="0.2">
      <c r="AN2581" t="str">
        <f t="shared" si="5650"/>
        <v>F435-2</v>
      </c>
      <c r="AO2581">
        <f>AO2580</f>
        <v>435</v>
      </c>
      <c r="AP2581">
        <v>2</v>
      </c>
      <c r="AQ2581" s="72">
        <f t="shared" ref="AQ2581:AQ2585" si="5651">+AQ2580*105%</f>
        <v>275377.70273770439</v>
      </c>
      <c r="AR2581" s="73">
        <f t="shared" si="5635"/>
        <v>22948.141894808698</v>
      </c>
      <c r="AS2581" s="73">
        <f t="shared" si="5636"/>
        <v>10591.450105296322</v>
      </c>
      <c r="AT2581" s="73">
        <f t="shared" si="5637"/>
        <v>132.39312631620402</v>
      </c>
      <c r="AU2581" s="69">
        <f t="shared" si="5638"/>
        <v>132.38999999999999</v>
      </c>
      <c r="AX2581" t="str">
        <f t="shared" si="5641"/>
        <v>P435-2</v>
      </c>
      <c r="AY2581">
        <f>AY2580</f>
        <v>435</v>
      </c>
      <c r="AZ2581">
        <v>2</v>
      </c>
      <c r="BA2581" s="72">
        <f t="shared" ref="BA2581:BA2585" si="5652">+BA2580*105%</f>
        <v>263755.89787221845</v>
      </c>
      <c r="BB2581" s="73">
        <f t="shared" si="5639"/>
        <v>21979.658156018206</v>
      </c>
      <c r="BC2581" s="73">
        <f t="shared" si="5605"/>
        <v>10144.457610469941</v>
      </c>
      <c r="BD2581" s="73">
        <f t="shared" si="5606"/>
        <v>126.80572013087426</v>
      </c>
      <c r="BE2581" s="69">
        <f t="shared" si="5640"/>
        <v>126.81</v>
      </c>
    </row>
    <row r="2582" spans="30:105" ht="18.75" hidden="1" customHeight="1" x14ac:dyDescent="0.2">
      <c r="AN2582" t="str">
        <f t="shared" si="5650"/>
        <v>F435-3</v>
      </c>
      <c r="AO2582">
        <f t="shared" ref="AO2582:AO2585" si="5653">AO2581</f>
        <v>435</v>
      </c>
      <c r="AP2582">
        <v>3</v>
      </c>
      <c r="AQ2582" s="72">
        <f t="shared" si="5651"/>
        <v>289146.5878745896</v>
      </c>
      <c r="AR2582" s="73">
        <f t="shared" si="5635"/>
        <v>24095.548989549134</v>
      </c>
      <c r="AS2582" s="73">
        <f t="shared" si="5636"/>
        <v>11121.022610561138</v>
      </c>
      <c r="AT2582" s="73">
        <f t="shared" si="5637"/>
        <v>139.01278263201422</v>
      </c>
      <c r="AU2582" s="69">
        <f t="shared" si="5638"/>
        <v>139.01</v>
      </c>
      <c r="AX2582" t="str">
        <f t="shared" si="5641"/>
        <v>P435-3</v>
      </c>
      <c r="AY2582">
        <f t="shared" ref="AY2582:AY2585" si="5654">AY2581</f>
        <v>435</v>
      </c>
      <c r="AZ2582">
        <v>3</v>
      </c>
      <c r="BA2582" s="72">
        <f t="shared" si="5652"/>
        <v>276943.69276582939</v>
      </c>
      <c r="BB2582" s="73">
        <f t="shared" si="5639"/>
        <v>23078.641063819116</v>
      </c>
      <c r="BC2582" s="73">
        <f t="shared" si="5605"/>
        <v>10651.680490993438</v>
      </c>
      <c r="BD2582" s="73">
        <f t="shared" si="5606"/>
        <v>133.14600613741797</v>
      </c>
      <c r="BE2582" s="69">
        <f t="shared" si="5640"/>
        <v>133.15</v>
      </c>
    </row>
    <row r="2583" spans="30:105" ht="18.75" hidden="1" customHeight="1" x14ac:dyDescent="0.2">
      <c r="AN2583" t="str">
        <f t="shared" si="5650"/>
        <v>F435-4</v>
      </c>
      <c r="AO2583">
        <f t="shared" si="5653"/>
        <v>435</v>
      </c>
      <c r="AP2583">
        <v>4</v>
      </c>
      <c r="AQ2583" s="72">
        <f t="shared" si="5651"/>
        <v>303603.91726831911</v>
      </c>
      <c r="AR2583" s="73">
        <f t="shared" si="5635"/>
        <v>25300.326439026594</v>
      </c>
      <c r="AS2583" s="73">
        <f t="shared" si="5636"/>
        <v>11677.073741089196</v>
      </c>
      <c r="AT2583" s="73">
        <f t="shared" si="5637"/>
        <v>145.96342176361495</v>
      </c>
      <c r="AU2583" s="69">
        <f t="shared" si="5638"/>
        <v>145.96</v>
      </c>
      <c r="AX2583" t="str">
        <f t="shared" si="5641"/>
        <v>P435-4</v>
      </c>
      <c r="AY2583">
        <f t="shared" si="5654"/>
        <v>435</v>
      </c>
      <c r="AZ2583">
        <v>4</v>
      </c>
      <c r="BA2583" s="72">
        <f t="shared" si="5652"/>
        <v>290790.87740412087</v>
      </c>
      <c r="BB2583" s="73">
        <f t="shared" si="5639"/>
        <v>24232.573117010073</v>
      </c>
      <c r="BC2583" s="73">
        <f t="shared" si="5605"/>
        <v>11184.264515543111</v>
      </c>
      <c r="BD2583" s="73">
        <f t="shared" si="5606"/>
        <v>139.80330644428886</v>
      </c>
      <c r="BE2583" s="69">
        <f t="shared" si="5640"/>
        <v>139.80000000000001</v>
      </c>
    </row>
    <row r="2584" spans="30:105" ht="18.75" hidden="1" customHeight="1" x14ac:dyDescent="0.2">
      <c r="AN2584" t="str">
        <f t="shared" si="5650"/>
        <v>F435-5</v>
      </c>
      <c r="AO2584">
        <f t="shared" si="5653"/>
        <v>435</v>
      </c>
      <c r="AP2584">
        <v>5</v>
      </c>
      <c r="AQ2584" s="72">
        <f t="shared" si="5651"/>
        <v>318784.11313173507</v>
      </c>
      <c r="AR2584" s="73">
        <f t="shared" si="5635"/>
        <v>26565.342760977921</v>
      </c>
      <c r="AS2584" s="73">
        <f t="shared" si="5636"/>
        <v>12260.927428143656</v>
      </c>
      <c r="AT2584" s="73">
        <f t="shared" si="5637"/>
        <v>153.26159285179571</v>
      </c>
      <c r="AU2584" s="69">
        <f t="shared" si="5638"/>
        <v>153.26</v>
      </c>
      <c r="AX2584" t="str">
        <f t="shared" si="5641"/>
        <v>P435-5</v>
      </c>
      <c r="AY2584">
        <f t="shared" si="5654"/>
        <v>435</v>
      </c>
      <c r="AZ2584">
        <v>5</v>
      </c>
      <c r="BA2584" s="72">
        <f t="shared" si="5652"/>
        <v>305330.42127432692</v>
      </c>
      <c r="BB2584" s="73">
        <f t="shared" si="5639"/>
        <v>25444.201772860575</v>
      </c>
      <c r="BC2584" s="73">
        <f t="shared" si="5605"/>
        <v>11743.477741320266</v>
      </c>
      <c r="BD2584" s="73">
        <f t="shared" si="5606"/>
        <v>146.79347176650333</v>
      </c>
      <c r="BE2584" s="69">
        <f t="shared" si="5640"/>
        <v>146.79</v>
      </c>
    </row>
    <row r="2585" spans="30:105" ht="18.75" hidden="1" customHeight="1" x14ac:dyDescent="0.2">
      <c r="AN2585" t="str">
        <f t="shared" si="5650"/>
        <v>F435-6</v>
      </c>
      <c r="AO2585">
        <f t="shared" si="5653"/>
        <v>435</v>
      </c>
      <c r="AP2585">
        <v>6</v>
      </c>
      <c r="AQ2585" s="72">
        <f t="shared" si="5651"/>
        <v>334723.31878832181</v>
      </c>
      <c r="AR2585" s="73">
        <f t="shared" si="5635"/>
        <v>27893.609899026818</v>
      </c>
      <c r="AS2585" s="73">
        <f t="shared" si="5636"/>
        <v>12873.973799550839</v>
      </c>
      <c r="AT2585" s="73">
        <f t="shared" si="5637"/>
        <v>160.92467249438548</v>
      </c>
      <c r="AU2585" s="69">
        <f t="shared" si="5638"/>
        <v>160.91999999999999</v>
      </c>
      <c r="AX2585" t="str">
        <f t="shared" si="5641"/>
        <v>P435-6</v>
      </c>
      <c r="AY2585">
        <f t="shared" si="5654"/>
        <v>435</v>
      </c>
      <c r="AZ2585">
        <v>6</v>
      </c>
      <c r="BA2585" s="72">
        <f t="shared" si="5652"/>
        <v>320596.9423380433</v>
      </c>
      <c r="BB2585" s="73">
        <f t="shared" si="5639"/>
        <v>26716.41186150361</v>
      </c>
      <c r="BC2585" s="73">
        <f t="shared" si="5605"/>
        <v>12330.65162838628</v>
      </c>
      <c r="BD2585" s="73">
        <f t="shared" si="5606"/>
        <v>154.13314535482851</v>
      </c>
      <c r="BE2585" s="69">
        <f t="shared" si="5640"/>
        <v>154.13</v>
      </c>
    </row>
    <row r="2586" spans="30:105" ht="18.75" hidden="1" customHeight="1" x14ac:dyDescent="0.2">
      <c r="AQ2586" s="72"/>
      <c r="AR2586" s="73"/>
      <c r="AS2586" s="73"/>
      <c r="AT2586" s="73"/>
      <c r="AU2586" s="69"/>
      <c r="BA2586" s="72"/>
      <c r="BB2586" s="73"/>
      <c r="BC2586" s="73"/>
      <c r="BD2586" s="73"/>
      <c r="BE2586" s="69"/>
    </row>
    <row r="2587" spans="30:105" ht="18.75" hidden="1" customHeight="1" x14ac:dyDescent="0.2"/>
    <row r="2588" spans="30:105" ht="18.75" hidden="1" customHeight="1" x14ac:dyDescent="0.2">
      <c r="AD2588" s="68" t="s">
        <v>470</v>
      </c>
      <c r="AE2588" s="80" t="s">
        <v>11243</v>
      </c>
      <c r="AG2588" s="34" t="s">
        <v>471</v>
      </c>
      <c r="AH2588" s="34" t="s">
        <v>472</v>
      </c>
      <c r="AI2588" s="34" t="s">
        <v>473</v>
      </c>
      <c r="AJ2588" s="34" t="s">
        <v>474</v>
      </c>
      <c r="AN2588" s="68" t="s">
        <v>475</v>
      </c>
      <c r="AO2588" s="80" t="s">
        <v>11242</v>
      </c>
      <c r="AQ2588" s="34" t="s">
        <v>471</v>
      </c>
      <c r="AR2588" s="34" t="s">
        <v>472</v>
      </c>
      <c r="AS2588" s="34" t="s">
        <v>473</v>
      </c>
      <c r="AT2588" s="34" t="s">
        <v>474</v>
      </c>
      <c r="AX2588" s="68" t="str">
        <f>AX2</f>
        <v>CPE6</v>
      </c>
      <c r="AY2588" s="80" t="s">
        <v>484</v>
      </c>
      <c r="BA2588" s="34" t="s">
        <v>471</v>
      </c>
      <c r="BB2588" s="34" t="s">
        <v>472</v>
      </c>
      <c r="BC2588" s="34" t="s">
        <v>473</v>
      </c>
      <c r="BD2588" s="34" t="s">
        <v>474</v>
      </c>
      <c r="BH2588" s="68" t="str">
        <f>BH2</f>
        <v>GEN5</v>
      </c>
      <c r="BI2588" s="80" t="s">
        <v>4787</v>
      </c>
      <c r="BK2588" s="34" t="s">
        <v>471</v>
      </c>
      <c r="BL2588" s="34" t="s">
        <v>472</v>
      </c>
      <c r="BM2588" s="34" t="s">
        <v>473</v>
      </c>
      <c r="BN2588" s="34" t="s">
        <v>474</v>
      </c>
      <c r="BR2588" s="68" t="str">
        <f>BR2</f>
        <v>MGT5</v>
      </c>
      <c r="BS2588" s="80" t="s">
        <v>4789</v>
      </c>
      <c r="BU2588" s="34" t="s">
        <v>471</v>
      </c>
      <c r="BV2588" s="34" t="s">
        <v>472</v>
      </c>
      <c r="BW2588" s="34" t="s">
        <v>473</v>
      </c>
      <c r="BX2588" s="34" t="s">
        <v>474</v>
      </c>
      <c r="CB2588" s="68" t="str">
        <f>CB2</f>
        <v>EXC5</v>
      </c>
      <c r="CC2588" s="80" t="s">
        <v>11246</v>
      </c>
      <c r="CE2588" s="34" t="s">
        <v>471</v>
      </c>
      <c r="CF2588" s="34" t="s">
        <v>472</v>
      </c>
      <c r="CG2588" s="34" t="s">
        <v>473</v>
      </c>
      <c r="CH2588" s="34" t="s">
        <v>474</v>
      </c>
      <c r="CL2588" s="68" t="str">
        <f>CL2</f>
        <v>CSA5</v>
      </c>
      <c r="CM2588" s="80" t="s">
        <v>11244</v>
      </c>
      <c r="CO2588" s="34" t="s">
        <v>471</v>
      </c>
      <c r="CP2588" s="34" t="s">
        <v>472</v>
      </c>
      <c r="CQ2588" s="34" t="s">
        <v>473</v>
      </c>
      <c r="CR2588" s="34" t="s">
        <v>474</v>
      </c>
      <c r="CU2588" s="68" t="str">
        <f>CU2</f>
        <v>TMP5</v>
      </c>
      <c r="CV2588" s="80" t="s">
        <v>11245</v>
      </c>
      <c r="CX2588" s="34" t="s">
        <v>471</v>
      </c>
      <c r="CY2588" s="34" t="s">
        <v>472</v>
      </c>
      <c r="CZ2588" s="34" t="s">
        <v>473</v>
      </c>
      <c r="DA2588" s="34" t="s">
        <v>474</v>
      </c>
    </row>
    <row r="2589" spans="30:105" ht="18.75" hidden="1" customHeight="1" x14ac:dyDescent="0.2">
      <c r="AD2589" t="str">
        <f t="shared" ref="AD2589:AD2633" si="5655">"F"&amp;AE2589&amp;"-"&amp;AF2589</f>
        <v>F150-1</v>
      </c>
      <c r="AE2589" s="57">
        <v>150</v>
      </c>
      <c r="AF2589" s="57">
        <v>1</v>
      </c>
      <c r="AG2589" s="74">
        <f t="shared" ref="AG2589:AG2633" si="5656">ROUND(VLOOKUP($AD2589,$AD$6:$AK$2155,4,FALSE),2)</f>
        <v>66466.25</v>
      </c>
      <c r="AH2589" s="74">
        <f t="shared" ref="AH2589:AH2633" si="5657">ROUND(VLOOKUP($AD2589,$AD$6:$AK$2155,5,FALSE),2)</f>
        <v>5538.85</v>
      </c>
      <c r="AI2589" s="74">
        <f t="shared" ref="AI2589:AI2633" si="5658">ROUND(VLOOKUP($AD2589,$AD$6:$AK$2155,6,FALSE),2)</f>
        <v>2556.39</v>
      </c>
      <c r="AJ2589" s="77">
        <f t="shared" ref="AJ2589:AJ2633" si="5659">ROUND(VLOOKUP($AD2589,$AD$6:$AK$2155,7,FALSE),2)</f>
        <v>31.95</v>
      </c>
      <c r="AN2589" t="str">
        <f t="shared" ref="AN2589:AN2618" si="5660">"F"&amp;AO2589&amp;"-"&amp;AP2589</f>
        <v>F178-1</v>
      </c>
      <c r="AO2589" s="57">
        <v>178</v>
      </c>
      <c r="AP2589" s="57">
        <v>1</v>
      </c>
      <c r="AQ2589" s="74">
        <f t="shared" ref="AQ2589:AQ2618" si="5661">ROUND(VLOOKUP($AN2589,$AN$6:$AU$2585,4,FALSE),2)</f>
        <v>72788.3</v>
      </c>
      <c r="AR2589" s="74">
        <f t="shared" ref="AR2589:AR2618" si="5662">ROUND(VLOOKUP($AN2589,$AN$6:$AU$2585,5,FALSE),2)</f>
        <v>6065.69</v>
      </c>
      <c r="AS2589" s="74">
        <f t="shared" ref="AS2589:AS2618" si="5663">ROUND(VLOOKUP($AN2589,$AN$6:$AU$2585,6,FALSE),2)</f>
        <v>2799.55</v>
      </c>
      <c r="AT2589" s="77">
        <f t="shared" ref="AT2589:AT2618" si="5664">ROUND(VLOOKUP($AN2589,$AN$6:$AU$2585,7,FALSE),2)</f>
        <v>34.99</v>
      </c>
      <c r="AX2589" t="str">
        <f>"P"&amp;AY2589&amp;"-"&amp;AZ2589</f>
        <v>P216-1</v>
      </c>
      <c r="AY2589" s="57">
        <v>216</v>
      </c>
      <c r="AZ2589" s="57">
        <v>1</v>
      </c>
      <c r="BA2589" s="74">
        <f>ROUND(VLOOKUP($AX2589,$AX$6:$BE$2585,4,FALSE),2)</f>
        <v>84264.639999999999</v>
      </c>
      <c r="BB2589" s="74">
        <f>ROUND(VLOOKUP($AX2589,$AX$6:$BE$2585,5,FALSE),2)</f>
        <v>7022.05</v>
      </c>
      <c r="BC2589" s="74">
        <f>ROUND(VLOOKUP($AX2589,$AX$6:$BE$2585,6,FALSE),2)</f>
        <v>3240.95</v>
      </c>
      <c r="BD2589" s="77">
        <f>ROUND(VLOOKUP($AX2589,$AX$6:$BE$2585,7,FALSE),2)</f>
        <v>40.51</v>
      </c>
      <c r="BH2589" t="s">
        <v>485</v>
      </c>
      <c r="BI2589" s="57">
        <v>6</v>
      </c>
      <c r="BJ2589" s="57">
        <v>1</v>
      </c>
      <c r="BK2589" s="74">
        <f>ROUND(VLOOKUP($BH2589,$BH$6:$BO$2155,4,FALSE),2)</f>
        <v>29124.98</v>
      </c>
      <c r="BL2589" s="74">
        <f>ROUND(VLOOKUP($BH2589,$BH$6:$BO$2155,5,FALSE),2)</f>
        <v>2427.08</v>
      </c>
      <c r="BM2589" s="74">
        <f>ROUND(VLOOKUP($BH2589,$BH$6:$BO$2155,6,FALSE),2)</f>
        <v>1120.19</v>
      </c>
      <c r="BN2589" s="77">
        <f>ROUND(VLOOKUP($BH2589,$BH$6:$BO$2155,7,FALSE),2)</f>
        <v>14</v>
      </c>
      <c r="BO2589" s="69"/>
      <c r="BR2589" t="s">
        <v>2636</v>
      </c>
      <c r="BS2589" s="57">
        <v>6</v>
      </c>
      <c r="BT2589" s="57">
        <v>1</v>
      </c>
      <c r="BU2589" s="74">
        <f>ROUND(VLOOKUP($BR2589,$BR$6:$BY$2155,4,FALSE),2)</f>
        <v>29124.98</v>
      </c>
      <c r="BV2589" s="74">
        <f>ROUND(VLOOKUP($BR2589,$BR$6:$BY$2155,5,FALSE),2)</f>
        <v>2427.08</v>
      </c>
      <c r="BW2589" s="74">
        <f>ROUND(VLOOKUP($BR2589,$BR$6:$BY$2155,6,FALSE),2)</f>
        <v>1120.19</v>
      </c>
      <c r="BX2589" s="77">
        <f>ROUND(VLOOKUP($BR2589,$BR$6:$BY$2155,7,FALSE),2)</f>
        <v>14</v>
      </c>
      <c r="BY2589" s="69"/>
      <c r="CB2589" t="s">
        <v>4790</v>
      </c>
      <c r="CC2589" s="57">
        <v>6</v>
      </c>
      <c r="CD2589" s="57">
        <v>1</v>
      </c>
      <c r="CE2589" s="74">
        <f>ROUND(VLOOKUP($CB2589,$CB$6:$CI$2155,4,FALSE),2)</f>
        <v>29124.98</v>
      </c>
      <c r="CF2589" s="74">
        <f>ROUND(VLOOKUP($CB2589,$CB$6:$CI$2155,5,FALSE),2)</f>
        <v>2427.08</v>
      </c>
      <c r="CG2589" s="74">
        <f>ROUND(VLOOKUP($CB2589,$CB$6:$CI$2155,6,FALSE),2)</f>
        <v>1120.19</v>
      </c>
      <c r="CH2589" s="77">
        <f>ROUND(VLOOKUP($CB2589,$CB$6:$CI$2155,7,FALSE),2)</f>
        <v>14</v>
      </c>
      <c r="CI2589" s="69"/>
      <c r="CL2589" t="s">
        <v>6941</v>
      </c>
      <c r="CM2589" s="57">
        <v>6</v>
      </c>
      <c r="CN2589" s="57">
        <v>1</v>
      </c>
      <c r="CO2589" s="74">
        <f>ROUND(VLOOKUP($CL2589,$CL$6:$CR$2155,4,FALSE),2)</f>
        <v>29124.98</v>
      </c>
      <c r="CP2589" s="74">
        <f>ROUND(VLOOKUP($CL2589,$CL$6:$CR$2155,5,FALSE),2)</f>
        <v>2427.08</v>
      </c>
      <c r="CQ2589" s="74">
        <f>ROUND(VLOOKUP($CL2589,$CL$6:$CR$2155,6,FALSE),2)</f>
        <v>1120.19</v>
      </c>
      <c r="CR2589" s="77">
        <f>ROUND(VLOOKUP($CL2589,$CL$6:$CR$2155,7,FALSE),2)</f>
        <v>14</v>
      </c>
      <c r="CU2589" t="s">
        <v>9092</v>
      </c>
      <c r="CV2589" s="57">
        <v>6</v>
      </c>
      <c r="CW2589" s="57">
        <v>1</v>
      </c>
      <c r="CX2589" s="74">
        <f>ROUND(VLOOKUP($CU2589,$CU$6:$DA$2155,4,FALSE),2)</f>
        <v>29124.98</v>
      </c>
      <c r="CY2589" s="74">
        <f>ROUND(VLOOKUP($CU2589,$CU$6:$DA$2155,5,FALSE),2)</f>
        <v>2427.08</v>
      </c>
      <c r="CZ2589" s="74">
        <f>ROUND(VLOOKUP($CU2589,$CU$6:$DA$2155,6,FALSE),2)</f>
        <v>1120.19</v>
      </c>
      <c r="DA2589" s="77">
        <f>ROUND(VLOOKUP($CU2589,$CU$6:$DA$2155,7,FALSE),2)</f>
        <v>14</v>
      </c>
    </row>
    <row r="2590" spans="30:105" ht="18.75" hidden="1" customHeight="1" x14ac:dyDescent="0.2">
      <c r="AD2590" t="str">
        <f t="shared" si="5655"/>
        <v>F150-2</v>
      </c>
      <c r="AE2590">
        <v>150</v>
      </c>
      <c r="AF2590">
        <v>2</v>
      </c>
      <c r="AG2590" s="75">
        <f t="shared" si="5656"/>
        <v>69789.56</v>
      </c>
      <c r="AH2590" s="75">
        <f t="shared" si="5657"/>
        <v>5815.8</v>
      </c>
      <c r="AI2590" s="75">
        <f t="shared" si="5658"/>
        <v>2684.21</v>
      </c>
      <c r="AJ2590" s="78">
        <f t="shared" si="5659"/>
        <v>33.549999999999997</v>
      </c>
      <c r="AN2590" t="str">
        <f t="shared" si="5660"/>
        <v>F178-2</v>
      </c>
      <c r="AO2590">
        <v>178</v>
      </c>
      <c r="AP2590">
        <v>2</v>
      </c>
      <c r="AQ2590" s="75">
        <f t="shared" si="5661"/>
        <v>76427.72</v>
      </c>
      <c r="AR2590" s="75">
        <f t="shared" si="5662"/>
        <v>6368.98</v>
      </c>
      <c r="AS2590" s="75">
        <f t="shared" si="5663"/>
        <v>2939.53</v>
      </c>
      <c r="AT2590" s="78">
        <f t="shared" si="5664"/>
        <v>36.74</v>
      </c>
      <c r="AX2590" t="str">
        <f t="shared" ref="AX2590:AX2624" si="5665">"P"&amp;AY2590&amp;"-"&amp;AZ2590</f>
        <v>P216-2</v>
      </c>
      <c r="AY2590">
        <v>216</v>
      </c>
      <c r="AZ2590">
        <v>2</v>
      </c>
      <c r="BA2590" s="75">
        <f t="shared" ref="BA2590:BA2594" si="5666">ROUND(VLOOKUP($AX2590,$AX$6:$BE$2585,4,FALSE),2)</f>
        <v>88477.87</v>
      </c>
      <c r="BB2590" s="75">
        <f t="shared" ref="BB2590:BB2594" si="5667">ROUND(VLOOKUP($AX2590,$AX$6:$BE$2585,5,FALSE),2)</f>
        <v>7373.16</v>
      </c>
      <c r="BC2590" s="75">
        <f t="shared" ref="BC2590:BC2594" si="5668">ROUND(VLOOKUP($AX2590,$AX$6:$BE$2585,6,FALSE),2)</f>
        <v>3402.99</v>
      </c>
      <c r="BD2590" s="78">
        <f t="shared" ref="BD2590:BD2594" si="5669">ROUND(VLOOKUP($AX2590,$AX$6:$BE$2585,7,FALSE),2)</f>
        <v>42.54</v>
      </c>
      <c r="BH2590" t="s">
        <v>486</v>
      </c>
      <c r="BI2590">
        <f>+BI2589</f>
        <v>6</v>
      </c>
      <c r="BJ2590">
        <v>2</v>
      </c>
      <c r="BK2590" s="75">
        <f t="shared" ref="BK2590:BK2653" si="5670">ROUND(VLOOKUP($BH2590,$BH$6:$BO$2155,4,FALSE),2)</f>
        <v>30581.23</v>
      </c>
      <c r="BL2590" s="75">
        <f t="shared" ref="BL2590:BL2653" si="5671">ROUND(VLOOKUP($BH2590,$BH$6:$BO$2155,5,FALSE),2)</f>
        <v>2548.44</v>
      </c>
      <c r="BM2590" s="75">
        <f t="shared" ref="BM2590:BM2653" si="5672">ROUND(VLOOKUP($BH2590,$BH$6:$BO$2155,6,FALSE),2)</f>
        <v>1176.2</v>
      </c>
      <c r="BN2590" s="78">
        <f t="shared" ref="BN2590:BN2653" si="5673">ROUND(VLOOKUP($BH2590,$BH$6:$BO$2155,7,FALSE),2)</f>
        <v>14.7</v>
      </c>
      <c r="BO2590" s="69"/>
      <c r="BR2590" t="s">
        <v>2637</v>
      </c>
      <c r="BS2590">
        <f>+BS2589</f>
        <v>6</v>
      </c>
      <c r="BT2590">
        <v>2</v>
      </c>
      <c r="BU2590" s="75">
        <f t="shared" ref="BU2590:BU2653" si="5674">ROUND(VLOOKUP($BR2590,$BR$6:$BY$2155,4,FALSE),2)</f>
        <v>30581.23</v>
      </c>
      <c r="BV2590" s="75">
        <f t="shared" ref="BV2590:BV2653" si="5675">ROUND(VLOOKUP($BR2590,$BR$6:$BY$2155,5,FALSE),2)</f>
        <v>2548.44</v>
      </c>
      <c r="BW2590" s="75">
        <f t="shared" ref="BW2590:BW2653" si="5676">ROUND(VLOOKUP($BR2590,$BR$6:$BY$2155,6,FALSE),2)</f>
        <v>1176.2</v>
      </c>
      <c r="BX2590" s="78">
        <f t="shared" ref="BX2590:BX2653" si="5677">ROUND(VLOOKUP($BR2590,$BR$6:$BY$2155,7,FALSE),2)</f>
        <v>14.7</v>
      </c>
      <c r="BY2590" s="69"/>
      <c r="CB2590" t="s">
        <v>4791</v>
      </c>
      <c r="CC2590">
        <f>+CC2589</f>
        <v>6</v>
      </c>
      <c r="CD2590">
        <v>2</v>
      </c>
      <c r="CE2590" s="75">
        <f t="shared" ref="CE2590:CE2653" si="5678">ROUND(VLOOKUP($CB2590,$CB$6:$CI$2155,4,FALSE),2)</f>
        <v>30581.23</v>
      </c>
      <c r="CF2590" s="75">
        <f t="shared" ref="CF2590:CF2653" si="5679">ROUND(VLOOKUP($CB2590,$CB$6:$CI$2155,5,FALSE),2)</f>
        <v>2548.44</v>
      </c>
      <c r="CG2590" s="75">
        <f t="shared" ref="CG2590:CG2653" si="5680">ROUND(VLOOKUP($CB2590,$CB$6:$CI$2155,6,FALSE),2)</f>
        <v>1176.2</v>
      </c>
      <c r="CH2590" s="78">
        <f t="shared" ref="CH2590:CH2653" si="5681">ROUND(VLOOKUP($CB2590,$CB$6:$CI$2155,7,FALSE),2)</f>
        <v>14.7</v>
      </c>
      <c r="CI2590" s="69"/>
      <c r="CL2590" t="s">
        <v>6942</v>
      </c>
      <c r="CM2590">
        <f>+CM2589</f>
        <v>6</v>
      </c>
      <c r="CN2590">
        <v>2</v>
      </c>
      <c r="CO2590" s="75">
        <f t="shared" ref="CO2590:CO2653" si="5682">ROUND(VLOOKUP($CL2590,$CL$6:$CR$2155,4,FALSE),2)</f>
        <v>30581.23</v>
      </c>
      <c r="CP2590" s="75">
        <f t="shared" ref="CP2590:CP2653" si="5683">ROUND(VLOOKUP($CL2590,$CL$6:$CR$2155,5,FALSE),2)</f>
        <v>2548.44</v>
      </c>
      <c r="CQ2590" s="75">
        <f t="shared" ref="CQ2590:CQ2653" si="5684">ROUND(VLOOKUP($CL2590,$CL$6:$CR$2155,6,FALSE),2)</f>
        <v>1176.2</v>
      </c>
      <c r="CR2590" s="78">
        <f t="shared" ref="CR2590:CR2653" si="5685">ROUND(VLOOKUP($CL2590,$CL$6:$CR$2155,7,FALSE),2)</f>
        <v>14.7</v>
      </c>
      <c r="CU2590" t="s">
        <v>9093</v>
      </c>
      <c r="CV2590">
        <f>+CV2589</f>
        <v>6</v>
      </c>
      <c r="CW2590">
        <v>2</v>
      </c>
      <c r="CX2590" s="75">
        <f t="shared" ref="CX2590:CX2653" si="5686">ROUND(VLOOKUP($CU2590,$CU$6:$DA$2155,4,FALSE),2)</f>
        <v>30581.23</v>
      </c>
      <c r="CY2590" s="75">
        <f t="shared" ref="CY2590:CY2653" si="5687">ROUND(VLOOKUP($CU2590,$CU$6:$DA$2155,5,FALSE),2)</f>
        <v>2548.44</v>
      </c>
      <c r="CZ2590" s="75">
        <f t="shared" ref="CZ2590:CZ2653" si="5688">ROUND(VLOOKUP($CU2590,$CU$6:$DA$2155,6,FALSE),2)</f>
        <v>1176.2</v>
      </c>
      <c r="DA2590" s="78">
        <f t="shared" ref="DA2590:DA2653" si="5689">ROUND(VLOOKUP($CU2590,$CU$6:$DA$2155,7,FALSE),2)</f>
        <v>14.7</v>
      </c>
    </row>
    <row r="2591" spans="30:105" ht="18.75" hidden="1" customHeight="1" x14ac:dyDescent="0.2">
      <c r="AD2591" t="str">
        <f t="shared" si="5655"/>
        <v>F150-3</v>
      </c>
      <c r="AE2591">
        <v>150</v>
      </c>
      <c r="AF2591">
        <v>3</v>
      </c>
      <c r="AG2591" s="75">
        <f t="shared" si="5656"/>
        <v>73279.039999999994</v>
      </c>
      <c r="AH2591" s="75">
        <f t="shared" si="5657"/>
        <v>6106.59</v>
      </c>
      <c r="AI2591" s="75">
        <f t="shared" si="5658"/>
        <v>2818.42</v>
      </c>
      <c r="AJ2591" s="78">
        <f t="shared" si="5659"/>
        <v>35.229999999999997</v>
      </c>
      <c r="AN2591" t="str">
        <f t="shared" si="5660"/>
        <v>F178-3</v>
      </c>
      <c r="AO2591">
        <v>178</v>
      </c>
      <c r="AP2591">
        <v>3</v>
      </c>
      <c r="AQ2591" s="75">
        <f t="shared" si="5661"/>
        <v>80249.11</v>
      </c>
      <c r="AR2591" s="75">
        <f t="shared" si="5662"/>
        <v>6687.43</v>
      </c>
      <c r="AS2591" s="75">
        <f t="shared" si="5663"/>
        <v>3086.5</v>
      </c>
      <c r="AT2591" s="78">
        <f t="shared" si="5664"/>
        <v>38.58</v>
      </c>
      <c r="AX2591" t="str">
        <f t="shared" si="5665"/>
        <v>P216-3</v>
      </c>
      <c r="AY2591">
        <v>216</v>
      </c>
      <c r="AZ2591">
        <v>3</v>
      </c>
      <c r="BA2591" s="75">
        <f t="shared" si="5666"/>
        <v>92901.759999999995</v>
      </c>
      <c r="BB2591" s="75">
        <f t="shared" si="5667"/>
        <v>7741.81</v>
      </c>
      <c r="BC2591" s="75">
        <f t="shared" si="5668"/>
        <v>3573.14</v>
      </c>
      <c r="BD2591" s="78">
        <f t="shared" si="5669"/>
        <v>44.66</v>
      </c>
      <c r="BH2591" t="s">
        <v>487</v>
      </c>
      <c r="BI2591">
        <f>+BI2590</f>
        <v>6</v>
      </c>
      <c r="BJ2591">
        <v>3</v>
      </c>
      <c r="BK2591" s="75">
        <f t="shared" si="5670"/>
        <v>32110.29</v>
      </c>
      <c r="BL2591" s="75">
        <f t="shared" si="5671"/>
        <v>2675.86</v>
      </c>
      <c r="BM2591" s="75">
        <f t="shared" si="5672"/>
        <v>1235.01</v>
      </c>
      <c r="BN2591" s="78">
        <f t="shared" si="5673"/>
        <v>15.44</v>
      </c>
      <c r="BO2591" s="69"/>
      <c r="BR2591" t="s">
        <v>2638</v>
      </c>
      <c r="BS2591">
        <f>+BS2590</f>
        <v>6</v>
      </c>
      <c r="BT2591">
        <v>3</v>
      </c>
      <c r="BU2591" s="75">
        <f t="shared" si="5674"/>
        <v>32110.29</v>
      </c>
      <c r="BV2591" s="75">
        <f t="shared" si="5675"/>
        <v>2675.86</v>
      </c>
      <c r="BW2591" s="75">
        <f t="shared" si="5676"/>
        <v>1235.01</v>
      </c>
      <c r="BX2591" s="78">
        <f t="shared" si="5677"/>
        <v>15.44</v>
      </c>
      <c r="BY2591" s="69"/>
      <c r="CB2591" t="s">
        <v>4792</v>
      </c>
      <c r="CC2591">
        <f>+CC2590</f>
        <v>6</v>
      </c>
      <c r="CD2591">
        <v>3</v>
      </c>
      <c r="CE2591" s="75">
        <f t="shared" si="5678"/>
        <v>32110.29</v>
      </c>
      <c r="CF2591" s="75">
        <f t="shared" si="5679"/>
        <v>2675.86</v>
      </c>
      <c r="CG2591" s="75">
        <f t="shared" si="5680"/>
        <v>1235.01</v>
      </c>
      <c r="CH2591" s="78">
        <f t="shared" si="5681"/>
        <v>15.44</v>
      </c>
      <c r="CI2591" s="69"/>
      <c r="CL2591" t="s">
        <v>6943</v>
      </c>
      <c r="CM2591">
        <f>+CM2590</f>
        <v>6</v>
      </c>
      <c r="CN2591">
        <v>3</v>
      </c>
      <c r="CO2591" s="75">
        <f t="shared" si="5682"/>
        <v>32110.29</v>
      </c>
      <c r="CP2591" s="75">
        <f t="shared" si="5683"/>
        <v>2675.86</v>
      </c>
      <c r="CQ2591" s="75">
        <f t="shared" si="5684"/>
        <v>1235.01</v>
      </c>
      <c r="CR2591" s="78">
        <f t="shared" si="5685"/>
        <v>15.44</v>
      </c>
      <c r="CU2591" t="s">
        <v>9094</v>
      </c>
      <c r="CV2591">
        <f>+CV2590</f>
        <v>6</v>
      </c>
      <c r="CW2591">
        <v>3</v>
      </c>
      <c r="CX2591" s="75">
        <f t="shared" si="5686"/>
        <v>32110.29</v>
      </c>
      <c r="CY2591" s="75">
        <f t="shared" si="5687"/>
        <v>2675.86</v>
      </c>
      <c r="CZ2591" s="75">
        <f t="shared" si="5688"/>
        <v>1235.01</v>
      </c>
      <c r="DA2591" s="78">
        <f t="shared" si="5689"/>
        <v>15.44</v>
      </c>
    </row>
    <row r="2592" spans="30:105" ht="18.75" hidden="1" customHeight="1" x14ac:dyDescent="0.2">
      <c r="AD2592" t="str">
        <f t="shared" si="5655"/>
        <v>F150-4</v>
      </c>
      <c r="AE2592">
        <v>150</v>
      </c>
      <c r="AF2592">
        <v>4</v>
      </c>
      <c r="AG2592" s="75">
        <f t="shared" si="5656"/>
        <v>76942.990000000005</v>
      </c>
      <c r="AH2592" s="75">
        <f t="shared" si="5657"/>
        <v>6411.92</v>
      </c>
      <c r="AI2592" s="75">
        <f t="shared" si="5658"/>
        <v>2959.35</v>
      </c>
      <c r="AJ2592" s="78">
        <f t="shared" si="5659"/>
        <v>36.99</v>
      </c>
      <c r="AN2592" t="str">
        <f t="shared" si="5660"/>
        <v>F178-4</v>
      </c>
      <c r="AO2592">
        <v>178</v>
      </c>
      <c r="AP2592">
        <v>4</v>
      </c>
      <c r="AQ2592" s="75">
        <f t="shared" si="5661"/>
        <v>84261.56</v>
      </c>
      <c r="AR2592" s="75">
        <f t="shared" si="5662"/>
        <v>7021.8</v>
      </c>
      <c r="AS2592" s="75">
        <f t="shared" si="5663"/>
        <v>3240.83</v>
      </c>
      <c r="AT2592" s="78">
        <f t="shared" si="5664"/>
        <v>40.51</v>
      </c>
      <c r="AX2592" t="str">
        <f t="shared" si="5665"/>
        <v>P216-4</v>
      </c>
      <c r="AY2592">
        <v>216</v>
      </c>
      <c r="AZ2592">
        <v>4</v>
      </c>
      <c r="BA2592" s="75">
        <f t="shared" si="5666"/>
        <v>97546.85</v>
      </c>
      <c r="BB2592" s="75">
        <f t="shared" si="5667"/>
        <v>8128.9</v>
      </c>
      <c r="BC2592" s="75">
        <f t="shared" si="5668"/>
        <v>3751.8</v>
      </c>
      <c r="BD2592" s="78">
        <f t="shared" si="5669"/>
        <v>46.9</v>
      </c>
      <c r="BH2592" t="s">
        <v>488</v>
      </c>
      <c r="BI2592">
        <f>+BI2591</f>
        <v>6</v>
      </c>
      <c r="BJ2592">
        <v>4</v>
      </c>
      <c r="BK2592" s="75">
        <f t="shared" si="5670"/>
        <v>33715.81</v>
      </c>
      <c r="BL2592" s="75">
        <f t="shared" si="5671"/>
        <v>2809.65</v>
      </c>
      <c r="BM2592" s="75">
        <f t="shared" si="5672"/>
        <v>1296.76</v>
      </c>
      <c r="BN2592" s="78">
        <f t="shared" si="5673"/>
        <v>16.21</v>
      </c>
      <c r="BO2592" s="69"/>
      <c r="BR2592" t="s">
        <v>2639</v>
      </c>
      <c r="BS2592">
        <f>+BS2591</f>
        <v>6</v>
      </c>
      <c r="BT2592">
        <v>4</v>
      </c>
      <c r="BU2592" s="75">
        <f t="shared" si="5674"/>
        <v>33715.81</v>
      </c>
      <c r="BV2592" s="75">
        <f t="shared" si="5675"/>
        <v>2809.65</v>
      </c>
      <c r="BW2592" s="75">
        <f t="shared" si="5676"/>
        <v>1296.76</v>
      </c>
      <c r="BX2592" s="78">
        <f t="shared" si="5677"/>
        <v>16.21</v>
      </c>
      <c r="BY2592" s="69"/>
      <c r="CB2592" t="s">
        <v>4793</v>
      </c>
      <c r="CC2592">
        <f>+CC2591</f>
        <v>6</v>
      </c>
      <c r="CD2592">
        <v>4</v>
      </c>
      <c r="CE2592" s="75">
        <f t="shared" si="5678"/>
        <v>33715.81</v>
      </c>
      <c r="CF2592" s="75">
        <f t="shared" si="5679"/>
        <v>2809.65</v>
      </c>
      <c r="CG2592" s="75">
        <f t="shared" si="5680"/>
        <v>1296.76</v>
      </c>
      <c r="CH2592" s="78">
        <f t="shared" si="5681"/>
        <v>16.21</v>
      </c>
      <c r="CI2592" s="69"/>
      <c r="CL2592" t="s">
        <v>6944</v>
      </c>
      <c r="CM2592">
        <f>+CM2591</f>
        <v>6</v>
      </c>
      <c r="CN2592">
        <v>4</v>
      </c>
      <c r="CO2592" s="75">
        <f t="shared" si="5682"/>
        <v>33715.81</v>
      </c>
      <c r="CP2592" s="75">
        <f t="shared" si="5683"/>
        <v>2809.65</v>
      </c>
      <c r="CQ2592" s="75">
        <f t="shared" si="5684"/>
        <v>1296.76</v>
      </c>
      <c r="CR2592" s="78">
        <f t="shared" si="5685"/>
        <v>16.21</v>
      </c>
      <c r="CU2592" t="s">
        <v>9095</v>
      </c>
      <c r="CV2592">
        <f>+CV2591</f>
        <v>6</v>
      </c>
      <c r="CW2592">
        <v>4</v>
      </c>
      <c r="CX2592" s="75">
        <f t="shared" si="5686"/>
        <v>33715.81</v>
      </c>
      <c r="CY2592" s="75">
        <f t="shared" si="5687"/>
        <v>2809.65</v>
      </c>
      <c r="CZ2592" s="75">
        <f t="shared" si="5688"/>
        <v>1296.76</v>
      </c>
      <c r="DA2592" s="78">
        <f t="shared" si="5689"/>
        <v>16.21</v>
      </c>
    </row>
    <row r="2593" spans="30:105" ht="18.75" hidden="1" customHeight="1" x14ac:dyDescent="0.2">
      <c r="AD2593" t="str">
        <f t="shared" si="5655"/>
        <v>F150-5</v>
      </c>
      <c r="AE2593" s="62">
        <v>150</v>
      </c>
      <c r="AF2593" s="62">
        <v>5</v>
      </c>
      <c r="AG2593" s="76">
        <f t="shared" si="5656"/>
        <v>80790.14</v>
      </c>
      <c r="AH2593" s="76">
        <f t="shared" si="5657"/>
        <v>6732.51</v>
      </c>
      <c r="AI2593" s="76">
        <f t="shared" si="5658"/>
        <v>3107.31</v>
      </c>
      <c r="AJ2593" s="79">
        <f t="shared" si="5659"/>
        <v>38.840000000000003</v>
      </c>
      <c r="AN2593" t="str">
        <f t="shared" si="5660"/>
        <v>F178-5</v>
      </c>
      <c r="AO2593">
        <v>178</v>
      </c>
      <c r="AP2593">
        <v>5</v>
      </c>
      <c r="AQ2593" s="75">
        <f t="shared" si="5661"/>
        <v>88474.64</v>
      </c>
      <c r="AR2593" s="75">
        <f t="shared" si="5662"/>
        <v>7372.89</v>
      </c>
      <c r="AS2593" s="75">
        <f t="shared" si="5663"/>
        <v>3402.87</v>
      </c>
      <c r="AT2593" s="78">
        <f t="shared" si="5664"/>
        <v>42.54</v>
      </c>
      <c r="AX2593" t="str">
        <f t="shared" si="5665"/>
        <v>P216-5</v>
      </c>
      <c r="AY2593">
        <v>216</v>
      </c>
      <c r="AZ2593">
        <v>5</v>
      </c>
      <c r="BA2593" s="75">
        <f t="shared" si="5666"/>
        <v>102424.19</v>
      </c>
      <c r="BB2593" s="75">
        <f t="shared" si="5667"/>
        <v>8535.35</v>
      </c>
      <c r="BC2593" s="75">
        <f t="shared" si="5668"/>
        <v>3939.39</v>
      </c>
      <c r="BD2593" s="78">
        <f t="shared" si="5669"/>
        <v>49.24</v>
      </c>
      <c r="BH2593" t="s">
        <v>489</v>
      </c>
      <c r="BI2593" s="62">
        <f>+BI2592</f>
        <v>6</v>
      </c>
      <c r="BJ2593" s="62">
        <v>5</v>
      </c>
      <c r="BK2593" s="76">
        <f t="shared" si="5670"/>
        <v>35401.599999999999</v>
      </c>
      <c r="BL2593" s="76">
        <f t="shared" si="5671"/>
        <v>2950.13</v>
      </c>
      <c r="BM2593" s="76">
        <f t="shared" si="5672"/>
        <v>1361.6</v>
      </c>
      <c r="BN2593" s="79">
        <f t="shared" si="5673"/>
        <v>17.02</v>
      </c>
      <c r="BO2593" s="69"/>
      <c r="BR2593" t="s">
        <v>2640</v>
      </c>
      <c r="BS2593" s="62">
        <f>+BS2592</f>
        <v>6</v>
      </c>
      <c r="BT2593" s="62">
        <v>5</v>
      </c>
      <c r="BU2593" s="76">
        <f t="shared" si="5674"/>
        <v>35401.599999999999</v>
      </c>
      <c r="BV2593" s="76">
        <f t="shared" si="5675"/>
        <v>2950.13</v>
      </c>
      <c r="BW2593" s="76">
        <f t="shared" si="5676"/>
        <v>1361.6</v>
      </c>
      <c r="BX2593" s="79">
        <f t="shared" si="5677"/>
        <v>17.02</v>
      </c>
      <c r="BY2593" s="69"/>
      <c r="CB2593" t="s">
        <v>4794</v>
      </c>
      <c r="CC2593" s="62">
        <f>+CC2592</f>
        <v>6</v>
      </c>
      <c r="CD2593" s="62">
        <v>5</v>
      </c>
      <c r="CE2593" s="76">
        <f t="shared" si="5678"/>
        <v>35401.599999999999</v>
      </c>
      <c r="CF2593" s="76">
        <f t="shared" si="5679"/>
        <v>2950.13</v>
      </c>
      <c r="CG2593" s="76">
        <f t="shared" si="5680"/>
        <v>1361.6</v>
      </c>
      <c r="CH2593" s="79">
        <f t="shared" si="5681"/>
        <v>17.02</v>
      </c>
      <c r="CI2593" s="69"/>
      <c r="CL2593" t="s">
        <v>6945</v>
      </c>
      <c r="CM2593" s="62">
        <f>+CM2592</f>
        <v>6</v>
      </c>
      <c r="CN2593" s="62">
        <v>5</v>
      </c>
      <c r="CO2593" s="76">
        <f t="shared" si="5682"/>
        <v>35401.599999999999</v>
      </c>
      <c r="CP2593" s="76">
        <f t="shared" si="5683"/>
        <v>2950.13</v>
      </c>
      <c r="CQ2593" s="76">
        <f t="shared" si="5684"/>
        <v>1361.6</v>
      </c>
      <c r="CR2593" s="79">
        <f t="shared" si="5685"/>
        <v>17.02</v>
      </c>
      <c r="CU2593" t="s">
        <v>9096</v>
      </c>
      <c r="CV2593" s="62">
        <f>+CV2592</f>
        <v>6</v>
      </c>
      <c r="CW2593" s="62">
        <v>5</v>
      </c>
      <c r="CX2593" s="76">
        <f t="shared" si="5686"/>
        <v>35401.599999999999</v>
      </c>
      <c r="CY2593" s="76">
        <f t="shared" si="5687"/>
        <v>2950.13</v>
      </c>
      <c r="CZ2593" s="76">
        <f t="shared" si="5688"/>
        <v>1361.6</v>
      </c>
      <c r="DA2593" s="79">
        <f t="shared" si="5689"/>
        <v>17.02</v>
      </c>
    </row>
    <row r="2594" spans="30:105" ht="18.75" hidden="1" customHeight="1" x14ac:dyDescent="0.2">
      <c r="AD2594" t="str">
        <f t="shared" si="5655"/>
        <v>F190-1</v>
      </c>
      <c r="AE2594" s="57">
        <v>190</v>
      </c>
      <c r="AF2594" s="57">
        <v>1</v>
      </c>
      <c r="AG2594" s="74">
        <f t="shared" si="5656"/>
        <v>81141.61</v>
      </c>
      <c r="AH2594" s="74">
        <f t="shared" si="5657"/>
        <v>6761.8</v>
      </c>
      <c r="AI2594" s="74">
        <f t="shared" si="5658"/>
        <v>3120.83</v>
      </c>
      <c r="AJ2594" s="77">
        <f t="shared" si="5659"/>
        <v>39.01</v>
      </c>
      <c r="AK2594" s="69"/>
      <c r="AL2594" s="69"/>
      <c r="AM2594" s="69"/>
      <c r="AN2594" t="str">
        <f t="shared" si="5660"/>
        <v>F178-6</v>
      </c>
      <c r="AO2594" s="62">
        <v>178</v>
      </c>
      <c r="AP2594" s="62">
        <v>6</v>
      </c>
      <c r="AQ2594" s="76">
        <f t="shared" si="5661"/>
        <v>92898.37</v>
      </c>
      <c r="AR2594" s="76">
        <f t="shared" si="5662"/>
        <v>7741.53</v>
      </c>
      <c r="AS2594" s="76">
        <f t="shared" si="5663"/>
        <v>3573.01</v>
      </c>
      <c r="AT2594" s="79">
        <f t="shared" si="5664"/>
        <v>44.66</v>
      </c>
      <c r="AX2594" t="str">
        <f t="shared" si="5665"/>
        <v>P216-6</v>
      </c>
      <c r="AY2594" s="62">
        <v>216</v>
      </c>
      <c r="AZ2594" s="62">
        <v>6</v>
      </c>
      <c r="BA2594" s="76">
        <f t="shared" si="5666"/>
        <v>107545.4</v>
      </c>
      <c r="BB2594" s="76">
        <f t="shared" si="5667"/>
        <v>8962.1200000000008</v>
      </c>
      <c r="BC2594" s="76">
        <f t="shared" si="5668"/>
        <v>4136.3599999999997</v>
      </c>
      <c r="BD2594" s="79">
        <f t="shared" si="5669"/>
        <v>51.7</v>
      </c>
      <c r="BH2594" t="s">
        <v>490</v>
      </c>
      <c r="BI2594" s="57">
        <f>+BI2589+1</f>
        <v>7</v>
      </c>
      <c r="BJ2594" s="57">
        <v>1</v>
      </c>
      <c r="BK2594" s="74">
        <f t="shared" si="5670"/>
        <v>29270.61</v>
      </c>
      <c r="BL2594" s="74">
        <f t="shared" si="5671"/>
        <v>2439.2199999999998</v>
      </c>
      <c r="BM2594" s="74">
        <f t="shared" si="5672"/>
        <v>1125.79</v>
      </c>
      <c r="BN2594" s="77">
        <f t="shared" si="5673"/>
        <v>14.07</v>
      </c>
      <c r="BO2594" s="69"/>
      <c r="BR2594" t="s">
        <v>2641</v>
      </c>
      <c r="BS2594" s="57">
        <f>+BS2589+1</f>
        <v>7</v>
      </c>
      <c r="BT2594" s="57">
        <v>1</v>
      </c>
      <c r="BU2594" s="74">
        <f t="shared" si="5674"/>
        <v>29270.61</v>
      </c>
      <c r="BV2594" s="74">
        <f t="shared" si="5675"/>
        <v>2439.2199999999998</v>
      </c>
      <c r="BW2594" s="74">
        <f t="shared" si="5676"/>
        <v>1125.79</v>
      </c>
      <c r="BX2594" s="77">
        <f t="shared" si="5677"/>
        <v>14.07</v>
      </c>
      <c r="BY2594" s="69"/>
      <c r="CB2594" t="s">
        <v>4795</v>
      </c>
      <c r="CC2594" s="57">
        <f>+CC2589+1</f>
        <v>7</v>
      </c>
      <c r="CD2594" s="57">
        <v>1</v>
      </c>
      <c r="CE2594" s="74">
        <f t="shared" si="5678"/>
        <v>29270.61</v>
      </c>
      <c r="CF2594" s="74">
        <f t="shared" si="5679"/>
        <v>2439.2199999999998</v>
      </c>
      <c r="CG2594" s="74">
        <f t="shared" si="5680"/>
        <v>1125.79</v>
      </c>
      <c r="CH2594" s="77">
        <f t="shared" si="5681"/>
        <v>14.07</v>
      </c>
      <c r="CI2594" s="69"/>
      <c r="CL2594" t="s">
        <v>6946</v>
      </c>
      <c r="CM2594" s="57">
        <f>+CM2589+1</f>
        <v>7</v>
      </c>
      <c r="CN2594" s="57">
        <v>1</v>
      </c>
      <c r="CO2594" s="74">
        <f t="shared" si="5682"/>
        <v>29270.61</v>
      </c>
      <c r="CP2594" s="74">
        <f t="shared" si="5683"/>
        <v>2439.2199999999998</v>
      </c>
      <c r="CQ2594" s="74">
        <f t="shared" si="5684"/>
        <v>1125.79</v>
      </c>
      <c r="CR2594" s="77">
        <f t="shared" si="5685"/>
        <v>14.07</v>
      </c>
      <c r="CU2594" t="s">
        <v>9097</v>
      </c>
      <c r="CV2594" s="57">
        <f>+CV2589+1</f>
        <v>7</v>
      </c>
      <c r="CW2594" s="57">
        <v>1</v>
      </c>
      <c r="CX2594" s="74">
        <f t="shared" si="5686"/>
        <v>29270.61</v>
      </c>
      <c r="CY2594" s="74">
        <f t="shared" si="5687"/>
        <v>2439.2199999999998</v>
      </c>
      <c r="CZ2594" s="74">
        <f t="shared" si="5688"/>
        <v>1125.79</v>
      </c>
      <c r="DA2594" s="77">
        <f t="shared" si="5689"/>
        <v>14.07</v>
      </c>
    </row>
    <row r="2595" spans="30:105" ht="18.75" hidden="1" customHeight="1" x14ac:dyDescent="0.2">
      <c r="AD2595" t="str">
        <f t="shared" si="5655"/>
        <v>F190-2</v>
      </c>
      <c r="AE2595">
        <v>190</v>
      </c>
      <c r="AF2595">
        <v>2</v>
      </c>
      <c r="AG2595" s="75">
        <f t="shared" si="5656"/>
        <v>85198.69</v>
      </c>
      <c r="AH2595" s="75">
        <f t="shared" si="5657"/>
        <v>7099.89</v>
      </c>
      <c r="AI2595" s="75">
        <f t="shared" si="5658"/>
        <v>3276.87</v>
      </c>
      <c r="AJ2595" s="78">
        <f t="shared" si="5659"/>
        <v>40.96</v>
      </c>
      <c r="AN2595" t="str">
        <f t="shared" si="5660"/>
        <v>F188-1</v>
      </c>
      <c r="AO2595" s="57">
        <v>188</v>
      </c>
      <c r="AP2595" s="57">
        <v>1</v>
      </c>
      <c r="AQ2595" s="74">
        <f t="shared" si="5661"/>
        <v>76510.710000000006</v>
      </c>
      <c r="AR2595" s="74">
        <f t="shared" si="5662"/>
        <v>6375.89</v>
      </c>
      <c r="AS2595" s="74">
        <f t="shared" si="5663"/>
        <v>2942.72</v>
      </c>
      <c r="AT2595" s="77">
        <f t="shared" si="5664"/>
        <v>36.78</v>
      </c>
      <c r="AX2595" t="str">
        <f t="shared" si="5665"/>
        <v>P226-1</v>
      </c>
      <c r="AY2595" s="57">
        <v>226</v>
      </c>
      <c r="AZ2595" s="57">
        <v>1</v>
      </c>
      <c r="BA2595" s="74">
        <f>ROUND(VLOOKUP($AX2595,$AX$6:$BE$2585,4,FALSE),2)</f>
        <v>88573.94</v>
      </c>
      <c r="BB2595" s="74">
        <f>ROUND(VLOOKUP($AX2595,$AX$6:$BE$2585,5,FALSE),2)</f>
        <v>7381.16</v>
      </c>
      <c r="BC2595" s="74">
        <f>ROUND(VLOOKUP($AX2595,$AX$6:$BE$2585,6,FALSE),2)</f>
        <v>3406.69</v>
      </c>
      <c r="BD2595" s="77">
        <f>ROUND(VLOOKUP($AX2595,$AX$6:$BE$2585,7,FALSE),2)</f>
        <v>42.58</v>
      </c>
      <c r="BH2595" t="s">
        <v>491</v>
      </c>
      <c r="BI2595">
        <f>+BI2594</f>
        <v>7</v>
      </c>
      <c r="BJ2595">
        <v>2</v>
      </c>
      <c r="BK2595" s="75">
        <f t="shared" si="5670"/>
        <v>30734.14</v>
      </c>
      <c r="BL2595" s="75">
        <f t="shared" si="5671"/>
        <v>2561.1799999999998</v>
      </c>
      <c r="BM2595" s="75">
        <f t="shared" si="5672"/>
        <v>1182.08</v>
      </c>
      <c r="BN2595" s="78">
        <f t="shared" si="5673"/>
        <v>14.78</v>
      </c>
      <c r="BO2595" s="69"/>
      <c r="BR2595" t="s">
        <v>2642</v>
      </c>
      <c r="BS2595">
        <f>+BS2594</f>
        <v>7</v>
      </c>
      <c r="BT2595">
        <v>2</v>
      </c>
      <c r="BU2595" s="75">
        <f t="shared" si="5674"/>
        <v>30734.14</v>
      </c>
      <c r="BV2595" s="75">
        <f t="shared" si="5675"/>
        <v>2561.1799999999998</v>
      </c>
      <c r="BW2595" s="75">
        <f t="shared" si="5676"/>
        <v>1182.08</v>
      </c>
      <c r="BX2595" s="78">
        <f t="shared" si="5677"/>
        <v>14.78</v>
      </c>
      <c r="BY2595" s="69"/>
      <c r="CB2595" t="s">
        <v>4796</v>
      </c>
      <c r="CC2595">
        <f>+CC2594</f>
        <v>7</v>
      </c>
      <c r="CD2595">
        <v>2</v>
      </c>
      <c r="CE2595" s="75">
        <f t="shared" si="5678"/>
        <v>30734.14</v>
      </c>
      <c r="CF2595" s="75">
        <f t="shared" si="5679"/>
        <v>2561.1799999999998</v>
      </c>
      <c r="CG2595" s="75">
        <f t="shared" si="5680"/>
        <v>1182.08</v>
      </c>
      <c r="CH2595" s="78">
        <f t="shared" si="5681"/>
        <v>14.78</v>
      </c>
      <c r="CI2595" s="69"/>
      <c r="CL2595" t="s">
        <v>6947</v>
      </c>
      <c r="CM2595">
        <f>+CM2594</f>
        <v>7</v>
      </c>
      <c r="CN2595">
        <v>2</v>
      </c>
      <c r="CO2595" s="75">
        <f t="shared" si="5682"/>
        <v>30734.14</v>
      </c>
      <c r="CP2595" s="75">
        <f t="shared" si="5683"/>
        <v>2561.1799999999998</v>
      </c>
      <c r="CQ2595" s="75">
        <f t="shared" si="5684"/>
        <v>1182.08</v>
      </c>
      <c r="CR2595" s="78">
        <f t="shared" si="5685"/>
        <v>14.78</v>
      </c>
      <c r="CU2595" t="s">
        <v>9098</v>
      </c>
      <c r="CV2595">
        <f>+CV2594</f>
        <v>7</v>
      </c>
      <c r="CW2595">
        <v>2</v>
      </c>
      <c r="CX2595" s="75">
        <f t="shared" si="5686"/>
        <v>30734.14</v>
      </c>
      <c r="CY2595" s="75">
        <f t="shared" si="5687"/>
        <v>2561.1799999999998</v>
      </c>
      <c r="CZ2595" s="75">
        <f t="shared" si="5688"/>
        <v>1182.08</v>
      </c>
      <c r="DA2595" s="78">
        <f t="shared" si="5689"/>
        <v>14.78</v>
      </c>
    </row>
    <row r="2596" spans="30:105" ht="18.75" hidden="1" customHeight="1" x14ac:dyDescent="0.2">
      <c r="AD2596" t="str">
        <f t="shared" si="5655"/>
        <v>F190-3</v>
      </c>
      <c r="AE2596">
        <v>190</v>
      </c>
      <c r="AF2596">
        <v>3</v>
      </c>
      <c r="AG2596" s="75">
        <f t="shared" si="5656"/>
        <v>89458.63</v>
      </c>
      <c r="AH2596" s="75">
        <f t="shared" si="5657"/>
        <v>7454.89</v>
      </c>
      <c r="AI2596" s="75">
        <f t="shared" si="5658"/>
        <v>3440.72</v>
      </c>
      <c r="AJ2596" s="78">
        <f t="shared" si="5659"/>
        <v>43.01</v>
      </c>
      <c r="AN2596" t="str">
        <f t="shared" si="5660"/>
        <v>F188-2</v>
      </c>
      <c r="AO2596">
        <v>188</v>
      </c>
      <c r="AP2596">
        <v>2</v>
      </c>
      <c r="AQ2596" s="75">
        <f t="shared" si="5661"/>
        <v>80336.240000000005</v>
      </c>
      <c r="AR2596" s="75">
        <f t="shared" si="5662"/>
        <v>6694.69</v>
      </c>
      <c r="AS2596" s="75">
        <f t="shared" si="5663"/>
        <v>3089.86</v>
      </c>
      <c r="AT2596" s="78">
        <f t="shared" si="5664"/>
        <v>38.619999999999997</v>
      </c>
      <c r="AX2596" t="str">
        <f t="shared" si="5665"/>
        <v>P226-2</v>
      </c>
      <c r="AY2596">
        <v>226</v>
      </c>
      <c r="AZ2596">
        <v>2</v>
      </c>
      <c r="BA2596" s="75">
        <f t="shared" ref="BA2596:BA2600" si="5690">ROUND(VLOOKUP($AX2596,$AX$6:$BE$2585,4,FALSE),2)</f>
        <v>93002.64</v>
      </c>
      <c r="BB2596" s="75">
        <f t="shared" ref="BB2596:BB2600" si="5691">ROUND(VLOOKUP($AX2596,$AX$6:$BE$2585,5,FALSE),2)</f>
        <v>7750.22</v>
      </c>
      <c r="BC2596" s="75">
        <f t="shared" ref="BC2596:BC2600" si="5692">ROUND(VLOOKUP($AX2596,$AX$6:$BE$2585,6,FALSE),2)</f>
        <v>3577.02</v>
      </c>
      <c r="BD2596" s="78">
        <f t="shared" ref="BD2596:BD2600" si="5693">ROUND(VLOOKUP($AX2596,$AX$6:$BE$2585,7,FALSE),2)</f>
        <v>44.71</v>
      </c>
      <c r="BH2596" t="s">
        <v>492</v>
      </c>
      <c r="BI2596">
        <f>+BI2595</f>
        <v>7</v>
      </c>
      <c r="BJ2596">
        <v>3</v>
      </c>
      <c r="BK2596" s="75">
        <f t="shared" si="5670"/>
        <v>32270.85</v>
      </c>
      <c r="BL2596" s="75">
        <f t="shared" si="5671"/>
        <v>2689.24</v>
      </c>
      <c r="BM2596" s="75">
        <f t="shared" si="5672"/>
        <v>1241.19</v>
      </c>
      <c r="BN2596" s="78">
        <f t="shared" si="5673"/>
        <v>15.51</v>
      </c>
      <c r="BO2596" s="69"/>
      <c r="BR2596" t="s">
        <v>2643</v>
      </c>
      <c r="BS2596">
        <f>+BS2595</f>
        <v>7</v>
      </c>
      <c r="BT2596">
        <v>3</v>
      </c>
      <c r="BU2596" s="75">
        <f t="shared" si="5674"/>
        <v>32270.85</v>
      </c>
      <c r="BV2596" s="75">
        <f t="shared" si="5675"/>
        <v>2689.24</v>
      </c>
      <c r="BW2596" s="75">
        <f t="shared" si="5676"/>
        <v>1241.19</v>
      </c>
      <c r="BX2596" s="78">
        <f t="shared" si="5677"/>
        <v>15.51</v>
      </c>
      <c r="BY2596" s="69"/>
      <c r="CB2596" t="s">
        <v>4797</v>
      </c>
      <c r="CC2596">
        <f>+CC2595</f>
        <v>7</v>
      </c>
      <c r="CD2596">
        <v>3</v>
      </c>
      <c r="CE2596" s="75">
        <f t="shared" si="5678"/>
        <v>32270.85</v>
      </c>
      <c r="CF2596" s="75">
        <f t="shared" si="5679"/>
        <v>2689.24</v>
      </c>
      <c r="CG2596" s="75">
        <f t="shared" si="5680"/>
        <v>1241.19</v>
      </c>
      <c r="CH2596" s="78">
        <f t="shared" si="5681"/>
        <v>15.51</v>
      </c>
      <c r="CI2596" s="69"/>
      <c r="CL2596" t="s">
        <v>6948</v>
      </c>
      <c r="CM2596">
        <f>+CM2595</f>
        <v>7</v>
      </c>
      <c r="CN2596">
        <v>3</v>
      </c>
      <c r="CO2596" s="75">
        <f t="shared" si="5682"/>
        <v>32270.85</v>
      </c>
      <c r="CP2596" s="75">
        <f t="shared" si="5683"/>
        <v>2689.24</v>
      </c>
      <c r="CQ2596" s="75">
        <f t="shared" si="5684"/>
        <v>1241.19</v>
      </c>
      <c r="CR2596" s="78">
        <f t="shared" si="5685"/>
        <v>15.51</v>
      </c>
      <c r="CU2596" t="s">
        <v>9099</v>
      </c>
      <c r="CV2596">
        <f>+CV2595</f>
        <v>7</v>
      </c>
      <c r="CW2596">
        <v>3</v>
      </c>
      <c r="CX2596" s="75">
        <f t="shared" si="5686"/>
        <v>32270.85</v>
      </c>
      <c r="CY2596" s="75">
        <f t="shared" si="5687"/>
        <v>2689.24</v>
      </c>
      <c r="CZ2596" s="75">
        <f t="shared" si="5688"/>
        <v>1241.19</v>
      </c>
      <c r="DA2596" s="78">
        <f t="shared" si="5689"/>
        <v>15.51</v>
      </c>
    </row>
    <row r="2597" spans="30:105" ht="18.75" hidden="1" customHeight="1" x14ac:dyDescent="0.2">
      <c r="AD2597" t="str">
        <f t="shared" si="5655"/>
        <v>F190-4</v>
      </c>
      <c r="AE2597">
        <v>190</v>
      </c>
      <c r="AF2597">
        <v>4</v>
      </c>
      <c r="AG2597" s="75">
        <f t="shared" si="5656"/>
        <v>93931.56</v>
      </c>
      <c r="AH2597" s="75">
        <f t="shared" si="5657"/>
        <v>7827.63</v>
      </c>
      <c r="AI2597" s="75">
        <f t="shared" si="5658"/>
        <v>3612.75</v>
      </c>
      <c r="AJ2597" s="78">
        <f t="shared" si="5659"/>
        <v>45.16</v>
      </c>
      <c r="AN2597" t="str">
        <f t="shared" si="5660"/>
        <v>F188-3</v>
      </c>
      <c r="AO2597">
        <v>188</v>
      </c>
      <c r="AP2597">
        <v>3</v>
      </c>
      <c r="AQ2597" s="75">
        <f t="shared" si="5661"/>
        <v>84353.06</v>
      </c>
      <c r="AR2597" s="75">
        <f t="shared" si="5662"/>
        <v>7029.42</v>
      </c>
      <c r="AS2597" s="75">
        <f t="shared" si="5663"/>
        <v>3244.35</v>
      </c>
      <c r="AT2597" s="78">
        <f t="shared" si="5664"/>
        <v>40.549999999999997</v>
      </c>
      <c r="AX2597" t="str">
        <f t="shared" si="5665"/>
        <v>P226-3</v>
      </c>
      <c r="AY2597">
        <v>226</v>
      </c>
      <c r="AZ2597">
        <v>3</v>
      </c>
      <c r="BA2597" s="75">
        <f t="shared" si="5690"/>
        <v>97652.77</v>
      </c>
      <c r="BB2597" s="75">
        <f t="shared" si="5691"/>
        <v>8137.73</v>
      </c>
      <c r="BC2597" s="75">
        <f t="shared" si="5692"/>
        <v>3755.88</v>
      </c>
      <c r="BD2597" s="78">
        <f t="shared" si="5693"/>
        <v>46.95</v>
      </c>
      <c r="BH2597" t="s">
        <v>493</v>
      </c>
      <c r="BI2597">
        <f>+BI2596</f>
        <v>7</v>
      </c>
      <c r="BJ2597">
        <v>4</v>
      </c>
      <c r="BK2597" s="75">
        <f t="shared" si="5670"/>
        <v>33884.39</v>
      </c>
      <c r="BL2597" s="75">
        <f t="shared" si="5671"/>
        <v>2823.7</v>
      </c>
      <c r="BM2597" s="75">
        <f t="shared" si="5672"/>
        <v>1303.25</v>
      </c>
      <c r="BN2597" s="78">
        <f t="shared" si="5673"/>
        <v>16.29</v>
      </c>
      <c r="BO2597" s="69"/>
      <c r="BR2597" t="s">
        <v>2644</v>
      </c>
      <c r="BS2597">
        <f>+BS2596</f>
        <v>7</v>
      </c>
      <c r="BT2597">
        <v>4</v>
      </c>
      <c r="BU2597" s="75">
        <f t="shared" si="5674"/>
        <v>33884.39</v>
      </c>
      <c r="BV2597" s="75">
        <f t="shared" si="5675"/>
        <v>2823.7</v>
      </c>
      <c r="BW2597" s="75">
        <f t="shared" si="5676"/>
        <v>1303.25</v>
      </c>
      <c r="BX2597" s="78">
        <f t="shared" si="5677"/>
        <v>16.29</v>
      </c>
      <c r="BY2597" s="69"/>
      <c r="CB2597" t="s">
        <v>4798</v>
      </c>
      <c r="CC2597">
        <f>+CC2596</f>
        <v>7</v>
      </c>
      <c r="CD2597">
        <v>4</v>
      </c>
      <c r="CE2597" s="75">
        <f t="shared" si="5678"/>
        <v>33884.39</v>
      </c>
      <c r="CF2597" s="75">
        <f t="shared" si="5679"/>
        <v>2823.7</v>
      </c>
      <c r="CG2597" s="75">
        <f t="shared" si="5680"/>
        <v>1303.25</v>
      </c>
      <c r="CH2597" s="78">
        <f t="shared" si="5681"/>
        <v>16.29</v>
      </c>
      <c r="CI2597" s="69"/>
      <c r="CL2597" t="s">
        <v>6949</v>
      </c>
      <c r="CM2597">
        <f>+CM2596</f>
        <v>7</v>
      </c>
      <c r="CN2597">
        <v>4</v>
      </c>
      <c r="CO2597" s="75">
        <f t="shared" si="5682"/>
        <v>33884.39</v>
      </c>
      <c r="CP2597" s="75">
        <f t="shared" si="5683"/>
        <v>2823.7</v>
      </c>
      <c r="CQ2597" s="75">
        <f t="shared" si="5684"/>
        <v>1303.25</v>
      </c>
      <c r="CR2597" s="78">
        <f t="shared" si="5685"/>
        <v>16.29</v>
      </c>
      <c r="CU2597" t="s">
        <v>9100</v>
      </c>
      <c r="CV2597">
        <f>+CV2596</f>
        <v>7</v>
      </c>
      <c r="CW2597">
        <v>4</v>
      </c>
      <c r="CX2597" s="75">
        <f t="shared" si="5686"/>
        <v>33884.39</v>
      </c>
      <c r="CY2597" s="75">
        <f t="shared" si="5687"/>
        <v>2823.7</v>
      </c>
      <c r="CZ2597" s="75">
        <f t="shared" si="5688"/>
        <v>1303.25</v>
      </c>
      <c r="DA2597" s="78">
        <f t="shared" si="5689"/>
        <v>16.29</v>
      </c>
    </row>
    <row r="2598" spans="30:105" ht="18.75" hidden="1" customHeight="1" x14ac:dyDescent="0.2">
      <c r="AD2598" t="str">
        <f t="shared" si="5655"/>
        <v>F190-5</v>
      </c>
      <c r="AE2598" s="62">
        <v>190</v>
      </c>
      <c r="AF2598" s="62">
        <v>5</v>
      </c>
      <c r="AG2598" s="76">
        <f t="shared" si="5656"/>
        <v>98628.14</v>
      </c>
      <c r="AH2598" s="76">
        <f t="shared" si="5657"/>
        <v>8219.01</v>
      </c>
      <c r="AI2598" s="76">
        <f t="shared" si="5658"/>
        <v>3793.39</v>
      </c>
      <c r="AJ2598" s="79">
        <f t="shared" si="5659"/>
        <v>47.42</v>
      </c>
      <c r="AN2598" t="str">
        <f t="shared" si="5660"/>
        <v>F188-4</v>
      </c>
      <c r="AO2598">
        <v>188</v>
      </c>
      <c r="AP2598">
        <v>4</v>
      </c>
      <c r="AQ2598" s="75">
        <f t="shared" si="5661"/>
        <v>88570.71</v>
      </c>
      <c r="AR2598" s="75">
        <f t="shared" si="5662"/>
        <v>7380.89</v>
      </c>
      <c r="AS2598" s="75">
        <f t="shared" si="5663"/>
        <v>3406.57</v>
      </c>
      <c r="AT2598" s="78">
        <f t="shared" si="5664"/>
        <v>42.58</v>
      </c>
      <c r="AX2598" t="str">
        <f t="shared" si="5665"/>
        <v>P226-4</v>
      </c>
      <c r="AY2598">
        <v>226</v>
      </c>
      <c r="AZ2598">
        <v>4</v>
      </c>
      <c r="BA2598" s="75">
        <f t="shared" si="5690"/>
        <v>102535.41</v>
      </c>
      <c r="BB2598" s="75">
        <f t="shared" si="5691"/>
        <v>8544.6200000000008</v>
      </c>
      <c r="BC2598" s="75">
        <f t="shared" si="5692"/>
        <v>3943.67</v>
      </c>
      <c r="BD2598" s="78">
        <f t="shared" si="5693"/>
        <v>49.3</v>
      </c>
      <c r="BH2598" t="s">
        <v>494</v>
      </c>
      <c r="BI2598" s="62">
        <f>+BI2597</f>
        <v>7</v>
      </c>
      <c r="BJ2598" s="62">
        <v>5</v>
      </c>
      <c r="BK2598" s="76">
        <f t="shared" si="5670"/>
        <v>35578.61</v>
      </c>
      <c r="BL2598" s="76">
        <f t="shared" si="5671"/>
        <v>2964.88</v>
      </c>
      <c r="BM2598" s="76">
        <f t="shared" si="5672"/>
        <v>1368.41</v>
      </c>
      <c r="BN2598" s="79">
        <f t="shared" si="5673"/>
        <v>17.11</v>
      </c>
      <c r="BO2598" s="69"/>
      <c r="BR2598" t="s">
        <v>2645</v>
      </c>
      <c r="BS2598" s="62">
        <f>+BS2597</f>
        <v>7</v>
      </c>
      <c r="BT2598" s="62">
        <v>5</v>
      </c>
      <c r="BU2598" s="76">
        <f t="shared" si="5674"/>
        <v>35578.61</v>
      </c>
      <c r="BV2598" s="76">
        <f t="shared" si="5675"/>
        <v>2964.88</v>
      </c>
      <c r="BW2598" s="76">
        <f t="shared" si="5676"/>
        <v>1368.41</v>
      </c>
      <c r="BX2598" s="79">
        <f t="shared" si="5677"/>
        <v>17.11</v>
      </c>
      <c r="BY2598" s="69"/>
      <c r="CB2598" t="s">
        <v>4799</v>
      </c>
      <c r="CC2598" s="62">
        <f>+CC2597</f>
        <v>7</v>
      </c>
      <c r="CD2598" s="62">
        <v>5</v>
      </c>
      <c r="CE2598" s="76">
        <f t="shared" si="5678"/>
        <v>35578.61</v>
      </c>
      <c r="CF2598" s="76">
        <f t="shared" si="5679"/>
        <v>2964.88</v>
      </c>
      <c r="CG2598" s="76">
        <f t="shared" si="5680"/>
        <v>1368.41</v>
      </c>
      <c r="CH2598" s="79">
        <f t="shared" si="5681"/>
        <v>17.11</v>
      </c>
      <c r="CI2598" s="69"/>
      <c r="CL2598" t="s">
        <v>6950</v>
      </c>
      <c r="CM2598" s="62">
        <f>+CM2597</f>
        <v>7</v>
      </c>
      <c r="CN2598" s="62">
        <v>5</v>
      </c>
      <c r="CO2598" s="76">
        <f t="shared" si="5682"/>
        <v>35578.61</v>
      </c>
      <c r="CP2598" s="76">
        <f t="shared" si="5683"/>
        <v>2964.88</v>
      </c>
      <c r="CQ2598" s="76">
        <f t="shared" si="5684"/>
        <v>1368.41</v>
      </c>
      <c r="CR2598" s="79">
        <f t="shared" si="5685"/>
        <v>17.11</v>
      </c>
      <c r="CU2598" t="s">
        <v>9101</v>
      </c>
      <c r="CV2598" s="62">
        <f>+CV2597</f>
        <v>7</v>
      </c>
      <c r="CW2598" s="62">
        <v>5</v>
      </c>
      <c r="CX2598" s="76">
        <f t="shared" si="5686"/>
        <v>35578.61</v>
      </c>
      <c r="CY2598" s="76">
        <f t="shared" si="5687"/>
        <v>2964.88</v>
      </c>
      <c r="CZ2598" s="76">
        <f t="shared" si="5688"/>
        <v>1368.41</v>
      </c>
      <c r="DA2598" s="79">
        <f t="shared" si="5689"/>
        <v>17.11</v>
      </c>
    </row>
    <row r="2599" spans="30:105" ht="18.75" hidden="1" customHeight="1" x14ac:dyDescent="0.2">
      <c r="AD2599" t="str">
        <f t="shared" si="5655"/>
        <v>F200-1</v>
      </c>
      <c r="AE2599" s="57">
        <v>200</v>
      </c>
      <c r="AF2599" s="57">
        <v>1</v>
      </c>
      <c r="AG2599" s="74">
        <f t="shared" si="5656"/>
        <v>85291.21</v>
      </c>
      <c r="AH2599" s="74">
        <f t="shared" si="5657"/>
        <v>7107.6</v>
      </c>
      <c r="AI2599" s="74">
        <f t="shared" si="5658"/>
        <v>3280.43</v>
      </c>
      <c r="AJ2599" s="77">
        <f t="shared" si="5659"/>
        <v>41.01</v>
      </c>
      <c r="AN2599" t="str">
        <f t="shared" si="5660"/>
        <v>F188-5</v>
      </c>
      <c r="AO2599">
        <v>188</v>
      </c>
      <c r="AP2599">
        <v>5</v>
      </c>
      <c r="AQ2599" s="75">
        <f t="shared" si="5661"/>
        <v>92999.24</v>
      </c>
      <c r="AR2599" s="75">
        <f t="shared" si="5662"/>
        <v>7749.94</v>
      </c>
      <c r="AS2599" s="75">
        <f t="shared" si="5663"/>
        <v>3576.89</v>
      </c>
      <c r="AT2599" s="78">
        <f t="shared" si="5664"/>
        <v>44.71</v>
      </c>
      <c r="AX2599" t="str">
        <f t="shared" si="5665"/>
        <v>P226-5</v>
      </c>
      <c r="AY2599">
        <v>226</v>
      </c>
      <c r="AZ2599">
        <v>5</v>
      </c>
      <c r="BA2599" s="75">
        <f t="shared" si="5690"/>
        <v>107662.18</v>
      </c>
      <c r="BB2599" s="75">
        <f t="shared" si="5691"/>
        <v>8971.85</v>
      </c>
      <c r="BC2599" s="75">
        <f t="shared" si="5692"/>
        <v>4140.8500000000004</v>
      </c>
      <c r="BD2599" s="78">
        <f t="shared" si="5693"/>
        <v>51.76</v>
      </c>
      <c r="BH2599" t="s">
        <v>495</v>
      </c>
      <c r="BI2599" s="57">
        <f>+BI2594+1</f>
        <v>8</v>
      </c>
      <c r="BJ2599" s="57">
        <v>1</v>
      </c>
      <c r="BK2599" s="74">
        <f t="shared" si="5670"/>
        <v>29416.959999999999</v>
      </c>
      <c r="BL2599" s="74">
        <f t="shared" si="5671"/>
        <v>2451.41</v>
      </c>
      <c r="BM2599" s="74">
        <f t="shared" si="5672"/>
        <v>1131.42</v>
      </c>
      <c r="BN2599" s="77">
        <f t="shared" si="5673"/>
        <v>14.14</v>
      </c>
      <c r="BO2599" s="69"/>
      <c r="BR2599" t="s">
        <v>2646</v>
      </c>
      <c r="BS2599" s="57">
        <f>+BS2594+1</f>
        <v>8</v>
      </c>
      <c r="BT2599" s="57">
        <v>1</v>
      </c>
      <c r="BU2599" s="74">
        <f t="shared" si="5674"/>
        <v>29416.959999999999</v>
      </c>
      <c r="BV2599" s="74">
        <f t="shared" si="5675"/>
        <v>2451.41</v>
      </c>
      <c r="BW2599" s="74">
        <f t="shared" si="5676"/>
        <v>1131.42</v>
      </c>
      <c r="BX2599" s="77">
        <f t="shared" si="5677"/>
        <v>14.14</v>
      </c>
      <c r="BY2599" s="69"/>
      <c r="CB2599" t="s">
        <v>4800</v>
      </c>
      <c r="CC2599" s="57">
        <f>+CC2594+1</f>
        <v>8</v>
      </c>
      <c r="CD2599" s="57">
        <v>1</v>
      </c>
      <c r="CE2599" s="74">
        <f t="shared" si="5678"/>
        <v>29416.959999999999</v>
      </c>
      <c r="CF2599" s="74">
        <f t="shared" si="5679"/>
        <v>2451.41</v>
      </c>
      <c r="CG2599" s="74">
        <f t="shared" si="5680"/>
        <v>1131.42</v>
      </c>
      <c r="CH2599" s="77">
        <f t="shared" si="5681"/>
        <v>14.14</v>
      </c>
      <c r="CI2599" s="69"/>
      <c r="CL2599" t="s">
        <v>6951</v>
      </c>
      <c r="CM2599" s="57">
        <f>+CM2594+1</f>
        <v>8</v>
      </c>
      <c r="CN2599" s="57">
        <v>1</v>
      </c>
      <c r="CO2599" s="74">
        <f t="shared" si="5682"/>
        <v>29416.959999999999</v>
      </c>
      <c r="CP2599" s="74">
        <f t="shared" si="5683"/>
        <v>2451.41</v>
      </c>
      <c r="CQ2599" s="74">
        <f t="shared" si="5684"/>
        <v>1131.42</v>
      </c>
      <c r="CR2599" s="77">
        <f t="shared" si="5685"/>
        <v>14.14</v>
      </c>
      <c r="CU2599" t="s">
        <v>9102</v>
      </c>
      <c r="CV2599" s="57">
        <f>+CV2594+1</f>
        <v>8</v>
      </c>
      <c r="CW2599" s="57">
        <v>1</v>
      </c>
      <c r="CX2599" s="74">
        <f t="shared" si="5686"/>
        <v>29416.959999999999</v>
      </c>
      <c r="CY2599" s="74">
        <f t="shared" si="5687"/>
        <v>2451.41</v>
      </c>
      <c r="CZ2599" s="74">
        <f t="shared" si="5688"/>
        <v>1131.42</v>
      </c>
      <c r="DA2599" s="77">
        <f t="shared" si="5689"/>
        <v>14.14</v>
      </c>
    </row>
    <row r="2600" spans="30:105" ht="18.75" hidden="1" customHeight="1" x14ac:dyDescent="0.2">
      <c r="AD2600" t="str">
        <f t="shared" si="5655"/>
        <v>F200-2</v>
      </c>
      <c r="AE2600">
        <v>200</v>
      </c>
      <c r="AF2600">
        <v>2</v>
      </c>
      <c r="AG2600" s="75">
        <f t="shared" si="5656"/>
        <v>89555.77</v>
      </c>
      <c r="AH2600" s="75">
        <f t="shared" si="5657"/>
        <v>7462.98</v>
      </c>
      <c r="AI2600" s="75">
        <f t="shared" si="5658"/>
        <v>3444.45</v>
      </c>
      <c r="AJ2600" s="78">
        <f t="shared" si="5659"/>
        <v>43.06</v>
      </c>
      <c r="AN2600" t="str">
        <f t="shared" si="5660"/>
        <v>F188-6</v>
      </c>
      <c r="AO2600" s="62">
        <v>188</v>
      </c>
      <c r="AP2600" s="62">
        <v>6</v>
      </c>
      <c r="AQ2600" s="76">
        <f t="shared" si="5661"/>
        <v>97649.21</v>
      </c>
      <c r="AR2600" s="76">
        <f t="shared" si="5662"/>
        <v>8137.43</v>
      </c>
      <c r="AS2600" s="76">
        <f t="shared" si="5663"/>
        <v>3755.74</v>
      </c>
      <c r="AT2600" s="79">
        <f t="shared" si="5664"/>
        <v>46.95</v>
      </c>
      <c r="AX2600" t="str">
        <f t="shared" si="5665"/>
        <v>P226-6</v>
      </c>
      <c r="AY2600" s="62">
        <v>226</v>
      </c>
      <c r="AZ2600" s="62">
        <v>6</v>
      </c>
      <c r="BA2600" s="76">
        <f t="shared" si="5690"/>
        <v>113045.29</v>
      </c>
      <c r="BB2600" s="76">
        <f t="shared" si="5691"/>
        <v>9420.44</v>
      </c>
      <c r="BC2600" s="76">
        <f t="shared" si="5692"/>
        <v>4347.8999999999996</v>
      </c>
      <c r="BD2600" s="79">
        <f t="shared" si="5693"/>
        <v>54.35</v>
      </c>
      <c r="BH2600" t="s">
        <v>496</v>
      </c>
      <c r="BI2600">
        <f>+BI2599</f>
        <v>8</v>
      </c>
      <c r="BJ2600">
        <v>2</v>
      </c>
      <c r="BK2600" s="75">
        <f t="shared" si="5670"/>
        <v>30887.81</v>
      </c>
      <c r="BL2600" s="75">
        <f t="shared" si="5671"/>
        <v>2573.98</v>
      </c>
      <c r="BM2600" s="75">
        <f t="shared" si="5672"/>
        <v>1187.99</v>
      </c>
      <c r="BN2600" s="78">
        <f t="shared" si="5673"/>
        <v>14.85</v>
      </c>
      <c r="BO2600" s="69"/>
      <c r="BR2600" t="s">
        <v>2647</v>
      </c>
      <c r="BS2600">
        <f>+BS2599</f>
        <v>8</v>
      </c>
      <c r="BT2600">
        <v>2</v>
      </c>
      <c r="BU2600" s="75">
        <f t="shared" si="5674"/>
        <v>30887.81</v>
      </c>
      <c r="BV2600" s="75">
        <f t="shared" si="5675"/>
        <v>2573.98</v>
      </c>
      <c r="BW2600" s="75">
        <f t="shared" si="5676"/>
        <v>1187.99</v>
      </c>
      <c r="BX2600" s="78">
        <f t="shared" si="5677"/>
        <v>14.85</v>
      </c>
      <c r="BY2600" s="69"/>
      <c r="CB2600" t="s">
        <v>4801</v>
      </c>
      <c r="CC2600">
        <f>+CC2599</f>
        <v>8</v>
      </c>
      <c r="CD2600">
        <v>2</v>
      </c>
      <c r="CE2600" s="75">
        <f t="shared" si="5678"/>
        <v>30887.81</v>
      </c>
      <c r="CF2600" s="75">
        <f t="shared" si="5679"/>
        <v>2573.98</v>
      </c>
      <c r="CG2600" s="75">
        <f t="shared" si="5680"/>
        <v>1187.99</v>
      </c>
      <c r="CH2600" s="78">
        <f t="shared" si="5681"/>
        <v>14.85</v>
      </c>
      <c r="CI2600" s="69"/>
      <c r="CL2600" t="s">
        <v>6952</v>
      </c>
      <c r="CM2600">
        <f>+CM2599</f>
        <v>8</v>
      </c>
      <c r="CN2600">
        <v>2</v>
      </c>
      <c r="CO2600" s="75">
        <f t="shared" si="5682"/>
        <v>30887.81</v>
      </c>
      <c r="CP2600" s="75">
        <f t="shared" si="5683"/>
        <v>2573.98</v>
      </c>
      <c r="CQ2600" s="75">
        <f t="shared" si="5684"/>
        <v>1187.99</v>
      </c>
      <c r="CR2600" s="78">
        <f t="shared" si="5685"/>
        <v>14.85</v>
      </c>
      <c r="CU2600" t="s">
        <v>9103</v>
      </c>
      <c r="CV2600">
        <f>+CV2599</f>
        <v>8</v>
      </c>
      <c r="CW2600">
        <v>2</v>
      </c>
      <c r="CX2600" s="75">
        <f t="shared" si="5686"/>
        <v>30887.81</v>
      </c>
      <c r="CY2600" s="75">
        <f t="shared" si="5687"/>
        <v>2573.98</v>
      </c>
      <c r="CZ2600" s="75">
        <f t="shared" si="5688"/>
        <v>1187.99</v>
      </c>
      <c r="DA2600" s="78">
        <f t="shared" si="5689"/>
        <v>14.85</v>
      </c>
    </row>
    <row r="2601" spans="30:105" ht="18.75" hidden="1" customHeight="1" x14ac:dyDescent="0.2">
      <c r="AD2601" t="str">
        <f t="shared" si="5655"/>
        <v>F200-3</v>
      </c>
      <c r="AE2601">
        <v>200</v>
      </c>
      <c r="AF2601">
        <v>3</v>
      </c>
      <c r="AG2601" s="75">
        <f t="shared" si="5656"/>
        <v>94033.56</v>
      </c>
      <c r="AH2601" s="75">
        <f t="shared" si="5657"/>
        <v>7836.13</v>
      </c>
      <c r="AI2601" s="75">
        <f t="shared" si="5658"/>
        <v>3616.68</v>
      </c>
      <c r="AJ2601" s="78">
        <f t="shared" si="5659"/>
        <v>45.21</v>
      </c>
      <c r="AN2601" t="str">
        <f t="shared" si="5660"/>
        <v>F213-1</v>
      </c>
      <c r="AO2601" s="57">
        <v>213</v>
      </c>
      <c r="AP2601" s="57">
        <v>1</v>
      </c>
      <c r="AQ2601" s="74">
        <f t="shared" si="5661"/>
        <v>86670.99</v>
      </c>
      <c r="AR2601" s="74">
        <f t="shared" si="5662"/>
        <v>7222.58</v>
      </c>
      <c r="AS2601" s="74">
        <f t="shared" si="5663"/>
        <v>3333.5</v>
      </c>
      <c r="AT2601" s="77">
        <f t="shared" si="5664"/>
        <v>41.67</v>
      </c>
      <c r="AX2601" t="str">
        <f t="shared" si="5665"/>
        <v>P231-1</v>
      </c>
      <c r="AY2601" s="57">
        <v>231</v>
      </c>
      <c r="AZ2601" s="57">
        <v>1</v>
      </c>
      <c r="BA2601" s="74">
        <f>ROUND(VLOOKUP($AX2601,$AX$6:$BE$2585,4,FALSE),2)</f>
        <v>90810.55</v>
      </c>
      <c r="BB2601" s="74">
        <f>ROUND(VLOOKUP($AX2601,$AX$6:$BE$2585,5,FALSE),2)</f>
        <v>7567.55</v>
      </c>
      <c r="BC2601" s="74">
        <f>ROUND(VLOOKUP($AX2601,$AX$6:$BE$2585,6,FALSE),2)</f>
        <v>3492.71</v>
      </c>
      <c r="BD2601" s="77">
        <f>ROUND(VLOOKUP($AX2601,$AX$6:$BE$2585,7,FALSE),2)</f>
        <v>43.66</v>
      </c>
      <c r="BH2601" t="s">
        <v>497</v>
      </c>
      <c r="BI2601">
        <f>+BI2600</f>
        <v>8</v>
      </c>
      <c r="BJ2601">
        <v>3</v>
      </c>
      <c r="BK2601" s="75">
        <f t="shared" si="5670"/>
        <v>32432.2</v>
      </c>
      <c r="BL2601" s="75">
        <f t="shared" si="5671"/>
        <v>2702.68</v>
      </c>
      <c r="BM2601" s="75">
        <f t="shared" si="5672"/>
        <v>1247.3900000000001</v>
      </c>
      <c r="BN2601" s="78">
        <f t="shared" si="5673"/>
        <v>15.59</v>
      </c>
      <c r="BO2601" s="69"/>
      <c r="BR2601" t="s">
        <v>2648</v>
      </c>
      <c r="BS2601">
        <f>+BS2600</f>
        <v>8</v>
      </c>
      <c r="BT2601">
        <v>3</v>
      </c>
      <c r="BU2601" s="75">
        <f t="shared" si="5674"/>
        <v>32432.2</v>
      </c>
      <c r="BV2601" s="75">
        <f t="shared" si="5675"/>
        <v>2702.68</v>
      </c>
      <c r="BW2601" s="75">
        <f t="shared" si="5676"/>
        <v>1247.3900000000001</v>
      </c>
      <c r="BX2601" s="78">
        <f t="shared" si="5677"/>
        <v>15.59</v>
      </c>
      <c r="BY2601" s="69"/>
      <c r="CB2601" t="s">
        <v>4802</v>
      </c>
      <c r="CC2601">
        <f>+CC2600</f>
        <v>8</v>
      </c>
      <c r="CD2601">
        <v>3</v>
      </c>
      <c r="CE2601" s="75">
        <f t="shared" si="5678"/>
        <v>32432.2</v>
      </c>
      <c r="CF2601" s="75">
        <f t="shared" si="5679"/>
        <v>2702.68</v>
      </c>
      <c r="CG2601" s="75">
        <f t="shared" si="5680"/>
        <v>1247.3900000000001</v>
      </c>
      <c r="CH2601" s="78">
        <f t="shared" si="5681"/>
        <v>15.59</v>
      </c>
      <c r="CI2601" s="69"/>
      <c r="CL2601" t="s">
        <v>6953</v>
      </c>
      <c r="CM2601">
        <f>+CM2600</f>
        <v>8</v>
      </c>
      <c r="CN2601">
        <v>3</v>
      </c>
      <c r="CO2601" s="75">
        <f t="shared" si="5682"/>
        <v>32432.2</v>
      </c>
      <c r="CP2601" s="75">
        <f t="shared" si="5683"/>
        <v>2702.68</v>
      </c>
      <c r="CQ2601" s="75">
        <f t="shared" si="5684"/>
        <v>1247.3900000000001</v>
      </c>
      <c r="CR2601" s="78">
        <f t="shared" si="5685"/>
        <v>15.59</v>
      </c>
      <c r="CU2601" t="s">
        <v>9104</v>
      </c>
      <c r="CV2601">
        <f>+CV2600</f>
        <v>8</v>
      </c>
      <c r="CW2601">
        <v>3</v>
      </c>
      <c r="CX2601" s="75">
        <f t="shared" si="5686"/>
        <v>32432.2</v>
      </c>
      <c r="CY2601" s="75">
        <f t="shared" si="5687"/>
        <v>2702.68</v>
      </c>
      <c r="CZ2601" s="75">
        <f t="shared" si="5688"/>
        <v>1247.3900000000001</v>
      </c>
      <c r="DA2601" s="78">
        <f t="shared" si="5689"/>
        <v>15.59</v>
      </c>
    </row>
    <row r="2602" spans="30:105" ht="18.75" hidden="1" customHeight="1" x14ac:dyDescent="0.2">
      <c r="AD2602" t="str">
        <f t="shared" si="5655"/>
        <v>F200-4</v>
      </c>
      <c r="AE2602">
        <v>200</v>
      </c>
      <c r="AF2602">
        <v>4</v>
      </c>
      <c r="AG2602" s="75">
        <f t="shared" si="5656"/>
        <v>98735.23</v>
      </c>
      <c r="AH2602" s="75">
        <f t="shared" si="5657"/>
        <v>8227.94</v>
      </c>
      <c r="AI2602" s="75">
        <f t="shared" si="5658"/>
        <v>3797.51</v>
      </c>
      <c r="AJ2602" s="78">
        <f t="shared" si="5659"/>
        <v>47.47</v>
      </c>
      <c r="AN2602" t="str">
        <f t="shared" si="5660"/>
        <v>F213-2</v>
      </c>
      <c r="AO2602">
        <v>213</v>
      </c>
      <c r="AP2602">
        <v>2</v>
      </c>
      <c r="AQ2602" s="75">
        <f t="shared" si="5661"/>
        <v>91004.54</v>
      </c>
      <c r="AR2602" s="75">
        <f t="shared" si="5662"/>
        <v>7583.71</v>
      </c>
      <c r="AS2602" s="75">
        <f t="shared" si="5663"/>
        <v>3500.17</v>
      </c>
      <c r="AT2602" s="78">
        <f t="shared" si="5664"/>
        <v>43.75</v>
      </c>
      <c r="AX2602" t="str">
        <f t="shared" si="5665"/>
        <v>P231-2</v>
      </c>
      <c r="AY2602">
        <v>231</v>
      </c>
      <c r="AZ2602">
        <v>2</v>
      </c>
      <c r="BA2602" s="75">
        <f t="shared" ref="BA2602:BA2606" si="5694">ROUND(VLOOKUP($AX2602,$AX$6:$BE$2585,4,FALSE),2)</f>
        <v>95351.07</v>
      </c>
      <c r="BB2602" s="75">
        <f t="shared" ref="BB2602:BB2606" si="5695">ROUND(VLOOKUP($AX2602,$AX$6:$BE$2585,5,FALSE),2)</f>
        <v>7945.92</v>
      </c>
      <c r="BC2602" s="75">
        <f t="shared" ref="BC2602:BC2606" si="5696">ROUND(VLOOKUP($AX2602,$AX$6:$BE$2585,6,FALSE),2)</f>
        <v>3667.35</v>
      </c>
      <c r="BD2602" s="78">
        <f t="shared" ref="BD2602:BD2606" si="5697">ROUND(VLOOKUP($AX2602,$AX$6:$BE$2585,7,FALSE),2)</f>
        <v>45.84</v>
      </c>
      <c r="BH2602" t="s">
        <v>498</v>
      </c>
      <c r="BI2602">
        <f>+BI2601</f>
        <v>8</v>
      </c>
      <c r="BJ2602">
        <v>4</v>
      </c>
      <c r="BK2602" s="75">
        <f t="shared" si="5670"/>
        <v>34053.81</v>
      </c>
      <c r="BL2602" s="75">
        <f t="shared" si="5671"/>
        <v>2837.82</v>
      </c>
      <c r="BM2602" s="75">
        <f t="shared" si="5672"/>
        <v>1309.76</v>
      </c>
      <c r="BN2602" s="78">
        <f t="shared" si="5673"/>
        <v>16.37</v>
      </c>
      <c r="BO2602" s="69"/>
      <c r="BR2602" t="s">
        <v>2649</v>
      </c>
      <c r="BS2602">
        <f>+BS2601</f>
        <v>8</v>
      </c>
      <c r="BT2602">
        <v>4</v>
      </c>
      <c r="BU2602" s="75">
        <f t="shared" si="5674"/>
        <v>34053.81</v>
      </c>
      <c r="BV2602" s="75">
        <f t="shared" si="5675"/>
        <v>2837.82</v>
      </c>
      <c r="BW2602" s="75">
        <f t="shared" si="5676"/>
        <v>1309.76</v>
      </c>
      <c r="BX2602" s="78">
        <f t="shared" si="5677"/>
        <v>16.37</v>
      </c>
      <c r="BY2602" s="69"/>
      <c r="CB2602" t="s">
        <v>4803</v>
      </c>
      <c r="CC2602">
        <f>+CC2601</f>
        <v>8</v>
      </c>
      <c r="CD2602">
        <v>4</v>
      </c>
      <c r="CE2602" s="75">
        <f t="shared" si="5678"/>
        <v>34053.81</v>
      </c>
      <c r="CF2602" s="75">
        <f t="shared" si="5679"/>
        <v>2837.82</v>
      </c>
      <c r="CG2602" s="75">
        <f t="shared" si="5680"/>
        <v>1309.76</v>
      </c>
      <c r="CH2602" s="78">
        <f t="shared" si="5681"/>
        <v>16.37</v>
      </c>
      <c r="CI2602" s="69"/>
      <c r="CL2602" t="s">
        <v>6954</v>
      </c>
      <c r="CM2602">
        <f>+CM2601</f>
        <v>8</v>
      </c>
      <c r="CN2602">
        <v>4</v>
      </c>
      <c r="CO2602" s="75">
        <f t="shared" si="5682"/>
        <v>34053.81</v>
      </c>
      <c r="CP2602" s="75">
        <f t="shared" si="5683"/>
        <v>2837.82</v>
      </c>
      <c r="CQ2602" s="75">
        <f t="shared" si="5684"/>
        <v>1309.76</v>
      </c>
      <c r="CR2602" s="78">
        <f t="shared" si="5685"/>
        <v>16.37</v>
      </c>
      <c r="CU2602" t="s">
        <v>9105</v>
      </c>
      <c r="CV2602">
        <f>+CV2601</f>
        <v>8</v>
      </c>
      <c r="CW2602">
        <v>4</v>
      </c>
      <c r="CX2602" s="75">
        <f t="shared" si="5686"/>
        <v>34053.81</v>
      </c>
      <c r="CY2602" s="75">
        <f t="shared" si="5687"/>
        <v>2837.82</v>
      </c>
      <c r="CZ2602" s="75">
        <f t="shared" si="5688"/>
        <v>1309.76</v>
      </c>
      <c r="DA2602" s="78">
        <f t="shared" si="5689"/>
        <v>16.37</v>
      </c>
    </row>
    <row r="2603" spans="30:105" ht="18.75" hidden="1" customHeight="1" x14ac:dyDescent="0.2">
      <c r="AD2603" t="str">
        <f t="shared" si="5655"/>
        <v>F200-5</v>
      </c>
      <c r="AE2603" s="62">
        <v>200</v>
      </c>
      <c r="AF2603" s="62">
        <v>5</v>
      </c>
      <c r="AG2603" s="76">
        <f t="shared" si="5656"/>
        <v>103672</v>
      </c>
      <c r="AH2603" s="76">
        <f t="shared" si="5657"/>
        <v>8639.33</v>
      </c>
      <c r="AI2603" s="76">
        <f t="shared" si="5658"/>
        <v>3987.38</v>
      </c>
      <c r="AJ2603" s="79">
        <f t="shared" si="5659"/>
        <v>49.84</v>
      </c>
      <c r="AN2603" t="str">
        <f t="shared" si="5660"/>
        <v>F213-3</v>
      </c>
      <c r="AO2603">
        <v>213</v>
      </c>
      <c r="AP2603">
        <v>3</v>
      </c>
      <c r="AQ2603" s="75">
        <f t="shared" si="5661"/>
        <v>95554.77</v>
      </c>
      <c r="AR2603" s="75">
        <f t="shared" si="5662"/>
        <v>7962.9</v>
      </c>
      <c r="AS2603" s="75">
        <f t="shared" si="5663"/>
        <v>3675.18</v>
      </c>
      <c r="AT2603" s="78">
        <f t="shared" si="5664"/>
        <v>45.94</v>
      </c>
      <c r="AX2603" t="str">
        <f t="shared" si="5665"/>
        <v>P231-3</v>
      </c>
      <c r="AY2603">
        <v>231</v>
      </c>
      <c r="AZ2603">
        <v>3</v>
      </c>
      <c r="BA2603" s="75">
        <f t="shared" si="5694"/>
        <v>100118.63</v>
      </c>
      <c r="BB2603" s="75">
        <f t="shared" si="5695"/>
        <v>8343.2199999999993</v>
      </c>
      <c r="BC2603" s="75">
        <f t="shared" si="5696"/>
        <v>3850.72</v>
      </c>
      <c r="BD2603" s="78">
        <f t="shared" si="5697"/>
        <v>48.13</v>
      </c>
      <c r="BH2603" t="s">
        <v>499</v>
      </c>
      <c r="BI2603" s="62">
        <f>+BI2602</f>
        <v>8</v>
      </c>
      <c r="BJ2603" s="62">
        <v>5</v>
      </c>
      <c r="BK2603" s="76">
        <f t="shared" si="5670"/>
        <v>35756.5</v>
      </c>
      <c r="BL2603" s="76">
        <f t="shared" si="5671"/>
        <v>2979.71</v>
      </c>
      <c r="BM2603" s="76">
        <f t="shared" si="5672"/>
        <v>1375.25</v>
      </c>
      <c r="BN2603" s="79">
        <f t="shared" si="5673"/>
        <v>17.190000000000001</v>
      </c>
      <c r="BO2603" s="69"/>
      <c r="BR2603" t="s">
        <v>2650</v>
      </c>
      <c r="BS2603" s="62">
        <f>+BS2602</f>
        <v>8</v>
      </c>
      <c r="BT2603" s="62">
        <v>5</v>
      </c>
      <c r="BU2603" s="76">
        <f t="shared" si="5674"/>
        <v>35756.5</v>
      </c>
      <c r="BV2603" s="76">
        <f t="shared" si="5675"/>
        <v>2979.71</v>
      </c>
      <c r="BW2603" s="76">
        <f t="shared" si="5676"/>
        <v>1375.25</v>
      </c>
      <c r="BX2603" s="79">
        <f t="shared" si="5677"/>
        <v>17.190000000000001</v>
      </c>
      <c r="BY2603" s="69"/>
      <c r="CB2603" t="s">
        <v>4804</v>
      </c>
      <c r="CC2603" s="62">
        <f>+CC2602</f>
        <v>8</v>
      </c>
      <c r="CD2603" s="62">
        <v>5</v>
      </c>
      <c r="CE2603" s="76">
        <f t="shared" si="5678"/>
        <v>35756.5</v>
      </c>
      <c r="CF2603" s="76">
        <f t="shared" si="5679"/>
        <v>2979.71</v>
      </c>
      <c r="CG2603" s="76">
        <f t="shared" si="5680"/>
        <v>1375.25</v>
      </c>
      <c r="CH2603" s="79">
        <f t="shared" si="5681"/>
        <v>17.190000000000001</v>
      </c>
      <c r="CI2603" s="69"/>
      <c r="CL2603" t="s">
        <v>6955</v>
      </c>
      <c r="CM2603" s="62">
        <f>+CM2602</f>
        <v>8</v>
      </c>
      <c r="CN2603" s="62">
        <v>5</v>
      </c>
      <c r="CO2603" s="76">
        <f t="shared" si="5682"/>
        <v>35756.5</v>
      </c>
      <c r="CP2603" s="76">
        <f t="shared" si="5683"/>
        <v>2979.71</v>
      </c>
      <c r="CQ2603" s="76">
        <f t="shared" si="5684"/>
        <v>1375.25</v>
      </c>
      <c r="CR2603" s="79">
        <f t="shared" si="5685"/>
        <v>17.190000000000001</v>
      </c>
      <c r="CU2603" t="s">
        <v>9106</v>
      </c>
      <c r="CV2603" s="62">
        <f>+CV2602</f>
        <v>8</v>
      </c>
      <c r="CW2603" s="62">
        <v>5</v>
      </c>
      <c r="CX2603" s="76">
        <f t="shared" si="5686"/>
        <v>35756.5</v>
      </c>
      <c r="CY2603" s="76">
        <f t="shared" si="5687"/>
        <v>2979.71</v>
      </c>
      <c r="CZ2603" s="76">
        <f t="shared" si="5688"/>
        <v>1375.25</v>
      </c>
      <c r="DA2603" s="79">
        <f t="shared" si="5689"/>
        <v>17.190000000000001</v>
      </c>
    </row>
    <row r="2604" spans="30:105" ht="18.75" hidden="1" customHeight="1" x14ac:dyDescent="0.2">
      <c r="AD2604" t="str">
        <f t="shared" si="5655"/>
        <v>F255-1</v>
      </c>
      <c r="AE2604" s="57">
        <v>255</v>
      </c>
      <c r="AF2604" s="57">
        <v>1</v>
      </c>
      <c r="AG2604" s="74">
        <f t="shared" si="5656"/>
        <v>112211.57</v>
      </c>
      <c r="AH2604" s="74">
        <f t="shared" si="5657"/>
        <v>9350.9599999999991</v>
      </c>
      <c r="AI2604" s="74">
        <f t="shared" si="5658"/>
        <v>4315.83</v>
      </c>
      <c r="AJ2604" s="77">
        <f t="shared" si="5659"/>
        <v>53.95</v>
      </c>
      <c r="AN2604" t="str">
        <f t="shared" si="5660"/>
        <v>F213-4</v>
      </c>
      <c r="AO2604">
        <v>213</v>
      </c>
      <c r="AP2604">
        <v>4</v>
      </c>
      <c r="AQ2604" s="75">
        <f t="shared" si="5661"/>
        <v>100332.51</v>
      </c>
      <c r="AR2604" s="75">
        <f t="shared" si="5662"/>
        <v>8361.0400000000009</v>
      </c>
      <c r="AS2604" s="75">
        <f t="shared" si="5663"/>
        <v>3858.94</v>
      </c>
      <c r="AT2604" s="78">
        <f t="shared" si="5664"/>
        <v>48.24</v>
      </c>
      <c r="AX2604" t="str">
        <f t="shared" si="5665"/>
        <v>P231-4</v>
      </c>
      <c r="AY2604">
        <v>231</v>
      </c>
      <c r="AZ2604">
        <v>4</v>
      </c>
      <c r="BA2604" s="75">
        <f t="shared" si="5694"/>
        <v>105124.56</v>
      </c>
      <c r="BB2604" s="75">
        <f t="shared" si="5695"/>
        <v>8760.3799999999992</v>
      </c>
      <c r="BC2604" s="75">
        <f t="shared" si="5696"/>
        <v>4043.25</v>
      </c>
      <c r="BD2604" s="78">
        <f t="shared" si="5697"/>
        <v>50.54</v>
      </c>
      <c r="BH2604" t="s">
        <v>500</v>
      </c>
      <c r="BI2604" s="57">
        <f>+BI2599+1</f>
        <v>9</v>
      </c>
      <c r="BJ2604" s="57">
        <v>1</v>
      </c>
      <c r="BK2604" s="74">
        <f t="shared" si="5670"/>
        <v>29564.05</v>
      </c>
      <c r="BL2604" s="74">
        <f t="shared" si="5671"/>
        <v>2463.67</v>
      </c>
      <c r="BM2604" s="74">
        <f t="shared" si="5672"/>
        <v>1137.08</v>
      </c>
      <c r="BN2604" s="77">
        <f t="shared" si="5673"/>
        <v>14.21</v>
      </c>
      <c r="BO2604" s="69"/>
      <c r="BR2604" t="s">
        <v>2651</v>
      </c>
      <c r="BS2604" s="57">
        <f>+BS2599+1</f>
        <v>9</v>
      </c>
      <c r="BT2604" s="57">
        <v>1</v>
      </c>
      <c r="BU2604" s="74">
        <f t="shared" si="5674"/>
        <v>29564.05</v>
      </c>
      <c r="BV2604" s="74">
        <f t="shared" si="5675"/>
        <v>2463.67</v>
      </c>
      <c r="BW2604" s="74">
        <f t="shared" si="5676"/>
        <v>1137.08</v>
      </c>
      <c r="BX2604" s="77">
        <f t="shared" si="5677"/>
        <v>14.21</v>
      </c>
      <c r="BY2604" s="69"/>
      <c r="CB2604" t="s">
        <v>4805</v>
      </c>
      <c r="CC2604" s="57">
        <f>+CC2599+1</f>
        <v>9</v>
      </c>
      <c r="CD2604" s="57">
        <v>1</v>
      </c>
      <c r="CE2604" s="74">
        <f t="shared" si="5678"/>
        <v>29564.05</v>
      </c>
      <c r="CF2604" s="74">
        <f t="shared" si="5679"/>
        <v>2463.67</v>
      </c>
      <c r="CG2604" s="74">
        <f t="shared" si="5680"/>
        <v>1137.08</v>
      </c>
      <c r="CH2604" s="77">
        <f t="shared" si="5681"/>
        <v>14.21</v>
      </c>
      <c r="CI2604" s="69"/>
      <c r="CL2604" t="s">
        <v>6956</v>
      </c>
      <c r="CM2604" s="57">
        <f>+CM2599+1</f>
        <v>9</v>
      </c>
      <c r="CN2604" s="57">
        <v>1</v>
      </c>
      <c r="CO2604" s="74">
        <f t="shared" si="5682"/>
        <v>29564.05</v>
      </c>
      <c r="CP2604" s="74">
        <f t="shared" si="5683"/>
        <v>2463.67</v>
      </c>
      <c r="CQ2604" s="74">
        <f t="shared" si="5684"/>
        <v>1137.08</v>
      </c>
      <c r="CR2604" s="77">
        <f t="shared" si="5685"/>
        <v>14.21</v>
      </c>
      <c r="CU2604" t="s">
        <v>9107</v>
      </c>
      <c r="CV2604" s="57">
        <f>+CV2599+1</f>
        <v>9</v>
      </c>
      <c r="CW2604" s="57">
        <v>1</v>
      </c>
      <c r="CX2604" s="74">
        <f t="shared" si="5686"/>
        <v>29564.05</v>
      </c>
      <c r="CY2604" s="74">
        <f t="shared" si="5687"/>
        <v>2463.67</v>
      </c>
      <c r="CZ2604" s="74">
        <f t="shared" si="5688"/>
        <v>1137.08</v>
      </c>
      <c r="DA2604" s="77">
        <f t="shared" si="5689"/>
        <v>14.21</v>
      </c>
    </row>
    <row r="2605" spans="30:105" ht="18.75" hidden="1" customHeight="1" x14ac:dyDescent="0.2">
      <c r="AD2605" t="str">
        <f t="shared" si="5655"/>
        <v>F255-2</v>
      </c>
      <c r="AE2605">
        <v>255</v>
      </c>
      <c r="AF2605">
        <v>2</v>
      </c>
      <c r="AG2605" s="75">
        <f t="shared" si="5656"/>
        <v>117822.15</v>
      </c>
      <c r="AH2605" s="75">
        <f t="shared" si="5657"/>
        <v>9818.51</v>
      </c>
      <c r="AI2605" s="75">
        <f t="shared" si="5658"/>
        <v>4531.62</v>
      </c>
      <c r="AJ2605" s="78">
        <f t="shared" si="5659"/>
        <v>56.65</v>
      </c>
      <c r="AN2605" t="str">
        <f t="shared" si="5660"/>
        <v>F213-5</v>
      </c>
      <c r="AO2605">
        <v>213</v>
      </c>
      <c r="AP2605">
        <v>5</v>
      </c>
      <c r="AQ2605" s="75">
        <f t="shared" si="5661"/>
        <v>105349.13</v>
      </c>
      <c r="AR2605" s="75">
        <f t="shared" si="5662"/>
        <v>8779.09</v>
      </c>
      <c r="AS2605" s="75">
        <f t="shared" si="5663"/>
        <v>4051.89</v>
      </c>
      <c r="AT2605" s="78">
        <f t="shared" si="5664"/>
        <v>50.65</v>
      </c>
      <c r="AX2605" t="str">
        <f t="shared" si="5665"/>
        <v>P231-5</v>
      </c>
      <c r="AY2605">
        <v>231</v>
      </c>
      <c r="AZ2605">
        <v>5</v>
      </c>
      <c r="BA2605" s="75">
        <f t="shared" si="5694"/>
        <v>110380.79</v>
      </c>
      <c r="BB2605" s="75">
        <f t="shared" si="5695"/>
        <v>9198.4</v>
      </c>
      <c r="BC2605" s="75">
        <f t="shared" si="5696"/>
        <v>4245.41</v>
      </c>
      <c r="BD2605" s="78">
        <f t="shared" si="5697"/>
        <v>53.07</v>
      </c>
      <c r="BH2605" t="s">
        <v>501</v>
      </c>
      <c r="BI2605">
        <f>+BI2604</f>
        <v>9</v>
      </c>
      <c r="BJ2605">
        <v>2</v>
      </c>
      <c r="BK2605" s="75">
        <f t="shared" si="5670"/>
        <v>31042.25</v>
      </c>
      <c r="BL2605" s="75">
        <f t="shared" si="5671"/>
        <v>2586.85</v>
      </c>
      <c r="BM2605" s="75">
        <f t="shared" si="5672"/>
        <v>1193.93</v>
      </c>
      <c r="BN2605" s="78">
        <f t="shared" si="5673"/>
        <v>14.92</v>
      </c>
      <c r="BO2605" s="69"/>
      <c r="BR2605" t="s">
        <v>2652</v>
      </c>
      <c r="BS2605">
        <f>+BS2604</f>
        <v>9</v>
      </c>
      <c r="BT2605">
        <v>2</v>
      </c>
      <c r="BU2605" s="75">
        <f t="shared" si="5674"/>
        <v>31042.25</v>
      </c>
      <c r="BV2605" s="75">
        <f t="shared" si="5675"/>
        <v>2586.85</v>
      </c>
      <c r="BW2605" s="75">
        <f t="shared" si="5676"/>
        <v>1193.93</v>
      </c>
      <c r="BX2605" s="78">
        <f t="shared" si="5677"/>
        <v>14.92</v>
      </c>
      <c r="BY2605" s="69"/>
      <c r="CB2605" t="s">
        <v>4806</v>
      </c>
      <c r="CC2605">
        <f>+CC2604</f>
        <v>9</v>
      </c>
      <c r="CD2605">
        <v>2</v>
      </c>
      <c r="CE2605" s="75">
        <f t="shared" si="5678"/>
        <v>31042.25</v>
      </c>
      <c r="CF2605" s="75">
        <f t="shared" si="5679"/>
        <v>2586.85</v>
      </c>
      <c r="CG2605" s="75">
        <f t="shared" si="5680"/>
        <v>1193.93</v>
      </c>
      <c r="CH2605" s="78">
        <f t="shared" si="5681"/>
        <v>14.92</v>
      </c>
      <c r="CI2605" s="69"/>
      <c r="CL2605" t="s">
        <v>6957</v>
      </c>
      <c r="CM2605">
        <f>+CM2604</f>
        <v>9</v>
      </c>
      <c r="CN2605">
        <v>2</v>
      </c>
      <c r="CO2605" s="75">
        <f t="shared" si="5682"/>
        <v>31042.25</v>
      </c>
      <c r="CP2605" s="75">
        <f t="shared" si="5683"/>
        <v>2586.85</v>
      </c>
      <c r="CQ2605" s="75">
        <f t="shared" si="5684"/>
        <v>1193.93</v>
      </c>
      <c r="CR2605" s="78">
        <f t="shared" si="5685"/>
        <v>14.92</v>
      </c>
      <c r="CU2605" t="s">
        <v>9108</v>
      </c>
      <c r="CV2605">
        <f>+CV2604</f>
        <v>9</v>
      </c>
      <c r="CW2605">
        <v>2</v>
      </c>
      <c r="CX2605" s="75">
        <f t="shared" si="5686"/>
        <v>31042.25</v>
      </c>
      <c r="CY2605" s="75">
        <f t="shared" si="5687"/>
        <v>2586.85</v>
      </c>
      <c r="CZ2605" s="75">
        <f t="shared" si="5688"/>
        <v>1193.93</v>
      </c>
      <c r="DA2605" s="78">
        <f t="shared" si="5689"/>
        <v>14.92</v>
      </c>
    </row>
    <row r="2606" spans="30:105" ht="18.75" hidden="1" customHeight="1" x14ac:dyDescent="0.2">
      <c r="AD2606" t="str">
        <f t="shared" si="5655"/>
        <v>F255-3</v>
      </c>
      <c r="AE2606">
        <v>255</v>
      </c>
      <c r="AF2606">
        <v>3</v>
      </c>
      <c r="AG2606" s="75">
        <f t="shared" si="5656"/>
        <v>123713.26</v>
      </c>
      <c r="AH2606" s="75">
        <f t="shared" si="5657"/>
        <v>10309.44</v>
      </c>
      <c r="AI2606" s="75">
        <f t="shared" si="5658"/>
        <v>4758.2</v>
      </c>
      <c r="AJ2606" s="78">
        <f t="shared" si="5659"/>
        <v>59.48</v>
      </c>
      <c r="AN2606" t="str">
        <f t="shared" si="5660"/>
        <v>F213-6</v>
      </c>
      <c r="AO2606" s="62">
        <v>213</v>
      </c>
      <c r="AP2606" s="62">
        <v>6</v>
      </c>
      <c r="AQ2606" s="76">
        <f t="shared" si="5661"/>
        <v>110616.59</v>
      </c>
      <c r="AR2606" s="76">
        <f t="shared" si="5662"/>
        <v>9218.0499999999993</v>
      </c>
      <c r="AS2606" s="76">
        <f t="shared" si="5663"/>
        <v>4254.4799999999996</v>
      </c>
      <c r="AT2606" s="79">
        <f t="shared" si="5664"/>
        <v>53.18</v>
      </c>
      <c r="AX2606" t="str">
        <f t="shared" si="5665"/>
        <v>P231-6</v>
      </c>
      <c r="AY2606" s="62">
        <v>231</v>
      </c>
      <c r="AZ2606" s="62">
        <v>6</v>
      </c>
      <c r="BA2606" s="76">
        <f t="shared" si="5694"/>
        <v>115899.82</v>
      </c>
      <c r="BB2606" s="76">
        <f t="shared" si="5695"/>
        <v>9658.32</v>
      </c>
      <c r="BC2606" s="76">
        <f t="shared" si="5696"/>
        <v>4457.6899999999996</v>
      </c>
      <c r="BD2606" s="79">
        <f t="shared" si="5697"/>
        <v>55.72</v>
      </c>
      <c r="BH2606" t="s">
        <v>502</v>
      </c>
      <c r="BI2606">
        <f>+BI2605</f>
        <v>9</v>
      </c>
      <c r="BJ2606">
        <v>3</v>
      </c>
      <c r="BK2606" s="75">
        <f t="shared" si="5670"/>
        <v>32594.36</v>
      </c>
      <c r="BL2606" s="75">
        <f t="shared" si="5671"/>
        <v>2716.2</v>
      </c>
      <c r="BM2606" s="75">
        <f t="shared" si="5672"/>
        <v>1253.6300000000001</v>
      </c>
      <c r="BN2606" s="78">
        <f t="shared" si="5673"/>
        <v>15.67</v>
      </c>
      <c r="BO2606" s="69"/>
      <c r="BR2606" t="s">
        <v>2653</v>
      </c>
      <c r="BS2606">
        <f>+BS2605</f>
        <v>9</v>
      </c>
      <c r="BT2606">
        <v>3</v>
      </c>
      <c r="BU2606" s="75">
        <f t="shared" si="5674"/>
        <v>32594.36</v>
      </c>
      <c r="BV2606" s="75">
        <f t="shared" si="5675"/>
        <v>2716.2</v>
      </c>
      <c r="BW2606" s="75">
        <f t="shared" si="5676"/>
        <v>1253.6300000000001</v>
      </c>
      <c r="BX2606" s="78">
        <f t="shared" si="5677"/>
        <v>15.67</v>
      </c>
      <c r="BY2606" s="69"/>
      <c r="CB2606" t="s">
        <v>4807</v>
      </c>
      <c r="CC2606">
        <f>+CC2605</f>
        <v>9</v>
      </c>
      <c r="CD2606">
        <v>3</v>
      </c>
      <c r="CE2606" s="75">
        <f t="shared" si="5678"/>
        <v>32594.36</v>
      </c>
      <c r="CF2606" s="75">
        <f t="shared" si="5679"/>
        <v>2716.2</v>
      </c>
      <c r="CG2606" s="75">
        <f t="shared" si="5680"/>
        <v>1253.6300000000001</v>
      </c>
      <c r="CH2606" s="78">
        <f t="shared" si="5681"/>
        <v>15.67</v>
      </c>
      <c r="CI2606" s="69"/>
      <c r="CL2606" t="s">
        <v>6958</v>
      </c>
      <c r="CM2606">
        <f>+CM2605</f>
        <v>9</v>
      </c>
      <c r="CN2606">
        <v>3</v>
      </c>
      <c r="CO2606" s="75">
        <f t="shared" si="5682"/>
        <v>32594.36</v>
      </c>
      <c r="CP2606" s="75">
        <f t="shared" si="5683"/>
        <v>2716.2</v>
      </c>
      <c r="CQ2606" s="75">
        <f t="shared" si="5684"/>
        <v>1253.6300000000001</v>
      </c>
      <c r="CR2606" s="78">
        <f t="shared" si="5685"/>
        <v>15.67</v>
      </c>
      <c r="CU2606" t="s">
        <v>9109</v>
      </c>
      <c r="CV2606">
        <f>+CV2605</f>
        <v>9</v>
      </c>
      <c r="CW2606">
        <v>3</v>
      </c>
      <c r="CX2606" s="75">
        <f t="shared" si="5686"/>
        <v>32594.36</v>
      </c>
      <c r="CY2606" s="75">
        <f t="shared" si="5687"/>
        <v>2716.2</v>
      </c>
      <c r="CZ2606" s="75">
        <f t="shared" si="5688"/>
        <v>1253.6300000000001</v>
      </c>
      <c r="DA2606" s="78">
        <f t="shared" si="5689"/>
        <v>15.67</v>
      </c>
    </row>
    <row r="2607" spans="30:105" ht="18.75" hidden="1" customHeight="1" x14ac:dyDescent="0.2">
      <c r="AD2607" t="str">
        <f t="shared" si="5655"/>
        <v>F255-4</v>
      </c>
      <c r="AE2607">
        <v>255</v>
      </c>
      <c r="AF2607">
        <v>4</v>
      </c>
      <c r="AG2607" s="75">
        <f t="shared" si="5656"/>
        <v>129898.92</v>
      </c>
      <c r="AH2607" s="75">
        <f t="shared" si="5657"/>
        <v>10824.91</v>
      </c>
      <c r="AI2607" s="75">
        <f t="shared" si="5658"/>
        <v>4996.1099999999997</v>
      </c>
      <c r="AJ2607" s="78">
        <f t="shared" si="5659"/>
        <v>62.45</v>
      </c>
      <c r="AN2607" t="str">
        <f t="shared" si="5660"/>
        <v>F218-1</v>
      </c>
      <c r="AO2607" s="57">
        <v>218</v>
      </c>
      <c r="AP2607" s="57">
        <v>1</v>
      </c>
      <c r="AQ2607" s="74">
        <f t="shared" si="5661"/>
        <v>88859.54</v>
      </c>
      <c r="AR2607" s="74">
        <f t="shared" si="5662"/>
        <v>7404.96</v>
      </c>
      <c r="AS2607" s="74">
        <f t="shared" si="5663"/>
        <v>3417.67</v>
      </c>
      <c r="AT2607" s="77">
        <f t="shared" si="5664"/>
        <v>42.72</v>
      </c>
      <c r="AX2607" t="str">
        <f t="shared" si="5665"/>
        <v>P277-1</v>
      </c>
      <c r="AY2607" s="57">
        <v>277</v>
      </c>
      <c r="AZ2607" s="57">
        <v>1</v>
      </c>
      <c r="BA2607" s="74">
        <f>ROUND(VLOOKUP($AX2607,$AX$6:$BE$2585,4,FALSE),2)</f>
        <v>114228.67</v>
      </c>
      <c r="BB2607" s="74">
        <f>ROUND(VLOOKUP($AX2607,$AX$6:$BE$2585,5,FALSE),2)</f>
        <v>9519.06</v>
      </c>
      <c r="BC2607" s="74">
        <f>ROUND(VLOOKUP($AX2607,$AX$6:$BE$2585,6,FALSE),2)</f>
        <v>4393.41</v>
      </c>
      <c r="BD2607" s="77">
        <f>ROUND(VLOOKUP($AX2607,$AX$6:$BE$2585,7,FALSE),2)</f>
        <v>54.92</v>
      </c>
      <c r="BH2607" t="s">
        <v>503</v>
      </c>
      <c r="BI2607">
        <f>+BI2606</f>
        <v>9</v>
      </c>
      <c r="BJ2607">
        <v>4</v>
      </c>
      <c r="BK2607" s="75">
        <f t="shared" si="5670"/>
        <v>34224.080000000002</v>
      </c>
      <c r="BL2607" s="75">
        <f t="shared" si="5671"/>
        <v>2852.01</v>
      </c>
      <c r="BM2607" s="75">
        <f t="shared" si="5672"/>
        <v>1316.31</v>
      </c>
      <c r="BN2607" s="78">
        <f t="shared" si="5673"/>
        <v>16.45</v>
      </c>
      <c r="BO2607" s="69"/>
      <c r="BR2607" t="s">
        <v>2654</v>
      </c>
      <c r="BS2607">
        <f>+BS2606</f>
        <v>9</v>
      </c>
      <c r="BT2607">
        <v>4</v>
      </c>
      <c r="BU2607" s="75">
        <f t="shared" si="5674"/>
        <v>34224.080000000002</v>
      </c>
      <c r="BV2607" s="75">
        <f t="shared" si="5675"/>
        <v>2852.01</v>
      </c>
      <c r="BW2607" s="75">
        <f t="shared" si="5676"/>
        <v>1316.31</v>
      </c>
      <c r="BX2607" s="78">
        <f t="shared" si="5677"/>
        <v>16.45</v>
      </c>
      <c r="BY2607" s="69"/>
      <c r="CB2607" t="s">
        <v>4808</v>
      </c>
      <c r="CC2607">
        <f>+CC2606</f>
        <v>9</v>
      </c>
      <c r="CD2607">
        <v>4</v>
      </c>
      <c r="CE2607" s="75">
        <f t="shared" si="5678"/>
        <v>34224.080000000002</v>
      </c>
      <c r="CF2607" s="75">
        <f t="shared" si="5679"/>
        <v>2852.01</v>
      </c>
      <c r="CG2607" s="75">
        <f t="shared" si="5680"/>
        <v>1316.31</v>
      </c>
      <c r="CH2607" s="78">
        <f t="shared" si="5681"/>
        <v>16.45</v>
      </c>
      <c r="CI2607" s="69"/>
      <c r="CL2607" t="s">
        <v>6959</v>
      </c>
      <c r="CM2607">
        <f>+CM2606</f>
        <v>9</v>
      </c>
      <c r="CN2607">
        <v>4</v>
      </c>
      <c r="CO2607" s="75">
        <f t="shared" si="5682"/>
        <v>34224.080000000002</v>
      </c>
      <c r="CP2607" s="75">
        <f t="shared" si="5683"/>
        <v>2852.01</v>
      </c>
      <c r="CQ2607" s="75">
        <f t="shared" si="5684"/>
        <v>1316.31</v>
      </c>
      <c r="CR2607" s="78">
        <f t="shared" si="5685"/>
        <v>16.45</v>
      </c>
      <c r="CU2607" t="s">
        <v>9110</v>
      </c>
      <c r="CV2607">
        <f>+CV2606</f>
        <v>9</v>
      </c>
      <c r="CW2607">
        <v>4</v>
      </c>
      <c r="CX2607" s="75">
        <f t="shared" si="5686"/>
        <v>34224.080000000002</v>
      </c>
      <c r="CY2607" s="75">
        <f t="shared" si="5687"/>
        <v>2852.01</v>
      </c>
      <c r="CZ2607" s="75">
        <f t="shared" si="5688"/>
        <v>1316.31</v>
      </c>
      <c r="DA2607" s="78">
        <f t="shared" si="5689"/>
        <v>16.45</v>
      </c>
    </row>
    <row r="2608" spans="30:105" ht="18.75" hidden="1" customHeight="1" x14ac:dyDescent="0.2">
      <c r="AD2608" t="str">
        <f t="shared" si="5655"/>
        <v>F255-5</v>
      </c>
      <c r="AE2608" s="62">
        <v>255</v>
      </c>
      <c r="AF2608" s="62">
        <v>5</v>
      </c>
      <c r="AG2608" s="76">
        <f t="shared" si="5656"/>
        <v>136393.87</v>
      </c>
      <c r="AH2608" s="76">
        <f t="shared" si="5657"/>
        <v>11366.16</v>
      </c>
      <c r="AI2608" s="76">
        <f t="shared" si="5658"/>
        <v>5245.92</v>
      </c>
      <c r="AJ2608" s="79">
        <f t="shared" si="5659"/>
        <v>65.569999999999993</v>
      </c>
      <c r="AN2608" t="str">
        <f t="shared" si="5660"/>
        <v>F218-2</v>
      </c>
      <c r="AO2608">
        <v>218</v>
      </c>
      <c r="AP2608">
        <v>2</v>
      </c>
      <c r="AQ2608" s="75">
        <f t="shared" si="5661"/>
        <v>93302.52</v>
      </c>
      <c r="AR2608" s="75">
        <f t="shared" si="5662"/>
        <v>7775.21</v>
      </c>
      <c r="AS2608" s="75">
        <f t="shared" si="5663"/>
        <v>3588.56</v>
      </c>
      <c r="AT2608" s="78">
        <f t="shared" si="5664"/>
        <v>44.86</v>
      </c>
      <c r="AX2608" t="str">
        <f t="shared" si="5665"/>
        <v>P277-2</v>
      </c>
      <c r="AY2608">
        <v>277</v>
      </c>
      <c r="AZ2608">
        <v>2</v>
      </c>
      <c r="BA2608" s="75">
        <f t="shared" ref="BA2608:BA2612" si="5698">ROUND(VLOOKUP($AX2608,$AX$6:$BE$2585,4,FALSE),2)</f>
        <v>119940.1</v>
      </c>
      <c r="BB2608" s="75">
        <f t="shared" ref="BB2608:BB2612" si="5699">ROUND(VLOOKUP($AX2608,$AX$6:$BE$2585,5,FALSE),2)</f>
        <v>9995.01</v>
      </c>
      <c r="BC2608" s="75">
        <f t="shared" ref="BC2608:BC2612" si="5700">ROUND(VLOOKUP($AX2608,$AX$6:$BE$2585,6,FALSE),2)</f>
        <v>4613.08</v>
      </c>
      <c r="BD2608" s="78">
        <f t="shared" ref="BD2608:BD2612" si="5701">ROUND(VLOOKUP($AX2608,$AX$6:$BE$2585,7,FALSE),2)</f>
        <v>57.66</v>
      </c>
      <c r="BH2608" t="s">
        <v>504</v>
      </c>
      <c r="BI2608" s="62">
        <f>+BI2607</f>
        <v>9</v>
      </c>
      <c r="BJ2608" s="62">
        <v>5</v>
      </c>
      <c r="BK2608" s="76">
        <f t="shared" si="5670"/>
        <v>35935.279999999999</v>
      </c>
      <c r="BL2608" s="76">
        <f t="shared" si="5671"/>
        <v>2994.61</v>
      </c>
      <c r="BM2608" s="76">
        <f t="shared" si="5672"/>
        <v>1382.13</v>
      </c>
      <c r="BN2608" s="79">
        <f t="shared" si="5673"/>
        <v>17.28</v>
      </c>
      <c r="BO2608" s="69"/>
      <c r="BR2608" t="s">
        <v>2655</v>
      </c>
      <c r="BS2608" s="62">
        <f>+BS2607</f>
        <v>9</v>
      </c>
      <c r="BT2608" s="62">
        <v>5</v>
      </c>
      <c r="BU2608" s="76">
        <f t="shared" si="5674"/>
        <v>35935.279999999999</v>
      </c>
      <c r="BV2608" s="76">
        <f t="shared" si="5675"/>
        <v>2994.61</v>
      </c>
      <c r="BW2608" s="76">
        <f t="shared" si="5676"/>
        <v>1382.13</v>
      </c>
      <c r="BX2608" s="79">
        <f t="shared" si="5677"/>
        <v>17.28</v>
      </c>
      <c r="BY2608" s="69"/>
      <c r="CB2608" t="s">
        <v>4809</v>
      </c>
      <c r="CC2608" s="62">
        <f>+CC2607</f>
        <v>9</v>
      </c>
      <c r="CD2608" s="62">
        <v>5</v>
      </c>
      <c r="CE2608" s="76">
        <f t="shared" si="5678"/>
        <v>35935.279999999999</v>
      </c>
      <c r="CF2608" s="76">
        <f t="shared" si="5679"/>
        <v>2994.61</v>
      </c>
      <c r="CG2608" s="76">
        <f t="shared" si="5680"/>
        <v>1382.13</v>
      </c>
      <c r="CH2608" s="79">
        <f t="shared" si="5681"/>
        <v>17.28</v>
      </c>
      <c r="CI2608" s="69"/>
      <c r="CL2608" t="s">
        <v>6960</v>
      </c>
      <c r="CM2608" s="62">
        <f>+CM2607</f>
        <v>9</v>
      </c>
      <c r="CN2608" s="62">
        <v>5</v>
      </c>
      <c r="CO2608" s="76">
        <f t="shared" si="5682"/>
        <v>35935.279999999999</v>
      </c>
      <c r="CP2608" s="76">
        <f t="shared" si="5683"/>
        <v>2994.61</v>
      </c>
      <c r="CQ2608" s="76">
        <f t="shared" si="5684"/>
        <v>1382.13</v>
      </c>
      <c r="CR2608" s="79">
        <f t="shared" si="5685"/>
        <v>17.28</v>
      </c>
      <c r="CU2608" t="s">
        <v>9111</v>
      </c>
      <c r="CV2608" s="62">
        <f>+CV2607</f>
        <v>9</v>
      </c>
      <c r="CW2608" s="62">
        <v>5</v>
      </c>
      <c r="CX2608" s="76">
        <f t="shared" si="5686"/>
        <v>35935.279999999999</v>
      </c>
      <c r="CY2608" s="76">
        <f t="shared" si="5687"/>
        <v>2994.61</v>
      </c>
      <c r="CZ2608" s="76">
        <f t="shared" si="5688"/>
        <v>1382.13</v>
      </c>
      <c r="DA2608" s="79">
        <f t="shared" si="5689"/>
        <v>17.28</v>
      </c>
    </row>
    <row r="2609" spans="30:105" ht="18.75" hidden="1" customHeight="1" x14ac:dyDescent="0.2">
      <c r="AD2609" t="str">
        <f t="shared" si="5655"/>
        <v>F271-1</v>
      </c>
      <c r="AE2609" s="57">
        <v>271</v>
      </c>
      <c r="AF2609" s="57">
        <v>1</v>
      </c>
      <c r="AG2609" s="74">
        <f t="shared" si="5656"/>
        <v>121533.12</v>
      </c>
      <c r="AH2609" s="74">
        <f t="shared" si="5657"/>
        <v>10127.76</v>
      </c>
      <c r="AI2609" s="74">
        <f t="shared" si="5658"/>
        <v>4674.3500000000004</v>
      </c>
      <c r="AJ2609" s="77">
        <f t="shared" si="5659"/>
        <v>58.43</v>
      </c>
      <c r="AN2609" t="str">
        <f t="shared" si="5660"/>
        <v>F218-3</v>
      </c>
      <c r="AO2609">
        <v>218</v>
      </c>
      <c r="AP2609">
        <v>3</v>
      </c>
      <c r="AQ2609" s="75">
        <f t="shared" si="5661"/>
        <v>97967.65</v>
      </c>
      <c r="AR2609" s="75">
        <f t="shared" si="5662"/>
        <v>8163.97</v>
      </c>
      <c r="AS2609" s="75">
        <f t="shared" si="5663"/>
        <v>3767.99</v>
      </c>
      <c r="AT2609" s="78">
        <f t="shared" si="5664"/>
        <v>47.1</v>
      </c>
      <c r="AX2609" t="str">
        <f t="shared" si="5665"/>
        <v>P277-3</v>
      </c>
      <c r="AY2609">
        <v>277</v>
      </c>
      <c r="AZ2609">
        <v>3</v>
      </c>
      <c r="BA2609" s="75">
        <f t="shared" si="5698"/>
        <v>125937.11</v>
      </c>
      <c r="BB2609" s="75">
        <f t="shared" si="5699"/>
        <v>10494.76</v>
      </c>
      <c r="BC2609" s="75">
        <f t="shared" si="5700"/>
        <v>4843.7299999999996</v>
      </c>
      <c r="BD2609" s="78">
        <f t="shared" si="5701"/>
        <v>60.55</v>
      </c>
      <c r="BH2609" t="s">
        <v>505</v>
      </c>
      <c r="BI2609" s="57">
        <f>+BI2604+1</f>
        <v>10</v>
      </c>
      <c r="BJ2609" s="57">
        <v>1</v>
      </c>
      <c r="BK2609" s="74">
        <f t="shared" si="5670"/>
        <v>29711.87</v>
      </c>
      <c r="BL2609" s="74">
        <f t="shared" si="5671"/>
        <v>2475.9899999999998</v>
      </c>
      <c r="BM2609" s="74">
        <f t="shared" si="5672"/>
        <v>1142.76</v>
      </c>
      <c r="BN2609" s="77">
        <f t="shared" si="5673"/>
        <v>14.28</v>
      </c>
      <c r="BO2609" s="69"/>
      <c r="BR2609" t="s">
        <v>2656</v>
      </c>
      <c r="BS2609" s="57">
        <f>+BS2604+1</f>
        <v>10</v>
      </c>
      <c r="BT2609" s="57">
        <v>1</v>
      </c>
      <c r="BU2609" s="74">
        <f t="shared" si="5674"/>
        <v>29711.87</v>
      </c>
      <c r="BV2609" s="74">
        <f t="shared" si="5675"/>
        <v>2475.9899999999998</v>
      </c>
      <c r="BW2609" s="74">
        <f t="shared" si="5676"/>
        <v>1142.76</v>
      </c>
      <c r="BX2609" s="77">
        <f t="shared" si="5677"/>
        <v>14.28</v>
      </c>
      <c r="BY2609" s="69"/>
      <c r="CB2609" t="s">
        <v>4810</v>
      </c>
      <c r="CC2609" s="57">
        <f>+CC2604+1</f>
        <v>10</v>
      </c>
      <c r="CD2609" s="57">
        <v>1</v>
      </c>
      <c r="CE2609" s="74">
        <f t="shared" si="5678"/>
        <v>29711.87</v>
      </c>
      <c r="CF2609" s="74">
        <f t="shared" si="5679"/>
        <v>2475.9899999999998</v>
      </c>
      <c r="CG2609" s="74">
        <f t="shared" si="5680"/>
        <v>1142.76</v>
      </c>
      <c r="CH2609" s="77">
        <f t="shared" si="5681"/>
        <v>14.28</v>
      </c>
      <c r="CI2609" s="69"/>
      <c r="CL2609" t="s">
        <v>6961</v>
      </c>
      <c r="CM2609" s="57">
        <f>+CM2604+1</f>
        <v>10</v>
      </c>
      <c r="CN2609" s="57">
        <v>1</v>
      </c>
      <c r="CO2609" s="74">
        <f t="shared" si="5682"/>
        <v>29711.87</v>
      </c>
      <c r="CP2609" s="74">
        <f t="shared" si="5683"/>
        <v>2475.9899999999998</v>
      </c>
      <c r="CQ2609" s="74">
        <f t="shared" si="5684"/>
        <v>1142.76</v>
      </c>
      <c r="CR2609" s="77">
        <f t="shared" si="5685"/>
        <v>14.28</v>
      </c>
      <c r="CU2609" t="s">
        <v>9112</v>
      </c>
      <c r="CV2609" s="57">
        <f>+CV2604+1</f>
        <v>10</v>
      </c>
      <c r="CW2609" s="57">
        <v>1</v>
      </c>
      <c r="CX2609" s="74">
        <f t="shared" si="5686"/>
        <v>29711.87</v>
      </c>
      <c r="CY2609" s="74">
        <f t="shared" si="5687"/>
        <v>2475.9899999999998</v>
      </c>
      <c r="CZ2609" s="74">
        <f t="shared" si="5688"/>
        <v>1142.76</v>
      </c>
      <c r="DA2609" s="77">
        <f t="shared" si="5689"/>
        <v>14.28</v>
      </c>
    </row>
    <row r="2610" spans="30:105" ht="18.75" hidden="1" customHeight="1" x14ac:dyDescent="0.2">
      <c r="AD2610" t="str">
        <f t="shared" si="5655"/>
        <v>F271-2</v>
      </c>
      <c r="AE2610">
        <v>271</v>
      </c>
      <c r="AF2610">
        <v>2</v>
      </c>
      <c r="AG2610" s="75">
        <f t="shared" si="5656"/>
        <v>127609.78</v>
      </c>
      <c r="AH2610" s="75">
        <f t="shared" si="5657"/>
        <v>10634.15</v>
      </c>
      <c r="AI2610" s="75">
        <f t="shared" si="5658"/>
        <v>4908.07</v>
      </c>
      <c r="AJ2610" s="78">
        <f t="shared" si="5659"/>
        <v>61.35</v>
      </c>
      <c r="AN2610" t="str">
        <f t="shared" si="5660"/>
        <v>F218-4</v>
      </c>
      <c r="AO2610">
        <v>218</v>
      </c>
      <c r="AP2610">
        <v>4</v>
      </c>
      <c r="AQ2610" s="75">
        <f t="shared" si="5661"/>
        <v>102866.03</v>
      </c>
      <c r="AR2610" s="75">
        <f t="shared" si="5662"/>
        <v>8572.17</v>
      </c>
      <c r="AS2610" s="75">
        <f t="shared" si="5663"/>
        <v>3956.39</v>
      </c>
      <c r="AT2610" s="78">
        <f t="shared" si="5664"/>
        <v>49.45</v>
      </c>
      <c r="AX2610" t="str">
        <f t="shared" si="5665"/>
        <v>P277-4</v>
      </c>
      <c r="AY2610">
        <v>277</v>
      </c>
      <c r="AZ2610">
        <v>4</v>
      </c>
      <c r="BA2610" s="75">
        <f t="shared" si="5698"/>
        <v>132233.96</v>
      </c>
      <c r="BB2610" s="75">
        <f t="shared" si="5699"/>
        <v>11019.5</v>
      </c>
      <c r="BC2610" s="75">
        <f t="shared" si="5700"/>
        <v>5085.92</v>
      </c>
      <c r="BD2610" s="78">
        <f t="shared" si="5701"/>
        <v>63.57</v>
      </c>
      <c r="BH2610" t="s">
        <v>506</v>
      </c>
      <c r="BI2610">
        <f>+BI2609</f>
        <v>10</v>
      </c>
      <c r="BJ2610">
        <v>2</v>
      </c>
      <c r="BK2610" s="75">
        <f t="shared" si="5670"/>
        <v>31197.46</v>
      </c>
      <c r="BL2610" s="75">
        <f t="shared" si="5671"/>
        <v>2599.79</v>
      </c>
      <c r="BM2610" s="75">
        <f t="shared" si="5672"/>
        <v>1199.9000000000001</v>
      </c>
      <c r="BN2610" s="78">
        <f t="shared" si="5673"/>
        <v>15</v>
      </c>
      <c r="BO2610" s="69"/>
      <c r="BR2610" t="s">
        <v>2657</v>
      </c>
      <c r="BS2610">
        <f>+BS2609</f>
        <v>10</v>
      </c>
      <c r="BT2610">
        <v>2</v>
      </c>
      <c r="BU2610" s="75">
        <f t="shared" si="5674"/>
        <v>31197.46</v>
      </c>
      <c r="BV2610" s="75">
        <f t="shared" si="5675"/>
        <v>2599.79</v>
      </c>
      <c r="BW2610" s="75">
        <f t="shared" si="5676"/>
        <v>1199.9000000000001</v>
      </c>
      <c r="BX2610" s="78">
        <f t="shared" si="5677"/>
        <v>15</v>
      </c>
      <c r="BY2610" s="69"/>
      <c r="CB2610" t="s">
        <v>4811</v>
      </c>
      <c r="CC2610">
        <f>+CC2609</f>
        <v>10</v>
      </c>
      <c r="CD2610">
        <v>2</v>
      </c>
      <c r="CE2610" s="75">
        <f t="shared" si="5678"/>
        <v>31197.46</v>
      </c>
      <c r="CF2610" s="75">
        <f t="shared" si="5679"/>
        <v>2599.79</v>
      </c>
      <c r="CG2610" s="75">
        <f t="shared" si="5680"/>
        <v>1199.9000000000001</v>
      </c>
      <c r="CH2610" s="78">
        <f t="shared" si="5681"/>
        <v>15</v>
      </c>
      <c r="CI2610" s="69"/>
      <c r="CL2610" t="s">
        <v>6962</v>
      </c>
      <c r="CM2610">
        <f>+CM2609</f>
        <v>10</v>
      </c>
      <c r="CN2610">
        <v>2</v>
      </c>
      <c r="CO2610" s="75">
        <f t="shared" si="5682"/>
        <v>31197.46</v>
      </c>
      <c r="CP2610" s="75">
        <f t="shared" si="5683"/>
        <v>2599.79</v>
      </c>
      <c r="CQ2610" s="75">
        <f t="shared" si="5684"/>
        <v>1199.9000000000001</v>
      </c>
      <c r="CR2610" s="78">
        <f t="shared" si="5685"/>
        <v>15</v>
      </c>
      <c r="CU2610" t="s">
        <v>9113</v>
      </c>
      <c r="CV2610">
        <f>+CV2609</f>
        <v>10</v>
      </c>
      <c r="CW2610">
        <v>2</v>
      </c>
      <c r="CX2610" s="75">
        <f t="shared" si="5686"/>
        <v>31197.46</v>
      </c>
      <c r="CY2610" s="75">
        <f t="shared" si="5687"/>
        <v>2599.79</v>
      </c>
      <c r="CZ2610" s="75">
        <f t="shared" si="5688"/>
        <v>1199.9000000000001</v>
      </c>
      <c r="DA2610" s="78">
        <f t="shared" si="5689"/>
        <v>15</v>
      </c>
    </row>
    <row r="2611" spans="30:105" ht="18.75" hidden="1" customHeight="1" x14ac:dyDescent="0.2">
      <c r="AD2611" t="str">
        <f t="shared" si="5655"/>
        <v>F271-3</v>
      </c>
      <c r="AE2611">
        <v>271</v>
      </c>
      <c r="AF2611">
        <v>3</v>
      </c>
      <c r="AG2611" s="75">
        <f t="shared" si="5656"/>
        <v>133990.26</v>
      </c>
      <c r="AH2611" s="75">
        <f t="shared" si="5657"/>
        <v>11165.86</v>
      </c>
      <c r="AI2611" s="75">
        <f t="shared" si="5658"/>
        <v>5153.47</v>
      </c>
      <c r="AJ2611" s="78">
        <f t="shared" si="5659"/>
        <v>64.42</v>
      </c>
      <c r="AN2611" t="str">
        <f t="shared" si="5660"/>
        <v>F218-5</v>
      </c>
      <c r="AO2611">
        <v>218</v>
      </c>
      <c r="AP2611">
        <v>5</v>
      </c>
      <c r="AQ2611" s="75">
        <f t="shared" si="5661"/>
        <v>108009.33</v>
      </c>
      <c r="AR2611" s="75">
        <f t="shared" si="5662"/>
        <v>9000.7800000000007</v>
      </c>
      <c r="AS2611" s="75">
        <f t="shared" si="5663"/>
        <v>4154.2</v>
      </c>
      <c r="AT2611" s="78">
        <f t="shared" si="5664"/>
        <v>51.93</v>
      </c>
      <c r="AX2611" t="str">
        <f t="shared" si="5665"/>
        <v>P277-5</v>
      </c>
      <c r="AY2611">
        <v>277</v>
      </c>
      <c r="AZ2611">
        <v>5</v>
      </c>
      <c r="BA2611" s="75">
        <f t="shared" si="5698"/>
        <v>138845.66</v>
      </c>
      <c r="BB2611" s="75">
        <f t="shared" si="5699"/>
        <v>11570.47</v>
      </c>
      <c r="BC2611" s="75">
        <f t="shared" si="5700"/>
        <v>5340.22</v>
      </c>
      <c r="BD2611" s="78">
        <f t="shared" si="5701"/>
        <v>66.75</v>
      </c>
      <c r="BH2611" t="s">
        <v>507</v>
      </c>
      <c r="BI2611">
        <f>+BI2610</f>
        <v>10</v>
      </c>
      <c r="BJ2611">
        <v>3</v>
      </c>
      <c r="BK2611" s="75">
        <f t="shared" si="5670"/>
        <v>32757.33</v>
      </c>
      <c r="BL2611" s="75">
        <f t="shared" si="5671"/>
        <v>2729.78</v>
      </c>
      <c r="BM2611" s="75">
        <f t="shared" si="5672"/>
        <v>1259.9000000000001</v>
      </c>
      <c r="BN2611" s="78">
        <f t="shared" si="5673"/>
        <v>15.75</v>
      </c>
      <c r="BO2611" s="69"/>
      <c r="BR2611" t="s">
        <v>2658</v>
      </c>
      <c r="BS2611">
        <f>+BS2610</f>
        <v>10</v>
      </c>
      <c r="BT2611">
        <v>3</v>
      </c>
      <c r="BU2611" s="75">
        <f t="shared" si="5674"/>
        <v>32757.33</v>
      </c>
      <c r="BV2611" s="75">
        <f t="shared" si="5675"/>
        <v>2729.78</v>
      </c>
      <c r="BW2611" s="75">
        <f t="shared" si="5676"/>
        <v>1259.9000000000001</v>
      </c>
      <c r="BX2611" s="78">
        <f t="shared" si="5677"/>
        <v>15.75</v>
      </c>
      <c r="BY2611" s="69"/>
      <c r="CB2611" t="s">
        <v>4812</v>
      </c>
      <c r="CC2611">
        <f>+CC2610</f>
        <v>10</v>
      </c>
      <c r="CD2611">
        <v>3</v>
      </c>
      <c r="CE2611" s="75">
        <f t="shared" si="5678"/>
        <v>32757.33</v>
      </c>
      <c r="CF2611" s="75">
        <f t="shared" si="5679"/>
        <v>2729.78</v>
      </c>
      <c r="CG2611" s="75">
        <f t="shared" si="5680"/>
        <v>1259.9000000000001</v>
      </c>
      <c r="CH2611" s="78">
        <f t="shared" si="5681"/>
        <v>15.75</v>
      </c>
      <c r="CI2611" s="69"/>
      <c r="CL2611" t="s">
        <v>6963</v>
      </c>
      <c r="CM2611">
        <f>+CM2610</f>
        <v>10</v>
      </c>
      <c r="CN2611">
        <v>3</v>
      </c>
      <c r="CO2611" s="75">
        <f t="shared" si="5682"/>
        <v>32757.33</v>
      </c>
      <c r="CP2611" s="75">
        <f t="shared" si="5683"/>
        <v>2729.78</v>
      </c>
      <c r="CQ2611" s="75">
        <f t="shared" si="5684"/>
        <v>1259.9000000000001</v>
      </c>
      <c r="CR2611" s="78">
        <f t="shared" si="5685"/>
        <v>15.75</v>
      </c>
      <c r="CU2611" t="s">
        <v>9114</v>
      </c>
      <c r="CV2611">
        <f>+CV2610</f>
        <v>10</v>
      </c>
      <c r="CW2611">
        <v>3</v>
      </c>
      <c r="CX2611" s="75">
        <f t="shared" si="5686"/>
        <v>32757.33</v>
      </c>
      <c r="CY2611" s="75">
        <f t="shared" si="5687"/>
        <v>2729.78</v>
      </c>
      <c r="CZ2611" s="75">
        <f t="shared" si="5688"/>
        <v>1259.9000000000001</v>
      </c>
      <c r="DA2611" s="78">
        <f t="shared" si="5689"/>
        <v>15.75</v>
      </c>
    </row>
    <row r="2612" spans="30:105" ht="18.75" hidden="1" customHeight="1" x14ac:dyDescent="0.2">
      <c r="AD2612" t="str">
        <f t="shared" si="5655"/>
        <v>F271-4</v>
      </c>
      <c r="AE2612">
        <v>271</v>
      </c>
      <c r="AF2612">
        <v>4</v>
      </c>
      <c r="AG2612" s="75">
        <f t="shared" si="5656"/>
        <v>140689.78</v>
      </c>
      <c r="AH2612" s="75">
        <f t="shared" si="5657"/>
        <v>11724.15</v>
      </c>
      <c r="AI2612" s="75">
        <f t="shared" si="5658"/>
        <v>5411.15</v>
      </c>
      <c r="AJ2612" s="78">
        <f t="shared" si="5659"/>
        <v>67.64</v>
      </c>
      <c r="AN2612" t="str">
        <f t="shared" si="5660"/>
        <v>F218-6</v>
      </c>
      <c r="AO2612" s="62">
        <v>218</v>
      </c>
      <c r="AP2612" s="62">
        <v>6</v>
      </c>
      <c r="AQ2612" s="76">
        <f t="shared" si="5661"/>
        <v>113409.8</v>
      </c>
      <c r="AR2612" s="76">
        <f t="shared" si="5662"/>
        <v>9450.82</v>
      </c>
      <c r="AS2612" s="76">
        <f t="shared" si="5663"/>
        <v>4361.92</v>
      </c>
      <c r="AT2612" s="79">
        <f t="shared" si="5664"/>
        <v>54.52</v>
      </c>
      <c r="AX2612" t="str">
        <f t="shared" si="5665"/>
        <v>P277-6</v>
      </c>
      <c r="AY2612" s="62">
        <v>277</v>
      </c>
      <c r="AZ2612" s="62">
        <v>6</v>
      </c>
      <c r="BA2612" s="76">
        <f t="shared" si="5698"/>
        <v>145787.95000000001</v>
      </c>
      <c r="BB2612" s="76">
        <f t="shared" si="5699"/>
        <v>12149</v>
      </c>
      <c r="BC2612" s="76">
        <f t="shared" si="5700"/>
        <v>5607.23</v>
      </c>
      <c r="BD2612" s="79">
        <f t="shared" si="5701"/>
        <v>70.09</v>
      </c>
      <c r="BH2612" t="s">
        <v>508</v>
      </c>
      <c r="BI2612">
        <f>+BI2611</f>
        <v>10</v>
      </c>
      <c r="BJ2612">
        <v>4</v>
      </c>
      <c r="BK2612" s="75">
        <f t="shared" si="5670"/>
        <v>34395.199999999997</v>
      </c>
      <c r="BL2612" s="75">
        <f t="shared" si="5671"/>
        <v>2866.27</v>
      </c>
      <c r="BM2612" s="75">
        <f t="shared" si="5672"/>
        <v>1322.89</v>
      </c>
      <c r="BN2612" s="78">
        <f t="shared" si="5673"/>
        <v>16.54</v>
      </c>
      <c r="BO2612" s="69"/>
      <c r="BR2612" t="s">
        <v>2659</v>
      </c>
      <c r="BS2612">
        <f>+BS2611</f>
        <v>10</v>
      </c>
      <c r="BT2612">
        <v>4</v>
      </c>
      <c r="BU2612" s="75">
        <f t="shared" si="5674"/>
        <v>34395.199999999997</v>
      </c>
      <c r="BV2612" s="75">
        <f t="shared" si="5675"/>
        <v>2866.27</v>
      </c>
      <c r="BW2612" s="75">
        <f t="shared" si="5676"/>
        <v>1322.89</v>
      </c>
      <c r="BX2612" s="78">
        <f t="shared" si="5677"/>
        <v>16.54</v>
      </c>
      <c r="BY2612" s="69"/>
      <c r="CB2612" t="s">
        <v>4813</v>
      </c>
      <c r="CC2612">
        <f>+CC2611</f>
        <v>10</v>
      </c>
      <c r="CD2612">
        <v>4</v>
      </c>
      <c r="CE2612" s="75">
        <f t="shared" si="5678"/>
        <v>34395.199999999997</v>
      </c>
      <c r="CF2612" s="75">
        <f t="shared" si="5679"/>
        <v>2866.27</v>
      </c>
      <c r="CG2612" s="75">
        <f t="shared" si="5680"/>
        <v>1322.89</v>
      </c>
      <c r="CH2612" s="78">
        <f t="shared" si="5681"/>
        <v>16.54</v>
      </c>
      <c r="CI2612" s="69"/>
      <c r="CL2612" t="s">
        <v>6964</v>
      </c>
      <c r="CM2612">
        <f>+CM2611</f>
        <v>10</v>
      </c>
      <c r="CN2612">
        <v>4</v>
      </c>
      <c r="CO2612" s="75">
        <f t="shared" si="5682"/>
        <v>34395.199999999997</v>
      </c>
      <c r="CP2612" s="75">
        <f t="shared" si="5683"/>
        <v>2866.27</v>
      </c>
      <c r="CQ2612" s="75">
        <f t="shared" si="5684"/>
        <v>1322.89</v>
      </c>
      <c r="CR2612" s="78">
        <f t="shared" si="5685"/>
        <v>16.54</v>
      </c>
      <c r="CU2612" t="s">
        <v>9115</v>
      </c>
      <c r="CV2612">
        <f>+CV2611</f>
        <v>10</v>
      </c>
      <c r="CW2612">
        <v>4</v>
      </c>
      <c r="CX2612" s="75">
        <f t="shared" si="5686"/>
        <v>34395.199999999997</v>
      </c>
      <c r="CY2612" s="75">
        <f t="shared" si="5687"/>
        <v>2866.27</v>
      </c>
      <c r="CZ2612" s="75">
        <f t="shared" si="5688"/>
        <v>1322.89</v>
      </c>
      <c r="DA2612" s="78">
        <f t="shared" si="5689"/>
        <v>16.54</v>
      </c>
    </row>
    <row r="2613" spans="30:105" ht="18.75" hidden="1" customHeight="1" x14ac:dyDescent="0.2">
      <c r="AD2613" t="str">
        <f t="shared" si="5655"/>
        <v>F271-5</v>
      </c>
      <c r="AE2613" s="62">
        <v>271</v>
      </c>
      <c r="AF2613" s="62">
        <v>5</v>
      </c>
      <c r="AG2613" s="76">
        <f t="shared" si="5656"/>
        <v>147724.26999999999</v>
      </c>
      <c r="AH2613" s="76">
        <f t="shared" si="5657"/>
        <v>12310.36</v>
      </c>
      <c r="AI2613" s="76">
        <f t="shared" si="5658"/>
        <v>5681.7</v>
      </c>
      <c r="AJ2613" s="79">
        <f t="shared" si="5659"/>
        <v>71.02</v>
      </c>
      <c r="AN2613" t="str">
        <f t="shared" si="5660"/>
        <v>F243-1</v>
      </c>
      <c r="AO2613" s="57">
        <v>243</v>
      </c>
      <c r="AP2613" s="57">
        <v>1</v>
      </c>
      <c r="AQ2613" s="74">
        <f t="shared" si="5661"/>
        <v>100659.7</v>
      </c>
      <c r="AR2613" s="74">
        <f t="shared" si="5662"/>
        <v>8388.31</v>
      </c>
      <c r="AS2613" s="74">
        <f t="shared" si="5663"/>
        <v>3871.53</v>
      </c>
      <c r="AT2613" s="77">
        <f t="shared" si="5664"/>
        <v>48.39</v>
      </c>
      <c r="AX2613" t="str">
        <f t="shared" si="5665"/>
        <v>P317-1</v>
      </c>
      <c r="AY2613" s="57">
        <v>317</v>
      </c>
      <c r="AZ2613" s="57">
        <v>1</v>
      </c>
      <c r="BA2613" s="74">
        <f>ROUND(VLOOKUP($AX2613,$AX$6:$BE$2585,4,FALSE),2)</f>
        <v>139449.70000000001</v>
      </c>
      <c r="BB2613" s="74">
        <f>ROUND(VLOOKUP($AX2613,$AX$6:$BE$2585,5,FALSE),2)</f>
        <v>11620.81</v>
      </c>
      <c r="BC2613" s="74">
        <f>ROUND(VLOOKUP($AX2613,$AX$6:$BE$2585,6,FALSE),2)</f>
        <v>5363.45</v>
      </c>
      <c r="BD2613" s="77">
        <f>ROUND(VLOOKUP($AX2613,$AX$6:$BE$2585,7,FALSE),2)</f>
        <v>67.040000000000006</v>
      </c>
      <c r="BH2613" t="s">
        <v>509</v>
      </c>
      <c r="BI2613" s="62">
        <f>+BI2612</f>
        <v>10</v>
      </c>
      <c r="BJ2613" s="62">
        <v>5</v>
      </c>
      <c r="BK2613" s="76">
        <f t="shared" si="5670"/>
        <v>36114.959999999999</v>
      </c>
      <c r="BL2613" s="76">
        <f t="shared" si="5671"/>
        <v>3009.58</v>
      </c>
      <c r="BM2613" s="76">
        <f t="shared" si="5672"/>
        <v>1389.04</v>
      </c>
      <c r="BN2613" s="79">
        <f t="shared" si="5673"/>
        <v>17.36</v>
      </c>
      <c r="BO2613" s="69"/>
      <c r="BR2613" t="s">
        <v>2660</v>
      </c>
      <c r="BS2613" s="62">
        <f>+BS2612</f>
        <v>10</v>
      </c>
      <c r="BT2613" s="62">
        <v>5</v>
      </c>
      <c r="BU2613" s="76">
        <f t="shared" si="5674"/>
        <v>36114.959999999999</v>
      </c>
      <c r="BV2613" s="76">
        <f t="shared" si="5675"/>
        <v>3009.58</v>
      </c>
      <c r="BW2613" s="76">
        <f t="shared" si="5676"/>
        <v>1389.04</v>
      </c>
      <c r="BX2613" s="79">
        <f t="shared" si="5677"/>
        <v>17.36</v>
      </c>
      <c r="BY2613" s="69"/>
      <c r="CB2613" t="s">
        <v>4814</v>
      </c>
      <c r="CC2613" s="62">
        <f>+CC2612</f>
        <v>10</v>
      </c>
      <c r="CD2613" s="62">
        <v>5</v>
      </c>
      <c r="CE2613" s="76">
        <f t="shared" si="5678"/>
        <v>36114.959999999999</v>
      </c>
      <c r="CF2613" s="76">
        <f t="shared" si="5679"/>
        <v>3009.58</v>
      </c>
      <c r="CG2613" s="76">
        <f t="shared" si="5680"/>
        <v>1389.04</v>
      </c>
      <c r="CH2613" s="79">
        <f t="shared" si="5681"/>
        <v>17.36</v>
      </c>
      <c r="CI2613" s="69"/>
      <c r="CL2613" t="s">
        <v>6965</v>
      </c>
      <c r="CM2613" s="62">
        <f>+CM2612</f>
        <v>10</v>
      </c>
      <c r="CN2613" s="62">
        <v>5</v>
      </c>
      <c r="CO2613" s="76">
        <f t="shared" si="5682"/>
        <v>36114.959999999999</v>
      </c>
      <c r="CP2613" s="76">
        <f t="shared" si="5683"/>
        <v>3009.58</v>
      </c>
      <c r="CQ2613" s="76">
        <f t="shared" si="5684"/>
        <v>1389.04</v>
      </c>
      <c r="CR2613" s="79">
        <f t="shared" si="5685"/>
        <v>17.36</v>
      </c>
      <c r="CU2613" t="s">
        <v>9116</v>
      </c>
      <c r="CV2613" s="62">
        <f>+CV2612</f>
        <v>10</v>
      </c>
      <c r="CW2613" s="62">
        <v>5</v>
      </c>
      <c r="CX2613" s="76">
        <f t="shared" si="5686"/>
        <v>36114.959999999999</v>
      </c>
      <c r="CY2613" s="76">
        <f t="shared" si="5687"/>
        <v>3009.58</v>
      </c>
      <c r="CZ2613" s="76">
        <f t="shared" si="5688"/>
        <v>1389.04</v>
      </c>
      <c r="DA2613" s="79">
        <f t="shared" si="5689"/>
        <v>17.36</v>
      </c>
    </row>
    <row r="2614" spans="30:105" ht="18.75" hidden="1" customHeight="1" x14ac:dyDescent="0.2">
      <c r="AD2614" t="str">
        <f t="shared" si="5655"/>
        <v>F285-1</v>
      </c>
      <c r="AE2614" s="57">
        <v>285</v>
      </c>
      <c r="AF2614" s="57">
        <v>1</v>
      </c>
      <c r="AG2614" s="74">
        <f t="shared" si="5656"/>
        <v>130322.53</v>
      </c>
      <c r="AH2614" s="74">
        <f t="shared" si="5657"/>
        <v>10860.21</v>
      </c>
      <c r="AI2614" s="74">
        <f t="shared" si="5658"/>
        <v>5012.41</v>
      </c>
      <c r="AJ2614" s="77">
        <f t="shared" si="5659"/>
        <v>62.66</v>
      </c>
      <c r="AN2614" t="str">
        <f t="shared" si="5660"/>
        <v>F243-2</v>
      </c>
      <c r="AO2614">
        <v>243</v>
      </c>
      <c r="AP2614">
        <v>2</v>
      </c>
      <c r="AQ2614" s="75">
        <f t="shared" si="5661"/>
        <v>105692.68</v>
      </c>
      <c r="AR2614" s="75">
        <f t="shared" si="5662"/>
        <v>8807.7199999999993</v>
      </c>
      <c r="AS2614" s="75">
        <f t="shared" si="5663"/>
        <v>4065.1</v>
      </c>
      <c r="AT2614" s="78">
        <f t="shared" si="5664"/>
        <v>50.81</v>
      </c>
      <c r="AX2614" t="str">
        <f t="shared" si="5665"/>
        <v>P317-2</v>
      </c>
      <c r="AY2614">
        <v>317</v>
      </c>
      <c r="AZ2614">
        <v>2</v>
      </c>
      <c r="BA2614" s="75">
        <f t="shared" ref="BA2614:BA2618" si="5702">ROUND(VLOOKUP($AX2614,$AX$6:$BE$2585,4,FALSE),2)</f>
        <v>146422.19</v>
      </c>
      <c r="BB2614" s="75">
        <f t="shared" ref="BB2614:BB2618" si="5703">ROUND(VLOOKUP($AX2614,$AX$6:$BE$2585,5,FALSE),2)</f>
        <v>12201.85</v>
      </c>
      <c r="BC2614" s="75">
        <f t="shared" ref="BC2614:BC2618" si="5704">ROUND(VLOOKUP($AX2614,$AX$6:$BE$2585,6,FALSE),2)</f>
        <v>5631.62</v>
      </c>
      <c r="BD2614" s="78">
        <f t="shared" ref="BD2614:BD2618" si="5705">ROUND(VLOOKUP($AX2614,$AX$6:$BE$2585,7,FALSE),2)</f>
        <v>70.400000000000006</v>
      </c>
      <c r="BH2614" t="s">
        <v>510</v>
      </c>
      <c r="BI2614" s="57">
        <f>+BI2609+1</f>
        <v>11</v>
      </c>
      <c r="BJ2614" s="57">
        <v>1</v>
      </c>
      <c r="BK2614" s="74">
        <f t="shared" si="5670"/>
        <v>29860.43</v>
      </c>
      <c r="BL2614" s="74">
        <f t="shared" si="5671"/>
        <v>2488.37</v>
      </c>
      <c r="BM2614" s="74">
        <f t="shared" si="5672"/>
        <v>1148.48</v>
      </c>
      <c r="BN2614" s="77">
        <f t="shared" si="5673"/>
        <v>14.36</v>
      </c>
      <c r="BO2614" s="69"/>
      <c r="BR2614" t="s">
        <v>2661</v>
      </c>
      <c r="BS2614" s="57">
        <f>+BS2609+1</f>
        <v>11</v>
      </c>
      <c r="BT2614" s="57">
        <v>1</v>
      </c>
      <c r="BU2614" s="74">
        <f t="shared" si="5674"/>
        <v>29860.43</v>
      </c>
      <c r="BV2614" s="74">
        <f t="shared" si="5675"/>
        <v>2488.37</v>
      </c>
      <c r="BW2614" s="74">
        <f t="shared" si="5676"/>
        <v>1148.48</v>
      </c>
      <c r="BX2614" s="77">
        <f t="shared" si="5677"/>
        <v>14.36</v>
      </c>
      <c r="BY2614" s="69"/>
      <c r="CB2614" t="s">
        <v>4815</v>
      </c>
      <c r="CC2614" s="57">
        <f>+CC2609+1</f>
        <v>11</v>
      </c>
      <c r="CD2614" s="57">
        <v>1</v>
      </c>
      <c r="CE2614" s="74">
        <f t="shared" si="5678"/>
        <v>29860.43</v>
      </c>
      <c r="CF2614" s="74">
        <f t="shared" si="5679"/>
        <v>2488.37</v>
      </c>
      <c r="CG2614" s="74">
        <f t="shared" si="5680"/>
        <v>1148.48</v>
      </c>
      <c r="CH2614" s="77">
        <f t="shared" si="5681"/>
        <v>14.36</v>
      </c>
      <c r="CI2614" s="69"/>
      <c r="CL2614" t="s">
        <v>6966</v>
      </c>
      <c r="CM2614" s="57">
        <f>+CM2609+1</f>
        <v>11</v>
      </c>
      <c r="CN2614" s="57">
        <v>1</v>
      </c>
      <c r="CO2614" s="74">
        <f t="shared" si="5682"/>
        <v>29860.43</v>
      </c>
      <c r="CP2614" s="74">
        <f t="shared" si="5683"/>
        <v>2488.37</v>
      </c>
      <c r="CQ2614" s="74">
        <f t="shared" si="5684"/>
        <v>1148.48</v>
      </c>
      <c r="CR2614" s="77">
        <f t="shared" si="5685"/>
        <v>14.36</v>
      </c>
      <c r="CU2614" t="s">
        <v>9117</v>
      </c>
      <c r="CV2614" s="57">
        <f>+CV2609+1</f>
        <v>11</v>
      </c>
      <c r="CW2614" s="57">
        <v>1</v>
      </c>
      <c r="CX2614" s="74">
        <f t="shared" si="5686"/>
        <v>29860.43</v>
      </c>
      <c r="CY2614" s="74">
        <f t="shared" si="5687"/>
        <v>2488.37</v>
      </c>
      <c r="CZ2614" s="74">
        <f t="shared" si="5688"/>
        <v>1148.48</v>
      </c>
      <c r="DA2614" s="77">
        <f t="shared" si="5689"/>
        <v>14.36</v>
      </c>
    </row>
    <row r="2615" spans="30:105" ht="18.75" hidden="1" customHeight="1" x14ac:dyDescent="0.2">
      <c r="AD2615" t="str">
        <f t="shared" si="5655"/>
        <v>F285-2</v>
      </c>
      <c r="AE2615">
        <v>285</v>
      </c>
      <c r="AF2615">
        <v>2</v>
      </c>
      <c r="AG2615" s="75">
        <f t="shared" si="5656"/>
        <v>136838.66</v>
      </c>
      <c r="AH2615" s="75">
        <f t="shared" si="5657"/>
        <v>11403.22</v>
      </c>
      <c r="AI2615" s="75">
        <f t="shared" si="5658"/>
        <v>5263.03</v>
      </c>
      <c r="AJ2615" s="78">
        <f t="shared" si="5659"/>
        <v>65.790000000000006</v>
      </c>
      <c r="AN2615" t="str">
        <f t="shared" si="5660"/>
        <v>F243-3</v>
      </c>
      <c r="AO2615">
        <v>243</v>
      </c>
      <c r="AP2615">
        <v>3</v>
      </c>
      <c r="AQ2615" s="75">
        <f t="shared" si="5661"/>
        <v>110977.32</v>
      </c>
      <c r="AR2615" s="75">
        <f t="shared" si="5662"/>
        <v>9248.11</v>
      </c>
      <c r="AS2615" s="75">
        <f t="shared" si="5663"/>
        <v>4268.3599999999997</v>
      </c>
      <c r="AT2615" s="78">
        <f t="shared" si="5664"/>
        <v>53.35</v>
      </c>
      <c r="AX2615" t="str">
        <f t="shared" si="5665"/>
        <v>P317-3</v>
      </c>
      <c r="AY2615">
        <v>317</v>
      </c>
      <c r="AZ2615">
        <v>3</v>
      </c>
      <c r="BA2615" s="75">
        <f t="shared" si="5702"/>
        <v>153743.29999999999</v>
      </c>
      <c r="BB2615" s="75">
        <f t="shared" si="5703"/>
        <v>12811.94</v>
      </c>
      <c r="BC2615" s="75">
        <f t="shared" si="5704"/>
        <v>5913.2</v>
      </c>
      <c r="BD2615" s="78">
        <f t="shared" si="5705"/>
        <v>73.92</v>
      </c>
      <c r="BH2615" t="s">
        <v>511</v>
      </c>
      <c r="BI2615">
        <f>+BI2614</f>
        <v>11</v>
      </c>
      <c r="BJ2615">
        <v>2</v>
      </c>
      <c r="BK2615" s="75">
        <f t="shared" si="5670"/>
        <v>31353.45</v>
      </c>
      <c r="BL2615" s="75">
        <f t="shared" si="5671"/>
        <v>2612.79</v>
      </c>
      <c r="BM2615" s="75">
        <f t="shared" si="5672"/>
        <v>1205.9000000000001</v>
      </c>
      <c r="BN2615" s="78">
        <f t="shared" si="5673"/>
        <v>15.07</v>
      </c>
      <c r="BO2615" s="69"/>
      <c r="BR2615" t="s">
        <v>2662</v>
      </c>
      <c r="BS2615">
        <f>+BS2614</f>
        <v>11</v>
      </c>
      <c r="BT2615">
        <v>2</v>
      </c>
      <c r="BU2615" s="75">
        <f t="shared" si="5674"/>
        <v>31353.45</v>
      </c>
      <c r="BV2615" s="75">
        <f t="shared" si="5675"/>
        <v>2612.79</v>
      </c>
      <c r="BW2615" s="75">
        <f t="shared" si="5676"/>
        <v>1205.9000000000001</v>
      </c>
      <c r="BX2615" s="78">
        <f t="shared" si="5677"/>
        <v>15.07</v>
      </c>
      <c r="BY2615" s="69"/>
      <c r="CB2615" t="s">
        <v>4816</v>
      </c>
      <c r="CC2615">
        <f>+CC2614</f>
        <v>11</v>
      </c>
      <c r="CD2615">
        <v>2</v>
      </c>
      <c r="CE2615" s="75">
        <f t="shared" si="5678"/>
        <v>31353.45</v>
      </c>
      <c r="CF2615" s="75">
        <f t="shared" si="5679"/>
        <v>2612.79</v>
      </c>
      <c r="CG2615" s="75">
        <f t="shared" si="5680"/>
        <v>1205.9000000000001</v>
      </c>
      <c r="CH2615" s="78">
        <f t="shared" si="5681"/>
        <v>15.07</v>
      </c>
      <c r="CI2615" s="69"/>
      <c r="CL2615" t="s">
        <v>6967</v>
      </c>
      <c r="CM2615">
        <f>+CM2614</f>
        <v>11</v>
      </c>
      <c r="CN2615">
        <v>2</v>
      </c>
      <c r="CO2615" s="75">
        <f t="shared" si="5682"/>
        <v>31353.45</v>
      </c>
      <c r="CP2615" s="75">
        <f t="shared" si="5683"/>
        <v>2612.79</v>
      </c>
      <c r="CQ2615" s="75">
        <f t="shared" si="5684"/>
        <v>1205.9000000000001</v>
      </c>
      <c r="CR2615" s="78">
        <f t="shared" si="5685"/>
        <v>15.07</v>
      </c>
      <c r="CU2615" t="s">
        <v>9118</v>
      </c>
      <c r="CV2615">
        <f>+CV2614</f>
        <v>11</v>
      </c>
      <c r="CW2615">
        <v>2</v>
      </c>
      <c r="CX2615" s="75">
        <f t="shared" si="5686"/>
        <v>31353.45</v>
      </c>
      <c r="CY2615" s="75">
        <f t="shared" si="5687"/>
        <v>2612.79</v>
      </c>
      <c r="CZ2615" s="75">
        <f t="shared" si="5688"/>
        <v>1205.9000000000001</v>
      </c>
      <c r="DA2615" s="78">
        <f t="shared" si="5689"/>
        <v>15.07</v>
      </c>
    </row>
    <row r="2616" spans="30:105" ht="18.75" hidden="1" customHeight="1" x14ac:dyDescent="0.2">
      <c r="AD2616" t="str">
        <f t="shared" si="5655"/>
        <v>F285-3</v>
      </c>
      <c r="AE2616">
        <v>285</v>
      </c>
      <c r="AF2616">
        <v>3</v>
      </c>
      <c r="AG2616" s="75">
        <f t="shared" si="5656"/>
        <v>143680.59</v>
      </c>
      <c r="AH2616" s="75">
        <f t="shared" si="5657"/>
        <v>11973.38</v>
      </c>
      <c r="AI2616" s="75">
        <f t="shared" si="5658"/>
        <v>5526.18</v>
      </c>
      <c r="AJ2616" s="78">
        <f t="shared" si="5659"/>
        <v>69.08</v>
      </c>
      <c r="AN2616" t="str">
        <f t="shared" si="5660"/>
        <v>F243-4</v>
      </c>
      <c r="AO2616">
        <v>243</v>
      </c>
      <c r="AP2616">
        <v>4</v>
      </c>
      <c r="AQ2616" s="75">
        <f t="shared" si="5661"/>
        <v>116526.18</v>
      </c>
      <c r="AR2616" s="75">
        <f t="shared" si="5662"/>
        <v>9710.52</v>
      </c>
      <c r="AS2616" s="75">
        <f t="shared" si="5663"/>
        <v>4481.78</v>
      </c>
      <c r="AT2616" s="78">
        <f t="shared" si="5664"/>
        <v>56.02</v>
      </c>
      <c r="AX2616" t="str">
        <f t="shared" si="5665"/>
        <v>P317-4</v>
      </c>
      <c r="AY2616">
        <v>317</v>
      </c>
      <c r="AZ2616">
        <v>4</v>
      </c>
      <c r="BA2616" s="75">
        <f t="shared" si="5702"/>
        <v>161430.46</v>
      </c>
      <c r="BB2616" s="75">
        <f t="shared" si="5703"/>
        <v>13452.54</v>
      </c>
      <c r="BC2616" s="75">
        <f t="shared" si="5704"/>
        <v>6208.86</v>
      </c>
      <c r="BD2616" s="78">
        <f t="shared" si="5705"/>
        <v>77.61</v>
      </c>
      <c r="BH2616" t="s">
        <v>512</v>
      </c>
      <c r="BI2616">
        <f>+BI2615</f>
        <v>11</v>
      </c>
      <c r="BJ2616">
        <v>3</v>
      </c>
      <c r="BK2616" s="75">
        <f t="shared" si="5670"/>
        <v>32921.120000000003</v>
      </c>
      <c r="BL2616" s="75">
        <f t="shared" si="5671"/>
        <v>2743.43</v>
      </c>
      <c r="BM2616" s="75">
        <f t="shared" si="5672"/>
        <v>1266.2</v>
      </c>
      <c r="BN2616" s="78">
        <f t="shared" si="5673"/>
        <v>15.83</v>
      </c>
      <c r="BO2616" s="69"/>
      <c r="BR2616" t="s">
        <v>2663</v>
      </c>
      <c r="BS2616">
        <f>+BS2615</f>
        <v>11</v>
      </c>
      <c r="BT2616">
        <v>3</v>
      </c>
      <c r="BU2616" s="75">
        <f t="shared" si="5674"/>
        <v>32921.120000000003</v>
      </c>
      <c r="BV2616" s="75">
        <f t="shared" si="5675"/>
        <v>2743.43</v>
      </c>
      <c r="BW2616" s="75">
        <f t="shared" si="5676"/>
        <v>1266.2</v>
      </c>
      <c r="BX2616" s="78">
        <f t="shared" si="5677"/>
        <v>15.83</v>
      </c>
      <c r="BY2616" s="69"/>
      <c r="CB2616" t="s">
        <v>4817</v>
      </c>
      <c r="CC2616">
        <f>+CC2615</f>
        <v>11</v>
      </c>
      <c r="CD2616">
        <v>3</v>
      </c>
      <c r="CE2616" s="75">
        <f t="shared" si="5678"/>
        <v>32921.120000000003</v>
      </c>
      <c r="CF2616" s="75">
        <f t="shared" si="5679"/>
        <v>2743.43</v>
      </c>
      <c r="CG2616" s="75">
        <f t="shared" si="5680"/>
        <v>1266.2</v>
      </c>
      <c r="CH2616" s="78">
        <f t="shared" si="5681"/>
        <v>15.83</v>
      </c>
      <c r="CI2616" s="69"/>
      <c r="CL2616" t="s">
        <v>6968</v>
      </c>
      <c r="CM2616">
        <f>+CM2615</f>
        <v>11</v>
      </c>
      <c r="CN2616">
        <v>3</v>
      </c>
      <c r="CO2616" s="75">
        <f t="shared" si="5682"/>
        <v>32921.120000000003</v>
      </c>
      <c r="CP2616" s="75">
        <f t="shared" si="5683"/>
        <v>2743.43</v>
      </c>
      <c r="CQ2616" s="75">
        <f t="shared" si="5684"/>
        <v>1266.2</v>
      </c>
      <c r="CR2616" s="78">
        <f t="shared" si="5685"/>
        <v>15.83</v>
      </c>
      <c r="CU2616" t="s">
        <v>9119</v>
      </c>
      <c r="CV2616">
        <f>+CV2615</f>
        <v>11</v>
      </c>
      <c r="CW2616">
        <v>3</v>
      </c>
      <c r="CX2616" s="75">
        <f t="shared" si="5686"/>
        <v>32921.120000000003</v>
      </c>
      <c r="CY2616" s="75">
        <f t="shared" si="5687"/>
        <v>2743.43</v>
      </c>
      <c r="CZ2616" s="75">
        <f t="shared" si="5688"/>
        <v>1266.2</v>
      </c>
      <c r="DA2616" s="78">
        <f t="shared" si="5689"/>
        <v>15.83</v>
      </c>
    </row>
    <row r="2617" spans="30:105" ht="18.75" hidden="1" customHeight="1" x14ac:dyDescent="0.2">
      <c r="AD2617" t="str">
        <f t="shared" si="5655"/>
        <v>F285-4</v>
      </c>
      <c r="AE2617">
        <v>285</v>
      </c>
      <c r="AF2617">
        <v>4</v>
      </c>
      <c r="AG2617" s="75">
        <f t="shared" si="5656"/>
        <v>150864.62</v>
      </c>
      <c r="AH2617" s="75">
        <f t="shared" si="5657"/>
        <v>12572.05</v>
      </c>
      <c r="AI2617" s="75">
        <f t="shared" si="5658"/>
        <v>5802.49</v>
      </c>
      <c r="AJ2617" s="78">
        <f t="shared" si="5659"/>
        <v>72.53</v>
      </c>
      <c r="AN2617" t="str">
        <f t="shared" si="5660"/>
        <v>F243-5</v>
      </c>
      <c r="AO2617">
        <v>243</v>
      </c>
      <c r="AP2617">
        <v>5</v>
      </c>
      <c r="AQ2617" s="75">
        <f t="shared" si="5661"/>
        <v>122352.49</v>
      </c>
      <c r="AR2617" s="75">
        <f t="shared" si="5662"/>
        <v>10196.040000000001</v>
      </c>
      <c r="AS2617" s="75">
        <f t="shared" si="5663"/>
        <v>4705.87</v>
      </c>
      <c r="AT2617" s="78">
        <f t="shared" si="5664"/>
        <v>58.82</v>
      </c>
      <c r="AX2617" t="str">
        <f t="shared" si="5665"/>
        <v>P317-5</v>
      </c>
      <c r="AY2617">
        <v>317</v>
      </c>
      <c r="AZ2617">
        <v>5</v>
      </c>
      <c r="BA2617" s="75">
        <f t="shared" si="5702"/>
        <v>169501.99</v>
      </c>
      <c r="BB2617" s="75">
        <f t="shared" si="5703"/>
        <v>14125.17</v>
      </c>
      <c r="BC2617" s="75">
        <f t="shared" si="5704"/>
        <v>6519.31</v>
      </c>
      <c r="BD2617" s="78">
        <f t="shared" si="5705"/>
        <v>81.489999999999995</v>
      </c>
      <c r="BH2617" t="s">
        <v>513</v>
      </c>
      <c r="BI2617">
        <f>+BI2616</f>
        <v>11</v>
      </c>
      <c r="BJ2617">
        <v>4</v>
      </c>
      <c r="BK2617" s="75">
        <f t="shared" si="5670"/>
        <v>34567.18</v>
      </c>
      <c r="BL2617" s="75">
        <f t="shared" si="5671"/>
        <v>2880.6</v>
      </c>
      <c r="BM2617" s="75">
        <f t="shared" si="5672"/>
        <v>1329.51</v>
      </c>
      <c r="BN2617" s="78">
        <f t="shared" si="5673"/>
        <v>16.62</v>
      </c>
      <c r="BO2617" s="69"/>
      <c r="BR2617" t="s">
        <v>2664</v>
      </c>
      <c r="BS2617">
        <f>+BS2616</f>
        <v>11</v>
      </c>
      <c r="BT2617">
        <v>4</v>
      </c>
      <c r="BU2617" s="75">
        <f t="shared" si="5674"/>
        <v>34567.18</v>
      </c>
      <c r="BV2617" s="75">
        <f t="shared" si="5675"/>
        <v>2880.6</v>
      </c>
      <c r="BW2617" s="75">
        <f t="shared" si="5676"/>
        <v>1329.51</v>
      </c>
      <c r="BX2617" s="78">
        <f t="shared" si="5677"/>
        <v>16.62</v>
      </c>
      <c r="BY2617" s="69"/>
      <c r="CB2617" t="s">
        <v>4818</v>
      </c>
      <c r="CC2617">
        <f>+CC2616</f>
        <v>11</v>
      </c>
      <c r="CD2617">
        <v>4</v>
      </c>
      <c r="CE2617" s="75">
        <f t="shared" si="5678"/>
        <v>34567.18</v>
      </c>
      <c r="CF2617" s="75">
        <f t="shared" si="5679"/>
        <v>2880.6</v>
      </c>
      <c r="CG2617" s="75">
        <f t="shared" si="5680"/>
        <v>1329.51</v>
      </c>
      <c r="CH2617" s="78">
        <f t="shared" si="5681"/>
        <v>16.62</v>
      </c>
      <c r="CI2617" s="69"/>
      <c r="CL2617" t="s">
        <v>6969</v>
      </c>
      <c r="CM2617">
        <f>+CM2616</f>
        <v>11</v>
      </c>
      <c r="CN2617">
        <v>4</v>
      </c>
      <c r="CO2617" s="75">
        <f t="shared" si="5682"/>
        <v>34567.18</v>
      </c>
      <c r="CP2617" s="75">
        <f t="shared" si="5683"/>
        <v>2880.6</v>
      </c>
      <c r="CQ2617" s="75">
        <f t="shared" si="5684"/>
        <v>1329.51</v>
      </c>
      <c r="CR2617" s="78">
        <f t="shared" si="5685"/>
        <v>16.62</v>
      </c>
      <c r="CU2617" t="s">
        <v>9120</v>
      </c>
      <c r="CV2617">
        <f>+CV2616</f>
        <v>11</v>
      </c>
      <c r="CW2617">
        <v>4</v>
      </c>
      <c r="CX2617" s="75">
        <f t="shared" si="5686"/>
        <v>34567.18</v>
      </c>
      <c r="CY2617" s="75">
        <f t="shared" si="5687"/>
        <v>2880.6</v>
      </c>
      <c r="CZ2617" s="75">
        <f t="shared" si="5688"/>
        <v>1329.51</v>
      </c>
      <c r="DA2617" s="78">
        <f t="shared" si="5689"/>
        <v>16.62</v>
      </c>
    </row>
    <row r="2618" spans="30:105" ht="18.75" hidden="1" customHeight="1" x14ac:dyDescent="0.2">
      <c r="AD2618" t="str">
        <f t="shared" si="5655"/>
        <v>F285-5</v>
      </c>
      <c r="AE2618" s="62">
        <v>285</v>
      </c>
      <c r="AF2618" s="62">
        <v>5</v>
      </c>
      <c r="AG2618" s="76">
        <f t="shared" si="5656"/>
        <v>158407.85</v>
      </c>
      <c r="AH2618" s="76">
        <f t="shared" si="5657"/>
        <v>13200.65</v>
      </c>
      <c r="AI2618" s="76">
        <f t="shared" si="5658"/>
        <v>6092.61</v>
      </c>
      <c r="AJ2618" s="79">
        <f t="shared" si="5659"/>
        <v>76.16</v>
      </c>
      <c r="AN2618" t="str">
        <f t="shared" si="5660"/>
        <v>F243-6</v>
      </c>
      <c r="AO2618" s="62">
        <v>243</v>
      </c>
      <c r="AP2618" s="62">
        <v>6</v>
      </c>
      <c r="AQ2618" s="76">
        <f t="shared" si="5661"/>
        <v>128470.11</v>
      </c>
      <c r="AR2618" s="76">
        <f t="shared" si="5662"/>
        <v>10705.84</v>
      </c>
      <c r="AS2618" s="76">
        <f t="shared" si="5663"/>
        <v>4941.16</v>
      </c>
      <c r="AT2618" s="79">
        <f t="shared" si="5664"/>
        <v>61.76</v>
      </c>
      <c r="AX2618" t="str">
        <f t="shared" si="5665"/>
        <v>P317-6</v>
      </c>
      <c r="AY2618" s="62">
        <v>317</v>
      </c>
      <c r="AZ2618" s="62">
        <v>6</v>
      </c>
      <c r="BA2618" s="76">
        <f t="shared" si="5702"/>
        <v>177977.08</v>
      </c>
      <c r="BB2618" s="76">
        <f t="shared" si="5703"/>
        <v>14831.42</v>
      </c>
      <c r="BC2618" s="76">
        <f t="shared" si="5704"/>
        <v>6845.27</v>
      </c>
      <c r="BD2618" s="79">
        <f t="shared" si="5705"/>
        <v>85.57</v>
      </c>
      <c r="BH2618" t="s">
        <v>514</v>
      </c>
      <c r="BI2618" s="62">
        <f>+BI2617</f>
        <v>11</v>
      </c>
      <c r="BJ2618" s="62">
        <v>5</v>
      </c>
      <c r="BK2618" s="76">
        <f t="shared" si="5670"/>
        <v>36295.53</v>
      </c>
      <c r="BL2618" s="76">
        <f t="shared" si="5671"/>
        <v>3024.63</v>
      </c>
      <c r="BM2618" s="76">
        <f t="shared" si="5672"/>
        <v>1395.98</v>
      </c>
      <c r="BN2618" s="79">
        <f t="shared" si="5673"/>
        <v>17.45</v>
      </c>
      <c r="BO2618" s="69"/>
      <c r="BR2618" t="s">
        <v>2665</v>
      </c>
      <c r="BS2618" s="62">
        <f>+BS2617</f>
        <v>11</v>
      </c>
      <c r="BT2618" s="62">
        <v>5</v>
      </c>
      <c r="BU2618" s="76">
        <f t="shared" si="5674"/>
        <v>36295.53</v>
      </c>
      <c r="BV2618" s="76">
        <f t="shared" si="5675"/>
        <v>3024.63</v>
      </c>
      <c r="BW2618" s="76">
        <f t="shared" si="5676"/>
        <v>1395.98</v>
      </c>
      <c r="BX2618" s="79">
        <f t="shared" si="5677"/>
        <v>17.45</v>
      </c>
      <c r="BY2618" s="69"/>
      <c r="CB2618" t="s">
        <v>4819</v>
      </c>
      <c r="CC2618" s="62">
        <f>+CC2617</f>
        <v>11</v>
      </c>
      <c r="CD2618" s="62">
        <v>5</v>
      </c>
      <c r="CE2618" s="76">
        <f t="shared" si="5678"/>
        <v>36295.53</v>
      </c>
      <c r="CF2618" s="76">
        <f t="shared" si="5679"/>
        <v>3024.63</v>
      </c>
      <c r="CG2618" s="76">
        <f t="shared" si="5680"/>
        <v>1395.98</v>
      </c>
      <c r="CH2618" s="79">
        <f t="shared" si="5681"/>
        <v>17.45</v>
      </c>
      <c r="CI2618" s="69"/>
      <c r="CL2618" t="s">
        <v>6970</v>
      </c>
      <c r="CM2618" s="62">
        <f>+CM2617</f>
        <v>11</v>
      </c>
      <c r="CN2618" s="62">
        <v>5</v>
      </c>
      <c r="CO2618" s="76">
        <f t="shared" si="5682"/>
        <v>36295.53</v>
      </c>
      <c r="CP2618" s="76">
        <f t="shared" si="5683"/>
        <v>3024.63</v>
      </c>
      <c r="CQ2618" s="76">
        <f t="shared" si="5684"/>
        <v>1395.98</v>
      </c>
      <c r="CR2618" s="79">
        <f t="shared" si="5685"/>
        <v>17.45</v>
      </c>
      <c r="CU2618" t="s">
        <v>9121</v>
      </c>
      <c r="CV2618" s="62">
        <f>+CV2617</f>
        <v>11</v>
      </c>
      <c r="CW2618" s="62">
        <v>5</v>
      </c>
      <c r="CX2618" s="76">
        <f t="shared" si="5686"/>
        <v>36295.53</v>
      </c>
      <c r="CY2618" s="76">
        <f t="shared" si="5687"/>
        <v>3024.63</v>
      </c>
      <c r="CZ2618" s="76">
        <f t="shared" si="5688"/>
        <v>1395.98</v>
      </c>
      <c r="DA2618" s="79">
        <f t="shared" si="5689"/>
        <v>17.45</v>
      </c>
    </row>
    <row r="2619" spans="30:105" ht="18.75" hidden="1" customHeight="1" x14ac:dyDescent="0.2">
      <c r="AD2619" t="str">
        <f t="shared" si="5655"/>
        <v>F303-1</v>
      </c>
      <c r="AE2619" s="57">
        <v>303</v>
      </c>
      <c r="AF2619" s="57">
        <v>1</v>
      </c>
      <c r="AG2619" s="74">
        <f t="shared" si="5656"/>
        <v>142563.59</v>
      </c>
      <c r="AH2619" s="74">
        <f t="shared" si="5657"/>
        <v>11880.3</v>
      </c>
      <c r="AI2619" s="74">
        <f t="shared" si="5658"/>
        <v>5483.21</v>
      </c>
      <c r="AJ2619" s="77">
        <f t="shared" si="5659"/>
        <v>68.540000000000006</v>
      </c>
      <c r="AX2619" t="str">
        <f t="shared" si="5665"/>
        <v>P349-1</v>
      </c>
      <c r="AY2619">
        <v>349</v>
      </c>
      <c r="AZ2619" s="57">
        <v>1</v>
      </c>
      <c r="BA2619" s="74">
        <f>ROUND(VLOOKUP($AX2619,$AX$6:$BE$2585,4,FALSE),2)</f>
        <v>163580.51</v>
      </c>
      <c r="BB2619" s="74">
        <f>ROUND(VLOOKUP($AX2619,$AX$6:$BE$2585,5,FALSE),2)</f>
        <v>13631.71</v>
      </c>
      <c r="BC2619" s="74">
        <f>ROUND(VLOOKUP($AX2619,$AX$6:$BE$2585,6,FALSE),2)</f>
        <v>6291.56</v>
      </c>
      <c r="BD2619" s="77">
        <f>ROUND(VLOOKUP($AX2619,$AX$6:$BE$2585,7,FALSE),2)</f>
        <v>78.64</v>
      </c>
      <c r="BH2619" t="s">
        <v>515</v>
      </c>
      <c r="BI2619" s="57">
        <f>+BI2614+1</f>
        <v>12</v>
      </c>
      <c r="BJ2619" s="57">
        <v>1</v>
      </c>
      <c r="BK2619" s="74">
        <f t="shared" si="5670"/>
        <v>30009.73</v>
      </c>
      <c r="BL2619" s="74">
        <f t="shared" si="5671"/>
        <v>2500.81</v>
      </c>
      <c r="BM2619" s="74">
        <f t="shared" si="5672"/>
        <v>1154.22</v>
      </c>
      <c r="BN2619" s="77">
        <f t="shared" si="5673"/>
        <v>14.43</v>
      </c>
      <c r="BO2619" s="69"/>
      <c r="BR2619" t="s">
        <v>2666</v>
      </c>
      <c r="BS2619" s="57">
        <f>+BS2614+1</f>
        <v>12</v>
      </c>
      <c r="BT2619" s="57">
        <v>1</v>
      </c>
      <c r="BU2619" s="74">
        <f t="shared" si="5674"/>
        <v>30009.73</v>
      </c>
      <c r="BV2619" s="74">
        <f t="shared" si="5675"/>
        <v>2500.81</v>
      </c>
      <c r="BW2619" s="74">
        <f t="shared" si="5676"/>
        <v>1154.22</v>
      </c>
      <c r="BX2619" s="77">
        <f t="shared" si="5677"/>
        <v>14.43</v>
      </c>
      <c r="BY2619" s="69"/>
      <c r="CB2619" t="s">
        <v>4820</v>
      </c>
      <c r="CC2619" s="57">
        <f>+CC2614+1</f>
        <v>12</v>
      </c>
      <c r="CD2619" s="57">
        <v>1</v>
      </c>
      <c r="CE2619" s="74">
        <f t="shared" si="5678"/>
        <v>30009.73</v>
      </c>
      <c r="CF2619" s="74">
        <f t="shared" si="5679"/>
        <v>2500.81</v>
      </c>
      <c r="CG2619" s="74">
        <f t="shared" si="5680"/>
        <v>1154.22</v>
      </c>
      <c r="CH2619" s="77">
        <f t="shared" si="5681"/>
        <v>14.43</v>
      </c>
      <c r="CI2619" s="69"/>
      <c r="CL2619" t="s">
        <v>6971</v>
      </c>
      <c r="CM2619" s="57">
        <f>+CM2614+1</f>
        <v>12</v>
      </c>
      <c r="CN2619" s="57">
        <v>1</v>
      </c>
      <c r="CO2619" s="74">
        <f t="shared" si="5682"/>
        <v>30009.73</v>
      </c>
      <c r="CP2619" s="74">
        <f t="shared" si="5683"/>
        <v>2500.81</v>
      </c>
      <c r="CQ2619" s="74">
        <f t="shared" si="5684"/>
        <v>1154.22</v>
      </c>
      <c r="CR2619" s="77">
        <f t="shared" si="5685"/>
        <v>14.43</v>
      </c>
      <c r="CU2619" t="s">
        <v>9122</v>
      </c>
      <c r="CV2619" s="57">
        <f>+CV2614+1</f>
        <v>12</v>
      </c>
      <c r="CW2619" s="57">
        <v>1</v>
      </c>
      <c r="CX2619" s="74">
        <f t="shared" si="5686"/>
        <v>30009.73</v>
      </c>
      <c r="CY2619" s="74">
        <f t="shared" si="5687"/>
        <v>2500.81</v>
      </c>
      <c r="CZ2619" s="74">
        <f t="shared" si="5688"/>
        <v>1154.22</v>
      </c>
      <c r="DA2619" s="77">
        <f t="shared" si="5689"/>
        <v>14.43</v>
      </c>
    </row>
    <row r="2620" spans="30:105" ht="18.75" hidden="1" customHeight="1" x14ac:dyDescent="0.2">
      <c r="AD2620" t="str">
        <f t="shared" si="5655"/>
        <v>F303-2</v>
      </c>
      <c r="AE2620">
        <v>303</v>
      </c>
      <c r="AF2620">
        <v>2</v>
      </c>
      <c r="AG2620" s="75">
        <f t="shared" si="5656"/>
        <v>149691.76999999999</v>
      </c>
      <c r="AH2620" s="75">
        <f t="shared" si="5657"/>
        <v>12474.31</v>
      </c>
      <c r="AI2620" s="75">
        <f t="shared" si="5658"/>
        <v>5757.38</v>
      </c>
      <c r="AJ2620" s="78">
        <f t="shared" si="5659"/>
        <v>71.97</v>
      </c>
      <c r="AX2620" t="str">
        <f t="shared" si="5665"/>
        <v>P349-2</v>
      </c>
      <c r="AY2620">
        <v>349</v>
      </c>
      <c r="AZ2620">
        <v>2</v>
      </c>
      <c r="BA2620" s="75">
        <f t="shared" ref="BA2620:BA2624" si="5706">ROUND(VLOOKUP($AX2620,$AX$6:$BE$2585,4,FALSE),2)</f>
        <v>171759.54</v>
      </c>
      <c r="BB2620" s="75">
        <f t="shared" ref="BB2620:BB2624" si="5707">ROUND(VLOOKUP($AX2620,$AX$6:$BE$2585,5,FALSE),2)</f>
        <v>14313.3</v>
      </c>
      <c r="BC2620" s="75">
        <f t="shared" ref="BC2620:BC2624" si="5708">ROUND(VLOOKUP($AX2620,$AX$6:$BE$2585,6,FALSE),2)</f>
        <v>6606.14</v>
      </c>
      <c r="BD2620" s="78">
        <f t="shared" ref="BD2620:BD2624" si="5709">ROUND(VLOOKUP($AX2620,$AX$6:$BE$2585,7,FALSE),2)</f>
        <v>82.58</v>
      </c>
      <c r="BH2620" t="s">
        <v>516</v>
      </c>
      <c r="BI2620">
        <f>+BI2619</f>
        <v>12</v>
      </c>
      <c r="BJ2620">
        <v>2</v>
      </c>
      <c r="BK2620" s="75">
        <f t="shared" si="5670"/>
        <v>31510.21</v>
      </c>
      <c r="BL2620" s="75">
        <f t="shared" si="5671"/>
        <v>2625.85</v>
      </c>
      <c r="BM2620" s="75">
        <f t="shared" si="5672"/>
        <v>1211.93</v>
      </c>
      <c r="BN2620" s="78">
        <f t="shared" si="5673"/>
        <v>15.15</v>
      </c>
      <c r="BO2620" s="69"/>
      <c r="BR2620" t="s">
        <v>2667</v>
      </c>
      <c r="BS2620">
        <f>+BS2619</f>
        <v>12</v>
      </c>
      <c r="BT2620">
        <v>2</v>
      </c>
      <c r="BU2620" s="75">
        <f t="shared" si="5674"/>
        <v>31510.21</v>
      </c>
      <c r="BV2620" s="75">
        <f t="shared" si="5675"/>
        <v>2625.85</v>
      </c>
      <c r="BW2620" s="75">
        <f t="shared" si="5676"/>
        <v>1211.93</v>
      </c>
      <c r="BX2620" s="78">
        <f t="shared" si="5677"/>
        <v>15.15</v>
      </c>
      <c r="BY2620" s="69"/>
      <c r="CB2620" t="s">
        <v>4821</v>
      </c>
      <c r="CC2620">
        <f>+CC2619</f>
        <v>12</v>
      </c>
      <c r="CD2620">
        <v>2</v>
      </c>
      <c r="CE2620" s="75">
        <f t="shared" si="5678"/>
        <v>31510.21</v>
      </c>
      <c r="CF2620" s="75">
        <f t="shared" si="5679"/>
        <v>2625.85</v>
      </c>
      <c r="CG2620" s="75">
        <f t="shared" si="5680"/>
        <v>1211.93</v>
      </c>
      <c r="CH2620" s="78">
        <f t="shared" si="5681"/>
        <v>15.15</v>
      </c>
      <c r="CI2620" s="69"/>
      <c r="CL2620" t="s">
        <v>6972</v>
      </c>
      <c r="CM2620">
        <f>+CM2619</f>
        <v>12</v>
      </c>
      <c r="CN2620">
        <v>2</v>
      </c>
      <c r="CO2620" s="75">
        <f t="shared" si="5682"/>
        <v>31510.21</v>
      </c>
      <c r="CP2620" s="75">
        <f t="shared" si="5683"/>
        <v>2625.85</v>
      </c>
      <c r="CQ2620" s="75">
        <f t="shared" si="5684"/>
        <v>1211.93</v>
      </c>
      <c r="CR2620" s="78">
        <f t="shared" si="5685"/>
        <v>15.15</v>
      </c>
      <c r="CU2620" t="s">
        <v>9123</v>
      </c>
      <c r="CV2620">
        <f>+CV2619</f>
        <v>12</v>
      </c>
      <c r="CW2620">
        <v>2</v>
      </c>
      <c r="CX2620" s="75">
        <f t="shared" si="5686"/>
        <v>31510.21</v>
      </c>
      <c r="CY2620" s="75">
        <f t="shared" si="5687"/>
        <v>2625.85</v>
      </c>
      <c r="CZ2620" s="75">
        <f t="shared" si="5688"/>
        <v>1211.93</v>
      </c>
      <c r="DA2620" s="78">
        <f t="shared" si="5689"/>
        <v>15.15</v>
      </c>
    </row>
    <row r="2621" spans="30:105" ht="18.75" hidden="1" customHeight="1" x14ac:dyDescent="0.2">
      <c r="AD2621" t="str">
        <f t="shared" si="5655"/>
        <v>F303-3</v>
      </c>
      <c r="AE2621">
        <v>303</v>
      </c>
      <c r="AF2621">
        <v>3</v>
      </c>
      <c r="AG2621" s="75">
        <f t="shared" si="5656"/>
        <v>157176.35999999999</v>
      </c>
      <c r="AH2621" s="75">
        <f t="shared" si="5657"/>
        <v>13098.03</v>
      </c>
      <c r="AI2621" s="75">
        <f t="shared" si="5658"/>
        <v>6045.24</v>
      </c>
      <c r="AJ2621" s="78">
        <f t="shared" si="5659"/>
        <v>75.569999999999993</v>
      </c>
      <c r="AX2621" t="str">
        <f t="shared" si="5665"/>
        <v>P349-3</v>
      </c>
      <c r="AY2621">
        <v>349</v>
      </c>
      <c r="AZ2621">
        <v>3</v>
      </c>
      <c r="BA2621" s="75">
        <f t="shared" si="5706"/>
        <v>180347.51999999999</v>
      </c>
      <c r="BB2621" s="75">
        <f t="shared" si="5707"/>
        <v>15028.96</v>
      </c>
      <c r="BC2621" s="75">
        <f t="shared" si="5708"/>
        <v>6936.44</v>
      </c>
      <c r="BD2621" s="78">
        <f t="shared" si="5709"/>
        <v>86.71</v>
      </c>
      <c r="BH2621" t="s">
        <v>517</v>
      </c>
      <c r="BI2621">
        <f>+BI2620</f>
        <v>12</v>
      </c>
      <c r="BJ2621">
        <v>3</v>
      </c>
      <c r="BK2621" s="75">
        <f t="shared" si="5670"/>
        <v>33085.730000000003</v>
      </c>
      <c r="BL2621" s="75">
        <f t="shared" si="5671"/>
        <v>2757.14</v>
      </c>
      <c r="BM2621" s="75">
        <f t="shared" si="5672"/>
        <v>1272.53</v>
      </c>
      <c r="BN2621" s="78">
        <f t="shared" si="5673"/>
        <v>15.91</v>
      </c>
      <c r="BO2621" s="69"/>
      <c r="BR2621" t="s">
        <v>2668</v>
      </c>
      <c r="BS2621">
        <f>+BS2620</f>
        <v>12</v>
      </c>
      <c r="BT2621">
        <v>3</v>
      </c>
      <c r="BU2621" s="75">
        <f t="shared" si="5674"/>
        <v>33085.730000000003</v>
      </c>
      <c r="BV2621" s="75">
        <f t="shared" si="5675"/>
        <v>2757.14</v>
      </c>
      <c r="BW2621" s="75">
        <f t="shared" si="5676"/>
        <v>1272.53</v>
      </c>
      <c r="BX2621" s="78">
        <f t="shared" si="5677"/>
        <v>15.91</v>
      </c>
      <c r="BY2621" s="69"/>
      <c r="CB2621" t="s">
        <v>4822</v>
      </c>
      <c r="CC2621">
        <f>+CC2620</f>
        <v>12</v>
      </c>
      <c r="CD2621">
        <v>3</v>
      </c>
      <c r="CE2621" s="75">
        <f t="shared" si="5678"/>
        <v>33085.730000000003</v>
      </c>
      <c r="CF2621" s="75">
        <f t="shared" si="5679"/>
        <v>2757.14</v>
      </c>
      <c r="CG2621" s="75">
        <f t="shared" si="5680"/>
        <v>1272.53</v>
      </c>
      <c r="CH2621" s="78">
        <f t="shared" si="5681"/>
        <v>15.91</v>
      </c>
      <c r="CI2621" s="69"/>
      <c r="CL2621" t="s">
        <v>6973</v>
      </c>
      <c r="CM2621">
        <f>+CM2620</f>
        <v>12</v>
      </c>
      <c r="CN2621">
        <v>3</v>
      </c>
      <c r="CO2621" s="75">
        <f t="shared" si="5682"/>
        <v>33085.730000000003</v>
      </c>
      <c r="CP2621" s="75">
        <f t="shared" si="5683"/>
        <v>2757.14</v>
      </c>
      <c r="CQ2621" s="75">
        <f t="shared" si="5684"/>
        <v>1272.53</v>
      </c>
      <c r="CR2621" s="78">
        <f t="shared" si="5685"/>
        <v>15.91</v>
      </c>
      <c r="CU2621" t="s">
        <v>9124</v>
      </c>
      <c r="CV2621">
        <f>+CV2620</f>
        <v>12</v>
      </c>
      <c r="CW2621">
        <v>3</v>
      </c>
      <c r="CX2621" s="75">
        <f t="shared" si="5686"/>
        <v>33085.730000000003</v>
      </c>
      <c r="CY2621" s="75">
        <f t="shared" si="5687"/>
        <v>2757.14</v>
      </c>
      <c r="CZ2621" s="75">
        <f t="shared" si="5688"/>
        <v>1272.53</v>
      </c>
      <c r="DA2621" s="78">
        <f t="shared" si="5689"/>
        <v>15.91</v>
      </c>
    </row>
    <row r="2622" spans="30:105" ht="18.75" hidden="1" customHeight="1" x14ac:dyDescent="0.2">
      <c r="AD2622" t="str">
        <f t="shared" si="5655"/>
        <v>F303-4</v>
      </c>
      <c r="AE2622">
        <v>303</v>
      </c>
      <c r="AF2622">
        <v>4</v>
      </c>
      <c r="AG2622" s="75">
        <f t="shared" si="5656"/>
        <v>165035.17000000001</v>
      </c>
      <c r="AH2622" s="75">
        <f t="shared" si="5657"/>
        <v>13752.93</v>
      </c>
      <c r="AI2622" s="75">
        <f t="shared" si="5658"/>
        <v>6347.51</v>
      </c>
      <c r="AJ2622" s="78">
        <f t="shared" si="5659"/>
        <v>79.34</v>
      </c>
      <c r="AX2622" t="str">
        <f t="shared" si="5665"/>
        <v>P349-4</v>
      </c>
      <c r="AY2622">
        <v>349</v>
      </c>
      <c r="AZ2622">
        <v>4</v>
      </c>
      <c r="BA2622" s="75">
        <f t="shared" si="5706"/>
        <v>189364.89</v>
      </c>
      <c r="BB2622" s="75">
        <f t="shared" si="5707"/>
        <v>15780.41</v>
      </c>
      <c r="BC2622" s="75">
        <f t="shared" si="5708"/>
        <v>7283.27</v>
      </c>
      <c r="BD2622" s="78">
        <f t="shared" si="5709"/>
        <v>91.04</v>
      </c>
      <c r="BH2622" t="s">
        <v>518</v>
      </c>
      <c r="BI2622">
        <f>+BI2621</f>
        <v>12</v>
      </c>
      <c r="BJ2622">
        <v>4</v>
      </c>
      <c r="BK2622" s="75">
        <f t="shared" si="5670"/>
        <v>34740.01</v>
      </c>
      <c r="BL2622" s="75">
        <f t="shared" si="5671"/>
        <v>2895</v>
      </c>
      <c r="BM2622" s="75">
        <f t="shared" si="5672"/>
        <v>1336.15</v>
      </c>
      <c r="BN2622" s="78">
        <f t="shared" si="5673"/>
        <v>16.7</v>
      </c>
      <c r="BO2622" s="69"/>
      <c r="BR2622" t="s">
        <v>2669</v>
      </c>
      <c r="BS2622">
        <f>+BS2621</f>
        <v>12</v>
      </c>
      <c r="BT2622">
        <v>4</v>
      </c>
      <c r="BU2622" s="75">
        <f t="shared" si="5674"/>
        <v>34740.01</v>
      </c>
      <c r="BV2622" s="75">
        <f t="shared" si="5675"/>
        <v>2895</v>
      </c>
      <c r="BW2622" s="75">
        <f t="shared" si="5676"/>
        <v>1336.15</v>
      </c>
      <c r="BX2622" s="78">
        <f t="shared" si="5677"/>
        <v>16.7</v>
      </c>
      <c r="BY2622" s="69"/>
      <c r="CB2622" t="s">
        <v>4823</v>
      </c>
      <c r="CC2622">
        <f>+CC2621</f>
        <v>12</v>
      </c>
      <c r="CD2622">
        <v>4</v>
      </c>
      <c r="CE2622" s="75">
        <f t="shared" si="5678"/>
        <v>34740.01</v>
      </c>
      <c r="CF2622" s="75">
        <f t="shared" si="5679"/>
        <v>2895</v>
      </c>
      <c r="CG2622" s="75">
        <f t="shared" si="5680"/>
        <v>1336.15</v>
      </c>
      <c r="CH2622" s="78">
        <f t="shared" si="5681"/>
        <v>16.7</v>
      </c>
      <c r="CI2622" s="69"/>
      <c r="CL2622" t="s">
        <v>6974</v>
      </c>
      <c r="CM2622">
        <f>+CM2621</f>
        <v>12</v>
      </c>
      <c r="CN2622">
        <v>4</v>
      </c>
      <c r="CO2622" s="75">
        <f t="shared" si="5682"/>
        <v>34740.01</v>
      </c>
      <c r="CP2622" s="75">
        <f t="shared" si="5683"/>
        <v>2895</v>
      </c>
      <c r="CQ2622" s="75">
        <f t="shared" si="5684"/>
        <v>1336.15</v>
      </c>
      <c r="CR2622" s="78">
        <f t="shared" si="5685"/>
        <v>16.7</v>
      </c>
      <c r="CU2622" t="s">
        <v>9125</v>
      </c>
      <c r="CV2622">
        <f>+CV2621</f>
        <v>12</v>
      </c>
      <c r="CW2622">
        <v>4</v>
      </c>
      <c r="CX2622" s="75">
        <f t="shared" si="5686"/>
        <v>34740.01</v>
      </c>
      <c r="CY2622" s="75">
        <f t="shared" si="5687"/>
        <v>2895</v>
      </c>
      <c r="CZ2622" s="75">
        <f t="shared" si="5688"/>
        <v>1336.15</v>
      </c>
      <c r="DA2622" s="78">
        <f t="shared" si="5689"/>
        <v>16.7</v>
      </c>
    </row>
    <row r="2623" spans="30:105" ht="18.75" hidden="1" customHeight="1" x14ac:dyDescent="0.2">
      <c r="AD2623" t="str">
        <f t="shared" si="5655"/>
        <v>F303-5</v>
      </c>
      <c r="AE2623" s="62">
        <v>303</v>
      </c>
      <c r="AF2623" s="62">
        <v>5</v>
      </c>
      <c r="AG2623" s="76">
        <f t="shared" si="5656"/>
        <v>173286.93</v>
      </c>
      <c r="AH2623" s="76">
        <f t="shared" si="5657"/>
        <v>14440.58</v>
      </c>
      <c r="AI2623" s="76">
        <f t="shared" si="5658"/>
        <v>6664.88</v>
      </c>
      <c r="AJ2623" s="79">
        <f t="shared" si="5659"/>
        <v>83.31</v>
      </c>
      <c r="AX2623" t="str">
        <f t="shared" si="5665"/>
        <v>P349-5</v>
      </c>
      <c r="AY2623">
        <v>349</v>
      </c>
      <c r="AZ2623">
        <v>5</v>
      </c>
      <c r="BA2623" s="75">
        <f t="shared" si="5706"/>
        <v>198833.14</v>
      </c>
      <c r="BB2623" s="75">
        <f t="shared" si="5707"/>
        <v>16569.43</v>
      </c>
      <c r="BC2623" s="75">
        <f t="shared" si="5708"/>
        <v>7647.43</v>
      </c>
      <c r="BD2623" s="78">
        <f t="shared" si="5709"/>
        <v>95.59</v>
      </c>
      <c r="BH2623" t="s">
        <v>519</v>
      </c>
      <c r="BI2623" s="62">
        <f>+BI2622</f>
        <v>12</v>
      </c>
      <c r="BJ2623" s="62">
        <v>5</v>
      </c>
      <c r="BK2623" s="76">
        <f t="shared" si="5670"/>
        <v>36477.01</v>
      </c>
      <c r="BL2623" s="76">
        <f t="shared" si="5671"/>
        <v>3039.75</v>
      </c>
      <c r="BM2623" s="76">
        <f t="shared" si="5672"/>
        <v>1402.96</v>
      </c>
      <c r="BN2623" s="79">
        <f t="shared" si="5673"/>
        <v>17.54</v>
      </c>
      <c r="BO2623" s="69"/>
      <c r="BR2623" t="s">
        <v>2670</v>
      </c>
      <c r="BS2623" s="62">
        <f>+BS2622</f>
        <v>12</v>
      </c>
      <c r="BT2623" s="62">
        <v>5</v>
      </c>
      <c r="BU2623" s="76">
        <f t="shared" si="5674"/>
        <v>36477.01</v>
      </c>
      <c r="BV2623" s="76">
        <f t="shared" si="5675"/>
        <v>3039.75</v>
      </c>
      <c r="BW2623" s="76">
        <f t="shared" si="5676"/>
        <v>1402.96</v>
      </c>
      <c r="BX2623" s="79">
        <f t="shared" si="5677"/>
        <v>17.54</v>
      </c>
      <c r="BY2623" s="69"/>
      <c r="CB2623" t="s">
        <v>4824</v>
      </c>
      <c r="CC2623" s="62">
        <f>+CC2622</f>
        <v>12</v>
      </c>
      <c r="CD2623" s="62">
        <v>5</v>
      </c>
      <c r="CE2623" s="76">
        <f t="shared" si="5678"/>
        <v>36477.01</v>
      </c>
      <c r="CF2623" s="76">
        <f t="shared" si="5679"/>
        <v>3039.75</v>
      </c>
      <c r="CG2623" s="76">
        <f t="shared" si="5680"/>
        <v>1402.96</v>
      </c>
      <c r="CH2623" s="79">
        <f t="shared" si="5681"/>
        <v>17.54</v>
      </c>
      <c r="CI2623" s="69"/>
      <c r="CL2623" t="s">
        <v>6975</v>
      </c>
      <c r="CM2623" s="62">
        <f>+CM2622</f>
        <v>12</v>
      </c>
      <c r="CN2623" s="62">
        <v>5</v>
      </c>
      <c r="CO2623" s="76">
        <f t="shared" si="5682"/>
        <v>36477.01</v>
      </c>
      <c r="CP2623" s="76">
        <f t="shared" si="5683"/>
        <v>3039.75</v>
      </c>
      <c r="CQ2623" s="76">
        <f t="shared" si="5684"/>
        <v>1402.96</v>
      </c>
      <c r="CR2623" s="79">
        <f t="shared" si="5685"/>
        <v>17.54</v>
      </c>
      <c r="CU2623" t="s">
        <v>9126</v>
      </c>
      <c r="CV2623" s="62">
        <f>+CV2622</f>
        <v>12</v>
      </c>
      <c r="CW2623" s="62">
        <v>5</v>
      </c>
      <c r="CX2623" s="76">
        <f t="shared" si="5686"/>
        <v>36477.01</v>
      </c>
      <c r="CY2623" s="76">
        <f t="shared" si="5687"/>
        <v>3039.75</v>
      </c>
      <c r="CZ2623" s="76">
        <f t="shared" si="5688"/>
        <v>1402.96</v>
      </c>
      <c r="DA2623" s="79">
        <f t="shared" si="5689"/>
        <v>17.54</v>
      </c>
    </row>
    <row r="2624" spans="30:105" ht="18.75" hidden="1" customHeight="1" x14ac:dyDescent="0.2">
      <c r="AD2624" t="str">
        <f t="shared" si="5655"/>
        <v>F333-1</v>
      </c>
      <c r="AE2624" s="57">
        <v>333</v>
      </c>
      <c r="AF2624" s="57">
        <v>1</v>
      </c>
      <c r="AG2624" s="74">
        <f t="shared" si="5656"/>
        <v>165573.35999999999</v>
      </c>
      <c r="AH2624" s="74">
        <f t="shared" si="5657"/>
        <v>13797.78</v>
      </c>
      <c r="AI2624" s="74">
        <f t="shared" si="5658"/>
        <v>6368.21</v>
      </c>
      <c r="AJ2624" s="77">
        <f t="shared" si="5659"/>
        <v>79.599999999999994</v>
      </c>
      <c r="AX2624" t="str">
        <f t="shared" si="5665"/>
        <v>P349-6</v>
      </c>
      <c r="AY2624">
        <v>349</v>
      </c>
      <c r="AZ2624" s="62">
        <v>6</v>
      </c>
      <c r="BA2624" s="76">
        <f t="shared" si="5706"/>
        <v>208774.79</v>
      </c>
      <c r="BB2624" s="76">
        <f t="shared" si="5707"/>
        <v>17397.900000000001</v>
      </c>
      <c r="BC2624" s="76">
        <f t="shared" si="5708"/>
        <v>8029.8</v>
      </c>
      <c r="BD2624" s="79">
        <f t="shared" si="5709"/>
        <v>100.37</v>
      </c>
      <c r="BH2624" t="s">
        <v>520</v>
      </c>
      <c r="BI2624" s="57">
        <f>+BI2619+1</f>
        <v>13</v>
      </c>
      <c r="BJ2624" s="57">
        <v>1</v>
      </c>
      <c r="BK2624" s="74">
        <f t="shared" si="5670"/>
        <v>30159.78</v>
      </c>
      <c r="BL2624" s="74">
        <f t="shared" si="5671"/>
        <v>2513.31</v>
      </c>
      <c r="BM2624" s="74">
        <f t="shared" si="5672"/>
        <v>1159.99</v>
      </c>
      <c r="BN2624" s="77">
        <f t="shared" si="5673"/>
        <v>14.5</v>
      </c>
      <c r="BO2624" s="69"/>
      <c r="BR2624" t="s">
        <v>2671</v>
      </c>
      <c r="BS2624" s="57">
        <f>+BS2619+1</f>
        <v>13</v>
      </c>
      <c r="BT2624" s="57">
        <v>1</v>
      </c>
      <c r="BU2624" s="74">
        <f t="shared" si="5674"/>
        <v>30159.78</v>
      </c>
      <c r="BV2624" s="74">
        <f t="shared" si="5675"/>
        <v>2513.31</v>
      </c>
      <c r="BW2624" s="74">
        <f t="shared" si="5676"/>
        <v>1159.99</v>
      </c>
      <c r="BX2624" s="77">
        <f t="shared" si="5677"/>
        <v>14.5</v>
      </c>
      <c r="BY2624" s="69"/>
      <c r="CB2624" t="s">
        <v>4825</v>
      </c>
      <c r="CC2624" s="57">
        <f>+CC2619+1</f>
        <v>13</v>
      </c>
      <c r="CD2624" s="57">
        <v>1</v>
      </c>
      <c r="CE2624" s="74">
        <f t="shared" si="5678"/>
        <v>30159.78</v>
      </c>
      <c r="CF2624" s="74">
        <f t="shared" si="5679"/>
        <v>2513.31</v>
      </c>
      <c r="CG2624" s="74">
        <f t="shared" si="5680"/>
        <v>1159.99</v>
      </c>
      <c r="CH2624" s="77">
        <f t="shared" si="5681"/>
        <v>14.5</v>
      </c>
      <c r="CI2624" s="69"/>
      <c r="CL2624" t="s">
        <v>6976</v>
      </c>
      <c r="CM2624" s="57">
        <f>+CM2619+1</f>
        <v>13</v>
      </c>
      <c r="CN2624" s="57">
        <v>1</v>
      </c>
      <c r="CO2624" s="74">
        <f t="shared" si="5682"/>
        <v>30159.78</v>
      </c>
      <c r="CP2624" s="74">
        <f t="shared" si="5683"/>
        <v>2513.31</v>
      </c>
      <c r="CQ2624" s="74">
        <f t="shared" si="5684"/>
        <v>1159.99</v>
      </c>
      <c r="CR2624" s="77">
        <f t="shared" si="5685"/>
        <v>14.5</v>
      </c>
      <c r="CU2624" t="s">
        <v>9127</v>
      </c>
      <c r="CV2624" s="57">
        <f>+CV2619+1</f>
        <v>13</v>
      </c>
      <c r="CW2624" s="57">
        <v>1</v>
      </c>
      <c r="CX2624" s="74">
        <f t="shared" si="5686"/>
        <v>30159.78</v>
      </c>
      <c r="CY2624" s="74">
        <f t="shared" si="5687"/>
        <v>2513.31</v>
      </c>
      <c r="CZ2624" s="74">
        <f t="shared" si="5688"/>
        <v>1159.99</v>
      </c>
      <c r="DA2624" s="77">
        <f t="shared" si="5689"/>
        <v>14.5</v>
      </c>
    </row>
    <row r="2625" spans="30:105" ht="18.75" hidden="1" customHeight="1" x14ac:dyDescent="0.2">
      <c r="AD2625" t="str">
        <f t="shared" si="5655"/>
        <v>F333-2</v>
      </c>
      <c r="AE2625">
        <v>333</v>
      </c>
      <c r="AF2625">
        <v>2</v>
      </c>
      <c r="AG2625" s="75">
        <f t="shared" si="5656"/>
        <v>173852.03</v>
      </c>
      <c r="AH2625" s="75">
        <f t="shared" si="5657"/>
        <v>14487.67</v>
      </c>
      <c r="AI2625" s="75">
        <f t="shared" si="5658"/>
        <v>6686.62</v>
      </c>
      <c r="AJ2625" s="78">
        <f t="shared" si="5659"/>
        <v>83.58</v>
      </c>
      <c r="BH2625" t="s">
        <v>521</v>
      </c>
      <c r="BI2625">
        <f>+BI2624</f>
        <v>13</v>
      </c>
      <c r="BJ2625">
        <v>2</v>
      </c>
      <c r="BK2625" s="75">
        <f t="shared" si="5670"/>
        <v>31667.77</v>
      </c>
      <c r="BL2625" s="75">
        <f t="shared" si="5671"/>
        <v>2638.98</v>
      </c>
      <c r="BM2625" s="75">
        <f t="shared" si="5672"/>
        <v>1217.99</v>
      </c>
      <c r="BN2625" s="78">
        <f t="shared" si="5673"/>
        <v>15.22</v>
      </c>
      <c r="BO2625" s="69"/>
      <c r="BR2625" t="s">
        <v>2672</v>
      </c>
      <c r="BS2625">
        <f>+BS2624</f>
        <v>13</v>
      </c>
      <c r="BT2625">
        <v>2</v>
      </c>
      <c r="BU2625" s="75">
        <f t="shared" si="5674"/>
        <v>31667.77</v>
      </c>
      <c r="BV2625" s="75">
        <f t="shared" si="5675"/>
        <v>2638.98</v>
      </c>
      <c r="BW2625" s="75">
        <f t="shared" si="5676"/>
        <v>1217.99</v>
      </c>
      <c r="BX2625" s="78">
        <f t="shared" si="5677"/>
        <v>15.22</v>
      </c>
      <c r="BY2625" s="69"/>
      <c r="CB2625" t="s">
        <v>4826</v>
      </c>
      <c r="CC2625">
        <f>+CC2624</f>
        <v>13</v>
      </c>
      <c r="CD2625">
        <v>2</v>
      </c>
      <c r="CE2625" s="75">
        <f t="shared" si="5678"/>
        <v>31667.77</v>
      </c>
      <c r="CF2625" s="75">
        <f t="shared" si="5679"/>
        <v>2638.98</v>
      </c>
      <c r="CG2625" s="75">
        <f t="shared" si="5680"/>
        <v>1217.99</v>
      </c>
      <c r="CH2625" s="78">
        <f t="shared" si="5681"/>
        <v>15.22</v>
      </c>
      <c r="CI2625" s="69"/>
      <c r="CL2625" t="s">
        <v>6977</v>
      </c>
      <c r="CM2625">
        <f>+CM2624</f>
        <v>13</v>
      </c>
      <c r="CN2625">
        <v>2</v>
      </c>
      <c r="CO2625" s="75">
        <f t="shared" si="5682"/>
        <v>31667.77</v>
      </c>
      <c r="CP2625" s="75">
        <f t="shared" si="5683"/>
        <v>2638.98</v>
      </c>
      <c r="CQ2625" s="75">
        <f t="shared" si="5684"/>
        <v>1217.99</v>
      </c>
      <c r="CR2625" s="78">
        <f t="shared" si="5685"/>
        <v>15.22</v>
      </c>
      <c r="CU2625" t="s">
        <v>9128</v>
      </c>
      <c r="CV2625">
        <f>+CV2624</f>
        <v>13</v>
      </c>
      <c r="CW2625">
        <v>2</v>
      </c>
      <c r="CX2625" s="75">
        <f t="shared" si="5686"/>
        <v>31667.77</v>
      </c>
      <c r="CY2625" s="75">
        <f t="shared" si="5687"/>
        <v>2638.98</v>
      </c>
      <c r="CZ2625" s="75">
        <f t="shared" si="5688"/>
        <v>1217.99</v>
      </c>
      <c r="DA2625" s="78">
        <f t="shared" si="5689"/>
        <v>15.22</v>
      </c>
    </row>
    <row r="2626" spans="30:105" ht="18.75" hidden="1" customHeight="1" x14ac:dyDescent="0.2">
      <c r="AD2626" t="str">
        <f t="shared" si="5655"/>
        <v>F333-3</v>
      </c>
      <c r="AE2626">
        <v>333</v>
      </c>
      <c r="AF2626">
        <v>3</v>
      </c>
      <c r="AG2626" s="75">
        <f t="shared" si="5656"/>
        <v>182544.63</v>
      </c>
      <c r="AH2626" s="75">
        <f t="shared" si="5657"/>
        <v>15212.05</v>
      </c>
      <c r="AI2626" s="75">
        <f t="shared" si="5658"/>
        <v>7020.95</v>
      </c>
      <c r="AJ2626" s="78">
        <f t="shared" si="5659"/>
        <v>87.76</v>
      </c>
      <c r="BH2626" t="s">
        <v>522</v>
      </c>
      <c r="BI2626">
        <f>+BI2625</f>
        <v>13</v>
      </c>
      <c r="BJ2626">
        <v>3</v>
      </c>
      <c r="BK2626" s="75">
        <f t="shared" si="5670"/>
        <v>33251.15</v>
      </c>
      <c r="BL2626" s="75">
        <f t="shared" si="5671"/>
        <v>2770.93</v>
      </c>
      <c r="BM2626" s="75">
        <f t="shared" si="5672"/>
        <v>1278.8900000000001</v>
      </c>
      <c r="BN2626" s="78">
        <f t="shared" si="5673"/>
        <v>15.99</v>
      </c>
      <c r="BO2626" s="69"/>
      <c r="BR2626" t="s">
        <v>2673</v>
      </c>
      <c r="BS2626">
        <f>+BS2625</f>
        <v>13</v>
      </c>
      <c r="BT2626">
        <v>3</v>
      </c>
      <c r="BU2626" s="75">
        <f t="shared" si="5674"/>
        <v>33251.15</v>
      </c>
      <c r="BV2626" s="75">
        <f t="shared" si="5675"/>
        <v>2770.93</v>
      </c>
      <c r="BW2626" s="75">
        <f t="shared" si="5676"/>
        <v>1278.8900000000001</v>
      </c>
      <c r="BX2626" s="78">
        <f t="shared" si="5677"/>
        <v>15.99</v>
      </c>
      <c r="BY2626" s="69"/>
      <c r="CB2626" t="s">
        <v>4827</v>
      </c>
      <c r="CC2626">
        <f>+CC2625</f>
        <v>13</v>
      </c>
      <c r="CD2626">
        <v>3</v>
      </c>
      <c r="CE2626" s="75">
        <f t="shared" si="5678"/>
        <v>33251.15</v>
      </c>
      <c r="CF2626" s="75">
        <f t="shared" si="5679"/>
        <v>2770.93</v>
      </c>
      <c r="CG2626" s="75">
        <f t="shared" si="5680"/>
        <v>1278.8900000000001</v>
      </c>
      <c r="CH2626" s="78">
        <f t="shared" si="5681"/>
        <v>15.99</v>
      </c>
      <c r="CI2626" s="69"/>
      <c r="CL2626" t="s">
        <v>6978</v>
      </c>
      <c r="CM2626">
        <f>+CM2625</f>
        <v>13</v>
      </c>
      <c r="CN2626">
        <v>3</v>
      </c>
      <c r="CO2626" s="75">
        <f t="shared" si="5682"/>
        <v>33251.15</v>
      </c>
      <c r="CP2626" s="75">
        <f t="shared" si="5683"/>
        <v>2770.93</v>
      </c>
      <c r="CQ2626" s="75">
        <f t="shared" si="5684"/>
        <v>1278.8900000000001</v>
      </c>
      <c r="CR2626" s="78">
        <f t="shared" si="5685"/>
        <v>15.99</v>
      </c>
      <c r="CU2626" t="s">
        <v>9129</v>
      </c>
      <c r="CV2626">
        <f>+CV2625</f>
        <v>13</v>
      </c>
      <c r="CW2626">
        <v>3</v>
      </c>
      <c r="CX2626" s="75">
        <f t="shared" si="5686"/>
        <v>33251.15</v>
      </c>
      <c r="CY2626" s="75">
        <f t="shared" si="5687"/>
        <v>2770.93</v>
      </c>
      <c r="CZ2626" s="75">
        <f t="shared" si="5688"/>
        <v>1278.8900000000001</v>
      </c>
      <c r="DA2626" s="78">
        <f t="shared" si="5689"/>
        <v>15.99</v>
      </c>
    </row>
    <row r="2627" spans="30:105" ht="18.75" hidden="1" customHeight="1" x14ac:dyDescent="0.2">
      <c r="AD2627" t="str">
        <f t="shared" si="5655"/>
        <v>F333-4</v>
      </c>
      <c r="AE2627">
        <v>333</v>
      </c>
      <c r="AF2627">
        <v>4</v>
      </c>
      <c r="AG2627" s="75">
        <f t="shared" si="5656"/>
        <v>191671.87</v>
      </c>
      <c r="AH2627" s="75">
        <f t="shared" si="5657"/>
        <v>15972.66</v>
      </c>
      <c r="AI2627" s="75">
        <f t="shared" si="5658"/>
        <v>7371.99</v>
      </c>
      <c r="AJ2627" s="78">
        <f t="shared" si="5659"/>
        <v>92.15</v>
      </c>
      <c r="BH2627" t="s">
        <v>523</v>
      </c>
      <c r="BI2627">
        <f>+BI2626</f>
        <v>13</v>
      </c>
      <c r="BJ2627">
        <v>4</v>
      </c>
      <c r="BK2627" s="75">
        <f t="shared" si="5670"/>
        <v>34913.71</v>
      </c>
      <c r="BL2627" s="75">
        <f t="shared" si="5671"/>
        <v>2909.48</v>
      </c>
      <c r="BM2627" s="75">
        <f t="shared" si="5672"/>
        <v>1342.84</v>
      </c>
      <c r="BN2627" s="78">
        <f t="shared" si="5673"/>
        <v>16.79</v>
      </c>
      <c r="BO2627" s="69"/>
      <c r="BR2627" t="s">
        <v>2674</v>
      </c>
      <c r="BS2627">
        <f>+BS2626</f>
        <v>13</v>
      </c>
      <c r="BT2627">
        <v>4</v>
      </c>
      <c r="BU2627" s="75">
        <f t="shared" si="5674"/>
        <v>34913.71</v>
      </c>
      <c r="BV2627" s="75">
        <f t="shared" si="5675"/>
        <v>2909.48</v>
      </c>
      <c r="BW2627" s="75">
        <f t="shared" si="5676"/>
        <v>1342.84</v>
      </c>
      <c r="BX2627" s="78">
        <f t="shared" si="5677"/>
        <v>16.79</v>
      </c>
      <c r="BY2627" s="69"/>
      <c r="CB2627" t="s">
        <v>4828</v>
      </c>
      <c r="CC2627">
        <f>+CC2626</f>
        <v>13</v>
      </c>
      <c r="CD2627">
        <v>4</v>
      </c>
      <c r="CE2627" s="75">
        <f t="shared" si="5678"/>
        <v>34913.71</v>
      </c>
      <c r="CF2627" s="75">
        <f t="shared" si="5679"/>
        <v>2909.48</v>
      </c>
      <c r="CG2627" s="75">
        <f t="shared" si="5680"/>
        <v>1342.84</v>
      </c>
      <c r="CH2627" s="78">
        <f t="shared" si="5681"/>
        <v>16.79</v>
      </c>
      <c r="CI2627" s="69"/>
      <c r="CL2627" t="s">
        <v>6979</v>
      </c>
      <c r="CM2627">
        <f>+CM2626</f>
        <v>13</v>
      </c>
      <c r="CN2627">
        <v>4</v>
      </c>
      <c r="CO2627" s="75">
        <f t="shared" si="5682"/>
        <v>34913.71</v>
      </c>
      <c r="CP2627" s="75">
        <f t="shared" si="5683"/>
        <v>2909.48</v>
      </c>
      <c r="CQ2627" s="75">
        <f t="shared" si="5684"/>
        <v>1342.84</v>
      </c>
      <c r="CR2627" s="78">
        <f t="shared" si="5685"/>
        <v>16.79</v>
      </c>
      <c r="CU2627" t="s">
        <v>9130</v>
      </c>
      <c r="CV2627">
        <f>+CV2626</f>
        <v>13</v>
      </c>
      <c r="CW2627">
        <v>4</v>
      </c>
      <c r="CX2627" s="75">
        <f t="shared" si="5686"/>
        <v>34913.71</v>
      </c>
      <c r="CY2627" s="75">
        <f t="shared" si="5687"/>
        <v>2909.48</v>
      </c>
      <c r="CZ2627" s="75">
        <f t="shared" si="5688"/>
        <v>1342.84</v>
      </c>
      <c r="DA2627" s="78">
        <f t="shared" si="5689"/>
        <v>16.79</v>
      </c>
    </row>
    <row r="2628" spans="30:105" ht="18.75" hidden="1" customHeight="1" x14ac:dyDescent="0.2">
      <c r="AD2628" t="str">
        <f t="shared" si="5655"/>
        <v>F333-5</v>
      </c>
      <c r="AE2628" s="62">
        <v>333</v>
      </c>
      <c r="AF2628" s="62">
        <v>5</v>
      </c>
      <c r="AG2628" s="76">
        <f t="shared" si="5656"/>
        <v>201255.46</v>
      </c>
      <c r="AH2628" s="76">
        <f t="shared" si="5657"/>
        <v>16771.29</v>
      </c>
      <c r="AI2628" s="76">
        <f t="shared" si="5658"/>
        <v>7740.59</v>
      </c>
      <c r="AJ2628" s="79">
        <f t="shared" si="5659"/>
        <v>96.76</v>
      </c>
      <c r="BH2628" t="s">
        <v>524</v>
      </c>
      <c r="BI2628" s="62">
        <f>+BI2627</f>
        <v>13</v>
      </c>
      <c r="BJ2628" s="62">
        <v>5</v>
      </c>
      <c r="BK2628" s="76">
        <f t="shared" si="5670"/>
        <v>36659.4</v>
      </c>
      <c r="BL2628" s="76">
        <f t="shared" si="5671"/>
        <v>3054.95</v>
      </c>
      <c r="BM2628" s="76">
        <f t="shared" si="5672"/>
        <v>1409.98</v>
      </c>
      <c r="BN2628" s="79">
        <f t="shared" si="5673"/>
        <v>17.62</v>
      </c>
      <c r="BO2628" s="69"/>
      <c r="BR2628" t="s">
        <v>2675</v>
      </c>
      <c r="BS2628" s="62">
        <f>+BS2627</f>
        <v>13</v>
      </c>
      <c r="BT2628" s="62">
        <v>5</v>
      </c>
      <c r="BU2628" s="76">
        <f t="shared" si="5674"/>
        <v>36659.4</v>
      </c>
      <c r="BV2628" s="76">
        <f t="shared" si="5675"/>
        <v>3054.95</v>
      </c>
      <c r="BW2628" s="76">
        <f t="shared" si="5676"/>
        <v>1409.98</v>
      </c>
      <c r="BX2628" s="79">
        <f t="shared" si="5677"/>
        <v>17.62</v>
      </c>
      <c r="BY2628" s="69"/>
      <c r="CB2628" t="s">
        <v>4829</v>
      </c>
      <c r="CC2628" s="62">
        <f>+CC2627</f>
        <v>13</v>
      </c>
      <c r="CD2628" s="62">
        <v>5</v>
      </c>
      <c r="CE2628" s="76">
        <f t="shared" si="5678"/>
        <v>36659.4</v>
      </c>
      <c r="CF2628" s="76">
        <f t="shared" si="5679"/>
        <v>3054.95</v>
      </c>
      <c r="CG2628" s="76">
        <f t="shared" si="5680"/>
        <v>1409.98</v>
      </c>
      <c r="CH2628" s="79">
        <f t="shared" si="5681"/>
        <v>17.62</v>
      </c>
      <c r="CI2628" s="69"/>
      <c r="CL2628" t="s">
        <v>6980</v>
      </c>
      <c r="CM2628" s="62">
        <f>+CM2627</f>
        <v>13</v>
      </c>
      <c r="CN2628" s="62">
        <v>5</v>
      </c>
      <c r="CO2628" s="76">
        <f t="shared" si="5682"/>
        <v>36659.4</v>
      </c>
      <c r="CP2628" s="76">
        <f t="shared" si="5683"/>
        <v>3054.95</v>
      </c>
      <c r="CQ2628" s="76">
        <f t="shared" si="5684"/>
        <v>1409.98</v>
      </c>
      <c r="CR2628" s="79">
        <f t="shared" si="5685"/>
        <v>17.62</v>
      </c>
      <c r="CU2628" t="s">
        <v>9131</v>
      </c>
      <c r="CV2628" s="62">
        <f>+CV2627</f>
        <v>13</v>
      </c>
      <c r="CW2628" s="62">
        <v>5</v>
      </c>
      <c r="CX2628" s="76">
        <f t="shared" si="5686"/>
        <v>36659.4</v>
      </c>
      <c r="CY2628" s="76">
        <f t="shared" si="5687"/>
        <v>3054.95</v>
      </c>
      <c r="CZ2628" s="76">
        <f t="shared" si="5688"/>
        <v>1409.98</v>
      </c>
      <c r="DA2628" s="79">
        <f t="shared" si="5689"/>
        <v>17.62</v>
      </c>
    </row>
    <row r="2629" spans="30:105" ht="18.75" hidden="1" customHeight="1" x14ac:dyDescent="0.2">
      <c r="AD2629" t="str">
        <f t="shared" si="5655"/>
        <v>F341-1</v>
      </c>
      <c r="AE2629" s="57">
        <v>341</v>
      </c>
      <c r="AF2629" s="57">
        <v>1</v>
      </c>
      <c r="AG2629" s="74">
        <f t="shared" si="5656"/>
        <v>172313.37</v>
      </c>
      <c r="AH2629" s="74">
        <f t="shared" si="5657"/>
        <v>14359.45</v>
      </c>
      <c r="AI2629" s="74">
        <f t="shared" si="5658"/>
        <v>6627.44</v>
      </c>
      <c r="AJ2629" s="77">
        <f t="shared" si="5659"/>
        <v>82.84</v>
      </c>
      <c r="BH2629" t="s">
        <v>525</v>
      </c>
      <c r="BI2629" s="57">
        <f>+BI2624+1</f>
        <v>14</v>
      </c>
      <c r="BJ2629" s="57">
        <v>1</v>
      </c>
      <c r="BK2629" s="74">
        <f t="shared" si="5670"/>
        <v>30310.58</v>
      </c>
      <c r="BL2629" s="74">
        <f t="shared" si="5671"/>
        <v>2525.88</v>
      </c>
      <c r="BM2629" s="74">
        <f t="shared" si="5672"/>
        <v>1165.79</v>
      </c>
      <c r="BN2629" s="77">
        <f t="shared" si="5673"/>
        <v>14.57</v>
      </c>
      <c r="BO2629" s="69"/>
      <c r="BR2629" t="s">
        <v>2676</v>
      </c>
      <c r="BS2629" s="57">
        <f>+BS2624+1</f>
        <v>14</v>
      </c>
      <c r="BT2629" s="57">
        <v>1</v>
      </c>
      <c r="BU2629" s="74">
        <f t="shared" si="5674"/>
        <v>30310.58</v>
      </c>
      <c r="BV2629" s="74">
        <f t="shared" si="5675"/>
        <v>2525.88</v>
      </c>
      <c r="BW2629" s="74">
        <f t="shared" si="5676"/>
        <v>1165.79</v>
      </c>
      <c r="BX2629" s="77">
        <f t="shared" si="5677"/>
        <v>14.57</v>
      </c>
      <c r="BY2629" s="69"/>
      <c r="CB2629" t="s">
        <v>4830</v>
      </c>
      <c r="CC2629" s="57">
        <f>+CC2624+1</f>
        <v>14</v>
      </c>
      <c r="CD2629" s="57">
        <v>1</v>
      </c>
      <c r="CE2629" s="74">
        <f t="shared" si="5678"/>
        <v>30310.58</v>
      </c>
      <c r="CF2629" s="74">
        <f t="shared" si="5679"/>
        <v>2525.88</v>
      </c>
      <c r="CG2629" s="74">
        <f t="shared" si="5680"/>
        <v>1165.79</v>
      </c>
      <c r="CH2629" s="77">
        <f t="shared" si="5681"/>
        <v>14.57</v>
      </c>
      <c r="CI2629" s="69"/>
      <c r="CL2629" t="s">
        <v>6981</v>
      </c>
      <c r="CM2629" s="57">
        <f>+CM2624+1</f>
        <v>14</v>
      </c>
      <c r="CN2629" s="57">
        <v>1</v>
      </c>
      <c r="CO2629" s="74">
        <f t="shared" si="5682"/>
        <v>30310.58</v>
      </c>
      <c r="CP2629" s="74">
        <f t="shared" si="5683"/>
        <v>2525.88</v>
      </c>
      <c r="CQ2629" s="74">
        <f t="shared" si="5684"/>
        <v>1165.79</v>
      </c>
      <c r="CR2629" s="77">
        <f t="shared" si="5685"/>
        <v>14.57</v>
      </c>
      <c r="CU2629" t="s">
        <v>9132</v>
      </c>
      <c r="CV2629" s="57">
        <f>+CV2624+1</f>
        <v>14</v>
      </c>
      <c r="CW2629" s="57">
        <v>1</v>
      </c>
      <c r="CX2629" s="74">
        <f t="shared" si="5686"/>
        <v>30310.58</v>
      </c>
      <c r="CY2629" s="74">
        <f t="shared" si="5687"/>
        <v>2525.88</v>
      </c>
      <c r="CZ2629" s="74">
        <f t="shared" si="5688"/>
        <v>1165.79</v>
      </c>
      <c r="DA2629" s="77">
        <f t="shared" si="5689"/>
        <v>14.57</v>
      </c>
    </row>
    <row r="2630" spans="30:105" ht="18.75" hidden="1" customHeight="1" x14ac:dyDescent="0.2">
      <c r="AD2630" t="str">
        <f t="shared" si="5655"/>
        <v>F341-2</v>
      </c>
      <c r="AE2630">
        <v>341</v>
      </c>
      <c r="AF2630">
        <v>2</v>
      </c>
      <c r="AG2630" s="75">
        <f t="shared" si="5656"/>
        <v>180929.03</v>
      </c>
      <c r="AH2630" s="75">
        <f t="shared" si="5657"/>
        <v>15077.42</v>
      </c>
      <c r="AI2630" s="75">
        <f t="shared" si="5658"/>
        <v>6958.81</v>
      </c>
      <c r="AJ2630" s="78">
        <f t="shared" si="5659"/>
        <v>86.99</v>
      </c>
      <c r="BH2630" t="s">
        <v>526</v>
      </c>
      <c r="BI2630">
        <f>+BI2629</f>
        <v>14</v>
      </c>
      <c r="BJ2630">
        <v>2</v>
      </c>
      <c r="BK2630" s="75">
        <f t="shared" si="5670"/>
        <v>31826.1</v>
      </c>
      <c r="BL2630" s="75">
        <f t="shared" si="5671"/>
        <v>2652.18</v>
      </c>
      <c r="BM2630" s="75">
        <f t="shared" si="5672"/>
        <v>1224.08</v>
      </c>
      <c r="BN2630" s="78">
        <f t="shared" si="5673"/>
        <v>15.3</v>
      </c>
      <c r="BO2630" s="69"/>
      <c r="BR2630" t="s">
        <v>2677</v>
      </c>
      <c r="BS2630">
        <f>+BS2629</f>
        <v>14</v>
      </c>
      <c r="BT2630">
        <v>2</v>
      </c>
      <c r="BU2630" s="75">
        <f t="shared" si="5674"/>
        <v>31826.1</v>
      </c>
      <c r="BV2630" s="75">
        <f t="shared" si="5675"/>
        <v>2652.18</v>
      </c>
      <c r="BW2630" s="75">
        <f t="shared" si="5676"/>
        <v>1224.08</v>
      </c>
      <c r="BX2630" s="78">
        <f t="shared" si="5677"/>
        <v>15.3</v>
      </c>
      <c r="BY2630" s="69"/>
      <c r="CB2630" t="s">
        <v>4831</v>
      </c>
      <c r="CC2630">
        <f>+CC2629</f>
        <v>14</v>
      </c>
      <c r="CD2630">
        <v>2</v>
      </c>
      <c r="CE2630" s="75">
        <f t="shared" si="5678"/>
        <v>31826.1</v>
      </c>
      <c r="CF2630" s="75">
        <f t="shared" si="5679"/>
        <v>2652.18</v>
      </c>
      <c r="CG2630" s="75">
        <f t="shared" si="5680"/>
        <v>1224.08</v>
      </c>
      <c r="CH2630" s="78">
        <f t="shared" si="5681"/>
        <v>15.3</v>
      </c>
      <c r="CI2630" s="69"/>
      <c r="CL2630" t="s">
        <v>6982</v>
      </c>
      <c r="CM2630">
        <f>+CM2629</f>
        <v>14</v>
      </c>
      <c r="CN2630">
        <v>2</v>
      </c>
      <c r="CO2630" s="75">
        <f t="shared" si="5682"/>
        <v>31826.1</v>
      </c>
      <c r="CP2630" s="75">
        <f t="shared" si="5683"/>
        <v>2652.18</v>
      </c>
      <c r="CQ2630" s="75">
        <f t="shared" si="5684"/>
        <v>1224.08</v>
      </c>
      <c r="CR2630" s="78">
        <f t="shared" si="5685"/>
        <v>15.3</v>
      </c>
      <c r="CU2630" t="s">
        <v>9133</v>
      </c>
      <c r="CV2630">
        <f>+CV2629</f>
        <v>14</v>
      </c>
      <c r="CW2630">
        <v>2</v>
      </c>
      <c r="CX2630" s="75">
        <f t="shared" si="5686"/>
        <v>31826.1</v>
      </c>
      <c r="CY2630" s="75">
        <f t="shared" si="5687"/>
        <v>2652.18</v>
      </c>
      <c r="CZ2630" s="75">
        <f t="shared" si="5688"/>
        <v>1224.08</v>
      </c>
      <c r="DA2630" s="78">
        <f t="shared" si="5689"/>
        <v>15.3</v>
      </c>
    </row>
    <row r="2631" spans="30:105" ht="18.75" hidden="1" customHeight="1" x14ac:dyDescent="0.2">
      <c r="AD2631" t="str">
        <f t="shared" si="5655"/>
        <v>F341-3</v>
      </c>
      <c r="AE2631">
        <v>341</v>
      </c>
      <c r="AF2631">
        <v>3</v>
      </c>
      <c r="AG2631" s="75">
        <f t="shared" si="5656"/>
        <v>189975.49</v>
      </c>
      <c r="AH2631" s="75">
        <f t="shared" si="5657"/>
        <v>15831.29</v>
      </c>
      <c r="AI2631" s="75">
        <f t="shared" si="5658"/>
        <v>7306.75</v>
      </c>
      <c r="AJ2631" s="78">
        <f t="shared" si="5659"/>
        <v>91.33</v>
      </c>
      <c r="BH2631" t="s">
        <v>527</v>
      </c>
      <c r="BI2631">
        <f>+BI2630</f>
        <v>14</v>
      </c>
      <c r="BJ2631">
        <v>3</v>
      </c>
      <c r="BK2631" s="75">
        <f t="shared" si="5670"/>
        <v>33417.410000000003</v>
      </c>
      <c r="BL2631" s="75">
        <f t="shared" si="5671"/>
        <v>2784.78</v>
      </c>
      <c r="BM2631" s="75">
        <f t="shared" si="5672"/>
        <v>1285.28</v>
      </c>
      <c r="BN2631" s="78">
        <f t="shared" si="5673"/>
        <v>16.07</v>
      </c>
      <c r="BO2631" s="69"/>
      <c r="BR2631" t="s">
        <v>2678</v>
      </c>
      <c r="BS2631">
        <f>+BS2630</f>
        <v>14</v>
      </c>
      <c r="BT2631">
        <v>3</v>
      </c>
      <c r="BU2631" s="75">
        <f t="shared" si="5674"/>
        <v>33417.410000000003</v>
      </c>
      <c r="BV2631" s="75">
        <f t="shared" si="5675"/>
        <v>2784.78</v>
      </c>
      <c r="BW2631" s="75">
        <f t="shared" si="5676"/>
        <v>1285.28</v>
      </c>
      <c r="BX2631" s="78">
        <f t="shared" si="5677"/>
        <v>16.07</v>
      </c>
      <c r="BY2631" s="69"/>
      <c r="CB2631" t="s">
        <v>4832</v>
      </c>
      <c r="CC2631">
        <f>+CC2630</f>
        <v>14</v>
      </c>
      <c r="CD2631">
        <v>3</v>
      </c>
      <c r="CE2631" s="75">
        <f t="shared" si="5678"/>
        <v>33417.410000000003</v>
      </c>
      <c r="CF2631" s="75">
        <f t="shared" si="5679"/>
        <v>2784.78</v>
      </c>
      <c r="CG2631" s="75">
        <f t="shared" si="5680"/>
        <v>1285.28</v>
      </c>
      <c r="CH2631" s="78">
        <f t="shared" si="5681"/>
        <v>16.07</v>
      </c>
      <c r="CI2631" s="69"/>
      <c r="CL2631" t="s">
        <v>6983</v>
      </c>
      <c r="CM2631">
        <f>+CM2630</f>
        <v>14</v>
      </c>
      <c r="CN2631">
        <v>3</v>
      </c>
      <c r="CO2631" s="75">
        <f t="shared" si="5682"/>
        <v>33417.410000000003</v>
      </c>
      <c r="CP2631" s="75">
        <f t="shared" si="5683"/>
        <v>2784.78</v>
      </c>
      <c r="CQ2631" s="75">
        <f t="shared" si="5684"/>
        <v>1285.28</v>
      </c>
      <c r="CR2631" s="78">
        <f t="shared" si="5685"/>
        <v>16.07</v>
      </c>
      <c r="CU2631" t="s">
        <v>9134</v>
      </c>
      <c r="CV2631">
        <f>+CV2630</f>
        <v>14</v>
      </c>
      <c r="CW2631">
        <v>3</v>
      </c>
      <c r="CX2631" s="75">
        <f t="shared" si="5686"/>
        <v>33417.410000000003</v>
      </c>
      <c r="CY2631" s="75">
        <f t="shared" si="5687"/>
        <v>2784.78</v>
      </c>
      <c r="CZ2631" s="75">
        <f t="shared" si="5688"/>
        <v>1285.28</v>
      </c>
      <c r="DA2631" s="78">
        <f t="shared" si="5689"/>
        <v>16.07</v>
      </c>
    </row>
    <row r="2632" spans="30:105" ht="18.75" hidden="1" customHeight="1" x14ac:dyDescent="0.2">
      <c r="AD2632" t="str">
        <f t="shared" si="5655"/>
        <v>F341-4</v>
      </c>
      <c r="AE2632">
        <v>341</v>
      </c>
      <c r="AF2632">
        <v>4</v>
      </c>
      <c r="AG2632" s="75">
        <f t="shared" si="5656"/>
        <v>199474.26</v>
      </c>
      <c r="AH2632" s="75">
        <f t="shared" si="5657"/>
        <v>16622.86</v>
      </c>
      <c r="AI2632" s="75">
        <f t="shared" si="5658"/>
        <v>7672.09</v>
      </c>
      <c r="AJ2632" s="78">
        <f t="shared" si="5659"/>
        <v>95.9</v>
      </c>
      <c r="BH2632" t="s">
        <v>528</v>
      </c>
      <c r="BI2632">
        <f>+BI2631</f>
        <v>14</v>
      </c>
      <c r="BJ2632">
        <v>4</v>
      </c>
      <c r="BK2632" s="75">
        <f t="shared" si="5670"/>
        <v>35088.28</v>
      </c>
      <c r="BL2632" s="75">
        <f t="shared" si="5671"/>
        <v>2924.02</v>
      </c>
      <c r="BM2632" s="75">
        <f t="shared" si="5672"/>
        <v>1349.55</v>
      </c>
      <c r="BN2632" s="78">
        <f t="shared" si="5673"/>
        <v>16.87</v>
      </c>
      <c r="BO2632" s="69"/>
      <c r="BR2632" t="s">
        <v>2679</v>
      </c>
      <c r="BS2632">
        <f>+BS2631</f>
        <v>14</v>
      </c>
      <c r="BT2632">
        <v>4</v>
      </c>
      <c r="BU2632" s="75">
        <f t="shared" si="5674"/>
        <v>35088.28</v>
      </c>
      <c r="BV2632" s="75">
        <f t="shared" si="5675"/>
        <v>2924.02</v>
      </c>
      <c r="BW2632" s="75">
        <f t="shared" si="5676"/>
        <v>1349.55</v>
      </c>
      <c r="BX2632" s="78">
        <f t="shared" si="5677"/>
        <v>16.87</v>
      </c>
      <c r="BY2632" s="69"/>
      <c r="CB2632" t="s">
        <v>4833</v>
      </c>
      <c r="CC2632">
        <f>+CC2631</f>
        <v>14</v>
      </c>
      <c r="CD2632">
        <v>4</v>
      </c>
      <c r="CE2632" s="75">
        <f t="shared" si="5678"/>
        <v>35088.28</v>
      </c>
      <c r="CF2632" s="75">
        <f t="shared" si="5679"/>
        <v>2924.02</v>
      </c>
      <c r="CG2632" s="75">
        <f t="shared" si="5680"/>
        <v>1349.55</v>
      </c>
      <c r="CH2632" s="78">
        <f t="shared" si="5681"/>
        <v>16.87</v>
      </c>
      <c r="CI2632" s="69"/>
      <c r="CL2632" t="s">
        <v>6984</v>
      </c>
      <c r="CM2632">
        <f>+CM2631</f>
        <v>14</v>
      </c>
      <c r="CN2632">
        <v>4</v>
      </c>
      <c r="CO2632" s="75">
        <f t="shared" si="5682"/>
        <v>35088.28</v>
      </c>
      <c r="CP2632" s="75">
        <f t="shared" si="5683"/>
        <v>2924.02</v>
      </c>
      <c r="CQ2632" s="75">
        <f t="shared" si="5684"/>
        <v>1349.55</v>
      </c>
      <c r="CR2632" s="78">
        <f t="shared" si="5685"/>
        <v>16.87</v>
      </c>
      <c r="CU2632" t="s">
        <v>9135</v>
      </c>
      <c r="CV2632">
        <f>+CV2631</f>
        <v>14</v>
      </c>
      <c r="CW2632">
        <v>4</v>
      </c>
      <c r="CX2632" s="75">
        <f t="shared" si="5686"/>
        <v>35088.28</v>
      </c>
      <c r="CY2632" s="75">
        <f t="shared" si="5687"/>
        <v>2924.02</v>
      </c>
      <c r="CZ2632" s="75">
        <f t="shared" si="5688"/>
        <v>1349.55</v>
      </c>
      <c r="DA2632" s="78">
        <f t="shared" si="5689"/>
        <v>16.87</v>
      </c>
    </row>
    <row r="2633" spans="30:105" ht="18.75" hidden="1" customHeight="1" x14ac:dyDescent="0.2">
      <c r="AD2633" t="str">
        <f t="shared" si="5655"/>
        <v>F341-5</v>
      </c>
      <c r="AE2633" s="62">
        <v>341</v>
      </c>
      <c r="AF2633" s="62">
        <v>5</v>
      </c>
      <c r="AG2633" s="76">
        <f t="shared" si="5656"/>
        <v>209447.97</v>
      </c>
      <c r="AH2633" s="76">
        <f t="shared" si="5657"/>
        <v>17454</v>
      </c>
      <c r="AI2633" s="76">
        <f t="shared" si="5658"/>
        <v>8055.69</v>
      </c>
      <c r="AJ2633" s="79">
        <f t="shared" si="5659"/>
        <v>100.7</v>
      </c>
      <c r="BH2633" t="s">
        <v>529</v>
      </c>
      <c r="BI2633" s="62">
        <f>+BI2632</f>
        <v>14</v>
      </c>
      <c r="BJ2633" s="62">
        <v>5</v>
      </c>
      <c r="BK2633" s="76">
        <f t="shared" si="5670"/>
        <v>36842.69</v>
      </c>
      <c r="BL2633" s="76">
        <f t="shared" si="5671"/>
        <v>3070.22</v>
      </c>
      <c r="BM2633" s="76">
        <f t="shared" si="5672"/>
        <v>1417.03</v>
      </c>
      <c r="BN2633" s="79">
        <f t="shared" si="5673"/>
        <v>17.71</v>
      </c>
      <c r="BO2633" s="69"/>
      <c r="BR2633" t="s">
        <v>2680</v>
      </c>
      <c r="BS2633" s="62">
        <f>+BS2632</f>
        <v>14</v>
      </c>
      <c r="BT2633" s="62">
        <v>5</v>
      </c>
      <c r="BU2633" s="76">
        <f t="shared" si="5674"/>
        <v>36842.69</v>
      </c>
      <c r="BV2633" s="76">
        <f t="shared" si="5675"/>
        <v>3070.22</v>
      </c>
      <c r="BW2633" s="76">
        <f t="shared" si="5676"/>
        <v>1417.03</v>
      </c>
      <c r="BX2633" s="79">
        <f t="shared" si="5677"/>
        <v>17.71</v>
      </c>
      <c r="BY2633" s="69"/>
      <c r="CB2633" t="s">
        <v>4834</v>
      </c>
      <c r="CC2633" s="62">
        <f>+CC2632</f>
        <v>14</v>
      </c>
      <c r="CD2633" s="62">
        <v>5</v>
      </c>
      <c r="CE2633" s="76">
        <f t="shared" si="5678"/>
        <v>36842.69</v>
      </c>
      <c r="CF2633" s="76">
        <f t="shared" si="5679"/>
        <v>3070.22</v>
      </c>
      <c r="CG2633" s="76">
        <f t="shared" si="5680"/>
        <v>1417.03</v>
      </c>
      <c r="CH2633" s="79">
        <f t="shared" si="5681"/>
        <v>17.71</v>
      </c>
      <c r="CI2633" s="69"/>
      <c r="CL2633" t="s">
        <v>6985</v>
      </c>
      <c r="CM2633" s="62">
        <f>+CM2632</f>
        <v>14</v>
      </c>
      <c r="CN2633" s="62">
        <v>5</v>
      </c>
      <c r="CO2633" s="76">
        <f t="shared" si="5682"/>
        <v>36842.69</v>
      </c>
      <c r="CP2633" s="76">
        <f t="shared" si="5683"/>
        <v>3070.22</v>
      </c>
      <c r="CQ2633" s="76">
        <f t="shared" si="5684"/>
        <v>1417.03</v>
      </c>
      <c r="CR2633" s="79">
        <f t="shared" si="5685"/>
        <v>17.71</v>
      </c>
      <c r="CU2633" t="s">
        <v>9136</v>
      </c>
      <c r="CV2633" s="62">
        <f>+CV2632</f>
        <v>14</v>
      </c>
      <c r="CW2633" s="62">
        <v>5</v>
      </c>
      <c r="CX2633" s="76">
        <f t="shared" si="5686"/>
        <v>36842.69</v>
      </c>
      <c r="CY2633" s="76">
        <f t="shared" si="5687"/>
        <v>3070.22</v>
      </c>
      <c r="CZ2633" s="76">
        <f t="shared" si="5688"/>
        <v>1417.03</v>
      </c>
      <c r="DA2633" s="79">
        <f t="shared" si="5689"/>
        <v>17.71</v>
      </c>
    </row>
    <row r="2634" spans="30:105" ht="18.75" hidden="1" customHeight="1" x14ac:dyDescent="0.2">
      <c r="BH2634" t="s">
        <v>530</v>
      </c>
      <c r="BI2634" s="57">
        <f>+BI2629+1</f>
        <v>15</v>
      </c>
      <c r="BJ2634" s="57">
        <v>1</v>
      </c>
      <c r="BK2634" s="74">
        <f t="shared" si="5670"/>
        <v>30462.13</v>
      </c>
      <c r="BL2634" s="74">
        <f t="shared" si="5671"/>
        <v>2538.5100000000002</v>
      </c>
      <c r="BM2634" s="74">
        <f t="shared" si="5672"/>
        <v>1171.6199999999999</v>
      </c>
      <c r="BN2634" s="77">
        <f t="shared" si="5673"/>
        <v>14.65</v>
      </c>
      <c r="BO2634" s="69"/>
      <c r="BR2634" t="s">
        <v>2681</v>
      </c>
      <c r="BS2634" s="57">
        <f>+BS2629+1</f>
        <v>15</v>
      </c>
      <c r="BT2634" s="57">
        <v>1</v>
      </c>
      <c r="BU2634" s="74">
        <f t="shared" si="5674"/>
        <v>30462.13</v>
      </c>
      <c r="BV2634" s="74">
        <f t="shared" si="5675"/>
        <v>2538.5100000000002</v>
      </c>
      <c r="BW2634" s="74">
        <f t="shared" si="5676"/>
        <v>1171.6199999999999</v>
      </c>
      <c r="BX2634" s="77">
        <f t="shared" si="5677"/>
        <v>14.65</v>
      </c>
      <c r="BY2634" s="69"/>
      <c r="CB2634" t="s">
        <v>4835</v>
      </c>
      <c r="CC2634" s="57">
        <f>+CC2629+1</f>
        <v>15</v>
      </c>
      <c r="CD2634" s="57">
        <v>1</v>
      </c>
      <c r="CE2634" s="74">
        <f t="shared" si="5678"/>
        <v>30462.13</v>
      </c>
      <c r="CF2634" s="74">
        <f t="shared" si="5679"/>
        <v>2538.5100000000002</v>
      </c>
      <c r="CG2634" s="74">
        <f t="shared" si="5680"/>
        <v>1171.6199999999999</v>
      </c>
      <c r="CH2634" s="77">
        <f t="shared" si="5681"/>
        <v>14.65</v>
      </c>
      <c r="CI2634" s="69"/>
      <c r="CL2634" t="s">
        <v>6986</v>
      </c>
      <c r="CM2634" s="57">
        <f>+CM2629+1</f>
        <v>15</v>
      </c>
      <c r="CN2634" s="57">
        <v>1</v>
      </c>
      <c r="CO2634" s="74">
        <f t="shared" si="5682"/>
        <v>30462.13</v>
      </c>
      <c r="CP2634" s="74">
        <f t="shared" si="5683"/>
        <v>2538.5100000000002</v>
      </c>
      <c r="CQ2634" s="74">
        <f t="shared" si="5684"/>
        <v>1171.6199999999999</v>
      </c>
      <c r="CR2634" s="77">
        <f t="shared" si="5685"/>
        <v>14.65</v>
      </c>
      <c r="CU2634" t="s">
        <v>9137</v>
      </c>
      <c r="CV2634" s="57">
        <f>+CV2629+1</f>
        <v>15</v>
      </c>
      <c r="CW2634" s="57">
        <v>1</v>
      </c>
      <c r="CX2634" s="74">
        <f t="shared" si="5686"/>
        <v>30462.13</v>
      </c>
      <c r="CY2634" s="74">
        <f t="shared" si="5687"/>
        <v>2538.5100000000002</v>
      </c>
      <c r="CZ2634" s="74">
        <f t="shared" si="5688"/>
        <v>1171.6199999999999</v>
      </c>
      <c r="DA2634" s="77">
        <f t="shared" si="5689"/>
        <v>14.65</v>
      </c>
    </row>
    <row r="2635" spans="30:105" ht="18.75" hidden="1" customHeight="1" x14ac:dyDescent="0.2">
      <c r="BH2635" t="s">
        <v>531</v>
      </c>
      <c r="BI2635">
        <f>+BI2634</f>
        <v>15</v>
      </c>
      <c r="BJ2635">
        <v>2</v>
      </c>
      <c r="BK2635" s="75">
        <f t="shared" si="5670"/>
        <v>31985.24</v>
      </c>
      <c r="BL2635" s="75">
        <f t="shared" si="5671"/>
        <v>2665.44</v>
      </c>
      <c r="BM2635" s="75">
        <f t="shared" si="5672"/>
        <v>1230.2</v>
      </c>
      <c r="BN2635" s="78">
        <f t="shared" si="5673"/>
        <v>15.38</v>
      </c>
      <c r="BO2635" s="69"/>
      <c r="BR2635" t="s">
        <v>2682</v>
      </c>
      <c r="BS2635">
        <f>+BS2634</f>
        <v>15</v>
      </c>
      <c r="BT2635">
        <v>2</v>
      </c>
      <c r="BU2635" s="75">
        <f t="shared" si="5674"/>
        <v>31985.24</v>
      </c>
      <c r="BV2635" s="75">
        <f t="shared" si="5675"/>
        <v>2665.44</v>
      </c>
      <c r="BW2635" s="75">
        <f t="shared" si="5676"/>
        <v>1230.2</v>
      </c>
      <c r="BX2635" s="78">
        <f t="shared" si="5677"/>
        <v>15.38</v>
      </c>
      <c r="BY2635" s="69"/>
      <c r="CB2635" t="s">
        <v>4836</v>
      </c>
      <c r="CC2635">
        <f>+CC2634</f>
        <v>15</v>
      </c>
      <c r="CD2635">
        <v>2</v>
      </c>
      <c r="CE2635" s="75">
        <f t="shared" si="5678"/>
        <v>31985.24</v>
      </c>
      <c r="CF2635" s="75">
        <f t="shared" si="5679"/>
        <v>2665.44</v>
      </c>
      <c r="CG2635" s="75">
        <f t="shared" si="5680"/>
        <v>1230.2</v>
      </c>
      <c r="CH2635" s="78">
        <f t="shared" si="5681"/>
        <v>15.38</v>
      </c>
      <c r="CI2635" s="69"/>
      <c r="CL2635" t="s">
        <v>6987</v>
      </c>
      <c r="CM2635">
        <f>+CM2634</f>
        <v>15</v>
      </c>
      <c r="CN2635">
        <v>2</v>
      </c>
      <c r="CO2635" s="75">
        <f t="shared" si="5682"/>
        <v>31985.24</v>
      </c>
      <c r="CP2635" s="75">
        <f t="shared" si="5683"/>
        <v>2665.44</v>
      </c>
      <c r="CQ2635" s="75">
        <f t="shared" si="5684"/>
        <v>1230.2</v>
      </c>
      <c r="CR2635" s="78">
        <f t="shared" si="5685"/>
        <v>15.38</v>
      </c>
      <c r="CU2635" t="s">
        <v>9138</v>
      </c>
      <c r="CV2635">
        <f>+CV2634</f>
        <v>15</v>
      </c>
      <c r="CW2635">
        <v>2</v>
      </c>
      <c r="CX2635" s="75">
        <f t="shared" si="5686"/>
        <v>31985.24</v>
      </c>
      <c r="CY2635" s="75">
        <f t="shared" si="5687"/>
        <v>2665.44</v>
      </c>
      <c r="CZ2635" s="75">
        <f t="shared" si="5688"/>
        <v>1230.2</v>
      </c>
      <c r="DA2635" s="78">
        <f t="shared" si="5689"/>
        <v>15.38</v>
      </c>
    </row>
    <row r="2636" spans="30:105" ht="18.75" hidden="1" customHeight="1" x14ac:dyDescent="0.2">
      <c r="BH2636" t="s">
        <v>532</v>
      </c>
      <c r="BI2636">
        <f>+BI2635</f>
        <v>15</v>
      </c>
      <c r="BJ2636">
        <v>3</v>
      </c>
      <c r="BK2636" s="75">
        <f t="shared" si="5670"/>
        <v>33584.5</v>
      </c>
      <c r="BL2636" s="75">
        <f t="shared" si="5671"/>
        <v>2798.71</v>
      </c>
      <c r="BM2636" s="75">
        <f t="shared" si="5672"/>
        <v>1291.71</v>
      </c>
      <c r="BN2636" s="78">
        <f t="shared" si="5673"/>
        <v>16.149999999999999</v>
      </c>
      <c r="BO2636" s="69"/>
      <c r="BR2636" t="s">
        <v>2683</v>
      </c>
      <c r="BS2636">
        <f>+BS2635</f>
        <v>15</v>
      </c>
      <c r="BT2636">
        <v>3</v>
      </c>
      <c r="BU2636" s="75">
        <f t="shared" si="5674"/>
        <v>33584.5</v>
      </c>
      <c r="BV2636" s="75">
        <f t="shared" si="5675"/>
        <v>2798.71</v>
      </c>
      <c r="BW2636" s="75">
        <f t="shared" si="5676"/>
        <v>1291.71</v>
      </c>
      <c r="BX2636" s="78">
        <f t="shared" si="5677"/>
        <v>16.149999999999999</v>
      </c>
      <c r="BY2636" s="69"/>
      <c r="CB2636" t="s">
        <v>4837</v>
      </c>
      <c r="CC2636">
        <f>+CC2635</f>
        <v>15</v>
      </c>
      <c r="CD2636">
        <v>3</v>
      </c>
      <c r="CE2636" s="75">
        <f t="shared" si="5678"/>
        <v>33584.5</v>
      </c>
      <c r="CF2636" s="75">
        <f t="shared" si="5679"/>
        <v>2798.71</v>
      </c>
      <c r="CG2636" s="75">
        <f t="shared" si="5680"/>
        <v>1291.71</v>
      </c>
      <c r="CH2636" s="78">
        <f t="shared" si="5681"/>
        <v>16.149999999999999</v>
      </c>
      <c r="CI2636" s="69"/>
      <c r="CL2636" t="s">
        <v>6988</v>
      </c>
      <c r="CM2636">
        <f>+CM2635</f>
        <v>15</v>
      </c>
      <c r="CN2636">
        <v>3</v>
      </c>
      <c r="CO2636" s="75">
        <f t="shared" si="5682"/>
        <v>33584.5</v>
      </c>
      <c r="CP2636" s="75">
        <f t="shared" si="5683"/>
        <v>2798.71</v>
      </c>
      <c r="CQ2636" s="75">
        <f t="shared" si="5684"/>
        <v>1291.71</v>
      </c>
      <c r="CR2636" s="78">
        <f t="shared" si="5685"/>
        <v>16.149999999999999</v>
      </c>
      <c r="CU2636" t="s">
        <v>9139</v>
      </c>
      <c r="CV2636">
        <f>+CV2635</f>
        <v>15</v>
      </c>
      <c r="CW2636">
        <v>3</v>
      </c>
      <c r="CX2636" s="75">
        <f t="shared" si="5686"/>
        <v>33584.5</v>
      </c>
      <c r="CY2636" s="75">
        <f t="shared" si="5687"/>
        <v>2798.71</v>
      </c>
      <c r="CZ2636" s="75">
        <f t="shared" si="5688"/>
        <v>1291.71</v>
      </c>
      <c r="DA2636" s="78">
        <f t="shared" si="5689"/>
        <v>16.149999999999999</v>
      </c>
    </row>
    <row r="2637" spans="30:105" ht="18.75" hidden="1" customHeight="1" x14ac:dyDescent="0.2">
      <c r="BH2637" t="s">
        <v>533</v>
      </c>
      <c r="BI2637">
        <f>+BI2636</f>
        <v>15</v>
      </c>
      <c r="BJ2637">
        <v>4</v>
      </c>
      <c r="BK2637" s="75">
        <f t="shared" si="5670"/>
        <v>35263.72</v>
      </c>
      <c r="BL2637" s="75">
        <f t="shared" si="5671"/>
        <v>2938.64</v>
      </c>
      <c r="BM2637" s="75">
        <f t="shared" si="5672"/>
        <v>1356.3</v>
      </c>
      <c r="BN2637" s="78">
        <f t="shared" si="5673"/>
        <v>16.95</v>
      </c>
      <c r="BO2637" s="69"/>
      <c r="BR2637" t="s">
        <v>2684</v>
      </c>
      <c r="BS2637">
        <f>+BS2636</f>
        <v>15</v>
      </c>
      <c r="BT2637">
        <v>4</v>
      </c>
      <c r="BU2637" s="75">
        <f t="shared" si="5674"/>
        <v>35263.72</v>
      </c>
      <c r="BV2637" s="75">
        <f t="shared" si="5675"/>
        <v>2938.64</v>
      </c>
      <c r="BW2637" s="75">
        <f t="shared" si="5676"/>
        <v>1356.3</v>
      </c>
      <c r="BX2637" s="78">
        <f t="shared" si="5677"/>
        <v>16.95</v>
      </c>
      <c r="BY2637" s="69"/>
      <c r="CB2637" t="s">
        <v>4838</v>
      </c>
      <c r="CC2637">
        <f>+CC2636</f>
        <v>15</v>
      </c>
      <c r="CD2637">
        <v>4</v>
      </c>
      <c r="CE2637" s="75">
        <f t="shared" si="5678"/>
        <v>35263.72</v>
      </c>
      <c r="CF2637" s="75">
        <f t="shared" si="5679"/>
        <v>2938.64</v>
      </c>
      <c r="CG2637" s="75">
        <f t="shared" si="5680"/>
        <v>1356.3</v>
      </c>
      <c r="CH2637" s="78">
        <f t="shared" si="5681"/>
        <v>16.95</v>
      </c>
      <c r="CI2637" s="69"/>
      <c r="CL2637" t="s">
        <v>6989</v>
      </c>
      <c r="CM2637">
        <f>+CM2636</f>
        <v>15</v>
      </c>
      <c r="CN2637">
        <v>4</v>
      </c>
      <c r="CO2637" s="75">
        <f t="shared" si="5682"/>
        <v>35263.72</v>
      </c>
      <c r="CP2637" s="75">
        <f t="shared" si="5683"/>
        <v>2938.64</v>
      </c>
      <c r="CQ2637" s="75">
        <f t="shared" si="5684"/>
        <v>1356.3</v>
      </c>
      <c r="CR2637" s="78">
        <f t="shared" si="5685"/>
        <v>16.95</v>
      </c>
      <c r="CU2637" t="s">
        <v>9140</v>
      </c>
      <c r="CV2637">
        <f>+CV2636</f>
        <v>15</v>
      </c>
      <c r="CW2637">
        <v>4</v>
      </c>
      <c r="CX2637" s="75">
        <f t="shared" si="5686"/>
        <v>35263.72</v>
      </c>
      <c r="CY2637" s="75">
        <f t="shared" si="5687"/>
        <v>2938.64</v>
      </c>
      <c r="CZ2637" s="75">
        <f t="shared" si="5688"/>
        <v>1356.3</v>
      </c>
      <c r="DA2637" s="78">
        <f t="shared" si="5689"/>
        <v>16.95</v>
      </c>
    </row>
    <row r="2638" spans="30:105" ht="18.75" hidden="1" customHeight="1" x14ac:dyDescent="0.2">
      <c r="BH2638" t="s">
        <v>534</v>
      </c>
      <c r="BI2638" s="62">
        <f>+BI2637</f>
        <v>15</v>
      </c>
      <c r="BJ2638" s="62">
        <v>5</v>
      </c>
      <c r="BK2638" s="76">
        <f t="shared" si="5670"/>
        <v>37026.910000000003</v>
      </c>
      <c r="BL2638" s="76">
        <f t="shared" si="5671"/>
        <v>3085.58</v>
      </c>
      <c r="BM2638" s="76">
        <f t="shared" si="5672"/>
        <v>1424.11</v>
      </c>
      <c r="BN2638" s="79">
        <f t="shared" si="5673"/>
        <v>17.8</v>
      </c>
      <c r="BO2638" s="69"/>
      <c r="BR2638" t="s">
        <v>2685</v>
      </c>
      <c r="BS2638" s="62">
        <f>+BS2637</f>
        <v>15</v>
      </c>
      <c r="BT2638" s="62">
        <v>5</v>
      </c>
      <c r="BU2638" s="76">
        <f t="shared" si="5674"/>
        <v>37026.910000000003</v>
      </c>
      <c r="BV2638" s="76">
        <f t="shared" si="5675"/>
        <v>3085.58</v>
      </c>
      <c r="BW2638" s="76">
        <f t="shared" si="5676"/>
        <v>1424.11</v>
      </c>
      <c r="BX2638" s="79">
        <f t="shared" si="5677"/>
        <v>17.8</v>
      </c>
      <c r="BY2638" s="69"/>
      <c r="CB2638" t="s">
        <v>4839</v>
      </c>
      <c r="CC2638" s="62">
        <f>+CC2637</f>
        <v>15</v>
      </c>
      <c r="CD2638" s="62">
        <v>5</v>
      </c>
      <c r="CE2638" s="76">
        <f t="shared" si="5678"/>
        <v>37026.910000000003</v>
      </c>
      <c r="CF2638" s="76">
        <f t="shared" si="5679"/>
        <v>3085.58</v>
      </c>
      <c r="CG2638" s="76">
        <f t="shared" si="5680"/>
        <v>1424.11</v>
      </c>
      <c r="CH2638" s="79">
        <f t="shared" si="5681"/>
        <v>17.8</v>
      </c>
      <c r="CI2638" s="69"/>
      <c r="CL2638" t="s">
        <v>6990</v>
      </c>
      <c r="CM2638" s="62">
        <f>+CM2637</f>
        <v>15</v>
      </c>
      <c r="CN2638" s="62">
        <v>5</v>
      </c>
      <c r="CO2638" s="76">
        <f t="shared" si="5682"/>
        <v>37026.910000000003</v>
      </c>
      <c r="CP2638" s="76">
        <f t="shared" si="5683"/>
        <v>3085.58</v>
      </c>
      <c r="CQ2638" s="76">
        <f t="shared" si="5684"/>
        <v>1424.11</v>
      </c>
      <c r="CR2638" s="79">
        <f t="shared" si="5685"/>
        <v>17.8</v>
      </c>
      <c r="CU2638" t="s">
        <v>9141</v>
      </c>
      <c r="CV2638" s="62">
        <f>+CV2637</f>
        <v>15</v>
      </c>
      <c r="CW2638" s="62">
        <v>5</v>
      </c>
      <c r="CX2638" s="76">
        <f t="shared" si="5686"/>
        <v>37026.910000000003</v>
      </c>
      <c r="CY2638" s="76">
        <f t="shared" si="5687"/>
        <v>3085.58</v>
      </c>
      <c r="CZ2638" s="76">
        <f t="shared" si="5688"/>
        <v>1424.11</v>
      </c>
      <c r="DA2638" s="79">
        <f t="shared" si="5689"/>
        <v>17.8</v>
      </c>
    </row>
    <row r="2639" spans="30:105" ht="18.75" hidden="1" customHeight="1" x14ac:dyDescent="0.2">
      <c r="BH2639" t="s">
        <v>535</v>
      </c>
      <c r="BI2639" s="57">
        <f>+BI2634+1</f>
        <v>16</v>
      </c>
      <c r="BJ2639" s="57">
        <v>1</v>
      </c>
      <c r="BK2639" s="74">
        <f t="shared" si="5670"/>
        <v>30614.44</v>
      </c>
      <c r="BL2639" s="74">
        <f t="shared" si="5671"/>
        <v>2551.1999999999998</v>
      </c>
      <c r="BM2639" s="74">
        <f t="shared" si="5672"/>
        <v>1177.48</v>
      </c>
      <c r="BN2639" s="77">
        <f t="shared" si="5673"/>
        <v>14.72</v>
      </c>
      <c r="BO2639" s="69"/>
      <c r="BR2639" t="s">
        <v>2686</v>
      </c>
      <c r="BS2639" s="57">
        <f>+BS2634+1</f>
        <v>16</v>
      </c>
      <c r="BT2639" s="57">
        <v>1</v>
      </c>
      <c r="BU2639" s="74">
        <f t="shared" si="5674"/>
        <v>30614.44</v>
      </c>
      <c r="BV2639" s="74">
        <f t="shared" si="5675"/>
        <v>2551.1999999999998</v>
      </c>
      <c r="BW2639" s="74">
        <f t="shared" si="5676"/>
        <v>1177.48</v>
      </c>
      <c r="BX2639" s="77">
        <f t="shared" si="5677"/>
        <v>14.72</v>
      </c>
      <c r="BY2639" s="69"/>
      <c r="CB2639" t="s">
        <v>4840</v>
      </c>
      <c r="CC2639" s="57">
        <f>+CC2634+1</f>
        <v>16</v>
      </c>
      <c r="CD2639" s="57">
        <v>1</v>
      </c>
      <c r="CE2639" s="74">
        <f t="shared" si="5678"/>
        <v>30614.44</v>
      </c>
      <c r="CF2639" s="74">
        <f t="shared" si="5679"/>
        <v>2551.1999999999998</v>
      </c>
      <c r="CG2639" s="74">
        <f t="shared" si="5680"/>
        <v>1177.48</v>
      </c>
      <c r="CH2639" s="77">
        <f t="shared" si="5681"/>
        <v>14.72</v>
      </c>
      <c r="CI2639" s="69"/>
      <c r="CL2639" t="s">
        <v>6991</v>
      </c>
      <c r="CM2639" s="57">
        <f>+CM2634+1</f>
        <v>16</v>
      </c>
      <c r="CN2639" s="57">
        <v>1</v>
      </c>
      <c r="CO2639" s="74">
        <f t="shared" si="5682"/>
        <v>30614.44</v>
      </c>
      <c r="CP2639" s="74">
        <f t="shared" si="5683"/>
        <v>2551.1999999999998</v>
      </c>
      <c r="CQ2639" s="74">
        <f t="shared" si="5684"/>
        <v>1177.48</v>
      </c>
      <c r="CR2639" s="77">
        <f t="shared" si="5685"/>
        <v>14.72</v>
      </c>
      <c r="CU2639" t="s">
        <v>9142</v>
      </c>
      <c r="CV2639" s="57">
        <f>+CV2634+1</f>
        <v>16</v>
      </c>
      <c r="CW2639" s="57">
        <v>1</v>
      </c>
      <c r="CX2639" s="74">
        <f t="shared" si="5686"/>
        <v>30614.44</v>
      </c>
      <c r="CY2639" s="74">
        <f t="shared" si="5687"/>
        <v>2551.1999999999998</v>
      </c>
      <c r="CZ2639" s="74">
        <f t="shared" si="5688"/>
        <v>1177.48</v>
      </c>
      <c r="DA2639" s="77">
        <f t="shared" si="5689"/>
        <v>14.72</v>
      </c>
    </row>
    <row r="2640" spans="30:105" ht="18.75" hidden="1" customHeight="1" x14ac:dyDescent="0.2">
      <c r="BH2640" t="s">
        <v>536</v>
      </c>
      <c r="BI2640">
        <f>+BI2639</f>
        <v>16</v>
      </c>
      <c r="BJ2640">
        <v>2</v>
      </c>
      <c r="BK2640" s="75">
        <f t="shared" si="5670"/>
        <v>32145.16</v>
      </c>
      <c r="BL2640" s="75">
        <f t="shared" si="5671"/>
        <v>2678.76</v>
      </c>
      <c r="BM2640" s="75">
        <f t="shared" si="5672"/>
        <v>1236.3499999999999</v>
      </c>
      <c r="BN2640" s="78">
        <f t="shared" si="5673"/>
        <v>15.45</v>
      </c>
      <c r="BO2640" s="69"/>
      <c r="BR2640" t="s">
        <v>2687</v>
      </c>
      <c r="BS2640">
        <f>+BS2639</f>
        <v>16</v>
      </c>
      <c r="BT2640">
        <v>2</v>
      </c>
      <c r="BU2640" s="75">
        <f t="shared" si="5674"/>
        <v>32145.16</v>
      </c>
      <c r="BV2640" s="75">
        <f t="shared" si="5675"/>
        <v>2678.76</v>
      </c>
      <c r="BW2640" s="75">
        <f t="shared" si="5676"/>
        <v>1236.3499999999999</v>
      </c>
      <c r="BX2640" s="78">
        <f t="shared" si="5677"/>
        <v>15.45</v>
      </c>
      <c r="BY2640" s="69"/>
      <c r="CB2640" t="s">
        <v>4841</v>
      </c>
      <c r="CC2640">
        <f>+CC2639</f>
        <v>16</v>
      </c>
      <c r="CD2640">
        <v>2</v>
      </c>
      <c r="CE2640" s="75">
        <f t="shared" si="5678"/>
        <v>32145.16</v>
      </c>
      <c r="CF2640" s="75">
        <f t="shared" si="5679"/>
        <v>2678.76</v>
      </c>
      <c r="CG2640" s="75">
        <f t="shared" si="5680"/>
        <v>1236.3499999999999</v>
      </c>
      <c r="CH2640" s="78">
        <f t="shared" si="5681"/>
        <v>15.45</v>
      </c>
      <c r="CI2640" s="69"/>
      <c r="CL2640" t="s">
        <v>6992</v>
      </c>
      <c r="CM2640">
        <f>+CM2639</f>
        <v>16</v>
      </c>
      <c r="CN2640">
        <v>2</v>
      </c>
      <c r="CO2640" s="75">
        <f t="shared" si="5682"/>
        <v>32145.16</v>
      </c>
      <c r="CP2640" s="75">
        <f t="shared" si="5683"/>
        <v>2678.76</v>
      </c>
      <c r="CQ2640" s="75">
        <f t="shared" si="5684"/>
        <v>1236.3499999999999</v>
      </c>
      <c r="CR2640" s="78">
        <f t="shared" si="5685"/>
        <v>15.45</v>
      </c>
      <c r="CU2640" t="s">
        <v>9143</v>
      </c>
      <c r="CV2640">
        <f>+CV2639</f>
        <v>16</v>
      </c>
      <c r="CW2640">
        <v>2</v>
      </c>
      <c r="CX2640" s="75">
        <f t="shared" si="5686"/>
        <v>32145.16</v>
      </c>
      <c r="CY2640" s="75">
        <f t="shared" si="5687"/>
        <v>2678.76</v>
      </c>
      <c r="CZ2640" s="75">
        <f t="shared" si="5688"/>
        <v>1236.3499999999999</v>
      </c>
      <c r="DA2640" s="78">
        <f t="shared" si="5689"/>
        <v>15.45</v>
      </c>
    </row>
    <row r="2641" spans="60:105" ht="18.75" hidden="1" customHeight="1" x14ac:dyDescent="0.2">
      <c r="BH2641" t="s">
        <v>537</v>
      </c>
      <c r="BI2641">
        <f>+BI2640</f>
        <v>16</v>
      </c>
      <c r="BJ2641">
        <v>3</v>
      </c>
      <c r="BK2641" s="75">
        <f t="shared" si="5670"/>
        <v>33752.42</v>
      </c>
      <c r="BL2641" s="75">
        <f t="shared" si="5671"/>
        <v>2812.7</v>
      </c>
      <c r="BM2641" s="75">
        <f t="shared" si="5672"/>
        <v>1298.17</v>
      </c>
      <c r="BN2641" s="78">
        <f t="shared" si="5673"/>
        <v>16.23</v>
      </c>
      <c r="BO2641" s="69"/>
      <c r="BR2641" t="s">
        <v>2688</v>
      </c>
      <c r="BS2641">
        <f>+BS2640</f>
        <v>16</v>
      </c>
      <c r="BT2641">
        <v>3</v>
      </c>
      <c r="BU2641" s="75">
        <f t="shared" si="5674"/>
        <v>33752.42</v>
      </c>
      <c r="BV2641" s="75">
        <f t="shared" si="5675"/>
        <v>2812.7</v>
      </c>
      <c r="BW2641" s="75">
        <f t="shared" si="5676"/>
        <v>1298.17</v>
      </c>
      <c r="BX2641" s="78">
        <f t="shared" si="5677"/>
        <v>16.23</v>
      </c>
      <c r="BY2641" s="69"/>
      <c r="CB2641" t="s">
        <v>4842</v>
      </c>
      <c r="CC2641">
        <f>+CC2640</f>
        <v>16</v>
      </c>
      <c r="CD2641">
        <v>3</v>
      </c>
      <c r="CE2641" s="75">
        <f t="shared" si="5678"/>
        <v>33752.42</v>
      </c>
      <c r="CF2641" s="75">
        <f t="shared" si="5679"/>
        <v>2812.7</v>
      </c>
      <c r="CG2641" s="75">
        <f t="shared" si="5680"/>
        <v>1298.17</v>
      </c>
      <c r="CH2641" s="78">
        <f t="shared" si="5681"/>
        <v>16.23</v>
      </c>
      <c r="CI2641" s="69"/>
      <c r="CL2641" t="s">
        <v>6993</v>
      </c>
      <c r="CM2641">
        <f>+CM2640</f>
        <v>16</v>
      </c>
      <c r="CN2641">
        <v>3</v>
      </c>
      <c r="CO2641" s="75">
        <f t="shared" si="5682"/>
        <v>33752.42</v>
      </c>
      <c r="CP2641" s="75">
        <f t="shared" si="5683"/>
        <v>2812.7</v>
      </c>
      <c r="CQ2641" s="75">
        <f t="shared" si="5684"/>
        <v>1298.17</v>
      </c>
      <c r="CR2641" s="78">
        <f t="shared" si="5685"/>
        <v>16.23</v>
      </c>
      <c r="CU2641" t="s">
        <v>9144</v>
      </c>
      <c r="CV2641">
        <f>+CV2640</f>
        <v>16</v>
      </c>
      <c r="CW2641">
        <v>3</v>
      </c>
      <c r="CX2641" s="75">
        <f t="shared" si="5686"/>
        <v>33752.42</v>
      </c>
      <c r="CY2641" s="75">
        <f t="shared" si="5687"/>
        <v>2812.7</v>
      </c>
      <c r="CZ2641" s="75">
        <f t="shared" si="5688"/>
        <v>1298.17</v>
      </c>
      <c r="DA2641" s="78">
        <f t="shared" si="5689"/>
        <v>16.23</v>
      </c>
    </row>
    <row r="2642" spans="60:105" ht="18.75" hidden="1" customHeight="1" x14ac:dyDescent="0.2">
      <c r="BH2642" t="s">
        <v>538</v>
      </c>
      <c r="BI2642">
        <f>+BI2641</f>
        <v>16</v>
      </c>
      <c r="BJ2642">
        <v>4</v>
      </c>
      <c r="BK2642" s="75">
        <f t="shared" si="5670"/>
        <v>35440.04</v>
      </c>
      <c r="BL2642" s="75">
        <f t="shared" si="5671"/>
        <v>2953.34</v>
      </c>
      <c r="BM2642" s="75">
        <f t="shared" si="5672"/>
        <v>1363.08</v>
      </c>
      <c r="BN2642" s="78">
        <f t="shared" si="5673"/>
        <v>17.04</v>
      </c>
      <c r="BO2642" s="69"/>
      <c r="BR2642" t="s">
        <v>2689</v>
      </c>
      <c r="BS2642">
        <f>+BS2641</f>
        <v>16</v>
      </c>
      <c r="BT2642">
        <v>4</v>
      </c>
      <c r="BU2642" s="75">
        <f t="shared" si="5674"/>
        <v>35440.04</v>
      </c>
      <c r="BV2642" s="75">
        <f t="shared" si="5675"/>
        <v>2953.34</v>
      </c>
      <c r="BW2642" s="75">
        <f t="shared" si="5676"/>
        <v>1363.08</v>
      </c>
      <c r="BX2642" s="78">
        <f t="shared" si="5677"/>
        <v>17.04</v>
      </c>
      <c r="BY2642" s="69"/>
      <c r="CB2642" t="s">
        <v>4843</v>
      </c>
      <c r="CC2642">
        <f>+CC2641</f>
        <v>16</v>
      </c>
      <c r="CD2642">
        <v>4</v>
      </c>
      <c r="CE2642" s="75">
        <f t="shared" si="5678"/>
        <v>35440.04</v>
      </c>
      <c r="CF2642" s="75">
        <f t="shared" si="5679"/>
        <v>2953.34</v>
      </c>
      <c r="CG2642" s="75">
        <f t="shared" si="5680"/>
        <v>1363.08</v>
      </c>
      <c r="CH2642" s="78">
        <f t="shared" si="5681"/>
        <v>17.04</v>
      </c>
      <c r="CI2642" s="69"/>
      <c r="CL2642" t="s">
        <v>6994</v>
      </c>
      <c r="CM2642">
        <f>+CM2641</f>
        <v>16</v>
      </c>
      <c r="CN2642">
        <v>4</v>
      </c>
      <c r="CO2642" s="75">
        <f t="shared" si="5682"/>
        <v>35440.04</v>
      </c>
      <c r="CP2642" s="75">
        <f t="shared" si="5683"/>
        <v>2953.34</v>
      </c>
      <c r="CQ2642" s="75">
        <f t="shared" si="5684"/>
        <v>1363.08</v>
      </c>
      <c r="CR2642" s="78">
        <f t="shared" si="5685"/>
        <v>17.04</v>
      </c>
      <c r="CU2642" t="s">
        <v>9145</v>
      </c>
      <c r="CV2642">
        <f>+CV2641</f>
        <v>16</v>
      </c>
      <c r="CW2642">
        <v>4</v>
      </c>
      <c r="CX2642" s="75">
        <f t="shared" si="5686"/>
        <v>35440.04</v>
      </c>
      <c r="CY2642" s="75">
        <f t="shared" si="5687"/>
        <v>2953.34</v>
      </c>
      <c r="CZ2642" s="75">
        <f t="shared" si="5688"/>
        <v>1363.08</v>
      </c>
      <c r="DA2642" s="78">
        <f t="shared" si="5689"/>
        <v>17.04</v>
      </c>
    </row>
    <row r="2643" spans="60:105" ht="18.75" hidden="1" customHeight="1" x14ac:dyDescent="0.2">
      <c r="BH2643" t="s">
        <v>539</v>
      </c>
      <c r="BI2643" s="62">
        <f>+BI2642</f>
        <v>16</v>
      </c>
      <c r="BJ2643" s="62">
        <v>5</v>
      </c>
      <c r="BK2643" s="76">
        <f t="shared" si="5670"/>
        <v>37212.04</v>
      </c>
      <c r="BL2643" s="76">
        <f t="shared" si="5671"/>
        <v>3101</v>
      </c>
      <c r="BM2643" s="76">
        <f t="shared" si="5672"/>
        <v>1431.23</v>
      </c>
      <c r="BN2643" s="79">
        <f t="shared" si="5673"/>
        <v>17.89</v>
      </c>
      <c r="BO2643" s="69"/>
      <c r="BR2643" t="s">
        <v>2690</v>
      </c>
      <c r="BS2643" s="62">
        <f>+BS2642</f>
        <v>16</v>
      </c>
      <c r="BT2643" s="62">
        <v>5</v>
      </c>
      <c r="BU2643" s="76">
        <f t="shared" si="5674"/>
        <v>37212.04</v>
      </c>
      <c r="BV2643" s="76">
        <f t="shared" si="5675"/>
        <v>3101</v>
      </c>
      <c r="BW2643" s="76">
        <f t="shared" si="5676"/>
        <v>1431.23</v>
      </c>
      <c r="BX2643" s="79">
        <f t="shared" si="5677"/>
        <v>17.89</v>
      </c>
      <c r="BY2643" s="69"/>
      <c r="CB2643" t="s">
        <v>4844</v>
      </c>
      <c r="CC2643" s="62">
        <f>+CC2642</f>
        <v>16</v>
      </c>
      <c r="CD2643" s="62">
        <v>5</v>
      </c>
      <c r="CE2643" s="76">
        <f t="shared" si="5678"/>
        <v>37212.04</v>
      </c>
      <c r="CF2643" s="76">
        <f t="shared" si="5679"/>
        <v>3101</v>
      </c>
      <c r="CG2643" s="76">
        <f t="shared" si="5680"/>
        <v>1431.23</v>
      </c>
      <c r="CH2643" s="79">
        <f t="shared" si="5681"/>
        <v>17.89</v>
      </c>
      <c r="CI2643" s="69"/>
      <c r="CL2643" t="s">
        <v>6995</v>
      </c>
      <c r="CM2643" s="62">
        <f>+CM2642</f>
        <v>16</v>
      </c>
      <c r="CN2643" s="62">
        <v>5</v>
      </c>
      <c r="CO2643" s="76">
        <f t="shared" si="5682"/>
        <v>37212.04</v>
      </c>
      <c r="CP2643" s="76">
        <f t="shared" si="5683"/>
        <v>3101</v>
      </c>
      <c r="CQ2643" s="76">
        <f t="shared" si="5684"/>
        <v>1431.23</v>
      </c>
      <c r="CR2643" s="79">
        <f t="shared" si="5685"/>
        <v>17.89</v>
      </c>
      <c r="CU2643" t="s">
        <v>9146</v>
      </c>
      <c r="CV2643" s="62">
        <f>+CV2642</f>
        <v>16</v>
      </c>
      <c r="CW2643" s="62">
        <v>5</v>
      </c>
      <c r="CX2643" s="76">
        <f t="shared" si="5686"/>
        <v>37212.04</v>
      </c>
      <c r="CY2643" s="76">
        <f t="shared" si="5687"/>
        <v>3101</v>
      </c>
      <c r="CZ2643" s="76">
        <f t="shared" si="5688"/>
        <v>1431.23</v>
      </c>
      <c r="DA2643" s="79">
        <f t="shared" si="5689"/>
        <v>17.89</v>
      </c>
    </row>
    <row r="2644" spans="60:105" ht="18.75" hidden="1" customHeight="1" x14ac:dyDescent="0.2">
      <c r="BH2644" t="s">
        <v>540</v>
      </c>
      <c r="BI2644" s="57">
        <f>+BI2639+1</f>
        <v>17</v>
      </c>
      <c r="BJ2644" s="57">
        <v>1</v>
      </c>
      <c r="BK2644" s="74">
        <f t="shared" si="5670"/>
        <v>30767.51</v>
      </c>
      <c r="BL2644" s="74">
        <f t="shared" si="5671"/>
        <v>2563.96</v>
      </c>
      <c r="BM2644" s="74">
        <f t="shared" si="5672"/>
        <v>1183.3699999999999</v>
      </c>
      <c r="BN2644" s="77">
        <f t="shared" si="5673"/>
        <v>14.79</v>
      </c>
      <c r="BO2644" s="69"/>
      <c r="BR2644" t="s">
        <v>2691</v>
      </c>
      <c r="BS2644" s="57">
        <f>+BS2639+1</f>
        <v>17</v>
      </c>
      <c r="BT2644" s="57">
        <v>1</v>
      </c>
      <c r="BU2644" s="74">
        <f t="shared" si="5674"/>
        <v>30767.51</v>
      </c>
      <c r="BV2644" s="74">
        <f t="shared" si="5675"/>
        <v>2563.96</v>
      </c>
      <c r="BW2644" s="74">
        <f t="shared" si="5676"/>
        <v>1183.3699999999999</v>
      </c>
      <c r="BX2644" s="77">
        <f t="shared" si="5677"/>
        <v>14.79</v>
      </c>
      <c r="BY2644" s="69"/>
      <c r="CB2644" t="s">
        <v>4845</v>
      </c>
      <c r="CC2644" s="57">
        <f>+CC2639+1</f>
        <v>17</v>
      </c>
      <c r="CD2644" s="57">
        <v>1</v>
      </c>
      <c r="CE2644" s="74">
        <f t="shared" si="5678"/>
        <v>30767.51</v>
      </c>
      <c r="CF2644" s="74">
        <f t="shared" si="5679"/>
        <v>2563.96</v>
      </c>
      <c r="CG2644" s="74">
        <f t="shared" si="5680"/>
        <v>1183.3699999999999</v>
      </c>
      <c r="CH2644" s="77">
        <f t="shared" si="5681"/>
        <v>14.79</v>
      </c>
      <c r="CI2644" s="69"/>
      <c r="CL2644" t="s">
        <v>6996</v>
      </c>
      <c r="CM2644" s="57">
        <f>+CM2639+1</f>
        <v>17</v>
      </c>
      <c r="CN2644" s="57">
        <v>1</v>
      </c>
      <c r="CO2644" s="74">
        <f t="shared" si="5682"/>
        <v>30767.51</v>
      </c>
      <c r="CP2644" s="74">
        <f t="shared" si="5683"/>
        <v>2563.96</v>
      </c>
      <c r="CQ2644" s="74">
        <f t="shared" si="5684"/>
        <v>1183.3699999999999</v>
      </c>
      <c r="CR2644" s="77">
        <f t="shared" si="5685"/>
        <v>14.79</v>
      </c>
      <c r="CU2644" t="s">
        <v>9147</v>
      </c>
      <c r="CV2644" s="57">
        <f>+CV2639+1</f>
        <v>17</v>
      </c>
      <c r="CW2644" s="57">
        <v>1</v>
      </c>
      <c r="CX2644" s="74">
        <f t="shared" si="5686"/>
        <v>30767.51</v>
      </c>
      <c r="CY2644" s="74">
        <f t="shared" si="5687"/>
        <v>2563.96</v>
      </c>
      <c r="CZ2644" s="74">
        <f t="shared" si="5688"/>
        <v>1183.3699999999999</v>
      </c>
      <c r="DA2644" s="77">
        <f t="shared" si="5689"/>
        <v>14.79</v>
      </c>
    </row>
    <row r="2645" spans="60:105" ht="18.75" hidden="1" customHeight="1" x14ac:dyDescent="0.2">
      <c r="BH2645" t="s">
        <v>541</v>
      </c>
      <c r="BI2645">
        <f>+BI2644</f>
        <v>17</v>
      </c>
      <c r="BJ2645">
        <v>2</v>
      </c>
      <c r="BK2645" s="75">
        <f t="shared" si="5670"/>
        <v>32305.89</v>
      </c>
      <c r="BL2645" s="75">
        <f t="shared" si="5671"/>
        <v>2692.16</v>
      </c>
      <c r="BM2645" s="75">
        <f t="shared" si="5672"/>
        <v>1242.53</v>
      </c>
      <c r="BN2645" s="78">
        <f t="shared" si="5673"/>
        <v>15.53</v>
      </c>
      <c r="BO2645" s="69"/>
      <c r="BR2645" t="s">
        <v>2692</v>
      </c>
      <c r="BS2645">
        <f>+BS2644</f>
        <v>17</v>
      </c>
      <c r="BT2645">
        <v>2</v>
      </c>
      <c r="BU2645" s="75">
        <f t="shared" si="5674"/>
        <v>32305.89</v>
      </c>
      <c r="BV2645" s="75">
        <f t="shared" si="5675"/>
        <v>2692.16</v>
      </c>
      <c r="BW2645" s="75">
        <f t="shared" si="5676"/>
        <v>1242.53</v>
      </c>
      <c r="BX2645" s="78">
        <f t="shared" si="5677"/>
        <v>15.53</v>
      </c>
      <c r="BY2645" s="69"/>
      <c r="CB2645" t="s">
        <v>4846</v>
      </c>
      <c r="CC2645">
        <f>+CC2644</f>
        <v>17</v>
      </c>
      <c r="CD2645">
        <v>2</v>
      </c>
      <c r="CE2645" s="75">
        <f t="shared" si="5678"/>
        <v>32305.89</v>
      </c>
      <c r="CF2645" s="75">
        <f t="shared" si="5679"/>
        <v>2692.16</v>
      </c>
      <c r="CG2645" s="75">
        <f t="shared" si="5680"/>
        <v>1242.53</v>
      </c>
      <c r="CH2645" s="78">
        <f t="shared" si="5681"/>
        <v>15.53</v>
      </c>
      <c r="CI2645" s="69"/>
      <c r="CL2645" t="s">
        <v>6997</v>
      </c>
      <c r="CM2645">
        <f>+CM2644</f>
        <v>17</v>
      </c>
      <c r="CN2645">
        <v>2</v>
      </c>
      <c r="CO2645" s="75">
        <f t="shared" si="5682"/>
        <v>32305.89</v>
      </c>
      <c r="CP2645" s="75">
        <f t="shared" si="5683"/>
        <v>2692.16</v>
      </c>
      <c r="CQ2645" s="75">
        <f t="shared" si="5684"/>
        <v>1242.53</v>
      </c>
      <c r="CR2645" s="78">
        <f t="shared" si="5685"/>
        <v>15.53</v>
      </c>
      <c r="CU2645" t="s">
        <v>9148</v>
      </c>
      <c r="CV2645">
        <f>+CV2644</f>
        <v>17</v>
      </c>
      <c r="CW2645">
        <v>2</v>
      </c>
      <c r="CX2645" s="75">
        <f t="shared" si="5686"/>
        <v>32305.89</v>
      </c>
      <c r="CY2645" s="75">
        <f t="shared" si="5687"/>
        <v>2692.16</v>
      </c>
      <c r="CZ2645" s="75">
        <f t="shared" si="5688"/>
        <v>1242.53</v>
      </c>
      <c r="DA2645" s="78">
        <f t="shared" si="5689"/>
        <v>15.53</v>
      </c>
    </row>
    <row r="2646" spans="60:105" ht="18.75" hidden="1" customHeight="1" x14ac:dyDescent="0.2">
      <c r="BH2646" t="s">
        <v>542</v>
      </c>
      <c r="BI2646">
        <f>+BI2645</f>
        <v>17</v>
      </c>
      <c r="BJ2646">
        <v>3</v>
      </c>
      <c r="BK2646" s="75">
        <f t="shared" si="5670"/>
        <v>33921.18</v>
      </c>
      <c r="BL2646" s="75">
        <f t="shared" si="5671"/>
        <v>2826.77</v>
      </c>
      <c r="BM2646" s="75">
        <f t="shared" si="5672"/>
        <v>1304.6600000000001</v>
      </c>
      <c r="BN2646" s="78">
        <f t="shared" si="5673"/>
        <v>16.309999999999999</v>
      </c>
      <c r="BO2646" s="69"/>
      <c r="BR2646" t="s">
        <v>2693</v>
      </c>
      <c r="BS2646">
        <f>+BS2645</f>
        <v>17</v>
      </c>
      <c r="BT2646">
        <v>3</v>
      </c>
      <c r="BU2646" s="75">
        <f t="shared" si="5674"/>
        <v>33921.18</v>
      </c>
      <c r="BV2646" s="75">
        <f t="shared" si="5675"/>
        <v>2826.77</v>
      </c>
      <c r="BW2646" s="75">
        <f t="shared" si="5676"/>
        <v>1304.6600000000001</v>
      </c>
      <c r="BX2646" s="78">
        <f t="shared" si="5677"/>
        <v>16.309999999999999</v>
      </c>
      <c r="BY2646" s="69"/>
      <c r="CB2646" t="s">
        <v>4847</v>
      </c>
      <c r="CC2646">
        <f>+CC2645</f>
        <v>17</v>
      </c>
      <c r="CD2646">
        <v>3</v>
      </c>
      <c r="CE2646" s="75">
        <f t="shared" si="5678"/>
        <v>33921.18</v>
      </c>
      <c r="CF2646" s="75">
        <f t="shared" si="5679"/>
        <v>2826.77</v>
      </c>
      <c r="CG2646" s="75">
        <f t="shared" si="5680"/>
        <v>1304.6600000000001</v>
      </c>
      <c r="CH2646" s="78">
        <f t="shared" si="5681"/>
        <v>16.309999999999999</v>
      </c>
      <c r="CI2646" s="69"/>
      <c r="CL2646" t="s">
        <v>6998</v>
      </c>
      <c r="CM2646">
        <f>+CM2645</f>
        <v>17</v>
      </c>
      <c r="CN2646">
        <v>3</v>
      </c>
      <c r="CO2646" s="75">
        <f t="shared" si="5682"/>
        <v>33921.18</v>
      </c>
      <c r="CP2646" s="75">
        <f t="shared" si="5683"/>
        <v>2826.77</v>
      </c>
      <c r="CQ2646" s="75">
        <f t="shared" si="5684"/>
        <v>1304.6600000000001</v>
      </c>
      <c r="CR2646" s="78">
        <f t="shared" si="5685"/>
        <v>16.309999999999999</v>
      </c>
      <c r="CU2646" t="s">
        <v>9149</v>
      </c>
      <c r="CV2646">
        <f>+CV2645</f>
        <v>17</v>
      </c>
      <c r="CW2646">
        <v>3</v>
      </c>
      <c r="CX2646" s="75">
        <f t="shared" si="5686"/>
        <v>33921.18</v>
      </c>
      <c r="CY2646" s="75">
        <f t="shared" si="5687"/>
        <v>2826.77</v>
      </c>
      <c r="CZ2646" s="75">
        <f t="shared" si="5688"/>
        <v>1304.6600000000001</v>
      </c>
      <c r="DA2646" s="78">
        <f t="shared" si="5689"/>
        <v>16.309999999999999</v>
      </c>
    </row>
    <row r="2647" spans="60:105" ht="18.75" hidden="1" customHeight="1" x14ac:dyDescent="0.2">
      <c r="BH2647" t="s">
        <v>543</v>
      </c>
      <c r="BI2647">
        <f>+BI2646</f>
        <v>17</v>
      </c>
      <c r="BJ2647">
        <v>4</v>
      </c>
      <c r="BK2647" s="75">
        <f t="shared" si="5670"/>
        <v>35617.24</v>
      </c>
      <c r="BL2647" s="75">
        <f t="shared" si="5671"/>
        <v>2968.1</v>
      </c>
      <c r="BM2647" s="75">
        <f t="shared" si="5672"/>
        <v>1369.89</v>
      </c>
      <c r="BN2647" s="78">
        <f t="shared" si="5673"/>
        <v>17.12</v>
      </c>
      <c r="BO2647" s="69"/>
      <c r="BR2647" t="s">
        <v>2694</v>
      </c>
      <c r="BS2647">
        <f>+BS2646</f>
        <v>17</v>
      </c>
      <c r="BT2647">
        <v>4</v>
      </c>
      <c r="BU2647" s="75">
        <f t="shared" si="5674"/>
        <v>35617.24</v>
      </c>
      <c r="BV2647" s="75">
        <f t="shared" si="5675"/>
        <v>2968.1</v>
      </c>
      <c r="BW2647" s="75">
        <f t="shared" si="5676"/>
        <v>1369.89</v>
      </c>
      <c r="BX2647" s="78">
        <f t="shared" si="5677"/>
        <v>17.12</v>
      </c>
      <c r="BY2647" s="69"/>
      <c r="CB2647" t="s">
        <v>4848</v>
      </c>
      <c r="CC2647">
        <f>+CC2646</f>
        <v>17</v>
      </c>
      <c r="CD2647">
        <v>4</v>
      </c>
      <c r="CE2647" s="75">
        <f t="shared" si="5678"/>
        <v>35617.24</v>
      </c>
      <c r="CF2647" s="75">
        <f t="shared" si="5679"/>
        <v>2968.1</v>
      </c>
      <c r="CG2647" s="75">
        <f t="shared" si="5680"/>
        <v>1369.89</v>
      </c>
      <c r="CH2647" s="78">
        <f t="shared" si="5681"/>
        <v>17.12</v>
      </c>
      <c r="CI2647" s="69"/>
      <c r="CL2647" t="s">
        <v>6999</v>
      </c>
      <c r="CM2647">
        <f>+CM2646</f>
        <v>17</v>
      </c>
      <c r="CN2647">
        <v>4</v>
      </c>
      <c r="CO2647" s="75">
        <f t="shared" si="5682"/>
        <v>35617.24</v>
      </c>
      <c r="CP2647" s="75">
        <f t="shared" si="5683"/>
        <v>2968.1</v>
      </c>
      <c r="CQ2647" s="75">
        <f t="shared" si="5684"/>
        <v>1369.89</v>
      </c>
      <c r="CR2647" s="78">
        <f t="shared" si="5685"/>
        <v>17.12</v>
      </c>
      <c r="CU2647" t="s">
        <v>9150</v>
      </c>
      <c r="CV2647">
        <f>+CV2646</f>
        <v>17</v>
      </c>
      <c r="CW2647">
        <v>4</v>
      </c>
      <c r="CX2647" s="75">
        <f t="shared" si="5686"/>
        <v>35617.24</v>
      </c>
      <c r="CY2647" s="75">
        <f t="shared" si="5687"/>
        <v>2968.1</v>
      </c>
      <c r="CZ2647" s="75">
        <f t="shared" si="5688"/>
        <v>1369.89</v>
      </c>
      <c r="DA2647" s="78">
        <f t="shared" si="5689"/>
        <v>17.12</v>
      </c>
    </row>
    <row r="2648" spans="60:105" ht="18.75" hidden="1" customHeight="1" x14ac:dyDescent="0.2">
      <c r="BH2648" t="s">
        <v>544</v>
      </c>
      <c r="BI2648" s="62">
        <f>+BI2647</f>
        <v>17</v>
      </c>
      <c r="BJ2648" s="62">
        <v>5</v>
      </c>
      <c r="BK2648" s="76">
        <f t="shared" si="5670"/>
        <v>37398.1</v>
      </c>
      <c r="BL2648" s="76">
        <f t="shared" si="5671"/>
        <v>3116.51</v>
      </c>
      <c r="BM2648" s="76">
        <f t="shared" si="5672"/>
        <v>1438.39</v>
      </c>
      <c r="BN2648" s="79">
        <f t="shared" si="5673"/>
        <v>17.98</v>
      </c>
      <c r="BO2648" s="69"/>
      <c r="BR2648" t="s">
        <v>2695</v>
      </c>
      <c r="BS2648" s="62">
        <f>+BS2647</f>
        <v>17</v>
      </c>
      <c r="BT2648" s="62">
        <v>5</v>
      </c>
      <c r="BU2648" s="76">
        <f t="shared" si="5674"/>
        <v>37398.1</v>
      </c>
      <c r="BV2648" s="76">
        <f t="shared" si="5675"/>
        <v>3116.51</v>
      </c>
      <c r="BW2648" s="76">
        <f t="shared" si="5676"/>
        <v>1438.39</v>
      </c>
      <c r="BX2648" s="79">
        <f t="shared" si="5677"/>
        <v>17.98</v>
      </c>
      <c r="BY2648" s="69"/>
      <c r="CB2648" t="s">
        <v>4849</v>
      </c>
      <c r="CC2648" s="62">
        <f>+CC2647</f>
        <v>17</v>
      </c>
      <c r="CD2648" s="62">
        <v>5</v>
      </c>
      <c r="CE2648" s="76">
        <f t="shared" si="5678"/>
        <v>37398.1</v>
      </c>
      <c r="CF2648" s="76">
        <f t="shared" si="5679"/>
        <v>3116.51</v>
      </c>
      <c r="CG2648" s="76">
        <f t="shared" si="5680"/>
        <v>1438.39</v>
      </c>
      <c r="CH2648" s="79">
        <f t="shared" si="5681"/>
        <v>17.98</v>
      </c>
      <c r="CI2648" s="69"/>
      <c r="CL2648" t="s">
        <v>7000</v>
      </c>
      <c r="CM2648" s="62">
        <f>+CM2647</f>
        <v>17</v>
      </c>
      <c r="CN2648" s="62">
        <v>5</v>
      </c>
      <c r="CO2648" s="76">
        <f t="shared" si="5682"/>
        <v>37398.1</v>
      </c>
      <c r="CP2648" s="76">
        <f t="shared" si="5683"/>
        <v>3116.51</v>
      </c>
      <c r="CQ2648" s="76">
        <f t="shared" si="5684"/>
        <v>1438.39</v>
      </c>
      <c r="CR2648" s="79">
        <f t="shared" si="5685"/>
        <v>17.98</v>
      </c>
      <c r="CU2648" t="s">
        <v>9151</v>
      </c>
      <c r="CV2648" s="62">
        <f>+CV2647</f>
        <v>17</v>
      </c>
      <c r="CW2648" s="62">
        <v>5</v>
      </c>
      <c r="CX2648" s="76">
        <f t="shared" si="5686"/>
        <v>37398.1</v>
      </c>
      <c r="CY2648" s="76">
        <f t="shared" si="5687"/>
        <v>3116.51</v>
      </c>
      <c r="CZ2648" s="76">
        <f t="shared" si="5688"/>
        <v>1438.39</v>
      </c>
      <c r="DA2648" s="79">
        <f t="shared" si="5689"/>
        <v>17.98</v>
      </c>
    </row>
    <row r="2649" spans="60:105" ht="18.75" hidden="1" customHeight="1" x14ac:dyDescent="0.2">
      <c r="BH2649" t="s">
        <v>545</v>
      </c>
      <c r="BI2649" s="57">
        <f>+BI2644+1</f>
        <v>18</v>
      </c>
      <c r="BJ2649" s="57">
        <v>1</v>
      </c>
      <c r="BK2649" s="74">
        <f t="shared" si="5670"/>
        <v>30921.35</v>
      </c>
      <c r="BL2649" s="74">
        <f t="shared" si="5671"/>
        <v>2576.7800000000002</v>
      </c>
      <c r="BM2649" s="74">
        <f t="shared" si="5672"/>
        <v>1189.28</v>
      </c>
      <c r="BN2649" s="77">
        <f t="shared" si="5673"/>
        <v>14.87</v>
      </c>
      <c r="BO2649" s="69"/>
      <c r="BR2649" t="s">
        <v>2696</v>
      </c>
      <c r="BS2649" s="57">
        <f>+BS2644+1</f>
        <v>18</v>
      </c>
      <c r="BT2649" s="57">
        <v>1</v>
      </c>
      <c r="BU2649" s="74">
        <f t="shared" si="5674"/>
        <v>30921.35</v>
      </c>
      <c r="BV2649" s="74">
        <f t="shared" si="5675"/>
        <v>2576.7800000000002</v>
      </c>
      <c r="BW2649" s="74">
        <f t="shared" si="5676"/>
        <v>1189.28</v>
      </c>
      <c r="BX2649" s="77">
        <f t="shared" si="5677"/>
        <v>14.87</v>
      </c>
      <c r="BY2649" s="69"/>
      <c r="CB2649" t="s">
        <v>4850</v>
      </c>
      <c r="CC2649" s="57">
        <f>+CC2644+1</f>
        <v>18</v>
      </c>
      <c r="CD2649" s="57">
        <v>1</v>
      </c>
      <c r="CE2649" s="74">
        <f t="shared" si="5678"/>
        <v>30921.35</v>
      </c>
      <c r="CF2649" s="74">
        <f t="shared" si="5679"/>
        <v>2576.7800000000002</v>
      </c>
      <c r="CG2649" s="74">
        <f t="shared" si="5680"/>
        <v>1189.28</v>
      </c>
      <c r="CH2649" s="77">
        <f t="shared" si="5681"/>
        <v>14.87</v>
      </c>
      <c r="CI2649" s="69"/>
      <c r="CL2649" t="s">
        <v>7001</v>
      </c>
      <c r="CM2649" s="57">
        <f>+CM2644+1</f>
        <v>18</v>
      </c>
      <c r="CN2649" s="57">
        <v>1</v>
      </c>
      <c r="CO2649" s="74">
        <f t="shared" si="5682"/>
        <v>30921.35</v>
      </c>
      <c r="CP2649" s="74">
        <f t="shared" si="5683"/>
        <v>2576.7800000000002</v>
      </c>
      <c r="CQ2649" s="74">
        <f t="shared" si="5684"/>
        <v>1189.28</v>
      </c>
      <c r="CR2649" s="77">
        <f t="shared" si="5685"/>
        <v>14.87</v>
      </c>
      <c r="CU2649" t="s">
        <v>9152</v>
      </c>
      <c r="CV2649" s="57">
        <f>+CV2644+1</f>
        <v>18</v>
      </c>
      <c r="CW2649" s="57">
        <v>1</v>
      </c>
      <c r="CX2649" s="74">
        <f t="shared" si="5686"/>
        <v>30921.35</v>
      </c>
      <c r="CY2649" s="74">
        <f t="shared" si="5687"/>
        <v>2576.7800000000002</v>
      </c>
      <c r="CZ2649" s="74">
        <f t="shared" si="5688"/>
        <v>1189.28</v>
      </c>
      <c r="DA2649" s="77">
        <f t="shared" si="5689"/>
        <v>14.87</v>
      </c>
    </row>
    <row r="2650" spans="60:105" ht="18.75" hidden="1" customHeight="1" x14ac:dyDescent="0.2">
      <c r="BH2650" t="s">
        <v>546</v>
      </c>
      <c r="BI2650">
        <f>+BI2649</f>
        <v>18</v>
      </c>
      <c r="BJ2650">
        <v>2</v>
      </c>
      <c r="BK2650" s="75">
        <f t="shared" si="5670"/>
        <v>32467.42</v>
      </c>
      <c r="BL2650" s="75">
        <f t="shared" si="5671"/>
        <v>2705.62</v>
      </c>
      <c r="BM2650" s="75">
        <f t="shared" si="5672"/>
        <v>1248.75</v>
      </c>
      <c r="BN2650" s="78">
        <f t="shared" si="5673"/>
        <v>15.61</v>
      </c>
      <c r="BO2650" s="69"/>
      <c r="BR2650" t="s">
        <v>2697</v>
      </c>
      <c r="BS2650">
        <f>+BS2649</f>
        <v>18</v>
      </c>
      <c r="BT2650">
        <v>2</v>
      </c>
      <c r="BU2650" s="75">
        <f t="shared" si="5674"/>
        <v>32467.42</v>
      </c>
      <c r="BV2650" s="75">
        <f t="shared" si="5675"/>
        <v>2705.62</v>
      </c>
      <c r="BW2650" s="75">
        <f t="shared" si="5676"/>
        <v>1248.75</v>
      </c>
      <c r="BX2650" s="78">
        <f t="shared" si="5677"/>
        <v>15.61</v>
      </c>
      <c r="BY2650" s="69"/>
      <c r="CB2650" t="s">
        <v>4851</v>
      </c>
      <c r="CC2650">
        <f>+CC2649</f>
        <v>18</v>
      </c>
      <c r="CD2650">
        <v>2</v>
      </c>
      <c r="CE2650" s="75">
        <f t="shared" si="5678"/>
        <v>32467.42</v>
      </c>
      <c r="CF2650" s="75">
        <f t="shared" si="5679"/>
        <v>2705.62</v>
      </c>
      <c r="CG2650" s="75">
        <f t="shared" si="5680"/>
        <v>1248.75</v>
      </c>
      <c r="CH2650" s="78">
        <f t="shared" si="5681"/>
        <v>15.61</v>
      </c>
      <c r="CI2650" s="69"/>
      <c r="CL2650" t="s">
        <v>7002</v>
      </c>
      <c r="CM2650">
        <f>+CM2649</f>
        <v>18</v>
      </c>
      <c r="CN2650">
        <v>2</v>
      </c>
      <c r="CO2650" s="75">
        <f t="shared" si="5682"/>
        <v>32467.42</v>
      </c>
      <c r="CP2650" s="75">
        <f t="shared" si="5683"/>
        <v>2705.62</v>
      </c>
      <c r="CQ2650" s="75">
        <f t="shared" si="5684"/>
        <v>1248.75</v>
      </c>
      <c r="CR2650" s="78">
        <f t="shared" si="5685"/>
        <v>15.61</v>
      </c>
      <c r="CU2650" t="s">
        <v>9153</v>
      </c>
      <c r="CV2650">
        <f>+CV2649</f>
        <v>18</v>
      </c>
      <c r="CW2650">
        <v>2</v>
      </c>
      <c r="CX2650" s="75">
        <f t="shared" si="5686"/>
        <v>32467.42</v>
      </c>
      <c r="CY2650" s="75">
        <f t="shared" si="5687"/>
        <v>2705.62</v>
      </c>
      <c r="CZ2650" s="75">
        <f t="shared" si="5688"/>
        <v>1248.75</v>
      </c>
      <c r="DA2650" s="78">
        <f t="shared" si="5689"/>
        <v>15.61</v>
      </c>
    </row>
    <row r="2651" spans="60:105" ht="18.75" hidden="1" customHeight="1" x14ac:dyDescent="0.2">
      <c r="BH2651" t="s">
        <v>547</v>
      </c>
      <c r="BI2651">
        <f>+BI2650</f>
        <v>18</v>
      </c>
      <c r="BJ2651">
        <v>3</v>
      </c>
      <c r="BK2651" s="75">
        <f t="shared" si="5670"/>
        <v>34090.79</v>
      </c>
      <c r="BL2651" s="75">
        <f t="shared" si="5671"/>
        <v>2840.9</v>
      </c>
      <c r="BM2651" s="75">
        <f t="shared" si="5672"/>
        <v>1311.18</v>
      </c>
      <c r="BN2651" s="78">
        <f t="shared" si="5673"/>
        <v>16.39</v>
      </c>
      <c r="BO2651" s="69"/>
      <c r="BR2651" t="s">
        <v>2698</v>
      </c>
      <c r="BS2651">
        <f>+BS2650</f>
        <v>18</v>
      </c>
      <c r="BT2651">
        <v>3</v>
      </c>
      <c r="BU2651" s="75">
        <f t="shared" si="5674"/>
        <v>34090.79</v>
      </c>
      <c r="BV2651" s="75">
        <f t="shared" si="5675"/>
        <v>2840.9</v>
      </c>
      <c r="BW2651" s="75">
        <f t="shared" si="5676"/>
        <v>1311.18</v>
      </c>
      <c r="BX2651" s="78">
        <f t="shared" si="5677"/>
        <v>16.39</v>
      </c>
      <c r="BY2651" s="69"/>
      <c r="CB2651" t="s">
        <v>4852</v>
      </c>
      <c r="CC2651">
        <f>+CC2650</f>
        <v>18</v>
      </c>
      <c r="CD2651">
        <v>3</v>
      </c>
      <c r="CE2651" s="75">
        <f t="shared" si="5678"/>
        <v>34090.79</v>
      </c>
      <c r="CF2651" s="75">
        <f t="shared" si="5679"/>
        <v>2840.9</v>
      </c>
      <c r="CG2651" s="75">
        <f t="shared" si="5680"/>
        <v>1311.18</v>
      </c>
      <c r="CH2651" s="78">
        <f t="shared" si="5681"/>
        <v>16.39</v>
      </c>
      <c r="CI2651" s="69"/>
      <c r="CL2651" t="s">
        <v>7003</v>
      </c>
      <c r="CM2651">
        <f>+CM2650</f>
        <v>18</v>
      </c>
      <c r="CN2651">
        <v>3</v>
      </c>
      <c r="CO2651" s="75">
        <f t="shared" si="5682"/>
        <v>34090.79</v>
      </c>
      <c r="CP2651" s="75">
        <f t="shared" si="5683"/>
        <v>2840.9</v>
      </c>
      <c r="CQ2651" s="75">
        <f t="shared" si="5684"/>
        <v>1311.18</v>
      </c>
      <c r="CR2651" s="78">
        <f t="shared" si="5685"/>
        <v>16.39</v>
      </c>
      <c r="CU2651" t="s">
        <v>9154</v>
      </c>
      <c r="CV2651">
        <f>+CV2650</f>
        <v>18</v>
      </c>
      <c r="CW2651">
        <v>3</v>
      </c>
      <c r="CX2651" s="75">
        <f t="shared" si="5686"/>
        <v>34090.79</v>
      </c>
      <c r="CY2651" s="75">
        <f t="shared" si="5687"/>
        <v>2840.9</v>
      </c>
      <c r="CZ2651" s="75">
        <f t="shared" si="5688"/>
        <v>1311.18</v>
      </c>
      <c r="DA2651" s="78">
        <f t="shared" si="5689"/>
        <v>16.39</v>
      </c>
    </row>
    <row r="2652" spans="60:105" ht="18.75" hidden="1" customHeight="1" x14ac:dyDescent="0.2">
      <c r="BH2652" t="s">
        <v>548</v>
      </c>
      <c r="BI2652">
        <f>+BI2651</f>
        <v>18</v>
      </c>
      <c r="BJ2652">
        <v>4</v>
      </c>
      <c r="BK2652" s="75">
        <f t="shared" si="5670"/>
        <v>35795.33</v>
      </c>
      <c r="BL2652" s="75">
        <f t="shared" si="5671"/>
        <v>2982.94</v>
      </c>
      <c r="BM2652" s="75">
        <f t="shared" si="5672"/>
        <v>1376.74</v>
      </c>
      <c r="BN2652" s="78">
        <f t="shared" si="5673"/>
        <v>17.21</v>
      </c>
      <c r="BO2652" s="69"/>
      <c r="BR2652" t="s">
        <v>2699</v>
      </c>
      <c r="BS2652">
        <f>+BS2651</f>
        <v>18</v>
      </c>
      <c r="BT2652">
        <v>4</v>
      </c>
      <c r="BU2652" s="75">
        <f t="shared" si="5674"/>
        <v>35795.33</v>
      </c>
      <c r="BV2652" s="75">
        <f t="shared" si="5675"/>
        <v>2982.94</v>
      </c>
      <c r="BW2652" s="75">
        <f t="shared" si="5676"/>
        <v>1376.74</v>
      </c>
      <c r="BX2652" s="78">
        <f t="shared" si="5677"/>
        <v>17.21</v>
      </c>
      <c r="BY2652" s="69"/>
      <c r="CB2652" t="s">
        <v>4853</v>
      </c>
      <c r="CC2652">
        <f>+CC2651</f>
        <v>18</v>
      </c>
      <c r="CD2652">
        <v>4</v>
      </c>
      <c r="CE2652" s="75">
        <f t="shared" si="5678"/>
        <v>35795.33</v>
      </c>
      <c r="CF2652" s="75">
        <f t="shared" si="5679"/>
        <v>2982.94</v>
      </c>
      <c r="CG2652" s="75">
        <f t="shared" si="5680"/>
        <v>1376.74</v>
      </c>
      <c r="CH2652" s="78">
        <f t="shared" si="5681"/>
        <v>17.21</v>
      </c>
      <c r="CI2652" s="69"/>
      <c r="CL2652" t="s">
        <v>7004</v>
      </c>
      <c r="CM2652">
        <f>+CM2651</f>
        <v>18</v>
      </c>
      <c r="CN2652">
        <v>4</v>
      </c>
      <c r="CO2652" s="75">
        <f t="shared" si="5682"/>
        <v>35795.33</v>
      </c>
      <c r="CP2652" s="75">
        <f t="shared" si="5683"/>
        <v>2982.94</v>
      </c>
      <c r="CQ2652" s="75">
        <f t="shared" si="5684"/>
        <v>1376.74</v>
      </c>
      <c r="CR2652" s="78">
        <f t="shared" si="5685"/>
        <v>17.21</v>
      </c>
      <c r="CU2652" t="s">
        <v>9155</v>
      </c>
      <c r="CV2652">
        <f>+CV2651</f>
        <v>18</v>
      </c>
      <c r="CW2652">
        <v>4</v>
      </c>
      <c r="CX2652" s="75">
        <f t="shared" si="5686"/>
        <v>35795.33</v>
      </c>
      <c r="CY2652" s="75">
        <f t="shared" si="5687"/>
        <v>2982.94</v>
      </c>
      <c r="CZ2652" s="75">
        <f t="shared" si="5688"/>
        <v>1376.74</v>
      </c>
      <c r="DA2652" s="78">
        <f t="shared" si="5689"/>
        <v>17.21</v>
      </c>
    </row>
    <row r="2653" spans="60:105" ht="18.75" hidden="1" customHeight="1" x14ac:dyDescent="0.2">
      <c r="BH2653" t="s">
        <v>549</v>
      </c>
      <c r="BI2653" s="62">
        <f>+BI2652</f>
        <v>18</v>
      </c>
      <c r="BJ2653" s="62">
        <v>5</v>
      </c>
      <c r="BK2653" s="76">
        <f t="shared" si="5670"/>
        <v>37585.089999999997</v>
      </c>
      <c r="BL2653" s="76">
        <f t="shared" si="5671"/>
        <v>3132.09</v>
      </c>
      <c r="BM2653" s="76">
        <f t="shared" si="5672"/>
        <v>1445.58</v>
      </c>
      <c r="BN2653" s="79">
        <f t="shared" si="5673"/>
        <v>18.07</v>
      </c>
      <c r="BO2653" s="69"/>
      <c r="BR2653" t="s">
        <v>2700</v>
      </c>
      <c r="BS2653" s="62">
        <f>+BS2652</f>
        <v>18</v>
      </c>
      <c r="BT2653" s="62">
        <v>5</v>
      </c>
      <c r="BU2653" s="76">
        <f t="shared" si="5674"/>
        <v>37585.089999999997</v>
      </c>
      <c r="BV2653" s="76">
        <f t="shared" si="5675"/>
        <v>3132.09</v>
      </c>
      <c r="BW2653" s="76">
        <f t="shared" si="5676"/>
        <v>1445.58</v>
      </c>
      <c r="BX2653" s="79">
        <f t="shared" si="5677"/>
        <v>18.07</v>
      </c>
      <c r="BY2653" s="69"/>
      <c r="CB2653" t="s">
        <v>4854</v>
      </c>
      <c r="CC2653" s="62">
        <f>+CC2652</f>
        <v>18</v>
      </c>
      <c r="CD2653" s="62">
        <v>5</v>
      </c>
      <c r="CE2653" s="76">
        <f t="shared" si="5678"/>
        <v>37585.089999999997</v>
      </c>
      <c r="CF2653" s="76">
        <f t="shared" si="5679"/>
        <v>3132.09</v>
      </c>
      <c r="CG2653" s="76">
        <f t="shared" si="5680"/>
        <v>1445.58</v>
      </c>
      <c r="CH2653" s="79">
        <f t="shared" si="5681"/>
        <v>18.07</v>
      </c>
      <c r="CI2653" s="69"/>
      <c r="CL2653" t="s">
        <v>7005</v>
      </c>
      <c r="CM2653" s="62">
        <f>+CM2652</f>
        <v>18</v>
      </c>
      <c r="CN2653" s="62">
        <v>5</v>
      </c>
      <c r="CO2653" s="76">
        <f t="shared" si="5682"/>
        <v>37585.089999999997</v>
      </c>
      <c r="CP2653" s="76">
        <f t="shared" si="5683"/>
        <v>3132.09</v>
      </c>
      <c r="CQ2653" s="76">
        <f t="shared" si="5684"/>
        <v>1445.58</v>
      </c>
      <c r="CR2653" s="79">
        <f t="shared" si="5685"/>
        <v>18.07</v>
      </c>
      <c r="CU2653" t="s">
        <v>9156</v>
      </c>
      <c r="CV2653" s="62">
        <f>+CV2652</f>
        <v>18</v>
      </c>
      <c r="CW2653" s="62">
        <v>5</v>
      </c>
      <c r="CX2653" s="76">
        <f t="shared" si="5686"/>
        <v>37585.089999999997</v>
      </c>
      <c r="CY2653" s="76">
        <f t="shared" si="5687"/>
        <v>3132.09</v>
      </c>
      <c r="CZ2653" s="76">
        <f t="shared" si="5688"/>
        <v>1445.58</v>
      </c>
      <c r="DA2653" s="79">
        <f t="shared" si="5689"/>
        <v>18.07</v>
      </c>
    </row>
    <row r="2654" spans="60:105" ht="18.75" hidden="1" customHeight="1" x14ac:dyDescent="0.2">
      <c r="BH2654" t="s">
        <v>550</v>
      </c>
      <c r="BI2654" s="57">
        <f>+BI2649+1</f>
        <v>19</v>
      </c>
      <c r="BJ2654" s="57">
        <v>1</v>
      </c>
      <c r="BK2654" s="74">
        <f t="shared" ref="BK2654:BK2717" si="5710">ROUND(VLOOKUP($BH2654,$BH$6:$BO$2155,4,FALSE),2)</f>
        <v>31075.96</v>
      </c>
      <c r="BL2654" s="74">
        <f t="shared" ref="BL2654:BL2717" si="5711">ROUND(VLOOKUP($BH2654,$BH$6:$BO$2155,5,FALSE),2)</f>
        <v>2589.66</v>
      </c>
      <c r="BM2654" s="74">
        <f t="shared" ref="BM2654:BM2717" si="5712">ROUND(VLOOKUP($BH2654,$BH$6:$BO$2155,6,FALSE),2)</f>
        <v>1195.23</v>
      </c>
      <c r="BN2654" s="77">
        <f t="shared" ref="BN2654:BN2717" si="5713">ROUND(VLOOKUP($BH2654,$BH$6:$BO$2155,7,FALSE),2)</f>
        <v>14.94</v>
      </c>
      <c r="BO2654" s="69"/>
      <c r="BR2654" t="s">
        <v>2701</v>
      </c>
      <c r="BS2654" s="57">
        <f>+BS2649+1</f>
        <v>19</v>
      </c>
      <c r="BT2654" s="57">
        <v>1</v>
      </c>
      <c r="BU2654" s="74">
        <f t="shared" ref="BU2654:BU2717" si="5714">ROUND(VLOOKUP($BR2654,$BR$6:$BY$2155,4,FALSE),2)</f>
        <v>31075.96</v>
      </c>
      <c r="BV2654" s="74">
        <f t="shared" ref="BV2654:BV2717" si="5715">ROUND(VLOOKUP($BR2654,$BR$6:$BY$2155,5,FALSE),2)</f>
        <v>2589.66</v>
      </c>
      <c r="BW2654" s="74">
        <f t="shared" ref="BW2654:BW2717" si="5716">ROUND(VLOOKUP($BR2654,$BR$6:$BY$2155,6,FALSE),2)</f>
        <v>1195.23</v>
      </c>
      <c r="BX2654" s="77">
        <f t="shared" ref="BX2654:BX2717" si="5717">ROUND(VLOOKUP($BR2654,$BR$6:$BY$2155,7,FALSE),2)</f>
        <v>14.94</v>
      </c>
      <c r="BY2654" s="69"/>
      <c r="CB2654" t="s">
        <v>4855</v>
      </c>
      <c r="CC2654" s="57">
        <f>+CC2649+1</f>
        <v>19</v>
      </c>
      <c r="CD2654" s="57">
        <v>1</v>
      </c>
      <c r="CE2654" s="74">
        <f t="shared" ref="CE2654:CE2717" si="5718">ROUND(VLOOKUP($CB2654,$CB$6:$CI$2155,4,FALSE),2)</f>
        <v>31075.96</v>
      </c>
      <c r="CF2654" s="74">
        <f t="shared" ref="CF2654:CF2717" si="5719">ROUND(VLOOKUP($CB2654,$CB$6:$CI$2155,5,FALSE),2)</f>
        <v>2589.66</v>
      </c>
      <c r="CG2654" s="74">
        <f t="shared" ref="CG2654:CG2717" si="5720">ROUND(VLOOKUP($CB2654,$CB$6:$CI$2155,6,FALSE),2)</f>
        <v>1195.23</v>
      </c>
      <c r="CH2654" s="77">
        <f t="shared" ref="CH2654:CH2717" si="5721">ROUND(VLOOKUP($CB2654,$CB$6:$CI$2155,7,FALSE),2)</f>
        <v>14.94</v>
      </c>
      <c r="CI2654" s="69"/>
      <c r="CL2654" t="s">
        <v>7006</v>
      </c>
      <c r="CM2654" s="57">
        <f>+CM2649+1</f>
        <v>19</v>
      </c>
      <c r="CN2654" s="57">
        <v>1</v>
      </c>
      <c r="CO2654" s="74">
        <f t="shared" ref="CO2654:CO2717" si="5722">ROUND(VLOOKUP($CL2654,$CL$6:$CR$2155,4,FALSE),2)</f>
        <v>31075.96</v>
      </c>
      <c r="CP2654" s="74">
        <f t="shared" ref="CP2654:CP2717" si="5723">ROUND(VLOOKUP($CL2654,$CL$6:$CR$2155,5,FALSE),2)</f>
        <v>2589.66</v>
      </c>
      <c r="CQ2654" s="74">
        <f t="shared" ref="CQ2654:CQ2717" si="5724">ROUND(VLOOKUP($CL2654,$CL$6:$CR$2155,6,FALSE),2)</f>
        <v>1195.23</v>
      </c>
      <c r="CR2654" s="77">
        <f t="shared" ref="CR2654:CR2717" si="5725">ROUND(VLOOKUP($CL2654,$CL$6:$CR$2155,7,FALSE),2)</f>
        <v>14.94</v>
      </c>
      <c r="CU2654" t="s">
        <v>9157</v>
      </c>
      <c r="CV2654" s="57">
        <f>+CV2649+1</f>
        <v>19</v>
      </c>
      <c r="CW2654" s="57">
        <v>1</v>
      </c>
      <c r="CX2654" s="74">
        <f t="shared" ref="CX2654:CX2717" si="5726">ROUND(VLOOKUP($CU2654,$CU$6:$DA$2155,4,FALSE),2)</f>
        <v>31075.96</v>
      </c>
      <c r="CY2654" s="74">
        <f t="shared" ref="CY2654:CY2717" si="5727">ROUND(VLOOKUP($CU2654,$CU$6:$DA$2155,5,FALSE),2)</f>
        <v>2589.66</v>
      </c>
      <c r="CZ2654" s="74">
        <f t="shared" ref="CZ2654:CZ2717" si="5728">ROUND(VLOOKUP($CU2654,$CU$6:$DA$2155,6,FALSE),2)</f>
        <v>1195.23</v>
      </c>
      <c r="DA2654" s="77">
        <f t="shared" ref="DA2654:DA2717" si="5729">ROUND(VLOOKUP($CU2654,$CU$6:$DA$2155,7,FALSE),2)</f>
        <v>14.94</v>
      </c>
    </row>
    <row r="2655" spans="60:105" ht="18.75" hidden="1" customHeight="1" x14ac:dyDescent="0.2">
      <c r="BH2655" t="s">
        <v>551</v>
      </c>
      <c r="BI2655">
        <f>+BI2654</f>
        <v>19</v>
      </c>
      <c r="BJ2655">
        <v>2</v>
      </c>
      <c r="BK2655" s="75">
        <f t="shared" si="5710"/>
        <v>32629.75</v>
      </c>
      <c r="BL2655" s="75">
        <f t="shared" si="5711"/>
        <v>2719.15</v>
      </c>
      <c r="BM2655" s="75">
        <f t="shared" si="5712"/>
        <v>1254.99</v>
      </c>
      <c r="BN2655" s="78">
        <f t="shared" si="5713"/>
        <v>15.69</v>
      </c>
      <c r="BO2655" s="69"/>
      <c r="BR2655" t="s">
        <v>2702</v>
      </c>
      <c r="BS2655">
        <f>+BS2654</f>
        <v>19</v>
      </c>
      <c r="BT2655">
        <v>2</v>
      </c>
      <c r="BU2655" s="75">
        <f t="shared" si="5714"/>
        <v>32629.75</v>
      </c>
      <c r="BV2655" s="75">
        <f t="shared" si="5715"/>
        <v>2719.15</v>
      </c>
      <c r="BW2655" s="75">
        <f t="shared" si="5716"/>
        <v>1254.99</v>
      </c>
      <c r="BX2655" s="78">
        <f t="shared" si="5717"/>
        <v>15.69</v>
      </c>
      <c r="BY2655" s="69"/>
      <c r="CB2655" t="s">
        <v>4856</v>
      </c>
      <c r="CC2655">
        <f>+CC2654</f>
        <v>19</v>
      </c>
      <c r="CD2655">
        <v>2</v>
      </c>
      <c r="CE2655" s="75">
        <f t="shared" si="5718"/>
        <v>32629.75</v>
      </c>
      <c r="CF2655" s="75">
        <f t="shared" si="5719"/>
        <v>2719.15</v>
      </c>
      <c r="CG2655" s="75">
        <f t="shared" si="5720"/>
        <v>1254.99</v>
      </c>
      <c r="CH2655" s="78">
        <f t="shared" si="5721"/>
        <v>15.69</v>
      </c>
      <c r="CI2655" s="69"/>
      <c r="CL2655" t="s">
        <v>7007</v>
      </c>
      <c r="CM2655">
        <f>+CM2654</f>
        <v>19</v>
      </c>
      <c r="CN2655">
        <v>2</v>
      </c>
      <c r="CO2655" s="75">
        <f t="shared" si="5722"/>
        <v>32629.75</v>
      </c>
      <c r="CP2655" s="75">
        <f t="shared" si="5723"/>
        <v>2719.15</v>
      </c>
      <c r="CQ2655" s="75">
        <f t="shared" si="5724"/>
        <v>1254.99</v>
      </c>
      <c r="CR2655" s="78">
        <f t="shared" si="5725"/>
        <v>15.69</v>
      </c>
      <c r="CU2655" t="s">
        <v>9158</v>
      </c>
      <c r="CV2655">
        <f>+CV2654</f>
        <v>19</v>
      </c>
      <c r="CW2655">
        <v>2</v>
      </c>
      <c r="CX2655" s="75">
        <f t="shared" si="5726"/>
        <v>32629.75</v>
      </c>
      <c r="CY2655" s="75">
        <f t="shared" si="5727"/>
        <v>2719.15</v>
      </c>
      <c r="CZ2655" s="75">
        <f t="shared" si="5728"/>
        <v>1254.99</v>
      </c>
      <c r="DA2655" s="78">
        <f t="shared" si="5729"/>
        <v>15.69</v>
      </c>
    </row>
    <row r="2656" spans="60:105" ht="18.75" hidden="1" customHeight="1" x14ac:dyDescent="0.2">
      <c r="BH2656" t="s">
        <v>552</v>
      </c>
      <c r="BI2656">
        <f>+BI2655</f>
        <v>19</v>
      </c>
      <c r="BJ2656">
        <v>3</v>
      </c>
      <c r="BK2656" s="75">
        <f t="shared" si="5710"/>
        <v>34261.24</v>
      </c>
      <c r="BL2656" s="75">
        <f t="shared" si="5711"/>
        <v>2855.1</v>
      </c>
      <c r="BM2656" s="75">
        <f t="shared" si="5712"/>
        <v>1317.74</v>
      </c>
      <c r="BN2656" s="78">
        <f t="shared" si="5713"/>
        <v>16.47</v>
      </c>
      <c r="BO2656" s="69"/>
      <c r="BR2656" t="s">
        <v>2703</v>
      </c>
      <c r="BS2656">
        <f>+BS2655</f>
        <v>19</v>
      </c>
      <c r="BT2656">
        <v>3</v>
      </c>
      <c r="BU2656" s="75">
        <f t="shared" si="5714"/>
        <v>34261.24</v>
      </c>
      <c r="BV2656" s="75">
        <f t="shared" si="5715"/>
        <v>2855.1</v>
      </c>
      <c r="BW2656" s="75">
        <f t="shared" si="5716"/>
        <v>1317.74</v>
      </c>
      <c r="BX2656" s="78">
        <f t="shared" si="5717"/>
        <v>16.47</v>
      </c>
      <c r="BY2656" s="69"/>
      <c r="CB2656" t="s">
        <v>4857</v>
      </c>
      <c r="CC2656">
        <f>+CC2655</f>
        <v>19</v>
      </c>
      <c r="CD2656">
        <v>3</v>
      </c>
      <c r="CE2656" s="75">
        <f t="shared" si="5718"/>
        <v>34261.24</v>
      </c>
      <c r="CF2656" s="75">
        <f t="shared" si="5719"/>
        <v>2855.1</v>
      </c>
      <c r="CG2656" s="75">
        <f t="shared" si="5720"/>
        <v>1317.74</v>
      </c>
      <c r="CH2656" s="78">
        <f t="shared" si="5721"/>
        <v>16.47</v>
      </c>
      <c r="CI2656" s="69"/>
      <c r="CL2656" t="s">
        <v>7008</v>
      </c>
      <c r="CM2656">
        <f>+CM2655</f>
        <v>19</v>
      </c>
      <c r="CN2656">
        <v>3</v>
      </c>
      <c r="CO2656" s="75">
        <f t="shared" si="5722"/>
        <v>34261.24</v>
      </c>
      <c r="CP2656" s="75">
        <f t="shared" si="5723"/>
        <v>2855.1</v>
      </c>
      <c r="CQ2656" s="75">
        <f t="shared" si="5724"/>
        <v>1317.74</v>
      </c>
      <c r="CR2656" s="78">
        <f t="shared" si="5725"/>
        <v>16.47</v>
      </c>
      <c r="CU2656" t="s">
        <v>9159</v>
      </c>
      <c r="CV2656">
        <f>+CV2655</f>
        <v>19</v>
      </c>
      <c r="CW2656">
        <v>3</v>
      </c>
      <c r="CX2656" s="75">
        <f t="shared" si="5726"/>
        <v>34261.24</v>
      </c>
      <c r="CY2656" s="75">
        <f t="shared" si="5727"/>
        <v>2855.1</v>
      </c>
      <c r="CZ2656" s="75">
        <f t="shared" si="5728"/>
        <v>1317.74</v>
      </c>
      <c r="DA2656" s="78">
        <f t="shared" si="5729"/>
        <v>16.47</v>
      </c>
    </row>
    <row r="2657" spans="60:105" ht="18.75" hidden="1" customHeight="1" x14ac:dyDescent="0.2">
      <c r="BH2657" t="s">
        <v>553</v>
      </c>
      <c r="BI2657">
        <f>+BI2656</f>
        <v>19</v>
      </c>
      <c r="BJ2657">
        <v>4</v>
      </c>
      <c r="BK2657" s="75">
        <f t="shared" si="5710"/>
        <v>35974.300000000003</v>
      </c>
      <c r="BL2657" s="75">
        <f t="shared" si="5711"/>
        <v>2997.86</v>
      </c>
      <c r="BM2657" s="75">
        <f t="shared" si="5712"/>
        <v>1383.63</v>
      </c>
      <c r="BN2657" s="78">
        <f t="shared" si="5713"/>
        <v>17.3</v>
      </c>
      <c r="BO2657" s="69"/>
      <c r="BR2657" t="s">
        <v>2704</v>
      </c>
      <c r="BS2657">
        <f>+BS2656</f>
        <v>19</v>
      </c>
      <c r="BT2657">
        <v>4</v>
      </c>
      <c r="BU2657" s="75">
        <f t="shared" si="5714"/>
        <v>35974.300000000003</v>
      </c>
      <c r="BV2657" s="75">
        <f t="shared" si="5715"/>
        <v>2997.86</v>
      </c>
      <c r="BW2657" s="75">
        <f t="shared" si="5716"/>
        <v>1383.63</v>
      </c>
      <c r="BX2657" s="78">
        <f t="shared" si="5717"/>
        <v>17.3</v>
      </c>
      <c r="BY2657" s="69"/>
      <c r="CB2657" t="s">
        <v>4858</v>
      </c>
      <c r="CC2657">
        <f>+CC2656</f>
        <v>19</v>
      </c>
      <c r="CD2657">
        <v>4</v>
      </c>
      <c r="CE2657" s="75">
        <f t="shared" si="5718"/>
        <v>35974.300000000003</v>
      </c>
      <c r="CF2657" s="75">
        <f t="shared" si="5719"/>
        <v>2997.86</v>
      </c>
      <c r="CG2657" s="75">
        <f t="shared" si="5720"/>
        <v>1383.63</v>
      </c>
      <c r="CH2657" s="78">
        <f t="shared" si="5721"/>
        <v>17.3</v>
      </c>
      <c r="CI2657" s="69"/>
      <c r="CL2657" t="s">
        <v>7009</v>
      </c>
      <c r="CM2657">
        <f>+CM2656</f>
        <v>19</v>
      </c>
      <c r="CN2657">
        <v>4</v>
      </c>
      <c r="CO2657" s="75">
        <f t="shared" si="5722"/>
        <v>35974.300000000003</v>
      </c>
      <c r="CP2657" s="75">
        <f t="shared" si="5723"/>
        <v>2997.86</v>
      </c>
      <c r="CQ2657" s="75">
        <f t="shared" si="5724"/>
        <v>1383.63</v>
      </c>
      <c r="CR2657" s="78">
        <f t="shared" si="5725"/>
        <v>17.3</v>
      </c>
      <c r="CU2657" t="s">
        <v>9160</v>
      </c>
      <c r="CV2657">
        <f>+CV2656</f>
        <v>19</v>
      </c>
      <c r="CW2657">
        <v>4</v>
      </c>
      <c r="CX2657" s="75">
        <f t="shared" si="5726"/>
        <v>35974.300000000003</v>
      </c>
      <c r="CY2657" s="75">
        <f t="shared" si="5727"/>
        <v>2997.86</v>
      </c>
      <c r="CZ2657" s="75">
        <f t="shared" si="5728"/>
        <v>1383.63</v>
      </c>
      <c r="DA2657" s="78">
        <f t="shared" si="5729"/>
        <v>17.3</v>
      </c>
    </row>
    <row r="2658" spans="60:105" ht="18.75" hidden="1" customHeight="1" x14ac:dyDescent="0.2">
      <c r="BH2658" t="s">
        <v>554</v>
      </c>
      <c r="BI2658" s="62">
        <f>+BI2657</f>
        <v>19</v>
      </c>
      <c r="BJ2658" s="62">
        <v>5</v>
      </c>
      <c r="BK2658" s="76">
        <f t="shared" si="5710"/>
        <v>37773.019999999997</v>
      </c>
      <c r="BL2658" s="76">
        <f t="shared" si="5711"/>
        <v>3147.75</v>
      </c>
      <c r="BM2658" s="76">
        <f t="shared" si="5712"/>
        <v>1452.81</v>
      </c>
      <c r="BN2658" s="79">
        <f t="shared" si="5713"/>
        <v>18.16</v>
      </c>
      <c r="BO2658" s="69"/>
      <c r="BR2658" t="s">
        <v>2705</v>
      </c>
      <c r="BS2658" s="62">
        <f>+BS2657</f>
        <v>19</v>
      </c>
      <c r="BT2658" s="62">
        <v>5</v>
      </c>
      <c r="BU2658" s="76">
        <f t="shared" si="5714"/>
        <v>37773.019999999997</v>
      </c>
      <c r="BV2658" s="76">
        <f t="shared" si="5715"/>
        <v>3147.75</v>
      </c>
      <c r="BW2658" s="76">
        <f t="shared" si="5716"/>
        <v>1452.81</v>
      </c>
      <c r="BX2658" s="79">
        <f t="shared" si="5717"/>
        <v>18.16</v>
      </c>
      <c r="BY2658" s="69"/>
      <c r="CB2658" t="s">
        <v>4859</v>
      </c>
      <c r="CC2658" s="62">
        <f>+CC2657</f>
        <v>19</v>
      </c>
      <c r="CD2658" s="62">
        <v>5</v>
      </c>
      <c r="CE2658" s="76">
        <f t="shared" si="5718"/>
        <v>37773.019999999997</v>
      </c>
      <c r="CF2658" s="76">
        <f t="shared" si="5719"/>
        <v>3147.75</v>
      </c>
      <c r="CG2658" s="76">
        <f t="shared" si="5720"/>
        <v>1452.81</v>
      </c>
      <c r="CH2658" s="79">
        <f t="shared" si="5721"/>
        <v>18.16</v>
      </c>
      <c r="CI2658" s="69"/>
      <c r="CL2658" t="s">
        <v>7010</v>
      </c>
      <c r="CM2658" s="62">
        <f>+CM2657</f>
        <v>19</v>
      </c>
      <c r="CN2658" s="62">
        <v>5</v>
      </c>
      <c r="CO2658" s="76">
        <f t="shared" si="5722"/>
        <v>37773.019999999997</v>
      </c>
      <c r="CP2658" s="76">
        <f t="shared" si="5723"/>
        <v>3147.75</v>
      </c>
      <c r="CQ2658" s="76">
        <f t="shared" si="5724"/>
        <v>1452.81</v>
      </c>
      <c r="CR2658" s="79">
        <f t="shared" si="5725"/>
        <v>18.16</v>
      </c>
      <c r="CU2658" t="s">
        <v>9161</v>
      </c>
      <c r="CV2658" s="62">
        <f>+CV2657</f>
        <v>19</v>
      </c>
      <c r="CW2658" s="62">
        <v>5</v>
      </c>
      <c r="CX2658" s="76">
        <f t="shared" si="5726"/>
        <v>37773.019999999997</v>
      </c>
      <c r="CY2658" s="76">
        <f t="shared" si="5727"/>
        <v>3147.75</v>
      </c>
      <c r="CZ2658" s="76">
        <f t="shared" si="5728"/>
        <v>1452.81</v>
      </c>
      <c r="DA2658" s="79">
        <f t="shared" si="5729"/>
        <v>18.16</v>
      </c>
    </row>
    <row r="2659" spans="60:105" ht="18.75" hidden="1" customHeight="1" x14ac:dyDescent="0.2">
      <c r="BH2659" t="s">
        <v>555</v>
      </c>
      <c r="BI2659" s="57">
        <f>+BI2654+1</f>
        <v>20</v>
      </c>
      <c r="BJ2659" s="57">
        <v>1</v>
      </c>
      <c r="BK2659" s="74">
        <f t="shared" si="5710"/>
        <v>31231.34</v>
      </c>
      <c r="BL2659" s="74">
        <f t="shared" si="5711"/>
        <v>2602.61</v>
      </c>
      <c r="BM2659" s="74">
        <f t="shared" si="5712"/>
        <v>1201.21</v>
      </c>
      <c r="BN2659" s="77">
        <f t="shared" si="5713"/>
        <v>15.02</v>
      </c>
      <c r="BO2659" s="69"/>
      <c r="BR2659" t="s">
        <v>2706</v>
      </c>
      <c r="BS2659" s="57">
        <f>+BS2654+1</f>
        <v>20</v>
      </c>
      <c r="BT2659" s="57">
        <v>1</v>
      </c>
      <c r="BU2659" s="74">
        <f t="shared" si="5714"/>
        <v>31231.34</v>
      </c>
      <c r="BV2659" s="74">
        <f t="shared" si="5715"/>
        <v>2602.61</v>
      </c>
      <c r="BW2659" s="74">
        <f t="shared" si="5716"/>
        <v>1201.21</v>
      </c>
      <c r="BX2659" s="77">
        <f t="shared" si="5717"/>
        <v>15.02</v>
      </c>
      <c r="BY2659" s="69"/>
      <c r="CB2659" t="s">
        <v>4860</v>
      </c>
      <c r="CC2659" s="57">
        <f>+CC2654+1</f>
        <v>20</v>
      </c>
      <c r="CD2659" s="57">
        <v>1</v>
      </c>
      <c r="CE2659" s="74">
        <f t="shared" si="5718"/>
        <v>31231.34</v>
      </c>
      <c r="CF2659" s="74">
        <f t="shared" si="5719"/>
        <v>2602.61</v>
      </c>
      <c r="CG2659" s="74">
        <f t="shared" si="5720"/>
        <v>1201.21</v>
      </c>
      <c r="CH2659" s="77">
        <f t="shared" si="5721"/>
        <v>15.02</v>
      </c>
      <c r="CI2659" s="69"/>
      <c r="CL2659" t="s">
        <v>7011</v>
      </c>
      <c r="CM2659" s="57">
        <f>+CM2654+1</f>
        <v>20</v>
      </c>
      <c r="CN2659" s="57">
        <v>1</v>
      </c>
      <c r="CO2659" s="74">
        <f t="shared" si="5722"/>
        <v>31231.34</v>
      </c>
      <c r="CP2659" s="74">
        <f t="shared" si="5723"/>
        <v>2602.61</v>
      </c>
      <c r="CQ2659" s="74">
        <f t="shared" si="5724"/>
        <v>1201.21</v>
      </c>
      <c r="CR2659" s="77">
        <f t="shared" si="5725"/>
        <v>15.02</v>
      </c>
      <c r="CU2659" t="s">
        <v>9162</v>
      </c>
      <c r="CV2659" s="57">
        <f>+CV2654+1</f>
        <v>20</v>
      </c>
      <c r="CW2659" s="57">
        <v>1</v>
      </c>
      <c r="CX2659" s="74">
        <f t="shared" si="5726"/>
        <v>31231.34</v>
      </c>
      <c r="CY2659" s="74">
        <f t="shared" si="5727"/>
        <v>2602.61</v>
      </c>
      <c r="CZ2659" s="74">
        <f t="shared" si="5728"/>
        <v>1201.21</v>
      </c>
      <c r="DA2659" s="77">
        <f t="shared" si="5729"/>
        <v>15.02</v>
      </c>
    </row>
    <row r="2660" spans="60:105" ht="18.75" hidden="1" customHeight="1" x14ac:dyDescent="0.2">
      <c r="BH2660" t="s">
        <v>556</v>
      </c>
      <c r="BI2660">
        <f>+BI2659</f>
        <v>20</v>
      </c>
      <c r="BJ2660">
        <v>2</v>
      </c>
      <c r="BK2660" s="75">
        <f t="shared" si="5710"/>
        <v>32792.9</v>
      </c>
      <c r="BL2660" s="75">
        <f t="shared" si="5711"/>
        <v>2732.74</v>
      </c>
      <c r="BM2660" s="75">
        <f t="shared" si="5712"/>
        <v>1261.27</v>
      </c>
      <c r="BN2660" s="78">
        <f t="shared" si="5713"/>
        <v>15.77</v>
      </c>
      <c r="BO2660" s="69"/>
      <c r="BR2660" t="s">
        <v>2707</v>
      </c>
      <c r="BS2660">
        <f>+BS2659</f>
        <v>20</v>
      </c>
      <c r="BT2660">
        <v>2</v>
      </c>
      <c r="BU2660" s="75">
        <f t="shared" si="5714"/>
        <v>32792.9</v>
      </c>
      <c r="BV2660" s="75">
        <f t="shared" si="5715"/>
        <v>2732.74</v>
      </c>
      <c r="BW2660" s="75">
        <f t="shared" si="5716"/>
        <v>1261.27</v>
      </c>
      <c r="BX2660" s="78">
        <f t="shared" si="5717"/>
        <v>15.77</v>
      </c>
      <c r="BY2660" s="69"/>
      <c r="CB2660" t="s">
        <v>4861</v>
      </c>
      <c r="CC2660">
        <f>+CC2659</f>
        <v>20</v>
      </c>
      <c r="CD2660">
        <v>2</v>
      </c>
      <c r="CE2660" s="75">
        <f t="shared" si="5718"/>
        <v>32792.9</v>
      </c>
      <c r="CF2660" s="75">
        <f t="shared" si="5719"/>
        <v>2732.74</v>
      </c>
      <c r="CG2660" s="75">
        <f t="shared" si="5720"/>
        <v>1261.27</v>
      </c>
      <c r="CH2660" s="78">
        <f t="shared" si="5721"/>
        <v>15.77</v>
      </c>
      <c r="CI2660" s="69"/>
      <c r="CL2660" t="s">
        <v>7012</v>
      </c>
      <c r="CM2660">
        <f>+CM2659</f>
        <v>20</v>
      </c>
      <c r="CN2660">
        <v>2</v>
      </c>
      <c r="CO2660" s="75">
        <f t="shared" si="5722"/>
        <v>32792.9</v>
      </c>
      <c r="CP2660" s="75">
        <f t="shared" si="5723"/>
        <v>2732.74</v>
      </c>
      <c r="CQ2660" s="75">
        <f t="shared" si="5724"/>
        <v>1261.27</v>
      </c>
      <c r="CR2660" s="78">
        <f t="shared" si="5725"/>
        <v>15.77</v>
      </c>
      <c r="CU2660" t="s">
        <v>9163</v>
      </c>
      <c r="CV2660">
        <f>+CV2659</f>
        <v>20</v>
      </c>
      <c r="CW2660">
        <v>2</v>
      </c>
      <c r="CX2660" s="75">
        <f t="shared" si="5726"/>
        <v>32792.9</v>
      </c>
      <c r="CY2660" s="75">
        <f t="shared" si="5727"/>
        <v>2732.74</v>
      </c>
      <c r="CZ2660" s="75">
        <f t="shared" si="5728"/>
        <v>1261.27</v>
      </c>
      <c r="DA2660" s="78">
        <f t="shared" si="5729"/>
        <v>15.77</v>
      </c>
    </row>
    <row r="2661" spans="60:105" ht="18.75" hidden="1" customHeight="1" x14ac:dyDescent="0.2">
      <c r="BH2661" t="s">
        <v>557</v>
      </c>
      <c r="BI2661">
        <f>+BI2660</f>
        <v>20</v>
      </c>
      <c r="BJ2661">
        <v>3</v>
      </c>
      <c r="BK2661" s="75">
        <f t="shared" si="5710"/>
        <v>34432.550000000003</v>
      </c>
      <c r="BL2661" s="75">
        <f t="shared" si="5711"/>
        <v>2869.38</v>
      </c>
      <c r="BM2661" s="75">
        <f t="shared" si="5712"/>
        <v>1324.33</v>
      </c>
      <c r="BN2661" s="78">
        <f t="shared" si="5713"/>
        <v>16.55</v>
      </c>
      <c r="BO2661" s="69"/>
      <c r="BR2661" t="s">
        <v>2708</v>
      </c>
      <c r="BS2661">
        <f>+BS2660</f>
        <v>20</v>
      </c>
      <c r="BT2661">
        <v>3</v>
      </c>
      <c r="BU2661" s="75">
        <f t="shared" si="5714"/>
        <v>34432.550000000003</v>
      </c>
      <c r="BV2661" s="75">
        <f t="shared" si="5715"/>
        <v>2869.38</v>
      </c>
      <c r="BW2661" s="75">
        <f t="shared" si="5716"/>
        <v>1324.33</v>
      </c>
      <c r="BX2661" s="78">
        <f t="shared" si="5717"/>
        <v>16.55</v>
      </c>
      <c r="BY2661" s="69"/>
      <c r="CB2661" t="s">
        <v>4862</v>
      </c>
      <c r="CC2661">
        <f>+CC2660</f>
        <v>20</v>
      </c>
      <c r="CD2661">
        <v>3</v>
      </c>
      <c r="CE2661" s="75">
        <f t="shared" si="5718"/>
        <v>34432.550000000003</v>
      </c>
      <c r="CF2661" s="75">
        <f t="shared" si="5719"/>
        <v>2869.38</v>
      </c>
      <c r="CG2661" s="75">
        <f t="shared" si="5720"/>
        <v>1324.33</v>
      </c>
      <c r="CH2661" s="78">
        <f t="shared" si="5721"/>
        <v>16.55</v>
      </c>
      <c r="CI2661" s="69"/>
      <c r="CL2661" t="s">
        <v>7013</v>
      </c>
      <c r="CM2661">
        <f>+CM2660</f>
        <v>20</v>
      </c>
      <c r="CN2661">
        <v>3</v>
      </c>
      <c r="CO2661" s="75">
        <f t="shared" si="5722"/>
        <v>34432.550000000003</v>
      </c>
      <c r="CP2661" s="75">
        <f t="shared" si="5723"/>
        <v>2869.38</v>
      </c>
      <c r="CQ2661" s="75">
        <f t="shared" si="5724"/>
        <v>1324.33</v>
      </c>
      <c r="CR2661" s="78">
        <f t="shared" si="5725"/>
        <v>16.55</v>
      </c>
      <c r="CU2661" t="s">
        <v>9164</v>
      </c>
      <c r="CV2661">
        <f>+CV2660</f>
        <v>20</v>
      </c>
      <c r="CW2661">
        <v>3</v>
      </c>
      <c r="CX2661" s="75">
        <f t="shared" si="5726"/>
        <v>34432.550000000003</v>
      </c>
      <c r="CY2661" s="75">
        <f t="shared" si="5727"/>
        <v>2869.38</v>
      </c>
      <c r="CZ2661" s="75">
        <f t="shared" si="5728"/>
        <v>1324.33</v>
      </c>
      <c r="DA2661" s="78">
        <f t="shared" si="5729"/>
        <v>16.55</v>
      </c>
    </row>
    <row r="2662" spans="60:105" ht="18.75" hidden="1" customHeight="1" x14ac:dyDescent="0.2">
      <c r="BH2662" t="s">
        <v>558</v>
      </c>
      <c r="BI2662">
        <f>+BI2661</f>
        <v>20</v>
      </c>
      <c r="BJ2662">
        <v>4</v>
      </c>
      <c r="BK2662" s="75">
        <f t="shared" si="5710"/>
        <v>36154.18</v>
      </c>
      <c r="BL2662" s="75">
        <f t="shared" si="5711"/>
        <v>3012.85</v>
      </c>
      <c r="BM2662" s="75">
        <f t="shared" si="5712"/>
        <v>1390.55</v>
      </c>
      <c r="BN2662" s="78">
        <f t="shared" si="5713"/>
        <v>17.38</v>
      </c>
      <c r="BO2662" s="69"/>
      <c r="BR2662" t="s">
        <v>2709</v>
      </c>
      <c r="BS2662">
        <f>+BS2661</f>
        <v>20</v>
      </c>
      <c r="BT2662">
        <v>4</v>
      </c>
      <c r="BU2662" s="75">
        <f t="shared" si="5714"/>
        <v>36154.18</v>
      </c>
      <c r="BV2662" s="75">
        <f t="shared" si="5715"/>
        <v>3012.85</v>
      </c>
      <c r="BW2662" s="75">
        <f t="shared" si="5716"/>
        <v>1390.55</v>
      </c>
      <c r="BX2662" s="78">
        <f t="shared" si="5717"/>
        <v>17.38</v>
      </c>
      <c r="BY2662" s="69"/>
      <c r="CB2662" t="s">
        <v>4863</v>
      </c>
      <c r="CC2662">
        <f>+CC2661</f>
        <v>20</v>
      </c>
      <c r="CD2662">
        <v>4</v>
      </c>
      <c r="CE2662" s="75">
        <f t="shared" si="5718"/>
        <v>36154.18</v>
      </c>
      <c r="CF2662" s="75">
        <f t="shared" si="5719"/>
        <v>3012.85</v>
      </c>
      <c r="CG2662" s="75">
        <f t="shared" si="5720"/>
        <v>1390.55</v>
      </c>
      <c r="CH2662" s="78">
        <f t="shared" si="5721"/>
        <v>17.38</v>
      </c>
      <c r="CI2662" s="69"/>
      <c r="CL2662" t="s">
        <v>7014</v>
      </c>
      <c r="CM2662">
        <f>+CM2661</f>
        <v>20</v>
      </c>
      <c r="CN2662">
        <v>4</v>
      </c>
      <c r="CO2662" s="75">
        <f t="shared" si="5722"/>
        <v>36154.18</v>
      </c>
      <c r="CP2662" s="75">
        <f t="shared" si="5723"/>
        <v>3012.85</v>
      </c>
      <c r="CQ2662" s="75">
        <f t="shared" si="5724"/>
        <v>1390.55</v>
      </c>
      <c r="CR2662" s="78">
        <f t="shared" si="5725"/>
        <v>17.38</v>
      </c>
      <c r="CU2662" t="s">
        <v>9165</v>
      </c>
      <c r="CV2662">
        <f>+CV2661</f>
        <v>20</v>
      </c>
      <c r="CW2662">
        <v>4</v>
      </c>
      <c r="CX2662" s="75">
        <f t="shared" si="5726"/>
        <v>36154.18</v>
      </c>
      <c r="CY2662" s="75">
        <f t="shared" si="5727"/>
        <v>3012.85</v>
      </c>
      <c r="CZ2662" s="75">
        <f t="shared" si="5728"/>
        <v>1390.55</v>
      </c>
      <c r="DA2662" s="78">
        <f t="shared" si="5729"/>
        <v>17.38</v>
      </c>
    </row>
    <row r="2663" spans="60:105" ht="18.75" hidden="1" customHeight="1" x14ac:dyDescent="0.2">
      <c r="BH2663" t="s">
        <v>559</v>
      </c>
      <c r="BI2663" s="62">
        <f>+BI2662</f>
        <v>20</v>
      </c>
      <c r="BJ2663" s="62">
        <v>5</v>
      </c>
      <c r="BK2663" s="76">
        <f t="shared" si="5710"/>
        <v>37961.879999999997</v>
      </c>
      <c r="BL2663" s="76">
        <f t="shared" si="5711"/>
        <v>3163.49</v>
      </c>
      <c r="BM2663" s="76">
        <f t="shared" si="5712"/>
        <v>1460.07</v>
      </c>
      <c r="BN2663" s="79">
        <f t="shared" si="5713"/>
        <v>18.25</v>
      </c>
      <c r="BO2663" s="69"/>
      <c r="BR2663" t="s">
        <v>2710</v>
      </c>
      <c r="BS2663" s="62">
        <f>+BS2662</f>
        <v>20</v>
      </c>
      <c r="BT2663" s="62">
        <v>5</v>
      </c>
      <c r="BU2663" s="76">
        <f t="shared" si="5714"/>
        <v>37961.879999999997</v>
      </c>
      <c r="BV2663" s="76">
        <f t="shared" si="5715"/>
        <v>3163.49</v>
      </c>
      <c r="BW2663" s="76">
        <f t="shared" si="5716"/>
        <v>1460.07</v>
      </c>
      <c r="BX2663" s="79">
        <f t="shared" si="5717"/>
        <v>18.25</v>
      </c>
      <c r="BY2663" s="69"/>
      <c r="CB2663" t="s">
        <v>4864</v>
      </c>
      <c r="CC2663" s="62">
        <f>+CC2662</f>
        <v>20</v>
      </c>
      <c r="CD2663" s="62">
        <v>5</v>
      </c>
      <c r="CE2663" s="76">
        <f t="shared" si="5718"/>
        <v>37961.879999999997</v>
      </c>
      <c r="CF2663" s="76">
        <f t="shared" si="5719"/>
        <v>3163.49</v>
      </c>
      <c r="CG2663" s="76">
        <f t="shared" si="5720"/>
        <v>1460.07</v>
      </c>
      <c r="CH2663" s="79">
        <f t="shared" si="5721"/>
        <v>18.25</v>
      </c>
      <c r="CI2663" s="69"/>
      <c r="CL2663" t="s">
        <v>7015</v>
      </c>
      <c r="CM2663" s="62">
        <f>+CM2662</f>
        <v>20</v>
      </c>
      <c r="CN2663" s="62">
        <v>5</v>
      </c>
      <c r="CO2663" s="76">
        <f t="shared" si="5722"/>
        <v>37961.879999999997</v>
      </c>
      <c r="CP2663" s="76">
        <f t="shared" si="5723"/>
        <v>3163.49</v>
      </c>
      <c r="CQ2663" s="76">
        <f t="shared" si="5724"/>
        <v>1460.07</v>
      </c>
      <c r="CR2663" s="79">
        <f t="shared" si="5725"/>
        <v>18.25</v>
      </c>
      <c r="CU2663" t="s">
        <v>9166</v>
      </c>
      <c r="CV2663" s="62">
        <f>+CV2662</f>
        <v>20</v>
      </c>
      <c r="CW2663" s="62">
        <v>5</v>
      </c>
      <c r="CX2663" s="76">
        <f t="shared" si="5726"/>
        <v>37961.879999999997</v>
      </c>
      <c r="CY2663" s="76">
        <f t="shared" si="5727"/>
        <v>3163.49</v>
      </c>
      <c r="CZ2663" s="76">
        <f t="shared" si="5728"/>
        <v>1460.07</v>
      </c>
      <c r="DA2663" s="79">
        <f t="shared" si="5729"/>
        <v>18.25</v>
      </c>
    </row>
    <row r="2664" spans="60:105" ht="18.75" hidden="1" customHeight="1" x14ac:dyDescent="0.2">
      <c r="BH2664" t="s">
        <v>560</v>
      </c>
      <c r="BI2664" s="57">
        <f>+BI2659+1</f>
        <v>21</v>
      </c>
      <c r="BJ2664" s="57">
        <v>1</v>
      </c>
      <c r="BK2664" s="74">
        <f t="shared" si="5710"/>
        <v>31387.49</v>
      </c>
      <c r="BL2664" s="74">
        <f t="shared" si="5711"/>
        <v>2615.62</v>
      </c>
      <c r="BM2664" s="74">
        <f t="shared" si="5712"/>
        <v>1207.21</v>
      </c>
      <c r="BN2664" s="77">
        <f t="shared" si="5713"/>
        <v>15.09</v>
      </c>
      <c r="BO2664" s="69"/>
      <c r="BR2664" t="s">
        <v>2711</v>
      </c>
      <c r="BS2664" s="57">
        <f>+BS2659+1</f>
        <v>21</v>
      </c>
      <c r="BT2664" s="57">
        <v>1</v>
      </c>
      <c r="BU2664" s="74">
        <f t="shared" si="5714"/>
        <v>31387.49</v>
      </c>
      <c r="BV2664" s="74">
        <f t="shared" si="5715"/>
        <v>2615.62</v>
      </c>
      <c r="BW2664" s="74">
        <f t="shared" si="5716"/>
        <v>1207.21</v>
      </c>
      <c r="BX2664" s="77">
        <f t="shared" si="5717"/>
        <v>15.09</v>
      </c>
      <c r="BY2664" s="69"/>
      <c r="CB2664" t="s">
        <v>4865</v>
      </c>
      <c r="CC2664" s="57">
        <f>+CC2659+1</f>
        <v>21</v>
      </c>
      <c r="CD2664" s="57">
        <v>1</v>
      </c>
      <c r="CE2664" s="74">
        <f t="shared" si="5718"/>
        <v>31387.49</v>
      </c>
      <c r="CF2664" s="74">
        <f t="shared" si="5719"/>
        <v>2615.62</v>
      </c>
      <c r="CG2664" s="74">
        <f t="shared" si="5720"/>
        <v>1207.21</v>
      </c>
      <c r="CH2664" s="77">
        <f t="shared" si="5721"/>
        <v>15.09</v>
      </c>
      <c r="CI2664" s="69"/>
      <c r="CL2664" t="s">
        <v>7016</v>
      </c>
      <c r="CM2664" s="57">
        <f>+CM2659+1</f>
        <v>21</v>
      </c>
      <c r="CN2664" s="57">
        <v>1</v>
      </c>
      <c r="CO2664" s="74">
        <f t="shared" si="5722"/>
        <v>31387.49</v>
      </c>
      <c r="CP2664" s="74">
        <f t="shared" si="5723"/>
        <v>2615.62</v>
      </c>
      <c r="CQ2664" s="74">
        <f t="shared" si="5724"/>
        <v>1207.21</v>
      </c>
      <c r="CR2664" s="77">
        <f t="shared" si="5725"/>
        <v>15.09</v>
      </c>
      <c r="CU2664" t="s">
        <v>9167</v>
      </c>
      <c r="CV2664" s="57">
        <f>+CV2659+1</f>
        <v>21</v>
      </c>
      <c r="CW2664" s="57">
        <v>1</v>
      </c>
      <c r="CX2664" s="74">
        <f t="shared" si="5726"/>
        <v>31387.49</v>
      </c>
      <c r="CY2664" s="74">
        <f t="shared" si="5727"/>
        <v>2615.62</v>
      </c>
      <c r="CZ2664" s="74">
        <f t="shared" si="5728"/>
        <v>1207.21</v>
      </c>
      <c r="DA2664" s="77">
        <f t="shared" si="5729"/>
        <v>15.09</v>
      </c>
    </row>
    <row r="2665" spans="60:105" ht="18.75" hidden="1" customHeight="1" x14ac:dyDescent="0.2">
      <c r="BH2665" t="s">
        <v>561</v>
      </c>
      <c r="BI2665">
        <f>+BI2664</f>
        <v>21</v>
      </c>
      <c r="BJ2665">
        <v>2</v>
      </c>
      <c r="BK2665" s="75">
        <f t="shared" si="5710"/>
        <v>32956.870000000003</v>
      </c>
      <c r="BL2665" s="75">
        <f t="shared" si="5711"/>
        <v>2746.41</v>
      </c>
      <c r="BM2665" s="75">
        <f t="shared" si="5712"/>
        <v>1267.57</v>
      </c>
      <c r="BN2665" s="78">
        <f t="shared" si="5713"/>
        <v>15.84</v>
      </c>
      <c r="BO2665" s="69"/>
      <c r="BR2665" t="s">
        <v>2712</v>
      </c>
      <c r="BS2665">
        <f>+BS2664</f>
        <v>21</v>
      </c>
      <c r="BT2665">
        <v>2</v>
      </c>
      <c r="BU2665" s="75">
        <f t="shared" si="5714"/>
        <v>32956.870000000003</v>
      </c>
      <c r="BV2665" s="75">
        <f t="shared" si="5715"/>
        <v>2746.41</v>
      </c>
      <c r="BW2665" s="75">
        <f t="shared" si="5716"/>
        <v>1267.57</v>
      </c>
      <c r="BX2665" s="78">
        <f t="shared" si="5717"/>
        <v>15.84</v>
      </c>
      <c r="BY2665" s="69"/>
      <c r="CB2665" t="s">
        <v>4866</v>
      </c>
      <c r="CC2665">
        <f>+CC2664</f>
        <v>21</v>
      </c>
      <c r="CD2665">
        <v>2</v>
      </c>
      <c r="CE2665" s="75">
        <f t="shared" si="5718"/>
        <v>32956.870000000003</v>
      </c>
      <c r="CF2665" s="75">
        <f t="shared" si="5719"/>
        <v>2746.41</v>
      </c>
      <c r="CG2665" s="75">
        <f t="shared" si="5720"/>
        <v>1267.57</v>
      </c>
      <c r="CH2665" s="78">
        <f t="shared" si="5721"/>
        <v>15.84</v>
      </c>
      <c r="CI2665" s="69"/>
      <c r="CL2665" t="s">
        <v>7017</v>
      </c>
      <c r="CM2665">
        <f>+CM2664</f>
        <v>21</v>
      </c>
      <c r="CN2665">
        <v>2</v>
      </c>
      <c r="CO2665" s="75">
        <f t="shared" si="5722"/>
        <v>32956.870000000003</v>
      </c>
      <c r="CP2665" s="75">
        <f t="shared" si="5723"/>
        <v>2746.41</v>
      </c>
      <c r="CQ2665" s="75">
        <f t="shared" si="5724"/>
        <v>1267.57</v>
      </c>
      <c r="CR2665" s="78">
        <f t="shared" si="5725"/>
        <v>15.84</v>
      </c>
      <c r="CU2665" t="s">
        <v>9168</v>
      </c>
      <c r="CV2665">
        <f>+CV2664</f>
        <v>21</v>
      </c>
      <c r="CW2665">
        <v>2</v>
      </c>
      <c r="CX2665" s="75">
        <f t="shared" si="5726"/>
        <v>32956.870000000003</v>
      </c>
      <c r="CY2665" s="75">
        <f t="shared" si="5727"/>
        <v>2746.41</v>
      </c>
      <c r="CZ2665" s="75">
        <f t="shared" si="5728"/>
        <v>1267.57</v>
      </c>
      <c r="DA2665" s="78">
        <f t="shared" si="5729"/>
        <v>15.84</v>
      </c>
    </row>
    <row r="2666" spans="60:105" ht="18.75" hidden="1" customHeight="1" x14ac:dyDescent="0.2">
      <c r="BH2666" t="s">
        <v>562</v>
      </c>
      <c r="BI2666">
        <f>+BI2665</f>
        <v>21</v>
      </c>
      <c r="BJ2666">
        <v>3</v>
      </c>
      <c r="BK2666" s="75">
        <f t="shared" si="5710"/>
        <v>34604.71</v>
      </c>
      <c r="BL2666" s="75">
        <f t="shared" si="5711"/>
        <v>2883.73</v>
      </c>
      <c r="BM2666" s="75">
        <f t="shared" si="5712"/>
        <v>1330.95</v>
      </c>
      <c r="BN2666" s="78">
        <f t="shared" si="5713"/>
        <v>16.64</v>
      </c>
      <c r="BO2666" s="69"/>
      <c r="BR2666" t="s">
        <v>2713</v>
      </c>
      <c r="BS2666">
        <f>+BS2665</f>
        <v>21</v>
      </c>
      <c r="BT2666">
        <v>3</v>
      </c>
      <c r="BU2666" s="75">
        <f t="shared" si="5714"/>
        <v>34604.71</v>
      </c>
      <c r="BV2666" s="75">
        <f t="shared" si="5715"/>
        <v>2883.73</v>
      </c>
      <c r="BW2666" s="75">
        <f t="shared" si="5716"/>
        <v>1330.95</v>
      </c>
      <c r="BX2666" s="78">
        <f t="shared" si="5717"/>
        <v>16.64</v>
      </c>
      <c r="BY2666" s="69"/>
      <c r="CB2666" t="s">
        <v>4867</v>
      </c>
      <c r="CC2666">
        <f>+CC2665</f>
        <v>21</v>
      </c>
      <c r="CD2666">
        <v>3</v>
      </c>
      <c r="CE2666" s="75">
        <f t="shared" si="5718"/>
        <v>34604.71</v>
      </c>
      <c r="CF2666" s="75">
        <f t="shared" si="5719"/>
        <v>2883.73</v>
      </c>
      <c r="CG2666" s="75">
        <f t="shared" si="5720"/>
        <v>1330.95</v>
      </c>
      <c r="CH2666" s="78">
        <f t="shared" si="5721"/>
        <v>16.64</v>
      </c>
      <c r="CI2666" s="69"/>
      <c r="CL2666" t="s">
        <v>7018</v>
      </c>
      <c r="CM2666">
        <f>+CM2665</f>
        <v>21</v>
      </c>
      <c r="CN2666">
        <v>3</v>
      </c>
      <c r="CO2666" s="75">
        <f t="shared" si="5722"/>
        <v>34604.71</v>
      </c>
      <c r="CP2666" s="75">
        <f t="shared" si="5723"/>
        <v>2883.73</v>
      </c>
      <c r="CQ2666" s="75">
        <f t="shared" si="5724"/>
        <v>1330.95</v>
      </c>
      <c r="CR2666" s="78">
        <f t="shared" si="5725"/>
        <v>16.64</v>
      </c>
      <c r="CU2666" t="s">
        <v>9169</v>
      </c>
      <c r="CV2666">
        <f>+CV2665</f>
        <v>21</v>
      </c>
      <c r="CW2666">
        <v>3</v>
      </c>
      <c r="CX2666" s="75">
        <f t="shared" si="5726"/>
        <v>34604.71</v>
      </c>
      <c r="CY2666" s="75">
        <f t="shared" si="5727"/>
        <v>2883.73</v>
      </c>
      <c r="CZ2666" s="75">
        <f t="shared" si="5728"/>
        <v>1330.95</v>
      </c>
      <c r="DA2666" s="78">
        <f t="shared" si="5729"/>
        <v>16.64</v>
      </c>
    </row>
    <row r="2667" spans="60:105" ht="18.75" hidden="1" customHeight="1" x14ac:dyDescent="0.2">
      <c r="BH2667" t="s">
        <v>563</v>
      </c>
      <c r="BI2667">
        <f>+BI2666</f>
        <v>21</v>
      </c>
      <c r="BJ2667">
        <v>4</v>
      </c>
      <c r="BK2667" s="75">
        <f t="shared" si="5710"/>
        <v>36334.949999999997</v>
      </c>
      <c r="BL2667" s="75">
        <f t="shared" si="5711"/>
        <v>3027.91</v>
      </c>
      <c r="BM2667" s="75">
        <f t="shared" si="5712"/>
        <v>1397.5</v>
      </c>
      <c r="BN2667" s="78">
        <f t="shared" si="5713"/>
        <v>17.47</v>
      </c>
      <c r="BO2667" s="69"/>
      <c r="BR2667" t="s">
        <v>2714</v>
      </c>
      <c r="BS2667">
        <f>+BS2666</f>
        <v>21</v>
      </c>
      <c r="BT2667">
        <v>4</v>
      </c>
      <c r="BU2667" s="75">
        <f t="shared" si="5714"/>
        <v>36334.949999999997</v>
      </c>
      <c r="BV2667" s="75">
        <f t="shared" si="5715"/>
        <v>3027.91</v>
      </c>
      <c r="BW2667" s="75">
        <f t="shared" si="5716"/>
        <v>1397.5</v>
      </c>
      <c r="BX2667" s="78">
        <f t="shared" si="5717"/>
        <v>17.47</v>
      </c>
      <c r="BY2667" s="69"/>
      <c r="CB2667" t="s">
        <v>4868</v>
      </c>
      <c r="CC2667">
        <f>+CC2666</f>
        <v>21</v>
      </c>
      <c r="CD2667">
        <v>4</v>
      </c>
      <c r="CE2667" s="75">
        <f t="shared" si="5718"/>
        <v>36334.949999999997</v>
      </c>
      <c r="CF2667" s="75">
        <f t="shared" si="5719"/>
        <v>3027.91</v>
      </c>
      <c r="CG2667" s="75">
        <f t="shared" si="5720"/>
        <v>1397.5</v>
      </c>
      <c r="CH2667" s="78">
        <f t="shared" si="5721"/>
        <v>17.47</v>
      </c>
      <c r="CI2667" s="69"/>
      <c r="CL2667" t="s">
        <v>7019</v>
      </c>
      <c r="CM2667">
        <f>+CM2666</f>
        <v>21</v>
      </c>
      <c r="CN2667">
        <v>4</v>
      </c>
      <c r="CO2667" s="75">
        <f t="shared" si="5722"/>
        <v>36334.949999999997</v>
      </c>
      <c r="CP2667" s="75">
        <f t="shared" si="5723"/>
        <v>3027.91</v>
      </c>
      <c r="CQ2667" s="75">
        <f t="shared" si="5724"/>
        <v>1397.5</v>
      </c>
      <c r="CR2667" s="78">
        <f t="shared" si="5725"/>
        <v>17.47</v>
      </c>
      <c r="CU2667" t="s">
        <v>9170</v>
      </c>
      <c r="CV2667">
        <f>+CV2666</f>
        <v>21</v>
      </c>
      <c r="CW2667">
        <v>4</v>
      </c>
      <c r="CX2667" s="75">
        <f t="shared" si="5726"/>
        <v>36334.949999999997</v>
      </c>
      <c r="CY2667" s="75">
        <f t="shared" si="5727"/>
        <v>3027.91</v>
      </c>
      <c r="CZ2667" s="75">
        <f t="shared" si="5728"/>
        <v>1397.5</v>
      </c>
      <c r="DA2667" s="78">
        <f t="shared" si="5729"/>
        <v>17.47</v>
      </c>
    </row>
    <row r="2668" spans="60:105" ht="18.75" hidden="1" customHeight="1" x14ac:dyDescent="0.2">
      <c r="BH2668" t="s">
        <v>564</v>
      </c>
      <c r="BI2668" s="62">
        <f>+BI2667</f>
        <v>21</v>
      </c>
      <c r="BJ2668" s="62">
        <v>5</v>
      </c>
      <c r="BK2668" s="76">
        <f t="shared" si="5710"/>
        <v>38151.69</v>
      </c>
      <c r="BL2668" s="76">
        <f t="shared" si="5711"/>
        <v>3179.31</v>
      </c>
      <c r="BM2668" s="76">
        <f t="shared" si="5712"/>
        <v>1467.37</v>
      </c>
      <c r="BN2668" s="79">
        <f t="shared" si="5713"/>
        <v>18.34</v>
      </c>
      <c r="BO2668" s="69"/>
      <c r="BR2668" t="s">
        <v>2715</v>
      </c>
      <c r="BS2668" s="62">
        <f>+BS2667</f>
        <v>21</v>
      </c>
      <c r="BT2668" s="62">
        <v>5</v>
      </c>
      <c r="BU2668" s="76">
        <f t="shared" si="5714"/>
        <v>38151.69</v>
      </c>
      <c r="BV2668" s="76">
        <f t="shared" si="5715"/>
        <v>3179.31</v>
      </c>
      <c r="BW2668" s="76">
        <f t="shared" si="5716"/>
        <v>1467.37</v>
      </c>
      <c r="BX2668" s="79">
        <f t="shared" si="5717"/>
        <v>18.34</v>
      </c>
      <c r="BY2668" s="69"/>
      <c r="CB2668" t="s">
        <v>4869</v>
      </c>
      <c r="CC2668" s="62">
        <f>+CC2667</f>
        <v>21</v>
      </c>
      <c r="CD2668" s="62">
        <v>5</v>
      </c>
      <c r="CE2668" s="76">
        <f t="shared" si="5718"/>
        <v>38151.69</v>
      </c>
      <c r="CF2668" s="76">
        <f t="shared" si="5719"/>
        <v>3179.31</v>
      </c>
      <c r="CG2668" s="76">
        <f t="shared" si="5720"/>
        <v>1467.37</v>
      </c>
      <c r="CH2668" s="79">
        <f t="shared" si="5721"/>
        <v>18.34</v>
      </c>
      <c r="CI2668" s="69"/>
      <c r="CL2668" t="s">
        <v>7020</v>
      </c>
      <c r="CM2668" s="62">
        <f>+CM2667</f>
        <v>21</v>
      </c>
      <c r="CN2668" s="62">
        <v>5</v>
      </c>
      <c r="CO2668" s="76">
        <f t="shared" si="5722"/>
        <v>38151.69</v>
      </c>
      <c r="CP2668" s="76">
        <f t="shared" si="5723"/>
        <v>3179.31</v>
      </c>
      <c r="CQ2668" s="76">
        <f t="shared" si="5724"/>
        <v>1467.37</v>
      </c>
      <c r="CR2668" s="79">
        <f t="shared" si="5725"/>
        <v>18.34</v>
      </c>
      <c r="CU2668" t="s">
        <v>9171</v>
      </c>
      <c r="CV2668" s="62">
        <f>+CV2667</f>
        <v>21</v>
      </c>
      <c r="CW2668" s="62">
        <v>5</v>
      </c>
      <c r="CX2668" s="76">
        <f t="shared" si="5726"/>
        <v>38151.69</v>
      </c>
      <c r="CY2668" s="76">
        <f t="shared" si="5727"/>
        <v>3179.31</v>
      </c>
      <c r="CZ2668" s="76">
        <f t="shared" si="5728"/>
        <v>1467.37</v>
      </c>
      <c r="DA2668" s="79">
        <f t="shared" si="5729"/>
        <v>18.34</v>
      </c>
    </row>
    <row r="2669" spans="60:105" ht="18.75" hidden="1" customHeight="1" x14ac:dyDescent="0.2">
      <c r="BH2669" t="s">
        <v>565</v>
      </c>
      <c r="BI2669" s="57">
        <f>+BI2664+1</f>
        <v>22</v>
      </c>
      <c r="BJ2669" s="57">
        <v>1</v>
      </c>
      <c r="BK2669" s="74">
        <f t="shared" si="5710"/>
        <v>31544.43</v>
      </c>
      <c r="BL2669" s="74">
        <f t="shared" si="5711"/>
        <v>2628.7</v>
      </c>
      <c r="BM2669" s="74">
        <f t="shared" si="5712"/>
        <v>1213.25</v>
      </c>
      <c r="BN2669" s="77">
        <f t="shared" si="5713"/>
        <v>15.17</v>
      </c>
      <c r="BO2669" s="69"/>
      <c r="BR2669" t="s">
        <v>2716</v>
      </c>
      <c r="BS2669" s="57">
        <f>+BS2664+1</f>
        <v>22</v>
      </c>
      <c r="BT2669" s="57">
        <v>1</v>
      </c>
      <c r="BU2669" s="74">
        <f t="shared" si="5714"/>
        <v>31544.43</v>
      </c>
      <c r="BV2669" s="74">
        <f t="shared" si="5715"/>
        <v>2628.7</v>
      </c>
      <c r="BW2669" s="74">
        <f t="shared" si="5716"/>
        <v>1213.25</v>
      </c>
      <c r="BX2669" s="77">
        <f t="shared" si="5717"/>
        <v>15.17</v>
      </c>
      <c r="BY2669" s="69"/>
      <c r="CB2669" t="s">
        <v>4870</v>
      </c>
      <c r="CC2669" s="57">
        <f>+CC2664+1</f>
        <v>22</v>
      </c>
      <c r="CD2669" s="57">
        <v>1</v>
      </c>
      <c r="CE2669" s="74">
        <f t="shared" si="5718"/>
        <v>31544.43</v>
      </c>
      <c r="CF2669" s="74">
        <f t="shared" si="5719"/>
        <v>2628.7</v>
      </c>
      <c r="CG2669" s="74">
        <f t="shared" si="5720"/>
        <v>1213.25</v>
      </c>
      <c r="CH2669" s="77">
        <f t="shared" si="5721"/>
        <v>15.17</v>
      </c>
      <c r="CI2669" s="69"/>
      <c r="CL2669" t="s">
        <v>7021</v>
      </c>
      <c r="CM2669" s="57">
        <f>+CM2664+1</f>
        <v>22</v>
      </c>
      <c r="CN2669" s="57">
        <v>1</v>
      </c>
      <c r="CO2669" s="74">
        <f t="shared" si="5722"/>
        <v>31544.43</v>
      </c>
      <c r="CP2669" s="74">
        <f t="shared" si="5723"/>
        <v>2628.7</v>
      </c>
      <c r="CQ2669" s="74">
        <f t="shared" si="5724"/>
        <v>1213.25</v>
      </c>
      <c r="CR2669" s="77">
        <f t="shared" si="5725"/>
        <v>15.17</v>
      </c>
      <c r="CU2669" t="s">
        <v>9172</v>
      </c>
      <c r="CV2669" s="57">
        <f>+CV2664+1</f>
        <v>22</v>
      </c>
      <c r="CW2669" s="57">
        <v>1</v>
      </c>
      <c r="CX2669" s="74">
        <f t="shared" si="5726"/>
        <v>31544.43</v>
      </c>
      <c r="CY2669" s="74">
        <f t="shared" si="5727"/>
        <v>2628.7</v>
      </c>
      <c r="CZ2669" s="74">
        <f t="shared" si="5728"/>
        <v>1213.25</v>
      </c>
      <c r="DA2669" s="77">
        <f t="shared" si="5729"/>
        <v>15.17</v>
      </c>
    </row>
    <row r="2670" spans="60:105" ht="18.75" hidden="1" customHeight="1" x14ac:dyDescent="0.2">
      <c r="BH2670" t="s">
        <v>566</v>
      </c>
      <c r="BI2670">
        <f>+BI2669</f>
        <v>22</v>
      </c>
      <c r="BJ2670">
        <v>2</v>
      </c>
      <c r="BK2670" s="75">
        <f t="shared" si="5710"/>
        <v>33121.65</v>
      </c>
      <c r="BL2670" s="75">
        <f t="shared" si="5711"/>
        <v>2760.14</v>
      </c>
      <c r="BM2670" s="75">
        <f t="shared" si="5712"/>
        <v>1273.9100000000001</v>
      </c>
      <c r="BN2670" s="78">
        <f t="shared" si="5713"/>
        <v>15.92</v>
      </c>
      <c r="BO2670" s="69"/>
      <c r="BR2670" t="s">
        <v>2717</v>
      </c>
      <c r="BS2670">
        <f>+BS2669</f>
        <v>22</v>
      </c>
      <c r="BT2670">
        <v>2</v>
      </c>
      <c r="BU2670" s="75">
        <f t="shared" si="5714"/>
        <v>33121.65</v>
      </c>
      <c r="BV2670" s="75">
        <f t="shared" si="5715"/>
        <v>2760.14</v>
      </c>
      <c r="BW2670" s="75">
        <f t="shared" si="5716"/>
        <v>1273.9100000000001</v>
      </c>
      <c r="BX2670" s="78">
        <f t="shared" si="5717"/>
        <v>15.92</v>
      </c>
      <c r="BY2670" s="69"/>
      <c r="CB2670" t="s">
        <v>4871</v>
      </c>
      <c r="CC2670">
        <f>+CC2669</f>
        <v>22</v>
      </c>
      <c r="CD2670">
        <v>2</v>
      </c>
      <c r="CE2670" s="75">
        <f t="shared" si="5718"/>
        <v>33121.65</v>
      </c>
      <c r="CF2670" s="75">
        <f t="shared" si="5719"/>
        <v>2760.14</v>
      </c>
      <c r="CG2670" s="75">
        <f t="shared" si="5720"/>
        <v>1273.9100000000001</v>
      </c>
      <c r="CH2670" s="78">
        <f t="shared" si="5721"/>
        <v>15.92</v>
      </c>
      <c r="CI2670" s="69"/>
      <c r="CL2670" t="s">
        <v>7022</v>
      </c>
      <c r="CM2670">
        <f>+CM2669</f>
        <v>22</v>
      </c>
      <c r="CN2670">
        <v>2</v>
      </c>
      <c r="CO2670" s="75">
        <f t="shared" si="5722"/>
        <v>33121.65</v>
      </c>
      <c r="CP2670" s="75">
        <f t="shared" si="5723"/>
        <v>2760.14</v>
      </c>
      <c r="CQ2670" s="75">
        <f t="shared" si="5724"/>
        <v>1273.9100000000001</v>
      </c>
      <c r="CR2670" s="78">
        <f t="shared" si="5725"/>
        <v>15.92</v>
      </c>
      <c r="CU2670" t="s">
        <v>9173</v>
      </c>
      <c r="CV2670">
        <f>+CV2669</f>
        <v>22</v>
      </c>
      <c r="CW2670">
        <v>2</v>
      </c>
      <c r="CX2670" s="75">
        <f t="shared" si="5726"/>
        <v>33121.65</v>
      </c>
      <c r="CY2670" s="75">
        <f t="shared" si="5727"/>
        <v>2760.14</v>
      </c>
      <c r="CZ2670" s="75">
        <f t="shared" si="5728"/>
        <v>1273.9100000000001</v>
      </c>
      <c r="DA2670" s="78">
        <f t="shared" si="5729"/>
        <v>15.92</v>
      </c>
    </row>
    <row r="2671" spans="60:105" ht="18.75" hidden="1" customHeight="1" x14ac:dyDescent="0.2">
      <c r="BH2671" t="s">
        <v>567</v>
      </c>
      <c r="BI2671">
        <f>+BI2670</f>
        <v>22</v>
      </c>
      <c r="BJ2671">
        <v>3</v>
      </c>
      <c r="BK2671" s="75">
        <f t="shared" si="5710"/>
        <v>34777.730000000003</v>
      </c>
      <c r="BL2671" s="75">
        <f t="shared" si="5711"/>
        <v>2898.14</v>
      </c>
      <c r="BM2671" s="75">
        <f t="shared" si="5712"/>
        <v>1337.61</v>
      </c>
      <c r="BN2671" s="78">
        <f t="shared" si="5713"/>
        <v>16.72</v>
      </c>
      <c r="BO2671" s="69"/>
      <c r="BR2671" t="s">
        <v>2718</v>
      </c>
      <c r="BS2671">
        <f>+BS2670</f>
        <v>22</v>
      </c>
      <c r="BT2671">
        <v>3</v>
      </c>
      <c r="BU2671" s="75">
        <f t="shared" si="5714"/>
        <v>34777.730000000003</v>
      </c>
      <c r="BV2671" s="75">
        <f t="shared" si="5715"/>
        <v>2898.14</v>
      </c>
      <c r="BW2671" s="75">
        <f t="shared" si="5716"/>
        <v>1337.61</v>
      </c>
      <c r="BX2671" s="78">
        <f t="shared" si="5717"/>
        <v>16.72</v>
      </c>
      <c r="BY2671" s="69"/>
      <c r="CB2671" t="s">
        <v>4872</v>
      </c>
      <c r="CC2671">
        <f>+CC2670</f>
        <v>22</v>
      </c>
      <c r="CD2671">
        <v>3</v>
      </c>
      <c r="CE2671" s="75">
        <f t="shared" si="5718"/>
        <v>34777.730000000003</v>
      </c>
      <c r="CF2671" s="75">
        <f t="shared" si="5719"/>
        <v>2898.14</v>
      </c>
      <c r="CG2671" s="75">
        <f t="shared" si="5720"/>
        <v>1337.61</v>
      </c>
      <c r="CH2671" s="78">
        <f t="shared" si="5721"/>
        <v>16.72</v>
      </c>
      <c r="CI2671" s="69"/>
      <c r="CL2671" t="s">
        <v>7023</v>
      </c>
      <c r="CM2671">
        <f>+CM2670</f>
        <v>22</v>
      </c>
      <c r="CN2671">
        <v>3</v>
      </c>
      <c r="CO2671" s="75">
        <f t="shared" si="5722"/>
        <v>34777.730000000003</v>
      </c>
      <c r="CP2671" s="75">
        <f t="shared" si="5723"/>
        <v>2898.14</v>
      </c>
      <c r="CQ2671" s="75">
        <f t="shared" si="5724"/>
        <v>1337.61</v>
      </c>
      <c r="CR2671" s="78">
        <f t="shared" si="5725"/>
        <v>16.72</v>
      </c>
      <c r="CU2671" t="s">
        <v>9174</v>
      </c>
      <c r="CV2671">
        <f>+CV2670</f>
        <v>22</v>
      </c>
      <c r="CW2671">
        <v>3</v>
      </c>
      <c r="CX2671" s="75">
        <f t="shared" si="5726"/>
        <v>34777.730000000003</v>
      </c>
      <c r="CY2671" s="75">
        <f t="shared" si="5727"/>
        <v>2898.14</v>
      </c>
      <c r="CZ2671" s="75">
        <f t="shared" si="5728"/>
        <v>1337.61</v>
      </c>
      <c r="DA2671" s="78">
        <f t="shared" si="5729"/>
        <v>16.72</v>
      </c>
    </row>
    <row r="2672" spans="60:105" ht="18.75" hidden="1" customHeight="1" x14ac:dyDescent="0.2">
      <c r="BH2672" t="s">
        <v>568</v>
      </c>
      <c r="BI2672">
        <f>+BI2671</f>
        <v>22</v>
      </c>
      <c r="BJ2672">
        <v>4</v>
      </c>
      <c r="BK2672" s="75">
        <f t="shared" si="5710"/>
        <v>36516.620000000003</v>
      </c>
      <c r="BL2672" s="75">
        <f t="shared" si="5711"/>
        <v>3043.05</v>
      </c>
      <c r="BM2672" s="75">
        <f t="shared" si="5712"/>
        <v>1404.49</v>
      </c>
      <c r="BN2672" s="78">
        <f t="shared" si="5713"/>
        <v>17.559999999999999</v>
      </c>
      <c r="BO2672" s="69"/>
      <c r="BR2672" t="s">
        <v>2719</v>
      </c>
      <c r="BS2672">
        <f>+BS2671</f>
        <v>22</v>
      </c>
      <c r="BT2672">
        <v>4</v>
      </c>
      <c r="BU2672" s="75">
        <f t="shared" si="5714"/>
        <v>36516.620000000003</v>
      </c>
      <c r="BV2672" s="75">
        <f t="shared" si="5715"/>
        <v>3043.05</v>
      </c>
      <c r="BW2672" s="75">
        <f t="shared" si="5716"/>
        <v>1404.49</v>
      </c>
      <c r="BX2672" s="78">
        <f t="shared" si="5717"/>
        <v>17.559999999999999</v>
      </c>
      <c r="BY2672" s="69"/>
      <c r="CB2672" t="s">
        <v>4873</v>
      </c>
      <c r="CC2672">
        <f>+CC2671</f>
        <v>22</v>
      </c>
      <c r="CD2672">
        <v>4</v>
      </c>
      <c r="CE2672" s="75">
        <f t="shared" si="5718"/>
        <v>36516.620000000003</v>
      </c>
      <c r="CF2672" s="75">
        <f t="shared" si="5719"/>
        <v>3043.05</v>
      </c>
      <c r="CG2672" s="75">
        <f t="shared" si="5720"/>
        <v>1404.49</v>
      </c>
      <c r="CH2672" s="78">
        <f t="shared" si="5721"/>
        <v>17.559999999999999</v>
      </c>
      <c r="CI2672" s="69"/>
      <c r="CL2672" t="s">
        <v>7024</v>
      </c>
      <c r="CM2672">
        <f>+CM2671</f>
        <v>22</v>
      </c>
      <c r="CN2672">
        <v>4</v>
      </c>
      <c r="CO2672" s="75">
        <f t="shared" si="5722"/>
        <v>36516.620000000003</v>
      </c>
      <c r="CP2672" s="75">
        <f t="shared" si="5723"/>
        <v>3043.05</v>
      </c>
      <c r="CQ2672" s="75">
        <f t="shared" si="5724"/>
        <v>1404.49</v>
      </c>
      <c r="CR2672" s="78">
        <f t="shared" si="5725"/>
        <v>17.559999999999999</v>
      </c>
      <c r="CU2672" t="s">
        <v>9175</v>
      </c>
      <c r="CV2672">
        <f>+CV2671</f>
        <v>22</v>
      </c>
      <c r="CW2672">
        <v>4</v>
      </c>
      <c r="CX2672" s="75">
        <f t="shared" si="5726"/>
        <v>36516.620000000003</v>
      </c>
      <c r="CY2672" s="75">
        <f t="shared" si="5727"/>
        <v>3043.05</v>
      </c>
      <c r="CZ2672" s="75">
        <f t="shared" si="5728"/>
        <v>1404.49</v>
      </c>
      <c r="DA2672" s="78">
        <f t="shared" si="5729"/>
        <v>17.559999999999999</v>
      </c>
    </row>
    <row r="2673" spans="60:105" ht="18.75" hidden="1" customHeight="1" x14ac:dyDescent="0.2">
      <c r="BH2673" t="s">
        <v>569</v>
      </c>
      <c r="BI2673" s="62">
        <f>+BI2672</f>
        <v>22</v>
      </c>
      <c r="BJ2673" s="62">
        <v>5</v>
      </c>
      <c r="BK2673" s="76">
        <f t="shared" si="5710"/>
        <v>38342.449999999997</v>
      </c>
      <c r="BL2673" s="76">
        <f t="shared" si="5711"/>
        <v>3195.2</v>
      </c>
      <c r="BM2673" s="76">
        <f t="shared" si="5712"/>
        <v>1474.71</v>
      </c>
      <c r="BN2673" s="79">
        <f t="shared" si="5713"/>
        <v>18.43</v>
      </c>
      <c r="BO2673" s="69"/>
      <c r="BR2673" t="s">
        <v>2720</v>
      </c>
      <c r="BS2673" s="62">
        <f>+BS2672</f>
        <v>22</v>
      </c>
      <c r="BT2673" s="62">
        <v>5</v>
      </c>
      <c r="BU2673" s="76">
        <f t="shared" si="5714"/>
        <v>38342.449999999997</v>
      </c>
      <c r="BV2673" s="76">
        <f t="shared" si="5715"/>
        <v>3195.2</v>
      </c>
      <c r="BW2673" s="76">
        <f t="shared" si="5716"/>
        <v>1474.71</v>
      </c>
      <c r="BX2673" s="79">
        <f t="shared" si="5717"/>
        <v>18.43</v>
      </c>
      <c r="BY2673" s="69"/>
      <c r="CB2673" t="s">
        <v>4874</v>
      </c>
      <c r="CC2673" s="62">
        <f>+CC2672</f>
        <v>22</v>
      </c>
      <c r="CD2673" s="62">
        <v>5</v>
      </c>
      <c r="CE2673" s="76">
        <f t="shared" si="5718"/>
        <v>38342.449999999997</v>
      </c>
      <c r="CF2673" s="76">
        <f t="shared" si="5719"/>
        <v>3195.2</v>
      </c>
      <c r="CG2673" s="76">
        <f t="shared" si="5720"/>
        <v>1474.71</v>
      </c>
      <c r="CH2673" s="79">
        <f t="shared" si="5721"/>
        <v>18.43</v>
      </c>
      <c r="CI2673" s="69"/>
      <c r="CL2673" t="s">
        <v>7025</v>
      </c>
      <c r="CM2673" s="62">
        <f>+CM2672</f>
        <v>22</v>
      </c>
      <c r="CN2673" s="62">
        <v>5</v>
      </c>
      <c r="CO2673" s="76">
        <f t="shared" si="5722"/>
        <v>38342.449999999997</v>
      </c>
      <c r="CP2673" s="76">
        <f t="shared" si="5723"/>
        <v>3195.2</v>
      </c>
      <c r="CQ2673" s="76">
        <f t="shared" si="5724"/>
        <v>1474.71</v>
      </c>
      <c r="CR2673" s="79">
        <f t="shared" si="5725"/>
        <v>18.43</v>
      </c>
      <c r="CU2673" t="s">
        <v>9176</v>
      </c>
      <c r="CV2673" s="62">
        <f>+CV2672</f>
        <v>22</v>
      </c>
      <c r="CW2673" s="62">
        <v>5</v>
      </c>
      <c r="CX2673" s="76">
        <f t="shared" si="5726"/>
        <v>38342.449999999997</v>
      </c>
      <c r="CY2673" s="76">
        <f t="shared" si="5727"/>
        <v>3195.2</v>
      </c>
      <c r="CZ2673" s="76">
        <f t="shared" si="5728"/>
        <v>1474.71</v>
      </c>
      <c r="DA2673" s="79">
        <f t="shared" si="5729"/>
        <v>18.43</v>
      </c>
    </row>
    <row r="2674" spans="60:105" ht="18.75" hidden="1" customHeight="1" x14ac:dyDescent="0.2">
      <c r="BH2674" t="s">
        <v>570</v>
      </c>
      <c r="BI2674" s="57">
        <f>+BI2669+1</f>
        <v>23</v>
      </c>
      <c r="BJ2674" s="57">
        <v>1</v>
      </c>
      <c r="BK2674" s="74">
        <f t="shared" si="5710"/>
        <v>31702.15</v>
      </c>
      <c r="BL2674" s="74">
        <f t="shared" si="5711"/>
        <v>2641.85</v>
      </c>
      <c r="BM2674" s="74">
        <f t="shared" si="5712"/>
        <v>1219.31</v>
      </c>
      <c r="BN2674" s="77">
        <f t="shared" si="5713"/>
        <v>15.24</v>
      </c>
      <c r="BO2674" s="69"/>
      <c r="BR2674" t="s">
        <v>2721</v>
      </c>
      <c r="BS2674" s="57">
        <f>+BS2669+1</f>
        <v>23</v>
      </c>
      <c r="BT2674" s="57">
        <v>1</v>
      </c>
      <c r="BU2674" s="74">
        <f t="shared" si="5714"/>
        <v>31702.15</v>
      </c>
      <c r="BV2674" s="74">
        <f t="shared" si="5715"/>
        <v>2641.85</v>
      </c>
      <c r="BW2674" s="74">
        <f t="shared" si="5716"/>
        <v>1219.31</v>
      </c>
      <c r="BX2674" s="77">
        <f t="shared" si="5717"/>
        <v>15.24</v>
      </c>
      <c r="BY2674" s="69"/>
      <c r="CB2674" t="s">
        <v>4875</v>
      </c>
      <c r="CC2674" s="57">
        <f>+CC2669+1</f>
        <v>23</v>
      </c>
      <c r="CD2674" s="57">
        <v>1</v>
      </c>
      <c r="CE2674" s="74">
        <f t="shared" si="5718"/>
        <v>31702.15</v>
      </c>
      <c r="CF2674" s="74">
        <f t="shared" si="5719"/>
        <v>2641.85</v>
      </c>
      <c r="CG2674" s="74">
        <f t="shared" si="5720"/>
        <v>1219.31</v>
      </c>
      <c r="CH2674" s="77">
        <f t="shared" si="5721"/>
        <v>15.24</v>
      </c>
      <c r="CI2674" s="69"/>
      <c r="CL2674" t="s">
        <v>7026</v>
      </c>
      <c r="CM2674" s="57">
        <f>+CM2669+1</f>
        <v>23</v>
      </c>
      <c r="CN2674" s="57">
        <v>1</v>
      </c>
      <c r="CO2674" s="74">
        <f t="shared" si="5722"/>
        <v>31702.15</v>
      </c>
      <c r="CP2674" s="74">
        <f t="shared" si="5723"/>
        <v>2641.85</v>
      </c>
      <c r="CQ2674" s="74">
        <f t="shared" si="5724"/>
        <v>1219.31</v>
      </c>
      <c r="CR2674" s="77">
        <f t="shared" si="5725"/>
        <v>15.24</v>
      </c>
      <c r="CU2674" t="s">
        <v>9177</v>
      </c>
      <c r="CV2674" s="57">
        <f>+CV2669+1</f>
        <v>23</v>
      </c>
      <c r="CW2674" s="57">
        <v>1</v>
      </c>
      <c r="CX2674" s="74">
        <f t="shared" si="5726"/>
        <v>31702.15</v>
      </c>
      <c r="CY2674" s="74">
        <f t="shared" si="5727"/>
        <v>2641.85</v>
      </c>
      <c r="CZ2674" s="74">
        <f t="shared" si="5728"/>
        <v>1219.31</v>
      </c>
      <c r="DA2674" s="77">
        <f t="shared" si="5729"/>
        <v>15.24</v>
      </c>
    </row>
    <row r="2675" spans="60:105" ht="18.75" hidden="1" customHeight="1" x14ac:dyDescent="0.2">
      <c r="BH2675" t="s">
        <v>571</v>
      </c>
      <c r="BI2675">
        <f>+BI2674</f>
        <v>23</v>
      </c>
      <c r="BJ2675">
        <v>2</v>
      </c>
      <c r="BK2675" s="75">
        <f t="shared" si="5710"/>
        <v>33287.26</v>
      </c>
      <c r="BL2675" s="75">
        <f t="shared" si="5711"/>
        <v>2773.94</v>
      </c>
      <c r="BM2675" s="75">
        <f t="shared" si="5712"/>
        <v>1280.28</v>
      </c>
      <c r="BN2675" s="78">
        <f t="shared" si="5713"/>
        <v>16</v>
      </c>
      <c r="BO2675" s="69"/>
      <c r="BR2675" t="s">
        <v>2722</v>
      </c>
      <c r="BS2675">
        <f>+BS2674</f>
        <v>23</v>
      </c>
      <c r="BT2675">
        <v>2</v>
      </c>
      <c r="BU2675" s="75">
        <f t="shared" si="5714"/>
        <v>33287.26</v>
      </c>
      <c r="BV2675" s="75">
        <f t="shared" si="5715"/>
        <v>2773.94</v>
      </c>
      <c r="BW2675" s="75">
        <f t="shared" si="5716"/>
        <v>1280.28</v>
      </c>
      <c r="BX2675" s="78">
        <f t="shared" si="5717"/>
        <v>16</v>
      </c>
      <c r="BY2675" s="69"/>
      <c r="CB2675" t="s">
        <v>4876</v>
      </c>
      <c r="CC2675">
        <f>+CC2674</f>
        <v>23</v>
      </c>
      <c r="CD2675">
        <v>2</v>
      </c>
      <c r="CE2675" s="75">
        <f t="shared" si="5718"/>
        <v>33287.26</v>
      </c>
      <c r="CF2675" s="75">
        <f t="shared" si="5719"/>
        <v>2773.94</v>
      </c>
      <c r="CG2675" s="75">
        <f t="shared" si="5720"/>
        <v>1280.28</v>
      </c>
      <c r="CH2675" s="78">
        <f t="shared" si="5721"/>
        <v>16</v>
      </c>
      <c r="CI2675" s="69"/>
      <c r="CL2675" t="s">
        <v>7027</v>
      </c>
      <c r="CM2675">
        <f>+CM2674</f>
        <v>23</v>
      </c>
      <c r="CN2675">
        <v>2</v>
      </c>
      <c r="CO2675" s="75">
        <f t="shared" si="5722"/>
        <v>33287.26</v>
      </c>
      <c r="CP2675" s="75">
        <f t="shared" si="5723"/>
        <v>2773.94</v>
      </c>
      <c r="CQ2675" s="75">
        <f t="shared" si="5724"/>
        <v>1280.28</v>
      </c>
      <c r="CR2675" s="78">
        <f t="shared" si="5725"/>
        <v>16</v>
      </c>
      <c r="CU2675" t="s">
        <v>9178</v>
      </c>
      <c r="CV2675">
        <f>+CV2674</f>
        <v>23</v>
      </c>
      <c r="CW2675">
        <v>2</v>
      </c>
      <c r="CX2675" s="75">
        <f t="shared" si="5726"/>
        <v>33287.26</v>
      </c>
      <c r="CY2675" s="75">
        <f t="shared" si="5727"/>
        <v>2773.94</v>
      </c>
      <c r="CZ2675" s="75">
        <f t="shared" si="5728"/>
        <v>1280.28</v>
      </c>
      <c r="DA2675" s="78">
        <f t="shared" si="5729"/>
        <v>16</v>
      </c>
    </row>
    <row r="2676" spans="60:105" ht="18.75" hidden="1" customHeight="1" x14ac:dyDescent="0.2">
      <c r="BH2676" t="s">
        <v>572</v>
      </c>
      <c r="BI2676">
        <f>+BI2675</f>
        <v>23</v>
      </c>
      <c r="BJ2676">
        <v>3</v>
      </c>
      <c r="BK2676" s="75">
        <f t="shared" si="5710"/>
        <v>34951.620000000003</v>
      </c>
      <c r="BL2676" s="75">
        <f t="shared" si="5711"/>
        <v>2912.64</v>
      </c>
      <c r="BM2676" s="75">
        <f t="shared" si="5712"/>
        <v>1344.29</v>
      </c>
      <c r="BN2676" s="78">
        <f t="shared" si="5713"/>
        <v>16.8</v>
      </c>
      <c r="BO2676" s="69"/>
      <c r="BR2676" t="s">
        <v>2723</v>
      </c>
      <c r="BS2676">
        <f>+BS2675</f>
        <v>23</v>
      </c>
      <c r="BT2676">
        <v>3</v>
      </c>
      <c r="BU2676" s="75">
        <f t="shared" si="5714"/>
        <v>34951.620000000003</v>
      </c>
      <c r="BV2676" s="75">
        <f t="shared" si="5715"/>
        <v>2912.64</v>
      </c>
      <c r="BW2676" s="75">
        <f t="shared" si="5716"/>
        <v>1344.29</v>
      </c>
      <c r="BX2676" s="78">
        <f t="shared" si="5717"/>
        <v>16.8</v>
      </c>
      <c r="BY2676" s="69"/>
      <c r="CB2676" t="s">
        <v>4877</v>
      </c>
      <c r="CC2676">
        <f>+CC2675</f>
        <v>23</v>
      </c>
      <c r="CD2676">
        <v>3</v>
      </c>
      <c r="CE2676" s="75">
        <f t="shared" si="5718"/>
        <v>34951.620000000003</v>
      </c>
      <c r="CF2676" s="75">
        <f t="shared" si="5719"/>
        <v>2912.64</v>
      </c>
      <c r="CG2676" s="75">
        <f t="shared" si="5720"/>
        <v>1344.29</v>
      </c>
      <c r="CH2676" s="78">
        <f t="shared" si="5721"/>
        <v>16.8</v>
      </c>
      <c r="CI2676" s="69"/>
      <c r="CL2676" t="s">
        <v>7028</v>
      </c>
      <c r="CM2676">
        <f>+CM2675</f>
        <v>23</v>
      </c>
      <c r="CN2676">
        <v>3</v>
      </c>
      <c r="CO2676" s="75">
        <f t="shared" si="5722"/>
        <v>34951.620000000003</v>
      </c>
      <c r="CP2676" s="75">
        <f t="shared" si="5723"/>
        <v>2912.64</v>
      </c>
      <c r="CQ2676" s="75">
        <f t="shared" si="5724"/>
        <v>1344.29</v>
      </c>
      <c r="CR2676" s="78">
        <f t="shared" si="5725"/>
        <v>16.8</v>
      </c>
      <c r="CU2676" t="s">
        <v>9179</v>
      </c>
      <c r="CV2676">
        <f>+CV2675</f>
        <v>23</v>
      </c>
      <c r="CW2676">
        <v>3</v>
      </c>
      <c r="CX2676" s="75">
        <f t="shared" si="5726"/>
        <v>34951.620000000003</v>
      </c>
      <c r="CY2676" s="75">
        <f t="shared" si="5727"/>
        <v>2912.64</v>
      </c>
      <c r="CZ2676" s="75">
        <f t="shared" si="5728"/>
        <v>1344.29</v>
      </c>
      <c r="DA2676" s="78">
        <f t="shared" si="5729"/>
        <v>16.8</v>
      </c>
    </row>
    <row r="2677" spans="60:105" ht="18.75" hidden="1" customHeight="1" x14ac:dyDescent="0.2">
      <c r="BH2677" t="s">
        <v>573</v>
      </c>
      <c r="BI2677">
        <f>+BI2676</f>
        <v>23</v>
      </c>
      <c r="BJ2677">
        <v>4</v>
      </c>
      <c r="BK2677" s="75">
        <f t="shared" si="5710"/>
        <v>36699.199999999997</v>
      </c>
      <c r="BL2677" s="75">
        <f t="shared" si="5711"/>
        <v>3058.27</v>
      </c>
      <c r="BM2677" s="75">
        <f t="shared" si="5712"/>
        <v>1411.51</v>
      </c>
      <c r="BN2677" s="78">
        <f t="shared" si="5713"/>
        <v>17.64</v>
      </c>
      <c r="BO2677" s="69"/>
      <c r="BR2677" t="s">
        <v>2724</v>
      </c>
      <c r="BS2677">
        <f>+BS2676</f>
        <v>23</v>
      </c>
      <c r="BT2677">
        <v>4</v>
      </c>
      <c r="BU2677" s="75">
        <f t="shared" si="5714"/>
        <v>36699.199999999997</v>
      </c>
      <c r="BV2677" s="75">
        <f t="shared" si="5715"/>
        <v>3058.27</v>
      </c>
      <c r="BW2677" s="75">
        <f t="shared" si="5716"/>
        <v>1411.51</v>
      </c>
      <c r="BX2677" s="78">
        <f t="shared" si="5717"/>
        <v>17.64</v>
      </c>
      <c r="BY2677" s="69"/>
      <c r="CB2677" t="s">
        <v>4878</v>
      </c>
      <c r="CC2677">
        <f>+CC2676</f>
        <v>23</v>
      </c>
      <c r="CD2677">
        <v>4</v>
      </c>
      <c r="CE2677" s="75">
        <f t="shared" si="5718"/>
        <v>36699.199999999997</v>
      </c>
      <c r="CF2677" s="75">
        <f t="shared" si="5719"/>
        <v>3058.27</v>
      </c>
      <c r="CG2677" s="75">
        <f t="shared" si="5720"/>
        <v>1411.51</v>
      </c>
      <c r="CH2677" s="78">
        <f t="shared" si="5721"/>
        <v>17.64</v>
      </c>
      <c r="CI2677" s="69"/>
      <c r="CL2677" t="s">
        <v>7029</v>
      </c>
      <c r="CM2677">
        <f>+CM2676</f>
        <v>23</v>
      </c>
      <c r="CN2677">
        <v>4</v>
      </c>
      <c r="CO2677" s="75">
        <f t="shared" si="5722"/>
        <v>36699.199999999997</v>
      </c>
      <c r="CP2677" s="75">
        <f t="shared" si="5723"/>
        <v>3058.27</v>
      </c>
      <c r="CQ2677" s="75">
        <f t="shared" si="5724"/>
        <v>1411.51</v>
      </c>
      <c r="CR2677" s="78">
        <f t="shared" si="5725"/>
        <v>17.64</v>
      </c>
      <c r="CU2677" t="s">
        <v>9180</v>
      </c>
      <c r="CV2677">
        <f>+CV2676</f>
        <v>23</v>
      </c>
      <c r="CW2677">
        <v>4</v>
      </c>
      <c r="CX2677" s="75">
        <f t="shared" si="5726"/>
        <v>36699.199999999997</v>
      </c>
      <c r="CY2677" s="75">
        <f t="shared" si="5727"/>
        <v>3058.27</v>
      </c>
      <c r="CZ2677" s="75">
        <f t="shared" si="5728"/>
        <v>1411.51</v>
      </c>
      <c r="DA2677" s="78">
        <f t="shared" si="5729"/>
        <v>17.64</v>
      </c>
    </row>
    <row r="2678" spans="60:105" ht="18.75" hidden="1" customHeight="1" x14ac:dyDescent="0.2">
      <c r="BH2678" t="s">
        <v>574</v>
      </c>
      <c r="BI2678" s="62">
        <f>+BI2677</f>
        <v>23</v>
      </c>
      <c r="BJ2678" s="62">
        <v>5</v>
      </c>
      <c r="BK2678" s="76">
        <f t="shared" si="5710"/>
        <v>38534.160000000003</v>
      </c>
      <c r="BL2678" s="76">
        <f t="shared" si="5711"/>
        <v>3211.18</v>
      </c>
      <c r="BM2678" s="76">
        <f t="shared" si="5712"/>
        <v>1482.08</v>
      </c>
      <c r="BN2678" s="79">
        <f t="shared" si="5713"/>
        <v>18.53</v>
      </c>
      <c r="BO2678" s="69"/>
      <c r="BR2678" t="s">
        <v>2725</v>
      </c>
      <c r="BS2678" s="62">
        <f>+BS2677</f>
        <v>23</v>
      </c>
      <c r="BT2678" s="62">
        <v>5</v>
      </c>
      <c r="BU2678" s="76">
        <f t="shared" si="5714"/>
        <v>38534.160000000003</v>
      </c>
      <c r="BV2678" s="76">
        <f t="shared" si="5715"/>
        <v>3211.18</v>
      </c>
      <c r="BW2678" s="76">
        <f t="shared" si="5716"/>
        <v>1482.08</v>
      </c>
      <c r="BX2678" s="79">
        <f t="shared" si="5717"/>
        <v>18.53</v>
      </c>
      <c r="BY2678" s="69"/>
      <c r="CB2678" t="s">
        <v>4879</v>
      </c>
      <c r="CC2678" s="62">
        <f>+CC2677</f>
        <v>23</v>
      </c>
      <c r="CD2678" s="62">
        <v>5</v>
      </c>
      <c r="CE2678" s="76">
        <f t="shared" si="5718"/>
        <v>38534.160000000003</v>
      </c>
      <c r="CF2678" s="76">
        <f t="shared" si="5719"/>
        <v>3211.18</v>
      </c>
      <c r="CG2678" s="76">
        <f t="shared" si="5720"/>
        <v>1482.08</v>
      </c>
      <c r="CH2678" s="79">
        <f t="shared" si="5721"/>
        <v>18.53</v>
      </c>
      <c r="CI2678" s="69"/>
      <c r="CL2678" t="s">
        <v>7030</v>
      </c>
      <c r="CM2678" s="62">
        <f>+CM2677</f>
        <v>23</v>
      </c>
      <c r="CN2678" s="62">
        <v>5</v>
      </c>
      <c r="CO2678" s="76">
        <f t="shared" si="5722"/>
        <v>38534.160000000003</v>
      </c>
      <c r="CP2678" s="76">
        <f t="shared" si="5723"/>
        <v>3211.18</v>
      </c>
      <c r="CQ2678" s="76">
        <f t="shared" si="5724"/>
        <v>1482.08</v>
      </c>
      <c r="CR2678" s="79">
        <f t="shared" si="5725"/>
        <v>18.53</v>
      </c>
      <c r="CU2678" t="s">
        <v>9181</v>
      </c>
      <c r="CV2678" s="62">
        <f>+CV2677</f>
        <v>23</v>
      </c>
      <c r="CW2678" s="62">
        <v>5</v>
      </c>
      <c r="CX2678" s="76">
        <f t="shared" si="5726"/>
        <v>38534.160000000003</v>
      </c>
      <c r="CY2678" s="76">
        <f t="shared" si="5727"/>
        <v>3211.18</v>
      </c>
      <c r="CZ2678" s="76">
        <f t="shared" si="5728"/>
        <v>1482.08</v>
      </c>
      <c r="DA2678" s="79">
        <f t="shared" si="5729"/>
        <v>18.53</v>
      </c>
    </row>
    <row r="2679" spans="60:105" ht="18.75" hidden="1" customHeight="1" x14ac:dyDescent="0.2">
      <c r="BH2679" t="s">
        <v>575</v>
      </c>
      <c r="BI2679" s="57">
        <f>+BI2674+1</f>
        <v>24</v>
      </c>
      <c r="BJ2679" s="57">
        <v>1</v>
      </c>
      <c r="BK2679" s="74">
        <f t="shared" si="5710"/>
        <v>31860.66</v>
      </c>
      <c r="BL2679" s="74">
        <f t="shared" si="5711"/>
        <v>2655.06</v>
      </c>
      <c r="BM2679" s="74">
        <f t="shared" si="5712"/>
        <v>1225.4100000000001</v>
      </c>
      <c r="BN2679" s="77">
        <f t="shared" si="5713"/>
        <v>15.32</v>
      </c>
      <c r="BO2679" s="69"/>
      <c r="BR2679" t="s">
        <v>2726</v>
      </c>
      <c r="BS2679" s="57">
        <f>+BS2674+1</f>
        <v>24</v>
      </c>
      <c r="BT2679" s="57">
        <v>1</v>
      </c>
      <c r="BU2679" s="74">
        <f t="shared" si="5714"/>
        <v>31860.66</v>
      </c>
      <c r="BV2679" s="74">
        <f t="shared" si="5715"/>
        <v>2655.06</v>
      </c>
      <c r="BW2679" s="74">
        <f t="shared" si="5716"/>
        <v>1225.4100000000001</v>
      </c>
      <c r="BX2679" s="77">
        <f t="shared" si="5717"/>
        <v>15.32</v>
      </c>
      <c r="BY2679" s="69"/>
      <c r="CB2679" t="s">
        <v>4880</v>
      </c>
      <c r="CC2679" s="57">
        <f>+CC2674+1</f>
        <v>24</v>
      </c>
      <c r="CD2679" s="57">
        <v>1</v>
      </c>
      <c r="CE2679" s="74">
        <f t="shared" si="5718"/>
        <v>31860.66</v>
      </c>
      <c r="CF2679" s="74">
        <f t="shared" si="5719"/>
        <v>2655.06</v>
      </c>
      <c r="CG2679" s="74">
        <f t="shared" si="5720"/>
        <v>1225.4100000000001</v>
      </c>
      <c r="CH2679" s="77">
        <f t="shared" si="5721"/>
        <v>15.32</v>
      </c>
      <c r="CI2679" s="69"/>
      <c r="CL2679" t="s">
        <v>7031</v>
      </c>
      <c r="CM2679" s="57">
        <f>+CM2674+1</f>
        <v>24</v>
      </c>
      <c r="CN2679" s="57">
        <v>1</v>
      </c>
      <c r="CO2679" s="74">
        <f t="shared" si="5722"/>
        <v>31860.66</v>
      </c>
      <c r="CP2679" s="74">
        <f t="shared" si="5723"/>
        <v>2655.06</v>
      </c>
      <c r="CQ2679" s="74">
        <f t="shared" si="5724"/>
        <v>1225.4100000000001</v>
      </c>
      <c r="CR2679" s="77">
        <f t="shared" si="5725"/>
        <v>15.32</v>
      </c>
      <c r="CU2679" t="s">
        <v>9182</v>
      </c>
      <c r="CV2679" s="57">
        <f>+CV2674+1</f>
        <v>24</v>
      </c>
      <c r="CW2679" s="57">
        <v>1</v>
      </c>
      <c r="CX2679" s="74">
        <f t="shared" si="5726"/>
        <v>31860.66</v>
      </c>
      <c r="CY2679" s="74">
        <f t="shared" si="5727"/>
        <v>2655.06</v>
      </c>
      <c r="CZ2679" s="74">
        <f t="shared" si="5728"/>
        <v>1225.4100000000001</v>
      </c>
      <c r="DA2679" s="77">
        <f t="shared" si="5729"/>
        <v>15.32</v>
      </c>
    </row>
    <row r="2680" spans="60:105" ht="18.75" hidden="1" customHeight="1" x14ac:dyDescent="0.2">
      <c r="BH2680" t="s">
        <v>576</v>
      </c>
      <c r="BI2680">
        <f>+BI2679</f>
        <v>24</v>
      </c>
      <c r="BJ2680">
        <v>2</v>
      </c>
      <c r="BK2680" s="75">
        <f t="shared" si="5710"/>
        <v>33453.699999999997</v>
      </c>
      <c r="BL2680" s="75">
        <f t="shared" si="5711"/>
        <v>2787.81</v>
      </c>
      <c r="BM2680" s="75">
        <f t="shared" si="5712"/>
        <v>1286.68</v>
      </c>
      <c r="BN2680" s="78">
        <f t="shared" si="5713"/>
        <v>16.079999999999998</v>
      </c>
      <c r="BO2680" s="69"/>
      <c r="BR2680" t="s">
        <v>2727</v>
      </c>
      <c r="BS2680">
        <f>+BS2679</f>
        <v>24</v>
      </c>
      <c r="BT2680">
        <v>2</v>
      </c>
      <c r="BU2680" s="75">
        <f t="shared" si="5714"/>
        <v>33453.699999999997</v>
      </c>
      <c r="BV2680" s="75">
        <f t="shared" si="5715"/>
        <v>2787.81</v>
      </c>
      <c r="BW2680" s="75">
        <f t="shared" si="5716"/>
        <v>1286.68</v>
      </c>
      <c r="BX2680" s="78">
        <f t="shared" si="5717"/>
        <v>16.079999999999998</v>
      </c>
      <c r="BY2680" s="69"/>
      <c r="CB2680" t="s">
        <v>4881</v>
      </c>
      <c r="CC2680">
        <f>+CC2679</f>
        <v>24</v>
      </c>
      <c r="CD2680">
        <v>2</v>
      </c>
      <c r="CE2680" s="75">
        <f t="shared" si="5718"/>
        <v>33453.699999999997</v>
      </c>
      <c r="CF2680" s="75">
        <f t="shared" si="5719"/>
        <v>2787.81</v>
      </c>
      <c r="CG2680" s="75">
        <f t="shared" si="5720"/>
        <v>1286.68</v>
      </c>
      <c r="CH2680" s="78">
        <f t="shared" si="5721"/>
        <v>16.079999999999998</v>
      </c>
      <c r="CI2680" s="69"/>
      <c r="CL2680" t="s">
        <v>7032</v>
      </c>
      <c r="CM2680">
        <f>+CM2679</f>
        <v>24</v>
      </c>
      <c r="CN2680">
        <v>2</v>
      </c>
      <c r="CO2680" s="75">
        <f t="shared" si="5722"/>
        <v>33453.699999999997</v>
      </c>
      <c r="CP2680" s="75">
        <f t="shared" si="5723"/>
        <v>2787.81</v>
      </c>
      <c r="CQ2680" s="75">
        <f t="shared" si="5724"/>
        <v>1286.68</v>
      </c>
      <c r="CR2680" s="78">
        <f t="shared" si="5725"/>
        <v>16.079999999999998</v>
      </c>
      <c r="CU2680" t="s">
        <v>9183</v>
      </c>
      <c r="CV2680">
        <f>+CV2679</f>
        <v>24</v>
      </c>
      <c r="CW2680">
        <v>2</v>
      </c>
      <c r="CX2680" s="75">
        <f t="shared" si="5726"/>
        <v>33453.699999999997</v>
      </c>
      <c r="CY2680" s="75">
        <f t="shared" si="5727"/>
        <v>2787.81</v>
      </c>
      <c r="CZ2680" s="75">
        <f t="shared" si="5728"/>
        <v>1286.68</v>
      </c>
      <c r="DA2680" s="78">
        <f t="shared" si="5729"/>
        <v>16.079999999999998</v>
      </c>
    </row>
    <row r="2681" spans="60:105" ht="18.75" hidden="1" customHeight="1" x14ac:dyDescent="0.2">
      <c r="BH2681" t="s">
        <v>577</v>
      </c>
      <c r="BI2681">
        <f>+BI2680</f>
        <v>24</v>
      </c>
      <c r="BJ2681">
        <v>3</v>
      </c>
      <c r="BK2681" s="75">
        <f t="shared" si="5710"/>
        <v>35126.379999999997</v>
      </c>
      <c r="BL2681" s="75">
        <f t="shared" si="5711"/>
        <v>2927.2</v>
      </c>
      <c r="BM2681" s="75">
        <f t="shared" si="5712"/>
        <v>1351.01</v>
      </c>
      <c r="BN2681" s="78">
        <f t="shared" si="5713"/>
        <v>16.89</v>
      </c>
      <c r="BO2681" s="69"/>
      <c r="BR2681" t="s">
        <v>2728</v>
      </c>
      <c r="BS2681">
        <f>+BS2680</f>
        <v>24</v>
      </c>
      <c r="BT2681">
        <v>3</v>
      </c>
      <c r="BU2681" s="75">
        <f t="shared" si="5714"/>
        <v>35126.379999999997</v>
      </c>
      <c r="BV2681" s="75">
        <f t="shared" si="5715"/>
        <v>2927.2</v>
      </c>
      <c r="BW2681" s="75">
        <f t="shared" si="5716"/>
        <v>1351.01</v>
      </c>
      <c r="BX2681" s="78">
        <f t="shared" si="5717"/>
        <v>16.89</v>
      </c>
      <c r="BY2681" s="69"/>
      <c r="CB2681" t="s">
        <v>4882</v>
      </c>
      <c r="CC2681">
        <f>+CC2680</f>
        <v>24</v>
      </c>
      <c r="CD2681">
        <v>3</v>
      </c>
      <c r="CE2681" s="75">
        <f t="shared" si="5718"/>
        <v>35126.379999999997</v>
      </c>
      <c r="CF2681" s="75">
        <f t="shared" si="5719"/>
        <v>2927.2</v>
      </c>
      <c r="CG2681" s="75">
        <f t="shared" si="5720"/>
        <v>1351.01</v>
      </c>
      <c r="CH2681" s="78">
        <f t="shared" si="5721"/>
        <v>16.89</v>
      </c>
      <c r="CI2681" s="69"/>
      <c r="CL2681" t="s">
        <v>7033</v>
      </c>
      <c r="CM2681">
        <f>+CM2680</f>
        <v>24</v>
      </c>
      <c r="CN2681">
        <v>3</v>
      </c>
      <c r="CO2681" s="75">
        <f t="shared" si="5722"/>
        <v>35126.379999999997</v>
      </c>
      <c r="CP2681" s="75">
        <f t="shared" si="5723"/>
        <v>2927.2</v>
      </c>
      <c r="CQ2681" s="75">
        <f t="shared" si="5724"/>
        <v>1351.01</v>
      </c>
      <c r="CR2681" s="78">
        <f t="shared" si="5725"/>
        <v>16.89</v>
      </c>
      <c r="CU2681" t="s">
        <v>9184</v>
      </c>
      <c r="CV2681">
        <f>+CV2680</f>
        <v>24</v>
      </c>
      <c r="CW2681">
        <v>3</v>
      </c>
      <c r="CX2681" s="75">
        <f t="shared" si="5726"/>
        <v>35126.379999999997</v>
      </c>
      <c r="CY2681" s="75">
        <f t="shared" si="5727"/>
        <v>2927.2</v>
      </c>
      <c r="CZ2681" s="75">
        <f t="shared" si="5728"/>
        <v>1351.01</v>
      </c>
      <c r="DA2681" s="78">
        <f t="shared" si="5729"/>
        <v>16.89</v>
      </c>
    </row>
    <row r="2682" spans="60:105" ht="18.75" hidden="1" customHeight="1" x14ac:dyDescent="0.2">
      <c r="BH2682" t="s">
        <v>578</v>
      </c>
      <c r="BI2682">
        <f>+BI2681</f>
        <v>24</v>
      </c>
      <c r="BJ2682">
        <v>4</v>
      </c>
      <c r="BK2682" s="75">
        <f t="shared" si="5710"/>
        <v>36882.699999999997</v>
      </c>
      <c r="BL2682" s="75">
        <f t="shared" si="5711"/>
        <v>3073.56</v>
      </c>
      <c r="BM2682" s="75">
        <f t="shared" si="5712"/>
        <v>1418.57</v>
      </c>
      <c r="BN2682" s="78">
        <f t="shared" si="5713"/>
        <v>17.73</v>
      </c>
      <c r="BO2682" s="69"/>
      <c r="BR2682" t="s">
        <v>2729</v>
      </c>
      <c r="BS2682">
        <f>+BS2681</f>
        <v>24</v>
      </c>
      <c r="BT2682">
        <v>4</v>
      </c>
      <c r="BU2682" s="75">
        <f t="shared" si="5714"/>
        <v>36882.699999999997</v>
      </c>
      <c r="BV2682" s="75">
        <f t="shared" si="5715"/>
        <v>3073.56</v>
      </c>
      <c r="BW2682" s="75">
        <f t="shared" si="5716"/>
        <v>1418.57</v>
      </c>
      <c r="BX2682" s="78">
        <f t="shared" si="5717"/>
        <v>17.73</v>
      </c>
      <c r="BY2682" s="69"/>
      <c r="CB2682" t="s">
        <v>4883</v>
      </c>
      <c r="CC2682">
        <f>+CC2681</f>
        <v>24</v>
      </c>
      <c r="CD2682">
        <v>4</v>
      </c>
      <c r="CE2682" s="75">
        <f t="shared" si="5718"/>
        <v>36882.699999999997</v>
      </c>
      <c r="CF2682" s="75">
        <f t="shared" si="5719"/>
        <v>3073.56</v>
      </c>
      <c r="CG2682" s="75">
        <f t="shared" si="5720"/>
        <v>1418.57</v>
      </c>
      <c r="CH2682" s="78">
        <f t="shared" si="5721"/>
        <v>17.73</v>
      </c>
      <c r="CI2682" s="69"/>
      <c r="CL2682" t="s">
        <v>7034</v>
      </c>
      <c r="CM2682">
        <f>+CM2681</f>
        <v>24</v>
      </c>
      <c r="CN2682">
        <v>4</v>
      </c>
      <c r="CO2682" s="75">
        <f t="shared" si="5722"/>
        <v>36882.699999999997</v>
      </c>
      <c r="CP2682" s="75">
        <f t="shared" si="5723"/>
        <v>3073.56</v>
      </c>
      <c r="CQ2682" s="75">
        <f t="shared" si="5724"/>
        <v>1418.57</v>
      </c>
      <c r="CR2682" s="78">
        <f t="shared" si="5725"/>
        <v>17.73</v>
      </c>
      <c r="CU2682" t="s">
        <v>9185</v>
      </c>
      <c r="CV2682">
        <f>+CV2681</f>
        <v>24</v>
      </c>
      <c r="CW2682">
        <v>4</v>
      </c>
      <c r="CX2682" s="75">
        <f t="shared" si="5726"/>
        <v>36882.699999999997</v>
      </c>
      <c r="CY2682" s="75">
        <f t="shared" si="5727"/>
        <v>3073.56</v>
      </c>
      <c r="CZ2682" s="75">
        <f t="shared" si="5728"/>
        <v>1418.57</v>
      </c>
      <c r="DA2682" s="78">
        <f t="shared" si="5729"/>
        <v>17.73</v>
      </c>
    </row>
    <row r="2683" spans="60:105" ht="18.75" hidden="1" customHeight="1" x14ac:dyDescent="0.2">
      <c r="BH2683" t="s">
        <v>579</v>
      </c>
      <c r="BI2683" s="62">
        <f>+BI2682</f>
        <v>24</v>
      </c>
      <c r="BJ2683" s="62">
        <v>5</v>
      </c>
      <c r="BK2683" s="76">
        <f t="shared" si="5710"/>
        <v>38726.83</v>
      </c>
      <c r="BL2683" s="76">
        <f t="shared" si="5711"/>
        <v>3227.24</v>
      </c>
      <c r="BM2683" s="76">
        <f t="shared" si="5712"/>
        <v>1489.49</v>
      </c>
      <c r="BN2683" s="79">
        <f t="shared" si="5713"/>
        <v>18.62</v>
      </c>
      <c r="BO2683" s="69"/>
      <c r="BR2683" t="s">
        <v>2730</v>
      </c>
      <c r="BS2683" s="62">
        <f>+BS2682</f>
        <v>24</v>
      </c>
      <c r="BT2683" s="62">
        <v>5</v>
      </c>
      <c r="BU2683" s="76">
        <f t="shared" si="5714"/>
        <v>38726.83</v>
      </c>
      <c r="BV2683" s="76">
        <f t="shared" si="5715"/>
        <v>3227.24</v>
      </c>
      <c r="BW2683" s="76">
        <f t="shared" si="5716"/>
        <v>1489.49</v>
      </c>
      <c r="BX2683" s="79">
        <f t="shared" si="5717"/>
        <v>18.62</v>
      </c>
      <c r="BY2683" s="69"/>
      <c r="CB2683" t="s">
        <v>4884</v>
      </c>
      <c r="CC2683" s="62">
        <f>+CC2682</f>
        <v>24</v>
      </c>
      <c r="CD2683" s="62">
        <v>5</v>
      </c>
      <c r="CE2683" s="76">
        <f t="shared" si="5718"/>
        <v>38726.83</v>
      </c>
      <c r="CF2683" s="76">
        <f t="shared" si="5719"/>
        <v>3227.24</v>
      </c>
      <c r="CG2683" s="76">
        <f t="shared" si="5720"/>
        <v>1489.49</v>
      </c>
      <c r="CH2683" s="79">
        <f t="shared" si="5721"/>
        <v>18.62</v>
      </c>
      <c r="CI2683" s="69"/>
      <c r="CL2683" t="s">
        <v>7035</v>
      </c>
      <c r="CM2683" s="62">
        <f>+CM2682</f>
        <v>24</v>
      </c>
      <c r="CN2683" s="62">
        <v>5</v>
      </c>
      <c r="CO2683" s="76">
        <f t="shared" si="5722"/>
        <v>38726.83</v>
      </c>
      <c r="CP2683" s="76">
        <f t="shared" si="5723"/>
        <v>3227.24</v>
      </c>
      <c r="CQ2683" s="76">
        <f t="shared" si="5724"/>
        <v>1489.49</v>
      </c>
      <c r="CR2683" s="79">
        <f t="shared" si="5725"/>
        <v>18.62</v>
      </c>
      <c r="CU2683" t="s">
        <v>9186</v>
      </c>
      <c r="CV2683" s="62">
        <f>+CV2682</f>
        <v>24</v>
      </c>
      <c r="CW2683" s="62">
        <v>5</v>
      </c>
      <c r="CX2683" s="76">
        <f t="shared" si="5726"/>
        <v>38726.83</v>
      </c>
      <c r="CY2683" s="76">
        <f t="shared" si="5727"/>
        <v>3227.24</v>
      </c>
      <c r="CZ2683" s="76">
        <f t="shared" si="5728"/>
        <v>1489.49</v>
      </c>
      <c r="DA2683" s="79">
        <f t="shared" si="5729"/>
        <v>18.62</v>
      </c>
    </row>
    <row r="2684" spans="60:105" ht="18.75" hidden="1" customHeight="1" x14ac:dyDescent="0.2">
      <c r="BH2684" t="s">
        <v>580</v>
      </c>
      <c r="BI2684" s="57">
        <f>+BI2679+1</f>
        <v>25</v>
      </c>
      <c r="BJ2684" s="57">
        <v>1</v>
      </c>
      <c r="BK2684" s="74">
        <f t="shared" si="5710"/>
        <v>32019.97</v>
      </c>
      <c r="BL2684" s="74">
        <f t="shared" si="5711"/>
        <v>2668.33</v>
      </c>
      <c r="BM2684" s="74">
        <f t="shared" si="5712"/>
        <v>1231.54</v>
      </c>
      <c r="BN2684" s="77">
        <f t="shared" si="5713"/>
        <v>15.39</v>
      </c>
      <c r="BO2684" s="69"/>
      <c r="BR2684" t="s">
        <v>2731</v>
      </c>
      <c r="BS2684" s="57">
        <f>+BS2679+1</f>
        <v>25</v>
      </c>
      <c r="BT2684" s="57">
        <v>1</v>
      </c>
      <c r="BU2684" s="74">
        <f t="shared" si="5714"/>
        <v>32019.97</v>
      </c>
      <c r="BV2684" s="74">
        <f t="shared" si="5715"/>
        <v>2668.33</v>
      </c>
      <c r="BW2684" s="74">
        <f t="shared" si="5716"/>
        <v>1231.54</v>
      </c>
      <c r="BX2684" s="77">
        <f t="shared" si="5717"/>
        <v>15.39</v>
      </c>
      <c r="BY2684" s="69"/>
      <c r="CB2684" t="s">
        <v>4885</v>
      </c>
      <c r="CC2684" s="57">
        <f>+CC2679+1</f>
        <v>25</v>
      </c>
      <c r="CD2684" s="57">
        <v>1</v>
      </c>
      <c r="CE2684" s="74">
        <f t="shared" si="5718"/>
        <v>32019.97</v>
      </c>
      <c r="CF2684" s="74">
        <f t="shared" si="5719"/>
        <v>2668.33</v>
      </c>
      <c r="CG2684" s="74">
        <f t="shared" si="5720"/>
        <v>1231.54</v>
      </c>
      <c r="CH2684" s="77">
        <f t="shared" si="5721"/>
        <v>15.39</v>
      </c>
      <c r="CI2684" s="69"/>
      <c r="CL2684" t="s">
        <v>7036</v>
      </c>
      <c r="CM2684" s="57">
        <f>+CM2679+1</f>
        <v>25</v>
      </c>
      <c r="CN2684" s="57">
        <v>1</v>
      </c>
      <c r="CO2684" s="74">
        <f t="shared" si="5722"/>
        <v>32019.97</v>
      </c>
      <c r="CP2684" s="74">
        <f t="shared" si="5723"/>
        <v>2668.33</v>
      </c>
      <c r="CQ2684" s="74">
        <f t="shared" si="5724"/>
        <v>1231.54</v>
      </c>
      <c r="CR2684" s="77">
        <f t="shared" si="5725"/>
        <v>15.39</v>
      </c>
      <c r="CU2684" t="s">
        <v>9187</v>
      </c>
      <c r="CV2684" s="57">
        <f>+CV2679+1</f>
        <v>25</v>
      </c>
      <c r="CW2684" s="57">
        <v>1</v>
      </c>
      <c r="CX2684" s="74">
        <f t="shared" si="5726"/>
        <v>32019.97</v>
      </c>
      <c r="CY2684" s="74">
        <f t="shared" si="5727"/>
        <v>2668.33</v>
      </c>
      <c r="CZ2684" s="74">
        <f t="shared" si="5728"/>
        <v>1231.54</v>
      </c>
      <c r="DA2684" s="77">
        <f t="shared" si="5729"/>
        <v>15.39</v>
      </c>
    </row>
    <row r="2685" spans="60:105" ht="18.75" hidden="1" customHeight="1" x14ac:dyDescent="0.2">
      <c r="BH2685" t="s">
        <v>581</v>
      </c>
      <c r="BI2685">
        <f>+BI2684</f>
        <v>25</v>
      </c>
      <c r="BJ2685">
        <v>2</v>
      </c>
      <c r="BK2685" s="75">
        <f t="shared" si="5710"/>
        <v>33620.959999999999</v>
      </c>
      <c r="BL2685" s="75">
        <f t="shared" si="5711"/>
        <v>2801.75</v>
      </c>
      <c r="BM2685" s="75">
        <f t="shared" si="5712"/>
        <v>1293.1099999999999</v>
      </c>
      <c r="BN2685" s="78">
        <f t="shared" si="5713"/>
        <v>16.16</v>
      </c>
      <c r="BO2685" s="69"/>
      <c r="BR2685" t="s">
        <v>2732</v>
      </c>
      <c r="BS2685">
        <f>+BS2684</f>
        <v>25</v>
      </c>
      <c r="BT2685">
        <v>2</v>
      </c>
      <c r="BU2685" s="75">
        <f t="shared" si="5714"/>
        <v>33620.959999999999</v>
      </c>
      <c r="BV2685" s="75">
        <f t="shared" si="5715"/>
        <v>2801.75</v>
      </c>
      <c r="BW2685" s="75">
        <f t="shared" si="5716"/>
        <v>1293.1099999999999</v>
      </c>
      <c r="BX2685" s="78">
        <f t="shared" si="5717"/>
        <v>16.16</v>
      </c>
      <c r="BY2685" s="69"/>
      <c r="CB2685" t="s">
        <v>4886</v>
      </c>
      <c r="CC2685">
        <f>+CC2684</f>
        <v>25</v>
      </c>
      <c r="CD2685">
        <v>2</v>
      </c>
      <c r="CE2685" s="75">
        <f t="shared" si="5718"/>
        <v>33620.959999999999</v>
      </c>
      <c r="CF2685" s="75">
        <f t="shared" si="5719"/>
        <v>2801.75</v>
      </c>
      <c r="CG2685" s="75">
        <f t="shared" si="5720"/>
        <v>1293.1099999999999</v>
      </c>
      <c r="CH2685" s="78">
        <f t="shared" si="5721"/>
        <v>16.16</v>
      </c>
      <c r="CI2685" s="69"/>
      <c r="CL2685" t="s">
        <v>7037</v>
      </c>
      <c r="CM2685">
        <f>+CM2684</f>
        <v>25</v>
      </c>
      <c r="CN2685">
        <v>2</v>
      </c>
      <c r="CO2685" s="75">
        <f t="shared" si="5722"/>
        <v>33620.959999999999</v>
      </c>
      <c r="CP2685" s="75">
        <f t="shared" si="5723"/>
        <v>2801.75</v>
      </c>
      <c r="CQ2685" s="75">
        <f t="shared" si="5724"/>
        <v>1293.1099999999999</v>
      </c>
      <c r="CR2685" s="78">
        <f t="shared" si="5725"/>
        <v>16.16</v>
      </c>
      <c r="CU2685" t="s">
        <v>9188</v>
      </c>
      <c r="CV2685">
        <f>+CV2684</f>
        <v>25</v>
      </c>
      <c r="CW2685">
        <v>2</v>
      </c>
      <c r="CX2685" s="75">
        <f t="shared" si="5726"/>
        <v>33620.959999999999</v>
      </c>
      <c r="CY2685" s="75">
        <f t="shared" si="5727"/>
        <v>2801.75</v>
      </c>
      <c r="CZ2685" s="75">
        <f t="shared" si="5728"/>
        <v>1293.1099999999999</v>
      </c>
      <c r="DA2685" s="78">
        <f t="shared" si="5729"/>
        <v>16.16</v>
      </c>
    </row>
    <row r="2686" spans="60:105" ht="18.75" hidden="1" customHeight="1" x14ac:dyDescent="0.2">
      <c r="BH2686" t="s">
        <v>582</v>
      </c>
      <c r="BI2686">
        <f>+BI2685</f>
        <v>25</v>
      </c>
      <c r="BJ2686">
        <v>3</v>
      </c>
      <c r="BK2686" s="75">
        <f t="shared" si="5710"/>
        <v>35302.01</v>
      </c>
      <c r="BL2686" s="75">
        <f t="shared" si="5711"/>
        <v>2941.83</v>
      </c>
      <c r="BM2686" s="75">
        <f t="shared" si="5712"/>
        <v>1357.77</v>
      </c>
      <c r="BN2686" s="78">
        <f t="shared" si="5713"/>
        <v>16.97</v>
      </c>
      <c r="BO2686" s="69"/>
      <c r="BR2686" t="s">
        <v>2733</v>
      </c>
      <c r="BS2686">
        <f>+BS2685</f>
        <v>25</v>
      </c>
      <c r="BT2686">
        <v>3</v>
      </c>
      <c r="BU2686" s="75">
        <f t="shared" si="5714"/>
        <v>35302.01</v>
      </c>
      <c r="BV2686" s="75">
        <f t="shared" si="5715"/>
        <v>2941.83</v>
      </c>
      <c r="BW2686" s="75">
        <f t="shared" si="5716"/>
        <v>1357.77</v>
      </c>
      <c r="BX2686" s="78">
        <f t="shared" si="5717"/>
        <v>16.97</v>
      </c>
      <c r="BY2686" s="69"/>
      <c r="CB2686" t="s">
        <v>4887</v>
      </c>
      <c r="CC2686">
        <f>+CC2685</f>
        <v>25</v>
      </c>
      <c r="CD2686">
        <v>3</v>
      </c>
      <c r="CE2686" s="75">
        <f t="shared" si="5718"/>
        <v>35302.01</v>
      </c>
      <c r="CF2686" s="75">
        <f t="shared" si="5719"/>
        <v>2941.83</v>
      </c>
      <c r="CG2686" s="75">
        <f t="shared" si="5720"/>
        <v>1357.77</v>
      </c>
      <c r="CH2686" s="78">
        <f t="shared" si="5721"/>
        <v>16.97</v>
      </c>
      <c r="CI2686" s="69"/>
      <c r="CL2686" t="s">
        <v>7038</v>
      </c>
      <c r="CM2686">
        <f>+CM2685</f>
        <v>25</v>
      </c>
      <c r="CN2686">
        <v>3</v>
      </c>
      <c r="CO2686" s="75">
        <f t="shared" si="5722"/>
        <v>35302.01</v>
      </c>
      <c r="CP2686" s="75">
        <f t="shared" si="5723"/>
        <v>2941.83</v>
      </c>
      <c r="CQ2686" s="75">
        <f t="shared" si="5724"/>
        <v>1357.77</v>
      </c>
      <c r="CR2686" s="78">
        <f t="shared" si="5725"/>
        <v>16.97</v>
      </c>
      <c r="CU2686" t="s">
        <v>9189</v>
      </c>
      <c r="CV2686">
        <f>+CV2685</f>
        <v>25</v>
      </c>
      <c r="CW2686">
        <v>3</v>
      </c>
      <c r="CX2686" s="75">
        <f t="shared" si="5726"/>
        <v>35302.01</v>
      </c>
      <c r="CY2686" s="75">
        <f t="shared" si="5727"/>
        <v>2941.83</v>
      </c>
      <c r="CZ2686" s="75">
        <f t="shared" si="5728"/>
        <v>1357.77</v>
      </c>
      <c r="DA2686" s="78">
        <f t="shared" si="5729"/>
        <v>16.97</v>
      </c>
    </row>
    <row r="2687" spans="60:105" ht="18.75" hidden="1" customHeight="1" x14ac:dyDescent="0.2">
      <c r="BH2687" t="s">
        <v>583</v>
      </c>
      <c r="BI2687">
        <f>+BI2686</f>
        <v>25</v>
      </c>
      <c r="BJ2687">
        <v>4</v>
      </c>
      <c r="BK2687" s="75">
        <f t="shared" si="5710"/>
        <v>37067.11</v>
      </c>
      <c r="BL2687" s="75">
        <f t="shared" si="5711"/>
        <v>3088.93</v>
      </c>
      <c r="BM2687" s="75">
        <f t="shared" si="5712"/>
        <v>1425.66</v>
      </c>
      <c r="BN2687" s="78">
        <f t="shared" si="5713"/>
        <v>17.82</v>
      </c>
      <c r="BO2687" s="69"/>
      <c r="BR2687" t="s">
        <v>2734</v>
      </c>
      <c r="BS2687">
        <f>+BS2686</f>
        <v>25</v>
      </c>
      <c r="BT2687">
        <v>4</v>
      </c>
      <c r="BU2687" s="75">
        <f t="shared" si="5714"/>
        <v>37067.11</v>
      </c>
      <c r="BV2687" s="75">
        <f t="shared" si="5715"/>
        <v>3088.93</v>
      </c>
      <c r="BW2687" s="75">
        <f t="shared" si="5716"/>
        <v>1425.66</v>
      </c>
      <c r="BX2687" s="78">
        <f t="shared" si="5717"/>
        <v>17.82</v>
      </c>
      <c r="BY2687" s="69"/>
      <c r="CB2687" t="s">
        <v>4888</v>
      </c>
      <c r="CC2687">
        <f>+CC2686</f>
        <v>25</v>
      </c>
      <c r="CD2687">
        <v>4</v>
      </c>
      <c r="CE2687" s="75">
        <f t="shared" si="5718"/>
        <v>37067.11</v>
      </c>
      <c r="CF2687" s="75">
        <f t="shared" si="5719"/>
        <v>3088.93</v>
      </c>
      <c r="CG2687" s="75">
        <f t="shared" si="5720"/>
        <v>1425.66</v>
      </c>
      <c r="CH2687" s="78">
        <f t="shared" si="5721"/>
        <v>17.82</v>
      </c>
      <c r="CI2687" s="69"/>
      <c r="CL2687" t="s">
        <v>7039</v>
      </c>
      <c r="CM2687">
        <f>+CM2686</f>
        <v>25</v>
      </c>
      <c r="CN2687">
        <v>4</v>
      </c>
      <c r="CO2687" s="75">
        <f t="shared" si="5722"/>
        <v>37067.11</v>
      </c>
      <c r="CP2687" s="75">
        <f t="shared" si="5723"/>
        <v>3088.93</v>
      </c>
      <c r="CQ2687" s="75">
        <f t="shared" si="5724"/>
        <v>1425.66</v>
      </c>
      <c r="CR2687" s="78">
        <f t="shared" si="5725"/>
        <v>17.82</v>
      </c>
      <c r="CU2687" t="s">
        <v>9190</v>
      </c>
      <c r="CV2687">
        <f>+CV2686</f>
        <v>25</v>
      </c>
      <c r="CW2687">
        <v>4</v>
      </c>
      <c r="CX2687" s="75">
        <f t="shared" si="5726"/>
        <v>37067.11</v>
      </c>
      <c r="CY2687" s="75">
        <f t="shared" si="5727"/>
        <v>3088.93</v>
      </c>
      <c r="CZ2687" s="75">
        <f t="shared" si="5728"/>
        <v>1425.66</v>
      </c>
      <c r="DA2687" s="78">
        <f t="shared" si="5729"/>
        <v>17.82</v>
      </c>
    </row>
    <row r="2688" spans="60:105" ht="18.75" hidden="1" customHeight="1" x14ac:dyDescent="0.2">
      <c r="BH2688" t="s">
        <v>584</v>
      </c>
      <c r="BI2688" s="62">
        <f>+BI2687</f>
        <v>25</v>
      </c>
      <c r="BJ2688" s="62">
        <v>5</v>
      </c>
      <c r="BK2688" s="76">
        <f t="shared" si="5710"/>
        <v>38920.47</v>
      </c>
      <c r="BL2688" s="76">
        <f t="shared" si="5711"/>
        <v>3243.37</v>
      </c>
      <c r="BM2688" s="76">
        <f t="shared" si="5712"/>
        <v>1496.94</v>
      </c>
      <c r="BN2688" s="79">
        <f t="shared" si="5713"/>
        <v>18.71</v>
      </c>
      <c r="BO2688" s="69"/>
      <c r="BR2688" t="s">
        <v>2735</v>
      </c>
      <c r="BS2688" s="62">
        <f>+BS2687</f>
        <v>25</v>
      </c>
      <c r="BT2688" s="62">
        <v>5</v>
      </c>
      <c r="BU2688" s="76">
        <f t="shared" si="5714"/>
        <v>38920.47</v>
      </c>
      <c r="BV2688" s="76">
        <f t="shared" si="5715"/>
        <v>3243.37</v>
      </c>
      <c r="BW2688" s="76">
        <f t="shared" si="5716"/>
        <v>1496.94</v>
      </c>
      <c r="BX2688" s="79">
        <f t="shared" si="5717"/>
        <v>18.71</v>
      </c>
      <c r="BY2688" s="69"/>
      <c r="CB2688" t="s">
        <v>4889</v>
      </c>
      <c r="CC2688" s="62">
        <f>+CC2687</f>
        <v>25</v>
      </c>
      <c r="CD2688" s="62">
        <v>5</v>
      </c>
      <c r="CE2688" s="76">
        <f t="shared" si="5718"/>
        <v>38920.47</v>
      </c>
      <c r="CF2688" s="76">
        <f t="shared" si="5719"/>
        <v>3243.37</v>
      </c>
      <c r="CG2688" s="76">
        <f t="shared" si="5720"/>
        <v>1496.94</v>
      </c>
      <c r="CH2688" s="79">
        <f t="shared" si="5721"/>
        <v>18.71</v>
      </c>
      <c r="CI2688" s="69"/>
      <c r="CL2688" t="s">
        <v>7040</v>
      </c>
      <c r="CM2688" s="62">
        <f>+CM2687</f>
        <v>25</v>
      </c>
      <c r="CN2688" s="62">
        <v>5</v>
      </c>
      <c r="CO2688" s="76">
        <f t="shared" si="5722"/>
        <v>38920.47</v>
      </c>
      <c r="CP2688" s="76">
        <f t="shared" si="5723"/>
        <v>3243.37</v>
      </c>
      <c r="CQ2688" s="76">
        <f t="shared" si="5724"/>
        <v>1496.94</v>
      </c>
      <c r="CR2688" s="79">
        <f t="shared" si="5725"/>
        <v>18.71</v>
      </c>
      <c r="CU2688" t="s">
        <v>9191</v>
      </c>
      <c r="CV2688" s="62">
        <f>+CV2687</f>
        <v>25</v>
      </c>
      <c r="CW2688" s="62">
        <v>5</v>
      </c>
      <c r="CX2688" s="76">
        <f t="shared" si="5726"/>
        <v>38920.47</v>
      </c>
      <c r="CY2688" s="76">
        <f t="shared" si="5727"/>
        <v>3243.37</v>
      </c>
      <c r="CZ2688" s="76">
        <f t="shared" si="5728"/>
        <v>1496.94</v>
      </c>
      <c r="DA2688" s="79">
        <f t="shared" si="5729"/>
        <v>18.71</v>
      </c>
    </row>
    <row r="2689" spans="60:105" ht="18.75" hidden="1" customHeight="1" x14ac:dyDescent="0.2">
      <c r="BH2689" t="s">
        <v>585</v>
      </c>
      <c r="BI2689" s="57">
        <f>+BI2684+1</f>
        <v>26</v>
      </c>
      <c r="BJ2689" s="57">
        <v>1</v>
      </c>
      <c r="BK2689" s="74">
        <f t="shared" si="5710"/>
        <v>32180.07</v>
      </c>
      <c r="BL2689" s="74">
        <f t="shared" si="5711"/>
        <v>2681.67</v>
      </c>
      <c r="BM2689" s="74">
        <f t="shared" si="5712"/>
        <v>1237.69</v>
      </c>
      <c r="BN2689" s="77">
        <f t="shared" si="5713"/>
        <v>15.47</v>
      </c>
      <c r="BO2689" s="69"/>
      <c r="BR2689" t="s">
        <v>2736</v>
      </c>
      <c r="BS2689" s="57">
        <f>+BS2684+1</f>
        <v>26</v>
      </c>
      <c r="BT2689" s="57">
        <v>1</v>
      </c>
      <c r="BU2689" s="74">
        <f t="shared" si="5714"/>
        <v>32180.07</v>
      </c>
      <c r="BV2689" s="74">
        <f t="shared" si="5715"/>
        <v>2681.67</v>
      </c>
      <c r="BW2689" s="74">
        <f t="shared" si="5716"/>
        <v>1237.69</v>
      </c>
      <c r="BX2689" s="77">
        <f t="shared" si="5717"/>
        <v>15.47</v>
      </c>
      <c r="BY2689" s="69"/>
      <c r="CB2689" t="s">
        <v>4890</v>
      </c>
      <c r="CC2689" s="57">
        <f>+CC2684+1</f>
        <v>26</v>
      </c>
      <c r="CD2689" s="57">
        <v>1</v>
      </c>
      <c r="CE2689" s="74">
        <f t="shared" si="5718"/>
        <v>32180.07</v>
      </c>
      <c r="CF2689" s="74">
        <f t="shared" si="5719"/>
        <v>2681.67</v>
      </c>
      <c r="CG2689" s="74">
        <f t="shared" si="5720"/>
        <v>1237.69</v>
      </c>
      <c r="CH2689" s="77">
        <f t="shared" si="5721"/>
        <v>15.47</v>
      </c>
      <c r="CI2689" s="69"/>
      <c r="CL2689" t="s">
        <v>7041</v>
      </c>
      <c r="CM2689" s="57">
        <f>+CM2684+1</f>
        <v>26</v>
      </c>
      <c r="CN2689" s="57">
        <v>1</v>
      </c>
      <c r="CO2689" s="74">
        <f t="shared" si="5722"/>
        <v>32180.07</v>
      </c>
      <c r="CP2689" s="74">
        <f t="shared" si="5723"/>
        <v>2681.67</v>
      </c>
      <c r="CQ2689" s="74">
        <f t="shared" si="5724"/>
        <v>1237.69</v>
      </c>
      <c r="CR2689" s="77">
        <f t="shared" si="5725"/>
        <v>15.47</v>
      </c>
      <c r="CU2689" t="s">
        <v>9192</v>
      </c>
      <c r="CV2689" s="57">
        <f>+CV2684+1</f>
        <v>26</v>
      </c>
      <c r="CW2689" s="57">
        <v>1</v>
      </c>
      <c r="CX2689" s="74">
        <f t="shared" si="5726"/>
        <v>32180.07</v>
      </c>
      <c r="CY2689" s="74">
        <f t="shared" si="5727"/>
        <v>2681.67</v>
      </c>
      <c r="CZ2689" s="74">
        <f t="shared" si="5728"/>
        <v>1237.69</v>
      </c>
      <c r="DA2689" s="77">
        <f t="shared" si="5729"/>
        <v>15.47</v>
      </c>
    </row>
    <row r="2690" spans="60:105" ht="18.75" hidden="1" customHeight="1" x14ac:dyDescent="0.2">
      <c r="BH2690" t="s">
        <v>586</v>
      </c>
      <c r="BI2690">
        <f>+BI2689</f>
        <v>26</v>
      </c>
      <c r="BJ2690">
        <v>2</v>
      </c>
      <c r="BK2690" s="75">
        <f t="shared" si="5710"/>
        <v>33789.07</v>
      </c>
      <c r="BL2690" s="75">
        <f t="shared" si="5711"/>
        <v>2815.76</v>
      </c>
      <c r="BM2690" s="75">
        <f t="shared" si="5712"/>
        <v>1299.58</v>
      </c>
      <c r="BN2690" s="78">
        <f t="shared" si="5713"/>
        <v>16.239999999999998</v>
      </c>
      <c r="BO2690" s="69"/>
      <c r="BR2690" t="s">
        <v>2737</v>
      </c>
      <c r="BS2690">
        <f>+BS2689</f>
        <v>26</v>
      </c>
      <c r="BT2690">
        <v>2</v>
      </c>
      <c r="BU2690" s="75">
        <f t="shared" si="5714"/>
        <v>33789.07</v>
      </c>
      <c r="BV2690" s="75">
        <f t="shared" si="5715"/>
        <v>2815.76</v>
      </c>
      <c r="BW2690" s="75">
        <f t="shared" si="5716"/>
        <v>1299.58</v>
      </c>
      <c r="BX2690" s="78">
        <f t="shared" si="5717"/>
        <v>16.239999999999998</v>
      </c>
      <c r="BY2690" s="69"/>
      <c r="CB2690" t="s">
        <v>4891</v>
      </c>
      <c r="CC2690">
        <f>+CC2689</f>
        <v>26</v>
      </c>
      <c r="CD2690">
        <v>2</v>
      </c>
      <c r="CE2690" s="75">
        <f t="shared" si="5718"/>
        <v>33789.07</v>
      </c>
      <c r="CF2690" s="75">
        <f t="shared" si="5719"/>
        <v>2815.76</v>
      </c>
      <c r="CG2690" s="75">
        <f t="shared" si="5720"/>
        <v>1299.58</v>
      </c>
      <c r="CH2690" s="78">
        <f t="shared" si="5721"/>
        <v>16.239999999999998</v>
      </c>
      <c r="CI2690" s="69"/>
      <c r="CL2690" t="s">
        <v>7042</v>
      </c>
      <c r="CM2690">
        <f>+CM2689</f>
        <v>26</v>
      </c>
      <c r="CN2690">
        <v>2</v>
      </c>
      <c r="CO2690" s="75">
        <f t="shared" si="5722"/>
        <v>33789.07</v>
      </c>
      <c r="CP2690" s="75">
        <f t="shared" si="5723"/>
        <v>2815.76</v>
      </c>
      <c r="CQ2690" s="75">
        <f t="shared" si="5724"/>
        <v>1299.58</v>
      </c>
      <c r="CR2690" s="78">
        <f t="shared" si="5725"/>
        <v>16.239999999999998</v>
      </c>
      <c r="CU2690" t="s">
        <v>9193</v>
      </c>
      <c r="CV2690">
        <f>+CV2689</f>
        <v>26</v>
      </c>
      <c r="CW2690">
        <v>2</v>
      </c>
      <c r="CX2690" s="75">
        <f t="shared" si="5726"/>
        <v>33789.07</v>
      </c>
      <c r="CY2690" s="75">
        <f t="shared" si="5727"/>
        <v>2815.76</v>
      </c>
      <c r="CZ2690" s="75">
        <f t="shared" si="5728"/>
        <v>1299.58</v>
      </c>
      <c r="DA2690" s="78">
        <f t="shared" si="5729"/>
        <v>16.239999999999998</v>
      </c>
    </row>
    <row r="2691" spans="60:105" ht="18.75" hidden="1" customHeight="1" x14ac:dyDescent="0.2">
      <c r="BH2691" t="s">
        <v>587</v>
      </c>
      <c r="BI2691">
        <f>+BI2690</f>
        <v>26</v>
      </c>
      <c r="BJ2691">
        <v>3</v>
      </c>
      <c r="BK2691" s="75">
        <f t="shared" si="5710"/>
        <v>35478.519999999997</v>
      </c>
      <c r="BL2691" s="75">
        <f t="shared" si="5711"/>
        <v>2956.54</v>
      </c>
      <c r="BM2691" s="75">
        <f t="shared" si="5712"/>
        <v>1364.56</v>
      </c>
      <c r="BN2691" s="78">
        <f t="shared" si="5713"/>
        <v>17.059999999999999</v>
      </c>
      <c r="BO2691" s="69"/>
      <c r="BR2691" t="s">
        <v>2738</v>
      </c>
      <c r="BS2691">
        <f>+BS2690</f>
        <v>26</v>
      </c>
      <c r="BT2691">
        <v>3</v>
      </c>
      <c r="BU2691" s="75">
        <f t="shared" si="5714"/>
        <v>35478.519999999997</v>
      </c>
      <c r="BV2691" s="75">
        <f t="shared" si="5715"/>
        <v>2956.54</v>
      </c>
      <c r="BW2691" s="75">
        <f t="shared" si="5716"/>
        <v>1364.56</v>
      </c>
      <c r="BX2691" s="78">
        <f t="shared" si="5717"/>
        <v>17.059999999999999</v>
      </c>
      <c r="BY2691" s="69"/>
      <c r="CB2691" t="s">
        <v>4892</v>
      </c>
      <c r="CC2691">
        <f>+CC2690</f>
        <v>26</v>
      </c>
      <c r="CD2691">
        <v>3</v>
      </c>
      <c r="CE2691" s="75">
        <f t="shared" si="5718"/>
        <v>35478.519999999997</v>
      </c>
      <c r="CF2691" s="75">
        <f t="shared" si="5719"/>
        <v>2956.54</v>
      </c>
      <c r="CG2691" s="75">
        <f t="shared" si="5720"/>
        <v>1364.56</v>
      </c>
      <c r="CH2691" s="78">
        <f t="shared" si="5721"/>
        <v>17.059999999999999</v>
      </c>
      <c r="CI2691" s="69"/>
      <c r="CL2691" t="s">
        <v>7043</v>
      </c>
      <c r="CM2691">
        <f>+CM2690</f>
        <v>26</v>
      </c>
      <c r="CN2691">
        <v>3</v>
      </c>
      <c r="CO2691" s="75">
        <f t="shared" si="5722"/>
        <v>35478.519999999997</v>
      </c>
      <c r="CP2691" s="75">
        <f t="shared" si="5723"/>
        <v>2956.54</v>
      </c>
      <c r="CQ2691" s="75">
        <f t="shared" si="5724"/>
        <v>1364.56</v>
      </c>
      <c r="CR2691" s="78">
        <f t="shared" si="5725"/>
        <v>17.059999999999999</v>
      </c>
      <c r="CU2691" t="s">
        <v>9194</v>
      </c>
      <c r="CV2691">
        <f>+CV2690</f>
        <v>26</v>
      </c>
      <c r="CW2691">
        <v>3</v>
      </c>
      <c r="CX2691" s="75">
        <f t="shared" si="5726"/>
        <v>35478.519999999997</v>
      </c>
      <c r="CY2691" s="75">
        <f t="shared" si="5727"/>
        <v>2956.54</v>
      </c>
      <c r="CZ2691" s="75">
        <f t="shared" si="5728"/>
        <v>1364.56</v>
      </c>
      <c r="DA2691" s="78">
        <f t="shared" si="5729"/>
        <v>17.059999999999999</v>
      </c>
    </row>
    <row r="2692" spans="60:105" ht="18.75" hidden="1" customHeight="1" x14ac:dyDescent="0.2">
      <c r="BH2692" t="s">
        <v>588</v>
      </c>
      <c r="BI2692">
        <f>+BI2691</f>
        <v>26</v>
      </c>
      <c r="BJ2692">
        <v>4</v>
      </c>
      <c r="BK2692" s="75">
        <f t="shared" si="5710"/>
        <v>37252.449999999997</v>
      </c>
      <c r="BL2692" s="75">
        <f t="shared" si="5711"/>
        <v>3104.37</v>
      </c>
      <c r="BM2692" s="75">
        <f t="shared" si="5712"/>
        <v>1432.79</v>
      </c>
      <c r="BN2692" s="78">
        <f t="shared" si="5713"/>
        <v>17.91</v>
      </c>
      <c r="BO2692" s="69"/>
      <c r="BR2692" t="s">
        <v>2739</v>
      </c>
      <c r="BS2692">
        <f>+BS2691</f>
        <v>26</v>
      </c>
      <c r="BT2692">
        <v>4</v>
      </c>
      <c r="BU2692" s="75">
        <f t="shared" si="5714"/>
        <v>37252.449999999997</v>
      </c>
      <c r="BV2692" s="75">
        <f t="shared" si="5715"/>
        <v>3104.37</v>
      </c>
      <c r="BW2692" s="75">
        <f t="shared" si="5716"/>
        <v>1432.79</v>
      </c>
      <c r="BX2692" s="78">
        <f t="shared" si="5717"/>
        <v>17.91</v>
      </c>
      <c r="BY2692" s="69"/>
      <c r="CB2692" t="s">
        <v>4893</v>
      </c>
      <c r="CC2692">
        <f>+CC2691</f>
        <v>26</v>
      </c>
      <c r="CD2692">
        <v>4</v>
      </c>
      <c r="CE2692" s="75">
        <f t="shared" si="5718"/>
        <v>37252.449999999997</v>
      </c>
      <c r="CF2692" s="75">
        <f t="shared" si="5719"/>
        <v>3104.37</v>
      </c>
      <c r="CG2692" s="75">
        <f t="shared" si="5720"/>
        <v>1432.79</v>
      </c>
      <c r="CH2692" s="78">
        <f t="shared" si="5721"/>
        <v>17.91</v>
      </c>
      <c r="CI2692" s="69"/>
      <c r="CL2692" t="s">
        <v>7044</v>
      </c>
      <c r="CM2692">
        <f>+CM2691</f>
        <v>26</v>
      </c>
      <c r="CN2692">
        <v>4</v>
      </c>
      <c r="CO2692" s="75">
        <f t="shared" si="5722"/>
        <v>37252.449999999997</v>
      </c>
      <c r="CP2692" s="75">
        <f t="shared" si="5723"/>
        <v>3104.37</v>
      </c>
      <c r="CQ2692" s="75">
        <f t="shared" si="5724"/>
        <v>1432.79</v>
      </c>
      <c r="CR2692" s="78">
        <f t="shared" si="5725"/>
        <v>17.91</v>
      </c>
      <c r="CU2692" t="s">
        <v>9195</v>
      </c>
      <c r="CV2692">
        <f>+CV2691</f>
        <v>26</v>
      </c>
      <c r="CW2692">
        <v>4</v>
      </c>
      <c r="CX2692" s="75">
        <f t="shared" si="5726"/>
        <v>37252.449999999997</v>
      </c>
      <c r="CY2692" s="75">
        <f t="shared" si="5727"/>
        <v>3104.37</v>
      </c>
      <c r="CZ2692" s="75">
        <f t="shared" si="5728"/>
        <v>1432.79</v>
      </c>
      <c r="DA2692" s="78">
        <f t="shared" si="5729"/>
        <v>17.91</v>
      </c>
    </row>
    <row r="2693" spans="60:105" ht="18.75" hidden="1" customHeight="1" x14ac:dyDescent="0.2">
      <c r="BH2693" t="s">
        <v>589</v>
      </c>
      <c r="BI2693" s="62">
        <f>+BI2692</f>
        <v>26</v>
      </c>
      <c r="BJ2693" s="62">
        <v>5</v>
      </c>
      <c r="BK2693" s="76">
        <f t="shared" si="5710"/>
        <v>39115.07</v>
      </c>
      <c r="BL2693" s="76">
        <f t="shared" si="5711"/>
        <v>3259.59</v>
      </c>
      <c r="BM2693" s="76">
        <f t="shared" si="5712"/>
        <v>1504.43</v>
      </c>
      <c r="BN2693" s="79">
        <f t="shared" si="5713"/>
        <v>18.809999999999999</v>
      </c>
      <c r="BO2693" s="69"/>
      <c r="BR2693" t="s">
        <v>2740</v>
      </c>
      <c r="BS2693" s="62">
        <f>+BS2692</f>
        <v>26</v>
      </c>
      <c r="BT2693" s="62">
        <v>5</v>
      </c>
      <c r="BU2693" s="76">
        <f t="shared" si="5714"/>
        <v>39115.07</v>
      </c>
      <c r="BV2693" s="76">
        <f t="shared" si="5715"/>
        <v>3259.59</v>
      </c>
      <c r="BW2693" s="76">
        <f t="shared" si="5716"/>
        <v>1504.43</v>
      </c>
      <c r="BX2693" s="79">
        <f t="shared" si="5717"/>
        <v>18.809999999999999</v>
      </c>
      <c r="BY2693" s="69"/>
      <c r="CB2693" t="s">
        <v>4894</v>
      </c>
      <c r="CC2693" s="62">
        <f>+CC2692</f>
        <v>26</v>
      </c>
      <c r="CD2693" s="62">
        <v>5</v>
      </c>
      <c r="CE2693" s="76">
        <f t="shared" si="5718"/>
        <v>39115.07</v>
      </c>
      <c r="CF2693" s="76">
        <f t="shared" si="5719"/>
        <v>3259.59</v>
      </c>
      <c r="CG2693" s="76">
        <f t="shared" si="5720"/>
        <v>1504.43</v>
      </c>
      <c r="CH2693" s="79">
        <f t="shared" si="5721"/>
        <v>18.809999999999999</v>
      </c>
      <c r="CI2693" s="69"/>
      <c r="CL2693" t="s">
        <v>7045</v>
      </c>
      <c r="CM2693" s="62">
        <f>+CM2692</f>
        <v>26</v>
      </c>
      <c r="CN2693" s="62">
        <v>5</v>
      </c>
      <c r="CO2693" s="76">
        <f t="shared" si="5722"/>
        <v>39115.07</v>
      </c>
      <c r="CP2693" s="76">
        <f t="shared" si="5723"/>
        <v>3259.59</v>
      </c>
      <c r="CQ2693" s="76">
        <f t="shared" si="5724"/>
        <v>1504.43</v>
      </c>
      <c r="CR2693" s="79">
        <f t="shared" si="5725"/>
        <v>18.809999999999999</v>
      </c>
      <c r="CU2693" t="s">
        <v>9196</v>
      </c>
      <c r="CV2693" s="62">
        <f>+CV2692</f>
        <v>26</v>
      </c>
      <c r="CW2693" s="62">
        <v>5</v>
      </c>
      <c r="CX2693" s="76">
        <f t="shared" si="5726"/>
        <v>39115.07</v>
      </c>
      <c r="CY2693" s="76">
        <f t="shared" si="5727"/>
        <v>3259.59</v>
      </c>
      <c r="CZ2693" s="76">
        <f t="shared" si="5728"/>
        <v>1504.43</v>
      </c>
      <c r="DA2693" s="79">
        <f t="shared" si="5729"/>
        <v>18.809999999999999</v>
      </c>
    </row>
    <row r="2694" spans="60:105" ht="18.75" hidden="1" customHeight="1" x14ac:dyDescent="0.2">
      <c r="BH2694" t="s">
        <v>590</v>
      </c>
      <c r="BI2694" s="57">
        <f>+BI2689+1</f>
        <v>27</v>
      </c>
      <c r="BJ2694" s="57">
        <v>1</v>
      </c>
      <c r="BK2694" s="74">
        <f t="shared" si="5710"/>
        <v>32340.97</v>
      </c>
      <c r="BL2694" s="74">
        <f t="shared" si="5711"/>
        <v>2695.08</v>
      </c>
      <c r="BM2694" s="74">
        <f t="shared" si="5712"/>
        <v>1243.8800000000001</v>
      </c>
      <c r="BN2694" s="77">
        <f t="shared" si="5713"/>
        <v>15.55</v>
      </c>
      <c r="BO2694" s="69"/>
      <c r="BR2694" t="s">
        <v>2741</v>
      </c>
      <c r="BS2694" s="57">
        <f>+BS2689+1</f>
        <v>27</v>
      </c>
      <c r="BT2694" s="57">
        <v>1</v>
      </c>
      <c r="BU2694" s="74">
        <f t="shared" si="5714"/>
        <v>32340.97</v>
      </c>
      <c r="BV2694" s="74">
        <f t="shared" si="5715"/>
        <v>2695.08</v>
      </c>
      <c r="BW2694" s="74">
        <f t="shared" si="5716"/>
        <v>1243.8800000000001</v>
      </c>
      <c r="BX2694" s="77">
        <f t="shared" si="5717"/>
        <v>15.55</v>
      </c>
      <c r="BY2694" s="69"/>
      <c r="CB2694" t="s">
        <v>4895</v>
      </c>
      <c r="CC2694" s="57">
        <f>+CC2689+1</f>
        <v>27</v>
      </c>
      <c r="CD2694" s="57">
        <v>1</v>
      </c>
      <c r="CE2694" s="74">
        <f t="shared" si="5718"/>
        <v>32340.97</v>
      </c>
      <c r="CF2694" s="74">
        <f t="shared" si="5719"/>
        <v>2695.08</v>
      </c>
      <c r="CG2694" s="74">
        <f t="shared" si="5720"/>
        <v>1243.8800000000001</v>
      </c>
      <c r="CH2694" s="77">
        <f t="shared" si="5721"/>
        <v>15.55</v>
      </c>
      <c r="CI2694" s="69"/>
      <c r="CL2694" t="s">
        <v>7046</v>
      </c>
      <c r="CM2694" s="57">
        <f>+CM2689+1</f>
        <v>27</v>
      </c>
      <c r="CN2694" s="57">
        <v>1</v>
      </c>
      <c r="CO2694" s="74">
        <f t="shared" si="5722"/>
        <v>32340.97</v>
      </c>
      <c r="CP2694" s="74">
        <f t="shared" si="5723"/>
        <v>2695.08</v>
      </c>
      <c r="CQ2694" s="74">
        <f t="shared" si="5724"/>
        <v>1243.8800000000001</v>
      </c>
      <c r="CR2694" s="77">
        <f t="shared" si="5725"/>
        <v>15.55</v>
      </c>
      <c r="CU2694" t="s">
        <v>9197</v>
      </c>
      <c r="CV2694" s="57">
        <f>+CV2689+1</f>
        <v>27</v>
      </c>
      <c r="CW2694" s="57">
        <v>1</v>
      </c>
      <c r="CX2694" s="74">
        <f t="shared" si="5726"/>
        <v>32340.97</v>
      </c>
      <c r="CY2694" s="74">
        <f t="shared" si="5727"/>
        <v>2695.08</v>
      </c>
      <c r="CZ2694" s="74">
        <f t="shared" si="5728"/>
        <v>1243.8800000000001</v>
      </c>
      <c r="DA2694" s="77">
        <f t="shared" si="5729"/>
        <v>15.55</v>
      </c>
    </row>
    <row r="2695" spans="60:105" ht="18.75" hidden="1" customHeight="1" x14ac:dyDescent="0.2">
      <c r="BH2695" t="s">
        <v>591</v>
      </c>
      <c r="BI2695">
        <f>+BI2694</f>
        <v>27</v>
      </c>
      <c r="BJ2695">
        <v>2</v>
      </c>
      <c r="BK2695" s="75">
        <f t="shared" si="5710"/>
        <v>33958.01</v>
      </c>
      <c r="BL2695" s="75">
        <f t="shared" si="5711"/>
        <v>2829.83</v>
      </c>
      <c r="BM2695" s="75">
        <f t="shared" si="5712"/>
        <v>1306.08</v>
      </c>
      <c r="BN2695" s="78">
        <f t="shared" si="5713"/>
        <v>16.329999999999998</v>
      </c>
      <c r="BO2695" s="69"/>
      <c r="BR2695" t="s">
        <v>2742</v>
      </c>
      <c r="BS2695">
        <f>+BS2694</f>
        <v>27</v>
      </c>
      <c r="BT2695">
        <v>2</v>
      </c>
      <c r="BU2695" s="75">
        <f t="shared" si="5714"/>
        <v>33958.01</v>
      </c>
      <c r="BV2695" s="75">
        <f t="shared" si="5715"/>
        <v>2829.83</v>
      </c>
      <c r="BW2695" s="75">
        <f t="shared" si="5716"/>
        <v>1306.08</v>
      </c>
      <c r="BX2695" s="78">
        <f t="shared" si="5717"/>
        <v>16.329999999999998</v>
      </c>
      <c r="BY2695" s="69"/>
      <c r="CB2695" t="s">
        <v>4896</v>
      </c>
      <c r="CC2695">
        <f>+CC2694</f>
        <v>27</v>
      </c>
      <c r="CD2695">
        <v>2</v>
      </c>
      <c r="CE2695" s="75">
        <f t="shared" si="5718"/>
        <v>33958.01</v>
      </c>
      <c r="CF2695" s="75">
        <f t="shared" si="5719"/>
        <v>2829.83</v>
      </c>
      <c r="CG2695" s="75">
        <f t="shared" si="5720"/>
        <v>1306.08</v>
      </c>
      <c r="CH2695" s="78">
        <f t="shared" si="5721"/>
        <v>16.329999999999998</v>
      </c>
      <c r="CI2695" s="69"/>
      <c r="CL2695" t="s">
        <v>7047</v>
      </c>
      <c r="CM2695">
        <f>+CM2694</f>
        <v>27</v>
      </c>
      <c r="CN2695">
        <v>2</v>
      </c>
      <c r="CO2695" s="75">
        <f t="shared" si="5722"/>
        <v>33958.01</v>
      </c>
      <c r="CP2695" s="75">
        <f t="shared" si="5723"/>
        <v>2829.83</v>
      </c>
      <c r="CQ2695" s="75">
        <f t="shared" si="5724"/>
        <v>1306.08</v>
      </c>
      <c r="CR2695" s="78">
        <f t="shared" si="5725"/>
        <v>16.329999999999998</v>
      </c>
      <c r="CU2695" t="s">
        <v>9198</v>
      </c>
      <c r="CV2695">
        <f>+CV2694</f>
        <v>27</v>
      </c>
      <c r="CW2695">
        <v>2</v>
      </c>
      <c r="CX2695" s="75">
        <f t="shared" si="5726"/>
        <v>33958.01</v>
      </c>
      <c r="CY2695" s="75">
        <f t="shared" si="5727"/>
        <v>2829.83</v>
      </c>
      <c r="CZ2695" s="75">
        <f t="shared" si="5728"/>
        <v>1306.08</v>
      </c>
      <c r="DA2695" s="78">
        <f t="shared" si="5729"/>
        <v>16.329999999999998</v>
      </c>
    </row>
    <row r="2696" spans="60:105" ht="18.75" hidden="1" customHeight="1" x14ac:dyDescent="0.2">
      <c r="BH2696" t="s">
        <v>592</v>
      </c>
      <c r="BI2696">
        <f>+BI2695</f>
        <v>27</v>
      </c>
      <c r="BJ2696">
        <v>3</v>
      </c>
      <c r="BK2696" s="75">
        <f t="shared" si="5710"/>
        <v>35655.919999999998</v>
      </c>
      <c r="BL2696" s="75">
        <f t="shared" si="5711"/>
        <v>2971.33</v>
      </c>
      <c r="BM2696" s="75">
        <f t="shared" si="5712"/>
        <v>1371.38</v>
      </c>
      <c r="BN2696" s="78">
        <f t="shared" si="5713"/>
        <v>17.14</v>
      </c>
      <c r="BO2696" s="69"/>
      <c r="BR2696" t="s">
        <v>2743</v>
      </c>
      <c r="BS2696">
        <f>+BS2695</f>
        <v>27</v>
      </c>
      <c r="BT2696">
        <v>3</v>
      </c>
      <c r="BU2696" s="75">
        <f t="shared" si="5714"/>
        <v>35655.919999999998</v>
      </c>
      <c r="BV2696" s="75">
        <f t="shared" si="5715"/>
        <v>2971.33</v>
      </c>
      <c r="BW2696" s="75">
        <f t="shared" si="5716"/>
        <v>1371.38</v>
      </c>
      <c r="BX2696" s="78">
        <f t="shared" si="5717"/>
        <v>17.14</v>
      </c>
      <c r="BY2696" s="69"/>
      <c r="CB2696" t="s">
        <v>4897</v>
      </c>
      <c r="CC2696">
        <f>+CC2695</f>
        <v>27</v>
      </c>
      <c r="CD2696">
        <v>3</v>
      </c>
      <c r="CE2696" s="75">
        <f t="shared" si="5718"/>
        <v>35655.919999999998</v>
      </c>
      <c r="CF2696" s="75">
        <f t="shared" si="5719"/>
        <v>2971.33</v>
      </c>
      <c r="CG2696" s="75">
        <f t="shared" si="5720"/>
        <v>1371.38</v>
      </c>
      <c r="CH2696" s="78">
        <f t="shared" si="5721"/>
        <v>17.14</v>
      </c>
      <c r="CI2696" s="69"/>
      <c r="CL2696" t="s">
        <v>7048</v>
      </c>
      <c r="CM2696">
        <f>+CM2695</f>
        <v>27</v>
      </c>
      <c r="CN2696">
        <v>3</v>
      </c>
      <c r="CO2696" s="75">
        <f t="shared" si="5722"/>
        <v>35655.919999999998</v>
      </c>
      <c r="CP2696" s="75">
        <f t="shared" si="5723"/>
        <v>2971.33</v>
      </c>
      <c r="CQ2696" s="75">
        <f t="shared" si="5724"/>
        <v>1371.38</v>
      </c>
      <c r="CR2696" s="78">
        <f t="shared" si="5725"/>
        <v>17.14</v>
      </c>
      <c r="CU2696" t="s">
        <v>9199</v>
      </c>
      <c r="CV2696">
        <f>+CV2695</f>
        <v>27</v>
      </c>
      <c r="CW2696">
        <v>3</v>
      </c>
      <c r="CX2696" s="75">
        <f t="shared" si="5726"/>
        <v>35655.919999999998</v>
      </c>
      <c r="CY2696" s="75">
        <f t="shared" si="5727"/>
        <v>2971.33</v>
      </c>
      <c r="CZ2696" s="75">
        <f t="shared" si="5728"/>
        <v>1371.38</v>
      </c>
      <c r="DA2696" s="78">
        <f t="shared" si="5729"/>
        <v>17.14</v>
      </c>
    </row>
    <row r="2697" spans="60:105" ht="18.75" hidden="1" customHeight="1" x14ac:dyDescent="0.2">
      <c r="BH2697" t="s">
        <v>593</v>
      </c>
      <c r="BI2697">
        <f>+BI2696</f>
        <v>27</v>
      </c>
      <c r="BJ2697">
        <v>4</v>
      </c>
      <c r="BK2697" s="75">
        <f t="shared" si="5710"/>
        <v>37438.71</v>
      </c>
      <c r="BL2697" s="75">
        <f t="shared" si="5711"/>
        <v>3119.89</v>
      </c>
      <c r="BM2697" s="75">
        <f t="shared" si="5712"/>
        <v>1439.95</v>
      </c>
      <c r="BN2697" s="78">
        <f t="shared" si="5713"/>
        <v>18</v>
      </c>
      <c r="BO2697" s="69"/>
      <c r="BR2697" t="s">
        <v>2744</v>
      </c>
      <c r="BS2697">
        <f>+BS2696</f>
        <v>27</v>
      </c>
      <c r="BT2697">
        <v>4</v>
      </c>
      <c r="BU2697" s="75">
        <f t="shared" si="5714"/>
        <v>37438.71</v>
      </c>
      <c r="BV2697" s="75">
        <f t="shared" si="5715"/>
        <v>3119.89</v>
      </c>
      <c r="BW2697" s="75">
        <f t="shared" si="5716"/>
        <v>1439.95</v>
      </c>
      <c r="BX2697" s="78">
        <f t="shared" si="5717"/>
        <v>18</v>
      </c>
      <c r="BY2697" s="69"/>
      <c r="CB2697" t="s">
        <v>4898</v>
      </c>
      <c r="CC2697">
        <f>+CC2696</f>
        <v>27</v>
      </c>
      <c r="CD2697">
        <v>4</v>
      </c>
      <c r="CE2697" s="75">
        <f t="shared" si="5718"/>
        <v>37438.71</v>
      </c>
      <c r="CF2697" s="75">
        <f t="shared" si="5719"/>
        <v>3119.89</v>
      </c>
      <c r="CG2697" s="75">
        <f t="shared" si="5720"/>
        <v>1439.95</v>
      </c>
      <c r="CH2697" s="78">
        <f t="shared" si="5721"/>
        <v>18</v>
      </c>
      <c r="CI2697" s="69"/>
      <c r="CL2697" t="s">
        <v>7049</v>
      </c>
      <c r="CM2697">
        <f>+CM2696</f>
        <v>27</v>
      </c>
      <c r="CN2697">
        <v>4</v>
      </c>
      <c r="CO2697" s="75">
        <f t="shared" si="5722"/>
        <v>37438.71</v>
      </c>
      <c r="CP2697" s="75">
        <f t="shared" si="5723"/>
        <v>3119.89</v>
      </c>
      <c r="CQ2697" s="75">
        <f t="shared" si="5724"/>
        <v>1439.95</v>
      </c>
      <c r="CR2697" s="78">
        <f t="shared" si="5725"/>
        <v>18</v>
      </c>
      <c r="CU2697" t="s">
        <v>9200</v>
      </c>
      <c r="CV2697">
        <f>+CV2696</f>
        <v>27</v>
      </c>
      <c r="CW2697">
        <v>4</v>
      </c>
      <c r="CX2697" s="75">
        <f t="shared" si="5726"/>
        <v>37438.71</v>
      </c>
      <c r="CY2697" s="75">
        <f t="shared" si="5727"/>
        <v>3119.89</v>
      </c>
      <c r="CZ2697" s="75">
        <f t="shared" si="5728"/>
        <v>1439.95</v>
      </c>
      <c r="DA2697" s="78">
        <f t="shared" si="5729"/>
        <v>18</v>
      </c>
    </row>
    <row r="2698" spans="60:105" ht="18.75" hidden="1" customHeight="1" x14ac:dyDescent="0.2">
      <c r="BH2698" t="s">
        <v>594</v>
      </c>
      <c r="BI2698" s="62">
        <f>+BI2697</f>
        <v>27</v>
      </c>
      <c r="BJ2698" s="62">
        <v>5</v>
      </c>
      <c r="BK2698" s="76">
        <f t="shared" si="5710"/>
        <v>39310.65</v>
      </c>
      <c r="BL2698" s="76">
        <f t="shared" si="5711"/>
        <v>3275.89</v>
      </c>
      <c r="BM2698" s="76">
        <f t="shared" si="5712"/>
        <v>1511.95</v>
      </c>
      <c r="BN2698" s="79">
        <f t="shared" si="5713"/>
        <v>18.899999999999999</v>
      </c>
      <c r="BO2698" s="69"/>
      <c r="BR2698" t="s">
        <v>2745</v>
      </c>
      <c r="BS2698" s="62">
        <f>+BS2697</f>
        <v>27</v>
      </c>
      <c r="BT2698" s="62">
        <v>5</v>
      </c>
      <c r="BU2698" s="76">
        <f t="shared" si="5714"/>
        <v>39310.65</v>
      </c>
      <c r="BV2698" s="76">
        <f t="shared" si="5715"/>
        <v>3275.89</v>
      </c>
      <c r="BW2698" s="76">
        <f t="shared" si="5716"/>
        <v>1511.95</v>
      </c>
      <c r="BX2698" s="79">
        <f t="shared" si="5717"/>
        <v>18.899999999999999</v>
      </c>
      <c r="BY2698" s="69"/>
      <c r="CB2698" t="s">
        <v>4899</v>
      </c>
      <c r="CC2698" s="62">
        <f>+CC2697</f>
        <v>27</v>
      </c>
      <c r="CD2698" s="62">
        <v>5</v>
      </c>
      <c r="CE2698" s="76">
        <f t="shared" si="5718"/>
        <v>39310.65</v>
      </c>
      <c r="CF2698" s="76">
        <f t="shared" si="5719"/>
        <v>3275.89</v>
      </c>
      <c r="CG2698" s="76">
        <f t="shared" si="5720"/>
        <v>1511.95</v>
      </c>
      <c r="CH2698" s="79">
        <f t="shared" si="5721"/>
        <v>18.899999999999999</v>
      </c>
      <c r="CI2698" s="69"/>
      <c r="CL2698" t="s">
        <v>7050</v>
      </c>
      <c r="CM2698" s="62">
        <f>+CM2697</f>
        <v>27</v>
      </c>
      <c r="CN2698" s="62">
        <v>5</v>
      </c>
      <c r="CO2698" s="76">
        <f t="shared" si="5722"/>
        <v>39310.65</v>
      </c>
      <c r="CP2698" s="76">
        <f t="shared" si="5723"/>
        <v>3275.89</v>
      </c>
      <c r="CQ2698" s="76">
        <f t="shared" si="5724"/>
        <v>1511.95</v>
      </c>
      <c r="CR2698" s="79">
        <f t="shared" si="5725"/>
        <v>18.899999999999999</v>
      </c>
      <c r="CU2698" t="s">
        <v>9201</v>
      </c>
      <c r="CV2698" s="62">
        <f>+CV2697</f>
        <v>27</v>
      </c>
      <c r="CW2698" s="62">
        <v>5</v>
      </c>
      <c r="CX2698" s="76">
        <f t="shared" si="5726"/>
        <v>39310.65</v>
      </c>
      <c r="CY2698" s="76">
        <f t="shared" si="5727"/>
        <v>3275.89</v>
      </c>
      <c r="CZ2698" s="76">
        <f t="shared" si="5728"/>
        <v>1511.95</v>
      </c>
      <c r="DA2698" s="79">
        <f t="shared" si="5729"/>
        <v>18.899999999999999</v>
      </c>
    </row>
    <row r="2699" spans="60:105" ht="18.75" hidden="1" customHeight="1" x14ac:dyDescent="0.2">
      <c r="BH2699" t="s">
        <v>595</v>
      </c>
      <c r="BI2699" s="57">
        <f>+BI2694+1</f>
        <v>28</v>
      </c>
      <c r="BJ2699" s="57">
        <v>1</v>
      </c>
      <c r="BK2699" s="74">
        <f t="shared" si="5710"/>
        <v>32502.67</v>
      </c>
      <c r="BL2699" s="74">
        <f t="shared" si="5711"/>
        <v>2708.56</v>
      </c>
      <c r="BM2699" s="74">
        <f t="shared" si="5712"/>
        <v>1250.0999999999999</v>
      </c>
      <c r="BN2699" s="77">
        <f t="shared" si="5713"/>
        <v>15.63</v>
      </c>
      <c r="BO2699" s="69"/>
      <c r="BR2699" t="s">
        <v>2746</v>
      </c>
      <c r="BS2699" s="57">
        <f>+BS2694+1</f>
        <v>28</v>
      </c>
      <c r="BT2699" s="57">
        <v>1</v>
      </c>
      <c r="BU2699" s="74">
        <f t="shared" si="5714"/>
        <v>32502.67</v>
      </c>
      <c r="BV2699" s="74">
        <f t="shared" si="5715"/>
        <v>2708.56</v>
      </c>
      <c r="BW2699" s="74">
        <f t="shared" si="5716"/>
        <v>1250.0999999999999</v>
      </c>
      <c r="BX2699" s="77">
        <f t="shared" si="5717"/>
        <v>15.63</v>
      </c>
      <c r="BY2699" s="69"/>
      <c r="CB2699" t="s">
        <v>4900</v>
      </c>
      <c r="CC2699" s="57">
        <f>+CC2694+1</f>
        <v>28</v>
      </c>
      <c r="CD2699" s="57">
        <v>1</v>
      </c>
      <c r="CE2699" s="74">
        <f t="shared" si="5718"/>
        <v>32502.67</v>
      </c>
      <c r="CF2699" s="74">
        <f t="shared" si="5719"/>
        <v>2708.56</v>
      </c>
      <c r="CG2699" s="74">
        <f t="shared" si="5720"/>
        <v>1250.0999999999999</v>
      </c>
      <c r="CH2699" s="77">
        <f t="shared" si="5721"/>
        <v>15.63</v>
      </c>
      <c r="CI2699" s="69"/>
      <c r="CL2699" t="s">
        <v>7051</v>
      </c>
      <c r="CM2699" s="57">
        <f>+CM2694+1</f>
        <v>28</v>
      </c>
      <c r="CN2699" s="57">
        <v>1</v>
      </c>
      <c r="CO2699" s="74">
        <f t="shared" si="5722"/>
        <v>32502.67</v>
      </c>
      <c r="CP2699" s="74">
        <f t="shared" si="5723"/>
        <v>2708.56</v>
      </c>
      <c r="CQ2699" s="74">
        <f t="shared" si="5724"/>
        <v>1250.0999999999999</v>
      </c>
      <c r="CR2699" s="77">
        <f t="shared" si="5725"/>
        <v>15.63</v>
      </c>
      <c r="CU2699" t="s">
        <v>9202</v>
      </c>
      <c r="CV2699" s="57">
        <f>+CV2694+1</f>
        <v>28</v>
      </c>
      <c r="CW2699" s="57">
        <v>1</v>
      </c>
      <c r="CX2699" s="74">
        <f t="shared" si="5726"/>
        <v>32502.67</v>
      </c>
      <c r="CY2699" s="74">
        <f t="shared" si="5727"/>
        <v>2708.56</v>
      </c>
      <c r="CZ2699" s="74">
        <f t="shared" si="5728"/>
        <v>1250.0999999999999</v>
      </c>
      <c r="DA2699" s="77">
        <f t="shared" si="5729"/>
        <v>15.63</v>
      </c>
    </row>
    <row r="2700" spans="60:105" ht="18.75" hidden="1" customHeight="1" x14ac:dyDescent="0.2">
      <c r="BH2700" t="s">
        <v>596</v>
      </c>
      <c r="BI2700">
        <f>+BI2699</f>
        <v>28</v>
      </c>
      <c r="BJ2700">
        <v>2</v>
      </c>
      <c r="BK2700" s="75">
        <f t="shared" si="5710"/>
        <v>34127.800000000003</v>
      </c>
      <c r="BL2700" s="75">
        <f t="shared" si="5711"/>
        <v>2843.98</v>
      </c>
      <c r="BM2700" s="75">
        <f t="shared" si="5712"/>
        <v>1312.61</v>
      </c>
      <c r="BN2700" s="78">
        <f t="shared" si="5713"/>
        <v>16.41</v>
      </c>
      <c r="BO2700" s="69"/>
      <c r="BR2700" t="s">
        <v>2747</v>
      </c>
      <c r="BS2700">
        <f>+BS2699</f>
        <v>28</v>
      </c>
      <c r="BT2700">
        <v>2</v>
      </c>
      <c r="BU2700" s="75">
        <f t="shared" si="5714"/>
        <v>34127.800000000003</v>
      </c>
      <c r="BV2700" s="75">
        <f t="shared" si="5715"/>
        <v>2843.98</v>
      </c>
      <c r="BW2700" s="75">
        <f t="shared" si="5716"/>
        <v>1312.61</v>
      </c>
      <c r="BX2700" s="78">
        <f t="shared" si="5717"/>
        <v>16.41</v>
      </c>
      <c r="BY2700" s="69"/>
      <c r="CB2700" t="s">
        <v>4901</v>
      </c>
      <c r="CC2700">
        <f>+CC2699</f>
        <v>28</v>
      </c>
      <c r="CD2700">
        <v>2</v>
      </c>
      <c r="CE2700" s="75">
        <f t="shared" si="5718"/>
        <v>34127.800000000003</v>
      </c>
      <c r="CF2700" s="75">
        <f t="shared" si="5719"/>
        <v>2843.98</v>
      </c>
      <c r="CG2700" s="75">
        <f t="shared" si="5720"/>
        <v>1312.61</v>
      </c>
      <c r="CH2700" s="78">
        <f t="shared" si="5721"/>
        <v>16.41</v>
      </c>
      <c r="CI2700" s="69"/>
      <c r="CL2700" t="s">
        <v>7052</v>
      </c>
      <c r="CM2700">
        <f>+CM2699</f>
        <v>28</v>
      </c>
      <c r="CN2700">
        <v>2</v>
      </c>
      <c r="CO2700" s="75">
        <f t="shared" si="5722"/>
        <v>34127.800000000003</v>
      </c>
      <c r="CP2700" s="75">
        <f t="shared" si="5723"/>
        <v>2843.98</v>
      </c>
      <c r="CQ2700" s="75">
        <f t="shared" si="5724"/>
        <v>1312.61</v>
      </c>
      <c r="CR2700" s="78">
        <f t="shared" si="5725"/>
        <v>16.41</v>
      </c>
      <c r="CU2700" t="s">
        <v>9203</v>
      </c>
      <c r="CV2700">
        <f>+CV2699</f>
        <v>28</v>
      </c>
      <c r="CW2700">
        <v>2</v>
      </c>
      <c r="CX2700" s="75">
        <f t="shared" si="5726"/>
        <v>34127.800000000003</v>
      </c>
      <c r="CY2700" s="75">
        <f t="shared" si="5727"/>
        <v>2843.98</v>
      </c>
      <c r="CZ2700" s="75">
        <f t="shared" si="5728"/>
        <v>1312.61</v>
      </c>
      <c r="DA2700" s="78">
        <f t="shared" si="5729"/>
        <v>16.41</v>
      </c>
    </row>
    <row r="2701" spans="60:105" ht="18.75" hidden="1" customHeight="1" x14ac:dyDescent="0.2">
      <c r="BH2701" t="s">
        <v>597</v>
      </c>
      <c r="BI2701">
        <f>+BI2700</f>
        <v>28</v>
      </c>
      <c r="BJ2701">
        <v>3</v>
      </c>
      <c r="BK2701" s="75">
        <f t="shared" si="5710"/>
        <v>35834.19</v>
      </c>
      <c r="BL2701" s="75">
        <f t="shared" si="5711"/>
        <v>2986.18</v>
      </c>
      <c r="BM2701" s="75">
        <f t="shared" si="5712"/>
        <v>1378.24</v>
      </c>
      <c r="BN2701" s="78">
        <f t="shared" si="5713"/>
        <v>17.23</v>
      </c>
      <c r="BO2701" s="69"/>
      <c r="BR2701" t="s">
        <v>2748</v>
      </c>
      <c r="BS2701">
        <f>+BS2700</f>
        <v>28</v>
      </c>
      <c r="BT2701">
        <v>3</v>
      </c>
      <c r="BU2701" s="75">
        <f t="shared" si="5714"/>
        <v>35834.19</v>
      </c>
      <c r="BV2701" s="75">
        <f t="shared" si="5715"/>
        <v>2986.18</v>
      </c>
      <c r="BW2701" s="75">
        <f t="shared" si="5716"/>
        <v>1378.24</v>
      </c>
      <c r="BX2701" s="78">
        <f t="shared" si="5717"/>
        <v>17.23</v>
      </c>
      <c r="BY2701" s="69"/>
      <c r="CB2701" t="s">
        <v>4902</v>
      </c>
      <c r="CC2701">
        <f>+CC2700</f>
        <v>28</v>
      </c>
      <c r="CD2701">
        <v>3</v>
      </c>
      <c r="CE2701" s="75">
        <f t="shared" si="5718"/>
        <v>35834.19</v>
      </c>
      <c r="CF2701" s="75">
        <f t="shared" si="5719"/>
        <v>2986.18</v>
      </c>
      <c r="CG2701" s="75">
        <f t="shared" si="5720"/>
        <v>1378.24</v>
      </c>
      <c r="CH2701" s="78">
        <f t="shared" si="5721"/>
        <v>17.23</v>
      </c>
      <c r="CI2701" s="69"/>
      <c r="CL2701" t="s">
        <v>7053</v>
      </c>
      <c r="CM2701">
        <f>+CM2700</f>
        <v>28</v>
      </c>
      <c r="CN2701">
        <v>3</v>
      </c>
      <c r="CO2701" s="75">
        <f t="shared" si="5722"/>
        <v>35834.19</v>
      </c>
      <c r="CP2701" s="75">
        <f t="shared" si="5723"/>
        <v>2986.18</v>
      </c>
      <c r="CQ2701" s="75">
        <f t="shared" si="5724"/>
        <v>1378.24</v>
      </c>
      <c r="CR2701" s="78">
        <f t="shared" si="5725"/>
        <v>17.23</v>
      </c>
      <c r="CU2701" t="s">
        <v>9204</v>
      </c>
      <c r="CV2701">
        <f>+CV2700</f>
        <v>28</v>
      </c>
      <c r="CW2701">
        <v>3</v>
      </c>
      <c r="CX2701" s="75">
        <f t="shared" si="5726"/>
        <v>35834.19</v>
      </c>
      <c r="CY2701" s="75">
        <f t="shared" si="5727"/>
        <v>2986.18</v>
      </c>
      <c r="CZ2701" s="75">
        <f t="shared" si="5728"/>
        <v>1378.24</v>
      </c>
      <c r="DA2701" s="78">
        <f t="shared" si="5729"/>
        <v>17.23</v>
      </c>
    </row>
    <row r="2702" spans="60:105" ht="18.75" hidden="1" customHeight="1" x14ac:dyDescent="0.2">
      <c r="BH2702" t="s">
        <v>598</v>
      </c>
      <c r="BI2702">
        <f>+BI2701</f>
        <v>28</v>
      </c>
      <c r="BJ2702">
        <v>4</v>
      </c>
      <c r="BK2702" s="75">
        <f t="shared" si="5710"/>
        <v>37625.9</v>
      </c>
      <c r="BL2702" s="75">
        <f t="shared" si="5711"/>
        <v>3135.49</v>
      </c>
      <c r="BM2702" s="75">
        <f t="shared" si="5712"/>
        <v>1447.15</v>
      </c>
      <c r="BN2702" s="78">
        <f t="shared" si="5713"/>
        <v>18.09</v>
      </c>
      <c r="BO2702" s="69"/>
      <c r="BR2702" t="s">
        <v>2749</v>
      </c>
      <c r="BS2702">
        <f>+BS2701</f>
        <v>28</v>
      </c>
      <c r="BT2702">
        <v>4</v>
      </c>
      <c r="BU2702" s="75">
        <f t="shared" si="5714"/>
        <v>37625.9</v>
      </c>
      <c r="BV2702" s="75">
        <f t="shared" si="5715"/>
        <v>3135.49</v>
      </c>
      <c r="BW2702" s="75">
        <f t="shared" si="5716"/>
        <v>1447.15</v>
      </c>
      <c r="BX2702" s="78">
        <f t="shared" si="5717"/>
        <v>18.09</v>
      </c>
      <c r="BY2702" s="69"/>
      <c r="CB2702" t="s">
        <v>4903</v>
      </c>
      <c r="CC2702">
        <f>+CC2701</f>
        <v>28</v>
      </c>
      <c r="CD2702">
        <v>4</v>
      </c>
      <c r="CE2702" s="75">
        <f t="shared" si="5718"/>
        <v>37625.9</v>
      </c>
      <c r="CF2702" s="75">
        <f t="shared" si="5719"/>
        <v>3135.49</v>
      </c>
      <c r="CG2702" s="75">
        <f t="shared" si="5720"/>
        <v>1447.15</v>
      </c>
      <c r="CH2702" s="78">
        <f t="shared" si="5721"/>
        <v>18.09</v>
      </c>
      <c r="CI2702" s="69"/>
      <c r="CL2702" t="s">
        <v>7054</v>
      </c>
      <c r="CM2702">
        <f>+CM2701</f>
        <v>28</v>
      </c>
      <c r="CN2702">
        <v>4</v>
      </c>
      <c r="CO2702" s="75">
        <f t="shared" si="5722"/>
        <v>37625.9</v>
      </c>
      <c r="CP2702" s="75">
        <f t="shared" si="5723"/>
        <v>3135.49</v>
      </c>
      <c r="CQ2702" s="75">
        <f t="shared" si="5724"/>
        <v>1447.15</v>
      </c>
      <c r="CR2702" s="78">
        <f t="shared" si="5725"/>
        <v>18.09</v>
      </c>
      <c r="CU2702" t="s">
        <v>9205</v>
      </c>
      <c r="CV2702">
        <f>+CV2701</f>
        <v>28</v>
      </c>
      <c r="CW2702">
        <v>4</v>
      </c>
      <c r="CX2702" s="75">
        <f t="shared" si="5726"/>
        <v>37625.9</v>
      </c>
      <c r="CY2702" s="75">
        <f t="shared" si="5727"/>
        <v>3135.49</v>
      </c>
      <c r="CZ2702" s="75">
        <f t="shared" si="5728"/>
        <v>1447.15</v>
      </c>
      <c r="DA2702" s="78">
        <f t="shared" si="5729"/>
        <v>18.09</v>
      </c>
    </row>
    <row r="2703" spans="60:105" ht="18.75" hidden="1" customHeight="1" x14ac:dyDescent="0.2">
      <c r="BH2703" t="s">
        <v>599</v>
      </c>
      <c r="BI2703" s="62">
        <f>+BI2702</f>
        <v>28</v>
      </c>
      <c r="BJ2703" s="62">
        <v>5</v>
      </c>
      <c r="BK2703" s="76">
        <f t="shared" si="5710"/>
        <v>39507.199999999997</v>
      </c>
      <c r="BL2703" s="76">
        <f t="shared" si="5711"/>
        <v>3292.27</v>
      </c>
      <c r="BM2703" s="76">
        <f t="shared" si="5712"/>
        <v>1519.51</v>
      </c>
      <c r="BN2703" s="79">
        <f t="shared" si="5713"/>
        <v>18.989999999999998</v>
      </c>
      <c r="BO2703" s="69"/>
      <c r="BR2703" t="s">
        <v>2750</v>
      </c>
      <c r="BS2703" s="62">
        <f>+BS2702</f>
        <v>28</v>
      </c>
      <c r="BT2703" s="62">
        <v>5</v>
      </c>
      <c r="BU2703" s="76">
        <f t="shared" si="5714"/>
        <v>39507.199999999997</v>
      </c>
      <c r="BV2703" s="76">
        <f t="shared" si="5715"/>
        <v>3292.27</v>
      </c>
      <c r="BW2703" s="76">
        <f t="shared" si="5716"/>
        <v>1519.51</v>
      </c>
      <c r="BX2703" s="79">
        <f t="shared" si="5717"/>
        <v>18.989999999999998</v>
      </c>
      <c r="BY2703" s="69"/>
      <c r="CB2703" t="s">
        <v>4904</v>
      </c>
      <c r="CC2703" s="62">
        <f>+CC2702</f>
        <v>28</v>
      </c>
      <c r="CD2703" s="62">
        <v>5</v>
      </c>
      <c r="CE2703" s="76">
        <f t="shared" si="5718"/>
        <v>39507.199999999997</v>
      </c>
      <c r="CF2703" s="76">
        <f t="shared" si="5719"/>
        <v>3292.27</v>
      </c>
      <c r="CG2703" s="76">
        <f t="shared" si="5720"/>
        <v>1519.51</v>
      </c>
      <c r="CH2703" s="79">
        <f t="shared" si="5721"/>
        <v>18.989999999999998</v>
      </c>
      <c r="CI2703" s="69"/>
      <c r="CL2703" t="s">
        <v>7055</v>
      </c>
      <c r="CM2703" s="62">
        <f>+CM2702</f>
        <v>28</v>
      </c>
      <c r="CN2703" s="62">
        <v>5</v>
      </c>
      <c r="CO2703" s="76">
        <f t="shared" si="5722"/>
        <v>39507.199999999997</v>
      </c>
      <c r="CP2703" s="76">
        <f t="shared" si="5723"/>
        <v>3292.27</v>
      </c>
      <c r="CQ2703" s="76">
        <f t="shared" si="5724"/>
        <v>1519.51</v>
      </c>
      <c r="CR2703" s="79">
        <f t="shared" si="5725"/>
        <v>18.989999999999998</v>
      </c>
      <c r="CU2703" t="s">
        <v>9206</v>
      </c>
      <c r="CV2703" s="62">
        <f>+CV2702</f>
        <v>28</v>
      </c>
      <c r="CW2703" s="62">
        <v>5</v>
      </c>
      <c r="CX2703" s="76">
        <f t="shared" si="5726"/>
        <v>39507.199999999997</v>
      </c>
      <c r="CY2703" s="76">
        <f t="shared" si="5727"/>
        <v>3292.27</v>
      </c>
      <c r="CZ2703" s="76">
        <f t="shared" si="5728"/>
        <v>1519.51</v>
      </c>
      <c r="DA2703" s="79">
        <f t="shared" si="5729"/>
        <v>18.989999999999998</v>
      </c>
    </row>
    <row r="2704" spans="60:105" ht="18.75" hidden="1" customHeight="1" x14ac:dyDescent="0.2">
      <c r="BH2704" t="s">
        <v>600</v>
      </c>
      <c r="BI2704" s="57">
        <f>+BI2699+1</f>
        <v>29</v>
      </c>
      <c r="BJ2704" s="57">
        <v>1</v>
      </c>
      <c r="BK2704" s="74">
        <f t="shared" si="5710"/>
        <v>32665.18</v>
      </c>
      <c r="BL2704" s="74">
        <f t="shared" si="5711"/>
        <v>2722.1</v>
      </c>
      <c r="BM2704" s="74">
        <f t="shared" si="5712"/>
        <v>1256.3499999999999</v>
      </c>
      <c r="BN2704" s="77">
        <f t="shared" si="5713"/>
        <v>15.7</v>
      </c>
      <c r="BO2704" s="69"/>
      <c r="BR2704" t="s">
        <v>2751</v>
      </c>
      <c r="BS2704" s="57">
        <f>+BS2699+1</f>
        <v>29</v>
      </c>
      <c r="BT2704" s="57">
        <v>1</v>
      </c>
      <c r="BU2704" s="74">
        <f t="shared" si="5714"/>
        <v>32665.18</v>
      </c>
      <c r="BV2704" s="74">
        <f t="shared" si="5715"/>
        <v>2722.1</v>
      </c>
      <c r="BW2704" s="74">
        <f t="shared" si="5716"/>
        <v>1256.3499999999999</v>
      </c>
      <c r="BX2704" s="77">
        <f t="shared" si="5717"/>
        <v>15.7</v>
      </c>
      <c r="BY2704" s="69"/>
      <c r="CB2704" t="s">
        <v>4905</v>
      </c>
      <c r="CC2704" s="57">
        <f>+CC2699+1</f>
        <v>29</v>
      </c>
      <c r="CD2704" s="57">
        <v>1</v>
      </c>
      <c r="CE2704" s="74">
        <f t="shared" si="5718"/>
        <v>32665.18</v>
      </c>
      <c r="CF2704" s="74">
        <f t="shared" si="5719"/>
        <v>2722.1</v>
      </c>
      <c r="CG2704" s="74">
        <f t="shared" si="5720"/>
        <v>1256.3499999999999</v>
      </c>
      <c r="CH2704" s="77">
        <f t="shared" si="5721"/>
        <v>15.7</v>
      </c>
      <c r="CI2704" s="69"/>
      <c r="CL2704" t="s">
        <v>7056</v>
      </c>
      <c r="CM2704" s="57">
        <f>+CM2699+1</f>
        <v>29</v>
      </c>
      <c r="CN2704" s="57">
        <v>1</v>
      </c>
      <c r="CO2704" s="74">
        <f t="shared" si="5722"/>
        <v>32665.18</v>
      </c>
      <c r="CP2704" s="74">
        <f t="shared" si="5723"/>
        <v>2722.1</v>
      </c>
      <c r="CQ2704" s="74">
        <f t="shared" si="5724"/>
        <v>1256.3499999999999</v>
      </c>
      <c r="CR2704" s="77">
        <f t="shared" si="5725"/>
        <v>15.7</v>
      </c>
      <c r="CU2704" t="s">
        <v>9207</v>
      </c>
      <c r="CV2704" s="57">
        <f>+CV2699+1</f>
        <v>29</v>
      </c>
      <c r="CW2704" s="57">
        <v>1</v>
      </c>
      <c r="CX2704" s="74">
        <f t="shared" si="5726"/>
        <v>32665.18</v>
      </c>
      <c r="CY2704" s="74">
        <f t="shared" si="5727"/>
        <v>2722.1</v>
      </c>
      <c r="CZ2704" s="74">
        <f t="shared" si="5728"/>
        <v>1256.3499999999999</v>
      </c>
      <c r="DA2704" s="77">
        <f t="shared" si="5729"/>
        <v>15.7</v>
      </c>
    </row>
    <row r="2705" spans="60:105" ht="18.75" hidden="1" customHeight="1" x14ac:dyDescent="0.2">
      <c r="BH2705" t="s">
        <v>601</v>
      </c>
      <c r="BI2705">
        <f>+BI2704</f>
        <v>29</v>
      </c>
      <c r="BJ2705">
        <v>2</v>
      </c>
      <c r="BK2705" s="75">
        <f t="shared" si="5710"/>
        <v>34298.44</v>
      </c>
      <c r="BL2705" s="75">
        <f t="shared" si="5711"/>
        <v>2858.2</v>
      </c>
      <c r="BM2705" s="75">
        <f t="shared" si="5712"/>
        <v>1319.17</v>
      </c>
      <c r="BN2705" s="78">
        <f t="shared" si="5713"/>
        <v>16.489999999999998</v>
      </c>
      <c r="BO2705" s="69"/>
      <c r="BR2705" t="s">
        <v>2752</v>
      </c>
      <c r="BS2705">
        <f>+BS2704</f>
        <v>29</v>
      </c>
      <c r="BT2705">
        <v>2</v>
      </c>
      <c r="BU2705" s="75">
        <f t="shared" si="5714"/>
        <v>34298.44</v>
      </c>
      <c r="BV2705" s="75">
        <f t="shared" si="5715"/>
        <v>2858.2</v>
      </c>
      <c r="BW2705" s="75">
        <f t="shared" si="5716"/>
        <v>1319.17</v>
      </c>
      <c r="BX2705" s="78">
        <f t="shared" si="5717"/>
        <v>16.489999999999998</v>
      </c>
      <c r="BY2705" s="69"/>
      <c r="CB2705" t="s">
        <v>4906</v>
      </c>
      <c r="CC2705">
        <f>+CC2704</f>
        <v>29</v>
      </c>
      <c r="CD2705">
        <v>2</v>
      </c>
      <c r="CE2705" s="75">
        <f t="shared" si="5718"/>
        <v>34298.44</v>
      </c>
      <c r="CF2705" s="75">
        <f t="shared" si="5719"/>
        <v>2858.2</v>
      </c>
      <c r="CG2705" s="75">
        <f t="shared" si="5720"/>
        <v>1319.17</v>
      </c>
      <c r="CH2705" s="78">
        <f t="shared" si="5721"/>
        <v>16.489999999999998</v>
      </c>
      <c r="CI2705" s="69"/>
      <c r="CL2705" t="s">
        <v>7057</v>
      </c>
      <c r="CM2705">
        <f>+CM2704</f>
        <v>29</v>
      </c>
      <c r="CN2705">
        <v>2</v>
      </c>
      <c r="CO2705" s="75">
        <f t="shared" si="5722"/>
        <v>34298.44</v>
      </c>
      <c r="CP2705" s="75">
        <f t="shared" si="5723"/>
        <v>2858.2</v>
      </c>
      <c r="CQ2705" s="75">
        <f t="shared" si="5724"/>
        <v>1319.17</v>
      </c>
      <c r="CR2705" s="78">
        <f t="shared" si="5725"/>
        <v>16.489999999999998</v>
      </c>
      <c r="CU2705" t="s">
        <v>9208</v>
      </c>
      <c r="CV2705">
        <f>+CV2704</f>
        <v>29</v>
      </c>
      <c r="CW2705">
        <v>2</v>
      </c>
      <c r="CX2705" s="75">
        <f t="shared" si="5726"/>
        <v>34298.44</v>
      </c>
      <c r="CY2705" s="75">
        <f t="shared" si="5727"/>
        <v>2858.2</v>
      </c>
      <c r="CZ2705" s="75">
        <f t="shared" si="5728"/>
        <v>1319.17</v>
      </c>
      <c r="DA2705" s="78">
        <f t="shared" si="5729"/>
        <v>16.489999999999998</v>
      </c>
    </row>
    <row r="2706" spans="60:105" ht="18.75" hidden="1" customHeight="1" x14ac:dyDescent="0.2">
      <c r="BH2706" t="s">
        <v>602</v>
      </c>
      <c r="BI2706">
        <f>+BI2705</f>
        <v>29</v>
      </c>
      <c r="BJ2706">
        <v>3</v>
      </c>
      <c r="BK2706" s="75">
        <f t="shared" si="5710"/>
        <v>36013.370000000003</v>
      </c>
      <c r="BL2706" s="75">
        <f t="shared" si="5711"/>
        <v>3001.11</v>
      </c>
      <c r="BM2706" s="75">
        <f t="shared" si="5712"/>
        <v>1385.13</v>
      </c>
      <c r="BN2706" s="78">
        <f t="shared" si="5713"/>
        <v>17.309999999999999</v>
      </c>
      <c r="BO2706" s="69"/>
      <c r="BR2706" t="s">
        <v>2753</v>
      </c>
      <c r="BS2706">
        <f>+BS2705</f>
        <v>29</v>
      </c>
      <c r="BT2706">
        <v>3</v>
      </c>
      <c r="BU2706" s="75">
        <f t="shared" si="5714"/>
        <v>36013.370000000003</v>
      </c>
      <c r="BV2706" s="75">
        <f t="shared" si="5715"/>
        <v>3001.11</v>
      </c>
      <c r="BW2706" s="75">
        <f t="shared" si="5716"/>
        <v>1385.13</v>
      </c>
      <c r="BX2706" s="78">
        <f t="shared" si="5717"/>
        <v>17.309999999999999</v>
      </c>
      <c r="BY2706" s="69"/>
      <c r="CB2706" t="s">
        <v>4907</v>
      </c>
      <c r="CC2706">
        <f>+CC2705</f>
        <v>29</v>
      </c>
      <c r="CD2706">
        <v>3</v>
      </c>
      <c r="CE2706" s="75">
        <f t="shared" si="5718"/>
        <v>36013.370000000003</v>
      </c>
      <c r="CF2706" s="75">
        <f t="shared" si="5719"/>
        <v>3001.11</v>
      </c>
      <c r="CG2706" s="75">
        <f t="shared" si="5720"/>
        <v>1385.13</v>
      </c>
      <c r="CH2706" s="78">
        <f t="shared" si="5721"/>
        <v>17.309999999999999</v>
      </c>
      <c r="CI2706" s="69"/>
      <c r="CL2706" t="s">
        <v>7058</v>
      </c>
      <c r="CM2706">
        <f>+CM2705</f>
        <v>29</v>
      </c>
      <c r="CN2706">
        <v>3</v>
      </c>
      <c r="CO2706" s="75">
        <f t="shared" si="5722"/>
        <v>36013.370000000003</v>
      </c>
      <c r="CP2706" s="75">
        <f t="shared" si="5723"/>
        <v>3001.11</v>
      </c>
      <c r="CQ2706" s="75">
        <f t="shared" si="5724"/>
        <v>1385.13</v>
      </c>
      <c r="CR2706" s="78">
        <f t="shared" si="5725"/>
        <v>17.309999999999999</v>
      </c>
      <c r="CU2706" t="s">
        <v>9209</v>
      </c>
      <c r="CV2706">
        <f>+CV2705</f>
        <v>29</v>
      </c>
      <c r="CW2706">
        <v>3</v>
      </c>
      <c r="CX2706" s="75">
        <f t="shared" si="5726"/>
        <v>36013.370000000003</v>
      </c>
      <c r="CY2706" s="75">
        <f t="shared" si="5727"/>
        <v>3001.11</v>
      </c>
      <c r="CZ2706" s="75">
        <f t="shared" si="5728"/>
        <v>1385.13</v>
      </c>
      <c r="DA2706" s="78">
        <f t="shared" si="5729"/>
        <v>17.309999999999999</v>
      </c>
    </row>
    <row r="2707" spans="60:105" ht="18.75" hidden="1" customHeight="1" x14ac:dyDescent="0.2">
      <c r="BH2707" t="s">
        <v>603</v>
      </c>
      <c r="BI2707">
        <f>+BI2706</f>
        <v>29</v>
      </c>
      <c r="BJ2707">
        <v>4</v>
      </c>
      <c r="BK2707" s="75">
        <f t="shared" si="5710"/>
        <v>37814.03</v>
      </c>
      <c r="BL2707" s="75">
        <f t="shared" si="5711"/>
        <v>3151.17</v>
      </c>
      <c r="BM2707" s="75">
        <f t="shared" si="5712"/>
        <v>1454.39</v>
      </c>
      <c r="BN2707" s="78">
        <f t="shared" si="5713"/>
        <v>18.18</v>
      </c>
      <c r="BO2707" s="69"/>
      <c r="BR2707" t="s">
        <v>2754</v>
      </c>
      <c r="BS2707">
        <f>+BS2706</f>
        <v>29</v>
      </c>
      <c r="BT2707">
        <v>4</v>
      </c>
      <c r="BU2707" s="75">
        <f t="shared" si="5714"/>
        <v>37814.03</v>
      </c>
      <c r="BV2707" s="75">
        <f t="shared" si="5715"/>
        <v>3151.17</v>
      </c>
      <c r="BW2707" s="75">
        <f t="shared" si="5716"/>
        <v>1454.39</v>
      </c>
      <c r="BX2707" s="78">
        <f t="shared" si="5717"/>
        <v>18.18</v>
      </c>
      <c r="BY2707" s="69"/>
      <c r="CB2707" t="s">
        <v>4908</v>
      </c>
      <c r="CC2707">
        <f>+CC2706</f>
        <v>29</v>
      </c>
      <c r="CD2707">
        <v>4</v>
      </c>
      <c r="CE2707" s="75">
        <f t="shared" si="5718"/>
        <v>37814.03</v>
      </c>
      <c r="CF2707" s="75">
        <f t="shared" si="5719"/>
        <v>3151.17</v>
      </c>
      <c r="CG2707" s="75">
        <f t="shared" si="5720"/>
        <v>1454.39</v>
      </c>
      <c r="CH2707" s="78">
        <f t="shared" si="5721"/>
        <v>18.18</v>
      </c>
      <c r="CI2707" s="69"/>
      <c r="CL2707" t="s">
        <v>7059</v>
      </c>
      <c r="CM2707">
        <f>+CM2706</f>
        <v>29</v>
      </c>
      <c r="CN2707">
        <v>4</v>
      </c>
      <c r="CO2707" s="75">
        <f t="shared" si="5722"/>
        <v>37814.03</v>
      </c>
      <c r="CP2707" s="75">
        <f t="shared" si="5723"/>
        <v>3151.17</v>
      </c>
      <c r="CQ2707" s="75">
        <f t="shared" si="5724"/>
        <v>1454.39</v>
      </c>
      <c r="CR2707" s="78">
        <f t="shared" si="5725"/>
        <v>18.18</v>
      </c>
      <c r="CU2707" t="s">
        <v>9210</v>
      </c>
      <c r="CV2707">
        <f>+CV2706</f>
        <v>29</v>
      </c>
      <c r="CW2707">
        <v>4</v>
      </c>
      <c r="CX2707" s="75">
        <f t="shared" si="5726"/>
        <v>37814.03</v>
      </c>
      <c r="CY2707" s="75">
        <f t="shared" si="5727"/>
        <v>3151.17</v>
      </c>
      <c r="CZ2707" s="75">
        <f t="shared" si="5728"/>
        <v>1454.39</v>
      </c>
      <c r="DA2707" s="78">
        <f t="shared" si="5729"/>
        <v>18.18</v>
      </c>
    </row>
    <row r="2708" spans="60:105" ht="18.75" hidden="1" customHeight="1" x14ac:dyDescent="0.2">
      <c r="BH2708" t="s">
        <v>604</v>
      </c>
      <c r="BI2708" s="62">
        <f>+BI2707</f>
        <v>29</v>
      </c>
      <c r="BJ2708" s="62">
        <v>5</v>
      </c>
      <c r="BK2708" s="76">
        <f t="shared" si="5710"/>
        <v>39704.74</v>
      </c>
      <c r="BL2708" s="76">
        <f t="shared" si="5711"/>
        <v>3308.73</v>
      </c>
      <c r="BM2708" s="76">
        <f t="shared" si="5712"/>
        <v>1527.11</v>
      </c>
      <c r="BN2708" s="79">
        <f t="shared" si="5713"/>
        <v>19.09</v>
      </c>
      <c r="BO2708" s="69"/>
      <c r="BR2708" t="s">
        <v>2755</v>
      </c>
      <c r="BS2708" s="62">
        <f>+BS2707</f>
        <v>29</v>
      </c>
      <c r="BT2708" s="62">
        <v>5</v>
      </c>
      <c r="BU2708" s="76">
        <f t="shared" si="5714"/>
        <v>39704.74</v>
      </c>
      <c r="BV2708" s="76">
        <f t="shared" si="5715"/>
        <v>3308.73</v>
      </c>
      <c r="BW2708" s="76">
        <f t="shared" si="5716"/>
        <v>1527.11</v>
      </c>
      <c r="BX2708" s="79">
        <f t="shared" si="5717"/>
        <v>19.09</v>
      </c>
      <c r="BY2708" s="69"/>
      <c r="CB2708" t="s">
        <v>4909</v>
      </c>
      <c r="CC2708" s="62">
        <f>+CC2707</f>
        <v>29</v>
      </c>
      <c r="CD2708" s="62">
        <v>5</v>
      </c>
      <c r="CE2708" s="76">
        <f t="shared" si="5718"/>
        <v>39704.74</v>
      </c>
      <c r="CF2708" s="76">
        <f t="shared" si="5719"/>
        <v>3308.73</v>
      </c>
      <c r="CG2708" s="76">
        <f t="shared" si="5720"/>
        <v>1527.11</v>
      </c>
      <c r="CH2708" s="79">
        <f t="shared" si="5721"/>
        <v>19.09</v>
      </c>
      <c r="CI2708" s="69"/>
      <c r="CL2708" t="s">
        <v>7060</v>
      </c>
      <c r="CM2708" s="62">
        <f>+CM2707</f>
        <v>29</v>
      </c>
      <c r="CN2708" s="62">
        <v>5</v>
      </c>
      <c r="CO2708" s="76">
        <f t="shared" si="5722"/>
        <v>39704.74</v>
      </c>
      <c r="CP2708" s="76">
        <f t="shared" si="5723"/>
        <v>3308.73</v>
      </c>
      <c r="CQ2708" s="76">
        <f t="shared" si="5724"/>
        <v>1527.11</v>
      </c>
      <c r="CR2708" s="79">
        <f t="shared" si="5725"/>
        <v>19.09</v>
      </c>
      <c r="CU2708" t="s">
        <v>9211</v>
      </c>
      <c r="CV2708" s="62">
        <f>+CV2707</f>
        <v>29</v>
      </c>
      <c r="CW2708" s="62">
        <v>5</v>
      </c>
      <c r="CX2708" s="76">
        <f t="shared" si="5726"/>
        <v>39704.74</v>
      </c>
      <c r="CY2708" s="76">
        <f t="shared" si="5727"/>
        <v>3308.73</v>
      </c>
      <c r="CZ2708" s="76">
        <f t="shared" si="5728"/>
        <v>1527.11</v>
      </c>
      <c r="DA2708" s="79">
        <f t="shared" si="5729"/>
        <v>19.09</v>
      </c>
    </row>
    <row r="2709" spans="60:105" ht="18.75" hidden="1" customHeight="1" x14ac:dyDescent="0.2">
      <c r="BH2709" t="s">
        <v>605</v>
      </c>
      <c r="BI2709" s="57">
        <f>+BI2704+1</f>
        <v>30</v>
      </c>
      <c r="BJ2709" s="57">
        <v>1</v>
      </c>
      <c r="BK2709" s="74">
        <f t="shared" si="5710"/>
        <v>32828.51</v>
      </c>
      <c r="BL2709" s="74">
        <f t="shared" si="5711"/>
        <v>2735.71</v>
      </c>
      <c r="BM2709" s="74">
        <f t="shared" si="5712"/>
        <v>1262.6400000000001</v>
      </c>
      <c r="BN2709" s="77">
        <f t="shared" si="5713"/>
        <v>15.78</v>
      </c>
      <c r="BO2709" s="69"/>
      <c r="BR2709" t="s">
        <v>2756</v>
      </c>
      <c r="BS2709" s="57">
        <f>+BS2704+1</f>
        <v>30</v>
      </c>
      <c r="BT2709" s="57">
        <v>1</v>
      </c>
      <c r="BU2709" s="74">
        <f t="shared" si="5714"/>
        <v>32828.51</v>
      </c>
      <c r="BV2709" s="74">
        <f t="shared" si="5715"/>
        <v>2735.71</v>
      </c>
      <c r="BW2709" s="74">
        <f t="shared" si="5716"/>
        <v>1262.6400000000001</v>
      </c>
      <c r="BX2709" s="77">
        <f t="shared" si="5717"/>
        <v>15.78</v>
      </c>
      <c r="BY2709" s="69"/>
      <c r="CB2709" t="s">
        <v>4910</v>
      </c>
      <c r="CC2709" s="57">
        <f>+CC2704+1</f>
        <v>30</v>
      </c>
      <c r="CD2709" s="57">
        <v>1</v>
      </c>
      <c r="CE2709" s="74">
        <f t="shared" si="5718"/>
        <v>32828.51</v>
      </c>
      <c r="CF2709" s="74">
        <f t="shared" si="5719"/>
        <v>2735.71</v>
      </c>
      <c r="CG2709" s="74">
        <f t="shared" si="5720"/>
        <v>1262.6400000000001</v>
      </c>
      <c r="CH2709" s="77">
        <f t="shared" si="5721"/>
        <v>15.78</v>
      </c>
      <c r="CI2709" s="69"/>
      <c r="CL2709" t="s">
        <v>7061</v>
      </c>
      <c r="CM2709" s="57">
        <f>+CM2704+1</f>
        <v>30</v>
      </c>
      <c r="CN2709" s="57">
        <v>1</v>
      </c>
      <c r="CO2709" s="74">
        <f t="shared" si="5722"/>
        <v>32828.51</v>
      </c>
      <c r="CP2709" s="74">
        <f t="shared" si="5723"/>
        <v>2735.71</v>
      </c>
      <c r="CQ2709" s="74">
        <f t="shared" si="5724"/>
        <v>1262.6400000000001</v>
      </c>
      <c r="CR2709" s="77">
        <f t="shared" si="5725"/>
        <v>15.78</v>
      </c>
      <c r="CU2709" t="s">
        <v>9212</v>
      </c>
      <c r="CV2709" s="57">
        <f>+CV2704+1</f>
        <v>30</v>
      </c>
      <c r="CW2709" s="57">
        <v>1</v>
      </c>
      <c r="CX2709" s="74">
        <f t="shared" si="5726"/>
        <v>32828.51</v>
      </c>
      <c r="CY2709" s="74">
        <f t="shared" si="5727"/>
        <v>2735.71</v>
      </c>
      <c r="CZ2709" s="74">
        <f t="shared" si="5728"/>
        <v>1262.6400000000001</v>
      </c>
      <c r="DA2709" s="77">
        <f t="shared" si="5729"/>
        <v>15.78</v>
      </c>
    </row>
    <row r="2710" spans="60:105" ht="18.75" hidden="1" customHeight="1" x14ac:dyDescent="0.2">
      <c r="BH2710" t="s">
        <v>606</v>
      </c>
      <c r="BI2710">
        <f>+BI2709</f>
        <v>30</v>
      </c>
      <c r="BJ2710">
        <v>2</v>
      </c>
      <c r="BK2710" s="75">
        <f t="shared" si="5710"/>
        <v>34469.94</v>
      </c>
      <c r="BL2710" s="75">
        <f t="shared" si="5711"/>
        <v>2872.49</v>
      </c>
      <c r="BM2710" s="75">
        <f t="shared" si="5712"/>
        <v>1325.77</v>
      </c>
      <c r="BN2710" s="78">
        <f t="shared" si="5713"/>
        <v>16.57</v>
      </c>
      <c r="BO2710" s="69"/>
      <c r="BR2710" t="s">
        <v>2757</v>
      </c>
      <c r="BS2710">
        <f>+BS2709</f>
        <v>30</v>
      </c>
      <c r="BT2710">
        <v>2</v>
      </c>
      <c r="BU2710" s="75">
        <f t="shared" si="5714"/>
        <v>34469.94</v>
      </c>
      <c r="BV2710" s="75">
        <f t="shared" si="5715"/>
        <v>2872.49</v>
      </c>
      <c r="BW2710" s="75">
        <f t="shared" si="5716"/>
        <v>1325.77</v>
      </c>
      <c r="BX2710" s="78">
        <f t="shared" si="5717"/>
        <v>16.57</v>
      </c>
      <c r="BY2710" s="69"/>
      <c r="CB2710" t="s">
        <v>4911</v>
      </c>
      <c r="CC2710">
        <f>+CC2709</f>
        <v>30</v>
      </c>
      <c r="CD2710">
        <v>2</v>
      </c>
      <c r="CE2710" s="75">
        <f t="shared" si="5718"/>
        <v>34469.94</v>
      </c>
      <c r="CF2710" s="75">
        <f t="shared" si="5719"/>
        <v>2872.49</v>
      </c>
      <c r="CG2710" s="75">
        <f t="shared" si="5720"/>
        <v>1325.77</v>
      </c>
      <c r="CH2710" s="78">
        <f t="shared" si="5721"/>
        <v>16.57</v>
      </c>
      <c r="CI2710" s="69"/>
      <c r="CL2710" t="s">
        <v>7062</v>
      </c>
      <c r="CM2710">
        <f>+CM2709</f>
        <v>30</v>
      </c>
      <c r="CN2710">
        <v>2</v>
      </c>
      <c r="CO2710" s="75">
        <f t="shared" si="5722"/>
        <v>34469.94</v>
      </c>
      <c r="CP2710" s="75">
        <f t="shared" si="5723"/>
        <v>2872.49</v>
      </c>
      <c r="CQ2710" s="75">
        <f t="shared" si="5724"/>
        <v>1325.77</v>
      </c>
      <c r="CR2710" s="78">
        <f t="shared" si="5725"/>
        <v>16.57</v>
      </c>
      <c r="CU2710" t="s">
        <v>9213</v>
      </c>
      <c r="CV2710">
        <f>+CV2709</f>
        <v>30</v>
      </c>
      <c r="CW2710">
        <v>2</v>
      </c>
      <c r="CX2710" s="75">
        <f t="shared" si="5726"/>
        <v>34469.94</v>
      </c>
      <c r="CY2710" s="75">
        <f t="shared" si="5727"/>
        <v>2872.49</v>
      </c>
      <c r="CZ2710" s="75">
        <f t="shared" si="5728"/>
        <v>1325.77</v>
      </c>
      <c r="DA2710" s="78">
        <f t="shared" si="5729"/>
        <v>16.57</v>
      </c>
    </row>
    <row r="2711" spans="60:105" ht="18.75" hidden="1" customHeight="1" x14ac:dyDescent="0.2">
      <c r="BH2711" t="s">
        <v>607</v>
      </c>
      <c r="BI2711">
        <f>+BI2710</f>
        <v>30</v>
      </c>
      <c r="BJ2711">
        <v>3</v>
      </c>
      <c r="BK2711" s="75">
        <f t="shared" si="5710"/>
        <v>36193.43</v>
      </c>
      <c r="BL2711" s="75">
        <f t="shared" si="5711"/>
        <v>3016.12</v>
      </c>
      <c r="BM2711" s="75">
        <f t="shared" si="5712"/>
        <v>1392.06</v>
      </c>
      <c r="BN2711" s="78">
        <f t="shared" si="5713"/>
        <v>17.399999999999999</v>
      </c>
      <c r="BO2711" s="69"/>
      <c r="BR2711" t="s">
        <v>2758</v>
      </c>
      <c r="BS2711">
        <f>+BS2710</f>
        <v>30</v>
      </c>
      <c r="BT2711">
        <v>3</v>
      </c>
      <c r="BU2711" s="75">
        <f t="shared" si="5714"/>
        <v>36193.43</v>
      </c>
      <c r="BV2711" s="75">
        <f t="shared" si="5715"/>
        <v>3016.12</v>
      </c>
      <c r="BW2711" s="75">
        <f t="shared" si="5716"/>
        <v>1392.06</v>
      </c>
      <c r="BX2711" s="78">
        <f t="shared" si="5717"/>
        <v>17.399999999999999</v>
      </c>
      <c r="BY2711" s="69"/>
      <c r="CB2711" t="s">
        <v>4912</v>
      </c>
      <c r="CC2711">
        <f>+CC2710</f>
        <v>30</v>
      </c>
      <c r="CD2711">
        <v>3</v>
      </c>
      <c r="CE2711" s="75">
        <f t="shared" si="5718"/>
        <v>36193.43</v>
      </c>
      <c r="CF2711" s="75">
        <f t="shared" si="5719"/>
        <v>3016.12</v>
      </c>
      <c r="CG2711" s="75">
        <f t="shared" si="5720"/>
        <v>1392.06</v>
      </c>
      <c r="CH2711" s="78">
        <f t="shared" si="5721"/>
        <v>17.399999999999999</v>
      </c>
      <c r="CI2711" s="69"/>
      <c r="CL2711" t="s">
        <v>7063</v>
      </c>
      <c r="CM2711">
        <f>+CM2710</f>
        <v>30</v>
      </c>
      <c r="CN2711">
        <v>3</v>
      </c>
      <c r="CO2711" s="75">
        <f t="shared" si="5722"/>
        <v>36193.43</v>
      </c>
      <c r="CP2711" s="75">
        <f t="shared" si="5723"/>
        <v>3016.12</v>
      </c>
      <c r="CQ2711" s="75">
        <f t="shared" si="5724"/>
        <v>1392.06</v>
      </c>
      <c r="CR2711" s="78">
        <f t="shared" si="5725"/>
        <v>17.399999999999999</v>
      </c>
      <c r="CU2711" t="s">
        <v>9214</v>
      </c>
      <c r="CV2711">
        <f>+CV2710</f>
        <v>30</v>
      </c>
      <c r="CW2711">
        <v>3</v>
      </c>
      <c r="CX2711" s="75">
        <f t="shared" si="5726"/>
        <v>36193.43</v>
      </c>
      <c r="CY2711" s="75">
        <f t="shared" si="5727"/>
        <v>3016.12</v>
      </c>
      <c r="CZ2711" s="75">
        <f t="shared" si="5728"/>
        <v>1392.06</v>
      </c>
      <c r="DA2711" s="78">
        <f t="shared" si="5729"/>
        <v>17.399999999999999</v>
      </c>
    </row>
    <row r="2712" spans="60:105" ht="18.75" hidden="1" customHeight="1" x14ac:dyDescent="0.2">
      <c r="BH2712" t="s">
        <v>608</v>
      </c>
      <c r="BI2712">
        <f>+BI2711</f>
        <v>30</v>
      </c>
      <c r="BJ2712">
        <v>4</v>
      </c>
      <c r="BK2712" s="75">
        <f t="shared" si="5710"/>
        <v>38003.1</v>
      </c>
      <c r="BL2712" s="75">
        <f t="shared" si="5711"/>
        <v>3166.93</v>
      </c>
      <c r="BM2712" s="75">
        <f t="shared" si="5712"/>
        <v>1461.66</v>
      </c>
      <c r="BN2712" s="78">
        <f t="shared" si="5713"/>
        <v>18.27</v>
      </c>
      <c r="BO2712" s="69"/>
      <c r="BR2712" t="s">
        <v>2759</v>
      </c>
      <c r="BS2712">
        <f>+BS2711</f>
        <v>30</v>
      </c>
      <c r="BT2712">
        <v>4</v>
      </c>
      <c r="BU2712" s="75">
        <f t="shared" si="5714"/>
        <v>38003.1</v>
      </c>
      <c r="BV2712" s="75">
        <f t="shared" si="5715"/>
        <v>3166.93</v>
      </c>
      <c r="BW2712" s="75">
        <f t="shared" si="5716"/>
        <v>1461.66</v>
      </c>
      <c r="BX2712" s="78">
        <f t="shared" si="5717"/>
        <v>18.27</v>
      </c>
      <c r="BY2712" s="69"/>
      <c r="CB2712" t="s">
        <v>4913</v>
      </c>
      <c r="CC2712">
        <f>+CC2711</f>
        <v>30</v>
      </c>
      <c r="CD2712">
        <v>4</v>
      </c>
      <c r="CE2712" s="75">
        <f t="shared" si="5718"/>
        <v>38003.1</v>
      </c>
      <c r="CF2712" s="75">
        <f t="shared" si="5719"/>
        <v>3166.93</v>
      </c>
      <c r="CG2712" s="75">
        <f t="shared" si="5720"/>
        <v>1461.66</v>
      </c>
      <c r="CH2712" s="78">
        <f t="shared" si="5721"/>
        <v>18.27</v>
      </c>
      <c r="CI2712" s="69"/>
      <c r="CL2712" t="s">
        <v>7064</v>
      </c>
      <c r="CM2712">
        <f>+CM2711</f>
        <v>30</v>
      </c>
      <c r="CN2712">
        <v>4</v>
      </c>
      <c r="CO2712" s="75">
        <f t="shared" si="5722"/>
        <v>38003.1</v>
      </c>
      <c r="CP2712" s="75">
        <f t="shared" si="5723"/>
        <v>3166.93</v>
      </c>
      <c r="CQ2712" s="75">
        <f t="shared" si="5724"/>
        <v>1461.66</v>
      </c>
      <c r="CR2712" s="78">
        <f t="shared" si="5725"/>
        <v>18.27</v>
      </c>
      <c r="CU2712" t="s">
        <v>9215</v>
      </c>
      <c r="CV2712">
        <f>+CV2711</f>
        <v>30</v>
      </c>
      <c r="CW2712">
        <v>4</v>
      </c>
      <c r="CX2712" s="75">
        <f t="shared" si="5726"/>
        <v>38003.1</v>
      </c>
      <c r="CY2712" s="75">
        <f t="shared" si="5727"/>
        <v>3166.93</v>
      </c>
      <c r="CZ2712" s="75">
        <f t="shared" si="5728"/>
        <v>1461.66</v>
      </c>
      <c r="DA2712" s="78">
        <f t="shared" si="5729"/>
        <v>18.27</v>
      </c>
    </row>
    <row r="2713" spans="60:105" ht="18.75" hidden="1" customHeight="1" x14ac:dyDescent="0.2">
      <c r="BH2713" t="s">
        <v>609</v>
      </c>
      <c r="BI2713" s="62">
        <f>+BI2712</f>
        <v>30</v>
      </c>
      <c r="BJ2713" s="62">
        <v>5</v>
      </c>
      <c r="BK2713" s="76">
        <f t="shared" si="5710"/>
        <v>39903.26</v>
      </c>
      <c r="BL2713" s="76">
        <f t="shared" si="5711"/>
        <v>3325.27</v>
      </c>
      <c r="BM2713" s="76">
        <f t="shared" si="5712"/>
        <v>1534.74</v>
      </c>
      <c r="BN2713" s="79">
        <f t="shared" si="5713"/>
        <v>19.18</v>
      </c>
      <c r="BO2713" s="69"/>
      <c r="BR2713" t="s">
        <v>2760</v>
      </c>
      <c r="BS2713" s="62">
        <f>+BS2712</f>
        <v>30</v>
      </c>
      <c r="BT2713" s="62">
        <v>5</v>
      </c>
      <c r="BU2713" s="76">
        <f t="shared" si="5714"/>
        <v>39903.26</v>
      </c>
      <c r="BV2713" s="76">
        <f t="shared" si="5715"/>
        <v>3325.27</v>
      </c>
      <c r="BW2713" s="76">
        <f t="shared" si="5716"/>
        <v>1534.74</v>
      </c>
      <c r="BX2713" s="79">
        <f t="shared" si="5717"/>
        <v>19.18</v>
      </c>
      <c r="BY2713" s="69"/>
      <c r="CB2713" t="s">
        <v>4914</v>
      </c>
      <c r="CC2713" s="62">
        <f>+CC2712</f>
        <v>30</v>
      </c>
      <c r="CD2713" s="62">
        <v>5</v>
      </c>
      <c r="CE2713" s="76">
        <f t="shared" si="5718"/>
        <v>39903.26</v>
      </c>
      <c r="CF2713" s="76">
        <f t="shared" si="5719"/>
        <v>3325.27</v>
      </c>
      <c r="CG2713" s="76">
        <f t="shared" si="5720"/>
        <v>1534.74</v>
      </c>
      <c r="CH2713" s="79">
        <f t="shared" si="5721"/>
        <v>19.18</v>
      </c>
      <c r="CI2713" s="69"/>
      <c r="CL2713" t="s">
        <v>7065</v>
      </c>
      <c r="CM2713" s="62">
        <f>+CM2712</f>
        <v>30</v>
      </c>
      <c r="CN2713" s="62">
        <v>5</v>
      </c>
      <c r="CO2713" s="76">
        <f t="shared" si="5722"/>
        <v>39903.26</v>
      </c>
      <c r="CP2713" s="76">
        <f t="shared" si="5723"/>
        <v>3325.27</v>
      </c>
      <c r="CQ2713" s="76">
        <f t="shared" si="5724"/>
        <v>1534.74</v>
      </c>
      <c r="CR2713" s="79">
        <f t="shared" si="5725"/>
        <v>19.18</v>
      </c>
      <c r="CU2713" t="s">
        <v>9216</v>
      </c>
      <c r="CV2713" s="62">
        <f>+CV2712</f>
        <v>30</v>
      </c>
      <c r="CW2713" s="62">
        <v>5</v>
      </c>
      <c r="CX2713" s="76">
        <f t="shared" si="5726"/>
        <v>39903.26</v>
      </c>
      <c r="CY2713" s="76">
        <f t="shared" si="5727"/>
        <v>3325.27</v>
      </c>
      <c r="CZ2713" s="76">
        <f t="shared" si="5728"/>
        <v>1534.74</v>
      </c>
      <c r="DA2713" s="79">
        <f t="shared" si="5729"/>
        <v>19.18</v>
      </c>
    </row>
    <row r="2714" spans="60:105" ht="18.75" hidden="1" customHeight="1" x14ac:dyDescent="0.2">
      <c r="BH2714" t="s">
        <v>610</v>
      </c>
      <c r="BI2714" s="57">
        <f>+BI2709+1</f>
        <v>31</v>
      </c>
      <c r="BJ2714" s="57">
        <v>1</v>
      </c>
      <c r="BK2714" s="74">
        <f t="shared" si="5710"/>
        <v>32992.65</v>
      </c>
      <c r="BL2714" s="74">
        <f t="shared" si="5711"/>
        <v>2749.39</v>
      </c>
      <c r="BM2714" s="74">
        <f t="shared" si="5712"/>
        <v>1268.95</v>
      </c>
      <c r="BN2714" s="77">
        <f t="shared" si="5713"/>
        <v>15.86</v>
      </c>
      <c r="BO2714" s="69"/>
      <c r="BR2714" t="s">
        <v>2761</v>
      </c>
      <c r="BS2714" s="57">
        <f>+BS2709+1</f>
        <v>31</v>
      </c>
      <c r="BT2714" s="57">
        <v>1</v>
      </c>
      <c r="BU2714" s="74">
        <f t="shared" si="5714"/>
        <v>32992.65</v>
      </c>
      <c r="BV2714" s="74">
        <f t="shared" si="5715"/>
        <v>2749.39</v>
      </c>
      <c r="BW2714" s="74">
        <f t="shared" si="5716"/>
        <v>1268.95</v>
      </c>
      <c r="BX2714" s="77">
        <f t="shared" si="5717"/>
        <v>15.86</v>
      </c>
      <c r="BY2714" s="69"/>
      <c r="CB2714" t="s">
        <v>4915</v>
      </c>
      <c r="CC2714" s="57">
        <f>+CC2709+1</f>
        <v>31</v>
      </c>
      <c r="CD2714" s="57">
        <v>1</v>
      </c>
      <c r="CE2714" s="74">
        <f t="shared" si="5718"/>
        <v>32992.65</v>
      </c>
      <c r="CF2714" s="74">
        <f t="shared" si="5719"/>
        <v>2749.39</v>
      </c>
      <c r="CG2714" s="74">
        <f t="shared" si="5720"/>
        <v>1268.95</v>
      </c>
      <c r="CH2714" s="77">
        <f t="shared" si="5721"/>
        <v>15.86</v>
      </c>
      <c r="CI2714" s="69"/>
      <c r="CL2714" t="s">
        <v>7066</v>
      </c>
      <c r="CM2714" s="57">
        <f>+CM2709+1</f>
        <v>31</v>
      </c>
      <c r="CN2714" s="57">
        <v>1</v>
      </c>
      <c r="CO2714" s="74">
        <f t="shared" si="5722"/>
        <v>32992.65</v>
      </c>
      <c r="CP2714" s="74">
        <f t="shared" si="5723"/>
        <v>2749.39</v>
      </c>
      <c r="CQ2714" s="74">
        <f t="shared" si="5724"/>
        <v>1268.95</v>
      </c>
      <c r="CR2714" s="77">
        <f t="shared" si="5725"/>
        <v>15.86</v>
      </c>
      <c r="CU2714" t="s">
        <v>9217</v>
      </c>
      <c r="CV2714" s="57">
        <f>+CV2709+1</f>
        <v>31</v>
      </c>
      <c r="CW2714" s="57">
        <v>1</v>
      </c>
      <c r="CX2714" s="74">
        <f t="shared" si="5726"/>
        <v>32992.65</v>
      </c>
      <c r="CY2714" s="74">
        <f t="shared" si="5727"/>
        <v>2749.39</v>
      </c>
      <c r="CZ2714" s="74">
        <f t="shared" si="5728"/>
        <v>1268.95</v>
      </c>
      <c r="DA2714" s="77">
        <f t="shared" si="5729"/>
        <v>15.86</v>
      </c>
    </row>
    <row r="2715" spans="60:105" ht="18.75" hidden="1" customHeight="1" x14ac:dyDescent="0.2">
      <c r="BH2715" t="s">
        <v>611</v>
      </c>
      <c r="BI2715">
        <f>+BI2714</f>
        <v>31</v>
      </c>
      <c r="BJ2715">
        <v>2</v>
      </c>
      <c r="BK2715" s="75">
        <f t="shared" si="5710"/>
        <v>34642.29</v>
      </c>
      <c r="BL2715" s="75">
        <f t="shared" si="5711"/>
        <v>2886.86</v>
      </c>
      <c r="BM2715" s="75">
        <f t="shared" si="5712"/>
        <v>1332.4</v>
      </c>
      <c r="BN2715" s="78">
        <f t="shared" si="5713"/>
        <v>16.649999999999999</v>
      </c>
      <c r="BO2715" s="69"/>
      <c r="BR2715" t="s">
        <v>2762</v>
      </c>
      <c r="BS2715">
        <f>+BS2714</f>
        <v>31</v>
      </c>
      <c r="BT2715">
        <v>2</v>
      </c>
      <c r="BU2715" s="75">
        <f t="shared" si="5714"/>
        <v>34642.29</v>
      </c>
      <c r="BV2715" s="75">
        <f t="shared" si="5715"/>
        <v>2886.86</v>
      </c>
      <c r="BW2715" s="75">
        <f t="shared" si="5716"/>
        <v>1332.4</v>
      </c>
      <c r="BX2715" s="78">
        <f t="shared" si="5717"/>
        <v>16.649999999999999</v>
      </c>
      <c r="BY2715" s="69"/>
      <c r="CB2715" t="s">
        <v>4916</v>
      </c>
      <c r="CC2715">
        <f>+CC2714</f>
        <v>31</v>
      </c>
      <c r="CD2715">
        <v>2</v>
      </c>
      <c r="CE2715" s="75">
        <f t="shared" si="5718"/>
        <v>34642.29</v>
      </c>
      <c r="CF2715" s="75">
        <f t="shared" si="5719"/>
        <v>2886.86</v>
      </c>
      <c r="CG2715" s="75">
        <f t="shared" si="5720"/>
        <v>1332.4</v>
      </c>
      <c r="CH2715" s="78">
        <f t="shared" si="5721"/>
        <v>16.649999999999999</v>
      </c>
      <c r="CI2715" s="69"/>
      <c r="CL2715" t="s">
        <v>7067</v>
      </c>
      <c r="CM2715">
        <f>+CM2714</f>
        <v>31</v>
      </c>
      <c r="CN2715">
        <v>2</v>
      </c>
      <c r="CO2715" s="75">
        <f t="shared" si="5722"/>
        <v>34642.29</v>
      </c>
      <c r="CP2715" s="75">
        <f t="shared" si="5723"/>
        <v>2886.86</v>
      </c>
      <c r="CQ2715" s="75">
        <f t="shared" si="5724"/>
        <v>1332.4</v>
      </c>
      <c r="CR2715" s="78">
        <f t="shared" si="5725"/>
        <v>16.649999999999999</v>
      </c>
      <c r="CU2715" t="s">
        <v>9218</v>
      </c>
      <c r="CV2715">
        <f>+CV2714</f>
        <v>31</v>
      </c>
      <c r="CW2715">
        <v>2</v>
      </c>
      <c r="CX2715" s="75">
        <f t="shared" si="5726"/>
        <v>34642.29</v>
      </c>
      <c r="CY2715" s="75">
        <f t="shared" si="5727"/>
        <v>2886.86</v>
      </c>
      <c r="CZ2715" s="75">
        <f t="shared" si="5728"/>
        <v>1332.4</v>
      </c>
      <c r="DA2715" s="78">
        <f t="shared" si="5729"/>
        <v>16.649999999999999</v>
      </c>
    </row>
    <row r="2716" spans="60:105" ht="18.75" hidden="1" customHeight="1" x14ac:dyDescent="0.2">
      <c r="BH2716" t="s">
        <v>612</v>
      </c>
      <c r="BI2716">
        <f>+BI2715</f>
        <v>31</v>
      </c>
      <c r="BJ2716">
        <v>3</v>
      </c>
      <c r="BK2716" s="75">
        <f t="shared" si="5710"/>
        <v>36374.400000000001</v>
      </c>
      <c r="BL2716" s="75">
        <f t="shared" si="5711"/>
        <v>3031.2</v>
      </c>
      <c r="BM2716" s="75">
        <f t="shared" si="5712"/>
        <v>1399.02</v>
      </c>
      <c r="BN2716" s="78">
        <f t="shared" si="5713"/>
        <v>17.489999999999998</v>
      </c>
      <c r="BO2716" s="69"/>
      <c r="BR2716" t="s">
        <v>2763</v>
      </c>
      <c r="BS2716">
        <f>+BS2715</f>
        <v>31</v>
      </c>
      <c r="BT2716">
        <v>3</v>
      </c>
      <c r="BU2716" s="75">
        <f t="shared" si="5714"/>
        <v>36374.400000000001</v>
      </c>
      <c r="BV2716" s="75">
        <f t="shared" si="5715"/>
        <v>3031.2</v>
      </c>
      <c r="BW2716" s="75">
        <f t="shared" si="5716"/>
        <v>1399.02</v>
      </c>
      <c r="BX2716" s="78">
        <f t="shared" si="5717"/>
        <v>17.489999999999998</v>
      </c>
      <c r="BY2716" s="69"/>
      <c r="CB2716" t="s">
        <v>4917</v>
      </c>
      <c r="CC2716">
        <f>+CC2715</f>
        <v>31</v>
      </c>
      <c r="CD2716">
        <v>3</v>
      </c>
      <c r="CE2716" s="75">
        <f t="shared" si="5718"/>
        <v>36374.400000000001</v>
      </c>
      <c r="CF2716" s="75">
        <f t="shared" si="5719"/>
        <v>3031.2</v>
      </c>
      <c r="CG2716" s="75">
        <f t="shared" si="5720"/>
        <v>1399.02</v>
      </c>
      <c r="CH2716" s="78">
        <f t="shared" si="5721"/>
        <v>17.489999999999998</v>
      </c>
      <c r="CI2716" s="69"/>
      <c r="CL2716" t="s">
        <v>7068</v>
      </c>
      <c r="CM2716">
        <f>+CM2715</f>
        <v>31</v>
      </c>
      <c r="CN2716">
        <v>3</v>
      </c>
      <c r="CO2716" s="75">
        <f t="shared" si="5722"/>
        <v>36374.400000000001</v>
      </c>
      <c r="CP2716" s="75">
        <f t="shared" si="5723"/>
        <v>3031.2</v>
      </c>
      <c r="CQ2716" s="75">
        <f t="shared" si="5724"/>
        <v>1399.02</v>
      </c>
      <c r="CR2716" s="78">
        <f t="shared" si="5725"/>
        <v>17.489999999999998</v>
      </c>
      <c r="CU2716" t="s">
        <v>9219</v>
      </c>
      <c r="CV2716">
        <f>+CV2715</f>
        <v>31</v>
      </c>
      <c r="CW2716">
        <v>3</v>
      </c>
      <c r="CX2716" s="75">
        <f t="shared" si="5726"/>
        <v>36374.400000000001</v>
      </c>
      <c r="CY2716" s="75">
        <f t="shared" si="5727"/>
        <v>3031.2</v>
      </c>
      <c r="CZ2716" s="75">
        <f t="shared" si="5728"/>
        <v>1399.02</v>
      </c>
      <c r="DA2716" s="78">
        <f t="shared" si="5729"/>
        <v>17.489999999999998</v>
      </c>
    </row>
    <row r="2717" spans="60:105" ht="18.75" hidden="1" customHeight="1" x14ac:dyDescent="0.2">
      <c r="BH2717" t="s">
        <v>613</v>
      </c>
      <c r="BI2717">
        <f>+BI2716</f>
        <v>31</v>
      </c>
      <c r="BJ2717">
        <v>4</v>
      </c>
      <c r="BK2717" s="75">
        <f t="shared" si="5710"/>
        <v>38193.120000000003</v>
      </c>
      <c r="BL2717" s="75">
        <f t="shared" si="5711"/>
        <v>3182.76</v>
      </c>
      <c r="BM2717" s="75">
        <f t="shared" si="5712"/>
        <v>1468.97</v>
      </c>
      <c r="BN2717" s="78">
        <f t="shared" si="5713"/>
        <v>18.36</v>
      </c>
      <c r="BO2717" s="69"/>
      <c r="BR2717" t="s">
        <v>2764</v>
      </c>
      <c r="BS2717">
        <f>+BS2716</f>
        <v>31</v>
      </c>
      <c r="BT2717">
        <v>4</v>
      </c>
      <c r="BU2717" s="75">
        <f t="shared" si="5714"/>
        <v>38193.120000000003</v>
      </c>
      <c r="BV2717" s="75">
        <f t="shared" si="5715"/>
        <v>3182.76</v>
      </c>
      <c r="BW2717" s="75">
        <f t="shared" si="5716"/>
        <v>1468.97</v>
      </c>
      <c r="BX2717" s="78">
        <f t="shared" si="5717"/>
        <v>18.36</v>
      </c>
      <c r="BY2717" s="69"/>
      <c r="CB2717" t="s">
        <v>4918</v>
      </c>
      <c r="CC2717">
        <f>+CC2716</f>
        <v>31</v>
      </c>
      <c r="CD2717">
        <v>4</v>
      </c>
      <c r="CE2717" s="75">
        <f t="shared" si="5718"/>
        <v>38193.120000000003</v>
      </c>
      <c r="CF2717" s="75">
        <f t="shared" si="5719"/>
        <v>3182.76</v>
      </c>
      <c r="CG2717" s="75">
        <f t="shared" si="5720"/>
        <v>1468.97</v>
      </c>
      <c r="CH2717" s="78">
        <f t="shared" si="5721"/>
        <v>18.36</v>
      </c>
      <c r="CI2717" s="69"/>
      <c r="CL2717" t="s">
        <v>7069</v>
      </c>
      <c r="CM2717">
        <f>+CM2716</f>
        <v>31</v>
      </c>
      <c r="CN2717">
        <v>4</v>
      </c>
      <c r="CO2717" s="75">
        <f t="shared" si="5722"/>
        <v>38193.120000000003</v>
      </c>
      <c r="CP2717" s="75">
        <f t="shared" si="5723"/>
        <v>3182.76</v>
      </c>
      <c r="CQ2717" s="75">
        <f t="shared" si="5724"/>
        <v>1468.97</v>
      </c>
      <c r="CR2717" s="78">
        <f t="shared" si="5725"/>
        <v>18.36</v>
      </c>
      <c r="CU2717" t="s">
        <v>9220</v>
      </c>
      <c r="CV2717">
        <f>+CV2716</f>
        <v>31</v>
      </c>
      <c r="CW2717">
        <v>4</v>
      </c>
      <c r="CX2717" s="75">
        <f t="shared" si="5726"/>
        <v>38193.120000000003</v>
      </c>
      <c r="CY2717" s="75">
        <f t="shared" si="5727"/>
        <v>3182.76</v>
      </c>
      <c r="CZ2717" s="75">
        <f t="shared" si="5728"/>
        <v>1468.97</v>
      </c>
      <c r="DA2717" s="78">
        <f t="shared" si="5729"/>
        <v>18.36</v>
      </c>
    </row>
    <row r="2718" spans="60:105" ht="18.75" hidden="1" customHeight="1" x14ac:dyDescent="0.2">
      <c r="BH2718" t="s">
        <v>614</v>
      </c>
      <c r="BI2718" s="62">
        <f>+BI2717</f>
        <v>31</v>
      </c>
      <c r="BJ2718" s="62">
        <v>5</v>
      </c>
      <c r="BK2718" s="76">
        <f t="shared" ref="BK2718:BK2781" si="5730">ROUND(VLOOKUP($BH2718,$BH$6:$BO$2155,4,FALSE),2)</f>
        <v>40102.78</v>
      </c>
      <c r="BL2718" s="76">
        <f t="shared" ref="BL2718:BL2781" si="5731">ROUND(VLOOKUP($BH2718,$BH$6:$BO$2155,5,FALSE),2)</f>
        <v>3341.9</v>
      </c>
      <c r="BM2718" s="76">
        <f t="shared" ref="BM2718:BM2781" si="5732">ROUND(VLOOKUP($BH2718,$BH$6:$BO$2155,6,FALSE),2)</f>
        <v>1542.41</v>
      </c>
      <c r="BN2718" s="79">
        <f t="shared" ref="BN2718:BN2781" si="5733">ROUND(VLOOKUP($BH2718,$BH$6:$BO$2155,7,FALSE),2)</f>
        <v>19.28</v>
      </c>
      <c r="BO2718" s="69"/>
      <c r="BR2718" t="s">
        <v>2765</v>
      </c>
      <c r="BS2718" s="62">
        <f>+BS2717</f>
        <v>31</v>
      </c>
      <c r="BT2718" s="62">
        <v>5</v>
      </c>
      <c r="BU2718" s="76">
        <f t="shared" ref="BU2718:BU2781" si="5734">ROUND(VLOOKUP($BR2718,$BR$6:$BY$2155,4,FALSE),2)</f>
        <v>40102.78</v>
      </c>
      <c r="BV2718" s="76">
        <f t="shared" ref="BV2718:BV2781" si="5735">ROUND(VLOOKUP($BR2718,$BR$6:$BY$2155,5,FALSE),2)</f>
        <v>3341.9</v>
      </c>
      <c r="BW2718" s="76">
        <f t="shared" ref="BW2718:BW2781" si="5736">ROUND(VLOOKUP($BR2718,$BR$6:$BY$2155,6,FALSE),2)</f>
        <v>1542.41</v>
      </c>
      <c r="BX2718" s="79">
        <f t="shared" ref="BX2718:BX2781" si="5737">ROUND(VLOOKUP($BR2718,$BR$6:$BY$2155,7,FALSE),2)</f>
        <v>19.28</v>
      </c>
      <c r="BY2718" s="69"/>
      <c r="CB2718" t="s">
        <v>4919</v>
      </c>
      <c r="CC2718" s="62">
        <f>+CC2717</f>
        <v>31</v>
      </c>
      <c r="CD2718" s="62">
        <v>5</v>
      </c>
      <c r="CE2718" s="76">
        <f t="shared" ref="CE2718:CE2781" si="5738">ROUND(VLOOKUP($CB2718,$CB$6:$CI$2155,4,FALSE),2)</f>
        <v>40102.78</v>
      </c>
      <c r="CF2718" s="76">
        <f t="shared" ref="CF2718:CF2781" si="5739">ROUND(VLOOKUP($CB2718,$CB$6:$CI$2155,5,FALSE),2)</f>
        <v>3341.9</v>
      </c>
      <c r="CG2718" s="76">
        <f t="shared" ref="CG2718:CG2781" si="5740">ROUND(VLOOKUP($CB2718,$CB$6:$CI$2155,6,FALSE),2)</f>
        <v>1542.41</v>
      </c>
      <c r="CH2718" s="79">
        <f t="shared" ref="CH2718:CH2781" si="5741">ROUND(VLOOKUP($CB2718,$CB$6:$CI$2155,7,FALSE),2)</f>
        <v>19.28</v>
      </c>
      <c r="CI2718" s="69"/>
      <c r="CL2718" t="s">
        <v>7070</v>
      </c>
      <c r="CM2718" s="62">
        <f>+CM2717</f>
        <v>31</v>
      </c>
      <c r="CN2718" s="62">
        <v>5</v>
      </c>
      <c r="CO2718" s="76">
        <f t="shared" ref="CO2718:CO2781" si="5742">ROUND(VLOOKUP($CL2718,$CL$6:$CR$2155,4,FALSE),2)</f>
        <v>40102.78</v>
      </c>
      <c r="CP2718" s="76">
        <f t="shared" ref="CP2718:CP2781" si="5743">ROUND(VLOOKUP($CL2718,$CL$6:$CR$2155,5,FALSE),2)</f>
        <v>3341.9</v>
      </c>
      <c r="CQ2718" s="76">
        <f t="shared" ref="CQ2718:CQ2781" si="5744">ROUND(VLOOKUP($CL2718,$CL$6:$CR$2155,6,FALSE),2)</f>
        <v>1542.41</v>
      </c>
      <c r="CR2718" s="79">
        <f t="shared" ref="CR2718:CR2781" si="5745">ROUND(VLOOKUP($CL2718,$CL$6:$CR$2155,7,FALSE),2)</f>
        <v>19.28</v>
      </c>
      <c r="CU2718" t="s">
        <v>9221</v>
      </c>
      <c r="CV2718" s="62">
        <f>+CV2717</f>
        <v>31</v>
      </c>
      <c r="CW2718" s="62">
        <v>5</v>
      </c>
      <c r="CX2718" s="76">
        <f t="shared" ref="CX2718:CX2781" si="5746">ROUND(VLOOKUP($CU2718,$CU$6:$DA$2155,4,FALSE),2)</f>
        <v>40102.78</v>
      </c>
      <c r="CY2718" s="76">
        <f t="shared" ref="CY2718:CY2781" si="5747">ROUND(VLOOKUP($CU2718,$CU$6:$DA$2155,5,FALSE),2)</f>
        <v>3341.9</v>
      </c>
      <c r="CZ2718" s="76">
        <f t="shared" ref="CZ2718:CZ2781" si="5748">ROUND(VLOOKUP($CU2718,$CU$6:$DA$2155,6,FALSE),2)</f>
        <v>1542.41</v>
      </c>
      <c r="DA2718" s="79">
        <f t="shared" ref="DA2718:DA2781" si="5749">ROUND(VLOOKUP($CU2718,$CU$6:$DA$2155,7,FALSE),2)</f>
        <v>19.28</v>
      </c>
    </row>
    <row r="2719" spans="60:105" ht="18.75" hidden="1" customHeight="1" x14ac:dyDescent="0.2">
      <c r="BH2719" t="s">
        <v>615</v>
      </c>
      <c r="BI2719" s="57">
        <f>+BI2714+1</f>
        <v>32</v>
      </c>
      <c r="BJ2719" s="57">
        <v>1</v>
      </c>
      <c r="BK2719" s="74">
        <f t="shared" si="5730"/>
        <v>33157.620000000003</v>
      </c>
      <c r="BL2719" s="74">
        <f t="shared" si="5731"/>
        <v>2763.13</v>
      </c>
      <c r="BM2719" s="74">
        <f t="shared" si="5732"/>
        <v>1275.29</v>
      </c>
      <c r="BN2719" s="77">
        <f t="shared" si="5733"/>
        <v>15.94</v>
      </c>
      <c r="BO2719" s="69"/>
      <c r="BR2719" t="s">
        <v>2766</v>
      </c>
      <c r="BS2719" s="57">
        <f>+BS2714+1</f>
        <v>32</v>
      </c>
      <c r="BT2719" s="57">
        <v>1</v>
      </c>
      <c r="BU2719" s="74">
        <f t="shared" si="5734"/>
        <v>33157.620000000003</v>
      </c>
      <c r="BV2719" s="74">
        <f t="shared" si="5735"/>
        <v>2763.13</v>
      </c>
      <c r="BW2719" s="74">
        <f t="shared" si="5736"/>
        <v>1275.29</v>
      </c>
      <c r="BX2719" s="77">
        <f t="shared" si="5737"/>
        <v>15.94</v>
      </c>
      <c r="BY2719" s="69"/>
      <c r="CB2719" t="s">
        <v>4920</v>
      </c>
      <c r="CC2719" s="57">
        <f>+CC2714+1</f>
        <v>32</v>
      </c>
      <c r="CD2719" s="57">
        <v>1</v>
      </c>
      <c r="CE2719" s="74">
        <f t="shared" si="5738"/>
        <v>33157.620000000003</v>
      </c>
      <c r="CF2719" s="74">
        <f t="shared" si="5739"/>
        <v>2763.13</v>
      </c>
      <c r="CG2719" s="74">
        <f t="shared" si="5740"/>
        <v>1275.29</v>
      </c>
      <c r="CH2719" s="77">
        <f t="shared" si="5741"/>
        <v>15.94</v>
      </c>
      <c r="CI2719" s="69"/>
      <c r="CL2719" t="s">
        <v>7071</v>
      </c>
      <c r="CM2719" s="57">
        <f>+CM2714+1</f>
        <v>32</v>
      </c>
      <c r="CN2719" s="57">
        <v>1</v>
      </c>
      <c r="CO2719" s="74">
        <f t="shared" si="5742"/>
        <v>33157.620000000003</v>
      </c>
      <c r="CP2719" s="74">
        <f t="shared" si="5743"/>
        <v>2763.13</v>
      </c>
      <c r="CQ2719" s="74">
        <f t="shared" si="5744"/>
        <v>1275.29</v>
      </c>
      <c r="CR2719" s="77">
        <f t="shared" si="5745"/>
        <v>15.94</v>
      </c>
      <c r="CU2719" t="s">
        <v>9222</v>
      </c>
      <c r="CV2719" s="57">
        <f>+CV2714+1</f>
        <v>32</v>
      </c>
      <c r="CW2719" s="57">
        <v>1</v>
      </c>
      <c r="CX2719" s="74">
        <f t="shared" si="5746"/>
        <v>33157.620000000003</v>
      </c>
      <c r="CY2719" s="74">
        <f t="shared" si="5747"/>
        <v>2763.13</v>
      </c>
      <c r="CZ2719" s="74">
        <f t="shared" si="5748"/>
        <v>1275.29</v>
      </c>
      <c r="DA2719" s="77">
        <f t="shared" si="5749"/>
        <v>15.94</v>
      </c>
    </row>
    <row r="2720" spans="60:105" ht="18.75" hidden="1" customHeight="1" x14ac:dyDescent="0.2">
      <c r="BH2720" t="s">
        <v>616</v>
      </c>
      <c r="BI2720">
        <f>+BI2719</f>
        <v>32</v>
      </c>
      <c r="BJ2720">
        <v>2</v>
      </c>
      <c r="BK2720" s="75">
        <f t="shared" si="5730"/>
        <v>34815.5</v>
      </c>
      <c r="BL2720" s="75">
        <f t="shared" si="5731"/>
        <v>2901.29</v>
      </c>
      <c r="BM2720" s="75">
        <f t="shared" si="5732"/>
        <v>1339.06</v>
      </c>
      <c r="BN2720" s="78">
        <f t="shared" si="5733"/>
        <v>16.739999999999998</v>
      </c>
      <c r="BO2720" s="69"/>
      <c r="BR2720" t="s">
        <v>2767</v>
      </c>
      <c r="BS2720">
        <f>+BS2719</f>
        <v>32</v>
      </c>
      <c r="BT2720">
        <v>2</v>
      </c>
      <c r="BU2720" s="75">
        <f t="shared" si="5734"/>
        <v>34815.5</v>
      </c>
      <c r="BV2720" s="75">
        <f t="shared" si="5735"/>
        <v>2901.29</v>
      </c>
      <c r="BW2720" s="75">
        <f t="shared" si="5736"/>
        <v>1339.06</v>
      </c>
      <c r="BX2720" s="78">
        <f t="shared" si="5737"/>
        <v>16.739999999999998</v>
      </c>
      <c r="BY2720" s="69"/>
      <c r="CB2720" t="s">
        <v>4921</v>
      </c>
      <c r="CC2720">
        <f>+CC2719</f>
        <v>32</v>
      </c>
      <c r="CD2720">
        <v>2</v>
      </c>
      <c r="CE2720" s="75">
        <f t="shared" si="5738"/>
        <v>34815.5</v>
      </c>
      <c r="CF2720" s="75">
        <f t="shared" si="5739"/>
        <v>2901.29</v>
      </c>
      <c r="CG2720" s="75">
        <f t="shared" si="5740"/>
        <v>1339.06</v>
      </c>
      <c r="CH2720" s="78">
        <f t="shared" si="5741"/>
        <v>16.739999999999998</v>
      </c>
      <c r="CI2720" s="69"/>
      <c r="CL2720" t="s">
        <v>7072</v>
      </c>
      <c r="CM2720">
        <f>+CM2719</f>
        <v>32</v>
      </c>
      <c r="CN2720">
        <v>2</v>
      </c>
      <c r="CO2720" s="75">
        <f t="shared" si="5742"/>
        <v>34815.5</v>
      </c>
      <c r="CP2720" s="75">
        <f t="shared" si="5743"/>
        <v>2901.29</v>
      </c>
      <c r="CQ2720" s="75">
        <f t="shared" si="5744"/>
        <v>1339.06</v>
      </c>
      <c r="CR2720" s="78">
        <f t="shared" si="5745"/>
        <v>16.739999999999998</v>
      </c>
      <c r="CU2720" t="s">
        <v>9223</v>
      </c>
      <c r="CV2720">
        <f>+CV2719</f>
        <v>32</v>
      </c>
      <c r="CW2720">
        <v>2</v>
      </c>
      <c r="CX2720" s="75">
        <f t="shared" si="5746"/>
        <v>34815.5</v>
      </c>
      <c r="CY2720" s="75">
        <f t="shared" si="5747"/>
        <v>2901.29</v>
      </c>
      <c r="CZ2720" s="75">
        <f t="shared" si="5748"/>
        <v>1339.06</v>
      </c>
      <c r="DA2720" s="78">
        <f t="shared" si="5749"/>
        <v>16.739999999999998</v>
      </c>
    </row>
    <row r="2721" spans="60:105" ht="18.75" hidden="1" customHeight="1" x14ac:dyDescent="0.2">
      <c r="BH2721" t="s">
        <v>617</v>
      </c>
      <c r="BI2721">
        <f>+BI2720</f>
        <v>32</v>
      </c>
      <c r="BJ2721">
        <v>3</v>
      </c>
      <c r="BK2721" s="75">
        <f t="shared" si="5730"/>
        <v>36556.269999999997</v>
      </c>
      <c r="BL2721" s="75">
        <f t="shared" si="5731"/>
        <v>3046.36</v>
      </c>
      <c r="BM2721" s="75">
        <f t="shared" si="5732"/>
        <v>1406.01</v>
      </c>
      <c r="BN2721" s="78">
        <f t="shared" si="5733"/>
        <v>17.579999999999998</v>
      </c>
      <c r="BO2721" s="69"/>
      <c r="BR2721" t="s">
        <v>2768</v>
      </c>
      <c r="BS2721">
        <f>+BS2720</f>
        <v>32</v>
      </c>
      <c r="BT2721">
        <v>3</v>
      </c>
      <c r="BU2721" s="75">
        <f t="shared" si="5734"/>
        <v>36556.269999999997</v>
      </c>
      <c r="BV2721" s="75">
        <f t="shared" si="5735"/>
        <v>3046.36</v>
      </c>
      <c r="BW2721" s="75">
        <f t="shared" si="5736"/>
        <v>1406.01</v>
      </c>
      <c r="BX2721" s="78">
        <f t="shared" si="5737"/>
        <v>17.579999999999998</v>
      </c>
      <c r="BY2721" s="69"/>
      <c r="CB2721" t="s">
        <v>4922</v>
      </c>
      <c r="CC2721">
        <f>+CC2720</f>
        <v>32</v>
      </c>
      <c r="CD2721">
        <v>3</v>
      </c>
      <c r="CE2721" s="75">
        <f t="shared" si="5738"/>
        <v>36556.269999999997</v>
      </c>
      <c r="CF2721" s="75">
        <f t="shared" si="5739"/>
        <v>3046.36</v>
      </c>
      <c r="CG2721" s="75">
        <f t="shared" si="5740"/>
        <v>1406.01</v>
      </c>
      <c r="CH2721" s="78">
        <f t="shared" si="5741"/>
        <v>17.579999999999998</v>
      </c>
      <c r="CI2721" s="69"/>
      <c r="CL2721" t="s">
        <v>7073</v>
      </c>
      <c r="CM2721">
        <f>+CM2720</f>
        <v>32</v>
      </c>
      <c r="CN2721">
        <v>3</v>
      </c>
      <c r="CO2721" s="75">
        <f t="shared" si="5742"/>
        <v>36556.269999999997</v>
      </c>
      <c r="CP2721" s="75">
        <f t="shared" si="5743"/>
        <v>3046.36</v>
      </c>
      <c r="CQ2721" s="75">
        <f t="shared" si="5744"/>
        <v>1406.01</v>
      </c>
      <c r="CR2721" s="78">
        <f t="shared" si="5745"/>
        <v>17.579999999999998</v>
      </c>
      <c r="CU2721" t="s">
        <v>9224</v>
      </c>
      <c r="CV2721">
        <f>+CV2720</f>
        <v>32</v>
      </c>
      <c r="CW2721">
        <v>3</v>
      </c>
      <c r="CX2721" s="75">
        <f t="shared" si="5746"/>
        <v>36556.269999999997</v>
      </c>
      <c r="CY2721" s="75">
        <f t="shared" si="5747"/>
        <v>3046.36</v>
      </c>
      <c r="CZ2721" s="75">
        <f t="shared" si="5748"/>
        <v>1406.01</v>
      </c>
      <c r="DA2721" s="78">
        <f t="shared" si="5749"/>
        <v>17.579999999999998</v>
      </c>
    </row>
    <row r="2722" spans="60:105" ht="18.75" hidden="1" customHeight="1" x14ac:dyDescent="0.2">
      <c r="BH2722" t="s">
        <v>618</v>
      </c>
      <c r="BI2722">
        <f>+BI2721</f>
        <v>32</v>
      </c>
      <c r="BJ2722">
        <v>4</v>
      </c>
      <c r="BK2722" s="75">
        <f t="shared" si="5730"/>
        <v>38384.089999999997</v>
      </c>
      <c r="BL2722" s="75">
        <f t="shared" si="5731"/>
        <v>3198.67</v>
      </c>
      <c r="BM2722" s="75">
        <f t="shared" si="5732"/>
        <v>1476.31</v>
      </c>
      <c r="BN2722" s="78">
        <f t="shared" si="5733"/>
        <v>18.45</v>
      </c>
      <c r="BO2722" s="69"/>
      <c r="BR2722" t="s">
        <v>2769</v>
      </c>
      <c r="BS2722">
        <f>+BS2721</f>
        <v>32</v>
      </c>
      <c r="BT2722">
        <v>4</v>
      </c>
      <c r="BU2722" s="75">
        <f t="shared" si="5734"/>
        <v>38384.089999999997</v>
      </c>
      <c r="BV2722" s="75">
        <f t="shared" si="5735"/>
        <v>3198.67</v>
      </c>
      <c r="BW2722" s="75">
        <f t="shared" si="5736"/>
        <v>1476.31</v>
      </c>
      <c r="BX2722" s="78">
        <f t="shared" si="5737"/>
        <v>18.45</v>
      </c>
      <c r="BY2722" s="69"/>
      <c r="CB2722" t="s">
        <v>4923</v>
      </c>
      <c r="CC2722">
        <f>+CC2721</f>
        <v>32</v>
      </c>
      <c r="CD2722">
        <v>4</v>
      </c>
      <c r="CE2722" s="75">
        <f t="shared" si="5738"/>
        <v>38384.089999999997</v>
      </c>
      <c r="CF2722" s="75">
        <f t="shared" si="5739"/>
        <v>3198.67</v>
      </c>
      <c r="CG2722" s="75">
        <f t="shared" si="5740"/>
        <v>1476.31</v>
      </c>
      <c r="CH2722" s="78">
        <f t="shared" si="5741"/>
        <v>18.45</v>
      </c>
      <c r="CI2722" s="69"/>
      <c r="CL2722" t="s">
        <v>7074</v>
      </c>
      <c r="CM2722">
        <f>+CM2721</f>
        <v>32</v>
      </c>
      <c r="CN2722">
        <v>4</v>
      </c>
      <c r="CO2722" s="75">
        <f t="shared" si="5742"/>
        <v>38384.089999999997</v>
      </c>
      <c r="CP2722" s="75">
        <f t="shared" si="5743"/>
        <v>3198.67</v>
      </c>
      <c r="CQ2722" s="75">
        <f t="shared" si="5744"/>
        <v>1476.31</v>
      </c>
      <c r="CR2722" s="78">
        <f t="shared" si="5745"/>
        <v>18.45</v>
      </c>
      <c r="CU2722" t="s">
        <v>9225</v>
      </c>
      <c r="CV2722">
        <f>+CV2721</f>
        <v>32</v>
      </c>
      <c r="CW2722">
        <v>4</v>
      </c>
      <c r="CX2722" s="75">
        <f t="shared" si="5746"/>
        <v>38384.089999999997</v>
      </c>
      <c r="CY2722" s="75">
        <f t="shared" si="5747"/>
        <v>3198.67</v>
      </c>
      <c r="CZ2722" s="75">
        <f t="shared" si="5748"/>
        <v>1476.31</v>
      </c>
      <c r="DA2722" s="78">
        <f t="shared" si="5749"/>
        <v>18.45</v>
      </c>
    </row>
    <row r="2723" spans="60:105" ht="18.75" hidden="1" customHeight="1" x14ac:dyDescent="0.2">
      <c r="BH2723" t="s">
        <v>619</v>
      </c>
      <c r="BI2723" s="62">
        <f>+BI2722</f>
        <v>32</v>
      </c>
      <c r="BJ2723" s="62">
        <v>5</v>
      </c>
      <c r="BK2723" s="76">
        <f t="shared" si="5730"/>
        <v>40303.29</v>
      </c>
      <c r="BL2723" s="76">
        <f t="shared" si="5731"/>
        <v>3358.61</v>
      </c>
      <c r="BM2723" s="76">
        <f t="shared" si="5732"/>
        <v>1550.13</v>
      </c>
      <c r="BN2723" s="79">
        <f t="shared" si="5733"/>
        <v>19.38</v>
      </c>
      <c r="BO2723" s="69"/>
      <c r="BR2723" t="s">
        <v>2770</v>
      </c>
      <c r="BS2723" s="62">
        <f>+BS2722</f>
        <v>32</v>
      </c>
      <c r="BT2723" s="62">
        <v>5</v>
      </c>
      <c r="BU2723" s="76">
        <f t="shared" si="5734"/>
        <v>40303.29</v>
      </c>
      <c r="BV2723" s="76">
        <f t="shared" si="5735"/>
        <v>3358.61</v>
      </c>
      <c r="BW2723" s="76">
        <f t="shared" si="5736"/>
        <v>1550.13</v>
      </c>
      <c r="BX2723" s="79">
        <f t="shared" si="5737"/>
        <v>19.38</v>
      </c>
      <c r="BY2723" s="69"/>
      <c r="CB2723" t="s">
        <v>4924</v>
      </c>
      <c r="CC2723" s="62">
        <f>+CC2722</f>
        <v>32</v>
      </c>
      <c r="CD2723" s="62">
        <v>5</v>
      </c>
      <c r="CE2723" s="76">
        <f t="shared" si="5738"/>
        <v>40303.29</v>
      </c>
      <c r="CF2723" s="76">
        <f t="shared" si="5739"/>
        <v>3358.61</v>
      </c>
      <c r="CG2723" s="76">
        <f t="shared" si="5740"/>
        <v>1550.13</v>
      </c>
      <c r="CH2723" s="79">
        <f t="shared" si="5741"/>
        <v>19.38</v>
      </c>
      <c r="CI2723" s="69"/>
      <c r="CL2723" t="s">
        <v>7075</v>
      </c>
      <c r="CM2723" s="62">
        <f>+CM2722</f>
        <v>32</v>
      </c>
      <c r="CN2723" s="62">
        <v>5</v>
      </c>
      <c r="CO2723" s="76">
        <f t="shared" si="5742"/>
        <v>40303.29</v>
      </c>
      <c r="CP2723" s="76">
        <f t="shared" si="5743"/>
        <v>3358.61</v>
      </c>
      <c r="CQ2723" s="76">
        <f t="shared" si="5744"/>
        <v>1550.13</v>
      </c>
      <c r="CR2723" s="79">
        <f t="shared" si="5745"/>
        <v>19.38</v>
      </c>
      <c r="CU2723" t="s">
        <v>9226</v>
      </c>
      <c r="CV2723" s="62">
        <f>+CV2722</f>
        <v>32</v>
      </c>
      <c r="CW2723" s="62">
        <v>5</v>
      </c>
      <c r="CX2723" s="76">
        <f t="shared" si="5746"/>
        <v>40303.29</v>
      </c>
      <c r="CY2723" s="76">
        <f t="shared" si="5747"/>
        <v>3358.61</v>
      </c>
      <c r="CZ2723" s="76">
        <f t="shared" si="5748"/>
        <v>1550.13</v>
      </c>
      <c r="DA2723" s="79">
        <f t="shared" si="5749"/>
        <v>19.38</v>
      </c>
    </row>
    <row r="2724" spans="60:105" ht="18.75" hidden="1" customHeight="1" x14ac:dyDescent="0.2">
      <c r="BH2724" t="s">
        <v>620</v>
      </c>
      <c r="BI2724" s="57">
        <f>+BI2719+1</f>
        <v>33</v>
      </c>
      <c r="BJ2724" s="57">
        <v>1</v>
      </c>
      <c r="BK2724" s="74">
        <f t="shared" si="5730"/>
        <v>33323.4</v>
      </c>
      <c r="BL2724" s="74">
        <f t="shared" si="5731"/>
        <v>2776.95</v>
      </c>
      <c r="BM2724" s="74">
        <f t="shared" si="5732"/>
        <v>1281.67</v>
      </c>
      <c r="BN2724" s="77">
        <f t="shared" si="5733"/>
        <v>16.02</v>
      </c>
      <c r="BO2724" s="69"/>
      <c r="BR2724" t="s">
        <v>2771</v>
      </c>
      <c r="BS2724" s="57">
        <f>+BS2719+1</f>
        <v>33</v>
      </c>
      <c r="BT2724" s="57">
        <v>1</v>
      </c>
      <c r="BU2724" s="74">
        <f t="shared" si="5734"/>
        <v>33323.4</v>
      </c>
      <c r="BV2724" s="74">
        <f t="shared" si="5735"/>
        <v>2776.95</v>
      </c>
      <c r="BW2724" s="74">
        <f t="shared" si="5736"/>
        <v>1281.67</v>
      </c>
      <c r="BX2724" s="77">
        <f t="shared" si="5737"/>
        <v>16.02</v>
      </c>
      <c r="BY2724" s="69"/>
      <c r="CB2724" t="s">
        <v>4925</v>
      </c>
      <c r="CC2724" s="57">
        <f>+CC2719+1</f>
        <v>33</v>
      </c>
      <c r="CD2724" s="57">
        <v>1</v>
      </c>
      <c r="CE2724" s="74">
        <f t="shared" si="5738"/>
        <v>33323.4</v>
      </c>
      <c r="CF2724" s="74">
        <f t="shared" si="5739"/>
        <v>2776.95</v>
      </c>
      <c r="CG2724" s="74">
        <f t="shared" si="5740"/>
        <v>1281.67</v>
      </c>
      <c r="CH2724" s="77">
        <f t="shared" si="5741"/>
        <v>16.02</v>
      </c>
      <c r="CI2724" s="69"/>
      <c r="CL2724" t="s">
        <v>7076</v>
      </c>
      <c r="CM2724" s="57">
        <f>+CM2719+1</f>
        <v>33</v>
      </c>
      <c r="CN2724" s="57">
        <v>1</v>
      </c>
      <c r="CO2724" s="74">
        <f t="shared" si="5742"/>
        <v>33323.4</v>
      </c>
      <c r="CP2724" s="74">
        <f t="shared" si="5743"/>
        <v>2776.95</v>
      </c>
      <c r="CQ2724" s="74">
        <f t="shared" si="5744"/>
        <v>1281.67</v>
      </c>
      <c r="CR2724" s="77">
        <f t="shared" si="5745"/>
        <v>16.02</v>
      </c>
      <c r="CU2724" t="s">
        <v>9227</v>
      </c>
      <c r="CV2724" s="57">
        <f>+CV2719+1</f>
        <v>33</v>
      </c>
      <c r="CW2724" s="57">
        <v>1</v>
      </c>
      <c r="CX2724" s="74">
        <f t="shared" si="5746"/>
        <v>33323.4</v>
      </c>
      <c r="CY2724" s="74">
        <f t="shared" si="5747"/>
        <v>2776.95</v>
      </c>
      <c r="CZ2724" s="74">
        <f t="shared" si="5748"/>
        <v>1281.67</v>
      </c>
      <c r="DA2724" s="77">
        <f t="shared" si="5749"/>
        <v>16.02</v>
      </c>
    </row>
    <row r="2725" spans="60:105" ht="18.75" hidden="1" customHeight="1" x14ac:dyDescent="0.2">
      <c r="BH2725" t="s">
        <v>621</v>
      </c>
      <c r="BI2725">
        <f>+BI2724</f>
        <v>33</v>
      </c>
      <c r="BJ2725">
        <v>2</v>
      </c>
      <c r="BK2725" s="75">
        <f t="shared" si="5730"/>
        <v>34989.57</v>
      </c>
      <c r="BL2725" s="75">
        <f t="shared" si="5731"/>
        <v>2915.8</v>
      </c>
      <c r="BM2725" s="75">
        <f t="shared" si="5732"/>
        <v>1345.75</v>
      </c>
      <c r="BN2725" s="78">
        <f t="shared" si="5733"/>
        <v>16.82</v>
      </c>
      <c r="BO2725" s="69"/>
      <c r="BR2725" t="s">
        <v>2772</v>
      </c>
      <c r="BS2725">
        <f>+BS2724</f>
        <v>33</v>
      </c>
      <c r="BT2725">
        <v>2</v>
      </c>
      <c r="BU2725" s="75">
        <f t="shared" si="5734"/>
        <v>34989.57</v>
      </c>
      <c r="BV2725" s="75">
        <f t="shared" si="5735"/>
        <v>2915.8</v>
      </c>
      <c r="BW2725" s="75">
        <f t="shared" si="5736"/>
        <v>1345.75</v>
      </c>
      <c r="BX2725" s="78">
        <f t="shared" si="5737"/>
        <v>16.82</v>
      </c>
      <c r="BY2725" s="69"/>
      <c r="CB2725" t="s">
        <v>4926</v>
      </c>
      <c r="CC2725">
        <f>+CC2724</f>
        <v>33</v>
      </c>
      <c r="CD2725">
        <v>2</v>
      </c>
      <c r="CE2725" s="75">
        <f t="shared" si="5738"/>
        <v>34989.57</v>
      </c>
      <c r="CF2725" s="75">
        <f t="shared" si="5739"/>
        <v>2915.8</v>
      </c>
      <c r="CG2725" s="75">
        <f t="shared" si="5740"/>
        <v>1345.75</v>
      </c>
      <c r="CH2725" s="78">
        <f t="shared" si="5741"/>
        <v>16.82</v>
      </c>
      <c r="CI2725" s="69"/>
      <c r="CL2725" t="s">
        <v>7077</v>
      </c>
      <c r="CM2725">
        <f>+CM2724</f>
        <v>33</v>
      </c>
      <c r="CN2725">
        <v>2</v>
      </c>
      <c r="CO2725" s="75">
        <f t="shared" si="5742"/>
        <v>34989.57</v>
      </c>
      <c r="CP2725" s="75">
        <f t="shared" si="5743"/>
        <v>2915.8</v>
      </c>
      <c r="CQ2725" s="75">
        <f t="shared" si="5744"/>
        <v>1345.75</v>
      </c>
      <c r="CR2725" s="78">
        <f t="shared" si="5745"/>
        <v>16.82</v>
      </c>
      <c r="CU2725" t="s">
        <v>9228</v>
      </c>
      <c r="CV2725">
        <f>+CV2724</f>
        <v>33</v>
      </c>
      <c r="CW2725">
        <v>2</v>
      </c>
      <c r="CX2725" s="75">
        <f t="shared" si="5746"/>
        <v>34989.57</v>
      </c>
      <c r="CY2725" s="75">
        <f t="shared" si="5747"/>
        <v>2915.8</v>
      </c>
      <c r="CZ2725" s="75">
        <f t="shared" si="5748"/>
        <v>1345.75</v>
      </c>
      <c r="DA2725" s="78">
        <f t="shared" si="5749"/>
        <v>16.82</v>
      </c>
    </row>
    <row r="2726" spans="60:105" ht="18.75" hidden="1" customHeight="1" x14ac:dyDescent="0.2">
      <c r="BH2726" t="s">
        <v>622</v>
      </c>
      <c r="BI2726">
        <f>+BI2725</f>
        <v>33</v>
      </c>
      <c r="BJ2726">
        <v>3</v>
      </c>
      <c r="BK2726" s="75">
        <f t="shared" si="5730"/>
        <v>36739.050000000003</v>
      </c>
      <c r="BL2726" s="75">
        <f t="shared" si="5731"/>
        <v>3061.59</v>
      </c>
      <c r="BM2726" s="75">
        <f t="shared" si="5732"/>
        <v>1413.04</v>
      </c>
      <c r="BN2726" s="78">
        <f t="shared" si="5733"/>
        <v>17.66</v>
      </c>
      <c r="BO2726" s="69"/>
      <c r="BR2726" t="s">
        <v>2773</v>
      </c>
      <c r="BS2726">
        <f>+BS2725</f>
        <v>33</v>
      </c>
      <c r="BT2726">
        <v>3</v>
      </c>
      <c r="BU2726" s="75">
        <f t="shared" si="5734"/>
        <v>36739.050000000003</v>
      </c>
      <c r="BV2726" s="75">
        <f t="shared" si="5735"/>
        <v>3061.59</v>
      </c>
      <c r="BW2726" s="75">
        <f t="shared" si="5736"/>
        <v>1413.04</v>
      </c>
      <c r="BX2726" s="78">
        <f t="shared" si="5737"/>
        <v>17.66</v>
      </c>
      <c r="BY2726" s="69"/>
      <c r="CB2726" t="s">
        <v>4927</v>
      </c>
      <c r="CC2726">
        <f>+CC2725</f>
        <v>33</v>
      </c>
      <c r="CD2726">
        <v>3</v>
      </c>
      <c r="CE2726" s="75">
        <f t="shared" si="5738"/>
        <v>36739.050000000003</v>
      </c>
      <c r="CF2726" s="75">
        <f t="shared" si="5739"/>
        <v>3061.59</v>
      </c>
      <c r="CG2726" s="75">
        <f t="shared" si="5740"/>
        <v>1413.04</v>
      </c>
      <c r="CH2726" s="78">
        <f t="shared" si="5741"/>
        <v>17.66</v>
      </c>
      <c r="CI2726" s="69"/>
      <c r="CL2726" t="s">
        <v>7078</v>
      </c>
      <c r="CM2726">
        <f>+CM2725</f>
        <v>33</v>
      </c>
      <c r="CN2726">
        <v>3</v>
      </c>
      <c r="CO2726" s="75">
        <f t="shared" si="5742"/>
        <v>36739.050000000003</v>
      </c>
      <c r="CP2726" s="75">
        <f t="shared" si="5743"/>
        <v>3061.59</v>
      </c>
      <c r="CQ2726" s="75">
        <f t="shared" si="5744"/>
        <v>1413.04</v>
      </c>
      <c r="CR2726" s="78">
        <f t="shared" si="5745"/>
        <v>17.66</v>
      </c>
      <c r="CU2726" t="s">
        <v>9229</v>
      </c>
      <c r="CV2726">
        <f>+CV2725</f>
        <v>33</v>
      </c>
      <c r="CW2726">
        <v>3</v>
      </c>
      <c r="CX2726" s="75">
        <f t="shared" si="5746"/>
        <v>36739.050000000003</v>
      </c>
      <c r="CY2726" s="75">
        <f t="shared" si="5747"/>
        <v>3061.59</v>
      </c>
      <c r="CZ2726" s="75">
        <f t="shared" si="5748"/>
        <v>1413.04</v>
      </c>
      <c r="DA2726" s="78">
        <f t="shared" si="5749"/>
        <v>17.66</v>
      </c>
    </row>
    <row r="2727" spans="60:105" ht="18.75" hidden="1" customHeight="1" x14ac:dyDescent="0.2">
      <c r="BH2727" t="s">
        <v>623</v>
      </c>
      <c r="BI2727">
        <f>+BI2726</f>
        <v>33</v>
      </c>
      <c r="BJ2727">
        <v>4</v>
      </c>
      <c r="BK2727" s="75">
        <f t="shared" si="5730"/>
        <v>38576.01</v>
      </c>
      <c r="BL2727" s="75">
        <f t="shared" si="5731"/>
        <v>3214.67</v>
      </c>
      <c r="BM2727" s="75">
        <f t="shared" si="5732"/>
        <v>1483.69</v>
      </c>
      <c r="BN2727" s="78">
        <f t="shared" si="5733"/>
        <v>18.55</v>
      </c>
      <c r="BO2727" s="69"/>
      <c r="BR2727" t="s">
        <v>2774</v>
      </c>
      <c r="BS2727">
        <f>+BS2726</f>
        <v>33</v>
      </c>
      <c r="BT2727">
        <v>4</v>
      </c>
      <c r="BU2727" s="75">
        <f t="shared" si="5734"/>
        <v>38576.01</v>
      </c>
      <c r="BV2727" s="75">
        <f t="shared" si="5735"/>
        <v>3214.67</v>
      </c>
      <c r="BW2727" s="75">
        <f t="shared" si="5736"/>
        <v>1483.69</v>
      </c>
      <c r="BX2727" s="78">
        <f t="shared" si="5737"/>
        <v>18.55</v>
      </c>
      <c r="BY2727" s="69"/>
      <c r="CB2727" t="s">
        <v>4928</v>
      </c>
      <c r="CC2727">
        <f>+CC2726</f>
        <v>33</v>
      </c>
      <c r="CD2727">
        <v>4</v>
      </c>
      <c r="CE2727" s="75">
        <f t="shared" si="5738"/>
        <v>38576.01</v>
      </c>
      <c r="CF2727" s="75">
        <f t="shared" si="5739"/>
        <v>3214.67</v>
      </c>
      <c r="CG2727" s="75">
        <f t="shared" si="5740"/>
        <v>1483.69</v>
      </c>
      <c r="CH2727" s="78">
        <f t="shared" si="5741"/>
        <v>18.55</v>
      </c>
      <c r="CI2727" s="69"/>
      <c r="CL2727" t="s">
        <v>7079</v>
      </c>
      <c r="CM2727">
        <f>+CM2726</f>
        <v>33</v>
      </c>
      <c r="CN2727">
        <v>4</v>
      </c>
      <c r="CO2727" s="75">
        <f t="shared" si="5742"/>
        <v>38576.01</v>
      </c>
      <c r="CP2727" s="75">
        <f t="shared" si="5743"/>
        <v>3214.67</v>
      </c>
      <c r="CQ2727" s="75">
        <f t="shared" si="5744"/>
        <v>1483.69</v>
      </c>
      <c r="CR2727" s="78">
        <f t="shared" si="5745"/>
        <v>18.55</v>
      </c>
      <c r="CU2727" t="s">
        <v>9230</v>
      </c>
      <c r="CV2727">
        <f>+CV2726</f>
        <v>33</v>
      </c>
      <c r="CW2727">
        <v>4</v>
      </c>
      <c r="CX2727" s="75">
        <f t="shared" si="5746"/>
        <v>38576.01</v>
      </c>
      <c r="CY2727" s="75">
        <f t="shared" si="5747"/>
        <v>3214.67</v>
      </c>
      <c r="CZ2727" s="75">
        <f t="shared" si="5748"/>
        <v>1483.69</v>
      </c>
      <c r="DA2727" s="78">
        <f t="shared" si="5749"/>
        <v>18.55</v>
      </c>
    </row>
    <row r="2728" spans="60:105" ht="18.75" hidden="1" customHeight="1" x14ac:dyDescent="0.2">
      <c r="BH2728" t="s">
        <v>624</v>
      </c>
      <c r="BI2728" s="62">
        <f>+BI2727</f>
        <v>33</v>
      </c>
      <c r="BJ2728" s="62">
        <v>5</v>
      </c>
      <c r="BK2728" s="76">
        <f t="shared" si="5730"/>
        <v>40504.81</v>
      </c>
      <c r="BL2728" s="76">
        <f t="shared" si="5731"/>
        <v>3375.4</v>
      </c>
      <c r="BM2728" s="76">
        <f t="shared" si="5732"/>
        <v>1557.88</v>
      </c>
      <c r="BN2728" s="79">
        <f t="shared" si="5733"/>
        <v>19.47</v>
      </c>
      <c r="BO2728" s="69"/>
      <c r="BR2728" t="s">
        <v>2775</v>
      </c>
      <c r="BS2728" s="62">
        <f>+BS2727</f>
        <v>33</v>
      </c>
      <c r="BT2728" s="62">
        <v>5</v>
      </c>
      <c r="BU2728" s="76">
        <f t="shared" si="5734"/>
        <v>40504.81</v>
      </c>
      <c r="BV2728" s="76">
        <f t="shared" si="5735"/>
        <v>3375.4</v>
      </c>
      <c r="BW2728" s="76">
        <f t="shared" si="5736"/>
        <v>1557.88</v>
      </c>
      <c r="BX2728" s="79">
        <f t="shared" si="5737"/>
        <v>19.47</v>
      </c>
      <c r="BY2728" s="69"/>
      <c r="CB2728" t="s">
        <v>4929</v>
      </c>
      <c r="CC2728" s="62">
        <f>+CC2727</f>
        <v>33</v>
      </c>
      <c r="CD2728" s="62">
        <v>5</v>
      </c>
      <c r="CE2728" s="76">
        <f t="shared" si="5738"/>
        <v>40504.81</v>
      </c>
      <c r="CF2728" s="76">
        <f t="shared" si="5739"/>
        <v>3375.4</v>
      </c>
      <c r="CG2728" s="76">
        <f t="shared" si="5740"/>
        <v>1557.88</v>
      </c>
      <c r="CH2728" s="79">
        <f t="shared" si="5741"/>
        <v>19.47</v>
      </c>
      <c r="CI2728" s="69"/>
      <c r="CL2728" t="s">
        <v>7080</v>
      </c>
      <c r="CM2728" s="62">
        <f>+CM2727</f>
        <v>33</v>
      </c>
      <c r="CN2728" s="62">
        <v>5</v>
      </c>
      <c r="CO2728" s="76">
        <f t="shared" si="5742"/>
        <v>40504.81</v>
      </c>
      <c r="CP2728" s="76">
        <f t="shared" si="5743"/>
        <v>3375.4</v>
      </c>
      <c r="CQ2728" s="76">
        <f t="shared" si="5744"/>
        <v>1557.88</v>
      </c>
      <c r="CR2728" s="79">
        <f t="shared" si="5745"/>
        <v>19.47</v>
      </c>
      <c r="CU2728" t="s">
        <v>9231</v>
      </c>
      <c r="CV2728" s="62">
        <f>+CV2727</f>
        <v>33</v>
      </c>
      <c r="CW2728" s="62">
        <v>5</v>
      </c>
      <c r="CX2728" s="76">
        <f t="shared" si="5746"/>
        <v>40504.81</v>
      </c>
      <c r="CY2728" s="76">
        <f t="shared" si="5747"/>
        <v>3375.4</v>
      </c>
      <c r="CZ2728" s="76">
        <f t="shared" si="5748"/>
        <v>1557.88</v>
      </c>
      <c r="DA2728" s="79">
        <f t="shared" si="5749"/>
        <v>19.47</v>
      </c>
    </row>
    <row r="2729" spans="60:105" ht="18.75" hidden="1" customHeight="1" x14ac:dyDescent="0.2">
      <c r="BH2729" t="s">
        <v>625</v>
      </c>
      <c r="BI2729" s="57">
        <f>+BI2724+1</f>
        <v>34</v>
      </c>
      <c r="BJ2729" s="57">
        <v>1</v>
      </c>
      <c r="BK2729" s="74">
        <f t="shared" si="5730"/>
        <v>33490.019999999997</v>
      </c>
      <c r="BL2729" s="74">
        <f t="shared" si="5731"/>
        <v>2790.84</v>
      </c>
      <c r="BM2729" s="74">
        <f t="shared" si="5732"/>
        <v>1288.08</v>
      </c>
      <c r="BN2729" s="77">
        <f t="shared" si="5733"/>
        <v>16.100000000000001</v>
      </c>
      <c r="BO2729" s="69"/>
      <c r="BR2729" t="s">
        <v>2776</v>
      </c>
      <c r="BS2729" s="57">
        <f>+BS2724+1</f>
        <v>34</v>
      </c>
      <c r="BT2729" s="57">
        <v>1</v>
      </c>
      <c r="BU2729" s="74">
        <f t="shared" si="5734"/>
        <v>33490.019999999997</v>
      </c>
      <c r="BV2729" s="74">
        <f t="shared" si="5735"/>
        <v>2790.84</v>
      </c>
      <c r="BW2729" s="74">
        <f t="shared" si="5736"/>
        <v>1288.08</v>
      </c>
      <c r="BX2729" s="77">
        <f t="shared" si="5737"/>
        <v>16.100000000000001</v>
      </c>
      <c r="BY2729" s="69"/>
      <c r="CB2729" t="s">
        <v>4930</v>
      </c>
      <c r="CC2729" s="57">
        <f>+CC2724+1</f>
        <v>34</v>
      </c>
      <c r="CD2729" s="57">
        <v>1</v>
      </c>
      <c r="CE2729" s="74">
        <f t="shared" si="5738"/>
        <v>33490.019999999997</v>
      </c>
      <c r="CF2729" s="74">
        <f t="shared" si="5739"/>
        <v>2790.84</v>
      </c>
      <c r="CG2729" s="74">
        <f t="shared" si="5740"/>
        <v>1288.08</v>
      </c>
      <c r="CH2729" s="77">
        <f t="shared" si="5741"/>
        <v>16.100000000000001</v>
      </c>
      <c r="CI2729" s="69"/>
      <c r="CL2729" t="s">
        <v>7081</v>
      </c>
      <c r="CM2729" s="57">
        <f>+CM2724+1</f>
        <v>34</v>
      </c>
      <c r="CN2729" s="57">
        <v>1</v>
      </c>
      <c r="CO2729" s="74">
        <f t="shared" si="5742"/>
        <v>33490.019999999997</v>
      </c>
      <c r="CP2729" s="74">
        <f t="shared" si="5743"/>
        <v>2790.84</v>
      </c>
      <c r="CQ2729" s="74">
        <f t="shared" si="5744"/>
        <v>1288.08</v>
      </c>
      <c r="CR2729" s="77">
        <f t="shared" si="5745"/>
        <v>16.100000000000001</v>
      </c>
      <c r="CU2729" t="s">
        <v>9232</v>
      </c>
      <c r="CV2729" s="57">
        <f>+CV2724+1</f>
        <v>34</v>
      </c>
      <c r="CW2729" s="57">
        <v>1</v>
      </c>
      <c r="CX2729" s="74">
        <f t="shared" si="5746"/>
        <v>33490.019999999997</v>
      </c>
      <c r="CY2729" s="74">
        <f t="shared" si="5747"/>
        <v>2790.84</v>
      </c>
      <c r="CZ2729" s="74">
        <f t="shared" si="5748"/>
        <v>1288.08</v>
      </c>
      <c r="DA2729" s="77">
        <f t="shared" si="5749"/>
        <v>16.100000000000001</v>
      </c>
    </row>
    <row r="2730" spans="60:105" ht="18.75" hidden="1" customHeight="1" x14ac:dyDescent="0.2">
      <c r="BH2730" t="s">
        <v>626</v>
      </c>
      <c r="BI2730">
        <f>+BI2729</f>
        <v>34</v>
      </c>
      <c r="BJ2730">
        <v>2</v>
      </c>
      <c r="BK2730" s="75">
        <f t="shared" si="5730"/>
        <v>35164.519999999997</v>
      </c>
      <c r="BL2730" s="75">
        <f t="shared" si="5731"/>
        <v>2930.38</v>
      </c>
      <c r="BM2730" s="75">
        <f t="shared" si="5732"/>
        <v>1352.48</v>
      </c>
      <c r="BN2730" s="78">
        <f t="shared" si="5733"/>
        <v>16.91</v>
      </c>
      <c r="BO2730" s="69"/>
      <c r="BR2730" t="s">
        <v>2777</v>
      </c>
      <c r="BS2730">
        <f>+BS2729</f>
        <v>34</v>
      </c>
      <c r="BT2730">
        <v>2</v>
      </c>
      <c r="BU2730" s="75">
        <f t="shared" si="5734"/>
        <v>35164.519999999997</v>
      </c>
      <c r="BV2730" s="75">
        <f t="shared" si="5735"/>
        <v>2930.38</v>
      </c>
      <c r="BW2730" s="75">
        <f t="shared" si="5736"/>
        <v>1352.48</v>
      </c>
      <c r="BX2730" s="78">
        <f t="shared" si="5737"/>
        <v>16.91</v>
      </c>
      <c r="BY2730" s="69"/>
      <c r="CB2730" t="s">
        <v>4931</v>
      </c>
      <c r="CC2730">
        <f>+CC2729</f>
        <v>34</v>
      </c>
      <c r="CD2730">
        <v>2</v>
      </c>
      <c r="CE2730" s="75">
        <f t="shared" si="5738"/>
        <v>35164.519999999997</v>
      </c>
      <c r="CF2730" s="75">
        <f t="shared" si="5739"/>
        <v>2930.38</v>
      </c>
      <c r="CG2730" s="75">
        <f t="shared" si="5740"/>
        <v>1352.48</v>
      </c>
      <c r="CH2730" s="78">
        <f t="shared" si="5741"/>
        <v>16.91</v>
      </c>
      <c r="CI2730" s="69"/>
      <c r="CL2730" t="s">
        <v>7082</v>
      </c>
      <c r="CM2730">
        <f>+CM2729</f>
        <v>34</v>
      </c>
      <c r="CN2730">
        <v>2</v>
      </c>
      <c r="CO2730" s="75">
        <f t="shared" si="5742"/>
        <v>35164.519999999997</v>
      </c>
      <c r="CP2730" s="75">
        <f t="shared" si="5743"/>
        <v>2930.38</v>
      </c>
      <c r="CQ2730" s="75">
        <f t="shared" si="5744"/>
        <v>1352.48</v>
      </c>
      <c r="CR2730" s="78">
        <f t="shared" si="5745"/>
        <v>16.91</v>
      </c>
      <c r="CU2730" t="s">
        <v>9233</v>
      </c>
      <c r="CV2730">
        <f>+CV2729</f>
        <v>34</v>
      </c>
      <c r="CW2730">
        <v>2</v>
      </c>
      <c r="CX2730" s="75">
        <f t="shared" si="5746"/>
        <v>35164.519999999997</v>
      </c>
      <c r="CY2730" s="75">
        <f t="shared" si="5747"/>
        <v>2930.38</v>
      </c>
      <c r="CZ2730" s="75">
        <f t="shared" si="5748"/>
        <v>1352.48</v>
      </c>
      <c r="DA2730" s="78">
        <f t="shared" si="5749"/>
        <v>16.91</v>
      </c>
    </row>
    <row r="2731" spans="60:105" ht="18.75" hidden="1" customHeight="1" x14ac:dyDescent="0.2">
      <c r="BH2731" t="s">
        <v>627</v>
      </c>
      <c r="BI2731">
        <f>+BI2730</f>
        <v>34</v>
      </c>
      <c r="BJ2731">
        <v>3</v>
      </c>
      <c r="BK2731" s="75">
        <f t="shared" si="5730"/>
        <v>36922.75</v>
      </c>
      <c r="BL2731" s="75">
        <f t="shared" si="5731"/>
        <v>3076.9</v>
      </c>
      <c r="BM2731" s="75">
        <f t="shared" si="5732"/>
        <v>1420.11</v>
      </c>
      <c r="BN2731" s="78">
        <f t="shared" si="5733"/>
        <v>17.75</v>
      </c>
      <c r="BO2731" s="69"/>
      <c r="BR2731" t="s">
        <v>2778</v>
      </c>
      <c r="BS2731">
        <f>+BS2730</f>
        <v>34</v>
      </c>
      <c r="BT2731">
        <v>3</v>
      </c>
      <c r="BU2731" s="75">
        <f t="shared" si="5734"/>
        <v>36922.75</v>
      </c>
      <c r="BV2731" s="75">
        <f t="shared" si="5735"/>
        <v>3076.9</v>
      </c>
      <c r="BW2731" s="75">
        <f t="shared" si="5736"/>
        <v>1420.11</v>
      </c>
      <c r="BX2731" s="78">
        <f t="shared" si="5737"/>
        <v>17.75</v>
      </c>
      <c r="BY2731" s="69"/>
      <c r="CB2731" t="s">
        <v>4932</v>
      </c>
      <c r="CC2731">
        <f>+CC2730</f>
        <v>34</v>
      </c>
      <c r="CD2731">
        <v>3</v>
      </c>
      <c r="CE2731" s="75">
        <f t="shared" si="5738"/>
        <v>36922.75</v>
      </c>
      <c r="CF2731" s="75">
        <f t="shared" si="5739"/>
        <v>3076.9</v>
      </c>
      <c r="CG2731" s="75">
        <f t="shared" si="5740"/>
        <v>1420.11</v>
      </c>
      <c r="CH2731" s="78">
        <f t="shared" si="5741"/>
        <v>17.75</v>
      </c>
      <c r="CI2731" s="69"/>
      <c r="CL2731" t="s">
        <v>7083</v>
      </c>
      <c r="CM2731">
        <f>+CM2730</f>
        <v>34</v>
      </c>
      <c r="CN2731">
        <v>3</v>
      </c>
      <c r="CO2731" s="75">
        <f t="shared" si="5742"/>
        <v>36922.75</v>
      </c>
      <c r="CP2731" s="75">
        <f t="shared" si="5743"/>
        <v>3076.9</v>
      </c>
      <c r="CQ2731" s="75">
        <f t="shared" si="5744"/>
        <v>1420.11</v>
      </c>
      <c r="CR2731" s="78">
        <f t="shared" si="5745"/>
        <v>17.75</v>
      </c>
      <c r="CU2731" t="s">
        <v>9234</v>
      </c>
      <c r="CV2731">
        <f>+CV2730</f>
        <v>34</v>
      </c>
      <c r="CW2731">
        <v>3</v>
      </c>
      <c r="CX2731" s="75">
        <f t="shared" si="5746"/>
        <v>36922.75</v>
      </c>
      <c r="CY2731" s="75">
        <f t="shared" si="5747"/>
        <v>3076.9</v>
      </c>
      <c r="CZ2731" s="75">
        <f t="shared" si="5748"/>
        <v>1420.11</v>
      </c>
      <c r="DA2731" s="78">
        <f t="shared" si="5749"/>
        <v>17.75</v>
      </c>
    </row>
    <row r="2732" spans="60:105" ht="18.75" hidden="1" customHeight="1" x14ac:dyDescent="0.2">
      <c r="BH2732" t="s">
        <v>628</v>
      </c>
      <c r="BI2732">
        <f>+BI2731</f>
        <v>34</v>
      </c>
      <c r="BJ2732">
        <v>4</v>
      </c>
      <c r="BK2732" s="75">
        <f t="shared" si="5730"/>
        <v>38768.89</v>
      </c>
      <c r="BL2732" s="75">
        <f t="shared" si="5731"/>
        <v>3230.74</v>
      </c>
      <c r="BM2732" s="75">
        <f t="shared" si="5732"/>
        <v>1491.11</v>
      </c>
      <c r="BN2732" s="78">
        <f t="shared" si="5733"/>
        <v>18.64</v>
      </c>
      <c r="BO2732" s="69"/>
      <c r="BR2732" t="s">
        <v>2779</v>
      </c>
      <c r="BS2732">
        <f>+BS2731</f>
        <v>34</v>
      </c>
      <c r="BT2732">
        <v>4</v>
      </c>
      <c r="BU2732" s="75">
        <f t="shared" si="5734"/>
        <v>38768.89</v>
      </c>
      <c r="BV2732" s="75">
        <f t="shared" si="5735"/>
        <v>3230.74</v>
      </c>
      <c r="BW2732" s="75">
        <f t="shared" si="5736"/>
        <v>1491.11</v>
      </c>
      <c r="BX2732" s="78">
        <f t="shared" si="5737"/>
        <v>18.64</v>
      </c>
      <c r="BY2732" s="69"/>
      <c r="CB2732" t="s">
        <v>4933</v>
      </c>
      <c r="CC2732">
        <f>+CC2731</f>
        <v>34</v>
      </c>
      <c r="CD2732">
        <v>4</v>
      </c>
      <c r="CE2732" s="75">
        <f t="shared" si="5738"/>
        <v>38768.89</v>
      </c>
      <c r="CF2732" s="75">
        <f t="shared" si="5739"/>
        <v>3230.74</v>
      </c>
      <c r="CG2732" s="75">
        <f t="shared" si="5740"/>
        <v>1491.11</v>
      </c>
      <c r="CH2732" s="78">
        <f t="shared" si="5741"/>
        <v>18.64</v>
      </c>
      <c r="CI2732" s="69"/>
      <c r="CL2732" t="s">
        <v>7084</v>
      </c>
      <c r="CM2732">
        <f>+CM2731</f>
        <v>34</v>
      </c>
      <c r="CN2732">
        <v>4</v>
      </c>
      <c r="CO2732" s="75">
        <f t="shared" si="5742"/>
        <v>38768.89</v>
      </c>
      <c r="CP2732" s="75">
        <f t="shared" si="5743"/>
        <v>3230.74</v>
      </c>
      <c r="CQ2732" s="75">
        <f t="shared" si="5744"/>
        <v>1491.11</v>
      </c>
      <c r="CR2732" s="78">
        <f t="shared" si="5745"/>
        <v>18.64</v>
      </c>
      <c r="CU2732" t="s">
        <v>9235</v>
      </c>
      <c r="CV2732">
        <f>+CV2731</f>
        <v>34</v>
      </c>
      <c r="CW2732">
        <v>4</v>
      </c>
      <c r="CX2732" s="75">
        <f t="shared" si="5746"/>
        <v>38768.89</v>
      </c>
      <c r="CY2732" s="75">
        <f t="shared" si="5747"/>
        <v>3230.74</v>
      </c>
      <c r="CZ2732" s="75">
        <f t="shared" si="5748"/>
        <v>1491.11</v>
      </c>
      <c r="DA2732" s="78">
        <f t="shared" si="5749"/>
        <v>18.64</v>
      </c>
    </row>
    <row r="2733" spans="60:105" ht="18.75" hidden="1" customHeight="1" x14ac:dyDescent="0.2">
      <c r="BH2733" t="s">
        <v>629</v>
      </c>
      <c r="BI2733" s="62">
        <f>+BI2732</f>
        <v>34</v>
      </c>
      <c r="BJ2733" s="62">
        <v>5</v>
      </c>
      <c r="BK2733" s="76">
        <f t="shared" si="5730"/>
        <v>40707.33</v>
      </c>
      <c r="BL2733" s="76">
        <f t="shared" si="5731"/>
        <v>3392.28</v>
      </c>
      <c r="BM2733" s="76">
        <f t="shared" si="5732"/>
        <v>1565.67</v>
      </c>
      <c r="BN2733" s="79">
        <f t="shared" si="5733"/>
        <v>19.57</v>
      </c>
      <c r="BO2733" s="69"/>
      <c r="BR2733" t="s">
        <v>2780</v>
      </c>
      <c r="BS2733" s="62">
        <f>+BS2732</f>
        <v>34</v>
      </c>
      <c r="BT2733" s="62">
        <v>5</v>
      </c>
      <c r="BU2733" s="76">
        <f t="shared" si="5734"/>
        <v>40707.33</v>
      </c>
      <c r="BV2733" s="76">
        <f t="shared" si="5735"/>
        <v>3392.28</v>
      </c>
      <c r="BW2733" s="76">
        <f t="shared" si="5736"/>
        <v>1565.67</v>
      </c>
      <c r="BX2733" s="79">
        <f t="shared" si="5737"/>
        <v>19.57</v>
      </c>
      <c r="BY2733" s="69"/>
      <c r="CB2733" t="s">
        <v>4934</v>
      </c>
      <c r="CC2733" s="62">
        <f>+CC2732</f>
        <v>34</v>
      </c>
      <c r="CD2733" s="62">
        <v>5</v>
      </c>
      <c r="CE2733" s="76">
        <f t="shared" si="5738"/>
        <v>40707.33</v>
      </c>
      <c r="CF2733" s="76">
        <f t="shared" si="5739"/>
        <v>3392.28</v>
      </c>
      <c r="CG2733" s="76">
        <f t="shared" si="5740"/>
        <v>1565.67</v>
      </c>
      <c r="CH2733" s="79">
        <f t="shared" si="5741"/>
        <v>19.57</v>
      </c>
      <c r="CI2733" s="69"/>
      <c r="CL2733" t="s">
        <v>7085</v>
      </c>
      <c r="CM2733" s="62">
        <f>+CM2732</f>
        <v>34</v>
      </c>
      <c r="CN2733" s="62">
        <v>5</v>
      </c>
      <c r="CO2733" s="76">
        <f t="shared" si="5742"/>
        <v>40707.33</v>
      </c>
      <c r="CP2733" s="76">
        <f t="shared" si="5743"/>
        <v>3392.28</v>
      </c>
      <c r="CQ2733" s="76">
        <f t="shared" si="5744"/>
        <v>1565.67</v>
      </c>
      <c r="CR2733" s="79">
        <f t="shared" si="5745"/>
        <v>19.57</v>
      </c>
      <c r="CU2733" t="s">
        <v>9236</v>
      </c>
      <c r="CV2733" s="62">
        <f>+CV2732</f>
        <v>34</v>
      </c>
      <c r="CW2733" s="62">
        <v>5</v>
      </c>
      <c r="CX2733" s="76">
        <f t="shared" si="5746"/>
        <v>40707.33</v>
      </c>
      <c r="CY2733" s="76">
        <f t="shared" si="5747"/>
        <v>3392.28</v>
      </c>
      <c r="CZ2733" s="76">
        <f t="shared" si="5748"/>
        <v>1565.67</v>
      </c>
      <c r="DA2733" s="79">
        <f t="shared" si="5749"/>
        <v>19.57</v>
      </c>
    </row>
    <row r="2734" spans="60:105" ht="18.75" hidden="1" customHeight="1" x14ac:dyDescent="0.2">
      <c r="BH2734" t="s">
        <v>630</v>
      </c>
      <c r="BI2734" s="57">
        <f>+BI2729+1</f>
        <v>35</v>
      </c>
      <c r="BJ2734" s="57">
        <v>1</v>
      </c>
      <c r="BK2734" s="74">
        <f t="shared" si="5730"/>
        <v>33657.47</v>
      </c>
      <c r="BL2734" s="74">
        <f t="shared" si="5731"/>
        <v>2804.79</v>
      </c>
      <c r="BM2734" s="74">
        <f t="shared" si="5732"/>
        <v>1294.52</v>
      </c>
      <c r="BN2734" s="77">
        <f t="shared" si="5733"/>
        <v>16.18</v>
      </c>
      <c r="BO2734" s="69"/>
      <c r="BR2734" t="s">
        <v>2781</v>
      </c>
      <c r="BS2734" s="57">
        <f>+BS2729+1</f>
        <v>35</v>
      </c>
      <c r="BT2734" s="57">
        <v>1</v>
      </c>
      <c r="BU2734" s="74">
        <f t="shared" si="5734"/>
        <v>33657.47</v>
      </c>
      <c r="BV2734" s="74">
        <f t="shared" si="5735"/>
        <v>2804.79</v>
      </c>
      <c r="BW2734" s="74">
        <f t="shared" si="5736"/>
        <v>1294.52</v>
      </c>
      <c r="BX2734" s="77">
        <f t="shared" si="5737"/>
        <v>16.18</v>
      </c>
      <c r="BY2734" s="69"/>
      <c r="CB2734" t="s">
        <v>4935</v>
      </c>
      <c r="CC2734" s="57">
        <f>+CC2729+1</f>
        <v>35</v>
      </c>
      <c r="CD2734" s="57">
        <v>1</v>
      </c>
      <c r="CE2734" s="74">
        <f t="shared" si="5738"/>
        <v>33657.47</v>
      </c>
      <c r="CF2734" s="74">
        <f t="shared" si="5739"/>
        <v>2804.79</v>
      </c>
      <c r="CG2734" s="74">
        <f t="shared" si="5740"/>
        <v>1294.52</v>
      </c>
      <c r="CH2734" s="77">
        <f t="shared" si="5741"/>
        <v>16.18</v>
      </c>
      <c r="CI2734" s="69"/>
      <c r="CL2734" t="s">
        <v>7086</v>
      </c>
      <c r="CM2734" s="57">
        <f>+CM2729+1</f>
        <v>35</v>
      </c>
      <c r="CN2734" s="57">
        <v>1</v>
      </c>
      <c r="CO2734" s="74">
        <f t="shared" si="5742"/>
        <v>33657.47</v>
      </c>
      <c r="CP2734" s="74">
        <f t="shared" si="5743"/>
        <v>2804.79</v>
      </c>
      <c r="CQ2734" s="74">
        <f t="shared" si="5744"/>
        <v>1294.52</v>
      </c>
      <c r="CR2734" s="77">
        <f t="shared" si="5745"/>
        <v>16.18</v>
      </c>
      <c r="CU2734" t="s">
        <v>9237</v>
      </c>
      <c r="CV2734" s="57">
        <f>+CV2729+1</f>
        <v>35</v>
      </c>
      <c r="CW2734" s="57">
        <v>1</v>
      </c>
      <c r="CX2734" s="74">
        <f t="shared" si="5746"/>
        <v>33657.47</v>
      </c>
      <c r="CY2734" s="74">
        <f t="shared" si="5747"/>
        <v>2804.79</v>
      </c>
      <c r="CZ2734" s="74">
        <f t="shared" si="5748"/>
        <v>1294.52</v>
      </c>
      <c r="DA2734" s="77">
        <f t="shared" si="5749"/>
        <v>16.18</v>
      </c>
    </row>
    <row r="2735" spans="60:105" ht="18.75" hidden="1" customHeight="1" x14ac:dyDescent="0.2">
      <c r="BH2735" t="s">
        <v>631</v>
      </c>
      <c r="BI2735">
        <f>+BI2734</f>
        <v>35</v>
      </c>
      <c r="BJ2735">
        <v>2</v>
      </c>
      <c r="BK2735" s="75">
        <f t="shared" si="5730"/>
        <v>35340.339999999997</v>
      </c>
      <c r="BL2735" s="75">
        <f t="shared" si="5731"/>
        <v>2945.03</v>
      </c>
      <c r="BM2735" s="75">
        <f t="shared" si="5732"/>
        <v>1359.24</v>
      </c>
      <c r="BN2735" s="78">
        <f t="shared" si="5733"/>
        <v>16.989999999999998</v>
      </c>
      <c r="BO2735" s="69"/>
      <c r="BR2735" t="s">
        <v>2782</v>
      </c>
      <c r="BS2735">
        <f>+BS2734</f>
        <v>35</v>
      </c>
      <c r="BT2735">
        <v>2</v>
      </c>
      <c r="BU2735" s="75">
        <f t="shared" si="5734"/>
        <v>35340.339999999997</v>
      </c>
      <c r="BV2735" s="75">
        <f t="shared" si="5735"/>
        <v>2945.03</v>
      </c>
      <c r="BW2735" s="75">
        <f t="shared" si="5736"/>
        <v>1359.24</v>
      </c>
      <c r="BX2735" s="78">
        <f t="shared" si="5737"/>
        <v>16.989999999999998</v>
      </c>
      <c r="BY2735" s="69"/>
      <c r="CB2735" t="s">
        <v>4936</v>
      </c>
      <c r="CC2735">
        <f>+CC2734</f>
        <v>35</v>
      </c>
      <c r="CD2735">
        <v>2</v>
      </c>
      <c r="CE2735" s="75">
        <f t="shared" si="5738"/>
        <v>35340.339999999997</v>
      </c>
      <c r="CF2735" s="75">
        <f t="shared" si="5739"/>
        <v>2945.03</v>
      </c>
      <c r="CG2735" s="75">
        <f t="shared" si="5740"/>
        <v>1359.24</v>
      </c>
      <c r="CH2735" s="78">
        <f t="shared" si="5741"/>
        <v>16.989999999999998</v>
      </c>
      <c r="CI2735" s="69"/>
      <c r="CL2735" t="s">
        <v>7087</v>
      </c>
      <c r="CM2735">
        <f>+CM2734</f>
        <v>35</v>
      </c>
      <c r="CN2735">
        <v>2</v>
      </c>
      <c r="CO2735" s="75">
        <f t="shared" si="5742"/>
        <v>35340.339999999997</v>
      </c>
      <c r="CP2735" s="75">
        <f t="shared" si="5743"/>
        <v>2945.03</v>
      </c>
      <c r="CQ2735" s="75">
        <f t="shared" si="5744"/>
        <v>1359.24</v>
      </c>
      <c r="CR2735" s="78">
        <f t="shared" si="5745"/>
        <v>16.989999999999998</v>
      </c>
      <c r="CU2735" t="s">
        <v>9238</v>
      </c>
      <c r="CV2735">
        <f>+CV2734</f>
        <v>35</v>
      </c>
      <c r="CW2735">
        <v>2</v>
      </c>
      <c r="CX2735" s="75">
        <f t="shared" si="5746"/>
        <v>35340.339999999997</v>
      </c>
      <c r="CY2735" s="75">
        <f t="shared" si="5747"/>
        <v>2945.03</v>
      </c>
      <c r="CZ2735" s="75">
        <f t="shared" si="5748"/>
        <v>1359.24</v>
      </c>
      <c r="DA2735" s="78">
        <f t="shared" si="5749"/>
        <v>16.989999999999998</v>
      </c>
    </row>
    <row r="2736" spans="60:105" ht="18.75" hidden="1" customHeight="1" x14ac:dyDescent="0.2">
      <c r="BH2736" t="s">
        <v>632</v>
      </c>
      <c r="BI2736">
        <f>+BI2735</f>
        <v>35</v>
      </c>
      <c r="BJ2736">
        <v>3</v>
      </c>
      <c r="BK2736" s="75">
        <f t="shared" si="5730"/>
        <v>37107.360000000001</v>
      </c>
      <c r="BL2736" s="75">
        <f t="shared" si="5731"/>
        <v>3092.28</v>
      </c>
      <c r="BM2736" s="75">
        <f t="shared" si="5732"/>
        <v>1427.21</v>
      </c>
      <c r="BN2736" s="78">
        <f t="shared" si="5733"/>
        <v>17.84</v>
      </c>
      <c r="BO2736" s="69"/>
      <c r="BR2736" t="s">
        <v>2783</v>
      </c>
      <c r="BS2736">
        <f>+BS2735</f>
        <v>35</v>
      </c>
      <c r="BT2736">
        <v>3</v>
      </c>
      <c r="BU2736" s="75">
        <f t="shared" si="5734"/>
        <v>37107.360000000001</v>
      </c>
      <c r="BV2736" s="75">
        <f t="shared" si="5735"/>
        <v>3092.28</v>
      </c>
      <c r="BW2736" s="75">
        <f t="shared" si="5736"/>
        <v>1427.21</v>
      </c>
      <c r="BX2736" s="78">
        <f t="shared" si="5737"/>
        <v>17.84</v>
      </c>
      <c r="BY2736" s="69"/>
      <c r="CB2736" t="s">
        <v>4937</v>
      </c>
      <c r="CC2736">
        <f>+CC2735</f>
        <v>35</v>
      </c>
      <c r="CD2736">
        <v>3</v>
      </c>
      <c r="CE2736" s="75">
        <f t="shared" si="5738"/>
        <v>37107.360000000001</v>
      </c>
      <c r="CF2736" s="75">
        <f t="shared" si="5739"/>
        <v>3092.28</v>
      </c>
      <c r="CG2736" s="75">
        <f t="shared" si="5740"/>
        <v>1427.21</v>
      </c>
      <c r="CH2736" s="78">
        <f t="shared" si="5741"/>
        <v>17.84</v>
      </c>
      <c r="CI2736" s="69"/>
      <c r="CL2736" t="s">
        <v>7088</v>
      </c>
      <c r="CM2736">
        <f>+CM2735</f>
        <v>35</v>
      </c>
      <c r="CN2736">
        <v>3</v>
      </c>
      <c r="CO2736" s="75">
        <f t="shared" si="5742"/>
        <v>37107.360000000001</v>
      </c>
      <c r="CP2736" s="75">
        <f t="shared" si="5743"/>
        <v>3092.28</v>
      </c>
      <c r="CQ2736" s="75">
        <f t="shared" si="5744"/>
        <v>1427.21</v>
      </c>
      <c r="CR2736" s="78">
        <f t="shared" si="5745"/>
        <v>17.84</v>
      </c>
      <c r="CU2736" t="s">
        <v>9239</v>
      </c>
      <c r="CV2736">
        <f>+CV2735</f>
        <v>35</v>
      </c>
      <c r="CW2736">
        <v>3</v>
      </c>
      <c r="CX2736" s="75">
        <f t="shared" si="5746"/>
        <v>37107.360000000001</v>
      </c>
      <c r="CY2736" s="75">
        <f t="shared" si="5747"/>
        <v>3092.28</v>
      </c>
      <c r="CZ2736" s="75">
        <f t="shared" si="5748"/>
        <v>1427.21</v>
      </c>
      <c r="DA2736" s="78">
        <f t="shared" si="5749"/>
        <v>17.84</v>
      </c>
    </row>
    <row r="2737" spans="60:105" ht="18.75" hidden="1" customHeight="1" x14ac:dyDescent="0.2">
      <c r="BH2737" t="s">
        <v>633</v>
      </c>
      <c r="BI2737">
        <f>+BI2736</f>
        <v>35</v>
      </c>
      <c r="BJ2737">
        <v>4</v>
      </c>
      <c r="BK2737" s="75">
        <f t="shared" si="5730"/>
        <v>38962.730000000003</v>
      </c>
      <c r="BL2737" s="75">
        <f t="shared" si="5731"/>
        <v>3246.89</v>
      </c>
      <c r="BM2737" s="75">
        <f t="shared" si="5732"/>
        <v>1498.57</v>
      </c>
      <c r="BN2737" s="78">
        <f t="shared" si="5733"/>
        <v>18.73</v>
      </c>
      <c r="BO2737" s="69"/>
      <c r="BR2737" t="s">
        <v>2784</v>
      </c>
      <c r="BS2737">
        <f>+BS2736</f>
        <v>35</v>
      </c>
      <c r="BT2737">
        <v>4</v>
      </c>
      <c r="BU2737" s="75">
        <f t="shared" si="5734"/>
        <v>38962.730000000003</v>
      </c>
      <c r="BV2737" s="75">
        <f t="shared" si="5735"/>
        <v>3246.89</v>
      </c>
      <c r="BW2737" s="75">
        <f t="shared" si="5736"/>
        <v>1498.57</v>
      </c>
      <c r="BX2737" s="78">
        <f t="shared" si="5737"/>
        <v>18.73</v>
      </c>
      <c r="BY2737" s="69"/>
      <c r="CB2737" t="s">
        <v>4938</v>
      </c>
      <c r="CC2737">
        <f>+CC2736</f>
        <v>35</v>
      </c>
      <c r="CD2737">
        <v>4</v>
      </c>
      <c r="CE2737" s="75">
        <f t="shared" si="5738"/>
        <v>38962.730000000003</v>
      </c>
      <c r="CF2737" s="75">
        <f t="shared" si="5739"/>
        <v>3246.89</v>
      </c>
      <c r="CG2737" s="75">
        <f t="shared" si="5740"/>
        <v>1498.57</v>
      </c>
      <c r="CH2737" s="78">
        <f t="shared" si="5741"/>
        <v>18.73</v>
      </c>
      <c r="CI2737" s="69"/>
      <c r="CL2737" t="s">
        <v>7089</v>
      </c>
      <c r="CM2737">
        <f>+CM2736</f>
        <v>35</v>
      </c>
      <c r="CN2737">
        <v>4</v>
      </c>
      <c r="CO2737" s="75">
        <f t="shared" si="5742"/>
        <v>38962.730000000003</v>
      </c>
      <c r="CP2737" s="75">
        <f t="shared" si="5743"/>
        <v>3246.89</v>
      </c>
      <c r="CQ2737" s="75">
        <f t="shared" si="5744"/>
        <v>1498.57</v>
      </c>
      <c r="CR2737" s="78">
        <f t="shared" si="5745"/>
        <v>18.73</v>
      </c>
      <c r="CU2737" t="s">
        <v>9240</v>
      </c>
      <c r="CV2737">
        <f>+CV2736</f>
        <v>35</v>
      </c>
      <c r="CW2737">
        <v>4</v>
      </c>
      <c r="CX2737" s="75">
        <f t="shared" si="5746"/>
        <v>38962.730000000003</v>
      </c>
      <c r="CY2737" s="75">
        <f t="shared" si="5747"/>
        <v>3246.89</v>
      </c>
      <c r="CZ2737" s="75">
        <f t="shared" si="5748"/>
        <v>1498.57</v>
      </c>
      <c r="DA2737" s="78">
        <f t="shared" si="5749"/>
        <v>18.73</v>
      </c>
    </row>
    <row r="2738" spans="60:105" ht="18.75" hidden="1" customHeight="1" x14ac:dyDescent="0.2">
      <c r="BH2738" t="s">
        <v>634</v>
      </c>
      <c r="BI2738" s="62">
        <f>+BI2737</f>
        <v>35</v>
      </c>
      <c r="BJ2738" s="62">
        <v>5</v>
      </c>
      <c r="BK2738" s="76">
        <f t="shared" si="5730"/>
        <v>40910.870000000003</v>
      </c>
      <c r="BL2738" s="76">
        <f t="shared" si="5731"/>
        <v>3409.24</v>
      </c>
      <c r="BM2738" s="76">
        <f t="shared" si="5732"/>
        <v>1573.49</v>
      </c>
      <c r="BN2738" s="79">
        <f t="shared" si="5733"/>
        <v>19.670000000000002</v>
      </c>
      <c r="BO2738" s="69"/>
      <c r="BR2738" t="s">
        <v>2785</v>
      </c>
      <c r="BS2738" s="62">
        <f>+BS2737</f>
        <v>35</v>
      </c>
      <c r="BT2738" s="62">
        <v>5</v>
      </c>
      <c r="BU2738" s="76">
        <f t="shared" si="5734"/>
        <v>40910.870000000003</v>
      </c>
      <c r="BV2738" s="76">
        <f t="shared" si="5735"/>
        <v>3409.24</v>
      </c>
      <c r="BW2738" s="76">
        <f t="shared" si="5736"/>
        <v>1573.49</v>
      </c>
      <c r="BX2738" s="79">
        <f t="shared" si="5737"/>
        <v>19.670000000000002</v>
      </c>
      <c r="BY2738" s="69"/>
      <c r="CB2738" t="s">
        <v>4939</v>
      </c>
      <c r="CC2738" s="62">
        <f>+CC2737</f>
        <v>35</v>
      </c>
      <c r="CD2738" s="62">
        <v>5</v>
      </c>
      <c r="CE2738" s="76">
        <f t="shared" si="5738"/>
        <v>40910.870000000003</v>
      </c>
      <c r="CF2738" s="76">
        <f t="shared" si="5739"/>
        <v>3409.24</v>
      </c>
      <c r="CG2738" s="76">
        <f t="shared" si="5740"/>
        <v>1573.49</v>
      </c>
      <c r="CH2738" s="79">
        <f t="shared" si="5741"/>
        <v>19.670000000000002</v>
      </c>
      <c r="CI2738" s="69"/>
      <c r="CL2738" t="s">
        <v>7090</v>
      </c>
      <c r="CM2738" s="62">
        <f>+CM2737</f>
        <v>35</v>
      </c>
      <c r="CN2738" s="62">
        <v>5</v>
      </c>
      <c r="CO2738" s="76">
        <f t="shared" si="5742"/>
        <v>40910.870000000003</v>
      </c>
      <c r="CP2738" s="76">
        <f t="shared" si="5743"/>
        <v>3409.24</v>
      </c>
      <c r="CQ2738" s="76">
        <f t="shared" si="5744"/>
        <v>1573.49</v>
      </c>
      <c r="CR2738" s="79">
        <f t="shared" si="5745"/>
        <v>19.670000000000002</v>
      </c>
      <c r="CU2738" t="s">
        <v>9241</v>
      </c>
      <c r="CV2738" s="62">
        <f>+CV2737</f>
        <v>35</v>
      </c>
      <c r="CW2738" s="62">
        <v>5</v>
      </c>
      <c r="CX2738" s="76">
        <f t="shared" si="5746"/>
        <v>40910.870000000003</v>
      </c>
      <c r="CY2738" s="76">
        <f t="shared" si="5747"/>
        <v>3409.24</v>
      </c>
      <c r="CZ2738" s="76">
        <f t="shared" si="5748"/>
        <v>1573.49</v>
      </c>
      <c r="DA2738" s="79">
        <f t="shared" si="5749"/>
        <v>19.670000000000002</v>
      </c>
    </row>
    <row r="2739" spans="60:105" ht="18.75" hidden="1" customHeight="1" x14ac:dyDescent="0.2">
      <c r="BH2739" t="s">
        <v>635</v>
      </c>
      <c r="BI2739" s="57">
        <f>+BI2734+1</f>
        <v>36</v>
      </c>
      <c r="BJ2739" s="57">
        <v>1</v>
      </c>
      <c r="BK2739" s="74">
        <f t="shared" si="5730"/>
        <v>33825.760000000002</v>
      </c>
      <c r="BL2739" s="74">
        <f t="shared" si="5731"/>
        <v>2818.81</v>
      </c>
      <c r="BM2739" s="74">
        <f t="shared" si="5732"/>
        <v>1300.99</v>
      </c>
      <c r="BN2739" s="77">
        <f t="shared" si="5733"/>
        <v>16.260000000000002</v>
      </c>
      <c r="BO2739" s="69"/>
      <c r="BR2739" t="s">
        <v>2786</v>
      </c>
      <c r="BS2739" s="57">
        <f>+BS2734+1</f>
        <v>36</v>
      </c>
      <c r="BT2739" s="57">
        <v>1</v>
      </c>
      <c r="BU2739" s="74">
        <f t="shared" si="5734"/>
        <v>33825.760000000002</v>
      </c>
      <c r="BV2739" s="74">
        <f t="shared" si="5735"/>
        <v>2818.81</v>
      </c>
      <c r="BW2739" s="74">
        <f t="shared" si="5736"/>
        <v>1300.99</v>
      </c>
      <c r="BX2739" s="77">
        <f t="shared" si="5737"/>
        <v>16.260000000000002</v>
      </c>
      <c r="BY2739" s="69"/>
      <c r="CB2739" t="s">
        <v>4940</v>
      </c>
      <c r="CC2739" s="57">
        <f>+CC2734+1</f>
        <v>36</v>
      </c>
      <c r="CD2739" s="57">
        <v>1</v>
      </c>
      <c r="CE2739" s="74">
        <f t="shared" si="5738"/>
        <v>33825.760000000002</v>
      </c>
      <c r="CF2739" s="74">
        <f t="shared" si="5739"/>
        <v>2818.81</v>
      </c>
      <c r="CG2739" s="74">
        <f t="shared" si="5740"/>
        <v>1300.99</v>
      </c>
      <c r="CH2739" s="77">
        <f t="shared" si="5741"/>
        <v>16.260000000000002</v>
      </c>
      <c r="CI2739" s="69"/>
      <c r="CL2739" t="s">
        <v>7091</v>
      </c>
      <c r="CM2739" s="57">
        <f>+CM2734+1</f>
        <v>36</v>
      </c>
      <c r="CN2739" s="57">
        <v>1</v>
      </c>
      <c r="CO2739" s="74">
        <f t="shared" si="5742"/>
        <v>33825.760000000002</v>
      </c>
      <c r="CP2739" s="74">
        <f t="shared" si="5743"/>
        <v>2818.81</v>
      </c>
      <c r="CQ2739" s="74">
        <f t="shared" si="5744"/>
        <v>1300.99</v>
      </c>
      <c r="CR2739" s="77">
        <f t="shared" si="5745"/>
        <v>16.260000000000002</v>
      </c>
      <c r="CU2739" t="s">
        <v>9242</v>
      </c>
      <c r="CV2739" s="57">
        <f>+CV2734+1</f>
        <v>36</v>
      </c>
      <c r="CW2739" s="57">
        <v>1</v>
      </c>
      <c r="CX2739" s="74">
        <f t="shared" si="5746"/>
        <v>33825.760000000002</v>
      </c>
      <c r="CY2739" s="74">
        <f t="shared" si="5747"/>
        <v>2818.81</v>
      </c>
      <c r="CZ2739" s="74">
        <f t="shared" si="5748"/>
        <v>1300.99</v>
      </c>
      <c r="DA2739" s="77">
        <f t="shared" si="5749"/>
        <v>16.260000000000002</v>
      </c>
    </row>
    <row r="2740" spans="60:105" ht="18.75" hidden="1" customHeight="1" x14ac:dyDescent="0.2">
      <c r="BH2740" t="s">
        <v>636</v>
      </c>
      <c r="BI2740">
        <f>+BI2739</f>
        <v>36</v>
      </c>
      <c r="BJ2740">
        <v>2</v>
      </c>
      <c r="BK2740" s="75">
        <f t="shared" si="5730"/>
        <v>35517.050000000003</v>
      </c>
      <c r="BL2740" s="75">
        <f t="shared" si="5731"/>
        <v>2959.75</v>
      </c>
      <c r="BM2740" s="75">
        <f t="shared" si="5732"/>
        <v>1366.04</v>
      </c>
      <c r="BN2740" s="78">
        <f t="shared" si="5733"/>
        <v>17.079999999999998</v>
      </c>
      <c r="BO2740" s="69"/>
      <c r="BR2740" t="s">
        <v>2787</v>
      </c>
      <c r="BS2740">
        <f>+BS2739</f>
        <v>36</v>
      </c>
      <c r="BT2740">
        <v>2</v>
      </c>
      <c r="BU2740" s="75">
        <f t="shared" si="5734"/>
        <v>35517.050000000003</v>
      </c>
      <c r="BV2740" s="75">
        <f t="shared" si="5735"/>
        <v>2959.75</v>
      </c>
      <c r="BW2740" s="75">
        <f t="shared" si="5736"/>
        <v>1366.04</v>
      </c>
      <c r="BX2740" s="78">
        <f t="shared" si="5737"/>
        <v>17.079999999999998</v>
      </c>
      <c r="BY2740" s="69"/>
      <c r="CB2740" t="s">
        <v>4941</v>
      </c>
      <c r="CC2740">
        <f>+CC2739</f>
        <v>36</v>
      </c>
      <c r="CD2740">
        <v>2</v>
      </c>
      <c r="CE2740" s="75">
        <f t="shared" si="5738"/>
        <v>35517.050000000003</v>
      </c>
      <c r="CF2740" s="75">
        <f t="shared" si="5739"/>
        <v>2959.75</v>
      </c>
      <c r="CG2740" s="75">
        <f t="shared" si="5740"/>
        <v>1366.04</v>
      </c>
      <c r="CH2740" s="78">
        <f t="shared" si="5741"/>
        <v>17.079999999999998</v>
      </c>
      <c r="CI2740" s="69"/>
      <c r="CL2740" t="s">
        <v>7092</v>
      </c>
      <c r="CM2740">
        <f>+CM2739</f>
        <v>36</v>
      </c>
      <c r="CN2740">
        <v>2</v>
      </c>
      <c r="CO2740" s="75">
        <f t="shared" si="5742"/>
        <v>35517.050000000003</v>
      </c>
      <c r="CP2740" s="75">
        <f t="shared" si="5743"/>
        <v>2959.75</v>
      </c>
      <c r="CQ2740" s="75">
        <f t="shared" si="5744"/>
        <v>1366.04</v>
      </c>
      <c r="CR2740" s="78">
        <f t="shared" si="5745"/>
        <v>17.079999999999998</v>
      </c>
      <c r="CU2740" t="s">
        <v>9243</v>
      </c>
      <c r="CV2740">
        <f>+CV2739</f>
        <v>36</v>
      </c>
      <c r="CW2740">
        <v>2</v>
      </c>
      <c r="CX2740" s="75">
        <f t="shared" si="5746"/>
        <v>35517.050000000003</v>
      </c>
      <c r="CY2740" s="75">
        <f t="shared" si="5747"/>
        <v>2959.75</v>
      </c>
      <c r="CZ2740" s="75">
        <f t="shared" si="5748"/>
        <v>1366.04</v>
      </c>
      <c r="DA2740" s="78">
        <f t="shared" si="5749"/>
        <v>17.079999999999998</v>
      </c>
    </row>
    <row r="2741" spans="60:105" ht="18.75" hidden="1" customHeight="1" x14ac:dyDescent="0.2">
      <c r="BH2741" t="s">
        <v>637</v>
      </c>
      <c r="BI2741">
        <f>+BI2740</f>
        <v>36</v>
      </c>
      <c r="BJ2741">
        <v>3</v>
      </c>
      <c r="BK2741" s="75">
        <f t="shared" si="5730"/>
        <v>37292.9</v>
      </c>
      <c r="BL2741" s="75">
        <f t="shared" si="5731"/>
        <v>3107.74</v>
      </c>
      <c r="BM2741" s="75">
        <f t="shared" si="5732"/>
        <v>1434.34</v>
      </c>
      <c r="BN2741" s="78">
        <f t="shared" si="5733"/>
        <v>17.93</v>
      </c>
      <c r="BO2741" s="69"/>
      <c r="BR2741" t="s">
        <v>2788</v>
      </c>
      <c r="BS2741">
        <f>+BS2740</f>
        <v>36</v>
      </c>
      <c r="BT2741">
        <v>3</v>
      </c>
      <c r="BU2741" s="75">
        <f t="shared" si="5734"/>
        <v>37292.9</v>
      </c>
      <c r="BV2741" s="75">
        <f t="shared" si="5735"/>
        <v>3107.74</v>
      </c>
      <c r="BW2741" s="75">
        <f t="shared" si="5736"/>
        <v>1434.34</v>
      </c>
      <c r="BX2741" s="78">
        <f t="shared" si="5737"/>
        <v>17.93</v>
      </c>
      <c r="BY2741" s="69"/>
      <c r="CB2741" t="s">
        <v>4942</v>
      </c>
      <c r="CC2741">
        <f>+CC2740</f>
        <v>36</v>
      </c>
      <c r="CD2741">
        <v>3</v>
      </c>
      <c r="CE2741" s="75">
        <f t="shared" si="5738"/>
        <v>37292.9</v>
      </c>
      <c r="CF2741" s="75">
        <f t="shared" si="5739"/>
        <v>3107.74</v>
      </c>
      <c r="CG2741" s="75">
        <f t="shared" si="5740"/>
        <v>1434.34</v>
      </c>
      <c r="CH2741" s="78">
        <f t="shared" si="5741"/>
        <v>17.93</v>
      </c>
      <c r="CI2741" s="69"/>
      <c r="CL2741" t="s">
        <v>7093</v>
      </c>
      <c r="CM2741">
        <f>+CM2740</f>
        <v>36</v>
      </c>
      <c r="CN2741">
        <v>3</v>
      </c>
      <c r="CO2741" s="75">
        <f t="shared" si="5742"/>
        <v>37292.9</v>
      </c>
      <c r="CP2741" s="75">
        <f t="shared" si="5743"/>
        <v>3107.74</v>
      </c>
      <c r="CQ2741" s="75">
        <f t="shared" si="5744"/>
        <v>1434.34</v>
      </c>
      <c r="CR2741" s="78">
        <f t="shared" si="5745"/>
        <v>17.93</v>
      </c>
      <c r="CU2741" t="s">
        <v>9244</v>
      </c>
      <c r="CV2741">
        <f>+CV2740</f>
        <v>36</v>
      </c>
      <c r="CW2741">
        <v>3</v>
      </c>
      <c r="CX2741" s="75">
        <f t="shared" si="5746"/>
        <v>37292.9</v>
      </c>
      <c r="CY2741" s="75">
        <f t="shared" si="5747"/>
        <v>3107.74</v>
      </c>
      <c r="CZ2741" s="75">
        <f t="shared" si="5748"/>
        <v>1434.34</v>
      </c>
      <c r="DA2741" s="78">
        <f t="shared" si="5749"/>
        <v>17.93</v>
      </c>
    </row>
    <row r="2742" spans="60:105" ht="18.75" hidden="1" customHeight="1" x14ac:dyDescent="0.2">
      <c r="BH2742" t="s">
        <v>638</v>
      </c>
      <c r="BI2742">
        <f>+BI2741</f>
        <v>36</v>
      </c>
      <c r="BJ2742">
        <v>4</v>
      </c>
      <c r="BK2742" s="75">
        <f t="shared" si="5730"/>
        <v>39157.54</v>
      </c>
      <c r="BL2742" s="75">
        <f t="shared" si="5731"/>
        <v>3263.13</v>
      </c>
      <c r="BM2742" s="75">
        <f t="shared" si="5732"/>
        <v>1506.06</v>
      </c>
      <c r="BN2742" s="78">
        <f t="shared" si="5733"/>
        <v>18.829999999999998</v>
      </c>
      <c r="BO2742" s="69"/>
      <c r="BR2742" t="s">
        <v>2789</v>
      </c>
      <c r="BS2742">
        <f>+BS2741</f>
        <v>36</v>
      </c>
      <c r="BT2742">
        <v>4</v>
      </c>
      <c r="BU2742" s="75">
        <f t="shared" si="5734"/>
        <v>39157.54</v>
      </c>
      <c r="BV2742" s="75">
        <f t="shared" si="5735"/>
        <v>3263.13</v>
      </c>
      <c r="BW2742" s="75">
        <f t="shared" si="5736"/>
        <v>1506.06</v>
      </c>
      <c r="BX2742" s="78">
        <f t="shared" si="5737"/>
        <v>18.829999999999998</v>
      </c>
      <c r="BY2742" s="69"/>
      <c r="CB2742" t="s">
        <v>4943</v>
      </c>
      <c r="CC2742">
        <f>+CC2741</f>
        <v>36</v>
      </c>
      <c r="CD2742">
        <v>4</v>
      </c>
      <c r="CE2742" s="75">
        <f t="shared" si="5738"/>
        <v>39157.54</v>
      </c>
      <c r="CF2742" s="75">
        <f t="shared" si="5739"/>
        <v>3263.13</v>
      </c>
      <c r="CG2742" s="75">
        <f t="shared" si="5740"/>
        <v>1506.06</v>
      </c>
      <c r="CH2742" s="78">
        <f t="shared" si="5741"/>
        <v>18.829999999999998</v>
      </c>
      <c r="CI2742" s="69"/>
      <c r="CL2742" t="s">
        <v>7094</v>
      </c>
      <c r="CM2742">
        <f>+CM2741</f>
        <v>36</v>
      </c>
      <c r="CN2742">
        <v>4</v>
      </c>
      <c r="CO2742" s="75">
        <f t="shared" si="5742"/>
        <v>39157.54</v>
      </c>
      <c r="CP2742" s="75">
        <f t="shared" si="5743"/>
        <v>3263.13</v>
      </c>
      <c r="CQ2742" s="75">
        <f t="shared" si="5744"/>
        <v>1506.06</v>
      </c>
      <c r="CR2742" s="78">
        <f t="shared" si="5745"/>
        <v>18.829999999999998</v>
      </c>
      <c r="CU2742" t="s">
        <v>9245</v>
      </c>
      <c r="CV2742">
        <f>+CV2741</f>
        <v>36</v>
      </c>
      <c r="CW2742">
        <v>4</v>
      </c>
      <c r="CX2742" s="75">
        <f t="shared" si="5746"/>
        <v>39157.54</v>
      </c>
      <c r="CY2742" s="75">
        <f t="shared" si="5747"/>
        <v>3263.13</v>
      </c>
      <c r="CZ2742" s="75">
        <f t="shared" si="5748"/>
        <v>1506.06</v>
      </c>
      <c r="DA2742" s="78">
        <f t="shared" si="5749"/>
        <v>18.829999999999998</v>
      </c>
    </row>
    <row r="2743" spans="60:105" ht="18.75" hidden="1" customHeight="1" x14ac:dyDescent="0.2">
      <c r="BH2743" t="s">
        <v>639</v>
      </c>
      <c r="BI2743" s="62">
        <f>+BI2742</f>
        <v>36</v>
      </c>
      <c r="BJ2743" s="62">
        <v>5</v>
      </c>
      <c r="BK2743" s="76">
        <f t="shared" si="5730"/>
        <v>41115.42</v>
      </c>
      <c r="BL2743" s="76">
        <f t="shared" si="5731"/>
        <v>3426.29</v>
      </c>
      <c r="BM2743" s="76">
        <f t="shared" si="5732"/>
        <v>1581.36</v>
      </c>
      <c r="BN2743" s="79">
        <f t="shared" si="5733"/>
        <v>19.77</v>
      </c>
      <c r="BO2743" s="69"/>
      <c r="BR2743" t="s">
        <v>2790</v>
      </c>
      <c r="BS2743" s="62">
        <f>+BS2742</f>
        <v>36</v>
      </c>
      <c r="BT2743" s="62">
        <v>5</v>
      </c>
      <c r="BU2743" s="76">
        <f t="shared" si="5734"/>
        <v>41115.42</v>
      </c>
      <c r="BV2743" s="76">
        <f t="shared" si="5735"/>
        <v>3426.29</v>
      </c>
      <c r="BW2743" s="76">
        <f t="shared" si="5736"/>
        <v>1581.36</v>
      </c>
      <c r="BX2743" s="79">
        <f t="shared" si="5737"/>
        <v>19.77</v>
      </c>
      <c r="BY2743" s="69"/>
      <c r="CB2743" t="s">
        <v>4944</v>
      </c>
      <c r="CC2743" s="62">
        <f>+CC2742</f>
        <v>36</v>
      </c>
      <c r="CD2743" s="62">
        <v>5</v>
      </c>
      <c r="CE2743" s="76">
        <f t="shared" si="5738"/>
        <v>41115.42</v>
      </c>
      <c r="CF2743" s="76">
        <f t="shared" si="5739"/>
        <v>3426.29</v>
      </c>
      <c r="CG2743" s="76">
        <f t="shared" si="5740"/>
        <v>1581.36</v>
      </c>
      <c r="CH2743" s="79">
        <f t="shared" si="5741"/>
        <v>19.77</v>
      </c>
      <c r="CI2743" s="69"/>
      <c r="CL2743" t="s">
        <v>7095</v>
      </c>
      <c r="CM2743" s="62">
        <f>+CM2742</f>
        <v>36</v>
      </c>
      <c r="CN2743" s="62">
        <v>5</v>
      </c>
      <c r="CO2743" s="76">
        <f t="shared" si="5742"/>
        <v>41115.42</v>
      </c>
      <c r="CP2743" s="76">
        <f t="shared" si="5743"/>
        <v>3426.29</v>
      </c>
      <c r="CQ2743" s="76">
        <f t="shared" si="5744"/>
        <v>1581.36</v>
      </c>
      <c r="CR2743" s="79">
        <f t="shared" si="5745"/>
        <v>19.77</v>
      </c>
      <c r="CU2743" t="s">
        <v>9246</v>
      </c>
      <c r="CV2743" s="62">
        <f>+CV2742</f>
        <v>36</v>
      </c>
      <c r="CW2743" s="62">
        <v>5</v>
      </c>
      <c r="CX2743" s="76">
        <f t="shared" si="5746"/>
        <v>41115.42</v>
      </c>
      <c r="CY2743" s="76">
        <f t="shared" si="5747"/>
        <v>3426.29</v>
      </c>
      <c r="CZ2743" s="76">
        <f t="shared" si="5748"/>
        <v>1581.36</v>
      </c>
      <c r="DA2743" s="79">
        <f t="shared" si="5749"/>
        <v>19.77</v>
      </c>
    </row>
    <row r="2744" spans="60:105" ht="18.75" hidden="1" customHeight="1" x14ac:dyDescent="0.2">
      <c r="BH2744" t="s">
        <v>640</v>
      </c>
      <c r="BI2744" s="57">
        <f>+BI2739+1</f>
        <v>37</v>
      </c>
      <c r="BJ2744" s="57">
        <v>1</v>
      </c>
      <c r="BK2744" s="74">
        <f t="shared" si="5730"/>
        <v>33994.89</v>
      </c>
      <c r="BL2744" s="74">
        <f t="shared" si="5731"/>
        <v>2832.91</v>
      </c>
      <c r="BM2744" s="74">
        <f t="shared" si="5732"/>
        <v>1307.5</v>
      </c>
      <c r="BN2744" s="77">
        <f t="shared" si="5733"/>
        <v>16.34</v>
      </c>
      <c r="BO2744" s="69"/>
      <c r="BR2744" t="s">
        <v>2791</v>
      </c>
      <c r="BS2744" s="57">
        <f>+BS2739+1</f>
        <v>37</v>
      </c>
      <c r="BT2744" s="57">
        <v>1</v>
      </c>
      <c r="BU2744" s="74">
        <f t="shared" si="5734"/>
        <v>33994.89</v>
      </c>
      <c r="BV2744" s="74">
        <f t="shared" si="5735"/>
        <v>2832.91</v>
      </c>
      <c r="BW2744" s="74">
        <f t="shared" si="5736"/>
        <v>1307.5</v>
      </c>
      <c r="BX2744" s="77">
        <f t="shared" si="5737"/>
        <v>16.34</v>
      </c>
      <c r="BY2744" s="69"/>
      <c r="CB2744" t="s">
        <v>4945</v>
      </c>
      <c r="CC2744" s="57">
        <f>+CC2739+1</f>
        <v>37</v>
      </c>
      <c r="CD2744" s="57">
        <v>1</v>
      </c>
      <c r="CE2744" s="74">
        <f t="shared" si="5738"/>
        <v>33994.89</v>
      </c>
      <c r="CF2744" s="74">
        <f t="shared" si="5739"/>
        <v>2832.91</v>
      </c>
      <c r="CG2744" s="74">
        <f t="shared" si="5740"/>
        <v>1307.5</v>
      </c>
      <c r="CH2744" s="77">
        <f t="shared" si="5741"/>
        <v>16.34</v>
      </c>
      <c r="CI2744" s="69"/>
      <c r="CL2744" t="s">
        <v>7096</v>
      </c>
      <c r="CM2744" s="57">
        <f>+CM2739+1</f>
        <v>37</v>
      </c>
      <c r="CN2744" s="57">
        <v>1</v>
      </c>
      <c r="CO2744" s="74">
        <f t="shared" si="5742"/>
        <v>33994.89</v>
      </c>
      <c r="CP2744" s="74">
        <f t="shared" si="5743"/>
        <v>2832.91</v>
      </c>
      <c r="CQ2744" s="74">
        <f t="shared" si="5744"/>
        <v>1307.5</v>
      </c>
      <c r="CR2744" s="77">
        <f t="shared" si="5745"/>
        <v>16.34</v>
      </c>
      <c r="CU2744" t="s">
        <v>9247</v>
      </c>
      <c r="CV2744" s="57">
        <f>+CV2739+1</f>
        <v>37</v>
      </c>
      <c r="CW2744" s="57">
        <v>1</v>
      </c>
      <c r="CX2744" s="74">
        <f t="shared" si="5746"/>
        <v>33994.89</v>
      </c>
      <c r="CY2744" s="74">
        <f t="shared" si="5747"/>
        <v>2832.91</v>
      </c>
      <c r="CZ2744" s="74">
        <f t="shared" si="5748"/>
        <v>1307.5</v>
      </c>
      <c r="DA2744" s="77">
        <f t="shared" si="5749"/>
        <v>16.34</v>
      </c>
    </row>
    <row r="2745" spans="60:105" ht="18.75" hidden="1" customHeight="1" x14ac:dyDescent="0.2">
      <c r="BH2745" t="s">
        <v>641</v>
      </c>
      <c r="BI2745">
        <f>+BI2744</f>
        <v>37</v>
      </c>
      <c r="BJ2745">
        <v>2</v>
      </c>
      <c r="BK2745" s="75">
        <f t="shared" si="5730"/>
        <v>35694.629999999997</v>
      </c>
      <c r="BL2745" s="75">
        <f t="shared" si="5731"/>
        <v>2974.55</v>
      </c>
      <c r="BM2745" s="75">
        <f t="shared" si="5732"/>
        <v>1372.87</v>
      </c>
      <c r="BN2745" s="78">
        <f t="shared" si="5733"/>
        <v>17.16</v>
      </c>
      <c r="BO2745" s="69"/>
      <c r="BR2745" t="s">
        <v>2792</v>
      </c>
      <c r="BS2745">
        <f>+BS2744</f>
        <v>37</v>
      </c>
      <c r="BT2745">
        <v>2</v>
      </c>
      <c r="BU2745" s="75">
        <f t="shared" si="5734"/>
        <v>35694.629999999997</v>
      </c>
      <c r="BV2745" s="75">
        <f t="shared" si="5735"/>
        <v>2974.55</v>
      </c>
      <c r="BW2745" s="75">
        <f t="shared" si="5736"/>
        <v>1372.87</v>
      </c>
      <c r="BX2745" s="78">
        <f t="shared" si="5737"/>
        <v>17.16</v>
      </c>
      <c r="BY2745" s="69"/>
      <c r="CB2745" t="s">
        <v>4946</v>
      </c>
      <c r="CC2745">
        <f>+CC2744</f>
        <v>37</v>
      </c>
      <c r="CD2745">
        <v>2</v>
      </c>
      <c r="CE2745" s="75">
        <f t="shared" si="5738"/>
        <v>35694.629999999997</v>
      </c>
      <c r="CF2745" s="75">
        <f t="shared" si="5739"/>
        <v>2974.55</v>
      </c>
      <c r="CG2745" s="75">
        <f t="shared" si="5740"/>
        <v>1372.87</v>
      </c>
      <c r="CH2745" s="78">
        <f t="shared" si="5741"/>
        <v>17.16</v>
      </c>
      <c r="CI2745" s="69"/>
      <c r="CL2745" t="s">
        <v>7097</v>
      </c>
      <c r="CM2745">
        <f>+CM2744</f>
        <v>37</v>
      </c>
      <c r="CN2745">
        <v>2</v>
      </c>
      <c r="CO2745" s="75">
        <f t="shared" si="5742"/>
        <v>35694.629999999997</v>
      </c>
      <c r="CP2745" s="75">
        <f t="shared" si="5743"/>
        <v>2974.55</v>
      </c>
      <c r="CQ2745" s="75">
        <f t="shared" si="5744"/>
        <v>1372.87</v>
      </c>
      <c r="CR2745" s="78">
        <f t="shared" si="5745"/>
        <v>17.16</v>
      </c>
      <c r="CU2745" t="s">
        <v>9248</v>
      </c>
      <c r="CV2745">
        <f>+CV2744</f>
        <v>37</v>
      </c>
      <c r="CW2745">
        <v>2</v>
      </c>
      <c r="CX2745" s="75">
        <f t="shared" si="5746"/>
        <v>35694.629999999997</v>
      </c>
      <c r="CY2745" s="75">
        <f t="shared" si="5747"/>
        <v>2974.55</v>
      </c>
      <c r="CZ2745" s="75">
        <f t="shared" si="5748"/>
        <v>1372.87</v>
      </c>
      <c r="DA2745" s="78">
        <f t="shared" si="5749"/>
        <v>17.16</v>
      </c>
    </row>
    <row r="2746" spans="60:105" ht="18.75" hidden="1" customHeight="1" x14ac:dyDescent="0.2">
      <c r="BH2746" t="s">
        <v>642</v>
      </c>
      <c r="BI2746">
        <f>+BI2745</f>
        <v>37</v>
      </c>
      <c r="BJ2746">
        <v>3</v>
      </c>
      <c r="BK2746" s="75">
        <f t="shared" si="5730"/>
        <v>37479.360000000001</v>
      </c>
      <c r="BL2746" s="75">
        <f t="shared" si="5731"/>
        <v>3123.28</v>
      </c>
      <c r="BM2746" s="75">
        <f t="shared" si="5732"/>
        <v>1441.51</v>
      </c>
      <c r="BN2746" s="78">
        <f t="shared" si="5733"/>
        <v>18.02</v>
      </c>
      <c r="BO2746" s="69"/>
      <c r="BR2746" t="s">
        <v>2793</v>
      </c>
      <c r="BS2746">
        <f>+BS2745</f>
        <v>37</v>
      </c>
      <c r="BT2746">
        <v>3</v>
      </c>
      <c r="BU2746" s="75">
        <f t="shared" si="5734"/>
        <v>37479.360000000001</v>
      </c>
      <c r="BV2746" s="75">
        <f t="shared" si="5735"/>
        <v>3123.28</v>
      </c>
      <c r="BW2746" s="75">
        <f t="shared" si="5736"/>
        <v>1441.51</v>
      </c>
      <c r="BX2746" s="78">
        <f t="shared" si="5737"/>
        <v>18.02</v>
      </c>
      <c r="BY2746" s="69"/>
      <c r="CB2746" t="s">
        <v>4947</v>
      </c>
      <c r="CC2746">
        <f>+CC2745</f>
        <v>37</v>
      </c>
      <c r="CD2746">
        <v>3</v>
      </c>
      <c r="CE2746" s="75">
        <f t="shared" si="5738"/>
        <v>37479.360000000001</v>
      </c>
      <c r="CF2746" s="75">
        <f t="shared" si="5739"/>
        <v>3123.28</v>
      </c>
      <c r="CG2746" s="75">
        <f t="shared" si="5740"/>
        <v>1441.51</v>
      </c>
      <c r="CH2746" s="78">
        <f t="shared" si="5741"/>
        <v>18.02</v>
      </c>
      <c r="CI2746" s="69"/>
      <c r="CL2746" t="s">
        <v>7098</v>
      </c>
      <c r="CM2746">
        <f>+CM2745</f>
        <v>37</v>
      </c>
      <c r="CN2746">
        <v>3</v>
      </c>
      <c r="CO2746" s="75">
        <f t="shared" si="5742"/>
        <v>37479.360000000001</v>
      </c>
      <c r="CP2746" s="75">
        <f t="shared" si="5743"/>
        <v>3123.28</v>
      </c>
      <c r="CQ2746" s="75">
        <f t="shared" si="5744"/>
        <v>1441.51</v>
      </c>
      <c r="CR2746" s="78">
        <f t="shared" si="5745"/>
        <v>18.02</v>
      </c>
      <c r="CU2746" t="s">
        <v>9249</v>
      </c>
      <c r="CV2746">
        <f>+CV2745</f>
        <v>37</v>
      </c>
      <c r="CW2746">
        <v>3</v>
      </c>
      <c r="CX2746" s="75">
        <f t="shared" si="5746"/>
        <v>37479.360000000001</v>
      </c>
      <c r="CY2746" s="75">
        <f t="shared" si="5747"/>
        <v>3123.28</v>
      </c>
      <c r="CZ2746" s="75">
        <f t="shared" si="5748"/>
        <v>1441.51</v>
      </c>
      <c r="DA2746" s="78">
        <f t="shared" si="5749"/>
        <v>18.02</v>
      </c>
    </row>
    <row r="2747" spans="60:105" ht="18.75" hidden="1" customHeight="1" x14ac:dyDescent="0.2">
      <c r="BH2747" t="s">
        <v>643</v>
      </c>
      <c r="BI2747">
        <f>+BI2746</f>
        <v>37</v>
      </c>
      <c r="BJ2747">
        <v>4</v>
      </c>
      <c r="BK2747" s="75">
        <f t="shared" si="5730"/>
        <v>39353.33</v>
      </c>
      <c r="BL2747" s="75">
        <f t="shared" si="5731"/>
        <v>3279.44</v>
      </c>
      <c r="BM2747" s="75">
        <f t="shared" si="5732"/>
        <v>1513.59</v>
      </c>
      <c r="BN2747" s="78">
        <f t="shared" si="5733"/>
        <v>18.920000000000002</v>
      </c>
      <c r="BO2747" s="69"/>
      <c r="BR2747" t="s">
        <v>2794</v>
      </c>
      <c r="BS2747">
        <f>+BS2746</f>
        <v>37</v>
      </c>
      <c r="BT2747">
        <v>4</v>
      </c>
      <c r="BU2747" s="75">
        <f t="shared" si="5734"/>
        <v>39353.33</v>
      </c>
      <c r="BV2747" s="75">
        <f t="shared" si="5735"/>
        <v>3279.44</v>
      </c>
      <c r="BW2747" s="75">
        <f t="shared" si="5736"/>
        <v>1513.59</v>
      </c>
      <c r="BX2747" s="78">
        <f t="shared" si="5737"/>
        <v>18.920000000000002</v>
      </c>
      <c r="BY2747" s="69"/>
      <c r="CB2747" t="s">
        <v>4948</v>
      </c>
      <c r="CC2747">
        <f>+CC2746</f>
        <v>37</v>
      </c>
      <c r="CD2747">
        <v>4</v>
      </c>
      <c r="CE2747" s="75">
        <f t="shared" si="5738"/>
        <v>39353.33</v>
      </c>
      <c r="CF2747" s="75">
        <f t="shared" si="5739"/>
        <v>3279.44</v>
      </c>
      <c r="CG2747" s="75">
        <f t="shared" si="5740"/>
        <v>1513.59</v>
      </c>
      <c r="CH2747" s="78">
        <f t="shared" si="5741"/>
        <v>18.920000000000002</v>
      </c>
      <c r="CI2747" s="69"/>
      <c r="CL2747" t="s">
        <v>7099</v>
      </c>
      <c r="CM2747">
        <f>+CM2746</f>
        <v>37</v>
      </c>
      <c r="CN2747">
        <v>4</v>
      </c>
      <c r="CO2747" s="75">
        <f t="shared" si="5742"/>
        <v>39353.33</v>
      </c>
      <c r="CP2747" s="75">
        <f t="shared" si="5743"/>
        <v>3279.44</v>
      </c>
      <c r="CQ2747" s="75">
        <f t="shared" si="5744"/>
        <v>1513.59</v>
      </c>
      <c r="CR2747" s="78">
        <f t="shared" si="5745"/>
        <v>18.920000000000002</v>
      </c>
      <c r="CU2747" t="s">
        <v>9250</v>
      </c>
      <c r="CV2747">
        <f>+CV2746</f>
        <v>37</v>
      </c>
      <c r="CW2747">
        <v>4</v>
      </c>
      <c r="CX2747" s="75">
        <f t="shared" si="5746"/>
        <v>39353.33</v>
      </c>
      <c r="CY2747" s="75">
        <f t="shared" si="5747"/>
        <v>3279.44</v>
      </c>
      <c r="CZ2747" s="75">
        <f t="shared" si="5748"/>
        <v>1513.59</v>
      </c>
      <c r="DA2747" s="78">
        <f t="shared" si="5749"/>
        <v>18.920000000000002</v>
      </c>
    </row>
    <row r="2748" spans="60:105" ht="18.75" hidden="1" customHeight="1" x14ac:dyDescent="0.2">
      <c r="BH2748" t="s">
        <v>644</v>
      </c>
      <c r="BI2748" s="62">
        <f>+BI2747</f>
        <v>37</v>
      </c>
      <c r="BJ2748" s="62">
        <v>5</v>
      </c>
      <c r="BK2748" s="76">
        <f t="shared" si="5730"/>
        <v>41321</v>
      </c>
      <c r="BL2748" s="76">
        <f t="shared" si="5731"/>
        <v>3443.42</v>
      </c>
      <c r="BM2748" s="76">
        <f t="shared" si="5732"/>
        <v>1589.27</v>
      </c>
      <c r="BN2748" s="79">
        <f t="shared" si="5733"/>
        <v>19.87</v>
      </c>
      <c r="BO2748" s="69"/>
      <c r="BR2748" t="s">
        <v>2795</v>
      </c>
      <c r="BS2748" s="62">
        <f>+BS2747</f>
        <v>37</v>
      </c>
      <c r="BT2748" s="62">
        <v>5</v>
      </c>
      <c r="BU2748" s="76">
        <f t="shared" si="5734"/>
        <v>41321</v>
      </c>
      <c r="BV2748" s="76">
        <f t="shared" si="5735"/>
        <v>3443.42</v>
      </c>
      <c r="BW2748" s="76">
        <f t="shared" si="5736"/>
        <v>1589.27</v>
      </c>
      <c r="BX2748" s="79">
        <f t="shared" si="5737"/>
        <v>19.87</v>
      </c>
      <c r="BY2748" s="69"/>
      <c r="CB2748" t="s">
        <v>4949</v>
      </c>
      <c r="CC2748" s="62">
        <f>+CC2747</f>
        <v>37</v>
      </c>
      <c r="CD2748" s="62">
        <v>5</v>
      </c>
      <c r="CE2748" s="76">
        <f t="shared" si="5738"/>
        <v>41321</v>
      </c>
      <c r="CF2748" s="76">
        <f t="shared" si="5739"/>
        <v>3443.42</v>
      </c>
      <c r="CG2748" s="76">
        <f t="shared" si="5740"/>
        <v>1589.27</v>
      </c>
      <c r="CH2748" s="79">
        <f t="shared" si="5741"/>
        <v>19.87</v>
      </c>
      <c r="CI2748" s="69"/>
      <c r="CL2748" t="s">
        <v>7100</v>
      </c>
      <c r="CM2748" s="62">
        <f>+CM2747</f>
        <v>37</v>
      </c>
      <c r="CN2748" s="62">
        <v>5</v>
      </c>
      <c r="CO2748" s="76">
        <f t="shared" si="5742"/>
        <v>41321</v>
      </c>
      <c r="CP2748" s="76">
        <f t="shared" si="5743"/>
        <v>3443.42</v>
      </c>
      <c r="CQ2748" s="76">
        <f t="shared" si="5744"/>
        <v>1589.27</v>
      </c>
      <c r="CR2748" s="79">
        <f t="shared" si="5745"/>
        <v>19.87</v>
      </c>
      <c r="CU2748" t="s">
        <v>9251</v>
      </c>
      <c r="CV2748" s="62">
        <f>+CV2747</f>
        <v>37</v>
      </c>
      <c r="CW2748" s="62">
        <v>5</v>
      </c>
      <c r="CX2748" s="76">
        <f t="shared" si="5746"/>
        <v>41321</v>
      </c>
      <c r="CY2748" s="76">
        <f t="shared" si="5747"/>
        <v>3443.42</v>
      </c>
      <c r="CZ2748" s="76">
        <f t="shared" si="5748"/>
        <v>1589.27</v>
      </c>
      <c r="DA2748" s="79">
        <f t="shared" si="5749"/>
        <v>19.87</v>
      </c>
    </row>
    <row r="2749" spans="60:105" ht="18.75" hidden="1" customHeight="1" x14ac:dyDescent="0.2">
      <c r="BH2749" t="s">
        <v>645</v>
      </c>
      <c r="BI2749" s="57">
        <f>+BI2744+1</f>
        <v>38</v>
      </c>
      <c r="BJ2749" s="57">
        <v>1</v>
      </c>
      <c r="BK2749" s="74">
        <f t="shared" si="5730"/>
        <v>34164.86</v>
      </c>
      <c r="BL2749" s="74">
        <f t="shared" si="5731"/>
        <v>2847.07</v>
      </c>
      <c r="BM2749" s="74">
        <f t="shared" si="5732"/>
        <v>1314.03</v>
      </c>
      <c r="BN2749" s="77">
        <f t="shared" si="5733"/>
        <v>16.43</v>
      </c>
      <c r="BO2749" s="69"/>
      <c r="BR2749" t="s">
        <v>2796</v>
      </c>
      <c r="BS2749" s="57">
        <f>+BS2744+1</f>
        <v>38</v>
      </c>
      <c r="BT2749" s="57">
        <v>1</v>
      </c>
      <c r="BU2749" s="74">
        <f t="shared" si="5734"/>
        <v>34164.86</v>
      </c>
      <c r="BV2749" s="74">
        <f t="shared" si="5735"/>
        <v>2847.07</v>
      </c>
      <c r="BW2749" s="74">
        <f t="shared" si="5736"/>
        <v>1314.03</v>
      </c>
      <c r="BX2749" s="77">
        <f t="shared" si="5737"/>
        <v>16.43</v>
      </c>
      <c r="BY2749" s="69"/>
      <c r="CB2749" t="s">
        <v>4950</v>
      </c>
      <c r="CC2749" s="57">
        <f>+CC2744+1</f>
        <v>38</v>
      </c>
      <c r="CD2749" s="57">
        <v>1</v>
      </c>
      <c r="CE2749" s="74">
        <f t="shared" si="5738"/>
        <v>34164.86</v>
      </c>
      <c r="CF2749" s="74">
        <f t="shared" si="5739"/>
        <v>2847.07</v>
      </c>
      <c r="CG2749" s="74">
        <f t="shared" si="5740"/>
        <v>1314.03</v>
      </c>
      <c r="CH2749" s="77">
        <f t="shared" si="5741"/>
        <v>16.43</v>
      </c>
      <c r="CI2749" s="69"/>
      <c r="CL2749" t="s">
        <v>7101</v>
      </c>
      <c r="CM2749" s="57">
        <f>+CM2744+1</f>
        <v>38</v>
      </c>
      <c r="CN2749" s="57">
        <v>1</v>
      </c>
      <c r="CO2749" s="74">
        <f t="shared" si="5742"/>
        <v>34164.86</v>
      </c>
      <c r="CP2749" s="74">
        <f t="shared" si="5743"/>
        <v>2847.07</v>
      </c>
      <c r="CQ2749" s="74">
        <f t="shared" si="5744"/>
        <v>1314.03</v>
      </c>
      <c r="CR2749" s="77">
        <f t="shared" si="5745"/>
        <v>16.43</v>
      </c>
      <c r="CU2749" t="s">
        <v>9252</v>
      </c>
      <c r="CV2749" s="57">
        <f>+CV2744+1</f>
        <v>38</v>
      </c>
      <c r="CW2749" s="57">
        <v>1</v>
      </c>
      <c r="CX2749" s="74">
        <f t="shared" si="5746"/>
        <v>34164.86</v>
      </c>
      <c r="CY2749" s="74">
        <f t="shared" si="5747"/>
        <v>2847.07</v>
      </c>
      <c r="CZ2749" s="74">
        <f t="shared" si="5748"/>
        <v>1314.03</v>
      </c>
      <c r="DA2749" s="77">
        <f t="shared" si="5749"/>
        <v>16.43</v>
      </c>
    </row>
    <row r="2750" spans="60:105" ht="18.75" hidden="1" customHeight="1" x14ac:dyDescent="0.2">
      <c r="BH2750" t="s">
        <v>646</v>
      </c>
      <c r="BI2750">
        <f>+BI2749</f>
        <v>38</v>
      </c>
      <c r="BJ2750">
        <v>2</v>
      </c>
      <c r="BK2750" s="75">
        <f t="shared" si="5730"/>
        <v>35873.11</v>
      </c>
      <c r="BL2750" s="75">
        <f t="shared" si="5731"/>
        <v>2989.43</v>
      </c>
      <c r="BM2750" s="75">
        <f t="shared" si="5732"/>
        <v>1379.73</v>
      </c>
      <c r="BN2750" s="78">
        <f t="shared" si="5733"/>
        <v>17.25</v>
      </c>
      <c r="BO2750" s="69"/>
      <c r="BR2750" t="s">
        <v>2797</v>
      </c>
      <c r="BS2750">
        <f>+BS2749</f>
        <v>38</v>
      </c>
      <c r="BT2750">
        <v>2</v>
      </c>
      <c r="BU2750" s="75">
        <f t="shared" si="5734"/>
        <v>35873.11</v>
      </c>
      <c r="BV2750" s="75">
        <f t="shared" si="5735"/>
        <v>2989.43</v>
      </c>
      <c r="BW2750" s="75">
        <f t="shared" si="5736"/>
        <v>1379.73</v>
      </c>
      <c r="BX2750" s="78">
        <f t="shared" si="5737"/>
        <v>17.25</v>
      </c>
      <c r="BY2750" s="69"/>
      <c r="CB2750" t="s">
        <v>4951</v>
      </c>
      <c r="CC2750">
        <f>+CC2749</f>
        <v>38</v>
      </c>
      <c r="CD2750">
        <v>2</v>
      </c>
      <c r="CE2750" s="75">
        <f t="shared" si="5738"/>
        <v>35873.11</v>
      </c>
      <c r="CF2750" s="75">
        <f t="shared" si="5739"/>
        <v>2989.43</v>
      </c>
      <c r="CG2750" s="75">
        <f t="shared" si="5740"/>
        <v>1379.73</v>
      </c>
      <c r="CH2750" s="78">
        <f t="shared" si="5741"/>
        <v>17.25</v>
      </c>
      <c r="CI2750" s="69"/>
      <c r="CL2750" t="s">
        <v>7102</v>
      </c>
      <c r="CM2750">
        <f>+CM2749</f>
        <v>38</v>
      </c>
      <c r="CN2750">
        <v>2</v>
      </c>
      <c r="CO2750" s="75">
        <f t="shared" si="5742"/>
        <v>35873.11</v>
      </c>
      <c r="CP2750" s="75">
        <f t="shared" si="5743"/>
        <v>2989.43</v>
      </c>
      <c r="CQ2750" s="75">
        <f t="shared" si="5744"/>
        <v>1379.73</v>
      </c>
      <c r="CR2750" s="78">
        <f t="shared" si="5745"/>
        <v>17.25</v>
      </c>
      <c r="CU2750" t="s">
        <v>9253</v>
      </c>
      <c r="CV2750">
        <f>+CV2749</f>
        <v>38</v>
      </c>
      <c r="CW2750">
        <v>2</v>
      </c>
      <c r="CX2750" s="75">
        <f t="shared" si="5746"/>
        <v>35873.11</v>
      </c>
      <c r="CY2750" s="75">
        <f t="shared" si="5747"/>
        <v>2989.43</v>
      </c>
      <c r="CZ2750" s="75">
        <f t="shared" si="5748"/>
        <v>1379.73</v>
      </c>
      <c r="DA2750" s="78">
        <f t="shared" si="5749"/>
        <v>17.25</v>
      </c>
    </row>
    <row r="2751" spans="60:105" ht="18.75" hidden="1" customHeight="1" x14ac:dyDescent="0.2">
      <c r="BH2751" t="s">
        <v>647</v>
      </c>
      <c r="BI2751">
        <f>+BI2750</f>
        <v>38</v>
      </c>
      <c r="BJ2751">
        <v>3</v>
      </c>
      <c r="BK2751" s="75">
        <f t="shared" si="5730"/>
        <v>37666.76</v>
      </c>
      <c r="BL2751" s="75">
        <f t="shared" si="5731"/>
        <v>3138.9</v>
      </c>
      <c r="BM2751" s="75">
        <f t="shared" si="5732"/>
        <v>1448.72</v>
      </c>
      <c r="BN2751" s="78">
        <f t="shared" si="5733"/>
        <v>18.11</v>
      </c>
      <c r="BO2751" s="69"/>
      <c r="BR2751" t="s">
        <v>2798</v>
      </c>
      <c r="BS2751">
        <f>+BS2750</f>
        <v>38</v>
      </c>
      <c r="BT2751">
        <v>3</v>
      </c>
      <c r="BU2751" s="75">
        <f t="shared" si="5734"/>
        <v>37666.76</v>
      </c>
      <c r="BV2751" s="75">
        <f t="shared" si="5735"/>
        <v>3138.9</v>
      </c>
      <c r="BW2751" s="75">
        <f t="shared" si="5736"/>
        <v>1448.72</v>
      </c>
      <c r="BX2751" s="78">
        <f t="shared" si="5737"/>
        <v>18.11</v>
      </c>
      <c r="BY2751" s="69"/>
      <c r="CB2751" t="s">
        <v>4952</v>
      </c>
      <c r="CC2751">
        <f>+CC2750</f>
        <v>38</v>
      </c>
      <c r="CD2751">
        <v>3</v>
      </c>
      <c r="CE2751" s="75">
        <f t="shared" si="5738"/>
        <v>37666.76</v>
      </c>
      <c r="CF2751" s="75">
        <f t="shared" si="5739"/>
        <v>3138.9</v>
      </c>
      <c r="CG2751" s="75">
        <f t="shared" si="5740"/>
        <v>1448.72</v>
      </c>
      <c r="CH2751" s="78">
        <f t="shared" si="5741"/>
        <v>18.11</v>
      </c>
      <c r="CI2751" s="69"/>
      <c r="CL2751" t="s">
        <v>7103</v>
      </c>
      <c r="CM2751">
        <f>+CM2750</f>
        <v>38</v>
      </c>
      <c r="CN2751">
        <v>3</v>
      </c>
      <c r="CO2751" s="75">
        <f t="shared" si="5742"/>
        <v>37666.76</v>
      </c>
      <c r="CP2751" s="75">
        <f t="shared" si="5743"/>
        <v>3138.9</v>
      </c>
      <c r="CQ2751" s="75">
        <f t="shared" si="5744"/>
        <v>1448.72</v>
      </c>
      <c r="CR2751" s="78">
        <f t="shared" si="5745"/>
        <v>18.11</v>
      </c>
      <c r="CU2751" t="s">
        <v>9254</v>
      </c>
      <c r="CV2751">
        <f>+CV2750</f>
        <v>38</v>
      </c>
      <c r="CW2751">
        <v>3</v>
      </c>
      <c r="CX2751" s="75">
        <f t="shared" si="5746"/>
        <v>37666.76</v>
      </c>
      <c r="CY2751" s="75">
        <f t="shared" si="5747"/>
        <v>3138.9</v>
      </c>
      <c r="CZ2751" s="75">
        <f t="shared" si="5748"/>
        <v>1448.72</v>
      </c>
      <c r="DA2751" s="78">
        <f t="shared" si="5749"/>
        <v>18.11</v>
      </c>
    </row>
    <row r="2752" spans="60:105" ht="18.75" hidden="1" customHeight="1" x14ac:dyDescent="0.2">
      <c r="BH2752" t="s">
        <v>648</v>
      </c>
      <c r="BI2752">
        <f>+BI2751</f>
        <v>38</v>
      </c>
      <c r="BJ2752">
        <v>4</v>
      </c>
      <c r="BK2752" s="75">
        <f t="shared" si="5730"/>
        <v>39550.1</v>
      </c>
      <c r="BL2752" s="75">
        <f t="shared" si="5731"/>
        <v>3295.84</v>
      </c>
      <c r="BM2752" s="75">
        <f t="shared" si="5732"/>
        <v>1521.16</v>
      </c>
      <c r="BN2752" s="78">
        <f t="shared" si="5733"/>
        <v>19.010000000000002</v>
      </c>
      <c r="BO2752" s="69"/>
      <c r="BR2752" t="s">
        <v>2799</v>
      </c>
      <c r="BS2752">
        <f>+BS2751</f>
        <v>38</v>
      </c>
      <c r="BT2752">
        <v>4</v>
      </c>
      <c r="BU2752" s="75">
        <f t="shared" si="5734"/>
        <v>39550.1</v>
      </c>
      <c r="BV2752" s="75">
        <f t="shared" si="5735"/>
        <v>3295.84</v>
      </c>
      <c r="BW2752" s="75">
        <f t="shared" si="5736"/>
        <v>1521.16</v>
      </c>
      <c r="BX2752" s="78">
        <f t="shared" si="5737"/>
        <v>19.010000000000002</v>
      </c>
      <c r="BY2752" s="69"/>
      <c r="CB2752" t="s">
        <v>4953</v>
      </c>
      <c r="CC2752">
        <f>+CC2751</f>
        <v>38</v>
      </c>
      <c r="CD2752">
        <v>4</v>
      </c>
      <c r="CE2752" s="75">
        <f t="shared" si="5738"/>
        <v>39550.1</v>
      </c>
      <c r="CF2752" s="75">
        <f t="shared" si="5739"/>
        <v>3295.84</v>
      </c>
      <c r="CG2752" s="75">
        <f t="shared" si="5740"/>
        <v>1521.16</v>
      </c>
      <c r="CH2752" s="78">
        <f t="shared" si="5741"/>
        <v>19.010000000000002</v>
      </c>
      <c r="CI2752" s="69"/>
      <c r="CL2752" t="s">
        <v>7104</v>
      </c>
      <c r="CM2752">
        <f>+CM2751</f>
        <v>38</v>
      </c>
      <c r="CN2752">
        <v>4</v>
      </c>
      <c r="CO2752" s="75">
        <f t="shared" si="5742"/>
        <v>39550.1</v>
      </c>
      <c r="CP2752" s="75">
        <f t="shared" si="5743"/>
        <v>3295.84</v>
      </c>
      <c r="CQ2752" s="75">
        <f t="shared" si="5744"/>
        <v>1521.16</v>
      </c>
      <c r="CR2752" s="78">
        <f t="shared" si="5745"/>
        <v>19.010000000000002</v>
      </c>
      <c r="CU2752" t="s">
        <v>9255</v>
      </c>
      <c r="CV2752">
        <f>+CV2751</f>
        <v>38</v>
      </c>
      <c r="CW2752">
        <v>4</v>
      </c>
      <c r="CX2752" s="75">
        <f t="shared" si="5746"/>
        <v>39550.1</v>
      </c>
      <c r="CY2752" s="75">
        <f t="shared" si="5747"/>
        <v>3295.84</v>
      </c>
      <c r="CZ2752" s="75">
        <f t="shared" si="5748"/>
        <v>1521.16</v>
      </c>
      <c r="DA2752" s="78">
        <f t="shared" si="5749"/>
        <v>19.010000000000002</v>
      </c>
    </row>
    <row r="2753" spans="60:105" ht="18.75" hidden="1" customHeight="1" x14ac:dyDescent="0.2">
      <c r="BH2753" t="s">
        <v>649</v>
      </c>
      <c r="BI2753" s="62">
        <f>+BI2752</f>
        <v>38</v>
      </c>
      <c r="BJ2753" s="62">
        <v>5</v>
      </c>
      <c r="BK2753" s="76">
        <f t="shared" si="5730"/>
        <v>41527.599999999999</v>
      </c>
      <c r="BL2753" s="76">
        <f t="shared" si="5731"/>
        <v>3460.63</v>
      </c>
      <c r="BM2753" s="76">
        <f t="shared" si="5732"/>
        <v>1597.22</v>
      </c>
      <c r="BN2753" s="79">
        <f t="shared" si="5733"/>
        <v>19.97</v>
      </c>
      <c r="BO2753" s="69"/>
      <c r="BR2753" t="s">
        <v>2800</v>
      </c>
      <c r="BS2753" s="62">
        <f>+BS2752</f>
        <v>38</v>
      </c>
      <c r="BT2753" s="62">
        <v>5</v>
      </c>
      <c r="BU2753" s="76">
        <f t="shared" si="5734"/>
        <v>41527.599999999999</v>
      </c>
      <c r="BV2753" s="76">
        <f t="shared" si="5735"/>
        <v>3460.63</v>
      </c>
      <c r="BW2753" s="76">
        <f t="shared" si="5736"/>
        <v>1597.22</v>
      </c>
      <c r="BX2753" s="79">
        <f t="shared" si="5737"/>
        <v>19.97</v>
      </c>
      <c r="BY2753" s="69"/>
      <c r="CB2753" t="s">
        <v>4954</v>
      </c>
      <c r="CC2753" s="62">
        <f>+CC2752</f>
        <v>38</v>
      </c>
      <c r="CD2753" s="62">
        <v>5</v>
      </c>
      <c r="CE2753" s="76">
        <f t="shared" si="5738"/>
        <v>41527.599999999999</v>
      </c>
      <c r="CF2753" s="76">
        <f t="shared" si="5739"/>
        <v>3460.63</v>
      </c>
      <c r="CG2753" s="76">
        <f t="shared" si="5740"/>
        <v>1597.22</v>
      </c>
      <c r="CH2753" s="79">
        <f t="shared" si="5741"/>
        <v>19.97</v>
      </c>
      <c r="CI2753" s="69"/>
      <c r="CL2753" t="s">
        <v>7105</v>
      </c>
      <c r="CM2753" s="62">
        <f>+CM2752</f>
        <v>38</v>
      </c>
      <c r="CN2753" s="62">
        <v>5</v>
      </c>
      <c r="CO2753" s="76">
        <f t="shared" si="5742"/>
        <v>41527.599999999999</v>
      </c>
      <c r="CP2753" s="76">
        <f t="shared" si="5743"/>
        <v>3460.63</v>
      </c>
      <c r="CQ2753" s="76">
        <f t="shared" si="5744"/>
        <v>1597.22</v>
      </c>
      <c r="CR2753" s="79">
        <f t="shared" si="5745"/>
        <v>19.97</v>
      </c>
      <c r="CU2753" t="s">
        <v>9256</v>
      </c>
      <c r="CV2753" s="62">
        <f>+CV2752</f>
        <v>38</v>
      </c>
      <c r="CW2753" s="62">
        <v>5</v>
      </c>
      <c r="CX2753" s="76">
        <f t="shared" si="5746"/>
        <v>41527.599999999999</v>
      </c>
      <c r="CY2753" s="76">
        <f t="shared" si="5747"/>
        <v>3460.63</v>
      </c>
      <c r="CZ2753" s="76">
        <f t="shared" si="5748"/>
        <v>1597.22</v>
      </c>
      <c r="DA2753" s="79">
        <f t="shared" si="5749"/>
        <v>19.97</v>
      </c>
    </row>
    <row r="2754" spans="60:105" ht="18.75" hidden="1" customHeight="1" x14ac:dyDescent="0.2">
      <c r="BH2754" t="s">
        <v>650</v>
      </c>
      <c r="BI2754" s="57">
        <f>+BI2749+1</f>
        <v>39</v>
      </c>
      <c r="BJ2754" s="57">
        <v>1</v>
      </c>
      <c r="BK2754" s="74">
        <f t="shared" si="5730"/>
        <v>34335.69</v>
      </c>
      <c r="BL2754" s="74">
        <f t="shared" si="5731"/>
        <v>2861.31</v>
      </c>
      <c r="BM2754" s="74">
        <f t="shared" si="5732"/>
        <v>1320.6</v>
      </c>
      <c r="BN2754" s="77">
        <f t="shared" si="5733"/>
        <v>16.510000000000002</v>
      </c>
      <c r="BO2754" s="69"/>
      <c r="BR2754" t="s">
        <v>2801</v>
      </c>
      <c r="BS2754" s="57">
        <f>+BS2749+1</f>
        <v>39</v>
      </c>
      <c r="BT2754" s="57">
        <v>1</v>
      </c>
      <c r="BU2754" s="74">
        <f t="shared" si="5734"/>
        <v>34335.69</v>
      </c>
      <c r="BV2754" s="74">
        <f t="shared" si="5735"/>
        <v>2861.31</v>
      </c>
      <c r="BW2754" s="74">
        <f t="shared" si="5736"/>
        <v>1320.6</v>
      </c>
      <c r="BX2754" s="77">
        <f t="shared" si="5737"/>
        <v>16.510000000000002</v>
      </c>
      <c r="BY2754" s="69"/>
      <c r="CB2754" t="s">
        <v>4955</v>
      </c>
      <c r="CC2754" s="57">
        <f>+CC2749+1</f>
        <v>39</v>
      </c>
      <c r="CD2754" s="57">
        <v>1</v>
      </c>
      <c r="CE2754" s="74">
        <f t="shared" si="5738"/>
        <v>34335.69</v>
      </c>
      <c r="CF2754" s="74">
        <f t="shared" si="5739"/>
        <v>2861.31</v>
      </c>
      <c r="CG2754" s="74">
        <f t="shared" si="5740"/>
        <v>1320.6</v>
      </c>
      <c r="CH2754" s="77">
        <f t="shared" si="5741"/>
        <v>16.510000000000002</v>
      </c>
      <c r="CI2754" s="69"/>
      <c r="CL2754" t="s">
        <v>7106</v>
      </c>
      <c r="CM2754" s="57">
        <f>+CM2749+1</f>
        <v>39</v>
      </c>
      <c r="CN2754" s="57">
        <v>1</v>
      </c>
      <c r="CO2754" s="74">
        <f t="shared" si="5742"/>
        <v>34335.69</v>
      </c>
      <c r="CP2754" s="74">
        <f t="shared" si="5743"/>
        <v>2861.31</v>
      </c>
      <c r="CQ2754" s="74">
        <f t="shared" si="5744"/>
        <v>1320.6</v>
      </c>
      <c r="CR2754" s="77">
        <f t="shared" si="5745"/>
        <v>16.510000000000002</v>
      </c>
      <c r="CU2754" t="s">
        <v>9257</v>
      </c>
      <c r="CV2754" s="57">
        <f>+CV2749+1</f>
        <v>39</v>
      </c>
      <c r="CW2754" s="57">
        <v>1</v>
      </c>
      <c r="CX2754" s="74">
        <f t="shared" si="5746"/>
        <v>34335.69</v>
      </c>
      <c r="CY2754" s="74">
        <f t="shared" si="5747"/>
        <v>2861.31</v>
      </c>
      <c r="CZ2754" s="74">
        <f t="shared" si="5748"/>
        <v>1320.6</v>
      </c>
      <c r="DA2754" s="77">
        <f t="shared" si="5749"/>
        <v>16.510000000000002</v>
      </c>
    </row>
    <row r="2755" spans="60:105" ht="18.75" hidden="1" customHeight="1" x14ac:dyDescent="0.2">
      <c r="BH2755" t="s">
        <v>651</v>
      </c>
      <c r="BI2755">
        <f>+BI2754</f>
        <v>39</v>
      </c>
      <c r="BJ2755">
        <v>2</v>
      </c>
      <c r="BK2755" s="75">
        <f t="shared" si="5730"/>
        <v>36052.47</v>
      </c>
      <c r="BL2755" s="75">
        <f t="shared" si="5731"/>
        <v>3004.37</v>
      </c>
      <c r="BM2755" s="75">
        <f t="shared" si="5732"/>
        <v>1386.63</v>
      </c>
      <c r="BN2755" s="78">
        <f t="shared" si="5733"/>
        <v>17.329999999999998</v>
      </c>
      <c r="BO2755" s="69"/>
      <c r="BR2755" t="s">
        <v>2802</v>
      </c>
      <c r="BS2755">
        <f>+BS2754</f>
        <v>39</v>
      </c>
      <c r="BT2755">
        <v>2</v>
      </c>
      <c r="BU2755" s="75">
        <f t="shared" si="5734"/>
        <v>36052.47</v>
      </c>
      <c r="BV2755" s="75">
        <f t="shared" si="5735"/>
        <v>3004.37</v>
      </c>
      <c r="BW2755" s="75">
        <f t="shared" si="5736"/>
        <v>1386.63</v>
      </c>
      <c r="BX2755" s="78">
        <f t="shared" si="5737"/>
        <v>17.329999999999998</v>
      </c>
      <c r="BY2755" s="69"/>
      <c r="CB2755" t="s">
        <v>4956</v>
      </c>
      <c r="CC2755">
        <f>+CC2754</f>
        <v>39</v>
      </c>
      <c r="CD2755">
        <v>2</v>
      </c>
      <c r="CE2755" s="75">
        <f t="shared" si="5738"/>
        <v>36052.47</v>
      </c>
      <c r="CF2755" s="75">
        <f t="shared" si="5739"/>
        <v>3004.37</v>
      </c>
      <c r="CG2755" s="75">
        <f t="shared" si="5740"/>
        <v>1386.63</v>
      </c>
      <c r="CH2755" s="78">
        <f t="shared" si="5741"/>
        <v>17.329999999999998</v>
      </c>
      <c r="CI2755" s="69"/>
      <c r="CL2755" t="s">
        <v>7107</v>
      </c>
      <c r="CM2755">
        <f>+CM2754</f>
        <v>39</v>
      </c>
      <c r="CN2755">
        <v>2</v>
      </c>
      <c r="CO2755" s="75">
        <f t="shared" si="5742"/>
        <v>36052.47</v>
      </c>
      <c r="CP2755" s="75">
        <f t="shared" si="5743"/>
        <v>3004.37</v>
      </c>
      <c r="CQ2755" s="75">
        <f t="shared" si="5744"/>
        <v>1386.63</v>
      </c>
      <c r="CR2755" s="78">
        <f t="shared" si="5745"/>
        <v>17.329999999999998</v>
      </c>
      <c r="CU2755" t="s">
        <v>9258</v>
      </c>
      <c r="CV2755">
        <f>+CV2754</f>
        <v>39</v>
      </c>
      <c r="CW2755">
        <v>2</v>
      </c>
      <c r="CX2755" s="75">
        <f t="shared" si="5746"/>
        <v>36052.47</v>
      </c>
      <c r="CY2755" s="75">
        <f t="shared" si="5747"/>
        <v>3004.37</v>
      </c>
      <c r="CZ2755" s="75">
        <f t="shared" si="5748"/>
        <v>1386.63</v>
      </c>
      <c r="DA2755" s="78">
        <f t="shared" si="5749"/>
        <v>17.329999999999998</v>
      </c>
    </row>
    <row r="2756" spans="60:105" ht="18.75" hidden="1" customHeight="1" x14ac:dyDescent="0.2">
      <c r="BH2756" t="s">
        <v>652</v>
      </c>
      <c r="BI2756">
        <f>+BI2755</f>
        <v>39</v>
      </c>
      <c r="BJ2756">
        <v>3</v>
      </c>
      <c r="BK2756" s="75">
        <f t="shared" si="5730"/>
        <v>37855.089999999997</v>
      </c>
      <c r="BL2756" s="75">
        <f t="shared" si="5731"/>
        <v>3154.59</v>
      </c>
      <c r="BM2756" s="75">
        <f t="shared" si="5732"/>
        <v>1455.97</v>
      </c>
      <c r="BN2756" s="78">
        <f t="shared" si="5733"/>
        <v>18.2</v>
      </c>
      <c r="BO2756" s="69"/>
      <c r="BR2756" t="s">
        <v>2803</v>
      </c>
      <c r="BS2756">
        <f>+BS2755</f>
        <v>39</v>
      </c>
      <c r="BT2756">
        <v>3</v>
      </c>
      <c r="BU2756" s="75">
        <f t="shared" si="5734"/>
        <v>37855.089999999997</v>
      </c>
      <c r="BV2756" s="75">
        <f t="shared" si="5735"/>
        <v>3154.59</v>
      </c>
      <c r="BW2756" s="75">
        <f t="shared" si="5736"/>
        <v>1455.97</v>
      </c>
      <c r="BX2756" s="78">
        <f t="shared" si="5737"/>
        <v>18.2</v>
      </c>
      <c r="BY2756" s="69"/>
      <c r="CB2756" t="s">
        <v>4957</v>
      </c>
      <c r="CC2756">
        <f>+CC2755</f>
        <v>39</v>
      </c>
      <c r="CD2756">
        <v>3</v>
      </c>
      <c r="CE2756" s="75">
        <f t="shared" si="5738"/>
        <v>37855.089999999997</v>
      </c>
      <c r="CF2756" s="75">
        <f t="shared" si="5739"/>
        <v>3154.59</v>
      </c>
      <c r="CG2756" s="75">
        <f t="shared" si="5740"/>
        <v>1455.97</v>
      </c>
      <c r="CH2756" s="78">
        <f t="shared" si="5741"/>
        <v>18.2</v>
      </c>
      <c r="CI2756" s="69"/>
      <c r="CL2756" t="s">
        <v>7108</v>
      </c>
      <c r="CM2756">
        <f>+CM2755</f>
        <v>39</v>
      </c>
      <c r="CN2756">
        <v>3</v>
      </c>
      <c r="CO2756" s="75">
        <f t="shared" si="5742"/>
        <v>37855.089999999997</v>
      </c>
      <c r="CP2756" s="75">
        <f t="shared" si="5743"/>
        <v>3154.59</v>
      </c>
      <c r="CQ2756" s="75">
        <f t="shared" si="5744"/>
        <v>1455.97</v>
      </c>
      <c r="CR2756" s="78">
        <f t="shared" si="5745"/>
        <v>18.2</v>
      </c>
      <c r="CU2756" t="s">
        <v>9259</v>
      </c>
      <c r="CV2756">
        <f>+CV2755</f>
        <v>39</v>
      </c>
      <c r="CW2756">
        <v>3</v>
      </c>
      <c r="CX2756" s="75">
        <f t="shared" si="5746"/>
        <v>37855.089999999997</v>
      </c>
      <c r="CY2756" s="75">
        <f t="shared" si="5747"/>
        <v>3154.59</v>
      </c>
      <c r="CZ2756" s="75">
        <f t="shared" si="5748"/>
        <v>1455.97</v>
      </c>
      <c r="DA2756" s="78">
        <f t="shared" si="5749"/>
        <v>18.2</v>
      </c>
    </row>
    <row r="2757" spans="60:105" ht="18.75" hidden="1" customHeight="1" x14ac:dyDescent="0.2">
      <c r="BH2757" t="s">
        <v>653</v>
      </c>
      <c r="BI2757">
        <f>+BI2756</f>
        <v>39</v>
      </c>
      <c r="BJ2757">
        <v>4</v>
      </c>
      <c r="BK2757" s="75">
        <f t="shared" si="5730"/>
        <v>39747.85</v>
      </c>
      <c r="BL2757" s="75">
        <f t="shared" si="5731"/>
        <v>3312.32</v>
      </c>
      <c r="BM2757" s="75">
        <f t="shared" si="5732"/>
        <v>1528.76</v>
      </c>
      <c r="BN2757" s="78">
        <f t="shared" si="5733"/>
        <v>19.11</v>
      </c>
      <c r="BO2757" s="69"/>
      <c r="BR2757" t="s">
        <v>2804</v>
      </c>
      <c r="BS2757">
        <f>+BS2756</f>
        <v>39</v>
      </c>
      <c r="BT2757">
        <v>4</v>
      </c>
      <c r="BU2757" s="75">
        <f t="shared" si="5734"/>
        <v>39747.85</v>
      </c>
      <c r="BV2757" s="75">
        <f t="shared" si="5735"/>
        <v>3312.32</v>
      </c>
      <c r="BW2757" s="75">
        <f t="shared" si="5736"/>
        <v>1528.76</v>
      </c>
      <c r="BX2757" s="78">
        <f t="shared" si="5737"/>
        <v>19.11</v>
      </c>
      <c r="BY2757" s="69"/>
      <c r="CB2757" t="s">
        <v>4958</v>
      </c>
      <c r="CC2757">
        <f>+CC2756</f>
        <v>39</v>
      </c>
      <c r="CD2757">
        <v>4</v>
      </c>
      <c r="CE2757" s="75">
        <f t="shared" si="5738"/>
        <v>39747.85</v>
      </c>
      <c r="CF2757" s="75">
        <f t="shared" si="5739"/>
        <v>3312.32</v>
      </c>
      <c r="CG2757" s="75">
        <f t="shared" si="5740"/>
        <v>1528.76</v>
      </c>
      <c r="CH2757" s="78">
        <f t="shared" si="5741"/>
        <v>19.11</v>
      </c>
      <c r="CI2757" s="69"/>
      <c r="CL2757" t="s">
        <v>7109</v>
      </c>
      <c r="CM2757">
        <f>+CM2756</f>
        <v>39</v>
      </c>
      <c r="CN2757">
        <v>4</v>
      </c>
      <c r="CO2757" s="75">
        <f t="shared" si="5742"/>
        <v>39747.85</v>
      </c>
      <c r="CP2757" s="75">
        <f t="shared" si="5743"/>
        <v>3312.32</v>
      </c>
      <c r="CQ2757" s="75">
        <f t="shared" si="5744"/>
        <v>1528.76</v>
      </c>
      <c r="CR2757" s="78">
        <f t="shared" si="5745"/>
        <v>19.11</v>
      </c>
      <c r="CU2757" t="s">
        <v>9260</v>
      </c>
      <c r="CV2757">
        <f>+CV2756</f>
        <v>39</v>
      </c>
      <c r="CW2757">
        <v>4</v>
      </c>
      <c r="CX2757" s="75">
        <f t="shared" si="5746"/>
        <v>39747.85</v>
      </c>
      <c r="CY2757" s="75">
        <f t="shared" si="5747"/>
        <v>3312.32</v>
      </c>
      <c r="CZ2757" s="75">
        <f t="shared" si="5748"/>
        <v>1528.76</v>
      </c>
      <c r="DA2757" s="78">
        <f t="shared" si="5749"/>
        <v>19.11</v>
      </c>
    </row>
    <row r="2758" spans="60:105" ht="18.75" hidden="1" customHeight="1" x14ac:dyDescent="0.2">
      <c r="BH2758" t="s">
        <v>654</v>
      </c>
      <c r="BI2758" s="62">
        <f>+BI2757</f>
        <v>39</v>
      </c>
      <c r="BJ2758" s="62">
        <v>5</v>
      </c>
      <c r="BK2758" s="76">
        <f t="shared" si="5730"/>
        <v>41735.24</v>
      </c>
      <c r="BL2758" s="76">
        <f t="shared" si="5731"/>
        <v>3477.94</v>
      </c>
      <c r="BM2758" s="76">
        <f t="shared" si="5732"/>
        <v>1605.2</v>
      </c>
      <c r="BN2758" s="79">
        <f t="shared" si="5733"/>
        <v>20.07</v>
      </c>
      <c r="BO2758" s="69"/>
      <c r="BR2758" t="s">
        <v>2805</v>
      </c>
      <c r="BS2758" s="62">
        <f>+BS2757</f>
        <v>39</v>
      </c>
      <c r="BT2758" s="62">
        <v>5</v>
      </c>
      <c r="BU2758" s="76">
        <f t="shared" si="5734"/>
        <v>41735.24</v>
      </c>
      <c r="BV2758" s="76">
        <f t="shared" si="5735"/>
        <v>3477.94</v>
      </c>
      <c r="BW2758" s="76">
        <f t="shared" si="5736"/>
        <v>1605.2</v>
      </c>
      <c r="BX2758" s="79">
        <f t="shared" si="5737"/>
        <v>20.07</v>
      </c>
      <c r="BY2758" s="69"/>
      <c r="CB2758" t="s">
        <v>4959</v>
      </c>
      <c r="CC2758" s="62">
        <f>+CC2757</f>
        <v>39</v>
      </c>
      <c r="CD2758" s="62">
        <v>5</v>
      </c>
      <c r="CE2758" s="76">
        <f t="shared" si="5738"/>
        <v>41735.24</v>
      </c>
      <c r="CF2758" s="76">
        <f t="shared" si="5739"/>
        <v>3477.94</v>
      </c>
      <c r="CG2758" s="76">
        <f t="shared" si="5740"/>
        <v>1605.2</v>
      </c>
      <c r="CH2758" s="79">
        <f t="shared" si="5741"/>
        <v>20.07</v>
      </c>
      <c r="CI2758" s="69"/>
      <c r="CL2758" t="s">
        <v>7110</v>
      </c>
      <c r="CM2758" s="62">
        <f>+CM2757</f>
        <v>39</v>
      </c>
      <c r="CN2758" s="62">
        <v>5</v>
      </c>
      <c r="CO2758" s="76">
        <f t="shared" si="5742"/>
        <v>41735.24</v>
      </c>
      <c r="CP2758" s="76">
        <f t="shared" si="5743"/>
        <v>3477.94</v>
      </c>
      <c r="CQ2758" s="76">
        <f t="shared" si="5744"/>
        <v>1605.2</v>
      </c>
      <c r="CR2758" s="79">
        <f t="shared" si="5745"/>
        <v>20.07</v>
      </c>
      <c r="CU2758" t="s">
        <v>9261</v>
      </c>
      <c r="CV2758" s="62">
        <f>+CV2757</f>
        <v>39</v>
      </c>
      <c r="CW2758" s="62">
        <v>5</v>
      </c>
      <c r="CX2758" s="76">
        <f t="shared" si="5746"/>
        <v>41735.24</v>
      </c>
      <c r="CY2758" s="76">
        <f t="shared" si="5747"/>
        <v>3477.94</v>
      </c>
      <c r="CZ2758" s="76">
        <f t="shared" si="5748"/>
        <v>1605.2</v>
      </c>
      <c r="DA2758" s="79">
        <f t="shared" si="5749"/>
        <v>20.07</v>
      </c>
    </row>
    <row r="2759" spans="60:105" ht="18.75" hidden="1" customHeight="1" x14ac:dyDescent="0.2">
      <c r="BH2759" t="s">
        <v>655</v>
      </c>
      <c r="BI2759" s="57">
        <f>+BI2754+1</f>
        <v>40</v>
      </c>
      <c r="BJ2759" s="57">
        <v>1</v>
      </c>
      <c r="BK2759" s="74">
        <f t="shared" si="5730"/>
        <v>34507.360000000001</v>
      </c>
      <c r="BL2759" s="74">
        <f t="shared" si="5731"/>
        <v>2875.61</v>
      </c>
      <c r="BM2759" s="74">
        <f t="shared" si="5732"/>
        <v>1327.21</v>
      </c>
      <c r="BN2759" s="77">
        <f t="shared" si="5733"/>
        <v>16.59</v>
      </c>
      <c r="BO2759" s="69"/>
      <c r="BR2759" t="s">
        <v>2806</v>
      </c>
      <c r="BS2759" s="57">
        <f>+BS2754+1</f>
        <v>40</v>
      </c>
      <c r="BT2759" s="57">
        <v>1</v>
      </c>
      <c r="BU2759" s="74">
        <f t="shared" si="5734"/>
        <v>34507.360000000001</v>
      </c>
      <c r="BV2759" s="74">
        <f t="shared" si="5735"/>
        <v>2875.61</v>
      </c>
      <c r="BW2759" s="74">
        <f t="shared" si="5736"/>
        <v>1327.21</v>
      </c>
      <c r="BX2759" s="77">
        <f t="shared" si="5737"/>
        <v>16.59</v>
      </c>
      <c r="BY2759" s="69"/>
      <c r="CB2759" t="s">
        <v>4960</v>
      </c>
      <c r="CC2759" s="57">
        <f>+CC2754+1</f>
        <v>40</v>
      </c>
      <c r="CD2759" s="57">
        <v>1</v>
      </c>
      <c r="CE2759" s="74">
        <f t="shared" si="5738"/>
        <v>34507.360000000001</v>
      </c>
      <c r="CF2759" s="74">
        <f t="shared" si="5739"/>
        <v>2875.61</v>
      </c>
      <c r="CG2759" s="74">
        <f t="shared" si="5740"/>
        <v>1327.21</v>
      </c>
      <c r="CH2759" s="77">
        <f t="shared" si="5741"/>
        <v>16.59</v>
      </c>
      <c r="CI2759" s="69"/>
      <c r="CL2759" t="s">
        <v>7111</v>
      </c>
      <c r="CM2759" s="57">
        <f>+CM2754+1</f>
        <v>40</v>
      </c>
      <c r="CN2759" s="57">
        <v>1</v>
      </c>
      <c r="CO2759" s="74">
        <f t="shared" si="5742"/>
        <v>34507.360000000001</v>
      </c>
      <c r="CP2759" s="74">
        <f t="shared" si="5743"/>
        <v>2875.61</v>
      </c>
      <c r="CQ2759" s="74">
        <f t="shared" si="5744"/>
        <v>1327.21</v>
      </c>
      <c r="CR2759" s="77">
        <f t="shared" si="5745"/>
        <v>16.59</v>
      </c>
      <c r="CU2759" t="s">
        <v>9262</v>
      </c>
      <c r="CV2759" s="57">
        <f>+CV2754+1</f>
        <v>40</v>
      </c>
      <c r="CW2759" s="57">
        <v>1</v>
      </c>
      <c r="CX2759" s="74">
        <f t="shared" si="5746"/>
        <v>34507.360000000001</v>
      </c>
      <c r="CY2759" s="74">
        <f t="shared" si="5747"/>
        <v>2875.61</v>
      </c>
      <c r="CZ2759" s="74">
        <f t="shared" si="5748"/>
        <v>1327.21</v>
      </c>
      <c r="DA2759" s="77">
        <f t="shared" si="5749"/>
        <v>16.59</v>
      </c>
    </row>
    <row r="2760" spans="60:105" ht="18.75" hidden="1" customHeight="1" x14ac:dyDescent="0.2">
      <c r="BH2760" t="s">
        <v>656</v>
      </c>
      <c r="BI2760">
        <f>+BI2759</f>
        <v>40</v>
      </c>
      <c r="BJ2760">
        <v>2</v>
      </c>
      <c r="BK2760" s="75">
        <f t="shared" si="5730"/>
        <v>36232.730000000003</v>
      </c>
      <c r="BL2760" s="75">
        <f t="shared" si="5731"/>
        <v>3019.39</v>
      </c>
      <c r="BM2760" s="75">
        <f t="shared" si="5732"/>
        <v>1393.57</v>
      </c>
      <c r="BN2760" s="78">
        <f t="shared" si="5733"/>
        <v>17.420000000000002</v>
      </c>
      <c r="BO2760" s="69"/>
      <c r="BR2760" t="s">
        <v>2807</v>
      </c>
      <c r="BS2760">
        <f>+BS2759</f>
        <v>40</v>
      </c>
      <c r="BT2760">
        <v>2</v>
      </c>
      <c r="BU2760" s="75">
        <f t="shared" si="5734"/>
        <v>36232.730000000003</v>
      </c>
      <c r="BV2760" s="75">
        <f t="shared" si="5735"/>
        <v>3019.39</v>
      </c>
      <c r="BW2760" s="75">
        <f t="shared" si="5736"/>
        <v>1393.57</v>
      </c>
      <c r="BX2760" s="78">
        <f t="shared" si="5737"/>
        <v>17.420000000000002</v>
      </c>
      <c r="BY2760" s="69"/>
      <c r="CB2760" t="s">
        <v>4961</v>
      </c>
      <c r="CC2760">
        <f>+CC2759</f>
        <v>40</v>
      </c>
      <c r="CD2760">
        <v>2</v>
      </c>
      <c r="CE2760" s="75">
        <f t="shared" si="5738"/>
        <v>36232.730000000003</v>
      </c>
      <c r="CF2760" s="75">
        <f t="shared" si="5739"/>
        <v>3019.39</v>
      </c>
      <c r="CG2760" s="75">
        <f t="shared" si="5740"/>
        <v>1393.57</v>
      </c>
      <c r="CH2760" s="78">
        <f t="shared" si="5741"/>
        <v>17.420000000000002</v>
      </c>
      <c r="CI2760" s="69"/>
      <c r="CL2760" t="s">
        <v>7112</v>
      </c>
      <c r="CM2760">
        <f>+CM2759</f>
        <v>40</v>
      </c>
      <c r="CN2760">
        <v>2</v>
      </c>
      <c r="CO2760" s="75">
        <f t="shared" si="5742"/>
        <v>36232.730000000003</v>
      </c>
      <c r="CP2760" s="75">
        <f t="shared" si="5743"/>
        <v>3019.39</v>
      </c>
      <c r="CQ2760" s="75">
        <f t="shared" si="5744"/>
        <v>1393.57</v>
      </c>
      <c r="CR2760" s="78">
        <f t="shared" si="5745"/>
        <v>17.420000000000002</v>
      </c>
      <c r="CU2760" t="s">
        <v>9263</v>
      </c>
      <c r="CV2760">
        <f>+CV2759</f>
        <v>40</v>
      </c>
      <c r="CW2760">
        <v>2</v>
      </c>
      <c r="CX2760" s="75">
        <f t="shared" si="5746"/>
        <v>36232.730000000003</v>
      </c>
      <c r="CY2760" s="75">
        <f t="shared" si="5747"/>
        <v>3019.39</v>
      </c>
      <c r="CZ2760" s="75">
        <f t="shared" si="5748"/>
        <v>1393.57</v>
      </c>
      <c r="DA2760" s="78">
        <f t="shared" si="5749"/>
        <v>17.420000000000002</v>
      </c>
    </row>
    <row r="2761" spans="60:105" ht="18.75" hidden="1" customHeight="1" x14ac:dyDescent="0.2">
      <c r="BH2761" t="s">
        <v>657</v>
      </c>
      <c r="BI2761">
        <f>+BI2760</f>
        <v>40</v>
      </c>
      <c r="BJ2761">
        <v>3</v>
      </c>
      <c r="BK2761" s="75">
        <f t="shared" si="5730"/>
        <v>38044.370000000003</v>
      </c>
      <c r="BL2761" s="75">
        <f t="shared" si="5731"/>
        <v>3170.36</v>
      </c>
      <c r="BM2761" s="75">
        <f t="shared" si="5732"/>
        <v>1463.24</v>
      </c>
      <c r="BN2761" s="78">
        <f t="shared" si="5733"/>
        <v>18.29</v>
      </c>
      <c r="BO2761" s="69"/>
      <c r="BR2761" t="s">
        <v>2808</v>
      </c>
      <c r="BS2761">
        <f>+BS2760</f>
        <v>40</v>
      </c>
      <c r="BT2761">
        <v>3</v>
      </c>
      <c r="BU2761" s="75">
        <f t="shared" si="5734"/>
        <v>38044.370000000003</v>
      </c>
      <c r="BV2761" s="75">
        <f t="shared" si="5735"/>
        <v>3170.36</v>
      </c>
      <c r="BW2761" s="75">
        <f t="shared" si="5736"/>
        <v>1463.24</v>
      </c>
      <c r="BX2761" s="78">
        <f t="shared" si="5737"/>
        <v>18.29</v>
      </c>
      <c r="BY2761" s="69"/>
      <c r="CB2761" t="s">
        <v>4962</v>
      </c>
      <c r="CC2761">
        <f>+CC2760</f>
        <v>40</v>
      </c>
      <c r="CD2761">
        <v>3</v>
      </c>
      <c r="CE2761" s="75">
        <f t="shared" si="5738"/>
        <v>38044.370000000003</v>
      </c>
      <c r="CF2761" s="75">
        <f t="shared" si="5739"/>
        <v>3170.36</v>
      </c>
      <c r="CG2761" s="75">
        <f t="shared" si="5740"/>
        <v>1463.24</v>
      </c>
      <c r="CH2761" s="78">
        <f t="shared" si="5741"/>
        <v>18.29</v>
      </c>
      <c r="CI2761" s="69"/>
      <c r="CL2761" t="s">
        <v>7113</v>
      </c>
      <c r="CM2761">
        <f>+CM2760</f>
        <v>40</v>
      </c>
      <c r="CN2761">
        <v>3</v>
      </c>
      <c r="CO2761" s="75">
        <f t="shared" si="5742"/>
        <v>38044.370000000003</v>
      </c>
      <c r="CP2761" s="75">
        <f t="shared" si="5743"/>
        <v>3170.36</v>
      </c>
      <c r="CQ2761" s="75">
        <f t="shared" si="5744"/>
        <v>1463.24</v>
      </c>
      <c r="CR2761" s="78">
        <f t="shared" si="5745"/>
        <v>18.29</v>
      </c>
      <c r="CU2761" t="s">
        <v>9264</v>
      </c>
      <c r="CV2761">
        <f>+CV2760</f>
        <v>40</v>
      </c>
      <c r="CW2761">
        <v>3</v>
      </c>
      <c r="CX2761" s="75">
        <f t="shared" si="5746"/>
        <v>38044.370000000003</v>
      </c>
      <c r="CY2761" s="75">
        <f t="shared" si="5747"/>
        <v>3170.36</v>
      </c>
      <c r="CZ2761" s="75">
        <f t="shared" si="5748"/>
        <v>1463.24</v>
      </c>
      <c r="DA2761" s="78">
        <f t="shared" si="5749"/>
        <v>18.29</v>
      </c>
    </row>
    <row r="2762" spans="60:105" ht="18.75" hidden="1" customHeight="1" x14ac:dyDescent="0.2">
      <c r="BH2762" t="s">
        <v>658</v>
      </c>
      <c r="BI2762">
        <f>+BI2761</f>
        <v>40</v>
      </c>
      <c r="BJ2762">
        <v>4</v>
      </c>
      <c r="BK2762" s="75">
        <f t="shared" si="5730"/>
        <v>39946.589999999997</v>
      </c>
      <c r="BL2762" s="75">
        <f t="shared" si="5731"/>
        <v>3328.88</v>
      </c>
      <c r="BM2762" s="75">
        <f t="shared" si="5732"/>
        <v>1536.41</v>
      </c>
      <c r="BN2762" s="78">
        <f t="shared" si="5733"/>
        <v>19.21</v>
      </c>
      <c r="BO2762" s="69"/>
      <c r="BR2762" t="s">
        <v>2809</v>
      </c>
      <c r="BS2762">
        <f>+BS2761</f>
        <v>40</v>
      </c>
      <c r="BT2762">
        <v>4</v>
      </c>
      <c r="BU2762" s="75">
        <f t="shared" si="5734"/>
        <v>39946.589999999997</v>
      </c>
      <c r="BV2762" s="75">
        <f t="shared" si="5735"/>
        <v>3328.88</v>
      </c>
      <c r="BW2762" s="75">
        <f t="shared" si="5736"/>
        <v>1536.41</v>
      </c>
      <c r="BX2762" s="78">
        <f t="shared" si="5737"/>
        <v>19.21</v>
      </c>
      <c r="BY2762" s="69"/>
      <c r="CB2762" t="s">
        <v>4963</v>
      </c>
      <c r="CC2762">
        <f>+CC2761</f>
        <v>40</v>
      </c>
      <c r="CD2762">
        <v>4</v>
      </c>
      <c r="CE2762" s="75">
        <f t="shared" si="5738"/>
        <v>39946.589999999997</v>
      </c>
      <c r="CF2762" s="75">
        <f t="shared" si="5739"/>
        <v>3328.88</v>
      </c>
      <c r="CG2762" s="75">
        <f t="shared" si="5740"/>
        <v>1536.41</v>
      </c>
      <c r="CH2762" s="78">
        <f t="shared" si="5741"/>
        <v>19.21</v>
      </c>
      <c r="CI2762" s="69"/>
      <c r="CL2762" t="s">
        <v>7114</v>
      </c>
      <c r="CM2762">
        <f>+CM2761</f>
        <v>40</v>
      </c>
      <c r="CN2762">
        <v>4</v>
      </c>
      <c r="CO2762" s="75">
        <f t="shared" si="5742"/>
        <v>39946.589999999997</v>
      </c>
      <c r="CP2762" s="75">
        <f t="shared" si="5743"/>
        <v>3328.88</v>
      </c>
      <c r="CQ2762" s="75">
        <f t="shared" si="5744"/>
        <v>1536.41</v>
      </c>
      <c r="CR2762" s="78">
        <f t="shared" si="5745"/>
        <v>19.21</v>
      </c>
      <c r="CU2762" t="s">
        <v>9265</v>
      </c>
      <c r="CV2762">
        <f>+CV2761</f>
        <v>40</v>
      </c>
      <c r="CW2762">
        <v>4</v>
      </c>
      <c r="CX2762" s="75">
        <f t="shared" si="5746"/>
        <v>39946.589999999997</v>
      </c>
      <c r="CY2762" s="75">
        <f t="shared" si="5747"/>
        <v>3328.88</v>
      </c>
      <c r="CZ2762" s="75">
        <f t="shared" si="5748"/>
        <v>1536.41</v>
      </c>
      <c r="DA2762" s="78">
        <f t="shared" si="5749"/>
        <v>19.21</v>
      </c>
    </row>
    <row r="2763" spans="60:105" ht="18.75" hidden="1" customHeight="1" x14ac:dyDescent="0.2">
      <c r="BH2763" t="s">
        <v>659</v>
      </c>
      <c r="BI2763" s="62">
        <f>+BI2762</f>
        <v>40</v>
      </c>
      <c r="BJ2763" s="62">
        <v>5</v>
      </c>
      <c r="BK2763" s="76">
        <f t="shared" si="5730"/>
        <v>41943.92</v>
      </c>
      <c r="BL2763" s="76">
        <f t="shared" si="5731"/>
        <v>3495.33</v>
      </c>
      <c r="BM2763" s="76">
        <f t="shared" si="5732"/>
        <v>1613.23</v>
      </c>
      <c r="BN2763" s="79">
        <f t="shared" si="5733"/>
        <v>20.170000000000002</v>
      </c>
      <c r="BO2763" s="69"/>
      <c r="BR2763" t="s">
        <v>2810</v>
      </c>
      <c r="BS2763" s="62">
        <f>+BS2762</f>
        <v>40</v>
      </c>
      <c r="BT2763" s="62">
        <v>5</v>
      </c>
      <c r="BU2763" s="76">
        <f t="shared" si="5734"/>
        <v>41943.92</v>
      </c>
      <c r="BV2763" s="76">
        <f t="shared" si="5735"/>
        <v>3495.33</v>
      </c>
      <c r="BW2763" s="76">
        <f t="shared" si="5736"/>
        <v>1613.23</v>
      </c>
      <c r="BX2763" s="79">
        <f t="shared" si="5737"/>
        <v>20.170000000000002</v>
      </c>
      <c r="BY2763" s="69"/>
      <c r="CB2763" t="s">
        <v>4964</v>
      </c>
      <c r="CC2763" s="62">
        <f>+CC2762</f>
        <v>40</v>
      </c>
      <c r="CD2763" s="62">
        <v>5</v>
      </c>
      <c r="CE2763" s="76">
        <f t="shared" si="5738"/>
        <v>41943.92</v>
      </c>
      <c r="CF2763" s="76">
        <f t="shared" si="5739"/>
        <v>3495.33</v>
      </c>
      <c r="CG2763" s="76">
        <f t="shared" si="5740"/>
        <v>1613.23</v>
      </c>
      <c r="CH2763" s="79">
        <f t="shared" si="5741"/>
        <v>20.170000000000002</v>
      </c>
      <c r="CI2763" s="69"/>
      <c r="CL2763" t="s">
        <v>7115</v>
      </c>
      <c r="CM2763" s="62">
        <f>+CM2762</f>
        <v>40</v>
      </c>
      <c r="CN2763" s="62">
        <v>5</v>
      </c>
      <c r="CO2763" s="76">
        <f t="shared" si="5742"/>
        <v>41943.92</v>
      </c>
      <c r="CP2763" s="76">
        <f t="shared" si="5743"/>
        <v>3495.33</v>
      </c>
      <c r="CQ2763" s="76">
        <f t="shared" si="5744"/>
        <v>1613.23</v>
      </c>
      <c r="CR2763" s="79">
        <f t="shared" si="5745"/>
        <v>20.170000000000002</v>
      </c>
      <c r="CU2763" t="s">
        <v>9266</v>
      </c>
      <c r="CV2763" s="62">
        <f>+CV2762</f>
        <v>40</v>
      </c>
      <c r="CW2763" s="62">
        <v>5</v>
      </c>
      <c r="CX2763" s="76">
        <f t="shared" si="5746"/>
        <v>41943.92</v>
      </c>
      <c r="CY2763" s="76">
        <f t="shared" si="5747"/>
        <v>3495.33</v>
      </c>
      <c r="CZ2763" s="76">
        <f t="shared" si="5748"/>
        <v>1613.23</v>
      </c>
      <c r="DA2763" s="79">
        <f t="shared" si="5749"/>
        <v>20.170000000000002</v>
      </c>
    </row>
    <row r="2764" spans="60:105" ht="18.75" hidden="1" customHeight="1" x14ac:dyDescent="0.2">
      <c r="BH2764" t="s">
        <v>660</v>
      </c>
      <c r="BI2764" s="57">
        <f>+BI2759+1</f>
        <v>41</v>
      </c>
      <c r="BJ2764" s="57">
        <v>1</v>
      </c>
      <c r="BK2764" s="74">
        <f t="shared" si="5730"/>
        <v>34679.9</v>
      </c>
      <c r="BL2764" s="74">
        <f t="shared" si="5731"/>
        <v>2889.99</v>
      </c>
      <c r="BM2764" s="74">
        <f t="shared" si="5732"/>
        <v>1333.84</v>
      </c>
      <c r="BN2764" s="77">
        <f t="shared" si="5733"/>
        <v>16.670000000000002</v>
      </c>
      <c r="BO2764" s="69"/>
      <c r="BR2764" t="s">
        <v>2811</v>
      </c>
      <c r="BS2764" s="57">
        <f>+BS2759+1</f>
        <v>41</v>
      </c>
      <c r="BT2764" s="57">
        <v>1</v>
      </c>
      <c r="BU2764" s="74">
        <f t="shared" si="5734"/>
        <v>34679.9</v>
      </c>
      <c r="BV2764" s="74">
        <f t="shared" si="5735"/>
        <v>2889.99</v>
      </c>
      <c r="BW2764" s="74">
        <f t="shared" si="5736"/>
        <v>1333.84</v>
      </c>
      <c r="BX2764" s="77">
        <f t="shared" si="5737"/>
        <v>16.670000000000002</v>
      </c>
      <c r="BY2764" s="69"/>
      <c r="CB2764" t="s">
        <v>4965</v>
      </c>
      <c r="CC2764" s="57">
        <f>+CC2759+1</f>
        <v>41</v>
      </c>
      <c r="CD2764" s="57">
        <v>1</v>
      </c>
      <c r="CE2764" s="74">
        <f t="shared" si="5738"/>
        <v>34679.9</v>
      </c>
      <c r="CF2764" s="74">
        <f t="shared" si="5739"/>
        <v>2889.99</v>
      </c>
      <c r="CG2764" s="74">
        <f t="shared" si="5740"/>
        <v>1333.84</v>
      </c>
      <c r="CH2764" s="77">
        <f t="shared" si="5741"/>
        <v>16.670000000000002</v>
      </c>
      <c r="CI2764" s="69"/>
      <c r="CL2764" t="s">
        <v>7116</v>
      </c>
      <c r="CM2764" s="57">
        <f>+CM2759+1</f>
        <v>41</v>
      </c>
      <c r="CN2764" s="57">
        <v>1</v>
      </c>
      <c r="CO2764" s="74">
        <f t="shared" si="5742"/>
        <v>34679.9</v>
      </c>
      <c r="CP2764" s="74">
        <f t="shared" si="5743"/>
        <v>2889.99</v>
      </c>
      <c r="CQ2764" s="74">
        <f t="shared" si="5744"/>
        <v>1333.84</v>
      </c>
      <c r="CR2764" s="77">
        <f t="shared" si="5745"/>
        <v>16.670000000000002</v>
      </c>
      <c r="CU2764" t="s">
        <v>9267</v>
      </c>
      <c r="CV2764" s="57">
        <f>+CV2759+1</f>
        <v>41</v>
      </c>
      <c r="CW2764" s="57">
        <v>1</v>
      </c>
      <c r="CX2764" s="74">
        <f t="shared" si="5746"/>
        <v>34679.9</v>
      </c>
      <c r="CY2764" s="74">
        <f t="shared" si="5747"/>
        <v>2889.99</v>
      </c>
      <c r="CZ2764" s="74">
        <f t="shared" si="5748"/>
        <v>1333.84</v>
      </c>
      <c r="DA2764" s="77">
        <f t="shared" si="5749"/>
        <v>16.670000000000002</v>
      </c>
    </row>
    <row r="2765" spans="60:105" ht="18.75" hidden="1" customHeight="1" x14ac:dyDescent="0.2">
      <c r="BH2765" t="s">
        <v>661</v>
      </c>
      <c r="BI2765">
        <f>+BI2764</f>
        <v>41</v>
      </c>
      <c r="BJ2765">
        <v>2</v>
      </c>
      <c r="BK2765" s="75">
        <f t="shared" si="5730"/>
        <v>36413.9</v>
      </c>
      <c r="BL2765" s="75">
        <f t="shared" si="5731"/>
        <v>3034.49</v>
      </c>
      <c r="BM2765" s="75">
        <f t="shared" si="5732"/>
        <v>1400.53</v>
      </c>
      <c r="BN2765" s="78">
        <f t="shared" si="5733"/>
        <v>17.510000000000002</v>
      </c>
      <c r="BO2765" s="69"/>
      <c r="BR2765" t="s">
        <v>2812</v>
      </c>
      <c r="BS2765">
        <f>+BS2764</f>
        <v>41</v>
      </c>
      <c r="BT2765">
        <v>2</v>
      </c>
      <c r="BU2765" s="75">
        <f t="shared" si="5734"/>
        <v>36413.9</v>
      </c>
      <c r="BV2765" s="75">
        <f t="shared" si="5735"/>
        <v>3034.49</v>
      </c>
      <c r="BW2765" s="75">
        <f t="shared" si="5736"/>
        <v>1400.53</v>
      </c>
      <c r="BX2765" s="78">
        <f t="shared" si="5737"/>
        <v>17.510000000000002</v>
      </c>
      <c r="BY2765" s="69"/>
      <c r="CB2765" t="s">
        <v>4966</v>
      </c>
      <c r="CC2765">
        <f>+CC2764</f>
        <v>41</v>
      </c>
      <c r="CD2765">
        <v>2</v>
      </c>
      <c r="CE2765" s="75">
        <f t="shared" si="5738"/>
        <v>36413.9</v>
      </c>
      <c r="CF2765" s="75">
        <f t="shared" si="5739"/>
        <v>3034.49</v>
      </c>
      <c r="CG2765" s="75">
        <f t="shared" si="5740"/>
        <v>1400.53</v>
      </c>
      <c r="CH2765" s="78">
        <f t="shared" si="5741"/>
        <v>17.510000000000002</v>
      </c>
      <c r="CI2765" s="69"/>
      <c r="CL2765" t="s">
        <v>7117</v>
      </c>
      <c r="CM2765">
        <f>+CM2764</f>
        <v>41</v>
      </c>
      <c r="CN2765">
        <v>2</v>
      </c>
      <c r="CO2765" s="75">
        <f t="shared" si="5742"/>
        <v>36413.9</v>
      </c>
      <c r="CP2765" s="75">
        <f t="shared" si="5743"/>
        <v>3034.49</v>
      </c>
      <c r="CQ2765" s="75">
        <f t="shared" si="5744"/>
        <v>1400.53</v>
      </c>
      <c r="CR2765" s="78">
        <f t="shared" si="5745"/>
        <v>17.510000000000002</v>
      </c>
      <c r="CU2765" t="s">
        <v>9268</v>
      </c>
      <c r="CV2765">
        <f>+CV2764</f>
        <v>41</v>
      </c>
      <c r="CW2765">
        <v>2</v>
      </c>
      <c r="CX2765" s="75">
        <f t="shared" si="5746"/>
        <v>36413.9</v>
      </c>
      <c r="CY2765" s="75">
        <f t="shared" si="5747"/>
        <v>3034.49</v>
      </c>
      <c r="CZ2765" s="75">
        <f t="shared" si="5748"/>
        <v>1400.53</v>
      </c>
      <c r="DA2765" s="78">
        <f t="shared" si="5749"/>
        <v>17.510000000000002</v>
      </c>
    </row>
    <row r="2766" spans="60:105" ht="18.75" hidden="1" customHeight="1" x14ac:dyDescent="0.2">
      <c r="BH2766" t="s">
        <v>662</v>
      </c>
      <c r="BI2766">
        <f>+BI2765</f>
        <v>41</v>
      </c>
      <c r="BJ2766">
        <v>3</v>
      </c>
      <c r="BK2766" s="75">
        <f t="shared" si="5730"/>
        <v>38234.589999999997</v>
      </c>
      <c r="BL2766" s="75">
        <f t="shared" si="5731"/>
        <v>3186.22</v>
      </c>
      <c r="BM2766" s="75">
        <f t="shared" si="5732"/>
        <v>1470.56</v>
      </c>
      <c r="BN2766" s="78">
        <f t="shared" si="5733"/>
        <v>18.38</v>
      </c>
      <c r="BO2766" s="69"/>
      <c r="BR2766" t="s">
        <v>2813</v>
      </c>
      <c r="BS2766">
        <f>+BS2765</f>
        <v>41</v>
      </c>
      <c r="BT2766">
        <v>3</v>
      </c>
      <c r="BU2766" s="75">
        <f t="shared" si="5734"/>
        <v>38234.589999999997</v>
      </c>
      <c r="BV2766" s="75">
        <f t="shared" si="5735"/>
        <v>3186.22</v>
      </c>
      <c r="BW2766" s="75">
        <f t="shared" si="5736"/>
        <v>1470.56</v>
      </c>
      <c r="BX2766" s="78">
        <f t="shared" si="5737"/>
        <v>18.38</v>
      </c>
      <c r="BY2766" s="69"/>
      <c r="CB2766" t="s">
        <v>4967</v>
      </c>
      <c r="CC2766">
        <f>+CC2765</f>
        <v>41</v>
      </c>
      <c r="CD2766">
        <v>3</v>
      </c>
      <c r="CE2766" s="75">
        <f t="shared" si="5738"/>
        <v>38234.589999999997</v>
      </c>
      <c r="CF2766" s="75">
        <f t="shared" si="5739"/>
        <v>3186.22</v>
      </c>
      <c r="CG2766" s="75">
        <f t="shared" si="5740"/>
        <v>1470.56</v>
      </c>
      <c r="CH2766" s="78">
        <f t="shared" si="5741"/>
        <v>18.38</v>
      </c>
      <c r="CI2766" s="69"/>
      <c r="CL2766" t="s">
        <v>7118</v>
      </c>
      <c r="CM2766">
        <f>+CM2765</f>
        <v>41</v>
      </c>
      <c r="CN2766">
        <v>3</v>
      </c>
      <c r="CO2766" s="75">
        <f t="shared" si="5742"/>
        <v>38234.589999999997</v>
      </c>
      <c r="CP2766" s="75">
        <f t="shared" si="5743"/>
        <v>3186.22</v>
      </c>
      <c r="CQ2766" s="75">
        <f t="shared" si="5744"/>
        <v>1470.56</v>
      </c>
      <c r="CR2766" s="78">
        <f t="shared" si="5745"/>
        <v>18.38</v>
      </c>
      <c r="CU2766" t="s">
        <v>9269</v>
      </c>
      <c r="CV2766">
        <f>+CV2765</f>
        <v>41</v>
      </c>
      <c r="CW2766">
        <v>3</v>
      </c>
      <c r="CX2766" s="75">
        <f t="shared" si="5746"/>
        <v>38234.589999999997</v>
      </c>
      <c r="CY2766" s="75">
        <f t="shared" si="5747"/>
        <v>3186.22</v>
      </c>
      <c r="CZ2766" s="75">
        <f t="shared" si="5748"/>
        <v>1470.56</v>
      </c>
      <c r="DA2766" s="78">
        <f t="shared" si="5749"/>
        <v>18.38</v>
      </c>
    </row>
    <row r="2767" spans="60:105" ht="18.75" hidden="1" customHeight="1" x14ac:dyDescent="0.2">
      <c r="BH2767" t="s">
        <v>663</v>
      </c>
      <c r="BI2767">
        <f>+BI2766</f>
        <v>41</v>
      </c>
      <c r="BJ2767">
        <v>4</v>
      </c>
      <c r="BK2767" s="75">
        <f t="shared" si="5730"/>
        <v>40146.32</v>
      </c>
      <c r="BL2767" s="75">
        <f t="shared" si="5731"/>
        <v>3345.53</v>
      </c>
      <c r="BM2767" s="75">
        <f t="shared" si="5732"/>
        <v>1544.09</v>
      </c>
      <c r="BN2767" s="78">
        <f t="shared" si="5733"/>
        <v>19.3</v>
      </c>
      <c r="BO2767" s="69"/>
      <c r="BR2767" t="s">
        <v>2814</v>
      </c>
      <c r="BS2767">
        <f>+BS2766</f>
        <v>41</v>
      </c>
      <c r="BT2767">
        <v>4</v>
      </c>
      <c r="BU2767" s="75">
        <f t="shared" si="5734"/>
        <v>40146.32</v>
      </c>
      <c r="BV2767" s="75">
        <f t="shared" si="5735"/>
        <v>3345.53</v>
      </c>
      <c r="BW2767" s="75">
        <f t="shared" si="5736"/>
        <v>1544.09</v>
      </c>
      <c r="BX2767" s="78">
        <f t="shared" si="5737"/>
        <v>19.3</v>
      </c>
      <c r="BY2767" s="69"/>
      <c r="CB2767" t="s">
        <v>4968</v>
      </c>
      <c r="CC2767">
        <f>+CC2766</f>
        <v>41</v>
      </c>
      <c r="CD2767">
        <v>4</v>
      </c>
      <c r="CE2767" s="75">
        <f t="shared" si="5738"/>
        <v>40146.32</v>
      </c>
      <c r="CF2767" s="75">
        <f t="shared" si="5739"/>
        <v>3345.53</v>
      </c>
      <c r="CG2767" s="75">
        <f t="shared" si="5740"/>
        <v>1544.09</v>
      </c>
      <c r="CH2767" s="78">
        <f t="shared" si="5741"/>
        <v>19.3</v>
      </c>
      <c r="CI2767" s="69"/>
      <c r="CL2767" t="s">
        <v>7119</v>
      </c>
      <c r="CM2767">
        <f>+CM2766</f>
        <v>41</v>
      </c>
      <c r="CN2767">
        <v>4</v>
      </c>
      <c r="CO2767" s="75">
        <f t="shared" si="5742"/>
        <v>40146.32</v>
      </c>
      <c r="CP2767" s="75">
        <f t="shared" si="5743"/>
        <v>3345.53</v>
      </c>
      <c r="CQ2767" s="75">
        <f t="shared" si="5744"/>
        <v>1544.09</v>
      </c>
      <c r="CR2767" s="78">
        <f t="shared" si="5745"/>
        <v>19.3</v>
      </c>
      <c r="CU2767" t="s">
        <v>9270</v>
      </c>
      <c r="CV2767">
        <f>+CV2766</f>
        <v>41</v>
      </c>
      <c r="CW2767">
        <v>4</v>
      </c>
      <c r="CX2767" s="75">
        <f t="shared" si="5746"/>
        <v>40146.32</v>
      </c>
      <c r="CY2767" s="75">
        <f t="shared" si="5747"/>
        <v>3345.53</v>
      </c>
      <c r="CZ2767" s="75">
        <f t="shared" si="5748"/>
        <v>1544.09</v>
      </c>
      <c r="DA2767" s="78">
        <f t="shared" si="5749"/>
        <v>19.3</v>
      </c>
    </row>
    <row r="2768" spans="60:105" ht="18.75" hidden="1" customHeight="1" x14ac:dyDescent="0.2">
      <c r="BH2768" t="s">
        <v>664</v>
      </c>
      <c r="BI2768" s="62">
        <f>+BI2767</f>
        <v>41</v>
      </c>
      <c r="BJ2768" s="62">
        <v>5</v>
      </c>
      <c r="BK2768" s="76">
        <f t="shared" si="5730"/>
        <v>42153.64</v>
      </c>
      <c r="BL2768" s="76">
        <f t="shared" si="5731"/>
        <v>3512.8</v>
      </c>
      <c r="BM2768" s="76">
        <f t="shared" si="5732"/>
        <v>1621.29</v>
      </c>
      <c r="BN2768" s="79">
        <f t="shared" si="5733"/>
        <v>20.27</v>
      </c>
      <c r="BO2768" s="69"/>
      <c r="BR2768" t="s">
        <v>2815</v>
      </c>
      <c r="BS2768" s="62">
        <f>+BS2767</f>
        <v>41</v>
      </c>
      <c r="BT2768" s="62">
        <v>5</v>
      </c>
      <c r="BU2768" s="76">
        <f t="shared" si="5734"/>
        <v>42153.64</v>
      </c>
      <c r="BV2768" s="76">
        <f t="shared" si="5735"/>
        <v>3512.8</v>
      </c>
      <c r="BW2768" s="76">
        <f t="shared" si="5736"/>
        <v>1621.29</v>
      </c>
      <c r="BX2768" s="79">
        <f t="shared" si="5737"/>
        <v>20.27</v>
      </c>
      <c r="BY2768" s="69"/>
      <c r="CB2768" t="s">
        <v>4969</v>
      </c>
      <c r="CC2768" s="62">
        <f>+CC2767</f>
        <v>41</v>
      </c>
      <c r="CD2768" s="62">
        <v>5</v>
      </c>
      <c r="CE2768" s="76">
        <f t="shared" si="5738"/>
        <v>42153.64</v>
      </c>
      <c r="CF2768" s="76">
        <f t="shared" si="5739"/>
        <v>3512.8</v>
      </c>
      <c r="CG2768" s="76">
        <f t="shared" si="5740"/>
        <v>1621.29</v>
      </c>
      <c r="CH2768" s="79">
        <f t="shared" si="5741"/>
        <v>20.27</v>
      </c>
      <c r="CI2768" s="69"/>
      <c r="CL2768" t="s">
        <v>7120</v>
      </c>
      <c r="CM2768" s="62">
        <f>+CM2767</f>
        <v>41</v>
      </c>
      <c r="CN2768" s="62">
        <v>5</v>
      </c>
      <c r="CO2768" s="76">
        <f t="shared" si="5742"/>
        <v>42153.64</v>
      </c>
      <c r="CP2768" s="76">
        <f t="shared" si="5743"/>
        <v>3512.8</v>
      </c>
      <c r="CQ2768" s="76">
        <f t="shared" si="5744"/>
        <v>1621.29</v>
      </c>
      <c r="CR2768" s="79">
        <f t="shared" si="5745"/>
        <v>20.27</v>
      </c>
      <c r="CU2768" t="s">
        <v>9271</v>
      </c>
      <c r="CV2768" s="62">
        <f>+CV2767</f>
        <v>41</v>
      </c>
      <c r="CW2768" s="62">
        <v>5</v>
      </c>
      <c r="CX2768" s="76">
        <f t="shared" si="5746"/>
        <v>42153.64</v>
      </c>
      <c r="CY2768" s="76">
        <f t="shared" si="5747"/>
        <v>3512.8</v>
      </c>
      <c r="CZ2768" s="76">
        <f t="shared" si="5748"/>
        <v>1621.29</v>
      </c>
      <c r="DA2768" s="79">
        <f t="shared" si="5749"/>
        <v>20.27</v>
      </c>
    </row>
    <row r="2769" spans="60:105" ht="18.75" hidden="1" customHeight="1" x14ac:dyDescent="0.2">
      <c r="BH2769" t="s">
        <v>665</v>
      </c>
      <c r="BI2769" s="57">
        <f>+BI2764+1</f>
        <v>42</v>
      </c>
      <c r="BJ2769" s="57">
        <v>1</v>
      </c>
      <c r="BK2769" s="74">
        <f t="shared" si="5730"/>
        <v>34853.300000000003</v>
      </c>
      <c r="BL2769" s="74">
        <f t="shared" si="5731"/>
        <v>2904.44</v>
      </c>
      <c r="BM2769" s="74">
        <f t="shared" si="5732"/>
        <v>1340.51</v>
      </c>
      <c r="BN2769" s="77">
        <f t="shared" si="5733"/>
        <v>16.760000000000002</v>
      </c>
      <c r="BO2769" s="69"/>
      <c r="BR2769" t="s">
        <v>2816</v>
      </c>
      <c r="BS2769" s="57">
        <f>+BS2764+1</f>
        <v>42</v>
      </c>
      <c r="BT2769" s="57">
        <v>1</v>
      </c>
      <c r="BU2769" s="74">
        <f t="shared" si="5734"/>
        <v>34853.300000000003</v>
      </c>
      <c r="BV2769" s="74">
        <f t="shared" si="5735"/>
        <v>2904.44</v>
      </c>
      <c r="BW2769" s="74">
        <f t="shared" si="5736"/>
        <v>1340.51</v>
      </c>
      <c r="BX2769" s="77">
        <f t="shared" si="5737"/>
        <v>16.760000000000002</v>
      </c>
      <c r="BY2769" s="69"/>
      <c r="CB2769" t="s">
        <v>4970</v>
      </c>
      <c r="CC2769" s="57">
        <f>+CC2764+1</f>
        <v>42</v>
      </c>
      <c r="CD2769" s="57">
        <v>1</v>
      </c>
      <c r="CE2769" s="74">
        <f t="shared" si="5738"/>
        <v>34853.300000000003</v>
      </c>
      <c r="CF2769" s="74">
        <f t="shared" si="5739"/>
        <v>2904.44</v>
      </c>
      <c r="CG2769" s="74">
        <f t="shared" si="5740"/>
        <v>1340.51</v>
      </c>
      <c r="CH2769" s="77">
        <f t="shared" si="5741"/>
        <v>16.760000000000002</v>
      </c>
      <c r="CI2769" s="69"/>
      <c r="CL2769" t="s">
        <v>7121</v>
      </c>
      <c r="CM2769" s="57">
        <f>+CM2764+1</f>
        <v>42</v>
      </c>
      <c r="CN2769" s="57">
        <v>1</v>
      </c>
      <c r="CO2769" s="74">
        <f t="shared" si="5742"/>
        <v>34853.300000000003</v>
      </c>
      <c r="CP2769" s="74">
        <f t="shared" si="5743"/>
        <v>2904.44</v>
      </c>
      <c r="CQ2769" s="74">
        <f t="shared" si="5744"/>
        <v>1340.51</v>
      </c>
      <c r="CR2769" s="77">
        <f t="shared" si="5745"/>
        <v>16.760000000000002</v>
      </c>
      <c r="CU2769" t="s">
        <v>9272</v>
      </c>
      <c r="CV2769" s="57">
        <f>+CV2764+1</f>
        <v>42</v>
      </c>
      <c r="CW2769" s="57">
        <v>1</v>
      </c>
      <c r="CX2769" s="74">
        <f t="shared" si="5746"/>
        <v>34853.300000000003</v>
      </c>
      <c r="CY2769" s="74">
        <f t="shared" si="5747"/>
        <v>2904.44</v>
      </c>
      <c r="CZ2769" s="74">
        <f t="shared" si="5748"/>
        <v>1340.51</v>
      </c>
      <c r="DA2769" s="77">
        <f t="shared" si="5749"/>
        <v>16.760000000000002</v>
      </c>
    </row>
    <row r="2770" spans="60:105" ht="18.75" hidden="1" customHeight="1" x14ac:dyDescent="0.2">
      <c r="BH2770" t="s">
        <v>666</v>
      </c>
      <c r="BI2770">
        <f>+BI2769</f>
        <v>42</v>
      </c>
      <c r="BJ2770">
        <v>2</v>
      </c>
      <c r="BK2770" s="75">
        <f t="shared" si="5730"/>
        <v>36595.97</v>
      </c>
      <c r="BL2770" s="75">
        <f t="shared" si="5731"/>
        <v>3049.66</v>
      </c>
      <c r="BM2770" s="75">
        <f t="shared" si="5732"/>
        <v>1407.54</v>
      </c>
      <c r="BN2770" s="78">
        <f t="shared" si="5733"/>
        <v>17.59</v>
      </c>
      <c r="BO2770" s="69"/>
      <c r="BR2770" t="s">
        <v>2817</v>
      </c>
      <c r="BS2770">
        <f>+BS2769</f>
        <v>42</v>
      </c>
      <c r="BT2770">
        <v>2</v>
      </c>
      <c r="BU2770" s="75">
        <f t="shared" si="5734"/>
        <v>36595.97</v>
      </c>
      <c r="BV2770" s="75">
        <f t="shared" si="5735"/>
        <v>3049.66</v>
      </c>
      <c r="BW2770" s="75">
        <f t="shared" si="5736"/>
        <v>1407.54</v>
      </c>
      <c r="BX2770" s="78">
        <f t="shared" si="5737"/>
        <v>17.59</v>
      </c>
      <c r="BY2770" s="69"/>
      <c r="CB2770" t="s">
        <v>4971</v>
      </c>
      <c r="CC2770">
        <f>+CC2769</f>
        <v>42</v>
      </c>
      <c r="CD2770">
        <v>2</v>
      </c>
      <c r="CE2770" s="75">
        <f t="shared" si="5738"/>
        <v>36595.97</v>
      </c>
      <c r="CF2770" s="75">
        <f t="shared" si="5739"/>
        <v>3049.66</v>
      </c>
      <c r="CG2770" s="75">
        <f t="shared" si="5740"/>
        <v>1407.54</v>
      </c>
      <c r="CH2770" s="78">
        <f t="shared" si="5741"/>
        <v>17.59</v>
      </c>
      <c r="CI2770" s="69"/>
      <c r="CL2770" t="s">
        <v>7122</v>
      </c>
      <c r="CM2770">
        <f>+CM2769</f>
        <v>42</v>
      </c>
      <c r="CN2770">
        <v>2</v>
      </c>
      <c r="CO2770" s="75">
        <f t="shared" si="5742"/>
        <v>36595.97</v>
      </c>
      <c r="CP2770" s="75">
        <f t="shared" si="5743"/>
        <v>3049.66</v>
      </c>
      <c r="CQ2770" s="75">
        <f t="shared" si="5744"/>
        <v>1407.54</v>
      </c>
      <c r="CR2770" s="78">
        <f t="shared" si="5745"/>
        <v>17.59</v>
      </c>
      <c r="CU2770" t="s">
        <v>9273</v>
      </c>
      <c r="CV2770">
        <f>+CV2769</f>
        <v>42</v>
      </c>
      <c r="CW2770">
        <v>2</v>
      </c>
      <c r="CX2770" s="75">
        <f t="shared" si="5746"/>
        <v>36595.97</v>
      </c>
      <c r="CY2770" s="75">
        <f t="shared" si="5747"/>
        <v>3049.66</v>
      </c>
      <c r="CZ2770" s="75">
        <f t="shared" si="5748"/>
        <v>1407.54</v>
      </c>
      <c r="DA2770" s="78">
        <f t="shared" si="5749"/>
        <v>17.59</v>
      </c>
    </row>
    <row r="2771" spans="60:105" ht="18.75" hidden="1" customHeight="1" x14ac:dyDescent="0.2">
      <c r="BH2771" t="s">
        <v>667</v>
      </c>
      <c r="BI2771">
        <f>+BI2770</f>
        <v>42</v>
      </c>
      <c r="BJ2771">
        <v>3</v>
      </c>
      <c r="BK2771" s="75">
        <f t="shared" si="5730"/>
        <v>38425.760000000002</v>
      </c>
      <c r="BL2771" s="75">
        <f t="shared" si="5731"/>
        <v>3202.15</v>
      </c>
      <c r="BM2771" s="75">
        <f t="shared" si="5732"/>
        <v>1477.91</v>
      </c>
      <c r="BN2771" s="78">
        <f t="shared" si="5733"/>
        <v>18.47</v>
      </c>
      <c r="BO2771" s="69"/>
      <c r="BR2771" t="s">
        <v>2818</v>
      </c>
      <c r="BS2771">
        <f>+BS2770</f>
        <v>42</v>
      </c>
      <c r="BT2771">
        <v>3</v>
      </c>
      <c r="BU2771" s="75">
        <f t="shared" si="5734"/>
        <v>38425.760000000002</v>
      </c>
      <c r="BV2771" s="75">
        <f t="shared" si="5735"/>
        <v>3202.15</v>
      </c>
      <c r="BW2771" s="75">
        <f t="shared" si="5736"/>
        <v>1477.91</v>
      </c>
      <c r="BX2771" s="78">
        <f t="shared" si="5737"/>
        <v>18.47</v>
      </c>
      <c r="BY2771" s="69"/>
      <c r="CB2771" t="s">
        <v>4972</v>
      </c>
      <c r="CC2771">
        <f>+CC2770</f>
        <v>42</v>
      </c>
      <c r="CD2771">
        <v>3</v>
      </c>
      <c r="CE2771" s="75">
        <f t="shared" si="5738"/>
        <v>38425.760000000002</v>
      </c>
      <c r="CF2771" s="75">
        <f t="shared" si="5739"/>
        <v>3202.15</v>
      </c>
      <c r="CG2771" s="75">
        <f t="shared" si="5740"/>
        <v>1477.91</v>
      </c>
      <c r="CH2771" s="78">
        <f t="shared" si="5741"/>
        <v>18.47</v>
      </c>
      <c r="CI2771" s="69"/>
      <c r="CL2771" t="s">
        <v>7123</v>
      </c>
      <c r="CM2771">
        <f>+CM2770</f>
        <v>42</v>
      </c>
      <c r="CN2771">
        <v>3</v>
      </c>
      <c r="CO2771" s="75">
        <f t="shared" si="5742"/>
        <v>38425.760000000002</v>
      </c>
      <c r="CP2771" s="75">
        <f t="shared" si="5743"/>
        <v>3202.15</v>
      </c>
      <c r="CQ2771" s="75">
        <f t="shared" si="5744"/>
        <v>1477.91</v>
      </c>
      <c r="CR2771" s="78">
        <f t="shared" si="5745"/>
        <v>18.47</v>
      </c>
      <c r="CU2771" t="s">
        <v>9274</v>
      </c>
      <c r="CV2771">
        <f>+CV2770</f>
        <v>42</v>
      </c>
      <c r="CW2771">
        <v>3</v>
      </c>
      <c r="CX2771" s="75">
        <f t="shared" si="5746"/>
        <v>38425.760000000002</v>
      </c>
      <c r="CY2771" s="75">
        <f t="shared" si="5747"/>
        <v>3202.15</v>
      </c>
      <c r="CZ2771" s="75">
        <f t="shared" si="5748"/>
        <v>1477.91</v>
      </c>
      <c r="DA2771" s="78">
        <f t="shared" si="5749"/>
        <v>18.47</v>
      </c>
    </row>
    <row r="2772" spans="60:105" ht="18.75" hidden="1" customHeight="1" x14ac:dyDescent="0.2">
      <c r="BH2772" t="s">
        <v>668</v>
      </c>
      <c r="BI2772">
        <f>+BI2771</f>
        <v>42</v>
      </c>
      <c r="BJ2772">
        <v>4</v>
      </c>
      <c r="BK2772" s="75">
        <f t="shared" si="5730"/>
        <v>40347.050000000003</v>
      </c>
      <c r="BL2772" s="75">
        <f t="shared" si="5731"/>
        <v>3362.25</v>
      </c>
      <c r="BM2772" s="75">
        <f t="shared" si="5732"/>
        <v>1551.81</v>
      </c>
      <c r="BN2772" s="78">
        <f t="shared" si="5733"/>
        <v>19.399999999999999</v>
      </c>
      <c r="BO2772" s="69"/>
      <c r="BR2772" t="s">
        <v>2819</v>
      </c>
      <c r="BS2772">
        <f>+BS2771</f>
        <v>42</v>
      </c>
      <c r="BT2772">
        <v>4</v>
      </c>
      <c r="BU2772" s="75">
        <f t="shared" si="5734"/>
        <v>40347.050000000003</v>
      </c>
      <c r="BV2772" s="75">
        <f t="shared" si="5735"/>
        <v>3362.25</v>
      </c>
      <c r="BW2772" s="75">
        <f t="shared" si="5736"/>
        <v>1551.81</v>
      </c>
      <c r="BX2772" s="78">
        <f t="shared" si="5737"/>
        <v>19.399999999999999</v>
      </c>
      <c r="BY2772" s="69"/>
      <c r="CB2772" t="s">
        <v>4973</v>
      </c>
      <c r="CC2772">
        <f>+CC2771</f>
        <v>42</v>
      </c>
      <c r="CD2772">
        <v>4</v>
      </c>
      <c r="CE2772" s="75">
        <f t="shared" si="5738"/>
        <v>40347.050000000003</v>
      </c>
      <c r="CF2772" s="75">
        <f t="shared" si="5739"/>
        <v>3362.25</v>
      </c>
      <c r="CG2772" s="75">
        <f t="shared" si="5740"/>
        <v>1551.81</v>
      </c>
      <c r="CH2772" s="78">
        <f t="shared" si="5741"/>
        <v>19.399999999999999</v>
      </c>
      <c r="CI2772" s="69"/>
      <c r="CL2772" t="s">
        <v>7124</v>
      </c>
      <c r="CM2772">
        <f>+CM2771</f>
        <v>42</v>
      </c>
      <c r="CN2772">
        <v>4</v>
      </c>
      <c r="CO2772" s="75">
        <f t="shared" si="5742"/>
        <v>40347.050000000003</v>
      </c>
      <c r="CP2772" s="75">
        <f t="shared" si="5743"/>
        <v>3362.25</v>
      </c>
      <c r="CQ2772" s="75">
        <f t="shared" si="5744"/>
        <v>1551.81</v>
      </c>
      <c r="CR2772" s="78">
        <f t="shared" si="5745"/>
        <v>19.399999999999999</v>
      </c>
      <c r="CU2772" t="s">
        <v>9275</v>
      </c>
      <c r="CV2772">
        <f>+CV2771</f>
        <v>42</v>
      </c>
      <c r="CW2772">
        <v>4</v>
      </c>
      <c r="CX2772" s="75">
        <f t="shared" si="5746"/>
        <v>40347.050000000003</v>
      </c>
      <c r="CY2772" s="75">
        <f t="shared" si="5747"/>
        <v>3362.25</v>
      </c>
      <c r="CZ2772" s="75">
        <f t="shared" si="5748"/>
        <v>1551.81</v>
      </c>
      <c r="DA2772" s="78">
        <f t="shared" si="5749"/>
        <v>19.399999999999999</v>
      </c>
    </row>
    <row r="2773" spans="60:105" ht="18.75" hidden="1" customHeight="1" x14ac:dyDescent="0.2">
      <c r="BH2773" t="s">
        <v>669</v>
      </c>
      <c r="BI2773" s="62">
        <f>+BI2772</f>
        <v>42</v>
      </c>
      <c r="BJ2773" s="62">
        <v>5</v>
      </c>
      <c r="BK2773" s="76">
        <f t="shared" si="5730"/>
        <v>42364.41</v>
      </c>
      <c r="BL2773" s="76">
        <f t="shared" si="5731"/>
        <v>3530.37</v>
      </c>
      <c r="BM2773" s="76">
        <f t="shared" si="5732"/>
        <v>1629.4</v>
      </c>
      <c r="BN2773" s="79">
        <f t="shared" si="5733"/>
        <v>20.37</v>
      </c>
      <c r="BO2773" s="69"/>
      <c r="BR2773" t="s">
        <v>2820</v>
      </c>
      <c r="BS2773" s="62">
        <f>+BS2772</f>
        <v>42</v>
      </c>
      <c r="BT2773" s="62">
        <v>5</v>
      </c>
      <c r="BU2773" s="76">
        <f t="shared" si="5734"/>
        <v>42364.41</v>
      </c>
      <c r="BV2773" s="76">
        <f t="shared" si="5735"/>
        <v>3530.37</v>
      </c>
      <c r="BW2773" s="76">
        <f t="shared" si="5736"/>
        <v>1629.4</v>
      </c>
      <c r="BX2773" s="79">
        <f t="shared" si="5737"/>
        <v>20.37</v>
      </c>
      <c r="BY2773" s="69"/>
      <c r="CB2773" t="s">
        <v>4974</v>
      </c>
      <c r="CC2773" s="62">
        <f>+CC2772</f>
        <v>42</v>
      </c>
      <c r="CD2773" s="62">
        <v>5</v>
      </c>
      <c r="CE2773" s="76">
        <f t="shared" si="5738"/>
        <v>42364.41</v>
      </c>
      <c r="CF2773" s="76">
        <f t="shared" si="5739"/>
        <v>3530.37</v>
      </c>
      <c r="CG2773" s="76">
        <f t="shared" si="5740"/>
        <v>1629.4</v>
      </c>
      <c r="CH2773" s="79">
        <f t="shared" si="5741"/>
        <v>20.37</v>
      </c>
      <c r="CI2773" s="69"/>
      <c r="CL2773" t="s">
        <v>7125</v>
      </c>
      <c r="CM2773" s="62">
        <f>+CM2772</f>
        <v>42</v>
      </c>
      <c r="CN2773" s="62">
        <v>5</v>
      </c>
      <c r="CO2773" s="76">
        <f t="shared" si="5742"/>
        <v>42364.41</v>
      </c>
      <c r="CP2773" s="76">
        <f t="shared" si="5743"/>
        <v>3530.37</v>
      </c>
      <c r="CQ2773" s="76">
        <f t="shared" si="5744"/>
        <v>1629.4</v>
      </c>
      <c r="CR2773" s="79">
        <f t="shared" si="5745"/>
        <v>20.37</v>
      </c>
      <c r="CU2773" t="s">
        <v>9276</v>
      </c>
      <c r="CV2773" s="62">
        <f>+CV2772</f>
        <v>42</v>
      </c>
      <c r="CW2773" s="62">
        <v>5</v>
      </c>
      <c r="CX2773" s="76">
        <f t="shared" si="5746"/>
        <v>42364.41</v>
      </c>
      <c r="CY2773" s="76">
        <f t="shared" si="5747"/>
        <v>3530.37</v>
      </c>
      <c r="CZ2773" s="76">
        <f t="shared" si="5748"/>
        <v>1629.4</v>
      </c>
      <c r="DA2773" s="79">
        <f t="shared" si="5749"/>
        <v>20.37</v>
      </c>
    </row>
    <row r="2774" spans="60:105" ht="18.75" hidden="1" customHeight="1" x14ac:dyDescent="0.2">
      <c r="BH2774" t="s">
        <v>670</v>
      </c>
      <c r="BI2774" s="57">
        <f>+BI2769+1</f>
        <v>43</v>
      </c>
      <c r="BJ2774" s="57">
        <v>1</v>
      </c>
      <c r="BK2774" s="74">
        <f t="shared" si="5730"/>
        <v>35027.57</v>
      </c>
      <c r="BL2774" s="74">
        <f t="shared" si="5731"/>
        <v>2918.96</v>
      </c>
      <c r="BM2774" s="74">
        <f t="shared" si="5732"/>
        <v>1347.21</v>
      </c>
      <c r="BN2774" s="77">
        <f t="shared" si="5733"/>
        <v>16.84</v>
      </c>
      <c r="BO2774" s="69"/>
      <c r="BR2774" t="s">
        <v>2821</v>
      </c>
      <c r="BS2774" s="57">
        <f>+BS2769+1</f>
        <v>43</v>
      </c>
      <c r="BT2774" s="57">
        <v>1</v>
      </c>
      <c r="BU2774" s="74">
        <f t="shared" si="5734"/>
        <v>35027.57</v>
      </c>
      <c r="BV2774" s="74">
        <f t="shared" si="5735"/>
        <v>2918.96</v>
      </c>
      <c r="BW2774" s="74">
        <f t="shared" si="5736"/>
        <v>1347.21</v>
      </c>
      <c r="BX2774" s="77">
        <f t="shared" si="5737"/>
        <v>16.84</v>
      </c>
      <c r="BY2774" s="69"/>
      <c r="CB2774" t="s">
        <v>4975</v>
      </c>
      <c r="CC2774" s="57">
        <f>+CC2769+1</f>
        <v>43</v>
      </c>
      <c r="CD2774" s="57">
        <v>1</v>
      </c>
      <c r="CE2774" s="74">
        <f t="shared" si="5738"/>
        <v>35027.57</v>
      </c>
      <c r="CF2774" s="74">
        <f t="shared" si="5739"/>
        <v>2918.96</v>
      </c>
      <c r="CG2774" s="74">
        <f t="shared" si="5740"/>
        <v>1347.21</v>
      </c>
      <c r="CH2774" s="77">
        <f t="shared" si="5741"/>
        <v>16.84</v>
      </c>
      <c r="CI2774" s="69"/>
      <c r="CL2774" t="s">
        <v>7126</v>
      </c>
      <c r="CM2774" s="57">
        <f>+CM2769+1</f>
        <v>43</v>
      </c>
      <c r="CN2774" s="57">
        <v>1</v>
      </c>
      <c r="CO2774" s="74">
        <f t="shared" si="5742"/>
        <v>35027.57</v>
      </c>
      <c r="CP2774" s="74">
        <f t="shared" si="5743"/>
        <v>2918.96</v>
      </c>
      <c r="CQ2774" s="74">
        <f t="shared" si="5744"/>
        <v>1347.21</v>
      </c>
      <c r="CR2774" s="77">
        <f t="shared" si="5745"/>
        <v>16.84</v>
      </c>
      <c r="CU2774" t="s">
        <v>9277</v>
      </c>
      <c r="CV2774" s="57">
        <f>+CV2769+1</f>
        <v>43</v>
      </c>
      <c r="CW2774" s="57">
        <v>1</v>
      </c>
      <c r="CX2774" s="74">
        <f t="shared" si="5746"/>
        <v>35027.57</v>
      </c>
      <c r="CY2774" s="74">
        <f t="shared" si="5747"/>
        <v>2918.96</v>
      </c>
      <c r="CZ2774" s="74">
        <f t="shared" si="5748"/>
        <v>1347.21</v>
      </c>
      <c r="DA2774" s="77">
        <f t="shared" si="5749"/>
        <v>16.84</v>
      </c>
    </row>
    <row r="2775" spans="60:105" ht="18.75" hidden="1" customHeight="1" x14ac:dyDescent="0.2">
      <c r="BH2775" t="s">
        <v>671</v>
      </c>
      <c r="BI2775">
        <f>+BI2774</f>
        <v>43</v>
      </c>
      <c r="BJ2775">
        <v>2</v>
      </c>
      <c r="BK2775" s="75">
        <f t="shared" si="5730"/>
        <v>36778.949999999997</v>
      </c>
      <c r="BL2775" s="75">
        <f t="shared" si="5731"/>
        <v>3064.91</v>
      </c>
      <c r="BM2775" s="75">
        <f t="shared" si="5732"/>
        <v>1414.57</v>
      </c>
      <c r="BN2775" s="78">
        <f t="shared" si="5733"/>
        <v>17.68</v>
      </c>
      <c r="BO2775" s="69"/>
      <c r="BR2775" t="s">
        <v>2822</v>
      </c>
      <c r="BS2775">
        <f>+BS2774</f>
        <v>43</v>
      </c>
      <c r="BT2775">
        <v>2</v>
      </c>
      <c r="BU2775" s="75">
        <f t="shared" si="5734"/>
        <v>36778.949999999997</v>
      </c>
      <c r="BV2775" s="75">
        <f t="shared" si="5735"/>
        <v>3064.91</v>
      </c>
      <c r="BW2775" s="75">
        <f t="shared" si="5736"/>
        <v>1414.57</v>
      </c>
      <c r="BX2775" s="78">
        <f t="shared" si="5737"/>
        <v>17.68</v>
      </c>
      <c r="BY2775" s="69"/>
      <c r="CB2775" t="s">
        <v>4976</v>
      </c>
      <c r="CC2775">
        <f>+CC2774</f>
        <v>43</v>
      </c>
      <c r="CD2775">
        <v>2</v>
      </c>
      <c r="CE2775" s="75">
        <f t="shared" si="5738"/>
        <v>36778.949999999997</v>
      </c>
      <c r="CF2775" s="75">
        <f t="shared" si="5739"/>
        <v>3064.91</v>
      </c>
      <c r="CG2775" s="75">
        <f t="shared" si="5740"/>
        <v>1414.57</v>
      </c>
      <c r="CH2775" s="78">
        <f t="shared" si="5741"/>
        <v>17.68</v>
      </c>
      <c r="CI2775" s="69"/>
      <c r="CL2775" t="s">
        <v>7127</v>
      </c>
      <c r="CM2775">
        <f>+CM2774</f>
        <v>43</v>
      </c>
      <c r="CN2775">
        <v>2</v>
      </c>
      <c r="CO2775" s="75">
        <f t="shared" si="5742"/>
        <v>36778.949999999997</v>
      </c>
      <c r="CP2775" s="75">
        <f t="shared" si="5743"/>
        <v>3064.91</v>
      </c>
      <c r="CQ2775" s="75">
        <f t="shared" si="5744"/>
        <v>1414.57</v>
      </c>
      <c r="CR2775" s="78">
        <f t="shared" si="5745"/>
        <v>17.68</v>
      </c>
      <c r="CU2775" t="s">
        <v>9278</v>
      </c>
      <c r="CV2775">
        <f>+CV2774</f>
        <v>43</v>
      </c>
      <c r="CW2775">
        <v>2</v>
      </c>
      <c r="CX2775" s="75">
        <f t="shared" si="5746"/>
        <v>36778.949999999997</v>
      </c>
      <c r="CY2775" s="75">
        <f t="shared" si="5747"/>
        <v>3064.91</v>
      </c>
      <c r="CZ2775" s="75">
        <f t="shared" si="5748"/>
        <v>1414.57</v>
      </c>
      <c r="DA2775" s="78">
        <f t="shared" si="5749"/>
        <v>17.68</v>
      </c>
    </row>
    <row r="2776" spans="60:105" ht="18.75" hidden="1" customHeight="1" x14ac:dyDescent="0.2">
      <c r="BH2776" t="s">
        <v>672</v>
      </c>
      <c r="BI2776">
        <f>+BI2775</f>
        <v>43</v>
      </c>
      <c r="BJ2776">
        <v>3</v>
      </c>
      <c r="BK2776" s="75">
        <f t="shared" si="5730"/>
        <v>38617.89</v>
      </c>
      <c r="BL2776" s="75">
        <f t="shared" si="5731"/>
        <v>3218.16</v>
      </c>
      <c r="BM2776" s="75">
        <f t="shared" si="5732"/>
        <v>1485.3</v>
      </c>
      <c r="BN2776" s="78">
        <f t="shared" si="5733"/>
        <v>18.57</v>
      </c>
      <c r="BO2776" s="69"/>
      <c r="BR2776" t="s">
        <v>2823</v>
      </c>
      <c r="BS2776">
        <f>+BS2775</f>
        <v>43</v>
      </c>
      <c r="BT2776">
        <v>3</v>
      </c>
      <c r="BU2776" s="75">
        <f t="shared" si="5734"/>
        <v>38617.89</v>
      </c>
      <c r="BV2776" s="75">
        <f t="shared" si="5735"/>
        <v>3218.16</v>
      </c>
      <c r="BW2776" s="75">
        <f t="shared" si="5736"/>
        <v>1485.3</v>
      </c>
      <c r="BX2776" s="78">
        <f t="shared" si="5737"/>
        <v>18.57</v>
      </c>
      <c r="BY2776" s="69"/>
      <c r="CB2776" t="s">
        <v>4977</v>
      </c>
      <c r="CC2776">
        <f>+CC2775</f>
        <v>43</v>
      </c>
      <c r="CD2776">
        <v>3</v>
      </c>
      <c r="CE2776" s="75">
        <f t="shared" si="5738"/>
        <v>38617.89</v>
      </c>
      <c r="CF2776" s="75">
        <f t="shared" si="5739"/>
        <v>3218.16</v>
      </c>
      <c r="CG2776" s="75">
        <f t="shared" si="5740"/>
        <v>1485.3</v>
      </c>
      <c r="CH2776" s="78">
        <f t="shared" si="5741"/>
        <v>18.57</v>
      </c>
      <c r="CI2776" s="69"/>
      <c r="CL2776" t="s">
        <v>7128</v>
      </c>
      <c r="CM2776">
        <f>+CM2775</f>
        <v>43</v>
      </c>
      <c r="CN2776">
        <v>3</v>
      </c>
      <c r="CO2776" s="75">
        <f t="shared" si="5742"/>
        <v>38617.89</v>
      </c>
      <c r="CP2776" s="75">
        <f t="shared" si="5743"/>
        <v>3218.16</v>
      </c>
      <c r="CQ2776" s="75">
        <f t="shared" si="5744"/>
        <v>1485.3</v>
      </c>
      <c r="CR2776" s="78">
        <f t="shared" si="5745"/>
        <v>18.57</v>
      </c>
      <c r="CU2776" t="s">
        <v>9279</v>
      </c>
      <c r="CV2776">
        <f>+CV2775</f>
        <v>43</v>
      </c>
      <c r="CW2776">
        <v>3</v>
      </c>
      <c r="CX2776" s="75">
        <f t="shared" si="5746"/>
        <v>38617.89</v>
      </c>
      <c r="CY2776" s="75">
        <f t="shared" si="5747"/>
        <v>3218.16</v>
      </c>
      <c r="CZ2776" s="75">
        <f t="shared" si="5748"/>
        <v>1485.3</v>
      </c>
      <c r="DA2776" s="78">
        <f t="shared" si="5749"/>
        <v>18.57</v>
      </c>
    </row>
    <row r="2777" spans="60:105" ht="18.75" hidden="1" customHeight="1" x14ac:dyDescent="0.2">
      <c r="BH2777" t="s">
        <v>673</v>
      </c>
      <c r="BI2777">
        <f>+BI2776</f>
        <v>43</v>
      </c>
      <c r="BJ2777">
        <v>4</v>
      </c>
      <c r="BK2777" s="75">
        <f t="shared" si="5730"/>
        <v>40548.79</v>
      </c>
      <c r="BL2777" s="75">
        <f t="shared" si="5731"/>
        <v>3379.07</v>
      </c>
      <c r="BM2777" s="75">
        <f t="shared" si="5732"/>
        <v>1559.57</v>
      </c>
      <c r="BN2777" s="78">
        <f t="shared" si="5733"/>
        <v>19.489999999999998</v>
      </c>
      <c r="BO2777" s="69"/>
      <c r="BR2777" t="s">
        <v>2824</v>
      </c>
      <c r="BS2777">
        <f>+BS2776</f>
        <v>43</v>
      </c>
      <c r="BT2777">
        <v>4</v>
      </c>
      <c r="BU2777" s="75">
        <f t="shared" si="5734"/>
        <v>40548.79</v>
      </c>
      <c r="BV2777" s="75">
        <f t="shared" si="5735"/>
        <v>3379.07</v>
      </c>
      <c r="BW2777" s="75">
        <f t="shared" si="5736"/>
        <v>1559.57</v>
      </c>
      <c r="BX2777" s="78">
        <f t="shared" si="5737"/>
        <v>19.489999999999998</v>
      </c>
      <c r="BY2777" s="69"/>
      <c r="CB2777" t="s">
        <v>4978</v>
      </c>
      <c r="CC2777">
        <f>+CC2776</f>
        <v>43</v>
      </c>
      <c r="CD2777">
        <v>4</v>
      </c>
      <c r="CE2777" s="75">
        <f t="shared" si="5738"/>
        <v>40548.79</v>
      </c>
      <c r="CF2777" s="75">
        <f t="shared" si="5739"/>
        <v>3379.07</v>
      </c>
      <c r="CG2777" s="75">
        <f t="shared" si="5740"/>
        <v>1559.57</v>
      </c>
      <c r="CH2777" s="78">
        <f t="shared" si="5741"/>
        <v>19.489999999999998</v>
      </c>
      <c r="CI2777" s="69"/>
      <c r="CL2777" t="s">
        <v>7129</v>
      </c>
      <c r="CM2777">
        <f>+CM2776</f>
        <v>43</v>
      </c>
      <c r="CN2777">
        <v>4</v>
      </c>
      <c r="CO2777" s="75">
        <f t="shared" si="5742"/>
        <v>40548.79</v>
      </c>
      <c r="CP2777" s="75">
        <f t="shared" si="5743"/>
        <v>3379.07</v>
      </c>
      <c r="CQ2777" s="75">
        <f t="shared" si="5744"/>
        <v>1559.57</v>
      </c>
      <c r="CR2777" s="78">
        <f t="shared" si="5745"/>
        <v>19.489999999999998</v>
      </c>
      <c r="CU2777" t="s">
        <v>9280</v>
      </c>
      <c r="CV2777">
        <f>+CV2776</f>
        <v>43</v>
      </c>
      <c r="CW2777">
        <v>4</v>
      </c>
      <c r="CX2777" s="75">
        <f t="shared" si="5746"/>
        <v>40548.79</v>
      </c>
      <c r="CY2777" s="75">
        <f t="shared" si="5747"/>
        <v>3379.07</v>
      </c>
      <c r="CZ2777" s="75">
        <f t="shared" si="5748"/>
        <v>1559.57</v>
      </c>
      <c r="DA2777" s="78">
        <f t="shared" si="5749"/>
        <v>19.489999999999998</v>
      </c>
    </row>
    <row r="2778" spans="60:105" ht="18.75" hidden="1" customHeight="1" x14ac:dyDescent="0.2">
      <c r="BH2778" t="s">
        <v>674</v>
      </c>
      <c r="BI2778" s="62">
        <f>+BI2777</f>
        <v>43</v>
      </c>
      <c r="BJ2778" s="62">
        <v>5</v>
      </c>
      <c r="BK2778" s="76">
        <f t="shared" si="5730"/>
        <v>42576.23</v>
      </c>
      <c r="BL2778" s="76">
        <f t="shared" si="5731"/>
        <v>3548.02</v>
      </c>
      <c r="BM2778" s="76">
        <f t="shared" si="5732"/>
        <v>1637.55</v>
      </c>
      <c r="BN2778" s="79">
        <f t="shared" si="5733"/>
        <v>20.47</v>
      </c>
      <c r="BO2778" s="69"/>
      <c r="BR2778" t="s">
        <v>2825</v>
      </c>
      <c r="BS2778" s="62">
        <f>+BS2777</f>
        <v>43</v>
      </c>
      <c r="BT2778" s="62">
        <v>5</v>
      </c>
      <c r="BU2778" s="76">
        <f t="shared" si="5734"/>
        <v>42576.23</v>
      </c>
      <c r="BV2778" s="76">
        <f t="shared" si="5735"/>
        <v>3548.02</v>
      </c>
      <c r="BW2778" s="76">
        <f t="shared" si="5736"/>
        <v>1637.55</v>
      </c>
      <c r="BX2778" s="79">
        <f t="shared" si="5737"/>
        <v>20.47</v>
      </c>
      <c r="BY2778" s="69"/>
      <c r="CB2778" t="s">
        <v>4979</v>
      </c>
      <c r="CC2778" s="62">
        <f>+CC2777</f>
        <v>43</v>
      </c>
      <c r="CD2778" s="62">
        <v>5</v>
      </c>
      <c r="CE2778" s="76">
        <f t="shared" si="5738"/>
        <v>42576.23</v>
      </c>
      <c r="CF2778" s="76">
        <f t="shared" si="5739"/>
        <v>3548.02</v>
      </c>
      <c r="CG2778" s="76">
        <f t="shared" si="5740"/>
        <v>1637.55</v>
      </c>
      <c r="CH2778" s="79">
        <f t="shared" si="5741"/>
        <v>20.47</v>
      </c>
      <c r="CI2778" s="69"/>
      <c r="CL2778" t="s">
        <v>7130</v>
      </c>
      <c r="CM2778" s="62">
        <f>+CM2777</f>
        <v>43</v>
      </c>
      <c r="CN2778" s="62">
        <v>5</v>
      </c>
      <c r="CO2778" s="76">
        <f t="shared" si="5742"/>
        <v>42576.23</v>
      </c>
      <c r="CP2778" s="76">
        <f t="shared" si="5743"/>
        <v>3548.02</v>
      </c>
      <c r="CQ2778" s="76">
        <f t="shared" si="5744"/>
        <v>1637.55</v>
      </c>
      <c r="CR2778" s="79">
        <f t="shared" si="5745"/>
        <v>20.47</v>
      </c>
      <c r="CU2778" t="s">
        <v>9281</v>
      </c>
      <c r="CV2778" s="62">
        <f>+CV2777</f>
        <v>43</v>
      </c>
      <c r="CW2778" s="62">
        <v>5</v>
      </c>
      <c r="CX2778" s="76">
        <f t="shared" si="5746"/>
        <v>42576.23</v>
      </c>
      <c r="CY2778" s="76">
        <f t="shared" si="5747"/>
        <v>3548.02</v>
      </c>
      <c r="CZ2778" s="76">
        <f t="shared" si="5748"/>
        <v>1637.55</v>
      </c>
      <c r="DA2778" s="79">
        <f t="shared" si="5749"/>
        <v>20.47</v>
      </c>
    </row>
    <row r="2779" spans="60:105" ht="18.75" hidden="1" customHeight="1" x14ac:dyDescent="0.2">
      <c r="BH2779" t="s">
        <v>675</v>
      </c>
      <c r="BI2779" s="57">
        <f>+BI2774+1</f>
        <v>44</v>
      </c>
      <c r="BJ2779" s="57">
        <v>1</v>
      </c>
      <c r="BK2779" s="74">
        <f t="shared" si="5730"/>
        <v>35202.71</v>
      </c>
      <c r="BL2779" s="74">
        <f t="shared" si="5731"/>
        <v>2933.56</v>
      </c>
      <c r="BM2779" s="74">
        <f t="shared" si="5732"/>
        <v>1353.95</v>
      </c>
      <c r="BN2779" s="77">
        <f t="shared" si="5733"/>
        <v>16.920000000000002</v>
      </c>
      <c r="BO2779" s="69"/>
      <c r="BR2779" t="s">
        <v>2826</v>
      </c>
      <c r="BS2779" s="57">
        <f>+BS2774+1</f>
        <v>44</v>
      </c>
      <c r="BT2779" s="57">
        <v>1</v>
      </c>
      <c r="BU2779" s="74">
        <f t="shared" si="5734"/>
        <v>35202.71</v>
      </c>
      <c r="BV2779" s="74">
        <f t="shared" si="5735"/>
        <v>2933.56</v>
      </c>
      <c r="BW2779" s="74">
        <f t="shared" si="5736"/>
        <v>1353.95</v>
      </c>
      <c r="BX2779" s="77">
        <f t="shared" si="5737"/>
        <v>16.920000000000002</v>
      </c>
      <c r="BY2779" s="69"/>
      <c r="CB2779" t="s">
        <v>4980</v>
      </c>
      <c r="CC2779" s="57">
        <f>+CC2774+1</f>
        <v>44</v>
      </c>
      <c r="CD2779" s="57">
        <v>1</v>
      </c>
      <c r="CE2779" s="74">
        <f t="shared" si="5738"/>
        <v>35202.71</v>
      </c>
      <c r="CF2779" s="74">
        <f t="shared" si="5739"/>
        <v>2933.56</v>
      </c>
      <c r="CG2779" s="74">
        <f t="shared" si="5740"/>
        <v>1353.95</v>
      </c>
      <c r="CH2779" s="77">
        <f t="shared" si="5741"/>
        <v>16.920000000000002</v>
      </c>
      <c r="CI2779" s="69"/>
      <c r="CL2779" t="s">
        <v>7131</v>
      </c>
      <c r="CM2779" s="57">
        <f>+CM2774+1</f>
        <v>44</v>
      </c>
      <c r="CN2779" s="57">
        <v>1</v>
      </c>
      <c r="CO2779" s="74">
        <f t="shared" si="5742"/>
        <v>35202.71</v>
      </c>
      <c r="CP2779" s="74">
        <f t="shared" si="5743"/>
        <v>2933.56</v>
      </c>
      <c r="CQ2779" s="74">
        <f t="shared" si="5744"/>
        <v>1353.95</v>
      </c>
      <c r="CR2779" s="77">
        <f t="shared" si="5745"/>
        <v>16.920000000000002</v>
      </c>
      <c r="CU2779" t="s">
        <v>9282</v>
      </c>
      <c r="CV2779" s="57">
        <f>+CV2774+1</f>
        <v>44</v>
      </c>
      <c r="CW2779" s="57">
        <v>1</v>
      </c>
      <c r="CX2779" s="74">
        <f t="shared" si="5746"/>
        <v>35202.71</v>
      </c>
      <c r="CY2779" s="74">
        <f t="shared" si="5747"/>
        <v>2933.56</v>
      </c>
      <c r="CZ2779" s="74">
        <f t="shared" si="5748"/>
        <v>1353.95</v>
      </c>
      <c r="DA2779" s="77">
        <f t="shared" si="5749"/>
        <v>16.920000000000002</v>
      </c>
    </row>
    <row r="2780" spans="60:105" ht="18.75" hidden="1" customHeight="1" x14ac:dyDescent="0.2">
      <c r="BH2780" t="s">
        <v>676</v>
      </c>
      <c r="BI2780">
        <f>+BI2779</f>
        <v>44</v>
      </c>
      <c r="BJ2780">
        <v>2</v>
      </c>
      <c r="BK2780" s="75">
        <f t="shared" si="5730"/>
        <v>36962.839999999997</v>
      </c>
      <c r="BL2780" s="75">
        <f t="shared" si="5731"/>
        <v>3080.24</v>
      </c>
      <c r="BM2780" s="75">
        <f t="shared" si="5732"/>
        <v>1421.65</v>
      </c>
      <c r="BN2780" s="78">
        <f t="shared" si="5733"/>
        <v>17.77</v>
      </c>
      <c r="BO2780" s="69"/>
      <c r="BR2780" t="s">
        <v>2827</v>
      </c>
      <c r="BS2780">
        <f>+BS2779</f>
        <v>44</v>
      </c>
      <c r="BT2780">
        <v>2</v>
      </c>
      <c r="BU2780" s="75">
        <f t="shared" si="5734"/>
        <v>36962.839999999997</v>
      </c>
      <c r="BV2780" s="75">
        <f t="shared" si="5735"/>
        <v>3080.24</v>
      </c>
      <c r="BW2780" s="75">
        <f t="shared" si="5736"/>
        <v>1421.65</v>
      </c>
      <c r="BX2780" s="78">
        <f t="shared" si="5737"/>
        <v>17.77</v>
      </c>
      <c r="BY2780" s="69"/>
      <c r="CB2780" t="s">
        <v>4981</v>
      </c>
      <c r="CC2780">
        <f>+CC2779</f>
        <v>44</v>
      </c>
      <c r="CD2780">
        <v>2</v>
      </c>
      <c r="CE2780" s="75">
        <f t="shared" si="5738"/>
        <v>36962.839999999997</v>
      </c>
      <c r="CF2780" s="75">
        <f t="shared" si="5739"/>
        <v>3080.24</v>
      </c>
      <c r="CG2780" s="75">
        <f t="shared" si="5740"/>
        <v>1421.65</v>
      </c>
      <c r="CH2780" s="78">
        <f t="shared" si="5741"/>
        <v>17.77</v>
      </c>
      <c r="CI2780" s="69"/>
      <c r="CL2780" t="s">
        <v>7132</v>
      </c>
      <c r="CM2780">
        <f>+CM2779</f>
        <v>44</v>
      </c>
      <c r="CN2780">
        <v>2</v>
      </c>
      <c r="CO2780" s="75">
        <f t="shared" si="5742"/>
        <v>36962.839999999997</v>
      </c>
      <c r="CP2780" s="75">
        <f t="shared" si="5743"/>
        <v>3080.24</v>
      </c>
      <c r="CQ2780" s="75">
        <f t="shared" si="5744"/>
        <v>1421.65</v>
      </c>
      <c r="CR2780" s="78">
        <f t="shared" si="5745"/>
        <v>17.77</v>
      </c>
      <c r="CU2780" t="s">
        <v>9283</v>
      </c>
      <c r="CV2780">
        <f>+CV2779</f>
        <v>44</v>
      </c>
      <c r="CW2780">
        <v>2</v>
      </c>
      <c r="CX2780" s="75">
        <f t="shared" si="5746"/>
        <v>36962.839999999997</v>
      </c>
      <c r="CY2780" s="75">
        <f t="shared" si="5747"/>
        <v>3080.24</v>
      </c>
      <c r="CZ2780" s="75">
        <f t="shared" si="5748"/>
        <v>1421.65</v>
      </c>
      <c r="DA2780" s="78">
        <f t="shared" si="5749"/>
        <v>17.77</v>
      </c>
    </row>
    <row r="2781" spans="60:105" ht="18.75" hidden="1" customHeight="1" x14ac:dyDescent="0.2">
      <c r="BH2781" t="s">
        <v>677</v>
      </c>
      <c r="BI2781">
        <f>+BI2780</f>
        <v>44</v>
      </c>
      <c r="BJ2781">
        <v>3</v>
      </c>
      <c r="BK2781" s="75">
        <f t="shared" si="5730"/>
        <v>38810.980000000003</v>
      </c>
      <c r="BL2781" s="75">
        <f t="shared" si="5731"/>
        <v>3234.25</v>
      </c>
      <c r="BM2781" s="75">
        <f t="shared" si="5732"/>
        <v>1492.73</v>
      </c>
      <c r="BN2781" s="78">
        <f t="shared" si="5733"/>
        <v>18.66</v>
      </c>
      <c r="BO2781" s="69"/>
      <c r="BR2781" t="s">
        <v>2828</v>
      </c>
      <c r="BS2781">
        <f>+BS2780</f>
        <v>44</v>
      </c>
      <c r="BT2781">
        <v>3</v>
      </c>
      <c r="BU2781" s="75">
        <f t="shared" si="5734"/>
        <v>38810.980000000003</v>
      </c>
      <c r="BV2781" s="75">
        <f t="shared" si="5735"/>
        <v>3234.25</v>
      </c>
      <c r="BW2781" s="75">
        <f t="shared" si="5736"/>
        <v>1492.73</v>
      </c>
      <c r="BX2781" s="78">
        <f t="shared" si="5737"/>
        <v>18.66</v>
      </c>
      <c r="BY2781" s="69"/>
      <c r="CB2781" t="s">
        <v>4982</v>
      </c>
      <c r="CC2781">
        <f>+CC2780</f>
        <v>44</v>
      </c>
      <c r="CD2781">
        <v>3</v>
      </c>
      <c r="CE2781" s="75">
        <f t="shared" si="5738"/>
        <v>38810.980000000003</v>
      </c>
      <c r="CF2781" s="75">
        <f t="shared" si="5739"/>
        <v>3234.25</v>
      </c>
      <c r="CG2781" s="75">
        <f t="shared" si="5740"/>
        <v>1492.73</v>
      </c>
      <c r="CH2781" s="78">
        <f t="shared" si="5741"/>
        <v>18.66</v>
      </c>
      <c r="CI2781" s="69"/>
      <c r="CL2781" t="s">
        <v>7133</v>
      </c>
      <c r="CM2781">
        <f>+CM2780</f>
        <v>44</v>
      </c>
      <c r="CN2781">
        <v>3</v>
      </c>
      <c r="CO2781" s="75">
        <f t="shared" si="5742"/>
        <v>38810.980000000003</v>
      </c>
      <c r="CP2781" s="75">
        <f t="shared" si="5743"/>
        <v>3234.25</v>
      </c>
      <c r="CQ2781" s="75">
        <f t="shared" si="5744"/>
        <v>1492.73</v>
      </c>
      <c r="CR2781" s="78">
        <f t="shared" si="5745"/>
        <v>18.66</v>
      </c>
      <c r="CU2781" t="s">
        <v>9284</v>
      </c>
      <c r="CV2781">
        <f>+CV2780</f>
        <v>44</v>
      </c>
      <c r="CW2781">
        <v>3</v>
      </c>
      <c r="CX2781" s="75">
        <f t="shared" si="5746"/>
        <v>38810.980000000003</v>
      </c>
      <c r="CY2781" s="75">
        <f t="shared" si="5747"/>
        <v>3234.25</v>
      </c>
      <c r="CZ2781" s="75">
        <f t="shared" si="5748"/>
        <v>1492.73</v>
      </c>
      <c r="DA2781" s="78">
        <f t="shared" si="5749"/>
        <v>18.66</v>
      </c>
    </row>
    <row r="2782" spans="60:105" ht="18.75" hidden="1" customHeight="1" x14ac:dyDescent="0.2">
      <c r="BH2782" t="s">
        <v>678</v>
      </c>
      <c r="BI2782">
        <f>+BI2781</f>
        <v>44</v>
      </c>
      <c r="BJ2782">
        <v>4</v>
      </c>
      <c r="BK2782" s="75">
        <f t="shared" ref="BK2782:BK2845" si="5750">ROUND(VLOOKUP($BH2782,$BH$6:$BO$2155,4,FALSE),2)</f>
        <v>40751.53</v>
      </c>
      <c r="BL2782" s="75">
        <f t="shared" ref="BL2782:BL2845" si="5751">ROUND(VLOOKUP($BH2782,$BH$6:$BO$2155,5,FALSE),2)</f>
        <v>3395.96</v>
      </c>
      <c r="BM2782" s="75">
        <f t="shared" ref="BM2782:BM2845" si="5752">ROUND(VLOOKUP($BH2782,$BH$6:$BO$2155,6,FALSE),2)</f>
        <v>1567.37</v>
      </c>
      <c r="BN2782" s="78">
        <f t="shared" ref="BN2782:BN2845" si="5753">ROUND(VLOOKUP($BH2782,$BH$6:$BO$2155,7,FALSE),2)</f>
        <v>19.59</v>
      </c>
      <c r="BO2782" s="69"/>
      <c r="BR2782" t="s">
        <v>2829</v>
      </c>
      <c r="BS2782">
        <f>+BS2781</f>
        <v>44</v>
      </c>
      <c r="BT2782">
        <v>4</v>
      </c>
      <c r="BU2782" s="75">
        <f t="shared" ref="BU2782:BU2845" si="5754">ROUND(VLOOKUP($BR2782,$BR$6:$BY$2155,4,FALSE),2)</f>
        <v>40751.53</v>
      </c>
      <c r="BV2782" s="75">
        <f t="shared" ref="BV2782:BV2845" si="5755">ROUND(VLOOKUP($BR2782,$BR$6:$BY$2155,5,FALSE),2)</f>
        <v>3395.96</v>
      </c>
      <c r="BW2782" s="75">
        <f t="shared" ref="BW2782:BW2845" si="5756">ROUND(VLOOKUP($BR2782,$BR$6:$BY$2155,6,FALSE),2)</f>
        <v>1567.37</v>
      </c>
      <c r="BX2782" s="78">
        <f t="shared" ref="BX2782:BX2845" si="5757">ROUND(VLOOKUP($BR2782,$BR$6:$BY$2155,7,FALSE),2)</f>
        <v>19.59</v>
      </c>
      <c r="BY2782" s="69"/>
      <c r="CB2782" t="s">
        <v>4983</v>
      </c>
      <c r="CC2782">
        <f>+CC2781</f>
        <v>44</v>
      </c>
      <c r="CD2782">
        <v>4</v>
      </c>
      <c r="CE2782" s="75">
        <f t="shared" ref="CE2782:CE2845" si="5758">ROUND(VLOOKUP($CB2782,$CB$6:$CI$2155,4,FALSE),2)</f>
        <v>40751.53</v>
      </c>
      <c r="CF2782" s="75">
        <f t="shared" ref="CF2782:CF2845" si="5759">ROUND(VLOOKUP($CB2782,$CB$6:$CI$2155,5,FALSE),2)</f>
        <v>3395.96</v>
      </c>
      <c r="CG2782" s="75">
        <f t="shared" ref="CG2782:CG2845" si="5760">ROUND(VLOOKUP($CB2782,$CB$6:$CI$2155,6,FALSE),2)</f>
        <v>1567.37</v>
      </c>
      <c r="CH2782" s="78">
        <f t="shared" ref="CH2782:CH2845" si="5761">ROUND(VLOOKUP($CB2782,$CB$6:$CI$2155,7,FALSE),2)</f>
        <v>19.59</v>
      </c>
      <c r="CI2782" s="69"/>
      <c r="CL2782" t="s">
        <v>7134</v>
      </c>
      <c r="CM2782">
        <f>+CM2781</f>
        <v>44</v>
      </c>
      <c r="CN2782">
        <v>4</v>
      </c>
      <c r="CO2782" s="75">
        <f t="shared" ref="CO2782:CO2845" si="5762">ROUND(VLOOKUP($CL2782,$CL$6:$CR$2155,4,FALSE),2)</f>
        <v>40751.53</v>
      </c>
      <c r="CP2782" s="75">
        <f t="shared" ref="CP2782:CP2845" si="5763">ROUND(VLOOKUP($CL2782,$CL$6:$CR$2155,5,FALSE),2)</f>
        <v>3395.96</v>
      </c>
      <c r="CQ2782" s="75">
        <f t="shared" ref="CQ2782:CQ2845" si="5764">ROUND(VLOOKUP($CL2782,$CL$6:$CR$2155,6,FALSE),2)</f>
        <v>1567.37</v>
      </c>
      <c r="CR2782" s="78">
        <f t="shared" ref="CR2782:CR2845" si="5765">ROUND(VLOOKUP($CL2782,$CL$6:$CR$2155,7,FALSE),2)</f>
        <v>19.59</v>
      </c>
      <c r="CU2782" t="s">
        <v>9285</v>
      </c>
      <c r="CV2782">
        <f>+CV2781</f>
        <v>44</v>
      </c>
      <c r="CW2782">
        <v>4</v>
      </c>
      <c r="CX2782" s="75">
        <f t="shared" ref="CX2782:CX2845" si="5766">ROUND(VLOOKUP($CU2782,$CU$6:$DA$2155,4,FALSE),2)</f>
        <v>40751.53</v>
      </c>
      <c r="CY2782" s="75">
        <f t="shared" ref="CY2782:CY2845" si="5767">ROUND(VLOOKUP($CU2782,$CU$6:$DA$2155,5,FALSE),2)</f>
        <v>3395.96</v>
      </c>
      <c r="CZ2782" s="75">
        <f t="shared" ref="CZ2782:CZ2845" si="5768">ROUND(VLOOKUP($CU2782,$CU$6:$DA$2155,6,FALSE),2)</f>
        <v>1567.37</v>
      </c>
      <c r="DA2782" s="78">
        <f t="shared" ref="DA2782:DA2845" si="5769">ROUND(VLOOKUP($CU2782,$CU$6:$DA$2155,7,FALSE),2)</f>
        <v>19.59</v>
      </c>
    </row>
    <row r="2783" spans="60:105" ht="18.75" hidden="1" customHeight="1" x14ac:dyDescent="0.2">
      <c r="BH2783" t="s">
        <v>679</v>
      </c>
      <c r="BI2783" s="62">
        <f>+BI2782</f>
        <v>44</v>
      </c>
      <c r="BJ2783" s="62">
        <v>5</v>
      </c>
      <c r="BK2783" s="76">
        <f t="shared" si="5750"/>
        <v>42789.11</v>
      </c>
      <c r="BL2783" s="76">
        <f t="shared" si="5751"/>
        <v>3565.76</v>
      </c>
      <c r="BM2783" s="76">
        <f t="shared" si="5752"/>
        <v>1645.73</v>
      </c>
      <c r="BN2783" s="79">
        <f t="shared" si="5753"/>
        <v>20.57</v>
      </c>
      <c r="BO2783" s="69"/>
      <c r="BR2783" t="s">
        <v>2830</v>
      </c>
      <c r="BS2783" s="62">
        <f>+BS2782</f>
        <v>44</v>
      </c>
      <c r="BT2783" s="62">
        <v>5</v>
      </c>
      <c r="BU2783" s="76">
        <f t="shared" si="5754"/>
        <v>42789.11</v>
      </c>
      <c r="BV2783" s="76">
        <f t="shared" si="5755"/>
        <v>3565.76</v>
      </c>
      <c r="BW2783" s="76">
        <f t="shared" si="5756"/>
        <v>1645.73</v>
      </c>
      <c r="BX2783" s="79">
        <f t="shared" si="5757"/>
        <v>20.57</v>
      </c>
      <c r="BY2783" s="69"/>
      <c r="CB2783" t="s">
        <v>4984</v>
      </c>
      <c r="CC2783" s="62">
        <f>+CC2782</f>
        <v>44</v>
      </c>
      <c r="CD2783" s="62">
        <v>5</v>
      </c>
      <c r="CE2783" s="76">
        <f t="shared" si="5758"/>
        <v>42789.11</v>
      </c>
      <c r="CF2783" s="76">
        <f t="shared" si="5759"/>
        <v>3565.76</v>
      </c>
      <c r="CG2783" s="76">
        <f t="shared" si="5760"/>
        <v>1645.73</v>
      </c>
      <c r="CH2783" s="79">
        <f t="shared" si="5761"/>
        <v>20.57</v>
      </c>
      <c r="CI2783" s="69"/>
      <c r="CL2783" t="s">
        <v>7135</v>
      </c>
      <c r="CM2783" s="62">
        <f>+CM2782</f>
        <v>44</v>
      </c>
      <c r="CN2783" s="62">
        <v>5</v>
      </c>
      <c r="CO2783" s="76">
        <f t="shared" si="5762"/>
        <v>42789.11</v>
      </c>
      <c r="CP2783" s="76">
        <f t="shared" si="5763"/>
        <v>3565.76</v>
      </c>
      <c r="CQ2783" s="76">
        <f t="shared" si="5764"/>
        <v>1645.73</v>
      </c>
      <c r="CR2783" s="79">
        <f t="shared" si="5765"/>
        <v>20.57</v>
      </c>
      <c r="CU2783" t="s">
        <v>9286</v>
      </c>
      <c r="CV2783" s="62">
        <f>+CV2782</f>
        <v>44</v>
      </c>
      <c r="CW2783" s="62">
        <v>5</v>
      </c>
      <c r="CX2783" s="76">
        <f t="shared" si="5766"/>
        <v>42789.11</v>
      </c>
      <c r="CY2783" s="76">
        <f t="shared" si="5767"/>
        <v>3565.76</v>
      </c>
      <c r="CZ2783" s="76">
        <f t="shared" si="5768"/>
        <v>1645.73</v>
      </c>
      <c r="DA2783" s="79">
        <f t="shared" si="5769"/>
        <v>20.57</v>
      </c>
    </row>
    <row r="2784" spans="60:105" ht="18.75" hidden="1" customHeight="1" x14ac:dyDescent="0.2">
      <c r="BH2784" t="s">
        <v>680</v>
      </c>
      <c r="BI2784" s="57">
        <f>+BI2779+1</f>
        <v>45</v>
      </c>
      <c r="BJ2784" s="57">
        <v>1</v>
      </c>
      <c r="BK2784" s="74">
        <f t="shared" si="5750"/>
        <v>35378.720000000001</v>
      </c>
      <c r="BL2784" s="74">
        <f t="shared" si="5751"/>
        <v>2948.23</v>
      </c>
      <c r="BM2784" s="74">
        <f t="shared" si="5752"/>
        <v>1360.72</v>
      </c>
      <c r="BN2784" s="77">
        <f t="shared" si="5753"/>
        <v>17.010000000000002</v>
      </c>
      <c r="BO2784" s="69"/>
      <c r="BR2784" t="s">
        <v>2831</v>
      </c>
      <c r="BS2784" s="57">
        <f>+BS2779+1</f>
        <v>45</v>
      </c>
      <c r="BT2784" s="57">
        <v>1</v>
      </c>
      <c r="BU2784" s="74">
        <f t="shared" si="5754"/>
        <v>35378.720000000001</v>
      </c>
      <c r="BV2784" s="74">
        <f t="shared" si="5755"/>
        <v>2948.23</v>
      </c>
      <c r="BW2784" s="74">
        <f t="shared" si="5756"/>
        <v>1360.72</v>
      </c>
      <c r="BX2784" s="77">
        <f t="shared" si="5757"/>
        <v>17.010000000000002</v>
      </c>
      <c r="BY2784" s="69"/>
      <c r="CB2784" t="s">
        <v>4985</v>
      </c>
      <c r="CC2784" s="57">
        <f>+CC2779+1</f>
        <v>45</v>
      </c>
      <c r="CD2784" s="57">
        <v>1</v>
      </c>
      <c r="CE2784" s="74">
        <f t="shared" si="5758"/>
        <v>35378.720000000001</v>
      </c>
      <c r="CF2784" s="74">
        <f t="shared" si="5759"/>
        <v>2948.23</v>
      </c>
      <c r="CG2784" s="74">
        <f t="shared" si="5760"/>
        <v>1360.72</v>
      </c>
      <c r="CH2784" s="77">
        <f t="shared" si="5761"/>
        <v>17.010000000000002</v>
      </c>
      <c r="CI2784" s="69"/>
      <c r="CL2784" t="s">
        <v>7136</v>
      </c>
      <c r="CM2784" s="57">
        <f>+CM2779+1</f>
        <v>45</v>
      </c>
      <c r="CN2784" s="57">
        <v>1</v>
      </c>
      <c r="CO2784" s="74">
        <f t="shared" si="5762"/>
        <v>35378.720000000001</v>
      </c>
      <c r="CP2784" s="74">
        <f t="shared" si="5763"/>
        <v>2948.23</v>
      </c>
      <c r="CQ2784" s="74">
        <f t="shared" si="5764"/>
        <v>1360.72</v>
      </c>
      <c r="CR2784" s="77">
        <f t="shared" si="5765"/>
        <v>17.010000000000002</v>
      </c>
      <c r="CU2784" t="s">
        <v>9287</v>
      </c>
      <c r="CV2784" s="57">
        <f>+CV2779+1</f>
        <v>45</v>
      </c>
      <c r="CW2784" s="57">
        <v>1</v>
      </c>
      <c r="CX2784" s="74">
        <f t="shared" si="5766"/>
        <v>35378.720000000001</v>
      </c>
      <c r="CY2784" s="74">
        <f t="shared" si="5767"/>
        <v>2948.23</v>
      </c>
      <c r="CZ2784" s="74">
        <f t="shared" si="5768"/>
        <v>1360.72</v>
      </c>
      <c r="DA2784" s="77">
        <f t="shared" si="5769"/>
        <v>17.010000000000002</v>
      </c>
    </row>
    <row r="2785" spans="60:105" ht="18.75" hidden="1" customHeight="1" x14ac:dyDescent="0.2">
      <c r="BH2785" t="s">
        <v>681</v>
      </c>
      <c r="BI2785">
        <f>+BI2784</f>
        <v>45</v>
      </c>
      <c r="BJ2785">
        <v>2</v>
      </c>
      <c r="BK2785" s="75">
        <f t="shared" si="5750"/>
        <v>37147.65</v>
      </c>
      <c r="BL2785" s="75">
        <f t="shared" si="5751"/>
        <v>3095.64</v>
      </c>
      <c r="BM2785" s="75">
        <f t="shared" si="5752"/>
        <v>1428.76</v>
      </c>
      <c r="BN2785" s="78">
        <f t="shared" si="5753"/>
        <v>17.86</v>
      </c>
      <c r="BO2785" s="69"/>
      <c r="BR2785" t="s">
        <v>2832</v>
      </c>
      <c r="BS2785">
        <f>+BS2784</f>
        <v>45</v>
      </c>
      <c r="BT2785">
        <v>2</v>
      </c>
      <c r="BU2785" s="75">
        <f t="shared" si="5754"/>
        <v>37147.65</v>
      </c>
      <c r="BV2785" s="75">
        <f t="shared" si="5755"/>
        <v>3095.64</v>
      </c>
      <c r="BW2785" s="75">
        <f t="shared" si="5756"/>
        <v>1428.76</v>
      </c>
      <c r="BX2785" s="78">
        <f t="shared" si="5757"/>
        <v>17.86</v>
      </c>
      <c r="BY2785" s="69"/>
      <c r="CB2785" t="s">
        <v>4986</v>
      </c>
      <c r="CC2785">
        <f>+CC2784</f>
        <v>45</v>
      </c>
      <c r="CD2785">
        <v>2</v>
      </c>
      <c r="CE2785" s="75">
        <f t="shared" si="5758"/>
        <v>37147.65</v>
      </c>
      <c r="CF2785" s="75">
        <f t="shared" si="5759"/>
        <v>3095.64</v>
      </c>
      <c r="CG2785" s="75">
        <f t="shared" si="5760"/>
        <v>1428.76</v>
      </c>
      <c r="CH2785" s="78">
        <f t="shared" si="5761"/>
        <v>17.86</v>
      </c>
      <c r="CI2785" s="69"/>
      <c r="CL2785" t="s">
        <v>7137</v>
      </c>
      <c r="CM2785">
        <f>+CM2784</f>
        <v>45</v>
      </c>
      <c r="CN2785">
        <v>2</v>
      </c>
      <c r="CO2785" s="75">
        <f t="shared" si="5762"/>
        <v>37147.65</v>
      </c>
      <c r="CP2785" s="75">
        <f t="shared" si="5763"/>
        <v>3095.64</v>
      </c>
      <c r="CQ2785" s="75">
        <f t="shared" si="5764"/>
        <v>1428.76</v>
      </c>
      <c r="CR2785" s="78">
        <f t="shared" si="5765"/>
        <v>17.86</v>
      </c>
      <c r="CU2785" t="s">
        <v>9288</v>
      </c>
      <c r="CV2785">
        <f>+CV2784</f>
        <v>45</v>
      </c>
      <c r="CW2785">
        <v>2</v>
      </c>
      <c r="CX2785" s="75">
        <f t="shared" si="5766"/>
        <v>37147.65</v>
      </c>
      <c r="CY2785" s="75">
        <f t="shared" si="5767"/>
        <v>3095.64</v>
      </c>
      <c r="CZ2785" s="75">
        <f t="shared" si="5768"/>
        <v>1428.76</v>
      </c>
      <c r="DA2785" s="78">
        <f t="shared" si="5769"/>
        <v>17.86</v>
      </c>
    </row>
    <row r="2786" spans="60:105" ht="18.75" hidden="1" customHeight="1" x14ac:dyDescent="0.2">
      <c r="BH2786" t="s">
        <v>682</v>
      </c>
      <c r="BI2786">
        <f>+BI2785</f>
        <v>45</v>
      </c>
      <c r="BJ2786">
        <v>3</v>
      </c>
      <c r="BK2786" s="75">
        <f t="shared" si="5750"/>
        <v>39005.040000000001</v>
      </c>
      <c r="BL2786" s="75">
        <f t="shared" si="5751"/>
        <v>3250.42</v>
      </c>
      <c r="BM2786" s="75">
        <f t="shared" si="5752"/>
        <v>1500.19</v>
      </c>
      <c r="BN2786" s="78">
        <f t="shared" si="5753"/>
        <v>18.75</v>
      </c>
      <c r="BO2786" s="69"/>
      <c r="BR2786" t="s">
        <v>2833</v>
      </c>
      <c r="BS2786">
        <f>+BS2785</f>
        <v>45</v>
      </c>
      <c r="BT2786">
        <v>3</v>
      </c>
      <c r="BU2786" s="75">
        <f t="shared" si="5754"/>
        <v>39005.040000000001</v>
      </c>
      <c r="BV2786" s="75">
        <f t="shared" si="5755"/>
        <v>3250.42</v>
      </c>
      <c r="BW2786" s="75">
        <f t="shared" si="5756"/>
        <v>1500.19</v>
      </c>
      <c r="BX2786" s="78">
        <f t="shared" si="5757"/>
        <v>18.75</v>
      </c>
      <c r="BY2786" s="69"/>
      <c r="CB2786" t="s">
        <v>4987</v>
      </c>
      <c r="CC2786">
        <f>+CC2785</f>
        <v>45</v>
      </c>
      <c r="CD2786">
        <v>3</v>
      </c>
      <c r="CE2786" s="75">
        <f t="shared" si="5758"/>
        <v>39005.040000000001</v>
      </c>
      <c r="CF2786" s="75">
        <f t="shared" si="5759"/>
        <v>3250.42</v>
      </c>
      <c r="CG2786" s="75">
        <f t="shared" si="5760"/>
        <v>1500.19</v>
      </c>
      <c r="CH2786" s="78">
        <f t="shared" si="5761"/>
        <v>18.75</v>
      </c>
      <c r="CI2786" s="69"/>
      <c r="CL2786" t="s">
        <v>7138</v>
      </c>
      <c r="CM2786">
        <f>+CM2785</f>
        <v>45</v>
      </c>
      <c r="CN2786">
        <v>3</v>
      </c>
      <c r="CO2786" s="75">
        <f t="shared" si="5762"/>
        <v>39005.040000000001</v>
      </c>
      <c r="CP2786" s="75">
        <f t="shared" si="5763"/>
        <v>3250.42</v>
      </c>
      <c r="CQ2786" s="75">
        <f t="shared" si="5764"/>
        <v>1500.19</v>
      </c>
      <c r="CR2786" s="78">
        <f t="shared" si="5765"/>
        <v>18.75</v>
      </c>
      <c r="CU2786" t="s">
        <v>9289</v>
      </c>
      <c r="CV2786">
        <f>+CV2785</f>
        <v>45</v>
      </c>
      <c r="CW2786">
        <v>3</v>
      </c>
      <c r="CX2786" s="75">
        <f t="shared" si="5766"/>
        <v>39005.040000000001</v>
      </c>
      <c r="CY2786" s="75">
        <f t="shared" si="5767"/>
        <v>3250.42</v>
      </c>
      <c r="CZ2786" s="75">
        <f t="shared" si="5768"/>
        <v>1500.19</v>
      </c>
      <c r="DA2786" s="78">
        <f t="shared" si="5769"/>
        <v>18.75</v>
      </c>
    </row>
    <row r="2787" spans="60:105" ht="18.75" hidden="1" customHeight="1" x14ac:dyDescent="0.2">
      <c r="BH2787" t="s">
        <v>683</v>
      </c>
      <c r="BI2787">
        <f>+BI2786</f>
        <v>45</v>
      </c>
      <c r="BJ2787">
        <v>4</v>
      </c>
      <c r="BK2787" s="75">
        <f t="shared" si="5750"/>
        <v>40955.29</v>
      </c>
      <c r="BL2787" s="75">
        <f t="shared" si="5751"/>
        <v>3412.94</v>
      </c>
      <c r="BM2787" s="75">
        <f t="shared" si="5752"/>
        <v>1575.2</v>
      </c>
      <c r="BN2787" s="78">
        <f t="shared" si="5753"/>
        <v>19.690000000000001</v>
      </c>
      <c r="BO2787" s="69"/>
      <c r="BR2787" t="s">
        <v>2834</v>
      </c>
      <c r="BS2787">
        <f>+BS2786</f>
        <v>45</v>
      </c>
      <c r="BT2787">
        <v>4</v>
      </c>
      <c r="BU2787" s="75">
        <f t="shared" si="5754"/>
        <v>40955.29</v>
      </c>
      <c r="BV2787" s="75">
        <f t="shared" si="5755"/>
        <v>3412.94</v>
      </c>
      <c r="BW2787" s="75">
        <f t="shared" si="5756"/>
        <v>1575.2</v>
      </c>
      <c r="BX2787" s="78">
        <f t="shared" si="5757"/>
        <v>19.690000000000001</v>
      </c>
      <c r="BY2787" s="69"/>
      <c r="CB2787" t="s">
        <v>4988</v>
      </c>
      <c r="CC2787">
        <f>+CC2786</f>
        <v>45</v>
      </c>
      <c r="CD2787">
        <v>4</v>
      </c>
      <c r="CE2787" s="75">
        <f t="shared" si="5758"/>
        <v>40955.29</v>
      </c>
      <c r="CF2787" s="75">
        <f t="shared" si="5759"/>
        <v>3412.94</v>
      </c>
      <c r="CG2787" s="75">
        <f t="shared" si="5760"/>
        <v>1575.2</v>
      </c>
      <c r="CH2787" s="78">
        <f t="shared" si="5761"/>
        <v>19.690000000000001</v>
      </c>
      <c r="CI2787" s="69"/>
      <c r="CL2787" t="s">
        <v>7139</v>
      </c>
      <c r="CM2787">
        <f>+CM2786</f>
        <v>45</v>
      </c>
      <c r="CN2787">
        <v>4</v>
      </c>
      <c r="CO2787" s="75">
        <f t="shared" si="5762"/>
        <v>40955.29</v>
      </c>
      <c r="CP2787" s="75">
        <f t="shared" si="5763"/>
        <v>3412.94</v>
      </c>
      <c r="CQ2787" s="75">
        <f t="shared" si="5764"/>
        <v>1575.2</v>
      </c>
      <c r="CR2787" s="78">
        <f t="shared" si="5765"/>
        <v>19.690000000000001</v>
      </c>
      <c r="CU2787" t="s">
        <v>9290</v>
      </c>
      <c r="CV2787">
        <f>+CV2786</f>
        <v>45</v>
      </c>
      <c r="CW2787">
        <v>4</v>
      </c>
      <c r="CX2787" s="75">
        <f t="shared" si="5766"/>
        <v>40955.29</v>
      </c>
      <c r="CY2787" s="75">
        <f t="shared" si="5767"/>
        <v>3412.94</v>
      </c>
      <c r="CZ2787" s="75">
        <f t="shared" si="5768"/>
        <v>1575.2</v>
      </c>
      <c r="DA2787" s="78">
        <f t="shared" si="5769"/>
        <v>19.690000000000001</v>
      </c>
    </row>
    <row r="2788" spans="60:105" ht="18.75" hidden="1" customHeight="1" x14ac:dyDescent="0.2">
      <c r="BH2788" t="s">
        <v>684</v>
      </c>
      <c r="BI2788" s="62">
        <f>+BI2787</f>
        <v>45</v>
      </c>
      <c r="BJ2788" s="62">
        <v>5</v>
      </c>
      <c r="BK2788" s="76">
        <f t="shared" si="5750"/>
        <v>43003.05</v>
      </c>
      <c r="BL2788" s="76">
        <f t="shared" si="5751"/>
        <v>3583.59</v>
      </c>
      <c r="BM2788" s="76">
        <f t="shared" si="5752"/>
        <v>1653.96</v>
      </c>
      <c r="BN2788" s="79">
        <f t="shared" si="5753"/>
        <v>20.67</v>
      </c>
      <c r="BO2788" s="69"/>
      <c r="BR2788" t="s">
        <v>2835</v>
      </c>
      <c r="BS2788" s="62">
        <f>+BS2787</f>
        <v>45</v>
      </c>
      <c r="BT2788" s="62">
        <v>5</v>
      </c>
      <c r="BU2788" s="76">
        <f t="shared" si="5754"/>
        <v>43003.05</v>
      </c>
      <c r="BV2788" s="76">
        <f t="shared" si="5755"/>
        <v>3583.59</v>
      </c>
      <c r="BW2788" s="76">
        <f t="shared" si="5756"/>
        <v>1653.96</v>
      </c>
      <c r="BX2788" s="79">
        <f t="shared" si="5757"/>
        <v>20.67</v>
      </c>
      <c r="BY2788" s="69"/>
      <c r="CB2788" t="s">
        <v>4989</v>
      </c>
      <c r="CC2788" s="62">
        <f>+CC2787</f>
        <v>45</v>
      </c>
      <c r="CD2788" s="62">
        <v>5</v>
      </c>
      <c r="CE2788" s="76">
        <f t="shared" si="5758"/>
        <v>43003.05</v>
      </c>
      <c r="CF2788" s="76">
        <f t="shared" si="5759"/>
        <v>3583.59</v>
      </c>
      <c r="CG2788" s="76">
        <f t="shared" si="5760"/>
        <v>1653.96</v>
      </c>
      <c r="CH2788" s="79">
        <f t="shared" si="5761"/>
        <v>20.67</v>
      </c>
      <c r="CI2788" s="69"/>
      <c r="CL2788" t="s">
        <v>7140</v>
      </c>
      <c r="CM2788" s="62">
        <f>+CM2787</f>
        <v>45</v>
      </c>
      <c r="CN2788" s="62">
        <v>5</v>
      </c>
      <c r="CO2788" s="76">
        <f t="shared" si="5762"/>
        <v>43003.05</v>
      </c>
      <c r="CP2788" s="76">
        <f t="shared" si="5763"/>
        <v>3583.59</v>
      </c>
      <c r="CQ2788" s="76">
        <f t="shared" si="5764"/>
        <v>1653.96</v>
      </c>
      <c r="CR2788" s="79">
        <f t="shared" si="5765"/>
        <v>20.67</v>
      </c>
      <c r="CU2788" t="s">
        <v>9291</v>
      </c>
      <c r="CV2788" s="62">
        <f>+CV2787</f>
        <v>45</v>
      </c>
      <c r="CW2788" s="62">
        <v>5</v>
      </c>
      <c r="CX2788" s="76">
        <f t="shared" si="5766"/>
        <v>43003.05</v>
      </c>
      <c r="CY2788" s="76">
        <f t="shared" si="5767"/>
        <v>3583.59</v>
      </c>
      <c r="CZ2788" s="76">
        <f t="shared" si="5768"/>
        <v>1653.96</v>
      </c>
      <c r="DA2788" s="79">
        <f t="shared" si="5769"/>
        <v>20.67</v>
      </c>
    </row>
    <row r="2789" spans="60:105" ht="18.75" hidden="1" customHeight="1" x14ac:dyDescent="0.2">
      <c r="BH2789" t="s">
        <v>685</v>
      </c>
      <c r="BI2789" s="57">
        <f>+BI2784+1</f>
        <v>46</v>
      </c>
      <c r="BJ2789" s="57">
        <v>1</v>
      </c>
      <c r="BK2789" s="74">
        <f t="shared" si="5750"/>
        <v>35555.61</v>
      </c>
      <c r="BL2789" s="74">
        <f t="shared" si="5751"/>
        <v>2962.97</v>
      </c>
      <c r="BM2789" s="74">
        <f t="shared" si="5752"/>
        <v>1367.52</v>
      </c>
      <c r="BN2789" s="77">
        <f t="shared" si="5753"/>
        <v>17.09</v>
      </c>
      <c r="BO2789" s="69"/>
      <c r="BR2789" t="s">
        <v>2836</v>
      </c>
      <c r="BS2789" s="57">
        <f>+BS2784+1</f>
        <v>46</v>
      </c>
      <c r="BT2789" s="57">
        <v>1</v>
      </c>
      <c r="BU2789" s="74">
        <f t="shared" si="5754"/>
        <v>35555.61</v>
      </c>
      <c r="BV2789" s="74">
        <f t="shared" si="5755"/>
        <v>2962.97</v>
      </c>
      <c r="BW2789" s="74">
        <f t="shared" si="5756"/>
        <v>1367.52</v>
      </c>
      <c r="BX2789" s="77">
        <f t="shared" si="5757"/>
        <v>17.09</v>
      </c>
      <c r="BY2789" s="69"/>
      <c r="CB2789" t="s">
        <v>4990</v>
      </c>
      <c r="CC2789" s="57">
        <f>+CC2784+1</f>
        <v>46</v>
      </c>
      <c r="CD2789" s="57">
        <v>1</v>
      </c>
      <c r="CE2789" s="74">
        <f t="shared" si="5758"/>
        <v>35555.61</v>
      </c>
      <c r="CF2789" s="74">
        <f t="shared" si="5759"/>
        <v>2962.97</v>
      </c>
      <c r="CG2789" s="74">
        <f t="shared" si="5760"/>
        <v>1367.52</v>
      </c>
      <c r="CH2789" s="77">
        <f t="shared" si="5761"/>
        <v>17.09</v>
      </c>
      <c r="CI2789" s="69"/>
      <c r="CL2789" t="s">
        <v>7141</v>
      </c>
      <c r="CM2789" s="57">
        <f>+CM2784+1</f>
        <v>46</v>
      </c>
      <c r="CN2789" s="57">
        <v>1</v>
      </c>
      <c r="CO2789" s="74">
        <f t="shared" si="5762"/>
        <v>35555.61</v>
      </c>
      <c r="CP2789" s="74">
        <f t="shared" si="5763"/>
        <v>2962.97</v>
      </c>
      <c r="CQ2789" s="74">
        <f t="shared" si="5764"/>
        <v>1367.52</v>
      </c>
      <c r="CR2789" s="77">
        <f t="shared" si="5765"/>
        <v>17.09</v>
      </c>
      <c r="CU2789" t="s">
        <v>9292</v>
      </c>
      <c r="CV2789" s="57">
        <f>+CV2784+1</f>
        <v>46</v>
      </c>
      <c r="CW2789" s="57">
        <v>1</v>
      </c>
      <c r="CX2789" s="74">
        <f t="shared" si="5766"/>
        <v>35555.61</v>
      </c>
      <c r="CY2789" s="74">
        <f t="shared" si="5767"/>
        <v>2962.97</v>
      </c>
      <c r="CZ2789" s="74">
        <f t="shared" si="5768"/>
        <v>1367.52</v>
      </c>
      <c r="DA2789" s="77">
        <f t="shared" si="5769"/>
        <v>17.09</v>
      </c>
    </row>
    <row r="2790" spans="60:105" ht="18.75" hidden="1" customHeight="1" x14ac:dyDescent="0.2">
      <c r="BH2790" t="s">
        <v>686</v>
      </c>
      <c r="BI2790">
        <f>+BI2789</f>
        <v>46</v>
      </c>
      <c r="BJ2790">
        <v>2</v>
      </c>
      <c r="BK2790" s="75">
        <f t="shared" si="5750"/>
        <v>37333.39</v>
      </c>
      <c r="BL2790" s="75">
        <f t="shared" si="5751"/>
        <v>3111.12</v>
      </c>
      <c r="BM2790" s="75">
        <f t="shared" si="5752"/>
        <v>1435.9</v>
      </c>
      <c r="BN2790" s="78">
        <f t="shared" si="5753"/>
        <v>17.95</v>
      </c>
      <c r="BO2790" s="69"/>
      <c r="BR2790" t="s">
        <v>2837</v>
      </c>
      <c r="BS2790">
        <f>+BS2789</f>
        <v>46</v>
      </c>
      <c r="BT2790">
        <v>2</v>
      </c>
      <c r="BU2790" s="75">
        <f t="shared" si="5754"/>
        <v>37333.39</v>
      </c>
      <c r="BV2790" s="75">
        <f t="shared" si="5755"/>
        <v>3111.12</v>
      </c>
      <c r="BW2790" s="75">
        <f t="shared" si="5756"/>
        <v>1435.9</v>
      </c>
      <c r="BX2790" s="78">
        <f t="shared" si="5757"/>
        <v>17.95</v>
      </c>
      <c r="BY2790" s="69"/>
      <c r="CB2790" t="s">
        <v>4991</v>
      </c>
      <c r="CC2790">
        <f>+CC2789</f>
        <v>46</v>
      </c>
      <c r="CD2790">
        <v>2</v>
      </c>
      <c r="CE2790" s="75">
        <f t="shared" si="5758"/>
        <v>37333.39</v>
      </c>
      <c r="CF2790" s="75">
        <f t="shared" si="5759"/>
        <v>3111.12</v>
      </c>
      <c r="CG2790" s="75">
        <f t="shared" si="5760"/>
        <v>1435.9</v>
      </c>
      <c r="CH2790" s="78">
        <f t="shared" si="5761"/>
        <v>17.95</v>
      </c>
      <c r="CI2790" s="69"/>
      <c r="CL2790" t="s">
        <v>7142</v>
      </c>
      <c r="CM2790">
        <f>+CM2789</f>
        <v>46</v>
      </c>
      <c r="CN2790">
        <v>2</v>
      </c>
      <c r="CO2790" s="75">
        <f t="shared" si="5762"/>
        <v>37333.39</v>
      </c>
      <c r="CP2790" s="75">
        <f t="shared" si="5763"/>
        <v>3111.12</v>
      </c>
      <c r="CQ2790" s="75">
        <f t="shared" si="5764"/>
        <v>1435.9</v>
      </c>
      <c r="CR2790" s="78">
        <f t="shared" si="5765"/>
        <v>17.95</v>
      </c>
      <c r="CU2790" t="s">
        <v>9293</v>
      </c>
      <c r="CV2790">
        <f>+CV2789</f>
        <v>46</v>
      </c>
      <c r="CW2790">
        <v>2</v>
      </c>
      <c r="CX2790" s="75">
        <f t="shared" si="5766"/>
        <v>37333.39</v>
      </c>
      <c r="CY2790" s="75">
        <f t="shared" si="5767"/>
        <v>3111.12</v>
      </c>
      <c r="CZ2790" s="75">
        <f t="shared" si="5768"/>
        <v>1435.9</v>
      </c>
      <c r="DA2790" s="78">
        <f t="shared" si="5769"/>
        <v>17.95</v>
      </c>
    </row>
    <row r="2791" spans="60:105" ht="18.75" hidden="1" customHeight="1" x14ac:dyDescent="0.2">
      <c r="BH2791" t="s">
        <v>687</v>
      </c>
      <c r="BI2791">
        <f>+BI2790</f>
        <v>46</v>
      </c>
      <c r="BJ2791">
        <v>3</v>
      </c>
      <c r="BK2791" s="75">
        <f t="shared" si="5750"/>
        <v>39200.06</v>
      </c>
      <c r="BL2791" s="75">
        <f t="shared" si="5751"/>
        <v>3266.67</v>
      </c>
      <c r="BM2791" s="75">
        <f t="shared" si="5752"/>
        <v>1507.69</v>
      </c>
      <c r="BN2791" s="78">
        <f t="shared" si="5753"/>
        <v>18.850000000000001</v>
      </c>
      <c r="BO2791" s="69"/>
      <c r="BR2791" t="s">
        <v>2838</v>
      </c>
      <c r="BS2791">
        <f>+BS2790</f>
        <v>46</v>
      </c>
      <c r="BT2791">
        <v>3</v>
      </c>
      <c r="BU2791" s="75">
        <f t="shared" si="5754"/>
        <v>39200.06</v>
      </c>
      <c r="BV2791" s="75">
        <f t="shared" si="5755"/>
        <v>3266.67</v>
      </c>
      <c r="BW2791" s="75">
        <f t="shared" si="5756"/>
        <v>1507.69</v>
      </c>
      <c r="BX2791" s="78">
        <f t="shared" si="5757"/>
        <v>18.850000000000001</v>
      </c>
      <c r="BY2791" s="69"/>
      <c r="CB2791" t="s">
        <v>4992</v>
      </c>
      <c r="CC2791">
        <f>+CC2790</f>
        <v>46</v>
      </c>
      <c r="CD2791">
        <v>3</v>
      </c>
      <c r="CE2791" s="75">
        <f t="shared" si="5758"/>
        <v>39200.06</v>
      </c>
      <c r="CF2791" s="75">
        <f t="shared" si="5759"/>
        <v>3266.67</v>
      </c>
      <c r="CG2791" s="75">
        <f t="shared" si="5760"/>
        <v>1507.69</v>
      </c>
      <c r="CH2791" s="78">
        <f t="shared" si="5761"/>
        <v>18.850000000000001</v>
      </c>
      <c r="CI2791" s="69"/>
      <c r="CL2791" t="s">
        <v>7143</v>
      </c>
      <c r="CM2791">
        <f>+CM2790</f>
        <v>46</v>
      </c>
      <c r="CN2791">
        <v>3</v>
      </c>
      <c r="CO2791" s="75">
        <f t="shared" si="5762"/>
        <v>39200.06</v>
      </c>
      <c r="CP2791" s="75">
        <f t="shared" si="5763"/>
        <v>3266.67</v>
      </c>
      <c r="CQ2791" s="75">
        <f t="shared" si="5764"/>
        <v>1507.69</v>
      </c>
      <c r="CR2791" s="78">
        <f t="shared" si="5765"/>
        <v>18.850000000000001</v>
      </c>
      <c r="CU2791" t="s">
        <v>9294</v>
      </c>
      <c r="CV2791">
        <f>+CV2790</f>
        <v>46</v>
      </c>
      <c r="CW2791">
        <v>3</v>
      </c>
      <c r="CX2791" s="75">
        <f t="shared" si="5766"/>
        <v>39200.06</v>
      </c>
      <c r="CY2791" s="75">
        <f t="shared" si="5767"/>
        <v>3266.67</v>
      </c>
      <c r="CZ2791" s="75">
        <f t="shared" si="5768"/>
        <v>1507.69</v>
      </c>
      <c r="DA2791" s="78">
        <f t="shared" si="5769"/>
        <v>18.850000000000001</v>
      </c>
    </row>
    <row r="2792" spans="60:105" ht="18.75" hidden="1" customHeight="1" x14ac:dyDescent="0.2">
      <c r="BH2792" t="s">
        <v>688</v>
      </c>
      <c r="BI2792">
        <f>+BI2791</f>
        <v>46</v>
      </c>
      <c r="BJ2792">
        <v>4</v>
      </c>
      <c r="BK2792" s="75">
        <f t="shared" si="5750"/>
        <v>41160.07</v>
      </c>
      <c r="BL2792" s="75">
        <f t="shared" si="5751"/>
        <v>3430.01</v>
      </c>
      <c r="BM2792" s="75">
        <f t="shared" si="5752"/>
        <v>1583.08</v>
      </c>
      <c r="BN2792" s="78">
        <f t="shared" si="5753"/>
        <v>19.79</v>
      </c>
      <c r="BO2792" s="69"/>
      <c r="BR2792" t="s">
        <v>2839</v>
      </c>
      <c r="BS2792">
        <f>+BS2791</f>
        <v>46</v>
      </c>
      <c r="BT2792">
        <v>4</v>
      </c>
      <c r="BU2792" s="75">
        <f t="shared" si="5754"/>
        <v>41160.07</v>
      </c>
      <c r="BV2792" s="75">
        <f t="shared" si="5755"/>
        <v>3430.01</v>
      </c>
      <c r="BW2792" s="75">
        <f t="shared" si="5756"/>
        <v>1583.08</v>
      </c>
      <c r="BX2792" s="78">
        <f t="shared" si="5757"/>
        <v>19.79</v>
      </c>
      <c r="BY2792" s="69"/>
      <c r="CB2792" t="s">
        <v>4993</v>
      </c>
      <c r="CC2792">
        <f>+CC2791</f>
        <v>46</v>
      </c>
      <c r="CD2792">
        <v>4</v>
      </c>
      <c r="CE2792" s="75">
        <f t="shared" si="5758"/>
        <v>41160.07</v>
      </c>
      <c r="CF2792" s="75">
        <f t="shared" si="5759"/>
        <v>3430.01</v>
      </c>
      <c r="CG2792" s="75">
        <f t="shared" si="5760"/>
        <v>1583.08</v>
      </c>
      <c r="CH2792" s="78">
        <f t="shared" si="5761"/>
        <v>19.79</v>
      </c>
      <c r="CI2792" s="69"/>
      <c r="CL2792" t="s">
        <v>7144</v>
      </c>
      <c r="CM2792">
        <f>+CM2791</f>
        <v>46</v>
      </c>
      <c r="CN2792">
        <v>4</v>
      </c>
      <c r="CO2792" s="75">
        <f t="shared" si="5762"/>
        <v>41160.07</v>
      </c>
      <c r="CP2792" s="75">
        <f t="shared" si="5763"/>
        <v>3430.01</v>
      </c>
      <c r="CQ2792" s="75">
        <f t="shared" si="5764"/>
        <v>1583.08</v>
      </c>
      <c r="CR2792" s="78">
        <f t="shared" si="5765"/>
        <v>19.79</v>
      </c>
      <c r="CU2792" t="s">
        <v>9295</v>
      </c>
      <c r="CV2792">
        <f>+CV2791</f>
        <v>46</v>
      </c>
      <c r="CW2792">
        <v>4</v>
      </c>
      <c r="CX2792" s="75">
        <f t="shared" si="5766"/>
        <v>41160.07</v>
      </c>
      <c r="CY2792" s="75">
        <f t="shared" si="5767"/>
        <v>3430.01</v>
      </c>
      <c r="CZ2792" s="75">
        <f t="shared" si="5768"/>
        <v>1583.08</v>
      </c>
      <c r="DA2792" s="78">
        <f t="shared" si="5769"/>
        <v>19.79</v>
      </c>
    </row>
    <row r="2793" spans="60:105" ht="18.75" hidden="1" customHeight="1" x14ac:dyDescent="0.2">
      <c r="BH2793" t="s">
        <v>689</v>
      </c>
      <c r="BI2793" s="62">
        <f>+BI2792</f>
        <v>46</v>
      </c>
      <c r="BJ2793" s="62">
        <v>5</v>
      </c>
      <c r="BK2793" s="76">
        <f t="shared" si="5750"/>
        <v>43218.07</v>
      </c>
      <c r="BL2793" s="76">
        <f t="shared" si="5751"/>
        <v>3601.51</v>
      </c>
      <c r="BM2793" s="76">
        <f t="shared" si="5752"/>
        <v>1662.23</v>
      </c>
      <c r="BN2793" s="79">
        <f t="shared" si="5753"/>
        <v>20.78</v>
      </c>
      <c r="BO2793" s="69"/>
      <c r="BR2793" t="s">
        <v>2840</v>
      </c>
      <c r="BS2793" s="62">
        <f>+BS2792</f>
        <v>46</v>
      </c>
      <c r="BT2793" s="62">
        <v>5</v>
      </c>
      <c r="BU2793" s="76">
        <f t="shared" si="5754"/>
        <v>43218.07</v>
      </c>
      <c r="BV2793" s="76">
        <f t="shared" si="5755"/>
        <v>3601.51</v>
      </c>
      <c r="BW2793" s="76">
        <f t="shared" si="5756"/>
        <v>1662.23</v>
      </c>
      <c r="BX2793" s="79">
        <f t="shared" si="5757"/>
        <v>20.78</v>
      </c>
      <c r="BY2793" s="69"/>
      <c r="CB2793" t="s">
        <v>4994</v>
      </c>
      <c r="CC2793" s="62">
        <f>+CC2792</f>
        <v>46</v>
      </c>
      <c r="CD2793" s="62">
        <v>5</v>
      </c>
      <c r="CE2793" s="76">
        <f t="shared" si="5758"/>
        <v>43218.07</v>
      </c>
      <c r="CF2793" s="76">
        <f t="shared" si="5759"/>
        <v>3601.51</v>
      </c>
      <c r="CG2793" s="76">
        <f t="shared" si="5760"/>
        <v>1662.23</v>
      </c>
      <c r="CH2793" s="79">
        <f t="shared" si="5761"/>
        <v>20.78</v>
      </c>
      <c r="CI2793" s="69"/>
      <c r="CL2793" t="s">
        <v>7145</v>
      </c>
      <c r="CM2793" s="62">
        <f>+CM2792</f>
        <v>46</v>
      </c>
      <c r="CN2793" s="62">
        <v>5</v>
      </c>
      <c r="CO2793" s="76">
        <f t="shared" si="5762"/>
        <v>43218.07</v>
      </c>
      <c r="CP2793" s="76">
        <f t="shared" si="5763"/>
        <v>3601.51</v>
      </c>
      <c r="CQ2793" s="76">
        <f t="shared" si="5764"/>
        <v>1662.23</v>
      </c>
      <c r="CR2793" s="79">
        <f t="shared" si="5765"/>
        <v>20.78</v>
      </c>
      <c r="CU2793" t="s">
        <v>9296</v>
      </c>
      <c r="CV2793" s="62">
        <f>+CV2792</f>
        <v>46</v>
      </c>
      <c r="CW2793" s="62">
        <v>5</v>
      </c>
      <c r="CX2793" s="76">
        <f t="shared" si="5766"/>
        <v>43218.07</v>
      </c>
      <c r="CY2793" s="76">
        <f t="shared" si="5767"/>
        <v>3601.51</v>
      </c>
      <c r="CZ2793" s="76">
        <f t="shared" si="5768"/>
        <v>1662.23</v>
      </c>
      <c r="DA2793" s="79">
        <f t="shared" si="5769"/>
        <v>20.78</v>
      </c>
    </row>
    <row r="2794" spans="60:105" ht="18.75" hidden="1" customHeight="1" x14ac:dyDescent="0.2">
      <c r="BH2794" t="s">
        <v>690</v>
      </c>
      <c r="BI2794" s="57">
        <f>+BI2789+1</f>
        <v>47</v>
      </c>
      <c r="BJ2794" s="57">
        <v>1</v>
      </c>
      <c r="BK2794" s="74">
        <f t="shared" si="5750"/>
        <v>35733.39</v>
      </c>
      <c r="BL2794" s="74">
        <f t="shared" si="5751"/>
        <v>2977.78</v>
      </c>
      <c r="BM2794" s="74">
        <f t="shared" si="5752"/>
        <v>1374.36</v>
      </c>
      <c r="BN2794" s="77">
        <f t="shared" si="5753"/>
        <v>17.18</v>
      </c>
      <c r="BO2794" s="69"/>
      <c r="BR2794" t="s">
        <v>2841</v>
      </c>
      <c r="BS2794" s="57">
        <f>+BS2789+1</f>
        <v>47</v>
      </c>
      <c r="BT2794" s="57">
        <v>1</v>
      </c>
      <c r="BU2794" s="74">
        <f t="shared" si="5754"/>
        <v>35733.39</v>
      </c>
      <c r="BV2794" s="74">
        <f t="shared" si="5755"/>
        <v>2977.78</v>
      </c>
      <c r="BW2794" s="74">
        <f t="shared" si="5756"/>
        <v>1374.36</v>
      </c>
      <c r="BX2794" s="77">
        <f t="shared" si="5757"/>
        <v>17.18</v>
      </c>
      <c r="BY2794" s="69"/>
      <c r="CB2794" t="s">
        <v>4995</v>
      </c>
      <c r="CC2794" s="57">
        <f>+CC2789+1</f>
        <v>47</v>
      </c>
      <c r="CD2794" s="57">
        <v>1</v>
      </c>
      <c r="CE2794" s="74">
        <f t="shared" si="5758"/>
        <v>35733.39</v>
      </c>
      <c r="CF2794" s="74">
        <f t="shared" si="5759"/>
        <v>2977.78</v>
      </c>
      <c r="CG2794" s="74">
        <f t="shared" si="5760"/>
        <v>1374.36</v>
      </c>
      <c r="CH2794" s="77">
        <f t="shared" si="5761"/>
        <v>17.18</v>
      </c>
      <c r="CI2794" s="69"/>
      <c r="CL2794" t="s">
        <v>7146</v>
      </c>
      <c r="CM2794" s="57">
        <f>+CM2789+1</f>
        <v>47</v>
      </c>
      <c r="CN2794" s="57">
        <v>1</v>
      </c>
      <c r="CO2794" s="74">
        <f t="shared" si="5762"/>
        <v>35733.39</v>
      </c>
      <c r="CP2794" s="74">
        <f t="shared" si="5763"/>
        <v>2977.78</v>
      </c>
      <c r="CQ2794" s="74">
        <f t="shared" si="5764"/>
        <v>1374.36</v>
      </c>
      <c r="CR2794" s="77">
        <f t="shared" si="5765"/>
        <v>17.18</v>
      </c>
      <c r="CU2794" t="s">
        <v>9297</v>
      </c>
      <c r="CV2794" s="57">
        <f>+CV2789+1</f>
        <v>47</v>
      </c>
      <c r="CW2794" s="57">
        <v>1</v>
      </c>
      <c r="CX2794" s="74">
        <f t="shared" si="5766"/>
        <v>35733.39</v>
      </c>
      <c r="CY2794" s="74">
        <f t="shared" si="5767"/>
        <v>2977.78</v>
      </c>
      <c r="CZ2794" s="74">
        <f t="shared" si="5768"/>
        <v>1374.36</v>
      </c>
      <c r="DA2794" s="77">
        <f t="shared" si="5769"/>
        <v>17.18</v>
      </c>
    </row>
    <row r="2795" spans="60:105" ht="18.75" hidden="1" customHeight="1" x14ac:dyDescent="0.2">
      <c r="BH2795" t="s">
        <v>691</v>
      </c>
      <c r="BI2795">
        <f>+BI2794</f>
        <v>47</v>
      </c>
      <c r="BJ2795">
        <v>2</v>
      </c>
      <c r="BK2795" s="75">
        <f t="shared" si="5750"/>
        <v>37520.06</v>
      </c>
      <c r="BL2795" s="75">
        <f t="shared" si="5751"/>
        <v>3126.67</v>
      </c>
      <c r="BM2795" s="75">
        <f t="shared" si="5752"/>
        <v>1443.08</v>
      </c>
      <c r="BN2795" s="78">
        <f t="shared" si="5753"/>
        <v>18.04</v>
      </c>
      <c r="BO2795" s="69"/>
      <c r="BR2795" t="s">
        <v>2842</v>
      </c>
      <c r="BS2795">
        <f>+BS2794</f>
        <v>47</v>
      </c>
      <c r="BT2795">
        <v>2</v>
      </c>
      <c r="BU2795" s="75">
        <f t="shared" si="5754"/>
        <v>37520.06</v>
      </c>
      <c r="BV2795" s="75">
        <f t="shared" si="5755"/>
        <v>3126.67</v>
      </c>
      <c r="BW2795" s="75">
        <f t="shared" si="5756"/>
        <v>1443.08</v>
      </c>
      <c r="BX2795" s="78">
        <f t="shared" si="5757"/>
        <v>18.04</v>
      </c>
      <c r="BY2795" s="69"/>
      <c r="CB2795" t="s">
        <v>4996</v>
      </c>
      <c r="CC2795">
        <f>+CC2794</f>
        <v>47</v>
      </c>
      <c r="CD2795">
        <v>2</v>
      </c>
      <c r="CE2795" s="75">
        <f t="shared" si="5758"/>
        <v>37520.06</v>
      </c>
      <c r="CF2795" s="75">
        <f t="shared" si="5759"/>
        <v>3126.67</v>
      </c>
      <c r="CG2795" s="75">
        <f t="shared" si="5760"/>
        <v>1443.08</v>
      </c>
      <c r="CH2795" s="78">
        <f t="shared" si="5761"/>
        <v>18.04</v>
      </c>
      <c r="CI2795" s="69"/>
      <c r="CL2795" t="s">
        <v>7147</v>
      </c>
      <c r="CM2795">
        <f>+CM2794</f>
        <v>47</v>
      </c>
      <c r="CN2795">
        <v>2</v>
      </c>
      <c r="CO2795" s="75">
        <f t="shared" si="5762"/>
        <v>37520.06</v>
      </c>
      <c r="CP2795" s="75">
        <f t="shared" si="5763"/>
        <v>3126.67</v>
      </c>
      <c r="CQ2795" s="75">
        <f t="shared" si="5764"/>
        <v>1443.08</v>
      </c>
      <c r="CR2795" s="78">
        <f t="shared" si="5765"/>
        <v>18.04</v>
      </c>
      <c r="CU2795" t="s">
        <v>9298</v>
      </c>
      <c r="CV2795">
        <f>+CV2794</f>
        <v>47</v>
      </c>
      <c r="CW2795">
        <v>2</v>
      </c>
      <c r="CX2795" s="75">
        <f t="shared" si="5766"/>
        <v>37520.06</v>
      </c>
      <c r="CY2795" s="75">
        <f t="shared" si="5767"/>
        <v>3126.67</v>
      </c>
      <c r="CZ2795" s="75">
        <f t="shared" si="5768"/>
        <v>1443.08</v>
      </c>
      <c r="DA2795" s="78">
        <f t="shared" si="5769"/>
        <v>18.04</v>
      </c>
    </row>
    <row r="2796" spans="60:105" ht="18.75" hidden="1" customHeight="1" x14ac:dyDescent="0.2">
      <c r="BH2796" t="s">
        <v>692</v>
      </c>
      <c r="BI2796">
        <f>+BI2795</f>
        <v>47</v>
      </c>
      <c r="BJ2796">
        <v>3</v>
      </c>
      <c r="BK2796" s="75">
        <f t="shared" si="5750"/>
        <v>39396.06</v>
      </c>
      <c r="BL2796" s="75">
        <f t="shared" si="5751"/>
        <v>3283.01</v>
      </c>
      <c r="BM2796" s="75">
        <f t="shared" si="5752"/>
        <v>1515.23</v>
      </c>
      <c r="BN2796" s="78">
        <f t="shared" si="5753"/>
        <v>18.940000000000001</v>
      </c>
      <c r="BO2796" s="69"/>
      <c r="BR2796" t="s">
        <v>2843</v>
      </c>
      <c r="BS2796">
        <f>+BS2795</f>
        <v>47</v>
      </c>
      <c r="BT2796">
        <v>3</v>
      </c>
      <c r="BU2796" s="75">
        <f t="shared" si="5754"/>
        <v>39396.06</v>
      </c>
      <c r="BV2796" s="75">
        <f t="shared" si="5755"/>
        <v>3283.01</v>
      </c>
      <c r="BW2796" s="75">
        <f t="shared" si="5756"/>
        <v>1515.23</v>
      </c>
      <c r="BX2796" s="78">
        <f t="shared" si="5757"/>
        <v>18.940000000000001</v>
      </c>
      <c r="BY2796" s="69"/>
      <c r="CB2796" t="s">
        <v>4997</v>
      </c>
      <c r="CC2796">
        <f>+CC2795</f>
        <v>47</v>
      </c>
      <c r="CD2796">
        <v>3</v>
      </c>
      <c r="CE2796" s="75">
        <f t="shared" si="5758"/>
        <v>39396.06</v>
      </c>
      <c r="CF2796" s="75">
        <f t="shared" si="5759"/>
        <v>3283.01</v>
      </c>
      <c r="CG2796" s="75">
        <f t="shared" si="5760"/>
        <v>1515.23</v>
      </c>
      <c r="CH2796" s="78">
        <f t="shared" si="5761"/>
        <v>18.940000000000001</v>
      </c>
      <c r="CI2796" s="69"/>
      <c r="CL2796" t="s">
        <v>7148</v>
      </c>
      <c r="CM2796">
        <f>+CM2795</f>
        <v>47</v>
      </c>
      <c r="CN2796">
        <v>3</v>
      </c>
      <c r="CO2796" s="75">
        <f t="shared" si="5762"/>
        <v>39396.06</v>
      </c>
      <c r="CP2796" s="75">
        <f t="shared" si="5763"/>
        <v>3283.01</v>
      </c>
      <c r="CQ2796" s="75">
        <f t="shared" si="5764"/>
        <v>1515.23</v>
      </c>
      <c r="CR2796" s="78">
        <f t="shared" si="5765"/>
        <v>18.940000000000001</v>
      </c>
      <c r="CU2796" t="s">
        <v>9299</v>
      </c>
      <c r="CV2796">
        <f>+CV2795</f>
        <v>47</v>
      </c>
      <c r="CW2796">
        <v>3</v>
      </c>
      <c r="CX2796" s="75">
        <f t="shared" si="5766"/>
        <v>39396.06</v>
      </c>
      <c r="CY2796" s="75">
        <f t="shared" si="5767"/>
        <v>3283.01</v>
      </c>
      <c r="CZ2796" s="75">
        <f t="shared" si="5768"/>
        <v>1515.23</v>
      </c>
      <c r="DA2796" s="78">
        <f t="shared" si="5769"/>
        <v>18.940000000000001</v>
      </c>
    </row>
    <row r="2797" spans="60:105" ht="18.75" hidden="1" customHeight="1" x14ac:dyDescent="0.2">
      <c r="BH2797" t="s">
        <v>693</v>
      </c>
      <c r="BI2797">
        <f>+BI2796</f>
        <v>47</v>
      </c>
      <c r="BJ2797">
        <v>4</v>
      </c>
      <c r="BK2797" s="75">
        <f t="shared" si="5750"/>
        <v>41365.870000000003</v>
      </c>
      <c r="BL2797" s="75">
        <f t="shared" si="5751"/>
        <v>3447.16</v>
      </c>
      <c r="BM2797" s="75">
        <f t="shared" si="5752"/>
        <v>1590.99</v>
      </c>
      <c r="BN2797" s="78">
        <f t="shared" si="5753"/>
        <v>19.89</v>
      </c>
      <c r="BO2797" s="69"/>
      <c r="BR2797" t="s">
        <v>2844</v>
      </c>
      <c r="BS2797">
        <f>+BS2796</f>
        <v>47</v>
      </c>
      <c r="BT2797">
        <v>4</v>
      </c>
      <c r="BU2797" s="75">
        <f t="shared" si="5754"/>
        <v>41365.870000000003</v>
      </c>
      <c r="BV2797" s="75">
        <f t="shared" si="5755"/>
        <v>3447.16</v>
      </c>
      <c r="BW2797" s="75">
        <f t="shared" si="5756"/>
        <v>1590.99</v>
      </c>
      <c r="BX2797" s="78">
        <f t="shared" si="5757"/>
        <v>19.89</v>
      </c>
      <c r="BY2797" s="69"/>
      <c r="CB2797" t="s">
        <v>4998</v>
      </c>
      <c r="CC2797">
        <f>+CC2796</f>
        <v>47</v>
      </c>
      <c r="CD2797">
        <v>4</v>
      </c>
      <c r="CE2797" s="75">
        <f t="shared" si="5758"/>
        <v>41365.870000000003</v>
      </c>
      <c r="CF2797" s="75">
        <f t="shared" si="5759"/>
        <v>3447.16</v>
      </c>
      <c r="CG2797" s="75">
        <f t="shared" si="5760"/>
        <v>1590.99</v>
      </c>
      <c r="CH2797" s="78">
        <f t="shared" si="5761"/>
        <v>19.89</v>
      </c>
      <c r="CI2797" s="69"/>
      <c r="CL2797" t="s">
        <v>7149</v>
      </c>
      <c r="CM2797">
        <f>+CM2796</f>
        <v>47</v>
      </c>
      <c r="CN2797">
        <v>4</v>
      </c>
      <c r="CO2797" s="75">
        <f t="shared" si="5762"/>
        <v>41365.870000000003</v>
      </c>
      <c r="CP2797" s="75">
        <f t="shared" si="5763"/>
        <v>3447.16</v>
      </c>
      <c r="CQ2797" s="75">
        <f t="shared" si="5764"/>
        <v>1590.99</v>
      </c>
      <c r="CR2797" s="78">
        <f t="shared" si="5765"/>
        <v>19.89</v>
      </c>
      <c r="CU2797" t="s">
        <v>9300</v>
      </c>
      <c r="CV2797">
        <f>+CV2796</f>
        <v>47</v>
      </c>
      <c r="CW2797">
        <v>4</v>
      </c>
      <c r="CX2797" s="75">
        <f t="shared" si="5766"/>
        <v>41365.870000000003</v>
      </c>
      <c r="CY2797" s="75">
        <f t="shared" si="5767"/>
        <v>3447.16</v>
      </c>
      <c r="CZ2797" s="75">
        <f t="shared" si="5768"/>
        <v>1590.99</v>
      </c>
      <c r="DA2797" s="78">
        <f t="shared" si="5769"/>
        <v>19.89</v>
      </c>
    </row>
    <row r="2798" spans="60:105" ht="18.75" hidden="1" customHeight="1" x14ac:dyDescent="0.2">
      <c r="BH2798" t="s">
        <v>694</v>
      </c>
      <c r="BI2798" s="62">
        <f>+BI2797</f>
        <v>47</v>
      </c>
      <c r="BJ2798" s="62">
        <v>5</v>
      </c>
      <c r="BK2798" s="76">
        <f t="shared" si="5750"/>
        <v>43434.16</v>
      </c>
      <c r="BL2798" s="76">
        <f t="shared" si="5751"/>
        <v>3619.51</v>
      </c>
      <c r="BM2798" s="76">
        <f t="shared" si="5752"/>
        <v>1670.54</v>
      </c>
      <c r="BN2798" s="79">
        <f t="shared" si="5753"/>
        <v>20.88</v>
      </c>
      <c r="BO2798" s="69"/>
      <c r="BR2798" t="s">
        <v>2845</v>
      </c>
      <c r="BS2798" s="62">
        <f>+BS2797</f>
        <v>47</v>
      </c>
      <c r="BT2798" s="62">
        <v>5</v>
      </c>
      <c r="BU2798" s="76">
        <f t="shared" si="5754"/>
        <v>43434.16</v>
      </c>
      <c r="BV2798" s="76">
        <f t="shared" si="5755"/>
        <v>3619.51</v>
      </c>
      <c r="BW2798" s="76">
        <f t="shared" si="5756"/>
        <v>1670.54</v>
      </c>
      <c r="BX2798" s="79">
        <f t="shared" si="5757"/>
        <v>20.88</v>
      </c>
      <c r="BY2798" s="69"/>
      <c r="CB2798" t="s">
        <v>4999</v>
      </c>
      <c r="CC2798" s="62">
        <f>+CC2797</f>
        <v>47</v>
      </c>
      <c r="CD2798" s="62">
        <v>5</v>
      </c>
      <c r="CE2798" s="76">
        <f t="shared" si="5758"/>
        <v>43434.16</v>
      </c>
      <c r="CF2798" s="76">
        <f t="shared" si="5759"/>
        <v>3619.51</v>
      </c>
      <c r="CG2798" s="76">
        <f t="shared" si="5760"/>
        <v>1670.54</v>
      </c>
      <c r="CH2798" s="79">
        <f t="shared" si="5761"/>
        <v>20.88</v>
      </c>
      <c r="CI2798" s="69"/>
      <c r="CL2798" t="s">
        <v>7150</v>
      </c>
      <c r="CM2798" s="62">
        <f>+CM2797</f>
        <v>47</v>
      </c>
      <c r="CN2798" s="62">
        <v>5</v>
      </c>
      <c r="CO2798" s="76">
        <f t="shared" si="5762"/>
        <v>43434.16</v>
      </c>
      <c r="CP2798" s="76">
        <f t="shared" si="5763"/>
        <v>3619.51</v>
      </c>
      <c r="CQ2798" s="76">
        <f t="shared" si="5764"/>
        <v>1670.54</v>
      </c>
      <c r="CR2798" s="79">
        <f t="shared" si="5765"/>
        <v>20.88</v>
      </c>
      <c r="CU2798" t="s">
        <v>9301</v>
      </c>
      <c r="CV2798" s="62">
        <f>+CV2797</f>
        <v>47</v>
      </c>
      <c r="CW2798" s="62">
        <v>5</v>
      </c>
      <c r="CX2798" s="76">
        <f t="shared" si="5766"/>
        <v>43434.16</v>
      </c>
      <c r="CY2798" s="76">
        <f t="shared" si="5767"/>
        <v>3619.51</v>
      </c>
      <c r="CZ2798" s="76">
        <f t="shared" si="5768"/>
        <v>1670.54</v>
      </c>
      <c r="DA2798" s="79">
        <f t="shared" si="5769"/>
        <v>20.88</v>
      </c>
    </row>
    <row r="2799" spans="60:105" ht="18.75" hidden="1" customHeight="1" x14ac:dyDescent="0.2">
      <c r="BH2799" t="s">
        <v>695</v>
      </c>
      <c r="BI2799" s="57">
        <f>+BI2794+1</f>
        <v>48</v>
      </c>
      <c r="BJ2799" s="57">
        <v>1</v>
      </c>
      <c r="BK2799" s="74">
        <f t="shared" si="5750"/>
        <v>35912.06</v>
      </c>
      <c r="BL2799" s="74">
        <f t="shared" si="5751"/>
        <v>2992.67</v>
      </c>
      <c r="BM2799" s="74">
        <f t="shared" si="5752"/>
        <v>1381.23</v>
      </c>
      <c r="BN2799" s="77">
        <f t="shared" si="5753"/>
        <v>17.27</v>
      </c>
      <c r="BO2799" s="69"/>
      <c r="BR2799" t="s">
        <v>2846</v>
      </c>
      <c r="BS2799" s="57">
        <f>+BS2794+1</f>
        <v>48</v>
      </c>
      <c r="BT2799" s="57">
        <v>1</v>
      </c>
      <c r="BU2799" s="74">
        <f t="shared" si="5754"/>
        <v>35912.06</v>
      </c>
      <c r="BV2799" s="74">
        <f t="shared" si="5755"/>
        <v>2992.67</v>
      </c>
      <c r="BW2799" s="74">
        <f t="shared" si="5756"/>
        <v>1381.23</v>
      </c>
      <c r="BX2799" s="77">
        <f t="shared" si="5757"/>
        <v>17.27</v>
      </c>
      <c r="BY2799" s="69"/>
      <c r="CB2799" t="s">
        <v>5000</v>
      </c>
      <c r="CC2799" s="57">
        <f>+CC2794+1</f>
        <v>48</v>
      </c>
      <c r="CD2799" s="57">
        <v>1</v>
      </c>
      <c r="CE2799" s="74">
        <f t="shared" si="5758"/>
        <v>35912.06</v>
      </c>
      <c r="CF2799" s="74">
        <f t="shared" si="5759"/>
        <v>2992.67</v>
      </c>
      <c r="CG2799" s="74">
        <f t="shared" si="5760"/>
        <v>1381.23</v>
      </c>
      <c r="CH2799" s="77">
        <f t="shared" si="5761"/>
        <v>17.27</v>
      </c>
      <c r="CI2799" s="69"/>
      <c r="CL2799" t="s">
        <v>7151</v>
      </c>
      <c r="CM2799" s="57">
        <f>+CM2794+1</f>
        <v>48</v>
      </c>
      <c r="CN2799" s="57">
        <v>1</v>
      </c>
      <c r="CO2799" s="74">
        <f t="shared" si="5762"/>
        <v>35912.06</v>
      </c>
      <c r="CP2799" s="74">
        <f t="shared" si="5763"/>
        <v>2992.67</v>
      </c>
      <c r="CQ2799" s="74">
        <f t="shared" si="5764"/>
        <v>1381.23</v>
      </c>
      <c r="CR2799" s="77">
        <f t="shared" si="5765"/>
        <v>17.27</v>
      </c>
      <c r="CU2799" t="s">
        <v>9302</v>
      </c>
      <c r="CV2799" s="57">
        <f>+CV2794+1</f>
        <v>48</v>
      </c>
      <c r="CW2799" s="57">
        <v>1</v>
      </c>
      <c r="CX2799" s="74">
        <f t="shared" si="5766"/>
        <v>35912.06</v>
      </c>
      <c r="CY2799" s="74">
        <f t="shared" si="5767"/>
        <v>2992.67</v>
      </c>
      <c r="CZ2799" s="74">
        <f t="shared" si="5768"/>
        <v>1381.23</v>
      </c>
      <c r="DA2799" s="77">
        <f t="shared" si="5769"/>
        <v>17.27</v>
      </c>
    </row>
    <row r="2800" spans="60:105" ht="18.75" hidden="1" customHeight="1" x14ac:dyDescent="0.2">
      <c r="BH2800" t="s">
        <v>696</v>
      </c>
      <c r="BI2800">
        <f>+BI2799</f>
        <v>48</v>
      </c>
      <c r="BJ2800">
        <v>2</v>
      </c>
      <c r="BK2800" s="75">
        <f t="shared" si="5750"/>
        <v>37707.660000000003</v>
      </c>
      <c r="BL2800" s="75">
        <f t="shared" si="5751"/>
        <v>3142.31</v>
      </c>
      <c r="BM2800" s="75">
        <f t="shared" si="5752"/>
        <v>1450.29</v>
      </c>
      <c r="BN2800" s="78">
        <f t="shared" si="5753"/>
        <v>18.13</v>
      </c>
      <c r="BO2800" s="69"/>
      <c r="BR2800" t="s">
        <v>2847</v>
      </c>
      <c r="BS2800">
        <f>+BS2799</f>
        <v>48</v>
      </c>
      <c r="BT2800">
        <v>2</v>
      </c>
      <c r="BU2800" s="75">
        <f t="shared" si="5754"/>
        <v>37707.660000000003</v>
      </c>
      <c r="BV2800" s="75">
        <f t="shared" si="5755"/>
        <v>3142.31</v>
      </c>
      <c r="BW2800" s="75">
        <f t="shared" si="5756"/>
        <v>1450.29</v>
      </c>
      <c r="BX2800" s="78">
        <f t="shared" si="5757"/>
        <v>18.13</v>
      </c>
      <c r="BY2800" s="69"/>
      <c r="CB2800" t="s">
        <v>5001</v>
      </c>
      <c r="CC2800">
        <f>+CC2799</f>
        <v>48</v>
      </c>
      <c r="CD2800">
        <v>2</v>
      </c>
      <c r="CE2800" s="75">
        <f t="shared" si="5758"/>
        <v>37707.660000000003</v>
      </c>
      <c r="CF2800" s="75">
        <f t="shared" si="5759"/>
        <v>3142.31</v>
      </c>
      <c r="CG2800" s="75">
        <f t="shared" si="5760"/>
        <v>1450.29</v>
      </c>
      <c r="CH2800" s="78">
        <f t="shared" si="5761"/>
        <v>18.13</v>
      </c>
      <c r="CI2800" s="69"/>
      <c r="CL2800" t="s">
        <v>7152</v>
      </c>
      <c r="CM2800">
        <f>+CM2799</f>
        <v>48</v>
      </c>
      <c r="CN2800">
        <v>2</v>
      </c>
      <c r="CO2800" s="75">
        <f t="shared" si="5762"/>
        <v>37707.660000000003</v>
      </c>
      <c r="CP2800" s="75">
        <f t="shared" si="5763"/>
        <v>3142.31</v>
      </c>
      <c r="CQ2800" s="75">
        <f t="shared" si="5764"/>
        <v>1450.29</v>
      </c>
      <c r="CR2800" s="78">
        <f t="shared" si="5765"/>
        <v>18.13</v>
      </c>
      <c r="CU2800" t="s">
        <v>9303</v>
      </c>
      <c r="CV2800">
        <f>+CV2799</f>
        <v>48</v>
      </c>
      <c r="CW2800">
        <v>2</v>
      </c>
      <c r="CX2800" s="75">
        <f t="shared" si="5766"/>
        <v>37707.660000000003</v>
      </c>
      <c r="CY2800" s="75">
        <f t="shared" si="5767"/>
        <v>3142.31</v>
      </c>
      <c r="CZ2800" s="75">
        <f t="shared" si="5768"/>
        <v>1450.29</v>
      </c>
      <c r="DA2800" s="78">
        <f t="shared" si="5769"/>
        <v>18.13</v>
      </c>
    </row>
    <row r="2801" spans="60:105" ht="18.75" hidden="1" customHeight="1" x14ac:dyDescent="0.2">
      <c r="BH2801" t="s">
        <v>697</v>
      </c>
      <c r="BI2801">
        <f>+BI2800</f>
        <v>48</v>
      </c>
      <c r="BJ2801">
        <v>3</v>
      </c>
      <c r="BK2801" s="75">
        <f t="shared" si="5750"/>
        <v>39593.040000000001</v>
      </c>
      <c r="BL2801" s="75">
        <f t="shared" si="5751"/>
        <v>3299.42</v>
      </c>
      <c r="BM2801" s="75">
        <f t="shared" si="5752"/>
        <v>1522.81</v>
      </c>
      <c r="BN2801" s="78">
        <f t="shared" si="5753"/>
        <v>19.04</v>
      </c>
      <c r="BO2801" s="69"/>
      <c r="BR2801" t="s">
        <v>2848</v>
      </c>
      <c r="BS2801">
        <f>+BS2800</f>
        <v>48</v>
      </c>
      <c r="BT2801">
        <v>3</v>
      </c>
      <c r="BU2801" s="75">
        <f t="shared" si="5754"/>
        <v>39593.040000000001</v>
      </c>
      <c r="BV2801" s="75">
        <f t="shared" si="5755"/>
        <v>3299.42</v>
      </c>
      <c r="BW2801" s="75">
        <f t="shared" si="5756"/>
        <v>1522.81</v>
      </c>
      <c r="BX2801" s="78">
        <f t="shared" si="5757"/>
        <v>19.04</v>
      </c>
      <c r="BY2801" s="69"/>
      <c r="CB2801" t="s">
        <v>5002</v>
      </c>
      <c r="CC2801">
        <f>+CC2800</f>
        <v>48</v>
      </c>
      <c r="CD2801">
        <v>3</v>
      </c>
      <c r="CE2801" s="75">
        <f t="shared" si="5758"/>
        <v>39593.040000000001</v>
      </c>
      <c r="CF2801" s="75">
        <f t="shared" si="5759"/>
        <v>3299.42</v>
      </c>
      <c r="CG2801" s="75">
        <f t="shared" si="5760"/>
        <v>1522.81</v>
      </c>
      <c r="CH2801" s="78">
        <f t="shared" si="5761"/>
        <v>19.04</v>
      </c>
      <c r="CI2801" s="69"/>
      <c r="CL2801" t="s">
        <v>7153</v>
      </c>
      <c r="CM2801">
        <f>+CM2800</f>
        <v>48</v>
      </c>
      <c r="CN2801">
        <v>3</v>
      </c>
      <c r="CO2801" s="75">
        <f t="shared" si="5762"/>
        <v>39593.040000000001</v>
      </c>
      <c r="CP2801" s="75">
        <f t="shared" si="5763"/>
        <v>3299.42</v>
      </c>
      <c r="CQ2801" s="75">
        <f t="shared" si="5764"/>
        <v>1522.81</v>
      </c>
      <c r="CR2801" s="78">
        <f t="shared" si="5765"/>
        <v>19.04</v>
      </c>
      <c r="CU2801" t="s">
        <v>9304</v>
      </c>
      <c r="CV2801">
        <f>+CV2800</f>
        <v>48</v>
      </c>
      <c r="CW2801">
        <v>3</v>
      </c>
      <c r="CX2801" s="75">
        <f t="shared" si="5766"/>
        <v>39593.040000000001</v>
      </c>
      <c r="CY2801" s="75">
        <f t="shared" si="5767"/>
        <v>3299.42</v>
      </c>
      <c r="CZ2801" s="75">
        <f t="shared" si="5768"/>
        <v>1522.81</v>
      </c>
      <c r="DA2801" s="78">
        <f t="shared" si="5769"/>
        <v>19.04</v>
      </c>
    </row>
    <row r="2802" spans="60:105" ht="18.75" hidden="1" customHeight="1" x14ac:dyDescent="0.2">
      <c r="BH2802" t="s">
        <v>698</v>
      </c>
      <c r="BI2802">
        <f>+BI2801</f>
        <v>48</v>
      </c>
      <c r="BJ2802">
        <v>4</v>
      </c>
      <c r="BK2802" s="75">
        <f t="shared" si="5750"/>
        <v>41572.699999999997</v>
      </c>
      <c r="BL2802" s="75">
        <f t="shared" si="5751"/>
        <v>3464.39</v>
      </c>
      <c r="BM2802" s="75">
        <f t="shared" si="5752"/>
        <v>1598.95</v>
      </c>
      <c r="BN2802" s="78">
        <f t="shared" si="5753"/>
        <v>19.989999999999998</v>
      </c>
      <c r="BO2802" s="69"/>
      <c r="BR2802" t="s">
        <v>2849</v>
      </c>
      <c r="BS2802">
        <f>+BS2801</f>
        <v>48</v>
      </c>
      <c r="BT2802">
        <v>4</v>
      </c>
      <c r="BU2802" s="75">
        <f t="shared" si="5754"/>
        <v>41572.699999999997</v>
      </c>
      <c r="BV2802" s="75">
        <f t="shared" si="5755"/>
        <v>3464.39</v>
      </c>
      <c r="BW2802" s="75">
        <f t="shared" si="5756"/>
        <v>1598.95</v>
      </c>
      <c r="BX2802" s="78">
        <f t="shared" si="5757"/>
        <v>19.989999999999998</v>
      </c>
      <c r="BY2802" s="69"/>
      <c r="CB2802" t="s">
        <v>5003</v>
      </c>
      <c r="CC2802">
        <f>+CC2801</f>
        <v>48</v>
      </c>
      <c r="CD2802">
        <v>4</v>
      </c>
      <c r="CE2802" s="75">
        <f t="shared" si="5758"/>
        <v>41572.699999999997</v>
      </c>
      <c r="CF2802" s="75">
        <f t="shared" si="5759"/>
        <v>3464.39</v>
      </c>
      <c r="CG2802" s="75">
        <f t="shared" si="5760"/>
        <v>1598.95</v>
      </c>
      <c r="CH2802" s="78">
        <f t="shared" si="5761"/>
        <v>19.989999999999998</v>
      </c>
      <c r="CI2802" s="69"/>
      <c r="CL2802" t="s">
        <v>7154</v>
      </c>
      <c r="CM2802">
        <f>+CM2801</f>
        <v>48</v>
      </c>
      <c r="CN2802">
        <v>4</v>
      </c>
      <c r="CO2802" s="75">
        <f t="shared" si="5762"/>
        <v>41572.699999999997</v>
      </c>
      <c r="CP2802" s="75">
        <f t="shared" si="5763"/>
        <v>3464.39</v>
      </c>
      <c r="CQ2802" s="75">
        <f t="shared" si="5764"/>
        <v>1598.95</v>
      </c>
      <c r="CR2802" s="78">
        <f t="shared" si="5765"/>
        <v>19.989999999999998</v>
      </c>
      <c r="CU2802" t="s">
        <v>9305</v>
      </c>
      <c r="CV2802">
        <f>+CV2801</f>
        <v>48</v>
      </c>
      <c r="CW2802">
        <v>4</v>
      </c>
      <c r="CX2802" s="75">
        <f t="shared" si="5766"/>
        <v>41572.699999999997</v>
      </c>
      <c r="CY2802" s="75">
        <f t="shared" si="5767"/>
        <v>3464.39</v>
      </c>
      <c r="CZ2802" s="75">
        <f t="shared" si="5768"/>
        <v>1598.95</v>
      </c>
      <c r="DA2802" s="78">
        <f t="shared" si="5769"/>
        <v>19.989999999999998</v>
      </c>
    </row>
    <row r="2803" spans="60:105" ht="18.75" hidden="1" customHeight="1" x14ac:dyDescent="0.2">
      <c r="BH2803" t="s">
        <v>699</v>
      </c>
      <c r="BI2803" s="62">
        <f>+BI2802</f>
        <v>48</v>
      </c>
      <c r="BJ2803" s="62">
        <v>5</v>
      </c>
      <c r="BK2803" s="76">
        <f t="shared" si="5750"/>
        <v>43651.33</v>
      </c>
      <c r="BL2803" s="76">
        <f t="shared" si="5751"/>
        <v>3637.61</v>
      </c>
      <c r="BM2803" s="76">
        <f t="shared" si="5752"/>
        <v>1678.9</v>
      </c>
      <c r="BN2803" s="79">
        <f t="shared" si="5753"/>
        <v>20.99</v>
      </c>
      <c r="BO2803" s="69"/>
      <c r="BR2803" t="s">
        <v>2850</v>
      </c>
      <c r="BS2803" s="62">
        <f>+BS2802</f>
        <v>48</v>
      </c>
      <c r="BT2803" s="62">
        <v>5</v>
      </c>
      <c r="BU2803" s="76">
        <f t="shared" si="5754"/>
        <v>43651.33</v>
      </c>
      <c r="BV2803" s="76">
        <f t="shared" si="5755"/>
        <v>3637.61</v>
      </c>
      <c r="BW2803" s="76">
        <f t="shared" si="5756"/>
        <v>1678.9</v>
      </c>
      <c r="BX2803" s="79">
        <f t="shared" si="5757"/>
        <v>20.99</v>
      </c>
      <c r="BY2803" s="69"/>
      <c r="CB2803" t="s">
        <v>5004</v>
      </c>
      <c r="CC2803" s="62">
        <f>+CC2802</f>
        <v>48</v>
      </c>
      <c r="CD2803" s="62">
        <v>5</v>
      </c>
      <c r="CE2803" s="76">
        <f t="shared" si="5758"/>
        <v>43651.33</v>
      </c>
      <c r="CF2803" s="76">
        <f t="shared" si="5759"/>
        <v>3637.61</v>
      </c>
      <c r="CG2803" s="76">
        <f t="shared" si="5760"/>
        <v>1678.9</v>
      </c>
      <c r="CH2803" s="79">
        <f t="shared" si="5761"/>
        <v>20.99</v>
      </c>
      <c r="CI2803" s="69"/>
      <c r="CL2803" t="s">
        <v>7155</v>
      </c>
      <c r="CM2803" s="62">
        <f>+CM2802</f>
        <v>48</v>
      </c>
      <c r="CN2803" s="62">
        <v>5</v>
      </c>
      <c r="CO2803" s="76">
        <f t="shared" si="5762"/>
        <v>43651.33</v>
      </c>
      <c r="CP2803" s="76">
        <f t="shared" si="5763"/>
        <v>3637.61</v>
      </c>
      <c r="CQ2803" s="76">
        <f t="shared" si="5764"/>
        <v>1678.9</v>
      </c>
      <c r="CR2803" s="79">
        <f t="shared" si="5765"/>
        <v>20.99</v>
      </c>
      <c r="CU2803" t="s">
        <v>9306</v>
      </c>
      <c r="CV2803" s="62">
        <f>+CV2802</f>
        <v>48</v>
      </c>
      <c r="CW2803" s="62">
        <v>5</v>
      </c>
      <c r="CX2803" s="76">
        <f t="shared" si="5766"/>
        <v>43651.33</v>
      </c>
      <c r="CY2803" s="76">
        <f t="shared" si="5767"/>
        <v>3637.61</v>
      </c>
      <c r="CZ2803" s="76">
        <f t="shared" si="5768"/>
        <v>1678.9</v>
      </c>
      <c r="DA2803" s="79">
        <f t="shared" si="5769"/>
        <v>20.99</v>
      </c>
    </row>
    <row r="2804" spans="60:105" ht="18.75" hidden="1" customHeight="1" x14ac:dyDescent="0.2">
      <c r="BH2804" t="s">
        <v>700</v>
      </c>
      <c r="BI2804" s="57">
        <f>+BI2799+1</f>
        <v>49</v>
      </c>
      <c r="BJ2804" s="57">
        <v>1</v>
      </c>
      <c r="BK2804" s="74">
        <f t="shared" si="5750"/>
        <v>36091.620000000003</v>
      </c>
      <c r="BL2804" s="74">
        <f t="shared" si="5751"/>
        <v>3007.63</v>
      </c>
      <c r="BM2804" s="74">
        <f t="shared" si="5752"/>
        <v>1388.14</v>
      </c>
      <c r="BN2804" s="77">
        <f t="shared" si="5753"/>
        <v>17.350000000000001</v>
      </c>
      <c r="BO2804" s="69"/>
      <c r="BR2804" t="s">
        <v>2851</v>
      </c>
      <c r="BS2804" s="57">
        <f>+BS2799+1</f>
        <v>49</v>
      </c>
      <c r="BT2804" s="57">
        <v>1</v>
      </c>
      <c r="BU2804" s="74">
        <f t="shared" si="5754"/>
        <v>36091.620000000003</v>
      </c>
      <c r="BV2804" s="74">
        <f t="shared" si="5755"/>
        <v>3007.63</v>
      </c>
      <c r="BW2804" s="74">
        <f t="shared" si="5756"/>
        <v>1388.14</v>
      </c>
      <c r="BX2804" s="77">
        <f t="shared" si="5757"/>
        <v>17.350000000000001</v>
      </c>
      <c r="BY2804" s="69"/>
      <c r="CB2804" t="s">
        <v>5005</v>
      </c>
      <c r="CC2804" s="57">
        <f>+CC2799+1</f>
        <v>49</v>
      </c>
      <c r="CD2804" s="57">
        <v>1</v>
      </c>
      <c r="CE2804" s="74">
        <f t="shared" si="5758"/>
        <v>36091.620000000003</v>
      </c>
      <c r="CF2804" s="74">
        <f t="shared" si="5759"/>
        <v>3007.63</v>
      </c>
      <c r="CG2804" s="74">
        <f t="shared" si="5760"/>
        <v>1388.14</v>
      </c>
      <c r="CH2804" s="77">
        <f t="shared" si="5761"/>
        <v>17.350000000000001</v>
      </c>
      <c r="CI2804" s="69"/>
      <c r="CL2804" t="s">
        <v>7156</v>
      </c>
      <c r="CM2804" s="57">
        <f>+CM2799+1</f>
        <v>49</v>
      </c>
      <c r="CN2804" s="57">
        <v>1</v>
      </c>
      <c r="CO2804" s="74">
        <f t="shared" si="5762"/>
        <v>36091.620000000003</v>
      </c>
      <c r="CP2804" s="74">
        <f t="shared" si="5763"/>
        <v>3007.63</v>
      </c>
      <c r="CQ2804" s="74">
        <f t="shared" si="5764"/>
        <v>1388.14</v>
      </c>
      <c r="CR2804" s="77">
        <f t="shared" si="5765"/>
        <v>17.350000000000001</v>
      </c>
      <c r="CU2804" t="s">
        <v>9307</v>
      </c>
      <c r="CV2804" s="57">
        <f>+CV2799+1</f>
        <v>49</v>
      </c>
      <c r="CW2804" s="57">
        <v>1</v>
      </c>
      <c r="CX2804" s="74">
        <f t="shared" si="5766"/>
        <v>36091.620000000003</v>
      </c>
      <c r="CY2804" s="74">
        <f t="shared" si="5767"/>
        <v>3007.63</v>
      </c>
      <c r="CZ2804" s="74">
        <f t="shared" si="5768"/>
        <v>1388.14</v>
      </c>
      <c r="DA2804" s="77">
        <f t="shared" si="5769"/>
        <v>17.350000000000001</v>
      </c>
    </row>
    <row r="2805" spans="60:105" ht="18.75" hidden="1" customHeight="1" x14ac:dyDescent="0.2">
      <c r="BH2805" t="s">
        <v>701</v>
      </c>
      <c r="BI2805">
        <f>+BI2804</f>
        <v>49</v>
      </c>
      <c r="BJ2805">
        <v>2</v>
      </c>
      <c r="BK2805" s="75">
        <f t="shared" si="5750"/>
        <v>37896.199999999997</v>
      </c>
      <c r="BL2805" s="75">
        <f t="shared" si="5751"/>
        <v>3158.02</v>
      </c>
      <c r="BM2805" s="75">
        <f t="shared" si="5752"/>
        <v>1457.55</v>
      </c>
      <c r="BN2805" s="78">
        <f t="shared" si="5753"/>
        <v>18.22</v>
      </c>
      <c r="BO2805" s="69"/>
      <c r="BR2805" t="s">
        <v>2852</v>
      </c>
      <c r="BS2805">
        <f>+BS2804</f>
        <v>49</v>
      </c>
      <c r="BT2805">
        <v>2</v>
      </c>
      <c r="BU2805" s="75">
        <f t="shared" si="5754"/>
        <v>37896.199999999997</v>
      </c>
      <c r="BV2805" s="75">
        <f t="shared" si="5755"/>
        <v>3158.02</v>
      </c>
      <c r="BW2805" s="75">
        <f t="shared" si="5756"/>
        <v>1457.55</v>
      </c>
      <c r="BX2805" s="78">
        <f t="shared" si="5757"/>
        <v>18.22</v>
      </c>
      <c r="BY2805" s="69"/>
      <c r="CB2805" t="s">
        <v>5006</v>
      </c>
      <c r="CC2805">
        <f>+CC2804</f>
        <v>49</v>
      </c>
      <c r="CD2805">
        <v>2</v>
      </c>
      <c r="CE2805" s="75">
        <f t="shared" si="5758"/>
        <v>37896.199999999997</v>
      </c>
      <c r="CF2805" s="75">
        <f t="shared" si="5759"/>
        <v>3158.02</v>
      </c>
      <c r="CG2805" s="75">
        <f t="shared" si="5760"/>
        <v>1457.55</v>
      </c>
      <c r="CH2805" s="78">
        <f t="shared" si="5761"/>
        <v>18.22</v>
      </c>
      <c r="CI2805" s="69"/>
      <c r="CL2805" t="s">
        <v>7157</v>
      </c>
      <c r="CM2805">
        <f>+CM2804</f>
        <v>49</v>
      </c>
      <c r="CN2805">
        <v>2</v>
      </c>
      <c r="CO2805" s="75">
        <f t="shared" si="5762"/>
        <v>37896.199999999997</v>
      </c>
      <c r="CP2805" s="75">
        <f t="shared" si="5763"/>
        <v>3158.02</v>
      </c>
      <c r="CQ2805" s="75">
        <f t="shared" si="5764"/>
        <v>1457.55</v>
      </c>
      <c r="CR2805" s="78">
        <f t="shared" si="5765"/>
        <v>18.22</v>
      </c>
      <c r="CU2805" t="s">
        <v>9308</v>
      </c>
      <c r="CV2805">
        <f>+CV2804</f>
        <v>49</v>
      </c>
      <c r="CW2805">
        <v>2</v>
      </c>
      <c r="CX2805" s="75">
        <f t="shared" si="5766"/>
        <v>37896.199999999997</v>
      </c>
      <c r="CY2805" s="75">
        <f t="shared" si="5767"/>
        <v>3158.02</v>
      </c>
      <c r="CZ2805" s="75">
        <f t="shared" si="5768"/>
        <v>1457.55</v>
      </c>
      <c r="DA2805" s="78">
        <f t="shared" si="5769"/>
        <v>18.22</v>
      </c>
    </row>
    <row r="2806" spans="60:105" ht="18.75" hidden="1" customHeight="1" x14ac:dyDescent="0.2">
      <c r="BH2806" t="s">
        <v>702</v>
      </c>
      <c r="BI2806">
        <f>+BI2805</f>
        <v>49</v>
      </c>
      <c r="BJ2806">
        <v>3</v>
      </c>
      <c r="BK2806" s="75">
        <f t="shared" si="5750"/>
        <v>39791.01</v>
      </c>
      <c r="BL2806" s="75">
        <f t="shared" si="5751"/>
        <v>3315.92</v>
      </c>
      <c r="BM2806" s="75">
        <f t="shared" si="5752"/>
        <v>1530.42</v>
      </c>
      <c r="BN2806" s="78">
        <f t="shared" si="5753"/>
        <v>19.13</v>
      </c>
      <c r="BO2806" s="69"/>
      <c r="BR2806" t="s">
        <v>2853</v>
      </c>
      <c r="BS2806">
        <f>+BS2805</f>
        <v>49</v>
      </c>
      <c r="BT2806">
        <v>3</v>
      </c>
      <c r="BU2806" s="75">
        <f t="shared" si="5754"/>
        <v>39791.01</v>
      </c>
      <c r="BV2806" s="75">
        <f t="shared" si="5755"/>
        <v>3315.92</v>
      </c>
      <c r="BW2806" s="75">
        <f t="shared" si="5756"/>
        <v>1530.42</v>
      </c>
      <c r="BX2806" s="78">
        <f t="shared" si="5757"/>
        <v>19.13</v>
      </c>
      <c r="BY2806" s="69"/>
      <c r="CB2806" t="s">
        <v>5007</v>
      </c>
      <c r="CC2806">
        <f>+CC2805</f>
        <v>49</v>
      </c>
      <c r="CD2806">
        <v>3</v>
      </c>
      <c r="CE2806" s="75">
        <f t="shared" si="5758"/>
        <v>39791.01</v>
      </c>
      <c r="CF2806" s="75">
        <f t="shared" si="5759"/>
        <v>3315.92</v>
      </c>
      <c r="CG2806" s="75">
        <f t="shared" si="5760"/>
        <v>1530.42</v>
      </c>
      <c r="CH2806" s="78">
        <f t="shared" si="5761"/>
        <v>19.13</v>
      </c>
      <c r="CI2806" s="69"/>
      <c r="CL2806" t="s">
        <v>7158</v>
      </c>
      <c r="CM2806">
        <f>+CM2805</f>
        <v>49</v>
      </c>
      <c r="CN2806">
        <v>3</v>
      </c>
      <c r="CO2806" s="75">
        <f t="shared" si="5762"/>
        <v>39791.01</v>
      </c>
      <c r="CP2806" s="75">
        <f t="shared" si="5763"/>
        <v>3315.92</v>
      </c>
      <c r="CQ2806" s="75">
        <f t="shared" si="5764"/>
        <v>1530.42</v>
      </c>
      <c r="CR2806" s="78">
        <f t="shared" si="5765"/>
        <v>19.13</v>
      </c>
      <c r="CU2806" t="s">
        <v>9309</v>
      </c>
      <c r="CV2806">
        <f>+CV2805</f>
        <v>49</v>
      </c>
      <c r="CW2806">
        <v>3</v>
      </c>
      <c r="CX2806" s="75">
        <f t="shared" si="5766"/>
        <v>39791.01</v>
      </c>
      <c r="CY2806" s="75">
        <f t="shared" si="5767"/>
        <v>3315.92</v>
      </c>
      <c r="CZ2806" s="75">
        <f t="shared" si="5768"/>
        <v>1530.42</v>
      </c>
      <c r="DA2806" s="78">
        <f t="shared" si="5769"/>
        <v>19.13</v>
      </c>
    </row>
    <row r="2807" spans="60:105" ht="18.75" hidden="1" customHeight="1" x14ac:dyDescent="0.2">
      <c r="BH2807" t="s">
        <v>703</v>
      </c>
      <c r="BI2807">
        <f>+BI2806</f>
        <v>49</v>
      </c>
      <c r="BJ2807">
        <v>4</v>
      </c>
      <c r="BK2807" s="75">
        <f t="shared" si="5750"/>
        <v>41780.559999999998</v>
      </c>
      <c r="BL2807" s="75">
        <f t="shared" si="5751"/>
        <v>3481.71</v>
      </c>
      <c r="BM2807" s="75">
        <f t="shared" si="5752"/>
        <v>1606.94</v>
      </c>
      <c r="BN2807" s="78">
        <f t="shared" si="5753"/>
        <v>20.09</v>
      </c>
      <c r="BO2807" s="69"/>
      <c r="BR2807" t="s">
        <v>2854</v>
      </c>
      <c r="BS2807">
        <f>+BS2806</f>
        <v>49</v>
      </c>
      <c r="BT2807">
        <v>4</v>
      </c>
      <c r="BU2807" s="75">
        <f t="shared" si="5754"/>
        <v>41780.559999999998</v>
      </c>
      <c r="BV2807" s="75">
        <f t="shared" si="5755"/>
        <v>3481.71</v>
      </c>
      <c r="BW2807" s="75">
        <f t="shared" si="5756"/>
        <v>1606.94</v>
      </c>
      <c r="BX2807" s="78">
        <f t="shared" si="5757"/>
        <v>20.09</v>
      </c>
      <c r="BY2807" s="69"/>
      <c r="CB2807" t="s">
        <v>5008</v>
      </c>
      <c r="CC2807">
        <f>+CC2806</f>
        <v>49</v>
      </c>
      <c r="CD2807">
        <v>4</v>
      </c>
      <c r="CE2807" s="75">
        <f t="shared" si="5758"/>
        <v>41780.559999999998</v>
      </c>
      <c r="CF2807" s="75">
        <f t="shared" si="5759"/>
        <v>3481.71</v>
      </c>
      <c r="CG2807" s="75">
        <f t="shared" si="5760"/>
        <v>1606.94</v>
      </c>
      <c r="CH2807" s="78">
        <f t="shared" si="5761"/>
        <v>20.09</v>
      </c>
      <c r="CI2807" s="69"/>
      <c r="CL2807" t="s">
        <v>7159</v>
      </c>
      <c r="CM2807">
        <f>+CM2806</f>
        <v>49</v>
      </c>
      <c r="CN2807">
        <v>4</v>
      </c>
      <c r="CO2807" s="75">
        <f t="shared" si="5762"/>
        <v>41780.559999999998</v>
      </c>
      <c r="CP2807" s="75">
        <f t="shared" si="5763"/>
        <v>3481.71</v>
      </c>
      <c r="CQ2807" s="75">
        <f t="shared" si="5764"/>
        <v>1606.94</v>
      </c>
      <c r="CR2807" s="78">
        <f t="shared" si="5765"/>
        <v>20.09</v>
      </c>
      <c r="CU2807" t="s">
        <v>9310</v>
      </c>
      <c r="CV2807">
        <f>+CV2806</f>
        <v>49</v>
      </c>
      <c r="CW2807">
        <v>4</v>
      </c>
      <c r="CX2807" s="75">
        <f t="shared" si="5766"/>
        <v>41780.559999999998</v>
      </c>
      <c r="CY2807" s="75">
        <f t="shared" si="5767"/>
        <v>3481.71</v>
      </c>
      <c r="CZ2807" s="75">
        <f t="shared" si="5768"/>
        <v>1606.94</v>
      </c>
      <c r="DA2807" s="78">
        <f t="shared" si="5769"/>
        <v>20.09</v>
      </c>
    </row>
    <row r="2808" spans="60:105" ht="18.75" hidden="1" customHeight="1" x14ac:dyDescent="0.2">
      <c r="BH2808" t="s">
        <v>704</v>
      </c>
      <c r="BI2808" s="62">
        <f>+BI2807</f>
        <v>49</v>
      </c>
      <c r="BJ2808" s="62">
        <v>5</v>
      </c>
      <c r="BK2808" s="76">
        <f t="shared" si="5750"/>
        <v>43869.59</v>
      </c>
      <c r="BL2808" s="76">
        <f t="shared" si="5751"/>
        <v>3655.8</v>
      </c>
      <c r="BM2808" s="76">
        <f t="shared" si="5752"/>
        <v>1687.29</v>
      </c>
      <c r="BN2808" s="79">
        <f t="shared" si="5753"/>
        <v>21.09</v>
      </c>
      <c r="BO2808" s="69"/>
      <c r="BR2808" t="s">
        <v>2855</v>
      </c>
      <c r="BS2808" s="62">
        <f>+BS2807</f>
        <v>49</v>
      </c>
      <c r="BT2808" s="62">
        <v>5</v>
      </c>
      <c r="BU2808" s="76">
        <f t="shared" si="5754"/>
        <v>43869.59</v>
      </c>
      <c r="BV2808" s="76">
        <f t="shared" si="5755"/>
        <v>3655.8</v>
      </c>
      <c r="BW2808" s="76">
        <f t="shared" si="5756"/>
        <v>1687.29</v>
      </c>
      <c r="BX2808" s="79">
        <f t="shared" si="5757"/>
        <v>21.09</v>
      </c>
      <c r="BY2808" s="69"/>
      <c r="CB2808" t="s">
        <v>5009</v>
      </c>
      <c r="CC2808" s="62">
        <f>+CC2807</f>
        <v>49</v>
      </c>
      <c r="CD2808" s="62">
        <v>5</v>
      </c>
      <c r="CE2808" s="76">
        <f t="shared" si="5758"/>
        <v>43869.59</v>
      </c>
      <c r="CF2808" s="76">
        <f t="shared" si="5759"/>
        <v>3655.8</v>
      </c>
      <c r="CG2808" s="76">
        <f t="shared" si="5760"/>
        <v>1687.29</v>
      </c>
      <c r="CH2808" s="79">
        <f t="shared" si="5761"/>
        <v>21.09</v>
      </c>
      <c r="CI2808" s="69"/>
      <c r="CL2808" t="s">
        <v>7160</v>
      </c>
      <c r="CM2808" s="62">
        <f>+CM2807</f>
        <v>49</v>
      </c>
      <c r="CN2808" s="62">
        <v>5</v>
      </c>
      <c r="CO2808" s="76">
        <f t="shared" si="5762"/>
        <v>43869.59</v>
      </c>
      <c r="CP2808" s="76">
        <f t="shared" si="5763"/>
        <v>3655.8</v>
      </c>
      <c r="CQ2808" s="76">
        <f t="shared" si="5764"/>
        <v>1687.29</v>
      </c>
      <c r="CR2808" s="79">
        <f t="shared" si="5765"/>
        <v>21.09</v>
      </c>
      <c r="CU2808" t="s">
        <v>9311</v>
      </c>
      <c r="CV2808" s="62">
        <f>+CV2807</f>
        <v>49</v>
      </c>
      <c r="CW2808" s="62">
        <v>5</v>
      </c>
      <c r="CX2808" s="76">
        <f t="shared" si="5766"/>
        <v>43869.59</v>
      </c>
      <c r="CY2808" s="76">
        <f t="shared" si="5767"/>
        <v>3655.8</v>
      </c>
      <c r="CZ2808" s="76">
        <f t="shared" si="5768"/>
        <v>1687.29</v>
      </c>
      <c r="DA2808" s="79">
        <f t="shared" si="5769"/>
        <v>21.09</v>
      </c>
    </row>
    <row r="2809" spans="60:105" ht="18.75" hidden="1" customHeight="1" x14ac:dyDescent="0.2">
      <c r="BH2809" t="s">
        <v>705</v>
      </c>
      <c r="BI2809" s="57">
        <f>+BI2804+1</f>
        <v>50</v>
      </c>
      <c r="BJ2809" s="57">
        <v>1</v>
      </c>
      <c r="BK2809" s="74">
        <f t="shared" si="5750"/>
        <v>36272.080000000002</v>
      </c>
      <c r="BL2809" s="74">
        <f t="shared" si="5751"/>
        <v>3022.67</v>
      </c>
      <c r="BM2809" s="74">
        <f t="shared" si="5752"/>
        <v>1395.08</v>
      </c>
      <c r="BN2809" s="77">
        <f t="shared" si="5753"/>
        <v>17.440000000000001</v>
      </c>
      <c r="BO2809" s="69"/>
      <c r="BR2809" t="s">
        <v>2856</v>
      </c>
      <c r="BS2809" s="57">
        <f>+BS2804+1</f>
        <v>50</v>
      </c>
      <c r="BT2809" s="57">
        <v>1</v>
      </c>
      <c r="BU2809" s="74">
        <f t="shared" si="5754"/>
        <v>36272.080000000002</v>
      </c>
      <c r="BV2809" s="74">
        <f t="shared" si="5755"/>
        <v>3022.67</v>
      </c>
      <c r="BW2809" s="74">
        <f t="shared" si="5756"/>
        <v>1395.08</v>
      </c>
      <c r="BX2809" s="77">
        <f t="shared" si="5757"/>
        <v>17.440000000000001</v>
      </c>
      <c r="BY2809" s="69"/>
      <c r="CB2809" t="s">
        <v>5010</v>
      </c>
      <c r="CC2809" s="57">
        <f>+CC2804+1</f>
        <v>50</v>
      </c>
      <c r="CD2809" s="57">
        <v>1</v>
      </c>
      <c r="CE2809" s="74">
        <f t="shared" si="5758"/>
        <v>36272.080000000002</v>
      </c>
      <c r="CF2809" s="74">
        <f t="shared" si="5759"/>
        <v>3022.67</v>
      </c>
      <c r="CG2809" s="74">
        <f t="shared" si="5760"/>
        <v>1395.08</v>
      </c>
      <c r="CH2809" s="77">
        <f t="shared" si="5761"/>
        <v>17.440000000000001</v>
      </c>
      <c r="CI2809" s="69"/>
      <c r="CL2809" t="s">
        <v>7161</v>
      </c>
      <c r="CM2809" s="57">
        <f>+CM2804+1</f>
        <v>50</v>
      </c>
      <c r="CN2809" s="57">
        <v>1</v>
      </c>
      <c r="CO2809" s="74">
        <f t="shared" si="5762"/>
        <v>36272.080000000002</v>
      </c>
      <c r="CP2809" s="74">
        <f t="shared" si="5763"/>
        <v>3022.67</v>
      </c>
      <c r="CQ2809" s="74">
        <f t="shared" si="5764"/>
        <v>1395.08</v>
      </c>
      <c r="CR2809" s="77">
        <f t="shared" si="5765"/>
        <v>17.440000000000001</v>
      </c>
      <c r="CU2809" t="s">
        <v>9312</v>
      </c>
      <c r="CV2809" s="57">
        <f>+CV2804+1</f>
        <v>50</v>
      </c>
      <c r="CW2809" s="57">
        <v>1</v>
      </c>
      <c r="CX2809" s="74">
        <f t="shared" si="5766"/>
        <v>36272.080000000002</v>
      </c>
      <c r="CY2809" s="74">
        <f t="shared" si="5767"/>
        <v>3022.67</v>
      </c>
      <c r="CZ2809" s="74">
        <f t="shared" si="5768"/>
        <v>1395.08</v>
      </c>
      <c r="DA2809" s="77">
        <f t="shared" si="5769"/>
        <v>17.440000000000001</v>
      </c>
    </row>
    <row r="2810" spans="60:105" ht="18.75" hidden="1" customHeight="1" x14ac:dyDescent="0.2">
      <c r="BH2810" t="s">
        <v>706</v>
      </c>
      <c r="BI2810">
        <f>+BI2809</f>
        <v>50</v>
      </c>
      <c r="BJ2810">
        <v>2</v>
      </c>
      <c r="BK2810" s="75">
        <f t="shared" si="5750"/>
        <v>38085.68</v>
      </c>
      <c r="BL2810" s="75">
        <f t="shared" si="5751"/>
        <v>3173.81</v>
      </c>
      <c r="BM2810" s="75">
        <f t="shared" si="5752"/>
        <v>1464.83</v>
      </c>
      <c r="BN2810" s="78">
        <f t="shared" si="5753"/>
        <v>18.309999999999999</v>
      </c>
      <c r="BO2810" s="69"/>
      <c r="BR2810" t="s">
        <v>2857</v>
      </c>
      <c r="BS2810">
        <f>+BS2809</f>
        <v>50</v>
      </c>
      <c r="BT2810">
        <v>2</v>
      </c>
      <c r="BU2810" s="75">
        <f t="shared" si="5754"/>
        <v>38085.68</v>
      </c>
      <c r="BV2810" s="75">
        <f t="shared" si="5755"/>
        <v>3173.81</v>
      </c>
      <c r="BW2810" s="75">
        <f t="shared" si="5756"/>
        <v>1464.83</v>
      </c>
      <c r="BX2810" s="78">
        <f t="shared" si="5757"/>
        <v>18.309999999999999</v>
      </c>
      <c r="BY2810" s="69"/>
      <c r="CB2810" t="s">
        <v>5011</v>
      </c>
      <c r="CC2810">
        <f>+CC2809</f>
        <v>50</v>
      </c>
      <c r="CD2810">
        <v>2</v>
      </c>
      <c r="CE2810" s="75">
        <f t="shared" si="5758"/>
        <v>38085.68</v>
      </c>
      <c r="CF2810" s="75">
        <f t="shared" si="5759"/>
        <v>3173.81</v>
      </c>
      <c r="CG2810" s="75">
        <f t="shared" si="5760"/>
        <v>1464.83</v>
      </c>
      <c r="CH2810" s="78">
        <f t="shared" si="5761"/>
        <v>18.309999999999999</v>
      </c>
      <c r="CI2810" s="69"/>
      <c r="CL2810" t="s">
        <v>7162</v>
      </c>
      <c r="CM2810">
        <f>+CM2809</f>
        <v>50</v>
      </c>
      <c r="CN2810">
        <v>2</v>
      </c>
      <c r="CO2810" s="75">
        <f t="shared" si="5762"/>
        <v>38085.68</v>
      </c>
      <c r="CP2810" s="75">
        <f t="shared" si="5763"/>
        <v>3173.81</v>
      </c>
      <c r="CQ2810" s="75">
        <f t="shared" si="5764"/>
        <v>1464.83</v>
      </c>
      <c r="CR2810" s="78">
        <f t="shared" si="5765"/>
        <v>18.309999999999999</v>
      </c>
      <c r="CU2810" t="s">
        <v>9313</v>
      </c>
      <c r="CV2810">
        <f>+CV2809</f>
        <v>50</v>
      </c>
      <c r="CW2810">
        <v>2</v>
      </c>
      <c r="CX2810" s="75">
        <f t="shared" si="5766"/>
        <v>38085.68</v>
      </c>
      <c r="CY2810" s="75">
        <f t="shared" si="5767"/>
        <v>3173.81</v>
      </c>
      <c r="CZ2810" s="75">
        <f t="shared" si="5768"/>
        <v>1464.83</v>
      </c>
      <c r="DA2810" s="78">
        <f t="shared" si="5769"/>
        <v>18.309999999999999</v>
      </c>
    </row>
    <row r="2811" spans="60:105" ht="18.75" hidden="1" customHeight="1" x14ac:dyDescent="0.2">
      <c r="BH2811" t="s">
        <v>707</v>
      </c>
      <c r="BI2811">
        <f>+BI2810</f>
        <v>50</v>
      </c>
      <c r="BJ2811">
        <v>3</v>
      </c>
      <c r="BK2811" s="75">
        <f t="shared" si="5750"/>
        <v>39989.96</v>
      </c>
      <c r="BL2811" s="75">
        <f t="shared" si="5751"/>
        <v>3332.5</v>
      </c>
      <c r="BM2811" s="75">
        <f t="shared" si="5752"/>
        <v>1538.08</v>
      </c>
      <c r="BN2811" s="78">
        <f t="shared" si="5753"/>
        <v>19.23</v>
      </c>
      <c r="BO2811" s="69"/>
      <c r="BR2811" t="s">
        <v>2858</v>
      </c>
      <c r="BS2811">
        <f>+BS2810</f>
        <v>50</v>
      </c>
      <c r="BT2811">
        <v>3</v>
      </c>
      <c r="BU2811" s="75">
        <f t="shared" si="5754"/>
        <v>39989.96</v>
      </c>
      <c r="BV2811" s="75">
        <f t="shared" si="5755"/>
        <v>3332.5</v>
      </c>
      <c r="BW2811" s="75">
        <f t="shared" si="5756"/>
        <v>1538.08</v>
      </c>
      <c r="BX2811" s="78">
        <f t="shared" si="5757"/>
        <v>19.23</v>
      </c>
      <c r="BY2811" s="69"/>
      <c r="CB2811" t="s">
        <v>5012</v>
      </c>
      <c r="CC2811">
        <f>+CC2810</f>
        <v>50</v>
      </c>
      <c r="CD2811">
        <v>3</v>
      </c>
      <c r="CE2811" s="75">
        <f t="shared" si="5758"/>
        <v>39989.96</v>
      </c>
      <c r="CF2811" s="75">
        <f t="shared" si="5759"/>
        <v>3332.5</v>
      </c>
      <c r="CG2811" s="75">
        <f t="shared" si="5760"/>
        <v>1538.08</v>
      </c>
      <c r="CH2811" s="78">
        <f t="shared" si="5761"/>
        <v>19.23</v>
      </c>
      <c r="CI2811" s="69"/>
      <c r="CL2811" t="s">
        <v>7163</v>
      </c>
      <c r="CM2811">
        <f>+CM2810</f>
        <v>50</v>
      </c>
      <c r="CN2811">
        <v>3</v>
      </c>
      <c r="CO2811" s="75">
        <f t="shared" si="5762"/>
        <v>39989.96</v>
      </c>
      <c r="CP2811" s="75">
        <f t="shared" si="5763"/>
        <v>3332.5</v>
      </c>
      <c r="CQ2811" s="75">
        <f t="shared" si="5764"/>
        <v>1538.08</v>
      </c>
      <c r="CR2811" s="78">
        <f t="shared" si="5765"/>
        <v>19.23</v>
      </c>
      <c r="CU2811" t="s">
        <v>9314</v>
      </c>
      <c r="CV2811">
        <f>+CV2810</f>
        <v>50</v>
      </c>
      <c r="CW2811">
        <v>3</v>
      </c>
      <c r="CX2811" s="75">
        <f t="shared" si="5766"/>
        <v>39989.96</v>
      </c>
      <c r="CY2811" s="75">
        <f t="shared" si="5767"/>
        <v>3332.5</v>
      </c>
      <c r="CZ2811" s="75">
        <f t="shared" si="5768"/>
        <v>1538.08</v>
      </c>
      <c r="DA2811" s="78">
        <f t="shared" si="5769"/>
        <v>19.23</v>
      </c>
    </row>
    <row r="2812" spans="60:105" ht="18.75" hidden="1" customHeight="1" x14ac:dyDescent="0.2">
      <c r="BH2812" t="s">
        <v>708</v>
      </c>
      <c r="BI2812">
        <f>+BI2811</f>
        <v>50</v>
      </c>
      <c r="BJ2812">
        <v>4</v>
      </c>
      <c r="BK2812" s="75">
        <f t="shared" si="5750"/>
        <v>41989.46</v>
      </c>
      <c r="BL2812" s="75">
        <f t="shared" si="5751"/>
        <v>3499.12</v>
      </c>
      <c r="BM2812" s="75">
        <f t="shared" si="5752"/>
        <v>1614.98</v>
      </c>
      <c r="BN2812" s="78">
        <f t="shared" si="5753"/>
        <v>20.190000000000001</v>
      </c>
      <c r="BO2812" s="69"/>
      <c r="BR2812" t="s">
        <v>2859</v>
      </c>
      <c r="BS2812">
        <f>+BS2811</f>
        <v>50</v>
      </c>
      <c r="BT2812">
        <v>4</v>
      </c>
      <c r="BU2812" s="75">
        <f t="shared" si="5754"/>
        <v>41989.46</v>
      </c>
      <c r="BV2812" s="75">
        <f t="shared" si="5755"/>
        <v>3499.12</v>
      </c>
      <c r="BW2812" s="75">
        <f t="shared" si="5756"/>
        <v>1614.98</v>
      </c>
      <c r="BX2812" s="78">
        <f t="shared" si="5757"/>
        <v>20.190000000000001</v>
      </c>
      <c r="BY2812" s="69"/>
      <c r="CB2812" t="s">
        <v>5013</v>
      </c>
      <c r="CC2812">
        <f>+CC2811</f>
        <v>50</v>
      </c>
      <c r="CD2812">
        <v>4</v>
      </c>
      <c r="CE2812" s="75">
        <f t="shared" si="5758"/>
        <v>41989.46</v>
      </c>
      <c r="CF2812" s="75">
        <f t="shared" si="5759"/>
        <v>3499.12</v>
      </c>
      <c r="CG2812" s="75">
        <f t="shared" si="5760"/>
        <v>1614.98</v>
      </c>
      <c r="CH2812" s="78">
        <f t="shared" si="5761"/>
        <v>20.190000000000001</v>
      </c>
      <c r="CI2812" s="69"/>
      <c r="CL2812" t="s">
        <v>7164</v>
      </c>
      <c r="CM2812">
        <f>+CM2811</f>
        <v>50</v>
      </c>
      <c r="CN2812">
        <v>4</v>
      </c>
      <c r="CO2812" s="75">
        <f t="shared" si="5762"/>
        <v>41989.46</v>
      </c>
      <c r="CP2812" s="75">
        <f t="shared" si="5763"/>
        <v>3499.12</v>
      </c>
      <c r="CQ2812" s="75">
        <f t="shared" si="5764"/>
        <v>1614.98</v>
      </c>
      <c r="CR2812" s="78">
        <f t="shared" si="5765"/>
        <v>20.190000000000001</v>
      </c>
      <c r="CU2812" t="s">
        <v>9315</v>
      </c>
      <c r="CV2812">
        <f>+CV2811</f>
        <v>50</v>
      </c>
      <c r="CW2812">
        <v>4</v>
      </c>
      <c r="CX2812" s="75">
        <f t="shared" si="5766"/>
        <v>41989.46</v>
      </c>
      <c r="CY2812" s="75">
        <f t="shared" si="5767"/>
        <v>3499.12</v>
      </c>
      <c r="CZ2812" s="75">
        <f t="shared" si="5768"/>
        <v>1614.98</v>
      </c>
      <c r="DA2812" s="78">
        <f t="shared" si="5769"/>
        <v>20.190000000000001</v>
      </c>
    </row>
    <row r="2813" spans="60:105" ht="18.75" hidden="1" customHeight="1" x14ac:dyDescent="0.2">
      <c r="BH2813" t="s">
        <v>709</v>
      </c>
      <c r="BI2813" s="62">
        <f>+BI2812</f>
        <v>50</v>
      </c>
      <c r="BJ2813" s="62">
        <v>5</v>
      </c>
      <c r="BK2813" s="76">
        <f t="shared" si="5750"/>
        <v>44088.93</v>
      </c>
      <c r="BL2813" s="76">
        <f t="shared" si="5751"/>
        <v>3674.08</v>
      </c>
      <c r="BM2813" s="76">
        <f t="shared" si="5752"/>
        <v>1695.73</v>
      </c>
      <c r="BN2813" s="79">
        <f t="shared" si="5753"/>
        <v>21.2</v>
      </c>
      <c r="BO2813" s="69"/>
      <c r="BR2813" t="s">
        <v>2860</v>
      </c>
      <c r="BS2813" s="62">
        <f>+BS2812</f>
        <v>50</v>
      </c>
      <c r="BT2813" s="62">
        <v>5</v>
      </c>
      <c r="BU2813" s="76">
        <f t="shared" si="5754"/>
        <v>44088.93</v>
      </c>
      <c r="BV2813" s="76">
        <f t="shared" si="5755"/>
        <v>3674.08</v>
      </c>
      <c r="BW2813" s="76">
        <f t="shared" si="5756"/>
        <v>1695.73</v>
      </c>
      <c r="BX2813" s="79">
        <f t="shared" si="5757"/>
        <v>21.2</v>
      </c>
      <c r="BY2813" s="69"/>
      <c r="CB2813" t="s">
        <v>5014</v>
      </c>
      <c r="CC2813" s="62">
        <f>+CC2812</f>
        <v>50</v>
      </c>
      <c r="CD2813" s="62">
        <v>5</v>
      </c>
      <c r="CE2813" s="76">
        <f t="shared" si="5758"/>
        <v>44088.93</v>
      </c>
      <c r="CF2813" s="76">
        <f t="shared" si="5759"/>
        <v>3674.08</v>
      </c>
      <c r="CG2813" s="76">
        <f t="shared" si="5760"/>
        <v>1695.73</v>
      </c>
      <c r="CH2813" s="79">
        <f t="shared" si="5761"/>
        <v>21.2</v>
      </c>
      <c r="CI2813" s="69"/>
      <c r="CL2813" t="s">
        <v>7165</v>
      </c>
      <c r="CM2813" s="62">
        <f>+CM2812</f>
        <v>50</v>
      </c>
      <c r="CN2813" s="62">
        <v>5</v>
      </c>
      <c r="CO2813" s="76">
        <f t="shared" si="5762"/>
        <v>44088.93</v>
      </c>
      <c r="CP2813" s="76">
        <f t="shared" si="5763"/>
        <v>3674.08</v>
      </c>
      <c r="CQ2813" s="76">
        <f t="shared" si="5764"/>
        <v>1695.73</v>
      </c>
      <c r="CR2813" s="79">
        <f t="shared" si="5765"/>
        <v>21.2</v>
      </c>
      <c r="CU2813" t="s">
        <v>9316</v>
      </c>
      <c r="CV2813" s="62">
        <f>+CV2812</f>
        <v>50</v>
      </c>
      <c r="CW2813" s="62">
        <v>5</v>
      </c>
      <c r="CX2813" s="76">
        <f t="shared" si="5766"/>
        <v>44088.93</v>
      </c>
      <c r="CY2813" s="76">
        <f t="shared" si="5767"/>
        <v>3674.08</v>
      </c>
      <c r="CZ2813" s="76">
        <f t="shared" si="5768"/>
        <v>1695.73</v>
      </c>
      <c r="DA2813" s="79">
        <f t="shared" si="5769"/>
        <v>21.2</v>
      </c>
    </row>
    <row r="2814" spans="60:105" ht="18.75" hidden="1" customHeight="1" x14ac:dyDescent="0.2">
      <c r="BH2814" t="s">
        <v>710</v>
      </c>
      <c r="BI2814" s="57">
        <f>+BI2809+1</f>
        <v>51</v>
      </c>
      <c r="BJ2814" s="57">
        <v>1</v>
      </c>
      <c r="BK2814" s="74">
        <f t="shared" si="5750"/>
        <v>36453.440000000002</v>
      </c>
      <c r="BL2814" s="74">
        <f t="shared" si="5751"/>
        <v>3037.79</v>
      </c>
      <c r="BM2814" s="74">
        <f t="shared" si="5752"/>
        <v>1402.06</v>
      </c>
      <c r="BN2814" s="77">
        <f t="shared" si="5753"/>
        <v>17.53</v>
      </c>
      <c r="BO2814" s="69"/>
      <c r="BR2814" t="s">
        <v>2861</v>
      </c>
      <c r="BS2814" s="57">
        <f>+BS2809+1</f>
        <v>51</v>
      </c>
      <c r="BT2814" s="57">
        <v>1</v>
      </c>
      <c r="BU2814" s="74">
        <f t="shared" si="5754"/>
        <v>36453.440000000002</v>
      </c>
      <c r="BV2814" s="74">
        <f t="shared" si="5755"/>
        <v>3037.79</v>
      </c>
      <c r="BW2814" s="74">
        <f t="shared" si="5756"/>
        <v>1402.06</v>
      </c>
      <c r="BX2814" s="77">
        <f t="shared" si="5757"/>
        <v>17.53</v>
      </c>
      <c r="BY2814" s="69"/>
      <c r="CB2814" t="s">
        <v>5015</v>
      </c>
      <c r="CC2814" s="57">
        <f>+CC2809+1</f>
        <v>51</v>
      </c>
      <c r="CD2814" s="57">
        <v>1</v>
      </c>
      <c r="CE2814" s="74">
        <f t="shared" si="5758"/>
        <v>36453.440000000002</v>
      </c>
      <c r="CF2814" s="74">
        <f t="shared" si="5759"/>
        <v>3037.79</v>
      </c>
      <c r="CG2814" s="74">
        <f t="shared" si="5760"/>
        <v>1402.06</v>
      </c>
      <c r="CH2814" s="77">
        <f t="shared" si="5761"/>
        <v>17.53</v>
      </c>
      <c r="CI2814" s="69"/>
      <c r="CL2814" t="s">
        <v>7166</v>
      </c>
      <c r="CM2814" s="57">
        <f>+CM2809+1</f>
        <v>51</v>
      </c>
      <c r="CN2814" s="57">
        <v>1</v>
      </c>
      <c r="CO2814" s="74">
        <f t="shared" si="5762"/>
        <v>36453.440000000002</v>
      </c>
      <c r="CP2814" s="74">
        <f t="shared" si="5763"/>
        <v>3037.79</v>
      </c>
      <c r="CQ2814" s="74">
        <f t="shared" si="5764"/>
        <v>1402.06</v>
      </c>
      <c r="CR2814" s="77">
        <f t="shared" si="5765"/>
        <v>17.53</v>
      </c>
      <c r="CU2814" t="s">
        <v>9317</v>
      </c>
      <c r="CV2814" s="57">
        <f>+CV2809+1</f>
        <v>51</v>
      </c>
      <c r="CW2814" s="57">
        <v>1</v>
      </c>
      <c r="CX2814" s="74">
        <f t="shared" si="5766"/>
        <v>36453.440000000002</v>
      </c>
      <c r="CY2814" s="74">
        <f t="shared" si="5767"/>
        <v>3037.79</v>
      </c>
      <c r="CZ2814" s="74">
        <f t="shared" si="5768"/>
        <v>1402.06</v>
      </c>
      <c r="DA2814" s="77">
        <f t="shared" si="5769"/>
        <v>17.53</v>
      </c>
    </row>
    <row r="2815" spans="60:105" ht="18.75" hidden="1" customHeight="1" x14ac:dyDescent="0.2">
      <c r="BH2815" t="s">
        <v>711</v>
      </c>
      <c r="BI2815">
        <f>+BI2814</f>
        <v>51</v>
      </c>
      <c r="BJ2815">
        <v>2</v>
      </c>
      <c r="BK2815" s="75">
        <f t="shared" si="5750"/>
        <v>38276.11</v>
      </c>
      <c r="BL2815" s="75">
        <f t="shared" si="5751"/>
        <v>3189.68</v>
      </c>
      <c r="BM2815" s="75">
        <f t="shared" si="5752"/>
        <v>1472.16</v>
      </c>
      <c r="BN2815" s="78">
        <f t="shared" si="5753"/>
        <v>18.399999999999999</v>
      </c>
      <c r="BO2815" s="69"/>
      <c r="BR2815" t="s">
        <v>2862</v>
      </c>
      <c r="BS2815">
        <f>+BS2814</f>
        <v>51</v>
      </c>
      <c r="BT2815">
        <v>2</v>
      </c>
      <c r="BU2815" s="75">
        <f t="shared" si="5754"/>
        <v>38276.11</v>
      </c>
      <c r="BV2815" s="75">
        <f t="shared" si="5755"/>
        <v>3189.68</v>
      </c>
      <c r="BW2815" s="75">
        <f t="shared" si="5756"/>
        <v>1472.16</v>
      </c>
      <c r="BX2815" s="78">
        <f t="shared" si="5757"/>
        <v>18.399999999999999</v>
      </c>
      <c r="BY2815" s="69"/>
      <c r="CB2815" t="s">
        <v>5016</v>
      </c>
      <c r="CC2815">
        <f>+CC2814</f>
        <v>51</v>
      </c>
      <c r="CD2815">
        <v>2</v>
      </c>
      <c r="CE2815" s="75">
        <f t="shared" si="5758"/>
        <v>38276.11</v>
      </c>
      <c r="CF2815" s="75">
        <f t="shared" si="5759"/>
        <v>3189.68</v>
      </c>
      <c r="CG2815" s="75">
        <f t="shared" si="5760"/>
        <v>1472.16</v>
      </c>
      <c r="CH2815" s="78">
        <f t="shared" si="5761"/>
        <v>18.399999999999999</v>
      </c>
      <c r="CI2815" s="69"/>
      <c r="CL2815" t="s">
        <v>7167</v>
      </c>
      <c r="CM2815">
        <f>+CM2814</f>
        <v>51</v>
      </c>
      <c r="CN2815">
        <v>2</v>
      </c>
      <c r="CO2815" s="75">
        <f t="shared" si="5762"/>
        <v>38276.11</v>
      </c>
      <c r="CP2815" s="75">
        <f t="shared" si="5763"/>
        <v>3189.68</v>
      </c>
      <c r="CQ2815" s="75">
        <f t="shared" si="5764"/>
        <v>1472.16</v>
      </c>
      <c r="CR2815" s="78">
        <f t="shared" si="5765"/>
        <v>18.399999999999999</v>
      </c>
      <c r="CU2815" t="s">
        <v>9318</v>
      </c>
      <c r="CV2815">
        <f>+CV2814</f>
        <v>51</v>
      </c>
      <c r="CW2815">
        <v>2</v>
      </c>
      <c r="CX2815" s="75">
        <f t="shared" si="5766"/>
        <v>38276.11</v>
      </c>
      <c r="CY2815" s="75">
        <f t="shared" si="5767"/>
        <v>3189.68</v>
      </c>
      <c r="CZ2815" s="75">
        <f t="shared" si="5768"/>
        <v>1472.16</v>
      </c>
      <c r="DA2815" s="78">
        <f t="shared" si="5769"/>
        <v>18.399999999999999</v>
      </c>
    </row>
    <row r="2816" spans="60:105" ht="18.75" hidden="1" customHeight="1" x14ac:dyDescent="0.2">
      <c r="BH2816" t="s">
        <v>712</v>
      </c>
      <c r="BI2816">
        <f>+BI2815</f>
        <v>51</v>
      </c>
      <c r="BJ2816">
        <v>3</v>
      </c>
      <c r="BK2816" s="75">
        <f t="shared" si="5750"/>
        <v>40189.910000000003</v>
      </c>
      <c r="BL2816" s="75">
        <f t="shared" si="5751"/>
        <v>3349.16</v>
      </c>
      <c r="BM2816" s="75">
        <f t="shared" si="5752"/>
        <v>1545.77</v>
      </c>
      <c r="BN2816" s="78">
        <f t="shared" si="5753"/>
        <v>19.32</v>
      </c>
      <c r="BO2816" s="69"/>
      <c r="BR2816" t="s">
        <v>2863</v>
      </c>
      <c r="BS2816">
        <f>+BS2815</f>
        <v>51</v>
      </c>
      <c r="BT2816">
        <v>3</v>
      </c>
      <c r="BU2816" s="75">
        <f t="shared" si="5754"/>
        <v>40189.910000000003</v>
      </c>
      <c r="BV2816" s="75">
        <f t="shared" si="5755"/>
        <v>3349.16</v>
      </c>
      <c r="BW2816" s="75">
        <f t="shared" si="5756"/>
        <v>1545.77</v>
      </c>
      <c r="BX2816" s="78">
        <f t="shared" si="5757"/>
        <v>19.32</v>
      </c>
      <c r="BY2816" s="69"/>
      <c r="CB2816" t="s">
        <v>5017</v>
      </c>
      <c r="CC2816">
        <f>+CC2815</f>
        <v>51</v>
      </c>
      <c r="CD2816">
        <v>3</v>
      </c>
      <c r="CE2816" s="75">
        <f t="shared" si="5758"/>
        <v>40189.910000000003</v>
      </c>
      <c r="CF2816" s="75">
        <f t="shared" si="5759"/>
        <v>3349.16</v>
      </c>
      <c r="CG2816" s="75">
        <f t="shared" si="5760"/>
        <v>1545.77</v>
      </c>
      <c r="CH2816" s="78">
        <f t="shared" si="5761"/>
        <v>19.32</v>
      </c>
      <c r="CI2816" s="69"/>
      <c r="CL2816" t="s">
        <v>7168</v>
      </c>
      <c r="CM2816">
        <f>+CM2815</f>
        <v>51</v>
      </c>
      <c r="CN2816">
        <v>3</v>
      </c>
      <c r="CO2816" s="75">
        <f t="shared" si="5762"/>
        <v>40189.910000000003</v>
      </c>
      <c r="CP2816" s="75">
        <f t="shared" si="5763"/>
        <v>3349.16</v>
      </c>
      <c r="CQ2816" s="75">
        <f t="shared" si="5764"/>
        <v>1545.77</v>
      </c>
      <c r="CR2816" s="78">
        <f t="shared" si="5765"/>
        <v>19.32</v>
      </c>
      <c r="CU2816" t="s">
        <v>9319</v>
      </c>
      <c r="CV2816">
        <f>+CV2815</f>
        <v>51</v>
      </c>
      <c r="CW2816">
        <v>3</v>
      </c>
      <c r="CX2816" s="75">
        <f t="shared" si="5766"/>
        <v>40189.910000000003</v>
      </c>
      <c r="CY2816" s="75">
        <f t="shared" si="5767"/>
        <v>3349.16</v>
      </c>
      <c r="CZ2816" s="75">
        <f t="shared" si="5768"/>
        <v>1545.77</v>
      </c>
      <c r="DA2816" s="78">
        <f t="shared" si="5769"/>
        <v>19.32</v>
      </c>
    </row>
    <row r="2817" spans="60:105" ht="18.75" hidden="1" customHeight="1" x14ac:dyDescent="0.2">
      <c r="BH2817" t="s">
        <v>713</v>
      </c>
      <c r="BI2817">
        <f>+BI2816</f>
        <v>51</v>
      </c>
      <c r="BJ2817">
        <v>4</v>
      </c>
      <c r="BK2817" s="75">
        <f t="shared" si="5750"/>
        <v>42199.41</v>
      </c>
      <c r="BL2817" s="75">
        <f t="shared" si="5751"/>
        <v>3516.62</v>
      </c>
      <c r="BM2817" s="75">
        <f t="shared" si="5752"/>
        <v>1623.05</v>
      </c>
      <c r="BN2817" s="78">
        <f t="shared" si="5753"/>
        <v>20.29</v>
      </c>
      <c r="BO2817" s="69"/>
      <c r="BR2817" t="s">
        <v>2864</v>
      </c>
      <c r="BS2817">
        <f>+BS2816</f>
        <v>51</v>
      </c>
      <c r="BT2817">
        <v>4</v>
      </c>
      <c r="BU2817" s="75">
        <f t="shared" si="5754"/>
        <v>42199.41</v>
      </c>
      <c r="BV2817" s="75">
        <f t="shared" si="5755"/>
        <v>3516.62</v>
      </c>
      <c r="BW2817" s="75">
        <f t="shared" si="5756"/>
        <v>1623.05</v>
      </c>
      <c r="BX2817" s="78">
        <f t="shared" si="5757"/>
        <v>20.29</v>
      </c>
      <c r="BY2817" s="69"/>
      <c r="CB2817" t="s">
        <v>5018</v>
      </c>
      <c r="CC2817">
        <f>+CC2816</f>
        <v>51</v>
      </c>
      <c r="CD2817">
        <v>4</v>
      </c>
      <c r="CE2817" s="75">
        <f t="shared" si="5758"/>
        <v>42199.41</v>
      </c>
      <c r="CF2817" s="75">
        <f t="shared" si="5759"/>
        <v>3516.62</v>
      </c>
      <c r="CG2817" s="75">
        <f t="shared" si="5760"/>
        <v>1623.05</v>
      </c>
      <c r="CH2817" s="78">
        <f t="shared" si="5761"/>
        <v>20.29</v>
      </c>
      <c r="CI2817" s="69"/>
      <c r="CL2817" t="s">
        <v>7169</v>
      </c>
      <c r="CM2817">
        <f>+CM2816</f>
        <v>51</v>
      </c>
      <c r="CN2817">
        <v>4</v>
      </c>
      <c r="CO2817" s="75">
        <f t="shared" si="5762"/>
        <v>42199.41</v>
      </c>
      <c r="CP2817" s="75">
        <f t="shared" si="5763"/>
        <v>3516.62</v>
      </c>
      <c r="CQ2817" s="75">
        <f t="shared" si="5764"/>
        <v>1623.05</v>
      </c>
      <c r="CR2817" s="78">
        <f t="shared" si="5765"/>
        <v>20.29</v>
      </c>
      <c r="CU2817" t="s">
        <v>9320</v>
      </c>
      <c r="CV2817">
        <f>+CV2816</f>
        <v>51</v>
      </c>
      <c r="CW2817">
        <v>4</v>
      </c>
      <c r="CX2817" s="75">
        <f t="shared" si="5766"/>
        <v>42199.41</v>
      </c>
      <c r="CY2817" s="75">
        <f t="shared" si="5767"/>
        <v>3516.62</v>
      </c>
      <c r="CZ2817" s="75">
        <f t="shared" si="5768"/>
        <v>1623.05</v>
      </c>
      <c r="DA2817" s="78">
        <f t="shared" si="5769"/>
        <v>20.29</v>
      </c>
    </row>
    <row r="2818" spans="60:105" ht="18.75" hidden="1" customHeight="1" x14ac:dyDescent="0.2">
      <c r="BH2818" t="s">
        <v>714</v>
      </c>
      <c r="BI2818" s="62">
        <f>+BI2817</f>
        <v>51</v>
      </c>
      <c r="BJ2818" s="62">
        <v>5</v>
      </c>
      <c r="BK2818" s="76">
        <f t="shared" si="5750"/>
        <v>44309.38</v>
      </c>
      <c r="BL2818" s="76">
        <f t="shared" si="5751"/>
        <v>3692.45</v>
      </c>
      <c r="BM2818" s="76">
        <f t="shared" si="5752"/>
        <v>1704.21</v>
      </c>
      <c r="BN2818" s="79">
        <f t="shared" si="5753"/>
        <v>21.3</v>
      </c>
      <c r="BO2818" s="69"/>
      <c r="BR2818" t="s">
        <v>2865</v>
      </c>
      <c r="BS2818" s="62">
        <f>+BS2817</f>
        <v>51</v>
      </c>
      <c r="BT2818" s="62">
        <v>5</v>
      </c>
      <c r="BU2818" s="76">
        <f t="shared" si="5754"/>
        <v>44309.38</v>
      </c>
      <c r="BV2818" s="76">
        <f t="shared" si="5755"/>
        <v>3692.45</v>
      </c>
      <c r="BW2818" s="76">
        <f t="shared" si="5756"/>
        <v>1704.21</v>
      </c>
      <c r="BX2818" s="79">
        <f t="shared" si="5757"/>
        <v>21.3</v>
      </c>
      <c r="BY2818" s="69"/>
      <c r="CB2818" t="s">
        <v>5019</v>
      </c>
      <c r="CC2818" s="62">
        <f>+CC2817</f>
        <v>51</v>
      </c>
      <c r="CD2818" s="62">
        <v>5</v>
      </c>
      <c r="CE2818" s="76">
        <f t="shared" si="5758"/>
        <v>44309.38</v>
      </c>
      <c r="CF2818" s="76">
        <f t="shared" si="5759"/>
        <v>3692.45</v>
      </c>
      <c r="CG2818" s="76">
        <f t="shared" si="5760"/>
        <v>1704.21</v>
      </c>
      <c r="CH2818" s="79">
        <f t="shared" si="5761"/>
        <v>21.3</v>
      </c>
      <c r="CI2818" s="69"/>
      <c r="CL2818" t="s">
        <v>7170</v>
      </c>
      <c r="CM2818" s="62">
        <f>+CM2817</f>
        <v>51</v>
      </c>
      <c r="CN2818" s="62">
        <v>5</v>
      </c>
      <c r="CO2818" s="76">
        <f t="shared" si="5762"/>
        <v>44309.38</v>
      </c>
      <c r="CP2818" s="76">
        <f t="shared" si="5763"/>
        <v>3692.45</v>
      </c>
      <c r="CQ2818" s="76">
        <f t="shared" si="5764"/>
        <v>1704.21</v>
      </c>
      <c r="CR2818" s="79">
        <f t="shared" si="5765"/>
        <v>21.3</v>
      </c>
      <c r="CU2818" t="s">
        <v>9321</v>
      </c>
      <c r="CV2818" s="62">
        <f>+CV2817</f>
        <v>51</v>
      </c>
      <c r="CW2818" s="62">
        <v>5</v>
      </c>
      <c r="CX2818" s="76">
        <f t="shared" si="5766"/>
        <v>44309.38</v>
      </c>
      <c r="CY2818" s="76">
        <f t="shared" si="5767"/>
        <v>3692.45</v>
      </c>
      <c r="CZ2818" s="76">
        <f t="shared" si="5768"/>
        <v>1704.21</v>
      </c>
      <c r="DA2818" s="79">
        <f t="shared" si="5769"/>
        <v>21.3</v>
      </c>
    </row>
    <row r="2819" spans="60:105" ht="18.75" hidden="1" customHeight="1" x14ac:dyDescent="0.2">
      <c r="BH2819" t="s">
        <v>715</v>
      </c>
      <c r="BI2819" s="57">
        <f>+BI2814+1</f>
        <v>52</v>
      </c>
      <c r="BJ2819" s="57">
        <v>1</v>
      </c>
      <c r="BK2819" s="74">
        <f t="shared" si="5750"/>
        <v>36635.699999999997</v>
      </c>
      <c r="BL2819" s="74">
        <f t="shared" si="5751"/>
        <v>3052.98</v>
      </c>
      <c r="BM2819" s="74">
        <f t="shared" si="5752"/>
        <v>1409.07</v>
      </c>
      <c r="BN2819" s="77">
        <f t="shared" si="5753"/>
        <v>17.61</v>
      </c>
      <c r="BO2819" s="69"/>
      <c r="BR2819" t="s">
        <v>2866</v>
      </c>
      <c r="BS2819" s="57">
        <f>+BS2814+1</f>
        <v>52</v>
      </c>
      <c r="BT2819" s="57">
        <v>1</v>
      </c>
      <c r="BU2819" s="74">
        <f t="shared" si="5754"/>
        <v>36635.699999999997</v>
      </c>
      <c r="BV2819" s="74">
        <f t="shared" si="5755"/>
        <v>3052.98</v>
      </c>
      <c r="BW2819" s="74">
        <f t="shared" si="5756"/>
        <v>1409.07</v>
      </c>
      <c r="BX2819" s="77">
        <f t="shared" si="5757"/>
        <v>17.61</v>
      </c>
      <c r="BY2819" s="69"/>
      <c r="CB2819" t="s">
        <v>5020</v>
      </c>
      <c r="CC2819" s="57">
        <f>+CC2814+1</f>
        <v>52</v>
      </c>
      <c r="CD2819" s="57">
        <v>1</v>
      </c>
      <c r="CE2819" s="74">
        <f t="shared" si="5758"/>
        <v>36635.699999999997</v>
      </c>
      <c r="CF2819" s="74">
        <f t="shared" si="5759"/>
        <v>3052.98</v>
      </c>
      <c r="CG2819" s="74">
        <f t="shared" si="5760"/>
        <v>1409.07</v>
      </c>
      <c r="CH2819" s="77">
        <f t="shared" si="5761"/>
        <v>17.61</v>
      </c>
      <c r="CI2819" s="69"/>
      <c r="CL2819" t="s">
        <v>7171</v>
      </c>
      <c r="CM2819" s="57">
        <f>+CM2814+1</f>
        <v>52</v>
      </c>
      <c r="CN2819" s="57">
        <v>1</v>
      </c>
      <c r="CO2819" s="74">
        <f t="shared" si="5762"/>
        <v>36635.699999999997</v>
      </c>
      <c r="CP2819" s="74">
        <f t="shared" si="5763"/>
        <v>3052.98</v>
      </c>
      <c r="CQ2819" s="74">
        <f t="shared" si="5764"/>
        <v>1409.07</v>
      </c>
      <c r="CR2819" s="77">
        <f t="shared" si="5765"/>
        <v>17.61</v>
      </c>
      <c r="CU2819" t="s">
        <v>9322</v>
      </c>
      <c r="CV2819" s="57">
        <f>+CV2814+1</f>
        <v>52</v>
      </c>
      <c r="CW2819" s="57">
        <v>1</v>
      </c>
      <c r="CX2819" s="74">
        <f t="shared" si="5766"/>
        <v>36635.699999999997</v>
      </c>
      <c r="CY2819" s="74">
        <f t="shared" si="5767"/>
        <v>3052.98</v>
      </c>
      <c r="CZ2819" s="74">
        <f t="shared" si="5768"/>
        <v>1409.07</v>
      </c>
      <c r="DA2819" s="77">
        <f t="shared" si="5769"/>
        <v>17.61</v>
      </c>
    </row>
    <row r="2820" spans="60:105" ht="18.75" hidden="1" customHeight="1" x14ac:dyDescent="0.2">
      <c r="BH2820" t="s">
        <v>716</v>
      </c>
      <c r="BI2820">
        <f>+BI2819</f>
        <v>52</v>
      </c>
      <c r="BJ2820">
        <v>2</v>
      </c>
      <c r="BK2820" s="75">
        <f t="shared" si="5750"/>
        <v>38467.49</v>
      </c>
      <c r="BL2820" s="75">
        <f t="shared" si="5751"/>
        <v>3205.62</v>
      </c>
      <c r="BM2820" s="75">
        <f t="shared" si="5752"/>
        <v>1479.52</v>
      </c>
      <c r="BN2820" s="78">
        <f t="shared" si="5753"/>
        <v>18.489999999999998</v>
      </c>
      <c r="BO2820" s="69"/>
      <c r="BR2820" t="s">
        <v>2867</v>
      </c>
      <c r="BS2820">
        <f>+BS2819</f>
        <v>52</v>
      </c>
      <c r="BT2820">
        <v>2</v>
      </c>
      <c r="BU2820" s="75">
        <f t="shared" si="5754"/>
        <v>38467.49</v>
      </c>
      <c r="BV2820" s="75">
        <f t="shared" si="5755"/>
        <v>3205.62</v>
      </c>
      <c r="BW2820" s="75">
        <f t="shared" si="5756"/>
        <v>1479.52</v>
      </c>
      <c r="BX2820" s="78">
        <f t="shared" si="5757"/>
        <v>18.489999999999998</v>
      </c>
      <c r="BY2820" s="69"/>
      <c r="CB2820" t="s">
        <v>5021</v>
      </c>
      <c r="CC2820">
        <f>+CC2819</f>
        <v>52</v>
      </c>
      <c r="CD2820">
        <v>2</v>
      </c>
      <c r="CE2820" s="75">
        <f t="shared" si="5758"/>
        <v>38467.49</v>
      </c>
      <c r="CF2820" s="75">
        <f t="shared" si="5759"/>
        <v>3205.62</v>
      </c>
      <c r="CG2820" s="75">
        <f t="shared" si="5760"/>
        <v>1479.52</v>
      </c>
      <c r="CH2820" s="78">
        <f t="shared" si="5761"/>
        <v>18.489999999999998</v>
      </c>
      <c r="CI2820" s="69"/>
      <c r="CL2820" t="s">
        <v>7172</v>
      </c>
      <c r="CM2820">
        <f>+CM2819</f>
        <v>52</v>
      </c>
      <c r="CN2820">
        <v>2</v>
      </c>
      <c r="CO2820" s="75">
        <f t="shared" si="5762"/>
        <v>38467.49</v>
      </c>
      <c r="CP2820" s="75">
        <f t="shared" si="5763"/>
        <v>3205.62</v>
      </c>
      <c r="CQ2820" s="75">
        <f t="shared" si="5764"/>
        <v>1479.52</v>
      </c>
      <c r="CR2820" s="78">
        <f t="shared" si="5765"/>
        <v>18.489999999999998</v>
      </c>
      <c r="CU2820" t="s">
        <v>9323</v>
      </c>
      <c r="CV2820">
        <f>+CV2819</f>
        <v>52</v>
      </c>
      <c r="CW2820">
        <v>2</v>
      </c>
      <c r="CX2820" s="75">
        <f t="shared" si="5766"/>
        <v>38467.49</v>
      </c>
      <c r="CY2820" s="75">
        <f t="shared" si="5767"/>
        <v>3205.62</v>
      </c>
      <c r="CZ2820" s="75">
        <f t="shared" si="5768"/>
        <v>1479.52</v>
      </c>
      <c r="DA2820" s="78">
        <f t="shared" si="5769"/>
        <v>18.489999999999998</v>
      </c>
    </row>
    <row r="2821" spans="60:105" ht="18.75" hidden="1" customHeight="1" x14ac:dyDescent="0.2">
      <c r="BH2821" t="s">
        <v>717</v>
      </c>
      <c r="BI2821">
        <f>+BI2820</f>
        <v>52</v>
      </c>
      <c r="BJ2821">
        <v>3</v>
      </c>
      <c r="BK2821" s="75">
        <f t="shared" si="5750"/>
        <v>40390.86</v>
      </c>
      <c r="BL2821" s="75">
        <f t="shared" si="5751"/>
        <v>3365.91</v>
      </c>
      <c r="BM2821" s="75">
        <f t="shared" si="5752"/>
        <v>1553.49</v>
      </c>
      <c r="BN2821" s="78">
        <f t="shared" si="5753"/>
        <v>19.420000000000002</v>
      </c>
      <c r="BO2821" s="69"/>
      <c r="BR2821" t="s">
        <v>2868</v>
      </c>
      <c r="BS2821">
        <f>+BS2820</f>
        <v>52</v>
      </c>
      <c r="BT2821">
        <v>3</v>
      </c>
      <c r="BU2821" s="75">
        <f t="shared" si="5754"/>
        <v>40390.86</v>
      </c>
      <c r="BV2821" s="75">
        <f t="shared" si="5755"/>
        <v>3365.91</v>
      </c>
      <c r="BW2821" s="75">
        <f t="shared" si="5756"/>
        <v>1553.49</v>
      </c>
      <c r="BX2821" s="78">
        <f t="shared" si="5757"/>
        <v>19.420000000000002</v>
      </c>
      <c r="BY2821" s="69"/>
      <c r="CB2821" t="s">
        <v>5022</v>
      </c>
      <c r="CC2821">
        <f>+CC2820</f>
        <v>52</v>
      </c>
      <c r="CD2821">
        <v>3</v>
      </c>
      <c r="CE2821" s="75">
        <f t="shared" si="5758"/>
        <v>40390.86</v>
      </c>
      <c r="CF2821" s="75">
        <f t="shared" si="5759"/>
        <v>3365.91</v>
      </c>
      <c r="CG2821" s="75">
        <f t="shared" si="5760"/>
        <v>1553.49</v>
      </c>
      <c r="CH2821" s="78">
        <f t="shared" si="5761"/>
        <v>19.420000000000002</v>
      </c>
      <c r="CI2821" s="69"/>
      <c r="CL2821" t="s">
        <v>7173</v>
      </c>
      <c r="CM2821">
        <f>+CM2820</f>
        <v>52</v>
      </c>
      <c r="CN2821">
        <v>3</v>
      </c>
      <c r="CO2821" s="75">
        <f t="shared" si="5762"/>
        <v>40390.86</v>
      </c>
      <c r="CP2821" s="75">
        <f t="shared" si="5763"/>
        <v>3365.91</v>
      </c>
      <c r="CQ2821" s="75">
        <f t="shared" si="5764"/>
        <v>1553.49</v>
      </c>
      <c r="CR2821" s="78">
        <f t="shared" si="5765"/>
        <v>19.420000000000002</v>
      </c>
      <c r="CU2821" t="s">
        <v>9324</v>
      </c>
      <c r="CV2821">
        <f>+CV2820</f>
        <v>52</v>
      </c>
      <c r="CW2821">
        <v>3</v>
      </c>
      <c r="CX2821" s="75">
        <f t="shared" si="5766"/>
        <v>40390.86</v>
      </c>
      <c r="CY2821" s="75">
        <f t="shared" si="5767"/>
        <v>3365.91</v>
      </c>
      <c r="CZ2821" s="75">
        <f t="shared" si="5768"/>
        <v>1553.49</v>
      </c>
      <c r="DA2821" s="78">
        <f t="shared" si="5769"/>
        <v>19.420000000000002</v>
      </c>
    </row>
    <row r="2822" spans="60:105" ht="18.75" hidden="1" customHeight="1" x14ac:dyDescent="0.2">
      <c r="BH2822" t="s">
        <v>718</v>
      </c>
      <c r="BI2822">
        <f>+BI2821</f>
        <v>52</v>
      </c>
      <c r="BJ2822">
        <v>4</v>
      </c>
      <c r="BK2822" s="75">
        <f t="shared" si="5750"/>
        <v>42410.41</v>
      </c>
      <c r="BL2822" s="75">
        <f t="shared" si="5751"/>
        <v>3534.2</v>
      </c>
      <c r="BM2822" s="75">
        <f t="shared" si="5752"/>
        <v>1631.17</v>
      </c>
      <c r="BN2822" s="78">
        <f t="shared" si="5753"/>
        <v>20.39</v>
      </c>
      <c r="BO2822" s="69"/>
      <c r="BR2822" t="s">
        <v>2869</v>
      </c>
      <c r="BS2822">
        <f>+BS2821</f>
        <v>52</v>
      </c>
      <c r="BT2822">
        <v>4</v>
      </c>
      <c r="BU2822" s="75">
        <f t="shared" si="5754"/>
        <v>42410.41</v>
      </c>
      <c r="BV2822" s="75">
        <f t="shared" si="5755"/>
        <v>3534.2</v>
      </c>
      <c r="BW2822" s="75">
        <f t="shared" si="5756"/>
        <v>1631.17</v>
      </c>
      <c r="BX2822" s="78">
        <f t="shared" si="5757"/>
        <v>20.39</v>
      </c>
      <c r="BY2822" s="69"/>
      <c r="CB2822" t="s">
        <v>5023</v>
      </c>
      <c r="CC2822">
        <f>+CC2821</f>
        <v>52</v>
      </c>
      <c r="CD2822">
        <v>4</v>
      </c>
      <c r="CE2822" s="75">
        <f t="shared" si="5758"/>
        <v>42410.41</v>
      </c>
      <c r="CF2822" s="75">
        <f t="shared" si="5759"/>
        <v>3534.2</v>
      </c>
      <c r="CG2822" s="75">
        <f t="shared" si="5760"/>
        <v>1631.17</v>
      </c>
      <c r="CH2822" s="78">
        <f t="shared" si="5761"/>
        <v>20.39</v>
      </c>
      <c r="CI2822" s="69"/>
      <c r="CL2822" t="s">
        <v>7174</v>
      </c>
      <c r="CM2822">
        <f>+CM2821</f>
        <v>52</v>
      </c>
      <c r="CN2822">
        <v>4</v>
      </c>
      <c r="CO2822" s="75">
        <f t="shared" si="5762"/>
        <v>42410.41</v>
      </c>
      <c r="CP2822" s="75">
        <f t="shared" si="5763"/>
        <v>3534.2</v>
      </c>
      <c r="CQ2822" s="75">
        <f t="shared" si="5764"/>
        <v>1631.17</v>
      </c>
      <c r="CR2822" s="78">
        <f t="shared" si="5765"/>
        <v>20.39</v>
      </c>
      <c r="CU2822" t="s">
        <v>9325</v>
      </c>
      <c r="CV2822">
        <f>+CV2821</f>
        <v>52</v>
      </c>
      <c r="CW2822">
        <v>4</v>
      </c>
      <c r="CX2822" s="75">
        <f t="shared" si="5766"/>
        <v>42410.41</v>
      </c>
      <c r="CY2822" s="75">
        <f t="shared" si="5767"/>
        <v>3534.2</v>
      </c>
      <c r="CZ2822" s="75">
        <f t="shared" si="5768"/>
        <v>1631.17</v>
      </c>
      <c r="DA2822" s="78">
        <f t="shared" si="5769"/>
        <v>20.39</v>
      </c>
    </row>
    <row r="2823" spans="60:105" ht="18.75" hidden="1" customHeight="1" x14ac:dyDescent="0.2">
      <c r="BH2823" t="s">
        <v>719</v>
      </c>
      <c r="BI2823" s="62">
        <f>+BI2822</f>
        <v>52</v>
      </c>
      <c r="BJ2823" s="62">
        <v>5</v>
      </c>
      <c r="BK2823" s="76">
        <f t="shared" si="5750"/>
        <v>44530.93</v>
      </c>
      <c r="BL2823" s="76">
        <f t="shared" si="5751"/>
        <v>3710.91</v>
      </c>
      <c r="BM2823" s="76">
        <f t="shared" si="5752"/>
        <v>1712.73</v>
      </c>
      <c r="BN2823" s="79">
        <f t="shared" si="5753"/>
        <v>21.41</v>
      </c>
      <c r="BO2823" s="69"/>
      <c r="BR2823" t="s">
        <v>2870</v>
      </c>
      <c r="BS2823" s="62">
        <f>+BS2822</f>
        <v>52</v>
      </c>
      <c r="BT2823" s="62">
        <v>5</v>
      </c>
      <c r="BU2823" s="76">
        <f t="shared" si="5754"/>
        <v>44530.93</v>
      </c>
      <c r="BV2823" s="76">
        <f t="shared" si="5755"/>
        <v>3710.91</v>
      </c>
      <c r="BW2823" s="76">
        <f t="shared" si="5756"/>
        <v>1712.73</v>
      </c>
      <c r="BX2823" s="79">
        <f t="shared" si="5757"/>
        <v>21.41</v>
      </c>
      <c r="BY2823" s="69"/>
      <c r="CB2823" t="s">
        <v>5024</v>
      </c>
      <c r="CC2823" s="62">
        <f>+CC2822</f>
        <v>52</v>
      </c>
      <c r="CD2823" s="62">
        <v>5</v>
      </c>
      <c r="CE2823" s="76">
        <f t="shared" si="5758"/>
        <v>44530.93</v>
      </c>
      <c r="CF2823" s="76">
        <f t="shared" si="5759"/>
        <v>3710.91</v>
      </c>
      <c r="CG2823" s="76">
        <f t="shared" si="5760"/>
        <v>1712.73</v>
      </c>
      <c r="CH2823" s="79">
        <f t="shared" si="5761"/>
        <v>21.41</v>
      </c>
      <c r="CI2823" s="69"/>
      <c r="CL2823" t="s">
        <v>7175</v>
      </c>
      <c r="CM2823" s="62">
        <f>+CM2822</f>
        <v>52</v>
      </c>
      <c r="CN2823" s="62">
        <v>5</v>
      </c>
      <c r="CO2823" s="76">
        <f t="shared" si="5762"/>
        <v>44530.93</v>
      </c>
      <c r="CP2823" s="76">
        <f t="shared" si="5763"/>
        <v>3710.91</v>
      </c>
      <c r="CQ2823" s="76">
        <f t="shared" si="5764"/>
        <v>1712.73</v>
      </c>
      <c r="CR2823" s="79">
        <f t="shared" si="5765"/>
        <v>21.41</v>
      </c>
      <c r="CU2823" t="s">
        <v>9326</v>
      </c>
      <c r="CV2823" s="62">
        <f>+CV2822</f>
        <v>52</v>
      </c>
      <c r="CW2823" s="62">
        <v>5</v>
      </c>
      <c r="CX2823" s="76">
        <f t="shared" si="5766"/>
        <v>44530.93</v>
      </c>
      <c r="CY2823" s="76">
        <f t="shared" si="5767"/>
        <v>3710.91</v>
      </c>
      <c r="CZ2823" s="76">
        <f t="shared" si="5768"/>
        <v>1712.73</v>
      </c>
      <c r="DA2823" s="79">
        <f t="shared" si="5769"/>
        <v>21.41</v>
      </c>
    </row>
    <row r="2824" spans="60:105" ht="18.75" hidden="1" customHeight="1" x14ac:dyDescent="0.2">
      <c r="BH2824" t="s">
        <v>720</v>
      </c>
      <c r="BI2824" s="57">
        <f>+BI2819+1</f>
        <v>53</v>
      </c>
      <c r="BJ2824" s="57">
        <v>1</v>
      </c>
      <c r="BK2824" s="74">
        <f t="shared" si="5750"/>
        <v>36818.879999999997</v>
      </c>
      <c r="BL2824" s="74">
        <f t="shared" si="5751"/>
        <v>3068.24</v>
      </c>
      <c r="BM2824" s="74">
        <f t="shared" si="5752"/>
        <v>1416.11</v>
      </c>
      <c r="BN2824" s="77">
        <f t="shared" si="5753"/>
        <v>17.7</v>
      </c>
      <c r="BO2824" s="69"/>
      <c r="BR2824" t="s">
        <v>2871</v>
      </c>
      <c r="BS2824" s="57">
        <f>+BS2819+1</f>
        <v>53</v>
      </c>
      <c r="BT2824" s="57">
        <v>1</v>
      </c>
      <c r="BU2824" s="74">
        <f t="shared" si="5754"/>
        <v>36818.879999999997</v>
      </c>
      <c r="BV2824" s="74">
        <f t="shared" si="5755"/>
        <v>3068.24</v>
      </c>
      <c r="BW2824" s="74">
        <f t="shared" si="5756"/>
        <v>1416.11</v>
      </c>
      <c r="BX2824" s="77">
        <f t="shared" si="5757"/>
        <v>17.7</v>
      </c>
      <c r="BY2824" s="69"/>
      <c r="CB2824" t="s">
        <v>5025</v>
      </c>
      <c r="CC2824" s="57">
        <f>+CC2819+1</f>
        <v>53</v>
      </c>
      <c r="CD2824" s="57">
        <v>1</v>
      </c>
      <c r="CE2824" s="74">
        <f t="shared" si="5758"/>
        <v>36818.879999999997</v>
      </c>
      <c r="CF2824" s="74">
        <f t="shared" si="5759"/>
        <v>3068.24</v>
      </c>
      <c r="CG2824" s="74">
        <f t="shared" si="5760"/>
        <v>1416.11</v>
      </c>
      <c r="CH2824" s="77">
        <f t="shared" si="5761"/>
        <v>17.7</v>
      </c>
      <c r="CI2824" s="69"/>
      <c r="CL2824" t="s">
        <v>7176</v>
      </c>
      <c r="CM2824" s="57">
        <f>+CM2819+1</f>
        <v>53</v>
      </c>
      <c r="CN2824" s="57">
        <v>1</v>
      </c>
      <c r="CO2824" s="74">
        <f t="shared" si="5762"/>
        <v>36818.879999999997</v>
      </c>
      <c r="CP2824" s="74">
        <f t="shared" si="5763"/>
        <v>3068.24</v>
      </c>
      <c r="CQ2824" s="74">
        <f t="shared" si="5764"/>
        <v>1416.11</v>
      </c>
      <c r="CR2824" s="77">
        <f t="shared" si="5765"/>
        <v>17.7</v>
      </c>
      <c r="CU2824" t="s">
        <v>9327</v>
      </c>
      <c r="CV2824" s="57">
        <f>+CV2819+1</f>
        <v>53</v>
      </c>
      <c r="CW2824" s="57">
        <v>1</v>
      </c>
      <c r="CX2824" s="74">
        <f t="shared" si="5766"/>
        <v>36818.879999999997</v>
      </c>
      <c r="CY2824" s="74">
        <f t="shared" si="5767"/>
        <v>3068.24</v>
      </c>
      <c r="CZ2824" s="74">
        <f t="shared" si="5768"/>
        <v>1416.11</v>
      </c>
      <c r="DA2824" s="77">
        <f t="shared" si="5769"/>
        <v>17.7</v>
      </c>
    </row>
    <row r="2825" spans="60:105" ht="18.75" hidden="1" customHeight="1" x14ac:dyDescent="0.2">
      <c r="BH2825" t="s">
        <v>721</v>
      </c>
      <c r="BI2825">
        <f>+BI2824</f>
        <v>53</v>
      </c>
      <c r="BJ2825">
        <v>2</v>
      </c>
      <c r="BK2825" s="75">
        <f t="shared" si="5750"/>
        <v>38659.83</v>
      </c>
      <c r="BL2825" s="75">
        <f t="shared" si="5751"/>
        <v>3221.65</v>
      </c>
      <c r="BM2825" s="75">
        <f t="shared" si="5752"/>
        <v>1486.92</v>
      </c>
      <c r="BN2825" s="78">
        <f t="shared" si="5753"/>
        <v>18.59</v>
      </c>
      <c r="BO2825" s="69"/>
      <c r="BR2825" t="s">
        <v>2872</v>
      </c>
      <c r="BS2825">
        <f>+BS2824</f>
        <v>53</v>
      </c>
      <c r="BT2825">
        <v>2</v>
      </c>
      <c r="BU2825" s="75">
        <f t="shared" si="5754"/>
        <v>38659.83</v>
      </c>
      <c r="BV2825" s="75">
        <f t="shared" si="5755"/>
        <v>3221.65</v>
      </c>
      <c r="BW2825" s="75">
        <f t="shared" si="5756"/>
        <v>1486.92</v>
      </c>
      <c r="BX2825" s="78">
        <f t="shared" si="5757"/>
        <v>18.59</v>
      </c>
      <c r="BY2825" s="69"/>
      <c r="CB2825" t="s">
        <v>5026</v>
      </c>
      <c r="CC2825">
        <f>+CC2824</f>
        <v>53</v>
      </c>
      <c r="CD2825">
        <v>2</v>
      </c>
      <c r="CE2825" s="75">
        <f t="shared" si="5758"/>
        <v>38659.83</v>
      </c>
      <c r="CF2825" s="75">
        <f t="shared" si="5759"/>
        <v>3221.65</v>
      </c>
      <c r="CG2825" s="75">
        <f t="shared" si="5760"/>
        <v>1486.92</v>
      </c>
      <c r="CH2825" s="78">
        <f t="shared" si="5761"/>
        <v>18.59</v>
      </c>
      <c r="CI2825" s="69"/>
      <c r="CL2825" t="s">
        <v>7177</v>
      </c>
      <c r="CM2825">
        <f>+CM2824</f>
        <v>53</v>
      </c>
      <c r="CN2825">
        <v>2</v>
      </c>
      <c r="CO2825" s="75">
        <f t="shared" si="5762"/>
        <v>38659.83</v>
      </c>
      <c r="CP2825" s="75">
        <f t="shared" si="5763"/>
        <v>3221.65</v>
      </c>
      <c r="CQ2825" s="75">
        <f t="shared" si="5764"/>
        <v>1486.92</v>
      </c>
      <c r="CR2825" s="78">
        <f t="shared" si="5765"/>
        <v>18.59</v>
      </c>
      <c r="CU2825" t="s">
        <v>9328</v>
      </c>
      <c r="CV2825">
        <f>+CV2824</f>
        <v>53</v>
      </c>
      <c r="CW2825">
        <v>2</v>
      </c>
      <c r="CX2825" s="75">
        <f t="shared" si="5766"/>
        <v>38659.83</v>
      </c>
      <c r="CY2825" s="75">
        <f t="shared" si="5767"/>
        <v>3221.65</v>
      </c>
      <c r="CZ2825" s="75">
        <f t="shared" si="5768"/>
        <v>1486.92</v>
      </c>
      <c r="DA2825" s="78">
        <f t="shared" si="5769"/>
        <v>18.59</v>
      </c>
    </row>
    <row r="2826" spans="60:105" ht="18.75" hidden="1" customHeight="1" x14ac:dyDescent="0.2">
      <c r="BH2826" t="s">
        <v>722</v>
      </c>
      <c r="BI2826">
        <f>+BI2825</f>
        <v>53</v>
      </c>
      <c r="BJ2826">
        <v>3</v>
      </c>
      <c r="BK2826" s="75">
        <f t="shared" si="5750"/>
        <v>40592.82</v>
      </c>
      <c r="BL2826" s="75">
        <f t="shared" si="5751"/>
        <v>3382.73</v>
      </c>
      <c r="BM2826" s="75">
        <f t="shared" si="5752"/>
        <v>1561.26</v>
      </c>
      <c r="BN2826" s="78">
        <f t="shared" si="5753"/>
        <v>19.52</v>
      </c>
      <c r="BO2826" s="69"/>
      <c r="BR2826" t="s">
        <v>2873</v>
      </c>
      <c r="BS2826">
        <f>+BS2825</f>
        <v>53</v>
      </c>
      <c r="BT2826">
        <v>3</v>
      </c>
      <c r="BU2826" s="75">
        <f t="shared" si="5754"/>
        <v>40592.82</v>
      </c>
      <c r="BV2826" s="75">
        <f t="shared" si="5755"/>
        <v>3382.73</v>
      </c>
      <c r="BW2826" s="75">
        <f t="shared" si="5756"/>
        <v>1561.26</v>
      </c>
      <c r="BX2826" s="78">
        <f t="shared" si="5757"/>
        <v>19.52</v>
      </c>
      <c r="BY2826" s="69"/>
      <c r="CB2826" t="s">
        <v>5027</v>
      </c>
      <c r="CC2826">
        <f>+CC2825</f>
        <v>53</v>
      </c>
      <c r="CD2826">
        <v>3</v>
      </c>
      <c r="CE2826" s="75">
        <f t="shared" si="5758"/>
        <v>40592.82</v>
      </c>
      <c r="CF2826" s="75">
        <f t="shared" si="5759"/>
        <v>3382.73</v>
      </c>
      <c r="CG2826" s="75">
        <f t="shared" si="5760"/>
        <v>1561.26</v>
      </c>
      <c r="CH2826" s="78">
        <f t="shared" si="5761"/>
        <v>19.52</v>
      </c>
      <c r="CI2826" s="69"/>
      <c r="CL2826" t="s">
        <v>7178</v>
      </c>
      <c r="CM2826">
        <f>+CM2825</f>
        <v>53</v>
      </c>
      <c r="CN2826">
        <v>3</v>
      </c>
      <c r="CO2826" s="75">
        <f t="shared" si="5762"/>
        <v>40592.82</v>
      </c>
      <c r="CP2826" s="75">
        <f t="shared" si="5763"/>
        <v>3382.73</v>
      </c>
      <c r="CQ2826" s="75">
        <f t="shared" si="5764"/>
        <v>1561.26</v>
      </c>
      <c r="CR2826" s="78">
        <f t="shared" si="5765"/>
        <v>19.52</v>
      </c>
      <c r="CU2826" t="s">
        <v>9329</v>
      </c>
      <c r="CV2826">
        <f>+CV2825</f>
        <v>53</v>
      </c>
      <c r="CW2826">
        <v>3</v>
      </c>
      <c r="CX2826" s="75">
        <f t="shared" si="5766"/>
        <v>40592.82</v>
      </c>
      <c r="CY2826" s="75">
        <f t="shared" si="5767"/>
        <v>3382.73</v>
      </c>
      <c r="CZ2826" s="75">
        <f t="shared" si="5768"/>
        <v>1561.26</v>
      </c>
      <c r="DA2826" s="78">
        <f t="shared" si="5769"/>
        <v>19.52</v>
      </c>
    </row>
    <row r="2827" spans="60:105" ht="18.75" hidden="1" customHeight="1" x14ac:dyDescent="0.2">
      <c r="BH2827" t="s">
        <v>723</v>
      </c>
      <c r="BI2827">
        <f>+BI2826</f>
        <v>53</v>
      </c>
      <c r="BJ2827">
        <v>4</v>
      </c>
      <c r="BK2827" s="75">
        <f t="shared" si="5750"/>
        <v>42622.46</v>
      </c>
      <c r="BL2827" s="75">
        <f t="shared" si="5751"/>
        <v>3551.87</v>
      </c>
      <c r="BM2827" s="75">
        <f t="shared" si="5752"/>
        <v>1639.33</v>
      </c>
      <c r="BN2827" s="78">
        <f t="shared" si="5753"/>
        <v>20.49</v>
      </c>
      <c r="BO2827" s="69"/>
      <c r="BR2827" t="s">
        <v>2874</v>
      </c>
      <c r="BS2827">
        <f>+BS2826</f>
        <v>53</v>
      </c>
      <c r="BT2827">
        <v>4</v>
      </c>
      <c r="BU2827" s="75">
        <f t="shared" si="5754"/>
        <v>42622.46</v>
      </c>
      <c r="BV2827" s="75">
        <f t="shared" si="5755"/>
        <v>3551.87</v>
      </c>
      <c r="BW2827" s="75">
        <f t="shared" si="5756"/>
        <v>1639.33</v>
      </c>
      <c r="BX2827" s="78">
        <f t="shared" si="5757"/>
        <v>20.49</v>
      </c>
      <c r="BY2827" s="69"/>
      <c r="CB2827" t="s">
        <v>5028</v>
      </c>
      <c r="CC2827">
        <f>+CC2826</f>
        <v>53</v>
      </c>
      <c r="CD2827">
        <v>4</v>
      </c>
      <c r="CE2827" s="75">
        <f t="shared" si="5758"/>
        <v>42622.46</v>
      </c>
      <c r="CF2827" s="75">
        <f t="shared" si="5759"/>
        <v>3551.87</v>
      </c>
      <c r="CG2827" s="75">
        <f t="shared" si="5760"/>
        <v>1639.33</v>
      </c>
      <c r="CH2827" s="78">
        <f t="shared" si="5761"/>
        <v>20.49</v>
      </c>
      <c r="CI2827" s="69"/>
      <c r="CL2827" t="s">
        <v>7179</v>
      </c>
      <c r="CM2827">
        <f>+CM2826</f>
        <v>53</v>
      </c>
      <c r="CN2827">
        <v>4</v>
      </c>
      <c r="CO2827" s="75">
        <f t="shared" si="5762"/>
        <v>42622.46</v>
      </c>
      <c r="CP2827" s="75">
        <f t="shared" si="5763"/>
        <v>3551.87</v>
      </c>
      <c r="CQ2827" s="75">
        <f t="shared" si="5764"/>
        <v>1639.33</v>
      </c>
      <c r="CR2827" s="78">
        <f t="shared" si="5765"/>
        <v>20.49</v>
      </c>
      <c r="CU2827" t="s">
        <v>9330</v>
      </c>
      <c r="CV2827">
        <f>+CV2826</f>
        <v>53</v>
      </c>
      <c r="CW2827">
        <v>4</v>
      </c>
      <c r="CX2827" s="75">
        <f t="shared" si="5766"/>
        <v>42622.46</v>
      </c>
      <c r="CY2827" s="75">
        <f t="shared" si="5767"/>
        <v>3551.87</v>
      </c>
      <c r="CZ2827" s="75">
        <f t="shared" si="5768"/>
        <v>1639.33</v>
      </c>
      <c r="DA2827" s="78">
        <f t="shared" si="5769"/>
        <v>20.49</v>
      </c>
    </row>
    <row r="2828" spans="60:105" ht="18.75" hidden="1" customHeight="1" x14ac:dyDescent="0.2">
      <c r="BH2828" t="s">
        <v>724</v>
      </c>
      <c r="BI2828" s="62">
        <f>+BI2827</f>
        <v>53</v>
      </c>
      <c r="BJ2828" s="62">
        <v>5</v>
      </c>
      <c r="BK2828" s="76">
        <f t="shared" si="5750"/>
        <v>44753.58</v>
      </c>
      <c r="BL2828" s="76">
        <f t="shared" si="5751"/>
        <v>3729.47</v>
      </c>
      <c r="BM2828" s="76">
        <f t="shared" si="5752"/>
        <v>1721.29</v>
      </c>
      <c r="BN2828" s="79">
        <f t="shared" si="5753"/>
        <v>21.52</v>
      </c>
      <c r="BO2828" s="69"/>
      <c r="BR2828" t="s">
        <v>2875</v>
      </c>
      <c r="BS2828" s="62">
        <f>+BS2827</f>
        <v>53</v>
      </c>
      <c r="BT2828" s="62">
        <v>5</v>
      </c>
      <c r="BU2828" s="76">
        <f t="shared" si="5754"/>
        <v>44753.58</v>
      </c>
      <c r="BV2828" s="76">
        <f t="shared" si="5755"/>
        <v>3729.47</v>
      </c>
      <c r="BW2828" s="76">
        <f t="shared" si="5756"/>
        <v>1721.29</v>
      </c>
      <c r="BX2828" s="79">
        <f t="shared" si="5757"/>
        <v>21.52</v>
      </c>
      <c r="BY2828" s="69"/>
      <c r="CB2828" t="s">
        <v>5029</v>
      </c>
      <c r="CC2828" s="62">
        <f>+CC2827</f>
        <v>53</v>
      </c>
      <c r="CD2828" s="62">
        <v>5</v>
      </c>
      <c r="CE2828" s="76">
        <f t="shared" si="5758"/>
        <v>44753.58</v>
      </c>
      <c r="CF2828" s="76">
        <f t="shared" si="5759"/>
        <v>3729.47</v>
      </c>
      <c r="CG2828" s="76">
        <f t="shared" si="5760"/>
        <v>1721.29</v>
      </c>
      <c r="CH2828" s="79">
        <f t="shared" si="5761"/>
        <v>21.52</v>
      </c>
      <c r="CI2828" s="69"/>
      <c r="CL2828" t="s">
        <v>7180</v>
      </c>
      <c r="CM2828" s="62">
        <f>+CM2827</f>
        <v>53</v>
      </c>
      <c r="CN2828" s="62">
        <v>5</v>
      </c>
      <c r="CO2828" s="76">
        <f t="shared" si="5762"/>
        <v>44753.58</v>
      </c>
      <c r="CP2828" s="76">
        <f t="shared" si="5763"/>
        <v>3729.47</v>
      </c>
      <c r="CQ2828" s="76">
        <f t="shared" si="5764"/>
        <v>1721.29</v>
      </c>
      <c r="CR2828" s="79">
        <f t="shared" si="5765"/>
        <v>21.52</v>
      </c>
      <c r="CU2828" t="s">
        <v>9331</v>
      </c>
      <c r="CV2828" s="62">
        <f>+CV2827</f>
        <v>53</v>
      </c>
      <c r="CW2828" s="62">
        <v>5</v>
      </c>
      <c r="CX2828" s="76">
        <f t="shared" si="5766"/>
        <v>44753.58</v>
      </c>
      <c r="CY2828" s="76">
        <f t="shared" si="5767"/>
        <v>3729.47</v>
      </c>
      <c r="CZ2828" s="76">
        <f t="shared" si="5768"/>
        <v>1721.29</v>
      </c>
      <c r="DA2828" s="79">
        <f t="shared" si="5769"/>
        <v>21.52</v>
      </c>
    </row>
    <row r="2829" spans="60:105" ht="18.75" hidden="1" customHeight="1" x14ac:dyDescent="0.2">
      <c r="BH2829" t="s">
        <v>725</v>
      </c>
      <c r="BI2829" s="57">
        <f>+BI2824+1</f>
        <v>54</v>
      </c>
      <c r="BJ2829" s="57">
        <v>1</v>
      </c>
      <c r="BK2829" s="74">
        <f t="shared" si="5750"/>
        <v>37002.980000000003</v>
      </c>
      <c r="BL2829" s="74">
        <f t="shared" si="5751"/>
        <v>3083.58</v>
      </c>
      <c r="BM2829" s="74">
        <f t="shared" si="5752"/>
        <v>1423.19</v>
      </c>
      <c r="BN2829" s="77">
        <f t="shared" si="5753"/>
        <v>17.79</v>
      </c>
      <c r="BO2829" s="69"/>
      <c r="BR2829" t="s">
        <v>2876</v>
      </c>
      <c r="BS2829" s="57">
        <f>+BS2824+1</f>
        <v>54</v>
      </c>
      <c r="BT2829" s="57">
        <v>1</v>
      </c>
      <c r="BU2829" s="74">
        <f t="shared" si="5754"/>
        <v>37002.980000000003</v>
      </c>
      <c r="BV2829" s="74">
        <f t="shared" si="5755"/>
        <v>3083.58</v>
      </c>
      <c r="BW2829" s="74">
        <f t="shared" si="5756"/>
        <v>1423.19</v>
      </c>
      <c r="BX2829" s="77">
        <f t="shared" si="5757"/>
        <v>17.79</v>
      </c>
      <c r="BY2829" s="69"/>
      <c r="CB2829" t="s">
        <v>5030</v>
      </c>
      <c r="CC2829" s="57">
        <f>+CC2824+1</f>
        <v>54</v>
      </c>
      <c r="CD2829" s="57">
        <v>1</v>
      </c>
      <c r="CE2829" s="74">
        <f t="shared" si="5758"/>
        <v>37002.980000000003</v>
      </c>
      <c r="CF2829" s="74">
        <f t="shared" si="5759"/>
        <v>3083.58</v>
      </c>
      <c r="CG2829" s="74">
        <f t="shared" si="5760"/>
        <v>1423.19</v>
      </c>
      <c r="CH2829" s="77">
        <f t="shared" si="5761"/>
        <v>17.79</v>
      </c>
      <c r="CI2829" s="69"/>
      <c r="CL2829" t="s">
        <v>7181</v>
      </c>
      <c r="CM2829" s="57">
        <f>+CM2824+1</f>
        <v>54</v>
      </c>
      <c r="CN2829" s="57">
        <v>1</v>
      </c>
      <c r="CO2829" s="74">
        <f t="shared" si="5762"/>
        <v>37002.980000000003</v>
      </c>
      <c r="CP2829" s="74">
        <f t="shared" si="5763"/>
        <v>3083.58</v>
      </c>
      <c r="CQ2829" s="74">
        <f t="shared" si="5764"/>
        <v>1423.19</v>
      </c>
      <c r="CR2829" s="77">
        <f t="shared" si="5765"/>
        <v>17.79</v>
      </c>
      <c r="CU2829" t="s">
        <v>9332</v>
      </c>
      <c r="CV2829" s="57">
        <f>+CV2824+1</f>
        <v>54</v>
      </c>
      <c r="CW2829" s="57">
        <v>1</v>
      </c>
      <c r="CX2829" s="74">
        <f t="shared" si="5766"/>
        <v>37002.980000000003</v>
      </c>
      <c r="CY2829" s="74">
        <f t="shared" si="5767"/>
        <v>3083.58</v>
      </c>
      <c r="CZ2829" s="74">
        <f t="shared" si="5768"/>
        <v>1423.19</v>
      </c>
      <c r="DA2829" s="77">
        <f t="shared" si="5769"/>
        <v>17.79</v>
      </c>
    </row>
    <row r="2830" spans="60:105" ht="18.75" hidden="1" customHeight="1" x14ac:dyDescent="0.2">
      <c r="BH2830" t="s">
        <v>726</v>
      </c>
      <c r="BI2830">
        <f>+BI2829</f>
        <v>54</v>
      </c>
      <c r="BJ2830">
        <v>2</v>
      </c>
      <c r="BK2830" s="75">
        <f t="shared" si="5750"/>
        <v>38853.129999999997</v>
      </c>
      <c r="BL2830" s="75">
        <f t="shared" si="5751"/>
        <v>3237.76</v>
      </c>
      <c r="BM2830" s="75">
        <f t="shared" si="5752"/>
        <v>1494.35</v>
      </c>
      <c r="BN2830" s="78">
        <f t="shared" si="5753"/>
        <v>18.68</v>
      </c>
      <c r="BO2830" s="69"/>
      <c r="BR2830" t="s">
        <v>2877</v>
      </c>
      <c r="BS2830">
        <f>+BS2829</f>
        <v>54</v>
      </c>
      <c r="BT2830">
        <v>2</v>
      </c>
      <c r="BU2830" s="75">
        <f t="shared" si="5754"/>
        <v>38853.129999999997</v>
      </c>
      <c r="BV2830" s="75">
        <f t="shared" si="5755"/>
        <v>3237.76</v>
      </c>
      <c r="BW2830" s="75">
        <f t="shared" si="5756"/>
        <v>1494.35</v>
      </c>
      <c r="BX2830" s="78">
        <f t="shared" si="5757"/>
        <v>18.68</v>
      </c>
      <c r="BY2830" s="69"/>
      <c r="CB2830" t="s">
        <v>5031</v>
      </c>
      <c r="CC2830">
        <f>+CC2829</f>
        <v>54</v>
      </c>
      <c r="CD2830">
        <v>2</v>
      </c>
      <c r="CE2830" s="75">
        <f t="shared" si="5758"/>
        <v>38853.129999999997</v>
      </c>
      <c r="CF2830" s="75">
        <f t="shared" si="5759"/>
        <v>3237.76</v>
      </c>
      <c r="CG2830" s="75">
        <f t="shared" si="5760"/>
        <v>1494.35</v>
      </c>
      <c r="CH2830" s="78">
        <f t="shared" si="5761"/>
        <v>18.68</v>
      </c>
      <c r="CI2830" s="69"/>
      <c r="CL2830" t="s">
        <v>7182</v>
      </c>
      <c r="CM2830">
        <f>+CM2829</f>
        <v>54</v>
      </c>
      <c r="CN2830">
        <v>2</v>
      </c>
      <c r="CO2830" s="75">
        <f t="shared" si="5762"/>
        <v>38853.129999999997</v>
      </c>
      <c r="CP2830" s="75">
        <f t="shared" si="5763"/>
        <v>3237.76</v>
      </c>
      <c r="CQ2830" s="75">
        <f t="shared" si="5764"/>
        <v>1494.35</v>
      </c>
      <c r="CR2830" s="78">
        <f t="shared" si="5765"/>
        <v>18.68</v>
      </c>
      <c r="CU2830" t="s">
        <v>9333</v>
      </c>
      <c r="CV2830">
        <f>+CV2829</f>
        <v>54</v>
      </c>
      <c r="CW2830">
        <v>2</v>
      </c>
      <c r="CX2830" s="75">
        <f t="shared" si="5766"/>
        <v>38853.129999999997</v>
      </c>
      <c r="CY2830" s="75">
        <f t="shared" si="5767"/>
        <v>3237.76</v>
      </c>
      <c r="CZ2830" s="75">
        <f t="shared" si="5768"/>
        <v>1494.35</v>
      </c>
      <c r="DA2830" s="78">
        <f t="shared" si="5769"/>
        <v>18.68</v>
      </c>
    </row>
    <row r="2831" spans="60:105" ht="18.75" hidden="1" customHeight="1" x14ac:dyDescent="0.2">
      <c r="BH2831" t="s">
        <v>727</v>
      </c>
      <c r="BI2831">
        <f>+BI2830</f>
        <v>54</v>
      </c>
      <c r="BJ2831">
        <v>3</v>
      </c>
      <c r="BK2831" s="75">
        <f t="shared" si="5750"/>
        <v>40795.78</v>
      </c>
      <c r="BL2831" s="75">
        <f t="shared" si="5751"/>
        <v>3399.65</v>
      </c>
      <c r="BM2831" s="75">
        <f t="shared" si="5752"/>
        <v>1569.07</v>
      </c>
      <c r="BN2831" s="78">
        <f t="shared" si="5753"/>
        <v>19.61</v>
      </c>
      <c r="BO2831" s="69"/>
      <c r="BR2831" t="s">
        <v>2878</v>
      </c>
      <c r="BS2831">
        <f>+BS2830</f>
        <v>54</v>
      </c>
      <c r="BT2831">
        <v>3</v>
      </c>
      <c r="BU2831" s="75">
        <f t="shared" si="5754"/>
        <v>40795.78</v>
      </c>
      <c r="BV2831" s="75">
        <f t="shared" si="5755"/>
        <v>3399.65</v>
      </c>
      <c r="BW2831" s="75">
        <f t="shared" si="5756"/>
        <v>1569.07</v>
      </c>
      <c r="BX2831" s="78">
        <f t="shared" si="5757"/>
        <v>19.61</v>
      </c>
      <c r="BY2831" s="69"/>
      <c r="CB2831" t="s">
        <v>5032</v>
      </c>
      <c r="CC2831">
        <f>+CC2830</f>
        <v>54</v>
      </c>
      <c r="CD2831">
        <v>3</v>
      </c>
      <c r="CE2831" s="75">
        <f t="shared" si="5758"/>
        <v>40795.78</v>
      </c>
      <c r="CF2831" s="75">
        <f t="shared" si="5759"/>
        <v>3399.65</v>
      </c>
      <c r="CG2831" s="75">
        <f t="shared" si="5760"/>
        <v>1569.07</v>
      </c>
      <c r="CH2831" s="78">
        <f t="shared" si="5761"/>
        <v>19.61</v>
      </c>
      <c r="CI2831" s="69"/>
      <c r="CL2831" t="s">
        <v>7183</v>
      </c>
      <c r="CM2831">
        <f>+CM2830</f>
        <v>54</v>
      </c>
      <c r="CN2831">
        <v>3</v>
      </c>
      <c r="CO2831" s="75">
        <f t="shared" si="5762"/>
        <v>40795.78</v>
      </c>
      <c r="CP2831" s="75">
        <f t="shared" si="5763"/>
        <v>3399.65</v>
      </c>
      <c r="CQ2831" s="75">
        <f t="shared" si="5764"/>
        <v>1569.07</v>
      </c>
      <c r="CR2831" s="78">
        <f t="shared" si="5765"/>
        <v>19.61</v>
      </c>
      <c r="CU2831" t="s">
        <v>9334</v>
      </c>
      <c r="CV2831">
        <f>+CV2830</f>
        <v>54</v>
      </c>
      <c r="CW2831">
        <v>3</v>
      </c>
      <c r="CX2831" s="75">
        <f t="shared" si="5766"/>
        <v>40795.78</v>
      </c>
      <c r="CY2831" s="75">
        <f t="shared" si="5767"/>
        <v>3399.65</v>
      </c>
      <c r="CZ2831" s="75">
        <f t="shared" si="5768"/>
        <v>1569.07</v>
      </c>
      <c r="DA2831" s="78">
        <f t="shared" si="5769"/>
        <v>19.61</v>
      </c>
    </row>
    <row r="2832" spans="60:105" ht="18.75" hidden="1" customHeight="1" x14ac:dyDescent="0.2">
      <c r="BH2832" t="s">
        <v>728</v>
      </c>
      <c r="BI2832">
        <f>+BI2831</f>
        <v>54</v>
      </c>
      <c r="BJ2832">
        <v>4</v>
      </c>
      <c r="BK2832" s="75">
        <f t="shared" si="5750"/>
        <v>42835.57</v>
      </c>
      <c r="BL2832" s="75">
        <f t="shared" si="5751"/>
        <v>3569.63</v>
      </c>
      <c r="BM2832" s="75">
        <f t="shared" si="5752"/>
        <v>1647.52</v>
      </c>
      <c r="BN2832" s="78">
        <f t="shared" si="5753"/>
        <v>20.59</v>
      </c>
      <c r="BO2832" s="69"/>
      <c r="BR2832" t="s">
        <v>2879</v>
      </c>
      <c r="BS2832">
        <f>+BS2831</f>
        <v>54</v>
      </c>
      <c r="BT2832">
        <v>4</v>
      </c>
      <c r="BU2832" s="75">
        <f t="shared" si="5754"/>
        <v>42835.57</v>
      </c>
      <c r="BV2832" s="75">
        <f t="shared" si="5755"/>
        <v>3569.63</v>
      </c>
      <c r="BW2832" s="75">
        <f t="shared" si="5756"/>
        <v>1647.52</v>
      </c>
      <c r="BX2832" s="78">
        <f t="shared" si="5757"/>
        <v>20.59</v>
      </c>
      <c r="BY2832" s="69"/>
      <c r="CB2832" t="s">
        <v>5033</v>
      </c>
      <c r="CC2832">
        <f>+CC2831</f>
        <v>54</v>
      </c>
      <c r="CD2832">
        <v>4</v>
      </c>
      <c r="CE2832" s="75">
        <f t="shared" si="5758"/>
        <v>42835.57</v>
      </c>
      <c r="CF2832" s="75">
        <f t="shared" si="5759"/>
        <v>3569.63</v>
      </c>
      <c r="CG2832" s="75">
        <f t="shared" si="5760"/>
        <v>1647.52</v>
      </c>
      <c r="CH2832" s="78">
        <f t="shared" si="5761"/>
        <v>20.59</v>
      </c>
      <c r="CI2832" s="69"/>
      <c r="CL2832" t="s">
        <v>7184</v>
      </c>
      <c r="CM2832">
        <f>+CM2831</f>
        <v>54</v>
      </c>
      <c r="CN2832">
        <v>4</v>
      </c>
      <c r="CO2832" s="75">
        <f t="shared" si="5762"/>
        <v>42835.57</v>
      </c>
      <c r="CP2832" s="75">
        <f t="shared" si="5763"/>
        <v>3569.63</v>
      </c>
      <c r="CQ2832" s="75">
        <f t="shared" si="5764"/>
        <v>1647.52</v>
      </c>
      <c r="CR2832" s="78">
        <f t="shared" si="5765"/>
        <v>20.59</v>
      </c>
      <c r="CU2832" t="s">
        <v>9335</v>
      </c>
      <c r="CV2832">
        <f>+CV2831</f>
        <v>54</v>
      </c>
      <c r="CW2832">
        <v>4</v>
      </c>
      <c r="CX2832" s="75">
        <f t="shared" si="5766"/>
        <v>42835.57</v>
      </c>
      <c r="CY2832" s="75">
        <f t="shared" si="5767"/>
        <v>3569.63</v>
      </c>
      <c r="CZ2832" s="75">
        <f t="shared" si="5768"/>
        <v>1647.52</v>
      </c>
      <c r="DA2832" s="78">
        <f t="shared" si="5769"/>
        <v>20.59</v>
      </c>
    </row>
    <row r="2833" spans="60:105" ht="18.75" hidden="1" customHeight="1" x14ac:dyDescent="0.2">
      <c r="BH2833" t="s">
        <v>729</v>
      </c>
      <c r="BI2833" s="62">
        <f>+BI2832</f>
        <v>54</v>
      </c>
      <c r="BJ2833" s="62">
        <v>5</v>
      </c>
      <c r="BK2833" s="76">
        <f t="shared" si="5750"/>
        <v>44977.35</v>
      </c>
      <c r="BL2833" s="76">
        <f t="shared" si="5751"/>
        <v>3748.11</v>
      </c>
      <c r="BM2833" s="76">
        <f t="shared" si="5752"/>
        <v>1729.9</v>
      </c>
      <c r="BN2833" s="79">
        <f t="shared" si="5753"/>
        <v>21.62</v>
      </c>
      <c r="BO2833" s="69"/>
      <c r="BR2833" t="s">
        <v>2880</v>
      </c>
      <c r="BS2833" s="62">
        <f>+BS2832</f>
        <v>54</v>
      </c>
      <c r="BT2833" s="62">
        <v>5</v>
      </c>
      <c r="BU2833" s="76">
        <f t="shared" si="5754"/>
        <v>44977.35</v>
      </c>
      <c r="BV2833" s="76">
        <f t="shared" si="5755"/>
        <v>3748.11</v>
      </c>
      <c r="BW2833" s="76">
        <f t="shared" si="5756"/>
        <v>1729.9</v>
      </c>
      <c r="BX2833" s="79">
        <f t="shared" si="5757"/>
        <v>21.62</v>
      </c>
      <c r="BY2833" s="69"/>
      <c r="CB2833" t="s">
        <v>5034</v>
      </c>
      <c r="CC2833" s="62">
        <f>+CC2832</f>
        <v>54</v>
      </c>
      <c r="CD2833" s="62">
        <v>5</v>
      </c>
      <c r="CE2833" s="76">
        <f t="shared" si="5758"/>
        <v>44977.35</v>
      </c>
      <c r="CF2833" s="76">
        <f t="shared" si="5759"/>
        <v>3748.11</v>
      </c>
      <c r="CG2833" s="76">
        <f t="shared" si="5760"/>
        <v>1729.9</v>
      </c>
      <c r="CH2833" s="79">
        <f t="shared" si="5761"/>
        <v>21.62</v>
      </c>
      <c r="CI2833" s="69"/>
      <c r="CL2833" t="s">
        <v>7185</v>
      </c>
      <c r="CM2833" s="62">
        <f>+CM2832</f>
        <v>54</v>
      </c>
      <c r="CN2833" s="62">
        <v>5</v>
      </c>
      <c r="CO2833" s="76">
        <f t="shared" si="5762"/>
        <v>44977.35</v>
      </c>
      <c r="CP2833" s="76">
        <f t="shared" si="5763"/>
        <v>3748.11</v>
      </c>
      <c r="CQ2833" s="76">
        <f t="shared" si="5764"/>
        <v>1729.9</v>
      </c>
      <c r="CR2833" s="79">
        <f t="shared" si="5765"/>
        <v>21.62</v>
      </c>
      <c r="CU2833" t="s">
        <v>9336</v>
      </c>
      <c r="CV2833" s="62">
        <f>+CV2832</f>
        <v>54</v>
      </c>
      <c r="CW2833" s="62">
        <v>5</v>
      </c>
      <c r="CX2833" s="76">
        <f t="shared" si="5766"/>
        <v>44977.35</v>
      </c>
      <c r="CY2833" s="76">
        <f t="shared" si="5767"/>
        <v>3748.11</v>
      </c>
      <c r="CZ2833" s="76">
        <f t="shared" si="5768"/>
        <v>1729.9</v>
      </c>
      <c r="DA2833" s="79">
        <f t="shared" si="5769"/>
        <v>21.62</v>
      </c>
    </row>
    <row r="2834" spans="60:105" ht="18.75" hidden="1" customHeight="1" x14ac:dyDescent="0.2">
      <c r="BH2834" t="s">
        <v>730</v>
      </c>
      <c r="BI2834" s="57">
        <f>+BI2829+1</f>
        <v>55</v>
      </c>
      <c r="BJ2834" s="57">
        <v>1</v>
      </c>
      <c r="BK2834" s="74">
        <f t="shared" si="5750"/>
        <v>37187.99</v>
      </c>
      <c r="BL2834" s="74">
        <f t="shared" si="5751"/>
        <v>3099</v>
      </c>
      <c r="BM2834" s="74">
        <f t="shared" si="5752"/>
        <v>1430.31</v>
      </c>
      <c r="BN2834" s="77">
        <f t="shared" si="5753"/>
        <v>17.88</v>
      </c>
      <c r="BO2834" s="69"/>
      <c r="BR2834" t="s">
        <v>2881</v>
      </c>
      <c r="BS2834" s="57">
        <f>+BS2829+1</f>
        <v>55</v>
      </c>
      <c r="BT2834" s="57">
        <v>1</v>
      </c>
      <c r="BU2834" s="74">
        <f t="shared" si="5754"/>
        <v>37187.99</v>
      </c>
      <c r="BV2834" s="74">
        <f t="shared" si="5755"/>
        <v>3099</v>
      </c>
      <c r="BW2834" s="74">
        <f t="shared" si="5756"/>
        <v>1430.31</v>
      </c>
      <c r="BX2834" s="77">
        <f t="shared" si="5757"/>
        <v>17.88</v>
      </c>
      <c r="BY2834" s="69"/>
      <c r="CB2834" t="s">
        <v>5035</v>
      </c>
      <c r="CC2834" s="57">
        <f>+CC2829+1</f>
        <v>55</v>
      </c>
      <c r="CD2834" s="57">
        <v>1</v>
      </c>
      <c r="CE2834" s="74">
        <f t="shared" si="5758"/>
        <v>37187.99</v>
      </c>
      <c r="CF2834" s="74">
        <f t="shared" si="5759"/>
        <v>3099</v>
      </c>
      <c r="CG2834" s="74">
        <f t="shared" si="5760"/>
        <v>1430.31</v>
      </c>
      <c r="CH2834" s="77">
        <f t="shared" si="5761"/>
        <v>17.88</v>
      </c>
      <c r="CI2834" s="69"/>
      <c r="CL2834" t="s">
        <v>7186</v>
      </c>
      <c r="CM2834" s="57">
        <f>+CM2829+1</f>
        <v>55</v>
      </c>
      <c r="CN2834" s="57">
        <v>1</v>
      </c>
      <c r="CO2834" s="74">
        <f t="shared" si="5762"/>
        <v>37187.99</v>
      </c>
      <c r="CP2834" s="74">
        <f t="shared" si="5763"/>
        <v>3099</v>
      </c>
      <c r="CQ2834" s="74">
        <f t="shared" si="5764"/>
        <v>1430.31</v>
      </c>
      <c r="CR2834" s="77">
        <f t="shared" si="5765"/>
        <v>17.88</v>
      </c>
      <c r="CU2834" t="s">
        <v>9337</v>
      </c>
      <c r="CV2834" s="57">
        <f>+CV2829+1</f>
        <v>55</v>
      </c>
      <c r="CW2834" s="57">
        <v>1</v>
      </c>
      <c r="CX2834" s="74">
        <f t="shared" si="5766"/>
        <v>37187.99</v>
      </c>
      <c r="CY2834" s="74">
        <f t="shared" si="5767"/>
        <v>3099</v>
      </c>
      <c r="CZ2834" s="74">
        <f t="shared" si="5768"/>
        <v>1430.31</v>
      </c>
      <c r="DA2834" s="77">
        <f t="shared" si="5769"/>
        <v>17.88</v>
      </c>
    </row>
    <row r="2835" spans="60:105" ht="18.75" hidden="1" customHeight="1" x14ac:dyDescent="0.2">
      <c r="BH2835" t="s">
        <v>731</v>
      </c>
      <c r="BI2835">
        <f>+BI2834</f>
        <v>55</v>
      </c>
      <c r="BJ2835">
        <v>2</v>
      </c>
      <c r="BK2835" s="75">
        <f t="shared" si="5750"/>
        <v>39047.39</v>
      </c>
      <c r="BL2835" s="75">
        <f t="shared" si="5751"/>
        <v>3253.95</v>
      </c>
      <c r="BM2835" s="75">
        <f t="shared" si="5752"/>
        <v>1501.82</v>
      </c>
      <c r="BN2835" s="78">
        <f t="shared" si="5753"/>
        <v>18.77</v>
      </c>
      <c r="BO2835" s="69"/>
      <c r="BR2835" t="s">
        <v>2882</v>
      </c>
      <c r="BS2835">
        <f>+BS2834</f>
        <v>55</v>
      </c>
      <c r="BT2835">
        <v>2</v>
      </c>
      <c r="BU2835" s="75">
        <f t="shared" si="5754"/>
        <v>39047.39</v>
      </c>
      <c r="BV2835" s="75">
        <f t="shared" si="5755"/>
        <v>3253.95</v>
      </c>
      <c r="BW2835" s="75">
        <f t="shared" si="5756"/>
        <v>1501.82</v>
      </c>
      <c r="BX2835" s="78">
        <f t="shared" si="5757"/>
        <v>18.77</v>
      </c>
      <c r="BY2835" s="69"/>
      <c r="CB2835" t="s">
        <v>5036</v>
      </c>
      <c r="CC2835">
        <f>+CC2834</f>
        <v>55</v>
      </c>
      <c r="CD2835">
        <v>2</v>
      </c>
      <c r="CE2835" s="75">
        <f t="shared" si="5758"/>
        <v>39047.39</v>
      </c>
      <c r="CF2835" s="75">
        <f t="shared" si="5759"/>
        <v>3253.95</v>
      </c>
      <c r="CG2835" s="75">
        <f t="shared" si="5760"/>
        <v>1501.82</v>
      </c>
      <c r="CH2835" s="78">
        <f t="shared" si="5761"/>
        <v>18.77</v>
      </c>
      <c r="CI2835" s="69"/>
      <c r="CL2835" t="s">
        <v>7187</v>
      </c>
      <c r="CM2835">
        <f>+CM2834</f>
        <v>55</v>
      </c>
      <c r="CN2835">
        <v>2</v>
      </c>
      <c r="CO2835" s="75">
        <f t="shared" si="5762"/>
        <v>39047.39</v>
      </c>
      <c r="CP2835" s="75">
        <f t="shared" si="5763"/>
        <v>3253.95</v>
      </c>
      <c r="CQ2835" s="75">
        <f t="shared" si="5764"/>
        <v>1501.82</v>
      </c>
      <c r="CR2835" s="78">
        <f t="shared" si="5765"/>
        <v>18.77</v>
      </c>
      <c r="CU2835" t="s">
        <v>9338</v>
      </c>
      <c r="CV2835">
        <f>+CV2834</f>
        <v>55</v>
      </c>
      <c r="CW2835">
        <v>2</v>
      </c>
      <c r="CX2835" s="75">
        <f t="shared" si="5766"/>
        <v>39047.39</v>
      </c>
      <c r="CY2835" s="75">
        <f t="shared" si="5767"/>
        <v>3253.95</v>
      </c>
      <c r="CZ2835" s="75">
        <f t="shared" si="5768"/>
        <v>1501.82</v>
      </c>
      <c r="DA2835" s="78">
        <f t="shared" si="5769"/>
        <v>18.77</v>
      </c>
    </row>
    <row r="2836" spans="60:105" ht="18.75" hidden="1" customHeight="1" x14ac:dyDescent="0.2">
      <c r="BH2836" t="s">
        <v>732</v>
      </c>
      <c r="BI2836">
        <f>+BI2835</f>
        <v>55</v>
      </c>
      <c r="BJ2836">
        <v>3</v>
      </c>
      <c r="BK2836" s="75">
        <f t="shared" si="5750"/>
        <v>40999.760000000002</v>
      </c>
      <c r="BL2836" s="75">
        <f t="shared" si="5751"/>
        <v>3416.65</v>
      </c>
      <c r="BM2836" s="75">
        <f t="shared" si="5752"/>
        <v>1576.91</v>
      </c>
      <c r="BN2836" s="78">
        <f t="shared" si="5753"/>
        <v>19.71</v>
      </c>
      <c r="BO2836" s="69"/>
      <c r="BR2836" t="s">
        <v>2883</v>
      </c>
      <c r="BS2836">
        <f>+BS2835</f>
        <v>55</v>
      </c>
      <c r="BT2836">
        <v>3</v>
      </c>
      <c r="BU2836" s="75">
        <f t="shared" si="5754"/>
        <v>40999.760000000002</v>
      </c>
      <c r="BV2836" s="75">
        <f t="shared" si="5755"/>
        <v>3416.65</v>
      </c>
      <c r="BW2836" s="75">
        <f t="shared" si="5756"/>
        <v>1576.91</v>
      </c>
      <c r="BX2836" s="78">
        <f t="shared" si="5757"/>
        <v>19.71</v>
      </c>
      <c r="BY2836" s="69"/>
      <c r="CB2836" t="s">
        <v>5037</v>
      </c>
      <c r="CC2836">
        <f>+CC2835</f>
        <v>55</v>
      </c>
      <c r="CD2836">
        <v>3</v>
      </c>
      <c r="CE2836" s="75">
        <f t="shared" si="5758"/>
        <v>40999.760000000002</v>
      </c>
      <c r="CF2836" s="75">
        <f t="shared" si="5759"/>
        <v>3416.65</v>
      </c>
      <c r="CG2836" s="75">
        <f t="shared" si="5760"/>
        <v>1576.91</v>
      </c>
      <c r="CH2836" s="78">
        <f t="shared" si="5761"/>
        <v>19.71</v>
      </c>
      <c r="CI2836" s="69"/>
      <c r="CL2836" t="s">
        <v>7188</v>
      </c>
      <c r="CM2836">
        <f>+CM2835</f>
        <v>55</v>
      </c>
      <c r="CN2836">
        <v>3</v>
      </c>
      <c r="CO2836" s="75">
        <f t="shared" si="5762"/>
        <v>40999.760000000002</v>
      </c>
      <c r="CP2836" s="75">
        <f t="shared" si="5763"/>
        <v>3416.65</v>
      </c>
      <c r="CQ2836" s="75">
        <f t="shared" si="5764"/>
        <v>1576.91</v>
      </c>
      <c r="CR2836" s="78">
        <f t="shared" si="5765"/>
        <v>19.71</v>
      </c>
      <c r="CU2836" t="s">
        <v>9339</v>
      </c>
      <c r="CV2836">
        <f>+CV2835</f>
        <v>55</v>
      </c>
      <c r="CW2836">
        <v>3</v>
      </c>
      <c r="CX2836" s="75">
        <f t="shared" si="5766"/>
        <v>40999.760000000002</v>
      </c>
      <c r="CY2836" s="75">
        <f t="shared" si="5767"/>
        <v>3416.65</v>
      </c>
      <c r="CZ2836" s="75">
        <f t="shared" si="5768"/>
        <v>1576.91</v>
      </c>
      <c r="DA2836" s="78">
        <f t="shared" si="5769"/>
        <v>19.71</v>
      </c>
    </row>
    <row r="2837" spans="60:105" ht="18.75" hidden="1" customHeight="1" x14ac:dyDescent="0.2">
      <c r="BH2837" t="s">
        <v>733</v>
      </c>
      <c r="BI2837">
        <f>+BI2836</f>
        <v>55</v>
      </c>
      <c r="BJ2837">
        <v>4</v>
      </c>
      <c r="BK2837" s="75">
        <f t="shared" si="5750"/>
        <v>43049.75</v>
      </c>
      <c r="BL2837" s="75">
        <f t="shared" si="5751"/>
        <v>3587.48</v>
      </c>
      <c r="BM2837" s="75">
        <f t="shared" si="5752"/>
        <v>1655.76</v>
      </c>
      <c r="BN2837" s="78">
        <f t="shared" si="5753"/>
        <v>20.7</v>
      </c>
      <c r="BO2837" s="69"/>
      <c r="BR2837" t="s">
        <v>2884</v>
      </c>
      <c r="BS2837">
        <f>+BS2836</f>
        <v>55</v>
      </c>
      <c r="BT2837">
        <v>4</v>
      </c>
      <c r="BU2837" s="75">
        <f t="shared" si="5754"/>
        <v>43049.75</v>
      </c>
      <c r="BV2837" s="75">
        <f t="shared" si="5755"/>
        <v>3587.48</v>
      </c>
      <c r="BW2837" s="75">
        <f t="shared" si="5756"/>
        <v>1655.76</v>
      </c>
      <c r="BX2837" s="78">
        <f t="shared" si="5757"/>
        <v>20.7</v>
      </c>
      <c r="BY2837" s="69"/>
      <c r="CB2837" t="s">
        <v>5038</v>
      </c>
      <c r="CC2837">
        <f>+CC2836</f>
        <v>55</v>
      </c>
      <c r="CD2837">
        <v>4</v>
      </c>
      <c r="CE2837" s="75">
        <f t="shared" si="5758"/>
        <v>43049.75</v>
      </c>
      <c r="CF2837" s="75">
        <f t="shared" si="5759"/>
        <v>3587.48</v>
      </c>
      <c r="CG2837" s="75">
        <f t="shared" si="5760"/>
        <v>1655.76</v>
      </c>
      <c r="CH2837" s="78">
        <f t="shared" si="5761"/>
        <v>20.7</v>
      </c>
      <c r="CI2837" s="69"/>
      <c r="CL2837" t="s">
        <v>7189</v>
      </c>
      <c r="CM2837">
        <f>+CM2836</f>
        <v>55</v>
      </c>
      <c r="CN2837">
        <v>4</v>
      </c>
      <c r="CO2837" s="75">
        <f t="shared" si="5762"/>
        <v>43049.75</v>
      </c>
      <c r="CP2837" s="75">
        <f t="shared" si="5763"/>
        <v>3587.48</v>
      </c>
      <c r="CQ2837" s="75">
        <f t="shared" si="5764"/>
        <v>1655.76</v>
      </c>
      <c r="CR2837" s="78">
        <f t="shared" si="5765"/>
        <v>20.7</v>
      </c>
      <c r="CU2837" t="s">
        <v>9340</v>
      </c>
      <c r="CV2837">
        <f>+CV2836</f>
        <v>55</v>
      </c>
      <c r="CW2837">
        <v>4</v>
      </c>
      <c r="CX2837" s="75">
        <f t="shared" si="5766"/>
        <v>43049.75</v>
      </c>
      <c r="CY2837" s="75">
        <f t="shared" si="5767"/>
        <v>3587.48</v>
      </c>
      <c r="CZ2837" s="75">
        <f t="shared" si="5768"/>
        <v>1655.76</v>
      </c>
      <c r="DA2837" s="78">
        <f t="shared" si="5769"/>
        <v>20.7</v>
      </c>
    </row>
    <row r="2838" spans="60:105" ht="18.75" hidden="1" customHeight="1" x14ac:dyDescent="0.2">
      <c r="BH2838" t="s">
        <v>734</v>
      </c>
      <c r="BI2838" s="62">
        <f>+BI2837</f>
        <v>55</v>
      </c>
      <c r="BJ2838" s="62">
        <v>5</v>
      </c>
      <c r="BK2838" s="76">
        <f t="shared" si="5750"/>
        <v>45202.239999999998</v>
      </c>
      <c r="BL2838" s="76">
        <f t="shared" si="5751"/>
        <v>3766.85</v>
      </c>
      <c r="BM2838" s="76">
        <f t="shared" si="5752"/>
        <v>1738.55</v>
      </c>
      <c r="BN2838" s="79">
        <f t="shared" si="5753"/>
        <v>21.73</v>
      </c>
      <c r="BO2838" s="69"/>
      <c r="BR2838" t="s">
        <v>2885</v>
      </c>
      <c r="BS2838" s="62">
        <f>+BS2837</f>
        <v>55</v>
      </c>
      <c r="BT2838" s="62">
        <v>5</v>
      </c>
      <c r="BU2838" s="76">
        <f t="shared" si="5754"/>
        <v>45202.239999999998</v>
      </c>
      <c r="BV2838" s="76">
        <f t="shared" si="5755"/>
        <v>3766.85</v>
      </c>
      <c r="BW2838" s="76">
        <f t="shared" si="5756"/>
        <v>1738.55</v>
      </c>
      <c r="BX2838" s="79">
        <f t="shared" si="5757"/>
        <v>21.73</v>
      </c>
      <c r="BY2838" s="69"/>
      <c r="CB2838" t="s">
        <v>5039</v>
      </c>
      <c r="CC2838" s="62">
        <f>+CC2837</f>
        <v>55</v>
      </c>
      <c r="CD2838" s="62">
        <v>5</v>
      </c>
      <c r="CE2838" s="76">
        <f t="shared" si="5758"/>
        <v>45202.239999999998</v>
      </c>
      <c r="CF2838" s="76">
        <f t="shared" si="5759"/>
        <v>3766.85</v>
      </c>
      <c r="CG2838" s="76">
        <f t="shared" si="5760"/>
        <v>1738.55</v>
      </c>
      <c r="CH2838" s="79">
        <f t="shared" si="5761"/>
        <v>21.73</v>
      </c>
      <c r="CI2838" s="69"/>
      <c r="CL2838" t="s">
        <v>7190</v>
      </c>
      <c r="CM2838" s="62">
        <f>+CM2837</f>
        <v>55</v>
      </c>
      <c r="CN2838" s="62">
        <v>5</v>
      </c>
      <c r="CO2838" s="76">
        <f t="shared" si="5762"/>
        <v>45202.239999999998</v>
      </c>
      <c r="CP2838" s="76">
        <f t="shared" si="5763"/>
        <v>3766.85</v>
      </c>
      <c r="CQ2838" s="76">
        <f t="shared" si="5764"/>
        <v>1738.55</v>
      </c>
      <c r="CR2838" s="79">
        <f t="shared" si="5765"/>
        <v>21.73</v>
      </c>
      <c r="CU2838" t="s">
        <v>9341</v>
      </c>
      <c r="CV2838" s="62">
        <f>+CV2837</f>
        <v>55</v>
      </c>
      <c r="CW2838" s="62">
        <v>5</v>
      </c>
      <c r="CX2838" s="76">
        <f t="shared" si="5766"/>
        <v>45202.239999999998</v>
      </c>
      <c r="CY2838" s="76">
        <f t="shared" si="5767"/>
        <v>3766.85</v>
      </c>
      <c r="CZ2838" s="76">
        <f t="shared" si="5768"/>
        <v>1738.55</v>
      </c>
      <c r="DA2838" s="79">
        <f t="shared" si="5769"/>
        <v>21.73</v>
      </c>
    </row>
    <row r="2839" spans="60:105" ht="18.75" hidden="1" customHeight="1" x14ac:dyDescent="0.2">
      <c r="BH2839" t="s">
        <v>735</v>
      </c>
      <c r="BI2839" s="57">
        <f>+BI2834+1</f>
        <v>56</v>
      </c>
      <c r="BJ2839" s="57">
        <v>1</v>
      </c>
      <c r="BK2839" s="74">
        <f t="shared" si="5750"/>
        <v>37373.93</v>
      </c>
      <c r="BL2839" s="74">
        <f t="shared" si="5751"/>
        <v>3114.49</v>
      </c>
      <c r="BM2839" s="74">
        <f t="shared" si="5752"/>
        <v>1437.46</v>
      </c>
      <c r="BN2839" s="77">
        <f t="shared" si="5753"/>
        <v>17.97</v>
      </c>
      <c r="BO2839" s="69"/>
      <c r="BR2839" t="s">
        <v>2886</v>
      </c>
      <c r="BS2839" s="57">
        <f>+BS2834+1</f>
        <v>56</v>
      </c>
      <c r="BT2839" s="57">
        <v>1</v>
      </c>
      <c r="BU2839" s="74">
        <f t="shared" si="5754"/>
        <v>37373.93</v>
      </c>
      <c r="BV2839" s="74">
        <f t="shared" si="5755"/>
        <v>3114.49</v>
      </c>
      <c r="BW2839" s="74">
        <f t="shared" si="5756"/>
        <v>1437.46</v>
      </c>
      <c r="BX2839" s="77">
        <f t="shared" si="5757"/>
        <v>17.97</v>
      </c>
      <c r="BY2839" s="69"/>
      <c r="CB2839" t="s">
        <v>5040</v>
      </c>
      <c r="CC2839" s="57">
        <f>+CC2834+1</f>
        <v>56</v>
      </c>
      <c r="CD2839" s="57">
        <v>1</v>
      </c>
      <c r="CE2839" s="74">
        <f t="shared" si="5758"/>
        <v>37373.93</v>
      </c>
      <c r="CF2839" s="74">
        <f t="shared" si="5759"/>
        <v>3114.49</v>
      </c>
      <c r="CG2839" s="74">
        <f t="shared" si="5760"/>
        <v>1437.46</v>
      </c>
      <c r="CH2839" s="77">
        <f t="shared" si="5761"/>
        <v>17.97</v>
      </c>
      <c r="CI2839" s="69"/>
      <c r="CL2839" t="s">
        <v>7191</v>
      </c>
      <c r="CM2839" s="57">
        <f>+CM2834+1</f>
        <v>56</v>
      </c>
      <c r="CN2839" s="57">
        <v>1</v>
      </c>
      <c r="CO2839" s="74">
        <f t="shared" si="5762"/>
        <v>37373.93</v>
      </c>
      <c r="CP2839" s="74">
        <f t="shared" si="5763"/>
        <v>3114.49</v>
      </c>
      <c r="CQ2839" s="74">
        <f t="shared" si="5764"/>
        <v>1437.46</v>
      </c>
      <c r="CR2839" s="77">
        <f t="shared" si="5765"/>
        <v>17.97</v>
      </c>
      <c r="CU2839" t="s">
        <v>9342</v>
      </c>
      <c r="CV2839" s="57">
        <f>+CV2834+1</f>
        <v>56</v>
      </c>
      <c r="CW2839" s="57">
        <v>1</v>
      </c>
      <c r="CX2839" s="74">
        <f t="shared" si="5766"/>
        <v>37373.93</v>
      </c>
      <c r="CY2839" s="74">
        <f t="shared" si="5767"/>
        <v>3114.49</v>
      </c>
      <c r="CZ2839" s="74">
        <f t="shared" si="5768"/>
        <v>1437.46</v>
      </c>
      <c r="DA2839" s="77">
        <f t="shared" si="5769"/>
        <v>17.97</v>
      </c>
    </row>
    <row r="2840" spans="60:105" ht="18.75" hidden="1" customHeight="1" x14ac:dyDescent="0.2">
      <c r="BH2840" t="s">
        <v>736</v>
      </c>
      <c r="BI2840">
        <f>+BI2839</f>
        <v>56</v>
      </c>
      <c r="BJ2840">
        <v>2</v>
      </c>
      <c r="BK2840" s="75">
        <f t="shared" si="5750"/>
        <v>39242.629999999997</v>
      </c>
      <c r="BL2840" s="75">
        <f t="shared" si="5751"/>
        <v>3270.22</v>
      </c>
      <c r="BM2840" s="75">
        <f t="shared" si="5752"/>
        <v>1509.33</v>
      </c>
      <c r="BN2840" s="78">
        <f t="shared" si="5753"/>
        <v>18.87</v>
      </c>
      <c r="BO2840" s="69"/>
      <c r="BR2840" t="s">
        <v>2887</v>
      </c>
      <c r="BS2840">
        <f>+BS2839</f>
        <v>56</v>
      </c>
      <c r="BT2840">
        <v>2</v>
      </c>
      <c r="BU2840" s="75">
        <f t="shared" si="5754"/>
        <v>39242.629999999997</v>
      </c>
      <c r="BV2840" s="75">
        <f t="shared" si="5755"/>
        <v>3270.22</v>
      </c>
      <c r="BW2840" s="75">
        <f t="shared" si="5756"/>
        <v>1509.33</v>
      </c>
      <c r="BX2840" s="78">
        <f t="shared" si="5757"/>
        <v>18.87</v>
      </c>
      <c r="BY2840" s="69"/>
      <c r="CB2840" t="s">
        <v>5041</v>
      </c>
      <c r="CC2840">
        <f>+CC2839</f>
        <v>56</v>
      </c>
      <c r="CD2840">
        <v>2</v>
      </c>
      <c r="CE2840" s="75">
        <f t="shared" si="5758"/>
        <v>39242.629999999997</v>
      </c>
      <c r="CF2840" s="75">
        <f t="shared" si="5759"/>
        <v>3270.22</v>
      </c>
      <c r="CG2840" s="75">
        <f t="shared" si="5760"/>
        <v>1509.33</v>
      </c>
      <c r="CH2840" s="78">
        <f t="shared" si="5761"/>
        <v>18.87</v>
      </c>
      <c r="CI2840" s="69"/>
      <c r="CL2840" t="s">
        <v>7192</v>
      </c>
      <c r="CM2840">
        <f>+CM2839</f>
        <v>56</v>
      </c>
      <c r="CN2840">
        <v>2</v>
      </c>
      <c r="CO2840" s="75">
        <f t="shared" si="5762"/>
        <v>39242.629999999997</v>
      </c>
      <c r="CP2840" s="75">
        <f t="shared" si="5763"/>
        <v>3270.22</v>
      </c>
      <c r="CQ2840" s="75">
        <f t="shared" si="5764"/>
        <v>1509.33</v>
      </c>
      <c r="CR2840" s="78">
        <f t="shared" si="5765"/>
        <v>18.87</v>
      </c>
      <c r="CU2840" t="s">
        <v>9343</v>
      </c>
      <c r="CV2840">
        <f>+CV2839</f>
        <v>56</v>
      </c>
      <c r="CW2840">
        <v>2</v>
      </c>
      <c r="CX2840" s="75">
        <f t="shared" si="5766"/>
        <v>39242.629999999997</v>
      </c>
      <c r="CY2840" s="75">
        <f t="shared" si="5767"/>
        <v>3270.22</v>
      </c>
      <c r="CZ2840" s="75">
        <f t="shared" si="5768"/>
        <v>1509.33</v>
      </c>
      <c r="DA2840" s="78">
        <f t="shared" si="5769"/>
        <v>18.87</v>
      </c>
    </row>
    <row r="2841" spans="60:105" ht="18.75" hidden="1" customHeight="1" x14ac:dyDescent="0.2">
      <c r="BH2841" t="s">
        <v>737</v>
      </c>
      <c r="BI2841">
        <f>+BI2840</f>
        <v>56</v>
      </c>
      <c r="BJ2841">
        <v>3</v>
      </c>
      <c r="BK2841" s="75">
        <f t="shared" si="5750"/>
        <v>41204.76</v>
      </c>
      <c r="BL2841" s="75">
        <f t="shared" si="5751"/>
        <v>3433.73</v>
      </c>
      <c r="BM2841" s="75">
        <f t="shared" si="5752"/>
        <v>1584.8</v>
      </c>
      <c r="BN2841" s="78">
        <f t="shared" si="5753"/>
        <v>19.809999999999999</v>
      </c>
      <c r="BO2841" s="69"/>
      <c r="BR2841" t="s">
        <v>2888</v>
      </c>
      <c r="BS2841">
        <f>+BS2840</f>
        <v>56</v>
      </c>
      <c r="BT2841">
        <v>3</v>
      </c>
      <c r="BU2841" s="75">
        <f t="shared" si="5754"/>
        <v>41204.76</v>
      </c>
      <c r="BV2841" s="75">
        <f t="shared" si="5755"/>
        <v>3433.73</v>
      </c>
      <c r="BW2841" s="75">
        <f t="shared" si="5756"/>
        <v>1584.8</v>
      </c>
      <c r="BX2841" s="78">
        <f t="shared" si="5757"/>
        <v>19.809999999999999</v>
      </c>
      <c r="BY2841" s="69"/>
      <c r="CB2841" t="s">
        <v>5042</v>
      </c>
      <c r="CC2841">
        <f>+CC2840</f>
        <v>56</v>
      </c>
      <c r="CD2841">
        <v>3</v>
      </c>
      <c r="CE2841" s="75">
        <f t="shared" si="5758"/>
        <v>41204.76</v>
      </c>
      <c r="CF2841" s="75">
        <f t="shared" si="5759"/>
        <v>3433.73</v>
      </c>
      <c r="CG2841" s="75">
        <f t="shared" si="5760"/>
        <v>1584.8</v>
      </c>
      <c r="CH2841" s="78">
        <f t="shared" si="5761"/>
        <v>19.809999999999999</v>
      </c>
      <c r="CI2841" s="69"/>
      <c r="CL2841" t="s">
        <v>7193</v>
      </c>
      <c r="CM2841">
        <f>+CM2840</f>
        <v>56</v>
      </c>
      <c r="CN2841">
        <v>3</v>
      </c>
      <c r="CO2841" s="75">
        <f t="shared" si="5762"/>
        <v>41204.76</v>
      </c>
      <c r="CP2841" s="75">
        <f t="shared" si="5763"/>
        <v>3433.73</v>
      </c>
      <c r="CQ2841" s="75">
        <f t="shared" si="5764"/>
        <v>1584.8</v>
      </c>
      <c r="CR2841" s="78">
        <f t="shared" si="5765"/>
        <v>19.809999999999999</v>
      </c>
      <c r="CU2841" t="s">
        <v>9344</v>
      </c>
      <c r="CV2841">
        <f>+CV2840</f>
        <v>56</v>
      </c>
      <c r="CW2841">
        <v>3</v>
      </c>
      <c r="CX2841" s="75">
        <f t="shared" si="5766"/>
        <v>41204.76</v>
      </c>
      <c r="CY2841" s="75">
        <f t="shared" si="5767"/>
        <v>3433.73</v>
      </c>
      <c r="CZ2841" s="75">
        <f t="shared" si="5768"/>
        <v>1584.8</v>
      </c>
      <c r="DA2841" s="78">
        <f t="shared" si="5769"/>
        <v>19.809999999999999</v>
      </c>
    </row>
    <row r="2842" spans="60:105" ht="18.75" hidden="1" customHeight="1" x14ac:dyDescent="0.2">
      <c r="BH2842" t="s">
        <v>738</v>
      </c>
      <c r="BI2842">
        <f>+BI2841</f>
        <v>56</v>
      </c>
      <c r="BJ2842">
        <v>4</v>
      </c>
      <c r="BK2842" s="75">
        <f t="shared" si="5750"/>
        <v>43265</v>
      </c>
      <c r="BL2842" s="75">
        <f t="shared" si="5751"/>
        <v>3605.42</v>
      </c>
      <c r="BM2842" s="75">
        <f t="shared" si="5752"/>
        <v>1664.04</v>
      </c>
      <c r="BN2842" s="78">
        <f t="shared" si="5753"/>
        <v>20.8</v>
      </c>
      <c r="BO2842" s="69"/>
      <c r="BR2842" t="s">
        <v>2889</v>
      </c>
      <c r="BS2842">
        <f>+BS2841</f>
        <v>56</v>
      </c>
      <c r="BT2842">
        <v>4</v>
      </c>
      <c r="BU2842" s="75">
        <f t="shared" si="5754"/>
        <v>43265</v>
      </c>
      <c r="BV2842" s="75">
        <f t="shared" si="5755"/>
        <v>3605.42</v>
      </c>
      <c r="BW2842" s="75">
        <f t="shared" si="5756"/>
        <v>1664.04</v>
      </c>
      <c r="BX2842" s="78">
        <f t="shared" si="5757"/>
        <v>20.8</v>
      </c>
      <c r="BY2842" s="69"/>
      <c r="CB2842" t="s">
        <v>5043</v>
      </c>
      <c r="CC2842">
        <f>+CC2841</f>
        <v>56</v>
      </c>
      <c r="CD2842">
        <v>4</v>
      </c>
      <c r="CE2842" s="75">
        <f t="shared" si="5758"/>
        <v>43265</v>
      </c>
      <c r="CF2842" s="75">
        <f t="shared" si="5759"/>
        <v>3605.42</v>
      </c>
      <c r="CG2842" s="75">
        <f t="shared" si="5760"/>
        <v>1664.04</v>
      </c>
      <c r="CH2842" s="78">
        <f t="shared" si="5761"/>
        <v>20.8</v>
      </c>
      <c r="CI2842" s="69"/>
      <c r="CL2842" t="s">
        <v>7194</v>
      </c>
      <c r="CM2842">
        <f>+CM2841</f>
        <v>56</v>
      </c>
      <c r="CN2842">
        <v>4</v>
      </c>
      <c r="CO2842" s="75">
        <f t="shared" si="5762"/>
        <v>43265</v>
      </c>
      <c r="CP2842" s="75">
        <f t="shared" si="5763"/>
        <v>3605.42</v>
      </c>
      <c r="CQ2842" s="75">
        <f t="shared" si="5764"/>
        <v>1664.04</v>
      </c>
      <c r="CR2842" s="78">
        <f t="shared" si="5765"/>
        <v>20.8</v>
      </c>
      <c r="CU2842" t="s">
        <v>9345</v>
      </c>
      <c r="CV2842">
        <f>+CV2841</f>
        <v>56</v>
      </c>
      <c r="CW2842">
        <v>4</v>
      </c>
      <c r="CX2842" s="75">
        <f t="shared" si="5766"/>
        <v>43265</v>
      </c>
      <c r="CY2842" s="75">
        <f t="shared" si="5767"/>
        <v>3605.42</v>
      </c>
      <c r="CZ2842" s="75">
        <f t="shared" si="5768"/>
        <v>1664.04</v>
      </c>
      <c r="DA2842" s="78">
        <f t="shared" si="5769"/>
        <v>20.8</v>
      </c>
    </row>
    <row r="2843" spans="60:105" ht="18.75" hidden="1" customHeight="1" x14ac:dyDescent="0.2">
      <c r="BH2843" t="s">
        <v>739</v>
      </c>
      <c r="BI2843" s="62">
        <f>+BI2842</f>
        <v>56</v>
      </c>
      <c r="BJ2843" s="62">
        <v>5</v>
      </c>
      <c r="BK2843" s="76">
        <f t="shared" si="5750"/>
        <v>45428.25</v>
      </c>
      <c r="BL2843" s="76">
        <f t="shared" si="5751"/>
        <v>3785.69</v>
      </c>
      <c r="BM2843" s="76">
        <f t="shared" si="5752"/>
        <v>1747.24</v>
      </c>
      <c r="BN2843" s="79">
        <f t="shared" si="5753"/>
        <v>21.84</v>
      </c>
      <c r="BO2843" s="69"/>
      <c r="BR2843" t="s">
        <v>2890</v>
      </c>
      <c r="BS2843" s="62">
        <f>+BS2842</f>
        <v>56</v>
      </c>
      <c r="BT2843" s="62">
        <v>5</v>
      </c>
      <c r="BU2843" s="76">
        <f t="shared" si="5754"/>
        <v>45428.25</v>
      </c>
      <c r="BV2843" s="76">
        <f t="shared" si="5755"/>
        <v>3785.69</v>
      </c>
      <c r="BW2843" s="76">
        <f t="shared" si="5756"/>
        <v>1747.24</v>
      </c>
      <c r="BX2843" s="79">
        <f t="shared" si="5757"/>
        <v>21.84</v>
      </c>
      <c r="BY2843" s="69"/>
      <c r="CB2843" t="s">
        <v>5044</v>
      </c>
      <c r="CC2843" s="62">
        <f>+CC2842</f>
        <v>56</v>
      </c>
      <c r="CD2843" s="62">
        <v>5</v>
      </c>
      <c r="CE2843" s="76">
        <f t="shared" si="5758"/>
        <v>45428.25</v>
      </c>
      <c r="CF2843" s="76">
        <f t="shared" si="5759"/>
        <v>3785.69</v>
      </c>
      <c r="CG2843" s="76">
        <f t="shared" si="5760"/>
        <v>1747.24</v>
      </c>
      <c r="CH2843" s="79">
        <f t="shared" si="5761"/>
        <v>21.84</v>
      </c>
      <c r="CI2843" s="69"/>
      <c r="CL2843" t="s">
        <v>7195</v>
      </c>
      <c r="CM2843" s="62">
        <f>+CM2842</f>
        <v>56</v>
      </c>
      <c r="CN2843" s="62">
        <v>5</v>
      </c>
      <c r="CO2843" s="76">
        <f t="shared" si="5762"/>
        <v>45428.25</v>
      </c>
      <c r="CP2843" s="76">
        <f t="shared" si="5763"/>
        <v>3785.69</v>
      </c>
      <c r="CQ2843" s="76">
        <f t="shared" si="5764"/>
        <v>1747.24</v>
      </c>
      <c r="CR2843" s="79">
        <f t="shared" si="5765"/>
        <v>21.84</v>
      </c>
      <c r="CU2843" t="s">
        <v>9346</v>
      </c>
      <c r="CV2843" s="62">
        <f>+CV2842</f>
        <v>56</v>
      </c>
      <c r="CW2843" s="62">
        <v>5</v>
      </c>
      <c r="CX2843" s="76">
        <f t="shared" si="5766"/>
        <v>45428.25</v>
      </c>
      <c r="CY2843" s="76">
        <f t="shared" si="5767"/>
        <v>3785.69</v>
      </c>
      <c r="CZ2843" s="76">
        <f t="shared" si="5768"/>
        <v>1747.24</v>
      </c>
      <c r="DA2843" s="79">
        <f t="shared" si="5769"/>
        <v>21.84</v>
      </c>
    </row>
    <row r="2844" spans="60:105" ht="18.75" hidden="1" customHeight="1" x14ac:dyDescent="0.2">
      <c r="BH2844" t="s">
        <v>740</v>
      </c>
      <c r="BI2844" s="57">
        <f>+BI2839+1</f>
        <v>57</v>
      </c>
      <c r="BJ2844" s="57">
        <v>1</v>
      </c>
      <c r="BK2844" s="74">
        <f t="shared" si="5750"/>
        <v>37560.800000000003</v>
      </c>
      <c r="BL2844" s="74">
        <f t="shared" si="5751"/>
        <v>3130.07</v>
      </c>
      <c r="BM2844" s="74">
        <f t="shared" si="5752"/>
        <v>1444.65</v>
      </c>
      <c r="BN2844" s="77">
        <f t="shared" si="5753"/>
        <v>18.059999999999999</v>
      </c>
      <c r="BO2844" s="69"/>
      <c r="BR2844" t="s">
        <v>2891</v>
      </c>
      <c r="BS2844" s="57">
        <f>+BS2839+1</f>
        <v>57</v>
      </c>
      <c r="BT2844" s="57">
        <v>1</v>
      </c>
      <c r="BU2844" s="74">
        <f t="shared" si="5754"/>
        <v>37560.800000000003</v>
      </c>
      <c r="BV2844" s="74">
        <f t="shared" si="5755"/>
        <v>3130.07</v>
      </c>
      <c r="BW2844" s="74">
        <f t="shared" si="5756"/>
        <v>1444.65</v>
      </c>
      <c r="BX2844" s="77">
        <f t="shared" si="5757"/>
        <v>18.059999999999999</v>
      </c>
      <c r="BY2844" s="69"/>
      <c r="CB2844" t="s">
        <v>5045</v>
      </c>
      <c r="CC2844" s="57">
        <f>+CC2839+1</f>
        <v>57</v>
      </c>
      <c r="CD2844" s="57">
        <v>1</v>
      </c>
      <c r="CE2844" s="74">
        <f t="shared" si="5758"/>
        <v>37560.800000000003</v>
      </c>
      <c r="CF2844" s="74">
        <f t="shared" si="5759"/>
        <v>3130.07</v>
      </c>
      <c r="CG2844" s="74">
        <f t="shared" si="5760"/>
        <v>1444.65</v>
      </c>
      <c r="CH2844" s="77">
        <f t="shared" si="5761"/>
        <v>18.059999999999999</v>
      </c>
      <c r="CI2844" s="69"/>
      <c r="CL2844" t="s">
        <v>7196</v>
      </c>
      <c r="CM2844" s="57">
        <f>+CM2839+1</f>
        <v>57</v>
      </c>
      <c r="CN2844" s="57">
        <v>1</v>
      </c>
      <c r="CO2844" s="74">
        <f t="shared" si="5762"/>
        <v>37560.800000000003</v>
      </c>
      <c r="CP2844" s="74">
        <f t="shared" si="5763"/>
        <v>3130.07</v>
      </c>
      <c r="CQ2844" s="74">
        <f t="shared" si="5764"/>
        <v>1444.65</v>
      </c>
      <c r="CR2844" s="77">
        <f t="shared" si="5765"/>
        <v>18.059999999999999</v>
      </c>
      <c r="CU2844" t="s">
        <v>9347</v>
      </c>
      <c r="CV2844" s="57">
        <f>+CV2839+1</f>
        <v>57</v>
      </c>
      <c r="CW2844" s="57">
        <v>1</v>
      </c>
      <c r="CX2844" s="74">
        <f t="shared" si="5766"/>
        <v>37560.800000000003</v>
      </c>
      <c r="CY2844" s="74">
        <f t="shared" si="5767"/>
        <v>3130.07</v>
      </c>
      <c r="CZ2844" s="74">
        <f t="shared" si="5768"/>
        <v>1444.65</v>
      </c>
      <c r="DA2844" s="77">
        <f t="shared" si="5769"/>
        <v>18.059999999999999</v>
      </c>
    </row>
    <row r="2845" spans="60:105" ht="18.75" hidden="1" customHeight="1" x14ac:dyDescent="0.2">
      <c r="BH2845" t="s">
        <v>741</v>
      </c>
      <c r="BI2845">
        <f>+BI2844</f>
        <v>57</v>
      </c>
      <c r="BJ2845">
        <v>2</v>
      </c>
      <c r="BK2845" s="75">
        <f t="shared" si="5750"/>
        <v>39438.839999999997</v>
      </c>
      <c r="BL2845" s="75">
        <f t="shared" si="5751"/>
        <v>3286.57</v>
      </c>
      <c r="BM2845" s="75">
        <f t="shared" si="5752"/>
        <v>1516.88</v>
      </c>
      <c r="BN2845" s="78">
        <f t="shared" si="5753"/>
        <v>18.96</v>
      </c>
      <c r="BO2845" s="69"/>
      <c r="BR2845" t="s">
        <v>2892</v>
      </c>
      <c r="BS2845">
        <f>+BS2844</f>
        <v>57</v>
      </c>
      <c r="BT2845">
        <v>2</v>
      </c>
      <c r="BU2845" s="75">
        <f t="shared" si="5754"/>
        <v>39438.839999999997</v>
      </c>
      <c r="BV2845" s="75">
        <f t="shared" si="5755"/>
        <v>3286.57</v>
      </c>
      <c r="BW2845" s="75">
        <f t="shared" si="5756"/>
        <v>1516.88</v>
      </c>
      <c r="BX2845" s="78">
        <f t="shared" si="5757"/>
        <v>18.96</v>
      </c>
      <c r="BY2845" s="69"/>
      <c r="CB2845" t="s">
        <v>5046</v>
      </c>
      <c r="CC2845">
        <f>+CC2844</f>
        <v>57</v>
      </c>
      <c r="CD2845">
        <v>2</v>
      </c>
      <c r="CE2845" s="75">
        <f t="shared" si="5758"/>
        <v>39438.839999999997</v>
      </c>
      <c r="CF2845" s="75">
        <f t="shared" si="5759"/>
        <v>3286.57</v>
      </c>
      <c r="CG2845" s="75">
        <f t="shared" si="5760"/>
        <v>1516.88</v>
      </c>
      <c r="CH2845" s="78">
        <f t="shared" si="5761"/>
        <v>18.96</v>
      </c>
      <c r="CI2845" s="69"/>
      <c r="CL2845" t="s">
        <v>7197</v>
      </c>
      <c r="CM2845">
        <f>+CM2844</f>
        <v>57</v>
      </c>
      <c r="CN2845">
        <v>2</v>
      </c>
      <c r="CO2845" s="75">
        <f t="shared" si="5762"/>
        <v>39438.839999999997</v>
      </c>
      <c r="CP2845" s="75">
        <f t="shared" si="5763"/>
        <v>3286.57</v>
      </c>
      <c r="CQ2845" s="75">
        <f t="shared" si="5764"/>
        <v>1516.88</v>
      </c>
      <c r="CR2845" s="78">
        <f t="shared" si="5765"/>
        <v>18.96</v>
      </c>
      <c r="CU2845" t="s">
        <v>9348</v>
      </c>
      <c r="CV2845">
        <f>+CV2844</f>
        <v>57</v>
      </c>
      <c r="CW2845">
        <v>2</v>
      </c>
      <c r="CX2845" s="75">
        <f t="shared" si="5766"/>
        <v>39438.839999999997</v>
      </c>
      <c r="CY2845" s="75">
        <f t="shared" si="5767"/>
        <v>3286.57</v>
      </c>
      <c r="CZ2845" s="75">
        <f t="shared" si="5768"/>
        <v>1516.88</v>
      </c>
      <c r="DA2845" s="78">
        <f t="shared" si="5769"/>
        <v>18.96</v>
      </c>
    </row>
    <row r="2846" spans="60:105" ht="18.75" hidden="1" customHeight="1" x14ac:dyDescent="0.2">
      <c r="BH2846" t="s">
        <v>742</v>
      </c>
      <c r="BI2846">
        <f>+BI2845</f>
        <v>57</v>
      </c>
      <c r="BJ2846">
        <v>3</v>
      </c>
      <c r="BK2846" s="75">
        <f t="shared" ref="BK2846:BK2909" si="5770">ROUND(VLOOKUP($BH2846,$BH$6:$BO$2155,4,FALSE),2)</f>
        <v>41410.78</v>
      </c>
      <c r="BL2846" s="75">
        <f t="shared" ref="BL2846:BL2909" si="5771">ROUND(VLOOKUP($BH2846,$BH$6:$BO$2155,5,FALSE),2)</f>
        <v>3450.9</v>
      </c>
      <c r="BM2846" s="75">
        <f t="shared" ref="BM2846:BM2909" si="5772">ROUND(VLOOKUP($BH2846,$BH$6:$BO$2155,6,FALSE),2)</f>
        <v>1592.72</v>
      </c>
      <c r="BN2846" s="78">
        <f t="shared" ref="BN2846:BN2909" si="5773">ROUND(VLOOKUP($BH2846,$BH$6:$BO$2155,7,FALSE),2)</f>
        <v>19.91</v>
      </c>
      <c r="BO2846" s="69"/>
      <c r="BR2846" t="s">
        <v>2893</v>
      </c>
      <c r="BS2846">
        <f>+BS2845</f>
        <v>57</v>
      </c>
      <c r="BT2846">
        <v>3</v>
      </c>
      <c r="BU2846" s="75">
        <f t="shared" ref="BU2846:BU2909" si="5774">ROUND(VLOOKUP($BR2846,$BR$6:$BY$2155,4,FALSE),2)</f>
        <v>41410.78</v>
      </c>
      <c r="BV2846" s="75">
        <f t="shared" ref="BV2846:BV2909" si="5775">ROUND(VLOOKUP($BR2846,$BR$6:$BY$2155,5,FALSE),2)</f>
        <v>3450.9</v>
      </c>
      <c r="BW2846" s="75">
        <f t="shared" ref="BW2846:BW2909" si="5776">ROUND(VLOOKUP($BR2846,$BR$6:$BY$2155,6,FALSE),2)</f>
        <v>1592.72</v>
      </c>
      <c r="BX2846" s="78">
        <f t="shared" ref="BX2846:BX2909" si="5777">ROUND(VLOOKUP($BR2846,$BR$6:$BY$2155,7,FALSE),2)</f>
        <v>19.91</v>
      </c>
      <c r="BY2846" s="69"/>
      <c r="CB2846" t="s">
        <v>5047</v>
      </c>
      <c r="CC2846">
        <f>+CC2845</f>
        <v>57</v>
      </c>
      <c r="CD2846">
        <v>3</v>
      </c>
      <c r="CE2846" s="75">
        <f t="shared" ref="CE2846:CE2909" si="5778">ROUND(VLOOKUP($CB2846,$CB$6:$CI$2155,4,FALSE),2)</f>
        <v>41410.78</v>
      </c>
      <c r="CF2846" s="75">
        <f t="shared" ref="CF2846:CF2909" si="5779">ROUND(VLOOKUP($CB2846,$CB$6:$CI$2155,5,FALSE),2)</f>
        <v>3450.9</v>
      </c>
      <c r="CG2846" s="75">
        <f t="shared" ref="CG2846:CG2909" si="5780">ROUND(VLOOKUP($CB2846,$CB$6:$CI$2155,6,FALSE),2)</f>
        <v>1592.72</v>
      </c>
      <c r="CH2846" s="78">
        <f t="shared" ref="CH2846:CH2909" si="5781">ROUND(VLOOKUP($CB2846,$CB$6:$CI$2155,7,FALSE),2)</f>
        <v>19.91</v>
      </c>
      <c r="CI2846" s="69"/>
      <c r="CL2846" t="s">
        <v>7198</v>
      </c>
      <c r="CM2846">
        <f>+CM2845</f>
        <v>57</v>
      </c>
      <c r="CN2846">
        <v>3</v>
      </c>
      <c r="CO2846" s="75">
        <f t="shared" ref="CO2846:CO2909" si="5782">ROUND(VLOOKUP($CL2846,$CL$6:$CR$2155,4,FALSE),2)</f>
        <v>41410.78</v>
      </c>
      <c r="CP2846" s="75">
        <f t="shared" ref="CP2846:CP2909" si="5783">ROUND(VLOOKUP($CL2846,$CL$6:$CR$2155,5,FALSE),2)</f>
        <v>3450.9</v>
      </c>
      <c r="CQ2846" s="75">
        <f t="shared" ref="CQ2846:CQ2909" si="5784">ROUND(VLOOKUP($CL2846,$CL$6:$CR$2155,6,FALSE),2)</f>
        <v>1592.72</v>
      </c>
      <c r="CR2846" s="78">
        <f t="shared" ref="CR2846:CR2909" si="5785">ROUND(VLOOKUP($CL2846,$CL$6:$CR$2155,7,FALSE),2)</f>
        <v>19.91</v>
      </c>
      <c r="CU2846" t="s">
        <v>9349</v>
      </c>
      <c r="CV2846">
        <f>+CV2845</f>
        <v>57</v>
      </c>
      <c r="CW2846">
        <v>3</v>
      </c>
      <c r="CX2846" s="75">
        <f t="shared" ref="CX2846:CX2909" si="5786">ROUND(VLOOKUP($CU2846,$CU$6:$DA$2155,4,FALSE),2)</f>
        <v>41410.78</v>
      </c>
      <c r="CY2846" s="75">
        <f t="shared" ref="CY2846:CY2909" si="5787">ROUND(VLOOKUP($CU2846,$CU$6:$DA$2155,5,FALSE),2)</f>
        <v>3450.9</v>
      </c>
      <c r="CZ2846" s="75">
        <f t="shared" ref="CZ2846:CZ2909" si="5788">ROUND(VLOOKUP($CU2846,$CU$6:$DA$2155,6,FALSE),2)</f>
        <v>1592.72</v>
      </c>
      <c r="DA2846" s="78">
        <f t="shared" ref="DA2846:DA2909" si="5789">ROUND(VLOOKUP($CU2846,$CU$6:$DA$2155,7,FALSE),2)</f>
        <v>19.91</v>
      </c>
    </row>
    <row r="2847" spans="60:105" ht="18.75" hidden="1" customHeight="1" x14ac:dyDescent="0.2">
      <c r="BH2847" t="s">
        <v>743</v>
      </c>
      <c r="BI2847">
        <f>+BI2846</f>
        <v>57</v>
      </c>
      <c r="BJ2847">
        <v>4</v>
      </c>
      <c r="BK2847" s="75">
        <f t="shared" si="5770"/>
        <v>43481.32</v>
      </c>
      <c r="BL2847" s="75">
        <f t="shared" si="5771"/>
        <v>3623.44</v>
      </c>
      <c r="BM2847" s="75">
        <f t="shared" si="5772"/>
        <v>1672.36</v>
      </c>
      <c r="BN2847" s="78">
        <f t="shared" si="5773"/>
        <v>20.9</v>
      </c>
      <c r="BO2847" s="69"/>
      <c r="BR2847" t="s">
        <v>2894</v>
      </c>
      <c r="BS2847">
        <f>+BS2846</f>
        <v>57</v>
      </c>
      <c r="BT2847">
        <v>4</v>
      </c>
      <c r="BU2847" s="75">
        <f t="shared" si="5774"/>
        <v>43481.32</v>
      </c>
      <c r="BV2847" s="75">
        <f t="shared" si="5775"/>
        <v>3623.44</v>
      </c>
      <c r="BW2847" s="75">
        <f t="shared" si="5776"/>
        <v>1672.36</v>
      </c>
      <c r="BX2847" s="78">
        <f t="shared" si="5777"/>
        <v>20.9</v>
      </c>
      <c r="BY2847" s="69"/>
      <c r="CB2847" t="s">
        <v>5048</v>
      </c>
      <c r="CC2847">
        <f>+CC2846</f>
        <v>57</v>
      </c>
      <c r="CD2847">
        <v>4</v>
      </c>
      <c r="CE2847" s="75">
        <f t="shared" si="5778"/>
        <v>43481.32</v>
      </c>
      <c r="CF2847" s="75">
        <f t="shared" si="5779"/>
        <v>3623.44</v>
      </c>
      <c r="CG2847" s="75">
        <f t="shared" si="5780"/>
        <v>1672.36</v>
      </c>
      <c r="CH2847" s="78">
        <f t="shared" si="5781"/>
        <v>20.9</v>
      </c>
      <c r="CI2847" s="69"/>
      <c r="CL2847" t="s">
        <v>7199</v>
      </c>
      <c r="CM2847">
        <f>+CM2846</f>
        <v>57</v>
      </c>
      <c r="CN2847">
        <v>4</v>
      </c>
      <c r="CO2847" s="75">
        <f t="shared" si="5782"/>
        <v>43481.32</v>
      </c>
      <c r="CP2847" s="75">
        <f t="shared" si="5783"/>
        <v>3623.44</v>
      </c>
      <c r="CQ2847" s="75">
        <f t="shared" si="5784"/>
        <v>1672.36</v>
      </c>
      <c r="CR2847" s="78">
        <f t="shared" si="5785"/>
        <v>20.9</v>
      </c>
      <c r="CU2847" t="s">
        <v>9350</v>
      </c>
      <c r="CV2847">
        <f>+CV2846</f>
        <v>57</v>
      </c>
      <c r="CW2847">
        <v>4</v>
      </c>
      <c r="CX2847" s="75">
        <f t="shared" si="5786"/>
        <v>43481.32</v>
      </c>
      <c r="CY2847" s="75">
        <f t="shared" si="5787"/>
        <v>3623.44</v>
      </c>
      <c r="CZ2847" s="75">
        <f t="shared" si="5788"/>
        <v>1672.36</v>
      </c>
      <c r="DA2847" s="78">
        <f t="shared" si="5789"/>
        <v>20.9</v>
      </c>
    </row>
    <row r="2848" spans="60:105" ht="18.75" hidden="1" customHeight="1" x14ac:dyDescent="0.2">
      <c r="BH2848" t="s">
        <v>744</v>
      </c>
      <c r="BI2848" s="62">
        <f>+BI2847</f>
        <v>57</v>
      </c>
      <c r="BJ2848" s="62">
        <v>5</v>
      </c>
      <c r="BK2848" s="76">
        <f t="shared" si="5770"/>
        <v>45655.39</v>
      </c>
      <c r="BL2848" s="76">
        <f t="shared" si="5771"/>
        <v>3804.62</v>
      </c>
      <c r="BM2848" s="76">
        <f t="shared" si="5772"/>
        <v>1755.98</v>
      </c>
      <c r="BN2848" s="79">
        <f t="shared" si="5773"/>
        <v>21.95</v>
      </c>
      <c r="BO2848" s="69"/>
      <c r="BR2848" t="s">
        <v>2895</v>
      </c>
      <c r="BS2848" s="62">
        <f>+BS2847</f>
        <v>57</v>
      </c>
      <c r="BT2848" s="62">
        <v>5</v>
      </c>
      <c r="BU2848" s="76">
        <f t="shared" si="5774"/>
        <v>45655.39</v>
      </c>
      <c r="BV2848" s="76">
        <f t="shared" si="5775"/>
        <v>3804.62</v>
      </c>
      <c r="BW2848" s="76">
        <f t="shared" si="5776"/>
        <v>1755.98</v>
      </c>
      <c r="BX2848" s="79">
        <f t="shared" si="5777"/>
        <v>21.95</v>
      </c>
      <c r="BY2848" s="69"/>
      <c r="CB2848" t="s">
        <v>5049</v>
      </c>
      <c r="CC2848" s="62">
        <f>+CC2847</f>
        <v>57</v>
      </c>
      <c r="CD2848" s="62">
        <v>5</v>
      </c>
      <c r="CE2848" s="76">
        <f t="shared" si="5778"/>
        <v>45655.39</v>
      </c>
      <c r="CF2848" s="76">
        <f t="shared" si="5779"/>
        <v>3804.62</v>
      </c>
      <c r="CG2848" s="76">
        <f t="shared" si="5780"/>
        <v>1755.98</v>
      </c>
      <c r="CH2848" s="79">
        <f t="shared" si="5781"/>
        <v>21.95</v>
      </c>
      <c r="CI2848" s="69"/>
      <c r="CL2848" t="s">
        <v>7200</v>
      </c>
      <c r="CM2848" s="62">
        <f>+CM2847</f>
        <v>57</v>
      </c>
      <c r="CN2848" s="62">
        <v>5</v>
      </c>
      <c r="CO2848" s="76">
        <f t="shared" si="5782"/>
        <v>45655.39</v>
      </c>
      <c r="CP2848" s="76">
        <f t="shared" si="5783"/>
        <v>3804.62</v>
      </c>
      <c r="CQ2848" s="76">
        <f t="shared" si="5784"/>
        <v>1755.98</v>
      </c>
      <c r="CR2848" s="79">
        <f t="shared" si="5785"/>
        <v>21.95</v>
      </c>
      <c r="CU2848" t="s">
        <v>9351</v>
      </c>
      <c r="CV2848" s="62">
        <f>+CV2847</f>
        <v>57</v>
      </c>
      <c r="CW2848" s="62">
        <v>5</v>
      </c>
      <c r="CX2848" s="76">
        <f t="shared" si="5786"/>
        <v>45655.39</v>
      </c>
      <c r="CY2848" s="76">
        <f t="shared" si="5787"/>
        <v>3804.62</v>
      </c>
      <c r="CZ2848" s="76">
        <f t="shared" si="5788"/>
        <v>1755.98</v>
      </c>
      <c r="DA2848" s="79">
        <f t="shared" si="5789"/>
        <v>21.95</v>
      </c>
    </row>
    <row r="2849" spans="60:105" ht="18.75" hidden="1" customHeight="1" x14ac:dyDescent="0.2">
      <c r="BH2849" t="s">
        <v>745</v>
      </c>
      <c r="BI2849" s="57">
        <f>+BI2844+1</f>
        <v>58</v>
      </c>
      <c r="BJ2849" s="57">
        <v>1</v>
      </c>
      <c r="BK2849" s="74">
        <f t="shared" si="5770"/>
        <v>37748.6</v>
      </c>
      <c r="BL2849" s="74">
        <f t="shared" si="5771"/>
        <v>3145.72</v>
      </c>
      <c r="BM2849" s="74">
        <f t="shared" si="5772"/>
        <v>1451.87</v>
      </c>
      <c r="BN2849" s="77">
        <f t="shared" si="5773"/>
        <v>18.149999999999999</v>
      </c>
      <c r="BO2849" s="69"/>
      <c r="BR2849" t="s">
        <v>2896</v>
      </c>
      <c r="BS2849" s="57">
        <f>+BS2844+1</f>
        <v>58</v>
      </c>
      <c r="BT2849" s="57">
        <v>1</v>
      </c>
      <c r="BU2849" s="74">
        <f t="shared" si="5774"/>
        <v>37748.6</v>
      </c>
      <c r="BV2849" s="74">
        <f t="shared" si="5775"/>
        <v>3145.72</v>
      </c>
      <c r="BW2849" s="74">
        <f t="shared" si="5776"/>
        <v>1451.87</v>
      </c>
      <c r="BX2849" s="77">
        <f t="shared" si="5777"/>
        <v>18.149999999999999</v>
      </c>
      <c r="BY2849" s="69"/>
      <c r="CB2849" t="s">
        <v>5050</v>
      </c>
      <c r="CC2849" s="57">
        <f>+CC2844+1</f>
        <v>58</v>
      </c>
      <c r="CD2849" s="57">
        <v>1</v>
      </c>
      <c r="CE2849" s="74">
        <f t="shared" si="5778"/>
        <v>37748.6</v>
      </c>
      <c r="CF2849" s="74">
        <f t="shared" si="5779"/>
        <v>3145.72</v>
      </c>
      <c r="CG2849" s="74">
        <f t="shared" si="5780"/>
        <v>1451.87</v>
      </c>
      <c r="CH2849" s="77">
        <f t="shared" si="5781"/>
        <v>18.149999999999999</v>
      </c>
      <c r="CI2849" s="69"/>
      <c r="CL2849" t="s">
        <v>7201</v>
      </c>
      <c r="CM2849" s="57">
        <f>+CM2844+1</f>
        <v>58</v>
      </c>
      <c r="CN2849" s="57">
        <v>1</v>
      </c>
      <c r="CO2849" s="74">
        <f t="shared" si="5782"/>
        <v>37748.6</v>
      </c>
      <c r="CP2849" s="74">
        <f t="shared" si="5783"/>
        <v>3145.72</v>
      </c>
      <c r="CQ2849" s="74">
        <f t="shared" si="5784"/>
        <v>1451.87</v>
      </c>
      <c r="CR2849" s="77">
        <f t="shared" si="5785"/>
        <v>18.149999999999999</v>
      </c>
      <c r="CU2849" t="s">
        <v>9352</v>
      </c>
      <c r="CV2849" s="57">
        <f>+CV2844+1</f>
        <v>58</v>
      </c>
      <c r="CW2849" s="57">
        <v>1</v>
      </c>
      <c r="CX2849" s="74">
        <f t="shared" si="5786"/>
        <v>37748.6</v>
      </c>
      <c r="CY2849" s="74">
        <f t="shared" si="5787"/>
        <v>3145.72</v>
      </c>
      <c r="CZ2849" s="74">
        <f t="shared" si="5788"/>
        <v>1451.87</v>
      </c>
      <c r="DA2849" s="77">
        <f t="shared" si="5789"/>
        <v>18.149999999999999</v>
      </c>
    </row>
    <row r="2850" spans="60:105" ht="18.75" hidden="1" customHeight="1" x14ac:dyDescent="0.2">
      <c r="BH2850" t="s">
        <v>746</v>
      </c>
      <c r="BI2850">
        <f>+BI2849</f>
        <v>58</v>
      </c>
      <c r="BJ2850">
        <v>2</v>
      </c>
      <c r="BK2850" s="75">
        <f t="shared" si="5770"/>
        <v>39636.04</v>
      </c>
      <c r="BL2850" s="75">
        <f t="shared" si="5771"/>
        <v>3303</v>
      </c>
      <c r="BM2850" s="75">
        <f t="shared" si="5772"/>
        <v>1524.46</v>
      </c>
      <c r="BN2850" s="78">
        <f t="shared" si="5773"/>
        <v>19.059999999999999</v>
      </c>
      <c r="BO2850" s="69"/>
      <c r="BR2850" t="s">
        <v>2897</v>
      </c>
      <c r="BS2850">
        <f>+BS2849</f>
        <v>58</v>
      </c>
      <c r="BT2850">
        <v>2</v>
      </c>
      <c r="BU2850" s="75">
        <f t="shared" si="5774"/>
        <v>39636.04</v>
      </c>
      <c r="BV2850" s="75">
        <f t="shared" si="5775"/>
        <v>3303</v>
      </c>
      <c r="BW2850" s="75">
        <f t="shared" si="5776"/>
        <v>1524.46</v>
      </c>
      <c r="BX2850" s="78">
        <f t="shared" si="5777"/>
        <v>19.059999999999999</v>
      </c>
      <c r="BY2850" s="69"/>
      <c r="CB2850" t="s">
        <v>5051</v>
      </c>
      <c r="CC2850">
        <f>+CC2849</f>
        <v>58</v>
      </c>
      <c r="CD2850">
        <v>2</v>
      </c>
      <c r="CE2850" s="75">
        <f t="shared" si="5778"/>
        <v>39636.04</v>
      </c>
      <c r="CF2850" s="75">
        <f t="shared" si="5779"/>
        <v>3303</v>
      </c>
      <c r="CG2850" s="75">
        <f t="shared" si="5780"/>
        <v>1524.46</v>
      </c>
      <c r="CH2850" s="78">
        <f t="shared" si="5781"/>
        <v>19.059999999999999</v>
      </c>
      <c r="CI2850" s="69"/>
      <c r="CL2850" t="s">
        <v>7202</v>
      </c>
      <c r="CM2850">
        <f>+CM2849</f>
        <v>58</v>
      </c>
      <c r="CN2850">
        <v>2</v>
      </c>
      <c r="CO2850" s="75">
        <f t="shared" si="5782"/>
        <v>39636.04</v>
      </c>
      <c r="CP2850" s="75">
        <f t="shared" si="5783"/>
        <v>3303</v>
      </c>
      <c r="CQ2850" s="75">
        <f t="shared" si="5784"/>
        <v>1524.46</v>
      </c>
      <c r="CR2850" s="78">
        <f t="shared" si="5785"/>
        <v>19.059999999999999</v>
      </c>
      <c r="CU2850" t="s">
        <v>9353</v>
      </c>
      <c r="CV2850">
        <f>+CV2849</f>
        <v>58</v>
      </c>
      <c r="CW2850">
        <v>2</v>
      </c>
      <c r="CX2850" s="75">
        <f t="shared" si="5786"/>
        <v>39636.04</v>
      </c>
      <c r="CY2850" s="75">
        <f t="shared" si="5787"/>
        <v>3303</v>
      </c>
      <c r="CZ2850" s="75">
        <f t="shared" si="5788"/>
        <v>1524.46</v>
      </c>
      <c r="DA2850" s="78">
        <f t="shared" si="5789"/>
        <v>19.059999999999999</v>
      </c>
    </row>
    <row r="2851" spans="60:105" ht="18.75" hidden="1" customHeight="1" x14ac:dyDescent="0.2">
      <c r="BH2851" t="s">
        <v>747</v>
      </c>
      <c r="BI2851">
        <f>+BI2850</f>
        <v>58</v>
      </c>
      <c r="BJ2851">
        <v>3</v>
      </c>
      <c r="BK2851" s="75">
        <f t="shared" si="5770"/>
        <v>41617.839999999997</v>
      </c>
      <c r="BL2851" s="75">
        <f t="shared" si="5771"/>
        <v>3468.15</v>
      </c>
      <c r="BM2851" s="75">
        <f t="shared" si="5772"/>
        <v>1600.69</v>
      </c>
      <c r="BN2851" s="78">
        <f t="shared" si="5773"/>
        <v>20.010000000000002</v>
      </c>
      <c r="BO2851" s="69"/>
      <c r="BR2851" t="s">
        <v>2898</v>
      </c>
      <c r="BS2851">
        <f>+BS2850</f>
        <v>58</v>
      </c>
      <c r="BT2851">
        <v>3</v>
      </c>
      <c r="BU2851" s="75">
        <f t="shared" si="5774"/>
        <v>41617.839999999997</v>
      </c>
      <c r="BV2851" s="75">
        <f t="shared" si="5775"/>
        <v>3468.15</v>
      </c>
      <c r="BW2851" s="75">
        <f t="shared" si="5776"/>
        <v>1600.69</v>
      </c>
      <c r="BX2851" s="78">
        <f t="shared" si="5777"/>
        <v>20.010000000000002</v>
      </c>
      <c r="BY2851" s="69"/>
      <c r="CB2851" t="s">
        <v>5052</v>
      </c>
      <c r="CC2851">
        <f>+CC2850</f>
        <v>58</v>
      </c>
      <c r="CD2851">
        <v>3</v>
      </c>
      <c r="CE2851" s="75">
        <f t="shared" si="5778"/>
        <v>41617.839999999997</v>
      </c>
      <c r="CF2851" s="75">
        <f t="shared" si="5779"/>
        <v>3468.15</v>
      </c>
      <c r="CG2851" s="75">
        <f t="shared" si="5780"/>
        <v>1600.69</v>
      </c>
      <c r="CH2851" s="78">
        <f t="shared" si="5781"/>
        <v>20.010000000000002</v>
      </c>
      <c r="CI2851" s="69"/>
      <c r="CL2851" t="s">
        <v>7203</v>
      </c>
      <c r="CM2851">
        <f>+CM2850</f>
        <v>58</v>
      </c>
      <c r="CN2851">
        <v>3</v>
      </c>
      <c r="CO2851" s="75">
        <f t="shared" si="5782"/>
        <v>41617.839999999997</v>
      </c>
      <c r="CP2851" s="75">
        <f t="shared" si="5783"/>
        <v>3468.15</v>
      </c>
      <c r="CQ2851" s="75">
        <f t="shared" si="5784"/>
        <v>1600.69</v>
      </c>
      <c r="CR2851" s="78">
        <f t="shared" si="5785"/>
        <v>20.010000000000002</v>
      </c>
      <c r="CU2851" t="s">
        <v>9354</v>
      </c>
      <c r="CV2851">
        <f>+CV2850</f>
        <v>58</v>
      </c>
      <c r="CW2851">
        <v>3</v>
      </c>
      <c r="CX2851" s="75">
        <f t="shared" si="5786"/>
        <v>41617.839999999997</v>
      </c>
      <c r="CY2851" s="75">
        <f t="shared" si="5787"/>
        <v>3468.15</v>
      </c>
      <c r="CZ2851" s="75">
        <f t="shared" si="5788"/>
        <v>1600.69</v>
      </c>
      <c r="DA2851" s="78">
        <f t="shared" si="5789"/>
        <v>20.010000000000002</v>
      </c>
    </row>
    <row r="2852" spans="60:105" ht="18.75" hidden="1" customHeight="1" x14ac:dyDescent="0.2">
      <c r="BH2852" t="s">
        <v>748</v>
      </c>
      <c r="BI2852">
        <f>+BI2851</f>
        <v>58</v>
      </c>
      <c r="BJ2852">
        <v>4</v>
      </c>
      <c r="BK2852" s="75">
        <f t="shared" si="5770"/>
        <v>43698.73</v>
      </c>
      <c r="BL2852" s="75">
        <f t="shared" si="5771"/>
        <v>3641.56</v>
      </c>
      <c r="BM2852" s="75">
        <f t="shared" si="5772"/>
        <v>1680.72</v>
      </c>
      <c r="BN2852" s="78">
        <f t="shared" si="5773"/>
        <v>21.01</v>
      </c>
      <c r="BO2852" s="69"/>
      <c r="BR2852" t="s">
        <v>2899</v>
      </c>
      <c r="BS2852">
        <f>+BS2851</f>
        <v>58</v>
      </c>
      <c r="BT2852">
        <v>4</v>
      </c>
      <c r="BU2852" s="75">
        <f t="shared" si="5774"/>
        <v>43698.73</v>
      </c>
      <c r="BV2852" s="75">
        <f t="shared" si="5775"/>
        <v>3641.56</v>
      </c>
      <c r="BW2852" s="75">
        <f t="shared" si="5776"/>
        <v>1680.72</v>
      </c>
      <c r="BX2852" s="78">
        <f t="shared" si="5777"/>
        <v>21.01</v>
      </c>
      <c r="BY2852" s="69"/>
      <c r="CB2852" t="s">
        <v>5053</v>
      </c>
      <c r="CC2852">
        <f>+CC2851</f>
        <v>58</v>
      </c>
      <c r="CD2852">
        <v>4</v>
      </c>
      <c r="CE2852" s="75">
        <f t="shared" si="5778"/>
        <v>43698.73</v>
      </c>
      <c r="CF2852" s="75">
        <f t="shared" si="5779"/>
        <v>3641.56</v>
      </c>
      <c r="CG2852" s="75">
        <f t="shared" si="5780"/>
        <v>1680.72</v>
      </c>
      <c r="CH2852" s="78">
        <f t="shared" si="5781"/>
        <v>21.01</v>
      </c>
      <c r="CI2852" s="69"/>
      <c r="CL2852" t="s">
        <v>7204</v>
      </c>
      <c r="CM2852">
        <f>+CM2851</f>
        <v>58</v>
      </c>
      <c r="CN2852">
        <v>4</v>
      </c>
      <c r="CO2852" s="75">
        <f t="shared" si="5782"/>
        <v>43698.73</v>
      </c>
      <c r="CP2852" s="75">
        <f t="shared" si="5783"/>
        <v>3641.56</v>
      </c>
      <c r="CQ2852" s="75">
        <f t="shared" si="5784"/>
        <v>1680.72</v>
      </c>
      <c r="CR2852" s="78">
        <f t="shared" si="5785"/>
        <v>21.01</v>
      </c>
      <c r="CU2852" t="s">
        <v>9355</v>
      </c>
      <c r="CV2852">
        <f>+CV2851</f>
        <v>58</v>
      </c>
      <c r="CW2852">
        <v>4</v>
      </c>
      <c r="CX2852" s="75">
        <f t="shared" si="5786"/>
        <v>43698.73</v>
      </c>
      <c r="CY2852" s="75">
        <f t="shared" si="5787"/>
        <v>3641.56</v>
      </c>
      <c r="CZ2852" s="75">
        <f t="shared" si="5788"/>
        <v>1680.72</v>
      </c>
      <c r="DA2852" s="78">
        <f t="shared" si="5789"/>
        <v>21.01</v>
      </c>
    </row>
    <row r="2853" spans="60:105" ht="18.75" hidden="1" customHeight="1" x14ac:dyDescent="0.2">
      <c r="BH2853" t="s">
        <v>749</v>
      </c>
      <c r="BI2853" s="62">
        <f>+BI2852</f>
        <v>58</v>
      </c>
      <c r="BJ2853" s="62">
        <v>5</v>
      </c>
      <c r="BK2853" s="76">
        <f t="shared" si="5770"/>
        <v>45883.67</v>
      </c>
      <c r="BL2853" s="76">
        <f t="shared" si="5771"/>
        <v>3823.64</v>
      </c>
      <c r="BM2853" s="76">
        <f t="shared" si="5772"/>
        <v>1764.76</v>
      </c>
      <c r="BN2853" s="79">
        <f t="shared" si="5773"/>
        <v>22.06</v>
      </c>
      <c r="BO2853" s="69"/>
      <c r="BR2853" t="s">
        <v>2900</v>
      </c>
      <c r="BS2853" s="62">
        <f>+BS2852</f>
        <v>58</v>
      </c>
      <c r="BT2853" s="62">
        <v>5</v>
      </c>
      <c r="BU2853" s="76">
        <f t="shared" si="5774"/>
        <v>45883.67</v>
      </c>
      <c r="BV2853" s="76">
        <f t="shared" si="5775"/>
        <v>3823.64</v>
      </c>
      <c r="BW2853" s="76">
        <f t="shared" si="5776"/>
        <v>1764.76</v>
      </c>
      <c r="BX2853" s="79">
        <f t="shared" si="5777"/>
        <v>22.06</v>
      </c>
      <c r="BY2853" s="69"/>
      <c r="CB2853" t="s">
        <v>5054</v>
      </c>
      <c r="CC2853" s="62">
        <f>+CC2852</f>
        <v>58</v>
      </c>
      <c r="CD2853" s="62">
        <v>5</v>
      </c>
      <c r="CE2853" s="76">
        <f t="shared" si="5778"/>
        <v>45883.67</v>
      </c>
      <c r="CF2853" s="76">
        <f t="shared" si="5779"/>
        <v>3823.64</v>
      </c>
      <c r="CG2853" s="76">
        <f t="shared" si="5780"/>
        <v>1764.76</v>
      </c>
      <c r="CH2853" s="79">
        <f t="shared" si="5781"/>
        <v>22.06</v>
      </c>
      <c r="CI2853" s="69"/>
      <c r="CL2853" t="s">
        <v>7205</v>
      </c>
      <c r="CM2853" s="62">
        <f>+CM2852</f>
        <v>58</v>
      </c>
      <c r="CN2853" s="62">
        <v>5</v>
      </c>
      <c r="CO2853" s="76">
        <f t="shared" si="5782"/>
        <v>45883.67</v>
      </c>
      <c r="CP2853" s="76">
        <f t="shared" si="5783"/>
        <v>3823.64</v>
      </c>
      <c r="CQ2853" s="76">
        <f t="shared" si="5784"/>
        <v>1764.76</v>
      </c>
      <c r="CR2853" s="79">
        <f t="shared" si="5785"/>
        <v>22.06</v>
      </c>
      <c r="CU2853" t="s">
        <v>9356</v>
      </c>
      <c r="CV2853" s="62">
        <f>+CV2852</f>
        <v>58</v>
      </c>
      <c r="CW2853" s="62">
        <v>5</v>
      </c>
      <c r="CX2853" s="76">
        <f t="shared" si="5786"/>
        <v>45883.67</v>
      </c>
      <c r="CY2853" s="76">
        <f t="shared" si="5787"/>
        <v>3823.64</v>
      </c>
      <c r="CZ2853" s="76">
        <f t="shared" si="5788"/>
        <v>1764.76</v>
      </c>
      <c r="DA2853" s="79">
        <f t="shared" si="5789"/>
        <v>22.06</v>
      </c>
    </row>
    <row r="2854" spans="60:105" ht="18.75" hidden="1" customHeight="1" x14ac:dyDescent="0.2">
      <c r="BH2854" t="s">
        <v>750</v>
      </c>
      <c r="BI2854" s="57">
        <f>+BI2849+1</f>
        <v>59</v>
      </c>
      <c r="BJ2854" s="57">
        <v>1</v>
      </c>
      <c r="BK2854" s="74">
        <f t="shared" si="5770"/>
        <v>37937.35</v>
      </c>
      <c r="BL2854" s="74">
        <f t="shared" si="5771"/>
        <v>3161.45</v>
      </c>
      <c r="BM2854" s="74">
        <f t="shared" si="5772"/>
        <v>1459.13</v>
      </c>
      <c r="BN2854" s="77">
        <f t="shared" si="5773"/>
        <v>18.239999999999998</v>
      </c>
      <c r="BO2854" s="69"/>
      <c r="BR2854" t="s">
        <v>2901</v>
      </c>
      <c r="BS2854" s="57">
        <f>+BS2849+1</f>
        <v>59</v>
      </c>
      <c r="BT2854" s="57">
        <v>1</v>
      </c>
      <c r="BU2854" s="74">
        <f t="shared" si="5774"/>
        <v>37937.35</v>
      </c>
      <c r="BV2854" s="74">
        <f t="shared" si="5775"/>
        <v>3161.45</v>
      </c>
      <c r="BW2854" s="74">
        <f t="shared" si="5776"/>
        <v>1459.13</v>
      </c>
      <c r="BX2854" s="77">
        <f t="shared" si="5777"/>
        <v>18.239999999999998</v>
      </c>
      <c r="BY2854" s="69"/>
      <c r="CB2854" t="s">
        <v>5055</v>
      </c>
      <c r="CC2854" s="57">
        <f>+CC2849+1</f>
        <v>59</v>
      </c>
      <c r="CD2854" s="57">
        <v>1</v>
      </c>
      <c r="CE2854" s="74">
        <f t="shared" si="5778"/>
        <v>37937.35</v>
      </c>
      <c r="CF2854" s="74">
        <f t="shared" si="5779"/>
        <v>3161.45</v>
      </c>
      <c r="CG2854" s="74">
        <f t="shared" si="5780"/>
        <v>1459.13</v>
      </c>
      <c r="CH2854" s="77">
        <f t="shared" si="5781"/>
        <v>18.239999999999998</v>
      </c>
      <c r="CI2854" s="69"/>
      <c r="CL2854" t="s">
        <v>7206</v>
      </c>
      <c r="CM2854" s="57">
        <f>+CM2849+1</f>
        <v>59</v>
      </c>
      <c r="CN2854" s="57">
        <v>1</v>
      </c>
      <c r="CO2854" s="74">
        <f t="shared" si="5782"/>
        <v>37937.35</v>
      </c>
      <c r="CP2854" s="74">
        <f t="shared" si="5783"/>
        <v>3161.45</v>
      </c>
      <c r="CQ2854" s="74">
        <f t="shared" si="5784"/>
        <v>1459.13</v>
      </c>
      <c r="CR2854" s="77">
        <f t="shared" si="5785"/>
        <v>18.239999999999998</v>
      </c>
      <c r="CU2854" t="s">
        <v>9357</v>
      </c>
      <c r="CV2854" s="57">
        <f>+CV2849+1</f>
        <v>59</v>
      </c>
      <c r="CW2854" s="57">
        <v>1</v>
      </c>
      <c r="CX2854" s="74">
        <f t="shared" si="5786"/>
        <v>37937.35</v>
      </c>
      <c r="CY2854" s="74">
        <f t="shared" si="5787"/>
        <v>3161.45</v>
      </c>
      <c r="CZ2854" s="74">
        <f t="shared" si="5788"/>
        <v>1459.13</v>
      </c>
      <c r="DA2854" s="77">
        <f t="shared" si="5789"/>
        <v>18.239999999999998</v>
      </c>
    </row>
    <row r="2855" spans="60:105" ht="18.75" hidden="1" customHeight="1" x14ac:dyDescent="0.2">
      <c r="BH2855" t="s">
        <v>751</v>
      </c>
      <c r="BI2855">
        <f>+BI2854</f>
        <v>59</v>
      </c>
      <c r="BJ2855">
        <v>2</v>
      </c>
      <c r="BK2855" s="75">
        <f t="shared" si="5770"/>
        <v>39834.22</v>
      </c>
      <c r="BL2855" s="75">
        <f t="shared" si="5771"/>
        <v>3319.52</v>
      </c>
      <c r="BM2855" s="75">
        <f t="shared" si="5772"/>
        <v>1532.09</v>
      </c>
      <c r="BN2855" s="78">
        <f t="shared" si="5773"/>
        <v>19.149999999999999</v>
      </c>
      <c r="BO2855" s="69"/>
      <c r="BR2855" t="s">
        <v>2902</v>
      </c>
      <c r="BS2855">
        <f>+BS2854</f>
        <v>59</v>
      </c>
      <c r="BT2855">
        <v>2</v>
      </c>
      <c r="BU2855" s="75">
        <f t="shared" si="5774"/>
        <v>39834.22</v>
      </c>
      <c r="BV2855" s="75">
        <f t="shared" si="5775"/>
        <v>3319.52</v>
      </c>
      <c r="BW2855" s="75">
        <f t="shared" si="5776"/>
        <v>1532.09</v>
      </c>
      <c r="BX2855" s="78">
        <f t="shared" si="5777"/>
        <v>19.149999999999999</v>
      </c>
      <c r="BY2855" s="69"/>
      <c r="CB2855" t="s">
        <v>5056</v>
      </c>
      <c r="CC2855">
        <f>+CC2854</f>
        <v>59</v>
      </c>
      <c r="CD2855">
        <v>2</v>
      </c>
      <c r="CE2855" s="75">
        <f t="shared" si="5778"/>
        <v>39834.22</v>
      </c>
      <c r="CF2855" s="75">
        <f t="shared" si="5779"/>
        <v>3319.52</v>
      </c>
      <c r="CG2855" s="75">
        <f t="shared" si="5780"/>
        <v>1532.09</v>
      </c>
      <c r="CH2855" s="78">
        <f t="shared" si="5781"/>
        <v>19.149999999999999</v>
      </c>
      <c r="CI2855" s="69"/>
      <c r="CL2855" t="s">
        <v>7207</v>
      </c>
      <c r="CM2855">
        <f>+CM2854</f>
        <v>59</v>
      </c>
      <c r="CN2855">
        <v>2</v>
      </c>
      <c r="CO2855" s="75">
        <f t="shared" si="5782"/>
        <v>39834.22</v>
      </c>
      <c r="CP2855" s="75">
        <f t="shared" si="5783"/>
        <v>3319.52</v>
      </c>
      <c r="CQ2855" s="75">
        <f t="shared" si="5784"/>
        <v>1532.09</v>
      </c>
      <c r="CR2855" s="78">
        <f t="shared" si="5785"/>
        <v>19.149999999999999</v>
      </c>
      <c r="CU2855" t="s">
        <v>9358</v>
      </c>
      <c r="CV2855">
        <f>+CV2854</f>
        <v>59</v>
      </c>
      <c r="CW2855">
        <v>2</v>
      </c>
      <c r="CX2855" s="75">
        <f t="shared" si="5786"/>
        <v>39834.22</v>
      </c>
      <c r="CY2855" s="75">
        <f t="shared" si="5787"/>
        <v>3319.52</v>
      </c>
      <c r="CZ2855" s="75">
        <f t="shared" si="5788"/>
        <v>1532.09</v>
      </c>
      <c r="DA2855" s="78">
        <f t="shared" si="5789"/>
        <v>19.149999999999999</v>
      </c>
    </row>
    <row r="2856" spans="60:105" ht="18.75" hidden="1" customHeight="1" x14ac:dyDescent="0.2">
      <c r="BH2856" t="s">
        <v>752</v>
      </c>
      <c r="BI2856">
        <f>+BI2855</f>
        <v>59</v>
      </c>
      <c r="BJ2856">
        <v>3</v>
      </c>
      <c r="BK2856" s="75">
        <f t="shared" si="5770"/>
        <v>41825.93</v>
      </c>
      <c r="BL2856" s="75">
        <f t="shared" si="5771"/>
        <v>3485.49</v>
      </c>
      <c r="BM2856" s="75">
        <f t="shared" si="5772"/>
        <v>1608.69</v>
      </c>
      <c r="BN2856" s="78">
        <f t="shared" si="5773"/>
        <v>20.11</v>
      </c>
      <c r="BO2856" s="69"/>
      <c r="BR2856" t="s">
        <v>2903</v>
      </c>
      <c r="BS2856">
        <f>+BS2855</f>
        <v>59</v>
      </c>
      <c r="BT2856">
        <v>3</v>
      </c>
      <c r="BU2856" s="75">
        <f t="shared" si="5774"/>
        <v>41825.93</v>
      </c>
      <c r="BV2856" s="75">
        <f t="shared" si="5775"/>
        <v>3485.49</v>
      </c>
      <c r="BW2856" s="75">
        <f t="shared" si="5776"/>
        <v>1608.69</v>
      </c>
      <c r="BX2856" s="78">
        <f t="shared" si="5777"/>
        <v>20.11</v>
      </c>
      <c r="BY2856" s="69"/>
      <c r="CB2856" t="s">
        <v>5057</v>
      </c>
      <c r="CC2856">
        <f>+CC2855</f>
        <v>59</v>
      </c>
      <c r="CD2856">
        <v>3</v>
      </c>
      <c r="CE2856" s="75">
        <f t="shared" si="5778"/>
        <v>41825.93</v>
      </c>
      <c r="CF2856" s="75">
        <f t="shared" si="5779"/>
        <v>3485.49</v>
      </c>
      <c r="CG2856" s="75">
        <f t="shared" si="5780"/>
        <v>1608.69</v>
      </c>
      <c r="CH2856" s="78">
        <f t="shared" si="5781"/>
        <v>20.11</v>
      </c>
      <c r="CI2856" s="69"/>
      <c r="CL2856" t="s">
        <v>7208</v>
      </c>
      <c r="CM2856">
        <f>+CM2855</f>
        <v>59</v>
      </c>
      <c r="CN2856">
        <v>3</v>
      </c>
      <c r="CO2856" s="75">
        <f t="shared" si="5782"/>
        <v>41825.93</v>
      </c>
      <c r="CP2856" s="75">
        <f t="shared" si="5783"/>
        <v>3485.49</v>
      </c>
      <c r="CQ2856" s="75">
        <f t="shared" si="5784"/>
        <v>1608.69</v>
      </c>
      <c r="CR2856" s="78">
        <f t="shared" si="5785"/>
        <v>20.11</v>
      </c>
      <c r="CU2856" t="s">
        <v>9359</v>
      </c>
      <c r="CV2856">
        <f>+CV2855</f>
        <v>59</v>
      </c>
      <c r="CW2856">
        <v>3</v>
      </c>
      <c r="CX2856" s="75">
        <f t="shared" si="5786"/>
        <v>41825.93</v>
      </c>
      <c r="CY2856" s="75">
        <f t="shared" si="5787"/>
        <v>3485.49</v>
      </c>
      <c r="CZ2856" s="75">
        <f t="shared" si="5788"/>
        <v>1608.69</v>
      </c>
      <c r="DA2856" s="78">
        <f t="shared" si="5789"/>
        <v>20.11</v>
      </c>
    </row>
    <row r="2857" spans="60:105" ht="18.75" hidden="1" customHeight="1" x14ac:dyDescent="0.2">
      <c r="BH2857" t="s">
        <v>753</v>
      </c>
      <c r="BI2857">
        <f>+BI2856</f>
        <v>59</v>
      </c>
      <c r="BJ2857">
        <v>4</v>
      </c>
      <c r="BK2857" s="75">
        <f t="shared" si="5770"/>
        <v>43917.22</v>
      </c>
      <c r="BL2857" s="75">
        <f t="shared" si="5771"/>
        <v>3659.77</v>
      </c>
      <c r="BM2857" s="75">
        <f t="shared" si="5772"/>
        <v>1689.12</v>
      </c>
      <c r="BN2857" s="78">
        <f t="shared" si="5773"/>
        <v>21.11</v>
      </c>
      <c r="BO2857" s="69"/>
      <c r="BR2857" t="s">
        <v>2904</v>
      </c>
      <c r="BS2857">
        <f>+BS2856</f>
        <v>59</v>
      </c>
      <c r="BT2857">
        <v>4</v>
      </c>
      <c r="BU2857" s="75">
        <f t="shared" si="5774"/>
        <v>43917.22</v>
      </c>
      <c r="BV2857" s="75">
        <f t="shared" si="5775"/>
        <v>3659.77</v>
      </c>
      <c r="BW2857" s="75">
        <f t="shared" si="5776"/>
        <v>1689.12</v>
      </c>
      <c r="BX2857" s="78">
        <f t="shared" si="5777"/>
        <v>21.11</v>
      </c>
      <c r="BY2857" s="69"/>
      <c r="CB2857" t="s">
        <v>5058</v>
      </c>
      <c r="CC2857">
        <f>+CC2856</f>
        <v>59</v>
      </c>
      <c r="CD2857">
        <v>4</v>
      </c>
      <c r="CE2857" s="75">
        <f t="shared" si="5778"/>
        <v>43917.22</v>
      </c>
      <c r="CF2857" s="75">
        <f t="shared" si="5779"/>
        <v>3659.77</v>
      </c>
      <c r="CG2857" s="75">
        <f t="shared" si="5780"/>
        <v>1689.12</v>
      </c>
      <c r="CH2857" s="78">
        <f t="shared" si="5781"/>
        <v>21.11</v>
      </c>
      <c r="CI2857" s="69"/>
      <c r="CL2857" t="s">
        <v>7209</v>
      </c>
      <c r="CM2857">
        <f>+CM2856</f>
        <v>59</v>
      </c>
      <c r="CN2857">
        <v>4</v>
      </c>
      <c r="CO2857" s="75">
        <f t="shared" si="5782"/>
        <v>43917.22</v>
      </c>
      <c r="CP2857" s="75">
        <f t="shared" si="5783"/>
        <v>3659.77</v>
      </c>
      <c r="CQ2857" s="75">
        <f t="shared" si="5784"/>
        <v>1689.12</v>
      </c>
      <c r="CR2857" s="78">
        <f t="shared" si="5785"/>
        <v>21.11</v>
      </c>
      <c r="CU2857" t="s">
        <v>9360</v>
      </c>
      <c r="CV2857">
        <f>+CV2856</f>
        <v>59</v>
      </c>
      <c r="CW2857">
        <v>4</v>
      </c>
      <c r="CX2857" s="75">
        <f t="shared" si="5786"/>
        <v>43917.22</v>
      </c>
      <c r="CY2857" s="75">
        <f t="shared" si="5787"/>
        <v>3659.77</v>
      </c>
      <c r="CZ2857" s="75">
        <f t="shared" si="5788"/>
        <v>1689.12</v>
      </c>
      <c r="DA2857" s="78">
        <f t="shared" si="5789"/>
        <v>21.11</v>
      </c>
    </row>
    <row r="2858" spans="60:105" ht="18.75" hidden="1" customHeight="1" x14ac:dyDescent="0.2">
      <c r="BH2858" t="s">
        <v>754</v>
      </c>
      <c r="BI2858" s="62">
        <f>+BI2857</f>
        <v>59</v>
      </c>
      <c r="BJ2858" s="62">
        <v>5</v>
      </c>
      <c r="BK2858" s="76">
        <f t="shared" si="5770"/>
        <v>46113.08</v>
      </c>
      <c r="BL2858" s="76">
        <f t="shared" si="5771"/>
        <v>3842.76</v>
      </c>
      <c r="BM2858" s="76">
        <f t="shared" si="5772"/>
        <v>1773.58</v>
      </c>
      <c r="BN2858" s="79">
        <f t="shared" si="5773"/>
        <v>22.17</v>
      </c>
      <c r="BO2858" s="69"/>
      <c r="BR2858" t="s">
        <v>2905</v>
      </c>
      <c r="BS2858" s="62">
        <f>+BS2857</f>
        <v>59</v>
      </c>
      <c r="BT2858" s="62">
        <v>5</v>
      </c>
      <c r="BU2858" s="76">
        <f t="shared" si="5774"/>
        <v>46113.08</v>
      </c>
      <c r="BV2858" s="76">
        <f t="shared" si="5775"/>
        <v>3842.76</v>
      </c>
      <c r="BW2858" s="76">
        <f t="shared" si="5776"/>
        <v>1773.58</v>
      </c>
      <c r="BX2858" s="79">
        <f t="shared" si="5777"/>
        <v>22.17</v>
      </c>
      <c r="BY2858" s="69"/>
      <c r="CB2858" t="s">
        <v>5059</v>
      </c>
      <c r="CC2858" s="62">
        <f>+CC2857</f>
        <v>59</v>
      </c>
      <c r="CD2858" s="62">
        <v>5</v>
      </c>
      <c r="CE2858" s="76">
        <f t="shared" si="5778"/>
        <v>46113.08</v>
      </c>
      <c r="CF2858" s="76">
        <f t="shared" si="5779"/>
        <v>3842.76</v>
      </c>
      <c r="CG2858" s="76">
        <f t="shared" si="5780"/>
        <v>1773.58</v>
      </c>
      <c r="CH2858" s="79">
        <f t="shared" si="5781"/>
        <v>22.17</v>
      </c>
      <c r="CI2858" s="69"/>
      <c r="CL2858" t="s">
        <v>7210</v>
      </c>
      <c r="CM2858" s="62">
        <f>+CM2857</f>
        <v>59</v>
      </c>
      <c r="CN2858" s="62">
        <v>5</v>
      </c>
      <c r="CO2858" s="76">
        <f t="shared" si="5782"/>
        <v>46113.08</v>
      </c>
      <c r="CP2858" s="76">
        <f t="shared" si="5783"/>
        <v>3842.76</v>
      </c>
      <c r="CQ2858" s="76">
        <f t="shared" si="5784"/>
        <v>1773.58</v>
      </c>
      <c r="CR2858" s="79">
        <f t="shared" si="5785"/>
        <v>22.17</v>
      </c>
      <c r="CU2858" t="s">
        <v>9361</v>
      </c>
      <c r="CV2858" s="62">
        <f>+CV2857</f>
        <v>59</v>
      </c>
      <c r="CW2858" s="62">
        <v>5</v>
      </c>
      <c r="CX2858" s="76">
        <f t="shared" si="5786"/>
        <v>46113.08</v>
      </c>
      <c r="CY2858" s="76">
        <f t="shared" si="5787"/>
        <v>3842.76</v>
      </c>
      <c r="CZ2858" s="76">
        <f t="shared" si="5788"/>
        <v>1773.58</v>
      </c>
      <c r="DA2858" s="79">
        <f t="shared" si="5789"/>
        <v>22.17</v>
      </c>
    </row>
    <row r="2859" spans="60:105" ht="18.75" hidden="1" customHeight="1" x14ac:dyDescent="0.2">
      <c r="BH2859" t="s">
        <v>755</v>
      </c>
      <c r="BI2859" s="57">
        <f>+BI2854+1</f>
        <v>60</v>
      </c>
      <c r="BJ2859" s="57">
        <v>1</v>
      </c>
      <c r="BK2859" s="74">
        <f t="shared" si="5770"/>
        <v>38127.03</v>
      </c>
      <c r="BL2859" s="74">
        <f t="shared" si="5771"/>
        <v>3177.25</v>
      </c>
      <c r="BM2859" s="74">
        <f t="shared" si="5772"/>
        <v>1466.42</v>
      </c>
      <c r="BN2859" s="77">
        <f t="shared" si="5773"/>
        <v>18.329999999999998</v>
      </c>
      <c r="BO2859" s="69"/>
      <c r="BR2859" t="s">
        <v>2906</v>
      </c>
      <c r="BS2859" s="57">
        <f>+BS2854+1</f>
        <v>60</v>
      </c>
      <c r="BT2859" s="57">
        <v>1</v>
      </c>
      <c r="BU2859" s="74">
        <f t="shared" si="5774"/>
        <v>38127.03</v>
      </c>
      <c r="BV2859" s="74">
        <f t="shared" si="5775"/>
        <v>3177.25</v>
      </c>
      <c r="BW2859" s="74">
        <f t="shared" si="5776"/>
        <v>1466.42</v>
      </c>
      <c r="BX2859" s="77">
        <f t="shared" si="5777"/>
        <v>18.329999999999998</v>
      </c>
      <c r="BY2859" s="69"/>
      <c r="CB2859" t="s">
        <v>5060</v>
      </c>
      <c r="CC2859" s="57">
        <f>+CC2854+1</f>
        <v>60</v>
      </c>
      <c r="CD2859" s="57">
        <v>1</v>
      </c>
      <c r="CE2859" s="74">
        <f t="shared" si="5778"/>
        <v>38127.03</v>
      </c>
      <c r="CF2859" s="74">
        <f t="shared" si="5779"/>
        <v>3177.25</v>
      </c>
      <c r="CG2859" s="74">
        <f t="shared" si="5780"/>
        <v>1466.42</v>
      </c>
      <c r="CH2859" s="77">
        <f t="shared" si="5781"/>
        <v>18.329999999999998</v>
      </c>
      <c r="CI2859" s="69"/>
      <c r="CL2859" t="s">
        <v>7211</v>
      </c>
      <c r="CM2859" s="57">
        <f>+CM2854+1</f>
        <v>60</v>
      </c>
      <c r="CN2859" s="57">
        <v>1</v>
      </c>
      <c r="CO2859" s="74">
        <f t="shared" si="5782"/>
        <v>38127.03</v>
      </c>
      <c r="CP2859" s="74">
        <f t="shared" si="5783"/>
        <v>3177.25</v>
      </c>
      <c r="CQ2859" s="74">
        <f t="shared" si="5784"/>
        <v>1466.42</v>
      </c>
      <c r="CR2859" s="77">
        <f t="shared" si="5785"/>
        <v>18.329999999999998</v>
      </c>
      <c r="CU2859" t="s">
        <v>9362</v>
      </c>
      <c r="CV2859" s="57">
        <f>+CV2854+1</f>
        <v>60</v>
      </c>
      <c r="CW2859" s="57">
        <v>1</v>
      </c>
      <c r="CX2859" s="74">
        <f t="shared" si="5786"/>
        <v>38127.03</v>
      </c>
      <c r="CY2859" s="74">
        <f t="shared" si="5787"/>
        <v>3177.25</v>
      </c>
      <c r="CZ2859" s="74">
        <f t="shared" si="5788"/>
        <v>1466.42</v>
      </c>
      <c r="DA2859" s="77">
        <f t="shared" si="5789"/>
        <v>18.329999999999998</v>
      </c>
    </row>
    <row r="2860" spans="60:105" ht="18.75" hidden="1" customHeight="1" x14ac:dyDescent="0.2">
      <c r="BH2860" t="s">
        <v>756</v>
      </c>
      <c r="BI2860">
        <f>+BI2859</f>
        <v>60</v>
      </c>
      <c r="BJ2860">
        <v>2</v>
      </c>
      <c r="BK2860" s="75">
        <f t="shared" si="5770"/>
        <v>40033.39</v>
      </c>
      <c r="BL2860" s="75">
        <f t="shared" si="5771"/>
        <v>3336.12</v>
      </c>
      <c r="BM2860" s="75">
        <f t="shared" si="5772"/>
        <v>1539.75</v>
      </c>
      <c r="BN2860" s="78">
        <f t="shared" si="5773"/>
        <v>19.25</v>
      </c>
      <c r="BO2860" s="69"/>
      <c r="BR2860" t="s">
        <v>2907</v>
      </c>
      <c r="BS2860">
        <f>+BS2859</f>
        <v>60</v>
      </c>
      <c r="BT2860">
        <v>2</v>
      </c>
      <c r="BU2860" s="75">
        <f t="shared" si="5774"/>
        <v>40033.39</v>
      </c>
      <c r="BV2860" s="75">
        <f t="shared" si="5775"/>
        <v>3336.12</v>
      </c>
      <c r="BW2860" s="75">
        <f t="shared" si="5776"/>
        <v>1539.75</v>
      </c>
      <c r="BX2860" s="78">
        <f t="shared" si="5777"/>
        <v>19.25</v>
      </c>
      <c r="BY2860" s="69"/>
      <c r="CB2860" t="s">
        <v>5061</v>
      </c>
      <c r="CC2860">
        <f>+CC2859</f>
        <v>60</v>
      </c>
      <c r="CD2860">
        <v>2</v>
      </c>
      <c r="CE2860" s="75">
        <f t="shared" si="5778"/>
        <v>40033.39</v>
      </c>
      <c r="CF2860" s="75">
        <f t="shared" si="5779"/>
        <v>3336.12</v>
      </c>
      <c r="CG2860" s="75">
        <f t="shared" si="5780"/>
        <v>1539.75</v>
      </c>
      <c r="CH2860" s="78">
        <f t="shared" si="5781"/>
        <v>19.25</v>
      </c>
      <c r="CI2860" s="69"/>
      <c r="CL2860" t="s">
        <v>7212</v>
      </c>
      <c r="CM2860">
        <f>+CM2859</f>
        <v>60</v>
      </c>
      <c r="CN2860">
        <v>2</v>
      </c>
      <c r="CO2860" s="75">
        <f t="shared" si="5782"/>
        <v>40033.39</v>
      </c>
      <c r="CP2860" s="75">
        <f t="shared" si="5783"/>
        <v>3336.12</v>
      </c>
      <c r="CQ2860" s="75">
        <f t="shared" si="5784"/>
        <v>1539.75</v>
      </c>
      <c r="CR2860" s="78">
        <f t="shared" si="5785"/>
        <v>19.25</v>
      </c>
      <c r="CU2860" t="s">
        <v>9363</v>
      </c>
      <c r="CV2860">
        <f>+CV2859</f>
        <v>60</v>
      </c>
      <c r="CW2860">
        <v>2</v>
      </c>
      <c r="CX2860" s="75">
        <f t="shared" si="5786"/>
        <v>40033.39</v>
      </c>
      <c r="CY2860" s="75">
        <f t="shared" si="5787"/>
        <v>3336.12</v>
      </c>
      <c r="CZ2860" s="75">
        <f t="shared" si="5788"/>
        <v>1539.75</v>
      </c>
      <c r="DA2860" s="78">
        <f t="shared" si="5789"/>
        <v>19.25</v>
      </c>
    </row>
    <row r="2861" spans="60:105" ht="18.75" hidden="1" customHeight="1" x14ac:dyDescent="0.2">
      <c r="BH2861" t="s">
        <v>757</v>
      </c>
      <c r="BI2861">
        <f>+BI2860</f>
        <v>60</v>
      </c>
      <c r="BJ2861">
        <v>3</v>
      </c>
      <c r="BK2861" s="75">
        <f t="shared" si="5770"/>
        <v>42035.06</v>
      </c>
      <c r="BL2861" s="75">
        <f t="shared" si="5771"/>
        <v>3502.92</v>
      </c>
      <c r="BM2861" s="75">
        <f t="shared" si="5772"/>
        <v>1616.73</v>
      </c>
      <c r="BN2861" s="78">
        <f t="shared" si="5773"/>
        <v>20.21</v>
      </c>
      <c r="BO2861" s="69"/>
      <c r="BR2861" t="s">
        <v>2908</v>
      </c>
      <c r="BS2861">
        <f>+BS2860</f>
        <v>60</v>
      </c>
      <c r="BT2861">
        <v>3</v>
      </c>
      <c r="BU2861" s="75">
        <f t="shared" si="5774"/>
        <v>42035.06</v>
      </c>
      <c r="BV2861" s="75">
        <f t="shared" si="5775"/>
        <v>3502.92</v>
      </c>
      <c r="BW2861" s="75">
        <f t="shared" si="5776"/>
        <v>1616.73</v>
      </c>
      <c r="BX2861" s="78">
        <f t="shared" si="5777"/>
        <v>20.21</v>
      </c>
      <c r="BY2861" s="69"/>
      <c r="CB2861" t="s">
        <v>5062</v>
      </c>
      <c r="CC2861">
        <f>+CC2860</f>
        <v>60</v>
      </c>
      <c r="CD2861">
        <v>3</v>
      </c>
      <c r="CE2861" s="75">
        <f t="shared" si="5778"/>
        <v>42035.06</v>
      </c>
      <c r="CF2861" s="75">
        <f t="shared" si="5779"/>
        <v>3502.92</v>
      </c>
      <c r="CG2861" s="75">
        <f t="shared" si="5780"/>
        <v>1616.73</v>
      </c>
      <c r="CH2861" s="78">
        <f t="shared" si="5781"/>
        <v>20.21</v>
      </c>
      <c r="CI2861" s="69"/>
      <c r="CL2861" t="s">
        <v>7213</v>
      </c>
      <c r="CM2861">
        <f>+CM2860</f>
        <v>60</v>
      </c>
      <c r="CN2861">
        <v>3</v>
      </c>
      <c r="CO2861" s="75">
        <f t="shared" si="5782"/>
        <v>42035.06</v>
      </c>
      <c r="CP2861" s="75">
        <f t="shared" si="5783"/>
        <v>3502.92</v>
      </c>
      <c r="CQ2861" s="75">
        <f t="shared" si="5784"/>
        <v>1616.73</v>
      </c>
      <c r="CR2861" s="78">
        <f t="shared" si="5785"/>
        <v>20.21</v>
      </c>
      <c r="CU2861" t="s">
        <v>9364</v>
      </c>
      <c r="CV2861">
        <f>+CV2860</f>
        <v>60</v>
      </c>
      <c r="CW2861">
        <v>3</v>
      </c>
      <c r="CX2861" s="75">
        <f t="shared" si="5786"/>
        <v>42035.06</v>
      </c>
      <c r="CY2861" s="75">
        <f t="shared" si="5787"/>
        <v>3502.92</v>
      </c>
      <c r="CZ2861" s="75">
        <f t="shared" si="5788"/>
        <v>1616.73</v>
      </c>
      <c r="DA2861" s="78">
        <f t="shared" si="5789"/>
        <v>20.21</v>
      </c>
    </row>
    <row r="2862" spans="60:105" ht="18.75" hidden="1" customHeight="1" x14ac:dyDescent="0.2">
      <c r="BH2862" t="s">
        <v>758</v>
      </c>
      <c r="BI2862">
        <f>+BI2861</f>
        <v>60</v>
      </c>
      <c r="BJ2862">
        <v>4</v>
      </c>
      <c r="BK2862" s="75">
        <f t="shared" si="5770"/>
        <v>44136.81</v>
      </c>
      <c r="BL2862" s="75">
        <f t="shared" si="5771"/>
        <v>3678.07</v>
      </c>
      <c r="BM2862" s="75">
        <f t="shared" si="5772"/>
        <v>1697.57</v>
      </c>
      <c r="BN2862" s="78">
        <f t="shared" si="5773"/>
        <v>21.22</v>
      </c>
      <c r="BO2862" s="69"/>
      <c r="BR2862" t="s">
        <v>2909</v>
      </c>
      <c r="BS2862">
        <f>+BS2861</f>
        <v>60</v>
      </c>
      <c r="BT2862">
        <v>4</v>
      </c>
      <c r="BU2862" s="75">
        <f t="shared" si="5774"/>
        <v>44136.81</v>
      </c>
      <c r="BV2862" s="75">
        <f t="shared" si="5775"/>
        <v>3678.07</v>
      </c>
      <c r="BW2862" s="75">
        <f t="shared" si="5776"/>
        <v>1697.57</v>
      </c>
      <c r="BX2862" s="78">
        <f t="shared" si="5777"/>
        <v>21.22</v>
      </c>
      <c r="BY2862" s="69"/>
      <c r="CB2862" t="s">
        <v>5063</v>
      </c>
      <c r="CC2862">
        <f>+CC2861</f>
        <v>60</v>
      </c>
      <c r="CD2862">
        <v>4</v>
      </c>
      <c r="CE2862" s="75">
        <f t="shared" si="5778"/>
        <v>44136.81</v>
      </c>
      <c r="CF2862" s="75">
        <f t="shared" si="5779"/>
        <v>3678.07</v>
      </c>
      <c r="CG2862" s="75">
        <f t="shared" si="5780"/>
        <v>1697.57</v>
      </c>
      <c r="CH2862" s="78">
        <f t="shared" si="5781"/>
        <v>21.22</v>
      </c>
      <c r="CI2862" s="69"/>
      <c r="CL2862" t="s">
        <v>7214</v>
      </c>
      <c r="CM2862">
        <f>+CM2861</f>
        <v>60</v>
      </c>
      <c r="CN2862">
        <v>4</v>
      </c>
      <c r="CO2862" s="75">
        <f t="shared" si="5782"/>
        <v>44136.81</v>
      </c>
      <c r="CP2862" s="75">
        <f t="shared" si="5783"/>
        <v>3678.07</v>
      </c>
      <c r="CQ2862" s="75">
        <f t="shared" si="5784"/>
        <v>1697.57</v>
      </c>
      <c r="CR2862" s="78">
        <f t="shared" si="5785"/>
        <v>21.22</v>
      </c>
      <c r="CU2862" t="s">
        <v>9365</v>
      </c>
      <c r="CV2862">
        <f>+CV2861</f>
        <v>60</v>
      </c>
      <c r="CW2862">
        <v>4</v>
      </c>
      <c r="CX2862" s="75">
        <f t="shared" si="5786"/>
        <v>44136.81</v>
      </c>
      <c r="CY2862" s="75">
        <f t="shared" si="5787"/>
        <v>3678.07</v>
      </c>
      <c r="CZ2862" s="75">
        <f t="shared" si="5788"/>
        <v>1697.57</v>
      </c>
      <c r="DA2862" s="78">
        <f t="shared" si="5789"/>
        <v>21.22</v>
      </c>
    </row>
    <row r="2863" spans="60:105" ht="18.75" hidden="1" customHeight="1" x14ac:dyDescent="0.2">
      <c r="BH2863" t="s">
        <v>759</v>
      </c>
      <c r="BI2863" s="62">
        <f>+BI2862</f>
        <v>60</v>
      </c>
      <c r="BJ2863" s="62">
        <v>5</v>
      </c>
      <c r="BK2863" s="76">
        <f t="shared" si="5770"/>
        <v>46343.65</v>
      </c>
      <c r="BL2863" s="76">
        <f t="shared" si="5771"/>
        <v>3861.97</v>
      </c>
      <c r="BM2863" s="76">
        <f t="shared" si="5772"/>
        <v>1782.45</v>
      </c>
      <c r="BN2863" s="79">
        <f t="shared" si="5773"/>
        <v>22.28</v>
      </c>
      <c r="BO2863" s="69"/>
      <c r="BR2863" t="s">
        <v>2910</v>
      </c>
      <c r="BS2863" s="62">
        <f>+BS2862</f>
        <v>60</v>
      </c>
      <c r="BT2863" s="62">
        <v>5</v>
      </c>
      <c r="BU2863" s="76">
        <f t="shared" si="5774"/>
        <v>46343.65</v>
      </c>
      <c r="BV2863" s="76">
        <f t="shared" si="5775"/>
        <v>3861.97</v>
      </c>
      <c r="BW2863" s="76">
        <f t="shared" si="5776"/>
        <v>1782.45</v>
      </c>
      <c r="BX2863" s="79">
        <f t="shared" si="5777"/>
        <v>22.28</v>
      </c>
      <c r="BY2863" s="69"/>
      <c r="CB2863" t="s">
        <v>5064</v>
      </c>
      <c r="CC2863" s="62">
        <f>+CC2862</f>
        <v>60</v>
      </c>
      <c r="CD2863" s="62">
        <v>5</v>
      </c>
      <c r="CE2863" s="76">
        <f t="shared" si="5778"/>
        <v>46343.65</v>
      </c>
      <c r="CF2863" s="76">
        <f t="shared" si="5779"/>
        <v>3861.97</v>
      </c>
      <c r="CG2863" s="76">
        <f t="shared" si="5780"/>
        <v>1782.45</v>
      </c>
      <c r="CH2863" s="79">
        <f t="shared" si="5781"/>
        <v>22.28</v>
      </c>
      <c r="CI2863" s="69"/>
      <c r="CL2863" t="s">
        <v>7215</v>
      </c>
      <c r="CM2863" s="62">
        <f>+CM2862</f>
        <v>60</v>
      </c>
      <c r="CN2863" s="62">
        <v>5</v>
      </c>
      <c r="CO2863" s="76">
        <f t="shared" si="5782"/>
        <v>46343.65</v>
      </c>
      <c r="CP2863" s="76">
        <f t="shared" si="5783"/>
        <v>3861.97</v>
      </c>
      <c r="CQ2863" s="76">
        <f t="shared" si="5784"/>
        <v>1782.45</v>
      </c>
      <c r="CR2863" s="79">
        <f t="shared" si="5785"/>
        <v>22.28</v>
      </c>
      <c r="CU2863" t="s">
        <v>9366</v>
      </c>
      <c r="CV2863" s="62">
        <f>+CV2862</f>
        <v>60</v>
      </c>
      <c r="CW2863" s="62">
        <v>5</v>
      </c>
      <c r="CX2863" s="76">
        <f t="shared" si="5786"/>
        <v>46343.65</v>
      </c>
      <c r="CY2863" s="76">
        <f t="shared" si="5787"/>
        <v>3861.97</v>
      </c>
      <c r="CZ2863" s="76">
        <f t="shared" si="5788"/>
        <v>1782.45</v>
      </c>
      <c r="DA2863" s="79">
        <f t="shared" si="5789"/>
        <v>22.28</v>
      </c>
    </row>
    <row r="2864" spans="60:105" ht="18.75" hidden="1" customHeight="1" x14ac:dyDescent="0.2">
      <c r="BH2864" t="s">
        <v>760</v>
      </c>
      <c r="BI2864" s="57">
        <f>+BI2859+1</f>
        <v>61</v>
      </c>
      <c r="BJ2864" s="57">
        <v>1</v>
      </c>
      <c r="BK2864" s="74">
        <f t="shared" si="5770"/>
        <v>38317.67</v>
      </c>
      <c r="BL2864" s="74">
        <f t="shared" si="5771"/>
        <v>3193.14</v>
      </c>
      <c r="BM2864" s="74">
        <f t="shared" si="5772"/>
        <v>1473.76</v>
      </c>
      <c r="BN2864" s="77">
        <f t="shared" si="5773"/>
        <v>18.420000000000002</v>
      </c>
      <c r="BO2864" s="69"/>
      <c r="BR2864" t="s">
        <v>2911</v>
      </c>
      <c r="BS2864" s="57">
        <f>+BS2859+1</f>
        <v>61</v>
      </c>
      <c r="BT2864" s="57">
        <v>1</v>
      </c>
      <c r="BU2864" s="74">
        <f t="shared" si="5774"/>
        <v>38317.67</v>
      </c>
      <c r="BV2864" s="74">
        <f t="shared" si="5775"/>
        <v>3193.14</v>
      </c>
      <c r="BW2864" s="74">
        <f t="shared" si="5776"/>
        <v>1473.76</v>
      </c>
      <c r="BX2864" s="77">
        <f t="shared" si="5777"/>
        <v>18.420000000000002</v>
      </c>
      <c r="BY2864" s="69"/>
      <c r="CB2864" t="s">
        <v>5065</v>
      </c>
      <c r="CC2864" s="57">
        <f>+CC2859+1</f>
        <v>61</v>
      </c>
      <c r="CD2864" s="57">
        <v>1</v>
      </c>
      <c r="CE2864" s="74">
        <f t="shared" si="5778"/>
        <v>38317.67</v>
      </c>
      <c r="CF2864" s="74">
        <f t="shared" si="5779"/>
        <v>3193.14</v>
      </c>
      <c r="CG2864" s="74">
        <f t="shared" si="5780"/>
        <v>1473.76</v>
      </c>
      <c r="CH2864" s="77">
        <f t="shared" si="5781"/>
        <v>18.420000000000002</v>
      </c>
      <c r="CI2864" s="69"/>
      <c r="CL2864" t="s">
        <v>7216</v>
      </c>
      <c r="CM2864" s="57">
        <f>+CM2859+1</f>
        <v>61</v>
      </c>
      <c r="CN2864" s="57">
        <v>1</v>
      </c>
      <c r="CO2864" s="74">
        <f t="shared" si="5782"/>
        <v>38317.67</v>
      </c>
      <c r="CP2864" s="74">
        <f t="shared" si="5783"/>
        <v>3193.14</v>
      </c>
      <c r="CQ2864" s="74">
        <f t="shared" si="5784"/>
        <v>1473.76</v>
      </c>
      <c r="CR2864" s="77">
        <f t="shared" si="5785"/>
        <v>18.420000000000002</v>
      </c>
      <c r="CU2864" t="s">
        <v>9367</v>
      </c>
      <c r="CV2864" s="57">
        <f>+CV2859+1</f>
        <v>61</v>
      </c>
      <c r="CW2864" s="57">
        <v>1</v>
      </c>
      <c r="CX2864" s="74">
        <f t="shared" si="5786"/>
        <v>38317.67</v>
      </c>
      <c r="CY2864" s="74">
        <f t="shared" si="5787"/>
        <v>3193.14</v>
      </c>
      <c r="CZ2864" s="74">
        <f t="shared" si="5788"/>
        <v>1473.76</v>
      </c>
      <c r="DA2864" s="77">
        <f t="shared" si="5789"/>
        <v>18.420000000000002</v>
      </c>
    </row>
    <row r="2865" spans="60:105" ht="18.75" hidden="1" customHeight="1" x14ac:dyDescent="0.2">
      <c r="BH2865" t="s">
        <v>761</v>
      </c>
      <c r="BI2865">
        <f>+BI2864</f>
        <v>61</v>
      </c>
      <c r="BJ2865">
        <v>2</v>
      </c>
      <c r="BK2865" s="75">
        <f t="shared" si="5770"/>
        <v>40233.550000000003</v>
      </c>
      <c r="BL2865" s="75">
        <f t="shared" si="5771"/>
        <v>3352.8</v>
      </c>
      <c r="BM2865" s="75">
        <f t="shared" si="5772"/>
        <v>1547.44</v>
      </c>
      <c r="BN2865" s="78">
        <f t="shared" si="5773"/>
        <v>19.34</v>
      </c>
      <c r="BO2865" s="69"/>
      <c r="BR2865" t="s">
        <v>2912</v>
      </c>
      <c r="BS2865">
        <f>+BS2864</f>
        <v>61</v>
      </c>
      <c r="BT2865">
        <v>2</v>
      </c>
      <c r="BU2865" s="75">
        <f t="shared" si="5774"/>
        <v>40233.550000000003</v>
      </c>
      <c r="BV2865" s="75">
        <f t="shared" si="5775"/>
        <v>3352.8</v>
      </c>
      <c r="BW2865" s="75">
        <f t="shared" si="5776"/>
        <v>1547.44</v>
      </c>
      <c r="BX2865" s="78">
        <f t="shared" si="5777"/>
        <v>19.34</v>
      </c>
      <c r="BY2865" s="69"/>
      <c r="CB2865" t="s">
        <v>5066</v>
      </c>
      <c r="CC2865">
        <f>+CC2864</f>
        <v>61</v>
      </c>
      <c r="CD2865">
        <v>2</v>
      </c>
      <c r="CE2865" s="75">
        <f t="shared" si="5778"/>
        <v>40233.550000000003</v>
      </c>
      <c r="CF2865" s="75">
        <f t="shared" si="5779"/>
        <v>3352.8</v>
      </c>
      <c r="CG2865" s="75">
        <f t="shared" si="5780"/>
        <v>1547.44</v>
      </c>
      <c r="CH2865" s="78">
        <f t="shared" si="5781"/>
        <v>19.34</v>
      </c>
      <c r="CI2865" s="69"/>
      <c r="CL2865" t="s">
        <v>7217</v>
      </c>
      <c r="CM2865">
        <f>+CM2864</f>
        <v>61</v>
      </c>
      <c r="CN2865">
        <v>2</v>
      </c>
      <c r="CO2865" s="75">
        <f t="shared" si="5782"/>
        <v>40233.550000000003</v>
      </c>
      <c r="CP2865" s="75">
        <f t="shared" si="5783"/>
        <v>3352.8</v>
      </c>
      <c r="CQ2865" s="75">
        <f t="shared" si="5784"/>
        <v>1547.44</v>
      </c>
      <c r="CR2865" s="78">
        <f t="shared" si="5785"/>
        <v>19.34</v>
      </c>
      <c r="CU2865" t="s">
        <v>9368</v>
      </c>
      <c r="CV2865">
        <f>+CV2864</f>
        <v>61</v>
      </c>
      <c r="CW2865">
        <v>2</v>
      </c>
      <c r="CX2865" s="75">
        <f t="shared" si="5786"/>
        <v>40233.550000000003</v>
      </c>
      <c r="CY2865" s="75">
        <f t="shared" si="5787"/>
        <v>3352.8</v>
      </c>
      <c r="CZ2865" s="75">
        <f t="shared" si="5788"/>
        <v>1547.44</v>
      </c>
      <c r="DA2865" s="78">
        <f t="shared" si="5789"/>
        <v>19.34</v>
      </c>
    </row>
    <row r="2866" spans="60:105" ht="18.75" hidden="1" customHeight="1" x14ac:dyDescent="0.2">
      <c r="BH2866" t="s">
        <v>762</v>
      </c>
      <c r="BI2866">
        <f>+BI2865</f>
        <v>61</v>
      </c>
      <c r="BJ2866">
        <v>3</v>
      </c>
      <c r="BK2866" s="75">
        <f t="shared" si="5770"/>
        <v>42245.23</v>
      </c>
      <c r="BL2866" s="75">
        <f t="shared" si="5771"/>
        <v>3520.44</v>
      </c>
      <c r="BM2866" s="75">
        <f t="shared" si="5772"/>
        <v>1624.82</v>
      </c>
      <c r="BN2866" s="78">
        <f t="shared" si="5773"/>
        <v>20.309999999999999</v>
      </c>
      <c r="BO2866" s="69"/>
      <c r="BR2866" t="s">
        <v>2913</v>
      </c>
      <c r="BS2866">
        <f>+BS2865</f>
        <v>61</v>
      </c>
      <c r="BT2866">
        <v>3</v>
      </c>
      <c r="BU2866" s="75">
        <f t="shared" si="5774"/>
        <v>42245.23</v>
      </c>
      <c r="BV2866" s="75">
        <f t="shared" si="5775"/>
        <v>3520.44</v>
      </c>
      <c r="BW2866" s="75">
        <f t="shared" si="5776"/>
        <v>1624.82</v>
      </c>
      <c r="BX2866" s="78">
        <f t="shared" si="5777"/>
        <v>20.309999999999999</v>
      </c>
      <c r="BY2866" s="69"/>
      <c r="CB2866" t="s">
        <v>5067</v>
      </c>
      <c r="CC2866">
        <f>+CC2865</f>
        <v>61</v>
      </c>
      <c r="CD2866">
        <v>3</v>
      </c>
      <c r="CE2866" s="75">
        <f t="shared" si="5778"/>
        <v>42245.23</v>
      </c>
      <c r="CF2866" s="75">
        <f t="shared" si="5779"/>
        <v>3520.44</v>
      </c>
      <c r="CG2866" s="75">
        <f t="shared" si="5780"/>
        <v>1624.82</v>
      </c>
      <c r="CH2866" s="78">
        <f t="shared" si="5781"/>
        <v>20.309999999999999</v>
      </c>
      <c r="CI2866" s="69"/>
      <c r="CL2866" t="s">
        <v>7218</v>
      </c>
      <c r="CM2866">
        <f>+CM2865</f>
        <v>61</v>
      </c>
      <c r="CN2866">
        <v>3</v>
      </c>
      <c r="CO2866" s="75">
        <f t="shared" si="5782"/>
        <v>42245.23</v>
      </c>
      <c r="CP2866" s="75">
        <f t="shared" si="5783"/>
        <v>3520.44</v>
      </c>
      <c r="CQ2866" s="75">
        <f t="shared" si="5784"/>
        <v>1624.82</v>
      </c>
      <c r="CR2866" s="78">
        <f t="shared" si="5785"/>
        <v>20.309999999999999</v>
      </c>
      <c r="CU2866" t="s">
        <v>9369</v>
      </c>
      <c r="CV2866">
        <f>+CV2865</f>
        <v>61</v>
      </c>
      <c r="CW2866">
        <v>3</v>
      </c>
      <c r="CX2866" s="75">
        <f t="shared" si="5786"/>
        <v>42245.23</v>
      </c>
      <c r="CY2866" s="75">
        <f t="shared" si="5787"/>
        <v>3520.44</v>
      </c>
      <c r="CZ2866" s="75">
        <f t="shared" si="5788"/>
        <v>1624.82</v>
      </c>
      <c r="DA2866" s="78">
        <f t="shared" si="5789"/>
        <v>20.309999999999999</v>
      </c>
    </row>
    <row r="2867" spans="60:105" ht="18.75" hidden="1" customHeight="1" x14ac:dyDescent="0.2">
      <c r="BH2867" t="s">
        <v>763</v>
      </c>
      <c r="BI2867">
        <f>+BI2866</f>
        <v>61</v>
      </c>
      <c r="BJ2867">
        <v>4</v>
      </c>
      <c r="BK2867" s="75">
        <f t="shared" si="5770"/>
        <v>44357.49</v>
      </c>
      <c r="BL2867" s="75">
        <f t="shared" si="5771"/>
        <v>3696.46</v>
      </c>
      <c r="BM2867" s="75">
        <f t="shared" si="5772"/>
        <v>1706.06</v>
      </c>
      <c r="BN2867" s="78">
        <f t="shared" si="5773"/>
        <v>21.33</v>
      </c>
      <c r="BO2867" s="69"/>
      <c r="BR2867" t="s">
        <v>2914</v>
      </c>
      <c r="BS2867">
        <f>+BS2866</f>
        <v>61</v>
      </c>
      <c r="BT2867">
        <v>4</v>
      </c>
      <c r="BU2867" s="75">
        <f t="shared" si="5774"/>
        <v>44357.49</v>
      </c>
      <c r="BV2867" s="75">
        <f t="shared" si="5775"/>
        <v>3696.46</v>
      </c>
      <c r="BW2867" s="75">
        <f t="shared" si="5776"/>
        <v>1706.06</v>
      </c>
      <c r="BX2867" s="78">
        <f t="shared" si="5777"/>
        <v>21.33</v>
      </c>
      <c r="BY2867" s="69"/>
      <c r="CB2867" t="s">
        <v>5068</v>
      </c>
      <c r="CC2867">
        <f>+CC2866</f>
        <v>61</v>
      </c>
      <c r="CD2867">
        <v>4</v>
      </c>
      <c r="CE2867" s="75">
        <f t="shared" si="5778"/>
        <v>44357.49</v>
      </c>
      <c r="CF2867" s="75">
        <f t="shared" si="5779"/>
        <v>3696.46</v>
      </c>
      <c r="CG2867" s="75">
        <f t="shared" si="5780"/>
        <v>1706.06</v>
      </c>
      <c r="CH2867" s="78">
        <f t="shared" si="5781"/>
        <v>21.33</v>
      </c>
      <c r="CI2867" s="69"/>
      <c r="CL2867" t="s">
        <v>7219</v>
      </c>
      <c r="CM2867">
        <f>+CM2866</f>
        <v>61</v>
      </c>
      <c r="CN2867">
        <v>4</v>
      </c>
      <c r="CO2867" s="75">
        <f t="shared" si="5782"/>
        <v>44357.49</v>
      </c>
      <c r="CP2867" s="75">
        <f t="shared" si="5783"/>
        <v>3696.46</v>
      </c>
      <c r="CQ2867" s="75">
        <f t="shared" si="5784"/>
        <v>1706.06</v>
      </c>
      <c r="CR2867" s="78">
        <f t="shared" si="5785"/>
        <v>21.33</v>
      </c>
      <c r="CU2867" t="s">
        <v>9370</v>
      </c>
      <c r="CV2867">
        <f>+CV2866</f>
        <v>61</v>
      </c>
      <c r="CW2867">
        <v>4</v>
      </c>
      <c r="CX2867" s="75">
        <f t="shared" si="5786"/>
        <v>44357.49</v>
      </c>
      <c r="CY2867" s="75">
        <f t="shared" si="5787"/>
        <v>3696.46</v>
      </c>
      <c r="CZ2867" s="75">
        <f t="shared" si="5788"/>
        <v>1706.06</v>
      </c>
      <c r="DA2867" s="78">
        <f t="shared" si="5789"/>
        <v>21.33</v>
      </c>
    </row>
    <row r="2868" spans="60:105" ht="18.75" hidden="1" customHeight="1" x14ac:dyDescent="0.2">
      <c r="BH2868" t="s">
        <v>764</v>
      </c>
      <c r="BI2868" s="62">
        <f>+BI2867</f>
        <v>61</v>
      </c>
      <c r="BJ2868" s="62">
        <v>5</v>
      </c>
      <c r="BK2868" s="76">
        <f t="shared" si="5770"/>
        <v>46575.37</v>
      </c>
      <c r="BL2868" s="76">
        <f t="shared" si="5771"/>
        <v>3881.28</v>
      </c>
      <c r="BM2868" s="76">
        <f t="shared" si="5772"/>
        <v>1791.36</v>
      </c>
      <c r="BN2868" s="79">
        <f t="shared" si="5773"/>
        <v>22.39</v>
      </c>
      <c r="BO2868" s="69"/>
      <c r="BR2868" t="s">
        <v>2915</v>
      </c>
      <c r="BS2868" s="62">
        <f>+BS2867</f>
        <v>61</v>
      </c>
      <c r="BT2868" s="62">
        <v>5</v>
      </c>
      <c r="BU2868" s="76">
        <f t="shared" si="5774"/>
        <v>46575.37</v>
      </c>
      <c r="BV2868" s="76">
        <f t="shared" si="5775"/>
        <v>3881.28</v>
      </c>
      <c r="BW2868" s="76">
        <f t="shared" si="5776"/>
        <v>1791.36</v>
      </c>
      <c r="BX2868" s="79">
        <f t="shared" si="5777"/>
        <v>22.39</v>
      </c>
      <c r="BY2868" s="69"/>
      <c r="CB2868" t="s">
        <v>5069</v>
      </c>
      <c r="CC2868" s="62">
        <f>+CC2867</f>
        <v>61</v>
      </c>
      <c r="CD2868" s="62">
        <v>5</v>
      </c>
      <c r="CE2868" s="76">
        <f t="shared" si="5778"/>
        <v>46575.37</v>
      </c>
      <c r="CF2868" s="76">
        <f t="shared" si="5779"/>
        <v>3881.28</v>
      </c>
      <c r="CG2868" s="76">
        <f t="shared" si="5780"/>
        <v>1791.36</v>
      </c>
      <c r="CH2868" s="79">
        <f t="shared" si="5781"/>
        <v>22.39</v>
      </c>
      <c r="CI2868" s="69"/>
      <c r="CL2868" t="s">
        <v>7220</v>
      </c>
      <c r="CM2868" s="62">
        <f>+CM2867</f>
        <v>61</v>
      </c>
      <c r="CN2868" s="62">
        <v>5</v>
      </c>
      <c r="CO2868" s="76">
        <f t="shared" si="5782"/>
        <v>46575.37</v>
      </c>
      <c r="CP2868" s="76">
        <f t="shared" si="5783"/>
        <v>3881.28</v>
      </c>
      <c r="CQ2868" s="76">
        <f t="shared" si="5784"/>
        <v>1791.36</v>
      </c>
      <c r="CR2868" s="79">
        <f t="shared" si="5785"/>
        <v>22.39</v>
      </c>
      <c r="CU2868" t="s">
        <v>9371</v>
      </c>
      <c r="CV2868" s="62">
        <f>+CV2867</f>
        <v>61</v>
      </c>
      <c r="CW2868" s="62">
        <v>5</v>
      </c>
      <c r="CX2868" s="76">
        <f t="shared" si="5786"/>
        <v>46575.37</v>
      </c>
      <c r="CY2868" s="76">
        <f t="shared" si="5787"/>
        <v>3881.28</v>
      </c>
      <c r="CZ2868" s="76">
        <f t="shared" si="5788"/>
        <v>1791.36</v>
      </c>
      <c r="DA2868" s="79">
        <f t="shared" si="5789"/>
        <v>22.39</v>
      </c>
    </row>
    <row r="2869" spans="60:105" ht="18.75" hidden="1" customHeight="1" x14ac:dyDescent="0.2">
      <c r="BH2869" t="s">
        <v>765</v>
      </c>
      <c r="BI2869" s="57">
        <f>+BI2864+1</f>
        <v>62</v>
      </c>
      <c r="BJ2869" s="57">
        <v>1</v>
      </c>
      <c r="BK2869" s="74">
        <f t="shared" si="5770"/>
        <v>38509.26</v>
      </c>
      <c r="BL2869" s="74">
        <f t="shared" si="5771"/>
        <v>3209.1</v>
      </c>
      <c r="BM2869" s="74">
        <f t="shared" si="5772"/>
        <v>1481.13</v>
      </c>
      <c r="BN2869" s="77">
        <f t="shared" si="5773"/>
        <v>18.510000000000002</v>
      </c>
      <c r="BO2869" s="69"/>
      <c r="BR2869" t="s">
        <v>2916</v>
      </c>
      <c r="BS2869" s="57">
        <f>+BS2864+1</f>
        <v>62</v>
      </c>
      <c r="BT2869" s="57">
        <v>1</v>
      </c>
      <c r="BU2869" s="74">
        <f t="shared" si="5774"/>
        <v>38509.26</v>
      </c>
      <c r="BV2869" s="74">
        <f t="shared" si="5775"/>
        <v>3209.1</v>
      </c>
      <c r="BW2869" s="74">
        <f t="shared" si="5776"/>
        <v>1481.13</v>
      </c>
      <c r="BX2869" s="77">
        <f t="shared" si="5777"/>
        <v>18.510000000000002</v>
      </c>
      <c r="BY2869" s="69"/>
      <c r="CB2869" t="s">
        <v>5070</v>
      </c>
      <c r="CC2869" s="57">
        <f>+CC2864+1</f>
        <v>62</v>
      </c>
      <c r="CD2869" s="57">
        <v>1</v>
      </c>
      <c r="CE2869" s="74">
        <f t="shared" si="5778"/>
        <v>38509.26</v>
      </c>
      <c r="CF2869" s="74">
        <f t="shared" si="5779"/>
        <v>3209.1</v>
      </c>
      <c r="CG2869" s="74">
        <f t="shared" si="5780"/>
        <v>1481.13</v>
      </c>
      <c r="CH2869" s="77">
        <f t="shared" si="5781"/>
        <v>18.510000000000002</v>
      </c>
      <c r="CI2869" s="69"/>
      <c r="CL2869" t="s">
        <v>7221</v>
      </c>
      <c r="CM2869" s="57">
        <f>+CM2864+1</f>
        <v>62</v>
      </c>
      <c r="CN2869" s="57">
        <v>1</v>
      </c>
      <c r="CO2869" s="74">
        <f t="shared" si="5782"/>
        <v>38509.26</v>
      </c>
      <c r="CP2869" s="74">
        <f t="shared" si="5783"/>
        <v>3209.1</v>
      </c>
      <c r="CQ2869" s="74">
        <f t="shared" si="5784"/>
        <v>1481.13</v>
      </c>
      <c r="CR2869" s="77">
        <f t="shared" si="5785"/>
        <v>18.510000000000002</v>
      </c>
      <c r="CU2869" t="s">
        <v>9372</v>
      </c>
      <c r="CV2869" s="57">
        <f>+CV2864+1</f>
        <v>62</v>
      </c>
      <c r="CW2869" s="57">
        <v>1</v>
      </c>
      <c r="CX2869" s="74">
        <f t="shared" si="5786"/>
        <v>38509.26</v>
      </c>
      <c r="CY2869" s="74">
        <f t="shared" si="5787"/>
        <v>3209.1</v>
      </c>
      <c r="CZ2869" s="74">
        <f t="shared" si="5788"/>
        <v>1481.13</v>
      </c>
      <c r="DA2869" s="77">
        <f t="shared" si="5789"/>
        <v>18.510000000000002</v>
      </c>
    </row>
    <row r="2870" spans="60:105" ht="18.75" hidden="1" customHeight="1" x14ac:dyDescent="0.2">
      <c r="BH2870" t="s">
        <v>766</v>
      </c>
      <c r="BI2870">
        <f>+BI2869</f>
        <v>62</v>
      </c>
      <c r="BJ2870">
        <v>2</v>
      </c>
      <c r="BK2870" s="75">
        <f t="shared" si="5770"/>
        <v>40434.720000000001</v>
      </c>
      <c r="BL2870" s="75">
        <f t="shared" si="5771"/>
        <v>3369.56</v>
      </c>
      <c r="BM2870" s="75">
        <f t="shared" si="5772"/>
        <v>1555.18</v>
      </c>
      <c r="BN2870" s="78">
        <f t="shared" si="5773"/>
        <v>19.440000000000001</v>
      </c>
      <c r="BO2870" s="69"/>
      <c r="BR2870" t="s">
        <v>2917</v>
      </c>
      <c r="BS2870">
        <f>+BS2869</f>
        <v>62</v>
      </c>
      <c r="BT2870">
        <v>2</v>
      </c>
      <c r="BU2870" s="75">
        <f t="shared" si="5774"/>
        <v>40434.720000000001</v>
      </c>
      <c r="BV2870" s="75">
        <f t="shared" si="5775"/>
        <v>3369.56</v>
      </c>
      <c r="BW2870" s="75">
        <f t="shared" si="5776"/>
        <v>1555.18</v>
      </c>
      <c r="BX2870" s="78">
        <f t="shared" si="5777"/>
        <v>19.440000000000001</v>
      </c>
      <c r="BY2870" s="69"/>
      <c r="CB2870" t="s">
        <v>5071</v>
      </c>
      <c r="CC2870">
        <f>+CC2869</f>
        <v>62</v>
      </c>
      <c r="CD2870">
        <v>2</v>
      </c>
      <c r="CE2870" s="75">
        <f t="shared" si="5778"/>
        <v>40434.720000000001</v>
      </c>
      <c r="CF2870" s="75">
        <f t="shared" si="5779"/>
        <v>3369.56</v>
      </c>
      <c r="CG2870" s="75">
        <f t="shared" si="5780"/>
        <v>1555.18</v>
      </c>
      <c r="CH2870" s="78">
        <f t="shared" si="5781"/>
        <v>19.440000000000001</v>
      </c>
      <c r="CI2870" s="69"/>
      <c r="CL2870" t="s">
        <v>7222</v>
      </c>
      <c r="CM2870">
        <f>+CM2869</f>
        <v>62</v>
      </c>
      <c r="CN2870">
        <v>2</v>
      </c>
      <c r="CO2870" s="75">
        <f t="shared" si="5782"/>
        <v>40434.720000000001</v>
      </c>
      <c r="CP2870" s="75">
        <f t="shared" si="5783"/>
        <v>3369.56</v>
      </c>
      <c r="CQ2870" s="75">
        <f t="shared" si="5784"/>
        <v>1555.18</v>
      </c>
      <c r="CR2870" s="78">
        <f t="shared" si="5785"/>
        <v>19.440000000000001</v>
      </c>
      <c r="CU2870" t="s">
        <v>9373</v>
      </c>
      <c r="CV2870">
        <f>+CV2869</f>
        <v>62</v>
      </c>
      <c r="CW2870">
        <v>2</v>
      </c>
      <c r="CX2870" s="75">
        <f t="shared" si="5786"/>
        <v>40434.720000000001</v>
      </c>
      <c r="CY2870" s="75">
        <f t="shared" si="5787"/>
        <v>3369.56</v>
      </c>
      <c r="CZ2870" s="75">
        <f t="shared" si="5788"/>
        <v>1555.18</v>
      </c>
      <c r="DA2870" s="78">
        <f t="shared" si="5789"/>
        <v>19.440000000000001</v>
      </c>
    </row>
    <row r="2871" spans="60:105" ht="18.75" hidden="1" customHeight="1" x14ac:dyDescent="0.2">
      <c r="BH2871" t="s">
        <v>767</v>
      </c>
      <c r="BI2871">
        <f>+BI2870</f>
        <v>62</v>
      </c>
      <c r="BJ2871">
        <v>3</v>
      </c>
      <c r="BK2871" s="75">
        <f t="shared" si="5770"/>
        <v>42456.46</v>
      </c>
      <c r="BL2871" s="75">
        <f t="shared" si="5771"/>
        <v>3538.04</v>
      </c>
      <c r="BM2871" s="75">
        <f t="shared" si="5772"/>
        <v>1632.94</v>
      </c>
      <c r="BN2871" s="78">
        <f t="shared" si="5773"/>
        <v>20.41</v>
      </c>
      <c r="BO2871" s="69"/>
      <c r="BR2871" t="s">
        <v>2918</v>
      </c>
      <c r="BS2871">
        <f>+BS2870</f>
        <v>62</v>
      </c>
      <c r="BT2871">
        <v>3</v>
      </c>
      <c r="BU2871" s="75">
        <f t="shared" si="5774"/>
        <v>42456.46</v>
      </c>
      <c r="BV2871" s="75">
        <f t="shared" si="5775"/>
        <v>3538.04</v>
      </c>
      <c r="BW2871" s="75">
        <f t="shared" si="5776"/>
        <v>1632.94</v>
      </c>
      <c r="BX2871" s="78">
        <f t="shared" si="5777"/>
        <v>20.41</v>
      </c>
      <c r="BY2871" s="69"/>
      <c r="CB2871" t="s">
        <v>5072</v>
      </c>
      <c r="CC2871">
        <f>+CC2870</f>
        <v>62</v>
      </c>
      <c r="CD2871">
        <v>3</v>
      </c>
      <c r="CE2871" s="75">
        <f t="shared" si="5778"/>
        <v>42456.46</v>
      </c>
      <c r="CF2871" s="75">
        <f t="shared" si="5779"/>
        <v>3538.04</v>
      </c>
      <c r="CG2871" s="75">
        <f t="shared" si="5780"/>
        <v>1632.94</v>
      </c>
      <c r="CH2871" s="78">
        <f t="shared" si="5781"/>
        <v>20.41</v>
      </c>
      <c r="CI2871" s="69"/>
      <c r="CL2871" t="s">
        <v>7223</v>
      </c>
      <c r="CM2871">
        <f>+CM2870</f>
        <v>62</v>
      </c>
      <c r="CN2871">
        <v>3</v>
      </c>
      <c r="CO2871" s="75">
        <f t="shared" si="5782"/>
        <v>42456.46</v>
      </c>
      <c r="CP2871" s="75">
        <f t="shared" si="5783"/>
        <v>3538.04</v>
      </c>
      <c r="CQ2871" s="75">
        <f t="shared" si="5784"/>
        <v>1632.94</v>
      </c>
      <c r="CR2871" s="78">
        <f t="shared" si="5785"/>
        <v>20.41</v>
      </c>
      <c r="CU2871" t="s">
        <v>9374</v>
      </c>
      <c r="CV2871">
        <f>+CV2870</f>
        <v>62</v>
      </c>
      <c r="CW2871">
        <v>3</v>
      </c>
      <c r="CX2871" s="75">
        <f t="shared" si="5786"/>
        <v>42456.46</v>
      </c>
      <c r="CY2871" s="75">
        <f t="shared" si="5787"/>
        <v>3538.04</v>
      </c>
      <c r="CZ2871" s="75">
        <f t="shared" si="5788"/>
        <v>1632.94</v>
      </c>
      <c r="DA2871" s="78">
        <f t="shared" si="5789"/>
        <v>20.41</v>
      </c>
    </row>
    <row r="2872" spans="60:105" ht="18.75" hidden="1" customHeight="1" x14ac:dyDescent="0.2">
      <c r="BH2872" t="s">
        <v>768</v>
      </c>
      <c r="BI2872">
        <f>+BI2871</f>
        <v>62</v>
      </c>
      <c r="BJ2872">
        <v>4</v>
      </c>
      <c r="BK2872" s="75">
        <f t="shared" si="5770"/>
        <v>44579.28</v>
      </c>
      <c r="BL2872" s="75">
        <f t="shared" si="5771"/>
        <v>3714.94</v>
      </c>
      <c r="BM2872" s="75">
        <f t="shared" si="5772"/>
        <v>1714.59</v>
      </c>
      <c r="BN2872" s="78">
        <f t="shared" si="5773"/>
        <v>21.43</v>
      </c>
      <c r="BO2872" s="69"/>
      <c r="BR2872" t="s">
        <v>2919</v>
      </c>
      <c r="BS2872">
        <f>+BS2871</f>
        <v>62</v>
      </c>
      <c r="BT2872">
        <v>4</v>
      </c>
      <c r="BU2872" s="75">
        <f t="shared" si="5774"/>
        <v>44579.28</v>
      </c>
      <c r="BV2872" s="75">
        <f t="shared" si="5775"/>
        <v>3714.94</v>
      </c>
      <c r="BW2872" s="75">
        <f t="shared" si="5776"/>
        <v>1714.59</v>
      </c>
      <c r="BX2872" s="78">
        <f t="shared" si="5777"/>
        <v>21.43</v>
      </c>
      <c r="BY2872" s="69"/>
      <c r="CB2872" t="s">
        <v>5073</v>
      </c>
      <c r="CC2872">
        <f>+CC2871</f>
        <v>62</v>
      </c>
      <c r="CD2872">
        <v>4</v>
      </c>
      <c r="CE2872" s="75">
        <f t="shared" si="5778"/>
        <v>44579.28</v>
      </c>
      <c r="CF2872" s="75">
        <f t="shared" si="5779"/>
        <v>3714.94</v>
      </c>
      <c r="CG2872" s="75">
        <f t="shared" si="5780"/>
        <v>1714.59</v>
      </c>
      <c r="CH2872" s="78">
        <f t="shared" si="5781"/>
        <v>21.43</v>
      </c>
      <c r="CI2872" s="69"/>
      <c r="CL2872" t="s">
        <v>7224</v>
      </c>
      <c r="CM2872">
        <f>+CM2871</f>
        <v>62</v>
      </c>
      <c r="CN2872">
        <v>4</v>
      </c>
      <c r="CO2872" s="75">
        <f t="shared" si="5782"/>
        <v>44579.28</v>
      </c>
      <c r="CP2872" s="75">
        <f t="shared" si="5783"/>
        <v>3714.94</v>
      </c>
      <c r="CQ2872" s="75">
        <f t="shared" si="5784"/>
        <v>1714.59</v>
      </c>
      <c r="CR2872" s="78">
        <f t="shared" si="5785"/>
        <v>21.43</v>
      </c>
      <c r="CU2872" t="s">
        <v>9375</v>
      </c>
      <c r="CV2872">
        <f>+CV2871</f>
        <v>62</v>
      </c>
      <c r="CW2872">
        <v>4</v>
      </c>
      <c r="CX2872" s="75">
        <f t="shared" si="5786"/>
        <v>44579.28</v>
      </c>
      <c r="CY2872" s="75">
        <f t="shared" si="5787"/>
        <v>3714.94</v>
      </c>
      <c r="CZ2872" s="75">
        <f t="shared" si="5788"/>
        <v>1714.59</v>
      </c>
      <c r="DA2872" s="78">
        <f t="shared" si="5789"/>
        <v>21.43</v>
      </c>
    </row>
    <row r="2873" spans="60:105" ht="18.75" hidden="1" customHeight="1" x14ac:dyDescent="0.2">
      <c r="BH2873" t="s">
        <v>769</v>
      </c>
      <c r="BI2873" s="62">
        <f>+BI2872</f>
        <v>62</v>
      </c>
      <c r="BJ2873" s="62">
        <v>5</v>
      </c>
      <c r="BK2873" s="76">
        <f t="shared" si="5770"/>
        <v>46808.24</v>
      </c>
      <c r="BL2873" s="76">
        <f t="shared" si="5771"/>
        <v>3900.69</v>
      </c>
      <c r="BM2873" s="76">
        <f t="shared" si="5772"/>
        <v>1800.32</v>
      </c>
      <c r="BN2873" s="79">
        <f t="shared" si="5773"/>
        <v>22.5</v>
      </c>
      <c r="BO2873" s="69"/>
      <c r="BR2873" t="s">
        <v>2920</v>
      </c>
      <c r="BS2873" s="62">
        <f>+BS2872</f>
        <v>62</v>
      </c>
      <c r="BT2873" s="62">
        <v>5</v>
      </c>
      <c r="BU2873" s="76">
        <f t="shared" si="5774"/>
        <v>46808.24</v>
      </c>
      <c r="BV2873" s="76">
        <f t="shared" si="5775"/>
        <v>3900.69</v>
      </c>
      <c r="BW2873" s="76">
        <f t="shared" si="5776"/>
        <v>1800.32</v>
      </c>
      <c r="BX2873" s="79">
        <f t="shared" si="5777"/>
        <v>22.5</v>
      </c>
      <c r="BY2873" s="69"/>
      <c r="CB2873" t="s">
        <v>5074</v>
      </c>
      <c r="CC2873" s="62">
        <f>+CC2872</f>
        <v>62</v>
      </c>
      <c r="CD2873" s="62">
        <v>5</v>
      </c>
      <c r="CE2873" s="76">
        <f t="shared" si="5778"/>
        <v>46808.24</v>
      </c>
      <c r="CF2873" s="76">
        <f t="shared" si="5779"/>
        <v>3900.69</v>
      </c>
      <c r="CG2873" s="76">
        <f t="shared" si="5780"/>
        <v>1800.32</v>
      </c>
      <c r="CH2873" s="79">
        <f t="shared" si="5781"/>
        <v>22.5</v>
      </c>
      <c r="CI2873" s="69"/>
      <c r="CL2873" t="s">
        <v>7225</v>
      </c>
      <c r="CM2873" s="62">
        <f>+CM2872</f>
        <v>62</v>
      </c>
      <c r="CN2873" s="62">
        <v>5</v>
      </c>
      <c r="CO2873" s="76">
        <f t="shared" si="5782"/>
        <v>46808.24</v>
      </c>
      <c r="CP2873" s="76">
        <f t="shared" si="5783"/>
        <v>3900.69</v>
      </c>
      <c r="CQ2873" s="76">
        <f t="shared" si="5784"/>
        <v>1800.32</v>
      </c>
      <c r="CR2873" s="79">
        <f t="shared" si="5785"/>
        <v>22.5</v>
      </c>
      <c r="CU2873" t="s">
        <v>9376</v>
      </c>
      <c r="CV2873" s="62">
        <f>+CV2872</f>
        <v>62</v>
      </c>
      <c r="CW2873" s="62">
        <v>5</v>
      </c>
      <c r="CX2873" s="76">
        <f t="shared" si="5786"/>
        <v>46808.24</v>
      </c>
      <c r="CY2873" s="76">
        <f t="shared" si="5787"/>
        <v>3900.69</v>
      </c>
      <c r="CZ2873" s="76">
        <f t="shared" si="5788"/>
        <v>1800.32</v>
      </c>
      <c r="DA2873" s="79">
        <f t="shared" si="5789"/>
        <v>22.5</v>
      </c>
    </row>
    <row r="2874" spans="60:105" ht="18.75" hidden="1" customHeight="1" x14ac:dyDescent="0.2">
      <c r="BH2874" t="s">
        <v>770</v>
      </c>
      <c r="BI2874" s="57">
        <f>+BI2869+1</f>
        <v>63</v>
      </c>
      <c r="BJ2874" s="57">
        <v>1</v>
      </c>
      <c r="BK2874" s="74">
        <f t="shared" si="5770"/>
        <v>38701.800000000003</v>
      </c>
      <c r="BL2874" s="74">
        <f t="shared" si="5771"/>
        <v>3225.15</v>
      </c>
      <c r="BM2874" s="74">
        <f t="shared" si="5772"/>
        <v>1488.53</v>
      </c>
      <c r="BN2874" s="77">
        <f t="shared" si="5773"/>
        <v>18.61</v>
      </c>
      <c r="BO2874" s="69"/>
      <c r="BR2874" t="s">
        <v>2921</v>
      </c>
      <c r="BS2874" s="57">
        <f>+BS2869+1</f>
        <v>63</v>
      </c>
      <c r="BT2874" s="57">
        <v>1</v>
      </c>
      <c r="BU2874" s="74">
        <f t="shared" si="5774"/>
        <v>38701.800000000003</v>
      </c>
      <c r="BV2874" s="74">
        <f t="shared" si="5775"/>
        <v>3225.15</v>
      </c>
      <c r="BW2874" s="74">
        <f t="shared" si="5776"/>
        <v>1488.53</v>
      </c>
      <c r="BX2874" s="77">
        <f t="shared" si="5777"/>
        <v>18.61</v>
      </c>
      <c r="BY2874" s="69"/>
      <c r="CB2874" t="s">
        <v>5075</v>
      </c>
      <c r="CC2874" s="57">
        <f>+CC2869+1</f>
        <v>63</v>
      </c>
      <c r="CD2874" s="57">
        <v>1</v>
      </c>
      <c r="CE2874" s="74">
        <f t="shared" si="5778"/>
        <v>38701.800000000003</v>
      </c>
      <c r="CF2874" s="74">
        <f t="shared" si="5779"/>
        <v>3225.15</v>
      </c>
      <c r="CG2874" s="74">
        <f t="shared" si="5780"/>
        <v>1488.53</v>
      </c>
      <c r="CH2874" s="77">
        <f t="shared" si="5781"/>
        <v>18.61</v>
      </c>
      <c r="CI2874" s="69"/>
      <c r="CL2874" t="s">
        <v>7226</v>
      </c>
      <c r="CM2874" s="57">
        <f>+CM2869+1</f>
        <v>63</v>
      </c>
      <c r="CN2874" s="57">
        <v>1</v>
      </c>
      <c r="CO2874" s="74">
        <f t="shared" si="5782"/>
        <v>38701.800000000003</v>
      </c>
      <c r="CP2874" s="74">
        <f t="shared" si="5783"/>
        <v>3225.15</v>
      </c>
      <c r="CQ2874" s="74">
        <f t="shared" si="5784"/>
        <v>1488.53</v>
      </c>
      <c r="CR2874" s="77">
        <f t="shared" si="5785"/>
        <v>18.61</v>
      </c>
      <c r="CU2874" t="s">
        <v>9377</v>
      </c>
      <c r="CV2874" s="57">
        <f>+CV2869+1</f>
        <v>63</v>
      </c>
      <c r="CW2874" s="57">
        <v>1</v>
      </c>
      <c r="CX2874" s="74">
        <f t="shared" si="5786"/>
        <v>38701.800000000003</v>
      </c>
      <c r="CY2874" s="74">
        <f t="shared" si="5787"/>
        <v>3225.15</v>
      </c>
      <c r="CZ2874" s="74">
        <f t="shared" si="5788"/>
        <v>1488.53</v>
      </c>
      <c r="DA2874" s="77">
        <f t="shared" si="5789"/>
        <v>18.61</v>
      </c>
    </row>
    <row r="2875" spans="60:105" ht="18.75" hidden="1" customHeight="1" x14ac:dyDescent="0.2">
      <c r="BH2875" t="s">
        <v>771</v>
      </c>
      <c r="BI2875">
        <f>+BI2874</f>
        <v>63</v>
      </c>
      <c r="BJ2875">
        <v>2</v>
      </c>
      <c r="BK2875" s="75">
        <f t="shared" si="5770"/>
        <v>40636.89</v>
      </c>
      <c r="BL2875" s="75">
        <f t="shared" si="5771"/>
        <v>3386.41</v>
      </c>
      <c r="BM2875" s="75">
        <f t="shared" si="5772"/>
        <v>1562.96</v>
      </c>
      <c r="BN2875" s="78">
        <f t="shared" si="5773"/>
        <v>19.54</v>
      </c>
      <c r="BO2875" s="69"/>
      <c r="BR2875" t="s">
        <v>2922</v>
      </c>
      <c r="BS2875">
        <f>+BS2874</f>
        <v>63</v>
      </c>
      <c r="BT2875">
        <v>2</v>
      </c>
      <c r="BU2875" s="75">
        <f t="shared" si="5774"/>
        <v>40636.89</v>
      </c>
      <c r="BV2875" s="75">
        <f t="shared" si="5775"/>
        <v>3386.41</v>
      </c>
      <c r="BW2875" s="75">
        <f t="shared" si="5776"/>
        <v>1562.96</v>
      </c>
      <c r="BX2875" s="78">
        <f t="shared" si="5777"/>
        <v>19.54</v>
      </c>
      <c r="BY2875" s="69"/>
      <c r="CB2875" t="s">
        <v>5076</v>
      </c>
      <c r="CC2875">
        <f>+CC2874</f>
        <v>63</v>
      </c>
      <c r="CD2875">
        <v>2</v>
      </c>
      <c r="CE2875" s="75">
        <f t="shared" si="5778"/>
        <v>40636.89</v>
      </c>
      <c r="CF2875" s="75">
        <f t="shared" si="5779"/>
        <v>3386.41</v>
      </c>
      <c r="CG2875" s="75">
        <f t="shared" si="5780"/>
        <v>1562.96</v>
      </c>
      <c r="CH2875" s="78">
        <f t="shared" si="5781"/>
        <v>19.54</v>
      </c>
      <c r="CI2875" s="69"/>
      <c r="CL2875" t="s">
        <v>7227</v>
      </c>
      <c r="CM2875">
        <f>+CM2874</f>
        <v>63</v>
      </c>
      <c r="CN2875">
        <v>2</v>
      </c>
      <c r="CO2875" s="75">
        <f t="shared" si="5782"/>
        <v>40636.89</v>
      </c>
      <c r="CP2875" s="75">
        <f t="shared" si="5783"/>
        <v>3386.41</v>
      </c>
      <c r="CQ2875" s="75">
        <f t="shared" si="5784"/>
        <v>1562.96</v>
      </c>
      <c r="CR2875" s="78">
        <f t="shared" si="5785"/>
        <v>19.54</v>
      </c>
      <c r="CU2875" t="s">
        <v>9378</v>
      </c>
      <c r="CV2875">
        <f>+CV2874</f>
        <v>63</v>
      </c>
      <c r="CW2875">
        <v>2</v>
      </c>
      <c r="CX2875" s="75">
        <f t="shared" si="5786"/>
        <v>40636.89</v>
      </c>
      <c r="CY2875" s="75">
        <f t="shared" si="5787"/>
        <v>3386.41</v>
      </c>
      <c r="CZ2875" s="75">
        <f t="shared" si="5788"/>
        <v>1562.96</v>
      </c>
      <c r="DA2875" s="78">
        <f t="shared" si="5789"/>
        <v>19.54</v>
      </c>
    </row>
    <row r="2876" spans="60:105" ht="18.75" hidden="1" customHeight="1" x14ac:dyDescent="0.2">
      <c r="BH2876" t="s">
        <v>772</v>
      </c>
      <c r="BI2876">
        <f>+BI2875</f>
        <v>63</v>
      </c>
      <c r="BJ2876">
        <v>3</v>
      </c>
      <c r="BK2876" s="75">
        <f t="shared" si="5770"/>
        <v>42668.74</v>
      </c>
      <c r="BL2876" s="75">
        <f t="shared" si="5771"/>
        <v>3555.73</v>
      </c>
      <c r="BM2876" s="75">
        <f t="shared" si="5772"/>
        <v>1641.11</v>
      </c>
      <c r="BN2876" s="78">
        <f t="shared" si="5773"/>
        <v>20.51</v>
      </c>
      <c r="BO2876" s="69"/>
      <c r="BR2876" t="s">
        <v>2923</v>
      </c>
      <c r="BS2876">
        <f>+BS2875</f>
        <v>63</v>
      </c>
      <c r="BT2876">
        <v>3</v>
      </c>
      <c r="BU2876" s="75">
        <f t="shared" si="5774"/>
        <v>42668.74</v>
      </c>
      <c r="BV2876" s="75">
        <f t="shared" si="5775"/>
        <v>3555.73</v>
      </c>
      <c r="BW2876" s="75">
        <f t="shared" si="5776"/>
        <v>1641.11</v>
      </c>
      <c r="BX2876" s="78">
        <f t="shared" si="5777"/>
        <v>20.51</v>
      </c>
      <c r="BY2876" s="69"/>
      <c r="CB2876" t="s">
        <v>5077</v>
      </c>
      <c r="CC2876">
        <f>+CC2875</f>
        <v>63</v>
      </c>
      <c r="CD2876">
        <v>3</v>
      </c>
      <c r="CE2876" s="75">
        <f t="shared" si="5778"/>
        <v>42668.74</v>
      </c>
      <c r="CF2876" s="75">
        <f t="shared" si="5779"/>
        <v>3555.73</v>
      </c>
      <c r="CG2876" s="75">
        <f t="shared" si="5780"/>
        <v>1641.11</v>
      </c>
      <c r="CH2876" s="78">
        <f t="shared" si="5781"/>
        <v>20.51</v>
      </c>
      <c r="CI2876" s="69"/>
      <c r="CL2876" t="s">
        <v>7228</v>
      </c>
      <c r="CM2876">
        <f>+CM2875</f>
        <v>63</v>
      </c>
      <c r="CN2876">
        <v>3</v>
      </c>
      <c r="CO2876" s="75">
        <f t="shared" si="5782"/>
        <v>42668.74</v>
      </c>
      <c r="CP2876" s="75">
        <f t="shared" si="5783"/>
        <v>3555.73</v>
      </c>
      <c r="CQ2876" s="75">
        <f t="shared" si="5784"/>
        <v>1641.11</v>
      </c>
      <c r="CR2876" s="78">
        <f t="shared" si="5785"/>
        <v>20.51</v>
      </c>
      <c r="CU2876" t="s">
        <v>9379</v>
      </c>
      <c r="CV2876">
        <f>+CV2875</f>
        <v>63</v>
      </c>
      <c r="CW2876">
        <v>3</v>
      </c>
      <c r="CX2876" s="75">
        <f t="shared" si="5786"/>
        <v>42668.74</v>
      </c>
      <c r="CY2876" s="75">
        <f t="shared" si="5787"/>
        <v>3555.73</v>
      </c>
      <c r="CZ2876" s="75">
        <f t="shared" si="5788"/>
        <v>1641.11</v>
      </c>
      <c r="DA2876" s="78">
        <f t="shared" si="5789"/>
        <v>20.51</v>
      </c>
    </row>
    <row r="2877" spans="60:105" ht="18.75" hidden="1" customHeight="1" x14ac:dyDescent="0.2">
      <c r="BH2877" t="s">
        <v>773</v>
      </c>
      <c r="BI2877">
        <f>+BI2876</f>
        <v>63</v>
      </c>
      <c r="BJ2877">
        <v>4</v>
      </c>
      <c r="BK2877" s="75">
        <f t="shared" si="5770"/>
        <v>44802.18</v>
      </c>
      <c r="BL2877" s="75">
        <f t="shared" si="5771"/>
        <v>3733.51</v>
      </c>
      <c r="BM2877" s="75">
        <f t="shared" si="5772"/>
        <v>1723.16</v>
      </c>
      <c r="BN2877" s="78">
        <f t="shared" si="5773"/>
        <v>21.54</v>
      </c>
      <c r="BO2877" s="69"/>
      <c r="BR2877" t="s">
        <v>2924</v>
      </c>
      <c r="BS2877">
        <f>+BS2876</f>
        <v>63</v>
      </c>
      <c r="BT2877">
        <v>4</v>
      </c>
      <c r="BU2877" s="75">
        <f t="shared" si="5774"/>
        <v>44802.18</v>
      </c>
      <c r="BV2877" s="75">
        <f t="shared" si="5775"/>
        <v>3733.51</v>
      </c>
      <c r="BW2877" s="75">
        <f t="shared" si="5776"/>
        <v>1723.16</v>
      </c>
      <c r="BX2877" s="78">
        <f t="shared" si="5777"/>
        <v>21.54</v>
      </c>
      <c r="BY2877" s="69"/>
      <c r="CB2877" t="s">
        <v>5078</v>
      </c>
      <c r="CC2877">
        <f>+CC2876</f>
        <v>63</v>
      </c>
      <c r="CD2877">
        <v>4</v>
      </c>
      <c r="CE2877" s="75">
        <f t="shared" si="5778"/>
        <v>44802.18</v>
      </c>
      <c r="CF2877" s="75">
        <f t="shared" si="5779"/>
        <v>3733.51</v>
      </c>
      <c r="CG2877" s="75">
        <f t="shared" si="5780"/>
        <v>1723.16</v>
      </c>
      <c r="CH2877" s="78">
        <f t="shared" si="5781"/>
        <v>21.54</v>
      </c>
      <c r="CI2877" s="69"/>
      <c r="CL2877" t="s">
        <v>7229</v>
      </c>
      <c r="CM2877">
        <f>+CM2876</f>
        <v>63</v>
      </c>
      <c r="CN2877">
        <v>4</v>
      </c>
      <c r="CO2877" s="75">
        <f t="shared" si="5782"/>
        <v>44802.18</v>
      </c>
      <c r="CP2877" s="75">
        <f t="shared" si="5783"/>
        <v>3733.51</v>
      </c>
      <c r="CQ2877" s="75">
        <f t="shared" si="5784"/>
        <v>1723.16</v>
      </c>
      <c r="CR2877" s="78">
        <f t="shared" si="5785"/>
        <v>21.54</v>
      </c>
      <c r="CU2877" t="s">
        <v>9380</v>
      </c>
      <c r="CV2877">
        <f>+CV2876</f>
        <v>63</v>
      </c>
      <c r="CW2877">
        <v>4</v>
      </c>
      <c r="CX2877" s="75">
        <f t="shared" si="5786"/>
        <v>44802.18</v>
      </c>
      <c r="CY2877" s="75">
        <f t="shared" si="5787"/>
        <v>3733.51</v>
      </c>
      <c r="CZ2877" s="75">
        <f t="shared" si="5788"/>
        <v>1723.16</v>
      </c>
      <c r="DA2877" s="78">
        <f t="shared" si="5789"/>
        <v>21.54</v>
      </c>
    </row>
    <row r="2878" spans="60:105" ht="18.75" hidden="1" customHeight="1" x14ac:dyDescent="0.2">
      <c r="BH2878" t="s">
        <v>774</v>
      </c>
      <c r="BI2878" s="62">
        <f>+BI2877</f>
        <v>63</v>
      </c>
      <c r="BJ2878" s="62">
        <v>5</v>
      </c>
      <c r="BK2878" s="76">
        <f t="shared" si="5770"/>
        <v>47042.29</v>
      </c>
      <c r="BL2878" s="76">
        <f t="shared" si="5771"/>
        <v>3920.19</v>
      </c>
      <c r="BM2878" s="76">
        <f t="shared" si="5772"/>
        <v>1809.32</v>
      </c>
      <c r="BN2878" s="79">
        <f t="shared" si="5773"/>
        <v>22.62</v>
      </c>
      <c r="BO2878" s="69"/>
      <c r="BR2878" t="s">
        <v>2925</v>
      </c>
      <c r="BS2878" s="62">
        <f>+BS2877</f>
        <v>63</v>
      </c>
      <c r="BT2878" s="62">
        <v>5</v>
      </c>
      <c r="BU2878" s="76">
        <f t="shared" si="5774"/>
        <v>47042.29</v>
      </c>
      <c r="BV2878" s="76">
        <f t="shared" si="5775"/>
        <v>3920.19</v>
      </c>
      <c r="BW2878" s="76">
        <f t="shared" si="5776"/>
        <v>1809.32</v>
      </c>
      <c r="BX2878" s="79">
        <f t="shared" si="5777"/>
        <v>22.62</v>
      </c>
      <c r="BY2878" s="69"/>
      <c r="CB2878" t="s">
        <v>5079</v>
      </c>
      <c r="CC2878" s="62">
        <f>+CC2877</f>
        <v>63</v>
      </c>
      <c r="CD2878" s="62">
        <v>5</v>
      </c>
      <c r="CE2878" s="76">
        <f t="shared" si="5778"/>
        <v>47042.29</v>
      </c>
      <c r="CF2878" s="76">
        <f t="shared" si="5779"/>
        <v>3920.19</v>
      </c>
      <c r="CG2878" s="76">
        <f t="shared" si="5780"/>
        <v>1809.32</v>
      </c>
      <c r="CH2878" s="79">
        <f t="shared" si="5781"/>
        <v>22.62</v>
      </c>
      <c r="CI2878" s="69"/>
      <c r="CL2878" t="s">
        <v>7230</v>
      </c>
      <c r="CM2878" s="62">
        <f>+CM2877</f>
        <v>63</v>
      </c>
      <c r="CN2878" s="62">
        <v>5</v>
      </c>
      <c r="CO2878" s="76">
        <f t="shared" si="5782"/>
        <v>47042.29</v>
      </c>
      <c r="CP2878" s="76">
        <f t="shared" si="5783"/>
        <v>3920.19</v>
      </c>
      <c r="CQ2878" s="76">
        <f t="shared" si="5784"/>
        <v>1809.32</v>
      </c>
      <c r="CR2878" s="79">
        <f t="shared" si="5785"/>
        <v>22.62</v>
      </c>
      <c r="CU2878" t="s">
        <v>9381</v>
      </c>
      <c r="CV2878" s="62">
        <f>+CV2877</f>
        <v>63</v>
      </c>
      <c r="CW2878" s="62">
        <v>5</v>
      </c>
      <c r="CX2878" s="76">
        <f t="shared" si="5786"/>
        <v>47042.29</v>
      </c>
      <c r="CY2878" s="76">
        <f t="shared" si="5787"/>
        <v>3920.19</v>
      </c>
      <c r="CZ2878" s="76">
        <f t="shared" si="5788"/>
        <v>1809.32</v>
      </c>
      <c r="DA2878" s="79">
        <f t="shared" si="5789"/>
        <v>22.62</v>
      </c>
    </row>
    <row r="2879" spans="60:105" ht="18.75" hidden="1" customHeight="1" x14ac:dyDescent="0.2">
      <c r="BH2879" t="s">
        <v>775</v>
      </c>
      <c r="BI2879" s="57">
        <f>+BI2874+1</f>
        <v>64</v>
      </c>
      <c r="BJ2879" s="57">
        <v>1</v>
      </c>
      <c r="BK2879" s="74">
        <f t="shared" si="5770"/>
        <v>38895.31</v>
      </c>
      <c r="BL2879" s="74">
        <f t="shared" si="5771"/>
        <v>3241.28</v>
      </c>
      <c r="BM2879" s="74">
        <f t="shared" si="5772"/>
        <v>1495.97</v>
      </c>
      <c r="BN2879" s="77">
        <f t="shared" si="5773"/>
        <v>18.7</v>
      </c>
      <c r="BO2879" s="69"/>
      <c r="BR2879" t="s">
        <v>2926</v>
      </c>
      <c r="BS2879" s="57">
        <f>+BS2874+1</f>
        <v>64</v>
      </c>
      <c r="BT2879" s="57">
        <v>1</v>
      </c>
      <c r="BU2879" s="74">
        <f t="shared" si="5774"/>
        <v>38895.31</v>
      </c>
      <c r="BV2879" s="74">
        <f t="shared" si="5775"/>
        <v>3241.28</v>
      </c>
      <c r="BW2879" s="74">
        <f t="shared" si="5776"/>
        <v>1495.97</v>
      </c>
      <c r="BX2879" s="77">
        <f t="shared" si="5777"/>
        <v>18.7</v>
      </c>
      <c r="BY2879" s="69"/>
      <c r="CB2879" t="s">
        <v>5080</v>
      </c>
      <c r="CC2879" s="57">
        <f>+CC2874+1</f>
        <v>64</v>
      </c>
      <c r="CD2879" s="57">
        <v>1</v>
      </c>
      <c r="CE2879" s="74">
        <f t="shared" si="5778"/>
        <v>38895.31</v>
      </c>
      <c r="CF2879" s="74">
        <f t="shared" si="5779"/>
        <v>3241.28</v>
      </c>
      <c r="CG2879" s="74">
        <f t="shared" si="5780"/>
        <v>1495.97</v>
      </c>
      <c r="CH2879" s="77">
        <f t="shared" si="5781"/>
        <v>18.7</v>
      </c>
      <c r="CI2879" s="69"/>
      <c r="CL2879" t="s">
        <v>7231</v>
      </c>
      <c r="CM2879" s="57">
        <f>+CM2874+1</f>
        <v>64</v>
      </c>
      <c r="CN2879" s="57">
        <v>1</v>
      </c>
      <c r="CO2879" s="74">
        <f t="shared" si="5782"/>
        <v>38895.31</v>
      </c>
      <c r="CP2879" s="74">
        <f t="shared" si="5783"/>
        <v>3241.28</v>
      </c>
      <c r="CQ2879" s="74">
        <f t="shared" si="5784"/>
        <v>1495.97</v>
      </c>
      <c r="CR2879" s="77">
        <f t="shared" si="5785"/>
        <v>18.7</v>
      </c>
      <c r="CU2879" t="s">
        <v>9382</v>
      </c>
      <c r="CV2879" s="57">
        <f>+CV2874+1</f>
        <v>64</v>
      </c>
      <c r="CW2879" s="57">
        <v>1</v>
      </c>
      <c r="CX2879" s="74">
        <f t="shared" si="5786"/>
        <v>38895.31</v>
      </c>
      <c r="CY2879" s="74">
        <f t="shared" si="5787"/>
        <v>3241.28</v>
      </c>
      <c r="CZ2879" s="74">
        <f t="shared" si="5788"/>
        <v>1495.97</v>
      </c>
      <c r="DA2879" s="77">
        <f t="shared" si="5789"/>
        <v>18.7</v>
      </c>
    </row>
    <row r="2880" spans="60:105" ht="18.75" hidden="1" customHeight="1" x14ac:dyDescent="0.2">
      <c r="BH2880" t="s">
        <v>776</v>
      </c>
      <c r="BI2880">
        <f>+BI2879</f>
        <v>64</v>
      </c>
      <c r="BJ2880">
        <v>2</v>
      </c>
      <c r="BK2880" s="75">
        <f t="shared" si="5770"/>
        <v>40840.080000000002</v>
      </c>
      <c r="BL2880" s="75">
        <f t="shared" si="5771"/>
        <v>3403.34</v>
      </c>
      <c r="BM2880" s="75">
        <f t="shared" si="5772"/>
        <v>1570.77</v>
      </c>
      <c r="BN2880" s="78">
        <f t="shared" si="5773"/>
        <v>19.63</v>
      </c>
      <c r="BO2880" s="69"/>
      <c r="BR2880" t="s">
        <v>2927</v>
      </c>
      <c r="BS2880">
        <f>+BS2879</f>
        <v>64</v>
      </c>
      <c r="BT2880">
        <v>2</v>
      </c>
      <c r="BU2880" s="75">
        <f t="shared" si="5774"/>
        <v>40840.080000000002</v>
      </c>
      <c r="BV2880" s="75">
        <f t="shared" si="5775"/>
        <v>3403.34</v>
      </c>
      <c r="BW2880" s="75">
        <f t="shared" si="5776"/>
        <v>1570.77</v>
      </c>
      <c r="BX2880" s="78">
        <f t="shared" si="5777"/>
        <v>19.63</v>
      </c>
      <c r="BY2880" s="69"/>
      <c r="CB2880" t="s">
        <v>5081</v>
      </c>
      <c r="CC2880">
        <f>+CC2879</f>
        <v>64</v>
      </c>
      <c r="CD2880">
        <v>2</v>
      </c>
      <c r="CE2880" s="75">
        <f t="shared" si="5778"/>
        <v>40840.080000000002</v>
      </c>
      <c r="CF2880" s="75">
        <f t="shared" si="5779"/>
        <v>3403.34</v>
      </c>
      <c r="CG2880" s="75">
        <f t="shared" si="5780"/>
        <v>1570.77</v>
      </c>
      <c r="CH2880" s="78">
        <f t="shared" si="5781"/>
        <v>19.63</v>
      </c>
      <c r="CI2880" s="69"/>
      <c r="CL2880" t="s">
        <v>7232</v>
      </c>
      <c r="CM2880">
        <f>+CM2879</f>
        <v>64</v>
      </c>
      <c r="CN2880">
        <v>2</v>
      </c>
      <c r="CO2880" s="75">
        <f t="shared" si="5782"/>
        <v>40840.080000000002</v>
      </c>
      <c r="CP2880" s="75">
        <f t="shared" si="5783"/>
        <v>3403.34</v>
      </c>
      <c r="CQ2880" s="75">
        <f t="shared" si="5784"/>
        <v>1570.77</v>
      </c>
      <c r="CR2880" s="78">
        <f t="shared" si="5785"/>
        <v>19.63</v>
      </c>
      <c r="CU2880" t="s">
        <v>9383</v>
      </c>
      <c r="CV2880">
        <f>+CV2879</f>
        <v>64</v>
      </c>
      <c r="CW2880">
        <v>2</v>
      </c>
      <c r="CX2880" s="75">
        <f t="shared" si="5786"/>
        <v>40840.080000000002</v>
      </c>
      <c r="CY2880" s="75">
        <f t="shared" si="5787"/>
        <v>3403.34</v>
      </c>
      <c r="CZ2880" s="75">
        <f t="shared" si="5788"/>
        <v>1570.77</v>
      </c>
      <c r="DA2880" s="78">
        <f t="shared" si="5789"/>
        <v>19.63</v>
      </c>
    </row>
    <row r="2881" spans="60:105" ht="18.75" hidden="1" customHeight="1" x14ac:dyDescent="0.2">
      <c r="BH2881" t="s">
        <v>777</v>
      </c>
      <c r="BI2881">
        <f>+BI2880</f>
        <v>64</v>
      </c>
      <c r="BJ2881">
        <v>3</v>
      </c>
      <c r="BK2881" s="75">
        <f t="shared" si="5770"/>
        <v>42882.080000000002</v>
      </c>
      <c r="BL2881" s="75">
        <f t="shared" si="5771"/>
        <v>3573.51</v>
      </c>
      <c r="BM2881" s="75">
        <f t="shared" si="5772"/>
        <v>1649.31</v>
      </c>
      <c r="BN2881" s="78">
        <f t="shared" si="5773"/>
        <v>20.62</v>
      </c>
      <c r="BO2881" s="69"/>
      <c r="BR2881" t="s">
        <v>2928</v>
      </c>
      <c r="BS2881">
        <f>+BS2880</f>
        <v>64</v>
      </c>
      <c r="BT2881">
        <v>3</v>
      </c>
      <c r="BU2881" s="75">
        <f t="shared" si="5774"/>
        <v>42882.080000000002</v>
      </c>
      <c r="BV2881" s="75">
        <f t="shared" si="5775"/>
        <v>3573.51</v>
      </c>
      <c r="BW2881" s="75">
        <f t="shared" si="5776"/>
        <v>1649.31</v>
      </c>
      <c r="BX2881" s="78">
        <f t="shared" si="5777"/>
        <v>20.62</v>
      </c>
      <c r="BY2881" s="69"/>
      <c r="CB2881" t="s">
        <v>5082</v>
      </c>
      <c r="CC2881">
        <f>+CC2880</f>
        <v>64</v>
      </c>
      <c r="CD2881">
        <v>3</v>
      </c>
      <c r="CE2881" s="75">
        <f t="shared" si="5778"/>
        <v>42882.080000000002</v>
      </c>
      <c r="CF2881" s="75">
        <f t="shared" si="5779"/>
        <v>3573.51</v>
      </c>
      <c r="CG2881" s="75">
        <f t="shared" si="5780"/>
        <v>1649.31</v>
      </c>
      <c r="CH2881" s="78">
        <f t="shared" si="5781"/>
        <v>20.62</v>
      </c>
      <c r="CI2881" s="69"/>
      <c r="CL2881" t="s">
        <v>7233</v>
      </c>
      <c r="CM2881">
        <f>+CM2880</f>
        <v>64</v>
      </c>
      <c r="CN2881">
        <v>3</v>
      </c>
      <c r="CO2881" s="75">
        <f t="shared" si="5782"/>
        <v>42882.080000000002</v>
      </c>
      <c r="CP2881" s="75">
        <f t="shared" si="5783"/>
        <v>3573.51</v>
      </c>
      <c r="CQ2881" s="75">
        <f t="shared" si="5784"/>
        <v>1649.31</v>
      </c>
      <c r="CR2881" s="78">
        <f t="shared" si="5785"/>
        <v>20.62</v>
      </c>
      <c r="CU2881" t="s">
        <v>9384</v>
      </c>
      <c r="CV2881">
        <f>+CV2880</f>
        <v>64</v>
      </c>
      <c r="CW2881">
        <v>3</v>
      </c>
      <c r="CX2881" s="75">
        <f t="shared" si="5786"/>
        <v>42882.080000000002</v>
      </c>
      <c r="CY2881" s="75">
        <f t="shared" si="5787"/>
        <v>3573.51</v>
      </c>
      <c r="CZ2881" s="75">
        <f t="shared" si="5788"/>
        <v>1649.31</v>
      </c>
      <c r="DA2881" s="78">
        <f t="shared" si="5789"/>
        <v>20.62</v>
      </c>
    </row>
    <row r="2882" spans="60:105" ht="18.75" hidden="1" customHeight="1" x14ac:dyDescent="0.2">
      <c r="BH2882" t="s">
        <v>778</v>
      </c>
      <c r="BI2882">
        <f>+BI2881</f>
        <v>64</v>
      </c>
      <c r="BJ2882">
        <v>4</v>
      </c>
      <c r="BK2882" s="75">
        <f t="shared" si="5770"/>
        <v>45026.19</v>
      </c>
      <c r="BL2882" s="75">
        <f t="shared" si="5771"/>
        <v>3752.18</v>
      </c>
      <c r="BM2882" s="75">
        <f t="shared" si="5772"/>
        <v>1731.78</v>
      </c>
      <c r="BN2882" s="78">
        <f t="shared" si="5773"/>
        <v>21.65</v>
      </c>
      <c r="BO2882" s="69"/>
      <c r="BR2882" t="s">
        <v>2929</v>
      </c>
      <c r="BS2882">
        <f>+BS2881</f>
        <v>64</v>
      </c>
      <c r="BT2882">
        <v>4</v>
      </c>
      <c r="BU2882" s="75">
        <f t="shared" si="5774"/>
        <v>45026.19</v>
      </c>
      <c r="BV2882" s="75">
        <f t="shared" si="5775"/>
        <v>3752.18</v>
      </c>
      <c r="BW2882" s="75">
        <f t="shared" si="5776"/>
        <v>1731.78</v>
      </c>
      <c r="BX2882" s="78">
        <f t="shared" si="5777"/>
        <v>21.65</v>
      </c>
      <c r="BY2882" s="69"/>
      <c r="CB2882" t="s">
        <v>5083</v>
      </c>
      <c r="CC2882">
        <f>+CC2881</f>
        <v>64</v>
      </c>
      <c r="CD2882">
        <v>4</v>
      </c>
      <c r="CE2882" s="75">
        <f t="shared" si="5778"/>
        <v>45026.19</v>
      </c>
      <c r="CF2882" s="75">
        <f t="shared" si="5779"/>
        <v>3752.18</v>
      </c>
      <c r="CG2882" s="75">
        <f t="shared" si="5780"/>
        <v>1731.78</v>
      </c>
      <c r="CH2882" s="78">
        <f t="shared" si="5781"/>
        <v>21.65</v>
      </c>
      <c r="CI2882" s="69"/>
      <c r="CL2882" t="s">
        <v>7234</v>
      </c>
      <c r="CM2882">
        <f>+CM2881</f>
        <v>64</v>
      </c>
      <c r="CN2882">
        <v>4</v>
      </c>
      <c r="CO2882" s="75">
        <f t="shared" si="5782"/>
        <v>45026.19</v>
      </c>
      <c r="CP2882" s="75">
        <f t="shared" si="5783"/>
        <v>3752.18</v>
      </c>
      <c r="CQ2882" s="75">
        <f t="shared" si="5784"/>
        <v>1731.78</v>
      </c>
      <c r="CR2882" s="78">
        <f t="shared" si="5785"/>
        <v>21.65</v>
      </c>
      <c r="CU2882" t="s">
        <v>9385</v>
      </c>
      <c r="CV2882">
        <f>+CV2881</f>
        <v>64</v>
      </c>
      <c r="CW2882">
        <v>4</v>
      </c>
      <c r="CX2882" s="75">
        <f t="shared" si="5786"/>
        <v>45026.19</v>
      </c>
      <c r="CY2882" s="75">
        <f t="shared" si="5787"/>
        <v>3752.18</v>
      </c>
      <c r="CZ2882" s="75">
        <f t="shared" si="5788"/>
        <v>1731.78</v>
      </c>
      <c r="DA2882" s="78">
        <f t="shared" si="5789"/>
        <v>21.65</v>
      </c>
    </row>
    <row r="2883" spans="60:105" ht="18.75" hidden="1" customHeight="1" x14ac:dyDescent="0.2">
      <c r="BH2883" t="s">
        <v>779</v>
      </c>
      <c r="BI2883" s="62">
        <f>+BI2882</f>
        <v>64</v>
      </c>
      <c r="BJ2883" s="62">
        <v>5</v>
      </c>
      <c r="BK2883" s="76">
        <f t="shared" si="5770"/>
        <v>47277.5</v>
      </c>
      <c r="BL2883" s="76">
        <f t="shared" si="5771"/>
        <v>3939.79</v>
      </c>
      <c r="BM2883" s="76">
        <f t="shared" si="5772"/>
        <v>1818.37</v>
      </c>
      <c r="BN2883" s="79">
        <f t="shared" si="5773"/>
        <v>22.73</v>
      </c>
      <c r="BO2883" s="69"/>
      <c r="BR2883" t="s">
        <v>2930</v>
      </c>
      <c r="BS2883" s="62">
        <f>+BS2882</f>
        <v>64</v>
      </c>
      <c r="BT2883" s="62">
        <v>5</v>
      </c>
      <c r="BU2883" s="76">
        <f t="shared" si="5774"/>
        <v>47277.5</v>
      </c>
      <c r="BV2883" s="76">
        <f t="shared" si="5775"/>
        <v>3939.79</v>
      </c>
      <c r="BW2883" s="76">
        <f t="shared" si="5776"/>
        <v>1818.37</v>
      </c>
      <c r="BX2883" s="79">
        <f t="shared" si="5777"/>
        <v>22.73</v>
      </c>
      <c r="BY2883" s="69"/>
      <c r="CB2883" t="s">
        <v>5084</v>
      </c>
      <c r="CC2883" s="62">
        <f>+CC2882</f>
        <v>64</v>
      </c>
      <c r="CD2883" s="62">
        <v>5</v>
      </c>
      <c r="CE2883" s="76">
        <f t="shared" si="5778"/>
        <v>47277.5</v>
      </c>
      <c r="CF2883" s="76">
        <f t="shared" si="5779"/>
        <v>3939.79</v>
      </c>
      <c r="CG2883" s="76">
        <f t="shared" si="5780"/>
        <v>1818.37</v>
      </c>
      <c r="CH2883" s="79">
        <f t="shared" si="5781"/>
        <v>22.73</v>
      </c>
      <c r="CI2883" s="69"/>
      <c r="CL2883" t="s">
        <v>7235</v>
      </c>
      <c r="CM2883" s="62">
        <f>+CM2882</f>
        <v>64</v>
      </c>
      <c r="CN2883" s="62">
        <v>5</v>
      </c>
      <c r="CO2883" s="76">
        <f t="shared" si="5782"/>
        <v>47277.5</v>
      </c>
      <c r="CP2883" s="76">
        <f t="shared" si="5783"/>
        <v>3939.79</v>
      </c>
      <c r="CQ2883" s="76">
        <f t="shared" si="5784"/>
        <v>1818.37</v>
      </c>
      <c r="CR2883" s="79">
        <f t="shared" si="5785"/>
        <v>22.73</v>
      </c>
      <c r="CU2883" t="s">
        <v>9386</v>
      </c>
      <c r="CV2883" s="62">
        <f>+CV2882</f>
        <v>64</v>
      </c>
      <c r="CW2883" s="62">
        <v>5</v>
      </c>
      <c r="CX2883" s="76">
        <f t="shared" si="5786"/>
        <v>47277.5</v>
      </c>
      <c r="CY2883" s="76">
        <f t="shared" si="5787"/>
        <v>3939.79</v>
      </c>
      <c r="CZ2883" s="76">
        <f t="shared" si="5788"/>
        <v>1818.37</v>
      </c>
      <c r="DA2883" s="79">
        <f t="shared" si="5789"/>
        <v>22.73</v>
      </c>
    </row>
    <row r="2884" spans="60:105" ht="18.75" hidden="1" customHeight="1" x14ac:dyDescent="0.2">
      <c r="BH2884" t="s">
        <v>780</v>
      </c>
      <c r="BI2884" s="57">
        <f>+BI2879+1</f>
        <v>65</v>
      </c>
      <c r="BJ2884" s="57">
        <v>1</v>
      </c>
      <c r="BK2884" s="74">
        <f t="shared" si="5770"/>
        <v>39089.79</v>
      </c>
      <c r="BL2884" s="74">
        <f t="shared" si="5771"/>
        <v>3257.48</v>
      </c>
      <c r="BM2884" s="74">
        <f t="shared" si="5772"/>
        <v>1503.45</v>
      </c>
      <c r="BN2884" s="77">
        <f t="shared" si="5773"/>
        <v>18.79</v>
      </c>
      <c r="BO2884" s="69"/>
      <c r="BR2884" t="s">
        <v>2931</v>
      </c>
      <c r="BS2884" s="57">
        <f>+BS2879+1</f>
        <v>65</v>
      </c>
      <c r="BT2884" s="57">
        <v>1</v>
      </c>
      <c r="BU2884" s="74">
        <f t="shared" si="5774"/>
        <v>39089.79</v>
      </c>
      <c r="BV2884" s="74">
        <f t="shared" si="5775"/>
        <v>3257.48</v>
      </c>
      <c r="BW2884" s="74">
        <f t="shared" si="5776"/>
        <v>1503.45</v>
      </c>
      <c r="BX2884" s="77">
        <f t="shared" si="5777"/>
        <v>18.79</v>
      </c>
      <c r="BY2884" s="69"/>
      <c r="CB2884" t="s">
        <v>5085</v>
      </c>
      <c r="CC2884" s="57">
        <f>+CC2879+1</f>
        <v>65</v>
      </c>
      <c r="CD2884" s="57">
        <v>1</v>
      </c>
      <c r="CE2884" s="74">
        <f t="shared" si="5778"/>
        <v>39089.79</v>
      </c>
      <c r="CF2884" s="74">
        <f t="shared" si="5779"/>
        <v>3257.48</v>
      </c>
      <c r="CG2884" s="74">
        <f t="shared" si="5780"/>
        <v>1503.45</v>
      </c>
      <c r="CH2884" s="77">
        <f t="shared" si="5781"/>
        <v>18.79</v>
      </c>
      <c r="CI2884" s="69"/>
      <c r="CL2884" t="s">
        <v>7236</v>
      </c>
      <c r="CM2884" s="57">
        <f>+CM2879+1</f>
        <v>65</v>
      </c>
      <c r="CN2884" s="57">
        <v>1</v>
      </c>
      <c r="CO2884" s="74">
        <f t="shared" si="5782"/>
        <v>39089.79</v>
      </c>
      <c r="CP2884" s="74">
        <f t="shared" si="5783"/>
        <v>3257.48</v>
      </c>
      <c r="CQ2884" s="74">
        <f t="shared" si="5784"/>
        <v>1503.45</v>
      </c>
      <c r="CR2884" s="77">
        <f t="shared" si="5785"/>
        <v>18.79</v>
      </c>
      <c r="CU2884" t="s">
        <v>9387</v>
      </c>
      <c r="CV2884" s="57">
        <f>+CV2879+1</f>
        <v>65</v>
      </c>
      <c r="CW2884" s="57">
        <v>1</v>
      </c>
      <c r="CX2884" s="74">
        <f t="shared" si="5786"/>
        <v>39089.79</v>
      </c>
      <c r="CY2884" s="74">
        <f t="shared" si="5787"/>
        <v>3257.48</v>
      </c>
      <c r="CZ2884" s="74">
        <f t="shared" si="5788"/>
        <v>1503.45</v>
      </c>
      <c r="DA2884" s="77">
        <f t="shared" si="5789"/>
        <v>18.79</v>
      </c>
    </row>
    <row r="2885" spans="60:105" ht="18.75" hidden="1" customHeight="1" x14ac:dyDescent="0.2">
      <c r="BH2885" t="s">
        <v>781</v>
      </c>
      <c r="BI2885">
        <f>+BI2884</f>
        <v>65</v>
      </c>
      <c r="BJ2885">
        <v>2</v>
      </c>
      <c r="BK2885" s="75">
        <f t="shared" si="5770"/>
        <v>41044.28</v>
      </c>
      <c r="BL2885" s="75">
        <f t="shared" si="5771"/>
        <v>3420.36</v>
      </c>
      <c r="BM2885" s="75">
        <f t="shared" si="5772"/>
        <v>1578.63</v>
      </c>
      <c r="BN2885" s="78">
        <f t="shared" si="5773"/>
        <v>19.73</v>
      </c>
      <c r="BO2885" s="69"/>
      <c r="BR2885" t="s">
        <v>2932</v>
      </c>
      <c r="BS2885">
        <f>+BS2884</f>
        <v>65</v>
      </c>
      <c r="BT2885">
        <v>2</v>
      </c>
      <c r="BU2885" s="75">
        <f t="shared" si="5774"/>
        <v>41044.28</v>
      </c>
      <c r="BV2885" s="75">
        <f t="shared" si="5775"/>
        <v>3420.36</v>
      </c>
      <c r="BW2885" s="75">
        <f t="shared" si="5776"/>
        <v>1578.63</v>
      </c>
      <c r="BX2885" s="78">
        <f t="shared" si="5777"/>
        <v>19.73</v>
      </c>
      <c r="BY2885" s="69"/>
      <c r="CB2885" t="s">
        <v>5086</v>
      </c>
      <c r="CC2885">
        <f>+CC2884</f>
        <v>65</v>
      </c>
      <c r="CD2885">
        <v>2</v>
      </c>
      <c r="CE2885" s="75">
        <f t="shared" si="5778"/>
        <v>41044.28</v>
      </c>
      <c r="CF2885" s="75">
        <f t="shared" si="5779"/>
        <v>3420.36</v>
      </c>
      <c r="CG2885" s="75">
        <f t="shared" si="5780"/>
        <v>1578.63</v>
      </c>
      <c r="CH2885" s="78">
        <f t="shared" si="5781"/>
        <v>19.73</v>
      </c>
      <c r="CI2885" s="69"/>
      <c r="CL2885" t="s">
        <v>7237</v>
      </c>
      <c r="CM2885">
        <f>+CM2884</f>
        <v>65</v>
      </c>
      <c r="CN2885">
        <v>2</v>
      </c>
      <c r="CO2885" s="75">
        <f t="shared" si="5782"/>
        <v>41044.28</v>
      </c>
      <c r="CP2885" s="75">
        <f t="shared" si="5783"/>
        <v>3420.36</v>
      </c>
      <c r="CQ2885" s="75">
        <f t="shared" si="5784"/>
        <v>1578.63</v>
      </c>
      <c r="CR2885" s="78">
        <f t="shared" si="5785"/>
        <v>19.73</v>
      </c>
      <c r="CU2885" t="s">
        <v>9388</v>
      </c>
      <c r="CV2885">
        <f>+CV2884</f>
        <v>65</v>
      </c>
      <c r="CW2885">
        <v>2</v>
      </c>
      <c r="CX2885" s="75">
        <f t="shared" si="5786"/>
        <v>41044.28</v>
      </c>
      <c r="CY2885" s="75">
        <f t="shared" si="5787"/>
        <v>3420.36</v>
      </c>
      <c r="CZ2885" s="75">
        <f t="shared" si="5788"/>
        <v>1578.63</v>
      </c>
      <c r="DA2885" s="78">
        <f t="shared" si="5789"/>
        <v>19.73</v>
      </c>
    </row>
    <row r="2886" spans="60:105" ht="18.75" hidden="1" customHeight="1" x14ac:dyDescent="0.2">
      <c r="BH2886" t="s">
        <v>782</v>
      </c>
      <c r="BI2886">
        <f>+BI2885</f>
        <v>65</v>
      </c>
      <c r="BJ2886">
        <v>3</v>
      </c>
      <c r="BK2886" s="75">
        <f t="shared" si="5770"/>
        <v>43096.49</v>
      </c>
      <c r="BL2886" s="75">
        <f t="shared" si="5771"/>
        <v>3591.37</v>
      </c>
      <c r="BM2886" s="75">
        <f t="shared" si="5772"/>
        <v>1657.56</v>
      </c>
      <c r="BN2886" s="78">
        <f t="shared" si="5773"/>
        <v>20.72</v>
      </c>
      <c r="BO2886" s="69"/>
      <c r="BR2886" t="s">
        <v>2933</v>
      </c>
      <c r="BS2886">
        <f>+BS2885</f>
        <v>65</v>
      </c>
      <c r="BT2886">
        <v>3</v>
      </c>
      <c r="BU2886" s="75">
        <f t="shared" si="5774"/>
        <v>43096.49</v>
      </c>
      <c r="BV2886" s="75">
        <f t="shared" si="5775"/>
        <v>3591.37</v>
      </c>
      <c r="BW2886" s="75">
        <f t="shared" si="5776"/>
        <v>1657.56</v>
      </c>
      <c r="BX2886" s="78">
        <f t="shared" si="5777"/>
        <v>20.72</v>
      </c>
      <c r="BY2886" s="69"/>
      <c r="CB2886" t="s">
        <v>5087</v>
      </c>
      <c r="CC2886">
        <f>+CC2885</f>
        <v>65</v>
      </c>
      <c r="CD2886">
        <v>3</v>
      </c>
      <c r="CE2886" s="75">
        <f t="shared" si="5778"/>
        <v>43096.49</v>
      </c>
      <c r="CF2886" s="75">
        <f t="shared" si="5779"/>
        <v>3591.37</v>
      </c>
      <c r="CG2886" s="75">
        <f t="shared" si="5780"/>
        <v>1657.56</v>
      </c>
      <c r="CH2886" s="78">
        <f t="shared" si="5781"/>
        <v>20.72</v>
      </c>
      <c r="CI2886" s="69"/>
      <c r="CL2886" t="s">
        <v>7238</v>
      </c>
      <c r="CM2886">
        <f>+CM2885</f>
        <v>65</v>
      </c>
      <c r="CN2886">
        <v>3</v>
      </c>
      <c r="CO2886" s="75">
        <f t="shared" si="5782"/>
        <v>43096.49</v>
      </c>
      <c r="CP2886" s="75">
        <f t="shared" si="5783"/>
        <v>3591.37</v>
      </c>
      <c r="CQ2886" s="75">
        <f t="shared" si="5784"/>
        <v>1657.56</v>
      </c>
      <c r="CR2886" s="78">
        <f t="shared" si="5785"/>
        <v>20.72</v>
      </c>
      <c r="CU2886" t="s">
        <v>9389</v>
      </c>
      <c r="CV2886">
        <f>+CV2885</f>
        <v>65</v>
      </c>
      <c r="CW2886">
        <v>3</v>
      </c>
      <c r="CX2886" s="75">
        <f t="shared" si="5786"/>
        <v>43096.49</v>
      </c>
      <c r="CY2886" s="75">
        <f t="shared" si="5787"/>
        <v>3591.37</v>
      </c>
      <c r="CZ2886" s="75">
        <f t="shared" si="5788"/>
        <v>1657.56</v>
      </c>
      <c r="DA2886" s="78">
        <f t="shared" si="5789"/>
        <v>20.72</v>
      </c>
    </row>
    <row r="2887" spans="60:105" ht="18.75" hidden="1" customHeight="1" x14ac:dyDescent="0.2">
      <c r="BH2887" t="s">
        <v>783</v>
      </c>
      <c r="BI2887">
        <f>+BI2886</f>
        <v>65</v>
      </c>
      <c r="BJ2887">
        <v>4</v>
      </c>
      <c r="BK2887" s="75">
        <f t="shared" si="5770"/>
        <v>45251.32</v>
      </c>
      <c r="BL2887" s="75">
        <f t="shared" si="5771"/>
        <v>3770.94</v>
      </c>
      <c r="BM2887" s="75">
        <f t="shared" si="5772"/>
        <v>1740.44</v>
      </c>
      <c r="BN2887" s="78">
        <f t="shared" si="5773"/>
        <v>21.76</v>
      </c>
      <c r="BO2887" s="69"/>
      <c r="BR2887" t="s">
        <v>2934</v>
      </c>
      <c r="BS2887">
        <f>+BS2886</f>
        <v>65</v>
      </c>
      <c r="BT2887">
        <v>4</v>
      </c>
      <c r="BU2887" s="75">
        <f t="shared" si="5774"/>
        <v>45251.32</v>
      </c>
      <c r="BV2887" s="75">
        <f t="shared" si="5775"/>
        <v>3770.94</v>
      </c>
      <c r="BW2887" s="75">
        <f t="shared" si="5776"/>
        <v>1740.44</v>
      </c>
      <c r="BX2887" s="78">
        <f t="shared" si="5777"/>
        <v>21.76</v>
      </c>
      <c r="BY2887" s="69"/>
      <c r="CB2887" t="s">
        <v>5088</v>
      </c>
      <c r="CC2887">
        <f>+CC2886</f>
        <v>65</v>
      </c>
      <c r="CD2887">
        <v>4</v>
      </c>
      <c r="CE2887" s="75">
        <f t="shared" si="5778"/>
        <v>45251.32</v>
      </c>
      <c r="CF2887" s="75">
        <f t="shared" si="5779"/>
        <v>3770.94</v>
      </c>
      <c r="CG2887" s="75">
        <f t="shared" si="5780"/>
        <v>1740.44</v>
      </c>
      <c r="CH2887" s="78">
        <f t="shared" si="5781"/>
        <v>21.76</v>
      </c>
      <c r="CI2887" s="69"/>
      <c r="CL2887" t="s">
        <v>7239</v>
      </c>
      <c r="CM2887">
        <f>+CM2886</f>
        <v>65</v>
      </c>
      <c r="CN2887">
        <v>4</v>
      </c>
      <c r="CO2887" s="75">
        <f t="shared" si="5782"/>
        <v>45251.32</v>
      </c>
      <c r="CP2887" s="75">
        <f t="shared" si="5783"/>
        <v>3770.94</v>
      </c>
      <c r="CQ2887" s="75">
        <f t="shared" si="5784"/>
        <v>1740.44</v>
      </c>
      <c r="CR2887" s="78">
        <f t="shared" si="5785"/>
        <v>21.76</v>
      </c>
      <c r="CU2887" t="s">
        <v>9390</v>
      </c>
      <c r="CV2887">
        <f>+CV2886</f>
        <v>65</v>
      </c>
      <c r="CW2887">
        <v>4</v>
      </c>
      <c r="CX2887" s="75">
        <f t="shared" si="5786"/>
        <v>45251.32</v>
      </c>
      <c r="CY2887" s="75">
        <f t="shared" si="5787"/>
        <v>3770.94</v>
      </c>
      <c r="CZ2887" s="75">
        <f t="shared" si="5788"/>
        <v>1740.44</v>
      </c>
      <c r="DA2887" s="78">
        <f t="shared" si="5789"/>
        <v>21.76</v>
      </c>
    </row>
    <row r="2888" spans="60:105" ht="18.75" hidden="1" customHeight="1" x14ac:dyDescent="0.2">
      <c r="BH2888" t="s">
        <v>784</v>
      </c>
      <c r="BI2888" s="62">
        <f>+BI2887</f>
        <v>65</v>
      </c>
      <c r="BJ2888" s="62">
        <v>5</v>
      </c>
      <c r="BK2888" s="76">
        <f t="shared" si="5770"/>
        <v>47513.88</v>
      </c>
      <c r="BL2888" s="76">
        <f t="shared" si="5771"/>
        <v>3959.49</v>
      </c>
      <c r="BM2888" s="76">
        <f t="shared" si="5772"/>
        <v>1827.46</v>
      </c>
      <c r="BN2888" s="79">
        <f t="shared" si="5773"/>
        <v>22.84</v>
      </c>
      <c r="BO2888" s="69"/>
      <c r="BR2888" t="s">
        <v>2935</v>
      </c>
      <c r="BS2888" s="62">
        <f>+BS2887</f>
        <v>65</v>
      </c>
      <c r="BT2888" s="62">
        <v>5</v>
      </c>
      <c r="BU2888" s="76">
        <f t="shared" si="5774"/>
        <v>47513.88</v>
      </c>
      <c r="BV2888" s="76">
        <f t="shared" si="5775"/>
        <v>3959.49</v>
      </c>
      <c r="BW2888" s="76">
        <f t="shared" si="5776"/>
        <v>1827.46</v>
      </c>
      <c r="BX2888" s="79">
        <f t="shared" si="5777"/>
        <v>22.84</v>
      </c>
      <c r="BY2888" s="69"/>
      <c r="CB2888" t="s">
        <v>5089</v>
      </c>
      <c r="CC2888" s="62">
        <f>+CC2887</f>
        <v>65</v>
      </c>
      <c r="CD2888" s="62">
        <v>5</v>
      </c>
      <c r="CE2888" s="76">
        <f t="shared" si="5778"/>
        <v>47513.88</v>
      </c>
      <c r="CF2888" s="76">
        <f t="shared" si="5779"/>
        <v>3959.49</v>
      </c>
      <c r="CG2888" s="76">
        <f t="shared" si="5780"/>
        <v>1827.46</v>
      </c>
      <c r="CH2888" s="79">
        <f t="shared" si="5781"/>
        <v>22.84</v>
      </c>
      <c r="CI2888" s="69"/>
      <c r="CL2888" t="s">
        <v>7240</v>
      </c>
      <c r="CM2888" s="62">
        <f>+CM2887</f>
        <v>65</v>
      </c>
      <c r="CN2888" s="62">
        <v>5</v>
      </c>
      <c r="CO2888" s="76">
        <f t="shared" si="5782"/>
        <v>47513.88</v>
      </c>
      <c r="CP2888" s="76">
        <f t="shared" si="5783"/>
        <v>3959.49</v>
      </c>
      <c r="CQ2888" s="76">
        <f t="shared" si="5784"/>
        <v>1827.46</v>
      </c>
      <c r="CR2888" s="79">
        <f t="shared" si="5785"/>
        <v>22.84</v>
      </c>
      <c r="CU2888" t="s">
        <v>9391</v>
      </c>
      <c r="CV2888" s="62">
        <f>+CV2887</f>
        <v>65</v>
      </c>
      <c r="CW2888" s="62">
        <v>5</v>
      </c>
      <c r="CX2888" s="76">
        <f t="shared" si="5786"/>
        <v>47513.88</v>
      </c>
      <c r="CY2888" s="76">
        <f t="shared" si="5787"/>
        <v>3959.49</v>
      </c>
      <c r="CZ2888" s="76">
        <f t="shared" si="5788"/>
        <v>1827.46</v>
      </c>
      <c r="DA2888" s="79">
        <f t="shared" si="5789"/>
        <v>22.84</v>
      </c>
    </row>
    <row r="2889" spans="60:105" ht="18.75" hidden="1" customHeight="1" x14ac:dyDescent="0.2">
      <c r="BH2889" t="s">
        <v>785</v>
      </c>
      <c r="BI2889" s="57">
        <f>+BI2884+1</f>
        <v>66</v>
      </c>
      <c r="BJ2889" s="57">
        <v>1</v>
      </c>
      <c r="BK2889" s="74">
        <f t="shared" si="5770"/>
        <v>39285.24</v>
      </c>
      <c r="BL2889" s="74">
        <f t="shared" si="5771"/>
        <v>3273.77</v>
      </c>
      <c r="BM2889" s="74">
        <f t="shared" si="5772"/>
        <v>1510.97</v>
      </c>
      <c r="BN2889" s="77">
        <f t="shared" si="5773"/>
        <v>18.89</v>
      </c>
      <c r="BO2889" s="69"/>
      <c r="BR2889" t="s">
        <v>2936</v>
      </c>
      <c r="BS2889" s="57">
        <f>+BS2884+1</f>
        <v>66</v>
      </c>
      <c r="BT2889" s="57">
        <v>1</v>
      </c>
      <c r="BU2889" s="74">
        <f t="shared" si="5774"/>
        <v>39285.24</v>
      </c>
      <c r="BV2889" s="74">
        <f t="shared" si="5775"/>
        <v>3273.77</v>
      </c>
      <c r="BW2889" s="74">
        <f t="shared" si="5776"/>
        <v>1510.97</v>
      </c>
      <c r="BX2889" s="77">
        <f t="shared" si="5777"/>
        <v>18.89</v>
      </c>
      <c r="BY2889" s="69"/>
      <c r="CB2889" t="s">
        <v>5090</v>
      </c>
      <c r="CC2889" s="57">
        <f>+CC2884+1</f>
        <v>66</v>
      </c>
      <c r="CD2889" s="57">
        <v>1</v>
      </c>
      <c r="CE2889" s="74">
        <f t="shared" si="5778"/>
        <v>39285.24</v>
      </c>
      <c r="CF2889" s="74">
        <f t="shared" si="5779"/>
        <v>3273.77</v>
      </c>
      <c r="CG2889" s="74">
        <f t="shared" si="5780"/>
        <v>1510.97</v>
      </c>
      <c r="CH2889" s="77">
        <f t="shared" si="5781"/>
        <v>18.89</v>
      </c>
      <c r="CI2889" s="69"/>
      <c r="CL2889" t="s">
        <v>7241</v>
      </c>
      <c r="CM2889" s="57">
        <f>+CM2884+1</f>
        <v>66</v>
      </c>
      <c r="CN2889" s="57">
        <v>1</v>
      </c>
      <c r="CO2889" s="74">
        <f t="shared" si="5782"/>
        <v>39285.24</v>
      </c>
      <c r="CP2889" s="74">
        <f t="shared" si="5783"/>
        <v>3273.77</v>
      </c>
      <c r="CQ2889" s="74">
        <f t="shared" si="5784"/>
        <v>1510.97</v>
      </c>
      <c r="CR2889" s="77">
        <f t="shared" si="5785"/>
        <v>18.89</v>
      </c>
      <c r="CU2889" t="s">
        <v>9392</v>
      </c>
      <c r="CV2889" s="57">
        <f>+CV2884+1</f>
        <v>66</v>
      </c>
      <c r="CW2889" s="57">
        <v>1</v>
      </c>
      <c r="CX2889" s="74">
        <f t="shared" si="5786"/>
        <v>39285.24</v>
      </c>
      <c r="CY2889" s="74">
        <f t="shared" si="5787"/>
        <v>3273.77</v>
      </c>
      <c r="CZ2889" s="74">
        <f t="shared" si="5788"/>
        <v>1510.97</v>
      </c>
      <c r="DA2889" s="77">
        <f t="shared" si="5789"/>
        <v>18.89</v>
      </c>
    </row>
    <row r="2890" spans="60:105" ht="18.75" hidden="1" customHeight="1" x14ac:dyDescent="0.2">
      <c r="BH2890" t="s">
        <v>786</v>
      </c>
      <c r="BI2890">
        <f>+BI2889</f>
        <v>66</v>
      </c>
      <c r="BJ2890">
        <v>2</v>
      </c>
      <c r="BK2890" s="75">
        <f t="shared" si="5770"/>
        <v>41249.5</v>
      </c>
      <c r="BL2890" s="75">
        <f t="shared" si="5771"/>
        <v>3437.46</v>
      </c>
      <c r="BM2890" s="75">
        <f t="shared" si="5772"/>
        <v>1586.52</v>
      </c>
      <c r="BN2890" s="78">
        <f t="shared" si="5773"/>
        <v>19.829999999999998</v>
      </c>
      <c r="BO2890" s="69"/>
      <c r="BR2890" t="s">
        <v>2937</v>
      </c>
      <c r="BS2890">
        <f>+BS2889</f>
        <v>66</v>
      </c>
      <c r="BT2890">
        <v>2</v>
      </c>
      <c r="BU2890" s="75">
        <f t="shared" si="5774"/>
        <v>41249.5</v>
      </c>
      <c r="BV2890" s="75">
        <f t="shared" si="5775"/>
        <v>3437.46</v>
      </c>
      <c r="BW2890" s="75">
        <f t="shared" si="5776"/>
        <v>1586.52</v>
      </c>
      <c r="BX2890" s="78">
        <f t="shared" si="5777"/>
        <v>19.829999999999998</v>
      </c>
      <c r="BY2890" s="69"/>
      <c r="CB2890" t="s">
        <v>5091</v>
      </c>
      <c r="CC2890">
        <f>+CC2889</f>
        <v>66</v>
      </c>
      <c r="CD2890">
        <v>2</v>
      </c>
      <c r="CE2890" s="75">
        <f t="shared" si="5778"/>
        <v>41249.5</v>
      </c>
      <c r="CF2890" s="75">
        <f t="shared" si="5779"/>
        <v>3437.46</v>
      </c>
      <c r="CG2890" s="75">
        <f t="shared" si="5780"/>
        <v>1586.52</v>
      </c>
      <c r="CH2890" s="78">
        <f t="shared" si="5781"/>
        <v>19.829999999999998</v>
      </c>
      <c r="CI2890" s="69"/>
      <c r="CL2890" t="s">
        <v>7242</v>
      </c>
      <c r="CM2890">
        <f>+CM2889</f>
        <v>66</v>
      </c>
      <c r="CN2890">
        <v>2</v>
      </c>
      <c r="CO2890" s="75">
        <f t="shared" si="5782"/>
        <v>41249.5</v>
      </c>
      <c r="CP2890" s="75">
        <f t="shared" si="5783"/>
        <v>3437.46</v>
      </c>
      <c r="CQ2890" s="75">
        <f t="shared" si="5784"/>
        <v>1586.52</v>
      </c>
      <c r="CR2890" s="78">
        <f t="shared" si="5785"/>
        <v>19.829999999999998</v>
      </c>
      <c r="CU2890" t="s">
        <v>9393</v>
      </c>
      <c r="CV2890">
        <f>+CV2889</f>
        <v>66</v>
      </c>
      <c r="CW2890">
        <v>2</v>
      </c>
      <c r="CX2890" s="75">
        <f t="shared" si="5786"/>
        <v>41249.5</v>
      </c>
      <c r="CY2890" s="75">
        <f t="shared" si="5787"/>
        <v>3437.46</v>
      </c>
      <c r="CZ2890" s="75">
        <f t="shared" si="5788"/>
        <v>1586.52</v>
      </c>
      <c r="DA2890" s="78">
        <f t="shared" si="5789"/>
        <v>19.829999999999998</v>
      </c>
    </row>
    <row r="2891" spans="60:105" ht="18.75" hidden="1" customHeight="1" x14ac:dyDescent="0.2">
      <c r="BH2891" t="s">
        <v>787</v>
      </c>
      <c r="BI2891">
        <f>+BI2890</f>
        <v>66</v>
      </c>
      <c r="BJ2891">
        <v>3</v>
      </c>
      <c r="BK2891" s="75">
        <f t="shared" si="5770"/>
        <v>43311.98</v>
      </c>
      <c r="BL2891" s="75">
        <f t="shared" si="5771"/>
        <v>3609.33</v>
      </c>
      <c r="BM2891" s="75">
        <f t="shared" si="5772"/>
        <v>1665.85</v>
      </c>
      <c r="BN2891" s="78">
        <f t="shared" si="5773"/>
        <v>20.82</v>
      </c>
      <c r="BO2891" s="69"/>
      <c r="BR2891" t="s">
        <v>2938</v>
      </c>
      <c r="BS2891">
        <f>+BS2890</f>
        <v>66</v>
      </c>
      <c r="BT2891">
        <v>3</v>
      </c>
      <c r="BU2891" s="75">
        <f t="shared" si="5774"/>
        <v>43311.98</v>
      </c>
      <c r="BV2891" s="75">
        <f t="shared" si="5775"/>
        <v>3609.33</v>
      </c>
      <c r="BW2891" s="75">
        <f t="shared" si="5776"/>
        <v>1665.85</v>
      </c>
      <c r="BX2891" s="78">
        <f t="shared" si="5777"/>
        <v>20.82</v>
      </c>
      <c r="BY2891" s="69"/>
      <c r="CB2891" t="s">
        <v>5092</v>
      </c>
      <c r="CC2891">
        <f>+CC2890</f>
        <v>66</v>
      </c>
      <c r="CD2891">
        <v>3</v>
      </c>
      <c r="CE2891" s="75">
        <f t="shared" si="5778"/>
        <v>43311.98</v>
      </c>
      <c r="CF2891" s="75">
        <f t="shared" si="5779"/>
        <v>3609.33</v>
      </c>
      <c r="CG2891" s="75">
        <f t="shared" si="5780"/>
        <v>1665.85</v>
      </c>
      <c r="CH2891" s="78">
        <f t="shared" si="5781"/>
        <v>20.82</v>
      </c>
      <c r="CI2891" s="69"/>
      <c r="CL2891" t="s">
        <v>7243</v>
      </c>
      <c r="CM2891">
        <f>+CM2890</f>
        <v>66</v>
      </c>
      <c r="CN2891">
        <v>3</v>
      </c>
      <c r="CO2891" s="75">
        <f t="shared" si="5782"/>
        <v>43311.98</v>
      </c>
      <c r="CP2891" s="75">
        <f t="shared" si="5783"/>
        <v>3609.33</v>
      </c>
      <c r="CQ2891" s="75">
        <f t="shared" si="5784"/>
        <v>1665.85</v>
      </c>
      <c r="CR2891" s="78">
        <f t="shared" si="5785"/>
        <v>20.82</v>
      </c>
      <c r="CU2891" t="s">
        <v>9394</v>
      </c>
      <c r="CV2891">
        <f>+CV2890</f>
        <v>66</v>
      </c>
      <c r="CW2891">
        <v>3</v>
      </c>
      <c r="CX2891" s="75">
        <f t="shared" si="5786"/>
        <v>43311.98</v>
      </c>
      <c r="CY2891" s="75">
        <f t="shared" si="5787"/>
        <v>3609.33</v>
      </c>
      <c r="CZ2891" s="75">
        <f t="shared" si="5788"/>
        <v>1665.85</v>
      </c>
      <c r="DA2891" s="78">
        <f t="shared" si="5789"/>
        <v>20.82</v>
      </c>
    </row>
    <row r="2892" spans="60:105" ht="18.75" hidden="1" customHeight="1" x14ac:dyDescent="0.2">
      <c r="BH2892" t="s">
        <v>788</v>
      </c>
      <c r="BI2892">
        <f>+BI2891</f>
        <v>66</v>
      </c>
      <c r="BJ2892">
        <v>4</v>
      </c>
      <c r="BK2892" s="75">
        <f t="shared" si="5770"/>
        <v>45477.57</v>
      </c>
      <c r="BL2892" s="75">
        <f t="shared" si="5771"/>
        <v>3789.8</v>
      </c>
      <c r="BM2892" s="75">
        <f t="shared" si="5772"/>
        <v>1749.14</v>
      </c>
      <c r="BN2892" s="78">
        <f t="shared" si="5773"/>
        <v>21.86</v>
      </c>
      <c r="BO2892" s="69"/>
      <c r="BR2892" t="s">
        <v>2939</v>
      </c>
      <c r="BS2892">
        <f>+BS2891</f>
        <v>66</v>
      </c>
      <c r="BT2892">
        <v>4</v>
      </c>
      <c r="BU2892" s="75">
        <f t="shared" si="5774"/>
        <v>45477.57</v>
      </c>
      <c r="BV2892" s="75">
        <f t="shared" si="5775"/>
        <v>3789.8</v>
      </c>
      <c r="BW2892" s="75">
        <f t="shared" si="5776"/>
        <v>1749.14</v>
      </c>
      <c r="BX2892" s="78">
        <f t="shared" si="5777"/>
        <v>21.86</v>
      </c>
      <c r="BY2892" s="69"/>
      <c r="CB2892" t="s">
        <v>5093</v>
      </c>
      <c r="CC2892">
        <f>+CC2891</f>
        <v>66</v>
      </c>
      <c r="CD2892">
        <v>4</v>
      </c>
      <c r="CE2892" s="75">
        <f t="shared" si="5778"/>
        <v>45477.57</v>
      </c>
      <c r="CF2892" s="75">
        <f t="shared" si="5779"/>
        <v>3789.8</v>
      </c>
      <c r="CG2892" s="75">
        <f t="shared" si="5780"/>
        <v>1749.14</v>
      </c>
      <c r="CH2892" s="78">
        <f t="shared" si="5781"/>
        <v>21.86</v>
      </c>
      <c r="CI2892" s="69"/>
      <c r="CL2892" t="s">
        <v>7244</v>
      </c>
      <c r="CM2892">
        <f>+CM2891</f>
        <v>66</v>
      </c>
      <c r="CN2892">
        <v>4</v>
      </c>
      <c r="CO2892" s="75">
        <f t="shared" si="5782"/>
        <v>45477.57</v>
      </c>
      <c r="CP2892" s="75">
        <f t="shared" si="5783"/>
        <v>3789.8</v>
      </c>
      <c r="CQ2892" s="75">
        <f t="shared" si="5784"/>
        <v>1749.14</v>
      </c>
      <c r="CR2892" s="78">
        <f t="shared" si="5785"/>
        <v>21.86</v>
      </c>
      <c r="CU2892" t="s">
        <v>9395</v>
      </c>
      <c r="CV2892">
        <f>+CV2891</f>
        <v>66</v>
      </c>
      <c r="CW2892">
        <v>4</v>
      </c>
      <c r="CX2892" s="75">
        <f t="shared" si="5786"/>
        <v>45477.57</v>
      </c>
      <c r="CY2892" s="75">
        <f t="shared" si="5787"/>
        <v>3789.8</v>
      </c>
      <c r="CZ2892" s="75">
        <f t="shared" si="5788"/>
        <v>1749.14</v>
      </c>
      <c r="DA2892" s="78">
        <f t="shared" si="5789"/>
        <v>21.86</v>
      </c>
    </row>
    <row r="2893" spans="60:105" ht="18.75" hidden="1" customHeight="1" x14ac:dyDescent="0.2">
      <c r="BH2893" t="s">
        <v>789</v>
      </c>
      <c r="BI2893" s="62">
        <f>+BI2892</f>
        <v>66</v>
      </c>
      <c r="BJ2893" s="62">
        <v>5</v>
      </c>
      <c r="BK2893" s="76">
        <f t="shared" si="5770"/>
        <v>47751.45</v>
      </c>
      <c r="BL2893" s="76">
        <f t="shared" si="5771"/>
        <v>3979.29</v>
      </c>
      <c r="BM2893" s="76">
        <f t="shared" si="5772"/>
        <v>1836.59</v>
      </c>
      <c r="BN2893" s="79">
        <f t="shared" si="5773"/>
        <v>22.96</v>
      </c>
      <c r="BO2893" s="69"/>
      <c r="BR2893" t="s">
        <v>2940</v>
      </c>
      <c r="BS2893" s="62">
        <f>+BS2892</f>
        <v>66</v>
      </c>
      <c r="BT2893" s="62">
        <v>5</v>
      </c>
      <c r="BU2893" s="76">
        <f t="shared" si="5774"/>
        <v>47751.45</v>
      </c>
      <c r="BV2893" s="76">
        <f t="shared" si="5775"/>
        <v>3979.29</v>
      </c>
      <c r="BW2893" s="76">
        <f t="shared" si="5776"/>
        <v>1836.59</v>
      </c>
      <c r="BX2893" s="79">
        <f t="shared" si="5777"/>
        <v>22.96</v>
      </c>
      <c r="BY2893" s="69"/>
      <c r="CB2893" t="s">
        <v>5094</v>
      </c>
      <c r="CC2893" s="62">
        <f>+CC2892</f>
        <v>66</v>
      </c>
      <c r="CD2893" s="62">
        <v>5</v>
      </c>
      <c r="CE2893" s="76">
        <f t="shared" si="5778"/>
        <v>47751.45</v>
      </c>
      <c r="CF2893" s="76">
        <f t="shared" si="5779"/>
        <v>3979.29</v>
      </c>
      <c r="CG2893" s="76">
        <f t="shared" si="5780"/>
        <v>1836.59</v>
      </c>
      <c r="CH2893" s="79">
        <f t="shared" si="5781"/>
        <v>22.96</v>
      </c>
      <c r="CI2893" s="69"/>
      <c r="CL2893" t="s">
        <v>7245</v>
      </c>
      <c r="CM2893" s="62">
        <f>+CM2892</f>
        <v>66</v>
      </c>
      <c r="CN2893" s="62">
        <v>5</v>
      </c>
      <c r="CO2893" s="76">
        <f t="shared" si="5782"/>
        <v>47751.45</v>
      </c>
      <c r="CP2893" s="76">
        <f t="shared" si="5783"/>
        <v>3979.29</v>
      </c>
      <c r="CQ2893" s="76">
        <f t="shared" si="5784"/>
        <v>1836.59</v>
      </c>
      <c r="CR2893" s="79">
        <f t="shared" si="5785"/>
        <v>22.96</v>
      </c>
      <c r="CU2893" t="s">
        <v>9396</v>
      </c>
      <c r="CV2893" s="62">
        <f>+CV2892</f>
        <v>66</v>
      </c>
      <c r="CW2893" s="62">
        <v>5</v>
      </c>
      <c r="CX2893" s="76">
        <f t="shared" si="5786"/>
        <v>47751.45</v>
      </c>
      <c r="CY2893" s="76">
        <f t="shared" si="5787"/>
        <v>3979.29</v>
      </c>
      <c r="CZ2893" s="76">
        <f t="shared" si="5788"/>
        <v>1836.59</v>
      </c>
      <c r="DA2893" s="79">
        <f t="shared" si="5789"/>
        <v>22.96</v>
      </c>
    </row>
    <row r="2894" spans="60:105" ht="18.75" hidden="1" customHeight="1" x14ac:dyDescent="0.2">
      <c r="BH2894" t="s">
        <v>790</v>
      </c>
      <c r="BI2894" s="57">
        <f>+BI2889+1</f>
        <v>67</v>
      </c>
      <c r="BJ2894" s="57">
        <v>1</v>
      </c>
      <c r="BK2894" s="74">
        <f t="shared" si="5770"/>
        <v>39481.67</v>
      </c>
      <c r="BL2894" s="74">
        <f t="shared" si="5771"/>
        <v>3290.14</v>
      </c>
      <c r="BM2894" s="74">
        <f t="shared" si="5772"/>
        <v>1518.53</v>
      </c>
      <c r="BN2894" s="77">
        <f t="shared" si="5773"/>
        <v>18.98</v>
      </c>
      <c r="BO2894" s="69"/>
      <c r="BR2894" t="s">
        <v>2941</v>
      </c>
      <c r="BS2894" s="57">
        <f>+BS2889+1</f>
        <v>67</v>
      </c>
      <c r="BT2894" s="57">
        <v>1</v>
      </c>
      <c r="BU2894" s="74">
        <f t="shared" si="5774"/>
        <v>39481.67</v>
      </c>
      <c r="BV2894" s="74">
        <f t="shared" si="5775"/>
        <v>3290.14</v>
      </c>
      <c r="BW2894" s="74">
        <f t="shared" si="5776"/>
        <v>1518.53</v>
      </c>
      <c r="BX2894" s="77">
        <f t="shared" si="5777"/>
        <v>18.98</v>
      </c>
      <c r="BY2894" s="69"/>
      <c r="CB2894" t="s">
        <v>5095</v>
      </c>
      <c r="CC2894" s="57">
        <f>+CC2889+1</f>
        <v>67</v>
      </c>
      <c r="CD2894" s="57">
        <v>1</v>
      </c>
      <c r="CE2894" s="74">
        <f t="shared" si="5778"/>
        <v>39481.67</v>
      </c>
      <c r="CF2894" s="74">
        <f t="shared" si="5779"/>
        <v>3290.14</v>
      </c>
      <c r="CG2894" s="74">
        <f t="shared" si="5780"/>
        <v>1518.53</v>
      </c>
      <c r="CH2894" s="77">
        <f t="shared" si="5781"/>
        <v>18.98</v>
      </c>
      <c r="CI2894" s="69"/>
      <c r="CL2894" t="s">
        <v>7246</v>
      </c>
      <c r="CM2894" s="57">
        <f>+CM2889+1</f>
        <v>67</v>
      </c>
      <c r="CN2894" s="57">
        <v>1</v>
      </c>
      <c r="CO2894" s="74">
        <f t="shared" si="5782"/>
        <v>39481.67</v>
      </c>
      <c r="CP2894" s="74">
        <f t="shared" si="5783"/>
        <v>3290.14</v>
      </c>
      <c r="CQ2894" s="74">
        <f t="shared" si="5784"/>
        <v>1518.53</v>
      </c>
      <c r="CR2894" s="77">
        <f t="shared" si="5785"/>
        <v>18.98</v>
      </c>
      <c r="CU2894" t="s">
        <v>9397</v>
      </c>
      <c r="CV2894" s="57">
        <f>+CV2889+1</f>
        <v>67</v>
      </c>
      <c r="CW2894" s="57">
        <v>1</v>
      </c>
      <c r="CX2894" s="74">
        <f t="shared" si="5786"/>
        <v>39481.67</v>
      </c>
      <c r="CY2894" s="74">
        <f t="shared" si="5787"/>
        <v>3290.14</v>
      </c>
      <c r="CZ2894" s="74">
        <f t="shared" si="5788"/>
        <v>1518.53</v>
      </c>
      <c r="DA2894" s="77">
        <f t="shared" si="5789"/>
        <v>18.98</v>
      </c>
    </row>
    <row r="2895" spans="60:105" ht="18.75" hidden="1" customHeight="1" x14ac:dyDescent="0.2">
      <c r="BH2895" t="s">
        <v>791</v>
      </c>
      <c r="BI2895">
        <f>+BI2894</f>
        <v>67</v>
      </c>
      <c r="BJ2895">
        <v>2</v>
      </c>
      <c r="BK2895" s="75">
        <f t="shared" si="5770"/>
        <v>41455.75</v>
      </c>
      <c r="BL2895" s="75">
        <f t="shared" si="5771"/>
        <v>3454.65</v>
      </c>
      <c r="BM2895" s="75">
        <f t="shared" si="5772"/>
        <v>1594.45</v>
      </c>
      <c r="BN2895" s="78">
        <f t="shared" si="5773"/>
        <v>19.93</v>
      </c>
      <c r="BO2895" s="69"/>
      <c r="BR2895" t="s">
        <v>2942</v>
      </c>
      <c r="BS2895">
        <f>+BS2894</f>
        <v>67</v>
      </c>
      <c r="BT2895">
        <v>2</v>
      </c>
      <c r="BU2895" s="75">
        <f t="shared" si="5774"/>
        <v>41455.75</v>
      </c>
      <c r="BV2895" s="75">
        <f t="shared" si="5775"/>
        <v>3454.65</v>
      </c>
      <c r="BW2895" s="75">
        <f t="shared" si="5776"/>
        <v>1594.45</v>
      </c>
      <c r="BX2895" s="78">
        <f t="shared" si="5777"/>
        <v>19.93</v>
      </c>
      <c r="BY2895" s="69"/>
      <c r="CB2895" t="s">
        <v>5096</v>
      </c>
      <c r="CC2895">
        <f>+CC2894</f>
        <v>67</v>
      </c>
      <c r="CD2895">
        <v>2</v>
      </c>
      <c r="CE2895" s="75">
        <f t="shared" si="5778"/>
        <v>41455.75</v>
      </c>
      <c r="CF2895" s="75">
        <f t="shared" si="5779"/>
        <v>3454.65</v>
      </c>
      <c r="CG2895" s="75">
        <f t="shared" si="5780"/>
        <v>1594.45</v>
      </c>
      <c r="CH2895" s="78">
        <f t="shared" si="5781"/>
        <v>19.93</v>
      </c>
      <c r="CI2895" s="69"/>
      <c r="CL2895" t="s">
        <v>7247</v>
      </c>
      <c r="CM2895">
        <f>+CM2894</f>
        <v>67</v>
      </c>
      <c r="CN2895">
        <v>2</v>
      </c>
      <c r="CO2895" s="75">
        <f t="shared" si="5782"/>
        <v>41455.75</v>
      </c>
      <c r="CP2895" s="75">
        <f t="shared" si="5783"/>
        <v>3454.65</v>
      </c>
      <c r="CQ2895" s="75">
        <f t="shared" si="5784"/>
        <v>1594.45</v>
      </c>
      <c r="CR2895" s="78">
        <f t="shared" si="5785"/>
        <v>19.93</v>
      </c>
      <c r="CU2895" t="s">
        <v>9398</v>
      </c>
      <c r="CV2895">
        <f>+CV2894</f>
        <v>67</v>
      </c>
      <c r="CW2895">
        <v>2</v>
      </c>
      <c r="CX2895" s="75">
        <f t="shared" si="5786"/>
        <v>41455.75</v>
      </c>
      <c r="CY2895" s="75">
        <f t="shared" si="5787"/>
        <v>3454.65</v>
      </c>
      <c r="CZ2895" s="75">
        <f t="shared" si="5788"/>
        <v>1594.45</v>
      </c>
      <c r="DA2895" s="78">
        <f t="shared" si="5789"/>
        <v>19.93</v>
      </c>
    </row>
    <row r="2896" spans="60:105" ht="18.75" hidden="1" customHeight="1" x14ac:dyDescent="0.2">
      <c r="BH2896" t="s">
        <v>792</v>
      </c>
      <c r="BI2896">
        <f>+BI2895</f>
        <v>67</v>
      </c>
      <c r="BJ2896">
        <v>3</v>
      </c>
      <c r="BK2896" s="75">
        <f t="shared" si="5770"/>
        <v>43528.54</v>
      </c>
      <c r="BL2896" s="75">
        <f t="shared" si="5771"/>
        <v>3627.38</v>
      </c>
      <c r="BM2896" s="75">
        <f t="shared" si="5772"/>
        <v>1674.17</v>
      </c>
      <c r="BN2896" s="78">
        <f t="shared" si="5773"/>
        <v>20.93</v>
      </c>
      <c r="BO2896" s="69"/>
      <c r="BR2896" t="s">
        <v>2943</v>
      </c>
      <c r="BS2896">
        <f>+BS2895</f>
        <v>67</v>
      </c>
      <c r="BT2896">
        <v>3</v>
      </c>
      <c r="BU2896" s="75">
        <f t="shared" si="5774"/>
        <v>43528.54</v>
      </c>
      <c r="BV2896" s="75">
        <f t="shared" si="5775"/>
        <v>3627.38</v>
      </c>
      <c r="BW2896" s="75">
        <f t="shared" si="5776"/>
        <v>1674.17</v>
      </c>
      <c r="BX2896" s="78">
        <f t="shared" si="5777"/>
        <v>20.93</v>
      </c>
      <c r="BY2896" s="69"/>
      <c r="CB2896" t="s">
        <v>5097</v>
      </c>
      <c r="CC2896">
        <f>+CC2895</f>
        <v>67</v>
      </c>
      <c r="CD2896">
        <v>3</v>
      </c>
      <c r="CE2896" s="75">
        <f t="shared" si="5778"/>
        <v>43528.54</v>
      </c>
      <c r="CF2896" s="75">
        <f t="shared" si="5779"/>
        <v>3627.38</v>
      </c>
      <c r="CG2896" s="75">
        <f t="shared" si="5780"/>
        <v>1674.17</v>
      </c>
      <c r="CH2896" s="78">
        <f t="shared" si="5781"/>
        <v>20.93</v>
      </c>
      <c r="CI2896" s="69"/>
      <c r="CL2896" t="s">
        <v>7248</v>
      </c>
      <c r="CM2896">
        <f>+CM2895</f>
        <v>67</v>
      </c>
      <c r="CN2896">
        <v>3</v>
      </c>
      <c r="CO2896" s="75">
        <f t="shared" si="5782"/>
        <v>43528.54</v>
      </c>
      <c r="CP2896" s="75">
        <f t="shared" si="5783"/>
        <v>3627.38</v>
      </c>
      <c r="CQ2896" s="75">
        <f t="shared" si="5784"/>
        <v>1674.17</v>
      </c>
      <c r="CR2896" s="78">
        <f t="shared" si="5785"/>
        <v>20.93</v>
      </c>
      <c r="CU2896" t="s">
        <v>9399</v>
      </c>
      <c r="CV2896">
        <f>+CV2895</f>
        <v>67</v>
      </c>
      <c r="CW2896">
        <v>3</v>
      </c>
      <c r="CX2896" s="75">
        <f t="shared" si="5786"/>
        <v>43528.54</v>
      </c>
      <c r="CY2896" s="75">
        <f t="shared" si="5787"/>
        <v>3627.38</v>
      </c>
      <c r="CZ2896" s="75">
        <f t="shared" si="5788"/>
        <v>1674.17</v>
      </c>
      <c r="DA2896" s="78">
        <f t="shared" si="5789"/>
        <v>20.93</v>
      </c>
    </row>
    <row r="2897" spans="60:105" ht="18.75" hidden="1" customHeight="1" x14ac:dyDescent="0.2">
      <c r="BH2897" t="s">
        <v>793</v>
      </c>
      <c r="BI2897">
        <f>+BI2896</f>
        <v>67</v>
      </c>
      <c r="BJ2897">
        <v>4</v>
      </c>
      <c r="BK2897" s="75">
        <f t="shared" si="5770"/>
        <v>45704.959999999999</v>
      </c>
      <c r="BL2897" s="75">
        <f t="shared" si="5771"/>
        <v>3808.75</v>
      </c>
      <c r="BM2897" s="75">
        <f t="shared" si="5772"/>
        <v>1757.88</v>
      </c>
      <c r="BN2897" s="78">
        <f t="shared" si="5773"/>
        <v>21.97</v>
      </c>
      <c r="BO2897" s="69"/>
      <c r="BR2897" t="s">
        <v>2944</v>
      </c>
      <c r="BS2897">
        <f>+BS2896</f>
        <v>67</v>
      </c>
      <c r="BT2897">
        <v>4</v>
      </c>
      <c r="BU2897" s="75">
        <f t="shared" si="5774"/>
        <v>45704.959999999999</v>
      </c>
      <c r="BV2897" s="75">
        <f t="shared" si="5775"/>
        <v>3808.75</v>
      </c>
      <c r="BW2897" s="75">
        <f t="shared" si="5776"/>
        <v>1757.88</v>
      </c>
      <c r="BX2897" s="78">
        <f t="shared" si="5777"/>
        <v>21.97</v>
      </c>
      <c r="BY2897" s="69"/>
      <c r="CB2897" t="s">
        <v>5098</v>
      </c>
      <c r="CC2897">
        <f>+CC2896</f>
        <v>67</v>
      </c>
      <c r="CD2897">
        <v>4</v>
      </c>
      <c r="CE2897" s="75">
        <f t="shared" si="5778"/>
        <v>45704.959999999999</v>
      </c>
      <c r="CF2897" s="75">
        <f t="shared" si="5779"/>
        <v>3808.75</v>
      </c>
      <c r="CG2897" s="75">
        <f t="shared" si="5780"/>
        <v>1757.88</v>
      </c>
      <c r="CH2897" s="78">
        <f t="shared" si="5781"/>
        <v>21.97</v>
      </c>
      <c r="CI2897" s="69"/>
      <c r="CL2897" t="s">
        <v>7249</v>
      </c>
      <c r="CM2897">
        <f>+CM2896</f>
        <v>67</v>
      </c>
      <c r="CN2897">
        <v>4</v>
      </c>
      <c r="CO2897" s="75">
        <f t="shared" si="5782"/>
        <v>45704.959999999999</v>
      </c>
      <c r="CP2897" s="75">
        <f t="shared" si="5783"/>
        <v>3808.75</v>
      </c>
      <c r="CQ2897" s="75">
        <f t="shared" si="5784"/>
        <v>1757.88</v>
      </c>
      <c r="CR2897" s="78">
        <f t="shared" si="5785"/>
        <v>21.97</v>
      </c>
      <c r="CU2897" t="s">
        <v>9400</v>
      </c>
      <c r="CV2897">
        <f>+CV2896</f>
        <v>67</v>
      </c>
      <c r="CW2897">
        <v>4</v>
      </c>
      <c r="CX2897" s="75">
        <f t="shared" si="5786"/>
        <v>45704.959999999999</v>
      </c>
      <c r="CY2897" s="75">
        <f t="shared" si="5787"/>
        <v>3808.75</v>
      </c>
      <c r="CZ2897" s="75">
        <f t="shared" si="5788"/>
        <v>1757.88</v>
      </c>
      <c r="DA2897" s="78">
        <f t="shared" si="5789"/>
        <v>21.97</v>
      </c>
    </row>
    <row r="2898" spans="60:105" ht="18.75" hidden="1" customHeight="1" x14ac:dyDescent="0.2">
      <c r="BH2898" t="s">
        <v>794</v>
      </c>
      <c r="BI2898" s="62">
        <f>+BI2897</f>
        <v>67</v>
      </c>
      <c r="BJ2898" s="62">
        <v>5</v>
      </c>
      <c r="BK2898" s="76">
        <f t="shared" si="5770"/>
        <v>47990.21</v>
      </c>
      <c r="BL2898" s="76">
        <f t="shared" si="5771"/>
        <v>3999.18</v>
      </c>
      <c r="BM2898" s="76">
        <f t="shared" si="5772"/>
        <v>1845.78</v>
      </c>
      <c r="BN2898" s="79">
        <f t="shared" si="5773"/>
        <v>23.07</v>
      </c>
      <c r="BO2898" s="69"/>
      <c r="BR2898" t="s">
        <v>2945</v>
      </c>
      <c r="BS2898" s="62">
        <f>+BS2897</f>
        <v>67</v>
      </c>
      <c r="BT2898" s="62">
        <v>5</v>
      </c>
      <c r="BU2898" s="76">
        <f t="shared" si="5774"/>
        <v>47990.21</v>
      </c>
      <c r="BV2898" s="76">
        <f t="shared" si="5775"/>
        <v>3999.18</v>
      </c>
      <c r="BW2898" s="76">
        <f t="shared" si="5776"/>
        <v>1845.78</v>
      </c>
      <c r="BX2898" s="79">
        <f t="shared" si="5777"/>
        <v>23.07</v>
      </c>
      <c r="BY2898" s="69"/>
      <c r="CB2898" t="s">
        <v>5099</v>
      </c>
      <c r="CC2898" s="62">
        <f>+CC2897</f>
        <v>67</v>
      </c>
      <c r="CD2898" s="62">
        <v>5</v>
      </c>
      <c r="CE2898" s="76">
        <f t="shared" si="5778"/>
        <v>47990.21</v>
      </c>
      <c r="CF2898" s="76">
        <f t="shared" si="5779"/>
        <v>3999.18</v>
      </c>
      <c r="CG2898" s="76">
        <f t="shared" si="5780"/>
        <v>1845.78</v>
      </c>
      <c r="CH2898" s="79">
        <f t="shared" si="5781"/>
        <v>23.07</v>
      </c>
      <c r="CI2898" s="69"/>
      <c r="CL2898" t="s">
        <v>7250</v>
      </c>
      <c r="CM2898" s="62">
        <f>+CM2897</f>
        <v>67</v>
      </c>
      <c r="CN2898" s="62">
        <v>5</v>
      </c>
      <c r="CO2898" s="76">
        <f t="shared" si="5782"/>
        <v>47990.21</v>
      </c>
      <c r="CP2898" s="76">
        <f t="shared" si="5783"/>
        <v>3999.18</v>
      </c>
      <c r="CQ2898" s="76">
        <f t="shared" si="5784"/>
        <v>1845.78</v>
      </c>
      <c r="CR2898" s="79">
        <f t="shared" si="5785"/>
        <v>23.07</v>
      </c>
      <c r="CU2898" t="s">
        <v>9401</v>
      </c>
      <c r="CV2898" s="62">
        <f>+CV2897</f>
        <v>67</v>
      </c>
      <c r="CW2898" s="62">
        <v>5</v>
      </c>
      <c r="CX2898" s="76">
        <f t="shared" si="5786"/>
        <v>47990.21</v>
      </c>
      <c r="CY2898" s="76">
        <f t="shared" si="5787"/>
        <v>3999.18</v>
      </c>
      <c r="CZ2898" s="76">
        <f t="shared" si="5788"/>
        <v>1845.78</v>
      </c>
      <c r="DA2898" s="79">
        <f t="shared" si="5789"/>
        <v>23.07</v>
      </c>
    </row>
    <row r="2899" spans="60:105" ht="18.75" hidden="1" customHeight="1" x14ac:dyDescent="0.2">
      <c r="BH2899" t="s">
        <v>795</v>
      </c>
      <c r="BI2899" s="57">
        <f>+BI2894+1</f>
        <v>68</v>
      </c>
      <c r="BJ2899" s="57">
        <v>1</v>
      </c>
      <c r="BK2899" s="74">
        <f t="shared" si="5770"/>
        <v>39679.07</v>
      </c>
      <c r="BL2899" s="74">
        <f t="shared" si="5771"/>
        <v>3306.59</v>
      </c>
      <c r="BM2899" s="74">
        <f t="shared" si="5772"/>
        <v>1526.12</v>
      </c>
      <c r="BN2899" s="77">
        <f t="shared" si="5773"/>
        <v>19.079999999999998</v>
      </c>
      <c r="BO2899" s="69"/>
      <c r="BR2899" t="s">
        <v>2946</v>
      </c>
      <c r="BS2899" s="57">
        <f>+BS2894+1</f>
        <v>68</v>
      </c>
      <c r="BT2899" s="57">
        <v>1</v>
      </c>
      <c r="BU2899" s="74">
        <f t="shared" si="5774"/>
        <v>39679.07</v>
      </c>
      <c r="BV2899" s="74">
        <f t="shared" si="5775"/>
        <v>3306.59</v>
      </c>
      <c r="BW2899" s="74">
        <f t="shared" si="5776"/>
        <v>1526.12</v>
      </c>
      <c r="BX2899" s="77">
        <f t="shared" si="5777"/>
        <v>19.079999999999998</v>
      </c>
      <c r="BY2899" s="69"/>
      <c r="CB2899" t="s">
        <v>5100</v>
      </c>
      <c r="CC2899" s="57">
        <f>+CC2894+1</f>
        <v>68</v>
      </c>
      <c r="CD2899" s="57">
        <v>1</v>
      </c>
      <c r="CE2899" s="74">
        <f t="shared" si="5778"/>
        <v>39679.07</v>
      </c>
      <c r="CF2899" s="74">
        <f t="shared" si="5779"/>
        <v>3306.59</v>
      </c>
      <c r="CG2899" s="74">
        <f t="shared" si="5780"/>
        <v>1526.12</v>
      </c>
      <c r="CH2899" s="77">
        <f t="shared" si="5781"/>
        <v>19.079999999999998</v>
      </c>
      <c r="CI2899" s="69"/>
      <c r="CL2899" t="s">
        <v>7251</v>
      </c>
      <c r="CM2899" s="57">
        <f>+CM2894+1</f>
        <v>68</v>
      </c>
      <c r="CN2899" s="57">
        <v>1</v>
      </c>
      <c r="CO2899" s="74">
        <f t="shared" si="5782"/>
        <v>39679.07</v>
      </c>
      <c r="CP2899" s="74">
        <f t="shared" si="5783"/>
        <v>3306.59</v>
      </c>
      <c r="CQ2899" s="74">
        <f t="shared" si="5784"/>
        <v>1526.12</v>
      </c>
      <c r="CR2899" s="77">
        <f t="shared" si="5785"/>
        <v>19.079999999999998</v>
      </c>
      <c r="CU2899" t="s">
        <v>9402</v>
      </c>
      <c r="CV2899" s="57">
        <f>+CV2894+1</f>
        <v>68</v>
      </c>
      <c r="CW2899" s="57">
        <v>1</v>
      </c>
      <c r="CX2899" s="74">
        <f t="shared" si="5786"/>
        <v>39679.07</v>
      </c>
      <c r="CY2899" s="74">
        <f t="shared" si="5787"/>
        <v>3306.59</v>
      </c>
      <c r="CZ2899" s="74">
        <f t="shared" si="5788"/>
        <v>1526.12</v>
      </c>
      <c r="DA2899" s="77">
        <f t="shared" si="5789"/>
        <v>19.079999999999998</v>
      </c>
    </row>
    <row r="2900" spans="60:105" ht="18.75" hidden="1" customHeight="1" x14ac:dyDescent="0.2">
      <c r="BH2900" t="s">
        <v>796</v>
      </c>
      <c r="BI2900">
        <f>+BI2899</f>
        <v>68</v>
      </c>
      <c r="BJ2900">
        <v>2</v>
      </c>
      <c r="BK2900" s="75">
        <f t="shared" si="5770"/>
        <v>41663.03</v>
      </c>
      <c r="BL2900" s="75">
        <f t="shared" si="5771"/>
        <v>3471.92</v>
      </c>
      <c r="BM2900" s="75">
        <f t="shared" si="5772"/>
        <v>1602.42</v>
      </c>
      <c r="BN2900" s="78">
        <f t="shared" si="5773"/>
        <v>20.03</v>
      </c>
      <c r="BO2900" s="69"/>
      <c r="BR2900" t="s">
        <v>2947</v>
      </c>
      <c r="BS2900">
        <f>+BS2899</f>
        <v>68</v>
      </c>
      <c r="BT2900">
        <v>2</v>
      </c>
      <c r="BU2900" s="75">
        <f t="shared" si="5774"/>
        <v>41663.03</v>
      </c>
      <c r="BV2900" s="75">
        <f t="shared" si="5775"/>
        <v>3471.92</v>
      </c>
      <c r="BW2900" s="75">
        <f t="shared" si="5776"/>
        <v>1602.42</v>
      </c>
      <c r="BX2900" s="78">
        <f t="shared" si="5777"/>
        <v>20.03</v>
      </c>
      <c r="BY2900" s="69"/>
      <c r="CB2900" t="s">
        <v>5101</v>
      </c>
      <c r="CC2900">
        <f>+CC2899</f>
        <v>68</v>
      </c>
      <c r="CD2900">
        <v>2</v>
      </c>
      <c r="CE2900" s="75">
        <f t="shared" si="5778"/>
        <v>41663.03</v>
      </c>
      <c r="CF2900" s="75">
        <f t="shared" si="5779"/>
        <v>3471.92</v>
      </c>
      <c r="CG2900" s="75">
        <f t="shared" si="5780"/>
        <v>1602.42</v>
      </c>
      <c r="CH2900" s="78">
        <f t="shared" si="5781"/>
        <v>20.03</v>
      </c>
      <c r="CI2900" s="69"/>
      <c r="CL2900" t="s">
        <v>7252</v>
      </c>
      <c r="CM2900">
        <f>+CM2899</f>
        <v>68</v>
      </c>
      <c r="CN2900">
        <v>2</v>
      </c>
      <c r="CO2900" s="75">
        <f t="shared" si="5782"/>
        <v>41663.03</v>
      </c>
      <c r="CP2900" s="75">
        <f t="shared" si="5783"/>
        <v>3471.92</v>
      </c>
      <c r="CQ2900" s="75">
        <f t="shared" si="5784"/>
        <v>1602.42</v>
      </c>
      <c r="CR2900" s="78">
        <f t="shared" si="5785"/>
        <v>20.03</v>
      </c>
      <c r="CU2900" t="s">
        <v>9403</v>
      </c>
      <c r="CV2900">
        <f>+CV2899</f>
        <v>68</v>
      </c>
      <c r="CW2900">
        <v>2</v>
      </c>
      <c r="CX2900" s="75">
        <f t="shared" si="5786"/>
        <v>41663.03</v>
      </c>
      <c r="CY2900" s="75">
        <f t="shared" si="5787"/>
        <v>3471.92</v>
      </c>
      <c r="CZ2900" s="75">
        <f t="shared" si="5788"/>
        <v>1602.42</v>
      </c>
      <c r="DA2900" s="78">
        <f t="shared" si="5789"/>
        <v>20.03</v>
      </c>
    </row>
    <row r="2901" spans="60:105" ht="18.75" hidden="1" customHeight="1" x14ac:dyDescent="0.2">
      <c r="BH2901" t="s">
        <v>797</v>
      </c>
      <c r="BI2901">
        <f>+BI2900</f>
        <v>68</v>
      </c>
      <c r="BJ2901">
        <v>3</v>
      </c>
      <c r="BK2901" s="75">
        <f t="shared" si="5770"/>
        <v>43746.18</v>
      </c>
      <c r="BL2901" s="75">
        <f t="shared" si="5771"/>
        <v>3645.51</v>
      </c>
      <c r="BM2901" s="75">
        <f t="shared" si="5772"/>
        <v>1682.55</v>
      </c>
      <c r="BN2901" s="78">
        <f t="shared" si="5773"/>
        <v>21.03</v>
      </c>
      <c r="BO2901" s="69"/>
      <c r="BR2901" t="s">
        <v>2948</v>
      </c>
      <c r="BS2901">
        <f>+BS2900</f>
        <v>68</v>
      </c>
      <c r="BT2901">
        <v>3</v>
      </c>
      <c r="BU2901" s="75">
        <f t="shared" si="5774"/>
        <v>43746.18</v>
      </c>
      <c r="BV2901" s="75">
        <f t="shared" si="5775"/>
        <v>3645.51</v>
      </c>
      <c r="BW2901" s="75">
        <f t="shared" si="5776"/>
        <v>1682.55</v>
      </c>
      <c r="BX2901" s="78">
        <f t="shared" si="5777"/>
        <v>21.03</v>
      </c>
      <c r="BY2901" s="69"/>
      <c r="CB2901" t="s">
        <v>5102</v>
      </c>
      <c r="CC2901">
        <f>+CC2900</f>
        <v>68</v>
      </c>
      <c r="CD2901">
        <v>3</v>
      </c>
      <c r="CE2901" s="75">
        <f t="shared" si="5778"/>
        <v>43746.18</v>
      </c>
      <c r="CF2901" s="75">
        <f t="shared" si="5779"/>
        <v>3645.51</v>
      </c>
      <c r="CG2901" s="75">
        <f t="shared" si="5780"/>
        <v>1682.55</v>
      </c>
      <c r="CH2901" s="78">
        <f t="shared" si="5781"/>
        <v>21.03</v>
      </c>
      <c r="CI2901" s="69"/>
      <c r="CL2901" t="s">
        <v>7253</v>
      </c>
      <c r="CM2901">
        <f>+CM2900</f>
        <v>68</v>
      </c>
      <c r="CN2901">
        <v>3</v>
      </c>
      <c r="CO2901" s="75">
        <f t="shared" si="5782"/>
        <v>43746.18</v>
      </c>
      <c r="CP2901" s="75">
        <f t="shared" si="5783"/>
        <v>3645.51</v>
      </c>
      <c r="CQ2901" s="75">
        <f t="shared" si="5784"/>
        <v>1682.55</v>
      </c>
      <c r="CR2901" s="78">
        <f t="shared" si="5785"/>
        <v>21.03</v>
      </c>
      <c r="CU2901" t="s">
        <v>9404</v>
      </c>
      <c r="CV2901">
        <f>+CV2900</f>
        <v>68</v>
      </c>
      <c r="CW2901">
        <v>3</v>
      </c>
      <c r="CX2901" s="75">
        <f t="shared" si="5786"/>
        <v>43746.18</v>
      </c>
      <c r="CY2901" s="75">
        <f t="shared" si="5787"/>
        <v>3645.51</v>
      </c>
      <c r="CZ2901" s="75">
        <f t="shared" si="5788"/>
        <v>1682.55</v>
      </c>
      <c r="DA2901" s="78">
        <f t="shared" si="5789"/>
        <v>21.03</v>
      </c>
    </row>
    <row r="2902" spans="60:105" ht="18.75" hidden="1" customHeight="1" x14ac:dyDescent="0.2">
      <c r="BH2902" t="s">
        <v>798</v>
      </c>
      <c r="BI2902">
        <f>+BI2901</f>
        <v>68</v>
      </c>
      <c r="BJ2902">
        <v>4</v>
      </c>
      <c r="BK2902" s="75">
        <f t="shared" si="5770"/>
        <v>45933.49</v>
      </c>
      <c r="BL2902" s="75">
        <f t="shared" si="5771"/>
        <v>3827.79</v>
      </c>
      <c r="BM2902" s="75">
        <f t="shared" si="5772"/>
        <v>1766.67</v>
      </c>
      <c r="BN2902" s="78">
        <f t="shared" si="5773"/>
        <v>22.08</v>
      </c>
      <c r="BO2902" s="69"/>
      <c r="BR2902" t="s">
        <v>2949</v>
      </c>
      <c r="BS2902">
        <f>+BS2901</f>
        <v>68</v>
      </c>
      <c r="BT2902">
        <v>4</v>
      </c>
      <c r="BU2902" s="75">
        <f t="shared" si="5774"/>
        <v>45933.49</v>
      </c>
      <c r="BV2902" s="75">
        <f t="shared" si="5775"/>
        <v>3827.79</v>
      </c>
      <c r="BW2902" s="75">
        <f t="shared" si="5776"/>
        <v>1766.67</v>
      </c>
      <c r="BX2902" s="78">
        <f t="shared" si="5777"/>
        <v>22.08</v>
      </c>
      <c r="BY2902" s="69"/>
      <c r="CB2902" t="s">
        <v>5103</v>
      </c>
      <c r="CC2902">
        <f>+CC2901</f>
        <v>68</v>
      </c>
      <c r="CD2902">
        <v>4</v>
      </c>
      <c r="CE2902" s="75">
        <f t="shared" si="5778"/>
        <v>45933.49</v>
      </c>
      <c r="CF2902" s="75">
        <f t="shared" si="5779"/>
        <v>3827.79</v>
      </c>
      <c r="CG2902" s="75">
        <f t="shared" si="5780"/>
        <v>1766.67</v>
      </c>
      <c r="CH2902" s="78">
        <f t="shared" si="5781"/>
        <v>22.08</v>
      </c>
      <c r="CI2902" s="69"/>
      <c r="CL2902" t="s">
        <v>7254</v>
      </c>
      <c r="CM2902">
        <f>+CM2901</f>
        <v>68</v>
      </c>
      <c r="CN2902">
        <v>4</v>
      </c>
      <c r="CO2902" s="75">
        <f t="shared" si="5782"/>
        <v>45933.49</v>
      </c>
      <c r="CP2902" s="75">
        <f t="shared" si="5783"/>
        <v>3827.79</v>
      </c>
      <c r="CQ2902" s="75">
        <f t="shared" si="5784"/>
        <v>1766.67</v>
      </c>
      <c r="CR2902" s="78">
        <f t="shared" si="5785"/>
        <v>22.08</v>
      </c>
      <c r="CU2902" t="s">
        <v>9405</v>
      </c>
      <c r="CV2902">
        <f>+CV2901</f>
        <v>68</v>
      </c>
      <c r="CW2902">
        <v>4</v>
      </c>
      <c r="CX2902" s="75">
        <f t="shared" si="5786"/>
        <v>45933.49</v>
      </c>
      <c r="CY2902" s="75">
        <f t="shared" si="5787"/>
        <v>3827.79</v>
      </c>
      <c r="CZ2902" s="75">
        <f t="shared" si="5788"/>
        <v>1766.67</v>
      </c>
      <c r="DA2902" s="78">
        <f t="shared" si="5789"/>
        <v>22.08</v>
      </c>
    </row>
    <row r="2903" spans="60:105" ht="18.75" hidden="1" customHeight="1" x14ac:dyDescent="0.2">
      <c r="BH2903" t="s">
        <v>799</v>
      </c>
      <c r="BI2903" s="62">
        <f>+BI2902</f>
        <v>68</v>
      </c>
      <c r="BJ2903" s="62">
        <v>5</v>
      </c>
      <c r="BK2903" s="76">
        <f t="shared" si="5770"/>
        <v>48230.16</v>
      </c>
      <c r="BL2903" s="76">
        <f t="shared" si="5771"/>
        <v>4019.18</v>
      </c>
      <c r="BM2903" s="76">
        <f t="shared" si="5772"/>
        <v>1855.01</v>
      </c>
      <c r="BN2903" s="79">
        <f t="shared" si="5773"/>
        <v>23.19</v>
      </c>
      <c r="BO2903" s="69"/>
      <c r="BR2903" t="s">
        <v>2950</v>
      </c>
      <c r="BS2903" s="62">
        <f>+BS2902</f>
        <v>68</v>
      </c>
      <c r="BT2903" s="62">
        <v>5</v>
      </c>
      <c r="BU2903" s="76">
        <f t="shared" si="5774"/>
        <v>48230.16</v>
      </c>
      <c r="BV2903" s="76">
        <f t="shared" si="5775"/>
        <v>4019.18</v>
      </c>
      <c r="BW2903" s="76">
        <f t="shared" si="5776"/>
        <v>1855.01</v>
      </c>
      <c r="BX2903" s="79">
        <f t="shared" si="5777"/>
        <v>23.19</v>
      </c>
      <c r="BY2903" s="69"/>
      <c r="CB2903" t="s">
        <v>5104</v>
      </c>
      <c r="CC2903" s="62">
        <f>+CC2902</f>
        <v>68</v>
      </c>
      <c r="CD2903" s="62">
        <v>5</v>
      </c>
      <c r="CE2903" s="76">
        <f t="shared" si="5778"/>
        <v>48230.16</v>
      </c>
      <c r="CF2903" s="76">
        <f t="shared" si="5779"/>
        <v>4019.18</v>
      </c>
      <c r="CG2903" s="76">
        <f t="shared" si="5780"/>
        <v>1855.01</v>
      </c>
      <c r="CH2903" s="79">
        <f t="shared" si="5781"/>
        <v>23.19</v>
      </c>
      <c r="CI2903" s="69"/>
      <c r="CL2903" t="s">
        <v>7255</v>
      </c>
      <c r="CM2903" s="62">
        <f>+CM2902</f>
        <v>68</v>
      </c>
      <c r="CN2903" s="62">
        <v>5</v>
      </c>
      <c r="CO2903" s="76">
        <f t="shared" si="5782"/>
        <v>48230.16</v>
      </c>
      <c r="CP2903" s="76">
        <f t="shared" si="5783"/>
        <v>4019.18</v>
      </c>
      <c r="CQ2903" s="76">
        <f t="shared" si="5784"/>
        <v>1855.01</v>
      </c>
      <c r="CR2903" s="79">
        <f t="shared" si="5785"/>
        <v>23.19</v>
      </c>
      <c r="CU2903" t="s">
        <v>9406</v>
      </c>
      <c r="CV2903" s="62">
        <f>+CV2902</f>
        <v>68</v>
      </c>
      <c r="CW2903" s="62">
        <v>5</v>
      </c>
      <c r="CX2903" s="76">
        <f t="shared" si="5786"/>
        <v>48230.16</v>
      </c>
      <c r="CY2903" s="76">
        <f t="shared" si="5787"/>
        <v>4019.18</v>
      </c>
      <c r="CZ2903" s="76">
        <f t="shared" si="5788"/>
        <v>1855.01</v>
      </c>
      <c r="DA2903" s="79">
        <f t="shared" si="5789"/>
        <v>23.19</v>
      </c>
    </row>
    <row r="2904" spans="60:105" ht="18.75" hidden="1" customHeight="1" x14ac:dyDescent="0.2">
      <c r="BH2904" t="s">
        <v>800</v>
      </c>
      <c r="BI2904" s="57">
        <f>+BI2899+1</f>
        <v>69</v>
      </c>
      <c r="BJ2904" s="57">
        <v>1</v>
      </c>
      <c r="BK2904" s="74">
        <f t="shared" si="5770"/>
        <v>39877.47</v>
      </c>
      <c r="BL2904" s="74">
        <f t="shared" si="5771"/>
        <v>3323.12</v>
      </c>
      <c r="BM2904" s="74">
        <f t="shared" si="5772"/>
        <v>1533.75</v>
      </c>
      <c r="BN2904" s="77">
        <f t="shared" si="5773"/>
        <v>19.170000000000002</v>
      </c>
      <c r="BO2904" s="69"/>
      <c r="BR2904" t="s">
        <v>2951</v>
      </c>
      <c r="BS2904" s="57">
        <f>+BS2899+1</f>
        <v>69</v>
      </c>
      <c r="BT2904" s="57">
        <v>1</v>
      </c>
      <c r="BU2904" s="74">
        <f t="shared" si="5774"/>
        <v>39877.47</v>
      </c>
      <c r="BV2904" s="74">
        <f t="shared" si="5775"/>
        <v>3323.12</v>
      </c>
      <c r="BW2904" s="74">
        <f t="shared" si="5776"/>
        <v>1533.75</v>
      </c>
      <c r="BX2904" s="77">
        <f t="shared" si="5777"/>
        <v>19.170000000000002</v>
      </c>
      <c r="BY2904" s="69"/>
      <c r="CB2904" t="s">
        <v>5105</v>
      </c>
      <c r="CC2904" s="57">
        <f>+CC2899+1</f>
        <v>69</v>
      </c>
      <c r="CD2904" s="57">
        <v>1</v>
      </c>
      <c r="CE2904" s="74">
        <f t="shared" si="5778"/>
        <v>39877.47</v>
      </c>
      <c r="CF2904" s="74">
        <f t="shared" si="5779"/>
        <v>3323.12</v>
      </c>
      <c r="CG2904" s="74">
        <f t="shared" si="5780"/>
        <v>1533.75</v>
      </c>
      <c r="CH2904" s="77">
        <f t="shared" si="5781"/>
        <v>19.170000000000002</v>
      </c>
      <c r="CI2904" s="69"/>
      <c r="CL2904" t="s">
        <v>7256</v>
      </c>
      <c r="CM2904" s="57">
        <f>+CM2899+1</f>
        <v>69</v>
      </c>
      <c r="CN2904" s="57">
        <v>1</v>
      </c>
      <c r="CO2904" s="74">
        <f t="shared" si="5782"/>
        <v>39877.47</v>
      </c>
      <c r="CP2904" s="74">
        <f t="shared" si="5783"/>
        <v>3323.12</v>
      </c>
      <c r="CQ2904" s="74">
        <f t="shared" si="5784"/>
        <v>1533.75</v>
      </c>
      <c r="CR2904" s="77">
        <f t="shared" si="5785"/>
        <v>19.170000000000002</v>
      </c>
      <c r="CU2904" t="s">
        <v>9407</v>
      </c>
      <c r="CV2904" s="57">
        <f>+CV2899+1</f>
        <v>69</v>
      </c>
      <c r="CW2904" s="57">
        <v>1</v>
      </c>
      <c r="CX2904" s="74">
        <f t="shared" si="5786"/>
        <v>39877.47</v>
      </c>
      <c r="CY2904" s="74">
        <f t="shared" si="5787"/>
        <v>3323.12</v>
      </c>
      <c r="CZ2904" s="74">
        <f t="shared" si="5788"/>
        <v>1533.75</v>
      </c>
      <c r="DA2904" s="77">
        <f t="shared" si="5789"/>
        <v>19.170000000000002</v>
      </c>
    </row>
    <row r="2905" spans="60:105" ht="18.75" hidden="1" customHeight="1" x14ac:dyDescent="0.2">
      <c r="BH2905" t="s">
        <v>801</v>
      </c>
      <c r="BI2905">
        <f>+BI2904</f>
        <v>69</v>
      </c>
      <c r="BJ2905">
        <v>2</v>
      </c>
      <c r="BK2905" s="75">
        <f t="shared" si="5770"/>
        <v>41871.339999999997</v>
      </c>
      <c r="BL2905" s="75">
        <f t="shared" si="5771"/>
        <v>3489.28</v>
      </c>
      <c r="BM2905" s="75">
        <f t="shared" si="5772"/>
        <v>1610.44</v>
      </c>
      <c r="BN2905" s="78">
        <f t="shared" si="5773"/>
        <v>20.13</v>
      </c>
      <c r="BO2905" s="69"/>
      <c r="BR2905" t="s">
        <v>2952</v>
      </c>
      <c r="BS2905">
        <f>+BS2904</f>
        <v>69</v>
      </c>
      <c r="BT2905">
        <v>2</v>
      </c>
      <c r="BU2905" s="75">
        <f t="shared" si="5774"/>
        <v>41871.339999999997</v>
      </c>
      <c r="BV2905" s="75">
        <f t="shared" si="5775"/>
        <v>3489.28</v>
      </c>
      <c r="BW2905" s="75">
        <f t="shared" si="5776"/>
        <v>1610.44</v>
      </c>
      <c r="BX2905" s="78">
        <f t="shared" si="5777"/>
        <v>20.13</v>
      </c>
      <c r="BY2905" s="69"/>
      <c r="CB2905" t="s">
        <v>5106</v>
      </c>
      <c r="CC2905">
        <f>+CC2904</f>
        <v>69</v>
      </c>
      <c r="CD2905">
        <v>2</v>
      </c>
      <c r="CE2905" s="75">
        <f t="shared" si="5778"/>
        <v>41871.339999999997</v>
      </c>
      <c r="CF2905" s="75">
        <f t="shared" si="5779"/>
        <v>3489.28</v>
      </c>
      <c r="CG2905" s="75">
        <f t="shared" si="5780"/>
        <v>1610.44</v>
      </c>
      <c r="CH2905" s="78">
        <f t="shared" si="5781"/>
        <v>20.13</v>
      </c>
      <c r="CI2905" s="69"/>
      <c r="CL2905" t="s">
        <v>7257</v>
      </c>
      <c r="CM2905">
        <f>+CM2904</f>
        <v>69</v>
      </c>
      <c r="CN2905">
        <v>2</v>
      </c>
      <c r="CO2905" s="75">
        <f t="shared" si="5782"/>
        <v>41871.339999999997</v>
      </c>
      <c r="CP2905" s="75">
        <f t="shared" si="5783"/>
        <v>3489.28</v>
      </c>
      <c r="CQ2905" s="75">
        <f t="shared" si="5784"/>
        <v>1610.44</v>
      </c>
      <c r="CR2905" s="78">
        <f t="shared" si="5785"/>
        <v>20.13</v>
      </c>
      <c r="CU2905" t="s">
        <v>9408</v>
      </c>
      <c r="CV2905">
        <f>+CV2904</f>
        <v>69</v>
      </c>
      <c r="CW2905">
        <v>2</v>
      </c>
      <c r="CX2905" s="75">
        <f t="shared" si="5786"/>
        <v>41871.339999999997</v>
      </c>
      <c r="CY2905" s="75">
        <f t="shared" si="5787"/>
        <v>3489.28</v>
      </c>
      <c r="CZ2905" s="75">
        <f t="shared" si="5788"/>
        <v>1610.44</v>
      </c>
      <c r="DA2905" s="78">
        <f t="shared" si="5789"/>
        <v>20.13</v>
      </c>
    </row>
    <row r="2906" spans="60:105" ht="18.75" hidden="1" customHeight="1" x14ac:dyDescent="0.2">
      <c r="BH2906" t="s">
        <v>802</v>
      </c>
      <c r="BI2906">
        <f>+BI2905</f>
        <v>69</v>
      </c>
      <c r="BJ2906">
        <v>3</v>
      </c>
      <c r="BK2906" s="75">
        <f t="shared" si="5770"/>
        <v>43964.91</v>
      </c>
      <c r="BL2906" s="75">
        <f t="shared" si="5771"/>
        <v>3663.74</v>
      </c>
      <c r="BM2906" s="75">
        <f t="shared" si="5772"/>
        <v>1690.96</v>
      </c>
      <c r="BN2906" s="78">
        <f t="shared" si="5773"/>
        <v>21.14</v>
      </c>
      <c r="BO2906" s="69"/>
      <c r="BR2906" t="s">
        <v>2953</v>
      </c>
      <c r="BS2906">
        <f>+BS2905</f>
        <v>69</v>
      </c>
      <c r="BT2906">
        <v>3</v>
      </c>
      <c r="BU2906" s="75">
        <f t="shared" si="5774"/>
        <v>43964.91</v>
      </c>
      <c r="BV2906" s="75">
        <f t="shared" si="5775"/>
        <v>3663.74</v>
      </c>
      <c r="BW2906" s="75">
        <f t="shared" si="5776"/>
        <v>1690.96</v>
      </c>
      <c r="BX2906" s="78">
        <f t="shared" si="5777"/>
        <v>21.14</v>
      </c>
      <c r="BY2906" s="69"/>
      <c r="CB2906" t="s">
        <v>5107</v>
      </c>
      <c r="CC2906">
        <f>+CC2905</f>
        <v>69</v>
      </c>
      <c r="CD2906">
        <v>3</v>
      </c>
      <c r="CE2906" s="75">
        <f t="shared" si="5778"/>
        <v>43964.91</v>
      </c>
      <c r="CF2906" s="75">
        <f t="shared" si="5779"/>
        <v>3663.74</v>
      </c>
      <c r="CG2906" s="75">
        <f t="shared" si="5780"/>
        <v>1690.96</v>
      </c>
      <c r="CH2906" s="78">
        <f t="shared" si="5781"/>
        <v>21.14</v>
      </c>
      <c r="CI2906" s="69"/>
      <c r="CL2906" t="s">
        <v>7258</v>
      </c>
      <c r="CM2906">
        <f>+CM2905</f>
        <v>69</v>
      </c>
      <c r="CN2906">
        <v>3</v>
      </c>
      <c r="CO2906" s="75">
        <f t="shared" si="5782"/>
        <v>43964.91</v>
      </c>
      <c r="CP2906" s="75">
        <f t="shared" si="5783"/>
        <v>3663.74</v>
      </c>
      <c r="CQ2906" s="75">
        <f t="shared" si="5784"/>
        <v>1690.96</v>
      </c>
      <c r="CR2906" s="78">
        <f t="shared" si="5785"/>
        <v>21.14</v>
      </c>
      <c r="CU2906" t="s">
        <v>9409</v>
      </c>
      <c r="CV2906">
        <f>+CV2905</f>
        <v>69</v>
      </c>
      <c r="CW2906">
        <v>3</v>
      </c>
      <c r="CX2906" s="75">
        <f t="shared" si="5786"/>
        <v>43964.91</v>
      </c>
      <c r="CY2906" s="75">
        <f t="shared" si="5787"/>
        <v>3663.74</v>
      </c>
      <c r="CZ2906" s="75">
        <f t="shared" si="5788"/>
        <v>1690.96</v>
      </c>
      <c r="DA2906" s="78">
        <f t="shared" si="5789"/>
        <v>21.14</v>
      </c>
    </row>
    <row r="2907" spans="60:105" ht="18.75" hidden="1" customHeight="1" x14ac:dyDescent="0.2">
      <c r="BH2907" t="s">
        <v>803</v>
      </c>
      <c r="BI2907">
        <f>+BI2906</f>
        <v>69</v>
      </c>
      <c r="BJ2907">
        <v>4</v>
      </c>
      <c r="BK2907" s="75">
        <f t="shared" si="5770"/>
        <v>46163.15</v>
      </c>
      <c r="BL2907" s="75">
        <f t="shared" si="5771"/>
        <v>3846.93</v>
      </c>
      <c r="BM2907" s="75">
        <f t="shared" si="5772"/>
        <v>1775.51</v>
      </c>
      <c r="BN2907" s="78">
        <f t="shared" si="5773"/>
        <v>22.19</v>
      </c>
      <c r="BO2907" s="69"/>
      <c r="BR2907" t="s">
        <v>2954</v>
      </c>
      <c r="BS2907">
        <f>+BS2906</f>
        <v>69</v>
      </c>
      <c r="BT2907">
        <v>4</v>
      </c>
      <c r="BU2907" s="75">
        <f t="shared" si="5774"/>
        <v>46163.15</v>
      </c>
      <c r="BV2907" s="75">
        <f t="shared" si="5775"/>
        <v>3846.93</v>
      </c>
      <c r="BW2907" s="75">
        <f t="shared" si="5776"/>
        <v>1775.51</v>
      </c>
      <c r="BX2907" s="78">
        <f t="shared" si="5777"/>
        <v>22.19</v>
      </c>
      <c r="BY2907" s="69"/>
      <c r="CB2907" t="s">
        <v>5108</v>
      </c>
      <c r="CC2907">
        <f>+CC2906</f>
        <v>69</v>
      </c>
      <c r="CD2907">
        <v>4</v>
      </c>
      <c r="CE2907" s="75">
        <f t="shared" si="5778"/>
        <v>46163.15</v>
      </c>
      <c r="CF2907" s="75">
        <f t="shared" si="5779"/>
        <v>3846.93</v>
      </c>
      <c r="CG2907" s="75">
        <f t="shared" si="5780"/>
        <v>1775.51</v>
      </c>
      <c r="CH2907" s="78">
        <f t="shared" si="5781"/>
        <v>22.19</v>
      </c>
      <c r="CI2907" s="69"/>
      <c r="CL2907" t="s">
        <v>7259</v>
      </c>
      <c r="CM2907">
        <f>+CM2906</f>
        <v>69</v>
      </c>
      <c r="CN2907">
        <v>4</v>
      </c>
      <c r="CO2907" s="75">
        <f t="shared" si="5782"/>
        <v>46163.15</v>
      </c>
      <c r="CP2907" s="75">
        <f t="shared" si="5783"/>
        <v>3846.93</v>
      </c>
      <c r="CQ2907" s="75">
        <f t="shared" si="5784"/>
        <v>1775.51</v>
      </c>
      <c r="CR2907" s="78">
        <f t="shared" si="5785"/>
        <v>22.19</v>
      </c>
      <c r="CU2907" t="s">
        <v>9410</v>
      </c>
      <c r="CV2907">
        <f>+CV2906</f>
        <v>69</v>
      </c>
      <c r="CW2907">
        <v>4</v>
      </c>
      <c r="CX2907" s="75">
        <f t="shared" si="5786"/>
        <v>46163.15</v>
      </c>
      <c r="CY2907" s="75">
        <f t="shared" si="5787"/>
        <v>3846.93</v>
      </c>
      <c r="CZ2907" s="75">
        <f t="shared" si="5788"/>
        <v>1775.51</v>
      </c>
      <c r="DA2907" s="78">
        <f t="shared" si="5789"/>
        <v>22.19</v>
      </c>
    </row>
    <row r="2908" spans="60:105" ht="18.75" hidden="1" customHeight="1" x14ac:dyDescent="0.2">
      <c r="BH2908" t="s">
        <v>804</v>
      </c>
      <c r="BI2908" s="62">
        <f>+BI2907</f>
        <v>69</v>
      </c>
      <c r="BJ2908" s="62">
        <v>5</v>
      </c>
      <c r="BK2908" s="76">
        <f t="shared" si="5770"/>
        <v>48471.31</v>
      </c>
      <c r="BL2908" s="76">
        <f t="shared" si="5771"/>
        <v>4039.28</v>
      </c>
      <c r="BM2908" s="76">
        <f t="shared" si="5772"/>
        <v>1864.28</v>
      </c>
      <c r="BN2908" s="79">
        <f t="shared" si="5773"/>
        <v>23.3</v>
      </c>
      <c r="BO2908" s="69"/>
      <c r="BR2908" t="s">
        <v>2955</v>
      </c>
      <c r="BS2908" s="62">
        <f>+BS2907</f>
        <v>69</v>
      </c>
      <c r="BT2908" s="62">
        <v>5</v>
      </c>
      <c r="BU2908" s="76">
        <f t="shared" si="5774"/>
        <v>48471.31</v>
      </c>
      <c r="BV2908" s="76">
        <f t="shared" si="5775"/>
        <v>4039.28</v>
      </c>
      <c r="BW2908" s="76">
        <f t="shared" si="5776"/>
        <v>1864.28</v>
      </c>
      <c r="BX2908" s="79">
        <f t="shared" si="5777"/>
        <v>23.3</v>
      </c>
      <c r="BY2908" s="69"/>
      <c r="CB2908" t="s">
        <v>5109</v>
      </c>
      <c r="CC2908" s="62">
        <f>+CC2907</f>
        <v>69</v>
      </c>
      <c r="CD2908" s="62">
        <v>5</v>
      </c>
      <c r="CE2908" s="76">
        <f t="shared" si="5778"/>
        <v>48471.31</v>
      </c>
      <c r="CF2908" s="76">
        <f t="shared" si="5779"/>
        <v>4039.28</v>
      </c>
      <c r="CG2908" s="76">
        <f t="shared" si="5780"/>
        <v>1864.28</v>
      </c>
      <c r="CH2908" s="79">
        <f t="shared" si="5781"/>
        <v>23.3</v>
      </c>
      <c r="CI2908" s="69"/>
      <c r="CL2908" t="s">
        <v>7260</v>
      </c>
      <c r="CM2908" s="62">
        <f>+CM2907</f>
        <v>69</v>
      </c>
      <c r="CN2908" s="62">
        <v>5</v>
      </c>
      <c r="CO2908" s="76">
        <f t="shared" si="5782"/>
        <v>48471.31</v>
      </c>
      <c r="CP2908" s="76">
        <f t="shared" si="5783"/>
        <v>4039.28</v>
      </c>
      <c r="CQ2908" s="76">
        <f t="shared" si="5784"/>
        <v>1864.28</v>
      </c>
      <c r="CR2908" s="79">
        <f t="shared" si="5785"/>
        <v>23.3</v>
      </c>
      <c r="CU2908" t="s">
        <v>9411</v>
      </c>
      <c r="CV2908" s="62">
        <f>+CV2907</f>
        <v>69</v>
      </c>
      <c r="CW2908" s="62">
        <v>5</v>
      </c>
      <c r="CX2908" s="76">
        <f t="shared" si="5786"/>
        <v>48471.31</v>
      </c>
      <c r="CY2908" s="76">
        <f t="shared" si="5787"/>
        <v>4039.28</v>
      </c>
      <c r="CZ2908" s="76">
        <f t="shared" si="5788"/>
        <v>1864.28</v>
      </c>
      <c r="DA2908" s="79">
        <f t="shared" si="5789"/>
        <v>23.3</v>
      </c>
    </row>
    <row r="2909" spans="60:105" ht="18.75" hidden="1" customHeight="1" x14ac:dyDescent="0.2">
      <c r="BH2909" t="s">
        <v>805</v>
      </c>
      <c r="BI2909" s="57">
        <f>+BI2904+1</f>
        <v>70</v>
      </c>
      <c r="BJ2909" s="57">
        <v>1</v>
      </c>
      <c r="BK2909" s="74">
        <f t="shared" si="5770"/>
        <v>40076.86</v>
      </c>
      <c r="BL2909" s="74">
        <f t="shared" si="5771"/>
        <v>3339.74</v>
      </c>
      <c r="BM2909" s="74">
        <f t="shared" si="5772"/>
        <v>1541.42</v>
      </c>
      <c r="BN2909" s="77">
        <f t="shared" si="5773"/>
        <v>19.27</v>
      </c>
      <c r="BO2909" s="69"/>
      <c r="BR2909" t="s">
        <v>2956</v>
      </c>
      <c r="BS2909" s="57">
        <f>+BS2904+1</f>
        <v>70</v>
      </c>
      <c r="BT2909" s="57">
        <v>1</v>
      </c>
      <c r="BU2909" s="74">
        <f t="shared" si="5774"/>
        <v>40076.86</v>
      </c>
      <c r="BV2909" s="74">
        <f t="shared" si="5775"/>
        <v>3339.74</v>
      </c>
      <c r="BW2909" s="74">
        <f t="shared" si="5776"/>
        <v>1541.42</v>
      </c>
      <c r="BX2909" s="77">
        <f t="shared" si="5777"/>
        <v>19.27</v>
      </c>
      <c r="BY2909" s="69"/>
      <c r="CB2909" t="s">
        <v>5110</v>
      </c>
      <c r="CC2909" s="57">
        <f>+CC2904+1</f>
        <v>70</v>
      </c>
      <c r="CD2909" s="57">
        <v>1</v>
      </c>
      <c r="CE2909" s="74">
        <f t="shared" si="5778"/>
        <v>40076.86</v>
      </c>
      <c r="CF2909" s="74">
        <f t="shared" si="5779"/>
        <v>3339.74</v>
      </c>
      <c r="CG2909" s="74">
        <f t="shared" si="5780"/>
        <v>1541.42</v>
      </c>
      <c r="CH2909" s="77">
        <f t="shared" si="5781"/>
        <v>19.27</v>
      </c>
      <c r="CI2909" s="69"/>
      <c r="CL2909" t="s">
        <v>7261</v>
      </c>
      <c r="CM2909" s="57">
        <f>+CM2904+1</f>
        <v>70</v>
      </c>
      <c r="CN2909" s="57">
        <v>1</v>
      </c>
      <c r="CO2909" s="74">
        <f t="shared" si="5782"/>
        <v>40076.86</v>
      </c>
      <c r="CP2909" s="74">
        <f t="shared" si="5783"/>
        <v>3339.74</v>
      </c>
      <c r="CQ2909" s="74">
        <f t="shared" si="5784"/>
        <v>1541.42</v>
      </c>
      <c r="CR2909" s="77">
        <f t="shared" si="5785"/>
        <v>19.27</v>
      </c>
      <c r="CU2909" t="s">
        <v>9412</v>
      </c>
      <c r="CV2909" s="57">
        <f>+CV2904+1</f>
        <v>70</v>
      </c>
      <c r="CW2909" s="57">
        <v>1</v>
      </c>
      <c r="CX2909" s="74">
        <f t="shared" si="5786"/>
        <v>40076.86</v>
      </c>
      <c r="CY2909" s="74">
        <f t="shared" si="5787"/>
        <v>3339.74</v>
      </c>
      <c r="CZ2909" s="74">
        <f t="shared" si="5788"/>
        <v>1541.42</v>
      </c>
      <c r="DA2909" s="77">
        <f t="shared" si="5789"/>
        <v>19.27</v>
      </c>
    </row>
    <row r="2910" spans="60:105" ht="18.75" hidden="1" customHeight="1" x14ac:dyDescent="0.2">
      <c r="BH2910" t="s">
        <v>806</v>
      </c>
      <c r="BI2910">
        <f>+BI2909</f>
        <v>70</v>
      </c>
      <c r="BJ2910">
        <v>2</v>
      </c>
      <c r="BK2910" s="75">
        <f t="shared" ref="BK2910:BK2973" si="5790">ROUND(VLOOKUP($BH2910,$BH$6:$BO$2155,4,FALSE),2)</f>
        <v>42080.7</v>
      </c>
      <c r="BL2910" s="75">
        <f t="shared" ref="BL2910:BL2973" si="5791">ROUND(VLOOKUP($BH2910,$BH$6:$BO$2155,5,FALSE),2)</f>
        <v>3506.72</v>
      </c>
      <c r="BM2910" s="75">
        <f t="shared" ref="BM2910:BM2973" si="5792">ROUND(VLOOKUP($BH2910,$BH$6:$BO$2155,6,FALSE),2)</f>
        <v>1618.49</v>
      </c>
      <c r="BN2910" s="78">
        <f t="shared" ref="BN2910:BN2973" si="5793">ROUND(VLOOKUP($BH2910,$BH$6:$BO$2155,7,FALSE),2)</f>
        <v>20.23</v>
      </c>
      <c r="BO2910" s="69"/>
      <c r="BR2910" t="s">
        <v>2957</v>
      </c>
      <c r="BS2910">
        <f>+BS2909</f>
        <v>70</v>
      </c>
      <c r="BT2910">
        <v>2</v>
      </c>
      <c r="BU2910" s="75">
        <f t="shared" ref="BU2910:BU2973" si="5794">ROUND(VLOOKUP($BR2910,$BR$6:$BY$2155,4,FALSE),2)</f>
        <v>42080.7</v>
      </c>
      <c r="BV2910" s="75">
        <f t="shared" ref="BV2910:BV2973" si="5795">ROUND(VLOOKUP($BR2910,$BR$6:$BY$2155,5,FALSE),2)</f>
        <v>3506.72</v>
      </c>
      <c r="BW2910" s="75">
        <f t="shared" ref="BW2910:BW2973" si="5796">ROUND(VLOOKUP($BR2910,$BR$6:$BY$2155,6,FALSE),2)</f>
        <v>1618.49</v>
      </c>
      <c r="BX2910" s="78">
        <f t="shared" ref="BX2910:BX2973" si="5797">ROUND(VLOOKUP($BR2910,$BR$6:$BY$2155,7,FALSE),2)</f>
        <v>20.23</v>
      </c>
      <c r="BY2910" s="69"/>
      <c r="CB2910" t="s">
        <v>5111</v>
      </c>
      <c r="CC2910">
        <f>+CC2909</f>
        <v>70</v>
      </c>
      <c r="CD2910">
        <v>2</v>
      </c>
      <c r="CE2910" s="75">
        <f t="shared" ref="CE2910:CE2973" si="5798">ROUND(VLOOKUP($CB2910,$CB$6:$CI$2155,4,FALSE),2)</f>
        <v>42080.7</v>
      </c>
      <c r="CF2910" s="75">
        <f t="shared" ref="CF2910:CF2973" si="5799">ROUND(VLOOKUP($CB2910,$CB$6:$CI$2155,5,FALSE),2)</f>
        <v>3506.72</v>
      </c>
      <c r="CG2910" s="75">
        <f t="shared" ref="CG2910:CG2973" si="5800">ROUND(VLOOKUP($CB2910,$CB$6:$CI$2155,6,FALSE),2)</f>
        <v>1618.49</v>
      </c>
      <c r="CH2910" s="78">
        <f t="shared" ref="CH2910:CH2973" si="5801">ROUND(VLOOKUP($CB2910,$CB$6:$CI$2155,7,FALSE),2)</f>
        <v>20.23</v>
      </c>
      <c r="CI2910" s="69"/>
      <c r="CL2910" t="s">
        <v>7262</v>
      </c>
      <c r="CM2910">
        <f>+CM2909</f>
        <v>70</v>
      </c>
      <c r="CN2910">
        <v>2</v>
      </c>
      <c r="CO2910" s="75">
        <f t="shared" ref="CO2910:CO2973" si="5802">ROUND(VLOOKUP($CL2910,$CL$6:$CR$2155,4,FALSE),2)</f>
        <v>42080.7</v>
      </c>
      <c r="CP2910" s="75">
        <f t="shared" ref="CP2910:CP2973" si="5803">ROUND(VLOOKUP($CL2910,$CL$6:$CR$2155,5,FALSE),2)</f>
        <v>3506.72</v>
      </c>
      <c r="CQ2910" s="75">
        <f t="shared" ref="CQ2910:CQ2973" si="5804">ROUND(VLOOKUP($CL2910,$CL$6:$CR$2155,6,FALSE),2)</f>
        <v>1618.49</v>
      </c>
      <c r="CR2910" s="78">
        <f t="shared" ref="CR2910:CR2973" si="5805">ROUND(VLOOKUP($CL2910,$CL$6:$CR$2155,7,FALSE),2)</f>
        <v>20.23</v>
      </c>
      <c r="CU2910" t="s">
        <v>9413</v>
      </c>
      <c r="CV2910">
        <f>+CV2909</f>
        <v>70</v>
      </c>
      <c r="CW2910">
        <v>2</v>
      </c>
      <c r="CX2910" s="75">
        <f t="shared" ref="CX2910:CX2973" si="5806">ROUND(VLOOKUP($CU2910,$CU$6:$DA$2155,4,FALSE),2)</f>
        <v>42080.7</v>
      </c>
      <c r="CY2910" s="75">
        <f t="shared" ref="CY2910:CY2973" si="5807">ROUND(VLOOKUP($CU2910,$CU$6:$DA$2155,5,FALSE),2)</f>
        <v>3506.72</v>
      </c>
      <c r="CZ2910" s="75">
        <f t="shared" ref="CZ2910:CZ2973" si="5808">ROUND(VLOOKUP($CU2910,$CU$6:$DA$2155,6,FALSE),2)</f>
        <v>1618.49</v>
      </c>
      <c r="DA2910" s="78">
        <f t="shared" ref="DA2910:DA2973" si="5809">ROUND(VLOOKUP($CU2910,$CU$6:$DA$2155,7,FALSE),2)</f>
        <v>20.23</v>
      </c>
    </row>
    <row r="2911" spans="60:105" ht="18.75" hidden="1" customHeight="1" x14ac:dyDescent="0.2">
      <c r="BH2911" t="s">
        <v>807</v>
      </c>
      <c r="BI2911">
        <f>+BI2910</f>
        <v>70</v>
      </c>
      <c r="BJ2911">
        <v>3</v>
      </c>
      <c r="BK2911" s="75">
        <f t="shared" si="5790"/>
        <v>44184.73</v>
      </c>
      <c r="BL2911" s="75">
        <f t="shared" si="5791"/>
        <v>3682.06</v>
      </c>
      <c r="BM2911" s="75">
        <f t="shared" si="5792"/>
        <v>1699.41</v>
      </c>
      <c r="BN2911" s="78">
        <f t="shared" si="5793"/>
        <v>21.24</v>
      </c>
      <c r="BO2911" s="69"/>
      <c r="BR2911" t="s">
        <v>2958</v>
      </c>
      <c r="BS2911">
        <f>+BS2910</f>
        <v>70</v>
      </c>
      <c r="BT2911">
        <v>3</v>
      </c>
      <c r="BU2911" s="75">
        <f t="shared" si="5794"/>
        <v>44184.73</v>
      </c>
      <c r="BV2911" s="75">
        <f t="shared" si="5795"/>
        <v>3682.06</v>
      </c>
      <c r="BW2911" s="75">
        <f t="shared" si="5796"/>
        <v>1699.41</v>
      </c>
      <c r="BX2911" s="78">
        <f t="shared" si="5797"/>
        <v>21.24</v>
      </c>
      <c r="BY2911" s="69"/>
      <c r="CB2911" t="s">
        <v>5112</v>
      </c>
      <c r="CC2911">
        <f>+CC2910</f>
        <v>70</v>
      </c>
      <c r="CD2911">
        <v>3</v>
      </c>
      <c r="CE2911" s="75">
        <f t="shared" si="5798"/>
        <v>44184.73</v>
      </c>
      <c r="CF2911" s="75">
        <f t="shared" si="5799"/>
        <v>3682.06</v>
      </c>
      <c r="CG2911" s="75">
        <f t="shared" si="5800"/>
        <v>1699.41</v>
      </c>
      <c r="CH2911" s="78">
        <f t="shared" si="5801"/>
        <v>21.24</v>
      </c>
      <c r="CI2911" s="69"/>
      <c r="CL2911" t="s">
        <v>7263</v>
      </c>
      <c r="CM2911">
        <f>+CM2910</f>
        <v>70</v>
      </c>
      <c r="CN2911">
        <v>3</v>
      </c>
      <c r="CO2911" s="75">
        <f t="shared" si="5802"/>
        <v>44184.73</v>
      </c>
      <c r="CP2911" s="75">
        <f t="shared" si="5803"/>
        <v>3682.06</v>
      </c>
      <c r="CQ2911" s="75">
        <f t="shared" si="5804"/>
        <v>1699.41</v>
      </c>
      <c r="CR2911" s="78">
        <f t="shared" si="5805"/>
        <v>21.24</v>
      </c>
      <c r="CU2911" t="s">
        <v>9414</v>
      </c>
      <c r="CV2911">
        <f>+CV2910</f>
        <v>70</v>
      </c>
      <c r="CW2911">
        <v>3</v>
      </c>
      <c r="CX2911" s="75">
        <f t="shared" si="5806"/>
        <v>44184.73</v>
      </c>
      <c r="CY2911" s="75">
        <f t="shared" si="5807"/>
        <v>3682.06</v>
      </c>
      <c r="CZ2911" s="75">
        <f t="shared" si="5808"/>
        <v>1699.41</v>
      </c>
      <c r="DA2911" s="78">
        <f t="shared" si="5809"/>
        <v>21.24</v>
      </c>
    </row>
    <row r="2912" spans="60:105" ht="18.75" hidden="1" customHeight="1" x14ac:dyDescent="0.2">
      <c r="BH2912" t="s">
        <v>808</v>
      </c>
      <c r="BI2912">
        <f>+BI2911</f>
        <v>70</v>
      </c>
      <c r="BJ2912">
        <v>4</v>
      </c>
      <c r="BK2912" s="75">
        <f t="shared" si="5790"/>
        <v>46393.97</v>
      </c>
      <c r="BL2912" s="75">
        <f t="shared" si="5791"/>
        <v>3866.16</v>
      </c>
      <c r="BM2912" s="75">
        <f t="shared" si="5792"/>
        <v>1784.38</v>
      </c>
      <c r="BN2912" s="78">
        <f t="shared" si="5793"/>
        <v>22.3</v>
      </c>
      <c r="BO2912" s="69"/>
      <c r="BR2912" t="s">
        <v>2959</v>
      </c>
      <c r="BS2912">
        <f>+BS2911</f>
        <v>70</v>
      </c>
      <c r="BT2912">
        <v>4</v>
      </c>
      <c r="BU2912" s="75">
        <f t="shared" si="5794"/>
        <v>46393.97</v>
      </c>
      <c r="BV2912" s="75">
        <f t="shared" si="5795"/>
        <v>3866.16</v>
      </c>
      <c r="BW2912" s="75">
        <f t="shared" si="5796"/>
        <v>1784.38</v>
      </c>
      <c r="BX2912" s="78">
        <f t="shared" si="5797"/>
        <v>22.3</v>
      </c>
      <c r="BY2912" s="69"/>
      <c r="CB2912" t="s">
        <v>5113</v>
      </c>
      <c r="CC2912">
        <f>+CC2911</f>
        <v>70</v>
      </c>
      <c r="CD2912">
        <v>4</v>
      </c>
      <c r="CE2912" s="75">
        <f t="shared" si="5798"/>
        <v>46393.97</v>
      </c>
      <c r="CF2912" s="75">
        <f t="shared" si="5799"/>
        <v>3866.16</v>
      </c>
      <c r="CG2912" s="75">
        <f t="shared" si="5800"/>
        <v>1784.38</v>
      </c>
      <c r="CH2912" s="78">
        <f t="shared" si="5801"/>
        <v>22.3</v>
      </c>
      <c r="CI2912" s="69"/>
      <c r="CL2912" t="s">
        <v>7264</v>
      </c>
      <c r="CM2912">
        <f>+CM2911</f>
        <v>70</v>
      </c>
      <c r="CN2912">
        <v>4</v>
      </c>
      <c r="CO2912" s="75">
        <f t="shared" si="5802"/>
        <v>46393.97</v>
      </c>
      <c r="CP2912" s="75">
        <f t="shared" si="5803"/>
        <v>3866.16</v>
      </c>
      <c r="CQ2912" s="75">
        <f t="shared" si="5804"/>
        <v>1784.38</v>
      </c>
      <c r="CR2912" s="78">
        <f t="shared" si="5805"/>
        <v>22.3</v>
      </c>
      <c r="CU2912" t="s">
        <v>9415</v>
      </c>
      <c r="CV2912">
        <f>+CV2911</f>
        <v>70</v>
      </c>
      <c r="CW2912">
        <v>4</v>
      </c>
      <c r="CX2912" s="75">
        <f t="shared" si="5806"/>
        <v>46393.97</v>
      </c>
      <c r="CY2912" s="75">
        <f t="shared" si="5807"/>
        <v>3866.16</v>
      </c>
      <c r="CZ2912" s="75">
        <f t="shared" si="5808"/>
        <v>1784.38</v>
      </c>
      <c r="DA2912" s="78">
        <f t="shared" si="5809"/>
        <v>22.3</v>
      </c>
    </row>
    <row r="2913" spans="60:105" ht="18.75" hidden="1" customHeight="1" x14ac:dyDescent="0.2">
      <c r="BH2913" t="s">
        <v>809</v>
      </c>
      <c r="BI2913" s="62">
        <f>+BI2912</f>
        <v>70</v>
      </c>
      <c r="BJ2913" s="62">
        <v>5</v>
      </c>
      <c r="BK2913" s="76">
        <f t="shared" si="5790"/>
        <v>48713.67</v>
      </c>
      <c r="BL2913" s="76">
        <f t="shared" si="5791"/>
        <v>4059.47</v>
      </c>
      <c r="BM2913" s="76">
        <f t="shared" si="5792"/>
        <v>1873.6</v>
      </c>
      <c r="BN2913" s="79">
        <f t="shared" si="5793"/>
        <v>23.42</v>
      </c>
      <c r="BO2913" s="69"/>
      <c r="BR2913" t="s">
        <v>2960</v>
      </c>
      <c r="BS2913" s="62">
        <f>+BS2912</f>
        <v>70</v>
      </c>
      <c r="BT2913" s="62">
        <v>5</v>
      </c>
      <c r="BU2913" s="76">
        <f t="shared" si="5794"/>
        <v>48713.67</v>
      </c>
      <c r="BV2913" s="76">
        <f t="shared" si="5795"/>
        <v>4059.47</v>
      </c>
      <c r="BW2913" s="76">
        <f t="shared" si="5796"/>
        <v>1873.6</v>
      </c>
      <c r="BX2913" s="79">
        <f t="shared" si="5797"/>
        <v>23.42</v>
      </c>
      <c r="BY2913" s="69"/>
      <c r="CB2913" t="s">
        <v>5114</v>
      </c>
      <c r="CC2913" s="62">
        <f>+CC2912</f>
        <v>70</v>
      </c>
      <c r="CD2913" s="62">
        <v>5</v>
      </c>
      <c r="CE2913" s="76">
        <f t="shared" si="5798"/>
        <v>48713.67</v>
      </c>
      <c r="CF2913" s="76">
        <f t="shared" si="5799"/>
        <v>4059.47</v>
      </c>
      <c r="CG2913" s="76">
        <f t="shared" si="5800"/>
        <v>1873.6</v>
      </c>
      <c r="CH2913" s="79">
        <f t="shared" si="5801"/>
        <v>23.42</v>
      </c>
      <c r="CI2913" s="69"/>
      <c r="CL2913" t="s">
        <v>7265</v>
      </c>
      <c r="CM2913" s="62">
        <f>+CM2912</f>
        <v>70</v>
      </c>
      <c r="CN2913" s="62">
        <v>5</v>
      </c>
      <c r="CO2913" s="76">
        <f t="shared" si="5802"/>
        <v>48713.67</v>
      </c>
      <c r="CP2913" s="76">
        <f t="shared" si="5803"/>
        <v>4059.47</v>
      </c>
      <c r="CQ2913" s="76">
        <f t="shared" si="5804"/>
        <v>1873.6</v>
      </c>
      <c r="CR2913" s="79">
        <f t="shared" si="5805"/>
        <v>23.42</v>
      </c>
      <c r="CU2913" t="s">
        <v>9416</v>
      </c>
      <c r="CV2913" s="62">
        <f>+CV2912</f>
        <v>70</v>
      </c>
      <c r="CW2913" s="62">
        <v>5</v>
      </c>
      <c r="CX2913" s="76">
        <f t="shared" si="5806"/>
        <v>48713.67</v>
      </c>
      <c r="CY2913" s="76">
        <f t="shared" si="5807"/>
        <v>4059.47</v>
      </c>
      <c r="CZ2913" s="76">
        <f t="shared" si="5808"/>
        <v>1873.6</v>
      </c>
      <c r="DA2913" s="79">
        <f t="shared" si="5809"/>
        <v>23.42</v>
      </c>
    </row>
    <row r="2914" spans="60:105" ht="18.75" hidden="1" customHeight="1" x14ac:dyDescent="0.2">
      <c r="BH2914" t="s">
        <v>810</v>
      </c>
      <c r="BI2914" s="57">
        <f>+BI2909+1</f>
        <v>71</v>
      </c>
      <c r="BJ2914" s="57">
        <v>1</v>
      </c>
      <c r="BK2914" s="74">
        <f t="shared" si="5790"/>
        <v>40277.24</v>
      </c>
      <c r="BL2914" s="74">
        <f t="shared" si="5791"/>
        <v>3356.44</v>
      </c>
      <c r="BM2914" s="74">
        <f t="shared" si="5792"/>
        <v>1549.12</v>
      </c>
      <c r="BN2914" s="77">
        <f t="shared" si="5793"/>
        <v>19.36</v>
      </c>
      <c r="BO2914" s="69"/>
      <c r="BR2914" t="s">
        <v>2961</v>
      </c>
      <c r="BS2914" s="57">
        <f>+BS2909+1</f>
        <v>71</v>
      </c>
      <c r="BT2914" s="57">
        <v>1</v>
      </c>
      <c r="BU2914" s="74">
        <f t="shared" si="5794"/>
        <v>40277.24</v>
      </c>
      <c r="BV2914" s="74">
        <f t="shared" si="5795"/>
        <v>3356.44</v>
      </c>
      <c r="BW2914" s="74">
        <f t="shared" si="5796"/>
        <v>1549.12</v>
      </c>
      <c r="BX2914" s="77">
        <f t="shared" si="5797"/>
        <v>19.36</v>
      </c>
      <c r="BY2914" s="69"/>
      <c r="CB2914" t="s">
        <v>5115</v>
      </c>
      <c r="CC2914" s="57">
        <f>+CC2909+1</f>
        <v>71</v>
      </c>
      <c r="CD2914" s="57">
        <v>1</v>
      </c>
      <c r="CE2914" s="74">
        <f t="shared" si="5798"/>
        <v>40277.24</v>
      </c>
      <c r="CF2914" s="74">
        <f t="shared" si="5799"/>
        <v>3356.44</v>
      </c>
      <c r="CG2914" s="74">
        <f t="shared" si="5800"/>
        <v>1549.12</v>
      </c>
      <c r="CH2914" s="77">
        <f t="shared" si="5801"/>
        <v>19.36</v>
      </c>
      <c r="CI2914" s="69"/>
      <c r="CL2914" t="s">
        <v>7266</v>
      </c>
      <c r="CM2914" s="57">
        <f>+CM2909+1</f>
        <v>71</v>
      </c>
      <c r="CN2914" s="57">
        <v>1</v>
      </c>
      <c r="CO2914" s="74">
        <f t="shared" si="5802"/>
        <v>40277.24</v>
      </c>
      <c r="CP2914" s="74">
        <f t="shared" si="5803"/>
        <v>3356.44</v>
      </c>
      <c r="CQ2914" s="74">
        <f t="shared" si="5804"/>
        <v>1549.12</v>
      </c>
      <c r="CR2914" s="77">
        <f t="shared" si="5805"/>
        <v>19.36</v>
      </c>
      <c r="CU2914" t="s">
        <v>9417</v>
      </c>
      <c r="CV2914" s="57">
        <f>+CV2909+1</f>
        <v>71</v>
      </c>
      <c r="CW2914" s="57">
        <v>1</v>
      </c>
      <c r="CX2914" s="74">
        <f t="shared" si="5806"/>
        <v>40277.24</v>
      </c>
      <c r="CY2914" s="74">
        <f t="shared" si="5807"/>
        <v>3356.44</v>
      </c>
      <c r="CZ2914" s="74">
        <f t="shared" si="5808"/>
        <v>1549.12</v>
      </c>
      <c r="DA2914" s="77">
        <f t="shared" si="5809"/>
        <v>19.36</v>
      </c>
    </row>
    <row r="2915" spans="60:105" ht="18.75" hidden="1" customHeight="1" x14ac:dyDescent="0.2">
      <c r="BH2915" t="s">
        <v>811</v>
      </c>
      <c r="BI2915">
        <f>+BI2914</f>
        <v>71</v>
      </c>
      <c r="BJ2915">
        <v>2</v>
      </c>
      <c r="BK2915" s="75">
        <f t="shared" si="5790"/>
        <v>42291.1</v>
      </c>
      <c r="BL2915" s="75">
        <f t="shared" si="5791"/>
        <v>3524.26</v>
      </c>
      <c r="BM2915" s="75">
        <f t="shared" si="5792"/>
        <v>1626.58</v>
      </c>
      <c r="BN2915" s="78">
        <f t="shared" si="5793"/>
        <v>20.329999999999998</v>
      </c>
      <c r="BO2915" s="69"/>
      <c r="BR2915" t="s">
        <v>2962</v>
      </c>
      <c r="BS2915">
        <f>+BS2914</f>
        <v>71</v>
      </c>
      <c r="BT2915">
        <v>2</v>
      </c>
      <c r="BU2915" s="75">
        <f t="shared" si="5794"/>
        <v>42291.1</v>
      </c>
      <c r="BV2915" s="75">
        <f t="shared" si="5795"/>
        <v>3524.26</v>
      </c>
      <c r="BW2915" s="75">
        <f t="shared" si="5796"/>
        <v>1626.58</v>
      </c>
      <c r="BX2915" s="78">
        <f t="shared" si="5797"/>
        <v>20.329999999999998</v>
      </c>
      <c r="BY2915" s="69"/>
      <c r="CB2915" t="s">
        <v>5116</v>
      </c>
      <c r="CC2915">
        <f>+CC2914</f>
        <v>71</v>
      </c>
      <c r="CD2915">
        <v>2</v>
      </c>
      <c r="CE2915" s="75">
        <f t="shared" si="5798"/>
        <v>42291.1</v>
      </c>
      <c r="CF2915" s="75">
        <f t="shared" si="5799"/>
        <v>3524.26</v>
      </c>
      <c r="CG2915" s="75">
        <f t="shared" si="5800"/>
        <v>1626.58</v>
      </c>
      <c r="CH2915" s="78">
        <f t="shared" si="5801"/>
        <v>20.329999999999998</v>
      </c>
      <c r="CI2915" s="69"/>
      <c r="CL2915" t="s">
        <v>7267</v>
      </c>
      <c r="CM2915">
        <f>+CM2914</f>
        <v>71</v>
      </c>
      <c r="CN2915">
        <v>2</v>
      </c>
      <c r="CO2915" s="75">
        <f t="shared" si="5802"/>
        <v>42291.1</v>
      </c>
      <c r="CP2915" s="75">
        <f t="shared" si="5803"/>
        <v>3524.26</v>
      </c>
      <c r="CQ2915" s="75">
        <f t="shared" si="5804"/>
        <v>1626.58</v>
      </c>
      <c r="CR2915" s="78">
        <f t="shared" si="5805"/>
        <v>20.329999999999998</v>
      </c>
      <c r="CU2915" t="s">
        <v>9418</v>
      </c>
      <c r="CV2915">
        <f>+CV2914</f>
        <v>71</v>
      </c>
      <c r="CW2915">
        <v>2</v>
      </c>
      <c r="CX2915" s="75">
        <f t="shared" si="5806"/>
        <v>42291.1</v>
      </c>
      <c r="CY2915" s="75">
        <f t="shared" si="5807"/>
        <v>3524.26</v>
      </c>
      <c r="CZ2915" s="75">
        <f t="shared" si="5808"/>
        <v>1626.58</v>
      </c>
      <c r="DA2915" s="78">
        <f t="shared" si="5809"/>
        <v>20.329999999999998</v>
      </c>
    </row>
    <row r="2916" spans="60:105" ht="18.75" hidden="1" customHeight="1" x14ac:dyDescent="0.2">
      <c r="BH2916" t="s">
        <v>812</v>
      </c>
      <c r="BI2916">
        <f>+BI2915</f>
        <v>71</v>
      </c>
      <c r="BJ2916">
        <v>3</v>
      </c>
      <c r="BK2916" s="75">
        <f t="shared" si="5790"/>
        <v>44405.66</v>
      </c>
      <c r="BL2916" s="75">
        <f t="shared" si="5791"/>
        <v>3700.47</v>
      </c>
      <c r="BM2916" s="75">
        <f t="shared" si="5792"/>
        <v>1707.91</v>
      </c>
      <c r="BN2916" s="78">
        <f t="shared" si="5793"/>
        <v>21.35</v>
      </c>
      <c r="BO2916" s="69"/>
      <c r="BR2916" t="s">
        <v>2963</v>
      </c>
      <c r="BS2916">
        <f>+BS2915</f>
        <v>71</v>
      </c>
      <c r="BT2916">
        <v>3</v>
      </c>
      <c r="BU2916" s="75">
        <f t="shared" si="5794"/>
        <v>44405.66</v>
      </c>
      <c r="BV2916" s="75">
        <f t="shared" si="5795"/>
        <v>3700.47</v>
      </c>
      <c r="BW2916" s="75">
        <f t="shared" si="5796"/>
        <v>1707.91</v>
      </c>
      <c r="BX2916" s="78">
        <f t="shared" si="5797"/>
        <v>21.35</v>
      </c>
      <c r="BY2916" s="69"/>
      <c r="CB2916" t="s">
        <v>5117</v>
      </c>
      <c r="CC2916">
        <f>+CC2915</f>
        <v>71</v>
      </c>
      <c r="CD2916">
        <v>3</v>
      </c>
      <c r="CE2916" s="75">
        <f t="shared" si="5798"/>
        <v>44405.66</v>
      </c>
      <c r="CF2916" s="75">
        <f t="shared" si="5799"/>
        <v>3700.47</v>
      </c>
      <c r="CG2916" s="75">
        <f t="shared" si="5800"/>
        <v>1707.91</v>
      </c>
      <c r="CH2916" s="78">
        <f t="shared" si="5801"/>
        <v>21.35</v>
      </c>
      <c r="CI2916" s="69"/>
      <c r="CL2916" t="s">
        <v>7268</v>
      </c>
      <c r="CM2916">
        <f>+CM2915</f>
        <v>71</v>
      </c>
      <c r="CN2916">
        <v>3</v>
      </c>
      <c r="CO2916" s="75">
        <f t="shared" si="5802"/>
        <v>44405.66</v>
      </c>
      <c r="CP2916" s="75">
        <f t="shared" si="5803"/>
        <v>3700.47</v>
      </c>
      <c r="CQ2916" s="75">
        <f t="shared" si="5804"/>
        <v>1707.91</v>
      </c>
      <c r="CR2916" s="78">
        <f t="shared" si="5805"/>
        <v>21.35</v>
      </c>
      <c r="CU2916" t="s">
        <v>9419</v>
      </c>
      <c r="CV2916">
        <f>+CV2915</f>
        <v>71</v>
      </c>
      <c r="CW2916">
        <v>3</v>
      </c>
      <c r="CX2916" s="75">
        <f t="shared" si="5806"/>
        <v>44405.66</v>
      </c>
      <c r="CY2916" s="75">
        <f t="shared" si="5807"/>
        <v>3700.47</v>
      </c>
      <c r="CZ2916" s="75">
        <f t="shared" si="5808"/>
        <v>1707.91</v>
      </c>
      <c r="DA2916" s="78">
        <f t="shared" si="5809"/>
        <v>21.35</v>
      </c>
    </row>
    <row r="2917" spans="60:105" ht="18.75" hidden="1" customHeight="1" x14ac:dyDescent="0.2">
      <c r="BH2917" t="s">
        <v>813</v>
      </c>
      <c r="BI2917">
        <f>+BI2916</f>
        <v>71</v>
      </c>
      <c r="BJ2917">
        <v>4</v>
      </c>
      <c r="BK2917" s="75">
        <f t="shared" si="5790"/>
        <v>46625.94</v>
      </c>
      <c r="BL2917" s="75">
        <f t="shared" si="5791"/>
        <v>3885.5</v>
      </c>
      <c r="BM2917" s="75">
        <f t="shared" si="5792"/>
        <v>1793.31</v>
      </c>
      <c r="BN2917" s="78">
        <f t="shared" si="5793"/>
        <v>22.42</v>
      </c>
      <c r="BO2917" s="69"/>
      <c r="BR2917" t="s">
        <v>2964</v>
      </c>
      <c r="BS2917">
        <f>+BS2916</f>
        <v>71</v>
      </c>
      <c r="BT2917">
        <v>4</v>
      </c>
      <c r="BU2917" s="75">
        <f t="shared" si="5794"/>
        <v>46625.94</v>
      </c>
      <c r="BV2917" s="75">
        <f t="shared" si="5795"/>
        <v>3885.5</v>
      </c>
      <c r="BW2917" s="75">
        <f t="shared" si="5796"/>
        <v>1793.31</v>
      </c>
      <c r="BX2917" s="78">
        <f t="shared" si="5797"/>
        <v>22.42</v>
      </c>
      <c r="BY2917" s="69"/>
      <c r="CB2917" t="s">
        <v>5118</v>
      </c>
      <c r="CC2917">
        <f>+CC2916</f>
        <v>71</v>
      </c>
      <c r="CD2917">
        <v>4</v>
      </c>
      <c r="CE2917" s="75">
        <f t="shared" si="5798"/>
        <v>46625.94</v>
      </c>
      <c r="CF2917" s="75">
        <f t="shared" si="5799"/>
        <v>3885.5</v>
      </c>
      <c r="CG2917" s="75">
        <f t="shared" si="5800"/>
        <v>1793.31</v>
      </c>
      <c r="CH2917" s="78">
        <f t="shared" si="5801"/>
        <v>22.42</v>
      </c>
      <c r="CI2917" s="69"/>
      <c r="CL2917" t="s">
        <v>7269</v>
      </c>
      <c r="CM2917">
        <f>+CM2916</f>
        <v>71</v>
      </c>
      <c r="CN2917">
        <v>4</v>
      </c>
      <c r="CO2917" s="75">
        <f t="shared" si="5802"/>
        <v>46625.94</v>
      </c>
      <c r="CP2917" s="75">
        <f t="shared" si="5803"/>
        <v>3885.5</v>
      </c>
      <c r="CQ2917" s="75">
        <f t="shared" si="5804"/>
        <v>1793.31</v>
      </c>
      <c r="CR2917" s="78">
        <f t="shared" si="5805"/>
        <v>22.42</v>
      </c>
      <c r="CU2917" t="s">
        <v>9420</v>
      </c>
      <c r="CV2917">
        <f>+CV2916</f>
        <v>71</v>
      </c>
      <c r="CW2917">
        <v>4</v>
      </c>
      <c r="CX2917" s="75">
        <f t="shared" si="5806"/>
        <v>46625.94</v>
      </c>
      <c r="CY2917" s="75">
        <f t="shared" si="5807"/>
        <v>3885.5</v>
      </c>
      <c r="CZ2917" s="75">
        <f t="shared" si="5808"/>
        <v>1793.31</v>
      </c>
      <c r="DA2917" s="78">
        <f t="shared" si="5809"/>
        <v>22.42</v>
      </c>
    </row>
    <row r="2918" spans="60:105" ht="18.75" hidden="1" customHeight="1" x14ac:dyDescent="0.2">
      <c r="BH2918" t="s">
        <v>814</v>
      </c>
      <c r="BI2918" s="62">
        <f>+BI2917</f>
        <v>71</v>
      </c>
      <c r="BJ2918" s="62">
        <v>5</v>
      </c>
      <c r="BK2918" s="76">
        <f t="shared" si="5790"/>
        <v>48957.24</v>
      </c>
      <c r="BL2918" s="76">
        <f t="shared" si="5791"/>
        <v>4079.77</v>
      </c>
      <c r="BM2918" s="76">
        <f t="shared" si="5792"/>
        <v>1882.97</v>
      </c>
      <c r="BN2918" s="79">
        <f t="shared" si="5793"/>
        <v>23.54</v>
      </c>
      <c r="BO2918" s="69"/>
      <c r="BR2918" t="s">
        <v>2965</v>
      </c>
      <c r="BS2918" s="62">
        <f>+BS2917</f>
        <v>71</v>
      </c>
      <c r="BT2918" s="62">
        <v>5</v>
      </c>
      <c r="BU2918" s="76">
        <f t="shared" si="5794"/>
        <v>48957.24</v>
      </c>
      <c r="BV2918" s="76">
        <f t="shared" si="5795"/>
        <v>4079.77</v>
      </c>
      <c r="BW2918" s="76">
        <f t="shared" si="5796"/>
        <v>1882.97</v>
      </c>
      <c r="BX2918" s="79">
        <f t="shared" si="5797"/>
        <v>23.54</v>
      </c>
      <c r="BY2918" s="69"/>
      <c r="CB2918" t="s">
        <v>5119</v>
      </c>
      <c r="CC2918" s="62">
        <f>+CC2917</f>
        <v>71</v>
      </c>
      <c r="CD2918" s="62">
        <v>5</v>
      </c>
      <c r="CE2918" s="76">
        <f t="shared" si="5798"/>
        <v>48957.24</v>
      </c>
      <c r="CF2918" s="76">
        <f t="shared" si="5799"/>
        <v>4079.77</v>
      </c>
      <c r="CG2918" s="76">
        <f t="shared" si="5800"/>
        <v>1882.97</v>
      </c>
      <c r="CH2918" s="79">
        <f t="shared" si="5801"/>
        <v>23.54</v>
      </c>
      <c r="CI2918" s="69"/>
      <c r="CL2918" t="s">
        <v>7270</v>
      </c>
      <c r="CM2918" s="62">
        <f>+CM2917</f>
        <v>71</v>
      </c>
      <c r="CN2918" s="62">
        <v>5</v>
      </c>
      <c r="CO2918" s="76">
        <f t="shared" si="5802"/>
        <v>48957.24</v>
      </c>
      <c r="CP2918" s="76">
        <f t="shared" si="5803"/>
        <v>4079.77</v>
      </c>
      <c r="CQ2918" s="76">
        <f t="shared" si="5804"/>
        <v>1882.97</v>
      </c>
      <c r="CR2918" s="79">
        <f t="shared" si="5805"/>
        <v>23.54</v>
      </c>
      <c r="CU2918" t="s">
        <v>9421</v>
      </c>
      <c r="CV2918" s="62">
        <f>+CV2917</f>
        <v>71</v>
      </c>
      <c r="CW2918" s="62">
        <v>5</v>
      </c>
      <c r="CX2918" s="76">
        <f t="shared" si="5806"/>
        <v>48957.24</v>
      </c>
      <c r="CY2918" s="76">
        <f t="shared" si="5807"/>
        <v>4079.77</v>
      </c>
      <c r="CZ2918" s="76">
        <f t="shared" si="5808"/>
        <v>1882.97</v>
      </c>
      <c r="DA2918" s="79">
        <f t="shared" si="5809"/>
        <v>23.54</v>
      </c>
    </row>
    <row r="2919" spans="60:105" ht="18.75" hidden="1" customHeight="1" x14ac:dyDescent="0.2">
      <c r="BH2919" t="s">
        <v>815</v>
      </c>
      <c r="BI2919" s="57">
        <f>+BI2914+1</f>
        <v>72</v>
      </c>
      <c r="BJ2919" s="57">
        <v>1</v>
      </c>
      <c r="BK2919" s="74">
        <f t="shared" si="5790"/>
        <v>40478.629999999997</v>
      </c>
      <c r="BL2919" s="74">
        <f t="shared" si="5791"/>
        <v>3373.22</v>
      </c>
      <c r="BM2919" s="74">
        <f t="shared" si="5792"/>
        <v>1556.87</v>
      </c>
      <c r="BN2919" s="77">
        <f t="shared" si="5793"/>
        <v>19.46</v>
      </c>
      <c r="BO2919" s="69"/>
      <c r="BR2919" t="s">
        <v>2966</v>
      </c>
      <c r="BS2919" s="57">
        <f>+BS2914+1</f>
        <v>72</v>
      </c>
      <c r="BT2919" s="57">
        <v>1</v>
      </c>
      <c r="BU2919" s="74">
        <f t="shared" si="5794"/>
        <v>40478.629999999997</v>
      </c>
      <c r="BV2919" s="74">
        <f t="shared" si="5795"/>
        <v>3373.22</v>
      </c>
      <c r="BW2919" s="74">
        <f t="shared" si="5796"/>
        <v>1556.87</v>
      </c>
      <c r="BX2919" s="77">
        <f t="shared" si="5797"/>
        <v>19.46</v>
      </c>
      <c r="BY2919" s="69"/>
      <c r="CB2919" t="s">
        <v>5120</v>
      </c>
      <c r="CC2919" s="57">
        <f>+CC2914+1</f>
        <v>72</v>
      </c>
      <c r="CD2919" s="57">
        <v>1</v>
      </c>
      <c r="CE2919" s="74">
        <f t="shared" si="5798"/>
        <v>40478.629999999997</v>
      </c>
      <c r="CF2919" s="74">
        <f t="shared" si="5799"/>
        <v>3373.22</v>
      </c>
      <c r="CG2919" s="74">
        <f t="shared" si="5800"/>
        <v>1556.87</v>
      </c>
      <c r="CH2919" s="77">
        <f t="shared" si="5801"/>
        <v>19.46</v>
      </c>
      <c r="CI2919" s="69"/>
      <c r="CL2919" t="s">
        <v>7271</v>
      </c>
      <c r="CM2919" s="57">
        <f>+CM2914+1</f>
        <v>72</v>
      </c>
      <c r="CN2919" s="57">
        <v>1</v>
      </c>
      <c r="CO2919" s="74">
        <f t="shared" si="5802"/>
        <v>40478.629999999997</v>
      </c>
      <c r="CP2919" s="74">
        <f t="shared" si="5803"/>
        <v>3373.22</v>
      </c>
      <c r="CQ2919" s="74">
        <f t="shared" si="5804"/>
        <v>1556.87</v>
      </c>
      <c r="CR2919" s="77">
        <f t="shared" si="5805"/>
        <v>19.46</v>
      </c>
      <c r="CU2919" t="s">
        <v>9422</v>
      </c>
      <c r="CV2919" s="57">
        <f>+CV2914+1</f>
        <v>72</v>
      </c>
      <c r="CW2919" s="57">
        <v>1</v>
      </c>
      <c r="CX2919" s="74">
        <f t="shared" si="5806"/>
        <v>40478.629999999997</v>
      </c>
      <c r="CY2919" s="74">
        <f t="shared" si="5807"/>
        <v>3373.22</v>
      </c>
      <c r="CZ2919" s="74">
        <f t="shared" si="5808"/>
        <v>1556.87</v>
      </c>
      <c r="DA2919" s="77">
        <f t="shared" si="5809"/>
        <v>19.46</v>
      </c>
    </row>
    <row r="2920" spans="60:105" ht="18.75" hidden="1" customHeight="1" x14ac:dyDescent="0.2">
      <c r="BH2920" t="s">
        <v>816</v>
      </c>
      <c r="BI2920">
        <f>+BI2919</f>
        <v>72</v>
      </c>
      <c r="BJ2920">
        <v>2</v>
      </c>
      <c r="BK2920" s="75">
        <f t="shared" si="5790"/>
        <v>42502.559999999998</v>
      </c>
      <c r="BL2920" s="75">
        <f t="shared" si="5791"/>
        <v>3541.88</v>
      </c>
      <c r="BM2920" s="75">
        <f t="shared" si="5792"/>
        <v>1634.71</v>
      </c>
      <c r="BN2920" s="78">
        <f t="shared" si="5793"/>
        <v>20.43</v>
      </c>
      <c r="BO2920" s="69"/>
      <c r="BR2920" t="s">
        <v>2967</v>
      </c>
      <c r="BS2920">
        <f>+BS2919</f>
        <v>72</v>
      </c>
      <c r="BT2920">
        <v>2</v>
      </c>
      <c r="BU2920" s="75">
        <f t="shared" si="5794"/>
        <v>42502.559999999998</v>
      </c>
      <c r="BV2920" s="75">
        <f t="shared" si="5795"/>
        <v>3541.88</v>
      </c>
      <c r="BW2920" s="75">
        <f t="shared" si="5796"/>
        <v>1634.71</v>
      </c>
      <c r="BX2920" s="78">
        <f t="shared" si="5797"/>
        <v>20.43</v>
      </c>
      <c r="BY2920" s="69"/>
      <c r="CB2920" t="s">
        <v>5121</v>
      </c>
      <c r="CC2920">
        <f>+CC2919</f>
        <v>72</v>
      </c>
      <c r="CD2920">
        <v>2</v>
      </c>
      <c r="CE2920" s="75">
        <f t="shared" si="5798"/>
        <v>42502.559999999998</v>
      </c>
      <c r="CF2920" s="75">
        <f t="shared" si="5799"/>
        <v>3541.88</v>
      </c>
      <c r="CG2920" s="75">
        <f t="shared" si="5800"/>
        <v>1634.71</v>
      </c>
      <c r="CH2920" s="78">
        <f t="shared" si="5801"/>
        <v>20.43</v>
      </c>
      <c r="CI2920" s="69"/>
      <c r="CL2920" t="s">
        <v>7272</v>
      </c>
      <c r="CM2920">
        <f>+CM2919</f>
        <v>72</v>
      </c>
      <c r="CN2920">
        <v>2</v>
      </c>
      <c r="CO2920" s="75">
        <f t="shared" si="5802"/>
        <v>42502.559999999998</v>
      </c>
      <c r="CP2920" s="75">
        <f t="shared" si="5803"/>
        <v>3541.88</v>
      </c>
      <c r="CQ2920" s="75">
        <f t="shared" si="5804"/>
        <v>1634.71</v>
      </c>
      <c r="CR2920" s="78">
        <f t="shared" si="5805"/>
        <v>20.43</v>
      </c>
      <c r="CU2920" t="s">
        <v>9423</v>
      </c>
      <c r="CV2920">
        <f>+CV2919</f>
        <v>72</v>
      </c>
      <c r="CW2920">
        <v>2</v>
      </c>
      <c r="CX2920" s="75">
        <f t="shared" si="5806"/>
        <v>42502.559999999998</v>
      </c>
      <c r="CY2920" s="75">
        <f t="shared" si="5807"/>
        <v>3541.88</v>
      </c>
      <c r="CZ2920" s="75">
        <f t="shared" si="5808"/>
        <v>1634.71</v>
      </c>
      <c r="DA2920" s="78">
        <f t="shared" si="5809"/>
        <v>20.43</v>
      </c>
    </row>
    <row r="2921" spans="60:105" ht="18.75" hidden="1" customHeight="1" x14ac:dyDescent="0.2">
      <c r="BH2921" t="s">
        <v>817</v>
      </c>
      <c r="BI2921">
        <f>+BI2920</f>
        <v>72</v>
      </c>
      <c r="BJ2921">
        <v>3</v>
      </c>
      <c r="BK2921" s="75">
        <f t="shared" si="5790"/>
        <v>44627.69</v>
      </c>
      <c r="BL2921" s="75">
        <f t="shared" si="5791"/>
        <v>3718.97</v>
      </c>
      <c r="BM2921" s="75">
        <f t="shared" si="5792"/>
        <v>1716.45</v>
      </c>
      <c r="BN2921" s="78">
        <f t="shared" si="5793"/>
        <v>21.46</v>
      </c>
      <c r="BO2921" s="69"/>
      <c r="BR2921" t="s">
        <v>2968</v>
      </c>
      <c r="BS2921">
        <f>+BS2920</f>
        <v>72</v>
      </c>
      <c r="BT2921">
        <v>3</v>
      </c>
      <c r="BU2921" s="75">
        <f t="shared" si="5794"/>
        <v>44627.69</v>
      </c>
      <c r="BV2921" s="75">
        <f t="shared" si="5795"/>
        <v>3718.97</v>
      </c>
      <c r="BW2921" s="75">
        <f t="shared" si="5796"/>
        <v>1716.45</v>
      </c>
      <c r="BX2921" s="78">
        <f t="shared" si="5797"/>
        <v>21.46</v>
      </c>
      <c r="BY2921" s="69"/>
      <c r="CB2921" t="s">
        <v>5122</v>
      </c>
      <c r="CC2921">
        <f>+CC2920</f>
        <v>72</v>
      </c>
      <c r="CD2921">
        <v>3</v>
      </c>
      <c r="CE2921" s="75">
        <f t="shared" si="5798"/>
        <v>44627.69</v>
      </c>
      <c r="CF2921" s="75">
        <f t="shared" si="5799"/>
        <v>3718.97</v>
      </c>
      <c r="CG2921" s="75">
        <f t="shared" si="5800"/>
        <v>1716.45</v>
      </c>
      <c r="CH2921" s="78">
        <f t="shared" si="5801"/>
        <v>21.46</v>
      </c>
      <c r="CI2921" s="69"/>
      <c r="CL2921" t="s">
        <v>7273</v>
      </c>
      <c r="CM2921">
        <f>+CM2920</f>
        <v>72</v>
      </c>
      <c r="CN2921">
        <v>3</v>
      </c>
      <c r="CO2921" s="75">
        <f t="shared" si="5802"/>
        <v>44627.69</v>
      </c>
      <c r="CP2921" s="75">
        <f t="shared" si="5803"/>
        <v>3718.97</v>
      </c>
      <c r="CQ2921" s="75">
        <f t="shared" si="5804"/>
        <v>1716.45</v>
      </c>
      <c r="CR2921" s="78">
        <f t="shared" si="5805"/>
        <v>21.46</v>
      </c>
      <c r="CU2921" t="s">
        <v>9424</v>
      </c>
      <c r="CV2921">
        <f>+CV2920</f>
        <v>72</v>
      </c>
      <c r="CW2921">
        <v>3</v>
      </c>
      <c r="CX2921" s="75">
        <f t="shared" si="5806"/>
        <v>44627.69</v>
      </c>
      <c r="CY2921" s="75">
        <f t="shared" si="5807"/>
        <v>3718.97</v>
      </c>
      <c r="CZ2921" s="75">
        <f t="shared" si="5808"/>
        <v>1716.45</v>
      </c>
      <c r="DA2921" s="78">
        <f t="shared" si="5809"/>
        <v>21.46</v>
      </c>
    </row>
    <row r="2922" spans="60:105" ht="18.75" hidden="1" customHeight="1" x14ac:dyDescent="0.2">
      <c r="BH2922" t="s">
        <v>818</v>
      </c>
      <c r="BI2922">
        <f>+BI2921</f>
        <v>72</v>
      </c>
      <c r="BJ2922">
        <v>4</v>
      </c>
      <c r="BK2922" s="75">
        <f t="shared" si="5790"/>
        <v>46859.07</v>
      </c>
      <c r="BL2922" s="75">
        <f t="shared" si="5791"/>
        <v>3904.92</v>
      </c>
      <c r="BM2922" s="75">
        <f t="shared" si="5792"/>
        <v>1802.27</v>
      </c>
      <c r="BN2922" s="78">
        <f t="shared" si="5793"/>
        <v>22.53</v>
      </c>
      <c r="BO2922" s="69"/>
      <c r="BR2922" t="s">
        <v>2969</v>
      </c>
      <c r="BS2922">
        <f>+BS2921</f>
        <v>72</v>
      </c>
      <c r="BT2922">
        <v>4</v>
      </c>
      <c r="BU2922" s="75">
        <f t="shared" si="5794"/>
        <v>46859.07</v>
      </c>
      <c r="BV2922" s="75">
        <f t="shared" si="5795"/>
        <v>3904.92</v>
      </c>
      <c r="BW2922" s="75">
        <f t="shared" si="5796"/>
        <v>1802.27</v>
      </c>
      <c r="BX2922" s="78">
        <f t="shared" si="5797"/>
        <v>22.53</v>
      </c>
      <c r="BY2922" s="69"/>
      <c r="CB2922" t="s">
        <v>5123</v>
      </c>
      <c r="CC2922">
        <f>+CC2921</f>
        <v>72</v>
      </c>
      <c r="CD2922">
        <v>4</v>
      </c>
      <c r="CE2922" s="75">
        <f t="shared" si="5798"/>
        <v>46859.07</v>
      </c>
      <c r="CF2922" s="75">
        <f t="shared" si="5799"/>
        <v>3904.92</v>
      </c>
      <c r="CG2922" s="75">
        <f t="shared" si="5800"/>
        <v>1802.27</v>
      </c>
      <c r="CH2922" s="78">
        <f t="shared" si="5801"/>
        <v>22.53</v>
      </c>
      <c r="CI2922" s="69"/>
      <c r="CL2922" t="s">
        <v>7274</v>
      </c>
      <c r="CM2922">
        <f>+CM2921</f>
        <v>72</v>
      </c>
      <c r="CN2922">
        <v>4</v>
      </c>
      <c r="CO2922" s="75">
        <f t="shared" si="5802"/>
        <v>46859.07</v>
      </c>
      <c r="CP2922" s="75">
        <f t="shared" si="5803"/>
        <v>3904.92</v>
      </c>
      <c r="CQ2922" s="75">
        <f t="shared" si="5804"/>
        <v>1802.27</v>
      </c>
      <c r="CR2922" s="78">
        <f t="shared" si="5805"/>
        <v>22.53</v>
      </c>
      <c r="CU2922" t="s">
        <v>9425</v>
      </c>
      <c r="CV2922">
        <f>+CV2921</f>
        <v>72</v>
      </c>
      <c r="CW2922">
        <v>4</v>
      </c>
      <c r="CX2922" s="75">
        <f t="shared" si="5806"/>
        <v>46859.07</v>
      </c>
      <c r="CY2922" s="75">
        <f t="shared" si="5807"/>
        <v>3904.92</v>
      </c>
      <c r="CZ2922" s="75">
        <f t="shared" si="5808"/>
        <v>1802.27</v>
      </c>
      <c r="DA2922" s="78">
        <f t="shared" si="5809"/>
        <v>22.53</v>
      </c>
    </row>
    <row r="2923" spans="60:105" ht="18.75" hidden="1" customHeight="1" x14ac:dyDescent="0.2">
      <c r="BH2923" t="s">
        <v>819</v>
      </c>
      <c r="BI2923" s="62">
        <f>+BI2922</f>
        <v>72</v>
      </c>
      <c r="BJ2923" s="62">
        <v>5</v>
      </c>
      <c r="BK2923" s="76">
        <f t="shared" si="5790"/>
        <v>49202.02</v>
      </c>
      <c r="BL2923" s="76">
        <f t="shared" si="5791"/>
        <v>4100.17</v>
      </c>
      <c r="BM2923" s="76">
        <f t="shared" si="5792"/>
        <v>1892.39</v>
      </c>
      <c r="BN2923" s="79">
        <f t="shared" si="5793"/>
        <v>23.65</v>
      </c>
      <c r="BO2923" s="69"/>
      <c r="BR2923" t="s">
        <v>2970</v>
      </c>
      <c r="BS2923" s="62">
        <f>+BS2922</f>
        <v>72</v>
      </c>
      <c r="BT2923" s="62">
        <v>5</v>
      </c>
      <c r="BU2923" s="76">
        <f t="shared" si="5794"/>
        <v>49202.02</v>
      </c>
      <c r="BV2923" s="76">
        <f t="shared" si="5795"/>
        <v>4100.17</v>
      </c>
      <c r="BW2923" s="76">
        <f t="shared" si="5796"/>
        <v>1892.39</v>
      </c>
      <c r="BX2923" s="79">
        <f t="shared" si="5797"/>
        <v>23.65</v>
      </c>
      <c r="BY2923" s="69"/>
      <c r="CB2923" t="s">
        <v>5124</v>
      </c>
      <c r="CC2923" s="62">
        <f>+CC2922</f>
        <v>72</v>
      </c>
      <c r="CD2923" s="62">
        <v>5</v>
      </c>
      <c r="CE2923" s="76">
        <f t="shared" si="5798"/>
        <v>49202.02</v>
      </c>
      <c r="CF2923" s="76">
        <f t="shared" si="5799"/>
        <v>4100.17</v>
      </c>
      <c r="CG2923" s="76">
        <f t="shared" si="5800"/>
        <v>1892.39</v>
      </c>
      <c r="CH2923" s="79">
        <f t="shared" si="5801"/>
        <v>23.65</v>
      </c>
      <c r="CI2923" s="69"/>
      <c r="CL2923" t="s">
        <v>7275</v>
      </c>
      <c r="CM2923" s="62">
        <f>+CM2922</f>
        <v>72</v>
      </c>
      <c r="CN2923" s="62">
        <v>5</v>
      </c>
      <c r="CO2923" s="76">
        <f t="shared" si="5802"/>
        <v>49202.02</v>
      </c>
      <c r="CP2923" s="76">
        <f t="shared" si="5803"/>
        <v>4100.17</v>
      </c>
      <c r="CQ2923" s="76">
        <f t="shared" si="5804"/>
        <v>1892.39</v>
      </c>
      <c r="CR2923" s="79">
        <f t="shared" si="5805"/>
        <v>23.65</v>
      </c>
      <c r="CU2923" t="s">
        <v>9426</v>
      </c>
      <c r="CV2923" s="62">
        <f>+CV2922</f>
        <v>72</v>
      </c>
      <c r="CW2923" s="62">
        <v>5</v>
      </c>
      <c r="CX2923" s="76">
        <f t="shared" si="5806"/>
        <v>49202.02</v>
      </c>
      <c r="CY2923" s="76">
        <f t="shared" si="5807"/>
        <v>4100.17</v>
      </c>
      <c r="CZ2923" s="76">
        <f t="shared" si="5808"/>
        <v>1892.39</v>
      </c>
      <c r="DA2923" s="79">
        <f t="shared" si="5809"/>
        <v>23.65</v>
      </c>
    </row>
    <row r="2924" spans="60:105" ht="18.75" hidden="1" customHeight="1" x14ac:dyDescent="0.2">
      <c r="BH2924" t="s">
        <v>820</v>
      </c>
      <c r="BI2924" s="57">
        <f>+BI2919+1</f>
        <v>73</v>
      </c>
      <c r="BJ2924" s="57">
        <v>1</v>
      </c>
      <c r="BK2924" s="74">
        <f t="shared" si="5790"/>
        <v>40681.019999999997</v>
      </c>
      <c r="BL2924" s="74">
        <f t="shared" si="5791"/>
        <v>3390.08</v>
      </c>
      <c r="BM2924" s="74">
        <f t="shared" si="5792"/>
        <v>1564.65</v>
      </c>
      <c r="BN2924" s="77">
        <f t="shared" si="5793"/>
        <v>19.559999999999999</v>
      </c>
      <c r="BO2924" s="69"/>
      <c r="BR2924" t="s">
        <v>2971</v>
      </c>
      <c r="BS2924" s="57">
        <f>+BS2919+1</f>
        <v>73</v>
      </c>
      <c r="BT2924" s="57">
        <v>1</v>
      </c>
      <c r="BU2924" s="74">
        <f t="shared" si="5794"/>
        <v>40681.019999999997</v>
      </c>
      <c r="BV2924" s="74">
        <f t="shared" si="5795"/>
        <v>3390.08</v>
      </c>
      <c r="BW2924" s="74">
        <f t="shared" si="5796"/>
        <v>1564.65</v>
      </c>
      <c r="BX2924" s="77">
        <f t="shared" si="5797"/>
        <v>19.559999999999999</v>
      </c>
      <c r="BY2924" s="69"/>
      <c r="CB2924" t="s">
        <v>5125</v>
      </c>
      <c r="CC2924" s="57">
        <f>+CC2919+1</f>
        <v>73</v>
      </c>
      <c r="CD2924" s="57">
        <v>1</v>
      </c>
      <c r="CE2924" s="74">
        <f t="shared" si="5798"/>
        <v>40681.019999999997</v>
      </c>
      <c r="CF2924" s="74">
        <f t="shared" si="5799"/>
        <v>3390.08</v>
      </c>
      <c r="CG2924" s="74">
        <f t="shared" si="5800"/>
        <v>1564.65</v>
      </c>
      <c r="CH2924" s="77">
        <f t="shared" si="5801"/>
        <v>19.559999999999999</v>
      </c>
      <c r="CI2924" s="69"/>
      <c r="CL2924" t="s">
        <v>7276</v>
      </c>
      <c r="CM2924" s="57">
        <f>+CM2919+1</f>
        <v>73</v>
      </c>
      <c r="CN2924" s="57">
        <v>1</v>
      </c>
      <c r="CO2924" s="74">
        <f t="shared" si="5802"/>
        <v>40681.019999999997</v>
      </c>
      <c r="CP2924" s="74">
        <f t="shared" si="5803"/>
        <v>3390.08</v>
      </c>
      <c r="CQ2924" s="74">
        <f t="shared" si="5804"/>
        <v>1564.65</v>
      </c>
      <c r="CR2924" s="77">
        <f t="shared" si="5805"/>
        <v>19.559999999999999</v>
      </c>
      <c r="CU2924" t="s">
        <v>9427</v>
      </c>
      <c r="CV2924" s="57">
        <f>+CV2919+1</f>
        <v>73</v>
      </c>
      <c r="CW2924" s="57">
        <v>1</v>
      </c>
      <c r="CX2924" s="74">
        <f t="shared" si="5806"/>
        <v>40681.019999999997</v>
      </c>
      <c r="CY2924" s="74">
        <f t="shared" si="5807"/>
        <v>3390.08</v>
      </c>
      <c r="CZ2924" s="74">
        <f t="shared" si="5808"/>
        <v>1564.65</v>
      </c>
      <c r="DA2924" s="77">
        <f t="shared" si="5809"/>
        <v>19.559999999999999</v>
      </c>
    </row>
    <row r="2925" spans="60:105" ht="18.75" hidden="1" customHeight="1" x14ac:dyDescent="0.2">
      <c r="BH2925" t="s">
        <v>821</v>
      </c>
      <c r="BI2925">
        <f>+BI2924</f>
        <v>73</v>
      </c>
      <c r="BJ2925">
        <v>2</v>
      </c>
      <c r="BK2925" s="75">
        <f t="shared" si="5790"/>
        <v>42715.07</v>
      </c>
      <c r="BL2925" s="75">
        <f t="shared" si="5791"/>
        <v>3559.59</v>
      </c>
      <c r="BM2925" s="75">
        <f t="shared" si="5792"/>
        <v>1642.89</v>
      </c>
      <c r="BN2925" s="78">
        <f t="shared" si="5793"/>
        <v>20.54</v>
      </c>
      <c r="BO2925" s="69"/>
      <c r="BR2925" t="s">
        <v>2972</v>
      </c>
      <c r="BS2925">
        <f>+BS2924</f>
        <v>73</v>
      </c>
      <c r="BT2925">
        <v>2</v>
      </c>
      <c r="BU2925" s="75">
        <f t="shared" si="5794"/>
        <v>42715.07</v>
      </c>
      <c r="BV2925" s="75">
        <f t="shared" si="5795"/>
        <v>3559.59</v>
      </c>
      <c r="BW2925" s="75">
        <f t="shared" si="5796"/>
        <v>1642.89</v>
      </c>
      <c r="BX2925" s="78">
        <f t="shared" si="5797"/>
        <v>20.54</v>
      </c>
      <c r="BY2925" s="69"/>
      <c r="CB2925" t="s">
        <v>5126</v>
      </c>
      <c r="CC2925">
        <f>+CC2924</f>
        <v>73</v>
      </c>
      <c r="CD2925">
        <v>2</v>
      </c>
      <c r="CE2925" s="75">
        <f t="shared" si="5798"/>
        <v>42715.07</v>
      </c>
      <c r="CF2925" s="75">
        <f t="shared" si="5799"/>
        <v>3559.59</v>
      </c>
      <c r="CG2925" s="75">
        <f t="shared" si="5800"/>
        <v>1642.89</v>
      </c>
      <c r="CH2925" s="78">
        <f t="shared" si="5801"/>
        <v>20.54</v>
      </c>
      <c r="CI2925" s="69"/>
      <c r="CL2925" t="s">
        <v>7277</v>
      </c>
      <c r="CM2925">
        <f>+CM2924</f>
        <v>73</v>
      </c>
      <c r="CN2925">
        <v>2</v>
      </c>
      <c r="CO2925" s="75">
        <f t="shared" si="5802"/>
        <v>42715.07</v>
      </c>
      <c r="CP2925" s="75">
        <f t="shared" si="5803"/>
        <v>3559.59</v>
      </c>
      <c r="CQ2925" s="75">
        <f t="shared" si="5804"/>
        <v>1642.89</v>
      </c>
      <c r="CR2925" s="78">
        <f t="shared" si="5805"/>
        <v>20.54</v>
      </c>
      <c r="CU2925" t="s">
        <v>9428</v>
      </c>
      <c r="CV2925">
        <f>+CV2924</f>
        <v>73</v>
      </c>
      <c r="CW2925">
        <v>2</v>
      </c>
      <c r="CX2925" s="75">
        <f t="shared" si="5806"/>
        <v>42715.07</v>
      </c>
      <c r="CY2925" s="75">
        <f t="shared" si="5807"/>
        <v>3559.59</v>
      </c>
      <c r="CZ2925" s="75">
        <f t="shared" si="5808"/>
        <v>1642.89</v>
      </c>
      <c r="DA2925" s="78">
        <f t="shared" si="5809"/>
        <v>20.54</v>
      </c>
    </row>
    <row r="2926" spans="60:105" ht="18.75" hidden="1" customHeight="1" x14ac:dyDescent="0.2">
      <c r="BH2926" t="s">
        <v>822</v>
      </c>
      <c r="BI2926">
        <f>+BI2925</f>
        <v>73</v>
      </c>
      <c r="BJ2926">
        <v>3</v>
      </c>
      <c r="BK2926" s="75">
        <f t="shared" si="5790"/>
        <v>44850.82</v>
      </c>
      <c r="BL2926" s="75">
        <f t="shared" si="5791"/>
        <v>3737.57</v>
      </c>
      <c r="BM2926" s="75">
        <f t="shared" si="5792"/>
        <v>1725.03</v>
      </c>
      <c r="BN2926" s="78">
        <f t="shared" si="5793"/>
        <v>21.56</v>
      </c>
      <c r="BO2926" s="69"/>
      <c r="BR2926" t="s">
        <v>2973</v>
      </c>
      <c r="BS2926">
        <f>+BS2925</f>
        <v>73</v>
      </c>
      <c r="BT2926">
        <v>3</v>
      </c>
      <c r="BU2926" s="75">
        <f t="shared" si="5794"/>
        <v>44850.82</v>
      </c>
      <c r="BV2926" s="75">
        <f t="shared" si="5795"/>
        <v>3737.57</v>
      </c>
      <c r="BW2926" s="75">
        <f t="shared" si="5796"/>
        <v>1725.03</v>
      </c>
      <c r="BX2926" s="78">
        <f t="shared" si="5797"/>
        <v>21.56</v>
      </c>
      <c r="BY2926" s="69"/>
      <c r="CB2926" t="s">
        <v>5127</v>
      </c>
      <c r="CC2926">
        <f>+CC2925</f>
        <v>73</v>
      </c>
      <c r="CD2926">
        <v>3</v>
      </c>
      <c r="CE2926" s="75">
        <f t="shared" si="5798"/>
        <v>44850.82</v>
      </c>
      <c r="CF2926" s="75">
        <f t="shared" si="5799"/>
        <v>3737.57</v>
      </c>
      <c r="CG2926" s="75">
        <f t="shared" si="5800"/>
        <v>1725.03</v>
      </c>
      <c r="CH2926" s="78">
        <f t="shared" si="5801"/>
        <v>21.56</v>
      </c>
      <c r="CI2926" s="69"/>
      <c r="CL2926" t="s">
        <v>7278</v>
      </c>
      <c r="CM2926">
        <f>+CM2925</f>
        <v>73</v>
      </c>
      <c r="CN2926">
        <v>3</v>
      </c>
      <c r="CO2926" s="75">
        <f t="shared" si="5802"/>
        <v>44850.82</v>
      </c>
      <c r="CP2926" s="75">
        <f t="shared" si="5803"/>
        <v>3737.57</v>
      </c>
      <c r="CQ2926" s="75">
        <f t="shared" si="5804"/>
        <v>1725.03</v>
      </c>
      <c r="CR2926" s="78">
        <f t="shared" si="5805"/>
        <v>21.56</v>
      </c>
      <c r="CU2926" t="s">
        <v>9429</v>
      </c>
      <c r="CV2926">
        <f>+CV2925</f>
        <v>73</v>
      </c>
      <c r="CW2926">
        <v>3</v>
      </c>
      <c r="CX2926" s="75">
        <f t="shared" si="5806"/>
        <v>44850.82</v>
      </c>
      <c r="CY2926" s="75">
        <f t="shared" si="5807"/>
        <v>3737.57</v>
      </c>
      <c r="CZ2926" s="75">
        <f t="shared" si="5808"/>
        <v>1725.03</v>
      </c>
      <c r="DA2926" s="78">
        <f t="shared" si="5809"/>
        <v>21.56</v>
      </c>
    </row>
    <row r="2927" spans="60:105" ht="18.75" hidden="1" customHeight="1" x14ac:dyDescent="0.2">
      <c r="BH2927" t="s">
        <v>823</v>
      </c>
      <c r="BI2927">
        <f>+BI2926</f>
        <v>73</v>
      </c>
      <c r="BJ2927">
        <v>4</v>
      </c>
      <c r="BK2927" s="75">
        <f t="shared" si="5790"/>
        <v>47093.37</v>
      </c>
      <c r="BL2927" s="75">
        <f t="shared" si="5791"/>
        <v>3924.45</v>
      </c>
      <c r="BM2927" s="75">
        <f t="shared" si="5792"/>
        <v>1811.28</v>
      </c>
      <c r="BN2927" s="78">
        <f t="shared" si="5793"/>
        <v>22.64</v>
      </c>
      <c r="BO2927" s="69"/>
      <c r="BR2927" t="s">
        <v>2974</v>
      </c>
      <c r="BS2927">
        <f>+BS2926</f>
        <v>73</v>
      </c>
      <c r="BT2927">
        <v>4</v>
      </c>
      <c r="BU2927" s="75">
        <f t="shared" si="5794"/>
        <v>47093.37</v>
      </c>
      <c r="BV2927" s="75">
        <f t="shared" si="5795"/>
        <v>3924.45</v>
      </c>
      <c r="BW2927" s="75">
        <f t="shared" si="5796"/>
        <v>1811.28</v>
      </c>
      <c r="BX2927" s="78">
        <f t="shared" si="5797"/>
        <v>22.64</v>
      </c>
      <c r="BY2927" s="69"/>
      <c r="CB2927" t="s">
        <v>5128</v>
      </c>
      <c r="CC2927">
        <f>+CC2926</f>
        <v>73</v>
      </c>
      <c r="CD2927">
        <v>4</v>
      </c>
      <c r="CE2927" s="75">
        <f t="shared" si="5798"/>
        <v>47093.37</v>
      </c>
      <c r="CF2927" s="75">
        <f t="shared" si="5799"/>
        <v>3924.45</v>
      </c>
      <c r="CG2927" s="75">
        <f t="shared" si="5800"/>
        <v>1811.28</v>
      </c>
      <c r="CH2927" s="78">
        <f t="shared" si="5801"/>
        <v>22.64</v>
      </c>
      <c r="CI2927" s="69"/>
      <c r="CL2927" t="s">
        <v>7279</v>
      </c>
      <c r="CM2927">
        <f>+CM2926</f>
        <v>73</v>
      </c>
      <c r="CN2927">
        <v>4</v>
      </c>
      <c r="CO2927" s="75">
        <f t="shared" si="5802"/>
        <v>47093.37</v>
      </c>
      <c r="CP2927" s="75">
        <f t="shared" si="5803"/>
        <v>3924.45</v>
      </c>
      <c r="CQ2927" s="75">
        <f t="shared" si="5804"/>
        <v>1811.28</v>
      </c>
      <c r="CR2927" s="78">
        <f t="shared" si="5805"/>
        <v>22.64</v>
      </c>
      <c r="CU2927" t="s">
        <v>9430</v>
      </c>
      <c r="CV2927">
        <f>+CV2926</f>
        <v>73</v>
      </c>
      <c r="CW2927">
        <v>4</v>
      </c>
      <c r="CX2927" s="75">
        <f t="shared" si="5806"/>
        <v>47093.37</v>
      </c>
      <c r="CY2927" s="75">
        <f t="shared" si="5807"/>
        <v>3924.45</v>
      </c>
      <c r="CZ2927" s="75">
        <f t="shared" si="5808"/>
        <v>1811.28</v>
      </c>
      <c r="DA2927" s="78">
        <f t="shared" si="5809"/>
        <v>22.64</v>
      </c>
    </row>
    <row r="2928" spans="60:105" ht="18.75" hidden="1" customHeight="1" x14ac:dyDescent="0.2">
      <c r="BH2928" t="s">
        <v>824</v>
      </c>
      <c r="BI2928" s="62">
        <f>+BI2927</f>
        <v>73</v>
      </c>
      <c r="BJ2928" s="62">
        <v>5</v>
      </c>
      <c r="BK2928" s="76">
        <f t="shared" si="5790"/>
        <v>49448.03</v>
      </c>
      <c r="BL2928" s="76">
        <f t="shared" si="5791"/>
        <v>4120.67</v>
      </c>
      <c r="BM2928" s="76">
        <f t="shared" si="5792"/>
        <v>1901.85</v>
      </c>
      <c r="BN2928" s="79">
        <f t="shared" si="5793"/>
        <v>23.77</v>
      </c>
      <c r="BO2928" s="69"/>
      <c r="BR2928" t="s">
        <v>2975</v>
      </c>
      <c r="BS2928" s="62">
        <f>+BS2927</f>
        <v>73</v>
      </c>
      <c r="BT2928" s="62">
        <v>5</v>
      </c>
      <c r="BU2928" s="76">
        <f t="shared" si="5794"/>
        <v>49448.03</v>
      </c>
      <c r="BV2928" s="76">
        <f t="shared" si="5795"/>
        <v>4120.67</v>
      </c>
      <c r="BW2928" s="76">
        <f t="shared" si="5796"/>
        <v>1901.85</v>
      </c>
      <c r="BX2928" s="79">
        <f t="shared" si="5797"/>
        <v>23.77</v>
      </c>
      <c r="BY2928" s="69"/>
      <c r="CB2928" t="s">
        <v>5129</v>
      </c>
      <c r="CC2928" s="62">
        <f>+CC2927</f>
        <v>73</v>
      </c>
      <c r="CD2928" s="62">
        <v>5</v>
      </c>
      <c r="CE2928" s="76">
        <f t="shared" si="5798"/>
        <v>49448.03</v>
      </c>
      <c r="CF2928" s="76">
        <f t="shared" si="5799"/>
        <v>4120.67</v>
      </c>
      <c r="CG2928" s="76">
        <f t="shared" si="5800"/>
        <v>1901.85</v>
      </c>
      <c r="CH2928" s="79">
        <f t="shared" si="5801"/>
        <v>23.77</v>
      </c>
      <c r="CI2928" s="69"/>
      <c r="CL2928" t="s">
        <v>7280</v>
      </c>
      <c r="CM2928" s="62">
        <f>+CM2927</f>
        <v>73</v>
      </c>
      <c r="CN2928" s="62">
        <v>5</v>
      </c>
      <c r="CO2928" s="76">
        <f t="shared" si="5802"/>
        <v>49448.03</v>
      </c>
      <c r="CP2928" s="76">
        <f t="shared" si="5803"/>
        <v>4120.67</v>
      </c>
      <c r="CQ2928" s="76">
        <f t="shared" si="5804"/>
        <v>1901.85</v>
      </c>
      <c r="CR2928" s="79">
        <f t="shared" si="5805"/>
        <v>23.77</v>
      </c>
      <c r="CU2928" t="s">
        <v>9431</v>
      </c>
      <c r="CV2928" s="62">
        <f>+CV2927</f>
        <v>73</v>
      </c>
      <c r="CW2928" s="62">
        <v>5</v>
      </c>
      <c r="CX2928" s="76">
        <f t="shared" si="5806"/>
        <v>49448.03</v>
      </c>
      <c r="CY2928" s="76">
        <f t="shared" si="5807"/>
        <v>4120.67</v>
      </c>
      <c r="CZ2928" s="76">
        <f t="shared" si="5808"/>
        <v>1901.85</v>
      </c>
      <c r="DA2928" s="79">
        <f t="shared" si="5809"/>
        <v>23.77</v>
      </c>
    </row>
    <row r="2929" spans="60:105" ht="18.75" hidden="1" customHeight="1" x14ac:dyDescent="0.2">
      <c r="BH2929" t="s">
        <v>825</v>
      </c>
      <c r="BI2929" s="57">
        <f>+BI2924+1</f>
        <v>74</v>
      </c>
      <c r="BJ2929" s="57">
        <v>1</v>
      </c>
      <c r="BK2929" s="74">
        <f t="shared" si="5790"/>
        <v>40884.42</v>
      </c>
      <c r="BL2929" s="74">
        <f t="shared" si="5791"/>
        <v>3407.04</v>
      </c>
      <c r="BM2929" s="74">
        <f t="shared" si="5792"/>
        <v>1572.48</v>
      </c>
      <c r="BN2929" s="77">
        <f t="shared" si="5793"/>
        <v>19.66</v>
      </c>
      <c r="BO2929" s="69"/>
      <c r="BR2929" t="s">
        <v>2976</v>
      </c>
      <c r="BS2929" s="57">
        <f>+BS2924+1</f>
        <v>74</v>
      </c>
      <c r="BT2929" s="57">
        <v>1</v>
      </c>
      <c r="BU2929" s="74">
        <f t="shared" si="5794"/>
        <v>40884.42</v>
      </c>
      <c r="BV2929" s="74">
        <f t="shared" si="5795"/>
        <v>3407.04</v>
      </c>
      <c r="BW2929" s="74">
        <f t="shared" si="5796"/>
        <v>1572.48</v>
      </c>
      <c r="BX2929" s="77">
        <f t="shared" si="5797"/>
        <v>19.66</v>
      </c>
      <c r="BY2929" s="69"/>
      <c r="CB2929" t="s">
        <v>5130</v>
      </c>
      <c r="CC2929" s="57">
        <f>+CC2924+1</f>
        <v>74</v>
      </c>
      <c r="CD2929" s="57">
        <v>1</v>
      </c>
      <c r="CE2929" s="74">
        <f t="shared" si="5798"/>
        <v>40884.42</v>
      </c>
      <c r="CF2929" s="74">
        <f t="shared" si="5799"/>
        <v>3407.04</v>
      </c>
      <c r="CG2929" s="74">
        <f t="shared" si="5800"/>
        <v>1572.48</v>
      </c>
      <c r="CH2929" s="77">
        <f t="shared" si="5801"/>
        <v>19.66</v>
      </c>
      <c r="CI2929" s="69"/>
      <c r="CL2929" t="s">
        <v>7281</v>
      </c>
      <c r="CM2929" s="57">
        <f>+CM2924+1</f>
        <v>74</v>
      </c>
      <c r="CN2929" s="57">
        <v>1</v>
      </c>
      <c r="CO2929" s="74">
        <f t="shared" si="5802"/>
        <v>40884.42</v>
      </c>
      <c r="CP2929" s="74">
        <f t="shared" si="5803"/>
        <v>3407.04</v>
      </c>
      <c r="CQ2929" s="74">
        <f t="shared" si="5804"/>
        <v>1572.48</v>
      </c>
      <c r="CR2929" s="77">
        <f t="shared" si="5805"/>
        <v>19.66</v>
      </c>
      <c r="CU2929" t="s">
        <v>9432</v>
      </c>
      <c r="CV2929" s="57">
        <f>+CV2924+1</f>
        <v>74</v>
      </c>
      <c r="CW2929" s="57">
        <v>1</v>
      </c>
      <c r="CX2929" s="74">
        <f t="shared" si="5806"/>
        <v>40884.42</v>
      </c>
      <c r="CY2929" s="74">
        <f t="shared" si="5807"/>
        <v>3407.04</v>
      </c>
      <c r="CZ2929" s="74">
        <f t="shared" si="5808"/>
        <v>1572.48</v>
      </c>
      <c r="DA2929" s="77">
        <f t="shared" si="5809"/>
        <v>19.66</v>
      </c>
    </row>
    <row r="2930" spans="60:105" ht="18.75" hidden="1" customHeight="1" x14ac:dyDescent="0.2">
      <c r="BH2930" t="s">
        <v>826</v>
      </c>
      <c r="BI2930">
        <f>+BI2929</f>
        <v>74</v>
      </c>
      <c r="BJ2930">
        <v>2</v>
      </c>
      <c r="BK2930" s="75">
        <f t="shared" si="5790"/>
        <v>42928.65</v>
      </c>
      <c r="BL2930" s="75">
        <f t="shared" si="5791"/>
        <v>3577.39</v>
      </c>
      <c r="BM2930" s="75">
        <f t="shared" si="5792"/>
        <v>1651.1</v>
      </c>
      <c r="BN2930" s="78">
        <f t="shared" si="5793"/>
        <v>20.64</v>
      </c>
      <c r="BO2930" s="69"/>
      <c r="BR2930" t="s">
        <v>2977</v>
      </c>
      <c r="BS2930">
        <f>+BS2929</f>
        <v>74</v>
      </c>
      <c r="BT2930">
        <v>2</v>
      </c>
      <c r="BU2930" s="75">
        <f t="shared" si="5794"/>
        <v>42928.65</v>
      </c>
      <c r="BV2930" s="75">
        <f t="shared" si="5795"/>
        <v>3577.39</v>
      </c>
      <c r="BW2930" s="75">
        <f t="shared" si="5796"/>
        <v>1651.1</v>
      </c>
      <c r="BX2930" s="78">
        <f t="shared" si="5797"/>
        <v>20.64</v>
      </c>
      <c r="BY2930" s="69"/>
      <c r="CB2930" t="s">
        <v>5131</v>
      </c>
      <c r="CC2930">
        <f>+CC2929</f>
        <v>74</v>
      </c>
      <c r="CD2930">
        <v>2</v>
      </c>
      <c r="CE2930" s="75">
        <f t="shared" si="5798"/>
        <v>42928.65</v>
      </c>
      <c r="CF2930" s="75">
        <f t="shared" si="5799"/>
        <v>3577.39</v>
      </c>
      <c r="CG2930" s="75">
        <f t="shared" si="5800"/>
        <v>1651.1</v>
      </c>
      <c r="CH2930" s="78">
        <f t="shared" si="5801"/>
        <v>20.64</v>
      </c>
      <c r="CI2930" s="69"/>
      <c r="CL2930" t="s">
        <v>7282</v>
      </c>
      <c r="CM2930">
        <f>+CM2929</f>
        <v>74</v>
      </c>
      <c r="CN2930">
        <v>2</v>
      </c>
      <c r="CO2930" s="75">
        <f t="shared" si="5802"/>
        <v>42928.65</v>
      </c>
      <c r="CP2930" s="75">
        <f t="shared" si="5803"/>
        <v>3577.39</v>
      </c>
      <c r="CQ2930" s="75">
        <f t="shared" si="5804"/>
        <v>1651.1</v>
      </c>
      <c r="CR2930" s="78">
        <f t="shared" si="5805"/>
        <v>20.64</v>
      </c>
      <c r="CU2930" t="s">
        <v>9433</v>
      </c>
      <c r="CV2930">
        <f>+CV2929</f>
        <v>74</v>
      </c>
      <c r="CW2930">
        <v>2</v>
      </c>
      <c r="CX2930" s="75">
        <f t="shared" si="5806"/>
        <v>42928.65</v>
      </c>
      <c r="CY2930" s="75">
        <f t="shared" si="5807"/>
        <v>3577.39</v>
      </c>
      <c r="CZ2930" s="75">
        <f t="shared" si="5808"/>
        <v>1651.1</v>
      </c>
      <c r="DA2930" s="78">
        <f t="shared" si="5809"/>
        <v>20.64</v>
      </c>
    </row>
    <row r="2931" spans="60:105" ht="18.75" hidden="1" customHeight="1" x14ac:dyDescent="0.2">
      <c r="BH2931" t="s">
        <v>827</v>
      </c>
      <c r="BI2931">
        <f>+BI2930</f>
        <v>74</v>
      </c>
      <c r="BJ2931">
        <v>3</v>
      </c>
      <c r="BK2931" s="75">
        <f t="shared" si="5790"/>
        <v>45075.08</v>
      </c>
      <c r="BL2931" s="75">
        <f t="shared" si="5791"/>
        <v>3756.26</v>
      </c>
      <c r="BM2931" s="75">
        <f t="shared" si="5792"/>
        <v>1733.66</v>
      </c>
      <c r="BN2931" s="78">
        <f t="shared" si="5793"/>
        <v>21.67</v>
      </c>
      <c r="BO2931" s="69"/>
      <c r="BR2931" t="s">
        <v>2978</v>
      </c>
      <c r="BS2931">
        <f>+BS2930</f>
        <v>74</v>
      </c>
      <c r="BT2931">
        <v>3</v>
      </c>
      <c r="BU2931" s="75">
        <f t="shared" si="5794"/>
        <v>45075.08</v>
      </c>
      <c r="BV2931" s="75">
        <f t="shared" si="5795"/>
        <v>3756.26</v>
      </c>
      <c r="BW2931" s="75">
        <f t="shared" si="5796"/>
        <v>1733.66</v>
      </c>
      <c r="BX2931" s="78">
        <f t="shared" si="5797"/>
        <v>21.67</v>
      </c>
      <c r="BY2931" s="69"/>
      <c r="CB2931" t="s">
        <v>5132</v>
      </c>
      <c r="CC2931">
        <f>+CC2930</f>
        <v>74</v>
      </c>
      <c r="CD2931">
        <v>3</v>
      </c>
      <c r="CE2931" s="75">
        <f t="shared" si="5798"/>
        <v>45075.08</v>
      </c>
      <c r="CF2931" s="75">
        <f t="shared" si="5799"/>
        <v>3756.26</v>
      </c>
      <c r="CG2931" s="75">
        <f t="shared" si="5800"/>
        <v>1733.66</v>
      </c>
      <c r="CH2931" s="78">
        <f t="shared" si="5801"/>
        <v>21.67</v>
      </c>
      <c r="CI2931" s="69"/>
      <c r="CL2931" t="s">
        <v>7283</v>
      </c>
      <c r="CM2931">
        <f>+CM2930</f>
        <v>74</v>
      </c>
      <c r="CN2931">
        <v>3</v>
      </c>
      <c r="CO2931" s="75">
        <f t="shared" si="5802"/>
        <v>45075.08</v>
      </c>
      <c r="CP2931" s="75">
        <f t="shared" si="5803"/>
        <v>3756.26</v>
      </c>
      <c r="CQ2931" s="75">
        <f t="shared" si="5804"/>
        <v>1733.66</v>
      </c>
      <c r="CR2931" s="78">
        <f t="shared" si="5805"/>
        <v>21.67</v>
      </c>
      <c r="CU2931" t="s">
        <v>9434</v>
      </c>
      <c r="CV2931">
        <f>+CV2930</f>
        <v>74</v>
      </c>
      <c r="CW2931">
        <v>3</v>
      </c>
      <c r="CX2931" s="75">
        <f t="shared" si="5806"/>
        <v>45075.08</v>
      </c>
      <c r="CY2931" s="75">
        <f t="shared" si="5807"/>
        <v>3756.26</v>
      </c>
      <c r="CZ2931" s="75">
        <f t="shared" si="5808"/>
        <v>1733.66</v>
      </c>
      <c r="DA2931" s="78">
        <f t="shared" si="5809"/>
        <v>21.67</v>
      </c>
    </row>
    <row r="2932" spans="60:105" ht="18.75" hidden="1" customHeight="1" x14ac:dyDescent="0.2">
      <c r="BH2932" t="s">
        <v>828</v>
      </c>
      <c r="BI2932">
        <f>+BI2931</f>
        <v>74</v>
      </c>
      <c r="BJ2932">
        <v>4</v>
      </c>
      <c r="BK2932" s="75">
        <f t="shared" si="5790"/>
        <v>47328.83</v>
      </c>
      <c r="BL2932" s="75">
        <f t="shared" si="5791"/>
        <v>3944.07</v>
      </c>
      <c r="BM2932" s="75">
        <f t="shared" si="5792"/>
        <v>1820.34</v>
      </c>
      <c r="BN2932" s="78">
        <f t="shared" si="5793"/>
        <v>22.75</v>
      </c>
      <c r="BO2932" s="69"/>
      <c r="BR2932" t="s">
        <v>2979</v>
      </c>
      <c r="BS2932">
        <f>+BS2931</f>
        <v>74</v>
      </c>
      <c r="BT2932">
        <v>4</v>
      </c>
      <c r="BU2932" s="75">
        <f t="shared" si="5794"/>
        <v>47328.83</v>
      </c>
      <c r="BV2932" s="75">
        <f t="shared" si="5795"/>
        <v>3944.07</v>
      </c>
      <c r="BW2932" s="75">
        <f t="shared" si="5796"/>
        <v>1820.34</v>
      </c>
      <c r="BX2932" s="78">
        <f t="shared" si="5797"/>
        <v>22.75</v>
      </c>
      <c r="BY2932" s="69"/>
      <c r="CB2932" t="s">
        <v>5133</v>
      </c>
      <c r="CC2932">
        <f>+CC2931</f>
        <v>74</v>
      </c>
      <c r="CD2932">
        <v>4</v>
      </c>
      <c r="CE2932" s="75">
        <f t="shared" si="5798"/>
        <v>47328.83</v>
      </c>
      <c r="CF2932" s="75">
        <f t="shared" si="5799"/>
        <v>3944.07</v>
      </c>
      <c r="CG2932" s="75">
        <f t="shared" si="5800"/>
        <v>1820.34</v>
      </c>
      <c r="CH2932" s="78">
        <f t="shared" si="5801"/>
        <v>22.75</v>
      </c>
      <c r="CI2932" s="69"/>
      <c r="CL2932" t="s">
        <v>7284</v>
      </c>
      <c r="CM2932">
        <f>+CM2931</f>
        <v>74</v>
      </c>
      <c r="CN2932">
        <v>4</v>
      </c>
      <c r="CO2932" s="75">
        <f t="shared" si="5802"/>
        <v>47328.83</v>
      </c>
      <c r="CP2932" s="75">
        <f t="shared" si="5803"/>
        <v>3944.07</v>
      </c>
      <c r="CQ2932" s="75">
        <f t="shared" si="5804"/>
        <v>1820.34</v>
      </c>
      <c r="CR2932" s="78">
        <f t="shared" si="5805"/>
        <v>22.75</v>
      </c>
      <c r="CU2932" t="s">
        <v>9435</v>
      </c>
      <c r="CV2932">
        <f>+CV2931</f>
        <v>74</v>
      </c>
      <c r="CW2932">
        <v>4</v>
      </c>
      <c r="CX2932" s="75">
        <f t="shared" si="5806"/>
        <v>47328.83</v>
      </c>
      <c r="CY2932" s="75">
        <f t="shared" si="5807"/>
        <v>3944.07</v>
      </c>
      <c r="CZ2932" s="75">
        <f t="shared" si="5808"/>
        <v>1820.34</v>
      </c>
      <c r="DA2932" s="78">
        <f t="shared" si="5809"/>
        <v>22.75</v>
      </c>
    </row>
    <row r="2933" spans="60:105" ht="18.75" hidden="1" customHeight="1" x14ac:dyDescent="0.2">
      <c r="BH2933" t="s">
        <v>829</v>
      </c>
      <c r="BI2933" s="62">
        <f>+BI2932</f>
        <v>74</v>
      </c>
      <c r="BJ2933" s="62">
        <v>5</v>
      </c>
      <c r="BK2933" s="76">
        <f t="shared" si="5790"/>
        <v>49695.27</v>
      </c>
      <c r="BL2933" s="76">
        <f t="shared" si="5791"/>
        <v>4141.2700000000004</v>
      </c>
      <c r="BM2933" s="76">
        <f t="shared" si="5792"/>
        <v>1911.36</v>
      </c>
      <c r="BN2933" s="79">
        <f t="shared" si="5793"/>
        <v>23.89</v>
      </c>
      <c r="BO2933" s="69"/>
      <c r="BR2933" t="s">
        <v>2980</v>
      </c>
      <c r="BS2933" s="62">
        <f>+BS2932</f>
        <v>74</v>
      </c>
      <c r="BT2933" s="62">
        <v>5</v>
      </c>
      <c r="BU2933" s="76">
        <f t="shared" si="5794"/>
        <v>49695.27</v>
      </c>
      <c r="BV2933" s="76">
        <f t="shared" si="5795"/>
        <v>4141.2700000000004</v>
      </c>
      <c r="BW2933" s="76">
        <f t="shared" si="5796"/>
        <v>1911.36</v>
      </c>
      <c r="BX2933" s="79">
        <f t="shared" si="5797"/>
        <v>23.89</v>
      </c>
      <c r="BY2933" s="69"/>
      <c r="CB2933" t="s">
        <v>5134</v>
      </c>
      <c r="CC2933" s="62">
        <f>+CC2932</f>
        <v>74</v>
      </c>
      <c r="CD2933" s="62">
        <v>5</v>
      </c>
      <c r="CE2933" s="76">
        <f t="shared" si="5798"/>
        <v>49695.27</v>
      </c>
      <c r="CF2933" s="76">
        <f t="shared" si="5799"/>
        <v>4141.2700000000004</v>
      </c>
      <c r="CG2933" s="76">
        <f t="shared" si="5800"/>
        <v>1911.36</v>
      </c>
      <c r="CH2933" s="79">
        <f t="shared" si="5801"/>
        <v>23.89</v>
      </c>
      <c r="CI2933" s="69"/>
      <c r="CL2933" t="s">
        <v>7285</v>
      </c>
      <c r="CM2933" s="62">
        <f>+CM2932</f>
        <v>74</v>
      </c>
      <c r="CN2933" s="62">
        <v>5</v>
      </c>
      <c r="CO2933" s="76">
        <f t="shared" si="5802"/>
        <v>49695.27</v>
      </c>
      <c r="CP2933" s="76">
        <f t="shared" si="5803"/>
        <v>4141.2700000000004</v>
      </c>
      <c r="CQ2933" s="76">
        <f t="shared" si="5804"/>
        <v>1911.36</v>
      </c>
      <c r="CR2933" s="79">
        <f t="shared" si="5805"/>
        <v>23.89</v>
      </c>
      <c r="CU2933" t="s">
        <v>9436</v>
      </c>
      <c r="CV2933" s="62">
        <f>+CV2932</f>
        <v>74</v>
      </c>
      <c r="CW2933" s="62">
        <v>5</v>
      </c>
      <c r="CX2933" s="76">
        <f t="shared" si="5806"/>
        <v>49695.27</v>
      </c>
      <c r="CY2933" s="76">
        <f t="shared" si="5807"/>
        <v>4141.2700000000004</v>
      </c>
      <c r="CZ2933" s="76">
        <f t="shared" si="5808"/>
        <v>1911.36</v>
      </c>
      <c r="DA2933" s="79">
        <f t="shared" si="5809"/>
        <v>23.89</v>
      </c>
    </row>
    <row r="2934" spans="60:105" ht="18.75" hidden="1" customHeight="1" x14ac:dyDescent="0.2">
      <c r="BH2934" t="s">
        <v>830</v>
      </c>
      <c r="BI2934" s="57">
        <f>+BI2929+1</f>
        <v>75</v>
      </c>
      <c r="BJ2934" s="57">
        <v>1</v>
      </c>
      <c r="BK2934" s="74">
        <f t="shared" si="5790"/>
        <v>41088.85</v>
      </c>
      <c r="BL2934" s="74">
        <f t="shared" si="5791"/>
        <v>3424.07</v>
      </c>
      <c r="BM2934" s="74">
        <f t="shared" si="5792"/>
        <v>1580.34</v>
      </c>
      <c r="BN2934" s="77">
        <f t="shared" si="5793"/>
        <v>19.75</v>
      </c>
      <c r="BO2934" s="69"/>
      <c r="BR2934" t="s">
        <v>2981</v>
      </c>
      <c r="BS2934" s="57">
        <f>+BS2929+1</f>
        <v>75</v>
      </c>
      <c r="BT2934" s="57">
        <v>1</v>
      </c>
      <c r="BU2934" s="74">
        <f t="shared" si="5794"/>
        <v>41088.85</v>
      </c>
      <c r="BV2934" s="74">
        <f t="shared" si="5795"/>
        <v>3424.07</v>
      </c>
      <c r="BW2934" s="74">
        <f t="shared" si="5796"/>
        <v>1580.34</v>
      </c>
      <c r="BX2934" s="77">
        <f t="shared" si="5797"/>
        <v>19.75</v>
      </c>
      <c r="BY2934" s="69"/>
      <c r="CB2934" t="s">
        <v>5135</v>
      </c>
      <c r="CC2934" s="57">
        <f>+CC2929+1</f>
        <v>75</v>
      </c>
      <c r="CD2934" s="57">
        <v>1</v>
      </c>
      <c r="CE2934" s="74">
        <f t="shared" si="5798"/>
        <v>41088.85</v>
      </c>
      <c r="CF2934" s="74">
        <f t="shared" si="5799"/>
        <v>3424.07</v>
      </c>
      <c r="CG2934" s="74">
        <f t="shared" si="5800"/>
        <v>1580.34</v>
      </c>
      <c r="CH2934" s="77">
        <f t="shared" si="5801"/>
        <v>19.75</v>
      </c>
      <c r="CI2934" s="69"/>
      <c r="CL2934" t="s">
        <v>7286</v>
      </c>
      <c r="CM2934" s="57">
        <f>+CM2929+1</f>
        <v>75</v>
      </c>
      <c r="CN2934" s="57">
        <v>1</v>
      </c>
      <c r="CO2934" s="74">
        <f t="shared" si="5802"/>
        <v>41088.85</v>
      </c>
      <c r="CP2934" s="74">
        <f t="shared" si="5803"/>
        <v>3424.07</v>
      </c>
      <c r="CQ2934" s="74">
        <f t="shared" si="5804"/>
        <v>1580.34</v>
      </c>
      <c r="CR2934" s="77">
        <f t="shared" si="5805"/>
        <v>19.75</v>
      </c>
      <c r="CU2934" t="s">
        <v>9437</v>
      </c>
      <c r="CV2934" s="57">
        <f>+CV2929+1</f>
        <v>75</v>
      </c>
      <c r="CW2934" s="57">
        <v>1</v>
      </c>
      <c r="CX2934" s="74">
        <f t="shared" si="5806"/>
        <v>41088.85</v>
      </c>
      <c r="CY2934" s="74">
        <f t="shared" si="5807"/>
        <v>3424.07</v>
      </c>
      <c r="CZ2934" s="74">
        <f t="shared" si="5808"/>
        <v>1580.34</v>
      </c>
      <c r="DA2934" s="77">
        <f t="shared" si="5809"/>
        <v>19.75</v>
      </c>
    </row>
    <row r="2935" spans="60:105" ht="18.75" hidden="1" customHeight="1" x14ac:dyDescent="0.2">
      <c r="BH2935" t="s">
        <v>831</v>
      </c>
      <c r="BI2935">
        <f>+BI2934</f>
        <v>75</v>
      </c>
      <c r="BJ2935">
        <v>2</v>
      </c>
      <c r="BK2935" s="75">
        <f t="shared" si="5790"/>
        <v>43143.29</v>
      </c>
      <c r="BL2935" s="75">
        <f t="shared" si="5791"/>
        <v>3595.27</v>
      </c>
      <c r="BM2935" s="75">
        <f t="shared" si="5792"/>
        <v>1659.36</v>
      </c>
      <c r="BN2935" s="78">
        <f t="shared" si="5793"/>
        <v>20.74</v>
      </c>
      <c r="BO2935" s="69"/>
      <c r="BR2935" t="s">
        <v>2982</v>
      </c>
      <c r="BS2935">
        <f>+BS2934</f>
        <v>75</v>
      </c>
      <c r="BT2935">
        <v>2</v>
      </c>
      <c r="BU2935" s="75">
        <f t="shared" si="5794"/>
        <v>43143.29</v>
      </c>
      <c r="BV2935" s="75">
        <f t="shared" si="5795"/>
        <v>3595.27</v>
      </c>
      <c r="BW2935" s="75">
        <f t="shared" si="5796"/>
        <v>1659.36</v>
      </c>
      <c r="BX2935" s="78">
        <f t="shared" si="5797"/>
        <v>20.74</v>
      </c>
      <c r="BY2935" s="69"/>
      <c r="CB2935" t="s">
        <v>5136</v>
      </c>
      <c r="CC2935">
        <f>+CC2934</f>
        <v>75</v>
      </c>
      <c r="CD2935">
        <v>2</v>
      </c>
      <c r="CE2935" s="75">
        <f t="shared" si="5798"/>
        <v>43143.29</v>
      </c>
      <c r="CF2935" s="75">
        <f t="shared" si="5799"/>
        <v>3595.27</v>
      </c>
      <c r="CG2935" s="75">
        <f t="shared" si="5800"/>
        <v>1659.36</v>
      </c>
      <c r="CH2935" s="78">
        <f t="shared" si="5801"/>
        <v>20.74</v>
      </c>
      <c r="CI2935" s="69"/>
      <c r="CL2935" t="s">
        <v>7287</v>
      </c>
      <c r="CM2935">
        <f>+CM2934</f>
        <v>75</v>
      </c>
      <c r="CN2935">
        <v>2</v>
      </c>
      <c r="CO2935" s="75">
        <f t="shared" si="5802"/>
        <v>43143.29</v>
      </c>
      <c r="CP2935" s="75">
        <f t="shared" si="5803"/>
        <v>3595.27</v>
      </c>
      <c r="CQ2935" s="75">
        <f t="shared" si="5804"/>
        <v>1659.36</v>
      </c>
      <c r="CR2935" s="78">
        <f t="shared" si="5805"/>
        <v>20.74</v>
      </c>
      <c r="CU2935" t="s">
        <v>9438</v>
      </c>
      <c r="CV2935">
        <f>+CV2934</f>
        <v>75</v>
      </c>
      <c r="CW2935">
        <v>2</v>
      </c>
      <c r="CX2935" s="75">
        <f t="shared" si="5806"/>
        <v>43143.29</v>
      </c>
      <c r="CY2935" s="75">
        <f t="shared" si="5807"/>
        <v>3595.27</v>
      </c>
      <c r="CZ2935" s="75">
        <f t="shared" si="5808"/>
        <v>1659.36</v>
      </c>
      <c r="DA2935" s="78">
        <f t="shared" si="5809"/>
        <v>20.74</v>
      </c>
    </row>
    <row r="2936" spans="60:105" ht="18.75" hidden="1" customHeight="1" x14ac:dyDescent="0.2">
      <c r="BH2936" t="s">
        <v>832</v>
      </c>
      <c r="BI2936">
        <f>+BI2935</f>
        <v>75</v>
      </c>
      <c r="BJ2936">
        <v>3</v>
      </c>
      <c r="BK2936" s="75">
        <f t="shared" si="5790"/>
        <v>45300.45</v>
      </c>
      <c r="BL2936" s="75">
        <f t="shared" si="5791"/>
        <v>3775.04</v>
      </c>
      <c r="BM2936" s="75">
        <f t="shared" si="5792"/>
        <v>1742.33</v>
      </c>
      <c r="BN2936" s="78">
        <f t="shared" si="5793"/>
        <v>21.78</v>
      </c>
      <c r="BO2936" s="69"/>
      <c r="BR2936" t="s">
        <v>2983</v>
      </c>
      <c r="BS2936">
        <f>+BS2935</f>
        <v>75</v>
      </c>
      <c r="BT2936">
        <v>3</v>
      </c>
      <c r="BU2936" s="75">
        <f t="shared" si="5794"/>
        <v>45300.45</v>
      </c>
      <c r="BV2936" s="75">
        <f t="shared" si="5795"/>
        <v>3775.04</v>
      </c>
      <c r="BW2936" s="75">
        <f t="shared" si="5796"/>
        <v>1742.33</v>
      </c>
      <c r="BX2936" s="78">
        <f t="shared" si="5797"/>
        <v>21.78</v>
      </c>
      <c r="BY2936" s="69"/>
      <c r="CB2936" t="s">
        <v>5137</v>
      </c>
      <c r="CC2936">
        <f>+CC2935</f>
        <v>75</v>
      </c>
      <c r="CD2936">
        <v>3</v>
      </c>
      <c r="CE2936" s="75">
        <f t="shared" si="5798"/>
        <v>45300.45</v>
      </c>
      <c r="CF2936" s="75">
        <f t="shared" si="5799"/>
        <v>3775.04</v>
      </c>
      <c r="CG2936" s="75">
        <f t="shared" si="5800"/>
        <v>1742.33</v>
      </c>
      <c r="CH2936" s="78">
        <f t="shared" si="5801"/>
        <v>21.78</v>
      </c>
      <c r="CI2936" s="69"/>
      <c r="CL2936" t="s">
        <v>7288</v>
      </c>
      <c r="CM2936">
        <f>+CM2935</f>
        <v>75</v>
      </c>
      <c r="CN2936">
        <v>3</v>
      </c>
      <c r="CO2936" s="75">
        <f t="shared" si="5802"/>
        <v>45300.45</v>
      </c>
      <c r="CP2936" s="75">
        <f t="shared" si="5803"/>
        <v>3775.04</v>
      </c>
      <c r="CQ2936" s="75">
        <f t="shared" si="5804"/>
        <v>1742.33</v>
      </c>
      <c r="CR2936" s="78">
        <f t="shared" si="5805"/>
        <v>21.78</v>
      </c>
      <c r="CU2936" t="s">
        <v>9439</v>
      </c>
      <c r="CV2936">
        <f>+CV2935</f>
        <v>75</v>
      </c>
      <c r="CW2936">
        <v>3</v>
      </c>
      <c r="CX2936" s="75">
        <f t="shared" si="5806"/>
        <v>45300.45</v>
      </c>
      <c r="CY2936" s="75">
        <f t="shared" si="5807"/>
        <v>3775.04</v>
      </c>
      <c r="CZ2936" s="75">
        <f t="shared" si="5808"/>
        <v>1742.33</v>
      </c>
      <c r="DA2936" s="78">
        <f t="shared" si="5809"/>
        <v>21.78</v>
      </c>
    </row>
    <row r="2937" spans="60:105" ht="18.75" hidden="1" customHeight="1" x14ac:dyDescent="0.2">
      <c r="BH2937" t="s">
        <v>833</v>
      </c>
      <c r="BI2937">
        <f>+BI2936</f>
        <v>75</v>
      </c>
      <c r="BJ2937">
        <v>4</v>
      </c>
      <c r="BK2937" s="75">
        <f t="shared" si="5790"/>
        <v>47565.48</v>
      </c>
      <c r="BL2937" s="75">
        <f t="shared" si="5791"/>
        <v>3963.79</v>
      </c>
      <c r="BM2937" s="75">
        <f t="shared" si="5792"/>
        <v>1829.44</v>
      </c>
      <c r="BN2937" s="78">
        <f t="shared" si="5793"/>
        <v>22.87</v>
      </c>
      <c r="BO2937" s="69"/>
      <c r="BR2937" t="s">
        <v>2984</v>
      </c>
      <c r="BS2937">
        <f>+BS2936</f>
        <v>75</v>
      </c>
      <c r="BT2937">
        <v>4</v>
      </c>
      <c r="BU2937" s="75">
        <f t="shared" si="5794"/>
        <v>47565.48</v>
      </c>
      <c r="BV2937" s="75">
        <f t="shared" si="5795"/>
        <v>3963.79</v>
      </c>
      <c r="BW2937" s="75">
        <f t="shared" si="5796"/>
        <v>1829.44</v>
      </c>
      <c r="BX2937" s="78">
        <f t="shared" si="5797"/>
        <v>22.87</v>
      </c>
      <c r="BY2937" s="69"/>
      <c r="CB2937" t="s">
        <v>5138</v>
      </c>
      <c r="CC2937">
        <f>+CC2936</f>
        <v>75</v>
      </c>
      <c r="CD2937">
        <v>4</v>
      </c>
      <c r="CE2937" s="75">
        <f t="shared" si="5798"/>
        <v>47565.48</v>
      </c>
      <c r="CF2937" s="75">
        <f t="shared" si="5799"/>
        <v>3963.79</v>
      </c>
      <c r="CG2937" s="75">
        <f t="shared" si="5800"/>
        <v>1829.44</v>
      </c>
      <c r="CH2937" s="78">
        <f t="shared" si="5801"/>
        <v>22.87</v>
      </c>
      <c r="CI2937" s="69"/>
      <c r="CL2937" t="s">
        <v>7289</v>
      </c>
      <c r="CM2937">
        <f>+CM2936</f>
        <v>75</v>
      </c>
      <c r="CN2937">
        <v>4</v>
      </c>
      <c r="CO2937" s="75">
        <f t="shared" si="5802"/>
        <v>47565.48</v>
      </c>
      <c r="CP2937" s="75">
        <f t="shared" si="5803"/>
        <v>3963.79</v>
      </c>
      <c r="CQ2937" s="75">
        <f t="shared" si="5804"/>
        <v>1829.44</v>
      </c>
      <c r="CR2937" s="78">
        <f t="shared" si="5805"/>
        <v>22.87</v>
      </c>
      <c r="CU2937" t="s">
        <v>9440</v>
      </c>
      <c r="CV2937">
        <f>+CV2936</f>
        <v>75</v>
      </c>
      <c r="CW2937">
        <v>4</v>
      </c>
      <c r="CX2937" s="75">
        <f t="shared" si="5806"/>
        <v>47565.48</v>
      </c>
      <c r="CY2937" s="75">
        <f t="shared" si="5807"/>
        <v>3963.79</v>
      </c>
      <c r="CZ2937" s="75">
        <f t="shared" si="5808"/>
        <v>1829.44</v>
      </c>
      <c r="DA2937" s="78">
        <f t="shared" si="5809"/>
        <v>22.87</v>
      </c>
    </row>
    <row r="2938" spans="60:105" ht="18.75" hidden="1" customHeight="1" x14ac:dyDescent="0.2">
      <c r="BH2938" t="s">
        <v>834</v>
      </c>
      <c r="BI2938" s="62">
        <f>+BI2937</f>
        <v>75</v>
      </c>
      <c r="BJ2938" s="62">
        <v>5</v>
      </c>
      <c r="BK2938" s="76">
        <f t="shared" si="5790"/>
        <v>49943.75</v>
      </c>
      <c r="BL2938" s="76">
        <f t="shared" si="5791"/>
        <v>4161.9799999999996</v>
      </c>
      <c r="BM2938" s="76">
        <f t="shared" si="5792"/>
        <v>1920.91</v>
      </c>
      <c r="BN2938" s="79">
        <f t="shared" si="5793"/>
        <v>24.01</v>
      </c>
      <c r="BO2938" s="69"/>
      <c r="BR2938" t="s">
        <v>2985</v>
      </c>
      <c r="BS2938" s="62">
        <f>+BS2937</f>
        <v>75</v>
      </c>
      <c r="BT2938" s="62">
        <v>5</v>
      </c>
      <c r="BU2938" s="76">
        <f t="shared" si="5794"/>
        <v>49943.75</v>
      </c>
      <c r="BV2938" s="76">
        <f t="shared" si="5795"/>
        <v>4161.9799999999996</v>
      </c>
      <c r="BW2938" s="76">
        <f t="shared" si="5796"/>
        <v>1920.91</v>
      </c>
      <c r="BX2938" s="79">
        <f t="shared" si="5797"/>
        <v>24.01</v>
      </c>
      <c r="BY2938" s="69"/>
      <c r="CB2938" t="s">
        <v>5139</v>
      </c>
      <c r="CC2938" s="62">
        <f>+CC2937</f>
        <v>75</v>
      </c>
      <c r="CD2938" s="62">
        <v>5</v>
      </c>
      <c r="CE2938" s="76">
        <f t="shared" si="5798"/>
        <v>49943.75</v>
      </c>
      <c r="CF2938" s="76">
        <f t="shared" si="5799"/>
        <v>4161.9799999999996</v>
      </c>
      <c r="CG2938" s="76">
        <f t="shared" si="5800"/>
        <v>1920.91</v>
      </c>
      <c r="CH2938" s="79">
        <f t="shared" si="5801"/>
        <v>24.01</v>
      </c>
      <c r="CI2938" s="69"/>
      <c r="CL2938" t="s">
        <v>7290</v>
      </c>
      <c r="CM2938" s="62">
        <f>+CM2937</f>
        <v>75</v>
      </c>
      <c r="CN2938" s="62">
        <v>5</v>
      </c>
      <c r="CO2938" s="76">
        <f t="shared" si="5802"/>
        <v>49943.75</v>
      </c>
      <c r="CP2938" s="76">
        <f t="shared" si="5803"/>
        <v>4161.9799999999996</v>
      </c>
      <c r="CQ2938" s="76">
        <f t="shared" si="5804"/>
        <v>1920.91</v>
      </c>
      <c r="CR2938" s="79">
        <f t="shared" si="5805"/>
        <v>24.01</v>
      </c>
      <c r="CU2938" t="s">
        <v>9441</v>
      </c>
      <c r="CV2938" s="62">
        <f>+CV2937</f>
        <v>75</v>
      </c>
      <c r="CW2938" s="62">
        <v>5</v>
      </c>
      <c r="CX2938" s="76">
        <f t="shared" si="5806"/>
        <v>49943.75</v>
      </c>
      <c r="CY2938" s="76">
        <f t="shared" si="5807"/>
        <v>4161.9799999999996</v>
      </c>
      <c r="CZ2938" s="76">
        <f t="shared" si="5808"/>
        <v>1920.91</v>
      </c>
      <c r="DA2938" s="79">
        <f t="shared" si="5809"/>
        <v>24.01</v>
      </c>
    </row>
    <row r="2939" spans="60:105" ht="18.75" hidden="1" customHeight="1" x14ac:dyDescent="0.2">
      <c r="BH2939" t="s">
        <v>835</v>
      </c>
      <c r="BI2939" s="57">
        <f>+BI2934+1</f>
        <v>76</v>
      </c>
      <c r="BJ2939" s="57">
        <v>1</v>
      </c>
      <c r="BK2939" s="74">
        <f t="shared" si="5790"/>
        <v>41294.29</v>
      </c>
      <c r="BL2939" s="74">
        <f t="shared" si="5791"/>
        <v>3441.19</v>
      </c>
      <c r="BM2939" s="74">
        <f t="shared" si="5792"/>
        <v>1588.24</v>
      </c>
      <c r="BN2939" s="77">
        <f t="shared" si="5793"/>
        <v>19.850000000000001</v>
      </c>
      <c r="BO2939" s="69"/>
      <c r="BR2939" t="s">
        <v>2986</v>
      </c>
      <c r="BS2939" s="57">
        <f>+BS2934+1</f>
        <v>76</v>
      </c>
      <c r="BT2939" s="57">
        <v>1</v>
      </c>
      <c r="BU2939" s="74">
        <f t="shared" si="5794"/>
        <v>41294.29</v>
      </c>
      <c r="BV2939" s="74">
        <f t="shared" si="5795"/>
        <v>3441.19</v>
      </c>
      <c r="BW2939" s="74">
        <f t="shared" si="5796"/>
        <v>1588.24</v>
      </c>
      <c r="BX2939" s="77">
        <f t="shared" si="5797"/>
        <v>19.850000000000001</v>
      </c>
      <c r="BY2939" s="69"/>
      <c r="CB2939" t="s">
        <v>5140</v>
      </c>
      <c r="CC2939" s="57">
        <f>+CC2934+1</f>
        <v>76</v>
      </c>
      <c r="CD2939" s="57">
        <v>1</v>
      </c>
      <c r="CE2939" s="74">
        <f t="shared" si="5798"/>
        <v>41294.29</v>
      </c>
      <c r="CF2939" s="74">
        <f t="shared" si="5799"/>
        <v>3441.19</v>
      </c>
      <c r="CG2939" s="74">
        <f t="shared" si="5800"/>
        <v>1588.24</v>
      </c>
      <c r="CH2939" s="77">
        <f t="shared" si="5801"/>
        <v>19.850000000000001</v>
      </c>
      <c r="CI2939" s="69"/>
      <c r="CL2939" t="s">
        <v>7291</v>
      </c>
      <c r="CM2939" s="57">
        <f>+CM2934+1</f>
        <v>76</v>
      </c>
      <c r="CN2939" s="57">
        <v>1</v>
      </c>
      <c r="CO2939" s="74">
        <f t="shared" si="5802"/>
        <v>41294.29</v>
      </c>
      <c r="CP2939" s="74">
        <f t="shared" si="5803"/>
        <v>3441.19</v>
      </c>
      <c r="CQ2939" s="74">
        <f t="shared" si="5804"/>
        <v>1588.24</v>
      </c>
      <c r="CR2939" s="77">
        <f t="shared" si="5805"/>
        <v>19.850000000000001</v>
      </c>
      <c r="CU2939" t="s">
        <v>9442</v>
      </c>
      <c r="CV2939" s="57">
        <f>+CV2934+1</f>
        <v>76</v>
      </c>
      <c r="CW2939" s="57">
        <v>1</v>
      </c>
      <c r="CX2939" s="74">
        <f t="shared" si="5806"/>
        <v>41294.29</v>
      </c>
      <c r="CY2939" s="74">
        <f t="shared" si="5807"/>
        <v>3441.19</v>
      </c>
      <c r="CZ2939" s="74">
        <f t="shared" si="5808"/>
        <v>1588.24</v>
      </c>
      <c r="DA2939" s="77">
        <f t="shared" si="5809"/>
        <v>19.850000000000001</v>
      </c>
    </row>
    <row r="2940" spans="60:105" ht="18.75" hidden="1" customHeight="1" x14ac:dyDescent="0.2">
      <c r="BH2940" t="s">
        <v>836</v>
      </c>
      <c r="BI2940">
        <f>+BI2939</f>
        <v>76</v>
      </c>
      <c r="BJ2940">
        <v>2</v>
      </c>
      <c r="BK2940" s="75">
        <f t="shared" si="5790"/>
        <v>43359.01</v>
      </c>
      <c r="BL2940" s="75">
        <f t="shared" si="5791"/>
        <v>3613.25</v>
      </c>
      <c r="BM2940" s="75">
        <f t="shared" si="5792"/>
        <v>1667.65</v>
      </c>
      <c r="BN2940" s="78">
        <f t="shared" si="5793"/>
        <v>20.85</v>
      </c>
      <c r="BO2940" s="69"/>
      <c r="BR2940" t="s">
        <v>2987</v>
      </c>
      <c r="BS2940">
        <f>+BS2939</f>
        <v>76</v>
      </c>
      <c r="BT2940">
        <v>2</v>
      </c>
      <c r="BU2940" s="75">
        <f t="shared" si="5794"/>
        <v>43359.01</v>
      </c>
      <c r="BV2940" s="75">
        <f t="shared" si="5795"/>
        <v>3613.25</v>
      </c>
      <c r="BW2940" s="75">
        <f t="shared" si="5796"/>
        <v>1667.65</v>
      </c>
      <c r="BX2940" s="78">
        <f t="shared" si="5797"/>
        <v>20.85</v>
      </c>
      <c r="BY2940" s="69"/>
      <c r="CB2940" t="s">
        <v>5141</v>
      </c>
      <c r="CC2940">
        <f>+CC2939</f>
        <v>76</v>
      </c>
      <c r="CD2940">
        <v>2</v>
      </c>
      <c r="CE2940" s="75">
        <f t="shared" si="5798"/>
        <v>43359.01</v>
      </c>
      <c r="CF2940" s="75">
        <f t="shared" si="5799"/>
        <v>3613.25</v>
      </c>
      <c r="CG2940" s="75">
        <f t="shared" si="5800"/>
        <v>1667.65</v>
      </c>
      <c r="CH2940" s="78">
        <f t="shared" si="5801"/>
        <v>20.85</v>
      </c>
      <c r="CI2940" s="69"/>
      <c r="CL2940" t="s">
        <v>7292</v>
      </c>
      <c r="CM2940">
        <f>+CM2939</f>
        <v>76</v>
      </c>
      <c r="CN2940">
        <v>2</v>
      </c>
      <c r="CO2940" s="75">
        <f t="shared" si="5802"/>
        <v>43359.01</v>
      </c>
      <c r="CP2940" s="75">
        <f t="shared" si="5803"/>
        <v>3613.25</v>
      </c>
      <c r="CQ2940" s="75">
        <f t="shared" si="5804"/>
        <v>1667.65</v>
      </c>
      <c r="CR2940" s="78">
        <f t="shared" si="5805"/>
        <v>20.85</v>
      </c>
      <c r="CU2940" t="s">
        <v>9443</v>
      </c>
      <c r="CV2940">
        <f>+CV2939</f>
        <v>76</v>
      </c>
      <c r="CW2940">
        <v>2</v>
      </c>
      <c r="CX2940" s="75">
        <f t="shared" si="5806"/>
        <v>43359.01</v>
      </c>
      <c r="CY2940" s="75">
        <f t="shared" si="5807"/>
        <v>3613.25</v>
      </c>
      <c r="CZ2940" s="75">
        <f t="shared" si="5808"/>
        <v>1667.65</v>
      </c>
      <c r="DA2940" s="78">
        <f t="shared" si="5809"/>
        <v>20.85</v>
      </c>
    </row>
    <row r="2941" spans="60:105" ht="18.75" hidden="1" customHeight="1" x14ac:dyDescent="0.2">
      <c r="BH2941" t="s">
        <v>837</v>
      </c>
      <c r="BI2941">
        <f>+BI2940</f>
        <v>76</v>
      </c>
      <c r="BJ2941">
        <v>3</v>
      </c>
      <c r="BK2941" s="75">
        <f t="shared" si="5790"/>
        <v>45526.96</v>
      </c>
      <c r="BL2941" s="75">
        <f t="shared" si="5791"/>
        <v>3793.91</v>
      </c>
      <c r="BM2941" s="75">
        <f t="shared" si="5792"/>
        <v>1751.04</v>
      </c>
      <c r="BN2941" s="78">
        <f t="shared" si="5793"/>
        <v>21.89</v>
      </c>
      <c r="BO2941" s="69"/>
      <c r="BR2941" t="s">
        <v>2988</v>
      </c>
      <c r="BS2941">
        <f>+BS2940</f>
        <v>76</v>
      </c>
      <c r="BT2941">
        <v>3</v>
      </c>
      <c r="BU2941" s="75">
        <f t="shared" si="5794"/>
        <v>45526.96</v>
      </c>
      <c r="BV2941" s="75">
        <f t="shared" si="5795"/>
        <v>3793.91</v>
      </c>
      <c r="BW2941" s="75">
        <f t="shared" si="5796"/>
        <v>1751.04</v>
      </c>
      <c r="BX2941" s="78">
        <f t="shared" si="5797"/>
        <v>21.89</v>
      </c>
      <c r="BY2941" s="69"/>
      <c r="CB2941" t="s">
        <v>5142</v>
      </c>
      <c r="CC2941">
        <f>+CC2940</f>
        <v>76</v>
      </c>
      <c r="CD2941">
        <v>3</v>
      </c>
      <c r="CE2941" s="75">
        <f t="shared" si="5798"/>
        <v>45526.96</v>
      </c>
      <c r="CF2941" s="75">
        <f t="shared" si="5799"/>
        <v>3793.91</v>
      </c>
      <c r="CG2941" s="75">
        <f t="shared" si="5800"/>
        <v>1751.04</v>
      </c>
      <c r="CH2941" s="78">
        <f t="shared" si="5801"/>
        <v>21.89</v>
      </c>
      <c r="CI2941" s="69"/>
      <c r="CL2941" t="s">
        <v>7293</v>
      </c>
      <c r="CM2941">
        <f>+CM2940</f>
        <v>76</v>
      </c>
      <c r="CN2941">
        <v>3</v>
      </c>
      <c r="CO2941" s="75">
        <f t="shared" si="5802"/>
        <v>45526.96</v>
      </c>
      <c r="CP2941" s="75">
        <f t="shared" si="5803"/>
        <v>3793.91</v>
      </c>
      <c r="CQ2941" s="75">
        <f t="shared" si="5804"/>
        <v>1751.04</v>
      </c>
      <c r="CR2941" s="78">
        <f t="shared" si="5805"/>
        <v>21.89</v>
      </c>
      <c r="CU2941" t="s">
        <v>9444</v>
      </c>
      <c r="CV2941">
        <f>+CV2940</f>
        <v>76</v>
      </c>
      <c r="CW2941">
        <v>3</v>
      </c>
      <c r="CX2941" s="75">
        <f t="shared" si="5806"/>
        <v>45526.96</v>
      </c>
      <c r="CY2941" s="75">
        <f t="shared" si="5807"/>
        <v>3793.91</v>
      </c>
      <c r="CZ2941" s="75">
        <f t="shared" si="5808"/>
        <v>1751.04</v>
      </c>
      <c r="DA2941" s="78">
        <f t="shared" si="5809"/>
        <v>21.89</v>
      </c>
    </row>
    <row r="2942" spans="60:105" ht="18.75" hidden="1" customHeight="1" x14ac:dyDescent="0.2">
      <c r="BH2942" t="s">
        <v>838</v>
      </c>
      <c r="BI2942">
        <f>+BI2941</f>
        <v>76</v>
      </c>
      <c r="BJ2942">
        <v>4</v>
      </c>
      <c r="BK2942" s="75">
        <f t="shared" si="5790"/>
        <v>47803.3</v>
      </c>
      <c r="BL2942" s="75">
        <f t="shared" si="5791"/>
        <v>3983.61</v>
      </c>
      <c r="BM2942" s="75">
        <f t="shared" si="5792"/>
        <v>1838.59</v>
      </c>
      <c r="BN2942" s="78">
        <f t="shared" si="5793"/>
        <v>22.98</v>
      </c>
      <c r="BO2942" s="69"/>
      <c r="BR2942" t="s">
        <v>2989</v>
      </c>
      <c r="BS2942">
        <f>+BS2941</f>
        <v>76</v>
      </c>
      <c r="BT2942">
        <v>4</v>
      </c>
      <c r="BU2942" s="75">
        <f t="shared" si="5794"/>
        <v>47803.3</v>
      </c>
      <c r="BV2942" s="75">
        <f t="shared" si="5795"/>
        <v>3983.61</v>
      </c>
      <c r="BW2942" s="75">
        <f t="shared" si="5796"/>
        <v>1838.59</v>
      </c>
      <c r="BX2942" s="78">
        <f t="shared" si="5797"/>
        <v>22.98</v>
      </c>
      <c r="BY2942" s="69"/>
      <c r="CB2942" t="s">
        <v>5143</v>
      </c>
      <c r="CC2942">
        <f>+CC2941</f>
        <v>76</v>
      </c>
      <c r="CD2942">
        <v>4</v>
      </c>
      <c r="CE2942" s="75">
        <f t="shared" si="5798"/>
        <v>47803.3</v>
      </c>
      <c r="CF2942" s="75">
        <f t="shared" si="5799"/>
        <v>3983.61</v>
      </c>
      <c r="CG2942" s="75">
        <f t="shared" si="5800"/>
        <v>1838.59</v>
      </c>
      <c r="CH2942" s="78">
        <f t="shared" si="5801"/>
        <v>22.98</v>
      </c>
      <c r="CI2942" s="69"/>
      <c r="CL2942" t="s">
        <v>7294</v>
      </c>
      <c r="CM2942">
        <f>+CM2941</f>
        <v>76</v>
      </c>
      <c r="CN2942">
        <v>4</v>
      </c>
      <c r="CO2942" s="75">
        <f t="shared" si="5802"/>
        <v>47803.3</v>
      </c>
      <c r="CP2942" s="75">
        <f t="shared" si="5803"/>
        <v>3983.61</v>
      </c>
      <c r="CQ2942" s="75">
        <f t="shared" si="5804"/>
        <v>1838.59</v>
      </c>
      <c r="CR2942" s="78">
        <f t="shared" si="5805"/>
        <v>22.98</v>
      </c>
      <c r="CU2942" t="s">
        <v>9445</v>
      </c>
      <c r="CV2942">
        <f>+CV2941</f>
        <v>76</v>
      </c>
      <c r="CW2942">
        <v>4</v>
      </c>
      <c r="CX2942" s="75">
        <f t="shared" si="5806"/>
        <v>47803.3</v>
      </c>
      <c r="CY2942" s="75">
        <f t="shared" si="5807"/>
        <v>3983.61</v>
      </c>
      <c r="CZ2942" s="75">
        <f t="shared" si="5808"/>
        <v>1838.59</v>
      </c>
      <c r="DA2942" s="78">
        <f t="shared" si="5809"/>
        <v>22.98</v>
      </c>
    </row>
    <row r="2943" spans="60:105" ht="18.75" hidden="1" customHeight="1" x14ac:dyDescent="0.2">
      <c r="BH2943" t="s">
        <v>839</v>
      </c>
      <c r="BI2943" s="62">
        <f>+BI2942</f>
        <v>76</v>
      </c>
      <c r="BJ2943" s="62">
        <v>5</v>
      </c>
      <c r="BK2943" s="76">
        <f t="shared" si="5790"/>
        <v>50193.47</v>
      </c>
      <c r="BL2943" s="76">
        <f t="shared" si="5791"/>
        <v>4182.79</v>
      </c>
      <c r="BM2943" s="76">
        <f t="shared" si="5792"/>
        <v>1930.52</v>
      </c>
      <c r="BN2943" s="79">
        <f t="shared" si="5793"/>
        <v>24.13</v>
      </c>
      <c r="BO2943" s="69"/>
      <c r="BR2943" t="s">
        <v>2990</v>
      </c>
      <c r="BS2943" s="62">
        <f>+BS2942</f>
        <v>76</v>
      </c>
      <c r="BT2943" s="62">
        <v>5</v>
      </c>
      <c r="BU2943" s="76">
        <f t="shared" si="5794"/>
        <v>50193.47</v>
      </c>
      <c r="BV2943" s="76">
        <f t="shared" si="5795"/>
        <v>4182.79</v>
      </c>
      <c r="BW2943" s="76">
        <f t="shared" si="5796"/>
        <v>1930.52</v>
      </c>
      <c r="BX2943" s="79">
        <f t="shared" si="5797"/>
        <v>24.13</v>
      </c>
      <c r="BY2943" s="69"/>
      <c r="CB2943" t="s">
        <v>5144</v>
      </c>
      <c r="CC2943" s="62">
        <f>+CC2942</f>
        <v>76</v>
      </c>
      <c r="CD2943" s="62">
        <v>5</v>
      </c>
      <c r="CE2943" s="76">
        <f t="shared" si="5798"/>
        <v>50193.47</v>
      </c>
      <c r="CF2943" s="76">
        <f t="shared" si="5799"/>
        <v>4182.79</v>
      </c>
      <c r="CG2943" s="76">
        <f t="shared" si="5800"/>
        <v>1930.52</v>
      </c>
      <c r="CH2943" s="79">
        <f t="shared" si="5801"/>
        <v>24.13</v>
      </c>
      <c r="CI2943" s="69"/>
      <c r="CL2943" t="s">
        <v>7295</v>
      </c>
      <c r="CM2943" s="62">
        <f>+CM2942</f>
        <v>76</v>
      </c>
      <c r="CN2943" s="62">
        <v>5</v>
      </c>
      <c r="CO2943" s="76">
        <f t="shared" si="5802"/>
        <v>50193.47</v>
      </c>
      <c r="CP2943" s="76">
        <f t="shared" si="5803"/>
        <v>4182.79</v>
      </c>
      <c r="CQ2943" s="76">
        <f t="shared" si="5804"/>
        <v>1930.52</v>
      </c>
      <c r="CR2943" s="79">
        <f t="shared" si="5805"/>
        <v>24.13</v>
      </c>
      <c r="CU2943" t="s">
        <v>9446</v>
      </c>
      <c r="CV2943" s="62">
        <f>+CV2942</f>
        <v>76</v>
      </c>
      <c r="CW2943" s="62">
        <v>5</v>
      </c>
      <c r="CX2943" s="76">
        <f t="shared" si="5806"/>
        <v>50193.47</v>
      </c>
      <c r="CY2943" s="76">
        <f t="shared" si="5807"/>
        <v>4182.79</v>
      </c>
      <c r="CZ2943" s="76">
        <f t="shared" si="5808"/>
        <v>1930.52</v>
      </c>
      <c r="DA2943" s="79">
        <f t="shared" si="5809"/>
        <v>24.13</v>
      </c>
    </row>
    <row r="2944" spans="60:105" ht="18.75" hidden="1" customHeight="1" x14ac:dyDescent="0.2">
      <c r="BH2944" t="s">
        <v>840</v>
      </c>
      <c r="BI2944" s="57">
        <f>+BI2939+1</f>
        <v>77</v>
      </c>
      <c r="BJ2944" s="57">
        <v>1</v>
      </c>
      <c r="BK2944" s="74">
        <f t="shared" si="5790"/>
        <v>41500.76</v>
      </c>
      <c r="BL2944" s="74">
        <f t="shared" si="5791"/>
        <v>3458.4</v>
      </c>
      <c r="BM2944" s="74">
        <f t="shared" si="5792"/>
        <v>1596.18</v>
      </c>
      <c r="BN2944" s="77">
        <f t="shared" si="5793"/>
        <v>19.95</v>
      </c>
      <c r="BO2944" s="69"/>
      <c r="BR2944" t="s">
        <v>2991</v>
      </c>
      <c r="BS2944" s="57">
        <f>+BS2939+1</f>
        <v>77</v>
      </c>
      <c r="BT2944" s="57">
        <v>1</v>
      </c>
      <c r="BU2944" s="74">
        <f t="shared" si="5794"/>
        <v>41500.76</v>
      </c>
      <c r="BV2944" s="74">
        <f t="shared" si="5795"/>
        <v>3458.4</v>
      </c>
      <c r="BW2944" s="74">
        <f t="shared" si="5796"/>
        <v>1596.18</v>
      </c>
      <c r="BX2944" s="77">
        <f t="shared" si="5797"/>
        <v>19.95</v>
      </c>
      <c r="BY2944" s="69"/>
      <c r="CB2944" t="s">
        <v>5145</v>
      </c>
      <c r="CC2944" s="57">
        <f>+CC2939+1</f>
        <v>77</v>
      </c>
      <c r="CD2944" s="57">
        <v>1</v>
      </c>
      <c r="CE2944" s="74">
        <f t="shared" si="5798"/>
        <v>41500.76</v>
      </c>
      <c r="CF2944" s="74">
        <f t="shared" si="5799"/>
        <v>3458.4</v>
      </c>
      <c r="CG2944" s="74">
        <f t="shared" si="5800"/>
        <v>1596.18</v>
      </c>
      <c r="CH2944" s="77">
        <f t="shared" si="5801"/>
        <v>19.95</v>
      </c>
      <c r="CI2944" s="69"/>
      <c r="CL2944" t="s">
        <v>7296</v>
      </c>
      <c r="CM2944" s="57">
        <f>+CM2939+1</f>
        <v>77</v>
      </c>
      <c r="CN2944" s="57">
        <v>1</v>
      </c>
      <c r="CO2944" s="74">
        <f t="shared" si="5802"/>
        <v>41500.76</v>
      </c>
      <c r="CP2944" s="74">
        <f t="shared" si="5803"/>
        <v>3458.4</v>
      </c>
      <c r="CQ2944" s="74">
        <f t="shared" si="5804"/>
        <v>1596.18</v>
      </c>
      <c r="CR2944" s="77">
        <f t="shared" si="5805"/>
        <v>19.95</v>
      </c>
      <c r="CU2944" t="s">
        <v>9447</v>
      </c>
      <c r="CV2944" s="57">
        <f>+CV2939+1</f>
        <v>77</v>
      </c>
      <c r="CW2944" s="57">
        <v>1</v>
      </c>
      <c r="CX2944" s="74">
        <f t="shared" si="5806"/>
        <v>41500.76</v>
      </c>
      <c r="CY2944" s="74">
        <f t="shared" si="5807"/>
        <v>3458.4</v>
      </c>
      <c r="CZ2944" s="74">
        <f t="shared" si="5808"/>
        <v>1596.18</v>
      </c>
      <c r="DA2944" s="77">
        <f t="shared" si="5809"/>
        <v>19.95</v>
      </c>
    </row>
    <row r="2945" spans="60:105" ht="18.75" hidden="1" customHeight="1" x14ac:dyDescent="0.2">
      <c r="BH2945" t="s">
        <v>841</v>
      </c>
      <c r="BI2945">
        <f>+BI2944</f>
        <v>77</v>
      </c>
      <c r="BJ2945">
        <v>2</v>
      </c>
      <c r="BK2945" s="75">
        <f t="shared" si="5790"/>
        <v>43575.8</v>
      </c>
      <c r="BL2945" s="75">
        <f t="shared" si="5791"/>
        <v>3631.32</v>
      </c>
      <c r="BM2945" s="75">
        <f t="shared" si="5792"/>
        <v>1675.99</v>
      </c>
      <c r="BN2945" s="78">
        <f t="shared" si="5793"/>
        <v>20.95</v>
      </c>
      <c r="BO2945" s="69"/>
      <c r="BR2945" t="s">
        <v>2992</v>
      </c>
      <c r="BS2945">
        <f>+BS2944</f>
        <v>77</v>
      </c>
      <c r="BT2945">
        <v>2</v>
      </c>
      <c r="BU2945" s="75">
        <f t="shared" si="5794"/>
        <v>43575.8</v>
      </c>
      <c r="BV2945" s="75">
        <f t="shared" si="5795"/>
        <v>3631.32</v>
      </c>
      <c r="BW2945" s="75">
        <f t="shared" si="5796"/>
        <v>1675.99</v>
      </c>
      <c r="BX2945" s="78">
        <f t="shared" si="5797"/>
        <v>20.95</v>
      </c>
      <c r="BY2945" s="69"/>
      <c r="CB2945" t="s">
        <v>5146</v>
      </c>
      <c r="CC2945">
        <f>+CC2944</f>
        <v>77</v>
      </c>
      <c r="CD2945">
        <v>2</v>
      </c>
      <c r="CE2945" s="75">
        <f t="shared" si="5798"/>
        <v>43575.8</v>
      </c>
      <c r="CF2945" s="75">
        <f t="shared" si="5799"/>
        <v>3631.32</v>
      </c>
      <c r="CG2945" s="75">
        <f t="shared" si="5800"/>
        <v>1675.99</v>
      </c>
      <c r="CH2945" s="78">
        <f t="shared" si="5801"/>
        <v>20.95</v>
      </c>
      <c r="CI2945" s="69"/>
      <c r="CL2945" t="s">
        <v>7297</v>
      </c>
      <c r="CM2945">
        <f>+CM2944</f>
        <v>77</v>
      </c>
      <c r="CN2945">
        <v>2</v>
      </c>
      <c r="CO2945" s="75">
        <f t="shared" si="5802"/>
        <v>43575.8</v>
      </c>
      <c r="CP2945" s="75">
        <f t="shared" si="5803"/>
        <v>3631.32</v>
      </c>
      <c r="CQ2945" s="75">
        <f t="shared" si="5804"/>
        <v>1675.99</v>
      </c>
      <c r="CR2945" s="78">
        <f t="shared" si="5805"/>
        <v>20.95</v>
      </c>
      <c r="CU2945" t="s">
        <v>9448</v>
      </c>
      <c r="CV2945">
        <f>+CV2944</f>
        <v>77</v>
      </c>
      <c r="CW2945">
        <v>2</v>
      </c>
      <c r="CX2945" s="75">
        <f t="shared" si="5806"/>
        <v>43575.8</v>
      </c>
      <c r="CY2945" s="75">
        <f t="shared" si="5807"/>
        <v>3631.32</v>
      </c>
      <c r="CZ2945" s="75">
        <f t="shared" si="5808"/>
        <v>1675.99</v>
      </c>
      <c r="DA2945" s="78">
        <f t="shared" si="5809"/>
        <v>20.95</v>
      </c>
    </row>
    <row r="2946" spans="60:105" ht="18.75" hidden="1" customHeight="1" x14ac:dyDescent="0.2">
      <c r="BH2946" t="s">
        <v>842</v>
      </c>
      <c r="BI2946">
        <f>+BI2945</f>
        <v>77</v>
      </c>
      <c r="BJ2946">
        <v>3</v>
      </c>
      <c r="BK2946" s="75">
        <f t="shared" si="5790"/>
        <v>45754.59</v>
      </c>
      <c r="BL2946" s="75">
        <f t="shared" si="5791"/>
        <v>3812.88</v>
      </c>
      <c r="BM2946" s="75">
        <f t="shared" si="5792"/>
        <v>1759.79</v>
      </c>
      <c r="BN2946" s="78">
        <f t="shared" si="5793"/>
        <v>22</v>
      </c>
      <c r="BO2946" s="69"/>
      <c r="BR2946" t="s">
        <v>2993</v>
      </c>
      <c r="BS2946">
        <f>+BS2945</f>
        <v>77</v>
      </c>
      <c r="BT2946">
        <v>3</v>
      </c>
      <c r="BU2946" s="75">
        <f t="shared" si="5794"/>
        <v>45754.59</v>
      </c>
      <c r="BV2946" s="75">
        <f t="shared" si="5795"/>
        <v>3812.88</v>
      </c>
      <c r="BW2946" s="75">
        <f t="shared" si="5796"/>
        <v>1759.79</v>
      </c>
      <c r="BX2946" s="78">
        <f t="shared" si="5797"/>
        <v>22</v>
      </c>
      <c r="BY2946" s="69"/>
      <c r="CB2946" t="s">
        <v>5147</v>
      </c>
      <c r="CC2946">
        <f>+CC2945</f>
        <v>77</v>
      </c>
      <c r="CD2946">
        <v>3</v>
      </c>
      <c r="CE2946" s="75">
        <f t="shared" si="5798"/>
        <v>45754.59</v>
      </c>
      <c r="CF2946" s="75">
        <f t="shared" si="5799"/>
        <v>3812.88</v>
      </c>
      <c r="CG2946" s="75">
        <f t="shared" si="5800"/>
        <v>1759.79</v>
      </c>
      <c r="CH2946" s="78">
        <f t="shared" si="5801"/>
        <v>22</v>
      </c>
      <c r="CI2946" s="69"/>
      <c r="CL2946" t="s">
        <v>7298</v>
      </c>
      <c r="CM2946">
        <f>+CM2945</f>
        <v>77</v>
      </c>
      <c r="CN2946">
        <v>3</v>
      </c>
      <c r="CO2946" s="75">
        <f t="shared" si="5802"/>
        <v>45754.59</v>
      </c>
      <c r="CP2946" s="75">
        <f t="shared" si="5803"/>
        <v>3812.88</v>
      </c>
      <c r="CQ2946" s="75">
        <f t="shared" si="5804"/>
        <v>1759.79</v>
      </c>
      <c r="CR2946" s="78">
        <f t="shared" si="5805"/>
        <v>22</v>
      </c>
      <c r="CU2946" t="s">
        <v>9449</v>
      </c>
      <c r="CV2946">
        <f>+CV2945</f>
        <v>77</v>
      </c>
      <c r="CW2946">
        <v>3</v>
      </c>
      <c r="CX2946" s="75">
        <f t="shared" si="5806"/>
        <v>45754.59</v>
      </c>
      <c r="CY2946" s="75">
        <f t="shared" si="5807"/>
        <v>3812.88</v>
      </c>
      <c r="CZ2946" s="75">
        <f t="shared" si="5808"/>
        <v>1759.79</v>
      </c>
      <c r="DA2946" s="78">
        <f t="shared" si="5809"/>
        <v>22</v>
      </c>
    </row>
    <row r="2947" spans="60:105" ht="18.75" hidden="1" customHeight="1" x14ac:dyDescent="0.2">
      <c r="BH2947" t="s">
        <v>843</v>
      </c>
      <c r="BI2947">
        <f>+BI2946</f>
        <v>77</v>
      </c>
      <c r="BJ2947">
        <v>4</v>
      </c>
      <c r="BK2947" s="75">
        <f t="shared" si="5790"/>
        <v>48042.32</v>
      </c>
      <c r="BL2947" s="75">
        <f t="shared" si="5791"/>
        <v>4003.53</v>
      </c>
      <c r="BM2947" s="75">
        <f t="shared" si="5792"/>
        <v>1847.78</v>
      </c>
      <c r="BN2947" s="78">
        <f t="shared" si="5793"/>
        <v>23.1</v>
      </c>
      <c r="BO2947" s="69"/>
      <c r="BR2947" t="s">
        <v>2994</v>
      </c>
      <c r="BS2947">
        <f>+BS2946</f>
        <v>77</v>
      </c>
      <c r="BT2947">
        <v>4</v>
      </c>
      <c r="BU2947" s="75">
        <f t="shared" si="5794"/>
        <v>48042.32</v>
      </c>
      <c r="BV2947" s="75">
        <f t="shared" si="5795"/>
        <v>4003.53</v>
      </c>
      <c r="BW2947" s="75">
        <f t="shared" si="5796"/>
        <v>1847.78</v>
      </c>
      <c r="BX2947" s="78">
        <f t="shared" si="5797"/>
        <v>23.1</v>
      </c>
      <c r="BY2947" s="69"/>
      <c r="CB2947" t="s">
        <v>5148</v>
      </c>
      <c r="CC2947">
        <f>+CC2946</f>
        <v>77</v>
      </c>
      <c r="CD2947">
        <v>4</v>
      </c>
      <c r="CE2947" s="75">
        <f t="shared" si="5798"/>
        <v>48042.32</v>
      </c>
      <c r="CF2947" s="75">
        <f t="shared" si="5799"/>
        <v>4003.53</v>
      </c>
      <c r="CG2947" s="75">
        <f t="shared" si="5800"/>
        <v>1847.78</v>
      </c>
      <c r="CH2947" s="78">
        <f t="shared" si="5801"/>
        <v>23.1</v>
      </c>
      <c r="CI2947" s="69"/>
      <c r="CL2947" t="s">
        <v>7299</v>
      </c>
      <c r="CM2947">
        <f>+CM2946</f>
        <v>77</v>
      </c>
      <c r="CN2947">
        <v>4</v>
      </c>
      <c r="CO2947" s="75">
        <f t="shared" si="5802"/>
        <v>48042.32</v>
      </c>
      <c r="CP2947" s="75">
        <f t="shared" si="5803"/>
        <v>4003.53</v>
      </c>
      <c r="CQ2947" s="75">
        <f t="shared" si="5804"/>
        <v>1847.78</v>
      </c>
      <c r="CR2947" s="78">
        <f t="shared" si="5805"/>
        <v>23.1</v>
      </c>
      <c r="CU2947" t="s">
        <v>9450</v>
      </c>
      <c r="CV2947">
        <f>+CV2946</f>
        <v>77</v>
      </c>
      <c r="CW2947">
        <v>4</v>
      </c>
      <c r="CX2947" s="75">
        <f t="shared" si="5806"/>
        <v>48042.32</v>
      </c>
      <c r="CY2947" s="75">
        <f t="shared" si="5807"/>
        <v>4003.53</v>
      </c>
      <c r="CZ2947" s="75">
        <f t="shared" si="5808"/>
        <v>1847.78</v>
      </c>
      <c r="DA2947" s="78">
        <f t="shared" si="5809"/>
        <v>23.1</v>
      </c>
    </row>
    <row r="2948" spans="60:105" ht="18.75" hidden="1" customHeight="1" x14ac:dyDescent="0.2">
      <c r="BH2948" t="s">
        <v>844</v>
      </c>
      <c r="BI2948" s="62">
        <f>+BI2947</f>
        <v>77</v>
      </c>
      <c r="BJ2948" s="62">
        <v>5</v>
      </c>
      <c r="BK2948" s="76">
        <f t="shared" si="5790"/>
        <v>50444.44</v>
      </c>
      <c r="BL2948" s="76">
        <f t="shared" si="5791"/>
        <v>4203.7</v>
      </c>
      <c r="BM2948" s="76">
        <f t="shared" si="5792"/>
        <v>1940.17</v>
      </c>
      <c r="BN2948" s="79">
        <f t="shared" si="5793"/>
        <v>24.25</v>
      </c>
      <c r="BO2948" s="69"/>
      <c r="BR2948" t="s">
        <v>2995</v>
      </c>
      <c r="BS2948" s="62">
        <f>+BS2947</f>
        <v>77</v>
      </c>
      <c r="BT2948" s="62">
        <v>5</v>
      </c>
      <c r="BU2948" s="76">
        <f t="shared" si="5794"/>
        <v>50444.44</v>
      </c>
      <c r="BV2948" s="76">
        <f t="shared" si="5795"/>
        <v>4203.7</v>
      </c>
      <c r="BW2948" s="76">
        <f t="shared" si="5796"/>
        <v>1940.17</v>
      </c>
      <c r="BX2948" s="79">
        <f t="shared" si="5797"/>
        <v>24.25</v>
      </c>
      <c r="BY2948" s="69"/>
      <c r="CB2948" t="s">
        <v>5149</v>
      </c>
      <c r="CC2948" s="62">
        <f>+CC2947</f>
        <v>77</v>
      </c>
      <c r="CD2948" s="62">
        <v>5</v>
      </c>
      <c r="CE2948" s="76">
        <f t="shared" si="5798"/>
        <v>50444.44</v>
      </c>
      <c r="CF2948" s="76">
        <f t="shared" si="5799"/>
        <v>4203.7</v>
      </c>
      <c r="CG2948" s="76">
        <f t="shared" si="5800"/>
        <v>1940.17</v>
      </c>
      <c r="CH2948" s="79">
        <f t="shared" si="5801"/>
        <v>24.25</v>
      </c>
      <c r="CI2948" s="69"/>
      <c r="CL2948" t="s">
        <v>7300</v>
      </c>
      <c r="CM2948" s="62">
        <f>+CM2947</f>
        <v>77</v>
      </c>
      <c r="CN2948" s="62">
        <v>5</v>
      </c>
      <c r="CO2948" s="76">
        <f t="shared" si="5802"/>
        <v>50444.44</v>
      </c>
      <c r="CP2948" s="76">
        <f t="shared" si="5803"/>
        <v>4203.7</v>
      </c>
      <c r="CQ2948" s="76">
        <f t="shared" si="5804"/>
        <v>1940.17</v>
      </c>
      <c r="CR2948" s="79">
        <f t="shared" si="5805"/>
        <v>24.25</v>
      </c>
      <c r="CU2948" t="s">
        <v>9451</v>
      </c>
      <c r="CV2948" s="62">
        <f>+CV2947</f>
        <v>77</v>
      </c>
      <c r="CW2948" s="62">
        <v>5</v>
      </c>
      <c r="CX2948" s="76">
        <f t="shared" si="5806"/>
        <v>50444.44</v>
      </c>
      <c r="CY2948" s="76">
        <f t="shared" si="5807"/>
        <v>4203.7</v>
      </c>
      <c r="CZ2948" s="76">
        <f t="shared" si="5808"/>
        <v>1940.17</v>
      </c>
      <c r="DA2948" s="79">
        <f t="shared" si="5809"/>
        <v>24.25</v>
      </c>
    </row>
    <row r="2949" spans="60:105" ht="18.75" hidden="1" customHeight="1" x14ac:dyDescent="0.2">
      <c r="BH2949" t="s">
        <v>845</v>
      </c>
      <c r="BI2949" s="57">
        <f>+BI2944+1</f>
        <v>78</v>
      </c>
      <c r="BJ2949" s="57">
        <v>1</v>
      </c>
      <c r="BK2949" s="74">
        <f t="shared" si="5790"/>
        <v>41708.269999999997</v>
      </c>
      <c r="BL2949" s="74">
        <f t="shared" si="5791"/>
        <v>3475.69</v>
      </c>
      <c r="BM2949" s="74">
        <f t="shared" si="5792"/>
        <v>1604.16</v>
      </c>
      <c r="BN2949" s="77">
        <f t="shared" si="5793"/>
        <v>20.05</v>
      </c>
      <c r="BO2949" s="69"/>
      <c r="BR2949" t="s">
        <v>2996</v>
      </c>
      <c r="BS2949" s="57">
        <f>+BS2944+1</f>
        <v>78</v>
      </c>
      <c r="BT2949" s="57">
        <v>1</v>
      </c>
      <c r="BU2949" s="74">
        <f t="shared" si="5794"/>
        <v>41708.269999999997</v>
      </c>
      <c r="BV2949" s="74">
        <f t="shared" si="5795"/>
        <v>3475.69</v>
      </c>
      <c r="BW2949" s="74">
        <f t="shared" si="5796"/>
        <v>1604.16</v>
      </c>
      <c r="BX2949" s="77">
        <f t="shared" si="5797"/>
        <v>20.05</v>
      </c>
      <c r="BY2949" s="69"/>
      <c r="CB2949" t="s">
        <v>5150</v>
      </c>
      <c r="CC2949" s="57">
        <f>+CC2944+1</f>
        <v>78</v>
      </c>
      <c r="CD2949" s="57">
        <v>1</v>
      </c>
      <c r="CE2949" s="74">
        <f t="shared" si="5798"/>
        <v>41708.269999999997</v>
      </c>
      <c r="CF2949" s="74">
        <f t="shared" si="5799"/>
        <v>3475.69</v>
      </c>
      <c r="CG2949" s="74">
        <f t="shared" si="5800"/>
        <v>1604.16</v>
      </c>
      <c r="CH2949" s="77">
        <f t="shared" si="5801"/>
        <v>20.05</v>
      </c>
      <c r="CI2949" s="69"/>
      <c r="CL2949" t="s">
        <v>7301</v>
      </c>
      <c r="CM2949" s="57">
        <f>+CM2944+1</f>
        <v>78</v>
      </c>
      <c r="CN2949" s="57">
        <v>1</v>
      </c>
      <c r="CO2949" s="74">
        <f t="shared" si="5802"/>
        <v>41708.269999999997</v>
      </c>
      <c r="CP2949" s="74">
        <f t="shared" si="5803"/>
        <v>3475.69</v>
      </c>
      <c r="CQ2949" s="74">
        <f t="shared" si="5804"/>
        <v>1604.16</v>
      </c>
      <c r="CR2949" s="77">
        <f t="shared" si="5805"/>
        <v>20.05</v>
      </c>
      <c r="CU2949" t="s">
        <v>9452</v>
      </c>
      <c r="CV2949" s="57">
        <f>+CV2944+1</f>
        <v>78</v>
      </c>
      <c r="CW2949" s="57">
        <v>1</v>
      </c>
      <c r="CX2949" s="74">
        <f t="shared" si="5806"/>
        <v>41708.269999999997</v>
      </c>
      <c r="CY2949" s="74">
        <f t="shared" si="5807"/>
        <v>3475.69</v>
      </c>
      <c r="CZ2949" s="74">
        <f t="shared" si="5808"/>
        <v>1604.16</v>
      </c>
      <c r="DA2949" s="77">
        <f t="shared" si="5809"/>
        <v>20.05</v>
      </c>
    </row>
    <row r="2950" spans="60:105" ht="18.75" hidden="1" customHeight="1" x14ac:dyDescent="0.2">
      <c r="BH2950" t="s">
        <v>846</v>
      </c>
      <c r="BI2950">
        <f>+BI2949</f>
        <v>78</v>
      </c>
      <c r="BJ2950">
        <v>2</v>
      </c>
      <c r="BK2950" s="75">
        <f t="shared" si="5790"/>
        <v>43793.68</v>
      </c>
      <c r="BL2950" s="75">
        <f t="shared" si="5791"/>
        <v>3649.47</v>
      </c>
      <c r="BM2950" s="75">
        <f t="shared" si="5792"/>
        <v>1684.37</v>
      </c>
      <c r="BN2950" s="78">
        <f t="shared" si="5793"/>
        <v>21.05</v>
      </c>
      <c r="BO2950" s="69"/>
      <c r="BR2950" t="s">
        <v>2997</v>
      </c>
      <c r="BS2950">
        <f>+BS2949</f>
        <v>78</v>
      </c>
      <c r="BT2950">
        <v>2</v>
      </c>
      <c r="BU2950" s="75">
        <f t="shared" si="5794"/>
        <v>43793.68</v>
      </c>
      <c r="BV2950" s="75">
        <f t="shared" si="5795"/>
        <v>3649.47</v>
      </c>
      <c r="BW2950" s="75">
        <f t="shared" si="5796"/>
        <v>1684.37</v>
      </c>
      <c r="BX2950" s="78">
        <f t="shared" si="5797"/>
        <v>21.05</v>
      </c>
      <c r="BY2950" s="69"/>
      <c r="CB2950" t="s">
        <v>5151</v>
      </c>
      <c r="CC2950">
        <f>+CC2949</f>
        <v>78</v>
      </c>
      <c r="CD2950">
        <v>2</v>
      </c>
      <c r="CE2950" s="75">
        <f t="shared" si="5798"/>
        <v>43793.68</v>
      </c>
      <c r="CF2950" s="75">
        <f t="shared" si="5799"/>
        <v>3649.47</v>
      </c>
      <c r="CG2950" s="75">
        <f t="shared" si="5800"/>
        <v>1684.37</v>
      </c>
      <c r="CH2950" s="78">
        <f t="shared" si="5801"/>
        <v>21.05</v>
      </c>
      <c r="CI2950" s="69"/>
      <c r="CL2950" t="s">
        <v>7302</v>
      </c>
      <c r="CM2950">
        <f>+CM2949</f>
        <v>78</v>
      </c>
      <c r="CN2950">
        <v>2</v>
      </c>
      <c r="CO2950" s="75">
        <f t="shared" si="5802"/>
        <v>43793.68</v>
      </c>
      <c r="CP2950" s="75">
        <f t="shared" si="5803"/>
        <v>3649.47</v>
      </c>
      <c r="CQ2950" s="75">
        <f t="shared" si="5804"/>
        <v>1684.37</v>
      </c>
      <c r="CR2950" s="78">
        <f t="shared" si="5805"/>
        <v>21.05</v>
      </c>
      <c r="CU2950" t="s">
        <v>9453</v>
      </c>
      <c r="CV2950">
        <f>+CV2949</f>
        <v>78</v>
      </c>
      <c r="CW2950">
        <v>2</v>
      </c>
      <c r="CX2950" s="75">
        <f t="shared" si="5806"/>
        <v>43793.68</v>
      </c>
      <c r="CY2950" s="75">
        <f t="shared" si="5807"/>
        <v>3649.47</v>
      </c>
      <c r="CZ2950" s="75">
        <f t="shared" si="5808"/>
        <v>1684.37</v>
      </c>
      <c r="DA2950" s="78">
        <f t="shared" si="5809"/>
        <v>21.05</v>
      </c>
    </row>
    <row r="2951" spans="60:105" ht="18.75" hidden="1" customHeight="1" x14ac:dyDescent="0.2">
      <c r="BH2951" t="s">
        <v>847</v>
      </c>
      <c r="BI2951">
        <f>+BI2950</f>
        <v>78</v>
      </c>
      <c r="BJ2951">
        <v>3</v>
      </c>
      <c r="BK2951" s="75">
        <f t="shared" si="5790"/>
        <v>45983.360000000001</v>
      </c>
      <c r="BL2951" s="75">
        <f t="shared" si="5791"/>
        <v>3831.95</v>
      </c>
      <c r="BM2951" s="75">
        <f t="shared" si="5792"/>
        <v>1768.59</v>
      </c>
      <c r="BN2951" s="78">
        <f t="shared" si="5793"/>
        <v>22.11</v>
      </c>
      <c r="BO2951" s="69"/>
      <c r="BR2951" t="s">
        <v>2998</v>
      </c>
      <c r="BS2951">
        <f>+BS2950</f>
        <v>78</v>
      </c>
      <c r="BT2951">
        <v>3</v>
      </c>
      <c r="BU2951" s="75">
        <f t="shared" si="5794"/>
        <v>45983.360000000001</v>
      </c>
      <c r="BV2951" s="75">
        <f t="shared" si="5795"/>
        <v>3831.95</v>
      </c>
      <c r="BW2951" s="75">
        <f t="shared" si="5796"/>
        <v>1768.59</v>
      </c>
      <c r="BX2951" s="78">
        <f t="shared" si="5797"/>
        <v>22.11</v>
      </c>
      <c r="BY2951" s="69"/>
      <c r="CB2951" t="s">
        <v>5152</v>
      </c>
      <c r="CC2951">
        <f>+CC2950</f>
        <v>78</v>
      </c>
      <c r="CD2951">
        <v>3</v>
      </c>
      <c r="CE2951" s="75">
        <f t="shared" si="5798"/>
        <v>45983.360000000001</v>
      </c>
      <c r="CF2951" s="75">
        <f t="shared" si="5799"/>
        <v>3831.95</v>
      </c>
      <c r="CG2951" s="75">
        <f t="shared" si="5800"/>
        <v>1768.59</v>
      </c>
      <c r="CH2951" s="78">
        <f t="shared" si="5801"/>
        <v>22.11</v>
      </c>
      <c r="CI2951" s="69"/>
      <c r="CL2951" t="s">
        <v>7303</v>
      </c>
      <c r="CM2951">
        <f>+CM2950</f>
        <v>78</v>
      </c>
      <c r="CN2951">
        <v>3</v>
      </c>
      <c r="CO2951" s="75">
        <f t="shared" si="5802"/>
        <v>45983.360000000001</v>
      </c>
      <c r="CP2951" s="75">
        <f t="shared" si="5803"/>
        <v>3831.95</v>
      </c>
      <c r="CQ2951" s="75">
        <f t="shared" si="5804"/>
        <v>1768.59</v>
      </c>
      <c r="CR2951" s="78">
        <f t="shared" si="5805"/>
        <v>22.11</v>
      </c>
      <c r="CU2951" t="s">
        <v>9454</v>
      </c>
      <c r="CV2951">
        <f>+CV2950</f>
        <v>78</v>
      </c>
      <c r="CW2951">
        <v>3</v>
      </c>
      <c r="CX2951" s="75">
        <f t="shared" si="5806"/>
        <v>45983.360000000001</v>
      </c>
      <c r="CY2951" s="75">
        <f t="shared" si="5807"/>
        <v>3831.95</v>
      </c>
      <c r="CZ2951" s="75">
        <f t="shared" si="5808"/>
        <v>1768.59</v>
      </c>
      <c r="DA2951" s="78">
        <f t="shared" si="5809"/>
        <v>22.11</v>
      </c>
    </row>
    <row r="2952" spans="60:105" ht="18.75" hidden="1" customHeight="1" x14ac:dyDescent="0.2">
      <c r="BH2952" t="s">
        <v>848</v>
      </c>
      <c r="BI2952">
        <f>+BI2951</f>
        <v>78</v>
      </c>
      <c r="BJ2952">
        <v>4</v>
      </c>
      <c r="BK2952" s="75">
        <f t="shared" si="5790"/>
        <v>48282.53</v>
      </c>
      <c r="BL2952" s="75">
        <f t="shared" si="5791"/>
        <v>4023.54</v>
      </c>
      <c r="BM2952" s="75">
        <f t="shared" si="5792"/>
        <v>1857.02</v>
      </c>
      <c r="BN2952" s="78">
        <f t="shared" si="5793"/>
        <v>23.21</v>
      </c>
      <c r="BO2952" s="69"/>
      <c r="BR2952" t="s">
        <v>2999</v>
      </c>
      <c r="BS2952">
        <f>+BS2951</f>
        <v>78</v>
      </c>
      <c r="BT2952">
        <v>4</v>
      </c>
      <c r="BU2952" s="75">
        <f t="shared" si="5794"/>
        <v>48282.53</v>
      </c>
      <c r="BV2952" s="75">
        <f t="shared" si="5795"/>
        <v>4023.54</v>
      </c>
      <c r="BW2952" s="75">
        <f t="shared" si="5796"/>
        <v>1857.02</v>
      </c>
      <c r="BX2952" s="78">
        <f t="shared" si="5797"/>
        <v>23.21</v>
      </c>
      <c r="BY2952" s="69"/>
      <c r="CB2952" t="s">
        <v>5153</v>
      </c>
      <c r="CC2952">
        <f>+CC2951</f>
        <v>78</v>
      </c>
      <c r="CD2952">
        <v>4</v>
      </c>
      <c r="CE2952" s="75">
        <f t="shared" si="5798"/>
        <v>48282.53</v>
      </c>
      <c r="CF2952" s="75">
        <f t="shared" si="5799"/>
        <v>4023.54</v>
      </c>
      <c r="CG2952" s="75">
        <f t="shared" si="5800"/>
        <v>1857.02</v>
      </c>
      <c r="CH2952" s="78">
        <f t="shared" si="5801"/>
        <v>23.21</v>
      </c>
      <c r="CI2952" s="69"/>
      <c r="CL2952" t="s">
        <v>7304</v>
      </c>
      <c r="CM2952">
        <f>+CM2951</f>
        <v>78</v>
      </c>
      <c r="CN2952">
        <v>4</v>
      </c>
      <c r="CO2952" s="75">
        <f t="shared" si="5802"/>
        <v>48282.53</v>
      </c>
      <c r="CP2952" s="75">
        <f t="shared" si="5803"/>
        <v>4023.54</v>
      </c>
      <c r="CQ2952" s="75">
        <f t="shared" si="5804"/>
        <v>1857.02</v>
      </c>
      <c r="CR2952" s="78">
        <f t="shared" si="5805"/>
        <v>23.21</v>
      </c>
      <c r="CU2952" t="s">
        <v>9455</v>
      </c>
      <c r="CV2952">
        <f>+CV2951</f>
        <v>78</v>
      </c>
      <c r="CW2952">
        <v>4</v>
      </c>
      <c r="CX2952" s="75">
        <f t="shared" si="5806"/>
        <v>48282.53</v>
      </c>
      <c r="CY2952" s="75">
        <f t="shared" si="5807"/>
        <v>4023.54</v>
      </c>
      <c r="CZ2952" s="75">
        <f t="shared" si="5808"/>
        <v>1857.02</v>
      </c>
      <c r="DA2952" s="78">
        <f t="shared" si="5809"/>
        <v>23.21</v>
      </c>
    </row>
    <row r="2953" spans="60:105" ht="18.75" hidden="1" customHeight="1" x14ac:dyDescent="0.2">
      <c r="BH2953" t="s">
        <v>849</v>
      </c>
      <c r="BI2953" s="62">
        <f>+BI2952</f>
        <v>78</v>
      </c>
      <c r="BJ2953" s="62">
        <v>5</v>
      </c>
      <c r="BK2953" s="76">
        <f t="shared" si="5790"/>
        <v>50696.66</v>
      </c>
      <c r="BL2953" s="76">
        <f t="shared" si="5791"/>
        <v>4224.72</v>
      </c>
      <c r="BM2953" s="76">
        <f t="shared" si="5792"/>
        <v>1949.87</v>
      </c>
      <c r="BN2953" s="79">
        <f t="shared" si="5793"/>
        <v>24.37</v>
      </c>
      <c r="BO2953" s="69"/>
      <c r="BR2953" t="s">
        <v>3000</v>
      </c>
      <c r="BS2953" s="62">
        <f>+BS2952</f>
        <v>78</v>
      </c>
      <c r="BT2953" s="62">
        <v>5</v>
      </c>
      <c r="BU2953" s="76">
        <f t="shared" si="5794"/>
        <v>50696.66</v>
      </c>
      <c r="BV2953" s="76">
        <f t="shared" si="5795"/>
        <v>4224.72</v>
      </c>
      <c r="BW2953" s="76">
        <f t="shared" si="5796"/>
        <v>1949.87</v>
      </c>
      <c r="BX2953" s="79">
        <f t="shared" si="5797"/>
        <v>24.37</v>
      </c>
      <c r="BY2953" s="69"/>
      <c r="CB2953" t="s">
        <v>5154</v>
      </c>
      <c r="CC2953" s="62">
        <f>+CC2952</f>
        <v>78</v>
      </c>
      <c r="CD2953" s="62">
        <v>5</v>
      </c>
      <c r="CE2953" s="76">
        <f t="shared" si="5798"/>
        <v>50696.66</v>
      </c>
      <c r="CF2953" s="76">
        <f t="shared" si="5799"/>
        <v>4224.72</v>
      </c>
      <c r="CG2953" s="76">
        <f t="shared" si="5800"/>
        <v>1949.87</v>
      </c>
      <c r="CH2953" s="79">
        <f t="shared" si="5801"/>
        <v>24.37</v>
      </c>
      <c r="CI2953" s="69"/>
      <c r="CL2953" t="s">
        <v>7305</v>
      </c>
      <c r="CM2953" s="62">
        <f>+CM2952</f>
        <v>78</v>
      </c>
      <c r="CN2953" s="62">
        <v>5</v>
      </c>
      <c r="CO2953" s="76">
        <f t="shared" si="5802"/>
        <v>50696.66</v>
      </c>
      <c r="CP2953" s="76">
        <f t="shared" si="5803"/>
        <v>4224.72</v>
      </c>
      <c r="CQ2953" s="76">
        <f t="shared" si="5804"/>
        <v>1949.87</v>
      </c>
      <c r="CR2953" s="79">
        <f t="shared" si="5805"/>
        <v>24.37</v>
      </c>
      <c r="CU2953" t="s">
        <v>9456</v>
      </c>
      <c r="CV2953" s="62">
        <f>+CV2952</f>
        <v>78</v>
      </c>
      <c r="CW2953" s="62">
        <v>5</v>
      </c>
      <c r="CX2953" s="76">
        <f t="shared" si="5806"/>
        <v>50696.66</v>
      </c>
      <c r="CY2953" s="76">
        <f t="shared" si="5807"/>
        <v>4224.72</v>
      </c>
      <c r="CZ2953" s="76">
        <f t="shared" si="5808"/>
        <v>1949.87</v>
      </c>
      <c r="DA2953" s="79">
        <f t="shared" si="5809"/>
        <v>24.37</v>
      </c>
    </row>
    <row r="2954" spans="60:105" ht="18.75" hidden="1" customHeight="1" x14ac:dyDescent="0.2">
      <c r="BH2954" t="s">
        <v>850</v>
      </c>
      <c r="BI2954" s="57">
        <f>+BI2949+1</f>
        <v>79</v>
      </c>
      <c r="BJ2954" s="57">
        <v>1</v>
      </c>
      <c r="BK2954" s="74">
        <f t="shared" si="5790"/>
        <v>41916.81</v>
      </c>
      <c r="BL2954" s="74">
        <f t="shared" si="5791"/>
        <v>3493.07</v>
      </c>
      <c r="BM2954" s="74">
        <f t="shared" si="5792"/>
        <v>1612.18</v>
      </c>
      <c r="BN2954" s="77">
        <f t="shared" si="5793"/>
        <v>20.149999999999999</v>
      </c>
      <c r="BO2954" s="69"/>
      <c r="BR2954" t="s">
        <v>3001</v>
      </c>
      <c r="BS2954" s="57">
        <f>+BS2949+1</f>
        <v>79</v>
      </c>
      <c r="BT2954" s="57">
        <v>1</v>
      </c>
      <c r="BU2954" s="74">
        <f t="shared" si="5794"/>
        <v>41916.81</v>
      </c>
      <c r="BV2954" s="74">
        <f t="shared" si="5795"/>
        <v>3493.07</v>
      </c>
      <c r="BW2954" s="74">
        <f t="shared" si="5796"/>
        <v>1612.18</v>
      </c>
      <c r="BX2954" s="77">
        <f t="shared" si="5797"/>
        <v>20.149999999999999</v>
      </c>
      <c r="BY2954" s="69"/>
      <c r="CB2954" t="s">
        <v>5155</v>
      </c>
      <c r="CC2954" s="57">
        <f>+CC2949+1</f>
        <v>79</v>
      </c>
      <c r="CD2954" s="57">
        <v>1</v>
      </c>
      <c r="CE2954" s="74">
        <f t="shared" si="5798"/>
        <v>41916.81</v>
      </c>
      <c r="CF2954" s="74">
        <f t="shared" si="5799"/>
        <v>3493.07</v>
      </c>
      <c r="CG2954" s="74">
        <f t="shared" si="5800"/>
        <v>1612.18</v>
      </c>
      <c r="CH2954" s="77">
        <f t="shared" si="5801"/>
        <v>20.149999999999999</v>
      </c>
      <c r="CI2954" s="69"/>
      <c r="CL2954" t="s">
        <v>7306</v>
      </c>
      <c r="CM2954" s="57">
        <f>+CM2949+1</f>
        <v>79</v>
      </c>
      <c r="CN2954" s="57">
        <v>1</v>
      </c>
      <c r="CO2954" s="74">
        <f t="shared" si="5802"/>
        <v>41916.81</v>
      </c>
      <c r="CP2954" s="74">
        <f t="shared" si="5803"/>
        <v>3493.07</v>
      </c>
      <c r="CQ2954" s="74">
        <f t="shared" si="5804"/>
        <v>1612.18</v>
      </c>
      <c r="CR2954" s="77">
        <f t="shared" si="5805"/>
        <v>20.149999999999999</v>
      </c>
      <c r="CU2954" t="s">
        <v>9457</v>
      </c>
      <c r="CV2954" s="57">
        <f>+CV2949+1</f>
        <v>79</v>
      </c>
      <c r="CW2954" s="57">
        <v>1</v>
      </c>
      <c r="CX2954" s="74">
        <f t="shared" si="5806"/>
        <v>41916.81</v>
      </c>
      <c r="CY2954" s="74">
        <f t="shared" si="5807"/>
        <v>3493.07</v>
      </c>
      <c r="CZ2954" s="74">
        <f t="shared" si="5808"/>
        <v>1612.18</v>
      </c>
      <c r="DA2954" s="77">
        <f t="shared" si="5809"/>
        <v>20.149999999999999</v>
      </c>
    </row>
    <row r="2955" spans="60:105" ht="18.75" hidden="1" customHeight="1" x14ac:dyDescent="0.2">
      <c r="BH2955" t="s">
        <v>851</v>
      </c>
      <c r="BI2955">
        <f>+BI2954</f>
        <v>79</v>
      </c>
      <c r="BJ2955">
        <v>2</v>
      </c>
      <c r="BK2955" s="75">
        <f t="shared" si="5790"/>
        <v>44012.65</v>
      </c>
      <c r="BL2955" s="75">
        <f t="shared" si="5791"/>
        <v>3667.72</v>
      </c>
      <c r="BM2955" s="75">
        <f t="shared" si="5792"/>
        <v>1692.79</v>
      </c>
      <c r="BN2955" s="78">
        <f t="shared" si="5793"/>
        <v>21.16</v>
      </c>
      <c r="BO2955" s="69"/>
      <c r="BR2955" t="s">
        <v>3002</v>
      </c>
      <c r="BS2955">
        <f>+BS2954</f>
        <v>79</v>
      </c>
      <c r="BT2955">
        <v>2</v>
      </c>
      <c r="BU2955" s="75">
        <f t="shared" si="5794"/>
        <v>44012.65</v>
      </c>
      <c r="BV2955" s="75">
        <f t="shared" si="5795"/>
        <v>3667.72</v>
      </c>
      <c r="BW2955" s="75">
        <f t="shared" si="5796"/>
        <v>1692.79</v>
      </c>
      <c r="BX2955" s="78">
        <f t="shared" si="5797"/>
        <v>21.16</v>
      </c>
      <c r="BY2955" s="69"/>
      <c r="CB2955" t="s">
        <v>5156</v>
      </c>
      <c r="CC2955">
        <f>+CC2954</f>
        <v>79</v>
      </c>
      <c r="CD2955">
        <v>2</v>
      </c>
      <c r="CE2955" s="75">
        <f t="shared" si="5798"/>
        <v>44012.65</v>
      </c>
      <c r="CF2955" s="75">
        <f t="shared" si="5799"/>
        <v>3667.72</v>
      </c>
      <c r="CG2955" s="75">
        <f t="shared" si="5800"/>
        <v>1692.79</v>
      </c>
      <c r="CH2955" s="78">
        <f t="shared" si="5801"/>
        <v>21.16</v>
      </c>
      <c r="CI2955" s="69"/>
      <c r="CL2955" t="s">
        <v>7307</v>
      </c>
      <c r="CM2955">
        <f>+CM2954</f>
        <v>79</v>
      </c>
      <c r="CN2955">
        <v>2</v>
      </c>
      <c r="CO2955" s="75">
        <f t="shared" si="5802"/>
        <v>44012.65</v>
      </c>
      <c r="CP2955" s="75">
        <f t="shared" si="5803"/>
        <v>3667.72</v>
      </c>
      <c r="CQ2955" s="75">
        <f t="shared" si="5804"/>
        <v>1692.79</v>
      </c>
      <c r="CR2955" s="78">
        <f t="shared" si="5805"/>
        <v>21.16</v>
      </c>
      <c r="CU2955" t="s">
        <v>9458</v>
      </c>
      <c r="CV2955">
        <f>+CV2954</f>
        <v>79</v>
      </c>
      <c r="CW2955">
        <v>2</v>
      </c>
      <c r="CX2955" s="75">
        <f t="shared" si="5806"/>
        <v>44012.65</v>
      </c>
      <c r="CY2955" s="75">
        <f t="shared" si="5807"/>
        <v>3667.72</v>
      </c>
      <c r="CZ2955" s="75">
        <f t="shared" si="5808"/>
        <v>1692.79</v>
      </c>
      <c r="DA2955" s="78">
        <f t="shared" si="5809"/>
        <v>21.16</v>
      </c>
    </row>
    <row r="2956" spans="60:105" ht="18.75" hidden="1" customHeight="1" x14ac:dyDescent="0.2">
      <c r="BH2956" t="s">
        <v>852</v>
      </c>
      <c r="BI2956">
        <f>+BI2955</f>
        <v>79</v>
      </c>
      <c r="BJ2956">
        <v>3</v>
      </c>
      <c r="BK2956" s="75">
        <f t="shared" si="5790"/>
        <v>46213.279999999999</v>
      </c>
      <c r="BL2956" s="75">
        <f t="shared" si="5791"/>
        <v>3851.11</v>
      </c>
      <c r="BM2956" s="75">
        <f t="shared" si="5792"/>
        <v>1777.43</v>
      </c>
      <c r="BN2956" s="78">
        <f t="shared" si="5793"/>
        <v>22.22</v>
      </c>
      <c r="BO2956" s="69"/>
      <c r="BR2956" t="s">
        <v>3003</v>
      </c>
      <c r="BS2956">
        <f>+BS2955</f>
        <v>79</v>
      </c>
      <c r="BT2956">
        <v>3</v>
      </c>
      <c r="BU2956" s="75">
        <f t="shared" si="5794"/>
        <v>46213.279999999999</v>
      </c>
      <c r="BV2956" s="75">
        <f t="shared" si="5795"/>
        <v>3851.11</v>
      </c>
      <c r="BW2956" s="75">
        <f t="shared" si="5796"/>
        <v>1777.43</v>
      </c>
      <c r="BX2956" s="78">
        <f t="shared" si="5797"/>
        <v>22.22</v>
      </c>
      <c r="BY2956" s="69"/>
      <c r="CB2956" t="s">
        <v>5157</v>
      </c>
      <c r="CC2956">
        <f>+CC2955</f>
        <v>79</v>
      </c>
      <c r="CD2956">
        <v>3</v>
      </c>
      <c r="CE2956" s="75">
        <f t="shared" si="5798"/>
        <v>46213.279999999999</v>
      </c>
      <c r="CF2956" s="75">
        <f t="shared" si="5799"/>
        <v>3851.11</v>
      </c>
      <c r="CG2956" s="75">
        <f t="shared" si="5800"/>
        <v>1777.43</v>
      </c>
      <c r="CH2956" s="78">
        <f t="shared" si="5801"/>
        <v>22.22</v>
      </c>
      <c r="CI2956" s="69"/>
      <c r="CL2956" t="s">
        <v>7308</v>
      </c>
      <c r="CM2956">
        <f>+CM2955</f>
        <v>79</v>
      </c>
      <c r="CN2956">
        <v>3</v>
      </c>
      <c r="CO2956" s="75">
        <f t="shared" si="5802"/>
        <v>46213.279999999999</v>
      </c>
      <c r="CP2956" s="75">
        <f t="shared" si="5803"/>
        <v>3851.11</v>
      </c>
      <c r="CQ2956" s="75">
        <f t="shared" si="5804"/>
        <v>1777.43</v>
      </c>
      <c r="CR2956" s="78">
        <f t="shared" si="5805"/>
        <v>22.22</v>
      </c>
      <c r="CU2956" t="s">
        <v>9459</v>
      </c>
      <c r="CV2956">
        <f>+CV2955</f>
        <v>79</v>
      </c>
      <c r="CW2956">
        <v>3</v>
      </c>
      <c r="CX2956" s="75">
        <f t="shared" si="5806"/>
        <v>46213.279999999999</v>
      </c>
      <c r="CY2956" s="75">
        <f t="shared" si="5807"/>
        <v>3851.11</v>
      </c>
      <c r="CZ2956" s="75">
        <f t="shared" si="5808"/>
        <v>1777.43</v>
      </c>
      <c r="DA2956" s="78">
        <f t="shared" si="5809"/>
        <v>22.22</v>
      </c>
    </row>
    <row r="2957" spans="60:105" ht="18.75" hidden="1" customHeight="1" x14ac:dyDescent="0.2">
      <c r="BH2957" t="s">
        <v>853</v>
      </c>
      <c r="BI2957">
        <f>+BI2956</f>
        <v>79</v>
      </c>
      <c r="BJ2957">
        <v>4</v>
      </c>
      <c r="BK2957" s="75">
        <f t="shared" si="5790"/>
        <v>48523.94</v>
      </c>
      <c r="BL2957" s="75">
        <f t="shared" si="5791"/>
        <v>4043.66</v>
      </c>
      <c r="BM2957" s="75">
        <f t="shared" si="5792"/>
        <v>1866.31</v>
      </c>
      <c r="BN2957" s="78">
        <f t="shared" si="5793"/>
        <v>23.33</v>
      </c>
      <c r="BO2957" s="69"/>
      <c r="BR2957" t="s">
        <v>3004</v>
      </c>
      <c r="BS2957">
        <f>+BS2956</f>
        <v>79</v>
      </c>
      <c r="BT2957">
        <v>4</v>
      </c>
      <c r="BU2957" s="75">
        <f t="shared" si="5794"/>
        <v>48523.94</v>
      </c>
      <c r="BV2957" s="75">
        <f t="shared" si="5795"/>
        <v>4043.66</v>
      </c>
      <c r="BW2957" s="75">
        <f t="shared" si="5796"/>
        <v>1866.31</v>
      </c>
      <c r="BX2957" s="78">
        <f t="shared" si="5797"/>
        <v>23.33</v>
      </c>
      <c r="BY2957" s="69"/>
      <c r="CB2957" t="s">
        <v>5158</v>
      </c>
      <c r="CC2957">
        <f>+CC2956</f>
        <v>79</v>
      </c>
      <c r="CD2957">
        <v>4</v>
      </c>
      <c r="CE2957" s="75">
        <f t="shared" si="5798"/>
        <v>48523.94</v>
      </c>
      <c r="CF2957" s="75">
        <f t="shared" si="5799"/>
        <v>4043.66</v>
      </c>
      <c r="CG2957" s="75">
        <f t="shared" si="5800"/>
        <v>1866.31</v>
      </c>
      <c r="CH2957" s="78">
        <f t="shared" si="5801"/>
        <v>23.33</v>
      </c>
      <c r="CI2957" s="69"/>
      <c r="CL2957" t="s">
        <v>7309</v>
      </c>
      <c r="CM2957">
        <f>+CM2956</f>
        <v>79</v>
      </c>
      <c r="CN2957">
        <v>4</v>
      </c>
      <c r="CO2957" s="75">
        <f t="shared" si="5802"/>
        <v>48523.94</v>
      </c>
      <c r="CP2957" s="75">
        <f t="shared" si="5803"/>
        <v>4043.66</v>
      </c>
      <c r="CQ2957" s="75">
        <f t="shared" si="5804"/>
        <v>1866.31</v>
      </c>
      <c r="CR2957" s="78">
        <f t="shared" si="5805"/>
        <v>23.33</v>
      </c>
      <c r="CU2957" t="s">
        <v>9460</v>
      </c>
      <c r="CV2957">
        <f>+CV2956</f>
        <v>79</v>
      </c>
      <c r="CW2957">
        <v>4</v>
      </c>
      <c r="CX2957" s="75">
        <f t="shared" si="5806"/>
        <v>48523.94</v>
      </c>
      <c r="CY2957" s="75">
        <f t="shared" si="5807"/>
        <v>4043.66</v>
      </c>
      <c r="CZ2957" s="75">
        <f t="shared" si="5808"/>
        <v>1866.31</v>
      </c>
      <c r="DA2957" s="78">
        <f t="shared" si="5809"/>
        <v>23.33</v>
      </c>
    </row>
    <row r="2958" spans="60:105" ht="18.75" hidden="1" customHeight="1" x14ac:dyDescent="0.2">
      <c r="BH2958" t="s">
        <v>854</v>
      </c>
      <c r="BI2958" s="62">
        <f>+BI2957</f>
        <v>79</v>
      </c>
      <c r="BJ2958" s="62">
        <v>5</v>
      </c>
      <c r="BK2958" s="76">
        <f t="shared" si="5790"/>
        <v>50950.14</v>
      </c>
      <c r="BL2958" s="76">
        <f t="shared" si="5791"/>
        <v>4245.8500000000004</v>
      </c>
      <c r="BM2958" s="76">
        <f t="shared" si="5792"/>
        <v>1959.62</v>
      </c>
      <c r="BN2958" s="79">
        <f t="shared" si="5793"/>
        <v>24.5</v>
      </c>
      <c r="BO2958" s="69"/>
      <c r="BR2958" t="s">
        <v>3005</v>
      </c>
      <c r="BS2958" s="62">
        <f>+BS2957</f>
        <v>79</v>
      </c>
      <c r="BT2958" s="62">
        <v>5</v>
      </c>
      <c r="BU2958" s="76">
        <f t="shared" si="5794"/>
        <v>50950.14</v>
      </c>
      <c r="BV2958" s="76">
        <f t="shared" si="5795"/>
        <v>4245.8500000000004</v>
      </c>
      <c r="BW2958" s="76">
        <f t="shared" si="5796"/>
        <v>1959.62</v>
      </c>
      <c r="BX2958" s="79">
        <f t="shared" si="5797"/>
        <v>24.5</v>
      </c>
      <c r="BY2958" s="69"/>
      <c r="CB2958" t="s">
        <v>5159</v>
      </c>
      <c r="CC2958" s="62">
        <f>+CC2957</f>
        <v>79</v>
      </c>
      <c r="CD2958" s="62">
        <v>5</v>
      </c>
      <c r="CE2958" s="76">
        <f t="shared" si="5798"/>
        <v>50950.14</v>
      </c>
      <c r="CF2958" s="76">
        <f t="shared" si="5799"/>
        <v>4245.8500000000004</v>
      </c>
      <c r="CG2958" s="76">
        <f t="shared" si="5800"/>
        <v>1959.62</v>
      </c>
      <c r="CH2958" s="79">
        <f t="shared" si="5801"/>
        <v>24.5</v>
      </c>
      <c r="CI2958" s="69"/>
      <c r="CL2958" t="s">
        <v>7310</v>
      </c>
      <c r="CM2958" s="62">
        <f>+CM2957</f>
        <v>79</v>
      </c>
      <c r="CN2958" s="62">
        <v>5</v>
      </c>
      <c r="CO2958" s="76">
        <f t="shared" si="5802"/>
        <v>50950.14</v>
      </c>
      <c r="CP2958" s="76">
        <f t="shared" si="5803"/>
        <v>4245.8500000000004</v>
      </c>
      <c r="CQ2958" s="76">
        <f t="shared" si="5804"/>
        <v>1959.62</v>
      </c>
      <c r="CR2958" s="79">
        <f t="shared" si="5805"/>
        <v>24.5</v>
      </c>
      <c r="CU2958" t="s">
        <v>9461</v>
      </c>
      <c r="CV2958" s="62">
        <f>+CV2957</f>
        <v>79</v>
      </c>
      <c r="CW2958" s="62">
        <v>5</v>
      </c>
      <c r="CX2958" s="76">
        <f t="shared" si="5806"/>
        <v>50950.14</v>
      </c>
      <c r="CY2958" s="76">
        <f t="shared" si="5807"/>
        <v>4245.8500000000004</v>
      </c>
      <c r="CZ2958" s="76">
        <f t="shared" si="5808"/>
        <v>1959.62</v>
      </c>
      <c r="DA2958" s="79">
        <f t="shared" si="5809"/>
        <v>24.5</v>
      </c>
    </row>
    <row r="2959" spans="60:105" ht="18.75" hidden="1" customHeight="1" x14ac:dyDescent="0.2">
      <c r="BH2959" t="s">
        <v>855</v>
      </c>
      <c r="BI2959" s="57">
        <f>+BI2954+1</f>
        <v>80</v>
      </c>
      <c r="BJ2959" s="57">
        <v>1</v>
      </c>
      <c r="BK2959" s="74">
        <f t="shared" si="5790"/>
        <v>42126.39</v>
      </c>
      <c r="BL2959" s="74">
        <f t="shared" si="5791"/>
        <v>3510.53</v>
      </c>
      <c r="BM2959" s="74">
        <f t="shared" si="5792"/>
        <v>1620.25</v>
      </c>
      <c r="BN2959" s="77">
        <f t="shared" si="5793"/>
        <v>20.25</v>
      </c>
      <c r="BO2959" s="69"/>
      <c r="BR2959" t="s">
        <v>3006</v>
      </c>
      <c r="BS2959" s="57">
        <f>+BS2954+1</f>
        <v>80</v>
      </c>
      <c r="BT2959" s="57">
        <v>1</v>
      </c>
      <c r="BU2959" s="74">
        <f t="shared" si="5794"/>
        <v>42126.39</v>
      </c>
      <c r="BV2959" s="74">
        <f t="shared" si="5795"/>
        <v>3510.53</v>
      </c>
      <c r="BW2959" s="74">
        <f t="shared" si="5796"/>
        <v>1620.25</v>
      </c>
      <c r="BX2959" s="77">
        <f t="shared" si="5797"/>
        <v>20.25</v>
      </c>
      <c r="BY2959" s="69"/>
      <c r="CB2959" t="s">
        <v>5160</v>
      </c>
      <c r="CC2959" s="57">
        <f>+CC2954+1</f>
        <v>80</v>
      </c>
      <c r="CD2959" s="57">
        <v>1</v>
      </c>
      <c r="CE2959" s="74">
        <f t="shared" si="5798"/>
        <v>42126.39</v>
      </c>
      <c r="CF2959" s="74">
        <f t="shared" si="5799"/>
        <v>3510.53</v>
      </c>
      <c r="CG2959" s="74">
        <f t="shared" si="5800"/>
        <v>1620.25</v>
      </c>
      <c r="CH2959" s="77">
        <f t="shared" si="5801"/>
        <v>20.25</v>
      </c>
      <c r="CI2959" s="69"/>
      <c r="CL2959" t="s">
        <v>7311</v>
      </c>
      <c r="CM2959" s="57">
        <f>+CM2954+1</f>
        <v>80</v>
      </c>
      <c r="CN2959" s="57">
        <v>1</v>
      </c>
      <c r="CO2959" s="74">
        <f t="shared" si="5802"/>
        <v>42126.39</v>
      </c>
      <c r="CP2959" s="74">
        <f t="shared" si="5803"/>
        <v>3510.53</v>
      </c>
      <c r="CQ2959" s="74">
        <f t="shared" si="5804"/>
        <v>1620.25</v>
      </c>
      <c r="CR2959" s="77">
        <f t="shared" si="5805"/>
        <v>20.25</v>
      </c>
      <c r="CU2959" t="s">
        <v>9462</v>
      </c>
      <c r="CV2959" s="57">
        <f>+CV2954+1</f>
        <v>80</v>
      </c>
      <c r="CW2959" s="57">
        <v>1</v>
      </c>
      <c r="CX2959" s="74">
        <f t="shared" si="5806"/>
        <v>42126.39</v>
      </c>
      <c r="CY2959" s="74">
        <f t="shared" si="5807"/>
        <v>3510.53</v>
      </c>
      <c r="CZ2959" s="74">
        <f t="shared" si="5808"/>
        <v>1620.25</v>
      </c>
      <c r="DA2959" s="77">
        <f t="shared" si="5809"/>
        <v>20.25</v>
      </c>
    </row>
    <row r="2960" spans="60:105" ht="18.75" hidden="1" customHeight="1" x14ac:dyDescent="0.2">
      <c r="BH2960" t="s">
        <v>856</v>
      </c>
      <c r="BI2960">
        <f>+BI2959</f>
        <v>80</v>
      </c>
      <c r="BJ2960">
        <v>2</v>
      </c>
      <c r="BK2960" s="75">
        <f t="shared" si="5790"/>
        <v>44232.71</v>
      </c>
      <c r="BL2960" s="75">
        <f t="shared" si="5791"/>
        <v>3686.06</v>
      </c>
      <c r="BM2960" s="75">
        <f t="shared" si="5792"/>
        <v>1701.26</v>
      </c>
      <c r="BN2960" s="78">
        <f t="shared" si="5793"/>
        <v>21.27</v>
      </c>
      <c r="BO2960" s="69"/>
      <c r="BR2960" t="s">
        <v>3007</v>
      </c>
      <c r="BS2960">
        <f>+BS2959</f>
        <v>80</v>
      </c>
      <c r="BT2960">
        <v>2</v>
      </c>
      <c r="BU2960" s="75">
        <f t="shared" si="5794"/>
        <v>44232.71</v>
      </c>
      <c r="BV2960" s="75">
        <f t="shared" si="5795"/>
        <v>3686.06</v>
      </c>
      <c r="BW2960" s="75">
        <f t="shared" si="5796"/>
        <v>1701.26</v>
      </c>
      <c r="BX2960" s="78">
        <f t="shared" si="5797"/>
        <v>21.27</v>
      </c>
      <c r="BY2960" s="69"/>
      <c r="CB2960" t="s">
        <v>5161</v>
      </c>
      <c r="CC2960">
        <f>+CC2959</f>
        <v>80</v>
      </c>
      <c r="CD2960">
        <v>2</v>
      </c>
      <c r="CE2960" s="75">
        <f t="shared" si="5798"/>
        <v>44232.71</v>
      </c>
      <c r="CF2960" s="75">
        <f t="shared" si="5799"/>
        <v>3686.06</v>
      </c>
      <c r="CG2960" s="75">
        <f t="shared" si="5800"/>
        <v>1701.26</v>
      </c>
      <c r="CH2960" s="78">
        <f t="shared" si="5801"/>
        <v>21.27</v>
      </c>
      <c r="CI2960" s="69"/>
      <c r="CL2960" t="s">
        <v>7312</v>
      </c>
      <c r="CM2960">
        <f>+CM2959</f>
        <v>80</v>
      </c>
      <c r="CN2960">
        <v>2</v>
      </c>
      <c r="CO2960" s="75">
        <f t="shared" si="5802"/>
        <v>44232.71</v>
      </c>
      <c r="CP2960" s="75">
        <f t="shared" si="5803"/>
        <v>3686.06</v>
      </c>
      <c r="CQ2960" s="75">
        <f t="shared" si="5804"/>
        <v>1701.26</v>
      </c>
      <c r="CR2960" s="78">
        <f t="shared" si="5805"/>
        <v>21.27</v>
      </c>
      <c r="CU2960" t="s">
        <v>9463</v>
      </c>
      <c r="CV2960">
        <f>+CV2959</f>
        <v>80</v>
      </c>
      <c r="CW2960">
        <v>2</v>
      </c>
      <c r="CX2960" s="75">
        <f t="shared" si="5806"/>
        <v>44232.71</v>
      </c>
      <c r="CY2960" s="75">
        <f t="shared" si="5807"/>
        <v>3686.06</v>
      </c>
      <c r="CZ2960" s="75">
        <f t="shared" si="5808"/>
        <v>1701.26</v>
      </c>
      <c r="DA2960" s="78">
        <f t="shared" si="5809"/>
        <v>21.27</v>
      </c>
    </row>
    <row r="2961" spans="60:105" ht="18.75" hidden="1" customHeight="1" x14ac:dyDescent="0.2">
      <c r="BH2961" t="s">
        <v>857</v>
      </c>
      <c r="BI2961">
        <f>+BI2960</f>
        <v>80</v>
      </c>
      <c r="BJ2961">
        <v>3</v>
      </c>
      <c r="BK2961" s="75">
        <f t="shared" si="5790"/>
        <v>46444.35</v>
      </c>
      <c r="BL2961" s="75">
        <f t="shared" si="5791"/>
        <v>3870.36</v>
      </c>
      <c r="BM2961" s="75">
        <f t="shared" si="5792"/>
        <v>1786.32</v>
      </c>
      <c r="BN2961" s="78">
        <f t="shared" si="5793"/>
        <v>22.33</v>
      </c>
      <c r="BO2961" s="69"/>
      <c r="BR2961" t="s">
        <v>3008</v>
      </c>
      <c r="BS2961">
        <f>+BS2960</f>
        <v>80</v>
      </c>
      <c r="BT2961">
        <v>3</v>
      </c>
      <c r="BU2961" s="75">
        <f t="shared" si="5794"/>
        <v>46444.35</v>
      </c>
      <c r="BV2961" s="75">
        <f t="shared" si="5795"/>
        <v>3870.36</v>
      </c>
      <c r="BW2961" s="75">
        <f t="shared" si="5796"/>
        <v>1786.32</v>
      </c>
      <c r="BX2961" s="78">
        <f t="shared" si="5797"/>
        <v>22.33</v>
      </c>
      <c r="BY2961" s="69"/>
      <c r="CB2961" t="s">
        <v>5162</v>
      </c>
      <c r="CC2961">
        <f>+CC2960</f>
        <v>80</v>
      </c>
      <c r="CD2961">
        <v>3</v>
      </c>
      <c r="CE2961" s="75">
        <f t="shared" si="5798"/>
        <v>46444.35</v>
      </c>
      <c r="CF2961" s="75">
        <f t="shared" si="5799"/>
        <v>3870.36</v>
      </c>
      <c r="CG2961" s="75">
        <f t="shared" si="5800"/>
        <v>1786.32</v>
      </c>
      <c r="CH2961" s="78">
        <f t="shared" si="5801"/>
        <v>22.33</v>
      </c>
      <c r="CI2961" s="69"/>
      <c r="CL2961" t="s">
        <v>7313</v>
      </c>
      <c r="CM2961">
        <f>+CM2960</f>
        <v>80</v>
      </c>
      <c r="CN2961">
        <v>3</v>
      </c>
      <c r="CO2961" s="75">
        <f t="shared" si="5802"/>
        <v>46444.35</v>
      </c>
      <c r="CP2961" s="75">
        <f t="shared" si="5803"/>
        <v>3870.36</v>
      </c>
      <c r="CQ2961" s="75">
        <f t="shared" si="5804"/>
        <v>1786.32</v>
      </c>
      <c r="CR2961" s="78">
        <f t="shared" si="5805"/>
        <v>22.33</v>
      </c>
      <c r="CU2961" t="s">
        <v>9464</v>
      </c>
      <c r="CV2961">
        <f>+CV2960</f>
        <v>80</v>
      </c>
      <c r="CW2961">
        <v>3</v>
      </c>
      <c r="CX2961" s="75">
        <f t="shared" si="5806"/>
        <v>46444.35</v>
      </c>
      <c r="CY2961" s="75">
        <f t="shared" si="5807"/>
        <v>3870.36</v>
      </c>
      <c r="CZ2961" s="75">
        <f t="shared" si="5808"/>
        <v>1786.32</v>
      </c>
      <c r="DA2961" s="78">
        <f t="shared" si="5809"/>
        <v>22.33</v>
      </c>
    </row>
    <row r="2962" spans="60:105" ht="18.75" hidden="1" customHeight="1" x14ac:dyDescent="0.2">
      <c r="BH2962" t="s">
        <v>858</v>
      </c>
      <c r="BI2962">
        <f>+BI2961</f>
        <v>80</v>
      </c>
      <c r="BJ2962">
        <v>4</v>
      </c>
      <c r="BK2962" s="75">
        <f t="shared" si="5790"/>
        <v>48766.559999999998</v>
      </c>
      <c r="BL2962" s="75">
        <f t="shared" si="5791"/>
        <v>4063.88</v>
      </c>
      <c r="BM2962" s="75">
        <f t="shared" si="5792"/>
        <v>1875.64</v>
      </c>
      <c r="BN2962" s="78">
        <f t="shared" si="5793"/>
        <v>23.45</v>
      </c>
      <c r="BO2962" s="69"/>
      <c r="BR2962" t="s">
        <v>3009</v>
      </c>
      <c r="BS2962">
        <f>+BS2961</f>
        <v>80</v>
      </c>
      <c r="BT2962">
        <v>4</v>
      </c>
      <c r="BU2962" s="75">
        <f t="shared" si="5794"/>
        <v>48766.559999999998</v>
      </c>
      <c r="BV2962" s="75">
        <f t="shared" si="5795"/>
        <v>4063.88</v>
      </c>
      <c r="BW2962" s="75">
        <f t="shared" si="5796"/>
        <v>1875.64</v>
      </c>
      <c r="BX2962" s="78">
        <f t="shared" si="5797"/>
        <v>23.45</v>
      </c>
      <c r="BY2962" s="69"/>
      <c r="CB2962" t="s">
        <v>5163</v>
      </c>
      <c r="CC2962">
        <f>+CC2961</f>
        <v>80</v>
      </c>
      <c r="CD2962">
        <v>4</v>
      </c>
      <c r="CE2962" s="75">
        <f t="shared" si="5798"/>
        <v>48766.559999999998</v>
      </c>
      <c r="CF2962" s="75">
        <f t="shared" si="5799"/>
        <v>4063.88</v>
      </c>
      <c r="CG2962" s="75">
        <f t="shared" si="5800"/>
        <v>1875.64</v>
      </c>
      <c r="CH2962" s="78">
        <f t="shared" si="5801"/>
        <v>23.45</v>
      </c>
      <c r="CI2962" s="69"/>
      <c r="CL2962" t="s">
        <v>7314</v>
      </c>
      <c r="CM2962">
        <f>+CM2961</f>
        <v>80</v>
      </c>
      <c r="CN2962">
        <v>4</v>
      </c>
      <c r="CO2962" s="75">
        <f t="shared" si="5802"/>
        <v>48766.559999999998</v>
      </c>
      <c r="CP2962" s="75">
        <f t="shared" si="5803"/>
        <v>4063.88</v>
      </c>
      <c r="CQ2962" s="75">
        <f t="shared" si="5804"/>
        <v>1875.64</v>
      </c>
      <c r="CR2962" s="78">
        <f t="shared" si="5805"/>
        <v>23.45</v>
      </c>
      <c r="CU2962" t="s">
        <v>9465</v>
      </c>
      <c r="CV2962">
        <f>+CV2961</f>
        <v>80</v>
      </c>
      <c r="CW2962">
        <v>4</v>
      </c>
      <c r="CX2962" s="75">
        <f t="shared" si="5806"/>
        <v>48766.559999999998</v>
      </c>
      <c r="CY2962" s="75">
        <f t="shared" si="5807"/>
        <v>4063.88</v>
      </c>
      <c r="CZ2962" s="75">
        <f t="shared" si="5808"/>
        <v>1875.64</v>
      </c>
      <c r="DA2962" s="78">
        <f t="shared" si="5809"/>
        <v>23.45</v>
      </c>
    </row>
    <row r="2963" spans="60:105" ht="18.75" hidden="1" customHeight="1" x14ac:dyDescent="0.2">
      <c r="BH2963" t="s">
        <v>859</v>
      </c>
      <c r="BI2963" s="62">
        <f>+BI2962</f>
        <v>80</v>
      </c>
      <c r="BJ2963" s="62">
        <v>5</v>
      </c>
      <c r="BK2963" s="76">
        <f t="shared" si="5790"/>
        <v>51204.89</v>
      </c>
      <c r="BL2963" s="76">
        <f t="shared" si="5791"/>
        <v>4267.07</v>
      </c>
      <c r="BM2963" s="76">
        <f t="shared" si="5792"/>
        <v>1969.42</v>
      </c>
      <c r="BN2963" s="79">
        <f t="shared" si="5793"/>
        <v>24.62</v>
      </c>
      <c r="BO2963" s="69"/>
      <c r="BR2963" t="s">
        <v>3010</v>
      </c>
      <c r="BS2963" s="62">
        <f>+BS2962</f>
        <v>80</v>
      </c>
      <c r="BT2963" s="62">
        <v>5</v>
      </c>
      <c r="BU2963" s="76">
        <f t="shared" si="5794"/>
        <v>51204.89</v>
      </c>
      <c r="BV2963" s="76">
        <f t="shared" si="5795"/>
        <v>4267.07</v>
      </c>
      <c r="BW2963" s="76">
        <f t="shared" si="5796"/>
        <v>1969.42</v>
      </c>
      <c r="BX2963" s="79">
        <f t="shared" si="5797"/>
        <v>24.62</v>
      </c>
      <c r="BY2963" s="69"/>
      <c r="CB2963" t="s">
        <v>5164</v>
      </c>
      <c r="CC2963" s="62">
        <f>+CC2962</f>
        <v>80</v>
      </c>
      <c r="CD2963" s="62">
        <v>5</v>
      </c>
      <c r="CE2963" s="76">
        <f t="shared" si="5798"/>
        <v>51204.89</v>
      </c>
      <c r="CF2963" s="76">
        <f t="shared" si="5799"/>
        <v>4267.07</v>
      </c>
      <c r="CG2963" s="76">
        <f t="shared" si="5800"/>
        <v>1969.42</v>
      </c>
      <c r="CH2963" s="79">
        <f t="shared" si="5801"/>
        <v>24.62</v>
      </c>
      <c r="CI2963" s="69"/>
      <c r="CL2963" t="s">
        <v>7315</v>
      </c>
      <c r="CM2963" s="62">
        <f>+CM2962</f>
        <v>80</v>
      </c>
      <c r="CN2963" s="62">
        <v>5</v>
      </c>
      <c r="CO2963" s="76">
        <f t="shared" si="5802"/>
        <v>51204.89</v>
      </c>
      <c r="CP2963" s="76">
        <f t="shared" si="5803"/>
        <v>4267.07</v>
      </c>
      <c r="CQ2963" s="76">
        <f t="shared" si="5804"/>
        <v>1969.42</v>
      </c>
      <c r="CR2963" s="79">
        <f t="shared" si="5805"/>
        <v>24.62</v>
      </c>
      <c r="CU2963" t="s">
        <v>9466</v>
      </c>
      <c r="CV2963" s="62">
        <f>+CV2962</f>
        <v>80</v>
      </c>
      <c r="CW2963" s="62">
        <v>5</v>
      </c>
      <c r="CX2963" s="76">
        <f t="shared" si="5806"/>
        <v>51204.89</v>
      </c>
      <c r="CY2963" s="76">
        <f t="shared" si="5807"/>
        <v>4267.07</v>
      </c>
      <c r="CZ2963" s="76">
        <f t="shared" si="5808"/>
        <v>1969.42</v>
      </c>
      <c r="DA2963" s="79">
        <f t="shared" si="5809"/>
        <v>24.62</v>
      </c>
    </row>
    <row r="2964" spans="60:105" ht="18.75" hidden="1" customHeight="1" x14ac:dyDescent="0.2">
      <c r="BH2964" t="s">
        <v>860</v>
      </c>
      <c r="BI2964" s="57">
        <f>+BI2959+1</f>
        <v>81</v>
      </c>
      <c r="BJ2964" s="57">
        <v>1</v>
      </c>
      <c r="BK2964" s="74">
        <f t="shared" si="5790"/>
        <v>42337.02</v>
      </c>
      <c r="BL2964" s="74">
        <f t="shared" si="5791"/>
        <v>3528.09</v>
      </c>
      <c r="BM2964" s="74">
        <f t="shared" si="5792"/>
        <v>1628.35</v>
      </c>
      <c r="BN2964" s="77">
        <f t="shared" si="5793"/>
        <v>20.350000000000001</v>
      </c>
      <c r="BO2964" s="69"/>
      <c r="BR2964" t="s">
        <v>3011</v>
      </c>
      <c r="BS2964" s="57">
        <f>+BS2959+1</f>
        <v>81</v>
      </c>
      <c r="BT2964" s="57">
        <v>1</v>
      </c>
      <c r="BU2964" s="74">
        <f t="shared" si="5794"/>
        <v>42337.02</v>
      </c>
      <c r="BV2964" s="74">
        <f t="shared" si="5795"/>
        <v>3528.09</v>
      </c>
      <c r="BW2964" s="74">
        <f t="shared" si="5796"/>
        <v>1628.35</v>
      </c>
      <c r="BX2964" s="77">
        <f t="shared" si="5797"/>
        <v>20.350000000000001</v>
      </c>
      <c r="BY2964" s="69"/>
      <c r="CB2964" t="s">
        <v>5165</v>
      </c>
      <c r="CC2964" s="57">
        <f>+CC2959+1</f>
        <v>81</v>
      </c>
      <c r="CD2964" s="57">
        <v>1</v>
      </c>
      <c r="CE2964" s="74">
        <f t="shared" si="5798"/>
        <v>42337.02</v>
      </c>
      <c r="CF2964" s="74">
        <f t="shared" si="5799"/>
        <v>3528.09</v>
      </c>
      <c r="CG2964" s="74">
        <f t="shared" si="5800"/>
        <v>1628.35</v>
      </c>
      <c r="CH2964" s="77">
        <f t="shared" si="5801"/>
        <v>20.350000000000001</v>
      </c>
      <c r="CI2964" s="69"/>
      <c r="CL2964" t="s">
        <v>7316</v>
      </c>
      <c r="CM2964" s="57">
        <f>+CM2959+1</f>
        <v>81</v>
      </c>
      <c r="CN2964" s="57">
        <v>1</v>
      </c>
      <c r="CO2964" s="74">
        <f t="shared" si="5802"/>
        <v>42337.02</v>
      </c>
      <c r="CP2964" s="74">
        <f t="shared" si="5803"/>
        <v>3528.09</v>
      </c>
      <c r="CQ2964" s="74">
        <f t="shared" si="5804"/>
        <v>1628.35</v>
      </c>
      <c r="CR2964" s="77">
        <f t="shared" si="5805"/>
        <v>20.350000000000001</v>
      </c>
      <c r="CU2964" t="s">
        <v>9467</v>
      </c>
      <c r="CV2964" s="57">
        <f>+CV2959+1</f>
        <v>81</v>
      </c>
      <c r="CW2964" s="57">
        <v>1</v>
      </c>
      <c r="CX2964" s="74">
        <f t="shared" si="5806"/>
        <v>42337.02</v>
      </c>
      <c r="CY2964" s="74">
        <f t="shared" si="5807"/>
        <v>3528.09</v>
      </c>
      <c r="CZ2964" s="74">
        <f t="shared" si="5808"/>
        <v>1628.35</v>
      </c>
      <c r="DA2964" s="77">
        <f t="shared" si="5809"/>
        <v>20.350000000000001</v>
      </c>
    </row>
    <row r="2965" spans="60:105" ht="18.75" hidden="1" customHeight="1" x14ac:dyDescent="0.2">
      <c r="BH2965" t="s">
        <v>861</v>
      </c>
      <c r="BI2965">
        <f>+BI2964</f>
        <v>81</v>
      </c>
      <c r="BJ2965">
        <v>2</v>
      </c>
      <c r="BK2965" s="75">
        <f t="shared" si="5790"/>
        <v>44453.88</v>
      </c>
      <c r="BL2965" s="75">
        <f t="shared" si="5791"/>
        <v>3704.49</v>
      </c>
      <c r="BM2965" s="75">
        <f t="shared" si="5792"/>
        <v>1709.76</v>
      </c>
      <c r="BN2965" s="78">
        <f t="shared" si="5793"/>
        <v>21.37</v>
      </c>
      <c r="BO2965" s="69"/>
      <c r="BR2965" t="s">
        <v>3012</v>
      </c>
      <c r="BS2965">
        <f>+BS2964</f>
        <v>81</v>
      </c>
      <c r="BT2965">
        <v>2</v>
      </c>
      <c r="BU2965" s="75">
        <f t="shared" si="5794"/>
        <v>44453.88</v>
      </c>
      <c r="BV2965" s="75">
        <f t="shared" si="5795"/>
        <v>3704.49</v>
      </c>
      <c r="BW2965" s="75">
        <f t="shared" si="5796"/>
        <v>1709.76</v>
      </c>
      <c r="BX2965" s="78">
        <f t="shared" si="5797"/>
        <v>21.37</v>
      </c>
      <c r="BY2965" s="69"/>
      <c r="CB2965" t="s">
        <v>5166</v>
      </c>
      <c r="CC2965">
        <f>+CC2964</f>
        <v>81</v>
      </c>
      <c r="CD2965">
        <v>2</v>
      </c>
      <c r="CE2965" s="75">
        <f t="shared" si="5798"/>
        <v>44453.88</v>
      </c>
      <c r="CF2965" s="75">
        <f t="shared" si="5799"/>
        <v>3704.49</v>
      </c>
      <c r="CG2965" s="75">
        <f t="shared" si="5800"/>
        <v>1709.76</v>
      </c>
      <c r="CH2965" s="78">
        <f t="shared" si="5801"/>
        <v>21.37</v>
      </c>
      <c r="CI2965" s="69"/>
      <c r="CL2965" t="s">
        <v>7317</v>
      </c>
      <c r="CM2965">
        <f>+CM2964</f>
        <v>81</v>
      </c>
      <c r="CN2965">
        <v>2</v>
      </c>
      <c r="CO2965" s="75">
        <f t="shared" si="5802"/>
        <v>44453.88</v>
      </c>
      <c r="CP2965" s="75">
        <f t="shared" si="5803"/>
        <v>3704.49</v>
      </c>
      <c r="CQ2965" s="75">
        <f t="shared" si="5804"/>
        <v>1709.76</v>
      </c>
      <c r="CR2965" s="78">
        <f t="shared" si="5805"/>
        <v>21.37</v>
      </c>
      <c r="CU2965" t="s">
        <v>9468</v>
      </c>
      <c r="CV2965">
        <f>+CV2964</f>
        <v>81</v>
      </c>
      <c r="CW2965">
        <v>2</v>
      </c>
      <c r="CX2965" s="75">
        <f t="shared" si="5806"/>
        <v>44453.88</v>
      </c>
      <c r="CY2965" s="75">
        <f t="shared" si="5807"/>
        <v>3704.49</v>
      </c>
      <c r="CZ2965" s="75">
        <f t="shared" si="5808"/>
        <v>1709.76</v>
      </c>
      <c r="DA2965" s="78">
        <f t="shared" si="5809"/>
        <v>21.37</v>
      </c>
    </row>
    <row r="2966" spans="60:105" ht="18.75" hidden="1" customHeight="1" x14ac:dyDescent="0.2">
      <c r="BH2966" t="s">
        <v>862</v>
      </c>
      <c r="BI2966">
        <f>+BI2965</f>
        <v>81</v>
      </c>
      <c r="BJ2966">
        <v>3</v>
      </c>
      <c r="BK2966" s="75">
        <f t="shared" si="5790"/>
        <v>46676.57</v>
      </c>
      <c r="BL2966" s="75">
        <f t="shared" si="5791"/>
        <v>3889.71</v>
      </c>
      <c r="BM2966" s="75">
        <f t="shared" si="5792"/>
        <v>1795.25</v>
      </c>
      <c r="BN2966" s="78">
        <f t="shared" si="5793"/>
        <v>22.44</v>
      </c>
      <c r="BO2966" s="69"/>
      <c r="BR2966" t="s">
        <v>3013</v>
      </c>
      <c r="BS2966">
        <f>+BS2965</f>
        <v>81</v>
      </c>
      <c r="BT2966">
        <v>3</v>
      </c>
      <c r="BU2966" s="75">
        <f t="shared" si="5794"/>
        <v>46676.57</v>
      </c>
      <c r="BV2966" s="75">
        <f t="shared" si="5795"/>
        <v>3889.71</v>
      </c>
      <c r="BW2966" s="75">
        <f t="shared" si="5796"/>
        <v>1795.25</v>
      </c>
      <c r="BX2966" s="78">
        <f t="shared" si="5797"/>
        <v>22.44</v>
      </c>
      <c r="BY2966" s="69"/>
      <c r="CB2966" t="s">
        <v>5167</v>
      </c>
      <c r="CC2966">
        <f>+CC2965</f>
        <v>81</v>
      </c>
      <c r="CD2966">
        <v>3</v>
      </c>
      <c r="CE2966" s="75">
        <f t="shared" si="5798"/>
        <v>46676.57</v>
      </c>
      <c r="CF2966" s="75">
        <f t="shared" si="5799"/>
        <v>3889.71</v>
      </c>
      <c r="CG2966" s="75">
        <f t="shared" si="5800"/>
        <v>1795.25</v>
      </c>
      <c r="CH2966" s="78">
        <f t="shared" si="5801"/>
        <v>22.44</v>
      </c>
      <c r="CI2966" s="69"/>
      <c r="CL2966" t="s">
        <v>7318</v>
      </c>
      <c r="CM2966">
        <f>+CM2965</f>
        <v>81</v>
      </c>
      <c r="CN2966">
        <v>3</v>
      </c>
      <c r="CO2966" s="75">
        <f t="shared" si="5802"/>
        <v>46676.57</v>
      </c>
      <c r="CP2966" s="75">
        <f t="shared" si="5803"/>
        <v>3889.71</v>
      </c>
      <c r="CQ2966" s="75">
        <f t="shared" si="5804"/>
        <v>1795.25</v>
      </c>
      <c r="CR2966" s="78">
        <f t="shared" si="5805"/>
        <v>22.44</v>
      </c>
      <c r="CU2966" t="s">
        <v>9469</v>
      </c>
      <c r="CV2966">
        <f>+CV2965</f>
        <v>81</v>
      </c>
      <c r="CW2966">
        <v>3</v>
      </c>
      <c r="CX2966" s="75">
        <f t="shared" si="5806"/>
        <v>46676.57</v>
      </c>
      <c r="CY2966" s="75">
        <f t="shared" si="5807"/>
        <v>3889.71</v>
      </c>
      <c r="CZ2966" s="75">
        <f t="shared" si="5808"/>
        <v>1795.25</v>
      </c>
      <c r="DA2966" s="78">
        <f t="shared" si="5809"/>
        <v>22.44</v>
      </c>
    </row>
    <row r="2967" spans="60:105" ht="18.75" hidden="1" customHeight="1" x14ac:dyDescent="0.2">
      <c r="BH2967" t="s">
        <v>863</v>
      </c>
      <c r="BI2967">
        <f>+BI2966</f>
        <v>81</v>
      </c>
      <c r="BJ2967">
        <v>4</v>
      </c>
      <c r="BK2967" s="75">
        <f t="shared" si="5790"/>
        <v>49010.400000000001</v>
      </c>
      <c r="BL2967" s="75">
        <f t="shared" si="5791"/>
        <v>4084.2</v>
      </c>
      <c r="BM2967" s="75">
        <f t="shared" si="5792"/>
        <v>1885.02</v>
      </c>
      <c r="BN2967" s="78">
        <f t="shared" si="5793"/>
        <v>23.56</v>
      </c>
      <c r="BO2967" s="69"/>
      <c r="BR2967" t="s">
        <v>3014</v>
      </c>
      <c r="BS2967">
        <f>+BS2966</f>
        <v>81</v>
      </c>
      <c r="BT2967">
        <v>4</v>
      </c>
      <c r="BU2967" s="75">
        <f t="shared" si="5794"/>
        <v>49010.400000000001</v>
      </c>
      <c r="BV2967" s="75">
        <f t="shared" si="5795"/>
        <v>4084.2</v>
      </c>
      <c r="BW2967" s="75">
        <f t="shared" si="5796"/>
        <v>1885.02</v>
      </c>
      <c r="BX2967" s="78">
        <f t="shared" si="5797"/>
        <v>23.56</v>
      </c>
      <c r="BY2967" s="69"/>
      <c r="CB2967" t="s">
        <v>5168</v>
      </c>
      <c r="CC2967">
        <f>+CC2966</f>
        <v>81</v>
      </c>
      <c r="CD2967">
        <v>4</v>
      </c>
      <c r="CE2967" s="75">
        <f t="shared" si="5798"/>
        <v>49010.400000000001</v>
      </c>
      <c r="CF2967" s="75">
        <f t="shared" si="5799"/>
        <v>4084.2</v>
      </c>
      <c r="CG2967" s="75">
        <f t="shared" si="5800"/>
        <v>1885.02</v>
      </c>
      <c r="CH2967" s="78">
        <f t="shared" si="5801"/>
        <v>23.56</v>
      </c>
      <c r="CI2967" s="69"/>
      <c r="CL2967" t="s">
        <v>7319</v>
      </c>
      <c r="CM2967">
        <f>+CM2966</f>
        <v>81</v>
      </c>
      <c r="CN2967">
        <v>4</v>
      </c>
      <c r="CO2967" s="75">
        <f t="shared" si="5802"/>
        <v>49010.400000000001</v>
      </c>
      <c r="CP2967" s="75">
        <f t="shared" si="5803"/>
        <v>4084.2</v>
      </c>
      <c r="CQ2967" s="75">
        <f t="shared" si="5804"/>
        <v>1885.02</v>
      </c>
      <c r="CR2967" s="78">
        <f t="shared" si="5805"/>
        <v>23.56</v>
      </c>
      <c r="CU2967" t="s">
        <v>9470</v>
      </c>
      <c r="CV2967">
        <f>+CV2966</f>
        <v>81</v>
      </c>
      <c r="CW2967">
        <v>4</v>
      </c>
      <c r="CX2967" s="75">
        <f t="shared" si="5806"/>
        <v>49010.400000000001</v>
      </c>
      <c r="CY2967" s="75">
        <f t="shared" si="5807"/>
        <v>4084.2</v>
      </c>
      <c r="CZ2967" s="75">
        <f t="shared" si="5808"/>
        <v>1885.02</v>
      </c>
      <c r="DA2967" s="78">
        <f t="shared" si="5809"/>
        <v>23.56</v>
      </c>
    </row>
    <row r="2968" spans="60:105" ht="18.75" hidden="1" customHeight="1" x14ac:dyDescent="0.2">
      <c r="BH2968" t="s">
        <v>864</v>
      </c>
      <c r="BI2968" s="62">
        <f>+BI2967</f>
        <v>81</v>
      </c>
      <c r="BJ2968" s="62">
        <v>5</v>
      </c>
      <c r="BK2968" s="76">
        <f t="shared" si="5790"/>
        <v>51460.92</v>
      </c>
      <c r="BL2968" s="76">
        <f t="shared" si="5791"/>
        <v>4288.41</v>
      </c>
      <c r="BM2968" s="76">
        <f t="shared" si="5792"/>
        <v>1979.27</v>
      </c>
      <c r="BN2968" s="79">
        <f t="shared" si="5793"/>
        <v>24.74</v>
      </c>
      <c r="BO2968" s="69"/>
      <c r="BR2968" t="s">
        <v>3015</v>
      </c>
      <c r="BS2968" s="62">
        <f>+BS2967</f>
        <v>81</v>
      </c>
      <c r="BT2968" s="62">
        <v>5</v>
      </c>
      <c r="BU2968" s="76">
        <f t="shared" si="5794"/>
        <v>51460.92</v>
      </c>
      <c r="BV2968" s="76">
        <f t="shared" si="5795"/>
        <v>4288.41</v>
      </c>
      <c r="BW2968" s="76">
        <f t="shared" si="5796"/>
        <v>1979.27</v>
      </c>
      <c r="BX2968" s="79">
        <f t="shared" si="5797"/>
        <v>24.74</v>
      </c>
      <c r="BY2968" s="69"/>
      <c r="CB2968" t="s">
        <v>5169</v>
      </c>
      <c r="CC2968" s="62">
        <f>+CC2967</f>
        <v>81</v>
      </c>
      <c r="CD2968" s="62">
        <v>5</v>
      </c>
      <c r="CE2968" s="76">
        <f t="shared" si="5798"/>
        <v>51460.92</v>
      </c>
      <c r="CF2968" s="76">
        <f t="shared" si="5799"/>
        <v>4288.41</v>
      </c>
      <c r="CG2968" s="76">
        <f t="shared" si="5800"/>
        <v>1979.27</v>
      </c>
      <c r="CH2968" s="79">
        <f t="shared" si="5801"/>
        <v>24.74</v>
      </c>
      <c r="CI2968" s="69"/>
      <c r="CL2968" t="s">
        <v>7320</v>
      </c>
      <c r="CM2968" s="62">
        <f>+CM2967</f>
        <v>81</v>
      </c>
      <c r="CN2968" s="62">
        <v>5</v>
      </c>
      <c r="CO2968" s="76">
        <f t="shared" si="5802"/>
        <v>51460.92</v>
      </c>
      <c r="CP2968" s="76">
        <f t="shared" si="5803"/>
        <v>4288.41</v>
      </c>
      <c r="CQ2968" s="76">
        <f t="shared" si="5804"/>
        <v>1979.27</v>
      </c>
      <c r="CR2968" s="79">
        <f t="shared" si="5805"/>
        <v>24.74</v>
      </c>
      <c r="CU2968" t="s">
        <v>9471</v>
      </c>
      <c r="CV2968" s="62">
        <f>+CV2967</f>
        <v>81</v>
      </c>
      <c r="CW2968" s="62">
        <v>5</v>
      </c>
      <c r="CX2968" s="76">
        <f t="shared" si="5806"/>
        <v>51460.92</v>
      </c>
      <c r="CY2968" s="76">
        <f t="shared" si="5807"/>
        <v>4288.41</v>
      </c>
      <c r="CZ2968" s="76">
        <f t="shared" si="5808"/>
        <v>1979.27</v>
      </c>
      <c r="DA2968" s="79">
        <f t="shared" si="5809"/>
        <v>24.74</v>
      </c>
    </row>
    <row r="2969" spans="60:105" ht="18.75" hidden="1" customHeight="1" x14ac:dyDescent="0.2">
      <c r="BH2969" t="s">
        <v>865</v>
      </c>
      <c r="BI2969" s="57">
        <f>+BI2964+1</f>
        <v>82</v>
      </c>
      <c r="BJ2969" s="57">
        <v>1</v>
      </c>
      <c r="BK2969" s="74">
        <f t="shared" si="5790"/>
        <v>42548.71</v>
      </c>
      <c r="BL2969" s="74">
        <f t="shared" si="5791"/>
        <v>3545.73</v>
      </c>
      <c r="BM2969" s="74">
        <f t="shared" si="5792"/>
        <v>1636.49</v>
      </c>
      <c r="BN2969" s="77">
        <f t="shared" si="5793"/>
        <v>20.46</v>
      </c>
      <c r="BO2969" s="69"/>
      <c r="BR2969" t="s">
        <v>3016</v>
      </c>
      <c r="BS2969" s="57">
        <f>+BS2964+1</f>
        <v>82</v>
      </c>
      <c r="BT2969" s="57">
        <v>1</v>
      </c>
      <c r="BU2969" s="74">
        <f t="shared" si="5794"/>
        <v>42548.71</v>
      </c>
      <c r="BV2969" s="74">
        <f t="shared" si="5795"/>
        <v>3545.73</v>
      </c>
      <c r="BW2969" s="74">
        <f t="shared" si="5796"/>
        <v>1636.49</v>
      </c>
      <c r="BX2969" s="77">
        <f t="shared" si="5797"/>
        <v>20.46</v>
      </c>
      <c r="BY2969" s="69"/>
      <c r="CB2969" t="s">
        <v>5170</v>
      </c>
      <c r="CC2969" s="57">
        <f>+CC2964+1</f>
        <v>82</v>
      </c>
      <c r="CD2969" s="57">
        <v>1</v>
      </c>
      <c r="CE2969" s="74">
        <f t="shared" si="5798"/>
        <v>42548.71</v>
      </c>
      <c r="CF2969" s="74">
        <f t="shared" si="5799"/>
        <v>3545.73</v>
      </c>
      <c r="CG2969" s="74">
        <f t="shared" si="5800"/>
        <v>1636.49</v>
      </c>
      <c r="CH2969" s="77">
        <f t="shared" si="5801"/>
        <v>20.46</v>
      </c>
      <c r="CI2969" s="69"/>
      <c r="CL2969" t="s">
        <v>7321</v>
      </c>
      <c r="CM2969" s="57">
        <f>+CM2964+1</f>
        <v>82</v>
      </c>
      <c r="CN2969" s="57">
        <v>1</v>
      </c>
      <c r="CO2969" s="74">
        <f t="shared" si="5802"/>
        <v>42548.71</v>
      </c>
      <c r="CP2969" s="74">
        <f t="shared" si="5803"/>
        <v>3545.73</v>
      </c>
      <c r="CQ2969" s="74">
        <f t="shared" si="5804"/>
        <v>1636.49</v>
      </c>
      <c r="CR2969" s="77">
        <f t="shared" si="5805"/>
        <v>20.46</v>
      </c>
      <c r="CU2969" t="s">
        <v>9472</v>
      </c>
      <c r="CV2969" s="57">
        <f>+CV2964+1</f>
        <v>82</v>
      </c>
      <c r="CW2969" s="57">
        <v>1</v>
      </c>
      <c r="CX2969" s="74">
        <f t="shared" si="5806"/>
        <v>42548.71</v>
      </c>
      <c r="CY2969" s="74">
        <f t="shared" si="5807"/>
        <v>3545.73</v>
      </c>
      <c r="CZ2969" s="74">
        <f t="shared" si="5808"/>
        <v>1636.49</v>
      </c>
      <c r="DA2969" s="77">
        <f t="shared" si="5809"/>
        <v>20.46</v>
      </c>
    </row>
    <row r="2970" spans="60:105" ht="18.75" hidden="1" customHeight="1" x14ac:dyDescent="0.2">
      <c r="BH2970" t="s">
        <v>866</v>
      </c>
      <c r="BI2970">
        <f>+BI2969</f>
        <v>82</v>
      </c>
      <c r="BJ2970">
        <v>2</v>
      </c>
      <c r="BK2970" s="75">
        <f t="shared" si="5790"/>
        <v>44676.14</v>
      </c>
      <c r="BL2970" s="75">
        <f t="shared" si="5791"/>
        <v>3723.01</v>
      </c>
      <c r="BM2970" s="75">
        <f t="shared" si="5792"/>
        <v>1718.31</v>
      </c>
      <c r="BN2970" s="78">
        <f t="shared" si="5793"/>
        <v>21.48</v>
      </c>
      <c r="BO2970" s="69"/>
      <c r="BR2970" t="s">
        <v>3017</v>
      </c>
      <c r="BS2970">
        <f>+BS2969</f>
        <v>82</v>
      </c>
      <c r="BT2970">
        <v>2</v>
      </c>
      <c r="BU2970" s="75">
        <f t="shared" si="5794"/>
        <v>44676.14</v>
      </c>
      <c r="BV2970" s="75">
        <f t="shared" si="5795"/>
        <v>3723.01</v>
      </c>
      <c r="BW2970" s="75">
        <f t="shared" si="5796"/>
        <v>1718.31</v>
      </c>
      <c r="BX2970" s="78">
        <f t="shared" si="5797"/>
        <v>21.48</v>
      </c>
      <c r="BY2970" s="69"/>
      <c r="CB2970" t="s">
        <v>5171</v>
      </c>
      <c r="CC2970">
        <f>+CC2969</f>
        <v>82</v>
      </c>
      <c r="CD2970">
        <v>2</v>
      </c>
      <c r="CE2970" s="75">
        <f t="shared" si="5798"/>
        <v>44676.14</v>
      </c>
      <c r="CF2970" s="75">
        <f t="shared" si="5799"/>
        <v>3723.01</v>
      </c>
      <c r="CG2970" s="75">
        <f t="shared" si="5800"/>
        <v>1718.31</v>
      </c>
      <c r="CH2970" s="78">
        <f t="shared" si="5801"/>
        <v>21.48</v>
      </c>
      <c r="CI2970" s="69"/>
      <c r="CL2970" t="s">
        <v>7322</v>
      </c>
      <c r="CM2970">
        <f>+CM2969</f>
        <v>82</v>
      </c>
      <c r="CN2970">
        <v>2</v>
      </c>
      <c r="CO2970" s="75">
        <f t="shared" si="5802"/>
        <v>44676.14</v>
      </c>
      <c r="CP2970" s="75">
        <f t="shared" si="5803"/>
        <v>3723.01</v>
      </c>
      <c r="CQ2970" s="75">
        <f t="shared" si="5804"/>
        <v>1718.31</v>
      </c>
      <c r="CR2970" s="78">
        <f t="shared" si="5805"/>
        <v>21.48</v>
      </c>
      <c r="CU2970" t="s">
        <v>9473</v>
      </c>
      <c r="CV2970">
        <f>+CV2969</f>
        <v>82</v>
      </c>
      <c r="CW2970">
        <v>2</v>
      </c>
      <c r="CX2970" s="75">
        <f t="shared" si="5806"/>
        <v>44676.14</v>
      </c>
      <c r="CY2970" s="75">
        <f t="shared" si="5807"/>
        <v>3723.01</v>
      </c>
      <c r="CZ2970" s="75">
        <f t="shared" si="5808"/>
        <v>1718.31</v>
      </c>
      <c r="DA2970" s="78">
        <f t="shared" si="5809"/>
        <v>21.48</v>
      </c>
    </row>
    <row r="2971" spans="60:105" ht="18.75" hidden="1" customHeight="1" x14ac:dyDescent="0.2">
      <c r="BH2971" t="s">
        <v>867</v>
      </c>
      <c r="BI2971">
        <f>+BI2970</f>
        <v>82</v>
      </c>
      <c r="BJ2971">
        <v>3</v>
      </c>
      <c r="BK2971" s="75">
        <f t="shared" si="5790"/>
        <v>46909.95</v>
      </c>
      <c r="BL2971" s="75">
        <f t="shared" si="5791"/>
        <v>3909.16</v>
      </c>
      <c r="BM2971" s="75">
        <f t="shared" si="5792"/>
        <v>1804.23</v>
      </c>
      <c r="BN2971" s="78">
        <f t="shared" si="5793"/>
        <v>22.55</v>
      </c>
      <c r="BO2971" s="69"/>
      <c r="BR2971" t="s">
        <v>3018</v>
      </c>
      <c r="BS2971">
        <f>+BS2970</f>
        <v>82</v>
      </c>
      <c r="BT2971">
        <v>3</v>
      </c>
      <c r="BU2971" s="75">
        <f t="shared" si="5794"/>
        <v>46909.95</v>
      </c>
      <c r="BV2971" s="75">
        <f t="shared" si="5795"/>
        <v>3909.16</v>
      </c>
      <c r="BW2971" s="75">
        <f t="shared" si="5796"/>
        <v>1804.23</v>
      </c>
      <c r="BX2971" s="78">
        <f t="shared" si="5797"/>
        <v>22.55</v>
      </c>
      <c r="BY2971" s="69"/>
      <c r="CB2971" t="s">
        <v>5172</v>
      </c>
      <c r="CC2971">
        <f>+CC2970</f>
        <v>82</v>
      </c>
      <c r="CD2971">
        <v>3</v>
      </c>
      <c r="CE2971" s="75">
        <f t="shared" si="5798"/>
        <v>46909.95</v>
      </c>
      <c r="CF2971" s="75">
        <f t="shared" si="5799"/>
        <v>3909.16</v>
      </c>
      <c r="CG2971" s="75">
        <f t="shared" si="5800"/>
        <v>1804.23</v>
      </c>
      <c r="CH2971" s="78">
        <f t="shared" si="5801"/>
        <v>22.55</v>
      </c>
      <c r="CI2971" s="69"/>
      <c r="CL2971" t="s">
        <v>7323</v>
      </c>
      <c r="CM2971">
        <f>+CM2970</f>
        <v>82</v>
      </c>
      <c r="CN2971">
        <v>3</v>
      </c>
      <c r="CO2971" s="75">
        <f t="shared" si="5802"/>
        <v>46909.95</v>
      </c>
      <c r="CP2971" s="75">
        <f t="shared" si="5803"/>
        <v>3909.16</v>
      </c>
      <c r="CQ2971" s="75">
        <f t="shared" si="5804"/>
        <v>1804.23</v>
      </c>
      <c r="CR2971" s="78">
        <f t="shared" si="5805"/>
        <v>22.55</v>
      </c>
      <c r="CU2971" t="s">
        <v>9474</v>
      </c>
      <c r="CV2971">
        <f>+CV2970</f>
        <v>82</v>
      </c>
      <c r="CW2971">
        <v>3</v>
      </c>
      <c r="CX2971" s="75">
        <f t="shared" si="5806"/>
        <v>46909.95</v>
      </c>
      <c r="CY2971" s="75">
        <f t="shared" si="5807"/>
        <v>3909.16</v>
      </c>
      <c r="CZ2971" s="75">
        <f t="shared" si="5808"/>
        <v>1804.23</v>
      </c>
      <c r="DA2971" s="78">
        <f t="shared" si="5809"/>
        <v>22.55</v>
      </c>
    </row>
    <row r="2972" spans="60:105" ht="18.75" hidden="1" customHeight="1" x14ac:dyDescent="0.2">
      <c r="BH2972" t="s">
        <v>868</v>
      </c>
      <c r="BI2972">
        <f>+BI2971</f>
        <v>82</v>
      </c>
      <c r="BJ2972">
        <v>4</v>
      </c>
      <c r="BK2972" s="75">
        <f t="shared" si="5790"/>
        <v>49255.45</v>
      </c>
      <c r="BL2972" s="75">
        <f t="shared" si="5791"/>
        <v>4104.62</v>
      </c>
      <c r="BM2972" s="75">
        <f t="shared" si="5792"/>
        <v>1894.44</v>
      </c>
      <c r="BN2972" s="78">
        <f t="shared" si="5793"/>
        <v>23.68</v>
      </c>
      <c r="BO2972" s="69"/>
      <c r="BR2972" t="s">
        <v>3019</v>
      </c>
      <c r="BS2972">
        <f>+BS2971</f>
        <v>82</v>
      </c>
      <c r="BT2972">
        <v>4</v>
      </c>
      <c r="BU2972" s="75">
        <f t="shared" si="5794"/>
        <v>49255.45</v>
      </c>
      <c r="BV2972" s="75">
        <f t="shared" si="5795"/>
        <v>4104.62</v>
      </c>
      <c r="BW2972" s="75">
        <f t="shared" si="5796"/>
        <v>1894.44</v>
      </c>
      <c r="BX2972" s="78">
        <f t="shared" si="5797"/>
        <v>23.68</v>
      </c>
      <c r="BY2972" s="69"/>
      <c r="CB2972" t="s">
        <v>5173</v>
      </c>
      <c r="CC2972">
        <f>+CC2971</f>
        <v>82</v>
      </c>
      <c r="CD2972">
        <v>4</v>
      </c>
      <c r="CE2972" s="75">
        <f t="shared" si="5798"/>
        <v>49255.45</v>
      </c>
      <c r="CF2972" s="75">
        <f t="shared" si="5799"/>
        <v>4104.62</v>
      </c>
      <c r="CG2972" s="75">
        <f t="shared" si="5800"/>
        <v>1894.44</v>
      </c>
      <c r="CH2972" s="78">
        <f t="shared" si="5801"/>
        <v>23.68</v>
      </c>
      <c r="CI2972" s="69"/>
      <c r="CL2972" t="s">
        <v>7324</v>
      </c>
      <c r="CM2972">
        <f>+CM2971</f>
        <v>82</v>
      </c>
      <c r="CN2972">
        <v>4</v>
      </c>
      <c r="CO2972" s="75">
        <f t="shared" si="5802"/>
        <v>49255.45</v>
      </c>
      <c r="CP2972" s="75">
        <f t="shared" si="5803"/>
        <v>4104.62</v>
      </c>
      <c r="CQ2972" s="75">
        <f t="shared" si="5804"/>
        <v>1894.44</v>
      </c>
      <c r="CR2972" s="78">
        <f t="shared" si="5805"/>
        <v>23.68</v>
      </c>
      <c r="CU2972" t="s">
        <v>9475</v>
      </c>
      <c r="CV2972">
        <f>+CV2971</f>
        <v>82</v>
      </c>
      <c r="CW2972">
        <v>4</v>
      </c>
      <c r="CX2972" s="75">
        <f t="shared" si="5806"/>
        <v>49255.45</v>
      </c>
      <c r="CY2972" s="75">
        <f t="shared" si="5807"/>
        <v>4104.62</v>
      </c>
      <c r="CZ2972" s="75">
        <f t="shared" si="5808"/>
        <v>1894.44</v>
      </c>
      <c r="DA2972" s="78">
        <f t="shared" si="5809"/>
        <v>23.68</v>
      </c>
    </row>
    <row r="2973" spans="60:105" ht="18.75" hidden="1" customHeight="1" x14ac:dyDescent="0.2">
      <c r="BH2973" t="s">
        <v>869</v>
      </c>
      <c r="BI2973" s="62">
        <f>+BI2972</f>
        <v>82</v>
      </c>
      <c r="BJ2973" s="62">
        <v>5</v>
      </c>
      <c r="BK2973" s="76">
        <f t="shared" si="5790"/>
        <v>51718.22</v>
      </c>
      <c r="BL2973" s="76">
        <f t="shared" si="5791"/>
        <v>4309.8500000000004</v>
      </c>
      <c r="BM2973" s="76">
        <f t="shared" si="5792"/>
        <v>1989.16</v>
      </c>
      <c r="BN2973" s="79">
        <f t="shared" si="5793"/>
        <v>24.86</v>
      </c>
      <c r="BO2973" s="69"/>
      <c r="BR2973" t="s">
        <v>3020</v>
      </c>
      <c r="BS2973" s="62">
        <f>+BS2972</f>
        <v>82</v>
      </c>
      <c r="BT2973" s="62">
        <v>5</v>
      </c>
      <c r="BU2973" s="76">
        <f t="shared" si="5794"/>
        <v>51718.22</v>
      </c>
      <c r="BV2973" s="76">
        <f t="shared" si="5795"/>
        <v>4309.8500000000004</v>
      </c>
      <c r="BW2973" s="76">
        <f t="shared" si="5796"/>
        <v>1989.16</v>
      </c>
      <c r="BX2973" s="79">
        <f t="shared" si="5797"/>
        <v>24.86</v>
      </c>
      <c r="BY2973" s="69"/>
      <c r="CB2973" t="s">
        <v>5174</v>
      </c>
      <c r="CC2973" s="62">
        <f>+CC2972</f>
        <v>82</v>
      </c>
      <c r="CD2973" s="62">
        <v>5</v>
      </c>
      <c r="CE2973" s="76">
        <f t="shared" si="5798"/>
        <v>51718.22</v>
      </c>
      <c r="CF2973" s="76">
        <f t="shared" si="5799"/>
        <v>4309.8500000000004</v>
      </c>
      <c r="CG2973" s="76">
        <f t="shared" si="5800"/>
        <v>1989.16</v>
      </c>
      <c r="CH2973" s="79">
        <f t="shared" si="5801"/>
        <v>24.86</v>
      </c>
      <c r="CI2973" s="69"/>
      <c r="CL2973" t="s">
        <v>7325</v>
      </c>
      <c r="CM2973" s="62">
        <f>+CM2972</f>
        <v>82</v>
      </c>
      <c r="CN2973" s="62">
        <v>5</v>
      </c>
      <c r="CO2973" s="76">
        <f t="shared" si="5802"/>
        <v>51718.22</v>
      </c>
      <c r="CP2973" s="76">
        <f t="shared" si="5803"/>
        <v>4309.8500000000004</v>
      </c>
      <c r="CQ2973" s="76">
        <f t="shared" si="5804"/>
        <v>1989.16</v>
      </c>
      <c r="CR2973" s="79">
        <f t="shared" si="5805"/>
        <v>24.86</v>
      </c>
      <c r="CU2973" t="s">
        <v>9476</v>
      </c>
      <c r="CV2973" s="62">
        <f>+CV2972</f>
        <v>82</v>
      </c>
      <c r="CW2973" s="62">
        <v>5</v>
      </c>
      <c r="CX2973" s="76">
        <f t="shared" si="5806"/>
        <v>51718.22</v>
      </c>
      <c r="CY2973" s="76">
        <f t="shared" si="5807"/>
        <v>4309.8500000000004</v>
      </c>
      <c r="CZ2973" s="76">
        <f t="shared" si="5808"/>
        <v>1989.16</v>
      </c>
      <c r="DA2973" s="79">
        <f t="shared" si="5809"/>
        <v>24.86</v>
      </c>
    </row>
    <row r="2974" spans="60:105" ht="18.75" hidden="1" customHeight="1" x14ac:dyDescent="0.2">
      <c r="BH2974" t="s">
        <v>870</v>
      </c>
      <c r="BI2974" s="57">
        <f>+BI2969+1</f>
        <v>83</v>
      </c>
      <c r="BJ2974" s="57">
        <v>1</v>
      </c>
      <c r="BK2974" s="74">
        <f t="shared" ref="BK2974:BK3037" si="5810">ROUND(VLOOKUP($BH2974,$BH$6:$BO$2155,4,FALSE),2)</f>
        <v>42761.45</v>
      </c>
      <c r="BL2974" s="74">
        <f t="shared" ref="BL2974:BL3037" si="5811">ROUND(VLOOKUP($BH2974,$BH$6:$BO$2155,5,FALSE),2)</f>
        <v>3563.45</v>
      </c>
      <c r="BM2974" s="74">
        <f t="shared" ref="BM2974:BM3037" si="5812">ROUND(VLOOKUP($BH2974,$BH$6:$BO$2155,6,FALSE),2)</f>
        <v>1644.67</v>
      </c>
      <c r="BN2974" s="77">
        <f t="shared" ref="BN2974:BN3037" si="5813">ROUND(VLOOKUP($BH2974,$BH$6:$BO$2155,7,FALSE),2)</f>
        <v>20.56</v>
      </c>
      <c r="BO2974" s="69"/>
      <c r="BR2974" t="s">
        <v>3021</v>
      </c>
      <c r="BS2974" s="57">
        <f>+BS2969+1</f>
        <v>83</v>
      </c>
      <c r="BT2974" s="57">
        <v>1</v>
      </c>
      <c r="BU2974" s="74">
        <f t="shared" ref="BU2974:BU3037" si="5814">ROUND(VLOOKUP($BR2974,$BR$6:$BY$2155,4,FALSE),2)</f>
        <v>42761.45</v>
      </c>
      <c r="BV2974" s="74">
        <f t="shared" ref="BV2974:BV3037" si="5815">ROUND(VLOOKUP($BR2974,$BR$6:$BY$2155,5,FALSE),2)</f>
        <v>3563.45</v>
      </c>
      <c r="BW2974" s="74">
        <f t="shared" ref="BW2974:BW3037" si="5816">ROUND(VLOOKUP($BR2974,$BR$6:$BY$2155,6,FALSE),2)</f>
        <v>1644.67</v>
      </c>
      <c r="BX2974" s="77">
        <f t="shared" ref="BX2974:BX3037" si="5817">ROUND(VLOOKUP($BR2974,$BR$6:$BY$2155,7,FALSE),2)</f>
        <v>20.56</v>
      </c>
      <c r="BY2974" s="69"/>
      <c r="CB2974" t="s">
        <v>5175</v>
      </c>
      <c r="CC2974" s="57">
        <f>+CC2969+1</f>
        <v>83</v>
      </c>
      <c r="CD2974" s="57">
        <v>1</v>
      </c>
      <c r="CE2974" s="74">
        <f t="shared" ref="CE2974:CE3037" si="5818">ROUND(VLOOKUP($CB2974,$CB$6:$CI$2155,4,FALSE),2)</f>
        <v>42761.45</v>
      </c>
      <c r="CF2974" s="74">
        <f t="shared" ref="CF2974:CF3037" si="5819">ROUND(VLOOKUP($CB2974,$CB$6:$CI$2155,5,FALSE),2)</f>
        <v>3563.45</v>
      </c>
      <c r="CG2974" s="74">
        <f t="shared" ref="CG2974:CG3037" si="5820">ROUND(VLOOKUP($CB2974,$CB$6:$CI$2155,6,FALSE),2)</f>
        <v>1644.67</v>
      </c>
      <c r="CH2974" s="77">
        <f t="shared" ref="CH2974:CH3037" si="5821">ROUND(VLOOKUP($CB2974,$CB$6:$CI$2155,7,FALSE),2)</f>
        <v>20.56</v>
      </c>
      <c r="CI2974" s="69"/>
      <c r="CL2974" t="s">
        <v>7326</v>
      </c>
      <c r="CM2974" s="57">
        <f>+CM2969+1</f>
        <v>83</v>
      </c>
      <c r="CN2974" s="57">
        <v>1</v>
      </c>
      <c r="CO2974" s="74">
        <f t="shared" ref="CO2974:CO3037" si="5822">ROUND(VLOOKUP($CL2974,$CL$6:$CR$2155,4,FALSE),2)</f>
        <v>42761.45</v>
      </c>
      <c r="CP2974" s="74">
        <f t="shared" ref="CP2974:CP3037" si="5823">ROUND(VLOOKUP($CL2974,$CL$6:$CR$2155,5,FALSE),2)</f>
        <v>3563.45</v>
      </c>
      <c r="CQ2974" s="74">
        <f t="shared" ref="CQ2974:CQ3037" si="5824">ROUND(VLOOKUP($CL2974,$CL$6:$CR$2155,6,FALSE),2)</f>
        <v>1644.67</v>
      </c>
      <c r="CR2974" s="77">
        <f t="shared" ref="CR2974:CR3037" si="5825">ROUND(VLOOKUP($CL2974,$CL$6:$CR$2155,7,FALSE),2)</f>
        <v>20.56</v>
      </c>
      <c r="CU2974" t="s">
        <v>9477</v>
      </c>
      <c r="CV2974" s="57">
        <f>+CV2969+1</f>
        <v>83</v>
      </c>
      <c r="CW2974" s="57">
        <v>1</v>
      </c>
      <c r="CX2974" s="74">
        <f t="shared" ref="CX2974:CX3037" si="5826">ROUND(VLOOKUP($CU2974,$CU$6:$DA$2155,4,FALSE),2)</f>
        <v>42761.45</v>
      </c>
      <c r="CY2974" s="74">
        <f t="shared" ref="CY2974:CY3037" si="5827">ROUND(VLOOKUP($CU2974,$CU$6:$DA$2155,5,FALSE),2)</f>
        <v>3563.45</v>
      </c>
      <c r="CZ2974" s="74">
        <f t="shared" ref="CZ2974:CZ3037" si="5828">ROUND(VLOOKUP($CU2974,$CU$6:$DA$2155,6,FALSE),2)</f>
        <v>1644.67</v>
      </c>
      <c r="DA2974" s="77">
        <f t="shared" ref="DA2974:DA3037" si="5829">ROUND(VLOOKUP($CU2974,$CU$6:$DA$2155,7,FALSE),2)</f>
        <v>20.56</v>
      </c>
    </row>
    <row r="2975" spans="60:105" ht="18.75" hidden="1" customHeight="1" x14ac:dyDescent="0.2">
      <c r="BH2975" t="s">
        <v>871</v>
      </c>
      <c r="BI2975">
        <f>+BI2974</f>
        <v>83</v>
      </c>
      <c r="BJ2975">
        <v>2</v>
      </c>
      <c r="BK2975" s="75">
        <f t="shared" si="5810"/>
        <v>44899.53</v>
      </c>
      <c r="BL2975" s="75">
        <f t="shared" si="5811"/>
        <v>3741.63</v>
      </c>
      <c r="BM2975" s="75">
        <f t="shared" si="5812"/>
        <v>1726.9</v>
      </c>
      <c r="BN2975" s="78">
        <f t="shared" si="5813"/>
        <v>21.59</v>
      </c>
      <c r="BO2975" s="69"/>
      <c r="BR2975" t="s">
        <v>3022</v>
      </c>
      <c r="BS2975">
        <f>+BS2974</f>
        <v>83</v>
      </c>
      <c r="BT2975">
        <v>2</v>
      </c>
      <c r="BU2975" s="75">
        <f t="shared" si="5814"/>
        <v>44899.53</v>
      </c>
      <c r="BV2975" s="75">
        <f t="shared" si="5815"/>
        <v>3741.63</v>
      </c>
      <c r="BW2975" s="75">
        <f t="shared" si="5816"/>
        <v>1726.9</v>
      </c>
      <c r="BX2975" s="78">
        <f t="shared" si="5817"/>
        <v>21.59</v>
      </c>
      <c r="BY2975" s="69"/>
      <c r="CB2975" t="s">
        <v>5176</v>
      </c>
      <c r="CC2975">
        <f>+CC2974</f>
        <v>83</v>
      </c>
      <c r="CD2975">
        <v>2</v>
      </c>
      <c r="CE2975" s="75">
        <f t="shared" si="5818"/>
        <v>44899.53</v>
      </c>
      <c r="CF2975" s="75">
        <f t="shared" si="5819"/>
        <v>3741.63</v>
      </c>
      <c r="CG2975" s="75">
        <f t="shared" si="5820"/>
        <v>1726.9</v>
      </c>
      <c r="CH2975" s="78">
        <f t="shared" si="5821"/>
        <v>21.59</v>
      </c>
      <c r="CI2975" s="69"/>
      <c r="CL2975" t="s">
        <v>7327</v>
      </c>
      <c r="CM2975">
        <f>+CM2974</f>
        <v>83</v>
      </c>
      <c r="CN2975">
        <v>2</v>
      </c>
      <c r="CO2975" s="75">
        <f t="shared" si="5822"/>
        <v>44899.53</v>
      </c>
      <c r="CP2975" s="75">
        <f t="shared" si="5823"/>
        <v>3741.63</v>
      </c>
      <c r="CQ2975" s="75">
        <f t="shared" si="5824"/>
        <v>1726.9</v>
      </c>
      <c r="CR2975" s="78">
        <f t="shared" si="5825"/>
        <v>21.59</v>
      </c>
      <c r="CU2975" t="s">
        <v>9478</v>
      </c>
      <c r="CV2975">
        <f>+CV2974</f>
        <v>83</v>
      </c>
      <c r="CW2975">
        <v>2</v>
      </c>
      <c r="CX2975" s="75">
        <f t="shared" si="5826"/>
        <v>44899.53</v>
      </c>
      <c r="CY2975" s="75">
        <f t="shared" si="5827"/>
        <v>3741.63</v>
      </c>
      <c r="CZ2975" s="75">
        <f t="shared" si="5828"/>
        <v>1726.9</v>
      </c>
      <c r="DA2975" s="78">
        <f t="shared" si="5829"/>
        <v>21.59</v>
      </c>
    </row>
    <row r="2976" spans="60:105" ht="18.75" hidden="1" customHeight="1" x14ac:dyDescent="0.2">
      <c r="BH2976" t="s">
        <v>872</v>
      </c>
      <c r="BI2976">
        <f>+BI2975</f>
        <v>83</v>
      </c>
      <c r="BJ2976">
        <v>3</v>
      </c>
      <c r="BK2976" s="75">
        <f t="shared" si="5810"/>
        <v>47144.5</v>
      </c>
      <c r="BL2976" s="75">
        <f t="shared" si="5811"/>
        <v>3928.71</v>
      </c>
      <c r="BM2976" s="75">
        <f t="shared" si="5812"/>
        <v>1813.25</v>
      </c>
      <c r="BN2976" s="78">
        <f t="shared" si="5813"/>
        <v>22.67</v>
      </c>
      <c r="BO2976" s="69"/>
      <c r="BR2976" t="s">
        <v>3023</v>
      </c>
      <c r="BS2976">
        <f>+BS2975</f>
        <v>83</v>
      </c>
      <c r="BT2976">
        <v>3</v>
      </c>
      <c r="BU2976" s="75">
        <f t="shared" si="5814"/>
        <v>47144.5</v>
      </c>
      <c r="BV2976" s="75">
        <f t="shared" si="5815"/>
        <v>3928.71</v>
      </c>
      <c r="BW2976" s="75">
        <f t="shared" si="5816"/>
        <v>1813.25</v>
      </c>
      <c r="BX2976" s="78">
        <f t="shared" si="5817"/>
        <v>22.67</v>
      </c>
      <c r="BY2976" s="69"/>
      <c r="CB2976" t="s">
        <v>5177</v>
      </c>
      <c r="CC2976">
        <f>+CC2975</f>
        <v>83</v>
      </c>
      <c r="CD2976">
        <v>3</v>
      </c>
      <c r="CE2976" s="75">
        <f t="shared" si="5818"/>
        <v>47144.5</v>
      </c>
      <c r="CF2976" s="75">
        <f t="shared" si="5819"/>
        <v>3928.71</v>
      </c>
      <c r="CG2976" s="75">
        <f t="shared" si="5820"/>
        <v>1813.25</v>
      </c>
      <c r="CH2976" s="78">
        <f t="shared" si="5821"/>
        <v>22.67</v>
      </c>
      <c r="CI2976" s="69"/>
      <c r="CL2976" t="s">
        <v>7328</v>
      </c>
      <c r="CM2976">
        <f>+CM2975</f>
        <v>83</v>
      </c>
      <c r="CN2976">
        <v>3</v>
      </c>
      <c r="CO2976" s="75">
        <f t="shared" si="5822"/>
        <v>47144.5</v>
      </c>
      <c r="CP2976" s="75">
        <f t="shared" si="5823"/>
        <v>3928.71</v>
      </c>
      <c r="CQ2976" s="75">
        <f t="shared" si="5824"/>
        <v>1813.25</v>
      </c>
      <c r="CR2976" s="78">
        <f t="shared" si="5825"/>
        <v>22.67</v>
      </c>
      <c r="CU2976" t="s">
        <v>9479</v>
      </c>
      <c r="CV2976">
        <f>+CV2975</f>
        <v>83</v>
      </c>
      <c r="CW2976">
        <v>3</v>
      </c>
      <c r="CX2976" s="75">
        <f t="shared" si="5826"/>
        <v>47144.5</v>
      </c>
      <c r="CY2976" s="75">
        <f t="shared" si="5827"/>
        <v>3928.71</v>
      </c>
      <c r="CZ2976" s="75">
        <f t="shared" si="5828"/>
        <v>1813.25</v>
      </c>
      <c r="DA2976" s="78">
        <f t="shared" si="5829"/>
        <v>22.67</v>
      </c>
    </row>
    <row r="2977" spans="60:105" ht="18.75" hidden="1" customHeight="1" x14ac:dyDescent="0.2">
      <c r="BH2977" t="s">
        <v>873</v>
      </c>
      <c r="BI2977">
        <f>+BI2976</f>
        <v>83</v>
      </c>
      <c r="BJ2977">
        <v>4</v>
      </c>
      <c r="BK2977" s="75">
        <f t="shared" si="5810"/>
        <v>49501.73</v>
      </c>
      <c r="BL2977" s="75">
        <f t="shared" si="5811"/>
        <v>4125.1400000000003</v>
      </c>
      <c r="BM2977" s="75">
        <f t="shared" si="5812"/>
        <v>1903.91</v>
      </c>
      <c r="BN2977" s="78">
        <f t="shared" si="5813"/>
        <v>23.8</v>
      </c>
      <c r="BO2977" s="69"/>
      <c r="BR2977" t="s">
        <v>3024</v>
      </c>
      <c r="BS2977">
        <f>+BS2976</f>
        <v>83</v>
      </c>
      <c r="BT2977">
        <v>4</v>
      </c>
      <c r="BU2977" s="75">
        <f t="shared" si="5814"/>
        <v>49501.73</v>
      </c>
      <c r="BV2977" s="75">
        <f t="shared" si="5815"/>
        <v>4125.1400000000003</v>
      </c>
      <c r="BW2977" s="75">
        <f t="shared" si="5816"/>
        <v>1903.91</v>
      </c>
      <c r="BX2977" s="78">
        <f t="shared" si="5817"/>
        <v>23.8</v>
      </c>
      <c r="BY2977" s="69"/>
      <c r="CB2977" t="s">
        <v>5178</v>
      </c>
      <c r="CC2977">
        <f>+CC2976</f>
        <v>83</v>
      </c>
      <c r="CD2977">
        <v>4</v>
      </c>
      <c r="CE2977" s="75">
        <f t="shared" si="5818"/>
        <v>49501.73</v>
      </c>
      <c r="CF2977" s="75">
        <f t="shared" si="5819"/>
        <v>4125.1400000000003</v>
      </c>
      <c r="CG2977" s="75">
        <f t="shared" si="5820"/>
        <v>1903.91</v>
      </c>
      <c r="CH2977" s="78">
        <f t="shared" si="5821"/>
        <v>23.8</v>
      </c>
      <c r="CI2977" s="69"/>
      <c r="CL2977" t="s">
        <v>7329</v>
      </c>
      <c r="CM2977">
        <f>+CM2976</f>
        <v>83</v>
      </c>
      <c r="CN2977">
        <v>4</v>
      </c>
      <c r="CO2977" s="75">
        <f t="shared" si="5822"/>
        <v>49501.73</v>
      </c>
      <c r="CP2977" s="75">
        <f t="shared" si="5823"/>
        <v>4125.1400000000003</v>
      </c>
      <c r="CQ2977" s="75">
        <f t="shared" si="5824"/>
        <v>1903.91</v>
      </c>
      <c r="CR2977" s="78">
        <f t="shared" si="5825"/>
        <v>23.8</v>
      </c>
      <c r="CU2977" t="s">
        <v>9480</v>
      </c>
      <c r="CV2977">
        <f>+CV2976</f>
        <v>83</v>
      </c>
      <c r="CW2977">
        <v>4</v>
      </c>
      <c r="CX2977" s="75">
        <f t="shared" si="5826"/>
        <v>49501.73</v>
      </c>
      <c r="CY2977" s="75">
        <f t="shared" si="5827"/>
        <v>4125.1400000000003</v>
      </c>
      <c r="CZ2977" s="75">
        <f t="shared" si="5828"/>
        <v>1903.91</v>
      </c>
      <c r="DA2977" s="78">
        <f t="shared" si="5829"/>
        <v>23.8</v>
      </c>
    </row>
    <row r="2978" spans="60:105" ht="18.75" hidden="1" customHeight="1" x14ac:dyDescent="0.2">
      <c r="BH2978" t="s">
        <v>874</v>
      </c>
      <c r="BI2978" s="62">
        <f>+BI2977</f>
        <v>83</v>
      </c>
      <c r="BJ2978" s="62">
        <v>5</v>
      </c>
      <c r="BK2978" s="76">
        <f t="shared" si="5810"/>
        <v>51976.81</v>
      </c>
      <c r="BL2978" s="76">
        <f t="shared" si="5811"/>
        <v>4331.3999999999996</v>
      </c>
      <c r="BM2978" s="76">
        <f t="shared" si="5812"/>
        <v>1999.11</v>
      </c>
      <c r="BN2978" s="79">
        <f t="shared" si="5813"/>
        <v>24.99</v>
      </c>
      <c r="BO2978" s="69"/>
      <c r="BR2978" t="s">
        <v>3025</v>
      </c>
      <c r="BS2978" s="62">
        <f>+BS2977</f>
        <v>83</v>
      </c>
      <c r="BT2978" s="62">
        <v>5</v>
      </c>
      <c r="BU2978" s="76">
        <f t="shared" si="5814"/>
        <v>51976.81</v>
      </c>
      <c r="BV2978" s="76">
        <f t="shared" si="5815"/>
        <v>4331.3999999999996</v>
      </c>
      <c r="BW2978" s="76">
        <f t="shared" si="5816"/>
        <v>1999.11</v>
      </c>
      <c r="BX2978" s="79">
        <f t="shared" si="5817"/>
        <v>24.99</v>
      </c>
      <c r="BY2978" s="69"/>
      <c r="CB2978" t="s">
        <v>5179</v>
      </c>
      <c r="CC2978" s="62">
        <f>+CC2977</f>
        <v>83</v>
      </c>
      <c r="CD2978" s="62">
        <v>5</v>
      </c>
      <c r="CE2978" s="76">
        <f t="shared" si="5818"/>
        <v>51976.81</v>
      </c>
      <c r="CF2978" s="76">
        <f t="shared" si="5819"/>
        <v>4331.3999999999996</v>
      </c>
      <c r="CG2978" s="76">
        <f t="shared" si="5820"/>
        <v>1999.11</v>
      </c>
      <c r="CH2978" s="79">
        <f t="shared" si="5821"/>
        <v>24.99</v>
      </c>
      <c r="CI2978" s="69"/>
      <c r="CL2978" t="s">
        <v>7330</v>
      </c>
      <c r="CM2978" s="62">
        <f>+CM2977</f>
        <v>83</v>
      </c>
      <c r="CN2978" s="62">
        <v>5</v>
      </c>
      <c r="CO2978" s="76">
        <f t="shared" si="5822"/>
        <v>51976.81</v>
      </c>
      <c r="CP2978" s="76">
        <f t="shared" si="5823"/>
        <v>4331.3999999999996</v>
      </c>
      <c r="CQ2978" s="76">
        <f t="shared" si="5824"/>
        <v>1999.11</v>
      </c>
      <c r="CR2978" s="79">
        <f t="shared" si="5825"/>
        <v>24.99</v>
      </c>
      <c r="CU2978" t="s">
        <v>9481</v>
      </c>
      <c r="CV2978" s="62">
        <f>+CV2977</f>
        <v>83</v>
      </c>
      <c r="CW2978" s="62">
        <v>5</v>
      </c>
      <c r="CX2978" s="76">
        <f t="shared" si="5826"/>
        <v>51976.81</v>
      </c>
      <c r="CY2978" s="76">
        <f t="shared" si="5827"/>
        <v>4331.3999999999996</v>
      </c>
      <c r="CZ2978" s="76">
        <f t="shared" si="5828"/>
        <v>1999.11</v>
      </c>
      <c r="DA2978" s="79">
        <f t="shared" si="5829"/>
        <v>24.99</v>
      </c>
    </row>
    <row r="2979" spans="60:105" ht="18.75" hidden="1" customHeight="1" x14ac:dyDescent="0.2">
      <c r="BH2979" t="s">
        <v>875</v>
      </c>
      <c r="BI2979" s="57">
        <f>+BI2974+1</f>
        <v>84</v>
      </c>
      <c r="BJ2979" s="57">
        <v>1</v>
      </c>
      <c r="BK2979" s="74">
        <f t="shared" si="5810"/>
        <v>42975.26</v>
      </c>
      <c r="BL2979" s="74">
        <f t="shared" si="5811"/>
        <v>3581.27</v>
      </c>
      <c r="BM2979" s="74">
        <f t="shared" si="5812"/>
        <v>1652.89</v>
      </c>
      <c r="BN2979" s="77">
        <f t="shared" si="5813"/>
        <v>20.66</v>
      </c>
      <c r="BO2979" s="69"/>
      <c r="BR2979" t="s">
        <v>3026</v>
      </c>
      <c r="BS2979" s="57">
        <f>+BS2974+1</f>
        <v>84</v>
      </c>
      <c r="BT2979" s="57">
        <v>1</v>
      </c>
      <c r="BU2979" s="74">
        <f t="shared" si="5814"/>
        <v>42975.26</v>
      </c>
      <c r="BV2979" s="74">
        <f t="shared" si="5815"/>
        <v>3581.27</v>
      </c>
      <c r="BW2979" s="74">
        <f t="shared" si="5816"/>
        <v>1652.89</v>
      </c>
      <c r="BX2979" s="77">
        <f t="shared" si="5817"/>
        <v>20.66</v>
      </c>
      <c r="BY2979" s="69"/>
      <c r="CB2979" t="s">
        <v>5180</v>
      </c>
      <c r="CC2979" s="57">
        <f>+CC2974+1</f>
        <v>84</v>
      </c>
      <c r="CD2979" s="57">
        <v>1</v>
      </c>
      <c r="CE2979" s="74">
        <f t="shared" si="5818"/>
        <v>42975.26</v>
      </c>
      <c r="CF2979" s="74">
        <f t="shared" si="5819"/>
        <v>3581.27</v>
      </c>
      <c r="CG2979" s="74">
        <f t="shared" si="5820"/>
        <v>1652.89</v>
      </c>
      <c r="CH2979" s="77">
        <f t="shared" si="5821"/>
        <v>20.66</v>
      </c>
      <c r="CI2979" s="69"/>
      <c r="CL2979" t="s">
        <v>7331</v>
      </c>
      <c r="CM2979" s="57">
        <f>+CM2974+1</f>
        <v>84</v>
      </c>
      <c r="CN2979" s="57">
        <v>1</v>
      </c>
      <c r="CO2979" s="74">
        <f t="shared" si="5822"/>
        <v>42975.26</v>
      </c>
      <c r="CP2979" s="74">
        <f t="shared" si="5823"/>
        <v>3581.27</v>
      </c>
      <c r="CQ2979" s="74">
        <f t="shared" si="5824"/>
        <v>1652.89</v>
      </c>
      <c r="CR2979" s="77">
        <f t="shared" si="5825"/>
        <v>20.66</v>
      </c>
      <c r="CU2979" t="s">
        <v>9482</v>
      </c>
      <c r="CV2979" s="57">
        <f>+CV2974+1</f>
        <v>84</v>
      </c>
      <c r="CW2979" s="57">
        <v>1</v>
      </c>
      <c r="CX2979" s="74">
        <f t="shared" si="5826"/>
        <v>42975.26</v>
      </c>
      <c r="CY2979" s="74">
        <f t="shared" si="5827"/>
        <v>3581.27</v>
      </c>
      <c r="CZ2979" s="74">
        <f t="shared" si="5828"/>
        <v>1652.89</v>
      </c>
      <c r="DA2979" s="77">
        <f t="shared" si="5829"/>
        <v>20.66</v>
      </c>
    </row>
    <row r="2980" spans="60:105" ht="18.75" hidden="1" customHeight="1" x14ac:dyDescent="0.2">
      <c r="BH2980" t="s">
        <v>876</v>
      </c>
      <c r="BI2980">
        <f>+BI2979</f>
        <v>84</v>
      </c>
      <c r="BJ2980">
        <v>2</v>
      </c>
      <c r="BK2980" s="75">
        <f t="shared" si="5810"/>
        <v>45124.02</v>
      </c>
      <c r="BL2980" s="75">
        <f t="shared" si="5811"/>
        <v>3760.34</v>
      </c>
      <c r="BM2980" s="75">
        <f t="shared" si="5812"/>
        <v>1735.54</v>
      </c>
      <c r="BN2980" s="78">
        <f t="shared" si="5813"/>
        <v>21.69</v>
      </c>
      <c r="BO2980" s="69"/>
      <c r="BR2980" t="s">
        <v>3027</v>
      </c>
      <c r="BS2980">
        <f>+BS2979</f>
        <v>84</v>
      </c>
      <c r="BT2980">
        <v>2</v>
      </c>
      <c r="BU2980" s="75">
        <f t="shared" si="5814"/>
        <v>45124.02</v>
      </c>
      <c r="BV2980" s="75">
        <f t="shared" si="5815"/>
        <v>3760.34</v>
      </c>
      <c r="BW2980" s="75">
        <f t="shared" si="5816"/>
        <v>1735.54</v>
      </c>
      <c r="BX2980" s="78">
        <f t="shared" si="5817"/>
        <v>21.69</v>
      </c>
      <c r="BY2980" s="69"/>
      <c r="CB2980" t="s">
        <v>5181</v>
      </c>
      <c r="CC2980">
        <f>+CC2979</f>
        <v>84</v>
      </c>
      <c r="CD2980">
        <v>2</v>
      </c>
      <c r="CE2980" s="75">
        <f t="shared" si="5818"/>
        <v>45124.02</v>
      </c>
      <c r="CF2980" s="75">
        <f t="shared" si="5819"/>
        <v>3760.34</v>
      </c>
      <c r="CG2980" s="75">
        <f t="shared" si="5820"/>
        <v>1735.54</v>
      </c>
      <c r="CH2980" s="78">
        <f t="shared" si="5821"/>
        <v>21.69</v>
      </c>
      <c r="CI2980" s="69"/>
      <c r="CL2980" t="s">
        <v>7332</v>
      </c>
      <c r="CM2980">
        <f>+CM2979</f>
        <v>84</v>
      </c>
      <c r="CN2980">
        <v>2</v>
      </c>
      <c r="CO2980" s="75">
        <f t="shared" si="5822"/>
        <v>45124.02</v>
      </c>
      <c r="CP2980" s="75">
        <f t="shared" si="5823"/>
        <v>3760.34</v>
      </c>
      <c r="CQ2980" s="75">
        <f t="shared" si="5824"/>
        <v>1735.54</v>
      </c>
      <c r="CR2980" s="78">
        <f t="shared" si="5825"/>
        <v>21.69</v>
      </c>
      <c r="CU2980" t="s">
        <v>9483</v>
      </c>
      <c r="CV2980">
        <f>+CV2979</f>
        <v>84</v>
      </c>
      <c r="CW2980">
        <v>2</v>
      </c>
      <c r="CX2980" s="75">
        <f t="shared" si="5826"/>
        <v>45124.02</v>
      </c>
      <c r="CY2980" s="75">
        <f t="shared" si="5827"/>
        <v>3760.34</v>
      </c>
      <c r="CZ2980" s="75">
        <f t="shared" si="5828"/>
        <v>1735.54</v>
      </c>
      <c r="DA2980" s="78">
        <f t="shared" si="5829"/>
        <v>21.69</v>
      </c>
    </row>
    <row r="2981" spans="60:105" ht="18.75" hidden="1" customHeight="1" x14ac:dyDescent="0.2">
      <c r="BH2981" t="s">
        <v>877</v>
      </c>
      <c r="BI2981">
        <f>+BI2980</f>
        <v>84</v>
      </c>
      <c r="BJ2981">
        <v>3</v>
      </c>
      <c r="BK2981" s="75">
        <f t="shared" si="5810"/>
        <v>47380.22</v>
      </c>
      <c r="BL2981" s="75">
        <f t="shared" si="5811"/>
        <v>3948.35</v>
      </c>
      <c r="BM2981" s="75">
        <f t="shared" si="5812"/>
        <v>1822.32</v>
      </c>
      <c r="BN2981" s="78">
        <f t="shared" si="5813"/>
        <v>22.78</v>
      </c>
      <c r="BO2981" s="69"/>
      <c r="BR2981" t="s">
        <v>3028</v>
      </c>
      <c r="BS2981">
        <f>+BS2980</f>
        <v>84</v>
      </c>
      <c r="BT2981">
        <v>3</v>
      </c>
      <c r="BU2981" s="75">
        <f t="shared" si="5814"/>
        <v>47380.22</v>
      </c>
      <c r="BV2981" s="75">
        <f t="shared" si="5815"/>
        <v>3948.35</v>
      </c>
      <c r="BW2981" s="75">
        <f t="shared" si="5816"/>
        <v>1822.32</v>
      </c>
      <c r="BX2981" s="78">
        <f t="shared" si="5817"/>
        <v>22.78</v>
      </c>
      <c r="BY2981" s="69"/>
      <c r="CB2981" t="s">
        <v>5182</v>
      </c>
      <c r="CC2981">
        <f>+CC2980</f>
        <v>84</v>
      </c>
      <c r="CD2981">
        <v>3</v>
      </c>
      <c r="CE2981" s="75">
        <f t="shared" si="5818"/>
        <v>47380.22</v>
      </c>
      <c r="CF2981" s="75">
        <f t="shared" si="5819"/>
        <v>3948.35</v>
      </c>
      <c r="CG2981" s="75">
        <f t="shared" si="5820"/>
        <v>1822.32</v>
      </c>
      <c r="CH2981" s="78">
        <f t="shared" si="5821"/>
        <v>22.78</v>
      </c>
      <c r="CI2981" s="69"/>
      <c r="CL2981" t="s">
        <v>7333</v>
      </c>
      <c r="CM2981">
        <f>+CM2980</f>
        <v>84</v>
      </c>
      <c r="CN2981">
        <v>3</v>
      </c>
      <c r="CO2981" s="75">
        <f t="shared" si="5822"/>
        <v>47380.22</v>
      </c>
      <c r="CP2981" s="75">
        <f t="shared" si="5823"/>
        <v>3948.35</v>
      </c>
      <c r="CQ2981" s="75">
        <f t="shared" si="5824"/>
        <v>1822.32</v>
      </c>
      <c r="CR2981" s="78">
        <f t="shared" si="5825"/>
        <v>22.78</v>
      </c>
      <c r="CU2981" t="s">
        <v>9484</v>
      </c>
      <c r="CV2981">
        <f>+CV2980</f>
        <v>84</v>
      </c>
      <c r="CW2981">
        <v>3</v>
      </c>
      <c r="CX2981" s="75">
        <f t="shared" si="5826"/>
        <v>47380.22</v>
      </c>
      <c r="CY2981" s="75">
        <f t="shared" si="5827"/>
        <v>3948.35</v>
      </c>
      <c r="CZ2981" s="75">
        <f t="shared" si="5828"/>
        <v>1822.32</v>
      </c>
      <c r="DA2981" s="78">
        <f t="shared" si="5829"/>
        <v>22.78</v>
      </c>
    </row>
    <row r="2982" spans="60:105" ht="18.75" hidden="1" customHeight="1" x14ac:dyDescent="0.2">
      <c r="BH2982" t="s">
        <v>878</v>
      </c>
      <c r="BI2982">
        <f>+BI2981</f>
        <v>84</v>
      </c>
      <c r="BJ2982">
        <v>4</v>
      </c>
      <c r="BK2982" s="75">
        <f t="shared" si="5810"/>
        <v>49749.24</v>
      </c>
      <c r="BL2982" s="75">
        <f t="shared" si="5811"/>
        <v>4145.7700000000004</v>
      </c>
      <c r="BM2982" s="75">
        <f t="shared" si="5812"/>
        <v>1913.43</v>
      </c>
      <c r="BN2982" s="78">
        <f t="shared" si="5813"/>
        <v>23.92</v>
      </c>
      <c r="BO2982" s="69"/>
      <c r="BR2982" t="s">
        <v>3029</v>
      </c>
      <c r="BS2982">
        <f>+BS2981</f>
        <v>84</v>
      </c>
      <c r="BT2982">
        <v>4</v>
      </c>
      <c r="BU2982" s="75">
        <f t="shared" si="5814"/>
        <v>49749.24</v>
      </c>
      <c r="BV2982" s="75">
        <f t="shared" si="5815"/>
        <v>4145.7700000000004</v>
      </c>
      <c r="BW2982" s="75">
        <f t="shared" si="5816"/>
        <v>1913.43</v>
      </c>
      <c r="BX2982" s="78">
        <f t="shared" si="5817"/>
        <v>23.92</v>
      </c>
      <c r="BY2982" s="69"/>
      <c r="CB2982" t="s">
        <v>5183</v>
      </c>
      <c r="CC2982">
        <f>+CC2981</f>
        <v>84</v>
      </c>
      <c r="CD2982">
        <v>4</v>
      </c>
      <c r="CE2982" s="75">
        <f t="shared" si="5818"/>
        <v>49749.24</v>
      </c>
      <c r="CF2982" s="75">
        <f t="shared" si="5819"/>
        <v>4145.7700000000004</v>
      </c>
      <c r="CG2982" s="75">
        <f t="shared" si="5820"/>
        <v>1913.43</v>
      </c>
      <c r="CH2982" s="78">
        <f t="shared" si="5821"/>
        <v>23.92</v>
      </c>
      <c r="CI2982" s="69"/>
      <c r="CL2982" t="s">
        <v>7334</v>
      </c>
      <c r="CM2982">
        <f>+CM2981</f>
        <v>84</v>
      </c>
      <c r="CN2982">
        <v>4</v>
      </c>
      <c r="CO2982" s="75">
        <f t="shared" si="5822"/>
        <v>49749.24</v>
      </c>
      <c r="CP2982" s="75">
        <f t="shared" si="5823"/>
        <v>4145.7700000000004</v>
      </c>
      <c r="CQ2982" s="75">
        <f t="shared" si="5824"/>
        <v>1913.43</v>
      </c>
      <c r="CR2982" s="78">
        <f t="shared" si="5825"/>
        <v>23.92</v>
      </c>
      <c r="CU2982" t="s">
        <v>9485</v>
      </c>
      <c r="CV2982">
        <f>+CV2981</f>
        <v>84</v>
      </c>
      <c r="CW2982">
        <v>4</v>
      </c>
      <c r="CX2982" s="75">
        <f t="shared" si="5826"/>
        <v>49749.24</v>
      </c>
      <c r="CY2982" s="75">
        <f t="shared" si="5827"/>
        <v>4145.7700000000004</v>
      </c>
      <c r="CZ2982" s="75">
        <f t="shared" si="5828"/>
        <v>1913.43</v>
      </c>
      <c r="DA2982" s="78">
        <f t="shared" si="5829"/>
        <v>23.92</v>
      </c>
    </row>
    <row r="2983" spans="60:105" ht="18.75" hidden="1" customHeight="1" x14ac:dyDescent="0.2">
      <c r="BH2983" t="s">
        <v>879</v>
      </c>
      <c r="BI2983" s="62">
        <f>+BI2982</f>
        <v>84</v>
      </c>
      <c r="BJ2983" s="62">
        <v>5</v>
      </c>
      <c r="BK2983" s="76">
        <f t="shared" si="5810"/>
        <v>52236.7</v>
      </c>
      <c r="BL2983" s="76">
        <f t="shared" si="5811"/>
        <v>4353.0600000000004</v>
      </c>
      <c r="BM2983" s="76">
        <f t="shared" si="5812"/>
        <v>2009.1</v>
      </c>
      <c r="BN2983" s="79">
        <f t="shared" si="5813"/>
        <v>25.11</v>
      </c>
      <c r="BO2983" s="69"/>
      <c r="BR2983" t="s">
        <v>3030</v>
      </c>
      <c r="BS2983" s="62">
        <f>+BS2982</f>
        <v>84</v>
      </c>
      <c r="BT2983" s="62">
        <v>5</v>
      </c>
      <c r="BU2983" s="76">
        <f t="shared" si="5814"/>
        <v>52236.7</v>
      </c>
      <c r="BV2983" s="76">
        <f t="shared" si="5815"/>
        <v>4353.0600000000004</v>
      </c>
      <c r="BW2983" s="76">
        <f t="shared" si="5816"/>
        <v>2009.1</v>
      </c>
      <c r="BX2983" s="79">
        <f t="shared" si="5817"/>
        <v>25.11</v>
      </c>
      <c r="BY2983" s="69"/>
      <c r="CB2983" t="s">
        <v>5184</v>
      </c>
      <c r="CC2983" s="62">
        <f>+CC2982</f>
        <v>84</v>
      </c>
      <c r="CD2983" s="62">
        <v>5</v>
      </c>
      <c r="CE2983" s="76">
        <f t="shared" si="5818"/>
        <v>52236.7</v>
      </c>
      <c r="CF2983" s="76">
        <f t="shared" si="5819"/>
        <v>4353.0600000000004</v>
      </c>
      <c r="CG2983" s="76">
        <f t="shared" si="5820"/>
        <v>2009.1</v>
      </c>
      <c r="CH2983" s="79">
        <f t="shared" si="5821"/>
        <v>25.11</v>
      </c>
      <c r="CI2983" s="69"/>
      <c r="CL2983" t="s">
        <v>7335</v>
      </c>
      <c r="CM2983" s="62">
        <f>+CM2982</f>
        <v>84</v>
      </c>
      <c r="CN2983" s="62">
        <v>5</v>
      </c>
      <c r="CO2983" s="76">
        <f t="shared" si="5822"/>
        <v>52236.7</v>
      </c>
      <c r="CP2983" s="76">
        <f t="shared" si="5823"/>
        <v>4353.0600000000004</v>
      </c>
      <c r="CQ2983" s="76">
        <f t="shared" si="5824"/>
        <v>2009.1</v>
      </c>
      <c r="CR2983" s="79">
        <f t="shared" si="5825"/>
        <v>25.11</v>
      </c>
      <c r="CU2983" t="s">
        <v>9486</v>
      </c>
      <c r="CV2983" s="62">
        <f>+CV2982</f>
        <v>84</v>
      </c>
      <c r="CW2983" s="62">
        <v>5</v>
      </c>
      <c r="CX2983" s="76">
        <f t="shared" si="5826"/>
        <v>52236.7</v>
      </c>
      <c r="CY2983" s="76">
        <f t="shared" si="5827"/>
        <v>4353.0600000000004</v>
      </c>
      <c r="CZ2983" s="76">
        <f t="shared" si="5828"/>
        <v>2009.1</v>
      </c>
      <c r="DA2983" s="79">
        <f t="shared" si="5829"/>
        <v>25.11</v>
      </c>
    </row>
    <row r="2984" spans="60:105" ht="18.75" hidden="1" customHeight="1" x14ac:dyDescent="0.2">
      <c r="BH2984" t="s">
        <v>880</v>
      </c>
      <c r="BI2984" s="57">
        <f>+BI2979+1</f>
        <v>85</v>
      </c>
      <c r="BJ2984" s="57">
        <v>1</v>
      </c>
      <c r="BK2984" s="74">
        <f t="shared" si="5810"/>
        <v>43190.14</v>
      </c>
      <c r="BL2984" s="74">
        <f t="shared" si="5811"/>
        <v>3599.18</v>
      </c>
      <c r="BM2984" s="74">
        <f t="shared" si="5812"/>
        <v>1661.16</v>
      </c>
      <c r="BN2984" s="77">
        <f t="shared" si="5813"/>
        <v>20.76</v>
      </c>
      <c r="BO2984" s="69"/>
      <c r="BR2984" t="s">
        <v>3031</v>
      </c>
      <c r="BS2984" s="57">
        <f>+BS2979+1</f>
        <v>85</v>
      </c>
      <c r="BT2984" s="57">
        <v>1</v>
      </c>
      <c r="BU2984" s="74">
        <f t="shared" si="5814"/>
        <v>43190.14</v>
      </c>
      <c r="BV2984" s="74">
        <f t="shared" si="5815"/>
        <v>3599.18</v>
      </c>
      <c r="BW2984" s="74">
        <f t="shared" si="5816"/>
        <v>1661.16</v>
      </c>
      <c r="BX2984" s="77">
        <f t="shared" si="5817"/>
        <v>20.76</v>
      </c>
      <c r="BY2984" s="69"/>
      <c r="CB2984" t="s">
        <v>5185</v>
      </c>
      <c r="CC2984" s="57">
        <f>+CC2979+1</f>
        <v>85</v>
      </c>
      <c r="CD2984" s="57">
        <v>1</v>
      </c>
      <c r="CE2984" s="74">
        <f t="shared" si="5818"/>
        <v>43190.14</v>
      </c>
      <c r="CF2984" s="74">
        <f t="shared" si="5819"/>
        <v>3599.18</v>
      </c>
      <c r="CG2984" s="74">
        <f t="shared" si="5820"/>
        <v>1661.16</v>
      </c>
      <c r="CH2984" s="77">
        <f t="shared" si="5821"/>
        <v>20.76</v>
      </c>
      <c r="CI2984" s="69"/>
      <c r="CL2984" t="s">
        <v>7336</v>
      </c>
      <c r="CM2984" s="57">
        <f>+CM2979+1</f>
        <v>85</v>
      </c>
      <c r="CN2984" s="57">
        <v>1</v>
      </c>
      <c r="CO2984" s="74">
        <f t="shared" si="5822"/>
        <v>43190.14</v>
      </c>
      <c r="CP2984" s="74">
        <f t="shared" si="5823"/>
        <v>3599.18</v>
      </c>
      <c r="CQ2984" s="74">
        <f t="shared" si="5824"/>
        <v>1661.16</v>
      </c>
      <c r="CR2984" s="77">
        <f t="shared" si="5825"/>
        <v>20.76</v>
      </c>
      <c r="CU2984" t="s">
        <v>9487</v>
      </c>
      <c r="CV2984" s="57">
        <f>+CV2979+1</f>
        <v>85</v>
      </c>
      <c r="CW2984" s="57">
        <v>1</v>
      </c>
      <c r="CX2984" s="74">
        <f t="shared" si="5826"/>
        <v>43190.14</v>
      </c>
      <c r="CY2984" s="74">
        <f t="shared" si="5827"/>
        <v>3599.18</v>
      </c>
      <c r="CZ2984" s="74">
        <f t="shared" si="5828"/>
        <v>1661.16</v>
      </c>
      <c r="DA2984" s="77">
        <f t="shared" si="5829"/>
        <v>20.76</v>
      </c>
    </row>
    <row r="2985" spans="60:105" ht="18.75" hidden="1" customHeight="1" x14ac:dyDescent="0.2">
      <c r="BH2985" t="s">
        <v>881</v>
      </c>
      <c r="BI2985">
        <f>+BI2984</f>
        <v>85</v>
      </c>
      <c r="BJ2985">
        <v>2</v>
      </c>
      <c r="BK2985" s="75">
        <f t="shared" si="5810"/>
        <v>45349.64</v>
      </c>
      <c r="BL2985" s="75">
        <f t="shared" si="5811"/>
        <v>3779.14</v>
      </c>
      <c r="BM2985" s="75">
        <f t="shared" si="5812"/>
        <v>1744.22</v>
      </c>
      <c r="BN2985" s="78">
        <f t="shared" si="5813"/>
        <v>21.8</v>
      </c>
      <c r="BO2985" s="69"/>
      <c r="BR2985" t="s">
        <v>3032</v>
      </c>
      <c r="BS2985">
        <f>+BS2984</f>
        <v>85</v>
      </c>
      <c r="BT2985">
        <v>2</v>
      </c>
      <c r="BU2985" s="75">
        <f t="shared" si="5814"/>
        <v>45349.64</v>
      </c>
      <c r="BV2985" s="75">
        <f t="shared" si="5815"/>
        <v>3779.14</v>
      </c>
      <c r="BW2985" s="75">
        <f t="shared" si="5816"/>
        <v>1744.22</v>
      </c>
      <c r="BX2985" s="78">
        <f t="shared" si="5817"/>
        <v>21.8</v>
      </c>
      <c r="BY2985" s="69"/>
      <c r="CB2985" t="s">
        <v>5186</v>
      </c>
      <c r="CC2985">
        <f>+CC2984</f>
        <v>85</v>
      </c>
      <c r="CD2985">
        <v>2</v>
      </c>
      <c r="CE2985" s="75">
        <f t="shared" si="5818"/>
        <v>45349.64</v>
      </c>
      <c r="CF2985" s="75">
        <f t="shared" si="5819"/>
        <v>3779.14</v>
      </c>
      <c r="CG2985" s="75">
        <f t="shared" si="5820"/>
        <v>1744.22</v>
      </c>
      <c r="CH2985" s="78">
        <f t="shared" si="5821"/>
        <v>21.8</v>
      </c>
      <c r="CI2985" s="69"/>
      <c r="CL2985" t="s">
        <v>7337</v>
      </c>
      <c r="CM2985">
        <f>+CM2984</f>
        <v>85</v>
      </c>
      <c r="CN2985">
        <v>2</v>
      </c>
      <c r="CO2985" s="75">
        <f t="shared" si="5822"/>
        <v>45349.64</v>
      </c>
      <c r="CP2985" s="75">
        <f t="shared" si="5823"/>
        <v>3779.14</v>
      </c>
      <c r="CQ2985" s="75">
        <f t="shared" si="5824"/>
        <v>1744.22</v>
      </c>
      <c r="CR2985" s="78">
        <f t="shared" si="5825"/>
        <v>21.8</v>
      </c>
      <c r="CU2985" t="s">
        <v>9488</v>
      </c>
      <c r="CV2985">
        <f>+CV2984</f>
        <v>85</v>
      </c>
      <c r="CW2985">
        <v>2</v>
      </c>
      <c r="CX2985" s="75">
        <f t="shared" si="5826"/>
        <v>45349.64</v>
      </c>
      <c r="CY2985" s="75">
        <f t="shared" si="5827"/>
        <v>3779.14</v>
      </c>
      <c r="CZ2985" s="75">
        <f t="shared" si="5828"/>
        <v>1744.22</v>
      </c>
      <c r="DA2985" s="78">
        <f t="shared" si="5829"/>
        <v>21.8</v>
      </c>
    </row>
    <row r="2986" spans="60:105" ht="18.75" hidden="1" customHeight="1" x14ac:dyDescent="0.2">
      <c r="BH2986" t="s">
        <v>882</v>
      </c>
      <c r="BI2986">
        <f>+BI2985</f>
        <v>85</v>
      </c>
      <c r="BJ2986">
        <v>3</v>
      </c>
      <c r="BK2986" s="75">
        <f t="shared" si="5810"/>
        <v>47617.13</v>
      </c>
      <c r="BL2986" s="75">
        <f t="shared" si="5811"/>
        <v>3968.09</v>
      </c>
      <c r="BM2986" s="75">
        <f t="shared" si="5812"/>
        <v>1831.43</v>
      </c>
      <c r="BN2986" s="78">
        <f t="shared" si="5813"/>
        <v>22.89</v>
      </c>
      <c r="BO2986" s="69"/>
      <c r="BR2986" t="s">
        <v>3033</v>
      </c>
      <c r="BS2986">
        <f>+BS2985</f>
        <v>85</v>
      </c>
      <c r="BT2986">
        <v>3</v>
      </c>
      <c r="BU2986" s="75">
        <f t="shared" si="5814"/>
        <v>47617.13</v>
      </c>
      <c r="BV2986" s="75">
        <f t="shared" si="5815"/>
        <v>3968.09</v>
      </c>
      <c r="BW2986" s="75">
        <f t="shared" si="5816"/>
        <v>1831.43</v>
      </c>
      <c r="BX2986" s="78">
        <f t="shared" si="5817"/>
        <v>22.89</v>
      </c>
      <c r="BY2986" s="69"/>
      <c r="CB2986" t="s">
        <v>5187</v>
      </c>
      <c r="CC2986">
        <f>+CC2985</f>
        <v>85</v>
      </c>
      <c r="CD2986">
        <v>3</v>
      </c>
      <c r="CE2986" s="75">
        <f t="shared" si="5818"/>
        <v>47617.13</v>
      </c>
      <c r="CF2986" s="75">
        <f t="shared" si="5819"/>
        <v>3968.09</v>
      </c>
      <c r="CG2986" s="75">
        <f t="shared" si="5820"/>
        <v>1831.43</v>
      </c>
      <c r="CH2986" s="78">
        <f t="shared" si="5821"/>
        <v>22.89</v>
      </c>
      <c r="CI2986" s="69"/>
      <c r="CL2986" t="s">
        <v>7338</v>
      </c>
      <c r="CM2986">
        <f>+CM2985</f>
        <v>85</v>
      </c>
      <c r="CN2986">
        <v>3</v>
      </c>
      <c r="CO2986" s="75">
        <f t="shared" si="5822"/>
        <v>47617.13</v>
      </c>
      <c r="CP2986" s="75">
        <f t="shared" si="5823"/>
        <v>3968.09</v>
      </c>
      <c r="CQ2986" s="75">
        <f t="shared" si="5824"/>
        <v>1831.43</v>
      </c>
      <c r="CR2986" s="78">
        <f t="shared" si="5825"/>
        <v>22.89</v>
      </c>
      <c r="CU2986" t="s">
        <v>9489</v>
      </c>
      <c r="CV2986">
        <f>+CV2985</f>
        <v>85</v>
      </c>
      <c r="CW2986">
        <v>3</v>
      </c>
      <c r="CX2986" s="75">
        <f t="shared" si="5826"/>
        <v>47617.13</v>
      </c>
      <c r="CY2986" s="75">
        <f t="shared" si="5827"/>
        <v>3968.09</v>
      </c>
      <c r="CZ2986" s="75">
        <f t="shared" si="5828"/>
        <v>1831.43</v>
      </c>
      <c r="DA2986" s="78">
        <f t="shared" si="5829"/>
        <v>22.89</v>
      </c>
    </row>
    <row r="2987" spans="60:105" ht="18.75" hidden="1" customHeight="1" x14ac:dyDescent="0.2">
      <c r="BH2987" t="s">
        <v>883</v>
      </c>
      <c r="BI2987">
        <f>+BI2986</f>
        <v>85</v>
      </c>
      <c r="BJ2987">
        <v>4</v>
      </c>
      <c r="BK2987" s="75">
        <f t="shared" si="5810"/>
        <v>49997.98</v>
      </c>
      <c r="BL2987" s="75">
        <f t="shared" si="5811"/>
        <v>4166.5</v>
      </c>
      <c r="BM2987" s="75">
        <f t="shared" si="5812"/>
        <v>1923</v>
      </c>
      <c r="BN2987" s="78">
        <f t="shared" si="5813"/>
        <v>24.04</v>
      </c>
      <c r="BO2987" s="69"/>
      <c r="BR2987" t="s">
        <v>3034</v>
      </c>
      <c r="BS2987">
        <f>+BS2986</f>
        <v>85</v>
      </c>
      <c r="BT2987">
        <v>4</v>
      </c>
      <c r="BU2987" s="75">
        <f t="shared" si="5814"/>
        <v>49997.98</v>
      </c>
      <c r="BV2987" s="75">
        <f t="shared" si="5815"/>
        <v>4166.5</v>
      </c>
      <c r="BW2987" s="75">
        <f t="shared" si="5816"/>
        <v>1923</v>
      </c>
      <c r="BX2987" s="78">
        <f t="shared" si="5817"/>
        <v>24.04</v>
      </c>
      <c r="BY2987" s="69"/>
      <c r="CB2987" t="s">
        <v>5188</v>
      </c>
      <c r="CC2987">
        <f>+CC2986</f>
        <v>85</v>
      </c>
      <c r="CD2987">
        <v>4</v>
      </c>
      <c r="CE2987" s="75">
        <f t="shared" si="5818"/>
        <v>49997.98</v>
      </c>
      <c r="CF2987" s="75">
        <f t="shared" si="5819"/>
        <v>4166.5</v>
      </c>
      <c r="CG2987" s="75">
        <f t="shared" si="5820"/>
        <v>1923</v>
      </c>
      <c r="CH2987" s="78">
        <f t="shared" si="5821"/>
        <v>24.04</v>
      </c>
      <c r="CI2987" s="69"/>
      <c r="CL2987" t="s">
        <v>7339</v>
      </c>
      <c r="CM2987">
        <f>+CM2986</f>
        <v>85</v>
      </c>
      <c r="CN2987">
        <v>4</v>
      </c>
      <c r="CO2987" s="75">
        <f t="shared" si="5822"/>
        <v>49997.98</v>
      </c>
      <c r="CP2987" s="75">
        <f t="shared" si="5823"/>
        <v>4166.5</v>
      </c>
      <c r="CQ2987" s="75">
        <f t="shared" si="5824"/>
        <v>1923</v>
      </c>
      <c r="CR2987" s="78">
        <f t="shared" si="5825"/>
        <v>24.04</v>
      </c>
      <c r="CU2987" t="s">
        <v>9490</v>
      </c>
      <c r="CV2987">
        <f>+CV2986</f>
        <v>85</v>
      </c>
      <c r="CW2987">
        <v>4</v>
      </c>
      <c r="CX2987" s="75">
        <f t="shared" si="5826"/>
        <v>49997.98</v>
      </c>
      <c r="CY2987" s="75">
        <f t="shared" si="5827"/>
        <v>4166.5</v>
      </c>
      <c r="CZ2987" s="75">
        <f t="shared" si="5828"/>
        <v>1923</v>
      </c>
      <c r="DA2987" s="78">
        <f t="shared" si="5829"/>
        <v>24.04</v>
      </c>
    </row>
    <row r="2988" spans="60:105" ht="18.75" hidden="1" customHeight="1" x14ac:dyDescent="0.2">
      <c r="BH2988" t="s">
        <v>884</v>
      </c>
      <c r="BI2988" s="62">
        <f>+BI2987</f>
        <v>85</v>
      </c>
      <c r="BJ2988" s="62">
        <v>5</v>
      </c>
      <c r="BK2988" s="76">
        <f t="shared" si="5810"/>
        <v>52497.88</v>
      </c>
      <c r="BL2988" s="76">
        <f t="shared" si="5811"/>
        <v>4374.82</v>
      </c>
      <c r="BM2988" s="76">
        <f t="shared" si="5812"/>
        <v>2019.15</v>
      </c>
      <c r="BN2988" s="79">
        <f t="shared" si="5813"/>
        <v>25.24</v>
      </c>
      <c r="BO2988" s="69"/>
      <c r="BR2988" t="s">
        <v>3035</v>
      </c>
      <c r="BS2988" s="62">
        <f>+BS2987</f>
        <v>85</v>
      </c>
      <c r="BT2988" s="62">
        <v>5</v>
      </c>
      <c r="BU2988" s="76">
        <f t="shared" si="5814"/>
        <v>52497.88</v>
      </c>
      <c r="BV2988" s="76">
        <f t="shared" si="5815"/>
        <v>4374.82</v>
      </c>
      <c r="BW2988" s="76">
        <f t="shared" si="5816"/>
        <v>2019.15</v>
      </c>
      <c r="BX2988" s="79">
        <f t="shared" si="5817"/>
        <v>25.24</v>
      </c>
      <c r="BY2988" s="69"/>
      <c r="CB2988" t="s">
        <v>5189</v>
      </c>
      <c r="CC2988" s="62">
        <f>+CC2987</f>
        <v>85</v>
      </c>
      <c r="CD2988" s="62">
        <v>5</v>
      </c>
      <c r="CE2988" s="76">
        <f t="shared" si="5818"/>
        <v>52497.88</v>
      </c>
      <c r="CF2988" s="76">
        <f t="shared" si="5819"/>
        <v>4374.82</v>
      </c>
      <c r="CG2988" s="76">
        <f t="shared" si="5820"/>
        <v>2019.15</v>
      </c>
      <c r="CH2988" s="79">
        <f t="shared" si="5821"/>
        <v>25.24</v>
      </c>
      <c r="CI2988" s="69"/>
      <c r="CL2988" t="s">
        <v>7340</v>
      </c>
      <c r="CM2988" s="62">
        <f>+CM2987</f>
        <v>85</v>
      </c>
      <c r="CN2988" s="62">
        <v>5</v>
      </c>
      <c r="CO2988" s="76">
        <f t="shared" si="5822"/>
        <v>52497.88</v>
      </c>
      <c r="CP2988" s="76">
        <f t="shared" si="5823"/>
        <v>4374.82</v>
      </c>
      <c r="CQ2988" s="76">
        <f t="shared" si="5824"/>
        <v>2019.15</v>
      </c>
      <c r="CR2988" s="79">
        <f t="shared" si="5825"/>
        <v>25.24</v>
      </c>
      <c r="CU2988" t="s">
        <v>9491</v>
      </c>
      <c r="CV2988" s="62">
        <f>+CV2987</f>
        <v>85</v>
      </c>
      <c r="CW2988" s="62">
        <v>5</v>
      </c>
      <c r="CX2988" s="76">
        <f t="shared" si="5826"/>
        <v>52497.88</v>
      </c>
      <c r="CY2988" s="76">
        <f t="shared" si="5827"/>
        <v>4374.82</v>
      </c>
      <c r="CZ2988" s="76">
        <f t="shared" si="5828"/>
        <v>2019.15</v>
      </c>
      <c r="DA2988" s="79">
        <f t="shared" si="5829"/>
        <v>25.24</v>
      </c>
    </row>
    <row r="2989" spans="60:105" ht="18.75" hidden="1" customHeight="1" x14ac:dyDescent="0.2">
      <c r="BH2989" t="s">
        <v>885</v>
      </c>
      <c r="BI2989" s="57">
        <f>+BI2984+1</f>
        <v>86</v>
      </c>
      <c r="BJ2989" s="57">
        <v>1</v>
      </c>
      <c r="BK2989" s="74">
        <f t="shared" si="5810"/>
        <v>43406.09</v>
      </c>
      <c r="BL2989" s="74">
        <f t="shared" si="5811"/>
        <v>3617.17</v>
      </c>
      <c r="BM2989" s="74">
        <f t="shared" si="5812"/>
        <v>1669.46</v>
      </c>
      <c r="BN2989" s="77">
        <f t="shared" si="5813"/>
        <v>20.87</v>
      </c>
      <c r="BO2989" s="69"/>
      <c r="BR2989" t="s">
        <v>3036</v>
      </c>
      <c r="BS2989" s="57">
        <f>+BS2984+1</f>
        <v>86</v>
      </c>
      <c r="BT2989" s="57">
        <v>1</v>
      </c>
      <c r="BU2989" s="74">
        <f t="shared" si="5814"/>
        <v>43406.09</v>
      </c>
      <c r="BV2989" s="74">
        <f t="shared" si="5815"/>
        <v>3617.17</v>
      </c>
      <c r="BW2989" s="74">
        <f t="shared" si="5816"/>
        <v>1669.46</v>
      </c>
      <c r="BX2989" s="77">
        <f t="shared" si="5817"/>
        <v>20.87</v>
      </c>
      <c r="BY2989" s="69"/>
      <c r="CB2989" t="s">
        <v>5190</v>
      </c>
      <c r="CC2989" s="57">
        <f>+CC2984+1</f>
        <v>86</v>
      </c>
      <c r="CD2989" s="57">
        <v>1</v>
      </c>
      <c r="CE2989" s="74">
        <f t="shared" si="5818"/>
        <v>43406.09</v>
      </c>
      <c r="CF2989" s="74">
        <f t="shared" si="5819"/>
        <v>3617.17</v>
      </c>
      <c r="CG2989" s="74">
        <f t="shared" si="5820"/>
        <v>1669.46</v>
      </c>
      <c r="CH2989" s="77">
        <f t="shared" si="5821"/>
        <v>20.87</v>
      </c>
      <c r="CI2989" s="69"/>
      <c r="CL2989" t="s">
        <v>7341</v>
      </c>
      <c r="CM2989" s="57">
        <f>+CM2984+1</f>
        <v>86</v>
      </c>
      <c r="CN2989" s="57">
        <v>1</v>
      </c>
      <c r="CO2989" s="74">
        <f t="shared" si="5822"/>
        <v>43406.09</v>
      </c>
      <c r="CP2989" s="74">
        <f t="shared" si="5823"/>
        <v>3617.17</v>
      </c>
      <c r="CQ2989" s="74">
        <f t="shared" si="5824"/>
        <v>1669.46</v>
      </c>
      <c r="CR2989" s="77">
        <f t="shared" si="5825"/>
        <v>20.87</v>
      </c>
      <c r="CU2989" t="s">
        <v>9492</v>
      </c>
      <c r="CV2989" s="57">
        <f>+CV2984+1</f>
        <v>86</v>
      </c>
      <c r="CW2989" s="57">
        <v>1</v>
      </c>
      <c r="CX2989" s="74">
        <f t="shared" si="5826"/>
        <v>43406.09</v>
      </c>
      <c r="CY2989" s="74">
        <f t="shared" si="5827"/>
        <v>3617.17</v>
      </c>
      <c r="CZ2989" s="74">
        <f t="shared" si="5828"/>
        <v>1669.46</v>
      </c>
      <c r="DA2989" s="77">
        <f t="shared" si="5829"/>
        <v>20.87</v>
      </c>
    </row>
    <row r="2990" spans="60:105" ht="18.75" hidden="1" customHeight="1" x14ac:dyDescent="0.2">
      <c r="BH2990" t="s">
        <v>886</v>
      </c>
      <c r="BI2990">
        <f>+BI2989</f>
        <v>86</v>
      </c>
      <c r="BJ2990">
        <v>2</v>
      </c>
      <c r="BK2990" s="75">
        <f t="shared" si="5810"/>
        <v>45576.39</v>
      </c>
      <c r="BL2990" s="75">
        <f t="shared" si="5811"/>
        <v>3798.03</v>
      </c>
      <c r="BM2990" s="75">
        <f t="shared" si="5812"/>
        <v>1752.94</v>
      </c>
      <c r="BN2990" s="78">
        <f t="shared" si="5813"/>
        <v>21.91</v>
      </c>
      <c r="BO2990" s="69"/>
      <c r="BR2990" t="s">
        <v>3037</v>
      </c>
      <c r="BS2990">
        <f>+BS2989</f>
        <v>86</v>
      </c>
      <c r="BT2990">
        <v>2</v>
      </c>
      <c r="BU2990" s="75">
        <f t="shared" si="5814"/>
        <v>45576.39</v>
      </c>
      <c r="BV2990" s="75">
        <f t="shared" si="5815"/>
        <v>3798.03</v>
      </c>
      <c r="BW2990" s="75">
        <f t="shared" si="5816"/>
        <v>1752.94</v>
      </c>
      <c r="BX2990" s="78">
        <f t="shared" si="5817"/>
        <v>21.91</v>
      </c>
      <c r="BY2990" s="69"/>
      <c r="CB2990" t="s">
        <v>5191</v>
      </c>
      <c r="CC2990">
        <f>+CC2989</f>
        <v>86</v>
      </c>
      <c r="CD2990">
        <v>2</v>
      </c>
      <c r="CE2990" s="75">
        <f t="shared" si="5818"/>
        <v>45576.39</v>
      </c>
      <c r="CF2990" s="75">
        <f t="shared" si="5819"/>
        <v>3798.03</v>
      </c>
      <c r="CG2990" s="75">
        <f t="shared" si="5820"/>
        <v>1752.94</v>
      </c>
      <c r="CH2990" s="78">
        <f t="shared" si="5821"/>
        <v>21.91</v>
      </c>
      <c r="CI2990" s="69"/>
      <c r="CL2990" t="s">
        <v>7342</v>
      </c>
      <c r="CM2990">
        <f>+CM2989</f>
        <v>86</v>
      </c>
      <c r="CN2990">
        <v>2</v>
      </c>
      <c r="CO2990" s="75">
        <f t="shared" si="5822"/>
        <v>45576.39</v>
      </c>
      <c r="CP2990" s="75">
        <f t="shared" si="5823"/>
        <v>3798.03</v>
      </c>
      <c r="CQ2990" s="75">
        <f t="shared" si="5824"/>
        <v>1752.94</v>
      </c>
      <c r="CR2990" s="78">
        <f t="shared" si="5825"/>
        <v>21.91</v>
      </c>
      <c r="CU2990" t="s">
        <v>9493</v>
      </c>
      <c r="CV2990">
        <f>+CV2989</f>
        <v>86</v>
      </c>
      <c r="CW2990">
        <v>2</v>
      </c>
      <c r="CX2990" s="75">
        <f t="shared" si="5826"/>
        <v>45576.39</v>
      </c>
      <c r="CY2990" s="75">
        <f t="shared" si="5827"/>
        <v>3798.03</v>
      </c>
      <c r="CZ2990" s="75">
        <f t="shared" si="5828"/>
        <v>1752.94</v>
      </c>
      <c r="DA2990" s="78">
        <f t="shared" si="5829"/>
        <v>21.91</v>
      </c>
    </row>
    <row r="2991" spans="60:105" ht="18.75" hidden="1" customHeight="1" x14ac:dyDescent="0.2">
      <c r="BH2991" t="s">
        <v>887</v>
      </c>
      <c r="BI2991">
        <f>+BI2990</f>
        <v>86</v>
      </c>
      <c r="BJ2991">
        <v>3</v>
      </c>
      <c r="BK2991" s="75">
        <f t="shared" si="5810"/>
        <v>47855.21</v>
      </c>
      <c r="BL2991" s="75">
        <f t="shared" si="5811"/>
        <v>3987.93</v>
      </c>
      <c r="BM2991" s="75">
        <f t="shared" si="5812"/>
        <v>1840.59</v>
      </c>
      <c r="BN2991" s="78">
        <f t="shared" si="5813"/>
        <v>23.01</v>
      </c>
      <c r="BO2991" s="69"/>
      <c r="BR2991" t="s">
        <v>3038</v>
      </c>
      <c r="BS2991">
        <f>+BS2990</f>
        <v>86</v>
      </c>
      <c r="BT2991">
        <v>3</v>
      </c>
      <c r="BU2991" s="75">
        <f t="shared" si="5814"/>
        <v>47855.21</v>
      </c>
      <c r="BV2991" s="75">
        <f t="shared" si="5815"/>
        <v>3987.93</v>
      </c>
      <c r="BW2991" s="75">
        <f t="shared" si="5816"/>
        <v>1840.59</v>
      </c>
      <c r="BX2991" s="78">
        <f t="shared" si="5817"/>
        <v>23.01</v>
      </c>
      <c r="BY2991" s="69"/>
      <c r="CB2991" t="s">
        <v>5192</v>
      </c>
      <c r="CC2991">
        <f>+CC2990</f>
        <v>86</v>
      </c>
      <c r="CD2991">
        <v>3</v>
      </c>
      <c r="CE2991" s="75">
        <f t="shared" si="5818"/>
        <v>47855.21</v>
      </c>
      <c r="CF2991" s="75">
        <f t="shared" si="5819"/>
        <v>3987.93</v>
      </c>
      <c r="CG2991" s="75">
        <f t="shared" si="5820"/>
        <v>1840.59</v>
      </c>
      <c r="CH2991" s="78">
        <f t="shared" si="5821"/>
        <v>23.01</v>
      </c>
      <c r="CI2991" s="69"/>
      <c r="CL2991" t="s">
        <v>7343</v>
      </c>
      <c r="CM2991">
        <f>+CM2990</f>
        <v>86</v>
      </c>
      <c r="CN2991">
        <v>3</v>
      </c>
      <c r="CO2991" s="75">
        <f t="shared" si="5822"/>
        <v>47855.21</v>
      </c>
      <c r="CP2991" s="75">
        <f t="shared" si="5823"/>
        <v>3987.93</v>
      </c>
      <c r="CQ2991" s="75">
        <f t="shared" si="5824"/>
        <v>1840.59</v>
      </c>
      <c r="CR2991" s="78">
        <f t="shared" si="5825"/>
        <v>23.01</v>
      </c>
      <c r="CU2991" t="s">
        <v>9494</v>
      </c>
      <c r="CV2991">
        <f>+CV2990</f>
        <v>86</v>
      </c>
      <c r="CW2991">
        <v>3</v>
      </c>
      <c r="CX2991" s="75">
        <f t="shared" si="5826"/>
        <v>47855.21</v>
      </c>
      <c r="CY2991" s="75">
        <f t="shared" si="5827"/>
        <v>3987.93</v>
      </c>
      <c r="CZ2991" s="75">
        <f t="shared" si="5828"/>
        <v>1840.59</v>
      </c>
      <c r="DA2991" s="78">
        <f t="shared" si="5829"/>
        <v>23.01</v>
      </c>
    </row>
    <row r="2992" spans="60:105" ht="18.75" hidden="1" customHeight="1" x14ac:dyDescent="0.2">
      <c r="BH2992" t="s">
        <v>888</v>
      </c>
      <c r="BI2992">
        <f>+BI2991</f>
        <v>86</v>
      </c>
      <c r="BJ2992">
        <v>4</v>
      </c>
      <c r="BK2992" s="75">
        <f t="shared" si="5810"/>
        <v>50247.97</v>
      </c>
      <c r="BL2992" s="75">
        <f t="shared" si="5811"/>
        <v>4187.33</v>
      </c>
      <c r="BM2992" s="75">
        <f t="shared" si="5812"/>
        <v>1932.61</v>
      </c>
      <c r="BN2992" s="78">
        <f t="shared" si="5813"/>
        <v>24.16</v>
      </c>
      <c r="BO2992" s="69"/>
      <c r="BR2992" t="s">
        <v>3039</v>
      </c>
      <c r="BS2992">
        <f>+BS2991</f>
        <v>86</v>
      </c>
      <c r="BT2992">
        <v>4</v>
      </c>
      <c r="BU2992" s="75">
        <f t="shared" si="5814"/>
        <v>50247.97</v>
      </c>
      <c r="BV2992" s="75">
        <f t="shared" si="5815"/>
        <v>4187.33</v>
      </c>
      <c r="BW2992" s="75">
        <f t="shared" si="5816"/>
        <v>1932.61</v>
      </c>
      <c r="BX2992" s="78">
        <f t="shared" si="5817"/>
        <v>24.16</v>
      </c>
      <c r="BY2992" s="69"/>
      <c r="CB2992" t="s">
        <v>5193</v>
      </c>
      <c r="CC2992">
        <f>+CC2991</f>
        <v>86</v>
      </c>
      <c r="CD2992">
        <v>4</v>
      </c>
      <c r="CE2992" s="75">
        <f t="shared" si="5818"/>
        <v>50247.97</v>
      </c>
      <c r="CF2992" s="75">
        <f t="shared" si="5819"/>
        <v>4187.33</v>
      </c>
      <c r="CG2992" s="75">
        <f t="shared" si="5820"/>
        <v>1932.61</v>
      </c>
      <c r="CH2992" s="78">
        <f t="shared" si="5821"/>
        <v>24.16</v>
      </c>
      <c r="CI2992" s="69"/>
      <c r="CL2992" t="s">
        <v>7344</v>
      </c>
      <c r="CM2992">
        <f>+CM2991</f>
        <v>86</v>
      </c>
      <c r="CN2992">
        <v>4</v>
      </c>
      <c r="CO2992" s="75">
        <f t="shared" si="5822"/>
        <v>50247.97</v>
      </c>
      <c r="CP2992" s="75">
        <f t="shared" si="5823"/>
        <v>4187.33</v>
      </c>
      <c r="CQ2992" s="75">
        <f t="shared" si="5824"/>
        <v>1932.61</v>
      </c>
      <c r="CR2992" s="78">
        <f t="shared" si="5825"/>
        <v>24.16</v>
      </c>
      <c r="CU2992" t="s">
        <v>9495</v>
      </c>
      <c r="CV2992">
        <f>+CV2991</f>
        <v>86</v>
      </c>
      <c r="CW2992">
        <v>4</v>
      </c>
      <c r="CX2992" s="75">
        <f t="shared" si="5826"/>
        <v>50247.97</v>
      </c>
      <c r="CY2992" s="75">
        <f t="shared" si="5827"/>
        <v>4187.33</v>
      </c>
      <c r="CZ2992" s="75">
        <f t="shared" si="5828"/>
        <v>1932.61</v>
      </c>
      <c r="DA2992" s="78">
        <f t="shared" si="5829"/>
        <v>24.16</v>
      </c>
    </row>
    <row r="2993" spans="60:105" ht="18.75" hidden="1" customHeight="1" x14ac:dyDescent="0.2">
      <c r="BH2993" t="s">
        <v>889</v>
      </c>
      <c r="BI2993" s="62">
        <f>+BI2992</f>
        <v>86</v>
      </c>
      <c r="BJ2993" s="62">
        <v>5</v>
      </c>
      <c r="BK2993" s="76">
        <f t="shared" si="5810"/>
        <v>52760.37</v>
      </c>
      <c r="BL2993" s="76">
        <f t="shared" si="5811"/>
        <v>4396.7</v>
      </c>
      <c r="BM2993" s="76">
        <f t="shared" si="5812"/>
        <v>2029.24</v>
      </c>
      <c r="BN2993" s="79">
        <f t="shared" si="5813"/>
        <v>25.37</v>
      </c>
      <c r="BO2993" s="69"/>
      <c r="BR2993" t="s">
        <v>3040</v>
      </c>
      <c r="BS2993" s="62">
        <f>+BS2992</f>
        <v>86</v>
      </c>
      <c r="BT2993" s="62">
        <v>5</v>
      </c>
      <c r="BU2993" s="76">
        <f t="shared" si="5814"/>
        <v>52760.37</v>
      </c>
      <c r="BV2993" s="76">
        <f t="shared" si="5815"/>
        <v>4396.7</v>
      </c>
      <c r="BW2993" s="76">
        <f t="shared" si="5816"/>
        <v>2029.24</v>
      </c>
      <c r="BX2993" s="79">
        <f t="shared" si="5817"/>
        <v>25.37</v>
      </c>
      <c r="BY2993" s="69"/>
      <c r="CB2993" t="s">
        <v>5194</v>
      </c>
      <c r="CC2993" s="62">
        <f>+CC2992</f>
        <v>86</v>
      </c>
      <c r="CD2993" s="62">
        <v>5</v>
      </c>
      <c r="CE2993" s="76">
        <f t="shared" si="5818"/>
        <v>52760.37</v>
      </c>
      <c r="CF2993" s="76">
        <f t="shared" si="5819"/>
        <v>4396.7</v>
      </c>
      <c r="CG2993" s="76">
        <f t="shared" si="5820"/>
        <v>2029.24</v>
      </c>
      <c r="CH2993" s="79">
        <f t="shared" si="5821"/>
        <v>25.37</v>
      </c>
      <c r="CI2993" s="69"/>
      <c r="CL2993" t="s">
        <v>7345</v>
      </c>
      <c r="CM2993" s="62">
        <f>+CM2992</f>
        <v>86</v>
      </c>
      <c r="CN2993" s="62">
        <v>5</v>
      </c>
      <c r="CO2993" s="76">
        <f t="shared" si="5822"/>
        <v>52760.37</v>
      </c>
      <c r="CP2993" s="76">
        <f t="shared" si="5823"/>
        <v>4396.7</v>
      </c>
      <c r="CQ2993" s="76">
        <f t="shared" si="5824"/>
        <v>2029.24</v>
      </c>
      <c r="CR2993" s="79">
        <f t="shared" si="5825"/>
        <v>25.37</v>
      </c>
      <c r="CU2993" t="s">
        <v>9496</v>
      </c>
      <c r="CV2993" s="62">
        <f>+CV2992</f>
        <v>86</v>
      </c>
      <c r="CW2993" s="62">
        <v>5</v>
      </c>
      <c r="CX2993" s="76">
        <f t="shared" si="5826"/>
        <v>52760.37</v>
      </c>
      <c r="CY2993" s="76">
        <f t="shared" si="5827"/>
        <v>4396.7</v>
      </c>
      <c r="CZ2993" s="76">
        <f t="shared" si="5828"/>
        <v>2029.24</v>
      </c>
      <c r="DA2993" s="79">
        <f t="shared" si="5829"/>
        <v>25.37</v>
      </c>
    </row>
    <row r="2994" spans="60:105" ht="18.75" hidden="1" customHeight="1" x14ac:dyDescent="0.2">
      <c r="BH2994" t="s">
        <v>890</v>
      </c>
      <c r="BI2994" s="57">
        <f>+BI2989+1</f>
        <v>87</v>
      </c>
      <c r="BJ2994" s="57">
        <v>1</v>
      </c>
      <c r="BK2994" s="74">
        <f t="shared" si="5810"/>
        <v>43623.12</v>
      </c>
      <c r="BL2994" s="74">
        <f t="shared" si="5811"/>
        <v>3635.26</v>
      </c>
      <c r="BM2994" s="74">
        <f t="shared" si="5812"/>
        <v>1677.81</v>
      </c>
      <c r="BN2994" s="77">
        <f t="shared" si="5813"/>
        <v>20.97</v>
      </c>
      <c r="BO2994" s="69"/>
      <c r="BR2994" t="s">
        <v>3041</v>
      </c>
      <c r="BS2994" s="57">
        <f>+BS2989+1</f>
        <v>87</v>
      </c>
      <c r="BT2994" s="57">
        <v>1</v>
      </c>
      <c r="BU2994" s="74">
        <f t="shared" si="5814"/>
        <v>43623.12</v>
      </c>
      <c r="BV2994" s="74">
        <f t="shared" si="5815"/>
        <v>3635.26</v>
      </c>
      <c r="BW2994" s="74">
        <f t="shared" si="5816"/>
        <v>1677.81</v>
      </c>
      <c r="BX2994" s="77">
        <f t="shared" si="5817"/>
        <v>20.97</v>
      </c>
      <c r="BY2994" s="69"/>
      <c r="CB2994" t="s">
        <v>5195</v>
      </c>
      <c r="CC2994" s="57">
        <f>+CC2989+1</f>
        <v>87</v>
      </c>
      <c r="CD2994" s="57">
        <v>1</v>
      </c>
      <c r="CE2994" s="74">
        <f t="shared" si="5818"/>
        <v>43623.12</v>
      </c>
      <c r="CF2994" s="74">
        <f t="shared" si="5819"/>
        <v>3635.26</v>
      </c>
      <c r="CG2994" s="74">
        <f t="shared" si="5820"/>
        <v>1677.81</v>
      </c>
      <c r="CH2994" s="77">
        <f t="shared" si="5821"/>
        <v>20.97</v>
      </c>
      <c r="CI2994" s="69"/>
      <c r="CL2994" t="s">
        <v>7346</v>
      </c>
      <c r="CM2994" s="57">
        <f>+CM2989+1</f>
        <v>87</v>
      </c>
      <c r="CN2994" s="57">
        <v>1</v>
      </c>
      <c r="CO2994" s="74">
        <f t="shared" si="5822"/>
        <v>43623.12</v>
      </c>
      <c r="CP2994" s="74">
        <f t="shared" si="5823"/>
        <v>3635.26</v>
      </c>
      <c r="CQ2994" s="74">
        <f t="shared" si="5824"/>
        <v>1677.81</v>
      </c>
      <c r="CR2994" s="77">
        <f t="shared" si="5825"/>
        <v>20.97</v>
      </c>
      <c r="CU2994" t="s">
        <v>9497</v>
      </c>
      <c r="CV2994" s="57">
        <f>+CV2989+1</f>
        <v>87</v>
      </c>
      <c r="CW2994" s="57">
        <v>1</v>
      </c>
      <c r="CX2994" s="74">
        <f t="shared" si="5826"/>
        <v>43623.12</v>
      </c>
      <c r="CY2994" s="74">
        <f t="shared" si="5827"/>
        <v>3635.26</v>
      </c>
      <c r="CZ2994" s="74">
        <f t="shared" si="5828"/>
        <v>1677.81</v>
      </c>
      <c r="DA2994" s="77">
        <f t="shared" si="5829"/>
        <v>20.97</v>
      </c>
    </row>
    <row r="2995" spans="60:105" ht="18.75" hidden="1" customHeight="1" x14ac:dyDescent="0.2">
      <c r="BH2995" t="s">
        <v>891</v>
      </c>
      <c r="BI2995">
        <f>+BI2994</f>
        <v>87</v>
      </c>
      <c r="BJ2995">
        <v>2</v>
      </c>
      <c r="BK2995" s="75">
        <f t="shared" si="5810"/>
        <v>45804.27</v>
      </c>
      <c r="BL2995" s="75">
        <f t="shared" si="5811"/>
        <v>3817.02</v>
      </c>
      <c r="BM2995" s="75">
        <f t="shared" si="5812"/>
        <v>1761.7</v>
      </c>
      <c r="BN2995" s="78">
        <f t="shared" si="5813"/>
        <v>22.02</v>
      </c>
      <c r="BO2995" s="69"/>
      <c r="BR2995" t="s">
        <v>3042</v>
      </c>
      <c r="BS2995">
        <f>+BS2994</f>
        <v>87</v>
      </c>
      <c r="BT2995">
        <v>2</v>
      </c>
      <c r="BU2995" s="75">
        <f t="shared" si="5814"/>
        <v>45804.27</v>
      </c>
      <c r="BV2995" s="75">
        <f t="shared" si="5815"/>
        <v>3817.02</v>
      </c>
      <c r="BW2995" s="75">
        <f t="shared" si="5816"/>
        <v>1761.7</v>
      </c>
      <c r="BX2995" s="78">
        <f t="shared" si="5817"/>
        <v>22.02</v>
      </c>
      <c r="BY2995" s="69"/>
      <c r="CB2995" t="s">
        <v>5196</v>
      </c>
      <c r="CC2995">
        <f>+CC2994</f>
        <v>87</v>
      </c>
      <c r="CD2995">
        <v>2</v>
      </c>
      <c r="CE2995" s="75">
        <f t="shared" si="5818"/>
        <v>45804.27</v>
      </c>
      <c r="CF2995" s="75">
        <f t="shared" si="5819"/>
        <v>3817.02</v>
      </c>
      <c r="CG2995" s="75">
        <f t="shared" si="5820"/>
        <v>1761.7</v>
      </c>
      <c r="CH2995" s="78">
        <f t="shared" si="5821"/>
        <v>22.02</v>
      </c>
      <c r="CI2995" s="69"/>
      <c r="CL2995" t="s">
        <v>7347</v>
      </c>
      <c r="CM2995">
        <f>+CM2994</f>
        <v>87</v>
      </c>
      <c r="CN2995">
        <v>2</v>
      </c>
      <c r="CO2995" s="75">
        <f t="shared" si="5822"/>
        <v>45804.27</v>
      </c>
      <c r="CP2995" s="75">
        <f t="shared" si="5823"/>
        <v>3817.02</v>
      </c>
      <c r="CQ2995" s="75">
        <f t="shared" si="5824"/>
        <v>1761.7</v>
      </c>
      <c r="CR2995" s="78">
        <f t="shared" si="5825"/>
        <v>22.02</v>
      </c>
      <c r="CU2995" t="s">
        <v>9498</v>
      </c>
      <c r="CV2995">
        <f>+CV2994</f>
        <v>87</v>
      </c>
      <c r="CW2995">
        <v>2</v>
      </c>
      <c r="CX2995" s="75">
        <f t="shared" si="5826"/>
        <v>45804.27</v>
      </c>
      <c r="CY2995" s="75">
        <f t="shared" si="5827"/>
        <v>3817.02</v>
      </c>
      <c r="CZ2995" s="75">
        <f t="shared" si="5828"/>
        <v>1761.7</v>
      </c>
      <c r="DA2995" s="78">
        <f t="shared" si="5829"/>
        <v>22.02</v>
      </c>
    </row>
    <row r="2996" spans="60:105" ht="18.75" hidden="1" customHeight="1" x14ac:dyDescent="0.2">
      <c r="BH2996" t="s">
        <v>892</v>
      </c>
      <c r="BI2996">
        <f>+BI2995</f>
        <v>87</v>
      </c>
      <c r="BJ2996">
        <v>3</v>
      </c>
      <c r="BK2996" s="75">
        <f t="shared" si="5810"/>
        <v>48094.49</v>
      </c>
      <c r="BL2996" s="75">
        <f t="shared" si="5811"/>
        <v>4007.87</v>
      </c>
      <c r="BM2996" s="75">
        <f t="shared" si="5812"/>
        <v>1849.79</v>
      </c>
      <c r="BN2996" s="78">
        <f t="shared" si="5813"/>
        <v>23.12</v>
      </c>
      <c r="BO2996" s="69"/>
      <c r="BR2996" t="s">
        <v>3043</v>
      </c>
      <c r="BS2996">
        <f>+BS2995</f>
        <v>87</v>
      </c>
      <c r="BT2996">
        <v>3</v>
      </c>
      <c r="BU2996" s="75">
        <f t="shared" si="5814"/>
        <v>48094.49</v>
      </c>
      <c r="BV2996" s="75">
        <f t="shared" si="5815"/>
        <v>4007.87</v>
      </c>
      <c r="BW2996" s="75">
        <f t="shared" si="5816"/>
        <v>1849.79</v>
      </c>
      <c r="BX2996" s="78">
        <f t="shared" si="5817"/>
        <v>23.12</v>
      </c>
      <c r="BY2996" s="69"/>
      <c r="CB2996" t="s">
        <v>5197</v>
      </c>
      <c r="CC2996">
        <f>+CC2995</f>
        <v>87</v>
      </c>
      <c r="CD2996">
        <v>3</v>
      </c>
      <c r="CE2996" s="75">
        <f t="shared" si="5818"/>
        <v>48094.49</v>
      </c>
      <c r="CF2996" s="75">
        <f t="shared" si="5819"/>
        <v>4007.87</v>
      </c>
      <c r="CG2996" s="75">
        <f t="shared" si="5820"/>
        <v>1849.79</v>
      </c>
      <c r="CH2996" s="78">
        <f t="shared" si="5821"/>
        <v>23.12</v>
      </c>
      <c r="CI2996" s="69"/>
      <c r="CL2996" t="s">
        <v>7348</v>
      </c>
      <c r="CM2996">
        <f>+CM2995</f>
        <v>87</v>
      </c>
      <c r="CN2996">
        <v>3</v>
      </c>
      <c r="CO2996" s="75">
        <f t="shared" si="5822"/>
        <v>48094.49</v>
      </c>
      <c r="CP2996" s="75">
        <f t="shared" si="5823"/>
        <v>4007.87</v>
      </c>
      <c r="CQ2996" s="75">
        <f t="shared" si="5824"/>
        <v>1849.79</v>
      </c>
      <c r="CR2996" s="78">
        <f t="shared" si="5825"/>
        <v>23.12</v>
      </c>
      <c r="CU2996" t="s">
        <v>9499</v>
      </c>
      <c r="CV2996">
        <f>+CV2995</f>
        <v>87</v>
      </c>
      <c r="CW2996">
        <v>3</v>
      </c>
      <c r="CX2996" s="75">
        <f t="shared" si="5826"/>
        <v>48094.49</v>
      </c>
      <c r="CY2996" s="75">
        <f t="shared" si="5827"/>
        <v>4007.87</v>
      </c>
      <c r="CZ2996" s="75">
        <f t="shared" si="5828"/>
        <v>1849.79</v>
      </c>
      <c r="DA2996" s="78">
        <f t="shared" si="5829"/>
        <v>23.12</v>
      </c>
    </row>
    <row r="2997" spans="60:105" ht="18.75" hidden="1" customHeight="1" x14ac:dyDescent="0.2">
      <c r="BH2997" t="s">
        <v>893</v>
      </c>
      <c r="BI2997">
        <f>+BI2996</f>
        <v>87</v>
      </c>
      <c r="BJ2997">
        <v>4</v>
      </c>
      <c r="BK2997" s="75">
        <f t="shared" si="5810"/>
        <v>50499.21</v>
      </c>
      <c r="BL2997" s="75">
        <f t="shared" si="5811"/>
        <v>4208.2700000000004</v>
      </c>
      <c r="BM2997" s="75">
        <f t="shared" si="5812"/>
        <v>1942.28</v>
      </c>
      <c r="BN2997" s="78">
        <f t="shared" si="5813"/>
        <v>24.28</v>
      </c>
      <c r="BO2997" s="69"/>
      <c r="BR2997" t="s">
        <v>3044</v>
      </c>
      <c r="BS2997">
        <f>+BS2996</f>
        <v>87</v>
      </c>
      <c r="BT2997">
        <v>4</v>
      </c>
      <c r="BU2997" s="75">
        <f t="shared" si="5814"/>
        <v>50499.21</v>
      </c>
      <c r="BV2997" s="75">
        <f t="shared" si="5815"/>
        <v>4208.2700000000004</v>
      </c>
      <c r="BW2997" s="75">
        <f t="shared" si="5816"/>
        <v>1942.28</v>
      </c>
      <c r="BX2997" s="78">
        <f t="shared" si="5817"/>
        <v>24.28</v>
      </c>
      <c r="BY2997" s="69"/>
      <c r="CB2997" t="s">
        <v>5198</v>
      </c>
      <c r="CC2997">
        <f>+CC2996</f>
        <v>87</v>
      </c>
      <c r="CD2997">
        <v>4</v>
      </c>
      <c r="CE2997" s="75">
        <f t="shared" si="5818"/>
        <v>50499.21</v>
      </c>
      <c r="CF2997" s="75">
        <f t="shared" si="5819"/>
        <v>4208.2700000000004</v>
      </c>
      <c r="CG2997" s="75">
        <f t="shared" si="5820"/>
        <v>1942.28</v>
      </c>
      <c r="CH2997" s="78">
        <f t="shared" si="5821"/>
        <v>24.28</v>
      </c>
      <c r="CI2997" s="69"/>
      <c r="CL2997" t="s">
        <v>7349</v>
      </c>
      <c r="CM2997">
        <f>+CM2996</f>
        <v>87</v>
      </c>
      <c r="CN2997">
        <v>4</v>
      </c>
      <c r="CO2997" s="75">
        <f t="shared" si="5822"/>
        <v>50499.21</v>
      </c>
      <c r="CP2997" s="75">
        <f t="shared" si="5823"/>
        <v>4208.2700000000004</v>
      </c>
      <c r="CQ2997" s="75">
        <f t="shared" si="5824"/>
        <v>1942.28</v>
      </c>
      <c r="CR2997" s="78">
        <f t="shared" si="5825"/>
        <v>24.28</v>
      </c>
      <c r="CU2997" t="s">
        <v>9500</v>
      </c>
      <c r="CV2997">
        <f>+CV2996</f>
        <v>87</v>
      </c>
      <c r="CW2997">
        <v>4</v>
      </c>
      <c r="CX2997" s="75">
        <f t="shared" si="5826"/>
        <v>50499.21</v>
      </c>
      <c r="CY2997" s="75">
        <f t="shared" si="5827"/>
        <v>4208.2700000000004</v>
      </c>
      <c r="CZ2997" s="75">
        <f t="shared" si="5828"/>
        <v>1942.28</v>
      </c>
      <c r="DA2997" s="78">
        <f t="shared" si="5829"/>
        <v>24.28</v>
      </c>
    </row>
    <row r="2998" spans="60:105" ht="18.75" hidden="1" customHeight="1" x14ac:dyDescent="0.2">
      <c r="BH2998" t="s">
        <v>894</v>
      </c>
      <c r="BI2998" s="62">
        <f>+BI2997</f>
        <v>87</v>
      </c>
      <c r="BJ2998" s="62">
        <v>5</v>
      </c>
      <c r="BK2998" s="76">
        <f t="shared" si="5810"/>
        <v>53024.17</v>
      </c>
      <c r="BL2998" s="76">
        <f t="shared" si="5811"/>
        <v>4418.68</v>
      </c>
      <c r="BM2998" s="76">
        <f t="shared" si="5812"/>
        <v>2039.39</v>
      </c>
      <c r="BN2998" s="79">
        <f t="shared" si="5813"/>
        <v>25.49</v>
      </c>
      <c r="BO2998" s="69"/>
      <c r="BR2998" t="s">
        <v>3045</v>
      </c>
      <c r="BS2998" s="62">
        <f>+BS2997</f>
        <v>87</v>
      </c>
      <c r="BT2998" s="62">
        <v>5</v>
      </c>
      <c r="BU2998" s="76">
        <f t="shared" si="5814"/>
        <v>53024.17</v>
      </c>
      <c r="BV2998" s="76">
        <f t="shared" si="5815"/>
        <v>4418.68</v>
      </c>
      <c r="BW2998" s="76">
        <f t="shared" si="5816"/>
        <v>2039.39</v>
      </c>
      <c r="BX2998" s="79">
        <f t="shared" si="5817"/>
        <v>25.49</v>
      </c>
      <c r="BY2998" s="69"/>
      <c r="CB2998" t="s">
        <v>5199</v>
      </c>
      <c r="CC2998" s="62">
        <f>+CC2997</f>
        <v>87</v>
      </c>
      <c r="CD2998" s="62">
        <v>5</v>
      </c>
      <c r="CE2998" s="76">
        <f t="shared" si="5818"/>
        <v>53024.17</v>
      </c>
      <c r="CF2998" s="76">
        <f t="shared" si="5819"/>
        <v>4418.68</v>
      </c>
      <c r="CG2998" s="76">
        <f t="shared" si="5820"/>
        <v>2039.39</v>
      </c>
      <c r="CH2998" s="79">
        <f t="shared" si="5821"/>
        <v>25.49</v>
      </c>
      <c r="CI2998" s="69"/>
      <c r="CL2998" t="s">
        <v>7350</v>
      </c>
      <c r="CM2998" s="62">
        <f>+CM2997</f>
        <v>87</v>
      </c>
      <c r="CN2998" s="62">
        <v>5</v>
      </c>
      <c r="CO2998" s="76">
        <f t="shared" si="5822"/>
        <v>53024.17</v>
      </c>
      <c r="CP2998" s="76">
        <f t="shared" si="5823"/>
        <v>4418.68</v>
      </c>
      <c r="CQ2998" s="76">
        <f t="shared" si="5824"/>
        <v>2039.39</v>
      </c>
      <c r="CR2998" s="79">
        <f t="shared" si="5825"/>
        <v>25.49</v>
      </c>
      <c r="CU2998" t="s">
        <v>9501</v>
      </c>
      <c r="CV2998" s="62">
        <f>+CV2997</f>
        <v>87</v>
      </c>
      <c r="CW2998" s="62">
        <v>5</v>
      </c>
      <c r="CX2998" s="76">
        <f t="shared" si="5826"/>
        <v>53024.17</v>
      </c>
      <c r="CY2998" s="76">
        <f t="shared" si="5827"/>
        <v>4418.68</v>
      </c>
      <c r="CZ2998" s="76">
        <f t="shared" si="5828"/>
        <v>2039.39</v>
      </c>
      <c r="DA2998" s="79">
        <f t="shared" si="5829"/>
        <v>25.49</v>
      </c>
    </row>
    <row r="2999" spans="60:105" ht="18.75" hidden="1" customHeight="1" x14ac:dyDescent="0.2">
      <c r="BH2999" t="s">
        <v>895</v>
      </c>
      <c r="BI2999" s="57">
        <f>+BI2994+1</f>
        <v>88</v>
      </c>
      <c r="BJ2999" s="57">
        <v>1</v>
      </c>
      <c r="BK2999" s="74">
        <f t="shared" si="5810"/>
        <v>43841.23</v>
      </c>
      <c r="BL2999" s="74">
        <f t="shared" si="5811"/>
        <v>3653.44</v>
      </c>
      <c r="BM2999" s="74">
        <f t="shared" si="5812"/>
        <v>1686.2</v>
      </c>
      <c r="BN2999" s="77">
        <f t="shared" si="5813"/>
        <v>21.08</v>
      </c>
      <c r="BO2999" s="69"/>
      <c r="BR2999" t="s">
        <v>3046</v>
      </c>
      <c r="BS2999" s="57">
        <f>+BS2994+1</f>
        <v>88</v>
      </c>
      <c r="BT2999" s="57">
        <v>1</v>
      </c>
      <c r="BU2999" s="74">
        <f t="shared" si="5814"/>
        <v>43841.23</v>
      </c>
      <c r="BV2999" s="74">
        <f t="shared" si="5815"/>
        <v>3653.44</v>
      </c>
      <c r="BW2999" s="74">
        <f t="shared" si="5816"/>
        <v>1686.2</v>
      </c>
      <c r="BX2999" s="77">
        <f t="shared" si="5817"/>
        <v>21.08</v>
      </c>
      <c r="BY2999" s="69"/>
      <c r="CB2999" t="s">
        <v>5200</v>
      </c>
      <c r="CC2999" s="57">
        <f>+CC2994+1</f>
        <v>88</v>
      </c>
      <c r="CD2999" s="57">
        <v>1</v>
      </c>
      <c r="CE2999" s="74">
        <f t="shared" si="5818"/>
        <v>43841.23</v>
      </c>
      <c r="CF2999" s="74">
        <f t="shared" si="5819"/>
        <v>3653.44</v>
      </c>
      <c r="CG2999" s="74">
        <f t="shared" si="5820"/>
        <v>1686.2</v>
      </c>
      <c r="CH2999" s="77">
        <f t="shared" si="5821"/>
        <v>21.08</v>
      </c>
      <c r="CI2999" s="69"/>
      <c r="CL2999" t="s">
        <v>7351</v>
      </c>
      <c r="CM2999" s="57">
        <f>+CM2994+1</f>
        <v>88</v>
      </c>
      <c r="CN2999" s="57">
        <v>1</v>
      </c>
      <c r="CO2999" s="74">
        <f t="shared" si="5822"/>
        <v>43841.23</v>
      </c>
      <c r="CP2999" s="74">
        <f t="shared" si="5823"/>
        <v>3653.44</v>
      </c>
      <c r="CQ2999" s="74">
        <f t="shared" si="5824"/>
        <v>1686.2</v>
      </c>
      <c r="CR2999" s="77">
        <f t="shared" si="5825"/>
        <v>21.08</v>
      </c>
      <c r="CU2999" t="s">
        <v>9502</v>
      </c>
      <c r="CV2999" s="57">
        <f>+CV2994+1</f>
        <v>88</v>
      </c>
      <c r="CW2999" s="57">
        <v>1</v>
      </c>
      <c r="CX2999" s="74">
        <f t="shared" si="5826"/>
        <v>43841.23</v>
      </c>
      <c r="CY2999" s="74">
        <f t="shared" si="5827"/>
        <v>3653.44</v>
      </c>
      <c r="CZ2999" s="74">
        <f t="shared" si="5828"/>
        <v>1686.2</v>
      </c>
      <c r="DA2999" s="77">
        <f t="shared" si="5829"/>
        <v>21.08</v>
      </c>
    </row>
    <row r="3000" spans="60:105" ht="18.75" hidden="1" customHeight="1" x14ac:dyDescent="0.2">
      <c r="BH3000" t="s">
        <v>896</v>
      </c>
      <c r="BI3000">
        <f>+BI2999</f>
        <v>88</v>
      </c>
      <c r="BJ3000">
        <v>2</v>
      </c>
      <c r="BK3000" s="75">
        <f t="shared" si="5810"/>
        <v>46033.29</v>
      </c>
      <c r="BL3000" s="75">
        <f t="shared" si="5811"/>
        <v>3836.11</v>
      </c>
      <c r="BM3000" s="75">
        <f t="shared" si="5812"/>
        <v>1770.51</v>
      </c>
      <c r="BN3000" s="78">
        <f t="shared" si="5813"/>
        <v>22.13</v>
      </c>
      <c r="BO3000" s="69"/>
      <c r="BR3000" t="s">
        <v>3047</v>
      </c>
      <c r="BS3000">
        <f>+BS2999</f>
        <v>88</v>
      </c>
      <c r="BT3000">
        <v>2</v>
      </c>
      <c r="BU3000" s="75">
        <f t="shared" si="5814"/>
        <v>46033.29</v>
      </c>
      <c r="BV3000" s="75">
        <f t="shared" si="5815"/>
        <v>3836.11</v>
      </c>
      <c r="BW3000" s="75">
        <f t="shared" si="5816"/>
        <v>1770.51</v>
      </c>
      <c r="BX3000" s="78">
        <f t="shared" si="5817"/>
        <v>22.13</v>
      </c>
      <c r="BY3000" s="69"/>
      <c r="CB3000" t="s">
        <v>5201</v>
      </c>
      <c r="CC3000">
        <f>+CC2999</f>
        <v>88</v>
      </c>
      <c r="CD3000">
        <v>2</v>
      </c>
      <c r="CE3000" s="75">
        <f t="shared" si="5818"/>
        <v>46033.29</v>
      </c>
      <c r="CF3000" s="75">
        <f t="shared" si="5819"/>
        <v>3836.11</v>
      </c>
      <c r="CG3000" s="75">
        <f t="shared" si="5820"/>
        <v>1770.51</v>
      </c>
      <c r="CH3000" s="78">
        <f t="shared" si="5821"/>
        <v>22.13</v>
      </c>
      <c r="CI3000" s="69"/>
      <c r="CL3000" t="s">
        <v>7352</v>
      </c>
      <c r="CM3000">
        <f>+CM2999</f>
        <v>88</v>
      </c>
      <c r="CN3000">
        <v>2</v>
      </c>
      <c r="CO3000" s="75">
        <f t="shared" si="5822"/>
        <v>46033.29</v>
      </c>
      <c r="CP3000" s="75">
        <f t="shared" si="5823"/>
        <v>3836.11</v>
      </c>
      <c r="CQ3000" s="75">
        <f t="shared" si="5824"/>
        <v>1770.51</v>
      </c>
      <c r="CR3000" s="78">
        <f t="shared" si="5825"/>
        <v>22.13</v>
      </c>
      <c r="CU3000" t="s">
        <v>9503</v>
      </c>
      <c r="CV3000">
        <f>+CV2999</f>
        <v>88</v>
      </c>
      <c r="CW3000">
        <v>2</v>
      </c>
      <c r="CX3000" s="75">
        <f t="shared" si="5826"/>
        <v>46033.29</v>
      </c>
      <c r="CY3000" s="75">
        <f t="shared" si="5827"/>
        <v>3836.11</v>
      </c>
      <c r="CZ3000" s="75">
        <f t="shared" si="5828"/>
        <v>1770.51</v>
      </c>
      <c r="DA3000" s="78">
        <f t="shared" si="5829"/>
        <v>22.13</v>
      </c>
    </row>
    <row r="3001" spans="60:105" ht="18.75" hidden="1" customHeight="1" x14ac:dyDescent="0.2">
      <c r="BH3001" t="s">
        <v>897</v>
      </c>
      <c r="BI3001">
        <f>+BI3000</f>
        <v>88</v>
      </c>
      <c r="BJ3001">
        <v>3</v>
      </c>
      <c r="BK3001" s="75">
        <f t="shared" si="5810"/>
        <v>48334.96</v>
      </c>
      <c r="BL3001" s="75">
        <f t="shared" si="5811"/>
        <v>4027.91</v>
      </c>
      <c r="BM3001" s="75">
        <f t="shared" si="5812"/>
        <v>1859.04</v>
      </c>
      <c r="BN3001" s="78">
        <f t="shared" si="5813"/>
        <v>23.24</v>
      </c>
      <c r="BO3001" s="69"/>
      <c r="BR3001" t="s">
        <v>3048</v>
      </c>
      <c r="BS3001">
        <f>+BS3000</f>
        <v>88</v>
      </c>
      <c r="BT3001">
        <v>3</v>
      </c>
      <c r="BU3001" s="75">
        <f t="shared" si="5814"/>
        <v>48334.96</v>
      </c>
      <c r="BV3001" s="75">
        <f t="shared" si="5815"/>
        <v>4027.91</v>
      </c>
      <c r="BW3001" s="75">
        <f t="shared" si="5816"/>
        <v>1859.04</v>
      </c>
      <c r="BX3001" s="78">
        <f t="shared" si="5817"/>
        <v>23.24</v>
      </c>
      <c r="BY3001" s="69"/>
      <c r="CB3001" t="s">
        <v>5202</v>
      </c>
      <c r="CC3001">
        <f>+CC3000</f>
        <v>88</v>
      </c>
      <c r="CD3001">
        <v>3</v>
      </c>
      <c r="CE3001" s="75">
        <f t="shared" si="5818"/>
        <v>48334.96</v>
      </c>
      <c r="CF3001" s="75">
        <f t="shared" si="5819"/>
        <v>4027.91</v>
      </c>
      <c r="CG3001" s="75">
        <f t="shared" si="5820"/>
        <v>1859.04</v>
      </c>
      <c r="CH3001" s="78">
        <f t="shared" si="5821"/>
        <v>23.24</v>
      </c>
      <c r="CI3001" s="69"/>
      <c r="CL3001" t="s">
        <v>7353</v>
      </c>
      <c r="CM3001">
        <f>+CM3000</f>
        <v>88</v>
      </c>
      <c r="CN3001">
        <v>3</v>
      </c>
      <c r="CO3001" s="75">
        <f t="shared" si="5822"/>
        <v>48334.96</v>
      </c>
      <c r="CP3001" s="75">
        <f t="shared" si="5823"/>
        <v>4027.91</v>
      </c>
      <c r="CQ3001" s="75">
        <f t="shared" si="5824"/>
        <v>1859.04</v>
      </c>
      <c r="CR3001" s="78">
        <f t="shared" si="5825"/>
        <v>23.24</v>
      </c>
      <c r="CU3001" t="s">
        <v>9504</v>
      </c>
      <c r="CV3001">
        <f>+CV3000</f>
        <v>88</v>
      </c>
      <c r="CW3001">
        <v>3</v>
      </c>
      <c r="CX3001" s="75">
        <f t="shared" si="5826"/>
        <v>48334.96</v>
      </c>
      <c r="CY3001" s="75">
        <f t="shared" si="5827"/>
        <v>4027.91</v>
      </c>
      <c r="CZ3001" s="75">
        <f t="shared" si="5828"/>
        <v>1859.04</v>
      </c>
      <c r="DA3001" s="78">
        <f t="shared" si="5829"/>
        <v>23.24</v>
      </c>
    </row>
    <row r="3002" spans="60:105" ht="18.75" hidden="1" customHeight="1" x14ac:dyDescent="0.2">
      <c r="BH3002" t="s">
        <v>898</v>
      </c>
      <c r="BI3002">
        <f>+BI3001</f>
        <v>88</v>
      </c>
      <c r="BJ3002">
        <v>4</v>
      </c>
      <c r="BK3002" s="75">
        <f t="shared" si="5810"/>
        <v>50751.71</v>
      </c>
      <c r="BL3002" s="75">
        <f t="shared" si="5811"/>
        <v>4229.3100000000004</v>
      </c>
      <c r="BM3002" s="75">
        <f t="shared" si="5812"/>
        <v>1951.99</v>
      </c>
      <c r="BN3002" s="78">
        <f t="shared" si="5813"/>
        <v>24.4</v>
      </c>
      <c r="BO3002" s="69"/>
      <c r="BR3002" t="s">
        <v>3049</v>
      </c>
      <c r="BS3002">
        <f>+BS3001</f>
        <v>88</v>
      </c>
      <c r="BT3002">
        <v>4</v>
      </c>
      <c r="BU3002" s="75">
        <f t="shared" si="5814"/>
        <v>50751.71</v>
      </c>
      <c r="BV3002" s="75">
        <f t="shared" si="5815"/>
        <v>4229.3100000000004</v>
      </c>
      <c r="BW3002" s="75">
        <f t="shared" si="5816"/>
        <v>1951.99</v>
      </c>
      <c r="BX3002" s="78">
        <f t="shared" si="5817"/>
        <v>24.4</v>
      </c>
      <c r="BY3002" s="69"/>
      <c r="CB3002" t="s">
        <v>5203</v>
      </c>
      <c r="CC3002">
        <f>+CC3001</f>
        <v>88</v>
      </c>
      <c r="CD3002">
        <v>4</v>
      </c>
      <c r="CE3002" s="75">
        <f t="shared" si="5818"/>
        <v>50751.71</v>
      </c>
      <c r="CF3002" s="75">
        <f t="shared" si="5819"/>
        <v>4229.3100000000004</v>
      </c>
      <c r="CG3002" s="75">
        <f t="shared" si="5820"/>
        <v>1951.99</v>
      </c>
      <c r="CH3002" s="78">
        <f t="shared" si="5821"/>
        <v>24.4</v>
      </c>
      <c r="CI3002" s="69"/>
      <c r="CL3002" t="s">
        <v>7354</v>
      </c>
      <c r="CM3002">
        <f>+CM3001</f>
        <v>88</v>
      </c>
      <c r="CN3002">
        <v>4</v>
      </c>
      <c r="CO3002" s="75">
        <f t="shared" si="5822"/>
        <v>50751.71</v>
      </c>
      <c r="CP3002" s="75">
        <f t="shared" si="5823"/>
        <v>4229.3100000000004</v>
      </c>
      <c r="CQ3002" s="75">
        <f t="shared" si="5824"/>
        <v>1951.99</v>
      </c>
      <c r="CR3002" s="78">
        <f t="shared" si="5825"/>
        <v>24.4</v>
      </c>
      <c r="CU3002" t="s">
        <v>9505</v>
      </c>
      <c r="CV3002">
        <f>+CV3001</f>
        <v>88</v>
      </c>
      <c r="CW3002">
        <v>4</v>
      </c>
      <c r="CX3002" s="75">
        <f t="shared" si="5826"/>
        <v>50751.71</v>
      </c>
      <c r="CY3002" s="75">
        <f t="shared" si="5827"/>
        <v>4229.3100000000004</v>
      </c>
      <c r="CZ3002" s="75">
        <f t="shared" si="5828"/>
        <v>1951.99</v>
      </c>
      <c r="DA3002" s="78">
        <f t="shared" si="5829"/>
        <v>24.4</v>
      </c>
    </row>
    <row r="3003" spans="60:105" ht="18.75" hidden="1" customHeight="1" x14ac:dyDescent="0.2">
      <c r="BH3003" t="s">
        <v>899</v>
      </c>
      <c r="BI3003" s="62">
        <f>+BI3002</f>
        <v>88</v>
      </c>
      <c r="BJ3003" s="62">
        <v>5</v>
      </c>
      <c r="BK3003" s="76">
        <f t="shared" si="5810"/>
        <v>53289.29</v>
      </c>
      <c r="BL3003" s="76">
        <f t="shared" si="5811"/>
        <v>4440.7700000000004</v>
      </c>
      <c r="BM3003" s="76">
        <f t="shared" si="5812"/>
        <v>2049.59</v>
      </c>
      <c r="BN3003" s="79">
        <f t="shared" si="5813"/>
        <v>25.62</v>
      </c>
      <c r="BO3003" s="69"/>
      <c r="BR3003" t="s">
        <v>3050</v>
      </c>
      <c r="BS3003" s="62">
        <f>+BS3002</f>
        <v>88</v>
      </c>
      <c r="BT3003" s="62">
        <v>5</v>
      </c>
      <c r="BU3003" s="76">
        <f t="shared" si="5814"/>
        <v>53289.29</v>
      </c>
      <c r="BV3003" s="76">
        <f t="shared" si="5815"/>
        <v>4440.7700000000004</v>
      </c>
      <c r="BW3003" s="76">
        <f t="shared" si="5816"/>
        <v>2049.59</v>
      </c>
      <c r="BX3003" s="79">
        <f t="shared" si="5817"/>
        <v>25.62</v>
      </c>
      <c r="BY3003" s="69"/>
      <c r="CB3003" t="s">
        <v>5204</v>
      </c>
      <c r="CC3003" s="62">
        <f>+CC3002</f>
        <v>88</v>
      </c>
      <c r="CD3003" s="62">
        <v>5</v>
      </c>
      <c r="CE3003" s="76">
        <f t="shared" si="5818"/>
        <v>53289.29</v>
      </c>
      <c r="CF3003" s="76">
        <f t="shared" si="5819"/>
        <v>4440.7700000000004</v>
      </c>
      <c r="CG3003" s="76">
        <f t="shared" si="5820"/>
        <v>2049.59</v>
      </c>
      <c r="CH3003" s="79">
        <f t="shared" si="5821"/>
        <v>25.62</v>
      </c>
      <c r="CI3003" s="69"/>
      <c r="CL3003" t="s">
        <v>7355</v>
      </c>
      <c r="CM3003" s="62">
        <f>+CM3002</f>
        <v>88</v>
      </c>
      <c r="CN3003" s="62">
        <v>5</v>
      </c>
      <c r="CO3003" s="76">
        <f t="shared" si="5822"/>
        <v>53289.29</v>
      </c>
      <c r="CP3003" s="76">
        <f t="shared" si="5823"/>
        <v>4440.7700000000004</v>
      </c>
      <c r="CQ3003" s="76">
        <f t="shared" si="5824"/>
        <v>2049.59</v>
      </c>
      <c r="CR3003" s="79">
        <f t="shared" si="5825"/>
        <v>25.62</v>
      </c>
      <c r="CU3003" t="s">
        <v>9506</v>
      </c>
      <c r="CV3003" s="62">
        <f>+CV3002</f>
        <v>88</v>
      </c>
      <c r="CW3003" s="62">
        <v>5</v>
      </c>
      <c r="CX3003" s="76">
        <f t="shared" si="5826"/>
        <v>53289.29</v>
      </c>
      <c r="CY3003" s="76">
        <f t="shared" si="5827"/>
        <v>4440.7700000000004</v>
      </c>
      <c r="CZ3003" s="76">
        <f t="shared" si="5828"/>
        <v>2049.59</v>
      </c>
      <c r="DA3003" s="79">
        <f t="shared" si="5829"/>
        <v>25.62</v>
      </c>
    </row>
    <row r="3004" spans="60:105" ht="18.75" hidden="1" customHeight="1" x14ac:dyDescent="0.2">
      <c r="BH3004" t="s">
        <v>900</v>
      </c>
      <c r="BI3004" s="57">
        <f>+BI2999+1</f>
        <v>89</v>
      </c>
      <c r="BJ3004" s="57">
        <v>1</v>
      </c>
      <c r="BK3004" s="74">
        <f t="shared" si="5810"/>
        <v>44060.44</v>
      </c>
      <c r="BL3004" s="74">
        <f t="shared" si="5811"/>
        <v>3671.7</v>
      </c>
      <c r="BM3004" s="74">
        <f t="shared" si="5812"/>
        <v>1694.63</v>
      </c>
      <c r="BN3004" s="77">
        <f t="shared" si="5813"/>
        <v>21.18</v>
      </c>
      <c r="BO3004" s="69"/>
      <c r="BR3004" t="s">
        <v>3051</v>
      </c>
      <c r="BS3004" s="57">
        <f>+BS2999+1</f>
        <v>89</v>
      </c>
      <c r="BT3004" s="57">
        <v>1</v>
      </c>
      <c r="BU3004" s="74">
        <f t="shared" si="5814"/>
        <v>44060.44</v>
      </c>
      <c r="BV3004" s="74">
        <f t="shared" si="5815"/>
        <v>3671.7</v>
      </c>
      <c r="BW3004" s="74">
        <f t="shared" si="5816"/>
        <v>1694.63</v>
      </c>
      <c r="BX3004" s="77">
        <f t="shared" si="5817"/>
        <v>21.18</v>
      </c>
      <c r="BY3004" s="69"/>
      <c r="CB3004" t="s">
        <v>5205</v>
      </c>
      <c r="CC3004" s="57">
        <f>+CC2999+1</f>
        <v>89</v>
      </c>
      <c r="CD3004" s="57">
        <v>1</v>
      </c>
      <c r="CE3004" s="74">
        <f t="shared" si="5818"/>
        <v>44060.44</v>
      </c>
      <c r="CF3004" s="74">
        <f t="shared" si="5819"/>
        <v>3671.7</v>
      </c>
      <c r="CG3004" s="74">
        <f t="shared" si="5820"/>
        <v>1694.63</v>
      </c>
      <c r="CH3004" s="77">
        <f t="shared" si="5821"/>
        <v>21.18</v>
      </c>
      <c r="CI3004" s="69"/>
      <c r="CL3004" t="s">
        <v>7356</v>
      </c>
      <c r="CM3004" s="57">
        <f>+CM2999+1</f>
        <v>89</v>
      </c>
      <c r="CN3004" s="57">
        <v>1</v>
      </c>
      <c r="CO3004" s="74">
        <f t="shared" si="5822"/>
        <v>44060.44</v>
      </c>
      <c r="CP3004" s="74">
        <f t="shared" si="5823"/>
        <v>3671.7</v>
      </c>
      <c r="CQ3004" s="74">
        <f t="shared" si="5824"/>
        <v>1694.63</v>
      </c>
      <c r="CR3004" s="77">
        <f t="shared" si="5825"/>
        <v>21.18</v>
      </c>
      <c r="CU3004" t="s">
        <v>9507</v>
      </c>
      <c r="CV3004" s="57">
        <f>+CV2999+1</f>
        <v>89</v>
      </c>
      <c r="CW3004" s="57">
        <v>1</v>
      </c>
      <c r="CX3004" s="74">
        <f t="shared" si="5826"/>
        <v>44060.44</v>
      </c>
      <c r="CY3004" s="74">
        <f t="shared" si="5827"/>
        <v>3671.7</v>
      </c>
      <c r="CZ3004" s="74">
        <f t="shared" si="5828"/>
        <v>1694.63</v>
      </c>
      <c r="DA3004" s="77">
        <f t="shared" si="5829"/>
        <v>21.18</v>
      </c>
    </row>
    <row r="3005" spans="60:105" ht="18.75" hidden="1" customHeight="1" x14ac:dyDescent="0.2">
      <c r="BH3005" t="s">
        <v>901</v>
      </c>
      <c r="BI3005">
        <f>+BI3004</f>
        <v>89</v>
      </c>
      <c r="BJ3005">
        <v>2</v>
      </c>
      <c r="BK3005" s="75">
        <f t="shared" si="5810"/>
        <v>46263.46</v>
      </c>
      <c r="BL3005" s="75">
        <f t="shared" si="5811"/>
        <v>3855.29</v>
      </c>
      <c r="BM3005" s="75">
        <f t="shared" si="5812"/>
        <v>1779.36</v>
      </c>
      <c r="BN3005" s="78">
        <f t="shared" si="5813"/>
        <v>22.24</v>
      </c>
      <c r="BO3005" s="69"/>
      <c r="BR3005" t="s">
        <v>3052</v>
      </c>
      <c r="BS3005">
        <f>+BS3004</f>
        <v>89</v>
      </c>
      <c r="BT3005">
        <v>2</v>
      </c>
      <c r="BU3005" s="75">
        <f t="shared" si="5814"/>
        <v>46263.46</v>
      </c>
      <c r="BV3005" s="75">
        <f t="shared" si="5815"/>
        <v>3855.29</v>
      </c>
      <c r="BW3005" s="75">
        <f t="shared" si="5816"/>
        <v>1779.36</v>
      </c>
      <c r="BX3005" s="78">
        <f t="shared" si="5817"/>
        <v>22.24</v>
      </c>
      <c r="BY3005" s="69"/>
      <c r="CB3005" t="s">
        <v>5206</v>
      </c>
      <c r="CC3005">
        <f>+CC3004</f>
        <v>89</v>
      </c>
      <c r="CD3005">
        <v>2</v>
      </c>
      <c r="CE3005" s="75">
        <f t="shared" si="5818"/>
        <v>46263.46</v>
      </c>
      <c r="CF3005" s="75">
        <f t="shared" si="5819"/>
        <v>3855.29</v>
      </c>
      <c r="CG3005" s="75">
        <f t="shared" si="5820"/>
        <v>1779.36</v>
      </c>
      <c r="CH3005" s="78">
        <f t="shared" si="5821"/>
        <v>22.24</v>
      </c>
      <c r="CI3005" s="69"/>
      <c r="CL3005" t="s">
        <v>7357</v>
      </c>
      <c r="CM3005">
        <f>+CM3004</f>
        <v>89</v>
      </c>
      <c r="CN3005">
        <v>2</v>
      </c>
      <c r="CO3005" s="75">
        <f t="shared" si="5822"/>
        <v>46263.46</v>
      </c>
      <c r="CP3005" s="75">
        <f t="shared" si="5823"/>
        <v>3855.29</v>
      </c>
      <c r="CQ3005" s="75">
        <f t="shared" si="5824"/>
        <v>1779.36</v>
      </c>
      <c r="CR3005" s="78">
        <f t="shared" si="5825"/>
        <v>22.24</v>
      </c>
      <c r="CU3005" t="s">
        <v>9508</v>
      </c>
      <c r="CV3005">
        <f>+CV3004</f>
        <v>89</v>
      </c>
      <c r="CW3005">
        <v>2</v>
      </c>
      <c r="CX3005" s="75">
        <f t="shared" si="5826"/>
        <v>46263.46</v>
      </c>
      <c r="CY3005" s="75">
        <f t="shared" si="5827"/>
        <v>3855.29</v>
      </c>
      <c r="CZ3005" s="75">
        <f t="shared" si="5828"/>
        <v>1779.36</v>
      </c>
      <c r="DA3005" s="78">
        <f t="shared" si="5829"/>
        <v>22.24</v>
      </c>
    </row>
    <row r="3006" spans="60:105" ht="18.75" hidden="1" customHeight="1" x14ac:dyDescent="0.2">
      <c r="BH3006" t="s">
        <v>902</v>
      </c>
      <c r="BI3006">
        <f>+BI3005</f>
        <v>89</v>
      </c>
      <c r="BJ3006">
        <v>3</v>
      </c>
      <c r="BK3006" s="75">
        <f t="shared" si="5810"/>
        <v>48576.63</v>
      </c>
      <c r="BL3006" s="75">
        <f t="shared" si="5811"/>
        <v>4048.05</v>
      </c>
      <c r="BM3006" s="75">
        <f t="shared" si="5812"/>
        <v>1868.33</v>
      </c>
      <c r="BN3006" s="78">
        <f t="shared" si="5813"/>
        <v>23.35</v>
      </c>
      <c r="BO3006" s="69"/>
      <c r="BR3006" t="s">
        <v>3053</v>
      </c>
      <c r="BS3006">
        <f>+BS3005</f>
        <v>89</v>
      </c>
      <c r="BT3006">
        <v>3</v>
      </c>
      <c r="BU3006" s="75">
        <f t="shared" si="5814"/>
        <v>48576.63</v>
      </c>
      <c r="BV3006" s="75">
        <f t="shared" si="5815"/>
        <v>4048.05</v>
      </c>
      <c r="BW3006" s="75">
        <f t="shared" si="5816"/>
        <v>1868.33</v>
      </c>
      <c r="BX3006" s="78">
        <f t="shared" si="5817"/>
        <v>23.35</v>
      </c>
      <c r="BY3006" s="69"/>
      <c r="CB3006" t="s">
        <v>5207</v>
      </c>
      <c r="CC3006">
        <f>+CC3005</f>
        <v>89</v>
      </c>
      <c r="CD3006">
        <v>3</v>
      </c>
      <c r="CE3006" s="75">
        <f t="shared" si="5818"/>
        <v>48576.63</v>
      </c>
      <c r="CF3006" s="75">
        <f t="shared" si="5819"/>
        <v>4048.05</v>
      </c>
      <c r="CG3006" s="75">
        <f t="shared" si="5820"/>
        <v>1868.33</v>
      </c>
      <c r="CH3006" s="78">
        <f t="shared" si="5821"/>
        <v>23.35</v>
      </c>
      <c r="CI3006" s="69"/>
      <c r="CL3006" t="s">
        <v>7358</v>
      </c>
      <c r="CM3006">
        <f>+CM3005</f>
        <v>89</v>
      </c>
      <c r="CN3006">
        <v>3</v>
      </c>
      <c r="CO3006" s="75">
        <f t="shared" si="5822"/>
        <v>48576.63</v>
      </c>
      <c r="CP3006" s="75">
        <f t="shared" si="5823"/>
        <v>4048.05</v>
      </c>
      <c r="CQ3006" s="75">
        <f t="shared" si="5824"/>
        <v>1868.33</v>
      </c>
      <c r="CR3006" s="78">
        <f t="shared" si="5825"/>
        <v>23.35</v>
      </c>
      <c r="CU3006" t="s">
        <v>9509</v>
      </c>
      <c r="CV3006">
        <f>+CV3005</f>
        <v>89</v>
      </c>
      <c r="CW3006">
        <v>3</v>
      </c>
      <c r="CX3006" s="75">
        <f t="shared" si="5826"/>
        <v>48576.63</v>
      </c>
      <c r="CY3006" s="75">
        <f t="shared" si="5827"/>
        <v>4048.05</v>
      </c>
      <c r="CZ3006" s="75">
        <f t="shared" si="5828"/>
        <v>1868.33</v>
      </c>
      <c r="DA3006" s="78">
        <f t="shared" si="5829"/>
        <v>23.35</v>
      </c>
    </row>
    <row r="3007" spans="60:105" ht="18.75" hidden="1" customHeight="1" x14ac:dyDescent="0.2">
      <c r="BH3007" t="s">
        <v>903</v>
      </c>
      <c r="BI3007">
        <f>+BI3006</f>
        <v>89</v>
      </c>
      <c r="BJ3007">
        <v>4</v>
      </c>
      <c r="BK3007" s="75">
        <f t="shared" si="5810"/>
        <v>51005.47</v>
      </c>
      <c r="BL3007" s="75">
        <f t="shared" si="5811"/>
        <v>4250.46</v>
      </c>
      <c r="BM3007" s="75">
        <f t="shared" si="5812"/>
        <v>1961.75</v>
      </c>
      <c r="BN3007" s="78">
        <f t="shared" si="5813"/>
        <v>24.52</v>
      </c>
      <c r="BO3007" s="69"/>
      <c r="BR3007" t="s">
        <v>3054</v>
      </c>
      <c r="BS3007">
        <f>+BS3006</f>
        <v>89</v>
      </c>
      <c r="BT3007">
        <v>4</v>
      </c>
      <c r="BU3007" s="75">
        <f t="shared" si="5814"/>
        <v>51005.47</v>
      </c>
      <c r="BV3007" s="75">
        <f t="shared" si="5815"/>
        <v>4250.46</v>
      </c>
      <c r="BW3007" s="75">
        <f t="shared" si="5816"/>
        <v>1961.75</v>
      </c>
      <c r="BX3007" s="78">
        <f t="shared" si="5817"/>
        <v>24.52</v>
      </c>
      <c r="BY3007" s="69"/>
      <c r="CB3007" t="s">
        <v>5208</v>
      </c>
      <c r="CC3007">
        <f>+CC3006</f>
        <v>89</v>
      </c>
      <c r="CD3007">
        <v>4</v>
      </c>
      <c r="CE3007" s="75">
        <f t="shared" si="5818"/>
        <v>51005.47</v>
      </c>
      <c r="CF3007" s="75">
        <f t="shared" si="5819"/>
        <v>4250.46</v>
      </c>
      <c r="CG3007" s="75">
        <f t="shared" si="5820"/>
        <v>1961.75</v>
      </c>
      <c r="CH3007" s="78">
        <f t="shared" si="5821"/>
        <v>24.52</v>
      </c>
      <c r="CI3007" s="69"/>
      <c r="CL3007" t="s">
        <v>7359</v>
      </c>
      <c r="CM3007">
        <f>+CM3006</f>
        <v>89</v>
      </c>
      <c r="CN3007">
        <v>4</v>
      </c>
      <c r="CO3007" s="75">
        <f t="shared" si="5822"/>
        <v>51005.47</v>
      </c>
      <c r="CP3007" s="75">
        <f t="shared" si="5823"/>
        <v>4250.46</v>
      </c>
      <c r="CQ3007" s="75">
        <f t="shared" si="5824"/>
        <v>1961.75</v>
      </c>
      <c r="CR3007" s="78">
        <f t="shared" si="5825"/>
        <v>24.52</v>
      </c>
      <c r="CU3007" t="s">
        <v>9510</v>
      </c>
      <c r="CV3007">
        <f>+CV3006</f>
        <v>89</v>
      </c>
      <c r="CW3007">
        <v>4</v>
      </c>
      <c r="CX3007" s="75">
        <f t="shared" si="5826"/>
        <v>51005.47</v>
      </c>
      <c r="CY3007" s="75">
        <f t="shared" si="5827"/>
        <v>4250.46</v>
      </c>
      <c r="CZ3007" s="75">
        <f t="shared" si="5828"/>
        <v>1961.75</v>
      </c>
      <c r="DA3007" s="78">
        <f t="shared" si="5829"/>
        <v>24.52</v>
      </c>
    </row>
    <row r="3008" spans="60:105" ht="18.75" hidden="1" customHeight="1" x14ac:dyDescent="0.2">
      <c r="BH3008" t="s">
        <v>904</v>
      </c>
      <c r="BI3008" s="62">
        <f>+BI3007</f>
        <v>89</v>
      </c>
      <c r="BJ3008" s="62">
        <v>5</v>
      </c>
      <c r="BK3008" s="76">
        <f t="shared" si="5810"/>
        <v>53555.74</v>
      </c>
      <c r="BL3008" s="76">
        <f t="shared" si="5811"/>
        <v>4462.9799999999996</v>
      </c>
      <c r="BM3008" s="76">
        <f t="shared" si="5812"/>
        <v>2059.84</v>
      </c>
      <c r="BN3008" s="79">
        <f t="shared" si="5813"/>
        <v>25.75</v>
      </c>
      <c r="BO3008" s="69"/>
      <c r="BR3008" t="s">
        <v>3055</v>
      </c>
      <c r="BS3008" s="62">
        <f>+BS3007</f>
        <v>89</v>
      </c>
      <c r="BT3008" s="62">
        <v>5</v>
      </c>
      <c r="BU3008" s="76">
        <f t="shared" si="5814"/>
        <v>53555.74</v>
      </c>
      <c r="BV3008" s="76">
        <f t="shared" si="5815"/>
        <v>4462.9799999999996</v>
      </c>
      <c r="BW3008" s="76">
        <f t="shared" si="5816"/>
        <v>2059.84</v>
      </c>
      <c r="BX3008" s="79">
        <f t="shared" si="5817"/>
        <v>25.75</v>
      </c>
      <c r="BY3008" s="69"/>
      <c r="CB3008" t="s">
        <v>5209</v>
      </c>
      <c r="CC3008" s="62">
        <f>+CC3007</f>
        <v>89</v>
      </c>
      <c r="CD3008" s="62">
        <v>5</v>
      </c>
      <c r="CE3008" s="76">
        <f t="shared" si="5818"/>
        <v>53555.74</v>
      </c>
      <c r="CF3008" s="76">
        <f t="shared" si="5819"/>
        <v>4462.9799999999996</v>
      </c>
      <c r="CG3008" s="76">
        <f t="shared" si="5820"/>
        <v>2059.84</v>
      </c>
      <c r="CH3008" s="79">
        <f t="shared" si="5821"/>
        <v>25.75</v>
      </c>
      <c r="CI3008" s="69"/>
      <c r="CL3008" t="s">
        <v>7360</v>
      </c>
      <c r="CM3008" s="62">
        <f>+CM3007</f>
        <v>89</v>
      </c>
      <c r="CN3008" s="62">
        <v>5</v>
      </c>
      <c r="CO3008" s="76">
        <f t="shared" si="5822"/>
        <v>53555.74</v>
      </c>
      <c r="CP3008" s="76">
        <f t="shared" si="5823"/>
        <v>4462.9799999999996</v>
      </c>
      <c r="CQ3008" s="76">
        <f t="shared" si="5824"/>
        <v>2059.84</v>
      </c>
      <c r="CR3008" s="79">
        <f t="shared" si="5825"/>
        <v>25.75</v>
      </c>
      <c r="CU3008" t="s">
        <v>9511</v>
      </c>
      <c r="CV3008" s="62">
        <f>+CV3007</f>
        <v>89</v>
      </c>
      <c r="CW3008" s="62">
        <v>5</v>
      </c>
      <c r="CX3008" s="76">
        <f t="shared" si="5826"/>
        <v>53555.74</v>
      </c>
      <c r="CY3008" s="76">
        <f t="shared" si="5827"/>
        <v>4462.9799999999996</v>
      </c>
      <c r="CZ3008" s="76">
        <f t="shared" si="5828"/>
        <v>2059.84</v>
      </c>
      <c r="DA3008" s="79">
        <f t="shared" si="5829"/>
        <v>25.75</v>
      </c>
    </row>
    <row r="3009" spans="60:105" ht="18.75" hidden="1" customHeight="1" x14ac:dyDescent="0.2">
      <c r="BH3009" t="s">
        <v>905</v>
      </c>
      <c r="BI3009" s="57">
        <f>+BI3004+1</f>
        <v>90</v>
      </c>
      <c r="BJ3009" s="57">
        <v>1</v>
      </c>
      <c r="BK3009" s="74">
        <f t="shared" si="5810"/>
        <v>44280.74</v>
      </c>
      <c r="BL3009" s="74">
        <f t="shared" si="5811"/>
        <v>3690.06</v>
      </c>
      <c r="BM3009" s="74">
        <f t="shared" si="5812"/>
        <v>1703.11</v>
      </c>
      <c r="BN3009" s="77">
        <f t="shared" si="5813"/>
        <v>21.29</v>
      </c>
      <c r="BO3009" s="69"/>
      <c r="BR3009" t="s">
        <v>3056</v>
      </c>
      <c r="BS3009" s="57">
        <f>+BS3004+1</f>
        <v>90</v>
      </c>
      <c r="BT3009" s="57">
        <v>1</v>
      </c>
      <c r="BU3009" s="74">
        <f t="shared" si="5814"/>
        <v>44280.74</v>
      </c>
      <c r="BV3009" s="74">
        <f t="shared" si="5815"/>
        <v>3690.06</v>
      </c>
      <c r="BW3009" s="74">
        <f t="shared" si="5816"/>
        <v>1703.11</v>
      </c>
      <c r="BX3009" s="77">
        <f t="shared" si="5817"/>
        <v>21.29</v>
      </c>
      <c r="BY3009" s="69"/>
      <c r="CB3009" t="s">
        <v>5210</v>
      </c>
      <c r="CC3009" s="57">
        <f>+CC3004+1</f>
        <v>90</v>
      </c>
      <c r="CD3009" s="57">
        <v>1</v>
      </c>
      <c r="CE3009" s="74">
        <f t="shared" si="5818"/>
        <v>44280.74</v>
      </c>
      <c r="CF3009" s="74">
        <f t="shared" si="5819"/>
        <v>3690.06</v>
      </c>
      <c r="CG3009" s="74">
        <f t="shared" si="5820"/>
        <v>1703.11</v>
      </c>
      <c r="CH3009" s="77">
        <f t="shared" si="5821"/>
        <v>21.29</v>
      </c>
      <c r="CI3009" s="69"/>
      <c r="CL3009" t="s">
        <v>7361</v>
      </c>
      <c r="CM3009" s="57">
        <f>+CM3004+1</f>
        <v>90</v>
      </c>
      <c r="CN3009" s="57">
        <v>1</v>
      </c>
      <c r="CO3009" s="74">
        <f t="shared" si="5822"/>
        <v>44280.74</v>
      </c>
      <c r="CP3009" s="74">
        <f t="shared" si="5823"/>
        <v>3690.06</v>
      </c>
      <c r="CQ3009" s="74">
        <f t="shared" si="5824"/>
        <v>1703.11</v>
      </c>
      <c r="CR3009" s="77">
        <f t="shared" si="5825"/>
        <v>21.29</v>
      </c>
      <c r="CU3009" t="s">
        <v>9512</v>
      </c>
      <c r="CV3009" s="57">
        <f>+CV3004+1</f>
        <v>90</v>
      </c>
      <c r="CW3009" s="57">
        <v>1</v>
      </c>
      <c r="CX3009" s="74">
        <f t="shared" si="5826"/>
        <v>44280.74</v>
      </c>
      <c r="CY3009" s="74">
        <f t="shared" si="5827"/>
        <v>3690.06</v>
      </c>
      <c r="CZ3009" s="74">
        <f t="shared" si="5828"/>
        <v>1703.11</v>
      </c>
      <c r="DA3009" s="77">
        <f t="shared" si="5829"/>
        <v>21.29</v>
      </c>
    </row>
    <row r="3010" spans="60:105" ht="18.75" hidden="1" customHeight="1" x14ac:dyDescent="0.2">
      <c r="BH3010" t="s">
        <v>906</v>
      </c>
      <c r="BI3010">
        <f>+BI3009</f>
        <v>90</v>
      </c>
      <c r="BJ3010">
        <v>2</v>
      </c>
      <c r="BK3010" s="75">
        <f t="shared" si="5810"/>
        <v>46494.78</v>
      </c>
      <c r="BL3010" s="75">
        <f t="shared" si="5811"/>
        <v>3874.56</v>
      </c>
      <c r="BM3010" s="75">
        <f t="shared" si="5812"/>
        <v>1788.26</v>
      </c>
      <c r="BN3010" s="78">
        <f t="shared" si="5813"/>
        <v>22.35</v>
      </c>
      <c r="BO3010" s="69"/>
      <c r="BR3010" t="s">
        <v>3057</v>
      </c>
      <c r="BS3010">
        <f>+BS3009</f>
        <v>90</v>
      </c>
      <c r="BT3010">
        <v>2</v>
      </c>
      <c r="BU3010" s="75">
        <f t="shared" si="5814"/>
        <v>46494.78</v>
      </c>
      <c r="BV3010" s="75">
        <f t="shared" si="5815"/>
        <v>3874.56</v>
      </c>
      <c r="BW3010" s="75">
        <f t="shared" si="5816"/>
        <v>1788.26</v>
      </c>
      <c r="BX3010" s="78">
        <f t="shared" si="5817"/>
        <v>22.35</v>
      </c>
      <c r="BY3010" s="69"/>
      <c r="CB3010" t="s">
        <v>5211</v>
      </c>
      <c r="CC3010">
        <f>+CC3009</f>
        <v>90</v>
      </c>
      <c r="CD3010">
        <v>2</v>
      </c>
      <c r="CE3010" s="75">
        <f t="shared" si="5818"/>
        <v>46494.78</v>
      </c>
      <c r="CF3010" s="75">
        <f t="shared" si="5819"/>
        <v>3874.56</v>
      </c>
      <c r="CG3010" s="75">
        <f t="shared" si="5820"/>
        <v>1788.26</v>
      </c>
      <c r="CH3010" s="78">
        <f t="shared" si="5821"/>
        <v>22.35</v>
      </c>
      <c r="CI3010" s="69"/>
      <c r="CL3010" t="s">
        <v>7362</v>
      </c>
      <c r="CM3010">
        <f>+CM3009</f>
        <v>90</v>
      </c>
      <c r="CN3010">
        <v>2</v>
      </c>
      <c r="CO3010" s="75">
        <f t="shared" si="5822"/>
        <v>46494.78</v>
      </c>
      <c r="CP3010" s="75">
        <f t="shared" si="5823"/>
        <v>3874.56</v>
      </c>
      <c r="CQ3010" s="75">
        <f t="shared" si="5824"/>
        <v>1788.26</v>
      </c>
      <c r="CR3010" s="78">
        <f t="shared" si="5825"/>
        <v>22.35</v>
      </c>
      <c r="CU3010" t="s">
        <v>9513</v>
      </c>
      <c r="CV3010">
        <f>+CV3009</f>
        <v>90</v>
      </c>
      <c r="CW3010">
        <v>2</v>
      </c>
      <c r="CX3010" s="75">
        <f t="shared" si="5826"/>
        <v>46494.78</v>
      </c>
      <c r="CY3010" s="75">
        <f t="shared" si="5827"/>
        <v>3874.56</v>
      </c>
      <c r="CZ3010" s="75">
        <f t="shared" si="5828"/>
        <v>1788.26</v>
      </c>
      <c r="DA3010" s="78">
        <f t="shared" si="5829"/>
        <v>22.35</v>
      </c>
    </row>
    <row r="3011" spans="60:105" ht="18.75" hidden="1" customHeight="1" x14ac:dyDescent="0.2">
      <c r="BH3011" t="s">
        <v>907</v>
      </c>
      <c r="BI3011">
        <f>+BI3010</f>
        <v>90</v>
      </c>
      <c r="BJ3011">
        <v>3</v>
      </c>
      <c r="BK3011" s="75">
        <f t="shared" si="5810"/>
        <v>48819.519999999997</v>
      </c>
      <c r="BL3011" s="75">
        <f t="shared" si="5811"/>
        <v>4068.29</v>
      </c>
      <c r="BM3011" s="75">
        <f t="shared" si="5812"/>
        <v>1877.67</v>
      </c>
      <c r="BN3011" s="78">
        <f t="shared" si="5813"/>
        <v>23.47</v>
      </c>
      <c r="BO3011" s="69"/>
      <c r="BR3011" t="s">
        <v>3058</v>
      </c>
      <c r="BS3011">
        <f>+BS3010</f>
        <v>90</v>
      </c>
      <c r="BT3011">
        <v>3</v>
      </c>
      <c r="BU3011" s="75">
        <f t="shared" si="5814"/>
        <v>48819.519999999997</v>
      </c>
      <c r="BV3011" s="75">
        <f t="shared" si="5815"/>
        <v>4068.29</v>
      </c>
      <c r="BW3011" s="75">
        <f t="shared" si="5816"/>
        <v>1877.67</v>
      </c>
      <c r="BX3011" s="78">
        <f t="shared" si="5817"/>
        <v>23.47</v>
      </c>
      <c r="BY3011" s="69"/>
      <c r="CB3011" t="s">
        <v>5212</v>
      </c>
      <c r="CC3011">
        <f>+CC3010</f>
        <v>90</v>
      </c>
      <c r="CD3011">
        <v>3</v>
      </c>
      <c r="CE3011" s="75">
        <f t="shared" si="5818"/>
        <v>48819.519999999997</v>
      </c>
      <c r="CF3011" s="75">
        <f t="shared" si="5819"/>
        <v>4068.29</v>
      </c>
      <c r="CG3011" s="75">
        <f t="shared" si="5820"/>
        <v>1877.67</v>
      </c>
      <c r="CH3011" s="78">
        <f t="shared" si="5821"/>
        <v>23.47</v>
      </c>
      <c r="CI3011" s="69"/>
      <c r="CL3011" t="s">
        <v>7363</v>
      </c>
      <c r="CM3011">
        <f>+CM3010</f>
        <v>90</v>
      </c>
      <c r="CN3011">
        <v>3</v>
      </c>
      <c r="CO3011" s="75">
        <f t="shared" si="5822"/>
        <v>48819.519999999997</v>
      </c>
      <c r="CP3011" s="75">
        <f t="shared" si="5823"/>
        <v>4068.29</v>
      </c>
      <c r="CQ3011" s="75">
        <f t="shared" si="5824"/>
        <v>1877.67</v>
      </c>
      <c r="CR3011" s="78">
        <f t="shared" si="5825"/>
        <v>23.47</v>
      </c>
      <c r="CU3011" t="s">
        <v>9514</v>
      </c>
      <c r="CV3011">
        <f>+CV3010</f>
        <v>90</v>
      </c>
      <c r="CW3011">
        <v>3</v>
      </c>
      <c r="CX3011" s="75">
        <f t="shared" si="5826"/>
        <v>48819.519999999997</v>
      </c>
      <c r="CY3011" s="75">
        <f t="shared" si="5827"/>
        <v>4068.29</v>
      </c>
      <c r="CZ3011" s="75">
        <f t="shared" si="5828"/>
        <v>1877.67</v>
      </c>
      <c r="DA3011" s="78">
        <f t="shared" si="5829"/>
        <v>23.47</v>
      </c>
    </row>
    <row r="3012" spans="60:105" ht="18.75" hidden="1" customHeight="1" x14ac:dyDescent="0.2">
      <c r="BH3012" t="s">
        <v>908</v>
      </c>
      <c r="BI3012">
        <f>+BI3011</f>
        <v>90</v>
      </c>
      <c r="BJ3012">
        <v>4</v>
      </c>
      <c r="BK3012" s="75">
        <f t="shared" si="5810"/>
        <v>51260.49</v>
      </c>
      <c r="BL3012" s="75">
        <f t="shared" si="5811"/>
        <v>4271.71</v>
      </c>
      <c r="BM3012" s="75">
        <f t="shared" si="5812"/>
        <v>1971.56</v>
      </c>
      <c r="BN3012" s="78">
        <f t="shared" si="5813"/>
        <v>24.64</v>
      </c>
      <c r="BO3012" s="69"/>
      <c r="BR3012" t="s">
        <v>3059</v>
      </c>
      <c r="BS3012">
        <f>+BS3011</f>
        <v>90</v>
      </c>
      <c r="BT3012">
        <v>4</v>
      </c>
      <c r="BU3012" s="75">
        <f t="shared" si="5814"/>
        <v>51260.49</v>
      </c>
      <c r="BV3012" s="75">
        <f t="shared" si="5815"/>
        <v>4271.71</v>
      </c>
      <c r="BW3012" s="75">
        <f t="shared" si="5816"/>
        <v>1971.56</v>
      </c>
      <c r="BX3012" s="78">
        <f t="shared" si="5817"/>
        <v>24.64</v>
      </c>
      <c r="BY3012" s="69"/>
      <c r="CB3012" t="s">
        <v>5213</v>
      </c>
      <c r="CC3012">
        <f>+CC3011</f>
        <v>90</v>
      </c>
      <c r="CD3012">
        <v>4</v>
      </c>
      <c r="CE3012" s="75">
        <f t="shared" si="5818"/>
        <v>51260.49</v>
      </c>
      <c r="CF3012" s="75">
        <f t="shared" si="5819"/>
        <v>4271.71</v>
      </c>
      <c r="CG3012" s="75">
        <f t="shared" si="5820"/>
        <v>1971.56</v>
      </c>
      <c r="CH3012" s="78">
        <f t="shared" si="5821"/>
        <v>24.64</v>
      </c>
      <c r="CI3012" s="69"/>
      <c r="CL3012" t="s">
        <v>7364</v>
      </c>
      <c r="CM3012">
        <f>+CM3011</f>
        <v>90</v>
      </c>
      <c r="CN3012">
        <v>4</v>
      </c>
      <c r="CO3012" s="75">
        <f t="shared" si="5822"/>
        <v>51260.49</v>
      </c>
      <c r="CP3012" s="75">
        <f t="shared" si="5823"/>
        <v>4271.71</v>
      </c>
      <c r="CQ3012" s="75">
        <f t="shared" si="5824"/>
        <v>1971.56</v>
      </c>
      <c r="CR3012" s="78">
        <f t="shared" si="5825"/>
        <v>24.64</v>
      </c>
      <c r="CU3012" t="s">
        <v>9515</v>
      </c>
      <c r="CV3012">
        <f>+CV3011</f>
        <v>90</v>
      </c>
      <c r="CW3012">
        <v>4</v>
      </c>
      <c r="CX3012" s="75">
        <f t="shared" si="5826"/>
        <v>51260.49</v>
      </c>
      <c r="CY3012" s="75">
        <f t="shared" si="5827"/>
        <v>4271.71</v>
      </c>
      <c r="CZ3012" s="75">
        <f t="shared" si="5828"/>
        <v>1971.56</v>
      </c>
      <c r="DA3012" s="78">
        <f t="shared" si="5829"/>
        <v>24.64</v>
      </c>
    </row>
    <row r="3013" spans="60:105" ht="18.75" hidden="1" customHeight="1" x14ac:dyDescent="0.2">
      <c r="BH3013" t="s">
        <v>909</v>
      </c>
      <c r="BI3013" s="62">
        <f>+BI3012</f>
        <v>90</v>
      </c>
      <c r="BJ3013" s="62">
        <v>5</v>
      </c>
      <c r="BK3013" s="76">
        <f t="shared" si="5810"/>
        <v>53823.519999999997</v>
      </c>
      <c r="BL3013" s="76">
        <f t="shared" si="5811"/>
        <v>4485.29</v>
      </c>
      <c r="BM3013" s="76">
        <f t="shared" si="5812"/>
        <v>2070.14</v>
      </c>
      <c r="BN3013" s="79">
        <f t="shared" si="5813"/>
        <v>25.88</v>
      </c>
      <c r="BO3013" s="69"/>
      <c r="BR3013" t="s">
        <v>3060</v>
      </c>
      <c r="BS3013" s="62">
        <f>+BS3012</f>
        <v>90</v>
      </c>
      <c r="BT3013" s="62">
        <v>5</v>
      </c>
      <c r="BU3013" s="76">
        <f t="shared" si="5814"/>
        <v>53823.519999999997</v>
      </c>
      <c r="BV3013" s="76">
        <f t="shared" si="5815"/>
        <v>4485.29</v>
      </c>
      <c r="BW3013" s="76">
        <f t="shared" si="5816"/>
        <v>2070.14</v>
      </c>
      <c r="BX3013" s="79">
        <f t="shared" si="5817"/>
        <v>25.88</v>
      </c>
      <c r="BY3013" s="69"/>
      <c r="CB3013" t="s">
        <v>5214</v>
      </c>
      <c r="CC3013" s="62">
        <f>+CC3012</f>
        <v>90</v>
      </c>
      <c r="CD3013" s="62">
        <v>5</v>
      </c>
      <c r="CE3013" s="76">
        <f t="shared" si="5818"/>
        <v>53823.519999999997</v>
      </c>
      <c r="CF3013" s="76">
        <f t="shared" si="5819"/>
        <v>4485.29</v>
      </c>
      <c r="CG3013" s="76">
        <f t="shared" si="5820"/>
        <v>2070.14</v>
      </c>
      <c r="CH3013" s="79">
        <f t="shared" si="5821"/>
        <v>25.88</v>
      </c>
      <c r="CI3013" s="69"/>
      <c r="CL3013" t="s">
        <v>7365</v>
      </c>
      <c r="CM3013" s="62">
        <f>+CM3012</f>
        <v>90</v>
      </c>
      <c r="CN3013" s="62">
        <v>5</v>
      </c>
      <c r="CO3013" s="76">
        <f t="shared" si="5822"/>
        <v>53823.519999999997</v>
      </c>
      <c r="CP3013" s="76">
        <f t="shared" si="5823"/>
        <v>4485.29</v>
      </c>
      <c r="CQ3013" s="76">
        <f t="shared" si="5824"/>
        <v>2070.14</v>
      </c>
      <c r="CR3013" s="79">
        <f t="shared" si="5825"/>
        <v>25.88</v>
      </c>
      <c r="CU3013" t="s">
        <v>9516</v>
      </c>
      <c r="CV3013" s="62">
        <f>+CV3012</f>
        <v>90</v>
      </c>
      <c r="CW3013" s="62">
        <v>5</v>
      </c>
      <c r="CX3013" s="76">
        <f t="shared" si="5826"/>
        <v>53823.519999999997</v>
      </c>
      <c r="CY3013" s="76">
        <f t="shared" si="5827"/>
        <v>4485.29</v>
      </c>
      <c r="CZ3013" s="76">
        <f t="shared" si="5828"/>
        <v>2070.14</v>
      </c>
      <c r="DA3013" s="79">
        <f t="shared" si="5829"/>
        <v>25.88</v>
      </c>
    </row>
    <row r="3014" spans="60:105" ht="18.75" hidden="1" customHeight="1" x14ac:dyDescent="0.2">
      <c r="BH3014" t="s">
        <v>910</v>
      </c>
      <c r="BI3014" s="57">
        <f>+BI3009+1</f>
        <v>91</v>
      </c>
      <c r="BJ3014" s="57">
        <v>1</v>
      </c>
      <c r="BK3014" s="74">
        <f t="shared" si="5810"/>
        <v>44502.14</v>
      </c>
      <c r="BL3014" s="74">
        <f t="shared" si="5811"/>
        <v>3708.51</v>
      </c>
      <c r="BM3014" s="74">
        <f t="shared" si="5812"/>
        <v>1711.62</v>
      </c>
      <c r="BN3014" s="77">
        <f t="shared" si="5813"/>
        <v>21.4</v>
      </c>
      <c r="BO3014" s="69"/>
      <c r="BR3014" t="s">
        <v>3061</v>
      </c>
      <c r="BS3014" s="57">
        <f>+BS3009+1</f>
        <v>91</v>
      </c>
      <c r="BT3014" s="57">
        <v>1</v>
      </c>
      <c r="BU3014" s="74">
        <f t="shared" si="5814"/>
        <v>44502.14</v>
      </c>
      <c r="BV3014" s="74">
        <f t="shared" si="5815"/>
        <v>3708.51</v>
      </c>
      <c r="BW3014" s="74">
        <f t="shared" si="5816"/>
        <v>1711.62</v>
      </c>
      <c r="BX3014" s="77">
        <f t="shared" si="5817"/>
        <v>21.4</v>
      </c>
      <c r="BY3014" s="69"/>
      <c r="CB3014" t="s">
        <v>5215</v>
      </c>
      <c r="CC3014" s="57">
        <f>+CC3009+1</f>
        <v>91</v>
      </c>
      <c r="CD3014" s="57">
        <v>1</v>
      </c>
      <c r="CE3014" s="74">
        <f t="shared" si="5818"/>
        <v>44502.14</v>
      </c>
      <c r="CF3014" s="74">
        <f t="shared" si="5819"/>
        <v>3708.51</v>
      </c>
      <c r="CG3014" s="74">
        <f t="shared" si="5820"/>
        <v>1711.62</v>
      </c>
      <c r="CH3014" s="77">
        <f t="shared" si="5821"/>
        <v>21.4</v>
      </c>
      <c r="CI3014" s="69"/>
      <c r="CL3014" t="s">
        <v>7366</v>
      </c>
      <c r="CM3014" s="57">
        <f>+CM3009+1</f>
        <v>91</v>
      </c>
      <c r="CN3014" s="57">
        <v>1</v>
      </c>
      <c r="CO3014" s="74">
        <f t="shared" si="5822"/>
        <v>44502.14</v>
      </c>
      <c r="CP3014" s="74">
        <f t="shared" si="5823"/>
        <v>3708.51</v>
      </c>
      <c r="CQ3014" s="74">
        <f t="shared" si="5824"/>
        <v>1711.62</v>
      </c>
      <c r="CR3014" s="77">
        <f t="shared" si="5825"/>
        <v>21.4</v>
      </c>
      <c r="CU3014" t="s">
        <v>9517</v>
      </c>
      <c r="CV3014" s="57">
        <f>+CV3009+1</f>
        <v>91</v>
      </c>
      <c r="CW3014" s="57">
        <v>1</v>
      </c>
      <c r="CX3014" s="74">
        <f t="shared" si="5826"/>
        <v>44502.14</v>
      </c>
      <c r="CY3014" s="74">
        <f t="shared" si="5827"/>
        <v>3708.51</v>
      </c>
      <c r="CZ3014" s="74">
        <f t="shared" si="5828"/>
        <v>1711.62</v>
      </c>
      <c r="DA3014" s="77">
        <f t="shared" si="5829"/>
        <v>21.4</v>
      </c>
    </row>
    <row r="3015" spans="60:105" ht="18.75" hidden="1" customHeight="1" x14ac:dyDescent="0.2">
      <c r="BH3015" t="s">
        <v>911</v>
      </c>
      <c r="BI3015">
        <f>+BI3014</f>
        <v>91</v>
      </c>
      <c r="BJ3015">
        <v>2</v>
      </c>
      <c r="BK3015" s="75">
        <f t="shared" si="5810"/>
        <v>46727.25</v>
      </c>
      <c r="BL3015" s="75">
        <f t="shared" si="5811"/>
        <v>3893.94</v>
      </c>
      <c r="BM3015" s="75">
        <f t="shared" si="5812"/>
        <v>1797.2</v>
      </c>
      <c r="BN3015" s="78">
        <f t="shared" si="5813"/>
        <v>22.47</v>
      </c>
      <c r="BO3015" s="69"/>
      <c r="BR3015" t="s">
        <v>3062</v>
      </c>
      <c r="BS3015">
        <f>+BS3014</f>
        <v>91</v>
      </c>
      <c r="BT3015">
        <v>2</v>
      </c>
      <c r="BU3015" s="75">
        <f t="shared" si="5814"/>
        <v>46727.25</v>
      </c>
      <c r="BV3015" s="75">
        <f t="shared" si="5815"/>
        <v>3893.94</v>
      </c>
      <c r="BW3015" s="75">
        <f t="shared" si="5816"/>
        <v>1797.2</v>
      </c>
      <c r="BX3015" s="78">
        <f t="shared" si="5817"/>
        <v>22.47</v>
      </c>
      <c r="BY3015" s="69"/>
      <c r="CB3015" t="s">
        <v>5216</v>
      </c>
      <c r="CC3015">
        <f>+CC3014</f>
        <v>91</v>
      </c>
      <c r="CD3015">
        <v>2</v>
      </c>
      <c r="CE3015" s="75">
        <f t="shared" si="5818"/>
        <v>46727.25</v>
      </c>
      <c r="CF3015" s="75">
        <f t="shared" si="5819"/>
        <v>3893.94</v>
      </c>
      <c r="CG3015" s="75">
        <f t="shared" si="5820"/>
        <v>1797.2</v>
      </c>
      <c r="CH3015" s="78">
        <f t="shared" si="5821"/>
        <v>22.47</v>
      </c>
      <c r="CI3015" s="69"/>
      <c r="CL3015" t="s">
        <v>7367</v>
      </c>
      <c r="CM3015">
        <f>+CM3014</f>
        <v>91</v>
      </c>
      <c r="CN3015">
        <v>2</v>
      </c>
      <c r="CO3015" s="75">
        <f t="shared" si="5822"/>
        <v>46727.25</v>
      </c>
      <c r="CP3015" s="75">
        <f t="shared" si="5823"/>
        <v>3893.94</v>
      </c>
      <c r="CQ3015" s="75">
        <f t="shared" si="5824"/>
        <v>1797.2</v>
      </c>
      <c r="CR3015" s="78">
        <f t="shared" si="5825"/>
        <v>22.47</v>
      </c>
      <c r="CU3015" t="s">
        <v>9518</v>
      </c>
      <c r="CV3015">
        <f>+CV3014</f>
        <v>91</v>
      </c>
      <c r="CW3015">
        <v>2</v>
      </c>
      <c r="CX3015" s="75">
        <f t="shared" si="5826"/>
        <v>46727.25</v>
      </c>
      <c r="CY3015" s="75">
        <f t="shared" si="5827"/>
        <v>3893.94</v>
      </c>
      <c r="CZ3015" s="75">
        <f t="shared" si="5828"/>
        <v>1797.2</v>
      </c>
      <c r="DA3015" s="78">
        <f t="shared" si="5829"/>
        <v>22.47</v>
      </c>
    </row>
    <row r="3016" spans="60:105" ht="18.75" hidden="1" customHeight="1" x14ac:dyDescent="0.2">
      <c r="BH3016" t="s">
        <v>912</v>
      </c>
      <c r="BI3016">
        <f>+BI3015</f>
        <v>91</v>
      </c>
      <c r="BJ3016">
        <v>3</v>
      </c>
      <c r="BK3016" s="75">
        <f t="shared" si="5810"/>
        <v>49063.61</v>
      </c>
      <c r="BL3016" s="75">
        <f t="shared" si="5811"/>
        <v>4088.63</v>
      </c>
      <c r="BM3016" s="75">
        <f t="shared" si="5812"/>
        <v>1887.06</v>
      </c>
      <c r="BN3016" s="78">
        <f t="shared" si="5813"/>
        <v>23.59</v>
      </c>
      <c r="BO3016" s="69"/>
      <c r="BR3016" t="s">
        <v>3063</v>
      </c>
      <c r="BS3016">
        <f>+BS3015</f>
        <v>91</v>
      </c>
      <c r="BT3016">
        <v>3</v>
      </c>
      <c r="BU3016" s="75">
        <f t="shared" si="5814"/>
        <v>49063.61</v>
      </c>
      <c r="BV3016" s="75">
        <f t="shared" si="5815"/>
        <v>4088.63</v>
      </c>
      <c r="BW3016" s="75">
        <f t="shared" si="5816"/>
        <v>1887.06</v>
      </c>
      <c r="BX3016" s="78">
        <f t="shared" si="5817"/>
        <v>23.59</v>
      </c>
      <c r="BY3016" s="69"/>
      <c r="CB3016" t="s">
        <v>5217</v>
      </c>
      <c r="CC3016">
        <f>+CC3015</f>
        <v>91</v>
      </c>
      <c r="CD3016">
        <v>3</v>
      </c>
      <c r="CE3016" s="75">
        <f t="shared" si="5818"/>
        <v>49063.61</v>
      </c>
      <c r="CF3016" s="75">
        <f t="shared" si="5819"/>
        <v>4088.63</v>
      </c>
      <c r="CG3016" s="75">
        <f t="shared" si="5820"/>
        <v>1887.06</v>
      </c>
      <c r="CH3016" s="78">
        <f t="shared" si="5821"/>
        <v>23.59</v>
      </c>
      <c r="CI3016" s="69"/>
      <c r="CL3016" t="s">
        <v>7368</v>
      </c>
      <c r="CM3016">
        <f>+CM3015</f>
        <v>91</v>
      </c>
      <c r="CN3016">
        <v>3</v>
      </c>
      <c r="CO3016" s="75">
        <f t="shared" si="5822"/>
        <v>49063.61</v>
      </c>
      <c r="CP3016" s="75">
        <f t="shared" si="5823"/>
        <v>4088.63</v>
      </c>
      <c r="CQ3016" s="75">
        <f t="shared" si="5824"/>
        <v>1887.06</v>
      </c>
      <c r="CR3016" s="78">
        <f t="shared" si="5825"/>
        <v>23.59</v>
      </c>
      <c r="CU3016" t="s">
        <v>9519</v>
      </c>
      <c r="CV3016">
        <f>+CV3015</f>
        <v>91</v>
      </c>
      <c r="CW3016">
        <v>3</v>
      </c>
      <c r="CX3016" s="75">
        <f t="shared" si="5826"/>
        <v>49063.61</v>
      </c>
      <c r="CY3016" s="75">
        <f t="shared" si="5827"/>
        <v>4088.63</v>
      </c>
      <c r="CZ3016" s="75">
        <f t="shared" si="5828"/>
        <v>1887.06</v>
      </c>
      <c r="DA3016" s="78">
        <f t="shared" si="5829"/>
        <v>23.59</v>
      </c>
    </row>
    <row r="3017" spans="60:105" ht="18.75" hidden="1" customHeight="1" x14ac:dyDescent="0.2">
      <c r="BH3017" t="s">
        <v>913</v>
      </c>
      <c r="BI3017">
        <f>+BI3016</f>
        <v>91</v>
      </c>
      <c r="BJ3017">
        <v>4</v>
      </c>
      <c r="BK3017" s="75">
        <f t="shared" si="5810"/>
        <v>51516.800000000003</v>
      </c>
      <c r="BL3017" s="75">
        <f t="shared" si="5811"/>
        <v>4293.07</v>
      </c>
      <c r="BM3017" s="75">
        <f t="shared" si="5812"/>
        <v>1981.42</v>
      </c>
      <c r="BN3017" s="78">
        <f t="shared" si="5813"/>
        <v>24.77</v>
      </c>
      <c r="BO3017" s="69"/>
      <c r="BR3017" t="s">
        <v>3064</v>
      </c>
      <c r="BS3017">
        <f>+BS3016</f>
        <v>91</v>
      </c>
      <c r="BT3017">
        <v>4</v>
      </c>
      <c r="BU3017" s="75">
        <f t="shared" si="5814"/>
        <v>51516.800000000003</v>
      </c>
      <c r="BV3017" s="75">
        <f t="shared" si="5815"/>
        <v>4293.07</v>
      </c>
      <c r="BW3017" s="75">
        <f t="shared" si="5816"/>
        <v>1981.42</v>
      </c>
      <c r="BX3017" s="78">
        <f t="shared" si="5817"/>
        <v>24.77</v>
      </c>
      <c r="BY3017" s="69"/>
      <c r="CB3017" t="s">
        <v>5218</v>
      </c>
      <c r="CC3017">
        <f>+CC3016</f>
        <v>91</v>
      </c>
      <c r="CD3017">
        <v>4</v>
      </c>
      <c r="CE3017" s="75">
        <f t="shared" si="5818"/>
        <v>51516.800000000003</v>
      </c>
      <c r="CF3017" s="75">
        <f t="shared" si="5819"/>
        <v>4293.07</v>
      </c>
      <c r="CG3017" s="75">
        <f t="shared" si="5820"/>
        <v>1981.42</v>
      </c>
      <c r="CH3017" s="78">
        <f t="shared" si="5821"/>
        <v>24.77</v>
      </c>
      <c r="CI3017" s="69"/>
      <c r="CL3017" t="s">
        <v>7369</v>
      </c>
      <c r="CM3017">
        <f>+CM3016</f>
        <v>91</v>
      </c>
      <c r="CN3017">
        <v>4</v>
      </c>
      <c r="CO3017" s="75">
        <f t="shared" si="5822"/>
        <v>51516.800000000003</v>
      </c>
      <c r="CP3017" s="75">
        <f t="shared" si="5823"/>
        <v>4293.07</v>
      </c>
      <c r="CQ3017" s="75">
        <f t="shared" si="5824"/>
        <v>1981.42</v>
      </c>
      <c r="CR3017" s="78">
        <f t="shared" si="5825"/>
        <v>24.77</v>
      </c>
      <c r="CU3017" t="s">
        <v>9520</v>
      </c>
      <c r="CV3017">
        <f>+CV3016</f>
        <v>91</v>
      </c>
      <c r="CW3017">
        <v>4</v>
      </c>
      <c r="CX3017" s="75">
        <f t="shared" si="5826"/>
        <v>51516.800000000003</v>
      </c>
      <c r="CY3017" s="75">
        <f t="shared" si="5827"/>
        <v>4293.07</v>
      </c>
      <c r="CZ3017" s="75">
        <f t="shared" si="5828"/>
        <v>1981.42</v>
      </c>
      <c r="DA3017" s="78">
        <f t="shared" si="5829"/>
        <v>24.77</v>
      </c>
    </row>
    <row r="3018" spans="60:105" ht="18.75" hidden="1" customHeight="1" x14ac:dyDescent="0.2">
      <c r="BH3018" t="s">
        <v>914</v>
      </c>
      <c r="BI3018" s="62">
        <f>+BI3017</f>
        <v>91</v>
      </c>
      <c r="BJ3018" s="62">
        <v>5</v>
      </c>
      <c r="BK3018" s="76">
        <f t="shared" si="5810"/>
        <v>54092.639999999999</v>
      </c>
      <c r="BL3018" s="76">
        <f t="shared" si="5811"/>
        <v>4507.72</v>
      </c>
      <c r="BM3018" s="76">
        <f t="shared" si="5812"/>
        <v>2080.4899999999998</v>
      </c>
      <c r="BN3018" s="79">
        <f t="shared" si="5813"/>
        <v>26.01</v>
      </c>
      <c r="BO3018" s="69"/>
      <c r="BR3018" t="s">
        <v>3065</v>
      </c>
      <c r="BS3018" s="62">
        <f>+BS3017</f>
        <v>91</v>
      </c>
      <c r="BT3018" s="62">
        <v>5</v>
      </c>
      <c r="BU3018" s="76">
        <f t="shared" si="5814"/>
        <v>54092.639999999999</v>
      </c>
      <c r="BV3018" s="76">
        <f t="shared" si="5815"/>
        <v>4507.72</v>
      </c>
      <c r="BW3018" s="76">
        <f t="shared" si="5816"/>
        <v>2080.4899999999998</v>
      </c>
      <c r="BX3018" s="79">
        <f t="shared" si="5817"/>
        <v>26.01</v>
      </c>
      <c r="BY3018" s="69"/>
      <c r="CB3018" t="s">
        <v>5219</v>
      </c>
      <c r="CC3018" s="62">
        <f>+CC3017</f>
        <v>91</v>
      </c>
      <c r="CD3018" s="62">
        <v>5</v>
      </c>
      <c r="CE3018" s="76">
        <f t="shared" si="5818"/>
        <v>54092.639999999999</v>
      </c>
      <c r="CF3018" s="76">
        <f t="shared" si="5819"/>
        <v>4507.72</v>
      </c>
      <c r="CG3018" s="76">
        <f t="shared" si="5820"/>
        <v>2080.4899999999998</v>
      </c>
      <c r="CH3018" s="79">
        <f t="shared" si="5821"/>
        <v>26.01</v>
      </c>
      <c r="CI3018" s="69"/>
      <c r="CL3018" t="s">
        <v>7370</v>
      </c>
      <c r="CM3018" s="62">
        <f>+CM3017</f>
        <v>91</v>
      </c>
      <c r="CN3018" s="62">
        <v>5</v>
      </c>
      <c r="CO3018" s="76">
        <f t="shared" si="5822"/>
        <v>54092.639999999999</v>
      </c>
      <c r="CP3018" s="76">
        <f t="shared" si="5823"/>
        <v>4507.72</v>
      </c>
      <c r="CQ3018" s="76">
        <f t="shared" si="5824"/>
        <v>2080.4899999999998</v>
      </c>
      <c r="CR3018" s="79">
        <f t="shared" si="5825"/>
        <v>26.01</v>
      </c>
      <c r="CU3018" t="s">
        <v>9521</v>
      </c>
      <c r="CV3018" s="62">
        <f>+CV3017</f>
        <v>91</v>
      </c>
      <c r="CW3018" s="62">
        <v>5</v>
      </c>
      <c r="CX3018" s="76">
        <f t="shared" si="5826"/>
        <v>54092.639999999999</v>
      </c>
      <c r="CY3018" s="76">
        <f t="shared" si="5827"/>
        <v>4507.72</v>
      </c>
      <c r="CZ3018" s="76">
        <f t="shared" si="5828"/>
        <v>2080.4899999999998</v>
      </c>
      <c r="DA3018" s="79">
        <f t="shared" si="5829"/>
        <v>26.01</v>
      </c>
    </row>
    <row r="3019" spans="60:105" ht="18.75" hidden="1" customHeight="1" x14ac:dyDescent="0.2">
      <c r="BH3019" t="s">
        <v>915</v>
      </c>
      <c r="BI3019" s="57">
        <f>+BI3014+1</f>
        <v>92</v>
      </c>
      <c r="BJ3019" s="57">
        <v>1</v>
      </c>
      <c r="BK3019" s="74">
        <f t="shared" si="5810"/>
        <v>44724.66</v>
      </c>
      <c r="BL3019" s="74">
        <f t="shared" si="5811"/>
        <v>3727.05</v>
      </c>
      <c r="BM3019" s="74">
        <f t="shared" si="5812"/>
        <v>1720.18</v>
      </c>
      <c r="BN3019" s="77">
        <f t="shared" si="5813"/>
        <v>21.5</v>
      </c>
      <c r="BO3019" s="69"/>
      <c r="BR3019" t="s">
        <v>3066</v>
      </c>
      <c r="BS3019" s="57">
        <f>+BS3014+1</f>
        <v>92</v>
      </c>
      <c r="BT3019" s="57">
        <v>1</v>
      </c>
      <c r="BU3019" s="74">
        <f t="shared" si="5814"/>
        <v>44724.66</v>
      </c>
      <c r="BV3019" s="74">
        <f t="shared" si="5815"/>
        <v>3727.05</v>
      </c>
      <c r="BW3019" s="74">
        <f t="shared" si="5816"/>
        <v>1720.18</v>
      </c>
      <c r="BX3019" s="77">
        <f t="shared" si="5817"/>
        <v>21.5</v>
      </c>
      <c r="BY3019" s="69"/>
      <c r="CB3019" t="s">
        <v>5220</v>
      </c>
      <c r="CC3019" s="57">
        <f>+CC3014+1</f>
        <v>92</v>
      </c>
      <c r="CD3019" s="57">
        <v>1</v>
      </c>
      <c r="CE3019" s="74">
        <f t="shared" si="5818"/>
        <v>44724.66</v>
      </c>
      <c r="CF3019" s="74">
        <f t="shared" si="5819"/>
        <v>3727.05</v>
      </c>
      <c r="CG3019" s="74">
        <f t="shared" si="5820"/>
        <v>1720.18</v>
      </c>
      <c r="CH3019" s="77">
        <f t="shared" si="5821"/>
        <v>21.5</v>
      </c>
      <c r="CI3019" s="69"/>
      <c r="CL3019" t="s">
        <v>7371</v>
      </c>
      <c r="CM3019" s="57">
        <f>+CM3014+1</f>
        <v>92</v>
      </c>
      <c r="CN3019" s="57">
        <v>1</v>
      </c>
      <c r="CO3019" s="74">
        <f t="shared" si="5822"/>
        <v>44724.66</v>
      </c>
      <c r="CP3019" s="74">
        <f t="shared" si="5823"/>
        <v>3727.05</v>
      </c>
      <c r="CQ3019" s="74">
        <f t="shared" si="5824"/>
        <v>1720.18</v>
      </c>
      <c r="CR3019" s="77">
        <f t="shared" si="5825"/>
        <v>21.5</v>
      </c>
      <c r="CU3019" t="s">
        <v>9522</v>
      </c>
      <c r="CV3019" s="57">
        <f>+CV3014+1</f>
        <v>92</v>
      </c>
      <c r="CW3019" s="57">
        <v>1</v>
      </c>
      <c r="CX3019" s="74">
        <f t="shared" si="5826"/>
        <v>44724.66</v>
      </c>
      <c r="CY3019" s="74">
        <f t="shared" si="5827"/>
        <v>3727.05</v>
      </c>
      <c r="CZ3019" s="74">
        <f t="shared" si="5828"/>
        <v>1720.18</v>
      </c>
      <c r="DA3019" s="77">
        <f t="shared" si="5829"/>
        <v>21.5</v>
      </c>
    </row>
    <row r="3020" spans="60:105" ht="18.75" hidden="1" customHeight="1" x14ac:dyDescent="0.2">
      <c r="BH3020" t="s">
        <v>916</v>
      </c>
      <c r="BI3020">
        <f>+BI3019</f>
        <v>92</v>
      </c>
      <c r="BJ3020">
        <v>2</v>
      </c>
      <c r="BK3020" s="75">
        <f t="shared" si="5810"/>
        <v>46960.89</v>
      </c>
      <c r="BL3020" s="75">
        <f t="shared" si="5811"/>
        <v>3913.41</v>
      </c>
      <c r="BM3020" s="75">
        <f t="shared" si="5812"/>
        <v>1806.19</v>
      </c>
      <c r="BN3020" s="78">
        <f t="shared" si="5813"/>
        <v>22.58</v>
      </c>
      <c r="BO3020" s="69"/>
      <c r="BR3020" t="s">
        <v>3067</v>
      </c>
      <c r="BS3020">
        <f>+BS3019</f>
        <v>92</v>
      </c>
      <c r="BT3020">
        <v>2</v>
      </c>
      <c r="BU3020" s="75">
        <f t="shared" si="5814"/>
        <v>46960.89</v>
      </c>
      <c r="BV3020" s="75">
        <f t="shared" si="5815"/>
        <v>3913.41</v>
      </c>
      <c r="BW3020" s="75">
        <f t="shared" si="5816"/>
        <v>1806.19</v>
      </c>
      <c r="BX3020" s="78">
        <f t="shared" si="5817"/>
        <v>22.58</v>
      </c>
      <c r="BY3020" s="69"/>
      <c r="CB3020" t="s">
        <v>5221</v>
      </c>
      <c r="CC3020">
        <f>+CC3019</f>
        <v>92</v>
      </c>
      <c r="CD3020">
        <v>2</v>
      </c>
      <c r="CE3020" s="75">
        <f t="shared" si="5818"/>
        <v>46960.89</v>
      </c>
      <c r="CF3020" s="75">
        <f t="shared" si="5819"/>
        <v>3913.41</v>
      </c>
      <c r="CG3020" s="75">
        <f t="shared" si="5820"/>
        <v>1806.19</v>
      </c>
      <c r="CH3020" s="78">
        <f t="shared" si="5821"/>
        <v>22.58</v>
      </c>
      <c r="CI3020" s="69"/>
      <c r="CL3020" t="s">
        <v>7372</v>
      </c>
      <c r="CM3020">
        <f>+CM3019</f>
        <v>92</v>
      </c>
      <c r="CN3020">
        <v>2</v>
      </c>
      <c r="CO3020" s="75">
        <f t="shared" si="5822"/>
        <v>46960.89</v>
      </c>
      <c r="CP3020" s="75">
        <f t="shared" si="5823"/>
        <v>3913.41</v>
      </c>
      <c r="CQ3020" s="75">
        <f t="shared" si="5824"/>
        <v>1806.19</v>
      </c>
      <c r="CR3020" s="78">
        <f t="shared" si="5825"/>
        <v>22.58</v>
      </c>
      <c r="CU3020" t="s">
        <v>9523</v>
      </c>
      <c r="CV3020">
        <f>+CV3019</f>
        <v>92</v>
      </c>
      <c r="CW3020">
        <v>2</v>
      </c>
      <c r="CX3020" s="75">
        <f t="shared" si="5826"/>
        <v>46960.89</v>
      </c>
      <c r="CY3020" s="75">
        <f t="shared" si="5827"/>
        <v>3913.41</v>
      </c>
      <c r="CZ3020" s="75">
        <f t="shared" si="5828"/>
        <v>1806.19</v>
      </c>
      <c r="DA3020" s="78">
        <f t="shared" si="5829"/>
        <v>22.58</v>
      </c>
    </row>
    <row r="3021" spans="60:105" ht="18.75" hidden="1" customHeight="1" x14ac:dyDescent="0.2">
      <c r="BH3021" t="s">
        <v>917</v>
      </c>
      <c r="BI3021">
        <f>+BI3020</f>
        <v>92</v>
      </c>
      <c r="BJ3021">
        <v>3</v>
      </c>
      <c r="BK3021" s="75">
        <f t="shared" si="5810"/>
        <v>49308.93</v>
      </c>
      <c r="BL3021" s="75">
        <f t="shared" si="5811"/>
        <v>4109.08</v>
      </c>
      <c r="BM3021" s="75">
        <f t="shared" si="5812"/>
        <v>1896.5</v>
      </c>
      <c r="BN3021" s="78">
        <f t="shared" si="5813"/>
        <v>23.71</v>
      </c>
      <c r="BO3021" s="69"/>
      <c r="BR3021" t="s">
        <v>3068</v>
      </c>
      <c r="BS3021">
        <f>+BS3020</f>
        <v>92</v>
      </c>
      <c r="BT3021">
        <v>3</v>
      </c>
      <c r="BU3021" s="75">
        <f t="shared" si="5814"/>
        <v>49308.93</v>
      </c>
      <c r="BV3021" s="75">
        <f t="shared" si="5815"/>
        <v>4109.08</v>
      </c>
      <c r="BW3021" s="75">
        <f t="shared" si="5816"/>
        <v>1896.5</v>
      </c>
      <c r="BX3021" s="78">
        <f t="shared" si="5817"/>
        <v>23.71</v>
      </c>
      <c r="BY3021" s="69"/>
      <c r="CB3021" t="s">
        <v>5222</v>
      </c>
      <c r="CC3021">
        <f>+CC3020</f>
        <v>92</v>
      </c>
      <c r="CD3021">
        <v>3</v>
      </c>
      <c r="CE3021" s="75">
        <f t="shared" si="5818"/>
        <v>49308.93</v>
      </c>
      <c r="CF3021" s="75">
        <f t="shared" si="5819"/>
        <v>4109.08</v>
      </c>
      <c r="CG3021" s="75">
        <f t="shared" si="5820"/>
        <v>1896.5</v>
      </c>
      <c r="CH3021" s="78">
        <f t="shared" si="5821"/>
        <v>23.71</v>
      </c>
      <c r="CI3021" s="69"/>
      <c r="CL3021" t="s">
        <v>7373</v>
      </c>
      <c r="CM3021">
        <f>+CM3020</f>
        <v>92</v>
      </c>
      <c r="CN3021">
        <v>3</v>
      </c>
      <c r="CO3021" s="75">
        <f t="shared" si="5822"/>
        <v>49308.93</v>
      </c>
      <c r="CP3021" s="75">
        <f t="shared" si="5823"/>
        <v>4109.08</v>
      </c>
      <c r="CQ3021" s="75">
        <f t="shared" si="5824"/>
        <v>1896.5</v>
      </c>
      <c r="CR3021" s="78">
        <f t="shared" si="5825"/>
        <v>23.71</v>
      </c>
      <c r="CU3021" t="s">
        <v>9524</v>
      </c>
      <c r="CV3021">
        <f>+CV3020</f>
        <v>92</v>
      </c>
      <c r="CW3021">
        <v>3</v>
      </c>
      <c r="CX3021" s="75">
        <f t="shared" si="5826"/>
        <v>49308.93</v>
      </c>
      <c r="CY3021" s="75">
        <f t="shared" si="5827"/>
        <v>4109.08</v>
      </c>
      <c r="CZ3021" s="75">
        <f t="shared" si="5828"/>
        <v>1896.5</v>
      </c>
      <c r="DA3021" s="78">
        <f t="shared" si="5829"/>
        <v>23.71</v>
      </c>
    </row>
    <row r="3022" spans="60:105" ht="18.75" hidden="1" customHeight="1" x14ac:dyDescent="0.2">
      <c r="BH3022" t="s">
        <v>918</v>
      </c>
      <c r="BI3022">
        <f>+BI3021</f>
        <v>92</v>
      </c>
      <c r="BJ3022">
        <v>4</v>
      </c>
      <c r="BK3022" s="75">
        <f t="shared" si="5810"/>
        <v>51774.38</v>
      </c>
      <c r="BL3022" s="75">
        <f t="shared" si="5811"/>
        <v>4314.53</v>
      </c>
      <c r="BM3022" s="75">
        <f t="shared" si="5812"/>
        <v>1991.32</v>
      </c>
      <c r="BN3022" s="78">
        <f t="shared" si="5813"/>
        <v>24.89</v>
      </c>
      <c r="BO3022" s="69"/>
      <c r="BR3022" t="s">
        <v>3069</v>
      </c>
      <c r="BS3022">
        <f>+BS3021</f>
        <v>92</v>
      </c>
      <c r="BT3022">
        <v>4</v>
      </c>
      <c r="BU3022" s="75">
        <f t="shared" si="5814"/>
        <v>51774.38</v>
      </c>
      <c r="BV3022" s="75">
        <f t="shared" si="5815"/>
        <v>4314.53</v>
      </c>
      <c r="BW3022" s="75">
        <f t="shared" si="5816"/>
        <v>1991.32</v>
      </c>
      <c r="BX3022" s="78">
        <f t="shared" si="5817"/>
        <v>24.89</v>
      </c>
      <c r="BY3022" s="69"/>
      <c r="CB3022" t="s">
        <v>5223</v>
      </c>
      <c r="CC3022">
        <f>+CC3021</f>
        <v>92</v>
      </c>
      <c r="CD3022">
        <v>4</v>
      </c>
      <c r="CE3022" s="75">
        <f t="shared" si="5818"/>
        <v>51774.38</v>
      </c>
      <c r="CF3022" s="75">
        <f t="shared" si="5819"/>
        <v>4314.53</v>
      </c>
      <c r="CG3022" s="75">
        <f t="shared" si="5820"/>
        <v>1991.32</v>
      </c>
      <c r="CH3022" s="78">
        <f t="shared" si="5821"/>
        <v>24.89</v>
      </c>
      <c r="CI3022" s="69"/>
      <c r="CL3022" t="s">
        <v>7374</v>
      </c>
      <c r="CM3022">
        <f>+CM3021</f>
        <v>92</v>
      </c>
      <c r="CN3022">
        <v>4</v>
      </c>
      <c r="CO3022" s="75">
        <f t="shared" si="5822"/>
        <v>51774.38</v>
      </c>
      <c r="CP3022" s="75">
        <f t="shared" si="5823"/>
        <v>4314.53</v>
      </c>
      <c r="CQ3022" s="75">
        <f t="shared" si="5824"/>
        <v>1991.32</v>
      </c>
      <c r="CR3022" s="78">
        <f t="shared" si="5825"/>
        <v>24.89</v>
      </c>
      <c r="CU3022" t="s">
        <v>9525</v>
      </c>
      <c r="CV3022">
        <f>+CV3021</f>
        <v>92</v>
      </c>
      <c r="CW3022">
        <v>4</v>
      </c>
      <c r="CX3022" s="75">
        <f t="shared" si="5826"/>
        <v>51774.38</v>
      </c>
      <c r="CY3022" s="75">
        <f t="shared" si="5827"/>
        <v>4314.53</v>
      </c>
      <c r="CZ3022" s="75">
        <f t="shared" si="5828"/>
        <v>1991.32</v>
      </c>
      <c r="DA3022" s="78">
        <f t="shared" si="5829"/>
        <v>24.89</v>
      </c>
    </row>
    <row r="3023" spans="60:105" ht="18.75" hidden="1" customHeight="1" x14ac:dyDescent="0.2">
      <c r="BH3023" t="s">
        <v>919</v>
      </c>
      <c r="BI3023" s="62">
        <f>+BI3022</f>
        <v>92</v>
      </c>
      <c r="BJ3023" s="62">
        <v>5</v>
      </c>
      <c r="BK3023" s="76">
        <f t="shared" si="5810"/>
        <v>54363.1</v>
      </c>
      <c r="BL3023" s="76">
        <f t="shared" si="5811"/>
        <v>4530.26</v>
      </c>
      <c r="BM3023" s="76">
        <f t="shared" si="5812"/>
        <v>2090.89</v>
      </c>
      <c r="BN3023" s="79">
        <f t="shared" si="5813"/>
        <v>26.14</v>
      </c>
      <c r="BO3023" s="69"/>
      <c r="BR3023" t="s">
        <v>3070</v>
      </c>
      <c r="BS3023" s="62">
        <f>+BS3022</f>
        <v>92</v>
      </c>
      <c r="BT3023" s="62">
        <v>5</v>
      </c>
      <c r="BU3023" s="76">
        <f t="shared" si="5814"/>
        <v>54363.1</v>
      </c>
      <c r="BV3023" s="76">
        <f t="shared" si="5815"/>
        <v>4530.26</v>
      </c>
      <c r="BW3023" s="76">
        <f t="shared" si="5816"/>
        <v>2090.89</v>
      </c>
      <c r="BX3023" s="79">
        <f t="shared" si="5817"/>
        <v>26.14</v>
      </c>
      <c r="BY3023" s="69"/>
      <c r="CB3023" t="s">
        <v>5224</v>
      </c>
      <c r="CC3023" s="62">
        <f>+CC3022</f>
        <v>92</v>
      </c>
      <c r="CD3023" s="62">
        <v>5</v>
      </c>
      <c r="CE3023" s="76">
        <f t="shared" si="5818"/>
        <v>54363.1</v>
      </c>
      <c r="CF3023" s="76">
        <f t="shared" si="5819"/>
        <v>4530.26</v>
      </c>
      <c r="CG3023" s="76">
        <f t="shared" si="5820"/>
        <v>2090.89</v>
      </c>
      <c r="CH3023" s="79">
        <f t="shared" si="5821"/>
        <v>26.14</v>
      </c>
      <c r="CI3023" s="69"/>
      <c r="CL3023" t="s">
        <v>7375</v>
      </c>
      <c r="CM3023" s="62">
        <f>+CM3022</f>
        <v>92</v>
      </c>
      <c r="CN3023" s="62">
        <v>5</v>
      </c>
      <c r="CO3023" s="76">
        <f t="shared" si="5822"/>
        <v>54363.1</v>
      </c>
      <c r="CP3023" s="76">
        <f t="shared" si="5823"/>
        <v>4530.26</v>
      </c>
      <c r="CQ3023" s="76">
        <f t="shared" si="5824"/>
        <v>2090.89</v>
      </c>
      <c r="CR3023" s="79">
        <f t="shared" si="5825"/>
        <v>26.14</v>
      </c>
      <c r="CU3023" t="s">
        <v>9526</v>
      </c>
      <c r="CV3023" s="62">
        <f>+CV3022</f>
        <v>92</v>
      </c>
      <c r="CW3023" s="62">
        <v>5</v>
      </c>
      <c r="CX3023" s="76">
        <f t="shared" si="5826"/>
        <v>54363.1</v>
      </c>
      <c r="CY3023" s="76">
        <f t="shared" si="5827"/>
        <v>4530.26</v>
      </c>
      <c r="CZ3023" s="76">
        <f t="shared" si="5828"/>
        <v>2090.89</v>
      </c>
      <c r="DA3023" s="79">
        <f t="shared" si="5829"/>
        <v>26.14</v>
      </c>
    </row>
    <row r="3024" spans="60:105" ht="18.75" hidden="1" customHeight="1" x14ac:dyDescent="0.2">
      <c r="BH3024" t="s">
        <v>920</v>
      </c>
      <c r="BI3024" s="57">
        <f>+BI3019+1</f>
        <v>93</v>
      </c>
      <c r="BJ3024" s="57">
        <v>1</v>
      </c>
      <c r="BK3024" s="74">
        <f t="shared" si="5810"/>
        <v>44948.28</v>
      </c>
      <c r="BL3024" s="74">
        <f t="shared" si="5811"/>
        <v>3745.69</v>
      </c>
      <c r="BM3024" s="74">
        <f t="shared" si="5812"/>
        <v>1728.78</v>
      </c>
      <c r="BN3024" s="77">
        <f t="shared" si="5813"/>
        <v>21.61</v>
      </c>
      <c r="BO3024" s="69"/>
      <c r="BR3024" t="s">
        <v>3071</v>
      </c>
      <c r="BS3024" s="57">
        <f>+BS3019+1</f>
        <v>93</v>
      </c>
      <c r="BT3024" s="57">
        <v>1</v>
      </c>
      <c r="BU3024" s="74">
        <f t="shared" si="5814"/>
        <v>44948.28</v>
      </c>
      <c r="BV3024" s="74">
        <f t="shared" si="5815"/>
        <v>3745.69</v>
      </c>
      <c r="BW3024" s="74">
        <f t="shared" si="5816"/>
        <v>1728.78</v>
      </c>
      <c r="BX3024" s="77">
        <f t="shared" si="5817"/>
        <v>21.61</v>
      </c>
      <c r="BY3024" s="69"/>
      <c r="CB3024" t="s">
        <v>5225</v>
      </c>
      <c r="CC3024" s="57">
        <f>+CC3019+1</f>
        <v>93</v>
      </c>
      <c r="CD3024" s="57">
        <v>1</v>
      </c>
      <c r="CE3024" s="74">
        <f t="shared" si="5818"/>
        <v>44948.28</v>
      </c>
      <c r="CF3024" s="74">
        <f t="shared" si="5819"/>
        <v>3745.69</v>
      </c>
      <c r="CG3024" s="74">
        <f t="shared" si="5820"/>
        <v>1728.78</v>
      </c>
      <c r="CH3024" s="77">
        <f t="shared" si="5821"/>
        <v>21.61</v>
      </c>
      <c r="CI3024" s="69"/>
      <c r="CL3024" t="s">
        <v>7376</v>
      </c>
      <c r="CM3024" s="57">
        <f>+CM3019+1</f>
        <v>93</v>
      </c>
      <c r="CN3024" s="57">
        <v>1</v>
      </c>
      <c r="CO3024" s="74">
        <f t="shared" si="5822"/>
        <v>44948.28</v>
      </c>
      <c r="CP3024" s="74">
        <f t="shared" si="5823"/>
        <v>3745.69</v>
      </c>
      <c r="CQ3024" s="74">
        <f t="shared" si="5824"/>
        <v>1728.78</v>
      </c>
      <c r="CR3024" s="77">
        <f t="shared" si="5825"/>
        <v>21.61</v>
      </c>
      <c r="CU3024" t="s">
        <v>9527</v>
      </c>
      <c r="CV3024" s="57">
        <f>+CV3019+1</f>
        <v>93</v>
      </c>
      <c r="CW3024" s="57">
        <v>1</v>
      </c>
      <c r="CX3024" s="74">
        <f t="shared" si="5826"/>
        <v>44948.28</v>
      </c>
      <c r="CY3024" s="74">
        <f t="shared" si="5827"/>
        <v>3745.69</v>
      </c>
      <c r="CZ3024" s="74">
        <f t="shared" si="5828"/>
        <v>1728.78</v>
      </c>
      <c r="DA3024" s="77">
        <f t="shared" si="5829"/>
        <v>21.61</v>
      </c>
    </row>
    <row r="3025" spans="60:105" ht="18.75" hidden="1" customHeight="1" x14ac:dyDescent="0.2">
      <c r="BH3025" t="s">
        <v>921</v>
      </c>
      <c r="BI3025">
        <f>+BI3024</f>
        <v>93</v>
      </c>
      <c r="BJ3025">
        <v>2</v>
      </c>
      <c r="BK3025" s="75">
        <f t="shared" si="5810"/>
        <v>47195.69</v>
      </c>
      <c r="BL3025" s="75">
        <f t="shared" si="5811"/>
        <v>3932.97</v>
      </c>
      <c r="BM3025" s="75">
        <f t="shared" si="5812"/>
        <v>1815.22</v>
      </c>
      <c r="BN3025" s="78">
        <f t="shared" si="5813"/>
        <v>22.69</v>
      </c>
      <c r="BO3025" s="69"/>
      <c r="BR3025" t="s">
        <v>3072</v>
      </c>
      <c r="BS3025">
        <f>+BS3024</f>
        <v>93</v>
      </c>
      <c r="BT3025">
        <v>2</v>
      </c>
      <c r="BU3025" s="75">
        <f t="shared" si="5814"/>
        <v>47195.69</v>
      </c>
      <c r="BV3025" s="75">
        <f t="shared" si="5815"/>
        <v>3932.97</v>
      </c>
      <c r="BW3025" s="75">
        <f t="shared" si="5816"/>
        <v>1815.22</v>
      </c>
      <c r="BX3025" s="78">
        <f t="shared" si="5817"/>
        <v>22.69</v>
      </c>
      <c r="BY3025" s="69"/>
      <c r="CB3025" t="s">
        <v>5226</v>
      </c>
      <c r="CC3025">
        <f>+CC3024</f>
        <v>93</v>
      </c>
      <c r="CD3025">
        <v>2</v>
      </c>
      <c r="CE3025" s="75">
        <f t="shared" si="5818"/>
        <v>47195.69</v>
      </c>
      <c r="CF3025" s="75">
        <f t="shared" si="5819"/>
        <v>3932.97</v>
      </c>
      <c r="CG3025" s="75">
        <f t="shared" si="5820"/>
        <v>1815.22</v>
      </c>
      <c r="CH3025" s="78">
        <f t="shared" si="5821"/>
        <v>22.69</v>
      </c>
      <c r="CI3025" s="69"/>
      <c r="CL3025" t="s">
        <v>7377</v>
      </c>
      <c r="CM3025">
        <f>+CM3024</f>
        <v>93</v>
      </c>
      <c r="CN3025">
        <v>2</v>
      </c>
      <c r="CO3025" s="75">
        <f t="shared" si="5822"/>
        <v>47195.69</v>
      </c>
      <c r="CP3025" s="75">
        <f t="shared" si="5823"/>
        <v>3932.97</v>
      </c>
      <c r="CQ3025" s="75">
        <f t="shared" si="5824"/>
        <v>1815.22</v>
      </c>
      <c r="CR3025" s="78">
        <f t="shared" si="5825"/>
        <v>22.69</v>
      </c>
      <c r="CU3025" t="s">
        <v>9528</v>
      </c>
      <c r="CV3025">
        <f>+CV3024</f>
        <v>93</v>
      </c>
      <c r="CW3025">
        <v>2</v>
      </c>
      <c r="CX3025" s="75">
        <f t="shared" si="5826"/>
        <v>47195.69</v>
      </c>
      <c r="CY3025" s="75">
        <f t="shared" si="5827"/>
        <v>3932.97</v>
      </c>
      <c r="CZ3025" s="75">
        <f t="shared" si="5828"/>
        <v>1815.22</v>
      </c>
      <c r="DA3025" s="78">
        <f t="shared" si="5829"/>
        <v>22.69</v>
      </c>
    </row>
    <row r="3026" spans="60:105" ht="18.75" hidden="1" customHeight="1" x14ac:dyDescent="0.2">
      <c r="BH3026" t="s">
        <v>922</v>
      </c>
      <c r="BI3026">
        <f>+BI3025</f>
        <v>93</v>
      </c>
      <c r="BJ3026">
        <v>3</v>
      </c>
      <c r="BK3026" s="75">
        <f t="shared" si="5810"/>
        <v>49555.48</v>
      </c>
      <c r="BL3026" s="75">
        <f t="shared" si="5811"/>
        <v>4129.62</v>
      </c>
      <c r="BM3026" s="75">
        <f t="shared" si="5812"/>
        <v>1905.98</v>
      </c>
      <c r="BN3026" s="78">
        <f t="shared" si="5813"/>
        <v>23.82</v>
      </c>
      <c r="BO3026" s="69"/>
      <c r="BR3026" t="s">
        <v>3073</v>
      </c>
      <c r="BS3026">
        <f>+BS3025</f>
        <v>93</v>
      </c>
      <c r="BT3026">
        <v>3</v>
      </c>
      <c r="BU3026" s="75">
        <f t="shared" si="5814"/>
        <v>49555.48</v>
      </c>
      <c r="BV3026" s="75">
        <f t="shared" si="5815"/>
        <v>4129.62</v>
      </c>
      <c r="BW3026" s="75">
        <f t="shared" si="5816"/>
        <v>1905.98</v>
      </c>
      <c r="BX3026" s="78">
        <f t="shared" si="5817"/>
        <v>23.82</v>
      </c>
      <c r="BY3026" s="69"/>
      <c r="CB3026" t="s">
        <v>5227</v>
      </c>
      <c r="CC3026">
        <f>+CC3025</f>
        <v>93</v>
      </c>
      <c r="CD3026">
        <v>3</v>
      </c>
      <c r="CE3026" s="75">
        <f t="shared" si="5818"/>
        <v>49555.48</v>
      </c>
      <c r="CF3026" s="75">
        <f t="shared" si="5819"/>
        <v>4129.62</v>
      </c>
      <c r="CG3026" s="75">
        <f t="shared" si="5820"/>
        <v>1905.98</v>
      </c>
      <c r="CH3026" s="78">
        <f t="shared" si="5821"/>
        <v>23.82</v>
      </c>
      <c r="CI3026" s="69"/>
      <c r="CL3026" t="s">
        <v>7378</v>
      </c>
      <c r="CM3026">
        <f>+CM3025</f>
        <v>93</v>
      </c>
      <c r="CN3026">
        <v>3</v>
      </c>
      <c r="CO3026" s="75">
        <f t="shared" si="5822"/>
        <v>49555.48</v>
      </c>
      <c r="CP3026" s="75">
        <f t="shared" si="5823"/>
        <v>4129.62</v>
      </c>
      <c r="CQ3026" s="75">
        <f t="shared" si="5824"/>
        <v>1905.98</v>
      </c>
      <c r="CR3026" s="78">
        <f t="shared" si="5825"/>
        <v>23.82</v>
      </c>
      <c r="CU3026" t="s">
        <v>9529</v>
      </c>
      <c r="CV3026">
        <f>+CV3025</f>
        <v>93</v>
      </c>
      <c r="CW3026">
        <v>3</v>
      </c>
      <c r="CX3026" s="75">
        <f t="shared" si="5826"/>
        <v>49555.48</v>
      </c>
      <c r="CY3026" s="75">
        <f t="shared" si="5827"/>
        <v>4129.62</v>
      </c>
      <c r="CZ3026" s="75">
        <f t="shared" si="5828"/>
        <v>1905.98</v>
      </c>
      <c r="DA3026" s="78">
        <f t="shared" si="5829"/>
        <v>23.82</v>
      </c>
    </row>
    <row r="3027" spans="60:105" ht="18.75" hidden="1" customHeight="1" x14ac:dyDescent="0.2">
      <c r="BH3027" t="s">
        <v>923</v>
      </c>
      <c r="BI3027">
        <f>+BI3026</f>
        <v>93</v>
      </c>
      <c r="BJ3027">
        <v>4</v>
      </c>
      <c r="BK3027" s="75">
        <f t="shared" si="5810"/>
        <v>52033.25</v>
      </c>
      <c r="BL3027" s="75">
        <f t="shared" si="5811"/>
        <v>4336.1000000000004</v>
      </c>
      <c r="BM3027" s="75">
        <f t="shared" si="5812"/>
        <v>2001.28</v>
      </c>
      <c r="BN3027" s="78">
        <f t="shared" si="5813"/>
        <v>25.02</v>
      </c>
      <c r="BO3027" s="69"/>
      <c r="BR3027" t="s">
        <v>3074</v>
      </c>
      <c r="BS3027">
        <f>+BS3026</f>
        <v>93</v>
      </c>
      <c r="BT3027">
        <v>4</v>
      </c>
      <c r="BU3027" s="75">
        <f t="shared" si="5814"/>
        <v>52033.25</v>
      </c>
      <c r="BV3027" s="75">
        <f t="shared" si="5815"/>
        <v>4336.1000000000004</v>
      </c>
      <c r="BW3027" s="75">
        <f t="shared" si="5816"/>
        <v>2001.28</v>
      </c>
      <c r="BX3027" s="78">
        <f t="shared" si="5817"/>
        <v>25.02</v>
      </c>
      <c r="BY3027" s="69"/>
      <c r="CB3027" t="s">
        <v>5228</v>
      </c>
      <c r="CC3027">
        <f>+CC3026</f>
        <v>93</v>
      </c>
      <c r="CD3027">
        <v>4</v>
      </c>
      <c r="CE3027" s="75">
        <f t="shared" si="5818"/>
        <v>52033.25</v>
      </c>
      <c r="CF3027" s="75">
        <f t="shared" si="5819"/>
        <v>4336.1000000000004</v>
      </c>
      <c r="CG3027" s="75">
        <f t="shared" si="5820"/>
        <v>2001.28</v>
      </c>
      <c r="CH3027" s="78">
        <f t="shared" si="5821"/>
        <v>25.02</v>
      </c>
      <c r="CI3027" s="69"/>
      <c r="CL3027" t="s">
        <v>7379</v>
      </c>
      <c r="CM3027">
        <f>+CM3026</f>
        <v>93</v>
      </c>
      <c r="CN3027">
        <v>4</v>
      </c>
      <c r="CO3027" s="75">
        <f t="shared" si="5822"/>
        <v>52033.25</v>
      </c>
      <c r="CP3027" s="75">
        <f t="shared" si="5823"/>
        <v>4336.1000000000004</v>
      </c>
      <c r="CQ3027" s="75">
        <f t="shared" si="5824"/>
        <v>2001.28</v>
      </c>
      <c r="CR3027" s="78">
        <f t="shared" si="5825"/>
        <v>25.02</v>
      </c>
      <c r="CU3027" t="s">
        <v>9530</v>
      </c>
      <c r="CV3027">
        <f>+CV3026</f>
        <v>93</v>
      </c>
      <c r="CW3027">
        <v>4</v>
      </c>
      <c r="CX3027" s="75">
        <f t="shared" si="5826"/>
        <v>52033.25</v>
      </c>
      <c r="CY3027" s="75">
        <f t="shared" si="5827"/>
        <v>4336.1000000000004</v>
      </c>
      <c r="CZ3027" s="75">
        <f t="shared" si="5828"/>
        <v>2001.28</v>
      </c>
      <c r="DA3027" s="78">
        <f t="shared" si="5829"/>
        <v>25.02</v>
      </c>
    </row>
    <row r="3028" spans="60:105" ht="18.75" hidden="1" customHeight="1" x14ac:dyDescent="0.2">
      <c r="BH3028" t="s">
        <v>924</v>
      </c>
      <c r="BI3028" s="62">
        <f>+BI3027</f>
        <v>93</v>
      </c>
      <c r="BJ3028" s="62">
        <v>5</v>
      </c>
      <c r="BK3028" s="76">
        <f t="shared" si="5810"/>
        <v>54634.91</v>
      </c>
      <c r="BL3028" s="76">
        <f t="shared" si="5811"/>
        <v>4552.91</v>
      </c>
      <c r="BM3028" s="76">
        <f t="shared" si="5812"/>
        <v>2101.34</v>
      </c>
      <c r="BN3028" s="79">
        <f t="shared" si="5813"/>
        <v>26.27</v>
      </c>
      <c r="BO3028" s="69"/>
      <c r="BR3028" t="s">
        <v>3075</v>
      </c>
      <c r="BS3028" s="62">
        <f>+BS3027</f>
        <v>93</v>
      </c>
      <c r="BT3028" s="62">
        <v>5</v>
      </c>
      <c r="BU3028" s="76">
        <f t="shared" si="5814"/>
        <v>54634.91</v>
      </c>
      <c r="BV3028" s="76">
        <f t="shared" si="5815"/>
        <v>4552.91</v>
      </c>
      <c r="BW3028" s="76">
        <f t="shared" si="5816"/>
        <v>2101.34</v>
      </c>
      <c r="BX3028" s="79">
        <f t="shared" si="5817"/>
        <v>26.27</v>
      </c>
      <c r="BY3028" s="69"/>
      <c r="CB3028" t="s">
        <v>5229</v>
      </c>
      <c r="CC3028" s="62">
        <f>+CC3027</f>
        <v>93</v>
      </c>
      <c r="CD3028" s="62">
        <v>5</v>
      </c>
      <c r="CE3028" s="76">
        <f t="shared" si="5818"/>
        <v>54634.91</v>
      </c>
      <c r="CF3028" s="76">
        <f t="shared" si="5819"/>
        <v>4552.91</v>
      </c>
      <c r="CG3028" s="76">
        <f t="shared" si="5820"/>
        <v>2101.34</v>
      </c>
      <c r="CH3028" s="79">
        <f t="shared" si="5821"/>
        <v>26.27</v>
      </c>
      <c r="CI3028" s="69"/>
      <c r="CL3028" t="s">
        <v>7380</v>
      </c>
      <c r="CM3028" s="62">
        <f>+CM3027</f>
        <v>93</v>
      </c>
      <c r="CN3028" s="62">
        <v>5</v>
      </c>
      <c r="CO3028" s="76">
        <f t="shared" si="5822"/>
        <v>54634.91</v>
      </c>
      <c r="CP3028" s="76">
        <f t="shared" si="5823"/>
        <v>4552.91</v>
      </c>
      <c r="CQ3028" s="76">
        <f t="shared" si="5824"/>
        <v>2101.34</v>
      </c>
      <c r="CR3028" s="79">
        <f t="shared" si="5825"/>
        <v>26.27</v>
      </c>
      <c r="CU3028" t="s">
        <v>9531</v>
      </c>
      <c r="CV3028" s="62">
        <f>+CV3027</f>
        <v>93</v>
      </c>
      <c r="CW3028" s="62">
        <v>5</v>
      </c>
      <c r="CX3028" s="76">
        <f t="shared" si="5826"/>
        <v>54634.91</v>
      </c>
      <c r="CY3028" s="76">
        <f t="shared" si="5827"/>
        <v>4552.91</v>
      </c>
      <c r="CZ3028" s="76">
        <f t="shared" si="5828"/>
        <v>2101.34</v>
      </c>
      <c r="DA3028" s="79">
        <f t="shared" si="5829"/>
        <v>26.27</v>
      </c>
    </row>
    <row r="3029" spans="60:105" ht="18.75" hidden="1" customHeight="1" x14ac:dyDescent="0.2">
      <c r="BH3029" t="s">
        <v>925</v>
      </c>
      <c r="BI3029" s="57">
        <f>+BI3024+1</f>
        <v>94</v>
      </c>
      <c r="BJ3029" s="57">
        <v>1</v>
      </c>
      <c r="BK3029" s="74">
        <f t="shared" si="5810"/>
        <v>45173.02</v>
      </c>
      <c r="BL3029" s="74">
        <f t="shared" si="5811"/>
        <v>3764.42</v>
      </c>
      <c r="BM3029" s="74">
        <f t="shared" si="5812"/>
        <v>1737.42</v>
      </c>
      <c r="BN3029" s="77">
        <f t="shared" si="5813"/>
        <v>21.72</v>
      </c>
      <c r="BO3029" s="69"/>
      <c r="BR3029" t="s">
        <v>3076</v>
      </c>
      <c r="BS3029" s="57">
        <f>+BS3024+1</f>
        <v>94</v>
      </c>
      <c r="BT3029" s="57">
        <v>1</v>
      </c>
      <c r="BU3029" s="74">
        <f t="shared" si="5814"/>
        <v>45173.02</v>
      </c>
      <c r="BV3029" s="74">
        <f t="shared" si="5815"/>
        <v>3764.42</v>
      </c>
      <c r="BW3029" s="74">
        <f t="shared" si="5816"/>
        <v>1737.42</v>
      </c>
      <c r="BX3029" s="77">
        <f t="shared" si="5817"/>
        <v>21.72</v>
      </c>
      <c r="BY3029" s="69"/>
      <c r="CB3029" t="s">
        <v>5230</v>
      </c>
      <c r="CC3029" s="57">
        <f>+CC3024+1</f>
        <v>94</v>
      </c>
      <c r="CD3029" s="57">
        <v>1</v>
      </c>
      <c r="CE3029" s="74">
        <f t="shared" si="5818"/>
        <v>45173.02</v>
      </c>
      <c r="CF3029" s="74">
        <f t="shared" si="5819"/>
        <v>3764.42</v>
      </c>
      <c r="CG3029" s="74">
        <f t="shared" si="5820"/>
        <v>1737.42</v>
      </c>
      <c r="CH3029" s="77">
        <f t="shared" si="5821"/>
        <v>21.72</v>
      </c>
      <c r="CI3029" s="69"/>
      <c r="CL3029" t="s">
        <v>7381</v>
      </c>
      <c r="CM3029" s="57">
        <f>+CM3024+1</f>
        <v>94</v>
      </c>
      <c r="CN3029" s="57">
        <v>1</v>
      </c>
      <c r="CO3029" s="74">
        <f t="shared" si="5822"/>
        <v>45173.02</v>
      </c>
      <c r="CP3029" s="74">
        <f t="shared" si="5823"/>
        <v>3764.42</v>
      </c>
      <c r="CQ3029" s="74">
        <f t="shared" si="5824"/>
        <v>1737.42</v>
      </c>
      <c r="CR3029" s="77">
        <f t="shared" si="5825"/>
        <v>21.72</v>
      </c>
      <c r="CU3029" t="s">
        <v>9532</v>
      </c>
      <c r="CV3029" s="57">
        <f>+CV3024+1</f>
        <v>94</v>
      </c>
      <c r="CW3029" s="57">
        <v>1</v>
      </c>
      <c r="CX3029" s="74">
        <f t="shared" si="5826"/>
        <v>45173.02</v>
      </c>
      <c r="CY3029" s="74">
        <f t="shared" si="5827"/>
        <v>3764.42</v>
      </c>
      <c r="CZ3029" s="74">
        <f t="shared" si="5828"/>
        <v>1737.42</v>
      </c>
      <c r="DA3029" s="77">
        <f t="shared" si="5829"/>
        <v>21.72</v>
      </c>
    </row>
    <row r="3030" spans="60:105" ht="18.75" hidden="1" customHeight="1" x14ac:dyDescent="0.2">
      <c r="BH3030" t="s">
        <v>926</v>
      </c>
      <c r="BI3030">
        <f>+BI3029</f>
        <v>94</v>
      </c>
      <c r="BJ3030">
        <v>2</v>
      </c>
      <c r="BK3030" s="75">
        <f t="shared" si="5810"/>
        <v>47431.67</v>
      </c>
      <c r="BL3030" s="75">
        <f t="shared" si="5811"/>
        <v>3952.64</v>
      </c>
      <c r="BM3030" s="75">
        <f t="shared" si="5812"/>
        <v>1824.3</v>
      </c>
      <c r="BN3030" s="78">
        <f t="shared" si="5813"/>
        <v>22.8</v>
      </c>
      <c r="BO3030" s="69"/>
      <c r="BR3030" t="s">
        <v>3077</v>
      </c>
      <c r="BS3030">
        <f>+BS3029</f>
        <v>94</v>
      </c>
      <c r="BT3030">
        <v>2</v>
      </c>
      <c r="BU3030" s="75">
        <f t="shared" si="5814"/>
        <v>47431.67</v>
      </c>
      <c r="BV3030" s="75">
        <f t="shared" si="5815"/>
        <v>3952.64</v>
      </c>
      <c r="BW3030" s="75">
        <f t="shared" si="5816"/>
        <v>1824.3</v>
      </c>
      <c r="BX3030" s="78">
        <f t="shared" si="5817"/>
        <v>22.8</v>
      </c>
      <c r="BY3030" s="69"/>
      <c r="CB3030" t="s">
        <v>5231</v>
      </c>
      <c r="CC3030">
        <f>+CC3029</f>
        <v>94</v>
      </c>
      <c r="CD3030">
        <v>2</v>
      </c>
      <c r="CE3030" s="75">
        <f t="shared" si="5818"/>
        <v>47431.67</v>
      </c>
      <c r="CF3030" s="75">
        <f t="shared" si="5819"/>
        <v>3952.64</v>
      </c>
      <c r="CG3030" s="75">
        <f t="shared" si="5820"/>
        <v>1824.3</v>
      </c>
      <c r="CH3030" s="78">
        <f t="shared" si="5821"/>
        <v>22.8</v>
      </c>
      <c r="CI3030" s="69"/>
      <c r="CL3030" t="s">
        <v>7382</v>
      </c>
      <c r="CM3030">
        <f>+CM3029</f>
        <v>94</v>
      </c>
      <c r="CN3030">
        <v>2</v>
      </c>
      <c r="CO3030" s="75">
        <f t="shared" si="5822"/>
        <v>47431.67</v>
      </c>
      <c r="CP3030" s="75">
        <f t="shared" si="5823"/>
        <v>3952.64</v>
      </c>
      <c r="CQ3030" s="75">
        <f t="shared" si="5824"/>
        <v>1824.3</v>
      </c>
      <c r="CR3030" s="78">
        <f t="shared" si="5825"/>
        <v>22.8</v>
      </c>
      <c r="CU3030" t="s">
        <v>9533</v>
      </c>
      <c r="CV3030">
        <f>+CV3029</f>
        <v>94</v>
      </c>
      <c r="CW3030">
        <v>2</v>
      </c>
      <c r="CX3030" s="75">
        <f t="shared" si="5826"/>
        <v>47431.67</v>
      </c>
      <c r="CY3030" s="75">
        <f t="shared" si="5827"/>
        <v>3952.64</v>
      </c>
      <c r="CZ3030" s="75">
        <f t="shared" si="5828"/>
        <v>1824.3</v>
      </c>
      <c r="DA3030" s="78">
        <f t="shared" si="5829"/>
        <v>22.8</v>
      </c>
    </row>
    <row r="3031" spans="60:105" ht="18.75" hidden="1" customHeight="1" x14ac:dyDescent="0.2">
      <c r="BH3031" t="s">
        <v>927</v>
      </c>
      <c r="BI3031">
        <f>+BI3030</f>
        <v>94</v>
      </c>
      <c r="BJ3031">
        <v>3</v>
      </c>
      <c r="BK3031" s="75">
        <f t="shared" si="5810"/>
        <v>49803.25</v>
      </c>
      <c r="BL3031" s="75">
        <f t="shared" si="5811"/>
        <v>4150.2700000000004</v>
      </c>
      <c r="BM3031" s="75">
        <f t="shared" si="5812"/>
        <v>1915.51</v>
      </c>
      <c r="BN3031" s="78">
        <f t="shared" si="5813"/>
        <v>23.94</v>
      </c>
      <c r="BO3031" s="69"/>
      <c r="BR3031" t="s">
        <v>3078</v>
      </c>
      <c r="BS3031">
        <f>+BS3030</f>
        <v>94</v>
      </c>
      <c r="BT3031">
        <v>3</v>
      </c>
      <c r="BU3031" s="75">
        <f t="shared" si="5814"/>
        <v>49803.25</v>
      </c>
      <c r="BV3031" s="75">
        <f t="shared" si="5815"/>
        <v>4150.2700000000004</v>
      </c>
      <c r="BW3031" s="75">
        <f t="shared" si="5816"/>
        <v>1915.51</v>
      </c>
      <c r="BX3031" s="78">
        <f t="shared" si="5817"/>
        <v>23.94</v>
      </c>
      <c r="BY3031" s="69"/>
      <c r="CB3031" t="s">
        <v>5232</v>
      </c>
      <c r="CC3031">
        <f>+CC3030</f>
        <v>94</v>
      </c>
      <c r="CD3031">
        <v>3</v>
      </c>
      <c r="CE3031" s="75">
        <f t="shared" si="5818"/>
        <v>49803.25</v>
      </c>
      <c r="CF3031" s="75">
        <f t="shared" si="5819"/>
        <v>4150.2700000000004</v>
      </c>
      <c r="CG3031" s="75">
        <f t="shared" si="5820"/>
        <v>1915.51</v>
      </c>
      <c r="CH3031" s="78">
        <f t="shared" si="5821"/>
        <v>23.94</v>
      </c>
      <c r="CI3031" s="69"/>
      <c r="CL3031" t="s">
        <v>7383</v>
      </c>
      <c r="CM3031">
        <f>+CM3030</f>
        <v>94</v>
      </c>
      <c r="CN3031">
        <v>3</v>
      </c>
      <c r="CO3031" s="75">
        <f t="shared" si="5822"/>
        <v>49803.25</v>
      </c>
      <c r="CP3031" s="75">
        <f t="shared" si="5823"/>
        <v>4150.2700000000004</v>
      </c>
      <c r="CQ3031" s="75">
        <f t="shared" si="5824"/>
        <v>1915.51</v>
      </c>
      <c r="CR3031" s="78">
        <f t="shared" si="5825"/>
        <v>23.94</v>
      </c>
      <c r="CU3031" t="s">
        <v>9534</v>
      </c>
      <c r="CV3031">
        <f>+CV3030</f>
        <v>94</v>
      </c>
      <c r="CW3031">
        <v>3</v>
      </c>
      <c r="CX3031" s="75">
        <f t="shared" si="5826"/>
        <v>49803.25</v>
      </c>
      <c r="CY3031" s="75">
        <f t="shared" si="5827"/>
        <v>4150.2700000000004</v>
      </c>
      <c r="CZ3031" s="75">
        <f t="shared" si="5828"/>
        <v>1915.51</v>
      </c>
      <c r="DA3031" s="78">
        <f t="shared" si="5829"/>
        <v>23.94</v>
      </c>
    </row>
    <row r="3032" spans="60:105" ht="18.75" hidden="1" customHeight="1" x14ac:dyDescent="0.2">
      <c r="BH3032" t="s">
        <v>928</v>
      </c>
      <c r="BI3032">
        <f>+BI3031</f>
        <v>94</v>
      </c>
      <c r="BJ3032">
        <v>4</v>
      </c>
      <c r="BK3032" s="75">
        <f t="shared" si="5810"/>
        <v>52293.42</v>
      </c>
      <c r="BL3032" s="75">
        <f t="shared" si="5811"/>
        <v>4357.78</v>
      </c>
      <c r="BM3032" s="75">
        <f t="shared" si="5812"/>
        <v>2011.29</v>
      </c>
      <c r="BN3032" s="78">
        <f t="shared" si="5813"/>
        <v>25.14</v>
      </c>
      <c r="BO3032" s="69"/>
      <c r="BR3032" t="s">
        <v>3079</v>
      </c>
      <c r="BS3032">
        <f>+BS3031</f>
        <v>94</v>
      </c>
      <c r="BT3032">
        <v>4</v>
      </c>
      <c r="BU3032" s="75">
        <f t="shared" si="5814"/>
        <v>52293.42</v>
      </c>
      <c r="BV3032" s="75">
        <f t="shared" si="5815"/>
        <v>4357.78</v>
      </c>
      <c r="BW3032" s="75">
        <f t="shared" si="5816"/>
        <v>2011.29</v>
      </c>
      <c r="BX3032" s="78">
        <f t="shared" si="5817"/>
        <v>25.14</v>
      </c>
      <c r="BY3032" s="69"/>
      <c r="CB3032" t="s">
        <v>5233</v>
      </c>
      <c r="CC3032">
        <f>+CC3031</f>
        <v>94</v>
      </c>
      <c r="CD3032">
        <v>4</v>
      </c>
      <c r="CE3032" s="75">
        <f t="shared" si="5818"/>
        <v>52293.42</v>
      </c>
      <c r="CF3032" s="75">
        <f t="shared" si="5819"/>
        <v>4357.78</v>
      </c>
      <c r="CG3032" s="75">
        <f t="shared" si="5820"/>
        <v>2011.29</v>
      </c>
      <c r="CH3032" s="78">
        <f t="shared" si="5821"/>
        <v>25.14</v>
      </c>
      <c r="CI3032" s="69"/>
      <c r="CL3032" t="s">
        <v>7384</v>
      </c>
      <c r="CM3032">
        <f>+CM3031</f>
        <v>94</v>
      </c>
      <c r="CN3032">
        <v>4</v>
      </c>
      <c r="CO3032" s="75">
        <f t="shared" si="5822"/>
        <v>52293.42</v>
      </c>
      <c r="CP3032" s="75">
        <f t="shared" si="5823"/>
        <v>4357.78</v>
      </c>
      <c r="CQ3032" s="75">
        <f t="shared" si="5824"/>
        <v>2011.29</v>
      </c>
      <c r="CR3032" s="78">
        <f t="shared" si="5825"/>
        <v>25.14</v>
      </c>
      <c r="CU3032" t="s">
        <v>9535</v>
      </c>
      <c r="CV3032">
        <f>+CV3031</f>
        <v>94</v>
      </c>
      <c r="CW3032">
        <v>4</v>
      </c>
      <c r="CX3032" s="75">
        <f t="shared" si="5826"/>
        <v>52293.42</v>
      </c>
      <c r="CY3032" s="75">
        <f t="shared" si="5827"/>
        <v>4357.78</v>
      </c>
      <c r="CZ3032" s="75">
        <f t="shared" si="5828"/>
        <v>2011.29</v>
      </c>
      <c r="DA3032" s="78">
        <f t="shared" si="5829"/>
        <v>25.14</v>
      </c>
    </row>
    <row r="3033" spans="60:105" ht="18.75" hidden="1" customHeight="1" x14ac:dyDescent="0.2">
      <c r="BH3033" t="s">
        <v>929</v>
      </c>
      <c r="BI3033" s="62">
        <f>+BI3032</f>
        <v>94</v>
      </c>
      <c r="BJ3033" s="62">
        <v>5</v>
      </c>
      <c r="BK3033" s="76">
        <f t="shared" si="5810"/>
        <v>54908.09</v>
      </c>
      <c r="BL3033" s="76">
        <f t="shared" si="5811"/>
        <v>4575.67</v>
      </c>
      <c r="BM3033" s="76">
        <f t="shared" si="5812"/>
        <v>2111.85</v>
      </c>
      <c r="BN3033" s="79">
        <f t="shared" si="5813"/>
        <v>26.4</v>
      </c>
      <c r="BO3033" s="69"/>
      <c r="BR3033" t="s">
        <v>3080</v>
      </c>
      <c r="BS3033" s="62">
        <f>+BS3032</f>
        <v>94</v>
      </c>
      <c r="BT3033" s="62">
        <v>5</v>
      </c>
      <c r="BU3033" s="76">
        <f t="shared" si="5814"/>
        <v>54908.09</v>
      </c>
      <c r="BV3033" s="76">
        <f t="shared" si="5815"/>
        <v>4575.67</v>
      </c>
      <c r="BW3033" s="76">
        <f t="shared" si="5816"/>
        <v>2111.85</v>
      </c>
      <c r="BX3033" s="79">
        <f t="shared" si="5817"/>
        <v>26.4</v>
      </c>
      <c r="BY3033" s="69"/>
      <c r="CB3033" t="s">
        <v>5234</v>
      </c>
      <c r="CC3033" s="62">
        <f>+CC3032</f>
        <v>94</v>
      </c>
      <c r="CD3033" s="62">
        <v>5</v>
      </c>
      <c r="CE3033" s="76">
        <f t="shared" si="5818"/>
        <v>54908.09</v>
      </c>
      <c r="CF3033" s="76">
        <f t="shared" si="5819"/>
        <v>4575.67</v>
      </c>
      <c r="CG3033" s="76">
        <f t="shared" si="5820"/>
        <v>2111.85</v>
      </c>
      <c r="CH3033" s="79">
        <f t="shared" si="5821"/>
        <v>26.4</v>
      </c>
      <c r="CI3033" s="69"/>
      <c r="CL3033" t="s">
        <v>7385</v>
      </c>
      <c r="CM3033" s="62">
        <f>+CM3032</f>
        <v>94</v>
      </c>
      <c r="CN3033" s="62">
        <v>5</v>
      </c>
      <c r="CO3033" s="76">
        <f t="shared" si="5822"/>
        <v>54908.09</v>
      </c>
      <c r="CP3033" s="76">
        <f t="shared" si="5823"/>
        <v>4575.67</v>
      </c>
      <c r="CQ3033" s="76">
        <f t="shared" si="5824"/>
        <v>2111.85</v>
      </c>
      <c r="CR3033" s="79">
        <f t="shared" si="5825"/>
        <v>26.4</v>
      </c>
      <c r="CU3033" t="s">
        <v>9536</v>
      </c>
      <c r="CV3033" s="62">
        <f>+CV3032</f>
        <v>94</v>
      </c>
      <c r="CW3033" s="62">
        <v>5</v>
      </c>
      <c r="CX3033" s="76">
        <f t="shared" si="5826"/>
        <v>54908.09</v>
      </c>
      <c r="CY3033" s="76">
        <f t="shared" si="5827"/>
        <v>4575.67</v>
      </c>
      <c r="CZ3033" s="76">
        <f t="shared" si="5828"/>
        <v>2111.85</v>
      </c>
      <c r="DA3033" s="79">
        <f t="shared" si="5829"/>
        <v>26.4</v>
      </c>
    </row>
    <row r="3034" spans="60:105" ht="18.75" hidden="1" customHeight="1" x14ac:dyDescent="0.2">
      <c r="BH3034" t="s">
        <v>930</v>
      </c>
      <c r="BI3034" s="57">
        <f>+BI3029+1</f>
        <v>95</v>
      </c>
      <c r="BJ3034" s="57">
        <v>1</v>
      </c>
      <c r="BK3034" s="74">
        <f t="shared" si="5810"/>
        <v>45398.89</v>
      </c>
      <c r="BL3034" s="74">
        <f t="shared" si="5811"/>
        <v>3783.24</v>
      </c>
      <c r="BM3034" s="74">
        <f t="shared" si="5812"/>
        <v>1746.11</v>
      </c>
      <c r="BN3034" s="77">
        <f t="shared" si="5813"/>
        <v>21.83</v>
      </c>
      <c r="BO3034" s="69"/>
      <c r="BR3034" t="s">
        <v>3081</v>
      </c>
      <c r="BS3034" s="57">
        <f>+BS3029+1</f>
        <v>95</v>
      </c>
      <c r="BT3034" s="57">
        <v>1</v>
      </c>
      <c r="BU3034" s="74">
        <f t="shared" si="5814"/>
        <v>45398.89</v>
      </c>
      <c r="BV3034" s="74">
        <f t="shared" si="5815"/>
        <v>3783.24</v>
      </c>
      <c r="BW3034" s="74">
        <f t="shared" si="5816"/>
        <v>1746.11</v>
      </c>
      <c r="BX3034" s="77">
        <f t="shared" si="5817"/>
        <v>21.83</v>
      </c>
      <c r="BY3034" s="69"/>
      <c r="CB3034" t="s">
        <v>5235</v>
      </c>
      <c r="CC3034" s="57">
        <f>+CC3029+1</f>
        <v>95</v>
      </c>
      <c r="CD3034" s="57">
        <v>1</v>
      </c>
      <c r="CE3034" s="74">
        <f t="shared" si="5818"/>
        <v>45398.89</v>
      </c>
      <c r="CF3034" s="74">
        <f t="shared" si="5819"/>
        <v>3783.24</v>
      </c>
      <c r="CG3034" s="74">
        <f t="shared" si="5820"/>
        <v>1746.11</v>
      </c>
      <c r="CH3034" s="77">
        <f t="shared" si="5821"/>
        <v>21.83</v>
      </c>
      <c r="CI3034" s="69"/>
      <c r="CL3034" t="s">
        <v>7386</v>
      </c>
      <c r="CM3034" s="57">
        <f>+CM3029+1</f>
        <v>95</v>
      </c>
      <c r="CN3034" s="57">
        <v>1</v>
      </c>
      <c r="CO3034" s="74">
        <f t="shared" si="5822"/>
        <v>45398.89</v>
      </c>
      <c r="CP3034" s="74">
        <f t="shared" si="5823"/>
        <v>3783.24</v>
      </c>
      <c r="CQ3034" s="74">
        <f t="shared" si="5824"/>
        <v>1746.11</v>
      </c>
      <c r="CR3034" s="77">
        <f t="shared" si="5825"/>
        <v>21.83</v>
      </c>
      <c r="CU3034" t="s">
        <v>9537</v>
      </c>
      <c r="CV3034" s="57">
        <f>+CV3029+1</f>
        <v>95</v>
      </c>
      <c r="CW3034" s="57">
        <v>1</v>
      </c>
      <c r="CX3034" s="74">
        <f t="shared" si="5826"/>
        <v>45398.89</v>
      </c>
      <c r="CY3034" s="74">
        <f t="shared" si="5827"/>
        <v>3783.24</v>
      </c>
      <c r="CZ3034" s="74">
        <f t="shared" si="5828"/>
        <v>1746.11</v>
      </c>
      <c r="DA3034" s="77">
        <f t="shared" si="5829"/>
        <v>21.83</v>
      </c>
    </row>
    <row r="3035" spans="60:105" ht="18.75" hidden="1" customHeight="1" x14ac:dyDescent="0.2">
      <c r="BH3035" t="s">
        <v>931</v>
      </c>
      <c r="BI3035">
        <f>+BI3034</f>
        <v>95</v>
      </c>
      <c r="BJ3035">
        <v>2</v>
      </c>
      <c r="BK3035" s="75">
        <f t="shared" si="5810"/>
        <v>47668.83</v>
      </c>
      <c r="BL3035" s="75">
        <f t="shared" si="5811"/>
        <v>3972.4</v>
      </c>
      <c r="BM3035" s="75">
        <f t="shared" si="5812"/>
        <v>1833.42</v>
      </c>
      <c r="BN3035" s="78">
        <f t="shared" si="5813"/>
        <v>22.92</v>
      </c>
      <c r="BO3035" s="69"/>
      <c r="BR3035" t="s">
        <v>3082</v>
      </c>
      <c r="BS3035">
        <f>+BS3034</f>
        <v>95</v>
      </c>
      <c r="BT3035">
        <v>2</v>
      </c>
      <c r="BU3035" s="75">
        <f t="shared" si="5814"/>
        <v>47668.83</v>
      </c>
      <c r="BV3035" s="75">
        <f t="shared" si="5815"/>
        <v>3972.4</v>
      </c>
      <c r="BW3035" s="75">
        <f t="shared" si="5816"/>
        <v>1833.42</v>
      </c>
      <c r="BX3035" s="78">
        <f t="shared" si="5817"/>
        <v>22.92</v>
      </c>
      <c r="BY3035" s="69"/>
      <c r="CB3035" t="s">
        <v>5236</v>
      </c>
      <c r="CC3035">
        <f>+CC3034</f>
        <v>95</v>
      </c>
      <c r="CD3035">
        <v>2</v>
      </c>
      <c r="CE3035" s="75">
        <f t="shared" si="5818"/>
        <v>47668.83</v>
      </c>
      <c r="CF3035" s="75">
        <f t="shared" si="5819"/>
        <v>3972.4</v>
      </c>
      <c r="CG3035" s="75">
        <f t="shared" si="5820"/>
        <v>1833.42</v>
      </c>
      <c r="CH3035" s="78">
        <f t="shared" si="5821"/>
        <v>22.92</v>
      </c>
      <c r="CI3035" s="69"/>
      <c r="CL3035" t="s">
        <v>7387</v>
      </c>
      <c r="CM3035">
        <f>+CM3034</f>
        <v>95</v>
      </c>
      <c r="CN3035">
        <v>2</v>
      </c>
      <c r="CO3035" s="75">
        <f t="shared" si="5822"/>
        <v>47668.83</v>
      </c>
      <c r="CP3035" s="75">
        <f t="shared" si="5823"/>
        <v>3972.4</v>
      </c>
      <c r="CQ3035" s="75">
        <f t="shared" si="5824"/>
        <v>1833.42</v>
      </c>
      <c r="CR3035" s="78">
        <f t="shared" si="5825"/>
        <v>22.92</v>
      </c>
      <c r="CU3035" t="s">
        <v>9538</v>
      </c>
      <c r="CV3035">
        <f>+CV3034</f>
        <v>95</v>
      </c>
      <c r="CW3035">
        <v>2</v>
      </c>
      <c r="CX3035" s="75">
        <f t="shared" si="5826"/>
        <v>47668.83</v>
      </c>
      <c r="CY3035" s="75">
        <f t="shared" si="5827"/>
        <v>3972.4</v>
      </c>
      <c r="CZ3035" s="75">
        <f t="shared" si="5828"/>
        <v>1833.42</v>
      </c>
      <c r="DA3035" s="78">
        <f t="shared" si="5829"/>
        <v>22.92</v>
      </c>
    </row>
    <row r="3036" spans="60:105" ht="18.75" hidden="1" customHeight="1" x14ac:dyDescent="0.2">
      <c r="BH3036" t="s">
        <v>932</v>
      </c>
      <c r="BI3036">
        <f>+BI3035</f>
        <v>95</v>
      </c>
      <c r="BJ3036">
        <v>3</v>
      </c>
      <c r="BK3036" s="75">
        <f t="shared" si="5810"/>
        <v>50052.27</v>
      </c>
      <c r="BL3036" s="75">
        <f t="shared" si="5811"/>
        <v>4171.0200000000004</v>
      </c>
      <c r="BM3036" s="75">
        <f t="shared" si="5812"/>
        <v>1925.09</v>
      </c>
      <c r="BN3036" s="78">
        <f t="shared" si="5813"/>
        <v>24.06</v>
      </c>
      <c r="BO3036" s="69"/>
      <c r="BR3036" t="s">
        <v>3083</v>
      </c>
      <c r="BS3036">
        <f>+BS3035</f>
        <v>95</v>
      </c>
      <c r="BT3036">
        <v>3</v>
      </c>
      <c r="BU3036" s="75">
        <f t="shared" si="5814"/>
        <v>50052.27</v>
      </c>
      <c r="BV3036" s="75">
        <f t="shared" si="5815"/>
        <v>4171.0200000000004</v>
      </c>
      <c r="BW3036" s="75">
        <f t="shared" si="5816"/>
        <v>1925.09</v>
      </c>
      <c r="BX3036" s="78">
        <f t="shared" si="5817"/>
        <v>24.06</v>
      </c>
      <c r="BY3036" s="69"/>
      <c r="CB3036" t="s">
        <v>5237</v>
      </c>
      <c r="CC3036">
        <f>+CC3035</f>
        <v>95</v>
      </c>
      <c r="CD3036">
        <v>3</v>
      </c>
      <c r="CE3036" s="75">
        <f t="shared" si="5818"/>
        <v>50052.27</v>
      </c>
      <c r="CF3036" s="75">
        <f t="shared" si="5819"/>
        <v>4171.0200000000004</v>
      </c>
      <c r="CG3036" s="75">
        <f t="shared" si="5820"/>
        <v>1925.09</v>
      </c>
      <c r="CH3036" s="78">
        <f t="shared" si="5821"/>
        <v>24.06</v>
      </c>
      <c r="CI3036" s="69"/>
      <c r="CL3036" t="s">
        <v>7388</v>
      </c>
      <c r="CM3036">
        <f>+CM3035</f>
        <v>95</v>
      </c>
      <c r="CN3036">
        <v>3</v>
      </c>
      <c r="CO3036" s="75">
        <f t="shared" si="5822"/>
        <v>50052.27</v>
      </c>
      <c r="CP3036" s="75">
        <f t="shared" si="5823"/>
        <v>4171.0200000000004</v>
      </c>
      <c r="CQ3036" s="75">
        <f t="shared" si="5824"/>
        <v>1925.09</v>
      </c>
      <c r="CR3036" s="78">
        <f t="shared" si="5825"/>
        <v>24.06</v>
      </c>
      <c r="CU3036" t="s">
        <v>9539</v>
      </c>
      <c r="CV3036">
        <f>+CV3035</f>
        <v>95</v>
      </c>
      <c r="CW3036">
        <v>3</v>
      </c>
      <c r="CX3036" s="75">
        <f t="shared" si="5826"/>
        <v>50052.27</v>
      </c>
      <c r="CY3036" s="75">
        <f t="shared" si="5827"/>
        <v>4171.0200000000004</v>
      </c>
      <c r="CZ3036" s="75">
        <f t="shared" si="5828"/>
        <v>1925.09</v>
      </c>
      <c r="DA3036" s="78">
        <f t="shared" si="5829"/>
        <v>24.06</v>
      </c>
    </row>
    <row r="3037" spans="60:105" ht="18.75" hidden="1" customHeight="1" x14ac:dyDescent="0.2">
      <c r="BH3037" t="s">
        <v>933</v>
      </c>
      <c r="BI3037">
        <f>+BI3036</f>
        <v>95</v>
      </c>
      <c r="BJ3037">
        <v>4</v>
      </c>
      <c r="BK3037" s="75">
        <f t="shared" si="5810"/>
        <v>52554.879999999997</v>
      </c>
      <c r="BL3037" s="75">
        <f t="shared" si="5811"/>
        <v>4379.57</v>
      </c>
      <c r="BM3037" s="75">
        <f t="shared" si="5812"/>
        <v>2021.34</v>
      </c>
      <c r="BN3037" s="78">
        <f t="shared" si="5813"/>
        <v>25.27</v>
      </c>
      <c r="BO3037" s="69"/>
      <c r="BR3037" t="s">
        <v>3084</v>
      </c>
      <c r="BS3037">
        <f>+BS3036</f>
        <v>95</v>
      </c>
      <c r="BT3037">
        <v>4</v>
      </c>
      <c r="BU3037" s="75">
        <f t="shared" si="5814"/>
        <v>52554.879999999997</v>
      </c>
      <c r="BV3037" s="75">
        <f t="shared" si="5815"/>
        <v>4379.57</v>
      </c>
      <c r="BW3037" s="75">
        <f t="shared" si="5816"/>
        <v>2021.34</v>
      </c>
      <c r="BX3037" s="78">
        <f t="shared" si="5817"/>
        <v>25.27</v>
      </c>
      <c r="BY3037" s="69"/>
      <c r="CB3037" t="s">
        <v>5238</v>
      </c>
      <c r="CC3037">
        <f>+CC3036</f>
        <v>95</v>
      </c>
      <c r="CD3037">
        <v>4</v>
      </c>
      <c r="CE3037" s="75">
        <f t="shared" si="5818"/>
        <v>52554.879999999997</v>
      </c>
      <c r="CF3037" s="75">
        <f t="shared" si="5819"/>
        <v>4379.57</v>
      </c>
      <c r="CG3037" s="75">
        <f t="shared" si="5820"/>
        <v>2021.34</v>
      </c>
      <c r="CH3037" s="78">
        <f t="shared" si="5821"/>
        <v>25.27</v>
      </c>
      <c r="CI3037" s="69"/>
      <c r="CL3037" t="s">
        <v>7389</v>
      </c>
      <c r="CM3037">
        <f>+CM3036</f>
        <v>95</v>
      </c>
      <c r="CN3037">
        <v>4</v>
      </c>
      <c r="CO3037" s="75">
        <f t="shared" si="5822"/>
        <v>52554.879999999997</v>
      </c>
      <c r="CP3037" s="75">
        <f t="shared" si="5823"/>
        <v>4379.57</v>
      </c>
      <c r="CQ3037" s="75">
        <f t="shared" si="5824"/>
        <v>2021.34</v>
      </c>
      <c r="CR3037" s="78">
        <f t="shared" si="5825"/>
        <v>25.27</v>
      </c>
      <c r="CU3037" t="s">
        <v>9540</v>
      </c>
      <c r="CV3037">
        <f>+CV3036</f>
        <v>95</v>
      </c>
      <c r="CW3037">
        <v>4</v>
      </c>
      <c r="CX3037" s="75">
        <f t="shared" si="5826"/>
        <v>52554.879999999997</v>
      </c>
      <c r="CY3037" s="75">
        <f t="shared" si="5827"/>
        <v>4379.57</v>
      </c>
      <c r="CZ3037" s="75">
        <f t="shared" si="5828"/>
        <v>2021.34</v>
      </c>
      <c r="DA3037" s="78">
        <f t="shared" si="5829"/>
        <v>25.27</v>
      </c>
    </row>
    <row r="3038" spans="60:105" ht="18.75" hidden="1" customHeight="1" x14ac:dyDescent="0.2">
      <c r="BH3038" t="s">
        <v>934</v>
      </c>
      <c r="BI3038" s="62">
        <f>+BI3037</f>
        <v>95</v>
      </c>
      <c r="BJ3038" s="62">
        <v>5</v>
      </c>
      <c r="BK3038" s="76">
        <f t="shared" ref="BK3038:BK3101" si="5830">ROUND(VLOOKUP($BH3038,$BH$6:$BO$2155,4,FALSE),2)</f>
        <v>55182.63</v>
      </c>
      <c r="BL3038" s="76">
        <f t="shared" ref="BL3038:BL3101" si="5831">ROUND(VLOOKUP($BH3038,$BH$6:$BO$2155,5,FALSE),2)</f>
        <v>4598.55</v>
      </c>
      <c r="BM3038" s="76">
        <f t="shared" ref="BM3038:BM3101" si="5832">ROUND(VLOOKUP($BH3038,$BH$6:$BO$2155,6,FALSE),2)</f>
        <v>2122.41</v>
      </c>
      <c r="BN3038" s="79">
        <f t="shared" ref="BN3038:BN3101" si="5833">ROUND(VLOOKUP($BH3038,$BH$6:$BO$2155,7,FALSE),2)</f>
        <v>26.53</v>
      </c>
      <c r="BO3038" s="69"/>
      <c r="BR3038" t="s">
        <v>3085</v>
      </c>
      <c r="BS3038" s="62">
        <f>+BS3037</f>
        <v>95</v>
      </c>
      <c r="BT3038" s="62">
        <v>5</v>
      </c>
      <c r="BU3038" s="76">
        <f t="shared" ref="BU3038:BU3101" si="5834">ROUND(VLOOKUP($BR3038,$BR$6:$BY$2155,4,FALSE),2)</f>
        <v>55182.63</v>
      </c>
      <c r="BV3038" s="76">
        <f t="shared" ref="BV3038:BV3101" si="5835">ROUND(VLOOKUP($BR3038,$BR$6:$BY$2155,5,FALSE),2)</f>
        <v>4598.55</v>
      </c>
      <c r="BW3038" s="76">
        <f t="shared" ref="BW3038:BW3101" si="5836">ROUND(VLOOKUP($BR3038,$BR$6:$BY$2155,6,FALSE),2)</f>
        <v>2122.41</v>
      </c>
      <c r="BX3038" s="79">
        <f t="shared" ref="BX3038:BX3101" si="5837">ROUND(VLOOKUP($BR3038,$BR$6:$BY$2155,7,FALSE),2)</f>
        <v>26.53</v>
      </c>
      <c r="BY3038" s="69"/>
      <c r="CB3038" t="s">
        <v>5239</v>
      </c>
      <c r="CC3038" s="62">
        <f>+CC3037</f>
        <v>95</v>
      </c>
      <c r="CD3038" s="62">
        <v>5</v>
      </c>
      <c r="CE3038" s="76">
        <f t="shared" ref="CE3038:CE3101" si="5838">ROUND(VLOOKUP($CB3038,$CB$6:$CI$2155,4,FALSE),2)</f>
        <v>55182.63</v>
      </c>
      <c r="CF3038" s="76">
        <f t="shared" ref="CF3038:CF3101" si="5839">ROUND(VLOOKUP($CB3038,$CB$6:$CI$2155,5,FALSE),2)</f>
        <v>4598.55</v>
      </c>
      <c r="CG3038" s="76">
        <f t="shared" ref="CG3038:CG3101" si="5840">ROUND(VLOOKUP($CB3038,$CB$6:$CI$2155,6,FALSE),2)</f>
        <v>2122.41</v>
      </c>
      <c r="CH3038" s="79">
        <f t="shared" ref="CH3038:CH3101" si="5841">ROUND(VLOOKUP($CB3038,$CB$6:$CI$2155,7,FALSE),2)</f>
        <v>26.53</v>
      </c>
      <c r="CI3038" s="69"/>
      <c r="CL3038" t="s">
        <v>7390</v>
      </c>
      <c r="CM3038" s="62">
        <f>+CM3037</f>
        <v>95</v>
      </c>
      <c r="CN3038" s="62">
        <v>5</v>
      </c>
      <c r="CO3038" s="76">
        <f t="shared" ref="CO3038:CO3101" si="5842">ROUND(VLOOKUP($CL3038,$CL$6:$CR$2155,4,FALSE),2)</f>
        <v>55182.63</v>
      </c>
      <c r="CP3038" s="76">
        <f t="shared" ref="CP3038:CP3101" si="5843">ROUND(VLOOKUP($CL3038,$CL$6:$CR$2155,5,FALSE),2)</f>
        <v>4598.55</v>
      </c>
      <c r="CQ3038" s="76">
        <f t="shared" ref="CQ3038:CQ3101" si="5844">ROUND(VLOOKUP($CL3038,$CL$6:$CR$2155,6,FALSE),2)</f>
        <v>2122.41</v>
      </c>
      <c r="CR3038" s="79">
        <f t="shared" ref="CR3038:CR3101" si="5845">ROUND(VLOOKUP($CL3038,$CL$6:$CR$2155,7,FALSE),2)</f>
        <v>26.53</v>
      </c>
      <c r="CU3038" t="s">
        <v>9541</v>
      </c>
      <c r="CV3038" s="62">
        <f>+CV3037</f>
        <v>95</v>
      </c>
      <c r="CW3038" s="62">
        <v>5</v>
      </c>
      <c r="CX3038" s="76">
        <f t="shared" ref="CX3038:CX3101" si="5846">ROUND(VLOOKUP($CU3038,$CU$6:$DA$2155,4,FALSE),2)</f>
        <v>55182.63</v>
      </c>
      <c r="CY3038" s="76">
        <f t="shared" ref="CY3038:CY3101" si="5847">ROUND(VLOOKUP($CU3038,$CU$6:$DA$2155,5,FALSE),2)</f>
        <v>4598.55</v>
      </c>
      <c r="CZ3038" s="76">
        <f t="shared" ref="CZ3038:CZ3101" si="5848">ROUND(VLOOKUP($CU3038,$CU$6:$DA$2155,6,FALSE),2)</f>
        <v>2122.41</v>
      </c>
      <c r="DA3038" s="79">
        <f t="shared" ref="DA3038:DA3101" si="5849">ROUND(VLOOKUP($CU3038,$CU$6:$DA$2155,7,FALSE),2)</f>
        <v>26.53</v>
      </c>
    </row>
    <row r="3039" spans="60:105" ht="18.75" hidden="1" customHeight="1" x14ac:dyDescent="0.2">
      <c r="BH3039" t="s">
        <v>935</v>
      </c>
      <c r="BI3039" s="57">
        <f>+BI3034+1</f>
        <v>96</v>
      </c>
      <c r="BJ3039" s="57">
        <v>1</v>
      </c>
      <c r="BK3039" s="74">
        <f t="shared" si="5830"/>
        <v>45625.88</v>
      </c>
      <c r="BL3039" s="74">
        <f t="shared" si="5831"/>
        <v>3802.16</v>
      </c>
      <c r="BM3039" s="74">
        <f t="shared" si="5832"/>
        <v>1754.84</v>
      </c>
      <c r="BN3039" s="77">
        <f t="shared" si="5833"/>
        <v>21.94</v>
      </c>
      <c r="BO3039" s="69"/>
      <c r="BR3039" t="s">
        <v>3086</v>
      </c>
      <c r="BS3039" s="57">
        <f>+BS3034+1</f>
        <v>96</v>
      </c>
      <c r="BT3039" s="57">
        <v>1</v>
      </c>
      <c r="BU3039" s="74">
        <f t="shared" si="5834"/>
        <v>45625.88</v>
      </c>
      <c r="BV3039" s="74">
        <f t="shared" si="5835"/>
        <v>3802.16</v>
      </c>
      <c r="BW3039" s="74">
        <f t="shared" si="5836"/>
        <v>1754.84</v>
      </c>
      <c r="BX3039" s="77">
        <f t="shared" si="5837"/>
        <v>21.94</v>
      </c>
      <c r="BY3039" s="69"/>
      <c r="CB3039" t="s">
        <v>5240</v>
      </c>
      <c r="CC3039" s="57">
        <f>+CC3034+1</f>
        <v>96</v>
      </c>
      <c r="CD3039" s="57">
        <v>1</v>
      </c>
      <c r="CE3039" s="74">
        <f t="shared" si="5838"/>
        <v>45625.88</v>
      </c>
      <c r="CF3039" s="74">
        <f t="shared" si="5839"/>
        <v>3802.16</v>
      </c>
      <c r="CG3039" s="74">
        <f t="shared" si="5840"/>
        <v>1754.84</v>
      </c>
      <c r="CH3039" s="77">
        <f t="shared" si="5841"/>
        <v>21.94</v>
      </c>
      <c r="CI3039" s="69"/>
      <c r="CL3039" t="s">
        <v>7391</v>
      </c>
      <c r="CM3039" s="57">
        <f>+CM3034+1</f>
        <v>96</v>
      </c>
      <c r="CN3039" s="57">
        <v>1</v>
      </c>
      <c r="CO3039" s="74">
        <f t="shared" si="5842"/>
        <v>45625.88</v>
      </c>
      <c r="CP3039" s="74">
        <f t="shared" si="5843"/>
        <v>3802.16</v>
      </c>
      <c r="CQ3039" s="74">
        <f t="shared" si="5844"/>
        <v>1754.84</v>
      </c>
      <c r="CR3039" s="77">
        <f t="shared" si="5845"/>
        <v>21.94</v>
      </c>
      <c r="CU3039" t="s">
        <v>9542</v>
      </c>
      <c r="CV3039" s="57">
        <f>+CV3034+1</f>
        <v>96</v>
      </c>
      <c r="CW3039" s="57">
        <v>1</v>
      </c>
      <c r="CX3039" s="74">
        <f t="shared" si="5846"/>
        <v>45625.88</v>
      </c>
      <c r="CY3039" s="74">
        <f t="shared" si="5847"/>
        <v>3802.16</v>
      </c>
      <c r="CZ3039" s="74">
        <f t="shared" si="5848"/>
        <v>1754.84</v>
      </c>
      <c r="DA3039" s="77">
        <f t="shared" si="5849"/>
        <v>21.94</v>
      </c>
    </row>
    <row r="3040" spans="60:105" ht="18.75" hidden="1" customHeight="1" x14ac:dyDescent="0.2">
      <c r="BH3040" t="s">
        <v>936</v>
      </c>
      <c r="BI3040">
        <f>+BI3039</f>
        <v>96</v>
      </c>
      <c r="BJ3040">
        <v>2</v>
      </c>
      <c r="BK3040" s="75">
        <f t="shared" si="5830"/>
        <v>47907.17</v>
      </c>
      <c r="BL3040" s="75">
        <f t="shared" si="5831"/>
        <v>3992.26</v>
      </c>
      <c r="BM3040" s="75">
        <f t="shared" si="5832"/>
        <v>1842.58</v>
      </c>
      <c r="BN3040" s="78">
        <f t="shared" si="5833"/>
        <v>23.03</v>
      </c>
      <c r="BO3040" s="69"/>
      <c r="BR3040" t="s">
        <v>3087</v>
      </c>
      <c r="BS3040">
        <f>+BS3039</f>
        <v>96</v>
      </c>
      <c r="BT3040">
        <v>2</v>
      </c>
      <c r="BU3040" s="75">
        <f t="shared" si="5834"/>
        <v>47907.17</v>
      </c>
      <c r="BV3040" s="75">
        <f t="shared" si="5835"/>
        <v>3992.26</v>
      </c>
      <c r="BW3040" s="75">
        <f t="shared" si="5836"/>
        <v>1842.58</v>
      </c>
      <c r="BX3040" s="78">
        <f t="shared" si="5837"/>
        <v>23.03</v>
      </c>
      <c r="BY3040" s="69"/>
      <c r="CB3040" t="s">
        <v>5241</v>
      </c>
      <c r="CC3040">
        <f>+CC3039</f>
        <v>96</v>
      </c>
      <c r="CD3040">
        <v>2</v>
      </c>
      <c r="CE3040" s="75">
        <f t="shared" si="5838"/>
        <v>47907.17</v>
      </c>
      <c r="CF3040" s="75">
        <f t="shared" si="5839"/>
        <v>3992.26</v>
      </c>
      <c r="CG3040" s="75">
        <f t="shared" si="5840"/>
        <v>1842.58</v>
      </c>
      <c r="CH3040" s="78">
        <f t="shared" si="5841"/>
        <v>23.03</v>
      </c>
      <c r="CI3040" s="69"/>
      <c r="CL3040" t="s">
        <v>7392</v>
      </c>
      <c r="CM3040">
        <f>+CM3039</f>
        <v>96</v>
      </c>
      <c r="CN3040">
        <v>2</v>
      </c>
      <c r="CO3040" s="75">
        <f t="shared" si="5842"/>
        <v>47907.17</v>
      </c>
      <c r="CP3040" s="75">
        <f t="shared" si="5843"/>
        <v>3992.26</v>
      </c>
      <c r="CQ3040" s="75">
        <f t="shared" si="5844"/>
        <v>1842.58</v>
      </c>
      <c r="CR3040" s="78">
        <f t="shared" si="5845"/>
        <v>23.03</v>
      </c>
      <c r="CU3040" t="s">
        <v>9543</v>
      </c>
      <c r="CV3040">
        <f>+CV3039</f>
        <v>96</v>
      </c>
      <c r="CW3040">
        <v>2</v>
      </c>
      <c r="CX3040" s="75">
        <f t="shared" si="5846"/>
        <v>47907.17</v>
      </c>
      <c r="CY3040" s="75">
        <f t="shared" si="5847"/>
        <v>3992.26</v>
      </c>
      <c r="CZ3040" s="75">
        <f t="shared" si="5848"/>
        <v>1842.58</v>
      </c>
      <c r="DA3040" s="78">
        <f t="shared" si="5849"/>
        <v>23.03</v>
      </c>
    </row>
    <row r="3041" spans="60:105" ht="18.75" hidden="1" customHeight="1" x14ac:dyDescent="0.2">
      <c r="BH3041" t="s">
        <v>937</v>
      </c>
      <c r="BI3041">
        <f>+BI3040</f>
        <v>96</v>
      </c>
      <c r="BJ3041">
        <v>3</v>
      </c>
      <c r="BK3041" s="75">
        <f t="shared" si="5830"/>
        <v>50302.53</v>
      </c>
      <c r="BL3041" s="75">
        <f t="shared" si="5831"/>
        <v>4191.88</v>
      </c>
      <c r="BM3041" s="75">
        <f t="shared" si="5832"/>
        <v>1934.71</v>
      </c>
      <c r="BN3041" s="78">
        <f t="shared" si="5833"/>
        <v>24.18</v>
      </c>
      <c r="BO3041" s="69"/>
      <c r="BR3041" t="s">
        <v>3088</v>
      </c>
      <c r="BS3041">
        <f>+BS3040</f>
        <v>96</v>
      </c>
      <c r="BT3041">
        <v>3</v>
      </c>
      <c r="BU3041" s="75">
        <f t="shared" si="5834"/>
        <v>50302.53</v>
      </c>
      <c r="BV3041" s="75">
        <f t="shared" si="5835"/>
        <v>4191.88</v>
      </c>
      <c r="BW3041" s="75">
        <f t="shared" si="5836"/>
        <v>1934.71</v>
      </c>
      <c r="BX3041" s="78">
        <f t="shared" si="5837"/>
        <v>24.18</v>
      </c>
      <c r="BY3041" s="69"/>
      <c r="CB3041" t="s">
        <v>5242</v>
      </c>
      <c r="CC3041">
        <f>+CC3040</f>
        <v>96</v>
      </c>
      <c r="CD3041">
        <v>3</v>
      </c>
      <c r="CE3041" s="75">
        <f t="shared" si="5838"/>
        <v>50302.53</v>
      </c>
      <c r="CF3041" s="75">
        <f t="shared" si="5839"/>
        <v>4191.88</v>
      </c>
      <c r="CG3041" s="75">
        <f t="shared" si="5840"/>
        <v>1934.71</v>
      </c>
      <c r="CH3041" s="78">
        <f t="shared" si="5841"/>
        <v>24.18</v>
      </c>
      <c r="CI3041" s="69"/>
      <c r="CL3041" t="s">
        <v>7393</v>
      </c>
      <c r="CM3041">
        <f>+CM3040</f>
        <v>96</v>
      </c>
      <c r="CN3041">
        <v>3</v>
      </c>
      <c r="CO3041" s="75">
        <f t="shared" si="5842"/>
        <v>50302.53</v>
      </c>
      <c r="CP3041" s="75">
        <f t="shared" si="5843"/>
        <v>4191.88</v>
      </c>
      <c r="CQ3041" s="75">
        <f t="shared" si="5844"/>
        <v>1934.71</v>
      </c>
      <c r="CR3041" s="78">
        <f t="shared" si="5845"/>
        <v>24.18</v>
      </c>
      <c r="CU3041" t="s">
        <v>9544</v>
      </c>
      <c r="CV3041">
        <f>+CV3040</f>
        <v>96</v>
      </c>
      <c r="CW3041">
        <v>3</v>
      </c>
      <c r="CX3041" s="75">
        <f t="shared" si="5846"/>
        <v>50302.53</v>
      </c>
      <c r="CY3041" s="75">
        <f t="shared" si="5847"/>
        <v>4191.88</v>
      </c>
      <c r="CZ3041" s="75">
        <f t="shared" si="5848"/>
        <v>1934.71</v>
      </c>
      <c r="DA3041" s="78">
        <f t="shared" si="5849"/>
        <v>24.18</v>
      </c>
    </row>
    <row r="3042" spans="60:105" ht="18.75" hidden="1" customHeight="1" x14ac:dyDescent="0.2">
      <c r="BH3042" t="s">
        <v>938</v>
      </c>
      <c r="BI3042">
        <f>+BI3041</f>
        <v>96</v>
      </c>
      <c r="BJ3042">
        <v>4</v>
      </c>
      <c r="BK3042" s="75">
        <f t="shared" si="5830"/>
        <v>52817.66</v>
      </c>
      <c r="BL3042" s="75">
        <f t="shared" si="5831"/>
        <v>4401.47</v>
      </c>
      <c r="BM3042" s="75">
        <f t="shared" si="5832"/>
        <v>2031.45</v>
      </c>
      <c r="BN3042" s="78">
        <f t="shared" si="5833"/>
        <v>25.39</v>
      </c>
      <c r="BO3042" s="69"/>
      <c r="BR3042" t="s">
        <v>3089</v>
      </c>
      <c r="BS3042">
        <f>+BS3041</f>
        <v>96</v>
      </c>
      <c r="BT3042">
        <v>4</v>
      </c>
      <c r="BU3042" s="75">
        <f t="shared" si="5834"/>
        <v>52817.66</v>
      </c>
      <c r="BV3042" s="75">
        <f t="shared" si="5835"/>
        <v>4401.47</v>
      </c>
      <c r="BW3042" s="75">
        <f t="shared" si="5836"/>
        <v>2031.45</v>
      </c>
      <c r="BX3042" s="78">
        <f t="shared" si="5837"/>
        <v>25.39</v>
      </c>
      <c r="BY3042" s="69"/>
      <c r="CB3042" t="s">
        <v>5243</v>
      </c>
      <c r="CC3042">
        <f>+CC3041</f>
        <v>96</v>
      </c>
      <c r="CD3042">
        <v>4</v>
      </c>
      <c r="CE3042" s="75">
        <f t="shared" si="5838"/>
        <v>52817.66</v>
      </c>
      <c r="CF3042" s="75">
        <f t="shared" si="5839"/>
        <v>4401.47</v>
      </c>
      <c r="CG3042" s="75">
        <f t="shared" si="5840"/>
        <v>2031.45</v>
      </c>
      <c r="CH3042" s="78">
        <f t="shared" si="5841"/>
        <v>25.39</v>
      </c>
      <c r="CI3042" s="69"/>
      <c r="CL3042" t="s">
        <v>7394</v>
      </c>
      <c r="CM3042">
        <f>+CM3041</f>
        <v>96</v>
      </c>
      <c r="CN3042">
        <v>4</v>
      </c>
      <c r="CO3042" s="75">
        <f t="shared" si="5842"/>
        <v>52817.66</v>
      </c>
      <c r="CP3042" s="75">
        <f t="shared" si="5843"/>
        <v>4401.47</v>
      </c>
      <c r="CQ3042" s="75">
        <f t="shared" si="5844"/>
        <v>2031.45</v>
      </c>
      <c r="CR3042" s="78">
        <f t="shared" si="5845"/>
        <v>25.39</v>
      </c>
      <c r="CU3042" t="s">
        <v>9545</v>
      </c>
      <c r="CV3042">
        <f>+CV3041</f>
        <v>96</v>
      </c>
      <c r="CW3042">
        <v>4</v>
      </c>
      <c r="CX3042" s="75">
        <f t="shared" si="5846"/>
        <v>52817.66</v>
      </c>
      <c r="CY3042" s="75">
        <f t="shared" si="5847"/>
        <v>4401.47</v>
      </c>
      <c r="CZ3042" s="75">
        <f t="shared" si="5848"/>
        <v>2031.45</v>
      </c>
      <c r="DA3042" s="78">
        <f t="shared" si="5849"/>
        <v>25.39</v>
      </c>
    </row>
    <row r="3043" spans="60:105" ht="18.75" hidden="1" customHeight="1" x14ac:dyDescent="0.2">
      <c r="BH3043" t="s">
        <v>939</v>
      </c>
      <c r="BI3043" s="62">
        <f>+BI3042</f>
        <v>96</v>
      </c>
      <c r="BJ3043" s="62">
        <v>5</v>
      </c>
      <c r="BK3043" s="76">
        <f t="shared" si="5830"/>
        <v>55458.54</v>
      </c>
      <c r="BL3043" s="76">
        <f t="shared" si="5831"/>
        <v>4621.55</v>
      </c>
      <c r="BM3043" s="76">
        <f t="shared" si="5832"/>
        <v>2133.02</v>
      </c>
      <c r="BN3043" s="79">
        <f t="shared" si="5833"/>
        <v>26.66</v>
      </c>
      <c r="BO3043" s="69"/>
      <c r="BR3043" t="s">
        <v>3090</v>
      </c>
      <c r="BS3043" s="62">
        <f>+BS3042</f>
        <v>96</v>
      </c>
      <c r="BT3043" s="62">
        <v>5</v>
      </c>
      <c r="BU3043" s="76">
        <f t="shared" si="5834"/>
        <v>55458.54</v>
      </c>
      <c r="BV3043" s="76">
        <f t="shared" si="5835"/>
        <v>4621.55</v>
      </c>
      <c r="BW3043" s="76">
        <f t="shared" si="5836"/>
        <v>2133.02</v>
      </c>
      <c r="BX3043" s="79">
        <f t="shared" si="5837"/>
        <v>26.66</v>
      </c>
      <c r="BY3043" s="69"/>
      <c r="CB3043" t="s">
        <v>5244</v>
      </c>
      <c r="CC3043" s="62">
        <f>+CC3042</f>
        <v>96</v>
      </c>
      <c r="CD3043" s="62">
        <v>5</v>
      </c>
      <c r="CE3043" s="76">
        <f t="shared" si="5838"/>
        <v>55458.54</v>
      </c>
      <c r="CF3043" s="76">
        <f t="shared" si="5839"/>
        <v>4621.55</v>
      </c>
      <c r="CG3043" s="76">
        <f t="shared" si="5840"/>
        <v>2133.02</v>
      </c>
      <c r="CH3043" s="79">
        <f t="shared" si="5841"/>
        <v>26.66</v>
      </c>
      <c r="CI3043" s="69"/>
      <c r="CL3043" t="s">
        <v>7395</v>
      </c>
      <c r="CM3043" s="62">
        <f>+CM3042</f>
        <v>96</v>
      </c>
      <c r="CN3043" s="62">
        <v>5</v>
      </c>
      <c r="CO3043" s="76">
        <f t="shared" si="5842"/>
        <v>55458.54</v>
      </c>
      <c r="CP3043" s="76">
        <f t="shared" si="5843"/>
        <v>4621.55</v>
      </c>
      <c r="CQ3043" s="76">
        <f t="shared" si="5844"/>
        <v>2133.02</v>
      </c>
      <c r="CR3043" s="79">
        <f t="shared" si="5845"/>
        <v>26.66</v>
      </c>
      <c r="CU3043" t="s">
        <v>9546</v>
      </c>
      <c r="CV3043" s="62">
        <f>+CV3042</f>
        <v>96</v>
      </c>
      <c r="CW3043" s="62">
        <v>5</v>
      </c>
      <c r="CX3043" s="76">
        <f t="shared" si="5846"/>
        <v>55458.54</v>
      </c>
      <c r="CY3043" s="76">
        <f t="shared" si="5847"/>
        <v>4621.55</v>
      </c>
      <c r="CZ3043" s="76">
        <f t="shared" si="5848"/>
        <v>2133.02</v>
      </c>
      <c r="DA3043" s="79">
        <f t="shared" si="5849"/>
        <v>26.66</v>
      </c>
    </row>
    <row r="3044" spans="60:105" ht="18.75" hidden="1" customHeight="1" x14ac:dyDescent="0.2">
      <c r="BH3044" t="s">
        <v>940</v>
      </c>
      <c r="BI3044" s="57">
        <f>+BI3039+1</f>
        <v>97</v>
      </c>
      <c r="BJ3044" s="57">
        <v>1</v>
      </c>
      <c r="BK3044" s="74">
        <f t="shared" si="5830"/>
        <v>45854.01</v>
      </c>
      <c r="BL3044" s="74">
        <f t="shared" si="5831"/>
        <v>3821.17</v>
      </c>
      <c r="BM3044" s="74">
        <f t="shared" si="5832"/>
        <v>1763.62</v>
      </c>
      <c r="BN3044" s="77">
        <f t="shared" si="5833"/>
        <v>22.05</v>
      </c>
      <c r="BO3044" s="69"/>
      <c r="BR3044" t="s">
        <v>3091</v>
      </c>
      <c r="BS3044" s="57">
        <f>+BS3039+1</f>
        <v>97</v>
      </c>
      <c r="BT3044" s="57">
        <v>1</v>
      </c>
      <c r="BU3044" s="74">
        <f t="shared" si="5834"/>
        <v>45854.01</v>
      </c>
      <c r="BV3044" s="74">
        <f t="shared" si="5835"/>
        <v>3821.17</v>
      </c>
      <c r="BW3044" s="74">
        <f t="shared" si="5836"/>
        <v>1763.62</v>
      </c>
      <c r="BX3044" s="77">
        <f t="shared" si="5837"/>
        <v>22.05</v>
      </c>
      <c r="BY3044" s="69"/>
      <c r="CB3044" t="s">
        <v>5245</v>
      </c>
      <c r="CC3044" s="57">
        <f>+CC3039+1</f>
        <v>97</v>
      </c>
      <c r="CD3044" s="57">
        <v>1</v>
      </c>
      <c r="CE3044" s="74">
        <f t="shared" si="5838"/>
        <v>45854.01</v>
      </c>
      <c r="CF3044" s="74">
        <f t="shared" si="5839"/>
        <v>3821.17</v>
      </c>
      <c r="CG3044" s="74">
        <f t="shared" si="5840"/>
        <v>1763.62</v>
      </c>
      <c r="CH3044" s="77">
        <f t="shared" si="5841"/>
        <v>22.05</v>
      </c>
      <c r="CI3044" s="69"/>
      <c r="CL3044" t="s">
        <v>7396</v>
      </c>
      <c r="CM3044" s="57">
        <f>+CM3039+1</f>
        <v>97</v>
      </c>
      <c r="CN3044" s="57">
        <v>1</v>
      </c>
      <c r="CO3044" s="74">
        <f t="shared" si="5842"/>
        <v>45854.01</v>
      </c>
      <c r="CP3044" s="74">
        <f t="shared" si="5843"/>
        <v>3821.17</v>
      </c>
      <c r="CQ3044" s="74">
        <f t="shared" si="5844"/>
        <v>1763.62</v>
      </c>
      <c r="CR3044" s="77">
        <f t="shared" si="5845"/>
        <v>22.05</v>
      </c>
      <c r="CU3044" t="s">
        <v>9547</v>
      </c>
      <c r="CV3044" s="57">
        <f>+CV3039+1</f>
        <v>97</v>
      </c>
      <c r="CW3044" s="57">
        <v>1</v>
      </c>
      <c r="CX3044" s="74">
        <f t="shared" si="5846"/>
        <v>45854.01</v>
      </c>
      <c r="CY3044" s="74">
        <f t="shared" si="5847"/>
        <v>3821.17</v>
      </c>
      <c r="CZ3044" s="74">
        <f t="shared" si="5848"/>
        <v>1763.62</v>
      </c>
      <c r="DA3044" s="77">
        <f t="shared" si="5849"/>
        <v>22.05</v>
      </c>
    </row>
    <row r="3045" spans="60:105" ht="18.75" hidden="1" customHeight="1" x14ac:dyDescent="0.2">
      <c r="BH3045" t="s">
        <v>941</v>
      </c>
      <c r="BI3045">
        <f>+BI3044</f>
        <v>97</v>
      </c>
      <c r="BJ3045">
        <v>2</v>
      </c>
      <c r="BK3045" s="75">
        <f t="shared" si="5830"/>
        <v>48146.71</v>
      </c>
      <c r="BL3045" s="75">
        <f t="shared" si="5831"/>
        <v>4012.23</v>
      </c>
      <c r="BM3045" s="75">
        <f t="shared" si="5832"/>
        <v>1851.8</v>
      </c>
      <c r="BN3045" s="78">
        <f t="shared" si="5833"/>
        <v>23.15</v>
      </c>
      <c r="BO3045" s="69"/>
      <c r="BR3045" t="s">
        <v>3092</v>
      </c>
      <c r="BS3045">
        <f>+BS3044</f>
        <v>97</v>
      </c>
      <c r="BT3045">
        <v>2</v>
      </c>
      <c r="BU3045" s="75">
        <f t="shared" si="5834"/>
        <v>48146.71</v>
      </c>
      <c r="BV3045" s="75">
        <f t="shared" si="5835"/>
        <v>4012.23</v>
      </c>
      <c r="BW3045" s="75">
        <f t="shared" si="5836"/>
        <v>1851.8</v>
      </c>
      <c r="BX3045" s="78">
        <f t="shared" si="5837"/>
        <v>23.15</v>
      </c>
      <c r="BY3045" s="69"/>
      <c r="CB3045" t="s">
        <v>5246</v>
      </c>
      <c r="CC3045">
        <f>+CC3044</f>
        <v>97</v>
      </c>
      <c r="CD3045">
        <v>2</v>
      </c>
      <c r="CE3045" s="75">
        <f t="shared" si="5838"/>
        <v>48146.71</v>
      </c>
      <c r="CF3045" s="75">
        <f t="shared" si="5839"/>
        <v>4012.23</v>
      </c>
      <c r="CG3045" s="75">
        <f t="shared" si="5840"/>
        <v>1851.8</v>
      </c>
      <c r="CH3045" s="78">
        <f t="shared" si="5841"/>
        <v>23.15</v>
      </c>
      <c r="CI3045" s="69"/>
      <c r="CL3045" t="s">
        <v>7397</v>
      </c>
      <c r="CM3045">
        <f>+CM3044</f>
        <v>97</v>
      </c>
      <c r="CN3045">
        <v>2</v>
      </c>
      <c r="CO3045" s="75">
        <f t="shared" si="5842"/>
        <v>48146.71</v>
      </c>
      <c r="CP3045" s="75">
        <f t="shared" si="5843"/>
        <v>4012.23</v>
      </c>
      <c r="CQ3045" s="75">
        <f t="shared" si="5844"/>
        <v>1851.8</v>
      </c>
      <c r="CR3045" s="78">
        <f t="shared" si="5845"/>
        <v>23.15</v>
      </c>
      <c r="CU3045" t="s">
        <v>9548</v>
      </c>
      <c r="CV3045">
        <f>+CV3044</f>
        <v>97</v>
      </c>
      <c r="CW3045">
        <v>2</v>
      </c>
      <c r="CX3045" s="75">
        <f t="shared" si="5846"/>
        <v>48146.71</v>
      </c>
      <c r="CY3045" s="75">
        <f t="shared" si="5847"/>
        <v>4012.23</v>
      </c>
      <c r="CZ3045" s="75">
        <f t="shared" si="5848"/>
        <v>1851.8</v>
      </c>
      <c r="DA3045" s="78">
        <f t="shared" si="5849"/>
        <v>23.15</v>
      </c>
    </row>
    <row r="3046" spans="60:105" ht="18.75" hidden="1" customHeight="1" x14ac:dyDescent="0.2">
      <c r="BH3046" t="s">
        <v>942</v>
      </c>
      <c r="BI3046">
        <f>+BI3045</f>
        <v>97</v>
      </c>
      <c r="BJ3046">
        <v>3</v>
      </c>
      <c r="BK3046" s="75">
        <f t="shared" si="5830"/>
        <v>50554.05</v>
      </c>
      <c r="BL3046" s="75">
        <f t="shared" si="5831"/>
        <v>4212.84</v>
      </c>
      <c r="BM3046" s="75">
        <f t="shared" si="5832"/>
        <v>1944.39</v>
      </c>
      <c r="BN3046" s="78">
        <f t="shared" si="5833"/>
        <v>24.3</v>
      </c>
      <c r="BO3046" s="69"/>
      <c r="BR3046" t="s">
        <v>3093</v>
      </c>
      <c r="BS3046">
        <f>+BS3045</f>
        <v>97</v>
      </c>
      <c r="BT3046">
        <v>3</v>
      </c>
      <c r="BU3046" s="75">
        <f t="shared" si="5834"/>
        <v>50554.05</v>
      </c>
      <c r="BV3046" s="75">
        <f t="shared" si="5835"/>
        <v>4212.84</v>
      </c>
      <c r="BW3046" s="75">
        <f t="shared" si="5836"/>
        <v>1944.39</v>
      </c>
      <c r="BX3046" s="78">
        <f t="shared" si="5837"/>
        <v>24.3</v>
      </c>
      <c r="BY3046" s="69"/>
      <c r="CB3046" t="s">
        <v>5247</v>
      </c>
      <c r="CC3046">
        <f>+CC3045</f>
        <v>97</v>
      </c>
      <c r="CD3046">
        <v>3</v>
      </c>
      <c r="CE3046" s="75">
        <f t="shared" si="5838"/>
        <v>50554.05</v>
      </c>
      <c r="CF3046" s="75">
        <f t="shared" si="5839"/>
        <v>4212.84</v>
      </c>
      <c r="CG3046" s="75">
        <f t="shared" si="5840"/>
        <v>1944.39</v>
      </c>
      <c r="CH3046" s="78">
        <f t="shared" si="5841"/>
        <v>24.3</v>
      </c>
      <c r="CI3046" s="69"/>
      <c r="CL3046" t="s">
        <v>7398</v>
      </c>
      <c r="CM3046">
        <f>+CM3045</f>
        <v>97</v>
      </c>
      <c r="CN3046">
        <v>3</v>
      </c>
      <c r="CO3046" s="75">
        <f t="shared" si="5842"/>
        <v>50554.05</v>
      </c>
      <c r="CP3046" s="75">
        <f t="shared" si="5843"/>
        <v>4212.84</v>
      </c>
      <c r="CQ3046" s="75">
        <f t="shared" si="5844"/>
        <v>1944.39</v>
      </c>
      <c r="CR3046" s="78">
        <f t="shared" si="5845"/>
        <v>24.3</v>
      </c>
      <c r="CU3046" t="s">
        <v>9549</v>
      </c>
      <c r="CV3046">
        <f>+CV3045</f>
        <v>97</v>
      </c>
      <c r="CW3046">
        <v>3</v>
      </c>
      <c r="CX3046" s="75">
        <f t="shared" si="5846"/>
        <v>50554.05</v>
      </c>
      <c r="CY3046" s="75">
        <f t="shared" si="5847"/>
        <v>4212.84</v>
      </c>
      <c r="CZ3046" s="75">
        <f t="shared" si="5848"/>
        <v>1944.39</v>
      </c>
      <c r="DA3046" s="78">
        <f t="shared" si="5849"/>
        <v>24.3</v>
      </c>
    </row>
    <row r="3047" spans="60:105" ht="18.75" hidden="1" customHeight="1" x14ac:dyDescent="0.2">
      <c r="BH3047" t="s">
        <v>943</v>
      </c>
      <c r="BI3047">
        <f>+BI3046</f>
        <v>97</v>
      </c>
      <c r="BJ3047">
        <v>4</v>
      </c>
      <c r="BK3047" s="75">
        <f t="shared" si="5830"/>
        <v>53081.75</v>
      </c>
      <c r="BL3047" s="75">
        <f t="shared" si="5831"/>
        <v>4423.4799999999996</v>
      </c>
      <c r="BM3047" s="75">
        <f t="shared" si="5832"/>
        <v>2041.61</v>
      </c>
      <c r="BN3047" s="78">
        <f t="shared" si="5833"/>
        <v>25.52</v>
      </c>
      <c r="BO3047" s="69"/>
      <c r="BR3047" t="s">
        <v>3094</v>
      </c>
      <c r="BS3047">
        <f>+BS3046</f>
        <v>97</v>
      </c>
      <c r="BT3047">
        <v>4</v>
      </c>
      <c r="BU3047" s="75">
        <f t="shared" si="5834"/>
        <v>53081.75</v>
      </c>
      <c r="BV3047" s="75">
        <f t="shared" si="5835"/>
        <v>4423.4799999999996</v>
      </c>
      <c r="BW3047" s="75">
        <f t="shared" si="5836"/>
        <v>2041.61</v>
      </c>
      <c r="BX3047" s="78">
        <f t="shared" si="5837"/>
        <v>25.52</v>
      </c>
      <c r="BY3047" s="69"/>
      <c r="CB3047" t="s">
        <v>5248</v>
      </c>
      <c r="CC3047">
        <f>+CC3046</f>
        <v>97</v>
      </c>
      <c r="CD3047">
        <v>4</v>
      </c>
      <c r="CE3047" s="75">
        <f t="shared" si="5838"/>
        <v>53081.75</v>
      </c>
      <c r="CF3047" s="75">
        <f t="shared" si="5839"/>
        <v>4423.4799999999996</v>
      </c>
      <c r="CG3047" s="75">
        <f t="shared" si="5840"/>
        <v>2041.61</v>
      </c>
      <c r="CH3047" s="78">
        <f t="shared" si="5841"/>
        <v>25.52</v>
      </c>
      <c r="CI3047" s="69"/>
      <c r="CL3047" t="s">
        <v>7399</v>
      </c>
      <c r="CM3047">
        <f>+CM3046</f>
        <v>97</v>
      </c>
      <c r="CN3047">
        <v>4</v>
      </c>
      <c r="CO3047" s="75">
        <f t="shared" si="5842"/>
        <v>53081.75</v>
      </c>
      <c r="CP3047" s="75">
        <f t="shared" si="5843"/>
        <v>4423.4799999999996</v>
      </c>
      <c r="CQ3047" s="75">
        <f t="shared" si="5844"/>
        <v>2041.61</v>
      </c>
      <c r="CR3047" s="78">
        <f t="shared" si="5845"/>
        <v>25.52</v>
      </c>
      <c r="CU3047" t="s">
        <v>9550</v>
      </c>
      <c r="CV3047">
        <f>+CV3046</f>
        <v>97</v>
      </c>
      <c r="CW3047">
        <v>4</v>
      </c>
      <c r="CX3047" s="75">
        <f t="shared" si="5846"/>
        <v>53081.75</v>
      </c>
      <c r="CY3047" s="75">
        <f t="shared" si="5847"/>
        <v>4423.4799999999996</v>
      </c>
      <c r="CZ3047" s="75">
        <f t="shared" si="5848"/>
        <v>2041.61</v>
      </c>
      <c r="DA3047" s="78">
        <f t="shared" si="5849"/>
        <v>25.52</v>
      </c>
    </row>
    <row r="3048" spans="60:105" ht="18.75" hidden="1" customHeight="1" x14ac:dyDescent="0.2">
      <c r="BH3048" t="s">
        <v>944</v>
      </c>
      <c r="BI3048" s="62">
        <f>+BI3047</f>
        <v>97</v>
      </c>
      <c r="BJ3048" s="62">
        <v>5</v>
      </c>
      <c r="BK3048" s="76">
        <f t="shared" si="5830"/>
        <v>55735.83</v>
      </c>
      <c r="BL3048" s="76">
        <f t="shared" si="5831"/>
        <v>4644.6499999999996</v>
      </c>
      <c r="BM3048" s="76">
        <f t="shared" si="5832"/>
        <v>2143.69</v>
      </c>
      <c r="BN3048" s="79">
        <f t="shared" si="5833"/>
        <v>26.8</v>
      </c>
      <c r="BO3048" s="69"/>
      <c r="BR3048" t="s">
        <v>3095</v>
      </c>
      <c r="BS3048" s="62">
        <f>+BS3047</f>
        <v>97</v>
      </c>
      <c r="BT3048" s="62">
        <v>5</v>
      </c>
      <c r="BU3048" s="76">
        <f t="shared" si="5834"/>
        <v>55735.83</v>
      </c>
      <c r="BV3048" s="76">
        <f t="shared" si="5835"/>
        <v>4644.6499999999996</v>
      </c>
      <c r="BW3048" s="76">
        <f t="shared" si="5836"/>
        <v>2143.69</v>
      </c>
      <c r="BX3048" s="79">
        <f t="shared" si="5837"/>
        <v>26.8</v>
      </c>
      <c r="BY3048" s="69"/>
      <c r="CB3048" t="s">
        <v>5249</v>
      </c>
      <c r="CC3048" s="62">
        <f>+CC3047</f>
        <v>97</v>
      </c>
      <c r="CD3048" s="62">
        <v>5</v>
      </c>
      <c r="CE3048" s="76">
        <f t="shared" si="5838"/>
        <v>55735.83</v>
      </c>
      <c r="CF3048" s="76">
        <f t="shared" si="5839"/>
        <v>4644.6499999999996</v>
      </c>
      <c r="CG3048" s="76">
        <f t="shared" si="5840"/>
        <v>2143.69</v>
      </c>
      <c r="CH3048" s="79">
        <f t="shared" si="5841"/>
        <v>26.8</v>
      </c>
      <c r="CI3048" s="69"/>
      <c r="CL3048" t="s">
        <v>7400</v>
      </c>
      <c r="CM3048" s="62">
        <f>+CM3047</f>
        <v>97</v>
      </c>
      <c r="CN3048" s="62">
        <v>5</v>
      </c>
      <c r="CO3048" s="76">
        <f t="shared" si="5842"/>
        <v>55735.83</v>
      </c>
      <c r="CP3048" s="76">
        <f t="shared" si="5843"/>
        <v>4644.6499999999996</v>
      </c>
      <c r="CQ3048" s="76">
        <f t="shared" si="5844"/>
        <v>2143.69</v>
      </c>
      <c r="CR3048" s="79">
        <f t="shared" si="5845"/>
        <v>26.8</v>
      </c>
      <c r="CU3048" t="s">
        <v>9551</v>
      </c>
      <c r="CV3048" s="62">
        <f>+CV3047</f>
        <v>97</v>
      </c>
      <c r="CW3048" s="62">
        <v>5</v>
      </c>
      <c r="CX3048" s="76">
        <f t="shared" si="5846"/>
        <v>55735.83</v>
      </c>
      <c r="CY3048" s="76">
        <f t="shared" si="5847"/>
        <v>4644.6499999999996</v>
      </c>
      <c r="CZ3048" s="76">
        <f t="shared" si="5848"/>
        <v>2143.69</v>
      </c>
      <c r="DA3048" s="79">
        <f t="shared" si="5849"/>
        <v>26.8</v>
      </c>
    </row>
    <row r="3049" spans="60:105" ht="18.75" hidden="1" customHeight="1" x14ac:dyDescent="0.2">
      <c r="BH3049" t="s">
        <v>945</v>
      </c>
      <c r="BI3049" s="57">
        <f>+BI3044+1</f>
        <v>98</v>
      </c>
      <c r="BJ3049" s="57">
        <v>1</v>
      </c>
      <c r="BK3049" s="74">
        <f t="shared" si="5830"/>
        <v>46083.28</v>
      </c>
      <c r="BL3049" s="74">
        <f t="shared" si="5831"/>
        <v>3840.27</v>
      </c>
      <c r="BM3049" s="74">
        <f t="shared" si="5832"/>
        <v>1772.43</v>
      </c>
      <c r="BN3049" s="77">
        <f t="shared" si="5833"/>
        <v>22.16</v>
      </c>
      <c r="BO3049" s="69"/>
      <c r="BR3049" t="s">
        <v>3096</v>
      </c>
      <c r="BS3049" s="57">
        <f>+BS3044+1</f>
        <v>98</v>
      </c>
      <c r="BT3049" s="57">
        <v>1</v>
      </c>
      <c r="BU3049" s="74">
        <f t="shared" si="5834"/>
        <v>46083.28</v>
      </c>
      <c r="BV3049" s="74">
        <f t="shared" si="5835"/>
        <v>3840.27</v>
      </c>
      <c r="BW3049" s="74">
        <f t="shared" si="5836"/>
        <v>1772.43</v>
      </c>
      <c r="BX3049" s="77">
        <f t="shared" si="5837"/>
        <v>22.16</v>
      </c>
      <c r="BY3049" s="69"/>
      <c r="CB3049" t="s">
        <v>5250</v>
      </c>
      <c r="CC3049" s="57">
        <f>+CC3044+1</f>
        <v>98</v>
      </c>
      <c r="CD3049" s="57">
        <v>1</v>
      </c>
      <c r="CE3049" s="74">
        <f t="shared" si="5838"/>
        <v>46083.28</v>
      </c>
      <c r="CF3049" s="74">
        <f t="shared" si="5839"/>
        <v>3840.27</v>
      </c>
      <c r="CG3049" s="74">
        <f t="shared" si="5840"/>
        <v>1772.43</v>
      </c>
      <c r="CH3049" s="77">
        <f t="shared" si="5841"/>
        <v>22.16</v>
      </c>
      <c r="CI3049" s="69"/>
      <c r="CL3049" t="s">
        <v>7401</v>
      </c>
      <c r="CM3049" s="57">
        <f>+CM3044+1</f>
        <v>98</v>
      </c>
      <c r="CN3049" s="57">
        <v>1</v>
      </c>
      <c r="CO3049" s="74">
        <f t="shared" si="5842"/>
        <v>46083.28</v>
      </c>
      <c r="CP3049" s="74">
        <f t="shared" si="5843"/>
        <v>3840.27</v>
      </c>
      <c r="CQ3049" s="74">
        <f t="shared" si="5844"/>
        <v>1772.43</v>
      </c>
      <c r="CR3049" s="77">
        <f t="shared" si="5845"/>
        <v>22.16</v>
      </c>
      <c r="CU3049" t="s">
        <v>9552</v>
      </c>
      <c r="CV3049" s="57">
        <f>+CV3044+1</f>
        <v>98</v>
      </c>
      <c r="CW3049" s="57">
        <v>1</v>
      </c>
      <c r="CX3049" s="74">
        <f t="shared" si="5846"/>
        <v>46083.28</v>
      </c>
      <c r="CY3049" s="74">
        <f t="shared" si="5847"/>
        <v>3840.27</v>
      </c>
      <c r="CZ3049" s="74">
        <f t="shared" si="5848"/>
        <v>1772.43</v>
      </c>
      <c r="DA3049" s="77">
        <f t="shared" si="5849"/>
        <v>22.16</v>
      </c>
    </row>
    <row r="3050" spans="60:105" ht="18.75" hidden="1" customHeight="1" x14ac:dyDescent="0.2">
      <c r="BH3050" t="s">
        <v>946</v>
      </c>
      <c r="BI3050">
        <f>+BI3049</f>
        <v>98</v>
      </c>
      <c r="BJ3050">
        <v>2</v>
      </c>
      <c r="BK3050" s="75">
        <f t="shared" si="5830"/>
        <v>48387.44</v>
      </c>
      <c r="BL3050" s="75">
        <f t="shared" si="5831"/>
        <v>4032.29</v>
      </c>
      <c r="BM3050" s="75">
        <f t="shared" si="5832"/>
        <v>1861.06</v>
      </c>
      <c r="BN3050" s="78">
        <f t="shared" si="5833"/>
        <v>23.26</v>
      </c>
      <c r="BO3050" s="69"/>
      <c r="BR3050" t="s">
        <v>3097</v>
      </c>
      <c r="BS3050">
        <f>+BS3049</f>
        <v>98</v>
      </c>
      <c r="BT3050">
        <v>2</v>
      </c>
      <c r="BU3050" s="75">
        <f t="shared" si="5834"/>
        <v>48387.44</v>
      </c>
      <c r="BV3050" s="75">
        <f t="shared" si="5835"/>
        <v>4032.29</v>
      </c>
      <c r="BW3050" s="75">
        <f t="shared" si="5836"/>
        <v>1861.06</v>
      </c>
      <c r="BX3050" s="78">
        <f t="shared" si="5837"/>
        <v>23.26</v>
      </c>
      <c r="BY3050" s="69"/>
      <c r="CB3050" t="s">
        <v>5251</v>
      </c>
      <c r="CC3050">
        <f>+CC3049</f>
        <v>98</v>
      </c>
      <c r="CD3050">
        <v>2</v>
      </c>
      <c r="CE3050" s="75">
        <f t="shared" si="5838"/>
        <v>48387.44</v>
      </c>
      <c r="CF3050" s="75">
        <f t="shared" si="5839"/>
        <v>4032.29</v>
      </c>
      <c r="CG3050" s="75">
        <f t="shared" si="5840"/>
        <v>1861.06</v>
      </c>
      <c r="CH3050" s="78">
        <f t="shared" si="5841"/>
        <v>23.26</v>
      </c>
      <c r="CI3050" s="69"/>
      <c r="CL3050" t="s">
        <v>7402</v>
      </c>
      <c r="CM3050">
        <f>+CM3049</f>
        <v>98</v>
      </c>
      <c r="CN3050">
        <v>2</v>
      </c>
      <c r="CO3050" s="75">
        <f t="shared" si="5842"/>
        <v>48387.44</v>
      </c>
      <c r="CP3050" s="75">
        <f t="shared" si="5843"/>
        <v>4032.29</v>
      </c>
      <c r="CQ3050" s="75">
        <f t="shared" si="5844"/>
        <v>1861.06</v>
      </c>
      <c r="CR3050" s="78">
        <f t="shared" si="5845"/>
        <v>23.26</v>
      </c>
      <c r="CU3050" t="s">
        <v>9553</v>
      </c>
      <c r="CV3050">
        <f>+CV3049</f>
        <v>98</v>
      </c>
      <c r="CW3050">
        <v>2</v>
      </c>
      <c r="CX3050" s="75">
        <f t="shared" si="5846"/>
        <v>48387.44</v>
      </c>
      <c r="CY3050" s="75">
        <f t="shared" si="5847"/>
        <v>4032.29</v>
      </c>
      <c r="CZ3050" s="75">
        <f t="shared" si="5848"/>
        <v>1861.06</v>
      </c>
      <c r="DA3050" s="78">
        <f t="shared" si="5849"/>
        <v>23.26</v>
      </c>
    </row>
    <row r="3051" spans="60:105" ht="18.75" hidden="1" customHeight="1" x14ac:dyDescent="0.2">
      <c r="BH3051" t="s">
        <v>947</v>
      </c>
      <c r="BI3051">
        <f>+BI3050</f>
        <v>98</v>
      </c>
      <c r="BJ3051">
        <v>3</v>
      </c>
      <c r="BK3051" s="75">
        <f t="shared" si="5830"/>
        <v>50806.82</v>
      </c>
      <c r="BL3051" s="75">
        <f t="shared" si="5831"/>
        <v>4233.8999999999996</v>
      </c>
      <c r="BM3051" s="75">
        <f t="shared" si="5832"/>
        <v>1954.11</v>
      </c>
      <c r="BN3051" s="78">
        <f t="shared" si="5833"/>
        <v>24.43</v>
      </c>
      <c r="BO3051" s="69"/>
      <c r="BR3051" t="s">
        <v>3098</v>
      </c>
      <c r="BS3051">
        <f>+BS3050</f>
        <v>98</v>
      </c>
      <c r="BT3051">
        <v>3</v>
      </c>
      <c r="BU3051" s="75">
        <f t="shared" si="5834"/>
        <v>50806.82</v>
      </c>
      <c r="BV3051" s="75">
        <f t="shared" si="5835"/>
        <v>4233.8999999999996</v>
      </c>
      <c r="BW3051" s="75">
        <f t="shared" si="5836"/>
        <v>1954.11</v>
      </c>
      <c r="BX3051" s="78">
        <f t="shared" si="5837"/>
        <v>24.43</v>
      </c>
      <c r="BY3051" s="69"/>
      <c r="CB3051" t="s">
        <v>5252</v>
      </c>
      <c r="CC3051">
        <f>+CC3050</f>
        <v>98</v>
      </c>
      <c r="CD3051">
        <v>3</v>
      </c>
      <c r="CE3051" s="75">
        <f t="shared" si="5838"/>
        <v>50806.82</v>
      </c>
      <c r="CF3051" s="75">
        <f t="shared" si="5839"/>
        <v>4233.8999999999996</v>
      </c>
      <c r="CG3051" s="75">
        <f t="shared" si="5840"/>
        <v>1954.11</v>
      </c>
      <c r="CH3051" s="78">
        <f t="shared" si="5841"/>
        <v>24.43</v>
      </c>
      <c r="CI3051" s="69"/>
      <c r="CL3051" t="s">
        <v>7403</v>
      </c>
      <c r="CM3051">
        <f>+CM3050</f>
        <v>98</v>
      </c>
      <c r="CN3051">
        <v>3</v>
      </c>
      <c r="CO3051" s="75">
        <f t="shared" si="5842"/>
        <v>50806.82</v>
      </c>
      <c r="CP3051" s="75">
        <f t="shared" si="5843"/>
        <v>4233.8999999999996</v>
      </c>
      <c r="CQ3051" s="75">
        <f t="shared" si="5844"/>
        <v>1954.11</v>
      </c>
      <c r="CR3051" s="78">
        <f t="shared" si="5845"/>
        <v>24.43</v>
      </c>
      <c r="CU3051" t="s">
        <v>9554</v>
      </c>
      <c r="CV3051">
        <f>+CV3050</f>
        <v>98</v>
      </c>
      <c r="CW3051">
        <v>3</v>
      </c>
      <c r="CX3051" s="75">
        <f t="shared" si="5846"/>
        <v>50806.82</v>
      </c>
      <c r="CY3051" s="75">
        <f t="shared" si="5847"/>
        <v>4233.8999999999996</v>
      </c>
      <c r="CZ3051" s="75">
        <f t="shared" si="5848"/>
        <v>1954.11</v>
      </c>
      <c r="DA3051" s="78">
        <f t="shared" si="5849"/>
        <v>24.43</v>
      </c>
    </row>
    <row r="3052" spans="60:105" ht="18.75" hidden="1" customHeight="1" x14ac:dyDescent="0.2">
      <c r="BH3052" t="s">
        <v>948</v>
      </c>
      <c r="BI3052">
        <f>+BI3051</f>
        <v>98</v>
      </c>
      <c r="BJ3052">
        <v>4</v>
      </c>
      <c r="BK3052" s="75">
        <f t="shared" si="5830"/>
        <v>53347.16</v>
      </c>
      <c r="BL3052" s="75">
        <f t="shared" si="5831"/>
        <v>4445.6000000000004</v>
      </c>
      <c r="BM3052" s="75">
        <f t="shared" si="5832"/>
        <v>2051.81</v>
      </c>
      <c r="BN3052" s="78">
        <f t="shared" si="5833"/>
        <v>25.65</v>
      </c>
      <c r="BO3052" s="69"/>
      <c r="BR3052" t="s">
        <v>3099</v>
      </c>
      <c r="BS3052">
        <f>+BS3051</f>
        <v>98</v>
      </c>
      <c r="BT3052">
        <v>4</v>
      </c>
      <c r="BU3052" s="75">
        <f t="shared" si="5834"/>
        <v>53347.16</v>
      </c>
      <c r="BV3052" s="75">
        <f t="shared" si="5835"/>
        <v>4445.6000000000004</v>
      </c>
      <c r="BW3052" s="75">
        <f t="shared" si="5836"/>
        <v>2051.81</v>
      </c>
      <c r="BX3052" s="78">
        <f t="shared" si="5837"/>
        <v>25.65</v>
      </c>
      <c r="BY3052" s="69"/>
      <c r="CB3052" t="s">
        <v>5253</v>
      </c>
      <c r="CC3052">
        <f>+CC3051</f>
        <v>98</v>
      </c>
      <c r="CD3052">
        <v>4</v>
      </c>
      <c r="CE3052" s="75">
        <f t="shared" si="5838"/>
        <v>53347.16</v>
      </c>
      <c r="CF3052" s="75">
        <f t="shared" si="5839"/>
        <v>4445.6000000000004</v>
      </c>
      <c r="CG3052" s="75">
        <f t="shared" si="5840"/>
        <v>2051.81</v>
      </c>
      <c r="CH3052" s="78">
        <f t="shared" si="5841"/>
        <v>25.65</v>
      </c>
      <c r="CI3052" s="69"/>
      <c r="CL3052" t="s">
        <v>7404</v>
      </c>
      <c r="CM3052">
        <f>+CM3051</f>
        <v>98</v>
      </c>
      <c r="CN3052">
        <v>4</v>
      </c>
      <c r="CO3052" s="75">
        <f t="shared" si="5842"/>
        <v>53347.16</v>
      </c>
      <c r="CP3052" s="75">
        <f t="shared" si="5843"/>
        <v>4445.6000000000004</v>
      </c>
      <c r="CQ3052" s="75">
        <f t="shared" si="5844"/>
        <v>2051.81</v>
      </c>
      <c r="CR3052" s="78">
        <f t="shared" si="5845"/>
        <v>25.65</v>
      </c>
      <c r="CU3052" t="s">
        <v>9555</v>
      </c>
      <c r="CV3052">
        <f>+CV3051</f>
        <v>98</v>
      </c>
      <c r="CW3052">
        <v>4</v>
      </c>
      <c r="CX3052" s="75">
        <f t="shared" si="5846"/>
        <v>53347.16</v>
      </c>
      <c r="CY3052" s="75">
        <f t="shared" si="5847"/>
        <v>4445.6000000000004</v>
      </c>
      <c r="CZ3052" s="75">
        <f t="shared" si="5848"/>
        <v>2051.81</v>
      </c>
      <c r="DA3052" s="78">
        <f t="shared" si="5849"/>
        <v>25.65</v>
      </c>
    </row>
    <row r="3053" spans="60:105" ht="18.75" hidden="1" customHeight="1" x14ac:dyDescent="0.2">
      <c r="BH3053" t="s">
        <v>949</v>
      </c>
      <c r="BI3053" s="62">
        <f>+BI3052</f>
        <v>98</v>
      </c>
      <c r="BJ3053" s="62">
        <v>5</v>
      </c>
      <c r="BK3053" s="76">
        <f t="shared" si="5830"/>
        <v>56014.51</v>
      </c>
      <c r="BL3053" s="76">
        <f t="shared" si="5831"/>
        <v>4667.88</v>
      </c>
      <c r="BM3053" s="76">
        <f t="shared" si="5832"/>
        <v>2154.4</v>
      </c>
      <c r="BN3053" s="79">
        <f t="shared" si="5833"/>
        <v>26.93</v>
      </c>
      <c r="BO3053" s="69"/>
      <c r="BR3053" t="s">
        <v>3100</v>
      </c>
      <c r="BS3053" s="62">
        <f>+BS3052</f>
        <v>98</v>
      </c>
      <c r="BT3053" s="62">
        <v>5</v>
      </c>
      <c r="BU3053" s="76">
        <f t="shared" si="5834"/>
        <v>56014.51</v>
      </c>
      <c r="BV3053" s="76">
        <f t="shared" si="5835"/>
        <v>4667.88</v>
      </c>
      <c r="BW3053" s="76">
        <f t="shared" si="5836"/>
        <v>2154.4</v>
      </c>
      <c r="BX3053" s="79">
        <f t="shared" si="5837"/>
        <v>26.93</v>
      </c>
      <c r="BY3053" s="69"/>
      <c r="CB3053" t="s">
        <v>5254</v>
      </c>
      <c r="CC3053" s="62">
        <f>+CC3052</f>
        <v>98</v>
      </c>
      <c r="CD3053" s="62">
        <v>5</v>
      </c>
      <c r="CE3053" s="76">
        <f t="shared" si="5838"/>
        <v>56014.51</v>
      </c>
      <c r="CF3053" s="76">
        <f t="shared" si="5839"/>
        <v>4667.88</v>
      </c>
      <c r="CG3053" s="76">
        <f t="shared" si="5840"/>
        <v>2154.4</v>
      </c>
      <c r="CH3053" s="79">
        <f t="shared" si="5841"/>
        <v>26.93</v>
      </c>
      <c r="CI3053" s="69"/>
      <c r="CL3053" t="s">
        <v>7405</v>
      </c>
      <c r="CM3053" s="62">
        <f>+CM3052</f>
        <v>98</v>
      </c>
      <c r="CN3053" s="62">
        <v>5</v>
      </c>
      <c r="CO3053" s="76">
        <f t="shared" si="5842"/>
        <v>56014.51</v>
      </c>
      <c r="CP3053" s="76">
        <f t="shared" si="5843"/>
        <v>4667.88</v>
      </c>
      <c r="CQ3053" s="76">
        <f t="shared" si="5844"/>
        <v>2154.4</v>
      </c>
      <c r="CR3053" s="79">
        <f t="shared" si="5845"/>
        <v>26.93</v>
      </c>
      <c r="CU3053" t="s">
        <v>9556</v>
      </c>
      <c r="CV3053" s="62">
        <f>+CV3052</f>
        <v>98</v>
      </c>
      <c r="CW3053" s="62">
        <v>5</v>
      </c>
      <c r="CX3053" s="76">
        <f t="shared" si="5846"/>
        <v>56014.51</v>
      </c>
      <c r="CY3053" s="76">
        <f t="shared" si="5847"/>
        <v>4667.88</v>
      </c>
      <c r="CZ3053" s="76">
        <f t="shared" si="5848"/>
        <v>2154.4</v>
      </c>
      <c r="DA3053" s="79">
        <f t="shared" si="5849"/>
        <v>26.93</v>
      </c>
    </row>
    <row r="3054" spans="60:105" ht="18.75" hidden="1" customHeight="1" x14ac:dyDescent="0.2">
      <c r="BH3054" t="s">
        <v>950</v>
      </c>
      <c r="BI3054" s="57">
        <f>+BI3049+1</f>
        <v>99</v>
      </c>
      <c r="BJ3054" s="57">
        <v>1</v>
      </c>
      <c r="BK3054" s="74">
        <f t="shared" si="5830"/>
        <v>46313.7</v>
      </c>
      <c r="BL3054" s="74">
        <f t="shared" si="5831"/>
        <v>3859.47</v>
      </c>
      <c r="BM3054" s="74">
        <f t="shared" si="5832"/>
        <v>1781.3</v>
      </c>
      <c r="BN3054" s="77">
        <f t="shared" si="5833"/>
        <v>22.27</v>
      </c>
      <c r="BO3054" s="69"/>
      <c r="BR3054" t="s">
        <v>3101</v>
      </c>
      <c r="BS3054" s="57">
        <f>+BS3049+1</f>
        <v>99</v>
      </c>
      <c r="BT3054" s="57">
        <v>1</v>
      </c>
      <c r="BU3054" s="74">
        <f t="shared" si="5834"/>
        <v>46313.7</v>
      </c>
      <c r="BV3054" s="74">
        <f t="shared" si="5835"/>
        <v>3859.47</v>
      </c>
      <c r="BW3054" s="74">
        <f t="shared" si="5836"/>
        <v>1781.3</v>
      </c>
      <c r="BX3054" s="77">
        <f t="shared" si="5837"/>
        <v>22.27</v>
      </c>
      <c r="BY3054" s="69"/>
      <c r="CB3054" t="s">
        <v>5255</v>
      </c>
      <c r="CC3054" s="57">
        <f>+CC3049+1</f>
        <v>99</v>
      </c>
      <c r="CD3054" s="57">
        <v>1</v>
      </c>
      <c r="CE3054" s="74">
        <f t="shared" si="5838"/>
        <v>46313.7</v>
      </c>
      <c r="CF3054" s="74">
        <f t="shared" si="5839"/>
        <v>3859.47</v>
      </c>
      <c r="CG3054" s="74">
        <f t="shared" si="5840"/>
        <v>1781.3</v>
      </c>
      <c r="CH3054" s="77">
        <f t="shared" si="5841"/>
        <v>22.27</v>
      </c>
      <c r="CI3054" s="69"/>
      <c r="CL3054" t="s">
        <v>7406</v>
      </c>
      <c r="CM3054" s="57">
        <f>+CM3049+1</f>
        <v>99</v>
      </c>
      <c r="CN3054" s="57">
        <v>1</v>
      </c>
      <c r="CO3054" s="74">
        <f t="shared" si="5842"/>
        <v>46313.7</v>
      </c>
      <c r="CP3054" s="74">
        <f t="shared" si="5843"/>
        <v>3859.47</v>
      </c>
      <c r="CQ3054" s="74">
        <f t="shared" si="5844"/>
        <v>1781.3</v>
      </c>
      <c r="CR3054" s="77">
        <f t="shared" si="5845"/>
        <v>22.27</v>
      </c>
      <c r="CU3054" t="s">
        <v>9557</v>
      </c>
      <c r="CV3054" s="57">
        <f>+CV3049+1</f>
        <v>99</v>
      </c>
      <c r="CW3054" s="57">
        <v>1</v>
      </c>
      <c r="CX3054" s="74">
        <f t="shared" si="5846"/>
        <v>46313.7</v>
      </c>
      <c r="CY3054" s="74">
        <f t="shared" si="5847"/>
        <v>3859.47</v>
      </c>
      <c r="CZ3054" s="74">
        <f t="shared" si="5848"/>
        <v>1781.3</v>
      </c>
      <c r="DA3054" s="77">
        <f t="shared" si="5849"/>
        <v>22.27</v>
      </c>
    </row>
    <row r="3055" spans="60:105" ht="18.75" hidden="1" customHeight="1" x14ac:dyDescent="0.2">
      <c r="BH3055" t="s">
        <v>951</v>
      </c>
      <c r="BI3055">
        <f>+BI3054</f>
        <v>99</v>
      </c>
      <c r="BJ3055">
        <v>2</v>
      </c>
      <c r="BK3055" s="75">
        <f t="shared" si="5830"/>
        <v>48629.38</v>
      </c>
      <c r="BL3055" s="75">
        <f t="shared" si="5831"/>
        <v>4052.45</v>
      </c>
      <c r="BM3055" s="75">
        <f t="shared" si="5832"/>
        <v>1870.36</v>
      </c>
      <c r="BN3055" s="78">
        <f t="shared" si="5833"/>
        <v>23.38</v>
      </c>
      <c r="BO3055" s="69"/>
      <c r="BR3055" t="s">
        <v>3102</v>
      </c>
      <c r="BS3055">
        <f>+BS3054</f>
        <v>99</v>
      </c>
      <c r="BT3055">
        <v>2</v>
      </c>
      <c r="BU3055" s="75">
        <f t="shared" si="5834"/>
        <v>48629.38</v>
      </c>
      <c r="BV3055" s="75">
        <f t="shared" si="5835"/>
        <v>4052.45</v>
      </c>
      <c r="BW3055" s="75">
        <f t="shared" si="5836"/>
        <v>1870.36</v>
      </c>
      <c r="BX3055" s="78">
        <f t="shared" si="5837"/>
        <v>23.38</v>
      </c>
      <c r="BY3055" s="69"/>
      <c r="CB3055" t="s">
        <v>5256</v>
      </c>
      <c r="CC3055">
        <f>+CC3054</f>
        <v>99</v>
      </c>
      <c r="CD3055">
        <v>2</v>
      </c>
      <c r="CE3055" s="75">
        <f t="shared" si="5838"/>
        <v>48629.38</v>
      </c>
      <c r="CF3055" s="75">
        <f t="shared" si="5839"/>
        <v>4052.45</v>
      </c>
      <c r="CG3055" s="75">
        <f t="shared" si="5840"/>
        <v>1870.36</v>
      </c>
      <c r="CH3055" s="78">
        <f t="shared" si="5841"/>
        <v>23.38</v>
      </c>
      <c r="CI3055" s="69"/>
      <c r="CL3055" t="s">
        <v>7407</v>
      </c>
      <c r="CM3055">
        <f>+CM3054</f>
        <v>99</v>
      </c>
      <c r="CN3055">
        <v>2</v>
      </c>
      <c r="CO3055" s="75">
        <f t="shared" si="5842"/>
        <v>48629.38</v>
      </c>
      <c r="CP3055" s="75">
        <f t="shared" si="5843"/>
        <v>4052.45</v>
      </c>
      <c r="CQ3055" s="75">
        <f t="shared" si="5844"/>
        <v>1870.36</v>
      </c>
      <c r="CR3055" s="78">
        <f t="shared" si="5845"/>
        <v>23.38</v>
      </c>
      <c r="CU3055" t="s">
        <v>9558</v>
      </c>
      <c r="CV3055">
        <f>+CV3054</f>
        <v>99</v>
      </c>
      <c r="CW3055">
        <v>2</v>
      </c>
      <c r="CX3055" s="75">
        <f t="shared" si="5846"/>
        <v>48629.38</v>
      </c>
      <c r="CY3055" s="75">
        <f t="shared" si="5847"/>
        <v>4052.45</v>
      </c>
      <c r="CZ3055" s="75">
        <f t="shared" si="5848"/>
        <v>1870.36</v>
      </c>
      <c r="DA3055" s="78">
        <f t="shared" si="5849"/>
        <v>23.38</v>
      </c>
    </row>
    <row r="3056" spans="60:105" ht="18.75" hidden="1" customHeight="1" x14ac:dyDescent="0.2">
      <c r="BH3056" t="s">
        <v>952</v>
      </c>
      <c r="BI3056">
        <f>+BI3055</f>
        <v>99</v>
      </c>
      <c r="BJ3056">
        <v>3</v>
      </c>
      <c r="BK3056" s="75">
        <f t="shared" si="5830"/>
        <v>51060.85</v>
      </c>
      <c r="BL3056" s="75">
        <f t="shared" si="5831"/>
        <v>4255.07</v>
      </c>
      <c r="BM3056" s="75">
        <f t="shared" si="5832"/>
        <v>1963.88</v>
      </c>
      <c r="BN3056" s="78">
        <f t="shared" si="5833"/>
        <v>24.55</v>
      </c>
      <c r="BO3056" s="69"/>
      <c r="BR3056" t="s">
        <v>3103</v>
      </c>
      <c r="BS3056">
        <f>+BS3055</f>
        <v>99</v>
      </c>
      <c r="BT3056">
        <v>3</v>
      </c>
      <c r="BU3056" s="75">
        <f t="shared" si="5834"/>
        <v>51060.85</v>
      </c>
      <c r="BV3056" s="75">
        <f t="shared" si="5835"/>
        <v>4255.07</v>
      </c>
      <c r="BW3056" s="75">
        <f t="shared" si="5836"/>
        <v>1963.88</v>
      </c>
      <c r="BX3056" s="78">
        <f t="shared" si="5837"/>
        <v>24.55</v>
      </c>
      <c r="BY3056" s="69"/>
      <c r="CB3056" t="s">
        <v>5257</v>
      </c>
      <c r="CC3056">
        <f>+CC3055</f>
        <v>99</v>
      </c>
      <c r="CD3056">
        <v>3</v>
      </c>
      <c r="CE3056" s="75">
        <f t="shared" si="5838"/>
        <v>51060.85</v>
      </c>
      <c r="CF3056" s="75">
        <f t="shared" si="5839"/>
        <v>4255.07</v>
      </c>
      <c r="CG3056" s="75">
        <f t="shared" si="5840"/>
        <v>1963.88</v>
      </c>
      <c r="CH3056" s="78">
        <f t="shared" si="5841"/>
        <v>24.55</v>
      </c>
      <c r="CI3056" s="69"/>
      <c r="CL3056" t="s">
        <v>7408</v>
      </c>
      <c r="CM3056">
        <f>+CM3055</f>
        <v>99</v>
      </c>
      <c r="CN3056">
        <v>3</v>
      </c>
      <c r="CO3056" s="75">
        <f t="shared" si="5842"/>
        <v>51060.85</v>
      </c>
      <c r="CP3056" s="75">
        <f t="shared" si="5843"/>
        <v>4255.07</v>
      </c>
      <c r="CQ3056" s="75">
        <f t="shared" si="5844"/>
        <v>1963.88</v>
      </c>
      <c r="CR3056" s="78">
        <f t="shared" si="5845"/>
        <v>24.55</v>
      </c>
      <c r="CU3056" t="s">
        <v>9559</v>
      </c>
      <c r="CV3056">
        <f>+CV3055</f>
        <v>99</v>
      </c>
      <c r="CW3056">
        <v>3</v>
      </c>
      <c r="CX3056" s="75">
        <f t="shared" si="5846"/>
        <v>51060.85</v>
      </c>
      <c r="CY3056" s="75">
        <f t="shared" si="5847"/>
        <v>4255.07</v>
      </c>
      <c r="CZ3056" s="75">
        <f t="shared" si="5848"/>
        <v>1963.88</v>
      </c>
      <c r="DA3056" s="78">
        <f t="shared" si="5849"/>
        <v>24.55</v>
      </c>
    </row>
    <row r="3057" spans="60:105" ht="18.75" hidden="1" customHeight="1" x14ac:dyDescent="0.2">
      <c r="BH3057" t="s">
        <v>953</v>
      </c>
      <c r="BI3057">
        <f>+BI3056</f>
        <v>99</v>
      </c>
      <c r="BJ3057">
        <v>4</v>
      </c>
      <c r="BK3057" s="75">
        <f t="shared" si="5830"/>
        <v>53613.89</v>
      </c>
      <c r="BL3057" s="75">
        <f t="shared" si="5831"/>
        <v>4467.82</v>
      </c>
      <c r="BM3057" s="75">
        <f t="shared" si="5832"/>
        <v>2062.0700000000002</v>
      </c>
      <c r="BN3057" s="78">
        <f t="shared" si="5833"/>
        <v>25.78</v>
      </c>
      <c r="BO3057" s="69"/>
      <c r="BR3057" t="s">
        <v>3104</v>
      </c>
      <c r="BS3057">
        <f>+BS3056</f>
        <v>99</v>
      </c>
      <c r="BT3057">
        <v>4</v>
      </c>
      <c r="BU3057" s="75">
        <f t="shared" si="5834"/>
        <v>53613.89</v>
      </c>
      <c r="BV3057" s="75">
        <f t="shared" si="5835"/>
        <v>4467.82</v>
      </c>
      <c r="BW3057" s="75">
        <f t="shared" si="5836"/>
        <v>2062.0700000000002</v>
      </c>
      <c r="BX3057" s="78">
        <f t="shared" si="5837"/>
        <v>25.78</v>
      </c>
      <c r="BY3057" s="69"/>
      <c r="CB3057" t="s">
        <v>5258</v>
      </c>
      <c r="CC3057">
        <f>+CC3056</f>
        <v>99</v>
      </c>
      <c r="CD3057">
        <v>4</v>
      </c>
      <c r="CE3057" s="75">
        <f t="shared" si="5838"/>
        <v>53613.89</v>
      </c>
      <c r="CF3057" s="75">
        <f t="shared" si="5839"/>
        <v>4467.82</v>
      </c>
      <c r="CG3057" s="75">
        <f t="shared" si="5840"/>
        <v>2062.0700000000002</v>
      </c>
      <c r="CH3057" s="78">
        <f t="shared" si="5841"/>
        <v>25.78</v>
      </c>
      <c r="CI3057" s="69"/>
      <c r="CL3057" t="s">
        <v>7409</v>
      </c>
      <c r="CM3057">
        <f>+CM3056</f>
        <v>99</v>
      </c>
      <c r="CN3057">
        <v>4</v>
      </c>
      <c r="CO3057" s="75">
        <f t="shared" si="5842"/>
        <v>53613.89</v>
      </c>
      <c r="CP3057" s="75">
        <f t="shared" si="5843"/>
        <v>4467.82</v>
      </c>
      <c r="CQ3057" s="75">
        <f t="shared" si="5844"/>
        <v>2062.0700000000002</v>
      </c>
      <c r="CR3057" s="78">
        <f t="shared" si="5845"/>
        <v>25.78</v>
      </c>
      <c r="CU3057" t="s">
        <v>9560</v>
      </c>
      <c r="CV3057">
        <f>+CV3056</f>
        <v>99</v>
      </c>
      <c r="CW3057">
        <v>4</v>
      </c>
      <c r="CX3057" s="75">
        <f t="shared" si="5846"/>
        <v>53613.89</v>
      </c>
      <c r="CY3057" s="75">
        <f t="shared" si="5847"/>
        <v>4467.82</v>
      </c>
      <c r="CZ3057" s="75">
        <f t="shared" si="5848"/>
        <v>2062.0700000000002</v>
      </c>
      <c r="DA3057" s="78">
        <f t="shared" si="5849"/>
        <v>25.78</v>
      </c>
    </row>
    <row r="3058" spans="60:105" ht="18.75" hidden="1" customHeight="1" x14ac:dyDescent="0.2">
      <c r="BH3058" t="s">
        <v>954</v>
      </c>
      <c r="BI3058" s="62">
        <f>+BI3057</f>
        <v>99</v>
      </c>
      <c r="BJ3058" s="62">
        <v>5</v>
      </c>
      <c r="BK3058" s="76">
        <f t="shared" si="5830"/>
        <v>56294.59</v>
      </c>
      <c r="BL3058" s="76">
        <f t="shared" si="5831"/>
        <v>4691.22</v>
      </c>
      <c r="BM3058" s="76">
        <f t="shared" si="5832"/>
        <v>2165.1799999999998</v>
      </c>
      <c r="BN3058" s="79">
        <f t="shared" si="5833"/>
        <v>27.06</v>
      </c>
      <c r="BO3058" s="69"/>
      <c r="BR3058" t="s">
        <v>3105</v>
      </c>
      <c r="BS3058" s="62">
        <f>+BS3057</f>
        <v>99</v>
      </c>
      <c r="BT3058" s="62">
        <v>5</v>
      </c>
      <c r="BU3058" s="76">
        <f t="shared" si="5834"/>
        <v>56294.59</v>
      </c>
      <c r="BV3058" s="76">
        <f t="shared" si="5835"/>
        <v>4691.22</v>
      </c>
      <c r="BW3058" s="76">
        <f t="shared" si="5836"/>
        <v>2165.1799999999998</v>
      </c>
      <c r="BX3058" s="79">
        <f t="shared" si="5837"/>
        <v>27.06</v>
      </c>
      <c r="BY3058" s="69"/>
      <c r="CB3058" t="s">
        <v>5259</v>
      </c>
      <c r="CC3058" s="62">
        <f>+CC3057</f>
        <v>99</v>
      </c>
      <c r="CD3058" s="62">
        <v>5</v>
      </c>
      <c r="CE3058" s="76">
        <f t="shared" si="5838"/>
        <v>56294.59</v>
      </c>
      <c r="CF3058" s="76">
        <f t="shared" si="5839"/>
        <v>4691.22</v>
      </c>
      <c r="CG3058" s="76">
        <f t="shared" si="5840"/>
        <v>2165.1799999999998</v>
      </c>
      <c r="CH3058" s="79">
        <f t="shared" si="5841"/>
        <v>27.06</v>
      </c>
      <c r="CI3058" s="69"/>
      <c r="CL3058" t="s">
        <v>7410</v>
      </c>
      <c r="CM3058" s="62">
        <f>+CM3057</f>
        <v>99</v>
      </c>
      <c r="CN3058" s="62">
        <v>5</v>
      </c>
      <c r="CO3058" s="76">
        <f t="shared" si="5842"/>
        <v>56294.59</v>
      </c>
      <c r="CP3058" s="76">
        <f t="shared" si="5843"/>
        <v>4691.22</v>
      </c>
      <c r="CQ3058" s="76">
        <f t="shared" si="5844"/>
        <v>2165.1799999999998</v>
      </c>
      <c r="CR3058" s="79">
        <f t="shared" si="5845"/>
        <v>27.06</v>
      </c>
      <c r="CU3058" t="s">
        <v>9561</v>
      </c>
      <c r="CV3058" s="62">
        <f>+CV3057</f>
        <v>99</v>
      </c>
      <c r="CW3058" s="62">
        <v>5</v>
      </c>
      <c r="CX3058" s="76">
        <f t="shared" si="5846"/>
        <v>56294.59</v>
      </c>
      <c r="CY3058" s="76">
        <f t="shared" si="5847"/>
        <v>4691.22</v>
      </c>
      <c r="CZ3058" s="76">
        <f t="shared" si="5848"/>
        <v>2165.1799999999998</v>
      </c>
      <c r="DA3058" s="79">
        <f t="shared" si="5849"/>
        <v>27.06</v>
      </c>
    </row>
    <row r="3059" spans="60:105" ht="18.75" hidden="1" customHeight="1" x14ac:dyDescent="0.2">
      <c r="BH3059" t="s">
        <v>955</v>
      </c>
      <c r="BI3059" s="57">
        <f>+BI3054+1</f>
        <v>100</v>
      </c>
      <c r="BJ3059" s="57">
        <v>1</v>
      </c>
      <c r="BK3059" s="74">
        <f t="shared" si="5830"/>
        <v>46545.26</v>
      </c>
      <c r="BL3059" s="74">
        <f t="shared" si="5831"/>
        <v>3878.77</v>
      </c>
      <c r="BM3059" s="74">
        <f t="shared" si="5832"/>
        <v>1790.2</v>
      </c>
      <c r="BN3059" s="77">
        <f t="shared" si="5833"/>
        <v>22.38</v>
      </c>
      <c r="BO3059" s="69"/>
      <c r="BR3059" t="s">
        <v>3106</v>
      </c>
      <c r="BS3059" s="57">
        <f>+BS3054+1</f>
        <v>100</v>
      </c>
      <c r="BT3059" s="57">
        <v>1</v>
      </c>
      <c r="BU3059" s="74">
        <f t="shared" si="5834"/>
        <v>46545.26</v>
      </c>
      <c r="BV3059" s="74">
        <f t="shared" si="5835"/>
        <v>3878.77</v>
      </c>
      <c r="BW3059" s="74">
        <f t="shared" si="5836"/>
        <v>1790.2</v>
      </c>
      <c r="BX3059" s="77">
        <f t="shared" si="5837"/>
        <v>22.38</v>
      </c>
      <c r="BY3059" s="69"/>
      <c r="CB3059" t="s">
        <v>5260</v>
      </c>
      <c r="CC3059" s="57">
        <f>+CC3054+1</f>
        <v>100</v>
      </c>
      <c r="CD3059" s="57">
        <v>1</v>
      </c>
      <c r="CE3059" s="74">
        <f t="shared" si="5838"/>
        <v>46545.26</v>
      </c>
      <c r="CF3059" s="74">
        <f t="shared" si="5839"/>
        <v>3878.77</v>
      </c>
      <c r="CG3059" s="74">
        <f t="shared" si="5840"/>
        <v>1790.2</v>
      </c>
      <c r="CH3059" s="77">
        <f t="shared" si="5841"/>
        <v>22.38</v>
      </c>
      <c r="CI3059" s="69"/>
      <c r="CL3059" t="s">
        <v>7411</v>
      </c>
      <c r="CM3059" s="57">
        <f>+CM3054+1</f>
        <v>100</v>
      </c>
      <c r="CN3059" s="57">
        <v>1</v>
      </c>
      <c r="CO3059" s="74">
        <f t="shared" si="5842"/>
        <v>46545.26</v>
      </c>
      <c r="CP3059" s="74">
        <f t="shared" si="5843"/>
        <v>3878.77</v>
      </c>
      <c r="CQ3059" s="74">
        <f t="shared" si="5844"/>
        <v>1790.2</v>
      </c>
      <c r="CR3059" s="77">
        <f t="shared" si="5845"/>
        <v>22.38</v>
      </c>
      <c r="CU3059" t="s">
        <v>9562</v>
      </c>
      <c r="CV3059" s="57">
        <f>+CV3054+1</f>
        <v>100</v>
      </c>
      <c r="CW3059" s="57">
        <v>1</v>
      </c>
      <c r="CX3059" s="74">
        <f t="shared" si="5846"/>
        <v>46545.26</v>
      </c>
      <c r="CY3059" s="74">
        <f t="shared" si="5847"/>
        <v>3878.77</v>
      </c>
      <c r="CZ3059" s="74">
        <f t="shared" si="5848"/>
        <v>1790.2</v>
      </c>
      <c r="DA3059" s="77">
        <f t="shared" si="5849"/>
        <v>22.38</v>
      </c>
    </row>
    <row r="3060" spans="60:105" ht="18.75" hidden="1" customHeight="1" x14ac:dyDescent="0.2">
      <c r="BH3060" t="s">
        <v>956</v>
      </c>
      <c r="BI3060">
        <f>+BI3059</f>
        <v>100</v>
      </c>
      <c r="BJ3060">
        <v>2</v>
      </c>
      <c r="BK3060" s="75">
        <f t="shared" si="5830"/>
        <v>48872.53</v>
      </c>
      <c r="BL3060" s="75">
        <f t="shared" si="5831"/>
        <v>4072.71</v>
      </c>
      <c r="BM3060" s="75">
        <f t="shared" si="5832"/>
        <v>1879.71</v>
      </c>
      <c r="BN3060" s="78">
        <f t="shared" si="5833"/>
        <v>23.5</v>
      </c>
      <c r="BO3060" s="69"/>
      <c r="BR3060" t="s">
        <v>3107</v>
      </c>
      <c r="BS3060">
        <f>+BS3059</f>
        <v>100</v>
      </c>
      <c r="BT3060">
        <v>2</v>
      </c>
      <c r="BU3060" s="75">
        <f t="shared" si="5834"/>
        <v>48872.53</v>
      </c>
      <c r="BV3060" s="75">
        <f t="shared" si="5835"/>
        <v>4072.71</v>
      </c>
      <c r="BW3060" s="75">
        <f t="shared" si="5836"/>
        <v>1879.71</v>
      </c>
      <c r="BX3060" s="78">
        <f t="shared" si="5837"/>
        <v>23.5</v>
      </c>
      <c r="BY3060" s="69"/>
      <c r="CB3060" t="s">
        <v>5261</v>
      </c>
      <c r="CC3060">
        <f>+CC3059</f>
        <v>100</v>
      </c>
      <c r="CD3060">
        <v>2</v>
      </c>
      <c r="CE3060" s="75">
        <f t="shared" si="5838"/>
        <v>48872.53</v>
      </c>
      <c r="CF3060" s="75">
        <f t="shared" si="5839"/>
        <v>4072.71</v>
      </c>
      <c r="CG3060" s="75">
        <f t="shared" si="5840"/>
        <v>1879.71</v>
      </c>
      <c r="CH3060" s="78">
        <f t="shared" si="5841"/>
        <v>23.5</v>
      </c>
      <c r="CI3060" s="69"/>
      <c r="CL3060" t="s">
        <v>7412</v>
      </c>
      <c r="CM3060">
        <f>+CM3059</f>
        <v>100</v>
      </c>
      <c r="CN3060">
        <v>2</v>
      </c>
      <c r="CO3060" s="75">
        <f t="shared" si="5842"/>
        <v>48872.53</v>
      </c>
      <c r="CP3060" s="75">
        <f t="shared" si="5843"/>
        <v>4072.71</v>
      </c>
      <c r="CQ3060" s="75">
        <f t="shared" si="5844"/>
        <v>1879.71</v>
      </c>
      <c r="CR3060" s="78">
        <f t="shared" si="5845"/>
        <v>23.5</v>
      </c>
      <c r="CU3060" t="s">
        <v>9563</v>
      </c>
      <c r="CV3060">
        <f>+CV3059</f>
        <v>100</v>
      </c>
      <c r="CW3060">
        <v>2</v>
      </c>
      <c r="CX3060" s="75">
        <f t="shared" si="5846"/>
        <v>48872.53</v>
      </c>
      <c r="CY3060" s="75">
        <f t="shared" si="5847"/>
        <v>4072.71</v>
      </c>
      <c r="CZ3060" s="75">
        <f t="shared" si="5848"/>
        <v>1879.71</v>
      </c>
      <c r="DA3060" s="78">
        <f t="shared" si="5849"/>
        <v>23.5</v>
      </c>
    </row>
    <row r="3061" spans="60:105" ht="18.75" hidden="1" customHeight="1" x14ac:dyDescent="0.2">
      <c r="BH3061" t="s">
        <v>957</v>
      </c>
      <c r="BI3061">
        <f>+BI3060</f>
        <v>100</v>
      </c>
      <c r="BJ3061">
        <v>3</v>
      </c>
      <c r="BK3061" s="75">
        <f t="shared" si="5830"/>
        <v>51316.15</v>
      </c>
      <c r="BL3061" s="75">
        <f t="shared" si="5831"/>
        <v>4276.3500000000004</v>
      </c>
      <c r="BM3061" s="75">
        <f t="shared" si="5832"/>
        <v>1973.7</v>
      </c>
      <c r="BN3061" s="78">
        <f t="shared" si="5833"/>
        <v>24.67</v>
      </c>
      <c r="BO3061" s="69"/>
      <c r="BR3061" t="s">
        <v>3108</v>
      </c>
      <c r="BS3061">
        <f>+BS3060</f>
        <v>100</v>
      </c>
      <c r="BT3061">
        <v>3</v>
      </c>
      <c r="BU3061" s="75">
        <f t="shared" si="5834"/>
        <v>51316.15</v>
      </c>
      <c r="BV3061" s="75">
        <f t="shared" si="5835"/>
        <v>4276.3500000000004</v>
      </c>
      <c r="BW3061" s="75">
        <f t="shared" si="5836"/>
        <v>1973.7</v>
      </c>
      <c r="BX3061" s="78">
        <f t="shared" si="5837"/>
        <v>24.67</v>
      </c>
      <c r="BY3061" s="69"/>
      <c r="CB3061" t="s">
        <v>5262</v>
      </c>
      <c r="CC3061">
        <f>+CC3060</f>
        <v>100</v>
      </c>
      <c r="CD3061">
        <v>3</v>
      </c>
      <c r="CE3061" s="75">
        <f t="shared" si="5838"/>
        <v>51316.15</v>
      </c>
      <c r="CF3061" s="75">
        <f t="shared" si="5839"/>
        <v>4276.3500000000004</v>
      </c>
      <c r="CG3061" s="75">
        <f t="shared" si="5840"/>
        <v>1973.7</v>
      </c>
      <c r="CH3061" s="78">
        <f t="shared" si="5841"/>
        <v>24.67</v>
      </c>
      <c r="CI3061" s="69"/>
      <c r="CL3061" t="s">
        <v>7413</v>
      </c>
      <c r="CM3061">
        <f>+CM3060</f>
        <v>100</v>
      </c>
      <c r="CN3061">
        <v>3</v>
      </c>
      <c r="CO3061" s="75">
        <f t="shared" si="5842"/>
        <v>51316.15</v>
      </c>
      <c r="CP3061" s="75">
        <f t="shared" si="5843"/>
        <v>4276.3500000000004</v>
      </c>
      <c r="CQ3061" s="75">
        <f t="shared" si="5844"/>
        <v>1973.7</v>
      </c>
      <c r="CR3061" s="78">
        <f t="shared" si="5845"/>
        <v>24.67</v>
      </c>
      <c r="CU3061" t="s">
        <v>9564</v>
      </c>
      <c r="CV3061">
        <f>+CV3060</f>
        <v>100</v>
      </c>
      <c r="CW3061">
        <v>3</v>
      </c>
      <c r="CX3061" s="75">
        <f t="shared" si="5846"/>
        <v>51316.15</v>
      </c>
      <c r="CY3061" s="75">
        <f t="shared" si="5847"/>
        <v>4276.3500000000004</v>
      </c>
      <c r="CZ3061" s="75">
        <f t="shared" si="5848"/>
        <v>1973.7</v>
      </c>
      <c r="DA3061" s="78">
        <f t="shared" si="5849"/>
        <v>24.67</v>
      </c>
    </row>
    <row r="3062" spans="60:105" ht="18.75" hidden="1" customHeight="1" x14ac:dyDescent="0.2">
      <c r="BH3062" t="s">
        <v>958</v>
      </c>
      <c r="BI3062">
        <f>+BI3061</f>
        <v>100</v>
      </c>
      <c r="BJ3062">
        <v>4</v>
      </c>
      <c r="BK3062" s="75">
        <f t="shared" si="5830"/>
        <v>53881.96</v>
      </c>
      <c r="BL3062" s="75">
        <f t="shared" si="5831"/>
        <v>4490.16</v>
      </c>
      <c r="BM3062" s="75">
        <f t="shared" si="5832"/>
        <v>2072.38</v>
      </c>
      <c r="BN3062" s="78">
        <f t="shared" si="5833"/>
        <v>25.9</v>
      </c>
      <c r="BO3062" s="69"/>
      <c r="BR3062" t="s">
        <v>3109</v>
      </c>
      <c r="BS3062">
        <f>+BS3061</f>
        <v>100</v>
      </c>
      <c r="BT3062">
        <v>4</v>
      </c>
      <c r="BU3062" s="75">
        <f t="shared" si="5834"/>
        <v>53881.96</v>
      </c>
      <c r="BV3062" s="75">
        <f t="shared" si="5835"/>
        <v>4490.16</v>
      </c>
      <c r="BW3062" s="75">
        <f t="shared" si="5836"/>
        <v>2072.38</v>
      </c>
      <c r="BX3062" s="78">
        <f t="shared" si="5837"/>
        <v>25.9</v>
      </c>
      <c r="BY3062" s="69"/>
      <c r="CB3062" t="s">
        <v>5263</v>
      </c>
      <c r="CC3062">
        <f>+CC3061</f>
        <v>100</v>
      </c>
      <c r="CD3062">
        <v>4</v>
      </c>
      <c r="CE3062" s="75">
        <f t="shared" si="5838"/>
        <v>53881.96</v>
      </c>
      <c r="CF3062" s="75">
        <f t="shared" si="5839"/>
        <v>4490.16</v>
      </c>
      <c r="CG3062" s="75">
        <f t="shared" si="5840"/>
        <v>2072.38</v>
      </c>
      <c r="CH3062" s="78">
        <f t="shared" si="5841"/>
        <v>25.9</v>
      </c>
      <c r="CI3062" s="69"/>
      <c r="CL3062" t="s">
        <v>7414</v>
      </c>
      <c r="CM3062">
        <f>+CM3061</f>
        <v>100</v>
      </c>
      <c r="CN3062">
        <v>4</v>
      </c>
      <c r="CO3062" s="75">
        <f t="shared" si="5842"/>
        <v>53881.96</v>
      </c>
      <c r="CP3062" s="75">
        <f t="shared" si="5843"/>
        <v>4490.16</v>
      </c>
      <c r="CQ3062" s="75">
        <f t="shared" si="5844"/>
        <v>2072.38</v>
      </c>
      <c r="CR3062" s="78">
        <f t="shared" si="5845"/>
        <v>25.9</v>
      </c>
      <c r="CU3062" t="s">
        <v>9565</v>
      </c>
      <c r="CV3062">
        <f>+CV3061</f>
        <v>100</v>
      </c>
      <c r="CW3062">
        <v>4</v>
      </c>
      <c r="CX3062" s="75">
        <f t="shared" si="5846"/>
        <v>53881.96</v>
      </c>
      <c r="CY3062" s="75">
        <f t="shared" si="5847"/>
        <v>4490.16</v>
      </c>
      <c r="CZ3062" s="75">
        <f t="shared" si="5848"/>
        <v>2072.38</v>
      </c>
      <c r="DA3062" s="78">
        <f t="shared" si="5849"/>
        <v>25.9</v>
      </c>
    </row>
    <row r="3063" spans="60:105" ht="18.75" hidden="1" customHeight="1" x14ac:dyDescent="0.2">
      <c r="BH3063" t="s">
        <v>959</v>
      </c>
      <c r="BI3063" s="62">
        <f>+BI3062</f>
        <v>100</v>
      </c>
      <c r="BJ3063" s="62">
        <v>5</v>
      </c>
      <c r="BK3063" s="76">
        <f t="shared" si="5830"/>
        <v>56576.06</v>
      </c>
      <c r="BL3063" s="76">
        <f t="shared" si="5831"/>
        <v>4714.67</v>
      </c>
      <c r="BM3063" s="76">
        <f t="shared" si="5832"/>
        <v>2176</v>
      </c>
      <c r="BN3063" s="79">
        <f t="shared" si="5833"/>
        <v>27.2</v>
      </c>
      <c r="BO3063" s="69"/>
      <c r="BR3063" t="s">
        <v>3110</v>
      </c>
      <c r="BS3063" s="62">
        <f>+BS3062</f>
        <v>100</v>
      </c>
      <c r="BT3063" s="62">
        <v>5</v>
      </c>
      <c r="BU3063" s="76">
        <f t="shared" si="5834"/>
        <v>56576.06</v>
      </c>
      <c r="BV3063" s="76">
        <f t="shared" si="5835"/>
        <v>4714.67</v>
      </c>
      <c r="BW3063" s="76">
        <f t="shared" si="5836"/>
        <v>2176</v>
      </c>
      <c r="BX3063" s="79">
        <f t="shared" si="5837"/>
        <v>27.2</v>
      </c>
      <c r="BY3063" s="69"/>
      <c r="CB3063" t="s">
        <v>5264</v>
      </c>
      <c r="CC3063" s="62">
        <f>+CC3062</f>
        <v>100</v>
      </c>
      <c r="CD3063" s="62">
        <v>5</v>
      </c>
      <c r="CE3063" s="76">
        <f t="shared" si="5838"/>
        <v>56576.06</v>
      </c>
      <c r="CF3063" s="76">
        <f t="shared" si="5839"/>
        <v>4714.67</v>
      </c>
      <c r="CG3063" s="76">
        <f t="shared" si="5840"/>
        <v>2176</v>
      </c>
      <c r="CH3063" s="79">
        <f t="shared" si="5841"/>
        <v>27.2</v>
      </c>
      <c r="CI3063" s="69"/>
      <c r="CL3063" t="s">
        <v>7415</v>
      </c>
      <c r="CM3063" s="62">
        <f>+CM3062</f>
        <v>100</v>
      </c>
      <c r="CN3063" s="62">
        <v>5</v>
      </c>
      <c r="CO3063" s="76">
        <f t="shared" si="5842"/>
        <v>56576.06</v>
      </c>
      <c r="CP3063" s="76">
        <f t="shared" si="5843"/>
        <v>4714.67</v>
      </c>
      <c r="CQ3063" s="76">
        <f t="shared" si="5844"/>
        <v>2176</v>
      </c>
      <c r="CR3063" s="79">
        <f t="shared" si="5845"/>
        <v>27.2</v>
      </c>
      <c r="CU3063" t="s">
        <v>9566</v>
      </c>
      <c r="CV3063" s="62">
        <f>+CV3062</f>
        <v>100</v>
      </c>
      <c r="CW3063" s="62">
        <v>5</v>
      </c>
      <c r="CX3063" s="76">
        <f t="shared" si="5846"/>
        <v>56576.06</v>
      </c>
      <c r="CY3063" s="76">
        <f t="shared" si="5847"/>
        <v>4714.67</v>
      </c>
      <c r="CZ3063" s="76">
        <f t="shared" si="5848"/>
        <v>2176</v>
      </c>
      <c r="DA3063" s="79">
        <f t="shared" si="5849"/>
        <v>27.2</v>
      </c>
    </row>
    <row r="3064" spans="60:105" ht="18.75" hidden="1" customHeight="1" x14ac:dyDescent="0.2">
      <c r="BH3064" t="s">
        <v>960</v>
      </c>
      <c r="BI3064" s="57">
        <f>+BI3059+1</f>
        <v>101</v>
      </c>
      <c r="BJ3064" s="57">
        <v>1</v>
      </c>
      <c r="BK3064" s="74">
        <f t="shared" si="5830"/>
        <v>46777.99</v>
      </c>
      <c r="BL3064" s="74">
        <f t="shared" si="5831"/>
        <v>3898.17</v>
      </c>
      <c r="BM3064" s="74">
        <f t="shared" si="5832"/>
        <v>1799.15</v>
      </c>
      <c r="BN3064" s="77">
        <f t="shared" si="5833"/>
        <v>22.49</v>
      </c>
      <c r="BO3064" s="69"/>
      <c r="BR3064" t="s">
        <v>3111</v>
      </c>
      <c r="BS3064" s="57">
        <f>+BS3059+1</f>
        <v>101</v>
      </c>
      <c r="BT3064" s="57">
        <v>1</v>
      </c>
      <c r="BU3064" s="74">
        <f t="shared" si="5834"/>
        <v>46777.99</v>
      </c>
      <c r="BV3064" s="74">
        <f t="shared" si="5835"/>
        <v>3898.17</v>
      </c>
      <c r="BW3064" s="74">
        <f t="shared" si="5836"/>
        <v>1799.15</v>
      </c>
      <c r="BX3064" s="77">
        <f t="shared" si="5837"/>
        <v>22.49</v>
      </c>
      <c r="BY3064" s="69"/>
      <c r="CB3064" t="s">
        <v>5265</v>
      </c>
      <c r="CC3064" s="57">
        <f>+CC3059+1</f>
        <v>101</v>
      </c>
      <c r="CD3064" s="57">
        <v>1</v>
      </c>
      <c r="CE3064" s="74">
        <f t="shared" si="5838"/>
        <v>46777.99</v>
      </c>
      <c r="CF3064" s="74">
        <f t="shared" si="5839"/>
        <v>3898.17</v>
      </c>
      <c r="CG3064" s="74">
        <f t="shared" si="5840"/>
        <v>1799.15</v>
      </c>
      <c r="CH3064" s="77">
        <f t="shared" si="5841"/>
        <v>22.49</v>
      </c>
      <c r="CI3064" s="69"/>
      <c r="CL3064" t="s">
        <v>7416</v>
      </c>
      <c r="CM3064" s="57">
        <f>+CM3059+1</f>
        <v>101</v>
      </c>
      <c r="CN3064" s="57">
        <v>1</v>
      </c>
      <c r="CO3064" s="74">
        <f t="shared" si="5842"/>
        <v>46777.99</v>
      </c>
      <c r="CP3064" s="74">
        <f t="shared" si="5843"/>
        <v>3898.17</v>
      </c>
      <c r="CQ3064" s="74">
        <f t="shared" si="5844"/>
        <v>1799.15</v>
      </c>
      <c r="CR3064" s="77">
        <f t="shared" si="5845"/>
        <v>22.49</v>
      </c>
      <c r="CU3064" t="s">
        <v>9567</v>
      </c>
      <c r="CV3064" s="57">
        <f>+CV3059+1</f>
        <v>101</v>
      </c>
      <c r="CW3064" s="57">
        <v>1</v>
      </c>
      <c r="CX3064" s="74">
        <f t="shared" si="5846"/>
        <v>46777.99</v>
      </c>
      <c r="CY3064" s="74">
        <f t="shared" si="5847"/>
        <v>3898.17</v>
      </c>
      <c r="CZ3064" s="74">
        <f t="shared" si="5848"/>
        <v>1799.15</v>
      </c>
      <c r="DA3064" s="77">
        <f t="shared" si="5849"/>
        <v>22.49</v>
      </c>
    </row>
    <row r="3065" spans="60:105" ht="18.75" hidden="1" customHeight="1" x14ac:dyDescent="0.2">
      <c r="BH3065" t="s">
        <v>961</v>
      </c>
      <c r="BI3065">
        <f>+BI3064</f>
        <v>101</v>
      </c>
      <c r="BJ3065">
        <v>2</v>
      </c>
      <c r="BK3065" s="75">
        <f t="shared" si="5830"/>
        <v>49116.89</v>
      </c>
      <c r="BL3065" s="75">
        <f t="shared" si="5831"/>
        <v>4093.07</v>
      </c>
      <c r="BM3065" s="75">
        <f t="shared" si="5832"/>
        <v>1889.11</v>
      </c>
      <c r="BN3065" s="78">
        <f t="shared" si="5833"/>
        <v>23.61</v>
      </c>
      <c r="BO3065" s="69"/>
      <c r="BR3065" t="s">
        <v>3112</v>
      </c>
      <c r="BS3065">
        <f>+BS3064</f>
        <v>101</v>
      </c>
      <c r="BT3065">
        <v>2</v>
      </c>
      <c r="BU3065" s="75">
        <f t="shared" si="5834"/>
        <v>49116.89</v>
      </c>
      <c r="BV3065" s="75">
        <f t="shared" si="5835"/>
        <v>4093.07</v>
      </c>
      <c r="BW3065" s="75">
        <f t="shared" si="5836"/>
        <v>1889.11</v>
      </c>
      <c r="BX3065" s="78">
        <f t="shared" si="5837"/>
        <v>23.61</v>
      </c>
      <c r="BY3065" s="69"/>
      <c r="CB3065" t="s">
        <v>5266</v>
      </c>
      <c r="CC3065">
        <f>+CC3064</f>
        <v>101</v>
      </c>
      <c r="CD3065">
        <v>2</v>
      </c>
      <c r="CE3065" s="75">
        <f t="shared" si="5838"/>
        <v>49116.89</v>
      </c>
      <c r="CF3065" s="75">
        <f t="shared" si="5839"/>
        <v>4093.07</v>
      </c>
      <c r="CG3065" s="75">
        <f t="shared" si="5840"/>
        <v>1889.11</v>
      </c>
      <c r="CH3065" s="78">
        <f t="shared" si="5841"/>
        <v>23.61</v>
      </c>
      <c r="CI3065" s="69"/>
      <c r="CL3065" t="s">
        <v>7417</v>
      </c>
      <c r="CM3065">
        <f>+CM3064</f>
        <v>101</v>
      </c>
      <c r="CN3065">
        <v>2</v>
      </c>
      <c r="CO3065" s="75">
        <f t="shared" si="5842"/>
        <v>49116.89</v>
      </c>
      <c r="CP3065" s="75">
        <f t="shared" si="5843"/>
        <v>4093.07</v>
      </c>
      <c r="CQ3065" s="75">
        <f t="shared" si="5844"/>
        <v>1889.11</v>
      </c>
      <c r="CR3065" s="78">
        <f t="shared" si="5845"/>
        <v>23.61</v>
      </c>
      <c r="CU3065" t="s">
        <v>9568</v>
      </c>
      <c r="CV3065">
        <f>+CV3064</f>
        <v>101</v>
      </c>
      <c r="CW3065">
        <v>2</v>
      </c>
      <c r="CX3065" s="75">
        <f t="shared" si="5846"/>
        <v>49116.89</v>
      </c>
      <c r="CY3065" s="75">
        <f t="shared" si="5847"/>
        <v>4093.07</v>
      </c>
      <c r="CZ3065" s="75">
        <f t="shared" si="5848"/>
        <v>1889.11</v>
      </c>
      <c r="DA3065" s="78">
        <f t="shared" si="5849"/>
        <v>23.61</v>
      </c>
    </row>
    <row r="3066" spans="60:105" ht="18.75" hidden="1" customHeight="1" x14ac:dyDescent="0.2">
      <c r="BH3066" t="s">
        <v>962</v>
      </c>
      <c r="BI3066">
        <f>+BI3065</f>
        <v>101</v>
      </c>
      <c r="BJ3066">
        <v>3</v>
      </c>
      <c r="BK3066" s="75">
        <f t="shared" si="5830"/>
        <v>51572.73</v>
      </c>
      <c r="BL3066" s="75">
        <f t="shared" si="5831"/>
        <v>4297.7299999999996</v>
      </c>
      <c r="BM3066" s="75">
        <f t="shared" si="5832"/>
        <v>1983.57</v>
      </c>
      <c r="BN3066" s="78">
        <f t="shared" si="5833"/>
        <v>24.79</v>
      </c>
      <c r="BO3066" s="69"/>
      <c r="BR3066" t="s">
        <v>3113</v>
      </c>
      <c r="BS3066">
        <f>+BS3065</f>
        <v>101</v>
      </c>
      <c r="BT3066">
        <v>3</v>
      </c>
      <c r="BU3066" s="75">
        <f t="shared" si="5834"/>
        <v>51572.73</v>
      </c>
      <c r="BV3066" s="75">
        <f t="shared" si="5835"/>
        <v>4297.7299999999996</v>
      </c>
      <c r="BW3066" s="75">
        <f t="shared" si="5836"/>
        <v>1983.57</v>
      </c>
      <c r="BX3066" s="78">
        <f t="shared" si="5837"/>
        <v>24.79</v>
      </c>
      <c r="BY3066" s="69"/>
      <c r="CB3066" t="s">
        <v>5267</v>
      </c>
      <c r="CC3066">
        <f>+CC3065</f>
        <v>101</v>
      </c>
      <c r="CD3066">
        <v>3</v>
      </c>
      <c r="CE3066" s="75">
        <f t="shared" si="5838"/>
        <v>51572.73</v>
      </c>
      <c r="CF3066" s="75">
        <f t="shared" si="5839"/>
        <v>4297.7299999999996</v>
      </c>
      <c r="CG3066" s="75">
        <f t="shared" si="5840"/>
        <v>1983.57</v>
      </c>
      <c r="CH3066" s="78">
        <f t="shared" si="5841"/>
        <v>24.79</v>
      </c>
      <c r="CI3066" s="69"/>
      <c r="CL3066" t="s">
        <v>7418</v>
      </c>
      <c r="CM3066">
        <f>+CM3065</f>
        <v>101</v>
      </c>
      <c r="CN3066">
        <v>3</v>
      </c>
      <c r="CO3066" s="75">
        <f t="shared" si="5842"/>
        <v>51572.73</v>
      </c>
      <c r="CP3066" s="75">
        <f t="shared" si="5843"/>
        <v>4297.7299999999996</v>
      </c>
      <c r="CQ3066" s="75">
        <f t="shared" si="5844"/>
        <v>1983.57</v>
      </c>
      <c r="CR3066" s="78">
        <f t="shared" si="5845"/>
        <v>24.79</v>
      </c>
      <c r="CU3066" t="s">
        <v>9569</v>
      </c>
      <c r="CV3066">
        <f>+CV3065</f>
        <v>101</v>
      </c>
      <c r="CW3066">
        <v>3</v>
      </c>
      <c r="CX3066" s="75">
        <f t="shared" si="5846"/>
        <v>51572.73</v>
      </c>
      <c r="CY3066" s="75">
        <f t="shared" si="5847"/>
        <v>4297.7299999999996</v>
      </c>
      <c r="CZ3066" s="75">
        <f t="shared" si="5848"/>
        <v>1983.57</v>
      </c>
      <c r="DA3066" s="78">
        <f t="shared" si="5849"/>
        <v>24.79</v>
      </c>
    </row>
    <row r="3067" spans="60:105" ht="18.75" hidden="1" customHeight="1" x14ac:dyDescent="0.2">
      <c r="BH3067" t="s">
        <v>963</v>
      </c>
      <c r="BI3067">
        <f>+BI3066</f>
        <v>101</v>
      </c>
      <c r="BJ3067">
        <v>4</v>
      </c>
      <c r="BK3067" s="75">
        <f t="shared" si="5830"/>
        <v>54151.37</v>
      </c>
      <c r="BL3067" s="75">
        <f t="shared" si="5831"/>
        <v>4512.6099999999997</v>
      </c>
      <c r="BM3067" s="75">
        <f t="shared" si="5832"/>
        <v>2082.75</v>
      </c>
      <c r="BN3067" s="78">
        <f t="shared" si="5833"/>
        <v>26.03</v>
      </c>
      <c r="BO3067" s="69"/>
      <c r="BR3067" t="s">
        <v>3114</v>
      </c>
      <c r="BS3067">
        <f>+BS3066</f>
        <v>101</v>
      </c>
      <c r="BT3067">
        <v>4</v>
      </c>
      <c r="BU3067" s="75">
        <f t="shared" si="5834"/>
        <v>54151.37</v>
      </c>
      <c r="BV3067" s="75">
        <f t="shared" si="5835"/>
        <v>4512.6099999999997</v>
      </c>
      <c r="BW3067" s="75">
        <f t="shared" si="5836"/>
        <v>2082.75</v>
      </c>
      <c r="BX3067" s="78">
        <f t="shared" si="5837"/>
        <v>26.03</v>
      </c>
      <c r="BY3067" s="69"/>
      <c r="CB3067" t="s">
        <v>5268</v>
      </c>
      <c r="CC3067">
        <f>+CC3066</f>
        <v>101</v>
      </c>
      <c r="CD3067">
        <v>4</v>
      </c>
      <c r="CE3067" s="75">
        <f t="shared" si="5838"/>
        <v>54151.37</v>
      </c>
      <c r="CF3067" s="75">
        <f t="shared" si="5839"/>
        <v>4512.6099999999997</v>
      </c>
      <c r="CG3067" s="75">
        <f t="shared" si="5840"/>
        <v>2082.75</v>
      </c>
      <c r="CH3067" s="78">
        <f t="shared" si="5841"/>
        <v>26.03</v>
      </c>
      <c r="CI3067" s="69"/>
      <c r="CL3067" t="s">
        <v>7419</v>
      </c>
      <c r="CM3067">
        <f>+CM3066</f>
        <v>101</v>
      </c>
      <c r="CN3067">
        <v>4</v>
      </c>
      <c r="CO3067" s="75">
        <f t="shared" si="5842"/>
        <v>54151.37</v>
      </c>
      <c r="CP3067" s="75">
        <f t="shared" si="5843"/>
        <v>4512.6099999999997</v>
      </c>
      <c r="CQ3067" s="75">
        <f t="shared" si="5844"/>
        <v>2082.75</v>
      </c>
      <c r="CR3067" s="78">
        <f t="shared" si="5845"/>
        <v>26.03</v>
      </c>
      <c r="CU3067" t="s">
        <v>9570</v>
      </c>
      <c r="CV3067">
        <f>+CV3066</f>
        <v>101</v>
      </c>
      <c r="CW3067">
        <v>4</v>
      </c>
      <c r="CX3067" s="75">
        <f t="shared" si="5846"/>
        <v>54151.37</v>
      </c>
      <c r="CY3067" s="75">
        <f t="shared" si="5847"/>
        <v>4512.6099999999997</v>
      </c>
      <c r="CZ3067" s="75">
        <f t="shared" si="5848"/>
        <v>2082.75</v>
      </c>
      <c r="DA3067" s="78">
        <f t="shared" si="5849"/>
        <v>26.03</v>
      </c>
    </row>
    <row r="3068" spans="60:105" ht="18.75" hidden="1" customHeight="1" x14ac:dyDescent="0.2">
      <c r="BH3068" t="s">
        <v>964</v>
      </c>
      <c r="BI3068" s="62">
        <f>+BI3067</f>
        <v>101</v>
      </c>
      <c r="BJ3068" s="62">
        <v>5</v>
      </c>
      <c r="BK3068" s="76">
        <f t="shared" si="5830"/>
        <v>56858.94</v>
      </c>
      <c r="BL3068" s="76">
        <f t="shared" si="5831"/>
        <v>4738.24</v>
      </c>
      <c r="BM3068" s="76">
        <f t="shared" si="5832"/>
        <v>2186.88</v>
      </c>
      <c r="BN3068" s="79">
        <f t="shared" si="5833"/>
        <v>27.34</v>
      </c>
      <c r="BO3068" s="69"/>
      <c r="BR3068" t="s">
        <v>3115</v>
      </c>
      <c r="BS3068" s="62">
        <f>+BS3067</f>
        <v>101</v>
      </c>
      <c r="BT3068" s="62">
        <v>5</v>
      </c>
      <c r="BU3068" s="76">
        <f t="shared" si="5834"/>
        <v>56858.94</v>
      </c>
      <c r="BV3068" s="76">
        <f t="shared" si="5835"/>
        <v>4738.24</v>
      </c>
      <c r="BW3068" s="76">
        <f t="shared" si="5836"/>
        <v>2186.88</v>
      </c>
      <c r="BX3068" s="79">
        <f t="shared" si="5837"/>
        <v>27.34</v>
      </c>
      <c r="BY3068" s="69"/>
      <c r="CB3068" t="s">
        <v>5269</v>
      </c>
      <c r="CC3068" s="62">
        <f>+CC3067</f>
        <v>101</v>
      </c>
      <c r="CD3068" s="62">
        <v>5</v>
      </c>
      <c r="CE3068" s="76">
        <f t="shared" si="5838"/>
        <v>56858.94</v>
      </c>
      <c r="CF3068" s="76">
        <f t="shared" si="5839"/>
        <v>4738.24</v>
      </c>
      <c r="CG3068" s="76">
        <f t="shared" si="5840"/>
        <v>2186.88</v>
      </c>
      <c r="CH3068" s="79">
        <f t="shared" si="5841"/>
        <v>27.34</v>
      </c>
      <c r="CI3068" s="69"/>
      <c r="CL3068" t="s">
        <v>7420</v>
      </c>
      <c r="CM3068" s="62">
        <f>+CM3067</f>
        <v>101</v>
      </c>
      <c r="CN3068" s="62">
        <v>5</v>
      </c>
      <c r="CO3068" s="76">
        <f t="shared" si="5842"/>
        <v>56858.94</v>
      </c>
      <c r="CP3068" s="76">
        <f t="shared" si="5843"/>
        <v>4738.24</v>
      </c>
      <c r="CQ3068" s="76">
        <f t="shared" si="5844"/>
        <v>2186.88</v>
      </c>
      <c r="CR3068" s="79">
        <f t="shared" si="5845"/>
        <v>27.34</v>
      </c>
      <c r="CU3068" t="s">
        <v>9571</v>
      </c>
      <c r="CV3068" s="62">
        <f>+CV3067</f>
        <v>101</v>
      </c>
      <c r="CW3068" s="62">
        <v>5</v>
      </c>
      <c r="CX3068" s="76">
        <f t="shared" si="5846"/>
        <v>56858.94</v>
      </c>
      <c r="CY3068" s="76">
        <f t="shared" si="5847"/>
        <v>4738.24</v>
      </c>
      <c r="CZ3068" s="76">
        <f t="shared" si="5848"/>
        <v>2186.88</v>
      </c>
      <c r="DA3068" s="79">
        <f t="shared" si="5849"/>
        <v>27.34</v>
      </c>
    </row>
    <row r="3069" spans="60:105" ht="18.75" hidden="1" customHeight="1" x14ac:dyDescent="0.2">
      <c r="BH3069" t="s">
        <v>965</v>
      </c>
      <c r="BI3069" s="57">
        <f>+BI3064+1</f>
        <v>102</v>
      </c>
      <c r="BJ3069" s="57">
        <v>1</v>
      </c>
      <c r="BK3069" s="74">
        <f t="shared" si="5830"/>
        <v>47011.88</v>
      </c>
      <c r="BL3069" s="74">
        <f t="shared" si="5831"/>
        <v>3917.66</v>
      </c>
      <c r="BM3069" s="74">
        <f t="shared" si="5832"/>
        <v>1808.15</v>
      </c>
      <c r="BN3069" s="77">
        <f t="shared" si="5833"/>
        <v>22.6</v>
      </c>
      <c r="BO3069" s="69"/>
      <c r="BR3069" t="s">
        <v>3116</v>
      </c>
      <c r="BS3069" s="57">
        <f>+BS3064+1</f>
        <v>102</v>
      </c>
      <c r="BT3069" s="57">
        <v>1</v>
      </c>
      <c r="BU3069" s="74">
        <f t="shared" si="5834"/>
        <v>47011.88</v>
      </c>
      <c r="BV3069" s="74">
        <f t="shared" si="5835"/>
        <v>3917.66</v>
      </c>
      <c r="BW3069" s="74">
        <f t="shared" si="5836"/>
        <v>1808.15</v>
      </c>
      <c r="BX3069" s="77">
        <f t="shared" si="5837"/>
        <v>22.6</v>
      </c>
      <c r="BY3069" s="69"/>
      <c r="CB3069" t="s">
        <v>5270</v>
      </c>
      <c r="CC3069" s="57">
        <f>+CC3064+1</f>
        <v>102</v>
      </c>
      <c r="CD3069" s="57">
        <v>1</v>
      </c>
      <c r="CE3069" s="74">
        <f t="shared" si="5838"/>
        <v>47011.88</v>
      </c>
      <c r="CF3069" s="74">
        <f t="shared" si="5839"/>
        <v>3917.66</v>
      </c>
      <c r="CG3069" s="74">
        <f t="shared" si="5840"/>
        <v>1808.15</v>
      </c>
      <c r="CH3069" s="77">
        <f t="shared" si="5841"/>
        <v>22.6</v>
      </c>
      <c r="CI3069" s="69"/>
      <c r="CL3069" t="s">
        <v>7421</v>
      </c>
      <c r="CM3069" s="57">
        <f>+CM3064+1</f>
        <v>102</v>
      </c>
      <c r="CN3069" s="57">
        <v>1</v>
      </c>
      <c r="CO3069" s="74">
        <f t="shared" si="5842"/>
        <v>47011.88</v>
      </c>
      <c r="CP3069" s="74">
        <f t="shared" si="5843"/>
        <v>3917.66</v>
      </c>
      <c r="CQ3069" s="74">
        <f t="shared" si="5844"/>
        <v>1808.15</v>
      </c>
      <c r="CR3069" s="77">
        <f t="shared" si="5845"/>
        <v>22.6</v>
      </c>
      <c r="CU3069" t="s">
        <v>9572</v>
      </c>
      <c r="CV3069" s="57">
        <f>+CV3064+1</f>
        <v>102</v>
      </c>
      <c r="CW3069" s="57">
        <v>1</v>
      </c>
      <c r="CX3069" s="74">
        <f t="shared" si="5846"/>
        <v>47011.88</v>
      </c>
      <c r="CY3069" s="74">
        <f t="shared" si="5847"/>
        <v>3917.66</v>
      </c>
      <c r="CZ3069" s="74">
        <f t="shared" si="5848"/>
        <v>1808.15</v>
      </c>
      <c r="DA3069" s="77">
        <f t="shared" si="5849"/>
        <v>22.6</v>
      </c>
    </row>
    <row r="3070" spans="60:105" ht="18.75" hidden="1" customHeight="1" x14ac:dyDescent="0.2">
      <c r="BH3070" t="s">
        <v>966</v>
      </c>
      <c r="BI3070">
        <f>+BI3069</f>
        <v>102</v>
      </c>
      <c r="BJ3070">
        <v>2</v>
      </c>
      <c r="BK3070" s="75">
        <f t="shared" si="5830"/>
        <v>49362.47</v>
      </c>
      <c r="BL3070" s="75">
        <f t="shared" si="5831"/>
        <v>4113.54</v>
      </c>
      <c r="BM3070" s="75">
        <f t="shared" si="5832"/>
        <v>1898.56</v>
      </c>
      <c r="BN3070" s="78">
        <f t="shared" si="5833"/>
        <v>23.73</v>
      </c>
      <c r="BO3070" s="69"/>
      <c r="BR3070" t="s">
        <v>3117</v>
      </c>
      <c r="BS3070">
        <f>+BS3069</f>
        <v>102</v>
      </c>
      <c r="BT3070">
        <v>2</v>
      </c>
      <c r="BU3070" s="75">
        <f t="shared" si="5834"/>
        <v>49362.47</v>
      </c>
      <c r="BV3070" s="75">
        <f t="shared" si="5835"/>
        <v>4113.54</v>
      </c>
      <c r="BW3070" s="75">
        <f t="shared" si="5836"/>
        <v>1898.56</v>
      </c>
      <c r="BX3070" s="78">
        <f t="shared" si="5837"/>
        <v>23.73</v>
      </c>
      <c r="BY3070" s="69"/>
      <c r="CB3070" t="s">
        <v>5271</v>
      </c>
      <c r="CC3070">
        <f>+CC3069</f>
        <v>102</v>
      </c>
      <c r="CD3070">
        <v>2</v>
      </c>
      <c r="CE3070" s="75">
        <f t="shared" si="5838"/>
        <v>49362.47</v>
      </c>
      <c r="CF3070" s="75">
        <f t="shared" si="5839"/>
        <v>4113.54</v>
      </c>
      <c r="CG3070" s="75">
        <f t="shared" si="5840"/>
        <v>1898.56</v>
      </c>
      <c r="CH3070" s="78">
        <f t="shared" si="5841"/>
        <v>23.73</v>
      </c>
      <c r="CI3070" s="69"/>
      <c r="CL3070" t="s">
        <v>7422</v>
      </c>
      <c r="CM3070">
        <f>+CM3069</f>
        <v>102</v>
      </c>
      <c r="CN3070">
        <v>2</v>
      </c>
      <c r="CO3070" s="75">
        <f t="shared" si="5842"/>
        <v>49362.47</v>
      </c>
      <c r="CP3070" s="75">
        <f t="shared" si="5843"/>
        <v>4113.54</v>
      </c>
      <c r="CQ3070" s="75">
        <f t="shared" si="5844"/>
        <v>1898.56</v>
      </c>
      <c r="CR3070" s="78">
        <f t="shared" si="5845"/>
        <v>23.73</v>
      </c>
      <c r="CU3070" t="s">
        <v>9573</v>
      </c>
      <c r="CV3070">
        <f>+CV3069</f>
        <v>102</v>
      </c>
      <c r="CW3070">
        <v>2</v>
      </c>
      <c r="CX3070" s="75">
        <f t="shared" si="5846"/>
        <v>49362.47</v>
      </c>
      <c r="CY3070" s="75">
        <f t="shared" si="5847"/>
        <v>4113.54</v>
      </c>
      <c r="CZ3070" s="75">
        <f t="shared" si="5848"/>
        <v>1898.56</v>
      </c>
      <c r="DA3070" s="78">
        <f t="shared" si="5849"/>
        <v>23.73</v>
      </c>
    </row>
    <row r="3071" spans="60:105" ht="18.75" hidden="1" customHeight="1" x14ac:dyDescent="0.2">
      <c r="BH3071" t="s">
        <v>967</v>
      </c>
      <c r="BI3071">
        <f>+BI3070</f>
        <v>102</v>
      </c>
      <c r="BJ3071">
        <v>3</v>
      </c>
      <c r="BK3071" s="75">
        <f t="shared" si="5830"/>
        <v>51830.6</v>
      </c>
      <c r="BL3071" s="75">
        <f t="shared" si="5831"/>
        <v>4319.22</v>
      </c>
      <c r="BM3071" s="75">
        <f t="shared" si="5832"/>
        <v>1993.48</v>
      </c>
      <c r="BN3071" s="78">
        <f t="shared" si="5833"/>
        <v>24.92</v>
      </c>
      <c r="BO3071" s="69"/>
      <c r="BR3071" t="s">
        <v>3118</v>
      </c>
      <c r="BS3071">
        <f>+BS3070</f>
        <v>102</v>
      </c>
      <c r="BT3071">
        <v>3</v>
      </c>
      <c r="BU3071" s="75">
        <f t="shared" si="5834"/>
        <v>51830.6</v>
      </c>
      <c r="BV3071" s="75">
        <f t="shared" si="5835"/>
        <v>4319.22</v>
      </c>
      <c r="BW3071" s="75">
        <f t="shared" si="5836"/>
        <v>1993.48</v>
      </c>
      <c r="BX3071" s="78">
        <f t="shared" si="5837"/>
        <v>24.92</v>
      </c>
      <c r="BY3071" s="69"/>
      <c r="CB3071" t="s">
        <v>5272</v>
      </c>
      <c r="CC3071">
        <f>+CC3070</f>
        <v>102</v>
      </c>
      <c r="CD3071">
        <v>3</v>
      </c>
      <c r="CE3071" s="75">
        <f t="shared" si="5838"/>
        <v>51830.6</v>
      </c>
      <c r="CF3071" s="75">
        <f t="shared" si="5839"/>
        <v>4319.22</v>
      </c>
      <c r="CG3071" s="75">
        <f t="shared" si="5840"/>
        <v>1993.48</v>
      </c>
      <c r="CH3071" s="78">
        <f t="shared" si="5841"/>
        <v>24.92</v>
      </c>
      <c r="CI3071" s="69"/>
      <c r="CL3071" t="s">
        <v>7423</v>
      </c>
      <c r="CM3071">
        <f>+CM3070</f>
        <v>102</v>
      </c>
      <c r="CN3071">
        <v>3</v>
      </c>
      <c r="CO3071" s="75">
        <f t="shared" si="5842"/>
        <v>51830.6</v>
      </c>
      <c r="CP3071" s="75">
        <f t="shared" si="5843"/>
        <v>4319.22</v>
      </c>
      <c r="CQ3071" s="75">
        <f t="shared" si="5844"/>
        <v>1993.48</v>
      </c>
      <c r="CR3071" s="78">
        <f t="shared" si="5845"/>
        <v>24.92</v>
      </c>
      <c r="CU3071" t="s">
        <v>9574</v>
      </c>
      <c r="CV3071">
        <f>+CV3070</f>
        <v>102</v>
      </c>
      <c r="CW3071">
        <v>3</v>
      </c>
      <c r="CX3071" s="75">
        <f t="shared" si="5846"/>
        <v>51830.6</v>
      </c>
      <c r="CY3071" s="75">
        <f t="shared" si="5847"/>
        <v>4319.22</v>
      </c>
      <c r="CZ3071" s="75">
        <f t="shared" si="5848"/>
        <v>1993.48</v>
      </c>
      <c r="DA3071" s="78">
        <f t="shared" si="5849"/>
        <v>24.92</v>
      </c>
    </row>
    <row r="3072" spans="60:105" ht="18.75" hidden="1" customHeight="1" x14ac:dyDescent="0.2">
      <c r="BH3072" t="s">
        <v>968</v>
      </c>
      <c r="BI3072">
        <f>+BI3071</f>
        <v>102</v>
      </c>
      <c r="BJ3072">
        <v>4</v>
      </c>
      <c r="BK3072" s="75">
        <f t="shared" si="5830"/>
        <v>54422.13</v>
      </c>
      <c r="BL3072" s="75">
        <f t="shared" si="5831"/>
        <v>4535.18</v>
      </c>
      <c r="BM3072" s="75">
        <f t="shared" si="5832"/>
        <v>2093.16</v>
      </c>
      <c r="BN3072" s="78">
        <f t="shared" si="5833"/>
        <v>26.16</v>
      </c>
      <c r="BO3072" s="69"/>
      <c r="BR3072" t="s">
        <v>3119</v>
      </c>
      <c r="BS3072">
        <f>+BS3071</f>
        <v>102</v>
      </c>
      <c r="BT3072">
        <v>4</v>
      </c>
      <c r="BU3072" s="75">
        <f t="shared" si="5834"/>
        <v>54422.13</v>
      </c>
      <c r="BV3072" s="75">
        <f t="shared" si="5835"/>
        <v>4535.18</v>
      </c>
      <c r="BW3072" s="75">
        <f t="shared" si="5836"/>
        <v>2093.16</v>
      </c>
      <c r="BX3072" s="78">
        <f t="shared" si="5837"/>
        <v>26.16</v>
      </c>
      <c r="BY3072" s="69"/>
      <c r="CB3072" t="s">
        <v>5273</v>
      </c>
      <c r="CC3072">
        <f>+CC3071</f>
        <v>102</v>
      </c>
      <c r="CD3072">
        <v>4</v>
      </c>
      <c r="CE3072" s="75">
        <f t="shared" si="5838"/>
        <v>54422.13</v>
      </c>
      <c r="CF3072" s="75">
        <f t="shared" si="5839"/>
        <v>4535.18</v>
      </c>
      <c r="CG3072" s="75">
        <f t="shared" si="5840"/>
        <v>2093.16</v>
      </c>
      <c r="CH3072" s="78">
        <f t="shared" si="5841"/>
        <v>26.16</v>
      </c>
      <c r="CI3072" s="69"/>
      <c r="CL3072" t="s">
        <v>7424</v>
      </c>
      <c r="CM3072">
        <f>+CM3071</f>
        <v>102</v>
      </c>
      <c r="CN3072">
        <v>4</v>
      </c>
      <c r="CO3072" s="75">
        <f t="shared" si="5842"/>
        <v>54422.13</v>
      </c>
      <c r="CP3072" s="75">
        <f t="shared" si="5843"/>
        <v>4535.18</v>
      </c>
      <c r="CQ3072" s="75">
        <f t="shared" si="5844"/>
        <v>2093.16</v>
      </c>
      <c r="CR3072" s="78">
        <f t="shared" si="5845"/>
        <v>26.16</v>
      </c>
      <c r="CU3072" t="s">
        <v>9575</v>
      </c>
      <c r="CV3072">
        <f>+CV3071</f>
        <v>102</v>
      </c>
      <c r="CW3072">
        <v>4</v>
      </c>
      <c r="CX3072" s="75">
        <f t="shared" si="5846"/>
        <v>54422.13</v>
      </c>
      <c r="CY3072" s="75">
        <f t="shared" si="5847"/>
        <v>4535.18</v>
      </c>
      <c r="CZ3072" s="75">
        <f t="shared" si="5848"/>
        <v>2093.16</v>
      </c>
      <c r="DA3072" s="78">
        <f t="shared" si="5849"/>
        <v>26.16</v>
      </c>
    </row>
    <row r="3073" spans="60:105" ht="18.75" hidden="1" customHeight="1" x14ac:dyDescent="0.2">
      <c r="BH3073" t="s">
        <v>969</v>
      </c>
      <c r="BI3073" s="62">
        <f>+BI3072</f>
        <v>102</v>
      </c>
      <c r="BJ3073" s="62">
        <v>5</v>
      </c>
      <c r="BK3073" s="76">
        <f t="shared" si="5830"/>
        <v>57143.23</v>
      </c>
      <c r="BL3073" s="76">
        <f t="shared" si="5831"/>
        <v>4761.9399999999996</v>
      </c>
      <c r="BM3073" s="76">
        <f t="shared" si="5832"/>
        <v>2197.8200000000002</v>
      </c>
      <c r="BN3073" s="79">
        <f t="shared" si="5833"/>
        <v>27.47</v>
      </c>
      <c r="BO3073" s="69"/>
      <c r="BR3073" t="s">
        <v>3120</v>
      </c>
      <c r="BS3073" s="62">
        <f>+BS3072</f>
        <v>102</v>
      </c>
      <c r="BT3073" s="62">
        <v>5</v>
      </c>
      <c r="BU3073" s="76">
        <f t="shared" si="5834"/>
        <v>57143.23</v>
      </c>
      <c r="BV3073" s="76">
        <f t="shared" si="5835"/>
        <v>4761.9399999999996</v>
      </c>
      <c r="BW3073" s="76">
        <f t="shared" si="5836"/>
        <v>2197.8200000000002</v>
      </c>
      <c r="BX3073" s="79">
        <f t="shared" si="5837"/>
        <v>27.47</v>
      </c>
      <c r="BY3073" s="69"/>
      <c r="CB3073" t="s">
        <v>5274</v>
      </c>
      <c r="CC3073" s="62">
        <f>+CC3072</f>
        <v>102</v>
      </c>
      <c r="CD3073" s="62">
        <v>5</v>
      </c>
      <c r="CE3073" s="76">
        <f t="shared" si="5838"/>
        <v>57143.23</v>
      </c>
      <c r="CF3073" s="76">
        <f t="shared" si="5839"/>
        <v>4761.9399999999996</v>
      </c>
      <c r="CG3073" s="76">
        <f t="shared" si="5840"/>
        <v>2197.8200000000002</v>
      </c>
      <c r="CH3073" s="79">
        <f t="shared" si="5841"/>
        <v>27.47</v>
      </c>
      <c r="CI3073" s="69"/>
      <c r="CL3073" t="s">
        <v>7425</v>
      </c>
      <c r="CM3073" s="62">
        <f>+CM3072</f>
        <v>102</v>
      </c>
      <c r="CN3073" s="62">
        <v>5</v>
      </c>
      <c r="CO3073" s="76">
        <f t="shared" si="5842"/>
        <v>57143.23</v>
      </c>
      <c r="CP3073" s="76">
        <f t="shared" si="5843"/>
        <v>4761.9399999999996</v>
      </c>
      <c r="CQ3073" s="76">
        <f t="shared" si="5844"/>
        <v>2197.8200000000002</v>
      </c>
      <c r="CR3073" s="79">
        <f t="shared" si="5845"/>
        <v>27.47</v>
      </c>
      <c r="CU3073" t="s">
        <v>9576</v>
      </c>
      <c r="CV3073" s="62">
        <f>+CV3072</f>
        <v>102</v>
      </c>
      <c r="CW3073" s="62">
        <v>5</v>
      </c>
      <c r="CX3073" s="76">
        <f t="shared" si="5846"/>
        <v>57143.23</v>
      </c>
      <c r="CY3073" s="76">
        <f t="shared" si="5847"/>
        <v>4761.9399999999996</v>
      </c>
      <c r="CZ3073" s="76">
        <f t="shared" si="5848"/>
        <v>2197.8200000000002</v>
      </c>
      <c r="DA3073" s="79">
        <f t="shared" si="5849"/>
        <v>27.47</v>
      </c>
    </row>
    <row r="3074" spans="60:105" ht="18.75" hidden="1" customHeight="1" x14ac:dyDescent="0.2">
      <c r="BH3074" t="s">
        <v>970</v>
      </c>
      <c r="BI3074" s="57">
        <f>+BI3069+1</f>
        <v>103</v>
      </c>
      <c r="BJ3074" s="57">
        <v>1</v>
      </c>
      <c r="BK3074" s="74">
        <f t="shared" si="5830"/>
        <v>47246.94</v>
      </c>
      <c r="BL3074" s="74">
        <f t="shared" si="5831"/>
        <v>3937.24</v>
      </c>
      <c r="BM3074" s="74">
        <f t="shared" si="5832"/>
        <v>1817.19</v>
      </c>
      <c r="BN3074" s="77">
        <f t="shared" si="5833"/>
        <v>22.71</v>
      </c>
      <c r="BO3074" s="69"/>
      <c r="BR3074" t="s">
        <v>3121</v>
      </c>
      <c r="BS3074" s="57">
        <f>+BS3069+1</f>
        <v>103</v>
      </c>
      <c r="BT3074" s="57">
        <v>1</v>
      </c>
      <c r="BU3074" s="74">
        <f t="shared" si="5834"/>
        <v>47246.94</v>
      </c>
      <c r="BV3074" s="74">
        <f t="shared" si="5835"/>
        <v>3937.24</v>
      </c>
      <c r="BW3074" s="74">
        <f t="shared" si="5836"/>
        <v>1817.19</v>
      </c>
      <c r="BX3074" s="77">
        <f t="shared" si="5837"/>
        <v>22.71</v>
      </c>
      <c r="BY3074" s="69"/>
      <c r="CB3074" t="s">
        <v>5275</v>
      </c>
      <c r="CC3074" s="57">
        <f>+CC3069+1</f>
        <v>103</v>
      </c>
      <c r="CD3074" s="57">
        <v>1</v>
      </c>
      <c r="CE3074" s="74">
        <f t="shared" si="5838"/>
        <v>47246.94</v>
      </c>
      <c r="CF3074" s="74">
        <f t="shared" si="5839"/>
        <v>3937.24</v>
      </c>
      <c r="CG3074" s="74">
        <f t="shared" si="5840"/>
        <v>1817.19</v>
      </c>
      <c r="CH3074" s="77">
        <f t="shared" si="5841"/>
        <v>22.71</v>
      </c>
      <c r="CI3074" s="69"/>
      <c r="CL3074" t="s">
        <v>7426</v>
      </c>
      <c r="CM3074" s="57">
        <f>+CM3069+1</f>
        <v>103</v>
      </c>
      <c r="CN3074" s="57">
        <v>1</v>
      </c>
      <c r="CO3074" s="74">
        <f t="shared" si="5842"/>
        <v>47246.94</v>
      </c>
      <c r="CP3074" s="74">
        <f t="shared" si="5843"/>
        <v>3937.24</v>
      </c>
      <c r="CQ3074" s="74">
        <f t="shared" si="5844"/>
        <v>1817.19</v>
      </c>
      <c r="CR3074" s="77">
        <f t="shared" si="5845"/>
        <v>22.71</v>
      </c>
      <c r="CU3074" t="s">
        <v>9577</v>
      </c>
      <c r="CV3074" s="57">
        <f>+CV3069+1</f>
        <v>103</v>
      </c>
      <c r="CW3074" s="57">
        <v>1</v>
      </c>
      <c r="CX3074" s="74">
        <f t="shared" si="5846"/>
        <v>47246.94</v>
      </c>
      <c r="CY3074" s="74">
        <f t="shared" si="5847"/>
        <v>3937.24</v>
      </c>
      <c r="CZ3074" s="74">
        <f t="shared" si="5848"/>
        <v>1817.19</v>
      </c>
      <c r="DA3074" s="77">
        <f t="shared" si="5849"/>
        <v>22.71</v>
      </c>
    </row>
    <row r="3075" spans="60:105" ht="18.75" hidden="1" customHeight="1" x14ac:dyDescent="0.2">
      <c r="BH3075" t="s">
        <v>971</v>
      </c>
      <c r="BI3075">
        <f>+BI3074</f>
        <v>103</v>
      </c>
      <c r="BJ3075">
        <v>2</v>
      </c>
      <c r="BK3075" s="75">
        <f t="shared" si="5830"/>
        <v>49609.29</v>
      </c>
      <c r="BL3075" s="75">
        <f t="shared" si="5831"/>
        <v>4134.1099999999997</v>
      </c>
      <c r="BM3075" s="75">
        <f t="shared" si="5832"/>
        <v>1908.05</v>
      </c>
      <c r="BN3075" s="78">
        <f t="shared" si="5833"/>
        <v>23.85</v>
      </c>
      <c r="BO3075" s="69"/>
      <c r="BR3075" t="s">
        <v>3122</v>
      </c>
      <c r="BS3075">
        <f>+BS3074</f>
        <v>103</v>
      </c>
      <c r="BT3075">
        <v>2</v>
      </c>
      <c r="BU3075" s="75">
        <f t="shared" si="5834"/>
        <v>49609.29</v>
      </c>
      <c r="BV3075" s="75">
        <f t="shared" si="5835"/>
        <v>4134.1099999999997</v>
      </c>
      <c r="BW3075" s="75">
        <f t="shared" si="5836"/>
        <v>1908.05</v>
      </c>
      <c r="BX3075" s="78">
        <f t="shared" si="5837"/>
        <v>23.85</v>
      </c>
      <c r="BY3075" s="69"/>
      <c r="CB3075" t="s">
        <v>5276</v>
      </c>
      <c r="CC3075">
        <f>+CC3074</f>
        <v>103</v>
      </c>
      <c r="CD3075">
        <v>2</v>
      </c>
      <c r="CE3075" s="75">
        <f t="shared" si="5838"/>
        <v>49609.29</v>
      </c>
      <c r="CF3075" s="75">
        <f t="shared" si="5839"/>
        <v>4134.1099999999997</v>
      </c>
      <c r="CG3075" s="75">
        <f t="shared" si="5840"/>
        <v>1908.05</v>
      </c>
      <c r="CH3075" s="78">
        <f t="shared" si="5841"/>
        <v>23.85</v>
      </c>
      <c r="CI3075" s="69"/>
      <c r="CL3075" t="s">
        <v>7427</v>
      </c>
      <c r="CM3075">
        <f>+CM3074</f>
        <v>103</v>
      </c>
      <c r="CN3075">
        <v>2</v>
      </c>
      <c r="CO3075" s="75">
        <f t="shared" si="5842"/>
        <v>49609.29</v>
      </c>
      <c r="CP3075" s="75">
        <f t="shared" si="5843"/>
        <v>4134.1099999999997</v>
      </c>
      <c r="CQ3075" s="75">
        <f t="shared" si="5844"/>
        <v>1908.05</v>
      </c>
      <c r="CR3075" s="78">
        <f t="shared" si="5845"/>
        <v>23.85</v>
      </c>
      <c r="CU3075" t="s">
        <v>9578</v>
      </c>
      <c r="CV3075">
        <f>+CV3074</f>
        <v>103</v>
      </c>
      <c r="CW3075">
        <v>2</v>
      </c>
      <c r="CX3075" s="75">
        <f t="shared" si="5846"/>
        <v>49609.29</v>
      </c>
      <c r="CY3075" s="75">
        <f t="shared" si="5847"/>
        <v>4134.1099999999997</v>
      </c>
      <c r="CZ3075" s="75">
        <f t="shared" si="5848"/>
        <v>1908.05</v>
      </c>
      <c r="DA3075" s="78">
        <f t="shared" si="5849"/>
        <v>23.85</v>
      </c>
    </row>
    <row r="3076" spans="60:105" ht="18.75" hidden="1" customHeight="1" x14ac:dyDescent="0.2">
      <c r="BH3076" t="s">
        <v>972</v>
      </c>
      <c r="BI3076">
        <f>+BI3075</f>
        <v>103</v>
      </c>
      <c r="BJ3076">
        <v>3</v>
      </c>
      <c r="BK3076" s="75">
        <f t="shared" si="5830"/>
        <v>52089.75</v>
      </c>
      <c r="BL3076" s="75">
        <f t="shared" si="5831"/>
        <v>4340.8100000000004</v>
      </c>
      <c r="BM3076" s="75">
        <f t="shared" si="5832"/>
        <v>2003.45</v>
      </c>
      <c r="BN3076" s="78">
        <f t="shared" si="5833"/>
        <v>25.04</v>
      </c>
      <c r="BO3076" s="69"/>
      <c r="BR3076" t="s">
        <v>3123</v>
      </c>
      <c r="BS3076">
        <f>+BS3075</f>
        <v>103</v>
      </c>
      <c r="BT3076">
        <v>3</v>
      </c>
      <c r="BU3076" s="75">
        <f t="shared" si="5834"/>
        <v>52089.75</v>
      </c>
      <c r="BV3076" s="75">
        <f t="shared" si="5835"/>
        <v>4340.8100000000004</v>
      </c>
      <c r="BW3076" s="75">
        <f t="shared" si="5836"/>
        <v>2003.45</v>
      </c>
      <c r="BX3076" s="78">
        <f t="shared" si="5837"/>
        <v>25.04</v>
      </c>
      <c r="BY3076" s="69"/>
      <c r="CB3076" t="s">
        <v>5277</v>
      </c>
      <c r="CC3076">
        <f>+CC3075</f>
        <v>103</v>
      </c>
      <c r="CD3076">
        <v>3</v>
      </c>
      <c r="CE3076" s="75">
        <f t="shared" si="5838"/>
        <v>52089.75</v>
      </c>
      <c r="CF3076" s="75">
        <f t="shared" si="5839"/>
        <v>4340.8100000000004</v>
      </c>
      <c r="CG3076" s="75">
        <f t="shared" si="5840"/>
        <v>2003.45</v>
      </c>
      <c r="CH3076" s="78">
        <f t="shared" si="5841"/>
        <v>25.04</v>
      </c>
      <c r="CI3076" s="69"/>
      <c r="CL3076" t="s">
        <v>7428</v>
      </c>
      <c r="CM3076">
        <f>+CM3075</f>
        <v>103</v>
      </c>
      <c r="CN3076">
        <v>3</v>
      </c>
      <c r="CO3076" s="75">
        <f t="shared" si="5842"/>
        <v>52089.75</v>
      </c>
      <c r="CP3076" s="75">
        <f t="shared" si="5843"/>
        <v>4340.8100000000004</v>
      </c>
      <c r="CQ3076" s="75">
        <f t="shared" si="5844"/>
        <v>2003.45</v>
      </c>
      <c r="CR3076" s="78">
        <f t="shared" si="5845"/>
        <v>25.04</v>
      </c>
      <c r="CU3076" t="s">
        <v>9579</v>
      </c>
      <c r="CV3076">
        <f>+CV3075</f>
        <v>103</v>
      </c>
      <c r="CW3076">
        <v>3</v>
      </c>
      <c r="CX3076" s="75">
        <f t="shared" si="5846"/>
        <v>52089.75</v>
      </c>
      <c r="CY3076" s="75">
        <f t="shared" si="5847"/>
        <v>4340.8100000000004</v>
      </c>
      <c r="CZ3076" s="75">
        <f t="shared" si="5848"/>
        <v>2003.45</v>
      </c>
      <c r="DA3076" s="78">
        <f t="shared" si="5849"/>
        <v>25.04</v>
      </c>
    </row>
    <row r="3077" spans="60:105" ht="18.75" hidden="1" customHeight="1" x14ac:dyDescent="0.2">
      <c r="BH3077" t="s">
        <v>973</v>
      </c>
      <c r="BI3077">
        <f>+BI3076</f>
        <v>103</v>
      </c>
      <c r="BJ3077">
        <v>4</v>
      </c>
      <c r="BK3077" s="75">
        <f t="shared" si="5830"/>
        <v>54694.239999999998</v>
      </c>
      <c r="BL3077" s="75">
        <f t="shared" si="5831"/>
        <v>4557.8500000000004</v>
      </c>
      <c r="BM3077" s="75">
        <f t="shared" si="5832"/>
        <v>2103.62</v>
      </c>
      <c r="BN3077" s="78">
        <f t="shared" si="5833"/>
        <v>26.3</v>
      </c>
      <c r="BO3077" s="69"/>
      <c r="BR3077" t="s">
        <v>3124</v>
      </c>
      <c r="BS3077">
        <f>+BS3076</f>
        <v>103</v>
      </c>
      <c r="BT3077">
        <v>4</v>
      </c>
      <c r="BU3077" s="75">
        <f t="shared" si="5834"/>
        <v>54694.239999999998</v>
      </c>
      <c r="BV3077" s="75">
        <f t="shared" si="5835"/>
        <v>4557.8500000000004</v>
      </c>
      <c r="BW3077" s="75">
        <f t="shared" si="5836"/>
        <v>2103.62</v>
      </c>
      <c r="BX3077" s="78">
        <f t="shared" si="5837"/>
        <v>26.3</v>
      </c>
      <c r="BY3077" s="69"/>
      <c r="CB3077" t="s">
        <v>5278</v>
      </c>
      <c r="CC3077">
        <f>+CC3076</f>
        <v>103</v>
      </c>
      <c r="CD3077">
        <v>4</v>
      </c>
      <c r="CE3077" s="75">
        <f t="shared" si="5838"/>
        <v>54694.239999999998</v>
      </c>
      <c r="CF3077" s="75">
        <f t="shared" si="5839"/>
        <v>4557.8500000000004</v>
      </c>
      <c r="CG3077" s="75">
        <f t="shared" si="5840"/>
        <v>2103.62</v>
      </c>
      <c r="CH3077" s="78">
        <f t="shared" si="5841"/>
        <v>26.3</v>
      </c>
      <c r="CI3077" s="69"/>
      <c r="CL3077" t="s">
        <v>7429</v>
      </c>
      <c r="CM3077">
        <f>+CM3076</f>
        <v>103</v>
      </c>
      <c r="CN3077">
        <v>4</v>
      </c>
      <c r="CO3077" s="75">
        <f t="shared" si="5842"/>
        <v>54694.239999999998</v>
      </c>
      <c r="CP3077" s="75">
        <f t="shared" si="5843"/>
        <v>4557.8500000000004</v>
      </c>
      <c r="CQ3077" s="75">
        <f t="shared" si="5844"/>
        <v>2103.62</v>
      </c>
      <c r="CR3077" s="78">
        <f t="shared" si="5845"/>
        <v>26.3</v>
      </c>
      <c r="CU3077" t="s">
        <v>9580</v>
      </c>
      <c r="CV3077">
        <f>+CV3076</f>
        <v>103</v>
      </c>
      <c r="CW3077">
        <v>4</v>
      </c>
      <c r="CX3077" s="75">
        <f t="shared" si="5846"/>
        <v>54694.239999999998</v>
      </c>
      <c r="CY3077" s="75">
        <f t="shared" si="5847"/>
        <v>4557.8500000000004</v>
      </c>
      <c r="CZ3077" s="75">
        <f t="shared" si="5848"/>
        <v>2103.62</v>
      </c>
      <c r="DA3077" s="78">
        <f t="shared" si="5849"/>
        <v>26.3</v>
      </c>
    </row>
    <row r="3078" spans="60:105" ht="18.75" hidden="1" customHeight="1" x14ac:dyDescent="0.2">
      <c r="BH3078" t="s">
        <v>974</v>
      </c>
      <c r="BI3078" s="62">
        <f>+BI3077</f>
        <v>103</v>
      </c>
      <c r="BJ3078" s="62">
        <v>5</v>
      </c>
      <c r="BK3078" s="76">
        <f t="shared" si="5830"/>
        <v>57428.95</v>
      </c>
      <c r="BL3078" s="76">
        <f t="shared" si="5831"/>
        <v>4785.75</v>
      </c>
      <c r="BM3078" s="76">
        <f t="shared" si="5832"/>
        <v>2208.81</v>
      </c>
      <c r="BN3078" s="79">
        <f t="shared" si="5833"/>
        <v>27.61</v>
      </c>
      <c r="BO3078" s="69"/>
      <c r="BR3078" t="s">
        <v>3125</v>
      </c>
      <c r="BS3078" s="62">
        <f>+BS3077</f>
        <v>103</v>
      </c>
      <c r="BT3078" s="62">
        <v>5</v>
      </c>
      <c r="BU3078" s="76">
        <f t="shared" si="5834"/>
        <v>57428.95</v>
      </c>
      <c r="BV3078" s="76">
        <f t="shared" si="5835"/>
        <v>4785.75</v>
      </c>
      <c r="BW3078" s="76">
        <f t="shared" si="5836"/>
        <v>2208.81</v>
      </c>
      <c r="BX3078" s="79">
        <f t="shared" si="5837"/>
        <v>27.61</v>
      </c>
      <c r="BY3078" s="69"/>
      <c r="CB3078" t="s">
        <v>5279</v>
      </c>
      <c r="CC3078" s="62">
        <f>+CC3077</f>
        <v>103</v>
      </c>
      <c r="CD3078" s="62">
        <v>5</v>
      </c>
      <c r="CE3078" s="76">
        <f t="shared" si="5838"/>
        <v>57428.95</v>
      </c>
      <c r="CF3078" s="76">
        <f t="shared" si="5839"/>
        <v>4785.75</v>
      </c>
      <c r="CG3078" s="76">
        <f t="shared" si="5840"/>
        <v>2208.81</v>
      </c>
      <c r="CH3078" s="79">
        <f t="shared" si="5841"/>
        <v>27.61</v>
      </c>
      <c r="CI3078" s="69"/>
      <c r="CL3078" t="s">
        <v>7430</v>
      </c>
      <c r="CM3078" s="62">
        <f>+CM3077</f>
        <v>103</v>
      </c>
      <c r="CN3078" s="62">
        <v>5</v>
      </c>
      <c r="CO3078" s="76">
        <f t="shared" si="5842"/>
        <v>57428.95</v>
      </c>
      <c r="CP3078" s="76">
        <f t="shared" si="5843"/>
        <v>4785.75</v>
      </c>
      <c r="CQ3078" s="76">
        <f t="shared" si="5844"/>
        <v>2208.81</v>
      </c>
      <c r="CR3078" s="79">
        <f t="shared" si="5845"/>
        <v>27.61</v>
      </c>
      <c r="CU3078" t="s">
        <v>9581</v>
      </c>
      <c r="CV3078" s="62">
        <f>+CV3077</f>
        <v>103</v>
      </c>
      <c r="CW3078" s="62">
        <v>5</v>
      </c>
      <c r="CX3078" s="76">
        <f t="shared" si="5846"/>
        <v>57428.95</v>
      </c>
      <c r="CY3078" s="76">
        <f t="shared" si="5847"/>
        <v>4785.75</v>
      </c>
      <c r="CZ3078" s="76">
        <f t="shared" si="5848"/>
        <v>2208.81</v>
      </c>
      <c r="DA3078" s="79">
        <f t="shared" si="5849"/>
        <v>27.61</v>
      </c>
    </row>
    <row r="3079" spans="60:105" ht="18.75" hidden="1" customHeight="1" x14ac:dyDescent="0.2">
      <c r="BH3079" t="s">
        <v>975</v>
      </c>
      <c r="BI3079" s="57">
        <f>+BI3074+1</f>
        <v>104</v>
      </c>
      <c r="BJ3079" s="57">
        <v>1</v>
      </c>
      <c r="BK3079" s="74">
        <f t="shared" si="5830"/>
        <v>47483.17</v>
      </c>
      <c r="BL3079" s="74">
        <f t="shared" si="5831"/>
        <v>3956.93</v>
      </c>
      <c r="BM3079" s="74">
        <f t="shared" si="5832"/>
        <v>1826.28</v>
      </c>
      <c r="BN3079" s="77">
        <f t="shared" si="5833"/>
        <v>22.83</v>
      </c>
      <c r="BO3079" s="69"/>
      <c r="BR3079" t="s">
        <v>3126</v>
      </c>
      <c r="BS3079" s="57">
        <f>+BS3074+1</f>
        <v>104</v>
      </c>
      <c r="BT3079" s="57">
        <v>1</v>
      </c>
      <c r="BU3079" s="74">
        <f t="shared" si="5834"/>
        <v>47483.17</v>
      </c>
      <c r="BV3079" s="74">
        <f t="shared" si="5835"/>
        <v>3956.93</v>
      </c>
      <c r="BW3079" s="74">
        <f t="shared" si="5836"/>
        <v>1826.28</v>
      </c>
      <c r="BX3079" s="77">
        <f t="shared" si="5837"/>
        <v>22.83</v>
      </c>
      <c r="BY3079" s="69"/>
      <c r="CB3079" t="s">
        <v>5280</v>
      </c>
      <c r="CC3079" s="57">
        <f>+CC3074+1</f>
        <v>104</v>
      </c>
      <c r="CD3079" s="57">
        <v>1</v>
      </c>
      <c r="CE3079" s="74">
        <f t="shared" si="5838"/>
        <v>47483.17</v>
      </c>
      <c r="CF3079" s="74">
        <f t="shared" si="5839"/>
        <v>3956.93</v>
      </c>
      <c r="CG3079" s="74">
        <f t="shared" si="5840"/>
        <v>1826.28</v>
      </c>
      <c r="CH3079" s="77">
        <f t="shared" si="5841"/>
        <v>22.83</v>
      </c>
      <c r="CI3079" s="69"/>
      <c r="CL3079" t="s">
        <v>7431</v>
      </c>
      <c r="CM3079" s="57">
        <f>+CM3074+1</f>
        <v>104</v>
      </c>
      <c r="CN3079" s="57">
        <v>1</v>
      </c>
      <c r="CO3079" s="74">
        <f t="shared" si="5842"/>
        <v>47483.17</v>
      </c>
      <c r="CP3079" s="74">
        <f t="shared" si="5843"/>
        <v>3956.93</v>
      </c>
      <c r="CQ3079" s="74">
        <f t="shared" si="5844"/>
        <v>1826.28</v>
      </c>
      <c r="CR3079" s="77">
        <f t="shared" si="5845"/>
        <v>22.83</v>
      </c>
      <c r="CU3079" t="s">
        <v>9582</v>
      </c>
      <c r="CV3079" s="57">
        <f>+CV3074+1</f>
        <v>104</v>
      </c>
      <c r="CW3079" s="57">
        <v>1</v>
      </c>
      <c r="CX3079" s="74">
        <f t="shared" si="5846"/>
        <v>47483.17</v>
      </c>
      <c r="CY3079" s="74">
        <f t="shared" si="5847"/>
        <v>3956.93</v>
      </c>
      <c r="CZ3079" s="74">
        <f t="shared" si="5848"/>
        <v>1826.28</v>
      </c>
      <c r="DA3079" s="77">
        <f t="shared" si="5849"/>
        <v>22.83</v>
      </c>
    </row>
    <row r="3080" spans="60:105" ht="18.75" hidden="1" customHeight="1" x14ac:dyDescent="0.2">
      <c r="BH3080" t="s">
        <v>976</v>
      </c>
      <c r="BI3080">
        <f>+BI3079</f>
        <v>104</v>
      </c>
      <c r="BJ3080">
        <v>2</v>
      </c>
      <c r="BK3080" s="75">
        <f t="shared" si="5830"/>
        <v>49857.33</v>
      </c>
      <c r="BL3080" s="75">
        <f t="shared" si="5831"/>
        <v>4154.78</v>
      </c>
      <c r="BM3080" s="75">
        <f t="shared" si="5832"/>
        <v>1917.59</v>
      </c>
      <c r="BN3080" s="78">
        <f t="shared" si="5833"/>
        <v>23.97</v>
      </c>
      <c r="BO3080" s="69"/>
      <c r="BR3080" t="s">
        <v>3127</v>
      </c>
      <c r="BS3080">
        <f>+BS3079</f>
        <v>104</v>
      </c>
      <c r="BT3080">
        <v>2</v>
      </c>
      <c r="BU3080" s="75">
        <f t="shared" si="5834"/>
        <v>49857.33</v>
      </c>
      <c r="BV3080" s="75">
        <f t="shared" si="5835"/>
        <v>4154.78</v>
      </c>
      <c r="BW3080" s="75">
        <f t="shared" si="5836"/>
        <v>1917.59</v>
      </c>
      <c r="BX3080" s="78">
        <f t="shared" si="5837"/>
        <v>23.97</v>
      </c>
      <c r="BY3080" s="69"/>
      <c r="CB3080" t="s">
        <v>5281</v>
      </c>
      <c r="CC3080">
        <f>+CC3079</f>
        <v>104</v>
      </c>
      <c r="CD3080">
        <v>2</v>
      </c>
      <c r="CE3080" s="75">
        <f t="shared" si="5838"/>
        <v>49857.33</v>
      </c>
      <c r="CF3080" s="75">
        <f t="shared" si="5839"/>
        <v>4154.78</v>
      </c>
      <c r="CG3080" s="75">
        <f t="shared" si="5840"/>
        <v>1917.59</v>
      </c>
      <c r="CH3080" s="78">
        <f t="shared" si="5841"/>
        <v>23.97</v>
      </c>
      <c r="CI3080" s="69"/>
      <c r="CL3080" t="s">
        <v>7432</v>
      </c>
      <c r="CM3080">
        <f>+CM3079</f>
        <v>104</v>
      </c>
      <c r="CN3080">
        <v>2</v>
      </c>
      <c r="CO3080" s="75">
        <f t="shared" si="5842"/>
        <v>49857.33</v>
      </c>
      <c r="CP3080" s="75">
        <f t="shared" si="5843"/>
        <v>4154.78</v>
      </c>
      <c r="CQ3080" s="75">
        <f t="shared" si="5844"/>
        <v>1917.59</v>
      </c>
      <c r="CR3080" s="78">
        <f t="shared" si="5845"/>
        <v>23.97</v>
      </c>
      <c r="CU3080" t="s">
        <v>9583</v>
      </c>
      <c r="CV3080">
        <f>+CV3079</f>
        <v>104</v>
      </c>
      <c r="CW3080">
        <v>2</v>
      </c>
      <c r="CX3080" s="75">
        <f t="shared" si="5846"/>
        <v>49857.33</v>
      </c>
      <c r="CY3080" s="75">
        <f t="shared" si="5847"/>
        <v>4154.78</v>
      </c>
      <c r="CZ3080" s="75">
        <f t="shared" si="5848"/>
        <v>1917.59</v>
      </c>
      <c r="DA3080" s="78">
        <f t="shared" si="5849"/>
        <v>23.97</v>
      </c>
    </row>
    <row r="3081" spans="60:105" ht="18.75" hidden="1" customHeight="1" x14ac:dyDescent="0.2">
      <c r="BH3081" t="s">
        <v>977</v>
      </c>
      <c r="BI3081">
        <f>+BI3080</f>
        <v>104</v>
      </c>
      <c r="BJ3081">
        <v>3</v>
      </c>
      <c r="BK3081" s="75">
        <f t="shared" si="5830"/>
        <v>52350.2</v>
      </c>
      <c r="BL3081" s="75">
        <f t="shared" si="5831"/>
        <v>4362.5200000000004</v>
      </c>
      <c r="BM3081" s="75">
        <f t="shared" si="5832"/>
        <v>2013.47</v>
      </c>
      <c r="BN3081" s="78">
        <f t="shared" si="5833"/>
        <v>25.17</v>
      </c>
      <c r="BO3081" s="69"/>
      <c r="BR3081" t="s">
        <v>3128</v>
      </c>
      <c r="BS3081">
        <f>+BS3080</f>
        <v>104</v>
      </c>
      <c r="BT3081">
        <v>3</v>
      </c>
      <c r="BU3081" s="75">
        <f t="shared" si="5834"/>
        <v>52350.2</v>
      </c>
      <c r="BV3081" s="75">
        <f t="shared" si="5835"/>
        <v>4362.5200000000004</v>
      </c>
      <c r="BW3081" s="75">
        <f t="shared" si="5836"/>
        <v>2013.47</v>
      </c>
      <c r="BX3081" s="78">
        <f t="shared" si="5837"/>
        <v>25.17</v>
      </c>
      <c r="BY3081" s="69"/>
      <c r="CB3081" t="s">
        <v>5282</v>
      </c>
      <c r="CC3081">
        <f>+CC3080</f>
        <v>104</v>
      </c>
      <c r="CD3081">
        <v>3</v>
      </c>
      <c r="CE3081" s="75">
        <f t="shared" si="5838"/>
        <v>52350.2</v>
      </c>
      <c r="CF3081" s="75">
        <f t="shared" si="5839"/>
        <v>4362.5200000000004</v>
      </c>
      <c r="CG3081" s="75">
        <f t="shared" si="5840"/>
        <v>2013.47</v>
      </c>
      <c r="CH3081" s="78">
        <f t="shared" si="5841"/>
        <v>25.17</v>
      </c>
      <c r="CI3081" s="69"/>
      <c r="CL3081" t="s">
        <v>7433</v>
      </c>
      <c r="CM3081">
        <f>+CM3080</f>
        <v>104</v>
      </c>
      <c r="CN3081">
        <v>3</v>
      </c>
      <c r="CO3081" s="75">
        <f t="shared" si="5842"/>
        <v>52350.2</v>
      </c>
      <c r="CP3081" s="75">
        <f t="shared" si="5843"/>
        <v>4362.5200000000004</v>
      </c>
      <c r="CQ3081" s="75">
        <f t="shared" si="5844"/>
        <v>2013.47</v>
      </c>
      <c r="CR3081" s="78">
        <f t="shared" si="5845"/>
        <v>25.17</v>
      </c>
      <c r="CU3081" t="s">
        <v>9584</v>
      </c>
      <c r="CV3081">
        <f>+CV3080</f>
        <v>104</v>
      </c>
      <c r="CW3081">
        <v>3</v>
      </c>
      <c r="CX3081" s="75">
        <f t="shared" si="5846"/>
        <v>52350.2</v>
      </c>
      <c r="CY3081" s="75">
        <f t="shared" si="5847"/>
        <v>4362.5200000000004</v>
      </c>
      <c r="CZ3081" s="75">
        <f t="shared" si="5848"/>
        <v>2013.47</v>
      </c>
      <c r="DA3081" s="78">
        <f t="shared" si="5849"/>
        <v>25.17</v>
      </c>
    </row>
    <row r="3082" spans="60:105" ht="18.75" hidden="1" customHeight="1" x14ac:dyDescent="0.2">
      <c r="BH3082" t="s">
        <v>978</v>
      </c>
      <c r="BI3082">
        <f>+BI3081</f>
        <v>104</v>
      </c>
      <c r="BJ3082">
        <v>4</v>
      </c>
      <c r="BK3082" s="75">
        <f t="shared" si="5830"/>
        <v>54967.71</v>
      </c>
      <c r="BL3082" s="75">
        <f t="shared" si="5831"/>
        <v>4580.6400000000003</v>
      </c>
      <c r="BM3082" s="75">
        <f t="shared" si="5832"/>
        <v>2114.14</v>
      </c>
      <c r="BN3082" s="78">
        <f t="shared" si="5833"/>
        <v>26.43</v>
      </c>
      <c r="BO3082" s="69"/>
      <c r="BR3082" t="s">
        <v>3129</v>
      </c>
      <c r="BS3082">
        <f>+BS3081</f>
        <v>104</v>
      </c>
      <c r="BT3082">
        <v>4</v>
      </c>
      <c r="BU3082" s="75">
        <f t="shared" si="5834"/>
        <v>54967.71</v>
      </c>
      <c r="BV3082" s="75">
        <f t="shared" si="5835"/>
        <v>4580.6400000000003</v>
      </c>
      <c r="BW3082" s="75">
        <f t="shared" si="5836"/>
        <v>2114.14</v>
      </c>
      <c r="BX3082" s="78">
        <f t="shared" si="5837"/>
        <v>26.43</v>
      </c>
      <c r="BY3082" s="69"/>
      <c r="CB3082" t="s">
        <v>5283</v>
      </c>
      <c r="CC3082">
        <f>+CC3081</f>
        <v>104</v>
      </c>
      <c r="CD3082">
        <v>4</v>
      </c>
      <c r="CE3082" s="75">
        <f t="shared" si="5838"/>
        <v>54967.71</v>
      </c>
      <c r="CF3082" s="75">
        <f t="shared" si="5839"/>
        <v>4580.6400000000003</v>
      </c>
      <c r="CG3082" s="75">
        <f t="shared" si="5840"/>
        <v>2114.14</v>
      </c>
      <c r="CH3082" s="78">
        <f t="shared" si="5841"/>
        <v>26.43</v>
      </c>
      <c r="CI3082" s="69"/>
      <c r="CL3082" t="s">
        <v>7434</v>
      </c>
      <c r="CM3082">
        <f>+CM3081</f>
        <v>104</v>
      </c>
      <c r="CN3082">
        <v>4</v>
      </c>
      <c r="CO3082" s="75">
        <f t="shared" si="5842"/>
        <v>54967.71</v>
      </c>
      <c r="CP3082" s="75">
        <f t="shared" si="5843"/>
        <v>4580.6400000000003</v>
      </c>
      <c r="CQ3082" s="75">
        <f t="shared" si="5844"/>
        <v>2114.14</v>
      </c>
      <c r="CR3082" s="78">
        <f t="shared" si="5845"/>
        <v>26.43</v>
      </c>
      <c r="CU3082" t="s">
        <v>9585</v>
      </c>
      <c r="CV3082">
        <f>+CV3081</f>
        <v>104</v>
      </c>
      <c r="CW3082">
        <v>4</v>
      </c>
      <c r="CX3082" s="75">
        <f t="shared" si="5846"/>
        <v>54967.71</v>
      </c>
      <c r="CY3082" s="75">
        <f t="shared" si="5847"/>
        <v>4580.6400000000003</v>
      </c>
      <c r="CZ3082" s="75">
        <f t="shared" si="5848"/>
        <v>2114.14</v>
      </c>
      <c r="DA3082" s="78">
        <f t="shared" si="5849"/>
        <v>26.43</v>
      </c>
    </row>
    <row r="3083" spans="60:105" ht="18.75" hidden="1" customHeight="1" x14ac:dyDescent="0.2">
      <c r="BH3083" t="s">
        <v>979</v>
      </c>
      <c r="BI3083" s="62">
        <f>+BI3082</f>
        <v>104</v>
      </c>
      <c r="BJ3083" s="62">
        <v>5</v>
      </c>
      <c r="BK3083" s="76">
        <f t="shared" si="5830"/>
        <v>57716.1</v>
      </c>
      <c r="BL3083" s="76">
        <f t="shared" si="5831"/>
        <v>4809.67</v>
      </c>
      <c r="BM3083" s="76">
        <f t="shared" si="5832"/>
        <v>2219.85</v>
      </c>
      <c r="BN3083" s="79">
        <f t="shared" si="5833"/>
        <v>27.75</v>
      </c>
      <c r="BO3083" s="69"/>
      <c r="BR3083" t="s">
        <v>3130</v>
      </c>
      <c r="BS3083" s="62">
        <f>+BS3082</f>
        <v>104</v>
      </c>
      <c r="BT3083" s="62">
        <v>5</v>
      </c>
      <c r="BU3083" s="76">
        <f t="shared" si="5834"/>
        <v>57716.1</v>
      </c>
      <c r="BV3083" s="76">
        <f t="shared" si="5835"/>
        <v>4809.67</v>
      </c>
      <c r="BW3083" s="76">
        <f t="shared" si="5836"/>
        <v>2219.85</v>
      </c>
      <c r="BX3083" s="79">
        <f t="shared" si="5837"/>
        <v>27.75</v>
      </c>
      <c r="BY3083" s="69"/>
      <c r="CB3083" t="s">
        <v>5284</v>
      </c>
      <c r="CC3083" s="62">
        <f>+CC3082</f>
        <v>104</v>
      </c>
      <c r="CD3083" s="62">
        <v>5</v>
      </c>
      <c r="CE3083" s="76">
        <f t="shared" si="5838"/>
        <v>57716.1</v>
      </c>
      <c r="CF3083" s="76">
        <f t="shared" si="5839"/>
        <v>4809.67</v>
      </c>
      <c r="CG3083" s="76">
        <f t="shared" si="5840"/>
        <v>2219.85</v>
      </c>
      <c r="CH3083" s="79">
        <f t="shared" si="5841"/>
        <v>27.75</v>
      </c>
      <c r="CI3083" s="69"/>
      <c r="CL3083" t="s">
        <v>7435</v>
      </c>
      <c r="CM3083" s="62">
        <f>+CM3082</f>
        <v>104</v>
      </c>
      <c r="CN3083" s="62">
        <v>5</v>
      </c>
      <c r="CO3083" s="76">
        <f t="shared" si="5842"/>
        <v>57716.1</v>
      </c>
      <c r="CP3083" s="76">
        <f t="shared" si="5843"/>
        <v>4809.67</v>
      </c>
      <c r="CQ3083" s="76">
        <f t="shared" si="5844"/>
        <v>2219.85</v>
      </c>
      <c r="CR3083" s="79">
        <f t="shared" si="5845"/>
        <v>27.75</v>
      </c>
      <c r="CU3083" t="s">
        <v>9586</v>
      </c>
      <c r="CV3083" s="62">
        <f>+CV3082</f>
        <v>104</v>
      </c>
      <c r="CW3083" s="62">
        <v>5</v>
      </c>
      <c r="CX3083" s="76">
        <f t="shared" si="5846"/>
        <v>57716.1</v>
      </c>
      <c r="CY3083" s="76">
        <f t="shared" si="5847"/>
        <v>4809.67</v>
      </c>
      <c r="CZ3083" s="76">
        <f t="shared" si="5848"/>
        <v>2219.85</v>
      </c>
      <c r="DA3083" s="79">
        <f t="shared" si="5849"/>
        <v>27.75</v>
      </c>
    </row>
    <row r="3084" spans="60:105" ht="18.75" hidden="1" customHeight="1" x14ac:dyDescent="0.2">
      <c r="BH3084" t="s">
        <v>980</v>
      </c>
      <c r="BI3084" s="57">
        <f>+BI3079+1</f>
        <v>105</v>
      </c>
      <c r="BJ3084" s="57">
        <v>1</v>
      </c>
      <c r="BK3084" s="74">
        <f t="shared" si="5830"/>
        <v>47720.59</v>
      </c>
      <c r="BL3084" s="74">
        <f t="shared" si="5831"/>
        <v>3976.72</v>
      </c>
      <c r="BM3084" s="74">
        <f t="shared" si="5832"/>
        <v>1835.41</v>
      </c>
      <c r="BN3084" s="77">
        <f t="shared" si="5833"/>
        <v>22.94</v>
      </c>
      <c r="BO3084" s="69"/>
      <c r="BR3084" t="s">
        <v>3131</v>
      </c>
      <c r="BS3084" s="57">
        <f>+BS3079+1</f>
        <v>105</v>
      </c>
      <c r="BT3084" s="57">
        <v>1</v>
      </c>
      <c r="BU3084" s="74">
        <f t="shared" si="5834"/>
        <v>47720.59</v>
      </c>
      <c r="BV3084" s="74">
        <f t="shared" si="5835"/>
        <v>3976.72</v>
      </c>
      <c r="BW3084" s="74">
        <f t="shared" si="5836"/>
        <v>1835.41</v>
      </c>
      <c r="BX3084" s="77">
        <f t="shared" si="5837"/>
        <v>22.94</v>
      </c>
      <c r="BY3084" s="69"/>
      <c r="CB3084" t="s">
        <v>5285</v>
      </c>
      <c r="CC3084" s="57">
        <f>+CC3079+1</f>
        <v>105</v>
      </c>
      <c r="CD3084" s="57">
        <v>1</v>
      </c>
      <c r="CE3084" s="74">
        <f t="shared" si="5838"/>
        <v>47720.59</v>
      </c>
      <c r="CF3084" s="74">
        <f t="shared" si="5839"/>
        <v>3976.72</v>
      </c>
      <c r="CG3084" s="74">
        <f t="shared" si="5840"/>
        <v>1835.41</v>
      </c>
      <c r="CH3084" s="77">
        <f t="shared" si="5841"/>
        <v>22.94</v>
      </c>
      <c r="CI3084" s="69"/>
      <c r="CL3084" t="s">
        <v>7436</v>
      </c>
      <c r="CM3084" s="57">
        <f>+CM3079+1</f>
        <v>105</v>
      </c>
      <c r="CN3084" s="57">
        <v>1</v>
      </c>
      <c r="CO3084" s="74">
        <f t="shared" si="5842"/>
        <v>47720.59</v>
      </c>
      <c r="CP3084" s="74">
        <f t="shared" si="5843"/>
        <v>3976.72</v>
      </c>
      <c r="CQ3084" s="74">
        <f t="shared" si="5844"/>
        <v>1835.41</v>
      </c>
      <c r="CR3084" s="77">
        <f t="shared" si="5845"/>
        <v>22.94</v>
      </c>
      <c r="CU3084" t="s">
        <v>9587</v>
      </c>
      <c r="CV3084" s="57">
        <f>+CV3079+1</f>
        <v>105</v>
      </c>
      <c r="CW3084" s="57">
        <v>1</v>
      </c>
      <c r="CX3084" s="74">
        <f t="shared" si="5846"/>
        <v>47720.59</v>
      </c>
      <c r="CY3084" s="74">
        <f t="shared" si="5847"/>
        <v>3976.72</v>
      </c>
      <c r="CZ3084" s="74">
        <f t="shared" si="5848"/>
        <v>1835.41</v>
      </c>
      <c r="DA3084" s="77">
        <f t="shared" si="5849"/>
        <v>22.94</v>
      </c>
    </row>
    <row r="3085" spans="60:105" ht="18.75" hidden="1" customHeight="1" x14ac:dyDescent="0.2">
      <c r="BH3085" t="s">
        <v>981</v>
      </c>
      <c r="BI3085">
        <f>+BI3084</f>
        <v>105</v>
      </c>
      <c r="BJ3085">
        <v>2</v>
      </c>
      <c r="BK3085" s="75">
        <f t="shared" si="5830"/>
        <v>50106.62</v>
      </c>
      <c r="BL3085" s="75">
        <f t="shared" si="5831"/>
        <v>4175.55</v>
      </c>
      <c r="BM3085" s="75">
        <f t="shared" si="5832"/>
        <v>1927.18</v>
      </c>
      <c r="BN3085" s="78">
        <f t="shared" si="5833"/>
        <v>24.09</v>
      </c>
      <c r="BO3085" s="69"/>
      <c r="BR3085" t="s">
        <v>3132</v>
      </c>
      <c r="BS3085">
        <f>+BS3084</f>
        <v>105</v>
      </c>
      <c r="BT3085">
        <v>2</v>
      </c>
      <c r="BU3085" s="75">
        <f t="shared" si="5834"/>
        <v>50106.62</v>
      </c>
      <c r="BV3085" s="75">
        <f t="shared" si="5835"/>
        <v>4175.55</v>
      </c>
      <c r="BW3085" s="75">
        <f t="shared" si="5836"/>
        <v>1927.18</v>
      </c>
      <c r="BX3085" s="78">
        <f t="shared" si="5837"/>
        <v>24.09</v>
      </c>
      <c r="BY3085" s="69"/>
      <c r="CB3085" t="s">
        <v>5286</v>
      </c>
      <c r="CC3085">
        <f>+CC3084</f>
        <v>105</v>
      </c>
      <c r="CD3085">
        <v>2</v>
      </c>
      <c r="CE3085" s="75">
        <f t="shared" si="5838"/>
        <v>50106.62</v>
      </c>
      <c r="CF3085" s="75">
        <f t="shared" si="5839"/>
        <v>4175.55</v>
      </c>
      <c r="CG3085" s="75">
        <f t="shared" si="5840"/>
        <v>1927.18</v>
      </c>
      <c r="CH3085" s="78">
        <f t="shared" si="5841"/>
        <v>24.09</v>
      </c>
      <c r="CI3085" s="69"/>
      <c r="CL3085" t="s">
        <v>7437</v>
      </c>
      <c r="CM3085">
        <f>+CM3084</f>
        <v>105</v>
      </c>
      <c r="CN3085">
        <v>2</v>
      </c>
      <c r="CO3085" s="75">
        <f t="shared" si="5842"/>
        <v>50106.62</v>
      </c>
      <c r="CP3085" s="75">
        <f t="shared" si="5843"/>
        <v>4175.55</v>
      </c>
      <c r="CQ3085" s="75">
        <f t="shared" si="5844"/>
        <v>1927.18</v>
      </c>
      <c r="CR3085" s="78">
        <f t="shared" si="5845"/>
        <v>24.09</v>
      </c>
      <c r="CU3085" t="s">
        <v>9588</v>
      </c>
      <c r="CV3085">
        <f>+CV3084</f>
        <v>105</v>
      </c>
      <c r="CW3085">
        <v>2</v>
      </c>
      <c r="CX3085" s="75">
        <f t="shared" si="5846"/>
        <v>50106.62</v>
      </c>
      <c r="CY3085" s="75">
        <f t="shared" si="5847"/>
        <v>4175.55</v>
      </c>
      <c r="CZ3085" s="75">
        <f t="shared" si="5848"/>
        <v>1927.18</v>
      </c>
      <c r="DA3085" s="78">
        <f t="shared" si="5849"/>
        <v>24.09</v>
      </c>
    </row>
    <row r="3086" spans="60:105" ht="18.75" hidden="1" customHeight="1" x14ac:dyDescent="0.2">
      <c r="BH3086" t="s">
        <v>982</v>
      </c>
      <c r="BI3086">
        <f>+BI3085</f>
        <v>105</v>
      </c>
      <c r="BJ3086">
        <v>3</v>
      </c>
      <c r="BK3086" s="75">
        <f t="shared" si="5830"/>
        <v>52611.95</v>
      </c>
      <c r="BL3086" s="75">
        <f t="shared" si="5831"/>
        <v>4384.33</v>
      </c>
      <c r="BM3086" s="75">
        <f t="shared" si="5832"/>
        <v>2023.54</v>
      </c>
      <c r="BN3086" s="78">
        <f t="shared" si="5833"/>
        <v>25.29</v>
      </c>
      <c r="BO3086" s="69"/>
      <c r="BR3086" t="s">
        <v>3133</v>
      </c>
      <c r="BS3086">
        <f>+BS3085</f>
        <v>105</v>
      </c>
      <c r="BT3086">
        <v>3</v>
      </c>
      <c r="BU3086" s="75">
        <f t="shared" si="5834"/>
        <v>52611.95</v>
      </c>
      <c r="BV3086" s="75">
        <f t="shared" si="5835"/>
        <v>4384.33</v>
      </c>
      <c r="BW3086" s="75">
        <f t="shared" si="5836"/>
        <v>2023.54</v>
      </c>
      <c r="BX3086" s="78">
        <f t="shared" si="5837"/>
        <v>25.29</v>
      </c>
      <c r="BY3086" s="69"/>
      <c r="CB3086" t="s">
        <v>5287</v>
      </c>
      <c r="CC3086">
        <f>+CC3085</f>
        <v>105</v>
      </c>
      <c r="CD3086">
        <v>3</v>
      </c>
      <c r="CE3086" s="75">
        <f t="shared" si="5838"/>
        <v>52611.95</v>
      </c>
      <c r="CF3086" s="75">
        <f t="shared" si="5839"/>
        <v>4384.33</v>
      </c>
      <c r="CG3086" s="75">
        <f t="shared" si="5840"/>
        <v>2023.54</v>
      </c>
      <c r="CH3086" s="78">
        <f t="shared" si="5841"/>
        <v>25.29</v>
      </c>
      <c r="CI3086" s="69"/>
      <c r="CL3086" t="s">
        <v>7438</v>
      </c>
      <c r="CM3086">
        <f>+CM3085</f>
        <v>105</v>
      </c>
      <c r="CN3086">
        <v>3</v>
      </c>
      <c r="CO3086" s="75">
        <f t="shared" si="5842"/>
        <v>52611.95</v>
      </c>
      <c r="CP3086" s="75">
        <f t="shared" si="5843"/>
        <v>4384.33</v>
      </c>
      <c r="CQ3086" s="75">
        <f t="shared" si="5844"/>
        <v>2023.54</v>
      </c>
      <c r="CR3086" s="78">
        <f t="shared" si="5845"/>
        <v>25.29</v>
      </c>
      <c r="CU3086" t="s">
        <v>9589</v>
      </c>
      <c r="CV3086">
        <f>+CV3085</f>
        <v>105</v>
      </c>
      <c r="CW3086">
        <v>3</v>
      </c>
      <c r="CX3086" s="75">
        <f t="shared" si="5846"/>
        <v>52611.95</v>
      </c>
      <c r="CY3086" s="75">
        <f t="shared" si="5847"/>
        <v>4384.33</v>
      </c>
      <c r="CZ3086" s="75">
        <f t="shared" si="5848"/>
        <v>2023.54</v>
      </c>
      <c r="DA3086" s="78">
        <f t="shared" si="5849"/>
        <v>25.29</v>
      </c>
    </row>
    <row r="3087" spans="60:105" ht="18.75" hidden="1" customHeight="1" x14ac:dyDescent="0.2">
      <c r="BH3087" t="s">
        <v>983</v>
      </c>
      <c r="BI3087">
        <f>+BI3086</f>
        <v>105</v>
      </c>
      <c r="BJ3087">
        <v>4</v>
      </c>
      <c r="BK3087" s="75">
        <f t="shared" si="5830"/>
        <v>55242.55</v>
      </c>
      <c r="BL3087" s="75">
        <f t="shared" si="5831"/>
        <v>4603.55</v>
      </c>
      <c r="BM3087" s="75">
        <f t="shared" si="5832"/>
        <v>2124.71</v>
      </c>
      <c r="BN3087" s="78">
        <f t="shared" si="5833"/>
        <v>26.56</v>
      </c>
      <c r="BO3087" s="69"/>
      <c r="BR3087" t="s">
        <v>3134</v>
      </c>
      <c r="BS3087">
        <f>+BS3086</f>
        <v>105</v>
      </c>
      <c r="BT3087">
        <v>4</v>
      </c>
      <c r="BU3087" s="75">
        <f t="shared" si="5834"/>
        <v>55242.55</v>
      </c>
      <c r="BV3087" s="75">
        <f t="shared" si="5835"/>
        <v>4603.55</v>
      </c>
      <c r="BW3087" s="75">
        <f t="shared" si="5836"/>
        <v>2124.71</v>
      </c>
      <c r="BX3087" s="78">
        <f t="shared" si="5837"/>
        <v>26.56</v>
      </c>
      <c r="BY3087" s="69"/>
      <c r="CB3087" t="s">
        <v>5288</v>
      </c>
      <c r="CC3087">
        <f>+CC3086</f>
        <v>105</v>
      </c>
      <c r="CD3087">
        <v>4</v>
      </c>
      <c r="CE3087" s="75">
        <f t="shared" si="5838"/>
        <v>55242.55</v>
      </c>
      <c r="CF3087" s="75">
        <f t="shared" si="5839"/>
        <v>4603.55</v>
      </c>
      <c r="CG3087" s="75">
        <f t="shared" si="5840"/>
        <v>2124.71</v>
      </c>
      <c r="CH3087" s="78">
        <f t="shared" si="5841"/>
        <v>26.56</v>
      </c>
      <c r="CI3087" s="69"/>
      <c r="CL3087" t="s">
        <v>7439</v>
      </c>
      <c r="CM3087">
        <f>+CM3086</f>
        <v>105</v>
      </c>
      <c r="CN3087">
        <v>4</v>
      </c>
      <c r="CO3087" s="75">
        <f t="shared" si="5842"/>
        <v>55242.55</v>
      </c>
      <c r="CP3087" s="75">
        <f t="shared" si="5843"/>
        <v>4603.55</v>
      </c>
      <c r="CQ3087" s="75">
        <f t="shared" si="5844"/>
        <v>2124.71</v>
      </c>
      <c r="CR3087" s="78">
        <f t="shared" si="5845"/>
        <v>26.56</v>
      </c>
      <c r="CU3087" t="s">
        <v>9590</v>
      </c>
      <c r="CV3087">
        <f>+CV3086</f>
        <v>105</v>
      </c>
      <c r="CW3087">
        <v>4</v>
      </c>
      <c r="CX3087" s="75">
        <f t="shared" si="5846"/>
        <v>55242.55</v>
      </c>
      <c r="CY3087" s="75">
        <f t="shared" si="5847"/>
        <v>4603.55</v>
      </c>
      <c r="CZ3087" s="75">
        <f t="shared" si="5848"/>
        <v>2124.71</v>
      </c>
      <c r="DA3087" s="78">
        <f t="shared" si="5849"/>
        <v>26.56</v>
      </c>
    </row>
    <row r="3088" spans="60:105" ht="18.75" hidden="1" customHeight="1" x14ac:dyDescent="0.2">
      <c r="BH3088" t="s">
        <v>984</v>
      </c>
      <c r="BI3088" s="62">
        <f>+BI3087</f>
        <v>105</v>
      </c>
      <c r="BJ3088" s="62">
        <v>5</v>
      </c>
      <c r="BK3088" s="76">
        <f t="shared" si="5830"/>
        <v>58004.68</v>
      </c>
      <c r="BL3088" s="76">
        <f t="shared" si="5831"/>
        <v>4833.72</v>
      </c>
      <c r="BM3088" s="76">
        <f t="shared" si="5832"/>
        <v>2230.9499999999998</v>
      </c>
      <c r="BN3088" s="79">
        <f t="shared" si="5833"/>
        <v>27.89</v>
      </c>
      <c r="BO3088" s="69"/>
      <c r="BR3088" t="s">
        <v>3135</v>
      </c>
      <c r="BS3088" s="62">
        <f>+BS3087</f>
        <v>105</v>
      </c>
      <c r="BT3088" s="62">
        <v>5</v>
      </c>
      <c r="BU3088" s="76">
        <f t="shared" si="5834"/>
        <v>58004.68</v>
      </c>
      <c r="BV3088" s="76">
        <f t="shared" si="5835"/>
        <v>4833.72</v>
      </c>
      <c r="BW3088" s="76">
        <f t="shared" si="5836"/>
        <v>2230.9499999999998</v>
      </c>
      <c r="BX3088" s="79">
        <f t="shared" si="5837"/>
        <v>27.89</v>
      </c>
      <c r="BY3088" s="69"/>
      <c r="CB3088" t="s">
        <v>5289</v>
      </c>
      <c r="CC3088" s="62">
        <f>+CC3087</f>
        <v>105</v>
      </c>
      <c r="CD3088" s="62">
        <v>5</v>
      </c>
      <c r="CE3088" s="76">
        <f t="shared" si="5838"/>
        <v>58004.68</v>
      </c>
      <c r="CF3088" s="76">
        <f t="shared" si="5839"/>
        <v>4833.72</v>
      </c>
      <c r="CG3088" s="76">
        <f t="shared" si="5840"/>
        <v>2230.9499999999998</v>
      </c>
      <c r="CH3088" s="79">
        <f t="shared" si="5841"/>
        <v>27.89</v>
      </c>
      <c r="CI3088" s="69"/>
      <c r="CL3088" t="s">
        <v>7440</v>
      </c>
      <c r="CM3088" s="62">
        <f>+CM3087</f>
        <v>105</v>
      </c>
      <c r="CN3088" s="62">
        <v>5</v>
      </c>
      <c r="CO3088" s="76">
        <f t="shared" si="5842"/>
        <v>58004.68</v>
      </c>
      <c r="CP3088" s="76">
        <f t="shared" si="5843"/>
        <v>4833.72</v>
      </c>
      <c r="CQ3088" s="76">
        <f t="shared" si="5844"/>
        <v>2230.9499999999998</v>
      </c>
      <c r="CR3088" s="79">
        <f t="shared" si="5845"/>
        <v>27.89</v>
      </c>
      <c r="CU3088" t="s">
        <v>9591</v>
      </c>
      <c r="CV3088" s="62">
        <f>+CV3087</f>
        <v>105</v>
      </c>
      <c r="CW3088" s="62">
        <v>5</v>
      </c>
      <c r="CX3088" s="76">
        <f t="shared" si="5846"/>
        <v>58004.68</v>
      </c>
      <c r="CY3088" s="76">
        <f t="shared" si="5847"/>
        <v>4833.72</v>
      </c>
      <c r="CZ3088" s="76">
        <f t="shared" si="5848"/>
        <v>2230.9499999999998</v>
      </c>
      <c r="DA3088" s="79">
        <f t="shared" si="5849"/>
        <v>27.89</v>
      </c>
    </row>
    <row r="3089" spans="60:105" ht="18.75" hidden="1" customHeight="1" x14ac:dyDescent="0.2">
      <c r="BH3089" t="s">
        <v>985</v>
      </c>
      <c r="BI3089" s="57">
        <f>+BI3084+1</f>
        <v>106</v>
      </c>
      <c r="BJ3089" s="57">
        <v>1</v>
      </c>
      <c r="BK3089" s="74">
        <f t="shared" si="5830"/>
        <v>47959.19</v>
      </c>
      <c r="BL3089" s="74">
        <f t="shared" si="5831"/>
        <v>3996.6</v>
      </c>
      <c r="BM3089" s="74">
        <f t="shared" si="5832"/>
        <v>1844.58</v>
      </c>
      <c r="BN3089" s="77">
        <f t="shared" si="5833"/>
        <v>23.06</v>
      </c>
      <c r="BO3089" s="69"/>
      <c r="BR3089" t="s">
        <v>3136</v>
      </c>
      <c r="BS3089" s="57">
        <f>+BS3084+1</f>
        <v>106</v>
      </c>
      <c r="BT3089" s="57">
        <v>1</v>
      </c>
      <c r="BU3089" s="74">
        <f t="shared" si="5834"/>
        <v>47959.19</v>
      </c>
      <c r="BV3089" s="74">
        <f t="shared" si="5835"/>
        <v>3996.6</v>
      </c>
      <c r="BW3089" s="74">
        <f t="shared" si="5836"/>
        <v>1844.58</v>
      </c>
      <c r="BX3089" s="77">
        <f t="shared" si="5837"/>
        <v>23.06</v>
      </c>
      <c r="BY3089" s="69"/>
      <c r="CB3089" t="s">
        <v>5290</v>
      </c>
      <c r="CC3089" s="57">
        <f>+CC3084+1</f>
        <v>106</v>
      </c>
      <c r="CD3089" s="57">
        <v>1</v>
      </c>
      <c r="CE3089" s="74">
        <f t="shared" si="5838"/>
        <v>47959.19</v>
      </c>
      <c r="CF3089" s="74">
        <f t="shared" si="5839"/>
        <v>3996.6</v>
      </c>
      <c r="CG3089" s="74">
        <f t="shared" si="5840"/>
        <v>1844.58</v>
      </c>
      <c r="CH3089" s="77">
        <f t="shared" si="5841"/>
        <v>23.06</v>
      </c>
      <c r="CI3089" s="69"/>
      <c r="CL3089" t="s">
        <v>7441</v>
      </c>
      <c r="CM3089" s="57">
        <f>+CM3084+1</f>
        <v>106</v>
      </c>
      <c r="CN3089" s="57">
        <v>1</v>
      </c>
      <c r="CO3089" s="74">
        <f t="shared" si="5842"/>
        <v>47959.19</v>
      </c>
      <c r="CP3089" s="74">
        <f t="shared" si="5843"/>
        <v>3996.6</v>
      </c>
      <c r="CQ3089" s="74">
        <f t="shared" si="5844"/>
        <v>1844.58</v>
      </c>
      <c r="CR3089" s="77">
        <f t="shared" si="5845"/>
        <v>23.06</v>
      </c>
      <c r="CU3089" t="s">
        <v>9592</v>
      </c>
      <c r="CV3089" s="57">
        <f>+CV3084+1</f>
        <v>106</v>
      </c>
      <c r="CW3089" s="57">
        <v>1</v>
      </c>
      <c r="CX3089" s="74">
        <f t="shared" si="5846"/>
        <v>47959.19</v>
      </c>
      <c r="CY3089" s="74">
        <f t="shared" si="5847"/>
        <v>3996.6</v>
      </c>
      <c r="CZ3089" s="74">
        <f t="shared" si="5848"/>
        <v>1844.58</v>
      </c>
      <c r="DA3089" s="77">
        <f t="shared" si="5849"/>
        <v>23.06</v>
      </c>
    </row>
    <row r="3090" spans="60:105" ht="18.75" hidden="1" customHeight="1" x14ac:dyDescent="0.2">
      <c r="BH3090" t="s">
        <v>986</v>
      </c>
      <c r="BI3090">
        <f>+BI3089</f>
        <v>106</v>
      </c>
      <c r="BJ3090">
        <v>2</v>
      </c>
      <c r="BK3090" s="75">
        <f t="shared" si="5830"/>
        <v>50357.15</v>
      </c>
      <c r="BL3090" s="75">
        <f t="shared" si="5831"/>
        <v>4196.43</v>
      </c>
      <c r="BM3090" s="75">
        <f t="shared" si="5832"/>
        <v>1936.81</v>
      </c>
      <c r="BN3090" s="78">
        <f t="shared" si="5833"/>
        <v>24.21</v>
      </c>
      <c r="BO3090" s="69"/>
      <c r="BR3090" t="s">
        <v>3137</v>
      </c>
      <c r="BS3090">
        <f>+BS3089</f>
        <v>106</v>
      </c>
      <c r="BT3090">
        <v>2</v>
      </c>
      <c r="BU3090" s="75">
        <f t="shared" si="5834"/>
        <v>50357.15</v>
      </c>
      <c r="BV3090" s="75">
        <f t="shared" si="5835"/>
        <v>4196.43</v>
      </c>
      <c r="BW3090" s="75">
        <f t="shared" si="5836"/>
        <v>1936.81</v>
      </c>
      <c r="BX3090" s="78">
        <f t="shared" si="5837"/>
        <v>24.21</v>
      </c>
      <c r="BY3090" s="69"/>
      <c r="CB3090" t="s">
        <v>5291</v>
      </c>
      <c r="CC3090">
        <f>+CC3089</f>
        <v>106</v>
      </c>
      <c r="CD3090">
        <v>2</v>
      </c>
      <c r="CE3090" s="75">
        <f t="shared" si="5838"/>
        <v>50357.15</v>
      </c>
      <c r="CF3090" s="75">
        <f t="shared" si="5839"/>
        <v>4196.43</v>
      </c>
      <c r="CG3090" s="75">
        <f t="shared" si="5840"/>
        <v>1936.81</v>
      </c>
      <c r="CH3090" s="78">
        <f t="shared" si="5841"/>
        <v>24.21</v>
      </c>
      <c r="CI3090" s="69"/>
      <c r="CL3090" t="s">
        <v>7442</v>
      </c>
      <c r="CM3090">
        <f>+CM3089</f>
        <v>106</v>
      </c>
      <c r="CN3090">
        <v>2</v>
      </c>
      <c r="CO3090" s="75">
        <f t="shared" si="5842"/>
        <v>50357.15</v>
      </c>
      <c r="CP3090" s="75">
        <f t="shared" si="5843"/>
        <v>4196.43</v>
      </c>
      <c r="CQ3090" s="75">
        <f t="shared" si="5844"/>
        <v>1936.81</v>
      </c>
      <c r="CR3090" s="78">
        <f t="shared" si="5845"/>
        <v>24.21</v>
      </c>
      <c r="CU3090" t="s">
        <v>9593</v>
      </c>
      <c r="CV3090">
        <f>+CV3089</f>
        <v>106</v>
      </c>
      <c r="CW3090">
        <v>2</v>
      </c>
      <c r="CX3090" s="75">
        <f t="shared" si="5846"/>
        <v>50357.15</v>
      </c>
      <c r="CY3090" s="75">
        <f t="shared" si="5847"/>
        <v>4196.43</v>
      </c>
      <c r="CZ3090" s="75">
        <f t="shared" si="5848"/>
        <v>1936.81</v>
      </c>
      <c r="DA3090" s="78">
        <f t="shared" si="5849"/>
        <v>24.21</v>
      </c>
    </row>
    <row r="3091" spans="60:105" ht="18.75" hidden="1" customHeight="1" x14ac:dyDescent="0.2">
      <c r="BH3091" t="s">
        <v>987</v>
      </c>
      <c r="BI3091">
        <f>+BI3090</f>
        <v>106</v>
      </c>
      <c r="BJ3091">
        <v>3</v>
      </c>
      <c r="BK3091" s="75">
        <f t="shared" si="5830"/>
        <v>52875.01</v>
      </c>
      <c r="BL3091" s="75">
        <f t="shared" si="5831"/>
        <v>4406.25</v>
      </c>
      <c r="BM3091" s="75">
        <f t="shared" si="5832"/>
        <v>2033.65</v>
      </c>
      <c r="BN3091" s="78">
        <f t="shared" si="5833"/>
        <v>25.42</v>
      </c>
      <c r="BO3091" s="69"/>
      <c r="BR3091" t="s">
        <v>3138</v>
      </c>
      <c r="BS3091">
        <f>+BS3090</f>
        <v>106</v>
      </c>
      <c r="BT3091">
        <v>3</v>
      </c>
      <c r="BU3091" s="75">
        <f t="shared" si="5834"/>
        <v>52875.01</v>
      </c>
      <c r="BV3091" s="75">
        <f t="shared" si="5835"/>
        <v>4406.25</v>
      </c>
      <c r="BW3091" s="75">
        <f t="shared" si="5836"/>
        <v>2033.65</v>
      </c>
      <c r="BX3091" s="78">
        <f t="shared" si="5837"/>
        <v>25.42</v>
      </c>
      <c r="BY3091" s="69"/>
      <c r="CB3091" t="s">
        <v>5292</v>
      </c>
      <c r="CC3091">
        <f>+CC3090</f>
        <v>106</v>
      </c>
      <c r="CD3091">
        <v>3</v>
      </c>
      <c r="CE3091" s="75">
        <f t="shared" si="5838"/>
        <v>52875.01</v>
      </c>
      <c r="CF3091" s="75">
        <f t="shared" si="5839"/>
        <v>4406.25</v>
      </c>
      <c r="CG3091" s="75">
        <f t="shared" si="5840"/>
        <v>2033.65</v>
      </c>
      <c r="CH3091" s="78">
        <f t="shared" si="5841"/>
        <v>25.42</v>
      </c>
      <c r="CI3091" s="69"/>
      <c r="CL3091" t="s">
        <v>7443</v>
      </c>
      <c r="CM3091">
        <f>+CM3090</f>
        <v>106</v>
      </c>
      <c r="CN3091">
        <v>3</v>
      </c>
      <c r="CO3091" s="75">
        <f t="shared" si="5842"/>
        <v>52875.01</v>
      </c>
      <c r="CP3091" s="75">
        <f t="shared" si="5843"/>
        <v>4406.25</v>
      </c>
      <c r="CQ3091" s="75">
        <f t="shared" si="5844"/>
        <v>2033.65</v>
      </c>
      <c r="CR3091" s="78">
        <f t="shared" si="5845"/>
        <v>25.42</v>
      </c>
      <c r="CU3091" t="s">
        <v>9594</v>
      </c>
      <c r="CV3091">
        <f>+CV3090</f>
        <v>106</v>
      </c>
      <c r="CW3091">
        <v>3</v>
      </c>
      <c r="CX3091" s="75">
        <f t="shared" si="5846"/>
        <v>52875.01</v>
      </c>
      <c r="CY3091" s="75">
        <f t="shared" si="5847"/>
        <v>4406.25</v>
      </c>
      <c r="CZ3091" s="75">
        <f t="shared" si="5848"/>
        <v>2033.65</v>
      </c>
      <c r="DA3091" s="78">
        <f t="shared" si="5849"/>
        <v>25.42</v>
      </c>
    </row>
    <row r="3092" spans="60:105" ht="18.75" hidden="1" customHeight="1" x14ac:dyDescent="0.2">
      <c r="BH3092" t="s">
        <v>988</v>
      </c>
      <c r="BI3092">
        <f>+BI3091</f>
        <v>106</v>
      </c>
      <c r="BJ3092">
        <v>4</v>
      </c>
      <c r="BK3092" s="75">
        <f t="shared" si="5830"/>
        <v>55518.76</v>
      </c>
      <c r="BL3092" s="75">
        <f t="shared" si="5831"/>
        <v>4626.5600000000004</v>
      </c>
      <c r="BM3092" s="75">
        <f t="shared" si="5832"/>
        <v>2135.34</v>
      </c>
      <c r="BN3092" s="78">
        <f t="shared" si="5833"/>
        <v>26.69</v>
      </c>
      <c r="BO3092" s="69"/>
      <c r="BR3092" t="s">
        <v>3139</v>
      </c>
      <c r="BS3092">
        <f>+BS3091</f>
        <v>106</v>
      </c>
      <c r="BT3092">
        <v>4</v>
      </c>
      <c r="BU3092" s="75">
        <f t="shared" si="5834"/>
        <v>55518.76</v>
      </c>
      <c r="BV3092" s="75">
        <f t="shared" si="5835"/>
        <v>4626.5600000000004</v>
      </c>
      <c r="BW3092" s="75">
        <f t="shared" si="5836"/>
        <v>2135.34</v>
      </c>
      <c r="BX3092" s="78">
        <f t="shared" si="5837"/>
        <v>26.69</v>
      </c>
      <c r="BY3092" s="69"/>
      <c r="CB3092" t="s">
        <v>5293</v>
      </c>
      <c r="CC3092">
        <f>+CC3091</f>
        <v>106</v>
      </c>
      <c r="CD3092">
        <v>4</v>
      </c>
      <c r="CE3092" s="75">
        <f t="shared" si="5838"/>
        <v>55518.76</v>
      </c>
      <c r="CF3092" s="75">
        <f t="shared" si="5839"/>
        <v>4626.5600000000004</v>
      </c>
      <c r="CG3092" s="75">
        <f t="shared" si="5840"/>
        <v>2135.34</v>
      </c>
      <c r="CH3092" s="78">
        <f t="shared" si="5841"/>
        <v>26.69</v>
      </c>
      <c r="CI3092" s="69"/>
      <c r="CL3092" t="s">
        <v>7444</v>
      </c>
      <c r="CM3092">
        <f>+CM3091</f>
        <v>106</v>
      </c>
      <c r="CN3092">
        <v>4</v>
      </c>
      <c r="CO3092" s="75">
        <f t="shared" si="5842"/>
        <v>55518.76</v>
      </c>
      <c r="CP3092" s="75">
        <f t="shared" si="5843"/>
        <v>4626.5600000000004</v>
      </c>
      <c r="CQ3092" s="75">
        <f t="shared" si="5844"/>
        <v>2135.34</v>
      </c>
      <c r="CR3092" s="78">
        <f t="shared" si="5845"/>
        <v>26.69</v>
      </c>
      <c r="CU3092" t="s">
        <v>9595</v>
      </c>
      <c r="CV3092">
        <f>+CV3091</f>
        <v>106</v>
      </c>
      <c r="CW3092">
        <v>4</v>
      </c>
      <c r="CX3092" s="75">
        <f t="shared" si="5846"/>
        <v>55518.76</v>
      </c>
      <c r="CY3092" s="75">
        <f t="shared" si="5847"/>
        <v>4626.5600000000004</v>
      </c>
      <c r="CZ3092" s="75">
        <f t="shared" si="5848"/>
        <v>2135.34</v>
      </c>
      <c r="DA3092" s="78">
        <f t="shared" si="5849"/>
        <v>26.69</v>
      </c>
    </row>
    <row r="3093" spans="60:105" ht="18.75" hidden="1" customHeight="1" x14ac:dyDescent="0.2">
      <c r="BH3093" t="s">
        <v>989</v>
      </c>
      <c r="BI3093" s="62">
        <f>+BI3092</f>
        <v>106</v>
      </c>
      <c r="BJ3093" s="62">
        <v>5</v>
      </c>
      <c r="BK3093" s="76">
        <f t="shared" si="5830"/>
        <v>58294.7</v>
      </c>
      <c r="BL3093" s="76">
        <f t="shared" si="5831"/>
        <v>4857.8900000000003</v>
      </c>
      <c r="BM3093" s="76">
        <f t="shared" si="5832"/>
        <v>2242.1</v>
      </c>
      <c r="BN3093" s="79">
        <f t="shared" si="5833"/>
        <v>28.03</v>
      </c>
      <c r="BO3093" s="69"/>
      <c r="BR3093" t="s">
        <v>3140</v>
      </c>
      <c r="BS3093" s="62">
        <f>+BS3092</f>
        <v>106</v>
      </c>
      <c r="BT3093" s="62">
        <v>5</v>
      </c>
      <c r="BU3093" s="76">
        <f t="shared" si="5834"/>
        <v>58294.7</v>
      </c>
      <c r="BV3093" s="76">
        <f t="shared" si="5835"/>
        <v>4857.8900000000003</v>
      </c>
      <c r="BW3093" s="76">
        <f t="shared" si="5836"/>
        <v>2242.1</v>
      </c>
      <c r="BX3093" s="79">
        <f t="shared" si="5837"/>
        <v>28.03</v>
      </c>
      <c r="BY3093" s="69"/>
      <c r="CB3093" t="s">
        <v>5294</v>
      </c>
      <c r="CC3093" s="62">
        <f>+CC3092</f>
        <v>106</v>
      </c>
      <c r="CD3093" s="62">
        <v>5</v>
      </c>
      <c r="CE3093" s="76">
        <f t="shared" si="5838"/>
        <v>58294.7</v>
      </c>
      <c r="CF3093" s="76">
        <f t="shared" si="5839"/>
        <v>4857.8900000000003</v>
      </c>
      <c r="CG3093" s="76">
        <f t="shared" si="5840"/>
        <v>2242.1</v>
      </c>
      <c r="CH3093" s="79">
        <f t="shared" si="5841"/>
        <v>28.03</v>
      </c>
      <c r="CI3093" s="69"/>
      <c r="CL3093" t="s">
        <v>7445</v>
      </c>
      <c r="CM3093" s="62">
        <f>+CM3092</f>
        <v>106</v>
      </c>
      <c r="CN3093" s="62">
        <v>5</v>
      </c>
      <c r="CO3093" s="76">
        <f t="shared" si="5842"/>
        <v>58294.7</v>
      </c>
      <c r="CP3093" s="76">
        <f t="shared" si="5843"/>
        <v>4857.8900000000003</v>
      </c>
      <c r="CQ3093" s="76">
        <f t="shared" si="5844"/>
        <v>2242.1</v>
      </c>
      <c r="CR3093" s="79">
        <f t="shared" si="5845"/>
        <v>28.03</v>
      </c>
      <c r="CU3093" t="s">
        <v>9596</v>
      </c>
      <c r="CV3093" s="62">
        <f>+CV3092</f>
        <v>106</v>
      </c>
      <c r="CW3093" s="62">
        <v>5</v>
      </c>
      <c r="CX3093" s="76">
        <f t="shared" si="5846"/>
        <v>58294.7</v>
      </c>
      <c r="CY3093" s="76">
        <f t="shared" si="5847"/>
        <v>4857.8900000000003</v>
      </c>
      <c r="CZ3093" s="76">
        <f t="shared" si="5848"/>
        <v>2242.1</v>
      </c>
      <c r="DA3093" s="79">
        <f t="shared" si="5849"/>
        <v>28.03</v>
      </c>
    </row>
    <row r="3094" spans="60:105" ht="18.75" hidden="1" customHeight="1" x14ac:dyDescent="0.2">
      <c r="BH3094" t="s">
        <v>990</v>
      </c>
      <c r="BI3094" s="57">
        <f>+BI3089+1</f>
        <v>107</v>
      </c>
      <c r="BJ3094" s="57">
        <v>1</v>
      </c>
      <c r="BK3094" s="74">
        <f t="shared" si="5830"/>
        <v>48198.99</v>
      </c>
      <c r="BL3094" s="74">
        <f t="shared" si="5831"/>
        <v>4016.58</v>
      </c>
      <c r="BM3094" s="74">
        <f t="shared" si="5832"/>
        <v>1853.81</v>
      </c>
      <c r="BN3094" s="77">
        <f t="shared" si="5833"/>
        <v>23.17</v>
      </c>
      <c r="BO3094" s="69"/>
      <c r="BR3094" t="s">
        <v>3141</v>
      </c>
      <c r="BS3094" s="57">
        <f>+BS3089+1</f>
        <v>107</v>
      </c>
      <c r="BT3094" s="57">
        <v>1</v>
      </c>
      <c r="BU3094" s="74">
        <f t="shared" si="5834"/>
        <v>48198.99</v>
      </c>
      <c r="BV3094" s="74">
        <f t="shared" si="5835"/>
        <v>4016.58</v>
      </c>
      <c r="BW3094" s="74">
        <f t="shared" si="5836"/>
        <v>1853.81</v>
      </c>
      <c r="BX3094" s="77">
        <f t="shared" si="5837"/>
        <v>23.17</v>
      </c>
      <c r="BY3094" s="69"/>
      <c r="CB3094" t="s">
        <v>5295</v>
      </c>
      <c r="CC3094" s="57">
        <f>+CC3089+1</f>
        <v>107</v>
      </c>
      <c r="CD3094" s="57">
        <v>1</v>
      </c>
      <c r="CE3094" s="74">
        <f t="shared" si="5838"/>
        <v>48198.99</v>
      </c>
      <c r="CF3094" s="74">
        <f t="shared" si="5839"/>
        <v>4016.58</v>
      </c>
      <c r="CG3094" s="74">
        <f t="shared" si="5840"/>
        <v>1853.81</v>
      </c>
      <c r="CH3094" s="77">
        <f t="shared" si="5841"/>
        <v>23.17</v>
      </c>
      <c r="CI3094" s="69"/>
      <c r="CL3094" t="s">
        <v>7446</v>
      </c>
      <c r="CM3094" s="57">
        <f>+CM3089+1</f>
        <v>107</v>
      </c>
      <c r="CN3094" s="57">
        <v>1</v>
      </c>
      <c r="CO3094" s="74">
        <f t="shared" si="5842"/>
        <v>48198.99</v>
      </c>
      <c r="CP3094" s="74">
        <f t="shared" si="5843"/>
        <v>4016.58</v>
      </c>
      <c r="CQ3094" s="74">
        <f t="shared" si="5844"/>
        <v>1853.81</v>
      </c>
      <c r="CR3094" s="77">
        <f t="shared" si="5845"/>
        <v>23.17</v>
      </c>
      <c r="CU3094" t="s">
        <v>9597</v>
      </c>
      <c r="CV3094" s="57">
        <f>+CV3089+1</f>
        <v>107</v>
      </c>
      <c r="CW3094" s="57">
        <v>1</v>
      </c>
      <c r="CX3094" s="74">
        <f t="shared" si="5846"/>
        <v>48198.99</v>
      </c>
      <c r="CY3094" s="74">
        <f t="shared" si="5847"/>
        <v>4016.58</v>
      </c>
      <c r="CZ3094" s="74">
        <f t="shared" si="5848"/>
        <v>1853.81</v>
      </c>
      <c r="DA3094" s="77">
        <f t="shared" si="5849"/>
        <v>23.17</v>
      </c>
    </row>
    <row r="3095" spans="60:105" ht="18.75" hidden="1" customHeight="1" x14ac:dyDescent="0.2">
      <c r="BH3095" t="s">
        <v>991</v>
      </c>
      <c r="BI3095">
        <f>+BI3094</f>
        <v>107</v>
      </c>
      <c r="BJ3095">
        <v>2</v>
      </c>
      <c r="BK3095" s="75">
        <f t="shared" si="5830"/>
        <v>50608.94</v>
      </c>
      <c r="BL3095" s="75">
        <f t="shared" si="5831"/>
        <v>4217.41</v>
      </c>
      <c r="BM3095" s="75">
        <f t="shared" si="5832"/>
        <v>1946.5</v>
      </c>
      <c r="BN3095" s="78">
        <f t="shared" si="5833"/>
        <v>24.33</v>
      </c>
      <c r="BO3095" s="69"/>
      <c r="BR3095" t="s">
        <v>3142</v>
      </c>
      <c r="BS3095">
        <f>+BS3094</f>
        <v>107</v>
      </c>
      <c r="BT3095">
        <v>2</v>
      </c>
      <c r="BU3095" s="75">
        <f t="shared" si="5834"/>
        <v>50608.94</v>
      </c>
      <c r="BV3095" s="75">
        <f t="shared" si="5835"/>
        <v>4217.41</v>
      </c>
      <c r="BW3095" s="75">
        <f t="shared" si="5836"/>
        <v>1946.5</v>
      </c>
      <c r="BX3095" s="78">
        <f t="shared" si="5837"/>
        <v>24.33</v>
      </c>
      <c r="BY3095" s="69"/>
      <c r="CB3095" t="s">
        <v>5296</v>
      </c>
      <c r="CC3095">
        <f>+CC3094</f>
        <v>107</v>
      </c>
      <c r="CD3095">
        <v>2</v>
      </c>
      <c r="CE3095" s="75">
        <f t="shared" si="5838"/>
        <v>50608.94</v>
      </c>
      <c r="CF3095" s="75">
        <f t="shared" si="5839"/>
        <v>4217.41</v>
      </c>
      <c r="CG3095" s="75">
        <f t="shared" si="5840"/>
        <v>1946.5</v>
      </c>
      <c r="CH3095" s="78">
        <f t="shared" si="5841"/>
        <v>24.33</v>
      </c>
      <c r="CI3095" s="69"/>
      <c r="CL3095" t="s">
        <v>7447</v>
      </c>
      <c r="CM3095">
        <f>+CM3094</f>
        <v>107</v>
      </c>
      <c r="CN3095">
        <v>2</v>
      </c>
      <c r="CO3095" s="75">
        <f t="shared" si="5842"/>
        <v>50608.94</v>
      </c>
      <c r="CP3095" s="75">
        <f t="shared" si="5843"/>
        <v>4217.41</v>
      </c>
      <c r="CQ3095" s="75">
        <f t="shared" si="5844"/>
        <v>1946.5</v>
      </c>
      <c r="CR3095" s="78">
        <f t="shared" si="5845"/>
        <v>24.33</v>
      </c>
      <c r="CU3095" t="s">
        <v>9598</v>
      </c>
      <c r="CV3095">
        <f>+CV3094</f>
        <v>107</v>
      </c>
      <c r="CW3095">
        <v>2</v>
      </c>
      <c r="CX3095" s="75">
        <f t="shared" si="5846"/>
        <v>50608.94</v>
      </c>
      <c r="CY3095" s="75">
        <f t="shared" si="5847"/>
        <v>4217.41</v>
      </c>
      <c r="CZ3095" s="75">
        <f t="shared" si="5848"/>
        <v>1946.5</v>
      </c>
      <c r="DA3095" s="78">
        <f t="shared" si="5849"/>
        <v>24.33</v>
      </c>
    </row>
    <row r="3096" spans="60:105" ht="18.75" hidden="1" customHeight="1" x14ac:dyDescent="0.2">
      <c r="BH3096" t="s">
        <v>992</v>
      </c>
      <c r="BI3096">
        <f>+BI3095</f>
        <v>107</v>
      </c>
      <c r="BJ3096">
        <v>3</v>
      </c>
      <c r="BK3096" s="75">
        <f t="shared" si="5830"/>
        <v>53139.39</v>
      </c>
      <c r="BL3096" s="75">
        <f t="shared" si="5831"/>
        <v>4428.28</v>
      </c>
      <c r="BM3096" s="75">
        <f t="shared" si="5832"/>
        <v>2043.82</v>
      </c>
      <c r="BN3096" s="78">
        <f t="shared" si="5833"/>
        <v>25.55</v>
      </c>
      <c r="BO3096" s="69"/>
      <c r="BR3096" t="s">
        <v>3143</v>
      </c>
      <c r="BS3096">
        <f>+BS3095</f>
        <v>107</v>
      </c>
      <c r="BT3096">
        <v>3</v>
      </c>
      <c r="BU3096" s="75">
        <f t="shared" si="5834"/>
        <v>53139.39</v>
      </c>
      <c r="BV3096" s="75">
        <f t="shared" si="5835"/>
        <v>4428.28</v>
      </c>
      <c r="BW3096" s="75">
        <f t="shared" si="5836"/>
        <v>2043.82</v>
      </c>
      <c r="BX3096" s="78">
        <f t="shared" si="5837"/>
        <v>25.55</v>
      </c>
      <c r="BY3096" s="69"/>
      <c r="CB3096" t="s">
        <v>5297</v>
      </c>
      <c r="CC3096">
        <f>+CC3095</f>
        <v>107</v>
      </c>
      <c r="CD3096">
        <v>3</v>
      </c>
      <c r="CE3096" s="75">
        <f t="shared" si="5838"/>
        <v>53139.39</v>
      </c>
      <c r="CF3096" s="75">
        <f t="shared" si="5839"/>
        <v>4428.28</v>
      </c>
      <c r="CG3096" s="75">
        <f t="shared" si="5840"/>
        <v>2043.82</v>
      </c>
      <c r="CH3096" s="78">
        <f t="shared" si="5841"/>
        <v>25.55</v>
      </c>
      <c r="CI3096" s="69"/>
      <c r="CL3096" t="s">
        <v>7448</v>
      </c>
      <c r="CM3096">
        <f>+CM3095</f>
        <v>107</v>
      </c>
      <c r="CN3096">
        <v>3</v>
      </c>
      <c r="CO3096" s="75">
        <f t="shared" si="5842"/>
        <v>53139.39</v>
      </c>
      <c r="CP3096" s="75">
        <f t="shared" si="5843"/>
        <v>4428.28</v>
      </c>
      <c r="CQ3096" s="75">
        <f t="shared" si="5844"/>
        <v>2043.82</v>
      </c>
      <c r="CR3096" s="78">
        <f t="shared" si="5845"/>
        <v>25.55</v>
      </c>
      <c r="CU3096" t="s">
        <v>9599</v>
      </c>
      <c r="CV3096">
        <f>+CV3095</f>
        <v>107</v>
      </c>
      <c r="CW3096">
        <v>3</v>
      </c>
      <c r="CX3096" s="75">
        <f t="shared" si="5846"/>
        <v>53139.39</v>
      </c>
      <c r="CY3096" s="75">
        <f t="shared" si="5847"/>
        <v>4428.28</v>
      </c>
      <c r="CZ3096" s="75">
        <f t="shared" si="5848"/>
        <v>2043.82</v>
      </c>
      <c r="DA3096" s="78">
        <f t="shared" si="5849"/>
        <v>25.55</v>
      </c>
    </row>
    <row r="3097" spans="60:105" ht="18.75" hidden="1" customHeight="1" x14ac:dyDescent="0.2">
      <c r="BH3097" t="s">
        <v>993</v>
      </c>
      <c r="BI3097">
        <f>+BI3096</f>
        <v>107</v>
      </c>
      <c r="BJ3097">
        <v>4</v>
      </c>
      <c r="BK3097" s="75">
        <f t="shared" si="5830"/>
        <v>55796.36</v>
      </c>
      <c r="BL3097" s="75">
        <f t="shared" si="5831"/>
        <v>4649.7</v>
      </c>
      <c r="BM3097" s="75">
        <f t="shared" si="5832"/>
        <v>2146.0100000000002</v>
      </c>
      <c r="BN3097" s="78">
        <f t="shared" si="5833"/>
        <v>26.83</v>
      </c>
      <c r="BO3097" s="69"/>
      <c r="BR3097" t="s">
        <v>3144</v>
      </c>
      <c r="BS3097">
        <f>+BS3096</f>
        <v>107</v>
      </c>
      <c r="BT3097">
        <v>4</v>
      </c>
      <c r="BU3097" s="75">
        <f t="shared" si="5834"/>
        <v>55796.36</v>
      </c>
      <c r="BV3097" s="75">
        <f t="shared" si="5835"/>
        <v>4649.7</v>
      </c>
      <c r="BW3097" s="75">
        <f t="shared" si="5836"/>
        <v>2146.0100000000002</v>
      </c>
      <c r="BX3097" s="78">
        <f t="shared" si="5837"/>
        <v>26.83</v>
      </c>
      <c r="BY3097" s="69"/>
      <c r="CB3097" t="s">
        <v>5298</v>
      </c>
      <c r="CC3097">
        <f>+CC3096</f>
        <v>107</v>
      </c>
      <c r="CD3097">
        <v>4</v>
      </c>
      <c r="CE3097" s="75">
        <f t="shared" si="5838"/>
        <v>55796.36</v>
      </c>
      <c r="CF3097" s="75">
        <f t="shared" si="5839"/>
        <v>4649.7</v>
      </c>
      <c r="CG3097" s="75">
        <f t="shared" si="5840"/>
        <v>2146.0100000000002</v>
      </c>
      <c r="CH3097" s="78">
        <f t="shared" si="5841"/>
        <v>26.83</v>
      </c>
      <c r="CI3097" s="69"/>
      <c r="CL3097" t="s">
        <v>7449</v>
      </c>
      <c r="CM3097">
        <f>+CM3096</f>
        <v>107</v>
      </c>
      <c r="CN3097">
        <v>4</v>
      </c>
      <c r="CO3097" s="75">
        <f t="shared" si="5842"/>
        <v>55796.36</v>
      </c>
      <c r="CP3097" s="75">
        <f t="shared" si="5843"/>
        <v>4649.7</v>
      </c>
      <c r="CQ3097" s="75">
        <f t="shared" si="5844"/>
        <v>2146.0100000000002</v>
      </c>
      <c r="CR3097" s="78">
        <f t="shared" si="5845"/>
        <v>26.83</v>
      </c>
      <c r="CU3097" t="s">
        <v>9600</v>
      </c>
      <c r="CV3097">
        <f>+CV3096</f>
        <v>107</v>
      </c>
      <c r="CW3097">
        <v>4</v>
      </c>
      <c r="CX3097" s="75">
        <f t="shared" si="5846"/>
        <v>55796.36</v>
      </c>
      <c r="CY3097" s="75">
        <f t="shared" si="5847"/>
        <v>4649.7</v>
      </c>
      <c r="CZ3097" s="75">
        <f t="shared" si="5848"/>
        <v>2146.0100000000002</v>
      </c>
      <c r="DA3097" s="78">
        <f t="shared" si="5849"/>
        <v>26.83</v>
      </c>
    </row>
    <row r="3098" spans="60:105" ht="18.75" hidden="1" customHeight="1" x14ac:dyDescent="0.2">
      <c r="BH3098" t="s">
        <v>994</v>
      </c>
      <c r="BI3098" s="62">
        <f>+BI3097</f>
        <v>107</v>
      </c>
      <c r="BJ3098" s="62">
        <v>5</v>
      </c>
      <c r="BK3098" s="76">
        <f t="shared" si="5830"/>
        <v>58586.17</v>
      </c>
      <c r="BL3098" s="76">
        <f t="shared" si="5831"/>
        <v>4882.18</v>
      </c>
      <c r="BM3098" s="76">
        <f t="shared" si="5832"/>
        <v>2253.31</v>
      </c>
      <c r="BN3098" s="79">
        <f t="shared" si="5833"/>
        <v>28.17</v>
      </c>
      <c r="BO3098" s="69"/>
      <c r="BR3098" t="s">
        <v>3145</v>
      </c>
      <c r="BS3098" s="62">
        <f>+BS3097</f>
        <v>107</v>
      </c>
      <c r="BT3098" s="62">
        <v>5</v>
      </c>
      <c r="BU3098" s="76">
        <f t="shared" si="5834"/>
        <v>58586.17</v>
      </c>
      <c r="BV3098" s="76">
        <f t="shared" si="5835"/>
        <v>4882.18</v>
      </c>
      <c r="BW3098" s="76">
        <f t="shared" si="5836"/>
        <v>2253.31</v>
      </c>
      <c r="BX3098" s="79">
        <f t="shared" si="5837"/>
        <v>28.17</v>
      </c>
      <c r="BY3098" s="69"/>
      <c r="CB3098" t="s">
        <v>5299</v>
      </c>
      <c r="CC3098" s="62">
        <f>+CC3097</f>
        <v>107</v>
      </c>
      <c r="CD3098" s="62">
        <v>5</v>
      </c>
      <c r="CE3098" s="76">
        <f t="shared" si="5838"/>
        <v>58586.17</v>
      </c>
      <c r="CF3098" s="76">
        <f t="shared" si="5839"/>
        <v>4882.18</v>
      </c>
      <c r="CG3098" s="76">
        <f t="shared" si="5840"/>
        <v>2253.31</v>
      </c>
      <c r="CH3098" s="79">
        <f t="shared" si="5841"/>
        <v>28.17</v>
      </c>
      <c r="CI3098" s="69"/>
      <c r="CL3098" t="s">
        <v>7450</v>
      </c>
      <c r="CM3098" s="62">
        <f>+CM3097</f>
        <v>107</v>
      </c>
      <c r="CN3098" s="62">
        <v>5</v>
      </c>
      <c r="CO3098" s="76">
        <f t="shared" si="5842"/>
        <v>58586.17</v>
      </c>
      <c r="CP3098" s="76">
        <f t="shared" si="5843"/>
        <v>4882.18</v>
      </c>
      <c r="CQ3098" s="76">
        <f t="shared" si="5844"/>
        <v>2253.31</v>
      </c>
      <c r="CR3098" s="79">
        <f t="shared" si="5845"/>
        <v>28.17</v>
      </c>
      <c r="CU3098" t="s">
        <v>9601</v>
      </c>
      <c r="CV3098" s="62">
        <f>+CV3097</f>
        <v>107</v>
      </c>
      <c r="CW3098" s="62">
        <v>5</v>
      </c>
      <c r="CX3098" s="76">
        <f t="shared" si="5846"/>
        <v>58586.17</v>
      </c>
      <c r="CY3098" s="76">
        <f t="shared" si="5847"/>
        <v>4882.18</v>
      </c>
      <c r="CZ3098" s="76">
        <f t="shared" si="5848"/>
        <v>2253.31</v>
      </c>
      <c r="DA3098" s="79">
        <f t="shared" si="5849"/>
        <v>28.17</v>
      </c>
    </row>
    <row r="3099" spans="60:105" ht="18.75" hidden="1" customHeight="1" x14ac:dyDescent="0.2">
      <c r="BH3099" t="s">
        <v>995</v>
      </c>
      <c r="BI3099" s="57">
        <f>+BI3094+1</f>
        <v>108</v>
      </c>
      <c r="BJ3099" s="57">
        <v>1</v>
      </c>
      <c r="BK3099" s="74">
        <f t="shared" si="5830"/>
        <v>48439.98</v>
      </c>
      <c r="BL3099" s="74">
        <f t="shared" si="5831"/>
        <v>4036.67</v>
      </c>
      <c r="BM3099" s="74">
        <f t="shared" si="5832"/>
        <v>1863.08</v>
      </c>
      <c r="BN3099" s="77">
        <f t="shared" si="5833"/>
        <v>23.29</v>
      </c>
      <c r="BO3099" s="69"/>
      <c r="BR3099" t="s">
        <v>3146</v>
      </c>
      <c r="BS3099" s="57">
        <f>+BS3094+1</f>
        <v>108</v>
      </c>
      <c r="BT3099" s="57">
        <v>1</v>
      </c>
      <c r="BU3099" s="74">
        <f t="shared" si="5834"/>
        <v>48439.98</v>
      </c>
      <c r="BV3099" s="74">
        <f t="shared" si="5835"/>
        <v>4036.67</v>
      </c>
      <c r="BW3099" s="74">
        <f t="shared" si="5836"/>
        <v>1863.08</v>
      </c>
      <c r="BX3099" s="77">
        <f t="shared" si="5837"/>
        <v>23.29</v>
      </c>
      <c r="BY3099" s="69"/>
      <c r="CB3099" t="s">
        <v>5300</v>
      </c>
      <c r="CC3099" s="57">
        <f>+CC3094+1</f>
        <v>108</v>
      </c>
      <c r="CD3099" s="57">
        <v>1</v>
      </c>
      <c r="CE3099" s="74">
        <f t="shared" si="5838"/>
        <v>48439.98</v>
      </c>
      <c r="CF3099" s="74">
        <f t="shared" si="5839"/>
        <v>4036.67</v>
      </c>
      <c r="CG3099" s="74">
        <f t="shared" si="5840"/>
        <v>1863.08</v>
      </c>
      <c r="CH3099" s="77">
        <f t="shared" si="5841"/>
        <v>23.29</v>
      </c>
      <c r="CI3099" s="69"/>
      <c r="CL3099" t="s">
        <v>7451</v>
      </c>
      <c r="CM3099" s="57">
        <f>+CM3094+1</f>
        <v>108</v>
      </c>
      <c r="CN3099" s="57">
        <v>1</v>
      </c>
      <c r="CO3099" s="74">
        <f t="shared" si="5842"/>
        <v>48439.98</v>
      </c>
      <c r="CP3099" s="74">
        <f t="shared" si="5843"/>
        <v>4036.67</v>
      </c>
      <c r="CQ3099" s="74">
        <f t="shared" si="5844"/>
        <v>1863.08</v>
      </c>
      <c r="CR3099" s="77">
        <f t="shared" si="5845"/>
        <v>23.29</v>
      </c>
      <c r="CU3099" t="s">
        <v>9602</v>
      </c>
      <c r="CV3099" s="57">
        <f>+CV3094+1</f>
        <v>108</v>
      </c>
      <c r="CW3099" s="57">
        <v>1</v>
      </c>
      <c r="CX3099" s="74">
        <f t="shared" si="5846"/>
        <v>48439.98</v>
      </c>
      <c r="CY3099" s="74">
        <f t="shared" si="5847"/>
        <v>4036.67</v>
      </c>
      <c r="CZ3099" s="74">
        <f t="shared" si="5848"/>
        <v>1863.08</v>
      </c>
      <c r="DA3099" s="77">
        <f t="shared" si="5849"/>
        <v>23.29</v>
      </c>
    </row>
    <row r="3100" spans="60:105" ht="18.75" hidden="1" customHeight="1" x14ac:dyDescent="0.2">
      <c r="BH3100" t="s">
        <v>996</v>
      </c>
      <c r="BI3100">
        <f>+BI3099</f>
        <v>108</v>
      </c>
      <c r="BJ3100">
        <v>2</v>
      </c>
      <c r="BK3100" s="75">
        <f t="shared" si="5830"/>
        <v>50861.98</v>
      </c>
      <c r="BL3100" s="75">
        <f t="shared" si="5831"/>
        <v>4238.5</v>
      </c>
      <c r="BM3100" s="75">
        <f t="shared" si="5832"/>
        <v>1956.23</v>
      </c>
      <c r="BN3100" s="78">
        <f t="shared" si="5833"/>
        <v>24.45</v>
      </c>
      <c r="BO3100" s="69"/>
      <c r="BR3100" t="s">
        <v>3147</v>
      </c>
      <c r="BS3100">
        <f>+BS3099</f>
        <v>108</v>
      </c>
      <c r="BT3100">
        <v>2</v>
      </c>
      <c r="BU3100" s="75">
        <f t="shared" si="5834"/>
        <v>50861.98</v>
      </c>
      <c r="BV3100" s="75">
        <f t="shared" si="5835"/>
        <v>4238.5</v>
      </c>
      <c r="BW3100" s="75">
        <f t="shared" si="5836"/>
        <v>1956.23</v>
      </c>
      <c r="BX3100" s="78">
        <f t="shared" si="5837"/>
        <v>24.45</v>
      </c>
      <c r="BY3100" s="69"/>
      <c r="CB3100" t="s">
        <v>5301</v>
      </c>
      <c r="CC3100">
        <f>+CC3099</f>
        <v>108</v>
      </c>
      <c r="CD3100">
        <v>2</v>
      </c>
      <c r="CE3100" s="75">
        <f t="shared" si="5838"/>
        <v>50861.98</v>
      </c>
      <c r="CF3100" s="75">
        <f t="shared" si="5839"/>
        <v>4238.5</v>
      </c>
      <c r="CG3100" s="75">
        <f t="shared" si="5840"/>
        <v>1956.23</v>
      </c>
      <c r="CH3100" s="78">
        <f t="shared" si="5841"/>
        <v>24.45</v>
      </c>
      <c r="CI3100" s="69"/>
      <c r="CL3100" t="s">
        <v>7452</v>
      </c>
      <c r="CM3100">
        <f>+CM3099</f>
        <v>108</v>
      </c>
      <c r="CN3100">
        <v>2</v>
      </c>
      <c r="CO3100" s="75">
        <f t="shared" si="5842"/>
        <v>50861.98</v>
      </c>
      <c r="CP3100" s="75">
        <f t="shared" si="5843"/>
        <v>4238.5</v>
      </c>
      <c r="CQ3100" s="75">
        <f t="shared" si="5844"/>
        <v>1956.23</v>
      </c>
      <c r="CR3100" s="78">
        <f t="shared" si="5845"/>
        <v>24.45</v>
      </c>
      <c r="CU3100" t="s">
        <v>9603</v>
      </c>
      <c r="CV3100">
        <f>+CV3099</f>
        <v>108</v>
      </c>
      <c r="CW3100">
        <v>2</v>
      </c>
      <c r="CX3100" s="75">
        <f t="shared" si="5846"/>
        <v>50861.98</v>
      </c>
      <c r="CY3100" s="75">
        <f t="shared" si="5847"/>
        <v>4238.5</v>
      </c>
      <c r="CZ3100" s="75">
        <f t="shared" si="5848"/>
        <v>1956.23</v>
      </c>
      <c r="DA3100" s="78">
        <f t="shared" si="5849"/>
        <v>24.45</v>
      </c>
    </row>
    <row r="3101" spans="60:105" ht="18.75" hidden="1" customHeight="1" x14ac:dyDescent="0.2">
      <c r="BH3101" t="s">
        <v>997</v>
      </c>
      <c r="BI3101">
        <f>+BI3100</f>
        <v>108</v>
      </c>
      <c r="BJ3101">
        <v>3</v>
      </c>
      <c r="BK3101" s="75">
        <f t="shared" si="5830"/>
        <v>53405.08</v>
      </c>
      <c r="BL3101" s="75">
        <f t="shared" si="5831"/>
        <v>4450.42</v>
      </c>
      <c r="BM3101" s="75">
        <f t="shared" si="5832"/>
        <v>2054.04</v>
      </c>
      <c r="BN3101" s="78">
        <f t="shared" si="5833"/>
        <v>25.68</v>
      </c>
      <c r="BO3101" s="69"/>
      <c r="BR3101" t="s">
        <v>3148</v>
      </c>
      <c r="BS3101">
        <f>+BS3100</f>
        <v>108</v>
      </c>
      <c r="BT3101">
        <v>3</v>
      </c>
      <c r="BU3101" s="75">
        <f t="shared" si="5834"/>
        <v>53405.08</v>
      </c>
      <c r="BV3101" s="75">
        <f t="shared" si="5835"/>
        <v>4450.42</v>
      </c>
      <c r="BW3101" s="75">
        <f t="shared" si="5836"/>
        <v>2054.04</v>
      </c>
      <c r="BX3101" s="78">
        <f t="shared" si="5837"/>
        <v>25.68</v>
      </c>
      <c r="BY3101" s="69"/>
      <c r="CB3101" t="s">
        <v>5302</v>
      </c>
      <c r="CC3101">
        <f>+CC3100</f>
        <v>108</v>
      </c>
      <c r="CD3101">
        <v>3</v>
      </c>
      <c r="CE3101" s="75">
        <f t="shared" si="5838"/>
        <v>53405.08</v>
      </c>
      <c r="CF3101" s="75">
        <f t="shared" si="5839"/>
        <v>4450.42</v>
      </c>
      <c r="CG3101" s="75">
        <f t="shared" si="5840"/>
        <v>2054.04</v>
      </c>
      <c r="CH3101" s="78">
        <f t="shared" si="5841"/>
        <v>25.68</v>
      </c>
      <c r="CI3101" s="69"/>
      <c r="CL3101" t="s">
        <v>7453</v>
      </c>
      <c r="CM3101">
        <f>+CM3100</f>
        <v>108</v>
      </c>
      <c r="CN3101">
        <v>3</v>
      </c>
      <c r="CO3101" s="75">
        <f t="shared" si="5842"/>
        <v>53405.08</v>
      </c>
      <c r="CP3101" s="75">
        <f t="shared" si="5843"/>
        <v>4450.42</v>
      </c>
      <c r="CQ3101" s="75">
        <f t="shared" si="5844"/>
        <v>2054.04</v>
      </c>
      <c r="CR3101" s="78">
        <f t="shared" si="5845"/>
        <v>25.68</v>
      </c>
      <c r="CU3101" t="s">
        <v>9604</v>
      </c>
      <c r="CV3101">
        <f>+CV3100</f>
        <v>108</v>
      </c>
      <c r="CW3101">
        <v>3</v>
      </c>
      <c r="CX3101" s="75">
        <f t="shared" si="5846"/>
        <v>53405.08</v>
      </c>
      <c r="CY3101" s="75">
        <f t="shared" si="5847"/>
        <v>4450.42</v>
      </c>
      <c r="CZ3101" s="75">
        <f t="shared" si="5848"/>
        <v>2054.04</v>
      </c>
      <c r="DA3101" s="78">
        <f t="shared" si="5849"/>
        <v>25.68</v>
      </c>
    </row>
    <row r="3102" spans="60:105" ht="18.75" hidden="1" customHeight="1" x14ac:dyDescent="0.2">
      <c r="BH3102" t="s">
        <v>998</v>
      </c>
      <c r="BI3102">
        <f>+BI3101</f>
        <v>108</v>
      </c>
      <c r="BJ3102">
        <v>4</v>
      </c>
      <c r="BK3102" s="75">
        <f t="shared" ref="BK3102:BK3165" si="5850">ROUND(VLOOKUP($BH3102,$BH$6:$BO$2155,4,FALSE),2)</f>
        <v>56075.34</v>
      </c>
      <c r="BL3102" s="75">
        <f t="shared" ref="BL3102:BL3165" si="5851">ROUND(VLOOKUP($BH3102,$BH$6:$BO$2155,5,FALSE),2)</f>
        <v>4672.9399999999996</v>
      </c>
      <c r="BM3102" s="75">
        <f t="shared" ref="BM3102:BM3165" si="5852">ROUND(VLOOKUP($BH3102,$BH$6:$BO$2155,6,FALSE),2)</f>
        <v>2156.7399999999998</v>
      </c>
      <c r="BN3102" s="78">
        <f t="shared" ref="BN3102:BN3165" si="5853">ROUND(VLOOKUP($BH3102,$BH$6:$BO$2155,7,FALSE),2)</f>
        <v>26.96</v>
      </c>
      <c r="BO3102" s="69"/>
      <c r="BR3102" t="s">
        <v>3149</v>
      </c>
      <c r="BS3102">
        <f>+BS3101</f>
        <v>108</v>
      </c>
      <c r="BT3102">
        <v>4</v>
      </c>
      <c r="BU3102" s="75">
        <f t="shared" ref="BU3102:BU3165" si="5854">ROUND(VLOOKUP($BR3102,$BR$6:$BY$2155,4,FALSE),2)</f>
        <v>56075.34</v>
      </c>
      <c r="BV3102" s="75">
        <f t="shared" ref="BV3102:BV3165" si="5855">ROUND(VLOOKUP($BR3102,$BR$6:$BY$2155,5,FALSE),2)</f>
        <v>4672.9399999999996</v>
      </c>
      <c r="BW3102" s="75">
        <f t="shared" ref="BW3102:BW3165" si="5856">ROUND(VLOOKUP($BR3102,$BR$6:$BY$2155,6,FALSE),2)</f>
        <v>2156.7399999999998</v>
      </c>
      <c r="BX3102" s="78">
        <f t="shared" ref="BX3102:BX3165" si="5857">ROUND(VLOOKUP($BR3102,$BR$6:$BY$2155,7,FALSE),2)</f>
        <v>26.96</v>
      </c>
      <c r="BY3102" s="69"/>
      <c r="CB3102" t="s">
        <v>5303</v>
      </c>
      <c r="CC3102">
        <f>+CC3101</f>
        <v>108</v>
      </c>
      <c r="CD3102">
        <v>4</v>
      </c>
      <c r="CE3102" s="75">
        <f t="shared" ref="CE3102:CE3165" si="5858">ROUND(VLOOKUP($CB3102,$CB$6:$CI$2155,4,FALSE),2)</f>
        <v>56075.34</v>
      </c>
      <c r="CF3102" s="75">
        <f t="shared" ref="CF3102:CF3165" si="5859">ROUND(VLOOKUP($CB3102,$CB$6:$CI$2155,5,FALSE),2)</f>
        <v>4672.9399999999996</v>
      </c>
      <c r="CG3102" s="75">
        <f t="shared" ref="CG3102:CG3165" si="5860">ROUND(VLOOKUP($CB3102,$CB$6:$CI$2155,6,FALSE),2)</f>
        <v>2156.7399999999998</v>
      </c>
      <c r="CH3102" s="78">
        <f t="shared" ref="CH3102:CH3165" si="5861">ROUND(VLOOKUP($CB3102,$CB$6:$CI$2155,7,FALSE),2)</f>
        <v>26.96</v>
      </c>
      <c r="CI3102" s="69"/>
      <c r="CL3102" t="s">
        <v>7454</v>
      </c>
      <c r="CM3102">
        <f>+CM3101</f>
        <v>108</v>
      </c>
      <c r="CN3102">
        <v>4</v>
      </c>
      <c r="CO3102" s="75">
        <f t="shared" ref="CO3102:CO3165" si="5862">ROUND(VLOOKUP($CL3102,$CL$6:$CR$2155,4,FALSE),2)</f>
        <v>56075.34</v>
      </c>
      <c r="CP3102" s="75">
        <f t="shared" ref="CP3102:CP3165" si="5863">ROUND(VLOOKUP($CL3102,$CL$6:$CR$2155,5,FALSE),2)</f>
        <v>4672.9399999999996</v>
      </c>
      <c r="CQ3102" s="75">
        <f t="shared" ref="CQ3102:CQ3165" si="5864">ROUND(VLOOKUP($CL3102,$CL$6:$CR$2155,6,FALSE),2)</f>
        <v>2156.7399999999998</v>
      </c>
      <c r="CR3102" s="78">
        <f t="shared" ref="CR3102:CR3165" si="5865">ROUND(VLOOKUP($CL3102,$CL$6:$CR$2155,7,FALSE),2)</f>
        <v>26.96</v>
      </c>
      <c r="CU3102" t="s">
        <v>9605</v>
      </c>
      <c r="CV3102">
        <f>+CV3101</f>
        <v>108</v>
      </c>
      <c r="CW3102">
        <v>4</v>
      </c>
      <c r="CX3102" s="75">
        <f t="shared" ref="CX3102:CX3165" si="5866">ROUND(VLOOKUP($CU3102,$CU$6:$DA$2155,4,FALSE),2)</f>
        <v>56075.34</v>
      </c>
      <c r="CY3102" s="75">
        <f t="shared" ref="CY3102:CY3165" si="5867">ROUND(VLOOKUP($CU3102,$CU$6:$DA$2155,5,FALSE),2)</f>
        <v>4672.9399999999996</v>
      </c>
      <c r="CZ3102" s="75">
        <f t="shared" ref="CZ3102:CZ3165" si="5868">ROUND(VLOOKUP($CU3102,$CU$6:$DA$2155,6,FALSE),2)</f>
        <v>2156.7399999999998</v>
      </c>
      <c r="DA3102" s="78">
        <f t="shared" ref="DA3102:DA3165" si="5869">ROUND(VLOOKUP($CU3102,$CU$6:$DA$2155,7,FALSE),2)</f>
        <v>26.96</v>
      </c>
    </row>
    <row r="3103" spans="60:105" ht="18.75" hidden="1" customHeight="1" x14ac:dyDescent="0.2">
      <c r="BH3103" t="s">
        <v>999</v>
      </c>
      <c r="BI3103" s="62">
        <f>+BI3102</f>
        <v>108</v>
      </c>
      <c r="BJ3103" s="62">
        <v>5</v>
      </c>
      <c r="BK3103" s="76">
        <f t="shared" si="5850"/>
        <v>58879.1</v>
      </c>
      <c r="BL3103" s="76">
        <f t="shared" si="5851"/>
        <v>4906.59</v>
      </c>
      <c r="BM3103" s="76">
        <f t="shared" si="5852"/>
        <v>2264.58</v>
      </c>
      <c r="BN3103" s="79">
        <f t="shared" si="5853"/>
        <v>28.31</v>
      </c>
      <c r="BO3103" s="69"/>
      <c r="BR3103" t="s">
        <v>3150</v>
      </c>
      <c r="BS3103" s="62">
        <f>+BS3102</f>
        <v>108</v>
      </c>
      <c r="BT3103" s="62">
        <v>5</v>
      </c>
      <c r="BU3103" s="76">
        <f t="shared" si="5854"/>
        <v>58879.1</v>
      </c>
      <c r="BV3103" s="76">
        <f t="shared" si="5855"/>
        <v>4906.59</v>
      </c>
      <c r="BW3103" s="76">
        <f t="shared" si="5856"/>
        <v>2264.58</v>
      </c>
      <c r="BX3103" s="79">
        <f t="shared" si="5857"/>
        <v>28.31</v>
      </c>
      <c r="BY3103" s="69"/>
      <c r="CB3103" t="s">
        <v>5304</v>
      </c>
      <c r="CC3103" s="62">
        <f>+CC3102</f>
        <v>108</v>
      </c>
      <c r="CD3103" s="62">
        <v>5</v>
      </c>
      <c r="CE3103" s="76">
        <f t="shared" si="5858"/>
        <v>58879.1</v>
      </c>
      <c r="CF3103" s="76">
        <f t="shared" si="5859"/>
        <v>4906.59</v>
      </c>
      <c r="CG3103" s="76">
        <f t="shared" si="5860"/>
        <v>2264.58</v>
      </c>
      <c r="CH3103" s="79">
        <f t="shared" si="5861"/>
        <v>28.31</v>
      </c>
      <c r="CI3103" s="69"/>
      <c r="CL3103" t="s">
        <v>7455</v>
      </c>
      <c r="CM3103" s="62">
        <f>+CM3102</f>
        <v>108</v>
      </c>
      <c r="CN3103" s="62">
        <v>5</v>
      </c>
      <c r="CO3103" s="76">
        <f t="shared" si="5862"/>
        <v>58879.1</v>
      </c>
      <c r="CP3103" s="76">
        <f t="shared" si="5863"/>
        <v>4906.59</v>
      </c>
      <c r="CQ3103" s="76">
        <f t="shared" si="5864"/>
        <v>2264.58</v>
      </c>
      <c r="CR3103" s="79">
        <f t="shared" si="5865"/>
        <v>28.31</v>
      </c>
      <c r="CU3103" t="s">
        <v>9606</v>
      </c>
      <c r="CV3103" s="62">
        <f>+CV3102</f>
        <v>108</v>
      </c>
      <c r="CW3103" s="62">
        <v>5</v>
      </c>
      <c r="CX3103" s="76">
        <f t="shared" si="5866"/>
        <v>58879.1</v>
      </c>
      <c r="CY3103" s="76">
        <f t="shared" si="5867"/>
        <v>4906.59</v>
      </c>
      <c r="CZ3103" s="76">
        <f t="shared" si="5868"/>
        <v>2264.58</v>
      </c>
      <c r="DA3103" s="79">
        <f t="shared" si="5869"/>
        <v>28.31</v>
      </c>
    </row>
    <row r="3104" spans="60:105" ht="18.75" hidden="1" customHeight="1" x14ac:dyDescent="0.2">
      <c r="BH3104" t="s">
        <v>1000</v>
      </c>
      <c r="BI3104" s="57">
        <f>+BI3099+1</f>
        <v>109</v>
      </c>
      <c r="BJ3104" s="57">
        <v>1</v>
      </c>
      <c r="BK3104" s="74">
        <f t="shared" si="5850"/>
        <v>48682.18</v>
      </c>
      <c r="BL3104" s="74">
        <f t="shared" si="5851"/>
        <v>4056.85</v>
      </c>
      <c r="BM3104" s="74">
        <f t="shared" si="5852"/>
        <v>1872.39</v>
      </c>
      <c r="BN3104" s="77">
        <f t="shared" si="5853"/>
        <v>23.4</v>
      </c>
      <c r="BO3104" s="69"/>
      <c r="BR3104" t="s">
        <v>3151</v>
      </c>
      <c r="BS3104" s="57">
        <f>+BS3099+1</f>
        <v>109</v>
      </c>
      <c r="BT3104" s="57">
        <v>1</v>
      </c>
      <c r="BU3104" s="74">
        <f t="shared" si="5854"/>
        <v>48682.18</v>
      </c>
      <c r="BV3104" s="74">
        <f t="shared" si="5855"/>
        <v>4056.85</v>
      </c>
      <c r="BW3104" s="74">
        <f t="shared" si="5856"/>
        <v>1872.39</v>
      </c>
      <c r="BX3104" s="77">
        <f t="shared" si="5857"/>
        <v>23.4</v>
      </c>
      <c r="BY3104" s="69"/>
      <c r="CB3104" t="s">
        <v>5305</v>
      </c>
      <c r="CC3104" s="57">
        <f>+CC3099+1</f>
        <v>109</v>
      </c>
      <c r="CD3104" s="57">
        <v>1</v>
      </c>
      <c r="CE3104" s="74">
        <f t="shared" si="5858"/>
        <v>48682.18</v>
      </c>
      <c r="CF3104" s="74">
        <f t="shared" si="5859"/>
        <v>4056.85</v>
      </c>
      <c r="CG3104" s="74">
        <f t="shared" si="5860"/>
        <v>1872.39</v>
      </c>
      <c r="CH3104" s="77">
        <f t="shared" si="5861"/>
        <v>23.4</v>
      </c>
      <c r="CI3104" s="69"/>
      <c r="CL3104" t="s">
        <v>7456</v>
      </c>
      <c r="CM3104" s="57">
        <f>+CM3099+1</f>
        <v>109</v>
      </c>
      <c r="CN3104" s="57">
        <v>1</v>
      </c>
      <c r="CO3104" s="74">
        <f t="shared" si="5862"/>
        <v>48682.18</v>
      </c>
      <c r="CP3104" s="74">
        <f t="shared" si="5863"/>
        <v>4056.85</v>
      </c>
      <c r="CQ3104" s="74">
        <f t="shared" si="5864"/>
        <v>1872.39</v>
      </c>
      <c r="CR3104" s="77">
        <f t="shared" si="5865"/>
        <v>23.4</v>
      </c>
      <c r="CU3104" t="s">
        <v>9607</v>
      </c>
      <c r="CV3104" s="57">
        <f>+CV3099+1</f>
        <v>109</v>
      </c>
      <c r="CW3104" s="57">
        <v>1</v>
      </c>
      <c r="CX3104" s="74">
        <f t="shared" si="5866"/>
        <v>48682.18</v>
      </c>
      <c r="CY3104" s="74">
        <f t="shared" si="5867"/>
        <v>4056.85</v>
      </c>
      <c r="CZ3104" s="74">
        <f t="shared" si="5868"/>
        <v>1872.39</v>
      </c>
      <c r="DA3104" s="77">
        <f t="shared" si="5869"/>
        <v>23.4</v>
      </c>
    </row>
    <row r="3105" spans="60:105" ht="18.75" hidden="1" customHeight="1" x14ac:dyDescent="0.2">
      <c r="BH3105" t="s">
        <v>1001</v>
      </c>
      <c r="BI3105">
        <f>+BI3104</f>
        <v>109</v>
      </c>
      <c r="BJ3105">
        <v>2</v>
      </c>
      <c r="BK3105" s="75">
        <f t="shared" si="5850"/>
        <v>51116.29</v>
      </c>
      <c r="BL3105" s="75">
        <f t="shared" si="5851"/>
        <v>4259.6899999999996</v>
      </c>
      <c r="BM3105" s="75">
        <f t="shared" si="5852"/>
        <v>1966.01</v>
      </c>
      <c r="BN3105" s="78">
        <f t="shared" si="5853"/>
        <v>24.58</v>
      </c>
      <c r="BO3105" s="69"/>
      <c r="BR3105" t="s">
        <v>3152</v>
      </c>
      <c r="BS3105">
        <f>+BS3104</f>
        <v>109</v>
      </c>
      <c r="BT3105">
        <v>2</v>
      </c>
      <c r="BU3105" s="75">
        <f t="shared" si="5854"/>
        <v>51116.29</v>
      </c>
      <c r="BV3105" s="75">
        <f t="shared" si="5855"/>
        <v>4259.6899999999996</v>
      </c>
      <c r="BW3105" s="75">
        <f t="shared" si="5856"/>
        <v>1966.01</v>
      </c>
      <c r="BX3105" s="78">
        <f t="shared" si="5857"/>
        <v>24.58</v>
      </c>
      <c r="BY3105" s="69"/>
      <c r="CB3105" t="s">
        <v>5306</v>
      </c>
      <c r="CC3105">
        <f>+CC3104</f>
        <v>109</v>
      </c>
      <c r="CD3105">
        <v>2</v>
      </c>
      <c r="CE3105" s="75">
        <f t="shared" si="5858"/>
        <v>51116.29</v>
      </c>
      <c r="CF3105" s="75">
        <f t="shared" si="5859"/>
        <v>4259.6899999999996</v>
      </c>
      <c r="CG3105" s="75">
        <f t="shared" si="5860"/>
        <v>1966.01</v>
      </c>
      <c r="CH3105" s="78">
        <f t="shared" si="5861"/>
        <v>24.58</v>
      </c>
      <c r="CI3105" s="69"/>
      <c r="CL3105" t="s">
        <v>7457</v>
      </c>
      <c r="CM3105">
        <f>+CM3104</f>
        <v>109</v>
      </c>
      <c r="CN3105">
        <v>2</v>
      </c>
      <c r="CO3105" s="75">
        <f t="shared" si="5862"/>
        <v>51116.29</v>
      </c>
      <c r="CP3105" s="75">
        <f t="shared" si="5863"/>
        <v>4259.6899999999996</v>
      </c>
      <c r="CQ3105" s="75">
        <f t="shared" si="5864"/>
        <v>1966.01</v>
      </c>
      <c r="CR3105" s="78">
        <f t="shared" si="5865"/>
        <v>24.58</v>
      </c>
      <c r="CU3105" t="s">
        <v>9608</v>
      </c>
      <c r="CV3105">
        <f>+CV3104</f>
        <v>109</v>
      </c>
      <c r="CW3105">
        <v>2</v>
      </c>
      <c r="CX3105" s="75">
        <f t="shared" si="5866"/>
        <v>51116.29</v>
      </c>
      <c r="CY3105" s="75">
        <f t="shared" si="5867"/>
        <v>4259.6899999999996</v>
      </c>
      <c r="CZ3105" s="75">
        <f t="shared" si="5868"/>
        <v>1966.01</v>
      </c>
      <c r="DA3105" s="78">
        <f t="shared" si="5869"/>
        <v>24.58</v>
      </c>
    </row>
    <row r="3106" spans="60:105" ht="18.75" hidden="1" customHeight="1" x14ac:dyDescent="0.2">
      <c r="BH3106" t="s">
        <v>1002</v>
      </c>
      <c r="BI3106">
        <f>+BI3105</f>
        <v>109</v>
      </c>
      <c r="BJ3106">
        <v>3</v>
      </c>
      <c r="BK3106" s="75">
        <f t="shared" si="5850"/>
        <v>53672.11</v>
      </c>
      <c r="BL3106" s="75">
        <f t="shared" si="5851"/>
        <v>4472.68</v>
      </c>
      <c r="BM3106" s="75">
        <f t="shared" si="5852"/>
        <v>2064.31</v>
      </c>
      <c r="BN3106" s="78">
        <f t="shared" si="5853"/>
        <v>25.8</v>
      </c>
      <c r="BO3106" s="69"/>
      <c r="BR3106" t="s">
        <v>3153</v>
      </c>
      <c r="BS3106">
        <f>+BS3105</f>
        <v>109</v>
      </c>
      <c r="BT3106">
        <v>3</v>
      </c>
      <c r="BU3106" s="75">
        <f t="shared" si="5854"/>
        <v>53672.11</v>
      </c>
      <c r="BV3106" s="75">
        <f t="shared" si="5855"/>
        <v>4472.68</v>
      </c>
      <c r="BW3106" s="75">
        <f t="shared" si="5856"/>
        <v>2064.31</v>
      </c>
      <c r="BX3106" s="78">
        <f t="shared" si="5857"/>
        <v>25.8</v>
      </c>
      <c r="BY3106" s="69"/>
      <c r="CB3106" t="s">
        <v>5307</v>
      </c>
      <c r="CC3106">
        <f>+CC3105</f>
        <v>109</v>
      </c>
      <c r="CD3106">
        <v>3</v>
      </c>
      <c r="CE3106" s="75">
        <f t="shared" si="5858"/>
        <v>53672.11</v>
      </c>
      <c r="CF3106" s="75">
        <f t="shared" si="5859"/>
        <v>4472.68</v>
      </c>
      <c r="CG3106" s="75">
        <f t="shared" si="5860"/>
        <v>2064.31</v>
      </c>
      <c r="CH3106" s="78">
        <f t="shared" si="5861"/>
        <v>25.8</v>
      </c>
      <c r="CI3106" s="69"/>
      <c r="CL3106" t="s">
        <v>7458</v>
      </c>
      <c r="CM3106">
        <f>+CM3105</f>
        <v>109</v>
      </c>
      <c r="CN3106">
        <v>3</v>
      </c>
      <c r="CO3106" s="75">
        <f t="shared" si="5862"/>
        <v>53672.11</v>
      </c>
      <c r="CP3106" s="75">
        <f t="shared" si="5863"/>
        <v>4472.68</v>
      </c>
      <c r="CQ3106" s="75">
        <f t="shared" si="5864"/>
        <v>2064.31</v>
      </c>
      <c r="CR3106" s="78">
        <f t="shared" si="5865"/>
        <v>25.8</v>
      </c>
      <c r="CU3106" t="s">
        <v>9609</v>
      </c>
      <c r="CV3106">
        <f>+CV3105</f>
        <v>109</v>
      </c>
      <c r="CW3106">
        <v>3</v>
      </c>
      <c r="CX3106" s="75">
        <f t="shared" si="5866"/>
        <v>53672.11</v>
      </c>
      <c r="CY3106" s="75">
        <f t="shared" si="5867"/>
        <v>4472.68</v>
      </c>
      <c r="CZ3106" s="75">
        <f t="shared" si="5868"/>
        <v>2064.31</v>
      </c>
      <c r="DA3106" s="78">
        <f t="shared" si="5869"/>
        <v>25.8</v>
      </c>
    </row>
    <row r="3107" spans="60:105" ht="18.75" hidden="1" customHeight="1" x14ac:dyDescent="0.2">
      <c r="BH3107" t="s">
        <v>1003</v>
      </c>
      <c r="BI3107">
        <f>+BI3106</f>
        <v>109</v>
      </c>
      <c r="BJ3107">
        <v>4</v>
      </c>
      <c r="BK3107" s="75">
        <f t="shared" si="5850"/>
        <v>56355.71</v>
      </c>
      <c r="BL3107" s="75">
        <f t="shared" si="5851"/>
        <v>4696.3100000000004</v>
      </c>
      <c r="BM3107" s="75">
        <f t="shared" si="5852"/>
        <v>2167.5300000000002</v>
      </c>
      <c r="BN3107" s="78">
        <f t="shared" si="5853"/>
        <v>27.09</v>
      </c>
      <c r="BO3107" s="69"/>
      <c r="BR3107" t="s">
        <v>3154</v>
      </c>
      <c r="BS3107">
        <f>+BS3106</f>
        <v>109</v>
      </c>
      <c r="BT3107">
        <v>4</v>
      </c>
      <c r="BU3107" s="75">
        <f t="shared" si="5854"/>
        <v>56355.71</v>
      </c>
      <c r="BV3107" s="75">
        <f t="shared" si="5855"/>
        <v>4696.3100000000004</v>
      </c>
      <c r="BW3107" s="75">
        <f t="shared" si="5856"/>
        <v>2167.5300000000002</v>
      </c>
      <c r="BX3107" s="78">
        <f t="shared" si="5857"/>
        <v>27.09</v>
      </c>
      <c r="BY3107" s="69"/>
      <c r="CB3107" t="s">
        <v>5308</v>
      </c>
      <c r="CC3107">
        <f>+CC3106</f>
        <v>109</v>
      </c>
      <c r="CD3107">
        <v>4</v>
      </c>
      <c r="CE3107" s="75">
        <f t="shared" si="5858"/>
        <v>56355.71</v>
      </c>
      <c r="CF3107" s="75">
        <f t="shared" si="5859"/>
        <v>4696.3100000000004</v>
      </c>
      <c r="CG3107" s="75">
        <f t="shared" si="5860"/>
        <v>2167.5300000000002</v>
      </c>
      <c r="CH3107" s="78">
        <f t="shared" si="5861"/>
        <v>27.09</v>
      </c>
      <c r="CI3107" s="69"/>
      <c r="CL3107" t="s">
        <v>7459</v>
      </c>
      <c r="CM3107">
        <f>+CM3106</f>
        <v>109</v>
      </c>
      <c r="CN3107">
        <v>4</v>
      </c>
      <c r="CO3107" s="75">
        <f t="shared" si="5862"/>
        <v>56355.71</v>
      </c>
      <c r="CP3107" s="75">
        <f t="shared" si="5863"/>
        <v>4696.3100000000004</v>
      </c>
      <c r="CQ3107" s="75">
        <f t="shared" si="5864"/>
        <v>2167.5300000000002</v>
      </c>
      <c r="CR3107" s="78">
        <f t="shared" si="5865"/>
        <v>27.09</v>
      </c>
      <c r="CU3107" t="s">
        <v>9610</v>
      </c>
      <c r="CV3107">
        <f>+CV3106</f>
        <v>109</v>
      </c>
      <c r="CW3107">
        <v>4</v>
      </c>
      <c r="CX3107" s="75">
        <f t="shared" si="5866"/>
        <v>56355.71</v>
      </c>
      <c r="CY3107" s="75">
        <f t="shared" si="5867"/>
        <v>4696.3100000000004</v>
      </c>
      <c r="CZ3107" s="75">
        <f t="shared" si="5868"/>
        <v>2167.5300000000002</v>
      </c>
      <c r="DA3107" s="78">
        <f t="shared" si="5869"/>
        <v>27.09</v>
      </c>
    </row>
    <row r="3108" spans="60:105" ht="18.75" hidden="1" customHeight="1" x14ac:dyDescent="0.2">
      <c r="BH3108" t="s">
        <v>1004</v>
      </c>
      <c r="BI3108" s="62">
        <f>+BI3107</f>
        <v>109</v>
      </c>
      <c r="BJ3108" s="62">
        <v>5</v>
      </c>
      <c r="BK3108" s="76">
        <f t="shared" si="5850"/>
        <v>59173.5</v>
      </c>
      <c r="BL3108" s="76">
        <f t="shared" si="5851"/>
        <v>4931.12</v>
      </c>
      <c r="BM3108" s="76">
        <f t="shared" si="5852"/>
        <v>2275.9</v>
      </c>
      <c r="BN3108" s="79">
        <f t="shared" si="5853"/>
        <v>28.45</v>
      </c>
      <c r="BO3108" s="69"/>
      <c r="BR3108" t="s">
        <v>3155</v>
      </c>
      <c r="BS3108" s="62">
        <f>+BS3107</f>
        <v>109</v>
      </c>
      <c r="BT3108" s="62">
        <v>5</v>
      </c>
      <c r="BU3108" s="76">
        <f t="shared" si="5854"/>
        <v>59173.5</v>
      </c>
      <c r="BV3108" s="76">
        <f t="shared" si="5855"/>
        <v>4931.12</v>
      </c>
      <c r="BW3108" s="76">
        <f t="shared" si="5856"/>
        <v>2275.9</v>
      </c>
      <c r="BX3108" s="79">
        <f t="shared" si="5857"/>
        <v>28.45</v>
      </c>
      <c r="BY3108" s="69"/>
      <c r="CB3108" t="s">
        <v>5309</v>
      </c>
      <c r="CC3108" s="62">
        <f>+CC3107</f>
        <v>109</v>
      </c>
      <c r="CD3108" s="62">
        <v>5</v>
      </c>
      <c r="CE3108" s="76">
        <f t="shared" si="5858"/>
        <v>59173.5</v>
      </c>
      <c r="CF3108" s="76">
        <f t="shared" si="5859"/>
        <v>4931.12</v>
      </c>
      <c r="CG3108" s="76">
        <f t="shared" si="5860"/>
        <v>2275.9</v>
      </c>
      <c r="CH3108" s="79">
        <f t="shared" si="5861"/>
        <v>28.45</v>
      </c>
      <c r="CI3108" s="69"/>
      <c r="CL3108" t="s">
        <v>7460</v>
      </c>
      <c r="CM3108" s="62">
        <f>+CM3107</f>
        <v>109</v>
      </c>
      <c r="CN3108" s="62">
        <v>5</v>
      </c>
      <c r="CO3108" s="76">
        <f t="shared" si="5862"/>
        <v>59173.5</v>
      </c>
      <c r="CP3108" s="76">
        <f t="shared" si="5863"/>
        <v>4931.12</v>
      </c>
      <c r="CQ3108" s="76">
        <f t="shared" si="5864"/>
        <v>2275.9</v>
      </c>
      <c r="CR3108" s="79">
        <f t="shared" si="5865"/>
        <v>28.45</v>
      </c>
      <c r="CU3108" t="s">
        <v>9611</v>
      </c>
      <c r="CV3108" s="62">
        <f>+CV3107</f>
        <v>109</v>
      </c>
      <c r="CW3108" s="62">
        <v>5</v>
      </c>
      <c r="CX3108" s="76">
        <f t="shared" si="5866"/>
        <v>59173.5</v>
      </c>
      <c r="CY3108" s="76">
        <f t="shared" si="5867"/>
        <v>4931.12</v>
      </c>
      <c r="CZ3108" s="76">
        <f t="shared" si="5868"/>
        <v>2275.9</v>
      </c>
      <c r="DA3108" s="79">
        <f t="shared" si="5869"/>
        <v>28.45</v>
      </c>
    </row>
    <row r="3109" spans="60:105" ht="18.75" hidden="1" customHeight="1" x14ac:dyDescent="0.2">
      <c r="BH3109" t="s">
        <v>1005</v>
      </c>
      <c r="BI3109" s="57">
        <f>+BI3104+1</f>
        <v>110</v>
      </c>
      <c r="BJ3109" s="57">
        <v>1</v>
      </c>
      <c r="BK3109" s="74">
        <f t="shared" si="5850"/>
        <v>48925.599999999999</v>
      </c>
      <c r="BL3109" s="74">
        <f t="shared" si="5851"/>
        <v>4077.13</v>
      </c>
      <c r="BM3109" s="74">
        <f t="shared" si="5852"/>
        <v>1881.75</v>
      </c>
      <c r="BN3109" s="77">
        <f t="shared" si="5853"/>
        <v>23.52</v>
      </c>
      <c r="BO3109" s="69"/>
      <c r="BR3109" t="s">
        <v>3156</v>
      </c>
      <c r="BS3109" s="57">
        <f>+BS3104+1</f>
        <v>110</v>
      </c>
      <c r="BT3109" s="57">
        <v>1</v>
      </c>
      <c r="BU3109" s="74">
        <f t="shared" si="5854"/>
        <v>48925.599999999999</v>
      </c>
      <c r="BV3109" s="74">
        <f t="shared" si="5855"/>
        <v>4077.13</v>
      </c>
      <c r="BW3109" s="74">
        <f t="shared" si="5856"/>
        <v>1881.75</v>
      </c>
      <c r="BX3109" s="77">
        <f t="shared" si="5857"/>
        <v>23.52</v>
      </c>
      <c r="BY3109" s="69"/>
      <c r="CB3109" t="s">
        <v>5310</v>
      </c>
      <c r="CC3109" s="57">
        <f>+CC3104+1</f>
        <v>110</v>
      </c>
      <c r="CD3109" s="57">
        <v>1</v>
      </c>
      <c r="CE3109" s="74">
        <f t="shared" si="5858"/>
        <v>48925.599999999999</v>
      </c>
      <c r="CF3109" s="74">
        <f t="shared" si="5859"/>
        <v>4077.13</v>
      </c>
      <c r="CG3109" s="74">
        <f t="shared" si="5860"/>
        <v>1881.75</v>
      </c>
      <c r="CH3109" s="77">
        <f t="shared" si="5861"/>
        <v>23.52</v>
      </c>
      <c r="CI3109" s="69"/>
      <c r="CL3109" t="s">
        <v>7461</v>
      </c>
      <c r="CM3109" s="57">
        <f>+CM3104+1</f>
        <v>110</v>
      </c>
      <c r="CN3109" s="57">
        <v>1</v>
      </c>
      <c r="CO3109" s="74">
        <f t="shared" si="5862"/>
        <v>48925.599999999999</v>
      </c>
      <c r="CP3109" s="74">
        <f t="shared" si="5863"/>
        <v>4077.13</v>
      </c>
      <c r="CQ3109" s="74">
        <f t="shared" si="5864"/>
        <v>1881.75</v>
      </c>
      <c r="CR3109" s="77">
        <f t="shared" si="5865"/>
        <v>23.52</v>
      </c>
      <c r="CU3109" t="s">
        <v>9612</v>
      </c>
      <c r="CV3109" s="57">
        <f>+CV3104+1</f>
        <v>110</v>
      </c>
      <c r="CW3109" s="57">
        <v>1</v>
      </c>
      <c r="CX3109" s="74">
        <f t="shared" si="5866"/>
        <v>48925.599999999999</v>
      </c>
      <c r="CY3109" s="74">
        <f t="shared" si="5867"/>
        <v>4077.13</v>
      </c>
      <c r="CZ3109" s="74">
        <f t="shared" si="5868"/>
        <v>1881.75</v>
      </c>
      <c r="DA3109" s="77">
        <f t="shared" si="5869"/>
        <v>23.52</v>
      </c>
    </row>
    <row r="3110" spans="60:105" ht="18.75" hidden="1" customHeight="1" x14ac:dyDescent="0.2">
      <c r="BH3110" t="s">
        <v>1006</v>
      </c>
      <c r="BI3110">
        <f>+BI3109</f>
        <v>110</v>
      </c>
      <c r="BJ3110">
        <v>2</v>
      </c>
      <c r="BK3110" s="75">
        <f t="shared" si="5850"/>
        <v>51371.87</v>
      </c>
      <c r="BL3110" s="75">
        <f t="shared" si="5851"/>
        <v>4280.99</v>
      </c>
      <c r="BM3110" s="75">
        <f t="shared" si="5852"/>
        <v>1975.84</v>
      </c>
      <c r="BN3110" s="78">
        <f t="shared" si="5853"/>
        <v>24.7</v>
      </c>
      <c r="BO3110" s="69"/>
      <c r="BR3110" t="s">
        <v>3157</v>
      </c>
      <c r="BS3110">
        <f>+BS3109</f>
        <v>110</v>
      </c>
      <c r="BT3110">
        <v>2</v>
      </c>
      <c r="BU3110" s="75">
        <f t="shared" si="5854"/>
        <v>51371.87</v>
      </c>
      <c r="BV3110" s="75">
        <f t="shared" si="5855"/>
        <v>4280.99</v>
      </c>
      <c r="BW3110" s="75">
        <f t="shared" si="5856"/>
        <v>1975.84</v>
      </c>
      <c r="BX3110" s="78">
        <f t="shared" si="5857"/>
        <v>24.7</v>
      </c>
      <c r="BY3110" s="69"/>
      <c r="CB3110" t="s">
        <v>5311</v>
      </c>
      <c r="CC3110">
        <f>+CC3109</f>
        <v>110</v>
      </c>
      <c r="CD3110">
        <v>2</v>
      </c>
      <c r="CE3110" s="75">
        <f t="shared" si="5858"/>
        <v>51371.87</v>
      </c>
      <c r="CF3110" s="75">
        <f t="shared" si="5859"/>
        <v>4280.99</v>
      </c>
      <c r="CG3110" s="75">
        <f t="shared" si="5860"/>
        <v>1975.84</v>
      </c>
      <c r="CH3110" s="78">
        <f t="shared" si="5861"/>
        <v>24.7</v>
      </c>
      <c r="CI3110" s="69"/>
      <c r="CL3110" t="s">
        <v>7462</v>
      </c>
      <c r="CM3110">
        <f>+CM3109</f>
        <v>110</v>
      </c>
      <c r="CN3110">
        <v>2</v>
      </c>
      <c r="CO3110" s="75">
        <f t="shared" si="5862"/>
        <v>51371.87</v>
      </c>
      <c r="CP3110" s="75">
        <f t="shared" si="5863"/>
        <v>4280.99</v>
      </c>
      <c r="CQ3110" s="75">
        <f t="shared" si="5864"/>
        <v>1975.84</v>
      </c>
      <c r="CR3110" s="78">
        <f t="shared" si="5865"/>
        <v>24.7</v>
      </c>
      <c r="CU3110" t="s">
        <v>9613</v>
      </c>
      <c r="CV3110">
        <f>+CV3109</f>
        <v>110</v>
      </c>
      <c r="CW3110">
        <v>2</v>
      </c>
      <c r="CX3110" s="75">
        <f t="shared" si="5866"/>
        <v>51371.87</v>
      </c>
      <c r="CY3110" s="75">
        <f t="shared" si="5867"/>
        <v>4280.99</v>
      </c>
      <c r="CZ3110" s="75">
        <f t="shared" si="5868"/>
        <v>1975.84</v>
      </c>
      <c r="DA3110" s="78">
        <f t="shared" si="5869"/>
        <v>24.7</v>
      </c>
    </row>
    <row r="3111" spans="60:105" ht="18.75" hidden="1" customHeight="1" x14ac:dyDescent="0.2">
      <c r="BH3111" t="s">
        <v>1007</v>
      </c>
      <c r="BI3111">
        <f>+BI3110</f>
        <v>110</v>
      </c>
      <c r="BJ3111">
        <v>3</v>
      </c>
      <c r="BK3111" s="75">
        <f t="shared" si="5850"/>
        <v>53940.47</v>
      </c>
      <c r="BL3111" s="75">
        <f t="shared" si="5851"/>
        <v>4495.04</v>
      </c>
      <c r="BM3111" s="75">
        <f t="shared" si="5852"/>
        <v>2074.63</v>
      </c>
      <c r="BN3111" s="78">
        <f t="shared" si="5853"/>
        <v>25.93</v>
      </c>
      <c r="BO3111" s="69"/>
      <c r="BR3111" t="s">
        <v>3158</v>
      </c>
      <c r="BS3111">
        <f>+BS3110</f>
        <v>110</v>
      </c>
      <c r="BT3111">
        <v>3</v>
      </c>
      <c r="BU3111" s="75">
        <f t="shared" si="5854"/>
        <v>53940.47</v>
      </c>
      <c r="BV3111" s="75">
        <f t="shared" si="5855"/>
        <v>4495.04</v>
      </c>
      <c r="BW3111" s="75">
        <f t="shared" si="5856"/>
        <v>2074.63</v>
      </c>
      <c r="BX3111" s="78">
        <f t="shared" si="5857"/>
        <v>25.93</v>
      </c>
      <c r="BY3111" s="69"/>
      <c r="CB3111" t="s">
        <v>5312</v>
      </c>
      <c r="CC3111">
        <f>+CC3110</f>
        <v>110</v>
      </c>
      <c r="CD3111">
        <v>3</v>
      </c>
      <c r="CE3111" s="75">
        <f t="shared" si="5858"/>
        <v>53940.47</v>
      </c>
      <c r="CF3111" s="75">
        <f t="shared" si="5859"/>
        <v>4495.04</v>
      </c>
      <c r="CG3111" s="75">
        <f t="shared" si="5860"/>
        <v>2074.63</v>
      </c>
      <c r="CH3111" s="78">
        <f t="shared" si="5861"/>
        <v>25.93</v>
      </c>
      <c r="CI3111" s="69"/>
      <c r="CL3111" t="s">
        <v>7463</v>
      </c>
      <c r="CM3111">
        <f>+CM3110</f>
        <v>110</v>
      </c>
      <c r="CN3111">
        <v>3</v>
      </c>
      <c r="CO3111" s="75">
        <f t="shared" si="5862"/>
        <v>53940.47</v>
      </c>
      <c r="CP3111" s="75">
        <f t="shared" si="5863"/>
        <v>4495.04</v>
      </c>
      <c r="CQ3111" s="75">
        <f t="shared" si="5864"/>
        <v>2074.63</v>
      </c>
      <c r="CR3111" s="78">
        <f t="shared" si="5865"/>
        <v>25.93</v>
      </c>
      <c r="CU3111" t="s">
        <v>9614</v>
      </c>
      <c r="CV3111">
        <f>+CV3110</f>
        <v>110</v>
      </c>
      <c r="CW3111">
        <v>3</v>
      </c>
      <c r="CX3111" s="75">
        <f t="shared" si="5866"/>
        <v>53940.47</v>
      </c>
      <c r="CY3111" s="75">
        <f t="shared" si="5867"/>
        <v>4495.04</v>
      </c>
      <c r="CZ3111" s="75">
        <f t="shared" si="5868"/>
        <v>2074.63</v>
      </c>
      <c r="DA3111" s="78">
        <f t="shared" si="5869"/>
        <v>25.93</v>
      </c>
    </row>
    <row r="3112" spans="60:105" ht="18.75" hidden="1" customHeight="1" x14ac:dyDescent="0.2">
      <c r="BH3112" t="s">
        <v>1008</v>
      </c>
      <c r="BI3112">
        <f>+BI3111</f>
        <v>110</v>
      </c>
      <c r="BJ3112">
        <v>4</v>
      </c>
      <c r="BK3112" s="75">
        <f t="shared" si="5850"/>
        <v>56637.49</v>
      </c>
      <c r="BL3112" s="75">
        <f t="shared" si="5851"/>
        <v>4719.79</v>
      </c>
      <c r="BM3112" s="75">
        <f t="shared" si="5852"/>
        <v>2178.37</v>
      </c>
      <c r="BN3112" s="78">
        <f t="shared" si="5853"/>
        <v>27.23</v>
      </c>
      <c r="BO3112" s="69"/>
      <c r="BR3112" t="s">
        <v>3159</v>
      </c>
      <c r="BS3112">
        <f>+BS3111</f>
        <v>110</v>
      </c>
      <c r="BT3112">
        <v>4</v>
      </c>
      <c r="BU3112" s="75">
        <f t="shared" si="5854"/>
        <v>56637.49</v>
      </c>
      <c r="BV3112" s="75">
        <f t="shared" si="5855"/>
        <v>4719.79</v>
      </c>
      <c r="BW3112" s="75">
        <f t="shared" si="5856"/>
        <v>2178.37</v>
      </c>
      <c r="BX3112" s="78">
        <f t="shared" si="5857"/>
        <v>27.23</v>
      </c>
      <c r="BY3112" s="69"/>
      <c r="CB3112" t="s">
        <v>5313</v>
      </c>
      <c r="CC3112">
        <f>+CC3111</f>
        <v>110</v>
      </c>
      <c r="CD3112">
        <v>4</v>
      </c>
      <c r="CE3112" s="75">
        <f t="shared" si="5858"/>
        <v>56637.49</v>
      </c>
      <c r="CF3112" s="75">
        <f t="shared" si="5859"/>
        <v>4719.79</v>
      </c>
      <c r="CG3112" s="75">
        <f t="shared" si="5860"/>
        <v>2178.37</v>
      </c>
      <c r="CH3112" s="78">
        <f t="shared" si="5861"/>
        <v>27.23</v>
      </c>
      <c r="CI3112" s="69"/>
      <c r="CL3112" t="s">
        <v>7464</v>
      </c>
      <c r="CM3112">
        <f>+CM3111</f>
        <v>110</v>
      </c>
      <c r="CN3112">
        <v>4</v>
      </c>
      <c r="CO3112" s="75">
        <f t="shared" si="5862"/>
        <v>56637.49</v>
      </c>
      <c r="CP3112" s="75">
        <f t="shared" si="5863"/>
        <v>4719.79</v>
      </c>
      <c r="CQ3112" s="75">
        <f t="shared" si="5864"/>
        <v>2178.37</v>
      </c>
      <c r="CR3112" s="78">
        <f t="shared" si="5865"/>
        <v>27.23</v>
      </c>
      <c r="CU3112" t="s">
        <v>9615</v>
      </c>
      <c r="CV3112">
        <f>+CV3111</f>
        <v>110</v>
      </c>
      <c r="CW3112">
        <v>4</v>
      </c>
      <c r="CX3112" s="75">
        <f t="shared" si="5866"/>
        <v>56637.49</v>
      </c>
      <c r="CY3112" s="75">
        <f t="shared" si="5867"/>
        <v>4719.79</v>
      </c>
      <c r="CZ3112" s="75">
        <f t="shared" si="5868"/>
        <v>2178.37</v>
      </c>
      <c r="DA3112" s="78">
        <f t="shared" si="5869"/>
        <v>27.23</v>
      </c>
    </row>
    <row r="3113" spans="60:105" ht="18.75" hidden="1" customHeight="1" x14ac:dyDescent="0.2">
      <c r="BH3113" t="s">
        <v>1009</v>
      </c>
      <c r="BI3113" s="62">
        <f>+BI3112</f>
        <v>110</v>
      </c>
      <c r="BJ3113" s="62">
        <v>5</v>
      </c>
      <c r="BK3113" s="76">
        <f t="shared" si="5850"/>
        <v>59469.37</v>
      </c>
      <c r="BL3113" s="76">
        <f t="shared" si="5851"/>
        <v>4955.78</v>
      </c>
      <c r="BM3113" s="76">
        <f t="shared" si="5852"/>
        <v>2287.2800000000002</v>
      </c>
      <c r="BN3113" s="79">
        <f t="shared" si="5853"/>
        <v>28.59</v>
      </c>
      <c r="BO3113" s="69"/>
      <c r="BR3113" t="s">
        <v>3160</v>
      </c>
      <c r="BS3113" s="62">
        <f>+BS3112</f>
        <v>110</v>
      </c>
      <c r="BT3113" s="62">
        <v>5</v>
      </c>
      <c r="BU3113" s="76">
        <f t="shared" si="5854"/>
        <v>59469.37</v>
      </c>
      <c r="BV3113" s="76">
        <f t="shared" si="5855"/>
        <v>4955.78</v>
      </c>
      <c r="BW3113" s="76">
        <f t="shared" si="5856"/>
        <v>2287.2800000000002</v>
      </c>
      <c r="BX3113" s="79">
        <f t="shared" si="5857"/>
        <v>28.59</v>
      </c>
      <c r="BY3113" s="69"/>
      <c r="CB3113" t="s">
        <v>5314</v>
      </c>
      <c r="CC3113" s="62">
        <f>+CC3112</f>
        <v>110</v>
      </c>
      <c r="CD3113" s="62">
        <v>5</v>
      </c>
      <c r="CE3113" s="76">
        <f t="shared" si="5858"/>
        <v>59469.37</v>
      </c>
      <c r="CF3113" s="76">
        <f t="shared" si="5859"/>
        <v>4955.78</v>
      </c>
      <c r="CG3113" s="76">
        <f t="shared" si="5860"/>
        <v>2287.2800000000002</v>
      </c>
      <c r="CH3113" s="79">
        <f t="shared" si="5861"/>
        <v>28.59</v>
      </c>
      <c r="CI3113" s="69"/>
      <c r="CL3113" t="s">
        <v>7465</v>
      </c>
      <c r="CM3113" s="62">
        <f>+CM3112</f>
        <v>110</v>
      </c>
      <c r="CN3113" s="62">
        <v>5</v>
      </c>
      <c r="CO3113" s="76">
        <f t="shared" si="5862"/>
        <v>59469.37</v>
      </c>
      <c r="CP3113" s="76">
        <f t="shared" si="5863"/>
        <v>4955.78</v>
      </c>
      <c r="CQ3113" s="76">
        <f t="shared" si="5864"/>
        <v>2287.2800000000002</v>
      </c>
      <c r="CR3113" s="79">
        <f t="shared" si="5865"/>
        <v>28.59</v>
      </c>
      <c r="CU3113" t="s">
        <v>9616</v>
      </c>
      <c r="CV3113" s="62">
        <f>+CV3112</f>
        <v>110</v>
      </c>
      <c r="CW3113" s="62">
        <v>5</v>
      </c>
      <c r="CX3113" s="76">
        <f t="shared" si="5866"/>
        <v>59469.37</v>
      </c>
      <c r="CY3113" s="76">
        <f t="shared" si="5867"/>
        <v>4955.78</v>
      </c>
      <c r="CZ3113" s="76">
        <f t="shared" si="5868"/>
        <v>2287.2800000000002</v>
      </c>
      <c r="DA3113" s="79">
        <f t="shared" si="5869"/>
        <v>28.59</v>
      </c>
    </row>
    <row r="3114" spans="60:105" ht="18.75" hidden="1" customHeight="1" x14ac:dyDescent="0.2">
      <c r="BH3114" t="s">
        <v>1010</v>
      </c>
      <c r="BI3114" s="57">
        <f>+BI3109+1</f>
        <v>111</v>
      </c>
      <c r="BJ3114" s="57">
        <v>1</v>
      </c>
      <c r="BK3114" s="74">
        <f t="shared" si="5850"/>
        <v>49170.22</v>
      </c>
      <c r="BL3114" s="74">
        <f t="shared" si="5851"/>
        <v>4097.5200000000004</v>
      </c>
      <c r="BM3114" s="74">
        <f t="shared" si="5852"/>
        <v>1891.16</v>
      </c>
      <c r="BN3114" s="77">
        <f t="shared" si="5853"/>
        <v>23.64</v>
      </c>
      <c r="BO3114" s="69"/>
      <c r="BR3114" t="s">
        <v>3161</v>
      </c>
      <c r="BS3114" s="57">
        <f>+BS3109+1</f>
        <v>111</v>
      </c>
      <c r="BT3114" s="57">
        <v>1</v>
      </c>
      <c r="BU3114" s="74">
        <f t="shared" si="5854"/>
        <v>49170.22</v>
      </c>
      <c r="BV3114" s="74">
        <f t="shared" si="5855"/>
        <v>4097.5200000000004</v>
      </c>
      <c r="BW3114" s="74">
        <f t="shared" si="5856"/>
        <v>1891.16</v>
      </c>
      <c r="BX3114" s="77">
        <f t="shared" si="5857"/>
        <v>23.64</v>
      </c>
      <c r="BY3114" s="69"/>
      <c r="CB3114" t="s">
        <v>5315</v>
      </c>
      <c r="CC3114" s="57">
        <f>+CC3109+1</f>
        <v>111</v>
      </c>
      <c r="CD3114" s="57">
        <v>1</v>
      </c>
      <c r="CE3114" s="74">
        <f t="shared" si="5858"/>
        <v>49170.22</v>
      </c>
      <c r="CF3114" s="74">
        <f t="shared" si="5859"/>
        <v>4097.5200000000004</v>
      </c>
      <c r="CG3114" s="74">
        <f t="shared" si="5860"/>
        <v>1891.16</v>
      </c>
      <c r="CH3114" s="77">
        <f t="shared" si="5861"/>
        <v>23.64</v>
      </c>
      <c r="CI3114" s="69"/>
      <c r="CL3114" t="s">
        <v>7466</v>
      </c>
      <c r="CM3114" s="57">
        <f>+CM3109+1</f>
        <v>111</v>
      </c>
      <c r="CN3114" s="57">
        <v>1</v>
      </c>
      <c r="CO3114" s="74">
        <f t="shared" si="5862"/>
        <v>49170.22</v>
      </c>
      <c r="CP3114" s="74">
        <f t="shared" si="5863"/>
        <v>4097.5200000000004</v>
      </c>
      <c r="CQ3114" s="74">
        <f t="shared" si="5864"/>
        <v>1891.16</v>
      </c>
      <c r="CR3114" s="77">
        <f t="shared" si="5865"/>
        <v>23.64</v>
      </c>
      <c r="CU3114" t="s">
        <v>9617</v>
      </c>
      <c r="CV3114" s="57">
        <f>+CV3109+1</f>
        <v>111</v>
      </c>
      <c r="CW3114" s="57">
        <v>1</v>
      </c>
      <c r="CX3114" s="74">
        <f t="shared" si="5866"/>
        <v>49170.22</v>
      </c>
      <c r="CY3114" s="74">
        <f t="shared" si="5867"/>
        <v>4097.5200000000004</v>
      </c>
      <c r="CZ3114" s="74">
        <f t="shared" si="5868"/>
        <v>1891.16</v>
      </c>
      <c r="DA3114" s="77">
        <f t="shared" si="5869"/>
        <v>23.64</v>
      </c>
    </row>
    <row r="3115" spans="60:105" ht="18.75" hidden="1" customHeight="1" x14ac:dyDescent="0.2">
      <c r="BH3115" t="s">
        <v>1011</v>
      </c>
      <c r="BI3115">
        <f>+BI3114</f>
        <v>111</v>
      </c>
      <c r="BJ3115">
        <v>2</v>
      </c>
      <c r="BK3115" s="75">
        <f t="shared" si="5850"/>
        <v>51628.73</v>
      </c>
      <c r="BL3115" s="75">
        <f t="shared" si="5851"/>
        <v>4302.3900000000003</v>
      </c>
      <c r="BM3115" s="75">
        <f t="shared" si="5852"/>
        <v>1985.72</v>
      </c>
      <c r="BN3115" s="78">
        <f t="shared" si="5853"/>
        <v>24.82</v>
      </c>
      <c r="BO3115" s="69"/>
      <c r="BR3115" t="s">
        <v>3162</v>
      </c>
      <c r="BS3115">
        <f>+BS3114</f>
        <v>111</v>
      </c>
      <c r="BT3115">
        <v>2</v>
      </c>
      <c r="BU3115" s="75">
        <f t="shared" si="5854"/>
        <v>51628.73</v>
      </c>
      <c r="BV3115" s="75">
        <f t="shared" si="5855"/>
        <v>4302.3900000000003</v>
      </c>
      <c r="BW3115" s="75">
        <f t="shared" si="5856"/>
        <v>1985.72</v>
      </c>
      <c r="BX3115" s="78">
        <f t="shared" si="5857"/>
        <v>24.82</v>
      </c>
      <c r="BY3115" s="69"/>
      <c r="CB3115" t="s">
        <v>5316</v>
      </c>
      <c r="CC3115">
        <f>+CC3114</f>
        <v>111</v>
      </c>
      <c r="CD3115">
        <v>2</v>
      </c>
      <c r="CE3115" s="75">
        <f t="shared" si="5858"/>
        <v>51628.73</v>
      </c>
      <c r="CF3115" s="75">
        <f t="shared" si="5859"/>
        <v>4302.3900000000003</v>
      </c>
      <c r="CG3115" s="75">
        <f t="shared" si="5860"/>
        <v>1985.72</v>
      </c>
      <c r="CH3115" s="78">
        <f t="shared" si="5861"/>
        <v>24.82</v>
      </c>
      <c r="CI3115" s="69"/>
      <c r="CL3115" t="s">
        <v>7467</v>
      </c>
      <c r="CM3115">
        <f>+CM3114</f>
        <v>111</v>
      </c>
      <c r="CN3115">
        <v>2</v>
      </c>
      <c r="CO3115" s="75">
        <f t="shared" si="5862"/>
        <v>51628.73</v>
      </c>
      <c r="CP3115" s="75">
        <f t="shared" si="5863"/>
        <v>4302.3900000000003</v>
      </c>
      <c r="CQ3115" s="75">
        <f t="shared" si="5864"/>
        <v>1985.72</v>
      </c>
      <c r="CR3115" s="78">
        <f t="shared" si="5865"/>
        <v>24.82</v>
      </c>
      <c r="CU3115" t="s">
        <v>9618</v>
      </c>
      <c r="CV3115">
        <f>+CV3114</f>
        <v>111</v>
      </c>
      <c r="CW3115">
        <v>2</v>
      </c>
      <c r="CX3115" s="75">
        <f t="shared" si="5866"/>
        <v>51628.73</v>
      </c>
      <c r="CY3115" s="75">
        <f t="shared" si="5867"/>
        <v>4302.3900000000003</v>
      </c>
      <c r="CZ3115" s="75">
        <f t="shared" si="5868"/>
        <v>1985.72</v>
      </c>
      <c r="DA3115" s="78">
        <f t="shared" si="5869"/>
        <v>24.82</v>
      </c>
    </row>
    <row r="3116" spans="60:105" ht="18.75" hidden="1" customHeight="1" x14ac:dyDescent="0.2">
      <c r="BH3116" t="s">
        <v>1012</v>
      </c>
      <c r="BI3116">
        <f>+BI3115</f>
        <v>111</v>
      </c>
      <c r="BJ3116">
        <v>3</v>
      </c>
      <c r="BK3116" s="75">
        <f t="shared" si="5850"/>
        <v>54210.17</v>
      </c>
      <c r="BL3116" s="75">
        <f t="shared" si="5851"/>
        <v>4517.51</v>
      </c>
      <c r="BM3116" s="75">
        <f t="shared" si="5852"/>
        <v>2085.0100000000002</v>
      </c>
      <c r="BN3116" s="78">
        <f t="shared" si="5853"/>
        <v>26.06</v>
      </c>
      <c r="BO3116" s="69"/>
      <c r="BR3116" t="s">
        <v>3163</v>
      </c>
      <c r="BS3116">
        <f>+BS3115</f>
        <v>111</v>
      </c>
      <c r="BT3116">
        <v>3</v>
      </c>
      <c r="BU3116" s="75">
        <f t="shared" si="5854"/>
        <v>54210.17</v>
      </c>
      <c r="BV3116" s="75">
        <f t="shared" si="5855"/>
        <v>4517.51</v>
      </c>
      <c r="BW3116" s="75">
        <f t="shared" si="5856"/>
        <v>2085.0100000000002</v>
      </c>
      <c r="BX3116" s="78">
        <f t="shared" si="5857"/>
        <v>26.06</v>
      </c>
      <c r="BY3116" s="69"/>
      <c r="CB3116" t="s">
        <v>5317</v>
      </c>
      <c r="CC3116">
        <f>+CC3115</f>
        <v>111</v>
      </c>
      <c r="CD3116">
        <v>3</v>
      </c>
      <c r="CE3116" s="75">
        <f t="shared" si="5858"/>
        <v>54210.17</v>
      </c>
      <c r="CF3116" s="75">
        <f t="shared" si="5859"/>
        <v>4517.51</v>
      </c>
      <c r="CG3116" s="75">
        <f t="shared" si="5860"/>
        <v>2085.0100000000002</v>
      </c>
      <c r="CH3116" s="78">
        <f t="shared" si="5861"/>
        <v>26.06</v>
      </c>
      <c r="CI3116" s="69"/>
      <c r="CL3116" t="s">
        <v>7468</v>
      </c>
      <c r="CM3116">
        <f>+CM3115</f>
        <v>111</v>
      </c>
      <c r="CN3116">
        <v>3</v>
      </c>
      <c r="CO3116" s="75">
        <f t="shared" si="5862"/>
        <v>54210.17</v>
      </c>
      <c r="CP3116" s="75">
        <f t="shared" si="5863"/>
        <v>4517.51</v>
      </c>
      <c r="CQ3116" s="75">
        <f t="shared" si="5864"/>
        <v>2085.0100000000002</v>
      </c>
      <c r="CR3116" s="78">
        <f t="shared" si="5865"/>
        <v>26.06</v>
      </c>
      <c r="CU3116" t="s">
        <v>9619</v>
      </c>
      <c r="CV3116">
        <f>+CV3115</f>
        <v>111</v>
      </c>
      <c r="CW3116">
        <v>3</v>
      </c>
      <c r="CX3116" s="75">
        <f t="shared" si="5866"/>
        <v>54210.17</v>
      </c>
      <c r="CY3116" s="75">
        <f t="shared" si="5867"/>
        <v>4517.51</v>
      </c>
      <c r="CZ3116" s="75">
        <f t="shared" si="5868"/>
        <v>2085.0100000000002</v>
      </c>
      <c r="DA3116" s="78">
        <f t="shared" si="5869"/>
        <v>26.06</v>
      </c>
    </row>
    <row r="3117" spans="60:105" ht="18.75" hidden="1" customHeight="1" x14ac:dyDescent="0.2">
      <c r="BH3117" t="s">
        <v>1013</v>
      </c>
      <c r="BI3117">
        <f>+BI3116</f>
        <v>111</v>
      </c>
      <c r="BJ3117">
        <v>4</v>
      </c>
      <c r="BK3117" s="75">
        <f t="shared" si="5850"/>
        <v>56920.68</v>
      </c>
      <c r="BL3117" s="75">
        <f t="shared" si="5851"/>
        <v>4743.3900000000003</v>
      </c>
      <c r="BM3117" s="75">
        <f t="shared" si="5852"/>
        <v>2189.2600000000002</v>
      </c>
      <c r="BN3117" s="78">
        <f t="shared" si="5853"/>
        <v>27.37</v>
      </c>
      <c r="BO3117" s="69"/>
      <c r="BR3117" t="s">
        <v>3164</v>
      </c>
      <c r="BS3117">
        <f>+BS3116</f>
        <v>111</v>
      </c>
      <c r="BT3117">
        <v>4</v>
      </c>
      <c r="BU3117" s="75">
        <f t="shared" si="5854"/>
        <v>56920.68</v>
      </c>
      <c r="BV3117" s="75">
        <f t="shared" si="5855"/>
        <v>4743.3900000000003</v>
      </c>
      <c r="BW3117" s="75">
        <f t="shared" si="5856"/>
        <v>2189.2600000000002</v>
      </c>
      <c r="BX3117" s="78">
        <f t="shared" si="5857"/>
        <v>27.37</v>
      </c>
      <c r="BY3117" s="69"/>
      <c r="CB3117" t="s">
        <v>5318</v>
      </c>
      <c r="CC3117">
        <f>+CC3116</f>
        <v>111</v>
      </c>
      <c r="CD3117">
        <v>4</v>
      </c>
      <c r="CE3117" s="75">
        <f t="shared" si="5858"/>
        <v>56920.68</v>
      </c>
      <c r="CF3117" s="75">
        <f t="shared" si="5859"/>
        <v>4743.3900000000003</v>
      </c>
      <c r="CG3117" s="75">
        <f t="shared" si="5860"/>
        <v>2189.2600000000002</v>
      </c>
      <c r="CH3117" s="78">
        <f t="shared" si="5861"/>
        <v>27.37</v>
      </c>
      <c r="CI3117" s="69"/>
      <c r="CL3117" t="s">
        <v>7469</v>
      </c>
      <c r="CM3117">
        <f>+CM3116</f>
        <v>111</v>
      </c>
      <c r="CN3117">
        <v>4</v>
      </c>
      <c r="CO3117" s="75">
        <f t="shared" si="5862"/>
        <v>56920.68</v>
      </c>
      <c r="CP3117" s="75">
        <f t="shared" si="5863"/>
        <v>4743.3900000000003</v>
      </c>
      <c r="CQ3117" s="75">
        <f t="shared" si="5864"/>
        <v>2189.2600000000002</v>
      </c>
      <c r="CR3117" s="78">
        <f t="shared" si="5865"/>
        <v>27.37</v>
      </c>
      <c r="CU3117" t="s">
        <v>9620</v>
      </c>
      <c r="CV3117">
        <f>+CV3116</f>
        <v>111</v>
      </c>
      <c r="CW3117">
        <v>4</v>
      </c>
      <c r="CX3117" s="75">
        <f t="shared" si="5866"/>
        <v>56920.68</v>
      </c>
      <c r="CY3117" s="75">
        <f t="shared" si="5867"/>
        <v>4743.3900000000003</v>
      </c>
      <c r="CZ3117" s="75">
        <f t="shared" si="5868"/>
        <v>2189.2600000000002</v>
      </c>
      <c r="DA3117" s="78">
        <f t="shared" si="5869"/>
        <v>27.37</v>
      </c>
    </row>
    <row r="3118" spans="60:105" ht="18.75" hidden="1" customHeight="1" x14ac:dyDescent="0.2">
      <c r="BH3118" t="s">
        <v>1014</v>
      </c>
      <c r="BI3118" s="62">
        <f>+BI3117</f>
        <v>111</v>
      </c>
      <c r="BJ3118" s="62">
        <v>5</v>
      </c>
      <c r="BK3118" s="76">
        <f t="shared" si="5850"/>
        <v>59766.71</v>
      </c>
      <c r="BL3118" s="76">
        <f t="shared" si="5851"/>
        <v>4980.5600000000004</v>
      </c>
      <c r="BM3118" s="76">
        <f t="shared" si="5852"/>
        <v>2298.7199999999998</v>
      </c>
      <c r="BN3118" s="79">
        <f t="shared" si="5853"/>
        <v>28.73</v>
      </c>
      <c r="BO3118" s="69"/>
      <c r="BR3118" t="s">
        <v>3165</v>
      </c>
      <c r="BS3118" s="62">
        <f>+BS3117</f>
        <v>111</v>
      </c>
      <c r="BT3118" s="62">
        <v>5</v>
      </c>
      <c r="BU3118" s="76">
        <f t="shared" si="5854"/>
        <v>59766.71</v>
      </c>
      <c r="BV3118" s="76">
        <f t="shared" si="5855"/>
        <v>4980.5600000000004</v>
      </c>
      <c r="BW3118" s="76">
        <f t="shared" si="5856"/>
        <v>2298.7199999999998</v>
      </c>
      <c r="BX3118" s="79">
        <f t="shared" si="5857"/>
        <v>28.73</v>
      </c>
      <c r="BY3118" s="69"/>
      <c r="CB3118" t="s">
        <v>5319</v>
      </c>
      <c r="CC3118" s="62">
        <f>+CC3117</f>
        <v>111</v>
      </c>
      <c r="CD3118" s="62">
        <v>5</v>
      </c>
      <c r="CE3118" s="76">
        <f t="shared" si="5858"/>
        <v>59766.71</v>
      </c>
      <c r="CF3118" s="76">
        <f t="shared" si="5859"/>
        <v>4980.5600000000004</v>
      </c>
      <c r="CG3118" s="76">
        <f t="shared" si="5860"/>
        <v>2298.7199999999998</v>
      </c>
      <c r="CH3118" s="79">
        <f t="shared" si="5861"/>
        <v>28.73</v>
      </c>
      <c r="CI3118" s="69"/>
      <c r="CL3118" t="s">
        <v>7470</v>
      </c>
      <c r="CM3118" s="62">
        <f>+CM3117</f>
        <v>111</v>
      </c>
      <c r="CN3118" s="62">
        <v>5</v>
      </c>
      <c r="CO3118" s="76">
        <f t="shared" si="5862"/>
        <v>59766.71</v>
      </c>
      <c r="CP3118" s="76">
        <f t="shared" si="5863"/>
        <v>4980.5600000000004</v>
      </c>
      <c r="CQ3118" s="76">
        <f t="shared" si="5864"/>
        <v>2298.7199999999998</v>
      </c>
      <c r="CR3118" s="79">
        <f t="shared" si="5865"/>
        <v>28.73</v>
      </c>
      <c r="CU3118" t="s">
        <v>9621</v>
      </c>
      <c r="CV3118" s="62">
        <f>+CV3117</f>
        <v>111</v>
      </c>
      <c r="CW3118" s="62">
        <v>5</v>
      </c>
      <c r="CX3118" s="76">
        <f t="shared" si="5866"/>
        <v>59766.71</v>
      </c>
      <c r="CY3118" s="76">
        <f t="shared" si="5867"/>
        <v>4980.5600000000004</v>
      </c>
      <c r="CZ3118" s="76">
        <f t="shared" si="5868"/>
        <v>2298.7199999999998</v>
      </c>
      <c r="DA3118" s="79">
        <f t="shared" si="5869"/>
        <v>28.73</v>
      </c>
    </row>
    <row r="3119" spans="60:105" ht="18.75" hidden="1" customHeight="1" x14ac:dyDescent="0.2">
      <c r="BH3119" t="s">
        <v>1015</v>
      </c>
      <c r="BI3119" s="57">
        <f>+BI3114+1</f>
        <v>112</v>
      </c>
      <c r="BJ3119" s="57">
        <v>1</v>
      </c>
      <c r="BK3119" s="74">
        <f t="shared" si="5850"/>
        <v>49416.07</v>
      </c>
      <c r="BL3119" s="74">
        <f t="shared" si="5851"/>
        <v>4118.01</v>
      </c>
      <c r="BM3119" s="74">
        <f t="shared" si="5852"/>
        <v>1900.62</v>
      </c>
      <c r="BN3119" s="77">
        <f t="shared" si="5853"/>
        <v>23.76</v>
      </c>
      <c r="BO3119" s="69"/>
      <c r="BR3119" t="s">
        <v>3166</v>
      </c>
      <c r="BS3119" s="57">
        <f>+BS3114+1</f>
        <v>112</v>
      </c>
      <c r="BT3119" s="57">
        <v>1</v>
      </c>
      <c r="BU3119" s="74">
        <f t="shared" si="5854"/>
        <v>49416.07</v>
      </c>
      <c r="BV3119" s="74">
        <f t="shared" si="5855"/>
        <v>4118.01</v>
      </c>
      <c r="BW3119" s="74">
        <f t="shared" si="5856"/>
        <v>1900.62</v>
      </c>
      <c r="BX3119" s="77">
        <f t="shared" si="5857"/>
        <v>23.76</v>
      </c>
      <c r="BY3119" s="69"/>
      <c r="CB3119" t="s">
        <v>5320</v>
      </c>
      <c r="CC3119" s="57">
        <f>+CC3114+1</f>
        <v>112</v>
      </c>
      <c r="CD3119" s="57">
        <v>1</v>
      </c>
      <c r="CE3119" s="74">
        <f t="shared" si="5858"/>
        <v>49416.07</v>
      </c>
      <c r="CF3119" s="74">
        <f t="shared" si="5859"/>
        <v>4118.01</v>
      </c>
      <c r="CG3119" s="74">
        <f t="shared" si="5860"/>
        <v>1900.62</v>
      </c>
      <c r="CH3119" s="77">
        <f t="shared" si="5861"/>
        <v>23.76</v>
      </c>
      <c r="CI3119" s="69"/>
      <c r="CL3119" t="s">
        <v>7471</v>
      </c>
      <c r="CM3119" s="57">
        <f>+CM3114+1</f>
        <v>112</v>
      </c>
      <c r="CN3119" s="57">
        <v>1</v>
      </c>
      <c r="CO3119" s="74">
        <f t="shared" si="5862"/>
        <v>49416.07</v>
      </c>
      <c r="CP3119" s="74">
        <f t="shared" si="5863"/>
        <v>4118.01</v>
      </c>
      <c r="CQ3119" s="74">
        <f t="shared" si="5864"/>
        <v>1900.62</v>
      </c>
      <c r="CR3119" s="77">
        <f t="shared" si="5865"/>
        <v>23.76</v>
      </c>
      <c r="CU3119" t="s">
        <v>9622</v>
      </c>
      <c r="CV3119" s="57">
        <f>+CV3114+1</f>
        <v>112</v>
      </c>
      <c r="CW3119" s="57">
        <v>1</v>
      </c>
      <c r="CX3119" s="74">
        <f t="shared" si="5866"/>
        <v>49416.07</v>
      </c>
      <c r="CY3119" s="74">
        <f t="shared" si="5867"/>
        <v>4118.01</v>
      </c>
      <c r="CZ3119" s="74">
        <f t="shared" si="5868"/>
        <v>1900.62</v>
      </c>
      <c r="DA3119" s="77">
        <f t="shared" si="5869"/>
        <v>23.76</v>
      </c>
    </row>
    <row r="3120" spans="60:105" ht="18.75" hidden="1" customHeight="1" x14ac:dyDescent="0.2">
      <c r="BH3120" t="s">
        <v>1016</v>
      </c>
      <c r="BI3120">
        <f>+BI3119</f>
        <v>112</v>
      </c>
      <c r="BJ3120">
        <v>2</v>
      </c>
      <c r="BK3120" s="75">
        <f t="shared" si="5850"/>
        <v>51886.879999999997</v>
      </c>
      <c r="BL3120" s="75">
        <f t="shared" si="5851"/>
        <v>4323.91</v>
      </c>
      <c r="BM3120" s="75">
        <f t="shared" si="5852"/>
        <v>1995.65</v>
      </c>
      <c r="BN3120" s="78">
        <f t="shared" si="5853"/>
        <v>24.95</v>
      </c>
      <c r="BO3120" s="69"/>
      <c r="BR3120" t="s">
        <v>3167</v>
      </c>
      <c r="BS3120">
        <f>+BS3119</f>
        <v>112</v>
      </c>
      <c r="BT3120">
        <v>2</v>
      </c>
      <c r="BU3120" s="75">
        <f t="shared" si="5854"/>
        <v>51886.879999999997</v>
      </c>
      <c r="BV3120" s="75">
        <f t="shared" si="5855"/>
        <v>4323.91</v>
      </c>
      <c r="BW3120" s="75">
        <f t="shared" si="5856"/>
        <v>1995.65</v>
      </c>
      <c r="BX3120" s="78">
        <f t="shared" si="5857"/>
        <v>24.95</v>
      </c>
      <c r="BY3120" s="69"/>
      <c r="CB3120" t="s">
        <v>5321</v>
      </c>
      <c r="CC3120">
        <f>+CC3119</f>
        <v>112</v>
      </c>
      <c r="CD3120">
        <v>2</v>
      </c>
      <c r="CE3120" s="75">
        <f t="shared" si="5858"/>
        <v>51886.879999999997</v>
      </c>
      <c r="CF3120" s="75">
        <f t="shared" si="5859"/>
        <v>4323.91</v>
      </c>
      <c r="CG3120" s="75">
        <f t="shared" si="5860"/>
        <v>1995.65</v>
      </c>
      <c r="CH3120" s="78">
        <f t="shared" si="5861"/>
        <v>24.95</v>
      </c>
      <c r="CI3120" s="69"/>
      <c r="CL3120" t="s">
        <v>7472</v>
      </c>
      <c r="CM3120">
        <f>+CM3119</f>
        <v>112</v>
      </c>
      <c r="CN3120">
        <v>2</v>
      </c>
      <c r="CO3120" s="75">
        <f t="shared" si="5862"/>
        <v>51886.879999999997</v>
      </c>
      <c r="CP3120" s="75">
        <f t="shared" si="5863"/>
        <v>4323.91</v>
      </c>
      <c r="CQ3120" s="75">
        <f t="shared" si="5864"/>
        <v>1995.65</v>
      </c>
      <c r="CR3120" s="78">
        <f t="shared" si="5865"/>
        <v>24.95</v>
      </c>
      <c r="CU3120" t="s">
        <v>9623</v>
      </c>
      <c r="CV3120">
        <f>+CV3119</f>
        <v>112</v>
      </c>
      <c r="CW3120">
        <v>2</v>
      </c>
      <c r="CX3120" s="75">
        <f t="shared" si="5866"/>
        <v>51886.879999999997</v>
      </c>
      <c r="CY3120" s="75">
        <f t="shared" si="5867"/>
        <v>4323.91</v>
      </c>
      <c r="CZ3120" s="75">
        <f t="shared" si="5868"/>
        <v>1995.65</v>
      </c>
      <c r="DA3120" s="78">
        <f t="shared" si="5869"/>
        <v>24.95</v>
      </c>
    </row>
    <row r="3121" spans="60:105" ht="18.75" hidden="1" customHeight="1" x14ac:dyDescent="0.2">
      <c r="BH3121" t="s">
        <v>1017</v>
      </c>
      <c r="BI3121">
        <f>+BI3120</f>
        <v>112</v>
      </c>
      <c r="BJ3121">
        <v>3</v>
      </c>
      <c r="BK3121" s="75">
        <f t="shared" si="5850"/>
        <v>54481.22</v>
      </c>
      <c r="BL3121" s="75">
        <f t="shared" si="5851"/>
        <v>4540.1000000000004</v>
      </c>
      <c r="BM3121" s="75">
        <f t="shared" si="5852"/>
        <v>2095.4299999999998</v>
      </c>
      <c r="BN3121" s="78">
        <f t="shared" si="5853"/>
        <v>26.19</v>
      </c>
      <c r="BO3121" s="69"/>
      <c r="BR3121" t="s">
        <v>3168</v>
      </c>
      <c r="BS3121">
        <f>+BS3120</f>
        <v>112</v>
      </c>
      <c r="BT3121">
        <v>3</v>
      </c>
      <c r="BU3121" s="75">
        <f t="shared" si="5854"/>
        <v>54481.22</v>
      </c>
      <c r="BV3121" s="75">
        <f t="shared" si="5855"/>
        <v>4540.1000000000004</v>
      </c>
      <c r="BW3121" s="75">
        <f t="shared" si="5856"/>
        <v>2095.4299999999998</v>
      </c>
      <c r="BX3121" s="78">
        <f t="shared" si="5857"/>
        <v>26.19</v>
      </c>
      <c r="BY3121" s="69"/>
      <c r="CB3121" t="s">
        <v>5322</v>
      </c>
      <c r="CC3121">
        <f>+CC3120</f>
        <v>112</v>
      </c>
      <c r="CD3121">
        <v>3</v>
      </c>
      <c r="CE3121" s="75">
        <f t="shared" si="5858"/>
        <v>54481.22</v>
      </c>
      <c r="CF3121" s="75">
        <f t="shared" si="5859"/>
        <v>4540.1000000000004</v>
      </c>
      <c r="CG3121" s="75">
        <f t="shared" si="5860"/>
        <v>2095.4299999999998</v>
      </c>
      <c r="CH3121" s="78">
        <f t="shared" si="5861"/>
        <v>26.19</v>
      </c>
      <c r="CI3121" s="69"/>
      <c r="CL3121" t="s">
        <v>7473</v>
      </c>
      <c r="CM3121">
        <f>+CM3120</f>
        <v>112</v>
      </c>
      <c r="CN3121">
        <v>3</v>
      </c>
      <c r="CO3121" s="75">
        <f t="shared" si="5862"/>
        <v>54481.22</v>
      </c>
      <c r="CP3121" s="75">
        <f t="shared" si="5863"/>
        <v>4540.1000000000004</v>
      </c>
      <c r="CQ3121" s="75">
        <f t="shared" si="5864"/>
        <v>2095.4299999999998</v>
      </c>
      <c r="CR3121" s="78">
        <f t="shared" si="5865"/>
        <v>26.19</v>
      </c>
      <c r="CU3121" t="s">
        <v>9624</v>
      </c>
      <c r="CV3121">
        <f>+CV3120</f>
        <v>112</v>
      </c>
      <c r="CW3121">
        <v>3</v>
      </c>
      <c r="CX3121" s="75">
        <f t="shared" si="5866"/>
        <v>54481.22</v>
      </c>
      <c r="CY3121" s="75">
        <f t="shared" si="5867"/>
        <v>4540.1000000000004</v>
      </c>
      <c r="CZ3121" s="75">
        <f t="shared" si="5868"/>
        <v>2095.4299999999998</v>
      </c>
      <c r="DA3121" s="78">
        <f t="shared" si="5869"/>
        <v>26.19</v>
      </c>
    </row>
    <row r="3122" spans="60:105" ht="18.75" hidden="1" customHeight="1" x14ac:dyDescent="0.2">
      <c r="BH3122" t="s">
        <v>1018</v>
      </c>
      <c r="BI3122">
        <f>+BI3121</f>
        <v>112</v>
      </c>
      <c r="BJ3122">
        <v>4</v>
      </c>
      <c r="BK3122" s="75">
        <f t="shared" si="5850"/>
        <v>57205.279999999999</v>
      </c>
      <c r="BL3122" s="75">
        <f t="shared" si="5851"/>
        <v>4767.1099999999997</v>
      </c>
      <c r="BM3122" s="75">
        <f t="shared" si="5852"/>
        <v>2200.1999999999998</v>
      </c>
      <c r="BN3122" s="78">
        <f t="shared" si="5853"/>
        <v>27.5</v>
      </c>
      <c r="BO3122" s="69"/>
      <c r="BR3122" t="s">
        <v>3169</v>
      </c>
      <c r="BS3122">
        <f>+BS3121</f>
        <v>112</v>
      </c>
      <c r="BT3122">
        <v>4</v>
      </c>
      <c r="BU3122" s="75">
        <f t="shared" si="5854"/>
        <v>57205.279999999999</v>
      </c>
      <c r="BV3122" s="75">
        <f t="shared" si="5855"/>
        <v>4767.1099999999997</v>
      </c>
      <c r="BW3122" s="75">
        <f t="shared" si="5856"/>
        <v>2200.1999999999998</v>
      </c>
      <c r="BX3122" s="78">
        <f t="shared" si="5857"/>
        <v>27.5</v>
      </c>
      <c r="BY3122" s="69"/>
      <c r="CB3122" t="s">
        <v>5323</v>
      </c>
      <c r="CC3122">
        <f>+CC3121</f>
        <v>112</v>
      </c>
      <c r="CD3122">
        <v>4</v>
      </c>
      <c r="CE3122" s="75">
        <f t="shared" si="5858"/>
        <v>57205.279999999999</v>
      </c>
      <c r="CF3122" s="75">
        <f t="shared" si="5859"/>
        <v>4767.1099999999997</v>
      </c>
      <c r="CG3122" s="75">
        <f t="shared" si="5860"/>
        <v>2200.1999999999998</v>
      </c>
      <c r="CH3122" s="78">
        <f t="shared" si="5861"/>
        <v>27.5</v>
      </c>
      <c r="CI3122" s="69"/>
      <c r="CL3122" t="s">
        <v>7474</v>
      </c>
      <c r="CM3122">
        <f>+CM3121</f>
        <v>112</v>
      </c>
      <c r="CN3122">
        <v>4</v>
      </c>
      <c r="CO3122" s="75">
        <f t="shared" si="5862"/>
        <v>57205.279999999999</v>
      </c>
      <c r="CP3122" s="75">
        <f t="shared" si="5863"/>
        <v>4767.1099999999997</v>
      </c>
      <c r="CQ3122" s="75">
        <f t="shared" si="5864"/>
        <v>2200.1999999999998</v>
      </c>
      <c r="CR3122" s="78">
        <f t="shared" si="5865"/>
        <v>27.5</v>
      </c>
      <c r="CU3122" t="s">
        <v>9625</v>
      </c>
      <c r="CV3122">
        <f>+CV3121</f>
        <v>112</v>
      </c>
      <c r="CW3122">
        <v>4</v>
      </c>
      <c r="CX3122" s="75">
        <f t="shared" si="5866"/>
        <v>57205.279999999999</v>
      </c>
      <c r="CY3122" s="75">
        <f t="shared" si="5867"/>
        <v>4767.1099999999997</v>
      </c>
      <c r="CZ3122" s="75">
        <f t="shared" si="5868"/>
        <v>2200.1999999999998</v>
      </c>
      <c r="DA3122" s="78">
        <f t="shared" si="5869"/>
        <v>27.5</v>
      </c>
    </row>
    <row r="3123" spans="60:105" ht="18.75" hidden="1" customHeight="1" x14ac:dyDescent="0.2">
      <c r="BH3123" t="s">
        <v>1019</v>
      </c>
      <c r="BI3123" s="62">
        <f>+BI3122</f>
        <v>112</v>
      </c>
      <c r="BJ3123" s="62">
        <v>5</v>
      </c>
      <c r="BK3123" s="76">
        <f t="shared" si="5850"/>
        <v>60065.55</v>
      </c>
      <c r="BL3123" s="76">
        <f t="shared" si="5851"/>
        <v>5005.46</v>
      </c>
      <c r="BM3123" s="76">
        <f t="shared" si="5852"/>
        <v>2310.21</v>
      </c>
      <c r="BN3123" s="79">
        <f t="shared" si="5853"/>
        <v>28.88</v>
      </c>
      <c r="BO3123" s="69"/>
      <c r="BR3123" t="s">
        <v>3170</v>
      </c>
      <c r="BS3123" s="62">
        <f>+BS3122</f>
        <v>112</v>
      </c>
      <c r="BT3123" s="62">
        <v>5</v>
      </c>
      <c r="BU3123" s="76">
        <f t="shared" si="5854"/>
        <v>60065.55</v>
      </c>
      <c r="BV3123" s="76">
        <f t="shared" si="5855"/>
        <v>5005.46</v>
      </c>
      <c r="BW3123" s="76">
        <f t="shared" si="5856"/>
        <v>2310.21</v>
      </c>
      <c r="BX3123" s="79">
        <f t="shared" si="5857"/>
        <v>28.88</v>
      </c>
      <c r="BY3123" s="69"/>
      <c r="CB3123" t="s">
        <v>5324</v>
      </c>
      <c r="CC3123" s="62">
        <f>+CC3122</f>
        <v>112</v>
      </c>
      <c r="CD3123" s="62">
        <v>5</v>
      </c>
      <c r="CE3123" s="76">
        <f t="shared" si="5858"/>
        <v>60065.55</v>
      </c>
      <c r="CF3123" s="76">
        <f t="shared" si="5859"/>
        <v>5005.46</v>
      </c>
      <c r="CG3123" s="76">
        <f t="shared" si="5860"/>
        <v>2310.21</v>
      </c>
      <c r="CH3123" s="79">
        <f t="shared" si="5861"/>
        <v>28.88</v>
      </c>
      <c r="CI3123" s="69"/>
      <c r="CL3123" t="s">
        <v>7475</v>
      </c>
      <c r="CM3123" s="62">
        <f>+CM3122</f>
        <v>112</v>
      </c>
      <c r="CN3123" s="62">
        <v>5</v>
      </c>
      <c r="CO3123" s="76">
        <f t="shared" si="5862"/>
        <v>60065.55</v>
      </c>
      <c r="CP3123" s="76">
        <f t="shared" si="5863"/>
        <v>5005.46</v>
      </c>
      <c r="CQ3123" s="76">
        <f t="shared" si="5864"/>
        <v>2310.21</v>
      </c>
      <c r="CR3123" s="79">
        <f t="shared" si="5865"/>
        <v>28.88</v>
      </c>
      <c r="CU3123" t="s">
        <v>9626</v>
      </c>
      <c r="CV3123" s="62">
        <f>+CV3122</f>
        <v>112</v>
      </c>
      <c r="CW3123" s="62">
        <v>5</v>
      </c>
      <c r="CX3123" s="76">
        <f t="shared" si="5866"/>
        <v>60065.55</v>
      </c>
      <c r="CY3123" s="76">
        <f t="shared" si="5867"/>
        <v>5005.46</v>
      </c>
      <c r="CZ3123" s="76">
        <f t="shared" si="5868"/>
        <v>2310.21</v>
      </c>
      <c r="DA3123" s="79">
        <f t="shared" si="5869"/>
        <v>28.88</v>
      </c>
    </row>
    <row r="3124" spans="60:105" ht="18.75" hidden="1" customHeight="1" x14ac:dyDescent="0.2">
      <c r="BH3124" t="s">
        <v>1020</v>
      </c>
      <c r="BI3124" s="57">
        <f>+BI3119+1</f>
        <v>113</v>
      </c>
      <c r="BJ3124" s="57">
        <v>1</v>
      </c>
      <c r="BK3124" s="74">
        <f t="shared" si="5850"/>
        <v>49663.15</v>
      </c>
      <c r="BL3124" s="74">
        <f t="shared" si="5851"/>
        <v>4138.6000000000004</v>
      </c>
      <c r="BM3124" s="74">
        <f t="shared" si="5852"/>
        <v>1910.12</v>
      </c>
      <c r="BN3124" s="77">
        <f t="shared" si="5853"/>
        <v>23.88</v>
      </c>
      <c r="BO3124" s="69"/>
      <c r="BR3124" t="s">
        <v>3171</v>
      </c>
      <c r="BS3124" s="57">
        <f>+BS3119+1</f>
        <v>113</v>
      </c>
      <c r="BT3124" s="57">
        <v>1</v>
      </c>
      <c r="BU3124" s="74">
        <f t="shared" si="5854"/>
        <v>49663.15</v>
      </c>
      <c r="BV3124" s="74">
        <f t="shared" si="5855"/>
        <v>4138.6000000000004</v>
      </c>
      <c r="BW3124" s="74">
        <f t="shared" si="5856"/>
        <v>1910.12</v>
      </c>
      <c r="BX3124" s="77">
        <f t="shared" si="5857"/>
        <v>23.88</v>
      </c>
      <c r="BY3124" s="69"/>
      <c r="CB3124" t="s">
        <v>5325</v>
      </c>
      <c r="CC3124" s="57">
        <f>+CC3119+1</f>
        <v>113</v>
      </c>
      <c r="CD3124" s="57">
        <v>1</v>
      </c>
      <c r="CE3124" s="74">
        <f t="shared" si="5858"/>
        <v>49663.15</v>
      </c>
      <c r="CF3124" s="74">
        <f t="shared" si="5859"/>
        <v>4138.6000000000004</v>
      </c>
      <c r="CG3124" s="74">
        <f t="shared" si="5860"/>
        <v>1910.12</v>
      </c>
      <c r="CH3124" s="77">
        <f t="shared" si="5861"/>
        <v>23.88</v>
      </c>
      <c r="CI3124" s="69"/>
      <c r="CL3124" t="s">
        <v>7476</v>
      </c>
      <c r="CM3124" s="57">
        <f>+CM3119+1</f>
        <v>113</v>
      </c>
      <c r="CN3124" s="57">
        <v>1</v>
      </c>
      <c r="CO3124" s="74">
        <f t="shared" si="5862"/>
        <v>49663.15</v>
      </c>
      <c r="CP3124" s="74">
        <f t="shared" si="5863"/>
        <v>4138.6000000000004</v>
      </c>
      <c r="CQ3124" s="74">
        <f t="shared" si="5864"/>
        <v>1910.12</v>
      </c>
      <c r="CR3124" s="77">
        <f t="shared" si="5865"/>
        <v>23.88</v>
      </c>
      <c r="CU3124" t="s">
        <v>9627</v>
      </c>
      <c r="CV3124" s="57">
        <f>+CV3119+1</f>
        <v>113</v>
      </c>
      <c r="CW3124" s="57">
        <v>1</v>
      </c>
      <c r="CX3124" s="74">
        <f t="shared" si="5866"/>
        <v>49663.15</v>
      </c>
      <c r="CY3124" s="74">
        <f t="shared" si="5867"/>
        <v>4138.6000000000004</v>
      </c>
      <c r="CZ3124" s="74">
        <f t="shared" si="5868"/>
        <v>1910.12</v>
      </c>
      <c r="DA3124" s="77">
        <f t="shared" si="5869"/>
        <v>23.88</v>
      </c>
    </row>
    <row r="3125" spans="60:105" ht="18.75" hidden="1" customHeight="1" x14ac:dyDescent="0.2">
      <c r="BH3125" t="s">
        <v>1021</v>
      </c>
      <c r="BI3125">
        <f>+BI3124</f>
        <v>113</v>
      </c>
      <c r="BJ3125">
        <v>2</v>
      </c>
      <c r="BK3125" s="75">
        <f t="shared" si="5850"/>
        <v>52146.31</v>
      </c>
      <c r="BL3125" s="75">
        <f t="shared" si="5851"/>
        <v>4345.53</v>
      </c>
      <c r="BM3125" s="75">
        <f t="shared" si="5852"/>
        <v>2005.63</v>
      </c>
      <c r="BN3125" s="78">
        <f t="shared" si="5853"/>
        <v>25.07</v>
      </c>
      <c r="BO3125" s="69"/>
      <c r="BR3125" t="s">
        <v>3172</v>
      </c>
      <c r="BS3125">
        <f>+BS3124</f>
        <v>113</v>
      </c>
      <c r="BT3125">
        <v>2</v>
      </c>
      <c r="BU3125" s="75">
        <f t="shared" si="5854"/>
        <v>52146.31</v>
      </c>
      <c r="BV3125" s="75">
        <f t="shared" si="5855"/>
        <v>4345.53</v>
      </c>
      <c r="BW3125" s="75">
        <f t="shared" si="5856"/>
        <v>2005.63</v>
      </c>
      <c r="BX3125" s="78">
        <f t="shared" si="5857"/>
        <v>25.07</v>
      </c>
      <c r="BY3125" s="69"/>
      <c r="CB3125" t="s">
        <v>5326</v>
      </c>
      <c r="CC3125">
        <f>+CC3124</f>
        <v>113</v>
      </c>
      <c r="CD3125">
        <v>2</v>
      </c>
      <c r="CE3125" s="75">
        <f t="shared" si="5858"/>
        <v>52146.31</v>
      </c>
      <c r="CF3125" s="75">
        <f t="shared" si="5859"/>
        <v>4345.53</v>
      </c>
      <c r="CG3125" s="75">
        <f t="shared" si="5860"/>
        <v>2005.63</v>
      </c>
      <c r="CH3125" s="78">
        <f t="shared" si="5861"/>
        <v>25.07</v>
      </c>
      <c r="CI3125" s="69"/>
      <c r="CL3125" t="s">
        <v>7477</v>
      </c>
      <c r="CM3125">
        <f>+CM3124</f>
        <v>113</v>
      </c>
      <c r="CN3125">
        <v>2</v>
      </c>
      <c r="CO3125" s="75">
        <f t="shared" si="5862"/>
        <v>52146.31</v>
      </c>
      <c r="CP3125" s="75">
        <f t="shared" si="5863"/>
        <v>4345.53</v>
      </c>
      <c r="CQ3125" s="75">
        <f t="shared" si="5864"/>
        <v>2005.63</v>
      </c>
      <c r="CR3125" s="78">
        <f t="shared" si="5865"/>
        <v>25.07</v>
      </c>
      <c r="CU3125" t="s">
        <v>9628</v>
      </c>
      <c r="CV3125">
        <f>+CV3124</f>
        <v>113</v>
      </c>
      <c r="CW3125">
        <v>2</v>
      </c>
      <c r="CX3125" s="75">
        <f t="shared" si="5866"/>
        <v>52146.31</v>
      </c>
      <c r="CY3125" s="75">
        <f t="shared" si="5867"/>
        <v>4345.53</v>
      </c>
      <c r="CZ3125" s="75">
        <f t="shared" si="5868"/>
        <v>2005.63</v>
      </c>
      <c r="DA3125" s="78">
        <f t="shared" si="5869"/>
        <v>25.07</v>
      </c>
    </row>
    <row r="3126" spans="60:105" ht="18.75" hidden="1" customHeight="1" x14ac:dyDescent="0.2">
      <c r="BH3126" t="s">
        <v>1022</v>
      </c>
      <c r="BI3126">
        <f>+BI3125</f>
        <v>113</v>
      </c>
      <c r="BJ3126">
        <v>3</v>
      </c>
      <c r="BK3126" s="75">
        <f t="shared" si="5850"/>
        <v>54753.63</v>
      </c>
      <c r="BL3126" s="75">
        <f t="shared" si="5851"/>
        <v>4562.8</v>
      </c>
      <c r="BM3126" s="75">
        <f t="shared" si="5852"/>
        <v>2105.91</v>
      </c>
      <c r="BN3126" s="78">
        <f t="shared" si="5853"/>
        <v>26.32</v>
      </c>
      <c r="BO3126" s="69"/>
      <c r="BR3126" t="s">
        <v>3173</v>
      </c>
      <c r="BS3126">
        <f>+BS3125</f>
        <v>113</v>
      </c>
      <c r="BT3126">
        <v>3</v>
      </c>
      <c r="BU3126" s="75">
        <f t="shared" si="5854"/>
        <v>54753.63</v>
      </c>
      <c r="BV3126" s="75">
        <f t="shared" si="5855"/>
        <v>4562.8</v>
      </c>
      <c r="BW3126" s="75">
        <f t="shared" si="5856"/>
        <v>2105.91</v>
      </c>
      <c r="BX3126" s="78">
        <f t="shared" si="5857"/>
        <v>26.32</v>
      </c>
      <c r="BY3126" s="69"/>
      <c r="CB3126" t="s">
        <v>5327</v>
      </c>
      <c r="CC3126">
        <f>+CC3125</f>
        <v>113</v>
      </c>
      <c r="CD3126">
        <v>3</v>
      </c>
      <c r="CE3126" s="75">
        <f t="shared" si="5858"/>
        <v>54753.63</v>
      </c>
      <c r="CF3126" s="75">
        <f t="shared" si="5859"/>
        <v>4562.8</v>
      </c>
      <c r="CG3126" s="75">
        <f t="shared" si="5860"/>
        <v>2105.91</v>
      </c>
      <c r="CH3126" s="78">
        <f t="shared" si="5861"/>
        <v>26.32</v>
      </c>
      <c r="CI3126" s="69"/>
      <c r="CL3126" t="s">
        <v>7478</v>
      </c>
      <c r="CM3126">
        <f>+CM3125</f>
        <v>113</v>
      </c>
      <c r="CN3126">
        <v>3</v>
      </c>
      <c r="CO3126" s="75">
        <f t="shared" si="5862"/>
        <v>54753.63</v>
      </c>
      <c r="CP3126" s="75">
        <f t="shared" si="5863"/>
        <v>4562.8</v>
      </c>
      <c r="CQ3126" s="75">
        <f t="shared" si="5864"/>
        <v>2105.91</v>
      </c>
      <c r="CR3126" s="78">
        <f t="shared" si="5865"/>
        <v>26.32</v>
      </c>
      <c r="CU3126" t="s">
        <v>9629</v>
      </c>
      <c r="CV3126">
        <f>+CV3125</f>
        <v>113</v>
      </c>
      <c r="CW3126">
        <v>3</v>
      </c>
      <c r="CX3126" s="75">
        <f t="shared" si="5866"/>
        <v>54753.63</v>
      </c>
      <c r="CY3126" s="75">
        <f t="shared" si="5867"/>
        <v>4562.8</v>
      </c>
      <c r="CZ3126" s="75">
        <f t="shared" si="5868"/>
        <v>2105.91</v>
      </c>
      <c r="DA3126" s="78">
        <f t="shared" si="5869"/>
        <v>26.32</v>
      </c>
    </row>
    <row r="3127" spans="60:105" ht="18.75" hidden="1" customHeight="1" x14ac:dyDescent="0.2">
      <c r="BH3127" t="s">
        <v>1023</v>
      </c>
      <c r="BI3127">
        <f>+BI3126</f>
        <v>113</v>
      </c>
      <c r="BJ3127">
        <v>4</v>
      </c>
      <c r="BK3127" s="75">
        <f t="shared" si="5850"/>
        <v>57491.31</v>
      </c>
      <c r="BL3127" s="75">
        <f t="shared" si="5851"/>
        <v>4790.9399999999996</v>
      </c>
      <c r="BM3127" s="75">
        <f t="shared" si="5852"/>
        <v>2211.1999999999998</v>
      </c>
      <c r="BN3127" s="78">
        <f t="shared" si="5853"/>
        <v>27.64</v>
      </c>
      <c r="BO3127" s="69"/>
      <c r="BR3127" t="s">
        <v>3174</v>
      </c>
      <c r="BS3127">
        <f>+BS3126</f>
        <v>113</v>
      </c>
      <c r="BT3127">
        <v>4</v>
      </c>
      <c r="BU3127" s="75">
        <f t="shared" si="5854"/>
        <v>57491.31</v>
      </c>
      <c r="BV3127" s="75">
        <f t="shared" si="5855"/>
        <v>4790.9399999999996</v>
      </c>
      <c r="BW3127" s="75">
        <f t="shared" si="5856"/>
        <v>2211.1999999999998</v>
      </c>
      <c r="BX3127" s="78">
        <f t="shared" si="5857"/>
        <v>27.64</v>
      </c>
      <c r="BY3127" s="69"/>
      <c r="CB3127" t="s">
        <v>5328</v>
      </c>
      <c r="CC3127">
        <f>+CC3126</f>
        <v>113</v>
      </c>
      <c r="CD3127">
        <v>4</v>
      </c>
      <c r="CE3127" s="75">
        <f t="shared" si="5858"/>
        <v>57491.31</v>
      </c>
      <c r="CF3127" s="75">
        <f t="shared" si="5859"/>
        <v>4790.9399999999996</v>
      </c>
      <c r="CG3127" s="75">
        <f t="shared" si="5860"/>
        <v>2211.1999999999998</v>
      </c>
      <c r="CH3127" s="78">
        <f t="shared" si="5861"/>
        <v>27.64</v>
      </c>
      <c r="CI3127" s="69"/>
      <c r="CL3127" t="s">
        <v>7479</v>
      </c>
      <c r="CM3127">
        <f>+CM3126</f>
        <v>113</v>
      </c>
      <c r="CN3127">
        <v>4</v>
      </c>
      <c r="CO3127" s="75">
        <f t="shared" si="5862"/>
        <v>57491.31</v>
      </c>
      <c r="CP3127" s="75">
        <f t="shared" si="5863"/>
        <v>4790.9399999999996</v>
      </c>
      <c r="CQ3127" s="75">
        <f t="shared" si="5864"/>
        <v>2211.1999999999998</v>
      </c>
      <c r="CR3127" s="78">
        <f t="shared" si="5865"/>
        <v>27.64</v>
      </c>
      <c r="CU3127" t="s">
        <v>9630</v>
      </c>
      <c r="CV3127">
        <f>+CV3126</f>
        <v>113</v>
      </c>
      <c r="CW3127">
        <v>4</v>
      </c>
      <c r="CX3127" s="75">
        <f t="shared" si="5866"/>
        <v>57491.31</v>
      </c>
      <c r="CY3127" s="75">
        <f t="shared" si="5867"/>
        <v>4790.9399999999996</v>
      </c>
      <c r="CZ3127" s="75">
        <f t="shared" si="5868"/>
        <v>2211.1999999999998</v>
      </c>
      <c r="DA3127" s="78">
        <f t="shared" si="5869"/>
        <v>27.64</v>
      </c>
    </row>
    <row r="3128" spans="60:105" ht="18.75" hidden="1" customHeight="1" x14ac:dyDescent="0.2">
      <c r="BH3128" t="s">
        <v>1024</v>
      </c>
      <c r="BI3128" s="62">
        <f>+BI3127</f>
        <v>113</v>
      </c>
      <c r="BJ3128" s="62">
        <v>5</v>
      </c>
      <c r="BK3128" s="76">
        <f t="shared" si="5850"/>
        <v>60365.87</v>
      </c>
      <c r="BL3128" s="76">
        <f t="shared" si="5851"/>
        <v>5030.49</v>
      </c>
      <c r="BM3128" s="76">
        <f t="shared" si="5852"/>
        <v>2321.7600000000002</v>
      </c>
      <c r="BN3128" s="79">
        <f t="shared" si="5853"/>
        <v>29.02</v>
      </c>
      <c r="BO3128" s="69"/>
      <c r="BR3128" t="s">
        <v>3175</v>
      </c>
      <c r="BS3128" s="62">
        <f>+BS3127</f>
        <v>113</v>
      </c>
      <c r="BT3128" s="62">
        <v>5</v>
      </c>
      <c r="BU3128" s="76">
        <f t="shared" si="5854"/>
        <v>60365.87</v>
      </c>
      <c r="BV3128" s="76">
        <f t="shared" si="5855"/>
        <v>5030.49</v>
      </c>
      <c r="BW3128" s="76">
        <f t="shared" si="5856"/>
        <v>2321.7600000000002</v>
      </c>
      <c r="BX3128" s="79">
        <f t="shared" si="5857"/>
        <v>29.02</v>
      </c>
      <c r="BY3128" s="69"/>
      <c r="CB3128" t="s">
        <v>5329</v>
      </c>
      <c r="CC3128" s="62">
        <f>+CC3127</f>
        <v>113</v>
      </c>
      <c r="CD3128" s="62">
        <v>5</v>
      </c>
      <c r="CE3128" s="76">
        <f t="shared" si="5858"/>
        <v>60365.87</v>
      </c>
      <c r="CF3128" s="76">
        <f t="shared" si="5859"/>
        <v>5030.49</v>
      </c>
      <c r="CG3128" s="76">
        <f t="shared" si="5860"/>
        <v>2321.7600000000002</v>
      </c>
      <c r="CH3128" s="79">
        <f t="shared" si="5861"/>
        <v>29.02</v>
      </c>
      <c r="CI3128" s="69"/>
      <c r="CL3128" t="s">
        <v>7480</v>
      </c>
      <c r="CM3128" s="62">
        <f>+CM3127</f>
        <v>113</v>
      </c>
      <c r="CN3128" s="62">
        <v>5</v>
      </c>
      <c r="CO3128" s="76">
        <f t="shared" si="5862"/>
        <v>60365.87</v>
      </c>
      <c r="CP3128" s="76">
        <f t="shared" si="5863"/>
        <v>5030.49</v>
      </c>
      <c r="CQ3128" s="76">
        <f t="shared" si="5864"/>
        <v>2321.7600000000002</v>
      </c>
      <c r="CR3128" s="79">
        <f t="shared" si="5865"/>
        <v>29.02</v>
      </c>
      <c r="CU3128" t="s">
        <v>9631</v>
      </c>
      <c r="CV3128" s="62">
        <f>+CV3127</f>
        <v>113</v>
      </c>
      <c r="CW3128" s="62">
        <v>5</v>
      </c>
      <c r="CX3128" s="76">
        <f t="shared" si="5866"/>
        <v>60365.87</v>
      </c>
      <c r="CY3128" s="76">
        <f t="shared" si="5867"/>
        <v>5030.49</v>
      </c>
      <c r="CZ3128" s="76">
        <f t="shared" si="5868"/>
        <v>2321.7600000000002</v>
      </c>
      <c r="DA3128" s="79">
        <f t="shared" si="5869"/>
        <v>29.02</v>
      </c>
    </row>
    <row r="3129" spans="60:105" ht="18.75" hidden="1" customHeight="1" x14ac:dyDescent="0.2">
      <c r="BH3129" t="s">
        <v>1025</v>
      </c>
      <c r="BI3129" s="57">
        <f>+BI3124+1</f>
        <v>114</v>
      </c>
      <c r="BJ3129" s="57">
        <v>1</v>
      </c>
      <c r="BK3129" s="74">
        <f t="shared" si="5850"/>
        <v>49911.47</v>
      </c>
      <c r="BL3129" s="74">
        <f t="shared" si="5851"/>
        <v>4159.29</v>
      </c>
      <c r="BM3129" s="74">
        <f t="shared" si="5852"/>
        <v>1919.67</v>
      </c>
      <c r="BN3129" s="77">
        <f t="shared" si="5853"/>
        <v>24</v>
      </c>
      <c r="BO3129" s="69"/>
      <c r="BR3129" t="s">
        <v>3176</v>
      </c>
      <c r="BS3129" s="57">
        <f>+BS3124+1</f>
        <v>114</v>
      </c>
      <c r="BT3129" s="57">
        <v>1</v>
      </c>
      <c r="BU3129" s="74">
        <f t="shared" si="5854"/>
        <v>49911.47</v>
      </c>
      <c r="BV3129" s="74">
        <f t="shared" si="5855"/>
        <v>4159.29</v>
      </c>
      <c r="BW3129" s="74">
        <f t="shared" si="5856"/>
        <v>1919.67</v>
      </c>
      <c r="BX3129" s="77">
        <f t="shared" si="5857"/>
        <v>24</v>
      </c>
      <c r="BY3129" s="69"/>
      <c r="CB3129" t="s">
        <v>5330</v>
      </c>
      <c r="CC3129" s="57">
        <f>+CC3124+1</f>
        <v>114</v>
      </c>
      <c r="CD3129" s="57">
        <v>1</v>
      </c>
      <c r="CE3129" s="74">
        <f t="shared" si="5858"/>
        <v>49911.47</v>
      </c>
      <c r="CF3129" s="74">
        <f t="shared" si="5859"/>
        <v>4159.29</v>
      </c>
      <c r="CG3129" s="74">
        <f t="shared" si="5860"/>
        <v>1919.67</v>
      </c>
      <c r="CH3129" s="77">
        <f t="shared" si="5861"/>
        <v>24</v>
      </c>
      <c r="CI3129" s="69"/>
      <c r="CL3129" t="s">
        <v>7481</v>
      </c>
      <c r="CM3129" s="57">
        <f>+CM3124+1</f>
        <v>114</v>
      </c>
      <c r="CN3129" s="57">
        <v>1</v>
      </c>
      <c r="CO3129" s="74">
        <f t="shared" si="5862"/>
        <v>49911.47</v>
      </c>
      <c r="CP3129" s="74">
        <f t="shared" si="5863"/>
        <v>4159.29</v>
      </c>
      <c r="CQ3129" s="74">
        <f t="shared" si="5864"/>
        <v>1919.67</v>
      </c>
      <c r="CR3129" s="77">
        <f t="shared" si="5865"/>
        <v>24</v>
      </c>
      <c r="CU3129" t="s">
        <v>9632</v>
      </c>
      <c r="CV3129" s="57">
        <f>+CV3124+1</f>
        <v>114</v>
      </c>
      <c r="CW3129" s="57">
        <v>1</v>
      </c>
      <c r="CX3129" s="74">
        <f t="shared" si="5866"/>
        <v>49911.47</v>
      </c>
      <c r="CY3129" s="74">
        <f t="shared" si="5867"/>
        <v>4159.29</v>
      </c>
      <c r="CZ3129" s="74">
        <f t="shared" si="5868"/>
        <v>1919.67</v>
      </c>
      <c r="DA3129" s="77">
        <f t="shared" si="5869"/>
        <v>24</v>
      </c>
    </row>
    <row r="3130" spans="60:105" ht="18.75" hidden="1" customHeight="1" x14ac:dyDescent="0.2">
      <c r="BH3130" t="s">
        <v>1026</v>
      </c>
      <c r="BI3130">
        <f>+BI3129</f>
        <v>114</v>
      </c>
      <c r="BJ3130">
        <v>2</v>
      </c>
      <c r="BK3130" s="75">
        <f t="shared" si="5850"/>
        <v>52407.040000000001</v>
      </c>
      <c r="BL3130" s="75">
        <f t="shared" si="5851"/>
        <v>4367.25</v>
      </c>
      <c r="BM3130" s="75">
        <f t="shared" si="5852"/>
        <v>2015.66</v>
      </c>
      <c r="BN3130" s="78">
        <f t="shared" si="5853"/>
        <v>25.2</v>
      </c>
      <c r="BO3130" s="69"/>
      <c r="BR3130" t="s">
        <v>3177</v>
      </c>
      <c r="BS3130">
        <f>+BS3129</f>
        <v>114</v>
      </c>
      <c r="BT3130">
        <v>2</v>
      </c>
      <c r="BU3130" s="75">
        <f t="shared" si="5854"/>
        <v>52407.040000000001</v>
      </c>
      <c r="BV3130" s="75">
        <f t="shared" si="5855"/>
        <v>4367.25</v>
      </c>
      <c r="BW3130" s="75">
        <f t="shared" si="5856"/>
        <v>2015.66</v>
      </c>
      <c r="BX3130" s="78">
        <f t="shared" si="5857"/>
        <v>25.2</v>
      </c>
      <c r="BY3130" s="69"/>
      <c r="CB3130" t="s">
        <v>5331</v>
      </c>
      <c r="CC3130">
        <f>+CC3129</f>
        <v>114</v>
      </c>
      <c r="CD3130">
        <v>2</v>
      </c>
      <c r="CE3130" s="75">
        <f t="shared" si="5858"/>
        <v>52407.040000000001</v>
      </c>
      <c r="CF3130" s="75">
        <f t="shared" si="5859"/>
        <v>4367.25</v>
      </c>
      <c r="CG3130" s="75">
        <f t="shared" si="5860"/>
        <v>2015.66</v>
      </c>
      <c r="CH3130" s="78">
        <f t="shared" si="5861"/>
        <v>25.2</v>
      </c>
      <c r="CI3130" s="69"/>
      <c r="CL3130" t="s">
        <v>7482</v>
      </c>
      <c r="CM3130">
        <f>+CM3129</f>
        <v>114</v>
      </c>
      <c r="CN3130">
        <v>2</v>
      </c>
      <c r="CO3130" s="75">
        <f t="shared" si="5862"/>
        <v>52407.040000000001</v>
      </c>
      <c r="CP3130" s="75">
        <f t="shared" si="5863"/>
        <v>4367.25</v>
      </c>
      <c r="CQ3130" s="75">
        <f t="shared" si="5864"/>
        <v>2015.66</v>
      </c>
      <c r="CR3130" s="78">
        <f t="shared" si="5865"/>
        <v>25.2</v>
      </c>
      <c r="CU3130" t="s">
        <v>9633</v>
      </c>
      <c r="CV3130">
        <f>+CV3129</f>
        <v>114</v>
      </c>
      <c r="CW3130">
        <v>2</v>
      </c>
      <c r="CX3130" s="75">
        <f t="shared" si="5866"/>
        <v>52407.040000000001</v>
      </c>
      <c r="CY3130" s="75">
        <f t="shared" si="5867"/>
        <v>4367.25</v>
      </c>
      <c r="CZ3130" s="75">
        <f t="shared" si="5868"/>
        <v>2015.66</v>
      </c>
      <c r="DA3130" s="78">
        <f t="shared" si="5869"/>
        <v>25.2</v>
      </c>
    </row>
    <row r="3131" spans="60:105" ht="18.75" hidden="1" customHeight="1" x14ac:dyDescent="0.2">
      <c r="BH3131" t="s">
        <v>1027</v>
      </c>
      <c r="BI3131">
        <f>+BI3130</f>
        <v>114</v>
      </c>
      <c r="BJ3131">
        <v>3</v>
      </c>
      <c r="BK3131" s="75">
        <f t="shared" si="5850"/>
        <v>55027.4</v>
      </c>
      <c r="BL3131" s="75">
        <f t="shared" si="5851"/>
        <v>4585.62</v>
      </c>
      <c r="BM3131" s="75">
        <f t="shared" si="5852"/>
        <v>2116.44</v>
      </c>
      <c r="BN3131" s="78">
        <f t="shared" si="5853"/>
        <v>26.46</v>
      </c>
      <c r="BO3131" s="69"/>
      <c r="BR3131" t="s">
        <v>3178</v>
      </c>
      <c r="BS3131">
        <f>+BS3130</f>
        <v>114</v>
      </c>
      <c r="BT3131">
        <v>3</v>
      </c>
      <c r="BU3131" s="75">
        <f t="shared" si="5854"/>
        <v>55027.4</v>
      </c>
      <c r="BV3131" s="75">
        <f t="shared" si="5855"/>
        <v>4585.62</v>
      </c>
      <c r="BW3131" s="75">
        <f t="shared" si="5856"/>
        <v>2116.44</v>
      </c>
      <c r="BX3131" s="78">
        <f t="shared" si="5857"/>
        <v>26.46</v>
      </c>
      <c r="BY3131" s="69"/>
      <c r="CB3131" t="s">
        <v>5332</v>
      </c>
      <c r="CC3131">
        <f>+CC3130</f>
        <v>114</v>
      </c>
      <c r="CD3131">
        <v>3</v>
      </c>
      <c r="CE3131" s="75">
        <f t="shared" si="5858"/>
        <v>55027.4</v>
      </c>
      <c r="CF3131" s="75">
        <f t="shared" si="5859"/>
        <v>4585.62</v>
      </c>
      <c r="CG3131" s="75">
        <f t="shared" si="5860"/>
        <v>2116.44</v>
      </c>
      <c r="CH3131" s="78">
        <f t="shared" si="5861"/>
        <v>26.46</v>
      </c>
      <c r="CI3131" s="69"/>
      <c r="CL3131" t="s">
        <v>7483</v>
      </c>
      <c r="CM3131">
        <f>+CM3130</f>
        <v>114</v>
      </c>
      <c r="CN3131">
        <v>3</v>
      </c>
      <c r="CO3131" s="75">
        <f t="shared" si="5862"/>
        <v>55027.4</v>
      </c>
      <c r="CP3131" s="75">
        <f t="shared" si="5863"/>
        <v>4585.62</v>
      </c>
      <c r="CQ3131" s="75">
        <f t="shared" si="5864"/>
        <v>2116.44</v>
      </c>
      <c r="CR3131" s="78">
        <f t="shared" si="5865"/>
        <v>26.46</v>
      </c>
      <c r="CU3131" t="s">
        <v>9634</v>
      </c>
      <c r="CV3131">
        <f>+CV3130</f>
        <v>114</v>
      </c>
      <c r="CW3131">
        <v>3</v>
      </c>
      <c r="CX3131" s="75">
        <f t="shared" si="5866"/>
        <v>55027.4</v>
      </c>
      <c r="CY3131" s="75">
        <f t="shared" si="5867"/>
        <v>4585.62</v>
      </c>
      <c r="CZ3131" s="75">
        <f t="shared" si="5868"/>
        <v>2116.44</v>
      </c>
      <c r="DA3131" s="78">
        <f t="shared" si="5869"/>
        <v>26.46</v>
      </c>
    </row>
    <row r="3132" spans="60:105" ht="18.75" hidden="1" customHeight="1" x14ac:dyDescent="0.2">
      <c r="BH3132" t="s">
        <v>1028</v>
      </c>
      <c r="BI3132">
        <f>+BI3131</f>
        <v>114</v>
      </c>
      <c r="BJ3132">
        <v>4</v>
      </c>
      <c r="BK3132" s="75">
        <f t="shared" si="5850"/>
        <v>57778.77</v>
      </c>
      <c r="BL3132" s="75">
        <f t="shared" si="5851"/>
        <v>4814.8999999999996</v>
      </c>
      <c r="BM3132" s="75">
        <f t="shared" si="5852"/>
        <v>2222.2600000000002</v>
      </c>
      <c r="BN3132" s="78">
        <f t="shared" si="5853"/>
        <v>27.78</v>
      </c>
      <c r="BO3132" s="69"/>
      <c r="BR3132" t="s">
        <v>3179</v>
      </c>
      <c r="BS3132">
        <f>+BS3131</f>
        <v>114</v>
      </c>
      <c r="BT3132">
        <v>4</v>
      </c>
      <c r="BU3132" s="75">
        <f t="shared" si="5854"/>
        <v>57778.77</v>
      </c>
      <c r="BV3132" s="75">
        <f t="shared" si="5855"/>
        <v>4814.8999999999996</v>
      </c>
      <c r="BW3132" s="75">
        <f t="shared" si="5856"/>
        <v>2222.2600000000002</v>
      </c>
      <c r="BX3132" s="78">
        <f t="shared" si="5857"/>
        <v>27.78</v>
      </c>
      <c r="BY3132" s="69"/>
      <c r="CB3132" t="s">
        <v>5333</v>
      </c>
      <c r="CC3132">
        <f>+CC3131</f>
        <v>114</v>
      </c>
      <c r="CD3132">
        <v>4</v>
      </c>
      <c r="CE3132" s="75">
        <f t="shared" si="5858"/>
        <v>57778.77</v>
      </c>
      <c r="CF3132" s="75">
        <f t="shared" si="5859"/>
        <v>4814.8999999999996</v>
      </c>
      <c r="CG3132" s="75">
        <f t="shared" si="5860"/>
        <v>2222.2600000000002</v>
      </c>
      <c r="CH3132" s="78">
        <f t="shared" si="5861"/>
        <v>27.78</v>
      </c>
      <c r="CI3132" s="69"/>
      <c r="CL3132" t="s">
        <v>7484</v>
      </c>
      <c r="CM3132">
        <f>+CM3131</f>
        <v>114</v>
      </c>
      <c r="CN3132">
        <v>4</v>
      </c>
      <c r="CO3132" s="75">
        <f t="shared" si="5862"/>
        <v>57778.77</v>
      </c>
      <c r="CP3132" s="75">
        <f t="shared" si="5863"/>
        <v>4814.8999999999996</v>
      </c>
      <c r="CQ3132" s="75">
        <f t="shared" si="5864"/>
        <v>2222.2600000000002</v>
      </c>
      <c r="CR3132" s="78">
        <f t="shared" si="5865"/>
        <v>27.78</v>
      </c>
      <c r="CU3132" t="s">
        <v>9635</v>
      </c>
      <c r="CV3132">
        <f>+CV3131</f>
        <v>114</v>
      </c>
      <c r="CW3132">
        <v>4</v>
      </c>
      <c r="CX3132" s="75">
        <f t="shared" si="5866"/>
        <v>57778.77</v>
      </c>
      <c r="CY3132" s="75">
        <f t="shared" si="5867"/>
        <v>4814.8999999999996</v>
      </c>
      <c r="CZ3132" s="75">
        <f t="shared" si="5868"/>
        <v>2222.2600000000002</v>
      </c>
      <c r="DA3132" s="78">
        <f t="shared" si="5869"/>
        <v>27.78</v>
      </c>
    </row>
    <row r="3133" spans="60:105" ht="18.75" hidden="1" customHeight="1" x14ac:dyDescent="0.2">
      <c r="BH3133" t="s">
        <v>1029</v>
      </c>
      <c r="BI3133" s="62">
        <f>+BI3132</f>
        <v>114</v>
      </c>
      <c r="BJ3133" s="62">
        <v>5</v>
      </c>
      <c r="BK3133" s="76">
        <f t="shared" si="5850"/>
        <v>60667.7</v>
      </c>
      <c r="BL3133" s="76">
        <f t="shared" si="5851"/>
        <v>5055.6400000000003</v>
      </c>
      <c r="BM3133" s="76">
        <f t="shared" si="5852"/>
        <v>2333.37</v>
      </c>
      <c r="BN3133" s="79">
        <f t="shared" si="5853"/>
        <v>29.17</v>
      </c>
      <c r="BO3133" s="69"/>
      <c r="BR3133" t="s">
        <v>3180</v>
      </c>
      <c r="BS3133" s="62">
        <f>+BS3132</f>
        <v>114</v>
      </c>
      <c r="BT3133" s="62">
        <v>5</v>
      </c>
      <c r="BU3133" s="76">
        <f t="shared" si="5854"/>
        <v>60667.7</v>
      </c>
      <c r="BV3133" s="76">
        <f t="shared" si="5855"/>
        <v>5055.6400000000003</v>
      </c>
      <c r="BW3133" s="76">
        <f t="shared" si="5856"/>
        <v>2333.37</v>
      </c>
      <c r="BX3133" s="79">
        <f t="shared" si="5857"/>
        <v>29.17</v>
      </c>
      <c r="BY3133" s="69"/>
      <c r="CB3133" t="s">
        <v>5334</v>
      </c>
      <c r="CC3133" s="62">
        <f>+CC3132</f>
        <v>114</v>
      </c>
      <c r="CD3133" s="62">
        <v>5</v>
      </c>
      <c r="CE3133" s="76">
        <f t="shared" si="5858"/>
        <v>60667.7</v>
      </c>
      <c r="CF3133" s="76">
        <f t="shared" si="5859"/>
        <v>5055.6400000000003</v>
      </c>
      <c r="CG3133" s="76">
        <f t="shared" si="5860"/>
        <v>2333.37</v>
      </c>
      <c r="CH3133" s="79">
        <f t="shared" si="5861"/>
        <v>29.17</v>
      </c>
      <c r="CI3133" s="69"/>
      <c r="CL3133" t="s">
        <v>7485</v>
      </c>
      <c r="CM3133" s="62">
        <f>+CM3132</f>
        <v>114</v>
      </c>
      <c r="CN3133" s="62">
        <v>5</v>
      </c>
      <c r="CO3133" s="76">
        <f t="shared" si="5862"/>
        <v>60667.7</v>
      </c>
      <c r="CP3133" s="76">
        <f t="shared" si="5863"/>
        <v>5055.6400000000003</v>
      </c>
      <c r="CQ3133" s="76">
        <f t="shared" si="5864"/>
        <v>2333.37</v>
      </c>
      <c r="CR3133" s="79">
        <f t="shared" si="5865"/>
        <v>29.17</v>
      </c>
      <c r="CU3133" t="s">
        <v>9636</v>
      </c>
      <c r="CV3133" s="62">
        <f>+CV3132</f>
        <v>114</v>
      </c>
      <c r="CW3133" s="62">
        <v>5</v>
      </c>
      <c r="CX3133" s="76">
        <f t="shared" si="5866"/>
        <v>60667.7</v>
      </c>
      <c r="CY3133" s="76">
        <f t="shared" si="5867"/>
        <v>5055.6400000000003</v>
      </c>
      <c r="CZ3133" s="76">
        <f t="shared" si="5868"/>
        <v>2333.37</v>
      </c>
      <c r="DA3133" s="79">
        <f t="shared" si="5869"/>
        <v>29.17</v>
      </c>
    </row>
    <row r="3134" spans="60:105" ht="18.75" hidden="1" customHeight="1" x14ac:dyDescent="0.2">
      <c r="BH3134" t="s">
        <v>1030</v>
      </c>
      <c r="BI3134" s="57">
        <f>+BI3129+1</f>
        <v>115</v>
      </c>
      <c r="BJ3134" s="57">
        <v>1</v>
      </c>
      <c r="BK3134" s="74">
        <f t="shared" si="5850"/>
        <v>50161.03</v>
      </c>
      <c r="BL3134" s="74">
        <f t="shared" si="5851"/>
        <v>4180.09</v>
      </c>
      <c r="BM3134" s="74">
        <f t="shared" si="5852"/>
        <v>1929.27</v>
      </c>
      <c r="BN3134" s="77">
        <f t="shared" si="5853"/>
        <v>24.12</v>
      </c>
      <c r="BO3134" s="69"/>
      <c r="BR3134" t="s">
        <v>3181</v>
      </c>
      <c r="BS3134" s="57">
        <f>+BS3129+1</f>
        <v>115</v>
      </c>
      <c r="BT3134" s="57">
        <v>1</v>
      </c>
      <c r="BU3134" s="74">
        <f t="shared" si="5854"/>
        <v>50161.03</v>
      </c>
      <c r="BV3134" s="74">
        <f t="shared" si="5855"/>
        <v>4180.09</v>
      </c>
      <c r="BW3134" s="74">
        <f t="shared" si="5856"/>
        <v>1929.27</v>
      </c>
      <c r="BX3134" s="77">
        <f t="shared" si="5857"/>
        <v>24.12</v>
      </c>
      <c r="BY3134" s="69"/>
      <c r="CB3134" t="s">
        <v>5335</v>
      </c>
      <c r="CC3134" s="57">
        <f>+CC3129+1</f>
        <v>115</v>
      </c>
      <c r="CD3134" s="57">
        <v>1</v>
      </c>
      <c r="CE3134" s="74">
        <f t="shared" si="5858"/>
        <v>50161.03</v>
      </c>
      <c r="CF3134" s="74">
        <f t="shared" si="5859"/>
        <v>4180.09</v>
      </c>
      <c r="CG3134" s="74">
        <f t="shared" si="5860"/>
        <v>1929.27</v>
      </c>
      <c r="CH3134" s="77">
        <f t="shared" si="5861"/>
        <v>24.12</v>
      </c>
      <c r="CI3134" s="69"/>
      <c r="CL3134" t="s">
        <v>7486</v>
      </c>
      <c r="CM3134" s="57">
        <f>+CM3129+1</f>
        <v>115</v>
      </c>
      <c r="CN3134" s="57">
        <v>1</v>
      </c>
      <c r="CO3134" s="74">
        <f t="shared" si="5862"/>
        <v>50161.03</v>
      </c>
      <c r="CP3134" s="74">
        <f t="shared" si="5863"/>
        <v>4180.09</v>
      </c>
      <c r="CQ3134" s="74">
        <f t="shared" si="5864"/>
        <v>1929.27</v>
      </c>
      <c r="CR3134" s="77">
        <f t="shared" si="5865"/>
        <v>24.12</v>
      </c>
      <c r="CU3134" t="s">
        <v>9637</v>
      </c>
      <c r="CV3134" s="57">
        <f>+CV3129+1</f>
        <v>115</v>
      </c>
      <c r="CW3134" s="57">
        <v>1</v>
      </c>
      <c r="CX3134" s="74">
        <f t="shared" si="5866"/>
        <v>50161.03</v>
      </c>
      <c r="CY3134" s="74">
        <f t="shared" si="5867"/>
        <v>4180.09</v>
      </c>
      <c r="CZ3134" s="74">
        <f t="shared" si="5868"/>
        <v>1929.27</v>
      </c>
      <c r="DA3134" s="77">
        <f t="shared" si="5869"/>
        <v>24.12</v>
      </c>
    </row>
    <row r="3135" spans="60:105" ht="18.75" hidden="1" customHeight="1" x14ac:dyDescent="0.2">
      <c r="BH3135" t="s">
        <v>1031</v>
      </c>
      <c r="BI3135">
        <f>+BI3134</f>
        <v>115</v>
      </c>
      <c r="BJ3135">
        <v>2</v>
      </c>
      <c r="BK3135" s="75">
        <f t="shared" si="5850"/>
        <v>52669.08</v>
      </c>
      <c r="BL3135" s="75">
        <f t="shared" si="5851"/>
        <v>4389.09</v>
      </c>
      <c r="BM3135" s="75">
        <f t="shared" si="5852"/>
        <v>2025.73</v>
      </c>
      <c r="BN3135" s="78">
        <f t="shared" si="5853"/>
        <v>25.32</v>
      </c>
      <c r="BO3135" s="69"/>
      <c r="BR3135" t="s">
        <v>3182</v>
      </c>
      <c r="BS3135">
        <f>+BS3134</f>
        <v>115</v>
      </c>
      <c r="BT3135">
        <v>2</v>
      </c>
      <c r="BU3135" s="75">
        <f t="shared" si="5854"/>
        <v>52669.08</v>
      </c>
      <c r="BV3135" s="75">
        <f t="shared" si="5855"/>
        <v>4389.09</v>
      </c>
      <c r="BW3135" s="75">
        <f t="shared" si="5856"/>
        <v>2025.73</v>
      </c>
      <c r="BX3135" s="78">
        <f t="shared" si="5857"/>
        <v>25.32</v>
      </c>
      <c r="BY3135" s="69"/>
      <c r="CB3135" t="s">
        <v>5336</v>
      </c>
      <c r="CC3135">
        <f>+CC3134</f>
        <v>115</v>
      </c>
      <c r="CD3135">
        <v>2</v>
      </c>
      <c r="CE3135" s="75">
        <f t="shared" si="5858"/>
        <v>52669.08</v>
      </c>
      <c r="CF3135" s="75">
        <f t="shared" si="5859"/>
        <v>4389.09</v>
      </c>
      <c r="CG3135" s="75">
        <f t="shared" si="5860"/>
        <v>2025.73</v>
      </c>
      <c r="CH3135" s="78">
        <f t="shared" si="5861"/>
        <v>25.32</v>
      </c>
      <c r="CI3135" s="69"/>
      <c r="CL3135" t="s">
        <v>7487</v>
      </c>
      <c r="CM3135">
        <f>+CM3134</f>
        <v>115</v>
      </c>
      <c r="CN3135">
        <v>2</v>
      </c>
      <c r="CO3135" s="75">
        <f t="shared" si="5862"/>
        <v>52669.08</v>
      </c>
      <c r="CP3135" s="75">
        <f t="shared" si="5863"/>
        <v>4389.09</v>
      </c>
      <c r="CQ3135" s="75">
        <f t="shared" si="5864"/>
        <v>2025.73</v>
      </c>
      <c r="CR3135" s="78">
        <f t="shared" si="5865"/>
        <v>25.32</v>
      </c>
      <c r="CU3135" t="s">
        <v>9638</v>
      </c>
      <c r="CV3135">
        <f>+CV3134</f>
        <v>115</v>
      </c>
      <c r="CW3135">
        <v>2</v>
      </c>
      <c r="CX3135" s="75">
        <f t="shared" si="5866"/>
        <v>52669.08</v>
      </c>
      <c r="CY3135" s="75">
        <f t="shared" si="5867"/>
        <v>4389.09</v>
      </c>
      <c r="CZ3135" s="75">
        <f t="shared" si="5868"/>
        <v>2025.73</v>
      </c>
      <c r="DA3135" s="78">
        <f t="shared" si="5869"/>
        <v>25.32</v>
      </c>
    </row>
    <row r="3136" spans="60:105" ht="18.75" hidden="1" customHeight="1" x14ac:dyDescent="0.2">
      <c r="BH3136" t="s">
        <v>1032</v>
      </c>
      <c r="BI3136">
        <f>+BI3135</f>
        <v>115</v>
      </c>
      <c r="BJ3136">
        <v>3</v>
      </c>
      <c r="BK3136" s="75">
        <f t="shared" si="5850"/>
        <v>55302.53</v>
      </c>
      <c r="BL3136" s="75">
        <f t="shared" si="5851"/>
        <v>4608.54</v>
      </c>
      <c r="BM3136" s="75">
        <f t="shared" si="5852"/>
        <v>2127.02</v>
      </c>
      <c r="BN3136" s="78">
        <f t="shared" si="5853"/>
        <v>26.59</v>
      </c>
      <c r="BO3136" s="69"/>
      <c r="BR3136" t="s">
        <v>3183</v>
      </c>
      <c r="BS3136">
        <f>+BS3135</f>
        <v>115</v>
      </c>
      <c r="BT3136">
        <v>3</v>
      </c>
      <c r="BU3136" s="75">
        <f t="shared" si="5854"/>
        <v>55302.53</v>
      </c>
      <c r="BV3136" s="75">
        <f t="shared" si="5855"/>
        <v>4608.54</v>
      </c>
      <c r="BW3136" s="75">
        <f t="shared" si="5856"/>
        <v>2127.02</v>
      </c>
      <c r="BX3136" s="78">
        <f t="shared" si="5857"/>
        <v>26.59</v>
      </c>
      <c r="BY3136" s="69"/>
      <c r="CB3136" t="s">
        <v>5337</v>
      </c>
      <c r="CC3136">
        <f>+CC3135</f>
        <v>115</v>
      </c>
      <c r="CD3136">
        <v>3</v>
      </c>
      <c r="CE3136" s="75">
        <f t="shared" si="5858"/>
        <v>55302.53</v>
      </c>
      <c r="CF3136" s="75">
        <f t="shared" si="5859"/>
        <v>4608.54</v>
      </c>
      <c r="CG3136" s="75">
        <f t="shared" si="5860"/>
        <v>2127.02</v>
      </c>
      <c r="CH3136" s="78">
        <f t="shared" si="5861"/>
        <v>26.59</v>
      </c>
      <c r="CI3136" s="69"/>
      <c r="CL3136" t="s">
        <v>7488</v>
      </c>
      <c r="CM3136">
        <f>+CM3135</f>
        <v>115</v>
      </c>
      <c r="CN3136">
        <v>3</v>
      </c>
      <c r="CO3136" s="75">
        <f t="shared" si="5862"/>
        <v>55302.53</v>
      </c>
      <c r="CP3136" s="75">
        <f t="shared" si="5863"/>
        <v>4608.54</v>
      </c>
      <c r="CQ3136" s="75">
        <f t="shared" si="5864"/>
        <v>2127.02</v>
      </c>
      <c r="CR3136" s="78">
        <f t="shared" si="5865"/>
        <v>26.59</v>
      </c>
      <c r="CU3136" t="s">
        <v>9639</v>
      </c>
      <c r="CV3136">
        <f>+CV3135</f>
        <v>115</v>
      </c>
      <c r="CW3136">
        <v>3</v>
      </c>
      <c r="CX3136" s="75">
        <f t="shared" si="5866"/>
        <v>55302.53</v>
      </c>
      <c r="CY3136" s="75">
        <f t="shared" si="5867"/>
        <v>4608.54</v>
      </c>
      <c r="CZ3136" s="75">
        <f t="shared" si="5868"/>
        <v>2127.02</v>
      </c>
      <c r="DA3136" s="78">
        <f t="shared" si="5869"/>
        <v>26.59</v>
      </c>
    </row>
    <row r="3137" spans="60:105" ht="18.75" hidden="1" customHeight="1" x14ac:dyDescent="0.2">
      <c r="BH3137" t="s">
        <v>1033</v>
      </c>
      <c r="BI3137">
        <f>+BI3136</f>
        <v>115</v>
      </c>
      <c r="BJ3137">
        <v>4</v>
      </c>
      <c r="BK3137" s="75">
        <f t="shared" si="5850"/>
        <v>58067.66</v>
      </c>
      <c r="BL3137" s="75">
        <f t="shared" si="5851"/>
        <v>4838.97</v>
      </c>
      <c r="BM3137" s="75">
        <f t="shared" si="5852"/>
        <v>2233.37</v>
      </c>
      <c r="BN3137" s="78">
        <f t="shared" si="5853"/>
        <v>27.92</v>
      </c>
      <c r="BO3137" s="69"/>
      <c r="BR3137" t="s">
        <v>3184</v>
      </c>
      <c r="BS3137">
        <f>+BS3136</f>
        <v>115</v>
      </c>
      <c r="BT3137">
        <v>4</v>
      </c>
      <c r="BU3137" s="75">
        <f t="shared" si="5854"/>
        <v>58067.66</v>
      </c>
      <c r="BV3137" s="75">
        <f t="shared" si="5855"/>
        <v>4838.97</v>
      </c>
      <c r="BW3137" s="75">
        <f t="shared" si="5856"/>
        <v>2233.37</v>
      </c>
      <c r="BX3137" s="78">
        <f t="shared" si="5857"/>
        <v>27.92</v>
      </c>
      <c r="BY3137" s="69"/>
      <c r="CB3137" t="s">
        <v>5338</v>
      </c>
      <c r="CC3137">
        <f>+CC3136</f>
        <v>115</v>
      </c>
      <c r="CD3137">
        <v>4</v>
      </c>
      <c r="CE3137" s="75">
        <f t="shared" si="5858"/>
        <v>58067.66</v>
      </c>
      <c r="CF3137" s="75">
        <f t="shared" si="5859"/>
        <v>4838.97</v>
      </c>
      <c r="CG3137" s="75">
        <f t="shared" si="5860"/>
        <v>2233.37</v>
      </c>
      <c r="CH3137" s="78">
        <f t="shared" si="5861"/>
        <v>27.92</v>
      </c>
      <c r="CI3137" s="69"/>
      <c r="CL3137" t="s">
        <v>7489</v>
      </c>
      <c r="CM3137">
        <f>+CM3136</f>
        <v>115</v>
      </c>
      <c r="CN3137">
        <v>4</v>
      </c>
      <c r="CO3137" s="75">
        <f t="shared" si="5862"/>
        <v>58067.66</v>
      </c>
      <c r="CP3137" s="75">
        <f t="shared" si="5863"/>
        <v>4838.97</v>
      </c>
      <c r="CQ3137" s="75">
        <f t="shared" si="5864"/>
        <v>2233.37</v>
      </c>
      <c r="CR3137" s="78">
        <f t="shared" si="5865"/>
        <v>27.92</v>
      </c>
      <c r="CU3137" t="s">
        <v>9640</v>
      </c>
      <c r="CV3137">
        <f>+CV3136</f>
        <v>115</v>
      </c>
      <c r="CW3137">
        <v>4</v>
      </c>
      <c r="CX3137" s="75">
        <f t="shared" si="5866"/>
        <v>58067.66</v>
      </c>
      <c r="CY3137" s="75">
        <f t="shared" si="5867"/>
        <v>4838.97</v>
      </c>
      <c r="CZ3137" s="75">
        <f t="shared" si="5868"/>
        <v>2233.37</v>
      </c>
      <c r="DA3137" s="78">
        <f t="shared" si="5869"/>
        <v>27.92</v>
      </c>
    </row>
    <row r="3138" spans="60:105" ht="18.75" hidden="1" customHeight="1" x14ac:dyDescent="0.2">
      <c r="BH3138" t="s">
        <v>1034</v>
      </c>
      <c r="BI3138" s="62">
        <f>+BI3137</f>
        <v>115</v>
      </c>
      <c r="BJ3138" s="62">
        <v>5</v>
      </c>
      <c r="BK3138" s="76">
        <f t="shared" si="5850"/>
        <v>60971.040000000001</v>
      </c>
      <c r="BL3138" s="76">
        <f t="shared" si="5851"/>
        <v>5080.92</v>
      </c>
      <c r="BM3138" s="76">
        <f t="shared" si="5852"/>
        <v>2345.04</v>
      </c>
      <c r="BN3138" s="79">
        <f t="shared" si="5853"/>
        <v>29.31</v>
      </c>
      <c r="BO3138" s="69"/>
      <c r="BR3138" t="s">
        <v>3185</v>
      </c>
      <c r="BS3138" s="62">
        <f>+BS3137</f>
        <v>115</v>
      </c>
      <c r="BT3138" s="62">
        <v>5</v>
      </c>
      <c r="BU3138" s="76">
        <f t="shared" si="5854"/>
        <v>60971.040000000001</v>
      </c>
      <c r="BV3138" s="76">
        <f t="shared" si="5855"/>
        <v>5080.92</v>
      </c>
      <c r="BW3138" s="76">
        <f t="shared" si="5856"/>
        <v>2345.04</v>
      </c>
      <c r="BX3138" s="79">
        <f t="shared" si="5857"/>
        <v>29.31</v>
      </c>
      <c r="BY3138" s="69"/>
      <c r="CB3138" t="s">
        <v>5339</v>
      </c>
      <c r="CC3138" s="62">
        <f>+CC3137</f>
        <v>115</v>
      </c>
      <c r="CD3138" s="62">
        <v>5</v>
      </c>
      <c r="CE3138" s="76">
        <f t="shared" si="5858"/>
        <v>60971.040000000001</v>
      </c>
      <c r="CF3138" s="76">
        <f t="shared" si="5859"/>
        <v>5080.92</v>
      </c>
      <c r="CG3138" s="76">
        <f t="shared" si="5860"/>
        <v>2345.04</v>
      </c>
      <c r="CH3138" s="79">
        <f t="shared" si="5861"/>
        <v>29.31</v>
      </c>
      <c r="CI3138" s="69"/>
      <c r="CL3138" t="s">
        <v>7490</v>
      </c>
      <c r="CM3138" s="62">
        <f>+CM3137</f>
        <v>115</v>
      </c>
      <c r="CN3138" s="62">
        <v>5</v>
      </c>
      <c r="CO3138" s="76">
        <f t="shared" si="5862"/>
        <v>60971.040000000001</v>
      </c>
      <c r="CP3138" s="76">
        <f t="shared" si="5863"/>
        <v>5080.92</v>
      </c>
      <c r="CQ3138" s="76">
        <f t="shared" si="5864"/>
        <v>2345.04</v>
      </c>
      <c r="CR3138" s="79">
        <f t="shared" si="5865"/>
        <v>29.31</v>
      </c>
      <c r="CU3138" t="s">
        <v>9641</v>
      </c>
      <c r="CV3138" s="62">
        <f>+CV3137</f>
        <v>115</v>
      </c>
      <c r="CW3138" s="62">
        <v>5</v>
      </c>
      <c r="CX3138" s="76">
        <f t="shared" si="5866"/>
        <v>60971.040000000001</v>
      </c>
      <c r="CY3138" s="76">
        <f t="shared" si="5867"/>
        <v>5080.92</v>
      </c>
      <c r="CZ3138" s="76">
        <f t="shared" si="5868"/>
        <v>2345.04</v>
      </c>
      <c r="DA3138" s="79">
        <f t="shared" si="5869"/>
        <v>29.31</v>
      </c>
    </row>
    <row r="3139" spans="60:105" ht="18.75" hidden="1" customHeight="1" x14ac:dyDescent="0.2">
      <c r="BH3139" t="s">
        <v>1035</v>
      </c>
      <c r="BI3139" s="57">
        <f>+BI3134+1</f>
        <v>116</v>
      </c>
      <c r="BJ3139" s="57">
        <v>1</v>
      </c>
      <c r="BK3139" s="74">
        <f t="shared" si="5850"/>
        <v>50411.83</v>
      </c>
      <c r="BL3139" s="74">
        <f t="shared" si="5851"/>
        <v>4200.99</v>
      </c>
      <c r="BM3139" s="74">
        <f t="shared" si="5852"/>
        <v>1938.92</v>
      </c>
      <c r="BN3139" s="77">
        <f t="shared" si="5853"/>
        <v>24.24</v>
      </c>
      <c r="BO3139" s="69"/>
      <c r="BR3139" t="s">
        <v>3186</v>
      </c>
      <c r="BS3139" s="57">
        <f>+BS3134+1</f>
        <v>116</v>
      </c>
      <c r="BT3139" s="57">
        <v>1</v>
      </c>
      <c r="BU3139" s="74">
        <f t="shared" si="5854"/>
        <v>50411.83</v>
      </c>
      <c r="BV3139" s="74">
        <f t="shared" si="5855"/>
        <v>4200.99</v>
      </c>
      <c r="BW3139" s="74">
        <f t="shared" si="5856"/>
        <v>1938.92</v>
      </c>
      <c r="BX3139" s="77">
        <f t="shared" si="5857"/>
        <v>24.24</v>
      </c>
      <c r="BY3139" s="69"/>
      <c r="CB3139" t="s">
        <v>5340</v>
      </c>
      <c r="CC3139" s="57">
        <f>+CC3134+1</f>
        <v>116</v>
      </c>
      <c r="CD3139" s="57">
        <v>1</v>
      </c>
      <c r="CE3139" s="74">
        <f t="shared" si="5858"/>
        <v>50411.83</v>
      </c>
      <c r="CF3139" s="74">
        <f t="shared" si="5859"/>
        <v>4200.99</v>
      </c>
      <c r="CG3139" s="74">
        <f t="shared" si="5860"/>
        <v>1938.92</v>
      </c>
      <c r="CH3139" s="77">
        <f t="shared" si="5861"/>
        <v>24.24</v>
      </c>
      <c r="CI3139" s="69"/>
      <c r="CL3139" t="s">
        <v>7491</v>
      </c>
      <c r="CM3139" s="57">
        <f>+CM3134+1</f>
        <v>116</v>
      </c>
      <c r="CN3139" s="57">
        <v>1</v>
      </c>
      <c r="CO3139" s="74">
        <f t="shared" si="5862"/>
        <v>50411.83</v>
      </c>
      <c r="CP3139" s="74">
        <f t="shared" si="5863"/>
        <v>4200.99</v>
      </c>
      <c r="CQ3139" s="74">
        <f t="shared" si="5864"/>
        <v>1938.92</v>
      </c>
      <c r="CR3139" s="77">
        <f t="shared" si="5865"/>
        <v>24.24</v>
      </c>
      <c r="CU3139" t="s">
        <v>9642</v>
      </c>
      <c r="CV3139" s="57">
        <f>+CV3134+1</f>
        <v>116</v>
      </c>
      <c r="CW3139" s="57">
        <v>1</v>
      </c>
      <c r="CX3139" s="74">
        <f t="shared" si="5866"/>
        <v>50411.83</v>
      </c>
      <c r="CY3139" s="74">
        <f t="shared" si="5867"/>
        <v>4200.99</v>
      </c>
      <c r="CZ3139" s="74">
        <f t="shared" si="5868"/>
        <v>1938.92</v>
      </c>
      <c r="DA3139" s="77">
        <f t="shared" si="5869"/>
        <v>24.24</v>
      </c>
    </row>
    <row r="3140" spans="60:105" ht="18.75" hidden="1" customHeight="1" x14ac:dyDescent="0.2">
      <c r="BH3140" t="s">
        <v>1036</v>
      </c>
      <c r="BI3140">
        <f>+BI3139</f>
        <v>116</v>
      </c>
      <c r="BJ3140">
        <v>2</v>
      </c>
      <c r="BK3140" s="75">
        <f t="shared" si="5850"/>
        <v>52932.42</v>
      </c>
      <c r="BL3140" s="75">
        <f t="shared" si="5851"/>
        <v>4411.04</v>
      </c>
      <c r="BM3140" s="75">
        <f t="shared" si="5852"/>
        <v>2035.86</v>
      </c>
      <c r="BN3140" s="78">
        <f t="shared" si="5853"/>
        <v>25.45</v>
      </c>
      <c r="BO3140" s="69"/>
      <c r="BR3140" t="s">
        <v>3187</v>
      </c>
      <c r="BS3140">
        <f>+BS3139</f>
        <v>116</v>
      </c>
      <c r="BT3140">
        <v>2</v>
      </c>
      <c r="BU3140" s="75">
        <f t="shared" si="5854"/>
        <v>52932.42</v>
      </c>
      <c r="BV3140" s="75">
        <f t="shared" si="5855"/>
        <v>4411.04</v>
      </c>
      <c r="BW3140" s="75">
        <f t="shared" si="5856"/>
        <v>2035.86</v>
      </c>
      <c r="BX3140" s="78">
        <f t="shared" si="5857"/>
        <v>25.45</v>
      </c>
      <c r="BY3140" s="69"/>
      <c r="CB3140" t="s">
        <v>5341</v>
      </c>
      <c r="CC3140">
        <f>+CC3139</f>
        <v>116</v>
      </c>
      <c r="CD3140">
        <v>2</v>
      </c>
      <c r="CE3140" s="75">
        <f t="shared" si="5858"/>
        <v>52932.42</v>
      </c>
      <c r="CF3140" s="75">
        <f t="shared" si="5859"/>
        <v>4411.04</v>
      </c>
      <c r="CG3140" s="75">
        <f t="shared" si="5860"/>
        <v>2035.86</v>
      </c>
      <c r="CH3140" s="78">
        <f t="shared" si="5861"/>
        <v>25.45</v>
      </c>
      <c r="CI3140" s="69"/>
      <c r="CL3140" t="s">
        <v>7492</v>
      </c>
      <c r="CM3140">
        <f>+CM3139</f>
        <v>116</v>
      </c>
      <c r="CN3140">
        <v>2</v>
      </c>
      <c r="CO3140" s="75">
        <f t="shared" si="5862"/>
        <v>52932.42</v>
      </c>
      <c r="CP3140" s="75">
        <f t="shared" si="5863"/>
        <v>4411.04</v>
      </c>
      <c r="CQ3140" s="75">
        <f t="shared" si="5864"/>
        <v>2035.86</v>
      </c>
      <c r="CR3140" s="78">
        <f t="shared" si="5865"/>
        <v>25.45</v>
      </c>
      <c r="CU3140" t="s">
        <v>9643</v>
      </c>
      <c r="CV3140">
        <f>+CV3139</f>
        <v>116</v>
      </c>
      <c r="CW3140">
        <v>2</v>
      </c>
      <c r="CX3140" s="75">
        <f t="shared" si="5866"/>
        <v>52932.42</v>
      </c>
      <c r="CY3140" s="75">
        <f t="shared" si="5867"/>
        <v>4411.04</v>
      </c>
      <c r="CZ3140" s="75">
        <f t="shared" si="5868"/>
        <v>2035.86</v>
      </c>
      <c r="DA3140" s="78">
        <f t="shared" si="5869"/>
        <v>25.45</v>
      </c>
    </row>
    <row r="3141" spans="60:105" ht="18.75" hidden="1" customHeight="1" x14ac:dyDescent="0.2">
      <c r="BH3141" t="s">
        <v>1037</v>
      </c>
      <c r="BI3141">
        <f>+BI3140</f>
        <v>116</v>
      </c>
      <c r="BJ3141">
        <v>3</v>
      </c>
      <c r="BK3141" s="75">
        <f t="shared" si="5850"/>
        <v>55579.05</v>
      </c>
      <c r="BL3141" s="75">
        <f t="shared" si="5851"/>
        <v>4631.59</v>
      </c>
      <c r="BM3141" s="75">
        <f t="shared" si="5852"/>
        <v>2137.66</v>
      </c>
      <c r="BN3141" s="78">
        <f t="shared" si="5853"/>
        <v>26.72</v>
      </c>
      <c r="BO3141" s="69"/>
      <c r="BR3141" t="s">
        <v>3188</v>
      </c>
      <c r="BS3141">
        <f>+BS3140</f>
        <v>116</v>
      </c>
      <c r="BT3141">
        <v>3</v>
      </c>
      <c r="BU3141" s="75">
        <f t="shared" si="5854"/>
        <v>55579.05</v>
      </c>
      <c r="BV3141" s="75">
        <f t="shared" si="5855"/>
        <v>4631.59</v>
      </c>
      <c r="BW3141" s="75">
        <f t="shared" si="5856"/>
        <v>2137.66</v>
      </c>
      <c r="BX3141" s="78">
        <f t="shared" si="5857"/>
        <v>26.72</v>
      </c>
      <c r="BY3141" s="69"/>
      <c r="CB3141" t="s">
        <v>5342</v>
      </c>
      <c r="CC3141">
        <f>+CC3140</f>
        <v>116</v>
      </c>
      <c r="CD3141">
        <v>3</v>
      </c>
      <c r="CE3141" s="75">
        <f t="shared" si="5858"/>
        <v>55579.05</v>
      </c>
      <c r="CF3141" s="75">
        <f t="shared" si="5859"/>
        <v>4631.59</v>
      </c>
      <c r="CG3141" s="75">
        <f t="shared" si="5860"/>
        <v>2137.66</v>
      </c>
      <c r="CH3141" s="78">
        <f t="shared" si="5861"/>
        <v>26.72</v>
      </c>
      <c r="CI3141" s="69"/>
      <c r="CL3141" t="s">
        <v>7493</v>
      </c>
      <c r="CM3141">
        <f>+CM3140</f>
        <v>116</v>
      </c>
      <c r="CN3141">
        <v>3</v>
      </c>
      <c r="CO3141" s="75">
        <f t="shared" si="5862"/>
        <v>55579.05</v>
      </c>
      <c r="CP3141" s="75">
        <f t="shared" si="5863"/>
        <v>4631.59</v>
      </c>
      <c r="CQ3141" s="75">
        <f t="shared" si="5864"/>
        <v>2137.66</v>
      </c>
      <c r="CR3141" s="78">
        <f t="shared" si="5865"/>
        <v>26.72</v>
      </c>
      <c r="CU3141" t="s">
        <v>9644</v>
      </c>
      <c r="CV3141">
        <f>+CV3140</f>
        <v>116</v>
      </c>
      <c r="CW3141">
        <v>3</v>
      </c>
      <c r="CX3141" s="75">
        <f t="shared" si="5866"/>
        <v>55579.05</v>
      </c>
      <c r="CY3141" s="75">
        <f t="shared" si="5867"/>
        <v>4631.59</v>
      </c>
      <c r="CZ3141" s="75">
        <f t="shared" si="5868"/>
        <v>2137.66</v>
      </c>
      <c r="DA3141" s="78">
        <f t="shared" si="5869"/>
        <v>26.72</v>
      </c>
    </row>
    <row r="3142" spans="60:105" ht="18.75" hidden="1" customHeight="1" x14ac:dyDescent="0.2">
      <c r="BH3142" t="s">
        <v>1038</v>
      </c>
      <c r="BI3142">
        <f>+BI3141</f>
        <v>116</v>
      </c>
      <c r="BJ3142">
        <v>4</v>
      </c>
      <c r="BK3142" s="75">
        <f t="shared" si="5850"/>
        <v>58358</v>
      </c>
      <c r="BL3142" s="75">
        <f t="shared" si="5851"/>
        <v>4863.17</v>
      </c>
      <c r="BM3142" s="75">
        <f t="shared" si="5852"/>
        <v>2244.54</v>
      </c>
      <c r="BN3142" s="78">
        <f t="shared" si="5853"/>
        <v>28.06</v>
      </c>
      <c r="BO3142" s="69"/>
      <c r="BR3142" t="s">
        <v>3189</v>
      </c>
      <c r="BS3142">
        <f>+BS3141</f>
        <v>116</v>
      </c>
      <c r="BT3142">
        <v>4</v>
      </c>
      <c r="BU3142" s="75">
        <f t="shared" si="5854"/>
        <v>58358</v>
      </c>
      <c r="BV3142" s="75">
        <f t="shared" si="5855"/>
        <v>4863.17</v>
      </c>
      <c r="BW3142" s="75">
        <f t="shared" si="5856"/>
        <v>2244.54</v>
      </c>
      <c r="BX3142" s="78">
        <f t="shared" si="5857"/>
        <v>28.06</v>
      </c>
      <c r="BY3142" s="69"/>
      <c r="CB3142" t="s">
        <v>5343</v>
      </c>
      <c r="CC3142">
        <f>+CC3141</f>
        <v>116</v>
      </c>
      <c r="CD3142">
        <v>4</v>
      </c>
      <c r="CE3142" s="75">
        <f t="shared" si="5858"/>
        <v>58358</v>
      </c>
      <c r="CF3142" s="75">
        <f t="shared" si="5859"/>
        <v>4863.17</v>
      </c>
      <c r="CG3142" s="75">
        <f t="shared" si="5860"/>
        <v>2244.54</v>
      </c>
      <c r="CH3142" s="78">
        <f t="shared" si="5861"/>
        <v>28.06</v>
      </c>
      <c r="CI3142" s="69"/>
      <c r="CL3142" t="s">
        <v>7494</v>
      </c>
      <c r="CM3142">
        <f>+CM3141</f>
        <v>116</v>
      </c>
      <c r="CN3142">
        <v>4</v>
      </c>
      <c r="CO3142" s="75">
        <f t="shared" si="5862"/>
        <v>58358</v>
      </c>
      <c r="CP3142" s="75">
        <f t="shared" si="5863"/>
        <v>4863.17</v>
      </c>
      <c r="CQ3142" s="75">
        <f t="shared" si="5864"/>
        <v>2244.54</v>
      </c>
      <c r="CR3142" s="78">
        <f t="shared" si="5865"/>
        <v>28.06</v>
      </c>
      <c r="CU3142" t="s">
        <v>9645</v>
      </c>
      <c r="CV3142">
        <f>+CV3141</f>
        <v>116</v>
      </c>
      <c r="CW3142">
        <v>4</v>
      </c>
      <c r="CX3142" s="75">
        <f t="shared" si="5866"/>
        <v>58358</v>
      </c>
      <c r="CY3142" s="75">
        <f t="shared" si="5867"/>
        <v>4863.17</v>
      </c>
      <c r="CZ3142" s="75">
        <f t="shared" si="5868"/>
        <v>2244.54</v>
      </c>
      <c r="DA3142" s="78">
        <f t="shared" si="5869"/>
        <v>28.06</v>
      </c>
    </row>
    <row r="3143" spans="60:105" ht="18.75" hidden="1" customHeight="1" x14ac:dyDescent="0.2">
      <c r="BH3143" t="s">
        <v>1039</v>
      </c>
      <c r="BI3143" s="62">
        <f>+BI3142</f>
        <v>116</v>
      </c>
      <c r="BJ3143" s="62">
        <v>5</v>
      </c>
      <c r="BK3143" s="76">
        <f t="shared" si="5850"/>
        <v>61275.9</v>
      </c>
      <c r="BL3143" s="76">
        <f t="shared" si="5851"/>
        <v>5106.32</v>
      </c>
      <c r="BM3143" s="76">
        <f t="shared" si="5852"/>
        <v>2356.77</v>
      </c>
      <c r="BN3143" s="79">
        <f t="shared" si="5853"/>
        <v>29.46</v>
      </c>
      <c r="BO3143" s="69"/>
      <c r="BR3143" t="s">
        <v>3190</v>
      </c>
      <c r="BS3143" s="62">
        <f>+BS3142</f>
        <v>116</v>
      </c>
      <c r="BT3143" s="62">
        <v>5</v>
      </c>
      <c r="BU3143" s="76">
        <f t="shared" si="5854"/>
        <v>61275.9</v>
      </c>
      <c r="BV3143" s="76">
        <f t="shared" si="5855"/>
        <v>5106.32</v>
      </c>
      <c r="BW3143" s="76">
        <f t="shared" si="5856"/>
        <v>2356.77</v>
      </c>
      <c r="BX3143" s="79">
        <f t="shared" si="5857"/>
        <v>29.46</v>
      </c>
      <c r="BY3143" s="69"/>
      <c r="CB3143" t="s">
        <v>5344</v>
      </c>
      <c r="CC3143" s="62">
        <f>+CC3142</f>
        <v>116</v>
      </c>
      <c r="CD3143" s="62">
        <v>5</v>
      </c>
      <c r="CE3143" s="76">
        <f t="shared" si="5858"/>
        <v>61275.9</v>
      </c>
      <c r="CF3143" s="76">
        <f t="shared" si="5859"/>
        <v>5106.32</v>
      </c>
      <c r="CG3143" s="76">
        <f t="shared" si="5860"/>
        <v>2356.77</v>
      </c>
      <c r="CH3143" s="79">
        <f t="shared" si="5861"/>
        <v>29.46</v>
      </c>
      <c r="CI3143" s="69"/>
      <c r="CL3143" t="s">
        <v>7495</v>
      </c>
      <c r="CM3143" s="62">
        <f>+CM3142</f>
        <v>116</v>
      </c>
      <c r="CN3143" s="62">
        <v>5</v>
      </c>
      <c r="CO3143" s="76">
        <f t="shared" si="5862"/>
        <v>61275.9</v>
      </c>
      <c r="CP3143" s="76">
        <f t="shared" si="5863"/>
        <v>5106.32</v>
      </c>
      <c r="CQ3143" s="76">
        <f t="shared" si="5864"/>
        <v>2356.77</v>
      </c>
      <c r="CR3143" s="79">
        <f t="shared" si="5865"/>
        <v>29.46</v>
      </c>
      <c r="CU3143" t="s">
        <v>9646</v>
      </c>
      <c r="CV3143" s="62">
        <f>+CV3142</f>
        <v>116</v>
      </c>
      <c r="CW3143" s="62">
        <v>5</v>
      </c>
      <c r="CX3143" s="76">
        <f t="shared" si="5866"/>
        <v>61275.9</v>
      </c>
      <c r="CY3143" s="76">
        <f t="shared" si="5867"/>
        <v>5106.32</v>
      </c>
      <c r="CZ3143" s="76">
        <f t="shared" si="5868"/>
        <v>2356.77</v>
      </c>
      <c r="DA3143" s="79">
        <f t="shared" si="5869"/>
        <v>29.46</v>
      </c>
    </row>
    <row r="3144" spans="60:105" ht="18.75" hidden="1" customHeight="1" x14ac:dyDescent="0.2">
      <c r="BH3144" t="s">
        <v>1040</v>
      </c>
      <c r="BI3144" s="57">
        <f>+BI3139+1</f>
        <v>117</v>
      </c>
      <c r="BJ3144" s="57">
        <v>1</v>
      </c>
      <c r="BK3144" s="74">
        <f t="shared" si="5850"/>
        <v>50663.89</v>
      </c>
      <c r="BL3144" s="74">
        <f t="shared" si="5851"/>
        <v>4221.99</v>
      </c>
      <c r="BM3144" s="74">
        <f t="shared" si="5852"/>
        <v>1948.61</v>
      </c>
      <c r="BN3144" s="77">
        <f t="shared" si="5853"/>
        <v>24.36</v>
      </c>
      <c r="BO3144" s="69"/>
      <c r="BR3144" t="s">
        <v>3191</v>
      </c>
      <c r="BS3144" s="57">
        <f>+BS3139+1</f>
        <v>117</v>
      </c>
      <c r="BT3144" s="57">
        <v>1</v>
      </c>
      <c r="BU3144" s="74">
        <f t="shared" si="5854"/>
        <v>50663.89</v>
      </c>
      <c r="BV3144" s="74">
        <f t="shared" si="5855"/>
        <v>4221.99</v>
      </c>
      <c r="BW3144" s="74">
        <f t="shared" si="5856"/>
        <v>1948.61</v>
      </c>
      <c r="BX3144" s="77">
        <f t="shared" si="5857"/>
        <v>24.36</v>
      </c>
      <c r="BY3144" s="69"/>
      <c r="CB3144" t="s">
        <v>5345</v>
      </c>
      <c r="CC3144" s="57">
        <f>+CC3139+1</f>
        <v>117</v>
      </c>
      <c r="CD3144" s="57">
        <v>1</v>
      </c>
      <c r="CE3144" s="74">
        <f t="shared" si="5858"/>
        <v>50663.89</v>
      </c>
      <c r="CF3144" s="74">
        <f t="shared" si="5859"/>
        <v>4221.99</v>
      </c>
      <c r="CG3144" s="74">
        <f t="shared" si="5860"/>
        <v>1948.61</v>
      </c>
      <c r="CH3144" s="77">
        <f t="shared" si="5861"/>
        <v>24.36</v>
      </c>
      <c r="CI3144" s="69"/>
      <c r="CL3144" t="s">
        <v>7496</v>
      </c>
      <c r="CM3144" s="57">
        <f>+CM3139+1</f>
        <v>117</v>
      </c>
      <c r="CN3144" s="57">
        <v>1</v>
      </c>
      <c r="CO3144" s="74">
        <f t="shared" si="5862"/>
        <v>50663.89</v>
      </c>
      <c r="CP3144" s="74">
        <f t="shared" si="5863"/>
        <v>4221.99</v>
      </c>
      <c r="CQ3144" s="74">
        <f t="shared" si="5864"/>
        <v>1948.61</v>
      </c>
      <c r="CR3144" s="77">
        <f t="shared" si="5865"/>
        <v>24.36</v>
      </c>
      <c r="CU3144" t="s">
        <v>9647</v>
      </c>
      <c r="CV3144" s="57">
        <f>+CV3139+1</f>
        <v>117</v>
      </c>
      <c r="CW3144" s="57">
        <v>1</v>
      </c>
      <c r="CX3144" s="74">
        <f t="shared" si="5866"/>
        <v>50663.89</v>
      </c>
      <c r="CY3144" s="74">
        <f t="shared" si="5867"/>
        <v>4221.99</v>
      </c>
      <c r="CZ3144" s="74">
        <f t="shared" si="5868"/>
        <v>1948.61</v>
      </c>
      <c r="DA3144" s="77">
        <f t="shared" si="5869"/>
        <v>24.36</v>
      </c>
    </row>
    <row r="3145" spans="60:105" ht="18.75" hidden="1" customHeight="1" x14ac:dyDescent="0.2">
      <c r="BH3145" t="s">
        <v>1041</v>
      </c>
      <c r="BI3145">
        <f>+BI3144</f>
        <v>117</v>
      </c>
      <c r="BJ3145">
        <v>2</v>
      </c>
      <c r="BK3145" s="75">
        <f t="shared" si="5850"/>
        <v>53197.09</v>
      </c>
      <c r="BL3145" s="75">
        <f t="shared" si="5851"/>
        <v>4433.09</v>
      </c>
      <c r="BM3145" s="75">
        <f t="shared" si="5852"/>
        <v>2046.04</v>
      </c>
      <c r="BN3145" s="78">
        <f t="shared" si="5853"/>
        <v>25.58</v>
      </c>
      <c r="BO3145" s="69"/>
      <c r="BR3145" t="s">
        <v>3192</v>
      </c>
      <c r="BS3145">
        <f>+BS3144</f>
        <v>117</v>
      </c>
      <c r="BT3145">
        <v>2</v>
      </c>
      <c r="BU3145" s="75">
        <f t="shared" si="5854"/>
        <v>53197.09</v>
      </c>
      <c r="BV3145" s="75">
        <f t="shared" si="5855"/>
        <v>4433.09</v>
      </c>
      <c r="BW3145" s="75">
        <f t="shared" si="5856"/>
        <v>2046.04</v>
      </c>
      <c r="BX3145" s="78">
        <f t="shared" si="5857"/>
        <v>25.58</v>
      </c>
      <c r="BY3145" s="69"/>
      <c r="CB3145" t="s">
        <v>5346</v>
      </c>
      <c r="CC3145">
        <f>+CC3144</f>
        <v>117</v>
      </c>
      <c r="CD3145">
        <v>2</v>
      </c>
      <c r="CE3145" s="75">
        <f t="shared" si="5858"/>
        <v>53197.09</v>
      </c>
      <c r="CF3145" s="75">
        <f t="shared" si="5859"/>
        <v>4433.09</v>
      </c>
      <c r="CG3145" s="75">
        <f t="shared" si="5860"/>
        <v>2046.04</v>
      </c>
      <c r="CH3145" s="78">
        <f t="shared" si="5861"/>
        <v>25.58</v>
      </c>
      <c r="CI3145" s="69"/>
      <c r="CL3145" t="s">
        <v>7497</v>
      </c>
      <c r="CM3145">
        <f>+CM3144</f>
        <v>117</v>
      </c>
      <c r="CN3145">
        <v>2</v>
      </c>
      <c r="CO3145" s="75">
        <f t="shared" si="5862"/>
        <v>53197.09</v>
      </c>
      <c r="CP3145" s="75">
        <f t="shared" si="5863"/>
        <v>4433.09</v>
      </c>
      <c r="CQ3145" s="75">
        <f t="shared" si="5864"/>
        <v>2046.04</v>
      </c>
      <c r="CR3145" s="78">
        <f t="shared" si="5865"/>
        <v>25.58</v>
      </c>
      <c r="CU3145" t="s">
        <v>9648</v>
      </c>
      <c r="CV3145">
        <f>+CV3144</f>
        <v>117</v>
      </c>
      <c r="CW3145">
        <v>2</v>
      </c>
      <c r="CX3145" s="75">
        <f t="shared" si="5866"/>
        <v>53197.09</v>
      </c>
      <c r="CY3145" s="75">
        <f t="shared" si="5867"/>
        <v>4433.09</v>
      </c>
      <c r="CZ3145" s="75">
        <f t="shared" si="5868"/>
        <v>2046.04</v>
      </c>
      <c r="DA3145" s="78">
        <f t="shared" si="5869"/>
        <v>25.58</v>
      </c>
    </row>
    <row r="3146" spans="60:105" ht="18.75" hidden="1" customHeight="1" x14ac:dyDescent="0.2">
      <c r="BH3146" t="s">
        <v>1042</v>
      </c>
      <c r="BI3146">
        <f>+BI3145</f>
        <v>117</v>
      </c>
      <c r="BJ3146">
        <v>3</v>
      </c>
      <c r="BK3146" s="75">
        <f t="shared" si="5850"/>
        <v>55856.94</v>
      </c>
      <c r="BL3146" s="75">
        <f t="shared" si="5851"/>
        <v>4654.75</v>
      </c>
      <c r="BM3146" s="75">
        <f t="shared" si="5852"/>
        <v>2148.34</v>
      </c>
      <c r="BN3146" s="78">
        <f t="shared" si="5853"/>
        <v>26.85</v>
      </c>
      <c r="BO3146" s="69"/>
      <c r="BR3146" t="s">
        <v>3193</v>
      </c>
      <c r="BS3146">
        <f>+BS3145</f>
        <v>117</v>
      </c>
      <c r="BT3146">
        <v>3</v>
      </c>
      <c r="BU3146" s="75">
        <f t="shared" si="5854"/>
        <v>55856.94</v>
      </c>
      <c r="BV3146" s="75">
        <f t="shared" si="5855"/>
        <v>4654.75</v>
      </c>
      <c r="BW3146" s="75">
        <f t="shared" si="5856"/>
        <v>2148.34</v>
      </c>
      <c r="BX3146" s="78">
        <f t="shared" si="5857"/>
        <v>26.85</v>
      </c>
      <c r="BY3146" s="69"/>
      <c r="CB3146" t="s">
        <v>5347</v>
      </c>
      <c r="CC3146">
        <f>+CC3145</f>
        <v>117</v>
      </c>
      <c r="CD3146">
        <v>3</v>
      </c>
      <c r="CE3146" s="75">
        <f t="shared" si="5858"/>
        <v>55856.94</v>
      </c>
      <c r="CF3146" s="75">
        <f t="shared" si="5859"/>
        <v>4654.75</v>
      </c>
      <c r="CG3146" s="75">
        <f t="shared" si="5860"/>
        <v>2148.34</v>
      </c>
      <c r="CH3146" s="78">
        <f t="shared" si="5861"/>
        <v>26.85</v>
      </c>
      <c r="CI3146" s="69"/>
      <c r="CL3146" t="s">
        <v>7498</v>
      </c>
      <c r="CM3146">
        <f>+CM3145</f>
        <v>117</v>
      </c>
      <c r="CN3146">
        <v>3</v>
      </c>
      <c r="CO3146" s="75">
        <f t="shared" si="5862"/>
        <v>55856.94</v>
      </c>
      <c r="CP3146" s="75">
        <f t="shared" si="5863"/>
        <v>4654.75</v>
      </c>
      <c r="CQ3146" s="75">
        <f t="shared" si="5864"/>
        <v>2148.34</v>
      </c>
      <c r="CR3146" s="78">
        <f t="shared" si="5865"/>
        <v>26.85</v>
      </c>
      <c r="CU3146" t="s">
        <v>9649</v>
      </c>
      <c r="CV3146">
        <f>+CV3145</f>
        <v>117</v>
      </c>
      <c r="CW3146">
        <v>3</v>
      </c>
      <c r="CX3146" s="75">
        <f t="shared" si="5866"/>
        <v>55856.94</v>
      </c>
      <c r="CY3146" s="75">
        <f t="shared" si="5867"/>
        <v>4654.75</v>
      </c>
      <c r="CZ3146" s="75">
        <f t="shared" si="5868"/>
        <v>2148.34</v>
      </c>
      <c r="DA3146" s="78">
        <f t="shared" si="5869"/>
        <v>26.85</v>
      </c>
    </row>
    <row r="3147" spans="60:105" ht="18.75" hidden="1" customHeight="1" x14ac:dyDescent="0.2">
      <c r="BH3147" t="s">
        <v>1043</v>
      </c>
      <c r="BI3147">
        <f>+BI3146</f>
        <v>117</v>
      </c>
      <c r="BJ3147">
        <v>4</v>
      </c>
      <c r="BK3147" s="75">
        <f t="shared" si="5850"/>
        <v>58649.79</v>
      </c>
      <c r="BL3147" s="75">
        <f t="shared" si="5851"/>
        <v>4887.4799999999996</v>
      </c>
      <c r="BM3147" s="75">
        <f t="shared" si="5852"/>
        <v>2255.7600000000002</v>
      </c>
      <c r="BN3147" s="78">
        <f t="shared" si="5853"/>
        <v>28.2</v>
      </c>
      <c r="BO3147" s="69"/>
      <c r="BR3147" t="s">
        <v>3194</v>
      </c>
      <c r="BS3147">
        <f>+BS3146</f>
        <v>117</v>
      </c>
      <c r="BT3147">
        <v>4</v>
      </c>
      <c r="BU3147" s="75">
        <f t="shared" si="5854"/>
        <v>58649.79</v>
      </c>
      <c r="BV3147" s="75">
        <f t="shared" si="5855"/>
        <v>4887.4799999999996</v>
      </c>
      <c r="BW3147" s="75">
        <f t="shared" si="5856"/>
        <v>2255.7600000000002</v>
      </c>
      <c r="BX3147" s="78">
        <f t="shared" si="5857"/>
        <v>28.2</v>
      </c>
      <c r="BY3147" s="69"/>
      <c r="CB3147" t="s">
        <v>5348</v>
      </c>
      <c r="CC3147">
        <f>+CC3146</f>
        <v>117</v>
      </c>
      <c r="CD3147">
        <v>4</v>
      </c>
      <c r="CE3147" s="75">
        <f t="shared" si="5858"/>
        <v>58649.79</v>
      </c>
      <c r="CF3147" s="75">
        <f t="shared" si="5859"/>
        <v>4887.4799999999996</v>
      </c>
      <c r="CG3147" s="75">
        <f t="shared" si="5860"/>
        <v>2255.7600000000002</v>
      </c>
      <c r="CH3147" s="78">
        <f t="shared" si="5861"/>
        <v>28.2</v>
      </c>
      <c r="CI3147" s="69"/>
      <c r="CL3147" t="s">
        <v>7499</v>
      </c>
      <c r="CM3147">
        <f>+CM3146</f>
        <v>117</v>
      </c>
      <c r="CN3147">
        <v>4</v>
      </c>
      <c r="CO3147" s="75">
        <f t="shared" si="5862"/>
        <v>58649.79</v>
      </c>
      <c r="CP3147" s="75">
        <f t="shared" si="5863"/>
        <v>4887.4799999999996</v>
      </c>
      <c r="CQ3147" s="75">
        <f t="shared" si="5864"/>
        <v>2255.7600000000002</v>
      </c>
      <c r="CR3147" s="78">
        <f t="shared" si="5865"/>
        <v>28.2</v>
      </c>
      <c r="CU3147" t="s">
        <v>9650</v>
      </c>
      <c r="CV3147">
        <f>+CV3146</f>
        <v>117</v>
      </c>
      <c r="CW3147">
        <v>4</v>
      </c>
      <c r="CX3147" s="75">
        <f t="shared" si="5866"/>
        <v>58649.79</v>
      </c>
      <c r="CY3147" s="75">
        <f t="shared" si="5867"/>
        <v>4887.4799999999996</v>
      </c>
      <c r="CZ3147" s="75">
        <f t="shared" si="5868"/>
        <v>2255.7600000000002</v>
      </c>
      <c r="DA3147" s="78">
        <f t="shared" si="5869"/>
        <v>28.2</v>
      </c>
    </row>
    <row r="3148" spans="60:105" ht="18.75" hidden="1" customHeight="1" x14ac:dyDescent="0.2">
      <c r="BH3148" t="s">
        <v>1044</v>
      </c>
      <c r="BI3148" s="62">
        <f>+BI3147</f>
        <v>117</v>
      </c>
      <c r="BJ3148" s="62">
        <v>5</v>
      </c>
      <c r="BK3148" s="76">
        <f t="shared" si="5850"/>
        <v>61582.28</v>
      </c>
      <c r="BL3148" s="76">
        <f t="shared" si="5851"/>
        <v>5131.8599999999997</v>
      </c>
      <c r="BM3148" s="76">
        <f t="shared" si="5852"/>
        <v>2368.5500000000002</v>
      </c>
      <c r="BN3148" s="79">
        <f t="shared" si="5853"/>
        <v>29.61</v>
      </c>
      <c r="BO3148" s="69"/>
      <c r="BR3148" t="s">
        <v>3195</v>
      </c>
      <c r="BS3148" s="62">
        <f>+BS3147</f>
        <v>117</v>
      </c>
      <c r="BT3148" s="62">
        <v>5</v>
      </c>
      <c r="BU3148" s="76">
        <f t="shared" si="5854"/>
        <v>61582.28</v>
      </c>
      <c r="BV3148" s="76">
        <f t="shared" si="5855"/>
        <v>5131.8599999999997</v>
      </c>
      <c r="BW3148" s="76">
        <f t="shared" si="5856"/>
        <v>2368.5500000000002</v>
      </c>
      <c r="BX3148" s="79">
        <f t="shared" si="5857"/>
        <v>29.61</v>
      </c>
      <c r="BY3148" s="69"/>
      <c r="CB3148" t="s">
        <v>5349</v>
      </c>
      <c r="CC3148" s="62">
        <f>+CC3147</f>
        <v>117</v>
      </c>
      <c r="CD3148" s="62">
        <v>5</v>
      </c>
      <c r="CE3148" s="76">
        <f t="shared" si="5858"/>
        <v>61582.28</v>
      </c>
      <c r="CF3148" s="76">
        <f t="shared" si="5859"/>
        <v>5131.8599999999997</v>
      </c>
      <c r="CG3148" s="76">
        <f t="shared" si="5860"/>
        <v>2368.5500000000002</v>
      </c>
      <c r="CH3148" s="79">
        <f t="shared" si="5861"/>
        <v>29.61</v>
      </c>
      <c r="CI3148" s="69"/>
      <c r="CL3148" t="s">
        <v>7500</v>
      </c>
      <c r="CM3148" s="62">
        <f>+CM3147</f>
        <v>117</v>
      </c>
      <c r="CN3148" s="62">
        <v>5</v>
      </c>
      <c r="CO3148" s="76">
        <f t="shared" si="5862"/>
        <v>61582.28</v>
      </c>
      <c r="CP3148" s="76">
        <f t="shared" si="5863"/>
        <v>5131.8599999999997</v>
      </c>
      <c r="CQ3148" s="76">
        <f t="shared" si="5864"/>
        <v>2368.5500000000002</v>
      </c>
      <c r="CR3148" s="79">
        <f t="shared" si="5865"/>
        <v>29.61</v>
      </c>
      <c r="CU3148" t="s">
        <v>9651</v>
      </c>
      <c r="CV3148" s="62">
        <f>+CV3147</f>
        <v>117</v>
      </c>
      <c r="CW3148" s="62">
        <v>5</v>
      </c>
      <c r="CX3148" s="76">
        <f t="shared" si="5866"/>
        <v>61582.28</v>
      </c>
      <c r="CY3148" s="76">
        <f t="shared" si="5867"/>
        <v>5131.8599999999997</v>
      </c>
      <c r="CZ3148" s="76">
        <f t="shared" si="5868"/>
        <v>2368.5500000000002</v>
      </c>
      <c r="DA3148" s="79">
        <f t="shared" si="5869"/>
        <v>29.61</v>
      </c>
    </row>
    <row r="3149" spans="60:105" ht="18.75" hidden="1" customHeight="1" x14ac:dyDescent="0.2">
      <c r="BH3149" t="s">
        <v>1045</v>
      </c>
      <c r="BI3149" s="57">
        <f>+BI3144+1</f>
        <v>118</v>
      </c>
      <c r="BJ3149" s="57">
        <v>1</v>
      </c>
      <c r="BK3149" s="74">
        <f t="shared" si="5850"/>
        <v>50917.21</v>
      </c>
      <c r="BL3149" s="74">
        <f t="shared" si="5851"/>
        <v>4243.1000000000004</v>
      </c>
      <c r="BM3149" s="74">
        <f t="shared" si="5852"/>
        <v>1958.35</v>
      </c>
      <c r="BN3149" s="77">
        <f t="shared" si="5853"/>
        <v>24.48</v>
      </c>
      <c r="BO3149" s="69"/>
      <c r="BR3149" t="s">
        <v>3196</v>
      </c>
      <c r="BS3149" s="57">
        <f>+BS3144+1</f>
        <v>118</v>
      </c>
      <c r="BT3149" s="57">
        <v>1</v>
      </c>
      <c r="BU3149" s="74">
        <f t="shared" si="5854"/>
        <v>50917.21</v>
      </c>
      <c r="BV3149" s="74">
        <f t="shared" si="5855"/>
        <v>4243.1000000000004</v>
      </c>
      <c r="BW3149" s="74">
        <f t="shared" si="5856"/>
        <v>1958.35</v>
      </c>
      <c r="BX3149" s="77">
        <f t="shared" si="5857"/>
        <v>24.48</v>
      </c>
      <c r="BY3149" s="69"/>
      <c r="CB3149" t="s">
        <v>5350</v>
      </c>
      <c r="CC3149" s="57">
        <f>+CC3144+1</f>
        <v>118</v>
      </c>
      <c r="CD3149" s="57">
        <v>1</v>
      </c>
      <c r="CE3149" s="74">
        <f t="shared" si="5858"/>
        <v>50917.21</v>
      </c>
      <c r="CF3149" s="74">
        <f t="shared" si="5859"/>
        <v>4243.1000000000004</v>
      </c>
      <c r="CG3149" s="74">
        <f t="shared" si="5860"/>
        <v>1958.35</v>
      </c>
      <c r="CH3149" s="77">
        <f t="shared" si="5861"/>
        <v>24.48</v>
      </c>
      <c r="CI3149" s="69"/>
      <c r="CL3149" t="s">
        <v>7501</v>
      </c>
      <c r="CM3149" s="57">
        <f>+CM3144+1</f>
        <v>118</v>
      </c>
      <c r="CN3149" s="57">
        <v>1</v>
      </c>
      <c r="CO3149" s="74">
        <f t="shared" si="5862"/>
        <v>50917.21</v>
      </c>
      <c r="CP3149" s="74">
        <f t="shared" si="5863"/>
        <v>4243.1000000000004</v>
      </c>
      <c r="CQ3149" s="74">
        <f t="shared" si="5864"/>
        <v>1958.35</v>
      </c>
      <c r="CR3149" s="77">
        <f t="shared" si="5865"/>
        <v>24.48</v>
      </c>
      <c r="CU3149" t="s">
        <v>9652</v>
      </c>
      <c r="CV3149" s="57">
        <f>+CV3144+1</f>
        <v>118</v>
      </c>
      <c r="CW3149" s="57">
        <v>1</v>
      </c>
      <c r="CX3149" s="74">
        <f t="shared" si="5866"/>
        <v>50917.21</v>
      </c>
      <c r="CY3149" s="74">
        <f t="shared" si="5867"/>
        <v>4243.1000000000004</v>
      </c>
      <c r="CZ3149" s="74">
        <f t="shared" si="5868"/>
        <v>1958.35</v>
      </c>
      <c r="DA3149" s="77">
        <f t="shared" si="5869"/>
        <v>24.48</v>
      </c>
    </row>
    <row r="3150" spans="60:105" ht="18.75" hidden="1" customHeight="1" x14ac:dyDescent="0.2">
      <c r="BH3150" t="s">
        <v>1046</v>
      </c>
      <c r="BI3150">
        <f>+BI3149</f>
        <v>118</v>
      </c>
      <c r="BJ3150">
        <v>2</v>
      </c>
      <c r="BK3150" s="75">
        <f t="shared" si="5850"/>
        <v>53463.07</v>
      </c>
      <c r="BL3150" s="75">
        <f t="shared" si="5851"/>
        <v>4455.26</v>
      </c>
      <c r="BM3150" s="75">
        <f t="shared" si="5852"/>
        <v>2056.27</v>
      </c>
      <c r="BN3150" s="78">
        <f t="shared" si="5853"/>
        <v>25.7</v>
      </c>
      <c r="BO3150" s="69"/>
      <c r="BR3150" t="s">
        <v>3197</v>
      </c>
      <c r="BS3150">
        <f>+BS3149</f>
        <v>118</v>
      </c>
      <c r="BT3150">
        <v>2</v>
      </c>
      <c r="BU3150" s="75">
        <f t="shared" si="5854"/>
        <v>53463.07</v>
      </c>
      <c r="BV3150" s="75">
        <f t="shared" si="5855"/>
        <v>4455.26</v>
      </c>
      <c r="BW3150" s="75">
        <f t="shared" si="5856"/>
        <v>2056.27</v>
      </c>
      <c r="BX3150" s="78">
        <f t="shared" si="5857"/>
        <v>25.7</v>
      </c>
      <c r="BY3150" s="69"/>
      <c r="CB3150" t="s">
        <v>5351</v>
      </c>
      <c r="CC3150">
        <f>+CC3149</f>
        <v>118</v>
      </c>
      <c r="CD3150">
        <v>2</v>
      </c>
      <c r="CE3150" s="75">
        <f t="shared" si="5858"/>
        <v>53463.07</v>
      </c>
      <c r="CF3150" s="75">
        <f t="shared" si="5859"/>
        <v>4455.26</v>
      </c>
      <c r="CG3150" s="75">
        <f t="shared" si="5860"/>
        <v>2056.27</v>
      </c>
      <c r="CH3150" s="78">
        <f t="shared" si="5861"/>
        <v>25.7</v>
      </c>
      <c r="CI3150" s="69"/>
      <c r="CL3150" t="s">
        <v>7502</v>
      </c>
      <c r="CM3150">
        <f>+CM3149</f>
        <v>118</v>
      </c>
      <c r="CN3150">
        <v>2</v>
      </c>
      <c r="CO3150" s="75">
        <f t="shared" si="5862"/>
        <v>53463.07</v>
      </c>
      <c r="CP3150" s="75">
        <f t="shared" si="5863"/>
        <v>4455.26</v>
      </c>
      <c r="CQ3150" s="75">
        <f t="shared" si="5864"/>
        <v>2056.27</v>
      </c>
      <c r="CR3150" s="78">
        <f t="shared" si="5865"/>
        <v>25.7</v>
      </c>
      <c r="CU3150" t="s">
        <v>9653</v>
      </c>
      <c r="CV3150">
        <f>+CV3149</f>
        <v>118</v>
      </c>
      <c r="CW3150">
        <v>2</v>
      </c>
      <c r="CX3150" s="75">
        <f t="shared" si="5866"/>
        <v>53463.07</v>
      </c>
      <c r="CY3150" s="75">
        <f t="shared" si="5867"/>
        <v>4455.26</v>
      </c>
      <c r="CZ3150" s="75">
        <f t="shared" si="5868"/>
        <v>2056.27</v>
      </c>
      <c r="DA3150" s="78">
        <f t="shared" si="5869"/>
        <v>25.7</v>
      </c>
    </row>
    <row r="3151" spans="60:105" ht="18.75" hidden="1" customHeight="1" x14ac:dyDescent="0.2">
      <c r="BH3151" t="s">
        <v>1047</v>
      </c>
      <c r="BI3151">
        <f>+BI3150</f>
        <v>118</v>
      </c>
      <c r="BJ3151">
        <v>3</v>
      </c>
      <c r="BK3151" s="75">
        <f t="shared" si="5850"/>
        <v>56136.23</v>
      </c>
      <c r="BL3151" s="75">
        <f t="shared" si="5851"/>
        <v>4678.0200000000004</v>
      </c>
      <c r="BM3151" s="75">
        <f t="shared" si="5852"/>
        <v>2159.09</v>
      </c>
      <c r="BN3151" s="78">
        <f t="shared" si="5853"/>
        <v>26.99</v>
      </c>
      <c r="BO3151" s="69"/>
      <c r="BR3151" t="s">
        <v>3198</v>
      </c>
      <c r="BS3151">
        <f>+BS3150</f>
        <v>118</v>
      </c>
      <c r="BT3151">
        <v>3</v>
      </c>
      <c r="BU3151" s="75">
        <f t="shared" si="5854"/>
        <v>56136.23</v>
      </c>
      <c r="BV3151" s="75">
        <f t="shared" si="5855"/>
        <v>4678.0200000000004</v>
      </c>
      <c r="BW3151" s="75">
        <f t="shared" si="5856"/>
        <v>2159.09</v>
      </c>
      <c r="BX3151" s="78">
        <f t="shared" si="5857"/>
        <v>26.99</v>
      </c>
      <c r="BY3151" s="69"/>
      <c r="CB3151" t="s">
        <v>5352</v>
      </c>
      <c r="CC3151">
        <f>+CC3150</f>
        <v>118</v>
      </c>
      <c r="CD3151">
        <v>3</v>
      </c>
      <c r="CE3151" s="75">
        <f t="shared" si="5858"/>
        <v>56136.23</v>
      </c>
      <c r="CF3151" s="75">
        <f t="shared" si="5859"/>
        <v>4678.0200000000004</v>
      </c>
      <c r="CG3151" s="75">
        <f t="shared" si="5860"/>
        <v>2159.09</v>
      </c>
      <c r="CH3151" s="78">
        <f t="shared" si="5861"/>
        <v>26.99</v>
      </c>
      <c r="CI3151" s="69"/>
      <c r="CL3151" t="s">
        <v>7503</v>
      </c>
      <c r="CM3151">
        <f>+CM3150</f>
        <v>118</v>
      </c>
      <c r="CN3151">
        <v>3</v>
      </c>
      <c r="CO3151" s="75">
        <f t="shared" si="5862"/>
        <v>56136.23</v>
      </c>
      <c r="CP3151" s="75">
        <f t="shared" si="5863"/>
        <v>4678.0200000000004</v>
      </c>
      <c r="CQ3151" s="75">
        <f t="shared" si="5864"/>
        <v>2159.09</v>
      </c>
      <c r="CR3151" s="78">
        <f t="shared" si="5865"/>
        <v>26.99</v>
      </c>
      <c r="CU3151" t="s">
        <v>9654</v>
      </c>
      <c r="CV3151">
        <f>+CV3150</f>
        <v>118</v>
      </c>
      <c r="CW3151">
        <v>3</v>
      </c>
      <c r="CX3151" s="75">
        <f t="shared" si="5866"/>
        <v>56136.23</v>
      </c>
      <c r="CY3151" s="75">
        <f t="shared" si="5867"/>
        <v>4678.0200000000004</v>
      </c>
      <c r="CZ3151" s="75">
        <f t="shared" si="5868"/>
        <v>2159.09</v>
      </c>
      <c r="DA3151" s="78">
        <f t="shared" si="5869"/>
        <v>26.99</v>
      </c>
    </row>
    <row r="3152" spans="60:105" ht="18.75" hidden="1" customHeight="1" x14ac:dyDescent="0.2">
      <c r="BH3152" t="s">
        <v>1048</v>
      </c>
      <c r="BI3152">
        <f>+BI3151</f>
        <v>118</v>
      </c>
      <c r="BJ3152">
        <v>4</v>
      </c>
      <c r="BK3152" s="75">
        <f t="shared" si="5850"/>
        <v>58943.040000000001</v>
      </c>
      <c r="BL3152" s="75">
        <f t="shared" si="5851"/>
        <v>4911.92</v>
      </c>
      <c r="BM3152" s="75">
        <f t="shared" si="5852"/>
        <v>2267.04</v>
      </c>
      <c r="BN3152" s="78">
        <f t="shared" si="5853"/>
        <v>28.34</v>
      </c>
      <c r="BO3152" s="69"/>
      <c r="BR3152" t="s">
        <v>3199</v>
      </c>
      <c r="BS3152">
        <f>+BS3151</f>
        <v>118</v>
      </c>
      <c r="BT3152">
        <v>4</v>
      </c>
      <c r="BU3152" s="75">
        <f t="shared" si="5854"/>
        <v>58943.040000000001</v>
      </c>
      <c r="BV3152" s="75">
        <f t="shared" si="5855"/>
        <v>4911.92</v>
      </c>
      <c r="BW3152" s="75">
        <f t="shared" si="5856"/>
        <v>2267.04</v>
      </c>
      <c r="BX3152" s="78">
        <f t="shared" si="5857"/>
        <v>28.34</v>
      </c>
      <c r="BY3152" s="69"/>
      <c r="CB3152" t="s">
        <v>5353</v>
      </c>
      <c r="CC3152">
        <f>+CC3151</f>
        <v>118</v>
      </c>
      <c r="CD3152">
        <v>4</v>
      </c>
      <c r="CE3152" s="75">
        <f t="shared" si="5858"/>
        <v>58943.040000000001</v>
      </c>
      <c r="CF3152" s="75">
        <f t="shared" si="5859"/>
        <v>4911.92</v>
      </c>
      <c r="CG3152" s="75">
        <f t="shared" si="5860"/>
        <v>2267.04</v>
      </c>
      <c r="CH3152" s="78">
        <f t="shared" si="5861"/>
        <v>28.34</v>
      </c>
      <c r="CI3152" s="69"/>
      <c r="CL3152" t="s">
        <v>7504</v>
      </c>
      <c r="CM3152">
        <f>+CM3151</f>
        <v>118</v>
      </c>
      <c r="CN3152">
        <v>4</v>
      </c>
      <c r="CO3152" s="75">
        <f t="shared" si="5862"/>
        <v>58943.040000000001</v>
      </c>
      <c r="CP3152" s="75">
        <f t="shared" si="5863"/>
        <v>4911.92</v>
      </c>
      <c r="CQ3152" s="75">
        <f t="shared" si="5864"/>
        <v>2267.04</v>
      </c>
      <c r="CR3152" s="78">
        <f t="shared" si="5865"/>
        <v>28.34</v>
      </c>
      <c r="CU3152" t="s">
        <v>9655</v>
      </c>
      <c r="CV3152">
        <f>+CV3151</f>
        <v>118</v>
      </c>
      <c r="CW3152">
        <v>4</v>
      </c>
      <c r="CX3152" s="75">
        <f t="shared" si="5866"/>
        <v>58943.040000000001</v>
      </c>
      <c r="CY3152" s="75">
        <f t="shared" si="5867"/>
        <v>4911.92</v>
      </c>
      <c r="CZ3152" s="75">
        <f t="shared" si="5868"/>
        <v>2267.04</v>
      </c>
      <c r="DA3152" s="78">
        <f t="shared" si="5869"/>
        <v>28.34</v>
      </c>
    </row>
    <row r="3153" spans="60:105" ht="18.75" hidden="1" customHeight="1" x14ac:dyDescent="0.2">
      <c r="BH3153" t="s">
        <v>1049</v>
      </c>
      <c r="BI3153" s="62">
        <f>+BI3152</f>
        <v>118</v>
      </c>
      <c r="BJ3153" s="62">
        <v>5</v>
      </c>
      <c r="BK3153" s="76">
        <f t="shared" si="5850"/>
        <v>61890.19</v>
      </c>
      <c r="BL3153" s="76">
        <f t="shared" si="5851"/>
        <v>5157.5200000000004</v>
      </c>
      <c r="BM3153" s="76">
        <f t="shared" si="5852"/>
        <v>2380.39</v>
      </c>
      <c r="BN3153" s="79">
        <f t="shared" si="5853"/>
        <v>29.75</v>
      </c>
      <c r="BO3153" s="69"/>
      <c r="BR3153" t="s">
        <v>3200</v>
      </c>
      <c r="BS3153" s="62">
        <f>+BS3152</f>
        <v>118</v>
      </c>
      <c r="BT3153" s="62">
        <v>5</v>
      </c>
      <c r="BU3153" s="76">
        <f t="shared" si="5854"/>
        <v>61890.19</v>
      </c>
      <c r="BV3153" s="76">
        <f t="shared" si="5855"/>
        <v>5157.5200000000004</v>
      </c>
      <c r="BW3153" s="76">
        <f t="shared" si="5856"/>
        <v>2380.39</v>
      </c>
      <c r="BX3153" s="79">
        <f t="shared" si="5857"/>
        <v>29.75</v>
      </c>
      <c r="BY3153" s="69"/>
      <c r="CB3153" t="s">
        <v>5354</v>
      </c>
      <c r="CC3153" s="62">
        <f>+CC3152</f>
        <v>118</v>
      </c>
      <c r="CD3153" s="62">
        <v>5</v>
      </c>
      <c r="CE3153" s="76">
        <f t="shared" si="5858"/>
        <v>61890.19</v>
      </c>
      <c r="CF3153" s="76">
        <f t="shared" si="5859"/>
        <v>5157.5200000000004</v>
      </c>
      <c r="CG3153" s="76">
        <f t="shared" si="5860"/>
        <v>2380.39</v>
      </c>
      <c r="CH3153" s="79">
        <f t="shared" si="5861"/>
        <v>29.75</v>
      </c>
      <c r="CI3153" s="69"/>
      <c r="CL3153" t="s">
        <v>7505</v>
      </c>
      <c r="CM3153" s="62">
        <f>+CM3152</f>
        <v>118</v>
      </c>
      <c r="CN3153" s="62">
        <v>5</v>
      </c>
      <c r="CO3153" s="76">
        <f t="shared" si="5862"/>
        <v>61890.19</v>
      </c>
      <c r="CP3153" s="76">
        <f t="shared" si="5863"/>
        <v>5157.5200000000004</v>
      </c>
      <c r="CQ3153" s="76">
        <f t="shared" si="5864"/>
        <v>2380.39</v>
      </c>
      <c r="CR3153" s="79">
        <f t="shared" si="5865"/>
        <v>29.75</v>
      </c>
      <c r="CU3153" t="s">
        <v>9656</v>
      </c>
      <c r="CV3153" s="62">
        <f>+CV3152</f>
        <v>118</v>
      </c>
      <c r="CW3153" s="62">
        <v>5</v>
      </c>
      <c r="CX3153" s="76">
        <f t="shared" si="5866"/>
        <v>61890.19</v>
      </c>
      <c r="CY3153" s="76">
        <f t="shared" si="5867"/>
        <v>5157.5200000000004</v>
      </c>
      <c r="CZ3153" s="76">
        <f t="shared" si="5868"/>
        <v>2380.39</v>
      </c>
      <c r="DA3153" s="79">
        <f t="shared" si="5869"/>
        <v>29.75</v>
      </c>
    </row>
    <row r="3154" spans="60:105" ht="18.75" hidden="1" customHeight="1" x14ac:dyDescent="0.2">
      <c r="BH3154" t="s">
        <v>1050</v>
      </c>
      <c r="BI3154" s="57">
        <f>+BI3149+1</f>
        <v>119</v>
      </c>
      <c r="BJ3154" s="57">
        <v>1</v>
      </c>
      <c r="BK3154" s="74">
        <f t="shared" si="5850"/>
        <v>51171.8</v>
      </c>
      <c r="BL3154" s="74">
        <f t="shared" si="5851"/>
        <v>4264.32</v>
      </c>
      <c r="BM3154" s="74">
        <f t="shared" si="5852"/>
        <v>1968.15</v>
      </c>
      <c r="BN3154" s="77">
        <f t="shared" si="5853"/>
        <v>24.6</v>
      </c>
      <c r="BO3154" s="69"/>
      <c r="BR3154" t="s">
        <v>3201</v>
      </c>
      <c r="BS3154" s="57">
        <f>+BS3149+1</f>
        <v>119</v>
      </c>
      <c r="BT3154" s="57">
        <v>1</v>
      </c>
      <c r="BU3154" s="74">
        <f t="shared" si="5854"/>
        <v>51171.8</v>
      </c>
      <c r="BV3154" s="74">
        <f t="shared" si="5855"/>
        <v>4264.32</v>
      </c>
      <c r="BW3154" s="74">
        <f t="shared" si="5856"/>
        <v>1968.15</v>
      </c>
      <c r="BX3154" s="77">
        <f t="shared" si="5857"/>
        <v>24.6</v>
      </c>
      <c r="BY3154" s="69"/>
      <c r="CB3154" t="s">
        <v>5355</v>
      </c>
      <c r="CC3154" s="57">
        <f>+CC3149+1</f>
        <v>119</v>
      </c>
      <c r="CD3154" s="57">
        <v>1</v>
      </c>
      <c r="CE3154" s="74">
        <f t="shared" si="5858"/>
        <v>51171.8</v>
      </c>
      <c r="CF3154" s="74">
        <f t="shared" si="5859"/>
        <v>4264.32</v>
      </c>
      <c r="CG3154" s="74">
        <f t="shared" si="5860"/>
        <v>1968.15</v>
      </c>
      <c r="CH3154" s="77">
        <f t="shared" si="5861"/>
        <v>24.6</v>
      </c>
      <c r="CI3154" s="69"/>
      <c r="CL3154" t="s">
        <v>7506</v>
      </c>
      <c r="CM3154" s="57">
        <f>+CM3149+1</f>
        <v>119</v>
      </c>
      <c r="CN3154" s="57">
        <v>1</v>
      </c>
      <c r="CO3154" s="74">
        <f t="shared" si="5862"/>
        <v>51171.8</v>
      </c>
      <c r="CP3154" s="74">
        <f t="shared" si="5863"/>
        <v>4264.32</v>
      </c>
      <c r="CQ3154" s="74">
        <f t="shared" si="5864"/>
        <v>1968.15</v>
      </c>
      <c r="CR3154" s="77">
        <f t="shared" si="5865"/>
        <v>24.6</v>
      </c>
      <c r="CU3154" t="s">
        <v>9657</v>
      </c>
      <c r="CV3154" s="57">
        <f>+CV3149+1</f>
        <v>119</v>
      </c>
      <c r="CW3154" s="57">
        <v>1</v>
      </c>
      <c r="CX3154" s="74">
        <f t="shared" si="5866"/>
        <v>51171.8</v>
      </c>
      <c r="CY3154" s="74">
        <f t="shared" si="5867"/>
        <v>4264.32</v>
      </c>
      <c r="CZ3154" s="74">
        <f t="shared" si="5868"/>
        <v>1968.15</v>
      </c>
      <c r="DA3154" s="77">
        <f t="shared" si="5869"/>
        <v>24.6</v>
      </c>
    </row>
    <row r="3155" spans="60:105" ht="18.75" hidden="1" customHeight="1" x14ac:dyDescent="0.2">
      <c r="BH3155" t="s">
        <v>1051</v>
      </c>
      <c r="BI3155">
        <f>+BI3154</f>
        <v>119</v>
      </c>
      <c r="BJ3155">
        <v>2</v>
      </c>
      <c r="BK3155" s="75">
        <f t="shared" si="5850"/>
        <v>53730.39</v>
      </c>
      <c r="BL3155" s="75">
        <f t="shared" si="5851"/>
        <v>4477.53</v>
      </c>
      <c r="BM3155" s="75">
        <f t="shared" si="5852"/>
        <v>2066.5500000000002</v>
      </c>
      <c r="BN3155" s="78">
        <f t="shared" si="5853"/>
        <v>25.83</v>
      </c>
      <c r="BO3155" s="69"/>
      <c r="BR3155" t="s">
        <v>3202</v>
      </c>
      <c r="BS3155">
        <f>+BS3154</f>
        <v>119</v>
      </c>
      <c r="BT3155">
        <v>2</v>
      </c>
      <c r="BU3155" s="75">
        <f t="shared" si="5854"/>
        <v>53730.39</v>
      </c>
      <c r="BV3155" s="75">
        <f t="shared" si="5855"/>
        <v>4477.53</v>
      </c>
      <c r="BW3155" s="75">
        <f t="shared" si="5856"/>
        <v>2066.5500000000002</v>
      </c>
      <c r="BX3155" s="78">
        <f t="shared" si="5857"/>
        <v>25.83</v>
      </c>
      <c r="BY3155" s="69"/>
      <c r="CB3155" t="s">
        <v>5356</v>
      </c>
      <c r="CC3155">
        <f>+CC3154</f>
        <v>119</v>
      </c>
      <c r="CD3155">
        <v>2</v>
      </c>
      <c r="CE3155" s="75">
        <f t="shared" si="5858"/>
        <v>53730.39</v>
      </c>
      <c r="CF3155" s="75">
        <f t="shared" si="5859"/>
        <v>4477.53</v>
      </c>
      <c r="CG3155" s="75">
        <f t="shared" si="5860"/>
        <v>2066.5500000000002</v>
      </c>
      <c r="CH3155" s="78">
        <f t="shared" si="5861"/>
        <v>25.83</v>
      </c>
      <c r="CI3155" s="69"/>
      <c r="CL3155" t="s">
        <v>7507</v>
      </c>
      <c r="CM3155">
        <f>+CM3154</f>
        <v>119</v>
      </c>
      <c r="CN3155">
        <v>2</v>
      </c>
      <c r="CO3155" s="75">
        <f t="shared" si="5862"/>
        <v>53730.39</v>
      </c>
      <c r="CP3155" s="75">
        <f t="shared" si="5863"/>
        <v>4477.53</v>
      </c>
      <c r="CQ3155" s="75">
        <f t="shared" si="5864"/>
        <v>2066.5500000000002</v>
      </c>
      <c r="CR3155" s="78">
        <f t="shared" si="5865"/>
        <v>25.83</v>
      </c>
      <c r="CU3155" t="s">
        <v>9658</v>
      </c>
      <c r="CV3155">
        <f>+CV3154</f>
        <v>119</v>
      </c>
      <c r="CW3155">
        <v>2</v>
      </c>
      <c r="CX3155" s="75">
        <f t="shared" si="5866"/>
        <v>53730.39</v>
      </c>
      <c r="CY3155" s="75">
        <f t="shared" si="5867"/>
        <v>4477.53</v>
      </c>
      <c r="CZ3155" s="75">
        <f t="shared" si="5868"/>
        <v>2066.5500000000002</v>
      </c>
      <c r="DA3155" s="78">
        <f t="shared" si="5869"/>
        <v>25.83</v>
      </c>
    </row>
    <row r="3156" spans="60:105" ht="18.75" hidden="1" customHeight="1" x14ac:dyDescent="0.2">
      <c r="BH3156" t="s">
        <v>1052</v>
      </c>
      <c r="BI3156">
        <f>+BI3155</f>
        <v>119</v>
      </c>
      <c r="BJ3156">
        <v>3</v>
      </c>
      <c r="BK3156" s="75">
        <f t="shared" si="5850"/>
        <v>56416.91</v>
      </c>
      <c r="BL3156" s="75">
        <f t="shared" si="5851"/>
        <v>4701.41</v>
      </c>
      <c r="BM3156" s="75">
        <f t="shared" si="5852"/>
        <v>2169.88</v>
      </c>
      <c r="BN3156" s="78">
        <f t="shared" si="5853"/>
        <v>27.12</v>
      </c>
      <c r="BO3156" s="69"/>
      <c r="BR3156" t="s">
        <v>3203</v>
      </c>
      <c r="BS3156">
        <f>+BS3155</f>
        <v>119</v>
      </c>
      <c r="BT3156">
        <v>3</v>
      </c>
      <c r="BU3156" s="75">
        <f t="shared" si="5854"/>
        <v>56416.91</v>
      </c>
      <c r="BV3156" s="75">
        <f t="shared" si="5855"/>
        <v>4701.41</v>
      </c>
      <c r="BW3156" s="75">
        <f t="shared" si="5856"/>
        <v>2169.88</v>
      </c>
      <c r="BX3156" s="78">
        <f t="shared" si="5857"/>
        <v>27.12</v>
      </c>
      <c r="BY3156" s="69"/>
      <c r="CB3156" t="s">
        <v>5357</v>
      </c>
      <c r="CC3156">
        <f>+CC3155</f>
        <v>119</v>
      </c>
      <c r="CD3156">
        <v>3</v>
      </c>
      <c r="CE3156" s="75">
        <f t="shared" si="5858"/>
        <v>56416.91</v>
      </c>
      <c r="CF3156" s="75">
        <f t="shared" si="5859"/>
        <v>4701.41</v>
      </c>
      <c r="CG3156" s="75">
        <f t="shared" si="5860"/>
        <v>2169.88</v>
      </c>
      <c r="CH3156" s="78">
        <f t="shared" si="5861"/>
        <v>27.12</v>
      </c>
      <c r="CI3156" s="69"/>
      <c r="CL3156" t="s">
        <v>7508</v>
      </c>
      <c r="CM3156">
        <f>+CM3155</f>
        <v>119</v>
      </c>
      <c r="CN3156">
        <v>3</v>
      </c>
      <c r="CO3156" s="75">
        <f t="shared" si="5862"/>
        <v>56416.91</v>
      </c>
      <c r="CP3156" s="75">
        <f t="shared" si="5863"/>
        <v>4701.41</v>
      </c>
      <c r="CQ3156" s="75">
        <f t="shared" si="5864"/>
        <v>2169.88</v>
      </c>
      <c r="CR3156" s="78">
        <f t="shared" si="5865"/>
        <v>27.12</v>
      </c>
      <c r="CU3156" t="s">
        <v>9659</v>
      </c>
      <c r="CV3156">
        <f>+CV3155</f>
        <v>119</v>
      </c>
      <c r="CW3156">
        <v>3</v>
      </c>
      <c r="CX3156" s="75">
        <f t="shared" si="5866"/>
        <v>56416.91</v>
      </c>
      <c r="CY3156" s="75">
        <f t="shared" si="5867"/>
        <v>4701.41</v>
      </c>
      <c r="CZ3156" s="75">
        <f t="shared" si="5868"/>
        <v>2169.88</v>
      </c>
      <c r="DA3156" s="78">
        <f t="shared" si="5869"/>
        <v>27.12</v>
      </c>
    </row>
    <row r="3157" spans="60:105" ht="18.75" hidden="1" customHeight="1" x14ac:dyDescent="0.2">
      <c r="BH3157" t="s">
        <v>1053</v>
      </c>
      <c r="BI3157">
        <f>+BI3156</f>
        <v>119</v>
      </c>
      <c r="BJ3157">
        <v>4</v>
      </c>
      <c r="BK3157" s="75">
        <f t="shared" si="5850"/>
        <v>59237.75</v>
      </c>
      <c r="BL3157" s="75">
        <f t="shared" si="5851"/>
        <v>4936.4799999999996</v>
      </c>
      <c r="BM3157" s="75">
        <f t="shared" si="5852"/>
        <v>2278.38</v>
      </c>
      <c r="BN3157" s="78">
        <f t="shared" si="5853"/>
        <v>28.48</v>
      </c>
      <c r="BO3157" s="69"/>
      <c r="BR3157" t="s">
        <v>3204</v>
      </c>
      <c r="BS3157">
        <f>+BS3156</f>
        <v>119</v>
      </c>
      <c r="BT3157">
        <v>4</v>
      </c>
      <c r="BU3157" s="75">
        <f t="shared" si="5854"/>
        <v>59237.75</v>
      </c>
      <c r="BV3157" s="75">
        <f t="shared" si="5855"/>
        <v>4936.4799999999996</v>
      </c>
      <c r="BW3157" s="75">
        <f t="shared" si="5856"/>
        <v>2278.38</v>
      </c>
      <c r="BX3157" s="78">
        <f t="shared" si="5857"/>
        <v>28.48</v>
      </c>
      <c r="BY3157" s="69"/>
      <c r="CB3157" t="s">
        <v>5358</v>
      </c>
      <c r="CC3157">
        <f>+CC3156</f>
        <v>119</v>
      </c>
      <c r="CD3157">
        <v>4</v>
      </c>
      <c r="CE3157" s="75">
        <f t="shared" si="5858"/>
        <v>59237.75</v>
      </c>
      <c r="CF3157" s="75">
        <f t="shared" si="5859"/>
        <v>4936.4799999999996</v>
      </c>
      <c r="CG3157" s="75">
        <f t="shared" si="5860"/>
        <v>2278.38</v>
      </c>
      <c r="CH3157" s="78">
        <f t="shared" si="5861"/>
        <v>28.48</v>
      </c>
      <c r="CI3157" s="69"/>
      <c r="CL3157" t="s">
        <v>7509</v>
      </c>
      <c r="CM3157">
        <f>+CM3156</f>
        <v>119</v>
      </c>
      <c r="CN3157">
        <v>4</v>
      </c>
      <c r="CO3157" s="75">
        <f t="shared" si="5862"/>
        <v>59237.75</v>
      </c>
      <c r="CP3157" s="75">
        <f t="shared" si="5863"/>
        <v>4936.4799999999996</v>
      </c>
      <c r="CQ3157" s="75">
        <f t="shared" si="5864"/>
        <v>2278.38</v>
      </c>
      <c r="CR3157" s="78">
        <f t="shared" si="5865"/>
        <v>28.48</v>
      </c>
      <c r="CU3157" t="s">
        <v>9660</v>
      </c>
      <c r="CV3157">
        <f>+CV3156</f>
        <v>119</v>
      </c>
      <c r="CW3157">
        <v>4</v>
      </c>
      <c r="CX3157" s="75">
        <f t="shared" si="5866"/>
        <v>59237.75</v>
      </c>
      <c r="CY3157" s="75">
        <f t="shared" si="5867"/>
        <v>4936.4799999999996</v>
      </c>
      <c r="CZ3157" s="75">
        <f t="shared" si="5868"/>
        <v>2278.38</v>
      </c>
      <c r="DA3157" s="78">
        <f t="shared" si="5869"/>
        <v>28.48</v>
      </c>
    </row>
    <row r="3158" spans="60:105" ht="18.75" hidden="1" customHeight="1" x14ac:dyDescent="0.2">
      <c r="BH3158" t="s">
        <v>1054</v>
      </c>
      <c r="BI3158" s="62">
        <f>+BI3157</f>
        <v>119</v>
      </c>
      <c r="BJ3158" s="62">
        <v>5</v>
      </c>
      <c r="BK3158" s="76">
        <f t="shared" si="5850"/>
        <v>62199.64</v>
      </c>
      <c r="BL3158" s="76">
        <f t="shared" si="5851"/>
        <v>5183.3</v>
      </c>
      <c r="BM3158" s="76">
        <f t="shared" si="5852"/>
        <v>2392.29</v>
      </c>
      <c r="BN3158" s="79">
        <f t="shared" si="5853"/>
        <v>29.9</v>
      </c>
      <c r="BO3158" s="69"/>
      <c r="BR3158" t="s">
        <v>3205</v>
      </c>
      <c r="BS3158" s="62">
        <f>+BS3157</f>
        <v>119</v>
      </c>
      <c r="BT3158" s="62">
        <v>5</v>
      </c>
      <c r="BU3158" s="76">
        <f t="shared" si="5854"/>
        <v>62199.64</v>
      </c>
      <c r="BV3158" s="76">
        <f t="shared" si="5855"/>
        <v>5183.3</v>
      </c>
      <c r="BW3158" s="76">
        <f t="shared" si="5856"/>
        <v>2392.29</v>
      </c>
      <c r="BX3158" s="79">
        <f t="shared" si="5857"/>
        <v>29.9</v>
      </c>
      <c r="BY3158" s="69"/>
      <c r="CB3158" t="s">
        <v>5359</v>
      </c>
      <c r="CC3158" s="62">
        <f>+CC3157</f>
        <v>119</v>
      </c>
      <c r="CD3158" s="62">
        <v>5</v>
      </c>
      <c r="CE3158" s="76">
        <f t="shared" si="5858"/>
        <v>62199.64</v>
      </c>
      <c r="CF3158" s="76">
        <f t="shared" si="5859"/>
        <v>5183.3</v>
      </c>
      <c r="CG3158" s="76">
        <f t="shared" si="5860"/>
        <v>2392.29</v>
      </c>
      <c r="CH3158" s="79">
        <f t="shared" si="5861"/>
        <v>29.9</v>
      </c>
      <c r="CI3158" s="69"/>
      <c r="CL3158" t="s">
        <v>7510</v>
      </c>
      <c r="CM3158" s="62">
        <f>+CM3157</f>
        <v>119</v>
      </c>
      <c r="CN3158" s="62">
        <v>5</v>
      </c>
      <c r="CO3158" s="76">
        <f t="shared" si="5862"/>
        <v>62199.64</v>
      </c>
      <c r="CP3158" s="76">
        <f t="shared" si="5863"/>
        <v>5183.3</v>
      </c>
      <c r="CQ3158" s="76">
        <f t="shared" si="5864"/>
        <v>2392.29</v>
      </c>
      <c r="CR3158" s="79">
        <f t="shared" si="5865"/>
        <v>29.9</v>
      </c>
      <c r="CU3158" t="s">
        <v>9661</v>
      </c>
      <c r="CV3158" s="62">
        <f>+CV3157</f>
        <v>119</v>
      </c>
      <c r="CW3158" s="62">
        <v>5</v>
      </c>
      <c r="CX3158" s="76">
        <f t="shared" si="5866"/>
        <v>62199.64</v>
      </c>
      <c r="CY3158" s="76">
        <f t="shared" si="5867"/>
        <v>5183.3</v>
      </c>
      <c r="CZ3158" s="76">
        <f t="shared" si="5868"/>
        <v>2392.29</v>
      </c>
      <c r="DA3158" s="79">
        <f t="shared" si="5869"/>
        <v>29.9</v>
      </c>
    </row>
    <row r="3159" spans="60:105" ht="18.75" hidden="1" customHeight="1" x14ac:dyDescent="0.2">
      <c r="BH3159" t="s">
        <v>1055</v>
      </c>
      <c r="BI3159" s="57">
        <f>+BI3154+1</f>
        <v>120</v>
      </c>
      <c r="BJ3159" s="57">
        <v>1</v>
      </c>
      <c r="BK3159" s="74">
        <f t="shared" si="5850"/>
        <v>51427.66</v>
      </c>
      <c r="BL3159" s="74">
        <f t="shared" si="5851"/>
        <v>4285.6400000000003</v>
      </c>
      <c r="BM3159" s="74">
        <f t="shared" si="5852"/>
        <v>1977.99</v>
      </c>
      <c r="BN3159" s="77">
        <f t="shared" si="5853"/>
        <v>24.72</v>
      </c>
      <c r="BO3159" s="69"/>
      <c r="BR3159" t="s">
        <v>3206</v>
      </c>
      <c r="BS3159" s="57">
        <f>+BS3154+1</f>
        <v>120</v>
      </c>
      <c r="BT3159" s="57">
        <v>1</v>
      </c>
      <c r="BU3159" s="74">
        <f t="shared" si="5854"/>
        <v>51427.66</v>
      </c>
      <c r="BV3159" s="74">
        <f t="shared" si="5855"/>
        <v>4285.6400000000003</v>
      </c>
      <c r="BW3159" s="74">
        <f t="shared" si="5856"/>
        <v>1977.99</v>
      </c>
      <c r="BX3159" s="77">
        <f t="shared" si="5857"/>
        <v>24.72</v>
      </c>
      <c r="BY3159" s="69"/>
      <c r="CB3159" t="s">
        <v>5360</v>
      </c>
      <c r="CC3159" s="57">
        <f>+CC3154+1</f>
        <v>120</v>
      </c>
      <c r="CD3159" s="57">
        <v>1</v>
      </c>
      <c r="CE3159" s="74">
        <f t="shared" si="5858"/>
        <v>51427.66</v>
      </c>
      <c r="CF3159" s="74">
        <f t="shared" si="5859"/>
        <v>4285.6400000000003</v>
      </c>
      <c r="CG3159" s="74">
        <f t="shared" si="5860"/>
        <v>1977.99</v>
      </c>
      <c r="CH3159" s="77">
        <f t="shared" si="5861"/>
        <v>24.72</v>
      </c>
      <c r="CI3159" s="69"/>
      <c r="CL3159" t="s">
        <v>7511</v>
      </c>
      <c r="CM3159" s="57">
        <f>+CM3154+1</f>
        <v>120</v>
      </c>
      <c r="CN3159" s="57">
        <v>1</v>
      </c>
      <c r="CO3159" s="74">
        <f t="shared" si="5862"/>
        <v>51427.66</v>
      </c>
      <c r="CP3159" s="74">
        <f t="shared" si="5863"/>
        <v>4285.6400000000003</v>
      </c>
      <c r="CQ3159" s="74">
        <f t="shared" si="5864"/>
        <v>1977.99</v>
      </c>
      <c r="CR3159" s="77">
        <f t="shared" si="5865"/>
        <v>24.72</v>
      </c>
      <c r="CU3159" t="s">
        <v>9662</v>
      </c>
      <c r="CV3159" s="57">
        <f>+CV3154+1</f>
        <v>120</v>
      </c>
      <c r="CW3159" s="57">
        <v>1</v>
      </c>
      <c r="CX3159" s="74">
        <f t="shared" si="5866"/>
        <v>51427.66</v>
      </c>
      <c r="CY3159" s="74">
        <f t="shared" si="5867"/>
        <v>4285.6400000000003</v>
      </c>
      <c r="CZ3159" s="74">
        <f t="shared" si="5868"/>
        <v>1977.99</v>
      </c>
      <c r="DA3159" s="77">
        <f t="shared" si="5869"/>
        <v>24.72</v>
      </c>
    </row>
    <row r="3160" spans="60:105" ht="18.75" hidden="1" customHeight="1" x14ac:dyDescent="0.2">
      <c r="BH3160" t="s">
        <v>1056</v>
      </c>
      <c r="BI3160">
        <f>+BI3159</f>
        <v>120</v>
      </c>
      <c r="BJ3160">
        <v>2</v>
      </c>
      <c r="BK3160" s="75">
        <f t="shared" si="5850"/>
        <v>53999.040000000001</v>
      </c>
      <c r="BL3160" s="75">
        <f t="shared" si="5851"/>
        <v>4499.92</v>
      </c>
      <c r="BM3160" s="75">
        <f t="shared" si="5852"/>
        <v>2076.89</v>
      </c>
      <c r="BN3160" s="78">
        <f t="shared" si="5853"/>
        <v>25.96</v>
      </c>
      <c r="BO3160" s="69"/>
      <c r="BR3160" t="s">
        <v>3207</v>
      </c>
      <c r="BS3160">
        <f>+BS3159</f>
        <v>120</v>
      </c>
      <c r="BT3160">
        <v>2</v>
      </c>
      <c r="BU3160" s="75">
        <f t="shared" si="5854"/>
        <v>53999.040000000001</v>
      </c>
      <c r="BV3160" s="75">
        <f t="shared" si="5855"/>
        <v>4499.92</v>
      </c>
      <c r="BW3160" s="75">
        <f t="shared" si="5856"/>
        <v>2076.89</v>
      </c>
      <c r="BX3160" s="78">
        <f t="shared" si="5857"/>
        <v>25.96</v>
      </c>
      <c r="BY3160" s="69"/>
      <c r="CB3160" t="s">
        <v>5361</v>
      </c>
      <c r="CC3160">
        <f>+CC3159</f>
        <v>120</v>
      </c>
      <c r="CD3160">
        <v>2</v>
      </c>
      <c r="CE3160" s="75">
        <f t="shared" si="5858"/>
        <v>53999.040000000001</v>
      </c>
      <c r="CF3160" s="75">
        <f t="shared" si="5859"/>
        <v>4499.92</v>
      </c>
      <c r="CG3160" s="75">
        <f t="shared" si="5860"/>
        <v>2076.89</v>
      </c>
      <c r="CH3160" s="78">
        <f t="shared" si="5861"/>
        <v>25.96</v>
      </c>
      <c r="CI3160" s="69"/>
      <c r="CL3160" t="s">
        <v>7512</v>
      </c>
      <c r="CM3160">
        <f>+CM3159</f>
        <v>120</v>
      </c>
      <c r="CN3160">
        <v>2</v>
      </c>
      <c r="CO3160" s="75">
        <f t="shared" si="5862"/>
        <v>53999.040000000001</v>
      </c>
      <c r="CP3160" s="75">
        <f t="shared" si="5863"/>
        <v>4499.92</v>
      </c>
      <c r="CQ3160" s="75">
        <f t="shared" si="5864"/>
        <v>2076.89</v>
      </c>
      <c r="CR3160" s="78">
        <f t="shared" si="5865"/>
        <v>25.96</v>
      </c>
      <c r="CU3160" t="s">
        <v>9663</v>
      </c>
      <c r="CV3160">
        <f>+CV3159</f>
        <v>120</v>
      </c>
      <c r="CW3160">
        <v>2</v>
      </c>
      <c r="CX3160" s="75">
        <f t="shared" si="5866"/>
        <v>53999.040000000001</v>
      </c>
      <c r="CY3160" s="75">
        <f t="shared" si="5867"/>
        <v>4499.92</v>
      </c>
      <c r="CZ3160" s="75">
        <f t="shared" si="5868"/>
        <v>2076.89</v>
      </c>
      <c r="DA3160" s="78">
        <f t="shared" si="5869"/>
        <v>25.96</v>
      </c>
    </row>
    <row r="3161" spans="60:105" ht="18.75" hidden="1" customHeight="1" x14ac:dyDescent="0.2">
      <c r="BH3161" t="s">
        <v>1057</v>
      </c>
      <c r="BI3161">
        <f>+BI3160</f>
        <v>120</v>
      </c>
      <c r="BJ3161">
        <v>3</v>
      </c>
      <c r="BK3161" s="75">
        <f t="shared" si="5850"/>
        <v>56698.99</v>
      </c>
      <c r="BL3161" s="75">
        <f t="shared" si="5851"/>
        <v>4724.92</v>
      </c>
      <c r="BM3161" s="75">
        <f t="shared" si="5852"/>
        <v>2180.73</v>
      </c>
      <c r="BN3161" s="78">
        <f t="shared" si="5853"/>
        <v>27.26</v>
      </c>
      <c r="BO3161" s="69"/>
      <c r="BR3161" t="s">
        <v>3208</v>
      </c>
      <c r="BS3161">
        <f>+BS3160</f>
        <v>120</v>
      </c>
      <c r="BT3161">
        <v>3</v>
      </c>
      <c r="BU3161" s="75">
        <f t="shared" si="5854"/>
        <v>56698.99</v>
      </c>
      <c r="BV3161" s="75">
        <f t="shared" si="5855"/>
        <v>4724.92</v>
      </c>
      <c r="BW3161" s="75">
        <f t="shared" si="5856"/>
        <v>2180.73</v>
      </c>
      <c r="BX3161" s="78">
        <f t="shared" si="5857"/>
        <v>27.26</v>
      </c>
      <c r="BY3161" s="69"/>
      <c r="CB3161" t="s">
        <v>5362</v>
      </c>
      <c r="CC3161">
        <f>+CC3160</f>
        <v>120</v>
      </c>
      <c r="CD3161">
        <v>3</v>
      </c>
      <c r="CE3161" s="75">
        <f t="shared" si="5858"/>
        <v>56698.99</v>
      </c>
      <c r="CF3161" s="75">
        <f t="shared" si="5859"/>
        <v>4724.92</v>
      </c>
      <c r="CG3161" s="75">
        <f t="shared" si="5860"/>
        <v>2180.73</v>
      </c>
      <c r="CH3161" s="78">
        <f t="shared" si="5861"/>
        <v>27.26</v>
      </c>
      <c r="CI3161" s="69"/>
      <c r="CL3161" t="s">
        <v>7513</v>
      </c>
      <c r="CM3161">
        <f>+CM3160</f>
        <v>120</v>
      </c>
      <c r="CN3161">
        <v>3</v>
      </c>
      <c r="CO3161" s="75">
        <f t="shared" si="5862"/>
        <v>56698.99</v>
      </c>
      <c r="CP3161" s="75">
        <f t="shared" si="5863"/>
        <v>4724.92</v>
      </c>
      <c r="CQ3161" s="75">
        <f t="shared" si="5864"/>
        <v>2180.73</v>
      </c>
      <c r="CR3161" s="78">
        <f t="shared" si="5865"/>
        <v>27.26</v>
      </c>
      <c r="CU3161" t="s">
        <v>9664</v>
      </c>
      <c r="CV3161">
        <f>+CV3160</f>
        <v>120</v>
      </c>
      <c r="CW3161">
        <v>3</v>
      </c>
      <c r="CX3161" s="75">
        <f t="shared" si="5866"/>
        <v>56698.99</v>
      </c>
      <c r="CY3161" s="75">
        <f t="shared" si="5867"/>
        <v>4724.92</v>
      </c>
      <c r="CZ3161" s="75">
        <f t="shared" si="5868"/>
        <v>2180.73</v>
      </c>
      <c r="DA3161" s="78">
        <f t="shared" si="5869"/>
        <v>27.26</v>
      </c>
    </row>
    <row r="3162" spans="60:105" ht="18.75" hidden="1" customHeight="1" x14ac:dyDescent="0.2">
      <c r="BH3162" t="s">
        <v>1058</v>
      </c>
      <c r="BI3162">
        <f>+BI3161</f>
        <v>120</v>
      </c>
      <c r="BJ3162">
        <v>4</v>
      </c>
      <c r="BK3162" s="75">
        <f t="shared" si="5850"/>
        <v>59533.94</v>
      </c>
      <c r="BL3162" s="75">
        <f t="shared" si="5851"/>
        <v>4961.16</v>
      </c>
      <c r="BM3162" s="75">
        <f t="shared" si="5852"/>
        <v>2289.77</v>
      </c>
      <c r="BN3162" s="78">
        <f t="shared" si="5853"/>
        <v>28.62</v>
      </c>
      <c r="BO3162" s="69"/>
      <c r="BR3162" t="s">
        <v>3209</v>
      </c>
      <c r="BS3162">
        <f>+BS3161</f>
        <v>120</v>
      </c>
      <c r="BT3162">
        <v>4</v>
      </c>
      <c r="BU3162" s="75">
        <f t="shared" si="5854"/>
        <v>59533.94</v>
      </c>
      <c r="BV3162" s="75">
        <f t="shared" si="5855"/>
        <v>4961.16</v>
      </c>
      <c r="BW3162" s="75">
        <f t="shared" si="5856"/>
        <v>2289.77</v>
      </c>
      <c r="BX3162" s="78">
        <f t="shared" si="5857"/>
        <v>28.62</v>
      </c>
      <c r="BY3162" s="69"/>
      <c r="CB3162" t="s">
        <v>5363</v>
      </c>
      <c r="CC3162">
        <f>+CC3161</f>
        <v>120</v>
      </c>
      <c r="CD3162">
        <v>4</v>
      </c>
      <c r="CE3162" s="75">
        <f t="shared" si="5858"/>
        <v>59533.94</v>
      </c>
      <c r="CF3162" s="75">
        <f t="shared" si="5859"/>
        <v>4961.16</v>
      </c>
      <c r="CG3162" s="75">
        <f t="shared" si="5860"/>
        <v>2289.77</v>
      </c>
      <c r="CH3162" s="78">
        <f t="shared" si="5861"/>
        <v>28.62</v>
      </c>
      <c r="CI3162" s="69"/>
      <c r="CL3162" t="s">
        <v>7514</v>
      </c>
      <c r="CM3162">
        <f>+CM3161</f>
        <v>120</v>
      </c>
      <c r="CN3162">
        <v>4</v>
      </c>
      <c r="CO3162" s="75">
        <f t="shared" si="5862"/>
        <v>59533.94</v>
      </c>
      <c r="CP3162" s="75">
        <f t="shared" si="5863"/>
        <v>4961.16</v>
      </c>
      <c r="CQ3162" s="75">
        <f t="shared" si="5864"/>
        <v>2289.77</v>
      </c>
      <c r="CR3162" s="78">
        <f t="shared" si="5865"/>
        <v>28.62</v>
      </c>
      <c r="CU3162" t="s">
        <v>9665</v>
      </c>
      <c r="CV3162">
        <f>+CV3161</f>
        <v>120</v>
      </c>
      <c r="CW3162">
        <v>4</v>
      </c>
      <c r="CX3162" s="75">
        <f t="shared" si="5866"/>
        <v>59533.94</v>
      </c>
      <c r="CY3162" s="75">
        <f t="shared" si="5867"/>
        <v>4961.16</v>
      </c>
      <c r="CZ3162" s="75">
        <f t="shared" si="5868"/>
        <v>2289.77</v>
      </c>
      <c r="DA3162" s="78">
        <f t="shared" si="5869"/>
        <v>28.62</v>
      </c>
    </row>
    <row r="3163" spans="60:105" ht="18.75" hidden="1" customHeight="1" x14ac:dyDescent="0.2">
      <c r="BH3163" t="s">
        <v>1059</v>
      </c>
      <c r="BI3163" s="62">
        <f>+BI3162</f>
        <v>120</v>
      </c>
      <c r="BJ3163" s="62">
        <v>5</v>
      </c>
      <c r="BK3163" s="76">
        <f t="shared" si="5850"/>
        <v>62510.64</v>
      </c>
      <c r="BL3163" s="76">
        <f t="shared" si="5851"/>
        <v>5209.22</v>
      </c>
      <c r="BM3163" s="76">
        <f t="shared" si="5852"/>
        <v>2404.2600000000002</v>
      </c>
      <c r="BN3163" s="79">
        <f t="shared" si="5853"/>
        <v>30.05</v>
      </c>
      <c r="BO3163" s="69"/>
      <c r="BR3163" t="s">
        <v>3210</v>
      </c>
      <c r="BS3163" s="62">
        <f>+BS3162</f>
        <v>120</v>
      </c>
      <c r="BT3163" s="62">
        <v>5</v>
      </c>
      <c r="BU3163" s="76">
        <f t="shared" si="5854"/>
        <v>62510.64</v>
      </c>
      <c r="BV3163" s="76">
        <f t="shared" si="5855"/>
        <v>5209.22</v>
      </c>
      <c r="BW3163" s="76">
        <f t="shared" si="5856"/>
        <v>2404.2600000000002</v>
      </c>
      <c r="BX3163" s="79">
        <f t="shared" si="5857"/>
        <v>30.05</v>
      </c>
      <c r="BY3163" s="69"/>
      <c r="CB3163" t="s">
        <v>5364</v>
      </c>
      <c r="CC3163" s="62">
        <f>+CC3162</f>
        <v>120</v>
      </c>
      <c r="CD3163" s="62">
        <v>5</v>
      </c>
      <c r="CE3163" s="76">
        <f t="shared" si="5858"/>
        <v>62510.64</v>
      </c>
      <c r="CF3163" s="76">
        <f t="shared" si="5859"/>
        <v>5209.22</v>
      </c>
      <c r="CG3163" s="76">
        <f t="shared" si="5860"/>
        <v>2404.2600000000002</v>
      </c>
      <c r="CH3163" s="79">
        <f t="shared" si="5861"/>
        <v>30.05</v>
      </c>
      <c r="CI3163" s="69"/>
      <c r="CL3163" t="s">
        <v>7515</v>
      </c>
      <c r="CM3163" s="62">
        <f>+CM3162</f>
        <v>120</v>
      </c>
      <c r="CN3163" s="62">
        <v>5</v>
      </c>
      <c r="CO3163" s="76">
        <f t="shared" si="5862"/>
        <v>62510.64</v>
      </c>
      <c r="CP3163" s="76">
        <f t="shared" si="5863"/>
        <v>5209.22</v>
      </c>
      <c r="CQ3163" s="76">
        <f t="shared" si="5864"/>
        <v>2404.2600000000002</v>
      </c>
      <c r="CR3163" s="79">
        <f t="shared" si="5865"/>
        <v>30.05</v>
      </c>
      <c r="CU3163" t="s">
        <v>9666</v>
      </c>
      <c r="CV3163" s="62">
        <f>+CV3162</f>
        <v>120</v>
      </c>
      <c r="CW3163" s="62">
        <v>5</v>
      </c>
      <c r="CX3163" s="76">
        <f t="shared" si="5866"/>
        <v>62510.64</v>
      </c>
      <c r="CY3163" s="76">
        <f t="shared" si="5867"/>
        <v>5209.22</v>
      </c>
      <c r="CZ3163" s="76">
        <f t="shared" si="5868"/>
        <v>2404.2600000000002</v>
      </c>
      <c r="DA3163" s="79">
        <f t="shared" si="5869"/>
        <v>30.05</v>
      </c>
    </row>
    <row r="3164" spans="60:105" ht="18.75" hidden="1" customHeight="1" x14ac:dyDescent="0.2">
      <c r="BH3164" t="s">
        <v>1060</v>
      </c>
      <c r="BI3164" s="57">
        <f>+BI3159+1</f>
        <v>121</v>
      </c>
      <c r="BJ3164" s="57">
        <v>1</v>
      </c>
      <c r="BK3164" s="74">
        <f t="shared" si="5850"/>
        <v>51684.79</v>
      </c>
      <c r="BL3164" s="74">
        <f t="shared" si="5851"/>
        <v>4307.07</v>
      </c>
      <c r="BM3164" s="74">
        <f t="shared" si="5852"/>
        <v>1987.88</v>
      </c>
      <c r="BN3164" s="77">
        <f t="shared" si="5853"/>
        <v>24.85</v>
      </c>
      <c r="BO3164" s="69"/>
      <c r="BR3164" t="s">
        <v>3211</v>
      </c>
      <c r="BS3164" s="57">
        <f>+BS3159+1</f>
        <v>121</v>
      </c>
      <c r="BT3164" s="57">
        <v>1</v>
      </c>
      <c r="BU3164" s="74">
        <f t="shared" si="5854"/>
        <v>51684.79</v>
      </c>
      <c r="BV3164" s="74">
        <f t="shared" si="5855"/>
        <v>4307.07</v>
      </c>
      <c r="BW3164" s="74">
        <f t="shared" si="5856"/>
        <v>1987.88</v>
      </c>
      <c r="BX3164" s="77">
        <f t="shared" si="5857"/>
        <v>24.85</v>
      </c>
      <c r="BY3164" s="69"/>
      <c r="CB3164" t="s">
        <v>5365</v>
      </c>
      <c r="CC3164" s="57">
        <f>+CC3159+1</f>
        <v>121</v>
      </c>
      <c r="CD3164" s="57">
        <v>1</v>
      </c>
      <c r="CE3164" s="74">
        <f t="shared" si="5858"/>
        <v>51684.79</v>
      </c>
      <c r="CF3164" s="74">
        <f t="shared" si="5859"/>
        <v>4307.07</v>
      </c>
      <c r="CG3164" s="74">
        <f t="shared" si="5860"/>
        <v>1987.88</v>
      </c>
      <c r="CH3164" s="77">
        <f t="shared" si="5861"/>
        <v>24.85</v>
      </c>
      <c r="CI3164" s="69"/>
      <c r="CL3164" t="s">
        <v>7516</v>
      </c>
      <c r="CM3164" s="57">
        <f>+CM3159+1</f>
        <v>121</v>
      </c>
      <c r="CN3164" s="57">
        <v>1</v>
      </c>
      <c r="CO3164" s="74">
        <f t="shared" si="5862"/>
        <v>51684.79</v>
      </c>
      <c r="CP3164" s="74">
        <f t="shared" si="5863"/>
        <v>4307.07</v>
      </c>
      <c r="CQ3164" s="74">
        <f t="shared" si="5864"/>
        <v>1987.88</v>
      </c>
      <c r="CR3164" s="77">
        <f t="shared" si="5865"/>
        <v>24.85</v>
      </c>
      <c r="CU3164" t="s">
        <v>9667</v>
      </c>
      <c r="CV3164" s="57">
        <f>+CV3159+1</f>
        <v>121</v>
      </c>
      <c r="CW3164" s="57">
        <v>1</v>
      </c>
      <c r="CX3164" s="74">
        <f t="shared" si="5866"/>
        <v>51684.79</v>
      </c>
      <c r="CY3164" s="74">
        <f t="shared" si="5867"/>
        <v>4307.07</v>
      </c>
      <c r="CZ3164" s="74">
        <f t="shared" si="5868"/>
        <v>1987.88</v>
      </c>
      <c r="DA3164" s="77">
        <f t="shared" si="5869"/>
        <v>24.85</v>
      </c>
    </row>
    <row r="3165" spans="60:105" ht="18.75" hidden="1" customHeight="1" x14ac:dyDescent="0.2">
      <c r="BH3165" t="s">
        <v>1061</v>
      </c>
      <c r="BI3165">
        <f>+BI3164</f>
        <v>121</v>
      </c>
      <c r="BJ3165">
        <v>2</v>
      </c>
      <c r="BK3165" s="75">
        <f t="shared" si="5850"/>
        <v>54269.03</v>
      </c>
      <c r="BL3165" s="75">
        <f t="shared" si="5851"/>
        <v>4522.42</v>
      </c>
      <c r="BM3165" s="75">
        <f t="shared" si="5852"/>
        <v>2087.27</v>
      </c>
      <c r="BN3165" s="78">
        <f t="shared" si="5853"/>
        <v>26.09</v>
      </c>
      <c r="BO3165" s="69"/>
      <c r="BR3165" t="s">
        <v>3212</v>
      </c>
      <c r="BS3165">
        <f>+BS3164</f>
        <v>121</v>
      </c>
      <c r="BT3165">
        <v>2</v>
      </c>
      <c r="BU3165" s="75">
        <f t="shared" si="5854"/>
        <v>54269.03</v>
      </c>
      <c r="BV3165" s="75">
        <f t="shared" si="5855"/>
        <v>4522.42</v>
      </c>
      <c r="BW3165" s="75">
        <f t="shared" si="5856"/>
        <v>2087.27</v>
      </c>
      <c r="BX3165" s="78">
        <f t="shared" si="5857"/>
        <v>26.09</v>
      </c>
      <c r="BY3165" s="69"/>
      <c r="CB3165" t="s">
        <v>5366</v>
      </c>
      <c r="CC3165">
        <f>+CC3164</f>
        <v>121</v>
      </c>
      <c r="CD3165">
        <v>2</v>
      </c>
      <c r="CE3165" s="75">
        <f t="shared" si="5858"/>
        <v>54269.03</v>
      </c>
      <c r="CF3165" s="75">
        <f t="shared" si="5859"/>
        <v>4522.42</v>
      </c>
      <c r="CG3165" s="75">
        <f t="shared" si="5860"/>
        <v>2087.27</v>
      </c>
      <c r="CH3165" s="78">
        <f t="shared" si="5861"/>
        <v>26.09</v>
      </c>
      <c r="CI3165" s="69"/>
      <c r="CL3165" t="s">
        <v>7517</v>
      </c>
      <c r="CM3165">
        <f>+CM3164</f>
        <v>121</v>
      </c>
      <c r="CN3165">
        <v>2</v>
      </c>
      <c r="CO3165" s="75">
        <f t="shared" si="5862"/>
        <v>54269.03</v>
      </c>
      <c r="CP3165" s="75">
        <f t="shared" si="5863"/>
        <v>4522.42</v>
      </c>
      <c r="CQ3165" s="75">
        <f t="shared" si="5864"/>
        <v>2087.27</v>
      </c>
      <c r="CR3165" s="78">
        <f t="shared" si="5865"/>
        <v>26.09</v>
      </c>
      <c r="CU3165" t="s">
        <v>9668</v>
      </c>
      <c r="CV3165">
        <f>+CV3164</f>
        <v>121</v>
      </c>
      <c r="CW3165">
        <v>2</v>
      </c>
      <c r="CX3165" s="75">
        <f t="shared" si="5866"/>
        <v>54269.03</v>
      </c>
      <c r="CY3165" s="75">
        <f t="shared" si="5867"/>
        <v>4522.42</v>
      </c>
      <c r="CZ3165" s="75">
        <f t="shared" si="5868"/>
        <v>2087.27</v>
      </c>
      <c r="DA3165" s="78">
        <f t="shared" si="5869"/>
        <v>26.09</v>
      </c>
    </row>
    <row r="3166" spans="60:105" ht="18.75" hidden="1" customHeight="1" x14ac:dyDescent="0.2">
      <c r="BH3166" t="s">
        <v>1062</v>
      </c>
      <c r="BI3166">
        <f>+BI3165</f>
        <v>121</v>
      </c>
      <c r="BJ3166">
        <v>3</v>
      </c>
      <c r="BK3166" s="75">
        <f t="shared" ref="BK3166:BK3229" si="5870">ROUND(VLOOKUP($BH3166,$BH$6:$BO$2155,4,FALSE),2)</f>
        <v>56982.49</v>
      </c>
      <c r="BL3166" s="75">
        <f t="shared" ref="BL3166:BL3229" si="5871">ROUND(VLOOKUP($BH3166,$BH$6:$BO$2155,5,FALSE),2)</f>
        <v>4748.54</v>
      </c>
      <c r="BM3166" s="75">
        <f t="shared" ref="BM3166:BM3229" si="5872">ROUND(VLOOKUP($BH3166,$BH$6:$BO$2155,6,FALSE),2)</f>
        <v>2191.63</v>
      </c>
      <c r="BN3166" s="78">
        <f t="shared" ref="BN3166:BN3229" si="5873">ROUND(VLOOKUP($BH3166,$BH$6:$BO$2155,7,FALSE),2)</f>
        <v>27.4</v>
      </c>
      <c r="BO3166" s="69"/>
      <c r="BR3166" t="s">
        <v>3213</v>
      </c>
      <c r="BS3166">
        <f>+BS3165</f>
        <v>121</v>
      </c>
      <c r="BT3166">
        <v>3</v>
      </c>
      <c r="BU3166" s="75">
        <f t="shared" ref="BU3166:BU3229" si="5874">ROUND(VLOOKUP($BR3166,$BR$6:$BY$2155,4,FALSE),2)</f>
        <v>56982.49</v>
      </c>
      <c r="BV3166" s="75">
        <f t="shared" ref="BV3166:BV3229" si="5875">ROUND(VLOOKUP($BR3166,$BR$6:$BY$2155,5,FALSE),2)</f>
        <v>4748.54</v>
      </c>
      <c r="BW3166" s="75">
        <f t="shared" ref="BW3166:BW3229" si="5876">ROUND(VLOOKUP($BR3166,$BR$6:$BY$2155,6,FALSE),2)</f>
        <v>2191.63</v>
      </c>
      <c r="BX3166" s="78">
        <f t="shared" ref="BX3166:BX3229" si="5877">ROUND(VLOOKUP($BR3166,$BR$6:$BY$2155,7,FALSE),2)</f>
        <v>27.4</v>
      </c>
      <c r="BY3166" s="69"/>
      <c r="CB3166" t="s">
        <v>5367</v>
      </c>
      <c r="CC3166">
        <f>+CC3165</f>
        <v>121</v>
      </c>
      <c r="CD3166">
        <v>3</v>
      </c>
      <c r="CE3166" s="75">
        <f t="shared" ref="CE3166:CE3229" si="5878">ROUND(VLOOKUP($CB3166,$CB$6:$CI$2155,4,FALSE),2)</f>
        <v>56982.49</v>
      </c>
      <c r="CF3166" s="75">
        <f t="shared" ref="CF3166:CF3229" si="5879">ROUND(VLOOKUP($CB3166,$CB$6:$CI$2155,5,FALSE),2)</f>
        <v>4748.54</v>
      </c>
      <c r="CG3166" s="75">
        <f t="shared" ref="CG3166:CG3229" si="5880">ROUND(VLOOKUP($CB3166,$CB$6:$CI$2155,6,FALSE),2)</f>
        <v>2191.63</v>
      </c>
      <c r="CH3166" s="78">
        <f t="shared" ref="CH3166:CH3229" si="5881">ROUND(VLOOKUP($CB3166,$CB$6:$CI$2155,7,FALSE),2)</f>
        <v>27.4</v>
      </c>
      <c r="CI3166" s="69"/>
      <c r="CL3166" t="s">
        <v>7518</v>
      </c>
      <c r="CM3166">
        <f>+CM3165</f>
        <v>121</v>
      </c>
      <c r="CN3166">
        <v>3</v>
      </c>
      <c r="CO3166" s="75">
        <f t="shared" ref="CO3166:CO3229" si="5882">ROUND(VLOOKUP($CL3166,$CL$6:$CR$2155,4,FALSE),2)</f>
        <v>56982.49</v>
      </c>
      <c r="CP3166" s="75">
        <f t="shared" ref="CP3166:CP3229" si="5883">ROUND(VLOOKUP($CL3166,$CL$6:$CR$2155,5,FALSE),2)</f>
        <v>4748.54</v>
      </c>
      <c r="CQ3166" s="75">
        <f t="shared" ref="CQ3166:CQ3229" si="5884">ROUND(VLOOKUP($CL3166,$CL$6:$CR$2155,6,FALSE),2)</f>
        <v>2191.63</v>
      </c>
      <c r="CR3166" s="78">
        <f t="shared" ref="CR3166:CR3229" si="5885">ROUND(VLOOKUP($CL3166,$CL$6:$CR$2155,7,FALSE),2)</f>
        <v>27.4</v>
      </c>
      <c r="CU3166" t="s">
        <v>9669</v>
      </c>
      <c r="CV3166">
        <f>+CV3165</f>
        <v>121</v>
      </c>
      <c r="CW3166">
        <v>3</v>
      </c>
      <c r="CX3166" s="75">
        <f t="shared" ref="CX3166:CX3229" si="5886">ROUND(VLOOKUP($CU3166,$CU$6:$DA$2155,4,FALSE),2)</f>
        <v>56982.49</v>
      </c>
      <c r="CY3166" s="75">
        <f t="shared" ref="CY3166:CY3229" si="5887">ROUND(VLOOKUP($CU3166,$CU$6:$DA$2155,5,FALSE),2)</f>
        <v>4748.54</v>
      </c>
      <c r="CZ3166" s="75">
        <f t="shared" ref="CZ3166:CZ3229" si="5888">ROUND(VLOOKUP($CU3166,$CU$6:$DA$2155,6,FALSE),2)</f>
        <v>2191.63</v>
      </c>
      <c r="DA3166" s="78">
        <f t="shared" ref="DA3166:DA3229" si="5889">ROUND(VLOOKUP($CU3166,$CU$6:$DA$2155,7,FALSE),2)</f>
        <v>27.4</v>
      </c>
    </row>
    <row r="3167" spans="60:105" ht="18.75" hidden="1" customHeight="1" x14ac:dyDescent="0.2">
      <c r="BH3167" t="s">
        <v>1063</v>
      </c>
      <c r="BI3167">
        <f>+BI3166</f>
        <v>121</v>
      </c>
      <c r="BJ3167">
        <v>4</v>
      </c>
      <c r="BK3167" s="75">
        <f t="shared" si="5870"/>
        <v>59831.61</v>
      </c>
      <c r="BL3167" s="75">
        <f t="shared" si="5871"/>
        <v>4985.97</v>
      </c>
      <c r="BM3167" s="75">
        <f t="shared" si="5872"/>
        <v>2301.2199999999998</v>
      </c>
      <c r="BN3167" s="78">
        <f t="shared" si="5873"/>
        <v>28.77</v>
      </c>
      <c r="BO3167" s="69"/>
      <c r="BR3167" t="s">
        <v>3214</v>
      </c>
      <c r="BS3167">
        <f>+BS3166</f>
        <v>121</v>
      </c>
      <c r="BT3167">
        <v>4</v>
      </c>
      <c r="BU3167" s="75">
        <f t="shared" si="5874"/>
        <v>59831.61</v>
      </c>
      <c r="BV3167" s="75">
        <f t="shared" si="5875"/>
        <v>4985.97</v>
      </c>
      <c r="BW3167" s="75">
        <f t="shared" si="5876"/>
        <v>2301.2199999999998</v>
      </c>
      <c r="BX3167" s="78">
        <f t="shared" si="5877"/>
        <v>28.77</v>
      </c>
      <c r="BY3167" s="69"/>
      <c r="CB3167" t="s">
        <v>5368</v>
      </c>
      <c r="CC3167">
        <f>+CC3166</f>
        <v>121</v>
      </c>
      <c r="CD3167">
        <v>4</v>
      </c>
      <c r="CE3167" s="75">
        <f t="shared" si="5878"/>
        <v>59831.61</v>
      </c>
      <c r="CF3167" s="75">
        <f t="shared" si="5879"/>
        <v>4985.97</v>
      </c>
      <c r="CG3167" s="75">
        <f t="shared" si="5880"/>
        <v>2301.2199999999998</v>
      </c>
      <c r="CH3167" s="78">
        <f t="shared" si="5881"/>
        <v>28.77</v>
      </c>
      <c r="CI3167" s="69"/>
      <c r="CL3167" t="s">
        <v>7519</v>
      </c>
      <c r="CM3167">
        <f>+CM3166</f>
        <v>121</v>
      </c>
      <c r="CN3167">
        <v>4</v>
      </c>
      <c r="CO3167" s="75">
        <f t="shared" si="5882"/>
        <v>59831.61</v>
      </c>
      <c r="CP3167" s="75">
        <f t="shared" si="5883"/>
        <v>4985.97</v>
      </c>
      <c r="CQ3167" s="75">
        <f t="shared" si="5884"/>
        <v>2301.2199999999998</v>
      </c>
      <c r="CR3167" s="78">
        <f t="shared" si="5885"/>
        <v>28.77</v>
      </c>
      <c r="CU3167" t="s">
        <v>9670</v>
      </c>
      <c r="CV3167">
        <f>+CV3166</f>
        <v>121</v>
      </c>
      <c r="CW3167">
        <v>4</v>
      </c>
      <c r="CX3167" s="75">
        <f t="shared" si="5886"/>
        <v>59831.61</v>
      </c>
      <c r="CY3167" s="75">
        <f t="shared" si="5887"/>
        <v>4985.97</v>
      </c>
      <c r="CZ3167" s="75">
        <f t="shared" si="5888"/>
        <v>2301.2199999999998</v>
      </c>
      <c r="DA3167" s="78">
        <f t="shared" si="5889"/>
        <v>28.77</v>
      </c>
    </row>
    <row r="3168" spans="60:105" ht="18.75" hidden="1" customHeight="1" x14ac:dyDescent="0.2">
      <c r="BH3168" t="s">
        <v>1064</v>
      </c>
      <c r="BI3168" s="62">
        <f>+BI3167</f>
        <v>121</v>
      </c>
      <c r="BJ3168" s="62">
        <v>5</v>
      </c>
      <c r="BK3168" s="76">
        <f t="shared" si="5870"/>
        <v>62823.19</v>
      </c>
      <c r="BL3168" s="76">
        <f t="shared" si="5871"/>
        <v>5235.2700000000004</v>
      </c>
      <c r="BM3168" s="76">
        <f t="shared" si="5872"/>
        <v>2416.2800000000002</v>
      </c>
      <c r="BN3168" s="79">
        <f t="shared" si="5873"/>
        <v>30.2</v>
      </c>
      <c r="BO3168" s="69"/>
      <c r="BR3168" t="s">
        <v>3215</v>
      </c>
      <c r="BS3168" s="62">
        <f>+BS3167</f>
        <v>121</v>
      </c>
      <c r="BT3168" s="62">
        <v>5</v>
      </c>
      <c r="BU3168" s="76">
        <f t="shared" si="5874"/>
        <v>62823.19</v>
      </c>
      <c r="BV3168" s="76">
        <f t="shared" si="5875"/>
        <v>5235.2700000000004</v>
      </c>
      <c r="BW3168" s="76">
        <f t="shared" si="5876"/>
        <v>2416.2800000000002</v>
      </c>
      <c r="BX3168" s="79">
        <f t="shared" si="5877"/>
        <v>30.2</v>
      </c>
      <c r="BY3168" s="69"/>
      <c r="CB3168" t="s">
        <v>5369</v>
      </c>
      <c r="CC3168" s="62">
        <f>+CC3167</f>
        <v>121</v>
      </c>
      <c r="CD3168" s="62">
        <v>5</v>
      </c>
      <c r="CE3168" s="76">
        <f t="shared" si="5878"/>
        <v>62823.19</v>
      </c>
      <c r="CF3168" s="76">
        <f t="shared" si="5879"/>
        <v>5235.2700000000004</v>
      </c>
      <c r="CG3168" s="76">
        <f t="shared" si="5880"/>
        <v>2416.2800000000002</v>
      </c>
      <c r="CH3168" s="79">
        <f t="shared" si="5881"/>
        <v>30.2</v>
      </c>
      <c r="CI3168" s="69"/>
      <c r="CL3168" t="s">
        <v>7520</v>
      </c>
      <c r="CM3168" s="62">
        <f>+CM3167</f>
        <v>121</v>
      </c>
      <c r="CN3168" s="62">
        <v>5</v>
      </c>
      <c r="CO3168" s="76">
        <f t="shared" si="5882"/>
        <v>62823.19</v>
      </c>
      <c r="CP3168" s="76">
        <f t="shared" si="5883"/>
        <v>5235.2700000000004</v>
      </c>
      <c r="CQ3168" s="76">
        <f t="shared" si="5884"/>
        <v>2416.2800000000002</v>
      </c>
      <c r="CR3168" s="79">
        <f t="shared" si="5885"/>
        <v>30.2</v>
      </c>
      <c r="CU3168" t="s">
        <v>9671</v>
      </c>
      <c r="CV3168" s="62">
        <f>+CV3167</f>
        <v>121</v>
      </c>
      <c r="CW3168" s="62">
        <v>5</v>
      </c>
      <c r="CX3168" s="76">
        <f t="shared" si="5886"/>
        <v>62823.19</v>
      </c>
      <c r="CY3168" s="76">
        <f t="shared" si="5887"/>
        <v>5235.2700000000004</v>
      </c>
      <c r="CZ3168" s="76">
        <f t="shared" si="5888"/>
        <v>2416.2800000000002</v>
      </c>
      <c r="DA3168" s="79">
        <f t="shared" si="5889"/>
        <v>30.2</v>
      </c>
    </row>
    <row r="3169" spans="60:105" ht="18.75" hidden="1" customHeight="1" x14ac:dyDescent="0.2">
      <c r="BH3169" t="s">
        <v>1065</v>
      </c>
      <c r="BI3169" s="57">
        <f>+BI3164+1</f>
        <v>122</v>
      </c>
      <c r="BJ3169" s="57">
        <v>1</v>
      </c>
      <c r="BK3169" s="74">
        <f t="shared" si="5870"/>
        <v>51943.22</v>
      </c>
      <c r="BL3169" s="74">
        <f t="shared" si="5871"/>
        <v>4328.6000000000004</v>
      </c>
      <c r="BM3169" s="74">
        <f t="shared" si="5872"/>
        <v>1997.82</v>
      </c>
      <c r="BN3169" s="77">
        <f t="shared" si="5873"/>
        <v>24.97</v>
      </c>
      <c r="BO3169" s="69"/>
      <c r="BR3169" t="s">
        <v>3216</v>
      </c>
      <c r="BS3169" s="57">
        <f>+BS3164+1</f>
        <v>122</v>
      </c>
      <c r="BT3169" s="57">
        <v>1</v>
      </c>
      <c r="BU3169" s="74">
        <f t="shared" si="5874"/>
        <v>51943.22</v>
      </c>
      <c r="BV3169" s="74">
        <f t="shared" si="5875"/>
        <v>4328.6000000000004</v>
      </c>
      <c r="BW3169" s="74">
        <f t="shared" si="5876"/>
        <v>1997.82</v>
      </c>
      <c r="BX3169" s="77">
        <f t="shared" si="5877"/>
        <v>24.97</v>
      </c>
      <c r="BY3169" s="69"/>
      <c r="CB3169" t="s">
        <v>5370</v>
      </c>
      <c r="CC3169" s="57">
        <f>+CC3164+1</f>
        <v>122</v>
      </c>
      <c r="CD3169" s="57">
        <v>1</v>
      </c>
      <c r="CE3169" s="74">
        <f t="shared" si="5878"/>
        <v>51943.22</v>
      </c>
      <c r="CF3169" s="74">
        <f t="shared" si="5879"/>
        <v>4328.6000000000004</v>
      </c>
      <c r="CG3169" s="74">
        <f t="shared" si="5880"/>
        <v>1997.82</v>
      </c>
      <c r="CH3169" s="77">
        <f t="shared" si="5881"/>
        <v>24.97</v>
      </c>
      <c r="CI3169" s="69"/>
      <c r="CL3169" t="s">
        <v>7521</v>
      </c>
      <c r="CM3169" s="57">
        <f>+CM3164+1</f>
        <v>122</v>
      </c>
      <c r="CN3169" s="57">
        <v>1</v>
      </c>
      <c r="CO3169" s="74">
        <f t="shared" si="5882"/>
        <v>51943.22</v>
      </c>
      <c r="CP3169" s="74">
        <f t="shared" si="5883"/>
        <v>4328.6000000000004</v>
      </c>
      <c r="CQ3169" s="74">
        <f t="shared" si="5884"/>
        <v>1997.82</v>
      </c>
      <c r="CR3169" s="77">
        <f t="shared" si="5885"/>
        <v>24.97</v>
      </c>
      <c r="CU3169" t="s">
        <v>9672</v>
      </c>
      <c r="CV3169" s="57">
        <f>+CV3164+1</f>
        <v>122</v>
      </c>
      <c r="CW3169" s="57">
        <v>1</v>
      </c>
      <c r="CX3169" s="74">
        <f t="shared" si="5886"/>
        <v>51943.22</v>
      </c>
      <c r="CY3169" s="74">
        <f t="shared" si="5887"/>
        <v>4328.6000000000004</v>
      </c>
      <c r="CZ3169" s="74">
        <f t="shared" si="5888"/>
        <v>1997.82</v>
      </c>
      <c r="DA3169" s="77">
        <f t="shared" si="5889"/>
        <v>24.97</v>
      </c>
    </row>
    <row r="3170" spans="60:105" ht="18.75" hidden="1" customHeight="1" x14ac:dyDescent="0.2">
      <c r="BH3170" t="s">
        <v>1066</v>
      </c>
      <c r="BI3170">
        <f>+BI3169</f>
        <v>122</v>
      </c>
      <c r="BJ3170">
        <v>2</v>
      </c>
      <c r="BK3170" s="75">
        <f t="shared" si="5870"/>
        <v>54540.38</v>
      </c>
      <c r="BL3170" s="75">
        <f t="shared" si="5871"/>
        <v>4545.03</v>
      </c>
      <c r="BM3170" s="75">
        <f t="shared" si="5872"/>
        <v>2097.71</v>
      </c>
      <c r="BN3170" s="78">
        <f t="shared" si="5873"/>
        <v>26.22</v>
      </c>
      <c r="BO3170" s="69"/>
      <c r="BR3170" t="s">
        <v>3217</v>
      </c>
      <c r="BS3170">
        <f>+BS3169</f>
        <v>122</v>
      </c>
      <c r="BT3170">
        <v>2</v>
      </c>
      <c r="BU3170" s="75">
        <f t="shared" si="5874"/>
        <v>54540.38</v>
      </c>
      <c r="BV3170" s="75">
        <f t="shared" si="5875"/>
        <v>4545.03</v>
      </c>
      <c r="BW3170" s="75">
        <f t="shared" si="5876"/>
        <v>2097.71</v>
      </c>
      <c r="BX3170" s="78">
        <f t="shared" si="5877"/>
        <v>26.22</v>
      </c>
      <c r="BY3170" s="69"/>
      <c r="CB3170" t="s">
        <v>5371</v>
      </c>
      <c r="CC3170">
        <f>+CC3169</f>
        <v>122</v>
      </c>
      <c r="CD3170">
        <v>2</v>
      </c>
      <c r="CE3170" s="75">
        <f t="shared" si="5878"/>
        <v>54540.38</v>
      </c>
      <c r="CF3170" s="75">
        <f t="shared" si="5879"/>
        <v>4545.03</v>
      </c>
      <c r="CG3170" s="75">
        <f t="shared" si="5880"/>
        <v>2097.71</v>
      </c>
      <c r="CH3170" s="78">
        <f t="shared" si="5881"/>
        <v>26.22</v>
      </c>
      <c r="CI3170" s="69"/>
      <c r="CL3170" t="s">
        <v>7522</v>
      </c>
      <c r="CM3170">
        <f>+CM3169</f>
        <v>122</v>
      </c>
      <c r="CN3170">
        <v>2</v>
      </c>
      <c r="CO3170" s="75">
        <f t="shared" si="5882"/>
        <v>54540.38</v>
      </c>
      <c r="CP3170" s="75">
        <f t="shared" si="5883"/>
        <v>4545.03</v>
      </c>
      <c r="CQ3170" s="75">
        <f t="shared" si="5884"/>
        <v>2097.71</v>
      </c>
      <c r="CR3170" s="78">
        <f t="shared" si="5885"/>
        <v>26.22</v>
      </c>
      <c r="CU3170" t="s">
        <v>9673</v>
      </c>
      <c r="CV3170">
        <f>+CV3169</f>
        <v>122</v>
      </c>
      <c r="CW3170">
        <v>2</v>
      </c>
      <c r="CX3170" s="75">
        <f t="shared" si="5886"/>
        <v>54540.38</v>
      </c>
      <c r="CY3170" s="75">
        <f t="shared" si="5887"/>
        <v>4545.03</v>
      </c>
      <c r="CZ3170" s="75">
        <f t="shared" si="5888"/>
        <v>2097.71</v>
      </c>
      <c r="DA3170" s="78">
        <f t="shared" si="5889"/>
        <v>26.22</v>
      </c>
    </row>
    <row r="3171" spans="60:105" ht="18.75" hidden="1" customHeight="1" x14ac:dyDescent="0.2">
      <c r="BH3171" t="s">
        <v>1067</v>
      </c>
      <c r="BI3171">
        <f>+BI3170</f>
        <v>122</v>
      </c>
      <c r="BJ3171">
        <v>3</v>
      </c>
      <c r="BK3171" s="75">
        <f t="shared" si="5870"/>
        <v>57267.4</v>
      </c>
      <c r="BL3171" s="75">
        <f t="shared" si="5871"/>
        <v>4772.28</v>
      </c>
      <c r="BM3171" s="75">
        <f t="shared" si="5872"/>
        <v>2202.59</v>
      </c>
      <c r="BN3171" s="78">
        <f t="shared" si="5873"/>
        <v>27.53</v>
      </c>
      <c r="BO3171" s="69"/>
      <c r="BR3171" t="s">
        <v>3218</v>
      </c>
      <c r="BS3171">
        <f>+BS3170</f>
        <v>122</v>
      </c>
      <c r="BT3171">
        <v>3</v>
      </c>
      <c r="BU3171" s="75">
        <f t="shared" si="5874"/>
        <v>57267.4</v>
      </c>
      <c r="BV3171" s="75">
        <f t="shared" si="5875"/>
        <v>4772.28</v>
      </c>
      <c r="BW3171" s="75">
        <f t="shared" si="5876"/>
        <v>2202.59</v>
      </c>
      <c r="BX3171" s="78">
        <f t="shared" si="5877"/>
        <v>27.53</v>
      </c>
      <c r="BY3171" s="69"/>
      <c r="CB3171" t="s">
        <v>5372</v>
      </c>
      <c r="CC3171">
        <f>+CC3170</f>
        <v>122</v>
      </c>
      <c r="CD3171">
        <v>3</v>
      </c>
      <c r="CE3171" s="75">
        <f t="shared" si="5878"/>
        <v>57267.4</v>
      </c>
      <c r="CF3171" s="75">
        <f t="shared" si="5879"/>
        <v>4772.28</v>
      </c>
      <c r="CG3171" s="75">
        <f t="shared" si="5880"/>
        <v>2202.59</v>
      </c>
      <c r="CH3171" s="78">
        <f t="shared" si="5881"/>
        <v>27.53</v>
      </c>
      <c r="CI3171" s="69"/>
      <c r="CL3171" t="s">
        <v>7523</v>
      </c>
      <c r="CM3171">
        <f>+CM3170</f>
        <v>122</v>
      </c>
      <c r="CN3171">
        <v>3</v>
      </c>
      <c r="CO3171" s="75">
        <f t="shared" si="5882"/>
        <v>57267.4</v>
      </c>
      <c r="CP3171" s="75">
        <f t="shared" si="5883"/>
        <v>4772.28</v>
      </c>
      <c r="CQ3171" s="75">
        <f t="shared" si="5884"/>
        <v>2202.59</v>
      </c>
      <c r="CR3171" s="78">
        <f t="shared" si="5885"/>
        <v>27.53</v>
      </c>
      <c r="CU3171" t="s">
        <v>9674</v>
      </c>
      <c r="CV3171">
        <f>+CV3170</f>
        <v>122</v>
      </c>
      <c r="CW3171">
        <v>3</v>
      </c>
      <c r="CX3171" s="75">
        <f t="shared" si="5886"/>
        <v>57267.4</v>
      </c>
      <c r="CY3171" s="75">
        <f t="shared" si="5887"/>
        <v>4772.28</v>
      </c>
      <c r="CZ3171" s="75">
        <f t="shared" si="5888"/>
        <v>2202.59</v>
      </c>
      <c r="DA3171" s="78">
        <f t="shared" si="5889"/>
        <v>27.53</v>
      </c>
    </row>
    <row r="3172" spans="60:105" ht="18.75" hidden="1" customHeight="1" x14ac:dyDescent="0.2">
      <c r="BH3172" t="s">
        <v>1068</v>
      </c>
      <c r="BI3172">
        <f>+BI3171</f>
        <v>122</v>
      </c>
      <c r="BJ3172">
        <v>4</v>
      </c>
      <c r="BK3172" s="75">
        <f t="shared" si="5870"/>
        <v>60130.77</v>
      </c>
      <c r="BL3172" s="75">
        <f t="shared" si="5871"/>
        <v>5010.8999999999996</v>
      </c>
      <c r="BM3172" s="75">
        <f t="shared" si="5872"/>
        <v>2312.7199999999998</v>
      </c>
      <c r="BN3172" s="78">
        <f t="shared" si="5873"/>
        <v>28.91</v>
      </c>
      <c r="BO3172" s="69"/>
      <c r="BR3172" t="s">
        <v>3219</v>
      </c>
      <c r="BS3172">
        <f>+BS3171</f>
        <v>122</v>
      </c>
      <c r="BT3172">
        <v>4</v>
      </c>
      <c r="BU3172" s="75">
        <f t="shared" si="5874"/>
        <v>60130.77</v>
      </c>
      <c r="BV3172" s="75">
        <f t="shared" si="5875"/>
        <v>5010.8999999999996</v>
      </c>
      <c r="BW3172" s="75">
        <f t="shared" si="5876"/>
        <v>2312.7199999999998</v>
      </c>
      <c r="BX3172" s="78">
        <f t="shared" si="5877"/>
        <v>28.91</v>
      </c>
      <c r="BY3172" s="69"/>
      <c r="CB3172" t="s">
        <v>5373</v>
      </c>
      <c r="CC3172">
        <f>+CC3171</f>
        <v>122</v>
      </c>
      <c r="CD3172">
        <v>4</v>
      </c>
      <c r="CE3172" s="75">
        <f t="shared" si="5878"/>
        <v>60130.77</v>
      </c>
      <c r="CF3172" s="75">
        <f t="shared" si="5879"/>
        <v>5010.8999999999996</v>
      </c>
      <c r="CG3172" s="75">
        <f t="shared" si="5880"/>
        <v>2312.7199999999998</v>
      </c>
      <c r="CH3172" s="78">
        <f t="shared" si="5881"/>
        <v>28.91</v>
      </c>
      <c r="CI3172" s="69"/>
      <c r="CL3172" t="s">
        <v>7524</v>
      </c>
      <c r="CM3172">
        <f>+CM3171</f>
        <v>122</v>
      </c>
      <c r="CN3172">
        <v>4</v>
      </c>
      <c r="CO3172" s="75">
        <f t="shared" si="5882"/>
        <v>60130.77</v>
      </c>
      <c r="CP3172" s="75">
        <f t="shared" si="5883"/>
        <v>5010.8999999999996</v>
      </c>
      <c r="CQ3172" s="75">
        <f t="shared" si="5884"/>
        <v>2312.7199999999998</v>
      </c>
      <c r="CR3172" s="78">
        <f t="shared" si="5885"/>
        <v>28.91</v>
      </c>
      <c r="CU3172" t="s">
        <v>9675</v>
      </c>
      <c r="CV3172">
        <f>+CV3171</f>
        <v>122</v>
      </c>
      <c r="CW3172">
        <v>4</v>
      </c>
      <c r="CX3172" s="75">
        <f t="shared" si="5886"/>
        <v>60130.77</v>
      </c>
      <c r="CY3172" s="75">
        <f t="shared" si="5887"/>
        <v>5010.8999999999996</v>
      </c>
      <c r="CZ3172" s="75">
        <f t="shared" si="5888"/>
        <v>2312.7199999999998</v>
      </c>
      <c r="DA3172" s="78">
        <f t="shared" si="5889"/>
        <v>28.91</v>
      </c>
    </row>
    <row r="3173" spans="60:105" ht="18.75" hidden="1" customHeight="1" x14ac:dyDescent="0.2">
      <c r="BH3173" t="s">
        <v>1069</v>
      </c>
      <c r="BI3173" s="62">
        <f>+BI3172</f>
        <v>122</v>
      </c>
      <c r="BJ3173" s="62">
        <v>5</v>
      </c>
      <c r="BK3173" s="76">
        <f t="shared" si="5870"/>
        <v>63137.31</v>
      </c>
      <c r="BL3173" s="76">
        <f t="shared" si="5871"/>
        <v>5261.44</v>
      </c>
      <c r="BM3173" s="76">
        <f t="shared" si="5872"/>
        <v>2428.36</v>
      </c>
      <c r="BN3173" s="79">
        <f t="shared" si="5873"/>
        <v>30.35</v>
      </c>
      <c r="BO3173" s="69"/>
      <c r="BR3173" t="s">
        <v>3220</v>
      </c>
      <c r="BS3173" s="62">
        <f>+BS3172</f>
        <v>122</v>
      </c>
      <c r="BT3173" s="62">
        <v>5</v>
      </c>
      <c r="BU3173" s="76">
        <f t="shared" si="5874"/>
        <v>63137.31</v>
      </c>
      <c r="BV3173" s="76">
        <f t="shared" si="5875"/>
        <v>5261.44</v>
      </c>
      <c r="BW3173" s="76">
        <f t="shared" si="5876"/>
        <v>2428.36</v>
      </c>
      <c r="BX3173" s="79">
        <f t="shared" si="5877"/>
        <v>30.35</v>
      </c>
      <c r="BY3173" s="69"/>
      <c r="CB3173" t="s">
        <v>5374</v>
      </c>
      <c r="CC3173" s="62">
        <f>+CC3172</f>
        <v>122</v>
      </c>
      <c r="CD3173" s="62">
        <v>5</v>
      </c>
      <c r="CE3173" s="76">
        <f t="shared" si="5878"/>
        <v>63137.31</v>
      </c>
      <c r="CF3173" s="76">
        <f t="shared" si="5879"/>
        <v>5261.44</v>
      </c>
      <c r="CG3173" s="76">
        <f t="shared" si="5880"/>
        <v>2428.36</v>
      </c>
      <c r="CH3173" s="79">
        <f t="shared" si="5881"/>
        <v>30.35</v>
      </c>
      <c r="CI3173" s="69"/>
      <c r="CL3173" t="s">
        <v>7525</v>
      </c>
      <c r="CM3173" s="62">
        <f>+CM3172</f>
        <v>122</v>
      </c>
      <c r="CN3173" s="62">
        <v>5</v>
      </c>
      <c r="CO3173" s="76">
        <f t="shared" si="5882"/>
        <v>63137.31</v>
      </c>
      <c r="CP3173" s="76">
        <f t="shared" si="5883"/>
        <v>5261.44</v>
      </c>
      <c r="CQ3173" s="76">
        <f t="shared" si="5884"/>
        <v>2428.36</v>
      </c>
      <c r="CR3173" s="79">
        <f t="shared" si="5885"/>
        <v>30.35</v>
      </c>
      <c r="CU3173" t="s">
        <v>9676</v>
      </c>
      <c r="CV3173" s="62">
        <f>+CV3172</f>
        <v>122</v>
      </c>
      <c r="CW3173" s="62">
        <v>5</v>
      </c>
      <c r="CX3173" s="76">
        <f t="shared" si="5886"/>
        <v>63137.31</v>
      </c>
      <c r="CY3173" s="76">
        <f t="shared" si="5887"/>
        <v>5261.44</v>
      </c>
      <c r="CZ3173" s="76">
        <f t="shared" si="5888"/>
        <v>2428.36</v>
      </c>
      <c r="DA3173" s="79">
        <f t="shared" si="5889"/>
        <v>30.35</v>
      </c>
    </row>
    <row r="3174" spans="60:105" ht="18.75" hidden="1" customHeight="1" x14ac:dyDescent="0.2">
      <c r="BH3174" t="s">
        <v>1070</v>
      </c>
      <c r="BI3174" s="57">
        <f>+BI3169+1</f>
        <v>123</v>
      </c>
      <c r="BJ3174" s="57">
        <v>1</v>
      </c>
      <c r="BK3174" s="74">
        <f t="shared" si="5870"/>
        <v>52202.93</v>
      </c>
      <c r="BL3174" s="74">
        <f t="shared" si="5871"/>
        <v>4350.24</v>
      </c>
      <c r="BM3174" s="74">
        <f t="shared" si="5872"/>
        <v>2007.81</v>
      </c>
      <c r="BN3174" s="77">
        <f t="shared" si="5873"/>
        <v>25.1</v>
      </c>
      <c r="BO3174" s="69"/>
      <c r="BR3174" t="s">
        <v>3221</v>
      </c>
      <c r="BS3174" s="57">
        <f>+BS3169+1</f>
        <v>123</v>
      </c>
      <c r="BT3174" s="57">
        <v>1</v>
      </c>
      <c r="BU3174" s="74">
        <f t="shared" si="5874"/>
        <v>52202.93</v>
      </c>
      <c r="BV3174" s="74">
        <f t="shared" si="5875"/>
        <v>4350.24</v>
      </c>
      <c r="BW3174" s="74">
        <f t="shared" si="5876"/>
        <v>2007.81</v>
      </c>
      <c r="BX3174" s="77">
        <f t="shared" si="5877"/>
        <v>25.1</v>
      </c>
      <c r="BY3174" s="69"/>
      <c r="CB3174" t="s">
        <v>5375</v>
      </c>
      <c r="CC3174" s="57">
        <f>+CC3169+1</f>
        <v>123</v>
      </c>
      <c r="CD3174" s="57">
        <v>1</v>
      </c>
      <c r="CE3174" s="74">
        <f t="shared" si="5878"/>
        <v>52202.93</v>
      </c>
      <c r="CF3174" s="74">
        <f t="shared" si="5879"/>
        <v>4350.24</v>
      </c>
      <c r="CG3174" s="74">
        <f t="shared" si="5880"/>
        <v>2007.81</v>
      </c>
      <c r="CH3174" s="77">
        <f t="shared" si="5881"/>
        <v>25.1</v>
      </c>
      <c r="CI3174" s="69"/>
      <c r="CL3174" t="s">
        <v>7526</v>
      </c>
      <c r="CM3174" s="57">
        <f>+CM3169+1</f>
        <v>123</v>
      </c>
      <c r="CN3174" s="57">
        <v>1</v>
      </c>
      <c r="CO3174" s="74">
        <f t="shared" si="5882"/>
        <v>52202.93</v>
      </c>
      <c r="CP3174" s="74">
        <f t="shared" si="5883"/>
        <v>4350.24</v>
      </c>
      <c r="CQ3174" s="74">
        <f t="shared" si="5884"/>
        <v>2007.81</v>
      </c>
      <c r="CR3174" s="77">
        <f t="shared" si="5885"/>
        <v>25.1</v>
      </c>
      <c r="CU3174" t="s">
        <v>9677</v>
      </c>
      <c r="CV3174" s="57">
        <f>+CV3169+1</f>
        <v>123</v>
      </c>
      <c r="CW3174" s="57">
        <v>1</v>
      </c>
      <c r="CX3174" s="74">
        <f t="shared" si="5886"/>
        <v>52202.93</v>
      </c>
      <c r="CY3174" s="74">
        <f t="shared" si="5887"/>
        <v>4350.24</v>
      </c>
      <c r="CZ3174" s="74">
        <f t="shared" si="5888"/>
        <v>2007.81</v>
      </c>
      <c r="DA3174" s="77">
        <f t="shared" si="5889"/>
        <v>25.1</v>
      </c>
    </row>
    <row r="3175" spans="60:105" ht="18.75" hidden="1" customHeight="1" x14ac:dyDescent="0.2">
      <c r="BH3175" t="s">
        <v>1071</v>
      </c>
      <c r="BI3175">
        <f>+BI3174</f>
        <v>123</v>
      </c>
      <c r="BJ3175">
        <v>2</v>
      </c>
      <c r="BK3175" s="75">
        <f t="shared" si="5870"/>
        <v>54813.08</v>
      </c>
      <c r="BL3175" s="75">
        <f t="shared" si="5871"/>
        <v>4567.76</v>
      </c>
      <c r="BM3175" s="75">
        <f t="shared" si="5872"/>
        <v>2108.1999999999998</v>
      </c>
      <c r="BN3175" s="78">
        <f t="shared" si="5873"/>
        <v>26.35</v>
      </c>
      <c r="BO3175" s="69"/>
      <c r="BR3175" t="s">
        <v>3222</v>
      </c>
      <c r="BS3175">
        <f>+BS3174</f>
        <v>123</v>
      </c>
      <c r="BT3175">
        <v>2</v>
      </c>
      <c r="BU3175" s="75">
        <f t="shared" si="5874"/>
        <v>54813.08</v>
      </c>
      <c r="BV3175" s="75">
        <f t="shared" si="5875"/>
        <v>4567.76</v>
      </c>
      <c r="BW3175" s="75">
        <f t="shared" si="5876"/>
        <v>2108.1999999999998</v>
      </c>
      <c r="BX3175" s="78">
        <f t="shared" si="5877"/>
        <v>26.35</v>
      </c>
      <c r="BY3175" s="69"/>
      <c r="CB3175" t="s">
        <v>5376</v>
      </c>
      <c r="CC3175">
        <f>+CC3174</f>
        <v>123</v>
      </c>
      <c r="CD3175">
        <v>2</v>
      </c>
      <c r="CE3175" s="75">
        <f t="shared" si="5878"/>
        <v>54813.08</v>
      </c>
      <c r="CF3175" s="75">
        <f t="shared" si="5879"/>
        <v>4567.76</v>
      </c>
      <c r="CG3175" s="75">
        <f t="shared" si="5880"/>
        <v>2108.1999999999998</v>
      </c>
      <c r="CH3175" s="78">
        <f t="shared" si="5881"/>
        <v>26.35</v>
      </c>
      <c r="CI3175" s="69"/>
      <c r="CL3175" t="s">
        <v>7527</v>
      </c>
      <c r="CM3175">
        <f>+CM3174</f>
        <v>123</v>
      </c>
      <c r="CN3175">
        <v>2</v>
      </c>
      <c r="CO3175" s="75">
        <f t="shared" si="5882"/>
        <v>54813.08</v>
      </c>
      <c r="CP3175" s="75">
        <f t="shared" si="5883"/>
        <v>4567.76</v>
      </c>
      <c r="CQ3175" s="75">
        <f t="shared" si="5884"/>
        <v>2108.1999999999998</v>
      </c>
      <c r="CR3175" s="78">
        <f t="shared" si="5885"/>
        <v>26.35</v>
      </c>
      <c r="CU3175" t="s">
        <v>9678</v>
      </c>
      <c r="CV3175">
        <f>+CV3174</f>
        <v>123</v>
      </c>
      <c r="CW3175">
        <v>2</v>
      </c>
      <c r="CX3175" s="75">
        <f t="shared" si="5886"/>
        <v>54813.08</v>
      </c>
      <c r="CY3175" s="75">
        <f t="shared" si="5887"/>
        <v>4567.76</v>
      </c>
      <c r="CZ3175" s="75">
        <f t="shared" si="5888"/>
        <v>2108.1999999999998</v>
      </c>
      <c r="DA3175" s="78">
        <f t="shared" si="5889"/>
        <v>26.35</v>
      </c>
    </row>
    <row r="3176" spans="60:105" ht="18.75" hidden="1" customHeight="1" x14ac:dyDescent="0.2">
      <c r="BH3176" t="s">
        <v>1072</v>
      </c>
      <c r="BI3176">
        <f>+BI3175</f>
        <v>123</v>
      </c>
      <c r="BJ3176">
        <v>3</v>
      </c>
      <c r="BK3176" s="75">
        <f t="shared" si="5870"/>
        <v>57553.74</v>
      </c>
      <c r="BL3176" s="75">
        <f t="shared" si="5871"/>
        <v>4796.1400000000003</v>
      </c>
      <c r="BM3176" s="75">
        <f t="shared" si="5872"/>
        <v>2213.61</v>
      </c>
      <c r="BN3176" s="78">
        <f t="shared" si="5873"/>
        <v>27.67</v>
      </c>
      <c r="BO3176" s="69"/>
      <c r="BR3176" t="s">
        <v>3223</v>
      </c>
      <c r="BS3176">
        <f>+BS3175</f>
        <v>123</v>
      </c>
      <c r="BT3176">
        <v>3</v>
      </c>
      <c r="BU3176" s="75">
        <f t="shared" si="5874"/>
        <v>57553.74</v>
      </c>
      <c r="BV3176" s="75">
        <f t="shared" si="5875"/>
        <v>4796.1400000000003</v>
      </c>
      <c r="BW3176" s="75">
        <f t="shared" si="5876"/>
        <v>2213.61</v>
      </c>
      <c r="BX3176" s="78">
        <f t="shared" si="5877"/>
        <v>27.67</v>
      </c>
      <c r="BY3176" s="69"/>
      <c r="CB3176" t="s">
        <v>5377</v>
      </c>
      <c r="CC3176">
        <f>+CC3175</f>
        <v>123</v>
      </c>
      <c r="CD3176">
        <v>3</v>
      </c>
      <c r="CE3176" s="75">
        <f t="shared" si="5878"/>
        <v>57553.74</v>
      </c>
      <c r="CF3176" s="75">
        <f t="shared" si="5879"/>
        <v>4796.1400000000003</v>
      </c>
      <c r="CG3176" s="75">
        <f t="shared" si="5880"/>
        <v>2213.61</v>
      </c>
      <c r="CH3176" s="78">
        <f t="shared" si="5881"/>
        <v>27.67</v>
      </c>
      <c r="CI3176" s="69"/>
      <c r="CL3176" t="s">
        <v>7528</v>
      </c>
      <c r="CM3176">
        <f>+CM3175</f>
        <v>123</v>
      </c>
      <c r="CN3176">
        <v>3</v>
      </c>
      <c r="CO3176" s="75">
        <f t="shared" si="5882"/>
        <v>57553.74</v>
      </c>
      <c r="CP3176" s="75">
        <f t="shared" si="5883"/>
        <v>4796.1400000000003</v>
      </c>
      <c r="CQ3176" s="75">
        <f t="shared" si="5884"/>
        <v>2213.61</v>
      </c>
      <c r="CR3176" s="78">
        <f t="shared" si="5885"/>
        <v>27.67</v>
      </c>
      <c r="CU3176" t="s">
        <v>9679</v>
      </c>
      <c r="CV3176">
        <f>+CV3175</f>
        <v>123</v>
      </c>
      <c r="CW3176">
        <v>3</v>
      </c>
      <c r="CX3176" s="75">
        <f t="shared" si="5886"/>
        <v>57553.74</v>
      </c>
      <c r="CY3176" s="75">
        <f t="shared" si="5887"/>
        <v>4796.1400000000003</v>
      </c>
      <c r="CZ3176" s="75">
        <f t="shared" si="5888"/>
        <v>2213.61</v>
      </c>
      <c r="DA3176" s="78">
        <f t="shared" si="5889"/>
        <v>27.67</v>
      </c>
    </row>
    <row r="3177" spans="60:105" ht="18.75" hidden="1" customHeight="1" x14ac:dyDescent="0.2">
      <c r="BH3177" t="s">
        <v>1073</v>
      </c>
      <c r="BI3177">
        <f>+BI3176</f>
        <v>123</v>
      </c>
      <c r="BJ3177">
        <v>4</v>
      </c>
      <c r="BK3177" s="75">
        <f t="shared" si="5870"/>
        <v>60431.42</v>
      </c>
      <c r="BL3177" s="75">
        <f t="shared" si="5871"/>
        <v>5035.95</v>
      </c>
      <c r="BM3177" s="75">
        <f t="shared" si="5872"/>
        <v>2324.29</v>
      </c>
      <c r="BN3177" s="78">
        <f t="shared" si="5873"/>
        <v>29.05</v>
      </c>
      <c r="BO3177" s="69"/>
      <c r="BR3177" t="s">
        <v>3224</v>
      </c>
      <c r="BS3177">
        <f>+BS3176</f>
        <v>123</v>
      </c>
      <c r="BT3177">
        <v>4</v>
      </c>
      <c r="BU3177" s="75">
        <f t="shared" si="5874"/>
        <v>60431.42</v>
      </c>
      <c r="BV3177" s="75">
        <f t="shared" si="5875"/>
        <v>5035.95</v>
      </c>
      <c r="BW3177" s="75">
        <f t="shared" si="5876"/>
        <v>2324.29</v>
      </c>
      <c r="BX3177" s="78">
        <f t="shared" si="5877"/>
        <v>29.05</v>
      </c>
      <c r="BY3177" s="69"/>
      <c r="CB3177" t="s">
        <v>5378</v>
      </c>
      <c r="CC3177">
        <f>+CC3176</f>
        <v>123</v>
      </c>
      <c r="CD3177">
        <v>4</v>
      </c>
      <c r="CE3177" s="75">
        <f t="shared" si="5878"/>
        <v>60431.42</v>
      </c>
      <c r="CF3177" s="75">
        <f t="shared" si="5879"/>
        <v>5035.95</v>
      </c>
      <c r="CG3177" s="75">
        <f t="shared" si="5880"/>
        <v>2324.29</v>
      </c>
      <c r="CH3177" s="78">
        <f t="shared" si="5881"/>
        <v>29.05</v>
      </c>
      <c r="CI3177" s="69"/>
      <c r="CL3177" t="s">
        <v>7529</v>
      </c>
      <c r="CM3177">
        <f>+CM3176</f>
        <v>123</v>
      </c>
      <c r="CN3177">
        <v>4</v>
      </c>
      <c r="CO3177" s="75">
        <f t="shared" si="5882"/>
        <v>60431.42</v>
      </c>
      <c r="CP3177" s="75">
        <f t="shared" si="5883"/>
        <v>5035.95</v>
      </c>
      <c r="CQ3177" s="75">
        <f t="shared" si="5884"/>
        <v>2324.29</v>
      </c>
      <c r="CR3177" s="78">
        <f t="shared" si="5885"/>
        <v>29.05</v>
      </c>
      <c r="CU3177" t="s">
        <v>9680</v>
      </c>
      <c r="CV3177">
        <f>+CV3176</f>
        <v>123</v>
      </c>
      <c r="CW3177">
        <v>4</v>
      </c>
      <c r="CX3177" s="75">
        <f t="shared" si="5886"/>
        <v>60431.42</v>
      </c>
      <c r="CY3177" s="75">
        <f t="shared" si="5887"/>
        <v>5035.95</v>
      </c>
      <c r="CZ3177" s="75">
        <f t="shared" si="5888"/>
        <v>2324.29</v>
      </c>
      <c r="DA3177" s="78">
        <f t="shared" si="5889"/>
        <v>29.05</v>
      </c>
    </row>
    <row r="3178" spans="60:105" ht="18.75" hidden="1" customHeight="1" x14ac:dyDescent="0.2">
      <c r="BH3178" t="s">
        <v>1074</v>
      </c>
      <c r="BI3178" s="62">
        <f>+BI3177</f>
        <v>123</v>
      </c>
      <c r="BJ3178" s="62">
        <v>5</v>
      </c>
      <c r="BK3178" s="76">
        <f t="shared" si="5870"/>
        <v>63452.99</v>
      </c>
      <c r="BL3178" s="76">
        <f t="shared" si="5871"/>
        <v>5287.75</v>
      </c>
      <c r="BM3178" s="76">
        <f t="shared" si="5872"/>
        <v>2440.5</v>
      </c>
      <c r="BN3178" s="79">
        <f t="shared" si="5873"/>
        <v>30.51</v>
      </c>
      <c r="BO3178" s="69"/>
      <c r="BR3178" t="s">
        <v>3225</v>
      </c>
      <c r="BS3178" s="62">
        <f>+BS3177</f>
        <v>123</v>
      </c>
      <c r="BT3178" s="62">
        <v>5</v>
      </c>
      <c r="BU3178" s="76">
        <f t="shared" si="5874"/>
        <v>63452.99</v>
      </c>
      <c r="BV3178" s="76">
        <f t="shared" si="5875"/>
        <v>5287.75</v>
      </c>
      <c r="BW3178" s="76">
        <f t="shared" si="5876"/>
        <v>2440.5</v>
      </c>
      <c r="BX3178" s="79">
        <f t="shared" si="5877"/>
        <v>30.51</v>
      </c>
      <c r="BY3178" s="69"/>
      <c r="CB3178" t="s">
        <v>5379</v>
      </c>
      <c r="CC3178" s="62">
        <f>+CC3177</f>
        <v>123</v>
      </c>
      <c r="CD3178" s="62">
        <v>5</v>
      </c>
      <c r="CE3178" s="76">
        <f t="shared" si="5878"/>
        <v>63452.99</v>
      </c>
      <c r="CF3178" s="76">
        <f t="shared" si="5879"/>
        <v>5287.75</v>
      </c>
      <c r="CG3178" s="76">
        <f t="shared" si="5880"/>
        <v>2440.5</v>
      </c>
      <c r="CH3178" s="79">
        <f t="shared" si="5881"/>
        <v>30.51</v>
      </c>
      <c r="CI3178" s="69"/>
      <c r="CL3178" t="s">
        <v>7530</v>
      </c>
      <c r="CM3178" s="62">
        <f>+CM3177</f>
        <v>123</v>
      </c>
      <c r="CN3178" s="62">
        <v>5</v>
      </c>
      <c r="CO3178" s="76">
        <f t="shared" si="5882"/>
        <v>63452.99</v>
      </c>
      <c r="CP3178" s="76">
        <f t="shared" si="5883"/>
        <v>5287.75</v>
      </c>
      <c r="CQ3178" s="76">
        <f t="shared" si="5884"/>
        <v>2440.5</v>
      </c>
      <c r="CR3178" s="79">
        <f t="shared" si="5885"/>
        <v>30.51</v>
      </c>
      <c r="CU3178" t="s">
        <v>9681</v>
      </c>
      <c r="CV3178" s="62">
        <f>+CV3177</f>
        <v>123</v>
      </c>
      <c r="CW3178" s="62">
        <v>5</v>
      </c>
      <c r="CX3178" s="76">
        <f t="shared" si="5886"/>
        <v>63452.99</v>
      </c>
      <c r="CY3178" s="76">
        <f t="shared" si="5887"/>
        <v>5287.75</v>
      </c>
      <c r="CZ3178" s="76">
        <f t="shared" si="5888"/>
        <v>2440.5</v>
      </c>
      <c r="DA3178" s="79">
        <f t="shared" si="5889"/>
        <v>30.51</v>
      </c>
    </row>
    <row r="3179" spans="60:105" ht="18.75" hidden="1" customHeight="1" x14ac:dyDescent="0.2">
      <c r="BH3179" t="s">
        <v>1075</v>
      </c>
      <c r="BI3179" s="57">
        <f>+BI3174+1</f>
        <v>124</v>
      </c>
      <c r="BJ3179" s="57">
        <v>1</v>
      </c>
      <c r="BK3179" s="74">
        <f t="shared" si="5870"/>
        <v>52463.95</v>
      </c>
      <c r="BL3179" s="74">
        <f t="shared" si="5871"/>
        <v>4372</v>
      </c>
      <c r="BM3179" s="74">
        <f t="shared" si="5872"/>
        <v>2017.84</v>
      </c>
      <c r="BN3179" s="77">
        <f t="shared" si="5873"/>
        <v>25.22</v>
      </c>
      <c r="BO3179" s="69"/>
      <c r="BR3179" t="s">
        <v>3226</v>
      </c>
      <c r="BS3179" s="57">
        <f>+BS3174+1</f>
        <v>124</v>
      </c>
      <c r="BT3179" s="57">
        <v>1</v>
      </c>
      <c r="BU3179" s="74">
        <f t="shared" si="5874"/>
        <v>52463.95</v>
      </c>
      <c r="BV3179" s="74">
        <f t="shared" si="5875"/>
        <v>4372</v>
      </c>
      <c r="BW3179" s="74">
        <f t="shared" si="5876"/>
        <v>2017.84</v>
      </c>
      <c r="BX3179" s="77">
        <f t="shared" si="5877"/>
        <v>25.22</v>
      </c>
      <c r="BY3179" s="69"/>
      <c r="CB3179" t="s">
        <v>5380</v>
      </c>
      <c r="CC3179" s="57">
        <f>+CC3174+1</f>
        <v>124</v>
      </c>
      <c r="CD3179" s="57">
        <v>1</v>
      </c>
      <c r="CE3179" s="74">
        <f t="shared" si="5878"/>
        <v>52463.95</v>
      </c>
      <c r="CF3179" s="74">
        <f t="shared" si="5879"/>
        <v>4372</v>
      </c>
      <c r="CG3179" s="74">
        <f t="shared" si="5880"/>
        <v>2017.84</v>
      </c>
      <c r="CH3179" s="77">
        <f t="shared" si="5881"/>
        <v>25.22</v>
      </c>
      <c r="CI3179" s="69"/>
      <c r="CL3179" t="s">
        <v>7531</v>
      </c>
      <c r="CM3179" s="57">
        <f>+CM3174+1</f>
        <v>124</v>
      </c>
      <c r="CN3179" s="57">
        <v>1</v>
      </c>
      <c r="CO3179" s="74">
        <f t="shared" si="5882"/>
        <v>52463.95</v>
      </c>
      <c r="CP3179" s="74">
        <f t="shared" si="5883"/>
        <v>4372</v>
      </c>
      <c r="CQ3179" s="74">
        <f t="shared" si="5884"/>
        <v>2017.84</v>
      </c>
      <c r="CR3179" s="77">
        <f t="shared" si="5885"/>
        <v>25.22</v>
      </c>
      <c r="CU3179" t="s">
        <v>9682</v>
      </c>
      <c r="CV3179" s="57">
        <f>+CV3174+1</f>
        <v>124</v>
      </c>
      <c r="CW3179" s="57">
        <v>1</v>
      </c>
      <c r="CX3179" s="74">
        <f t="shared" si="5886"/>
        <v>52463.95</v>
      </c>
      <c r="CY3179" s="74">
        <f t="shared" si="5887"/>
        <v>4372</v>
      </c>
      <c r="CZ3179" s="74">
        <f t="shared" si="5888"/>
        <v>2017.84</v>
      </c>
      <c r="DA3179" s="77">
        <f t="shared" si="5889"/>
        <v>25.22</v>
      </c>
    </row>
    <row r="3180" spans="60:105" ht="18.75" hidden="1" customHeight="1" x14ac:dyDescent="0.2">
      <c r="BH3180" t="s">
        <v>1076</v>
      </c>
      <c r="BI3180">
        <f>+BI3179</f>
        <v>124</v>
      </c>
      <c r="BJ3180">
        <v>2</v>
      </c>
      <c r="BK3180" s="75">
        <f t="shared" si="5870"/>
        <v>55087.15</v>
      </c>
      <c r="BL3180" s="75">
        <f t="shared" si="5871"/>
        <v>4590.6000000000004</v>
      </c>
      <c r="BM3180" s="75">
        <f t="shared" si="5872"/>
        <v>2118.7399999999998</v>
      </c>
      <c r="BN3180" s="78">
        <f t="shared" si="5873"/>
        <v>26.48</v>
      </c>
      <c r="BO3180" s="69"/>
      <c r="BR3180" t="s">
        <v>3227</v>
      </c>
      <c r="BS3180">
        <f>+BS3179</f>
        <v>124</v>
      </c>
      <c r="BT3180">
        <v>2</v>
      </c>
      <c r="BU3180" s="75">
        <f t="shared" si="5874"/>
        <v>55087.15</v>
      </c>
      <c r="BV3180" s="75">
        <f t="shared" si="5875"/>
        <v>4590.6000000000004</v>
      </c>
      <c r="BW3180" s="75">
        <f t="shared" si="5876"/>
        <v>2118.7399999999998</v>
      </c>
      <c r="BX3180" s="78">
        <f t="shared" si="5877"/>
        <v>26.48</v>
      </c>
      <c r="BY3180" s="69"/>
      <c r="CB3180" t="s">
        <v>5381</v>
      </c>
      <c r="CC3180">
        <f>+CC3179</f>
        <v>124</v>
      </c>
      <c r="CD3180">
        <v>2</v>
      </c>
      <c r="CE3180" s="75">
        <f t="shared" si="5878"/>
        <v>55087.15</v>
      </c>
      <c r="CF3180" s="75">
        <f t="shared" si="5879"/>
        <v>4590.6000000000004</v>
      </c>
      <c r="CG3180" s="75">
        <f t="shared" si="5880"/>
        <v>2118.7399999999998</v>
      </c>
      <c r="CH3180" s="78">
        <f t="shared" si="5881"/>
        <v>26.48</v>
      </c>
      <c r="CI3180" s="69"/>
      <c r="CL3180" t="s">
        <v>7532</v>
      </c>
      <c r="CM3180">
        <f>+CM3179</f>
        <v>124</v>
      </c>
      <c r="CN3180">
        <v>2</v>
      </c>
      <c r="CO3180" s="75">
        <f t="shared" si="5882"/>
        <v>55087.15</v>
      </c>
      <c r="CP3180" s="75">
        <f t="shared" si="5883"/>
        <v>4590.6000000000004</v>
      </c>
      <c r="CQ3180" s="75">
        <f t="shared" si="5884"/>
        <v>2118.7399999999998</v>
      </c>
      <c r="CR3180" s="78">
        <f t="shared" si="5885"/>
        <v>26.48</v>
      </c>
      <c r="CU3180" t="s">
        <v>9683</v>
      </c>
      <c r="CV3180">
        <f>+CV3179</f>
        <v>124</v>
      </c>
      <c r="CW3180">
        <v>2</v>
      </c>
      <c r="CX3180" s="75">
        <f t="shared" si="5886"/>
        <v>55087.15</v>
      </c>
      <c r="CY3180" s="75">
        <f t="shared" si="5887"/>
        <v>4590.6000000000004</v>
      </c>
      <c r="CZ3180" s="75">
        <f t="shared" si="5888"/>
        <v>2118.7399999999998</v>
      </c>
      <c r="DA3180" s="78">
        <f t="shared" si="5889"/>
        <v>26.48</v>
      </c>
    </row>
    <row r="3181" spans="60:105" ht="18.75" hidden="1" customHeight="1" x14ac:dyDescent="0.2">
      <c r="BH3181" t="s">
        <v>1077</v>
      </c>
      <c r="BI3181">
        <f>+BI3180</f>
        <v>124</v>
      </c>
      <c r="BJ3181">
        <v>3</v>
      </c>
      <c r="BK3181" s="75">
        <f t="shared" si="5870"/>
        <v>57841.5</v>
      </c>
      <c r="BL3181" s="75">
        <f t="shared" si="5871"/>
        <v>4820.13</v>
      </c>
      <c r="BM3181" s="75">
        <f t="shared" si="5872"/>
        <v>2224.67</v>
      </c>
      <c r="BN3181" s="78">
        <f t="shared" si="5873"/>
        <v>27.81</v>
      </c>
      <c r="BO3181" s="69"/>
      <c r="BR3181" t="s">
        <v>3228</v>
      </c>
      <c r="BS3181">
        <f>+BS3180</f>
        <v>124</v>
      </c>
      <c r="BT3181">
        <v>3</v>
      </c>
      <c r="BU3181" s="75">
        <f t="shared" si="5874"/>
        <v>57841.5</v>
      </c>
      <c r="BV3181" s="75">
        <f t="shared" si="5875"/>
        <v>4820.13</v>
      </c>
      <c r="BW3181" s="75">
        <f t="shared" si="5876"/>
        <v>2224.67</v>
      </c>
      <c r="BX3181" s="78">
        <f t="shared" si="5877"/>
        <v>27.81</v>
      </c>
      <c r="BY3181" s="69"/>
      <c r="CB3181" t="s">
        <v>5382</v>
      </c>
      <c r="CC3181">
        <f>+CC3180</f>
        <v>124</v>
      </c>
      <c r="CD3181">
        <v>3</v>
      </c>
      <c r="CE3181" s="75">
        <f t="shared" si="5878"/>
        <v>57841.5</v>
      </c>
      <c r="CF3181" s="75">
        <f t="shared" si="5879"/>
        <v>4820.13</v>
      </c>
      <c r="CG3181" s="75">
        <f t="shared" si="5880"/>
        <v>2224.67</v>
      </c>
      <c r="CH3181" s="78">
        <f t="shared" si="5881"/>
        <v>27.81</v>
      </c>
      <c r="CI3181" s="69"/>
      <c r="CL3181" t="s">
        <v>7533</v>
      </c>
      <c r="CM3181">
        <f>+CM3180</f>
        <v>124</v>
      </c>
      <c r="CN3181">
        <v>3</v>
      </c>
      <c r="CO3181" s="75">
        <f t="shared" si="5882"/>
        <v>57841.5</v>
      </c>
      <c r="CP3181" s="75">
        <f t="shared" si="5883"/>
        <v>4820.13</v>
      </c>
      <c r="CQ3181" s="75">
        <f t="shared" si="5884"/>
        <v>2224.67</v>
      </c>
      <c r="CR3181" s="78">
        <f t="shared" si="5885"/>
        <v>27.81</v>
      </c>
      <c r="CU3181" t="s">
        <v>9684</v>
      </c>
      <c r="CV3181">
        <f>+CV3180</f>
        <v>124</v>
      </c>
      <c r="CW3181">
        <v>3</v>
      </c>
      <c r="CX3181" s="75">
        <f t="shared" si="5886"/>
        <v>57841.5</v>
      </c>
      <c r="CY3181" s="75">
        <f t="shared" si="5887"/>
        <v>4820.13</v>
      </c>
      <c r="CZ3181" s="75">
        <f t="shared" si="5888"/>
        <v>2224.67</v>
      </c>
      <c r="DA3181" s="78">
        <f t="shared" si="5889"/>
        <v>27.81</v>
      </c>
    </row>
    <row r="3182" spans="60:105" ht="18.75" hidden="1" customHeight="1" x14ac:dyDescent="0.2">
      <c r="BH3182" t="s">
        <v>1078</v>
      </c>
      <c r="BI3182">
        <f>+BI3181</f>
        <v>124</v>
      </c>
      <c r="BJ3182">
        <v>4</v>
      </c>
      <c r="BK3182" s="75">
        <f t="shared" si="5870"/>
        <v>60733.58</v>
      </c>
      <c r="BL3182" s="75">
        <f t="shared" si="5871"/>
        <v>5061.13</v>
      </c>
      <c r="BM3182" s="75">
        <f t="shared" si="5872"/>
        <v>2335.91</v>
      </c>
      <c r="BN3182" s="78">
        <f t="shared" si="5873"/>
        <v>29.2</v>
      </c>
      <c r="BO3182" s="69"/>
      <c r="BR3182" t="s">
        <v>3229</v>
      </c>
      <c r="BS3182">
        <f>+BS3181</f>
        <v>124</v>
      </c>
      <c r="BT3182">
        <v>4</v>
      </c>
      <c r="BU3182" s="75">
        <f t="shared" si="5874"/>
        <v>60733.58</v>
      </c>
      <c r="BV3182" s="75">
        <f t="shared" si="5875"/>
        <v>5061.13</v>
      </c>
      <c r="BW3182" s="75">
        <f t="shared" si="5876"/>
        <v>2335.91</v>
      </c>
      <c r="BX3182" s="78">
        <f t="shared" si="5877"/>
        <v>29.2</v>
      </c>
      <c r="BY3182" s="69"/>
      <c r="CB3182" t="s">
        <v>5383</v>
      </c>
      <c r="CC3182">
        <f>+CC3181</f>
        <v>124</v>
      </c>
      <c r="CD3182">
        <v>4</v>
      </c>
      <c r="CE3182" s="75">
        <f t="shared" si="5878"/>
        <v>60733.58</v>
      </c>
      <c r="CF3182" s="75">
        <f t="shared" si="5879"/>
        <v>5061.13</v>
      </c>
      <c r="CG3182" s="75">
        <f t="shared" si="5880"/>
        <v>2335.91</v>
      </c>
      <c r="CH3182" s="78">
        <f t="shared" si="5881"/>
        <v>29.2</v>
      </c>
      <c r="CI3182" s="69"/>
      <c r="CL3182" t="s">
        <v>7534</v>
      </c>
      <c r="CM3182">
        <f>+CM3181</f>
        <v>124</v>
      </c>
      <c r="CN3182">
        <v>4</v>
      </c>
      <c r="CO3182" s="75">
        <f t="shared" si="5882"/>
        <v>60733.58</v>
      </c>
      <c r="CP3182" s="75">
        <f t="shared" si="5883"/>
        <v>5061.13</v>
      </c>
      <c r="CQ3182" s="75">
        <f t="shared" si="5884"/>
        <v>2335.91</v>
      </c>
      <c r="CR3182" s="78">
        <f t="shared" si="5885"/>
        <v>29.2</v>
      </c>
      <c r="CU3182" t="s">
        <v>9685</v>
      </c>
      <c r="CV3182">
        <f>+CV3181</f>
        <v>124</v>
      </c>
      <c r="CW3182">
        <v>4</v>
      </c>
      <c r="CX3182" s="75">
        <f t="shared" si="5886"/>
        <v>60733.58</v>
      </c>
      <c r="CY3182" s="75">
        <f t="shared" si="5887"/>
        <v>5061.13</v>
      </c>
      <c r="CZ3182" s="75">
        <f t="shared" si="5888"/>
        <v>2335.91</v>
      </c>
      <c r="DA3182" s="78">
        <f t="shared" si="5889"/>
        <v>29.2</v>
      </c>
    </row>
    <row r="3183" spans="60:105" ht="18.75" hidden="1" customHeight="1" x14ac:dyDescent="0.2">
      <c r="BH3183" t="s">
        <v>1079</v>
      </c>
      <c r="BI3183" s="62">
        <f>+BI3182</f>
        <v>124</v>
      </c>
      <c r="BJ3183" s="62">
        <v>5</v>
      </c>
      <c r="BK3183" s="76">
        <f t="shared" si="5870"/>
        <v>63770.26</v>
      </c>
      <c r="BL3183" s="76">
        <f t="shared" si="5871"/>
        <v>5314.19</v>
      </c>
      <c r="BM3183" s="76">
        <f t="shared" si="5872"/>
        <v>2452.6999999999998</v>
      </c>
      <c r="BN3183" s="79">
        <f t="shared" si="5873"/>
        <v>30.66</v>
      </c>
      <c r="BO3183" s="69"/>
      <c r="BR3183" t="s">
        <v>3230</v>
      </c>
      <c r="BS3183" s="62">
        <f>+BS3182</f>
        <v>124</v>
      </c>
      <c r="BT3183" s="62">
        <v>5</v>
      </c>
      <c r="BU3183" s="76">
        <f t="shared" si="5874"/>
        <v>63770.26</v>
      </c>
      <c r="BV3183" s="76">
        <f t="shared" si="5875"/>
        <v>5314.19</v>
      </c>
      <c r="BW3183" s="76">
        <f t="shared" si="5876"/>
        <v>2452.6999999999998</v>
      </c>
      <c r="BX3183" s="79">
        <f t="shared" si="5877"/>
        <v>30.66</v>
      </c>
      <c r="BY3183" s="69"/>
      <c r="CB3183" t="s">
        <v>5384</v>
      </c>
      <c r="CC3183" s="62">
        <f>+CC3182</f>
        <v>124</v>
      </c>
      <c r="CD3183" s="62">
        <v>5</v>
      </c>
      <c r="CE3183" s="76">
        <f t="shared" si="5878"/>
        <v>63770.26</v>
      </c>
      <c r="CF3183" s="76">
        <f t="shared" si="5879"/>
        <v>5314.19</v>
      </c>
      <c r="CG3183" s="76">
        <f t="shared" si="5880"/>
        <v>2452.6999999999998</v>
      </c>
      <c r="CH3183" s="79">
        <f t="shared" si="5881"/>
        <v>30.66</v>
      </c>
      <c r="CI3183" s="69"/>
      <c r="CL3183" t="s">
        <v>7535</v>
      </c>
      <c r="CM3183" s="62">
        <f>+CM3182</f>
        <v>124</v>
      </c>
      <c r="CN3183" s="62">
        <v>5</v>
      </c>
      <c r="CO3183" s="76">
        <f t="shared" si="5882"/>
        <v>63770.26</v>
      </c>
      <c r="CP3183" s="76">
        <f t="shared" si="5883"/>
        <v>5314.19</v>
      </c>
      <c r="CQ3183" s="76">
        <f t="shared" si="5884"/>
        <v>2452.6999999999998</v>
      </c>
      <c r="CR3183" s="79">
        <f t="shared" si="5885"/>
        <v>30.66</v>
      </c>
      <c r="CU3183" t="s">
        <v>9686</v>
      </c>
      <c r="CV3183" s="62">
        <f>+CV3182</f>
        <v>124</v>
      </c>
      <c r="CW3183" s="62">
        <v>5</v>
      </c>
      <c r="CX3183" s="76">
        <f t="shared" si="5886"/>
        <v>63770.26</v>
      </c>
      <c r="CY3183" s="76">
        <f t="shared" si="5887"/>
        <v>5314.19</v>
      </c>
      <c r="CZ3183" s="76">
        <f t="shared" si="5888"/>
        <v>2452.6999999999998</v>
      </c>
      <c r="DA3183" s="79">
        <f t="shared" si="5889"/>
        <v>30.66</v>
      </c>
    </row>
    <row r="3184" spans="60:105" ht="18.75" hidden="1" customHeight="1" x14ac:dyDescent="0.2">
      <c r="BH3184" t="s">
        <v>1080</v>
      </c>
      <c r="BI3184" s="57">
        <f>+BI3179+1</f>
        <v>125</v>
      </c>
      <c r="BJ3184" s="57">
        <v>1</v>
      </c>
      <c r="BK3184" s="74">
        <f t="shared" si="5870"/>
        <v>52726.27</v>
      </c>
      <c r="BL3184" s="74">
        <f t="shared" si="5871"/>
        <v>4393.8599999999997</v>
      </c>
      <c r="BM3184" s="74">
        <f t="shared" si="5872"/>
        <v>2027.93</v>
      </c>
      <c r="BN3184" s="77">
        <f t="shared" si="5873"/>
        <v>25.35</v>
      </c>
      <c r="BO3184" s="69"/>
      <c r="BR3184" t="s">
        <v>3231</v>
      </c>
      <c r="BS3184" s="57">
        <f>+BS3179+1</f>
        <v>125</v>
      </c>
      <c r="BT3184" s="57">
        <v>1</v>
      </c>
      <c r="BU3184" s="74">
        <f t="shared" si="5874"/>
        <v>52726.27</v>
      </c>
      <c r="BV3184" s="74">
        <f t="shared" si="5875"/>
        <v>4393.8599999999997</v>
      </c>
      <c r="BW3184" s="74">
        <f t="shared" si="5876"/>
        <v>2027.93</v>
      </c>
      <c r="BX3184" s="77">
        <f t="shared" si="5877"/>
        <v>25.35</v>
      </c>
      <c r="BY3184" s="69"/>
      <c r="CB3184" t="s">
        <v>5385</v>
      </c>
      <c r="CC3184" s="57">
        <f>+CC3179+1</f>
        <v>125</v>
      </c>
      <c r="CD3184" s="57">
        <v>1</v>
      </c>
      <c r="CE3184" s="74">
        <f t="shared" si="5878"/>
        <v>52726.27</v>
      </c>
      <c r="CF3184" s="74">
        <f t="shared" si="5879"/>
        <v>4393.8599999999997</v>
      </c>
      <c r="CG3184" s="74">
        <f t="shared" si="5880"/>
        <v>2027.93</v>
      </c>
      <c r="CH3184" s="77">
        <f t="shared" si="5881"/>
        <v>25.35</v>
      </c>
      <c r="CI3184" s="69"/>
      <c r="CL3184" t="s">
        <v>7536</v>
      </c>
      <c r="CM3184" s="57">
        <f>+CM3179+1</f>
        <v>125</v>
      </c>
      <c r="CN3184" s="57">
        <v>1</v>
      </c>
      <c r="CO3184" s="74">
        <f t="shared" si="5882"/>
        <v>52726.27</v>
      </c>
      <c r="CP3184" s="74">
        <f t="shared" si="5883"/>
        <v>4393.8599999999997</v>
      </c>
      <c r="CQ3184" s="74">
        <f t="shared" si="5884"/>
        <v>2027.93</v>
      </c>
      <c r="CR3184" s="77">
        <f t="shared" si="5885"/>
        <v>25.35</v>
      </c>
      <c r="CU3184" t="s">
        <v>9687</v>
      </c>
      <c r="CV3184" s="57">
        <f>+CV3179+1</f>
        <v>125</v>
      </c>
      <c r="CW3184" s="57">
        <v>1</v>
      </c>
      <c r="CX3184" s="74">
        <f t="shared" si="5886"/>
        <v>52726.27</v>
      </c>
      <c r="CY3184" s="74">
        <f t="shared" si="5887"/>
        <v>4393.8599999999997</v>
      </c>
      <c r="CZ3184" s="74">
        <f t="shared" si="5888"/>
        <v>2027.93</v>
      </c>
      <c r="DA3184" s="77">
        <f t="shared" si="5889"/>
        <v>25.35</v>
      </c>
    </row>
    <row r="3185" spans="60:105" ht="18.75" hidden="1" customHeight="1" x14ac:dyDescent="0.2">
      <c r="BH3185" t="s">
        <v>1081</v>
      </c>
      <c r="BI3185">
        <f>+BI3184</f>
        <v>125</v>
      </c>
      <c r="BJ3185">
        <v>2</v>
      </c>
      <c r="BK3185" s="75">
        <f t="shared" si="5870"/>
        <v>55362.58</v>
      </c>
      <c r="BL3185" s="75">
        <f t="shared" si="5871"/>
        <v>4613.55</v>
      </c>
      <c r="BM3185" s="75">
        <f t="shared" si="5872"/>
        <v>2129.33</v>
      </c>
      <c r="BN3185" s="78">
        <f t="shared" si="5873"/>
        <v>26.62</v>
      </c>
      <c r="BO3185" s="69"/>
      <c r="BR3185" t="s">
        <v>3232</v>
      </c>
      <c r="BS3185">
        <f>+BS3184</f>
        <v>125</v>
      </c>
      <c r="BT3185">
        <v>2</v>
      </c>
      <c r="BU3185" s="75">
        <f t="shared" si="5874"/>
        <v>55362.58</v>
      </c>
      <c r="BV3185" s="75">
        <f t="shared" si="5875"/>
        <v>4613.55</v>
      </c>
      <c r="BW3185" s="75">
        <f t="shared" si="5876"/>
        <v>2129.33</v>
      </c>
      <c r="BX3185" s="78">
        <f t="shared" si="5877"/>
        <v>26.62</v>
      </c>
      <c r="BY3185" s="69"/>
      <c r="CB3185" t="s">
        <v>5386</v>
      </c>
      <c r="CC3185">
        <f>+CC3184</f>
        <v>125</v>
      </c>
      <c r="CD3185">
        <v>2</v>
      </c>
      <c r="CE3185" s="75">
        <f t="shared" si="5878"/>
        <v>55362.58</v>
      </c>
      <c r="CF3185" s="75">
        <f t="shared" si="5879"/>
        <v>4613.55</v>
      </c>
      <c r="CG3185" s="75">
        <f t="shared" si="5880"/>
        <v>2129.33</v>
      </c>
      <c r="CH3185" s="78">
        <f t="shared" si="5881"/>
        <v>26.62</v>
      </c>
      <c r="CI3185" s="69"/>
      <c r="CL3185" t="s">
        <v>7537</v>
      </c>
      <c r="CM3185">
        <f>+CM3184</f>
        <v>125</v>
      </c>
      <c r="CN3185">
        <v>2</v>
      </c>
      <c r="CO3185" s="75">
        <f t="shared" si="5882"/>
        <v>55362.58</v>
      </c>
      <c r="CP3185" s="75">
        <f t="shared" si="5883"/>
        <v>4613.55</v>
      </c>
      <c r="CQ3185" s="75">
        <f t="shared" si="5884"/>
        <v>2129.33</v>
      </c>
      <c r="CR3185" s="78">
        <f t="shared" si="5885"/>
        <v>26.62</v>
      </c>
      <c r="CU3185" t="s">
        <v>9688</v>
      </c>
      <c r="CV3185">
        <f>+CV3184</f>
        <v>125</v>
      </c>
      <c r="CW3185">
        <v>2</v>
      </c>
      <c r="CX3185" s="75">
        <f t="shared" si="5886"/>
        <v>55362.58</v>
      </c>
      <c r="CY3185" s="75">
        <f t="shared" si="5887"/>
        <v>4613.55</v>
      </c>
      <c r="CZ3185" s="75">
        <f t="shared" si="5888"/>
        <v>2129.33</v>
      </c>
      <c r="DA3185" s="78">
        <f t="shared" si="5889"/>
        <v>26.62</v>
      </c>
    </row>
    <row r="3186" spans="60:105" ht="18.75" hidden="1" customHeight="1" x14ac:dyDescent="0.2">
      <c r="BH3186" t="s">
        <v>1082</v>
      </c>
      <c r="BI3186">
        <f>+BI3185</f>
        <v>125</v>
      </c>
      <c r="BJ3186">
        <v>3</v>
      </c>
      <c r="BK3186" s="75">
        <f t="shared" si="5870"/>
        <v>58130.71</v>
      </c>
      <c r="BL3186" s="75">
        <f t="shared" si="5871"/>
        <v>4844.2299999999996</v>
      </c>
      <c r="BM3186" s="75">
        <f t="shared" si="5872"/>
        <v>2235.8000000000002</v>
      </c>
      <c r="BN3186" s="78">
        <f t="shared" si="5873"/>
        <v>27.95</v>
      </c>
      <c r="BO3186" s="69"/>
      <c r="BR3186" t="s">
        <v>3233</v>
      </c>
      <c r="BS3186">
        <f>+BS3185</f>
        <v>125</v>
      </c>
      <c r="BT3186">
        <v>3</v>
      </c>
      <c r="BU3186" s="75">
        <f t="shared" si="5874"/>
        <v>58130.71</v>
      </c>
      <c r="BV3186" s="75">
        <f t="shared" si="5875"/>
        <v>4844.2299999999996</v>
      </c>
      <c r="BW3186" s="75">
        <f t="shared" si="5876"/>
        <v>2235.8000000000002</v>
      </c>
      <c r="BX3186" s="78">
        <f t="shared" si="5877"/>
        <v>27.95</v>
      </c>
      <c r="BY3186" s="69"/>
      <c r="CB3186" t="s">
        <v>5387</v>
      </c>
      <c r="CC3186">
        <f>+CC3185</f>
        <v>125</v>
      </c>
      <c r="CD3186">
        <v>3</v>
      </c>
      <c r="CE3186" s="75">
        <f t="shared" si="5878"/>
        <v>58130.71</v>
      </c>
      <c r="CF3186" s="75">
        <f t="shared" si="5879"/>
        <v>4844.2299999999996</v>
      </c>
      <c r="CG3186" s="75">
        <f t="shared" si="5880"/>
        <v>2235.8000000000002</v>
      </c>
      <c r="CH3186" s="78">
        <f t="shared" si="5881"/>
        <v>27.95</v>
      </c>
      <c r="CI3186" s="69"/>
      <c r="CL3186" t="s">
        <v>7538</v>
      </c>
      <c r="CM3186">
        <f>+CM3185</f>
        <v>125</v>
      </c>
      <c r="CN3186">
        <v>3</v>
      </c>
      <c r="CO3186" s="75">
        <f t="shared" si="5882"/>
        <v>58130.71</v>
      </c>
      <c r="CP3186" s="75">
        <f t="shared" si="5883"/>
        <v>4844.2299999999996</v>
      </c>
      <c r="CQ3186" s="75">
        <f t="shared" si="5884"/>
        <v>2235.8000000000002</v>
      </c>
      <c r="CR3186" s="78">
        <f t="shared" si="5885"/>
        <v>27.95</v>
      </c>
      <c r="CU3186" t="s">
        <v>9689</v>
      </c>
      <c r="CV3186">
        <f>+CV3185</f>
        <v>125</v>
      </c>
      <c r="CW3186">
        <v>3</v>
      </c>
      <c r="CX3186" s="75">
        <f t="shared" si="5886"/>
        <v>58130.71</v>
      </c>
      <c r="CY3186" s="75">
        <f t="shared" si="5887"/>
        <v>4844.2299999999996</v>
      </c>
      <c r="CZ3186" s="75">
        <f t="shared" si="5888"/>
        <v>2235.8000000000002</v>
      </c>
      <c r="DA3186" s="78">
        <f t="shared" si="5889"/>
        <v>27.95</v>
      </c>
    </row>
    <row r="3187" spans="60:105" ht="18.75" hidden="1" customHeight="1" x14ac:dyDescent="0.2">
      <c r="BH3187" t="s">
        <v>1083</v>
      </c>
      <c r="BI3187">
        <f>+BI3186</f>
        <v>125</v>
      </c>
      <c r="BJ3187">
        <v>4</v>
      </c>
      <c r="BK3187" s="75">
        <f t="shared" si="5870"/>
        <v>61037.25</v>
      </c>
      <c r="BL3187" s="75">
        <f t="shared" si="5871"/>
        <v>5086.4399999999996</v>
      </c>
      <c r="BM3187" s="75">
        <f t="shared" si="5872"/>
        <v>2347.59</v>
      </c>
      <c r="BN3187" s="78">
        <f t="shared" si="5873"/>
        <v>29.34</v>
      </c>
      <c r="BO3187" s="69"/>
      <c r="BR3187" t="s">
        <v>3234</v>
      </c>
      <c r="BS3187">
        <f>+BS3186</f>
        <v>125</v>
      </c>
      <c r="BT3187">
        <v>4</v>
      </c>
      <c r="BU3187" s="75">
        <f t="shared" si="5874"/>
        <v>61037.25</v>
      </c>
      <c r="BV3187" s="75">
        <f t="shared" si="5875"/>
        <v>5086.4399999999996</v>
      </c>
      <c r="BW3187" s="75">
        <f t="shared" si="5876"/>
        <v>2347.59</v>
      </c>
      <c r="BX3187" s="78">
        <f t="shared" si="5877"/>
        <v>29.34</v>
      </c>
      <c r="BY3187" s="69"/>
      <c r="CB3187" t="s">
        <v>5388</v>
      </c>
      <c r="CC3187">
        <f>+CC3186</f>
        <v>125</v>
      </c>
      <c r="CD3187">
        <v>4</v>
      </c>
      <c r="CE3187" s="75">
        <f t="shared" si="5878"/>
        <v>61037.25</v>
      </c>
      <c r="CF3187" s="75">
        <f t="shared" si="5879"/>
        <v>5086.4399999999996</v>
      </c>
      <c r="CG3187" s="75">
        <f t="shared" si="5880"/>
        <v>2347.59</v>
      </c>
      <c r="CH3187" s="78">
        <f t="shared" si="5881"/>
        <v>29.34</v>
      </c>
      <c r="CI3187" s="69"/>
      <c r="CL3187" t="s">
        <v>7539</v>
      </c>
      <c r="CM3187">
        <f>+CM3186</f>
        <v>125</v>
      </c>
      <c r="CN3187">
        <v>4</v>
      </c>
      <c r="CO3187" s="75">
        <f t="shared" si="5882"/>
        <v>61037.25</v>
      </c>
      <c r="CP3187" s="75">
        <f t="shared" si="5883"/>
        <v>5086.4399999999996</v>
      </c>
      <c r="CQ3187" s="75">
        <f t="shared" si="5884"/>
        <v>2347.59</v>
      </c>
      <c r="CR3187" s="78">
        <f t="shared" si="5885"/>
        <v>29.34</v>
      </c>
      <c r="CU3187" t="s">
        <v>9690</v>
      </c>
      <c r="CV3187">
        <f>+CV3186</f>
        <v>125</v>
      </c>
      <c r="CW3187">
        <v>4</v>
      </c>
      <c r="CX3187" s="75">
        <f t="shared" si="5886"/>
        <v>61037.25</v>
      </c>
      <c r="CY3187" s="75">
        <f t="shared" si="5887"/>
        <v>5086.4399999999996</v>
      </c>
      <c r="CZ3187" s="75">
        <f t="shared" si="5888"/>
        <v>2347.59</v>
      </c>
      <c r="DA3187" s="78">
        <f t="shared" si="5889"/>
        <v>29.34</v>
      </c>
    </row>
    <row r="3188" spans="60:105" ht="18.75" hidden="1" customHeight="1" x14ac:dyDescent="0.2">
      <c r="BH3188" t="s">
        <v>1084</v>
      </c>
      <c r="BI3188" s="62">
        <f>+BI3187</f>
        <v>125</v>
      </c>
      <c r="BJ3188" s="62">
        <v>5</v>
      </c>
      <c r="BK3188" s="76">
        <f t="shared" si="5870"/>
        <v>64089.11</v>
      </c>
      <c r="BL3188" s="76">
        <f t="shared" si="5871"/>
        <v>5340.76</v>
      </c>
      <c r="BM3188" s="76">
        <f t="shared" si="5872"/>
        <v>2464.9699999999998</v>
      </c>
      <c r="BN3188" s="79">
        <f t="shared" si="5873"/>
        <v>30.81</v>
      </c>
      <c r="BO3188" s="69"/>
      <c r="BR3188" t="s">
        <v>3235</v>
      </c>
      <c r="BS3188" s="62">
        <f>+BS3187</f>
        <v>125</v>
      </c>
      <c r="BT3188" s="62">
        <v>5</v>
      </c>
      <c r="BU3188" s="76">
        <f t="shared" si="5874"/>
        <v>64089.11</v>
      </c>
      <c r="BV3188" s="76">
        <f t="shared" si="5875"/>
        <v>5340.76</v>
      </c>
      <c r="BW3188" s="76">
        <f t="shared" si="5876"/>
        <v>2464.9699999999998</v>
      </c>
      <c r="BX3188" s="79">
        <f t="shared" si="5877"/>
        <v>30.81</v>
      </c>
      <c r="BY3188" s="69"/>
      <c r="CB3188" t="s">
        <v>5389</v>
      </c>
      <c r="CC3188" s="62">
        <f>+CC3187</f>
        <v>125</v>
      </c>
      <c r="CD3188" s="62">
        <v>5</v>
      </c>
      <c r="CE3188" s="76">
        <f t="shared" si="5878"/>
        <v>64089.11</v>
      </c>
      <c r="CF3188" s="76">
        <f t="shared" si="5879"/>
        <v>5340.76</v>
      </c>
      <c r="CG3188" s="76">
        <f t="shared" si="5880"/>
        <v>2464.9699999999998</v>
      </c>
      <c r="CH3188" s="79">
        <f t="shared" si="5881"/>
        <v>30.81</v>
      </c>
      <c r="CI3188" s="69"/>
      <c r="CL3188" t="s">
        <v>7540</v>
      </c>
      <c r="CM3188" s="62">
        <f>+CM3187</f>
        <v>125</v>
      </c>
      <c r="CN3188" s="62">
        <v>5</v>
      </c>
      <c r="CO3188" s="76">
        <f t="shared" si="5882"/>
        <v>64089.11</v>
      </c>
      <c r="CP3188" s="76">
        <f t="shared" si="5883"/>
        <v>5340.76</v>
      </c>
      <c r="CQ3188" s="76">
        <f t="shared" si="5884"/>
        <v>2464.9699999999998</v>
      </c>
      <c r="CR3188" s="79">
        <f t="shared" si="5885"/>
        <v>30.81</v>
      </c>
      <c r="CU3188" t="s">
        <v>9691</v>
      </c>
      <c r="CV3188" s="62">
        <f>+CV3187</f>
        <v>125</v>
      </c>
      <c r="CW3188" s="62">
        <v>5</v>
      </c>
      <c r="CX3188" s="76">
        <f t="shared" si="5886"/>
        <v>64089.11</v>
      </c>
      <c r="CY3188" s="76">
        <f t="shared" si="5887"/>
        <v>5340.76</v>
      </c>
      <c r="CZ3188" s="76">
        <f t="shared" si="5888"/>
        <v>2464.9699999999998</v>
      </c>
      <c r="DA3188" s="79">
        <f t="shared" si="5889"/>
        <v>30.81</v>
      </c>
    </row>
    <row r="3189" spans="60:105" ht="18.75" hidden="1" customHeight="1" x14ac:dyDescent="0.2">
      <c r="BH3189" t="s">
        <v>1085</v>
      </c>
      <c r="BI3189" s="57">
        <f>+BI3184+1</f>
        <v>126</v>
      </c>
      <c r="BJ3189" s="57">
        <v>1</v>
      </c>
      <c r="BK3189" s="74">
        <f t="shared" si="5870"/>
        <v>52989.9</v>
      </c>
      <c r="BL3189" s="74">
        <f t="shared" si="5871"/>
        <v>4415.83</v>
      </c>
      <c r="BM3189" s="74">
        <f t="shared" si="5872"/>
        <v>2038.07</v>
      </c>
      <c r="BN3189" s="77">
        <f t="shared" si="5873"/>
        <v>25.48</v>
      </c>
      <c r="BO3189" s="69"/>
      <c r="BR3189" t="s">
        <v>3236</v>
      </c>
      <c r="BS3189" s="57">
        <f>+BS3184+1</f>
        <v>126</v>
      </c>
      <c r="BT3189" s="57">
        <v>1</v>
      </c>
      <c r="BU3189" s="74">
        <f t="shared" si="5874"/>
        <v>52989.9</v>
      </c>
      <c r="BV3189" s="74">
        <f t="shared" si="5875"/>
        <v>4415.83</v>
      </c>
      <c r="BW3189" s="74">
        <f t="shared" si="5876"/>
        <v>2038.07</v>
      </c>
      <c r="BX3189" s="77">
        <f t="shared" si="5877"/>
        <v>25.48</v>
      </c>
      <c r="BY3189" s="69"/>
      <c r="CB3189" t="s">
        <v>5390</v>
      </c>
      <c r="CC3189" s="57">
        <f>+CC3184+1</f>
        <v>126</v>
      </c>
      <c r="CD3189" s="57">
        <v>1</v>
      </c>
      <c r="CE3189" s="74">
        <f t="shared" si="5878"/>
        <v>52989.9</v>
      </c>
      <c r="CF3189" s="74">
        <f t="shared" si="5879"/>
        <v>4415.83</v>
      </c>
      <c r="CG3189" s="74">
        <f t="shared" si="5880"/>
        <v>2038.07</v>
      </c>
      <c r="CH3189" s="77">
        <f t="shared" si="5881"/>
        <v>25.48</v>
      </c>
      <c r="CI3189" s="69"/>
      <c r="CL3189" t="s">
        <v>7541</v>
      </c>
      <c r="CM3189" s="57">
        <f>+CM3184+1</f>
        <v>126</v>
      </c>
      <c r="CN3189" s="57">
        <v>1</v>
      </c>
      <c r="CO3189" s="74">
        <f t="shared" si="5882"/>
        <v>52989.9</v>
      </c>
      <c r="CP3189" s="74">
        <f t="shared" si="5883"/>
        <v>4415.83</v>
      </c>
      <c r="CQ3189" s="74">
        <f t="shared" si="5884"/>
        <v>2038.07</v>
      </c>
      <c r="CR3189" s="77">
        <f t="shared" si="5885"/>
        <v>25.48</v>
      </c>
      <c r="CU3189" t="s">
        <v>9692</v>
      </c>
      <c r="CV3189" s="57">
        <f>+CV3184+1</f>
        <v>126</v>
      </c>
      <c r="CW3189" s="57">
        <v>1</v>
      </c>
      <c r="CX3189" s="74">
        <f t="shared" si="5886"/>
        <v>52989.9</v>
      </c>
      <c r="CY3189" s="74">
        <f t="shared" si="5887"/>
        <v>4415.83</v>
      </c>
      <c r="CZ3189" s="74">
        <f t="shared" si="5888"/>
        <v>2038.07</v>
      </c>
      <c r="DA3189" s="77">
        <f t="shared" si="5889"/>
        <v>25.48</v>
      </c>
    </row>
    <row r="3190" spans="60:105" ht="18.75" hidden="1" customHeight="1" x14ac:dyDescent="0.2">
      <c r="BH3190" t="s">
        <v>1086</v>
      </c>
      <c r="BI3190">
        <f>+BI3189</f>
        <v>126</v>
      </c>
      <c r="BJ3190">
        <v>2</v>
      </c>
      <c r="BK3190" s="75">
        <f t="shared" si="5870"/>
        <v>55639.4</v>
      </c>
      <c r="BL3190" s="75">
        <f t="shared" si="5871"/>
        <v>4636.62</v>
      </c>
      <c r="BM3190" s="75">
        <f t="shared" si="5872"/>
        <v>2139.98</v>
      </c>
      <c r="BN3190" s="78">
        <f t="shared" si="5873"/>
        <v>26.75</v>
      </c>
      <c r="BO3190" s="69"/>
      <c r="BR3190" t="s">
        <v>3237</v>
      </c>
      <c r="BS3190">
        <f>+BS3189</f>
        <v>126</v>
      </c>
      <c r="BT3190">
        <v>2</v>
      </c>
      <c r="BU3190" s="75">
        <f t="shared" si="5874"/>
        <v>55639.4</v>
      </c>
      <c r="BV3190" s="75">
        <f t="shared" si="5875"/>
        <v>4636.62</v>
      </c>
      <c r="BW3190" s="75">
        <f t="shared" si="5876"/>
        <v>2139.98</v>
      </c>
      <c r="BX3190" s="78">
        <f t="shared" si="5877"/>
        <v>26.75</v>
      </c>
      <c r="BY3190" s="69"/>
      <c r="CB3190" t="s">
        <v>5391</v>
      </c>
      <c r="CC3190">
        <f>+CC3189</f>
        <v>126</v>
      </c>
      <c r="CD3190">
        <v>2</v>
      </c>
      <c r="CE3190" s="75">
        <f t="shared" si="5878"/>
        <v>55639.4</v>
      </c>
      <c r="CF3190" s="75">
        <f t="shared" si="5879"/>
        <v>4636.62</v>
      </c>
      <c r="CG3190" s="75">
        <f t="shared" si="5880"/>
        <v>2139.98</v>
      </c>
      <c r="CH3190" s="78">
        <f t="shared" si="5881"/>
        <v>26.75</v>
      </c>
      <c r="CI3190" s="69"/>
      <c r="CL3190" t="s">
        <v>7542</v>
      </c>
      <c r="CM3190">
        <f>+CM3189</f>
        <v>126</v>
      </c>
      <c r="CN3190">
        <v>2</v>
      </c>
      <c r="CO3190" s="75">
        <f t="shared" si="5882"/>
        <v>55639.4</v>
      </c>
      <c r="CP3190" s="75">
        <f t="shared" si="5883"/>
        <v>4636.62</v>
      </c>
      <c r="CQ3190" s="75">
        <f t="shared" si="5884"/>
        <v>2139.98</v>
      </c>
      <c r="CR3190" s="78">
        <f t="shared" si="5885"/>
        <v>26.75</v>
      </c>
      <c r="CU3190" t="s">
        <v>9693</v>
      </c>
      <c r="CV3190">
        <f>+CV3189</f>
        <v>126</v>
      </c>
      <c r="CW3190">
        <v>2</v>
      </c>
      <c r="CX3190" s="75">
        <f t="shared" si="5886"/>
        <v>55639.4</v>
      </c>
      <c r="CY3190" s="75">
        <f t="shared" si="5887"/>
        <v>4636.62</v>
      </c>
      <c r="CZ3190" s="75">
        <f t="shared" si="5888"/>
        <v>2139.98</v>
      </c>
      <c r="DA3190" s="78">
        <f t="shared" si="5889"/>
        <v>26.75</v>
      </c>
    </row>
    <row r="3191" spans="60:105" ht="18.75" hidden="1" customHeight="1" x14ac:dyDescent="0.2">
      <c r="BH3191" t="s">
        <v>1087</v>
      </c>
      <c r="BI3191">
        <f>+BI3190</f>
        <v>126</v>
      </c>
      <c r="BJ3191">
        <v>3</v>
      </c>
      <c r="BK3191" s="75">
        <f t="shared" si="5870"/>
        <v>58421.37</v>
      </c>
      <c r="BL3191" s="75">
        <f t="shared" si="5871"/>
        <v>4868.45</v>
      </c>
      <c r="BM3191" s="75">
        <f t="shared" si="5872"/>
        <v>2246.98</v>
      </c>
      <c r="BN3191" s="78">
        <f t="shared" si="5873"/>
        <v>28.09</v>
      </c>
      <c r="BO3191" s="69"/>
      <c r="BR3191" t="s">
        <v>3238</v>
      </c>
      <c r="BS3191">
        <f>+BS3190</f>
        <v>126</v>
      </c>
      <c r="BT3191">
        <v>3</v>
      </c>
      <c r="BU3191" s="75">
        <f t="shared" si="5874"/>
        <v>58421.37</v>
      </c>
      <c r="BV3191" s="75">
        <f t="shared" si="5875"/>
        <v>4868.45</v>
      </c>
      <c r="BW3191" s="75">
        <f t="shared" si="5876"/>
        <v>2246.98</v>
      </c>
      <c r="BX3191" s="78">
        <f t="shared" si="5877"/>
        <v>28.09</v>
      </c>
      <c r="BY3191" s="69"/>
      <c r="CB3191" t="s">
        <v>5392</v>
      </c>
      <c r="CC3191">
        <f>+CC3190</f>
        <v>126</v>
      </c>
      <c r="CD3191">
        <v>3</v>
      </c>
      <c r="CE3191" s="75">
        <f t="shared" si="5878"/>
        <v>58421.37</v>
      </c>
      <c r="CF3191" s="75">
        <f t="shared" si="5879"/>
        <v>4868.45</v>
      </c>
      <c r="CG3191" s="75">
        <f t="shared" si="5880"/>
        <v>2246.98</v>
      </c>
      <c r="CH3191" s="78">
        <f t="shared" si="5881"/>
        <v>28.09</v>
      </c>
      <c r="CI3191" s="69"/>
      <c r="CL3191" t="s">
        <v>7543</v>
      </c>
      <c r="CM3191">
        <f>+CM3190</f>
        <v>126</v>
      </c>
      <c r="CN3191">
        <v>3</v>
      </c>
      <c r="CO3191" s="75">
        <f t="shared" si="5882"/>
        <v>58421.37</v>
      </c>
      <c r="CP3191" s="75">
        <f t="shared" si="5883"/>
        <v>4868.45</v>
      </c>
      <c r="CQ3191" s="75">
        <f t="shared" si="5884"/>
        <v>2246.98</v>
      </c>
      <c r="CR3191" s="78">
        <f t="shared" si="5885"/>
        <v>28.09</v>
      </c>
      <c r="CU3191" t="s">
        <v>9694</v>
      </c>
      <c r="CV3191">
        <f>+CV3190</f>
        <v>126</v>
      </c>
      <c r="CW3191">
        <v>3</v>
      </c>
      <c r="CX3191" s="75">
        <f t="shared" si="5886"/>
        <v>58421.37</v>
      </c>
      <c r="CY3191" s="75">
        <f t="shared" si="5887"/>
        <v>4868.45</v>
      </c>
      <c r="CZ3191" s="75">
        <f t="shared" si="5888"/>
        <v>2246.98</v>
      </c>
      <c r="DA3191" s="78">
        <f t="shared" si="5889"/>
        <v>28.09</v>
      </c>
    </row>
    <row r="3192" spans="60:105" ht="18.75" hidden="1" customHeight="1" x14ac:dyDescent="0.2">
      <c r="BH3192" t="s">
        <v>1088</v>
      </c>
      <c r="BI3192">
        <f>+BI3191</f>
        <v>126</v>
      </c>
      <c r="BJ3192">
        <v>4</v>
      </c>
      <c r="BK3192" s="75">
        <f t="shared" si="5870"/>
        <v>61342.43</v>
      </c>
      <c r="BL3192" s="75">
        <f t="shared" si="5871"/>
        <v>5111.87</v>
      </c>
      <c r="BM3192" s="75">
        <f t="shared" si="5872"/>
        <v>2359.3200000000002</v>
      </c>
      <c r="BN3192" s="78">
        <f t="shared" si="5873"/>
        <v>29.49</v>
      </c>
      <c r="BO3192" s="69"/>
      <c r="BR3192" t="s">
        <v>3239</v>
      </c>
      <c r="BS3192">
        <f>+BS3191</f>
        <v>126</v>
      </c>
      <c r="BT3192">
        <v>4</v>
      </c>
      <c r="BU3192" s="75">
        <f t="shared" si="5874"/>
        <v>61342.43</v>
      </c>
      <c r="BV3192" s="75">
        <f t="shared" si="5875"/>
        <v>5111.87</v>
      </c>
      <c r="BW3192" s="75">
        <f t="shared" si="5876"/>
        <v>2359.3200000000002</v>
      </c>
      <c r="BX3192" s="78">
        <f t="shared" si="5877"/>
        <v>29.49</v>
      </c>
      <c r="BY3192" s="69"/>
      <c r="CB3192" t="s">
        <v>5393</v>
      </c>
      <c r="CC3192">
        <f>+CC3191</f>
        <v>126</v>
      </c>
      <c r="CD3192">
        <v>4</v>
      </c>
      <c r="CE3192" s="75">
        <f t="shared" si="5878"/>
        <v>61342.43</v>
      </c>
      <c r="CF3192" s="75">
        <f t="shared" si="5879"/>
        <v>5111.87</v>
      </c>
      <c r="CG3192" s="75">
        <f t="shared" si="5880"/>
        <v>2359.3200000000002</v>
      </c>
      <c r="CH3192" s="78">
        <f t="shared" si="5881"/>
        <v>29.49</v>
      </c>
      <c r="CI3192" s="69"/>
      <c r="CL3192" t="s">
        <v>7544</v>
      </c>
      <c r="CM3192">
        <f>+CM3191</f>
        <v>126</v>
      </c>
      <c r="CN3192">
        <v>4</v>
      </c>
      <c r="CO3192" s="75">
        <f t="shared" si="5882"/>
        <v>61342.43</v>
      </c>
      <c r="CP3192" s="75">
        <f t="shared" si="5883"/>
        <v>5111.87</v>
      </c>
      <c r="CQ3192" s="75">
        <f t="shared" si="5884"/>
        <v>2359.3200000000002</v>
      </c>
      <c r="CR3192" s="78">
        <f t="shared" si="5885"/>
        <v>29.49</v>
      </c>
      <c r="CU3192" t="s">
        <v>9695</v>
      </c>
      <c r="CV3192">
        <f>+CV3191</f>
        <v>126</v>
      </c>
      <c r="CW3192">
        <v>4</v>
      </c>
      <c r="CX3192" s="75">
        <f t="shared" si="5886"/>
        <v>61342.43</v>
      </c>
      <c r="CY3192" s="75">
        <f t="shared" si="5887"/>
        <v>5111.87</v>
      </c>
      <c r="CZ3192" s="75">
        <f t="shared" si="5888"/>
        <v>2359.3200000000002</v>
      </c>
      <c r="DA3192" s="78">
        <f t="shared" si="5889"/>
        <v>29.49</v>
      </c>
    </row>
    <row r="3193" spans="60:105" ht="18.75" hidden="1" customHeight="1" x14ac:dyDescent="0.2">
      <c r="BH3193" t="s">
        <v>1089</v>
      </c>
      <c r="BI3193" s="62">
        <f>+BI3192</f>
        <v>126</v>
      </c>
      <c r="BJ3193" s="62">
        <v>5</v>
      </c>
      <c r="BK3193" s="76">
        <f t="shared" si="5870"/>
        <v>64409.56</v>
      </c>
      <c r="BL3193" s="76">
        <f t="shared" si="5871"/>
        <v>5367.46</v>
      </c>
      <c r="BM3193" s="76">
        <f t="shared" si="5872"/>
        <v>2477.29</v>
      </c>
      <c r="BN3193" s="79">
        <f t="shared" si="5873"/>
        <v>30.97</v>
      </c>
      <c r="BO3193" s="69"/>
      <c r="BR3193" t="s">
        <v>3240</v>
      </c>
      <c r="BS3193" s="62">
        <f>+BS3192</f>
        <v>126</v>
      </c>
      <c r="BT3193" s="62">
        <v>5</v>
      </c>
      <c r="BU3193" s="76">
        <f t="shared" si="5874"/>
        <v>64409.56</v>
      </c>
      <c r="BV3193" s="76">
        <f t="shared" si="5875"/>
        <v>5367.46</v>
      </c>
      <c r="BW3193" s="76">
        <f t="shared" si="5876"/>
        <v>2477.29</v>
      </c>
      <c r="BX3193" s="79">
        <f t="shared" si="5877"/>
        <v>30.97</v>
      </c>
      <c r="BY3193" s="69"/>
      <c r="CB3193" t="s">
        <v>5394</v>
      </c>
      <c r="CC3193" s="62">
        <f>+CC3192</f>
        <v>126</v>
      </c>
      <c r="CD3193" s="62">
        <v>5</v>
      </c>
      <c r="CE3193" s="76">
        <f t="shared" si="5878"/>
        <v>64409.56</v>
      </c>
      <c r="CF3193" s="76">
        <f t="shared" si="5879"/>
        <v>5367.46</v>
      </c>
      <c r="CG3193" s="76">
        <f t="shared" si="5880"/>
        <v>2477.29</v>
      </c>
      <c r="CH3193" s="79">
        <f t="shared" si="5881"/>
        <v>30.97</v>
      </c>
      <c r="CI3193" s="69"/>
      <c r="CL3193" t="s">
        <v>7545</v>
      </c>
      <c r="CM3193" s="62">
        <f>+CM3192</f>
        <v>126</v>
      </c>
      <c r="CN3193" s="62">
        <v>5</v>
      </c>
      <c r="CO3193" s="76">
        <f t="shared" si="5882"/>
        <v>64409.56</v>
      </c>
      <c r="CP3193" s="76">
        <f t="shared" si="5883"/>
        <v>5367.46</v>
      </c>
      <c r="CQ3193" s="76">
        <f t="shared" si="5884"/>
        <v>2477.29</v>
      </c>
      <c r="CR3193" s="79">
        <f t="shared" si="5885"/>
        <v>30.97</v>
      </c>
      <c r="CU3193" t="s">
        <v>9696</v>
      </c>
      <c r="CV3193" s="62">
        <f>+CV3192</f>
        <v>126</v>
      </c>
      <c r="CW3193" s="62">
        <v>5</v>
      </c>
      <c r="CX3193" s="76">
        <f t="shared" si="5886"/>
        <v>64409.56</v>
      </c>
      <c r="CY3193" s="76">
        <f t="shared" si="5887"/>
        <v>5367.46</v>
      </c>
      <c r="CZ3193" s="76">
        <f t="shared" si="5888"/>
        <v>2477.29</v>
      </c>
      <c r="DA3193" s="79">
        <f t="shared" si="5889"/>
        <v>30.97</v>
      </c>
    </row>
    <row r="3194" spans="60:105" ht="18.75" hidden="1" customHeight="1" x14ac:dyDescent="0.2">
      <c r="BH3194" t="s">
        <v>1090</v>
      </c>
      <c r="BI3194" s="57">
        <f>+BI3189+1</f>
        <v>127</v>
      </c>
      <c r="BJ3194" s="57">
        <v>1</v>
      </c>
      <c r="BK3194" s="74">
        <f t="shared" si="5870"/>
        <v>53254.85</v>
      </c>
      <c r="BL3194" s="74">
        <f t="shared" si="5871"/>
        <v>4437.8999999999996</v>
      </c>
      <c r="BM3194" s="74">
        <f t="shared" si="5872"/>
        <v>2048.2600000000002</v>
      </c>
      <c r="BN3194" s="77">
        <f t="shared" si="5873"/>
        <v>25.6</v>
      </c>
      <c r="BO3194" s="69"/>
      <c r="BR3194" t="s">
        <v>3241</v>
      </c>
      <c r="BS3194" s="57">
        <f>+BS3189+1</f>
        <v>127</v>
      </c>
      <c r="BT3194" s="57">
        <v>1</v>
      </c>
      <c r="BU3194" s="74">
        <f t="shared" si="5874"/>
        <v>53254.85</v>
      </c>
      <c r="BV3194" s="74">
        <f t="shared" si="5875"/>
        <v>4437.8999999999996</v>
      </c>
      <c r="BW3194" s="74">
        <f t="shared" si="5876"/>
        <v>2048.2600000000002</v>
      </c>
      <c r="BX3194" s="77">
        <f t="shared" si="5877"/>
        <v>25.6</v>
      </c>
      <c r="BY3194" s="69"/>
      <c r="CB3194" t="s">
        <v>5395</v>
      </c>
      <c r="CC3194" s="57">
        <f>+CC3189+1</f>
        <v>127</v>
      </c>
      <c r="CD3194" s="57">
        <v>1</v>
      </c>
      <c r="CE3194" s="74">
        <f t="shared" si="5878"/>
        <v>53254.85</v>
      </c>
      <c r="CF3194" s="74">
        <f t="shared" si="5879"/>
        <v>4437.8999999999996</v>
      </c>
      <c r="CG3194" s="74">
        <f t="shared" si="5880"/>
        <v>2048.2600000000002</v>
      </c>
      <c r="CH3194" s="77">
        <f t="shared" si="5881"/>
        <v>25.6</v>
      </c>
      <c r="CI3194" s="69"/>
      <c r="CL3194" t="s">
        <v>7546</v>
      </c>
      <c r="CM3194" s="57">
        <f>+CM3189+1</f>
        <v>127</v>
      </c>
      <c r="CN3194" s="57">
        <v>1</v>
      </c>
      <c r="CO3194" s="74">
        <f t="shared" si="5882"/>
        <v>53254.85</v>
      </c>
      <c r="CP3194" s="74">
        <f t="shared" si="5883"/>
        <v>4437.8999999999996</v>
      </c>
      <c r="CQ3194" s="74">
        <f t="shared" si="5884"/>
        <v>2048.2600000000002</v>
      </c>
      <c r="CR3194" s="77">
        <f t="shared" si="5885"/>
        <v>25.6</v>
      </c>
      <c r="CU3194" t="s">
        <v>9697</v>
      </c>
      <c r="CV3194" s="57">
        <f>+CV3189+1</f>
        <v>127</v>
      </c>
      <c r="CW3194" s="57">
        <v>1</v>
      </c>
      <c r="CX3194" s="74">
        <f t="shared" si="5886"/>
        <v>53254.85</v>
      </c>
      <c r="CY3194" s="74">
        <f t="shared" si="5887"/>
        <v>4437.8999999999996</v>
      </c>
      <c r="CZ3194" s="74">
        <f t="shared" si="5888"/>
        <v>2048.2600000000002</v>
      </c>
      <c r="DA3194" s="77">
        <f t="shared" si="5889"/>
        <v>25.6</v>
      </c>
    </row>
    <row r="3195" spans="60:105" ht="18.75" hidden="1" customHeight="1" x14ac:dyDescent="0.2">
      <c r="BH3195" t="s">
        <v>1091</v>
      </c>
      <c r="BI3195">
        <f>+BI3194</f>
        <v>127</v>
      </c>
      <c r="BJ3195">
        <v>2</v>
      </c>
      <c r="BK3195" s="75">
        <f t="shared" si="5870"/>
        <v>55917.59</v>
      </c>
      <c r="BL3195" s="75">
        <f t="shared" si="5871"/>
        <v>4659.8</v>
      </c>
      <c r="BM3195" s="75">
        <f t="shared" si="5872"/>
        <v>2150.6799999999998</v>
      </c>
      <c r="BN3195" s="78">
        <f t="shared" si="5873"/>
        <v>26.88</v>
      </c>
      <c r="BO3195" s="69"/>
      <c r="BR3195" t="s">
        <v>3242</v>
      </c>
      <c r="BS3195">
        <f>+BS3194</f>
        <v>127</v>
      </c>
      <c r="BT3195">
        <v>2</v>
      </c>
      <c r="BU3195" s="75">
        <f t="shared" si="5874"/>
        <v>55917.59</v>
      </c>
      <c r="BV3195" s="75">
        <f t="shared" si="5875"/>
        <v>4659.8</v>
      </c>
      <c r="BW3195" s="75">
        <f t="shared" si="5876"/>
        <v>2150.6799999999998</v>
      </c>
      <c r="BX3195" s="78">
        <f t="shared" si="5877"/>
        <v>26.88</v>
      </c>
      <c r="BY3195" s="69"/>
      <c r="CB3195" t="s">
        <v>5396</v>
      </c>
      <c r="CC3195">
        <f>+CC3194</f>
        <v>127</v>
      </c>
      <c r="CD3195">
        <v>2</v>
      </c>
      <c r="CE3195" s="75">
        <f t="shared" si="5878"/>
        <v>55917.59</v>
      </c>
      <c r="CF3195" s="75">
        <f t="shared" si="5879"/>
        <v>4659.8</v>
      </c>
      <c r="CG3195" s="75">
        <f t="shared" si="5880"/>
        <v>2150.6799999999998</v>
      </c>
      <c r="CH3195" s="78">
        <f t="shared" si="5881"/>
        <v>26.88</v>
      </c>
      <c r="CI3195" s="69"/>
      <c r="CL3195" t="s">
        <v>7547</v>
      </c>
      <c r="CM3195">
        <f>+CM3194</f>
        <v>127</v>
      </c>
      <c r="CN3195">
        <v>2</v>
      </c>
      <c r="CO3195" s="75">
        <f t="shared" si="5882"/>
        <v>55917.59</v>
      </c>
      <c r="CP3195" s="75">
        <f t="shared" si="5883"/>
        <v>4659.8</v>
      </c>
      <c r="CQ3195" s="75">
        <f t="shared" si="5884"/>
        <v>2150.6799999999998</v>
      </c>
      <c r="CR3195" s="78">
        <f t="shared" si="5885"/>
        <v>26.88</v>
      </c>
      <c r="CU3195" t="s">
        <v>9698</v>
      </c>
      <c r="CV3195">
        <f>+CV3194</f>
        <v>127</v>
      </c>
      <c r="CW3195">
        <v>2</v>
      </c>
      <c r="CX3195" s="75">
        <f t="shared" si="5886"/>
        <v>55917.59</v>
      </c>
      <c r="CY3195" s="75">
        <f t="shared" si="5887"/>
        <v>4659.8</v>
      </c>
      <c r="CZ3195" s="75">
        <f t="shared" si="5888"/>
        <v>2150.6799999999998</v>
      </c>
      <c r="DA3195" s="78">
        <f t="shared" si="5889"/>
        <v>26.88</v>
      </c>
    </row>
    <row r="3196" spans="60:105" ht="18.75" hidden="1" customHeight="1" x14ac:dyDescent="0.2">
      <c r="BH3196" t="s">
        <v>1092</v>
      </c>
      <c r="BI3196">
        <f>+BI3195</f>
        <v>127</v>
      </c>
      <c r="BJ3196">
        <v>3</v>
      </c>
      <c r="BK3196" s="75">
        <f t="shared" si="5870"/>
        <v>58713.47</v>
      </c>
      <c r="BL3196" s="75">
        <f t="shared" si="5871"/>
        <v>4892.79</v>
      </c>
      <c r="BM3196" s="75">
        <f t="shared" si="5872"/>
        <v>2258.21</v>
      </c>
      <c r="BN3196" s="78">
        <f t="shared" si="5873"/>
        <v>28.23</v>
      </c>
      <c r="BO3196" s="69"/>
      <c r="BR3196" t="s">
        <v>3243</v>
      </c>
      <c r="BS3196">
        <f>+BS3195</f>
        <v>127</v>
      </c>
      <c r="BT3196">
        <v>3</v>
      </c>
      <c r="BU3196" s="75">
        <f t="shared" si="5874"/>
        <v>58713.47</v>
      </c>
      <c r="BV3196" s="75">
        <f t="shared" si="5875"/>
        <v>4892.79</v>
      </c>
      <c r="BW3196" s="75">
        <f t="shared" si="5876"/>
        <v>2258.21</v>
      </c>
      <c r="BX3196" s="78">
        <f t="shared" si="5877"/>
        <v>28.23</v>
      </c>
      <c r="BY3196" s="69"/>
      <c r="CB3196" t="s">
        <v>5397</v>
      </c>
      <c r="CC3196">
        <f>+CC3195</f>
        <v>127</v>
      </c>
      <c r="CD3196">
        <v>3</v>
      </c>
      <c r="CE3196" s="75">
        <f t="shared" si="5878"/>
        <v>58713.47</v>
      </c>
      <c r="CF3196" s="75">
        <f t="shared" si="5879"/>
        <v>4892.79</v>
      </c>
      <c r="CG3196" s="75">
        <f t="shared" si="5880"/>
        <v>2258.21</v>
      </c>
      <c r="CH3196" s="78">
        <f t="shared" si="5881"/>
        <v>28.23</v>
      </c>
      <c r="CI3196" s="69"/>
      <c r="CL3196" t="s">
        <v>7548</v>
      </c>
      <c r="CM3196">
        <f>+CM3195</f>
        <v>127</v>
      </c>
      <c r="CN3196">
        <v>3</v>
      </c>
      <c r="CO3196" s="75">
        <f t="shared" si="5882"/>
        <v>58713.47</v>
      </c>
      <c r="CP3196" s="75">
        <f t="shared" si="5883"/>
        <v>4892.79</v>
      </c>
      <c r="CQ3196" s="75">
        <f t="shared" si="5884"/>
        <v>2258.21</v>
      </c>
      <c r="CR3196" s="78">
        <f t="shared" si="5885"/>
        <v>28.23</v>
      </c>
      <c r="CU3196" t="s">
        <v>9699</v>
      </c>
      <c r="CV3196">
        <f>+CV3195</f>
        <v>127</v>
      </c>
      <c r="CW3196">
        <v>3</v>
      </c>
      <c r="CX3196" s="75">
        <f t="shared" si="5886"/>
        <v>58713.47</v>
      </c>
      <c r="CY3196" s="75">
        <f t="shared" si="5887"/>
        <v>4892.79</v>
      </c>
      <c r="CZ3196" s="75">
        <f t="shared" si="5888"/>
        <v>2258.21</v>
      </c>
      <c r="DA3196" s="78">
        <f t="shared" si="5889"/>
        <v>28.23</v>
      </c>
    </row>
    <row r="3197" spans="60:105" ht="18.75" hidden="1" customHeight="1" x14ac:dyDescent="0.2">
      <c r="BH3197" t="s">
        <v>1093</v>
      </c>
      <c r="BI3197">
        <f>+BI3196</f>
        <v>127</v>
      </c>
      <c r="BJ3197">
        <v>4</v>
      </c>
      <c r="BK3197" s="75">
        <f t="shared" si="5870"/>
        <v>61649.15</v>
      </c>
      <c r="BL3197" s="75">
        <f t="shared" si="5871"/>
        <v>5137.43</v>
      </c>
      <c r="BM3197" s="75">
        <f t="shared" si="5872"/>
        <v>2371.12</v>
      </c>
      <c r="BN3197" s="78">
        <f t="shared" si="5873"/>
        <v>29.64</v>
      </c>
      <c r="BO3197" s="69"/>
      <c r="BR3197" t="s">
        <v>3244</v>
      </c>
      <c r="BS3197">
        <f>+BS3196</f>
        <v>127</v>
      </c>
      <c r="BT3197">
        <v>4</v>
      </c>
      <c r="BU3197" s="75">
        <f t="shared" si="5874"/>
        <v>61649.15</v>
      </c>
      <c r="BV3197" s="75">
        <f t="shared" si="5875"/>
        <v>5137.43</v>
      </c>
      <c r="BW3197" s="75">
        <f t="shared" si="5876"/>
        <v>2371.12</v>
      </c>
      <c r="BX3197" s="78">
        <f t="shared" si="5877"/>
        <v>29.64</v>
      </c>
      <c r="BY3197" s="69"/>
      <c r="CB3197" t="s">
        <v>5398</v>
      </c>
      <c r="CC3197">
        <f>+CC3196</f>
        <v>127</v>
      </c>
      <c r="CD3197">
        <v>4</v>
      </c>
      <c r="CE3197" s="75">
        <f t="shared" si="5878"/>
        <v>61649.15</v>
      </c>
      <c r="CF3197" s="75">
        <f t="shared" si="5879"/>
        <v>5137.43</v>
      </c>
      <c r="CG3197" s="75">
        <f t="shared" si="5880"/>
        <v>2371.12</v>
      </c>
      <c r="CH3197" s="78">
        <f t="shared" si="5881"/>
        <v>29.64</v>
      </c>
      <c r="CI3197" s="69"/>
      <c r="CL3197" t="s">
        <v>7549</v>
      </c>
      <c r="CM3197">
        <f>+CM3196</f>
        <v>127</v>
      </c>
      <c r="CN3197">
        <v>4</v>
      </c>
      <c r="CO3197" s="75">
        <f t="shared" si="5882"/>
        <v>61649.15</v>
      </c>
      <c r="CP3197" s="75">
        <f t="shared" si="5883"/>
        <v>5137.43</v>
      </c>
      <c r="CQ3197" s="75">
        <f t="shared" si="5884"/>
        <v>2371.12</v>
      </c>
      <c r="CR3197" s="78">
        <f t="shared" si="5885"/>
        <v>29.64</v>
      </c>
      <c r="CU3197" t="s">
        <v>9700</v>
      </c>
      <c r="CV3197">
        <f>+CV3196</f>
        <v>127</v>
      </c>
      <c r="CW3197">
        <v>4</v>
      </c>
      <c r="CX3197" s="75">
        <f t="shared" si="5886"/>
        <v>61649.15</v>
      </c>
      <c r="CY3197" s="75">
        <f t="shared" si="5887"/>
        <v>5137.43</v>
      </c>
      <c r="CZ3197" s="75">
        <f t="shared" si="5888"/>
        <v>2371.12</v>
      </c>
      <c r="DA3197" s="78">
        <f t="shared" si="5889"/>
        <v>29.64</v>
      </c>
    </row>
    <row r="3198" spans="60:105" ht="18.75" hidden="1" customHeight="1" x14ac:dyDescent="0.2">
      <c r="BH3198" t="s">
        <v>1094</v>
      </c>
      <c r="BI3198" s="62">
        <f>+BI3197</f>
        <v>127</v>
      </c>
      <c r="BJ3198" s="62">
        <v>5</v>
      </c>
      <c r="BK3198" s="76">
        <f t="shared" si="5870"/>
        <v>64731.6</v>
      </c>
      <c r="BL3198" s="76">
        <f t="shared" si="5871"/>
        <v>5394.3</v>
      </c>
      <c r="BM3198" s="76">
        <f t="shared" si="5872"/>
        <v>2489.6799999999998</v>
      </c>
      <c r="BN3198" s="79">
        <f t="shared" si="5873"/>
        <v>31.12</v>
      </c>
      <c r="BO3198" s="69"/>
      <c r="BR3198" t="s">
        <v>3245</v>
      </c>
      <c r="BS3198" s="62">
        <f>+BS3197</f>
        <v>127</v>
      </c>
      <c r="BT3198" s="62">
        <v>5</v>
      </c>
      <c r="BU3198" s="76">
        <f t="shared" si="5874"/>
        <v>64731.6</v>
      </c>
      <c r="BV3198" s="76">
        <f t="shared" si="5875"/>
        <v>5394.3</v>
      </c>
      <c r="BW3198" s="76">
        <f t="shared" si="5876"/>
        <v>2489.6799999999998</v>
      </c>
      <c r="BX3198" s="79">
        <f t="shared" si="5877"/>
        <v>31.12</v>
      </c>
      <c r="BY3198" s="69"/>
      <c r="CB3198" t="s">
        <v>5399</v>
      </c>
      <c r="CC3198" s="62">
        <f>+CC3197</f>
        <v>127</v>
      </c>
      <c r="CD3198" s="62">
        <v>5</v>
      </c>
      <c r="CE3198" s="76">
        <f t="shared" si="5878"/>
        <v>64731.6</v>
      </c>
      <c r="CF3198" s="76">
        <f t="shared" si="5879"/>
        <v>5394.3</v>
      </c>
      <c r="CG3198" s="76">
        <f t="shared" si="5880"/>
        <v>2489.6799999999998</v>
      </c>
      <c r="CH3198" s="79">
        <f t="shared" si="5881"/>
        <v>31.12</v>
      </c>
      <c r="CI3198" s="69"/>
      <c r="CL3198" t="s">
        <v>7550</v>
      </c>
      <c r="CM3198" s="62">
        <f>+CM3197</f>
        <v>127</v>
      </c>
      <c r="CN3198" s="62">
        <v>5</v>
      </c>
      <c r="CO3198" s="76">
        <f t="shared" si="5882"/>
        <v>64731.6</v>
      </c>
      <c r="CP3198" s="76">
        <f t="shared" si="5883"/>
        <v>5394.3</v>
      </c>
      <c r="CQ3198" s="76">
        <f t="shared" si="5884"/>
        <v>2489.6799999999998</v>
      </c>
      <c r="CR3198" s="79">
        <f t="shared" si="5885"/>
        <v>31.12</v>
      </c>
      <c r="CU3198" t="s">
        <v>9701</v>
      </c>
      <c r="CV3198" s="62">
        <f>+CV3197</f>
        <v>127</v>
      </c>
      <c r="CW3198" s="62">
        <v>5</v>
      </c>
      <c r="CX3198" s="76">
        <f t="shared" si="5886"/>
        <v>64731.6</v>
      </c>
      <c r="CY3198" s="76">
        <f t="shared" si="5887"/>
        <v>5394.3</v>
      </c>
      <c r="CZ3198" s="76">
        <f t="shared" si="5888"/>
        <v>2489.6799999999998</v>
      </c>
      <c r="DA3198" s="79">
        <f t="shared" si="5889"/>
        <v>31.12</v>
      </c>
    </row>
    <row r="3199" spans="60:105" ht="18.75" hidden="1" customHeight="1" x14ac:dyDescent="0.2">
      <c r="BH3199" t="s">
        <v>1095</v>
      </c>
      <c r="BI3199" s="57">
        <f>+BI3194+1</f>
        <v>128</v>
      </c>
      <c r="BJ3199" s="57">
        <v>1</v>
      </c>
      <c r="BK3199" s="74">
        <f t="shared" si="5870"/>
        <v>53521.120000000003</v>
      </c>
      <c r="BL3199" s="74">
        <f t="shared" si="5871"/>
        <v>4460.09</v>
      </c>
      <c r="BM3199" s="74">
        <f t="shared" si="5872"/>
        <v>2058.5</v>
      </c>
      <c r="BN3199" s="77">
        <f t="shared" si="5873"/>
        <v>25.73</v>
      </c>
      <c r="BO3199" s="69"/>
      <c r="BR3199" t="s">
        <v>3246</v>
      </c>
      <c r="BS3199" s="57">
        <f>+BS3194+1</f>
        <v>128</v>
      </c>
      <c r="BT3199" s="57">
        <v>1</v>
      </c>
      <c r="BU3199" s="74">
        <f t="shared" si="5874"/>
        <v>53521.120000000003</v>
      </c>
      <c r="BV3199" s="74">
        <f t="shared" si="5875"/>
        <v>4460.09</v>
      </c>
      <c r="BW3199" s="74">
        <f t="shared" si="5876"/>
        <v>2058.5</v>
      </c>
      <c r="BX3199" s="77">
        <f t="shared" si="5877"/>
        <v>25.73</v>
      </c>
      <c r="BY3199" s="69"/>
      <c r="CB3199" t="s">
        <v>5400</v>
      </c>
      <c r="CC3199" s="57">
        <f>+CC3194+1</f>
        <v>128</v>
      </c>
      <c r="CD3199" s="57">
        <v>1</v>
      </c>
      <c r="CE3199" s="74">
        <f t="shared" si="5878"/>
        <v>53521.120000000003</v>
      </c>
      <c r="CF3199" s="74">
        <f t="shared" si="5879"/>
        <v>4460.09</v>
      </c>
      <c r="CG3199" s="74">
        <f t="shared" si="5880"/>
        <v>2058.5</v>
      </c>
      <c r="CH3199" s="77">
        <f t="shared" si="5881"/>
        <v>25.73</v>
      </c>
      <c r="CI3199" s="69"/>
      <c r="CL3199" t="s">
        <v>7551</v>
      </c>
      <c r="CM3199" s="57">
        <f>+CM3194+1</f>
        <v>128</v>
      </c>
      <c r="CN3199" s="57">
        <v>1</v>
      </c>
      <c r="CO3199" s="74">
        <f t="shared" si="5882"/>
        <v>53521.120000000003</v>
      </c>
      <c r="CP3199" s="74">
        <f t="shared" si="5883"/>
        <v>4460.09</v>
      </c>
      <c r="CQ3199" s="74">
        <f t="shared" si="5884"/>
        <v>2058.5</v>
      </c>
      <c r="CR3199" s="77">
        <f t="shared" si="5885"/>
        <v>25.73</v>
      </c>
      <c r="CU3199" t="s">
        <v>9702</v>
      </c>
      <c r="CV3199" s="57">
        <f>+CV3194+1</f>
        <v>128</v>
      </c>
      <c r="CW3199" s="57">
        <v>1</v>
      </c>
      <c r="CX3199" s="74">
        <f t="shared" si="5886"/>
        <v>53521.120000000003</v>
      </c>
      <c r="CY3199" s="74">
        <f t="shared" si="5887"/>
        <v>4460.09</v>
      </c>
      <c r="CZ3199" s="74">
        <f t="shared" si="5888"/>
        <v>2058.5</v>
      </c>
      <c r="DA3199" s="77">
        <f t="shared" si="5889"/>
        <v>25.73</v>
      </c>
    </row>
    <row r="3200" spans="60:105" ht="18.75" hidden="1" customHeight="1" x14ac:dyDescent="0.2">
      <c r="BH3200" t="s">
        <v>1096</v>
      </c>
      <c r="BI3200">
        <f>+BI3199</f>
        <v>128</v>
      </c>
      <c r="BJ3200">
        <v>2</v>
      </c>
      <c r="BK3200" s="75">
        <f t="shared" si="5870"/>
        <v>56197.18</v>
      </c>
      <c r="BL3200" s="75">
        <f t="shared" si="5871"/>
        <v>4683.1000000000004</v>
      </c>
      <c r="BM3200" s="75">
        <f t="shared" si="5872"/>
        <v>2161.4299999999998</v>
      </c>
      <c r="BN3200" s="78">
        <f t="shared" si="5873"/>
        <v>27.02</v>
      </c>
      <c r="BO3200" s="69"/>
      <c r="BR3200" t="s">
        <v>3247</v>
      </c>
      <c r="BS3200">
        <f>+BS3199</f>
        <v>128</v>
      </c>
      <c r="BT3200">
        <v>2</v>
      </c>
      <c r="BU3200" s="75">
        <f t="shared" si="5874"/>
        <v>56197.18</v>
      </c>
      <c r="BV3200" s="75">
        <f t="shared" si="5875"/>
        <v>4683.1000000000004</v>
      </c>
      <c r="BW3200" s="75">
        <f t="shared" si="5876"/>
        <v>2161.4299999999998</v>
      </c>
      <c r="BX3200" s="78">
        <f t="shared" si="5877"/>
        <v>27.02</v>
      </c>
      <c r="BY3200" s="69"/>
      <c r="CB3200" t="s">
        <v>5401</v>
      </c>
      <c r="CC3200">
        <f>+CC3199</f>
        <v>128</v>
      </c>
      <c r="CD3200">
        <v>2</v>
      </c>
      <c r="CE3200" s="75">
        <f t="shared" si="5878"/>
        <v>56197.18</v>
      </c>
      <c r="CF3200" s="75">
        <f t="shared" si="5879"/>
        <v>4683.1000000000004</v>
      </c>
      <c r="CG3200" s="75">
        <f t="shared" si="5880"/>
        <v>2161.4299999999998</v>
      </c>
      <c r="CH3200" s="78">
        <f t="shared" si="5881"/>
        <v>27.02</v>
      </c>
      <c r="CI3200" s="69"/>
      <c r="CL3200" t="s">
        <v>7552</v>
      </c>
      <c r="CM3200">
        <f>+CM3199</f>
        <v>128</v>
      </c>
      <c r="CN3200">
        <v>2</v>
      </c>
      <c r="CO3200" s="75">
        <f t="shared" si="5882"/>
        <v>56197.18</v>
      </c>
      <c r="CP3200" s="75">
        <f t="shared" si="5883"/>
        <v>4683.1000000000004</v>
      </c>
      <c r="CQ3200" s="75">
        <f t="shared" si="5884"/>
        <v>2161.4299999999998</v>
      </c>
      <c r="CR3200" s="78">
        <f t="shared" si="5885"/>
        <v>27.02</v>
      </c>
      <c r="CU3200" t="s">
        <v>9703</v>
      </c>
      <c r="CV3200">
        <f>+CV3199</f>
        <v>128</v>
      </c>
      <c r="CW3200">
        <v>2</v>
      </c>
      <c r="CX3200" s="75">
        <f t="shared" si="5886"/>
        <v>56197.18</v>
      </c>
      <c r="CY3200" s="75">
        <f t="shared" si="5887"/>
        <v>4683.1000000000004</v>
      </c>
      <c r="CZ3200" s="75">
        <f t="shared" si="5888"/>
        <v>2161.4299999999998</v>
      </c>
      <c r="DA3200" s="78">
        <f t="shared" si="5889"/>
        <v>27.02</v>
      </c>
    </row>
    <row r="3201" spans="60:105" ht="18.75" hidden="1" customHeight="1" x14ac:dyDescent="0.2">
      <c r="BH3201" t="s">
        <v>1097</v>
      </c>
      <c r="BI3201">
        <f>+BI3200</f>
        <v>128</v>
      </c>
      <c r="BJ3201">
        <v>3</v>
      </c>
      <c r="BK3201" s="75">
        <f t="shared" si="5870"/>
        <v>59007.040000000001</v>
      </c>
      <c r="BL3201" s="75">
        <f t="shared" si="5871"/>
        <v>4917.25</v>
      </c>
      <c r="BM3201" s="75">
        <f t="shared" si="5872"/>
        <v>2269.5</v>
      </c>
      <c r="BN3201" s="78">
        <f t="shared" si="5873"/>
        <v>28.37</v>
      </c>
      <c r="BO3201" s="69"/>
      <c r="BR3201" t="s">
        <v>3248</v>
      </c>
      <c r="BS3201">
        <f>+BS3200</f>
        <v>128</v>
      </c>
      <c r="BT3201">
        <v>3</v>
      </c>
      <c r="BU3201" s="75">
        <f t="shared" si="5874"/>
        <v>59007.040000000001</v>
      </c>
      <c r="BV3201" s="75">
        <f t="shared" si="5875"/>
        <v>4917.25</v>
      </c>
      <c r="BW3201" s="75">
        <f t="shared" si="5876"/>
        <v>2269.5</v>
      </c>
      <c r="BX3201" s="78">
        <f t="shared" si="5877"/>
        <v>28.37</v>
      </c>
      <c r="BY3201" s="69"/>
      <c r="CB3201" t="s">
        <v>5402</v>
      </c>
      <c r="CC3201">
        <f>+CC3200</f>
        <v>128</v>
      </c>
      <c r="CD3201">
        <v>3</v>
      </c>
      <c r="CE3201" s="75">
        <f t="shared" si="5878"/>
        <v>59007.040000000001</v>
      </c>
      <c r="CF3201" s="75">
        <f t="shared" si="5879"/>
        <v>4917.25</v>
      </c>
      <c r="CG3201" s="75">
        <f t="shared" si="5880"/>
        <v>2269.5</v>
      </c>
      <c r="CH3201" s="78">
        <f t="shared" si="5881"/>
        <v>28.37</v>
      </c>
      <c r="CI3201" s="69"/>
      <c r="CL3201" t="s">
        <v>7553</v>
      </c>
      <c r="CM3201">
        <f>+CM3200</f>
        <v>128</v>
      </c>
      <c r="CN3201">
        <v>3</v>
      </c>
      <c r="CO3201" s="75">
        <f t="shared" si="5882"/>
        <v>59007.040000000001</v>
      </c>
      <c r="CP3201" s="75">
        <f t="shared" si="5883"/>
        <v>4917.25</v>
      </c>
      <c r="CQ3201" s="75">
        <f t="shared" si="5884"/>
        <v>2269.5</v>
      </c>
      <c r="CR3201" s="78">
        <f t="shared" si="5885"/>
        <v>28.37</v>
      </c>
      <c r="CU3201" t="s">
        <v>9704</v>
      </c>
      <c r="CV3201">
        <f>+CV3200</f>
        <v>128</v>
      </c>
      <c r="CW3201">
        <v>3</v>
      </c>
      <c r="CX3201" s="75">
        <f t="shared" si="5886"/>
        <v>59007.040000000001</v>
      </c>
      <c r="CY3201" s="75">
        <f t="shared" si="5887"/>
        <v>4917.25</v>
      </c>
      <c r="CZ3201" s="75">
        <f t="shared" si="5888"/>
        <v>2269.5</v>
      </c>
      <c r="DA3201" s="78">
        <f t="shared" si="5889"/>
        <v>28.37</v>
      </c>
    </row>
    <row r="3202" spans="60:105" ht="18.75" hidden="1" customHeight="1" x14ac:dyDescent="0.2">
      <c r="BH3202" t="s">
        <v>1098</v>
      </c>
      <c r="BI3202">
        <f>+BI3201</f>
        <v>128</v>
      </c>
      <c r="BJ3202">
        <v>4</v>
      </c>
      <c r="BK3202" s="75">
        <f t="shared" si="5870"/>
        <v>61957.39</v>
      </c>
      <c r="BL3202" s="75">
        <f t="shared" si="5871"/>
        <v>5163.12</v>
      </c>
      <c r="BM3202" s="75">
        <f t="shared" si="5872"/>
        <v>2382.98</v>
      </c>
      <c r="BN3202" s="78">
        <f t="shared" si="5873"/>
        <v>29.79</v>
      </c>
      <c r="BO3202" s="69"/>
      <c r="BR3202" t="s">
        <v>3249</v>
      </c>
      <c r="BS3202">
        <f>+BS3201</f>
        <v>128</v>
      </c>
      <c r="BT3202">
        <v>4</v>
      </c>
      <c r="BU3202" s="75">
        <f t="shared" si="5874"/>
        <v>61957.39</v>
      </c>
      <c r="BV3202" s="75">
        <f t="shared" si="5875"/>
        <v>5163.12</v>
      </c>
      <c r="BW3202" s="75">
        <f t="shared" si="5876"/>
        <v>2382.98</v>
      </c>
      <c r="BX3202" s="78">
        <f t="shared" si="5877"/>
        <v>29.79</v>
      </c>
      <c r="BY3202" s="69"/>
      <c r="CB3202" t="s">
        <v>5403</v>
      </c>
      <c r="CC3202">
        <f>+CC3201</f>
        <v>128</v>
      </c>
      <c r="CD3202">
        <v>4</v>
      </c>
      <c r="CE3202" s="75">
        <f t="shared" si="5878"/>
        <v>61957.39</v>
      </c>
      <c r="CF3202" s="75">
        <f t="shared" si="5879"/>
        <v>5163.12</v>
      </c>
      <c r="CG3202" s="75">
        <f t="shared" si="5880"/>
        <v>2382.98</v>
      </c>
      <c r="CH3202" s="78">
        <f t="shared" si="5881"/>
        <v>29.79</v>
      </c>
      <c r="CI3202" s="69"/>
      <c r="CL3202" t="s">
        <v>7554</v>
      </c>
      <c r="CM3202">
        <f>+CM3201</f>
        <v>128</v>
      </c>
      <c r="CN3202">
        <v>4</v>
      </c>
      <c r="CO3202" s="75">
        <f t="shared" si="5882"/>
        <v>61957.39</v>
      </c>
      <c r="CP3202" s="75">
        <f t="shared" si="5883"/>
        <v>5163.12</v>
      </c>
      <c r="CQ3202" s="75">
        <f t="shared" si="5884"/>
        <v>2382.98</v>
      </c>
      <c r="CR3202" s="78">
        <f t="shared" si="5885"/>
        <v>29.79</v>
      </c>
      <c r="CU3202" t="s">
        <v>9705</v>
      </c>
      <c r="CV3202">
        <f>+CV3201</f>
        <v>128</v>
      </c>
      <c r="CW3202">
        <v>4</v>
      </c>
      <c r="CX3202" s="75">
        <f t="shared" si="5886"/>
        <v>61957.39</v>
      </c>
      <c r="CY3202" s="75">
        <f t="shared" si="5887"/>
        <v>5163.12</v>
      </c>
      <c r="CZ3202" s="75">
        <f t="shared" si="5888"/>
        <v>2382.98</v>
      </c>
      <c r="DA3202" s="78">
        <f t="shared" si="5889"/>
        <v>29.79</v>
      </c>
    </row>
    <row r="3203" spans="60:105" ht="18.75" hidden="1" customHeight="1" x14ac:dyDescent="0.2">
      <c r="BH3203" t="s">
        <v>1099</v>
      </c>
      <c r="BI3203" s="62">
        <f>+BI3202</f>
        <v>128</v>
      </c>
      <c r="BJ3203" s="62">
        <v>5</v>
      </c>
      <c r="BK3203" s="76">
        <f t="shared" si="5870"/>
        <v>65055.26</v>
      </c>
      <c r="BL3203" s="76">
        <f t="shared" si="5871"/>
        <v>5421.27</v>
      </c>
      <c r="BM3203" s="76">
        <f t="shared" si="5872"/>
        <v>2502.13</v>
      </c>
      <c r="BN3203" s="79">
        <f t="shared" si="5873"/>
        <v>31.28</v>
      </c>
      <c r="BO3203" s="69"/>
      <c r="BR3203" t="s">
        <v>3250</v>
      </c>
      <c r="BS3203" s="62">
        <f>+BS3202</f>
        <v>128</v>
      </c>
      <c r="BT3203" s="62">
        <v>5</v>
      </c>
      <c r="BU3203" s="76">
        <f t="shared" si="5874"/>
        <v>65055.26</v>
      </c>
      <c r="BV3203" s="76">
        <f t="shared" si="5875"/>
        <v>5421.27</v>
      </c>
      <c r="BW3203" s="76">
        <f t="shared" si="5876"/>
        <v>2502.13</v>
      </c>
      <c r="BX3203" s="79">
        <f t="shared" si="5877"/>
        <v>31.28</v>
      </c>
      <c r="BY3203" s="69"/>
      <c r="CB3203" t="s">
        <v>5404</v>
      </c>
      <c r="CC3203" s="62">
        <f>+CC3202</f>
        <v>128</v>
      </c>
      <c r="CD3203" s="62">
        <v>5</v>
      </c>
      <c r="CE3203" s="76">
        <f t="shared" si="5878"/>
        <v>65055.26</v>
      </c>
      <c r="CF3203" s="76">
        <f t="shared" si="5879"/>
        <v>5421.27</v>
      </c>
      <c r="CG3203" s="76">
        <f t="shared" si="5880"/>
        <v>2502.13</v>
      </c>
      <c r="CH3203" s="79">
        <f t="shared" si="5881"/>
        <v>31.28</v>
      </c>
      <c r="CI3203" s="69"/>
      <c r="CL3203" t="s">
        <v>7555</v>
      </c>
      <c r="CM3203" s="62">
        <f>+CM3202</f>
        <v>128</v>
      </c>
      <c r="CN3203" s="62">
        <v>5</v>
      </c>
      <c r="CO3203" s="76">
        <f t="shared" si="5882"/>
        <v>65055.26</v>
      </c>
      <c r="CP3203" s="76">
        <f t="shared" si="5883"/>
        <v>5421.27</v>
      </c>
      <c r="CQ3203" s="76">
        <f t="shared" si="5884"/>
        <v>2502.13</v>
      </c>
      <c r="CR3203" s="79">
        <f t="shared" si="5885"/>
        <v>31.28</v>
      </c>
      <c r="CU3203" t="s">
        <v>9706</v>
      </c>
      <c r="CV3203" s="62">
        <f>+CV3202</f>
        <v>128</v>
      </c>
      <c r="CW3203" s="62">
        <v>5</v>
      </c>
      <c r="CX3203" s="76">
        <f t="shared" si="5886"/>
        <v>65055.26</v>
      </c>
      <c r="CY3203" s="76">
        <f t="shared" si="5887"/>
        <v>5421.27</v>
      </c>
      <c r="CZ3203" s="76">
        <f t="shared" si="5888"/>
        <v>2502.13</v>
      </c>
      <c r="DA3203" s="79">
        <f t="shared" si="5889"/>
        <v>31.28</v>
      </c>
    </row>
    <row r="3204" spans="60:105" ht="18.75" hidden="1" customHeight="1" x14ac:dyDescent="0.2">
      <c r="BH3204" t="s">
        <v>1100</v>
      </c>
      <c r="BI3204" s="57">
        <f>+BI3199+1</f>
        <v>129</v>
      </c>
      <c r="BJ3204" s="57">
        <v>1</v>
      </c>
      <c r="BK3204" s="74">
        <f t="shared" si="5870"/>
        <v>53788.73</v>
      </c>
      <c r="BL3204" s="74">
        <f t="shared" si="5871"/>
        <v>4482.3900000000003</v>
      </c>
      <c r="BM3204" s="74">
        <f t="shared" si="5872"/>
        <v>2068.8000000000002</v>
      </c>
      <c r="BN3204" s="77">
        <f t="shared" si="5873"/>
        <v>25.86</v>
      </c>
      <c r="BO3204" s="69"/>
      <c r="BR3204" t="s">
        <v>3251</v>
      </c>
      <c r="BS3204" s="57">
        <f>+BS3199+1</f>
        <v>129</v>
      </c>
      <c r="BT3204" s="57">
        <v>1</v>
      </c>
      <c r="BU3204" s="74">
        <f t="shared" si="5874"/>
        <v>53788.73</v>
      </c>
      <c r="BV3204" s="74">
        <f t="shared" si="5875"/>
        <v>4482.3900000000003</v>
      </c>
      <c r="BW3204" s="74">
        <f t="shared" si="5876"/>
        <v>2068.8000000000002</v>
      </c>
      <c r="BX3204" s="77">
        <f t="shared" si="5877"/>
        <v>25.86</v>
      </c>
      <c r="BY3204" s="69"/>
      <c r="CB3204" t="s">
        <v>5405</v>
      </c>
      <c r="CC3204" s="57">
        <f>+CC3199+1</f>
        <v>129</v>
      </c>
      <c r="CD3204" s="57">
        <v>1</v>
      </c>
      <c r="CE3204" s="74">
        <f t="shared" si="5878"/>
        <v>53788.73</v>
      </c>
      <c r="CF3204" s="74">
        <f t="shared" si="5879"/>
        <v>4482.3900000000003</v>
      </c>
      <c r="CG3204" s="74">
        <f t="shared" si="5880"/>
        <v>2068.8000000000002</v>
      </c>
      <c r="CH3204" s="77">
        <f t="shared" si="5881"/>
        <v>25.86</v>
      </c>
      <c r="CI3204" s="69"/>
      <c r="CL3204" t="s">
        <v>7556</v>
      </c>
      <c r="CM3204" s="57">
        <f>+CM3199+1</f>
        <v>129</v>
      </c>
      <c r="CN3204" s="57">
        <v>1</v>
      </c>
      <c r="CO3204" s="74">
        <f t="shared" si="5882"/>
        <v>53788.73</v>
      </c>
      <c r="CP3204" s="74">
        <f t="shared" si="5883"/>
        <v>4482.3900000000003</v>
      </c>
      <c r="CQ3204" s="74">
        <f t="shared" si="5884"/>
        <v>2068.8000000000002</v>
      </c>
      <c r="CR3204" s="77">
        <f t="shared" si="5885"/>
        <v>25.86</v>
      </c>
      <c r="CU3204" t="s">
        <v>9707</v>
      </c>
      <c r="CV3204" s="57">
        <f>+CV3199+1</f>
        <v>129</v>
      </c>
      <c r="CW3204" s="57">
        <v>1</v>
      </c>
      <c r="CX3204" s="74">
        <f t="shared" si="5886"/>
        <v>53788.73</v>
      </c>
      <c r="CY3204" s="74">
        <f t="shared" si="5887"/>
        <v>4482.3900000000003</v>
      </c>
      <c r="CZ3204" s="74">
        <f t="shared" si="5888"/>
        <v>2068.8000000000002</v>
      </c>
      <c r="DA3204" s="77">
        <f t="shared" si="5889"/>
        <v>25.86</v>
      </c>
    </row>
    <row r="3205" spans="60:105" ht="18.75" hidden="1" customHeight="1" x14ac:dyDescent="0.2">
      <c r="BH3205" t="s">
        <v>1101</v>
      </c>
      <c r="BI3205">
        <f>+BI3204</f>
        <v>129</v>
      </c>
      <c r="BJ3205">
        <v>2</v>
      </c>
      <c r="BK3205" s="75">
        <f t="shared" si="5870"/>
        <v>56478.17</v>
      </c>
      <c r="BL3205" s="75">
        <f t="shared" si="5871"/>
        <v>4706.51</v>
      </c>
      <c r="BM3205" s="75">
        <f t="shared" si="5872"/>
        <v>2172.2399999999998</v>
      </c>
      <c r="BN3205" s="78">
        <f t="shared" si="5873"/>
        <v>27.15</v>
      </c>
      <c r="BO3205" s="69"/>
      <c r="BR3205" t="s">
        <v>3252</v>
      </c>
      <c r="BS3205">
        <f>+BS3204</f>
        <v>129</v>
      </c>
      <c r="BT3205">
        <v>2</v>
      </c>
      <c r="BU3205" s="75">
        <f t="shared" si="5874"/>
        <v>56478.17</v>
      </c>
      <c r="BV3205" s="75">
        <f t="shared" si="5875"/>
        <v>4706.51</v>
      </c>
      <c r="BW3205" s="75">
        <f t="shared" si="5876"/>
        <v>2172.2399999999998</v>
      </c>
      <c r="BX3205" s="78">
        <f t="shared" si="5877"/>
        <v>27.15</v>
      </c>
      <c r="BY3205" s="69"/>
      <c r="CB3205" t="s">
        <v>5406</v>
      </c>
      <c r="CC3205">
        <f>+CC3204</f>
        <v>129</v>
      </c>
      <c r="CD3205">
        <v>2</v>
      </c>
      <c r="CE3205" s="75">
        <f t="shared" si="5878"/>
        <v>56478.17</v>
      </c>
      <c r="CF3205" s="75">
        <f t="shared" si="5879"/>
        <v>4706.51</v>
      </c>
      <c r="CG3205" s="75">
        <f t="shared" si="5880"/>
        <v>2172.2399999999998</v>
      </c>
      <c r="CH3205" s="78">
        <f t="shared" si="5881"/>
        <v>27.15</v>
      </c>
      <c r="CI3205" s="69"/>
      <c r="CL3205" t="s">
        <v>7557</v>
      </c>
      <c r="CM3205">
        <f>+CM3204</f>
        <v>129</v>
      </c>
      <c r="CN3205">
        <v>2</v>
      </c>
      <c r="CO3205" s="75">
        <f t="shared" si="5882"/>
        <v>56478.17</v>
      </c>
      <c r="CP3205" s="75">
        <f t="shared" si="5883"/>
        <v>4706.51</v>
      </c>
      <c r="CQ3205" s="75">
        <f t="shared" si="5884"/>
        <v>2172.2399999999998</v>
      </c>
      <c r="CR3205" s="78">
        <f t="shared" si="5885"/>
        <v>27.15</v>
      </c>
      <c r="CU3205" t="s">
        <v>9708</v>
      </c>
      <c r="CV3205">
        <f>+CV3204</f>
        <v>129</v>
      </c>
      <c r="CW3205">
        <v>2</v>
      </c>
      <c r="CX3205" s="75">
        <f t="shared" si="5886"/>
        <v>56478.17</v>
      </c>
      <c r="CY3205" s="75">
        <f t="shared" si="5887"/>
        <v>4706.51</v>
      </c>
      <c r="CZ3205" s="75">
        <f t="shared" si="5888"/>
        <v>2172.2399999999998</v>
      </c>
      <c r="DA3205" s="78">
        <f t="shared" si="5889"/>
        <v>27.15</v>
      </c>
    </row>
    <row r="3206" spans="60:105" ht="18.75" hidden="1" customHeight="1" x14ac:dyDescent="0.2">
      <c r="BH3206" t="s">
        <v>1102</v>
      </c>
      <c r="BI3206">
        <f>+BI3205</f>
        <v>129</v>
      </c>
      <c r="BJ3206">
        <v>3</v>
      </c>
      <c r="BK3206" s="75">
        <f t="shared" si="5870"/>
        <v>59302.07</v>
      </c>
      <c r="BL3206" s="75">
        <f t="shared" si="5871"/>
        <v>4941.84</v>
      </c>
      <c r="BM3206" s="75">
        <f t="shared" si="5872"/>
        <v>2280.85</v>
      </c>
      <c r="BN3206" s="78">
        <f t="shared" si="5873"/>
        <v>28.51</v>
      </c>
      <c r="BO3206" s="69"/>
      <c r="BR3206" t="s">
        <v>3253</v>
      </c>
      <c r="BS3206">
        <f>+BS3205</f>
        <v>129</v>
      </c>
      <c r="BT3206">
        <v>3</v>
      </c>
      <c r="BU3206" s="75">
        <f t="shared" si="5874"/>
        <v>59302.07</v>
      </c>
      <c r="BV3206" s="75">
        <f t="shared" si="5875"/>
        <v>4941.84</v>
      </c>
      <c r="BW3206" s="75">
        <f t="shared" si="5876"/>
        <v>2280.85</v>
      </c>
      <c r="BX3206" s="78">
        <f t="shared" si="5877"/>
        <v>28.51</v>
      </c>
      <c r="BY3206" s="69"/>
      <c r="CB3206" t="s">
        <v>5407</v>
      </c>
      <c r="CC3206">
        <f>+CC3205</f>
        <v>129</v>
      </c>
      <c r="CD3206">
        <v>3</v>
      </c>
      <c r="CE3206" s="75">
        <f t="shared" si="5878"/>
        <v>59302.07</v>
      </c>
      <c r="CF3206" s="75">
        <f t="shared" si="5879"/>
        <v>4941.84</v>
      </c>
      <c r="CG3206" s="75">
        <f t="shared" si="5880"/>
        <v>2280.85</v>
      </c>
      <c r="CH3206" s="78">
        <f t="shared" si="5881"/>
        <v>28.51</v>
      </c>
      <c r="CI3206" s="69"/>
      <c r="CL3206" t="s">
        <v>7558</v>
      </c>
      <c r="CM3206">
        <f>+CM3205</f>
        <v>129</v>
      </c>
      <c r="CN3206">
        <v>3</v>
      </c>
      <c r="CO3206" s="75">
        <f t="shared" si="5882"/>
        <v>59302.07</v>
      </c>
      <c r="CP3206" s="75">
        <f t="shared" si="5883"/>
        <v>4941.84</v>
      </c>
      <c r="CQ3206" s="75">
        <f t="shared" si="5884"/>
        <v>2280.85</v>
      </c>
      <c r="CR3206" s="78">
        <f t="shared" si="5885"/>
        <v>28.51</v>
      </c>
      <c r="CU3206" t="s">
        <v>9709</v>
      </c>
      <c r="CV3206">
        <f>+CV3205</f>
        <v>129</v>
      </c>
      <c r="CW3206">
        <v>3</v>
      </c>
      <c r="CX3206" s="75">
        <f t="shared" si="5886"/>
        <v>59302.07</v>
      </c>
      <c r="CY3206" s="75">
        <f t="shared" si="5887"/>
        <v>4941.84</v>
      </c>
      <c r="CZ3206" s="75">
        <f t="shared" si="5888"/>
        <v>2280.85</v>
      </c>
      <c r="DA3206" s="78">
        <f t="shared" si="5889"/>
        <v>28.51</v>
      </c>
    </row>
    <row r="3207" spans="60:105" ht="18.75" hidden="1" customHeight="1" x14ac:dyDescent="0.2">
      <c r="BH3207" t="s">
        <v>1103</v>
      </c>
      <c r="BI3207">
        <f>+BI3206</f>
        <v>129</v>
      </c>
      <c r="BJ3207">
        <v>4</v>
      </c>
      <c r="BK3207" s="75">
        <f t="shared" si="5870"/>
        <v>62267.18</v>
      </c>
      <c r="BL3207" s="75">
        <f t="shared" si="5871"/>
        <v>5188.93</v>
      </c>
      <c r="BM3207" s="75">
        <f t="shared" si="5872"/>
        <v>2394.89</v>
      </c>
      <c r="BN3207" s="78">
        <f t="shared" si="5873"/>
        <v>29.94</v>
      </c>
      <c r="BO3207" s="69"/>
      <c r="BR3207" t="s">
        <v>3254</v>
      </c>
      <c r="BS3207">
        <f>+BS3206</f>
        <v>129</v>
      </c>
      <c r="BT3207">
        <v>4</v>
      </c>
      <c r="BU3207" s="75">
        <f t="shared" si="5874"/>
        <v>62267.18</v>
      </c>
      <c r="BV3207" s="75">
        <f t="shared" si="5875"/>
        <v>5188.93</v>
      </c>
      <c r="BW3207" s="75">
        <f t="shared" si="5876"/>
        <v>2394.89</v>
      </c>
      <c r="BX3207" s="78">
        <f t="shared" si="5877"/>
        <v>29.94</v>
      </c>
      <c r="BY3207" s="69"/>
      <c r="CB3207" t="s">
        <v>5408</v>
      </c>
      <c r="CC3207">
        <f>+CC3206</f>
        <v>129</v>
      </c>
      <c r="CD3207">
        <v>4</v>
      </c>
      <c r="CE3207" s="75">
        <f t="shared" si="5878"/>
        <v>62267.18</v>
      </c>
      <c r="CF3207" s="75">
        <f t="shared" si="5879"/>
        <v>5188.93</v>
      </c>
      <c r="CG3207" s="75">
        <f t="shared" si="5880"/>
        <v>2394.89</v>
      </c>
      <c r="CH3207" s="78">
        <f t="shared" si="5881"/>
        <v>29.94</v>
      </c>
      <c r="CI3207" s="69"/>
      <c r="CL3207" t="s">
        <v>7559</v>
      </c>
      <c r="CM3207">
        <f>+CM3206</f>
        <v>129</v>
      </c>
      <c r="CN3207">
        <v>4</v>
      </c>
      <c r="CO3207" s="75">
        <f t="shared" si="5882"/>
        <v>62267.18</v>
      </c>
      <c r="CP3207" s="75">
        <f t="shared" si="5883"/>
        <v>5188.93</v>
      </c>
      <c r="CQ3207" s="75">
        <f t="shared" si="5884"/>
        <v>2394.89</v>
      </c>
      <c r="CR3207" s="78">
        <f t="shared" si="5885"/>
        <v>29.94</v>
      </c>
      <c r="CU3207" t="s">
        <v>9710</v>
      </c>
      <c r="CV3207">
        <f>+CV3206</f>
        <v>129</v>
      </c>
      <c r="CW3207">
        <v>4</v>
      </c>
      <c r="CX3207" s="75">
        <f t="shared" si="5886"/>
        <v>62267.18</v>
      </c>
      <c r="CY3207" s="75">
        <f t="shared" si="5887"/>
        <v>5188.93</v>
      </c>
      <c r="CZ3207" s="75">
        <f t="shared" si="5888"/>
        <v>2394.89</v>
      </c>
      <c r="DA3207" s="78">
        <f t="shared" si="5889"/>
        <v>29.94</v>
      </c>
    </row>
    <row r="3208" spans="60:105" ht="18.75" hidden="1" customHeight="1" x14ac:dyDescent="0.2">
      <c r="BH3208" t="s">
        <v>1104</v>
      </c>
      <c r="BI3208" s="62">
        <f>+BI3207</f>
        <v>129</v>
      </c>
      <c r="BJ3208" s="62">
        <v>5</v>
      </c>
      <c r="BK3208" s="76">
        <f t="shared" si="5870"/>
        <v>65380.54</v>
      </c>
      <c r="BL3208" s="76">
        <f t="shared" si="5871"/>
        <v>5448.38</v>
      </c>
      <c r="BM3208" s="76">
        <f t="shared" si="5872"/>
        <v>2514.64</v>
      </c>
      <c r="BN3208" s="79">
        <f t="shared" si="5873"/>
        <v>31.43</v>
      </c>
      <c r="BO3208" s="69"/>
      <c r="BR3208" t="s">
        <v>3255</v>
      </c>
      <c r="BS3208" s="62">
        <f>+BS3207</f>
        <v>129</v>
      </c>
      <c r="BT3208" s="62">
        <v>5</v>
      </c>
      <c r="BU3208" s="76">
        <f t="shared" si="5874"/>
        <v>65380.54</v>
      </c>
      <c r="BV3208" s="76">
        <f t="shared" si="5875"/>
        <v>5448.38</v>
      </c>
      <c r="BW3208" s="76">
        <f t="shared" si="5876"/>
        <v>2514.64</v>
      </c>
      <c r="BX3208" s="79">
        <f t="shared" si="5877"/>
        <v>31.43</v>
      </c>
      <c r="BY3208" s="69"/>
      <c r="CB3208" t="s">
        <v>5409</v>
      </c>
      <c r="CC3208" s="62">
        <f>+CC3207</f>
        <v>129</v>
      </c>
      <c r="CD3208" s="62">
        <v>5</v>
      </c>
      <c r="CE3208" s="76">
        <f t="shared" si="5878"/>
        <v>65380.54</v>
      </c>
      <c r="CF3208" s="76">
        <f t="shared" si="5879"/>
        <v>5448.38</v>
      </c>
      <c r="CG3208" s="76">
        <f t="shared" si="5880"/>
        <v>2514.64</v>
      </c>
      <c r="CH3208" s="79">
        <f t="shared" si="5881"/>
        <v>31.43</v>
      </c>
      <c r="CI3208" s="69"/>
      <c r="CL3208" t="s">
        <v>7560</v>
      </c>
      <c r="CM3208" s="62">
        <f>+CM3207</f>
        <v>129</v>
      </c>
      <c r="CN3208" s="62">
        <v>5</v>
      </c>
      <c r="CO3208" s="76">
        <f t="shared" si="5882"/>
        <v>65380.54</v>
      </c>
      <c r="CP3208" s="76">
        <f t="shared" si="5883"/>
        <v>5448.38</v>
      </c>
      <c r="CQ3208" s="76">
        <f t="shared" si="5884"/>
        <v>2514.64</v>
      </c>
      <c r="CR3208" s="79">
        <f t="shared" si="5885"/>
        <v>31.43</v>
      </c>
      <c r="CU3208" t="s">
        <v>9711</v>
      </c>
      <c r="CV3208" s="62">
        <f>+CV3207</f>
        <v>129</v>
      </c>
      <c r="CW3208" s="62">
        <v>5</v>
      </c>
      <c r="CX3208" s="76">
        <f t="shared" si="5886"/>
        <v>65380.54</v>
      </c>
      <c r="CY3208" s="76">
        <f t="shared" si="5887"/>
        <v>5448.38</v>
      </c>
      <c r="CZ3208" s="76">
        <f t="shared" si="5888"/>
        <v>2514.64</v>
      </c>
      <c r="DA3208" s="79">
        <f t="shared" si="5889"/>
        <v>31.43</v>
      </c>
    </row>
    <row r="3209" spans="60:105" ht="18.75" hidden="1" customHeight="1" x14ac:dyDescent="0.2">
      <c r="BH3209" t="s">
        <v>1105</v>
      </c>
      <c r="BI3209" s="57">
        <f>+BI3204+1</f>
        <v>130</v>
      </c>
      <c r="BJ3209" s="57">
        <v>1</v>
      </c>
      <c r="BK3209" s="74">
        <f t="shared" si="5870"/>
        <v>54057.67</v>
      </c>
      <c r="BL3209" s="74">
        <f t="shared" si="5871"/>
        <v>4504.8100000000004</v>
      </c>
      <c r="BM3209" s="74">
        <f t="shared" si="5872"/>
        <v>2079.14</v>
      </c>
      <c r="BN3209" s="77">
        <f t="shared" si="5873"/>
        <v>25.99</v>
      </c>
      <c r="BO3209" s="69"/>
      <c r="BR3209" t="s">
        <v>3256</v>
      </c>
      <c r="BS3209" s="57">
        <f>+BS3204+1</f>
        <v>130</v>
      </c>
      <c r="BT3209" s="57">
        <v>1</v>
      </c>
      <c r="BU3209" s="74">
        <f t="shared" si="5874"/>
        <v>54057.67</v>
      </c>
      <c r="BV3209" s="74">
        <f t="shared" si="5875"/>
        <v>4504.8100000000004</v>
      </c>
      <c r="BW3209" s="74">
        <f t="shared" si="5876"/>
        <v>2079.14</v>
      </c>
      <c r="BX3209" s="77">
        <f t="shared" si="5877"/>
        <v>25.99</v>
      </c>
      <c r="BY3209" s="69"/>
      <c r="CB3209" t="s">
        <v>5410</v>
      </c>
      <c r="CC3209" s="57">
        <f>+CC3204+1</f>
        <v>130</v>
      </c>
      <c r="CD3209" s="57">
        <v>1</v>
      </c>
      <c r="CE3209" s="74">
        <f t="shared" si="5878"/>
        <v>54057.67</v>
      </c>
      <c r="CF3209" s="74">
        <f t="shared" si="5879"/>
        <v>4504.8100000000004</v>
      </c>
      <c r="CG3209" s="74">
        <f t="shared" si="5880"/>
        <v>2079.14</v>
      </c>
      <c r="CH3209" s="77">
        <f t="shared" si="5881"/>
        <v>25.99</v>
      </c>
      <c r="CI3209" s="69"/>
      <c r="CL3209" t="s">
        <v>7561</v>
      </c>
      <c r="CM3209" s="57">
        <f>+CM3204+1</f>
        <v>130</v>
      </c>
      <c r="CN3209" s="57">
        <v>1</v>
      </c>
      <c r="CO3209" s="74">
        <f t="shared" si="5882"/>
        <v>54057.67</v>
      </c>
      <c r="CP3209" s="74">
        <f t="shared" si="5883"/>
        <v>4504.8100000000004</v>
      </c>
      <c r="CQ3209" s="74">
        <f t="shared" si="5884"/>
        <v>2079.14</v>
      </c>
      <c r="CR3209" s="77">
        <f t="shared" si="5885"/>
        <v>25.99</v>
      </c>
      <c r="CU3209" t="s">
        <v>9712</v>
      </c>
      <c r="CV3209" s="57">
        <f>+CV3204+1</f>
        <v>130</v>
      </c>
      <c r="CW3209" s="57">
        <v>1</v>
      </c>
      <c r="CX3209" s="74">
        <f t="shared" si="5886"/>
        <v>54057.67</v>
      </c>
      <c r="CY3209" s="74">
        <f t="shared" si="5887"/>
        <v>4504.8100000000004</v>
      </c>
      <c r="CZ3209" s="74">
        <f t="shared" si="5888"/>
        <v>2079.14</v>
      </c>
      <c r="DA3209" s="77">
        <f t="shared" si="5889"/>
        <v>25.99</v>
      </c>
    </row>
    <row r="3210" spans="60:105" ht="18.75" hidden="1" customHeight="1" x14ac:dyDescent="0.2">
      <c r="BH3210" t="s">
        <v>1106</v>
      </c>
      <c r="BI3210">
        <f>+BI3209</f>
        <v>130</v>
      </c>
      <c r="BJ3210">
        <v>2</v>
      </c>
      <c r="BK3210" s="75">
        <f t="shared" si="5870"/>
        <v>56760.56</v>
      </c>
      <c r="BL3210" s="75">
        <f t="shared" si="5871"/>
        <v>4730.05</v>
      </c>
      <c r="BM3210" s="75">
        <f t="shared" si="5872"/>
        <v>2183.1</v>
      </c>
      <c r="BN3210" s="78">
        <f t="shared" si="5873"/>
        <v>27.29</v>
      </c>
      <c r="BO3210" s="69"/>
      <c r="BR3210" t="s">
        <v>3257</v>
      </c>
      <c r="BS3210">
        <f>+BS3209</f>
        <v>130</v>
      </c>
      <c r="BT3210">
        <v>2</v>
      </c>
      <c r="BU3210" s="75">
        <f t="shared" si="5874"/>
        <v>56760.56</v>
      </c>
      <c r="BV3210" s="75">
        <f t="shared" si="5875"/>
        <v>4730.05</v>
      </c>
      <c r="BW3210" s="75">
        <f t="shared" si="5876"/>
        <v>2183.1</v>
      </c>
      <c r="BX3210" s="78">
        <f t="shared" si="5877"/>
        <v>27.29</v>
      </c>
      <c r="BY3210" s="69"/>
      <c r="CB3210" t="s">
        <v>5411</v>
      </c>
      <c r="CC3210">
        <f>+CC3209</f>
        <v>130</v>
      </c>
      <c r="CD3210">
        <v>2</v>
      </c>
      <c r="CE3210" s="75">
        <f t="shared" si="5878"/>
        <v>56760.56</v>
      </c>
      <c r="CF3210" s="75">
        <f t="shared" si="5879"/>
        <v>4730.05</v>
      </c>
      <c r="CG3210" s="75">
        <f t="shared" si="5880"/>
        <v>2183.1</v>
      </c>
      <c r="CH3210" s="78">
        <f t="shared" si="5881"/>
        <v>27.29</v>
      </c>
      <c r="CI3210" s="69"/>
      <c r="CL3210" t="s">
        <v>7562</v>
      </c>
      <c r="CM3210">
        <f>+CM3209</f>
        <v>130</v>
      </c>
      <c r="CN3210">
        <v>2</v>
      </c>
      <c r="CO3210" s="75">
        <f t="shared" si="5882"/>
        <v>56760.56</v>
      </c>
      <c r="CP3210" s="75">
        <f t="shared" si="5883"/>
        <v>4730.05</v>
      </c>
      <c r="CQ3210" s="75">
        <f t="shared" si="5884"/>
        <v>2183.1</v>
      </c>
      <c r="CR3210" s="78">
        <f t="shared" si="5885"/>
        <v>27.29</v>
      </c>
      <c r="CU3210" t="s">
        <v>9713</v>
      </c>
      <c r="CV3210">
        <f>+CV3209</f>
        <v>130</v>
      </c>
      <c r="CW3210">
        <v>2</v>
      </c>
      <c r="CX3210" s="75">
        <f t="shared" si="5886"/>
        <v>56760.56</v>
      </c>
      <c r="CY3210" s="75">
        <f t="shared" si="5887"/>
        <v>4730.05</v>
      </c>
      <c r="CZ3210" s="75">
        <f t="shared" si="5888"/>
        <v>2183.1</v>
      </c>
      <c r="DA3210" s="78">
        <f t="shared" si="5889"/>
        <v>27.29</v>
      </c>
    </row>
    <row r="3211" spans="60:105" ht="18.75" hidden="1" customHeight="1" x14ac:dyDescent="0.2">
      <c r="BH3211" t="s">
        <v>1107</v>
      </c>
      <c r="BI3211">
        <f>+BI3210</f>
        <v>130</v>
      </c>
      <c r="BJ3211">
        <v>3</v>
      </c>
      <c r="BK3211" s="75">
        <f t="shared" si="5870"/>
        <v>59598.59</v>
      </c>
      <c r="BL3211" s="75">
        <f t="shared" si="5871"/>
        <v>4966.55</v>
      </c>
      <c r="BM3211" s="75">
        <f t="shared" si="5872"/>
        <v>2292.25</v>
      </c>
      <c r="BN3211" s="78">
        <f t="shared" si="5873"/>
        <v>28.65</v>
      </c>
      <c r="BO3211" s="69"/>
      <c r="BR3211" t="s">
        <v>3258</v>
      </c>
      <c r="BS3211">
        <f>+BS3210</f>
        <v>130</v>
      </c>
      <c r="BT3211">
        <v>3</v>
      </c>
      <c r="BU3211" s="75">
        <f t="shared" si="5874"/>
        <v>59598.59</v>
      </c>
      <c r="BV3211" s="75">
        <f t="shared" si="5875"/>
        <v>4966.55</v>
      </c>
      <c r="BW3211" s="75">
        <f t="shared" si="5876"/>
        <v>2292.25</v>
      </c>
      <c r="BX3211" s="78">
        <f t="shared" si="5877"/>
        <v>28.65</v>
      </c>
      <c r="BY3211" s="69"/>
      <c r="CB3211" t="s">
        <v>5412</v>
      </c>
      <c r="CC3211">
        <f>+CC3210</f>
        <v>130</v>
      </c>
      <c r="CD3211">
        <v>3</v>
      </c>
      <c r="CE3211" s="75">
        <f t="shared" si="5878"/>
        <v>59598.59</v>
      </c>
      <c r="CF3211" s="75">
        <f t="shared" si="5879"/>
        <v>4966.55</v>
      </c>
      <c r="CG3211" s="75">
        <f t="shared" si="5880"/>
        <v>2292.25</v>
      </c>
      <c r="CH3211" s="78">
        <f t="shared" si="5881"/>
        <v>28.65</v>
      </c>
      <c r="CI3211" s="69"/>
      <c r="CL3211" t="s">
        <v>7563</v>
      </c>
      <c r="CM3211">
        <f>+CM3210</f>
        <v>130</v>
      </c>
      <c r="CN3211">
        <v>3</v>
      </c>
      <c r="CO3211" s="75">
        <f t="shared" si="5882"/>
        <v>59598.59</v>
      </c>
      <c r="CP3211" s="75">
        <f t="shared" si="5883"/>
        <v>4966.55</v>
      </c>
      <c r="CQ3211" s="75">
        <f t="shared" si="5884"/>
        <v>2292.25</v>
      </c>
      <c r="CR3211" s="78">
        <f t="shared" si="5885"/>
        <v>28.65</v>
      </c>
      <c r="CU3211" t="s">
        <v>9714</v>
      </c>
      <c r="CV3211">
        <f>+CV3210</f>
        <v>130</v>
      </c>
      <c r="CW3211">
        <v>3</v>
      </c>
      <c r="CX3211" s="75">
        <f t="shared" si="5886"/>
        <v>59598.59</v>
      </c>
      <c r="CY3211" s="75">
        <f t="shared" si="5887"/>
        <v>4966.55</v>
      </c>
      <c r="CZ3211" s="75">
        <f t="shared" si="5888"/>
        <v>2292.25</v>
      </c>
      <c r="DA3211" s="78">
        <f t="shared" si="5889"/>
        <v>28.65</v>
      </c>
    </row>
    <row r="3212" spans="60:105" ht="18.75" hidden="1" customHeight="1" x14ac:dyDescent="0.2">
      <c r="BH3212" t="s">
        <v>1108</v>
      </c>
      <c r="BI3212">
        <f>+BI3211</f>
        <v>130</v>
      </c>
      <c r="BJ3212">
        <v>4</v>
      </c>
      <c r="BK3212" s="75">
        <f t="shared" si="5870"/>
        <v>62578.51</v>
      </c>
      <c r="BL3212" s="75">
        <f t="shared" si="5871"/>
        <v>5214.88</v>
      </c>
      <c r="BM3212" s="75">
        <f t="shared" si="5872"/>
        <v>2406.87</v>
      </c>
      <c r="BN3212" s="78">
        <f t="shared" si="5873"/>
        <v>30.09</v>
      </c>
      <c r="BO3212" s="69"/>
      <c r="BR3212" t="s">
        <v>3259</v>
      </c>
      <c r="BS3212">
        <f>+BS3211</f>
        <v>130</v>
      </c>
      <c r="BT3212">
        <v>4</v>
      </c>
      <c r="BU3212" s="75">
        <f t="shared" si="5874"/>
        <v>62578.51</v>
      </c>
      <c r="BV3212" s="75">
        <f t="shared" si="5875"/>
        <v>5214.88</v>
      </c>
      <c r="BW3212" s="75">
        <f t="shared" si="5876"/>
        <v>2406.87</v>
      </c>
      <c r="BX3212" s="78">
        <f t="shared" si="5877"/>
        <v>30.09</v>
      </c>
      <c r="BY3212" s="69"/>
      <c r="CB3212" t="s">
        <v>5413</v>
      </c>
      <c r="CC3212">
        <f>+CC3211</f>
        <v>130</v>
      </c>
      <c r="CD3212">
        <v>4</v>
      </c>
      <c r="CE3212" s="75">
        <f t="shared" si="5878"/>
        <v>62578.51</v>
      </c>
      <c r="CF3212" s="75">
        <f t="shared" si="5879"/>
        <v>5214.88</v>
      </c>
      <c r="CG3212" s="75">
        <f t="shared" si="5880"/>
        <v>2406.87</v>
      </c>
      <c r="CH3212" s="78">
        <f t="shared" si="5881"/>
        <v>30.09</v>
      </c>
      <c r="CI3212" s="69"/>
      <c r="CL3212" t="s">
        <v>7564</v>
      </c>
      <c r="CM3212">
        <f>+CM3211</f>
        <v>130</v>
      </c>
      <c r="CN3212">
        <v>4</v>
      </c>
      <c r="CO3212" s="75">
        <f t="shared" si="5882"/>
        <v>62578.51</v>
      </c>
      <c r="CP3212" s="75">
        <f t="shared" si="5883"/>
        <v>5214.88</v>
      </c>
      <c r="CQ3212" s="75">
        <f t="shared" si="5884"/>
        <v>2406.87</v>
      </c>
      <c r="CR3212" s="78">
        <f t="shared" si="5885"/>
        <v>30.09</v>
      </c>
      <c r="CU3212" t="s">
        <v>9715</v>
      </c>
      <c r="CV3212">
        <f>+CV3211</f>
        <v>130</v>
      </c>
      <c r="CW3212">
        <v>4</v>
      </c>
      <c r="CX3212" s="75">
        <f t="shared" si="5886"/>
        <v>62578.51</v>
      </c>
      <c r="CY3212" s="75">
        <f t="shared" si="5887"/>
        <v>5214.88</v>
      </c>
      <c r="CZ3212" s="75">
        <f t="shared" si="5888"/>
        <v>2406.87</v>
      </c>
      <c r="DA3212" s="78">
        <f t="shared" si="5889"/>
        <v>30.09</v>
      </c>
    </row>
    <row r="3213" spans="60:105" ht="18.75" hidden="1" customHeight="1" x14ac:dyDescent="0.2">
      <c r="BH3213" t="s">
        <v>1109</v>
      </c>
      <c r="BI3213" s="62">
        <f>+BI3212</f>
        <v>130</v>
      </c>
      <c r="BJ3213" s="62">
        <v>5</v>
      </c>
      <c r="BK3213" s="76">
        <f t="shared" si="5870"/>
        <v>65707.44</v>
      </c>
      <c r="BL3213" s="76">
        <f t="shared" si="5871"/>
        <v>5475.62</v>
      </c>
      <c r="BM3213" s="76">
        <f t="shared" si="5872"/>
        <v>2527.21</v>
      </c>
      <c r="BN3213" s="79">
        <f t="shared" si="5873"/>
        <v>31.59</v>
      </c>
      <c r="BO3213" s="69"/>
      <c r="BR3213" t="s">
        <v>3260</v>
      </c>
      <c r="BS3213" s="62">
        <f>+BS3212</f>
        <v>130</v>
      </c>
      <c r="BT3213" s="62">
        <v>5</v>
      </c>
      <c r="BU3213" s="76">
        <f t="shared" si="5874"/>
        <v>65707.44</v>
      </c>
      <c r="BV3213" s="76">
        <f t="shared" si="5875"/>
        <v>5475.62</v>
      </c>
      <c r="BW3213" s="76">
        <f t="shared" si="5876"/>
        <v>2527.21</v>
      </c>
      <c r="BX3213" s="79">
        <f t="shared" si="5877"/>
        <v>31.59</v>
      </c>
      <c r="BY3213" s="69"/>
      <c r="CB3213" t="s">
        <v>5414</v>
      </c>
      <c r="CC3213" s="62">
        <f>+CC3212</f>
        <v>130</v>
      </c>
      <c r="CD3213" s="62">
        <v>5</v>
      </c>
      <c r="CE3213" s="76">
        <f t="shared" si="5878"/>
        <v>65707.44</v>
      </c>
      <c r="CF3213" s="76">
        <f t="shared" si="5879"/>
        <v>5475.62</v>
      </c>
      <c r="CG3213" s="76">
        <f t="shared" si="5880"/>
        <v>2527.21</v>
      </c>
      <c r="CH3213" s="79">
        <f t="shared" si="5881"/>
        <v>31.59</v>
      </c>
      <c r="CI3213" s="69"/>
      <c r="CL3213" t="s">
        <v>7565</v>
      </c>
      <c r="CM3213" s="62">
        <f>+CM3212</f>
        <v>130</v>
      </c>
      <c r="CN3213" s="62">
        <v>5</v>
      </c>
      <c r="CO3213" s="76">
        <f t="shared" si="5882"/>
        <v>65707.44</v>
      </c>
      <c r="CP3213" s="76">
        <f t="shared" si="5883"/>
        <v>5475.62</v>
      </c>
      <c r="CQ3213" s="76">
        <f t="shared" si="5884"/>
        <v>2527.21</v>
      </c>
      <c r="CR3213" s="79">
        <f t="shared" si="5885"/>
        <v>31.59</v>
      </c>
      <c r="CU3213" t="s">
        <v>9716</v>
      </c>
      <c r="CV3213" s="62">
        <f>+CV3212</f>
        <v>130</v>
      </c>
      <c r="CW3213" s="62">
        <v>5</v>
      </c>
      <c r="CX3213" s="76">
        <f t="shared" si="5886"/>
        <v>65707.44</v>
      </c>
      <c r="CY3213" s="76">
        <f t="shared" si="5887"/>
        <v>5475.62</v>
      </c>
      <c r="CZ3213" s="76">
        <f t="shared" si="5888"/>
        <v>2527.21</v>
      </c>
      <c r="DA3213" s="79">
        <f t="shared" si="5889"/>
        <v>31.59</v>
      </c>
    </row>
    <row r="3214" spans="60:105" ht="18.75" hidden="1" customHeight="1" x14ac:dyDescent="0.2">
      <c r="BH3214" t="s">
        <v>1110</v>
      </c>
      <c r="BI3214" s="57">
        <f>+BI3209+1</f>
        <v>131</v>
      </c>
      <c r="BJ3214" s="57">
        <v>1</v>
      </c>
      <c r="BK3214" s="74">
        <f t="shared" si="5870"/>
        <v>54327.96</v>
      </c>
      <c r="BL3214" s="74">
        <f t="shared" si="5871"/>
        <v>4527.33</v>
      </c>
      <c r="BM3214" s="74">
        <f t="shared" si="5872"/>
        <v>2089.54</v>
      </c>
      <c r="BN3214" s="77">
        <f t="shared" si="5873"/>
        <v>26.12</v>
      </c>
      <c r="BO3214" s="69"/>
      <c r="BR3214" t="s">
        <v>3261</v>
      </c>
      <c r="BS3214" s="57">
        <f>+BS3209+1</f>
        <v>131</v>
      </c>
      <c r="BT3214" s="57">
        <v>1</v>
      </c>
      <c r="BU3214" s="74">
        <f t="shared" si="5874"/>
        <v>54327.96</v>
      </c>
      <c r="BV3214" s="74">
        <f t="shared" si="5875"/>
        <v>4527.33</v>
      </c>
      <c r="BW3214" s="74">
        <f t="shared" si="5876"/>
        <v>2089.54</v>
      </c>
      <c r="BX3214" s="77">
        <f t="shared" si="5877"/>
        <v>26.12</v>
      </c>
      <c r="BY3214" s="69"/>
      <c r="CB3214" t="s">
        <v>5415</v>
      </c>
      <c r="CC3214" s="57">
        <f>+CC3209+1</f>
        <v>131</v>
      </c>
      <c r="CD3214" s="57">
        <v>1</v>
      </c>
      <c r="CE3214" s="74">
        <f t="shared" si="5878"/>
        <v>54327.96</v>
      </c>
      <c r="CF3214" s="74">
        <f t="shared" si="5879"/>
        <v>4527.33</v>
      </c>
      <c r="CG3214" s="74">
        <f t="shared" si="5880"/>
        <v>2089.54</v>
      </c>
      <c r="CH3214" s="77">
        <f t="shared" si="5881"/>
        <v>26.12</v>
      </c>
      <c r="CI3214" s="69"/>
      <c r="CL3214" t="s">
        <v>7566</v>
      </c>
      <c r="CM3214" s="57">
        <f>+CM3209+1</f>
        <v>131</v>
      </c>
      <c r="CN3214" s="57">
        <v>1</v>
      </c>
      <c r="CO3214" s="74">
        <f t="shared" si="5882"/>
        <v>54327.96</v>
      </c>
      <c r="CP3214" s="74">
        <f t="shared" si="5883"/>
        <v>4527.33</v>
      </c>
      <c r="CQ3214" s="74">
        <f t="shared" si="5884"/>
        <v>2089.54</v>
      </c>
      <c r="CR3214" s="77">
        <f t="shared" si="5885"/>
        <v>26.12</v>
      </c>
      <c r="CU3214" t="s">
        <v>9717</v>
      </c>
      <c r="CV3214" s="57">
        <f>+CV3209+1</f>
        <v>131</v>
      </c>
      <c r="CW3214" s="57">
        <v>1</v>
      </c>
      <c r="CX3214" s="74">
        <f t="shared" si="5886"/>
        <v>54327.96</v>
      </c>
      <c r="CY3214" s="74">
        <f t="shared" si="5887"/>
        <v>4527.33</v>
      </c>
      <c r="CZ3214" s="74">
        <f t="shared" si="5888"/>
        <v>2089.54</v>
      </c>
      <c r="DA3214" s="77">
        <f t="shared" si="5889"/>
        <v>26.12</v>
      </c>
    </row>
    <row r="3215" spans="60:105" ht="18.75" hidden="1" customHeight="1" x14ac:dyDescent="0.2">
      <c r="BH3215" t="s">
        <v>1111</v>
      </c>
      <c r="BI3215">
        <f>+BI3214</f>
        <v>131</v>
      </c>
      <c r="BJ3215">
        <v>2</v>
      </c>
      <c r="BK3215" s="75">
        <f t="shared" si="5870"/>
        <v>57044.36</v>
      </c>
      <c r="BL3215" s="75">
        <f t="shared" si="5871"/>
        <v>4753.7</v>
      </c>
      <c r="BM3215" s="75">
        <f t="shared" si="5872"/>
        <v>2194.0100000000002</v>
      </c>
      <c r="BN3215" s="78">
        <f t="shared" si="5873"/>
        <v>27.43</v>
      </c>
      <c r="BO3215" s="69"/>
      <c r="BR3215" t="s">
        <v>3262</v>
      </c>
      <c r="BS3215">
        <f>+BS3214</f>
        <v>131</v>
      </c>
      <c r="BT3215">
        <v>2</v>
      </c>
      <c r="BU3215" s="75">
        <f t="shared" si="5874"/>
        <v>57044.36</v>
      </c>
      <c r="BV3215" s="75">
        <f t="shared" si="5875"/>
        <v>4753.7</v>
      </c>
      <c r="BW3215" s="75">
        <f t="shared" si="5876"/>
        <v>2194.0100000000002</v>
      </c>
      <c r="BX3215" s="78">
        <f t="shared" si="5877"/>
        <v>27.43</v>
      </c>
      <c r="BY3215" s="69"/>
      <c r="CB3215" t="s">
        <v>5416</v>
      </c>
      <c r="CC3215">
        <f>+CC3214</f>
        <v>131</v>
      </c>
      <c r="CD3215">
        <v>2</v>
      </c>
      <c r="CE3215" s="75">
        <f t="shared" si="5878"/>
        <v>57044.36</v>
      </c>
      <c r="CF3215" s="75">
        <f t="shared" si="5879"/>
        <v>4753.7</v>
      </c>
      <c r="CG3215" s="75">
        <f t="shared" si="5880"/>
        <v>2194.0100000000002</v>
      </c>
      <c r="CH3215" s="78">
        <f t="shared" si="5881"/>
        <v>27.43</v>
      </c>
      <c r="CI3215" s="69"/>
      <c r="CL3215" t="s">
        <v>7567</v>
      </c>
      <c r="CM3215">
        <f>+CM3214</f>
        <v>131</v>
      </c>
      <c r="CN3215">
        <v>2</v>
      </c>
      <c r="CO3215" s="75">
        <f t="shared" si="5882"/>
        <v>57044.36</v>
      </c>
      <c r="CP3215" s="75">
        <f t="shared" si="5883"/>
        <v>4753.7</v>
      </c>
      <c r="CQ3215" s="75">
        <f t="shared" si="5884"/>
        <v>2194.0100000000002</v>
      </c>
      <c r="CR3215" s="78">
        <f t="shared" si="5885"/>
        <v>27.43</v>
      </c>
      <c r="CU3215" t="s">
        <v>9718</v>
      </c>
      <c r="CV3215">
        <f>+CV3214</f>
        <v>131</v>
      </c>
      <c r="CW3215">
        <v>2</v>
      </c>
      <c r="CX3215" s="75">
        <f t="shared" si="5886"/>
        <v>57044.36</v>
      </c>
      <c r="CY3215" s="75">
        <f t="shared" si="5887"/>
        <v>4753.7</v>
      </c>
      <c r="CZ3215" s="75">
        <f t="shared" si="5888"/>
        <v>2194.0100000000002</v>
      </c>
      <c r="DA3215" s="78">
        <f t="shared" si="5889"/>
        <v>27.43</v>
      </c>
    </row>
    <row r="3216" spans="60:105" ht="18.75" hidden="1" customHeight="1" x14ac:dyDescent="0.2">
      <c r="BH3216" t="s">
        <v>1112</v>
      </c>
      <c r="BI3216">
        <f>+BI3215</f>
        <v>131</v>
      </c>
      <c r="BJ3216">
        <v>3</v>
      </c>
      <c r="BK3216" s="75">
        <f t="shared" si="5870"/>
        <v>59896.58</v>
      </c>
      <c r="BL3216" s="75">
        <f t="shared" si="5871"/>
        <v>4991.38</v>
      </c>
      <c r="BM3216" s="75">
        <f t="shared" si="5872"/>
        <v>2303.71</v>
      </c>
      <c r="BN3216" s="78">
        <f t="shared" si="5873"/>
        <v>28.8</v>
      </c>
      <c r="BO3216" s="69"/>
      <c r="BR3216" t="s">
        <v>3263</v>
      </c>
      <c r="BS3216">
        <f>+BS3215</f>
        <v>131</v>
      </c>
      <c r="BT3216">
        <v>3</v>
      </c>
      <c r="BU3216" s="75">
        <f t="shared" si="5874"/>
        <v>59896.58</v>
      </c>
      <c r="BV3216" s="75">
        <f t="shared" si="5875"/>
        <v>4991.38</v>
      </c>
      <c r="BW3216" s="75">
        <f t="shared" si="5876"/>
        <v>2303.71</v>
      </c>
      <c r="BX3216" s="78">
        <f t="shared" si="5877"/>
        <v>28.8</v>
      </c>
      <c r="BY3216" s="69"/>
      <c r="CB3216" t="s">
        <v>5417</v>
      </c>
      <c r="CC3216">
        <f>+CC3215</f>
        <v>131</v>
      </c>
      <c r="CD3216">
        <v>3</v>
      </c>
      <c r="CE3216" s="75">
        <f t="shared" si="5878"/>
        <v>59896.58</v>
      </c>
      <c r="CF3216" s="75">
        <f t="shared" si="5879"/>
        <v>4991.38</v>
      </c>
      <c r="CG3216" s="75">
        <f t="shared" si="5880"/>
        <v>2303.71</v>
      </c>
      <c r="CH3216" s="78">
        <f t="shared" si="5881"/>
        <v>28.8</v>
      </c>
      <c r="CI3216" s="69"/>
      <c r="CL3216" t="s">
        <v>7568</v>
      </c>
      <c r="CM3216">
        <f>+CM3215</f>
        <v>131</v>
      </c>
      <c r="CN3216">
        <v>3</v>
      </c>
      <c r="CO3216" s="75">
        <f t="shared" si="5882"/>
        <v>59896.58</v>
      </c>
      <c r="CP3216" s="75">
        <f t="shared" si="5883"/>
        <v>4991.38</v>
      </c>
      <c r="CQ3216" s="75">
        <f t="shared" si="5884"/>
        <v>2303.71</v>
      </c>
      <c r="CR3216" s="78">
        <f t="shared" si="5885"/>
        <v>28.8</v>
      </c>
      <c r="CU3216" t="s">
        <v>9719</v>
      </c>
      <c r="CV3216">
        <f>+CV3215</f>
        <v>131</v>
      </c>
      <c r="CW3216">
        <v>3</v>
      </c>
      <c r="CX3216" s="75">
        <f t="shared" si="5886"/>
        <v>59896.58</v>
      </c>
      <c r="CY3216" s="75">
        <f t="shared" si="5887"/>
        <v>4991.38</v>
      </c>
      <c r="CZ3216" s="75">
        <f t="shared" si="5888"/>
        <v>2303.71</v>
      </c>
      <c r="DA3216" s="78">
        <f t="shared" si="5889"/>
        <v>28.8</v>
      </c>
    </row>
    <row r="3217" spans="60:105" ht="18.75" hidden="1" customHeight="1" x14ac:dyDescent="0.2">
      <c r="BH3217" t="s">
        <v>1113</v>
      </c>
      <c r="BI3217">
        <f>+BI3216</f>
        <v>131</v>
      </c>
      <c r="BJ3217">
        <v>4</v>
      </c>
      <c r="BK3217" s="75">
        <f t="shared" si="5870"/>
        <v>62891.41</v>
      </c>
      <c r="BL3217" s="75">
        <f t="shared" si="5871"/>
        <v>5240.95</v>
      </c>
      <c r="BM3217" s="75">
        <f t="shared" si="5872"/>
        <v>2418.9</v>
      </c>
      <c r="BN3217" s="78">
        <f t="shared" si="5873"/>
        <v>30.24</v>
      </c>
      <c r="BO3217" s="69"/>
      <c r="BR3217" t="s">
        <v>3264</v>
      </c>
      <c r="BS3217">
        <f>+BS3216</f>
        <v>131</v>
      </c>
      <c r="BT3217">
        <v>4</v>
      </c>
      <c r="BU3217" s="75">
        <f t="shared" si="5874"/>
        <v>62891.41</v>
      </c>
      <c r="BV3217" s="75">
        <f t="shared" si="5875"/>
        <v>5240.95</v>
      </c>
      <c r="BW3217" s="75">
        <f t="shared" si="5876"/>
        <v>2418.9</v>
      </c>
      <c r="BX3217" s="78">
        <f t="shared" si="5877"/>
        <v>30.24</v>
      </c>
      <c r="BY3217" s="69"/>
      <c r="CB3217" t="s">
        <v>5418</v>
      </c>
      <c r="CC3217">
        <f>+CC3216</f>
        <v>131</v>
      </c>
      <c r="CD3217">
        <v>4</v>
      </c>
      <c r="CE3217" s="75">
        <f t="shared" si="5878"/>
        <v>62891.41</v>
      </c>
      <c r="CF3217" s="75">
        <f t="shared" si="5879"/>
        <v>5240.95</v>
      </c>
      <c r="CG3217" s="75">
        <f t="shared" si="5880"/>
        <v>2418.9</v>
      </c>
      <c r="CH3217" s="78">
        <f t="shared" si="5881"/>
        <v>30.24</v>
      </c>
      <c r="CI3217" s="69"/>
      <c r="CL3217" t="s">
        <v>7569</v>
      </c>
      <c r="CM3217">
        <f>+CM3216</f>
        <v>131</v>
      </c>
      <c r="CN3217">
        <v>4</v>
      </c>
      <c r="CO3217" s="75">
        <f t="shared" si="5882"/>
        <v>62891.41</v>
      </c>
      <c r="CP3217" s="75">
        <f t="shared" si="5883"/>
        <v>5240.95</v>
      </c>
      <c r="CQ3217" s="75">
        <f t="shared" si="5884"/>
        <v>2418.9</v>
      </c>
      <c r="CR3217" s="78">
        <f t="shared" si="5885"/>
        <v>30.24</v>
      </c>
      <c r="CU3217" t="s">
        <v>9720</v>
      </c>
      <c r="CV3217">
        <f>+CV3216</f>
        <v>131</v>
      </c>
      <c r="CW3217">
        <v>4</v>
      </c>
      <c r="CX3217" s="75">
        <f t="shared" si="5886"/>
        <v>62891.41</v>
      </c>
      <c r="CY3217" s="75">
        <f t="shared" si="5887"/>
        <v>5240.95</v>
      </c>
      <c r="CZ3217" s="75">
        <f t="shared" si="5888"/>
        <v>2418.9</v>
      </c>
      <c r="DA3217" s="78">
        <f t="shared" si="5889"/>
        <v>30.24</v>
      </c>
    </row>
    <row r="3218" spans="60:105" ht="18.75" hidden="1" customHeight="1" x14ac:dyDescent="0.2">
      <c r="BH3218" t="s">
        <v>1114</v>
      </c>
      <c r="BI3218" s="62">
        <f>+BI3217</f>
        <v>131</v>
      </c>
      <c r="BJ3218" s="62">
        <v>5</v>
      </c>
      <c r="BK3218" s="76">
        <f t="shared" si="5870"/>
        <v>66035.98</v>
      </c>
      <c r="BL3218" s="76">
        <f t="shared" si="5871"/>
        <v>5503</v>
      </c>
      <c r="BM3218" s="76">
        <f t="shared" si="5872"/>
        <v>2539.85</v>
      </c>
      <c r="BN3218" s="79">
        <f t="shared" si="5873"/>
        <v>31.75</v>
      </c>
      <c r="BO3218" s="69"/>
      <c r="BR3218" t="s">
        <v>3265</v>
      </c>
      <c r="BS3218" s="62">
        <f>+BS3217</f>
        <v>131</v>
      </c>
      <c r="BT3218" s="62">
        <v>5</v>
      </c>
      <c r="BU3218" s="76">
        <f t="shared" si="5874"/>
        <v>66035.98</v>
      </c>
      <c r="BV3218" s="76">
        <f t="shared" si="5875"/>
        <v>5503</v>
      </c>
      <c r="BW3218" s="76">
        <f t="shared" si="5876"/>
        <v>2539.85</v>
      </c>
      <c r="BX3218" s="79">
        <f t="shared" si="5877"/>
        <v>31.75</v>
      </c>
      <c r="BY3218" s="69"/>
      <c r="CB3218" t="s">
        <v>5419</v>
      </c>
      <c r="CC3218" s="62">
        <f>+CC3217</f>
        <v>131</v>
      </c>
      <c r="CD3218" s="62">
        <v>5</v>
      </c>
      <c r="CE3218" s="76">
        <f t="shared" si="5878"/>
        <v>66035.98</v>
      </c>
      <c r="CF3218" s="76">
        <f t="shared" si="5879"/>
        <v>5503</v>
      </c>
      <c r="CG3218" s="76">
        <f t="shared" si="5880"/>
        <v>2539.85</v>
      </c>
      <c r="CH3218" s="79">
        <f t="shared" si="5881"/>
        <v>31.75</v>
      </c>
      <c r="CI3218" s="69"/>
      <c r="CL3218" t="s">
        <v>7570</v>
      </c>
      <c r="CM3218" s="62">
        <f>+CM3217</f>
        <v>131</v>
      </c>
      <c r="CN3218" s="62">
        <v>5</v>
      </c>
      <c r="CO3218" s="76">
        <f t="shared" si="5882"/>
        <v>66035.98</v>
      </c>
      <c r="CP3218" s="76">
        <f t="shared" si="5883"/>
        <v>5503</v>
      </c>
      <c r="CQ3218" s="76">
        <f t="shared" si="5884"/>
        <v>2539.85</v>
      </c>
      <c r="CR3218" s="79">
        <f t="shared" si="5885"/>
        <v>31.75</v>
      </c>
      <c r="CU3218" t="s">
        <v>9721</v>
      </c>
      <c r="CV3218" s="62">
        <f>+CV3217</f>
        <v>131</v>
      </c>
      <c r="CW3218" s="62">
        <v>5</v>
      </c>
      <c r="CX3218" s="76">
        <f t="shared" si="5886"/>
        <v>66035.98</v>
      </c>
      <c r="CY3218" s="76">
        <f t="shared" si="5887"/>
        <v>5503</v>
      </c>
      <c r="CZ3218" s="76">
        <f t="shared" si="5888"/>
        <v>2539.85</v>
      </c>
      <c r="DA3218" s="79">
        <f t="shared" si="5889"/>
        <v>31.75</v>
      </c>
    </row>
    <row r="3219" spans="60:105" ht="18.75" hidden="1" customHeight="1" x14ac:dyDescent="0.2">
      <c r="BH3219" t="s">
        <v>1115</v>
      </c>
      <c r="BI3219" s="57">
        <f>+BI3214+1</f>
        <v>132</v>
      </c>
      <c r="BJ3219" s="57">
        <v>1</v>
      </c>
      <c r="BK3219" s="74">
        <f t="shared" si="5870"/>
        <v>54599.6</v>
      </c>
      <c r="BL3219" s="74">
        <f t="shared" si="5871"/>
        <v>4549.97</v>
      </c>
      <c r="BM3219" s="74">
        <f t="shared" si="5872"/>
        <v>2099.98</v>
      </c>
      <c r="BN3219" s="77">
        <f t="shared" si="5873"/>
        <v>26.25</v>
      </c>
      <c r="BO3219" s="69"/>
      <c r="BR3219" t="s">
        <v>3266</v>
      </c>
      <c r="BS3219" s="57">
        <f>+BS3214+1</f>
        <v>132</v>
      </c>
      <c r="BT3219" s="57">
        <v>1</v>
      </c>
      <c r="BU3219" s="74">
        <f t="shared" si="5874"/>
        <v>54599.6</v>
      </c>
      <c r="BV3219" s="74">
        <f t="shared" si="5875"/>
        <v>4549.97</v>
      </c>
      <c r="BW3219" s="74">
        <f t="shared" si="5876"/>
        <v>2099.98</v>
      </c>
      <c r="BX3219" s="77">
        <f t="shared" si="5877"/>
        <v>26.25</v>
      </c>
      <c r="BY3219" s="69"/>
      <c r="CB3219" t="s">
        <v>5420</v>
      </c>
      <c r="CC3219" s="57">
        <f>+CC3214+1</f>
        <v>132</v>
      </c>
      <c r="CD3219" s="57">
        <v>1</v>
      </c>
      <c r="CE3219" s="74">
        <f t="shared" si="5878"/>
        <v>54599.6</v>
      </c>
      <c r="CF3219" s="74">
        <f t="shared" si="5879"/>
        <v>4549.97</v>
      </c>
      <c r="CG3219" s="74">
        <f t="shared" si="5880"/>
        <v>2099.98</v>
      </c>
      <c r="CH3219" s="77">
        <f t="shared" si="5881"/>
        <v>26.25</v>
      </c>
      <c r="CI3219" s="69"/>
      <c r="CL3219" t="s">
        <v>7571</v>
      </c>
      <c r="CM3219" s="57">
        <f>+CM3214+1</f>
        <v>132</v>
      </c>
      <c r="CN3219" s="57">
        <v>1</v>
      </c>
      <c r="CO3219" s="74">
        <f t="shared" si="5882"/>
        <v>54599.6</v>
      </c>
      <c r="CP3219" s="74">
        <f t="shared" si="5883"/>
        <v>4549.97</v>
      </c>
      <c r="CQ3219" s="74">
        <f t="shared" si="5884"/>
        <v>2099.98</v>
      </c>
      <c r="CR3219" s="77">
        <f t="shared" si="5885"/>
        <v>26.25</v>
      </c>
      <c r="CU3219" t="s">
        <v>9722</v>
      </c>
      <c r="CV3219" s="57">
        <f>+CV3214+1</f>
        <v>132</v>
      </c>
      <c r="CW3219" s="57">
        <v>1</v>
      </c>
      <c r="CX3219" s="74">
        <f t="shared" si="5886"/>
        <v>54599.6</v>
      </c>
      <c r="CY3219" s="74">
        <f t="shared" si="5887"/>
        <v>4549.97</v>
      </c>
      <c r="CZ3219" s="74">
        <f t="shared" si="5888"/>
        <v>2099.98</v>
      </c>
      <c r="DA3219" s="77">
        <f t="shared" si="5889"/>
        <v>26.25</v>
      </c>
    </row>
    <row r="3220" spans="60:105" ht="18.75" hidden="1" customHeight="1" x14ac:dyDescent="0.2">
      <c r="BH3220" t="s">
        <v>1116</v>
      </c>
      <c r="BI3220">
        <f>+BI3219</f>
        <v>132</v>
      </c>
      <c r="BJ3220">
        <v>2</v>
      </c>
      <c r="BK3220" s="75">
        <f t="shared" si="5870"/>
        <v>57329.58</v>
      </c>
      <c r="BL3220" s="75">
        <f t="shared" si="5871"/>
        <v>4777.47</v>
      </c>
      <c r="BM3220" s="75">
        <f t="shared" si="5872"/>
        <v>2204.98</v>
      </c>
      <c r="BN3220" s="78">
        <f t="shared" si="5873"/>
        <v>27.56</v>
      </c>
      <c r="BO3220" s="69"/>
      <c r="BR3220" t="s">
        <v>3267</v>
      </c>
      <c r="BS3220">
        <f>+BS3219</f>
        <v>132</v>
      </c>
      <c r="BT3220">
        <v>2</v>
      </c>
      <c r="BU3220" s="75">
        <f t="shared" si="5874"/>
        <v>57329.58</v>
      </c>
      <c r="BV3220" s="75">
        <f t="shared" si="5875"/>
        <v>4777.47</v>
      </c>
      <c r="BW3220" s="75">
        <f t="shared" si="5876"/>
        <v>2204.98</v>
      </c>
      <c r="BX3220" s="78">
        <f t="shared" si="5877"/>
        <v>27.56</v>
      </c>
      <c r="BY3220" s="69"/>
      <c r="CB3220" t="s">
        <v>5421</v>
      </c>
      <c r="CC3220">
        <f>+CC3219</f>
        <v>132</v>
      </c>
      <c r="CD3220">
        <v>2</v>
      </c>
      <c r="CE3220" s="75">
        <f t="shared" si="5878"/>
        <v>57329.58</v>
      </c>
      <c r="CF3220" s="75">
        <f t="shared" si="5879"/>
        <v>4777.47</v>
      </c>
      <c r="CG3220" s="75">
        <f t="shared" si="5880"/>
        <v>2204.98</v>
      </c>
      <c r="CH3220" s="78">
        <f t="shared" si="5881"/>
        <v>27.56</v>
      </c>
      <c r="CI3220" s="69"/>
      <c r="CL3220" t="s">
        <v>7572</v>
      </c>
      <c r="CM3220">
        <f>+CM3219</f>
        <v>132</v>
      </c>
      <c r="CN3220">
        <v>2</v>
      </c>
      <c r="CO3220" s="75">
        <f t="shared" si="5882"/>
        <v>57329.58</v>
      </c>
      <c r="CP3220" s="75">
        <f t="shared" si="5883"/>
        <v>4777.47</v>
      </c>
      <c r="CQ3220" s="75">
        <f t="shared" si="5884"/>
        <v>2204.98</v>
      </c>
      <c r="CR3220" s="78">
        <f t="shared" si="5885"/>
        <v>27.56</v>
      </c>
      <c r="CU3220" t="s">
        <v>9723</v>
      </c>
      <c r="CV3220">
        <f>+CV3219</f>
        <v>132</v>
      </c>
      <c r="CW3220">
        <v>2</v>
      </c>
      <c r="CX3220" s="75">
        <f t="shared" si="5886"/>
        <v>57329.58</v>
      </c>
      <c r="CY3220" s="75">
        <f t="shared" si="5887"/>
        <v>4777.47</v>
      </c>
      <c r="CZ3220" s="75">
        <f t="shared" si="5888"/>
        <v>2204.98</v>
      </c>
      <c r="DA3220" s="78">
        <f t="shared" si="5889"/>
        <v>27.56</v>
      </c>
    </row>
    <row r="3221" spans="60:105" ht="18.75" hidden="1" customHeight="1" x14ac:dyDescent="0.2">
      <c r="BH3221" t="s">
        <v>1117</v>
      </c>
      <c r="BI3221">
        <f>+BI3220</f>
        <v>132</v>
      </c>
      <c r="BJ3221">
        <v>3</v>
      </c>
      <c r="BK3221" s="75">
        <f t="shared" si="5870"/>
        <v>60196.06</v>
      </c>
      <c r="BL3221" s="75">
        <f t="shared" si="5871"/>
        <v>5016.34</v>
      </c>
      <c r="BM3221" s="75">
        <f t="shared" si="5872"/>
        <v>2315.23</v>
      </c>
      <c r="BN3221" s="78">
        <f t="shared" si="5873"/>
        <v>28.94</v>
      </c>
      <c r="BO3221" s="69"/>
      <c r="BR3221" t="s">
        <v>3268</v>
      </c>
      <c r="BS3221">
        <f>+BS3220</f>
        <v>132</v>
      </c>
      <c r="BT3221">
        <v>3</v>
      </c>
      <c r="BU3221" s="75">
        <f t="shared" si="5874"/>
        <v>60196.06</v>
      </c>
      <c r="BV3221" s="75">
        <f t="shared" si="5875"/>
        <v>5016.34</v>
      </c>
      <c r="BW3221" s="75">
        <f t="shared" si="5876"/>
        <v>2315.23</v>
      </c>
      <c r="BX3221" s="78">
        <f t="shared" si="5877"/>
        <v>28.94</v>
      </c>
      <c r="BY3221" s="69"/>
      <c r="CB3221" t="s">
        <v>5422</v>
      </c>
      <c r="CC3221">
        <f>+CC3220</f>
        <v>132</v>
      </c>
      <c r="CD3221">
        <v>3</v>
      </c>
      <c r="CE3221" s="75">
        <f t="shared" si="5878"/>
        <v>60196.06</v>
      </c>
      <c r="CF3221" s="75">
        <f t="shared" si="5879"/>
        <v>5016.34</v>
      </c>
      <c r="CG3221" s="75">
        <f t="shared" si="5880"/>
        <v>2315.23</v>
      </c>
      <c r="CH3221" s="78">
        <f t="shared" si="5881"/>
        <v>28.94</v>
      </c>
      <c r="CI3221" s="69"/>
      <c r="CL3221" t="s">
        <v>7573</v>
      </c>
      <c r="CM3221">
        <f>+CM3220</f>
        <v>132</v>
      </c>
      <c r="CN3221">
        <v>3</v>
      </c>
      <c r="CO3221" s="75">
        <f t="shared" si="5882"/>
        <v>60196.06</v>
      </c>
      <c r="CP3221" s="75">
        <f t="shared" si="5883"/>
        <v>5016.34</v>
      </c>
      <c r="CQ3221" s="75">
        <f t="shared" si="5884"/>
        <v>2315.23</v>
      </c>
      <c r="CR3221" s="78">
        <f t="shared" si="5885"/>
        <v>28.94</v>
      </c>
      <c r="CU3221" t="s">
        <v>9724</v>
      </c>
      <c r="CV3221">
        <f>+CV3220</f>
        <v>132</v>
      </c>
      <c r="CW3221">
        <v>3</v>
      </c>
      <c r="CX3221" s="75">
        <f t="shared" si="5886"/>
        <v>60196.06</v>
      </c>
      <c r="CY3221" s="75">
        <f t="shared" si="5887"/>
        <v>5016.34</v>
      </c>
      <c r="CZ3221" s="75">
        <f t="shared" si="5888"/>
        <v>2315.23</v>
      </c>
      <c r="DA3221" s="78">
        <f t="shared" si="5889"/>
        <v>28.94</v>
      </c>
    </row>
    <row r="3222" spans="60:105" ht="18.75" hidden="1" customHeight="1" x14ac:dyDescent="0.2">
      <c r="BH3222" t="s">
        <v>1118</v>
      </c>
      <c r="BI3222">
        <f>+BI3221</f>
        <v>132</v>
      </c>
      <c r="BJ3222">
        <v>4</v>
      </c>
      <c r="BK3222" s="75">
        <f t="shared" si="5870"/>
        <v>63205.86</v>
      </c>
      <c r="BL3222" s="75">
        <f t="shared" si="5871"/>
        <v>5267.16</v>
      </c>
      <c r="BM3222" s="75">
        <f t="shared" si="5872"/>
        <v>2430.9899999999998</v>
      </c>
      <c r="BN3222" s="78">
        <f t="shared" si="5873"/>
        <v>30.39</v>
      </c>
      <c r="BO3222" s="69"/>
      <c r="BR3222" t="s">
        <v>3269</v>
      </c>
      <c r="BS3222">
        <f>+BS3221</f>
        <v>132</v>
      </c>
      <c r="BT3222">
        <v>4</v>
      </c>
      <c r="BU3222" s="75">
        <f t="shared" si="5874"/>
        <v>63205.86</v>
      </c>
      <c r="BV3222" s="75">
        <f t="shared" si="5875"/>
        <v>5267.16</v>
      </c>
      <c r="BW3222" s="75">
        <f t="shared" si="5876"/>
        <v>2430.9899999999998</v>
      </c>
      <c r="BX3222" s="78">
        <f t="shared" si="5877"/>
        <v>30.39</v>
      </c>
      <c r="BY3222" s="69"/>
      <c r="CB3222" t="s">
        <v>5423</v>
      </c>
      <c r="CC3222">
        <f>+CC3221</f>
        <v>132</v>
      </c>
      <c r="CD3222">
        <v>4</v>
      </c>
      <c r="CE3222" s="75">
        <f t="shared" si="5878"/>
        <v>63205.86</v>
      </c>
      <c r="CF3222" s="75">
        <f t="shared" si="5879"/>
        <v>5267.16</v>
      </c>
      <c r="CG3222" s="75">
        <f t="shared" si="5880"/>
        <v>2430.9899999999998</v>
      </c>
      <c r="CH3222" s="78">
        <f t="shared" si="5881"/>
        <v>30.39</v>
      </c>
      <c r="CI3222" s="69"/>
      <c r="CL3222" t="s">
        <v>7574</v>
      </c>
      <c r="CM3222">
        <f>+CM3221</f>
        <v>132</v>
      </c>
      <c r="CN3222">
        <v>4</v>
      </c>
      <c r="CO3222" s="75">
        <f t="shared" si="5882"/>
        <v>63205.86</v>
      </c>
      <c r="CP3222" s="75">
        <f t="shared" si="5883"/>
        <v>5267.16</v>
      </c>
      <c r="CQ3222" s="75">
        <f t="shared" si="5884"/>
        <v>2430.9899999999998</v>
      </c>
      <c r="CR3222" s="78">
        <f t="shared" si="5885"/>
        <v>30.39</v>
      </c>
      <c r="CU3222" t="s">
        <v>9725</v>
      </c>
      <c r="CV3222">
        <f>+CV3221</f>
        <v>132</v>
      </c>
      <c r="CW3222">
        <v>4</v>
      </c>
      <c r="CX3222" s="75">
        <f t="shared" si="5886"/>
        <v>63205.86</v>
      </c>
      <c r="CY3222" s="75">
        <f t="shared" si="5887"/>
        <v>5267.16</v>
      </c>
      <c r="CZ3222" s="75">
        <f t="shared" si="5888"/>
        <v>2430.9899999999998</v>
      </c>
      <c r="DA3222" s="78">
        <f t="shared" si="5889"/>
        <v>30.39</v>
      </c>
    </row>
    <row r="3223" spans="60:105" ht="18.75" hidden="1" customHeight="1" x14ac:dyDescent="0.2">
      <c r="BH3223" t="s">
        <v>1119</v>
      </c>
      <c r="BI3223" s="62">
        <f>+BI3222</f>
        <v>132</v>
      </c>
      <c r="BJ3223" s="62">
        <v>5</v>
      </c>
      <c r="BK3223" s="76">
        <f t="shared" si="5870"/>
        <v>66366.16</v>
      </c>
      <c r="BL3223" s="76">
        <f t="shared" si="5871"/>
        <v>5530.51</v>
      </c>
      <c r="BM3223" s="76">
        <f t="shared" si="5872"/>
        <v>2552.54</v>
      </c>
      <c r="BN3223" s="79">
        <f t="shared" si="5873"/>
        <v>31.91</v>
      </c>
      <c r="BO3223" s="69"/>
      <c r="BR3223" t="s">
        <v>3270</v>
      </c>
      <c r="BS3223" s="62">
        <f>+BS3222</f>
        <v>132</v>
      </c>
      <c r="BT3223" s="62">
        <v>5</v>
      </c>
      <c r="BU3223" s="76">
        <f t="shared" si="5874"/>
        <v>66366.16</v>
      </c>
      <c r="BV3223" s="76">
        <f t="shared" si="5875"/>
        <v>5530.51</v>
      </c>
      <c r="BW3223" s="76">
        <f t="shared" si="5876"/>
        <v>2552.54</v>
      </c>
      <c r="BX3223" s="79">
        <f t="shared" si="5877"/>
        <v>31.91</v>
      </c>
      <c r="BY3223" s="69"/>
      <c r="CB3223" t="s">
        <v>5424</v>
      </c>
      <c r="CC3223" s="62">
        <f>+CC3222</f>
        <v>132</v>
      </c>
      <c r="CD3223" s="62">
        <v>5</v>
      </c>
      <c r="CE3223" s="76">
        <f t="shared" si="5878"/>
        <v>66366.16</v>
      </c>
      <c r="CF3223" s="76">
        <f t="shared" si="5879"/>
        <v>5530.51</v>
      </c>
      <c r="CG3223" s="76">
        <f t="shared" si="5880"/>
        <v>2552.54</v>
      </c>
      <c r="CH3223" s="79">
        <f t="shared" si="5881"/>
        <v>31.91</v>
      </c>
      <c r="CI3223" s="69"/>
      <c r="CL3223" t="s">
        <v>7575</v>
      </c>
      <c r="CM3223" s="62">
        <f>+CM3222</f>
        <v>132</v>
      </c>
      <c r="CN3223" s="62">
        <v>5</v>
      </c>
      <c r="CO3223" s="76">
        <f t="shared" si="5882"/>
        <v>66366.16</v>
      </c>
      <c r="CP3223" s="76">
        <f t="shared" si="5883"/>
        <v>5530.51</v>
      </c>
      <c r="CQ3223" s="76">
        <f t="shared" si="5884"/>
        <v>2552.54</v>
      </c>
      <c r="CR3223" s="79">
        <f t="shared" si="5885"/>
        <v>31.91</v>
      </c>
      <c r="CU3223" t="s">
        <v>9726</v>
      </c>
      <c r="CV3223" s="62">
        <f>+CV3222</f>
        <v>132</v>
      </c>
      <c r="CW3223" s="62">
        <v>5</v>
      </c>
      <c r="CX3223" s="76">
        <f t="shared" si="5886"/>
        <v>66366.16</v>
      </c>
      <c r="CY3223" s="76">
        <f t="shared" si="5887"/>
        <v>5530.51</v>
      </c>
      <c r="CZ3223" s="76">
        <f t="shared" si="5888"/>
        <v>2552.54</v>
      </c>
      <c r="DA3223" s="79">
        <f t="shared" si="5889"/>
        <v>31.91</v>
      </c>
    </row>
    <row r="3224" spans="60:105" ht="18.75" hidden="1" customHeight="1" x14ac:dyDescent="0.2">
      <c r="BH3224" t="s">
        <v>1120</v>
      </c>
      <c r="BI3224" s="57">
        <f>+BI3219+1</f>
        <v>133</v>
      </c>
      <c r="BJ3224" s="57">
        <v>1</v>
      </c>
      <c r="BK3224" s="74">
        <f t="shared" si="5870"/>
        <v>54872.6</v>
      </c>
      <c r="BL3224" s="74">
        <f t="shared" si="5871"/>
        <v>4572.72</v>
      </c>
      <c r="BM3224" s="74">
        <f t="shared" si="5872"/>
        <v>2110.48</v>
      </c>
      <c r="BN3224" s="77">
        <f t="shared" si="5873"/>
        <v>26.38</v>
      </c>
      <c r="BO3224" s="69"/>
      <c r="BR3224" t="s">
        <v>3271</v>
      </c>
      <c r="BS3224" s="57">
        <f>+BS3219+1</f>
        <v>133</v>
      </c>
      <c r="BT3224" s="57">
        <v>1</v>
      </c>
      <c r="BU3224" s="74">
        <f t="shared" si="5874"/>
        <v>54872.6</v>
      </c>
      <c r="BV3224" s="74">
        <f t="shared" si="5875"/>
        <v>4572.72</v>
      </c>
      <c r="BW3224" s="74">
        <f t="shared" si="5876"/>
        <v>2110.48</v>
      </c>
      <c r="BX3224" s="77">
        <f t="shared" si="5877"/>
        <v>26.38</v>
      </c>
      <c r="BY3224" s="69"/>
      <c r="CB3224" t="s">
        <v>5425</v>
      </c>
      <c r="CC3224" s="57">
        <f>+CC3219+1</f>
        <v>133</v>
      </c>
      <c r="CD3224" s="57">
        <v>1</v>
      </c>
      <c r="CE3224" s="74">
        <f t="shared" si="5878"/>
        <v>54872.6</v>
      </c>
      <c r="CF3224" s="74">
        <f t="shared" si="5879"/>
        <v>4572.72</v>
      </c>
      <c r="CG3224" s="74">
        <f t="shared" si="5880"/>
        <v>2110.48</v>
      </c>
      <c r="CH3224" s="77">
        <f t="shared" si="5881"/>
        <v>26.38</v>
      </c>
      <c r="CI3224" s="69"/>
      <c r="CL3224" t="s">
        <v>7576</v>
      </c>
      <c r="CM3224" s="57">
        <f>+CM3219+1</f>
        <v>133</v>
      </c>
      <c r="CN3224" s="57">
        <v>1</v>
      </c>
      <c r="CO3224" s="74">
        <f t="shared" si="5882"/>
        <v>54872.6</v>
      </c>
      <c r="CP3224" s="74">
        <f t="shared" si="5883"/>
        <v>4572.72</v>
      </c>
      <c r="CQ3224" s="74">
        <f t="shared" si="5884"/>
        <v>2110.48</v>
      </c>
      <c r="CR3224" s="77">
        <f t="shared" si="5885"/>
        <v>26.38</v>
      </c>
      <c r="CU3224" t="s">
        <v>9727</v>
      </c>
      <c r="CV3224" s="57">
        <f>+CV3219+1</f>
        <v>133</v>
      </c>
      <c r="CW3224" s="57">
        <v>1</v>
      </c>
      <c r="CX3224" s="74">
        <f t="shared" si="5886"/>
        <v>54872.6</v>
      </c>
      <c r="CY3224" s="74">
        <f t="shared" si="5887"/>
        <v>4572.72</v>
      </c>
      <c r="CZ3224" s="74">
        <f t="shared" si="5888"/>
        <v>2110.48</v>
      </c>
      <c r="DA3224" s="77">
        <f t="shared" si="5889"/>
        <v>26.38</v>
      </c>
    </row>
    <row r="3225" spans="60:105" ht="18.75" hidden="1" customHeight="1" x14ac:dyDescent="0.2">
      <c r="BH3225" t="s">
        <v>1121</v>
      </c>
      <c r="BI3225">
        <f>+BI3224</f>
        <v>133</v>
      </c>
      <c r="BJ3225">
        <v>2</v>
      </c>
      <c r="BK3225" s="75">
        <f t="shared" si="5870"/>
        <v>57616.23</v>
      </c>
      <c r="BL3225" s="75">
        <f t="shared" si="5871"/>
        <v>4801.3500000000004</v>
      </c>
      <c r="BM3225" s="75">
        <f t="shared" si="5872"/>
        <v>2216.0100000000002</v>
      </c>
      <c r="BN3225" s="78">
        <f t="shared" si="5873"/>
        <v>27.7</v>
      </c>
      <c r="BO3225" s="69"/>
      <c r="BR3225" t="s">
        <v>3272</v>
      </c>
      <c r="BS3225">
        <f>+BS3224</f>
        <v>133</v>
      </c>
      <c r="BT3225">
        <v>2</v>
      </c>
      <c r="BU3225" s="75">
        <f t="shared" si="5874"/>
        <v>57616.23</v>
      </c>
      <c r="BV3225" s="75">
        <f t="shared" si="5875"/>
        <v>4801.3500000000004</v>
      </c>
      <c r="BW3225" s="75">
        <f t="shared" si="5876"/>
        <v>2216.0100000000002</v>
      </c>
      <c r="BX3225" s="78">
        <f t="shared" si="5877"/>
        <v>27.7</v>
      </c>
      <c r="BY3225" s="69"/>
      <c r="CB3225" t="s">
        <v>5426</v>
      </c>
      <c r="CC3225">
        <f>+CC3224</f>
        <v>133</v>
      </c>
      <c r="CD3225">
        <v>2</v>
      </c>
      <c r="CE3225" s="75">
        <f t="shared" si="5878"/>
        <v>57616.23</v>
      </c>
      <c r="CF3225" s="75">
        <f t="shared" si="5879"/>
        <v>4801.3500000000004</v>
      </c>
      <c r="CG3225" s="75">
        <f t="shared" si="5880"/>
        <v>2216.0100000000002</v>
      </c>
      <c r="CH3225" s="78">
        <f t="shared" si="5881"/>
        <v>27.7</v>
      </c>
      <c r="CI3225" s="69"/>
      <c r="CL3225" t="s">
        <v>7577</v>
      </c>
      <c r="CM3225">
        <f>+CM3224</f>
        <v>133</v>
      </c>
      <c r="CN3225">
        <v>2</v>
      </c>
      <c r="CO3225" s="75">
        <f t="shared" si="5882"/>
        <v>57616.23</v>
      </c>
      <c r="CP3225" s="75">
        <f t="shared" si="5883"/>
        <v>4801.3500000000004</v>
      </c>
      <c r="CQ3225" s="75">
        <f t="shared" si="5884"/>
        <v>2216.0100000000002</v>
      </c>
      <c r="CR3225" s="78">
        <f t="shared" si="5885"/>
        <v>27.7</v>
      </c>
      <c r="CU3225" t="s">
        <v>9728</v>
      </c>
      <c r="CV3225">
        <f>+CV3224</f>
        <v>133</v>
      </c>
      <c r="CW3225">
        <v>2</v>
      </c>
      <c r="CX3225" s="75">
        <f t="shared" si="5886"/>
        <v>57616.23</v>
      </c>
      <c r="CY3225" s="75">
        <f t="shared" si="5887"/>
        <v>4801.3500000000004</v>
      </c>
      <c r="CZ3225" s="75">
        <f t="shared" si="5888"/>
        <v>2216.0100000000002</v>
      </c>
      <c r="DA3225" s="78">
        <f t="shared" si="5889"/>
        <v>27.7</v>
      </c>
    </row>
    <row r="3226" spans="60:105" ht="18.75" hidden="1" customHeight="1" x14ac:dyDescent="0.2">
      <c r="BH3226" t="s">
        <v>1122</v>
      </c>
      <c r="BI3226">
        <f>+BI3225</f>
        <v>133</v>
      </c>
      <c r="BJ3226">
        <v>3</v>
      </c>
      <c r="BK3226" s="75">
        <f t="shared" si="5870"/>
        <v>60497.04</v>
      </c>
      <c r="BL3226" s="75">
        <f t="shared" si="5871"/>
        <v>5041.42</v>
      </c>
      <c r="BM3226" s="75">
        <f t="shared" si="5872"/>
        <v>2326.81</v>
      </c>
      <c r="BN3226" s="78">
        <f t="shared" si="5873"/>
        <v>29.09</v>
      </c>
      <c r="BO3226" s="69"/>
      <c r="BR3226" t="s">
        <v>3273</v>
      </c>
      <c r="BS3226">
        <f>+BS3225</f>
        <v>133</v>
      </c>
      <c r="BT3226">
        <v>3</v>
      </c>
      <c r="BU3226" s="75">
        <f t="shared" si="5874"/>
        <v>60497.04</v>
      </c>
      <c r="BV3226" s="75">
        <f t="shared" si="5875"/>
        <v>5041.42</v>
      </c>
      <c r="BW3226" s="75">
        <f t="shared" si="5876"/>
        <v>2326.81</v>
      </c>
      <c r="BX3226" s="78">
        <f t="shared" si="5877"/>
        <v>29.09</v>
      </c>
      <c r="BY3226" s="69"/>
      <c r="CB3226" t="s">
        <v>5427</v>
      </c>
      <c r="CC3226">
        <f>+CC3225</f>
        <v>133</v>
      </c>
      <c r="CD3226">
        <v>3</v>
      </c>
      <c r="CE3226" s="75">
        <f t="shared" si="5878"/>
        <v>60497.04</v>
      </c>
      <c r="CF3226" s="75">
        <f t="shared" si="5879"/>
        <v>5041.42</v>
      </c>
      <c r="CG3226" s="75">
        <f t="shared" si="5880"/>
        <v>2326.81</v>
      </c>
      <c r="CH3226" s="78">
        <f t="shared" si="5881"/>
        <v>29.09</v>
      </c>
      <c r="CI3226" s="69"/>
      <c r="CL3226" t="s">
        <v>7578</v>
      </c>
      <c r="CM3226">
        <f>+CM3225</f>
        <v>133</v>
      </c>
      <c r="CN3226">
        <v>3</v>
      </c>
      <c r="CO3226" s="75">
        <f t="shared" si="5882"/>
        <v>60497.04</v>
      </c>
      <c r="CP3226" s="75">
        <f t="shared" si="5883"/>
        <v>5041.42</v>
      </c>
      <c r="CQ3226" s="75">
        <f t="shared" si="5884"/>
        <v>2326.81</v>
      </c>
      <c r="CR3226" s="78">
        <f t="shared" si="5885"/>
        <v>29.09</v>
      </c>
      <c r="CU3226" t="s">
        <v>9729</v>
      </c>
      <c r="CV3226">
        <f>+CV3225</f>
        <v>133</v>
      </c>
      <c r="CW3226">
        <v>3</v>
      </c>
      <c r="CX3226" s="75">
        <f t="shared" si="5886"/>
        <v>60497.04</v>
      </c>
      <c r="CY3226" s="75">
        <f t="shared" si="5887"/>
        <v>5041.42</v>
      </c>
      <c r="CZ3226" s="75">
        <f t="shared" si="5888"/>
        <v>2326.81</v>
      </c>
      <c r="DA3226" s="78">
        <f t="shared" si="5889"/>
        <v>29.09</v>
      </c>
    </row>
    <row r="3227" spans="60:105" ht="18.75" hidden="1" customHeight="1" x14ac:dyDescent="0.2">
      <c r="BH3227" t="s">
        <v>1123</v>
      </c>
      <c r="BI3227">
        <f>+BI3226</f>
        <v>133</v>
      </c>
      <c r="BJ3227">
        <v>4</v>
      </c>
      <c r="BK3227" s="75">
        <f t="shared" si="5870"/>
        <v>63521.89</v>
      </c>
      <c r="BL3227" s="75">
        <f t="shared" si="5871"/>
        <v>5293.49</v>
      </c>
      <c r="BM3227" s="75">
        <f t="shared" si="5872"/>
        <v>2443.15</v>
      </c>
      <c r="BN3227" s="78">
        <f t="shared" si="5873"/>
        <v>30.54</v>
      </c>
      <c r="BO3227" s="69"/>
      <c r="BR3227" t="s">
        <v>3274</v>
      </c>
      <c r="BS3227">
        <f>+BS3226</f>
        <v>133</v>
      </c>
      <c r="BT3227">
        <v>4</v>
      </c>
      <c r="BU3227" s="75">
        <f t="shared" si="5874"/>
        <v>63521.89</v>
      </c>
      <c r="BV3227" s="75">
        <f t="shared" si="5875"/>
        <v>5293.49</v>
      </c>
      <c r="BW3227" s="75">
        <f t="shared" si="5876"/>
        <v>2443.15</v>
      </c>
      <c r="BX3227" s="78">
        <f t="shared" si="5877"/>
        <v>30.54</v>
      </c>
      <c r="BY3227" s="69"/>
      <c r="CB3227" t="s">
        <v>5428</v>
      </c>
      <c r="CC3227">
        <f>+CC3226</f>
        <v>133</v>
      </c>
      <c r="CD3227">
        <v>4</v>
      </c>
      <c r="CE3227" s="75">
        <f t="shared" si="5878"/>
        <v>63521.89</v>
      </c>
      <c r="CF3227" s="75">
        <f t="shared" si="5879"/>
        <v>5293.49</v>
      </c>
      <c r="CG3227" s="75">
        <f t="shared" si="5880"/>
        <v>2443.15</v>
      </c>
      <c r="CH3227" s="78">
        <f t="shared" si="5881"/>
        <v>30.54</v>
      </c>
      <c r="CI3227" s="69"/>
      <c r="CL3227" t="s">
        <v>7579</v>
      </c>
      <c r="CM3227">
        <f>+CM3226</f>
        <v>133</v>
      </c>
      <c r="CN3227">
        <v>4</v>
      </c>
      <c r="CO3227" s="75">
        <f t="shared" si="5882"/>
        <v>63521.89</v>
      </c>
      <c r="CP3227" s="75">
        <f t="shared" si="5883"/>
        <v>5293.49</v>
      </c>
      <c r="CQ3227" s="75">
        <f t="shared" si="5884"/>
        <v>2443.15</v>
      </c>
      <c r="CR3227" s="78">
        <f t="shared" si="5885"/>
        <v>30.54</v>
      </c>
      <c r="CU3227" t="s">
        <v>9730</v>
      </c>
      <c r="CV3227">
        <f>+CV3226</f>
        <v>133</v>
      </c>
      <c r="CW3227">
        <v>4</v>
      </c>
      <c r="CX3227" s="75">
        <f t="shared" si="5886"/>
        <v>63521.89</v>
      </c>
      <c r="CY3227" s="75">
        <f t="shared" si="5887"/>
        <v>5293.49</v>
      </c>
      <c r="CZ3227" s="75">
        <f t="shared" si="5888"/>
        <v>2443.15</v>
      </c>
      <c r="DA3227" s="78">
        <f t="shared" si="5889"/>
        <v>30.54</v>
      </c>
    </row>
    <row r="3228" spans="60:105" ht="18.75" hidden="1" customHeight="1" x14ac:dyDescent="0.2">
      <c r="BH3228" t="s">
        <v>1124</v>
      </c>
      <c r="BI3228" s="62">
        <f>+BI3227</f>
        <v>133</v>
      </c>
      <c r="BJ3228" s="62">
        <v>5</v>
      </c>
      <c r="BK3228" s="76">
        <f t="shared" si="5870"/>
        <v>66697.990000000005</v>
      </c>
      <c r="BL3228" s="76">
        <f t="shared" si="5871"/>
        <v>5558.17</v>
      </c>
      <c r="BM3228" s="76">
        <f t="shared" si="5872"/>
        <v>2565.31</v>
      </c>
      <c r="BN3228" s="79">
        <f t="shared" si="5873"/>
        <v>32.07</v>
      </c>
      <c r="BO3228" s="69"/>
      <c r="BR3228" t="s">
        <v>3275</v>
      </c>
      <c r="BS3228" s="62">
        <f>+BS3227</f>
        <v>133</v>
      </c>
      <c r="BT3228" s="62">
        <v>5</v>
      </c>
      <c r="BU3228" s="76">
        <f t="shared" si="5874"/>
        <v>66697.990000000005</v>
      </c>
      <c r="BV3228" s="76">
        <f t="shared" si="5875"/>
        <v>5558.17</v>
      </c>
      <c r="BW3228" s="76">
        <f t="shared" si="5876"/>
        <v>2565.31</v>
      </c>
      <c r="BX3228" s="79">
        <f t="shared" si="5877"/>
        <v>32.07</v>
      </c>
      <c r="BY3228" s="69"/>
      <c r="CB3228" t="s">
        <v>5429</v>
      </c>
      <c r="CC3228" s="62">
        <f>+CC3227</f>
        <v>133</v>
      </c>
      <c r="CD3228" s="62">
        <v>5</v>
      </c>
      <c r="CE3228" s="76">
        <f t="shared" si="5878"/>
        <v>66697.990000000005</v>
      </c>
      <c r="CF3228" s="76">
        <f t="shared" si="5879"/>
        <v>5558.17</v>
      </c>
      <c r="CG3228" s="76">
        <f t="shared" si="5880"/>
        <v>2565.31</v>
      </c>
      <c r="CH3228" s="79">
        <f t="shared" si="5881"/>
        <v>32.07</v>
      </c>
      <c r="CI3228" s="69"/>
      <c r="CL3228" t="s">
        <v>7580</v>
      </c>
      <c r="CM3228" s="62">
        <f>+CM3227</f>
        <v>133</v>
      </c>
      <c r="CN3228" s="62">
        <v>5</v>
      </c>
      <c r="CO3228" s="76">
        <f t="shared" si="5882"/>
        <v>66697.990000000005</v>
      </c>
      <c r="CP3228" s="76">
        <f t="shared" si="5883"/>
        <v>5558.17</v>
      </c>
      <c r="CQ3228" s="76">
        <f t="shared" si="5884"/>
        <v>2565.31</v>
      </c>
      <c r="CR3228" s="79">
        <f t="shared" si="5885"/>
        <v>32.07</v>
      </c>
      <c r="CU3228" t="s">
        <v>9731</v>
      </c>
      <c r="CV3228" s="62">
        <f>+CV3227</f>
        <v>133</v>
      </c>
      <c r="CW3228" s="62">
        <v>5</v>
      </c>
      <c r="CX3228" s="76">
        <f t="shared" si="5886"/>
        <v>66697.990000000005</v>
      </c>
      <c r="CY3228" s="76">
        <f t="shared" si="5887"/>
        <v>5558.17</v>
      </c>
      <c r="CZ3228" s="76">
        <f t="shared" si="5888"/>
        <v>2565.31</v>
      </c>
      <c r="DA3228" s="79">
        <f t="shared" si="5889"/>
        <v>32.07</v>
      </c>
    </row>
    <row r="3229" spans="60:105" ht="18.75" hidden="1" customHeight="1" x14ac:dyDescent="0.2">
      <c r="BH3229" t="s">
        <v>1125</v>
      </c>
      <c r="BI3229" s="57">
        <f>+BI3224+1</f>
        <v>134</v>
      </c>
      <c r="BJ3229" s="57">
        <v>1</v>
      </c>
      <c r="BK3229" s="74">
        <f t="shared" si="5870"/>
        <v>55146.96</v>
      </c>
      <c r="BL3229" s="74">
        <f t="shared" si="5871"/>
        <v>4595.58</v>
      </c>
      <c r="BM3229" s="74">
        <f t="shared" si="5872"/>
        <v>2121.04</v>
      </c>
      <c r="BN3229" s="77">
        <f t="shared" si="5873"/>
        <v>26.51</v>
      </c>
      <c r="BO3229" s="69"/>
      <c r="BR3229" t="s">
        <v>3276</v>
      </c>
      <c r="BS3229" s="57">
        <f>+BS3224+1</f>
        <v>134</v>
      </c>
      <c r="BT3229" s="57">
        <v>1</v>
      </c>
      <c r="BU3229" s="74">
        <f t="shared" si="5874"/>
        <v>55146.96</v>
      </c>
      <c r="BV3229" s="74">
        <f t="shared" si="5875"/>
        <v>4595.58</v>
      </c>
      <c r="BW3229" s="74">
        <f t="shared" si="5876"/>
        <v>2121.04</v>
      </c>
      <c r="BX3229" s="77">
        <f t="shared" si="5877"/>
        <v>26.51</v>
      </c>
      <c r="BY3229" s="69"/>
      <c r="CB3229" t="s">
        <v>5430</v>
      </c>
      <c r="CC3229" s="57">
        <f>+CC3224+1</f>
        <v>134</v>
      </c>
      <c r="CD3229" s="57">
        <v>1</v>
      </c>
      <c r="CE3229" s="74">
        <f t="shared" si="5878"/>
        <v>55146.96</v>
      </c>
      <c r="CF3229" s="74">
        <f t="shared" si="5879"/>
        <v>4595.58</v>
      </c>
      <c r="CG3229" s="74">
        <f t="shared" si="5880"/>
        <v>2121.04</v>
      </c>
      <c r="CH3229" s="77">
        <f t="shared" si="5881"/>
        <v>26.51</v>
      </c>
      <c r="CI3229" s="69"/>
      <c r="CL3229" t="s">
        <v>7581</v>
      </c>
      <c r="CM3229" s="57">
        <f>+CM3224+1</f>
        <v>134</v>
      </c>
      <c r="CN3229" s="57">
        <v>1</v>
      </c>
      <c r="CO3229" s="74">
        <f t="shared" si="5882"/>
        <v>55146.96</v>
      </c>
      <c r="CP3229" s="74">
        <f t="shared" si="5883"/>
        <v>4595.58</v>
      </c>
      <c r="CQ3229" s="74">
        <f t="shared" si="5884"/>
        <v>2121.04</v>
      </c>
      <c r="CR3229" s="77">
        <f t="shared" si="5885"/>
        <v>26.51</v>
      </c>
      <c r="CU3229" t="s">
        <v>9732</v>
      </c>
      <c r="CV3229" s="57">
        <f>+CV3224+1</f>
        <v>134</v>
      </c>
      <c r="CW3229" s="57">
        <v>1</v>
      </c>
      <c r="CX3229" s="74">
        <f t="shared" si="5886"/>
        <v>55146.96</v>
      </c>
      <c r="CY3229" s="74">
        <f t="shared" si="5887"/>
        <v>4595.58</v>
      </c>
      <c r="CZ3229" s="74">
        <f t="shared" si="5888"/>
        <v>2121.04</v>
      </c>
      <c r="DA3229" s="77">
        <f t="shared" si="5889"/>
        <v>26.51</v>
      </c>
    </row>
    <row r="3230" spans="60:105" ht="18.75" hidden="1" customHeight="1" x14ac:dyDescent="0.2">
      <c r="BH3230" t="s">
        <v>1126</v>
      </c>
      <c r="BI3230">
        <f>+BI3229</f>
        <v>134</v>
      </c>
      <c r="BJ3230">
        <v>2</v>
      </c>
      <c r="BK3230" s="75">
        <f t="shared" ref="BK3230:BK3293" si="5890">ROUND(VLOOKUP($BH3230,$BH$6:$BO$2155,4,FALSE),2)</f>
        <v>57904.31</v>
      </c>
      <c r="BL3230" s="75">
        <f t="shared" ref="BL3230:BL3293" si="5891">ROUND(VLOOKUP($BH3230,$BH$6:$BO$2155,5,FALSE),2)</f>
        <v>4825.3599999999997</v>
      </c>
      <c r="BM3230" s="75">
        <f t="shared" ref="BM3230:BM3293" si="5892">ROUND(VLOOKUP($BH3230,$BH$6:$BO$2155,6,FALSE),2)</f>
        <v>2227.09</v>
      </c>
      <c r="BN3230" s="78">
        <f t="shared" ref="BN3230:BN3293" si="5893">ROUND(VLOOKUP($BH3230,$BH$6:$BO$2155,7,FALSE),2)</f>
        <v>27.84</v>
      </c>
      <c r="BO3230" s="69"/>
      <c r="BR3230" t="s">
        <v>3277</v>
      </c>
      <c r="BS3230">
        <f>+BS3229</f>
        <v>134</v>
      </c>
      <c r="BT3230">
        <v>2</v>
      </c>
      <c r="BU3230" s="75">
        <f t="shared" ref="BU3230:BU3293" si="5894">ROUND(VLOOKUP($BR3230,$BR$6:$BY$2155,4,FALSE),2)</f>
        <v>57904.31</v>
      </c>
      <c r="BV3230" s="75">
        <f t="shared" ref="BV3230:BV3293" si="5895">ROUND(VLOOKUP($BR3230,$BR$6:$BY$2155,5,FALSE),2)</f>
        <v>4825.3599999999997</v>
      </c>
      <c r="BW3230" s="75">
        <f t="shared" ref="BW3230:BW3293" si="5896">ROUND(VLOOKUP($BR3230,$BR$6:$BY$2155,6,FALSE),2)</f>
        <v>2227.09</v>
      </c>
      <c r="BX3230" s="78">
        <f t="shared" ref="BX3230:BX3293" si="5897">ROUND(VLOOKUP($BR3230,$BR$6:$BY$2155,7,FALSE),2)</f>
        <v>27.84</v>
      </c>
      <c r="BY3230" s="69"/>
      <c r="CB3230" t="s">
        <v>5431</v>
      </c>
      <c r="CC3230">
        <f>+CC3229</f>
        <v>134</v>
      </c>
      <c r="CD3230">
        <v>2</v>
      </c>
      <c r="CE3230" s="75">
        <f t="shared" ref="CE3230:CE3293" si="5898">ROUND(VLOOKUP($CB3230,$CB$6:$CI$2155,4,FALSE),2)</f>
        <v>57904.31</v>
      </c>
      <c r="CF3230" s="75">
        <f t="shared" ref="CF3230:CF3293" si="5899">ROUND(VLOOKUP($CB3230,$CB$6:$CI$2155,5,FALSE),2)</f>
        <v>4825.3599999999997</v>
      </c>
      <c r="CG3230" s="75">
        <f t="shared" ref="CG3230:CG3293" si="5900">ROUND(VLOOKUP($CB3230,$CB$6:$CI$2155,6,FALSE),2)</f>
        <v>2227.09</v>
      </c>
      <c r="CH3230" s="78">
        <f t="shared" ref="CH3230:CH3293" si="5901">ROUND(VLOOKUP($CB3230,$CB$6:$CI$2155,7,FALSE),2)</f>
        <v>27.84</v>
      </c>
      <c r="CI3230" s="69"/>
      <c r="CL3230" t="s">
        <v>7582</v>
      </c>
      <c r="CM3230">
        <f>+CM3229</f>
        <v>134</v>
      </c>
      <c r="CN3230">
        <v>2</v>
      </c>
      <c r="CO3230" s="75">
        <f t="shared" ref="CO3230:CO3293" si="5902">ROUND(VLOOKUP($CL3230,$CL$6:$CR$2155,4,FALSE),2)</f>
        <v>57904.31</v>
      </c>
      <c r="CP3230" s="75">
        <f t="shared" ref="CP3230:CP3293" si="5903">ROUND(VLOOKUP($CL3230,$CL$6:$CR$2155,5,FALSE),2)</f>
        <v>4825.3599999999997</v>
      </c>
      <c r="CQ3230" s="75">
        <f t="shared" ref="CQ3230:CQ3293" si="5904">ROUND(VLOOKUP($CL3230,$CL$6:$CR$2155,6,FALSE),2)</f>
        <v>2227.09</v>
      </c>
      <c r="CR3230" s="78">
        <f t="shared" ref="CR3230:CR3293" si="5905">ROUND(VLOOKUP($CL3230,$CL$6:$CR$2155,7,FALSE),2)</f>
        <v>27.84</v>
      </c>
      <c r="CU3230" t="s">
        <v>9733</v>
      </c>
      <c r="CV3230">
        <f>+CV3229</f>
        <v>134</v>
      </c>
      <c r="CW3230">
        <v>2</v>
      </c>
      <c r="CX3230" s="75">
        <f t="shared" ref="CX3230:CX3293" si="5906">ROUND(VLOOKUP($CU3230,$CU$6:$DA$2155,4,FALSE),2)</f>
        <v>57904.31</v>
      </c>
      <c r="CY3230" s="75">
        <f t="shared" ref="CY3230:CY3293" si="5907">ROUND(VLOOKUP($CU3230,$CU$6:$DA$2155,5,FALSE),2)</f>
        <v>4825.3599999999997</v>
      </c>
      <c r="CZ3230" s="75">
        <f t="shared" ref="CZ3230:CZ3293" si="5908">ROUND(VLOOKUP($CU3230,$CU$6:$DA$2155,6,FALSE),2)</f>
        <v>2227.09</v>
      </c>
      <c r="DA3230" s="78">
        <f t="shared" ref="DA3230:DA3293" si="5909">ROUND(VLOOKUP($CU3230,$CU$6:$DA$2155,7,FALSE),2)</f>
        <v>27.84</v>
      </c>
    </row>
    <row r="3231" spans="60:105" ht="18.75" hidden="1" customHeight="1" x14ac:dyDescent="0.2">
      <c r="BH3231" t="s">
        <v>1127</v>
      </c>
      <c r="BI3231">
        <f>+BI3230</f>
        <v>134</v>
      </c>
      <c r="BJ3231">
        <v>3</v>
      </c>
      <c r="BK3231" s="75">
        <f t="shared" si="5890"/>
        <v>60799.53</v>
      </c>
      <c r="BL3231" s="75">
        <f t="shared" si="5891"/>
        <v>5066.63</v>
      </c>
      <c r="BM3231" s="75">
        <f t="shared" si="5892"/>
        <v>2338.44</v>
      </c>
      <c r="BN3231" s="78">
        <f t="shared" si="5893"/>
        <v>29.23</v>
      </c>
      <c r="BO3231" s="69"/>
      <c r="BR3231" t="s">
        <v>3278</v>
      </c>
      <c r="BS3231">
        <f>+BS3230</f>
        <v>134</v>
      </c>
      <c r="BT3231">
        <v>3</v>
      </c>
      <c r="BU3231" s="75">
        <f t="shared" si="5894"/>
        <v>60799.53</v>
      </c>
      <c r="BV3231" s="75">
        <f t="shared" si="5895"/>
        <v>5066.63</v>
      </c>
      <c r="BW3231" s="75">
        <f t="shared" si="5896"/>
        <v>2338.44</v>
      </c>
      <c r="BX3231" s="78">
        <f t="shared" si="5897"/>
        <v>29.23</v>
      </c>
      <c r="BY3231" s="69"/>
      <c r="CB3231" t="s">
        <v>5432</v>
      </c>
      <c r="CC3231">
        <f>+CC3230</f>
        <v>134</v>
      </c>
      <c r="CD3231">
        <v>3</v>
      </c>
      <c r="CE3231" s="75">
        <f t="shared" si="5898"/>
        <v>60799.53</v>
      </c>
      <c r="CF3231" s="75">
        <f t="shared" si="5899"/>
        <v>5066.63</v>
      </c>
      <c r="CG3231" s="75">
        <f t="shared" si="5900"/>
        <v>2338.44</v>
      </c>
      <c r="CH3231" s="78">
        <f t="shared" si="5901"/>
        <v>29.23</v>
      </c>
      <c r="CI3231" s="69"/>
      <c r="CL3231" t="s">
        <v>7583</v>
      </c>
      <c r="CM3231">
        <f>+CM3230</f>
        <v>134</v>
      </c>
      <c r="CN3231">
        <v>3</v>
      </c>
      <c r="CO3231" s="75">
        <f t="shared" si="5902"/>
        <v>60799.53</v>
      </c>
      <c r="CP3231" s="75">
        <f t="shared" si="5903"/>
        <v>5066.63</v>
      </c>
      <c r="CQ3231" s="75">
        <f t="shared" si="5904"/>
        <v>2338.44</v>
      </c>
      <c r="CR3231" s="78">
        <f t="shared" si="5905"/>
        <v>29.23</v>
      </c>
      <c r="CU3231" t="s">
        <v>9734</v>
      </c>
      <c r="CV3231">
        <f>+CV3230</f>
        <v>134</v>
      </c>
      <c r="CW3231">
        <v>3</v>
      </c>
      <c r="CX3231" s="75">
        <f t="shared" si="5906"/>
        <v>60799.53</v>
      </c>
      <c r="CY3231" s="75">
        <f t="shared" si="5907"/>
        <v>5066.63</v>
      </c>
      <c r="CZ3231" s="75">
        <f t="shared" si="5908"/>
        <v>2338.44</v>
      </c>
      <c r="DA3231" s="78">
        <f t="shared" si="5909"/>
        <v>29.23</v>
      </c>
    </row>
    <row r="3232" spans="60:105" ht="18.75" hidden="1" customHeight="1" x14ac:dyDescent="0.2">
      <c r="BH3232" t="s">
        <v>1128</v>
      </c>
      <c r="BI3232">
        <f>+BI3231</f>
        <v>134</v>
      </c>
      <c r="BJ3232">
        <v>4</v>
      </c>
      <c r="BK3232" s="75">
        <f t="shared" si="5890"/>
        <v>63839.5</v>
      </c>
      <c r="BL3232" s="75">
        <f t="shared" si="5891"/>
        <v>5319.96</v>
      </c>
      <c r="BM3232" s="75">
        <f t="shared" si="5892"/>
        <v>2455.37</v>
      </c>
      <c r="BN3232" s="78">
        <f t="shared" si="5893"/>
        <v>30.69</v>
      </c>
      <c r="BO3232" s="69"/>
      <c r="BR3232" t="s">
        <v>3279</v>
      </c>
      <c r="BS3232">
        <f>+BS3231</f>
        <v>134</v>
      </c>
      <c r="BT3232">
        <v>4</v>
      </c>
      <c r="BU3232" s="75">
        <f t="shared" si="5894"/>
        <v>63839.5</v>
      </c>
      <c r="BV3232" s="75">
        <f t="shared" si="5895"/>
        <v>5319.96</v>
      </c>
      <c r="BW3232" s="75">
        <f t="shared" si="5896"/>
        <v>2455.37</v>
      </c>
      <c r="BX3232" s="78">
        <f t="shared" si="5897"/>
        <v>30.69</v>
      </c>
      <c r="BY3232" s="69"/>
      <c r="CB3232" t="s">
        <v>5433</v>
      </c>
      <c r="CC3232">
        <f>+CC3231</f>
        <v>134</v>
      </c>
      <c r="CD3232">
        <v>4</v>
      </c>
      <c r="CE3232" s="75">
        <f t="shared" si="5898"/>
        <v>63839.5</v>
      </c>
      <c r="CF3232" s="75">
        <f t="shared" si="5899"/>
        <v>5319.96</v>
      </c>
      <c r="CG3232" s="75">
        <f t="shared" si="5900"/>
        <v>2455.37</v>
      </c>
      <c r="CH3232" s="78">
        <f t="shared" si="5901"/>
        <v>30.69</v>
      </c>
      <c r="CI3232" s="69"/>
      <c r="CL3232" t="s">
        <v>7584</v>
      </c>
      <c r="CM3232">
        <f>+CM3231</f>
        <v>134</v>
      </c>
      <c r="CN3232">
        <v>4</v>
      </c>
      <c r="CO3232" s="75">
        <f t="shared" si="5902"/>
        <v>63839.5</v>
      </c>
      <c r="CP3232" s="75">
        <f t="shared" si="5903"/>
        <v>5319.96</v>
      </c>
      <c r="CQ3232" s="75">
        <f t="shared" si="5904"/>
        <v>2455.37</v>
      </c>
      <c r="CR3232" s="78">
        <f t="shared" si="5905"/>
        <v>30.69</v>
      </c>
      <c r="CU3232" t="s">
        <v>9735</v>
      </c>
      <c r="CV3232">
        <f>+CV3231</f>
        <v>134</v>
      </c>
      <c r="CW3232">
        <v>4</v>
      </c>
      <c r="CX3232" s="75">
        <f t="shared" si="5906"/>
        <v>63839.5</v>
      </c>
      <c r="CY3232" s="75">
        <f t="shared" si="5907"/>
        <v>5319.96</v>
      </c>
      <c r="CZ3232" s="75">
        <f t="shared" si="5908"/>
        <v>2455.37</v>
      </c>
      <c r="DA3232" s="78">
        <f t="shared" si="5909"/>
        <v>30.69</v>
      </c>
    </row>
    <row r="3233" spans="60:105" ht="18.75" hidden="1" customHeight="1" x14ac:dyDescent="0.2">
      <c r="BH3233" t="s">
        <v>1129</v>
      </c>
      <c r="BI3233" s="62">
        <f>+BI3232</f>
        <v>134</v>
      </c>
      <c r="BJ3233" s="62">
        <v>5</v>
      </c>
      <c r="BK3233" s="76">
        <f t="shared" si="5890"/>
        <v>67031.48</v>
      </c>
      <c r="BL3233" s="76">
        <f t="shared" si="5891"/>
        <v>5585.96</v>
      </c>
      <c r="BM3233" s="76">
        <f t="shared" si="5892"/>
        <v>2578.13</v>
      </c>
      <c r="BN3233" s="79">
        <f t="shared" si="5893"/>
        <v>32.229999999999997</v>
      </c>
      <c r="BO3233" s="69"/>
      <c r="BR3233" t="s">
        <v>3280</v>
      </c>
      <c r="BS3233" s="62">
        <f>+BS3232</f>
        <v>134</v>
      </c>
      <c r="BT3233" s="62">
        <v>5</v>
      </c>
      <c r="BU3233" s="76">
        <f t="shared" si="5894"/>
        <v>67031.48</v>
      </c>
      <c r="BV3233" s="76">
        <f t="shared" si="5895"/>
        <v>5585.96</v>
      </c>
      <c r="BW3233" s="76">
        <f t="shared" si="5896"/>
        <v>2578.13</v>
      </c>
      <c r="BX3233" s="79">
        <f t="shared" si="5897"/>
        <v>32.229999999999997</v>
      </c>
      <c r="BY3233" s="69"/>
      <c r="CB3233" t="s">
        <v>5434</v>
      </c>
      <c r="CC3233" s="62">
        <f>+CC3232</f>
        <v>134</v>
      </c>
      <c r="CD3233" s="62">
        <v>5</v>
      </c>
      <c r="CE3233" s="76">
        <f t="shared" si="5898"/>
        <v>67031.48</v>
      </c>
      <c r="CF3233" s="76">
        <f t="shared" si="5899"/>
        <v>5585.96</v>
      </c>
      <c r="CG3233" s="76">
        <f t="shared" si="5900"/>
        <v>2578.13</v>
      </c>
      <c r="CH3233" s="79">
        <f t="shared" si="5901"/>
        <v>32.229999999999997</v>
      </c>
      <c r="CI3233" s="69"/>
      <c r="CL3233" t="s">
        <v>7585</v>
      </c>
      <c r="CM3233" s="62">
        <f>+CM3232</f>
        <v>134</v>
      </c>
      <c r="CN3233" s="62">
        <v>5</v>
      </c>
      <c r="CO3233" s="76">
        <f t="shared" si="5902"/>
        <v>67031.48</v>
      </c>
      <c r="CP3233" s="76">
        <f t="shared" si="5903"/>
        <v>5585.96</v>
      </c>
      <c r="CQ3233" s="76">
        <f t="shared" si="5904"/>
        <v>2578.13</v>
      </c>
      <c r="CR3233" s="79">
        <f t="shared" si="5905"/>
        <v>32.229999999999997</v>
      </c>
      <c r="CU3233" t="s">
        <v>9736</v>
      </c>
      <c r="CV3233" s="62">
        <f>+CV3232</f>
        <v>134</v>
      </c>
      <c r="CW3233" s="62">
        <v>5</v>
      </c>
      <c r="CX3233" s="76">
        <f t="shared" si="5906"/>
        <v>67031.48</v>
      </c>
      <c r="CY3233" s="76">
        <f t="shared" si="5907"/>
        <v>5585.96</v>
      </c>
      <c r="CZ3233" s="76">
        <f t="shared" si="5908"/>
        <v>2578.13</v>
      </c>
      <c r="DA3233" s="79">
        <f t="shared" si="5909"/>
        <v>32.229999999999997</v>
      </c>
    </row>
    <row r="3234" spans="60:105" ht="18.75" hidden="1" customHeight="1" x14ac:dyDescent="0.2">
      <c r="BH3234" t="s">
        <v>1130</v>
      </c>
      <c r="BI3234" s="57">
        <f>+BI3229+1</f>
        <v>135</v>
      </c>
      <c r="BJ3234" s="57">
        <v>1</v>
      </c>
      <c r="BK3234" s="74">
        <f t="shared" si="5890"/>
        <v>55422.7</v>
      </c>
      <c r="BL3234" s="74">
        <f t="shared" si="5891"/>
        <v>4618.5600000000004</v>
      </c>
      <c r="BM3234" s="74">
        <f t="shared" si="5892"/>
        <v>2131.64</v>
      </c>
      <c r="BN3234" s="77">
        <f t="shared" si="5893"/>
        <v>26.65</v>
      </c>
      <c r="BO3234" s="69"/>
      <c r="BR3234" t="s">
        <v>3281</v>
      </c>
      <c r="BS3234" s="57">
        <f>+BS3229+1</f>
        <v>135</v>
      </c>
      <c r="BT3234" s="57">
        <v>1</v>
      </c>
      <c r="BU3234" s="74">
        <f t="shared" si="5894"/>
        <v>55422.7</v>
      </c>
      <c r="BV3234" s="74">
        <f t="shared" si="5895"/>
        <v>4618.5600000000004</v>
      </c>
      <c r="BW3234" s="74">
        <f t="shared" si="5896"/>
        <v>2131.64</v>
      </c>
      <c r="BX3234" s="77">
        <f t="shared" si="5897"/>
        <v>26.65</v>
      </c>
      <c r="BY3234" s="69"/>
      <c r="CB3234" t="s">
        <v>5435</v>
      </c>
      <c r="CC3234" s="57">
        <f>+CC3229+1</f>
        <v>135</v>
      </c>
      <c r="CD3234" s="57">
        <v>1</v>
      </c>
      <c r="CE3234" s="74">
        <f t="shared" si="5898"/>
        <v>55422.7</v>
      </c>
      <c r="CF3234" s="74">
        <f t="shared" si="5899"/>
        <v>4618.5600000000004</v>
      </c>
      <c r="CG3234" s="74">
        <f t="shared" si="5900"/>
        <v>2131.64</v>
      </c>
      <c r="CH3234" s="77">
        <f t="shared" si="5901"/>
        <v>26.65</v>
      </c>
      <c r="CI3234" s="69"/>
      <c r="CL3234" t="s">
        <v>7586</v>
      </c>
      <c r="CM3234" s="57">
        <f>+CM3229+1</f>
        <v>135</v>
      </c>
      <c r="CN3234" s="57">
        <v>1</v>
      </c>
      <c r="CO3234" s="74">
        <f t="shared" si="5902"/>
        <v>55422.7</v>
      </c>
      <c r="CP3234" s="74">
        <f t="shared" si="5903"/>
        <v>4618.5600000000004</v>
      </c>
      <c r="CQ3234" s="74">
        <f t="shared" si="5904"/>
        <v>2131.64</v>
      </c>
      <c r="CR3234" s="77">
        <f t="shared" si="5905"/>
        <v>26.65</v>
      </c>
      <c r="CU3234" t="s">
        <v>9737</v>
      </c>
      <c r="CV3234" s="57">
        <f>+CV3229+1</f>
        <v>135</v>
      </c>
      <c r="CW3234" s="57">
        <v>1</v>
      </c>
      <c r="CX3234" s="74">
        <f t="shared" si="5906"/>
        <v>55422.7</v>
      </c>
      <c r="CY3234" s="74">
        <f t="shared" si="5907"/>
        <v>4618.5600000000004</v>
      </c>
      <c r="CZ3234" s="74">
        <f t="shared" si="5908"/>
        <v>2131.64</v>
      </c>
      <c r="DA3234" s="77">
        <f t="shared" si="5909"/>
        <v>26.65</v>
      </c>
    </row>
    <row r="3235" spans="60:105" ht="18.75" hidden="1" customHeight="1" x14ac:dyDescent="0.2">
      <c r="BH3235" t="s">
        <v>1131</v>
      </c>
      <c r="BI3235">
        <f>+BI3234</f>
        <v>135</v>
      </c>
      <c r="BJ3235">
        <v>2</v>
      </c>
      <c r="BK3235" s="75">
        <f t="shared" si="5890"/>
        <v>58193.83</v>
      </c>
      <c r="BL3235" s="75">
        <f t="shared" si="5891"/>
        <v>4849.49</v>
      </c>
      <c r="BM3235" s="75">
        <f t="shared" si="5892"/>
        <v>2238.2199999999998</v>
      </c>
      <c r="BN3235" s="78">
        <f t="shared" si="5893"/>
        <v>27.98</v>
      </c>
      <c r="BO3235" s="69"/>
      <c r="BR3235" t="s">
        <v>3282</v>
      </c>
      <c r="BS3235">
        <f>+BS3234</f>
        <v>135</v>
      </c>
      <c r="BT3235">
        <v>2</v>
      </c>
      <c r="BU3235" s="75">
        <f t="shared" si="5894"/>
        <v>58193.83</v>
      </c>
      <c r="BV3235" s="75">
        <f t="shared" si="5895"/>
        <v>4849.49</v>
      </c>
      <c r="BW3235" s="75">
        <f t="shared" si="5896"/>
        <v>2238.2199999999998</v>
      </c>
      <c r="BX3235" s="78">
        <f t="shared" si="5897"/>
        <v>27.98</v>
      </c>
      <c r="BY3235" s="69"/>
      <c r="CB3235" t="s">
        <v>5436</v>
      </c>
      <c r="CC3235">
        <f>+CC3234</f>
        <v>135</v>
      </c>
      <c r="CD3235">
        <v>2</v>
      </c>
      <c r="CE3235" s="75">
        <f t="shared" si="5898"/>
        <v>58193.83</v>
      </c>
      <c r="CF3235" s="75">
        <f t="shared" si="5899"/>
        <v>4849.49</v>
      </c>
      <c r="CG3235" s="75">
        <f t="shared" si="5900"/>
        <v>2238.2199999999998</v>
      </c>
      <c r="CH3235" s="78">
        <f t="shared" si="5901"/>
        <v>27.98</v>
      </c>
      <c r="CI3235" s="69"/>
      <c r="CL3235" t="s">
        <v>7587</v>
      </c>
      <c r="CM3235">
        <f>+CM3234</f>
        <v>135</v>
      </c>
      <c r="CN3235">
        <v>2</v>
      </c>
      <c r="CO3235" s="75">
        <f t="shared" si="5902"/>
        <v>58193.83</v>
      </c>
      <c r="CP3235" s="75">
        <f t="shared" si="5903"/>
        <v>4849.49</v>
      </c>
      <c r="CQ3235" s="75">
        <f t="shared" si="5904"/>
        <v>2238.2199999999998</v>
      </c>
      <c r="CR3235" s="78">
        <f t="shared" si="5905"/>
        <v>27.98</v>
      </c>
      <c r="CU3235" t="s">
        <v>9738</v>
      </c>
      <c r="CV3235">
        <f>+CV3234</f>
        <v>135</v>
      </c>
      <c r="CW3235">
        <v>2</v>
      </c>
      <c r="CX3235" s="75">
        <f t="shared" si="5906"/>
        <v>58193.83</v>
      </c>
      <c r="CY3235" s="75">
        <f t="shared" si="5907"/>
        <v>4849.49</v>
      </c>
      <c r="CZ3235" s="75">
        <f t="shared" si="5908"/>
        <v>2238.2199999999998</v>
      </c>
      <c r="DA3235" s="78">
        <f t="shared" si="5909"/>
        <v>27.98</v>
      </c>
    </row>
    <row r="3236" spans="60:105" ht="18.75" hidden="1" customHeight="1" x14ac:dyDescent="0.2">
      <c r="BH3236" t="s">
        <v>1132</v>
      </c>
      <c r="BI3236">
        <f>+BI3235</f>
        <v>135</v>
      </c>
      <c r="BJ3236">
        <v>3</v>
      </c>
      <c r="BK3236" s="75">
        <f t="shared" si="5890"/>
        <v>61103.519999999997</v>
      </c>
      <c r="BL3236" s="75">
        <f t="shared" si="5891"/>
        <v>5091.96</v>
      </c>
      <c r="BM3236" s="75">
        <f t="shared" si="5892"/>
        <v>2350.14</v>
      </c>
      <c r="BN3236" s="78">
        <f t="shared" si="5893"/>
        <v>29.38</v>
      </c>
      <c r="BO3236" s="69"/>
      <c r="BR3236" t="s">
        <v>3283</v>
      </c>
      <c r="BS3236">
        <f>+BS3235</f>
        <v>135</v>
      </c>
      <c r="BT3236">
        <v>3</v>
      </c>
      <c r="BU3236" s="75">
        <f t="shared" si="5894"/>
        <v>61103.519999999997</v>
      </c>
      <c r="BV3236" s="75">
        <f t="shared" si="5895"/>
        <v>5091.96</v>
      </c>
      <c r="BW3236" s="75">
        <f t="shared" si="5896"/>
        <v>2350.14</v>
      </c>
      <c r="BX3236" s="78">
        <f t="shared" si="5897"/>
        <v>29.38</v>
      </c>
      <c r="BY3236" s="69"/>
      <c r="CB3236" t="s">
        <v>5437</v>
      </c>
      <c r="CC3236">
        <f>+CC3235</f>
        <v>135</v>
      </c>
      <c r="CD3236">
        <v>3</v>
      </c>
      <c r="CE3236" s="75">
        <f t="shared" si="5898"/>
        <v>61103.519999999997</v>
      </c>
      <c r="CF3236" s="75">
        <f t="shared" si="5899"/>
        <v>5091.96</v>
      </c>
      <c r="CG3236" s="75">
        <f t="shared" si="5900"/>
        <v>2350.14</v>
      </c>
      <c r="CH3236" s="78">
        <f t="shared" si="5901"/>
        <v>29.38</v>
      </c>
      <c r="CI3236" s="69"/>
      <c r="CL3236" t="s">
        <v>7588</v>
      </c>
      <c r="CM3236">
        <f>+CM3235</f>
        <v>135</v>
      </c>
      <c r="CN3236">
        <v>3</v>
      </c>
      <c r="CO3236" s="75">
        <f t="shared" si="5902"/>
        <v>61103.519999999997</v>
      </c>
      <c r="CP3236" s="75">
        <f t="shared" si="5903"/>
        <v>5091.96</v>
      </c>
      <c r="CQ3236" s="75">
        <f t="shared" si="5904"/>
        <v>2350.14</v>
      </c>
      <c r="CR3236" s="78">
        <f t="shared" si="5905"/>
        <v>29.38</v>
      </c>
      <c r="CU3236" t="s">
        <v>9739</v>
      </c>
      <c r="CV3236">
        <f>+CV3235</f>
        <v>135</v>
      </c>
      <c r="CW3236">
        <v>3</v>
      </c>
      <c r="CX3236" s="75">
        <f t="shared" si="5906"/>
        <v>61103.519999999997</v>
      </c>
      <c r="CY3236" s="75">
        <f t="shared" si="5907"/>
        <v>5091.96</v>
      </c>
      <c r="CZ3236" s="75">
        <f t="shared" si="5908"/>
        <v>2350.14</v>
      </c>
      <c r="DA3236" s="78">
        <f t="shared" si="5909"/>
        <v>29.38</v>
      </c>
    </row>
    <row r="3237" spans="60:105" ht="18.75" hidden="1" customHeight="1" x14ac:dyDescent="0.2">
      <c r="BH3237" t="s">
        <v>1133</v>
      </c>
      <c r="BI3237">
        <f>+BI3236</f>
        <v>135</v>
      </c>
      <c r="BJ3237">
        <v>4</v>
      </c>
      <c r="BK3237" s="75">
        <f t="shared" si="5890"/>
        <v>64158.7</v>
      </c>
      <c r="BL3237" s="75">
        <f t="shared" si="5891"/>
        <v>5346.56</v>
      </c>
      <c r="BM3237" s="75">
        <f t="shared" si="5892"/>
        <v>2467.64</v>
      </c>
      <c r="BN3237" s="78">
        <f t="shared" si="5893"/>
        <v>30.85</v>
      </c>
      <c r="BO3237" s="69"/>
      <c r="BR3237" t="s">
        <v>3284</v>
      </c>
      <c r="BS3237">
        <f>+BS3236</f>
        <v>135</v>
      </c>
      <c r="BT3237">
        <v>4</v>
      </c>
      <c r="BU3237" s="75">
        <f t="shared" si="5894"/>
        <v>64158.7</v>
      </c>
      <c r="BV3237" s="75">
        <f t="shared" si="5895"/>
        <v>5346.56</v>
      </c>
      <c r="BW3237" s="75">
        <f t="shared" si="5896"/>
        <v>2467.64</v>
      </c>
      <c r="BX3237" s="78">
        <f t="shared" si="5897"/>
        <v>30.85</v>
      </c>
      <c r="BY3237" s="69"/>
      <c r="CB3237" t="s">
        <v>5438</v>
      </c>
      <c r="CC3237">
        <f>+CC3236</f>
        <v>135</v>
      </c>
      <c r="CD3237">
        <v>4</v>
      </c>
      <c r="CE3237" s="75">
        <f t="shared" si="5898"/>
        <v>64158.7</v>
      </c>
      <c r="CF3237" s="75">
        <f t="shared" si="5899"/>
        <v>5346.56</v>
      </c>
      <c r="CG3237" s="75">
        <f t="shared" si="5900"/>
        <v>2467.64</v>
      </c>
      <c r="CH3237" s="78">
        <f t="shared" si="5901"/>
        <v>30.85</v>
      </c>
      <c r="CI3237" s="69"/>
      <c r="CL3237" t="s">
        <v>7589</v>
      </c>
      <c r="CM3237">
        <f>+CM3236</f>
        <v>135</v>
      </c>
      <c r="CN3237">
        <v>4</v>
      </c>
      <c r="CO3237" s="75">
        <f t="shared" si="5902"/>
        <v>64158.7</v>
      </c>
      <c r="CP3237" s="75">
        <f t="shared" si="5903"/>
        <v>5346.56</v>
      </c>
      <c r="CQ3237" s="75">
        <f t="shared" si="5904"/>
        <v>2467.64</v>
      </c>
      <c r="CR3237" s="78">
        <f t="shared" si="5905"/>
        <v>30.85</v>
      </c>
      <c r="CU3237" t="s">
        <v>9740</v>
      </c>
      <c r="CV3237">
        <f>+CV3236</f>
        <v>135</v>
      </c>
      <c r="CW3237">
        <v>4</v>
      </c>
      <c r="CX3237" s="75">
        <f t="shared" si="5906"/>
        <v>64158.7</v>
      </c>
      <c r="CY3237" s="75">
        <f t="shared" si="5907"/>
        <v>5346.56</v>
      </c>
      <c r="CZ3237" s="75">
        <f t="shared" si="5908"/>
        <v>2467.64</v>
      </c>
      <c r="DA3237" s="78">
        <f t="shared" si="5909"/>
        <v>30.85</v>
      </c>
    </row>
    <row r="3238" spans="60:105" ht="18.75" hidden="1" customHeight="1" x14ac:dyDescent="0.2">
      <c r="BH3238" t="s">
        <v>1134</v>
      </c>
      <c r="BI3238" s="62">
        <f>+BI3237</f>
        <v>135</v>
      </c>
      <c r="BJ3238" s="62">
        <v>5</v>
      </c>
      <c r="BK3238" s="76">
        <f t="shared" si="5890"/>
        <v>67366.64</v>
      </c>
      <c r="BL3238" s="76">
        <f t="shared" si="5891"/>
        <v>5613.89</v>
      </c>
      <c r="BM3238" s="76">
        <f t="shared" si="5892"/>
        <v>2591.02</v>
      </c>
      <c r="BN3238" s="79">
        <f t="shared" si="5893"/>
        <v>32.39</v>
      </c>
      <c r="BO3238" s="69"/>
      <c r="BR3238" t="s">
        <v>3285</v>
      </c>
      <c r="BS3238" s="62">
        <f>+BS3237</f>
        <v>135</v>
      </c>
      <c r="BT3238" s="62">
        <v>5</v>
      </c>
      <c r="BU3238" s="76">
        <f t="shared" si="5894"/>
        <v>67366.64</v>
      </c>
      <c r="BV3238" s="76">
        <f t="shared" si="5895"/>
        <v>5613.89</v>
      </c>
      <c r="BW3238" s="76">
        <f t="shared" si="5896"/>
        <v>2591.02</v>
      </c>
      <c r="BX3238" s="79">
        <f t="shared" si="5897"/>
        <v>32.39</v>
      </c>
      <c r="BY3238" s="69"/>
      <c r="CB3238" t="s">
        <v>5439</v>
      </c>
      <c r="CC3238" s="62">
        <f>+CC3237</f>
        <v>135</v>
      </c>
      <c r="CD3238" s="62">
        <v>5</v>
      </c>
      <c r="CE3238" s="76">
        <f t="shared" si="5898"/>
        <v>67366.64</v>
      </c>
      <c r="CF3238" s="76">
        <f t="shared" si="5899"/>
        <v>5613.89</v>
      </c>
      <c r="CG3238" s="76">
        <f t="shared" si="5900"/>
        <v>2591.02</v>
      </c>
      <c r="CH3238" s="79">
        <f t="shared" si="5901"/>
        <v>32.39</v>
      </c>
      <c r="CI3238" s="69"/>
      <c r="CL3238" t="s">
        <v>7590</v>
      </c>
      <c r="CM3238" s="62">
        <f>+CM3237</f>
        <v>135</v>
      </c>
      <c r="CN3238" s="62">
        <v>5</v>
      </c>
      <c r="CO3238" s="76">
        <f t="shared" si="5902"/>
        <v>67366.64</v>
      </c>
      <c r="CP3238" s="76">
        <f t="shared" si="5903"/>
        <v>5613.89</v>
      </c>
      <c r="CQ3238" s="76">
        <f t="shared" si="5904"/>
        <v>2591.02</v>
      </c>
      <c r="CR3238" s="79">
        <f t="shared" si="5905"/>
        <v>32.39</v>
      </c>
      <c r="CU3238" t="s">
        <v>9741</v>
      </c>
      <c r="CV3238" s="62">
        <f>+CV3237</f>
        <v>135</v>
      </c>
      <c r="CW3238" s="62">
        <v>5</v>
      </c>
      <c r="CX3238" s="76">
        <f t="shared" si="5906"/>
        <v>67366.64</v>
      </c>
      <c r="CY3238" s="76">
        <f t="shared" si="5907"/>
        <v>5613.89</v>
      </c>
      <c r="CZ3238" s="76">
        <f t="shared" si="5908"/>
        <v>2591.02</v>
      </c>
      <c r="DA3238" s="79">
        <f t="shared" si="5909"/>
        <v>32.39</v>
      </c>
    </row>
    <row r="3239" spans="60:105" ht="18.75" hidden="1" customHeight="1" x14ac:dyDescent="0.2">
      <c r="BH3239" t="s">
        <v>1135</v>
      </c>
      <c r="BI3239" s="57">
        <f>+BI3234+1</f>
        <v>136</v>
      </c>
      <c r="BJ3239" s="57">
        <v>1</v>
      </c>
      <c r="BK3239" s="74">
        <f t="shared" si="5890"/>
        <v>55699.81</v>
      </c>
      <c r="BL3239" s="74">
        <f t="shared" si="5891"/>
        <v>4641.6499999999996</v>
      </c>
      <c r="BM3239" s="74">
        <f t="shared" si="5892"/>
        <v>2142.3000000000002</v>
      </c>
      <c r="BN3239" s="77">
        <f t="shared" si="5893"/>
        <v>26.78</v>
      </c>
      <c r="BO3239" s="69"/>
      <c r="BR3239" t="s">
        <v>3286</v>
      </c>
      <c r="BS3239" s="57">
        <f>+BS3234+1</f>
        <v>136</v>
      </c>
      <c r="BT3239" s="57">
        <v>1</v>
      </c>
      <c r="BU3239" s="74">
        <f t="shared" si="5894"/>
        <v>55699.81</v>
      </c>
      <c r="BV3239" s="74">
        <f t="shared" si="5895"/>
        <v>4641.6499999999996</v>
      </c>
      <c r="BW3239" s="74">
        <f t="shared" si="5896"/>
        <v>2142.3000000000002</v>
      </c>
      <c r="BX3239" s="77">
        <f t="shared" si="5897"/>
        <v>26.78</v>
      </c>
      <c r="BY3239" s="69"/>
      <c r="CB3239" t="s">
        <v>5440</v>
      </c>
      <c r="CC3239" s="57">
        <f>+CC3234+1</f>
        <v>136</v>
      </c>
      <c r="CD3239" s="57">
        <v>1</v>
      </c>
      <c r="CE3239" s="74">
        <f t="shared" si="5898"/>
        <v>55699.81</v>
      </c>
      <c r="CF3239" s="74">
        <f t="shared" si="5899"/>
        <v>4641.6499999999996</v>
      </c>
      <c r="CG3239" s="74">
        <f t="shared" si="5900"/>
        <v>2142.3000000000002</v>
      </c>
      <c r="CH3239" s="77">
        <f t="shared" si="5901"/>
        <v>26.78</v>
      </c>
      <c r="CI3239" s="69"/>
      <c r="CL3239" t="s">
        <v>7591</v>
      </c>
      <c r="CM3239" s="57">
        <f>+CM3234+1</f>
        <v>136</v>
      </c>
      <c r="CN3239" s="57">
        <v>1</v>
      </c>
      <c r="CO3239" s="74">
        <f t="shared" si="5902"/>
        <v>55699.81</v>
      </c>
      <c r="CP3239" s="74">
        <f t="shared" si="5903"/>
        <v>4641.6499999999996</v>
      </c>
      <c r="CQ3239" s="74">
        <f t="shared" si="5904"/>
        <v>2142.3000000000002</v>
      </c>
      <c r="CR3239" s="77">
        <f t="shared" si="5905"/>
        <v>26.78</v>
      </c>
      <c r="CU3239" t="s">
        <v>9742</v>
      </c>
      <c r="CV3239" s="57">
        <f>+CV3234+1</f>
        <v>136</v>
      </c>
      <c r="CW3239" s="57">
        <v>1</v>
      </c>
      <c r="CX3239" s="74">
        <f t="shared" si="5906"/>
        <v>55699.81</v>
      </c>
      <c r="CY3239" s="74">
        <f t="shared" si="5907"/>
        <v>4641.6499999999996</v>
      </c>
      <c r="CZ3239" s="74">
        <f t="shared" si="5908"/>
        <v>2142.3000000000002</v>
      </c>
      <c r="DA3239" s="77">
        <f t="shared" si="5909"/>
        <v>26.78</v>
      </c>
    </row>
    <row r="3240" spans="60:105" ht="18.75" hidden="1" customHeight="1" x14ac:dyDescent="0.2">
      <c r="BH3240" t="s">
        <v>1136</v>
      </c>
      <c r="BI3240">
        <f>+BI3239</f>
        <v>136</v>
      </c>
      <c r="BJ3240">
        <v>2</v>
      </c>
      <c r="BK3240" s="75">
        <f t="shared" si="5890"/>
        <v>58484.800000000003</v>
      </c>
      <c r="BL3240" s="75">
        <f t="shared" si="5891"/>
        <v>4873.7299999999996</v>
      </c>
      <c r="BM3240" s="75">
        <f t="shared" si="5892"/>
        <v>2249.42</v>
      </c>
      <c r="BN3240" s="78">
        <f t="shared" si="5893"/>
        <v>28.12</v>
      </c>
      <c r="BO3240" s="69"/>
      <c r="BR3240" t="s">
        <v>3287</v>
      </c>
      <c r="BS3240">
        <f>+BS3239</f>
        <v>136</v>
      </c>
      <c r="BT3240">
        <v>2</v>
      </c>
      <c r="BU3240" s="75">
        <f t="shared" si="5894"/>
        <v>58484.800000000003</v>
      </c>
      <c r="BV3240" s="75">
        <f t="shared" si="5895"/>
        <v>4873.7299999999996</v>
      </c>
      <c r="BW3240" s="75">
        <f t="shared" si="5896"/>
        <v>2249.42</v>
      </c>
      <c r="BX3240" s="78">
        <f t="shared" si="5897"/>
        <v>28.12</v>
      </c>
      <c r="BY3240" s="69"/>
      <c r="CB3240" t="s">
        <v>5441</v>
      </c>
      <c r="CC3240">
        <f>+CC3239</f>
        <v>136</v>
      </c>
      <c r="CD3240">
        <v>2</v>
      </c>
      <c r="CE3240" s="75">
        <f t="shared" si="5898"/>
        <v>58484.800000000003</v>
      </c>
      <c r="CF3240" s="75">
        <f t="shared" si="5899"/>
        <v>4873.7299999999996</v>
      </c>
      <c r="CG3240" s="75">
        <f t="shared" si="5900"/>
        <v>2249.42</v>
      </c>
      <c r="CH3240" s="78">
        <f t="shared" si="5901"/>
        <v>28.12</v>
      </c>
      <c r="CI3240" s="69"/>
      <c r="CL3240" t="s">
        <v>7592</v>
      </c>
      <c r="CM3240">
        <f>+CM3239</f>
        <v>136</v>
      </c>
      <c r="CN3240">
        <v>2</v>
      </c>
      <c r="CO3240" s="75">
        <f t="shared" si="5902"/>
        <v>58484.800000000003</v>
      </c>
      <c r="CP3240" s="75">
        <f t="shared" si="5903"/>
        <v>4873.7299999999996</v>
      </c>
      <c r="CQ3240" s="75">
        <f t="shared" si="5904"/>
        <v>2249.42</v>
      </c>
      <c r="CR3240" s="78">
        <f t="shared" si="5905"/>
        <v>28.12</v>
      </c>
      <c r="CU3240" t="s">
        <v>9743</v>
      </c>
      <c r="CV3240">
        <f>+CV3239</f>
        <v>136</v>
      </c>
      <c r="CW3240">
        <v>2</v>
      </c>
      <c r="CX3240" s="75">
        <f t="shared" si="5906"/>
        <v>58484.800000000003</v>
      </c>
      <c r="CY3240" s="75">
        <f t="shared" si="5907"/>
        <v>4873.7299999999996</v>
      </c>
      <c r="CZ3240" s="75">
        <f t="shared" si="5908"/>
        <v>2249.42</v>
      </c>
      <c r="DA3240" s="78">
        <f t="shared" si="5909"/>
        <v>28.12</v>
      </c>
    </row>
    <row r="3241" spans="60:105" ht="18.75" hidden="1" customHeight="1" x14ac:dyDescent="0.2">
      <c r="BH3241" t="s">
        <v>1137</v>
      </c>
      <c r="BI3241">
        <f>+BI3240</f>
        <v>136</v>
      </c>
      <c r="BJ3241">
        <v>3</v>
      </c>
      <c r="BK3241" s="75">
        <f t="shared" si="5890"/>
        <v>61409.04</v>
      </c>
      <c r="BL3241" s="75">
        <f t="shared" si="5891"/>
        <v>5117.42</v>
      </c>
      <c r="BM3241" s="75">
        <f t="shared" si="5892"/>
        <v>2361.89</v>
      </c>
      <c r="BN3241" s="78">
        <f t="shared" si="5893"/>
        <v>29.52</v>
      </c>
      <c r="BO3241" s="69"/>
      <c r="BR3241" t="s">
        <v>3288</v>
      </c>
      <c r="BS3241">
        <f>+BS3240</f>
        <v>136</v>
      </c>
      <c r="BT3241">
        <v>3</v>
      </c>
      <c r="BU3241" s="75">
        <f t="shared" si="5894"/>
        <v>61409.04</v>
      </c>
      <c r="BV3241" s="75">
        <f t="shared" si="5895"/>
        <v>5117.42</v>
      </c>
      <c r="BW3241" s="75">
        <f t="shared" si="5896"/>
        <v>2361.89</v>
      </c>
      <c r="BX3241" s="78">
        <f t="shared" si="5897"/>
        <v>29.52</v>
      </c>
      <c r="BY3241" s="69"/>
      <c r="CB3241" t="s">
        <v>5442</v>
      </c>
      <c r="CC3241">
        <f>+CC3240</f>
        <v>136</v>
      </c>
      <c r="CD3241">
        <v>3</v>
      </c>
      <c r="CE3241" s="75">
        <f t="shared" si="5898"/>
        <v>61409.04</v>
      </c>
      <c r="CF3241" s="75">
        <f t="shared" si="5899"/>
        <v>5117.42</v>
      </c>
      <c r="CG3241" s="75">
        <f t="shared" si="5900"/>
        <v>2361.89</v>
      </c>
      <c r="CH3241" s="78">
        <f t="shared" si="5901"/>
        <v>29.52</v>
      </c>
      <c r="CI3241" s="69"/>
      <c r="CL3241" t="s">
        <v>7593</v>
      </c>
      <c r="CM3241">
        <f>+CM3240</f>
        <v>136</v>
      </c>
      <c r="CN3241">
        <v>3</v>
      </c>
      <c r="CO3241" s="75">
        <f t="shared" si="5902"/>
        <v>61409.04</v>
      </c>
      <c r="CP3241" s="75">
        <f t="shared" si="5903"/>
        <v>5117.42</v>
      </c>
      <c r="CQ3241" s="75">
        <f t="shared" si="5904"/>
        <v>2361.89</v>
      </c>
      <c r="CR3241" s="78">
        <f t="shared" si="5905"/>
        <v>29.52</v>
      </c>
      <c r="CU3241" t="s">
        <v>9744</v>
      </c>
      <c r="CV3241">
        <f>+CV3240</f>
        <v>136</v>
      </c>
      <c r="CW3241">
        <v>3</v>
      </c>
      <c r="CX3241" s="75">
        <f t="shared" si="5906"/>
        <v>61409.04</v>
      </c>
      <c r="CY3241" s="75">
        <f t="shared" si="5907"/>
        <v>5117.42</v>
      </c>
      <c r="CZ3241" s="75">
        <f t="shared" si="5908"/>
        <v>2361.89</v>
      </c>
      <c r="DA3241" s="78">
        <f t="shared" si="5909"/>
        <v>29.52</v>
      </c>
    </row>
    <row r="3242" spans="60:105" ht="18.75" hidden="1" customHeight="1" x14ac:dyDescent="0.2">
      <c r="BH3242" t="s">
        <v>1138</v>
      </c>
      <c r="BI3242">
        <f>+BI3241</f>
        <v>136</v>
      </c>
      <c r="BJ3242">
        <v>4</v>
      </c>
      <c r="BK3242" s="75">
        <f t="shared" si="5890"/>
        <v>64479.49</v>
      </c>
      <c r="BL3242" s="75">
        <f t="shared" si="5891"/>
        <v>5373.29</v>
      </c>
      <c r="BM3242" s="75">
        <f t="shared" si="5892"/>
        <v>2479.98</v>
      </c>
      <c r="BN3242" s="78">
        <f t="shared" si="5893"/>
        <v>31</v>
      </c>
      <c r="BO3242" s="69"/>
      <c r="BR3242" t="s">
        <v>3289</v>
      </c>
      <c r="BS3242">
        <f>+BS3241</f>
        <v>136</v>
      </c>
      <c r="BT3242">
        <v>4</v>
      </c>
      <c r="BU3242" s="75">
        <f t="shared" si="5894"/>
        <v>64479.49</v>
      </c>
      <c r="BV3242" s="75">
        <f t="shared" si="5895"/>
        <v>5373.29</v>
      </c>
      <c r="BW3242" s="75">
        <f t="shared" si="5896"/>
        <v>2479.98</v>
      </c>
      <c r="BX3242" s="78">
        <f t="shared" si="5897"/>
        <v>31</v>
      </c>
      <c r="BY3242" s="69"/>
      <c r="CB3242" t="s">
        <v>5443</v>
      </c>
      <c r="CC3242">
        <f>+CC3241</f>
        <v>136</v>
      </c>
      <c r="CD3242">
        <v>4</v>
      </c>
      <c r="CE3242" s="75">
        <f t="shared" si="5898"/>
        <v>64479.49</v>
      </c>
      <c r="CF3242" s="75">
        <f t="shared" si="5899"/>
        <v>5373.29</v>
      </c>
      <c r="CG3242" s="75">
        <f t="shared" si="5900"/>
        <v>2479.98</v>
      </c>
      <c r="CH3242" s="78">
        <f t="shared" si="5901"/>
        <v>31</v>
      </c>
      <c r="CI3242" s="69"/>
      <c r="CL3242" t="s">
        <v>7594</v>
      </c>
      <c r="CM3242">
        <f>+CM3241</f>
        <v>136</v>
      </c>
      <c r="CN3242">
        <v>4</v>
      </c>
      <c r="CO3242" s="75">
        <f t="shared" si="5902"/>
        <v>64479.49</v>
      </c>
      <c r="CP3242" s="75">
        <f t="shared" si="5903"/>
        <v>5373.29</v>
      </c>
      <c r="CQ3242" s="75">
        <f t="shared" si="5904"/>
        <v>2479.98</v>
      </c>
      <c r="CR3242" s="78">
        <f t="shared" si="5905"/>
        <v>31</v>
      </c>
      <c r="CU3242" t="s">
        <v>9745</v>
      </c>
      <c r="CV3242">
        <f>+CV3241</f>
        <v>136</v>
      </c>
      <c r="CW3242">
        <v>4</v>
      </c>
      <c r="CX3242" s="75">
        <f t="shared" si="5906"/>
        <v>64479.49</v>
      </c>
      <c r="CY3242" s="75">
        <f t="shared" si="5907"/>
        <v>5373.29</v>
      </c>
      <c r="CZ3242" s="75">
        <f t="shared" si="5908"/>
        <v>2479.98</v>
      </c>
      <c r="DA3242" s="78">
        <f t="shared" si="5909"/>
        <v>31</v>
      </c>
    </row>
    <row r="3243" spans="60:105" ht="18.75" hidden="1" customHeight="1" x14ac:dyDescent="0.2">
      <c r="BH3243" t="s">
        <v>1139</v>
      </c>
      <c r="BI3243" s="62">
        <f>+BI3242</f>
        <v>136</v>
      </c>
      <c r="BJ3243" s="62">
        <v>5</v>
      </c>
      <c r="BK3243" s="76">
        <f t="shared" si="5890"/>
        <v>67703.47</v>
      </c>
      <c r="BL3243" s="76">
        <f t="shared" si="5891"/>
        <v>5641.96</v>
      </c>
      <c r="BM3243" s="76">
        <f t="shared" si="5892"/>
        <v>2603.98</v>
      </c>
      <c r="BN3243" s="79">
        <f t="shared" si="5893"/>
        <v>32.549999999999997</v>
      </c>
      <c r="BO3243" s="69"/>
      <c r="BR3243" t="s">
        <v>3290</v>
      </c>
      <c r="BS3243" s="62">
        <f>+BS3242</f>
        <v>136</v>
      </c>
      <c r="BT3243" s="62">
        <v>5</v>
      </c>
      <c r="BU3243" s="76">
        <f t="shared" si="5894"/>
        <v>67703.47</v>
      </c>
      <c r="BV3243" s="76">
        <f t="shared" si="5895"/>
        <v>5641.96</v>
      </c>
      <c r="BW3243" s="76">
        <f t="shared" si="5896"/>
        <v>2603.98</v>
      </c>
      <c r="BX3243" s="79">
        <f t="shared" si="5897"/>
        <v>32.549999999999997</v>
      </c>
      <c r="BY3243" s="69"/>
      <c r="CB3243" t="s">
        <v>5444</v>
      </c>
      <c r="CC3243" s="62">
        <f>+CC3242</f>
        <v>136</v>
      </c>
      <c r="CD3243" s="62">
        <v>5</v>
      </c>
      <c r="CE3243" s="76">
        <f t="shared" si="5898"/>
        <v>67703.47</v>
      </c>
      <c r="CF3243" s="76">
        <f t="shared" si="5899"/>
        <v>5641.96</v>
      </c>
      <c r="CG3243" s="76">
        <f t="shared" si="5900"/>
        <v>2603.98</v>
      </c>
      <c r="CH3243" s="79">
        <f t="shared" si="5901"/>
        <v>32.549999999999997</v>
      </c>
      <c r="CI3243" s="69"/>
      <c r="CL3243" t="s">
        <v>7595</v>
      </c>
      <c r="CM3243" s="62">
        <f>+CM3242</f>
        <v>136</v>
      </c>
      <c r="CN3243" s="62">
        <v>5</v>
      </c>
      <c r="CO3243" s="76">
        <f t="shared" si="5902"/>
        <v>67703.47</v>
      </c>
      <c r="CP3243" s="76">
        <f t="shared" si="5903"/>
        <v>5641.96</v>
      </c>
      <c r="CQ3243" s="76">
        <f t="shared" si="5904"/>
        <v>2603.98</v>
      </c>
      <c r="CR3243" s="79">
        <f t="shared" si="5905"/>
        <v>32.549999999999997</v>
      </c>
      <c r="CU3243" t="s">
        <v>9746</v>
      </c>
      <c r="CV3243" s="62">
        <f>+CV3242</f>
        <v>136</v>
      </c>
      <c r="CW3243" s="62">
        <v>5</v>
      </c>
      <c r="CX3243" s="76">
        <f t="shared" si="5906"/>
        <v>67703.47</v>
      </c>
      <c r="CY3243" s="76">
        <f t="shared" si="5907"/>
        <v>5641.96</v>
      </c>
      <c r="CZ3243" s="76">
        <f t="shared" si="5908"/>
        <v>2603.98</v>
      </c>
      <c r="DA3243" s="79">
        <f t="shared" si="5909"/>
        <v>32.549999999999997</v>
      </c>
    </row>
    <row r="3244" spans="60:105" ht="18.75" hidden="1" customHeight="1" x14ac:dyDescent="0.2">
      <c r="BH3244" t="s">
        <v>1140</v>
      </c>
      <c r="BI3244" s="57">
        <f>+BI3239+1</f>
        <v>137</v>
      </c>
      <c r="BJ3244" s="57">
        <v>1</v>
      </c>
      <c r="BK3244" s="74">
        <f t="shared" si="5890"/>
        <v>55978.31</v>
      </c>
      <c r="BL3244" s="74">
        <f t="shared" si="5891"/>
        <v>4664.8599999999997</v>
      </c>
      <c r="BM3244" s="74">
        <f t="shared" si="5892"/>
        <v>2153.0100000000002</v>
      </c>
      <c r="BN3244" s="77">
        <f t="shared" si="5893"/>
        <v>26.91</v>
      </c>
      <c r="BO3244" s="69"/>
      <c r="BR3244" t="s">
        <v>3291</v>
      </c>
      <c r="BS3244" s="57">
        <f>+BS3239+1</f>
        <v>137</v>
      </c>
      <c r="BT3244" s="57">
        <v>1</v>
      </c>
      <c r="BU3244" s="74">
        <f t="shared" si="5894"/>
        <v>55978.31</v>
      </c>
      <c r="BV3244" s="74">
        <f t="shared" si="5895"/>
        <v>4664.8599999999997</v>
      </c>
      <c r="BW3244" s="74">
        <f t="shared" si="5896"/>
        <v>2153.0100000000002</v>
      </c>
      <c r="BX3244" s="77">
        <f t="shared" si="5897"/>
        <v>26.91</v>
      </c>
      <c r="BY3244" s="69"/>
      <c r="CB3244" t="s">
        <v>5445</v>
      </c>
      <c r="CC3244" s="57">
        <f>+CC3239+1</f>
        <v>137</v>
      </c>
      <c r="CD3244" s="57">
        <v>1</v>
      </c>
      <c r="CE3244" s="74">
        <f t="shared" si="5898"/>
        <v>55978.31</v>
      </c>
      <c r="CF3244" s="74">
        <f t="shared" si="5899"/>
        <v>4664.8599999999997</v>
      </c>
      <c r="CG3244" s="74">
        <f t="shared" si="5900"/>
        <v>2153.0100000000002</v>
      </c>
      <c r="CH3244" s="77">
        <f t="shared" si="5901"/>
        <v>26.91</v>
      </c>
      <c r="CI3244" s="69"/>
      <c r="CL3244" t="s">
        <v>7596</v>
      </c>
      <c r="CM3244" s="57">
        <f>+CM3239+1</f>
        <v>137</v>
      </c>
      <c r="CN3244" s="57">
        <v>1</v>
      </c>
      <c r="CO3244" s="74">
        <f t="shared" si="5902"/>
        <v>55978.31</v>
      </c>
      <c r="CP3244" s="74">
        <f t="shared" si="5903"/>
        <v>4664.8599999999997</v>
      </c>
      <c r="CQ3244" s="74">
        <f t="shared" si="5904"/>
        <v>2153.0100000000002</v>
      </c>
      <c r="CR3244" s="77">
        <f t="shared" si="5905"/>
        <v>26.91</v>
      </c>
      <c r="CU3244" t="s">
        <v>9747</v>
      </c>
      <c r="CV3244" s="57">
        <f>+CV3239+1</f>
        <v>137</v>
      </c>
      <c r="CW3244" s="57">
        <v>1</v>
      </c>
      <c r="CX3244" s="74">
        <f t="shared" si="5906"/>
        <v>55978.31</v>
      </c>
      <c r="CY3244" s="74">
        <f t="shared" si="5907"/>
        <v>4664.8599999999997</v>
      </c>
      <c r="CZ3244" s="74">
        <f t="shared" si="5908"/>
        <v>2153.0100000000002</v>
      </c>
      <c r="DA3244" s="77">
        <f t="shared" si="5909"/>
        <v>26.91</v>
      </c>
    </row>
    <row r="3245" spans="60:105" ht="18.75" hidden="1" customHeight="1" x14ac:dyDescent="0.2">
      <c r="BH3245" t="s">
        <v>1141</v>
      </c>
      <c r="BI3245">
        <f>+BI3244</f>
        <v>137</v>
      </c>
      <c r="BJ3245">
        <v>2</v>
      </c>
      <c r="BK3245" s="75">
        <f t="shared" si="5890"/>
        <v>58777.23</v>
      </c>
      <c r="BL3245" s="75">
        <f t="shared" si="5891"/>
        <v>4898.1000000000004</v>
      </c>
      <c r="BM3245" s="75">
        <f t="shared" si="5892"/>
        <v>2260.66</v>
      </c>
      <c r="BN3245" s="78">
        <f t="shared" si="5893"/>
        <v>28.26</v>
      </c>
      <c r="BO3245" s="69"/>
      <c r="BR3245" t="s">
        <v>3292</v>
      </c>
      <c r="BS3245">
        <f>+BS3244</f>
        <v>137</v>
      </c>
      <c r="BT3245">
        <v>2</v>
      </c>
      <c r="BU3245" s="75">
        <f t="shared" si="5894"/>
        <v>58777.23</v>
      </c>
      <c r="BV3245" s="75">
        <f t="shared" si="5895"/>
        <v>4898.1000000000004</v>
      </c>
      <c r="BW3245" s="75">
        <f t="shared" si="5896"/>
        <v>2260.66</v>
      </c>
      <c r="BX3245" s="78">
        <f t="shared" si="5897"/>
        <v>28.26</v>
      </c>
      <c r="BY3245" s="69"/>
      <c r="CB3245" t="s">
        <v>5446</v>
      </c>
      <c r="CC3245">
        <f>+CC3244</f>
        <v>137</v>
      </c>
      <c r="CD3245">
        <v>2</v>
      </c>
      <c r="CE3245" s="75">
        <f t="shared" si="5898"/>
        <v>58777.23</v>
      </c>
      <c r="CF3245" s="75">
        <f t="shared" si="5899"/>
        <v>4898.1000000000004</v>
      </c>
      <c r="CG3245" s="75">
        <f t="shared" si="5900"/>
        <v>2260.66</v>
      </c>
      <c r="CH3245" s="78">
        <f t="shared" si="5901"/>
        <v>28.26</v>
      </c>
      <c r="CI3245" s="69"/>
      <c r="CL3245" t="s">
        <v>7597</v>
      </c>
      <c r="CM3245">
        <f>+CM3244</f>
        <v>137</v>
      </c>
      <c r="CN3245">
        <v>2</v>
      </c>
      <c r="CO3245" s="75">
        <f t="shared" si="5902"/>
        <v>58777.23</v>
      </c>
      <c r="CP3245" s="75">
        <f t="shared" si="5903"/>
        <v>4898.1000000000004</v>
      </c>
      <c r="CQ3245" s="75">
        <f t="shared" si="5904"/>
        <v>2260.66</v>
      </c>
      <c r="CR3245" s="78">
        <f t="shared" si="5905"/>
        <v>28.26</v>
      </c>
      <c r="CU3245" t="s">
        <v>9748</v>
      </c>
      <c r="CV3245">
        <f>+CV3244</f>
        <v>137</v>
      </c>
      <c r="CW3245">
        <v>2</v>
      </c>
      <c r="CX3245" s="75">
        <f t="shared" si="5906"/>
        <v>58777.23</v>
      </c>
      <c r="CY3245" s="75">
        <f t="shared" si="5907"/>
        <v>4898.1000000000004</v>
      </c>
      <c r="CZ3245" s="75">
        <f t="shared" si="5908"/>
        <v>2260.66</v>
      </c>
      <c r="DA3245" s="78">
        <f t="shared" si="5909"/>
        <v>28.26</v>
      </c>
    </row>
    <row r="3246" spans="60:105" ht="18.75" hidden="1" customHeight="1" x14ac:dyDescent="0.2">
      <c r="BH3246" t="s">
        <v>1142</v>
      </c>
      <c r="BI3246">
        <f>+BI3245</f>
        <v>137</v>
      </c>
      <c r="BJ3246">
        <v>3</v>
      </c>
      <c r="BK3246" s="75">
        <f t="shared" si="5890"/>
        <v>61716.09</v>
      </c>
      <c r="BL3246" s="75">
        <f t="shared" si="5891"/>
        <v>5143.01</v>
      </c>
      <c r="BM3246" s="75">
        <f t="shared" si="5892"/>
        <v>2373.6999999999998</v>
      </c>
      <c r="BN3246" s="78">
        <f t="shared" si="5893"/>
        <v>29.67</v>
      </c>
      <c r="BO3246" s="69"/>
      <c r="BR3246" t="s">
        <v>3293</v>
      </c>
      <c r="BS3246">
        <f>+BS3245</f>
        <v>137</v>
      </c>
      <c r="BT3246">
        <v>3</v>
      </c>
      <c r="BU3246" s="75">
        <f t="shared" si="5894"/>
        <v>61716.09</v>
      </c>
      <c r="BV3246" s="75">
        <f t="shared" si="5895"/>
        <v>5143.01</v>
      </c>
      <c r="BW3246" s="75">
        <f t="shared" si="5896"/>
        <v>2373.6999999999998</v>
      </c>
      <c r="BX3246" s="78">
        <f t="shared" si="5897"/>
        <v>29.67</v>
      </c>
      <c r="BY3246" s="69"/>
      <c r="CB3246" t="s">
        <v>5447</v>
      </c>
      <c r="CC3246">
        <f>+CC3245</f>
        <v>137</v>
      </c>
      <c r="CD3246">
        <v>3</v>
      </c>
      <c r="CE3246" s="75">
        <f t="shared" si="5898"/>
        <v>61716.09</v>
      </c>
      <c r="CF3246" s="75">
        <f t="shared" si="5899"/>
        <v>5143.01</v>
      </c>
      <c r="CG3246" s="75">
        <f t="shared" si="5900"/>
        <v>2373.6999999999998</v>
      </c>
      <c r="CH3246" s="78">
        <f t="shared" si="5901"/>
        <v>29.67</v>
      </c>
      <c r="CI3246" s="69"/>
      <c r="CL3246" t="s">
        <v>7598</v>
      </c>
      <c r="CM3246">
        <f>+CM3245</f>
        <v>137</v>
      </c>
      <c r="CN3246">
        <v>3</v>
      </c>
      <c r="CO3246" s="75">
        <f t="shared" si="5902"/>
        <v>61716.09</v>
      </c>
      <c r="CP3246" s="75">
        <f t="shared" si="5903"/>
        <v>5143.01</v>
      </c>
      <c r="CQ3246" s="75">
        <f t="shared" si="5904"/>
        <v>2373.6999999999998</v>
      </c>
      <c r="CR3246" s="78">
        <f t="shared" si="5905"/>
        <v>29.67</v>
      </c>
      <c r="CU3246" t="s">
        <v>9749</v>
      </c>
      <c r="CV3246">
        <f>+CV3245</f>
        <v>137</v>
      </c>
      <c r="CW3246">
        <v>3</v>
      </c>
      <c r="CX3246" s="75">
        <f t="shared" si="5906"/>
        <v>61716.09</v>
      </c>
      <c r="CY3246" s="75">
        <f t="shared" si="5907"/>
        <v>5143.01</v>
      </c>
      <c r="CZ3246" s="75">
        <f t="shared" si="5908"/>
        <v>2373.6999999999998</v>
      </c>
      <c r="DA3246" s="78">
        <f t="shared" si="5909"/>
        <v>29.67</v>
      </c>
    </row>
    <row r="3247" spans="60:105" ht="18.75" hidden="1" customHeight="1" x14ac:dyDescent="0.2">
      <c r="BH3247" t="s">
        <v>1143</v>
      </c>
      <c r="BI3247">
        <f>+BI3246</f>
        <v>137</v>
      </c>
      <c r="BJ3247">
        <v>4</v>
      </c>
      <c r="BK3247" s="75">
        <f t="shared" si="5890"/>
        <v>64801.89</v>
      </c>
      <c r="BL3247" s="75">
        <f t="shared" si="5891"/>
        <v>5400.16</v>
      </c>
      <c r="BM3247" s="75">
        <f t="shared" si="5892"/>
        <v>2492.38</v>
      </c>
      <c r="BN3247" s="78">
        <f t="shared" si="5893"/>
        <v>31.15</v>
      </c>
      <c r="BO3247" s="69"/>
      <c r="BR3247" t="s">
        <v>3294</v>
      </c>
      <c r="BS3247">
        <f>+BS3246</f>
        <v>137</v>
      </c>
      <c r="BT3247">
        <v>4</v>
      </c>
      <c r="BU3247" s="75">
        <f t="shared" si="5894"/>
        <v>64801.89</v>
      </c>
      <c r="BV3247" s="75">
        <f t="shared" si="5895"/>
        <v>5400.16</v>
      </c>
      <c r="BW3247" s="75">
        <f t="shared" si="5896"/>
        <v>2492.38</v>
      </c>
      <c r="BX3247" s="78">
        <f t="shared" si="5897"/>
        <v>31.15</v>
      </c>
      <c r="BY3247" s="69"/>
      <c r="CB3247" t="s">
        <v>5448</v>
      </c>
      <c r="CC3247">
        <f>+CC3246</f>
        <v>137</v>
      </c>
      <c r="CD3247">
        <v>4</v>
      </c>
      <c r="CE3247" s="75">
        <f t="shared" si="5898"/>
        <v>64801.89</v>
      </c>
      <c r="CF3247" s="75">
        <f t="shared" si="5899"/>
        <v>5400.16</v>
      </c>
      <c r="CG3247" s="75">
        <f t="shared" si="5900"/>
        <v>2492.38</v>
      </c>
      <c r="CH3247" s="78">
        <f t="shared" si="5901"/>
        <v>31.15</v>
      </c>
      <c r="CI3247" s="69"/>
      <c r="CL3247" t="s">
        <v>7599</v>
      </c>
      <c r="CM3247">
        <f>+CM3246</f>
        <v>137</v>
      </c>
      <c r="CN3247">
        <v>4</v>
      </c>
      <c r="CO3247" s="75">
        <f t="shared" si="5902"/>
        <v>64801.89</v>
      </c>
      <c r="CP3247" s="75">
        <f t="shared" si="5903"/>
        <v>5400.16</v>
      </c>
      <c r="CQ3247" s="75">
        <f t="shared" si="5904"/>
        <v>2492.38</v>
      </c>
      <c r="CR3247" s="78">
        <f t="shared" si="5905"/>
        <v>31.15</v>
      </c>
      <c r="CU3247" t="s">
        <v>9750</v>
      </c>
      <c r="CV3247">
        <f>+CV3246</f>
        <v>137</v>
      </c>
      <c r="CW3247">
        <v>4</v>
      </c>
      <c r="CX3247" s="75">
        <f t="shared" si="5906"/>
        <v>64801.89</v>
      </c>
      <c r="CY3247" s="75">
        <f t="shared" si="5907"/>
        <v>5400.16</v>
      </c>
      <c r="CZ3247" s="75">
        <f t="shared" si="5908"/>
        <v>2492.38</v>
      </c>
      <c r="DA3247" s="78">
        <f t="shared" si="5909"/>
        <v>31.15</v>
      </c>
    </row>
    <row r="3248" spans="60:105" ht="18.75" hidden="1" customHeight="1" x14ac:dyDescent="0.2">
      <c r="BH3248" t="s">
        <v>1144</v>
      </c>
      <c r="BI3248" s="62">
        <f>+BI3247</f>
        <v>137</v>
      </c>
      <c r="BJ3248" s="62">
        <v>5</v>
      </c>
      <c r="BK3248" s="76">
        <f t="shared" si="5890"/>
        <v>68041.990000000005</v>
      </c>
      <c r="BL3248" s="76">
        <f t="shared" si="5891"/>
        <v>5670.17</v>
      </c>
      <c r="BM3248" s="76">
        <f t="shared" si="5892"/>
        <v>2617</v>
      </c>
      <c r="BN3248" s="79">
        <f t="shared" si="5893"/>
        <v>32.71</v>
      </c>
      <c r="BO3248" s="69"/>
      <c r="BR3248" t="s">
        <v>3295</v>
      </c>
      <c r="BS3248" s="62">
        <f>+BS3247</f>
        <v>137</v>
      </c>
      <c r="BT3248" s="62">
        <v>5</v>
      </c>
      <c r="BU3248" s="76">
        <f t="shared" si="5894"/>
        <v>68041.990000000005</v>
      </c>
      <c r="BV3248" s="76">
        <f t="shared" si="5895"/>
        <v>5670.17</v>
      </c>
      <c r="BW3248" s="76">
        <f t="shared" si="5896"/>
        <v>2617</v>
      </c>
      <c r="BX3248" s="79">
        <f t="shared" si="5897"/>
        <v>32.71</v>
      </c>
      <c r="BY3248" s="69"/>
      <c r="CB3248" t="s">
        <v>5449</v>
      </c>
      <c r="CC3248" s="62">
        <f>+CC3247</f>
        <v>137</v>
      </c>
      <c r="CD3248" s="62">
        <v>5</v>
      </c>
      <c r="CE3248" s="76">
        <f t="shared" si="5898"/>
        <v>68041.990000000005</v>
      </c>
      <c r="CF3248" s="76">
        <f t="shared" si="5899"/>
        <v>5670.17</v>
      </c>
      <c r="CG3248" s="76">
        <f t="shared" si="5900"/>
        <v>2617</v>
      </c>
      <c r="CH3248" s="79">
        <f t="shared" si="5901"/>
        <v>32.71</v>
      </c>
      <c r="CI3248" s="69"/>
      <c r="CL3248" t="s">
        <v>7600</v>
      </c>
      <c r="CM3248" s="62">
        <f>+CM3247</f>
        <v>137</v>
      </c>
      <c r="CN3248" s="62">
        <v>5</v>
      </c>
      <c r="CO3248" s="76">
        <f t="shared" si="5902"/>
        <v>68041.990000000005</v>
      </c>
      <c r="CP3248" s="76">
        <f t="shared" si="5903"/>
        <v>5670.17</v>
      </c>
      <c r="CQ3248" s="76">
        <f t="shared" si="5904"/>
        <v>2617</v>
      </c>
      <c r="CR3248" s="79">
        <f t="shared" si="5905"/>
        <v>32.71</v>
      </c>
      <c r="CU3248" t="s">
        <v>9751</v>
      </c>
      <c r="CV3248" s="62">
        <f>+CV3247</f>
        <v>137</v>
      </c>
      <c r="CW3248" s="62">
        <v>5</v>
      </c>
      <c r="CX3248" s="76">
        <f t="shared" si="5906"/>
        <v>68041.990000000005</v>
      </c>
      <c r="CY3248" s="76">
        <f t="shared" si="5907"/>
        <v>5670.17</v>
      </c>
      <c r="CZ3248" s="76">
        <f t="shared" si="5908"/>
        <v>2617</v>
      </c>
      <c r="DA3248" s="79">
        <f t="shared" si="5909"/>
        <v>32.71</v>
      </c>
    </row>
    <row r="3249" spans="60:105" ht="18.75" hidden="1" customHeight="1" x14ac:dyDescent="0.2">
      <c r="BH3249" t="s">
        <v>1145</v>
      </c>
      <c r="BI3249" s="57">
        <f>+BI3244+1</f>
        <v>138</v>
      </c>
      <c r="BJ3249" s="57">
        <v>1</v>
      </c>
      <c r="BK3249" s="74">
        <f t="shared" si="5890"/>
        <v>56258.2</v>
      </c>
      <c r="BL3249" s="74">
        <f t="shared" si="5891"/>
        <v>4688.18</v>
      </c>
      <c r="BM3249" s="74">
        <f t="shared" si="5892"/>
        <v>2163.7800000000002</v>
      </c>
      <c r="BN3249" s="77">
        <f t="shared" si="5893"/>
        <v>27.05</v>
      </c>
      <c r="BO3249" s="69"/>
      <c r="BR3249" t="s">
        <v>3296</v>
      </c>
      <c r="BS3249" s="57">
        <f>+BS3244+1</f>
        <v>138</v>
      </c>
      <c r="BT3249" s="57">
        <v>1</v>
      </c>
      <c r="BU3249" s="74">
        <f t="shared" si="5894"/>
        <v>56258.2</v>
      </c>
      <c r="BV3249" s="74">
        <f t="shared" si="5895"/>
        <v>4688.18</v>
      </c>
      <c r="BW3249" s="74">
        <f t="shared" si="5896"/>
        <v>2163.7800000000002</v>
      </c>
      <c r="BX3249" s="77">
        <f t="shared" si="5897"/>
        <v>27.05</v>
      </c>
      <c r="BY3249" s="69"/>
      <c r="CB3249" t="s">
        <v>5450</v>
      </c>
      <c r="CC3249" s="57">
        <f>+CC3244+1</f>
        <v>138</v>
      </c>
      <c r="CD3249" s="57">
        <v>1</v>
      </c>
      <c r="CE3249" s="74">
        <f t="shared" si="5898"/>
        <v>56258.2</v>
      </c>
      <c r="CF3249" s="74">
        <f t="shared" si="5899"/>
        <v>4688.18</v>
      </c>
      <c r="CG3249" s="74">
        <f t="shared" si="5900"/>
        <v>2163.7800000000002</v>
      </c>
      <c r="CH3249" s="77">
        <f t="shared" si="5901"/>
        <v>27.05</v>
      </c>
      <c r="CI3249" s="69"/>
      <c r="CL3249" t="s">
        <v>7601</v>
      </c>
      <c r="CM3249" s="57">
        <f>+CM3244+1</f>
        <v>138</v>
      </c>
      <c r="CN3249" s="57">
        <v>1</v>
      </c>
      <c r="CO3249" s="74">
        <f t="shared" si="5902"/>
        <v>56258.2</v>
      </c>
      <c r="CP3249" s="74">
        <f t="shared" si="5903"/>
        <v>4688.18</v>
      </c>
      <c r="CQ3249" s="74">
        <f t="shared" si="5904"/>
        <v>2163.7800000000002</v>
      </c>
      <c r="CR3249" s="77">
        <f t="shared" si="5905"/>
        <v>27.05</v>
      </c>
      <c r="CU3249" t="s">
        <v>9752</v>
      </c>
      <c r="CV3249" s="57">
        <f>+CV3244+1</f>
        <v>138</v>
      </c>
      <c r="CW3249" s="57">
        <v>1</v>
      </c>
      <c r="CX3249" s="74">
        <f t="shared" si="5906"/>
        <v>56258.2</v>
      </c>
      <c r="CY3249" s="74">
        <f t="shared" si="5907"/>
        <v>4688.18</v>
      </c>
      <c r="CZ3249" s="74">
        <f t="shared" si="5908"/>
        <v>2163.7800000000002</v>
      </c>
      <c r="DA3249" s="77">
        <f t="shared" si="5909"/>
        <v>27.05</v>
      </c>
    </row>
    <row r="3250" spans="60:105" ht="18.75" hidden="1" customHeight="1" x14ac:dyDescent="0.2">
      <c r="BH3250" t="s">
        <v>1146</v>
      </c>
      <c r="BI3250">
        <f>+BI3249</f>
        <v>138</v>
      </c>
      <c r="BJ3250">
        <v>2</v>
      </c>
      <c r="BK3250" s="75">
        <f t="shared" si="5890"/>
        <v>59071.11</v>
      </c>
      <c r="BL3250" s="75">
        <f t="shared" si="5891"/>
        <v>4922.59</v>
      </c>
      <c r="BM3250" s="75">
        <f t="shared" si="5892"/>
        <v>2271.9699999999998</v>
      </c>
      <c r="BN3250" s="78">
        <f t="shared" si="5893"/>
        <v>28.4</v>
      </c>
      <c r="BO3250" s="69"/>
      <c r="BR3250" t="s">
        <v>3297</v>
      </c>
      <c r="BS3250">
        <f>+BS3249</f>
        <v>138</v>
      </c>
      <c r="BT3250">
        <v>2</v>
      </c>
      <c r="BU3250" s="75">
        <f t="shared" si="5894"/>
        <v>59071.11</v>
      </c>
      <c r="BV3250" s="75">
        <f t="shared" si="5895"/>
        <v>4922.59</v>
      </c>
      <c r="BW3250" s="75">
        <f t="shared" si="5896"/>
        <v>2271.9699999999998</v>
      </c>
      <c r="BX3250" s="78">
        <f t="shared" si="5897"/>
        <v>28.4</v>
      </c>
      <c r="BY3250" s="69"/>
      <c r="CB3250" t="s">
        <v>5451</v>
      </c>
      <c r="CC3250">
        <f>+CC3249</f>
        <v>138</v>
      </c>
      <c r="CD3250">
        <v>2</v>
      </c>
      <c r="CE3250" s="75">
        <f t="shared" si="5898"/>
        <v>59071.11</v>
      </c>
      <c r="CF3250" s="75">
        <f t="shared" si="5899"/>
        <v>4922.59</v>
      </c>
      <c r="CG3250" s="75">
        <f t="shared" si="5900"/>
        <v>2271.9699999999998</v>
      </c>
      <c r="CH3250" s="78">
        <f t="shared" si="5901"/>
        <v>28.4</v>
      </c>
      <c r="CI3250" s="69"/>
      <c r="CL3250" t="s">
        <v>7602</v>
      </c>
      <c r="CM3250">
        <f>+CM3249</f>
        <v>138</v>
      </c>
      <c r="CN3250">
        <v>2</v>
      </c>
      <c r="CO3250" s="75">
        <f t="shared" si="5902"/>
        <v>59071.11</v>
      </c>
      <c r="CP3250" s="75">
        <f t="shared" si="5903"/>
        <v>4922.59</v>
      </c>
      <c r="CQ3250" s="75">
        <f t="shared" si="5904"/>
        <v>2271.9699999999998</v>
      </c>
      <c r="CR3250" s="78">
        <f t="shared" si="5905"/>
        <v>28.4</v>
      </c>
      <c r="CU3250" t="s">
        <v>9753</v>
      </c>
      <c r="CV3250">
        <f>+CV3249</f>
        <v>138</v>
      </c>
      <c r="CW3250">
        <v>2</v>
      </c>
      <c r="CX3250" s="75">
        <f t="shared" si="5906"/>
        <v>59071.11</v>
      </c>
      <c r="CY3250" s="75">
        <f t="shared" si="5907"/>
        <v>4922.59</v>
      </c>
      <c r="CZ3250" s="75">
        <f t="shared" si="5908"/>
        <v>2271.9699999999998</v>
      </c>
      <c r="DA3250" s="78">
        <f t="shared" si="5909"/>
        <v>28.4</v>
      </c>
    </row>
    <row r="3251" spans="60:105" ht="18.75" hidden="1" customHeight="1" x14ac:dyDescent="0.2">
      <c r="BH3251" t="s">
        <v>1147</v>
      </c>
      <c r="BI3251">
        <f>+BI3250</f>
        <v>138</v>
      </c>
      <c r="BJ3251">
        <v>3</v>
      </c>
      <c r="BK3251" s="75">
        <f t="shared" si="5890"/>
        <v>62024.67</v>
      </c>
      <c r="BL3251" s="75">
        <f t="shared" si="5891"/>
        <v>5168.72</v>
      </c>
      <c r="BM3251" s="75">
        <f t="shared" si="5892"/>
        <v>2385.56</v>
      </c>
      <c r="BN3251" s="78">
        <f t="shared" si="5893"/>
        <v>29.82</v>
      </c>
      <c r="BO3251" s="69"/>
      <c r="BR3251" t="s">
        <v>3298</v>
      </c>
      <c r="BS3251">
        <f>+BS3250</f>
        <v>138</v>
      </c>
      <c r="BT3251">
        <v>3</v>
      </c>
      <c r="BU3251" s="75">
        <f t="shared" si="5894"/>
        <v>62024.67</v>
      </c>
      <c r="BV3251" s="75">
        <f t="shared" si="5895"/>
        <v>5168.72</v>
      </c>
      <c r="BW3251" s="75">
        <f t="shared" si="5896"/>
        <v>2385.56</v>
      </c>
      <c r="BX3251" s="78">
        <f t="shared" si="5897"/>
        <v>29.82</v>
      </c>
      <c r="BY3251" s="69"/>
      <c r="CB3251" t="s">
        <v>5452</v>
      </c>
      <c r="CC3251">
        <f>+CC3250</f>
        <v>138</v>
      </c>
      <c r="CD3251">
        <v>3</v>
      </c>
      <c r="CE3251" s="75">
        <f t="shared" si="5898"/>
        <v>62024.67</v>
      </c>
      <c r="CF3251" s="75">
        <f t="shared" si="5899"/>
        <v>5168.72</v>
      </c>
      <c r="CG3251" s="75">
        <f t="shared" si="5900"/>
        <v>2385.56</v>
      </c>
      <c r="CH3251" s="78">
        <f t="shared" si="5901"/>
        <v>29.82</v>
      </c>
      <c r="CI3251" s="69"/>
      <c r="CL3251" t="s">
        <v>7603</v>
      </c>
      <c r="CM3251">
        <f>+CM3250</f>
        <v>138</v>
      </c>
      <c r="CN3251">
        <v>3</v>
      </c>
      <c r="CO3251" s="75">
        <f t="shared" si="5902"/>
        <v>62024.67</v>
      </c>
      <c r="CP3251" s="75">
        <f t="shared" si="5903"/>
        <v>5168.72</v>
      </c>
      <c r="CQ3251" s="75">
        <f t="shared" si="5904"/>
        <v>2385.56</v>
      </c>
      <c r="CR3251" s="78">
        <f t="shared" si="5905"/>
        <v>29.82</v>
      </c>
      <c r="CU3251" t="s">
        <v>9754</v>
      </c>
      <c r="CV3251">
        <f>+CV3250</f>
        <v>138</v>
      </c>
      <c r="CW3251">
        <v>3</v>
      </c>
      <c r="CX3251" s="75">
        <f t="shared" si="5906"/>
        <v>62024.67</v>
      </c>
      <c r="CY3251" s="75">
        <f t="shared" si="5907"/>
        <v>5168.72</v>
      </c>
      <c r="CZ3251" s="75">
        <f t="shared" si="5908"/>
        <v>2385.56</v>
      </c>
      <c r="DA3251" s="78">
        <f t="shared" si="5909"/>
        <v>29.82</v>
      </c>
    </row>
    <row r="3252" spans="60:105" ht="18.75" hidden="1" customHeight="1" x14ac:dyDescent="0.2">
      <c r="BH3252" t="s">
        <v>1148</v>
      </c>
      <c r="BI3252">
        <f>+BI3251</f>
        <v>138</v>
      </c>
      <c r="BJ3252">
        <v>4</v>
      </c>
      <c r="BK3252" s="75">
        <f t="shared" si="5890"/>
        <v>65125.9</v>
      </c>
      <c r="BL3252" s="75">
        <f t="shared" si="5891"/>
        <v>5427.16</v>
      </c>
      <c r="BM3252" s="75">
        <f t="shared" si="5892"/>
        <v>2504.84</v>
      </c>
      <c r="BN3252" s="78">
        <f t="shared" si="5893"/>
        <v>31.31</v>
      </c>
      <c r="BO3252" s="69"/>
      <c r="BR3252" t="s">
        <v>3299</v>
      </c>
      <c r="BS3252">
        <f>+BS3251</f>
        <v>138</v>
      </c>
      <c r="BT3252">
        <v>4</v>
      </c>
      <c r="BU3252" s="75">
        <f t="shared" si="5894"/>
        <v>65125.9</v>
      </c>
      <c r="BV3252" s="75">
        <f t="shared" si="5895"/>
        <v>5427.16</v>
      </c>
      <c r="BW3252" s="75">
        <f t="shared" si="5896"/>
        <v>2504.84</v>
      </c>
      <c r="BX3252" s="78">
        <f t="shared" si="5897"/>
        <v>31.31</v>
      </c>
      <c r="BY3252" s="69"/>
      <c r="CB3252" t="s">
        <v>5453</v>
      </c>
      <c r="CC3252">
        <f>+CC3251</f>
        <v>138</v>
      </c>
      <c r="CD3252">
        <v>4</v>
      </c>
      <c r="CE3252" s="75">
        <f t="shared" si="5898"/>
        <v>65125.9</v>
      </c>
      <c r="CF3252" s="75">
        <f t="shared" si="5899"/>
        <v>5427.16</v>
      </c>
      <c r="CG3252" s="75">
        <f t="shared" si="5900"/>
        <v>2504.84</v>
      </c>
      <c r="CH3252" s="78">
        <f t="shared" si="5901"/>
        <v>31.31</v>
      </c>
      <c r="CI3252" s="69"/>
      <c r="CL3252" t="s">
        <v>7604</v>
      </c>
      <c r="CM3252">
        <f>+CM3251</f>
        <v>138</v>
      </c>
      <c r="CN3252">
        <v>4</v>
      </c>
      <c r="CO3252" s="75">
        <f t="shared" si="5902"/>
        <v>65125.9</v>
      </c>
      <c r="CP3252" s="75">
        <f t="shared" si="5903"/>
        <v>5427.16</v>
      </c>
      <c r="CQ3252" s="75">
        <f t="shared" si="5904"/>
        <v>2504.84</v>
      </c>
      <c r="CR3252" s="78">
        <f t="shared" si="5905"/>
        <v>31.31</v>
      </c>
      <c r="CU3252" t="s">
        <v>9755</v>
      </c>
      <c r="CV3252">
        <f>+CV3251</f>
        <v>138</v>
      </c>
      <c r="CW3252">
        <v>4</v>
      </c>
      <c r="CX3252" s="75">
        <f t="shared" si="5906"/>
        <v>65125.9</v>
      </c>
      <c r="CY3252" s="75">
        <f t="shared" si="5907"/>
        <v>5427.16</v>
      </c>
      <c r="CZ3252" s="75">
        <f t="shared" si="5908"/>
        <v>2504.84</v>
      </c>
      <c r="DA3252" s="78">
        <f t="shared" si="5909"/>
        <v>31.31</v>
      </c>
    </row>
    <row r="3253" spans="60:105" ht="18.75" hidden="1" customHeight="1" x14ac:dyDescent="0.2">
      <c r="BH3253" t="s">
        <v>1149</v>
      </c>
      <c r="BI3253" s="62">
        <f>+BI3252</f>
        <v>138</v>
      </c>
      <c r="BJ3253" s="62">
        <v>5</v>
      </c>
      <c r="BK3253" s="76">
        <f t="shared" si="5890"/>
        <v>68382.2</v>
      </c>
      <c r="BL3253" s="76">
        <f t="shared" si="5891"/>
        <v>5698.52</v>
      </c>
      <c r="BM3253" s="76">
        <f t="shared" si="5892"/>
        <v>2630.08</v>
      </c>
      <c r="BN3253" s="79">
        <f t="shared" si="5893"/>
        <v>32.880000000000003</v>
      </c>
      <c r="BO3253" s="69"/>
      <c r="BR3253" t="s">
        <v>3300</v>
      </c>
      <c r="BS3253" s="62">
        <f>+BS3252</f>
        <v>138</v>
      </c>
      <c r="BT3253" s="62">
        <v>5</v>
      </c>
      <c r="BU3253" s="76">
        <f t="shared" si="5894"/>
        <v>68382.2</v>
      </c>
      <c r="BV3253" s="76">
        <f t="shared" si="5895"/>
        <v>5698.52</v>
      </c>
      <c r="BW3253" s="76">
        <f t="shared" si="5896"/>
        <v>2630.08</v>
      </c>
      <c r="BX3253" s="79">
        <f t="shared" si="5897"/>
        <v>32.880000000000003</v>
      </c>
      <c r="BY3253" s="69"/>
      <c r="CB3253" t="s">
        <v>5454</v>
      </c>
      <c r="CC3253" s="62">
        <f>+CC3252</f>
        <v>138</v>
      </c>
      <c r="CD3253" s="62">
        <v>5</v>
      </c>
      <c r="CE3253" s="76">
        <f t="shared" si="5898"/>
        <v>68382.2</v>
      </c>
      <c r="CF3253" s="76">
        <f t="shared" si="5899"/>
        <v>5698.52</v>
      </c>
      <c r="CG3253" s="76">
        <f t="shared" si="5900"/>
        <v>2630.08</v>
      </c>
      <c r="CH3253" s="79">
        <f t="shared" si="5901"/>
        <v>32.880000000000003</v>
      </c>
      <c r="CI3253" s="69"/>
      <c r="CL3253" t="s">
        <v>7605</v>
      </c>
      <c r="CM3253" s="62">
        <f>+CM3252</f>
        <v>138</v>
      </c>
      <c r="CN3253" s="62">
        <v>5</v>
      </c>
      <c r="CO3253" s="76">
        <f t="shared" si="5902"/>
        <v>68382.2</v>
      </c>
      <c r="CP3253" s="76">
        <f t="shared" si="5903"/>
        <v>5698.52</v>
      </c>
      <c r="CQ3253" s="76">
        <f t="shared" si="5904"/>
        <v>2630.08</v>
      </c>
      <c r="CR3253" s="79">
        <f t="shared" si="5905"/>
        <v>32.880000000000003</v>
      </c>
      <c r="CU3253" t="s">
        <v>9756</v>
      </c>
      <c r="CV3253" s="62">
        <f>+CV3252</f>
        <v>138</v>
      </c>
      <c r="CW3253" s="62">
        <v>5</v>
      </c>
      <c r="CX3253" s="76">
        <f t="shared" si="5906"/>
        <v>68382.2</v>
      </c>
      <c r="CY3253" s="76">
        <f t="shared" si="5907"/>
        <v>5698.52</v>
      </c>
      <c r="CZ3253" s="76">
        <f t="shared" si="5908"/>
        <v>2630.08</v>
      </c>
      <c r="DA3253" s="79">
        <f t="shared" si="5909"/>
        <v>32.880000000000003</v>
      </c>
    </row>
    <row r="3254" spans="60:105" ht="18.75" hidden="1" customHeight="1" x14ac:dyDescent="0.2">
      <c r="BH3254" t="s">
        <v>1150</v>
      </c>
      <c r="BI3254" s="57">
        <f>+BI3249+1</f>
        <v>139</v>
      </c>
      <c r="BJ3254" s="57">
        <v>1</v>
      </c>
      <c r="BK3254" s="74">
        <f t="shared" si="5890"/>
        <v>56539.49</v>
      </c>
      <c r="BL3254" s="74">
        <f t="shared" si="5891"/>
        <v>4711.62</v>
      </c>
      <c r="BM3254" s="74">
        <f t="shared" si="5892"/>
        <v>2174.6</v>
      </c>
      <c r="BN3254" s="77">
        <f t="shared" si="5893"/>
        <v>27.18</v>
      </c>
      <c r="BO3254" s="69"/>
      <c r="BR3254" t="s">
        <v>3301</v>
      </c>
      <c r="BS3254" s="57">
        <f>+BS3249+1</f>
        <v>139</v>
      </c>
      <c r="BT3254" s="57">
        <v>1</v>
      </c>
      <c r="BU3254" s="74">
        <f t="shared" si="5894"/>
        <v>56539.49</v>
      </c>
      <c r="BV3254" s="74">
        <f t="shared" si="5895"/>
        <v>4711.62</v>
      </c>
      <c r="BW3254" s="74">
        <f t="shared" si="5896"/>
        <v>2174.6</v>
      </c>
      <c r="BX3254" s="77">
        <f t="shared" si="5897"/>
        <v>27.18</v>
      </c>
      <c r="BY3254" s="69"/>
      <c r="CB3254" t="s">
        <v>5455</v>
      </c>
      <c r="CC3254" s="57">
        <f>+CC3249+1</f>
        <v>139</v>
      </c>
      <c r="CD3254" s="57">
        <v>1</v>
      </c>
      <c r="CE3254" s="74">
        <f t="shared" si="5898"/>
        <v>56539.49</v>
      </c>
      <c r="CF3254" s="74">
        <f t="shared" si="5899"/>
        <v>4711.62</v>
      </c>
      <c r="CG3254" s="74">
        <f t="shared" si="5900"/>
        <v>2174.6</v>
      </c>
      <c r="CH3254" s="77">
        <f t="shared" si="5901"/>
        <v>27.18</v>
      </c>
      <c r="CI3254" s="69"/>
      <c r="CL3254" t="s">
        <v>7606</v>
      </c>
      <c r="CM3254" s="57">
        <f>+CM3249+1</f>
        <v>139</v>
      </c>
      <c r="CN3254" s="57">
        <v>1</v>
      </c>
      <c r="CO3254" s="74">
        <f t="shared" si="5902"/>
        <v>56539.49</v>
      </c>
      <c r="CP3254" s="74">
        <f t="shared" si="5903"/>
        <v>4711.62</v>
      </c>
      <c r="CQ3254" s="74">
        <f t="shared" si="5904"/>
        <v>2174.6</v>
      </c>
      <c r="CR3254" s="77">
        <f t="shared" si="5905"/>
        <v>27.18</v>
      </c>
      <c r="CU3254" t="s">
        <v>9757</v>
      </c>
      <c r="CV3254" s="57">
        <f>+CV3249+1</f>
        <v>139</v>
      </c>
      <c r="CW3254" s="57">
        <v>1</v>
      </c>
      <c r="CX3254" s="74">
        <f t="shared" si="5906"/>
        <v>56539.49</v>
      </c>
      <c r="CY3254" s="74">
        <f t="shared" si="5907"/>
        <v>4711.62</v>
      </c>
      <c r="CZ3254" s="74">
        <f t="shared" si="5908"/>
        <v>2174.6</v>
      </c>
      <c r="DA3254" s="77">
        <f t="shared" si="5909"/>
        <v>27.18</v>
      </c>
    </row>
    <row r="3255" spans="60:105" ht="18.75" hidden="1" customHeight="1" x14ac:dyDescent="0.2">
      <c r="BH3255" t="s">
        <v>1151</v>
      </c>
      <c r="BI3255">
        <f>+BI3254</f>
        <v>139</v>
      </c>
      <c r="BJ3255">
        <v>2</v>
      </c>
      <c r="BK3255" s="75">
        <f t="shared" si="5890"/>
        <v>59366.47</v>
      </c>
      <c r="BL3255" s="75">
        <f t="shared" si="5891"/>
        <v>4947.21</v>
      </c>
      <c r="BM3255" s="75">
        <f t="shared" si="5892"/>
        <v>2283.33</v>
      </c>
      <c r="BN3255" s="78">
        <f t="shared" si="5893"/>
        <v>28.54</v>
      </c>
      <c r="BO3255" s="69"/>
      <c r="BR3255" t="s">
        <v>3302</v>
      </c>
      <c r="BS3255">
        <f>+BS3254</f>
        <v>139</v>
      </c>
      <c r="BT3255">
        <v>2</v>
      </c>
      <c r="BU3255" s="75">
        <f t="shared" si="5894"/>
        <v>59366.47</v>
      </c>
      <c r="BV3255" s="75">
        <f t="shared" si="5895"/>
        <v>4947.21</v>
      </c>
      <c r="BW3255" s="75">
        <f t="shared" si="5896"/>
        <v>2283.33</v>
      </c>
      <c r="BX3255" s="78">
        <f t="shared" si="5897"/>
        <v>28.54</v>
      </c>
      <c r="BY3255" s="69"/>
      <c r="CB3255" t="s">
        <v>5456</v>
      </c>
      <c r="CC3255">
        <f>+CC3254</f>
        <v>139</v>
      </c>
      <c r="CD3255">
        <v>2</v>
      </c>
      <c r="CE3255" s="75">
        <f t="shared" si="5898"/>
        <v>59366.47</v>
      </c>
      <c r="CF3255" s="75">
        <f t="shared" si="5899"/>
        <v>4947.21</v>
      </c>
      <c r="CG3255" s="75">
        <f t="shared" si="5900"/>
        <v>2283.33</v>
      </c>
      <c r="CH3255" s="78">
        <f t="shared" si="5901"/>
        <v>28.54</v>
      </c>
      <c r="CI3255" s="69"/>
      <c r="CL3255" t="s">
        <v>7607</v>
      </c>
      <c r="CM3255">
        <f>+CM3254</f>
        <v>139</v>
      </c>
      <c r="CN3255">
        <v>2</v>
      </c>
      <c r="CO3255" s="75">
        <f t="shared" si="5902"/>
        <v>59366.47</v>
      </c>
      <c r="CP3255" s="75">
        <f t="shared" si="5903"/>
        <v>4947.21</v>
      </c>
      <c r="CQ3255" s="75">
        <f t="shared" si="5904"/>
        <v>2283.33</v>
      </c>
      <c r="CR3255" s="78">
        <f t="shared" si="5905"/>
        <v>28.54</v>
      </c>
      <c r="CU3255" t="s">
        <v>9758</v>
      </c>
      <c r="CV3255">
        <f>+CV3254</f>
        <v>139</v>
      </c>
      <c r="CW3255">
        <v>2</v>
      </c>
      <c r="CX3255" s="75">
        <f t="shared" si="5906"/>
        <v>59366.47</v>
      </c>
      <c r="CY3255" s="75">
        <f t="shared" si="5907"/>
        <v>4947.21</v>
      </c>
      <c r="CZ3255" s="75">
        <f t="shared" si="5908"/>
        <v>2283.33</v>
      </c>
      <c r="DA3255" s="78">
        <f t="shared" si="5909"/>
        <v>28.54</v>
      </c>
    </row>
    <row r="3256" spans="60:105" ht="18.75" hidden="1" customHeight="1" x14ac:dyDescent="0.2">
      <c r="BH3256" t="s">
        <v>1152</v>
      </c>
      <c r="BI3256">
        <f>+BI3255</f>
        <v>139</v>
      </c>
      <c r="BJ3256">
        <v>3</v>
      </c>
      <c r="BK3256" s="75">
        <f t="shared" si="5890"/>
        <v>62334.79</v>
      </c>
      <c r="BL3256" s="75">
        <f t="shared" si="5891"/>
        <v>5194.57</v>
      </c>
      <c r="BM3256" s="75">
        <f t="shared" si="5892"/>
        <v>2397.4899999999998</v>
      </c>
      <c r="BN3256" s="78">
        <f t="shared" si="5893"/>
        <v>29.97</v>
      </c>
      <c r="BO3256" s="69"/>
      <c r="BR3256" t="s">
        <v>3303</v>
      </c>
      <c r="BS3256">
        <f>+BS3255</f>
        <v>139</v>
      </c>
      <c r="BT3256">
        <v>3</v>
      </c>
      <c r="BU3256" s="75">
        <f t="shared" si="5894"/>
        <v>62334.79</v>
      </c>
      <c r="BV3256" s="75">
        <f t="shared" si="5895"/>
        <v>5194.57</v>
      </c>
      <c r="BW3256" s="75">
        <f t="shared" si="5896"/>
        <v>2397.4899999999998</v>
      </c>
      <c r="BX3256" s="78">
        <f t="shared" si="5897"/>
        <v>29.97</v>
      </c>
      <c r="BY3256" s="69"/>
      <c r="CB3256" t="s">
        <v>5457</v>
      </c>
      <c r="CC3256">
        <f>+CC3255</f>
        <v>139</v>
      </c>
      <c r="CD3256">
        <v>3</v>
      </c>
      <c r="CE3256" s="75">
        <f t="shared" si="5898"/>
        <v>62334.79</v>
      </c>
      <c r="CF3256" s="75">
        <f t="shared" si="5899"/>
        <v>5194.57</v>
      </c>
      <c r="CG3256" s="75">
        <f t="shared" si="5900"/>
        <v>2397.4899999999998</v>
      </c>
      <c r="CH3256" s="78">
        <f t="shared" si="5901"/>
        <v>29.97</v>
      </c>
      <c r="CI3256" s="69"/>
      <c r="CL3256" t="s">
        <v>7608</v>
      </c>
      <c r="CM3256">
        <f>+CM3255</f>
        <v>139</v>
      </c>
      <c r="CN3256">
        <v>3</v>
      </c>
      <c r="CO3256" s="75">
        <f t="shared" si="5902"/>
        <v>62334.79</v>
      </c>
      <c r="CP3256" s="75">
        <f t="shared" si="5903"/>
        <v>5194.57</v>
      </c>
      <c r="CQ3256" s="75">
        <f t="shared" si="5904"/>
        <v>2397.4899999999998</v>
      </c>
      <c r="CR3256" s="78">
        <f t="shared" si="5905"/>
        <v>29.97</v>
      </c>
      <c r="CU3256" t="s">
        <v>9759</v>
      </c>
      <c r="CV3256">
        <f>+CV3255</f>
        <v>139</v>
      </c>
      <c r="CW3256">
        <v>3</v>
      </c>
      <c r="CX3256" s="75">
        <f t="shared" si="5906"/>
        <v>62334.79</v>
      </c>
      <c r="CY3256" s="75">
        <f t="shared" si="5907"/>
        <v>5194.57</v>
      </c>
      <c r="CZ3256" s="75">
        <f t="shared" si="5908"/>
        <v>2397.4899999999998</v>
      </c>
      <c r="DA3256" s="78">
        <f t="shared" si="5909"/>
        <v>29.97</v>
      </c>
    </row>
    <row r="3257" spans="60:105" ht="18.75" hidden="1" customHeight="1" x14ac:dyDescent="0.2">
      <c r="BH3257" t="s">
        <v>1153</v>
      </c>
      <c r="BI3257">
        <f>+BI3256</f>
        <v>139</v>
      </c>
      <c r="BJ3257">
        <v>4</v>
      </c>
      <c r="BK3257" s="75">
        <f t="shared" si="5890"/>
        <v>65451.53</v>
      </c>
      <c r="BL3257" s="75">
        <f t="shared" si="5891"/>
        <v>5454.29</v>
      </c>
      <c r="BM3257" s="75">
        <f t="shared" si="5892"/>
        <v>2517.37</v>
      </c>
      <c r="BN3257" s="78">
        <f t="shared" si="5893"/>
        <v>31.47</v>
      </c>
      <c r="BO3257" s="69"/>
      <c r="BR3257" t="s">
        <v>3304</v>
      </c>
      <c r="BS3257">
        <f>+BS3256</f>
        <v>139</v>
      </c>
      <c r="BT3257">
        <v>4</v>
      </c>
      <c r="BU3257" s="75">
        <f t="shared" si="5894"/>
        <v>65451.53</v>
      </c>
      <c r="BV3257" s="75">
        <f t="shared" si="5895"/>
        <v>5454.29</v>
      </c>
      <c r="BW3257" s="75">
        <f t="shared" si="5896"/>
        <v>2517.37</v>
      </c>
      <c r="BX3257" s="78">
        <f t="shared" si="5897"/>
        <v>31.47</v>
      </c>
      <c r="BY3257" s="69"/>
      <c r="CB3257" t="s">
        <v>5458</v>
      </c>
      <c r="CC3257">
        <f>+CC3256</f>
        <v>139</v>
      </c>
      <c r="CD3257">
        <v>4</v>
      </c>
      <c r="CE3257" s="75">
        <f t="shared" si="5898"/>
        <v>65451.53</v>
      </c>
      <c r="CF3257" s="75">
        <f t="shared" si="5899"/>
        <v>5454.29</v>
      </c>
      <c r="CG3257" s="75">
        <f t="shared" si="5900"/>
        <v>2517.37</v>
      </c>
      <c r="CH3257" s="78">
        <f t="shared" si="5901"/>
        <v>31.47</v>
      </c>
      <c r="CI3257" s="69"/>
      <c r="CL3257" t="s">
        <v>7609</v>
      </c>
      <c r="CM3257">
        <f>+CM3256</f>
        <v>139</v>
      </c>
      <c r="CN3257">
        <v>4</v>
      </c>
      <c r="CO3257" s="75">
        <f t="shared" si="5902"/>
        <v>65451.53</v>
      </c>
      <c r="CP3257" s="75">
        <f t="shared" si="5903"/>
        <v>5454.29</v>
      </c>
      <c r="CQ3257" s="75">
        <f t="shared" si="5904"/>
        <v>2517.37</v>
      </c>
      <c r="CR3257" s="78">
        <f t="shared" si="5905"/>
        <v>31.47</v>
      </c>
      <c r="CU3257" t="s">
        <v>9760</v>
      </c>
      <c r="CV3257">
        <f>+CV3256</f>
        <v>139</v>
      </c>
      <c r="CW3257">
        <v>4</v>
      </c>
      <c r="CX3257" s="75">
        <f t="shared" si="5906"/>
        <v>65451.53</v>
      </c>
      <c r="CY3257" s="75">
        <f t="shared" si="5907"/>
        <v>5454.29</v>
      </c>
      <c r="CZ3257" s="75">
        <f t="shared" si="5908"/>
        <v>2517.37</v>
      </c>
      <c r="DA3257" s="78">
        <f t="shared" si="5909"/>
        <v>31.47</v>
      </c>
    </row>
    <row r="3258" spans="60:105" ht="18.75" hidden="1" customHeight="1" x14ac:dyDescent="0.2">
      <c r="BH3258" t="s">
        <v>1154</v>
      </c>
      <c r="BI3258" s="62">
        <f>+BI3257</f>
        <v>139</v>
      </c>
      <c r="BJ3258" s="62">
        <v>5</v>
      </c>
      <c r="BK3258" s="76">
        <f t="shared" si="5890"/>
        <v>68724.11</v>
      </c>
      <c r="BL3258" s="76">
        <f t="shared" si="5891"/>
        <v>5727.01</v>
      </c>
      <c r="BM3258" s="76">
        <f t="shared" si="5892"/>
        <v>2643.23</v>
      </c>
      <c r="BN3258" s="79">
        <f t="shared" si="5893"/>
        <v>33.04</v>
      </c>
      <c r="BO3258" s="69"/>
      <c r="BR3258" t="s">
        <v>3305</v>
      </c>
      <c r="BS3258" s="62">
        <f>+BS3257</f>
        <v>139</v>
      </c>
      <c r="BT3258" s="62">
        <v>5</v>
      </c>
      <c r="BU3258" s="76">
        <f t="shared" si="5894"/>
        <v>68724.11</v>
      </c>
      <c r="BV3258" s="76">
        <f t="shared" si="5895"/>
        <v>5727.01</v>
      </c>
      <c r="BW3258" s="76">
        <f t="shared" si="5896"/>
        <v>2643.23</v>
      </c>
      <c r="BX3258" s="79">
        <f t="shared" si="5897"/>
        <v>33.04</v>
      </c>
      <c r="BY3258" s="69"/>
      <c r="CB3258" t="s">
        <v>5459</v>
      </c>
      <c r="CC3258" s="62">
        <f>+CC3257</f>
        <v>139</v>
      </c>
      <c r="CD3258" s="62">
        <v>5</v>
      </c>
      <c r="CE3258" s="76">
        <f t="shared" si="5898"/>
        <v>68724.11</v>
      </c>
      <c r="CF3258" s="76">
        <f t="shared" si="5899"/>
        <v>5727.01</v>
      </c>
      <c r="CG3258" s="76">
        <f t="shared" si="5900"/>
        <v>2643.23</v>
      </c>
      <c r="CH3258" s="79">
        <f t="shared" si="5901"/>
        <v>33.04</v>
      </c>
      <c r="CI3258" s="69"/>
      <c r="CL3258" t="s">
        <v>7610</v>
      </c>
      <c r="CM3258" s="62">
        <f>+CM3257</f>
        <v>139</v>
      </c>
      <c r="CN3258" s="62">
        <v>5</v>
      </c>
      <c r="CO3258" s="76">
        <f t="shared" si="5902"/>
        <v>68724.11</v>
      </c>
      <c r="CP3258" s="76">
        <f t="shared" si="5903"/>
        <v>5727.01</v>
      </c>
      <c r="CQ3258" s="76">
        <f t="shared" si="5904"/>
        <v>2643.23</v>
      </c>
      <c r="CR3258" s="79">
        <f t="shared" si="5905"/>
        <v>33.04</v>
      </c>
      <c r="CU3258" t="s">
        <v>9761</v>
      </c>
      <c r="CV3258" s="62">
        <f>+CV3257</f>
        <v>139</v>
      </c>
      <c r="CW3258" s="62">
        <v>5</v>
      </c>
      <c r="CX3258" s="76">
        <f t="shared" si="5906"/>
        <v>68724.11</v>
      </c>
      <c r="CY3258" s="76">
        <f t="shared" si="5907"/>
        <v>5727.01</v>
      </c>
      <c r="CZ3258" s="76">
        <f t="shared" si="5908"/>
        <v>2643.23</v>
      </c>
      <c r="DA3258" s="79">
        <f t="shared" si="5909"/>
        <v>33.04</v>
      </c>
    </row>
    <row r="3259" spans="60:105" ht="18.75" hidden="1" customHeight="1" x14ac:dyDescent="0.2">
      <c r="BH3259" t="s">
        <v>1155</v>
      </c>
      <c r="BI3259" s="57">
        <f>+BI3254+1</f>
        <v>140</v>
      </c>
      <c r="BJ3259" s="57">
        <v>1</v>
      </c>
      <c r="BK3259" s="74">
        <f t="shared" si="5890"/>
        <v>56822.19</v>
      </c>
      <c r="BL3259" s="74">
        <f t="shared" si="5891"/>
        <v>4735.18</v>
      </c>
      <c r="BM3259" s="74">
        <f t="shared" si="5892"/>
        <v>2185.4699999999998</v>
      </c>
      <c r="BN3259" s="77">
        <f t="shared" si="5893"/>
        <v>27.32</v>
      </c>
      <c r="BO3259" s="69"/>
      <c r="BR3259" t="s">
        <v>3306</v>
      </c>
      <c r="BS3259" s="57">
        <f>+BS3254+1</f>
        <v>140</v>
      </c>
      <c r="BT3259" s="57">
        <v>1</v>
      </c>
      <c r="BU3259" s="74">
        <f t="shared" si="5894"/>
        <v>56822.19</v>
      </c>
      <c r="BV3259" s="74">
        <f t="shared" si="5895"/>
        <v>4735.18</v>
      </c>
      <c r="BW3259" s="74">
        <f t="shared" si="5896"/>
        <v>2185.4699999999998</v>
      </c>
      <c r="BX3259" s="77">
        <f t="shared" si="5897"/>
        <v>27.32</v>
      </c>
      <c r="BY3259" s="69"/>
      <c r="CB3259" t="s">
        <v>5460</v>
      </c>
      <c r="CC3259" s="57">
        <f>+CC3254+1</f>
        <v>140</v>
      </c>
      <c r="CD3259" s="57">
        <v>1</v>
      </c>
      <c r="CE3259" s="74">
        <f t="shared" si="5898"/>
        <v>56822.19</v>
      </c>
      <c r="CF3259" s="74">
        <f t="shared" si="5899"/>
        <v>4735.18</v>
      </c>
      <c r="CG3259" s="74">
        <f t="shared" si="5900"/>
        <v>2185.4699999999998</v>
      </c>
      <c r="CH3259" s="77">
        <f t="shared" si="5901"/>
        <v>27.32</v>
      </c>
      <c r="CI3259" s="69"/>
      <c r="CL3259" t="s">
        <v>7611</v>
      </c>
      <c r="CM3259" s="57">
        <f>+CM3254+1</f>
        <v>140</v>
      </c>
      <c r="CN3259" s="57">
        <v>1</v>
      </c>
      <c r="CO3259" s="74">
        <f t="shared" si="5902"/>
        <v>56822.19</v>
      </c>
      <c r="CP3259" s="74">
        <f t="shared" si="5903"/>
        <v>4735.18</v>
      </c>
      <c r="CQ3259" s="74">
        <f t="shared" si="5904"/>
        <v>2185.4699999999998</v>
      </c>
      <c r="CR3259" s="77">
        <f t="shared" si="5905"/>
        <v>27.32</v>
      </c>
      <c r="CU3259" t="s">
        <v>9762</v>
      </c>
      <c r="CV3259" s="57">
        <f>+CV3254+1</f>
        <v>140</v>
      </c>
      <c r="CW3259" s="57">
        <v>1</v>
      </c>
      <c r="CX3259" s="74">
        <f t="shared" si="5906"/>
        <v>56822.19</v>
      </c>
      <c r="CY3259" s="74">
        <f t="shared" si="5907"/>
        <v>4735.18</v>
      </c>
      <c r="CZ3259" s="74">
        <f t="shared" si="5908"/>
        <v>2185.4699999999998</v>
      </c>
      <c r="DA3259" s="77">
        <f t="shared" si="5909"/>
        <v>27.32</v>
      </c>
    </row>
    <row r="3260" spans="60:105" ht="18.75" hidden="1" customHeight="1" x14ac:dyDescent="0.2">
      <c r="BH3260" t="s">
        <v>1156</v>
      </c>
      <c r="BI3260">
        <f>+BI3259</f>
        <v>140</v>
      </c>
      <c r="BJ3260">
        <v>2</v>
      </c>
      <c r="BK3260" s="75">
        <f t="shared" si="5890"/>
        <v>59663.3</v>
      </c>
      <c r="BL3260" s="75">
        <f t="shared" si="5891"/>
        <v>4971.9399999999996</v>
      </c>
      <c r="BM3260" s="75">
        <f t="shared" si="5892"/>
        <v>2294.7399999999998</v>
      </c>
      <c r="BN3260" s="78">
        <f t="shared" si="5893"/>
        <v>28.68</v>
      </c>
      <c r="BO3260" s="69"/>
      <c r="BR3260" t="s">
        <v>3307</v>
      </c>
      <c r="BS3260">
        <f>+BS3259</f>
        <v>140</v>
      </c>
      <c r="BT3260">
        <v>2</v>
      </c>
      <c r="BU3260" s="75">
        <f t="shared" si="5894"/>
        <v>59663.3</v>
      </c>
      <c r="BV3260" s="75">
        <f t="shared" si="5895"/>
        <v>4971.9399999999996</v>
      </c>
      <c r="BW3260" s="75">
        <f t="shared" si="5896"/>
        <v>2294.7399999999998</v>
      </c>
      <c r="BX3260" s="78">
        <f t="shared" si="5897"/>
        <v>28.68</v>
      </c>
      <c r="BY3260" s="69"/>
      <c r="CB3260" t="s">
        <v>5461</v>
      </c>
      <c r="CC3260">
        <f>+CC3259</f>
        <v>140</v>
      </c>
      <c r="CD3260">
        <v>2</v>
      </c>
      <c r="CE3260" s="75">
        <f t="shared" si="5898"/>
        <v>59663.3</v>
      </c>
      <c r="CF3260" s="75">
        <f t="shared" si="5899"/>
        <v>4971.9399999999996</v>
      </c>
      <c r="CG3260" s="75">
        <f t="shared" si="5900"/>
        <v>2294.7399999999998</v>
      </c>
      <c r="CH3260" s="78">
        <f t="shared" si="5901"/>
        <v>28.68</v>
      </c>
      <c r="CI3260" s="69"/>
      <c r="CL3260" t="s">
        <v>7612</v>
      </c>
      <c r="CM3260">
        <f>+CM3259</f>
        <v>140</v>
      </c>
      <c r="CN3260">
        <v>2</v>
      </c>
      <c r="CO3260" s="75">
        <f t="shared" si="5902"/>
        <v>59663.3</v>
      </c>
      <c r="CP3260" s="75">
        <f t="shared" si="5903"/>
        <v>4971.9399999999996</v>
      </c>
      <c r="CQ3260" s="75">
        <f t="shared" si="5904"/>
        <v>2294.7399999999998</v>
      </c>
      <c r="CR3260" s="78">
        <f t="shared" si="5905"/>
        <v>28.68</v>
      </c>
      <c r="CU3260" t="s">
        <v>9763</v>
      </c>
      <c r="CV3260">
        <f>+CV3259</f>
        <v>140</v>
      </c>
      <c r="CW3260">
        <v>2</v>
      </c>
      <c r="CX3260" s="75">
        <f t="shared" si="5906"/>
        <v>59663.3</v>
      </c>
      <c r="CY3260" s="75">
        <f t="shared" si="5907"/>
        <v>4971.9399999999996</v>
      </c>
      <c r="CZ3260" s="75">
        <f t="shared" si="5908"/>
        <v>2294.7399999999998</v>
      </c>
      <c r="DA3260" s="78">
        <f t="shared" si="5909"/>
        <v>28.68</v>
      </c>
    </row>
    <row r="3261" spans="60:105" ht="18.75" hidden="1" customHeight="1" x14ac:dyDescent="0.2">
      <c r="BH3261" t="s">
        <v>1157</v>
      </c>
      <c r="BI3261">
        <f>+BI3260</f>
        <v>140</v>
      </c>
      <c r="BJ3261">
        <v>3</v>
      </c>
      <c r="BK3261" s="75">
        <f t="shared" si="5890"/>
        <v>62646.46</v>
      </c>
      <c r="BL3261" s="75">
        <f t="shared" si="5891"/>
        <v>5220.54</v>
      </c>
      <c r="BM3261" s="75">
        <f t="shared" si="5892"/>
        <v>2409.48</v>
      </c>
      <c r="BN3261" s="78">
        <f t="shared" si="5893"/>
        <v>30.12</v>
      </c>
      <c r="BO3261" s="69"/>
      <c r="BR3261" t="s">
        <v>3308</v>
      </c>
      <c r="BS3261">
        <f>+BS3260</f>
        <v>140</v>
      </c>
      <c r="BT3261">
        <v>3</v>
      </c>
      <c r="BU3261" s="75">
        <f t="shared" si="5894"/>
        <v>62646.46</v>
      </c>
      <c r="BV3261" s="75">
        <f t="shared" si="5895"/>
        <v>5220.54</v>
      </c>
      <c r="BW3261" s="75">
        <f t="shared" si="5896"/>
        <v>2409.48</v>
      </c>
      <c r="BX3261" s="78">
        <f t="shared" si="5897"/>
        <v>30.12</v>
      </c>
      <c r="BY3261" s="69"/>
      <c r="CB3261" t="s">
        <v>5462</v>
      </c>
      <c r="CC3261">
        <f>+CC3260</f>
        <v>140</v>
      </c>
      <c r="CD3261">
        <v>3</v>
      </c>
      <c r="CE3261" s="75">
        <f t="shared" si="5898"/>
        <v>62646.46</v>
      </c>
      <c r="CF3261" s="75">
        <f t="shared" si="5899"/>
        <v>5220.54</v>
      </c>
      <c r="CG3261" s="75">
        <f t="shared" si="5900"/>
        <v>2409.48</v>
      </c>
      <c r="CH3261" s="78">
        <f t="shared" si="5901"/>
        <v>30.12</v>
      </c>
      <c r="CI3261" s="69"/>
      <c r="CL3261" t="s">
        <v>7613</v>
      </c>
      <c r="CM3261">
        <f>+CM3260</f>
        <v>140</v>
      </c>
      <c r="CN3261">
        <v>3</v>
      </c>
      <c r="CO3261" s="75">
        <f t="shared" si="5902"/>
        <v>62646.46</v>
      </c>
      <c r="CP3261" s="75">
        <f t="shared" si="5903"/>
        <v>5220.54</v>
      </c>
      <c r="CQ3261" s="75">
        <f t="shared" si="5904"/>
        <v>2409.48</v>
      </c>
      <c r="CR3261" s="78">
        <f t="shared" si="5905"/>
        <v>30.12</v>
      </c>
      <c r="CU3261" t="s">
        <v>9764</v>
      </c>
      <c r="CV3261">
        <f>+CV3260</f>
        <v>140</v>
      </c>
      <c r="CW3261">
        <v>3</v>
      </c>
      <c r="CX3261" s="75">
        <f t="shared" si="5906"/>
        <v>62646.46</v>
      </c>
      <c r="CY3261" s="75">
        <f t="shared" si="5907"/>
        <v>5220.54</v>
      </c>
      <c r="CZ3261" s="75">
        <f t="shared" si="5908"/>
        <v>2409.48</v>
      </c>
      <c r="DA3261" s="78">
        <f t="shared" si="5909"/>
        <v>30.12</v>
      </c>
    </row>
    <row r="3262" spans="60:105" ht="18.75" hidden="1" customHeight="1" x14ac:dyDescent="0.2">
      <c r="BH3262" t="s">
        <v>1158</v>
      </c>
      <c r="BI3262">
        <f>+BI3261</f>
        <v>140</v>
      </c>
      <c r="BJ3262">
        <v>4</v>
      </c>
      <c r="BK3262" s="75">
        <f t="shared" si="5890"/>
        <v>65778.789999999994</v>
      </c>
      <c r="BL3262" s="75">
        <f t="shared" si="5891"/>
        <v>5481.57</v>
      </c>
      <c r="BM3262" s="75">
        <f t="shared" si="5892"/>
        <v>2529.9499999999998</v>
      </c>
      <c r="BN3262" s="78">
        <f t="shared" si="5893"/>
        <v>31.62</v>
      </c>
      <c r="BO3262" s="69"/>
      <c r="BR3262" t="s">
        <v>3309</v>
      </c>
      <c r="BS3262">
        <f>+BS3261</f>
        <v>140</v>
      </c>
      <c r="BT3262">
        <v>4</v>
      </c>
      <c r="BU3262" s="75">
        <f t="shared" si="5894"/>
        <v>65778.789999999994</v>
      </c>
      <c r="BV3262" s="75">
        <f t="shared" si="5895"/>
        <v>5481.57</v>
      </c>
      <c r="BW3262" s="75">
        <f t="shared" si="5896"/>
        <v>2529.9499999999998</v>
      </c>
      <c r="BX3262" s="78">
        <f t="shared" si="5897"/>
        <v>31.62</v>
      </c>
      <c r="BY3262" s="69"/>
      <c r="CB3262" t="s">
        <v>5463</v>
      </c>
      <c r="CC3262">
        <f>+CC3261</f>
        <v>140</v>
      </c>
      <c r="CD3262">
        <v>4</v>
      </c>
      <c r="CE3262" s="75">
        <f t="shared" si="5898"/>
        <v>65778.789999999994</v>
      </c>
      <c r="CF3262" s="75">
        <f t="shared" si="5899"/>
        <v>5481.57</v>
      </c>
      <c r="CG3262" s="75">
        <f t="shared" si="5900"/>
        <v>2529.9499999999998</v>
      </c>
      <c r="CH3262" s="78">
        <f t="shared" si="5901"/>
        <v>31.62</v>
      </c>
      <c r="CI3262" s="69"/>
      <c r="CL3262" t="s">
        <v>7614</v>
      </c>
      <c r="CM3262">
        <f>+CM3261</f>
        <v>140</v>
      </c>
      <c r="CN3262">
        <v>4</v>
      </c>
      <c r="CO3262" s="75">
        <f t="shared" si="5902"/>
        <v>65778.789999999994</v>
      </c>
      <c r="CP3262" s="75">
        <f t="shared" si="5903"/>
        <v>5481.57</v>
      </c>
      <c r="CQ3262" s="75">
        <f t="shared" si="5904"/>
        <v>2529.9499999999998</v>
      </c>
      <c r="CR3262" s="78">
        <f t="shared" si="5905"/>
        <v>31.62</v>
      </c>
      <c r="CU3262" t="s">
        <v>9765</v>
      </c>
      <c r="CV3262">
        <f>+CV3261</f>
        <v>140</v>
      </c>
      <c r="CW3262">
        <v>4</v>
      </c>
      <c r="CX3262" s="75">
        <f t="shared" si="5906"/>
        <v>65778.789999999994</v>
      </c>
      <c r="CY3262" s="75">
        <f t="shared" si="5907"/>
        <v>5481.57</v>
      </c>
      <c r="CZ3262" s="75">
        <f t="shared" si="5908"/>
        <v>2529.9499999999998</v>
      </c>
      <c r="DA3262" s="78">
        <f t="shared" si="5909"/>
        <v>31.62</v>
      </c>
    </row>
    <row r="3263" spans="60:105" ht="18.75" hidden="1" customHeight="1" x14ac:dyDescent="0.2">
      <c r="BH3263" t="s">
        <v>1159</v>
      </c>
      <c r="BI3263" s="62">
        <f>+BI3262</f>
        <v>140</v>
      </c>
      <c r="BJ3263" s="62">
        <v>5</v>
      </c>
      <c r="BK3263" s="76">
        <f t="shared" si="5890"/>
        <v>69067.73</v>
      </c>
      <c r="BL3263" s="76">
        <f t="shared" si="5891"/>
        <v>5755.64</v>
      </c>
      <c r="BM3263" s="76">
        <f t="shared" si="5892"/>
        <v>2656.45</v>
      </c>
      <c r="BN3263" s="79">
        <f t="shared" si="5893"/>
        <v>33.21</v>
      </c>
      <c r="BO3263" s="69"/>
      <c r="BR3263" t="s">
        <v>3310</v>
      </c>
      <c r="BS3263" s="62">
        <f>+BS3262</f>
        <v>140</v>
      </c>
      <c r="BT3263" s="62">
        <v>5</v>
      </c>
      <c r="BU3263" s="76">
        <f t="shared" si="5894"/>
        <v>69067.73</v>
      </c>
      <c r="BV3263" s="76">
        <f t="shared" si="5895"/>
        <v>5755.64</v>
      </c>
      <c r="BW3263" s="76">
        <f t="shared" si="5896"/>
        <v>2656.45</v>
      </c>
      <c r="BX3263" s="79">
        <f t="shared" si="5897"/>
        <v>33.21</v>
      </c>
      <c r="BY3263" s="69"/>
      <c r="CB3263" t="s">
        <v>5464</v>
      </c>
      <c r="CC3263" s="62">
        <f>+CC3262</f>
        <v>140</v>
      </c>
      <c r="CD3263" s="62">
        <v>5</v>
      </c>
      <c r="CE3263" s="76">
        <f t="shared" si="5898"/>
        <v>69067.73</v>
      </c>
      <c r="CF3263" s="76">
        <f t="shared" si="5899"/>
        <v>5755.64</v>
      </c>
      <c r="CG3263" s="76">
        <f t="shared" si="5900"/>
        <v>2656.45</v>
      </c>
      <c r="CH3263" s="79">
        <f t="shared" si="5901"/>
        <v>33.21</v>
      </c>
      <c r="CI3263" s="69"/>
      <c r="CL3263" t="s">
        <v>7615</v>
      </c>
      <c r="CM3263" s="62">
        <f>+CM3262</f>
        <v>140</v>
      </c>
      <c r="CN3263" s="62">
        <v>5</v>
      </c>
      <c r="CO3263" s="76">
        <f t="shared" si="5902"/>
        <v>69067.73</v>
      </c>
      <c r="CP3263" s="76">
        <f t="shared" si="5903"/>
        <v>5755.64</v>
      </c>
      <c r="CQ3263" s="76">
        <f t="shared" si="5904"/>
        <v>2656.45</v>
      </c>
      <c r="CR3263" s="79">
        <f t="shared" si="5905"/>
        <v>33.21</v>
      </c>
      <c r="CU3263" t="s">
        <v>9766</v>
      </c>
      <c r="CV3263" s="62">
        <f>+CV3262</f>
        <v>140</v>
      </c>
      <c r="CW3263" s="62">
        <v>5</v>
      </c>
      <c r="CX3263" s="76">
        <f t="shared" si="5906"/>
        <v>69067.73</v>
      </c>
      <c r="CY3263" s="76">
        <f t="shared" si="5907"/>
        <v>5755.64</v>
      </c>
      <c r="CZ3263" s="76">
        <f t="shared" si="5908"/>
        <v>2656.45</v>
      </c>
      <c r="DA3263" s="79">
        <f t="shared" si="5909"/>
        <v>33.21</v>
      </c>
    </row>
    <row r="3264" spans="60:105" ht="18.75" hidden="1" customHeight="1" x14ac:dyDescent="0.2">
      <c r="BH3264" t="s">
        <v>1160</v>
      </c>
      <c r="BI3264" s="57">
        <f>+BI3259+1</f>
        <v>141</v>
      </c>
      <c r="BJ3264" s="57">
        <v>1</v>
      </c>
      <c r="BK3264" s="74">
        <f t="shared" si="5890"/>
        <v>57106.3</v>
      </c>
      <c r="BL3264" s="74">
        <f t="shared" si="5891"/>
        <v>4758.8599999999997</v>
      </c>
      <c r="BM3264" s="74">
        <f t="shared" si="5892"/>
        <v>2196.4</v>
      </c>
      <c r="BN3264" s="77">
        <f t="shared" si="5893"/>
        <v>27.45</v>
      </c>
      <c r="BO3264" s="69"/>
      <c r="BR3264" t="s">
        <v>3311</v>
      </c>
      <c r="BS3264" s="57">
        <f>+BS3259+1</f>
        <v>141</v>
      </c>
      <c r="BT3264" s="57">
        <v>1</v>
      </c>
      <c r="BU3264" s="74">
        <f t="shared" si="5894"/>
        <v>57106.3</v>
      </c>
      <c r="BV3264" s="74">
        <f t="shared" si="5895"/>
        <v>4758.8599999999997</v>
      </c>
      <c r="BW3264" s="74">
        <f t="shared" si="5896"/>
        <v>2196.4</v>
      </c>
      <c r="BX3264" s="77">
        <f t="shared" si="5897"/>
        <v>27.45</v>
      </c>
      <c r="BY3264" s="69"/>
      <c r="CB3264" t="s">
        <v>5465</v>
      </c>
      <c r="CC3264" s="57">
        <f>+CC3259+1</f>
        <v>141</v>
      </c>
      <c r="CD3264" s="57">
        <v>1</v>
      </c>
      <c r="CE3264" s="74">
        <f t="shared" si="5898"/>
        <v>57106.3</v>
      </c>
      <c r="CF3264" s="74">
        <f t="shared" si="5899"/>
        <v>4758.8599999999997</v>
      </c>
      <c r="CG3264" s="74">
        <f t="shared" si="5900"/>
        <v>2196.4</v>
      </c>
      <c r="CH3264" s="77">
        <f t="shared" si="5901"/>
        <v>27.45</v>
      </c>
      <c r="CI3264" s="69"/>
      <c r="CL3264" t="s">
        <v>7616</v>
      </c>
      <c r="CM3264" s="57">
        <f>+CM3259+1</f>
        <v>141</v>
      </c>
      <c r="CN3264" s="57">
        <v>1</v>
      </c>
      <c r="CO3264" s="74">
        <f t="shared" si="5902"/>
        <v>57106.3</v>
      </c>
      <c r="CP3264" s="74">
        <f t="shared" si="5903"/>
        <v>4758.8599999999997</v>
      </c>
      <c r="CQ3264" s="74">
        <f t="shared" si="5904"/>
        <v>2196.4</v>
      </c>
      <c r="CR3264" s="77">
        <f t="shared" si="5905"/>
        <v>27.45</v>
      </c>
      <c r="CU3264" t="s">
        <v>9767</v>
      </c>
      <c r="CV3264" s="57">
        <f>+CV3259+1</f>
        <v>141</v>
      </c>
      <c r="CW3264" s="57">
        <v>1</v>
      </c>
      <c r="CX3264" s="74">
        <f t="shared" si="5906"/>
        <v>57106.3</v>
      </c>
      <c r="CY3264" s="74">
        <f t="shared" si="5907"/>
        <v>4758.8599999999997</v>
      </c>
      <c r="CZ3264" s="74">
        <f t="shared" si="5908"/>
        <v>2196.4</v>
      </c>
      <c r="DA3264" s="77">
        <f t="shared" si="5909"/>
        <v>27.45</v>
      </c>
    </row>
    <row r="3265" spans="60:105" ht="18.75" hidden="1" customHeight="1" x14ac:dyDescent="0.2">
      <c r="BH3265" t="s">
        <v>1161</v>
      </c>
      <c r="BI3265">
        <f>+BI3264</f>
        <v>141</v>
      </c>
      <c r="BJ3265">
        <v>2</v>
      </c>
      <c r="BK3265" s="75">
        <f t="shared" si="5890"/>
        <v>59961.62</v>
      </c>
      <c r="BL3265" s="75">
        <f t="shared" si="5891"/>
        <v>4996.8</v>
      </c>
      <c r="BM3265" s="75">
        <f t="shared" si="5892"/>
        <v>2306.2199999999998</v>
      </c>
      <c r="BN3265" s="78">
        <f t="shared" si="5893"/>
        <v>28.83</v>
      </c>
      <c r="BO3265" s="69"/>
      <c r="BR3265" t="s">
        <v>3312</v>
      </c>
      <c r="BS3265">
        <f>+BS3264</f>
        <v>141</v>
      </c>
      <c r="BT3265">
        <v>2</v>
      </c>
      <c r="BU3265" s="75">
        <f t="shared" si="5894"/>
        <v>59961.62</v>
      </c>
      <c r="BV3265" s="75">
        <f t="shared" si="5895"/>
        <v>4996.8</v>
      </c>
      <c r="BW3265" s="75">
        <f t="shared" si="5896"/>
        <v>2306.2199999999998</v>
      </c>
      <c r="BX3265" s="78">
        <f t="shared" si="5897"/>
        <v>28.83</v>
      </c>
      <c r="BY3265" s="69"/>
      <c r="CB3265" t="s">
        <v>5466</v>
      </c>
      <c r="CC3265">
        <f>+CC3264</f>
        <v>141</v>
      </c>
      <c r="CD3265">
        <v>2</v>
      </c>
      <c r="CE3265" s="75">
        <f t="shared" si="5898"/>
        <v>59961.62</v>
      </c>
      <c r="CF3265" s="75">
        <f t="shared" si="5899"/>
        <v>4996.8</v>
      </c>
      <c r="CG3265" s="75">
        <f t="shared" si="5900"/>
        <v>2306.2199999999998</v>
      </c>
      <c r="CH3265" s="78">
        <f t="shared" si="5901"/>
        <v>28.83</v>
      </c>
      <c r="CI3265" s="69"/>
      <c r="CL3265" t="s">
        <v>7617</v>
      </c>
      <c r="CM3265">
        <f>+CM3264</f>
        <v>141</v>
      </c>
      <c r="CN3265">
        <v>2</v>
      </c>
      <c r="CO3265" s="75">
        <f t="shared" si="5902"/>
        <v>59961.62</v>
      </c>
      <c r="CP3265" s="75">
        <f t="shared" si="5903"/>
        <v>4996.8</v>
      </c>
      <c r="CQ3265" s="75">
        <f t="shared" si="5904"/>
        <v>2306.2199999999998</v>
      </c>
      <c r="CR3265" s="78">
        <f t="shared" si="5905"/>
        <v>28.83</v>
      </c>
      <c r="CU3265" t="s">
        <v>9768</v>
      </c>
      <c r="CV3265">
        <f>+CV3264</f>
        <v>141</v>
      </c>
      <c r="CW3265">
        <v>2</v>
      </c>
      <c r="CX3265" s="75">
        <f t="shared" si="5906"/>
        <v>59961.62</v>
      </c>
      <c r="CY3265" s="75">
        <f t="shared" si="5907"/>
        <v>4996.8</v>
      </c>
      <c r="CZ3265" s="75">
        <f t="shared" si="5908"/>
        <v>2306.2199999999998</v>
      </c>
      <c r="DA3265" s="78">
        <f t="shared" si="5909"/>
        <v>28.83</v>
      </c>
    </row>
    <row r="3266" spans="60:105" ht="18.75" hidden="1" customHeight="1" x14ac:dyDescent="0.2">
      <c r="BH3266" t="s">
        <v>1162</v>
      </c>
      <c r="BI3266">
        <f>+BI3265</f>
        <v>141</v>
      </c>
      <c r="BJ3266">
        <v>3</v>
      </c>
      <c r="BK3266" s="75">
        <f t="shared" si="5890"/>
        <v>62959.7</v>
      </c>
      <c r="BL3266" s="75">
        <f t="shared" si="5891"/>
        <v>5246.64</v>
      </c>
      <c r="BM3266" s="75">
        <f t="shared" si="5892"/>
        <v>2421.5300000000002</v>
      </c>
      <c r="BN3266" s="78">
        <f t="shared" si="5893"/>
        <v>30.27</v>
      </c>
      <c r="BO3266" s="69"/>
      <c r="BR3266" t="s">
        <v>3313</v>
      </c>
      <c r="BS3266">
        <f>+BS3265</f>
        <v>141</v>
      </c>
      <c r="BT3266">
        <v>3</v>
      </c>
      <c r="BU3266" s="75">
        <f t="shared" si="5894"/>
        <v>62959.7</v>
      </c>
      <c r="BV3266" s="75">
        <f t="shared" si="5895"/>
        <v>5246.64</v>
      </c>
      <c r="BW3266" s="75">
        <f t="shared" si="5896"/>
        <v>2421.5300000000002</v>
      </c>
      <c r="BX3266" s="78">
        <f t="shared" si="5897"/>
        <v>30.27</v>
      </c>
      <c r="BY3266" s="69"/>
      <c r="CB3266" t="s">
        <v>5467</v>
      </c>
      <c r="CC3266">
        <f>+CC3265</f>
        <v>141</v>
      </c>
      <c r="CD3266">
        <v>3</v>
      </c>
      <c r="CE3266" s="75">
        <f t="shared" si="5898"/>
        <v>62959.7</v>
      </c>
      <c r="CF3266" s="75">
        <f t="shared" si="5899"/>
        <v>5246.64</v>
      </c>
      <c r="CG3266" s="75">
        <f t="shared" si="5900"/>
        <v>2421.5300000000002</v>
      </c>
      <c r="CH3266" s="78">
        <f t="shared" si="5901"/>
        <v>30.27</v>
      </c>
      <c r="CI3266" s="69"/>
      <c r="CL3266" t="s">
        <v>7618</v>
      </c>
      <c r="CM3266">
        <f>+CM3265</f>
        <v>141</v>
      </c>
      <c r="CN3266">
        <v>3</v>
      </c>
      <c r="CO3266" s="75">
        <f t="shared" si="5902"/>
        <v>62959.7</v>
      </c>
      <c r="CP3266" s="75">
        <f t="shared" si="5903"/>
        <v>5246.64</v>
      </c>
      <c r="CQ3266" s="75">
        <f t="shared" si="5904"/>
        <v>2421.5300000000002</v>
      </c>
      <c r="CR3266" s="78">
        <f t="shared" si="5905"/>
        <v>30.27</v>
      </c>
      <c r="CU3266" t="s">
        <v>9769</v>
      </c>
      <c r="CV3266">
        <f>+CV3265</f>
        <v>141</v>
      </c>
      <c r="CW3266">
        <v>3</v>
      </c>
      <c r="CX3266" s="75">
        <f t="shared" si="5906"/>
        <v>62959.7</v>
      </c>
      <c r="CY3266" s="75">
        <f t="shared" si="5907"/>
        <v>5246.64</v>
      </c>
      <c r="CZ3266" s="75">
        <f t="shared" si="5908"/>
        <v>2421.5300000000002</v>
      </c>
      <c r="DA3266" s="78">
        <f t="shared" si="5909"/>
        <v>30.27</v>
      </c>
    </row>
    <row r="3267" spans="60:105" ht="18.75" hidden="1" customHeight="1" x14ac:dyDescent="0.2">
      <c r="BH3267" t="s">
        <v>1163</v>
      </c>
      <c r="BI3267">
        <f>+BI3266</f>
        <v>141</v>
      </c>
      <c r="BJ3267">
        <v>4</v>
      </c>
      <c r="BK3267" s="75">
        <f t="shared" si="5890"/>
        <v>66107.679999999993</v>
      </c>
      <c r="BL3267" s="75">
        <f t="shared" si="5891"/>
        <v>5508.97</v>
      </c>
      <c r="BM3267" s="75">
        <f t="shared" si="5892"/>
        <v>2542.6</v>
      </c>
      <c r="BN3267" s="78">
        <f t="shared" si="5893"/>
        <v>31.78</v>
      </c>
      <c r="BO3267" s="69"/>
      <c r="BR3267" t="s">
        <v>3314</v>
      </c>
      <c r="BS3267">
        <f>+BS3266</f>
        <v>141</v>
      </c>
      <c r="BT3267">
        <v>4</v>
      </c>
      <c r="BU3267" s="75">
        <f t="shared" si="5894"/>
        <v>66107.679999999993</v>
      </c>
      <c r="BV3267" s="75">
        <f t="shared" si="5895"/>
        <v>5508.97</v>
      </c>
      <c r="BW3267" s="75">
        <f t="shared" si="5896"/>
        <v>2542.6</v>
      </c>
      <c r="BX3267" s="78">
        <f t="shared" si="5897"/>
        <v>31.78</v>
      </c>
      <c r="BY3267" s="69"/>
      <c r="CB3267" t="s">
        <v>5468</v>
      </c>
      <c r="CC3267">
        <f>+CC3266</f>
        <v>141</v>
      </c>
      <c r="CD3267">
        <v>4</v>
      </c>
      <c r="CE3267" s="75">
        <f t="shared" si="5898"/>
        <v>66107.679999999993</v>
      </c>
      <c r="CF3267" s="75">
        <f t="shared" si="5899"/>
        <v>5508.97</v>
      </c>
      <c r="CG3267" s="75">
        <f t="shared" si="5900"/>
        <v>2542.6</v>
      </c>
      <c r="CH3267" s="78">
        <f t="shared" si="5901"/>
        <v>31.78</v>
      </c>
      <c r="CI3267" s="69"/>
      <c r="CL3267" t="s">
        <v>7619</v>
      </c>
      <c r="CM3267">
        <f>+CM3266</f>
        <v>141</v>
      </c>
      <c r="CN3267">
        <v>4</v>
      </c>
      <c r="CO3267" s="75">
        <f t="shared" si="5902"/>
        <v>66107.679999999993</v>
      </c>
      <c r="CP3267" s="75">
        <f t="shared" si="5903"/>
        <v>5508.97</v>
      </c>
      <c r="CQ3267" s="75">
        <f t="shared" si="5904"/>
        <v>2542.6</v>
      </c>
      <c r="CR3267" s="78">
        <f t="shared" si="5905"/>
        <v>31.78</v>
      </c>
      <c r="CU3267" t="s">
        <v>9770</v>
      </c>
      <c r="CV3267">
        <f>+CV3266</f>
        <v>141</v>
      </c>
      <c r="CW3267">
        <v>4</v>
      </c>
      <c r="CX3267" s="75">
        <f t="shared" si="5906"/>
        <v>66107.679999999993</v>
      </c>
      <c r="CY3267" s="75">
        <f t="shared" si="5907"/>
        <v>5508.97</v>
      </c>
      <c r="CZ3267" s="75">
        <f t="shared" si="5908"/>
        <v>2542.6</v>
      </c>
      <c r="DA3267" s="78">
        <f t="shared" si="5909"/>
        <v>31.78</v>
      </c>
    </row>
    <row r="3268" spans="60:105" ht="18.75" hidden="1" customHeight="1" x14ac:dyDescent="0.2">
      <c r="BH3268" t="s">
        <v>1164</v>
      </c>
      <c r="BI3268" s="62">
        <f>+BI3267</f>
        <v>141</v>
      </c>
      <c r="BJ3268" s="62">
        <v>5</v>
      </c>
      <c r="BK3268" s="76">
        <f t="shared" si="5890"/>
        <v>69413.070000000007</v>
      </c>
      <c r="BL3268" s="76">
        <f t="shared" si="5891"/>
        <v>5784.42</v>
      </c>
      <c r="BM3268" s="76">
        <f t="shared" si="5892"/>
        <v>2669.73</v>
      </c>
      <c r="BN3268" s="79">
        <f t="shared" si="5893"/>
        <v>33.369999999999997</v>
      </c>
      <c r="BO3268" s="69"/>
      <c r="BR3268" t="s">
        <v>3315</v>
      </c>
      <c r="BS3268" s="62">
        <f>+BS3267</f>
        <v>141</v>
      </c>
      <c r="BT3268" s="62">
        <v>5</v>
      </c>
      <c r="BU3268" s="76">
        <f t="shared" si="5894"/>
        <v>69413.070000000007</v>
      </c>
      <c r="BV3268" s="76">
        <f t="shared" si="5895"/>
        <v>5784.42</v>
      </c>
      <c r="BW3268" s="76">
        <f t="shared" si="5896"/>
        <v>2669.73</v>
      </c>
      <c r="BX3268" s="79">
        <f t="shared" si="5897"/>
        <v>33.369999999999997</v>
      </c>
      <c r="BY3268" s="69"/>
      <c r="CB3268" t="s">
        <v>5469</v>
      </c>
      <c r="CC3268" s="62">
        <f>+CC3267</f>
        <v>141</v>
      </c>
      <c r="CD3268" s="62">
        <v>5</v>
      </c>
      <c r="CE3268" s="76">
        <f t="shared" si="5898"/>
        <v>69413.070000000007</v>
      </c>
      <c r="CF3268" s="76">
        <f t="shared" si="5899"/>
        <v>5784.42</v>
      </c>
      <c r="CG3268" s="76">
        <f t="shared" si="5900"/>
        <v>2669.73</v>
      </c>
      <c r="CH3268" s="79">
        <f t="shared" si="5901"/>
        <v>33.369999999999997</v>
      </c>
      <c r="CI3268" s="69"/>
      <c r="CL3268" t="s">
        <v>7620</v>
      </c>
      <c r="CM3268" s="62">
        <f>+CM3267</f>
        <v>141</v>
      </c>
      <c r="CN3268" s="62">
        <v>5</v>
      </c>
      <c r="CO3268" s="76">
        <f t="shared" si="5902"/>
        <v>69413.070000000007</v>
      </c>
      <c r="CP3268" s="76">
        <f t="shared" si="5903"/>
        <v>5784.42</v>
      </c>
      <c r="CQ3268" s="76">
        <f t="shared" si="5904"/>
        <v>2669.73</v>
      </c>
      <c r="CR3268" s="79">
        <f t="shared" si="5905"/>
        <v>33.369999999999997</v>
      </c>
      <c r="CU3268" t="s">
        <v>9771</v>
      </c>
      <c r="CV3268" s="62">
        <f>+CV3267</f>
        <v>141</v>
      </c>
      <c r="CW3268" s="62">
        <v>5</v>
      </c>
      <c r="CX3268" s="76">
        <f t="shared" si="5906"/>
        <v>69413.070000000007</v>
      </c>
      <c r="CY3268" s="76">
        <f t="shared" si="5907"/>
        <v>5784.42</v>
      </c>
      <c r="CZ3268" s="76">
        <f t="shared" si="5908"/>
        <v>2669.73</v>
      </c>
      <c r="DA3268" s="79">
        <f t="shared" si="5909"/>
        <v>33.369999999999997</v>
      </c>
    </row>
    <row r="3269" spans="60:105" ht="18.75" hidden="1" customHeight="1" x14ac:dyDescent="0.2">
      <c r="BH3269" t="s">
        <v>1165</v>
      </c>
      <c r="BI3269" s="57">
        <f>+BI3264+1</f>
        <v>142</v>
      </c>
      <c r="BJ3269" s="57">
        <v>1</v>
      </c>
      <c r="BK3269" s="74">
        <f t="shared" si="5890"/>
        <v>57391.83</v>
      </c>
      <c r="BL3269" s="74">
        <f t="shared" si="5891"/>
        <v>4782.6499999999996</v>
      </c>
      <c r="BM3269" s="74">
        <f t="shared" si="5892"/>
        <v>2207.38</v>
      </c>
      <c r="BN3269" s="77">
        <f t="shared" si="5893"/>
        <v>27.59</v>
      </c>
      <c r="BO3269" s="69"/>
      <c r="BR3269" t="s">
        <v>3316</v>
      </c>
      <c r="BS3269" s="57">
        <f>+BS3264+1</f>
        <v>142</v>
      </c>
      <c r="BT3269" s="57">
        <v>1</v>
      </c>
      <c r="BU3269" s="74">
        <f t="shared" si="5894"/>
        <v>57391.83</v>
      </c>
      <c r="BV3269" s="74">
        <f t="shared" si="5895"/>
        <v>4782.6499999999996</v>
      </c>
      <c r="BW3269" s="74">
        <f t="shared" si="5896"/>
        <v>2207.38</v>
      </c>
      <c r="BX3269" s="77">
        <f t="shared" si="5897"/>
        <v>27.59</v>
      </c>
      <c r="BY3269" s="69"/>
      <c r="CB3269" t="s">
        <v>5470</v>
      </c>
      <c r="CC3269" s="57">
        <f>+CC3264+1</f>
        <v>142</v>
      </c>
      <c r="CD3269" s="57">
        <v>1</v>
      </c>
      <c r="CE3269" s="74">
        <f t="shared" si="5898"/>
        <v>57391.83</v>
      </c>
      <c r="CF3269" s="74">
        <f t="shared" si="5899"/>
        <v>4782.6499999999996</v>
      </c>
      <c r="CG3269" s="74">
        <f t="shared" si="5900"/>
        <v>2207.38</v>
      </c>
      <c r="CH3269" s="77">
        <f t="shared" si="5901"/>
        <v>27.59</v>
      </c>
      <c r="CI3269" s="69"/>
      <c r="CL3269" t="s">
        <v>7621</v>
      </c>
      <c r="CM3269" s="57">
        <f>+CM3264+1</f>
        <v>142</v>
      </c>
      <c r="CN3269" s="57">
        <v>1</v>
      </c>
      <c r="CO3269" s="74">
        <f t="shared" si="5902"/>
        <v>57391.83</v>
      </c>
      <c r="CP3269" s="74">
        <f t="shared" si="5903"/>
        <v>4782.6499999999996</v>
      </c>
      <c r="CQ3269" s="74">
        <f t="shared" si="5904"/>
        <v>2207.38</v>
      </c>
      <c r="CR3269" s="77">
        <f t="shared" si="5905"/>
        <v>27.59</v>
      </c>
      <c r="CU3269" t="s">
        <v>9772</v>
      </c>
      <c r="CV3269" s="57">
        <f>+CV3264+1</f>
        <v>142</v>
      </c>
      <c r="CW3269" s="57">
        <v>1</v>
      </c>
      <c r="CX3269" s="74">
        <f t="shared" si="5906"/>
        <v>57391.83</v>
      </c>
      <c r="CY3269" s="74">
        <f t="shared" si="5907"/>
        <v>4782.6499999999996</v>
      </c>
      <c r="CZ3269" s="74">
        <f t="shared" si="5908"/>
        <v>2207.38</v>
      </c>
      <c r="DA3269" s="77">
        <f t="shared" si="5909"/>
        <v>27.59</v>
      </c>
    </row>
    <row r="3270" spans="60:105" ht="18.75" hidden="1" customHeight="1" x14ac:dyDescent="0.2">
      <c r="BH3270" t="s">
        <v>1166</v>
      </c>
      <c r="BI3270">
        <f>+BI3269</f>
        <v>142</v>
      </c>
      <c r="BJ3270">
        <v>2</v>
      </c>
      <c r="BK3270" s="75">
        <f t="shared" si="5890"/>
        <v>60261.42</v>
      </c>
      <c r="BL3270" s="75">
        <f t="shared" si="5891"/>
        <v>5021.79</v>
      </c>
      <c r="BM3270" s="75">
        <f t="shared" si="5892"/>
        <v>2317.75</v>
      </c>
      <c r="BN3270" s="78">
        <f t="shared" si="5893"/>
        <v>28.97</v>
      </c>
      <c r="BO3270" s="69"/>
      <c r="BR3270" t="s">
        <v>3317</v>
      </c>
      <c r="BS3270">
        <f>+BS3269</f>
        <v>142</v>
      </c>
      <c r="BT3270">
        <v>2</v>
      </c>
      <c r="BU3270" s="75">
        <f t="shared" si="5894"/>
        <v>60261.42</v>
      </c>
      <c r="BV3270" s="75">
        <f t="shared" si="5895"/>
        <v>5021.79</v>
      </c>
      <c r="BW3270" s="75">
        <f t="shared" si="5896"/>
        <v>2317.75</v>
      </c>
      <c r="BX3270" s="78">
        <f t="shared" si="5897"/>
        <v>28.97</v>
      </c>
      <c r="BY3270" s="69"/>
      <c r="CB3270" t="s">
        <v>5471</v>
      </c>
      <c r="CC3270">
        <f>+CC3269</f>
        <v>142</v>
      </c>
      <c r="CD3270">
        <v>2</v>
      </c>
      <c r="CE3270" s="75">
        <f t="shared" si="5898"/>
        <v>60261.42</v>
      </c>
      <c r="CF3270" s="75">
        <f t="shared" si="5899"/>
        <v>5021.79</v>
      </c>
      <c r="CG3270" s="75">
        <f t="shared" si="5900"/>
        <v>2317.75</v>
      </c>
      <c r="CH3270" s="78">
        <f t="shared" si="5901"/>
        <v>28.97</v>
      </c>
      <c r="CI3270" s="69"/>
      <c r="CL3270" t="s">
        <v>7622</v>
      </c>
      <c r="CM3270">
        <f>+CM3269</f>
        <v>142</v>
      </c>
      <c r="CN3270">
        <v>2</v>
      </c>
      <c r="CO3270" s="75">
        <f t="shared" si="5902"/>
        <v>60261.42</v>
      </c>
      <c r="CP3270" s="75">
        <f t="shared" si="5903"/>
        <v>5021.79</v>
      </c>
      <c r="CQ3270" s="75">
        <f t="shared" si="5904"/>
        <v>2317.75</v>
      </c>
      <c r="CR3270" s="78">
        <f t="shared" si="5905"/>
        <v>28.97</v>
      </c>
      <c r="CU3270" t="s">
        <v>9773</v>
      </c>
      <c r="CV3270">
        <f>+CV3269</f>
        <v>142</v>
      </c>
      <c r="CW3270">
        <v>2</v>
      </c>
      <c r="CX3270" s="75">
        <f t="shared" si="5906"/>
        <v>60261.42</v>
      </c>
      <c r="CY3270" s="75">
        <f t="shared" si="5907"/>
        <v>5021.79</v>
      </c>
      <c r="CZ3270" s="75">
        <f t="shared" si="5908"/>
        <v>2317.75</v>
      </c>
      <c r="DA3270" s="78">
        <f t="shared" si="5909"/>
        <v>28.97</v>
      </c>
    </row>
    <row r="3271" spans="60:105" ht="18.75" hidden="1" customHeight="1" x14ac:dyDescent="0.2">
      <c r="BH3271" t="s">
        <v>1167</v>
      </c>
      <c r="BI3271">
        <f>+BI3270</f>
        <v>142</v>
      </c>
      <c r="BJ3271">
        <v>3</v>
      </c>
      <c r="BK3271" s="75">
        <f t="shared" si="5890"/>
        <v>63274.5</v>
      </c>
      <c r="BL3271" s="75">
        <f t="shared" si="5891"/>
        <v>5272.87</v>
      </c>
      <c r="BM3271" s="75">
        <f t="shared" si="5892"/>
        <v>2433.63</v>
      </c>
      <c r="BN3271" s="78">
        <f t="shared" si="5893"/>
        <v>30.42</v>
      </c>
      <c r="BO3271" s="69"/>
      <c r="BR3271" t="s">
        <v>3318</v>
      </c>
      <c r="BS3271">
        <f>+BS3270</f>
        <v>142</v>
      </c>
      <c r="BT3271">
        <v>3</v>
      </c>
      <c r="BU3271" s="75">
        <f t="shared" si="5894"/>
        <v>63274.5</v>
      </c>
      <c r="BV3271" s="75">
        <f t="shared" si="5895"/>
        <v>5272.87</v>
      </c>
      <c r="BW3271" s="75">
        <f t="shared" si="5896"/>
        <v>2433.63</v>
      </c>
      <c r="BX3271" s="78">
        <f t="shared" si="5897"/>
        <v>30.42</v>
      </c>
      <c r="BY3271" s="69"/>
      <c r="CB3271" t="s">
        <v>5472</v>
      </c>
      <c r="CC3271">
        <f>+CC3270</f>
        <v>142</v>
      </c>
      <c r="CD3271">
        <v>3</v>
      </c>
      <c r="CE3271" s="75">
        <f t="shared" si="5898"/>
        <v>63274.5</v>
      </c>
      <c r="CF3271" s="75">
        <f t="shared" si="5899"/>
        <v>5272.87</v>
      </c>
      <c r="CG3271" s="75">
        <f t="shared" si="5900"/>
        <v>2433.63</v>
      </c>
      <c r="CH3271" s="78">
        <f t="shared" si="5901"/>
        <v>30.42</v>
      </c>
      <c r="CI3271" s="69"/>
      <c r="CL3271" t="s">
        <v>7623</v>
      </c>
      <c r="CM3271">
        <f>+CM3270</f>
        <v>142</v>
      </c>
      <c r="CN3271">
        <v>3</v>
      </c>
      <c r="CO3271" s="75">
        <f t="shared" si="5902"/>
        <v>63274.5</v>
      </c>
      <c r="CP3271" s="75">
        <f t="shared" si="5903"/>
        <v>5272.87</v>
      </c>
      <c r="CQ3271" s="75">
        <f t="shared" si="5904"/>
        <v>2433.63</v>
      </c>
      <c r="CR3271" s="78">
        <f t="shared" si="5905"/>
        <v>30.42</v>
      </c>
      <c r="CU3271" t="s">
        <v>9774</v>
      </c>
      <c r="CV3271">
        <f>+CV3270</f>
        <v>142</v>
      </c>
      <c r="CW3271">
        <v>3</v>
      </c>
      <c r="CX3271" s="75">
        <f t="shared" si="5906"/>
        <v>63274.5</v>
      </c>
      <c r="CY3271" s="75">
        <f t="shared" si="5907"/>
        <v>5272.87</v>
      </c>
      <c r="CZ3271" s="75">
        <f t="shared" si="5908"/>
        <v>2433.63</v>
      </c>
      <c r="DA3271" s="78">
        <f t="shared" si="5909"/>
        <v>30.42</v>
      </c>
    </row>
    <row r="3272" spans="60:105" ht="18.75" hidden="1" customHeight="1" x14ac:dyDescent="0.2">
      <c r="BH3272" t="s">
        <v>1168</v>
      </c>
      <c r="BI3272">
        <f>+BI3271</f>
        <v>142</v>
      </c>
      <c r="BJ3272">
        <v>4</v>
      </c>
      <c r="BK3272" s="75">
        <f t="shared" si="5890"/>
        <v>66438.22</v>
      </c>
      <c r="BL3272" s="75">
        <f t="shared" si="5891"/>
        <v>5536.52</v>
      </c>
      <c r="BM3272" s="75">
        <f t="shared" si="5892"/>
        <v>2555.3200000000002</v>
      </c>
      <c r="BN3272" s="78">
        <f t="shared" si="5893"/>
        <v>31.94</v>
      </c>
      <c r="BO3272" s="69"/>
      <c r="BR3272" t="s">
        <v>3319</v>
      </c>
      <c r="BS3272">
        <f>+BS3271</f>
        <v>142</v>
      </c>
      <c r="BT3272">
        <v>4</v>
      </c>
      <c r="BU3272" s="75">
        <f t="shared" si="5894"/>
        <v>66438.22</v>
      </c>
      <c r="BV3272" s="75">
        <f t="shared" si="5895"/>
        <v>5536.52</v>
      </c>
      <c r="BW3272" s="75">
        <f t="shared" si="5896"/>
        <v>2555.3200000000002</v>
      </c>
      <c r="BX3272" s="78">
        <f t="shared" si="5897"/>
        <v>31.94</v>
      </c>
      <c r="BY3272" s="69"/>
      <c r="CB3272" t="s">
        <v>5473</v>
      </c>
      <c r="CC3272">
        <f>+CC3271</f>
        <v>142</v>
      </c>
      <c r="CD3272">
        <v>4</v>
      </c>
      <c r="CE3272" s="75">
        <f t="shared" si="5898"/>
        <v>66438.22</v>
      </c>
      <c r="CF3272" s="75">
        <f t="shared" si="5899"/>
        <v>5536.52</v>
      </c>
      <c r="CG3272" s="75">
        <f t="shared" si="5900"/>
        <v>2555.3200000000002</v>
      </c>
      <c r="CH3272" s="78">
        <f t="shared" si="5901"/>
        <v>31.94</v>
      </c>
      <c r="CI3272" s="69"/>
      <c r="CL3272" t="s">
        <v>7624</v>
      </c>
      <c r="CM3272">
        <f>+CM3271</f>
        <v>142</v>
      </c>
      <c r="CN3272">
        <v>4</v>
      </c>
      <c r="CO3272" s="75">
        <f t="shared" si="5902"/>
        <v>66438.22</v>
      </c>
      <c r="CP3272" s="75">
        <f t="shared" si="5903"/>
        <v>5536.52</v>
      </c>
      <c r="CQ3272" s="75">
        <f t="shared" si="5904"/>
        <v>2555.3200000000002</v>
      </c>
      <c r="CR3272" s="78">
        <f t="shared" si="5905"/>
        <v>31.94</v>
      </c>
      <c r="CU3272" t="s">
        <v>9775</v>
      </c>
      <c r="CV3272">
        <f>+CV3271</f>
        <v>142</v>
      </c>
      <c r="CW3272">
        <v>4</v>
      </c>
      <c r="CX3272" s="75">
        <f t="shared" si="5906"/>
        <v>66438.22</v>
      </c>
      <c r="CY3272" s="75">
        <f t="shared" si="5907"/>
        <v>5536.52</v>
      </c>
      <c r="CZ3272" s="75">
        <f t="shared" si="5908"/>
        <v>2555.3200000000002</v>
      </c>
      <c r="DA3272" s="78">
        <f t="shared" si="5909"/>
        <v>31.94</v>
      </c>
    </row>
    <row r="3273" spans="60:105" ht="18.75" hidden="1" customHeight="1" x14ac:dyDescent="0.2">
      <c r="BH3273" t="s">
        <v>1169</v>
      </c>
      <c r="BI3273" s="62">
        <f>+BI3272</f>
        <v>142</v>
      </c>
      <c r="BJ3273" s="62">
        <v>5</v>
      </c>
      <c r="BK3273" s="76">
        <f t="shared" si="5890"/>
        <v>69760.13</v>
      </c>
      <c r="BL3273" s="76">
        <f t="shared" si="5891"/>
        <v>5813.34</v>
      </c>
      <c r="BM3273" s="76">
        <f t="shared" si="5892"/>
        <v>2683.08</v>
      </c>
      <c r="BN3273" s="79">
        <f t="shared" si="5893"/>
        <v>33.54</v>
      </c>
      <c r="BO3273" s="69"/>
      <c r="BR3273" t="s">
        <v>3320</v>
      </c>
      <c r="BS3273" s="62">
        <f>+BS3272</f>
        <v>142</v>
      </c>
      <c r="BT3273" s="62">
        <v>5</v>
      </c>
      <c r="BU3273" s="76">
        <f t="shared" si="5894"/>
        <v>69760.13</v>
      </c>
      <c r="BV3273" s="76">
        <f t="shared" si="5895"/>
        <v>5813.34</v>
      </c>
      <c r="BW3273" s="76">
        <f t="shared" si="5896"/>
        <v>2683.08</v>
      </c>
      <c r="BX3273" s="79">
        <f t="shared" si="5897"/>
        <v>33.54</v>
      </c>
      <c r="BY3273" s="69"/>
      <c r="CB3273" t="s">
        <v>5474</v>
      </c>
      <c r="CC3273" s="62">
        <f>+CC3272</f>
        <v>142</v>
      </c>
      <c r="CD3273" s="62">
        <v>5</v>
      </c>
      <c r="CE3273" s="76">
        <f t="shared" si="5898"/>
        <v>69760.13</v>
      </c>
      <c r="CF3273" s="76">
        <f t="shared" si="5899"/>
        <v>5813.34</v>
      </c>
      <c r="CG3273" s="76">
        <f t="shared" si="5900"/>
        <v>2683.08</v>
      </c>
      <c r="CH3273" s="79">
        <f t="shared" si="5901"/>
        <v>33.54</v>
      </c>
      <c r="CI3273" s="69"/>
      <c r="CL3273" t="s">
        <v>7625</v>
      </c>
      <c r="CM3273" s="62">
        <f>+CM3272</f>
        <v>142</v>
      </c>
      <c r="CN3273" s="62">
        <v>5</v>
      </c>
      <c r="CO3273" s="76">
        <f t="shared" si="5902"/>
        <v>69760.13</v>
      </c>
      <c r="CP3273" s="76">
        <f t="shared" si="5903"/>
        <v>5813.34</v>
      </c>
      <c r="CQ3273" s="76">
        <f t="shared" si="5904"/>
        <v>2683.08</v>
      </c>
      <c r="CR3273" s="79">
        <f t="shared" si="5905"/>
        <v>33.54</v>
      </c>
      <c r="CU3273" t="s">
        <v>9776</v>
      </c>
      <c r="CV3273" s="62">
        <f>+CV3272</f>
        <v>142</v>
      </c>
      <c r="CW3273" s="62">
        <v>5</v>
      </c>
      <c r="CX3273" s="76">
        <f t="shared" si="5906"/>
        <v>69760.13</v>
      </c>
      <c r="CY3273" s="76">
        <f t="shared" si="5907"/>
        <v>5813.34</v>
      </c>
      <c r="CZ3273" s="76">
        <f t="shared" si="5908"/>
        <v>2683.08</v>
      </c>
      <c r="DA3273" s="79">
        <f t="shared" si="5909"/>
        <v>33.54</v>
      </c>
    </row>
    <row r="3274" spans="60:105" ht="18.75" hidden="1" customHeight="1" x14ac:dyDescent="0.2">
      <c r="BH3274" t="s">
        <v>1170</v>
      </c>
      <c r="BI3274" s="57">
        <f>+BI3269+1</f>
        <v>143</v>
      </c>
      <c r="BJ3274" s="57">
        <v>1</v>
      </c>
      <c r="BK3274" s="74">
        <f t="shared" si="5890"/>
        <v>57678.79</v>
      </c>
      <c r="BL3274" s="74">
        <f t="shared" si="5891"/>
        <v>4806.57</v>
      </c>
      <c r="BM3274" s="74">
        <f t="shared" si="5892"/>
        <v>2218.42</v>
      </c>
      <c r="BN3274" s="77">
        <f t="shared" si="5893"/>
        <v>27.73</v>
      </c>
      <c r="BO3274" s="69"/>
      <c r="BR3274" t="s">
        <v>3321</v>
      </c>
      <c r="BS3274" s="57">
        <f>+BS3269+1</f>
        <v>143</v>
      </c>
      <c r="BT3274" s="57">
        <v>1</v>
      </c>
      <c r="BU3274" s="74">
        <f t="shared" si="5894"/>
        <v>57678.79</v>
      </c>
      <c r="BV3274" s="74">
        <f t="shared" si="5895"/>
        <v>4806.57</v>
      </c>
      <c r="BW3274" s="74">
        <f t="shared" si="5896"/>
        <v>2218.42</v>
      </c>
      <c r="BX3274" s="77">
        <f t="shared" si="5897"/>
        <v>27.73</v>
      </c>
      <c r="BY3274" s="69"/>
      <c r="CB3274" t="s">
        <v>5475</v>
      </c>
      <c r="CC3274" s="57">
        <f>+CC3269+1</f>
        <v>143</v>
      </c>
      <c r="CD3274" s="57">
        <v>1</v>
      </c>
      <c r="CE3274" s="74">
        <f t="shared" si="5898"/>
        <v>57678.79</v>
      </c>
      <c r="CF3274" s="74">
        <f t="shared" si="5899"/>
        <v>4806.57</v>
      </c>
      <c r="CG3274" s="74">
        <f t="shared" si="5900"/>
        <v>2218.42</v>
      </c>
      <c r="CH3274" s="77">
        <f t="shared" si="5901"/>
        <v>27.73</v>
      </c>
      <c r="CI3274" s="69"/>
      <c r="CL3274" t="s">
        <v>7626</v>
      </c>
      <c r="CM3274" s="57">
        <f>+CM3269+1</f>
        <v>143</v>
      </c>
      <c r="CN3274" s="57">
        <v>1</v>
      </c>
      <c r="CO3274" s="74">
        <f t="shared" si="5902"/>
        <v>57678.79</v>
      </c>
      <c r="CP3274" s="74">
        <f t="shared" si="5903"/>
        <v>4806.57</v>
      </c>
      <c r="CQ3274" s="74">
        <f t="shared" si="5904"/>
        <v>2218.42</v>
      </c>
      <c r="CR3274" s="77">
        <f t="shared" si="5905"/>
        <v>27.73</v>
      </c>
      <c r="CU3274" t="s">
        <v>9777</v>
      </c>
      <c r="CV3274" s="57">
        <f>+CV3269+1</f>
        <v>143</v>
      </c>
      <c r="CW3274" s="57">
        <v>1</v>
      </c>
      <c r="CX3274" s="74">
        <f t="shared" si="5906"/>
        <v>57678.79</v>
      </c>
      <c r="CY3274" s="74">
        <f t="shared" si="5907"/>
        <v>4806.57</v>
      </c>
      <c r="CZ3274" s="74">
        <f t="shared" si="5908"/>
        <v>2218.42</v>
      </c>
      <c r="DA3274" s="77">
        <f t="shared" si="5909"/>
        <v>27.73</v>
      </c>
    </row>
    <row r="3275" spans="60:105" ht="18.75" hidden="1" customHeight="1" x14ac:dyDescent="0.2">
      <c r="BH3275" t="s">
        <v>1171</v>
      </c>
      <c r="BI3275">
        <f>+BI3274</f>
        <v>143</v>
      </c>
      <c r="BJ3275">
        <v>2</v>
      </c>
      <c r="BK3275" s="75">
        <f t="shared" si="5890"/>
        <v>60562.73</v>
      </c>
      <c r="BL3275" s="75">
        <f t="shared" si="5891"/>
        <v>5046.8900000000003</v>
      </c>
      <c r="BM3275" s="75">
        <f t="shared" si="5892"/>
        <v>2329.34</v>
      </c>
      <c r="BN3275" s="78">
        <f t="shared" si="5893"/>
        <v>29.12</v>
      </c>
      <c r="BO3275" s="69"/>
      <c r="BR3275" t="s">
        <v>3322</v>
      </c>
      <c r="BS3275">
        <f>+BS3274</f>
        <v>143</v>
      </c>
      <c r="BT3275">
        <v>2</v>
      </c>
      <c r="BU3275" s="75">
        <f t="shared" si="5894"/>
        <v>60562.73</v>
      </c>
      <c r="BV3275" s="75">
        <f t="shared" si="5895"/>
        <v>5046.8900000000003</v>
      </c>
      <c r="BW3275" s="75">
        <f t="shared" si="5896"/>
        <v>2329.34</v>
      </c>
      <c r="BX3275" s="78">
        <f t="shared" si="5897"/>
        <v>29.12</v>
      </c>
      <c r="BY3275" s="69"/>
      <c r="CB3275" t="s">
        <v>5476</v>
      </c>
      <c r="CC3275">
        <f>+CC3274</f>
        <v>143</v>
      </c>
      <c r="CD3275">
        <v>2</v>
      </c>
      <c r="CE3275" s="75">
        <f t="shared" si="5898"/>
        <v>60562.73</v>
      </c>
      <c r="CF3275" s="75">
        <f t="shared" si="5899"/>
        <v>5046.8900000000003</v>
      </c>
      <c r="CG3275" s="75">
        <f t="shared" si="5900"/>
        <v>2329.34</v>
      </c>
      <c r="CH3275" s="78">
        <f t="shared" si="5901"/>
        <v>29.12</v>
      </c>
      <c r="CI3275" s="69"/>
      <c r="CL3275" t="s">
        <v>7627</v>
      </c>
      <c r="CM3275">
        <f>+CM3274</f>
        <v>143</v>
      </c>
      <c r="CN3275">
        <v>2</v>
      </c>
      <c r="CO3275" s="75">
        <f t="shared" si="5902"/>
        <v>60562.73</v>
      </c>
      <c r="CP3275" s="75">
        <f t="shared" si="5903"/>
        <v>5046.8900000000003</v>
      </c>
      <c r="CQ3275" s="75">
        <f t="shared" si="5904"/>
        <v>2329.34</v>
      </c>
      <c r="CR3275" s="78">
        <f t="shared" si="5905"/>
        <v>29.12</v>
      </c>
      <c r="CU3275" t="s">
        <v>9778</v>
      </c>
      <c r="CV3275">
        <f>+CV3274</f>
        <v>143</v>
      </c>
      <c r="CW3275">
        <v>2</v>
      </c>
      <c r="CX3275" s="75">
        <f t="shared" si="5906"/>
        <v>60562.73</v>
      </c>
      <c r="CY3275" s="75">
        <f t="shared" si="5907"/>
        <v>5046.8900000000003</v>
      </c>
      <c r="CZ3275" s="75">
        <f t="shared" si="5908"/>
        <v>2329.34</v>
      </c>
      <c r="DA3275" s="78">
        <f t="shared" si="5909"/>
        <v>29.12</v>
      </c>
    </row>
    <row r="3276" spans="60:105" ht="18.75" hidden="1" customHeight="1" x14ac:dyDescent="0.2">
      <c r="BH3276" t="s">
        <v>1172</v>
      </c>
      <c r="BI3276">
        <f>+BI3275</f>
        <v>143</v>
      </c>
      <c r="BJ3276">
        <v>3</v>
      </c>
      <c r="BK3276" s="75">
        <f t="shared" si="5890"/>
        <v>63590.87</v>
      </c>
      <c r="BL3276" s="75">
        <f t="shared" si="5891"/>
        <v>5299.24</v>
      </c>
      <c r="BM3276" s="75">
        <f t="shared" si="5892"/>
        <v>2445.8000000000002</v>
      </c>
      <c r="BN3276" s="78">
        <f t="shared" si="5893"/>
        <v>30.57</v>
      </c>
      <c r="BO3276" s="69"/>
      <c r="BR3276" t="s">
        <v>3323</v>
      </c>
      <c r="BS3276">
        <f>+BS3275</f>
        <v>143</v>
      </c>
      <c r="BT3276">
        <v>3</v>
      </c>
      <c r="BU3276" s="75">
        <f t="shared" si="5894"/>
        <v>63590.87</v>
      </c>
      <c r="BV3276" s="75">
        <f t="shared" si="5895"/>
        <v>5299.24</v>
      </c>
      <c r="BW3276" s="75">
        <f t="shared" si="5896"/>
        <v>2445.8000000000002</v>
      </c>
      <c r="BX3276" s="78">
        <f t="shared" si="5897"/>
        <v>30.57</v>
      </c>
      <c r="BY3276" s="69"/>
      <c r="CB3276" t="s">
        <v>5477</v>
      </c>
      <c r="CC3276">
        <f>+CC3275</f>
        <v>143</v>
      </c>
      <c r="CD3276">
        <v>3</v>
      </c>
      <c r="CE3276" s="75">
        <f t="shared" si="5898"/>
        <v>63590.87</v>
      </c>
      <c r="CF3276" s="75">
        <f t="shared" si="5899"/>
        <v>5299.24</v>
      </c>
      <c r="CG3276" s="75">
        <f t="shared" si="5900"/>
        <v>2445.8000000000002</v>
      </c>
      <c r="CH3276" s="78">
        <f t="shared" si="5901"/>
        <v>30.57</v>
      </c>
      <c r="CI3276" s="69"/>
      <c r="CL3276" t="s">
        <v>7628</v>
      </c>
      <c r="CM3276">
        <f>+CM3275</f>
        <v>143</v>
      </c>
      <c r="CN3276">
        <v>3</v>
      </c>
      <c r="CO3276" s="75">
        <f t="shared" si="5902"/>
        <v>63590.87</v>
      </c>
      <c r="CP3276" s="75">
        <f t="shared" si="5903"/>
        <v>5299.24</v>
      </c>
      <c r="CQ3276" s="75">
        <f t="shared" si="5904"/>
        <v>2445.8000000000002</v>
      </c>
      <c r="CR3276" s="78">
        <f t="shared" si="5905"/>
        <v>30.57</v>
      </c>
      <c r="CU3276" t="s">
        <v>9779</v>
      </c>
      <c r="CV3276">
        <f>+CV3275</f>
        <v>143</v>
      </c>
      <c r="CW3276">
        <v>3</v>
      </c>
      <c r="CX3276" s="75">
        <f t="shared" si="5906"/>
        <v>63590.87</v>
      </c>
      <c r="CY3276" s="75">
        <f t="shared" si="5907"/>
        <v>5299.24</v>
      </c>
      <c r="CZ3276" s="75">
        <f t="shared" si="5908"/>
        <v>2445.8000000000002</v>
      </c>
      <c r="DA3276" s="78">
        <f t="shared" si="5909"/>
        <v>30.57</v>
      </c>
    </row>
    <row r="3277" spans="60:105" ht="18.75" hidden="1" customHeight="1" x14ac:dyDescent="0.2">
      <c r="BH3277" t="s">
        <v>1173</v>
      </c>
      <c r="BI3277">
        <f>+BI3276</f>
        <v>143</v>
      </c>
      <c r="BJ3277">
        <v>4</v>
      </c>
      <c r="BK3277" s="75">
        <f t="shared" si="5890"/>
        <v>66770.41</v>
      </c>
      <c r="BL3277" s="75">
        <f t="shared" si="5891"/>
        <v>5564.2</v>
      </c>
      <c r="BM3277" s="75">
        <f t="shared" si="5892"/>
        <v>2568.09</v>
      </c>
      <c r="BN3277" s="78">
        <f t="shared" si="5893"/>
        <v>32.1</v>
      </c>
      <c r="BO3277" s="69"/>
      <c r="BR3277" t="s">
        <v>3324</v>
      </c>
      <c r="BS3277">
        <f>+BS3276</f>
        <v>143</v>
      </c>
      <c r="BT3277">
        <v>4</v>
      </c>
      <c r="BU3277" s="75">
        <f t="shared" si="5894"/>
        <v>66770.41</v>
      </c>
      <c r="BV3277" s="75">
        <f t="shared" si="5895"/>
        <v>5564.2</v>
      </c>
      <c r="BW3277" s="75">
        <f t="shared" si="5896"/>
        <v>2568.09</v>
      </c>
      <c r="BX3277" s="78">
        <f t="shared" si="5897"/>
        <v>32.1</v>
      </c>
      <c r="BY3277" s="69"/>
      <c r="CB3277" t="s">
        <v>5478</v>
      </c>
      <c r="CC3277">
        <f>+CC3276</f>
        <v>143</v>
      </c>
      <c r="CD3277">
        <v>4</v>
      </c>
      <c r="CE3277" s="75">
        <f t="shared" si="5898"/>
        <v>66770.41</v>
      </c>
      <c r="CF3277" s="75">
        <f t="shared" si="5899"/>
        <v>5564.2</v>
      </c>
      <c r="CG3277" s="75">
        <f t="shared" si="5900"/>
        <v>2568.09</v>
      </c>
      <c r="CH3277" s="78">
        <f t="shared" si="5901"/>
        <v>32.1</v>
      </c>
      <c r="CI3277" s="69"/>
      <c r="CL3277" t="s">
        <v>7629</v>
      </c>
      <c r="CM3277">
        <f>+CM3276</f>
        <v>143</v>
      </c>
      <c r="CN3277">
        <v>4</v>
      </c>
      <c r="CO3277" s="75">
        <f t="shared" si="5902"/>
        <v>66770.41</v>
      </c>
      <c r="CP3277" s="75">
        <f t="shared" si="5903"/>
        <v>5564.2</v>
      </c>
      <c r="CQ3277" s="75">
        <f t="shared" si="5904"/>
        <v>2568.09</v>
      </c>
      <c r="CR3277" s="78">
        <f t="shared" si="5905"/>
        <v>32.1</v>
      </c>
      <c r="CU3277" t="s">
        <v>9780</v>
      </c>
      <c r="CV3277">
        <f>+CV3276</f>
        <v>143</v>
      </c>
      <c r="CW3277">
        <v>4</v>
      </c>
      <c r="CX3277" s="75">
        <f t="shared" si="5906"/>
        <v>66770.41</v>
      </c>
      <c r="CY3277" s="75">
        <f t="shared" si="5907"/>
        <v>5564.2</v>
      </c>
      <c r="CZ3277" s="75">
        <f t="shared" si="5908"/>
        <v>2568.09</v>
      </c>
      <c r="DA3277" s="78">
        <f t="shared" si="5909"/>
        <v>32.1</v>
      </c>
    </row>
    <row r="3278" spans="60:105" ht="18.75" hidden="1" customHeight="1" x14ac:dyDescent="0.2">
      <c r="BH3278" t="s">
        <v>1174</v>
      </c>
      <c r="BI3278" s="62">
        <f>+BI3277</f>
        <v>143</v>
      </c>
      <c r="BJ3278" s="62">
        <v>5</v>
      </c>
      <c r="BK3278" s="76">
        <f t="shared" si="5890"/>
        <v>70108.929999999993</v>
      </c>
      <c r="BL3278" s="76">
        <f t="shared" si="5891"/>
        <v>5842.41</v>
      </c>
      <c r="BM3278" s="76">
        <f t="shared" si="5892"/>
        <v>2696.5</v>
      </c>
      <c r="BN3278" s="79">
        <f t="shared" si="5893"/>
        <v>33.71</v>
      </c>
      <c r="BO3278" s="69"/>
      <c r="BR3278" t="s">
        <v>3325</v>
      </c>
      <c r="BS3278" s="62">
        <f>+BS3277</f>
        <v>143</v>
      </c>
      <c r="BT3278" s="62">
        <v>5</v>
      </c>
      <c r="BU3278" s="76">
        <f t="shared" si="5894"/>
        <v>70108.929999999993</v>
      </c>
      <c r="BV3278" s="76">
        <f t="shared" si="5895"/>
        <v>5842.41</v>
      </c>
      <c r="BW3278" s="76">
        <f t="shared" si="5896"/>
        <v>2696.5</v>
      </c>
      <c r="BX3278" s="79">
        <f t="shared" si="5897"/>
        <v>33.71</v>
      </c>
      <c r="BY3278" s="69"/>
      <c r="CB3278" t="s">
        <v>5479</v>
      </c>
      <c r="CC3278" s="62">
        <f>+CC3277</f>
        <v>143</v>
      </c>
      <c r="CD3278" s="62">
        <v>5</v>
      </c>
      <c r="CE3278" s="76">
        <f t="shared" si="5898"/>
        <v>70108.929999999993</v>
      </c>
      <c r="CF3278" s="76">
        <f t="shared" si="5899"/>
        <v>5842.41</v>
      </c>
      <c r="CG3278" s="76">
        <f t="shared" si="5900"/>
        <v>2696.5</v>
      </c>
      <c r="CH3278" s="79">
        <f t="shared" si="5901"/>
        <v>33.71</v>
      </c>
      <c r="CI3278" s="69"/>
      <c r="CL3278" t="s">
        <v>7630</v>
      </c>
      <c r="CM3278" s="62">
        <f>+CM3277</f>
        <v>143</v>
      </c>
      <c r="CN3278" s="62">
        <v>5</v>
      </c>
      <c r="CO3278" s="76">
        <f t="shared" si="5902"/>
        <v>70108.929999999993</v>
      </c>
      <c r="CP3278" s="76">
        <f t="shared" si="5903"/>
        <v>5842.41</v>
      </c>
      <c r="CQ3278" s="76">
        <f t="shared" si="5904"/>
        <v>2696.5</v>
      </c>
      <c r="CR3278" s="79">
        <f t="shared" si="5905"/>
        <v>33.71</v>
      </c>
      <c r="CU3278" t="s">
        <v>9781</v>
      </c>
      <c r="CV3278" s="62">
        <f>+CV3277</f>
        <v>143</v>
      </c>
      <c r="CW3278" s="62">
        <v>5</v>
      </c>
      <c r="CX3278" s="76">
        <f t="shared" si="5906"/>
        <v>70108.929999999993</v>
      </c>
      <c r="CY3278" s="76">
        <f t="shared" si="5907"/>
        <v>5842.41</v>
      </c>
      <c r="CZ3278" s="76">
        <f t="shared" si="5908"/>
        <v>2696.5</v>
      </c>
      <c r="DA3278" s="79">
        <f t="shared" si="5909"/>
        <v>33.71</v>
      </c>
    </row>
    <row r="3279" spans="60:105" ht="18.75" hidden="1" customHeight="1" x14ac:dyDescent="0.2">
      <c r="BH3279" t="s">
        <v>1175</v>
      </c>
      <c r="BI3279" s="57">
        <f>+BI3274+1</f>
        <v>144</v>
      </c>
      <c r="BJ3279" s="57">
        <v>1</v>
      </c>
      <c r="BK3279" s="74">
        <f t="shared" si="5890"/>
        <v>57967.19</v>
      </c>
      <c r="BL3279" s="74">
        <f t="shared" si="5891"/>
        <v>4830.6000000000004</v>
      </c>
      <c r="BM3279" s="74">
        <f t="shared" si="5892"/>
        <v>2229.5100000000002</v>
      </c>
      <c r="BN3279" s="77">
        <f t="shared" si="5893"/>
        <v>27.87</v>
      </c>
      <c r="BO3279" s="69"/>
      <c r="BR3279" t="s">
        <v>3326</v>
      </c>
      <c r="BS3279" s="57">
        <f>+BS3274+1</f>
        <v>144</v>
      </c>
      <c r="BT3279" s="57">
        <v>1</v>
      </c>
      <c r="BU3279" s="74">
        <f t="shared" si="5894"/>
        <v>57967.19</v>
      </c>
      <c r="BV3279" s="74">
        <f t="shared" si="5895"/>
        <v>4830.6000000000004</v>
      </c>
      <c r="BW3279" s="74">
        <f t="shared" si="5896"/>
        <v>2229.5100000000002</v>
      </c>
      <c r="BX3279" s="77">
        <f t="shared" si="5897"/>
        <v>27.87</v>
      </c>
      <c r="BY3279" s="69"/>
      <c r="CB3279" t="s">
        <v>5480</v>
      </c>
      <c r="CC3279" s="57">
        <f>+CC3274+1</f>
        <v>144</v>
      </c>
      <c r="CD3279" s="57">
        <v>1</v>
      </c>
      <c r="CE3279" s="74">
        <f t="shared" si="5898"/>
        <v>57967.19</v>
      </c>
      <c r="CF3279" s="74">
        <f t="shared" si="5899"/>
        <v>4830.6000000000004</v>
      </c>
      <c r="CG3279" s="74">
        <f t="shared" si="5900"/>
        <v>2229.5100000000002</v>
      </c>
      <c r="CH3279" s="77">
        <f t="shared" si="5901"/>
        <v>27.87</v>
      </c>
      <c r="CI3279" s="69"/>
      <c r="CL3279" t="s">
        <v>7631</v>
      </c>
      <c r="CM3279" s="57">
        <f>+CM3274+1</f>
        <v>144</v>
      </c>
      <c r="CN3279" s="57">
        <v>1</v>
      </c>
      <c r="CO3279" s="74">
        <f t="shared" si="5902"/>
        <v>57967.19</v>
      </c>
      <c r="CP3279" s="74">
        <f t="shared" si="5903"/>
        <v>4830.6000000000004</v>
      </c>
      <c r="CQ3279" s="74">
        <f t="shared" si="5904"/>
        <v>2229.5100000000002</v>
      </c>
      <c r="CR3279" s="77">
        <f t="shared" si="5905"/>
        <v>27.87</v>
      </c>
      <c r="CU3279" t="s">
        <v>9782</v>
      </c>
      <c r="CV3279" s="57">
        <f>+CV3274+1</f>
        <v>144</v>
      </c>
      <c r="CW3279" s="57">
        <v>1</v>
      </c>
      <c r="CX3279" s="74">
        <f t="shared" si="5906"/>
        <v>57967.19</v>
      </c>
      <c r="CY3279" s="74">
        <f t="shared" si="5907"/>
        <v>4830.6000000000004</v>
      </c>
      <c r="CZ3279" s="74">
        <f t="shared" si="5908"/>
        <v>2229.5100000000002</v>
      </c>
      <c r="DA3279" s="77">
        <f t="shared" si="5909"/>
        <v>27.87</v>
      </c>
    </row>
    <row r="3280" spans="60:105" ht="18.75" hidden="1" customHeight="1" x14ac:dyDescent="0.2">
      <c r="BH3280" t="s">
        <v>1176</v>
      </c>
      <c r="BI3280">
        <f>+BI3279</f>
        <v>144</v>
      </c>
      <c r="BJ3280">
        <v>2</v>
      </c>
      <c r="BK3280" s="75">
        <f t="shared" si="5890"/>
        <v>60865.55</v>
      </c>
      <c r="BL3280" s="75">
        <f t="shared" si="5891"/>
        <v>5072.13</v>
      </c>
      <c r="BM3280" s="75">
        <f t="shared" si="5892"/>
        <v>2340.98</v>
      </c>
      <c r="BN3280" s="78">
        <f t="shared" si="5893"/>
        <v>29.26</v>
      </c>
      <c r="BO3280" s="69"/>
      <c r="BR3280" t="s">
        <v>3327</v>
      </c>
      <c r="BS3280">
        <f>+BS3279</f>
        <v>144</v>
      </c>
      <c r="BT3280">
        <v>2</v>
      </c>
      <c r="BU3280" s="75">
        <f t="shared" si="5894"/>
        <v>60865.55</v>
      </c>
      <c r="BV3280" s="75">
        <f t="shared" si="5895"/>
        <v>5072.13</v>
      </c>
      <c r="BW3280" s="75">
        <f t="shared" si="5896"/>
        <v>2340.98</v>
      </c>
      <c r="BX3280" s="78">
        <f t="shared" si="5897"/>
        <v>29.26</v>
      </c>
      <c r="BY3280" s="69"/>
      <c r="CB3280" t="s">
        <v>5481</v>
      </c>
      <c r="CC3280">
        <f>+CC3279</f>
        <v>144</v>
      </c>
      <c r="CD3280">
        <v>2</v>
      </c>
      <c r="CE3280" s="75">
        <f t="shared" si="5898"/>
        <v>60865.55</v>
      </c>
      <c r="CF3280" s="75">
        <f t="shared" si="5899"/>
        <v>5072.13</v>
      </c>
      <c r="CG3280" s="75">
        <f t="shared" si="5900"/>
        <v>2340.98</v>
      </c>
      <c r="CH3280" s="78">
        <f t="shared" si="5901"/>
        <v>29.26</v>
      </c>
      <c r="CI3280" s="69"/>
      <c r="CL3280" t="s">
        <v>7632</v>
      </c>
      <c r="CM3280">
        <f>+CM3279</f>
        <v>144</v>
      </c>
      <c r="CN3280">
        <v>2</v>
      </c>
      <c r="CO3280" s="75">
        <f t="shared" si="5902"/>
        <v>60865.55</v>
      </c>
      <c r="CP3280" s="75">
        <f t="shared" si="5903"/>
        <v>5072.13</v>
      </c>
      <c r="CQ3280" s="75">
        <f t="shared" si="5904"/>
        <v>2340.98</v>
      </c>
      <c r="CR3280" s="78">
        <f t="shared" si="5905"/>
        <v>29.26</v>
      </c>
      <c r="CU3280" t="s">
        <v>9783</v>
      </c>
      <c r="CV3280">
        <f>+CV3279</f>
        <v>144</v>
      </c>
      <c r="CW3280">
        <v>2</v>
      </c>
      <c r="CX3280" s="75">
        <f t="shared" si="5906"/>
        <v>60865.55</v>
      </c>
      <c r="CY3280" s="75">
        <f t="shared" si="5907"/>
        <v>5072.13</v>
      </c>
      <c r="CZ3280" s="75">
        <f t="shared" si="5908"/>
        <v>2340.98</v>
      </c>
      <c r="DA3280" s="78">
        <f t="shared" si="5909"/>
        <v>29.26</v>
      </c>
    </row>
    <row r="3281" spans="60:105" ht="18.75" hidden="1" customHeight="1" x14ac:dyDescent="0.2">
      <c r="BH3281" t="s">
        <v>1177</v>
      </c>
      <c r="BI3281">
        <f>+BI3280</f>
        <v>144</v>
      </c>
      <c r="BJ3281">
        <v>3</v>
      </c>
      <c r="BK3281" s="75">
        <f t="shared" si="5890"/>
        <v>63908.82</v>
      </c>
      <c r="BL3281" s="75">
        <f t="shared" si="5891"/>
        <v>5325.74</v>
      </c>
      <c r="BM3281" s="75">
        <f t="shared" si="5892"/>
        <v>2458.0300000000002</v>
      </c>
      <c r="BN3281" s="78">
        <f t="shared" si="5893"/>
        <v>30.73</v>
      </c>
      <c r="BO3281" s="69"/>
      <c r="BR3281" t="s">
        <v>3328</v>
      </c>
      <c r="BS3281">
        <f>+BS3280</f>
        <v>144</v>
      </c>
      <c r="BT3281">
        <v>3</v>
      </c>
      <c r="BU3281" s="75">
        <f t="shared" si="5894"/>
        <v>63908.82</v>
      </c>
      <c r="BV3281" s="75">
        <f t="shared" si="5895"/>
        <v>5325.74</v>
      </c>
      <c r="BW3281" s="75">
        <f t="shared" si="5896"/>
        <v>2458.0300000000002</v>
      </c>
      <c r="BX3281" s="78">
        <f t="shared" si="5897"/>
        <v>30.73</v>
      </c>
      <c r="BY3281" s="69"/>
      <c r="CB3281" t="s">
        <v>5482</v>
      </c>
      <c r="CC3281">
        <f>+CC3280</f>
        <v>144</v>
      </c>
      <c r="CD3281">
        <v>3</v>
      </c>
      <c r="CE3281" s="75">
        <f t="shared" si="5898"/>
        <v>63908.82</v>
      </c>
      <c r="CF3281" s="75">
        <f t="shared" si="5899"/>
        <v>5325.74</v>
      </c>
      <c r="CG3281" s="75">
        <f t="shared" si="5900"/>
        <v>2458.0300000000002</v>
      </c>
      <c r="CH3281" s="78">
        <f t="shared" si="5901"/>
        <v>30.73</v>
      </c>
      <c r="CI3281" s="69"/>
      <c r="CL3281" t="s">
        <v>7633</v>
      </c>
      <c r="CM3281">
        <f>+CM3280</f>
        <v>144</v>
      </c>
      <c r="CN3281">
        <v>3</v>
      </c>
      <c r="CO3281" s="75">
        <f t="shared" si="5902"/>
        <v>63908.82</v>
      </c>
      <c r="CP3281" s="75">
        <f t="shared" si="5903"/>
        <v>5325.74</v>
      </c>
      <c r="CQ3281" s="75">
        <f t="shared" si="5904"/>
        <v>2458.0300000000002</v>
      </c>
      <c r="CR3281" s="78">
        <f t="shared" si="5905"/>
        <v>30.73</v>
      </c>
      <c r="CU3281" t="s">
        <v>9784</v>
      </c>
      <c r="CV3281">
        <f>+CV3280</f>
        <v>144</v>
      </c>
      <c r="CW3281">
        <v>3</v>
      </c>
      <c r="CX3281" s="75">
        <f t="shared" si="5906"/>
        <v>63908.82</v>
      </c>
      <c r="CY3281" s="75">
        <f t="shared" si="5907"/>
        <v>5325.74</v>
      </c>
      <c r="CZ3281" s="75">
        <f t="shared" si="5908"/>
        <v>2458.0300000000002</v>
      </c>
      <c r="DA3281" s="78">
        <f t="shared" si="5909"/>
        <v>30.73</v>
      </c>
    </row>
    <row r="3282" spans="60:105" ht="18.75" hidden="1" customHeight="1" x14ac:dyDescent="0.2">
      <c r="BH3282" t="s">
        <v>1178</v>
      </c>
      <c r="BI3282">
        <f>+BI3281</f>
        <v>144</v>
      </c>
      <c r="BJ3282">
        <v>4</v>
      </c>
      <c r="BK3282" s="75">
        <f t="shared" si="5890"/>
        <v>67104.259999999995</v>
      </c>
      <c r="BL3282" s="75">
        <f t="shared" si="5891"/>
        <v>5592.02</v>
      </c>
      <c r="BM3282" s="75">
        <f t="shared" si="5892"/>
        <v>2580.9299999999998</v>
      </c>
      <c r="BN3282" s="78">
        <f t="shared" si="5893"/>
        <v>32.26</v>
      </c>
      <c r="BO3282" s="69"/>
      <c r="BR3282" t="s">
        <v>3329</v>
      </c>
      <c r="BS3282">
        <f>+BS3281</f>
        <v>144</v>
      </c>
      <c r="BT3282">
        <v>4</v>
      </c>
      <c r="BU3282" s="75">
        <f t="shared" si="5894"/>
        <v>67104.259999999995</v>
      </c>
      <c r="BV3282" s="75">
        <f t="shared" si="5895"/>
        <v>5592.02</v>
      </c>
      <c r="BW3282" s="75">
        <f t="shared" si="5896"/>
        <v>2580.9299999999998</v>
      </c>
      <c r="BX3282" s="78">
        <f t="shared" si="5897"/>
        <v>32.26</v>
      </c>
      <c r="BY3282" s="69"/>
      <c r="CB3282" t="s">
        <v>5483</v>
      </c>
      <c r="CC3282">
        <f>+CC3281</f>
        <v>144</v>
      </c>
      <c r="CD3282">
        <v>4</v>
      </c>
      <c r="CE3282" s="75">
        <f t="shared" si="5898"/>
        <v>67104.259999999995</v>
      </c>
      <c r="CF3282" s="75">
        <f t="shared" si="5899"/>
        <v>5592.02</v>
      </c>
      <c r="CG3282" s="75">
        <f t="shared" si="5900"/>
        <v>2580.9299999999998</v>
      </c>
      <c r="CH3282" s="78">
        <f t="shared" si="5901"/>
        <v>32.26</v>
      </c>
      <c r="CI3282" s="69"/>
      <c r="CL3282" t="s">
        <v>7634</v>
      </c>
      <c r="CM3282">
        <f>+CM3281</f>
        <v>144</v>
      </c>
      <c r="CN3282">
        <v>4</v>
      </c>
      <c r="CO3282" s="75">
        <f t="shared" si="5902"/>
        <v>67104.259999999995</v>
      </c>
      <c r="CP3282" s="75">
        <f t="shared" si="5903"/>
        <v>5592.02</v>
      </c>
      <c r="CQ3282" s="75">
        <f t="shared" si="5904"/>
        <v>2580.9299999999998</v>
      </c>
      <c r="CR3282" s="78">
        <f t="shared" si="5905"/>
        <v>32.26</v>
      </c>
      <c r="CU3282" t="s">
        <v>9785</v>
      </c>
      <c r="CV3282">
        <f>+CV3281</f>
        <v>144</v>
      </c>
      <c r="CW3282">
        <v>4</v>
      </c>
      <c r="CX3282" s="75">
        <f t="shared" si="5906"/>
        <v>67104.259999999995</v>
      </c>
      <c r="CY3282" s="75">
        <f t="shared" si="5907"/>
        <v>5592.02</v>
      </c>
      <c r="CZ3282" s="75">
        <f t="shared" si="5908"/>
        <v>2580.9299999999998</v>
      </c>
      <c r="DA3282" s="78">
        <f t="shared" si="5909"/>
        <v>32.26</v>
      </c>
    </row>
    <row r="3283" spans="60:105" ht="18.75" hidden="1" customHeight="1" x14ac:dyDescent="0.2">
      <c r="BH3283" t="s">
        <v>1179</v>
      </c>
      <c r="BI3283" s="62">
        <f>+BI3282</f>
        <v>144</v>
      </c>
      <c r="BJ3283" s="62">
        <v>5</v>
      </c>
      <c r="BK3283" s="76">
        <f t="shared" si="5890"/>
        <v>70459.48</v>
      </c>
      <c r="BL3283" s="76">
        <f t="shared" si="5891"/>
        <v>5871.62</v>
      </c>
      <c r="BM3283" s="76">
        <f t="shared" si="5892"/>
        <v>2709.98</v>
      </c>
      <c r="BN3283" s="79">
        <f t="shared" si="5893"/>
        <v>33.869999999999997</v>
      </c>
      <c r="BO3283" s="69"/>
      <c r="BR3283" t="s">
        <v>3330</v>
      </c>
      <c r="BS3283" s="62">
        <f>+BS3282</f>
        <v>144</v>
      </c>
      <c r="BT3283" s="62">
        <v>5</v>
      </c>
      <c r="BU3283" s="76">
        <f t="shared" si="5894"/>
        <v>70459.48</v>
      </c>
      <c r="BV3283" s="76">
        <f t="shared" si="5895"/>
        <v>5871.62</v>
      </c>
      <c r="BW3283" s="76">
        <f t="shared" si="5896"/>
        <v>2709.98</v>
      </c>
      <c r="BX3283" s="79">
        <f t="shared" si="5897"/>
        <v>33.869999999999997</v>
      </c>
      <c r="BY3283" s="69"/>
      <c r="CB3283" t="s">
        <v>5484</v>
      </c>
      <c r="CC3283" s="62">
        <f>+CC3282</f>
        <v>144</v>
      </c>
      <c r="CD3283" s="62">
        <v>5</v>
      </c>
      <c r="CE3283" s="76">
        <f t="shared" si="5898"/>
        <v>70459.48</v>
      </c>
      <c r="CF3283" s="76">
        <f t="shared" si="5899"/>
        <v>5871.62</v>
      </c>
      <c r="CG3283" s="76">
        <f t="shared" si="5900"/>
        <v>2709.98</v>
      </c>
      <c r="CH3283" s="79">
        <f t="shared" si="5901"/>
        <v>33.869999999999997</v>
      </c>
      <c r="CI3283" s="69"/>
      <c r="CL3283" t="s">
        <v>7635</v>
      </c>
      <c r="CM3283" s="62">
        <f>+CM3282</f>
        <v>144</v>
      </c>
      <c r="CN3283" s="62">
        <v>5</v>
      </c>
      <c r="CO3283" s="76">
        <f t="shared" si="5902"/>
        <v>70459.48</v>
      </c>
      <c r="CP3283" s="76">
        <f t="shared" si="5903"/>
        <v>5871.62</v>
      </c>
      <c r="CQ3283" s="76">
        <f t="shared" si="5904"/>
        <v>2709.98</v>
      </c>
      <c r="CR3283" s="79">
        <f t="shared" si="5905"/>
        <v>33.869999999999997</v>
      </c>
      <c r="CU3283" t="s">
        <v>9786</v>
      </c>
      <c r="CV3283" s="62">
        <f>+CV3282</f>
        <v>144</v>
      </c>
      <c r="CW3283" s="62">
        <v>5</v>
      </c>
      <c r="CX3283" s="76">
        <f t="shared" si="5906"/>
        <v>70459.48</v>
      </c>
      <c r="CY3283" s="76">
        <f t="shared" si="5907"/>
        <v>5871.62</v>
      </c>
      <c r="CZ3283" s="76">
        <f t="shared" si="5908"/>
        <v>2709.98</v>
      </c>
      <c r="DA3283" s="79">
        <f t="shared" si="5909"/>
        <v>33.869999999999997</v>
      </c>
    </row>
    <row r="3284" spans="60:105" ht="18.75" hidden="1" customHeight="1" x14ac:dyDescent="0.2">
      <c r="BH3284" t="s">
        <v>1180</v>
      </c>
      <c r="BI3284" s="57">
        <f>+BI3279+1</f>
        <v>145</v>
      </c>
      <c r="BJ3284" s="57">
        <v>1</v>
      </c>
      <c r="BK3284" s="74">
        <f t="shared" si="5890"/>
        <v>58257.02</v>
      </c>
      <c r="BL3284" s="74">
        <f t="shared" si="5891"/>
        <v>4854.75</v>
      </c>
      <c r="BM3284" s="74">
        <f t="shared" si="5892"/>
        <v>2240.65</v>
      </c>
      <c r="BN3284" s="77">
        <f t="shared" si="5893"/>
        <v>28.01</v>
      </c>
      <c r="BO3284" s="69"/>
      <c r="BR3284" t="s">
        <v>3331</v>
      </c>
      <c r="BS3284" s="57">
        <f>+BS3279+1</f>
        <v>145</v>
      </c>
      <c r="BT3284" s="57">
        <v>1</v>
      </c>
      <c r="BU3284" s="74">
        <f t="shared" si="5894"/>
        <v>58257.02</v>
      </c>
      <c r="BV3284" s="74">
        <f t="shared" si="5895"/>
        <v>4854.75</v>
      </c>
      <c r="BW3284" s="74">
        <f t="shared" si="5896"/>
        <v>2240.65</v>
      </c>
      <c r="BX3284" s="77">
        <f t="shared" si="5897"/>
        <v>28.01</v>
      </c>
      <c r="BY3284" s="69"/>
      <c r="CB3284" t="s">
        <v>5485</v>
      </c>
      <c r="CC3284" s="57">
        <f>+CC3279+1</f>
        <v>145</v>
      </c>
      <c r="CD3284" s="57">
        <v>1</v>
      </c>
      <c r="CE3284" s="74">
        <f t="shared" si="5898"/>
        <v>58257.02</v>
      </c>
      <c r="CF3284" s="74">
        <f t="shared" si="5899"/>
        <v>4854.75</v>
      </c>
      <c r="CG3284" s="74">
        <f t="shared" si="5900"/>
        <v>2240.65</v>
      </c>
      <c r="CH3284" s="77">
        <f t="shared" si="5901"/>
        <v>28.01</v>
      </c>
      <c r="CI3284" s="69"/>
      <c r="CL3284" t="s">
        <v>7636</v>
      </c>
      <c r="CM3284" s="57">
        <f>+CM3279+1</f>
        <v>145</v>
      </c>
      <c r="CN3284" s="57">
        <v>1</v>
      </c>
      <c r="CO3284" s="74">
        <f t="shared" si="5902"/>
        <v>58257.02</v>
      </c>
      <c r="CP3284" s="74">
        <f t="shared" si="5903"/>
        <v>4854.75</v>
      </c>
      <c r="CQ3284" s="74">
        <f t="shared" si="5904"/>
        <v>2240.65</v>
      </c>
      <c r="CR3284" s="77">
        <f t="shared" si="5905"/>
        <v>28.01</v>
      </c>
      <c r="CU3284" t="s">
        <v>9787</v>
      </c>
      <c r="CV3284" s="57">
        <f>+CV3279+1</f>
        <v>145</v>
      </c>
      <c r="CW3284" s="57">
        <v>1</v>
      </c>
      <c r="CX3284" s="74">
        <f t="shared" si="5906"/>
        <v>58257.02</v>
      </c>
      <c r="CY3284" s="74">
        <f t="shared" si="5907"/>
        <v>4854.75</v>
      </c>
      <c r="CZ3284" s="74">
        <f t="shared" si="5908"/>
        <v>2240.65</v>
      </c>
      <c r="DA3284" s="77">
        <f t="shared" si="5909"/>
        <v>28.01</v>
      </c>
    </row>
    <row r="3285" spans="60:105" ht="18.75" hidden="1" customHeight="1" x14ac:dyDescent="0.2">
      <c r="BH3285" t="s">
        <v>1181</v>
      </c>
      <c r="BI3285">
        <f>+BI3284</f>
        <v>145</v>
      </c>
      <c r="BJ3285">
        <v>2</v>
      </c>
      <c r="BK3285" s="75">
        <f t="shared" si="5890"/>
        <v>61169.87</v>
      </c>
      <c r="BL3285" s="75">
        <f t="shared" si="5891"/>
        <v>5097.49</v>
      </c>
      <c r="BM3285" s="75">
        <f t="shared" si="5892"/>
        <v>2352.69</v>
      </c>
      <c r="BN3285" s="78">
        <f t="shared" si="5893"/>
        <v>29.41</v>
      </c>
      <c r="BO3285" s="69"/>
      <c r="BR3285" t="s">
        <v>3332</v>
      </c>
      <c r="BS3285">
        <f>+BS3284</f>
        <v>145</v>
      </c>
      <c r="BT3285">
        <v>2</v>
      </c>
      <c r="BU3285" s="75">
        <f t="shared" si="5894"/>
        <v>61169.87</v>
      </c>
      <c r="BV3285" s="75">
        <f t="shared" si="5895"/>
        <v>5097.49</v>
      </c>
      <c r="BW3285" s="75">
        <f t="shared" si="5896"/>
        <v>2352.69</v>
      </c>
      <c r="BX3285" s="78">
        <f t="shared" si="5897"/>
        <v>29.41</v>
      </c>
      <c r="BY3285" s="69"/>
      <c r="CB3285" t="s">
        <v>5486</v>
      </c>
      <c r="CC3285">
        <f>+CC3284</f>
        <v>145</v>
      </c>
      <c r="CD3285">
        <v>2</v>
      </c>
      <c r="CE3285" s="75">
        <f t="shared" si="5898"/>
        <v>61169.87</v>
      </c>
      <c r="CF3285" s="75">
        <f t="shared" si="5899"/>
        <v>5097.49</v>
      </c>
      <c r="CG3285" s="75">
        <f t="shared" si="5900"/>
        <v>2352.69</v>
      </c>
      <c r="CH3285" s="78">
        <f t="shared" si="5901"/>
        <v>29.41</v>
      </c>
      <c r="CI3285" s="69"/>
      <c r="CL3285" t="s">
        <v>7637</v>
      </c>
      <c r="CM3285">
        <f>+CM3284</f>
        <v>145</v>
      </c>
      <c r="CN3285">
        <v>2</v>
      </c>
      <c r="CO3285" s="75">
        <f t="shared" si="5902"/>
        <v>61169.87</v>
      </c>
      <c r="CP3285" s="75">
        <f t="shared" si="5903"/>
        <v>5097.49</v>
      </c>
      <c r="CQ3285" s="75">
        <f t="shared" si="5904"/>
        <v>2352.69</v>
      </c>
      <c r="CR3285" s="78">
        <f t="shared" si="5905"/>
        <v>29.41</v>
      </c>
      <c r="CU3285" t="s">
        <v>9788</v>
      </c>
      <c r="CV3285">
        <f>+CV3284</f>
        <v>145</v>
      </c>
      <c r="CW3285">
        <v>2</v>
      </c>
      <c r="CX3285" s="75">
        <f t="shared" si="5906"/>
        <v>61169.87</v>
      </c>
      <c r="CY3285" s="75">
        <f t="shared" si="5907"/>
        <v>5097.49</v>
      </c>
      <c r="CZ3285" s="75">
        <f t="shared" si="5908"/>
        <v>2352.69</v>
      </c>
      <c r="DA3285" s="78">
        <f t="shared" si="5909"/>
        <v>29.41</v>
      </c>
    </row>
    <row r="3286" spans="60:105" ht="18.75" hidden="1" customHeight="1" x14ac:dyDescent="0.2">
      <c r="BH3286" t="s">
        <v>1182</v>
      </c>
      <c r="BI3286">
        <f>+BI3285</f>
        <v>145</v>
      </c>
      <c r="BJ3286">
        <v>3</v>
      </c>
      <c r="BK3286" s="75">
        <f t="shared" si="5890"/>
        <v>64228.37</v>
      </c>
      <c r="BL3286" s="75">
        <f t="shared" si="5891"/>
        <v>5352.36</v>
      </c>
      <c r="BM3286" s="75">
        <f t="shared" si="5892"/>
        <v>2470.3200000000002</v>
      </c>
      <c r="BN3286" s="78">
        <f t="shared" si="5893"/>
        <v>30.88</v>
      </c>
      <c r="BO3286" s="69"/>
      <c r="BR3286" t="s">
        <v>3333</v>
      </c>
      <c r="BS3286">
        <f>+BS3285</f>
        <v>145</v>
      </c>
      <c r="BT3286">
        <v>3</v>
      </c>
      <c r="BU3286" s="75">
        <f t="shared" si="5894"/>
        <v>64228.37</v>
      </c>
      <c r="BV3286" s="75">
        <f t="shared" si="5895"/>
        <v>5352.36</v>
      </c>
      <c r="BW3286" s="75">
        <f t="shared" si="5896"/>
        <v>2470.3200000000002</v>
      </c>
      <c r="BX3286" s="78">
        <f t="shared" si="5897"/>
        <v>30.88</v>
      </c>
      <c r="BY3286" s="69"/>
      <c r="CB3286" t="s">
        <v>5487</v>
      </c>
      <c r="CC3286">
        <f>+CC3285</f>
        <v>145</v>
      </c>
      <c r="CD3286">
        <v>3</v>
      </c>
      <c r="CE3286" s="75">
        <f t="shared" si="5898"/>
        <v>64228.37</v>
      </c>
      <c r="CF3286" s="75">
        <f t="shared" si="5899"/>
        <v>5352.36</v>
      </c>
      <c r="CG3286" s="75">
        <f t="shared" si="5900"/>
        <v>2470.3200000000002</v>
      </c>
      <c r="CH3286" s="78">
        <f t="shared" si="5901"/>
        <v>30.88</v>
      </c>
      <c r="CI3286" s="69"/>
      <c r="CL3286" t="s">
        <v>7638</v>
      </c>
      <c r="CM3286">
        <f>+CM3285</f>
        <v>145</v>
      </c>
      <c r="CN3286">
        <v>3</v>
      </c>
      <c r="CO3286" s="75">
        <f t="shared" si="5902"/>
        <v>64228.37</v>
      </c>
      <c r="CP3286" s="75">
        <f t="shared" si="5903"/>
        <v>5352.36</v>
      </c>
      <c r="CQ3286" s="75">
        <f t="shared" si="5904"/>
        <v>2470.3200000000002</v>
      </c>
      <c r="CR3286" s="78">
        <f t="shared" si="5905"/>
        <v>30.88</v>
      </c>
      <c r="CU3286" t="s">
        <v>9789</v>
      </c>
      <c r="CV3286">
        <f>+CV3285</f>
        <v>145</v>
      </c>
      <c r="CW3286">
        <v>3</v>
      </c>
      <c r="CX3286" s="75">
        <f t="shared" si="5906"/>
        <v>64228.37</v>
      </c>
      <c r="CY3286" s="75">
        <f t="shared" si="5907"/>
        <v>5352.36</v>
      </c>
      <c r="CZ3286" s="75">
        <f t="shared" si="5908"/>
        <v>2470.3200000000002</v>
      </c>
      <c r="DA3286" s="78">
        <f t="shared" si="5909"/>
        <v>30.88</v>
      </c>
    </row>
    <row r="3287" spans="60:105" ht="18.75" hidden="1" customHeight="1" x14ac:dyDescent="0.2">
      <c r="BH3287" t="s">
        <v>1183</v>
      </c>
      <c r="BI3287">
        <f>+BI3286</f>
        <v>145</v>
      </c>
      <c r="BJ3287">
        <v>4</v>
      </c>
      <c r="BK3287" s="75">
        <f t="shared" si="5890"/>
        <v>67439.78</v>
      </c>
      <c r="BL3287" s="75">
        <f t="shared" si="5891"/>
        <v>5619.98</v>
      </c>
      <c r="BM3287" s="75">
        <f t="shared" si="5892"/>
        <v>2593.84</v>
      </c>
      <c r="BN3287" s="78">
        <f t="shared" si="5893"/>
        <v>32.42</v>
      </c>
      <c r="BO3287" s="69"/>
      <c r="BR3287" t="s">
        <v>3334</v>
      </c>
      <c r="BS3287">
        <f>+BS3286</f>
        <v>145</v>
      </c>
      <c r="BT3287">
        <v>4</v>
      </c>
      <c r="BU3287" s="75">
        <f t="shared" si="5894"/>
        <v>67439.78</v>
      </c>
      <c r="BV3287" s="75">
        <f t="shared" si="5895"/>
        <v>5619.98</v>
      </c>
      <c r="BW3287" s="75">
        <f t="shared" si="5896"/>
        <v>2593.84</v>
      </c>
      <c r="BX3287" s="78">
        <f t="shared" si="5897"/>
        <v>32.42</v>
      </c>
      <c r="BY3287" s="69"/>
      <c r="CB3287" t="s">
        <v>5488</v>
      </c>
      <c r="CC3287">
        <f>+CC3286</f>
        <v>145</v>
      </c>
      <c r="CD3287">
        <v>4</v>
      </c>
      <c r="CE3287" s="75">
        <f t="shared" si="5898"/>
        <v>67439.78</v>
      </c>
      <c r="CF3287" s="75">
        <f t="shared" si="5899"/>
        <v>5619.98</v>
      </c>
      <c r="CG3287" s="75">
        <f t="shared" si="5900"/>
        <v>2593.84</v>
      </c>
      <c r="CH3287" s="78">
        <f t="shared" si="5901"/>
        <v>32.42</v>
      </c>
      <c r="CI3287" s="69"/>
      <c r="CL3287" t="s">
        <v>7639</v>
      </c>
      <c r="CM3287">
        <f>+CM3286</f>
        <v>145</v>
      </c>
      <c r="CN3287">
        <v>4</v>
      </c>
      <c r="CO3287" s="75">
        <f t="shared" si="5902"/>
        <v>67439.78</v>
      </c>
      <c r="CP3287" s="75">
        <f t="shared" si="5903"/>
        <v>5619.98</v>
      </c>
      <c r="CQ3287" s="75">
        <f t="shared" si="5904"/>
        <v>2593.84</v>
      </c>
      <c r="CR3287" s="78">
        <f t="shared" si="5905"/>
        <v>32.42</v>
      </c>
      <c r="CU3287" t="s">
        <v>9790</v>
      </c>
      <c r="CV3287">
        <f>+CV3286</f>
        <v>145</v>
      </c>
      <c r="CW3287">
        <v>4</v>
      </c>
      <c r="CX3287" s="75">
        <f t="shared" si="5906"/>
        <v>67439.78</v>
      </c>
      <c r="CY3287" s="75">
        <f t="shared" si="5907"/>
        <v>5619.98</v>
      </c>
      <c r="CZ3287" s="75">
        <f t="shared" si="5908"/>
        <v>2593.84</v>
      </c>
      <c r="DA3287" s="78">
        <f t="shared" si="5909"/>
        <v>32.42</v>
      </c>
    </row>
    <row r="3288" spans="60:105" ht="18.75" hidden="1" customHeight="1" x14ac:dyDescent="0.2">
      <c r="BH3288" t="s">
        <v>1184</v>
      </c>
      <c r="BI3288" s="62">
        <f>+BI3287</f>
        <v>145</v>
      </c>
      <c r="BJ3288" s="62">
        <v>5</v>
      </c>
      <c r="BK3288" s="76">
        <f t="shared" si="5890"/>
        <v>70811.77</v>
      </c>
      <c r="BL3288" s="76">
        <f t="shared" si="5891"/>
        <v>5900.98</v>
      </c>
      <c r="BM3288" s="76">
        <f t="shared" si="5892"/>
        <v>2723.53</v>
      </c>
      <c r="BN3288" s="79">
        <f t="shared" si="5893"/>
        <v>34.04</v>
      </c>
      <c r="BO3288" s="69"/>
      <c r="BR3288" t="s">
        <v>3335</v>
      </c>
      <c r="BS3288" s="62">
        <f>+BS3287</f>
        <v>145</v>
      </c>
      <c r="BT3288" s="62">
        <v>5</v>
      </c>
      <c r="BU3288" s="76">
        <f t="shared" si="5894"/>
        <v>70811.77</v>
      </c>
      <c r="BV3288" s="76">
        <f t="shared" si="5895"/>
        <v>5900.98</v>
      </c>
      <c r="BW3288" s="76">
        <f t="shared" si="5896"/>
        <v>2723.53</v>
      </c>
      <c r="BX3288" s="79">
        <f t="shared" si="5897"/>
        <v>34.04</v>
      </c>
      <c r="BY3288" s="69"/>
      <c r="CB3288" t="s">
        <v>5489</v>
      </c>
      <c r="CC3288" s="62">
        <f>+CC3287</f>
        <v>145</v>
      </c>
      <c r="CD3288" s="62">
        <v>5</v>
      </c>
      <c r="CE3288" s="76">
        <f t="shared" si="5898"/>
        <v>70811.77</v>
      </c>
      <c r="CF3288" s="76">
        <f t="shared" si="5899"/>
        <v>5900.98</v>
      </c>
      <c r="CG3288" s="76">
        <f t="shared" si="5900"/>
        <v>2723.53</v>
      </c>
      <c r="CH3288" s="79">
        <f t="shared" si="5901"/>
        <v>34.04</v>
      </c>
      <c r="CI3288" s="69"/>
      <c r="CL3288" t="s">
        <v>7640</v>
      </c>
      <c r="CM3288" s="62">
        <f>+CM3287</f>
        <v>145</v>
      </c>
      <c r="CN3288" s="62">
        <v>5</v>
      </c>
      <c r="CO3288" s="76">
        <f t="shared" si="5902"/>
        <v>70811.77</v>
      </c>
      <c r="CP3288" s="76">
        <f t="shared" si="5903"/>
        <v>5900.98</v>
      </c>
      <c r="CQ3288" s="76">
        <f t="shared" si="5904"/>
        <v>2723.53</v>
      </c>
      <c r="CR3288" s="79">
        <f t="shared" si="5905"/>
        <v>34.04</v>
      </c>
      <c r="CU3288" t="s">
        <v>9791</v>
      </c>
      <c r="CV3288" s="62">
        <f>+CV3287</f>
        <v>145</v>
      </c>
      <c r="CW3288" s="62">
        <v>5</v>
      </c>
      <c r="CX3288" s="76">
        <f t="shared" si="5906"/>
        <v>70811.77</v>
      </c>
      <c r="CY3288" s="76">
        <f t="shared" si="5907"/>
        <v>5900.98</v>
      </c>
      <c r="CZ3288" s="76">
        <f t="shared" si="5908"/>
        <v>2723.53</v>
      </c>
      <c r="DA3288" s="79">
        <f t="shared" si="5909"/>
        <v>34.04</v>
      </c>
    </row>
    <row r="3289" spans="60:105" ht="18.75" hidden="1" customHeight="1" x14ac:dyDescent="0.2">
      <c r="BH3289" t="s">
        <v>1185</v>
      </c>
      <c r="BI3289" s="57">
        <f>+BI3284+1</f>
        <v>146</v>
      </c>
      <c r="BJ3289" s="57">
        <v>1</v>
      </c>
      <c r="BK3289" s="74">
        <f t="shared" si="5890"/>
        <v>58548.31</v>
      </c>
      <c r="BL3289" s="74">
        <f t="shared" si="5891"/>
        <v>4879.03</v>
      </c>
      <c r="BM3289" s="74">
        <f t="shared" si="5892"/>
        <v>2251.86</v>
      </c>
      <c r="BN3289" s="77">
        <f t="shared" si="5893"/>
        <v>28.15</v>
      </c>
      <c r="BO3289" s="69"/>
      <c r="BR3289" t="s">
        <v>3336</v>
      </c>
      <c r="BS3289" s="57">
        <f>+BS3284+1</f>
        <v>146</v>
      </c>
      <c r="BT3289" s="57">
        <v>1</v>
      </c>
      <c r="BU3289" s="74">
        <f t="shared" si="5894"/>
        <v>58548.31</v>
      </c>
      <c r="BV3289" s="74">
        <f t="shared" si="5895"/>
        <v>4879.03</v>
      </c>
      <c r="BW3289" s="74">
        <f t="shared" si="5896"/>
        <v>2251.86</v>
      </c>
      <c r="BX3289" s="77">
        <f t="shared" si="5897"/>
        <v>28.15</v>
      </c>
      <c r="BY3289" s="69"/>
      <c r="CB3289" t="s">
        <v>5490</v>
      </c>
      <c r="CC3289" s="57">
        <f>+CC3284+1</f>
        <v>146</v>
      </c>
      <c r="CD3289" s="57">
        <v>1</v>
      </c>
      <c r="CE3289" s="74">
        <f t="shared" si="5898"/>
        <v>58548.31</v>
      </c>
      <c r="CF3289" s="74">
        <f t="shared" si="5899"/>
        <v>4879.03</v>
      </c>
      <c r="CG3289" s="74">
        <f t="shared" si="5900"/>
        <v>2251.86</v>
      </c>
      <c r="CH3289" s="77">
        <f t="shared" si="5901"/>
        <v>28.15</v>
      </c>
      <c r="CI3289" s="69"/>
      <c r="CL3289" t="s">
        <v>7641</v>
      </c>
      <c r="CM3289" s="57">
        <f>+CM3284+1</f>
        <v>146</v>
      </c>
      <c r="CN3289" s="57">
        <v>1</v>
      </c>
      <c r="CO3289" s="74">
        <f t="shared" si="5902"/>
        <v>58548.31</v>
      </c>
      <c r="CP3289" s="74">
        <f t="shared" si="5903"/>
        <v>4879.03</v>
      </c>
      <c r="CQ3289" s="74">
        <f t="shared" si="5904"/>
        <v>2251.86</v>
      </c>
      <c r="CR3289" s="77">
        <f t="shared" si="5905"/>
        <v>28.15</v>
      </c>
      <c r="CU3289" t="s">
        <v>9792</v>
      </c>
      <c r="CV3289" s="57">
        <f>+CV3284+1</f>
        <v>146</v>
      </c>
      <c r="CW3289" s="57">
        <v>1</v>
      </c>
      <c r="CX3289" s="74">
        <f t="shared" si="5906"/>
        <v>58548.31</v>
      </c>
      <c r="CY3289" s="74">
        <f t="shared" si="5907"/>
        <v>4879.03</v>
      </c>
      <c r="CZ3289" s="74">
        <f t="shared" si="5908"/>
        <v>2251.86</v>
      </c>
      <c r="DA3289" s="77">
        <f t="shared" si="5909"/>
        <v>28.15</v>
      </c>
    </row>
    <row r="3290" spans="60:105" ht="18.75" hidden="1" customHeight="1" x14ac:dyDescent="0.2">
      <c r="BH3290" t="s">
        <v>1186</v>
      </c>
      <c r="BI3290">
        <f>+BI3289</f>
        <v>146</v>
      </c>
      <c r="BJ3290">
        <v>2</v>
      </c>
      <c r="BK3290" s="75">
        <f t="shared" si="5890"/>
        <v>61475.72</v>
      </c>
      <c r="BL3290" s="75">
        <f t="shared" si="5891"/>
        <v>5122.9799999999996</v>
      </c>
      <c r="BM3290" s="75">
        <f t="shared" si="5892"/>
        <v>2364.4499999999998</v>
      </c>
      <c r="BN3290" s="78">
        <f t="shared" si="5893"/>
        <v>29.56</v>
      </c>
      <c r="BO3290" s="69"/>
      <c r="BR3290" t="s">
        <v>3337</v>
      </c>
      <c r="BS3290">
        <f>+BS3289</f>
        <v>146</v>
      </c>
      <c r="BT3290">
        <v>2</v>
      </c>
      <c r="BU3290" s="75">
        <f t="shared" si="5894"/>
        <v>61475.72</v>
      </c>
      <c r="BV3290" s="75">
        <f t="shared" si="5895"/>
        <v>5122.9799999999996</v>
      </c>
      <c r="BW3290" s="75">
        <f t="shared" si="5896"/>
        <v>2364.4499999999998</v>
      </c>
      <c r="BX3290" s="78">
        <f t="shared" si="5897"/>
        <v>29.56</v>
      </c>
      <c r="BY3290" s="69"/>
      <c r="CB3290" t="s">
        <v>5491</v>
      </c>
      <c r="CC3290">
        <f>+CC3289</f>
        <v>146</v>
      </c>
      <c r="CD3290">
        <v>2</v>
      </c>
      <c r="CE3290" s="75">
        <f t="shared" si="5898"/>
        <v>61475.72</v>
      </c>
      <c r="CF3290" s="75">
        <f t="shared" si="5899"/>
        <v>5122.9799999999996</v>
      </c>
      <c r="CG3290" s="75">
        <f t="shared" si="5900"/>
        <v>2364.4499999999998</v>
      </c>
      <c r="CH3290" s="78">
        <f t="shared" si="5901"/>
        <v>29.56</v>
      </c>
      <c r="CI3290" s="69"/>
      <c r="CL3290" t="s">
        <v>7642</v>
      </c>
      <c r="CM3290">
        <f>+CM3289</f>
        <v>146</v>
      </c>
      <c r="CN3290">
        <v>2</v>
      </c>
      <c r="CO3290" s="75">
        <f t="shared" si="5902"/>
        <v>61475.72</v>
      </c>
      <c r="CP3290" s="75">
        <f t="shared" si="5903"/>
        <v>5122.9799999999996</v>
      </c>
      <c r="CQ3290" s="75">
        <f t="shared" si="5904"/>
        <v>2364.4499999999998</v>
      </c>
      <c r="CR3290" s="78">
        <f t="shared" si="5905"/>
        <v>29.56</v>
      </c>
      <c r="CU3290" t="s">
        <v>9793</v>
      </c>
      <c r="CV3290">
        <f>+CV3289</f>
        <v>146</v>
      </c>
      <c r="CW3290">
        <v>2</v>
      </c>
      <c r="CX3290" s="75">
        <f t="shared" si="5906"/>
        <v>61475.72</v>
      </c>
      <c r="CY3290" s="75">
        <f t="shared" si="5907"/>
        <v>5122.9799999999996</v>
      </c>
      <c r="CZ3290" s="75">
        <f t="shared" si="5908"/>
        <v>2364.4499999999998</v>
      </c>
      <c r="DA3290" s="78">
        <f t="shared" si="5909"/>
        <v>29.56</v>
      </c>
    </row>
    <row r="3291" spans="60:105" ht="18.75" hidden="1" customHeight="1" x14ac:dyDescent="0.2">
      <c r="BH3291" t="s">
        <v>1187</v>
      </c>
      <c r="BI3291">
        <f>+BI3290</f>
        <v>146</v>
      </c>
      <c r="BJ3291">
        <v>3</v>
      </c>
      <c r="BK3291" s="75">
        <f t="shared" si="5890"/>
        <v>64549.51</v>
      </c>
      <c r="BL3291" s="75">
        <f t="shared" si="5891"/>
        <v>5379.13</v>
      </c>
      <c r="BM3291" s="75">
        <f t="shared" si="5892"/>
        <v>2482.67</v>
      </c>
      <c r="BN3291" s="78">
        <f t="shared" si="5893"/>
        <v>31.03</v>
      </c>
      <c r="BO3291" s="69"/>
      <c r="BR3291" t="s">
        <v>3338</v>
      </c>
      <c r="BS3291">
        <f>+BS3290</f>
        <v>146</v>
      </c>
      <c r="BT3291">
        <v>3</v>
      </c>
      <c r="BU3291" s="75">
        <f t="shared" si="5894"/>
        <v>64549.51</v>
      </c>
      <c r="BV3291" s="75">
        <f t="shared" si="5895"/>
        <v>5379.13</v>
      </c>
      <c r="BW3291" s="75">
        <f t="shared" si="5896"/>
        <v>2482.67</v>
      </c>
      <c r="BX3291" s="78">
        <f t="shared" si="5897"/>
        <v>31.03</v>
      </c>
      <c r="BY3291" s="69"/>
      <c r="CB3291" t="s">
        <v>5492</v>
      </c>
      <c r="CC3291">
        <f>+CC3290</f>
        <v>146</v>
      </c>
      <c r="CD3291">
        <v>3</v>
      </c>
      <c r="CE3291" s="75">
        <f t="shared" si="5898"/>
        <v>64549.51</v>
      </c>
      <c r="CF3291" s="75">
        <f t="shared" si="5899"/>
        <v>5379.13</v>
      </c>
      <c r="CG3291" s="75">
        <f t="shared" si="5900"/>
        <v>2482.67</v>
      </c>
      <c r="CH3291" s="78">
        <f t="shared" si="5901"/>
        <v>31.03</v>
      </c>
      <c r="CI3291" s="69"/>
      <c r="CL3291" t="s">
        <v>7643</v>
      </c>
      <c r="CM3291">
        <f>+CM3290</f>
        <v>146</v>
      </c>
      <c r="CN3291">
        <v>3</v>
      </c>
      <c r="CO3291" s="75">
        <f t="shared" si="5902"/>
        <v>64549.51</v>
      </c>
      <c r="CP3291" s="75">
        <f t="shared" si="5903"/>
        <v>5379.13</v>
      </c>
      <c r="CQ3291" s="75">
        <f t="shared" si="5904"/>
        <v>2482.67</v>
      </c>
      <c r="CR3291" s="78">
        <f t="shared" si="5905"/>
        <v>31.03</v>
      </c>
      <c r="CU3291" t="s">
        <v>9794</v>
      </c>
      <c r="CV3291">
        <f>+CV3290</f>
        <v>146</v>
      </c>
      <c r="CW3291">
        <v>3</v>
      </c>
      <c r="CX3291" s="75">
        <f t="shared" si="5906"/>
        <v>64549.51</v>
      </c>
      <c r="CY3291" s="75">
        <f t="shared" si="5907"/>
        <v>5379.13</v>
      </c>
      <c r="CZ3291" s="75">
        <f t="shared" si="5908"/>
        <v>2482.67</v>
      </c>
      <c r="DA3291" s="78">
        <f t="shared" si="5909"/>
        <v>31.03</v>
      </c>
    </row>
    <row r="3292" spans="60:105" ht="18.75" hidden="1" customHeight="1" x14ac:dyDescent="0.2">
      <c r="BH3292" t="s">
        <v>1188</v>
      </c>
      <c r="BI3292">
        <f>+BI3291</f>
        <v>146</v>
      </c>
      <c r="BJ3292">
        <v>4</v>
      </c>
      <c r="BK3292" s="75">
        <f t="shared" si="5890"/>
        <v>67776.98</v>
      </c>
      <c r="BL3292" s="75">
        <f t="shared" si="5891"/>
        <v>5648.08</v>
      </c>
      <c r="BM3292" s="75">
        <f t="shared" si="5892"/>
        <v>2606.81</v>
      </c>
      <c r="BN3292" s="78">
        <f t="shared" si="5893"/>
        <v>32.590000000000003</v>
      </c>
      <c r="BO3292" s="69"/>
      <c r="BR3292" t="s">
        <v>3339</v>
      </c>
      <c r="BS3292">
        <f>+BS3291</f>
        <v>146</v>
      </c>
      <c r="BT3292">
        <v>4</v>
      </c>
      <c r="BU3292" s="75">
        <f t="shared" si="5894"/>
        <v>67776.98</v>
      </c>
      <c r="BV3292" s="75">
        <f t="shared" si="5895"/>
        <v>5648.08</v>
      </c>
      <c r="BW3292" s="75">
        <f t="shared" si="5896"/>
        <v>2606.81</v>
      </c>
      <c r="BX3292" s="78">
        <f t="shared" si="5897"/>
        <v>32.590000000000003</v>
      </c>
      <c r="BY3292" s="69"/>
      <c r="CB3292" t="s">
        <v>5493</v>
      </c>
      <c r="CC3292">
        <f>+CC3291</f>
        <v>146</v>
      </c>
      <c r="CD3292">
        <v>4</v>
      </c>
      <c r="CE3292" s="75">
        <f t="shared" si="5898"/>
        <v>67776.98</v>
      </c>
      <c r="CF3292" s="75">
        <f t="shared" si="5899"/>
        <v>5648.08</v>
      </c>
      <c r="CG3292" s="75">
        <f t="shared" si="5900"/>
        <v>2606.81</v>
      </c>
      <c r="CH3292" s="78">
        <f t="shared" si="5901"/>
        <v>32.590000000000003</v>
      </c>
      <c r="CI3292" s="69"/>
      <c r="CL3292" t="s">
        <v>7644</v>
      </c>
      <c r="CM3292">
        <f>+CM3291</f>
        <v>146</v>
      </c>
      <c r="CN3292">
        <v>4</v>
      </c>
      <c r="CO3292" s="75">
        <f t="shared" si="5902"/>
        <v>67776.98</v>
      </c>
      <c r="CP3292" s="75">
        <f t="shared" si="5903"/>
        <v>5648.08</v>
      </c>
      <c r="CQ3292" s="75">
        <f t="shared" si="5904"/>
        <v>2606.81</v>
      </c>
      <c r="CR3292" s="78">
        <f t="shared" si="5905"/>
        <v>32.590000000000003</v>
      </c>
      <c r="CU3292" t="s">
        <v>9795</v>
      </c>
      <c r="CV3292">
        <f>+CV3291</f>
        <v>146</v>
      </c>
      <c r="CW3292">
        <v>4</v>
      </c>
      <c r="CX3292" s="75">
        <f t="shared" si="5906"/>
        <v>67776.98</v>
      </c>
      <c r="CY3292" s="75">
        <f t="shared" si="5907"/>
        <v>5648.08</v>
      </c>
      <c r="CZ3292" s="75">
        <f t="shared" si="5908"/>
        <v>2606.81</v>
      </c>
      <c r="DA3292" s="78">
        <f t="shared" si="5909"/>
        <v>32.590000000000003</v>
      </c>
    </row>
    <row r="3293" spans="60:105" ht="18.75" hidden="1" customHeight="1" x14ac:dyDescent="0.2">
      <c r="BH3293" t="s">
        <v>1189</v>
      </c>
      <c r="BI3293" s="62">
        <f>+BI3292</f>
        <v>146</v>
      </c>
      <c r="BJ3293" s="62">
        <v>5</v>
      </c>
      <c r="BK3293" s="76">
        <f t="shared" si="5890"/>
        <v>71165.83</v>
      </c>
      <c r="BL3293" s="76">
        <f t="shared" si="5891"/>
        <v>5930.49</v>
      </c>
      <c r="BM3293" s="76">
        <f t="shared" si="5892"/>
        <v>2737.15</v>
      </c>
      <c r="BN3293" s="79">
        <f t="shared" si="5893"/>
        <v>34.21</v>
      </c>
      <c r="BO3293" s="69"/>
      <c r="BR3293" t="s">
        <v>3340</v>
      </c>
      <c r="BS3293" s="62">
        <f>+BS3292</f>
        <v>146</v>
      </c>
      <c r="BT3293" s="62">
        <v>5</v>
      </c>
      <c r="BU3293" s="76">
        <f t="shared" si="5894"/>
        <v>71165.83</v>
      </c>
      <c r="BV3293" s="76">
        <f t="shared" si="5895"/>
        <v>5930.49</v>
      </c>
      <c r="BW3293" s="76">
        <f t="shared" si="5896"/>
        <v>2737.15</v>
      </c>
      <c r="BX3293" s="79">
        <f t="shared" si="5897"/>
        <v>34.21</v>
      </c>
      <c r="BY3293" s="69"/>
      <c r="CB3293" t="s">
        <v>5494</v>
      </c>
      <c r="CC3293" s="62">
        <f>+CC3292</f>
        <v>146</v>
      </c>
      <c r="CD3293" s="62">
        <v>5</v>
      </c>
      <c r="CE3293" s="76">
        <f t="shared" si="5898"/>
        <v>71165.83</v>
      </c>
      <c r="CF3293" s="76">
        <f t="shared" si="5899"/>
        <v>5930.49</v>
      </c>
      <c r="CG3293" s="76">
        <f t="shared" si="5900"/>
        <v>2737.15</v>
      </c>
      <c r="CH3293" s="79">
        <f t="shared" si="5901"/>
        <v>34.21</v>
      </c>
      <c r="CI3293" s="69"/>
      <c r="CL3293" t="s">
        <v>7645</v>
      </c>
      <c r="CM3293" s="62">
        <f>+CM3292</f>
        <v>146</v>
      </c>
      <c r="CN3293" s="62">
        <v>5</v>
      </c>
      <c r="CO3293" s="76">
        <f t="shared" si="5902"/>
        <v>71165.83</v>
      </c>
      <c r="CP3293" s="76">
        <f t="shared" si="5903"/>
        <v>5930.49</v>
      </c>
      <c r="CQ3293" s="76">
        <f t="shared" si="5904"/>
        <v>2737.15</v>
      </c>
      <c r="CR3293" s="79">
        <f t="shared" si="5905"/>
        <v>34.21</v>
      </c>
      <c r="CU3293" t="s">
        <v>9796</v>
      </c>
      <c r="CV3293" s="62">
        <f>+CV3292</f>
        <v>146</v>
      </c>
      <c r="CW3293" s="62">
        <v>5</v>
      </c>
      <c r="CX3293" s="76">
        <f t="shared" si="5906"/>
        <v>71165.83</v>
      </c>
      <c r="CY3293" s="76">
        <f t="shared" si="5907"/>
        <v>5930.49</v>
      </c>
      <c r="CZ3293" s="76">
        <f t="shared" si="5908"/>
        <v>2737.15</v>
      </c>
      <c r="DA3293" s="79">
        <f t="shared" si="5909"/>
        <v>34.21</v>
      </c>
    </row>
    <row r="3294" spans="60:105" ht="18.75" hidden="1" customHeight="1" x14ac:dyDescent="0.2">
      <c r="BH3294" t="s">
        <v>1190</v>
      </c>
      <c r="BI3294" s="57">
        <f>+BI3289+1</f>
        <v>147</v>
      </c>
      <c r="BJ3294" s="57">
        <v>1</v>
      </c>
      <c r="BK3294" s="74">
        <f t="shared" ref="BK3294:BK3357" si="5910">ROUND(VLOOKUP($BH3294,$BH$6:$BO$2155,4,FALSE),2)</f>
        <v>58841.05</v>
      </c>
      <c r="BL3294" s="74">
        <f t="shared" ref="BL3294:BL3357" si="5911">ROUND(VLOOKUP($BH3294,$BH$6:$BO$2155,5,FALSE),2)</f>
        <v>4903.42</v>
      </c>
      <c r="BM3294" s="74">
        <f t="shared" ref="BM3294:BM3357" si="5912">ROUND(VLOOKUP($BH3294,$BH$6:$BO$2155,6,FALSE),2)</f>
        <v>2263.12</v>
      </c>
      <c r="BN3294" s="77">
        <f t="shared" ref="BN3294:BN3357" si="5913">ROUND(VLOOKUP($BH3294,$BH$6:$BO$2155,7,FALSE),2)</f>
        <v>28.29</v>
      </c>
      <c r="BO3294" s="69"/>
      <c r="BR3294" t="s">
        <v>3341</v>
      </c>
      <c r="BS3294" s="57">
        <f>+BS3289+1</f>
        <v>147</v>
      </c>
      <c r="BT3294" s="57">
        <v>1</v>
      </c>
      <c r="BU3294" s="74">
        <f t="shared" ref="BU3294:BU3357" si="5914">ROUND(VLOOKUP($BR3294,$BR$6:$BY$2155,4,FALSE),2)</f>
        <v>58841.05</v>
      </c>
      <c r="BV3294" s="74">
        <f t="shared" ref="BV3294:BV3357" si="5915">ROUND(VLOOKUP($BR3294,$BR$6:$BY$2155,5,FALSE),2)</f>
        <v>4903.42</v>
      </c>
      <c r="BW3294" s="74">
        <f t="shared" ref="BW3294:BW3357" si="5916">ROUND(VLOOKUP($BR3294,$BR$6:$BY$2155,6,FALSE),2)</f>
        <v>2263.12</v>
      </c>
      <c r="BX3294" s="77">
        <f t="shared" ref="BX3294:BX3357" si="5917">ROUND(VLOOKUP($BR3294,$BR$6:$BY$2155,7,FALSE),2)</f>
        <v>28.29</v>
      </c>
      <c r="BY3294" s="69"/>
      <c r="CB3294" t="s">
        <v>5495</v>
      </c>
      <c r="CC3294" s="57">
        <f>+CC3289+1</f>
        <v>147</v>
      </c>
      <c r="CD3294" s="57">
        <v>1</v>
      </c>
      <c r="CE3294" s="74">
        <f t="shared" ref="CE3294:CE3357" si="5918">ROUND(VLOOKUP($CB3294,$CB$6:$CI$2155,4,FALSE),2)</f>
        <v>58841.05</v>
      </c>
      <c r="CF3294" s="74">
        <f t="shared" ref="CF3294:CF3357" si="5919">ROUND(VLOOKUP($CB3294,$CB$6:$CI$2155,5,FALSE),2)</f>
        <v>4903.42</v>
      </c>
      <c r="CG3294" s="74">
        <f t="shared" ref="CG3294:CG3357" si="5920">ROUND(VLOOKUP($CB3294,$CB$6:$CI$2155,6,FALSE),2)</f>
        <v>2263.12</v>
      </c>
      <c r="CH3294" s="77">
        <f t="shared" ref="CH3294:CH3357" si="5921">ROUND(VLOOKUP($CB3294,$CB$6:$CI$2155,7,FALSE),2)</f>
        <v>28.29</v>
      </c>
      <c r="CI3294" s="69"/>
      <c r="CL3294" t="s">
        <v>7646</v>
      </c>
      <c r="CM3294" s="57">
        <f>+CM3289+1</f>
        <v>147</v>
      </c>
      <c r="CN3294" s="57">
        <v>1</v>
      </c>
      <c r="CO3294" s="74">
        <f t="shared" ref="CO3294:CO3357" si="5922">ROUND(VLOOKUP($CL3294,$CL$6:$CR$2155,4,FALSE),2)</f>
        <v>58841.05</v>
      </c>
      <c r="CP3294" s="74">
        <f t="shared" ref="CP3294:CP3357" si="5923">ROUND(VLOOKUP($CL3294,$CL$6:$CR$2155,5,FALSE),2)</f>
        <v>4903.42</v>
      </c>
      <c r="CQ3294" s="74">
        <f t="shared" ref="CQ3294:CQ3357" si="5924">ROUND(VLOOKUP($CL3294,$CL$6:$CR$2155,6,FALSE),2)</f>
        <v>2263.12</v>
      </c>
      <c r="CR3294" s="77">
        <f t="shared" ref="CR3294:CR3357" si="5925">ROUND(VLOOKUP($CL3294,$CL$6:$CR$2155,7,FALSE),2)</f>
        <v>28.29</v>
      </c>
      <c r="CU3294" t="s">
        <v>9797</v>
      </c>
      <c r="CV3294" s="57">
        <f>+CV3289+1</f>
        <v>147</v>
      </c>
      <c r="CW3294" s="57">
        <v>1</v>
      </c>
      <c r="CX3294" s="74">
        <f t="shared" ref="CX3294:CX3357" si="5926">ROUND(VLOOKUP($CU3294,$CU$6:$DA$2155,4,FALSE),2)</f>
        <v>58841.05</v>
      </c>
      <c r="CY3294" s="74">
        <f t="shared" ref="CY3294:CY3357" si="5927">ROUND(VLOOKUP($CU3294,$CU$6:$DA$2155,5,FALSE),2)</f>
        <v>4903.42</v>
      </c>
      <c r="CZ3294" s="74">
        <f t="shared" ref="CZ3294:CZ3357" si="5928">ROUND(VLOOKUP($CU3294,$CU$6:$DA$2155,6,FALSE),2)</f>
        <v>2263.12</v>
      </c>
      <c r="DA3294" s="77">
        <f t="shared" ref="DA3294:DA3357" si="5929">ROUND(VLOOKUP($CU3294,$CU$6:$DA$2155,7,FALSE),2)</f>
        <v>28.29</v>
      </c>
    </row>
    <row r="3295" spans="60:105" ht="18.75" hidden="1" customHeight="1" x14ac:dyDescent="0.2">
      <c r="BH3295" t="s">
        <v>1191</v>
      </c>
      <c r="BI3295">
        <f>+BI3294</f>
        <v>147</v>
      </c>
      <c r="BJ3295">
        <v>2</v>
      </c>
      <c r="BK3295" s="75">
        <f t="shared" si="5910"/>
        <v>61783.1</v>
      </c>
      <c r="BL3295" s="75">
        <f t="shared" si="5911"/>
        <v>5148.59</v>
      </c>
      <c r="BM3295" s="75">
        <f t="shared" si="5912"/>
        <v>2376.27</v>
      </c>
      <c r="BN3295" s="78">
        <f t="shared" si="5913"/>
        <v>29.7</v>
      </c>
      <c r="BO3295" s="69"/>
      <c r="BR3295" t="s">
        <v>3342</v>
      </c>
      <c r="BS3295">
        <f>+BS3294</f>
        <v>147</v>
      </c>
      <c r="BT3295">
        <v>2</v>
      </c>
      <c r="BU3295" s="75">
        <f t="shared" si="5914"/>
        <v>61783.1</v>
      </c>
      <c r="BV3295" s="75">
        <f t="shared" si="5915"/>
        <v>5148.59</v>
      </c>
      <c r="BW3295" s="75">
        <f t="shared" si="5916"/>
        <v>2376.27</v>
      </c>
      <c r="BX3295" s="78">
        <f t="shared" si="5917"/>
        <v>29.7</v>
      </c>
      <c r="BY3295" s="69"/>
      <c r="CB3295" t="s">
        <v>5496</v>
      </c>
      <c r="CC3295">
        <f>+CC3294</f>
        <v>147</v>
      </c>
      <c r="CD3295">
        <v>2</v>
      </c>
      <c r="CE3295" s="75">
        <f t="shared" si="5918"/>
        <v>61783.1</v>
      </c>
      <c r="CF3295" s="75">
        <f t="shared" si="5919"/>
        <v>5148.59</v>
      </c>
      <c r="CG3295" s="75">
        <f t="shared" si="5920"/>
        <v>2376.27</v>
      </c>
      <c r="CH3295" s="78">
        <f t="shared" si="5921"/>
        <v>29.7</v>
      </c>
      <c r="CI3295" s="69"/>
      <c r="CL3295" t="s">
        <v>7647</v>
      </c>
      <c r="CM3295">
        <f>+CM3294</f>
        <v>147</v>
      </c>
      <c r="CN3295">
        <v>2</v>
      </c>
      <c r="CO3295" s="75">
        <f t="shared" si="5922"/>
        <v>61783.1</v>
      </c>
      <c r="CP3295" s="75">
        <f t="shared" si="5923"/>
        <v>5148.59</v>
      </c>
      <c r="CQ3295" s="75">
        <f t="shared" si="5924"/>
        <v>2376.27</v>
      </c>
      <c r="CR3295" s="78">
        <f t="shared" si="5925"/>
        <v>29.7</v>
      </c>
      <c r="CU3295" t="s">
        <v>9798</v>
      </c>
      <c r="CV3295">
        <f>+CV3294</f>
        <v>147</v>
      </c>
      <c r="CW3295">
        <v>2</v>
      </c>
      <c r="CX3295" s="75">
        <f t="shared" si="5926"/>
        <v>61783.1</v>
      </c>
      <c r="CY3295" s="75">
        <f t="shared" si="5927"/>
        <v>5148.59</v>
      </c>
      <c r="CZ3295" s="75">
        <f t="shared" si="5928"/>
        <v>2376.27</v>
      </c>
      <c r="DA3295" s="78">
        <f t="shared" si="5929"/>
        <v>29.7</v>
      </c>
    </row>
    <row r="3296" spans="60:105" ht="18.75" hidden="1" customHeight="1" x14ac:dyDescent="0.2">
      <c r="BH3296" t="s">
        <v>1192</v>
      </c>
      <c r="BI3296">
        <f>+BI3295</f>
        <v>147</v>
      </c>
      <c r="BJ3296">
        <v>3</v>
      </c>
      <c r="BK3296" s="75">
        <f t="shared" si="5910"/>
        <v>64872.26</v>
      </c>
      <c r="BL3296" s="75">
        <f t="shared" si="5911"/>
        <v>5406.02</v>
      </c>
      <c r="BM3296" s="75">
        <f t="shared" si="5912"/>
        <v>2495.09</v>
      </c>
      <c r="BN3296" s="78">
        <f t="shared" si="5913"/>
        <v>31.19</v>
      </c>
      <c r="BO3296" s="69"/>
      <c r="BR3296" t="s">
        <v>3343</v>
      </c>
      <c r="BS3296">
        <f>+BS3295</f>
        <v>147</v>
      </c>
      <c r="BT3296">
        <v>3</v>
      </c>
      <c r="BU3296" s="75">
        <f t="shared" si="5914"/>
        <v>64872.26</v>
      </c>
      <c r="BV3296" s="75">
        <f t="shared" si="5915"/>
        <v>5406.02</v>
      </c>
      <c r="BW3296" s="75">
        <f t="shared" si="5916"/>
        <v>2495.09</v>
      </c>
      <c r="BX3296" s="78">
        <f t="shared" si="5917"/>
        <v>31.19</v>
      </c>
      <c r="BY3296" s="69"/>
      <c r="CB3296" t="s">
        <v>5497</v>
      </c>
      <c r="CC3296">
        <f>+CC3295</f>
        <v>147</v>
      </c>
      <c r="CD3296">
        <v>3</v>
      </c>
      <c r="CE3296" s="75">
        <f t="shared" si="5918"/>
        <v>64872.26</v>
      </c>
      <c r="CF3296" s="75">
        <f t="shared" si="5919"/>
        <v>5406.02</v>
      </c>
      <c r="CG3296" s="75">
        <f t="shared" si="5920"/>
        <v>2495.09</v>
      </c>
      <c r="CH3296" s="78">
        <f t="shared" si="5921"/>
        <v>31.19</v>
      </c>
      <c r="CI3296" s="69"/>
      <c r="CL3296" t="s">
        <v>7648</v>
      </c>
      <c r="CM3296">
        <f>+CM3295</f>
        <v>147</v>
      </c>
      <c r="CN3296">
        <v>3</v>
      </c>
      <c r="CO3296" s="75">
        <f t="shared" si="5922"/>
        <v>64872.26</v>
      </c>
      <c r="CP3296" s="75">
        <f t="shared" si="5923"/>
        <v>5406.02</v>
      </c>
      <c r="CQ3296" s="75">
        <f t="shared" si="5924"/>
        <v>2495.09</v>
      </c>
      <c r="CR3296" s="78">
        <f t="shared" si="5925"/>
        <v>31.19</v>
      </c>
      <c r="CU3296" t="s">
        <v>9799</v>
      </c>
      <c r="CV3296">
        <f>+CV3295</f>
        <v>147</v>
      </c>
      <c r="CW3296">
        <v>3</v>
      </c>
      <c r="CX3296" s="75">
        <f t="shared" si="5926"/>
        <v>64872.26</v>
      </c>
      <c r="CY3296" s="75">
        <f t="shared" si="5927"/>
        <v>5406.02</v>
      </c>
      <c r="CZ3296" s="75">
        <f t="shared" si="5928"/>
        <v>2495.09</v>
      </c>
      <c r="DA3296" s="78">
        <f t="shared" si="5929"/>
        <v>31.19</v>
      </c>
    </row>
    <row r="3297" spans="60:105" ht="18.75" hidden="1" customHeight="1" x14ac:dyDescent="0.2">
      <c r="BH3297" t="s">
        <v>1193</v>
      </c>
      <c r="BI3297">
        <f>+BI3296</f>
        <v>147</v>
      </c>
      <c r="BJ3297">
        <v>4</v>
      </c>
      <c r="BK3297" s="75">
        <f t="shared" si="5910"/>
        <v>68115.87</v>
      </c>
      <c r="BL3297" s="75">
        <f t="shared" si="5911"/>
        <v>5676.32</v>
      </c>
      <c r="BM3297" s="75">
        <f t="shared" si="5912"/>
        <v>2619.84</v>
      </c>
      <c r="BN3297" s="78">
        <f t="shared" si="5913"/>
        <v>32.75</v>
      </c>
      <c r="BO3297" s="69"/>
      <c r="BR3297" t="s">
        <v>3344</v>
      </c>
      <c r="BS3297">
        <f>+BS3296</f>
        <v>147</v>
      </c>
      <c r="BT3297">
        <v>4</v>
      </c>
      <c r="BU3297" s="75">
        <f t="shared" si="5914"/>
        <v>68115.87</v>
      </c>
      <c r="BV3297" s="75">
        <f t="shared" si="5915"/>
        <v>5676.32</v>
      </c>
      <c r="BW3297" s="75">
        <f t="shared" si="5916"/>
        <v>2619.84</v>
      </c>
      <c r="BX3297" s="78">
        <f t="shared" si="5917"/>
        <v>32.75</v>
      </c>
      <c r="BY3297" s="69"/>
      <c r="CB3297" t="s">
        <v>5498</v>
      </c>
      <c r="CC3297">
        <f>+CC3296</f>
        <v>147</v>
      </c>
      <c r="CD3297">
        <v>4</v>
      </c>
      <c r="CE3297" s="75">
        <f t="shared" si="5918"/>
        <v>68115.87</v>
      </c>
      <c r="CF3297" s="75">
        <f t="shared" si="5919"/>
        <v>5676.32</v>
      </c>
      <c r="CG3297" s="75">
        <f t="shared" si="5920"/>
        <v>2619.84</v>
      </c>
      <c r="CH3297" s="78">
        <f t="shared" si="5921"/>
        <v>32.75</v>
      </c>
      <c r="CI3297" s="69"/>
      <c r="CL3297" t="s">
        <v>7649</v>
      </c>
      <c r="CM3297">
        <f>+CM3296</f>
        <v>147</v>
      </c>
      <c r="CN3297">
        <v>4</v>
      </c>
      <c r="CO3297" s="75">
        <f t="shared" si="5922"/>
        <v>68115.87</v>
      </c>
      <c r="CP3297" s="75">
        <f t="shared" si="5923"/>
        <v>5676.32</v>
      </c>
      <c r="CQ3297" s="75">
        <f t="shared" si="5924"/>
        <v>2619.84</v>
      </c>
      <c r="CR3297" s="78">
        <f t="shared" si="5925"/>
        <v>32.75</v>
      </c>
      <c r="CU3297" t="s">
        <v>9800</v>
      </c>
      <c r="CV3297">
        <f>+CV3296</f>
        <v>147</v>
      </c>
      <c r="CW3297">
        <v>4</v>
      </c>
      <c r="CX3297" s="75">
        <f t="shared" si="5926"/>
        <v>68115.87</v>
      </c>
      <c r="CY3297" s="75">
        <f t="shared" si="5927"/>
        <v>5676.32</v>
      </c>
      <c r="CZ3297" s="75">
        <f t="shared" si="5928"/>
        <v>2619.84</v>
      </c>
      <c r="DA3297" s="78">
        <f t="shared" si="5929"/>
        <v>32.75</v>
      </c>
    </row>
    <row r="3298" spans="60:105" ht="18.75" hidden="1" customHeight="1" x14ac:dyDescent="0.2">
      <c r="BH3298" t="s">
        <v>1194</v>
      </c>
      <c r="BI3298" s="62">
        <f>+BI3297</f>
        <v>147</v>
      </c>
      <c r="BJ3298" s="62">
        <v>5</v>
      </c>
      <c r="BK3298" s="76">
        <f t="shared" si="5910"/>
        <v>71521.66</v>
      </c>
      <c r="BL3298" s="76">
        <f t="shared" si="5911"/>
        <v>5960.14</v>
      </c>
      <c r="BM3298" s="76">
        <f t="shared" si="5912"/>
        <v>2750.83</v>
      </c>
      <c r="BN3298" s="79">
        <f t="shared" si="5913"/>
        <v>34.39</v>
      </c>
      <c r="BO3298" s="69"/>
      <c r="BR3298" t="s">
        <v>3345</v>
      </c>
      <c r="BS3298" s="62">
        <f>+BS3297</f>
        <v>147</v>
      </c>
      <c r="BT3298" s="62">
        <v>5</v>
      </c>
      <c r="BU3298" s="76">
        <f t="shared" si="5914"/>
        <v>71521.66</v>
      </c>
      <c r="BV3298" s="76">
        <f t="shared" si="5915"/>
        <v>5960.14</v>
      </c>
      <c r="BW3298" s="76">
        <f t="shared" si="5916"/>
        <v>2750.83</v>
      </c>
      <c r="BX3298" s="79">
        <f t="shared" si="5917"/>
        <v>34.39</v>
      </c>
      <c r="BY3298" s="69"/>
      <c r="CB3298" t="s">
        <v>5499</v>
      </c>
      <c r="CC3298" s="62">
        <f>+CC3297</f>
        <v>147</v>
      </c>
      <c r="CD3298" s="62">
        <v>5</v>
      </c>
      <c r="CE3298" s="76">
        <f t="shared" si="5918"/>
        <v>71521.66</v>
      </c>
      <c r="CF3298" s="76">
        <f t="shared" si="5919"/>
        <v>5960.14</v>
      </c>
      <c r="CG3298" s="76">
        <f t="shared" si="5920"/>
        <v>2750.83</v>
      </c>
      <c r="CH3298" s="79">
        <f t="shared" si="5921"/>
        <v>34.39</v>
      </c>
      <c r="CI3298" s="69"/>
      <c r="CL3298" t="s">
        <v>7650</v>
      </c>
      <c r="CM3298" s="62">
        <f>+CM3297</f>
        <v>147</v>
      </c>
      <c r="CN3298" s="62">
        <v>5</v>
      </c>
      <c r="CO3298" s="76">
        <f t="shared" si="5922"/>
        <v>71521.66</v>
      </c>
      <c r="CP3298" s="76">
        <f t="shared" si="5923"/>
        <v>5960.14</v>
      </c>
      <c r="CQ3298" s="76">
        <f t="shared" si="5924"/>
        <v>2750.83</v>
      </c>
      <c r="CR3298" s="79">
        <f t="shared" si="5925"/>
        <v>34.39</v>
      </c>
      <c r="CU3298" t="s">
        <v>9801</v>
      </c>
      <c r="CV3298" s="62">
        <f>+CV3297</f>
        <v>147</v>
      </c>
      <c r="CW3298" s="62">
        <v>5</v>
      </c>
      <c r="CX3298" s="76">
        <f t="shared" si="5926"/>
        <v>71521.66</v>
      </c>
      <c r="CY3298" s="76">
        <f t="shared" si="5927"/>
        <v>5960.14</v>
      </c>
      <c r="CZ3298" s="76">
        <f t="shared" si="5928"/>
        <v>2750.83</v>
      </c>
      <c r="DA3298" s="79">
        <f t="shared" si="5929"/>
        <v>34.39</v>
      </c>
    </row>
    <row r="3299" spans="60:105" ht="18.75" hidden="1" customHeight="1" x14ac:dyDescent="0.2">
      <c r="BH3299" t="s">
        <v>1195</v>
      </c>
      <c r="BI3299" s="57">
        <f>+BI3294+1</f>
        <v>148</v>
      </c>
      <c r="BJ3299" s="57">
        <v>1</v>
      </c>
      <c r="BK3299" s="74">
        <f t="shared" si="5910"/>
        <v>59135.25</v>
      </c>
      <c r="BL3299" s="74">
        <f t="shared" si="5911"/>
        <v>4927.9399999999996</v>
      </c>
      <c r="BM3299" s="74">
        <f t="shared" si="5912"/>
        <v>2274.4299999999998</v>
      </c>
      <c r="BN3299" s="77">
        <f t="shared" si="5913"/>
        <v>28.43</v>
      </c>
      <c r="BO3299" s="69"/>
      <c r="BR3299" t="s">
        <v>3346</v>
      </c>
      <c r="BS3299" s="57">
        <f>+BS3294+1</f>
        <v>148</v>
      </c>
      <c r="BT3299" s="57">
        <v>1</v>
      </c>
      <c r="BU3299" s="74">
        <f t="shared" si="5914"/>
        <v>59135.25</v>
      </c>
      <c r="BV3299" s="74">
        <f t="shared" si="5915"/>
        <v>4927.9399999999996</v>
      </c>
      <c r="BW3299" s="74">
        <f t="shared" si="5916"/>
        <v>2274.4299999999998</v>
      </c>
      <c r="BX3299" s="77">
        <f t="shared" si="5917"/>
        <v>28.43</v>
      </c>
      <c r="BY3299" s="69"/>
      <c r="CB3299" t="s">
        <v>5500</v>
      </c>
      <c r="CC3299" s="57">
        <f>+CC3294+1</f>
        <v>148</v>
      </c>
      <c r="CD3299" s="57">
        <v>1</v>
      </c>
      <c r="CE3299" s="74">
        <f t="shared" si="5918"/>
        <v>59135.25</v>
      </c>
      <c r="CF3299" s="74">
        <f t="shared" si="5919"/>
        <v>4927.9399999999996</v>
      </c>
      <c r="CG3299" s="74">
        <f t="shared" si="5920"/>
        <v>2274.4299999999998</v>
      </c>
      <c r="CH3299" s="77">
        <f t="shared" si="5921"/>
        <v>28.43</v>
      </c>
      <c r="CI3299" s="69"/>
      <c r="CL3299" t="s">
        <v>7651</v>
      </c>
      <c r="CM3299" s="57">
        <f>+CM3294+1</f>
        <v>148</v>
      </c>
      <c r="CN3299" s="57">
        <v>1</v>
      </c>
      <c r="CO3299" s="74">
        <f t="shared" si="5922"/>
        <v>59135.25</v>
      </c>
      <c r="CP3299" s="74">
        <f t="shared" si="5923"/>
        <v>4927.9399999999996</v>
      </c>
      <c r="CQ3299" s="74">
        <f t="shared" si="5924"/>
        <v>2274.4299999999998</v>
      </c>
      <c r="CR3299" s="77">
        <f t="shared" si="5925"/>
        <v>28.43</v>
      </c>
      <c r="CU3299" t="s">
        <v>9802</v>
      </c>
      <c r="CV3299" s="57">
        <f>+CV3294+1</f>
        <v>148</v>
      </c>
      <c r="CW3299" s="57">
        <v>1</v>
      </c>
      <c r="CX3299" s="74">
        <f t="shared" si="5926"/>
        <v>59135.25</v>
      </c>
      <c r="CY3299" s="74">
        <f t="shared" si="5927"/>
        <v>4927.9399999999996</v>
      </c>
      <c r="CZ3299" s="74">
        <f t="shared" si="5928"/>
        <v>2274.4299999999998</v>
      </c>
      <c r="DA3299" s="77">
        <f t="shared" si="5929"/>
        <v>28.43</v>
      </c>
    </row>
    <row r="3300" spans="60:105" ht="18.75" hidden="1" customHeight="1" x14ac:dyDescent="0.2">
      <c r="BH3300" t="s">
        <v>1196</v>
      </c>
      <c r="BI3300">
        <f>+BI3299</f>
        <v>148</v>
      </c>
      <c r="BJ3300">
        <v>2</v>
      </c>
      <c r="BK3300" s="75">
        <f t="shared" si="5910"/>
        <v>62092.02</v>
      </c>
      <c r="BL3300" s="75">
        <f t="shared" si="5911"/>
        <v>5174.33</v>
      </c>
      <c r="BM3300" s="75">
        <f t="shared" si="5912"/>
        <v>2388.15</v>
      </c>
      <c r="BN3300" s="78">
        <f t="shared" si="5913"/>
        <v>29.85</v>
      </c>
      <c r="BO3300" s="69"/>
      <c r="BR3300" t="s">
        <v>3347</v>
      </c>
      <c r="BS3300">
        <f>+BS3299</f>
        <v>148</v>
      </c>
      <c r="BT3300">
        <v>2</v>
      </c>
      <c r="BU3300" s="75">
        <f t="shared" si="5914"/>
        <v>62092.02</v>
      </c>
      <c r="BV3300" s="75">
        <f t="shared" si="5915"/>
        <v>5174.33</v>
      </c>
      <c r="BW3300" s="75">
        <f t="shared" si="5916"/>
        <v>2388.15</v>
      </c>
      <c r="BX3300" s="78">
        <f t="shared" si="5917"/>
        <v>29.85</v>
      </c>
      <c r="BY3300" s="69"/>
      <c r="CB3300" t="s">
        <v>5501</v>
      </c>
      <c r="CC3300">
        <f>+CC3299</f>
        <v>148</v>
      </c>
      <c r="CD3300">
        <v>2</v>
      </c>
      <c r="CE3300" s="75">
        <f t="shared" si="5918"/>
        <v>62092.02</v>
      </c>
      <c r="CF3300" s="75">
        <f t="shared" si="5919"/>
        <v>5174.33</v>
      </c>
      <c r="CG3300" s="75">
        <f t="shared" si="5920"/>
        <v>2388.15</v>
      </c>
      <c r="CH3300" s="78">
        <f t="shared" si="5921"/>
        <v>29.85</v>
      </c>
      <c r="CI3300" s="69"/>
      <c r="CL3300" t="s">
        <v>7652</v>
      </c>
      <c r="CM3300">
        <f>+CM3299</f>
        <v>148</v>
      </c>
      <c r="CN3300">
        <v>2</v>
      </c>
      <c r="CO3300" s="75">
        <f t="shared" si="5922"/>
        <v>62092.02</v>
      </c>
      <c r="CP3300" s="75">
        <f t="shared" si="5923"/>
        <v>5174.33</v>
      </c>
      <c r="CQ3300" s="75">
        <f t="shared" si="5924"/>
        <v>2388.15</v>
      </c>
      <c r="CR3300" s="78">
        <f t="shared" si="5925"/>
        <v>29.85</v>
      </c>
      <c r="CU3300" t="s">
        <v>9803</v>
      </c>
      <c r="CV3300">
        <f>+CV3299</f>
        <v>148</v>
      </c>
      <c r="CW3300">
        <v>2</v>
      </c>
      <c r="CX3300" s="75">
        <f t="shared" si="5926"/>
        <v>62092.02</v>
      </c>
      <c r="CY3300" s="75">
        <f t="shared" si="5927"/>
        <v>5174.33</v>
      </c>
      <c r="CZ3300" s="75">
        <f t="shared" si="5928"/>
        <v>2388.15</v>
      </c>
      <c r="DA3300" s="78">
        <f t="shared" si="5929"/>
        <v>29.85</v>
      </c>
    </row>
    <row r="3301" spans="60:105" ht="18.75" hidden="1" customHeight="1" x14ac:dyDescent="0.2">
      <c r="BH3301" t="s">
        <v>1197</v>
      </c>
      <c r="BI3301">
        <f>+BI3300</f>
        <v>148</v>
      </c>
      <c r="BJ3301">
        <v>3</v>
      </c>
      <c r="BK3301" s="75">
        <f t="shared" si="5910"/>
        <v>65196.62</v>
      </c>
      <c r="BL3301" s="75">
        <f t="shared" si="5911"/>
        <v>5433.05</v>
      </c>
      <c r="BM3301" s="75">
        <f t="shared" si="5912"/>
        <v>2507.56</v>
      </c>
      <c r="BN3301" s="78">
        <f t="shared" si="5913"/>
        <v>31.34</v>
      </c>
      <c r="BO3301" s="69"/>
      <c r="BR3301" t="s">
        <v>3348</v>
      </c>
      <c r="BS3301">
        <f>+BS3300</f>
        <v>148</v>
      </c>
      <c r="BT3301">
        <v>3</v>
      </c>
      <c r="BU3301" s="75">
        <f t="shared" si="5914"/>
        <v>65196.62</v>
      </c>
      <c r="BV3301" s="75">
        <f t="shared" si="5915"/>
        <v>5433.05</v>
      </c>
      <c r="BW3301" s="75">
        <f t="shared" si="5916"/>
        <v>2507.56</v>
      </c>
      <c r="BX3301" s="78">
        <f t="shared" si="5917"/>
        <v>31.34</v>
      </c>
      <c r="BY3301" s="69"/>
      <c r="CB3301" t="s">
        <v>5502</v>
      </c>
      <c r="CC3301">
        <f>+CC3300</f>
        <v>148</v>
      </c>
      <c r="CD3301">
        <v>3</v>
      </c>
      <c r="CE3301" s="75">
        <f t="shared" si="5918"/>
        <v>65196.62</v>
      </c>
      <c r="CF3301" s="75">
        <f t="shared" si="5919"/>
        <v>5433.05</v>
      </c>
      <c r="CG3301" s="75">
        <f t="shared" si="5920"/>
        <v>2507.56</v>
      </c>
      <c r="CH3301" s="78">
        <f t="shared" si="5921"/>
        <v>31.34</v>
      </c>
      <c r="CI3301" s="69"/>
      <c r="CL3301" t="s">
        <v>7653</v>
      </c>
      <c r="CM3301">
        <f>+CM3300</f>
        <v>148</v>
      </c>
      <c r="CN3301">
        <v>3</v>
      </c>
      <c r="CO3301" s="75">
        <f t="shared" si="5922"/>
        <v>65196.62</v>
      </c>
      <c r="CP3301" s="75">
        <f t="shared" si="5923"/>
        <v>5433.05</v>
      </c>
      <c r="CQ3301" s="75">
        <f t="shared" si="5924"/>
        <v>2507.56</v>
      </c>
      <c r="CR3301" s="78">
        <f t="shared" si="5925"/>
        <v>31.34</v>
      </c>
      <c r="CU3301" t="s">
        <v>9804</v>
      </c>
      <c r="CV3301">
        <f>+CV3300</f>
        <v>148</v>
      </c>
      <c r="CW3301">
        <v>3</v>
      </c>
      <c r="CX3301" s="75">
        <f t="shared" si="5926"/>
        <v>65196.62</v>
      </c>
      <c r="CY3301" s="75">
        <f t="shared" si="5927"/>
        <v>5433.05</v>
      </c>
      <c r="CZ3301" s="75">
        <f t="shared" si="5928"/>
        <v>2507.56</v>
      </c>
      <c r="DA3301" s="78">
        <f t="shared" si="5929"/>
        <v>31.34</v>
      </c>
    </row>
    <row r="3302" spans="60:105" ht="18.75" hidden="1" customHeight="1" x14ac:dyDescent="0.2">
      <c r="BH3302" t="s">
        <v>1198</v>
      </c>
      <c r="BI3302">
        <f>+BI3301</f>
        <v>148</v>
      </c>
      <c r="BJ3302">
        <v>4</v>
      </c>
      <c r="BK3302" s="75">
        <f t="shared" si="5910"/>
        <v>68456.45</v>
      </c>
      <c r="BL3302" s="75">
        <f t="shared" si="5911"/>
        <v>5704.7</v>
      </c>
      <c r="BM3302" s="75">
        <f t="shared" si="5912"/>
        <v>2632.94</v>
      </c>
      <c r="BN3302" s="78">
        <f t="shared" si="5913"/>
        <v>32.909999999999997</v>
      </c>
      <c r="BO3302" s="69"/>
      <c r="BR3302" t="s">
        <v>3349</v>
      </c>
      <c r="BS3302">
        <f>+BS3301</f>
        <v>148</v>
      </c>
      <c r="BT3302">
        <v>4</v>
      </c>
      <c r="BU3302" s="75">
        <f t="shared" si="5914"/>
        <v>68456.45</v>
      </c>
      <c r="BV3302" s="75">
        <f t="shared" si="5915"/>
        <v>5704.7</v>
      </c>
      <c r="BW3302" s="75">
        <f t="shared" si="5916"/>
        <v>2632.94</v>
      </c>
      <c r="BX3302" s="78">
        <f t="shared" si="5917"/>
        <v>32.909999999999997</v>
      </c>
      <c r="BY3302" s="69"/>
      <c r="CB3302" t="s">
        <v>5503</v>
      </c>
      <c r="CC3302">
        <f>+CC3301</f>
        <v>148</v>
      </c>
      <c r="CD3302">
        <v>4</v>
      </c>
      <c r="CE3302" s="75">
        <f t="shared" si="5918"/>
        <v>68456.45</v>
      </c>
      <c r="CF3302" s="75">
        <f t="shared" si="5919"/>
        <v>5704.7</v>
      </c>
      <c r="CG3302" s="75">
        <f t="shared" si="5920"/>
        <v>2632.94</v>
      </c>
      <c r="CH3302" s="78">
        <f t="shared" si="5921"/>
        <v>32.909999999999997</v>
      </c>
      <c r="CI3302" s="69"/>
      <c r="CL3302" t="s">
        <v>7654</v>
      </c>
      <c r="CM3302">
        <f>+CM3301</f>
        <v>148</v>
      </c>
      <c r="CN3302">
        <v>4</v>
      </c>
      <c r="CO3302" s="75">
        <f t="shared" si="5922"/>
        <v>68456.45</v>
      </c>
      <c r="CP3302" s="75">
        <f t="shared" si="5923"/>
        <v>5704.7</v>
      </c>
      <c r="CQ3302" s="75">
        <f t="shared" si="5924"/>
        <v>2632.94</v>
      </c>
      <c r="CR3302" s="78">
        <f t="shared" si="5925"/>
        <v>32.909999999999997</v>
      </c>
      <c r="CU3302" t="s">
        <v>9805</v>
      </c>
      <c r="CV3302">
        <f>+CV3301</f>
        <v>148</v>
      </c>
      <c r="CW3302">
        <v>4</v>
      </c>
      <c r="CX3302" s="75">
        <f t="shared" si="5926"/>
        <v>68456.45</v>
      </c>
      <c r="CY3302" s="75">
        <f t="shared" si="5927"/>
        <v>5704.7</v>
      </c>
      <c r="CZ3302" s="75">
        <f t="shared" si="5928"/>
        <v>2632.94</v>
      </c>
      <c r="DA3302" s="78">
        <f t="shared" si="5929"/>
        <v>32.909999999999997</v>
      </c>
    </row>
    <row r="3303" spans="60:105" ht="18.75" hidden="1" customHeight="1" x14ac:dyDescent="0.2">
      <c r="BH3303" t="s">
        <v>1199</v>
      </c>
      <c r="BI3303" s="62">
        <f>+BI3302</f>
        <v>148</v>
      </c>
      <c r="BJ3303" s="62">
        <v>5</v>
      </c>
      <c r="BK3303" s="76">
        <f t="shared" si="5910"/>
        <v>71879.27</v>
      </c>
      <c r="BL3303" s="76">
        <f t="shared" si="5911"/>
        <v>5989.94</v>
      </c>
      <c r="BM3303" s="76">
        <f t="shared" si="5912"/>
        <v>2764.59</v>
      </c>
      <c r="BN3303" s="79">
        <f t="shared" si="5913"/>
        <v>34.56</v>
      </c>
      <c r="BO3303" s="69"/>
      <c r="BR3303" t="s">
        <v>3350</v>
      </c>
      <c r="BS3303" s="62">
        <f>+BS3302</f>
        <v>148</v>
      </c>
      <c r="BT3303" s="62">
        <v>5</v>
      </c>
      <c r="BU3303" s="76">
        <f t="shared" si="5914"/>
        <v>71879.27</v>
      </c>
      <c r="BV3303" s="76">
        <f t="shared" si="5915"/>
        <v>5989.94</v>
      </c>
      <c r="BW3303" s="76">
        <f t="shared" si="5916"/>
        <v>2764.59</v>
      </c>
      <c r="BX3303" s="79">
        <f t="shared" si="5917"/>
        <v>34.56</v>
      </c>
      <c r="BY3303" s="69"/>
      <c r="CB3303" t="s">
        <v>5504</v>
      </c>
      <c r="CC3303" s="62">
        <f>+CC3302</f>
        <v>148</v>
      </c>
      <c r="CD3303" s="62">
        <v>5</v>
      </c>
      <c r="CE3303" s="76">
        <f t="shared" si="5918"/>
        <v>71879.27</v>
      </c>
      <c r="CF3303" s="76">
        <f t="shared" si="5919"/>
        <v>5989.94</v>
      </c>
      <c r="CG3303" s="76">
        <f t="shared" si="5920"/>
        <v>2764.59</v>
      </c>
      <c r="CH3303" s="79">
        <f t="shared" si="5921"/>
        <v>34.56</v>
      </c>
      <c r="CI3303" s="69"/>
      <c r="CL3303" t="s">
        <v>7655</v>
      </c>
      <c r="CM3303" s="62">
        <f>+CM3302</f>
        <v>148</v>
      </c>
      <c r="CN3303" s="62">
        <v>5</v>
      </c>
      <c r="CO3303" s="76">
        <f t="shared" si="5922"/>
        <v>71879.27</v>
      </c>
      <c r="CP3303" s="76">
        <f t="shared" si="5923"/>
        <v>5989.94</v>
      </c>
      <c r="CQ3303" s="76">
        <f t="shared" si="5924"/>
        <v>2764.59</v>
      </c>
      <c r="CR3303" s="79">
        <f t="shared" si="5925"/>
        <v>34.56</v>
      </c>
      <c r="CU3303" t="s">
        <v>9806</v>
      </c>
      <c r="CV3303" s="62">
        <f>+CV3302</f>
        <v>148</v>
      </c>
      <c r="CW3303" s="62">
        <v>5</v>
      </c>
      <c r="CX3303" s="76">
        <f t="shared" si="5926"/>
        <v>71879.27</v>
      </c>
      <c r="CY3303" s="76">
        <f t="shared" si="5927"/>
        <v>5989.94</v>
      </c>
      <c r="CZ3303" s="76">
        <f t="shared" si="5928"/>
        <v>2764.59</v>
      </c>
      <c r="DA3303" s="79">
        <f t="shared" si="5929"/>
        <v>34.56</v>
      </c>
    </row>
    <row r="3304" spans="60:105" ht="18.75" hidden="1" customHeight="1" x14ac:dyDescent="0.2">
      <c r="BH3304" t="s">
        <v>1200</v>
      </c>
      <c r="BI3304" s="57">
        <f>+BI3299+1</f>
        <v>149</v>
      </c>
      <c r="BJ3304" s="57">
        <v>1</v>
      </c>
      <c r="BK3304" s="74">
        <f t="shared" si="5910"/>
        <v>59430.93</v>
      </c>
      <c r="BL3304" s="74">
        <f t="shared" si="5911"/>
        <v>4952.58</v>
      </c>
      <c r="BM3304" s="74">
        <f t="shared" si="5912"/>
        <v>2285.8000000000002</v>
      </c>
      <c r="BN3304" s="77">
        <f t="shared" si="5913"/>
        <v>28.57</v>
      </c>
      <c r="BO3304" s="69"/>
      <c r="BR3304" t="s">
        <v>3351</v>
      </c>
      <c r="BS3304" s="57">
        <f>+BS3299+1</f>
        <v>149</v>
      </c>
      <c r="BT3304" s="57">
        <v>1</v>
      </c>
      <c r="BU3304" s="74">
        <f t="shared" si="5914"/>
        <v>59430.93</v>
      </c>
      <c r="BV3304" s="74">
        <f t="shared" si="5915"/>
        <v>4952.58</v>
      </c>
      <c r="BW3304" s="74">
        <f t="shared" si="5916"/>
        <v>2285.8000000000002</v>
      </c>
      <c r="BX3304" s="77">
        <f t="shared" si="5917"/>
        <v>28.57</v>
      </c>
      <c r="BY3304" s="69"/>
      <c r="CB3304" t="s">
        <v>5505</v>
      </c>
      <c r="CC3304" s="57">
        <f>+CC3299+1</f>
        <v>149</v>
      </c>
      <c r="CD3304" s="57">
        <v>1</v>
      </c>
      <c r="CE3304" s="74">
        <f t="shared" si="5918"/>
        <v>59430.93</v>
      </c>
      <c r="CF3304" s="74">
        <f t="shared" si="5919"/>
        <v>4952.58</v>
      </c>
      <c r="CG3304" s="74">
        <f t="shared" si="5920"/>
        <v>2285.8000000000002</v>
      </c>
      <c r="CH3304" s="77">
        <f t="shared" si="5921"/>
        <v>28.57</v>
      </c>
      <c r="CI3304" s="69"/>
      <c r="CL3304" t="s">
        <v>7656</v>
      </c>
      <c r="CM3304" s="57">
        <f>+CM3299+1</f>
        <v>149</v>
      </c>
      <c r="CN3304" s="57">
        <v>1</v>
      </c>
      <c r="CO3304" s="74">
        <f t="shared" si="5922"/>
        <v>59430.93</v>
      </c>
      <c r="CP3304" s="74">
        <f t="shared" si="5923"/>
        <v>4952.58</v>
      </c>
      <c r="CQ3304" s="74">
        <f t="shared" si="5924"/>
        <v>2285.8000000000002</v>
      </c>
      <c r="CR3304" s="77">
        <f t="shared" si="5925"/>
        <v>28.57</v>
      </c>
      <c r="CU3304" t="s">
        <v>9807</v>
      </c>
      <c r="CV3304" s="57">
        <f>+CV3299+1</f>
        <v>149</v>
      </c>
      <c r="CW3304" s="57">
        <v>1</v>
      </c>
      <c r="CX3304" s="74">
        <f t="shared" si="5926"/>
        <v>59430.93</v>
      </c>
      <c r="CY3304" s="74">
        <f t="shared" si="5927"/>
        <v>4952.58</v>
      </c>
      <c r="CZ3304" s="74">
        <f t="shared" si="5928"/>
        <v>2285.8000000000002</v>
      </c>
      <c r="DA3304" s="77">
        <f t="shared" si="5929"/>
        <v>28.57</v>
      </c>
    </row>
    <row r="3305" spans="60:105" ht="18.75" hidden="1" customHeight="1" x14ac:dyDescent="0.2">
      <c r="BH3305" t="s">
        <v>1201</v>
      </c>
      <c r="BI3305">
        <f>+BI3304</f>
        <v>149</v>
      </c>
      <c r="BJ3305">
        <v>2</v>
      </c>
      <c r="BK3305" s="75">
        <f t="shared" si="5910"/>
        <v>62402.48</v>
      </c>
      <c r="BL3305" s="75">
        <f t="shared" si="5911"/>
        <v>5200.21</v>
      </c>
      <c r="BM3305" s="75">
        <f t="shared" si="5912"/>
        <v>2400.1</v>
      </c>
      <c r="BN3305" s="78">
        <f t="shared" si="5913"/>
        <v>30</v>
      </c>
      <c r="BO3305" s="69"/>
      <c r="BR3305" t="s">
        <v>3352</v>
      </c>
      <c r="BS3305">
        <f>+BS3304</f>
        <v>149</v>
      </c>
      <c r="BT3305">
        <v>2</v>
      </c>
      <c r="BU3305" s="75">
        <f t="shared" si="5914"/>
        <v>62402.48</v>
      </c>
      <c r="BV3305" s="75">
        <f t="shared" si="5915"/>
        <v>5200.21</v>
      </c>
      <c r="BW3305" s="75">
        <f t="shared" si="5916"/>
        <v>2400.1</v>
      </c>
      <c r="BX3305" s="78">
        <f t="shared" si="5917"/>
        <v>30</v>
      </c>
      <c r="BY3305" s="69"/>
      <c r="CB3305" t="s">
        <v>5506</v>
      </c>
      <c r="CC3305">
        <f>+CC3304</f>
        <v>149</v>
      </c>
      <c r="CD3305">
        <v>2</v>
      </c>
      <c r="CE3305" s="75">
        <f t="shared" si="5918"/>
        <v>62402.48</v>
      </c>
      <c r="CF3305" s="75">
        <f t="shared" si="5919"/>
        <v>5200.21</v>
      </c>
      <c r="CG3305" s="75">
        <f t="shared" si="5920"/>
        <v>2400.1</v>
      </c>
      <c r="CH3305" s="78">
        <f t="shared" si="5921"/>
        <v>30</v>
      </c>
      <c r="CI3305" s="69"/>
      <c r="CL3305" t="s">
        <v>7657</v>
      </c>
      <c r="CM3305">
        <f>+CM3304</f>
        <v>149</v>
      </c>
      <c r="CN3305">
        <v>2</v>
      </c>
      <c r="CO3305" s="75">
        <f t="shared" si="5922"/>
        <v>62402.48</v>
      </c>
      <c r="CP3305" s="75">
        <f t="shared" si="5923"/>
        <v>5200.21</v>
      </c>
      <c r="CQ3305" s="75">
        <f t="shared" si="5924"/>
        <v>2400.1</v>
      </c>
      <c r="CR3305" s="78">
        <f t="shared" si="5925"/>
        <v>30</v>
      </c>
      <c r="CU3305" t="s">
        <v>9808</v>
      </c>
      <c r="CV3305">
        <f>+CV3304</f>
        <v>149</v>
      </c>
      <c r="CW3305">
        <v>2</v>
      </c>
      <c r="CX3305" s="75">
        <f t="shared" si="5926"/>
        <v>62402.48</v>
      </c>
      <c r="CY3305" s="75">
        <f t="shared" si="5927"/>
        <v>5200.21</v>
      </c>
      <c r="CZ3305" s="75">
        <f t="shared" si="5928"/>
        <v>2400.1</v>
      </c>
      <c r="DA3305" s="78">
        <f t="shared" si="5929"/>
        <v>30</v>
      </c>
    </row>
    <row r="3306" spans="60:105" ht="18.75" hidden="1" customHeight="1" x14ac:dyDescent="0.2">
      <c r="BH3306" t="s">
        <v>1202</v>
      </c>
      <c r="BI3306">
        <f>+BI3305</f>
        <v>149</v>
      </c>
      <c r="BJ3306">
        <v>3</v>
      </c>
      <c r="BK3306" s="75">
        <f t="shared" si="5910"/>
        <v>65522.6</v>
      </c>
      <c r="BL3306" s="75">
        <f t="shared" si="5911"/>
        <v>5460.22</v>
      </c>
      <c r="BM3306" s="75">
        <f t="shared" si="5912"/>
        <v>2520.1</v>
      </c>
      <c r="BN3306" s="78">
        <f t="shared" si="5913"/>
        <v>31.5</v>
      </c>
      <c r="BO3306" s="69"/>
      <c r="BR3306" t="s">
        <v>3353</v>
      </c>
      <c r="BS3306">
        <f>+BS3305</f>
        <v>149</v>
      </c>
      <c r="BT3306">
        <v>3</v>
      </c>
      <c r="BU3306" s="75">
        <f t="shared" si="5914"/>
        <v>65522.6</v>
      </c>
      <c r="BV3306" s="75">
        <f t="shared" si="5915"/>
        <v>5460.22</v>
      </c>
      <c r="BW3306" s="75">
        <f t="shared" si="5916"/>
        <v>2520.1</v>
      </c>
      <c r="BX3306" s="78">
        <f t="shared" si="5917"/>
        <v>31.5</v>
      </c>
      <c r="BY3306" s="69"/>
      <c r="CB3306" t="s">
        <v>5507</v>
      </c>
      <c r="CC3306">
        <f>+CC3305</f>
        <v>149</v>
      </c>
      <c r="CD3306">
        <v>3</v>
      </c>
      <c r="CE3306" s="75">
        <f t="shared" si="5918"/>
        <v>65522.6</v>
      </c>
      <c r="CF3306" s="75">
        <f t="shared" si="5919"/>
        <v>5460.22</v>
      </c>
      <c r="CG3306" s="75">
        <f t="shared" si="5920"/>
        <v>2520.1</v>
      </c>
      <c r="CH3306" s="78">
        <f t="shared" si="5921"/>
        <v>31.5</v>
      </c>
      <c r="CI3306" s="69"/>
      <c r="CL3306" t="s">
        <v>7658</v>
      </c>
      <c r="CM3306">
        <f>+CM3305</f>
        <v>149</v>
      </c>
      <c r="CN3306">
        <v>3</v>
      </c>
      <c r="CO3306" s="75">
        <f t="shared" si="5922"/>
        <v>65522.6</v>
      </c>
      <c r="CP3306" s="75">
        <f t="shared" si="5923"/>
        <v>5460.22</v>
      </c>
      <c r="CQ3306" s="75">
        <f t="shared" si="5924"/>
        <v>2520.1</v>
      </c>
      <c r="CR3306" s="78">
        <f t="shared" si="5925"/>
        <v>31.5</v>
      </c>
      <c r="CU3306" t="s">
        <v>9809</v>
      </c>
      <c r="CV3306">
        <f>+CV3305</f>
        <v>149</v>
      </c>
      <c r="CW3306">
        <v>3</v>
      </c>
      <c r="CX3306" s="75">
        <f t="shared" si="5926"/>
        <v>65522.6</v>
      </c>
      <c r="CY3306" s="75">
        <f t="shared" si="5927"/>
        <v>5460.22</v>
      </c>
      <c r="CZ3306" s="75">
        <f t="shared" si="5928"/>
        <v>2520.1</v>
      </c>
      <c r="DA3306" s="78">
        <f t="shared" si="5929"/>
        <v>31.5</v>
      </c>
    </row>
    <row r="3307" spans="60:105" ht="18.75" hidden="1" customHeight="1" x14ac:dyDescent="0.2">
      <c r="BH3307" t="s">
        <v>1203</v>
      </c>
      <c r="BI3307">
        <f>+BI3306</f>
        <v>149</v>
      </c>
      <c r="BJ3307">
        <v>4</v>
      </c>
      <c r="BK3307" s="75">
        <f t="shared" si="5910"/>
        <v>68798.73</v>
      </c>
      <c r="BL3307" s="75">
        <f t="shared" si="5911"/>
        <v>5733.23</v>
      </c>
      <c r="BM3307" s="75">
        <f t="shared" si="5912"/>
        <v>2646.11</v>
      </c>
      <c r="BN3307" s="78">
        <f t="shared" si="5913"/>
        <v>33.08</v>
      </c>
      <c r="BO3307" s="69"/>
      <c r="BR3307" t="s">
        <v>3354</v>
      </c>
      <c r="BS3307">
        <f>+BS3306</f>
        <v>149</v>
      </c>
      <c r="BT3307">
        <v>4</v>
      </c>
      <c r="BU3307" s="75">
        <f t="shared" si="5914"/>
        <v>68798.73</v>
      </c>
      <c r="BV3307" s="75">
        <f t="shared" si="5915"/>
        <v>5733.23</v>
      </c>
      <c r="BW3307" s="75">
        <f t="shared" si="5916"/>
        <v>2646.11</v>
      </c>
      <c r="BX3307" s="78">
        <f t="shared" si="5917"/>
        <v>33.08</v>
      </c>
      <c r="BY3307" s="69"/>
      <c r="CB3307" t="s">
        <v>5508</v>
      </c>
      <c r="CC3307">
        <f>+CC3306</f>
        <v>149</v>
      </c>
      <c r="CD3307">
        <v>4</v>
      </c>
      <c r="CE3307" s="75">
        <f t="shared" si="5918"/>
        <v>68798.73</v>
      </c>
      <c r="CF3307" s="75">
        <f t="shared" si="5919"/>
        <v>5733.23</v>
      </c>
      <c r="CG3307" s="75">
        <f t="shared" si="5920"/>
        <v>2646.11</v>
      </c>
      <c r="CH3307" s="78">
        <f t="shared" si="5921"/>
        <v>33.08</v>
      </c>
      <c r="CI3307" s="69"/>
      <c r="CL3307" t="s">
        <v>7659</v>
      </c>
      <c r="CM3307">
        <f>+CM3306</f>
        <v>149</v>
      </c>
      <c r="CN3307">
        <v>4</v>
      </c>
      <c r="CO3307" s="75">
        <f t="shared" si="5922"/>
        <v>68798.73</v>
      </c>
      <c r="CP3307" s="75">
        <f t="shared" si="5923"/>
        <v>5733.23</v>
      </c>
      <c r="CQ3307" s="75">
        <f t="shared" si="5924"/>
        <v>2646.11</v>
      </c>
      <c r="CR3307" s="78">
        <f t="shared" si="5925"/>
        <v>33.08</v>
      </c>
      <c r="CU3307" t="s">
        <v>9810</v>
      </c>
      <c r="CV3307">
        <f>+CV3306</f>
        <v>149</v>
      </c>
      <c r="CW3307">
        <v>4</v>
      </c>
      <c r="CX3307" s="75">
        <f t="shared" si="5926"/>
        <v>68798.73</v>
      </c>
      <c r="CY3307" s="75">
        <f t="shared" si="5927"/>
        <v>5733.23</v>
      </c>
      <c r="CZ3307" s="75">
        <f t="shared" si="5928"/>
        <v>2646.11</v>
      </c>
      <c r="DA3307" s="78">
        <f t="shared" si="5929"/>
        <v>33.08</v>
      </c>
    </row>
    <row r="3308" spans="60:105" ht="18.75" hidden="1" customHeight="1" x14ac:dyDescent="0.2">
      <c r="BH3308" t="s">
        <v>1204</v>
      </c>
      <c r="BI3308" s="62">
        <f>+BI3307</f>
        <v>149</v>
      </c>
      <c r="BJ3308" s="62">
        <v>5</v>
      </c>
      <c r="BK3308" s="76">
        <f t="shared" si="5910"/>
        <v>72238.67</v>
      </c>
      <c r="BL3308" s="76">
        <f t="shared" si="5911"/>
        <v>6019.89</v>
      </c>
      <c r="BM3308" s="76">
        <f t="shared" si="5912"/>
        <v>2778.41</v>
      </c>
      <c r="BN3308" s="79">
        <f t="shared" si="5913"/>
        <v>34.729999999999997</v>
      </c>
      <c r="BO3308" s="69"/>
      <c r="BR3308" t="s">
        <v>3355</v>
      </c>
      <c r="BS3308" s="62">
        <f>+BS3307</f>
        <v>149</v>
      </c>
      <c r="BT3308" s="62">
        <v>5</v>
      </c>
      <c r="BU3308" s="76">
        <f t="shared" si="5914"/>
        <v>72238.67</v>
      </c>
      <c r="BV3308" s="76">
        <f t="shared" si="5915"/>
        <v>6019.89</v>
      </c>
      <c r="BW3308" s="76">
        <f t="shared" si="5916"/>
        <v>2778.41</v>
      </c>
      <c r="BX3308" s="79">
        <f t="shared" si="5917"/>
        <v>34.729999999999997</v>
      </c>
      <c r="BY3308" s="69"/>
      <c r="CB3308" t="s">
        <v>5509</v>
      </c>
      <c r="CC3308" s="62">
        <f>+CC3307</f>
        <v>149</v>
      </c>
      <c r="CD3308" s="62">
        <v>5</v>
      </c>
      <c r="CE3308" s="76">
        <f t="shared" si="5918"/>
        <v>72238.67</v>
      </c>
      <c r="CF3308" s="76">
        <f t="shared" si="5919"/>
        <v>6019.89</v>
      </c>
      <c r="CG3308" s="76">
        <f t="shared" si="5920"/>
        <v>2778.41</v>
      </c>
      <c r="CH3308" s="79">
        <f t="shared" si="5921"/>
        <v>34.729999999999997</v>
      </c>
      <c r="CI3308" s="69"/>
      <c r="CL3308" t="s">
        <v>7660</v>
      </c>
      <c r="CM3308" s="62">
        <f>+CM3307</f>
        <v>149</v>
      </c>
      <c r="CN3308" s="62">
        <v>5</v>
      </c>
      <c r="CO3308" s="76">
        <f t="shared" si="5922"/>
        <v>72238.67</v>
      </c>
      <c r="CP3308" s="76">
        <f t="shared" si="5923"/>
        <v>6019.89</v>
      </c>
      <c r="CQ3308" s="76">
        <f t="shared" si="5924"/>
        <v>2778.41</v>
      </c>
      <c r="CR3308" s="79">
        <f t="shared" si="5925"/>
        <v>34.729999999999997</v>
      </c>
      <c r="CU3308" t="s">
        <v>9811</v>
      </c>
      <c r="CV3308" s="62">
        <f>+CV3307</f>
        <v>149</v>
      </c>
      <c r="CW3308" s="62">
        <v>5</v>
      </c>
      <c r="CX3308" s="76">
        <f t="shared" si="5926"/>
        <v>72238.67</v>
      </c>
      <c r="CY3308" s="76">
        <f t="shared" si="5927"/>
        <v>6019.89</v>
      </c>
      <c r="CZ3308" s="76">
        <f t="shared" si="5928"/>
        <v>2778.41</v>
      </c>
      <c r="DA3308" s="79">
        <f t="shared" si="5929"/>
        <v>34.729999999999997</v>
      </c>
    </row>
    <row r="3309" spans="60:105" ht="18.75" hidden="1" customHeight="1" x14ac:dyDescent="0.2">
      <c r="BH3309" t="s">
        <v>1205</v>
      </c>
      <c r="BI3309" s="57">
        <f>+BI3304+1</f>
        <v>150</v>
      </c>
      <c r="BJ3309" s="57">
        <v>1</v>
      </c>
      <c r="BK3309" s="74">
        <f t="shared" si="5910"/>
        <v>59728.08</v>
      </c>
      <c r="BL3309" s="74">
        <f t="shared" si="5911"/>
        <v>4977.34</v>
      </c>
      <c r="BM3309" s="74">
        <f t="shared" si="5912"/>
        <v>2297.23</v>
      </c>
      <c r="BN3309" s="77">
        <f t="shared" si="5913"/>
        <v>28.72</v>
      </c>
      <c r="BO3309" s="69"/>
      <c r="BR3309" t="s">
        <v>3356</v>
      </c>
      <c r="BS3309" s="57">
        <f>+BS3304+1</f>
        <v>150</v>
      </c>
      <c r="BT3309" s="57">
        <v>1</v>
      </c>
      <c r="BU3309" s="74">
        <f t="shared" si="5914"/>
        <v>59728.08</v>
      </c>
      <c r="BV3309" s="74">
        <f t="shared" si="5915"/>
        <v>4977.34</v>
      </c>
      <c r="BW3309" s="74">
        <f t="shared" si="5916"/>
        <v>2297.23</v>
      </c>
      <c r="BX3309" s="77">
        <f t="shared" si="5917"/>
        <v>28.72</v>
      </c>
      <c r="BY3309" s="69"/>
      <c r="CB3309" t="s">
        <v>5510</v>
      </c>
      <c r="CC3309" s="57">
        <f>+CC3304+1</f>
        <v>150</v>
      </c>
      <c r="CD3309" s="57">
        <v>1</v>
      </c>
      <c r="CE3309" s="74">
        <f t="shared" si="5918"/>
        <v>59728.08</v>
      </c>
      <c r="CF3309" s="74">
        <f t="shared" si="5919"/>
        <v>4977.34</v>
      </c>
      <c r="CG3309" s="74">
        <f t="shared" si="5920"/>
        <v>2297.23</v>
      </c>
      <c r="CH3309" s="77">
        <f t="shared" si="5921"/>
        <v>28.72</v>
      </c>
      <c r="CI3309" s="69"/>
      <c r="CL3309" t="s">
        <v>7661</v>
      </c>
      <c r="CM3309" s="57">
        <f>+CM3304+1</f>
        <v>150</v>
      </c>
      <c r="CN3309" s="57">
        <v>1</v>
      </c>
      <c r="CO3309" s="74">
        <f t="shared" si="5922"/>
        <v>59728.08</v>
      </c>
      <c r="CP3309" s="74">
        <f t="shared" si="5923"/>
        <v>4977.34</v>
      </c>
      <c r="CQ3309" s="74">
        <f t="shared" si="5924"/>
        <v>2297.23</v>
      </c>
      <c r="CR3309" s="77">
        <f t="shared" si="5925"/>
        <v>28.72</v>
      </c>
      <c r="CU3309" t="s">
        <v>9812</v>
      </c>
      <c r="CV3309" s="57">
        <f>+CV3304+1</f>
        <v>150</v>
      </c>
      <c r="CW3309" s="57">
        <v>1</v>
      </c>
      <c r="CX3309" s="74">
        <f t="shared" si="5926"/>
        <v>59728.08</v>
      </c>
      <c r="CY3309" s="74">
        <f t="shared" si="5927"/>
        <v>4977.34</v>
      </c>
      <c r="CZ3309" s="74">
        <f t="shared" si="5928"/>
        <v>2297.23</v>
      </c>
      <c r="DA3309" s="77">
        <f t="shared" si="5929"/>
        <v>28.72</v>
      </c>
    </row>
    <row r="3310" spans="60:105" ht="18.75" hidden="1" customHeight="1" x14ac:dyDescent="0.2">
      <c r="BH3310" t="s">
        <v>1206</v>
      </c>
      <c r="BI3310">
        <f>+BI3309</f>
        <v>150</v>
      </c>
      <c r="BJ3310">
        <v>2</v>
      </c>
      <c r="BK3310" s="75">
        <f t="shared" si="5910"/>
        <v>62714.49</v>
      </c>
      <c r="BL3310" s="75">
        <f t="shared" si="5911"/>
        <v>5226.21</v>
      </c>
      <c r="BM3310" s="75">
        <f t="shared" si="5912"/>
        <v>2412.1</v>
      </c>
      <c r="BN3310" s="78">
        <f t="shared" si="5913"/>
        <v>30.15</v>
      </c>
      <c r="BO3310" s="69"/>
      <c r="BR3310" t="s">
        <v>3357</v>
      </c>
      <c r="BS3310">
        <f>+BS3309</f>
        <v>150</v>
      </c>
      <c r="BT3310">
        <v>2</v>
      </c>
      <c r="BU3310" s="75">
        <f t="shared" si="5914"/>
        <v>62714.49</v>
      </c>
      <c r="BV3310" s="75">
        <f t="shared" si="5915"/>
        <v>5226.21</v>
      </c>
      <c r="BW3310" s="75">
        <f t="shared" si="5916"/>
        <v>2412.1</v>
      </c>
      <c r="BX3310" s="78">
        <f t="shared" si="5917"/>
        <v>30.15</v>
      </c>
      <c r="BY3310" s="69"/>
      <c r="CB3310" t="s">
        <v>5511</v>
      </c>
      <c r="CC3310">
        <f>+CC3309</f>
        <v>150</v>
      </c>
      <c r="CD3310">
        <v>2</v>
      </c>
      <c r="CE3310" s="75">
        <f t="shared" si="5918"/>
        <v>62714.49</v>
      </c>
      <c r="CF3310" s="75">
        <f t="shared" si="5919"/>
        <v>5226.21</v>
      </c>
      <c r="CG3310" s="75">
        <f t="shared" si="5920"/>
        <v>2412.1</v>
      </c>
      <c r="CH3310" s="78">
        <f t="shared" si="5921"/>
        <v>30.15</v>
      </c>
      <c r="CI3310" s="69"/>
      <c r="CL3310" t="s">
        <v>7662</v>
      </c>
      <c r="CM3310">
        <f>+CM3309</f>
        <v>150</v>
      </c>
      <c r="CN3310">
        <v>2</v>
      </c>
      <c r="CO3310" s="75">
        <f t="shared" si="5922"/>
        <v>62714.49</v>
      </c>
      <c r="CP3310" s="75">
        <f t="shared" si="5923"/>
        <v>5226.21</v>
      </c>
      <c r="CQ3310" s="75">
        <f t="shared" si="5924"/>
        <v>2412.1</v>
      </c>
      <c r="CR3310" s="78">
        <f t="shared" si="5925"/>
        <v>30.15</v>
      </c>
      <c r="CU3310" t="s">
        <v>9813</v>
      </c>
      <c r="CV3310">
        <f>+CV3309</f>
        <v>150</v>
      </c>
      <c r="CW3310">
        <v>2</v>
      </c>
      <c r="CX3310" s="75">
        <f t="shared" si="5926"/>
        <v>62714.49</v>
      </c>
      <c r="CY3310" s="75">
        <f t="shared" si="5927"/>
        <v>5226.21</v>
      </c>
      <c r="CZ3310" s="75">
        <f t="shared" si="5928"/>
        <v>2412.1</v>
      </c>
      <c r="DA3310" s="78">
        <f t="shared" si="5929"/>
        <v>30.15</v>
      </c>
    </row>
    <row r="3311" spans="60:105" ht="18.75" hidden="1" customHeight="1" x14ac:dyDescent="0.2">
      <c r="BH3311" t="s">
        <v>1207</v>
      </c>
      <c r="BI3311">
        <f>+BI3310</f>
        <v>150</v>
      </c>
      <c r="BJ3311">
        <v>3</v>
      </c>
      <c r="BK3311" s="75">
        <f t="shared" si="5910"/>
        <v>65850.210000000006</v>
      </c>
      <c r="BL3311" s="75">
        <f t="shared" si="5911"/>
        <v>5487.52</v>
      </c>
      <c r="BM3311" s="75">
        <f t="shared" si="5912"/>
        <v>2532.6999999999998</v>
      </c>
      <c r="BN3311" s="78">
        <f t="shared" si="5913"/>
        <v>31.66</v>
      </c>
      <c r="BO3311" s="69"/>
      <c r="BR3311" t="s">
        <v>3358</v>
      </c>
      <c r="BS3311">
        <f>+BS3310</f>
        <v>150</v>
      </c>
      <c r="BT3311">
        <v>3</v>
      </c>
      <c r="BU3311" s="75">
        <f t="shared" si="5914"/>
        <v>65850.210000000006</v>
      </c>
      <c r="BV3311" s="75">
        <f t="shared" si="5915"/>
        <v>5487.52</v>
      </c>
      <c r="BW3311" s="75">
        <f t="shared" si="5916"/>
        <v>2532.6999999999998</v>
      </c>
      <c r="BX3311" s="78">
        <f t="shared" si="5917"/>
        <v>31.66</v>
      </c>
      <c r="BY3311" s="69"/>
      <c r="CB3311" t="s">
        <v>5512</v>
      </c>
      <c r="CC3311">
        <f>+CC3310</f>
        <v>150</v>
      </c>
      <c r="CD3311">
        <v>3</v>
      </c>
      <c r="CE3311" s="75">
        <f t="shared" si="5918"/>
        <v>65850.210000000006</v>
      </c>
      <c r="CF3311" s="75">
        <f t="shared" si="5919"/>
        <v>5487.52</v>
      </c>
      <c r="CG3311" s="75">
        <f t="shared" si="5920"/>
        <v>2532.6999999999998</v>
      </c>
      <c r="CH3311" s="78">
        <f t="shared" si="5921"/>
        <v>31.66</v>
      </c>
      <c r="CI3311" s="69"/>
      <c r="CL3311" t="s">
        <v>7663</v>
      </c>
      <c r="CM3311">
        <f>+CM3310</f>
        <v>150</v>
      </c>
      <c r="CN3311">
        <v>3</v>
      </c>
      <c r="CO3311" s="75">
        <f t="shared" si="5922"/>
        <v>65850.210000000006</v>
      </c>
      <c r="CP3311" s="75">
        <f t="shared" si="5923"/>
        <v>5487.52</v>
      </c>
      <c r="CQ3311" s="75">
        <f t="shared" si="5924"/>
        <v>2532.6999999999998</v>
      </c>
      <c r="CR3311" s="78">
        <f t="shared" si="5925"/>
        <v>31.66</v>
      </c>
      <c r="CU3311" t="s">
        <v>9814</v>
      </c>
      <c r="CV3311">
        <f>+CV3310</f>
        <v>150</v>
      </c>
      <c r="CW3311">
        <v>3</v>
      </c>
      <c r="CX3311" s="75">
        <f t="shared" si="5926"/>
        <v>65850.210000000006</v>
      </c>
      <c r="CY3311" s="75">
        <f t="shared" si="5927"/>
        <v>5487.52</v>
      </c>
      <c r="CZ3311" s="75">
        <f t="shared" si="5928"/>
        <v>2532.6999999999998</v>
      </c>
      <c r="DA3311" s="78">
        <f t="shared" si="5929"/>
        <v>31.66</v>
      </c>
    </row>
    <row r="3312" spans="60:105" ht="18.75" hidden="1" customHeight="1" x14ac:dyDescent="0.2">
      <c r="BH3312" t="s">
        <v>1208</v>
      </c>
      <c r="BI3312">
        <f>+BI3311</f>
        <v>150</v>
      </c>
      <c r="BJ3312">
        <v>4</v>
      </c>
      <c r="BK3312" s="75">
        <f t="shared" si="5910"/>
        <v>69142.720000000001</v>
      </c>
      <c r="BL3312" s="75">
        <f t="shared" si="5911"/>
        <v>5761.89</v>
      </c>
      <c r="BM3312" s="75">
        <f t="shared" si="5912"/>
        <v>2659.34</v>
      </c>
      <c r="BN3312" s="78">
        <f t="shared" si="5913"/>
        <v>33.24</v>
      </c>
      <c r="BO3312" s="69"/>
      <c r="BR3312" t="s">
        <v>3359</v>
      </c>
      <c r="BS3312">
        <f>+BS3311</f>
        <v>150</v>
      </c>
      <c r="BT3312">
        <v>4</v>
      </c>
      <c r="BU3312" s="75">
        <f t="shared" si="5914"/>
        <v>69142.720000000001</v>
      </c>
      <c r="BV3312" s="75">
        <f t="shared" si="5915"/>
        <v>5761.89</v>
      </c>
      <c r="BW3312" s="75">
        <f t="shared" si="5916"/>
        <v>2659.34</v>
      </c>
      <c r="BX3312" s="78">
        <f t="shared" si="5917"/>
        <v>33.24</v>
      </c>
      <c r="BY3312" s="69"/>
      <c r="CB3312" t="s">
        <v>5513</v>
      </c>
      <c r="CC3312">
        <f>+CC3311</f>
        <v>150</v>
      </c>
      <c r="CD3312">
        <v>4</v>
      </c>
      <c r="CE3312" s="75">
        <f t="shared" si="5918"/>
        <v>69142.720000000001</v>
      </c>
      <c r="CF3312" s="75">
        <f t="shared" si="5919"/>
        <v>5761.89</v>
      </c>
      <c r="CG3312" s="75">
        <f t="shared" si="5920"/>
        <v>2659.34</v>
      </c>
      <c r="CH3312" s="78">
        <f t="shared" si="5921"/>
        <v>33.24</v>
      </c>
      <c r="CI3312" s="69"/>
      <c r="CL3312" t="s">
        <v>7664</v>
      </c>
      <c r="CM3312">
        <f>+CM3311</f>
        <v>150</v>
      </c>
      <c r="CN3312">
        <v>4</v>
      </c>
      <c r="CO3312" s="75">
        <f t="shared" si="5922"/>
        <v>69142.720000000001</v>
      </c>
      <c r="CP3312" s="75">
        <f t="shared" si="5923"/>
        <v>5761.89</v>
      </c>
      <c r="CQ3312" s="75">
        <f t="shared" si="5924"/>
        <v>2659.34</v>
      </c>
      <c r="CR3312" s="78">
        <f t="shared" si="5925"/>
        <v>33.24</v>
      </c>
      <c r="CU3312" t="s">
        <v>9815</v>
      </c>
      <c r="CV3312">
        <f>+CV3311</f>
        <v>150</v>
      </c>
      <c r="CW3312">
        <v>4</v>
      </c>
      <c r="CX3312" s="75">
        <f t="shared" si="5926"/>
        <v>69142.720000000001</v>
      </c>
      <c r="CY3312" s="75">
        <f t="shared" si="5927"/>
        <v>5761.89</v>
      </c>
      <c r="CZ3312" s="75">
        <f t="shared" si="5928"/>
        <v>2659.34</v>
      </c>
      <c r="DA3312" s="78">
        <f t="shared" si="5929"/>
        <v>33.24</v>
      </c>
    </row>
    <row r="3313" spans="60:105" ht="18.75" hidden="1" customHeight="1" x14ac:dyDescent="0.2">
      <c r="BH3313" t="s">
        <v>1209</v>
      </c>
      <c r="BI3313" s="62">
        <f>+BI3312</f>
        <v>150</v>
      </c>
      <c r="BJ3313" s="62">
        <v>5</v>
      </c>
      <c r="BK3313" s="76">
        <f t="shared" si="5910"/>
        <v>72599.86</v>
      </c>
      <c r="BL3313" s="76">
        <f t="shared" si="5911"/>
        <v>6049.99</v>
      </c>
      <c r="BM3313" s="76">
        <f t="shared" si="5912"/>
        <v>2792.3</v>
      </c>
      <c r="BN3313" s="79">
        <f t="shared" si="5913"/>
        <v>34.9</v>
      </c>
      <c r="BO3313" s="69"/>
      <c r="BR3313" t="s">
        <v>3360</v>
      </c>
      <c r="BS3313" s="62">
        <f>+BS3312</f>
        <v>150</v>
      </c>
      <c r="BT3313" s="62">
        <v>5</v>
      </c>
      <c r="BU3313" s="76">
        <f t="shared" si="5914"/>
        <v>72599.86</v>
      </c>
      <c r="BV3313" s="76">
        <f t="shared" si="5915"/>
        <v>6049.99</v>
      </c>
      <c r="BW3313" s="76">
        <f t="shared" si="5916"/>
        <v>2792.3</v>
      </c>
      <c r="BX3313" s="79">
        <f t="shared" si="5917"/>
        <v>34.9</v>
      </c>
      <c r="BY3313" s="69"/>
      <c r="CB3313" t="s">
        <v>5514</v>
      </c>
      <c r="CC3313" s="62">
        <f>+CC3312</f>
        <v>150</v>
      </c>
      <c r="CD3313" s="62">
        <v>5</v>
      </c>
      <c r="CE3313" s="76">
        <f t="shared" si="5918"/>
        <v>72599.86</v>
      </c>
      <c r="CF3313" s="76">
        <f t="shared" si="5919"/>
        <v>6049.99</v>
      </c>
      <c r="CG3313" s="76">
        <f t="shared" si="5920"/>
        <v>2792.3</v>
      </c>
      <c r="CH3313" s="79">
        <f t="shared" si="5921"/>
        <v>34.9</v>
      </c>
      <c r="CI3313" s="69"/>
      <c r="CL3313" t="s">
        <v>7665</v>
      </c>
      <c r="CM3313" s="62">
        <f>+CM3312</f>
        <v>150</v>
      </c>
      <c r="CN3313" s="62">
        <v>5</v>
      </c>
      <c r="CO3313" s="76">
        <f t="shared" si="5922"/>
        <v>72599.86</v>
      </c>
      <c r="CP3313" s="76">
        <f t="shared" si="5923"/>
        <v>6049.99</v>
      </c>
      <c r="CQ3313" s="76">
        <f t="shared" si="5924"/>
        <v>2792.3</v>
      </c>
      <c r="CR3313" s="79">
        <f t="shared" si="5925"/>
        <v>34.9</v>
      </c>
      <c r="CU3313" t="s">
        <v>9816</v>
      </c>
      <c r="CV3313" s="62">
        <f>+CV3312</f>
        <v>150</v>
      </c>
      <c r="CW3313" s="62">
        <v>5</v>
      </c>
      <c r="CX3313" s="76">
        <f t="shared" si="5926"/>
        <v>72599.86</v>
      </c>
      <c r="CY3313" s="76">
        <f t="shared" si="5927"/>
        <v>6049.99</v>
      </c>
      <c r="CZ3313" s="76">
        <f t="shared" si="5928"/>
        <v>2792.3</v>
      </c>
      <c r="DA3313" s="79">
        <f t="shared" si="5929"/>
        <v>34.9</v>
      </c>
    </row>
    <row r="3314" spans="60:105" ht="18.75" hidden="1" customHeight="1" x14ac:dyDescent="0.2">
      <c r="BH3314" t="s">
        <v>1210</v>
      </c>
      <c r="BI3314" s="57">
        <f>+BI3309+1</f>
        <v>151</v>
      </c>
      <c r="BJ3314" s="57">
        <v>1</v>
      </c>
      <c r="BK3314" s="74">
        <f t="shared" si="5910"/>
        <v>60026.720000000001</v>
      </c>
      <c r="BL3314" s="74">
        <f t="shared" si="5911"/>
        <v>5002.2299999999996</v>
      </c>
      <c r="BM3314" s="74">
        <f t="shared" si="5912"/>
        <v>2308.7199999999998</v>
      </c>
      <c r="BN3314" s="77">
        <f t="shared" si="5913"/>
        <v>28.86</v>
      </c>
      <c r="BO3314" s="69"/>
      <c r="BR3314" t="s">
        <v>3361</v>
      </c>
      <c r="BS3314" s="57">
        <f>+BS3309+1</f>
        <v>151</v>
      </c>
      <c r="BT3314" s="57">
        <v>1</v>
      </c>
      <c r="BU3314" s="74">
        <f t="shared" si="5914"/>
        <v>60026.720000000001</v>
      </c>
      <c r="BV3314" s="74">
        <f t="shared" si="5915"/>
        <v>5002.2299999999996</v>
      </c>
      <c r="BW3314" s="74">
        <f t="shared" si="5916"/>
        <v>2308.7199999999998</v>
      </c>
      <c r="BX3314" s="77">
        <f t="shared" si="5917"/>
        <v>28.86</v>
      </c>
      <c r="BY3314" s="69"/>
      <c r="CB3314" t="s">
        <v>5515</v>
      </c>
      <c r="CC3314" s="57">
        <f>+CC3309+1</f>
        <v>151</v>
      </c>
      <c r="CD3314" s="57">
        <v>1</v>
      </c>
      <c r="CE3314" s="74">
        <f t="shared" si="5918"/>
        <v>60026.720000000001</v>
      </c>
      <c r="CF3314" s="74">
        <f t="shared" si="5919"/>
        <v>5002.2299999999996</v>
      </c>
      <c r="CG3314" s="74">
        <f t="shared" si="5920"/>
        <v>2308.7199999999998</v>
      </c>
      <c r="CH3314" s="77">
        <f t="shared" si="5921"/>
        <v>28.86</v>
      </c>
      <c r="CI3314" s="69"/>
      <c r="CL3314" t="s">
        <v>7666</v>
      </c>
      <c r="CM3314" s="57">
        <f>+CM3309+1</f>
        <v>151</v>
      </c>
      <c r="CN3314" s="57">
        <v>1</v>
      </c>
      <c r="CO3314" s="74">
        <f t="shared" si="5922"/>
        <v>60026.720000000001</v>
      </c>
      <c r="CP3314" s="74">
        <f t="shared" si="5923"/>
        <v>5002.2299999999996</v>
      </c>
      <c r="CQ3314" s="74">
        <f t="shared" si="5924"/>
        <v>2308.7199999999998</v>
      </c>
      <c r="CR3314" s="77">
        <f t="shared" si="5925"/>
        <v>28.86</v>
      </c>
      <c r="CU3314" t="s">
        <v>9817</v>
      </c>
      <c r="CV3314" s="57">
        <f>+CV3309+1</f>
        <v>151</v>
      </c>
      <c r="CW3314" s="57">
        <v>1</v>
      </c>
      <c r="CX3314" s="74">
        <f t="shared" si="5926"/>
        <v>60026.720000000001</v>
      </c>
      <c r="CY3314" s="74">
        <f t="shared" si="5927"/>
        <v>5002.2299999999996</v>
      </c>
      <c r="CZ3314" s="74">
        <f t="shared" si="5928"/>
        <v>2308.7199999999998</v>
      </c>
      <c r="DA3314" s="77">
        <f t="shared" si="5929"/>
        <v>28.86</v>
      </c>
    </row>
    <row r="3315" spans="60:105" ht="18.75" hidden="1" customHeight="1" x14ac:dyDescent="0.2">
      <c r="BH3315" t="s">
        <v>1211</v>
      </c>
      <c r="BI3315">
        <f>+BI3314</f>
        <v>151</v>
      </c>
      <c r="BJ3315">
        <v>2</v>
      </c>
      <c r="BK3315" s="75">
        <f t="shared" si="5910"/>
        <v>63028.06</v>
      </c>
      <c r="BL3315" s="75">
        <f t="shared" si="5911"/>
        <v>5252.34</v>
      </c>
      <c r="BM3315" s="75">
        <f t="shared" si="5912"/>
        <v>2424.16</v>
      </c>
      <c r="BN3315" s="78">
        <f t="shared" si="5913"/>
        <v>30.3</v>
      </c>
      <c r="BO3315" s="69"/>
      <c r="BR3315" t="s">
        <v>3362</v>
      </c>
      <c r="BS3315">
        <f>+BS3314</f>
        <v>151</v>
      </c>
      <c r="BT3315">
        <v>2</v>
      </c>
      <c r="BU3315" s="75">
        <f t="shared" si="5914"/>
        <v>63028.06</v>
      </c>
      <c r="BV3315" s="75">
        <f t="shared" si="5915"/>
        <v>5252.34</v>
      </c>
      <c r="BW3315" s="75">
        <f t="shared" si="5916"/>
        <v>2424.16</v>
      </c>
      <c r="BX3315" s="78">
        <f t="shared" si="5917"/>
        <v>30.3</v>
      </c>
      <c r="BY3315" s="69"/>
      <c r="CB3315" t="s">
        <v>5516</v>
      </c>
      <c r="CC3315">
        <f>+CC3314</f>
        <v>151</v>
      </c>
      <c r="CD3315">
        <v>2</v>
      </c>
      <c r="CE3315" s="75">
        <f t="shared" si="5918"/>
        <v>63028.06</v>
      </c>
      <c r="CF3315" s="75">
        <f t="shared" si="5919"/>
        <v>5252.34</v>
      </c>
      <c r="CG3315" s="75">
        <f t="shared" si="5920"/>
        <v>2424.16</v>
      </c>
      <c r="CH3315" s="78">
        <f t="shared" si="5921"/>
        <v>30.3</v>
      </c>
      <c r="CI3315" s="69"/>
      <c r="CL3315" t="s">
        <v>7667</v>
      </c>
      <c r="CM3315">
        <f>+CM3314</f>
        <v>151</v>
      </c>
      <c r="CN3315">
        <v>2</v>
      </c>
      <c r="CO3315" s="75">
        <f t="shared" si="5922"/>
        <v>63028.06</v>
      </c>
      <c r="CP3315" s="75">
        <f t="shared" si="5923"/>
        <v>5252.34</v>
      </c>
      <c r="CQ3315" s="75">
        <f t="shared" si="5924"/>
        <v>2424.16</v>
      </c>
      <c r="CR3315" s="78">
        <f t="shared" si="5925"/>
        <v>30.3</v>
      </c>
      <c r="CU3315" t="s">
        <v>9818</v>
      </c>
      <c r="CV3315">
        <f>+CV3314</f>
        <v>151</v>
      </c>
      <c r="CW3315">
        <v>2</v>
      </c>
      <c r="CX3315" s="75">
        <f t="shared" si="5926"/>
        <v>63028.06</v>
      </c>
      <c r="CY3315" s="75">
        <f t="shared" si="5927"/>
        <v>5252.34</v>
      </c>
      <c r="CZ3315" s="75">
        <f t="shared" si="5928"/>
        <v>2424.16</v>
      </c>
      <c r="DA3315" s="78">
        <f t="shared" si="5929"/>
        <v>30.3</v>
      </c>
    </row>
    <row r="3316" spans="60:105" ht="18.75" hidden="1" customHeight="1" x14ac:dyDescent="0.2">
      <c r="BH3316" t="s">
        <v>1212</v>
      </c>
      <c r="BI3316">
        <f>+BI3315</f>
        <v>151</v>
      </c>
      <c r="BJ3316">
        <v>3</v>
      </c>
      <c r="BK3316" s="75">
        <f t="shared" si="5910"/>
        <v>66179.460000000006</v>
      </c>
      <c r="BL3316" s="75">
        <f t="shared" si="5911"/>
        <v>5514.96</v>
      </c>
      <c r="BM3316" s="75">
        <f t="shared" si="5912"/>
        <v>2545.36</v>
      </c>
      <c r="BN3316" s="78">
        <f t="shared" si="5913"/>
        <v>31.82</v>
      </c>
      <c r="BO3316" s="69"/>
      <c r="BR3316" t="s">
        <v>3363</v>
      </c>
      <c r="BS3316">
        <f>+BS3315</f>
        <v>151</v>
      </c>
      <c r="BT3316">
        <v>3</v>
      </c>
      <c r="BU3316" s="75">
        <f t="shared" si="5914"/>
        <v>66179.460000000006</v>
      </c>
      <c r="BV3316" s="75">
        <f t="shared" si="5915"/>
        <v>5514.96</v>
      </c>
      <c r="BW3316" s="75">
        <f t="shared" si="5916"/>
        <v>2545.36</v>
      </c>
      <c r="BX3316" s="78">
        <f t="shared" si="5917"/>
        <v>31.82</v>
      </c>
      <c r="BY3316" s="69"/>
      <c r="CB3316" t="s">
        <v>5517</v>
      </c>
      <c r="CC3316">
        <f>+CC3315</f>
        <v>151</v>
      </c>
      <c r="CD3316">
        <v>3</v>
      </c>
      <c r="CE3316" s="75">
        <f t="shared" si="5918"/>
        <v>66179.460000000006</v>
      </c>
      <c r="CF3316" s="75">
        <f t="shared" si="5919"/>
        <v>5514.96</v>
      </c>
      <c r="CG3316" s="75">
        <f t="shared" si="5920"/>
        <v>2545.36</v>
      </c>
      <c r="CH3316" s="78">
        <f t="shared" si="5921"/>
        <v>31.82</v>
      </c>
      <c r="CI3316" s="69"/>
      <c r="CL3316" t="s">
        <v>7668</v>
      </c>
      <c r="CM3316">
        <f>+CM3315</f>
        <v>151</v>
      </c>
      <c r="CN3316">
        <v>3</v>
      </c>
      <c r="CO3316" s="75">
        <f t="shared" si="5922"/>
        <v>66179.460000000006</v>
      </c>
      <c r="CP3316" s="75">
        <f t="shared" si="5923"/>
        <v>5514.96</v>
      </c>
      <c r="CQ3316" s="75">
        <f t="shared" si="5924"/>
        <v>2545.36</v>
      </c>
      <c r="CR3316" s="78">
        <f t="shared" si="5925"/>
        <v>31.82</v>
      </c>
      <c r="CU3316" t="s">
        <v>9819</v>
      </c>
      <c r="CV3316">
        <f>+CV3315</f>
        <v>151</v>
      </c>
      <c r="CW3316">
        <v>3</v>
      </c>
      <c r="CX3316" s="75">
        <f t="shared" si="5926"/>
        <v>66179.460000000006</v>
      </c>
      <c r="CY3316" s="75">
        <f t="shared" si="5927"/>
        <v>5514.96</v>
      </c>
      <c r="CZ3316" s="75">
        <f t="shared" si="5928"/>
        <v>2545.36</v>
      </c>
      <c r="DA3316" s="78">
        <f t="shared" si="5929"/>
        <v>31.82</v>
      </c>
    </row>
    <row r="3317" spans="60:105" ht="18.75" hidden="1" customHeight="1" x14ac:dyDescent="0.2">
      <c r="BH3317" t="s">
        <v>1213</v>
      </c>
      <c r="BI3317">
        <f>+BI3316</f>
        <v>151</v>
      </c>
      <c r="BJ3317">
        <v>4</v>
      </c>
      <c r="BK3317" s="75">
        <f t="shared" si="5910"/>
        <v>69488.44</v>
      </c>
      <c r="BL3317" s="75">
        <f t="shared" si="5911"/>
        <v>5790.7</v>
      </c>
      <c r="BM3317" s="75">
        <f t="shared" si="5912"/>
        <v>2672.63</v>
      </c>
      <c r="BN3317" s="78">
        <f t="shared" si="5913"/>
        <v>33.409999999999997</v>
      </c>
      <c r="BO3317" s="69"/>
      <c r="BR3317" t="s">
        <v>3364</v>
      </c>
      <c r="BS3317">
        <f>+BS3316</f>
        <v>151</v>
      </c>
      <c r="BT3317">
        <v>4</v>
      </c>
      <c r="BU3317" s="75">
        <f t="shared" si="5914"/>
        <v>69488.44</v>
      </c>
      <c r="BV3317" s="75">
        <f t="shared" si="5915"/>
        <v>5790.7</v>
      </c>
      <c r="BW3317" s="75">
        <f t="shared" si="5916"/>
        <v>2672.63</v>
      </c>
      <c r="BX3317" s="78">
        <f t="shared" si="5917"/>
        <v>33.409999999999997</v>
      </c>
      <c r="BY3317" s="69"/>
      <c r="CB3317" t="s">
        <v>5518</v>
      </c>
      <c r="CC3317">
        <f>+CC3316</f>
        <v>151</v>
      </c>
      <c r="CD3317">
        <v>4</v>
      </c>
      <c r="CE3317" s="75">
        <f t="shared" si="5918"/>
        <v>69488.44</v>
      </c>
      <c r="CF3317" s="75">
        <f t="shared" si="5919"/>
        <v>5790.7</v>
      </c>
      <c r="CG3317" s="75">
        <f t="shared" si="5920"/>
        <v>2672.63</v>
      </c>
      <c r="CH3317" s="78">
        <f t="shared" si="5921"/>
        <v>33.409999999999997</v>
      </c>
      <c r="CI3317" s="69"/>
      <c r="CL3317" t="s">
        <v>7669</v>
      </c>
      <c r="CM3317">
        <f>+CM3316</f>
        <v>151</v>
      </c>
      <c r="CN3317">
        <v>4</v>
      </c>
      <c r="CO3317" s="75">
        <f t="shared" si="5922"/>
        <v>69488.44</v>
      </c>
      <c r="CP3317" s="75">
        <f t="shared" si="5923"/>
        <v>5790.7</v>
      </c>
      <c r="CQ3317" s="75">
        <f t="shared" si="5924"/>
        <v>2672.63</v>
      </c>
      <c r="CR3317" s="78">
        <f t="shared" si="5925"/>
        <v>33.409999999999997</v>
      </c>
      <c r="CU3317" t="s">
        <v>9820</v>
      </c>
      <c r="CV3317">
        <f>+CV3316</f>
        <v>151</v>
      </c>
      <c r="CW3317">
        <v>4</v>
      </c>
      <c r="CX3317" s="75">
        <f t="shared" si="5926"/>
        <v>69488.44</v>
      </c>
      <c r="CY3317" s="75">
        <f t="shared" si="5927"/>
        <v>5790.7</v>
      </c>
      <c r="CZ3317" s="75">
        <f t="shared" si="5928"/>
        <v>2672.63</v>
      </c>
      <c r="DA3317" s="78">
        <f t="shared" si="5929"/>
        <v>33.409999999999997</v>
      </c>
    </row>
    <row r="3318" spans="60:105" ht="18.75" hidden="1" customHeight="1" x14ac:dyDescent="0.2">
      <c r="BH3318" t="s">
        <v>1214</v>
      </c>
      <c r="BI3318" s="62">
        <f>+BI3317</f>
        <v>151</v>
      </c>
      <c r="BJ3318" s="62">
        <v>5</v>
      </c>
      <c r="BK3318" s="76">
        <f t="shared" si="5910"/>
        <v>72962.86</v>
      </c>
      <c r="BL3318" s="76">
        <f t="shared" si="5911"/>
        <v>6080.24</v>
      </c>
      <c r="BM3318" s="76">
        <f t="shared" si="5912"/>
        <v>2806.26</v>
      </c>
      <c r="BN3318" s="79">
        <f t="shared" si="5913"/>
        <v>35.08</v>
      </c>
      <c r="BO3318" s="69"/>
      <c r="BR3318" t="s">
        <v>3365</v>
      </c>
      <c r="BS3318" s="62">
        <f>+BS3317</f>
        <v>151</v>
      </c>
      <c r="BT3318" s="62">
        <v>5</v>
      </c>
      <c r="BU3318" s="76">
        <f t="shared" si="5914"/>
        <v>72962.86</v>
      </c>
      <c r="BV3318" s="76">
        <f t="shared" si="5915"/>
        <v>6080.24</v>
      </c>
      <c r="BW3318" s="76">
        <f t="shared" si="5916"/>
        <v>2806.26</v>
      </c>
      <c r="BX3318" s="79">
        <f t="shared" si="5917"/>
        <v>35.08</v>
      </c>
      <c r="BY3318" s="69"/>
      <c r="CB3318" t="s">
        <v>5519</v>
      </c>
      <c r="CC3318" s="62">
        <f>+CC3317</f>
        <v>151</v>
      </c>
      <c r="CD3318" s="62">
        <v>5</v>
      </c>
      <c r="CE3318" s="76">
        <f t="shared" si="5918"/>
        <v>72962.86</v>
      </c>
      <c r="CF3318" s="76">
        <f t="shared" si="5919"/>
        <v>6080.24</v>
      </c>
      <c r="CG3318" s="76">
        <f t="shared" si="5920"/>
        <v>2806.26</v>
      </c>
      <c r="CH3318" s="79">
        <f t="shared" si="5921"/>
        <v>35.08</v>
      </c>
      <c r="CI3318" s="69"/>
      <c r="CL3318" t="s">
        <v>7670</v>
      </c>
      <c r="CM3318" s="62">
        <f>+CM3317</f>
        <v>151</v>
      </c>
      <c r="CN3318" s="62">
        <v>5</v>
      </c>
      <c r="CO3318" s="76">
        <f t="shared" si="5922"/>
        <v>72962.86</v>
      </c>
      <c r="CP3318" s="76">
        <f t="shared" si="5923"/>
        <v>6080.24</v>
      </c>
      <c r="CQ3318" s="76">
        <f t="shared" si="5924"/>
        <v>2806.26</v>
      </c>
      <c r="CR3318" s="79">
        <f t="shared" si="5925"/>
        <v>35.08</v>
      </c>
      <c r="CU3318" t="s">
        <v>9821</v>
      </c>
      <c r="CV3318" s="62">
        <f>+CV3317</f>
        <v>151</v>
      </c>
      <c r="CW3318" s="62">
        <v>5</v>
      </c>
      <c r="CX3318" s="76">
        <f t="shared" si="5926"/>
        <v>72962.86</v>
      </c>
      <c r="CY3318" s="76">
        <f t="shared" si="5927"/>
        <v>6080.24</v>
      </c>
      <c r="CZ3318" s="76">
        <f t="shared" si="5928"/>
        <v>2806.26</v>
      </c>
      <c r="DA3318" s="79">
        <f t="shared" si="5929"/>
        <v>35.08</v>
      </c>
    </row>
    <row r="3319" spans="60:105" ht="18.75" hidden="1" customHeight="1" x14ac:dyDescent="0.2">
      <c r="BH3319" t="s">
        <v>1215</v>
      </c>
      <c r="BI3319" s="57">
        <f>+BI3314+1</f>
        <v>152</v>
      </c>
      <c r="BJ3319" s="57">
        <v>1</v>
      </c>
      <c r="BK3319" s="74">
        <f t="shared" si="5910"/>
        <v>60326.86</v>
      </c>
      <c r="BL3319" s="74">
        <f t="shared" si="5911"/>
        <v>5027.24</v>
      </c>
      <c r="BM3319" s="74">
        <f t="shared" si="5912"/>
        <v>2320.2600000000002</v>
      </c>
      <c r="BN3319" s="77">
        <f t="shared" si="5913"/>
        <v>29</v>
      </c>
      <c r="BO3319" s="69"/>
      <c r="BR3319" t="s">
        <v>3366</v>
      </c>
      <c r="BS3319" s="57">
        <f>+BS3314+1</f>
        <v>152</v>
      </c>
      <c r="BT3319" s="57">
        <v>1</v>
      </c>
      <c r="BU3319" s="74">
        <f t="shared" si="5914"/>
        <v>60326.86</v>
      </c>
      <c r="BV3319" s="74">
        <f t="shared" si="5915"/>
        <v>5027.24</v>
      </c>
      <c r="BW3319" s="74">
        <f t="shared" si="5916"/>
        <v>2320.2600000000002</v>
      </c>
      <c r="BX3319" s="77">
        <f t="shared" si="5917"/>
        <v>29</v>
      </c>
      <c r="BY3319" s="69"/>
      <c r="CB3319" t="s">
        <v>5520</v>
      </c>
      <c r="CC3319" s="57">
        <f>+CC3314+1</f>
        <v>152</v>
      </c>
      <c r="CD3319" s="57">
        <v>1</v>
      </c>
      <c r="CE3319" s="74">
        <f t="shared" si="5918"/>
        <v>60326.86</v>
      </c>
      <c r="CF3319" s="74">
        <f t="shared" si="5919"/>
        <v>5027.24</v>
      </c>
      <c r="CG3319" s="74">
        <f t="shared" si="5920"/>
        <v>2320.2600000000002</v>
      </c>
      <c r="CH3319" s="77">
        <f t="shared" si="5921"/>
        <v>29</v>
      </c>
      <c r="CI3319" s="69"/>
      <c r="CL3319" t="s">
        <v>7671</v>
      </c>
      <c r="CM3319" s="57">
        <f>+CM3314+1</f>
        <v>152</v>
      </c>
      <c r="CN3319" s="57">
        <v>1</v>
      </c>
      <c r="CO3319" s="74">
        <f t="shared" si="5922"/>
        <v>60326.86</v>
      </c>
      <c r="CP3319" s="74">
        <f t="shared" si="5923"/>
        <v>5027.24</v>
      </c>
      <c r="CQ3319" s="74">
        <f t="shared" si="5924"/>
        <v>2320.2600000000002</v>
      </c>
      <c r="CR3319" s="77">
        <f t="shared" si="5925"/>
        <v>29</v>
      </c>
      <c r="CU3319" t="s">
        <v>9822</v>
      </c>
      <c r="CV3319" s="57">
        <f>+CV3314+1</f>
        <v>152</v>
      </c>
      <c r="CW3319" s="57">
        <v>1</v>
      </c>
      <c r="CX3319" s="74">
        <f t="shared" si="5926"/>
        <v>60326.86</v>
      </c>
      <c r="CY3319" s="74">
        <f t="shared" si="5927"/>
        <v>5027.24</v>
      </c>
      <c r="CZ3319" s="74">
        <f t="shared" si="5928"/>
        <v>2320.2600000000002</v>
      </c>
      <c r="DA3319" s="77">
        <f t="shared" si="5929"/>
        <v>29</v>
      </c>
    </row>
    <row r="3320" spans="60:105" ht="18.75" hidden="1" customHeight="1" x14ac:dyDescent="0.2">
      <c r="BH3320" t="s">
        <v>1216</v>
      </c>
      <c r="BI3320">
        <f>+BI3319</f>
        <v>152</v>
      </c>
      <c r="BJ3320">
        <v>2</v>
      </c>
      <c r="BK3320" s="75">
        <f t="shared" si="5910"/>
        <v>63343.199999999997</v>
      </c>
      <c r="BL3320" s="75">
        <f t="shared" si="5911"/>
        <v>5278.6</v>
      </c>
      <c r="BM3320" s="75">
        <f t="shared" si="5912"/>
        <v>2436.2800000000002</v>
      </c>
      <c r="BN3320" s="78">
        <f t="shared" si="5913"/>
        <v>30.45</v>
      </c>
      <c r="BO3320" s="69"/>
      <c r="BR3320" t="s">
        <v>3367</v>
      </c>
      <c r="BS3320">
        <f>+BS3319</f>
        <v>152</v>
      </c>
      <c r="BT3320">
        <v>2</v>
      </c>
      <c r="BU3320" s="75">
        <f t="shared" si="5914"/>
        <v>63343.199999999997</v>
      </c>
      <c r="BV3320" s="75">
        <f t="shared" si="5915"/>
        <v>5278.6</v>
      </c>
      <c r="BW3320" s="75">
        <f t="shared" si="5916"/>
        <v>2436.2800000000002</v>
      </c>
      <c r="BX3320" s="78">
        <f t="shared" si="5917"/>
        <v>30.45</v>
      </c>
      <c r="BY3320" s="69"/>
      <c r="CB3320" t="s">
        <v>5521</v>
      </c>
      <c r="CC3320">
        <f>+CC3319</f>
        <v>152</v>
      </c>
      <c r="CD3320">
        <v>2</v>
      </c>
      <c r="CE3320" s="75">
        <f t="shared" si="5918"/>
        <v>63343.199999999997</v>
      </c>
      <c r="CF3320" s="75">
        <f t="shared" si="5919"/>
        <v>5278.6</v>
      </c>
      <c r="CG3320" s="75">
        <f t="shared" si="5920"/>
        <v>2436.2800000000002</v>
      </c>
      <c r="CH3320" s="78">
        <f t="shared" si="5921"/>
        <v>30.45</v>
      </c>
      <c r="CI3320" s="69"/>
      <c r="CL3320" t="s">
        <v>7672</v>
      </c>
      <c r="CM3320">
        <f>+CM3319</f>
        <v>152</v>
      </c>
      <c r="CN3320">
        <v>2</v>
      </c>
      <c r="CO3320" s="75">
        <f t="shared" si="5922"/>
        <v>63343.199999999997</v>
      </c>
      <c r="CP3320" s="75">
        <f t="shared" si="5923"/>
        <v>5278.6</v>
      </c>
      <c r="CQ3320" s="75">
        <f t="shared" si="5924"/>
        <v>2436.2800000000002</v>
      </c>
      <c r="CR3320" s="78">
        <f t="shared" si="5925"/>
        <v>30.45</v>
      </c>
      <c r="CU3320" t="s">
        <v>9823</v>
      </c>
      <c r="CV3320">
        <f>+CV3319</f>
        <v>152</v>
      </c>
      <c r="CW3320">
        <v>2</v>
      </c>
      <c r="CX3320" s="75">
        <f t="shared" si="5926"/>
        <v>63343.199999999997</v>
      </c>
      <c r="CY3320" s="75">
        <f t="shared" si="5927"/>
        <v>5278.6</v>
      </c>
      <c r="CZ3320" s="75">
        <f t="shared" si="5928"/>
        <v>2436.2800000000002</v>
      </c>
      <c r="DA3320" s="78">
        <f t="shared" si="5929"/>
        <v>30.45</v>
      </c>
    </row>
    <row r="3321" spans="60:105" ht="18.75" hidden="1" customHeight="1" x14ac:dyDescent="0.2">
      <c r="BH3321" t="s">
        <v>1217</v>
      </c>
      <c r="BI3321">
        <f>+BI3320</f>
        <v>152</v>
      </c>
      <c r="BJ3321">
        <v>3</v>
      </c>
      <c r="BK3321" s="75">
        <f t="shared" si="5910"/>
        <v>66510.36</v>
      </c>
      <c r="BL3321" s="75">
        <f t="shared" si="5911"/>
        <v>5542.53</v>
      </c>
      <c r="BM3321" s="75">
        <f t="shared" si="5912"/>
        <v>2558.09</v>
      </c>
      <c r="BN3321" s="78">
        <f t="shared" si="5913"/>
        <v>31.98</v>
      </c>
      <c r="BO3321" s="69"/>
      <c r="BR3321" t="s">
        <v>3368</v>
      </c>
      <c r="BS3321">
        <f>+BS3320</f>
        <v>152</v>
      </c>
      <c r="BT3321">
        <v>3</v>
      </c>
      <c r="BU3321" s="75">
        <f t="shared" si="5914"/>
        <v>66510.36</v>
      </c>
      <c r="BV3321" s="75">
        <f t="shared" si="5915"/>
        <v>5542.53</v>
      </c>
      <c r="BW3321" s="75">
        <f t="shared" si="5916"/>
        <v>2558.09</v>
      </c>
      <c r="BX3321" s="78">
        <f t="shared" si="5917"/>
        <v>31.98</v>
      </c>
      <c r="BY3321" s="69"/>
      <c r="CB3321" t="s">
        <v>5522</v>
      </c>
      <c r="CC3321">
        <f>+CC3320</f>
        <v>152</v>
      </c>
      <c r="CD3321">
        <v>3</v>
      </c>
      <c r="CE3321" s="75">
        <f t="shared" si="5918"/>
        <v>66510.36</v>
      </c>
      <c r="CF3321" s="75">
        <f t="shared" si="5919"/>
        <v>5542.53</v>
      </c>
      <c r="CG3321" s="75">
        <f t="shared" si="5920"/>
        <v>2558.09</v>
      </c>
      <c r="CH3321" s="78">
        <f t="shared" si="5921"/>
        <v>31.98</v>
      </c>
      <c r="CI3321" s="69"/>
      <c r="CL3321" t="s">
        <v>7673</v>
      </c>
      <c r="CM3321">
        <f>+CM3320</f>
        <v>152</v>
      </c>
      <c r="CN3321">
        <v>3</v>
      </c>
      <c r="CO3321" s="75">
        <f t="shared" si="5922"/>
        <v>66510.36</v>
      </c>
      <c r="CP3321" s="75">
        <f t="shared" si="5923"/>
        <v>5542.53</v>
      </c>
      <c r="CQ3321" s="75">
        <f t="shared" si="5924"/>
        <v>2558.09</v>
      </c>
      <c r="CR3321" s="78">
        <f t="shared" si="5925"/>
        <v>31.98</v>
      </c>
      <c r="CU3321" t="s">
        <v>9824</v>
      </c>
      <c r="CV3321">
        <f>+CV3320</f>
        <v>152</v>
      </c>
      <c r="CW3321">
        <v>3</v>
      </c>
      <c r="CX3321" s="75">
        <f t="shared" si="5926"/>
        <v>66510.36</v>
      </c>
      <c r="CY3321" s="75">
        <f t="shared" si="5927"/>
        <v>5542.53</v>
      </c>
      <c r="CZ3321" s="75">
        <f t="shared" si="5928"/>
        <v>2558.09</v>
      </c>
      <c r="DA3321" s="78">
        <f t="shared" si="5929"/>
        <v>31.98</v>
      </c>
    </row>
    <row r="3322" spans="60:105" ht="18.75" hidden="1" customHeight="1" x14ac:dyDescent="0.2">
      <c r="BH3322" t="s">
        <v>1218</v>
      </c>
      <c r="BI3322">
        <f>+BI3321</f>
        <v>152</v>
      </c>
      <c r="BJ3322">
        <v>4</v>
      </c>
      <c r="BK3322" s="75">
        <f t="shared" si="5910"/>
        <v>69835.88</v>
      </c>
      <c r="BL3322" s="75">
        <f t="shared" si="5911"/>
        <v>5819.66</v>
      </c>
      <c r="BM3322" s="75">
        <f t="shared" si="5912"/>
        <v>2686</v>
      </c>
      <c r="BN3322" s="78">
        <f t="shared" si="5913"/>
        <v>33.57</v>
      </c>
      <c r="BO3322" s="69"/>
      <c r="BR3322" t="s">
        <v>3369</v>
      </c>
      <c r="BS3322">
        <f>+BS3321</f>
        <v>152</v>
      </c>
      <c r="BT3322">
        <v>4</v>
      </c>
      <c r="BU3322" s="75">
        <f t="shared" si="5914"/>
        <v>69835.88</v>
      </c>
      <c r="BV3322" s="75">
        <f t="shared" si="5915"/>
        <v>5819.66</v>
      </c>
      <c r="BW3322" s="75">
        <f t="shared" si="5916"/>
        <v>2686</v>
      </c>
      <c r="BX3322" s="78">
        <f t="shared" si="5917"/>
        <v>33.57</v>
      </c>
      <c r="BY3322" s="69"/>
      <c r="CB3322" t="s">
        <v>5523</v>
      </c>
      <c r="CC3322">
        <f>+CC3321</f>
        <v>152</v>
      </c>
      <c r="CD3322">
        <v>4</v>
      </c>
      <c r="CE3322" s="75">
        <f t="shared" si="5918"/>
        <v>69835.88</v>
      </c>
      <c r="CF3322" s="75">
        <f t="shared" si="5919"/>
        <v>5819.66</v>
      </c>
      <c r="CG3322" s="75">
        <f t="shared" si="5920"/>
        <v>2686</v>
      </c>
      <c r="CH3322" s="78">
        <f t="shared" si="5921"/>
        <v>33.57</v>
      </c>
      <c r="CI3322" s="69"/>
      <c r="CL3322" t="s">
        <v>7674</v>
      </c>
      <c r="CM3322">
        <f>+CM3321</f>
        <v>152</v>
      </c>
      <c r="CN3322">
        <v>4</v>
      </c>
      <c r="CO3322" s="75">
        <f t="shared" si="5922"/>
        <v>69835.88</v>
      </c>
      <c r="CP3322" s="75">
        <f t="shared" si="5923"/>
        <v>5819.66</v>
      </c>
      <c r="CQ3322" s="75">
        <f t="shared" si="5924"/>
        <v>2686</v>
      </c>
      <c r="CR3322" s="78">
        <f t="shared" si="5925"/>
        <v>33.57</v>
      </c>
      <c r="CU3322" t="s">
        <v>9825</v>
      </c>
      <c r="CV3322">
        <f>+CV3321</f>
        <v>152</v>
      </c>
      <c r="CW3322">
        <v>4</v>
      </c>
      <c r="CX3322" s="75">
        <f t="shared" si="5926"/>
        <v>69835.88</v>
      </c>
      <c r="CY3322" s="75">
        <f t="shared" si="5927"/>
        <v>5819.66</v>
      </c>
      <c r="CZ3322" s="75">
        <f t="shared" si="5928"/>
        <v>2686</v>
      </c>
      <c r="DA3322" s="78">
        <f t="shared" si="5929"/>
        <v>33.57</v>
      </c>
    </row>
    <row r="3323" spans="60:105" ht="18.75" hidden="1" customHeight="1" x14ac:dyDescent="0.2">
      <c r="BH3323" t="s">
        <v>1219</v>
      </c>
      <c r="BI3323" s="62">
        <f>+BI3322</f>
        <v>152</v>
      </c>
      <c r="BJ3323" s="62">
        <v>5</v>
      </c>
      <c r="BK3323" s="76">
        <f t="shared" si="5910"/>
        <v>73327.67</v>
      </c>
      <c r="BL3323" s="76">
        <f t="shared" si="5911"/>
        <v>6110.64</v>
      </c>
      <c r="BM3323" s="76">
        <f t="shared" si="5912"/>
        <v>2820.3</v>
      </c>
      <c r="BN3323" s="79">
        <f t="shared" si="5913"/>
        <v>35.25</v>
      </c>
      <c r="BO3323" s="69"/>
      <c r="BR3323" t="s">
        <v>3370</v>
      </c>
      <c r="BS3323" s="62">
        <f>+BS3322</f>
        <v>152</v>
      </c>
      <c r="BT3323" s="62">
        <v>5</v>
      </c>
      <c r="BU3323" s="76">
        <f t="shared" si="5914"/>
        <v>73327.67</v>
      </c>
      <c r="BV3323" s="76">
        <f t="shared" si="5915"/>
        <v>6110.64</v>
      </c>
      <c r="BW3323" s="76">
        <f t="shared" si="5916"/>
        <v>2820.3</v>
      </c>
      <c r="BX3323" s="79">
        <f t="shared" si="5917"/>
        <v>35.25</v>
      </c>
      <c r="BY3323" s="69"/>
      <c r="CB3323" t="s">
        <v>5524</v>
      </c>
      <c r="CC3323" s="62">
        <f>+CC3322</f>
        <v>152</v>
      </c>
      <c r="CD3323" s="62">
        <v>5</v>
      </c>
      <c r="CE3323" s="76">
        <f t="shared" si="5918"/>
        <v>73327.67</v>
      </c>
      <c r="CF3323" s="76">
        <f t="shared" si="5919"/>
        <v>6110.64</v>
      </c>
      <c r="CG3323" s="76">
        <f t="shared" si="5920"/>
        <v>2820.3</v>
      </c>
      <c r="CH3323" s="79">
        <f t="shared" si="5921"/>
        <v>35.25</v>
      </c>
      <c r="CI3323" s="69"/>
      <c r="CL3323" t="s">
        <v>7675</v>
      </c>
      <c r="CM3323" s="62">
        <f>+CM3322</f>
        <v>152</v>
      </c>
      <c r="CN3323" s="62">
        <v>5</v>
      </c>
      <c r="CO3323" s="76">
        <f t="shared" si="5922"/>
        <v>73327.67</v>
      </c>
      <c r="CP3323" s="76">
        <f t="shared" si="5923"/>
        <v>6110.64</v>
      </c>
      <c r="CQ3323" s="76">
        <f t="shared" si="5924"/>
        <v>2820.3</v>
      </c>
      <c r="CR3323" s="79">
        <f t="shared" si="5925"/>
        <v>35.25</v>
      </c>
      <c r="CU3323" t="s">
        <v>9826</v>
      </c>
      <c r="CV3323" s="62">
        <f>+CV3322</f>
        <v>152</v>
      </c>
      <c r="CW3323" s="62">
        <v>5</v>
      </c>
      <c r="CX3323" s="76">
        <f t="shared" si="5926"/>
        <v>73327.67</v>
      </c>
      <c r="CY3323" s="76">
        <f t="shared" si="5927"/>
        <v>6110.64</v>
      </c>
      <c r="CZ3323" s="76">
        <f t="shared" si="5928"/>
        <v>2820.3</v>
      </c>
      <c r="DA3323" s="79">
        <f t="shared" si="5929"/>
        <v>35.25</v>
      </c>
    </row>
    <row r="3324" spans="60:105" ht="18.75" hidden="1" customHeight="1" x14ac:dyDescent="0.2">
      <c r="BH3324" t="s">
        <v>1220</v>
      </c>
      <c r="BI3324" s="57">
        <f>+BI3319+1</f>
        <v>153</v>
      </c>
      <c r="BJ3324" s="57">
        <v>1</v>
      </c>
      <c r="BK3324" s="74">
        <f t="shared" si="5910"/>
        <v>60628.49</v>
      </c>
      <c r="BL3324" s="74">
        <f t="shared" si="5911"/>
        <v>5052.37</v>
      </c>
      <c r="BM3324" s="74">
        <f t="shared" si="5912"/>
        <v>2331.87</v>
      </c>
      <c r="BN3324" s="77">
        <f t="shared" si="5913"/>
        <v>29.15</v>
      </c>
      <c r="BO3324" s="69"/>
      <c r="BR3324" t="s">
        <v>3371</v>
      </c>
      <c r="BS3324" s="57">
        <f>+BS3319+1</f>
        <v>153</v>
      </c>
      <c r="BT3324" s="57">
        <v>1</v>
      </c>
      <c r="BU3324" s="74">
        <f t="shared" si="5914"/>
        <v>60628.49</v>
      </c>
      <c r="BV3324" s="74">
        <f t="shared" si="5915"/>
        <v>5052.37</v>
      </c>
      <c r="BW3324" s="74">
        <f t="shared" si="5916"/>
        <v>2331.87</v>
      </c>
      <c r="BX3324" s="77">
        <f t="shared" si="5917"/>
        <v>29.15</v>
      </c>
      <c r="BY3324" s="69"/>
      <c r="CB3324" t="s">
        <v>5525</v>
      </c>
      <c r="CC3324" s="57">
        <f>+CC3319+1</f>
        <v>153</v>
      </c>
      <c r="CD3324" s="57">
        <v>1</v>
      </c>
      <c r="CE3324" s="74">
        <f t="shared" si="5918"/>
        <v>60628.49</v>
      </c>
      <c r="CF3324" s="74">
        <f t="shared" si="5919"/>
        <v>5052.37</v>
      </c>
      <c r="CG3324" s="74">
        <f t="shared" si="5920"/>
        <v>2331.87</v>
      </c>
      <c r="CH3324" s="77">
        <f t="shared" si="5921"/>
        <v>29.15</v>
      </c>
      <c r="CI3324" s="69"/>
      <c r="CL3324" t="s">
        <v>7676</v>
      </c>
      <c r="CM3324" s="57">
        <f>+CM3319+1</f>
        <v>153</v>
      </c>
      <c r="CN3324" s="57">
        <v>1</v>
      </c>
      <c r="CO3324" s="74">
        <f t="shared" si="5922"/>
        <v>60628.49</v>
      </c>
      <c r="CP3324" s="74">
        <f t="shared" si="5923"/>
        <v>5052.37</v>
      </c>
      <c r="CQ3324" s="74">
        <f t="shared" si="5924"/>
        <v>2331.87</v>
      </c>
      <c r="CR3324" s="77">
        <f t="shared" si="5925"/>
        <v>29.15</v>
      </c>
      <c r="CU3324" t="s">
        <v>9827</v>
      </c>
      <c r="CV3324" s="57">
        <f>+CV3319+1</f>
        <v>153</v>
      </c>
      <c r="CW3324" s="57">
        <v>1</v>
      </c>
      <c r="CX3324" s="74">
        <f t="shared" si="5926"/>
        <v>60628.49</v>
      </c>
      <c r="CY3324" s="74">
        <f t="shared" si="5927"/>
        <v>5052.37</v>
      </c>
      <c r="CZ3324" s="74">
        <f t="shared" si="5928"/>
        <v>2331.87</v>
      </c>
      <c r="DA3324" s="77">
        <f t="shared" si="5929"/>
        <v>29.15</v>
      </c>
    </row>
    <row r="3325" spans="60:105" ht="18.75" hidden="1" customHeight="1" x14ac:dyDescent="0.2">
      <c r="BH3325" t="s">
        <v>1221</v>
      </c>
      <c r="BI3325">
        <f>+BI3324</f>
        <v>153</v>
      </c>
      <c r="BJ3325">
        <v>2</v>
      </c>
      <c r="BK3325" s="75">
        <f t="shared" si="5910"/>
        <v>63659.92</v>
      </c>
      <c r="BL3325" s="75">
        <f t="shared" si="5911"/>
        <v>5304.99</v>
      </c>
      <c r="BM3325" s="75">
        <f t="shared" si="5912"/>
        <v>2448.46</v>
      </c>
      <c r="BN3325" s="78">
        <f t="shared" si="5913"/>
        <v>30.61</v>
      </c>
      <c r="BO3325" s="69"/>
      <c r="BR3325" t="s">
        <v>3372</v>
      </c>
      <c r="BS3325">
        <f>+BS3324</f>
        <v>153</v>
      </c>
      <c r="BT3325">
        <v>2</v>
      </c>
      <c r="BU3325" s="75">
        <f t="shared" si="5914"/>
        <v>63659.92</v>
      </c>
      <c r="BV3325" s="75">
        <f t="shared" si="5915"/>
        <v>5304.99</v>
      </c>
      <c r="BW3325" s="75">
        <f t="shared" si="5916"/>
        <v>2448.46</v>
      </c>
      <c r="BX3325" s="78">
        <f t="shared" si="5917"/>
        <v>30.61</v>
      </c>
      <c r="BY3325" s="69"/>
      <c r="CB3325" t="s">
        <v>5526</v>
      </c>
      <c r="CC3325">
        <f>+CC3324</f>
        <v>153</v>
      </c>
      <c r="CD3325">
        <v>2</v>
      </c>
      <c r="CE3325" s="75">
        <f t="shared" si="5918"/>
        <v>63659.92</v>
      </c>
      <c r="CF3325" s="75">
        <f t="shared" si="5919"/>
        <v>5304.99</v>
      </c>
      <c r="CG3325" s="75">
        <f t="shared" si="5920"/>
        <v>2448.46</v>
      </c>
      <c r="CH3325" s="78">
        <f t="shared" si="5921"/>
        <v>30.61</v>
      </c>
      <c r="CI3325" s="69"/>
      <c r="CL3325" t="s">
        <v>7677</v>
      </c>
      <c r="CM3325">
        <f>+CM3324</f>
        <v>153</v>
      </c>
      <c r="CN3325">
        <v>2</v>
      </c>
      <c r="CO3325" s="75">
        <f t="shared" si="5922"/>
        <v>63659.92</v>
      </c>
      <c r="CP3325" s="75">
        <f t="shared" si="5923"/>
        <v>5304.99</v>
      </c>
      <c r="CQ3325" s="75">
        <f t="shared" si="5924"/>
        <v>2448.46</v>
      </c>
      <c r="CR3325" s="78">
        <f t="shared" si="5925"/>
        <v>30.61</v>
      </c>
      <c r="CU3325" t="s">
        <v>9828</v>
      </c>
      <c r="CV3325">
        <f>+CV3324</f>
        <v>153</v>
      </c>
      <c r="CW3325">
        <v>2</v>
      </c>
      <c r="CX3325" s="75">
        <f t="shared" si="5926"/>
        <v>63659.92</v>
      </c>
      <c r="CY3325" s="75">
        <f t="shared" si="5927"/>
        <v>5304.99</v>
      </c>
      <c r="CZ3325" s="75">
        <f t="shared" si="5928"/>
        <v>2448.46</v>
      </c>
      <c r="DA3325" s="78">
        <f t="shared" si="5929"/>
        <v>30.61</v>
      </c>
    </row>
    <row r="3326" spans="60:105" ht="18.75" hidden="1" customHeight="1" x14ac:dyDescent="0.2">
      <c r="BH3326" t="s">
        <v>1222</v>
      </c>
      <c r="BI3326">
        <f>+BI3325</f>
        <v>153</v>
      </c>
      <c r="BJ3326">
        <v>3</v>
      </c>
      <c r="BK3326" s="75">
        <f t="shared" si="5910"/>
        <v>66842.91</v>
      </c>
      <c r="BL3326" s="75">
        <f t="shared" si="5911"/>
        <v>5570.24</v>
      </c>
      <c r="BM3326" s="75">
        <f t="shared" si="5912"/>
        <v>2570.88</v>
      </c>
      <c r="BN3326" s="78">
        <f t="shared" si="5913"/>
        <v>32.14</v>
      </c>
      <c r="BO3326" s="69"/>
      <c r="BR3326" t="s">
        <v>3373</v>
      </c>
      <c r="BS3326">
        <f>+BS3325</f>
        <v>153</v>
      </c>
      <c r="BT3326">
        <v>3</v>
      </c>
      <c r="BU3326" s="75">
        <f t="shared" si="5914"/>
        <v>66842.91</v>
      </c>
      <c r="BV3326" s="75">
        <f t="shared" si="5915"/>
        <v>5570.24</v>
      </c>
      <c r="BW3326" s="75">
        <f t="shared" si="5916"/>
        <v>2570.88</v>
      </c>
      <c r="BX3326" s="78">
        <f t="shared" si="5917"/>
        <v>32.14</v>
      </c>
      <c r="BY3326" s="69"/>
      <c r="CB3326" t="s">
        <v>5527</v>
      </c>
      <c r="CC3326">
        <f>+CC3325</f>
        <v>153</v>
      </c>
      <c r="CD3326">
        <v>3</v>
      </c>
      <c r="CE3326" s="75">
        <f t="shared" si="5918"/>
        <v>66842.91</v>
      </c>
      <c r="CF3326" s="75">
        <f t="shared" si="5919"/>
        <v>5570.24</v>
      </c>
      <c r="CG3326" s="75">
        <f t="shared" si="5920"/>
        <v>2570.88</v>
      </c>
      <c r="CH3326" s="78">
        <f t="shared" si="5921"/>
        <v>32.14</v>
      </c>
      <c r="CI3326" s="69"/>
      <c r="CL3326" t="s">
        <v>7678</v>
      </c>
      <c r="CM3326">
        <f>+CM3325</f>
        <v>153</v>
      </c>
      <c r="CN3326">
        <v>3</v>
      </c>
      <c r="CO3326" s="75">
        <f t="shared" si="5922"/>
        <v>66842.91</v>
      </c>
      <c r="CP3326" s="75">
        <f t="shared" si="5923"/>
        <v>5570.24</v>
      </c>
      <c r="CQ3326" s="75">
        <f t="shared" si="5924"/>
        <v>2570.88</v>
      </c>
      <c r="CR3326" s="78">
        <f t="shared" si="5925"/>
        <v>32.14</v>
      </c>
      <c r="CU3326" t="s">
        <v>9829</v>
      </c>
      <c r="CV3326">
        <f>+CV3325</f>
        <v>153</v>
      </c>
      <c r="CW3326">
        <v>3</v>
      </c>
      <c r="CX3326" s="75">
        <f t="shared" si="5926"/>
        <v>66842.91</v>
      </c>
      <c r="CY3326" s="75">
        <f t="shared" si="5927"/>
        <v>5570.24</v>
      </c>
      <c r="CZ3326" s="75">
        <f t="shared" si="5928"/>
        <v>2570.88</v>
      </c>
      <c r="DA3326" s="78">
        <f t="shared" si="5929"/>
        <v>32.14</v>
      </c>
    </row>
    <row r="3327" spans="60:105" ht="18.75" hidden="1" customHeight="1" x14ac:dyDescent="0.2">
      <c r="BH3327" t="s">
        <v>1223</v>
      </c>
      <c r="BI3327">
        <f>+BI3326</f>
        <v>153</v>
      </c>
      <c r="BJ3327">
        <v>4</v>
      </c>
      <c r="BK3327" s="75">
        <f t="shared" si="5910"/>
        <v>70185.06</v>
      </c>
      <c r="BL3327" s="75">
        <f t="shared" si="5911"/>
        <v>5848.75</v>
      </c>
      <c r="BM3327" s="75">
        <f t="shared" si="5912"/>
        <v>2699.43</v>
      </c>
      <c r="BN3327" s="78">
        <f t="shared" si="5913"/>
        <v>33.74</v>
      </c>
      <c r="BO3327" s="69"/>
      <c r="BR3327" t="s">
        <v>3374</v>
      </c>
      <c r="BS3327">
        <f>+BS3326</f>
        <v>153</v>
      </c>
      <c r="BT3327">
        <v>4</v>
      </c>
      <c r="BU3327" s="75">
        <f t="shared" si="5914"/>
        <v>70185.06</v>
      </c>
      <c r="BV3327" s="75">
        <f t="shared" si="5915"/>
        <v>5848.75</v>
      </c>
      <c r="BW3327" s="75">
        <f t="shared" si="5916"/>
        <v>2699.43</v>
      </c>
      <c r="BX3327" s="78">
        <f t="shared" si="5917"/>
        <v>33.74</v>
      </c>
      <c r="BY3327" s="69"/>
      <c r="CB3327" t="s">
        <v>5528</v>
      </c>
      <c r="CC3327">
        <f>+CC3326</f>
        <v>153</v>
      </c>
      <c r="CD3327">
        <v>4</v>
      </c>
      <c r="CE3327" s="75">
        <f t="shared" si="5918"/>
        <v>70185.06</v>
      </c>
      <c r="CF3327" s="75">
        <f t="shared" si="5919"/>
        <v>5848.75</v>
      </c>
      <c r="CG3327" s="75">
        <f t="shared" si="5920"/>
        <v>2699.43</v>
      </c>
      <c r="CH3327" s="78">
        <f t="shared" si="5921"/>
        <v>33.74</v>
      </c>
      <c r="CI3327" s="69"/>
      <c r="CL3327" t="s">
        <v>7679</v>
      </c>
      <c r="CM3327">
        <f>+CM3326</f>
        <v>153</v>
      </c>
      <c r="CN3327">
        <v>4</v>
      </c>
      <c r="CO3327" s="75">
        <f t="shared" si="5922"/>
        <v>70185.06</v>
      </c>
      <c r="CP3327" s="75">
        <f t="shared" si="5923"/>
        <v>5848.75</v>
      </c>
      <c r="CQ3327" s="75">
        <f t="shared" si="5924"/>
        <v>2699.43</v>
      </c>
      <c r="CR3327" s="78">
        <f t="shared" si="5925"/>
        <v>33.74</v>
      </c>
      <c r="CU3327" t="s">
        <v>9830</v>
      </c>
      <c r="CV3327">
        <f>+CV3326</f>
        <v>153</v>
      </c>
      <c r="CW3327">
        <v>4</v>
      </c>
      <c r="CX3327" s="75">
        <f t="shared" si="5926"/>
        <v>70185.06</v>
      </c>
      <c r="CY3327" s="75">
        <f t="shared" si="5927"/>
        <v>5848.75</v>
      </c>
      <c r="CZ3327" s="75">
        <f t="shared" si="5928"/>
        <v>2699.43</v>
      </c>
      <c r="DA3327" s="78">
        <f t="shared" si="5929"/>
        <v>33.74</v>
      </c>
    </row>
    <row r="3328" spans="60:105" ht="18.75" hidden="1" customHeight="1" x14ac:dyDescent="0.2">
      <c r="BH3328" t="s">
        <v>1224</v>
      </c>
      <c r="BI3328" s="62">
        <f>+BI3327</f>
        <v>153</v>
      </c>
      <c r="BJ3328" s="62">
        <v>5</v>
      </c>
      <c r="BK3328" s="76">
        <f t="shared" si="5910"/>
        <v>73694.31</v>
      </c>
      <c r="BL3328" s="76">
        <f t="shared" si="5911"/>
        <v>6141.19</v>
      </c>
      <c r="BM3328" s="76">
        <f t="shared" si="5912"/>
        <v>2834.4</v>
      </c>
      <c r="BN3328" s="79">
        <f t="shared" si="5913"/>
        <v>35.43</v>
      </c>
      <c r="BO3328" s="69"/>
      <c r="BR3328" t="s">
        <v>3375</v>
      </c>
      <c r="BS3328" s="62">
        <f>+BS3327</f>
        <v>153</v>
      </c>
      <c r="BT3328" s="62">
        <v>5</v>
      </c>
      <c r="BU3328" s="76">
        <f t="shared" si="5914"/>
        <v>73694.31</v>
      </c>
      <c r="BV3328" s="76">
        <f t="shared" si="5915"/>
        <v>6141.19</v>
      </c>
      <c r="BW3328" s="76">
        <f t="shared" si="5916"/>
        <v>2834.4</v>
      </c>
      <c r="BX3328" s="79">
        <f t="shared" si="5917"/>
        <v>35.43</v>
      </c>
      <c r="BY3328" s="69"/>
      <c r="CB3328" t="s">
        <v>5529</v>
      </c>
      <c r="CC3328" s="62">
        <f>+CC3327</f>
        <v>153</v>
      </c>
      <c r="CD3328" s="62">
        <v>5</v>
      </c>
      <c r="CE3328" s="76">
        <f t="shared" si="5918"/>
        <v>73694.31</v>
      </c>
      <c r="CF3328" s="76">
        <f t="shared" si="5919"/>
        <v>6141.19</v>
      </c>
      <c r="CG3328" s="76">
        <f t="shared" si="5920"/>
        <v>2834.4</v>
      </c>
      <c r="CH3328" s="79">
        <f t="shared" si="5921"/>
        <v>35.43</v>
      </c>
      <c r="CI3328" s="69"/>
      <c r="CL3328" t="s">
        <v>7680</v>
      </c>
      <c r="CM3328" s="62">
        <f>+CM3327</f>
        <v>153</v>
      </c>
      <c r="CN3328" s="62">
        <v>5</v>
      </c>
      <c r="CO3328" s="76">
        <f t="shared" si="5922"/>
        <v>73694.31</v>
      </c>
      <c r="CP3328" s="76">
        <f t="shared" si="5923"/>
        <v>6141.19</v>
      </c>
      <c r="CQ3328" s="76">
        <f t="shared" si="5924"/>
        <v>2834.4</v>
      </c>
      <c r="CR3328" s="79">
        <f t="shared" si="5925"/>
        <v>35.43</v>
      </c>
      <c r="CU3328" t="s">
        <v>9831</v>
      </c>
      <c r="CV3328" s="62">
        <f>+CV3327</f>
        <v>153</v>
      </c>
      <c r="CW3328" s="62">
        <v>5</v>
      </c>
      <c r="CX3328" s="76">
        <f t="shared" si="5926"/>
        <v>73694.31</v>
      </c>
      <c r="CY3328" s="76">
        <f t="shared" si="5927"/>
        <v>6141.19</v>
      </c>
      <c r="CZ3328" s="76">
        <f t="shared" si="5928"/>
        <v>2834.4</v>
      </c>
      <c r="DA3328" s="79">
        <f t="shared" si="5929"/>
        <v>35.43</v>
      </c>
    </row>
    <row r="3329" spans="60:105" ht="18.75" hidden="1" customHeight="1" x14ac:dyDescent="0.2">
      <c r="BH3329" t="s">
        <v>1225</v>
      </c>
      <c r="BI3329" s="57">
        <f>+BI3324+1</f>
        <v>154</v>
      </c>
      <c r="BJ3329" s="57">
        <v>1</v>
      </c>
      <c r="BK3329" s="74">
        <f t="shared" si="5910"/>
        <v>60931.64</v>
      </c>
      <c r="BL3329" s="74">
        <f t="shared" si="5911"/>
        <v>5077.6400000000003</v>
      </c>
      <c r="BM3329" s="74">
        <f t="shared" si="5912"/>
        <v>2343.52</v>
      </c>
      <c r="BN3329" s="77">
        <f t="shared" si="5913"/>
        <v>29.29</v>
      </c>
      <c r="BO3329" s="69"/>
      <c r="BR3329" t="s">
        <v>3376</v>
      </c>
      <c r="BS3329" s="57">
        <f>+BS3324+1</f>
        <v>154</v>
      </c>
      <c r="BT3329" s="57">
        <v>1</v>
      </c>
      <c r="BU3329" s="74">
        <f t="shared" si="5914"/>
        <v>60931.64</v>
      </c>
      <c r="BV3329" s="74">
        <f t="shared" si="5915"/>
        <v>5077.6400000000003</v>
      </c>
      <c r="BW3329" s="74">
        <f t="shared" si="5916"/>
        <v>2343.52</v>
      </c>
      <c r="BX3329" s="77">
        <f t="shared" si="5917"/>
        <v>29.29</v>
      </c>
      <c r="BY3329" s="69"/>
      <c r="CB3329" t="s">
        <v>5530</v>
      </c>
      <c r="CC3329" s="57">
        <f>+CC3324+1</f>
        <v>154</v>
      </c>
      <c r="CD3329" s="57">
        <v>1</v>
      </c>
      <c r="CE3329" s="74">
        <f t="shared" si="5918"/>
        <v>60931.64</v>
      </c>
      <c r="CF3329" s="74">
        <f t="shared" si="5919"/>
        <v>5077.6400000000003</v>
      </c>
      <c r="CG3329" s="74">
        <f t="shared" si="5920"/>
        <v>2343.52</v>
      </c>
      <c r="CH3329" s="77">
        <f t="shared" si="5921"/>
        <v>29.29</v>
      </c>
      <c r="CI3329" s="69"/>
      <c r="CL3329" t="s">
        <v>7681</v>
      </c>
      <c r="CM3329" s="57">
        <f>+CM3324+1</f>
        <v>154</v>
      </c>
      <c r="CN3329" s="57">
        <v>1</v>
      </c>
      <c r="CO3329" s="74">
        <f t="shared" si="5922"/>
        <v>60931.64</v>
      </c>
      <c r="CP3329" s="74">
        <f t="shared" si="5923"/>
        <v>5077.6400000000003</v>
      </c>
      <c r="CQ3329" s="74">
        <f t="shared" si="5924"/>
        <v>2343.52</v>
      </c>
      <c r="CR3329" s="77">
        <f t="shared" si="5925"/>
        <v>29.29</v>
      </c>
      <c r="CU3329" t="s">
        <v>9832</v>
      </c>
      <c r="CV3329" s="57">
        <f>+CV3324+1</f>
        <v>154</v>
      </c>
      <c r="CW3329" s="57">
        <v>1</v>
      </c>
      <c r="CX3329" s="74">
        <f t="shared" si="5926"/>
        <v>60931.64</v>
      </c>
      <c r="CY3329" s="74">
        <f t="shared" si="5927"/>
        <v>5077.6400000000003</v>
      </c>
      <c r="CZ3329" s="74">
        <f t="shared" si="5928"/>
        <v>2343.52</v>
      </c>
      <c r="DA3329" s="77">
        <f t="shared" si="5929"/>
        <v>29.29</v>
      </c>
    </row>
    <row r="3330" spans="60:105" ht="18.75" hidden="1" customHeight="1" x14ac:dyDescent="0.2">
      <c r="BH3330" t="s">
        <v>1226</v>
      </c>
      <c r="BI3330">
        <f>+BI3329</f>
        <v>154</v>
      </c>
      <c r="BJ3330">
        <v>2</v>
      </c>
      <c r="BK3330" s="75">
        <f t="shared" si="5910"/>
        <v>63978.22</v>
      </c>
      <c r="BL3330" s="75">
        <f t="shared" si="5911"/>
        <v>5331.52</v>
      </c>
      <c r="BM3330" s="75">
        <f t="shared" si="5912"/>
        <v>2460.6999999999998</v>
      </c>
      <c r="BN3330" s="78">
        <f t="shared" si="5913"/>
        <v>30.76</v>
      </c>
      <c r="BO3330" s="69"/>
      <c r="BR3330" t="s">
        <v>3377</v>
      </c>
      <c r="BS3330">
        <f>+BS3329</f>
        <v>154</v>
      </c>
      <c r="BT3330">
        <v>2</v>
      </c>
      <c r="BU3330" s="75">
        <f t="shared" si="5914"/>
        <v>63978.22</v>
      </c>
      <c r="BV3330" s="75">
        <f t="shared" si="5915"/>
        <v>5331.52</v>
      </c>
      <c r="BW3330" s="75">
        <f t="shared" si="5916"/>
        <v>2460.6999999999998</v>
      </c>
      <c r="BX3330" s="78">
        <f t="shared" si="5917"/>
        <v>30.76</v>
      </c>
      <c r="BY3330" s="69"/>
      <c r="CB3330" t="s">
        <v>5531</v>
      </c>
      <c r="CC3330">
        <f>+CC3329</f>
        <v>154</v>
      </c>
      <c r="CD3330">
        <v>2</v>
      </c>
      <c r="CE3330" s="75">
        <f t="shared" si="5918"/>
        <v>63978.22</v>
      </c>
      <c r="CF3330" s="75">
        <f t="shared" si="5919"/>
        <v>5331.52</v>
      </c>
      <c r="CG3330" s="75">
        <f t="shared" si="5920"/>
        <v>2460.6999999999998</v>
      </c>
      <c r="CH3330" s="78">
        <f t="shared" si="5921"/>
        <v>30.76</v>
      </c>
      <c r="CI3330" s="69"/>
      <c r="CL3330" t="s">
        <v>7682</v>
      </c>
      <c r="CM3330">
        <f>+CM3329</f>
        <v>154</v>
      </c>
      <c r="CN3330">
        <v>2</v>
      </c>
      <c r="CO3330" s="75">
        <f t="shared" si="5922"/>
        <v>63978.22</v>
      </c>
      <c r="CP3330" s="75">
        <f t="shared" si="5923"/>
        <v>5331.52</v>
      </c>
      <c r="CQ3330" s="75">
        <f t="shared" si="5924"/>
        <v>2460.6999999999998</v>
      </c>
      <c r="CR3330" s="78">
        <f t="shared" si="5925"/>
        <v>30.76</v>
      </c>
      <c r="CU3330" t="s">
        <v>9833</v>
      </c>
      <c r="CV3330">
        <f>+CV3329</f>
        <v>154</v>
      </c>
      <c r="CW3330">
        <v>2</v>
      </c>
      <c r="CX3330" s="75">
        <f t="shared" si="5926"/>
        <v>63978.22</v>
      </c>
      <c r="CY3330" s="75">
        <f t="shared" si="5927"/>
        <v>5331.52</v>
      </c>
      <c r="CZ3330" s="75">
        <f t="shared" si="5928"/>
        <v>2460.6999999999998</v>
      </c>
      <c r="DA3330" s="78">
        <f t="shared" si="5929"/>
        <v>30.76</v>
      </c>
    </row>
    <row r="3331" spans="60:105" ht="18.75" hidden="1" customHeight="1" x14ac:dyDescent="0.2">
      <c r="BH3331" t="s">
        <v>1227</v>
      </c>
      <c r="BI3331">
        <f>+BI3330</f>
        <v>154</v>
      </c>
      <c r="BJ3331">
        <v>3</v>
      </c>
      <c r="BK3331" s="75">
        <f t="shared" si="5910"/>
        <v>67177.13</v>
      </c>
      <c r="BL3331" s="75">
        <f t="shared" si="5911"/>
        <v>5598.09</v>
      </c>
      <c r="BM3331" s="75">
        <f t="shared" si="5912"/>
        <v>2583.7399999999998</v>
      </c>
      <c r="BN3331" s="78">
        <f t="shared" si="5913"/>
        <v>32.299999999999997</v>
      </c>
      <c r="BO3331" s="69"/>
      <c r="BR3331" t="s">
        <v>3378</v>
      </c>
      <c r="BS3331">
        <f>+BS3330</f>
        <v>154</v>
      </c>
      <c r="BT3331">
        <v>3</v>
      </c>
      <c r="BU3331" s="75">
        <f t="shared" si="5914"/>
        <v>67177.13</v>
      </c>
      <c r="BV3331" s="75">
        <f t="shared" si="5915"/>
        <v>5598.09</v>
      </c>
      <c r="BW3331" s="75">
        <f t="shared" si="5916"/>
        <v>2583.7399999999998</v>
      </c>
      <c r="BX3331" s="78">
        <f t="shared" si="5917"/>
        <v>32.299999999999997</v>
      </c>
      <c r="BY3331" s="69"/>
      <c r="CB3331" t="s">
        <v>5532</v>
      </c>
      <c r="CC3331">
        <f>+CC3330</f>
        <v>154</v>
      </c>
      <c r="CD3331">
        <v>3</v>
      </c>
      <c r="CE3331" s="75">
        <f t="shared" si="5918"/>
        <v>67177.13</v>
      </c>
      <c r="CF3331" s="75">
        <f t="shared" si="5919"/>
        <v>5598.09</v>
      </c>
      <c r="CG3331" s="75">
        <f t="shared" si="5920"/>
        <v>2583.7399999999998</v>
      </c>
      <c r="CH3331" s="78">
        <f t="shared" si="5921"/>
        <v>32.299999999999997</v>
      </c>
      <c r="CI3331" s="69"/>
      <c r="CL3331" t="s">
        <v>7683</v>
      </c>
      <c r="CM3331">
        <f>+CM3330</f>
        <v>154</v>
      </c>
      <c r="CN3331">
        <v>3</v>
      </c>
      <c r="CO3331" s="75">
        <f t="shared" si="5922"/>
        <v>67177.13</v>
      </c>
      <c r="CP3331" s="75">
        <f t="shared" si="5923"/>
        <v>5598.09</v>
      </c>
      <c r="CQ3331" s="75">
        <f t="shared" si="5924"/>
        <v>2583.7399999999998</v>
      </c>
      <c r="CR3331" s="78">
        <f t="shared" si="5925"/>
        <v>32.299999999999997</v>
      </c>
      <c r="CU3331" t="s">
        <v>9834</v>
      </c>
      <c r="CV3331">
        <f>+CV3330</f>
        <v>154</v>
      </c>
      <c r="CW3331">
        <v>3</v>
      </c>
      <c r="CX3331" s="75">
        <f t="shared" si="5926"/>
        <v>67177.13</v>
      </c>
      <c r="CY3331" s="75">
        <f t="shared" si="5927"/>
        <v>5598.09</v>
      </c>
      <c r="CZ3331" s="75">
        <f t="shared" si="5928"/>
        <v>2583.7399999999998</v>
      </c>
      <c r="DA3331" s="78">
        <f t="shared" si="5929"/>
        <v>32.299999999999997</v>
      </c>
    </row>
    <row r="3332" spans="60:105" ht="18.75" hidden="1" customHeight="1" x14ac:dyDescent="0.2">
      <c r="BH3332" t="s">
        <v>1228</v>
      </c>
      <c r="BI3332">
        <f>+BI3331</f>
        <v>154</v>
      </c>
      <c r="BJ3332">
        <v>4</v>
      </c>
      <c r="BK3332" s="75">
        <f t="shared" si="5910"/>
        <v>70535.98</v>
      </c>
      <c r="BL3332" s="75">
        <f t="shared" si="5911"/>
        <v>5878</v>
      </c>
      <c r="BM3332" s="75">
        <f t="shared" si="5912"/>
        <v>2712.92</v>
      </c>
      <c r="BN3332" s="78">
        <f t="shared" si="5913"/>
        <v>33.909999999999997</v>
      </c>
      <c r="BO3332" s="69"/>
      <c r="BR3332" t="s">
        <v>3379</v>
      </c>
      <c r="BS3332">
        <f>+BS3331</f>
        <v>154</v>
      </c>
      <c r="BT3332">
        <v>4</v>
      </c>
      <c r="BU3332" s="75">
        <f t="shared" si="5914"/>
        <v>70535.98</v>
      </c>
      <c r="BV3332" s="75">
        <f t="shared" si="5915"/>
        <v>5878</v>
      </c>
      <c r="BW3332" s="75">
        <f t="shared" si="5916"/>
        <v>2712.92</v>
      </c>
      <c r="BX3332" s="78">
        <f t="shared" si="5917"/>
        <v>33.909999999999997</v>
      </c>
      <c r="BY3332" s="69"/>
      <c r="CB3332" t="s">
        <v>5533</v>
      </c>
      <c r="CC3332">
        <f>+CC3331</f>
        <v>154</v>
      </c>
      <c r="CD3332">
        <v>4</v>
      </c>
      <c r="CE3332" s="75">
        <f t="shared" si="5918"/>
        <v>70535.98</v>
      </c>
      <c r="CF3332" s="75">
        <f t="shared" si="5919"/>
        <v>5878</v>
      </c>
      <c r="CG3332" s="75">
        <f t="shared" si="5920"/>
        <v>2712.92</v>
      </c>
      <c r="CH3332" s="78">
        <f t="shared" si="5921"/>
        <v>33.909999999999997</v>
      </c>
      <c r="CI3332" s="69"/>
      <c r="CL3332" t="s">
        <v>7684</v>
      </c>
      <c r="CM3332">
        <f>+CM3331</f>
        <v>154</v>
      </c>
      <c r="CN3332">
        <v>4</v>
      </c>
      <c r="CO3332" s="75">
        <f t="shared" si="5922"/>
        <v>70535.98</v>
      </c>
      <c r="CP3332" s="75">
        <f t="shared" si="5923"/>
        <v>5878</v>
      </c>
      <c r="CQ3332" s="75">
        <f t="shared" si="5924"/>
        <v>2712.92</v>
      </c>
      <c r="CR3332" s="78">
        <f t="shared" si="5925"/>
        <v>33.909999999999997</v>
      </c>
      <c r="CU3332" t="s">
        <v>9835</v>
      </c>
      <c r="CV3332">
        <f>+CV3331</f>
        <v>154</v>
      </c>
      <c r="CW3332">
        <v>4</v>
      </c>
      <c r="CX3332" s="75">
        <f t="shared" si="5926"/>
        <v>70535.98</v>
      </c>
      <c r="CY3332" s="75">
        <f t="shared" si="5927"/>
        <v>5878</v>
      </c>
      <c r="CZ3332" s="75">
        <f t="shared" si="5928"/>
        <v>2712.92</v>
      </c>
      <c r="DA3332" s="78">
        <f t="shared" si="5929"/>
        <v>33.909999999999997</v>
      </c>
    </row>
    <row r="3333" spans="60:105" ht="18.75" hidden="1" customHeight="1" x14ac:dyDescent="0.2">
      <c r="BH3333" t="s">
        <v>1229</v>
      </c>
      <c r="BI3333" s="62">
        <f>+BI3332</f>
        <v>154</v>
      </c>
      <c r="BJ3333" s="62">
        <v>5</v>
      </c>
      <c r="BK3333" s="76">
        <f t="shared" si="5910"/>
        <v>74062.78</v>
      </c>
      <c r="BL3333" s="76">
        <f t="shared" si="5911"/>
        <v>6171.9</v>
      </c>
      <c r="BM3333" s="76">
        <f t="shared" si="5912"/>
        <v>2848.57</v>
      </c>
      <c r="BN3333" s="79">
        <f t="shared" si="5913"/>
        <v>35.61</v>
      </c>
      <c r="BO3333" s="69"/>
      <c r="BR3333" t="s">
        <v>3380</v>
      </c>
      <c r="BS3333" s="62">
        <f>+BS3332</f>
        <v>154</v>
      </c>
      <c r="BT3333" s="62">
        <v>5</v>
      </c>
      <c r="BU3333" s="76">
        <f t="shared" si="5914"/>
        <v>74062.78</v>
      </c>
      <c r="BV3333" s="76">
        <f t="shared" si="5915"/>
        <v>6171.9</v>
      </c>
      <c r="BW3333" s="76">
        <f t="shared" si="5916"/>
        <v>2848.57</v>
      </c>
      <c r="BX3333" s="79">
        <f t="shared" si="5917"/>
        <v>35.61</v>
      </c>
      <c r="BY3333" s="69"/>
      <c r="CB3333" t="s">
        <v>5534</v>
      </c>
      <c r="CC3333" s="62">
        <f>+CC3332</f>
        <v>154</v>
      </c>
      <c r="CD3333" s="62">
        <v>5</v>
      </c>
      <c r="CE3333" s="76">
        <f t="shared" si="5918"/>
        <v>74062.78</v>
      </c>
      <c r="CF3333" s="76">
        <f t="shared" si="5919"/>
        <v>6171.9</v>
      </c>
      <c r="CG3333" s="76">
        <f t="shared" si="5920"/>
        <v>2848.57</v>
      </c>
      <c r="CH3333" s="79">
        <f t="shared" si="5921"/>
        <v>35.61</v>
      </c>
      <c r="CI3333" s="69"/>
      <c r="CL3333" t="s">
        <v>7685</v>
      </c>
      <c r="CM3333" s="62">
        <f>+CM3332</f>
        <v>154</v>
      </c>
      <c r="CN3333" s="62">
        <v>5</v>
      </c>
      <c r="CO3333" s="76">
        <f t="shared" si="5922"/>
        <v>74062.78</v>
      </c>
      <c r="CP3333" s="76">
        <f t="shared" si="5923"/>
        <v>6171.9</v>
      </c>
      <c r="CQ3333" s="76">
        <f t="shared" si="5924"/>
        <v>2848.57</v>
      </c>
      <c r="CR3333" s="79">
        <f t="shared" si="5925"/>
        <v>35.61</v>
      </c>
      <c r="CU3333" t="s">
        <v>9836</v>
      </c>
      <c r="CV3333" s="62">
        <f>+CV3332</f>
        <v>154</v>
      </c>
      <c r="CW3333" s="62">
        <v>5</v>
      </c>
      <c r="CX3333" s="76">
        <f t="shared" si="5926"/>
        <v>74062.78</v>
      </c>
      <c r="CY3333" s="76">
        <f t="shared" si="5927"/>
        <v>6171.9</v>
      </c>
      <c r="CZ3333" s="76">
        <f t="shared" si="5928"/>
        <v>2848.57</v>
      </c>
      <c r="DA3333" s="79">
        <f t="shared" si="5929"/>
        <v>35.61</v>
      </c>
    </row>
    <row r="3334" spans="60:105" ht="18.75" hidden="1" customHeight="1" x14ac:dyDescent="0.2">
      <c r="BH3334" t="s">
        <v>1230</v>
      </c>
      <c r="BI3334" s="57">
        <f>+BI3329+1</f>
        <v>155</v>
      </c>
      <c r="BJ3334" s="57">
        <v>1</v>
      </c>
      <c r="BK3334" s="74">
        <f t="shared" si="5910"/>
        <v>61236.29</v>
      </c>
      <c r="BL3334" s="74">
        <f t="shared" si="5911"/>
        <v>5103.0200000000004</v>
      </c>
      <c r="BM3334" s="74">
        <f t="shared" si="5912"/>
        <v>2355.2399999999998</v>
      </c>
      <c r="BN3334" s="77">
        <f t="shared" si="5913"/>
        <v>29.44</v>
      </c>
      <c r="BO3334" s="69"/>
      <c r="BR3334" t="s">
        <v>3381</v>
      </c>
      <c r="BS3334" s="57">
        <f>+BS3329+1</f>
        <v>155</v>
      </c>
      <c r="BT3334" s="57">
        <v>1</v>
      </c>
      <c r="BU3334" s="74">
        <f t="shared" si="5914"/>
        <v>61236.29</v>
      </c>
      <c r="BV3334" s="74">
        <f t="shared" si="5915"/>
        <v>5103.0200000000004</v>
      </c>
      <c r="BW3334" s="74">
        <f t="shared" si="5916"/>
        <v>2355.2399999999998</v>
      </c>
      <c r="BX3334" s="77">
        <f t="shared" si="5917"/>
        <v>29.44</v>
      </c>
      <c r="BY3334" s="69"/>
      <c r="CB3334" t="s">
        <v>5535</v>
      </c>
      <c r="CC3334" s="57">
        <f>+CC3329+1</f>
        <v>155</v>
      </c>
      <c r="CD3334" s="57">
        <v>1</v>
      </c>
      <c r="CE3334" s="74">
        <f t="shared" si="5918"/>
        <v>61236.29</v>
      </c>
      <c r="CF3334" s="74">
        <f t="shared" si="5919"/>
        <v>5103.0200000000004</v>
      </c>
      <c r="CG3334" s="74">
        <f t="shared" si="5920"/>
        <v>2355.2399999999998</v>
      </c>
      <c r="CH3334" s="77">
        <f t="shared" si="5921"/>
        <v>29.44</v>
      </c>
      <c r="CI3334" s="69"/>
      <c r="CL3334" t="s">
        <v>7686</v>
      </c>
      <c r="CM3334" s="57">
        <f>+CM3329+1</f>
        <v>155</v>
      </c>
      <c r="CN3334" s="57">
        <v>1</v>
      </c>
      <c r="CO3334" s="74">
        <f t="shared" si="5922"/>
        <v>61236.29</v>
      </c>
      <c r="CP3334" s="74">
        <f t="shared" si="5923"/>
        <v>5103.0200000000004</v>
      </c>
      <c r="CQ3334" s="74">
        <f t="shared" si="5924"/>
        <v>2355.2399999999998</v>
      </c>
      <c r="CR3334" s="77">
        <f t="shared" si="5925"/>
        <v>29.44</v>
      </c>
      <c r="CU3334" t="s">
        <v>9837</v>
      </c>
      <c r="CV3334" s="57">
        <f>+CV3329+1</f>
        <v>155</v>
      </c>
      <c r="CW3334" s="57">
        <v>1</v>
      </c>
      <c r="CX3334" s="74">
        <f t="shared" si="5926"/>
        <v>61236.29</v>
      </c>
      <c r="CY3334" s="74">
        <f t="shared" si="5927"/>
        <v>5103.0200000000004</v>
      </c>
      <c r="CZ3334" s="74">
        <f t="shared" si="5928"/>
        <v>2355.2399999999998</v>
      </c>
      <c r="DA3334" s="77">
        <f t="shared" si="5929"/>
        <v>29.44</v>
      </c>
    </row>
    <row r="3335" spans="60:105" ht="18.75" hidden="1" customHeight="1" x14ac:dyDescent="0.2">
      <c r="BH3335" t="s">
        <v>1231</v>
      </c>
      <c r="BI3335">
        <f>+BI3334</f>
        <v>155</v>
      </c>
      <c r="BJ3335">
        <v>2</v>
      </c>
      <c r="BK3335" s="75">
        <f t="shared" si="5910"/>
        <v>64298.11</v>
      </c>
      <c r="BL3335" s="75">
        <f t="shared" si="5911"/>
        <v>5358.18</v>
      </c>
      <c r="BM3335" s="75">
        <f t="shared" si="5912"/>
        <v>2473</v>
      </c>
      <c r="BN3335" s="78">
        <f t="shared" si="5913"/>
        <v>30.91</v>
      </c>
      <c r="BO3335" s="69"/>
      <c r="BR3335" t="s">
        <v>3382</v>
      </c>
      <c r="BS3335">
        <f>+BS3334</f>
        <v>155</v>
      </c>
      <c r="BT3335">
        <v>2</v>
      </c>
      <c r="BU3335" s="75">
        <f t="shared" si="5914"/>
        <v>64298.11</v>
      </c>
      <c r="BV3335" s="75">
        <f t="shared" si="5915"/>
        <v>5358.18</v>
      </c>
      <c r="BW3335" s="75">
        <f t="shared" si="5916"/>
        <v>2473</v>
      </c>
      <c r="BX3335" s="78">
        <f t="shared" si="5917"/>
        <v>30.91</v>
      </c>
      <c r="BY3335" s="69"/>
      <c r="CB3335" t="s">
        <v>5536</v>
      </c>
      <c r="CC3335">
        <f>+CC3334</f>
        <v>155</v>
      </c>
      <c r="CD3335">
        <v>2</v>
      </c>
      <c r="CE3335" s="75">
        <f t="shared" si="5918"/>
        <v>64298.11</v>
      </c>
      <c r="CF3335" s="75">
        <f t="shared" si="5919"/>
        <v>5358.18</v>
      </c>
      <c r="CG3335" s="75">
        <f t="shared" si="5920"/>
        <v>2473</v>
      </c>
      <c r="CH3335" s="78">
        <f t="shared" si="5921"/>
        <v>30.91</v>
      </c>
      <c r="CI3335" s="69"/>
      <c r="CL3335" t="s">
        <v>7687</v>
      </c>
      <c r="CM3335">
        <f>+CM3334</f>
        <v>155</v>
      </c>
      <c r="CN3335">
        <v>2</v>
      </c>
      <c r="CO3335" s="75">
        <f t="shared" si="5922"/>
        <v>64298.11</v>
      </c>
      <c r="CP3335" s="75">
        <f t="shared" si="5923"/>
        <v>5358.18</v>
      </c>
      <c r="CQ3335" s="75">
        <f t="shared" si="5924"/>
        <v>2473</v>
      </c>
      <c r="CR3335" s="78">
        <f t="shared" si="5925"/>
        <v>30.91</v>
      </c>
      <c r="CU3335" t="s">
        <v>9838</v>
      </c>
      <c r="CV3335">
        <f>+CV3334</f>
        <v>155</v>
      </c>
      <c r="CW3335">
        <v>2</v>
      </c>
      <c r="CX3335" s="75">
        <f t="shared" si="5926"/>
        <v>64298.11</v>
      </c>
      <c r="CY3335" s="75">
        <f t="shared" si="5927"/>
        <v>5358.18</v>
      </c>
      <c r="CZ3335" s="75">
        <f t="shared" si="5928"/>
        <v>2473</v>
      </c>
      <c r="DA3335" s="78">
        <f t="shared" si="5929"/>
        <v>30.91</v>
      </c>
    </row>
    <row r="3336" spans="60:105" ht="18.75" hidden="1" customHeight="1" x14ac:dyDescent="0.2">
      <c r="BH3336" t="s">
        <v>1232</v>
      </c>
      <c r="BI3336">
        <f>+BI3335</f>
        <v>155</v>
      </c>
      <c r="BJ3336">
        <v>3</v>
      </c>
      <c r="BK3336" s="75">
        <f t="shared" si="5910"/>
        <v>67513.009999999995</v>
      </c>
      <c r="BL3336" s="75">
        <f t="shared" si="5911"/>
        <v>5626.08</v>
      </c>
      <c r="BM3336" s="75">
        <f t="shared" si="5912"/>
        <v>2596.65</v>
      </c>
      <c r="BN3336" s="78">
        <f t="shared" si="5913"/>
        <v>32.46</v>
      </c>
      <c r="BO3336" s="69"/>
      <c r="BR3336" t="s">
        <v>3383</v>
      </c>
      <c r="BS3336">
        <f>+BS3335</f>
        <v>155</v>
      </c>
      <c r="BT3336">
        <v>3</v>
      </c>
      <c r="BU3336" s="75">
        <f t="shared" si="5914"/>
        <v>67513.009999999995</v>
      </c>
      <c r="BV3336" s="75">
        <f t="shared" si="5915"/>
        <v>5626.08</v>
      </c>
      <c r="BW3336" s="75">
        <f t="shared" si="5916"/>
        <v>2596.65</v>
      </c>
      <c r="BX3336" s="78">
        <f t="shared" si="5917"/>
        <v>32.46</v>
      </c>
      <c r="BY3336" s="69"/>
      <c r="CB3336" t="s">
        <v>5537</v>
      </c>
      <c r="CC3336">
        <f>+CC3335</f>
        <v>155</v>
      </c>
      <c r="CD3336">
        <v>3</v>
      </c>
      <c r="CE3336" s="75">
        <f t="shared" si="5918"/>
        <v>67513.009999999995</v>
      </c>
      <c r="CF3336" s="75">
        <f t="shared" si="5919"/>
        <v>5626.08</v>
      </c>
      <c r="CG3336" s="75">
        <f t="shared" si="5920"/>
        <v>2596.65</v>
      </c>
      <c r="CH3336" s="78">
        <f t="shared" si="5921"/>
        <v>32.46</v>
      </c>
      <c r="CI3336" s="69"/>
      <c r="CL3336" t="s">
        <v>7688</v>
      </c>
      <c r="CM3336">
        <f>+CM3335</f>
        <v>155</v>
      </c>
      <c r="CN3336">
        <v>3</v>
      </c>
      <c r="CO3336" s="75">
        <f t="shared" si="5922"/>
        <v>67513.009999999995</v>
      </c>
      <c r="CP3336" s="75">
        <f t="shared" si="5923"/>
        <v>5626.08</v>
      </c>
      <c r="CQ3336" s="75">
        <f t="shared" si="5924"/>
        <v>2596.65</v>
      </c>
      <c r="CR3336" s="78">
        <f t="shared" si="5925"/>
        <v>32.46</v>
      </c>
      <c r="CU3336" t="s">
        <v>9839</v>
      </c>
      <c r="CV3336">
        <f>+CV3335</f>
        <v>155</v>
      </c>
      <c r="CW3336">
        <v>3</v>
      </c>
      <c r="CX3336" s="75">
        <f t="shared" si="5926"/>
        <v>67513.009999999995</v>
      </c>
      <c r="CY3336" s="75">
        <f t="shared" si="5927"/>
        <v>5626.08</v>
      </c>
      <c r="CZ3336" s="75">
        <f t="shared" si="5928"/>
        <v>2596.65</v>
      </c>
      <c r="DA3336" s="78">
        <f t="shared" si="5929"/>
        <v>32.46</v>
      </c>
    </row>
    <row r="3337" spans="60:105" ht="18.75" hidden="1" customHeight="1" x14ac:dyDescent="0.2">
      <c r="BH3337" t="s">
        <v>1233</v>
      </c>
      <c r="BI3337">
        <f>+BI3336</f>
        <v>155</v>
      </c>
      <c r="BJ3337">
        <v>4</v>
      </c>
      <c r="BK3337" s="75">
        <f t="shared" si="5910"/>
        <v>70888.66</v>
      </c>
      <c r="BL3337" s="75">
        <f t="shared" si="5911"/>
        <v>5907.39</v>
      </c>
      <c r="BM3337" s="75">
        <f t="shared" si="5912"/>
        <v>2726.49</v>
      </c>
      <c r="BN3337" s="78">
        <f t="shared" si="5913"/>
        <v>34.08</v>
      </c>
      <c r="BO3337" s="69"/>
      <c r="BR3337" t="s">
        <v>3384</v>
      </c>
      <c r="BS3337">
        <f>+BS3336</f>
        <v>155</v>
      </c>
      <c r="BT3337">
        <v>4</v>
      </c>
      <c r="BU3337" s="75">
        <f t="shared" si="5914"/>
        <v>70888.66</v>
      </c>
      <c r="BV3337" s="75">
        <f t="shared" si="5915"/>
        <v>5907.39</v>
      </c>
      <c r="BW3337" s="75">
        <f t="shared" si="5916"/>
        <v>2726.49</v>
      </c>
      <c r="BX3337" s="78">
        <f t="shared" si="5917"/>
        <v>34.08</v>
      </c>
      <c r="BY3337" s="69"/>
      <c r="CB3337" t="s">
        <v>5538</v>
      </c>
      <c r="CC3337">
        <f>+CC3336</f>
        <v>155</v>
      </c>
      <c r="CD3337">
        <v>4</v>
      </c>
      <c r="CE3337" s="75">
        <f t="shared" si="5918"/>
        <v>70888.66</v>
      </c>
      <c r="CF3337" s="75">
        <f t="shared" si="5919"/>
        <v>5907.39</v>
      </c>
      <c r="CG3337" s="75">
        <f t="shared" si="5920"/>
        <v>2726.49</v>
      </c>
      <c r="CH3337" s="78">
        <f t="shared" si="5921"/>
        <v>34.08</v>
      </c>
      <c r="CI3337" s="69"/>
      <c r="CL3337" t="s">
        <v>7689</v>
      </c>
      <c r="CM3337">
        <f>+CM3336</f>
        <v>155</v>
      </c>
      <c r="CN3337">
        <v>4</v>
      </c>
      <c r="CO3337" s="75">
        <f t="shared" si="5922"/>
        <v>70888.66</v>
      </c>
      <c r="CP3337" s="75">
        <f t="shared" si="5923"/>
        <v>5907.39</v>
      </c>
      <c r="CQ3337" s="75">
        <f t="shared" si="5924"/>
        <v>2726.49</v>
      </c>
      <c r="CR3337" s="78">
        <f t="shared" si="5925"/>
        <v>34.08</v>
      </c>
      <c r="CU3337" t="s">
        <v>9840</v>
      </c>
      <c r="CV3337">
        <f>+CV3336</f>
        <v>155</v>
      </c>
      <c r="CW3337">
        <v>4</v>
      </c>
      <c r="CX3337" s="75">
        <f t="shared" si="5926"/>
        <v>70888.66</v>
      </c>
      <c r="CY3337" s="75">
        <f t="shared" si="5927"/>
        <v>5907.39</v>
      </c>
      <c r="CZ3337" s="75">
        <f t="shared" si="5928"/>
        <v>2726.49</v>
      </c>
      <c r="DA3337" s="78">
        <f t="shared" si="5929"/>
        <v>34.08</v>
      </c>
    </row>
    <row r="3338" spans="60:105" ht="18.75" hidden="1" customHeight="1" x14ac:dyDescent="0.2">
      <c r="BH3338" t="s">
        <v>1234</v>
      </c>
      <c r="BI3338" s="62">
        <f>+BI3337</f>
        <v>155</v>
      </c>
      <c r="BJ3338" s="62">
        <v>5</v>
      </c>
      <c r="BK3338" s="76">
        <f t="shared" si="5910"/>
        <v>74433.100000000006</v>
      </c>
      <c r="BL3338" s="76">
        <f t="shared" si="5911"/>
        <v>6202.76</v>
      </c>
      <c r="BM3338" s="76">
        <f t="shared" si="5912"/>
        <v>2862.81</v>
      </c>
      <c r="BN3338" s="79">
        <f t="shared" si="5913"/>
        <v>35.79</v>
      </c>
      <c r="BO3338" s="69"/>
      <c r="BR3338" t="s">
        <v>3385</v>
      </c>
      <c r="BS3338" s="62">
        <f>+BS3337</f>
        <v>155</v>
      </c>
      <c r="BT3338" s="62">
        <v>5</v>
      </c>
      <c r="BU3338" s="76">
        <f t="shared" si="5914"/>
        <v>74433.100000000006</v>
      </c>
      <c r="BV3338" s="76">
        <f t="shared" si="5915"/>
        <v>6202.76</v>
      </c>
      <c r="BW3338" s="76">
        <f t="shared" si="5916"/>
        <v>2862.81</v>
      </c>
      <c r="BX3338" s="79">
        <f t="shared" si="5917"/>
        <v>35.79</v>
      </c>
      <c r="BY3338" s="69"/>
      <c r="CB3338" t="s">
        <v>5539</v>
      </c>
      <c r="CC3338" s="62">
        <f>+CC3337</f>
        <v>155</v>
      </c>
      <c r="CD3338" s="62">
        <v>5</v>
      </c>
      <c r="CE3338" s="76">
        <f t="shared" si="5918"/>
        <v>74433.100000000006</v>
      </c>
      <c r="CF3338" s="76">
        <f t="shared" si="5919"/>
        <v>6202.76</v>
      </c>
      <c r="CG3338" s="76">
        <f t="shared" si="5920"/>
        <v>2862.81</v>
      </c>
      <c r="CH3338" s="79">
        <f t="shared" si="5921"/>
        <v>35.79</v>
      </c>
      <c r="CI3338" s="69"/>
      <c r="CL3338" t="s">
        <v>7690</v>
      </c>
      <c r="CM3338" s="62">
        <f>+CM3337</f>
        <v>155</v>
      </c>
      <c r="CN3338" s="62">
        <v>5</v>
      </c>
      <c r="CO3338" s="76">
        <f t="shared" si="5922"/>
        <v>74433.100000000006</v>
      </c>
      <c r="CP3338" s="76">
        <f t="shared" si="5923"/>
        <v>6202.76</v>
      </c>
      <c r="CQ3338" s="76">
        <f t="shared" si="5924"/>
        <v>2862.81</v>
      </c>
      <c r="CR3338" s="79">
        <f t="shared" si="5925"/>
        <v>35.79</v>
      </c>
      <c r="CU3338" t="s">
        <v>9841</v>
      </c>
      <c r="CV3338" s="62">
        <f>+CV3337</f>
        <v>155</v>
      </c>
      <c r="CW3338" s="62">
        <v>5</v>
      </c>
      <c r="CX3338" s="76">
        <f t="shared" si="5926"/>
        <v>74433.100000000006</v>
      </c>
      <c r="CY3338" s="76">
        <f t="shared" si="5927"/>
        <v>6202.76</v>
      </c>
      <c r="CZ3338" s="76">
        <f t="shared" si="5928"/>
        <v>2862.81</v>
      </c>
      <c r="DA3338" s="79">
        <f t="shared" si="5929"/>
        <v>35.79</v>
      </c>
    </row>
    <row r="3339" spans="60:105" ht="18.75" hidden="1" customHeight="1" x14ac:dyDescent="0.2">
      <c r="BH3339" t="s">
        <v>1235</v>
      </c>
      <c r="BI3339" s="57">
        <f>+BI3334+1</f>
        <v>156</v>
      </c>
      <c r="BJ3339" s="57">
        <v>1</v>
      </c>
      <c r="BK3339" s="74">
        <f t="shared" si="5910"/>
        <v>61542.48</v>
      </c>
      <c r="BL3339" s="74">
        <f t="shared" si="5911"/>
        <v>5128.54</v>
      </c>
      <c r="BM3339" s="74">
        <f t="shared" si="5912"/>
        <v>2367.02</v>
      </c>
      <c r="BN3339" s="77">
        <f t="shared" si="5913"/>
        <v>29.59</v>
      </c>
      <c r="BO3339" s="69"/>
      <c r="BR3339" t="s">
        <v>3386</v>
      </c>
      <c r="BS3339" s="57">
        <f>+BS3334+1</f>
        <v>156</v>
      </c>
      <c r="BT3339" s="57">
        <v>1</v>
      </c>
      <c r="BU3339" s="74">
        <f t="shared" si="5914"/>
        <v>61542.48</v>
      </c>
      <c r="BV3339" s="74">
        <f t="shared" si="5915"/>
        <v>5128.54</v>
      </c>
      <c r="BW3339" s="74">
        <f t="shared" si="5916"/>
        <v>2367.02</v>
      </c>
      <c r="BX3339" s="77">
        <f t="shared" si="5917"/>
        <v>29.59</v>
      </c>
      <c r="BY3339" s="69"/>
      <c r="CB3339" t="s">
        <v>5540</v>
      </c>
      <c r="CC3339" s="57">
        <f>+CC3334+1</f>
        <v>156</v>
      </c>
      <c r="CD3339" s="57">
        <v>1</v>
      </c>
      <c r="CE3339" s="74">
        <f t="shared" si="5918"/>
        <v>61542.48</v>
      </c>
      <c r="CF3339" s="74">
        <f t="shared" si="5919"/>
        <v>5128.54</v>
      </c>
      <c r="CG3339" s="74">
        <f t="shared" si="5920"/>
        <v>2367.02</v>
      </c>
      <c r="CH3339" s="77">
        <f t="shared" si="5921"/>
        <v>29.59</v>
      </c>
      <c r="CI3339" s="69"/>
      <c r="CL3339" t="s">
        <v>7691</v>
      </c>
      <c r="CM3339" s="57">
        <f>+CM3334+1</f>
        <v>156</v>
      </c>
      <c r="CN3339" s="57">
        <v>1</v>
      </c>
      <c r="CO3339" s="74">
        <f t="shared" si="5922"/>
        <v>61542.48</v>
      </c>
      <c r="CP3339" s="74">
        <f t="shared" si="5923"/>
        <v>5128.54</v>
      </c>
      <c r="CQ3339" s="74">
        <f t="shared" si="5924"/>
        <v>2367.02</v>
      </c>
      <c r="CR3339" s="77">
        <f t="shared" si="5925"/>
        <v>29.59</v>
      </c>
      <c r="CU3339" t="s">
        <v>9842</v>
      </c>
      <c r="CV3339" s="57">
        <f>+CV3334+1</f>
        <v>156</v>
      </c>
      <c r="CW3339" s="57">
        <v>1</v>
      </c>
      <c r="CX3339" s="74">
        <f t="shared" si="5926"/>
        <v>61542.48</v>
      </c>
      <c r="CY3339" s="74">
        <f t="shared" si="5927"/>
        <v>5128.54</v>
      </c>
      <c r="CZ3339" s="74">
        <f t="shared" si="5928"/>
        <v>2367.02</v>
      </c>
      <c r="DA3339" s="77">
        <f t="shared" si="5929"/>
        <v>29.59</v>
      </c>
    </row>
    <row r="3340" spans="60:105" ht="18.75" hidden="1" customHeight="1" x14ac:dyDescent="0.2">
      <c r="BH3340" t="s">
        <v>1236</v>
      </c>
      <c r="BI3340">
        <f>+BI3339</f>
        <v>156</v>
      </c>
      <c r="BJ3340">
        <v>2</v>
      </c>
      <c r="BK3340" s="75">
        <f t="shared" si="5910"/>
        <v>64619.6</v>
      </c>
      <c r="BL3340" s="75">
        <f t="shared" si="5911"/>
        <v>5384.97</v>
      </c>
      <c r="BM3340" s="75">
        <f t="shared" si="5912"/>
        <v>2485.37</v>
      </c>
      <c r="BN3340" s="78">
        <f t="shared" si="5913"/>
        <v>31.07</v>
      </c>
      <c r="BO3340" s="69"/>
      <c r="BR3340" t="s">
        <v>3387</v>
      </c>
      <c r="BS3340">
        <f>+BS3339</f>
        <v>156</v>
      </c>
      <c r="BT3340">
        <v>2</v>
      </c>
      <c r="BU3340" s="75">
        <f t="shared" si="5914"/>
        <v>64619.6</v>
      </c>
      <c r="BV3340" s="75">
        <f t="shared" si="5915"/>
        <v>5384.97</v>
      </c>
      <c r="BW3340" s="75">
        <f t="shared" si="5916"/>
        <v>2485.37</v>
      </c>
      <c r="BX3340" s="78">
        <f t="shared" si="5917"/>
        <v>31.07</v>
      </c>
      <c r="BY3340" s="69"/>
      <c r="CB3340" t="s">
        <v>5541</v>
      </c>
      <c r="CC3340">
        <f>+CC3339</f>
        <v>156</v>
      </c>
      <c r="CD3340">
        <v>2</v>
      </c>
      <c r="CE3340" s="75">
        <f t="shared" si="5918"/>
        <v>64619.6</v>
      </c>
      <c r="CF3340" s="75">
        <f t="shared" si="5919"/>
        <v>5384.97</v>
      </c>
      <c r="CG3340" s="75">
        <f t="shared" si="5920"/>
        <v>2485.37</v>
      </c>
      <c r="CH3340" s="78">
        <f t="shared" si="5921"/>
        <v>31.07</v>
      </c>
      <c r="CI3340" s="69"/>
      <c r="CL3340" t="s">
        <v>7692</v>
      </c>
      <c r="CM3340">
        <f>+CM3339</f>
        <v>156</v>
      </c>
      <c r="CN3340">
        <v>2</v>
      </c>
      <c r="CO3340" s="75">
        <f t="shared" si="5922"/>
        <v>64619.6</v>
      </c>
      <c r="CP3340" s="75">
        <f t="shared" si="5923"/>
        <v>5384.97</v>
      </c>
      <c r="CQ3340" s="75">
        <f t="shared" si="5924"/>
        <v>2485.37</v>
      </c>
      <c r="CR3340" s="78">
        <f t="shared" si="5925"/>
        <v>31.07</v>
      </c>
      <c r="CU3340" t="s">
        <v>9843</v>
      </c>
      <c r="CV3340">
        <f>+CV3339</f>
        <v>156</v>
      </c>
      <c r="CW3340">
        <v>2</v>
      </c>
      <c r="CX3340" s="75">
        <f t="shared" si="5926"/>
        <v>64619.6</v>
      </c>
      <c r="CY3340" s="75">
        <f t="shared" si="5927"/>
        <v>5384.97</v>
      </c>
      <c r="CZ3340" s="75">
        <f t="shared" si="5928"/>
        <v>2485.37</v>
      </c>
      <c r="DA3340" s="78">
        <f t="shared" si="5929"/>
        <v>31.07</v>
      </c>
    </row>
    <row r="3341" spans="60:105" ht="18.75" hidden="1" customHeight="1" x14ac:dyDescent="0.2">
      <c r="BH3341" t="s">
        <v>1237</v>
      </c>
      <c r="BI3341">
        <f>+BI3340</f>
        <v>156</v>
      </c>
      <c r="BJ3341">
        <v>3</v>
      </c>
      <c r="BK3341" s="75">
        <f t="shared" si="5910"/>
        <v>67850.58</v>
      </c>
      <c r="BL3341" s="75">
        <f t="shared" si="5911"/>
        <v>5654.21</v>
      </c>
      <c r="BM3341" s="75">
        <f t="shared" si="5912"/>
        <v>2609.64</v>
      </c>
      <c r="BN3341" s="78">
        <f t="shared" si="5913"/>
        <v>32.619999999999997</v>
      </c>
      <c r="BO3341" s="69"/>
      <c r="BR3341" t="s">
        <v>3388</v>
      </c>
      <c r="BS3341">
        <f>+BS3340</f>
        <v>156</v>
      </c>
      <c r="BT3341">
        <v>3</v>
      </c>
      <c r="BU3341" s="75">
        <f t="shared" si="5914"/>
        <v>67850.58</v>
      </c>
      <c r="BV3341" s="75">
        <f t="shared" si="5915"/>
        <v>5654.21</v>
      </c>
      <c r="BW3341" s="75">
        <f t="shared" si="5916"/>
        <v>2609.64</v>
      </c>
      <c r="BX3341" s="78">
        <f t="shared" si="5917"/>
        <v>32.619999999999997</v>
      </c>
      <c r="BY3341" s="69"/>
      <c r="CB3341" t="s">
        <v>5542</v>
      </c>
      <c r="CC3341">
        <f>+CC3340</f>
        <v>156</v>
      </c>
      <c r="CD3341">
        <v>3</v>
      </c>
      <c r="CE3341" s="75">
        <f t="shared" si="5918"/>
        <v>67850.58</v>
      </c>
      <c r="CF3341" s="75">
        <f t="shared" si="5919"/>
        <v>5654.21</v>
      </c>
      <c r="CG3341" s="75">
        <f t="shared" si="5920"/>
        <v>2609.64</v>
      </c>
      <c r="CH3341" s="78">
        <f t="shared" si="5921"/>
        <v>32.619999999999997</v>
      </c>
      <c r="CI3341" s="69"/>
      <c r="CL3341" t="s">
        <v>7693</v>
      </c>
      <c r="CM3341">
        <f>+CM3340</f>
        <v>156</v>
      </c>
      <c r="CN3341">
        <v>3</v>
      </c>
      <c r="CO3341" s="75">
        <f t="shared" si="5922"/>
        <v>67850.58</v>
      </c>
      <c r="CP3341" s="75">
        <f t="shared" si="5923"/>
        <v>5654.21</v>
      </c>
      <c r="CQ3341" s="75">
        <f t="shared" si="5924"/>
        <v>2609.64</v>
      </c>
      <c r="CR3341" s="78">
        <f t="shared" si="5925"/>
        <v>32.619999999999997</v>
      </c>
      <c r="CU3341" t="s">
        <v>9844</v>
      </c>
      <c r="CV3341">
        <f>+CV3340</f>
        <v>156</v>
      </c>
      <c r="CW3341">
        <v>3</v>
      </c>
      <c r="CX3341" s="75">
        <f t="shared" si="5926"/>
        <v>67850.58</v>
      </c>
      <c r="CY3341" s="75">
        <f t="shared" si="5927"/>
        <v>5654.21</v>
      </c>
      <c r="CZ3341" s="75">
        <f t="shared" si="5928"/>
        <v>2609.64</v>
      </c>
      <c r="DA3341" s="78">
        <f t="shared" si="5929"/>
        <v>32.619999999999997</v>
      </c>
    </row>
    <row r="3342" spans="60:105" ht="18.75" hidden="1" customHeight="1" x14ac:dyDescent="0.2">
      <c r="BH3342" t="s">
        <v>1238</v>
      </c>
      <c r="BI3342">
        <f>+BI3341</f>
        <v>156</v>
      </c>
      <c r="BJ3342">
        <v>4</v>
      </c>
      <c r="BK3342" s="75">
        <f t="shared" si="5910"/>
        <v>71243.11</v>
      </c>
      <c r="BL3342" s="75">
        <f t="shared" si="5911"/>
        <v>5936.93</v>
      </c>
      <c r="BM3342" s="75">
        <f t="shared" si="5912"/>
        <v>2740.12</v>
      </c>
      <c r="BN3342" s="78">
        <f t="shared" si="5913"/>
        <v>34.25</v>
      </c>
      <c r="BO3342" s="69"/>
      <c r="BR3342" t="s">
        <v>3389</v>
      </c>
      <c r="BS3342">
        <f>+BS3341</f>
        <v>156</v>
      </c>
      <c r="BT3342">
        <v>4</v>
      </c>
      <c r="BU3342" s="75">
        <f t="shared" si="5914"/>
        <v>71243.11</v>
      </c>
      <c r="BV3342" s="75">
        <f t="shared" si="5915"/>
        <v>5936.93</v>
      </c>
      <c r="BW3342" s="75">
        <f t="shared" si="5916"/>
        <v>2740.12</v>
      </c>
      <c r="BX3342" s="78">
        <f t="shared" si="5917"/>
        <v>34.25</v>
      </c>
      <c r="BY3342" s="69"/>
      <c r="CB3342" t="s">
        <v>5543</v>
      </c>
      <c r="CC3342">
        <f>+CC3341</f>
        <v>156</v>
      </c>
      <c r="CD3342">
        <v>4</v>
      </c>
      <c r="CE3342" s="75">
        <f t="shared" si="5918"/>
        <v>71243.11</v>
      </c>
      <c r="CF3342" s="75">
        <f t="shared" si="5919"/>
        <v>5936.93</v>
      </c>
      <c r="CG3342" s="75">
        <f t="shared" si="5920"/>
        <v>2740.12</v>
      </c>
      <c r="CH3342" s="78">
        <f t="shared" si="5921"/>
        <v>34.25</v>
      </c>
      <c r="CI3342" s="69"/>
      <c r="CL3342" t="s">
        <v>7694</v>
      </c>
      <c r="CM3342">
        <f>+CM3341</f>
        <v>156</v>
      </c>
      <c r="CN3342">
        <v>4</v>
      </c>
      <c r="CO3342" s="75">
        <f t="shared" si="5922"/>
        <v>71243.11</v>
      </c>
      <c r="CP3342" s="75">
        <f t="shared" si="5923"/>
        <v>5936.93</v>
      </c>
      <c r="CQ3342" s="75">
        <f t="shared" si="5924"/>
        <v>2740.12</v>
      </c>
      <c r="CR3342" s="78">
        <f t="shared" si="5925"/>
        <v>34.25</v>
      </c>
      <c r="CU3342" t="s">
        <v>9845</v>
      </c>
      <c r="CV3342">
        <f>+CV3341</f>
        <v>156</v>
      </c>
      <c r="CW3342">
        <v>4</v>
      </c>
      <c r="CX3342" s="75">
        <f t="shared" si="5926"/>
        <v>71243.11</v>
      </c>
      <c r="CY3342" s="75">
        <f t="shared" si="5927"/>
        <v>5936.93</v>
      </c>
      <c r="CZ3342" s="75">
        <f t="shared" si="5928"/>
        <v>2740.12</v>
      </c>
      <c r="DA3342" s="78">
        <f t="shared" si="5929"/>
        <v>34.25</v>
      </c>
    </row>
    <row r="3343" spans="60:105" ht="18.75" hidden="1" customHeight="1" x14ac:dyDescent="0.2">
      <c r="BH3343" t="s">
        <v>1239</v>
      </c>
      <c r="BI3343" s="62">
        <f>+BI3342</f>
        <v>156</v>
      </c>
      <c r="BJ3343" s="62">
        <v>5</v>
      </c>
      <c r="BK3343" s="76">
        <f t="shared" si="5910"/>
        <v>74805.259999999995</v>
      </c>
      <c r="BL3343" s="76">
        <f t="shared" si="5911"/>
        <v>6233.77</v>
      </c>
      <c r="BM3343" s="76">
        <f t="shared" si="5912"/>
        <v>2877.13</v>
      </c>
      <c r="BN3343" s="79">
        <f t="shared" si="5913"/>
        <v>35.96</v>
      </c>
      <c r="BO3343" s="69"/>
      <c r="BR3343" t="s">
        <v>3390</v>
      </c>
      <c r="BS3343" s="62">
        <f>+BS3342</f>
        <v>156</v>
      </c>
      <c r="BT3343" s="62">
        <v>5</v>
      </c>
      <c r="BU3343" s="76">
        <f t="shared" si="5914"/>
        <v>74805.259999999995</v>
      </c>
      <c r="BV3343" s="76">
        <f t="shared" si="5915"/>
        <v>6233.77</v>
      </c>
      <c r="BW3343" s="76">
        <f t="shared" si="5916"/>
        <v>2877.13</v>
      </c>
      <c r="BX3343" s="79">
        <f t="shared" si="5917"/>
        <v>35.96</v>
      </c>
      <c r="BY3343" s="69"/>
      <c r="CB3343" t="s">
        <v>5544</v>
      </c>
      <c r="CC3343" s="62">
        <f>+CC3342</f>
        <v>156</v>
      </c>
      <c r="CD3343" s="62">
        <v>5</v>
      </c>
      <c r="CE3343" s="76">
        <f t="shared" si="5918"/>
        <v>74805.259999999995</v>
      </c>
      <c r="CF3343" s="76">
        <f t="shared" si="5919"/>
        <v>6233.77</v>
      </c>
      <c r="CG3343" s="76">
        <f t="shared" si="5920"/>
        <v>2877.13</v>
      </c>
      <c r="CH3343" s="79">
        <f t="shared" si="5921"/>
        <v>35.96</v>
      </c>
      <c r="CI3343" s="69"/>
      <c r="CL3343" t="s">
        <v>7695</v>
      </c>
      <c r="CM3343" s="62">
        <f>+CM3342</f>
        <v>156</v>
      </c>
      <c r="CN3343" s="62">
        <v>5</v>
      </c>
      <c r="CO3343" s="76">
        <f t="shared" si="5922"/>
        <v>74805.259999999995</v>
      </c>
      <c r="CP3343" s="76">
        <f t="shared" si="5923"/>
        <v>6233.77</v>
      </c>
      <c r="CQ3343" s="76">
        <f t="shared" si="5924"/>
        <v>2877.13</v>
      </c>
      <c r="CR3343" s="79">
        <f t="shared" si="5925"/>
        <v>35.96</v>
      </c>
      <c r="CU3343" t="s">
        <v>9846</v>
      </c>
      <c r="CV3343" s="62">
        <f>+CV3342</f>
        <v>156</v>
      </c>
      <c r="CW3343" s="62">
        <v>5</v>
      </c>
      <c r="CX3343" s="76">
        <f t="shared" si="5926"/>
        <v>74805.259999999995</v>
      </c>
      <c r="CY3343" s="76">
        <f t="shared" si="5927"/>
        <v>6233.77</v>
      </c>
      <c r="CZ3343" s="76">
        <f t="shared" si="5928"/>
        <v>2877.13</v>
      </c>
      <c r="DA3343" s="79">
        <f t="shared" si="5929"/>
        <v>35.96</v>
      </c>
    </row>
    <row r="3344" spans="60:105" ht="18.75" hidden="1" customHeight="1" x14ac:dyDescent="0.2">
      <c r="BH3344" t="s">
        <v>1240</v>
      </c>
      <c r="BI3344" s="57">
        <f>+BI3339+1</f>
        <v>157</v>
      </c>
      <c r="BJ3344" s="57">
        <v>1</v>
      </c>
      <c r="BK3344" s="74">
        <f t="shared" si="5910"/>
        <v>61850.19</v>
      </c>
      <c r="BL3344" s="74">
        <f t="shared" si="5911"/>
        <v>5154.18</v>
      </c>
      <c r="BM3344" s="74">
        <f t="shared" si="5912"/>
        <v>2378.85</v>
      </c>
      <c r="BN3344" s="77">
        <f t="shared" si="5913"/>
        <v>29.74</v>
      </c>
      <c r="BO3344" s="69"/>
      <c r="BR3344" t="s">
        <v>3391</v>
      </c>
      <c r="BS3344" s="57">
        <f>+BS3339+1</f>
        <v>157</v>
      </c>
      <c r="BT3344" s="57">
        <v>1</v>
      </c>
      <c r="BU3344" s="74">
        <f t="shared" si="5914"/>
        <v>61850.19</v>
      </c>
      <c r="BV3344" s="74">
        <f t="shared" si="5915"/>
        <v>5154.18</v>
      </c>
      <c r="BW3344" s="74">
        <f t="shared" si="5916"/>
        <v>2378.85</v>
      </c>
      <c r="BX3344" s="77">
        <f t="shared" si="5917"/>
        <v>29.74</v>
      </c>
      <c r="BY3344" s="69"/>
      <c r="CB3344" t="s">
        <v>5545</v>
      </c>
      <c r="CC3344" s="57">
        <f>+CC3339+1</f>
        <v>157</v>
      </c>
      <c r="CD3344" s="57">
        <v>1</v>
      </c>
      <c r="CE3344" s="74">
        <f t="shared" si="5918"/>
        <v>61850.19</v>
      </c>
      <c r="CF3344" s="74">
        <f t="shared" si="5919"/>
        <v>5154.18</v>
      </c>
      <c r="CG3344" s="74">
        <f t="shared" si="5920"/>
        <v>2378.85</v>
      </c>
      <c r="CH3344" s="77">
        <f t="shared" si="5921"/>
        <v>29.74</v>
      </c>
      <c r="CI3344" s="69"/>
      <c r="CL3344" t="s">
        <v>7696</v>
      </c>
      <c r="CM3344" s="57">
        <f>+CM3339+1</f>
        <v>157</v>
      </c>
      <c r="CN3344" s="57">
        <v>1</v>
      </c>
      <c r="CO3344" s="74">
        <f t="shared" si="5922"/>
        <v>61850.19</v>
      </c>
      <c r="CP3344" s="74">
        <f t="shared" si="5923"/>
        <v>5154.18</v>
      </c>
      <c r="CQ3344" s="74">
        <f t="shared" si="5924"/>
        <v>2378.85</v>
      </c>
      <c r="CR3344" s="77">
        <f t="shared" si="5925"/>
        <v>29.74</v>
      </c>
      <c r="CU3344" t="s">
        <v>9847</v>
      </c>
      <c r="CV3344" s="57">
        <f>+CV3339+1</f>
        <v>157</v>
      </c>
      <c r="CW3344" s="57">
        <v>1</v>
      </c>
      <c r="CX3344" s="74">
        <f t="shared" si="5926"/>
        <v>61850.19</v>
      </c>
      <c r="CY3344" s="74">
        <f t="shared" si="5927"/>
        <v>5154.18</v>
      </c>
      <c r="CZ3344" s="74">
        <f t="shared" si="5928"/>
        <v>2378.85</v>
      </c>
      <c r="DA3344" s="77">
        <f t="shared" si="5929"/>
        <v>29.74</v>
      </c>
    </row>
    <row r="3345" spans="60:105" ht="18.75" hidden="1" customHeight="1" x14ac:dyDescent="0.2">
      <c r="BH3345" t="s">
        <v>1241</v>
      </c>
      <c r="BI3345">
        <f>+BI3344</f>
        <v>157</v>
      </c>
      <c r="BJ3345">
        <v>2</v>
      </c>
      <c r="BK3345" s="75">
        <f t="shared" si="5910"/>
        <v>64942.7</v>
      </c>
      <c r="BL3345" s="75">
        <f t="shared" si="5911"/>
        <v>5411.89</v>
      </c>
      <c r="BM3345" s="75">
        <f t="shared" si="5912"/>
        <v>2497.8000000000002</v>
      </c>
      <c r="BN3345" s="78">
        <f t="shared" si="5913"/>
        <v>31.22</v>
      </c>
      <c r="BO3345" s="69"/>
      <c r="BR3345" t="s">
        <v>3392</v>
      </c>
      <c r="BS3345">
        <f>+BS3344</f>
        <v>157</v>
      </c>
      <c r="BT3345">
        <v>2</v>
      </c>
      <c r="BU3345" s="75">
        <f t="shared" si="5914"/>
        <v>64942.7</v>
      </c>
      <c r="BV3345" s="75">
        <f t="shared" si="5915"/>
        <v>5411.89</v>
      </c>
      <c r="BW3345" s="75">
        <f t="shared" si="5916"/>
        <v>2497.8000000000002</v>
      </c>
      <c r="BX3345" s="78">
        <f t="shared" si="5917"/>
        <v>31.22</v>
      </c>
      <c r="BY3345" s="69"/>
      <c r="CB3345" t="s">
        <v>5546</v>
      </c>
      <c r="CC3345">
        <f>+CC3344</f>
        <v>157</v>
      </c>
      <c r="CD3345">
        <v>2</v>
      </c>
      <c r="CE3345" s="75">
        <f t="shared" si="5918"/>
        <v>64942.7</v>
      </c>
      <c r="CF3345" s="75">
        <f t="shared" si="5919"/>
        <v>5411.89</v>
      </c>
      <c r="CG3345" s="75">
        <f t="shared" si="5920"/>
        <v>2497.8000000000002</v>
      </c>
      <c r="CH3345" s="78">
        <f t="shared" si="5921"/>
        <v>31.22</v>
      </c>
      <c r="CI3345" s="69"/>
      <c r="CL3345" t="s">
        <v>7697</v>
      </c>
      <c r="CM3345">
        <f>+CM3344</f>
        <v>157</v>
      </c>
      <c r="CN3345">
        <v>2</v>
      </c>
      <c r="CO3345" s="75">
        <f t="shared" si="5922"/>
        <v>64942.7</v>
      </c>
      <c r="CP3345" s="75">
        <f t="shared" si="5923"/>
        <v>5411.89</v>
      </c>
      <c r="CQ3345" s="75">
        <f t="shared" si="5924"/>
        <v>2497.8000000000002</v>
      </c>
      <c r="CR3345" s="78">
        <f t="shared" si="5925"/>
        <v>31.22</v>
      </c>
      <c r="CU3345" t="s">
        <v>9848</v>
      </c>
      <c r="CV3345">
        <f>+CV3344</f>
        <v>157</v>
      </c>
      <c r="CW3345">
        <v>2</v>
      </c>
      <c r="CX3345" s="75">
        <f t="shared" si="5926"/>
        <v>64942.7</v>
      </c>
      <c r="CY3345" s="75">
        <f t="shared" si="5927"/>
        <v>5411.89</v>
      </c>
      <c r="CZ3345" s="75">
        <f t="shared" si="5928"/>
        <v>2497.8000000000002</v>
      </c>
      <c r="DA3345" s="78">
        <f t="shared" si="5929"/>
        <v>31.22</v>
      </c>
    </row>
    <row r="3346" spans="60:105" ht="18.75" hidden="1" customHeight="1" x14ac:dyDescent="0.2">
      <c r="BH3346" t="s">
        <v>1242</v>
      </c>
      <c r="BI3346">
        <f>+BI3345</f>
        <v>157</v>
      </c>
      <c r="BJ3346">
        <v>3</v>
      </c>
      <c r="BK3346" s="75">
        <f t="shared" si="5910"/>
        <v>68189.83</v>
      </c>
      <c r="BL3346" s="75">
        <f t="shared" si="5911"/>
        <v>5682.49</v>
      </c>
      <c r="BM3346" s="75">
        <f t="shared" si="5912"/>
        <v>2622.69</v>
      </c>
      <c r="BN3346" s="78">
        <f t="shared" si="5913"/>
        <v>32.78</v>
      </c>
      <c r="BO3346" s="69"/>
      <c r="BR3346" t="s">
        <v>3393</v>
      </c>
      <c r="BS3346">
        <f>+BS3345</f>
        <v>157</v>
      </c>
      <c r="BT3346">
        <v>3</v>
      </c>
      <c r="BU3346" s="75">
        <f t="shared" si="5914"/>
        <v>68189.83</v>
      </c>
      <c r="BV3346" s="75">
        <f t="shared" si="5915"/>
        <v>5682.49</v>
      </c>
      <c r="BW3346" s="75">
        <f t="shared" si="5916"/>
        <v>2622.69</v>
      </c>
      <c r="BX3346" s="78">
        <f t="shared" si="5917"/>
        <v>32.78</v>
      </c>
      <c r="BY3346" s="69"/>
      <c r="CB3346" t="s">
        <v>5547</v>
      </c>
      <c r="CC3346">
        <f>+CC3345</f>
        <v>157</v>
      </c>
      <c r="CD3346">
        <v>3</v>
      </c>
      <c r="CE3346" s="75">
        <f t="shared" si="5918"/>
        <v>68189.83</v>
      </c>
      <c r="CF3346" s="75">
        <f t="shared" si="5919"/>
        <v>5682.49</v>
      </c>
      <c r="CG3346" s="75">
        <f t="shared" si="5920"/>
        <v>2622.69</v>
      </c>
      <c r="CH3346" s="78">
        <f t="shared" si="5921"/>
        <v>32.78</v>
      </c>
      <c r="CI3346" s="69"/>
      <c r="CL3346" t="s">
        <v>7698</v>
      </c>
      <c r="CM3346">
        <f>+CM3345</f>
        <v>157</v>
      </c>
      <c r="CN3346">
        <v>3</v>
      </c>
      <c r="CO3346" s="75">
        <f t="shared" si="5922"/>
        <v>68189.83</v>
      </c>
      <c r="CP3346" s="75">
        <f t="shared" si="5923"/>
        <v>5682.49</v>
      </c>
      <c r="CQ3346" s="75">
        <f t="shared" si="5924"/>
        <v>2622.69</v>
      </c>
      <c r="CR3346" s="78">
        <f t="shared" si="5925"/>
        <v>32.78</v>
      </c>
      <c r="CU3346" t="s">
        <v>9849</v>
      </c>
      <c r="CV3346">
        <f>+CV3345</f>
        <v>157</v>
      </c>
      <c r="CW3346">
        <v>3</v>
      </c>
      <c r="CX3346" s="75">
        <f t="shared" si="5926"/>
        <v>68189.83</v>
      </c>
      <c r="CY3346" s="75">
        <f t="shared" si="5927"/>
        <v>5682.49</v>
      </c>
      <c r="CZ3346" s="75">
        <f t="shared" si="5928"/>
        <v>2622.69</v>
      </c>
      <c r="DA3346" s="78">
        <f t="shared" si="5929"/>
        <v>32.78</v>
      </c>
    </row>
    <row r="3347" spans="60:105" ht="18.75" hidden="1" customHeight="1" x14ac:dyDescent="0.2">
      <c r="BH3347" t="s">
        <v>1243</v>
      </c>
      <c r="BI3347">
        <f>+BI3346</f>
        <v>157</v>
      </c>
      <c r="BJ3347">
        <v>4</v>
      </c>
      <c r="BK3347" s="75">
        <f t="shared" si="5910"/>
        <v>71599.320000000007</v>
      </c>
      <c r="BL3347" s="75">
        <f t="shared" si="5911"/>
        <v>5966.61</v>
      </c>
      <c r="BM3347" s="75">
        <f t="shared" si="5912"/>
        <v>2753.82</v>
      </c>
      <c r="BN3347" s="78">
        <f t="shared" si="5913"/>
        <v>34.42</v>
      </c>
      <c r="BO3347" s="69"/>
      <c r="BR3347" t="s">
        <v>3394</v>
      </c>
      <c r="BS3347">
        <f>+BS3346</f>
        <v>157</v>
      </c>
      <c r="BT3347">
        <v>4</v>
      </c>
      <c r="BU3347" s="75">
        <f t="shared" si="5914"/>
        <v>71599.320000000007</v>
      </c>
      <c r="BV3347" s="75">
        <f t="shared" si="5915"/>
        <v>5966.61</v>
      </c>
      <c r="BW3347" s="75">
        <f t="shared" si="5916"/>
        <v>2753.82</v>
      </c>
      <c r="BX3347" s="78">
        <f t="shared" si="5917"/>
        <v>34.42</v>
      </c>
      <c r="BY3347" s="69"/>
      <c r="CB3347" t="s">
        <v>5548</v>
      </c>
      <c r="CC3347">
        <f>+CC3346</f>
        <v>157</v>
      </c>
      <c r="CD3347">
        <v>4</v>
      </c>
      <c r="CE3347" s="75">
        <f t="shared" si="5918"/>
        <v>71599.320000000007</v>
      </c>
      <c r="CF3347" s="75">
        <f t="shared" si="5919"/>
        <v>5966.61</v>
      </c>
      <c r="CG3347" s="75">
        <f t="shared" si="5920"/>
        <v>2753.82</v>
      </c>
      <c r="CH3347" s="78">
        <f t="shared" si="5921"/>
        <v>34.42</v>
      </c>
      <c r="CI3347" s="69"/>
      <c r="CL3347" t="s">
        <v>7699</v>
      </c>
      <c r="CM3347">
        <f>+CM3346</f>
        <v>157</v>
      </c>
      <c r="CN3347">
        <v>4</v>
      </c>
      <c r="CO3347" s="75">
        <f t="shared" si="5922"/>
        <v>71599.320000000007</v>
      </c>
      <c r="CP3347" s="75">
        <f t="shared" si="5923"/>
        <v>5966.61</v>
      </c>
      <c r="CQ3347" s="75">
        <f t="shared" si="5924"/>
        <v>2753.82</v>
      </c>
      <c r="CR3347" s="78">
        <f t="shared" si="5925"/>
        <v>34.42</v>
      </c>
      <c r="CU3347" t="s">
        <v>9850</v>
      </c>
      <c r="CV3347">
        <f>+CV3346</f>
        <v>157</v>
      </c>
      <c r="CW3347">
        <v>4</v>
      </c>
      <c r="CX3347" s="75">
        <f t="shared" si="5926"/>
        <v>71599.320000000007</v>
      </c>
      <c r="CY3347" s="75">
        <f t="shared" si="5927"/>
        <v>5966.61</v>
      </c>
      <c r="CZ3347" s="75">
        <f t="shared" si="5928"/>
        <v>2753.82</v>
      </c>
      <c r="DA3347" s="78">
        <f t="shared" si="5929"/>
        <v>34.42</v>
      </c>
    </row>
    <row r="3348" spans="60:105" ht="18.75" hidden="1" customHeight="1" x14ac:dyDescent="0.2">
      <c r="BH3348" t="s">
        <v>1244</v>
      </c>
      <c r="BI3348" s="62">
        <f>+BI3347</f>
        <v>157</v>
      </c>
      <c r="BJ3348" s="62">
        <v>5</v>
      </c>
      <c r="BK3348" s="76">
        <f t="shared" si="5910"/>
        <v>75179.289999999994</v>
      </c>
      <c r="BL3348" s="76">
        <f t="shared" si="5911"/>
        <v>6264.94</v>
      </c>
      <c r="BM3348" s="76">
        <f t="shared" si="5912"/>
        <v>2891.51</v>
      </c>
      <c r="BN3348" s="79">
        <f t="shared" si="5913"/>
        <v>36.14</v>
      </c>
      <c r="BO3348" s="69"/>
      <c r="BR3348" t="s">
        <v>3395</v>
      </c>
      <c r="BS3348" s="62">
        <f>+BS3347</f>
        <v>157</v>
      </c>
      <c r="BT3348" s="62">
        <v>5</v>
      </c>
      <c r="BU3348" s="76">
        <f t="shared" si="5914"/>
        <v>75179.289999999994</v>
      </c>
      <c r="BV3348" s="76">
        <f t="shared" si="5915"/>
        <v>6264.94</v>
      </c>
      <c r="BW3348" s="76">
        <f t="shared" si="5916"/>
        <v>2891.51</v>
      </c>
      <c r="BX3348" s="79">
        <f t="shared" si="5917"/>
        <v>36.14</v>
      </c>
      <c r="BY3348" s="69"/>
      <c r="CB3348" t="s">
        <v>5549</v>
      </c>
      <c r="CC3348" s="62">
        <f>+CC3347</f>
        <v>157</v>
      </c>
      <c r="CD3348" s="62">
        <v>5</v>
      </c>
      <c r="CE3348" s="76">
        <f t="shared" si="5918"/>
        <v>75179.289999999994</v>
      </c>
      <c r="CF3348" s="76">
        <f t="shared" si="5919"/>
        <v>6264.94</v>
      </c>
      <c r="CG3348" s="76">
        <f t="shared" si="5920"/>
        <v>2891.51</v>
      </c>
      <c r="CH3348" s="79">
        <f t="shared" si="5921"/>
        <v>36.14</v>
      </c>
      <c r="CI3348" s="69"/>
      <c r="CL3348" t="s">
        <v>7700</v>
      </c>
      <c r="CM3348" s="62">
        <f>+CM3347</f>
        <v>157</v>
      </c>
      <c r="CN3348" s="62">
        <v>5</v>
      </c>
      <c r="CO3348" s="76">
        <f t="shared" si="5922"/>
        <v>75179.289999999994</v>
      </c>
      <c r="CP3348" s="76">
        <f t="shared" si="5923"/>
        <v>6264.94</v>
      </c>
      <c r="CQ3348" s="76">
        <f t="shared" si="5924"/>
        <v>2891.51</v>
      </c>
      <c r="CR3348" s="79">
        <f t="shared" si="5925"/>
        <v>36.14</v>
      </c>
      <c r="CU3348" t="s">
        <v>9851</v>
      </c>
      <c r="CV3348" s="62">
        <f>+CV3347</f>
        <v>157</v>
      </c>
      <c r="CW3348" s="62">
        <v>5</v>
      </c>
      <c r="CX3348" s="76">
        <f t="shared" si="5926"/>
        <v>75179.289999999994</v>
      </c>
      <c r="CY3348" s="76">
        <f t="shared" si="5927"/>
        <v>6264.94</v>
      </c>
      <c r="CZ3348" s="76">
        <f t="shared" si="5928"/>
        <v>2891.51</v>
      </c>
      <c r="DA3348" s="79">
        <f t="shared" si="5929"/>
        <v>36.14</v>
      </c>
    </row>
    <row r="3349" spans="60:105" ht="18.75" hidden="1" customHeight="1" x14ac:dyDescent="0.2">
      <c r="BH3349" t="s">
        <v>1245</v>
      </c>
      <c r="BI3349" s="57">
        <f>+BI3344+1</f>
        <v>158</v>
      </c>
      <c r="BJ3349" s="57">
        <v>1</v>
      </c>
      <c r="BK3349" s="74">
        <f t="shared" si="5910"/>
        <v>62159.44</v>
      </c>
      <c r="BL3349" s="74">
        <f t="shared" si="5911"/>
        <v>5179.95</v>
      </c>
      <c r="BM3349" s="74">
        <f t="shared" si="5912"/>
        <v>2390.75</v>
      </c>
      <c r="BN3349" s="77">
        <f t="shared" si="5913"/>
        <v>29.88</v>
      </c>
      <c r="BO3349" s="69"/>
      <c r="BR3349" t="s">
        <v>3396</v>
      </c>
      <c r="BS3349" s="57">
        <f>+BS3344+1</f>
        <v>158</v>
      </c>
      <c r="BT3349" s="57">
        <v>1</v>
      </c>
      <c r="BU3349" s="74">
        <f t="shared" si="5914"/>
        <v>62159.44</v>
      </c>
      <c r="BV3349" s="74">
        <f t="shared" si="5915"/>
        <v>5179.95</v>
      </c>
      <c r="BW3349" s="74">
        <f t="shared" si="5916"/>
        <v>2390.75</v>
      </c>
      <c r="BX3349" s="77">
        <f t="shared" si="5917"/>
        <v>29.88</v>
      </c>
      <c r="BY3349" s="69"/>
      <c r="CB3349" t="s">
        <v>5550</v>
      </c>
      <c r="CC3349" s="57">
        <f>+CC3344+1</f>
        <v>158</v>
      </c>
      <c r="CD3349" s="57">
        <v>1</v>
      </c>
      <c r="CE3349" s="74">
        <f t="shared" si="5918"/>
        <v>62159.44</v>
      </c>
      <c r="CF3349" s="74">
        <f t="shared" si="5919"/>
        <v>5179.95</v>
      </c>
      <c r="CG3349" s="74">
        <f t="shared" si="5920"/>
        <v>2390.75</v>
      </c>
      <c r="CH3349" s="77">
        <f t="shared" si="5921"/>
        <v>29.88</v>
      </c>
      <c r="CI3349" s="69"/>
      <c r="CL3349" t="s">
        <v>7701</v>
      </c>
      <c r="CM3349" s="57">
        <f>+CM3344+1</f>
        <v>158</v>
      </c>
      <c r="CN3349" s="57">
        <v>1</v>
      </c>
      <c r="CO3349" s="74">
        <f t="shared" si="5922"/>
        <v>62159.44</v>
      </c>
      <c r="CP3349" s="74">
        <f t="shared" si="5923"/>
        <v>5179.95</v>
      </c>
      <c r="CQ3349" s="74">
        <f t="shared" si="5924"/>
        <v>2390.75</v>
      </c>
      <c r="CR3349" s="77">
        <f t="shared" si="5925"/>
        <v>29.88</v>
      </c>
      <c r="CU3349" t="s">
        <v>9852</v>
      </c>
      <c r="CV3349" s="57">
        <f>+CV3344+1</f>
        <v>158</v>
      </c>
      <c r="CW3349" s="57">
        <v>1</v>
      </c>
      <c r="CX3349" s="74">
        <f t="shared" si="5926"/>
        <v>62159.44</v>
      </c>
      <c r="CY3349" s="74">
        <f t="shared" si="5927"/>
        <v>5179.95</v>
      </c>
      <c r="CZ3349" s="74">
        <f t="shared" si="5928"/>
        <v>2390.75</v>
      </c>
      <c r="DA3349" s="77">
        <f t="shared" si="5929"/>
        <v>29.88</v>
      </c>
    </row>
    <row r="3350" spans="60:105" ht="18.75" hidden="1" customHeight="1" x14ac:dyDescent="0.2">
      <c r="BH3350" t="s">
        <v>1246</v>
      </c>
      <c r="BI3350">
        <f>+BI3349</f>
        <v>158</v>
      </c>
      <c r="BJ3350">
        <v>2</v>
      </c>
      <c r="BK3350" s="75">
        <f t="shared" si="5910"/>
        <v>65267.41</v>
      </c>
      <c r="BL3350" s="75">
        <f t="shared" si="5911"/>
        <v>5438.95</v>
      </c>
      <c r="BM3350" s="75">
        <f t="shared" si="5912"/>
        <v>2510.29</v>
      </c>
      <c r="BN3350" s="78">
        <f t="shared" si="5913"/>
        <v>31.38</v>
      </c>
      <c r="BO3350" s="69"/>
      <c r="BR3350" t="s">
        <v>3397</v>
      </c>
      <c r="BS3350">
        <f>+BS3349</f>
        <v>158</v>
      </c>
      <c r="BT3350">
        <v>2</v>
      </c>
      <c r="BU3350" s="75">
        <f t="shared" si="5914"/>
        <v>65267.41</v>
      </c>
      <c r="BV3350" s="75">
        <f t="shared" si="5915"/>
        <v>5438.95</v>
      </c>
      <c r="BW3350" s="75">
        <f t="shared" si="5916"/>
        <v>2510.29</v>
      </c>
      <c r="BX3350" s="78">
        <f t="shared" si="5917"/>
        <v>31.38</v>
      </c>
      <c r="BY3350" s="69"/>
      <c r="CB3350" t="s">
        <v>5551</v>
      </c>
      <c r="CC3350">
        <f>+CC3349</f>
        <v>158</v>
      </c>
      <c r="CD3350">
        <v>2</v>
      </c>
      <c r="CE3350" s="75">
        <f t="shared" si="5918"/>
        <v>65267.41</v>
      </c>
      <c r="CF3350" s="75">
        <f t="shared" si="5919"/>
        <v>5438.95</v>
      </c>
      <c r="CG3350" s="75">
        <f t="shared" si="5920"/>
        <v>2510.29</v>
      </c>
      <c r="CH3350" s="78">
        <f t="shared" si="5921"/>
        <v>31.38</v>
      </c>
      <c r="CI3350" s="69"/>
      <c r="CL3350" t="s">
        <v>7702</v>
      </c>
      <c r="CM3350">
        <f>+CM3349</f>
        <v>158</v>
      </c>
      <c r="CN3350">
        <v>2</v>
      </c>
      <c r="CO3350" s="75">
        <f t="shared" si="5922"/>
        <v>65267.41</v>
      </c>
      <c r="CP3350" s="75">
        <f t="shared" si="5923"/>
        <v>5438.95</v>
      </c>
      <c r="CQ3350" s="75">
        <f t="shared" si="5924"/>
        <v>2510.29</v>
      </c>
      <c r="CR3350" s="78">
        <f t="shared" si="5925"/>
        <v>31.38</v>
      </c>
      <c r="CU3350" t="s">
        <v>9853</v>
      </c>
      <c r="CV3350">
        <f>+CV3349</f>
        <v>158</v>
      </c>
      <c r="CW3350">
        <v>2</v>
      </c>
      <c r="CX3350" s="75">
        <f t="shared" si="5926"/>
        <v>65267.41</v>
      </c>
      <c r="CY3350" s="75">
        <f t="shared" si="5927"/>
        <v>5438.95</v>
      </c>
      <c r="CZ3350" s="75">
        <f t="shared" si="5928"/>
        <v>2510.29</v>
      </c>
      <c r="DA3350" s="78">
        <f t="shared" si="5929"/>
        <v>31.38</v>
      </c>
    </row>
    <row r="3351" spans="60:105" ht="18.75" hidden="1" customHeight="1" x14ac:dyDescent="0.2">
      <c r="BH3351" t="s">
        <v>1247</v>
      </c>
      <c r="BI3351">
        <f>+BI3350</f>
        <v>158</v>
      </c>
      <c r="BJ3351">
        <v>3</v>
      </c>
      <c r="BK3351" s="75">
        <f t="shared" si="5910"/>
        <v>68530.78</v>
      </c>
      <c r="BL3351" s="75">
        <f t="shared" si="5911"/>
        <v>5710.9</v>
      </c>
      <c r="BM3351" s="75">
        <f t="shared" si="5912"/>
        <v>2635.8</v>
      </c>
      <c r="BN3351" s="78">
        <f t="shared" si="5913"/>
        <v>32.950000000000003</v>
      </c>
      <c r="BO3351" s="69"/>
      <c r="BR3351" t="s">
        <v>3398</v>
      </c>
      <c r="BS3351">
        <f>+BS3350</f>
        <v>158</v>
      </c>
      <c r="BT3351">
        <v>3</v>
      </c>
      <c r="BU3351" s="75">
        <f t="shared" si="5914"/>
        <v>68530.78</v>
      </c>
      <c r="BV3351" s="75">
        <f t="shared" si="5915"/>
        <v>5710.9</v>
      </c>
      <c r="BW3351" s="75">
        <f t="shared" si="5916"/>
        <v>2635.8</v>
      </c>
      <c r="BX3351" s="78">
        <f t="shared" si="5917"/>
        <v>32.950000000000003</v>
      </c>
      <c r="BY3351" s="69"/>
      <c r="CB3351" t="s">
        <v>5552</v>
      </c>
      <c r="CC3351">
        <f>+CC3350</f>
        <v>158</v>
      </c>
      <c r="CD3351">
        <v>3</v>
      </c>
      <c r="CE3351" s="75">
        <f t="shared" si="5918"/>
        <v>68530.78</v>
      </c>
      <c r="CF3351" s="75">
        <f t="shared" si="5919"/>
        <v>5710.9</v>
      </c>
      <c r="CG3351" s="75">
        <f t="shared" si="5920"/>
        <v>2635.8</v>
      </c>
      <c r="CH3351" s="78">
        <f t="shared" si="5921"/>
        <v>32.950000000000003</v>
      </c>
      <c r="CI3351" s="69"/>
      <c r="CL3351" t="s">
        <v>7703</v>
      </c>
      <c r="CM3351">
        <f>+CM3350</f>
        <v>158</v>
      </c>
      <c r="CN3351">
        <v>3</v>
      </c>
      <c r="CO3351" s="75">
        <f t="shared" si="5922"/>
        <v>68530.78</v>
      </c>
      <c r="CP3351" s="75">
        <f t="shared" si="5923"/>
        <v>5710.9</v>
      </c>
      <c r="CQ3351" s="75">
        <f t="shared" si="5924"/>
        <v>2635.8</v>
      </c>
      <c r="CR3351" s="78">
        <f t="shared" si="5925"/>
        <v>32.950000000000003</v>
      </c>
      <c r="CU3351" t="s">
        <v>9854</v>
      </c>
      <c r="CV3351">
        <f>+CV3350</f>
        <v>158</v>
      </c>
      <c r="CW3351">
        <v>3</v>
      </c>
      <c r="CX3351" s="75">
        <f t="shared" si="5926"/>
        <v>68530.78</v>
      </c>
      <c r="CY3351" s="75">
        <f t="shared" si="5927"/>
        <v>5710.9</v>
      </c>
      <c r="CZ3351" s="75">
        <f t="shared" si="5928"/>
        <v>2635.8</v>
      </c>
      <c r="DA3351" s="78">
        <f t="shared" si="5929"/>
        <v>32.950000000000003</v>
      </c>
    </row>
    <row r="3352" spans="60:105" ht="18.75" hidden="1" customHeight="1" x14ac:dyDescent="0.2">
      <c r="BH3352" t="s">
        <v>1248</v>
      </c>
      <c r="BI3352">
        <f>+BI3351</f>
        <v>158</v>
      </c>
      <c r="BJ3352">
        <v>4</v>
      </c>
      <c r="BK3352" s="75">
        <f t="shared" si="5910"/>
        <v>71957.320000000007</v>
      </c>
      <c r="BL3352" s="75">
        <f t="shared" si="5911"/>
        <v>5996.44</v>
      </c>
      <c r="BM3352" s="75">
        <f t="shared" si="5912"/>
        <v>2767.59</v>
      </c>
      <c r="BN3352" s="78">
        <f t="shared" si="5913"/>
        <v>34.590000000000003</v>
      </c>
      <c r="BO3352" s="69"/>
      <c r="BR3352" t="s">
        <v>3399</v>
      </c>
      <c r="BS3352">
        <f>+BS3351</f>
        <v>158</v>
      </c>
      <c r="BT3352">
        <v>4</v>
      </c>
      <c r="BU3352" s="75">
        <f t="shared" si="5914"/>
        <v>71957.320000000007</v>
      </c>
      <c r="BV3352" s="75">
        <f t="shared" si="5915"/>
        <v>5996.44</v>
      </c>
      <c r="BW3352" s="75">
        <f t="shared" si="5916"/>
        <v>2767.59</v>
      </c>
      <c r="BX3352" s="78">
        <f t="shared" si="5917"/>
        <v>34.590000000000003</v>
      </c>
      <c r="BY3352" s="69"/>
      <c r="CB3352" t="s">
        <v>5553</v>
      </c>
      <c r="CC3352">
        <f>+CC3351</f>
        <v>158</v>
      </c>
      <c r="CD3352">
        <v>4</v>
      </c>
      <c r="CE3352" s="75">
        <f t="shared" si="5918"/>
        <v>71957.320000000007</v>
      </c>
      <c r="CF3352" s="75">
        <f t="shared" si="5919"/>
        <v>5996.44</v>
      </c>
      <c r="CG3352" s="75">
        <f t="shared" si="5920"/>
        <v>2767.59</v>
      </c>
      <c r="CH3352" s="78">
        <f t="shared" si="5921"/>
        <v>34.590000000000003</v>
      </c>
      <c r="CI3352" s="69"/>
      <c r="CL3352" t="s">
        <v>7704</v>
      </c>
      <c r="CM3352">
        <f>+CM3351</f>
        <v>158</v>
      </c>
      <c r="CN3352">
        <v>4</v>
      </c>
      <c r="CO3352" s="75">
        <f t="shared" si="5922"/>
        <v>71957.320000000007</v>
      </c>
      <c r="CP3352" s="75">
        <f t="shared" si="5923"/>
        <v>5996.44</v>
      </c>
      <c r="CQ3352" s="75">
        <f t="shared" si="5924"/>
        <v>2767.59</v>
      </c>
      <c r="CR3352" s="78">
        <f t="shared" si="5925"/>
        <v>34.590000000000003</v>
      </c>
      <c r="CU3352" t="s">
        <v>9855</v>
      </c>
      <c r="CV3352">
        <f>+CV3351</f>
        <v>158</v>
      </c>
      <c r="CW3352">
        <v>4</v>
      </c>
      <c r="CX3352" s="75">
        <f t="shared" si="5926"/>
        <v>71957.320000000007</v>
      </c>
      <c r="CY3352" s="75">
        <f t="shared" si="5927"/>
        <v>5996.44</v>
      </c>
      <c r="CZ3352" s="75">
        <f t="shared" si="5928"/>
        <v>2767.59</v>
      </c>
      <c r="DA3352" s="78">
        <f t="shared" si="5929"/>
        <v>34.590000000000003</v>
      </c>
    </row>
    <row r="3353" spans="60:105" ht="18.75" hidden="1" customHeight="1" x14ac:dyDescent="0.2">
      <c r="BH3353" t="s">
        <v>1249</v>
      </c>
      <c r="BI3353" s="62">
        <f>+BI3352</f>
        <v>158</v>
      </c>
      <c r="BJ3353" s="62">
        <v>5</v>
      </c>
      <c r="BK3353" s="76">
        <f t="shared" si="5910"/>
        <v>75555.19</v>
      </c>
      <c r="BL3353" s="76">
        <f t="shared" si="5911"/>
        <v>6296.27</v>
      </c>
      <c r="BM3353" s="76">
        <f t="shared" si="5912"/>
        <v>2905.97</v>
      </c>
      <c r="BN3353" s="79">
        <f t="shared" si="5913"/>
        <v>36.32</v>
      </c>
      <c r="BO3353" s="69"/>
      <c r="BR3353" t="s">
        <v>3400</v>
      </c>
      <c r="BS3353" s="62">
        <f>+BS3352</f>
        <v>158</v>
      </c>
      <c r="BT3353" s="62">
        <v>5</v>
      </c>
      <c r="BU3353" s="76">
        <f t="shared" si="5914"/>
        <v>75555.19</v>
      </c>
      <c r="BV3353" s="76">
        <f t="shared" si="5915"/>
        <v>6296.27</v>
      </c>
      <c r="BW3353" s="76">
        <f t="shared" si="5916"/>
        <v>2905.97</v>
      </c>
      <c r="BX3353" s="79">
        <f t="shared" si="5917"/>
        <v>36.32</v>
      </c>
      <c r="BY3353" s="69"/>
      <c r="CB3353" t="s">
        <v>5554</v>
      </c>
      <c r="CC3353" s="62">
        <f>+CC3352</f>
        <v>158</v>
      </c>
      <c r="CD3353" s="62">
        <v>5</v>
      </c>
      <c r="CE3353" s="76">
        <f t="shared" si="5918"/>
        <v>75555.19</v>
      </c>
      <c r="CF3353" s="76">
        <f t="shared" si="5919"/>
        <v>6296.27</v>
      </c>
      <c r="CG3353" s="76">
        <f t="shared" si="5920"/>
        <v>2905.97</v>
      </c>
      <c r="CH3353" s="79">
        <f t="shared" si="5921"/>
        <v>36.32</v>
      </c>
      <c r="CI3353" s="69"/>
      <c r="CL3353" t="s">
        <v>7705</v>
      </c>
      <c r="CM3353" s="62">
        <f>+CM3352</f>
        <v>158</v>
      </c>
      <c r="CN3353" s="62">
        <v>5</v>
      </c>
      <c r="CO3353" s="76">
        <f t="shared" si="5922"/>
        <v>75555.19</v>
      </c>
      <c r="CP3353" s="76">
        <f t="shared" si="5923"/>
        <v>6296.27</v>
      </c>
      <c r="CQ3353" s="76">
        <f t="shared" si="5924"/>
        <v>2905.97</v>
      </c>
      <c r="CR3353" s="79">
        <f t="shared" si="5925"/>
        <v>36.32</v>
      </c>
      <c r="CU3353" t="s">
        <v>9856</v>
      </c>
      <c r="CV3353" s="62">
        <f>+CV3352</f>
        <v>158</v>
      </c>
      <c r="CW3353" s="62">
        <v>5</v>
      </c>
      <c r="CX3353" s="76">
        <f t="shared" si="5926"/>
        <v>75555.19</v>
      </c>
      <c r="CY3353" s="76">
        <f t="shared" si="5927"/>
        <v>6296.27</v>
      </c>
      <c r="CZ3353" s="76">
        <f t="shared" si="5928"/>
        <v>2905.97</v>
      </c>
      <c r="DA3353" s="79">
        <f t="shared" si="5929"/>
        <v>36.32</v>
      </c>
    </row>
    <row r="3354" spans="60:105" ht="18.75" hidden="1" customHeight="1" x14ac:dyDescent="0.2">
      <c r="BH3354" t="s">
        <v>1250</v>
      </c>
      <c r="BI3354" s="57">
        <f>+BI3349+1</f>
        <v>159</v>
      </c>
      <c r="BJ3354" s="57">
        <v>1</v>
      </c>
      <c r="BK3354" s="74">
        <f t="shared" si="5910"/>
        <v>62470.239999999998</v>
      </c>
      <c r="BL3354" s="74">
        <f t="shared" si="5911"/>
        <v>5205.8500000000004</v>
      </c>
      <c r="BM3354" s="74">
        <f t="shared" si="5912"/>
        <v>2402.6999999999998</v>
      </c>
      <c r="BN3354" s="77">
        <f t="shared" si="5913"/>
        <v>30.03</v>
      </c>
      <c r="BO3354" s="69"/>
      <c r="BR3354" t="s">
        <v>3401</v>
      </c>
      <c r="BS3354" s="57">
        <f>+BS3349+1</f>
        <v>159</v>
      </c>
      <c r="BT3354" s="57">
        <v>1</v>
      </c>
      <c r="BU3354" s="74">
        <f t="shared" si="5914"/>
        <v>62470.239999999998</v>
      </c>
      <c r="BV3354" s="74">
        <f t="shared" si="5915"/>
        <v>5205.8500000000004</v>
      </c>
      <c r="BW3354" s="74">
        <f t="shared" si="5916"/>
        <v>2402.6999999999998</v>
      </c>
      <c r="BX3354" s="77">
        <f t="shared" si="5917"/>
        <v>30.03</v>
      </c>
      <c r="BY3354" s="69"/>
      <c r="CB3354" t="s">
        <v>5555</v>
      </c>
      <c r="CC3354" s="57">
        <f>+CC3349+1</f>
        <v>159</v>
      </c>
      <c r="CD3354" s="57">
        <v>1</v>
      </c>
      <c r="CE3354" s="74">
        <f t="shared" si="5918"/>
        <v>62470.239999999998</v>
      </c>
      <c r="CF3354" s="74">
        <f t="shared" si="5919"/>
        <v>5205.8500000000004</v>
      </c>
      <c r="CG3354" s="74">
        <f t="shared" si="5920"/>
        <v>2402.6999999999998</v>
      </c>
      <c r="CH3354" s="77">
        <f t="shared" si="5921"/>
        <v>30.03</v>
      </c>
      <c r="CI3354" s="69"/>
      <c r="CL3354" t="s">
        <v>7706</v>
      </c>
      <c r="CM3354" s="57">
        <f>+CM3349+1</f>
        <v>159</v>
      </c>
      <c r="CN3354" s="57">
        <v>1</v>
      </c>
      <c r="CO3354" s="74">
        <f t="shared" si="5922"/>
        <v>62470.239999999998</v>
      </c>
      <c r="CP3354" s="74">
        <f t="shared" si="5923"/>
        <v>5205.8500000000004</v>
      </c>
      <c r="CQ3354" s="74">
        <f t="shared" si="5924"/>
        <v>2402.6999999999998</v>
      </c>
      <c r="CR3354" s="77">
        <f t="shared" si="5925"/>
        <v>30.03</v>
      </c>
      <c r="CU3354" t="s">
        <v>9857</v>
      </c>
      <c r="CV3354" s="57">
        <f>+CV3349+1</f>
        <v>159</v>
      </c>
      <c r="CW3354" s="57">
        <v>1</v>
      </c>
      <c r="CX3354" s="74">
        <f t="shared" si="5926"/>
        <v>62470.239999999998</v>
      </c>
      <c r="CY3354" s="74">
        <f t="shared" si="5927"/>
        <v>5205.8500000000004</v>
      </c>
      <c r="CZ3354" s="74">
        <f t="shared" si="5928"/>
        <v>2402.6999999999998</v>
      </c>
      <c r="DA3354" s="77">
        <f t="shared" si="5929"/>
        <v>30.03</v>
      </c>
    </row>
    <row r="3355" spans="60:105" ht="18.75" hidden="1" customHeight="1" x14ac:dyDescent="0.2">
      <c r="BH3355" t="s">
        <v>1251</v>
      </c>
      <c r="BI3355">
        <f>+BI3354</f>
        <v>159</v>
      </c>
      <c r="BJ3355">
        <v>2</v>
      </c>
      <c r="BK3355" s="75">
        <f t="shared" si="5910"/>
        <v>65593.75</v>
      </c>
      <c r="BL3355" s="75">
        <f t="shared" si="5911"/>
        <v>5466.15</v>
      </c>
      <c r="BM3355" s="75">
        <f t="shared" si="5912"/>
        <v>2522.84</v>
      </c>
      <c r="BN3355" s="78">
        <f t="shared" si="5913"/>
        <v>31.54</v>
      </c>
      <c r="BO3355" s="69"/>
      <c r="BR3355" t="s">
        <v>3402</v>
      </c>
      <c r="BS3355">
        <f>+BS3354</f>
        <v>159</v>
      </c>
      <c r="BT3355">
        <v>2</v>
      </c>
      <c r="BU3355" s="75">
        <f t="shared" si="5914"/>
        <v>65593.75</v>
      </c>
      <c r="BV3355" s="75">
        <f t="shared" si="5915"/>
        <v>5466.15</v>
      </c>
      <c r="BW3355" s="75">
        <f t="shared" si="5916"/>
        <v>2522.84</v>
      </c>
      <c r="BX3355" s="78">
        <f t="shared" si="5917"/>
        <v>31.54</v>
      </c>
      <c r="BY3355" s="69"/>
      <c r="CB3355" t="s">
        <v>5556</v>
      </c>
      <c r="CC3355">
        <f>+CC3354</f>
        <v>159</v>
      </c>
      <c r="CD3355">
        <v>2</v>
      </c>
      <c r="CE3355" s="75">
        <f t="shared" si="5918"/>
        <v>65593.75</v>
      </c>
      <c r="CF3355" s="75">
        <f t="shared" si="5919"/>
        <v>5466.15</v>
      </c>
      <c r="CG3355" s="75">
        <f t="shared" si="5920"/>
        <v>2522.84</v>
      </c>
      <c r="CH3355" s="78">
        <f t="shared" si="5921"/>
        <v>31.54</v>
      </c>
      <c r="CI3355" s="69"/>
      <c r="CL3355" t="s">
        <v>7707</v>
      </c>
      <c r="CM3355">
        <f>+CM3354</f>
        <v>159</v>
      </c>
      <c r="CN3355">
        <v>2</v>
      </c>
      <c r="CO3355" s="75">
        <f t="shared" si="5922"/>
        <v>65593.75</v>
      </c>
      <c r="CP3355" s="75">
        <f t="shared" si="5923"/>
        <v>5466.15</v>
      </c>
      <c r="CQ3355" s="75">
        <f t="shared" si="5924"/>
        <v>2522.84</v>
      </c>
      <c r="CR3355" s="78">
        <f t="shared" si="5925"/>
        <v>31.54</v>
      </c>
      <c r="CU3355" t="s">
        <v>9858</v>
      </c>
      <c r="CV3355">
        <f>+CV3354</f>
        <v>159</v>
      </c>
      <c r="CW3355">
        <v>2</v>
      </c>
      <c r="CX3355" s="75">
        <f t="shared" si="5926"/>
        <v>65593.75</v>
      </c>
      <c r="CY3355" s="75">
        <f t="shared" si="5927"/>
        <v>5466.15</v>
      </c>
      <c r="CZ3355" s="75">
        <f t="shared" si="5928"/>
        <v>2522.84</v>
      </c>
      <c r="DA3355" s="78">
        <f t="shared" si="5929"/>
        <v>31.54</v>
      </c>
    </row>
    <row r="3356" spans="60:105" ht="18.75" hidden="1" customHeight="1" x14ac:dyDescent="0.2">
      <c r="BH3356" t="s">
        <v>1252</v>
      </c>
      <c r="BI3356">
        <f>+BI3355</f>
        <v>159</v>
      </c>
      <c r="BJ3356">
        <v>3</v>
      </c>
      <c r="BK3356" s="75">
        <f t="shared" si="5910"/>
        <v>68873.429999999993</v>
      </c>
      <c r="BL3356" s="75">
        <f t="shared" si="5911"/>
        <v>5739.45</v>
      </c>
      <c r="BM3356" s="75">
        <f t="shared" si="5912"/>
        <v>2648.98</v>
      </c>
      <c r="BN3356" s="78">
        <f t="shared" si="5913"/>
        <v>33.11</v>
      </c>
      <c r="BO3356" s="69"/>
      <c r="BR3356" t="s">
        <v>3403</v>
      </c>
      <c r="BS3356">
        <f>+BS3355</f>
        <v>159</v>
      </c>
      <c r="BT3356">
        <v>3</v>
      </c>
      <c r="BU3356" s="75">
        <f t="shared" si="5914"/>
        <v>68873.429999999993</v>
      </c>
      <c r="BV3356" s="75">
        <f t="shared" si="5915"/>
        <v>5739.45</v>
      </c>
      <c r="BW3356" s="75">
        <f t="shared" si="5916"/>
        <v>2648.98</v>
      </c>
      <c r="BX3356" s="78">
        <f t="shared" si="5917"/>
        <v>33.11</v>
      </c>
      <c r="BY3356" s="69"/>
      <c r="CB3356" t="s">
        <v>5557</v>
      </c>
      <c r="CC3356">
        <f>+CC3355</f>
        <v>159</v>
      </c>
      <c r="CD3356">
        <v>3</v>
      </c>
      <c r="CE3356" s="75">
        <f t="shared" si="5918"/>
        <v>68873.429999999993</v>
      </c>
      <c r="CF3356" s="75">
        <f t="shared" si="5919"/>
        <v>5739.45</v>
      </c>
      <c r="CG3356" s="75">
        <f t="shared" si="5920"/>
        <v>2648.98</v>
      </c>
      <c r="CH3356" s="78">
        <f t="shared" si="5921"/>
        <v>33.11</v>
      </c>
      <c r="CI3356" s="69"/>
      <c r="CL3356" t="s">
        <v>7708</v>
      </c>
      <c r="CM3356">
        <f>+CM3355</f>
        <v>159</v>
      </c>
      <c r="CN3356">
        <v>3</v>
      </c>
      <c r="CO3356" s="75">
        <f t="shared" si="5922"/>
        <v>68873.429999999993</v>
      </c>
      <c r="CP3356" s="75">
        <f t="shared" si="5923"/>
        <v>5739.45</v>
      </c>
      <c r="CQ3356" s="75">
        <f t="shared" si="5924"/>
        <v>2648.98</v>
      </c>
      <c r="CR3356" s="78">
        <f t="shared" si="5925"/>
        <v>33.11</v>
      </c>
      <c r="CU3356" t="s">
        <v>9859</v>
      </c>
      <c r="CV3356">
        <f>+CV3355</f>
        <v>159</v>
      </c>
      <c r="CW3356">
        <v>3</v>
      </c>
      <c r="CX3356" s="75">
        <f t="shared" si="5926"/>
        <v>68873.429999999993</v>
      </c>
      <c r="CY3356" s="75">
        <f t="shared" si="5927"/>
        <v>5739.45</v>
      </c>
      <c r="CZ3356" s="75">
        <f t="shared" si="5928"/>
        <v>2648.98</v>
      </c>
      <c r="DA3356" s="78">
        <f t="shared" si="5929"/>
        <v>33.11</v>
      </c>
    </row>
    <row r="3357" spans="60:105" ht="18.75" hidden="1" customHeight="1" x14ac:dyDescent="0.2">
      <c r="BH3357" t="s">
        <v>1253</v>
      </c>
      <c r="BI3357">
        <f>+BI3356</f>
        <v>159</v>
      </c>
      <c r="BJ3357">
        <v>4</v>
      </c>
      <c r="BK3357" s="75">
        <f t="shared" si="5910"/>
        <v>72317.11</v>
      </c>
      <c r="BL3357" s="75">
        <f t="shared" si="5911"/>
        <v>6026.43</v>
      </c>
      <c r="BM3357" s="75">
        <f t="shared" si="5912"/>
        <v>2781.43</v>
      </c>
      <c r="BN3357" s="78">
        <f t="shared" si="5913"/>
        <v>34.770000000000003</v>
      </c>
      <c r="BO3357" s="69"/>
      <c r="BR3357" t="s">
        <v>3404</v>
      </c>
      <c r="BS3357">
        <f>+BS3356</f>
        <v>159</v>
      </c>
      <c r="BT3357">
        <v>4</v>
      </c>
      <c r="BU3357" s="75">
        <f t="shared" si="5914"/>
        <v>72317.11</v>
      </c>
      <c r="BV3357" s="75">
        <f t="shared" si="5915"/>
        <v>6026.43</v>
      </c>
      <c r="BW3357" s="75">
        <f t="shared" si="5916"/>
        <v>2781.43</v>
      </c>
      <c r="BX3357" s="78">
        <f t="shared" si="5917"/>
        <v>34.770000000000003</v>
      </c>
      <c r="BY3357" s="69"/>
      <c r="CB3357" t="s">
        <v>5558</v>
      </c>
      <c r="CC3357">
        <f>+CC3356</f>
        <v>159</v>
      </c>
      <c r="CD3357">
        <v>4</v>
      </c>
      <c r="CE3357" s="75">
        <f t="shared" si="5918"/>
        <v>72317.11</v>
      </c>
      <c r="CF3357" s="75">
        <f t="shared" si="5919"/>
        <v>6026.43</v>
      </c>
      <c r="CG3357" s="75">
        <f t="shared" si="5920"/>
        <v>2781.43</v>
      </c>
      <c r="CH3357" s="78">
        <f t="shared" si="5921"/>
        <v>34.770000000000003</v>
      </c>
      <c r="CI3357" s="69"/>
      <c r="CL3357" t="s">
        <v>7709</v>
      </c>
      <c r="CM3357">
        <f>+CM3356</f>
        <v>159</v>
      </c>
      <c r="CN3357">
        <v>4</v>
      </c>
      <c r="CO3357" s="75">
        <f t="shared" si="5922"/>
        <v>72317.11</v>
      </c>
      <c r="CP3357" s="75">
        <f t="shared" si="5923"/>
        <v>6026.43</v>
      </c>
      <c r="CQ3357" s="75">
        <f t="shared" si="5924"/>
        <v>2781.43</v>
      </c>
      <c r="CR3357" s="78">
        <f t="shared" si="5925"/>
        <v>34.770000000000003</v>
      </c>
      <c r="CU3357" t="s">
        <v>9860</v>
      </c>
      <c r="CV3357">
        <f>+CV3356</f>
        <v>159</v>
      </c>
      <c r="CW3357">
        <v>4</v>
      </c>
      <c r="CX3357" s="75">
        <f t="shared" si="5926"/>
        <v>72317.11</v>
      </c>
      <c r="CY3357" s="75">
        <f t="shared" si="5927"/>
        <v>6026.43</v>
      </c>
      <c r="CZ3357" s="75">
        <f t="shared" si="5928"/>
        <v>2781.43</v>
      </c>
      <c r="DA3357" s="78">
        <f t="shared" si="5929"/>
        <v>34.770000000000003</v>
      </c>
    </row>
    <row r="3358" spans="60:105" ht="18.75" hidden="1" customHeight="1" x14ac:dyDescent="0.2">
      <c r="BH3358" t="s">
        <v>1254</v>
      </c>
      <c r="BI3358" s="62">
        <f>+BI3357</f>
        <v>159</v>
      </c>
      <c r="BJ3358" s="62">
        <v>5</v>
      </c>
      <c r="BK3358" s="76">
        <f t="shared" ref="BK3358:BK3421" si="5930">ROUND(VLOOKUP($BH3358,$BH$6:$BO$2155,4,FALSE),2)</f>
        <v>75932.960000000006</v>
      </c>
      <c r="BL3358" s="76">
        <f t="shared" ref="BL3358:BL3421" si="5931">ROUND(VLOOKUP($BH3358,$BH$6:$BO$2155,5,FALSE),2)</f>
        <v>6327.75</v>
      </c>
      <c r="BM3358" s="76">
        <f t="shared" ref="BM3358:BM3421" si="5932">ROUND(VLOOKUP($BH3358,$BH$6:$BO$2155,6,FALSE),2)</f>
        <v>2920.5</v>
      </c>
      <c r="BN3358" s="79">
        <f t="shared" ref="BN3358:BN3421" si="5933">ROUND(VLOOKUP($BH3358,$BH$6:$BO$2155,7,FALSE),2)</f>
        <v>36.51</v>
      </c>
      <c r="BO3358" s="69"/>
      <c r="BR3358" t="s">
        <v>3405</v>
      </c>
      <c r="BS3358" s="62">
        <f>+BS3357</f>
        <v>159</v>
      </c>
      <c r="BT3358" s="62">
        <v>5</v>
      </c>
      <c r="BU3358" s="76">
        <f t="shared" ref="BU3358:BU3421" si="5934">ROUND(VLOOKUP($BR3358,$BR$6:$BY$2155,4,FALSE),2)</f>
        <v>75932.960000000006</v>
      </c>
      <c r="BV3358" s="76">
        <f t="shared" ref="BV3358:BV3421" si="5935">ROUND(VLOOKUP($BR3358,$BR$6:$BY$2155,5,FALSE),2)</f>
        <v>6327.75</v>
      </c>
      <c r="BW3358" s="76">
        <f t="shared" ref="BW3358:BW3421" si="5936">ROUND(VLOOKUP($BR3358,$BR$6:$BY$2155,6,FALSE),2)</f>
        <v>2920.5</v>
      </c>
      <c r="BX3358" s="79">
        <f t="shared" ref="BX3358:BX3421" si="5937">ROUND(VLOOKUP($BR3358,$BR$6:$BY$2155,7,FALSE),2)</f>
        <v>36.51</v>
      </c>
      <c r="BY3358" s="69"/>
      <c r="CB3358" t="s">
        <v>5559</v>
      </c>
      <c r="CC3358" s="62">
        <f>+CC3357</f>
        <v>159</v>
      </c>
      <c r="CD3358" s="62">
        <v>5</v>
      </c>
      <c r="CE3358" s="76">
        <f t="shared" ref="CE3358:CE3421" si="5938">ROUND(VLOOKUP($CB3358,$CB$6:$CI$2155,4,FALSE),2)</f>
        <v>75932.960000000006</v>
      </c>
      <c r="CF3358" s="76">
        <f t="shared" ref="CF3358:CF3421" si="5939">ROUND(VLOOKUP($CB3358,$CB$6:$CI$2155,5,FALSE),2)</f>
        <v>6327.75</v>
      </c>
      <c r="CG3358" s="76">
        <f t="shared" ref="CG3358:CG3421" si="5940">ROUND(VLOOKUP($CB3358,$CB$6:$CI$2155,6,FALSE),2)</f>
        <v>2920.5</v>
      </c>
      <c r="CH3358" s="79">
        <f t="shared" ref="CH3358:CH3421" si="5941">ROUND(VLOOKUP($CB3358,$CB$6:$CI$2155,7,FALSE),2)</f>
        <v>36.51</v>
      </c>
      <c r="CI3358" s="69"/>
      <c r="CL3358" t="s">
        <v>7710</v>
      </c>
      <c r="CM3358" s="62">
        <f>+CM3357</f>
        <v>159</v>
      </c>
      <c r="CN3358" s="62">
        <v>5</v>
      </c>
      <c r="CO3358" s="76">
        <f t="shared" ref="CO3358:CO3421" si="5942">ROUND(VLOOKUP($CL3358,$CL$6:$CR$2155,4,FALSE),2)</f>
        <v>75932.960000000006</v>
      </c>
      <c r="CP3358" s="76">
        <f t="shared" ref="CP3358:CP3421" si="5943">ROUND(VLOOKUP($CL3358,$CL$6:$CR$2155,5,FALSE),2)</f>
        <v>6327.75</v>
      </c>
      <c r="CQ3358" s="76">
        <f t="shared" ref="CQ3358:CQ3421" si="5944">ROUND(VLOOKUP($CL3358,$CL$6:$CR$2155,6,FALSE),2)</f>
        <v>2920.5</v>
      </c>
      <c r="CR3358" s="79">
        <f t="shared" ref="CR3358:CR3421" si="5945">ROUND(VLOOKUP($CL3358,$CL$6:$CR$2155,7,FALSE),2)</f>
        <v>36.51</v>
      </c>
      <c r="CU3358" t="s">
        <v>9861</v>
      </c>
      <c r="CV3358" s="62">
        <f>+CV3357</f>
        <v>159</v>
      </c>
      <c r="CW3358" s="62">
        <v>5</v>
      </c>
      <c r="CX3358" s="76">
        <f t="shared" ref="CX3358:CX3421" si="5946">ROUND(VLOOKUP($CU3358,$CU$6:$DA$2155,4,FALSE),2)</f>
        <v>75932.960000000006</v>
      </c>
      <c r="CY3358" s="76">
        <f t="shared" ref="CY3358:CY3421" si="5947">ROUND(VLOOKUP($CU3358,$CU$6:$DA$2155,5,FALSE),2)</f>
        <v>6327.75</v>
      </c>
      <c r="CZ3358" s="76">
        <f t="shared" ref="CZ3358:CZ3421" si="5948">ROUND(VLOOKUP($CU3358,$CU$6:$DA$2155,6,FALSE),2)</f>
        <v>2920.5</v>
      </c>
      <c r="DA3358" s="79">
        <f t="shared" ref="DA3358:DA3421" si="5949">ROUND(VLOOKUP($CU3358,$CU$6:$DA$2155,7,FALSE),2)</f>
        <v>36.51</v>
      </c>
    </row>
    <row r="3359" spans="60:105" ht="18.75" hidden="1" customHeight="1" x14ac:dyDescent="0.2">
      <c r="BH3359" t="s">
        <v>1255</v>
      </c>
      <c r="BI3359" s="57">
        <f>+BI3354+1</f>
        <v>160</v>
      </c>
      <c r="BJ3359" s="57">
        <v>1</v>
      </c>
      <c r="BK3359" s="74">
        <f t="shared" si="5930"/>
        <v>62782.59</v>
      </c>
      <c r="BL3359" s="74">
        <f t="shared" si="5931"/>
        <v>5231.88</v>
      </c>
      <c r="BM3359" s="74">
        <f t="shared" si="5932"/>
        <v>2414.71</v>
      </c>
      <c r="BN3359" s="77">
        <f t="shared" si="5933"/>
        <v>30.18</v>
      </c>
      <c r="BO3359" s="69"/>
      <c r="BR3359" t="s">
        <v>3406</v>
      </c>
      <c r="BS3359" s="57">
        <f>+BS3354+1</f>
        <v>160</v>
      </c>
      <c r="BT3359" s="57">
        <v>1</v>
      </c>
      <c r="BU3359" s="74">
        <f t="shared" si="5934"/>
        <v>62782.59</v>
      </c>
      <c r="BV3359" s="74">
        <f t="shared" si="5935"/>
        <v>5231.88</v>
      </c>
      <c r="BW3359" s="74">
        <f t="shared" si="5936"/>
        <v>2414.71</v>
      </c>
      <c r="BX3359" s="77">
        <f t="shared" si="5937"/>
        <v>30.18</v>
      </c>
      <c r="BY3359" s="69"/>
      <c r="CB3359" t="s">
        <v>5560</v>
      </c>
      <c r="CC3359" s="57">
        <f>+CC3354+1</f>
        <v>160</v>
      </c>
      <c r="CD3359" s="57">
        <v>1</v>
      </c>
      <c r="CE3359" s="74">
        <f t="shared" si="5938"/>
        <v>62782.59</v>
      </c>
      <c r="CF3359" s="74">
        <f t="shared" si="5939"/>
        <v>5231.88</v>
      </c>
      <c r="CG3359" s="74">
        <f t="shared" si="5940"/>
        <v>2414.71</v>
      </c>
      <c r="CH3359" s="77">
        <f t="shared" si="5941"/>
        <v>30.18</v>
      </c>
      <c r="CI3359" s="69"/>
      <c r="CL3359" t="s">
        <v>7711</v>
      </c>
      <c r="CM3359" s="57">
        <f>+CM3354+1</f>
        <v>160</v>
      </c>
      <c r="CN3359" s="57">
        <v>1</v>
      </c>
      <c r="CO3359" s="74">
        <f t="shared" si="5942"/>
        <v>62782.59</v>
      </c>
      <c r="CP3359" s="74">
        <f t="shared" si="5943"/>
        <v>5231.88</v>
      </c>
      <c r="CQ3359" s="74">
        <f t="shared" si="5944"/>
        <v>2414.71</v>
      </c>
      <c r="CR3359" s="77">
        <f t="shared" si="5945"/>
        <v>30.18</v>
      </c>
      <c r="CU3359" t="s">
        <v>9862</v>
      </c>
      <c r="CV3359" s="57">
        <f>+CV3354+1</f>
        <v>160</v>
      </c>
      <c r="CW3359" s="57">
        <v>1</v>
      </c>
      <c r="CX3359" s="74">
        <f t="shared" si="5946"/>
        <v>62782.59</v>
      </c>
      <c r="CY3359" s="74">
        <f t="shared" si="5947"/>
        <v>5231.88</v>
      </c>
      <c r="CZ3359" s="74">
        <f t="shared" si="5948"/>
        <v>2414.71</v>
      </c>
      <c r="DA3359" s="77">
        <f t="shared" si="5949"/>
        <v>30.18</v>
      </c>
    </row>
    <row r="3360" spans="60:105" ht="18.75" hidden="1" customHeight="1" x14ac:dyDescent="0.2">
      <c r="BH3360" t="s">
        <v>1256</v>
      </c>
      <c r="BI3360">
        <f>+BI3359</f>
        <v>160</v>
      </c>
      <c r="BJ3360">
        <v>2</v>
      </c>
      <c r="BK3360" s="75">
        <f t="shared" si="5930"/>
        <v>65921.72</v>
      </c>
      <c r="BL3360" s="75">
        <f t="shared" si="5931"/>
        <v>5493.48</v>
      </c>
      <c r="BM3360" s="75">
        <f t="shared" si="5932"/>
        <v>2535.4499999999998</v>
      </c>
      <c r="BN3360" s="78">
        <f t="shared" si="5933"/>
        <v>31.69</v>
      </c>
      <c r="BO3360" s="69"/>
      <c r="BR3360" t="s">
        <v>3407</v>
      </c>
      <c r="BS3360">
        <f>+BS3359</f>
        <v>160</v>
      </c>
      <c r="BT3360">
        <v>2</v>
      </c>
      <c r="BU3360" s="75">
        <f t="shared" si="5934"/>
        <v>65921.72</v>
      </c>
      <c r="BV3360" s="75">
        <f t="shared" si="5935"/>
        <v>5493.48</v>
      </c>
      <c r="BW3360" s="75">
        <f t="shared" si="5936"/>
        <v>2535.4499999999998</v>
      </c>
      <c r="BX3360" s="78">
        <f t="shared" si="5937"/>
        <v>31.69</v>
      </c>
      <c r="BY3360" s="69"/>
      <c r="CB3360" t="s">
        <v>5561</v>
      </c>
      <c r="CC3360">
        <f>+CC3359</f>
        <v>160</v>
      </c>
      <c r="CD3360">
        <v>2</v>
      </c>
      <c r="CE3360" s="75">
        <f t="shared" si="5938"/>
        <v>65921.72</v>
      </c>
      <c r="CF3360" s="75">
        <f t="shared" si="5939"/>
        <v>5493.48</v>
      </c>
      <c r="CG3360" s="75">
        <f t="shared" si="5940"/>
        <v>2535.4499999999998</v>
      </c>
      <c r="CH3360" s="78">
        <f t="shared" si="5941"/>
        <v>31.69</v>
      </c>
      <c r="CI3360" s="69"/>
      <c r="CL3360" t="s">
        <v>7712</v>
      </c>
      <c r="CM3360">
        <f>+CM3359</f>
        <v>160</v>
      </c>
      <c r="CN3360">
        <v>2</v>
      </c>
      <c r="CO3360" s="75">
        <f t="shared" si="5942"/>
        <v>65921.72</v>
      </c>
      <c r="CP3360" s="75">
        <f t="shared" si="5943"/>
        <v>5493.48</v>
      </c>
      <c r="CQ3360" s="75">
        <f t="shared" si="5944"/>
        <v>2535.4499999999998</v>
      </c>
      <c r="CR3360" s="78">
        <f t="shared" si="5945"/>
        <v>31.69</v>
      </c>
      <c r="CU3360" t="s">
        <v>9863</v>
      </c>
      <c r="CV3360">
        <f>+CV3359</f>
        <v>160</v>
      </c>
      <c r="CW3360">
        <v>2</v>
      </c>
      <c r="CX3360" s="75">
        <f t="shared" si="5946"/>
        <v>65921.72</v>
      </c>
      <c r="CY3360" s="75">
        <f t="shared" si="5947"/>
        <v>5493.48</v>
      </c>
      <c r="CZ3360" s="75">
        <f t="shared" si="5948"/>
        <v>2535.4499999999998</v>
      </c>
      <c r="DA3360" s="78">
        <f t="shared" si="5949"/>
        <v>31.69</v>
      </c>
    </row>
    <row r="3361" spans="60:105" ht="18.75" hidden="1" customHeight="1" x14ac:dyDescent="0.2">
      <c r="BH3361" t="s">
        <v>1257</v>
      </c>
      <c r="BI3361">
        <f>+BI3360</f>
        <v>160</v>
      </c>
      <c r="BJ3361">
        <v>3</v>
      </c>
      <c r="BK3361" s="75">
        <f t="shared" si="5930"/>
        <v>69217.8</v>
      </c>
      <c r="BL3361" s="75">
        <f t="shared" si="5931"/>
        <v>5768.15</v>
      </c>
      <c r="BM3361" s="75">
        <f t="shared" si="5932"/>
        <v>2662.22</v>
      </c>
      <c r="BN3361" s="78">
        <f t="shared" si="5933"/>
        <v>33.28</v>
      </c>
      <c r="BO3361" s="69"/>
      <c r="BR3361" t="s">
        <v>3408</v>
      </c>
      <c r="BS3361">
        <f>+BS3360</f>
        <v>160</v>
      </c>
      <c r="BT3361">
        <v>3</v>
      </c>
      <c r="BU3361" s="75">
        <f t="shared" si="5934"/>
        <v>69217.8</v>
      </c>
      <c r="BV3361" s="75">
        <f t="shared" si="5935"/>
        <v>5768.15</v>
      </c>
      <c r="BW3361" s="75">
        <f t="shared" si="5936"/>
        <v>2662.22</v>
      </c>
      <c r="BX3361" s="78">
        <f t="shared" si="5937"/>
        <v>33.28</v>
      </c>
      <c r="BY3361" s="69"/>
      <c r="CB3361" t="s">
        <v>5562</v>
      </c>
      <c r="CC3361">
        <f>+CC3360</f>
        <v>160</v>
      </c>
      <c r="CD3361">
        <v>3</v>
      </c>
      <c r="CE3361" s="75">
        <f t="shared" si="5938"/>
        <v>69217.8</v>
      </c>
      <c r="CF3361" s="75">
        <f t="shared" si="5939"/>
        <v>5768.15</v>
      </c>
      <c r="CG3361" s="75">
        <f t="shared" si="5940"/>
        <v>2662.22</v>
      </c>
      <c r="CH3361" s="78">
        <f t="shared" si="5941"/>
        <v>33.28</v>
      </c>
      <c r="CI3361" s="69"/>
      <c r="CL3361" t="s">
        <v>7713</v>
      </c>
      <c r="CM3361">
        <f>+CM3360</f>
        <v>160</v>
      </c>
      <c r="CN3361">
        <v>3</v>
      </c>
      <c r="CO3361" s="75">
        <f t="shared" si="5942"/>
        <v>69217.8</v>
      </c>
      <c r="CP3361" s="75">
        <f t="shared" si="5943"/>
        <v>5768.15</v>
      </c>
      <c r="CQ3361" s="75">
        <f t="shared" si="5944"/>
        <v>2662.22</v>
      </c>
      <c r="CR3361" s="78">
        <f t="shared" si="5945"/>
        <v>33.28</v>
      </c>
      <c r="CU3361" t="s">
        <v>9864</v>
      </c>
      <c r="CV3361">
        <f>+CV3360</f>
        <v>160</v>
      </c>
      <c r="CW3361">
        <v>3</v>
      </c>
      <c r="CX3361" s="75">
        <f t="shared" si="5946"/>
        <v>69217.8</v>
      </c>
      <c r="CY3361" s="75">
        <f t="shared" si="5947"/>
        <v>5768.15</v>
      </c>
      <c r="CZ3361" s="75">
        <f t="shared" si="5948"/>
        <v>2662.22</v>
      </c>
      <c r="DA3361" s="78">
        <f t="shared" si="5949"/>
        <v>33.28</v>
      </c>
    </row>
    <row r="3362" spans="60:105" ht="18.75" hidden="1" customHeight="1" x14ac:dyDescent="0.2">
      <c r="BH3362" t="s">
        <v>1258</v>
      </c>
      <c r="BI3362">
        <f>+BI3361</f>
        <v>160</v>
      </c>
      <c r="BJ3362">
        <v>4</v>
      </c>
      <c r="BK3362" s="75">
        <f t="shared" si="5930"/>
        <v>72678.69</v>
      </c>
      <c r="BL3362" s="75">
        <f t="shared" si="5931"/>
        <v>6056.56</v>
      </c>
      <c r="BM3362" s="75">
        <f t="shared" si="5932"/>
        <v>2795.33</v>
      </c>
      <c r="BN3362" s="78">
        <f t="shared" si="5933"/>
        <v>34.94</v>
      </c>
      <c r="BO3362" s="69"/>
      <c r="BR3362" t="s">
        <v>3409</v>
      </c>
      <c r="BS3362">
        <f>+BS3361</f>
        <v>160</v>
      </c>
      <c r="BT3362">
        <v>4</v>
      </c>
      <c r="BU3362" s="75">
        <f t="shared" si="5934"/>
        <v>72678.69</v>
      </c>
      <c r="BV3362" s="75">
        <f t="shared" si="5935"/>
        <v>6056.56</v>
      </c>
      <c r="BW3362" s="75">
        <f t="shared" si="5936"/>
        <v>2795.33</v>
      </c>
      <c r="BX3362" s="78">
        <f t="shared" si="5937"/>
        <v>34.94</v>
      </c>
      <c r="BY3362" s="69"/>
      <c r="CB3362" t="s">
        <v>5563</v>
      </c>
      <c r="CC3362">
        <f>+CC3361</f>
        <v>160</v>
      </c>
      <c r="CD3362">
        <v>4</v>
      </c>
      <c r="CE3362" s="75">
        <f t="shared" si="5938"/>
        <v>72678.69</v>
      </c>
      <c r="CF3362" s="75">
        <f t="shared" si="5939"/>
        <v>6056.56</v>
      </c>
      <c r="CG3362" s="75">
        <f t="shared" si="5940"/>
        <v>2795.33</v>
      </c>
      <c r="CH3362" s="78">
        <f t="shared" si="5941"/>
        <v>34.94</v>
      </c>
      <c r="CI3362" s="69"/>
      <c r="CL3362" t="s">
        <v>7714</v>
      </c>
      <c r="CM3362">
        <f>+CM3361</f>
        <v>160</v>
      </c>
      <c r="CN3362">
        <v>4</v>
      </c>
      <c r="CO3362" s="75">
        <f t="shared" si="5942"/>
        <v>72678.69</v>
      </c>
      <c r="CP3362" s="75">
        <f t="shared" si="5943"/>
        <v>6056.56</v>
      </c>
      <c r="CQ3362" s="75">
        <f t="shared" si="5944"/>
        <v>2795.33</v>
      </c>
      <c r="CR3362" s="78">
        <f t="shared" si="5945"/>
        <v>34.94</v>
      </c>
      <c r="CU3362" t="s">
        <v>9865</v>
      </c>
      <c r="CV3362">
        <f>+CV3361</f>
        <v>160</v>
      </c>
      <c r="CW3362">
        <v>4</v>
      </c>
      <c r="CX3362" s="75">
        <f t="shared" si="5946"/>
        <v>72678.69</v>
      </c>
      <c r="CY3362" s="75">
        <f t="shared" si="5947"/>
        <v>6056.56</v>
      </c>
      <c r="CZ3362" s="75">
        <f t="shared" si="5948"/>
        <v>2795.33</v>
      </c>
      <c r="DA3362" s="78">
        <f t="shared" si="5949"/>
        <v>34.94</v>
      </c>
    </row>
    <row r="3363" spans="60:105" ht="18.75" hidden="1" customHeight="1" x14ac:dyDescent="0.2">
      <c r="BH3363" t="s">
        <v>1259</v>
      </c>
      <c r="BI3363" s="62">
        <f>+BI3362</f>
        <v>160</v>
      </c>
      <c r="BJ3363" s="62">
        <v>5</v>
      </c>
      <c r="BK3363" s="76">
        <f t="shared" si="5930"/>
        <v>76312.63</v>
      </c>
      <c r="BL3363" s="76">
        <f t="shared" si="5931"/>
        <v>6359.39</v>
      </c>
      <c r="BM3363" s="76">
        <f t="shared" si="5932"/>
        <v>2935.1</v>
      </c>
      <c r="BN3363" s="79">
        <f t="shared" si="5933"/>
        <v>36.69</v>
      </c>
      <c r="BO3363" s="69"/>
      <c r="BR3363" t="s">
        <v>3410</v>
      </c>
      <c r="BS3363" s="62">
        <f>+BS3362</f>
        <v>160</v>
      </c>
      <c r="BT3363" s="62">
        <v>5</v>
      </c>
      <c r="BU3363" s="76">
        <f t="shared" si="5934"/>
        <v>76312.63</v>
      </c>
      <c r="BV3363" s="76">
        <f t="shared" si="5935"/>
        <v>6359.39</v>
      </c>
      <c r="BW3363" s="76">
        <f t="shared" si="5936"/>
        <v>2935.1</v>
      </c>
      <c r="BX3363" s="79">
        <f t="shared" si="5937"/>
        <v>36.69</v>
      </c>
      <c r="BY3363" s="69"/>
      <c r="CB3363" t="s">
        <v>5564</v>
      </c>
      <c r="CC3363" s="62">
        <f>+CC3362</f>
        <v>160</v>
      </c>
      <c r="CD3363" s="62">
        <v>5</v>
      </c>
      <c r="CE3363" s="76">
        <f t="shared" si="5938"/>
        <v>76312.63</v>
      </c>
      <c r="CF3363" s="76">
        <f t="shared" si="5939"/>
        <v>6359.39</v>
      </c>
      <c r="CG3363" s="76">
        <f t="shared" si="5940"/>
        <v>2935.1</v>
      </c>
      <c r="CH3363" s="79">
        <f t="shared" si="5941"/>
        <v>36.69</v>
      </c>
      <c r="CI3363" s="69"/>
      <c r="CL3363" t="s">
        <v>7715</v>
      </c>
      <c r="CM3363" s="62">
        <f>+CM3362</f>
        <v>160</v>
      </c>
      <c r="CN3363" s="62">
        <v>5</v>
      </c>
      <c r="CO3363" s="76">
        <f t="shared" si="5942"/>
        <v>76312.63</v>
      </c>
      <c r="CP3363" s="76">
        <f t="shared" si="5943"/>
        <v>6359.39</v>
      </c>
      <c r="CQ3363" s="76">
        <f t="shared" si="5944"/>
        <v>2935.1</v>
      </c>
      <c r="CR3363" s="79">
        <f t="shared" si="5945"/>
        <v>36.69</v>
      </c>
      <c r="CU3363" t="s">
        <v>9866</v>
      </c>
      <c r="CV3363" s="62">
        <f>+CV3362</f>
        <v>160</v>
      </c>
      <c r="CW3363" s="62">
        <v>5</v>
      </c>
      <c r="CX3363" s="76">
        <f t="shared" si="5946"/>
        <v>76312.63</v>
      </c>
      <c r="CY3363" s="76">
        <f t="shared" si="5947"/>
        <v>6359.39</v>
      </c>
      <c r="CZ3363" s="76">
        <f t="shared" si="5948"/>
        <v>2935.1</v>
      </c>
      <c r="DA3363" s="79">
        <f t="shared" si="5949"/>
        <v>36.69</v>
      </c>
    </row>
    <row r="3364" spans="60:105" ht="18.75" hidden="1" customHeight="1" x14ac:dyDescent="0.2">
      <c r="BH3364" t="s">
        <v>1260</v>
      </c>
      <c r="BI3364" s="57">
        <f>+BI3359+1</f>
        <v>161</v>
      </c>
      <c r="BJ3364" s="57">
        <v>1</v>
      </c>
      <c r="BK3364" s="74">
        <f t="shared" si="5930"/>
        <v>63096.5</v>
      </c>
      <c r="BL3364" s="74">
        <f t="shared" si="5931"/>
        <v>5258.04</v>
      </c>
      <c r="BM3364" s="74">
        <f t="shared" si="5932"/>
        <v>2426.79</v>
      </c>
      <c r="BN3364" s="77">
        <f t="shared" si="5933"/>
        <v>30.33</v>
      </c>
      <c r="BO3364" s="69"/>
      <c r="BR3364" t="s">
        <v>3411</v>
      </c>
      <c r="BS3364" s="57">
        <f>+BS3359+1</f>
        <v>161</v>
      </c>
      <c r="BT3364" s="57">
        <v>1</v>
      </c>
      <c r="BU3364" s="74">
        <f t="shared" si="5934"/>
        <v>63096.5</v>
      </c>
      <c r="BV3364" s="74">
        <f t="shared" si="5935"/>
        <v>5258.04</v>
      </c>
      <c r="BW3364" s="74">
        <f t="shared" si="5936"/>
        <v>2426.79</v>
      </c>
      <c r="BX3364" s="77">
        <f t="shared" si="5937"/>
        <v>30.33</v>
      </c>
      <c r="BY3364" s="69"/>
      <c r="CB3364" t="s">
        <v>5565</v>
      </c>
      <c r="CC3364" s="57">
        <f>+CC3359+1</f>
        <v>161</v>
      </c>
      <c r="CD3364" s="57">
        <v>1</v>
      </c>
      <c r="CE3364" s="74">
        <f t="shared" si="5938"/>
        <v>63096.5</v>
      </c>
      <c r="CF3364" s="74">
        <f t="shared" si="5939"/>
        <v>5258.04</v>
      </c>
      <c r="CG3364" s="74">
        <f t="shared" si="5940"/>
        <v>2426.79</v>
      </c>
      <c r="CH3364" s="77">
        <f t="shared" si="5941"/>
        <v>30.33</v>
      </c>
      <c r="CI3364" s="69"/>
      <c r="CL3364" t="s">
        <v>7716</v>
      </c>
      <c r="CM3364" s="57">
        <f>+CM3359+1</f>
        <v>161</v>
      </c>
      <c r="CN3364" s="57">
        <v>1</v>
      </c>
      <c r="CO3364" s="74">
        <f t="shared" si="5942"/>
        <v>63096.5</v>
      </c>
      <c r="CP3364" s="74">
        <f t="shared" si="5943"/>
        <v>5258.04</v>
      </c>
      <c r="CQ3364" s="74">
        <f t="shared" si="5944"/>
        <v>2426.79</v>
      </c>
      <c r="CR3364" s="77">
        <f t="shared" si="5945"/>
        <v>30.33</v>
      </c>
      <c r="CU3364" t="s">
        <v>9867</v>
      </c>
      <c r="CV3364" s="57">
        <f>+CV3359+1</f>
        <v>161</v>
      </c>
      <c r="CW3364" s="57">
        <v>1</v>
      </c>
      <c r="CX3364" s="74">
        <f t="shared" si="5946"/>
        <v>63096.5</v>
      </c>
      <c r="CY3364" s="74">
        <f t="shared" si="5947"/>
        <v>5258.04</v>
      </c>
      <c r="CZ3364" s="74">
        <f t="shared" si="5948"/>
        <v>2426.79</v>
      </c>
      <c r="DA3364" s="77">
        <f t="shared" si="5949"/>
        <v>30.33</v>
      </c>
    </row>
    <row r="3365" spans="60:105" ht="18.75" hidden="1" customHeight="1" x14ac:dyDescent="0.2">
      <c r="BH3365" t="s">
        <v>1261</v>
      </c>
      <c r="BI3365">
        <f>+BI3364</f>
        <v>161</v>
      </c>
      <c r="BJ3365">
        <v>2</v>
      </c>
      <c r="BK3365" s="75">
        <f t="shared" si="5930"/>
        <v>66251.320000000007</v>
      </c>
      <c r="BL3365" s="75">
        <f t="shared" si="5931"/>
        <v>5520.94</v>
      </c>
      <c r="BM3365" s="75">
        <f t="shared" si="5932"/>
        <v>2548.13</v>
      </c>
      <c r="BN3365" s="78">
        <f t="shared" si="5933"/>
        <v>31.85</v>
      </c>
      <c r="BO3365" s="69"/>
      <c r="BR3365" t="s">
        <v>3412</v>
      </c>
      <c r="BS3365">
        <f>+BS3364</f>
        <v>161</v>
      </c>
      <c r="BT3365">
        <v>2</v>
      </c>
      <c r="BU3365" s="75">
        <f t="shared" si="5934"/>
        <v>66251.320000000007</v>
      </c>
      <c r="BV3365" s="75">
        <f t="shared" si="5935"/>
        <v>5520.94</v>
      </c>
      <c r="BW3365" s="75">
        <f t="shared" si="5936"/>
        <v>2548.13</v>
      </c>
      <c r="BX3365" s="78">
        <f t="shared" si="5937"/>
        <v>31.85</v>
      </c>
      <c r="BY3365" s="69"/>
      <c r="CB3365" t="s">
        <v>5566</v>
      </c>
      <c r="CC3365">
        <f>+CC3364</f>
        <v>161</v>
      </c>
      <c r="CD3365">
        <v>2</v>
      </c>
      <c r="CE3365" s="75">
        <f t="shared" si="5938"/>
        <v>66251.320000000007</v>
      </c>
      <c r="CF3365" s="75">
        <f t="shared" si="5939"/>
        <v>5520.94</v>
      </c>
      <c r="CG3365" s="75">
        <f t="shared" si="5940"/>
        <v>2548.13</v>
      </c>
      <c r="CH3365" s="78">
        <f t="shared" si="5941"/>
        <v>31.85</v>
      </c>
      <c r="CI3365" s="69"/>
      <c r="CL3365" t="s">
        <v>7717</v>
      </c>
      <c r="CM3365">
        <f>+CM3364</f>
        <v>161</v>
      </c>
      <c r="CN3365">
        <v>2</v>
      </c>
      <c r="CO3365" s="75">
        <f t="shared" si="5942"/>
        <v>66251.320000000007</v>
      </c>
      <c r="CP3365" s="75">
        <f t="shared" si="5943"/>
        <v>5520.94</v>
      </c>
      <c r="CQ3365" s="75">
        <f t="shared" si="5944"/>
        <v>2548.13</v>
      </c>
      <c r="CR3365" s="78">
        <f t="shared" si="5945"/>
        <v>31.85</v>
      </c>
      <c r="CU3365" t="s">
        <v>9868</v>
      </c>
      <c r="CV3365">
        <f>+CV3364</f>
        <v>161</v>
      </c>
      <c r="CW3365">
        <v>2</v>
      </c>
      <c r="CX3365" s="75">
        <f t="shared" si="5946"/>
        <v>66251.320000000007</v>
      </c>
      <c r="CY3365" s="75">
        <f t="shared" si="5947"/>
        <v>5520.94</v>
      </c>
      <c r="CZ3365" s="75">
        <f t="shared" si="5948"/>
        <v>2548.13</v>
      </c>
      <c r="DA3365" s="78">
        <f t="shared" si="5949"/>
        <v>31.85</v>
      </c>
    </row>
    <row r="3366" spans="60:105" ht="18.75" hidden="1" customHeight="1" x14ac:dyDescent="0.2">
      <c r="BH3366" t="s">
        <v>1262</v>
      </c>
      <c r="BI3366">
        <f>+BI3365</f>
        <v>161</v>
      </c>
      <c r="BJ3366">
        <v>3</v>
      </c>
      <c r="BK3366" s="75">
        <f t="shared" si="5930"/>
        <v>69563.89</v>
      </c>
      <c r="BL3366" s="75">
        <f t="shared" si="5931"/>
        <v>5796.99</v>
      </c>
      <c r="BM3366" s="75">
        <f t="shared" si="5932"/>
        <v>2675.53</v>
      </c>
      <c r="BN3366" s="78">
        <f t="shared" si="5933"/>
        <v>33.44</v>
      </c>
      <c r="BO3366" s="69"/>
      <c r="BR3366" t="s">
        <v>3413</v>
      </c>
      <c r="BS3366">
        <f>+BS3365</f>
        <v>161</v>
      </c>
      <c r="BT3366">
        <v>3</v>
      </c>
      <c r="BU3366" s="75">
        <f t="shared" si="5934"/>
        <v>69563.89</v>
      </c>
      <c r="BV3366" s="75">
        <f t="shared" si="5935"/>
        <v>5796.99</v>
      </c>
      <c r="BW3366" s="75">
        <f t="shared" si="5936"/>
        <v>2675.53</v>
      </c>
      <c r="BX3366" s="78">
        <f t="shared" si="5937"/>
        <v>33.44</v>
      </c>
      <c r="BY3366" s="69"/>
      <c r="CB3366" t="s">
        <v>5567</v>
      </c>
      <c r="CC3366">
        <f>+CC3365</f>
        <v>161</v>
      </c>
      <c r="CD3366">
        <v>3</v>
      </c>
      <c r="CE3366" s="75">
        <f t="shared" si="5938"/>
        <v>69563.89</v>
      </c>
      <c r="CF3366" s="75">
        <f t="shared" si="5939"/>
        <v>5796.99</v>
      </c>
      <c r="CG3366" s="75">
        <f t="shared" si="5940"/>
        <v>2675.53</v>
      </c>
      <c r="CH3366" s="78">
        <f t="shared" si="5941"/>
        <v>33.44</v>
      </c>
      <c r="CI3366" s="69"/>
      <c r="CL3366" t="s">
        <v>7718</v>
      </c>
      <c r="CM3366">
        <f>+CM3365</f>
        <v>161</v>
      </c>
      <c r="CN3366">
        <v>3</v>
      </c>
      <c r="CO3366" s="75">
        <f t="shared" si="5942"/>
        <v>69563.89</v>
      </c>
      <c r="CP3366" s="75">
        <f t="shared" si="5943"/>
        <v>5796.99</v>
      </c>
      <c r="CQ3366" s="75">
        <f t="shared" si="5944"/>
        <v>2675.53</v>
      </c>
      <c r="CR3366" s="78">
        <f t="shared" si="5945"/>
        <v>33.44</v>
      </c>
      <c r="CU3366" t="s">
        <v>9869</v>
      </c>
      <c r="CV3366">
        <f>+CV3365</f>
        <v>161</v>
      </c>
      <c r="CW3366">
        <v>3</v>
      </c>
      <c r="CX3366" s="75">
        <f t="shared" si="5946"/>
        <v>69563.89</v>
      </c>
      <c r="CY3366" s="75">
        <f t="shared" si="5947"/>
        <v>5796.99</v>
      </c>
      <c r="CZ3366" s="75">
        <f t="shared" si="5948"/>
        <v>2675.53</v>
      </c>
      <c r="DA3366" s="78">
        <f t="shared" si="5949"/>
        <v>33.44</v>
      </c>
    </row>
    <row r="3367" spans="60:105" ht="18.75" hidden="1" customHeight="1" x14ac:dyDescent="0.2">
      <c r="BH3367" t="s">
        <v>1263</v>
      </c>
      <c r="BI3367">
        <f>+BI3366</f>
        <v>161</v>
      </c>
      <c r="BJ3367">
        <v>4</v>
      </c>
      <c r="BK3367" s="75">
        <f t="shared" si="5930"/>
        <v>73042.09</v>
      </c>
      <c r="BL3367" s="75">
        <f t="shared" si="5931"/>
        <v>6086.84</v>
      </c>
      <c r="BM3367" s="75">
        <f t="shared" si="5932"/>
        <v>2809.31</v>
      </c>
      <c r="BN3367" s="78">
        <f t="shared" si="5933"/>
        <v>35.119999999999997</v>
      </c>
      <c r="BO3367" s="69"/>
      <c r="BR3367" t="s">
        <v>3414</v>
      </c>
      <c r="BS3367">
        <f>+BS3366</f>
        <v>161</v>
      </c>
      <c r="BT3367">
        <v>4</v>
      </c>
      <c r="BU3367" s="75">
        <f t="shared" si="5934"/>
        <v>73042.09</v>
      </c>
      <c r="BV3367" s="75">
        <f t="shared" si="5935"/>
        <v>6086.84</v>
      </c>
      <c r="BW3367" s="75">
        <f t="shared" si="5936"/>
        <v>2809.31</v>
      </c>
      <c r="BX3367" s="78">
        <f t="shared" si="5937"/>
        <v>35.119999999999997</v>
      </c>
      <c r="BY3367" s="69"/>
      <c r="CB3367" t="s">
        <v>5568</v>
      </c>
      <c r="CC3367">
        <f>+CC3366</f>
        <v>161</v>
      </c>
      <c r="CD3367">
        <v>4</v>
      </c>
      <c r="CE3367" s="75">
        <f t="shared" si="5938"/>
        <v>73042.09</v>
      </c>
      <c r="CF3367" s="75">
        <f t="shared" si="5939"/>
        <v>6086.84</v>
      </c>
      <c r="CG3367" s="75">
        <f t="shared" si="5940"/>
        <v>2809.31</v>
      </c>
      <c r="CH3367" s="78">
        <f t="shared" si="5941"/>
        <v>35.119999999999997</v>
      </c>
      <c r="CI3367" s="69"/>
      <c r="CL3367" t="s">
        <v>7719</v>
      </c>
      <c r="CM3367">
        <f>+CM3366</f>
        <v>161</v>
      </c>
      <c r="CN3367">
        <v>4</v>
      </c>
      <c r="CO3367" s="75">
        <f t="shared" si="5942"/>
        <v>73042.09</v>
      </c>
      <c r="CP3367" s="75">
        <f t="shared" si="5943"/>
        <v>6086.84</v>
      </c>
      <c r="CQ3367" s="75">
        <f t="shared" si="5944"/>
        <v>2809.31</v>
      </c>
      <c r="CR3367" s="78">
        <f t="shared" si="5945"/>
        <v>35.119999999999997</v>
      </c>
      <c r="CU3367" t="s">
        <v>9870</v>
      </c>
      <c r="CV3367">
        <f>+CV3366</f>
        <v>161</v>
      </c>
      <c r="CW3367">
        <v>4</v>
      </c>
      <c r="CX3367" s="75">
        <f t="shared" si="5946"/>
        <v>73042.09</v>
      </c>
      <c r="CY3367" s="75">
        <f t="shared" si="5947"/>
        <v>6086.84</v>
      </c>
      <c r="CZ3367" s="75">
        <f t="shared" si="5948"/>
        <v>2809.31</v>
      </c>
      <c r="DA3367" s="78">
        <f t="shared" si="5949"/>
        <v>35.119999999999997</v>
      </c>
    </row>
    <row r="3368" spans="60:105" ht="18.75" hidden="1" customHeight="1" x14ac:dyDescent="0.2">
      <c r="BH3368" t="s">
        <v>1264</v>
      </c>
      <c r="BI3368" s="62">
        <f>+BI3367</f>
        <v>161</v>
      </c>
      <c r="BJ3368" s="62">
        <v>5</v>
      </c>
      <c r="BK3368" s="76">
        <f t="shared" si="5930"/>
        <v>76694.19</v>
      </c>
      <c r="BL3368" s="76">
        <f t="shared" si="5931"/>
        <v>6391.18</v>
      </c>
      <c r="BM3368" s="76">
        <f t="shared" si="5932"/>
        <v>2949.78</v>
      </c>
      <c r="BN3368" s="79">
        <f t="shared" si="5933"/>
        <v>36.869999999999997</v>
      </c>
      <c r="BO3368" s="69"/>
      <c r="BR3368" t="s">
        <v>3415</v>
      </c>
      <c r="BS3368" s="62">
        <f>+BS3367</f>
        <v>161</v>
      </c>
      <c r="BT3368" s="62">
        <v>5</v>
      </c>
      <c r="BU3368" s="76">
        <f t="shared" si="5934"/>
        <v>76694.19</v>
      </c>
      <c r="BV3368" s="76">
        <f t="shared" si="5935"/>
        <v>6391.18</v>
      </c>
      <c r="BW3368" s="76">
        <f t="shared" si="5936"/>
        <v>2949.78</v>
      </c>
      <c r="BX3368" s="79">
        <f t="shared" si="5937"/>
        <v>36.869999999999997</v>
      </c>
      <c r="BY3368" s="69"/>
      <c r="CB3368" t="s">
        <v>5569</v>
      </c>
      <c r="CC3368" s="62">
        <f>+CC3367</f>
        <v>161</v>
      </c>
      <c r="CD3368" s="62">
        <v>5</v>
      </c>
      <c r="CE3368" s="76">
        <f t="shared" si="5938"/>
        <v>76694.19</v>
      </c>
      <c r="CF3368" s="76">
        <f t="shared" si="5939"/>
        <v>6391.18</v>
      </c>
      <c r="CG3368" s="76">
        <f t="shared" si="5940"/>
        <v>2949.78</v>
      </c>
      <c r="CH3368" s="79">
        <f t="shared" si="5941"/>
        <v>36.869999999999997</v>
      </c>
      <c r="CI3368" s="69"/>
      <c r="CL3368" t="s">
        <v>7720</v>
      </c>
      <c r="CM3368" s="62">
        <f>+CM3367</f>
        <v>161</v>
      </c>
      <c r="CN3368" s="62">
        <v>5</v>
      </c>
      <c r="CO3368" s="76">
        <f t="shared" si="5942"/>
        <v>76694.19</v>
      </c>
      <c r="CP3368" s="76">
        <f t="shared" si="5943"/>
        <v>6391.18</v>
      </c>
      <c r="CQ3368" s="76">
        <f t="shared" si="5944"/>
        <v>2949.78</v>
      </c>
      <c r="CR3368" s="79">
        <f t="shared" si="5945"/>
        <v>36.869999999999997</v>
      </c>
      <c r="CU3368" t="s">
        <v>9871</v>
      </c>
      <c r="CV3368" s="62">
        <f>+CV3367</f>
        <v>161</v>
      </c>
      <c r="CW3368" s="62">
        <v>5</v>
      </c>
      <c r="CX3368" s="76">
        <f t="shared" si="5946"/>
        <v>76694.19</v>
      </c>
      <c r="CY3368" s="76">
        <f t="shared" si="5947"/>
        <v>6391.18</v>
      </c>
      <c r="CZ3368" s="76">
        <f t="shared" si="5948"/>
        <v>2949.78</v>
      </c>
      <c r="DA3368" s="79">
        <f t="shared" si="5949"/>
        <v>36.869999999999997</v>
      </c>
    </row>
    <row r="3369" spans="60:105" ht="18.75" hidden="1" customHeight="1" x14ac:dyDescent="0.2">
      <c r="BH3369" t="s">
        <v>1265</v>
      </c>
      <c r="BI3369" s="57">
        <f>+BI3364+1</f>
        <v>162</v>
      </c>
      <c r="BJ3369" s="57">
        <v>1</v>
      </c>
      <c r="BK3369" s="74">
        <f t="shared" si="5930"/>
        <v>63411.98</v>
      </c>
      <c r="BL3369" s="74">
        <f t="shared" si="5931"/>
        <v>5284.33</v>
      </c>
      <c r="BM3369" s="74">
        <f t="shared" si="5932"/>
        <v>2438.92</v>
      </c>
      <c r="BN3369" s="77">
        <f t="shared" si="5933"/>
        <v>30.49</v>
      </c>
      <c r="BO3369" s="69"/>
      <c r="BR3369" t="s">
        <v>3416</v>
      </c>
      <c r="BS3369" s="57">
        <f>+BS3364+1</f>
        <v>162</v>
      </c>
      <c r="BT3369" s="57">
        <v>1</v>
      </c>
      <c r="BU3369" s="74">
        <f t="shared" si="5934"/>
        <v>63411.98</v>
      </c>
      <c r="BV3369" s="74">
        <f t="shared" si="5935"/>
        <v>5284.33</v>
      </c>
      <c r="BW3369" s="74">
        <f t="shared" si="5936"/>
        <v>2438.92</v>
      </c>
      <c r="BX3369" s="77">
        <f t="shared" si="5937"/>
        <v>30.49</v>
      </c>
      <c r="BY3369" s="69"/>
      <c r="CB3369" t="s">
        <v>5570</v>
      </c>
      <c r="CC3369" s="57">
        <f>+CC3364+1</f>
        <v>162</v>
      </c>
      <c r="CD3369" s="57">
        <v>1</v>
      </c>
      <c r="CE3369" s="74">
        <f t="shared" si="5938"/>
        <v>63411.98</v>
      </c>
      <c r="CF3369" s="74">
        <f t="shared" si="5939"/>
        <v>5284.33</v>
      </c>
      <c r="CG3369" s="74">
        <f t="shared" si="5940"/>
        <v>2438.92</v>
      </c>
      <c r="CH3369" s="77">
        <f t="shared" si="5941"/>
        <v>30.49</v>
      </c>
      <c r="CI3369" s="69"/>
      <c r="CL3369" t="s">
        <v>7721</v>
      </c>
      <c r="CM3369" s="57">
        <f>+CM3364+1</f>
        <v>162</v>
      </c>
      <c r="CN3369" s="57">
        <v>1</v>
      </c>
      <c r="CO3369" s="74">
        <f t="shared" si="5942"/>
        <v>63411.98</v>
      </c>
      <c r="CP3369" s="74">
        <f t="shared" si="5943"/>
        <v>5284.33</v>
      </c>
      <c r="CQ3369" s="74">
        <f t="shared" si="5944"/>
        <v>2438.92</v>
      </c>
      <c r="CR3369" s="77">
        <f t="shared" si="5945"/>
        <v>30.49</v>
      </c>
      <c r="CU3369" t="s">
        <v>9872</v>
      </c>
      <c r="CV3369" s="57">
        <f>+CV3364+1</f>
        <v>162</v>
      </c>
      <c r="CW3369" s="57">
        <v>1</v>
      </c>
      <c r="CX3369" s="74">
        <f t="shared" si="5946"/>
        <v>63411.98</v>
      </c>
      <c r="CY3369" s="74">
        <f t="shared" si="5947"/>
        <v>5284.33</v>
      </c>
      <c r="CZ3369" s="74">
        <f t="shared" si="5948"/>
        <v>2438.92</v>
      </c>
      <c r="DA3369" s="77">
        <f t="shared" si="5949"/>
        <v>30.49</v>
      </c>
    </row>
    <row r="3370" spans="60:105" ht="18.75" hidden="1" customHeight="1" x14ac:dyDescent="0.2">
      <c r="BH3370" t="s">
        <v>1266</v>
      </c>
      <c r="BI3370">
        <f>+BI3369</f>
        <v>162</v>
      </c>
      <c r="BJ3370">
        <v>2</v>
      </c>
      <c r="BK3370" s="75">
        <f t="shared" si="5930"/>
        <v>66582.58</v>
      </c>
      <c r="BL3370" s="75">
        <f t="shared" si="5931"/>
        <v>5548.55</v>
      </c>
      <c r="BM3370" s="75">
        <f t="shared" si="5932"/>
        <v>2560.87</v>
      </c>
      <c r="BN3370" s="78">
        <f t="shared" si="5933"/>
        <v>32.01</v>
      </c>
      <c r="BO3370" s="69"/>
      <c r="BR3370" t="s">
        <v>3417</v>
      </c>
      <c r="BS3370">
        <f>+BS3369</f>
        <v>162</v>
      </c>
      <c r="BT3370">
        <v>2</v>
      </c>
      <c r="BU3370" s="75">
        <f t="shared" si="5934"/>
        <v>66582.58</v>
      </c>
      <c r="BV3370" s="75">
        <f t="shared" si="5935"/>
        <v>5548.55</v>
      </c>
      <c r="BW3370" s="75">
        <f t="shared" si="5936"/>
        <v>2560.87</v>
      </c>
      <c r="BX3370" s="78">
        <f t="shared" si="5937"/>
        <v>32.01</v>
      </c>
      <c r="BY3370" s="69"/>
      <c r="CB3370" t="s">
        <v>5571</v>
      </c>
      <c r="CC3370">
        <f>+CC3369</f>
        <v>162</v>
      </c>
      <c r="CD3370">
        <v>2</v>
      </c>
      <c r="CE3370" s="75">
        <f t="shared" si="5938"/>
        <v>66582.58</v>
      </c>
      <c r="CF3370" s="75">
        <f t="shared" si="5939"/>
        <v>5548.55</v>
      </c>
      <c r="CG3370" s="75">
        <f t="shared" si="5940"/>
        <v>2560.87</v>
      </c>
      <c r="CH3370" s="78">
        <f t="shared" si="5941"/>
        <v>32.01</v>
      </c>
      <c r="CI3370" s="69"/>
      <c r="CL3370" t="s">
        <v>7722</v>
      </c>
      <c r="CM3370">
        <f>+CM3369</f>
        <v>162</v>
      </c>
      <c r="CN3370">
        <v>2</v>
      </c>
      <c r="CO3370" s="75">
        <f t="shared" si="5942"/>
        <v>66582.58</v>
      </c>
      <c r="CP3370" s="75">
        <f t="shared" si="5943"/>
        <v>5548.55</v>
      </c>
      <c r="CQ3370" s="75">
        <f t="shared" si="5944"/>
        <v>2560.87</v>
      </c>
      <c r="CR3370" s="78">
        <f t="shared" si="5945"/>
        <v>32.01</v>
      </c>
      <c r="CU3370" t="s">
        <v>9873</v>
      </c>
      <c r="CV3370">
        <f>+CV3369</f>
        <v>162</v>
      </c>
      <c r="CW3370">
        <v>2</v>
      </c>
      <c r="CX3370" s="75">
        <f t="shared" si="5946"/>
        <v>66582.58</v>
      </c>
      <c r="CY3370" s="75">
        <f t="shared" si="5947"/>
        <v>5548.55</v>
      </c>
      <c r="CZ3370" s="75">
        <f t="shared" si="5948"/>
        <v>2560.87</v>
      </c>
      <c r="DA3370" s="78">
        <f t="shared" si="5949"/>
        <v>32.01</v>
      </c>
    </row>
    <row r="3371" spans="60:105" ht="18.75" hidden="1" customHeight="1" x14ac:dyDescent="0.2">
      <c r="BH3371" t="s">
        <v>1267</v>
      </c>
      <c r="BI3371">
        <f>+BI3370</f>
        <v>162</v>
      </c>
      <c r="BJ3371">
        <v>3</v>
      </c>
      <c r="BK3371" s="75">
        <f t="shared" si="5930"/>
        <v>69911.710000000006</v>
      </c>
      <c r="BL3371" s="75">
        <f t="shared" si="5931"/>
        <v>5825.98</v>
      </c>
      <c r="BM3371" s="75">
        <f t="shared" si="5932"/>
        <v>2688.91</v>
      </c>
      <c r="BN3371" s="78">
        <f t="shared" si="5933"/>
        <v>33.61</v>
      </c>
      <c r="BO3371" s="69"/>
      <c r="BR3371" t="s">
        <v>3418</v>
      </c>
      <c r="BS3371">
        <f>+BS3370</f>
        <v>162</v>
      </c>
      <c r="BT3371">
        <v>3</v>
      </c>
      <c r="BU3371" s="75">
        <f t="shared" si="5934"/>
        <v>69911.710000000006</v>
      </c>
      <c r="BV3371" s="75">
        <f t="shared" si="5935"/>
        <v>5825.98</v>
      </c>
      <c r="BW3371" s="75">
        <f t="shared" si="5936"/>
        <v>2688.91</v>
      </c>
      <c r="BX3371" s="78">
        <f t="shared" si="5937"/>
        <v>33.61</v>
      </c>
      <c r="BY3371" s="69"/>
      <c r="CB3371" t="s">
        <v>5572</v>
      </c>
      <c r="CC3371">
        <f>+CC3370</f>
        <v>162</v>
      </c>
      <c r="CD3371">
        <v>3</v>
      </c>
      <c r="CE3371" s="75">
        <f t="shared" si="5938"/>
        <v>69911.710000000006</v>
      </c>
      <c r="CF3371" s="75">
        <f t="shared" si="5939"/>
        <v>5825.98</v>
      </c>
      <c r="CG3371" s="75">
        <f t="shared" si="5940"/>
        <v>2688.91</v>
      </c>
      <c r="CH3371" s="78">
        <f t="shared" si="5941"/>
        <v>33.61</v>
      </c>
      <c r="CI3371" s="69"/>
      <c r="CL3371" t="s">
        <v>7723</v>
      </c>
      <c r="CM3371">
        <f>+CM3370</f>
        <v>162</v>
      </c>
      <c r="CN3371">
        <v>3</v>
      </c>
      <c r="CO3371" s="75">
        <f t="shared" si="5942"/>
        <v>69911.710000000006</v>
      </c>
      <c r="CP3371" s="75">
        <f t="shared" si="5943"/>
        <v>5825.98</v>
      </c>
      <c r="CQ3371" s="75">
        <f t="shared" si="5944"/>
        <v>2688.91</v>
      </c>
      <c r="CR3371" s="78">
        <f t="shared" si="5945"/>
        <v>33.61</v>
      </c>
      <c r="CU3371" t="s">
        <v>9874</v>
      </c>
      <c r="CV3371">
        <f>+CV3370</f>
        <v>162</v>
      </c>
      <c r="CW3371">
        <v>3</v>
      </c>
      <c r="CX3371" s="75">
        <f t="shared" si="5946"/>
        <v>69911.710000000006</v>
      </c>
      <c r="CY3371" s="75">
        <f t="shared" si="5947"/>
        <v>5825.98</v>
      </c>
      <c r="CZ3371" s="75">
        <f t="shared" si="5948"/>
        <v>2688.91</v>
      </c>
      <c r="DA3371" s="78">
        <f t="shared" si="5949"/>
        <v>33.61</v>
      </c>
    </row>
    <row r="3372" spans="60:105" ht="18.75" hidden="1" customHeight="1" x14ac:dyDescent="0.2">
      <c r="BH3372" t="s">
        <v>1268</v>
      </c>
      <c r="BI3372">
        <f>+BI3371</f>
        <v>162</v>
      </c>
      <c r="BJ3372">
        <v>4</v>
      </c>
      <c r="BK3372" s="75">
        <f t="shared" si="5930"/>
        <v>73407.3</v>
      </c>
      <c r="BL3372" s="75">
        <f t="shared" si="5931"/>
        <v>6117.27</v>
      </c>
      <c r="BM3372" s="75">
        <f t="shared" si="5932"/>
        <v>2823.36</v>
      </c>
      <c r="BN3372" s="78">
        <f t="shared" si="5933"/>
        <v>35.29</v>
      </c>
      <c r="BO3372" s="69"/>
      <c r="BR3372" t="s">
        <v>3419</v>
      </c>
      <c r="BS3372">
        <f>+BS3371</f>
        <v>162</v>
      </c>
      <c r="BT3372">
        <v>4</v>
      </c>
      <c r="BU3372" s="75">
        <f t="shared" si="5934"/>
        <v>73407.3</v>
      </c>
      <c r="BV3372" s="75">
        <f t="shared" si="5935"/>
        <v>6117.27</v>
      </c>
      <c r="BW3372" s="75">
        <f t="shared" si="5936"/>
        <v>2823.36</v>
      </c>
      <c r="BX3372" s="78">
        <f t="shared" si="5937"/>
        <v>35.29</v>
      </c>
      <c r="BY3372" s="69"/>
      <c r="CB3372" t="s">
        <v>5573</v>
      </c>
      <c r="CC3372">
        <f>+CC3371</f>
        <v>162</v>
      </c>
      <c r="CD3372">
        <v>4</v>
      </c>
      <c r="CE3372" s="75">
        <f t="shared" si="5938"/>
        <v>73407.3</v>
      </c>
      <c r="CF3372" s="75">
        <f t="shared" si="5939"/>
        <v>6117.27</v>
      </c>
      <c r="CG3372" s="75">
        <f t="shared" si="5940"/>
        <v>2823.36</v>
      </c>
      <c r="CH3372" s="78">
        <f t="shared" si="5941"/>
        <v>35.29</v>
      </c>
      <c r="CI3372" s="69"/>
      <c r="CL3372" t="s">
        <v>7724</v>
      </c>
      <c r="CM3372">
        <f>+CM3371</f>
        <v>162</v>
      </c>
      <c r="CN3372">
        <v>4</v>
      </c>
      <c r="CO3372" s="75">
        <f t="shared" si="5942"/>
        <v>73407.3</v>
      </c>
      <c r="CP3372" s="75">
        <f t="shared" si="5943"/>
        <v>6117.27</v>
      </c>
      <c r="CQ3372" s="75">
        <f t="shared" si="5944"/>
        <v>2823.36</v>
      </c>
      <c r="CR3372" s="78">
        <f t="shared" si="5945"/>
        <v>35.29</v>
      </c>
      <c r="CU3372" t="s">
        <v>9875</v>
      </c>
      <c r="CV3372">
        <f>+CV3371</f>
        <v>162</v>
      </c>
      <c r="CW3372">
        <v>4</v>
      </c>
      <c r="CX3372" s="75">
        <f t="shared" si="5946"/>
        <v>73407.3</v>
      </c>
      <c r="CY3372" s="75">
        <f t="shared" si="5947"/>
        <v>6117.27</v>
      </c>
      <c r="CZ3372" s="75">
        <f t="shared" si="5948"/>
        <v>2823.36</v>
      </c>
      <c r="DA3372" s="78">
        <f t="shared" si="5949"/>
        <v>35.29</v>
      </c>
    </row>
    <row r="3373" spans="60:105" ht="18.75" hidden="1" customHeight="1" x14ac:dyDescent="0.2">
      <c r="BH3373" t="s">
        <v>1269</v>
      </c>
      <c r="BI3373" s="62">
        <f>+BI3372</f>
        <v>162</v>
      </c>
      <c r="BJ3373" s="62">
        <v>5</v>
      </c>
      <c r="BK3373" s="76">
        <f t="shared" si="5930"/>
        <v>77077.66</v>
      </c>
      <c r="BL3373" s="76">
        <f t="shared" si="5931"/>
        <v>6423.14</v>
      </c>
      <c r="BM3373" s="76">
        <f t="shared" si="5932"/>
        <v>2964.53</v>
      </c>
      <c r="BN3373" s="79">
        <f t="shared" si="5933"/>
        <v>37.06</v>
      </c>
      <c r="BO3373" s="69"/>
      <c r="BR3373" t="s">
        <v>3420</v>
      </c>
      <c r="BS3373" s="62">
        <f>+BS3372</f>
        <v>162</v>
      </c>
      <c r="BT3373" s="62">
        <v>5</v>
      </c>
      <c r="BU3373" s="76">
        <f t="shared" si="5934"/>
        <v>77077.66</v>
      </c>
      <c r="BV3373" s="76">
        <f t="shared" si="5935"/>
        <v>6423.14</v>
      </c>
      <c r="BW3373" s="76">
        <f t="shared" si="5936"/>
        <v>2964.53</v>
      </c>
      <c r="BX3373" s="79">
        <f t="shared" si="5937"/>
        <v>37.06</v>
      </c>
      <c r="BY3373" s="69"/>
      <c r="CB3373" t="s">
        <v>5574</v>
      </c>
      <c r="CC3373" s="62">
        <f>+CC3372</f>
        <v>162</v>
      </c>
      <c r="CD3373" s="62">
        <v>5</v>
      </c>
      <c r="CE3373" s="76">
        <f t="shared" si="5938"/>
        <v>77077.66</v>
      </c>
      <c r="CF3373" s="76">
        <f t="shared" si="5939"/>
        <v>6423.14</v>
      </c>
      <c r="CG3373" s="76">
        <f t="shared" si="5940"/>
        <v>2964.53</v>
      </c>
      <c r="CH3373" s="79">
        <f t="shared" si="5941"/>
        <v>37.06</v>
      </c>
      <c r="CI3373" s="69"/>
      <c r="CL3373" t="s">
        <v>7725</v>
      </c>
      <c r="CM3373" s="62">
        <f>+CM3372</f>
        <v>162</v>
      </c>
      <c r="CN3373" s="62">
        <v>5</v>
      </c>
      <c r="CO3373" s="76">
        <f t="shared" si="5942"/>
        <v>77077.66</v>
      </c>
      <c r="CP3373" s="76">
        <f t="shared" si="5943"/>
        <v>6423.14</v>
      </c>
      <c r="CQ3373" s="76">
        <f t="shared" si="5944"/>
        <v>2964.53</v>
      </c>
      <c r="CR3373" s="79">
        <f t="shared" si="5945"/>
        <v>37.06</v>
      </c>
      <c r="CU3373" t="s">
        <v>9876</v>
      </c>
      <c r="CV3373" s="62">
        <f>+CV3372</f>
        <v>162</v>
      </c>
      <c r="CW3373" s="62">
        <v>5</v>
      </c>
      <c r="CX3373" s="76">
        <f t="shared" si="5946"/>
        <v>77077.66</v>
      </c>
      <c r="CY3373" s="76">
        <f t="shared" si="5947"/>
        <v>6423.14</v>
      </c>
      <c r="CZ3373" s="76">
        <f t="shared" si="5948"/>
        <v>2964.53</v>
      </c>
      <c r="DA3373" s="79">
        <f t="shared" si="5949"/>
        <v>37.06</v>
      </c>
    </row>
    <row r="3374" spans="60:105" ht="18.75" hidden="1" customHeight="1" x14ac:dyDescent="0.2">
      <c r="BH3374" t="s">
        <v>1270</v>
      </c>
      <c r="BI3374" s="57">
        <f>+BI3369+1</f>
        <v>163</v>
      </c>
      <c r="BJ3374" s="57">
        <v>1</v>
      </c>
      <c r="BK3374" s="74">
        <f t="shared" si="5930"/>
        <v>63729.04</v>
      </c>
      <c r="BL3374" s="74">
        <f t="shared" si="5931"/>
        <v>5310.75</v>
      </c>
      <c r="BM3374" s="74">
        <f t="shared" si="5932"/>
        <v>2451.12</v>
      </c>
      <c r="BN3374" s="77">
        <f t="shared" si="5933"/>
        <v>30.64</v>
      </c>
      <c r="BO3374" s="69"/>
      <c r="BR3374" t="s">
        <v>3421</v>
      </c>
      <c r="BS3374" s="57">
        <f>+BS3369+1</f>
        <v>163</v>
      </c>
      <c r="BT3374" s="57">
        <v>1</v>
      </c>
      <c r="BU3374" s="74">
        <f t="shared" si="5934"/>
        <v>63729.04</v>
      </c>
      <c r="BV3374" s="74">
        <f t="shared" si="5935"/>
        <v>5310.75</v>
      </c>
      <c r="BW3374" s="74">
        <f t="shared" si="5936"/>
        <v>2451.12</v>
      </c>
      <c r="BX3374" s="77">
        <f t="shared" si="5937"/>
        <v>30.64</v>
      </c>
      <c r="BY3374" s="69"/>
      <c r="CB3374" t="s">
        <v>5575</v>
      </c>
      <c r="CC3374" s="57">
        <f>+CC3369+1</f>
        <v>163</v>
      </c>
      <c r="CD3374" s="57">
        <v>1</v>
      </c>
      <c r="CE3374" s="74">
        <f t="shared" si="5938"/>
        <v>63729.04</v>
      </c>
      <c r="CF3374" s="74">
        <f t="shared" si="5939"/>
        <v>5310.75</v>
      </c>
      <c r="CG3374" s="74">
        <f t="shared" si="5940"/>
        <v>2451.12</v>
      </c>
      <c r="CH3374" s="77">
        <f t="shared" si="5941"/>
        <v>30.64</v>
      </c>
      <c r="CI3374" s="69"/>
      <c r="CL3374" t="s">
        <v>7726</v>
      </c>
      <c r="CM3374" s="57">
        <f>+CM3369+1</f>
        <v>163</v>
      </c>
      <c r="CN3374" s="57">
        <v>1</v>
      </c>
      <c r="CO3374" s="74">
        <f t="shared" si="5942"/>
        <v>63729.04</v>
      </c>
      <c r="CP3374" s="74">
        <f t="shared" si="5943"/>
        <v>5310.75</v>
      </c>
      <c r="CQ3374" s="74">
        <f t="shared" si="5944"/>
        <v>2451.12</v>
      </c>
      <c r="CR3374" s="77">
        <f t="shared" si="5945"/>
        <v>30.64</v>
      </c>
      <c r="CU3374" t="s">
        <v>9877</v>
      </c>
      <c r="CV3374" s="57">
        <f>+CV3369+1</f>
        <v>163</v>
      </c>
      <c r="CW3374" s="57">
        <v>1</v>
      </c>
      <c r="CX3374" s="74">
        <f t="shared" si="5946"/>
        <v>63729.04</v>
      </c>
      <c r="CY3374" s="74">
        <f t="shared" si="5947"/>
        <v>5310.75</v>
      </c>
      <c r="CZ3374" s="74">
        <f t="shared" si="5948"/>
        <v>2451.12</v>
      </c>
      <c r="DA3374" s="77">
        <f t="shared" si="5949"/>
        <v>30.64</v>
      </c>
    </row>
    <row r="3375" spans="60:105" ht="18.75" hidden="1" customHeight="1" x14ac:dyDescent="0.2">
      <c r="BH3375" t="s">
        <v>1271</v>
      </c>
      <c r="BI3375">
        <f>+BI3374</f>
        <v>163</v>
      </c>
      <c r="BJ3375">
        <v>2</v>
      </c>
      <c r="BK3375" s="75">
        <f t="shared" si="5930"/>
        <v>66915.490000000005</v>
      </c>
      <c r="BL3375" s="75">
        <f t="shared" si="5931"/>
        <v>5576.29</v>
      </c>
      <c r="BM3375" s="75">
        <f t="shared" si="5932"/>
        <v>2573.67</v>
      </c>
      <c r="BN3375" s="78">
        <f t="shared" si="5933"/>
        <v>32.17</v>
      </c>
      <c r="BO3375" s="69"/>
      <c r="BR3375" t="s">
        <v>3422</v>
      </c>
      <c r="BS3375">
        <f>+BS3374</f>
        <v>163</v>
      </c>
      <c r="BT3375">
        <v>2</v>
      </c>
      <c r="BU3375" s="75">
        <f t="shared" si="5934"/>
        <v>66915.490000000005</v>
      </c>
      <c r="BV3375" s="75">
        <f t="shared" si="5935"/>
        <v>5576.29</v>
      </c>
      <c r="BW3375" s="75">
        <f t="shared" si="5936"/>
        <v>2573.67</v>
      </c>
      <c r="BX3375" s="78">
        <f t="shared" si="5937"/>
        <v>32.17</v>
      </c>
      <c r="BY3375" s="69"/>
      <c r="CB3375" t="s">
        <v>5576</v>
      </c>
      <c r="CC3375">
        <f>+CC3374</f>
        <v>163</v>
      </c>
      <c r="CD3375">
        <v>2</v>
      </c>
      <c r="CE3375" s="75">
        <f t="shared" si="5938"/>
        <v>66915.490000000005</v>
      </c>
      <c r="CF3375" s="75">
        <f t="shared" si="5939"/>
        <v>5576.29</v>
      </c>
      <c r="CG3375" s="75">
        <f t="shared" si="5940"/>
        <v>2573.67</v>
      </c>
      <c r="CH3375" s="78">
        <f t="shared" si="5941"/>
        <v>32.17</v>
      </c>
      <c r="CI3375" s="69"/>
      <c r="CL3375" t="s">
        <v>7727</v>
      </c>
      <c r="CM3375">
        <f>+CM3374</f>
        <v>163</v>
      </c>
      <c r="CN3375">
        <v>2</v>
      </c>
      <c r="CO3375" s="75">
        <f t="shared" si="5942"/>
        <v>66915.490000000005</v>
      </c>
      <c r="CP3375" s="75">
        <f t="shared" si="5943"/>
        <v>5576.29</v>
      </c>
      <c r="CQ3375" s="75">
        <f t="shared" si="5944"/>
        <v>2573.67</v>
      </c>
      <c r="CR3375" s="78">
        <f t="shared" si="5945"/>
        <v>32.17</v>
      </c>
      <c r="CU3375" t="s">
        <v>9878</v>
      </c>
      <c r="CV3375">
        <f>+CV3374</f>
        <v>163</v>
      </c>
      <c r="CW3375">
        <v>2</v>
      </c>
      <c r="CX3375" s="75">
        <f t="shared" si="5946"/>
        <v>66915.490000000005</v>
      </c>
      <c r="CY3375" s="75">
        <f t="shared" si="5947"/>
        <v>5576.29</v>
      </c>
      <c r="CZ3375" s="75">
        <f t="shared" si="5948"/>
        <v>2573.67</v>
      </c>
      <c r="DA3375" s="78">
        <f t="shared" si="5949"/>
        <v>32.17</v>
      </c>
    </row>
    <row r="3376" spans="60:105" ht="18.75" hidden="1" customHeight="1" x14ac:dyDescent="0.2">
      <c r="BH3376" t="s">
        <v>1272</v>
      </c>
      <c r="BI3376">
        <f>+BI3375</f>
        <v>163</v>
      </c>
      <c r="BJ3376">
        <v>3</v>
      </c>
      <c r="BK3376" s="75">
        <f t="shared" si="5930"/>
        <v>70261.27</v>
      </c>
      <c r="BL3376" s="75">
        <f t="shared" si="5931"/>
        <v>5855.11</v>
      </c>
      <c r="BM3376" s="75">
        <f t="shared" si="5932"/>
        <v>2702.36</v>
      </c>
      <c r="BN3376" s="78">
        <f t="shared" si="5933"/>
        <v>33.78</v>
      </c>
      <c r="BO3376" s="69"/>
      <c r="BR3376" t="s">
        <v>3423</v>
      </c>
      <c r="BS3376">
        <f>+BS3375</f>
        <v>163</v>
      </c>
      <c r="BT3376">
        <v>3</v>
      </c>
      <c r="BU3376" s="75">
        <f t="shared" si="5934"/>
        <v>70261.27</v>
      </c>
      <c r="BV3376" s="75">
        <f t="shared" si="5935"/>
        <v>5855.11</v>
      </c>
      <c r="BW3376" s="75">
        <f t="shared" si="5936"/>
        <v>2702.36</v>
      </c>
      <c r="BX3376" s="78">
        <f t="shared" si="5937"/>
        <v>33.78</v>
      </c>
      <c r="BY3376" s="69"/>
      <c r="CB3376" t="s">
        <v>5577</v>
      </c>
      <c r="CC3376">
        <f>+CC3375</f>
        <v>163</v>
      </c>
      <c r="CD3376">
        <v>3</v>
      </c>
      <c r="CE3376" s="75">
        <f t="shared" si="5938"/>
        <v>70261.27</v>
      </c>
      <c r="CF3376" s="75">
        <f t="shared" si="5939"/>
        <v>5855.11</v>
      </c>
      <c r="CG3376" s="75">
        <f t="shared" si="5940"/>
        <v>2702.36</v>
      </c>
      <c r="CH3376" s="78">
        <f t="shared" si="5941"/>
        <v>33.78</v>
      </c>
      <c r="CI3376" s="69"/>
      <c r="CL3376" t="s">
        <v>7728</v>
      </c>
      <c r="CM3376">
        <f>+CM3375</f>
        <v>163</v>
      </c>
      <c r="CN3376">
        <v>3</v>
      </c>
      <c r="CO3376" s="75">
        <f t="shared" si="5942"/>
        <v>70261.27</v>
      </c>
      <c r="CP3376" s="75">
        <f t="shared" si="5943"/>
        <v>5855.11</v>
      </c>
      <c r="CQ3376" s="75">
        <f t="shared" si="5944"/>
        <v>2702.36</v>
      </c>
      <c r="CR3376" s="78">
        <f t="shared" si="5945"/>
        <v>33.78</v>
      </c>
      <c r="CU3376" t="s">
        <v>9879</v>
      </c>
      <c r="CV3376">
        <f>+CV3375</f>
        <v>163</v>
      </c>
      <c r="CW3376">
        <v>3</v>
      </c>
      <c r="CX3376" s="75">
        <f t="shared" si="5946"/>
        <v>70261.27</v>
      </c>
      <c r="CY3376" s="75">
        <f t="shared" si="5947"/>
        <v>5855.11</v>
      </c>
      <c r="CZ3376" s="75">
        <f t="shared" si="5948"/>
        <v>2702.36</v>
      </c>
      <c r="DA3376" s="78">
        <f t="shared" si="5949"/>
        <v>33.78</v>
      </c>
    </row>
    <row r="3377" spans="60:105" ht="18.75" hidden="1" customHeight="1" x14ac:dyDescent="0.2">
      <c r="BH3377" t="s">
        <v>1273</v>
      </c>
      <c r="BI3377">
        <f>+BI3376</f>
        <v>163</v>
      </c>
      <c r="BJ3377">
        <v>4</v>
      </c>
      <c r="BK3377" s="75">
        <f t="shared" si="5930"/>
        <v>73774.33</v>
      </c>
      <c r="BL3377" s="75">
        <f t="shared" si="5931"/>
        <v>6147.86</v>
      </c>
      <c r="BM3377" s="75">
        <f t="shared" si="5932"/>
        <v>2837.47</v>
      </c>
      <c r="BN3377" s="78">
        <f t="shared" si="5933"/>
        <v>35.47</v>
      </c>
      <c r="BO3377" s="69"/>
      <c r="BR3377" t="s">
        <v>3424</v>
      </c>
      <c r="BS3377">
        <f>+BS3376</f>
        <v>163</v>
      </c>
      <c r="BT3377">
        <v>4</v>
      </c>
      <c r="BU3377" s="75">
        <f t="shared" si="5934"/>
        <v>73774.33</v>
      </c>
      <c r="BV3377" s="75">
        <f t="shared" si="5935"/>
        <v>6147.86</v>
      </c>
      <c r="BW3377" s="75">
        <f t="shared" si="5936"/>
        <v>2837.47</v>
      </c>
      <c r="BX3377" s="78">
        <f t="shared" si="5937"/>
        <v>35.47</v>
      </c>
      <c r="BY3377" s="69"/>
      <c r="CB3377" t="s">
        <v>5578</v>
      </c>
      <c r="CC3377">
        <f>+CC3376</f>
        <v>163</v>
      </c>
      <c r="CD3377">
        <v>4</v>
      </c>
      <c r="CE3377" s="75">
        <f t="shared" si="5938"/>
        <v>73774.33</v>
      </c>
      <c r="CF3377" s="75">
        <f t="shared" si="5939"/>
        <v>6147.86</v>
      </c>
      <c r="CG3377" s="75">
        <f t="shared" si="5940"/>
        <v>2837.47</v>
      </c>
      <c r="CH3377" s="78">
        <f t="shared" si="5941"/>
        <v>35.47</v>
      </c>
      <c r="CI3377" s="69"/>
      <c r="CL3377" t="s">
        <v>7729</v>
      </c>
      <c r="CM3377">
        <f>+CM3376</f>
        <v>163</v>
      </c>
      <c r="CN3377">
        <v>4</v>
      </c>
      <c r="CO3377" s="75">
        <f t="shared" si="5942"/>
        <v>73774.33</v>
      </c>
      <c r="CP3377" s="75">
        <f t="shared" si="5943"/>
        <v>6147.86</v>
      </c>
      <c r="CQ3377" s="75">
        <f t="shared" si="5944"/>
        <v>2837.47</v>
      </c>
      <c r="CR3377" s="78">
        <f t="shared" si="5945"/>
        <v>35.47</v>
      </c>
      <c r="CU3377" t="s">
        <v>9880</v>
      </c>
      <c r="CV3377">
        <f>+CV3376</f>
        <v>163</v>
      </c>
      <c r="CW3377">
        <v>4</v>
      </c>
      <c r="CX3377" s="75">
        <f t="shared" si="5946"/>
        <v>73774.33</v>
      </c>
      <c r="CY3377" s="75">
        <f t="shared" si="5947"/>
        <v>6147.86</v>
      </c>
      <c r="CZ3377" s="75">
        <f t="shared" si="5948"/>
        <v>2837.47</v>
      </c>
      <c r="DA3377" s="78">
        <f t="shared" si="5949"/>
        <v>35.47</v>
      </c>
    </row>
    <row r="3378" spans="60:105" ht="18.75" hidden="1" customHeight="1" x14ac:dyDescent="0.2">
      <c r="BH3378" t="s">
        <v>1274</v>
      </c>
      <c r="BI3378" s="62">
        <f>+BI3377</f>
        <v>163</v>
      </c>
      <c r="BJ3378" s="62">
        <v>5</v>
      </c>
      <c r="BK3378" s="76">
        <f t="shared" si="5930"/>
        <v>77463.05</v>
      </c>
      <c r="BL3378" s="76">
        <f t="shared" si="5931"/>
        <v>6455.25</v>
      </c>
      <c r="BM3378" s="76">
        <f t="shared" si="5932"/>
        <v>2979.35</v>
      </c>
      <c r="BN3378" s="79">
        <f t="shared" si="5933"/>
        <v>37.24</v>
      </c>
      <c r="BO3378" s="69"/>
      <c r="BR3378" t="s">
        <v>3425</v>
      </c>
      <c r="BS3378" s="62">
        <f>+BS3377</f>
        <v>163</v>
      </c>
      <c r="BT3378" s="62">
        <v>5</v>
      </c>
      <c r="BU3378" s="76">
        <f t="shared" si="5934"/>
        <v>77463.05</v>
      </c>
      <c r="BV3378" s="76">
        <f t="shared" si="5935"/>
        <v>6455.25</v>
      </c>
      <c r="BW3378" s="76">
        <f t="shared" si="5936"/>
        <v>2979.35</v>
      </c>
      <c r="BX3378" s="79">
        <f t="shared" si="5937"/>
        <v>37.24</v>
      </c>
      <c r="BY3378" s="69"/>
      <c r="CB3378" t="s">
        <v>5579</v>
      </c>
      <c r="CC3378" s="62">
        <f>+CC3377</f>
        <v>163</v>
      </c>
      <c r="CD3378" s="62">
        <v>5</v>
      </c>
      <c r="CE3378" s="76">
        <f t="shared" si="5938"/>
        <v>77463.05</v>
      </c>
      <c r="CF3378" s="76">
        <f t="shared" si="5939"/>
        <v>6455.25</v>
      </c>
      <c r="CG3378" s="76">
        <f t="shared" si="5940"/>
        <v>2979.35</v>
      </c>
      <c r="CH3378" s="79">
        <f t="shared" si="5941"/>
        <v>37.24</v>
      </c>
      <c r="CI3378" s="69"/>
      <c r="CL3378" t="s">
        <v>7730</v>
      </c>
      <c r="CM3378" s="62">
        <f>+CM3377</f>
        <v>163</v>
      </c>
      <c r="CN3378" s="62">
        <v>5</v>
      </c>
      <c r="CO3378" s="76">
        <f t="shared" si="5942"/>
        <v>77463.05</v>
      </c>
      <c r="CP3378" s="76">
        <f t="shared" si="5943"/>
        <v>6455.25</v>
      </c>
      <c r="CQ3378" s="76">
        <f t="shared" si="5944"/>
        <v>2979.35</v>
      </c>
      <c r="CR3378" s="79">
        <f t="shared" si="5945"/>
        <v>37.24</v>
      </c>
      <c r="CU3378" t="s">
        <v>9881</v>
      </c>
      <c r="CV3378" s="62">
        <f>+CV3377</f>
        <v>163</v>
      </c>
      <c r="CW3378" s="62">
        <v>5</v>
      </c>
      <c r="CX3378" s="76">
        <f t="shared" si="5946"/>
        <v>77463.05</v>
      </c>
      <c r="CY3378" s="76">
        <f t="shared" si="5947"/>
        <v>6455.25</v>
      </c>
      <c r="CZ3378" s="76">
        <f t="shared" si="5948"/>
        <v>2979.35</v>
      </c>
      <c r="DA3378" s="79">
        <f t="shared" si="5949"/>
        <v>37.24</v>
      </c>
    </row>
    <row r="3379" spans="60:105" ht="18.75" hidden="1" customHeight="1" x14ac:dyDescent="0.2">
      <c r="BH3379" t="s">
        <v>1275</v>
      </c>
      <c r="BI3379" s="57">
        <f>+BI3374+1</f>
        <v>164</v>
      </c>
      <c r="BJ3379" s="57">
        <v>1</v>
      </c>
      <c r="BK3379" s="74">
        <f t="shared" si="5930"/>
        <v>64047.69</v>
      </c>
      <c r="BL3379" s="74">
        <f t="shared" si="5931"/>
        <v>5337.31</v>
      </c>
      <c r="BM3379" s="74">
        <f t="shared" si="5932"/>
        <v>2463.37</v>
      </c>
      <c r="BN3379" s="77">
        <f t="shared" si="5933"/>
        <v>30.79</v>
      </c>
      <c r="BO3379" s="69"/>
      <c r="BR3379" t="s">
        <v>3426</v>
      </c>
      <c r="BS3379" s="57">
        <f>+BS3374+1</f>
        <v>164</v>
      </c>
      <c r="BT3379" s="57">
        <v>1</v>
      </c>
      <c r="BU3379" s="74">
        <f t="shared" si="5934"/>
        <v>64047.69</v>
      </c>
      <c r="BV3379" s="74">
        <f t="shared" si="5935"/>
        <v>5337.31</v>
      </c>
      <c r="BW3379" s="74">
        <f t="shared" si="5936"/>
        <v>2463.37</v>
      </c>
      <c r="BX3379" s="77">
        <f t="shared" si="5937"/>
        <v>30.79</v>
      </c>
      <c r="BY3379" s="69"/>
      <c r="CB3379" t="s">
        <v>5580</v>
      </c>
      <c r="CC3379" s="57">
        <f>+CC3374+1</f>
        <v>164</v>
      </c>
      <c r="CD3379" s="57">
        <v>1</v>
      </c>
      <c r="CE3379" s="74">
        <f t="shared" si="5938"/>
        <v>64047.69</v>
      </c>
      <c r="CF3379" s="74">
        <f t="shared" si="5939"/>
        <v>5337.31</v>
      </c>
      <c r="CG3379" s="74">
        <f t="shared" si="5940"/>
        <v>2463.37</v>
      </c>
      <c r="CH3379" s="77">
        <f t="shared" si="5941"/>
        <v>30.79</v>
      </c>
      <c r="CI3379" s="69"/>
      <c r="CL3379" t="s">
        <v>7731</v>
      </c>
      <c r="CM3379" s="57">
        <f>+CM3374+1</f>
        <v>164</v>
      </c>
      <c r="CN3379" s="57">
        <v>1</v>
      </c>
      <c r="CO3379" s="74">
        <f t="shared" si="5942"/>
        <v>64047.69</v>
      </c>
      <c r="CP3379" s="74">
        <f t="shared" si="5943"/>
        <v>5337.31</v>
      </c>
      <c r="CQ3379" s="74">
        <f t="shared" si="5944"/>
        <v>2463.37</v>
      </c>
      <c r="CR3379" s="77">
        <f t="shared" si="5945"/>
        <v>30.79</v>
      </c>
      <c r="CU3379" t="s">
        <v>9882</v>
      </c>
      <c r="CV3379" s="57">
        <f>+CV3374+1</f>
        <v>164</v>
      </c>
      <c r="CW3379" s="57">
        <v>1</v>
      </c>
      <c r="CX3379" s="74">
        <f t="shared" si="5946"/>
        <v>64047.69</v>
      </c>
      <c r="CY3379" s="74">
        <f t="shared" si="5947"/>
        <v>5337.31</v>
      </c>
      <c r="CZ3379" s="74">
        <f t="shared" si="5948"/>
        <v>2463.37</v>
      </c>
      <c r="DA3379" s="77">
        <f t="shared" si="5949"/>
        <v>30.79</v>
      </c>
    </row>
    <row r="3380" spans="60:105" ht="18.75" hidden="1" customHeight="1" x14ac:dyDescent="0.2">
      <c r="BH3380" t="s">
        <v>1276</v>
      </c>
      <c r="BI3380">
        <f>+BI3379</f>
        <v>164</v>
      </c>
      <c r="BJ3380">
        <v>2</v>
      </c>
      <c r="BK3380" s="75">
        <f t="shared" si="5930"/>
        <v>67250.070000000007</v>
      </c>
      <c r="BL3380" s="75">
        <f t="shared" si="5931"/>
        <v>5604.17</v>
      </c>
      <c r="BM3380" s="75">
        <f t="shared" si="5932"/>
        <v>2586.54</v>
      </c>
      <c r="BN3380" s="78">
        <f t="shared" si="5933"/>
        <v>32.33</v>
      </c>
      <c r="BO3380" s="69"/>
      <c r="BR3380" t="s">
        <v>3427</v>
      </c>
      <c r="BS3380">
        <f>+BS3379</f>
        <v>164</v>
      </c>
      <c r="BT3380">
        <v>2</v>
      </c>
      <c r="BU3380" s="75">
        <f t="shared" si="5934"/>
        <v>67250.070000000007</v>
      </c>
      <c r="BV3380" s="75">
        <f t="shared" si="5935"/>
        <v>5604.17</v>
      </c>
      <c r="BW3380" s="75">
        <f t="shared" si="5936"/>
        <v>2586.54</v>
      </c>
      <c r="BX3380" s="78">
        <f t="shared" si="5937"/>
        <v>32.33</v>
      </c>
      <c r="BY3380" s="69"/>
      <c r="CB3380" t="s">
        <v>5581</v>
      </c>
      <c r="CC3380">
        <f>+CC3379</f>
        <v>164</v>
      </c>
      <c r="CD3380">
        <v>2</v>
      </c>
      <c r="CE3380" s="75">
        <f t="shared" si="5938"/>
        <v>67250.070000000007</v>
      </c>
      <c r="CF3380" s="75">
        <f t="shared" si="5939"/>
        <v>5604.17</v>
      </c>
      <c r="CG3380" s="75">
        <f t="shared" si="5940"/>
        <v>2586.54</v>
      </c>
      <c r="CH3380" s="78">
        <f t="shared" si="5941"/>
        <v>32.33</v>
      </c>
      <c r="CI3380" s="69"/>
      <c r="CL3380" t="s">
        <v>7732</v>
      </c>
      <c r="CM3380">
        <f>+CM3379</f>
        <v>164</v>
      </c>
      <c r="CN3380">
        <v>2</v>
      </c>
      <c r="CO3380" s="75">
        <f t="shared" si="5942"/>
        <v>67250.070000000007</v>
      </c>
      <c r="CP3380" s="75">
        <f t="shared" si="5943"/>
        <v>5604.17</v>
      </c>
      <c r="CQ3380" s="75">
        <f t="shared" si="5944"/>
        <v>2586.54</v>
      </c>
      <c r="CR3380" s="78">
        <f t="shared" si="5945"/>
        <v>32.33</v>
      </c>
      <c r="CU3380" t="s">
        <v>9883</v>
      </c>
      <c r="CV3380">
        <f>+CV3379</f>
        <v>164</v>
      </c>
      <c r="CW3380">
        <v>2</v>
      </c>
      <c r="CX3380" s="75">
        <f t="shared" si="5946"/>
        <v>67250.070000000007</v>
      </c>
      <c r="CY3380" s="75">
        <f t="shared" si="5947"/>
        <v>5604.17</v>
      </c>
      <c r="CZ3380" s="75">
        <f t="shared" si="5948"/>
        <v>2586.54</v>
      </c>
      <c r="DA3380" s="78">
        <f t="shared" si="5949"/>
        <v>32.33</v>
      </c>
    </row>
    <row r="3381" spans="60:105" ht="18.75" hidden="1" customHeight="1" x14ac:dyDescent="0.2">
      <c r="BH3381" t="s">
        <v>1277</v>
      </c>
      <c r="BI3381">
        <f>+BI3380</f>
        <v>164</v>
      </c>
      <c r="BJ3381">
        <v>3</v>
      </c>
      <c r="BK3381" s="75">
        <f t="shared" si="5930"/>
        <v>70612.58</v>
      </c>
      <c r="BL3381" s="75">
        <f t="shared" si="5931"/>
        <v>5884.38</v>
      </c>
      <c r="BM3381" s="75">
        <f t="shared" si="5932"/>
        <v>2715.87</v>
      </c>
      <c r="BN3381" s="78">
        <f t="shared" si="5933"/>
        <v>33.950000000000003</v>
      </c>
      <c r="BO3381" s="69"/>
      <c r="BR3381" t="s">
        <v>3428</v>
      </c>
      <c r="BS3381">
        <f>+BS3380</f>
        <v>164</v>
      </c>
      <c r="BT3381">
        <v>3</v>
      </c>
      <c r="BU3381" s="75">
        <f t="shared" si="5934"/>
        <v>70612.58</v>
      </c>
      <c r="BV3381" s="75">
        <f t="shared" si="5935"/>
        <v>5884.38</v>
      </c>
      <c r="BW3381" s="75">
        <f t="shared" si="5936"/>
        <v>2715.87</v>
      </c>
      <c r="BX3381" s="78">
        <f t="shared" si="5937"/>
        <v>33.950000000000003</v>
      </c>
      <c r="BY3381" s="69"/>
      <c r="CB3381" t="s">
        <v>5582</v>
      </c>
      <c r="CC3381">
        <f>+CC3380</f>
        <v>164</v>
      </c>
      <c r="CD3381">
        <v>3</v>
      </c>
      <c r="CE3381" s="75">
        <f t="shared" si="5938"/>
        <v>70612.58</v>
      </c>
      <c r="CF3381" s="75">
        <f t="shared" si="5939"/>
        <v>5884.38</v>
      </c>
      <c r="CG3381" s="75">
        <f t="shared" si="5940"/>
        <v>2715.87</v>
      </c>
      <c r="CH3381" s="78">
        <f t="shared" si="5941"/>
        <v>33.950000000000003</v>
      </c>
      <c r="CI3381" s="69"/>
      <c r="CL3381" t="s">
        <v>7733</v>
      </c>
      <c r="CM3381">
        <f>+CM3380</f>
        <v>164</v>
      </c>
      <c r="CN3381">
        <v>3</v>
      </c>
      <c r="CO3381" s="75">
        <f t="shared" si="5942"/>
        <v>70612.58</v>
      </c>
      <c r="CP3381" s="75">
        <f t="shared" si="5943"/>
        <v>5884.38</v>
      </c>
      <c r="CQ3381" s="75">
        <f t="shared" si="5944"/>
        <v>2715.87</v>
      </c>
      <c r="CR3381" s="78">
        <f t="shared" si="5945"/>
        <v>33.950000000000003</v>
      </c>
      <c r="CU3381" t="s">
        <v>9884</v>
      </c>
      <c r="CV3381">
        <f>+CV3380</f>
        <v>164</v>
      </c>
      <c r="CW3381">
        <v>3</v>
      </c>
      <c r="CX3381" s="75">
        <f t="shared" si="5946"/>
        <v>70612.58</v>
      </c>
      <c r="CY3381" s="75">
        <f t="shared" si="5947"/>
        <v>5884.38</v>
      </c>
      <c r="CZ3381" s="75">
        <f t="shared" si="5948"/>
        <v>2715.87</v>
      </c>
      <c r="DA3381" s="78">
        <f t="shared" si="5949"/>
        <v>33.950000000000003</v>
      </c>
    </row>
    <row r="3382" spans="60:105" ht="18.75" hidden="1" customHeight="1" x14ac:dyDescent="0.2">
      <c r="BH3382" t="s">
        <v>1278</v>
      </c>
      <c r="BI3382">
        <f>+BI3381</f>
        <v>164</v>
      </c>
      <c r="BJ3382">
        <v>4</v>
      </c>
      <c r="BK3382" s="75">
        <f t="shared" si="5930"/>
        <v>74143.199999999997</v>
      </c>
      <c r="BL3382" s="75">
        <f t="shared" si="5931"/>
        <v>6178.6</v>
      </c>
      <c r="BM3382" s="75">
        <f t="shared" si="5932"/>
        <v>2851.66</v>
      </c>
      <c r="BN3382" s="78">
        <f t="shared" si="5933"/>
        <v>35.65</v>
      </c>
      <c r="BO3382" s="69"/>
      <c r="BR3382" t="s">
        <v>3429</v>
      </c>
      <c r="BS3382">
        <f>+BS3381</f>
        <v>164</v>
      </c>
      <c r="BT3382">
        <v>4</v>
      </c>
      <c r="BU3382" s="75">
        <f t="shared" si="5934"/>
        <v>74143.199999999997</v>
      </c>
      <c r="BV3382" s="75">
        <f t="shared" si="5935"/>
        <v>6178.6</v>
      </c>
      <c r="BW3382" s="75">
        <f t="shared" si="5936"/>
        <v>2851.66</v>
      </c>
      <c r="BX3382" s="78">
        <f t="shared" si="5937"/>
        <v>35.65</v>
      </c>
      <c r="BY3382" s="69"/>
      <c r="CB3382" t="s">
        <v>5583</v>
      </c>
      <c r="CC3382">
        <f>+CC3381</f>
        <v>164</v>
      </c>
      <c r="CD3382">
        <v>4</v>
      </c>
      <c r="CE3382" s="75">
        <f t="shared" si="5938"/>
        <v>74143.199999999997</v>
      </c>
      <c r="CF3382" s="75">
        <f t="shared" si="5939"/>
        <v>6178.6</v>
      </c>
      <c r="CG3382" s="75">
        <f t="shared" si="5940"/>
        <v>2851.66</v>
      </c>
      <c r="CH3382" s="78">
        <f t="shared" si="5941"/>
        <v>35.65</v>
      </c>
      <c r="CI3382" s="69"/>
      <c r="CL3382" t="s">
        <v>7734</v>
      </c>
      <c r="CM3382">
        <f>+CM3381</f>
        <v>164</v>
      </c>
      <c r="CN3382">
        <v>4</v>
      </c>
      <c r="CO3382" s="75">
        <f t="shared" si="5942"/>
        <v>74143.199999999997</v>
      </c>
      <c r="CP3382" s="75">
        <f t="shared" si="5943"/>
        <v>6178.6</v>
      </c>
      <c r="CQ3382" s="75">
        <f t="shared" si="5944"/>
        <v>2851.66</v>
      </c>
      <c r="CR3382" s="78">
        <f t="shared" si="5945"/>
        <v>35.65</v>
      </c>
      <c r="CU3382" t="s">
        <v>9885</v>
      </c>
      <c r="CV3382">
        <f>+CV3381</f>
        <v>164</v>
      </c>
      <c r="CW3382">
        <v>4</v>
      </c>
      <c r="CX3382" s="75">
        <f t="shared" si="5946"/>
        <v>74143.199999999997</v>
      </c>
      <c r="CY3382" s="75">
        <f t="shared" si="5947"/>
        <v>6178.6</v>
      </c>
      <c r="CZ3382" s="75">
        <f t="shared" si="5948"/>
        <v>2851.66</v>
      </c>
      <c r="DA3382" s="78">
        <f t="shared" si="5949"/>
        <v>35.65</v>
      </c>
    </row>
    <row r="3383" spans="60:105" ht="18.75" hidden="1" customHeight="1" x14ac:dyDescent="0.2">
      <c r="BH3383" t="s">
        <v>1279</v>
      </c>
      <c r="BI3383" s="62">
        <f>+BI3382</f>
        <v>164</v>
      </c>
      <c r="BJ3383" s="62">
        <v>5</v>
      </c>
      <c r="BK3383" s="76">
        <f t="shared" si="5930"/>
        <v>77850.36</v>
      </c>
      <c r="BL3383" s="76">
        <f t="shared" si="5931"/>
        <v>6487.53</v>
      </c>
      <c r="BM3383" s="76">
        <f t="shared" si="5932"/>
        <v>2994.24</v>
      </c>
      <c r="BN3383" s="79">
        <f t="shared" si="5933"/>
        <v>37.43</v>
      </c>
      <c r="BO3383" s="69"/>
      <c r="BR3383" t="s">
        <v>3430</v>
      </c>
      <c r="BS3383" s="62">
        <f>+BS3382</f>
        <v>164</v>
      </c>
      <c r="BT3383" s="62">
        <v>5</v>
      </c>
      <c r="BU3383" s="76">
        <f t="shared" si="5934"/>
        <v>77850.36</v>
      </c>
      <c r="BV3383" s="76">
        <f t="shared" si="5935"/>
        <v>6487.53</v>
      </c>
      <c r="BW3383" s="76">
        <f t="shared" si="5936"/>
        <v>2994.24</v>
      </c>
      <c r="BX3383" s="79">
        <f t="shared" si="5937"/>
        <v>37.43</v>
      </c>
      <c r="BY3383" s="69"/>
      <c r="CB3383" t="s">
        <v>5584</v>
      </c>
      <c r="CC3383" s="62">
        <f>+CC3382</f>
        <v>164</v>
      </c>
      <c r="CD3383" s="62">
        <v>5</v>
      </c>
      <c r="CE3383" s="76">
        <f t="shared" si="5938"/>
        <v>77850.36</v>
      </c>
      <c r="CF3383" s="76">
        <f t="shared" si="5939"/>
        <v>6487.53</v>
      </c>
      <c r="CG3383" s="76">
        <f t="shared" si="5940"/>
        <v>2994.24</v>
      </c>
      <c r="CH3383" s="79">
        <f t="shared" si="5941"/>
        <v>37.43</v>
      </c>
      <c r="CI3383" s="69"/>
      <c r="CL3383" t="s">
        <v>7735</v>
      </c>
      <c r="CM3383" s="62">
        <f>+CM3382</f>
        <v>164</v>
      </c>
      <c r="CN3383" s="62">
        <v>5</v>
      </c>
      <c r="CO3383" s="76">
        <f t="shared" si="5942"/>
        <v>77850.36</v>
      </c>
      <c r="CP3383" s="76">
        <f t="shared" si="5943"/>
        <v>6487.53</v>
      </c>
      <c r="CQ3383" s="76">
        <f t="shared" si="5944"/>
        <v>2994.24</v>
      </c>
      <c r="CR3383" s="79">
        <f t="shared" si="5945"/>
        <v>37.43</v>
      </c>
      <c r="CU3383" t="s">
        <v>9886</v>
      </c>
      <c r="CV3383" s="62">
        <f>+CV3382</f>
        <v>164</v>
      </c>
      <c r="CW3383" s="62">
        <v>5</v>
      </c>
      <c r="CX3383" s="76">
        <f t="shared" si="5946"/>
        <v>77850.36</v>
      </c>
      <c r="CY3383" s="76">
        <f t="shared" si="5947"/>
        <v>6487.53</v>
      </c>
      <c r="CZ3383" s="76">
        <f t="shared" si="5948"/>
        <v>2994.24</v>
      </c>
      <c r="DA3383" s="79">
        <f t="shared" si="5949"/>
        <v>37.43</v>
      </c>
    </row>
    <row r="3384" spans="60:105" ht="18.75" hidden="1" customHeight="1" x14ac:dyDescent="0.2">
      <c r="BH3384" t="s">
        <v>1280</v>
      </c>
      <c r="BI3384" s="57">
        <f>+BI3379+1</f>
        <v>165</v>
      </c>
      <c r="BJ3384" s="57">
        <v>1</v>
      </c>
      <c r="BK3384" s="74">
        <f t="shared" si="5930"/>
        <v>64367.93</v>
      </c>
      <c r="BL3384" s="74">
        <f t="shared" si="5931"/>
        <v>5363.99</v>
      </c>
      <c r="BM3384" s="74">
        <f t="shared" si="5932"/>
        <v>2475.69</v>
      </c>
      <c r="BN3384" s="77">
        <f t="shared" si="5933"/>
        <v>30.95</v>
      </c>
      <c r="BO3384" s="69"/>
      <c r="BR3384" t="s">
        <v>3431</v>
      </c>
      <c r="BS3384" s="57">
        <f>+BS3379+1</f>
        <v>165</v>
      </c>
      <c r="BT3384" s="57">
        <v>1</v>
      </c>
      <c r="BU3384" s="74">
        <f t="shared" si="5934"/>
        <v>64367.93</v>
      </c>
      <c r="BV3384" s="74">
        <f t="shared" si="5935"/>
        <v>5363.99</v>
      </c>
      <c r="BW3384" s="74">
        <f t="shared" si="5936"/>
        <v>2475.69</v>
      </c>
      <c r="BX3384" s="77">
        <f t="shared" si="5937"/>
        <v>30.95</v>
      </c>
      <c r="BY3384" s="69"/>
      <c r="CB3384" t="s">
        <v>5585</v>
      </c>
      <c r="CC3384" s="57">
        <f>+CC3379+1</f>
        <v>165</v>
      </c>
      <c r="CD3384" s="57">
        <v>1</v>
      </c>
      <c r="CE3384" s="74">
        <f t="shared" si="5938"/>
        <v>64367.93</v>
      </c>
      <c r="CF3384" s="74">
        <f t="shared" si="5939"/>
        <v>5363.99</v>
      </c>
      <c r="CG3384" s="74">
        <f t="shared" si="5940"/>
        <v>2475.69</v>
      </c>
      <c r="CH3384" s="77">
        <f t="shared" si="5941"/>
        <v>30.95</v>
      </c>
      <c r="CI3384" s="69"/>
      <c r="CL3384" t="s">
        <v>7736</v>
      </c>
      <c r="CM3384" s="57">
        <f>+CM3379+1</f>
        <v>165</v>
      </c>
      <c r="CN3384" s="57">
        <v>1</v>
      </c>
      <c r="CO3384" s="74">
        <f t="shared" si="5942"/>
        <v>64367.93</v>
      </c>
      <c r="CP3384" s="74">
        <f t="shared" si="5943"/>
        <v>5363.99</v>
      </c>
      <c r="CQ3384" s="74">
        <f t="shared" si="5944"/>
        <v>2475.69</v>
      </c>
      <c r="CR3384" s="77">
        <f t="shared" si="5945"/>
        <v>30.95</v>
      </c>
      <c r="CU3384" t="s">
        <v>9887</v>
      </c>
      <c r="CV3384" s="57">
        <f>+CV3379+1</f>
        <v>165</v>
      </c>
      <c r="CW3384" s="57">
        <v>1</v>
      </c>
      <c r="CX3384" s="74">
        <f t="shared" si="5946"/>
        <v>64367.93</v>
      </c>
      <c r="CY3384" s="74">
        <f t="shared" si="5947"/>
        <v>5363.99</v>
      </c>
      <c r="CZ3384" s="74">
        <f t="shared" si="5948"/>
        <v>2475.69</v>
      </c>
      <c r="DA3384" s="77">
        <f t="shared" si="5949"/>
        <v>30.95</v>
      </c>
    </row>
    <row r="3385" spans="60:105" ht="18.75" hidden="1" customHeight="1" x14ac:dyDescent="0.2">
      <c r="BH3385" t="s">
        <v>1281</v>
      </c>
      <c r="BI3385">
        <f>+BI3384</f>
        <v>165</v>
      </c>
      <c r="BJ3385">
        <v>2</v>
      </c>
      <c r="BK3385" s="75">
        <f t="shared" si="5930"/>
        <v>67586.320000000007</v>
      </c>
      <c r="BL3385" s="75">
        <f t="shared" si="5931"/>
        <v>5632.19</v>
      </c>
      <c r="BM3385" s="75">
        <f t="shared" si="5932"/>
        <v>2599.4699999999998</v>
      </c>
      <c r="BN3385" s="78">
        <f t="shared" si="5933"/>
        <v>32.49</v>
      </c>
      <c r="BO3385" s="69"/>
      <c r="BR3385" t="s">
        <v>3432</v>
      </c>
      <c r="BS3385">
        <f>+BS3384</f>
        <v>165</v>
      </c>
      <c r="BT3385">
        <v>2</v>
      </c>
      <c r="BU3385" s="75">
        <f t="shared" si="5934"/>
        <v>67586.320000000007</v>
      </c>
      <c r="BV3385" s="75">
        <f t="shared" si="5935"/>
        <v>5632.19</v>
      </c>
      <c r="BW3385" s="75">
        <f t="shared" si="5936"/>
        <v>2599.4699999999998</v>
      </c>
      <c r="BX3385" s="78">
        <f t="shared" si="5937"/>
        <v>32.49</v>
      </c>
      <c r="BY3385" s="69"/>
      <c r="CB3385" t="s">
        <v>5586</v>
      </c>
      <c r="CC3385">
        <f>+CC3384</f>
        <v>165</v>
      </c>
      <c r="CD3385">
        <v>2</v>
      </c>
      <c r="CE3385" s="75">
        <f t="shared" si="5938"/>
        <v>67586.320000000007</v>
      </c>
      <c r="CF3385" s="75">
        <f t="shared" si="5939"/>
        <v>5632.19</v>
      </c>
      <c r="CG3385" s="75">
        <f t="shared" si="5940"/>
        <v>2599.4699999999998</v>
      </c>
      <c r="CH3385" s="78">
        <f t="shared" si="5941"/>
        <v>32.49</v>
      </c>
      <c r="CI3385" s="69"/>
      <c r="CL3385" t="s">
        <v>7737</v>
      </c>
      <c r="CM3385">
        <f>+CM3384</f>
        <v>165</v>
      </c>
      <c r="CN3385">
        <v>2</v>
      </c>
      <c r="CO3385" s="75">
        <f t="shared" si="5942"/>
        <v>67586.320000000007</v>
      </c>
      <c r="CP3385" s="75">
        <f t="shared" si="5943"/>
        <v>5632.19</v>
      </c>
      <c r="CQ3385" s="75">
        <f t="shared" si="5944"/>
        <v>2599.4699999999998</v>
      </c>
      <c r="CR3385" s="78">
        <f t="shared" si="5945"/>
        <v>32.49</v>
      </c>
      <c r="CU3385" t="s">
        <v>9888</v>
      </c>
      <c r="CV3385">
        <f>+CV3384</f>
        <v>165</v>
      </c>
      <c r="CW3385">
        <v>2</v>
      </c>
      <c r="CX3385" s="75">
        <f t="shared" si="5946"/>
        <v>67586.320000000007</v>
      </c>
      <c r="CY3385" s="75">
        <f t="shared" si="5947"/>
        <v>5632.19</v>
      </c>
      <c r="CZ3385" s="75">
        <f t="shared" si="5948"/>
        <v>2599.4699999999998</v>
      </c>
      <c r="DA3385" s="78">
        <f t="shared" si="5949"/>
        <v>32.49</v>
      </c>
    </row>
    <row r="3386" spans="60:105" ht="18.75" hidden="1" customHeight="1" x14ac:dyDescent="0.2">
      <c r="BH3386" t="s">
        <v>1282</v>
      </c>
      <c r="BI3386">
        <f>+BI3385</f>
        <v>165</v>
      </c>
      <c r="BJ3386">
        <v>3</v>
      </c>
      <c r="BK3386" s="75">
        <f t="shared" si="5930"/>
        <v>70965.64</v>
      </c>
      <c r="BL3386" s="75">
        <f t="shared" si="5931"/>
        <v>5913.8</v>
      </c>
      <c r="BM3386" s="75">
        <f t="shared" si="5932"/>
        <v>2729.45</v>
      </c>
      <c r="BN3386" s="78">
        <f t="shared" si="5933"/>
        <v>34.119999999999997</v>
      </c>
      <c r="BO3386" s="69"/>
      <c r="BR3386" t="s">
        <v>3433</v>
      </c>
      <c r="BS3386">
        <f>+BS3385</f>
        <v>165</v>
      </c>
      <c r="BT3386">
        <v>3</v>
      </c>
      <c r="BU3386" s="75">
        <f t="shared" si="5934"/>
        <v>70965.64</v>
      </c>
      <c r="BV3386" s="75">
        <f t="shared" si="5935"/>
        <v>5913.8</v>
      </c>
      <c r="BW3386" s="75">
        <f t="shared" si="5936"/>
        <v>2729.45</v>
      </c>
      <c r="BX3386" s="78">
        <f t="shared" si="5937"/>
        <v>34.119999999999997</v>
      </c>
      <c r="BY3386" s="69"/>
      <c r="CB3386" t="s">
        <v>5587</v>
      </c>
      <c r="CC3386">
        <f>+CC3385</f>
        <v>165</v>
      </c>
      <c r="CD3386">
        <v>3</v>
      </c>
      <c r="CE3386" s="75">
        <f t="shared" si="5938"/>
        <v>70965.64</v>
      </c>
      <c r="CF3386" s="75">
        <f t="shared" si="5939"/>
        <v>5913.8</v>
      </c>
      <c r="CG3386" s="75">
        <f t="shared" si="5940"/>
        <v>2729.45</v>
      </c>
      <c r="CH3386" s="78">
        <f t="shared" si="5941"/>
        <v>34.119999999999997</v>
      </c>
      <c r="CI3386" s="69"/>
      <c r="CL3386" t="s">
        <v>7738</v>
      </c>
      <c r="CM3386">
        <f>+CM3385</f>
        <v>165</v>
      </c>
      <c r="CN3386">
        <v>3</v>
      </c>
      <c r="CO3386" s="75">
        <f t="shared" si="5942"/>
        <v>70965.64</v>
      </c>
      <c r="CP3386" s="75">
        <f t="shared" si="5943"/>
        <v>5913.8</v>
      </c>
      <c r="CQ3386" s="75">
        <f t="shared" si="5944"/>
        <v>2729.45</v>
      </c>
      <c r="CR3386" s="78">
        <f t="shared" si="5945"/>
        <v>34.119999999999997</v>
      </c>
      <c r="CU3386" t="s">
        <v>9889</v>
      </c>
      <c r="CV3386">
        <f>+CV3385</f>
        <v>165</v>
      </c>
      <c r="CW3386">
        <v>3</v>
      </c>
      <c r="CX3386" s="75">
        <f t="shared" si="5946"/>
        <v>70965.64</v>
      </c>
      <c r="CY3386" s="75">
        <f t="shared" si="5947"/>
        <v>5913.8</v>
      </c>
      <c r="CZ3386" s="75">
        <f t="shared" si="5948"/>
        <v>2729.45</v>
      </c>
      <c r="DA3386" s="78">
        <f t="shared" si="5949"/>
        <v>34.119999999999997</v>
      </c>
    </row>
    <row r="3387" spans="60:105" ht="18.75" hidden="1" customHeight="1" x14ac:dyDescent="0.2">
      <c r="BH3387" t="s">
        <v>1283</v>
      </c>
      <c r="BI3387">
        <f>+BI3386</f>
        <v>165</v>
      </c>
      <c r="BJ3387">
        <v>4</v>
      </c>
      <c r="BK3387" s="75">
        <f t="shared" si="5930"/>
        <v>74513.919999999998</v>
      </c>
      <c r="BL3387" s="75">
        <f t="shared" si="5931"/>
        <v>6209.49</v>
      </c>
      <c r="BM3387" s="75">
        <f t="shared" si="5932"/>
        <v>2865.92</v>
      </c>
      <c r="BN3387" s="78">
        <f t="shared" si="5933"/>
        <v>35.82</v>
      </c>
      <c r="BO3387" s="69"/>
      <c r="BR3387" t="s">
        <v>3434</v>
      </c>
      <c r="BS3387">
        <f>+BS3386</f>
        <v>165</v>
      </c>
      <c r="BT3387">
        <v>4</v>
      </c>
      <c r="BU3387" s="75">
        <f t="shared" si="5934"/>
        <v>74513.919999999998</v>
      </c>
      <c r="BV3387" s="75">
        <f t="shared" si="5935"/>
        <v>6209.49</v>
      </c>
      <c r="BW3387" s="75">
        <f t="shared" si="5936"/>
        <v>2865.92</v>
      </c>
      <c r="BX3387" s="78">
        <f t="shared" si="5937"/>
        <v>35.82</v>
      </c>
      <c r="BY3387" s="69"/>
      <c r="CB3387" t="s">
        <v>5588</v>
      </c>
      <c r="CC3387">
        <f>+CC3386</f>
        <v>165</v>
      </c>
      <c r="CD3387">
        <v>4</v>
      </c>
      <c r="CE3387" s="75">
        <f t="shared" si="5938"/>
        <v>74513.919999999998</v>
      </c>
      <c r="CF3387" s="75">
        <f t="shared" si="5939"/>
        <v>6209.49</v>
      </c>
      <c r="CG3387" s="75">
        <f t="shared" si="5940"/>
        <v>2865.92</v>
      </c>
      <c r="CH3387" s="78">
        <f t="shared" si="5941"/>
        <v>35.82</v>
      </c>
      <c r="CI3387" s="69"/>
      <c r="CL3387" t="s">
        <v>7739</v>
      </c>
      <c r="CM3387">
        <f>+CM3386</f>
        <v>165</v>
      </c>
      <c r="CN3387">
        <v>4</v>
      </c>
      <c r="CO3387" s="75">
        <f t="shared" si="5942"/>
        <v>74513.919999999998</v>
      </c>
      <c r="CP3387" s="75">
        <f t="shared" si="5943"/>
        <v>6209.49</v>
      </c>
      <c r="CQ3387" s="75">
        <f t="shared" si="5944"/>
        <v>2865.92</v>
      </c>
      <c r="CR3387" s="78">
        <f t="shared" si="5945"/>
        <v>35.82</v>
      </c>
      <c r="CU3387" t="s">
        <v>9890</v>
      </c>
      <c r="CV3387">
        <f>+CV3386</f>
        <v>165</v>
      </c>
      <c r="CW3387">
        <v>4</v>
      </c>
      <c r="CX3387" s="75">
        <f t="shared" si="5946"/>
        <v>74513.919999999998</v>
      </c>
      <c r="CY3387" s="75">
        <f t="shared" si="5947"/>
        <v>6209.49</v>
      </c>
      <c r="CZ3387" s="75">
        <f t="shared" si="5948"/>
        <v>2865.92</v>
      </c>
      <c r="DA3387" s="78">
        <f t="shared" si="5949"/>
        <v>35.82</v>
      </c>
    </row>
    <row r="3388" spans="60:105" ht="18.75" hidden="1" customHeight="1" x14ac:dyDescent="0.2">
      <c r="BH3388" t="s">
        <v>1284</v>
      </c>
      <c r="BI3388" s="62">
        <f>+BI3387</f>
        <v>165</v>
      </c>
      <c r="BJ3388" s="62">
        <v>5</v>
      </c>
      <c r="BK3388" s="76">
        <f t="shared" si="5930"/>
        <v>78239.62</v>
      </c>
      <c r="BL3388" s="76">
        <f t="shared" si="5931"/>
        <v>6519.97</v>
      </c>
      <c r="BM3388" s="76">
        <f t="shared" si="5932"/>
        <v>3009.22</v>
      </c>
      <c r="BN3388" s="79">
        <f t="shared" si="5933"/>
        <v>37.619999999999997</v>
      </c>
      <c r="BO3388" s="69"/>
      <c r="BR3388" t="s">
        <v>3435</v>
      </c>
      <c r="BS3388" s="62">
        <f>+BS3387</f>
        <v>165</v>
      </c>
      <c r="BT3388" s="62">
        <v>5</v>
      </c>
      <c r="BU3388" s="76">
        <f t="shared" si="5934"/>
        <v>78239.62</v>
      </c>
      <c r="BV3388" s="76">
        <f t="shared" si="5935"/>
        <v>6519.97</v>
      </c>
      <c r="BW3388" s="76">
        <f t="shared" si="5936"/>
        <v>3009.22</v>
      </c>
      <c r="BX3388" s="79">
        <f t="shared" si="5937"/>
        <v>37.619999999999997</v>
      </c>
      <c r="BY3388" s="69"/>
      <c r="CB3388" t="s">
        <v>5589</v>
      </c>
      <c r="CC3388" s="62">
        <f>+CC3387</f>
        <v>165</v>
      </c>
      <c r="CD3388" s="62">
        <v>5</v>
      </c>
      <c r="CE3388" s="76">
        <f t="shared" si="5938"/>
        <v>78239.62</v>
      </c>
      <c r="CF3388" s="76">
        <f t="shared" si="5939"/>
        <v>6519.97</v>
      </c>
      <c r="CG3388" s="76">
        <f t="shared" si="5940"/>
        <v>3009.22</v>
      </c>
      <c r="CH3388" s="79">
        <f t="shared" si="5941"/>
        <v>37.619999999999997</v>
      </c>
      <c r="CI3388" s="69"/>
      <c r="CL3388" t="s">
        <v>7740</v>
      </c>
      <c r="CM3388" s="62">
        <f>+CM3387</f>
        <v>165</v>
      </c>
      <c r="CN3388" s="62">
        <v>5</v>
      </c>
      <c r="CO3388" s="76">
        <f t="shared" si="5942"/>
        <v>78239.62</v>
      </c>
      <c r="CP3388" s="76">
        <f t="shared" si="5943"/>
        <v>6519.97</v>
      </c>
      <c r="CQ3388" s="76">
        <f t="shared" si="5944"/>
        <v>3009.22</v>
      </c>
      <c r="CR3388" s="79">
        <f t="shared" si="5945"/>
        <v>37.619999999999997</v>
      </c>
      <c r="CU3388" t="s">
        <v>9891</v>
      </c>
      <c r="CV3388" s="62">
        <f>+CV3387</f>
        <v>165</v>
      </c>
      <c r="CW3388" s="62">
        <v>5</v>
      </c>
      <c r="CX3388" s="76">
        <f t="shared" si="5946"/>
        <v>78239.62</v>
      </c>
      <c r="CY3388" s="76">
        <f t="shared" si="5947"/>
        <v>6519.97</v>
      </c>
      <c r="CZ3388" s="76">
        <f t="shared" si="5948"/>
        <v>3009.22</v>
      </c>
      <c r="DA3388" s="79">
        <f t="shared" si="5949"/>
        <v>37.619999999999997</v>
      </c>
    </row>
    <row r="3389" spans="60:105" ht="18.75" hidden="1" customHeight="1" x14ac:dyDescent="0.2">
      <c r="BH3389" t="s">
        <v>1285</v>
      </c>
      <c r="BI3389" s="57">
        <f>+BI3384+1</f>
        <v>166</v>
      </c>
      <c r="BJ3389" s="57">
        <v>1</v>
      </c>
      <c r="BK3389" s="74">
        <f t="shared" si="5930"/>
        <v>64689.77</v>
      </c>
      <c r="BL3389" s="74">
        <f t="shared" si="5931"/>
        <v>5390.81</v>
      </c>
      <c r="BM3389" s="74">
        <f t="shared" si="5932"/>
        <v>2488.0700000000002</v>
      </c>
      <c r="BN3389" s="77">
        <f t="shared" si="5933"/>
        <v>31.1</v>
      </c>
      <c r="BO3389" s="69"/>
      <c r="BR3389" t="s">
        <v>3436</v>
      </c>
      <c r="BS3389" s="57">
        <f>+BS3384+1</f>
        <v>166</v>
      </c>
      <c r="BT3389" s="57">
        <v>1</v>
      </c>
      <c r="BU3389" s="74">
        <f t="shared" si="5934"/>
        <v>64689.77</v>
      </c>
      <c r="BV3389" s="74">
        <f t="shared" si="5935"/>
        <v>5390.81</v>
      </c>
      <c r="BW3389" s="74">
        <f t="shared" si="5936"/>
        <v>2488.0700000000002</v>
      </c>
      <c r="BX3389" s="77">
        <f t="shared" si="5937"/>
        <v>31.1</v>
      </c>
      <c r="BY3389" s="69"/>
      <c r="CB3389" t="s">
        <v>5590</v>
      </c>
      <c r="CC3389" s="57">
        <f>+CC3384+1</f>
        <v>166</v>
      </c>
      <c r="CD3389" s="57">
        <v>1</v>
      </c>
      <c r="CE3389" s="74">
        <f t="shared" si="5938"/>
        <v>64689.77</v>
      </c>
      <c r="CF3389" s="74">
        <f t="shared" si="5939"/>
        <v>5390.81</v>
      </c>
      <c r="CG3389" s="74">
        <f t="shared" si="5940"/>
        <v>2488.0700000000002</v>
      </c>
      <c r="CH3389" s="77">
        <f t="shared" si="5941"/>
        <v>31.1</v>
      </c>
      <c r="CI3389" s="69"/>
      <c r="CL3389" t="s">
        <v>7741</v>
      </c>
      <c r="CM3389" s="57">
        <f>+CM3384+1</f>
        <v>166</v>
      </c>
      <c r="CN3389" s="57">
        <v>1</v>
      </c>
      <c r="CO3389" s="74">
        <f t="shared" si="5942"/>
        <v>64689.77</v>
      </c>
      <c r="CP3389" s="74">
        <f t="shared" si="5943"/>
        <v>5390.81</v>
      </c>
      <c r="CQ3389" s="74">
        <f t="shared" si="5944"/>
        <v>2488.0700000000002</v>
      </c>
      <c r="CR3389" s="77">
        <f t="shared" si="5945"/>
        <v>31.1</v>
      </c>
      <c r="CU3389" t="s">
        <v>9892</v>
      </c>
      <c r="CV3389" s="57">
        <f>+CV3384+1</f>
        <v>166</v>
      </c>
      <c r="CW3389" s="57">
        <v>1</v>
      </c>
      <c r="CX3389" s="74">
        <f t="shared" si="5946"/>
        <v>64689.77</v>
      </c>
      <c r="CY3389" s="74">
        <f t="shared" si="5947"/>
        <v>5390.81</v>
      </c>
      <c r="CZ3389" s="74">
        <f t="shared" si="5948"/>
        <v>2488.0700000000002</v>
      </c>
      <c r="DA3389" s="77">
        <f t="shared" si="5949"/>
        <v>31.1</v>
      </c>
    </row>
    <row r="3390" spans="60:105" ht="18.75" hidden="1" customHeight="1" x14ac:dyDescent="0.2">
      <c r="BH3390" t="s">
        <v>1286</v>
      </c>
      <c r="BI3390">
        <f>+BI3389</f>
        <v>166</v>
      </c>
      <c r="BJ3390">
        <v>2</v>
      </c>
      <c r="BK3390" s="75">
        <f t="shared" si="5930"/>
        <v>67924.25</v>
      </c>
      <c r="BL3390" s="75">
        <f t="shared" si="5931"/>
        <v>5660.35</v>
      </c>
      <c r="BM3390" s="75">
        <f t="shared" si="5932"/>
        <v>2612.4699999999998</v>
      </c>
      <c r="BN3390" s="78">
        <f t="shared" si="5933"/>
        <v>32.659999999999997</v>
      </c>
      <c r="BO3390" s="69"/>
      <c r="BR3390" t="s">
        <v>3437</v>
      </c>
      <c r="BS3390">
        <f>+BS3389</f>
        <v>166</v>
      </c>
      <c r="BT3390">
        <v>2</v>
      </c>
      <c r="BU3390" s="75">
        <f t="shared" si="5934"/>
        <v>67924.25</v>
      </c>
      <c r="BV3390" s="75">
        <f t="shared" si="5935"/>
        <v>5660.35</v>
      </c>
      <c r="BW3390" s="75">
        <f t="shared" si="5936"/>
        <v>2612.4699999999998</v>
      </c>
      <c r="BX3390" s="78">
        <f t="shared" si="5937"/>
        <v>32.659999999999997</v>
      </c>
      <c r="BY3390" s="69"/>
      <c r="CB3390" t="s">
        <v>5591</v>
      </c>
      <c r="CC3390">
        <f>+CC3389</f>
        <v>166</v>
      </c>
      <c r="CD3390">
        <v>2</v>
      </c>
      <c r="CE3390" s="75">
        <f t="shared" si="5938"/>
        <v>67924.25</v>
      </c>
      <c r="CF3390" s="75">
        <f t="shared" si="5939"/>
        <v>5660.35</v>
      </c>
      <c r="CG3390" s="75">
        <f t="shared" si="5940"/>
        <v>2612.4699999999998</v>
      </c>
      <c r="CH3390" s="78">
        <f t="shared" si="5941"/>
        <v>32.659999999999997</v>
      </c>
      <c r="CI3390" s="69"/>
      <c r="CL3390" t="s">
        <v>7742</v>
      </c>
      <c r="CM3390">
        <f>+CM3389</f>
        <v>166</v>
      </c>
      <c r="CN3390">
        <v>2</v>
      </c>
      <c r="CO3390" s="75">
        <f t="shared" si="5942"/>
        <v>67924.25</v>
      </c>
      <c r="CP3390" s="75">
        <f t="shared" si="5943"/>
        <v>5660.35</v>
      </c>
      <c r="CQ3390" s="75">
        <f t="shared" si="5944"/>
        <v>2612.4699999999998</v>
      </c>
      <c r="CR3390" s="78">
        <f t="shared" si="5945"/>
        <v>32.659999999999997</v>
      </c>
      <c r="CU3390" t="s">
        <v>9893</v>
      </c>
      <c r="CV3390">
        <f>+CV3389</f>
        <v>166</v>
      </c>
      <c r="CW3390">
        <v>2</v>
      </c>
      <c r="CX3390" s="75">
        <f t="shared" si="5946"/>
        <v>67924.25</v>
      </c>
      <c r="CY3390" s="75">
        <f t="shared" si="5947"/>
        <v>5660.35</v>
      </c>
      <c r="CZ3390" s="75">
        <f t="shared" si="5948"/>
        <v>2612.4699999999998</v>
      </c>
      <c r="DA3390" s="78">
        <f t="shared" si="5949"/>
        <v>32.659999999999997</v>
      </c>
    </row>
    <row r="3391" spans="60:105" ht="18.75" hidden="1" customHeight="1" x14ac:dyDescent="0.2">
      <c r="BH3391" t="s">
        <v>1287</v>
      </c>
      <c r="BI3391">
        <f>+BI3390</f>
        <v>166</v>
      </c>
      <c r="BJ3391">
        <v>3</v>
      </c>
      <c r="BK3391" s="75">
        <f t="shared" si="5930"/>
        <v>71320.47</v>
      </c>
      <c r="BL3391" s="75">
        <f t="shared" si="5931"/>
        <v>5943.37</v>
      </c>
      <c r="BM3391" s="75">
        <f t="shared" si="5932"/>
        <v>2743.09</v>
      </c>
      <c r="BN3391" s="78">
        <f t="shared" si="5933"/>
        <v>34.29</v>
      </c>
      <c r="BO3391" s="69"/>
      <c r="BR3391" t="s">
        <v>3438</v>
      </c>
      <c r="BS3391">
        <f>+BS3390</f>
        <v>166</v>
      </c>
      <c r="BT3391">
        <v>3</v>
      </c>
      <c r="BU3391" s="75">
        <f t="shared" si="5934"/>
        <v>71320.47</v>
      </c>
      <c r="BV3391" s="75">
        <f t="shared" si="5935"/>
        <v>5943.37</v>
      </c>
      <c r="BW3391" s="75">
        <f t="shared" si="5936"/>
        <v>2743.09</v>
      </c>
      <c r="BX3391" s="78">
        <f t="shared" si="5937"/>
        <v>34.29</v>
      </c>
      <c r="BY3391" s="69"/>
      <c r="CB3391" t="s">
        <v>5592</v>
      </c>
      <c r="CC3391">
        <f>+CC3390</f>
        <v>166</v>
      </c>
      <c r="CD3391">
        <v>3</v>
      </c>
      <c r="CE3391" s="75">
        <f t="shared" si="5938"/>
        <v>71320.47</v>
      </c>
      <c r="CF3391" s="75">
        <f t="shared" si="5939"/>
        <v>5943.37</v>
      </c>
      <c r="CG3391" s="75">
        <f t="shared" si="5940"/>
        <v>2743.09</v>
      </c>
      <c r="CH3391" s="78">
        <f t="shared" si="5941"/>
        <v>34.29</v>
      </c>
      <c r="CI3391" s="69"/>
      <c r="CL3391" t="s">
        <v>7743</v>
      </c>
      <c r="CM3391">
        <f>+CM3390</f>
        <v>166</v>
      </c>
      <c r="CN3391">
        <v>3</v>
      </c>
      <c r="CO3391" s="75">
        <f t="shared" si="5942"/>
        <v>71320.47</v>
      </c>
      <c r="CP3391" s="75">
        <f t="shared" si="5943"/>
        <v>5943.37</v>
      </c>
      <c r="CQ3391" s="75">
        <f t="shared" si="5944"/>
        <v>2743.09</v>
      </c>
      <c r="CR3391" s="78">
        <f t="shared" si="5945"/>
        <v>34.29</v>
      </c>
      <c r="CU3391" t="s">
        <v>9894</v>
      </c>
      <c r="CV3391">
        <f>+CV3390</f>
        <v>166</v>
      </c>
      <c r="CW3391">
        <v>3</v>
      </c>
      <c r="CX3391" s="75">
        <f t="shared" si="5946"/>
        <v>71320.47</v>
      </c>
      <c r="CY3391" s="75">
        <f t="shared" si="5947"/>
        <v>5943.37</v>
      </c>
      <c r="CZ3391" s="75">
        <f t="shared" si="5948"/>
        <v>2743.09</v>
      </c>
      <c r="DA3391" s="78">
        <f t="shared" si="5949"/>
        <v>34.29</v>
      </c>
    </row>
    <row r="3392" spans="60:105" ht="18.75" hidden="1" customHeight="1" x14ac:dyDescent="0.2">
      <c r="BH3392" t="s">
        <v>1288</v>
      </c>
      <c r="BI3392">
        <f>+BI3391</f>
        <v>166</v>
      </c>
      <c r="BJ3392">
        <v>4</v>
      </c>
      <c r="BK3392" s="75">
        <f t="shared" si="5930"/>
        <v>74886.490000000005</v>
      </c>
      <c r="BL3392" s="75">
        <f t="shared" si="5931"/>
        <v>6240.54</v>
      </c>
      <c r="BM3392" s="75">
        <f t="shared" si="5932"/>
        <v>2880.25</v>
      </c>
      <c r="BN3392" s="78">
        <f t="shared" si="5933"/>
        <v>36</v>
      </c>
      <c r="BO3392" s="69"/>
      <c r="BR3392" t="s">
        <v>3439</v>
      </c>
      <c r="BS3392">
        <f>+BS3391</f>
        <v>166</v>
      </c>
      <c r="BT3392">
        <v>4</v>
      </c>
      <c r="BU3392" s="75">
        <f t="shared" si="5934"/>
        <v>74886.490000000005</v>
      </c>
      <c r="BV3392" s="75">
        <f t="shared" si="5935"/>
        <v>6240.54</v>
      </c>
      <c r="BW3392" s="75">
        <f t="shared" si="5936"/>
        <v>2880.25</v>
      </c>
      <c r="BX3392" s="78">
        <f t="shared" si="5937"/>
        <v>36</v>
      </c>
      <c r="BY3392" s="69"/>
      <c r="CB3392" t="s">
        <v>5593</v>
      </c>
      <c r="CC3392">
        <f>+CC3391</f>
        <v>166</v>
      </c>
      <c r="CD3392">
        <v>4</v>
      </c>
      <c r="CE3392" s="75">
        <f t="shared" si="5938"/>
        <v>74886.490000000005</v>
      </c>
      <c r="CF3392" s="75">
        <f t="shared" si="5939"/>
        <v>6240.54</v>
      </c>
      <c r="CG3392" s="75">
        <f t="shared" si="5940"/>
        <v>2880.25</v>
      </c>
      <c r="CH3392" s="78">
        <f t="shared" si="5941"/>
        <v>36</v>
      </c>
      <c r="CI3392" s="69"/>
      <c r="CL3392" t="s">
        <v>7744</v>
      </c>
      <c r="CM3392">
        <f>+CM3391</f>
        <v>166</v>
      </c>
      <c r="CN3392">
        <v>4</v>
      </c>
      <c r="CO3392" s="75">
        <f t="shared" si="5942"/>
        <v>74886.490000000005</v>
      </c>
      <c r="CP3392" s="75">
        <f t="shared" si="5943"/>
        <v>6240.54</v>
      </c>
      <c r="CQ3392" s="75">
        <f t="shared" si="5944"/>
        <v>2880.25</v>
      </c>
      <c r="CR3392" s="78">
        <f t="shared" si="5945"/>
        <v>36</v>
      </c>
      <c r="CU3392" t="s">
        <v>9895</v>
      </c>
      <c r="CV3392">
        <f>+CV3391</f>
        <v>166</v>
      </c>
      <c r="CW3392">
        <v>4</v>
      </c>
      <c r="CX3392" s="75">
        <f t="shared" si="5946"/>
        <v>74886.490000000005</v>
      </c>
      <c r="CY3392" s="75">
        <f t="shared" si="5947"/>
        <v>6240.54</v>
      </c>
      <c r="CZ3392" s="75">
        <f t="shared" si="5948"/>
        <v>2880.25</v>
      </c>
      <c r="DA3392" s="78">
        <f t="shared" si="5949"/>
        <v>36</v>
      </c>
    </row>
    <row r="3393" spans="60:105" ht="18.75" hidden="1" customHeight="1" x14ac:dyDescent="0.2">
      <c r="BH3393" t="s">
        <v>1289</v>
      </c>
      <c r="BI3393" s="62">
        <f>+BI3392</f>
        <v>166</v>
      </c>
      <c r="BJ3393" s="62">
        <v>5</v>
      </c>
      <c r="BK3393" s="76">
        <f t="shared" si="5930"/>
        <v>78630.81</v>
      </c>
      <c r="BL3393" s="76">
        <f t="shared" si="5931"/>
        <v>6552.57</v>
      </c>
      <c r="BM3393" s="76">
        <f t="shared" si="5932"/>
        <v>3024.26</v>
      </c>
      <c r="BN3393" s="79">
        <f t="shared" si="5933"/>
        <v>37.799999999999997</v>
      </c>
      <c r="BO3393" s="69"/>
      <c r="BR3393" t="s">
        <v>3440</v>
      </c>
      <c r="BS3393" s="62">
        <f>+BS3392</f>
        <v>166</v>
      </c>
      <c r="BT3393" s="62">
        <v>5</v>
      </c>
      <c r="BU3393" s="76">
        <f t="shared" si="5934"/>
        <v>78630.81</v>
      </c>
      <c r="BV3393" s="76">
        <f t="shared" si="5935"/>
        <v>6552.57</v>
      </c>
      <c r="BW3393" s="76">
        <f t="shared" si="5936"/>
        <v>3024.26</v>
      </c>
      <c r="BX3393" s="79">
        <f t="shared" si="5937"/>
        <v>37.799999999999997</v>
      </c>
      <c r="BY3393" s="69"/>
      <c r="CB3393" t="s">
        <v>5594</v>
      </c>
      <c r="CC3393" s="62">
        <f>+CC3392</f>
        <v>166</v>
      </c>
      <c r="CD3393" s="62">
        <v>5</v>
      </c>
      <c r="CE3393" s="76">
        <f t="shared" si="5938"/>
        <v>78630.81</v>
      </c>
      <c r="CF3393" s="76">
        <f t="shared" si="5939"/>
        <v>6552.57</v>
      </c>
      <c r="CG3393" s="76">
        <f t="shared" si="5940"/>
        <v>3024.26</v>
      </c>
      <c r="CH3393" s="79">
        <f t="shared" si="5941"/>
        <v>37.799999999999997</v>
      </c>
      <c r="CI3393" s="69"/>
      <c r="CL3393" t="s">
        <v>7745</v>
      </c>
      <c r="CM3393" s="62">
        <f>+CM3392</f>
        <v>166</v>
      </c>
      <c r="CN3393" s="62">
        <v>5</v>
      </c>
      <c r="CO3393" s="76">
        <f t="shared" si="5942"/>
        <v>78630.81</v>
      </c>
      <c r="CP3393" s="76">
        <f t="shared" si="5943"/>
        <v>6552.57</v>
      </c>
      <c r="CQ3393" s="76">
        <f t="shared" si="5944"/>
        <v>3024.26</v>
      </c>
      <c r="CR3393" s="79">
        <f t="shared" si="5945"/>
        <v>37.799999999999997</v>
      </c>
      <c r="CU3393" t="s">
        <v>9896</v>
      </c>
      <c r="CV3393" s="62">
        <f>+CV3392</f>
        <v>166</v>
      </c>
      <c r="CW3393" s="62">
        <v>5</v>
      </c>
      <c r="CX3393" s="76">
        <f t="shared" si="5946"/>
        <v>78630.81</v>
      </c>
      <c r="CY3393" s="76">
        <f t="shared" si="5947"/>
        <v>6552.57</v>
      </c>
      <c r="CZ3393" s="76">
        <f t="shared" si="5948"/>
        <v>3024.26</v>
      </c>
      <c r="DA3393" s="79">
        <f t="shared" si="5949"/>
        <v>37.799999999999997</v>
      </c>
    </row>
    <row r="3394" spans="60:105" ht="18.75" hidden="1" customHeight="1" x14ac:dyDescent="0.2">
      <c r="BH3394" t="s">
        <v>1290</v>
      </c>
      <c r="BI3394" s="57">
        <f>+BI3389+1</f>
        <v>167</v>
      </c>
      <c r="BJ3394" s="57">
        <v>1</v>
      </c>
      <c r="BK3394" s="74">
        <f t="shared" si="5930"/>
        <v>65013.21</v>
      </c>
      <c r="BL3394" s="74">
        <f t="shared" si="5931"/>
        <v>5417.77</v>
      </c>
      <c r="BM3394" s="74">
        <f t="shared" si="5932"/>
        <v>2500.5100000000002</v>
      </c>
      <c r="BN3394" s="77">
        <f t="shared" si="5933"/>
        <v>31.26</v>
      </c>
      <c r="BO3394" s="69"/>
      <c r="BR3394" t="s">
        <v>3441</v>
      </c>
      <c r="BS3394" s="57">
        <f>+BS3389+1</f>
        <v>167</v>
      </c>
      <c r="BT3394" s="57">
        <v>1</v>
      </c>
      <c r="BU3394" s="74">
        <f t="shared" si="5934"/>
        <v>65013.21</v>
      </c>
      <c r="BV3394" s="74">
        <f t="shared" si="5935"/>
        <v>5417.77</v>
      </c>
      <c r="BW3394" s="74">
        <f t="shared" si="5936"/>
        <v>2500.5100000000002</v>
      </c>
      <c r="BX3394" s="77">
        <f t="shared" si="5937"/>
        <v>31.26</v>
      </c>
      <c r="BY3394" s="69"/>
      <c r="CB3394" t="s">
        <v>5595</v>
      </c>
      <c r="CC3394" s="57">
        <f>+CC3389+1</f>
        <v>167</v>
      </c>
      <c r="CD3394" s="57">
        <v>1</v>
      </c>
      <c r="CE3394" s="74">
        <f t="shared" si="5938"/>
        <v>65013.21</v>
      </c>
      <c r="CF3394" s="74">
        <f t="shared" si="5939"/>
        <v>5417.77</v>
      </c>
      <c r="CG3394" s="74">
        <f t="shared" si="5940"/>
        <v>2500.5100000000002</v>
      </c>
      <c r="CH3394" s="77">
        <f t="shared" si="5941"/>
        <v>31.26</v>
      </c>
      <c r="CI3394" s="69"/>
      <c r="CL3394" t="s">
        <v>7746</v>
      </c>
      <c r="CM3394" s="57">
        <f>+CM3389+1</f>
        <v>167</v>
      </c>
      <c r="CN3394" s="57">
        <v>1</v>
      </c>
      <c r="CO3394" s="74">
        <f t="shared" si="5942"/>
        <v>65013.21</v>
      </c>
      <c r="CP3394" s="74">
        <f t="shared" si="5943"/>
        <v>5417.77</v>
      </c>
      <c r="CQ3394" s="74">
        <f t="shared" si="5944"/>
        <v>2500.5100000000002</v>
      </c>
      <c r="CR3394" s="77">
        <f t="shared" si="5945"/>
        <v>31.26</v>
      </c>
      <c r="CU3394" t="s">
        <v>9897</v>
      </c>
      <c r="CV3394" s="57">
        <f>+CV3389+1</f>
        <v>167</v>
      </c>
      <c r="CW3394" s="57">
        <v>1</v>
      </c>
      <c r="CX3394" s="74">
        <f t="shared" si="5946"/>
        <v>65013.21</v>
      </c>
      <c r="CY3394" s="74">
        <f t="shared" si="5947"/>
        <v>5417.77</v>
      </c>
      <c r="CZ3394" s="74">
        <f t="shared" si="5948"/>
        <v>2500.5100000000002</v>
      </c>
      <c r="DA3394" s="77">
        <f t="shared" si="5949"/>
        <v>31.26</v>
      </c>
    </row>
    <row r="3395" spans="60:105" ht="18.75" hidden="1" customHeight="1" x14ac:dyDescent="0.2">
      <c r="BH3395" t="s">
        <v>1291</v>
      </c>
      <c r="BI3395">
        <f>+BI3394</f>
        <v>167</v>
      </c>
      <c r="BJ3395">
        <v>2</v>
      </c>
      <c r="BK3395" s="75">
        <f t="shared" si="5930"/>
        <v>68263.87</v>
      </c>
      <c r="BL3395" s="75">
        <f t="shared" si="5931"/>
        <v>5688.66</v>
      </c>
      <c r="BM3395" s="75">
        <f t="shared" si="5932"/>
        <v>2625.53</v>
      </c>
      <c r="BN3395" s="78">
        <f t="shared" si="5933"/>
        <v>32.82</v>
      </c>
      <c r="BO3395" s="69"/>
      <c r="BR3395" t="s">
        <v>3442</v>
      </c>
      <c r="BS3395">
        <f>+BS3394</f>
        <v>167</v>
      </c>
      <c r="BT3395">
        <v>2</v>
      </c>
      <c r="BU3395" s="75">
        <f t="shared" si="5934"/>
        <v>68263.87</v>
      </c>
      <c r="BV3395" s="75">
        <f t="shared" si="5935"/>
        <v>5688.66</v>
      </c>
      <c r="BW3395" s="75">
        <f t="shared" si="5936"/>
        <v>2625.53</v>
      </c>
      <c r="BX3395" s="78">
        <f t="shared" si="5937"/>
        <v>32.82</v>
      </c>
      <c r="BY3395" s="69"/>
      <c r="CB3395" t="s">
        <v>5596</v>
      </c>
      <c r="CC3395">
        <f>+CC3394</f>
        <v>167</v>
      </c>
      <c r="CD3395">
        <v>2</v>
      </c>
      <c r="CE3395" s="75">
        <f t="shared" si="5938"/>
        <v>68263.87</v>
      </c>
      <c r="CF3395" s="75">
        <f t="shared" si="5939"/>
        <v>5688.66</v>
      </c>
      <c r="CG3395" s="75">
        <f t="shared" si="5940"/>
        <v>2625.53</v>
      </c>
      <c r="CH3395" s="78">
        <f t="shared" si="5941"/>
        <v>32.82</v>
      </c>
      <c r="CI3395" s="69"/>
      <c r="CL3395" t="s">
        <v>7747</v>
      </c>
      <c r="CM3395">
        <f>+CM3394</f>
        <v>167</v>
      </c>
      <c r="CN3395">
        <v>2</v>
      </c>
      <c r="CO3395" s="75">
        <f t="shared" si="5942"/>
        <v>68263.87</v>
      </c>
      <c r="CP3395" s="75">
        <f t="shared" si="5943"/>
        <v>5688.66</v>
      </c>
      <c r="CQ3395" s="75">
        <f t="shared" si="5944"/>
        <v>2625.53</v>
      </c>
      <c r="CR3395" s="78">
        <f t="shared" si="5945"/>
        <v>32.82</v>
      </c>
      <c r="CU3395" t="s">
        <v>9898</v>
      </c>
      <c r="CV3395">
        <f>+CV3394</f>
        <v>167</v>
      </c>
      <c r="CW3395">
        <v>2</v>
      </c>
      <c r="CX3395" s="75">
        <f t="shared" si="5946"/>
        <v>68263.87</v>
      </c>
      <c r="CY3395" s="75">
        <f t="shared" si="5947"/>
        <v>5688.66</v>
      </c>
      <c r="CZ3395" s="75">
        <f t="shared" si="5948"/>
        <v>2625.53</v>
      </c>
      <c r="DA3395" s="78">
        <f t="shared" si="5949"/>
        <v>32.82</v>
      </c>
    </row>
    <row r="3396" spans="60:105" ht="18.75" hidden="1" customHeight="1" x14ac:dyDescent="0.2">
      <c r="BH3396" t="s">
        <v>1292</v>
      </c>
      <c r="BI3396">
        <f>+BI3395</f>
        <v>167</v>
      </c>
      <c r="BJ3396">
        <v>3</v>
      </c>
      <c r="BK3396" s="75">
        <f t="shared" si="5930"/>
        <v>71677.070000000007</v>
      </c>
      <c r="BL3396" s="75">
        <f t="shared" si="5931"/>
        <v>5973.09</v>
      </c>
      <c r="BM3396" s="75">
        <f t="shared" si="5932"/>
        <v>2756.81</v>
      </c>
      <c r="BN3396" s="78">
        <f t="shared" si="5933"/>
        <v>34.46</v>
      </c>
      <c r="BO3396" s="69"/>
      <c r="BR3396" t="s">
        <v>3443</v>
      </c>
      <c r="BS3396">
        <f>+BS3395</f>
        <v>167</v>
      </c>
      <c r="BT3396">
        <v>3</v>
      </c>
      <c r="BU3396" s="75">
        <f t="shared" si="5934"/>
        <v>71677.070000000007</v>
      </c>
      <c r="BV3396" s="75">
        <f t="shared" si="5935"/>
        <v>5973.09</v>
      </c>
      <c r="BW3396" s="75">
        <f t="shared" si="5936"/>
        <v>2756.81</v>
      </c>
      <c r="BX3396" s="78">
        <f t="shared" si="5937"/>
        <v>34.46</v>
      </c>
      <c r="BY3396" s="69"/>
      <c r="CB3396" t="s">
        <v>5597</v>
      </c>
      <c r="CC3396">
        <f>+CC3395</f>
        <v>167</v>
      </c>
      <c r="CD3396">
        <v>3</v>
      </c>
      <c r="CE3396" s="75">
        <f t="shared" si="5938"/>
        <v>71677.070000000007</v>
      </c>
      <c r="CF3396" s="75">
        <f t="shared" si="5939"/>
        <v>5973.09</v>
      </c>
      <c r="CG3396" s="75">
        <f t="shared" si="5940"/>
        <v>2756.81</v>
      </c>
      <c r="CH3396" s="78">
        <f t="shared" si="5941"/>
        <v>34.46</v>
      </c>
      <c r="CI3396" s="69"/>
      <c r="CL3396" t="s">
        <v>7748</v>
      </c>
      <c r="CM3396">
        <f>+CM3395</f>
        <v>167</v>
      </c>
      <c r="CN3396">
        <v>3</v>
      </c>
      <c r="CO3396" s="75">
        <f t="shared" si="5942"/>
        <v>71677.070000000007</v>
      </c>
      <c r="CP3396" s="75">
        <f t="shared" si="5943"/>
        <v>5973.09</v>
      </c>
      <c r="CQ3396" s="75">
        <f t="shared" si="5944"/>
        <v>2756.81</v>
      </c>
      <c r="CR3396" s="78">
        <f t="shared" si="5945"/>
        <v>34.46</v>
      </c>
      <c r="CU3396" t="s">
        <v>9899</v>
      </c>
      <c r="CV3396">
        <f>+CV3395</f>
        <v>167</v>
      </c>
      <c r="CW3396">
        <v>3</v>
      </c>
      <c r="CX3396" s="75">
        <f t="shared" si="5946"/>
        <v>71677.070000000007</v>
      </c>
      <c r="CY3396" s="75">
        <f t="shared" si="5947"/>
        <v>5973.09</v>
      </c>
      <c r="CZ3396" s="75">
        <f t="shared" si="5948"/>
        <v>2756.81</v>
      </c>
      <c r="DA3396" s="78">
        <f t="shared" si="5949"/>
        <v>34.46</v>
      </c>
    </row>
    <row r="3397" spans="60:105" ht="18.75" hidden="1" customHeight="1" x14ac:dyDescent="0.2">
      <c r="BH3397" t="s">
        <v>1293</v>
      </c>
      <c r="BI3397">
        <f>+BI3396</f>
        <v>167</v>
      </c>
      <c r="BJ3397">
        <v>4</v>
      </c>
      <c r="BK3397" s="75">
        <f t="shared" si="5930"/>
        <v>75260.92</v>
      </c>
      <c r="BL3397" s="75">
        <f t="shared" si="5931"/>
        <v>6271.74</v>
      </c>
      <c r="BM3397" s="75">
        <f t="shared" si="5932"/>
        <v>2894.65</v>
      </c>
      <c r="BN3397" s="78">
        <f t="shared" si="5933"/>
        <v>36.18</v>
      </c>
      <c r="BO3397" s="69"/>
      <c r="BR3397" t="s">
        <v>3444</v>
      </c>
      <c r="BS3397">
        <f>+BS3396</f>
        <v>167</v>
      </c>
      <c r="BT3397">
        <v>4</v>
      </c>
      <c r="BU3397" s="75">
        <f t="shared" si="5934"/>
        <v>75260.92</v>
      </c>
      <c r="BV3397" s="75">
        <f t="shared" si="5935"/>
        <v>6271.74</v>
      </c>
      <c r="BW3397" s="75">
        <f t="shared" si="5936"/>
        <v>2894.65</v>
      </c>
      <c r="BX3397" s="78">
        <f t="shared" si="5937"/>
        <v>36.18</v>
      </c>
      <c r="BY3397" s="69"/>
      <c r="CB3397" t="s">
        <v>5598</v>
      </c>
      <c r="CC3397">
        <f>+CC3396</f>
        <v>167</v>
      </c>
      <c r="CD3397">
        <v>4</v>
      </c>
      <c r="CE3397" s="75">
        <f t="shared" si="5938"/>
        <v>75260.92</v>
      </c>
      <c r="CF3397" s="75">
        <f t="shared" si="5939"/>
        <v>6271.74</v>
      </c>
      <c r="CG3397" s="75">
        <f t="shared" si="5940"/>
        <v>2894.65</v>
      </c>
      <c r="CH3397" s="78">
        <f t="shared" si="5941"/>
        <v>36.18</v>
      </c>
      <c r="CI3397" s="69"/>
      <c r="CL3397" t="s">
        <v>7749</v>
      </c>
      <c r="CM3397">
        <f>+CM3396</f>
        <v>167</v>
      </c>
      <c r="CN3397">
        <v>4</v>
      </c>
      <c r="CO3397" s="75">
        <f t="shared" si="5942"/>
        <v>75260.92</v>
      </c>
      <c r="CP3397" s="75">
        <f t="shared" si="5943"/>
        <v>6271.74</v>
      </c>
      <c r="CQ3397" s="75">
        <f t="shared" si="5944"/>
        <v>2894.65</v>
      </c>
      <c r="CR3397" s="78">
        <f t="shared" si="5945"/>
        <v>36.18</v>
      </c>
      <c r="CU3397" t="s">
        <v>9900</v>
      </c>
      <c r="CV3397">
        <f>+CV3396</f>
        <v>167</v>
      </c>
      <c r="CW3397">
        <v>4</v>
      </c>
      <c r="CX3397" s="75">
        <f t="shared" si="5946"/>
        <v>75260.92</v>
      </c>
      <c r="CY3397" s="75">
        <f t="shared" si="5947"/>
        <v>6271.74</v>
      </c>
      <c r="CZ3397" s="75">
        <f t="shared" si="5948"/>
        <v>2894.65</v>
      </c>
      <c r="DA3397" s="78">
        <f t="shared" si="5949"/>
        <v>36.18</v>
      </c>
    </row>
    <row r="3398" spans="60:105" ht="18.75" hidden="1" customHeight="1" x14ac:dyDescent="0.2">
      <c r="BH3398" t="s">
        <v>1294</v>
      </c>
      <c r="BI3398" s="62">
        <f>+BI3397</f>
        <v>167</v>
      </c>
      <c r="BJ3398" s="62">
        <v>5</v>
      </c>
      <c r="BK3398" s="76">
        <f t="shared" si="5930"/>
        <v>79023.97</v>
      </c>
      <c r="BL3398" s="76">
        <f t="shared" si="5931"/>
        <v>6585.33</v>
      </c>
      <c r="BM3398" s="76">
        <f t="shared" si="5932"/>
        <v>3039.38</v>
      </c>
      <c r="BN3398" s="79">
        <f t="shared" si="5933"/>
        <v>37.99</v>
      </c>
      <c r="BO3398" s="69"/>
      <c r="BR3398" t="s">
        <v>3445</v>
      </c>
      <c r="BS3398" s="62">
        <f>+BS3397</f>
        <v>167</v>
      </c>
      <c r="BT3398" s="62">
        <v>5</v>
      </c>
      <c r="BU3398" s="76">
        <f t="shared" si="5934"/>
        <v>79023.97</v>
      </c>
      <c r="BV3398" s="76">
        <f t="shared" si="5935"/>
        <v>6585.33</v>
      </c>
      <c r="BW3398" s="76">
        <f t="shared" si="5936"/>
        <v>3039.38</v>
      </c>
      <c r="BX3398" s="79">
        <f t="shared" si="5937"/>
        <v>37.99</v>
      </c>
      <c r="BY3398" s="69"/>
      <c r="CB3398" t="s">
        <v>5599</v>
      </c>
      <c r="CC3398" s="62">
        <f>+CC3397</f>
        <v>167</v>
      </c>
      <c r="CD3398" s="62">
        <v>5</v>
      </c>
      <c r="CE3398" s="76">
        <f t="shared" si="5938"/>
        <v>79023.97</v>
      </c>
      <c r="CF3398" s="76">
        <f t="shared" si="5939"/>
        <v>6585.33</v>
      </c>
      <c r="CG3398" s="76">
        <f t="shared" si="5940"/>
        <v>3039.38</v>
      </c>
      <c r="CH3398" s="79">
        <f t="shared" si="5941"/>
        <v>37.99</v>
      </c>
      <c r="CI3398" s="69"/>
      <c r="CL3398" t="s">
        <v>7750</v>
      </c>
      <c r="CM3398" s="62">
        <f>+CM3397</f>
        <v>167</v>
      </c>
      <c r="CN3398" s="62">
        <v>5</v>
      </c>
      <c r="CO3398" s="76">
        <f t="shared" si="5942"/>
        <v>79023.97</v>
      </c>
      <c r="CP3398" s="76">
        <f t="shared" si="5943"/>
        <v>6585.33</v>
      </c>
      <c r="CQ3398" s="76">
        <f t="shared" si="5944"/>
        <v>3039.38</v>
      </c>
      <c r="CR3398" s="79">
        <f t="shared" si="5945"/>
        <v>37.99</v>
      </c>
      <c r="CU3398" t="s">
        <v>9901</v>
      </c>
      <c r="CV3398" s="62">
        <f>+CV3397</f>
        <v>167</v>
      </c>
      <c r="CW3398" s="62">
        <v>5</v>
      </c>
      <c r="CX3398" s="76">
        <f t="shared" si="5946"/>
        <v>79023.97</v>
      </c>
      <c r="CY3398" s="76">
        <f t="shared" si="5947"/>
        <v>6585.33</v>
      </c>
      <c r="CZ3398" s="76">
        <f t="shared" si="5948"/>
        <v>3039.38</v>
      </c>
      <c r="DA3398" s="79">
        <f t="shared" si="5949"/>
        <v>37.99</v>
      </c>
    </row>
    <row r="3399" spans="60:105" ht="18.75" hidden="1" customHeight="1" x14ac:dyDescent="0.2">
      <c r="BH3399" t="s">
        <v>1295</v>
      </c>
      <c r="BI3399" s="57">
        <f>+BI3394+1</f>
        <v>168</v>
      </c>
      <c r="BJ3399" s="57">
        <v>1</v>
      </c>
      <c r="BK3399" s="74">
        <f t="shared" si="5930"/>
        <v>65338.28</v>
      </c>
      <c r="BL3399" s="74">
        <f t="shared" si="5931"/>
        <v>5444.86</v>
      </c>
      <c r="BM3399" s="74">
        <f t="shared" si="5932"/>
        <v>2513.0100000000002</v>
      </c>
      <c r="BN3399" s="77">
        <f t="shared" si="5933"/>
        <v>31.41</v>
      </c>
      <c r="BO3399" s="69"/>
      <c r="BR3399" t="s">
        <v>3446</v>
      </c>
      <c r="BS3399" s="57">
        <f>+BS3394+1</f>
        <v>168</v>
      </c>
      <c r="BT3399" s="57">
        <v>1</v>
      </c>
      <c r="BU3399" s="74">
        <f t="shared" si="5934"/>
        <v>65338.28</v>
      </c>
      <c r="BV3399" s="74">
        <f t="shared" si="5935"/>
        <v>5444.86</v>
      </c>
      <c r="BW3399" s="74">
        <f t="shared" si="5936"/>
        <v>2513.0100000000002</v>
      </c>
      <c r="BX3399" s="77">
        <f t="shared" si="5937"/>
        <v>31.41</v>
      </c>
      <c r="BY3399" s="69"/>
      <c r="CB3399" t="s">
        <v>5600</v>
      </c>
      <c r="CC3399" s="57">
        <f>+CC3394+1</f>
        <v>168</v>
      </c>
      <c r="CD3399" s="57">
        <v>1</v>
      </c>
      <c r="CE3399" s="74">
        <f t="shared" si="5938"/>
        <v>65338.28</v>
      </c>
      <c r="CF3399" s="74">
        <f t="shared" si="5939"/>
        <v>5444.86</v>
      </c>
      <c r="CG3399" s="74">
        <f t="shared" si="5940"/>
        <v>2513.0100000000002</v>
      </c>
      <c r="CH3399" s="77">
        <f t="shared" si="5941"/>
        <v>31.41</v>
      </c>
      <c r="CI3399" s="69"/>
      <c r="CL3399" t="s">
        <v>7751</v>
      </c>
      <c r="CM3399" s="57">
        <f>+CM3394+1</f>
        <v>168</v>
      </c>
      <c r="CN3399" s="57">
        <v>1</v>
      </c>
      <c r="CO3399" s="74">
        <f t="shared" si="5942"/>
        <v>65338.28</v>
      </c>
      <c r="CP3399" s="74">
        <f t="shared" si="5943"/>
        <v>5444.86</v>
      </c>
      <c r="CQ3399" s="74">
        <f t="shared" si="5944"/>
        <v>2513.0100000000002</v>
      </c>
      <c r="CR3399" s="77">
        <f t="shared" si="5945"/>
        <v>31.41</v>
      </c>
      <c r="CU3399" t="s">
        <v>9902</v>
      </c>
      <c r="CV3399" s="57">
        <f>+CV3394+1</f>
        <v>168</v>
      </c>
      <c r="CW3399" s="57">
        <v>1</v>
      </c>
      <c r="CX3399" s="74">
        <f t="shared" si="5946"/>
        <v>65338.28</v>
      </c>
      <c r="CY3399" s="74">
        <f t="shared" si="5947"/>
        <v>5444.86</v>
      </c>
      <c r="CZ3399" s="74">
        <f t="shared" si="5948"/>
        <v>2513.0100000000002</v>
      </c>
      <c r="DA3399" s="77">
        <f t="shared" si="5949"/>
        <v>31.41</v>
      </c>
    </row>
    <row r="3400" spans="60:105" ht="18.75" hidden="1" customHeight="1" x14ac:dyDescent="0.2">
      <c r="BH3400" t="s">
        <v>1296</v>
      </c>
      <c r="BI3400">
        <f>+BI3399</f>
        <v>168</v>
      </c>
      <c r="BJ3400">
        <v>2</v>
      </c>
      <c r="BK3400" s="75">
        <f t="shared" si="5930"/>
        <v>68605.19</v>
      </c>
      <c r="BL3400" s="75">
        <f t="shared" si="5931"/>
        <v>5717.1</v>
      </c>
      <c r="BM3400" s="75">
        <f t="shared" si="5932"/>
        <v>2638.66</v>
      </c>
      <c r="BN3400" s="78">
        <f t="shared" si="5933"/>
        <v>32.979999999999997</v>
      </c>
      <c r="BO3400" s="69"/>
      <c r="BR3400" t="s">
        <v>3447</v>
      </c>
      <c r="BS3400">
        <f>+BS3399</f>
        <v>168</v>
      </c>
      <c r="BT3400">
        <v>2</v>
      </c>
      <c r="BU3400" s="75">
        <f t="shared" si="5934"/>
        <v>68605.19</v>
      </c>
      <c r="BV3400" s="75">
        <f t="shared" si="5935"/>
        <v>5717.1</v>
      </c>
      <c r="BW3400" s="75">
        <f t="shared" si="5936"/>
        <v>2638.66</v>
      </c>
      <c r="BX3400" s="78">
        <f t="shared" si="5937"/>
        <v>32.979999999999997</v>
      </c>
      <c r="BY3400" s="69"/>
      <c r="CB3400" t="s">
        <v>5601</v>
      </c>
      <c r="CC3400">
        <f>+CC3399</f>
        <v>168</v>
      </c>
      <c r="CD3400">
        <v>2</v>
      </c>
      <c r="CE3400" s="75">
        <f t="shared" si="5938"/>
        <v>68605.19</v>
      </c>
      <c r="CF3400" s="75">
        <f t="shared" si="5939"/>
        <v>5717.1</v>
      </c>
      <c r="CG3400" s="75">
        <f t="shared" si="5940"/>
        <v>2638.66</v>
      </c>
      <c r="CH3400" s="78">
        <f t="shared" si="5941"/>
        <v>32.979999999999997</v>
      </c>
      <c r="CI3400" s="69"/>
      <c r="CL3400" t="s">
        <v>7752</v>
      </c>
      <c r="CM3400">
        <f>+CM3399</f>
        <v>168</v>
      </c>
      <c r="CN3400">
        <v>2</v>
      </c>
      <c r="CO3400" s="75">
        <f t="shared" si="5942"/>
        <v>68605.19</v>
      </c>
      <c r="CP3400" s="75">
        <f t="shared" si="5943"/>
        <v>5717.1</v>
      </c>
      <c r="CQ3400" s="75">
        <f t="shared" si="5944"/>
        <v>2638.66</v>
      </c>
      <c r="CR3400" s="78">
        <f t="shared" si="5945"/>
        <v>32.979999999999997</v>
      </c>
      <c r="CU3400" t="s">
        <v>9903</v>
      </c>
      <c r="CV3400">
        <f>+CV3399</f>
        <v>168</v>
      </c>
      <c r="CW3400">
        <v>2</v>
      </c>
      <c r="CX3400" s="75">
        <f t="shared" si="5946"/>
        <v>68605.19</v>
      </c>
      <c r="CY3400" s="75">
        <f t="shared" si="5947"/>
        <v>5717.1</v>
      </c>
      <c r="CZ3400" s="75">
        <f t="shared" si="5948"/>
        <v>2638.66</v>
      </c>
      <c r="DA3400" s="78">
        <f t="shared" si="5949"/>
        <v>32.979999999999997</v>
      </c>
    </row>
    <row r="3401" spans="60:105" ht="18.75" hidden="1" customHeight="1" x14ac:dyDescent="0.2">
      <c r="BH3401" t="s">
        <v>1297</v>
      </c>
      <c r="BI3401">
        <f>+BI3400</f>
        <v>168</v>
      </c>
      <c r="BJ3401">
        <v>3</v>
      </c>
      <c r="BK3401" s="75">
        <f t="shared" si="5930"/>
        <v>72035.45</v>
      </c>
      <c r="BL3401" s="75">
        <f t="shared" si="5931"/>
        <v>6002.95</v>
      </c>
      <c r="BM3401" s="75">
        <f t="shared" si="5932"/>
        <v>2770.59</v>
      </c>
      <c r="BN3401" s="78">
        <f t="shared" si="5933"/>
        <v>34.630000000000003</v>
      </c>
      <c r="BO3401" s="69"/>
      <c r="BR3401" t="s">
        <v>3448</v>
      </c>
      <c r="BS3401">
        <f>+BS3400</f>
        <v>168</v>
      </c>
      <c r="BT3401">
        <v>3</v>
      </c>
      <c r="BU3401" s="75">
        <f t="shared" si="5934"/>
        <v>72035.45</v>
      </c>
      <c r="BV3401" s="75">
        <f t="shared" si="5935"/>
        <v>6002.95</v>
      </c>
      <c r="BW3401" s="75">
        <f t="shared" si="5936"/>
        <v>2770.59</v>
      </c>
      <c r="BX3401" s="78">
        <f t="shared" si="5937"/>
        <v>34.630000000000003</v>
      </c>
      <c r="BY3401" s="69"/>
      <c r="CB3401" t="s">
        <v>5602</v>
      </c>
      <c r="CC3401">
        <f>+CC3400</f>
        <v>168</v>
      </c>
      <c r="CD3401">
        <v>3</v>
      </c>
      <c r="CE3401" s="75">
        <f t="shared" si="5938"/>
        <v>72035.45</v>
      </c>
      <c r="CF3401" s="75">
        <f t="shared" si="5939"/>
        <v>6002.95</v>
      </c>
      <c r="CG3401" s="75">
        <f t="shared" si="5940"/>
        <v>2770.59</v>
      </c>
      <c r="CH3401" s="78">
        <f t="shared" si="5941"/>
        <v>34.630000000000003</v>
      </c>
      <c r="CI3401" s="69"/>
      <c r="CL3401" t="s">
        <v>7753</v>
      </c>
      <c r="CM3401">
        <f>+CM3400</f>
        <v>168</v>
      </c>
      <c r="CN3401">
        <v>3</v>
      </c>
      <c r="CO3401" s="75">
        <f t="shared" si="5942"/>
        <v>72035.45</v>
      </c>
      <c r="CP3401" s="75">
        <f t="shared" si="5943"/>
        <v>6002.95</v>
      </c>
      <c r="CQ3401" s="75">
        <f t="shared" si="5944"/>
        <v>2770.59</v>
      </c>
      <c r="CR3401" s="78">
        <f t="shared" si="5945"/>
        <v>34.630000000000003</v>
      </c>
      <c r="CU3401" t="s">
        <v>9904</v>
      </c>
      <c r="CV3401">
        <f>+CV3400</f>
        <v>168</v>
      </c>
      <c r="CW3401">
        <v>3</v>
      </c>
      <c r="CX3401" s="75">
        <f t="shared" si="5946"/>
        <v>72035.45</v>
      </c>
      <c r="CY3401" s="75">
        <f t="shared" si="5947"/>
        <v>6002.95</v>
      </c>
      <c r="CZ3401" s="75">
        <f t="shared" si="5948"/>
        <v>2770.59</v>
      </c>
      <c r="DA3401" s="78">
        <f t="shared" si="5949"/>
        <v>34.630000000000003</v>
      </c>
    </row>
    <row r="3402" spans="60:105" ht="18.75" hidden="1" customHeight="1" x14ac:dyDescent="0.2">
      <c r="BH3402" t="s">
        <v>1298</v>
      </c>
      <c r="BI3402">
        <f>+BI3401</f>
        <v>168</v>
      </c>
      <c r="BJ3402">
        <v>4</v>
      </c>
      <c r="BK3402" s="75">
        <f t="shared" si="5930"/>
        <v>75637.23</v>
      </c>
      <c r="BL3402" s="75">
        <f t="shared" si="5931"/>
        <v>6303.1</v>
      </c>
      <c r="BM3402" s="75">
        <f t="shared" si="5932"/>
        <v>2909.12</v>
      </c>
      <c r="BN3402" s="78">
        <f t="shared" si="5933"/>
        <v>36.36</v>
      </c>
      <c r="BO3402" s="69"/>
      <c r="BR3402" t="s">
        <v>3449</v>
      </c>
      <c r="BS3402">
        <f>+BS3401</f>
        <v>168</v>
      </c>
      <c r="BT3402">
        <v>4</v>
      </c>
      <c r="BU3402" s="75">
        <f t="shared" si="5934"/>
        <v>75637.23</v>
      </c>
      <c r="BV3402" s="75">
        <f t="shared" si="5935"/>
        <v>6303.1</v>
      </c>
      <c r="BW3402" s="75">
        <f t="shared" si="5936"/>
        <v>2909.12</v>
      </c>
      <c r="BX3402" s="78">
        <f t="shared" si="5937"/>
        <v>36.36</v>
      </c>
      <c r="BY3402" s="69"/>
      <c r="CB3402" t="s">
        <v>5603</v>
      </c>
      <c r="CC3402">
        <f>+CC3401</f>
        <v>168</v>
      </c>
      <c r="CD3402">
        <v>4</v>
      </c>
      <c r="CE3402" s="75">
        <f t="shared" si="5938"/>
        <v>75637.23</v>
      </c>
      <c r="CF3402" s="75">
        <f t="shared" si="5939"/>
        <v>6303.1</v>
      </c>
      <c r="CG3402" s="75">
        <f t="shared" si="5940"/>
        <v>2909.12</v>
      </c>
      <c r="CH3402" s="78">
        <f t="shared" si="5941"/>
        <v>36.36</v>
      </c>
      <c r="CI3402" s="69"/>
      <c r="CL3402" t="s">
        <v>7754</v>
      </c>
      <c r="CM3402">
        <f>+CM3401</f>
        <v>168</v>
      </c>
      <c r="CN3402">
        <v>4</v>
      </c>
      <c r="CO3402" s="75">
        <f t="shared" si="5942"/>
        <v>75637.23</v>
      </c>
      <c r="CP3402" s="75">
        <f t="shared" si="5943"/>
        <v>6303.1</v>
      </c>
      <c r="CQ3402" s="75">
        <f t="shared" si="5944"/>
        <v>2909.12</v>
      </c>
      <c r="CR3402" s="78">
        <f t="shared" si="5945"/>
        <v>36.36</v>
      </c>
      <c r="CU3402" t="s">
        <v>9905</v>
      </c>
      <c r="CV3402">
        <f>+CV3401</f>
        <v>168</v>
      </c>
      <c r="CW3402">
        <v>4</v>
      </c>
      <c r="CX3402" s="75">
        <f t="shared" si="5946"/>
        <v>75637.23</v>
      </c>
      <c r="CY3402" s="75">
        <f t="shared" si="5947"/>
        <v>6303.1</v>
      </c>
      <c r="CZ3402" s="75">
        <f t="shared" si="5948"/>
        <v>2909.12</v>
      </c>
      <c r="DA3402" s="78">
        <f t="shared" si="5949"/>
        <v>36.36</v>
      </c>
    </row>
    <row r="3403" spans="60:105" ht="18.75" hidden="1" customHeight="1" x14ac:dyDescent="0.2">
      <c r="BH3403" t="s">
        <v>1299</v>
      </c>
      <c r="BI3403" s="62">
        <f>+BI3402</f>
        <v>168</v>
      </c>
      <c r="BJ3403" s="62">
        <v>5</v>
      </c>
      <c r="BK3403" s="76">
        <f t="shared" si="5930"/>
        <v>79419.09</v>
      </c>
      <c r="BL3403" s="76">
        <f t="shared" si="5931"/>
        <v>6618.26</v>
      </c>
      <c r="BM3403" s="76">
        <f t="shared" si="5932"/>
        <v>3054.58</v>
      </c>
      <c r="BN3403" s="79">
        <f t="shared" si="5933"/>
        <v>38.18</v>
      </c>
      <c r="BO3403" s="69"/>
      <c r="BR3403" t="s">
        <v>3450</v>
      </c>
      <c r="BS3403" s="62">
        <f>+BS3402</f>
        <v>168</v>
      </c>
      <c r="BT3403" s="62">
        <v>5</v>
      </c>
      <c r="BU3403" s="76">
        <f t="shared" si="5934"/>
        <v>79419.09</v>
      </c>
      <c r="BV3403" s="76">
        <f t="shared" si="5935"/>
        <v>6618.26</v>
      </c>
      <c r="BW3403" s="76">
        <f t="shared" si="5936"/>
        <v>3054.58</v>
      </c>
      <c r="BX3403" s="79">
        <f t="shared" si="5937"/>
        <v>38.18</v>
      </c>
      <c r="BY3403" s="69"/>
      <c r="CB3403" t="s">
        <v>5604</v>
      </c>
      <c r="CC3403" s="62">
        <f>+CC3402</f>
        <v>168</v>
      </c>
      <c r="CD3403" s="62">
        <v>5</v>
      </c>
      <c r="CE3403" s="76">
        <f t="shared" si="5938"/>
        <v>79419.09</v>
      </c>
      <c r="CF3403" s="76">
        <f t="shared" si="5939"/>
        <v>6618.26</v>
      </c>
      <c r="CG3403" s="76">
        <f t="shared" si="5940"/>
        <v>3054.58</v>
      </c>
      <c r="CH3403" s="79">
        <f t="shared" si="5941"/>
        <v>38.18</v>
      </c>
      <c r="CI3403" s="69"/>
      <c r="CL3403" t="s">
        <v>7755</v>
      </c>
      <c r="CM3403" s="62">
        <f>+CM3402</f>
        <v>168</v>
      </c>
      <c r="CN3403" s="62">
        <v>5</v>
      </c>
      <c r="CO3403" s="76">
        <f t="shared" si="5942"/>
        <v>79419.09</v>
      </c>
      <c r="CP3403" s="76">
        <f t="shared" si="5943"/>
        <v>6618.26</v>
      </c>
      <c r="CQ3403" s="76">
        <f t="shared" si="5944"/>
        <v>3054.58</v>
      </c>
      <c r="CR3403" s="79">
        <f t="shared" si="5945"/>
        <v>38.18</v>
      </c>
      <c r="CU3403" t="s">
        <v>9906</v>
      </c>
      <c r="CV3403" s="62">
        <f>+CV3402</f>
        <v>168</v>
      </c>
      <c r="CW3403" s="62">
        <v>5</v>
      </c>
      <c r="CX3403" s="76">
        <f t="shared" si="5946"/>
        <v>79419.09</v>
      </c>
      <c r="CY3403" s="76">
        <f t="shared" si="5947"/>
        <v>6618.26</v>
      </c>
      <c r="CZ3403" s="76">
        <f t="shared" si="5948"/>
        <v>3054.58</v>
      </c>
      <c r="DA3403" s="79">
        <f t="shared" si="5949"/>
        <v>38.18</v>
      </c>
    </row>
    <row r="3404" spans="60:105" ht="18.75" hidden="1" customHeight="1" x14ac:dyDescent="0.2">
      <c r="BH3404" t="s">
        <v>1300</v>
      </c>
      <c r="BI3404" s="57">
        <f>+BI3399+1</f>
        <v>169</v>
      </c>
      <c r="BJ3404" s="57">
        <v>1</v>
      </c>
      <c r="BK3404" s="74">
        <f t="shared" si="5930"/>
        <v>65664.97</v>
      </c>
      <c r="BL3404" s="74">
        <f t="shared" si="5931"/>
        <v>5472.08</v>
      </c>
      <c r="BM3404" s="74">
        <f t="shared" si="5932"/>
        <v>2525.58</v>
      </c>
      <c r="BN3404" s="77">
        <f t="shared" si="5933"/>
        <v>31.57</v>
      </c>
      <c r="BO3404" s="69"/>
      <c r="BR3404" t="s">
        <v>3451</v>
      </c>
      <c r="BS3404" s="57">
        <f>+BS3399+1</f>
        <v>169</v>
      </c>
      <c r="BT3404" s="57">
        <v>1</v>
      </c>
      <c r="BU3404" s="74">
        <f t="shared" si="5934"/>
        <v>65664.97</v>
      </c>
      <c r="BV3404" s="74">
        <f t="shared" si="5935"/>
        <v>5472.08</v>
      </c>
      <c r="BW3404" s="74">
        <f t="shared" si="5936"/>
        <v>2525.58</v>
      </c>
      <c r="BX3404" s="77">
        <f t="shared" si="5937"/>
        <v>31.57</v>
      </c>
      <c r="BY3404" s="69"/>
      <c r="CB3404" t="s">
        <v>5605</v>
      </c>
      <c r="CC3404" s="57">
        <f>+CC3399+1</f>
        <v>169</v>
      </c>
      <c r="CD3404" s="57">
        <v>1</v>
      </c>
      <c r="CE3404" s="74">
        <f t="shared" si="5938"/>
        <v>65664.97</v>
      </c>
      <c r="CF3404" s="74">
        <f t="shared" si="5939"/>
        <v>5472.08</v>
      </c>
      <c r="CG3404" s="74">
        <f t="shared" si="5940"/>
        <v>2525.58</v>
      </c>
      <c r="CH3404" s="77">
        <f t="shared" si="5941"/>
        <v>31.57</v>
      </c>
      <c r="CI3404" s="69"/>
      <c r="CL3404" t="s">
        <v>7756</v>
      </c>
      <c r="CM3404" s="57">
        <f>+CM3399+1</f>
        <v>169</v>
      </c>
      <c r="CN3404" s="57">
        <v>1</v>
      </c>
      <c r="CO3404" s="74">
        <f t="shared" si="5942"/>
        <v>65664.97</v>
      </c>
      <c r="CP3404" s="74">
        <f t="shared" si="5943"/>
        <v>5472.08</v>
      </c>
      <c r="CQ3404" s="74">
        <f t="shared" si="5944"/>
        <v>2525.58</v>
      </c>
      <c r="CR3404" s="77">
        <f t="shared" si="5945"/>
        <v>31.57</v>
      </c>
      <c r="CU3404" t="s">
        <v>9907</v>
      </c>
      <c r="CV3404" s="57">
        <f>+CV3399+1</f>
        <v>169</v>
      </c>
      <c r="CW3404" s="57">
        <v>1</v>
      </c>
      <c r="CX3404" s="74">
        <f t="shared" si="5946"/>
        <v>65664.97</v>
      </c>
      <c r="CY3404" s="74">
        <f t="shared" si="5947"/>
        <v>5472.08</v>
      </c>
      <c r="CZ3404" s="74">
        <f t="shared" si="5948"/>
        <v>2525.58</v>
      </c>
      <c r="DA3404" s="77">
        <f t="shared" si="5949"/>
        <v>31.57</v>
      </c>
    </row>
    <row r="3405" spans="60:105" ht="18.75" hidden="1" customHeight="1" x14ac:dyDescent="0.2">
      <c r="BH3405" t="s">
        <v>1301</v>
      </c>
      <c r="BI3405">
        <f>+BI3404</f>
        <v>169</v>
      </c>
      <c r="BJ3405">
        <v>2</v>
      </c>
      <c r="BK3405" s="75">
        <f t="shared" si="5930"/>
        <v>68948.22</v>
      </c>
      <c r="BL3405" s="75">
        <f t="shared" si="5931"/>
        <v>5745.69</v>
      </c>
      <c r="BM3405" s="75">
        <f t="shared" si="5932"/>
        <v>2651.85</v>
      </c>
      <c r="BN3405" s="78">
        <f t="shared" si="5933"/>
        <v>33.15</v>
      </c>
      <c r="BO3405" s="69"/>
      <c r="BR3405" t="s">
        <v>3452</v>
      </c>
      <c r="BS3405">
        <f>+BS3404</f>
        <v>169</v>
      </c>
      <c r="BT3405">
        <v>2</v>
      </c>
      <c r="BU3405" s="75">
        <f t="shared" si="5934"/>
        <v>68948.22</v>
      </c>
      <c r="BV3405" s="75">
        <f t="shared" si="5935"/>
        <v>5745.69</v>
      </c>
      <c r="BW3405" s="75">
        <f t="shared" si="5936"/>
        <v>2651.85</v>
      </c>
      <c r="BX3405" s="78">
        <f t="shared" si="5937"/>
        <v>33.15</v>
      </c>
      <c r="BY3405" s="69"/>
      <c r="CB3405" t="s">
        <v>5606</v>
      </c>
      <c r="CC3405">
        <f>+CC3404</f>
        <v>169</v>
      </c>
      <c r="CD3405">
        <v>2</v>
      </c>
      <c r="CE3405" s="75">
        <f t="shared" si="5938"/>
        <v>68948.22</v>
      </c>
      <c r="CF3405" s="75">
        <f t="shared" si="5939"/>
        <v>5745.69</v>
      </c>
      <c r="CG3405" s="75">
        <f t="shared" si="5940"/>
        <v>2651.85</v>
      </c>
      <c r="CH3405" s="78">
        <f t="shared" si="5941"/>
        <v>33.15</v>
      </c>
      <c r="CI3405" s="69"/>
      <c r="CL3405" t="s">
        <v>7757</v>
      </c>
      <c r="CM3405">
        <f>+CM3404</f>
        <v>169</v>
      </c>
      <c r="CN3405">
        <v>2</v>
      </c>
      <c r="CO3405" s="75">
        <f t="shared" si="5942"/>
        <v>68948.22</v>
      </c>
      <c r="CP3405" s="75">
        <f t="shared" si="5943"/>
        <v>5745.69</v>
      </c>
      <c r="CQ3405" s="75">
        <f t="shared" si="5944"/>
        <v>2651.85</v>
      </c>
      <c r="CR3405" s="78">
        <f t="shared" si="5945"/>
        <v>33.15</v>
      </c>
      <c r="CU3405" t="s">
        <v>9908</v>
      </c>
      <c r="CV3405">
        <f>+CV3404</f>
        <v>169</v>
      </c>
      <c r="CW3405">
        <v>2</v>
      </c>
      <c r="CX3405" s="75">
        <f t="shared" si="5946"/>
        <v>68948.22</v>
      </c>
      <c r="CY3405" s="75">
        <f t="shared" si="5947"/>
        <v>5745.69</v>
      </c>
      <c r="CZ3405" s="75">
        <f t="shared" si="5948"/>
        <v>2651.85</v>
      </c>
      <c r="DA3405" s="78">
        <f t="shared" si="5949"/>
        <v>33.15</v>
      </c>
    </row>
    <row r="3406" spans="60:105" ht="18.75" hidden="1" customHeight="1" x14ac:dyDescent="0.2">
      <c r="BH3406" t="s">
        <v>1302</v>
      </c>
      <c r="BI3406">
        <f>+BI3405</f>
        <v>169</v>
      </c>
      <c r="BJ3406">
        <v>3</v>
      </c>
      <c r="BK3406" s="75">
        <f t="shared" si="5930"/>
        <v>72395.63</v>
      </c>
      <c r="BL3406" s="75">
        <f t="shared" si="5931"/>
        <v>6032.97</v>
      </c>
      <c r="BM3406" s="75">
        <f t="shared" si="5932"/>
        <v>2784.45</v>
      </c>
      <c r="BN3406" s="78">
        <f t="shared" si="5933"/>
        <v>34.81</v>
      </c>
      <c r="BO3406" s="69"/>
      <c r="BR3406" t="s">
        <v>3453</v>
      </c>
      <c r="BS3406">
        <f>+BS3405</f>
        <v>169</v>
      </c>
      <c r="BT3406">
        <v>3</v>
      </c>
      <c r="BU3406" s="75">
        <f t="shared" si="5934"/>
        <v>72395.63</v>
      </c>
      <c r="BV3406" s="75">
        <f t="shared" si="5935"/>
        <v>6032.97</v>
      </c>
      <c r="BW3406" s="75">
        <f t="shared" si="5936"/>
        <v>2784.45</v>
      </c>
      <c r="BX3406" s="78">
        <f t="shared" si="5937"/>
        <v>34.81</v>
      </c>
      <c r="BY3406" s="69"/>
      <c r="CB3406" t="s">
        <v>5607</v>
      </c>
      <c r="CC3406">
        <f>+CC3405</f>
        <v>169</v>
      </c>
      <c r="CD3406">
        <v>3</v>
      </c>
      <c r="CE3406" s="75">
        <f t="shared" si="5938"/>
        <v>72395.63</v>
      </c>
      <c r="CF3406" s="75">
        <f t="shared" si="5939"/>
        <v>6032.97</v>
      </c>
      <c r="CG3406" s="75">
        <f t="shared" si="5940"/>
        <v>2784.45</v>
      </c>
      <c r="CH3406" s="78">
        <f t="shared" si="5941"/>
        <v>34.81</v>
      </c>
      <c r="CI3406" s="69"/>
      <c r="CL3406" t="s">
        <v>7758</v>
      </c>
      <c r="CM3406">
        <f>+CM3405</f>
        <v>169</v>
      </c>
      <c r="CN3406">
        <v>3</v>
      </c>
      <c r="CO3406" s="75">
        <f t="shared" si="5942"/>
        <v>72395.63</v>
      </c>
      <c r="CP3406" s="75">
        <f t="shared" si="5943"/>
        <v>6032.97</v>
      </c>
      <c r="CQ3406" s="75">
        <f t="shared" si="5944"/>
        <v>2784.45</v>
      </c>
      <c r="CR3406" s="78">
        <f t="shared" si="5945"/>
        <v>34.81</v>
      </c>
      <c r="CU3406" t="s">
        <v>9909</v>
      </c>
      <c r="CV3406">
        <f>+CV3405</f>
        <v>169</v>
      </c>
      <c r="CW3406">
        <v>3</v>
      </c>
      <c r="CX3406" s="75">
        <f t="shared" si="5946"/>
        <v>72395.63</v>
      </c>
      <c r="CY3406" s="75">
        <f t="shared" si="5947"/>
        <v>6032.97</v>
      </c>
      <c r="CZ3406" s="75">
        <f t="shared" si="5948"/>
        <v>2784.45</v>
      </c>
      <c r="DA3406" s="78">
        <f t="shared" si="5949"/>
        <v>34.81</v>
      </c>
    </row>
    <row r="3407" spans="60:105" ht="18.75" hidden="1" customHeight="1" x14ac:dyDescent="0.2">
      <c r="BH3407" t="s">
        <v>1303</v>
      </c>
      <c r="BI3407">
        <f>+BI3406</f>
        <v>169</v>
      </c>
      <c r="BJ3407">
        <v>4</v>
      </c>
      <c r="BK3407" s="75">
        <f t="shared" si="5930"/>
        <v>76015.41</v>
      </c>
      <c r="BL3407" s="75">
        <f t="shared" si="5931"/>
        <v>6334.62</v>
      </c>
      <c r="BM3407" s="75">
        <f t="shared" si="5932"/>
        <v>2923.67</v>
      </c>
      <c r="BN3407" s="78">
        <f t="shared" si="5933"/>
        <v>36.549999999999997</v>
      </c>
      <c r="BO3407" s="69"/>
      <c r="BR3407" t="s">
        <v>3454</v>
      </c>
      <c r="BS3407">
        <f>+BS3406</f>
        <v>169</v>
      </c>
      <c r="BT3407">
        <v>4</v>
      </c>
      <c r="BU3407" s="75">
        <f t="shared" si="5934"/>
        <v>76015.41</v>
      </c>
      <c r="BV3407" s="75">
        <f t="shared" si="5935"/>
        <v>6334.62</v>
      </c>
      <c r="BW3407" s="75">
        <f t="shared" si="5936"/>
        <v>2923.67</v>
      </c>
      <c r="BX3407" s="78">
        <f t="shared" si="5937"/>
        <v>36.549999999999997</v>
      </c>
      <c r="BY3407" s="69"/>
      <c r="CB3407" t="s">
        <v>5608</v>
      </c>
      <c r="CC3407">
        <f>+CC3406</f>
        <v>169</v>
      </c>
      <c r="CD3407">
        <v>4</v>
      </c>
      <c r="CE3407" s="75">
        <f t="shared" si="5938"/>
        <v>76015.41</v>
      </c>
      <c r="CF3407" s="75">
        <f t="shared" si="5939"/>
        <v>6334.62</v>
      </c>
      <c r="CG3407" s="75">
        <f t="shared" si="5940"/>
        <v>2923.67</v>
      </c>
      <c r="CH3407" s="78">
        <f t="shared" si="5941"/>
        <v>36.549999999999997</v>
      </c>
      <c r="CI3407" s="69"/>
      <c r="CL3407" t="s">
        <v>7759</v>
      </c>
      <c r="CM3407">
        <f>+CM3406</f>
        <v>169</v>
      </c>
      <c r="CN3407">
        <v>4</v>
      </c>
      <c r="CO3407" s="75">
        <f t="shared" si="5942"/>
        <v>76015.41</v>
      </c>
      <c r="CP3407" s="75">
        <f t="shared" si="5943"/>
        <v>6334.62</v>
      </c>
      <c r="CQ3407" s="75">
        <f t="shared" si="5944"/>
        <v>2923.67</v>
      </c>
      <c r="CR3407" s="78">
        <f t="shared" si="5945"/>
        <v>36.549999999999997</v>
      </c>
      <c r="CU3407" t="s">
        <v>9910</v>
      </c>
      <c r="CV3407">
        <f>+CV3406</f>
        <v>169</v>
      </c>
      <c r="CW3407">
        <v>4</v>
      </c>
      <c r="CX3407" s="75">
        <f t="shared" si="5946"/>
        <v>76015.41</v>
      </c>
      <c r="CY3407" s="75">
        <f t="shared" si="5947"/>
        <v>6334.62</v>
      </c>
      <c r="CZ3407" s="75">
        <f t="shared" si="5948"/>
        <v>2923.67</v>
      </c>
      <c r="DA3407" s="78">
        <f t="shared" si="5949"/>
        <v>36.549999999999997</v>
      </c>
    </row>
    <row r="3408" spans="60:105" ht="18.75" hidden="1" customHeight="1" x14ac:dyDescent="0.2">
      <c r="BH3408" t="s">
        <v>1304</v>
      </c>
      <c r="BI3408" s="62">
        <f>+BI3407</f>
        <v>169</v>
      </c>
      <c r="BJ3408" s="62">
        <v>5</v>
      </c>
      <c r="BK3408" s="76">
        <f t="shared" si="5930"/>
        <v>79816.179999999993</v>
      </c>
      <c r="BL3408" s="76">
        <f t="shared" si="5931"/>
        <v>6651.35</v>
      </c>
      <c r="BM3408" s="76">
        <f t="shared" si="5932"/>
        <v>3069.85</v>
      </c>
      <c r="BN3408" s="79">
        <f t="shared" si="5933"/>
        <v>38.369999999999997</v>
      </c>
      <c r="BO3408" s="69"/>
      <c r="BR3408" t="s">
        <v>3455</v>
      </c>
      <c r="BS3408" s="62">
        <f>+BS3407</f>
        <v>169</v>
      </c>
      <c r="BT3408" s="62">
        <v>5</v>
      </c>
      <c r="BU3408" s="76">
        <f t="shared" si="5934"/>
        <v>79816.179999999993</v>
      </c>
      <c r="BV3408" s="76">
        <f t="shared" si="5935"/>
        <v>6651.35</v>
      </c>
      <c r="BW3408" s="76">
        <f t="shared" si="5936"/>
        <v>3069.85</v>
      </c>
      <c r="BX3408" s="79">
        <f t="shared" si="5937"/>
        <v>38.369999999999997</v>
      </c>
      <c r="BY3408" s="69"/>
      <c r="CB3408" t="s">
        <v>5609</v>
      </c>
      <c r="CC3408" s="62">
        <f>+CC3407</f>
        <v>169</v>
      </c>
      <c r="CD3408" s="62">
        <v>5</v>
      </c>
      <c r="CE3408" s="76">
        <f t="shared" si="5938"/>
        <v>79816.179999999993</v>
      </c>
      <c r="CF3408" s="76">
        <f t="shared" si="5939"/>
        <v>6651.35</v>
      </c>
      <c r="CG3408" s="76">
        <f t="shared" si="5940"/>
        <v>3069.85</v>
      </c>
      <c r="CH3408" s="79">
        <f t="shared" si="5941"/>
        <v>38.369999999999997</v>
      </c>
      <c r="CI3408" s="69"/>
      <c r="CL3408" t="s">
        <v>7760</v>
      </c>
      <c r="CM3408" s="62">
        <f>+CM3407</f>
        <v>169</v>
      </c>
      <c r="CN3408" s="62">
        <v>5</v>
      </c>
      <c r="CO3408" s="76">
        <f t="shared" si="5942"/>
        <v>79816.179999999993</v>
      </c>
      <c r="CP3408" s="76">
        <f t="shared" si="5943"/>
        <v>6651.35</v>
      </c>
      <c r="CQ3408" s="76">
        <f t="shared" si="5944"/>
        <v>3069.85</v>
      </c>
      <c r="CR3408" s="79">
        <f t="shared" si="5945"/>
        <v>38.369999999999997</v>
      </c>
      <c r="CU3408" t="s">
        <v>9911</v>
      </c>
      <c r="CV3408" s="62">
        <f>+CV3407</f>
        <v>169</v>
      </c>
      <c r="CW3408" s="62">
        <v>5</v>
      </c>
      <c r="CX3408" s="76">
        <f t="shared" si="5946"/>
        <v>79816.179999999993</v>
      </c>
      <c r="CY3408" s="76">
        <f t="shared" si="5947"/>
        <v>6651.35</v>
      </c>
      <c r="CZ3408" s="76">
        <f t="shared" si="5948"/>
        <v>3069.85</v>
      </c>
      <c r="DA3408" s="79">
        <f t="shared" si="5949"/>
        <v>38.369999999999997</v>
      </c>
    </row>
    <row r="3409" spans="60:105" ht="18.75" hidden="1" customHeight="1" x14ac:dyDescent="0.2">
      <c r="BH3409" t="s">
        <v>1305</v>
      </c>
      <c r="BI3409" s="57">
        <f>+BI3404+1</f>
        <v>170</v>
      </c>
      <c r="BJ3409" s="57">
        <v>1</v>
      </c>
      <c r="BK3409" s="74">
        <f t="shared" si="5930"/>
        <v>65993.3</v>
      </c>
      <c r="BL3409" s="74">
        <f t="shared" si="5931"/>
        <v>5499.44</v>
      </c>
      <c r="BM3409" s="74">
        <f t="shared" si="5932"/>
        <v>2538.1999999999998</v>
      </c>
      <c r="BN3409" s="77">
        <f t="shared" si="5933"/>
        <v>31.73</v>
      </c>
      <c r="BO3409" s="69"/>
      <c r="BR3409" t="s">
        <v>3456</v>
      </c>
      <c r="BS3409" s="57">
        <f>+BS3404+1</f>
        <v>170</v>
      </c>
      <c r="BT3409" s="57">
        <v>1</v>
      </c>
      <c r="BU3409" s="74">
        <f t="shared" si="5934"/>
        <v>65993.3</v>
      </c>
      <c r="BV3409" s="74">
        <f t="shared" si="5935"/>
        <v>5499.44</v>
      </c>
      <c r="BW3409" s="74">
        <f t="shared" si="5936"/>
        <v>2538.1999999999998</v>
      </c>
      <c r="BX3409" s="77">
        <f t="shared" si="5937"/>
        <v>31.73</v>
      </c>
      <c r="BY3409" s="69"/>
      <c r="CB3409" t="s">
        <v>5610</v>
      </c>
      <c r="CC3409" s="57">
        <f>+CC3404+1</f>
        <v>170</v>
      </c>
      <c r="CD3409" s="57">
        <v>1</v>
      </c>
      <c r="CE3409" s="74">
        <f t="shared" si="5938"/>
        <v>65993.3</v>
      </c>
      <c r="CF3409" s="74">
        <f t="shared" si="5939"/>
        <v>5499.44</v>
      </c>
      <c r="CG3409" s="74">
        <f t="shared" si="5940"/>
        <v>2538.1999999999998</v>
      </c>
      <c r="CH3409" s="77">
        <f t="shared" si="5941"/>
        <v>31.73</v>
      </c>
      <c r="CI3409" s="69"/>
      <c r="CL3409" t="s">
        <v>7761</v>
      </c>
      <c r="CM3409" s="57">
        <f>+CM3404+1</f>
        <v>170</v>
      </c>
      <c r="CN3409" s="57">
        <v>1</v>
      </c>
      <c r="CO3409" s="74">
        <f t="shared" si="5942"/>
        <v>65993.3</v>
      </c>
      <c r="CP3409" s="74">
        <f t="shared" si="5943"/>
        <v>5499.44</v>
      </c>
      <c r="CQ3409" s="74">
        <f t="shared" si="5944"/>
        <v>2538.1999999999998</v>
      </c>
      <c r="CR3409" s="77">
        <f t="shared" si="5945"/>
        <v>31.73</v>
      </c>
      <c r="CU3409" t="s">
        <v>9912</v>
      </c>
      <c r="CV3409" s="57">
        <f>+CV3404+1</f>
        <v>170</v>
      </c>
      <c r="CW3409" s="57">
        <v>1</v>
      </c>
      <c r="CX3409" s="74">
        <f t="shared" si="5946"/>
        <v>65993.3</v>
      </c>
      <c r="CY3409" s="74">
        <f t="shared" si="5947"/>
        <v>5499.44</v>
      </c>
      <c r="CZ3409" s="74">
        <f t="shared" si="5948"/>
        <v>2538.1999999999998</v>
      </c>
      <c r="DA3409" s="77">
        <f t="shared" si="5949"/>
        <v>31.73</v>
      </c>
    </row>
    <row r="3410" spans="60:105" ht="18.75" hidden="1" customHeight="1" x14ac:dyDescent="0.2">
      <c r="BH3410" t="s">
        <v>1306</v>
      </c>
      <c r="BI3410">
        <f>+BI3409</f>
        <v>170</v>
      </c>
      <c r="BJ3410">
        <v>2</v>
      </c>
      <c r="BK3410" s="75">
        <f t="shared" si="5930"/>
        <v>69292.960000000006</v>
      </c>
      <c r="BL3410" s="75">
        <f t="shared" si="5931"/>
        <v>5774.41</v>
      </c>
      <c r="BM3410" s="75">
        <f t="shared" si="5932"/>
        <v>2665.11</v>
      </c>
      <c r="BN3410" s="78">
        <f t="shared" si="5933"/>
        <v>33.31</v>
      </c>
      <c r="BO3410" s="69"/>
      <c r="BR3410" t="s">
        <v>3457</v>
      </c>
      <c r="BS3410">
        <f>+BS3409</f>
        <v>170</v>
      </c>
      <c r="BT3410">
        <v>2</v>
      </c>
      <c r="BU3410" s="75">
        <f t="shared" si="5934"/>
        <v>69292.960000000006</v>
      </c>
      <c r="BV3410" s="75">
        <f t="shared" si="5935"/>
        <v>5774.41</v>
      </c>
      <c r="BW3410" s="75">
        <f t="shared" si="5936"/>
        <v>2665.11</v>
      </c>
      <c r="BX3410" s="78">
        <f t="shared" si="5937"/>
        <v>33.31</v>
      </c>
      <c r="BY3410" s="69"/>
      <c r="CB3410" t="s">
        <v>5611</v>
      </c>
      <c r="CC3410">
        <f>+CC3409</f>
        <v>170</v>
      </c>
      <c r="CD3410">
        <v>2</v>
      </c>
      <c r="CE3410" s="75">
        <f t="shared" si="5938"/>
        <v>69292.960000000006</v>
      </c>
      <c r="CF3410" s="75">
        <f t="shared" si="5939"/>
        <v>5774.41</v>
      </c>
      <c r="CG3410" s="75">
        <f t="shared" si="5940"/>
        <v>2665.11</v>
      </c>
      <c r="CH3410" s="78">
        <f t="shared" si="5941"/>
        <v>33.31</v>
      </c>
      <c r="CI3410" s="69"/>
      <c r="CL3410" t="s">
        <v>7762</v>
      </c>
      <c r="CM3410">
        <f>+CM3409</f>
        <v>170</v>
      </c>
      <c r="CN3410">
        <v>2</v>
      </c>
      <c r="CO3410" s="75">
        <f t="shared" si="5942"/>
        <v>69292.960000000006</v>
      </c>
      <c r="CP3410" s="75">
        <f t="shared" si="5943"/>
        <v>5774.41</v>
      </c>
      <c r="CQ3410" s="75">
        <f t="shared" si="5944"/>
        <v>2665.11</v>
      </c>
      <c r="CR3410" s="78">
        <f t="shared" si="5945"/>
        <v>33.31</v>
      </c>
      <c r="CU3410" t="s">
        <v>9913</v>
      </c>
      <c r="CV3410">
        <f>+CV3409</f>
        <v>170</v>
      </c>
      <c r="CW3410">
        <v>2</v>
      </c>
      <c r="CX3410" s="75">
        <f t="shared" si="5946"/>
        <v>69292.960000000006</v>
      </c>
      <c r="CY3410" s="75">
        <f t="shared" si="5947"/>
        <v>5774.41</v>
      </c>
      <c r="CZ3410" s="75">
        <f t="shared" si="5948"/>
        <v>2665.11</v>
      </c>
      <c r="DA3410" s="78">
        <f t="shared" si="5949"/>
        <v>33.31</v>
      </c>
    </row>
    <row r="3411" spans="60:105" ht="18.75" hidden="1" customHeight="1" x14ac:dyDescent="0.2">
      <c r="BH3411" t="s">
        <v>1307</v>
      </c>
      <c r="BI3411">
        <f>+BI3410</f>
        <v>170</v>
      </c>
      <c r="BJ3411">
        <v>3</v>
      </c>
      <c r="BK3411" s="75">
        <f t="shared" si="5930"/>
        <v>72757.61</v>
      </c>
      <c r="BL3411" s="75">
        <f t="shared" si="5931"/>
        <v>6063.13</v>
      </c>
      <c r="BM3411" s="75">
        <f t="shared" si="5932"/>
        <v>2798.37</v>
      </c>
      <c r="BN3411" s="78">
        <f t="shared" si="5933"/>
        <v>34.979999999999997</v>
      </c>
      <c r="BO3411" s="69"/>
      <c r="BR3411" t="s">
        <v>3458</v>
      </c>
      <c r="BS3411">
        <f>+BS3410</f>
        <v>170</v>
      </c>
      <c r="BT3411">
        <v>3</v>
      </c>
      <c r="BU3411" s="75">
        <f t="shared" si="5934"/>
        <v>72757.61</v>
      </c>
      <c r="BV3411" s="75">
        <f t="shared" si="5935"/>
        <v>6063.13</v>
      </c>
      <c r="BW3411" s="75">
        <f t="shared" si="5936"/>
        <v>2798.37</v>
      </c>
      <c r="BX3411" s="78">
        <f t="shared" si="5937"/>
        <v>34.979999999999997</v>
      </c>
      <c r="BY3411" s="69"/>
      <c r="CB3411" t="s">
        <v>5612</v>
      </c>
      <c r="CC3411">
        <f>+CC3410</f>
        <v>170</v>
      </c>
      <c r="CD3411">
        <v>3</v>
      </c>
      <c r="CE3411" s="75">
        <f t="shared" si="5938"/>
        <v>72757.61</v>
      </c>
      <c r="CF3411" s="75">
        <f t="shared" si="5939"/>
        <v>6063.13</v>
      </c>
      <c r="CG3411" s="75">
        <f t="shared" si="5940"/>
        <v>2798.37</v>
      </c>
      <c r="CH3411" s="78">
        <f t="shared" si="5941"/>
        <v>34.979999999999997</v>
      </c>
      <c r="CI3411" s="69"/>
      <c r="CL3411" t="s">
        <v>7763</v>
      </c>
      <c r="CM3411">
        <f>+CM3410</f>
        <v>170</v>
      </c>
      <c r="CN3411">
        <v>3</v>
      </c>
      <c r="CO3411" s="75">
        <f t="shared" si="5942"/>
        <v>72757.61</v>
      </c>
      <c r="CP3411" s="75">
        <f t="shared" si="5943"/>
        <v>6063.13</v>
      </c>
      <c r="CQ3411" s="75">
        <f t="shared" si="5944"/>
        <v>2798.37</v>
      </c>
      <c r="CR3411" s="78">
        <f t="shared" si="5945"/>
        <v>34.979999999999997</v>
      </c>
      <c r="CU3411" t="s">
        <v>9914</v>
      </c>
      <c r="CV3411">
        <f>+CV3410</f>
        <v>170</v>
      </c>
      <c r="CW3411">
        <v>3</v>
      </c>
      <c r="CX3411" s="75">
        <f t="shared" si="5946"/>
        <v>72757.61</v>
      </c>
      <c r="CY3411" s="75">
        <f t="shared" si="5947"/>
        <v>6063.13</v>
      </c>
      <c r="CZ3411" s="75">
        <f t="shared" si="5948"/>
        <v>2798.37</v>
      </c>
      <c r="DA3411" s="78">
        <f t="shared" si="5949"/>
        <v>34.979999999999997</v>
      </c>
    </row>
    <row r="3412" spans="60:105" ht="18.75" hidden="1" customHeight="1" x14ac:dyDescent="0.2">
      <c r="BH3412" t="s">
        <v>1308</v>
      </c>
      <c r="BI3412">
        <f>+BI3411</f>
        <v>170</v>
      </c>
      <c r="BJ3412">
        <v>4</v>
      </c>
      <c r="BK3412" s="75">
        <f t="shared" si="5930"/>
        <v>76395.490000000005</v>
      </c>
      <c r="BL3412" s="75">
        <f t="shared" si="5931"/>
        <v>6366.29</v>
      </c>
      <c r="BM3412" s="75">
        <f t="shared" si="5932"/>
        <v>2938.29</v>
      </c>
      <c r="BN3412" s="78">
        <f t="shared" si="5933"/>
        <v>36.729999999999997</v>
      </c>
      <c r="BO3412" s="69"/>
      <c r="BR3412" t="s">
        <v>3459</v>
      </c>
      <c r="BS3412">
        <f>+BS3411</f>
        <v>170</v>
      </c>
      <c r="BT3412">
        <v>4</v>
      </c>
      <c r="BU3412" s="75">
        <f t="shared" si="5934"/>
        <v>76395.490000000005</v>
      </c>
      <c r="BV3412" s="75">
        <f t="shared" si="5935"/>
        <v>6366.29</v>
      </c>
      <c r="BW3412" s="75">
        <f t="shared" si="5936"/>
        <v>2938.29</v>
      </c>
      <c r="BX3412" s="78">
        <f t="shared" si="5937"/>
        <v>36.729999999999997</v>
      </c>
      <c r="BY3412" s="69"/>
      <c r="CB3412" t="s">
        <v>5613</v>
      </c>
      <c r="CC3412">
        <f>+CC3411</f>
        <v>170</v>
      </c>
      <c r="CD3412">
        <v>4</v>
      </c>
      <c r="CE3412" s="75">
        <f t="shared" si="5938"/>
        <v>76395.490000000005</v>
      </c>
      <c r="CF3412" s="75">
        <f t="shared" si="5939"/>
        <v>6366.29</v>
      </c>
      <c r="CG3412" s="75">
        <f t="shared" si="5940"/>
        <v>2938.29</v>
      </c>
      <c r="CH3412" s="78">
        <f t="shared" si="5941"/>
        <v>36.729999999999997</v>
      </c>
      <c r="CI3412" s="69"/>
      <c r="CL3412" t="s">
        <v>7764</v>
      </c>
      <c r="CM3412">
        <f>+CM3411</f>
        <v>170</v>
      </c>
      <c r="CN3412">
        <v>4</v>
      </c>
      <c r="CO3412" s="75">
        <f t="shared" si="5942"/>
        <v>76395.490000000005</v>
      </c>
      <c r="CP3412" s="75">
        <f t="shared" si="5943"/>
        <v>6366.29</v>
      </c>
      <c r="CQ3412" s="75">
        <f t="shared" si="5944"/>
        <v>2938.29</v>
      </c>
      <c r="CR3412" s="78">
        <f t="shared" si="5945"/>
        <v>36.729999999999997</v>
      </c>
      <c r="CU3412" t="s">
        <v>9915</v>
      </c>
      <c r="CV3412">
        <f>+CV3411</f>
        <v>170</v>
      </c>
      <c r="CW3412">
        <v>4</v>
      </c>
      <c r="CX3412" s="75">
        <f t="shared" si="5946"/>
        <v>76395.490000000005</v>
      </c>
      <c r="CY3412" s="75">
        <f t="shared" si="5947"/>
        <v>6366.29</v>
      </c>
      <c r="CZ3412" s="75">
        <f t="shared" si="5948"/>
        <v>2938.29</v>
      </c>
      <c r="DA3412" s="78">
        <f t="shared" si="5949"/>
        <v>36.729999999999997</v>
      </c>
    </row>
    <row r="3413" spans="60:105" ht="18.75" hidden="1" customHeight="1" x14ac:dyDescent="0.2">
      <c r="BH3413" t="s">
        <v>1309</v>
      </c>
      <c r="BI3413" s="62">
        <f>+BI3412</f>
        <v>170</v>
      </c>
      <c r="BJ3413" s="62">
        <v>5</v>
      </c>
      <c r="BK3413" s="76">
        <f t="shared" si="5930"/>
        <v>80215.259999999995</v>
      </c>
      <c r="BL3413" s="76">
        <f t="shared" si="5931"/>
        <v>6684.61</v>
      </c>
      <c r="BM3413" s="76">
        <f t="shared" si="5932"/>
        <v>3085.2</v>
      </c>
      <c r="BN3413" s="79">
        <f t="shared" si="5933"/>
        <v>38.57</v>
      </c>
      <c r="BO3413" s="69"/>
      <c r="BR3413" t="s">
        <v>3460</v>
      </c>
      <c r="BS3413" s="62">
        <f>+BS3412</f>
        <v>170</v>
      </c>
      <c r="BT3413" s="62">
        <v>5</v>
      </c>
      <c r="BU3413" s="76">
        <f t="shared" si="5934"/>
        <v>80215.259999999995</v>
      </c>
      <c r="BV3413" s="76">
        <f t="shared" si="5935"/>
        <v>6684.61</v>
      </c>
      <c r="BW3413" s="76">
        <f t="shared" si="5936"/>
        <v>3085.2</v>
      </c>
      <c r="BX3413" s="79">
        <f t="shared" si="5937"/>
        <v>38.57</v>
      </c>
      <c r="BY3413" s="69"/>
      <c r="CB3413" t="s">
        <v>5614</v>
      </c>
      <c r="CC3413" s="62">
        <f>+CC3412</f>
        <v>170</v>
      </c>
      <c r="CD3413" s="62">
        <v>5</v>
      </c>
      <c r="CE3413" s="76">
        <f t="shared" si="5938"/>
        <v>80215.259999999995</v>
      </c>
      <c r="CF3413" s="76">
        <f t="shared" si="5939"/>
        <v>6684.61</v>
      </c>
      <c r="CG3413" s="76">
        <f t="shared" si="5940"/>
        <v>3085.2</v>
      </c>
      <c r="CH3413" s="79">
        <f t="shared" si="5941"/>
        <v>38.57</v>
      </c>
      <c r="CI3413" s="69"/>
      <c r="CL3413" t="s">
        <v>7765</v>
      </c>
      <c r="CM3413" s="62">
        <f>+CM3412</f>
        <v>170</v>
      </c>
      <c r="CN3413" s="62">
        <v>5</v>
      </c>
      <c r="CO3413" s="76">
        <f t="shared" si="5942"/>
        <v>80215.259999999995</v>
      </c>
      <c r="CP3413" s="76">
        <f t="shared" si="5943"/>
        <v>6684.61</v>
      </c>
      <c r="CQ3413" s="76">
        <f t="shared" si="5944"/>
        <v>3085.2</v>
      </c>
      <c r="CR3413" s="79">
        <f t="shared" si="5945"/>
        <v>38.57</v>
      </c>
      <c r="CU3413" t="s">
        <v>9916</v>
      </c>
      <c r="CV3413" s="62">
        <f>+CV3412</f>
        <v>170</v>
      </c>
      <c r="CW3413" s="62">
        <v>5</v>
      </c>
      <c r="CX3413" s="76">
        <f t="shared" si="5946"/>
        <v>80215.259999999995</v>
      </c>
      <c r="CY3413" s="76">
        <f t="shared" si="5947"/>
        <v>6684.61</v>
      </c>
      <c r="CZ3413" s="76">
        <f t="shared" si="5948"/>
        <v>3085.2</v>
      </c>
      <c r="DA3413" s="79">
        <f t="shared" si="5949"/>
        <v>38.57</v>
      </c>
    </row>
    <row r="3414" spans="60:105" ht="18.75" hidden="1" customHeight="1" x14ac:dyDescent="0.2">
      <c r="BH3414" t="s">
        <v>1310</v>
      </c>
      <c r="BI3414" s="57">
        <f>+BI3409+1</f>
        <v>171</v>
      </c>
      <c r="BJ3414" s="57">
        <v>1</v>
      </c>
      <c r="BK3414" s="74">
        <f t="shared" si="5930"/>
        <v>66323.259999999995</v>
      </c>
      <c r="BL3414" s="74">
        <f t="shared" si="5931"/>
        <v>5526.94</v>
      </c>
      <c r="BM3414" s="74">
        <f t="shared" si="5932"/>
        <v>2550.89</v>
      </c>
      <c r="BN3414" s="77">
        <f t="shared" si="5933"/>
        <v>31.89</v>
      </c>
      <c r="BO3414" s="69"/>
      <c r="BR3414" t="s">
        <v>3461</v>
      </c>
      <c r="BS3414" s="57">
        <f>+BS3409+1</f>
        <v>171</v>
      </c>
      <c r="BT3414" s="57">
        <v>1</v>
      </c>
      <c r="BU3414" s="74">
        <f t="shared" si="5934"/>
        <v>66323.259999999995</v>
      </c>
      <c r="BV3414" s="74">
        <f t="shared" si="5935"/>
        <v>5526.94</v>
      </c>
      <c r="BW3414" s="74">
        <f t="shared" si="5936"/>
        <v>2550.89</v>
      </c>
      <c r="BX3414" s="77">
        <f t="shared" si="5937"/>
        <v>31.89</v>
      </c>
      <c r="BY3414" s="69"/>
      <c r="CB3414" t="s">
        <v>5615</v>
      </c>
      <c r="CC3414" s="57">
        <f>+CC3409+1</f>
        <v>171</v>
      </c>
      <c r="CD3414" s="57">
        <v>1</v>
      </c>
      <c r="CE3414" s="74">
        <f t="shared" si="5938"/>
        <v>66323.259999999995</v>
      </c>
      <c r="CF3414" s="74">
        <f t="shared" si="5939"/>
        <v>5526.94</v>
      </c>
      <c r="CG3414" s="74">
        <f t="shared" si="5940"/>
        <v>2550.89</v>
      </c>
      <c r="CH3414" s="77">
        <f t="shared" si="5941"/>
        <v>31.89</v>
      </c>
      <c r="CI3414" s="69"/>
      <c r="CL3414" t="s">
        <v>7766</v>
      </c>
      <c r="CM3414" s="57">
        <f>+CM3409+1</f>
        <v>171</v>
      </c>
      <c r="CN3414" s="57">
        <v>1</v>
      </c>
      <c r="CO3414" s="74">
        <f t="shared" si="5942"/>
        <v>66323.259999999995</v>
      </c>
      <c r="CP3414" s="74">
        <f t="shared" si="5943"/>
        <v>5526.94</v>
      </c>
      <c r="CQ3414" s="74">
        <f t="shared" si="5944"/>
        <v>2550.89</v>
      </c>
      <c r="CR3414" s="77">
        <f t="shared" si="5945"/>
        <v>31.89</v>
      </c>
      <c r="CU3414" t="s">
        <v>9917</v>
      </c>
      <c r="CV3414" s="57">
        <f>+CV3409+1</f>
        <v>171</v>
      </c>
      <c r="CW3414" s="57">
        <v>1</v>
      </c>
      <c r="CX3414" s="74">
        <f t="shared" si="5946"/>
        <v>66323.259999999995</v>
      </c>
      <c r="CY3414" s="74">
        <f t="shared" si="5947"/>
        <v>5526.94</v>
      </c>
      <c r="CZ3414" s="74">
        <f t="shared" si="5948"/>
        <v>2550.89</v>
      </c>
      <c r="DA3414" s="77">
        <f t="shared" si="5949"/>
        <v>31.89</v>
      </c>
    </row>
    <row r="3415" spans="60:105" ht="18.75" hidden="1" customHeight="1" x14ac:dyDescent="0.2">
      <c r="BH3415" t="s">
        <v>1311</v>
      </c>
      <c r="BI3415">
        <f>+BI3414</f>
        <v>171</v>
      </c>
      <c r="BJ3415">
        <v>2</v>
      </c>
      <c r="BK3415" s="75">
        <f t="shared" si="5930"/>
        <v>69639.429999999993</v>
      </c>
      <c r="BL3415" s="75">
        <f t="shared" si="5931"/>
        <v>5803.29</v>
      </c>
      <c r="BM3415" s="75">
        <f t="shared" si="5932"/>
        <v>2678.44</v>
      </c>
      <c r="BN3415" s="78">
        <f t="shared" si="5933"/>
        <v>33.479999999999997</v>
      </c>
      <c r="BO3415" s="69"/>
      <c r="BR3415" t="s">
        <v>3462</v>
      </c>
      <c r="BS3415">
        <f>+BS3414</f>
        <v>171</v>
      </c>
      <c r="BT3415">
        <v>2</v>
      </c>
      <c r="BU3415" s="75">
        <f t="shared" si="5934"/>
        <v>69639.429999999993</v>
      </c>
      <c r="BV3415" s="75">
        <f t="shared" si="5935"/>
        <v>5803.29</v>
      </c>
      <c r="BW3415" s="75">
        <f t="shared" si="5936"/>
        <v>2678.44</v>
      </c>
      <c r="BX3415" s="78">
        <f t="shared" si="5937"/>
        <v>33.479999999999997</v>
      </c>
      <c r="BY3415" s="69"/>
      <c r="CB3415" t="s">
        <v>5616</v>
      </c>
      <c r="CC3415">
        <f>+CC3414</f>
        <v>171</v>
      </c>
      <c r="CD3415">
        <v>2</v>
      </c>
      <c r="CE3415" s="75">
        <f t="shared" si="5938"/>
        <v>69639.429999999993</v>
      </c>
      <c r="CF3415" s="75">
        <f t="shared" si="5939"/>
        <v>5803.29</v>
      </c>
      <c r="CG3415" s="75">
        <f t="shared" si="5940"/>
        <v>2678.44</v>
      </c>
      <c r="CH3415" s="78">
        <f t="shared" si="5941"/>
        <v>33.479999999999997</v>
      </c>
      <c r="CI3415" s="69"/>
      <c r="CL3415" t="s">
        <v>7767</v>
      </c>
      <c r="CM3415">
        <f>+CM3414</f>
        <v>171</v>
      </c>
      <c r="CN3415">
        <v>2</v>
      </c>
      <c r="CO3415" s="75">
        <f t="shared" si="5942"/>
        <v>69639.429999999993</v>
      </c>
      <c r="CP3415" s="75">
        <f t="shared" si="5943"/>
        <v>5803.29</v>
      </c>
      <c r="CQ3415" s="75">
        <f t="shared" si="5944"/>
        <v>2678.44</v>
      </c>
      <c r="CR3415" s="78">
        <f t="shared" si="5945"/>
        <v>33.479999999999997</v>
      </c>
      <c r="CU3415" t="s">
        <v>9918</v>
      </c>
      <c r="CV3415">
        <f>+CV3414</f>
        <v>171</v>
      </c>
      <c r="CW3415">
        <v>2</v>
      </c>
      <c r="CX3415" s="75">
        <f t="shared" si="5946"/>
        <v>69639.429999999993</v>
      </c>
      <c r="CY3415" s="75">
        <f t="shared" si="5947"/>
        <v>5803.29</v>
      </c>
      <c r="CZ3415" s="75">
        <f t="shared" si="5948"/>
        <v>2678.44</v>
      </c>
      <c r="DA3415" s="78">
        <f t="shared" si="5949"/>
        <v>33.479999999999997</v>
      </c>
    </row>
    <row r="3416" spans="60:105" ht="18.75" hidden="1" customHeight="1" x14ac:dyDescent="0.2">
      <c r="BH3416" t="s">
        <v>1312</v>
      </c>
      <c r="BI3416">
        <f>+BI3415</f>
        <v>171</v>
      </c>
      <c r="BJ3416">
        <v>3</v>
      </c>
      <c r="BK3416" s="75">
        <f t="shared" si="5930"/>
        <v>73121.399999999994</v>
      </c>
      <c r="BL3416" s="75">
        <f t="shared" si="5931"/>
        <v>6093.45</v>
      </c>
      <c r="BM3416" s="75">
        <f t="shared" si="5932"/>
        <v>2812.36</v>
      </c>
      <c r="BN3416" s="78">
        <f t="shared" si="5933"/>
        <v>35.15</v>
      </c>
      <c r="BO3416" s="69"/>
      <c r="BR3416" t="s">
        <v>3463</v>
      </c>
      <c r="BS3416">
        <f>+BS3415</f>
        <v>171</v>
      </c>
      <c r="BT3416">
        <v>3</v>
      </c>
      <c r="BU3416" s="75">
        <f t="shared" si="5934"/>
        <v>73121.399999999994</v>
      </c>
      <c r="BV3416" s="75">
        <f t="shared" si="5935"/>
        <v>6093.45</v>
      </c>
      <c r="BW3416" s="75">
        <f t="shared" si="5936"/>
        <v>2812.36</v>
      </c>
      <c r="BX3416" s="78">
        <f t="shared" si="5937"/>
        <v>35.15</v>
      </c>
      <c r="BY3416" s="69"/>
      <c r="CB3416" t="s">
        <v>5617</v>
      </c>
      <c r="CC3416">
        <f>+CC3415</f>
        <v>171</v>
      </c>
      <c r="CD3416">
        <v>3</v>
      </c>
      <c r="CE3416" s="75">
        <f t="shared" si="5938"/>
        <v>73121.399999999994</v>
      </c>
      <c r="CF3416" s="75">
        <f t="shared" si="5939"/>
        <v>6093.45</v>
      </c>
      <c r="CG3416" s="75">
        <f t="shared" si="5940"/>
        <v>2812.36</v>
      </c>
      <c r="CH3416" s="78">
        <f t="shared" si="5941"/>
        <v>35.15</v>
      </c>
      <c r="CI3416" s="69"/>
      <c r="CL3416" t="s">
        <v>7768</v>
      </c>
      <c r="CM3416">
        <f>+CM3415</f>
        <v>171</v>
      </c>
      <c r="CN3416">
        <v>3</v>
      </c>
      <c r="CO3416" s="75">
        <f t="shared" si="5942"/>
        <v>73121.399999999994</v>
      </c>
      <c r="CP3416" s="75">
        <f t="shared" si="5943"/>
        <v>6093.45</v>
      </c>
      <c r="CQ3416" s="75">
        <f t="shared" si="5944"/>
        <v>2812.36</v>
      </c>
      <c r="CR3416" s="78">
        <f t="shared" si="5945"/>
        <v>35.15</v>
      </c>
      <c r="CU3416" t="s">
        <v>9919</v>
      </c>
      <c r="CV3416">
        <f>+CV3415</f>
        <v>171</v>
      </c>
      <c r="CW3416">
        <v>3</v>
      </c>
      <c r="CX3416" s="75">
        <f t="shared" si="5946"/>
        <v>73121.399999999994</v>
      </c>
      <c r="CY3416" s="75">
        <f t="shared" si="5947"/>
        <v>6093.45</v>
      </c>
      <c r="CZ3416" s="75">
        <f t="shared" si="5948"/>
        <v>2812.36</v>
      </c>
      <c r="DA3416" s="78">
        <f t="shared" si="5949"/>
        <v>35.15</v>
      </c>
    </row>
    <row r="3417" spans="60:105" ht="18.75" hidden="1" customHeight="1" x14ac:dyDescent="0.2">
      <c r="BH3417" t="s">
        <v>1313</v>
      </c>
      <c r="BI3417">
        <f>+BI3416</f>
        <v>171</v>
      </c>
      <c r="BJ3417">
        <v>4</v>
      </c>
      <c r="BK3417" s="75">
        <f t="shared" si="5930"/>
        <v>76777.47</v>
      </c>
      <c r="BL3417" s="75">
        <f t="shared" si="5931"/>
        <v>6398.12</v>
      </c>
      <c r="BM3417" s="75">
        <f t="shared" si="5932"/>
        <v>2952.98</v>
      </c>
      <c r="BN3417" s="78">
        <f t="shared" si="5933"/>
        <v>36.909999999999997</v>
      </c>
      <c r="BO3417" s="69"/>
      <c r="BR3417" t="s">
        <v>3464</v>
      </c>
      <c r="BS3417">
        <f>+BS3416</f>
        <v>171</v>
      </c>
      <c r="BT3417">
        <v>4</v>
      </c>
      <c r="BU3417" s="75">
        <f t="shared" si="5934"/>
        <v>76777.47</v>
      </c>
      <c r="BV3417" s="75">
        <f t="shared" si="5935"/>
        <v>6398.12</v>
      </c>
      <c r="BW3417" s="75">
        <f t="shared" si="5936"/>
        <v>2952.98</v>
      </c>
      <c r="BX3417" s="78">
        <f t="shared" si="5937"/>
        <v>36.909999999999997</v>
      </c>
      <c r="BY3417" s="69"/>
      <c r="CB3417" t="s">
        <v>5618</v>
      </c>
      <c r="CC3417">
        <f>+CC3416</f>
        <v>171</v>
      </c>
      <c r="CD3417">
        <v>4</v>
      </c>
      <c r="CE3417" s="75">
        <f t="shared" si="5938"/>
        <v>76777.47</v>
      </c>
      <c r="CF3417" s="75">
        <f t="shared" si="5939"/>
        <v>6398.12</v>
      </c>
      <c r="CG3417" s="75">
        <f t="shared" si="5940"/>
        <v>2952.98</v>
      </c>
      <c r="CH3417" s="78">
        <f t="shared" si="5941"/>
        <v>36.909999999999997</v>
      </c>
      <c r="CI3417" s="69"/>
      <c r="CL3417" t="s">
        <v>7769</v>
      </c>
      <c r="CM3417">
        <f>+CM3416</f>
        <v>171</v>
      </c>
      <c r="CN3417">
        <v>4</v>
      </c>
      <c r="CO3417" s="75">
        <f t="shared" si="5942"/>
        <v>76777.47</v>
      </c>
      <c r="CP3417" s="75">
        <f t="shared" si="5943"/>
        <v>6398.12</v>
      </c>
      <c r="CQ3417" s="75">
        <f t="shared" si="5944"/>
        <v>2952.98</v>
      </c>
      <c r="CR3417" s="78">
        <f t="shared" si="5945"/>
        <v>36.909999999999997</v>
      </c>
      <c r="CU3417" t="s">
        <v>9920</v>
      </c>
      <c r="CV3417">
        <f>+CV3416</f>
        <v>171</v>
      </c>
      <c r="CW3417">
        <v>4</v>
      </c>
      <c r="CX3417" s="75">
        <f t="shared" si="5946"/>
        <v>76777.47</v>
      </c>
      <c r="CY3417" s="75">
        <f t="shared" si="5947"/>
        <v>6398.12</v>
      </c>
      <c r="CZ3417" s="75">
        <f t="shared" si="5948"/>
        <v>2952.98</v>
      </c>
      <c r="DA3417" s="78">
        <f t="shared" si="5949"/>
        <v>36.909999999999997</v>
      </c>
    </row>
    <row r="3418" spans="60:105" ht="18.75" hidden="1" customHeight="1" x14ac:dyDescent="0.2">
      <c r="BH3418" t="s">
        <v>1314</v>
      </c>
      <c r="BI3418" s="62">
        <f>+BI3417</f>
        <v>171</v>
      </c>
      <c r="BJ3418" s="62">
        <v>5</v>
      </c>
      <c r="BK3418" s="76">
        <f t="shared" si="5930"/>
        <v>80616.34</v>
      </c>
      <c r="BL3418" s="76">
        <f t="shared" si="5931"/>
        <v>6718.03</v>
      </c>
      <c r="BM3418" s="76">
        <f t="shared" si="5932"/>
        <v>3100.63</v>
      </c>
      <c r="BN3418" s="79">
        <f t="shared" si="5933"/>
        <v>38.76</v>
      </c>
      <c r="BO3418" s="69"/>
      <c r="BR3418" t="s">
        <v>3465</v>
      </c>
      <c r="BS3418" s="62">
        <f>+BS3417</f>
        <v>171</v>
      </c>
      <c r="BT3418" s="62">
        <v>5</v>
      </c>
      <c r="BU3418" s="76">
        <f t="shared" si="5934"/>
        <v>80616.34</v>
      </c>
      <c r="BV3418" s="76">
        <f t="shared" si="5935"/>
        <v>6718.03</v>
      </c>
      <c r="BW3418" s="76">
        <f t="shared" si="5936"/>
        <v>3100.63</v>
      </c>
      <c r="BX3418" s="79">
        <f t="shared" si="5937"/>
        <v>38.76</v>
      </c>
      <c r="BY3418" s="69"/>
      <c r="CB3418" t="s">
        <v>5619</v>
      </c>
      <c r="CC3418" s="62">
        <f>+CC3417</f>
        <v>171</v>
      </c>
      <c r="CD3418" s="62">
        <v>5</v>
      </c>
      <c r="CE3418" s="76">
        <f t="shared" si="5938"/>
        <v>80616.34</v>
      </c>
      <c r="CF3418" s="76">
        <f t="shared" si="5939"/>
        <v>6718.03</v>
      </c>
      <c r="CG3418" s="76">
        <f t="shared" si="5940"/>
        <v>3100.63</v>
      </c>
      <c r="CH3418" s="79">
        <f t="shared" si="5941"/>
        <v>38.76</v>
      </c>
      <c r="CI3418" s="69"/>
      <c r="CL3418" t="s">
        <v>7770</v>
      </c>
      <c r="CM3418" s="62">
        <f>+CM3417</f>
        <v>171</v>
      </c>
      <c r="CN3418" s="62">
        <v>5</v>
      </c>
      <c r="CO3418" s="76">
        <f t="shared" si="5942"/>
        <v>80616.34</v>
      </c>
      <c r="CP3418" s="76">
        <f t="shared" si="5943"/>
        <v>6718.03</v>
      </c>
      <c r="CQ3418" s="76">
        <f t="shared" si="5944"/>
        <v>3100.63</v>
      </c>
      <c r="CR3418" s="79">
        <f t="shared" si="5945"/>
        <v>38.76</v>
      </c>
      <c r="CU3418" t="s">
        <v>9921</v>
      </c>
      <c r="CV3418" s="62">
        <f>+CV3417</f>
        <v>171</v>
      </c>
      <c r="CW3418" s="62">
        <v>5</v>
      </c>
      <c r="CX3418" s="76">
        <f t="shared" si="5946"/>
        <v>80616.34</v>
      </c>
      <c r="CY3418" s="76">
        <f t="shared" si="5947"/>
        <v>6718.03</v>
      </c>
      <c r="CZ3418" s="76">
        <f t="shared" si="5948"/>
        <v>3100.63</v>
      </c>
      <c r="DA3418" s="79">
        <f t="shared" si="5949"/>
        <v>38.76</v>
      </c>
    </row>
    <row r="3419" spans="60:105" ht="18.75" hidden="1" customHeight="1" x14ac:dyDescent="0.2">
      <c r="BH3419" t="s">
        <v>1315</v>
      </c>
      <c r="BI3419" s="57">
        <f>+BI3414+1</f>
        <v>172</v>
      </c>
      <c r="BJ3419" s="57">
        <v>1</v>
      </c>
      <c r="BK3419" s="74">
        <f t="shared" si="5930"/>
        <v>66654.880000000005</v>
      </c>
      <c r="BL3419" s="74">
        <f t="shared" si="5931"/>
        <v>5554.57</v>
      </c>
      <c r="BM3419" s="74">
        <f t="shared" si="5932"/>
        <v>2563.65</v>
      </c>
      <c r="BN3419" s="77">
        <f t="shared" si="5933"/>
        <v>32.049999999999997</v>
      </c>
      <c r="BO3419" s="69"/>
      <c r="BR3419" t="s">
        <v>3466</v>
      </c>
      <c r="BS3419" s="57">
        <f>+BS3414+1</f>
        <v>172</v>
      </c>
      <c r="BT3419" s="57">
        <v>1</v>
      </c>
      <c r="BU3419" s="74">
        <f t="shared" si="5934"/>
        <v>66654.880000000005</v>
      </c>
      <c r="BV3419" s="74">
        <f t="shared" si="5935"/>
        <v>5554.57</v>
      </c>
      <c r="BW3419" s="74">
        <f t="shared" si="5936"/>
        <v>2563.65</v>
      </c>
      <c r="BX3419" s="77">
        <f t="shared" si="5937"/>
        <v>32.049999999999997</v>
      </c>
      <c r="BY3419" s="69"/>
      <c r="CB3419" t="s">
        <v>5620</v>
      </c>
      <c r="CC3419" s="57">
        <f>+CC3414+1</f>
        <v>172</v>
      </c>
      <c r="CD3419" s="57">
        <v>1</v>
      </c>
      <c r="CE3419" s="74">
        <f t="shared" si="5938"/>
        <v>66654.880000000005</v>
      </c>
      <c r="CF3419" s="74">
        <f t="shared" si="5939"/>
        <v>5554.57</v>
      </c>
      <c r="CG3419" s="74">
        <f t="shared" si="5940"/>
        <v>2563.65</v>
      </c>
      <c r="CH3419" s="77">
        <f t="shared" si="5941"/>
        <v>32.049999999999997</v>
      </c>
      <c r="CI3419" s="69"/>
      <c r="CL3419" t="s">
        <v>7771</v>
      </c>
      <c r="CM3419" s="57">
        <f>+CM3414+1</f>
        <v>172</v>
      </c>
      <c r="CN3419" s="57">
        <v>1</v>
      </c>
      <c r="CO3419" s="74">
        <f t="shared" si="5942"/>
        <v>66654.880000000005</v>
      </c>
      <c r="CP3419" s="74">
        <f t="shared" si="5943"/>
        <v>5554.57</v>
      </c>
      <c r="CQ3419" s="74">
        <f t="shared" si="5944"/>
        <v>2563.65</v>
      </c>
      <c r="CR3419" s="77">
        <f t="shared" si="5945"/>
        <v>32.049999999999997</v>
      </c>
      <c r="CU3419" t="s">
        <v>9922</v>
      </c>
      <c r="CV3419" s="57">
        <f>+CV3414+1</f>
        <v>172</v>
      </c>
      <c r="CW3419" s="57">
        <v>1</v>
      </c>
      <c r="CX3419" s="74">
        <f t="shared" si="5946"/>
        <v>66654.880000000005</v>
      </c>
      <c r="CY3419" s="74">
        <f t="shared" si="5947"/>
        <v>5554.57</v>
      </c>
      <c r="CZ3419" s="74">
        <f t="shared" si="5948"/>
        <v>2563.65</v>
      </c>
      <c r="DA3419" s="77">
        <f t="shared" si="5949"/>
        <v>32.049999999999997</v>
      </c>
    </row>
    <row r="3420" spans="60:105" ht="18.75" hidden="1" customHeight="1" x14ac:dyDescent="0.2">
      <c r="BH3420" t="s">
        <v>1316</v>
      </c>
      <c r="BI3420">
        <f>+BI3419</f>
        <v>172</v>
      </c>
      <c r="BJ3420">
        <v>2</v>
      </c>
      <c r="BK3420" s="75">
        <f t="shared" si="5930"/>
        <v>69987.62</v>
      </c>
      <c r="BL3420" s="75">
        <f t="shared" si="5931"/>
        <v>5832.3</v>
      </c>
      <c r="BM3420" s="75">
        <f t="shared" si="5932"/>
        <v>2691.83</v>
      </c>
      <c r="BN3420" s="78">
        <f t="shared" si="5933"/>
        <v>33.65</v>
      </c>
      <c r="BO3420" s="69"/>
      <c r="BR3420" t="s">
        <v>3467</v>
      </c>
      <c r="BS3420">
        <f>+BS3419</f>
        <v>172</v>
      </c>
      <c r="BT3420">
        <v>2</v>
      </c>
      <c r="BU3420" s="75">
        <f t="shared" si="5934"/>
        <v>69987.62</v>
      </c>
      <c r="BV3420" s="75">
        <f t="shared" si="5935"/>
        <v>5832.3</v>
      </c>
      <c r="BW3420" s="75">
        <f t="shared" si="5936"/>
        <v>2691.83</v>
      </c>
      <c r="BX3420" s="78">
        <f t="shared" si="5937"/>
        <v>33.65</v>
      </c>
      <c r="BY3420" s="69"/>
      <c r="CB3420" t="s">
        <v>5621</v>
      </c>
      <c r="CC3420">
        <f>+CC3419</f>
        <v>172</v>
      </c>
      <c r="CD3420">
        <v>2</v>
      </c>
      <c r="CE3420" s="75">
        <f t="shared" si="5938"/>
        <v>69987.62</v>
      </c>
      <c r="CF3420" s="75">
        <f t="shared" si="5939"/>
        <v>5832.3</v>
      </c>
      <c r="CG3420" s="75">
        <f t="shared" si="5940"/>
        <v>2691.83</v>
      </c>
      <c r="CH3420" s="78">
        <f t="shared" si="5941"/>
        <v>33.65</v>
      </c>
      <c r="CI3420" s="69"/>
      <c r="CL3420" t="s">
        <v>7772</v>
      </c>
      <c r="CM3420">
        <f>+CM3419</f>
        <v>172</v>
      </c>
      <c r="CN3420">
        <v>2</v>
      </c>
      <c r="CO3420" s="75">
        <f t="shared" si="5942"/>
        <v>69987.62</v>
      </c>
      <c r="CP3420" s="75">
        <f t="shared" si="5943"/>
        <v>5832.3</v>
      </c>
      <c r="CQ3420" s="75">
        <f t="shared" si="5944"/>
        <v>2691.83</v>
      </c>
      <c r="CR3420" s="78">
        <f t="shared" si="5945"/>
        <v>33.65</v>
      </c>
      <c r="CU3420" t="s">
        <v>9923</v>
      </c>
      <c r="CV3420">
        <f>+CV3419</f>
        <v>172</v>
      </c>
      <c r="CW3420">
        <v>2</v>
      </c>
      <c r="CX3420" s="75">
        <f t="shared" si="5946"/>
        <v>69987.62</v>
      </c>
      <c r="CY3420" s="75">
        <f t="shared" si="5947"/>
        <v>5832.3</v>
      </c>
      <c r="CZ3420" s="75">
        <f t="shared" si="5948"/>
        <v>2691.83</v>
      </c>
      <c r="DA3420" s="78">
        <f t="shared" si="5949"/>
        <v>33.65</v>
      </c>
    </row>
    <row r="3421" spans="60:105" ht="18.75" hidden="1" customHeight="1" x14ac:dyDescent="0.2">
      <c r="BH3421" t="s">
        <v>1317</v>
      </c>
      <c r="BI3421">
        <f>+BI3420</f>
        <v>172</v>
      </c>
      <c r="BJ3421">
        <v>3</v>
      </c>
      <c r="BK3421" s="75">
        <f t="shared" si="5930"/>
        <v>73487</v>
      </c>
      <c r="BL3421" s="75">
        <f t="shared" si="5931"/>
        <v>6123.92</v>
      </c>
      <c r="BM3421" s="75">
        <f t="shared" si="5932"/>
        <v>2826.42</v>
      </c>
      <c r="BN3421" s="78">
        <f t="shared" si="5933"/>
        <v>35.33</v>
      </c>
      <c r="BO3421" s="69"/>
      <c r="BR3421" t="s">
        <v>3468</v>
      </c>
      <c r="BS3421">
        <f>+BS3420</f>
        <v>172</v>
      </c>
      <c r="BT3421">
        <v>3</v>
      </c>
      <c r="BU3421" s="75">
        <f t="shared" si="5934"/>
        <v>73487</v>
      </c>
      <c r="BV3421" s="75">
        <f t="shared" si="5935"/>
        <v>6123.92</v>
      </c>
      <c r="BW3421" s="75">
        <f t="shared" si="5936"/>
        <v>2826.42</v>
      </c>
      <c r="BX3421" s="78">
        <f t="shared" si="5937"/>
        <v>35.33</v>
      </c>
      <c r="BY3421" s="69"/>
      <c r="CB3421" t="s">
        <v>5622</v>
      </c>
      <c r="CC3421">
        <f>+CC3420</f>
        <v>172</v>
      </c>
      <c r="CD3421">
        <v>3</v>
      </c>
      <c r="CE3421" s="75">
        <f t="shared" si="5938"/>
        <v>73487</v>
      </c>
      <c r="CF3421" s="75">
        <f t="shared" si="5939"/>
        <v>6123.92</v>
      </c>
      <c r="CG3421" s="75">
        <f t="shared" si="5940"/>
        <v>2826.42</v>
      </c>
      <c r="CH3421" s="78">
        <f t="shared" si="5941"/>
        <v>35.33</v>
      </c>
      <c r="CI3421" s="69"/>
      <c r="CL3421" t="s">
        <v>7773</v>
      </c>
      <c r="CM3421">
        <f>+CM3420</f>
        <v>172</v>
      </c>
      <c r="CN3421">
        <v>3</v>
      </c>
      <c r="CO3421" s="75">
        <f t="shared" si="5942"/>
        <v>73487</v>
      </c>
      <c r="CP3421" s="75">
        <f t="shared" si="5943"/>
        <v>6123.92</v>
      </c>
      <c r="CQ3421" s="75">
        <f t="shared" si="5944"/>
        <v>2826.42</v>
      </c>
      <c r="CR3421" s="78">
        <f t="shared" si="5945"/>
        <v>35.33</v>
      </c>
      <c r="CU3421" t="s">
        <v>9924</v>
      </c>
      <c r="CV3421">
        <f>+CV3420</f>
        <v>172</v>
      </c>
      <c r="CW3421">
        <v>3</v>
      </c>
      <c r="CX3421" s="75">
        <f t="shared" si="5946"/>
        <v>73487</v>
      </c>
      <c r="CY3421" s="75">
        <f t="shared" si="5947"/>
        <v>6123.92</v>
      </c>
      <c r="CZ3421" s="75">
        <f t="shared" si="5948"/>
        <v>2826.42</v>
      </c>
      <c r="DA3421" s="78">
        <f t="shared" si="5949"/>
        <v>35.33</v>
      </c>
    </row>
    <row r="3422" spans="60:105" ht="18.75" hidden="1" customHeight="1" x14ac:dyDescent="0.2">
      <c r="BH3422" t="s">
        <v>1318</v>
      </c>
      <c r="BI3422">
        <f>+BI3421</f>
        <v>172</v>
      </c>
      <c r="BJ3422">
        <v>4</v>
      </c>
      <c r="BK3422" s="75">
        <f t="shared" ref="BK3422:BK3485" si="5950">ROUND(VLOOKUP($BH3422,$BH$6:$BO$2155,4,FALSE),2)</f>
        <v>77161.350000000006</v>
      </c>
      <c r="BL3422" s="75">
        <f t="shared" ref="BL3422:BL3485" si="5951">ROUND(VLOOKUP($BH3422,$BH$6:$BO$2155,5,FALSE),2)</f>
        <v>6430.11</v>
      </c>
      <c r="BM3422" s="75">
        <f t="shared" ref="BM3422:BM3485" si="5952">ROUND(VLOOKUP($BH3422,$BH$6:$BO$2155,6,FALSE),2)</f>
        <v>2967.74</v>
      </c>
      <c r="BN3422" s="78">
        <f t="shared" ref="BN3422:BN3485" si="5953">ROUND(VLOOKUP($BH3422,$BH$6:$BO$2155,7,FALSE),2)</f>
        <v>37.1</v>
      </c>
      <c r="BO3422" s="69"/>
      <c r="BR3422" t="s">
        <v>3469</v>
      </c>
      <c r="BS3422">
        <f>+BS3421</f>
        <v>172</v>
      </c>
      <c r="BT3422">
        <v>4</v>
      </c>
      <c r="BU3422" s="75">
        <f t="shared" ref="BU3422:BU3485" si="5954">ROUND(VLOOKUP($BR3422,$BR$6:$BY$2155,4,FALSE),2)</f>
        <v>77161.350000000006</v>
      </c>
      <c r="BV3422" s="75">
        <f t="shared" ref="BV3422:BV3485" si="5955">ROUND(VLOOKUP($BR3422,$BR$6:$BY$2155,5,FALSE),2)</f>
        <v>6430.11</v>
      </c>
      <c r="BW3422" s="75">
        <f t="shared" ref="BW3422:BW3485" si="5956">ROUND(VLOOKUP($BR3422,$BR$6:$BY$2155,6,FALSE),2)</f>
        <v>2967.74</v>
      </c>
      <c r="BX3422" s="78">
        <f t="shared" ref="BX3422:BX3485" si="5957">ROUND(VLOOKUP($BR3422,$BR$6:$BY$2155,7,FALSE),2)</f>
        <v>37.1</v>
      </c>
      <c r="BY3422" s="69"/>
      <c r="CB3422" t="s">
        <v>5623</v>
      </c>
      <c r="CC3422">
        <f>+CC3421</f>
        <v>172</v>
      </c>
      <c r="CD3422">
        <v>4</v>
      </c>
      <c r="CE3422" s="75">
        <f t="shared" ref="CE3422:CE3485" si="5958">ROUND(VLOOKUP($CB3422,$CB$6:$CI$2155,4,FALSE),2)</f>
        <v>77161.350000000006</v>
      </c>
      <c r="CF3422" s="75">
        <f t="shared" ref="CF3422:CF3485" si="5959">ROUND(VLOOKUP($CB3422,$CB$6:$CI$2155,5,FALSE),2)</f>
        <v>6430.11</v>
      </c>
      <c r="CG3422" s="75">
        <f t="shared" ref="CG3422:CG3485" si="5960">ROUND(VLOOKUP($CB3422,$CB$6:$CI$2155,6,FALSE),2)</f>
        <v>2967.74</v>
      </c>
      <c r="CH3422" s="78">
        <f t="shared" ref="CH3422:CH3485" si="5961">ROUND(VLOOKUP($CB3422,$CB$6:$CI$2155,7,FALSE),2)</f>
        <v>37.1</v>
      </c>
      <c r="CI3422" s="69"/>
      <c r="CL3422" t="s">
        <v>7774</v>
      </c>
      <c r="CM3422">
        <f>+CM3421</f>
        <v>172</v>
      </c>
      <c r="CN3422">
        <v>4</v>
      </c>
      <c r="CO3422" s="75">
        <f t="shared" ref="CO3422:CO3485" si="5962">ROUND(VLOOKUP($CL3422,$CL$6:$CR$2155,4,FALSE),2)</f>
        <v>77161.350000000006</v>
      </c>
      <c r="CP3422" s="75">
        <f t="shared" ref="CP3422:CP3485" si="5963">ROUND(VLOOKUP($CL3422,$CL$6:$CR$2155,5,FALSE),2)</f>
        <v>6430.11</v>
      </c>
      <c r="CQ3422" s="75">
        <f t="shared" ref="CQ3422:CQ3485" si="5964">ROUND(VLOOKUP($CL3422,$CL$6:$CR$2155,6,FALSE),2)</f>
        <v>2967.74</v>
      </c>
      <c r="CR3422" s="78">
        <f t="shared" ref="CR3422:CR3485" si="5965">ROUND(VLOOKUP($CL3422,$CL$6:$CR$2155,7,FALSE),2)</f>
        <v>37.1</v>
      </c>
      <c r="CU3422" t="s">
        <v>9925</v>
      </c>
      <c r="CV3422">
        <f>+CV3421</f>
        <v>172</v>
      </c>
      <c r="CW3422">
        <v>4</v>
      </c>
      <c r="CX3422" s="75">
        <f t="shared" ref="CX3422:CX3485" si="5966">ROUND(VLOOKUP($CU3422,$CU$6:$DA$2155,4,FALSE),2)</f>
        <v>77161.350000000006</v>
      </c>
      <c r="CY3422" s="75">
        <f t="shared" ref="CY3422:CY3485" si="5967">ROUND(VLOOKUP($CU3422,$CU$6:$DA$2155,5,FALSE),2)</f>
        <v>6430.11</v>
      </c>
      <c r="CZ3422" s="75">
        <f t="shared" ref="CZ3422:CZ3485" si="5968">ROUND(VLOOKUP($CU3422,$CU$6:$DA$2155,6,FALSE),2)</f>
        <v>2967.74</v>
      </c>
      <c r="DA3422" s="78">
        <f t="shared" ref="DA3422:DA3485" si="5969">ROUND(VLOOKUP($CU3422,$CU$6:$DA$2155,7,FALSE),2)</f>
        <v>37.1</v>
      </c>
    </row>
    <row r="3423" spans="60:105" ht="18.75" hidden="1" customHeight="1" x14ac:dyDescent="0.2">
      <c r="BH3423" t="s">
        <v>1319</v>
      </c>
      <c r="BI3423" s="62">
        <f>+BI3422</f>
        <v>172</v>
      </c>
      <c r="BJ3423" s="62">
        <v>5</v>
      </c>
      <c r="BK3423" s="76">
        <f t="shared" si="5950"/>
        <v>81019.42</v>
      </c>
      <c r="BL3423" s="76">
        <f t="shared" si="5951"/>
        <v>6751.62</v>
      </c>
      <c r="BM3423" s="76">
        <f t="shared" si="5952"/>
        <v>3116.13</v>
      </c>
      <c r="BN3423" s="79">
        <f t="shared" si="5953"/>
        <v>38.950000000000003</v>
      </c>
      <c r="BO3423" s="69"/>
      <c r="BR3423" t="s">
        <v>3470</v>
      </c>
      <c r="BS3423" s="62">
        <f>+BS3422</f>
        <v>172</v>
      </c>
      <c r="BT3423" s="62">
        <v>5</v>
      </c>
      <c r="BU3423" s="76">
        <f t="shared" si="5954"/>
        <v>81019.42</v>
      </c>
      <c r="BV3423" s="76">
        <f t="shared" si="5955"/>
        <v>6751.62</v>
      </c>
      <c r="BW3423" s="76">
        <f t="shared" si="5956"/>
        <v>3116.13</v>
      </c>
      <c r="BX3423" s="79">
        <f t="shared" si="5957"/>
        <v>38.950000000000003</v>
      </c>
      <c r="BY3423" s="69"/>
      <c r="CB3423" t="s">
        <v>5624</v>
      </c>
      <c r="CC3423" s="62">
        <f>+CC3422</f>
        <v>172</v>
      </c>
      <c r="CD3423" s="62">
        <v>5</v>
      </c>
      <c r="CE3423" s="76">
        <f t="shared" si="5958"/>
        <v>81019.42</v>
      </c>
      <c r="CF3423" s="76">
        <f t="shared" si="5959"/>
        <v>6751.62</v>
      </c>
      <c r="CG3423" s="76">
        <f t="shared" si="5960"/>
        <v>3116.13</v>
      </c>
      <c r="CH3423" s="79">
        <f t="shared" si="5961"/>
        <v>38.950000000000003</v>
      </c>
      <c r="CI3423" s="69"/>
      <c r="CL3423" t="s">
        <v>7775</v>
      </c>
      <c r="CM3423" s="62">
        <f>+CM3422</f>
        <v>172</v>
      </c>
      <c r="CN3423" s="62">
        <v>5</v>
      </c>
      <c r="CO3423" s="76">
        <f t="shared" si="5962"/>
        <v>81019.42</v>
      </c>
      <c r="CP3423" s="76">
        <f t="shared" si="5963"/>
        <v>6751.62</v>
      </c>
      <c r="CQ3423" s="76">
        <f t="shared" si="5964"/>
        <v>3116.13</v>
      </c>
      <c r="CR3423" s="79">
        <f t="shared" si="5965"/>
        <v>38.950000000000003</v>
      </c>
      <c r="CU3423" t="s">
        <v>9926</v>
      </c>
      <c r="CV3423" s="62">
        <f>+CV3422</f>
        <v>172</v>
      </c>
      <c r="CW3423" s="62">
        <v>5</v>
      </c>
      <c r="CX3423" s="76">
        <f t="shared" si="5966"/>
        <v>81019.42</v>
      </c>
      <c r="CY3423" s="76">
        <f t="shared" si="5967"/>
        <v>6751.62</v>
      </c>
      <c r="CZ3423" s="76">
        <f t="shared" si="5968"/>
        <v>3116.13</v>
      </c>
      <c r="DA3423" s="79">
        <f t="shared" si="5969"/>
        <v>38.950000000000003</v>
      </c>
    </row>
    <row r="3424" spans="60:105" ht="18.75" hidden="1" customHeight="1" x14ac:dyDescent="0.2">
      <c r="BH3424" t="s">
        <v>1320</v>
      </c>
      <c r="BI3424" s="57">
        <f>+BI3419+1</f>
        <v>173</v>
      </c>
      <c r="BJ3424" s="57">
        <v>1</v>
      </c>
      <c r="BK3424" s="74">
        <f t="shared" si="5950"/>
        <v>66988.149999999994</v>
      </c>
      <c r="BL3424" s="74">
        <f t="shared" si="5951"/>
        <v>5582.35</v>
      </c>
      <c r="BM3424" s="74">
        <f t="shared" si="5952"/>
        <v>2576.4699999999998</v>
      </c>
      <c r="BN3424" s="77">
        <f t="shared" si="5953"/>
        <v>32.21</v>
      </c>
      <c r="BO3424" s="69"/>
      <c r="BR3424" t="s">
        <v>3471</v>
      </c>
      <c r="BS3424" s="57">
        <f>+BS3419+1</f>
        <v>173</v>
      </c>
      <c r="BT3424" s="57">
        <v>1</v>
      </c>
      <c r="BU3424" s="74">
        <f t="shared" si="5954"/>
        <v>66988.149999999994</v>
      </c>
      <c r="BV3424" s="74">
        <f t="shared" si="5955"/>
        <v>5582.35</v>
      </c>
      <c r="BW3424" s="74">
        <f t="shared" si="5956"/>
        <v>2576.4699999999998</v>
      </c>
      <c r="BX3424" s="77">
        <f t="shared" si="5957"/>
        <v>32.21</v>
      </c>
      <c r="BY3424" s="69"/>
      <c r="CB3424" t="s">
        <v>5625</v>
      </c>
      <c r="CC3424" s="57">
        <f>+CC3419+1</f>
        <v>173</v>
      </c>
      <c r="CD3424" s="57">
        <v>1</v>
      </c>
      <c r="CE3424" s="74">
        <f t="shared" si="5958"/>
        <v>66988.149999999994</v>
      </c>
      <c r="CF3424" s="74">
        <f t="shared" si="5959"/>
        <v>5582.35</v>
      </c>
      <c r="CG3424" s="74">
        <f t="shared" si="5960"/>
        <v>2576.4699999999998</v>
      </c>
      <c r="CH3424" s="77">
        <f t="shared" si="5961"/>
        <v>32.21</v>
      </c>
      <c r="CI3424" s="69"/>
      <c r="CL3424" t="s">
        <v>7776</v>
      </c>
      <c r="CM3424" s="57">
        <f>+CM3419+1</f>
        <v>173</v>
      </c>
      <c r="CN3424" s="57">
        <v>1</v>
      </c>
      <c r="CO3424" s="74">
        <f t="shared" si="5962"/>
        <v>66988.149999999994</v>
      </c>
      <c r="CP3424" s="74">
        <f t="shared" si="5963"/>
        <v>5582.35</v>
      </c>
      <c r="CQ3424" s="74">
        <f t="shared" si="5964"/>
        <v>2576.4699999999998</v>
      </c>
      <c r="CR3424" s="77">
        <f t="shared" si="5965"/>
        <v>32.21</v>
      </c>
      <c r="CU3424" t="s">
        <v>9927</v>
      </c>
      <c r="CV3424" s="57">
        <f>+CV3419+1</f>
        <v>173</v>
      </c>
      <c r="CW3424" s="57">
        <v>1</v>
      </c>
      <c r="CX3424" s="74">
        <f t="shared" si="5966"/>
        <v>66988.149999999994</v>
      </c>
      <c r="CY3424" s="74">
        <f t="shared" si="5967"/>
        <v>5582.35</v>
      </c>
      <c r="CZ3424" s="74">
        <f t="shared" si="5968"/>
        <v>2576.4699999999998</v>
      </c>
      <c r="DA3424" s="77">
        <f t="shared" si="5969"/>
        <v>32.21</v>
      </c>
    </row>
    <row r="3425" spans="60:105" ht="18.75" hidden="1" customHeight="1" x14ac:dyDescent="0.2">
      <c r="BH3425" t="s">
        <v>1321</v>
      </c>
      <c r="BI3425">
        <f>+BI3424</f>
        <v>173</v>
      </c>
      <c r="BJ3425">
        <v>2</v>
      </c>
      <c r="BK3425" s="75">
        <f t="shared" si="5950"/>
        <v>70337.56</v>
      </c>
      <c r="BL3425" s="75">
        <f t="shared" si="5951"/>
        <v>5861.46</v>
      </c>
      <c r="BM3425" s="75">
        <f t="shared" si="5952"/>
        <v>2705.29</v>
      </c>
      <c r="BN3425" s="78">
        <f t="shared" si="5953"/>
        <v>33.82</v>
      </c>
      <c r="BO3425" s="69"/>
      <c r="BR3425" t="s">
        <v>3472</v>
      </c>
      <c r="BS3425">
        <f>+BS3424</f>
        <v>173</v>
      </c>
      <c r="BT3425">
        <v>2</v>
      </c>
      <c r="BU3425" s="75">
        <f t="shared" si="5954"/>
        <v>70337.56</v>
      </c>
      <c r="BV3425" s="75">
        <f t="shared" si="5955"/>
        <v>5861.46</v>
      </c>
      <c r="BW3425" s="75">
        <f t="shared" si="5956"/>
        <v>2705.29</v>
      </c>
      <c r="BX3425" s="78">
        <f t="shared" si="5957"/>
        <v>33.82</v>
      </c>
      <c r="BY3425" s="69"/>
      <c r="CB3425" t="s">
        <v>5626</v>
      </c>
      <c r="CC3425">
        <f>+CC3424</f>
        <v>173</v>
      </c>
      <c r="CD3425">
        <v>2</v>
      </c>
      <c r="CE3425" s="75">
        <f t="shared" si="5958"/>
        <v>70337.56</v>
      </c>
      <c r="CF3425" s="75">
        <f t="shared" si="5959"/>
        <v>5861.46</v>
      </c>
      <c r="CG3425" s="75">
        <f t="shared" si="5960"/>
        <v>2705.29</v>
      </c>
      <c r="CH3425" s="78">
        <f t="shared" si="5961"/>
        <v>33.82</v>
      </c>
      <c r="CI3425" s="69"/>
      <c r="CL3425" t="s">
        <v>7777</v>
      </c>
      <c r="CM3425">
        <f>+CM3424</f>
        <v>173</v>
      </c>
      <c r="CN3425">
        <v>2</v>
      </c>
      <c r="CO3425" s="75">
        <f t="shared" si="5962"/>
        <v>70337.56</v>
      </c>
      <c r="CP3425" s="75">
        <f t="shared" si="5963"/>
        <v>5861.46</v>
      </c>
      <c r="CQ3425" s="75">
        <f t="shared" si="5964"/>
        <v>2705.29</v>
      </c>
      <c r="CR3425" s="78">
        <f t="shared" si="5965"/>
        <v>33.82</v>
      </c>
      <c r="CU3425" t="s">
        <v>9928</v>
      </c>
      <c r="CV3425">
        <f>+CV3424</f>
        <v>173</v>
      </c>
      <c r="CW3425">
        <v>2</v>
      </c>
      <c r="CX3425" s="75">
        <f t="shared" si="5966"/>
        <v>70337.56</v>
      </c>
      <c r="CY3425" s="75">
        <f t="shared" si="5967"/>
        <v>5861.46</v>
      </c>
      <c r="CZ3425" s="75">
        <f t="shared" si="5968"/>
        <v>2705.29</v>
      </c>
      <c r="DA3425" s="78">
        <f t="shared" si="5969"/>
        <v>33.82</v>
      </c>
    </row>
    <row r="3426" spans="60:105" ht="18.75" hidden="1" customHeight="1" x14ac:dyDescent="0.2">
      <c r="BH3426" t="s">
        <v>1322</v>
      </c>
      <c r="BI3426">
        <f>+BI3425</f>
        <v>173</v>
      </c>
      <c r="BJ3426">
        <v>3</v>
      </c>
      <c r="BK3426" s="75">
        <f t="shared" si="5950"/>
        <v>73854.44</v>
      </c>
      <c r="BL3426" s="75">
        <f t="shared" si="5951"/>
        <v>6154.54</v>
      </c>
      <c r="BM3426" s="75">
        <f t="shared" si="5952"/>
        <v>2840.56</v>
      </c>
      <c r="BN3426" s="78">
        <f t="shared" si="5953"/>
        <v>35.51</v>
      </c>
      <c r="BO3426" s="69"/>
      <c r="BR3426" t="s">
        <v>3473</v>
      </c>
      <c r="BS3426">
        <f>+BS3425</f>
        <v>173</v>
      </c>
      <c r="BT3426">
        <v>3</v>
      </c>
      <c r="BU3426" s="75">
        <f t="shared" si="5954"/>
        <v>73854.44</v>
      </c>
      <c r="BV3426" s="75">
        <f t="shared" si="5955"/>
        <v>6154.54</v>
      </c>
      <c r="BW3426" s="75">
        <f t="shared" si="5956"/>
        <v>2840.56</v>
      </c>
      <c r="BX3426" s="78">
        <f t="shared" si="5957"/>
        <v>35.51</v>
      </c>
      <c r="BY3426" s="69"/>
      <c r="CB3426" t="s">
        <v>5627</v>
      </c>
      <c r="CC3426">
        <f>+CC3425</f>
        <v>173</v>
      </c>
      <c r="CD3426">
        <v>3</v>
      </c>
      <c r="CE3426" s="75">
        <f t="shared" si="5958"/>
        <v>73854.44</v>
      </c>
      <c r="CF3426" s="75">
        <f t="shared" si="5959"/>
        <v>6154.54</v>
      </c>
      <c r="CG3426" s="75">
        <f t="shared" si="5960"/>
        <v>2840.56</v>
      </c>
      <c r="CH3426" s="78">
        <f t="shared" si="5961"/>
        <v>35.51</v>
      </c>
      <c r="CI3426" s="69"/>
      <c r="CL3426" t="s">
        <v>7778</v>
      </c>
      <c r="CM3426">
        <f>+CM3425</f>
        <v>173</v>
      </c>
      <c r="CN3426">
        <v>3</v>
      </c>
      <c r="CO3426" s="75">
        <f t="shared" si="5962"/>
        <v>73854.44</v>
      </c>
      <c r="CP3426" s="75">
        <f t="shared" si="5963"/>
        <v>6154.54</v>
      </c>
      <c r="CQ3426" s="75">
        <f t="shared" si="5964"/>
        <v>2840.56</v>
      </c>
      <c r="CR3426" s="78">
        <f t="shared" si="5965"/>
        <v>35.51</v>
      </c>
      <c r="CU3426" t="s">
        <v>9929</v>
      </c>
      <c r="CV3426">
        <f>+CV3425</f>
        <v>173</v>
      </c>
      <c r="CW3426">
        <v>3</v>
      </c>
      <c r="CX3426" s="75">
        <f t="shared" si="5966"/>
        <v>73854.44</v>
      </c>
      <c r="CY3426" s="75">
        <f t="shared" si="5967"/>
        <v>6154.54</v>
      </c>
      <c r="CZ3426" s="75">
        <f t="shared" si="5968"/>
        <v>2840.56</v>
      </c>
      <c r="DA3426" s="78">
        <f t="shared" si="5969"/>
        <v>35.51</v>
      </c>
    </row>
    <row r="3427" spans="60:105" ht="18.75" hidden="1" customHeight="1" x14ac:dyDescent="0.2">
      <c r="BH3427" t="s">
        <v>1323</v>
      </c>
      <c r="BI3427">
        <f>+BI3426</f>
        <v>173</v>
      </c>
      <c r="BJ3427">
        <v>4</v>
      </c>
      <c r="BK3427" s="75">
        <f t="shared" si="5950"/>
        <v>77547.16</v>
      </c>
      <c r="BL3427" s="75">
        <f t="shared" si="5951"/>
        <v>6462.26</v>
      </c>
      <c r="BM3427" s="75">
        <f t="shared" si="5952"/>
        <v>2982.58</v>
      </c>
      <c r="BN3427" s="78">
        <f t="shared" si="5953"/>
        <v>37.28</v>
      </c>
      <c r="BO3427" s="69"/>
      <c r="BR3427" t="s">
        <v>3474</v>
      </c>
      <c r="BS3427">
        <f>+BS3426</f>
        <v>173</v>
      </c>
      <c r="BT3427">
        <v>4</v>
      </c>
      <c r="BU3427" s="75">
        <f t="shared" si="5954"/>
        <v>77547.16</v>
      </c>
      <c r="BV3427" s="75">
        <f t="shared" si="5955"/>
        <v>6462.26</v>
      </c>
      <c r="BW3427" s="75">
        <f t="shared" si="5956"/>
        <v>2982.58</v>
      </c>
      <c r="BX3427" s="78">
        <f t="shared" si="5957"/>
        <v>37.28</v>
      </c>
      <c r="BY3427" s="69"/>
      <c r="CB3427" t="s">
        <v>5628</v>
      </c>
      <c r="CC3427">
        <f>+CC3426</f>
        <v>173</v>
      </c>
      <c r="CD3427">
        <v>4</v>
      </c>
      <c r="CE3427" s="75">
        <f t="shared" si="5958"/>
        <v>77547.16</v>
      </c>
      <c r="CF3427" s="75">
        <f t="shared" si="5959"/>
        <v>6462.26</v>
      </c>
      <c r="CG3427" s="75">
        <f t="shared" si="5960"/>
        <v>2982.58</v>
      </c>
      <c r="CH3427" s="78">
        <f t="shared" si="5961"/>
        <v>37.28</v>
      </c>
      <c r="CI3427" s="69"/>
      <c r="CL3427" t="s">
        <v>7779</v>
      </c>
      <c r="CM3427">
        <f>+CM3426</f>
        <v>173</v>
      </c>
      <c r="CN3427">
        <v>4</v>
      </c>
      <c r="CO3427" s="75">
        <f t="shared" si="5962"/>
        <v>77547.16</v>
      </c>
      <c r="CP3427" s="75">
        <f t="shared" si="5963"/>
        <v>6462.26</v>
      </c>
      <c r="CQ3427" s="75">
        <f t="shared" si="5964"/>
        <v>2982.58</v>
      </c>
      <c r="CR3427" s="78">
        <f t="shared" si="5965"/>
        <v>37.28</v>
      </c>
      <c r="CU3427" t="s">
        <v>9930</v>
      </c>
      <c r="CV3427">
        <f>+CV3426</f>
        <v>173</v>
      </c>
      <c r="CW3427">
        <v>4</v>
      </c>
      <c r="CX3427" s="75">
        <f t="shared" si="5966"/>
        <v>77547.16</v>
      </c>
      <c r="CY3427" s="75">
        <f t="shared" si="5967"/>
        <v>6462.26</v>
      </c>
      <c r="CZ3427" s="75">
        <f t="shared" si="5968"/>
        <v>2982.58</v>
      </c>
      <c r="DA3427" s="78">
        <f t="shared" si="5969"/>
        <v>37.28</v>
      </c>
    </row>
    <row r="3428" spans="60:105" ht="18.75" hidden="1" customHeight="1" x14ac:dyDescent="0.2">
      <c r="BH3428" t="s">
        <v>1324</v>
      </c>
      <c r="BI3428" s="62">
        <f>+BI3427</f>
        <v>173</v>
      </c>
      <c r="BJ3428" s="62">
        <v>5</v>
      </c>
      <c r="BK3428" s="76">
        <f t="shared" si="5950"/>
        <v>81424.52</v>
      </c>
      <c r="BL3428" s="76">
        <f t="shared" si="5951"/>
        <v>6785.38</v>
      </c>
      <c r="BM3428" s="76">
        <f t="shared" si="5952"/>
        <v>3131.71</v>
      </c>
      <c r="BN3428" s="79">
        <f t="shared" si="5953"/>
        <v>39.15</v>
      </c>
      <c r="BO3428" s="69"/>
      <c r="BR3428" t="s">
        <v>3475</v>
      </c>
      <c r="BS3428" s="62">
        <f>+BS3427</f>
        <v>173</v>
      </c>
      <c r="BT3428" s="62">
        <v>5</v>
      </c>
      <c r="BU3428" s="76">
        <f t="shared" si="5954"/>
        <v>81424.52</v>
      </c>
      <c r="BV3428" s="76">
        <f t="shared" si="5955"/>
        <v>6785.38</v>
      </c>
      <c r="BW3428" s="76">
        <f t="shared" si="5956"/>
        <v>3131.71</v>
      </c>
      <c r="BX3428" s="79">
        <f t="shared" si="5957"/>
        <v>39.15</v>
      </c>
      <c r="BY3428" s="69"/>
      <c r="CB3428" t="s">
        <v>5629</v>
      </c>
      <c r="CC3428" s="62">
        <f>+CC3427</f>
        <v>173</v>
      </c>
      <c r="CD3428" s="62">
        <v>5</v>
      </c>
      <c r="CE3428" s="76">
        <f t="shared" si="5958"/>
        <v>81424.52</v>
      </c>
      <c r="CF3428" s="76">
        <f t="shared" si="5959"/>
        <v>6785.38</v>
      </c>
      <c r="CG3428" s="76">
        <f t="shared" si="5960"/>
        <v>3131.71</v>
      </c>
      <c r="CH3428" s="79">
        <f t="shared" si="5961"/>
        <v>39.15</v>
      </c>
      <c r="CI3428" s="69"/>
      <c r="CL3428" t="s">
        <v>7780</v>
      </c>
      <c r="CM3428" s="62">
        <f>+CM3427</f>
        <v>173</v>
      </c>
      <c r="CN3428" s="62">
        <v>5</v>
      </c>
      <c r="CO3428" s="76">
        <f t="shared" si="5962"/>
        <v>81424.52</v>
      </c>
      <c r="CP3428" s="76">
        <f t="shared" si="5963"/>
        <v>6785.38</v>
      </c>
      <c r="CQ3428" s="76">
        <f t="shared" si="5964"/>
        <v>3131.71</v>
      </c>
      <c r="CR3428" s="79">
        <f t="shared" si="5965"/>
        <v>39.15</v>
      </c>
      <c r="CU3428" t="s">
        <v>9931</v>
      </c>
      <c r="CV3428" s="62">
        <f>+CV3427</f>
        <v>173</v>
      </c>
      <c r="CW3428" s="62">
        <v>5</v>
      </c>
      <c r="CX3428" s="76">
        <f t="shared" si="5966"/>
        <v>81424.52</v>
      </c>
      <c r="CY3428" s="76">
        <f t="shared" si="5967"/>
        <v>6785.38</v>
      </c>
      <c r="CZ3428" s="76">
        <f t="shared" si="5968"/>
        <v>3131.71</v>
      </c>
      <c r="DA3428" s="79">
        <f t="shared" si="5969"/>
        <v>39.15</v>
      </c>
    </row>
    <row r="3429" spans="60:105" ht="18.75" hidden="1" customHeight="1" x14ac:dyDescent="0.2">
      <c r="BH3429" t="s">
        <v>1325</v>
      </c>
      <c r="BI3429" s="57">
        <f>+BI3424+1</f>
        <v>174</v>
      </c>
      <c r="BJ3429" s="57">
        <v>1</v>
      </c>
      <c r="BK3429" s="74">
        <f t="shared" si="5950"/>
        <v>67323.09</v>
      </c>
      <c r="BL3429" s="74">
        <f t="shared" si="5951"/>
        <v>5610.26</v>
      </c>
      <c r="BM3429" s="74">
        <f t="shared" si="5952"/>
        <v>2589.35</v>
      </c>
      <c r="BN3429" s="77">
        <f t="shared" si="5953"/>
        <v>32.369999999999997</v>
      </c>
      <c r="BO3429" s="69"/>
      <c r="BR3429" t="s">
        <v>3476</v>
      </c>
      <c r="BS3429" s="57">
        <f>+BS3424+1</f>
        <v>174</v>
      </c>
      <c r="BT3429" s="57">
        <v>1</v>
      </c>
      <c r="BU3429" s="74">
        <f t="shared" si="5954"/>
        <v>67323.09</v>
      </c>
      <c r="BV3429" s="74">
        <f t="shared" si="5955"/>
        <v>5610.26</v>
      </c>
      <c r="BW3429" s="74">
        <f t="shared" si="5956"/>
        <v>2589.35</v>
      </c>
      <c r="BX3429" s="77">
        <f t="shared" si="5957"/>
        <v>32.369999999999997</v>
      </c>
      <c r="BY3429" s="69"/>
      <c r="CB3429" t="s">
        <v>5630</v>
      </c>
      <c r="CC3429" s="57">
        <f>+CC3424+1</f>
        <v>174</v>
      </c>
      <c r="CD3429" s="57">
        <v>1</v>
      </c>
      <c r="CE3429" s="74">
        <f t="shared" si="5958"/>
        <v>67323.09</v>
      </c>
      <c r="CF3429" s="74">
        <f t="shared" si="5959"/>
        <v>5610.26</v>
      </c>
      <c r="CG3429" s="74">
        <f t="shared" si="5960"/>
        <v>2589.35</v>
      </c>
      <c r="CH3429" s="77">
        <f t="shared" si="5961"/>
        <v>32.369999999999997</v>
      </c>
      <c r="CI3429" s="69"/>
      <c r="CL3429" t="s">
        <v>7781</v>
      </c>
      <c r="CM3429" s="57">
        <f>+CM3424+1</f>
        <v>174</v>
      </c>
      <c r="CN3429" s="57">
        <v>1</v>
      </c>
      <c r="CO3429" s="74">
        <f t="shared" si="5962"/>
        <v>67323.09</v>
      </c>
      <c r="CP3429" s="74">
        <f t="shared" si="5963"/>
        <v>5610.26</v>
      </c>
      <c r="CQ3429" s="74">
        <f t="shared" si="5964"/>
        <v>2589.35</v>
      </c>
      <c r="CR3429" s="77">
        <f t="shared" si="5965"/>
        <v>32.369999999999997</v>
      </c>
      <c r="CU3429" t="s">
        <v>9932</v>
      </c>
      <c r="CV3429" s="57">
        <f>+CV3424+1</f>
        <v>174</v>
      </c>
      <c r="CW3429" s="57">
        <v>1</v>
      </c>
      <c r="CX3429" s="74">
        <f t="shared" si="5966"/>
        <v>67323.09</v>
      </c>
      <c r="CY3429" s="74">
        <f t="shared" si="5967"/>
        <v>5610.26</v>
      </c>
      <c r="CZ3429" s="74">
        <f t="shared" si="5968"/>
        <v>2589.35</v>
      </c>
      <c r="DA3429" s="77">
        <f t="shared" si="5969"/>
        <v>32.369999999999997</v>
      </c>
    </row>
    <row r="3430" spans="60:105" ht="18.75" hidden="1" customHeight="1" x14ac:dyDescent="0.2">
      <c r="BH3430" t="s">
        <v>1326</v>
      </c>
      <c r="BI3430">
        <f>+BI3429</f>
        <v>174</v>
      </c>
      <c r="BJ3430">
        <v>2</v>
      </c>
      <c r="BK3430" s="75">
        <f t="shared" si="5950"/>
        <v>70689.25</v>
      </c>
      <c r="BL3430" s="75">
        <f t="shared" si="5951"/>
        <v>5890.77</v>
      </c>
      <c r="BM3430" s="75">
        <f t="shared" si="5952"/>
        <v>2718.82</v>
      </c>
      <c r="BN3430" s="78">
        <f t="shared" si="5953"/>
        <v>33.99</v>
      </c>
      <c r="BO3430" s="69"/>
      <c r="BR3430" t="s">
        <v>3477</v>
      </c>
      <c r="BS3430">
        <f>+BS3429</f>
        <v>174</v>
      </c>
      <c r="BT3430">
        <v>2</v>
      </c>
      <c r="BU3430" s="75">
        <f t="shared" si="5954"/>
        <v>70689.25</v>
      </c>
      <c r="BV3430" s="75">
        <f t="shared" si="5955"/>
        <v>5890.77</v>
      </c>
      <c r="BW3430" s="75">
        <f t="shared" si="5956"/>
        <v>2718.82</v>
      </c>
      <c r="BX3430" s="78">
        <f t="shared" si="5957"/>
        <v>33.99</v>
      </c>
      <c r="BY3430" s="69"/>
      <c r="CB3430" t="s">
        <v>5631</v>
      </c>
      <c r="CC3430">
        <f>+CC3429</f>
        <v>174</v>
      </c>
      <c r="CD3430">
        <v>2</v>
      </c>
      <c r="CE3430" s="75">
        <f t="shared" si="5958"/>
        <v>70689.25</v>
      </c>
      <c r="CF3430" s="75">
        <f t="shared" si="5959"/>
        <v>5890.77</v>
      </c>
      <c r="CG3430" s="75">
        <f t="shared" si="5960"/>
        <v>2718.82</v>
      </c>
      <c r="CH3430" s="78">
        <f t="shared" si="5961"/>
        <v>33.99</v>
      </c>
      <c r="CI3430" s="69"/>
      <c r="CL3430" t="s">
        <v>7782</v>
      </c>
      <c r="CM3430">
        <f>+CM3429</f>
        <v>174</v>
      </c>
      <c r="CN3430">
        <v>2</v>
      </c>
      <c r="CO3430" s="75">
        <f t="shared" si="5962"/>
        <v>70689.25</v>
      </c>
      <c r="CP3430" s="75">
        <f t="shared" si="5963"/>
        <v>5890.77</v>
      </c>
      <c r="CQ3430" s="75">
        <f t="shared" si="5964"/>
        <v>2718.82</v>
      </c>
      <c r="CR3430" s="78">
        <f t="shared" si="5965"/>
        <v>33.99</v>
      </c>
      <c r="CU3430" t="s">
        <v>9933</v>
      </c>
      <c r="CV3430">
        <f>+CV3429</f>
        <v>174</v>
      </c>
      <c r="CW3430">
        <v>2</v>
      </c>
      <c r="CX3430" s="75">
        <f t="shared" si="5966"/>
        <v>70689.25</v>
      </c>
      <c r="CY3430" s="75">
        <f t="shared" si="5967"/>
        <v>5890.77</v>
      </c>
      <c r="CZ3430" s="75">
        <f t="shared" si="5968"/>
        <v>2718.82</v>
      </c>
      <c r="DA3430" s="78">
        <f t="shared" si="5969"/>
        <v>33.99</v>
      </c>
    </row>
    <row r="3431" spans="60:105" ht="18.75" hidden="1" customHeight="1" x14ac:dyDescent="0.2">
      <c r="BH3431" t="s">
        <v>1327</v>
      </c>
      <c r="BI3431">
        <f>+BI3430</f>
        <v>174</v>
      </c>
      <c r="BJ3431">
        <v>3</v>
      </c>
      <c r="BK3431" s="75">
        <f t="shared" si="5950"/>
        <v>74223.710000000006</v>
      </c>
      <c r="BL3431" s="75">
        <f t="shared" si="5951"/>
        <v>6185.31</v>
      </c>
      <c r="BM3431" s="75">
        <f t="shared" si="5952"/>
        <v>2854.76</v>
      </c>
      <c r="BN3431" s="78">
        <f t="shared" si="5953"/>
        <v>35.68</v>
      </c>
      <c r="BO3431" s="69"/>
      <c r="BR3431" t="s">
        <v>3478</v>
      </c>
      <c r="BS3431">
        <f>+BS3430</f>
        <v>174</v>
      </c>
      <c r="BT3431">
        <v>3</v>
      </c>
      <c r="BU3431" s="75">
        <f t="shared" si="5954"/>
        <v>74223.710000000006</v>
      </c>
      <c r="BV3431" s="75">
        <f t="shared" si="5955"/>
        <v>6185.31</v>
      </c>
      <c r="BW3431" s="75">
        <f t="shared" si="5956"/>
        <v>2854.76</v>
      </c>
      <c r="BX3431" s="78">
        <f t="shared" si="5957"/>
        <v>35.68</v>
      </c>
      <c r="BY3431" s="69"/>
      <c r="CB3431" t="s">
        <v>5632</v>
      </c>
      <c r="CC3431">
        <f>+CC3430</f>
        <v>174</v>
      </c>
      <c r="CD3431">
        <v>3</v>
      </c>
      <c r="CE3431" s="75">
        <f t="shared" si="5958"/>
        <v>74223.710000000006</v>
      </c>
      <c r="CF3431" s="75">
        <f t="shared" si="5959"/>
        <v>6185.31</v>
      </c>
      <c r="CG3431" s="75">
        <f t="shared" si="5960"/>
        <v>2854.76</v>
      </c>
      <c r="CH3431" s="78">
        <f t="shared" si="5961"/>
        <v>35.68</v>
      </c>
      <c r="CI3431" s="69"/>
      <c r="CL3431" t="s">
        <v>7783</v>
      </c>
      <c r="CM3431">
        <f>+CM3430</f>
        <v>174</v>
      </c>
      <c r="CN3431">
        <v>3</v>
      </c>
      <c r="CO3431" s="75">
        <f t="shared" si="5962"/>
        <v>74223.710000000006</v>
      </c>
      <c r="CP3431" s="75">
        <f t="shared" si="5963"/>
        <v>6185.31</v>
      </c>
      <c r="CQ3431" s="75">
        <f t="shared" si="5964"/>
        <v>2854.76</v>
      </c>
      <c r="CR3431" s="78">
        <f t="shared" si="5965"/>
        <v>35.68</v>
      </c>
      <c r="CU3431" t="s">
        <v>9934</v>
      </c>
      <c r="CV3431">
        <f>+CV3430</f>
        <v>174</v>
      </c>
      <c r="CW3431">
        <v>3</v>
      </c>
      <c r="CX3431" s="75">
        <f t="shared" si="5966"/>
        <v>74223.710000000006</v>
      </c>
      <c r="CY3431" s="75">
        <f t="shared" si="5967"/>
        <v>6185.31</v>
      </c>
      <c r="CZ3431" s="75">
        <f t="shared" si="5968"/>
        <v>2854.76</v>
      </c>
      <c r="DA3431" s="78">
        <f t="shared" si="5969"/>
        <v>35.68</v>
      </c>
    </row>
    <row r="3432" spans="60:105" ht="18.75" hidden="1" customHeight="1" x14ac:dyDescent="0.2">
      <c r="BH3432" t="s">
        <v>1328</v>
      </c>
      <c r="BI3432">
        <f>+BI3431</f>
        <v>174</v>
      </c>
      <c r="BJ3432">
        <v>4</v>
      </c>
      <c r="BK3432" s="75">
        <f t="shared" si="5950"/>
        <v>77934.899999999994</v>
      </c>
      <c r="BL3432" s="75">
        <f t="shared" si="5951"/>
        <v>6494.57</v>
      </c>
      <c r="BM3432" s="75">
        <f t="shared" si="5952"/>
        <v>2997.5</v>
      </c>
      <c r="BN3432" s="78">
        <f t="shared" si="5953"/>
        <v>37.47</v>
      </c>
      <c r="BO3432" s="69"/>
      <c r="BR3432" t="s">
        <v>3479</v>
      </c>
      <c r="BS3432">
        <f>+BS3431</f>
        <v>174</v>
      </c>
      <c r="BT3432">
        <v>4</v>
      </c>
      <c r="BU3432" s="75">
        <f t="shared" si="5954"/>
        <v>77934.899999999994</v>
      </c>
      <c r="BV3432" s="75">
        <f t="shared" si="5955"/>
        <v>6494.57</v>
      </c>
      <c r="BW3432" s="75">
        <f t="shared" si="5956"/>
        <v>2997.5</v>
      </c>
      <c r="BX3432" s="78">
        <f t="shared" si="5957"/>
        <v>37.47</v>
      </c>
      <c r="BY3432" s="69"/>
      <c r="CB3432" t="s">
        <v>5633</v>
      </c>
      <c r="CC3432">
        <f>+CC3431</f>
        <v>174</v>
      </c>
      <c r="CD3432">
        <v>4</v>
      </c>
      <c r="CE3432" s="75">
        <f t="shared" si="5958"/>
        <v>77934.899999999994</v>
      </c>
      <c r="CF3432" s="75">
        <f t="shared" si="5959"/>
        <v>6494.57</v>
      </c>
      <c r="CG3432" s="75">
        <f t="shared" si="5960"/>
        <v>2997.5</v>
      </c>
      <c r="CH3432" s="78">
        <f t="shared" si="5961"/>
        <v>37.47</v>
      </c>
      <c r="CI3432" s="69"/>
      <c r="CL3432" t="s">
        <v>7784</v>
      </c>
      <c r="CM3432">
        <f>+CM3431</f>
        <v>174</v>
      </c>
      <c r="CN3432">
        <v>4</v>
      </c>
      <c r="CO3432" s="75">
        <f t="shared" si="5962"/>
        <v>77934.899999999994</v>
      </c>
      <c r="CP3432" s="75">
        <f t="shared" si="5963"/>
        <v>6494.57</v>
      </c>
      <c r="CQ3432" s="75">
        <f t="shared" si="5964"/>
        <v>2997.5</v>
      </c>
      <c r="CR3432" s="78">
        <f t="shared" si="5965"/>
        <v>37.47</v>
      </c>
      <c r="CU3432" t="s">
        <v>9935</v>
      </c>
      <c r="CV3432">
        <f>+CV3431</f>
        <v>174</v>
      </c>
      <c r="CW3432">
        <v>4</v>
      </c>
      <c r="CX3432" s="75">
        <f t="shared" si="5966"/>
        <v>77934.899999999994</v>
      </c>
      <c r="CY3432" s="75">
        <f t="shared" si="5967"/>
        <v>6494.57</v>
      </c>
      <c r="CZ3432" s="75">
        <f t="shared" si="5968"/>
        <v>2997.5</v>
      </c>
      <c r="DA3432" s="78">
        <f t="shared" si="5969"/>
        <v>37.47</v>
      </c>
    </row>
    <row r="3433" spans="60:105" ht="18.75" hidden="1" customHeight="1" x14ac:dyDescent="0.2">
      <c r="BH3433" t="s">
        <v>1329</v>
      </c>
      <c r="BI3433" s="62">
        <f>+BI3432</f>
        <v>174</v>
      </c>
      <c r="BJ3433" s="62">
        <v>5</v>
      </c>
      <c r="BK3433" s="76">
        <f t="shared" si="5950"/>
        <v>81831.64</v>
      </c>
      <c r="BL3433" s="76">
        <f t="shared" si="5951"/>
        <v>6819.3</v>
      </c>
      <c r="BM3433" s="76">
        <f t="shared" si="5952"/>
        <v>3147.37</v>
      </c>
      <c r="BN3433" s="79">
        <f t="shared" si="5953"/>
        <v>39.340000000000003</v>
      </c>
      <c r="BO3433" s="69"/>
      <c r="BR3433" t="s">
        <v>3480</v>
      </c>
      <c r="BS3433" s="62">
        <f>+BS3432</f>
        <v>174</v>
      </c>
      <c r="BT3433" s="62">
        <v>5</v>
      </c>
      <c r="BU3433" s="76">
        <f t="shared" si="5954"/>
        <v>81831.64</v>
      </c>
      <c r="BV3433" s="76">
        <f t="shared" si="5955"/>
        <v>6819.3</v>
      </c>
      <c r="BW3433" s="76">
        <f t="shared" si="5956"/>
        <v>3147.37</v>
      </c>
      <c r="BX3433" s="79">
        <f t="shared" si="5957"/>
        <v>39.340000000000003</v>
      </c>
      <c r="BY3433" s="69"/>
      <c r="CB3433" t="s">
        <v>5634</v>
      </c>
      <c r="CC3433" s="62">
        <f>+CC3432</f>
        <v>174</v>
      </c>
      <c r="CD3433" s="62">
        <v>5</v>
      </c>
      <c r="CE3433" s="76">
        <f t="shared" si="5958"/>
        <v>81831.64</v>
      </c>
      <c r="CF3433" s="76">
        <f t="shared" si="5959"/>
        <v>6819.3</v>
      </c>
      <c r="CG3433" s="76">
        <f t="shared" si="5960"/>
        <v>3147.37</v>
      </c>
      <c r="CH3433" s="79">
        <f t="shared" si="5961"/>
        <v>39.340000000000003</v>
      </c>
      <c r="CI3433" s="69"/>
      <c r="CL3433" t="s">
        <v>7785</v>
      </c>
      <c r="CM3433" s="62">
        <f>+CM3432</f>
        <v>174</v>
      </c>
      <c r="CN3433" s="62">
        <v>5</v>
      </c>
      <c r="CO3433" s="76">
        <f t="shared" si="5962"/>
        <v>81831.64</v>
      </c>
      <c r="CP3433" s="76">
        <f t="shared" si="5963"/>
        <v>6819.3</v>
      </c>
      <c r="CQ3433" s="76">
        <f t="shared" si="5964"/>
        <v>3147.37</v>
      </c>
      <c r="CR3433" s="79">
        <f t="shared" si="5965"/>
        <v>39.340000000000003</v>
      </c>
      <c r="CU3433" t="s">
        <v>9936</v>
      </c>
      <c r="CV3433" s="62">
        <f>+CV3432</f>
        <v>174</v>
      </c>
      <c r="CW3433" s="62">
        <v>5</v>
      </c>
      <c r="CX3433" s="76">
        <f t="shared" si="5966"/>
        <v>81831.64</v>
      </c>
      <c r="CY3433" s="76">
        <f t="shared" si="5967"/>
        <v>6819.3</v>
      </c>
      <c r="CZ3433" s="76">
        <f t="shared" si="5968"/>
        <v>3147.37</v>
      </c>
      <c r="DA3433" s="79">
        <f t="shared" si="5969"/>
        <v>39.340000000000003</v>
      </c>
    </row>
    <row r="3434" spans="60:105" ht="18.75" hidden="1" customHeight="1" x14ac:dyDescent="0.2">
      <c r="BH3434" t="s">
        <v>1330</v>
      </c>
      <c r="BI3434" s="57">
        <f>+BI3429+1</f>
        <v>175</v>
      </c>
      <c r="BJ3434" s="57">
        <v>1</v>
      </c>
      <c r="BK3434" s="74">
        <f t="shared" si="5950"/>
        <v>67659.710000000006</v>
      </c>
      <c r="BL3434" s="74">
        <f t="shared" si="5951"/>
        <v>5638.31</v>
      </c>
      <c r="BM3434" s="74">
        <f t="shared" si="5952"/>
        <v>2602.3000000000002</v>
      </c>
      <c r="BN3434" s="77">
        <f t="shared" si="5953"/>
        <v>32.53</v>
      </c>
      <c r="BO3434" s="69"/>
      <c r="BR3434" t="s">
        <v>3481</v>
      </c>
      <c r="BS3434" s="57">
        <f>+BS3429+1</f>
        <v>175</v>
      </c>
      <c r="BT3434" s="57">
        <v>1</v>
      </c>
      <c r="BU3434" s="74">
        <f t="shared" si="5954"/>
        <v>67659.710000000006</v>
      </c>
      <c r="BV3434" s="74">
        <f t="shared" si="5955"/>
        <v>5638.31</v>
      </c>
      <c r="BW3434" s="74">
        <f t="shared" si="5956"/>
        <v>2602.3000000000002</v>
      </c>
      <c r="BX3434" s="77">
        <f t="shared" si="5957"/>
        <v>32.53</v>
      </c>
      <c r="BY3434" s="69"/>
      <c r="CB3434" t="s">
        <v>5635</v>
      </c>
      <c r="CC3434" s="57">
        <f>+CC3429+1</f>
        <v>175</v>
      </c>
      <c r="CD3434" s="57">
        <v>1</v>
      </c>
      <c r="CE3434" s="74">
        <f t="shared" si="5958"/>
        <v>67659.710000000006</v>
      </c>
      <c r="CF3434" s="74">
        <f t="shared" si="5959"/>
        <v>5638.31</v>
      </c>
      <c r="CG3434" s="74">
        <f t="shared" si="5960"/>
        <v>2602.3000000000002</v>
      </c>
      <c r="CH3434" s="77">
        <f t="shared" si="5961"/>
        <v>32.53</v>
      </c>
      <c r="CI3434" s="69"/>
      <c r="CL3434" t="s">
        <v>7786</v>
      </c>
      <c r="CM3434" s="57">
        <f>+CM3429+1</f>
        <v>175</v>
      </c>
      <c r="CN3434" s="57">
        <v>1</v>
      </c>
      <c r="CO3434" s="74">
        <f t="shared" si="5962"/>
        <v>67659.710000000006</v>
      </c>
      <c r="CP3434" s="74">
        <f t="shared" si="5963"/>
        <v>5638.31</v>
      </c>
      <c r="CQ3434" s="74">
        <f t="shared" si="5964"/>
        <v>2602.3000000000002</v>
      </c>
      <c r="CR3434" s="77">
        <f t="shared" si="5965"/>
        <v>32.53</v>
      </c>
      <c r="CU3434" t="s">
        <v>9937</v>
      </c>
      <c r="CV3434" s="57">
        <f>+CV3429+1</f>
        <v>175</v>
      </c>
      <c r="CW3434" s="57">
        <v>1</v>
      </c>
      <c r="CX3434" s="74">
        <f t="shared" si="5966"/>
        <v>67659.710000000006</v>
      </c>
      <c r="CY3434" s="74">
        <f t="shared" si="5967"/>
        <v>5638.31</v>
      </c>
      <c r="CZ3434" s="74">
        <f t="shared" si="5968"/>
        <v>2602.3000000000002</v>
      </c>
      <c r="DA3434" s="77">
        <f t="shared" si="5969"/>
        <v>32.53</v>
      </c>
    </row>
    <row r="3435" spans="60:105" ht="18.75" hidden="1" customHeight="1" x14ac:dyDescent="0.2">
      <c r="BH3435" t="s">
        <v>1331</v>
      </c>
      <c r="BI3435">
        <f>+BI3434</f>
        <v>175</v>
      </c>
      <c r="BJ3435">
        <v>2</v>
      </c>
      <c r="BK3435" s="75">
        <f t="shared" si="5950"/>
        <v>71042.7</v>
      </c>
      <c r="BL3435" s="75">
        <f t="shared" si="5951"/>
        <v>5920.22</v>
      </c>
      <c r="BM3435" s="75">
        <f t="shared" si="5952"/>
        <v>2732.41</v>
      </c>
      <c r="BN3435" s="78">
        <f t="shared" si="5953"/>
        <v>34.159999999999997</v>
      </c>
      <c r="BO3435" s="69"/>
      <c r="BR3435" t="s">
        <v>3482</v>
      </c>
      <c r="BS3435">
        <f>+BS3434</f>
        <v>175</v>
      </c>
      <c r="BT3435">
        <v>2</v>
      </c>
      <c r="BU3435" s="75">
        <f t="shared" si="5954"/>
        <v>71042.7</v>
      </c>
      <c r="BV3435" s="75">
        <f t="shared" si="5955"/>
        <v>5920.22</v>
      </c>
      <c r="BW3435" s="75">
        <f t="shared" si="5956"/>
        <v>2732.41</v>
      </c>
      <c r="BX3435" s="78">
        <f t="shared" si="5957"/>
        <v>34.159999999999997</v>
      </c>
      <c r="BY3435" s="69"/>
      <c r="CB3435" t="s">
        <v>5636</v>
      </c>
      <c r="CC3435">
        <f>+CC3434</f>
        <v>175</v>
      </c>
      <c r="CD3435">
        <v>2</v>
      </c>
      <c r="CE3435" s="75">
        <f t="shared" si="5958"/>
        <v>71042.7</v>
      </c>
      <c r="CF3435" s="75">
        <f t="shared" si="5959"/>
        <v>5920.22</v>
      </c>
      <c r="CG3435" s="75">
        <f t="shared" si="5960"/>
        <v>2732.41</v>
      </c>
      <c r="CH3435" s="78">
        <f t="shared" si="5961"/>
        <v>34.159999999999997</v>
      </c>
      <c r="CI3435" s="69"/>
      <c r="CL3435" t="s">
        <v>7787</v>
      </c>
      <c r="CM3435">
        <f>+CM3434</f>
        <v>175</v>
      </c>
      <c r="CN3435">
        <v>2</v>
      </c>
      <c r="CO3435" s="75">
        <f t="shared" si="5962"/>
        <v>71042.7</v>
      </c>
      <c r="CP3435" s="75">
        <f t="shared" si="5963"/>
        <v>5920.22</v>
      </c>
      <c r="CQ3435" s="75">
        <f t="shared" si="5964"/>
        <v>2732.41</v>
      </c>
      <c r="CR3435" s="78">
        <f t="shared" si="5965"/>
        <v>34.159999999999997</v>
      </c>
      <c r="CU3435" t="s">
        <v>9938</v>
      </c>
      <c r="CV3435">
        <f>+CV3434</f>
        <v>175</v>
      </c>
      <c r="CW3435">
        <v>2</v>
      </c>
      <c r="CX3435" s="75">
        <f t="shared" si="5966"/>
        <v>71042.7</v>
      </c>
      <c r="CY3435" s="75">
        <f t="shared" si="5967"/>
        <v>5920.22</v>
      </c>
      <c r="CZ3435" s="75">
        <f t="shared" si="5968"/>
        <v>2732.41</v>
      </c>
      <c r="DA3435" s="78">
        <f t="shared" si="5969"/>
        <v>34.159999999999997</v>
      </c>
    </row>
    <row r="3436" spans="60:105" ht="18.75" hidden="1" customHeight="1" x14ac:dyDescent="0.2">
      <c r="BH3436" t="s">
        <v>1332</v>
      </c>
      <c r="BI3436">
        <f>+BI3435</f>
        <v>175</v>
      </c>
      <c r="BJ3436">
        <v>3</v>
      </c>
      <c r="BK3436" s="75">
        <f t="shared" si="5950"/>
        <v>74594.83</v>
      </c>
      <c r="BL3436" s="75">
        <f t="shared" si="5951"/>
        <v>6216.24</v>
      </c>
      <c r="BM3436" s="75">
        <f t="shared" si="5952"/>
        <v>2869.03</v>
      </c>
      <c r="BN3436" s="78">
        <f t="shared" si="5953"/>
        <v>35.86</v>
      </c>
      <c r="BO3436" s="69"/>
      <c r="BR3436" t="s">
        <v>3483</v>
      </c>
      <c r="BS3436">
        <f>+BS3435</f>
        <v>175</v>
      </c>
      <c r="BT3436">
        <v>3</v>
      </c>
      <c r="BU3436" s="75">
        <f t="shared" si="5954"/>
        <v>74594.83</v>
      </c>
      <c r="BV3436" s="75">
        <f t="shared" si="5955"/>
        <v>6216.24</v>
      </c>
      <c r="BW3436" s="75">
        <f t="shared" si="5956"/>
        <v>2869.03</v>
      </c>
      <c r="BX3436" s="78">
        <f t="shared" si="5957"/>
        <v>35.86</v>
      </c>
      <c r="BY3436" s="69"/>
      <c r="CB3436" t="s">
        <v>5637</v>
      </c>
      <c r="CC3436">
        <f>+CC3435</f>
        <v>175</v>
      </c>
      <c r="CD3436">
        <v>3</v>
      </c>
      <c r="CE3436" s="75">
        <f t="shared" si="5958"/>
        <v>74594.83</v>
      </c>
      <c r="CF3436" s="75">
        <f t="shared" si="5959"/>
        <v>6216.24</v>
      </c>
      <c r="CG3436" s="75">
        <f t="shared" si="5960"/>
        <v>2869.03</v>
      </c>
      <c r="CH3436" s="78">
        <f t="shared" si="5961"/>
        <v>35.86</v>
      </c>
      <c r="CI3436" s="69"/>
      <c r="CL3436" t="s">
        <v>7788</v>
      </c>
      <c r="CM3436">
        <f>+CM3435</f>
        <v>175</v>
      </c>
      <c r="CN3436">
        <v>3</v>
      </c>
      <c r="CO3436" s="75">
        <f t="shared" si="5962"/>
        <v>74594.83</v>
      </c>
      <c r="CP3436" s="75">
        <f t="shared" si="5963"/>
        <v>6216.24</v>
      </c>
      <c r="CQ3436" s="75">
        <f t="shared" si="5964"/>
        <v>2869.03</v>
      </c>
      <c r="CR3436" s="78">
        <f t="shared" si="5965"/>
        <v>35.86</v>
      </c>
      <c r="CU3436" t="s">
        <v>9939</v>
      </c>
      <c r="CV3436">
        <f>+CV3435</f>
        <v>175</v>
      </c>
      <c r="CW3436">
        <v>3</v>
      </c>
      <c r="CX3436" s="75">
        <f t="shared" si="5966"/>
        <v>74594.83</v>
      </c>
      <c r="CY3436" s="75">
        <f t="shared" si="5967"/>
        <v>6216.24</v>
      </c>
      <c r="CZ3436" s="75">
        <f t="shared" si="5968"/>
        <v>2869.03</v>
      </c>
      <c r="DA3436" s="78">
        <f t="shared" si="5969"/>
        <v>35.86</v>
      </c>
    </row>
    <row r="3437" spans="60:105" ht="18.75" hidden="1" customHeight="1" x14ac:dyDescent="0.2">
      <c r="BH3437" t="s">
        <v>1333</v>
      </c>
      <c r="BI3437">
        <f>+BI3436</f>
        <v>175</v>
      </c>
      <c r="BJ3437">
        <v>4</v>
      </c>
      <c r="BK3437" s="75">
        <f t="shared" si="5950"/>
        <v>78324.570000000007</v>
      </c>
      <c r="BL3437" s="75">
        <f t="shared" si="5951"/>
        <v>6527.05</v>
      </c>
      <c r="BM3437" s="75">
        <f t="shared" si="5952"/>
        <v>3012.48</v>
      </c>
      <c r="BN3437" s="78">
        <f t="shared" si="5953"/>
        <v>37.659999999999997</v>
      </c>
      <c r="BO3437" s="69"/>
      <c r="BR3437" t="s">
        <v>3484</v>
      </c>
      <c r="BS3437">
        <f>+BS3436</f>
        <v>175</v>
      </c>
      <c r="BT3437">
        <v>4</v>
      </c>
      <c r="BU3437" s="75">
        <f t="shared" si="5954"/>
        <v>78324.570000000007</v>
      </c>
      <c r="BV3437" s="75">
        <f t="shared" si="5955"/>
        <v>6527.05</v>
      </c>
      <c r="BW3437" s="75">
        <f t="shared" si="5956"/>
        <v>3012.48</v>
      </c>
      <c r="BX3437" s="78">
        <f t="shared" si="5957"/>
        <v>37.659999999999997</v>
      </c>
      <c r="BY3437" s="69"/>
      <c r="CB3437" t="s">
        <v>5638</v>
      </c>
      <c r="CC3437">
        <f>+CC3436</f>
        <v>175</v>
      </c>
      <c r="CD3437">
        <v>4</v>
      </c>
      <c r="CE3437" s="75">
        <f t="shared" si="5958"/>
        <v>78324.570000000007</v>
      </c>
      <c r="CF3437" s="75">
        <f t="shared" si="5959"/>
        <v>6527.05</v>
      </c>
      <c r="CG3437" s="75">
        <f t="shared" si="5960"/>
        <v>3012.48</v>
      </c>
      <c r="CH3437" s="78">
        <f t="shared" si="5961"/>
        <v>37.659999999999997</v>
      </c>
      <c r="CI3437" s="69"/>
      <c r="CL3437" t="s">
        <v>7789</v>
      </c>
      <c r="CM3437">
        <f>+CM3436</f>
        <v>175</v>
      </c>
      <c r="CN3437">
        <v>4</v>
      </c>
      <c r="CO3437" s="75">
        <f t="shared" si="5962"/>
        <v>78324.570000000007</v>
      </c>
      <c r="CP3437" s="75">
        <f t="shared" si="5963"/>
        <v>6527.05</v>
      </c>
      <c r="CQ3437" s="75">
        <f t="shared" si="5964"/>
        <v>3012.48</v>
      </c>
      <c r="CR3437" s="78">
        <f t="shared" si="5965"/>
        <v>37.659999999999997</v>
      </c>
      <c r="CU3437" t="s">
        <v>9940</v>
      </c>
      <c r="CV3437">
        <f>+CV3436</f>
        <v>175</v>
      </c>
      <c r="CW3437">
        <v>4</v>
      </c>
      <c r="CX3437" s="75">
        <f t="shared" si="5966"/>
        <v>78324.570000000007</v>
      </c>
      <c r="CY3437" s="75">
        <f t="shared" si="5967"/>
        <v>6527.05</v>
      </c>
      <c r="CZ3437" s="75">
        <f t="shared" si="5968"/>
        <v>3012.48</v>
      </c>
      <c r="DA3437" s="78">
        <f t="shared" si="5969"/>
        <v>37.659999999999997</v>
      </c>
    </row>
    <row r="3438" spans="60:105" ht="18.75" hidden="1" customHeight="1" x14ac:dyDescent="0.2">
      <c r="BH3438" t="s">
        <v>1334</v>
      </c>
      <c r="BI3438" s="62">
        <f>+BI3437</f>
        <v>175</v>
      </c>
      <c r="BJ3438" s="62">
        <v>5</v>
      </c>
      <c r="BK3438" s="76">
        <f t="shared" si="5950"/>
        <v>82240.800000000003</v>
      </c>
      <c r="BL3438" s="76">
        <f t="shared" si="5951"/>
        <v>6853.4</v>
      </c>
      <c r="BM3438" s="76">
        <f t="shared" si="5952"/>
        <v>3163.11</v>
      </c>
      <c r="BN3438" s="79">
        <f t="shared" si="5953"/>
        <v>39.54</v>
      </c>
      <c r="BO3438" s="69"/>
      <c r="BR3438" t="s">
        <v>3485</v>
      </c>
      <c r="BS3438" s="62">
        <f>+BS3437</f>
        <v>175</v>
      </c>
      <c r="BT3438" s="62">
        <v>5</v>
      </c>
      <c r="BU3438" s="76">
        <f t="shared" si="5954"/>
        <v>82240.800000000003</v>
      </c>
      <c r="BV3438" s="76">
        <f t="shared" si="5955"/>
        <v>6853.4</v>
      </c>
      <c r="BW3438" s="76">
        <f t="shared" si="5956"/>
        <v>3163.11</v>
      </c>
      <c r="BX3438" s="79">
        <f t="shared" si="5957"/>
        <v>39.54</v>
      </c>
      <c r="BY3438" s="69"/>
      <c r="CB3438" t="s">
        <v>5639</v>
      </c>
      <c r="CC3438" s="62">
        <f>+CC3437</f>
        <v>175</v>
      </c>
      <c r="CD3438" s="62">
        <v>5</v>
      </c>
      <c r="CE3438" s="76">
        <f t="shared" si="5958"/>
        <v>82240.800000000003</v>
      </c>
      <c r="CF3438" s="76">
        <f t="shared" si="5959"/>
        <v>6853.4</v>
      </c>
      <c r="CG3438" s="76">
        <f t="shared" si="5960"/>
        <v>3163.11</v>
      </c>
      <c r="CH3438" s="79">
        <f t="shared" si="5961"/>
        <v>39.54</v>
      </c>
      <c r="CI3438" s="69"/>
      <c r="CL3438" t="s">
        <v>7790</v>
      </c>
      <c r="CM3438" s="62">
        <f>+CM3437</f>
        <v>175</v>
      </c>
      <c r="CN3438" s="62">
        <v>5</v>
      </c>
      <c r="CO3438" s="76">
        <f t="shared" si="5962"/>
        <v>82240.800000000003</v>
      </c>
      <c r="CP3438" s="76">
        <f t="shared" si="5963"/>
        <v>6853.4</v>
      </c>
      <c r="CQ3438" s="76">
        <f t="shared" si="5964"/>
        <v>3163.11</v>
      </c>
      <c r="CR3438" s="79">
        <f t="shared" si="5965"/>
        <v>39.54</v>
      </c>
      <c r="CU3438" t="s">
        <v>9941</v>
      </c>
      <c r="CV3438" s="62">
        <f>+CV3437</f>
        <v>175</v>
      </c>
      <c r="CW3438" s="62">
        <v>5</v>
      </c>
      <c r="CX3438" s="76">
        <f t="shared" si="5966"/>
        <v>82240.800000000003</v>
      </c>
      <c r="CY3438" s="76">
        <f t="shared" si="5967"/>
        <v>6853.4</v>
      </c>
      <c r="CZ3438" s="76">
        <f t="shared" si="5968"/>
        <v>3163.11</v>
      </c>
      <c r="DA3438" s="79">
        <f t="shared" si="5969"/>
        <v>39.54</v>
      </c>
    </row>
    <row r="3439" spans="60:105" ht="18.75" hidden="1" customHeight="1" x14ac:dyDescent="0.2">
      <c r="BH3439" t="s">
        <v>1335</v>
      </c>
      <c r="BI3439" s="57">
        <f>+BI3434+1</f>
        <v>176</v>
      </c>
      <c r="BJ3439" s="57">
        <v>1</v>
      </c>
      <c r="BK3439" s="74">
        <f t="shared" si="5950"/>
        <v>67998.009999999995</v>
      </c>
      <c r="BL3439" s="74">
        <f t="shared" si="5951"/>
        <v>5666.5</v>
      </c>
      <c r="BM3439" s="74">
        <f t="shared" si="5952"/>
        <v>2615.31</v>
      </c>
      <c r="BN3439" s="77">
        <f t="shared" si="5953"/>
        <v>32.69</v>
      </c>
      <c r="BO3439" s="69"/>
      <c r="BR3439" t="s">
        <v>3486</v>
      </c>
      <c r="BS3439" s="57">
        <f>+BS3434+1</f>
        <v>176</v>
      </c>
      <c r="BT3439" s="57">
        <v>1</v>
      </c>
      <c r="BU3439" s="74">
        <f t="shared" si="5954"/>
        <v>67998.009999999995</v>
      </c>
      <c r="BV3439" s="74">
        <f t="shared" si="5955"/>
        <v>5666.5</v>
      </c>
      <c r="BW3439" s="74">
        <f t="shared" si="5956"/>
        <v>2615.31</v>
      </c>
      <c r="BX3439" s="77">
        <f t="shared" si="5957"/>
        <v>32.69</v>
      </c>
      <c r="BY3439" s="69"/>
      <c r="CB3439" t="s">
        <v>5640</v>
      </c>
      <c r="CC3439" s="57">
        <f>+CC3434+1</f>
        <v>176</v>
      </c>
      <c r="CD3439" s="57">
        <v>1</v>
      </c>
      <c r="CE3439" s="74">
        <f t="shared" si="5958"/>
        <v>67998.009999999995</v>
      </c>
      <c r="CF3439" s="74">
        <f t="shared" si="5959"/>
        <v>5666.5</v>
      </c>
      <c r="CG3439" s="74">
        <f t="shared" si="5960"/>
        <v>2615.31</v>
      </c>
      <c r="CH3439" s="77">
        <f t="shared" si="5961"/>
        <v>32.69</v>
      </c>
      <c r="CI3439" s="69"/>
      <c r="CL3439" t="s">
        <v>7791</v>
      </c>
      <c r="CM3439" s="57">
        <f>+CM3434+1</f>
        <v>176</v>
      </c>
      <c r="CN3439" s="57">
        <v>1</v>
      </c>
      <c r="CO3439" s="74">
        <f t="shared" si="5962"/>
        <v>67998.009999999995</v>
      </c>
      <c r="CP3439" s="74">
        <f t="shared" si="5963"/>
        <v>5666.5</v>
      </c>
      <c r="CQ3439" s="74">
        <f t="shared" si="5964"/>
        <v>2615.31</v>
      </c>
      <c r="CR3439" s="77">
        <f t="shared" si="5965"/>
        <v>32.69</v>
      </c>
      <c r="CU3439" t="s">
        <v>9942</v>
      </c>
      <c r="CV3439" s="57">
        <f>+CV3434+1</f>
        <v>176</v>
      </c>
      <c r="CW3439" s="57">
        <v>1</v>
      </c>
      <c r="CX3439" s="74">
        <f t="shared" si="5966"/>
        <v>67998.009999999995</v>
      </c>
      <c r="CY3439" s="74">
        <f t="shared" si="5967"/>
        <v>5666.5</v>
      </c>
      <c r="CZ3439" s="74">
        <f t="shared" si="5968"/>
        <v>2615.31</v>
      </c>
      <c r="DA3439" s="77">
        <f t="shared" si="5969"/>
        <v>32.69</v>
      </c>
    </row>
    <row r="3440" spans="60:105" ht="18.75" hidden="1" customHeight="1" x14ac:dyDescent="0.2">
      <c r="BH3440" t="s">
        <v>1336</v>
      </c>
      <c r="BI3440">
        <f>+BI3439</f>
        <v>176</v>
      </c>
      <c r="BJ3440">
        <v>2</v>
      </c>
      <c r="BK3440" s="75">
        <f t="shared" si="5950"/>
        <v>71397.91</v>
      </c>
      <c r="BL3440" s="75">
        <f t="shared" si="5951"/>
        <v>5949.83</v>
      </c>
      <c r="BM3440" s="75">
        <f t="shared" si="5952"/>
        <v>2746.07</v>
      </c>
      <c r="BN3440" s="78">
        <f t="shared" si="5953"/>
        <v>34.33</v>
      </c>
      <c r="BO3440" s="69"/>
      <c r="BR3440" t="s">
        <v>3487</v>
      </c>
      <c r="BS3440">
        <f>+BS3439</f>
        <v>176</v>
      </c>
      <c r="BT3440">
        <v>2</v>
      </c>
      <c r="BU3440" s="75">
        <f t="shared" si="5954"/>
        <v>71397.91</v>
      </c>
      <c r="BV3440" s="75">
        <f t="shared" si="5955"/>
        <v>5949.83</v>
      </c>
      <c r="BW3440" s="75">
        <f t="shared" si="5956"/>
        <v>2746.07</v>
      </c>
      <c r="BX3440" s="78">
        <f t="shared" si="5957"/>
        <v>34.33</v>
      </c>
      <c r="BY3440" s="69"/>
      <c r="CB3440" t="s">
        <v>5641</v>
      </c>
      <c r="CC3440">
        <f>+CC3439</f>
        <v>176</v>
      </c>
      <c r="CD3440">
        <v>2</v>
      </c>
      <c r="CE3440" s="75">
        <f t="shared" si="5958"/>
        <v>71397.91</v>
      </c>
      <c r="CF3440" s="75">
        <f t="shared" si="5959"/>
        <v>5949.83</v>
      </c>
      <c r="CG3440" s="75">
        <f t="shared" si="5960"/>
        <v>2746.07</v>
      </c>
      <c r="CH3440" s="78">
        <f t="shared" si="5961"/>
        <v>34.33</v>
      </c>
      <c r="CI3440" s="69"/>
      <c r="CL3440" t="s">
        <v>7792</v>
      </c>
      <c r="CM3440">
        <f>+CM3439</f>
        <v>176</v>
      </c>
      <c r="CN3440">
        <v>2</v>
      </c>
      <c r="CO3440" s="75">
        <f t="shared" si="5962"/>
        <v>71397.91</v>
      </c>
      <c r="CP3440" s="75">
        <f t="shared" si="5963"/>
        <v>5949.83</v>
      </c>
      <c r="CQ3440" s="75">
        <f t="shared" si="5964"/>
        <v>2746.07</v>
      </c>
      <c r="CR3440" s="78">
        <f t="shared" si="5965"/>
        <v>34.33</v>
      </c>
      <c r="CU3440" t="s">
        <v>9943</v>
      </c>
      <c r="CV3440">
        <f>+CV3439</f>
        <v>176</v>
      </c>
      <c r="CW3440">
        <v>2</v>
      </c>
      <c r="CX3440" s="75">
        <f t="shared" si="5966"/>
        <v>71397.91</v>
      </c>
      <c r="CY3440" s="75">
        <f t="shared" si="5967"/>
        <v>5949.83</v>
      </c>
      <c r="CZ3440" s="75">
        <f t="shared" si="5968"/>
        <v>2746.07</v>
      </c>
      <c r="DA3440" s="78">
        <f t="shared" si="5969"/>
        <v>34.33</v>
      </c>
    </row>
    <row r="3441" spans="60:105" ht="18.75" hidden="1" customHeight="1" x14ac:dyDescent="0.2">
      <c r="BH3441" t="s">
        <v>1337</v>
      </c>
      <c r="BI3441">
        <f>+BI3440</f>
        <v>176</v>
      </c>
      <c r="BJ3441">
        <v>3</v>
      </c>
      <c r="BK3441" s="75">
        <f t="shared" si="5950"/>
        <v>74967.8</v>
      </c>
      <c r="BL3441" s="75">
        <f t="shared" si="5951"/>
        <v>6247.32</v>
      </c>
      <c r="BM3441" s="75">
        <f t="shared" si="5952"/>
        <v>2883.38</v>
      </c>
      <c r="BN3441" s="78">
        <f t="shared" si="5953"/>
        <v>36.04</v>
      </c>
      <c r="BO3441" s="69"/>
      <c r="BR3441" t="s">
        <v>3488</v>
      </c>
      <c r="BS3441">
        <f>+BS3440</f>
        <v>176</v>
      </c>
      <c r="BT3441">
        <v>3</v>
      </c>
      <c r="BU3441" s="75">
        <f t="shared" si="5954"/>
        <v>74967.8</v>
      </c>
      <c r="BV3441" s="75">
        <f t="shared" si="5955"/>
        <v>6247.32</v>
      </c>
      <c r="BW3441" s="75">
        <f t="shared" si="5956"/>
        <v>2883.38</v>
      </c>
      <c r="BX3441" s="78">
        <f t="shared" si="5957"/>
        <v>36.04</v>
      </c>
      <c r="BY3441" s="69"/>
      <c r="CB3441" t="s">
        <v>5642</v>
      </c>
      <c r="CC3441">
        <f>+CC3440</f>
        <v>176</v>
      </c>
      <c r="CD3441">
        <v>3</v>
      </c>
      <c r="CE3441" s="75">
        <f t="shared" si="5958"/>
        <v>74967.8</v>
      </c>
      <c r="CF3441" s="75">
        <f t="shared" si="5959"/>
        <v>6247.32</v>
      </c>
      <c r="CG3441" s="75">
        <f t="shared" si="5960"/>
        <v>2883.38</v>
      </c>
      <c r="CH3441" s="78">
        <f t="shared" si="5961"/>
        <v>36.04</v>
      </c>
      <c r="CI3441" s="69"/>
      <c r="CL3441" t="s">
        <v>7793</v>
      </c>
      <c r="CM3441">
        <f>+CM3440</f>
        <v>176</v>
      </c>
      <c r="CN3441">
        <v>3</v>
      </c>
      <c r="CO3441" s="75">
        <f t="shared" si="5962"/>
        <v>74967.8</v>
      </c>
      <c r="CP3441" s="75">
        <f t="shared" si="5963"/>
        <v>6247.32</v>
      </c>
      <c r="CQ3441" s="75">
        <f t="shared" si="5964"/>
        <v>2883.38</v>
      </c>
      <c r="CR3441" s="78">
        <f t="shared" si="5965"/>
        <v>36.04</v>
      </c>
      <c r="CU3441" t="s">
        <v>9944</v>
      </c>
      <c r="CV3441">
        <f>+CV3440</f>
        <v>176</v>
      </c>
      <c r="CW3441">
        <v>3</v>
      </c>
      <c r="CX3441" s="75">
        <f t="shared" si="5966"/>
        <v>74967.8</v>
      </c>
      <c r="CY3441" s="75">
        <f t="shared" si="5967"/>
        <v>6247.32</v>
      </c>
      <c r="CZ3441" s="75">
        <f t="shared" si="5968"/>
        <v>2883.38</v>
      </c>
      <c r="DA3441" s="78">
        <f t="shared" si="5969"/>
        <v>36.04</v>
      </c>
    </row>
    <row r="3442" spans="60:105" ht="18.75" hidden="1" customHeight="1" x14ac:dyDescent="0.2">
      <c r="BH3442" t="s">
        <v>1338</v>
      </c>
      <c r="BI3442">
        <f>+BI3441</f>
        <v>176</v>
      </c>
      <c r="BJ3442">
        <v>4</v>
      </c>
      <c r="BK3442" s="75">
        <f t="shared" si="5950"/>
        <v>78716.19</v>
      </c>
      <c r="BL3442" s="75">
        <f t="shared" si="5951"/>
        <v>6559.68</v>
      </c>
      <c r="BM3442" s="75">
        <f t="shared" si="5952"/>
        <v>3027.55</v>
      </c>
      <c r="BN3442" s="78">
        <f t="shared" si="5953"/>
        <v>37.840000000000003</v>
      </c>
      <c r="BO3442" s="69"/>
      <c r="BR3442" t="s">
        <v>3489</v>
      </c>
      <c r="BS3442">
        <f>+BS3441</f>
        <v>176</v>
      </c>
      <c r="BT3442">
        <v>4</v>
      </c>
      <c r="BU3442" s="75">
        <f t="shared" si="5954"/>
        <v>78716.19</v>
      </c>
      <c r="BV3442" s="75">
        <f t="shared" si="5955"/>
        <v>6559.68</v>
      </c>
      <c r="BW3442" s="75">
        <f t="shared" si="5956"/>
        <v>3027.55</v>
      </c>
      <c r="BX3442" s="78">
        <f t="shared" si="5957"/>
        <v>37.840000000000003</v>
      </c>
      <c r="BY3442" s="69"/>
      <c r="CB3442" t="s">
        <v>5643</v>
      </c>
      <c r="CC3442">
        <f>+CC3441</f>
        <v>176</v>
      </c>
      <c r="CD3442">
        <v>4</v>
      </c>
      <c r="CE3442" s="75">
        <f t="shared" si="5958"/>
        <v>78716.19</v>
      </c>
      <c r="CF3442" s="75">
        <f t="shared" si="5959"/>
        <v>6559.68</v>
      </c>
      <c r="CG3442" s="75">
        <f t="shared" si="5960"/>
        <v>3027.55</v>
      </c>
      <c r="CH3442" s="78">
        <f t="shared" si="5961"/>
        <v>37.840000000000003</v>
      </c>
      <c r="CI3442" s="69"/>
      <c r="CL3442" t="s">
        <v>7794</v>
      </c>
      <c r="CM3442">
        <f>+CM3441</f>
        <v>176</v>
      </c>
      <c r="CN3442">
        <v>4</v>
      </c>
      <c r="CO3442" s="75">
        <f t="shared" si="5962"/>
        <v>78716.19</v>
      </c>
      <c r="CP3442" s="75">
        <f t="shared" si="5963"/>
        <v>6559.68</v>
      </c>
      <c r="CQ3442" s="75">
        <f t="shared" si="5964"/>
        <v>3027.55</v>
      </c>
      <c r="CR3442" s="78">
        <f t="shared" si="5965"/>
        <v>37.840000000000003</v>
      </c>
      <c r="CU3442" t="s">
        <v>9945</v>
      </c>
      <c r="CV3442">
        <f>+CV3441</f>
        <v>176</v>
      </c>
      <c r="CW3442">
        <v>4</v>
      </c>
      <c r="CX3442" s="75">
        <f t="shared" si="5966"/>
        <v>78716.19</v>
      </c>
      <c r="CY3442" s="75">
        <f t="shared" si="5967"/>
        <v>6559.68</v>
      </c>
      <c r="CZ3442" s="75">
        <f t="shared" si="5968"/>
        <v>3027.55</v>
      </c>
      <c r="DA3442" s="78">
        <f t="shared" si="5969"/>
        <v>37.840000000000003</v>
      </c>
    </row>
    <row r="3443" spans="60:105" ht="18.75" hidden="1" customHeight="1" x14ac:dyDescent="0.2">
      <c r="BH3443" t="s">
        <v>1339</v>
      </c>
      <c r="BI3443" s="62">
        <f>+BI3442</f>
        <v>176</v>
      </c>
      <c r="BJ3443" s="62">
        <v>5</v>
      </c>
      <c r="BK3443" s="76">
        <f t="shared" si="5950"/>
        <v>82652</v>
      </c>
      <c r="BL3443" s="76">
        <f t="shared" si="5951"/>
        <v>6887.67</v>
      </c>
      <c r="BM3443" s="76">
        <f t="shared" si="5952"/>
        <v>3178.92</v>
      </c>
      <c r="BN3443" s="79">
        <f t="shared" si="5953"/>
        <v>39.74</v>
      </c>
      <c r="BO3443" s="69"/>
      <c r="BR3443" t="s">
        <v>3490</v>
      </c>
      <c r="BS3443" s="62">
        <f>+BS3442</f>
        <v>176</v>
      </c>
      <c r="BT3443" s="62">
        <v>5</v>
      </c>
      <c r="BU3443" s="76">
        <f t="shared" si="5954"/>
        <v>82652</v>
      </c>
      <c r="BV3443" s="76">
        <f t="shared" si="5955"/>
        <v>6887.67</v>
      </c>
      <c r="BW3443" s="76">
        <f t="shared" si="5956"/>
        <v>3178.92</v>
      </c>
      <c r="BX3443" s="79">
        <f t="shared" si="5957"/>
        <v>39.74</v>
      </c>
      <c r="BY3443" s="69"/>
      <c r="CB3443" t="s">
        <v>5644</v>
      </c>
      <c r="CC3443" s="62">
        <f>+CC3442</f>
        <v>176</v>
      </c>
      <c r="CD3443" s="62">
        <v>5</v>
      </c>
      <c r="CE3443" s="76">
        <f t="shared" si="5958"/>
        <v>82652</v>
      </c>
      <c r="CF3443" s="76">
        <f t="shared" si="5959"/>
        <v>6887.67</v>
      </c>
      <c r="CG3443" s="76">
        <f t="shared" si="5960"/>
        <v>3178.92</v>
      </c>
      <c r="CH3443" s="79">
        <f t="shared" si="5961"/>
        <v>39.74</v>
      </c>
      <c r="CI3443" s="69"/>
      <c r="CL3443" t="s">
        <v>7795</v>
      </c>
      <c r="CM3443" s="62">
        <f>+CM3442</f>
        <v>176</v>
      </c>
      <c r="CN3443" s="62">
        <v>5</v>
      </c>
      <c r="CO3443" s="76">
        <f t="shared" si="5962"/>
        <v>82652</v>
      </c>
      <c r="CP3443" s="76">
        <f t="shared" si="5963"/>
        <v>6887.67</v>
      </c>
      <c r="CQ3443" s="76">
        <f t="shared" si="5964"/>
        <v>3178.92</v>
      </c>
      <c r="CR3443" s="79">
        <f t="shared" si="5965"/>
        <v>39.74</v>
      </c>
      <c r="CU3443" t="s">
        <v>9946</v>
      </c>
      <c r="CV3443" s="62">
        <f>+CV3442</f>
        <v>176</v>
      </c>
      <c r="CW3443" s="62">
        <v>5</v>
      </c>
      <c r="CX3443" s="76">
        <f t="shared" si="5966"/>
        <v>82652</v>
      </c>
      <c r="CY3443" s="76">
        <f t="shared" si="5967"/>
        <v>6887.67</v>
      </c>
      <c r="CZ3443" s="76">
        <f t="shared" si="5968"/>
        <v>3178.92</v>
      </c>
      <c r="DA3443" s="79">
        <f t="shared" si="5969"/>
        <v>39.74</v>
      </c>
    </row>
    <row r="3444" spans="60:105" ht="18.75" hidden="1" customHeight="1" x14ac:dyDescent="0.2">
      <c r="BH3444" t="s">
        <v>1340</v>
      </c>
      <c r="BI3444" s="57">
        <f>+BI3439+1</f>
        <v>177</v>
      </c>
      <c r="BJ3444" s="57">
        <v>1</v>
      </c>
      <c r="BK3444" s="74">
        <f t="shared" si="5950"/>
        <v>68338</v>
      </c>
      <c r="BL3444" s="74">
        <f t="shared" si="5951"/>
        <v>5694.83</v>
      </c>
      <c r="BM3444" s="74">
        <f t="shared" si="5952"/>
        <v>2628.38</v>
      </c>
      <c r="BN3444" s="77">
        <f t="shared" si="5953"/>
        <v>32.85</v>
      </c>
      <c r="BO3444" s="69"/>
      <c r="BR3444" t="s">
        <v>3491</v>
      </c>
      <c r="BS3444" s="57">
        <f>+BS3439+1</f>
        <v>177</v>
      </c>
      <c r="BT3444" s="57">
        <v>1</v>
      </c>
      <c r="BU3444" s="74">
        <f t="shared" si="5954"/>
        <v>68338</v>
      </c>
      <c r="BV3444" s="74">
        <f t="shared" si="5955"/>
        <v>5694.83</v>
      </c>
      <c r="BW3444" s="74">
        <f t="shared" si="5956"/>
        <v>2628.38</v>
      </c>
      <c r="BX3444" s="77">
        <f t="shared" si="5957"/>
        <v>32.85</v>
      </c>
      <c r="BY3444" s="69"/>
      <c r="CB3444" t="s">
        <v>5645</v>
      </c>
      <c r="CC3444" s="57">
        <f>+CC3439+1</f>
        <v>177</v>
      </c>
      <c r="CD3444" s="57">
        <v>1</v>
      </c>
      <c r="CE3444" s="74">
        <f t="shared" si="5958"/>
        <v>68338</v>
      </c>
      <c r="CF3444" s="74">
        <f t="shared" si="5959"/>
        <v>5694.83</v>
      </c>
      <c r="CG3444" s="74">
        <f t="shared" si="5960"/>
        <v>2628.38</v>
      </c>
      <c r="CH3444" s="77">
        <f t="shared" si="5961"/>
        <v>32.85</v>
      </c>
      <c r="CI3444" s="69"/>
      <c r="CL3444" t="s">
        <v>7796</v>
      </c>
      <c r="CM3444" s="57">
        <f>+CM3439+1</f>
        <v>177</v>
      </c>
      <c r="CN3444" s="57">
        <v>1</v>
      </c>
      <c r="CO3444" s="74">
        <f t="shared" si="5962"/>
        <v>68338</v>
      </c>
      <c r="CP3444" s="74">
        <f t="shared" si="5963"/>
        <v>5694.83</v>
      </c>
      <c r="CQ3444" s="74">
        <f t="shared" si="5964"/>
        <v>2628.38</v>
      </c>
      <c r="CR3444" s="77">
        <f t="shared" si="5965"/>
        <v>32.85</v>
      </c>
      <c r="CU3444" t="s">
        <v>9947</v>
      </c>
      <c r="CV3444" s="57">
        <f>+CV3439+1</f>
        <v>177</v>
      </c>
      <c r="CW3444" s="57">
        <v>1</v>
      </c>
      <c r="CX3444" s="74">
        <f t="shared" si="5966"/>
        <v>68338</v>
      </c>
      <c r="CY3444" s="74">
        <f t="shared" si="5967"/>
        <v>5694.83</v>
      </c>
      <c r="CZ3444" s="74">
        <f t="shared" si="5968"/>
        <v>2628.38</v>
      </c>
      <c r="DA3444" s="77">
        <f t="shared" si="5969"/>
        <v>32.85</v>
      </c>
    </row>
    <row r="3445" spans="60:105" ht="18.75" hidden="1" customHeight="1" x14ac:dyDescent="0.2">
      <c r="BH3445" t="s">
        <v>1341</v>
      </c>
      <c r="BI3445">
        <f>+BI3444</f>
        <v>177</v>
      </c>
      <c r="BJ3445">
        <v>2</v>
      </c>
      <c r="BK3445" s="75">
        <f t="shared" si="5950"/>
        <v>71754.899999999994</v>
      </c>
      <c r="BL3445" s="75">
        <f t="shared" si="5951"/>
        <v>5979.57</v>
      </c>
      <c r="BM3445" s="75">
        <f t="shared" si="5952"/>
        <v>2759.8</v>
      </c>
      <c r="BN3445" s="78">
        <f t="shared" si="5953"/>
        <v>34.5</v>
      </c>
      <c r="BO3445" s="69"/>
      <c r="BR3445" t="s">
        <v>3492</v>
      </c>
      <c r="BS3445">
        <f>+BS3444</f>
        <v>177</v>
      </c>
      <c r="BT3445">
        <v>2</v>
      </c>
      <c r="BU3445" s="75">
        <f t="shared" si="5954"/>
        <v>71754.899999999994</v>
      </c>
      <c r="BV3445" s="75">
        <f t="shared" si="5955"/>
        <v>5979.57</v>
      </c>
      <c r="BW3445" s="75">
        <f t="shared" si="5956"/>
        <v>2759.8</v>
      </c>
      <c r="BX3445" s="78">
        <f t="shared" si="5957"/>
        <v>34.5</v>
      </c>
      <c r="BY3445" s="69"/>
      <c r="CB3445" t="s">
        <v>5646</v>
      </c>
      <c r="CC3445">
        <f>+CC3444</f>
        <v>177</v>
      </c>
      <c r="CD3445">
        <v>2</v>
      </c>
      <c r="CE3445" s="75">
        <f t="shared" si="5958"/>
        <v>71754.899999999994</v>
      </c>
      <c r="CF3445" s="75">
        <f t="shared" si="5959"/>
        <v>5979.57</v>
      </c>
      <c r="CG3445" s="75">
        <f t="shared" si="5960"/>
        <v>2759.8</v>
      </c>
      <c r="CH3445" s="78">
        <f t="shared" si="5961"/>
        <v>34.5</v>
      </c>
      <c r="CI3445" s="69"/>
      <c r="CL3445" t="s">
        <v>7797</v>
      </c>
      <c r="CM3445">
        <f>+CM3444</f>
        <v>177</v>
      </c>
      <c r="CN3445">
        <v>2</v>
      </c>
      <c r="CO3445" s="75">
        <f t="shared" si="5962"/>
        <v>71754.899999999994</v>
      </c>
      <c r="CP3445" s="75">
        <f t="shared" si="5963"/>
        <v>5979.57</v>
      </c>
      <c r="CQ3445" s="75">
        <f t="shared" si="5964"/>
        <v>2759.8</v>
      </c>
      <c r="CR3445" s="78">
        <f t="shared" si="5965"/>
        <v>34.5</v>
      </c>
      <c r="CU3445" t="s">
        <v>9948</v>
      </c>
      <c r="CV3445">
        <f>+CV3444</f>
        <v>177</v>
      </c>
      <c r="CW3445">
        <v>2</v>
      </c>
      <c r="CX3445" s="75">
        <f t="shared" si="5966"/>
        <v>71754.899999999994</v>
      </c>
      <c r="CY3445" s="75">
        <f t="shared" si="5967"/>
        <v>5979.57</v>
      </c>
      <c r="CZ3445" s="75">
        <f t="shared" si="5968"/>
        <v>2759.8</v>
      </c>
      <c r="DA3445" s="78">
        <f t="shared" si="5969"/>
        <v>34.5</v>
      </c>
    </row>
    <row r="3446" spans="60:105" ht="18.75" hidden="1" customHeight="1" x14ac:dyDescent="0.2">
      <c r="BH3446" t="s">
        <v>1342</v>
      </c>
      <c r="BI3446">
        <f>+BI3445</f>
        <v>177</v>
      </c>
      <c r="BJ3446">
        <v>3</v>
      </c>
      <c r="BK3446" s="75">
        <f t="shared" si="5950"/>
        <v>75342.64</v>
      </c>
      <c r="BL3446" s="75">
        <f t="shared" si="5951"/>
        <v>6278.55</v>
      </c>
      <c r="BM3446" s="75">
        <f t="shared" si="5952"/>
        <v>2897.79</v>
      </c>
      <c r="BN3446" s="78">
        <f t="shared" si="5953"/>
        <v>36.22</v>
      </c>
      <c r="BO3446" s="69"/>
      <c r="BR3446" t="s">
        <v>3493</v>
      </c>
      <c r="BS3446">
        <f>+BS3445</f>
        <v>177</v>
      </c>
      <c r="BT3446">
        <v>3</v>
      </c>
      <c r="BU3446" s="75">
        <f t="shared" si="5954"/>
        <v>75342.64</v>
      </c>
      <c r="BV3446" s="75">
        <f t="shared" si="5955"/>
        <v>6278.55</v>
      </c>
      <c r="BW3446" s="75">
        <f t="shared" si="5956"/>
        <v>2897.79</v>
      </c>
      <c r="BX3446" s="78">
        <f t="shared" si="5957"/>
        <v>36.22</v>
      </c>
      <c r="BY3446" s="69"/>
      <c r="CB3446" t="s">
        <v>5647</v>
      </c>
      <c r="CC3446">
        <f>+CC3445</f>
        <v>177</v>
      </c>
      <c r="CD3446">
        <v>3</v>
      </c>
      <c r="CE3446" s="75">
        <f t="shared" si="5958"/>
        <v>75342.64</v>
      </c>
      <c r="CF3446" s="75">
        <f t="shared" si="5959"/>
        <v>6278.55</v>
      </c>
      <c r="CG3446" s="75">
        <f t="shared" si="5960"/>
        <v>2897.79</v>
      </c>
      <c r="CH3446" s="78">
        <f t="shared" si="5961"/>
        <v>36.22</v>
      </c>
      <c r="CI3446" s="69"/>
      <c r="CL3446" t="s">
        <v>7798</v>
      </c>
      <c r="CM3446">
        <f>+CM3445</f>
        <v>177</v>
      </c>
      <c r="CN3446">
        <v>3</v>
      </c>
      <c r="CO3446" s="75">
        <f t="shared" si="5962"/>
        <v>75342.64</v>
      </c>
      <c r="CP3446" s="75">
        <f t="shared" si="5963"/>
        <v>6278.55</v>
      </c>
      <c r="CQ3446" s="75">
        <f t="shared" si="5964"/>
        <v>2897.79</v>
      </c>
      <c r="CR3446" s="78">
        <f t="shared" si="5965"/>
        <v>36.22</v>
      </c>
      <c r="CU3446" t="s">
        <v>9949</v>
      </c>
      <c r="CV3446">
        <f>+CV3445</f>
        <v>177</v>
      </c>
      <c r="CW3446">
        <v>3</v>
      </c>
      <c r="CX3446" s="75">
        <f t="shared" si="5966"/>
        <v>75342.64</v>
      </c>
      <c r="CY3446" s="75">
        <f t="shared" si="5967"/>
        <v>6278.55</v>
      </c>
      <c r="CZ3446" s="75">
        <f t="shared" si="5968"/>
        <v>2897.79</v>
      </c>
      <c r="DA3446" s="78">
        <f t="shared" si="5969"/>
        <v>36.22</v>
      </c>
    </row>
    <row r="3447" spans="60:105" ht="18.75" hidden="1" customHeight="1" x14ac:dyDescent="0.2">
      <c r="BH3447" t="s">
        <v>1343</v>
      </c>
      <c r="BI3447">
        <f>+BI3446</f>
        <v>177</v>
      </c>
      <c r="BJ3447">
        <v>4</v>
      </c>
      <c r="BK3447" s="75">
        <f t="shared" si="5950"/>
        <v>79109.78</v>
      </c>
      <c r="BL3447" s="75">
        <f t="shared" si="5951"/>
        <v>6592.48</v>
      </c>
      <c r="BM3447" s="75">
        <f t="shared" si="5952"/>
        <v>3042.68</v>
      </c>
      <c r="BN3447" s="78">
        <f t="shared" si="5953"/>
        <v>38.03</v>
      </c>
      <c r="BO3447" s="69"/>
      <c r="BR3447" t="s">
        <v>3494</v>
      </c>
      <c r="BS3447">
        <f>+BS3446</f>
        <v>177</v>
      </c>
      <c r="BT3447">
        <v>4</v>
      </c>
      <c r="BU3447" s="75">
        <f t="shared" si="5954"/>
        <v>79109.78</v>
      </c>
      <c r="BV3447" s="75">
        <f t="shared" si="5955"/>
        <v>6592.48</v>
      </c>
      <c r="BW3447" s="75">
        <f t="shared" si="5956"/>
        <v>3042.68</v>
      </c>
      <c r="BX3447" s="78">
        <f t="shared" si="5957"/>
        <v>38.03</v>
      </c>
      <c r="BY3447" s="69"/>
      <c r="CB3447" t="s">
        <v>5648</v>
      </c>
      <c r="CC3447">
        <f>+CC3446</f>
        <v>177</v>
      </c>
      <c r="CD3447">
        <v>4</v>
      </c>
      <c r="CE3447" s="75">
        <f t="shared" si="5958"/>
        <v>79109.78</v>
      </c>
      <c r="CF3447" s="75">
        <f t="shared" si="5959"/>
        <v>6592.48</v>
      </c>
      <c r="CG3447" s="75">
        <f t="shared" si="5960"/>
        <v>3042.68</v>
      </c>
      <c r="CH3447" s="78">
        <f t="shared" si="5961"/>
        <v>38.03</v>
      </c>
      <c r="CI3447" s="69"/>
      <c r="CL3447" t="s">
        <v>7799</v>
      </c>
      <c r="CM3447">
        <f>+CM3446</f>
        <v>177</v>
      </c>
      <c r="CN3447">
        <v>4</v>
      </c>
      <c r="CO3447" s="75">
        <f t="shared" si="5962"/>
        <v>79109.78</v>
      </c>
      <c r="CP3447" s="75">
        <f t="shared" si="5963"/>
        <v>6592.48</v>
      </c>
      <c r="CQ3447" s="75">
        <f t="shared" si="5964"/>
        <v>3042.68</v>
      </c>
      <c r="CR3447" s="78">
        <f t="shared" si="5965"/>
        <v>38.03</v>
      </c>
      <c r="CU3447" t="s">
        <v>9950</v>
      </c>
      <c r="CV3447">
        <f>+CV3446</f>
        <v>177</v>
      </c>
      <c r="CW3447">
        <v>4</v>
      </c>
      <c r="CX3447" s="75">
        <f t="shared" si="5966"/>
        <v>79109.78</v>
      </c>
      <c r="CY3447" s="75">
        <f t="shared" si="5967"/>
        <v>6592.48</v>
      </c>
      <c r="CZ3447" s="75">
        <f t="shared" si="5968"/>
        <v>3042.68</v>
      </c>
      <c r="DA3447" s="78">
        <f t="shared" si="5969"/>
        <v>38.03</v>
      </c>
    </row>
    <row r="3448" spans="60:105" ht="18.75" hidden="1" customHeight="1" x14ac:dyDescent="0.2">
      <c r="BH3448" t="s">
        <v>1344</v>
      </c>
      <c r="BI3448" s="62">
        <f>+BI3447</f>
        <v>177</v>
      </c>
      <c r="BJ3448" s="62">
        <v>5</v>
      </c>
      <c r="BK3448" s="76">
        <f t="shared" si="5950"/>
        <v>83065.259999999995</v>
      </c>
      <c r="BL3448" s="76">
        <f t="shared" si="5951"/>
        <v>6922.11</v>
      </c>
      <c r="BM3448" s="76">
        <f t="shared" si="5952"/>
        <v>3194.82</v>
      </c>
      <c r="BN3448" s="79">
        <f t="shared" si="5953"/>
        <v>39.94</v>
      </c>
      <c r="BO3448" s="69"/>
      <c r="BR3448" t="s">
        <v>3495</v>
      </c>
      <c r="BS3448" s="62">
        <f>+BS3447</f>
        <v>177</v>
      </c>
      <c r="BT3448" s="62">
        <v>5</v>
      </c>
      <c r="BU3448" s="76">
        <f t="shared" si="5954"/>
        <v>83065.259999999995</v>
      </c>
      <c r="BV3448" s="76">
        <f t="shared" si="5955"/>
        <v>6922.11</v>
      </c>
      <c r="BW3448" s="76">
        <f t="shared" si="5956"/>
        <v>3194.82</v>
      </c>
      <c r="BX3448" s="79">
        <f t="shared" si="5957"/>
        <v>39.94</v>
      </c>
      <c r="BY3448" s="69"/>
      <c r="CB3448" t="s">
        <v>5649</v>
      </c>
      <c r="CC3448" s="62">
        <f>+CC3447</f>
        <v>177</v>
      </c>
      <c r="CD3448" s="62">
        <v>5</v>
      </c>
      <c r="CE3448" s="76">
        <f t="shared" si="5958"/>
        <v>83065.259999999995</v>
      </c>
      <c r="CF3448" s="76">
        <f t="shared" si="5959"/>
        <v>6922.11</v>
      </c>
      <c r="CG3448" s="76">
        <f t="shared" si="5960"/>
        <v>3194.82</v>
      </c>
      <c r="CH3448" s="79">
        <f t="shared" si="5961"/>
        <v>39.94</v>
      </c>
      <c r="CI3448" s="69"/>
      <c r="CL3448" t="s">
        <v>7800</v>
      </c>
      <c r="CM3448" s="62">
        <f>+CM3447</f>
        <v>177</v>
      </c>
      <c r="CN3448" s="62">
        <v>5</v>
      </c>
      <c r="CO3448" s="76">
        <f t="shared" si="5962"/>
        <v>83065.259999999995</v>
      </c>
      <c r="CP3448" s="76">
        <f t="shared" si="5963"/>
        <v>6922.11</v>
      </c>
      <c r="CQ3448" s="76">
        <f t="shared" si="5964"/>
        <v>3194.82</v>
      </c>
      <c r="CR3448" s="79">
        <f t="shared" si="5965"/>
        <v>39.94</v>
      </c>
      <c r="CU3448" t="s">
        <v>9951</v>
      </c>
      <c r="CV3448" s="62">
        <f>+CV3447</f>
        <v>177</v>
      </c>
      <c r="CW3448" s="62">
        <v>5</v>
      </c>
      <c r="CX3448" s="76">
        <f t="shared" si="5966"/>
        <v>83065.259999999995</v>
      </c>
      <c r="CY3448" s="76">
        <f t="shared" si="5967"/>
        <v>6922.11</v>
      </c>
      <c r="CZ3448" s="76">
        <f t="shared" si="5968"/>
        <v>3194.82</v>
      </c>
      <c r="DA3448" s="79">
        <f t="shared" si="5969"/>
        <v>39.94</v>
      </c>
    </row>
    <row r="3449" spans="60:105" ht="18.75" hidden="1" customHeight="1" x14ac:dyDescent="0.2">
      <c r="BH3449" t="s">
        <v>1345</v>
      </c>
      <c r="BI3449" s="57">
        <f>+BI3444+1</f>
        <v>178</v>
      </c>
      <c r="BJ3449" s="57">
        <v>1</v>
      </c>
      <c r="BK3449" s="74">
        <f t="shared" si="5950"/>
        <v>68679.69</v>
      </c>
      <c r="BL3449" s="74">
        <f t="shared" si="5951"/>
        <v>5723.31</v>
      </c>
      <c r="BM3449" s="74">
        <f t="shared" si="5952"/>
        <v>2641.53</v>
      </c>
      <c r="BN3449" s="77">
        <f t="shared" si="5953"/>
        <v>33.020000000000003</v>
      </c>
      <c r="BO3449" s="69"/>
      <c r="BR3449" t="s">
        <v>3496</v>
      </c>
      <c r="BS3449" s="57">
        <f>+BS3444+1</f>
        <v>178</v>
      </c>
      <c r="BT3449" s="57">
        <v>1</v>
      </c>
      <c r="BU3449" s="74">
        <f t="shared" si="5954"/>
        <v>68679.69</v>
      </c>
      <c r="BV3449" s="74">
        <f t="shared" si="5955"/>
        <v>5723.31</v>
      </c>
      <c r="BW3449" s="74">
        <f t="shared" si="5956"/>
        <v>2641.53</v>
      </c>
      <c r="BX3449" s="77">
        <f t="shared" si="5957"/>
        <v>33.020000000000003</v>
      </c>
      <c r="BY3449" s="69"/>
      <c r="CB3449" t="s">
        <v>5650</v>
      </c>
      <c r="CC3449" s="57">
        <f>+CC3444+1</f>
        <v>178</v>
      </c>
      <c r="CD3449" s="57">
        <v>1</v>
      </c>
      <c r="CE3449" s="74">
        <f t="shared" si="5958"/>
        <v>68679.69</v>
      </c>
      <c r="CF3449" s="74">
        <f t="shared" si="5959"/>
        <v>5723.31</v>
      </c>
      <c r="CG3449" s="74">
        <f t="shared" si="5960"/>
        <v>2641.53</v>
      </c>
      <c r="CH3449" s="77">
        <f t="shared" si="5961"/>
        <v>33.020000000000003</v>
      </c>
      <c r="CI3449" s="69"/>
      <c r="CL3449" t="s">
        <v>7801</v>
      </c>
      <c r="CM3449" s="57">
        <f>+CM3444+1</f>
        <v>178</v>
      </c>
      <c r="CN3449" s="57">
        <v>1</v>
      </c>
      <c r="CO3449" s="74">
        <f t="shared" si="5962"/>
        <v>68679.69</v>
      </c>
      <c r="CP3449" s="74">
        <f t="shared" si="5963"/>
        <v>5723.31</v>
      </c>
      <c r="CQ3449" s="74">
        <f t="shared" si="5964"/>
        <v>2641.53</v>
      </c>
      <c r="CR3449" s="77">
        <f t="shared" si="5965"/>
        <v>33.020000000000003</v>
      </c>
      <c r="CU3449" t="s">
        <v>9952</v>
      </c>
      <c r="CV3449" s="57">
        <f>+CV3444+1</f>
        <v>178</v>
      </c>
      <c r="CW3449" s="57">
        <v>1</v>
      </c>
      <c r="CX3449" s="74">
        <f t="shared" si="5966"/>
        <v>68679.69</v>
      </c>
      <c r="CY3449" s="74">
        <f t="shared" si="5967"/>
        <v>5723.31</v>
      </c>
      <c r="CZ3449" s="74">
        <f t="shared" si="5968"/>
        <v>2641.53</v>
      </c>
      <c r="DA3449" s="77">
        <f t="shared" si="5969"/>
        <v>33.020000000000003</v>
      </c>
    </row>
    <row r="3450" spans="60:105" ht="18.75" hidden="1" customHeight="1" x14ac:dyDescent="0.2">
      <c r="BH3450" t="s">
        <v>1346</v>
      </c>
      <c r="BI3450">
        <f>+BI3449</f>
        <v>178</v>
      </c>
      <c r="BJ3450">
        <v>2</v>
      </c>
      <c r="BK3450" s="75">
        <f t="shared" si="5950"/>
        <v>72113.67</v>
      </c>
      <c r="BL3450" s="75">
        <f t="shared" si="5951"/>
        <v>6009.47</v>
      </c>
      <c r="BM3450" s="75">
        <f t="shared" si="5952"/>
        <v>2773.6</v>
      </c>
      <c r="BN3450" s="78">
        <f t="shared" si="5953"/>
        <v>34.67</v>
      </c>
      <c r="BO3450" s="69"/>
      <c r="BR3450" t="s">
        <v>3497</v>
      </c>
      <c r="BS3450">
        <f>+BS3449</f>
        <v>178</v>
      </c>
      <c r="BT3450">
        <v>2</v>
      </c>
      <c r="BU3450" s="75">
        <f t="shared" si="5954"/>
        <v>72113.67</v>
      </c>
      <c r="BV3450" s="75">
        <f t="shared" si="5955"/>
        <v>6009.47</v>
      </c>
      <c r="BW3450" s="75">
        <f t="shared" si="5956"/>
        <v>2773.6</v>
      </c>
      <c r="BX3450" s="78">
        <f t="shared" si="5957"/>
        <v>34.67</v>
      </c>
      <c r="BY3450" s="69"/>
      <c r="CB3450" t="s">
        <v>5651</v>
      </c>
      <c r="CC3450">
        <f>+CC3449</f>
        <v>178</v>
      </c>
      <c r="CD3450">
        <v>2</v>
      </c>
      <c r="CE3450" s="75">
        <f t="shared" si="5958"/>
        <v>72113.67</v>
      </c>
      <c r="CF3450" s="75">
        <f t="shared" si="5959"/>
        <v>6009.47</v>
      </c>
      <c r="CG3450" s="75">
        <f t="shared" si="5960"/>
        <v>2773.6</v>
      </c>
      <c r="CH3450" s="78">
        <f t="shared" si="5961"/>
        <v>34.67</v>
      </c>
      <c r="CI3450" s="69"/>
      <c r="CL3450" t="s">
        <v>7802</v>
      </c>
      <c r="CM3450">
        <f>+CM3449</f>
        <v>178</v>
      </c>
      <c r="CN3450">
        <v>2</v>
      </c>
      <c r="CO3450" s="75">
        <f t="shared" si="5962"/>
        <v>72113.67</v>
      </c>
      <c r="CP3450" s="75">
        <f t="shared" si="5963"/>
        <v>6009.47</v>
      </c>
      <c r="CQ3450" s="75">
        <f t="shared" si="5964"/>
        <v>2773.6</v>
      </c>
      <c r="CR3450" s="78">
        <f t="shared" si="5965"/>
        <v>34.67</v>
      </c>
      <c r="CU3450" t="s">
        <v>9953</v>
      </c>
      <c r="CV3450">
        <f>+CV3449</f>
        <v>178</v>
      </c>
      <c r="CW3450">
        <v>2</v>
      </c>
      <c r="CX3450" s="75">
        <f t="shared" si="5966"/>
        <v>72113.67</v>
      </c>
      <c r="CY3450" s="75">
        <f t="shared" si="5967"/>
        <v>6009.47</v>
      </c>
      <c r="CZ3450" s="75">
        <f t="shared" si="5968"/>
        <v>2773.6</v>
      </c>
      <c r="DA3450" s="78">
        <f t="shared" si="5969"/>
        <v>34.67</v>
      </c>
    </row>
    <row r="3451" spans="60:105" ht="18.75" hidden="1" customHeight="1" x14ac:dyDescent="0.2">
      <c r="BH3451" t="s">
        <v>1347</v>
      </c>
      <c r="BI3451">
        <f>+BI3450</f>
        <v>178</v>
      </c>
      <c r="BJ3451">
        <v>3</v>
      </c>
      <c r="BK3451" s="75">
        <f t="shared" si="5950"/>
        <v>75719.360000000001</v>
      </c>
      <c r="BL3451" s="75">
        <f t="shared" si="5951"/>
        <v>6309.95</v>
      </c>
      <c r="BM3451" s="75">
        <f t="shared" si="5952"/>
        <v>2912.28</v>
      </c>
      <c r="BN3451" s="78">
        <f t="shared" si="5953"/>
        <v>36.4</v>
      </c>
      <c r="BO3451" s="69"/>
      <c r="BR3451" t="s">
        <v>3498</v>
      </c>
      <c r="BS3451">
        <f>+BS3450</f>
        <v>178</v>
      </c>
      <c r="BT3451">
        <v>3</v>
      </c>
      <c r="BU3451" s="75">
        <f t="shared" si="5954"/>
        <v>75719.360000000001</v>
      </c>
      <c r="BV3451" s="75">
        <f t="shared" si="5955"/>
        <v>6309.95</v>
      </c>
      <c r="BW3451" s="75">
        <f t="shared" si="5956"/>
        <v>2912.28</v>
      </c>
      <c r="BX3451" s="78">
        <f t="shared" si="5957"/>
        <v>36.4</v>
      </c>
      <c r="BY3451" s="69"/>
      <c r="CB3451" t="s">
        <v>5652</v>
      </c>
      <c r="CC3451">
        <f>+CC3450</f>
        <v>178</v>
      </c>
      <c r="CD3451">
        <v>3</v>
      </c>
      <c r="CE3451" s="75">
        <f t="shared" si="5958"/>
        <v>75719.360000000001</v>
      </c>
      <c r="CF3451" s="75">
        <f t="shared" si="5959"/>
        <v>6309.95</v>
      </c>
      <c r="CG3451" s="75">
        <f t="shared" si="5960"/>
        <v>2912.28</v>
      </c>
      <c r="CH3451" s="78">
        <f t="shared" si="5961"/>
        <v>36.4</v>
      </c>
      <c r="CI3451" s="69"/>
      <c r="CL3451" t="s">
        <v>7803</v>
      </c>
      <c r="CM3451">
        <f>+CM3450</f>
        <v>178</v>
      </c>
      <c r="CN3451">
        <v>3</v>
      </c>
      <c r="CO3451" s="75">
        <f t="shared" si="5962"/>
        <v>75719.360000000001</v>
      </c>
      <c r="CP3451" s="75">
        <f t="shared" si="5963"/>
        <v>6309.95</v>
      </c>
      <c r="CQ3451" s="75">
        <f t="shared" si="5964"/>
        <v>2912.28</v>
      </c>
      <c r="CR3451" s="78">
        <f t="shared" si="5965"/>
        <v>36.4</v>
      </c>
      <c r="CU3451" t="s">
        <v>9954</v>
      </c>
      <c r="CV3451">
        <f>+CV3450</f>
        <v>178</v>
      </c>
      <c r="CW3451">
        <v>3</v>
      </c>
      <c r="CX3451" s="75">
        <f t="shared" si="5966"/>
        <v>75719.360000000001</v>
      </c>
      <c r="CY3451" s="75">
        <f t="shared" si="5967"/>
        <v>6309.95</v>
      </c>
      <c r="CZ3451" s="75">
        <f t="shared" si="5968"/>
        <v>2912.28</v>
      </c>
      <c r="DA3451" s="78">
        <f t="shared" si="5969"/>
        <v>36.4</v>
      </c>
    </row>
    <row r="3452" spans="60:105" ht="18.75" hidden="1" customHeight="1" x14ac:dyDescent="0.2">
      <c r="BH3452" t="s">
        <v>1348</v>
      </c>
      <c r="BI3452">
        <f>+BI3451</f>
        <v>178</v>
      </c>
      <c r="BJ3452">
        <v>4</v>
      </c>
      <c r="BK3452" s="75">
        <f t="shared" si="5950"/>
        <v>79505.320000000007</v>
      </c>
      <c r="BL3452" s="75">
        <f t="shared" si="5951"/>
        <v>6625.44</v>
      </c>
      <c r="BM3452" s="75">
        <f t="shared" si="5952"/>
        <v>3057.9</v>
      </c>
      <c r="BN3452" s="78">
        <f t="shared" si="5953"/>
        <v>38.22</v>
      </c>
      <c r="BO3452" s="69"/>
      <c r="BR3452" t="s">
        <v>3499</v>
      </c>
      <c r="BS3452">
        <f>+BS3451</f>
        <v>178</v>
      </c>
      <c r="BT3452">
        <v>4</v>
      </c>
      <c r="BU3452" s="75">
        <f t="shared" si="5954"/>
        <v>79505.320000000007</v>
      </c>
      <c r="BV3452" s="75">
        <f t="shared" si="5955"/>
        <v>6625.44</v>
      </c>
      <c r="BW3452" s="75">
        <f t="shared" si="5956"/>
        <v>3057.9</v>
      </c>
      <c r="BX3452" s="78">
        <f t="shared" si="5957"/>
        <v>38.22</v>
      </c>
      <c r="BY3452" s="69"/>
      <c r="CB3452" t="s">
        <v>5653</v>
      </c>
      <c r="CC3452">
        <f>+CC3451</f>
        <v>178</v>
      </c>
      <c r="CD3452">
        <v>4</v>
      </c>
      <c r="CE3452" s="75">
        <f t="shared" si="5958"/>
        <v>79505.320000000007</v>
      </c>
      <c r="CF3452" s="75">
        <f t="shared" si="5959"/>
        <v>6625.44</v>
      </c>
      <c r="CG3452" s="75">
        <f t="shared" si="5960"/>
        <v>3057.9</v>
      </c>
      <c r="CH3452" s="78">
        <f t="shared" si="5961"/>
        <v>38.22</v>
      </c>
      <c r="CI3452" s="69"/>
      <c r="CL3452" t="s">
        <v>7804</v>
      </c>
      <c r="CM3452">
        <f>+CM3451</f>
        <v>178</v>
      </c>
      <c r="CN3452">
        <v>4</v>
      </c>
      <c r="CO3452" s="75">
        <f t="shared" si="5962"/>
        <v>79505.320000000007</v>
      </c>
      <c r="CP3452" s="75">
        <f t="shared" si="5963"/>
        <v>6625.44</v>
      </c>
      <c r="CQ3452" s="75">
        <f t="shared" si="5964"/>
        <v>3057.9</v>
      </c>
      <c r="CR3452" s="78">
        <f t="shared" si="5965"/>
        <v>38.22</v>
      </c>
      <c r="CU3452" t="s">
        <v>9955</v>
      </c>
      <c r="CV3452">
        <f>+CV3451</f>
        <v>178</v>
      </c>
      <c r="CW3452">
        <v>4</v>
      </c>
      <c r="CX3452" s="75">
        <f t="shared" si="5966"/>
        <v>79505.320000000007</v>
      </c>
      <c r="CY3452" s="75">
        <f t="shared" si="5967"/>
        <v>6625.44</v>
      </c>
      <c r="CZ3452" s="75">
        <f t="shared" si="5968"/>
        <v>3057.9</v>
      </c>
      <c r="DA3452" s="78">
        <f t="shared" si="5969"/>
        <v>38.22</v>
      </c>
    </row>
    <row r="3453" spans="60:105" ht="18.75" hidden="1" customHeight="1" x14ac:dyDescent="0.2">
      <c r="BH3453" t="s">
        <v>1349</v>
      </c>
      <c r="BI3453" s="62">
        <f>+BI3452</f>
        <v>178</v>
      </c>
      <c r="BJ3453" s="62">
        <v>5</v>
      </c>
      <c r="BK3453" s="76">
        <f t="shared" si="5950"/>
        <v>83480.59</v>
      </c>
      <c r="BL3453" s="76">
        <f t="shared" si="5951"/>
        <v>6956.72</v>
      </c>
      <c r="BM3453" s="76">
        <f t="shared" si="5952"/>
        <v>3210.79</v>
      </c>
      <c r="BN3453" s="79">
        <f t="shared" si="5953"/>
        <v>40.130000000000003</v>
      </c>
      <c r="BO3453" s="69"/>
      <c r="BR3453" t="s">
        <v>3500</v>
      </c>
      <c r="BS3453" s="62">
        <f>+BS3452</f>
        <v>178</v>
      </c>
      <c r="BT3453" s="62">
        <v>5</v>
      </c>
      <c r="BU3453" s="76">
        <f t="shared" si="5954"/>
        <v>83480.59</v>
      </c>
      <c r="BV3453" s="76">
        <f t="shared" si="5955"/>
        <v>6956.72</v>
      </c>
      <c r="BW3453" s="76">
        <f t="shared" si="5956"/>
        <v>3210.79</v>
      </c>
      <c r="BX3453" s="79">
        <f t="shared" si="5957"/>
        <v>40.130000000000003</v>
      </c>
      <c r="BY3453" s="69"/>
      <c r="CB3453" t="s">
        <v>5654</v>
      </c>
      <c r="CC3453" s="62">
        <f>+CC3452</f>
        <v>178</v>
      </c>
      <c r="CD3453" s="62">
        <v>5</v>
      </c>
      <c r="CE3453" s="76">
        <f t="shared" si="5958"/>
        <v>83480.59</v>
      </c>
      <c r="CF3453" s="76">
        <f t="shared" si="5959"/>
        <v>6956.72</v>
      </c>
      <c r="CG3453" s="76">
        <f t="shared" si="5960"/>
        <v>3210.79</v>
      </c>
      <c r="CH3453" s="79">
        <f t="shared" si="5961"/>
        <v>40.130000000000003</v>
      </c>
      <c r="CI3453" s="69"/>
      <c r="CL3453" t="s">
        <v>7805</v>
      </c>
      <c r="CM3453" s="62">
        <f>+CM3452</f>
        <v>178</v>
      </c>
      <c r="CN3453" s="62">
        <v>5</v>
      </c>
      <c r="CO3453" s="76">
        <f t="shared" si="5962"/>
        <v>83480.59</v>
      </c>
      <c r="CP3453" s="76">
        <f t="shared" si="5963"/>
        <v>6956.72</v>
      </c>
      <c r="CQ3453" s="76">
        <f t="shared" si="5964"/>
        <v>3210.79</v>
      </c>
      <c r="CR3453" s="79">
        <f t="shared" si="5965"/>
        <v>40.130000000000003</v>
      </c>
      <c r="CU3453" t="s">
        <v>9956</v>
      </c>
      <c r="CV3453" s="62">
        <f>+CV3452</f>
        <v>178</v>
      </c>
      <c r="CW3453" s="62">
        <v>5</v>
      </c>
      <c r="CX3453" s="76">
        <f t="shared" si="5966"/>
        <v>83480.59</v>
      </c>
      <c r="CY3453" s="76">
        <f t="shared" si="5967"/>
        <v>6956.72</v>
      </c>
      <c r="CZ3453" s="76">
        <f t="shared" si="5968"/>
        <v>3210.79</v>
      </c>
      <c r="DA3453" s="79">
        <f t="shared" si="5969"/>
        <v>40.130000000000003</v>
      </c>
    </row>
    <row r="3454" spans="60:105" ht="18.75" hidden="1" customHeight="1" x14ac:dyDescent="0.2">
      <c r="BH3454" t="s">
        <v>1350</v>
      </c>
      <c r="BI3454" s="57">
        <f>+BI3449+1</f>
        <v>179</v>
      </c>
      <c r="BJ3454" s="57">
        <v>1</v>
      </c>
      <c r="BK3454" s="74">
        <f t="shared" si="5950"/>
        <v>69023.09</v>
      </c>
      <c r="BL3454" s="74">
        <f t="shared" si="5951"/>
        <v>5751.92</v>
      </c>
      <c r="BM3454" s="74">
        <f t="shared" si="5952"/>
        <v>2654.73</v>
      </c>
      <c r="BN3454" s="77">
        <f t="shared" si="5953"/>
        <v>33.18</v>
      </c>
      <c r="BO3454" s="69"/>
      <c r="BR3454" t="s">
        <v>3501</v>
      </c>
      <c r="BS3454" s="57">
        <f>+BS3449+1</f>
        <v>179</v>
      </c>
      <c r="BT3454" s="57">
        <v>1</v>
      </c>
      <c r="BU3454" s="74">
        <f t="shared" si="5954"/>
        <v>69023.09</v>
      </c>
      <c r="BV3454" s="74">
        <f t="shared" si="5955"/>
        <v>5751.92</v>
      </c>
      <c r="BW3454" s="74">
        <f t="shared" si="5956"/>
        <v>2654.73</v>
      </c>
      <c r="BX3454" s="77">
        <f t="shared" si="5957"/>
        <v>33.18</v>
      </c>
      <c r="BY3454" s="69"/>
      <c r="CB3454" t="s">
        <v>5655</v>
      </c>
      <c r="CC3454" s="57">
        <f>+CC3449+1</f>
        <v>179</v>
      </c>
      <c r="CD3454" s="57">
        <v>1</v>
      </c>
      <c r="CE3454" s="74">
        <f t="shared" si="5958"/>
        <v>69023.09</v>
      </c>
      <c r="CF3454" s="74">
        <f t="shared" si="5959"/>
        <v>5751.92</v>
      </c>
      <c r="CG3454" s="74">
        <f t="shared" si="5960"/>
        <v>2654.73</v>
      </c>
      <c r="CH3454" s="77">
        <f t="shared" si="5961"/>
        <v>33.18</v>
      </c>
      <c r="CI3454" s="69"/>
      <c r="CL3454" t="s">
        <v>7806</v>
      </c>
      <c r="CM3454" s="57">
        <f>+CM3449+1</f>
        <v>179</v>
      </c>
      <c r="CN3454" s="57">
        <v>1</v>
      </c>
      <c r="CO3454" s="74">
        <f t="shared" si="5962"/>
        <v>69023.09</v>
      </c>
      <c r="CP3454" s="74">
        <f t="shared" si="5963"/>
        <v>5751.92</v>
      </c>
      <c r="CQ3454" s="74">
        <f t="shared" si="5964"/>
        <v>2654.73</v>
      </c>
      <c r="CR3454" s="77">
        <f t="shared" si="5965"/>
        <v>33.18</v>
      </c>
      <c r="CU3454" t="s">
        <v>9957</v>
      </c>
      <c r="CV3454" s="57">
        <f>+CV3449+1</f>
        <v>179</v>
      </c>
      <c r="CW3454" s="57">
        <v>1</v>
      </c>
      <c r="CX3454" s="74">
        <f t="shared" si="5966"/>
        <v>69023.09</v>
      </c>
      <c r="CY3454" s="74">
        <f t="shared" si="5967"/>
        <v>5751.92</v>
      </c>
      <c r="CZ3454" s="74">
        <f t="shared" si="5968"/>
        <v>2654.73</v>
      </c>
      <c r="DA3454" s="77">
        <f t="shared" si="5969"/>
        <v>33.18</v>
      </c>
    </row>
    <row r="3455" spans="60:105" ht="18.75" hidden="1" customHeight="1" x14ac:dyDescent="0.2">
      <c r="BH3455" t="s">
        <v>1351</v>
      </c>
      <c r="BI3455">
        <f>+BI3454</f>
        <v>179</v>
      </c>
      <c r="BJ3455">
        <v>2</v>
      </c>
      <c r="BK3455" s="75">
        <f t="shared" si="5950"/>
        <v>72474.240000000005</v>
      </c>
      <c r="BL3455" s="75">
        <f t="shared" si="5951"/>
        <v>6039.52</v>
      </c>
      <c r="BM3455" s="75">
        <f t="shared" si="5952"/>
        <v>2787.47</v>
      </c>
      <c r="BN3455" s="78">
        <f t="shared" si="5953"/>
        <v>34.840000000000003</v>
      </c>
      <c r="BO3455" s="69"/>
      <c r="BR3455" t="s">
        <v>3502</v>
      </c>
      <c r="BS3455">
        <f>+BS3454</f>
        <v>179</v>
      </c>
      <c r="BT3455">
        <v>2</v>
      </c>
      <c r="BU3455" s="75">
        <f t="shared" si="5954"/>
        <v>72474.240000000005</v>
      </c>
      <c r="BV3455" s="75">
        <f t="shared" si="5955"/>
        <v>6039.52</v>
      </c>
      <c r="BW3455" s="75">
        <f t="shared" si="5956"/>
        <v>2787.47</v>
      </c>
      <c r="BX3455" s="78">
        <f t="shared" si="5957"/>
        <v>34.840000000000003</v>
      </c>
      <c r="BY3455" s="69"/>
      <c r="CB3455" t="s">
        <v>5656</v>
      </c>
      <c r="CC3455">
        <f>+CC3454</f>
        <v>179</v>
      </c>
      <c r="CD3455">
        <v>2</v>
      </c>
      <c r="CE3455" s="75">
        <f t="shared" si="5958"/>
        <v>72474.240000000005</v>
      </c>
      <c r="CF3455" s="75">
        <f t="shared" si="5959"/>
        <v>6039.52</v>
      </c>
      <c r="CG3455" s="75">
        <f t="shared" si="5960"/>
        <v>2787.47</v>
      </c>
      <c r="CH3455" s="78">
        <f t="shared" si="5961"/>
        <v>34.840000000000003</v>
      </c>
      <c r="CI3455" s="69"/>
      <c r="CL3455" t="s">
        <v>7807</v>
      </c>
      <c r="CM3455">
        <f>+CM3454</f>
        <v>179</v>
      </c>
      <c r="CN3455">
        <v>2</v>
      </c>
      <c r="CO3455" s="75">
        <f t="shared" si="5962"/>
        <v>72474.240000000005</v>
      </c>
      <c r="CP3455" s="75">
        <f t="shared" si="5963"/>
        <v>6039.52</v>
      </c>
      <c r="CQ3455" s="75">
        <f t="shared" si="5964"/>
        <v>2787.47</v>
      </c>
      <c r="CR3455" s="78">
        <f t="shared" si="5965"/>
        <v>34.840000000000003</v>
      </c>
      <c r="CU3455" t="s">
        <v>9958</v>
      </c>
      <c r="CV3455">
        <f>+CV3454</f>
        <v>179</v>
      </c>
      <c r="CW3455">
        <v>2</v>
      </c>
      <c r="CX3455" s="75">
        <f t="shared" si="5966"/>
        <v>72474.240000000005</v>
      </c>
      <c r="CY3455" s="75">
        <f t="shared" si="5967"/>
        <v>6039.52</v>
      </c>
      <c r="CZ3455" s="75">
        <f t="shared" si="5968"/>
        <v>2787.47</v>
      </c>
      <c r="DA3455" s="78">
        <f t="shared" si="5969"/>
        <v>34.840000000000003</v>
      </c>
    </row>
    <row r="3456" spans="60:105" ht="18.75" hidden="1" customHeight="1" x14ac:dyDescent="0.2">
      <c r="BH3456" t="s">
        <v>1352</v>
      </c>
      <c r="BI3456">
        <f>+BI3455</f>
        <v>179</v>
      </c>
      <c r="BJ3456">
        <v>3</v>
      </c>
      <c r="BK3456" s="75">
        <f t="shared" si="5950"/>
        <v>76097.95</v>
      </c>
      <c r="BL3456" s="75">
        <f t="shared" si="5951"/>
        <v>6341.5</v>
      </c>
      <c r="BM3456" s="75">
        <f t="shared" si="5952"/>
        <v>2926.84</v>
      </c>
      <c r="BN3456" s="78">
        <f t="shared" si="5953"/>
        <v>36.590000000000003</v>
      </c>
      <c r="BO3456" s="69"/>
      <c r="BR3456" t="s">
        <v>3503</v>
      </c>
      <c r="BS3456">
        <f>+BS3455</f>
        <v>179</v>
      </c>
      <c r="BT3456">
        <v>3</v>
      </c>
      <c r="BU3456" s="75">
        <f t="shared" si="5954"/>
        <v>76097.95</v>
      </c>
      <c r="BV3456" s="75">
        <f t="shared" si="5955"/>
        <v>6341.5</v>
      </c>
      <c r="BW3456" s="75">
        <f t="shared" si="5956"/>
        <v>2926.84</v>
      </c>
      <c r="BX3456" s="78">
        <f t="shared" si="5957"/>
        <v>36.590000000000003</v>
      </c>
      <c r="BY3456" s="69"/>
      <c r="CB3456" t="s">
        <v>5657</v>
      </c>
      <c r="CC3456">
        <f>+CC3455</f>
        <v>179</v>
      </c>
      <c r="CD3456">
        <v>3</v>
      </c>
      <c r="CE3456" s="75">
        <f t="shared" si="5958"/>
        <v>76097.95</v>
      </c>
      <c r="CF3456" s="75">
        <f t="shared" si="5959"/>
        <v>6341.5</v>
      </c>
      <c r="CG3456" s="75">
        <f t="shared" si="5960"/>
        <v>2926.84</v>
      </c>
      <c r="CH3456" s="78">
        <f t="shared" si="5961"/>
        <v>36.590000000000003</v>
      </c>
      <c r="CI3456" s="69"/>
      <c r="CL3456" t="s">
        <v>7808</v>
      </c>
      <c r="CM3456">
        <f>+CM3455</f>
        <v>179</v>
      </c>
      <c r="CN3456">
        <v>3</v>
      </c>
      <c r="CO3456" s="75">
        <f t="shared" si="5962"/>
        <v>76097.95</v>
      </c>
      <c r="CP3456" s="75">
        <f t="shared" si="5963"/>
        <v>6341.5</v>
      </c>
      <c r="CQ3456" s="75">
        <f t="shared" si="5964"/>
        <v>2926.84</v>
      </c>
      <c r="CR3456" s="78">
        <f t="shared" si="5965"/>
        <v>36.590000000000003</v>
      </c>
      <c r="CU3456" t="s">
        <v>9959</v>
      </c>
      <c r="CV3456">
        <f>+CV3455</f>
        <v>179</v>
      </c>
      <c r="CW3456">
        <v>3</v>
      </c>
      <c r="CX3456" s="75">
        <f t="shared" si="5966"/>
        <v>76097.95</v>
      </c>
      <c r="CY3456" s="75">
        <f t="shared" si="5967"/>
        <v>6341.5</v>
      </c>
      <c r="CZ3456" s="75">
        <f t="shared" si="5968"/>
        <v>2926.84</v>
      </c>
      <c r="DA3456" s="78">
        <f t="shared" si="5969"/>
        <v>36.590000000000003</v>
      </c>
    </row>
    <row r="3457" spans="60:105" ht="18.75" hidden="1" customHeight="1" x14ac:dyDescent="0.2">
      <c r="BH3457" t="s">
        <v>1353</v>
      </c>
      <c r="BI3457">
        <f>+BI3456</f>
        <v>179</v>
      </c>
      <c r="BJ3457">
        <v>4</v>
      </c>
      <c r="BK3457" s="75">
        <f t="shared" si="5950"/>
        <v>79902.850000000006</v>
      </c>
      <c r="BL3457" s="75">
        <f t="shared" si="5951"/>
        <v>6658.57</v>
      </c>
      <c r="BM3457" s="75">
        <f t="shared" si="5952"/>
        <v>3073.19</v>
      </c>
      <c r="BN3457" s="78">
        <f t="shared" si="5953"/>
        <v>38.409999999999997</v>
      </c>
      <c r="BO3457" s="69"/>
      <c r="BR3457" t="s">
        <v>3504</v>
      </c>
      <c r="BS3457">
        <f>+BS3456</f>
        <v>179</v>
      </c>
      <c r="BT3457">
        <v>4</v>
      </c>
      <c r="BU3457" s="75">
        <f t="shared" si="5954"/>
        <v>79902.850000000006</v>
      </c>
      <c r="BV3457" s="75">
        <f t="shared" si="5955"/>
        <v>6658.57</v>
      </c>
      <c r="BW3457" s="75">
        <f t="shared" si="5956"/>
        <v>3073.19</v>
      </c>
      <c r="BX3457" s="78">
        <f t="shared" si="5957"/>
        <v>38.409999999999997</v>
      </c>
      <c r="BY3457" s="69"/>
      <c r="CB3457" t="s">
        <v>5658</v>
      </c>
      <c r="CC3457">
        <f>+CC3456</f>
        <v>179</v>
      </c>
      <c r="CD3457">
        <v>4</v>
      </c>
      <c r="CE3457" s="75">
        <f t="shared" si="5958"/>
        <v>79902.850000000006</v>
      </c>
      <c r="CF3457" s="75">
        <f t="shared" si="5959"/>
        <v>6658.57</v>
      </c>
      <c r="CG3457" s="75">
        <f t="shared" si="5960"/>
        <v>3073.19</v>
      </c>
      <c r="CH3457" s="78">
        <f t="shared" si="5961"/>
        <v>38.409999999999997</v>
      </c>
      <c r="CI3457" s="69"/>
      <c r="CL3457" t="s">
        <v>7809</v>
      </c>
      <c r="CM3457">
        <f>+CM3456</f>
        <v>179</v>
      </c>
      <c r="CN3457">
        <v>4</v>
      </c>
      <c r="CO3457" s="75">
        <f t="shared" si="5962"/>
        <v>79902.850000000006</v>
      </c>
      <c r="CP3457" s="75">
        <f t="shared" si="5963"/>
        <v>6658.57</v>
      </c>
      <c r="CQ3457" s="75">
        <f t="shared" si="5964"/>
        <v>3073.19</v>
      </c>
      <c r="CR3457" s="78">
        <f t="shared" si="5965"/>
        <v>38.409999999999997</v>
      </c>
      <c r="CU3457" t="s">
        <v>9960</v>
      </c>
      <c r="CV3457">
        <f>+CV3456</f>
        <v>179</v>
      </c>
      <c r="CW3457">
        <v>4</v>
      </c>
      <c r="CX3457" s="75">
        <f t="shared" si="5966"/>
        <v>79902.850000000006</v>
      </c>
      <c r="CY3457" s="75">
        <f t="shared" si="5967"/>
        <v>6658.57</v>
      </c>
      <c r="CZ3457" s="75">
        <f t="shared" si="5968"/>
        <v>3073.19</v>
      </c>
      <c r="DA3457" s="78">
        <f t="shared" si="5969"/>
        <v>38.409999999999997</v>
      </c>
    </row>
    <row r="3458" spans="60:105" ht="18.75" hidden="1" customHeight="1" x14ac:dyDescent="0.2">
      <c r="BH3458" t="s">
        <v>1354</v>
      </c>
      <c r="BI3458" s="62">
        <f>+BI3457</f>
        <v>179</v>
      </c>
      <c r="BJ3458" s="62">
        <v>5</v>
      </c>
      <c r="BK3458" s="76">
        <f t="shared" si="5950"/>
        <v>83897.99</v>
      </c>
      <c r="BL3458" s="76">
        <f t="shared" si="5951"/>
        <v>6991.5</v>
      </c>
      <c r="BM3458" s="76">
        <f t="shared" si="5952"/>
        <v>3226.85</v>
      </c>
      <c r="BN3458" s="79">
        <f t="shared" si="5953"/>
        <v>40.340000000000003</v>
      </c>
      <c r="BO3458" s="69"/>
      <c r="BR3458" t="s">
        <v>3505</v>
      </c>
      <c r="BS3458" s="62">
        <f>+BS3457</f>
        <v>179</v>
      </c>
      <c r="BT3458" s="62">
        <v>5</v>
      </c>
      <c r="BU3458" s="76">
        <f t="shared" si="5954"/>
        <v>83897.99</v>
      </c>
      <c r="BV3458" s="76">
        <f t="shared" si="5955"/>
        <v>6991.5</v>
      </c>
      <c r="BW3458" s="76">
        <f t="shared" si="5956"/>
        <v>3226.85</v>
      </c>
      <c r="BX3458" s="79">
        <f t="shared" si="5957"/>
        <v>40.340000000000003</v>
      </c>
      <c r="BY3458" s="69"/>
      <c r="CB3458" t="s">
        <v>5659</v>
      </c>
      <c r="CC3458" s="62">
        <f>+CC3457</f>
        <v>179</v>
      </c>
      <c r="CD3458" s="62">
        <v>5</v>
      </c>
      <c r="CE3458" s="76">
        <f t="shared" si="5958"/>
        <v>83897.99</v>
      </c>
      <c r="CF3458" s="76">
        <f t="shared" si="5959"/>
        <v>6991.5</v>
      </c>
      <c r="CG3458" s="76">
        <f t="shared" si="5960"/>
        <v>3226.85</v>
      </c>
      <c r="CH3458" s="79">
        <f t="shared" si="5961"/>
        <v>40.340000000000003</v>
      </c>
      <c r="CI3458" s="69"/>
      <c r="CL3458" t="s">
        <v>7810</v>
      </c>
      <c r="CM3458" s="62">
        <f>+CM3457</f>
        <v>179</v>
      </c>
      <c r="CN3458" s="62">
        <v>5</v>
      </c>
      <c r="CO3458" s="76">
        <f t="shared" si="5962"/>
        <v>83897.99</v>
      </c>
      <c r="CP3458" s="76">
        <f t="shared" si="5963"/>
        <v>6991.5</v>
      </c>
      <c r="CQ3458" s="76">
        <f t="shared" si="5964"/>
        <v>3226.85</v>
      </c>
      <c r="CR3458" s="79">
        <f t="shared" si="5965"/>
        <v>40.340000000000003</v>
      </c>
      <c r="CU3458" t="s">
        <v>9961</v>
      </c>
      <c r="CV3458" s="62">
        <f>+CV3457</f>
        <v>179</v>
      </c>
      <c r="CW3458" s="62">
        <v>5</v>
      </c>
      <c r="CX3458" s="76">
        <f t="shared" si="5966"/>
        <v>83897.99</v>
      </c>
      <c r="CY3458" s="76">
        <f t="shared" si="5967"/>
        <v>6991.5</v>
      </c>
      <c r="CZ3458" s="76">
        <f t="shared" si="5968"/>
        <v>3226.85</v>
      </c>
      <c r="DA3458" s="79">
        <f t="shared" si="5969"/>
        <v>40.340000000000003</v>
      </c>
    </row>
    <row r="3459" spans="60:105" ht="18.75" hidden="1" customHeight="1" x14ac:dyDescent="0.2">
      <c r="BH3459" t="s">
        <v>1355</v>
      </c>
      <c r="BI3459" s="57">
        <f>+BI3454+1</f>
        <v>180</v>
      </c>
      <c r="BJ3459" s="57">
        <v>1</v>
      </c>
      <c r="BK3459" s="74">
        <f t="shared" si="5950"/>
        <v>69368.2</v>
      </c>
      <c r="BL3459" s="74">
        <f t="shared" si="5951"/>
        <v>5780.68</v>
      </c>
      <c r="BM3459" s="74">
        <f t="shared" si="5952"/>
        <v>2668.01</v>
      </c>
      <c r="BN3459" s="77">
        <f t="shared" si="5953"/>
        <v>33.35</v>
      </c>
      <c r="BO3459" s="69"/>
      <c r="BR3459" t="s">
        <v>3506</v>
      </c>
      <c r="BS3459" s="57">
        <f>+BS3454+1</f>
        <v>180</v>
      </c>
      <c r="BT3459" s="57">
        <v>1</v>
      </c>
      <c r="BU3459" s="74">
        <f t="shared" si="5954"/>
        <v>69368.2</v>
      </c>
      <c r="BV3459" s="74">
        <f t="shared" si="5955"/>
        <v>5780.68</v>
      </c>
      <c r="BW3459" s="74">
        <f t="shared" si="5956"/>
        <v>2668.01</v>
      </c>
      <c r="BX3459" s="77">
        <f t="shared" si="5957"/>
        <v>33.35</v>
      </c>
      <c r="BY3459" s="69"/>
      <c r="CB3459" t="s">
        <v>5660</v>
      </c>
      <c r="CC3459" s="57">
        <f>+CC3454+1</f>
        <v>180</v>
      </c>
      <c r="CD3459" s="57">
        <v>1</v>
      </c>
      <c r="CE3459" s="74">
        <f t="shared" si="5958"/>
        <v>69368.2</v>
      </c>
      <c r="CF3459" s="74">
        <f t="shared" si="5959"/>
        <v>5780.68</v>
      </c>
      <c r="CG3459" s="74">
        <f t="shared" si="5960"/>
        <v>2668.01</v>
      </c>
      <c r="CH3459" s="77">
        <f t="shared" si="5961"/>
        <v>33.35</v>
      </c>
      <c r="CI3459" s="69"/>
      <c r="CL3459" t="s">
        <v>7811</v>
      </c>
      <c r="CM3459" s="57">
        <f>+CM3454+1</f>
        <v>180</v>
      </c>
      <c r="CN3459" s="57">
        <v>1</v>
      </c>
      <c r="CO3459" s="74">
        <f t="shared" si="5962"/>
        <v>69368.2</v>
      </c>
      <c r="CP3459" s="74">
        <f t="shared" si="5963"/>
        <v>5780.68</v>
      </c>
      <c r="CQ3459" s="74">
        <f t="shared" si="5964"/>
        <v>2668.01</v>
      </c>
      <c r="CR3459" s="77">
        <f t="shared" si="5965"/>
        <v>33.35</v>
      </c>
      <c r="CU3459" t="s">
        <v>9962</v>
      </c>
      <c r="CV3459" s="57">
        <f>+CV3454+1</f>
        <v>180</v>
      </c>
      <c r="CW3459" s="57">
        <v>1</v>
      </c>
      <c r="CX3459" s="74">
        <f t="shared" si="5966"/>
        <v>69368.2</v>
      </c>
      <c r="CY3459" s="74">
        <f t="shared" si="5967"/>
        <v>5780.68</v>
      </c>
      <c r="CZ3459" s="74">
        <f t="shared" si="5968"/>
        <v>2668.01</v>
      </c>
      <c r="DA3459" s="77">
        <f t="shared" si="5969"/>
        <v>33.35</v>
      </c>
    </row>
    <row r="3460" spans="60:105" ht="18.75" hidden="1" customHeight="1" x14ac:dyDescent="0.2">
      <c r="BH3460" t="s">
        <v>1356</v>
      </c>
      <c r="BI3460">
        <f>+BI3459</f>
        <v>180</v>
      </c>
      <c r="BJ3460">
        <v>2</v>
      </c>
      <c r="BK3460" s="75">
        <f t="shared" si="5950"/>
        <v>72836.61</v>
      </c>
      <c r="BL3460" s="75">
        <f t="shared" si="5951"/>
        <v>6069.72</v>
      </c>
      <c r="BM3460" s="75">
        <f t="shared" si="5952"/>
        <v>2801.41</v>
      </c>
      <c r="BN3460" s="78">
        <f t="shared" si="5953"/>
        <v>35.020000000000003</v>
      </c>
      <c r="BO3460" s="69"/>
      <c r="BR3460" t="s">
        <v>3507</v>
      </c>
      <c r="BS3460">
        <f>+BS3459</f>
        <v>180</v>
      </c>
      <c r="BT3460">
        <v>2</v>
      </c>
      <c r="BU3460" s="75">
        <f t="shared" si="5954"/>
        <v>72836.61</v>
      </c>
      <c r="BV3460" s="75">
        <f t="shared" si="5955"/>
        <v>6069.72</v>
      </c>
      <c r="BW3460" s="75">
        <f t="shared" si="5956"/>
        <v>2801.41</v>
      </c>
      <c r="BX3460" s="78">
        <f t="shared" si="5957"/>
        <v>35.020000000000003</v>
      </c>
      <c r="BY3460" s="69"/>
      <c r="CB3460" t="s">
        <v>5661</v>
      </c>
      <c r="CC3460">
        <f>+CC3459</f>
        <v>180</v>
      </c>
      <c r="CD3460">
        <v>2</v>
      </c>
      <c r="CE3460" s="75">
        <f t="shared" si="5958"/>
        <v>72836.61</v>
      </c>
      <c r="CF3460" s="75">
        <f t="shared" si="5959"/>
        <v>6069.72</v>
      </c>
      <c r="CG3460" s="75">
        <f t="shared" si="5960"/>
        <v>2801.41</v>
      </c>
      <c r="CH3460" s="78">
        <f t="shared" si="5961"/>
        <v>35.020000000000003</v>
      </c>
      <c r="CI3460" s="69"/>
      <c r="CL3460" t="s">
        <v>7812</v>
      </c>
      <c r="CM3460">
        <f>+CM3459</f>
        <v>180</v>
      </c>
      <c r="CN3460">
        <v>2</v>
      </c>
      <c r="CO3460" s="75">
        <f t="shared" si="5962"/>
        <v>72836.61</v>
      </c>
      <c r="CP3460" s="75">
        <f t="shared" si="5963"/>
        <v>6069.72</v>
      </c>
      <c r="CQ3460" s="75">
        <f t="shared" si="5964"/>
        <v>2801.41</v>
      </c>
      <c r="CR3460" s="78">
        <f t="shared" si="5965"/>
        <v>35.020000000000003</v>
      </c>
      <c r="CU3460" t="s">
        <v>9963</v>
      </c>
      <c r="CV3460">
        <f>+CV3459</f>
        <v>180</v>
      </c>
      <c r="CW3460">
        <v>2</v>
      </c>
      <c r="CX3460" s="75">
        <f t="shared" si="5966"/>
        <v>72836.61</v>
      </c>
      <c r="CY3460" s="75">
        <f t="shared" si="5967"/>
        <v>6069.72</v>
      </c>
      <c r="CZ3460" s="75">
        <f t="shared" si="5968"/>
        <v>2801.41</v>
      </c>
      <c r="DA3460" s="78">
        <f t="shared" si="5969"/>
        <v>35.020000000000003</v>
      </c>
    </row>
    <row r="3461" spans="60:105" ht="18.75" hidden="1" customHeight="1" x14ac:dyDescent="0.2">
      <c r="BH3461" t="s">
        <v>1357</v>
      </c>
      <c r="BI3461">
        <f>+BI3460</f>
        <v>180</v>
      </c>
      <c r="BJ3461">
        <v>3</v>
      </c>
      <c r="BK3461" s="75">
        <f t="shared" si="5950"/>
        <v>76478.44</v>
      </c>
      <c r="BL3461" s="75">
        <f t="shared" si="5951"/>
        <v>6373.2</v>
      </c>
      <c r="BM3461" s="75">
        <f t="shared" si="5952"/>
        <v>2941.48</v>
      </c>
      <c r="BN3461" s="78">
        <f t="shared" si="5953"/>
        <v>36.770000000000003</v>
      </c>
      <c r="BO3461" s="69"/>
      <c r="BR3461" t="s">
        <v>3508</v>
      </c>
      <c r="BS3461">
        <f>+BS3460</f>
        <v>180</v>
      </c>
      <c r="BT3461">
        <v>3</v>
      </c>
      <c r="BU3461" s="75">
        <f t="shared" si="5954"/>
        <v>76478.44</v>
      </c>
      <c r="BV3461" s="75">
        <f t="shared" si="5955"/>
        <v>6373.2</v>
      </c>
      <c r="BW3461" s="75">
        <f t="shared" si="5956"/>
        <v>2941.48</v>
      </c>
      <c r="BX3461" s="78">
        <f t="shared" si="5957"/>
        <v>36.770000000000003</v>
      </c>
      <c r="BY3461" s="69"/>
      <c r="CB3461" t="s">
        <v>5662</v>
      </c>
      <c r="CC3461">
        <f>+CC3460</f>
        <v>180</v>
      </c>
      <c r="CD3461">
        <v>3</v>
      </c>
      <c r="CE3461" s="75">
        <f t="shared" si="5958"/>
        <v>76478.44</v>
      </c>
      <c r="CF3461" s="75">
        <f t="shared" si="5959"/>
        <v>6373.2</v>
      </c>
      <c r="CG3461" s="75">
        <f t="shared" si="5960"/>
        <v>2941.48</v>
      </c>
      <c r="CH3461" s="78">
        <f t="shared" si="5961"/>
        <v>36.770000000000003</v>
      </c>
      <c r="CI3461" s="69"/>
      <c r="CL3461" t="s">
        <v>7813</v>
      </c>
      <c r="CM3461">
        <f>+CM3460</f>
        <v>180</v>
      </c>
      <c r="CN3461">
        <v>3</v>
      </c>
      <c r="CO3461" s="75">
        <f t="shared" si="5962"/>
        <v>76478.44</v>
      </c>
      <c r="CP3461" s="75">
        <f t="shared" si="5963"/>
        <v>6373.2</v>
      </c>
      <c r="CQ3461" s="75">
        <f t="shared" si="5964"/>
        <v>2941.48</v>
      </c>
      <c r="CR3461" s="78">
        <f t="shared" si="5965"/>
        <v>36.770000000000003</v>
      </c>
      <c r="CU3461" t="s">
        <v>9964</v>
      </c>
      <c r="CV3461">
        <f>+CV3460</f>
        <v>180</v>
      </c>
      <c r="CW3461">
        <v>3</v>
      </c>
      <c r="CX3461" s="75">
        <f t="shared" si="5966"/>
        <v>76478.44</v>
      </c>
      <c r="CY3461" s="75">
        <f t="shared" si="5967"/>
        <v>6373.2</v>
      </c>
      <c r="CZ3461" s="75">
        <f t="shared" si="5968"/>
        <v>2941.48</v>
      </c>
      <c r="DA3461" s="78">
        <f t="shared" si="5969"/>
        <v>36.770000000000003</v>
      </c>
    </row>
    <row r="3462" spans="60:105" ht="18.75" hidden="1" customHeight="1" x14ac:dyDescent="0.2">
      <c r="BH3462" t="s">
        <v>1358</v>
      </c>
      <c r="BI3462">
        <f>+BI3461</f>
        <v>180</v>
      </c>
      <c r="BJ3462">
        <v>4</v>
      </c>
      <c r="BK3462" s="75">
        <f t="shared" si="5950"/>
        <v>80302.37</v>
      </c>
      <c r="BL3462" s="75">
        <f t="shared" si="5951"/>
        <v>6691.86</v>
      </c>
      <c r="BM3462" s="75">
        <f t="shared" si="5952"/>
        <v>3088.55</v>
      </c>
      <c r="BN3462" s="78">
        <f t="shared" si="5953"/>
        <v>38.61</v>
      </c>
      <c r="BO3462" s="69"/>
      <c r="BR3462" t="s">
        <v>3509</v>
      </c>
      <c r="BS3462">
        <f>+BS3461</f>
        <v>180</v>
      </c>
      <c r="BT3462">
        <v>4</v>
      </c>
      <c r="BU3462" s="75">
        <f t="shared" si="5954"/>
        <v>80302.37</v>
      </c>
      <c r="BV3462" s="75">
        <f t="shared" si="5955"/>
        <v>6691.86</v>
      </c>
      <c r="BW3462" s="75">
        <f t="shared" si="5956"/>
        <v>3088.55</v>
      </c>
      <c r="BX3462" s="78">
        <f t="shared" si="5957"/>
        <v>38.61</v>
      </c>
      <c r="BY3462" s="69"/>
      <c r="CB3462" t="s">
        <v>5663</v>
      </c>
      <c r="CC3462">
        <f>+CC3461</f>
        <v>180</v>
      </c>
      <c r="CD3462">
        <v>4</v>
      </c>
      <c r="CE3462" s="75">
        <f t="shared" si="5958"/>
        <v>80302.37</v>
      </c>
      <c r="CF3462" s="75">
        <f t="shared" si="5959"/>
        <v>6691.86</v>
      </c>
      <c r="CG3462" s="75">
        <f t="shared" si="5960"/>
        <v>3088.55</v>
      </c>
      <c r="CH3462" s="78">
        <f t="shared" si="5961"/>
        <v>38.61</v>
      </c>
      <c r="CI3462" s="69"/>
      <c r="CL3462" t="s">
        <v>7814</v>
      </c>
      <c r="CM3462">
        <f>+CM3461</f>
        <v>180</v>
      </c>
      <c r="CN3462">
        <v>4</v>
      </c>
      <c r="CO3462" s="75">
        <f t="shared" si="5962"/>
        <v>80302.37</v>
      </c>
      <c r="CP3462" s="75">
        <f t="shared" si="5963"/>
        <v>6691.86</v>
      </c>
      <c r="CQ3462" s="75">
        <f t="shared" si="5964"/>
        <v>3088.55</v>
      </c>
      <c r="CR3462" s="78">
        <f t="shared" si="5965"/>
        <v>38.61</v>
      </c>
      <c r="CU3462" t="s">
        <v>9965</v>
      </c>
      <c r="CV3462">
        <f>+CV3461</f>
        <v>180</v>
      </c>
      <c r="CW3462">
        <v>4</v>
      </c>
      <c r="CX3462" s="75">
        <f t="shared" si="5966"/>
        <v>80302.37</v>
      </c>
      <c r="CY3462" s="75">
        <f t="shared" si="5967"/>
        <v>6691.86</v>
      </c>
      <c r="CZ3462" s="75">
        <f t="shared" si="5968"/>
        <v>3088.55</v>
      </c>
      <c r="DA3462" s="78">
        <f t="shared" si="5969"/>
        <v>38.61</v>
      </c>
    </row>
    <row r="3463" spans="60:105" ht="18.75" hidden="1" customHeight="1" x14ac:dyDescent="0.2">
      <c r="BH3463" t="s">
        <v>1359</v>
      </c>
      <c r="BI3463" s="62">
        <f>+BI3462</f>
        <v>180</v>
      </c>
      <c r="BJ3463" s="62">
        <v>5</v>
      </c>
      <c r="BK3463" s="76">
        <f t="shared" si="5950"/>
        <v>84317.48</v>
      </c>
      <c r="BL3463" s="76">
        <f t="shared" si="5951"/>
        <v>7026.46</v>
      </c>
      <c r="BM3463" s="76">
        <f t="shared" si="5952"/>
        <v>3242.98</v>
      </c>
      <c r="BN3463" s="79">
        <f t="shared" si="5953"/>
        <v>40.54</v>
      </c>
      <c r="BO3463" s="69"/>
      <c r="BR3463" t="s">
        <v>3510</v>
      </c>
      <c r="BS3463" s="62">
        <f>+BS3462</f>
        <v>180</v>
      </c>
      <c r="BT3463" s="62">
        <v>5</v>
      </c>
      <c r="BU3463" s="76">
        <f t="shared" si="5954"/>
        <v>84317.48</v>
      </c>
      <c r="BV3463" s="76">
        <f t="shared" si="5955"/>
        <v>7026.46</v>
      </c>
      <c r="BW3463" s="76">
        <f t="shared" si="5956"/>
        <v>3242.98</v>
      </c>
      <c r="BX3463" s="79">
        <f t="shared" si="5957"/>
        <v>40.54</v>
      </c>
      <c r="BY3463" s="69"/>
      <c r="CB3463" t="s">
        <v>5664</v>
      </c>
      <c r="CC3463" s="62">
        <f>+CC3462</f>
        <v>180</v>
      </c>
      <c r="CD3463" s="62">
        <v>5</v>
      </c>
      <c r="CE3463" s="76">
        <f t="shared" si="5958"/>
        <v>84317.48</v>
      </c>
      <c r="CF3463" s="76">
        <f t="shared" si="5959"/>
        <v>7026.46</v>
      </c>
      <c r="CG3463" s="76">
        <f t="shared" si="5960"/>
        <v>3242.98</v>
      </c>
      <c r="CH3463" s="79">
        <f t="shared" si="5961"/>
        <v>40.54</v>
      </c>
      <c r="CI3463" s="69"/>
      <c r="CL3463" t="s">
        <v>7815</v>
      </c>
      <c r="CM3463" s="62">
        <f>+CM3462</f>
        <v>180</v>
      </c>
      <c r="CN3463" s="62">
        <v>5</v>
      </c>
      <c r="CO3463" s="76">
        <f t="shared" si="5962"/>
        <v>84317.48</v>
      </c>
      <c r="CP3463" s="76">
        <f t="shared" si="5963"/>
        <v>7026.46</v>
      </c>
      <c r="CQ3463" s="76">
        <f t="shared" si="5964"/>
        <v>3242.98</v>
      </c>
      <c r="CR3463" s="79">
        <f t="shared" si="5965"/>
        <v>40.54</v>
      </c>
      <c r="CU3463" t="s">
        <v>9966</v>
      </c>
      <c r="CV3463" s="62">
        <f>+CV3462</f>
        <v>180</v>
      </c>
      <c r="CW3463" s="62">
        <v>5</v>
      </c>
      <c r="CX3463" s="76">
        <f t="shared" si="5966"/>
        <v>84317.48</v>
      </c>
      <c r="CY3463" s="76">
        <f t="shared" si="5967"/>
        <v>7026.46</v>
      </c>
      <c r="CZ3463" s="76">
        <f t="shared" si="5968"/>
        <v>3242.98</v>
      </c>
      <c r="DA3463" s="79">
        <f t="shared" si="5969"/>
        <v>40.54</v>
      </c>
    </row>
    <row r="3464" spans="60:105" ht="18.75" hidden="1" customHeight="1" x14ac:dyDescent="0.2">
      <c r="BH3464" t="s">
        <v>1360</v>
      </c>
      <c r="BI3464" s="57">
        <f>+BI3459+1</f>
        <v>181</v>
      </c>
      <c r="BJ3464" s="57">
        <v>1</v>
      </c>
      <c r="BK3464" s="74">
        <f t="shared" si="5950"/>
        <v>69715.039999999994</v>
      </c>
      <c r="BL3464" s="74">
        <f t="shared" si="5951"/>
        <v>5809.59</v>
      </c>
      <c r="BM3464" s="74">
        <f t="shared" si="5952"/>
        <v>2681.35</v>
      </c>
      <c r="BN3464" s="77">
        <f t="shared" si="5953"/>
        <v>33.520000000000003</v>
      </c>
      <c r="BO3464" s="69"/>
      <c r="BR3464" t="s">
        <v>3511</v>
      </c>
      <c r="BS3464" s="57">
        <f>+BS3459+1</f>
        <v>181</v>
      </c>
      <c r="BT3464" s="57">
        <v>1</v>
      </c>
      <c r="BU3464" s="74">
        <f t="shared" si="5954"/>
        <v>69715.039999999994</v>
      </c>
      <c r="BV3464" s="74">
        <f t="shared" si="5955"/>
        <v>5809.59</v>
      </c>
      <c r="BW3464" s="74">
        <f t="shared" si="5956"/>
        <v>2681.35</v>
      </c>
      <c r="BX3464" s="77">
        <f t="shared" si="5957"/>
        <v>33.520000000000003</v>
      </c>
      <c r="BY3464" s="69"/>
      <c r="CB3464" t="s">
        <v>5665</v>
      </c>
      <c r="CC3464" s="57">
        <f>+CC3459+1</f>
        <v>181</v>
      </c>
      <c r="CD3464" s="57">
        <v>1</v>
      </c>
      <c r="CE3464" s="74">
        <f t="shared" si="5958"/>
        <v>69715.039999999994</v>
      </c>
      <c r="CF3464" s="74">
        <f t="shared" si="5959"/>
        <v>5809.59</v>
      </c>
      <c r="CG3464" s="74">
        <f t="shared" si="5960"/>
        <v>2681.35</v>
      </c>
      <c r="CH3464" s="77">
        <f t="shared" si="5961"/>
        <v>33.520000000000003</v>
      </c>
      <c r="CI3464" s="69"/>
      <c r="CL3464" t="s">
        <v>7816</v>
      </c>
      <c r="CM3464" s="57">
        <f>+CM3459+1</f>
        <v>181</v>
      </c>
      <c r="CN3464" s="57">
        <v>1</v>
      </c>
      <c r="CO3464" s="74">
        <f t="shared" si="5962"/>
        <v>69715.039999999994</v>
      </c>
      <c r="CP3464" s="74">
        <f t="shared" si="5963"/>
        <v>5809.59</v>
      </c>
      <c r="CQ3464" s="74">
        <f t="shared" si="5964"/>
        <v>2681.35</v>
      </c>
      <c r="CR3464" s="77">
        <f t="shared" si="5965"/>
        <v>33.520000000000003</v>
      </c>
      <c r="CU3464" t="s">
        <v>9967</v>
      </c>
      <c r="CV3464" s="57">
        <f>+CV3459+1</f>
        <v>181</v>
      </c>
      <c r="CW3464" s="57">
        <v>1</v>
      </c>
      <c r="CX3464" s="74">
        <f t="shared" si="5966"/>
        <v>69715.039999999994</v>
      </c>
      <c r="CY3464" s="74">
        <f t="shared" si="5967"/>
        <v>5809.59</v>
      </c>
      <c r="CZ3464" s="74">
        <f t="shared" si="5968"/>
        <v>2681.35</v>
      </c>
      <c r="DA3464" s="77">
        <f t="shared" si="5969"/>
        <v>33.520000000000003</v>
      </c>
    </row>
    <row r="3465" spans="60:105" ht="18.75" hidden="1" customHeight="1" x14ac:dyDescent="0.2">
      <c r="BH3465" t="s">
        <v>1361</v>
      </c>
      <c r="BI3465">
        <f>+BI3464</f>
        <v>181</v>
      </c>
      <c r="BJ3465">
        <v>2</v>
      </c>
      <c r="BK3465" s="75">
        <f t="shared" si="5950"/>
        <v>73200.800000000003</v>
      </c>
      <c r="BL3465" s="75">
        <f t="shared" si="5951"/>
        <v>6100.07</v>
      </c>
      <c r="BM3465" s="75">
        <f t="shared" si="5952"/>
        <v>2815.42</v>
      </c>
      <c r="BN3465" s="78">
        <f t="shared" si="5953"/>
        <v>35.19</v>
      </c>
      <c r="BO3465" s="69"/>
      <c r="BR3465" t="s">
        <v>3512</v>
      </c>
      <c r="BS3465">
        <f>+BS3464</f>
        <v>181</v>
      </c>
      <c r="BT3465">
        <v>2</v>
      </c>
      <c r="BU3465" s="75">
        <f t="shared" si="5954"/>
        <v>73200.800000000003</v>
      </c>
      <c r="BV3465" s="75">
        <f t="shared" si="5955"/>
        <v>6100.07</v>
      </c>
      <c r="BW3465" s="75">
        <f t="shared" si="5956"/>
        <v>2815.42</v>
      </c>
      <c r="BX3465" s="78">
        <f t="shared" si="5957"/>
        <v>35.19</v>
      </c>
      <c r="BY3465" s="69"/>
      <c r="CB3465" t="s">
        <v>5666</v>
      </c>
      <c r="CC3465">
        <f>+CC3464</f>
        <v>181</v>
      </c>
      <c r="CD3465">
        <v>2</v>
      </c>
      <c r="CE3465" s="75">
        <f t="shared" si="5958"/>
        <v>73200.800000000003</v>
      </c>
      <c r="CF3465" s="75">
        <f t="shared" si="5959"/>
        <v>6100.07</v>
      </c>
      <c r="CG3465" s="75">
        <f t="shared" si="5960"/>
        <v>2815.42</v>
      </c>
      <c r="CH3465" s="78">
        <f t="shared" si="5961"/>
        <v>35.19</v>
      </c>
      <c r="CI3465" s="69"/>
      <c r="CL3465" t="s">
        <v>7817</v>
      </c>
      <c r="CM3465">
        <f>+CM3464</f>
        <v>181</v>
      </c>
      <c r="CN3465">
        <v>2</v>
      </c>
      <c r="CO3465" s="75">
        <f t="shared" si="5962"/>
        <v>73200.800000000003</v>
      </c>
      <c r="CP3465" s="75">
        <f t="shared" si="5963"/>
        <v>6100.07</v>
      </c>
      <c r="CQ3465" s="75">
        <f t="shared" si="5964"/>
        <v>2815.42</v>
      </c>
      <c r="CR3465" s="78">
        <f t="shared" si="5965"/>
        <v>35.19</v>
      </c>
      <c r="CU3465" t="s">
        <v>9968</v>
      </c>
      <c r="CV3465">
        <f>+CV3464</f>
        <v>181</v>
      </c>
      <c r="CW3465">
        <v>2</v>
      </c>
      <c r="CX3465" s="75">
        <f t="shared" si="5966"/>
        <v>73200.800000000003</v>
      </c>
      <c r="CY3465" s="75">
        <f t="shared" si="5967"/>
        <v>6100.07</v>
      </c>
      <c r="CZ3465" s="75">
        <f t="shared" si="5968"/>
        <v>2815.42</v>
      </c>
      <c r="DA3465" s="78">
        <f t="shared" si="5969"/>
        <v>35.19</v>
      </c>
    </row>
    <row r="3466" spans="60:105" ht="18.75" hidden="1" customHeight="1" x14ac:dyDescent="0.2">
      <c r="BH3466" t="s">
        <v>1362</v>
      </c>
      <c r="BI3466">
        <f>+BI3465</f>
        <v>181</v>
      </c>
      <c r="BJ3466">
        <v>3</v>
      </c>
      <c r="BK3466" s="75">
        <f t="shared" si="5950"/>
        <v>76860.84</v>
      </c>
      <c r="BL3466" s="75">
        <f t="shared" si="5951"/>
        <v>6405.07</v>
      </c>
      <c r="BM3466" s="75">
        <f t="shared" si="5952"/>
        <v>2956.19</v>
      </c>
      <c r="BN3466" s="78">
        <f t="shared" si="5953"/>
        <v>36.950000000000003</v>
      </c>
      <c r="BO3466" s="69"/>
      <c r="BR3466" t="s">
        <v>3513</v>
      </c>
      <c r="BS3466">
        <f>+BS3465</f>
        <v>181</v>
      </c>
      <c r="BT3466">
        <v>3</v>
      </c>
      <c r="BU3466" s="75">
        <f t="shared" si="5954"/>
        <v>76860.84</v>
      </c>
      <c r="BV3466" s="75">
        <f t="shared" si="5955"/>
        <v>6405.07</v>
      </c>
      <c r="BW3466" s="75">
        <f t="shared" si="5956"/>
        <v>2956.19</v>
      </c>
      <c r="BX3466" s="78">
        <f t="shared" si="5957"/>
        <v>36.950000000000003</v>
      </c>
      <c r="BY3466" s="69"/>
      <c r="CB3466" t="s">
        <v>5667</v>
      </c>
      <c r="CC3466">
        <f>+CC3465</f>
        <v>181</v>
      </c>
      <c r="CD3466">
        <v>3</v>
      </c>
      <c r="CE3466" s="75">
        <f t="shared" si="5958"/>
        <v>76860.84</v>
      </c>
      <c r="CF3466" s="75">
        <f t="shared" si="5959"/>
        <v>6405.07</v>
      </c>
      <c r="CG3466" s="75">
        <f t="shared" si="5960"/>
        <v>2956.19</v>
      </c>
      <c r="CH3466" s="78">
        <f t="shared" si="5961"/>
        <v>36.950000000000003</v>
      </c>
      <c r="CI3466" s="69"/>
      <c r="CL3466" t="s">
        <v>7818</v>
      </c>
      <c r="CM3466">
        <f>+CM3465</f>
        <v>181</v>
      </c>
      <c r="CN3466">
        <v>3</v>
      </c>
      <c r="CO3466" s="75">
        <f t="shared" si="5962"/>
        <v>76860.84</v>
      </c>
      <c r="CP3466" s="75">
        <f t="shared" si="5963"/>
        <v>6405.07</v>
      </c>
      <c r="CQ3466" s="75">
        <f t="shared" si="5964"/>
        <v>2956.19</v>
      </c>
      <c r="CR3466" s="78">
        <f t="shared" si="5965"/>
        <v>36.950000000000003</v>
      </c>
      <c r="CU3466" t="s">
        <v>9969</v>
      </c>
      <c r="CV3466">
        <f>+CV3465</f>
        <v>181</v>
      </c>
      <c r="CW3466">
        <v>3</v>
      </c>
      <c r="CX3466" s="75">
        <f t="shared" si="5966"/>
        <v>76860.84</v>
      </c>
      <c r="CY3466" s="75">
        <f t="shared" si="5967"/>
        <v>6405.07</v>
      </c>
      <c r="CZ3466" s="75">
        <f t="shared" si="5968"/>
        <v>2956.19</v>
      </c>
      <c r="DA3466" s="78">
        <f t="shared" si="5969"/>
        <v>36.950000000000003</v>
      </c>
    </row>
    <row r="3467" spans="60:105" ht="18.75" hidden="1" customHeight="1" x14ac:dyDescent="0.2">
      <c r="BH3467" t="s">
        <v>1363</v>
      </c>
      <c r="BI3467">
        <f>+BI3466</f>
        <v>181</v>
      </c>
      <c r="BJ3467">
        <v>4</v>
      </c>
      <c r="BK3467" s="75">
        <f t="shared" si="5950"/>
        <v>80703.88</v>
      </c>
      <c r="BL3467" s="75">
        <f t="shared" si="5951"/>
        <v>6725.32</v>
      </c>
      <c r="BM3467" s="75">
        <f t="shared" si="5952"/>
        <v>3104</v>
      </c>
      <c r="BN3467" s="78">
        <f t="shared" si="5953"/>
        <v>38.799999999999997</v>
      </c>
      <c r="BO3467" s="69"/>
      <c r="BR3467" t="s">
        <v>3514</v>
      </c>
      <c r="BS3467">
        <f>+BS3466</f>
        <v>181</v>
      </c>
      <c r="BT3467">
        <v>4</v>
      </c>
      <c r="BU3467" s="75">
        <f t="shared" si="5954"/>
        <v>80703.88</v>
      </c>
      <c r="BV3467" s="75">
        <f t="shared" si="5955"/>
        <v>6725.32</v>
      </c>
      <c r="BW3467" s="75">
        <f t="shared" si="5956"/>
        <v>3104</v>
      </c>
      <c r="BX3467" s="78">
        <f t="shared" si="5957"/>
        <v>38.799999999999997</v>
      </c>
      <c r="BY3467" s="69"/>
      <c r="CB3467" t="s">
        <v>5668</v>
      </c>
      <c r="CC3467">
        <f>+CC3466</f>
        <v>181</v>
      </c>
      <c r="CD3467">
        <v>4</v>
      </c>
      <c r="CE3467" s="75">
        <f t="shared" si="5958"/>
        <v>80703.88</v>
      </c>
      <c r="CF3467" s="75">
        <f t="shared" si="5959"/>
        <v>6725.32</v>
      </c>
      <c r="CG3467" s="75">
        <f t="shared" si="5960"/>
        <v>3104</v>
      </c>
      <c r="CH3467" s="78">
        <f t="shared" si="5961"/>
        <v>38.799999999999997</v>
      </c>
      <c r="CI3467" s="69"/>
      <c r="CL3467" t="s">
        <v>7819</v>
      </c>
      <c r="CM3467">
        <f>+CM3466</f>
        <v>181</v>
      </c>
      <c r="CN3467">
        <v>4</v>
      </c>
      <c r="CO3467" s="75">
        <f t="shared" si="5962"/>
        <v>80703.88</v>
      </c>
      <c r="CP3467" s="75">
        <f t="shared" si="5963"/>
        <v>6725.32</v>
      </c>
      <c r="CQ3467" s="75">
        <f t="shared" si="5964"/>
        <v>3104</v>
      </c>
      <c r="CR3467" s="78">
        <f t="shared" si="5965"/>
        <v>38.799999999999997</v>
      </c>
      <c r="CU3467" t="s">
        <v>9970</v>
      </c>
      <c r="CV3467">
        <f>+CV3466</f>
        <v>181</v>
      </c>
      <c r="CW3467">
        <v>4</v>
      </c>
      <c r="CX3467" s="75">
        <f t="shared" si="5966"/>
        <v>80703.88</v>
      </c>
      <c r="CY3467" s="75">
        <f t="shared" si="5967"/>
        <v>6725.32</v>
      </c>
      <c r="CZ3467" s="75">
        <f t="shared" si="5968"/>
        <v>3104</v>
      </c>
      <c r="DA3467" s="78">
        <f t="shared" si="5969"/>
        <v>38.799999999999997</v>
      </c>
    </row>
    <row r="3468" spans="60:105" ht="18.75" hidden="1" customHeight="1" x14ac:dyDescent="0.2">
      <c r="BH3468" t="s">
        <v>1364</v>
      </c>
      <c r="BI3468" s="62">
        <f>+BI3467</f>
        <v>181</v>
      </c>
      <c r="BJ3468" s="62">
        <v>5</v>
      </c>
      <c r="BK3468" s="76">
        <f t="shared" si="5950"/>
        <v>84739.07</v>
      </c>
      <c r="BL3468" s="76">
        <f t="shared" si="5951"/>
        <v>7061.59</v>
      </c>
      <c r="BM3468" s="76">
        <f t="shared" si="5952"/>
        <v>3259.2</v>
      </c>
      <c r="BN3468" s="79">
        <f t="shared" si="5953"/>
        <v>40.74</v>
      </c>
      <c r="BO3468" s="69"/>
      <c r="BR3468" t="s">
        <v>3515</v>
      </c>
      <c r="BS3468" s="62">
        <f>+BS3467</f>
        <v>181</v>
      </c>
      <c r="BT3468" s="62">
        <v>5</v>
      </c>
      <c r="BU3468" s="76">
        <f t="shared" si="5954"/>
        <v>84739.07</v>
      </c>
      <c r="BV3468" s="76">
        <f t="shared" si="5955"/>
        <v>7061.59</v>
      </c>
      <c r="BW3468" s="76">
        <f t="shared" si="5956"/>
        <v>3259.2</v>
      </c>
      <c r="BX3468" s="79">
        <f t="shared" si="5957"/>
        <v>40.74</v>
      </c>
      <c r="BY3468" s="69"/>
      <c r="CB3468" t="s">
        <v>5669</v>
      </c>
      <c r="CC3468" s="62">
        <f>+CC3467</f>
        <v>181</v>
      </c>
      <c r="CD3468" s="62">
        <v>5</v>
      </c>
      <c r="CE3468" s="76">
        <f t="shared" si="5958"/>
        <v>84739.07</v>
      </c>
      <c r="CF3468" s="76">
        <f t="shared" si="5959"/>
        <v>7061.59</v>
      </c>
      <c r="CG3468" s="76">
        <f t="shared" si="5960"/>
        <v>3259.2</v>
      </c>
      <c r="CH3468" s="79">
        <f t="shared" si="5961"/>
        <v>40.74</v>
      </c>
      <c r="CI3468" s="69"/>
      <c r="CL3468" t="s">
        <v>7820</v>
      </c>
      <c r="CM3468" s="62">
        <f>+CM3467</f>
        <v>181</v>
      </c>
      <c r="CN3468" s="62">
        <v>5</v>
      </c>
      <c r="CO3468" s="76">
        <f t="shared" si="5962"/>
        <v>84739.07</v>
      </c>
      <c r="CP3468" s="76">
        <f t="shared" si="5963"/>
        <v>7061.59</v>
      </c>
      <c r="CQ3468" s="76">
        <f t="shared" si="5964"/>
        <v>3259.2</v>
      </c>
      <c r="CR3468" s="79">
        <f t="shared" si="5965"/>
        <v>40.74</v>
      </c>
      <c r="CU3468" t="s">
        <v>9971</v>
      </c>
      <c r="CV3468" s="62">
        <f>+CV3467</f>
        <v>181</v>
      </c>
      <c r="CW3468" s="62">
        <v>5</v>
      </c>
      <c r="CX3468" s="76">
        <f t="shared" si="5966"/>
        <v>84739.07</v>
      </c>
      <c r="CY3468" s="76">
        <f t="shared" si="5967"/>
        <v>7061.59</v>
      </c>
      <c r="CZ3468" s="76">
        <f t="shared" si="5968"/>
        <v>3259.2</v>
      </c>
      <c r="DA3468" s="79">
        <f t="shared" si="5969"/>
        <v>40.74</v>
      </c>
    </row>
    <row r="3469" spans="60:105" ht="18.75" hidden="1" customHeight="1" x14ac:dyDescent="0.2">
      <c r="BH3469" t="s">
        <v>1365</v>
      </c>
      <c r="BI3469" s="57">
        <f>+BI3464+1</f>
        <v>182</v>
      </c>
      <c r="BJ3469" s="57">
        <v>1</v>
      </c>
      <c r="BK3469" s="74">
        <f t="shared" si="5950"/>
        <v>70063.62</v>
      </c>
      <c r="BL3469" s="74">
        <f t="shared" si="5951"/>
        <v>5838.63</v>
      </c>
      <c r="BM3469" s="74">
        <f t="shared" si="5952"/>
        <v>2694.75</v>
      </c>
      <c r="BN3469" s="77">
        <f t="shared" si="5953"/>
        <v>33.68</v>
      </c>
      <c r="BO3469" s="69"/>
      <c r="BR3469" t="s">
        <v>3516</v>
      </c>
      <c r="BS3469" s="57">
        <f>+BS3464+1</f>
        <v>182</v>
      </c>
      <c r="BT3469" s="57">
        <v>1</v>
      </c>
      <c r="BU3469" s="74">
        <f t="shared" si="5954"/>
        <v>70063.62</v>
      </c>
      <c r="BV3469" s="74">
        <f t="shared" si="5955"/>
        <v>5838.63</v>
      </c>
      <c r="BW3469" s="74">
        <f t="shared" si="5956"/>
        <v>2694.75</v>
      </c>
      <c r="BX3469" s="77">
        <f t="shared" si="5957"/>
        <v>33.68</v>
      </c>
      <c r="BY3469" s="69"/>
      <c r="CB3469" t="s">
        <v>5670</v>
      </c>
      <c r="CC3469" s="57">
        <f>+CC3464+1</f>
        <v>182</v>
      </c>
      <c r="CD3469" s="57">
        <v>1</v>
      </c>
      <c r="CE3469" s="74">
        <f t="shared" si="5958"/>
        <v>70063.62</v>
      </c>
      <c r="CF3469" s="74">
        <f t="shared" si="5959"/>
        <v>5838.63</v>
      </c>
      <c r="CG3469" s="74">
        <f t="shared" si="5960"/>
        <v>2694.75</v>
      </c>
      <c r="CH3469" s="77">
        <f t="shared" si="5961"/>
        <v>33.68</v>
      </c>
      <c r="CI3469" s="69"/>
      <c r="CL3469" t="s">
        <v>7821</v>
      </c>
      <c r="CM3469" s="57">
        <f>+CM3464+1</f>
        <v>182</v>
      </c>
      <c r="CN3469" s="57">
        <v>1</v>
      </c>
      <c r="CO3469" s="74">
        <f t="shared" si="5962"/>
        <v>70063.62</v>
      </c>
      <c r="CP3469" s="74">
        <f t="shared" si="5963"/>
        <v>5838.63</v>
      </c>
      <c r="CQ3469" s="74">
        <f t="shared" si="5964"/>
        <v>2694.75</v>
      </c>
      <c r="CR3469" s="77">
        <f t="shared" si="5965"/>
        <v>33.68</v>
      </c>
      <c r="CU3469" t="s">
        <v>9972</v>
      </c>
      <c r="CV3469" s="57">
        <f>+CV3464+1</f>
        <v>182</v>
      </c>
      <c r="CW3469" s="57">
        <v>1</v>
      </c>
      <c r="CX3469" s="74">
        <f t="shared" si="5966"/>
        <v>70063.62</v>
      </c>
      <c r="CY3469" s="74">
        <f t="shared" si="5967"/>
        <v>5838.63</v>
      </c>
      <c r="CZ3469" s="74">
        <f t="shared" si="5968"/>
        <v>2694.75</v>
      </c>
      <c r="DA3469" s="77">
        <f t="shared" si="5969"/>
        <v>33.68</v>
      </c>
    </row>
    <row r="3470" spans="60:105" ht="18.75" hidden="1" customHeight="1" x14ac:dyDescent="0.2">
      <c r="BH3470" t="s">
        <v>1366</v>
      </c>
      <c r="BI3470">
        <f>+BI3469</f>
        <v>182</v>
      </c>
      <c r="BJ3470">
        <v>2</v>
      </c>
      <c r="BK3470" s="75">
        <f t="shared" si="5950"/>
        <v>73566.8</v>
      </c>
      <c r="BL3470" s="75">
        <f t="shared" si="5951"/>
        <v>6130.57</v>
      </c>
      <c r="BM3470" s="75">
        <f t="shared" si="5952"/>
        <v>2829.49</v>
      </c>
      <c r="BN3470" s="78">
        <f t="shared" si="5953"/>
        <v>35.369999999999997</v>
      </c>
      <c r="BO3470" s="69"/>
      <c r="BR3470" t="s">
        <v>3517</v>
      </c>
      <c r="BS3470">
        <f>+BS3469</f>
        <v>182</v>
      </c>
      <c r="BT3470">
        <v>2</v>
      </c>
      <c r="BU3470" s="75">
        <f t="shared" si="5954"/>
        <v>73566.8</v>
      </c>
      <c r="BV3470" s="75">
        <f t="shared" si="5955"/>
        <v>6130.57</v>
      </c>
      <c r="BW3470" s="75">
        <f t="shared" si="5956"/>
        <v>2829.49</v>
      </c>
      <c r="BX3470" s="78">
        <f t="shared" si="5957"/>
        <v>35.369999999999997</v>
      </c>
      <c r="BY3470" s="69"/>
      <c r="CB3470" t="s">
        <v>5671</v>
      </c>
      <c r="CC3470">
        <f>+CC3469</f>
        <v>182</v>
      </c>
      <c r="CD3470">
        <v>2</v>
      </c>
      <c r="CE3470" s="75">
        <f t="shared" si="5958"/>
        <v>73566.8</v>
      </c>
      <c r="CF3470" s="75">
        <f t="shared" si="5959"/>
        <v>6130.57</v>
      </c>
      <c r="CG3470" s="75">
        <f t="shared" si="5960"/>
        <v>2829.49</v>
      </c>
      <c r="CH3470" s="78">
        <f t="shared" si="5961"/>
        <v>35.369999999999997</v>
      </c>
      <c r="CI3470" s="69"/>
      <c r="CL3470" t="s">
        <v>7822</v>
      </c>
      <c r="CM3470">
        <f>+CM3469</f>
        <v>182</v>
      </c>
      <c r="CN3470">
        <v>2</v>
      </c>
      <c r="CO3470" s="75">
        <f t="shared" si="5962"/>
        <v>73566.8</v>
      </c>
      <c r="CP3470" s="75">
        <f t="shared" si="5963"/>
        <v>6130.57</v>
      </c>
      <c r="CQ3470" s="75">
        <f t="shared" si="5964"/>
        <v>2829.49</v>
      </c>
      <c r="CR3470" s="78">
        <f t="shared" si="5965"/>
        <v>35.369999999999997</v>
      </c>
      <c r="CU3470" t="s">
        <v>9973</v>
      </c>
      <c r="CV3470">
        <f>+CV3469</f>
        <v>182</v>
      </c>
      <c r="CW3470">
        <v>2</v>
      </c>
      <c r="CX3470" s="75">
        <f t="shared" si="5966"/>
        <v>73566.8</v>
      </c>
      <c r="CY3470" s="75">
        <f t="shared" si="5967"/>
        <v>6130.57</v>
      </c>
      <c r="CZ3470" s="75">
        <f t="shared" si="5968"/>
        <v>2829.49</v>
      </c>
      <c r="DA3470" s="78">
        <f t="shared" si="5969"/>
        <v>35.369999999999997</v>
      </c>
    </row>
    <row r="3471" spans="60:105" ht="18.75" hidden="1" customHeight="1" x14ac:dyDescent="0.2">
      <c r="BH3471" t="s">
        <v>1367</v>
      </c>
      <c r="BI3471">
        <f>+BI3470</f>
        <v>182</v>
      </c>
      <c r="BJ3471">
        <v>3</v>
      </c>
      <c r="BK3471" s="75">
        <f t="shared" si="5950"/>
        <v>77245.14</v>
      </c>
      <c r="BL3471" s="75">
        <f t="shared" si="5951"/>
        <v>6437.09</v>
      </c>
      <c r="BM3471" s="75">
        <f t="shared" si="5952"/>
        <v>2970.97</v>
      </c>
      <c r="BN3471" s="78">
        <f t="shared" si="5953"/>
        <v>37.14</v>
      </c>
      <c r="BO3471" s="69"/>
      <c r="BR3471" t="s">
        <v>3518</v>
      </c>
      <c r="BS3471">
        <f>+BS3470</f>
        <v>182</v>
      </c>
      <c r="BT3471">
        <v>3</v>
      </c>
      <c r="BU3471" s="75">
        <f t="shared" si="5954"/>
        <v>77245.14</v>
      </c>
      <c r="BV3471" s="75">
        <f t="shared" si="5955"/>
        <v>6437.09</v>
      </c>
      <c r="BW3471" s="75">
        <f t="shared" si="5956"/>
        <v>2970.97</v>
      </c>
      <c r="BX3471" s="78">
        <f t="shared" si="5957"/>
        <v>37.14</v>
      </c>
      <c r="BY3471" s="69"/>
      <c r="CB3471" t="s">
        <v>5672</v>
      </c>
      <c r="CC3471">
        <f>+CC3470</f>
        <v>182</v>
      </c>
      <c r="CD3471">
        <v>3</v>
      </c>
      <c r="CE3471" s="75">
        <f t="shared" si="5958"/>
        <v>77245.14</v>
      </c>
      <c r="CF3471" s="75">
        <f t="shared" si="5959"/>
        <v>6437.09</v>
      </c>
      <c r="CG3471" s="75">
        <f t="shared" si="5960"/>
        <v>2970.97</v>
      </c>
      <c r="CH3471" s="78">
        <f t="shared" si="5961"/>
        <v>37.14</v>
      </c>
      <c r="CI3471" s="69"/>
      <c r="CL3471" t="s">
        <v>7823</v>
      </c>
      <c r="CM3471">
        <f>+CM3470</f>
        <v>182</v>
      </c>
      <c r="CN3471">
        <v>3</v>
      </c>
      <c r="CO3471" s="75">
        <f t="shared" si="5962"/>
        <v>77245.14</v>
      </c>
      <c r="CP3471" s="75">
        <f t="shared" si="5963"/>
        <v>6437.09</v>
      </c>
      <c r="CQ3471" s="75">
        <f t="shared" si="5964"/>
        <v>2970.97</v>
      </c>
      <c r="CR3471" s="78">
        <f t="shared" si="5965"/>
        <v>37.14</v>
      </c>
      <c r="CU3471" t="s">
        <v>9974</v>
      </c>
      <c r="CV3471">
        <f>+CV3470</f>
        <v>182</v>
      </c>
      <c r="CW3471">
        <v>3</v>
      </c>
      <c r="CX3471" s="75">
        <f t="shared" si="5966"/>
        <v>77245.14</v>
      </c>
      <c r="CY3471" s="75">
        <f t="shared" si="5967"/>
        <v>6437.09</v>
      </c>
      <c r="CZ3471" s="75">
        <f t="shared" si="5968"/>
        <v>2970.97</v>
      </c>
      <c r="DA3471" s="78">
        <f t="shared" si="5969"/>
        <v>37.14</v>
      </c>
    </row>
    <row r="3472" spans="60:105" ht="18.75" hidden="1" customHeight="1" x14ac:dyDescent="0.2">
      <c r="BH3472" t="s">
        <v>1368</v>
      </c>
      <c r="BI3472">
        <f>+BI3471</f>
        <v>182</v>
      </c>
      <c r="BJ3472">
        <v>4</v>
      </c>
      <c r="BK3472" s="75">
        <f t="shared" si="5950"/>
        <v>81107.399999999994</v>
      </c>
      <c r="BL3472" s="75">
        <f t="shared" si="5951"/>
        <v>6758.95</v>
      </c>
      <c r="BM3472" s="75">
        <f t="shared" si="5952"/>
        <v>3119.52</v>
      </c>
      <c r="BN3472" s="78">
        <f t="shared" si="5953"/>
        <v>38.99</v>
      </c>
      <c r="BO3472" s="69"/>
      <c r="BR3472" t="s">
        <v>3519</v>
      </c>
      <c r="BS3472">
        <f>+BS3471</f>
        <v>182</v>
      </c>
      <c r="BT3472">
        <v>4</v>
      </c>
      <c r="BU3472" s="75">
        <f t="shared" si="5954"/>
        <v>81107.399999999994</v>
      </c>
      <c r="BV3472" s="75">
        <f t="shared" si="5955"/>
        <v>6758.95</v>
      </c>
      <c r="BW3472" s="75">
        <f t="shared" si="5956"/>
        <v>3119.52</v>
      </c>
      <c r="BX3472" s="78">
        <f t="shared" si="5957"/>
        <v>38.99</v>
      </c>
      <c r="BY3472" s="69"/>
      <c r="CB3472" t="s">
        <v>5673</v>
      </c>
      <c r="CC3472">
        <f>+CC3471</f>
        <v>182</v>
      </c>
      <c r="CD3472">
        <v>4</v>
      </c>
      <c r="CE3472" s="75">
        <f t="shared" si="5958"/>
        <v>81107.399999999994</v>
      </c>
      <c r="CF3472" s="75">
        <f t="shared" si="5959"/>
        <v>6758.95</v>
      </c>
      <c r="CG3472" s="75">
        <f t="shared" si="5960"/>
        <v>3119.52</v>
      </c>
      <c r="CH3472" s="78">
        <f t="shared" si="5961"/>
        <v>38.99</v>
      </c>
      <c r="CI3472" s="69"/>
      <c r="CL3472" t="s">
        <v>7824</v>
      </c>
      <c r="CM3472">
        <f>+CM3471</f>
        <v>182</v>
      </c>
      <c r="CN3472">
        <v>4</v>
      </c>
      <c r="CO3472" s="75">
        <f t="shared" si="5962"/>
        <v>81107.399999999994</v>
      </c>
      <c r="CP3472" s="75">
        <f t="shared" si="5963"/>
        <v>6758.95</v>
      </c>
      <c r="CQ3472" s="75">
        <f t="shared" si="5964"/>
        <v>3119.52</v>
      </c>
      <c r="CR3472" s="78">
        <f t="shared" si="5965"/>
        <v>38.99</v>
      </c>
      <c r="CU3472" t="s">
        <v>9975</v>
      </c>
      <c r="CV3472">
        <f>+CV3471</f>
        <v>182</v>
      </c>
      <c r="CW3472">
        <v>4</v>
      </c>
      <c r="CX3472" s="75">
        <f t="shared" si="5966"/>
        <v>81107.399999999994</v>
      </c>
      <c r="CY3472" s="75">
        <f t="shared" si="5967"/>
        <v>6758.95</v>
      </c>
      <c r="CZ3472" s="75">
        <f t="shared" si="5968"/>
        <v>3119.52</v>
      </c>
      <c r="DA3472" s="78">
        <f t="shared" si="5969"/>
        <v>38.99</v>
      </c>
    </row>
    <row r="3473" spans="60:105" ht="18.75" hidden="1" customHeight="1" x14ac:dyDescent="0.2">
      <c r="BH3473" t="s">
        <v>1369</v>
      </c>
      <c r="BI3473" s="62">
        <f>+BI3472</f>
        <v>182</v>
      </c>
      <c r="BJ3473" s="62">
        <v>5</v>
      </c>
      <c r="BK3473" s="76">
        <f t="shared" si="5950"/>
        <v>85162.77</v>
      </c>
      <c r="BL3473" s="76">
        <f t="shared" si="5951"/>
        <v>7096.9</v>
      </c>
      <c r="BM3473" s="76">
        <f t="shared" si="5952"/>
        <v>3275.49</v>
      </c>
      <c r="BN3473" s="79">
        <f t="shared" si="5953"/>
        <v>40.94</v>
      </c>
      <c r="BO3473" s="69"/>
      <c r="BR3473" t="s">
        <v>3520</v>
      </c>
      <c r="BS3473" s="62">
        <f>+BS3472</f>
        <v>182</v>
      </c>
      <c r="BT3473" s="62">
        <v>5</v>
      </c>
      <c r="BU3473" s="76">
        <f t="shared" si="5954"/>
        <v>85162.77</v>
      </c>
      <c r="BV3473" s="76">
        <f t="shared" si="5955"/>
        <v>7096.9</v>
      </c>
      <c r="BW3473" s="76">
        <f t="shared" si="5956"/>
        <v>3275.49</v>
      </c>
      <c r="BX3473" s="79">
        <f t="shared" si="5957"/>
        <v>40.94</v>
      </c>
      <c r="BY3473" s="69"/>
      <c r="CB3473" t="s">
        <v>5674</v>
      </c>
      <c r="CC3473" s="62">
        <f>+CC3472</f>
        <v>182</v>
      </c>
      <c r="CD3473" s="62">
        <v>5</v>
      </c>
      <c r="CE3473" s="76">
        <f t="shared" si="5958"/>
        <v>85162.77</v>
      </c>
      <c r="CF3473" s="76">
        <f t="shared" si="5959"/>
        <v>7096.9</v>
      </c>
      <c r="CG3473" s="76">
        <f t="shared" si="5960"/>
        <v>3275.49</v>
      </c>
      <c r="CH3473" s="79">
        <f t="shared" si="5961"/>
        <v>40.94</v>
      </c>
      <c r="CI3473" s="69"/>
      <c r="CL3473" t="s">
        <v>7825</v>
      </c>
      <c r="CM3473" s="62">
        <f>+CM3472</f>
        <v>182</v>
      </c>
      <c r="CN3473" s="62">
        <v>5</v>
      </c>
      <c r="CO3473" s="76">
        <f t="shared" si="5962"/>
        <v>85162.77</v>
      </c>
      <c r="CP3473" s="76">
        <f t="shared" si="5963"/>
        <v>7096.9</v>
      </c>
      <c r="CQ3473" s="76">
        <f t="shared" si="5964"/>
        <v>3275.49</v>
      </c>
      <c r="CR3473" s="79">
        <f t="shared" si="5965"/>
        <v>40.94</v>
      </c>
      <c r="CU3473" t="s">
        <v>9976</v>
      </c>
      <c r="CV3473" s="62">
        <f>+CV3472</f>
        <v>182</v>
      </c>
      <c r="CW3473" s="62">
        <v>5</v>
      </c>
      <c r="CX3473" s="76">
        <f t="shared" si="5966"/>
        <v>85162.77</v>
      </c>
      <c r="CY3473" s="76">
        <f t="shared" si="5967"/>
        <v>7096.9</v>
      </c>
      <c r="CZ3473" s="76">
        <f t="shared" si="5968"/>
        <v>3275.49</v>
      </c>
      <c r="DA3473" s="79">
        <f t="shared" si="5969"/>
        <v>40.94</v>
      </c>
    </row>
    <row r="3474" spans="60:105" ht="18.75" hidden="1" customHeight="1" x14ac:dyDescent="0.2">
      <c r="BH3474" t="s">
        <v>1370</v>
      </c>
      <c r="BI3474" s="57">
        <f>+BI3469+1</f>
        <v>183</v>
      </c>
      <c r="BJ3474" s="57">
        <v>1</v>
      </c>
      <c r="BK3474" s="74">
        <f t="shared" si="5950"/>
        <v>70413.94</v>
      </c>
      <c r="BL3474" s="74">
        <f t="shared" si="5951"/>
        <v>5867.83</v>
      </c>
      <c r="BM3474" s="74">
        <f t="shared" si="5952"/>
        <v>2708.23</v>
      </c>
      <c r="BN3474" s="77">
        <f t="shared" si="5953"/>
        <v>33.85</v>
      </c>
      <c r="BO3474" s="69"/>
      <c r="BR3474" t="s">
        <v>3521</v>
      </c>
      <c r="BS3474" s="57">
        <f>+BS3469+1</f>
        <v>183</v>
      </c>
      <c r="BT3474" s="57">
        <v>1</v>
      </c>
      <c r="BU3474" s="74">
        <f t="shared" si="5954"/>
        <v>70413.94</v>
      </c>
      <c r="BV3474" s="74">
        <f t="shared" si="5955"/>
        <v>5867.83</v>
      </c>
      <c r="BW3474" s="74">
        <f t="shared" si="5956"/>
        <v>2708.23</v>
      </c>
      <c r="BX3474" s="77">
        <f t="shared" si="5957"/>
        <v>33.85</v>
      </c>
      <c r="BY3474" s="69"/>
      <c r="CB3474" t="s">
        <v>5675</v>
      </c>
      <c r="CC3474" s="57">
        <f>+CC3469+1</f>
        <v>183</v>
      </c>
      <c r="CD3474" s="57">
        <v>1</v>
      </c>
      <c r="CE3474" s="74">
        <f t="shared" si="5958"/>
        <v>70413.94</v>
      </c>
      <c r="CF3474" s="74">
        <f t="shared" si="5959"/>
        <v>5867.83</v>
      </c>
      <c r="CG3474" s="74">
        <f t="shared" si="5960"/>
        <v>2708.23</v>
      </c>
      <c r="CH3474" s="77">
        <f t="shared" si="5961"/>
        <v>33.85</v>
      </c>
      <c r="CI3474" s="69"/>
      <c r="CL3474" t="s">
        <v>7826</v>
      </c>
      <c r="CM3474" s="57">
        <f>+CM3469+1</f>
        <v>183</v>
      </c>
      <c r="CN3474" s="57">
        <v>1</v>
      </c>
      <c r="CO3474" s="74">
        <f t="shared" si="5962"/>
        <v>70413.94</v>
      </c>
      <c r="CP3474" s="74">
        <f t="shared" si="5963"/>
        <v>5867.83</v>
      </c>
      <c r="CQ3474" s="74">
        <f t="shared" si="5964"/>
        <v>2708.23</v>
      </c>
      <c r="CR3474" s="77">
        <f t="shared" si="5965"/>
        <v>33.85</v>
      </c>
      <c r="CU3474" t="s">
        <v>9977</v>
      </c>
      <c r="CV3474" s="57">
        <f>+CV3469+1</f>
        <v>183</v>
      </c>
      <c r="CW3474" s="57">
        <v>1</v>
      </c>
      <c r="CX3474" s="74">
        <f t="shared" si="5966"/>
        <v>70413.94</v>
      </c>
      <c r="CY3474" s="74">
        <f t="shared" si="5967"/>
        <v>5867.83</v>
      </c>
      <c r="CZ3474" s="74">
        <f t="shared" si="5968"/>
        <v>2708.23</v>
      </c>
      <c r="DA3474" s="77">
        <f t="shared" si="5969"/>
        <v>33.85</v>
      </c>
    </row>
    <row r="3475" spans="60:105" ht="18.75" hidden="1" customHeight="1" x14ac:dyDescent="0.2">
      <c r="BH3475" t="s">
        <v>1371</v>
      </c>
      <c r="BI3475">
        <f>+BI3474</f>
        <v>183</v>
      </c>
      <c r="BJ3475">
        <v>2</v>
      </c>
      <c r="BK3475" s="75">
        <f t="shared" si="5950"/>
        <v>73934.63</v>
      </c>
      <c r="BL3475" s="75">
        <f t="shared" si="5951"/>
        <v>6161.22</v>
      </c>
      <c r="BM3475" s="75">
        <f t="shared" si="5952"/>
        <v>2843.64</v>
      </c>
      <c r="BN3475" s="78">
        <f t="shared" si="5953"/>
        <v>35.549999999999997</v>
      </c>
      <c r="BO3475" s="69"/>
      <c r="BR3475" t="s">
        <v>3522</v>
      </c>
      <c r="BS3475">
        <f>+BS3474</f>
        <v>183</v>
      </c>
      <c r="BT3475">
        <v>2</v>
      </c>
      <c r="BU3475" s="75">
        <f t="shared" si="5954"/>
        <v>73934.63</v>
      </c>
      <c r="BV3475" s="75">
        <f t="shared" si="5955"/>
        <v>6161.22</v>
      </c>
      <c r="BW3475" s="75">
        <f t="shared" si="5956"/>
        <v>2843.64</v>
      </c>
      <c r="BX3475" s="78">
        <f t="shared" si="5957"/>
        <v>35.549999999999997</v>
      </c>
      <c r="BY3475" s="69"/>
      <c r="CB3475" t="s">
        <v>5676</v>
      </c>
      <c r="CC3475">
        <f>+CC3474</f>
        <v>183</v>
      </c>
      <c r="CD3475">
        <v>2</v>
      </c>
      <c r="CE3475" s="75">
        <f t="shared" si="5958"/>
        <v>73934.63</v>
      </c>
      <c r="CF3475" s="75">
        <f t="shared" si="5959"/>
        <v>6161.22</v>
      </c>
      <c r="CG3475" s="75">
        <f t="shared" si="5960"/>
        <v>2843.64</v>
      </c>
      <c r="CH3475" s="78">
        <f t="shared" si="5961"/>
        <v>35.549999999999997</v>
      </c>
      <c r="CI3475" s="69"/>
      <c r="CL3475" t="s">
        <v>7827</v>
      </c>
      <c r="CM3475">
        <f>+CM3474</f>
        <v>183</v>
      </c>
      <c r="CN3475">
        <v>2</v>
      </c>
      <c r="CO3475" s="75">
        <f t="shared" si="5962"/>
        <v>73934.63</v>
      </c>
      <c r="CP3475" s="75">
        <f t="shared" si="5963"/>
        <v>6161.22</v>
      </c>
      <c r="CQ3475" s="75">
        <f t="shared" si="5964"/>
        <v>2843.64</v>
      </c>
      <c r="CR3475" s="78">
        <f t="shared" si="5965"/>
        <v>35.549999999999997</v>
      </c>
      <c r="CU3475" t="s">
        <v>9978</v>
      </c>
      <c r="CV3475">
        <f>+CV3474</f>
        <v>183</v>
      </c>
      <c r="CW3475">
        <v>2</v>
      </c>
      <c r="CX3475" s="75">
        <f t="shared" si="5966"/>
        <v>73934.63</v>
      </c>
      <c r="CY3475" s="75">
        <f t="shared" si="5967"/>
        <v>6161.22</v>
      </c>
      <c r="CZ3475" s="75">
        <f t="shared" si="5968"/>
        <v>2843.64</v>
      </c>
      <c r="DA3475" s="78">
        <f t="shared" si="5969"/>
        <v>35.549999999999997</v>
      </c>
    </row>
    <row r="3476" spans="60:105" ht="18.75" hidden="1" customHeight="1" x14ac:dyDescent="0.2">
      <c r="BH3476" t="s">
        <v>1372</v>
      </c>
      <c r="BI3476">
        <f>+BI3475</f>
        <v>183</v>
      </c>
      <c r="BJ3476">
        <v>3</v>
      </c>
      <c r="BK3476" s="75">
        <f t="shared" si="5950"/>
        <v>77631.37</v>
      </c>
      <c r="BL3476" s="75">
        <f t="shared" si="5951"/>
        <v>6469.28</v>
      </c>
      <c r="BM3476" s="75">
        <f t="shared" si="5952"/>
        <v>2985.82</v>
      </c>
      <c r="BN3476" s="78">
        <f t="shared" si="5953"/>
        <v>37.32</v>
      </c>
      <c r="BO3476" s="69"/>
      <c r="BR3476" t="s">
        <v>3523</v>
      </c>
      <c r="BS3476">
        <f>+BS3475</f>
        <v>183</v>
      </c>
      <c r="BT3476">
        <v>3</v>
      </c>
      <c r="BU3476" s="75">
        <f t="shared" si="5954"/>
        <v>77631.37</v>
      </c>
      <c r="BV3476" s="75">
        <f t="shared" si="5955"/>
        <v>6469.28</v>
      </c>
      <c r="BW3476" s="75">
        <f t="shared" si="5956"/>
        <v>2985.82</v>
      </c>
      <c r="BX3476" s="78">
        <f t="shared" si="5957"/>
        <v>37.32</v>
      </c>
      <c r="BY3476" s="69"/>
      <c r="CB3476" t="s">
        <v>5677</v>
      </c>
      <c r="CC3476">
        <f>+CC3475</f>
        <v>183</v>
      </c>
      <c r="CD3476">
        <v>3</v>
      </c>
      <c r="CE3476" s="75">
        <f t="shared" si="5958"/>
        <v>77631.37</v>
      </c>
      <c r="CF3476" s="75">
        <f t="shared" si="5959"/>
        <v>6469.28</v>
      </c>
      <c r="CG3476" s="75">
        <f t="shared" si="5960"/>
        <v>2985.82</v>
      </c>
      <c r="CH3476" s="78">
        <f t="shared" si="5961"/>
        <v>37.32</v>
      </c>
      <c r="CI3476" s="69"/>
      <c r="CL3476" t="s">
        <v>7828</v>
      </c>
      <c r="CM3476">
        <f>+CM3475</f>
        <v>183</v>
      </c>
      <c r="CN3476">
        <v>3</v>
      </c>
      <c r="CO3476" s="75">
        <f t="shared" si="5962"/>
        <v>77631.37</v>
      </c>
      <c r="CP3476" s="75">
        <f t="shared" si="5963"/>
        <v>6469.28</v>
      </c>
      <c r="CQ3476" s="75">
        <f t="shared" si="5964"/>
        <v>2985.82</v>
      </c>
      <c r="CR3476" s="78">
        <f t="shared" si="5965"/>
        <v>37.32</v>
      </c>
      <c r="CU3476" t="s">
        <v>9979</v>
      </c>
      <c r="CV3476">
        <f>+CV3475</f>
        <v>183</v>
      </c>
      <c r="CW3476">
        <v>3</v>
      </c>
      <c r="CX3476" s="75">
        <f t="shared" si="5966"/>
        <v>77631.37</v>
      </c>
      <c r="CY3476" s="75">
        <f t="shared" si="5967"/>
        <v>6469.28</v>
      </c>
      <c r="CZ3476" s="75">
        <f t="shared" si="5968"/>
        <v>2985.82</v>
      </c>
      <c r="DA3476" s="78">
        <f t="shared" si="5969"/>
        <v>37.32</v>
      </c>
    </row>
    <row r="3477" spans="60:105" ht="18.75" hidden="1" customHeight="1" x14ac:dyDescent="0.2">
      <c r="BH3477" t="s">
        <v>1373</v>
      </c>
      <c r="BI3477">
        <f>+BI3476</f>
        <v>183</v>
      </c>
      <c r="BJ3477">
        <v>4</v>
      </c>
      <c r="BK3477" s="75">
        <f t="shared" si="5950"/>
        <v>81512.929999999993</v>
      </c>
      <c r="BL3477" s="75">
        <f t="shared" si="5951"/>
        <v>6792.74</v>
      </c>
      <c r="BM3477" s="75">
        <f t="shared" si="5952"/>
        <v>3135.11</v>
      </c>
      <c r="BN3477" s="78">
        <f t="shared" si="5953"/>
        <v>39.19</v>
      </c>
      <c r="BO3477" s="69"/>
      <c r="BR3477" t="s">
        <v>3524</v>
      </c>
      <c r="BS3477">
        <f>+BS3476</f>
        <v>183</v>
      </c>
      <c r="BT3477">
        <v>4</v>
      </c>
      <c r="BU3477" s="75">
        <f t="shared" si="5954"/>
        <v>81512.929999999993</v>
      </c>
      <c r="BV3477" s="75">
        <f t="shared" si="5955"/>
        <v>6792.74</v>
      </c>
      <c r="BW3477" s="75">
        <f t="shared" si="5956"/>
        <v>3135.11</v>
      </c>
      <c r="BX3477" s="78">
        <f t="shared" si="5957"/>
        <v>39.19</v>
      </c>
      <c r="BY3477" s="69"/>
      <c r="CB3477" t="s">
        <v>5678</v>
      </c>
      <c r="CC3477">
        <f>+CC3476</f>
        <v>183</v>
      </c>
      <c r="CD3477">
        <v>4</v>
      </c>
      <c r="CE3477" s="75">
        <f t="shared" si="5958"/>
        <v>81512.929999999993</v>
      </c>
      <c r="CF3477" s="75">
        <f t="shared" si="5959"/>
        <v>6792.74</v>
      </c>
      <c r="CG3477" s="75">
        <f t="shared" si="5960"/>
        <v>3135.11</v>
      </c>
      <c r="CH3477" s="78">
        <f t="shared" si="5961"/>
        <v>39.19</v>
      </c>
      <c r="CI3477" s="69"/>
      <c r="CL3477" t="s">
        <v>7829</v>
      </c>
      <c r="CM3477">
        <f>+CM3476</f>
        <v>183</v>
      </c>
      <c r="CN3477">
        <v>4</v>
      </c>
      <c r="CO3477" s="75">
        <f t="shared" si="5962"/>
        <v>81512.929999999993</v>
      </c>
      <c r="CP3477" s="75">
        <f t="shared" si="5963"/>
        <v>6792.74</v>
      </c>
      <c r="CQ3477" s="75">
        <f t="shared" si="5964"/>
        <v>3135.11</v>
      </c>
      <c r="CR3477" s="78">
        <f t="shared" si="5965"/>
        <v>39.19</v>
      </c>
      <c r="CU3477" t="s">
        <v>9980</v>
      </c>
      <c r="CV3477">
        <f>+CV3476</f>
        <v>183</v>
      </c>
      <c r="CW3477">
        <v>4</v>
      </c>
      <c r="CX3477" s="75">
        <f t="shared" si="5966"/>
        <v>81512.929999999993</v>
      </c>
      <c r="CY3477" s="75">
        <f t="shared" si="5967"/>
        <v>6792.74</v>
      </c>
      <c r="CZ3477" s="75">
        <f t="shared" si="5968"/>
        <v>3135.11</v>
      </c>
      <c r="DA3477" s="78">
        <f t="shared" si="5969"/>
        <v>39.19</v>
      </c>
    </row>
    <row r="3478" spans="60:105" ht="18.75" hidden="1" customHeight="1" x14ac:dyDescent="0.2">
      <c r="BH3478" t="s">
        <v>1374</v>
      </c>
      <c r="BI3478" s="62">
        <f>+BI3477</f>
        <v>183</v>
      </c>
      <c r="BJ3478" s="62">
        <v>5</v>
      </c>
      <c r="BK3478" s="76">
        <f t="shared" si="5950"/>
        <v>85588.58</v>
      </c>
      <c r="BL3478" s="76">
        <f t="shared" si="5951"/>
        <v>7132.38</v>
      </c>
      <c r="BM3478" s="76">
        <f t="shared" si="5952"/>
        <v>3291.87</v>
      </c>
      <c r="BN3478" s="79">
        <f t="shared" si="5953"/>
        <v>41.15</v>
      </c>
      <c r="BO3478" s="69"/>
      <c r="BR3478" t="s">
        <v>3525</v>
      </c>
      <c r="BS3478" s="62">
        <f>+BS3477</f>
        <v>183</v>
      </c>
      <c r="BT3478" s="62">
        <v>5</v>
      </c>
      <c r="BU3478" s="76">
        <f t="shared" si="5954"/>
        <v>85588.58</v>
      </c>
      <c r="BV3478" s="76">
        <f t="shared" si="5955"/>
        <v>7132.38</v>
      </c>
      <c r="BW3478" s="76">
        <f t="shared" si="5956"/>
        <v>3291.87</v>
      </c>
      <c r="BX3478" s="79">
        <f t="shared" si="5957"/>
        <v>41.15</v>
      </c>
      <c r="BY3478" s="69"/>
      <c r="CB3478" t="s">
        <v>5679</v>
      </c>
      <c r="CC3478" s="62">
        <f>+CC3477</f>
        <v>183</v>
      </c>
      <c r="CD3478" s="62">
        <v>5</v>
      </c>
      <c r="CE3478" s="76">
        <f t="shared" si="5958"/>
        <v>85588.58</v>
      </c>
      <c r="CF3478" s="76">
        <f t="shared" si="5959"/>
        <v>7132.38</v>
      </c>
      <c r="CG3478" s="76">
        <f t="shared" si="5960"/>
        <v>3291.87</v>
      </c>
      <c r="CH3478" s="79">
        <f t="shared" si="5961"/>
        <v>41.15</v>
      </c>
      <c r="CI3478" s="69"/>
      <c r="CL3478" t="s">
        <v>7830</v>
      </c>
      <c r="CM3478" s="62">
        <f>+CM3477</f>
        <v>183</v>
      </c>
      <c r="CN3478" s="62">
        <v>5</v>
      </c>
      <c r="CO3478" s="76">
        <f t="shared" si="5962"/>
        <v>85588.58</v>
      </c>
      <c r="CP3478" s="76">
        <f t="shared" si="5963"/>
        <v>7132.38</v>
      </c>
      <c r="CQ3478" s="76">
        <f t="shared" si="5964"/>
        <v>3291.87</v>
      </c>
      <c r="CR3478" s="79">
        <f t="shared" si="5965"/>
        <v>41.15</v>
      </c>
      <c r="CU3478" t="s">
        <v>9981</v>
      </c>
      <c r="CV3478" s="62">
        <f>+CV3477</f>
        <v>183</v>
      </c>
      <c r="CW3478" s="62">
        <v>5</v>
      </c>
      <c r="CX3478" s="76">
        <f t="shared" si="5966"/>
        <v>85588.58</v>
      </c>
      <c r="CY3478" s="76">
        <f t="shared" si="5967"/>
        <v>7132.38</v>
      </c>
      <c r="CZ3478" s="76">
        <f t="shared" si="5968"/>
        <v>3291.87</v>
      </c>
      <c r="DA3478" s="79">
        <f t="shared" si="5969"/>
        <v>41.15</v>
      </c>
    </row>
    <row r="3479" spans="60:105" ht="18.75" hidden="1" customHeight="1" x14ac:dyDescent="0.2">
      <c r="BH3479" t="s">
        <v>1375</v>
      </c>
      <c r="BI3479" s="57">
        <f>+BI3474+1</f>
        <v>184</v>
      </c>
      <c r="BJ3479" s="57">
        <v>1</v>
      </c>
      <c r="BK3479" s="74">
        <f t="shared" si="5950"/>
        <v>70766.009999999995</v>
      </c>
      <c r="BL3479" s="74">
        <f t="shared" si="5951"/>
        <v>5897.17</v>
      </c>
      <c r="BM3479" s="74">
        <f t="shared" si="5952"/>
        <v>2721.77</v>
      </c>
      <c r="BN3479" s="77">
        <f t="shared" si="5953"/>
        <v>34.020000000000003</v>
      </c>
      <c r="BO3479" s="69"/>
      <c r="BR3479" t="s">
        <v>3526</v>
      </c>
      <c r="BS3479" s="57">
        <f>+BS3474+1</f>
        <v>184</v>
      </c>
      <c r="BT3479" s="57">
        <v>1</v>
      </c>
      <c r="BU3479" s="74">
        <f t="shared" si="5954"/>
        <v>70766.009999999995</v>
      </c>
      <c r="BV3479" s="74">
        <f t="shared" si="5955"/>
        <v>5897.17</v>
      </c>
      <c r="BW3479" s="74">
        <f t="shared" si="5956"/>
        <v>2721.77</v>
      </c>
      <c r="BX3479" s="77">
        <f t="shared" si="5957"/>
        <v>34.020000000000003</v>
      </c>
      <c r="BY3479" s="69"/>
      <c r="CB3479" t="s">
        <v>5680</v>
      </c>
      <c r="CC3479" s="57">
        <f>+CC3474+1</f>
        <v>184</v>
      </c>
      <c r="CD3479" s="57">
        <v>1</v>
      </c>
      <c r="CE3479" s="74">
        <f t="shared" si="5958"/>
        <v>70766.009999999995</v>
      </c>
      <c r="CF3479" s="74">
        <f t="shared" si="5959"/>
        <v>5897.17</v>
      </c>
      <c r="CG3479" s="74">
        <f t="shared" si="5960"/>
        <v>2721.77</v>
      </c>
      <c r="CH3479" s="77">
        <f t="shared" si="5961"/>
        <v>34.020000000000003</v>
      </c>
      <c r="CI3479" s="69"/>
      <c r="CL3479" t="s">
        <v>7831</v>
      </c>
      <c r="CM3479" s="57">
        <f>+CM3474+1</f>
        <v>184</v>
      </c>
      <c r="CN3479" s="57">
        <v>1</v>
      </c>
      <c r="CO3479" s="74">
        <f t="shared" si="5962"/>
        <v>70766.009999999995</v>
      </c>
      <c r="CP3479" s="74">
        <f t="shared" si="5963"/>
        <v>5897.17</v>
      </c>
      <c r="CQ3479" s="74">
        <f t="shared" si="5964"/>
        <v>2721.77</v>
      </c>
      <c r="CR3479" s="77">
        <f t="shared" si="5965"/>
        <v>34.020000000000003</v>
      </c>
      <c r="CU3479" t="s">
        <v>9982</v>
      </c>
      <c r="CV3479" s="57">
        <f>+CV3474+1</f>
        <v>184</v>
      </c>
      <c r="CW3479" s="57">
        <v>1</v>
      </c>
      <c r="CX3479" s="74">
        <f t="shared" si="5966"/>
        <v>70766.009999999995</v>
      </c>
      <c r="CY3479" s="74">
        <f t="shared" si="5967"/>
        <v>5897.17</v>
      </c>
      <c r="CZ3479" s="74">
        <f t="shared" si="5968"/>
        <v>2721.77</v>
      </c>
      <c r="DA3479" s="77">
        <f t="shared" si="5969"/>
        <v>34.020000000000003</v>
      </c>
    </row>
    <row r="3480" spans="60:105" ht="18.75" hidden="1" customHeight="1" x14ac:dyDescent="0.2">
      <c r="BH3480" t="s">
        <v>1376</v>
      </c>
      <c r="BI3480">
        <f>+BI3479</f>
        <v>184</v>
      </c>
      <c r="BJ3480">
        <v>2</v>
      </c>
      <c r="BK3480" s="75">
        <f t="shared" si="5950"/>
        <v>74304.31</v>
      </c>
      <c r="BL3480" s="75">
        <f t="shared" si="5951"/>
        <v>6192.03</v>
      </c>
      <c r="BM3480" s="75">
        <f t="shared" si="5952"/>
        <v>2857.86</v>
      </c>
      <c r="BN3480" s="78">
        <f t="shared" si="5953"/>
        <v>35.72</v>
      </c>
      <c r="BO3480" s="69"/>
      <c r="BR3480" t="s">
        <v>3527</v>
      </c>
      <c r="BS3480">
        <f>+BS3479</f>
        <v>184</v>
      </c>
      <c r="BT3480">
        <v>2</v>
      </c>
      <c r="BU3480" s="75">
        <f t="shared" si="5954"/>
        <v>74304.31</v>
      </c>
      <c r="BV3480" s="75">
        <f t="shared" si="5955"/>
        <v>6192.03</v>
      </c>
      <c r="BW3480" s="75">
        <f t="shared" si="5956"/>
        <v>2857.86</v>
      </c>
      <c r="BX3480" s="78">
        <f t="shared" si="5957"/>
        <v>35.72</v>
      </c>
      <c r="BY3480" s="69"/>
      <c r="CB3480" t="s">
        <v>5681</v>
      </c>
      <c r="CC3480">
        <f>+CC3479</f>
        <v>184</v>
      </c>
      <c r="CD3480">
        <v>2</v>
      </c>
      <c r="CE3480" s="75">
        <f t="shared" si="5958"/>
        <v>74304.31</v>
      </c>
      <c r="CF3480" s="75">
        <f t="shared" si="5959"/>
        <v>6192.03</v>
      </c>
      <c r="CG3480" s="75">
        <f t="shared" si="5960"/>
        <v>2857.86</v>
      </c>
      <c r="CH3480" s="78">
        <f t="shared" si="5961"/>
        <v>35.72</v>
      </c>
      <c r="CI3480" s="69"/>
      <c r="CL3480" t="s">
        <v>7832</v>
      </c>
      <c r="CM3480">
        <f>+CM3479</f>
        <v>184</v>
      </c>
      <c r="CN3480">
        <v>2</v>
      </c>
      <c r="CO3480" s="75">
        <f t="shared" si="5962"/>
        <v>74304.31</v>
      </c>
      <c r="CP3480" s="75">
        <f t="shared" si="5963"/>
        <v>6192.03</v>
      </c>
      <c r="CQ3480" s="75">
        <f t="shared" si="5964"/>
        <v>2857.86</v>
      </c>
      <c r="CR3480" s="78">
        <f t="shared" si="5965"/>
        <v>35.72</v>
      </c>
      <c r="CU3480" t="s">
        <v>9983</v>
      </c>
      <c r="CV3480">
        <f>+CV3479</f>
        <v>184</v>
      </c>
      <c r="CW3480">
        <v>2</v>
      </c>
      <c r="CX3480" s="75">
        <f t="shared" si="5966"/>
        <v>74304.31</v>
      </c>
      <c r="CY3480" s="75">
        <f t="shared" si="5967"/>
        <v>6192.03</v>
      </c>
      <c r="CZ3480" s="75">
        <f t="shared" si="5968"/>
        <v>2857.86</v>
      </c>
      <c r="DA3480" s="78">
        <f t="shared" si="5969"/>
        <v>35.72</v>
      </c>
    </row>
    <row r="3481" spans="60:105" ht="18.75" hidden="1" customHeight="1" x14ac:dyDescent="0.2">
      <c r="BH3481" t="s">
        <v>1377</v>
      </c>
      <c r="BI3481">
        <f>+BI3480</f>
        <v>184</v>
      </c>
      <c r="BJ3481">
        <v>3</v>
      </c>
      <c r="BK3481" s="75">
        <f t="shared" si="5950"/>
        <v>78019.520000000004</v>
      </c>
      <c r="BL3481" s="75">
        <f t="shared" si="5951"/>
        <v>6501.63</v>
      </c>
      <c r="BM3481" s="75">
        <f t="shared" si="5952"/>
        <v>3000.75</v>
      </c>
      <c r="BN3481" s="78">
        <f t="shared" si="5953"/>
        <v>37.51</v>
      </c>
      <c r="BO3481" s="69"/>
      <c r="BR3481" t="s">
        <v>3528</v>
      </c>
      <c r="BS3481">
        <f>+BS3480</f>
        <v>184</v>
      </c>
      <c r="BT3481">
        <v>3</v>
      </c>
      <c r="BU3481" s="75">
        <f t="shared" si="5954"/>
        <v>78019.520000000004</v>
      </c>
      <c r="BV3481" s="75">
        <f t="shared" si="5955"/>
        <v>6501.63</v>
      </c>
      <c r="BW3481" s="75">
        <f t="shared" si="5956"/>
        <v>3000.75</v>
      </c>
      <c r="BX3481" s="78">
        <f t="shared" si="5957"/>
        <v>37.51</v>
      </c>
      <c r="BY3481" s="69"/>
      <c r="CB3481" t="s">
        <v>5682</v>
      </c>
      <c r="CC3481">
        <f>+CC3480</f>
        <v>184</v>
      </c>
      <c r="CD3481">
        <v>3</v>
      </c>
      <c r="CE3481" s="75">
        <f t="shared" si="5958"/>
        <v>78019.520000000004</v>
      </c>
      <c r="CF3481" s="75">
        <f t="shared" si="5959"/>
        <v>6501.63</v>
      </c>
      <c r="CG3481" s="75">
        <f t="shared" si="5960"/>
        <v>3000.75</v>
      </c>
      <c r="CH3481" s="78">
        <f t="shared" si="5961"/>
        <v>37.51</v>
      </c>
      <c r="CI3481" s="69"/>
      <c r="CL3481" t="s">
        <v>7833</v>
      </c>
      <c r="CM3481">
        <f>+CM3480</f>
        <v>184</v>
      </c>
      <c r="CN3481">
        <v>3</v>
      </c>
      <c r="CO3481" s="75">
        <f t="shared" si="5962"/>
        <v>78019.520000000004</v>
      </c>
      <c r="CP3481" s="75">
        <f t="shared" si="5963"/>
        <v>6501.63</v>
      </c>
      <c r="CQ3481" s="75">
        <f t="shared" si="5964"/>
        <v>3000.75</v>
      </c>
      <c r="CR3481" s="78">
        <f t="shared" si="5965"/>
        <v>37.51</v>
      </c>
      <c r="CU3481" t="s">
        <v>9984</v>
      </c>
      <c r="CV3481">
        <f>+CV3480</f>
        <v>184</v>
      </c>
      <c r="CW3481">
        <v>3</v>
      </c>
      <c r="CX3481" s="75">
        <f t="shared" si="5966"/>
        <v>78019.520000000004</v>
      </c>
      <c r="CY3481" s="75">
        <f t="shared" si="5967"/>
        <v>6501.63</v>
      </c>
      <c r="CZ3481" s="75">
        <f t="shared" si="5968"/>
        <v>3000.75</v>
      </c>
      <c r="DA3481" s="78">
        <f t="shared" si="5969"/>
        <v>37.51</v>
      </c>
    </row>
    <row r="3482" spans="60:105" ht="18.75" hidden="1" customHeight="1" x14ac:dyDescent="0.2">
      <c r="BH3482" t="s">
        <v>1378</v>
      </c>
      <c r="BI3482">
        <f>+BI3481</f>
        <v>184</v>
      </c>
      <c r="BJ3482">
        <v>4</v>
      </c>
      <c r="BK3482" s="75">
        <f t="shared" si="5950"/>
        <v>81920.5</v>
      </c>
      <c r="BL3482" s="75">
        <f t="shared" si="5951"/>
        <v>6826.71</v>
      </c>
      <c r="BM3482" s="75">
        <f t="shared" si="5952"/>
        <v>3150.79</v>
      </c>
      <c r="BN3482" s="78">
        <f t="shared" si="5953"/>
        <v>39.380000000000003</v>
      </c>
      <c r="BO3482" s="69"/>
      <c r="BR3482" t="s">
        <v>3529</v>
      </c>
      <c r="BS3482">
        <f>+BS3481</f>
        <v>184</v>
      </c>
      <c r="BT3482">
        <v>4</v>
      </c>
      <c r="BU3482" s="75">
        <f t="shared" si="5954"/>
        <v>81920.5</v>
      </c>
      <c r="BV3482" s="75">
        <f t="shared" si="5955"/>
        <v>6826.71</v>
      </c>
      <c r="BW3482" s="75">
        <f t="shared" si="5956"/>
        <v>3150.79</v>
      </c>
      <c r="BX3482" s="78">
        <f t="shared" si="5957"/>
        <v>39.380000000000003</v>
      </c>
      <c r="BY3482" s="69"/>
      <c r="CB3482" t="s">
        <v>5683</v>
      </c>
      <c r="CC3482">
        <f>+CC3481</f>
        <v>184</v>
      </c>
      <c r="CD3482">
        <v>4</v>
      </c>
      <c r="CE3482" s="75">
        <f t="shared" si="5958"/>
        <v>81920.5</v>
      </c>
      <c r="CF3482" s="75">
        <f t="shared" si="5959"/>
        <v>6826.71</v>
      </c>
      <c r="CG3482" s="75">
        <f t="shared" si="5960"/>
        <v>3150.79</v>
      </c>
      <c r="CH3482" s="78">
        <f t="shared" si="5961"/>
        <v>39.380000000000003</v>
      </c>
      <c r="CI3482" s="69"/>
      <c r="CL3482" t="s">
        <v>7834</v>
      </c>
      <c r="CM3482">
        <f>+CM3481</f>
        <v>184</v>
      </c>
      <c r="CN3482">
        <v>4</v>
      </c>
      <c r="CO3482" s="75">
        <f t="shared" si="5962"/>
        <v>81920.5</v>
      </c>
      <c r="CP3482" s="75">
        <f t="shared" si="5963"/>
        <v>6826.71</v>
      </c>
      <c r="CQ3482" s="75">
        <f t="shared" si="5964"/>
        <v>3150.79</v>
      </c>
      <c r="CR3482" s="78">
        <f t="shared" si="5965"/>
        <v>39.380000000000003</v>
      </c>
      <c r="CU3482" t="s">
        <v>9985</v>
      </c>
      <c r="CV3482">
        <f>+CV3481</f>
        <v>184</v>
      </c>
      <c r="CW3482">
        <v>4</v>
      </c>
      <c r="CX3482" s="75">
        <f t="shared" si="5966"/>
        <v>81920.5</v>
      </c>
      <c r="CY3482" s="75">
        <f t="shared" si="5967"/>
        <v>6826.71</v>
      </c>
      <c r="CZ3482" s="75">
        <f t="shared" si="5968"/>
        <v>3150.79</v>
      </c>
      <c r="DA3482" s="78">
        <f t="shared" si="5969"/>
        <v>39.380000000000003</v>
      </c>
    </row>
    <row r="3483" spans="60:105" ht="18.75" hidden="1" customHeight="1" x14ac:dyDescent="0.2">
      <c r="BH3483" t="s">
        <v>1379</v>
      </c>
      <c r="BI3483" s="62">
        <f>+BI3482</f>
        <v>184</v>
      </c>
      <c r="BJ3483" s="62">
        <v>5</v>
      </c>
      <c r="BK3483" s="76">
        <f t="shared" si="5950"/>
        <v>86016.52</v>
      </c>
      <c r="BL3483" s="76">
        <f t="shared" si="5951"/>
        <v>7168.04</v>
      </c>
      <c r="BM3483" s="76">
        <f t="shared" si="5952"/>
        <v>3308.33</v>
      </c>
      <c r="BN3483" s="79">
        <f t="shared" si="5953"/>
        <v>41.35</v>
      </c>
      <c r="BO3483" s="69"/>
      <c r="BR3483" t="s">
        <v>3530</v>
      </c>
      <c r="BS3483" s="62">
        <f>+BS3482</f>
        <v>184</v>
      </c>
      <c r="BT3483" s="62">
        <v>5</v>
      </c>
      <c r="BU3483" s="76">
        <f t="shared" si="5954"/>
        <v>86016.52</v>
      </c>
      <c r="BV3483" s="76">
        <f t="shared" si="5955"/>
        <v>7168.04</v>
      </c>
      <c r="BW3483" s="76">
        <f t="shared" si="5956"/>
        <v>3308.33</v>
      </c>
      <c r="BX3483" s="79">
        <f t="shared" si="5957"/>
        <v>41.35</v>
      </c>
      <c r="BY3483" s="69"/>
      <c r="CB3483" t="s">
        <v>5684</v>
      </c>
      <c r="CC3483" s="62">
        <f>+CC3482</f>
        <v>184</v>
      </c>
      <c r="CD3483" s="62">
        <v>5</v>
      </c>
      <c r="CE3483" s="76">
        <f t="shared" si="5958"/>
        <v>86016.52</v>
      </c>
      <c r="CF3483" s="76">
        <f t="shared" si="5959"/>
        <v>7168.04</v>
      </c>
      <c r="CG3483" s="76">
        <f t="shared" si="5960"/>
        <v>3308.33</v>
      </c>
      <c r="CH3483" s="79">
        <f t="shared" si="5961"/>
        <v>41.35</v>
      </c>
      <c r="CI3483" s="69"/>
      <c r="CL3483" t="s">
        <v>7835</v>
      </c>
      <c r="CM3483" s="62">
        <f>+CM3482</f>
        <v>184</v>
      </c>
      <c r="CN3483" s="62">
        <v>5</v>
      </c>
      <c r="CO3483" s="76">
        <f t="shared" si="5962"/>
        <v>86016.52</v>
      </c>
      <c r="CP3483" s="76">
        <f t="shared" si="5963"/>
        <v>7168.04</v>
      </c>
      <c r="CQ3483" s="76">
        <f t="shared" si="5964"/>
        <v>3308.33</v>
      </c>
      <c r="CR3483" s="79">
        <f t="shared" si="5965"/>
        <v>41.35</v>
      </c>
      <c r="CU3483" t="s">
        <v>9986</v>
      </c>
      <c r="CV3483" s="62">
        <f>+CV3482</f>
        <v>184</v>
      </c>
      <c r="CW3483" s="62">
        <v>5</v>
      </c>
      <c r="CX3483" s="76">
        <f t="shared" si="5966"/>
        <v>86016.52</v>
      </c>
      <c r="CY3483" s="76">
        <f t="shared" si="5967"/>
        <v>7168.04</v>
      </c>
      <c r="CZ3483" s="76">
        <f t="shared" si="5968"/>
        <v>3308.33</v>
      </c>
      <c r="DA3483" s="79">
        <f t="shared" si="5969"/>
        <v>41.35</v>
      </c>
    </row>
    <row r="3484" spans="60:105" ht="18.75" hidden="1" customHeight="1" x14ac:dyDescent="0.2">
      <c r="BH3484" t="s">
        <v>1380</v>
      </c>
      <c r="BI3484" s="57">
        <f>+BI3479+1</f>
        <v>185</v>
      </c>
      <c r="BJ3484" s="57">
        <v>1</v>
      </c>
      <c r="BK3484" s="74">
        <f t="shared" si="5950"/>
        <v>71119.839999999997</v>
      </c>
      <c r="BL3484" s="74">
        <f t="shared" si="5951"/>
        <v>5926.65</v>
      </c>
      <c r="BM3484" s="74">
        <f t="shared" si="5952"/>
        <v>2735.38</v>
      </c>
      <c r="BN3484" s="77">
        <f t="shared" si="5953"/>
        <v>34.19</v>
      </c>
      <c r="BO3484" s="69"/>
      <c r="BR3484" t="s">
        <v>3531</v>
      </c>
      <c r="BS3484" s="57">
        <f>+BS3479+1</f>
        <v>185</v>
      </c>
      <c r="BT3484" s="57">
        <v>1</v>
      </c>
      <c r="BU3484" s="74">
        <f t="shared" si="5954"/>
        <v>71119.839999999997</v>
      </c>
      <c r="BV3484" s="74">
        <f t="shared" si="5955"/>
        <v>5926.65</v>
      </c>
      <c r="BW3484" s="74">
        <f t="shared" si="5956"/>
        <v>2735.38</v>
      </c>
      <c r="BX3484" s="77">
        <f t="shared" si="5957"/>
        <v>34.19</v>
      </c>
      <c r="BY3484" s="69"/>
      <c r="CB3484" t="s">
        <v>5685</v>
      </c>
      <c r="CC3484" s="57">
        <f>+CC3479+1</f>
        <v>185</v>
      </c>
      <c r="CD3484" s="57">
        <v>1</v>
      </c>
      <c r="CE3484" s="74">
        <f t="shared" si="5958"/>
        <v>71119.839999999997</v>
      </c>
      <c r="CF3484" s="74">
        <f t="shared" si="5959"/>
        <v>5926.65</v>
      </c>
      <c r="CG3484" s="74">
        <f t="shared" si="5960"/>
        <v>2735.38</v>
      </c>
      <c r="CH3484" s="77">
        <f t="shared" si="5961"/>
        <v>34.19</v>
      </c>
      <c r="CI3484" s="69"/>
      <c r="CL3484" t="s">
        <v>7836</v>
      </c>
      <c r="CM3484" s="57">
        <f>+CM3479+1</f>
        <v>185</v>
      </c>
      <c r="CN3484" s="57">
        <v>1</v>
      </c>
      <c r="CO3484" s="74">
        <f t="shared" si="5962"/>
        <v>71119.839999999997</v>
      </c>
      <c r="CP3484" s="74">
        <f t="shared" si="5963"/>
        <v>5926.65</v>
      </c>
      <c r="CQ3484" s="74">
        <f t="shared" si="5964"/>
        <v>2735.38</v>
      </c>
      <c r="CR3484" s="77">
        <f t="shared" si="5965"/>
        <v>34.19</v>
      </c>
      <c r="CU3484" t="s">
        <v>9987</v>
      </c>
      <c r="CV3484" s="57">
        <f>+CV3479+1</f>
        <v>185</v>
      </c>
      <c r="CW3484" s="57">
        <v>1</v>
      </c>
      <c r="CX3484" s="74">
        <f t="shared" si="5966"/>
        <v>71119.839999999997</v>
      </c>
      <c r="CY3484" s="74">
        <f t="shared" si="5967"/>
        <v>5926.65</v>
      </c>
      <c r="CZ3484" s="74">
        <f t="shared" si="5968"/>
        <v>2735.38</v>
      </c>
      <c r="DA3484" s="77">
        <f t="shared" si="5969"/>
        <v>34.19</v>
      </c>
    </row>
    <row r="3485" spans="60:105" ht="18.75" hidden="1" customHeight="1" x14ac:dyDescent="0.2">
      <c r="BH3485" t="s">
        <v>1381</v>
      </c>
      <c r="BI3485">
        <f>+BI3484</f>
        <v>185</v>
      </c>
      <c r="BJ3485">
        <v>2</v>
      </c>
      <c r="BK3485" s="75">
        <f t="shared" si="5950"/>
        <v>74675.83</v>
      </c>
      <c r="BL3485" s="75">
        <f t="shared" si="5951"/>
        <v>6222.99</v>
      </c>
      <c r="BM3485" s="75">
        <f t="shared" si="5952"/>
        <v>2872.15</v>
      </c>
      <c r="BN3485" s="78">
        <f t="shared" si="5953"/>
        <v>35.9</v>
      </c>
      <c r="BO3485" s="69"/>
      <c r="BR3485" t="s">
        <v>3532</v>
      </c>
      <c r="BS3485">
        <f>+BS3484</f>
        <v>185</v>
      </c>
      <c r="BT3485">
        <v>2</v>
      </c>
      <c r="BU3485" s="75">
        <f t="shared" si="5954"/>
        <v>74675.83</v>
      </c>
      <c r="BV3485" s="75">
        <f t="shared" si="5955"/>
        <v>6222.99</v>
      </c>
      <c r="BW3485" s="75">
        <f t="shared" si="5956"/>
        <v>2872.15</v>
      </c>
      <c r="BX3485" s="78">
        <f t="shared" si="5957"/>
        <v>35.9</v>
      </c>
      <c r="BY3485" s="69"/>
      <c r="CB3485" t="s">
        <v>5686</v>
      </c>
      <c r="CC3485">
        <f>+CC3484</f>
        <v>185</v>
      </c>
      <c r="CD3485">
        <v>2</v>
      </c>
      <c r="CE3485" s="75">
        <f t="shared" si="5958"/>
        <v>74675.83</v>
      </c>
      <c r="CF3485" s="75">
        <f t="shared" si="5959"/>
        <v>6222.99</v>
      </c>
      <c r="CG3485" s="75">
        <f t="shared" si="5960"/>
        <v>2872.15</v>
      </c>
      <c r="CH3485" s="78">
        <f t="shared" si="5961"/>
        <v>35.9</v>
      </c>
      <c r="CI3485" s="69"/>
      <c r="CL3485" t="s">
        <v>7837</v>
      </c>
      <c r="CM3485">
        <f>+CM3484</f>
        <v>185</v>
      </c>
      <c r="CN3485">
        <v>2</v>
      </c>
      <c r="CO3485" s="75">
        <f t="shared" si="5962"/>
        <v>74675.83</v>
      </c>
      <c r="CP3485" s="75">
        <f t="shared" si="5963"/>
        <v>6222.99</v>
      </c>
      <c r="CQ3485" s="75">
        <f t="shared" si="5964"/>
        <v>2872.15</v>
      </c>
      <c r="CR3485" s="78">
        <f t="shared" si="5965"/>
        <v>35.9</v>
      </c>
      <c r="CU3485" t="s">
        <v>9988</v>
      </c>
      <c r="CV3485">
        <f>+CV3484</f>
        <v>185</v>
      </c>
      <c r="CW3485">
        <v>2</v>
      </c>
      <c r="CX3485" s="75">
        <f t="shared" si="5966"/>
        <v>74675.83</v>
      </c>
      <c r="CY3485" s="75">
        <f t="shared" si="5967"/>
        <v>6222.99</v>
      </c>
      <c r="CZ3485" s="75">
        <f t="shared" si="5968"/>
        <v>2872.15</v>
      </c>
      <c r="DA3485" s="78">
        <f t="shared" si="5969"/>
        <v>35.9</v>
      </c>
    </row>
    <row r="3486" spans="60:105" ht="18.75" hidden="1" customHeight="1" x14ac:dyDescent="0.2">
      <c r="BH3486" t="s">
        <v>1382</v>
      </c>
      <c r="BI3486">
        <f>+BI3485</f>
        <v>185</v>
      </c>
      <c r="BJ3486">
        <v>3</v>
      </c>
      <c r="BK3486" s="75">
        <f t="shared" ref="BK3486:BK3549" si="5970">ROUND(VLOOKUP($BH3486,$BH$6:$BO$2155,4,FALSE),2)</f>
        <v>78409.62</v>
      </c>
      <c r="BL3486" s="75">
        <f t="shared" ref="BL3486:BL3549" si="5971">ROUND(VLOOKUP($BH3486,$BH$6:$BO$2155,5,FALSE),2)</f>
        <v>6534.13</v>
      </c>
      <c r="BM3486" s="75">
        <f t="shared" ref="BM3486:BM3549" si="5972">ROUND(VLOOKUP($BH3486,$BH$6:$BO$2155,6,FALSE),2)</f>
        <v>3015.75</v>
      </c>
      <c r="BN3486" s="78">
        <f t="shared" ref="BN3486:BN3549" si="5973">ROUND(VLOOKUP($BH3486,$BH$6:$BO$2155,7,FALSE),2)</f>
        <v>37.700000000000003</v>
      </c>
      <c r="BO3486" s="69"/>
      <c r="BR3486" t="s">
        <v>3533</v>
      </c>
      <c r="BS3486">
        <f>+BS3485</f>
        <v>185</v>
      </c>
      <c r="BT3486">
        <v>3</v>
      </c>
      <c r="BU3486" s="75">
        <f t="shared" ref="BU3486:BU3549" si="5974">ROUND(VLOOKUP($BR3486,$BR$6:$BY$2155,4,FALSE),2)</f>
        <v>78409.62</v>
      </c>
      <c r="BV3486" s="75">
        <f t="shared" ref="BV3486:BV3549" si="5975">ROUND(VLOOKUP($BR3486,$BR$6:$BY$2155,5,FALSE),2)</f>
        <v>6534.13</v>
      </c>
      <c r="BW3486" s="75">
        <f t="shared" ref="BW3486:BW3549" si="5976">ROUND(VLOOKUP($BR3486,$BR$6:$BY$2155,6,FALSE),2)</f>
        <v>3015.75</v>
      </c>
      <c r="BX3486" s="78">
        <f t="shared" ref="BX3486:BX3549" si="5977">ROUND(VLOOKUP($BR3486,$BR$6:$BY$2155,7,FALSE),2)</f>
        <v>37.700000000000003</v>
      </c>
      <c r="BY3486" s="69"/>
      <c r="CB3486" t="s">
        <v>5687</v>
      </c>
      <c r="CC3486">
        <f>+CC3485</f>
        <v>185</v>
      </c>
      <c r="CD3486">
        <v>3</v>
      </c>
      <c r="CE3486" s="75">
        <f t="shared" ref="CE3486:CE3549" si="5978">ROUND(VLOOKUP($CB3486,$CB$6:$CI$2155,4,FALSE),2)</f>
        <v>78409.62</v>
      </c>
      <c r="CF3486" s="75">
        <f t="shared" ref="CF3486:CF3549" si="5979">ROUND(VLOOKUP($CB3486,$CB$6:$CI$2155,5,FALSE),2)</f>
        <v>6534.13</v>
      </c>
      <c r="CG3486" s="75">
        <f t="shared" ref="CG3486:CG3549" si="5980">ROUND(VLOOKUP($CB3486,$CB$6:$CI$2155,6,FALSE),2)</f>
        <v>3015.75</v>
      </c>
      <c r="CH3486" s="78">
        <f t="shared" ref="CH3486:CH3549" si="5981">ROUND(VLOOKUP($CB3486,$CB$6:$CI$2155,7,FALSE),2)</f>
        <v>37.700000000000003</v>
      </c>
      <c r="CI3486" s="69"/>
      <c r="CL3486" t="s">
        <v>7838</v>
      </c>
      <c r="CM3486">
        <f>+CM3485</f>
        <v>185</v>
      </c>
      <c r="CN3486">
        <v>3</v>
      </c>
      <c r="CO3486" s="75">
        <f t="shared" ref="CO3486:CO3549" si="5982">ROUND(VLOOKUP($CL3486,$CL$6:$CR$2155,4,FALSE),2)</f>
        <v>78409.62</v>
      </c>
      <c r="CP3486" s="75">
        <f t="shared" ref="CP3486:CP3549" si="5983">ROUND(VLOOKUP($CL3486,$CL$6:$CR$2155,5,FALSE),2)</f>
        <v>6534.13</v>
      </c>
      <c r="CQ3486" s="75">
        <f t="shared" ref="CQ3486:CQ3549" si="5984">ROUND(VLOOKUP($CL3486,$CL$6:$CR$2155,6,FALSE),2)</f>
        <v>3015.75</v>
      </c>
      <c r="CR3486" s="78">
        <f t="shared" ref="CR3486:CR3549" si="5985">ROUND(VLOOKUP($CL3486,$CL$6:$CR$2155,7,FALSE),2)</f>
        <v>37.700000000000003</v>
      </c>
      <c r="CU3486" t="s">
        <v>9989</v>
      </c>
      <c r="CV3486">
        <f>+CV3485</f>
        <v>185</v>
      </c>
      <c r="CW3486">
        <v>3</v>
      </c>
      <c r="CX3486" s="75">
        <f t="shared" ref="CX3486:CX3549" si="5986">ROUND(VLOOKUP($CU3486,$CU$6:$DA$2155,4,FALSE),2)</f>
        <v>78409.62</v>
      </c>
      <c r="CY3486" s="75">
        <f t="shared" ref="CY3486:CY3549" si="5987">ROUND(VLOOKUP($CU3486,$CU$6:$DA$2155,5,FALSE),2)</f>
        <v>6534.13</v>
      </c>
      <c r="CZ3486" s="75">
        <f t="shared" ref="CZ3486:CZ3549" si="5988">ROUND(VLOOKUP($CU3486,$CU$6:$DA$2155,6,FALSE),2)</f>
        <v>3015.75</v>
      </c>
      <c r="DA3486" s="78">
        <f t="shared" ref="DA3486:DA3549" si="5989">ROUND(VLOOKUP($CU3486,$CU$6:$DA$2155,7,FALSE),2)</f>
        <v>37.700000000000003</v>
      </c>
    </row>
    <row r="3487" spans="60:105" ht="18.75" hidden="1" customHeight="1" x14ac:dyDescent="0.2">
      <c r="BH3487" t="s">
        <v>1383</v>
      </c>
      <c r="BI3487">
        <f>+BI3486</f>
        <v>185</v>
      </c>
      <c r="BJ3487">
        <v>4</v>
      </c>
      <c r="BK3487" s="75">
        <f t="shared" si="5970"/>
        <v>82330.100000000006</v>
      </c>
      <c r="BL3487" s="75">
        <f t="shared" si="5971"/>
        <v>6860.84</v>
      </c>
      <c r="BM3487" s="75">
        <f t="shared" si="5972"/>
        <v>3166.54</v>
      </c>
      <c r="BN3487" s="78">
        <f t="shared" si="5973"/>
        <v>39.58</v>
      </c>
      <c r="BO3487" s="69"/>
      <c r="BR3487" t="s">
        <v>3534</v>
      </c>
      <c r="BS3487">
        <f>+BS3486</f>
        <v>185</v>
      </c>
      <c r="BT3487">
        <v>4</v>
      </c>
      <c r="BU3487" s="75">
        <f t="shared" si="5974"/>
        <v>82330.100000000006</v>
      </c>
      <c r="BV3487" s="75">
        <f t="shared" si="5975"/>
        <v>6860.84</v>
      </c>
      <c r="BW3487" s="75">
        <f t="shared" si="5976"/>
        <v>3166.54</v>
      </c>
      <c r="BX3487" s="78">
        <f t="shared" si="5977"/>
        <v>39.58</v>
      </c>
      <c r="BY3487" s="69"/>
      <c r="CB3487" t="s">
        <v>5688</v>
      </c>
      <c r="CC3487">
        <f>+CC3486</f>
        <v>185</v>
      </c>
      <c r="CD3487">
        <v>4</v>
      </c>
      <c r="CE3487" s="75">
        <f t="shared" si="5978"/>
        <v>82330.100000000006</v>
      </c>
      <c r="CF3487" s="75">
        <f t="shared" si="5979"/>
        <v>6860.84</v>
      </c>
      <c r="CG3487" s="75">
        <f t="shared" si="5980"/>
        <v>3166.54</v>
      </c>
      <c r="CH3487" s="78">
        <f t="shared" si="5981"/>
        <v>39.58</v>
      </c>
      <c r="CI3487" s="69"/>
      <c r="CL3487" t="s">
        <v>7839</v>
      </c>
      <c r="CM3487">
        <f>+CM3486</f>
        <v>185</v>
      </c>
      <c r="CN3487">
        <v>4</v>
      </c>
      <c r="CO3487" s="75">
        <f t="shared" si="5982"/>
        <v>82330.100000000006</v>
      </c>
      <c r="CP3487" s="75">
        <f t="shared" si="5983"/>
        <v>6860.84</v>
      </c>
      <c r="CQ3487" s="75">
        <f t="shared" si="5984"/>
        <v>3166.54</v>
      </c>
      <c r="CR3487" s="78">
        <f t="shared" si="5985"/>
        <v>39.58</v>
      </c>
      <c r="CU3487" t="s">
        <v>9990</v>
      </c>
      <c r="CV3487">
        <f>+CV3486</f>
        <v>185</v>
      </c>
      <c r="CW3487">
        <v>4</v>
      </c>
      <c r="CX3487" s="75">
        <f t="shared" si="5986"/>
        <v>82330.100000000006</v>
      </c>
      <c r="CY3487" s="75">
        <f t="shared" si="5987"/>
        <v>6860.84</v>
      </c>
      <c r="CZ3487" s="75">
        <f t="shared" si="5988"/>
        <v>3166.54</v>
      </c>
      <c r="DA3487" s="78">
        <f t="shared" si="5989"/>
        <v>39.58</v>
      </c>
    </row>
    <row r="3488" spans="60:105" ht="18.75" hidden="1" customHeight="1" x14ac:dyDescent="0.2">
      <c r="BH3488" t="s">
        <v>1384</v>
      </c>
      <c r="BI3488" s="62">
        <f>+BI3487</f>
        <v>185</v>
      </c>
      <c r="BJ3488" s="62">
        <v>5</v>
      </c>
      <c r="BK3488" s="76">
        <f t="shared" si="5970"/>
        <v>86446.61</v>
      </c>
      <c r="BL3488" s="76">
        <f t="shared" si="5971"/>
        <v>7203.88</v>
      </c>
      <c r="BM3488" s="76">
        <f t="shared" si="5972"/>
        <v>3324.87</v>
      </c>
      <c r="BN3488" s="79">
        <f t="shared" si="5973"/>
        <v>41.56</v>
      </c>
      <c r="BO3488" s="69"/>
      <c r="BR3488" t="s">
        <v>3535</v>
      </c>
      <c r="BS3488" s="62">
        <f>+BS3487</f>
        <v>185</v>
      </c>
      <c r="BT3488" s="62">
        <v>5</v>
      </c>
      <c r="BU3488" s="76">
        <f t="shared" si="5974"/>
        <v>86446.61</v>
      </c>
      <c r="BV3488" s="76">
        <f t="shared" si="5975"/>
        <v>7203.88</v>
      </c>
      <c r="BW3488" s="76">
        <f t="shared" si="5976"/>
        <v>3324.87</v>
      </c>
      <c r="BX3488" s="79">
        <f t="shared" si="5977"/>
        <v>41.56</v>
      </c>
      <c r="BY3488" s="69"/>
      <c r="CB3488" t="s">
        <v>5689</v>
      </c>
      <c r="CC3488" s="62">
        <f>+CC3487</f>
        <v>185</v>
      </c>
      <c r="CD3488" s="62">
        <v>5</v>
      </c>
      <c r="CE3488" s="76">
        <f t="shared" si="5978"/>
        <v>86446.61</v>
      </c>
      <c r="CF3488" s="76">
        <f t="shared" si="5979"/>
        <v>7203.88</v>
      </c>
      <c r="CG3488" s="76">
        <f t="shared" si="5980"/>
        <v>3324.87</v>
      </c>
      <c r="CH3488" s="79">
        <f t="shared" si="5981"/>
        <v>41.56</v>
      </c>
      <c r="CI3488" s="69"/>
      <c r="CL3488" t="s">
        <v>7840</v>
      </c>
      <c r="CM3488" s="62">
        <f>+CM3487</f>
        <v>185</v>
      </c>
      <c r="CN3488" s="62">
        <v>5</v>
      </c>
      <c r="CO3488" s="76">
        <f t="shared" si="5982"/>
        <v>86446.61</v>
      </c>
      <c r="CP3488" s="76">
        <f t="shared" si="5983"/>
        <v>7203.88</v>
      </c>
      <c r="CQ3488" s="76">
        <f t="shared" si="5984"/>
        <v>3324.87</v>
      </c>
      <c r="CR3488" s="79">
        <f t="shared" si="5985"/>
        <v>41.56</v>
      </c>
      <c r="CU3488" t="s">
        <v>9991</v>
      </c>
      <c r="CV3488" s="62">
        <f>+CV3487</f>
        <v>185</v>
      </c>
      <c r="CW3488" s="62">
        <v>5</v>
      </c>
      <c r="CX3488" s="76">
        <f t="shared" si="5986"/>
        <v>86446.61</v>
      </c>
      <c r="CY3488" s="76">
        <f t="shared" si="5987"/>
        <v>7203.88</v>
      </c>
      <c r="CZ3488" s="76">
        <f t="shared" si="5988"/>
        <v>3324.87</v>
      </c>
      <c r="DA3488" s="79">
        <f t="shared" si="5989"/>
        <v>41.56</v>
      </c>
    </row>
    <row r="3489" spans="60:105" ht="18.75" hidden="1" customHeight="1" x14ac:dyDescent="0.2">
      <c r="BH3489" t="s">
        <v>1385</v>
      </c>
      <c r="BI3489" s="57">
        <f>+BI3484+1</f>
        <v>186</v>
      </c>
      <c r="BJ3489" s="57">
        <v>1</v>
      </c>
      <c r="BK3489" s="74">
        <f t="shared" si="5970"/>
        <v>71475.44</v>
      </c>
      <c r="BL3489" s="74">
        <f t="shared" si="5971"/>
        <v>5956.29</v>
      </c>
      <c r="BM3489" s="74">
        <f t="shared" si="5972"/>
        <v>2749.06</v>
      </c>
      <c r="BN3489" s="77">
        <f t="shared" si="5973"/>
        <v>34.36</v>
      </c>
      <c r="BO3489" s="69"/>
      <c r="BR3489" t="s">
        <v>3536</v>
      </c>
      <c r="BS3489" s="57">
        <f>+BS3484+1</f>
        <v>186</v>
      </c>
      <c r="BT3489" s="57">
        <v>1</v>
      </c>
      <c r="BU3489" s="74">
        <f t="shared" si="5974"/>
        <v>71475.44</v>
      </c>
      <c r="BV3489" s="74">
        <f t="shared" si="5975"/>
        <v>5956.29</v>
      </c>
      <c r="BW3489" s="74">
        <f t="shared" si="5976"/>
        <v>2749.06</v>
      </c>
      <c r="BX3489" s="77">
        <f t="shared" si="5977"/>
        <v>34.36</v>
      </c>
      <c r="BY3489" s="69"/>
      <c r="CB3489" t="s">
        <v>5690</v>
      </c>
      <c r="CC3489" s="57">
        <f>+CC3484+1</f>
        <v>186</v>
      </c>
      <c r="CD3489" s="57">
        <v>1</v>
      </c>
      <c r="CE3489" s="74">
        <f t="shared" si="5978"/>
        <v>71475.44</v>
      </c>
      <c r="CF3489" s="74">
        <f t="shared" si="5979"/>
        <v>5956.29</v>
      </c>
      <c r="CG3489" s="74">
        <f t="shared" si="5980"/>
        <v>2749.06</v>
      </c>
      <c r="CH3489" s="77">
        <f t="shared" si="5981"/>
        <v>34.36</v>
      </c>
      <c r="CI3489" s="69"/>
      <c r="CL3489" t="s">
        <v>7841</v>
      </c>
      <c r="CM3489" s="57">
        <f>+CM3484+1</f>
        <v>186</v>
      </c>
      <c r="CN3489" s="57">
        <v>1</v>
      </c>
      <c r="CO3489" s="74">
        <f t="shared" si="5982"/>
        <v>71475.44</v>
      </c>
      <c r="CP3489" s="74">
        <f t="shared" si="5983"/>
        <v>5956.29</v>
      </c>
      <c r="CQ3489" s="74">
        <f t="shared" si="5984"/>
        <v>2749.06</v>
      </c>
      <c r="CR3489" s="77">
        <f t="shared" si="5985"/>
        <v>34.36</v>
      </c>
      <c r="CU3489" t="s">
        <v>9992</v>
      </c>
      <c r="CV3489" s="57">
        <f>+CV3484+1</f>
        <v>186</v>
      </c>
      <c r="CW3489" s="57">
        <v>1</v>
      </c>
      <c r="CX3489" s="74">
        <f t="shared" si="5986"/>
        <v>71475.44</v>
      </c>
      <c r="CY3489" s="74">
        <f t="shared" si="5987"/>
        <v>5956.29</v>
      </c>
      <c r="CZ3489" s="74">
        <f t="shared" si="5988"/>
        <v>2749.06</v>
      </c>
      <c r="DA3489" s="77">
        <f t="shared" si="5989"/>
        <v>34.36</v>
      </c>
    </row>
    <row r="3490" spans="60:105" ht="18.75" hidden="1" customHeight="1" x14ac:dyDescent="0.2">
      <c r="BH3490" t="s">
        <v>1386</v>
      </c>
      <c r="BI3490">
        <f>+BI3489</f>
        <v>186</v>
      </c>
      <c r="BJ3490">
        <v>2</v>
      </c>
      <c r="BK3490" s="75">
        <f t="shared" si="5970"/>
        <v>75049.210000000006</v>
      </c>
      <c r="BL3490" s="75">
        <f t="shared" si="5971"/>
        <v>6254.1</v>
      </c>
      <c r="BM3490" s="75">
        <f t="shared" si="5972"/>
        <v>2886.51</v>
      </c>
      <c r="BN3490" s="78">
        <f t="shared" si="5973"/>
        <v>36.08</v>
      </c>
      <c r="BO3490" s="69"/>
      <c r="BR3490" t="s">
        <v>3537</v>
      </c>
      <c r="BS3490">
        <f>+BS3489</f>
        <v>186</v>
      </c>
      <c r="BT3490">
        <v>2</v>
      </c>
      <c r="BU3490" s="75">
        <f t="shared" si="5974"/>
        <v>75049.210000000006</v>
      </c>
      <c r="BV3490" s="75">
        <f t="shared" si="5975"/>
        <v>6254.1</v>
      </c>
      <c r="BW3490" s="75">
        <f t="shared" si="5976"/>
        <v>2886.51</v>
      </c>
      <c r="BX3490" s="78">
        <f t="shared" si="5977"/>
        <v>36.08</v>
      </c>
      <c r="BY3490" s="69"/>
      <c r="CB3490" t="s">
        <v>5691</v>
      </c>
      <c r="CC3490">
        <f>+CC3489</f>
        <v>186</v>
      </c>
      <c r="CD3490">
        <v>2</v>
      </c>
      <c r="CE3490" s="75">
        <f t="shared" si="5978"/>
        <v>75049.210000000006</v>
      </c>
      <c r="CF3490" s="75">
        <f t="shared" si="5979"/>
        <v>6254.1</v>
      </c>
      <c r="CG3490" s="75">
        <f t="shared" si="5980"/>
        <v>2886.51</v>
      </c>
      <c r="CH3490" s="78">
        <f t="shared" si="5981"/>
        <v>36.08</v>
      </c>
      <c r="CI3490" s="69"/>
      <c r="CL3490" t="s">
        <v>7842</v>
      </c>
      <c r="CM3490">
        <f>+CM3489</f>
        <v>186</v>
      </c>
      <c r="CN3490">
        <v>2</v>
      </c>
      <c r="CO3490" s="75">
        <f t="shared" si="5982"/>
        <v>75049.210000000006</v>
      </c>
      <c r="CP3490" s="75">
        <f t="shared" si="5983"/>
        <v>6254.1</v>
      </c>
      <c r="CQ3490" s="75">
        <f t="shared" si="5984"/>
        <v>2886.51</v>
      </c>
      <c r="CR3490" s="78">
        <f t="shared" si="5985"/>
        <v>36.08</v>
      </c>
      <c r="CU3490" t="s">
        <v>9993</v>
      </c>
      <c r="CV3490">
        <f>+CV3489</f>
        <v>186</v>
      </c>
      <c r="CW3490">
        <v>2</v>
      </c>
      <c r="CX3490" s="75">
        <f t="shared" si="5986"/>
        <v>75049.210000000006</v>
      </c>
      <c r="CY3490" s="75">
        <f t="shared" si="5987"/>
        <v>6254.1</v>
      </c>
      <c r="CZ3490" s="75">
        <f t="shared" si="5988"/>
        <v>2886.51</v>
      </c>
      <c r="DA3490" s="78">
        <f t="shared" si="5989"/>
        <v>36.08</v>
      </c>
    </row>
    <row r="3491" spans="60:105" ht="18.75" hidden="1" customHeight="1" x14ac:dyDescent="0.2">
      <c r="BH3491" t="s">
        <v>1387</v>
      </c>
      <c r="BI3491">
        <f>+BI3490</f>
        <v>186</v>
      </c>
      <c r="BJ3491">
        <v>3</v>
      </c>
      <c r="BK3491" s="75">
        <f t="shared" si="5970"/>
        <v>78801.67</v>
      </c>
      <c r="BL3491" s="75">
        <f t="shared" si="5971"/>
        <v>6566.81</v>
      </c>
      <c r="BM3491" s="75">
        <f t="shared" si="5972"/>
        <v>3030.83</v>
      </c>
      <c r="BN3491" s="78">
        <f t="shared" si="5973"/>
        <v>37.89</v>
      </c>
      <c r="BO3491" s="69"/>
      <c r="BR3491" t="s">
        <v>3538</v>
      </c>
      <c r="BS3491">
        <f>+BS3490</f>
        <v>186</v>
      </c>
      <c r="BT3491">
        <v>3</v>
      </c>
      <c r="BU3491" s="75">
        <f t="shared" si="5974"/>
        <v>78801.67</v>
      </c>
      <c r="BV3491" s="75">
        <f t="shared" si="5975"/>
        <v>6566.81</v>
      </c>
      <c r="BW3491" s="75">
        <f t="shared" si="5976"/>
        <v>3030.83</v>
      </c>
      <c r="BX3491" s="78">
        <f t="shared" si="5977"/>
        <v>37.89</v>
      </c>
      <c r="BY3491" s="69"/>
      <c r="CB3491" t="s">
        <v>5692</v>
      </c>
      <c r="CC3491">
        <f>+CC3490</f>
        <v>186</v>
      </c>
      <c r="CD3491">
        <v>3</v>
      </c>
      <c r="CE3491" s="75">
        <f t="shared" si="5978"/>
        <v>78801.67</v>
      </c>
      <c r="CF3491" s="75">
        <f t="shared" si="5979"/>
        <v>6566.81</v>
      </c>
      <c r="CG3491" s="75">
        <f t="shared" si="5980"/>
        <v>3030.83</v>
      </c>
      <c r="CH3491" s="78">
        <f t="shared" si="5981"/>
        <v>37.89</v>
      </c>
      <c r="CI3491" s="69"/>
      <c r="CL3491" t="s">
        <v>7843</v>
      </c>
      <c r="CM3491">
        <f>+CM3490</f>
        <v>186</v>
      </c>
      <c r="CN3491">
        <v>3</v>
      </c>
      <c r="CO3491" s="75">
        <f t="shared" si="5982"/>
        <v>78801.67</v>
      </c>
      <c r="CP3491" s="75">
        <f t="shared" si="5983"/>
        <v>6566.81</v>
      </c>
      <c r="CQ3491" s="75">
        <f t="shared" si="5984"/>
        <v>3030.83</v>
      </c>
      <c r="CR3491" s="78">
        <f t="shared" si="5985"/>
        <v>37.89</v>
      </c>
      <c r="CU3491" t="s">
        <v>9994</v>
      </c>
      <c r="CV3491">
        <f>+CV3490</f>
        <v>186</v>
      </c>
      <c r="CW3491">
        <v>3</v>
      </c>
      <c r="CX3491" s="75">
        <f t="shared" si="5986"/>
        <v>78801.67</v>
      </c>
      <c r="CY3491" s="75">
        <f t="shared" si="5987"/>
        <v>6566.81</v>
      </c>
      <c r="CZ3491" s="75">
        <f t="shared" si="5988"/>
        <v>3030.83</v>
      </c>
      <c r="DA3491" s="78">
        <f t="shared" si="5989"/>
        <v>37.89</v>
      </c>
    </row>
    <row r="3492" spans="60:105" ht="18.75" hidden="1" customHeight="1" x14ac:dyDescent="0.2">
      <c r="BH3492" t="s">
        <v>1388</v>
      </c>
      <c r="BI3492">
        <f>+BI3491</f>
        <v>186</v>
      </c>
      <c r="BJ3492">
        <v>4</v>
      </c>
      <c r="BK3492" s="75">
        <f t="shared" si="5970"/>
        <v>82741.75</v>
      </c>
      <c r="BL3492" s="75">
        <f t="shared" si="5971"/>
        <v>6895.15</v>
      </c>
      <c r="BM3492" s="75">
        <f t="shared" si="5972"/>
        <v>3182.38</v>
      </c>
      <c r="BN3492" s="78">
        <f t="shared" si="5973"/>
        <v>39.78</v>
      </c>
      <c r="BO3492" s="69"/>
      <c r="BR3492" t="s">
        <v>3539</v>
      </c>
      <c r="BS3492">
        <f>+BS3491</f>
        <v>186</v>
      </c>
      <c r="BT3492">
        <v>4</v>
      </c>
      <c r="BU3492" s="75">
        <f t="shared" si="5974"/>
        <v>82741.75</v>
      </c>
      <c r="BV3492" s="75">
        <f t="shared" si="5975"/>
        <v>6895.15</v>
      </c>
      <c r="BW3492" s="75">
        <f t="shared" si="5976"/>
        <v>3182.38</v>
      </c>
      <c r="BX3492" s="78">
        <f t="shared" si="5977"/>
        <v>39.78</v>
      </c>
      <c r="BY3492" s="69"/>
      <c r="CB3492" t="s">
        <v>5693</v>
      </c>
      <c r="CC3492">
        <f>+CC3491</f>
        <v>186</v>
      </c>
      <c r="CD3492">
        <v>4</v>
      </c>
      <c r="CE3492" s="75">
        <f t="shared" si="5978"/>
        <v>82741.75</v>
      </c>
      <c r="CF3492" s="75">
        <f t="shared" si="5979"/>
        <v>6895.15</v>
      </c>
      <c r="CG3492" s="75">
        <f t="shared" si="5980"/>
        <v>3182.38</v>
      </c>
      <c r="CH3492" s="78">
        <f t="shared" si="5981"/>
        <v>39.78</v>
      </c>
      <c r="CI3492" s="69"/>
      <c r="CL3492" t="s">
        <v>7844</v>
      </c>
      <c r="CM3492">
        <f>+CM3491</f>
        <v>186</v>
      </c>
      <c r="CN3492">
        <v>4</v>
      </c>
      <c r="CO3492" s="75">
        <f t="shared" si="5982"/>
        <v>82741.75</v>
      </c>
      <c r="CP3492" s="75">
        <f t="shared" si="5983"/>
        <v>6895.15</v>
      </c>
      <c r="CQ3492" s="75">
        <f t="shared" si="5984"/>
        <v>3182.38</v>
      </c>
      <c r="CR3492" s="78">
        <f t="shared" si="5985"/>
        <v>39.78</v>
      </c>
      <c r="CU3492" t="s">
        <v>9995</v>
      </c>
      <c r="CV3492">
        <f>+CV3491</f>
        <v>186</v>
      </c>
      <c r="CW3492">
        <v>4</v>
      </c>
      <c r="CX3492" s="75">
        <f t="shared" si="5986"/>
        <v>82741.75</v>
      </c>
      <c r="CY3492" s="75">
        <f t="shared" si="5987"/>
        <v>6895.15</v>
      </c>
      <c r="CZ3492" s="75">
        <f t="shared" si="5988"/>
        <v>3182.38</v>
      </c>
      <c r="DA3492" s="78">
        <f t="shared" si="5989"/>
        <v>39.78</v>
      </c>
    </row>
    <row r="3493" spans="60:105" ht="18.75" hidden="1" customHeight="1" x14ac:dyDescent="0.2">
      <c r="BH3493" t="s">
        <v>1389</v>
      </c>
      <c r="BI3493" s="62">
        <f>+BI3492</f>
        <v>186</v>
      </c>
      <c r="BJ3493" s="62">
        <v>5</v>
      </c>
      <c r="BK3493" s="76">
        <f t="shared" si="5970"/>
        <v>86878.84</v>
      </c>
      <c r="BL3493" s="76">
        <f t="shared" si="5971"/>
        <v>7239.9</v>
      </c>
      <c r="BM3493" s="76">
        <f t="shared" si="5972"/>
        <v>3341.49</v>
      </c>
      <c r="BN3493" s="79">
        <f t="shared" si="5973"/>
        <v>41.77</v>
      </c>
      <c r="BO3493" s="69"/>
      <c r="BR3493" t="s">
        <v>3540</v>
      </c>
      <c r="BS3493" s="62">
        <f>+BS3492</f>
        <v>186</v>
      </c>
      <c r="BT3493" s="62">
        <v>5</v>
      </c>
      <c r="BU3493" s="76">
        <f t="shared" si="5974"/>
        <v>86878.84</v>
      </c>
      <c r="BV3493" s="76">
        <f t="shared" si="5975"/>
        <v>7239.9</v>
      </c>
      <c r="BW3493" s="76">
        <f t="shared" si="5976"/>
        <v>3341.49</v>
      </c>
      <c r="BX3493" s="79">
        <f t="shared" si="5977"/>
        <v>41.77</v>
      </c>
      <c r="BY3493" s="69"/>
      <c r="CB3493" t="s">
        <v>5694</v>
      </c>
      <c r="CC3493" s="62">
        <f>+CC3492</f>
        <v>186</v>
      </c>
      <c r="CD3493" s="62">
        <v>5</v>
      </c>
      <c r="CE3493" s="76">
        <f t="shared" si="5978"/>
        <v>86878.84</v>
      </c>
      <c r="CF3493" s="76">
        <f t="shared" si="5979"/>
        <v>7239.9</v>
      </c>
      <c r="CG3493" s="76">
        <f t="shared" si="5980"/>
        <v>3341.49</v>
      </c>
      <c r="CH3493" s="79">
        <f t="shared" si="5981"/>
        <v>41.77</v>
      </c>
      <c r="CI3493" s="69"/>
      <c r="CL3493" t="s">
        <v>7845</v>
      </c>
      <c r="CM3493" s="62">
        <f>+CM3492</f>
        <v>186</v>
      </c>
      <c r="CN3493" s="62">
        <v>5</v>
      </c>
      <c r="CO3493" s="76">
        <f t="shared" si="5982"/>
        <v>86878.84</v>
      </c>
      <c r="CP3493" s="76">
        <f t="shared" si="5983"/>
        <v>7239.9</v>
      </c>
      <c r="CQ3493" s="76">
        <f t="shared" si="5984"/>
        <v>3341.49</v>
      </c>
      <c r="CR3493" s="79">
        <f t="shared" si="5985"/>
        <v>41.77</v>
      </c>
      <c r="CU3493" t="s">
        <v>9996</v>
      </c>
      <c r="CV3493" s="62">
        <f>+CV3492</f>
        <v>186</v>
      </c>
      <c r="CW3493" s="62">
        <v>5</v>
      </c>
      <c r="CX3493" s="76">
        <f t="shared" si="5986"/>
        <v>86878.84</v>
      </c>
      <c r="CY3493" s="76">
        <f t="shared" si="5987"/>
        <v>7239.9</v>
      </c>
      <c r="CZ3493" s="76">
        <f t="shared" si="5988"/>
        <v>3341.49</v>
      </c>
      <c r="DA3493" s="79">
        <f t="shared" si="5989"/>
        <v>41.77</v>
      </c>
    </row>
    <row r="3494" spans="60:105" ht="18.75" hidden="1" customHeight="1" x14ac:dyDescent="0.2">
      <c r="BH3494" t="s">
        <v>1390</v>
      </c>
      <c r="BI3494" s="57">
        <f>+BI3489+1</f>
        <v>187</v>
      </c>
      <c r="BJ3494" s="57">
        <v>1</v>
      </c>
      <c r="BK3494" s="74">
        <f t="shared" si="5970"/>
        <v>71832.81</v>
      </c>
      <c r="BL3494" s="74">
        <f t="shared" si="5971"/>
        <v>5986.07</v>
      </c>
      <c r="BM3494" s="74">
        <f t="shared" si="5972"/>
        <v>2762.8</v>
      </c>
      <c r="BN3494" s="77">
        <f t="shared" si="5973"/>
        <v>34.54</v>
      </c>
      <c r="BO3494" s="69"/>
      <c r="BR3494" t="s">
        <v>3541</v>
      </c>
      <c r="BS3494" s="57">
        <f>+BS3489+1</f>
        <v>187</v>
      </c>
      <c r="BT3494" s="57">
        <v>1</v>
      </c>
      <c r="BU3494" s="74">
        <f t="shared" si="5974"/>
        <v>71832.81</v>
      </c>
      <c r="BV3494" s="74">
        <f t="shared" si="5975"/>
        <v>5986.07</v>
      </c>
      <c r="BW3494" s="74">
        <f t="shared" si="5976"/>
        <v>2762.8</v>
      </c>
      <c r="BX3494" s="77">
        <f t="shared" si="5977"/>
        <v>34.54</v>
      </c>
      <c r="BY3494" s="69"/>
      <c r="CB3494" t="s">
        <v>5695</v>
      </c>
      <c r="CC3494" s="57">
        <f>+CC3489+1</f>
        <v>187</v>
      </c>
      <c r="CD3494" s="57">
        <v>1</v>
      </c>
      <c r="CE3494" s="74">
        <f t="shared" si="5978"/>
        <v>71832.81</v>
      </c>
      <c r="CF3494" s="74">
        <f t="shared" si="5979"/>
        <v>5986.07</v>
      </c>
      <c r="CG3494" s="74">
        <f t="shared" si="5980"/>
        <v>2762.8</v>
      </c>
      <c r="CH3494" s="77">
        <f t="shared" si="5981"/>
        <v>34.54</v>
      </c>
      <c r="CI3494" s="69"/>
      <c r="CL3494" t="s">
        <v>7846</v>
      </c>
      <c r="CM3494" s="57">
        <f>+CM3489+1</f>
        <v>187</v>
      </c>
      <c r="CN3494" s="57">
        <v>1</v>
      </c>
      <c r="CO3494" s="74">
        <f t="shared" si="5982"/>
        <v>71832.81</v>
      </c>
      <c r="CP3494" s="74">
        <f t="shared" si="5983"/>
        <v>5986.07</v>
      </c>
      <c r="CQ3494" s="74">
        <f t="shared" si="5984"/>
        <v>2762.8</v>
      </c>
      <c r="CR3494" s="77">
        <f t="shared" si="5985"/>
        <v>34.54</v>
      </c>
      <c r="CU3494" t="s">
        <v>9997</v>
      </c>
      <c r="CV3494" s="57">
        <f>+CV3489+1</f>
        <v>187</v>
      </c>
      <c r="CW3494" s="57">
        <v>1</v>
      </c>
      <c r="CX3494" s="74">
        <f t="shared" si="5986"/>
        <v>71832.81</v>
      </c>
      <c r="CY3494" s="74">
        <f t="shared" si="5987"/>
        <v>5986.07</v>
      </c>
      <c r="CZ3494" s="74">
        <f t="shared" si="5988"/>
        <v>2762.8</v>
      </c>
      <c r="DA3494" s="77">
        <f t="shared" si="5989"/>
        <v>34.54</v>
      </c>
    </row>
    <row r="3495" spans="60:105" ht="18.75" hidden="1" customHeight="1" x14ac:dyDescent="0.2">
      <c r="BH3495" t="s">
        <v>1391</v>
      </c>
      <c r="BI3495">
        <f>+BI3494</f>
        <v>187</v>
      </c>
      <c r="BJ3495">
        <v>2</v>
      </c>
      <c r="BK3495" s="75">
        <f t="shared" si="5970"/>
        <v>75424.45</v>
      </c>
      <c r="BL3495" s="75">
        <f t="shared" si="5971"/>
        <v>6285.37</v>
      </c>
      <c r="BM3495" s="75">
        <f t="shared" si="5972"/>
        <v>2900.94</v>
      </c>
      <c r="BN3495" s="78">
        <f t="shared" si="5973"/>
        <v>36.26</v>
      </c>
      <c r="BO3495" s="69"/>
      <c r="BR3495" t="s">
        <v>3542</v>
      </c>
      <c r="BS3495">
        <f>+BS3494</f>
        <v>187</v>
      </c>
      <c r="BT3495">
        <v>2</v>
      </c>
      <c r="BU3495" s="75">
        <f t="shared" si="5974"/>
        <v>75424.45</v>
      </c>
      <c r="BV3495" s="75">
        <f t="shared" si="5975"/>
        <v>6285.37</v>
      </c>
      <c r="BW3495" s="75">
        <f t="shared" si="5976"/>
        <v>2900.94</v>
      </c>
      <c r="BX3495" s="78">
        <f t="shared" si="5977"/>
        <v>36.26</v>
      </c>
      <c r="BY3495" s="69"/>
      <c r="CB3495" t="s">
        <v>5696</v>
      </c>
      <c r="CC3495">
        <f>+CC3494</f>
        <v>187</v>
      </c>
      <c r="CD3495">
        <v>2</v>
      </c>
      <c r="CE3495" s="75">
        <f t="shared" si="5978"/>
        <v>75424.45</v>
      </c>
      <c r="CF3495" s="75">
        <f t="shared" si="5979"/>
        <v>6285.37</v>
      </c>
      <c r="CG3495" s="75">
        <f t="shared" si="5980"/>
        <v>2900.94</v>
      </c>
      <c r="CH3495" s="78">
        <f t="shared" si="5981"/>
        <v>36.26</v>
      </c>
      <c r="CI3495" s="69"/>
      <c r="CL3495" t="s">
        <v>7847</v>
      </c>
      <c r="CM3495">
        <f>+CM3494</f>
        <v>187</v>
      </c>
      <c r="CN3495">
        <v>2</v>
      </c>
      <c r="CO3495" s="75">
        <f t="shared" si="5982"/>
        <v>75424.45</v>
      </c>
      <c r="CP3495" s="75">
        <f t="shared" si="5983"/>
        <v>6285.37</v>
      </c>
      <c r="CQ3495" s="75">
        <f t="shared" si="5984"/>
        <v>2900.94</v>
      </c>
      <c r="CR3495" s="78">
        <f t="shared" si="5985"/>
        <v>36.26</v>
      </c>
      <c r="CU3495" t="s">
        <v>9998</v>
      </c>
      <c r="CV3495">
        <f>+CV3494</f>
        <v>187</v>
      </c>
      <c r="CW3495">
        <v>2</v>
      </c>
      <c r="CX3495" s="75">
        <f t="shared" si="5986"/>
        <v>75424.45</v>
      </c>
      <c r="CY3495" s="75">
        <f t="shared" si="5987"/>
        <v>6285.37</v>
      </c>
      <c r="CZ3495" s="75">
        <f t="shared" si="5988"/>
        <v>2900.94</v>
      </c>
      <c r="DA3495" s="78">
        <f t="shared" si="5989"/>
        <v>36.26</v>
      </c>
    </row>
    <row r="3496" spans="60:105" ht="18.75" hidden="1" customHeight="1" x14ac:dyDescent="0.2">
      <c r="BH3496" t="s">
        <v>1392</v>
      </c>
      <c r="BI3496">
        <f>+BI3495</f>
        <v>187</v>
      </c>
      <c r="BJ3496">
        <v>3</v>
      </c>
      <c r="BK3496" s="75">
        <f t="shared" si="5970"/>
        <v>79195.679999999993</v>
      </c>
      <c r="BL3496" s="75">
        <f t="shared" si="5971"/>
        <v>6599.64</v>
      </c>
      <c r="BM3496" s="75">
        <f t="shared" si="5972"/>
        <v>3045.99</v>
      </c>
      <c r="BN3496" s="78">
        <f t="shared" si="5973"/>
        <v>38.07</v>
      </c>
      <c r="BO3496" s="69"/>
      <c r="BR3496" t="s">
        <v>3543</v>
      </c>
      <c r="BS3496">
        <f>+BS3495</f>
        <v>187</v>
      </c>
      <c r="BT3496">
        <v>3</v>
      </c>
      <c r="BU3496" s="75">
        <f t="shared" si="5974"/>
        <v>79195.679999999993</v>
      </c>
      <c r="BV3496" s="75">
        <f t="shared" si="5975"/>
        <v>6599.64</v>
      </c>
      <c r="BW3496" s="75">
        <f t="shared" si="5976"/>
        <v>3045.99</v>
      </c>
      <c r="BX3496" s="78">
        <f t="shared" si="5977"/>
        <v>38.07</v>
      </c>
      <c r="BY3496" s="69"/>
      <c r="CB3496" t="s">
        <v>5697</v>
      </c>
      <c r="CC3496">
        <f>+CC3495</f>
        <v>187</v>
      </c>
      <c r="CD3496">
        <v>3</v>
      </c>
      <c r="CE3496" s="75">
        <f t="shared" si="5978"/>
        <v>79195.679999999993</v>
      </c>
      <c r="CF3496" s="75">
        <f t="shared" si="5979"/>
        <v>6599.64</v>
      </c>
      <c r="CG3496" s="75">
        <f t="shared" si="5980"/>
        <v>3045.99</v>
      </c>
      <c r="CH3496" s="78">
        <f t="shared" si="5981"/>
        <v>38.07</v>
      </c>
      <c r="CI3496" s="69"/>
      <c r="CL3496" t="s">
        <v>7848</v>
      </c>
      <c r="CM3496">
        <f>+CM3495</f>
        <v>187</v>
      </c>
      <c r="CN3496">
        <v>3</v>
      </c>
      <c r="CO3496" s="75">
        <f t="shared" si="5982"/>
        <v>79195.679999999993</v>
      </c>
      <c r="CP3496" s="75">
        <f t="shared" si="5983"/>
        <v>6599.64</v>
      </c>
      <c r="CQ3496" s="75">
        <f t="shared" si="5984"/>
        <v>3045.99</v>
      </c>
      <c r="CR3496" s="78">
        <f t="shared" si="5985"/>
        <v>38.07</v>
      </c>
      <c r="CU3496" t="s">
        <v>9999</v>
      </c>
      <c r="CV3496">
        <f>+CV3495</f>
        <v>187</v>
      </c>
      <c r="CW3496">
        <v>3</v>
      </c>
      <c r="CX3496" s="75">
        <f t="shared" si="5986"/>
        <v>79195.679999999993</v>
      </c>
      <c r="CY3496" s="75">
        <f t="shared" si="5987"/>
        <v>6599.64</v>
      </c>
      <c r="CZ3496" s="75">
        <f t="shared" si="5988"/>
        <v>3045.99</v>
      </c>
      <c r="DA3496" s="78">
        <f t="shared" si="5989"/>
        <v>38.07</v>
      </c>
    </row>
    <row r="3497" spans="60:105" ht="18.75" hidden="1" customHeight="1" x14ac:dyDescent="0.2">
      <c r="BH3497" t="s">
        <v>1393</v>
      </c>
      <c r="BI3497">
        <f>+BI3496</f>
        <v>187</v>
      </c>
      <c r="BJ3497">
        <v>4</v>
      </c>
      <c r="BK3497" s="75">
        <f t="shared" si="5970"/>
        <v>83155.460000000006</v>
      </c>
      <c r="BL3497" s="75">
        <f t="shared" si="5971"/>
        <v>6929.62</v>
      </c>
      <c r="BM3497" s="75">
        <f t="shared" si="5972"/>
        <v>3198.29</v>
      </c>
      <c r="BN3497" s="78">
        <f t="shared" si="5973"/>
        <v>39.979999999999997</v>
      </c>
      <c r="BO3497" s="69"/>
      <c r="BR3497" t="s">
        <v>3544</v>
      </c>
      <c r="BS3497">
        <f>+BS3496</f>
        <v>187</v>
      </c>
      <c r="BT3497">
        <v>4</v>
      </c>
      <c r="BU3497" s="75">
        <f t="shared" si="5974"/>
        <v>83155.460000000006</v>
      </c>
      <c r="BV3497" s="75">
        <f t="shared" si="5975"/>
        <v>6929.62</v>
      </c>
      <c r="BW3497" s="75">
        <f t="shared" si="5976"/>
        <v>3198.29</v>
      </c>
      <c r="BX3497" s="78">
        <f t="shared" si="5977"/>
        <v>39.979999999999997</v>
      </c>
      <c r="BY3497" s="69"/>
      <c r="CB3497" t="s">
        <v>5698</v>
      </c>
      <c r="CC3497">
        <f>+CC3496</f>
        <v>187</v>
      </c>
      <c r="CD3497">
        <v>4</v>
      </c>
      <c r="CE3497" s="75">
        <f t="shared" si="5978"/>
        <v>83155.460000000006</v>
      </c>
      <c r="CF3497" s="75">
        <f t="shared" si="5979"/>
        <v>6929.62</v>
      </c>
      <c r="CG3497" s="75">
        <f t="shared" si="5980"/>
        <v>3198.29</v>
      </c>
      <c r="CH3497" s="78">
        <f t="shared" si="5981"/>
        <v>39.979999999999997</v>
      </c>
      <c r="CI3497" s="69"/>
      <c r="CL3497" t="s">
        <v>7849</v>
      </c>
      <c r="CM3497">
        <f>+CM3496</f>
        <v>187</v>
      </c>
      <c r="CN3497">
        <v>4</v>
      </c>
      <c r="CO3497" s="75">
        <f t="shared" si="5982"/>
        <v>83155.460000000006</v>
      </c>
      <c r="CP3497" s="75">
        <f t="shared" si="5983"/>
        <v>6929.62</v>
      </c>
      <c r="CQ3497" s="75">
        <f t="shared" si="5984"/>
        <v>3198.29</v>
      </c>
      <c r="CR3497" s="78">
        <f t="shared" si="5985"/>
        <v>39.979999999999997</v>
      </c>
      <c r="CU3497" t="s">
        <v>10000</v>
      </c>
      <c r="CV3497">
        <f>+CV3496</f>
        <v>187</v>
      </c>
      <c r="CW3497">
        <v>4</v>
      </c>
      <c r="CX3497" s="75">
        <f t="shared" si="5986"/>
        <v>83155.460000000006</v>
      </c>
      <c r="CY3497" s="75">
        <f t="shared" si="5987"/>
        <v>6929.62</v>
      </c>
      <c r="CZ3497" s="75">
        <f t="shared" si="5988"/>
        <v>3198.29</v>
      </c>
      <c r="DA3497" s="78">
        <f t="shared" si="5989"/>
        <v>39.979999999999997</v>
      </c>
    </row>
    <row r="3498" spans="60:105" ht="18.75" hidden="1" customHeight="1" x14ac:dyDescent="0.2">
      <c r="BH3498" t="s">
        <v>1394</v>
      </c>
      <c r="BI3498" s="62">
        <f>+BI3497</f>
        <v>187</v>
      </c>
      <c r="BJ3498" s="62">
        <v>5</v>
      </c>
      <c r="BK3498" s="76">
        <f t="shared" si="5970"/>
        <v>87313.23</v>
      </c>
      <c r="BL3498" s="76">
        <f t="shared" si="5971"/>
        <v>7276.1</v>
      </c>
      <c r="BM3498" s="76">
        <f t="shared" si="5972"/>
        <v>3358.2</v>
      </c>
      <c r="BN3498" s="79">
        <f t="shared" si="5973"/>
        <v>41.98</v>
      </c>
      <c r="BO3498" s="69"/>
      <c r="BR3498" t="s">
        <v>3545</v>
      </c>
      <c r="BS3498" s="62">
        <f>+BS3497</f>
        <v>187</v>
      </c>
      <c r="BT3498" s="62">
        <v>5</v>
      </c>
      <c r="BU3498" s="76">
        <f t="shared" si="5974"/>
        <v>87313.23</v>
      </c>
      <c r="BV3498" s="76">
        <f t="shared" si="5975"/>
        <v>7276.1</v>
      </c>
      <c r="BW3498" s="76">
        <f t="shared" si="5976"/>
        <v>3358.2</v>
      </c>
      <c r="BX3498" s="79">
        <f t="shared" si="5977"/>
        <v>41.98</v>
      </c>
      <c r="BY3498" s="69"/>
      <c r="CB3498" t="s">
        <v>5699</v>
      </c>
      <c r="CC3498" s="62">
        <f>+CC3497</f>
        <v>187</v>
      </c>
      <c r="CD3498" s="62">
        <v>5</v>
      </c>
      <c r="CE3498" s="76">
        <f t="shared" si="5978"/>
        <v>87313.23</v>
      </c>
      <c r="CF3498" s="76">
        <f t="shared" si="5979"/>
        <v>7276.1</v>
      </c>
      <c r="CG3498" s="76">
        <f t="shared" si="5980"/>
        <v>3358.2</v>
      </c>
      <c r="CH3498" s="79">
        <f t="shared" si="5981"/>
        <v>41.98</v>
      </c>
      <c r="CI3498" s="69"/>
      <c r="CL3498" t="s">
        <v>7850</v>
      </c>
      <c r="CM3498" s="62">
        <f>+CM3497</f>
        <v>187</v>
      </c>
      <c r="CN3498" s="62">
        <v>5</v>
      </c>
      <c r="CO3498" s="76">
        <f t="shared" si="5982"/>
        <v>87313.23</v>
      </c>
      <c r="CP3498" s="76">
        <f t="shared" si="5983"/>
        <v>7276.1</v>
      </c>
      <c r="CQ3498" s="76">
        <f t="shared" si="5984"/>
        <v>3358.2</v>
      </c>
      <c r="CR3498" s="79">
        <f t="shared" si="5985"/>
        <v>41.98</v>
      </c>
      <c r="CU3498" t="s">
        <v>10001</v>
      </c>
      <c r="CV3498" s="62">
        <f>+CV3497</f>
        <v>187</v>
      </c>
      <c r="CW3498" s="62">
        <v>5</v>
      </c>
      <c r="CX3498" s="76">
        <f t="shared" si="5986"/>
        <v>87313.23</v>
      </c>
      <c r="CY3498" s="76">
        <f t="shared" si="5987"/>
        <v>7276.1</v>
      </c>
      <c r="CZ3498" s="76">
        <f t="shared" si="5988"/>
        <v>3358.2</v>
      </c>
      <c r="DA3498" s="79">
        <f t="shared" si="5989"/>
        <v>41.98</v>
      </c>
    </row>
    <row r="3499" spans="60:105" ht="18.75" hidden="1" customHeight="1" x14ac:dyDescent="0.2">
      <c r="BH3499" t="s">
        <v>1395</v>
      </c>
      <c r="BI3499" s="57">
        <f>+BI3494+1</f>
        <v>188</v>
      </c>
      <c r="BJ3499" s="57">
        <v>1</v>
      </c>
      <c r="BK3499" s="74">
        <f t="shared" si="5970"/>
        <v>72191.98</v>
      </c>
      <c r="BL3499" s="74">
        <f t="shared" si="5971"/>
        <v>6016</v>
      </c>
      <c r="BM3499" s="74">
        <f t="shared" si="5972"/>
        <v>2776.61</v>
      </c>
      <c r="BN3499" s="77">
        <f t="shared" si="5973"/>
        <v>34.71</v>
      </c>
      <c r="BO3499" s="69"/>
      <c r="BR3499" t="s">
        <v>3546</v>
      </c>
      <c r="BS3499" s="57">
        <f>+BS3494+1</f>
        <v>188</v>
      </c>
      <c r="BT3499" s="57">
        <v>1</v>
      </c>
      <c r="BU3499" s="74">
        <f t="shared" si="5974"/>
        <v>72191.98</v>
      </c>
      <c r="BV3499" s="74">
        <f t="shared" si="5975"/>
        <v>6016</v>
      </c>
      <c r="BW3499" s="74">
        <f t="shared" si="5976"/>
        <v>2776.61</v>
      </c>
      <c r="BX3499" s="77">
        <f t="shared" si="5977"/>
        <v>34.71</v>
      </c>
      <c r="BY3499" s="69"/>
      <c r="CB3499" t="s">
        <v>5700</v>
      </c>
      <c r="CC3499" s="57">
        <f>+CC3494+1</f>
        <v>188</v>
      </c>
      <c r="CD3499" s="57">
        <v>1</v>
      </c>
      <c r="CE3499" s="74">
        <f t="shared" si="5978"/>
        <v>72191.98</v>
      </c>
      <c r="CF3499" s="74">
        <f t="shared" si="5979"/>
        <v>6016</v>
      </c>
      <c r="CG3499" s="74">
        <f t="shared" si="5980"/>
        <v>2776.61</v>
      </c>
      <c r="CH3499" s="77">
        <f t="shared" si="5981"/>
        <v>34.71</v>
      </c>
      <c r="CI3499" s="69"/>
      <c r="CL3499" t="s">
        <v>7851</v>
      </c>
      <c r="CM3499" s="57">
        <f>+CM3494+1</f>
        <v>188</v>
      </c>
      <c r="CN3499" s="57">
        <v>1</v>
      </c>
      <c r="CO3499" s="74">
        <f t="shared" si="5982"/>
        <v>72191.98</v>
      </c>
      <c r="CP3499" s="74">
        <f t="shared" si="5983"/>
        <v>6016</v>
      </c>
      <c r="CQ3499" s="74">
        <f t="shared" si="5984"/>
        <v>2776.61</v>
      </c>
      <c r="CR3499" s="77">
        <f t="shared" si="5985"/>
        <v>34.71</v>
      </c>
      <c r="CU3499" t="s">
        <v>10002</v>
      </c>
      <c r="CV3499" s="57">
        <f>+CV3494+1</f>
        <v>188</v>
      </c>
      <c r="CW3499" s="57">
        <v>1</v>
      </c>
      <c r="CX3499" s="74">
        <f t="shared" si="5986"/>
        <v>72191.98</v>
      </c>
      <c r="CY3499" s="74">
        <f t="shared" si="5987"/>
        <v>6016</v>
      </c>
      <c r="CZ3499" s="74">
        <f t="shared" si="5988"/>
        <v>2776.61</v>
      </c>
      <c r="DA3499" s="77">
        <f t="shared" si="5989"/>
        <v>34.71</v>
      </c>
    </row>
    <row r="3500" spans="60:105" ht="18.75" hidden="1" customHeight="1" x14ac:dyDescent="0.2">
      <c r="BH3500" t="s">
        <v>1396</v>
      </c>
      <c r="BI3500">
        <f>+BI3499</f>
        <v>188</v>
      </c>
      <c r="BJ3500">
        <v>2</v>
      </c>
      <c r="BK3500" s="75">
        <f t="shared" si="5970"/>
        <v>75801.58</v>
      </c>
      <c r="BL3500" s="75">
        <f t="shared" si="5971"/>
        <v>6316.8</v>
      </c>
      <c r="BM3500" s="75">
        <f t="shared" si="5972"/>
        <v>2915.45</v>
      </c>
      <c r="BN3500" s="78">
        <f t="shared" si="5973"/>
        <v>36.44</v>
      </c>
      <c r="BO3500" s="69"/>
      <c r="BR3500" t="s">
        <v>3547</v>
      </c>
      <c r="BS3500">
        <f>+BS3499</f>
        <v>188</v>
      </c>
      <c r="BT3500">
        <v>2</v>
      </c>
      <c r="BU3500" s="75">
        <f t="shared" si="5974"/>
        <v>75801.58</v>
      </c>
      <c r="BV3500" s="75">
        <f t="shared" si="5975"/>
        <v>6316.8</v>
      </c>
      <c r="BW3500" s="75">
        <f t="shared" si="5976"/>
        <v>2915.45</v>
      </c>
      <c r="BX3500" s="78">
        <f t="shared" si="5977"/>
        <v>36.44</v>
      </c>
      <c r="BY3500" s="69"/>
      <c r="CB3500" t="s">
        <v>5701</v>
      </c>
      <c r="CC3500">
        <f>+CC3499</f>
        <v>188</v>
      </c>
      <c r="CD3500">
        <v>2</v>
      </c>
      <c r="CE3500" s="75">
        <f t="shared" si="5978"/>
        <v>75801.58</v>
      </c>
      <c r="CF3500" s="75">
        <f t="shared" si="5979"/>
        <v>6316.8</v>
      </c>
      <c r="CG3500" s="75">
        <f t="shared" si="5980"/>
        <v>2915.45</v>
      </c>
      <c r="CH3500" s="78">
        <f t="shared" si="5981"/>
        <v>36.44</v>
      </c>
      <c r="CI3500" s="69"/>
      <c r="CL3500" t="s">
        <v>7852</v>
      </c>
      <c r="CM3500">
        <f>+CM3499</f>
        <v>188</v>
      </c>
      <c r="CN3500">
        <v>2</v>
      </c>
      <c r="CO3500" s="75">
        <f t="shared" si="5982"/>
        <v>75801.58</v>
      </c>
      <c r="CP3500" s="75">
        <f t="shared" si="5983"/>
        <v>6316.8</v>
      </c>
      <c r="CQ3500" s="75">
        <f t="shared" si="5984"/>
        <v>2915.45</v>
      </c>
      <c r="CR3500" s="78">
        <f t="shared" si="5985"/>
        <v>36.44</v>
      </c>
      <c r="CU3500" t="s">
        <v>10003</v>
      </c>
      <c r="CV3500">
        <f>+CV3499</f>
        <v>188</v>
      </c>
      <c r="CW3500">
        <v>2</v>
      </c>
      <c r="CX3500" s="75">
        <f t="shared" si="5986"/>
        <v>75801.58</v>
      </c>
      <c r="CY3500" s="75">
        <f t="shared" si="5987"/>
        <v>6316.8</v>
      </c>
      <c r="CZ3500" s="75">
        <f t="shared" si="5988"/>
        <v>2915.45</v>
      </c>
      <c r="DA3500" s="78">
        <f t="shared" si="5989"/>
        <v>36.44</v>
      </c>
    </row>
    <row r="3501" spans="60:105" ht="18.75" hidden="1" customHeight="1" x14ac:dyDescent="0.2">
      <c r="BH3501" t="s">
        <v>1397</v>
      </c>
      <c r="BI3501">
        <f>+BI3500</f>
        <v>188</v>
      </c>
      <c r="BJ3501">
        <v>3</v>
      </c>
      <c r="BK3501" s="75">
        <f t="shared" si="5970"/>
        <v>79591.649999999994</v>
      </c>
      <c r="BL3501" s="75">
        <f t="shared" si="5971"/>
        <v>6632.64</v>
      </c>
      <c r="BM3501" s="75">
        <f t="shared" si="5972"/>
        <v>3061.22</v>
      </c>
      <c r="BN3501" s="78">
        <f t="shared" si="5973"/>
        <v>38.270000000000003</v>
      </c>
      <c r="BO3501" s="69"/>
      <c r="BR3501" t="s">
        <v>3548</v>
      </c>
      <c r="BS3501">
        <f>+BS3500</f>
        <v>188</v>
      </c>
      <c r="BT3501">
        <v>3</v>
      </c>
      <c r="BU3501" s="75">
        <f t="shared" si="5974"/>
        <v>79591.649999999994</v>
      </c>
      <c r="BV3501" s="75">
        <f t="shared" si="5975"/>
        <v>6632.64</v>
      </c>
      <c r="BW3501" s="75">
        <f t="shared" si="5976"/>
        <v>3061.22</v>
      </c>
      <c r="BX3501" s="78">
        <f t="shared" si="5977"/>
        <v>38.270000000000003</v>
      </c>
      <c r="BY3501" s="69"/>
      <c r="CB3501" t="s">
        <v>5702</v>
      </c>
      <c r="CC3501">
        <f>+CC3500</f>
        <v>188</v>
      </c>
      <c r="CD3501">
        <v>3</v>
      </c>
      <c r="CE3501" s="75">
        <f t="shared" si="5978"/>
        <v>79591.649999999994</v>
      </c>
      <c r="CF3501" s="75">
        <f t="shared" si="5979"/>
        <v>6632.64</v>
      </c>
      <c r="CG3501" s="75">
        <f t="shared" si="5980"/>
        <v>3061.22</v>
      </c>
      <c r="CH3501" s="78">
        <f t="shared" si="5981"/>
        <v>38.270000000000003</v>
      </c>
      <c r="CI3501" s="69"/>
      <c r="CL3501" t="s">
        <v>7853</v>
      </c>
      <c r="CM3501">
        <f>+CM3500</f>
        <v>188</v>
      </c>
      <c r="CN3501">
        <v>3</v>
      </c>
      <c r="CO3501" s="75">
        <f t="shared" si="5982"/>
        <v>79591.649999999994</v>
      </c>
      <c r="CP3501" s="75">
        <f t="shared" si="5983"/>
        <v>6632.64</v>
      </c>
      <c r="CQ3501" s="75">
        <f t="shared" si="5984"/>
        <v>3061.22</v>
      </c>
      <c r="CR3501" s="78">
        <f t="shared" si="5985"/>
        <v>38.270000000000003</v>
      </c>
      <c r="CU3501" t="s">
        <v>10004</v>
      </c>
      <c r="CV3501">
        <f>+CV3500</f>
        <v>188</v>
      </c>
      <c r="CW3501">
        <v>3</v>
      </c>
      <c r="CX3501" s="75">
        <f t="shared" si="5986"/>
        <v>79591.649999999994</v>
      </c>
      <c r="CY3501" s="75">
        <f t="shared" si="5987"/>
        <v>6632.64</v>
      </c>
      <c r="CZ3501" s="75">
        <f t="shared" si="5988"/>
        <v>3061.22</v>
      </c>
      <c r="DA3501" s="78">
        <f t="shared" si="5989"/>
        <v>38.270000000000003</v>
      </c>
    </row>
    <row r="3502" spans="60:105" ht="18.75" hidden="1" customHeight="1" x14ac:dyDescent="0.2">
      <c r="BH3502" t="s">
        <v>1398</v>
      </c>
      <c r="BI3502">
        <f>+BI3501</f>
        <v>188</v>
      </c>
      <c r="BJ3502">
        <v>4</v>
      </c>
      <c r="BK3502" s="75">
        <f t="shared" si="5970"/>
        <v>83571.240000000005</v>
      </c>
      <c r="BL3502" s="75">
        <f t="shared" si="5971"/>
        <v>6964.27</v>
      </c>
      <c r="BM3502" s="75">
        <f t="shared" si="5972"/>
        <v>3214.28</v>
      </c>
      <c r="BN3502" s="78">
        <f t="shared" si="5973"/>
        <v>40.18</v>
      </c>
      <c r="BO3502" s="69"/>
      <c r="BR3502" t="s">
        <v>3549</v>
      </c>
      <c r="BS3502">
        <f>+BS3501</f>
        <v>188</v>
      </c>
      <c r="BT3502">
        <v>4</v>
      </c>
      <c r="BU3502" s="75">
        <f t="shared" si="5974"/>
        <v>83571.240000000005</v>
      </c>
      <c r="BV3502" s="75">
        <f t="shared" si="5975"/>
        <v>6964.27</v>
      </c>
      <c r="BW3502" s="75">
        <f t="shared" si="5976"/>
        <v>3214.28</v>
      </c>
      <c r="BX3502" s="78">
        <f t="shared" si="5977"/>
        <v>40.18</v>
      </c>
      <c r="BY3502" s="69"/>
      <c r="CB3502" t="s">
        <v>5703</v>
      </c>
      <c r="CC3502">
        <f>+CC3501</f>
        <v>188</v>
      </c>
      <c r="CD3502">
        <v>4</v>
      </c>
      <c r="CE3502" s="75">
        <f t="shared" si="5978"/>
        <v>83571.240000000005</v>
      </c>
      <c r="CF3502" s="75">
        <f t="shared" si="5979"/>
        <v>6964.27</v>
      </c>
      <c r="CG3502" s="75">
        <f t="shared" si="5980"/>
        <v>3214.28</v>
      </c>
      <c r="CH3502" s="78">
        <f t="shared" si="5981"/>
        <v>40.18</v>
      </c>
      <c r="CI3502" s="69"/>
      <c r="CL3502" t="s">
        <v>7854</v>
      </c>
      <c r="CM3502">
        <f>+CM3501</f>
        <v>188</v>
      </c>
      <c r="CN3502">
        <v>4</v>
      </c>
      <c r="CO3502" s="75">
        <f t="shared" si="5982"/>
        <v>83571.240000000005</v>
      </c>
      <c r="CP3502" s="75">
        <f t="shared" si="5983"/>
        <v>6964.27</v>
      </c>
      <c r="CQ3502" s="75">
        <f t="shared" si="5984"/>
        <v>3214.28</v>
      </c>
      <c r="CR3502" s="78">
        <f t="shared" si="5985"/>
        <v>40.18</v>
      </c>
      <c r="CU3502" t="s">
        <v>10005</v>
      </c>
      <c r="CV3502">
        <f>+CV3501</f>
        <v>188</v>
      </c>
      <c r="CW3502">
        <v>4</v>
      </c>
      <c r="CX3502" s="75">
        <f t="shared" si="5986"/>
        <v>83571.240000000005</v>
      </c>
      <c r="CY3502" s="75">
        <f t="shared" si="5987"/>
        <v>6964.27</v>
      </c>
      <c r="CZ3502" s="75">
        <f t="shared" si="5988"/>
        <v>3214.28</v>
      </c>
      <c r="DA3502" s="78">
        <f t="shared" si="5989"/>
        <v>40.18</v>
      </c>
    </row>
    <row r="3503" spans="60:105" ht="18.75" hidden="1" customHeight="1" x14ac:dyDescent="0.2">
      <c r="BH3503" t="s">
        <v>1399</v>
      </c>
      <c r="BI3503" s="62">
        <f>+BI3502</f>
        <v>188</v>
      </c>
      <c r="BJ3503" s="62">
        <v>5</v>
      </c>
      <c r="BK3503" s="76">
        <f t="shared" si="5970"/>
        <v>87749.8</v>
      </c>
      <c r="BL3503" s="76">
        <f t="shared" si="5971"/>
        <v>7312.48</v>
      </c>
      <c r="BM3503" s="76">
        <f t="shared" si="5972"/>
        <v>3374.99</v>
      </c>
      <c r="BN3503" s="79">
        <f t="shared" si="5973"/>
        <v>42.19</v>
      </c>
      <c r="BO3503" s="69"/>
      <c r="BR3503" t="s">
        <v>3550</v>
      </c>
      <c r="BS3503" s="62">
        <f>+BS3502</f>
        <v>188</v>
      </c>
      <c r="BT3503" s="62">
        <v>5</v>
      </c>
      <c r="BU3503" s="76">
        <f t="shared" si="5974"/>
        <v>87749.8</v>
      </c>
      <c r="BV3503" s="76">
        <f t="shared" si="5975"/>
        <v>7312.48</v>
      </c>
      <c r="BW3503" s="76">
        <f t="shared" si="5976"/>
        <v>3374.99</v>
      </c>
      <c r="BX3503" s="79">
        <f t="shared" si="5977"/>
        <v>42.19</v>
      </c>
      <c r="BY3503" s="69"/>
      <c r="CB3503" t="s">
        <v>5704</v>
      </c>
      <c r="CC3503" s="62">
        <f>+CC3502</f>
        <v>188</v>
      </c>
      <c r="CD3503" s="62">
        <v>5</v>
      </c>
      <c r="CE3503" s="76">
        <f t="shared" si="5978"/>
        <v>87749.8</v>
      </c>
      <c r="CF3503" s="76">
        <f t="shared" si="5979"/>
        <v>7312.48</v>
      </c>
      <c r="CG3503" s="76">
        <f t="shared" si="5980"/>
        <v>3374.99</v>
      </c>
      <c r="CH3503" s="79">
        <f t="shared" si="5981"/>
        <v>42.19</v>
      </c>
      <c r="CI3503" s="69"/>
      <c r="CL3503" t="s">
        <v>7855</v>
      </c>
      <c r="CM3503" s="62">
        <f>+CM3502</f>
        <v>188</v>
      </c>
      <c r="CN3503" s="62">
        <v>5</v>
      </c>
      <c r="CO3503" s="76">
        <f t="shared" si="5982"/>
        <v>87749.8</v>
      </c>
      <c r="CP3503" s="76">
        <f t="shared" si="5983"/>
        <v>7312.48</v>
      </c>
      <c r="CQ3503" s="76">
        <f t="shared" si="5984"/>
        <v>3374.99</v>
      </c>
      <c r="CR3503" s="79">
        <f t="shared" si="5985"/>
        <v>42.19</v>
      </c>
      <c r="CU3503" t="s">
        <v>10006</v>
      </c>
      <c r="CV3503" s="62">
        <f>+CV3502</f>
        <v>188</v>
      </c>
      <c r="CW3503" s="62">
        <v>5</v>
      </c>
      <c r="CX3503" s="76">
        <f t="shared" si="5986"/>
        <v>87749.8</v>
      </c>
      <c r="CY3503" s="76">
        <f t="shared" si="5987"/>
        <v>7312.48</v>
      </c>
      <c r="CZ3503" s="76">
        <f t="shared" si="5988"/>
        <v>3374.99</v>
      </c>
      <c r="DA3503" s="79">
        <f t="shared" si="5989"/>
        <v>42.19</v>
      </c>
    </row>
    <row r="3504" spans="60:105" ht="18.75" hidden="1" customHeight="1" x14ac:dyDescent="0.2">
      <c r="BH3504" t="s">
        <v>1400</v>
      </c>
      <c r="BI3504" s="57">
        <f>+BI3499+1</f>
        <v>189</v>
      </c>
      <c r="BJ3504" s="57">
        <v>1</v>
      </c>
      <c r="BK3504" s="74">
        <f t="shared" si="5970"/>
        <v>72552.94</v>
      </c>
      <c r="BL3504" s="74">
        <f t="shared" si="5971"/>
        <v>6046.08</v>
      </c>
      <c r="BM3504" s="74">
        <f t="shared" si="5972"/>
        <v>2790.5</v>
      </c>
      <c r="BN3504" s="77">
        <f t="shared" si="5973"/>
        <v>34.880000000000003</v>
      </c>
      <c r="BO3504" s="69"/>
      <c r="BR3504" t="s">
        <v>3551</v>
      </c>
      <c r="BS3504" s="57">
        <f>+BS3499+1</f>
        <v>189</v>
      </c>
      <c r="BT3504" s="57">
        <v>1</v>
      </c>
      <c r="BU3504" s="74">
        <f t="shared" si="5974"/>
        <v>72552.94</v>
      </c>
      <c r="BV3504" s="74">
        <f t="shared" si="5975"/>
        <v>6046.08</v>
      </c>
      <c r="BW3504" s="74">
        <f t="shared" si="5976"/>
        <v>2790.5</v>
      </c>
      <c r="BX3504" s="77">
        <f t="shared" si="5977"/>
        <v>34.880000000000003</v>
      </c>
      <c r="BY3504" s="69"/>
      <c r="CB3504" t="s">
        <v>5705</v>
      </c>
      <c r="CC3504" s="57">
        <f>+CC3499+1</f>
        <v>189</v>
      </c>
      <c r="CD3504" s="57">
        <v>1</v>
      </c>
      <c r="CE3504" s="74">
        <f t="shared" si="5978"/>
        <v>72552.94</v>
      </c>
      <c r="CF3504" s="74">
        <f t="shared" si="5979"/>
        <v>6046.08</v>
      </c>
      <c r="CG3504" s="74">
        <f t="shared" si="5980"/>
        <v>2790.5</v>
      </c>
      <c r="CH3504" s="77">
        <f t="shared" si="5981"/>
        <v>34.880000000000003</v>
      </c>
      <c r="CI3504" s="69"/>
      <c r="CL3504" t="s">
        <v>7856</v>
      </c>
      <c r="CM3504" s="57">
        <f>+CM3499+1</f>
        <v>189</v>
      </c>
      <c r="CN3504" s="57">
        <v>1</v>
      </c>
      <c r="CO3504" s="74">
        <f t="shared" si="5982"/>
        <v>72552.94</v>
      </c>
      <c r="CP3504" s="74">
        <f t="shared" si="5983"/>
        <v>6046.08</v>
      </c>
      <c r="CQ3504" s="74">
        <f t="shared" si="5984"/>
        <v>2790.5</v>
      </c>
      <c r="CR3504" s="77">
        <f t="shared" si="5985"/>
        <v>34.880000000000003</v>
      </c>
      <c r="CU3504" t="s">
        <v>10007</v>
      </c>
      <c r="CV3504" s="57">
        <f>+CV3499+1</f>
        <v>189</v>
      </c>
      <c r="CW3504" s="57">
        <v>1</v>
      </c>
      <c r="CX3504" s="74">
        <f t="shared" si="5986"/>
        <v>72552.94</v>
      </c>
      <c r="CY3504" s="74">
        <f t="shared" si="5987"/>
        <v>6046.08</v>
      </c>
      <c r="CZ3504" s="74">
        <f t="shared" si="5988"/>
        <v>2790.5</v>
      </c>
      <c r="DA3504" s="77">
        <f t="shared" si="5989"/>
        <v>34.880000000000003</v>
      </c>
    </row>
    <row r="3505" spans="60:105" ht="18.75" hidden="1" customHeight="1" x14ac:dyDescent="0.2">
      <c r="BH3505" t="s">
        <v>1401</v>
      </c>
      <c r="BI3505">
        <f>+BI3504</f>
        <v>189</v>
      </c>
      <c r="BJ3505">
        <v>2</v>
      </c>
      <c r="BK3505" s="75">
        <f t="shared" si="5970"/>
        <v>76180.58</v>
      </c>
      <c r="BL3505" s="75">
        <f t="shared" si="5971"/>
        <v>6348.38</v>
      </c>
      <c r="BM3505" s="75">
        <f t="shared" si="5972"/>
        <v>2930.02</v>
      </c>
      <c r="BN3505" s="78">
        <f t="shared" si="5973"/>
        <v>36.630000000000003</v>
      </c>
      <c r="BO3505" s="69"/>
      <c r="BR3505" t="s">
        <v>3552</v>
      </c>
      <c r="BS3505">
        <f>+BS3504</f>
        <v>189</v>
      </c>
      <c r="BT3505">
        <v>2</v>
      </c>
      <c r="BU3505" s="75">
        <f t="shared" si="5974"/>
        <v>76180.58</v>
      </c>
      <c r="BV3505" s="75">
        <f t="shared" si="5975"/>
        <v>6348.38</v>
      </c>
      <c r="BW3505" s="75">
        <f t="shared" si="5976"/>
        <v>2930.02</v>
      </c>
      <c r="BX3505" s="78">
        <f t="shared" si="5977"/>
        <v>36.630000000000003</v>
      </c>
      <c r="BY3505" s="69"/>
      <c r="CB3505" t="s">
        <v>5706</v>
      </c>
      <c r="CC3505">
        <f>+CC3504</f>
        <v>189</v>
      </c>
      <c r="CD3505">
        <v>2</v>
      </c>
      <c r="CE3505" s="75">
        <f t="shared" si="5978"/>
        <v>76180.58</v>
      </c>
      <c r="CF3505" s="75">
        <f t="shared" si="5979"/>
        <v>6348.38</v>
      </c>
      <c r="CG3505" s="75">
        <f t="shared" si="5980"/>
        <v>2930.02</v>
      </c>
      <c r="CH3505" s="78">
        <f t="shared" si="5981"/>
        <v>36.630000000000003</v>
      </c>
      <c r="CI3505" s="69"/>
      <c r="CL3505" t="s">
        <v>7857</v>
      </c>
      <c r="CM3505">
        <f>+CM3504</f>
        <v>189</v>
      </c>
      <c r="CN3505">
        <v>2</v>
      </c>
      <c r="CO3505" s="75">
        <f t="shared" si="5982"/>
        <v>76180.58</v>
      </c>
      <c r="CP3505" s="75">
        <f t="shared" si="5983"/>
        <v>6348.38</v>
      </c>
      <c r="CQ3505" s="75">
        <f t="shared" si="5984"/>
        <v>2930.02</v>
      </c>
      <c r="CR3505" s="78">
        <f t="shared" si="5985"/>
        <v>36.630000000000003</v>
      </c>
      <c r="CU3505" t="s">
        <v>10008</v>
      </c>
      <c r="CV3505">
        <f>+CV3504</f>
        <v>189</v>
      </c>
      <c r="CW3505">
        <v>2</v>
      </c>
      <c r="CX3505" s="75">
        <f t="shared" si="5986"/>
        <v>76180.58</v>
      </c>
      <c r="CY3505" s="75">
        <f t="shared" si="5987"/>
        <v>6348.38</v>
      </c>
      <c r="CZ3505" s="75">
        <f t="shared" si="5988"/>
        <v>2930.02</v>
      </c>
      <c r="DA3505" s="78">
        <f t="shared" si="5989"/>
        <v>36.630000000000003</v>
      </c>
    </row>
    <row r="3506" spans="60:105" ht="18.75" hidden="1" customHeight="1" x14ac:dyDescent="0.2">
      <c r="BH3506" t="s">
        <v>1402</v>
      </c>
      <c r="BI3506">
        <f>+BI3505</f>
        <v>189</v>
      </c>
      <c r="BJ3506">
        <v>3</v>
      </c>
      <c r="BK3506" s="75">
        <f t="shared" si="5970"/>
        <v>79989.61</v>
      </c>
      <c r="BL3506" s="75">
        <f t="shared" si="5971"/>
        <v>6665.8</v>
      </c>
      <c r="BM3506" s="75">
        <f t="shared" si="5972"/>
        <v>3076.52</v>
      </c>
      <c r="BN3506" s="78">
        <f t="shared" si="5973"/>
        <v>38.46</v>
      </c>
      <c r="BO3506" s="69"/>
      <c r="BR3506" t="s">
        <v>3553</v>
      </c>
      <c r="BS3506">
        <f>+BS3505</f>
        <v>189</v>
      </c>
      <c r="BT3506">
        <v>3</v>
      </c>
      <c r="BU3506" s="75">
        <f t="shared" si="5974"/>
        <v>79989.61</v>
      </c>
      <c r="BV3506" s="75">
        <f t="shared" si="5975"/>
        <v>6665.8</v>
      </c>
      <c r="BW3506" s="75">
        <f t="shared" si="5976"/>
        <v>3076.52</v>
      </c>
      <c r="BX3506" s="78">
        <f t="shared" si="5977"/>
        <v>38.46</v>
      </c>
      <c r="BY3506" s="69"/>
      <c r="CB3506" t="s">
        <v>5707</v>
      </c>
      <c r="CC3506">
        <f>+CC3505</f>
        <v>189</v>
      </c>
      <c r="CD3506">
        <v>3</v>
      </c>
      <c r="CE3506" s="75">
        <f t="shared" si="5978"/>
        <v>79989.61</v>
      </c>
      <c r="CF3506" s="75">
        <f t="shared" si="5979"/>
        <v>6665.8</v>
      </c>
      <c r="CG3506" s="75">
        <f t="shared" si="5980"/>
        <v>3076.52</v>
      </c>
      <c r="CH3506" s="78">
        <f t="shared" si="5981"/>
        <v>38.46</v>
      </c>
      <c r="CI3506" s="69"/>
      <c r="CL3506" t="s">
        <v>7858</v>
      </c>
      <c r="CM3506">
        <f>+CM3505</f>
        <v>189</v>
      </c>
      <c r="CN3506">
        <v>3</v>
      </c>
      <c r="CO3506" s="75">
        <f t="shared" si="5982"/>
        <v>79989.61</v>
      </c>
      <c r="CP3506" s="75">
        <f t="shared" si="5983"/>
        <v>6665.8</v>
      </c>
      <c r="CQ3506" s="75">
        <f t="shared" si="5984"/>
        <v>3076.52</v>
      </c>
      <c r="CR3506" s="78">
        <f t="shared" si="5985"/>
        <v>38.46</v>
      </c>
      <c r="CU3506" t="s">
        <v>10009</v>
      </c>
      <c r="CV3506">
        <f>+CV3505</f>
        <v>189</v>
      </c>
      <c r="CW3506">
        <v>3</v>
      </c>
      <c r="CX3506" s="75">
        <f t="shared" si="5986"/>
        <v>79989.61</v>
      </c>
      <c r="CY3506" s="75">
        <f t="shared" si="5987"/>
        <v>6665.8</v>
      </c>
      <c r="CZ3506" s="75">
        <f t="shared" si="5988"/>
        <v>3076.52</v>
      </c>
      <c r="DA3506" s="78">
        <f t="shared" si="5989"/>
        <v>38.46</v>
      </c>
    </row>
    <row r="3507" spans="60:105" ht="18.75" hidden="1" customHeight="1" x14ac:dyDescent="0.2">
      <c r="BH3507" t="s">
        <v>1403</v>
      </c>
      <c r="BI3507">
        <f>+BI3506</f>
        <v>189</v>
      </c>
      <c r="BJ3507">
        <v>4</v>
      </c>
      <c r="BK3507" s="75">
        <f t="shared" si="5970"/>
        <v>83989.09</v>
      </c>
      <c r="BL3507" s="75">
        <f t="shared" si="5971"/>
        <v>6999.09</v>
      </c>
      <c r="BM3507" s="75">
        <f t="shared" si="5972"/>
        <v>3230.35</v>
      </c>
      <c r="BN3507" s="78">
        <f t="shared" si="5973"/>
        <v>40.380000000000003</v>
      </c>
      <c r="BO3507" s="69"/>
      <c r="BR3507" t="s">
        <v>3554</v>
      </c>
      <c r="BS3507">
        <f>+BS3506</f>
        <v>189</v>
      </c>
      <c r="BT3507">
        <v>4</v>
      </c>
      <c r="BU3507" s="75">
        <f t="shared" si="5974"/>
        <v>83989.09</v>
      </c>
      <c r="BV3507" s="75">
        <f t="shared" si="5975"/>
        <v>6999.09</v>
      </c>
      <c r="BW3507" s="75">
        <f t="shared" si="5976"/>
        <v>3230.35</v>
      </c>
      <c r="BX3507" s="78">
        <f t="shared" si="5977"/>
        <v>40.380000000000003</v>
      </c>
      <c r="BY3507" s="69"/>
      <c r="CB3507" t="s">
        <v>5708</v>
      </c>
      <c r="CC3507">
        <f>+CC3506</f>
        <v>189</v>
      </c>
      <c r="CD3507">
        <v>4</v>
      </c>
      <c r="CE3507" s="75">
        <f t="shared" si="5978"/>
        <v>83989.09</v>
      </c>
      <c r="CF3507" s="75">
        <f t="shared" si="5979"/>
        <v>6999.09</v>
      </c>
      <c r="CG3507" s="75">
        <f t="shared" si="5980"/>
        <v>3230.35</v>
      </c>
      <c r="CH3507" s="78">
        <f t="shared" si="5981"/>
        <v>40.380000000000003</v>
      </c>
      <c r="CI3507" s="69"/>
      <c r="CL3507" t="s">
        <v>7859</v>
      </c>
      <c r="CM3507">
        <f>+CM3506</f>
        <v>189</v>
      </c>
      <c r="CN3507">
        <v>4</v>
      </c>
      <c r="CO3507" s="75">
        <f t="shared" si="5982"/>
        <v>83989.09</v>
      </c>
      <c r="CP3507" s="75">
        <f t="shared" si="5983"/>
        <v>6999.09</v>
      </c>
      <c r="CQ3507" s="75">
        <f t="shared" si="5984"/>
        <v>3230.35</v>
      </c>
      <c r="CR3507" s="78">
        <f t="shared" si="5985"/>
        <v>40.380000000000003</v>
      </c>
      <c r="CU3507" t="s">
        <v>10010</v>
      </c>
      <c r="CV3507">
        <f>+CV3506</f>
        <v>189</v>
      </c>
      <c r="CW3507">
        <v>4</v>
      </c>
      <c r="CX3507" s="75">
        <f t="shared" si="5986"/>
        <v>83989.09</v>
      </c>
      <c r="CY3507" s="75">
        <f t="shared" si="5987"/>
        <v>6999.09</v>
      </c>
      <c r="CZ3507" s="75">
        <f t="shared" si="5988"/>
        <v>3230.35</v>
      </c>
      <c r="DA3507" s="78">
        <f t="shared" si="5989"/>
        <v>40.380000000000003</v>
      </c>
    </row>
    <row r="3508" spans="60:105" ht="18.75" hidden="1" customHeight="1" x14ac:dyDescent="0.2">
      <c r="BH3508" t="s">
        <v>1404</v>
      </c>
      <c r="BI3508" s="62">
        <f>+BI3507</f>
        <v>189</v>
      </c>
      <c r="BJ3508" s="62">
        <v>5</v>
      </c>
      <c r="BK3508" s="76">
        <f t="shared" si="5970"/>
        <v>88188.55</v>
      </c>
      <c r="BL3508" s="76">
        <f t="shared" si="5971"/>
        <v>7349.05</v>
      </c>
      <c r="BM3508" s="76">
        <f t="shared" si="5972"/>
        <v>3391.87</v>
      </c>
      <c r="BN3508" s="79">
        <f t="shared" si="5973"/>
        <v>42.4</v>
      </c>
      <c r="BO3508" s="69"/>
      <c r="BR3508" t="s">
        <v>3555</v>
      </c>
      <c r="BS3508" s="62">
        <f>+BS3507</f>
        <v>189</v>
      </c>
      <c r="BT3508" s="62">
        <v>5</v>
      </c>
      <c r="BU3508" s="76">
        <f t="shared" si="5974"/>
        <v>88188.55</v>
      </c>
      <c r="BV3508" s="76">
        <f t="shared" si="5975"/>
        <v>7349.05</v>
      </c>
      <c r="BW3508" s="76">
        <f t="shared" si="5976"/>
        <v>3391.87</v>
      </c>
      <c r="BX3508" s="79">
        <f t="shared" si="5977"/>
        <v>42.4</v>
      </c>
      <c r="BY3508" s="69"/>
      <c r="CB3508" t="s">
        <v>5709</v>
      </c>
      <c r="CC3508" s="62">
        <f>+CC3507</f>
        <v>189</v>
      </c>
      <c r="CD3508" s="62">
        <v>5</v>
      </c>
      <c r="CE3508" s="76">
        <f t="shared" si="5978"/>
        <v>88188.55</v>
      </c>
      <c r="CF3508" s="76">
        <f t="shared" si="5979"/>
        <v>7349.05</v>
      </c>
      <c r="CG3508" s="76">
        <f t="shared" si="5980"/>
        <v>3391.87</v>
      </c>
      <c r="CH3508" s="79">
        <f t="shared" si="5981"/>
        <v>42.4</v>
      </c>
      <c r="CI3508" s="69"/>
      <c r="CL3508" t="s">
        <v>7860</v>
      </c>
      <c r="CM3508" s="62">
        <f>+CM3507</f>
        <v>189</v>
      </c>
      <c r="CN3508" s="62">
        <v>5</v>
      </c>
      <c r="CO3508" s="76">
        <f t="shared" si="5982"/>
        <v>88188.55</v>
      </c>
      <c r="CP3508" s="76">
        <f t="shared" si="5983"/>
        <v>7349.05</v>
      </c>
      <c r="CQ3508" s="76">
        <f t="shared" si="5984"/>
        <v>3391.87</v>
      </c>
      <c r="CR3508" s="79">
        <f t="shared" si="5985"/>
        <v>42.4</v>
      </c>
      <c r="CU3508" t="s">
        <v>10011</v>
      </c>
      <c r="CV3508" s="62">
        <f>+CV3507</f>
        <v>189</v>
      </c>
      <c r="CW3508" s="62">
        <v>5</v>
      </c>
      <c r="CX3508" s="76">
        <f t="shared" si="5986"/>
        <v>88188.55</v>
      </c>
      <c r="CY3508" s="76">
        <f t="shared" si="5987"/>
        <v>7349.05</v>
      </c>
      <c r="CZ3508" s="76">
        <f t="shared" si="5988"/>
        <v>3391.87</v>
      </c>
      <c r="DA3508" s="79">
        <f t="shared" si="5989"/>
        <v>42.4</v>
      </c>
    </row>
    <row r="3509" spans="60:105" ht="18.75" hidden="1" customHeight="1" x14ac:dyDescent="0.2">
      <c r="BH3509" t="s">
        <v>1405</v>
      </c>
      <c r="BI3509" s="57">
        <f>+BI3504+1</f>
        <v>190</v>
      </c>
      <c r="BJ3509" s="57">
        <v>1</v>
      </c>
      <c r="BK3509" s="74">
        <f t="shared" si="5970"/>
        <v>72915.7</v>
      </c>
      <c r="BL3509" s="74">
        <f t="shared" si="5971"/>
        <v>6076.31</v>
      </c>
      <c r="BM3509" s="74">
        <f t="shared" si="5972"/>
        <v>2804.45</v>
      </c>
      <c r="BN3509" s="77">
        <f t="shared" si="5973"/>
        <v>35.06</v>
      </c>
      <c r="BO3509" s="69"/>
      <c r="BR3509" t="s">
        <v>3556</v>
      </c>
      <c r="BS3509" s="57">
        <f>+BS3504+1</f>
        <v>190</v>
      </c>
      <c r="BT3509" s="57">
        <v>1</v>
      </c>
      <c r="BU3509" s="74">
        <f t="shared" si="5974"/>
        <v>72915.7</v>
      </c>
      <c r="BV3509" s="74">
        <f t="shared" si="5975"/>
        <v>6076.31</v>
      </c>
      <c r="BW3509" s="74">
        <f t="shared" si="5976"/>
        <v>2804.45</v>
      </c>
      <c r="BX3509" s="77">
        <f t="shared" si="5977"/>
        <v>35.06</v>
      </c>
      <c r="BY3509" s="69"/>
      <c r="CB3509" t="s">
        <v>5710</v>
      </c>
      <c r="CC3509" s="57">
        <f>+CC3504+1</f>
        <v>190</v>
      </c>
      <c r="CD3509" s="57">
        <v>1</v>
      </c>
      <c r="CE3509" s="74">
        <f t="shared" si="5978"/>
        <v>72915.7</v>
      </c>
      <c r="CF3509" s="74">
        <f t="shared" si="5979"/>
        <v>6076.31</v>
      </c>
      <c r="CG3509" s="74">
        <f t="shared" si="5980"/>
        <v>2804.45</v>
      </c>
      <c r="CH3509" s="77">
        <f t="shared" si="5981"/>
        <v>35.06</v>
      </c>
      <c r="CI3509" s="69"/>
      <c r="CL3509" t="s">
        <v>7861</v>
      </c>
      <c r="CM3509" s="57">
        <f>+CM3504+1</f>
        <v>190</v>
      </c>
      <c r="CN3509" s="57">
        <v>1</v>
      </c>
      <c r="CO3509" s="74">
        <f t="shared" si="5982"/>
        <v>72915.7</v>
      </c>
      <c r="CP3509" s="74">
        <f t="shared" si="5983"/>
        <v>6076.31</v>
      </c>
      <c r="CQ3509" s="74">
        <f t="shared" si="5984"/>
        <v>2804.45</v>
      </c>
      <c r="CR3509" s="77">
        <f t="shared" si="5985"/>
        <v>35.06</v>
      </c>
      <c r="CU3509" t="s">
        <v>10012</v>
      </c>
      <c r="CV3509" s="57">
        <f>+CV3504+1</f>
        <v>190</v>
      </c>
      <c r="CW3509" s="57">
        <v>1</v>
      </c>
      <c r="CX3509" s="74">
        <f t="shared" si="5986"/>
        <v>72915.7</v>
      </c>
      <c r="CY3509" s="74">
        <f t="shared" si="5987"/>
        <v>6076.31</v>
      </c>
      <c r="CZ3509" s="74">
        <f t="shared" si="5988"/>
        <v>2804.45</v>
      </c>
      <c r="DA3509" s="77">
        <f t="shared" si="5989"/>
        <v>35.06</v>
      </c>
    </row>
    <row r="3510" spans="60:105" ht="18.75" hidden="1" customHeight="1" x14ac:dyDescent="0.2">
      <c r="BH3510" t="s">
        <v>1406</v>
      </c>
      <c r="BI3510">
        <f>+BI3509</f>
        <v>190</v>
      </c>
      <c r="BJ3510">
        <v>2</v>
      </c>
      <c r="BK3510" s="75">
        <f t="shared" si="5970"/>
        <v>76561.490000000005</v>
      </c>
      <c r="BL3510" s="75">
        <f t="shared" si="5971"/>
        <v>6380.12</v>
      </c>
      <c r="BM3510" s="75">
        <f t="shared" si="5972"/>
        <v>2944.67</v>
      </c>
      <c r="BN3510" s="78">
        <f t="shared" si="5973"/>
        <v>36.81</v>
      </c>
      <c r="BO3510" s="69"/>
      <c r="BR3510" t="s">
        <v>3557</v>
      </c>
      <c r="BS3510">
        <f>+BS3509</f>
        <v>190</v>
      </c>
      <c r="BT3510">
        <v>2</v>
      </c>
      <c r="BU3510" s="75">
        <f t="shared" si="5974"/>
        <v>76561.490000000005</v>
      </c>
      <c r="BV3510" s="75">
        <f t="shared" si="5975"/>
        <v>6380.12</v>
      </c>
      <c r="BW3510" s="75">
        <f t="shared" si="5976"/>
        <v>2944.67</v>
      </c>
      <c r="BX3510" s="78">
        <f t="shared" si="5977"/>
        <v>36.81</v>
      </c>
      <c r="BY3510" s="69"/>
      <c r="CB3510" t="s">
        <v>5711</v>
      </c>
      <c r="CC3510">
        <f>+CC3509</f>
        <v>190</v>
      </c>
      <c r="CD3510">
        <v>2</v>
      </c>
      <c r="CE3510" s="75">
        <f t="shared" si="5978"/>
        <v>76561.490000000005</v>
      </c>
      <c r="CF3510" s="75">
        <f t="shared" si="5979"/>
        <v>6380.12</v>
      </c>
      <c r="CG3510" s="75">
        <f t="shared" si="5980"/>
        <v>2944.67</v>
      </c>
      <c r="CH3510" s="78">
        <f t="shared" si="5981"/>
        <v>36.81</v>
      </c>
      <c r="CI3510" s="69"/>
      <c r="CL3510" t="s">
        <v>7862</v>
      </c>
      <c r="CM3510">
        <f>+CM3509</f>
        <v>190</v>
      </c>
      <c r="CN3510">
        <v>2</v>
      </c>
      <c r="CO3510" s="75">
        <f t="shared" si="5982"/>
        <v>76561.490000000005</v>
      </c>
      <c r="CP3510" s="75">
        <f t="shared" si="5983"/>
        <v>6380.12</v>
      </c>
      <c r="CQ3510" s="75">
        <f t="shared" si="5984"/>
        <v>2944.67</v>
      </c>
      <c r="CR3510" s="78">
        <f t="shared" si="5985"/>
        <v>36.81</v>
      </c>
      <c r="CU3510" t="s">
        <v>10013</v>
      </c>
      <c r="CV3510">
        <f>+CV3509</f>
        <v>190</v>
      </c>
      <c r="CW3510">
        <v>2</v>
      </c>
      <c r="CX3510" s="75">
        <f t="shared" si="5986"/>
        <v>76561.490000000005</v>
      </c>
      <c r="CY3510" s="75">
        <f t="shared" si="5987"/>
        <v>6380.12</v>
      </c>
      <c r="CZ3510" s="75">
        <f t="shared" si="5988"/>
        <v>2944.67</v>
      </c>
      <c r="DA3510" s="78">
        <f t="shared" si="5989"/>
        <v>36.81</v>
      </c>
    </row>
    <row r="3511" spans="60:105" ht="18.75" hidden="1" customHeight="1" x14ac:dyDescent="0.2">
      <c r="BH3511" t="s">
        <v>1407</v>
      </c>
      <c r="BI3511">
        <f>+BI3510</f>
        <v>190</v>
      </c>
      <c r="BJ3511">
        <v>3</v>
      </c>
      <c r="BK3511" s="75">
        <f t="shared" si="5970"/>
        <v>80389.56</v>
      </c>
      <c r="BL3511" s="75">
        <f t="shared" si="5971"/>
        <v>6699.13</v>
      </c>
      <c r="BM3511" s="75">
        <f t="shared" si="5972"/>
        <v>3091.91</v>
      </c>
      <c r="BN3511" s="78">
        <f t="shared" si="5973"/>
        <v>38.65</v>
      </c>
      <c r="BO3511" s="69"/>
      <c r="BR3511" t="s">
        <v>3558</v>
      </c>
      <c r="BS3511">
        <f>+BS3510</f>
        <v>190</v>
      </c>
      <c r="BT3511">
        <v>3</v>
      </c>
      <c r="BU3511" s="75">
        <f t="shared" si="5974"/>
        <v>80389.56</v>
      </c>
      <c r="BV3511" s="75">
        <f t="shared" si="5975"/>
        <v>6699.13</v>
      </c>
      <c r="BW3511" s="75">
        <f t="shared" si="5976"/>
        <v>3091.91</v>
      </c>
      <c r="BX3511" s="78">
        <f t="shared" si="5977"/>
        <v>38.65</v>
      </c>
      <c r="BY3511" s="69"/>
      <c r="CB3511" t="s">
        <v>5712</v>
      </c>
      <c r="CC3511">
        <f>+CC3510</f>
        <v>190</v>
      </c>
      <c r="CD3511">
        <v>3</v>
      </c>
      <c r="CE3511" s="75">
        <f t="shared" si="5978"/>
        <v>80389.56</v>
      </c>
      <c r="CF3511" s="75">
        <f t="shared" si="5979"/>
        <v>6699.13</v>
      </c>
      <c r="CG3511" s="75">
        <f t="shared" si="5980"/>
        <v>3091.91</v>
      </c>
      <c r="CH3511" s="78">
        <f t="shared" si="5981"/>
        <v>38.65</v>
      </c>
      <c r="CI3511" s="69"/>
      <c r="CL3511" t="s">
        <v>7863</v>
      </c>
      <c r="CM3511">
        <f>+CM3510</f>
        <v>190</v>
      </c>
      <c r="CN3511">
        <v>3</v>
      </c>
      <c r="CO3511" s="75">
        <f t="shared" si="5982"/>
        <v>80389.56</v>
      </c>
      <c r="CP3511" s="75">
        <f t="shared" si="5983"/>
        <v>6699.13</v>
      </c>
      <c r="CQ3511" s="75">
        <f t="shared" si="5984"/>
        <v>3091.91</v>
      </c>
      <c r="CR3511" s="78">
        <f t="shared" si="5985"/>
        <v>38.65</v>
      </c>
      <c r="CU3511" t="s">
        <v>10014</v>
      </c>
      <c r="CV3511">
        <f>+CV3510</f>
        <v>190</v>
      </c>
      <c r="CW3511">
        <v>3</v>
      </c>
      <c r="CX3511" s="75">
        <f t="shared" si="5986"/>
        <v>80389.56</v>
      </c>
      <c r="CY3511" s="75">
        <f t="shared" si="5987"/>
        <v>6699.13</v>
      </c>
      <c r="CZ3511" s="75">
        <f t="shared" si="5988"/>
        <v>3091.91</v>
      </c>
      <c r="DA3511" s="78">
        <f t="shared" si="5989"/>
        <v>38.65</v>
      </c>
    </row>
    <row r="3512" spans="60:105" ht="18.75" hidden="1" customHeight="1" x14ac:dyDescent="0.2">
      <c r="BH3512" t="s">
        <v>1408</v>
      </c>
      <c r="BI3512">
        <f>+BI3511</f>
        <v>190</v>
      </c>
      <c r="BJ3512">
        <v>4</v>
      </c>
      <c r="BK3512" s="75">
        <f t="shared" si="5970"/>
        <v>84409.04</v>
      </c>
      <c r="BL3512" s="75">
        <f t="shared" si="5971"/>
        <v>7034.09</v>
      </c>
      <c r="BM3512" s="75">
        <f t="shared" si="5972"/>
        <v>3246.5</v>
      </c>
      <c r="BN3512" s="78">
        <f t="shared" si="5973"/>
        <v>40.58</v>
      </c>
      <c r="BO3512" s="69"/>
      <c r="BR3512" t="s">
        <v>3559</v>
      </c>
      <c r="BS3512">
        <f>+BS3511</f>
        <v>190</v>
      </c>
      <c r="BT3512">
        <v>4</v>
      </c>
      <c r="BU3512" s="75">
        <f t="shared" si="5974"/>
        <v>84409.04</v>
      </c>
      <c r="BV3512" s="75">
        <f t="shared" si="5975"/>
        <v>7034.09</v>
      </c>
      <c r="BW3512" s="75">
        <f t="shared" si="5976"/>
        <v>3246.5</v>
      </c>
      <c r="BX3512" s="78">
        <f t="shared" si="5977"/>
        <v>40.58</v>
      </c>
      <c r="BY3512" s="69"/>
      <c r="CB3512" t="s">
        <v>5713</v>
      </c>
      <c r="CC3512">
        <f>+CC3511</f>
        <v>190</v>
      </c>
      <c r="CD3512">
        <v>4</v>
      </c>
      <c r="CE3512" s="75">
        <f t="shared" si="5978"/>
        <v>84409.04</v>
      </c>
      <c r="CF3512" s="75">
        <f t="shared" si="5979"/>
        <v>7034.09</v>
      </c>
      <c r="CG3512" s="75">
        <f t="shared" si="5980"/>
        <v>3246.5</v>
      </c>
      <c r="CH3512" s="78">
        <f t="shared" si="5981"/>
        <v>40.58</v>
      </c>
      <c r="CI3512" s="69"/>
      <c r="CL3512" t="s">
        <v>7864</v>
      </c>
      <c r="CM3512">
        <f>+CM3511</f>
        <v>190</v>
      </c>
      <c r="CN3512">
        <v>4</v>
      </c>
      <c r="CO3512" s="75">
        <f t="shared" si="5982"/>
        <v>84409.04</v>
      </c>
      <c r="CP3512" s="75">
        <f t="shared" si="5983"/>
        <v>7034.09</v>
      </c>
      <c r="CQ3512" s="75">
        <f t="shared" si="5984"/>
        <v>3246.5</v>
      </c>
      <c r="CR3512" s="78">
        <f t="shared" si="5985"/>
        <v>40.58</v>
      </c>
      <c r="CU3512" t="s">
        <v>10015</v>
      </c>
      <c r="CV3512">
        <f>+CV3511</f>
        <v>190</v>
      </c>
      <c r="CW3512">
        <v>4</v>
      </c>
      <c r="CX3512" s="75">
        <f t="shared" si="5986"/>
        <v>84409.04</v>
      </c>
      <c r="CY3512" s="75">
        <f t="shared" si="5987"/>
        <v>7034.09</v>
      </c>
      <c r="CZ3512" s="75">
        <f t="shared" si="5988"/>
        <v>3246.5</v>
      </c>
      <c r="DA3512" s="78">
        <f t="shared" si="5989"/>
        <v>40.58</v>
      </c>
    </row>
    <row r="3513" spans="60:105" ht="18.75" hidden="1" customHeight="1" x14ac:dyDescent="0.2">
      <c r="BH3513" t="s">
        <v>1409</v>
      </c>
      <c r="BI3513" s="62">
        <f>+BI3512</f>
        <v>190</v>
      </c>
      <c r="BJ3513" s="62">
        <v>5</v>
      </c>
      <c r="BK3513" s="76">
        <f t="shared" si="5970"/>
        <v>88629.49</v>
      </c>
      <c r="BL3513" s="76">
        <f t="shared" si="5971"/>
        <v>7385.79</v>
      </c>
      <c r="BM3513" s="76">
        <f t="shared" si="5972"/>
        <v>3408.83</v>
      </c>
      <c r="BN3513" s="79">
        <f t="shared" si="5973"/>
        <v>42.61</v>
      </c>
      <c r="BO3513" s="69"/>
      <c r="BR3513" t="s">
        <v>3560</v>
      </c>
      <c r="BS3513" s="62">
        <f>+BS3512</f>
        <v>190</v>
      </c>
      <c r="BT3513" s="62">
        <v>5</v>
      </c>
      <c r="BU3513" s="76">
        <f t="shared" si="5974"/>
        <v>88629.49</v>
      </c>
      <c r="BV3513" s="76">
        <f t="shared" si="5975"/>
        <v>7385.79</v>
      </c>
      <c r="BW3513" s="76">
        <f t="shared" si="5976"/>
        <v>3408.83</v>
      </c>
      <c r="BX3513" s="79">
        <f t="shared" si="5977"/>
        <v>42.61</v>
      </c>
      <c r="BY3513" s="69"/>
      <c r="CB3513" t="s">
        <v>5714</v>
      </c>
      <c r="CC3513" s="62">
        <f>+CC3512</f>
        <v>190</v>
      </c>
      <c r="CD3513" s="62">
        <v>5</v>
      </c>
      <c r="CE3513" s="76">
        <f t="shared" si="5978"/>
        <v>88629.49</v>
      </c>
      <c r="CF3513" s="76">
        <f t="shared" si="5979"/>
        <v>7385.79</v>
      </c>
      <c r="CG3513" s="76">
        <f t="shared" si="5980"/>
        <v>3408.83</v>
      </c>
      <c r="CH3513" s="79">
        <f t="shared" si="5981"/>
        <v>42.61</v>
      </c>
      <c r="CI3513" s="69"/>
      <c r="CL3513" t="s">
        <v>7865</v>
      </c>
      <c r="CM3513" s="62">
        <f>+CM3512</f>
        <v>190</v>
      </c>
      <c r="CN3513" s="62">
        <v>5</v>
      </c>
      <c r="CO3513" s="76">
        <f t="shared" si="5982"/>
        <v>88629.49</v>
      </c>
      <c r="CP3513" s="76">
        <f t="shared" si="5983"/>
        <v>7385.79</v>
      </c>
      <c r="CQ3513" s="76">
        <f t="shared" si="5984"/>
        <v>3408.83</v>
      </c>
      <c r="CR3513" s="79">
        <f t="shared" si="5985"/>
        <v>42.61</v>
      </c>
      <c r="CU3513" t="s">
        <v>10016</v>
      </c>
      <c r="CV3513" s="62">
        <f>+CV3512</f>
        <v>190</v>
      </c>
      <c r="CW3513" s="62">
        <v>5</v>
      </c>
      <c r="CX3513" s="76">
        <f t="shared" si="5986"/>
        <v>88629.49</v>
      </c>
      <c r="CY3513" s="76">
        <f t="shared" si="5987"/>
        <v>7385.79</v>
      </c>
      <c r="CZ3513" s="76">
        <f t="shared" si="5988"/>
        <v>3408.83</v>
      </c>
      <c r="DA3513" s="79">
        <f t="shared" si="5989"/>
        <v>42.61</v>
      </c>
    </row>
    <row r="3514" spans="60:105" ht="18.75" hidden="1" customHeight="1" x14ac:dyDescent="0.2">
      <c r="BH3514" t="s">
        <v>1410</v>
      </c>
      <c r="BI3514" s="57">
        <f>+BI3509+1</f>
        <v>191</v>
      </c>
      <c r="BJ3514" s="57">
        <v>1</v>
      </c>
      <c r="BK3514" s="74">
        <f t="shared" si="5970"/>
        <v>73280.28</v>
      </c>
      <c r="BL3514" s="74">
        <f t="shared" si="5971"/>
        <v>6106.69</v>
      </c>
      <c r="BM3514" s="74">
        <f t="shared" si="5972"/>
        <v>2818.47</v>
      </c>
      <c r="BN3514" s="77">
        <f t="shared" si="5973"/>
        <v>35.229999999999997</v>
      </c>
      <c r="BO3514" s="69"/>
      <c r="BR3514" t="s">
        <v>3561</v>
      </c>
      <c r="BS3514" s="57">
        <f>+BS3509+1</f>
        <v>191</v>
      </c>
      <c r="BT3514" s="57">
        <v>1</v>
      </c>
      <c r="BU3514" s="74">
        <f t="shared" si="5974"/>
        <v>73280.28</v>
      </c>
      <c r="BV3514" s="74">
        <f t="shared" si="5975"/>
        <v>6106.69</v>
      </c>
      <c r="BW3514" s="74">
        <f t="shared" si="5976"/>
        <v>2818.47</v>
      </c>
      <c r="BX3514" s="77">
        <f t="shared" si="5977"/>
        <v>35.229999999999997</v>
      </c>
      <c r="BY3514" s="69"/>
      <c r="CB3514" t="s">
        <v>5715</v>
      </c>
      <c r="CC3514" s="57">
        <f>+CC3509+1</f>
        <v>191</v>
      </c>
      <c r="CD3514" s="57">
        <v>1</v>
      </c>
      <c r="CE3514" s="74">
        <f t="shared" si="5978"/>
        <v>73280.28</v>
      </c>
      <c r="CF3514" s="74">
        <f t="shared" si="5979"/>
        <v>6106.69</v>
      </c>
      <c r="CG3514" s="74">
        <f t="shared" si="5980"/>
        <v>2818.47</v>
      </c>
      <c r="CH3514" s="77">
        <f t="shared" si="5981"/>
        <v>35.229999999999997</v>
      </c>
      <c r="CI3514" s="69"/>
      <c r="CL3514" t="s">
        <v>7866</v>
      </c>
      <c r="CM3514" s="57">
        <f>+CM3509+1</f>
        <v>191</v>
      </c>
      <c r="CN3514" s="57">
        <v>1</v>
      </c>
      <c r="CO3514" s="74">
        <f t="shared" si="5982"/>
        <v>73280.28</v>
      </c>
      <c r="CP3514" s="74">
        <f t="shared" si="5983"/>
        <v>6106.69</v>
      </c>
      <c r="CQ3514" s="74">
        <f t="shared" si="5984"/>
        <v>2818.47</v>
      </c>
      <c r="CR3514" s="77">
        <f t="shared" si="5985"/>
        <v>35.229999999999997</v>
      </c>
      <c r="CU3514" t="s">
        <v>10017</v>
      </c>
      <c r="CV3514" s="57">
        <f>+CV3509+1</f>
        <v>191</v>
      </c>
      <c r="CW3514" s="57">
        <v>1</v>
      </c>
      <c r="CX3514" s="74">
        <f t="shared" si="5986"/>
        <v>73280.28</v>
      </c>
      <c r="CY3514" s="74">
        <f t="shared" si="5987"/>
        <v>6106.69</v>
      </c>
      <c r="CZ3514" s="74">
        <f t="shared" si="5988"/>
        <v>2818.47</v>
      </c>
      <c r="DA3514" s="77">
        <f t="shared" si="5989"/>
        <v>35.229999999999997</v>
      </c>
    </row>
    <row r="3515" spans="60:105" ht="18.75" hidden="1" customHeight="1" x14ac:dyDescent="0.2">
      <c r="BH3515" t="s">
        <v>1411</v>
      </c>
      <c r="BI3515">
        <f>+BI3514</f>
        <v>191</v>
      </c>
      <c r="BJ3515">
        <v>2</v>
      </c>
      <c r="BK3515" s="75">
        <f t="shared" si="5970"/>
        <v>76944.289999999994</v>
      </c>
      <c r="BL3515" s="75">
        <f t="shared" si="5971"/>
        <v>6412.02</v>
      </c>
      <c r="BM3515" s="75">
        <f t="shared" si="5972"/>
        <v>2959.4</v>
      </c>
      <c r="BN3515" s="78">
        <f t="shared" si="5973"/>
        <v>36.99</v>
      </c>
      <c r="BO3515" s="69"/>
      <c r="BR3515" t="s">
        <v>3562</v>
      </c>
      <c r="BS3515">
        <f>+BS3514</f>
        <v>191</v>
      </c>
      <c r="BT3515">
        <v>2</v>
      </c>
      <c r="BU3515" s="75">
        <f t="shared" si="5974"/>
        <v>76944.289999999994</v>
      </c>
      <c r="BV3515" s="75">
        <f t="shared" si="5975"/>
        <v>6412.02</v>
      </c>
      <c r="BW3515" s="75">
        <f t="shared" si="5976"/>
        <v>2959.4</v>
      </c>
      <c r="BX3515" s="78">
        <f t="shared" si="5977"/>
        <v>36.99</v>
      </c>
      <c r="BY3515" s="69"/>
      <c r="CB3515" t="s">
        <v>5716</v>
      </c>
      <c r="CC3515">
        <f>+CC3514</f>
        <v>191</v>
      </c>
      <c r="CD3515">
        <v>2</v>
      </c>
      <c r="CE3515" s="75">
        <f t="shared" si="5978"/>
        <v>76944.289999999994</v>
      </c>
      <c r="CF3515" s="75">
        <f t="shared" si="5979"/>
        <v>6412.02</v>
      </c>
      <c r="CG3515" s="75">
        <f t="shared" si="5980"/>
        <v>2959.4</v>
      </c>
      <c r="CH3515" s="78">
        <f t="shared" si="5981"/>
        <v>36.99</v>
      </c>
      <c r="CI3515" s="69"/>
      <c r="CL3515" t="s">
        <v>7867</v>
      </c>
      <c r="CM3515">
        <f>+CM3514</f>
        <v>191</v>
      </c>
      <c r="CN3515">
        <v>2</v>
      </c>
      <c r="CO3515" s="75">
        <f t="shared" si="5982"/>
        <v>76944.289999999994</v>
      </c>
      <c r="CP3515" s="75">
        <f t="shared" si="5983"/>
        <v>6412.02</v>
      </c>
      <c r="CQ3515" s="75">
        <f t="shared" si="5984"/>
        <v>2959.4</v>
      </c>
      <c r="CR3515" s="78">
        <f t="shared" si="5985"/>
        <v>36.99</v>
      </c>
      <c r="CU3515" t="s">
        <v>10018</v>
      </c>
      <c r="CV3515">
        <f>+CV3514</f>
        <v>191</v>
      </c>
      <c r="CW3515">
        <v>2</v>
      </c>
      <c r="CX3515" s="75">
        <f t="shared" si="5986"/>
        <v>76944.289999999994</v>
      </c>
      <c r="CY3515" s="75">
        <f t="shared" si="5987"/>
        <v>6412.02</v>
      </c>
      <c r="CZ3515" s="75">
        <f t="shared" si="5988"/>
        <v>2959.4</v>
      </c>
      <c r="DA3515" s="78">
        <f t="shared" si="5989"/>
        <v>36.99</v>
      </c>
    </row>
    <row r="3516" spans="60:105" ht="18.75" hidden="1" customHeight="1" x14ac:dyDescent="0.2">
      <c r="BH3516" t="s">
        <v>1412</v>
      </c>
      <c r="BI3516">
        <f>+BI3515</f>
        <v>191</v>
      </c>
      <c r="BJ3516">
        <v>3</v>
      </c>
      <c r="BK3516" s="75">
        <f t="shared" si="5970"/>
        <v>80791.509999999995</v>
      </c>
      <c r="BL3516" s="75">
        <f t="shared" si="5971"/>
        <v>6732.63</v>
      </c>
      <c r="BM3516" s="75">
        <f t="shared" si="5972"/>
        <v>3107.37</v>
      </c>
      <c r="BN3516" s="78">
        <f t="shared" si="5973"/>
        <v>38.840000000000003</v>
      </c>
      <c r="BO3516" s="69"/>
      <c r="BR3516" t="s">
        <v>3563</v>
      </c>
      <c r="BS3516">
        <f>+BS3515</f>
        <v>191</v>
      </c>
      <c r="BT3516">
        <v>3</v>
      </c>
      <c r="BU3516" s="75">
        <f t="shared" si="5974"/>
        <v>80791.509999999995</v>
      </c>
      <c r="BV3516" s="75">
        <f t="shared" si="5975"/>
        <v>6732.63</v>
      </c>
      <c r="BW3516" s="75">
        <f t="shared" si="5976"/>
        <v>3107.37</v>
      </c>
      <c r="BX3516" s="78">
        <f t="shared" si="5977"/>
        <v>38.840000000000003</v>
      </c>
      <c r="BY3516" s="69"/>
      <c r="CB3516" t="s">
        <v>5717</v>
      </c>
      <c r="CC3516">
        <f>+CC3515</f>
        <v>191</v>
      </c>
      <c r="CD3516">
        <v>3</v>
      </c>
      <c r="CE3516" s="75">
        <f t="shared" si="5978"/>
        <v>80791.509999999995</v>
      </c>
      <c r="CF3516" s="75">
        <f t="shared" si="5979"/>
        <v>6732.63</v>
      </c>
      <c r="CG3516" s="75">
        <f t="shared" si="5980"/>
        <v>3107.37</v>
      </c>
      <c r="CH3516" s="78">
        <f t="shared" si="5981"/>
        <v>38.840000000000003</v>
      </c>
      <c r="CI3516" s="69"/>
      <c r="CL3516" t="s">
        <v>7868</v>
      </c>
      <c r="CM3516">
        <f>+CM3515</f>
        <v>191</v>
      </c>
      <c r="CN3516">
        <v>3</v>
      </c>
      <c r="CO3516" s="75">
        <f t="shared" si="5982"/>
        <v>80791.509999999995</v>
      </c>
      <c r="CP3516" s="75">
        <f t="shared" si="5983"/>
        <v>6732.63</v>
      </c>
      <c r="CQ3516" s="75">
        <f t="shared" si="5984"/>
        <v>3107.37</v>
      </c>
      <c r="CR3516" s="78">
        <f t="shared" si="5985"/>
        <v>38.840000000000003</v>
      </c>
      <c r="CU3516" t="s">
        <v>10019</v>
      </c>
      <c r="CV3516">
        <f>+CV3515</f>
        <v>191</v>
      </c>
      <c r="CW3516">
        <v>3</v>
      </c>
      <c r="CX3516" s="75">
        <f t="shared" si="5986"/>
        <v>80791.509999999995</v>
      </c>
      <c r="CY3516" s="75">
        <f t="shared" si="5987"/>
        <v>6732.63</v>
      </c>
      <c r="CZ3516" s="75">
        <f t="shared" si="5988"/>
        <v>3107.37</v>
      </c>
      <c r="DA3516" s="78">
        <f t="shared" si="5989"/>
        <v>38.840000000000003</v>
      </c>
    </row>
    <row r="3517" spans="60:105" ht="18.75" hidden="1" customHeight="1" x14ac:dyDescent="0.2">
      <c r="BH3517" t="s">
        <v>1413</v>
      </c>
      <c r="BI3517">
        <f>+BI3516</f>
        <v>191</v>
      </c>
      <c r="BJ3517">
        <v>4</v>
      </c>
      <c r="BK3517" s="75">
        <f t="shared" si="5970"/>
        <v>84831.08</v>
      </c>
      <c r="BL3517" s="75">
        <f t="shared" si="5971"/>
        <v>7069.26</v>
      </c>
      <c r="BM3517" s="75">
        <f t="shared" si="5972"/>
        <v>3262.73</v>
      </c>
      <c r="BN3517" s="78">
        <f t="shared" si="5973"/>
        <v>40.78</v>
      </c>
      <c r="BO3517" s="69"/>
      <c r="BR3517" t="s">
        <v>3564</v>
      </c>
      <c r="BS3517">
        <f>+BS3516</f>
        <v>191</v>
      </c>
      <c r="BT3517">
        <v>4</v>
      </c>
      <c r="BU3517" s="75">
        <f t="shared" si="5974"/>
        <v>84831.08</v>
      </c>
      <c r="BV3517" s="75">
        <f t="shared" si="5975"/>
        <v>7069.26</v>
      </c>
      <c r="BW3517" s="75">
        <f t="shared" si="5976"/>
        <v>3262.73</v>
      </c>
      <c r="BX3517" s="78">
        <f t="shared" si="5977"/>
        <v>40.78</v>
      </c>
      <c r="BY3517" s="69"/>
      <c r="CB3517" t="s">
        <v>5718</v>
      </c>
      <c r="CC3517">
        <f>+CC3516</f>
        <v>191</v>
      </c>
      <c r="CD3517">
        <v>4</v>
      </c>
      <c r="CE3517" s="75">
        <f t="shared" si="5978"/>
        <v>84831.08</v>
      </c>
      <c r="CF3517" s="75">
        <f t="shared" si="5979"/>
        <v>7069.26</v>
      </c>
      <c r="CG3517" s="75">
        <f t="shared" si="5980"/>
        <v>3262.73</v>
      </c>
      <c r="CH3517" s="78">
        <f t="shared" si="5981"/>
        <v>40.78</v>
      </c>
      <c r="CI3517" s="69"/>
      <c r="CL3517" t="s">
        <v>7869</v>
      </c>
      <c r="CM3517">
        <f>+CM3516</f>
        <v>191</v>
      </c>
      <c r="CN3517">
        <v>4</v>
      </c>
      <c r="CO3517" s="75">
        <f t="shared" si="5982"/>
        <v>84831.08</v>
      </c>
      <c r="CP3517" s="75">
        <f t="shared" si="5983"/>
        <v>7069.26</v>
      </c>
      <c r="CQ3517" s="75">
        <f t="shared" si="5984"/>
        <v>3262.73</v>
      </c>
      <c r="CR3517" s="78">
        <f t="shared" si="5985"/>
        <v>40.78</v>
      </c>
      <c r="CU3517" t="s">
        <v>10020</v>
      </c>
      <c r="CV3517">
        <f>+CV3516</f>
        <v>191</v>
      </c>
      <c r="CW3517">
        <v>4</v>
      </c>
      <c r="CX3517" s="75">
        <f t="shared" si="5986"/>
        <v>84831.08</v>
      </c>
      <c r="CY3517" s="75">
        <f t="shared" si="5987"/>
        <v>7069.26</v>
      </c>
      <c r="CZ3517" s="75">
        <f t="shared" si="5988"/>
        <v>3262.73</v>
      </c>
      <c r="DA3517" s="78">
        <f t="shared" si="5989"/>
        <v>40.78</v>
      </c>
    </row>
    <row r="3518" spans="60:105" ht="18.75" hidden="1" customHeight="1" x14ac:dyDescent="0.2">
      <c r="BH3518" t="s">
        <v>1414</v>
      </c>
      <c r="BI3518" s="62">
        <f>+BI3517</f>
        <v>191</v>
      </c>
      <c r="BJ3518" s="62">
        <v>5</v>
      </c>
      <c r="BK3518" s="76">
        <f t="shared" si="5970"/>
        <v>89072.639999999999</v>
      </c>
      <c r="BL3518" s="76">
        <f t="shared" si="5971"/>
        <v>7422.72</v>
      </c>
      <c r="BM3518" s="76">
        <f t="shared" si="5972"/>
        <v>3425.87</v>
      </c>
      <c r="BN3518" s="79">
        <f t="shared" si="5973"/>
        <v>42.82</v>
      </c>
      <c r="BO3518" s="69"/>
      <c r="BR3518" t="s">
        <v>3565</v>
      </c>
      <c r="BS3518" s="62">
        <f>+BS3517</f>
        <v>191</v>
      </c>
      <c r="BT3518" s="62">
        <v>5</v>
      </c>
      <c r="BU3518" s="76">
        <f t="shared" si="5974"/>
        <v>89072.639999999999</v>
      </c>
      <c r="BV3518" s="76">
        <f t="shared" si="5975"/>
        <v>7422.72</v>
      </c>
      <c r="BW3518" s="76">
        <f t="shared" si="5976"/>
        <v>3425.87</v>
      </c>
      <c r="BX3518" s="79">
        <f t="shared" si="5977"/>
        <v>42.82</v>
      </c>
      <c r="BY3518" s="69"/>
      <c r="CB3518" t="s">
        <v>5719</v>
      </c>
      <c r="CC3518" s="62">
        <f>+CC3517</f>
        <v>191</v>
      </c>
      <c r="CD3518" s="62">
        <v>5</v>
      </c>
      <c r="CE3518" s="76">
        <f t="shared" si="5978"/>
        <v>89072.639999999999</v>
      </c>
      <c r="CF3518" s="76">
        <f t="shared" si="5979"/>
        <v>7422.72</v>
      </c>
      <c r="CG3518" s="76">
        <f t="shared" si="5980"/>
        <v>3425.87</v>
      </c>
      <c r="CH3518" s="79">
        <f t="shared" si="5981"/>
        <v>42.82</v>
      </c>
      <c r="CI3518" s="69"/>
      <c r="CL3518" t="s">
        <v>7870</v>
      </c>
      <c r="CM3518" s="62">
        <f>+CM3517</f>
        <v>191</v>
      </c>
      <c r="CN3518" s="62">
        <v>5</v>
      </c>
      <c r="CO3518" s="76">
        <f t="shared" si="5982"/>
        <v>89072.639999999999</v>
      </c>
      <c r="CP3518" s="76">
        <f t="shared" si="5983"/>
        <v>7422.72</v>
      </c>
      <c r="CQ3518" s="76">
        <f t="shared" si="5984"/>
        <v>3425.87</v>
      </c>
      <c r="CR3518" s="79">
        <f t="shared" si="5985"/>
        <v>42.82</v>
      </c>
      <c r="CU3518" t="s">
        <v>10021</v>
      </c>
      <c r="CV3518" s="62">
        <f>+CV3517</f>
        <v>191</v>
      </c>
      <c r="CW3518" s="62">
        <v>5</v>
      </c>
      <c r="CX3518" s="76">
        <f t="shared" si="5986"/>
        <v>89072.639999999999</v>
      </c>
      <c r="CY3518" s="76">
        <f t="shared" si="5987"/>
        <v>7422.72</v>
      </c>
      <c r="CZ3518" s="76">
        <f t="shared" si="5988"/>
        <v>3425.87</v>
      </c>
      <c r="DA3518" s="79">
        <f t="shared" si="5989"/>
        <v>42.82</v>
      </c>
    </row>
    <row r="3519" spans="60:105" ht="18.75" hidden="1" customHeight="1" x14ac:dyDescent="0.2">
      <c r="BH3519" t="s">
        <v>1415</v>
      </c>
      <c r="BI3519" s="57">
        <f>+BI3514+1</f>
        <v>192</v>
      </c>
      <c r="BJ3519" s="57">
        <v>1</v>
      </c>
      <c r="BK3519" s="74">
        <f t="shared" si="5970"/>
        <v>73646.679999999993</v>
      </c>
      <c r="BL3519" s="74">
        <f t="shared" si="5971"/>
        <v>6137.22</v>
      </c>
      <c r="BM3519" s="74">
        <f t="shared" si="5972"/>
        <v>2832.56</v>
      </c>
      <c r="BN3519" s="77">
        <f t="shared" si="5973"/>
        <v>35.409999999999997</v>
      </c>
      <c r="BO3519" s="69"/>
      <c r="BR3519" t="s">
        <v>3566</v>
      </c>
      <c r="BS3519" s="57">
        <f>+BS3514+1</f>
        <v>192</v>
      </c>
      <c r="BT3519" s="57">
        <v>1</v>
      </c>
      <c r="BU3519" s="74">
        <f t="shared" si="5974"/>
        <v>73646.679999999993</v>
      </c>
      <c r="BV3519" s="74">
        <f t="shared" si="5975"/>
        <v>6137.22</v>
      </c>
      <c r="BW3519" s="74">
        <f t="shared" si="5976"/>
        <v>2832.56</v>
      </c>
      <c r="BX3519" s="77">
        <f t="shared" si="5977"/>
        <v>35.409999999999997</v>
      </c>
      <c r="BY3519" s="69"/>
      <c r="CB3519" t="s">
        <v>5720</v>
      </c>
      <c r="CC3519" s="57">
        <f>+CC3514+1</f>
        <v>192</v>
      </c>
      <c r="CD3519" s="57">
        <v>1</v>
      </c>
      <c r="CE3519" s="74">
        <f t="shared" si="5978"/>
        <v>73646.679999999993</v>
      </c>
      <c r="CF3519" s="74">
        <f t="shared" si="5979"/>
        <v>6137.22</v>
      </c>
      <c r="CG3519" s="74">
        <f t="shared" si="5980"/>
        <v>2832.56</v>
      </c>
      <c r="CH3519" s="77">
        <f t="shared" si="5981"/>
        <v>35.409999999999997</v>
      </c>
      <c r="CI3519" s="69"/>
      <c r="CL3519" t="s">
        <v>7871</v>
      </c>
      <c r="CM3519" s="57">
        <f>+CM3514+1</f>
        <v>192</v>
      </c>
      <c r="CN3519" s="57">
        <v>1</v>
      </c>
      <c r="CO3519" s="74">
        <f t="shared" si="5982"/>
        <v>73646.679999999993</v>
      </c>
      <c r="CP3519" s="74">
        <f t="shared" si="5983"/>
        <v>6137.22</v>
      </c>
      <c r="CQ3519" s="74">
        <f t="shared" si="5984"/>
        <v>2832.56</v>
      </c>
      <c r="CR3519" s="77">
        <f t="shared" si="5985"/>
        <v>35.409999999999997</v>
      </c>
      <c r="CU3519" t="s">
        <v>10022</v>
      </c>
      <c r="CV3519" s="57">
        <f>+CV3514+1</f>
        <v>192</v>
      </c>
      <c r="CW3519" s="57">
        <v>1</v>
      </c>
      <c r="CX3519" s="74">
        <f t="shared" si="5986"/>
        <v>73646.679999999993</v>
      </c>
      <c r="CY3519" s="74">
        <f t="shared" si="5987"/>
        <v>6137.22</v>
      </c>
      <c r="CZ3519" s="74">
        <f t="shared" si="5988"/>
        <v>2832.56</v>
      </c>
      <c r="DA3519" s="77">
        <f t="shared" si="5989"/>
        <v>35.409999999999997</v>
      </c>
    </row>
    <row r="3520" spans="60:105" ht="18.75" hidden="1" customHeight="1" x14ac:dyDescent="0.2">
      <c r="BH3520" t="s">
        <v>1416</v>
      </c>
      <c r="BI3520">
        <f>+BI3519</f>
        <v>192</v>
      </c>
      <c r="BJ3520">
        <v>2</v>
      </c>
      <c r="BK3520" s="75">
        <f t="shared" si="5970"/>
        <v>77329.02</v>
      </c>
      <c r="BL3520" s="75">
        <f t="shared" si="5971"/>
        <v>6444.08</v>
      </c>
      <c r="BM3520" s="75">
        <f t="shared" si="5972"/>
        <v>2974.19</v>
      </c>
      <c r="BN3520" s="78">
        <f t="shared" si="5973"/>
        <v>37.18</v>
      </c>
      <c r="BO3520" s="69"/>
      <c r="BR3520" t="s">
        <v>3567</v>
      </c>
      <c r="BS3520">
        <f>+BS3519</f>
        <v>192</v>
      </c>
      <c r="BT3520">
        <v>2</v>
      </c>
      <c r="BU3520" s="75">
        <f t="shared" si="5974"/>
        <v>77329.02</v>
      </c>
      <c r="BV3520" s="75">
        <f t="shared" si="5975"/>
        <v>6444.08</v>
      </c>
      <c r="BW3520" s="75">
        <f t="shared" si="5976"/>
        <v>2974.19</v>
      </c>
      <c r="BX3520" s="78">
        <f t="shared" si="5977"/>
        <v>37.18</v>
      </c>
      <c r="BY3520" s="69"/>
      <c r="CB3520" t="s">
        <v>5721</v>
      </c>
      <c r="CC3520">
        <f>+CC3519</f>
        <v>192</v>
      </c>
      <c r="CD3520">
        <v>2</v>
      </c>
      <c r="CE3520" s="75">
        <f t="shared" si="5978"/>
        <v>77329.02</v>
      </c>
      <c r="CF3520" s="75">
        <f t="shared" si="5979"/>
        <v>6444.08</v>
      </c>
      <c r="CG3520" s="75">
        <f t="shared" si="5980"/>
        <v>2974.19</v>
      </c>
      <c r="CH3520" s="78">
        <f t="shared" si="5981"/>
        <v>37.18</v>
      </c>
      <c r="CI3520" s="69"/>
      <c r="CL3520" t="s">
        <v>7872</v>
      </c>
      <c r="CM3520">
        <f>+CM3519</f>
        <v>192</v>
      </c>
      <c r="CN3520">
        <v>2</v>
      </c>
      <c r="CO3520" s="75">
        <f t="shared" si="5982"/>
        <v>77329.02</v>
      </c>
      <c r="CP3520" s="75">
        <f t="shared" si="5983"/>
        <v>6444.08</v>
      </c>
      <c r="CQ3520" s="75">
        <f t="shared" si="5984"/>
        <v>2974.19</v>
      </c>
      <c r="CR3520" s="78">
        <f t="shared" si="5985"/>
        <v>37.18</v>
      </c>
      <c r="CU3520" t="s">
        <v>10023</v>
      </c>
      <c r="CV3520">
        <f>+CV3519</f>
        <v>192</v>
      </c>
      <c r="CW3520">
        <v>2</v>
      </c>
      <c r="CX3520" s="75">
        <f t="shared" si="5986"/>
        <v>77329.02</v>
      </c>
      <c r="CY3520" s="75">
        <f t="shared" si="5987"/>
        <v>6444.08</v>
      </c>
      <c r="CZ3520" s="75">
        <f t="shared" si="5988"/>
        <v>2974.19</v>
      </c>
      <c r="DA3520" s="78">
        <f t="shared" si="5989"/>
        <v>37.18</v>
      </c>
    </row>
    <row r="3521" spans="60:105" ht="18.75" hidden="1" customHeight="1" x14ac:dyDescent="0.2">
      <c r="BH3521" t="s">
        <v>1417</v>
      </c>
      <c r="BI3521">
        <f>+BI3520</f>
        <v>192</v>
      </c>
      <c r="BJ3521">
        <v>3</v>
      </c>
      <c r="BK3521" s="75">
        <f t="shared" si="5970"/>
        <v>81195.47</v>
      </c>
      <c r="BL3521" s="75">
        <f t="shared" si="5971"/>
        <v>6766.29</v>
      </c>
      <c r="BM3521" s="75">
        <f t="shared" si="5972"/>
        <v>3122.9</v>
      </c>
      <c r="BN3521" s="78">
        <f t="shared" si="5973"/>
        <v>39.04</v>
      </c>
      <c r="BO3521" s="69"/>
      <c r="BR3521" t="s">
        <v>3568</v>
      </c>
      <c r="BS3521">
        <f>+BS3520</f>
        <v>192</v>
      </c>
      <c r="BT3521">
        <v>3</v>
      </c>
      <c r="BU3521" s="75">
        <f t="shared" si="5974"/>
        <v>81195.47</v>
      </c>
      <c r="BV3521" s="75">
        <f t="shared" si="5975"/>
        <v>6766.29</v>
      </c>
      <c r="BW3521" s="75">
        <f t="shared" si="5976"/>
        <v>3122.9</v>
      </c>
      <c r="BX3521" s="78">
        <f t="shared" si="5977"/>
        <v>39.04</v>
      </c>
      <c r="BY3521" s="69"/>
      <c r="CB3521" t="s">
        <v>5722</v>
      </c>
      <c r="CC3521">
        <f>+CC3520</f>
        <v>192</v>
      </c>
      <c r="CD3521">
        <v>3</v>
      </c>
      <c r="CE3521" s="75">
        <f t="shared" si="5978"/>
        <v>81195.47</v>
      </c>
      <c r="CF3521" s="75">
        <f t="shared" si="5979"/>
        <v>6766.29</v>
      </c>
      <c r="CG3521" s="75">
        <f t="shared" si="5980"/>
        <v>3122.9</v>
      </c>
      <c r="CH3521" s="78">
        <f t="shared" si="5981"/>
        <v>39.04</v>
      </c>
      <c r="CI3521" s="69"/>
      <c r="CL3521" t="s">
        <v>7873</v>
      </c>
      <c r="CM3521">
        <f>+CM3520</f>
        <v>192</v>
      </c>
      <c r="CN3521">
        <v>3</v>
      </c>
      <c r="CO3521" s="75">
        <f t="shared" si="5982"/>
        <v>81195.47</v>
      </c>
      <c r="CP3521" s="75">
        <f t="shared" si="5983"/>
        <v>6766.29</v>
      </c>
      <c r="CQ3521" s="75">
        <f t="shared" si="5984"/>
        <v>3122.9</v>
      </c>
      <c r="CR3521" s="78">
        <f t="shared" si="5985"/>
        <v>39.04</v>
      </c>
      <c r="CU3521" t="s">
        <v>10024</v>
      </c>
      <c r="CV3521">
        <f>+CV3520</f>
        <v>192</v>
      </c>
      <c r="CW3521">
        <v>3</v>
      </c>
      <c r="CX3521" s="75">
        <f t="shared" si="5986"/>
        <v>81195.47</v>
      </c>
      <c r="CY3521" s="75">
        <f t="shared" si="5987"/>
        <v>6766.29</v>
      </c>
      <c r="CZ3521" s="75">
        <f t="shared" si="5988"/>
        <v>3122.9</v>
      </c>
      <c r="DA3521" s="78">
        <f t="shared" si="5989"/>
        <v>39.04</v>
      </c>
    </row>
    <row r="3522" spans="60:105" ht="18.75" hidden="1" customHeight="1" x14ac:dyDescent="0.2">
      <c r="BH3522" t="s">
        <v>1418</v>
      </c>
      <c r="BI3522">
        <f>+BI3521</f>
        <v>192</v>
      </c>
      <c r="BJ3522">
        <v>4</v>
      </c>
      <c r="BK3522" s="75">
        <f t="shared" si="5970"/>
        <v>85255.24</v>
      </c>
      <c r="BL3522" s="75">
        <f t="shared" si="5971"/>
        <v>7104.6</v>
      </c>
      <c r="BM3522" s="75">
        <f t="shared" si="5972"/>
        <v>3279.05</v>
      </c>
      <c r="BN3522" s="78">
        <f t="shared" si="5973"/>
        <v>40.99</v>
      </c>
      <c r="BO3522" s="69"/>
      <c r="BR3522" t="s">
        <v>3569</v>
      </c>
      <c r="BS3522">
        <f>+BS3521</f>
        <v>192</v>
      </c>
      <c r="BT3522">
        <v>4</v>
      </c>
      <c r="BU3522" s="75">
        <f t="shared" si="5974"/>
        <v>85255.24</v>
      </c>
      <c r="BV3522" s="75">
        <f t="shared" si="5975"/>
        <v>7104.6</v>
      </c>
      <c r="BW3522" s="75">
        <f t="shared" si="5976"/>
        <v>3279.05</v>
      </c>
      <c r="BX3522" s="78">
        <f t="shared" si="5977"/>
        <v>40.99</v>
      </c>
      <c r="BY3522" s="69"/>
      <c r="CB3522" t="s">
        <v>5723</v>
      </c>
      <c r="CC3522">
        <f>+CC3521</f>
        <v>192</v>
      </c>
      <c r="CD3522">
        <v>4</v>
      </c>
      <c r="CE3522" s="75">
        <f t="shared" si="5978"/>
        <v>85255.24</v>
      </c>
      <c r="CF3522" s="75">
        <f t="shared" si="5979"/>
        <v>7104.6</v>
      </c>
      <c r="CG3522" s="75">
        <f t="shared" si="5980"/>
        <v>3279.05</v>
      </c>
      <c r="CH3522" s="78">
        <f t="shared" si="5981"/>
        <v>40.99</v>
      </c>
      <c r="CI3522" s="69"/>
      <c r="CL3522" t="s">
        <v>7874</v>
      </c>
      <c r="CM3522">
        <f>+CM3521</f>
        <v>192</v>
      </c>
      <c r="CN3522">
        <v>4</v>
      </c>
      <c r="CO3522" s="75">
        <f t="shared" si="5982"/>
        <v>85255.24</v>
      </c>
      <c r="CP3522" s="75">
        <f t="shared" si="5983"/>
        <v>7104.6</v>
      </c>
      <c r="CQ3522" s="75">
        <f t="shared" si="5984"/>
        <v>3279.05</v>
      </c>
      <c r="CR3522" s="78">
        <f t="shared" si="5985"/>
        <v>40.99</v>
      </c>
      <c r="CU3522" t="s">
        <v>10025</v>
      </c>
      <c r="CV3522">
        <f>+CV3521</f>
        <v>192</v>
      </c>
      <c r="CW3522">
        <v>4</v>
      </c>
      <c r="CX3522" s="75">
        <f t="shared" si="5986"/>
        <v>85255.24</v>
      </c>
      <c r="CY3522" s="75">
        <f t="shared" si="5987"/>
        <v>7104.6</v>
      </c>
      <c r="CZ3522" s="75">
        <f t="shared" si="5988"/>
        <v>3279.05</v>
      </c>
      <c r="DA3522" s="78">
        <f t="shared" si="5989"/>
        <v>40.99</v>
      </c>
    </row>
    <row r="3523" spans="60:105" ht="18.75" hidden="1" customHeight="1" x14ac:dyDescent="0.2">
      <c r="BH3523" t="s">
        <v>1419</v>
      </c>
      <c r="BI3523" s="62">
        <f>+BI3522</f>
        <v>192</v>
      </c>
      <c r="BJ3523" s="62">
        <v>5</v>
      </c>
      <c r="BK3523" s="76">
        <f t="shared" si="5970"/>
        <v>89518</v>
      </c>
      <c r="BL3523" s="76">
        <f t="shared" si="5971"/>
        <v>7459.83</v>
      </c>
      <c r="BM3523" s="76">
        <f t="shared" si="5972"/>
        <v>3443</v>
      </c>
      <c r="BN3523" s="79">
        <f t="shared" si="5973"/>
        <v>43.04</v>
      </c>
      <c r="BO3523" s="69"/>
      <c r="BR3523" t="s">
        <v>3570</v>
      </c>
      <c r="BS3523" s="62">
        <f>+BS3522</f>
        <v>192</v>
      </c>
      <c r="BT3523" s="62">
        <v>5</v>
      </c>
      <c r="BU3523" s="76">
        <f t="shared" si="5974"/>
        <v>89518</v>
      </c>
      <c r="BV3523" s="76">
        <f t="shared" si="5975"/>
        <v>7459.83</v>
      </c>
      <c r="BW3523" s="76">
        <f t="shared" si="5976"/>
        <v>3443</v>
      </c>
      <c r="BX3523" s="79">
        <f t="shared" si="5977"/>
        <v>43.04</v>
      </c>
      <c r="BY3523" s="69"/>
      <c r="CB3523" t="s">
        <v>5724</v>
      </c>
      <c r="CC3523" s="62">
        <f>+CC3522</f>
        <v>192</v>
      </c>
      <c r="CD3523" s="62">
        <v>5</v>
      </c>
      <c r="CE3523" s="76">
        <f t="shared" si="5978"/>
        <v>89518</v>
      </c>
      <c r="CF3523" s="76">
        <f t="shared" si="5979"/>
        <v>7459.83</v>
      </c>
      <c r="CG3523" s="76">
        <f t="shared" si="5980"/>
        <v>3443</v>
      </c>
      <c r="CH3523" s="79">
        <f t="shared" si="5981"/>
        <v>43.04</v>
      </c>
      <c r="CI3523" s="69"/>
      <c r="CL3523" t="s">
        <v>7875</v>
      </c>
      <c r="CM3523" s="62">
        <f>+CM3522</f>
        <v>192</v>
      </c>
      <c r="CN3523" s="62">
        <v>5</v>
      </c>
      <c r="CO3523" s="76">
        <f t="shared" si="5982"/>
        <v>89518</v>
      </c>
      <c r="CP3523" s="76">
        <f t="shared" si="5983"/>
        <v>7459.83</v>
      </c>
      <c r="CQ3523" s="76">
        <f t="shared" si="5984"/>
        <v>3443</v>
      </c>
      <c r="CR3523" s="79">
        <f t="shared" si="5985"/>
        <v>43.04</v>
      </c>
      <c r="CU3523" t="s">
        <v>10026</v>
      </c>
      <c r="CV3523" s="62">
        <f>+CV3522</f>
        <v>192</v>
      </c>
      <c r="CW3523" s="62">
        <v>5</v>
      </c>
      <c r="CX3523" s="76">
        <f t="shared" si="5986"/>
        <v>89518</v>
      </c>
      <c r="CY3523" s="76">
        <f t="shared" si="5987"/>
        <v>7459.83</v>
      </c>
      <c r="CZ3523" s="76">
        <f t="shared" si="5988"/>
        <v>3443</v>
      </c>
      <c r="DA3523" s="79">
        <f t="shared" si="5989"/>
        <v>43.04</v>
      </c>
    </row>
    <row r="3524" spans="60:105" ht="18.75" hidden="1" customHeight="1" x14ac:dyDescent="0.2">
      <c r="BH3524" t="s">
        <v>1420</v>
      </c>
      <c r="BI3524" s="57">
        <f>+BI3519+1</f>
        <v>193</v>
      </c>
      <c r="BJ3524" s="57">
        <v>1</v>
      </c>
      <c r="BK3524" s="74">
        <f t="shared" si="5970"/>
        <v>74014.91</v>
      </c>
      <c r="BL3524" s="74">
        <f t="shared" si="5971"/>
        <v>6167.91</v>
      </c>
      <c r="BM3524" s="74">
        <f t="shared" si="5972"/>
        <v>2846.73</v>
      </c>
      <c r="BN3524" s="77">
        <f t="shared" si="5973"/>
        <v>35.58</v>
      </c>
      <c r="BO3524" s="69"/>
      <c r="BR3524" t="s">
        <v>3571</v>
      </c>
      <c r="BS3524" s="57">
        <f>+BS3519+1</f>
        <v>193</v>
      </c>
      <c r="BT3524" s="57">
        <v>1</v>
      </c>
      <c r="BU3524" s="74">
        <f t="shared" si="5974"/>
        <v>74014.91</v>
      </c>
      <c r="BV3524" s="74">
        <f t="shared" si="5975"/>
        <v>6167.91</v>
      </c>
      <c r="BW3524" s="74">
        <f t="shared" si="5976"/>
        <v>2846.73</v>
      </c>
      <c r="BX3524" s="77">
        <f t="shared" si="5977"/>
        <v>35.58</v>
      </c>
      <c r="BY3524" s="69"/>
      <c r="CB3524" t="s">
        <v>5725</v>
      </c>
      <c r="CC3524" s="57">
        <f>+CC3519+1</f>
        <v>193</v>
      </c>
      <c r="CD3524" s="57">
        <v>1</v>
      </c>
      <c r="CE3524" s="74">
        <f t="shared" si="5978"/>
        <v>74014.91</v>
      </c>
      <c r="CF3524" s="74">
        <f t="shared" si="5979"/>
        <v>6167.91</v>
      </c>
      <c r="CG3524" s="74">
        <f t="shared" si="5980"/>
        <v>2846.73</v>
      </c>
      <c r="CH3524" s="77">
        <f t="shared" si="5981"/>
        <v>35.58</v>
      </c>
      <c r="CI3524" s="69"/>
      <c r="CL3524" t="s">
        <v>7876</v>
      </c>
      <c r="CM3524" s="57">
        <f>+CM3519+1</f>
        <v>193</v>
      </c>
      <c r="CN3524" s="57">
        <v>1</v>
      </c>
      <c r="CO3524" s="74">
        <f t="shared" si="5982"/>
        <v>74014.91</v>
      </c>
      <c r="CP3524" s="74">
        <f t="shared" si="5983"/>
        <v>6167.91</v>
      </c>
      <c r="CQ3524" s="74">
        <f t="shared" si="5984"/>
        <v>2846.73</v>
      </c>
      <c r="CR3524" s="77">
        <f t="shared" si="5985"/>
        <v>35.58</v>
      </c>
      <c r="CU3524" t="s">
        <v>10027</v>
      </c>
      <c r="CV3524" s="57">
        <f>+CV3519+1</f>
        <v>193</v>
      </c>
      <c r="CW3524" s="57">
        <v>1</v>
      </c>
      <c r="CX3524" s="74">
        <f t="shared" si="5986"/>
        <v>74014.91</v>
      </c>
      <c r="CY3524" s="74">
        <f t="shared" si="5987"/>
        <v>6167.91</v>
      </c>
      <c r="CZ3524" s="74">
        <f t="shared" si="5988"/>
        <v>2846.73</v>
      </c>
      <c r="DA3524" s="77">
        <f t="shared" si="5989"/>
        <v>35.58</v>
      </c>
    </row>
    <row r="3525" spans="60:105" ht="18.75" hidden="1" customHeight="1" x14ac:dyDescent="0.2">
      <c r="BH3525" t="s">
        <v>1421</v>
      </c>
      <c r="BI3525">
        <f>+BI3524</f>
        <v>193</v>
      </c>
      <c r="BJ3525">
        <v>2</v>
      </c>
      <c r="BK3525" s="75">
        <f t="shared" si="5970"/>
        <v>77715.66</v>
      </c>
      <c r="BL3525" s="75">
        <f t="shared" si="5971"/>
        <v>6476.31</v>
      </c>
      <c r="BM3525" s="75">
        <f t="shared" si="5972"/>
        <v>2989.06</v>
      </c>
      <c r="BN3525" s="78">
        <f t="shared" si="5973"/>
        <v>37.36</v>
      </c>
      <c r="BO3525" s="69"/>
      <c r="BR3525" t="s">
        <v>3572</v>
      </c>
      <c r="BS3525">
        <f>+BS3524</f>
        <v>193</v>
      </c>
      <c r="BT3525">
        <v>2</v>
      </c>
      <c r="BU3525" s="75">
        <f t="shared" si="5974"/>
        <v>77715.66</v>
      </c>
      <c r="BV3525" s="75">
        <f t="shared" si="5975"/>
        <v>6476.31</v>
      </c>
      <c r="BW3525" s="75">
        <f t="shared" si="5976"/>
        <v>2989.06</v>
      </c>
      <c r="BX3525" s="78">
        <f t="shared" si="5977"/>
        <v>37.36</v>
      </c>
      <c r="BY3525" s="69"/>
      <c r="CB3525" t="s">
        <v>5726</v>
      </c>
      <c r="CC3525">
        <f>+CC3524</f>
        <v>193</v>
      </c>
      <c r="CD3525">
        <v>2</v>
      </c>
      <c r="CE3525" s="75">
        <f t="shared" si="5978"/>
        <v>77715.66</v>
      </c>
      <c r="CF3525" s="75">
        <f t="shared" si="5979"/>
        <v>6476.31</v>
      </c>
      <c r="CG3525" s="75">
        <f t="shared" si="5980"/>
        <v>2989.06</v>
      </c>
      <c r="CH3525" s="78">
        <f t="shared" si="5981"/>
        <v>37.36</v>
      </c>
      <c r="CI3525" s="69"/>
      <c r="CL3525" t="s">
        <v>7877</v>
      </c>
      <c r="CM3525">
        <f>+CM3524</f>
        <v>193</v>
      </c>
      <c r="CN3525">
        <v>2</v>
      </c>
      <c r="CO3525" s="75">
        <f t="shared" si="5982"/>
        <v>77715.66</v>
      </c>
      <c r="CP3525" s="75">
        <f t="shared" si="5983"/>
        <v>6476.31</v>
      </c>
      <c r="CQ3525" s="75">
        <f t="shared" si="5984"/>
        <v>2989.06</v>
      </c>
      <c r="CR3525" s="78">
        <f t="shared" si="5985"/>
        <v>37.36</v>
      </c>
      <c r="CU3525" t="s">
        <v>10028</v>
      </c>
      <c r="CV3525">
        <f>+CV3524</f>
        <v>193</v>
      </c>
      <c r="CW3525">
        <v>2</v>
      </c>
      <c r="CX3525" s="75">
        <f t="shared" si="5986"/>
        <v>77715.66</v>
      </c>
      <c r="CY3525" s="75">
        <f t="shared" si="5987"/>
        <v>6476.31</v>
      </c>
      <c r="CZ3525" s="75">
        <f t="shared" si="5988"/>
        <v>2989.06</v>
      </c>
      <c r="DA3525" s="78">
        <f t="shared" si="5989"/>
        <v>37.36</v>
      </c>
    </row>
    <row r="3526" spans="60:105" ht="18.75" hidden="1" customHeight="1" x14ac:dyDescent="0.2">
      <c r="BH3526" t="s">
        <v>1422</v>
      </c>
      <c r="BI3526">
        <f>+BI3525</f>
        <v>193</v>
      </c>
      <c r="BJ3526">
        <v>3</v>
      </c>
      <c r="BK3526" s="75">
        <f t="shared" si="5970"/>
        <v>81601.440000000002</v>
      </c>
      <c r="BL3526" s="75">
        <f t="shared" si="5971"/>
        <v>6800.12</v>
      </c>
      <c r="BM3526" s="75">
        <f t="shared" si="5972"/>
        <v>3138.52</v>
      </c>
      <c r="BN3526" s="78">
        <f t="shared" si="5973"/>
        <v>39.229999999999997</v>
      </c>
      <c r="BO3526" s="69"/>
      <c r="BR3526" t="s">
        <v>3573</v>
      </c>
      <c r="BS3526">
        <f>+BS3525</f>
        <v>193</v>
      </c>
      <c r="BT3526">
        <v>3</v>
      </c>
      <c r="BU3526" s="75">
        <f t="shared" si="5974"/>
        <v>81601.440000000002</v>
      </c>
      <c r="BV3526" s="75">
        <f t="shared" si="5975"/>
        <v>6800.12</v>
      </c>
      <c r="BW3526" s="75">
        <f t="shared" si="5976"/>
        <v>3138.52</v>
      </c>
      <c r="BX3526" s="78">
        <f t="shared" si="5977"/>
        <v>39.229999999999997</v>
      </c>
      <c r="BY3526" s="69"/>
      <c r="CB3526" t="s">
        <v>5727</v>
      </c>
      <c r="CC3526">
        <f>+CC3525</f>
        <v>193</v>
      </c>
      <c r="CD3526">
        <v>3</v>
      </c>
      <c r="CE3526" s="75">
        <f t="shared" si="5978"/>
        <v>81601.440000000002</v>
      </c>
      <c r="CF3526" s="75">
        <f t="shared" si="5979"/>
        <v>6800.12</v>
      </c>
      <c r="CG3526" s="75">
        <f t="shared" si="5980"/>
        <v>3138.52</v>
      </c>
      <c r="CH3526" s="78">
        <f t="shared" si="5981"/>
        <v>39.229999999999997</v>
      </c>
      <c r="CI3526" s="69"/>
      <c r="CL3526" t="s">
        <v>7878</v>
      </c>
      <c r="CM3526">
        <f>+CM3525</f>
        <v>193</v>
      </c>
      <c r="CN3526">
        <v>3</v>
      </c>
      <c r="CO3526" s="75">
        <f t="shared" si="5982"/>
        <v>81601.440000000002</v>
      </c>
      <c r="CP3526" s="75">
        <f t="shared" si="5983"/>
        <v>6800.12</v>
      </c>
      <c r="CQ3526" s="75">
        <f t="shared" si="5984"/>
        <v>3138.52</v>
      </c>
      <c r="CR3526" s="78">
        <f t="shared" si="5985"/>
        <v>39.229999999999997</v>
      </c>
      <c r="CU3526" t="s">
        <v>10029</v>
      </c>
      <c r="CV3526">
        <f>+CV3525</f>
        <v>193</v>
      </c>
      <c r="CW3526">
        <v>3</v>
      </c>
      <c r="CX3526" s="75">
        <f t="shared" si="5986"/>
        <v>81601.440000000002</v>
      </c>
      <c r="CY3526" s="75">
        <f t="shared" si="5987"/>
        <v>6800.12</v>
      </c>
      <c r="CZ3526" s="75">
        <f t="shared" si="5988"/>
        <v>3138.52</v>
      </c>
      <c r="DA3526" s="78">
        <f t="shared" si="5989"/>
        <v>39.229999999999997</v>
      </c>
    </row>
    <row r="3527" spans="60:105" ht="18.75" hidden="1" customHeight="1" x14ac:dyDescent="0.2">
      <c r="BH3527" t="s">
        <v>1423</v>
      </c>
      <c r="BI3527">
        <f>+BI3526</f>
        <v>193</v>
      </c>
      <c r="BJ3527">
        <v>4</v>
      </c>
      <c r="BK3527" s="75">
        <f t="shared" si="5970"/>
        <v>85681.52</v>
      </c>
      <c r="BL3527" s="75">
        <f t="shared" si="5971"/>
        <v>7140.13</v>
      </c>
      <c r="BM3527" s="75">
        <f t="shared" si="5972"/>
        <v>3295.44</v>
      </c>
      <c r="BN3527" s="78">
        <f t="shared" si="5973"/>
        <v>41.19</v>
      </c>
      <c r="BO3527" s="69"/>
      <c r="BR3527" t="s">
        <v>3574</v>
      </c>
      <c r="BS3527">
        <f>+BS3526</f>
        <v>193</v>
      </c>
      <c r="BT3527">
        <v>4</v>
      </c>
      <c r="BU3527" s="75">
        <f t="shared" si="5974"/>
        <v>85681.52</v>
      </c>
      <c r="BV3527" s="75">
        <f t="shared" si="5975"/>
        <v>7140.13</v>
      </c>
      <c r="BW3527" s="75">
        <f t="shared" si="5976"/>
        <v>3295.44</v>
      </c>
      <c r="BX3527" s="78">
        <f t="shared" si="5977"/>
        <v>41.19</v>
      </c>
      <c r="BY3527" s="69"/>
      <c r="CB3527" t="s">
        <v>5728</v>
      </c>
      <c r="CC3527">
        <f>+CC3526</f>
        <v>193</v>
      </c>
      <c r="CD3527">
        <v>4</v>
      </c>
      <c r="CE3527" s="75">
        <f t="shared" si="5978"/>
        <v>85681.52</v>
      </c>
      <c r="CF3527" s="75">
        <f t="shared" si="5979"/>
        <v>7140.13</v>
      </c>
      <c r="CG3527" s="75">
        <f t="shared" si="5980"/>
        <v>3295.44</v>
      </c>
      <c r="CH3527" s="78">
        <f t="shared" si="5981"/>
        <v>41.19</v>
      </c>
      <c r="CI3527" s="69"/>
      <c r="CL3527" t="s">
        <v>7879</v>
      </c>
      <c r="CM3527">
        <f>+CM3526</f>
        <v>193</v>
      </c>
      <c r="CN3527">
        <v>4</v>
      </c>
      <c r="CO3527" s="75">
        <f t="shared" si="5982"/>
        <v>85681.52</v>
      </c>
      <c r="CP3527" s="75">
        <f t="shared" si="5983"/>
        <v>7140.13</v>
      </c>
      <c r="CQ3527" s="75">
        <f t="shared" si="5984"/>
        <v>3295.44</v>
      </c>
      <c r="CR3527" s="78">
        <f t="shared" si="5985"/>
        <v>41.19</v>
      </c>
      <c r="CU3527" t="s">
        <v>10030</v>
      </c>
      <c r="CV3527">
        <f>+CV3526</f>
        <v>193</v>
      </c>
      <c r="CW3527">
        <v>4</v>
      </c>
      <c r="CX3527" s="75">
        <f t="shared" si="5986"/>
        <v>85681.52</v>
      </c>
      <c r="CY3527" s="75">
        <f t="shared" si="5987"/>
        <v>7140.13</v>
      </c>
      <c r="CZ3527" s="75">
        <f t="shared" si="5988"/>
        <v>3295.44</v>
      </c>
      <c r="DA3527" s="78">
        <f t="shared" si="5989"/>
        <v>41.19</v>
      </c>
    </row>
    <row r="3528" spans="60:105" ht="18.75" hidden="1" customHeight="1" x14ac:dyDescent="0.2">
      <c r="BH3528" t="s">
        <v>1424</v>
      </c>
      <c r="BI3528" s="62">
        <f>+BI3527</f>
        <v>193</v>
      </c>
      <c r="BJ3528" s="62">
        <v>5</v>
      </c>
      <c r="BK3528" s="76">
        <f t="shared" si="5970"/>
        <v>89965.59</v>
      </c>
      <c r="BL3528" s="76">
        <f t="shared" si="5971"/>
        <v>7497.13</v>
      </c>
      <c r="BM3528" s="76">
        <f t="shared" si="5972"/>
        <v>3460.22</v>
      </c>
      <c r="BN3528" s="79">
        <f t="shared" si="5973"/>
        <v>43.25</v>
      </c>
      <c r="BO3528" s="69"/>
      <c r="BR3528" t="s">
        <v>3575</v>
      </c>
      <c r="BS3528" s="62">
        <f>+BS3527</f>
        <v>193</v>
      </c>
      <c r="BT3528" s="62">
        <v>5</v>
      </c>
      <c r="BU3528" s="76">
        <f t="shared" si="5974"/>
        <v>89965.59</v>
      </c>
      <c r="BV3528" s="76">
        <f t="shared" si="5975"/>
        <v>7497.13</v>
      </c>
      <c r="BW3528" s="76">
        <f t="shared" si="5976"/>
        <v>3460.22</v>
      </c>
      <c r="BX3528" s="79">
        <f t="shared" si="5977"/>
        <v>43.25</v>
      </c>
      <c r="BY3528" s="69"/>
      <c r="CB3528" t="s">
        <v>5729</v>
      </c>
      <c r="CC3528" s="62">
        <f>+CC3527</f>
        <v>193</v>
      </c>
      <c r="CD3528" s="62">
        <v>5</v>
      </c>
      <c r="CE3528" s="76">
        <f t="shared" si="5978"/>
        <v>89965.59</v>
      </c>
      <c r="CF3528" s="76">
        <f t="shared" si="5979"/>
        <v>7497.13</v>
      </c>
      <c r="CG3528" s="76">
        <f t="shared" si="5980"/>
        <v>3460.22</v>
      </c>
      <c r="CH3528" s="79">
        <f t="shared" si="5981"/>
        <v>43.25</v>
      </c>
      <c r="CI3528" s="69"/>
      <c r="CL3528" t="s">
        <v>7880</v>
      </c>
      <c r="CM3528" s="62">
        <f>+CM3527</f>
        <v>193</v>
      </c>
      <c r="CN3528" s="62">
        <v>5</v>
      </c>
      <c r="CO3528" s="76">
        <f t="shared" si="5982"/>
        <v>89965.59</v>
      </c>
      <c r="CP3528" s="76">
        <f t="shared" si="5983"/>
        <v>7497.13</v>
      </c>
      <c r="CQ3528" s="76">
        <f t="shared" si="5984"/>
        <v>3460.22</v>
      </c>
      <c r="CR3528" s="79">
        <f t="shared" si="5985"/>
        <v>43.25</v>
      </c>
      <c r="CU3528" t="s">
        <v>10031</v>
      </c>
      <c r="CV3528" s="62">
        <f>+CV3527</f>
        <v>193</v>
      </c>
      <c r="CW3528" s="62">
        <v>5</v>
      </c>
      <c r="CX3528" s="76">
        <f t="shared" si="5986"/>
        <v>89965.59</v>
      </c>
      <c r="CY3528" s="76">
        <f t="shared" si="5987"/>
        <v>7497.13</v>
      </c>
      <c r="CZ3528" s="76">
        <f t="shared" si="5988"/>
        <v>3460.22</v>
      </c>
      <c r="DA3528" s="79">
        <f t="shared" si="5989"/>
        <v>43.25</v>
      </c>
    </row>
    <row r="3529" spans="60:105" ht="18.75" hidden="1" customHeight="1" x14ac:dyDescent="0.2">
      <c r="BH3529" t="s">
        <v>1425</v>
      </c>
      <c r="BI3529" s="57">
        <f>+BI3524+1</f>
        <v>194</v>
      </c>
      <c r="BJ3529" s="57">
        <v>1</v>
      </c>
      <c r="BK3529" s="74">
        <f t="shared" si="5970"/>
        <v>74384.990000000005</v>
      </c>
      <c r="BL3529" s="74">
        <f t="shared" si="5971"/>
        <v>6198.75</v>
      </c>
      <c r="BM3529" s="74">
        <f t="shared" si="5972"/>
        <v>2860.96</v>
      </c>
      <c r="BN3529" s="77">
        <f t="shared" si="5973"/>
        <v>35.76</v>
      </c>
      <c r="BO3529" s="69"/>
      <c r="BR3529" t="s">
        <v>3576</v>
      </c>
      <c r="BS3529" s="57">
        <f>+BS3524+1</f>
        <v>194</v>
      </c>
      <c r="BT3529" s="57">
        <v>1</v>
      </c>
      <c r="BU3529" s="74">
        <f t="shared" si="5974"/>
        <v>74384.990000000005</v>
      </c>
      <c r="BV3529" s="74">
        <f t="shared" si="5975"/>
        <v>6198.75</v>
      </c>
      <c r="BW3529" s="74">
        <f t="shared" si="5976"/>
        <v>2860.96</v>
      </c>
      <c r="BX3529" s="77">
        <f t="shared" si="5977"/>
        <v>35.76</v>
      </c>
      <c r="BY3529" s="69"/>
      <c r="CB3529" t="s">
        <v>5730</v>
      </c>
      <c r="CC3529" s="57">
        <f>+CC3524+1</f>
        <v>194</v>
      </c>
      <c r="CD3529" s="57">
        <v>1</v>
      </c>
      <c r="CE3529" s="74">
        <f t="shared" si="5978"/>
        <v>74384.990000000005</v>
      </c>
      <c r="CF3529" s="74">
        <f t="shared" si="5979"/>
        <v>6198.75</v>
      </c>
      <c r="CG3529" s="74">
        <f t="shared" si="5980"/>
        <v>2860.96</v>
      </c>
      <c r="CH3529" s="77">
        <f t="shared" si="5981"/>
        <v>35.76</v>
      </c>
      <c r="CI3529" s="69"/>
      <c r="CL3529" t="s">
        <v>7881</v>
      </c>
      <c r="CM3529" s="57">
        <f>+CM3524+1</f>
        <v>194</v>
      </c>
      <c r="CN3529" s="57">
        <v>1</v>
      </c>
      <c r="CO3529" s="74">
        <f t="shared" si="5982"/>
        <v>74384.990000000005</v>
      </c>
      <c r="CP3529" s="74">
        <f t="shared" si="5983"/>
        <v>6198.75</v>
      </c>
      <c r="CQ3529" s="74">
        <f t="shared" si="5984"/>
        <v>2860.96</v>
      </c>
      <c r="CR3529" s="77">
        <f t="shared" si="5985"/>
        <v>35.76</v>
      </c>
      <c r="CU3529" t="s">
        <v>10032</v>
      </c>
      <c r="CV3529" s="57">
        <f>+CV3524+1</f>
        <v>194</v>
      </c>
      <c r="CW3529" s="57">
        <v>1</v>
      </c>
      <c r="CX3529" s="74">
        <f t="shared" si="5986"/>
        <v>74384.990000000005</v>
      </c>
      <c r="CY3529" s="74">
        <f t="shared" si="5987"/>
        <v>6198.75</v>
      </c>
      <c r="CZ3529" s="74">
        <f t="shared" si="5988"/>
        <v>2860.96</v>
      </c>
      <c r="DA3529" s="77">
        <f t="shared" si="5989"/>
        <v>35.76</v>
      </c>
    </row>
    <row r="3530" spans="60:105" ht="18.75" hidden="1" customHeight="1" x14ac:dyDescent="0.2">
      <c r="BH3530" t="s">
        <v>1426</v>
      </c>
      <c r="BI3530">
        <f>+BI3529</f>
        <v>194</v>
      </c>
      <c r="BJ3530">
        <v>2</v>
      </c>
      <c r="BK3530" s="75">
        <f t="shared" si="5970"/>
        <v>78104.240000000005</v>
      </c>
      <c r="BL3530" s="75">
        <f t="shared" si="5971"/>
        <v>6508.69</v>
      </c>
      <c r="BM3530" s="75">
        <f t="shared" si="5972"/>
        <v>3004.01</v>
      </c>
      <c r="BN3530" s="78">
        <f t="shared" si="5973"/>
        <v>37.549999999999997</v>
      </c>
      <c r="BO3530" s="69"/>
      <c r="BR3530" t="s">
        <v>3577</v>
      </c>
      <c r="BS3530">
        <f>+BS3529</f>
        <v>194</v>
      </c>
      <c r="BT3530">
        <v>2</v>
      </c>
      <c r="BU3530" s="75">
        <f t="shared" si="5974"/>
        <v>78104.240000000005</v>
      </c>
      <c r="BV3530" s="75">
        <f t="shared" si="5975"/>
        <v>6508.69</v>
      </c>
      <c r="BW3530" s="75">
        <f t="shared" si="5976"/>
        <v>3004.01</v>
      </c>
      <c r="BX3530" s="78">
        <f t="shared" si="5977"/>
        <v>37.549999999999997</v>
      </c>
      <c r="BY3530" s="69"/>
      <c r="CB3530" t="s">
        <v>5731</v>
      </c>
      <c r="CC3530">
        <f>+CC3529</f>
        <v>194</v>
      </c>
      <c r="CD3530">
        <v>2</v>
      </c>
      <c r="CE3530" s="75">
        <f t="shared" si="5978"/>
        <v>78104.240000000005</v>
      </c>
      <c r="CF3530" s="75">
        <f t="shared" si="5979"/>
        <v>6508.69</v>
      </c>
      <c r="CG3530" s="75">
        <f t="shared" si="5980"/>
        <v>3004.01</v>
      </c>
      <c r="CH3530" s="78">
        <f t="shared" si="5981"/>
        <v>37.549999999999997</v>
      </c>
      <c r="CI3530" s="69"/>
      <c r="CL3530" t="s">
        <v>7882</v>
      </c>
      <c r="CM3530">
        <f>+CM3529</f>
        <v>194</v>
      </c>
      <c r="CN3530">
        <v>2</v>
      </c>
      <c r="CO3530" s="75">
        <f t="shared" si="5982"/>
        <v>78104.240000000005</v>
      </c>
      <c r="CP3530" s="75">
        <f t="shared" si="5983"/>
        <v>6508.69</v>
      </c>
      <c r="CQ3530" s="75">
        <f t="shared" si="5984"/>
        <v>3004.01</v>
      </c>
      <c r="CR3530" s="78">
        <f t="shared" si="5985"/>
        <v>37.549999999999997</v>
      </c>
      <c r="CU3530" t="s">
        <v>10033</v>
      </c>
      <c r="CV3530">
        <f>+CV3529</f>
        <v>194</v>
      </c>
      <c r="CW3530">
        <v>2</v>
      </c>
      <c r="CX3530" s="75">
        <f t="shared" si="5986"/>
        <v>78104.240000000005</v>
      </c>
      <c r="CY3530" s="75">
        <f t="shared" si="5987"/>
        <v>6508.69</v>
      </c>
      <c r="CZ3530" s="75">
        <f t="shared" si="5988"/>
        <v>3004.01</v>
      </c>
      <c r="DA3530" s="78">
        <f t="shared" si="5989"/>
        <v>37.549999999999997</v>
      </c>
    </row>
    <row r="3531" spans="60:105" ht="18.75" hidden="1" customHeight="1" x14ac:dyDescent="0.2">
      <c r="BH3531" t="s">
        <v>1427</v>
      </c>
      <c r="BI3531">
        <f>+BI3530</f>
        <v>194</v>
      </c>
      <c r="BJ3531">
        <v>3</v>
      </c>
      <c r="BK3531" s="75">
        <f t="shared" si="5970"/>
        <v>82009.45</v>
      </c>
      <c r="BL3531" s="75">
        <f t="shared" si="5971"/>
        <v>6834.12</v>
      </c>
      <c r="BM3531" s="75">
        <f t="shared" si="5972"/>
        <v>3154.21</v>
      </c>
      <c r="BN3531" s="78">
        <f t="shared" si="5973"/>
        <v>39.43</v>
      </c>
      <c r="BO3531" s="69"/>
      <c r="BR3531" t="s">
        <v>3578</v>
      </c>
      <c r="BS3531">
        <f>+BS3530</f>
        <v>194</v>
      </c>
      <c r="BT3531">
        <v>3</v>
      </c>
      <c r="BU3531" s="75">
        <f t="shared" si="5974"/>
        <v>82009.45</v>
      </c>
      <c r="BV3531" s="75">
        <f t="shared" si="5975"/>
        <v>6834.12</v>
      </c>
      <c r="BW3531" s="75">
        <f t="shared" si="5976"/>
        <v>3154.21</v>
      </c>
      <c r="BX3531" s="78">
        <f t="shared" si="5977"/>
        <v>39.43</v>
      </c>
      <c r="BY3531" s="69"/>
      <c r="CB3531" t="s">
        <v>5732</v>
      </c>
      <c r="CC3531">
        <f>+CC3530</f>
        <v>194</v>
      </c>
      <c r="CD3531">
        <v>3</v>
      </c>
      <c r="CE3531" s="75">
        <f t="shared" si="5978"/>
        <v>82009.45</v>
      </c>
      <c r="CF3531" s="75">
        <f t="shared" si="5979"/>
        <v>6834.12</v>
      </c>
      <c r="CG3531" s="75">
        <f t="shared" si="5980"/>
        <v>3154.21</v>
      </c>
      <c r="CH3531" s="78">
        <f t="shared" si="5981"/>
        <v>39.43</v>
      </c>
      <c r="CI3531" s="69"/>
      <c r="CL3531" t="s">
        <v>7883</v>
      </c>
      <c r="CM3531">
        <f>+CM3530</f>
        <v>194</v>
      </c>
      <c r="CN3531">
        <v>3</v>
      </c>
      <c r="CO3531" s="75">
        <f t="shared" si="5982"/>
        <v>82009.45</v>
      </c>
      <c r="CP3531" s="75">
        <f t="shared" si="5983"/>
        <v>6834.12</v>
      </c>
      <c r="CQ3531" s="75">
        <f t="shared" si="5984"/>
        <v>3154.21</v>
      </c>
      <c r="CR3531" s="78">
        <f t="shared" si="5985"/>
        <v>39.43</v>
      </c>
      <c r="CU3531" t="s">
        <v>10034</v>
      </c>
      <c r="CV3531">
        <f>+CV3530</f>
        <v>194</v>
      </c>
      <c r="CW3531">
        <v>3</v>
      </c>
      <c r="CX3531" s="75">
        <f t="shared" si="5986"/>
        <v>82009.45</v>
      </c>
      <c r="CY3531" s="75">
        <f t="shared" si="5987"/>
        <v>6834.12</v>
      </c>
      <c r="CZ3531" s="75">
        <f t="shared" si="5988"/>
        <v>3154.21</v>
      </c>
      <c r="DA3531" s="78">
        <f t="shared" si="5989"/>
        <v>39.43</v>
      </c>
    </row>
    <row r="3532" spans="60:105" ht="18.75" hidden="1" customHeight="1" x14ac:dyDescent="0.2">
      <c r="BH3532" t="s">
        <v>1428</v>
      </c>
      <c r="BI3532">
        <f>+BI3531</f>
        <v>194</v>
      </c>
      <c r="BJ3532">
        <v>4</v>
      </c>
      <c r="BK3532" s="75">
        <f t="shared" si="5970"/>
        <v>86109.92</v>
      </c>
      <c r="BL3532" s="75">
        <f t="shared" si="5971"/>
        <v>7175.83</v>
      </c>
      <c r="BM3532" s="75">
        <f t="shared" si="5972"/>
        <v>3311.92</v>
      </c>
      <c r="BN3532" s="78">
        <f t="shared" si="5973"/>
        <v>41.4</v>
      </c>
      <c r="BO3532" s="69"/>
      <c r="BR3532" t="s">
        <v>3579</v>
      </c>
      <c r="BS3532">
        <f>+BS3531</f>
        <v>194</v>
      </c>
      <c r="BT3532">
        <v>4</v>
      </c>
      <c r="BU3532" s="75">
        <f t="shared" si="5974"/>
        <v>86109.92</v>
      </c>
      <c r="BV3532" s="75">
        <f t="shared" si="5975"/>
        <v>7175.83</v>
      </c>
      <c r="BW3532" s="75">
        <f t="shared" si="5976"/>
        <v>3311.92</v>
      </c>
      <c r="BX3532" s="78">
        <f t="shared" si="5977"/>
        <v>41.4</v>
      </c>
      <c r="BY3532" s="69"/>
      <c r="CB3532" t="s">
        <v>5733</v>
      </c>
      <c r="CC3532">
        <f>+CC3531</f>
        <v>194</v>
      </c>
      <c r="CD3532">
        <v>4</v>
      </c>
      <c r="CE3532" s="75">
        <f t="shared" si="5978"/>
        <v>86109.92</v>
      </c>
      <c r="CF3532" s="75">
        <f t="shared" si="5979"/>
        <v>7175.83</v>
      </c>
      <c r="CG3532" s="75">
        <f t="shared" si="5980"/>
        <v>3311.92</v>
      </c>
      <c r="CH3532" s="78">
        <f t="shared" si="5981"/>
        <v>41.4</v>
      </c>
      <c r="CI3532" s="69"/>
      <c r="CL3532" t="s">
        <v>7884</v>
      </c>
      <c r="CM3532">
        <f>+CM3531</f>
        <v>194</v>
      </c>
      <c r="CN3532">
        <v>4</v>
      </c>
      <c r="CO3532" s="75">
        <f t="shared" si="5982"/>
        <v>86109.92</v>
      </c>
      <c r="CP3532" s="75">
        <f t="shared" si="5983"/>
        <v>7175.83</v>
      </c>
      <c r="CQ3532" s="75">
        <f t="shared" si="5984"/>
        <v>3311.92</v>
      </c>
      <c r="CR3532" s="78">
        <f t="shared" si="5985"/>
        <v>41.4</v>
      </c>
      <c r="CU3532" t="s">
        <v>10035</v>
      </c>
      <c r="CV3532">
        <f>+CV3531</f>
        <v>194</v>
      </c>
      <c r="CW3532">
        <v>4</v>
      </c>
      <c r="CX3532" s="75">
        <f t="shared" si="5986"/>
        <v>86109.92</v>
      </c>
      <c r="CY3532" s="75">
        <f t="shared" si="5987"/>
        <v>7175.83</v>
      </c>
      <c r="CZ3532" s="75">
        <f t="shared" si="5988"/>
        <v>3311.92</v>
      </c>
      <c r="DA3532" s="78">
        <f t="shared" si="5989"/>
        <v>41.4</v>
      </c>
    </row>
    <row r="3533" spans="60:105" ht="18.75" hidden="1" customHeight="1" x14ac:dyDescent="0.2">
      <c r="BH3533" t="s">
        <v>1429</v>
      </c>
      <c r="BI3533" s="62">
        <f>+BI3532</f>
        <v>194</v>
      </c>
      <c r="BJ3533" s="62">
        <v>5</v>
      </c>
      <c r="BK3533" s="76">
        <f t="shared" si="5970"/>
        <v>90415.42</v>
      </c>
      <c r="BL3533" s="76">
        <f t="shared" si="5971"/>
        <v>7534.62</v>
      </c>
      <c r="BM3533" s="76">
        <f t="shared" si="5972"/>
        <v>3477.52</v>
      </c>
      <c r="BN3533" s="79">
        <f t="shared" si="5973"/>
        <v>43.47</v>
      </c>
      <c r="BO3533" s="69"/>
      <c r="BR3533" t="s">
        <v>3580</v>
      </c>
      <c r="BS3533" s="62">
        <f>+BS3532</f>
        <v>194</v>
      </c>
      <c r="BT3533" s="62">
        <v>5</v>
      </c>
      <c r="BU3533" s="76">
        <f t="shared" si="5974"/>
        <v>90415.42</v>
      </c>
      <c r="BV3533" s="76">
        <f t="shared" si="5975"/>
        <v>7534.62</v>
      </c>
      <c r="BW3533" s="76">
        <f t="shared" si="5976"/>
        <v>3477.52</v>
      </c>
      <c r="BX3533" s="79">
        <f t="shared" si="5977"/>
        <v>43.47</v>
      </c>
      <c r="BY3533" s="69"/>
      <c r="CB3533" t="s">
        <v>5734</v>
      </c>
      <c r="CC3533" s="62">
        <f>+CC3532</f>
        <v>194</v>
      </c>
      <c r="CD3533" s="62">
        <v>5</v>
      </c>
      <c r="CE3533" s="76">
        <f t="shared" si="5978"/>
        <v>90415.42</v>
      </c>
      <c r="CF3533" s="76">
        <f t="shared" si="5979"/>
        <v>7534.62</v>
      </c>
      <c r="CG3533" s="76">
        <f t="shared" si="5980"/>
        <v>3477.52</v>
      </c>
      <c r="CH3533" s="79">
        <f t="shared" si="5981"/>
        <v>43.47</v>
      </c>
      <c r="CI3533" s="69"/>
      <c r="CL3533" t="s">
        <v>7885</v>
      </c>
      <c r="CM3533" s="62">
        <f>+CM3532</f>
        <v>194</v>
      </c>
      <c r="CN3533" s="62">
        <v>5</v>
      </c>
      <c r="CO3533" s="76">
        <f t="shared" si="5982"/>
        <v>90415.42</v>
      </c>
      <c r="CP3533" s="76">
        <f t="shared" si="5983"/>
        <v>7534.62</v>
      </c>
      <c r="CQ3533" s="76">
        <f t="shared" si="5984"/>
        <v>3477.52</v>
      </c>
      <c r="CR3533" s="79">
        <f t="shared" si="5985"/>
        <v>43.47</v>
      </c>
      <c r="CU3533" t="s">
        <v>10036</v>
      </c>
      <c r="CV3533" s="62">
        <f>+CV3532</f>
        <v>194</v>
      </c>
      <c r="CW3533" s="62">
        <v>5</v>
      </c>
      <c r="CX3533" s="76">
        <f t="shared" si="5986"/>
        <v>90415.42</v>
      </c>
      <c r="CY3533" s="76">
        <f t="shared" si="5987"/>
        <v>7534.62</v>
      </c>
      <c r="CZ3533" s="76">
        <f t="shared" si="5988"/>
        <v>3477.52</v>
      </c>
      <c r="DA3533" s="79">
        <f t="shared" si="5989"/>
        <v>43.47</v>
      </c>
    </row>
    <row r="3534" spans="60:105" ht="18.75" hidden="1" customHeight="1" x14ac:dyDescent="0.2">
      <c r="BH3534" t="s">
        <v>1430</v>
      </c>
      <c r="BI3534" s="57">
        <f>+BI3529+1</f>
        <v>195</v>
      </c>
      <c r="BJ3534" s="57">
        <v>1</v>
      </c>
      <c r="BK3534" s="74">
        <f t="shared" si="5970"/>
        <v>74756.91</v>
      </c>
      <c r="BL3534" s="74">
        <f t="shared" si="5971"/>
        <v>6229.74</v>
      </c>
      <c r="BM3534" s="74">
        <f t="shared" si="5972"/>
        <v>2875.27</v>
      </c>
      <c r="BN3534" s="77">
        <f t="shared" si="5973"/>
        <v>35.94</v>
      </c>
      <c r="BO3534" s="69"/>
      <c r="BR3534" t="s">
        <v>3581</v>
      </c>
      <c r="BS3534" s="57">
        <f>+BS3529+1</f>
        <v>195</v>
      </c>
      <c r="BT3534" s="57">
        <v>1</v>
      </c>
      <c r="BU3534" s="74">
        <f t="shared" si="5974"/>
        <v>74756.91</v>
      </c>
      <c r="BV3534" s="74">
        <f t="shared" si="5975"/>
        <v>6229.74</v>
      </c>
      <c r="BW3534" s="74">
        <f t="shared" si="5976"/>
        <v>2875.27</v>
      </c>
      <c r="BX3534" s="77">
        <f t="shared" si="5977"/>
        <v>35.94</v>
      </c>
      <c r="BY3534" s="69"/>
      <c r="CB3534" t="s">
        <v>5735</v>
      </c>
      <c r="CC3534" s="57">
        <f>+CC3529+1</f>
        <v>195</v>
      </c>
      <c r="CD3534" s="57">
        <v>1</v>
      </c>
      <c r="CE3534" s="74">
        <f t="shared" si="5978"/>
        <v>74756.91</v>
      </c>
      <c r="CF3534" s="74">
        <f t="shared" si="5979"/>
        <v>6229.74</v>
      </c>
      <c r="CG3534" s="74">
        <f t="shared" si="5980"/>
        <v>2875.27</v>
      </c>
      <c r="CH3534" s="77">
        <f t="shared" si="5981"/>
        <v>35.94</v>
      </c>
      <c r="CI3534" s="69"/>
      <c r="CL3534" t="s">
        <v>7886</v>
      </c>
      <c r="CM3534" s="57">
        <f>+CM3529+1</f>
        <v>195</v>
      </c>
      <c r="CN3534" s="57">
        <v>1</v>
      </c>
      <c r="CO3534" s="74">
        <f t="shared" si="5982"/>
        <v>74756.91</v>
      </c>
      <c r="CP3534" s="74">
        <f t="shared" si="5983"/>
        <v>6229.74</v>
      </c>
      <c r="CQ3534" s="74">
        <f t="shared" si="5984"/>
        <v>2875.27</v>
      </c>
      <c r="CR3534" s="77">
        <f t="shared" si="5985"/>
        <v>35.94</v>
      </c>
      <c r="CU3534" t="s">
        <v>10037</v>
      </c>
      <c r="CV3534" s="57">
        <f>+CV3529+1</f>
        <v>195</v>
      </c>
      <c r="CW3534" s="57">
        <v>1</v>
      </c>
      <c r="CX3534" s="74">
        <f t="shared" si="5986"/>
        <v>74756.91</v>
      </c>
      <c r="CY3534" s="74">
        <f t="shared" si="5987"/>
        <v>6229.74</v>
      </c>
      <c r="CZ3534" s="74">
        <f t="shared" si="5988"/>
        <v>2875.27</v>
      </c>
      <c r="DA3534" s="77">
        <f t="shared" si="5989"/>
        <v>35.94</v>
      </c>
    </row>
    <row r="3535" spans="60:105" ht="18.75" hidden="1" customHeight="1" x14ac:dyDescent="0.2">
      <c r="BH3535" t="s">
        <v>1431</v>
      </c>
      <c r="BI3535">
        <f>+BI3534</f>
        <v>195</v>
      </c>
      <c r="BJ3535">
        <v>2</v>
      </c>
      <c r="BK3535" s="75">
        <f t="shared" si="5970"/>
        <v>78494.759999999995</v>
      </c>
      <c r="BL3535" s="75">
        <f t="shared" si="5971"/>
        <v>6541.23</v>
      </c>
      <c r="BM3535" s="75">
        <f t="shared" si="5972"/>
        <v>3019.03</v>
      </c>
      <c r="BN3535" s="78">
        <f t="shared" si="5973"/>
        <v>37.74</v>
      </c>
      <c r="BO3535" s="69"/>
      <c r="BR3535" t="s">
        <v>3582</v>
      </c>
      <c r="BS3535">
        <f>+BS3534</f>
        <v>195</v>
      </c>
      <c r="BT3535">
        <v>2</v>
      </c>
      <c r="BU3535" s="75">
        <f t="shared" si="5974"/>
        <v>78494.759999999995</v>
      </c>
      <c r="BV3535" s="75">
        <f t="shared" si="5975"/>
        <v>6541.23</v>
      </c>
      <c r="BW3535" s="75">
        <f t="shared" si="5976"/>
        <v>3019.03</v>
      </c>
      <c r="BX3535" s="78">
        <f t="shared" si="5977"/>
        <v>37.74</v>
      </c>
      <c r="BY3535" s="69"/>
      <c r="CB3535" t="s">
        <v>5736</v>
      </c>
      <c r="CC3535">
        <f>+CC3534</f>
        <v>195</v>
      </c>
      <c r="CD3535">
        <v>2</v>
      </c>
      <c r="CE3535" s="75">
        <f t="shared" si="5978"/>
        <v>78494.759999999995</v>
      </c>
      <c r="CF3535" s="75">
        <f t="shared" si="5979"/>
        <v>6541.23</v>
      </c>
      <c r="CG3535" s="75">
        <f t="shared" si="5980"/>
        <v>3019.03</v>
      </c>
      <c r="CH3535" s="78">
        <f t="shared" si="5981"/>
        <v>37.74</v>
      </c>
      <c r="CI3535" s="69"/>
      <c r="CL3535" t="s">
        <v>7887</v>
      </c>
      <c r="CM3535">
        <f>+CM3534</f>
        <v>195</v>
      </c>
      <c r="CN3535">
        <v>2</v>
      </c>
      <c r="CO3535" s="75">
        <f t="shared" si="5982"/>
        <v>78494.759999999995</v>
      </c>
      <c r="CP3535" s="75">
        <f t="shared" si="5983"/>
        <v>6541.23</v>
      </c>
      <c r="CQ3535" s="75">
        <f t="shared" si="5984"/>
        <v>3019.03</v>
      </c>
      <c r="CR3535" s="78">
        <f t="shared" si="5985"/>
        <v>37.74</v>
      </c>
      <c r="CU3535" t="s">
        <v>10038</v>
      </c>
      <c r="CV3535">
        <f>+CV3534</f>
        <v>195</v>
      </c>
      <c r="CW3535">
        <v>2</v>
      </c>
      <c r="CX3535" s="75">
        <f t="shared" si="5986"/>
        <v>78494.759999999995</v>
      </c>
      <c r="CY3535" s="75">
        <f t="shared" si="5987"/>
        <v>6541.23</v>
      </c>
      <c r="CZ3535" s="75">
        <f t="shared" si="5988"/>
        <v>3019.03</v>
      </c>
      <c r="DA3535" s="78">
        <f t="shared" si="5989"/>
        <v>37.74</v>
      </c>
    </row>
    <row r="3536" spans="60:105" ht="18.75" hidden="1" customHeight="1" x14ac:dyDescent="0.2">
      <c r="BH3536" t="s">
        <v>1432</v>
      </c>
      <c r="BI3536">
        <f>+BI3535</f>
        <v>195</v>
      </c>
      <c r="BJ3536">
        <v>3</v>
      </c>
      <c r="BK3536" s="75">
        <f t="shared" si="5970"/>
        <v>82419.5</v>
      </c>
      <c r="BL3536" s="75">
        <f t="shared" si="5971"/>
        <v>6868.29</v>
      </c>
      <c r="BM3536" s="75">
        <f t="shared" si="5972"/>
        <v>3169.98</v>
      </c>
      <c r="BN3536" s="78">
        <f t="shared" si="5973"/>
        <v>39.619999999999997</v>
      </c>
      <c r="BO3536" s="69"/>
      <c r="BR3536" t="s">
        <v>3583</v>
      </c>
      <c r="BS3536">
        <f>+BS3535</f>
        <v>195</v>
      </c>
      <c r="BT3536">
        <v>3</v>
      </c>
      <c r="BU3536" s="75">
        <f t="shared" si="5974"/>
        <v>82419.5</v>
      </c>
      <c r="BV3536" s="75">
        <f t="shared" si="5975"/>
        <v>6868.29</v>
      </c>
      <c r="BW3536" s="75">
        <f t="shared" si="5976"/>
        <v>3169.98</v>
      </c>
      <c r="BX3536" s="78">
        <f t="shared" si="5977"/>
        <v>39.619999999999997</v>
      </c>
      <c r="BY3536" s="69"/>
      <c r="CB3536" t="s">
        <v>5737</v>
      </c>
      <c r="CC3536">
        <f>+CC3535</f>
        <v>195</v>
      </c>
      <c r="CD3536">
        <v>3</v>
      </c>
      <c r="CE3536" s="75">
        <f t="shared" si="5978"/>
        <v>82419.5</v>
      </c>
      <c r="CF3536" s="75">
        <f t="shared" si="5979"/>
        <v>6868.29</v>
      </c>
      <c r="CG3536" s="75">
        <f t="shared" si="5980"/>
        <v>3169.98</v>
      </c>
      <c r="CH3536" s="78">
        <f t="shared" si="5981"/>
        <v>39.619999999999997</v>
      </c>
      <c r="CI3536" s="69"/>
      <c r="CL3536" t="s">
        <v>7888</v>
      </c>
      <c r="CM3536">
        <f>+CM3535</f>
        <v>195</v>
      </c>
      <c r="CN3536">
        <v>3</v>
      </c>
      <c r="CO3536" s="75">
        <f t="shared" si="5982"/>
        <v>82419.5</v>
      </c>
      <c r="CP3536" s="75">
        <f t="shared" si="5983"/>
        <v>6868.29</v>
      </c>
      <c r="CQ3536" s="75">
        <f t="shared" si="5984"/>
        <v>3169.98</v>
      </c>
      <c r="CR3536" s="78">
        <f t="shared" si="5985"/>
        <v>39.619999999999997</v>
      </c>
      <c r="CU3536" t="s">
        <v>10039</v>
      </c>
      <c r="CV3536">
        <f>+CV3535</f>
        <v>195</v>
      </c>
      <c r="CW3536">
        <v>3</v>
      </c>
      <c r="CX3536" s="75">
        <f t="shared" si="5986"/>
        <v>82419.5</v>
      </c>
      <c r="CY3536" s="75">
        <f t="shared" si="5987"/>
        <v>6868.29</v>
      </c>
      <c r="CZ3536" s="75">
        <f t="shared" si="5988"/>
        <v>3169.98</v>
      </c>
      <c r="DA3536" s="78">
        <f t="shared" si="5989"/>
        <v>39.619999999999997</v>
      </c>
    </row>
    <row r="3537" spans="60:105" ht="18.75" hidden="1" customHeight="1" x14ac:dyDescent="0.2">
      <c r="BH3537" t="s">
        <v>1433</v>
      </c>
      <c r="BI3537">
        <f>+BI3536</f>
        <v>195</v>
      </c>
      <c r="BJ3537">
        <v>4</v>
      </c>
      <c r="BK3537" s="75">
        <f t="shared" si="5970"/>
        <v>86540.47</v>
      </c>
      <c r="BL3537" s="75">
        <f t="shared" si="5971"/>
        <v>7211.71</v>
      </c>
      <c r="BM3537" s="75">
        <f t="shared" si="5972"/>
        <v>3328.48</v>
      </c>
      <c r="BN3537" s="78">
        <f t="shared" si="5973"/>
        <v>41.61</v>
      </c>
      <c r="BO3537" s="69"/>
      <c r="BR3537" t="s">
        <v>3584</v>
      </c>
      <c r="BS3537">
        <f>+BS3536</f>
        <v>195</v>
      </c>
      <c r="BT3537">
        <v>4</v>
      </c>
      <c r="BU3537" s="75">
        <f t="shared" si="5974"/>
        <v>86540.47</v>
      </c>
      <c r="BV3537" s="75">
        <f t="shared" si="5975"/>
        <v>7211.71</v>
      </c>
      <c r="BW3537" s="75">
        <f t="shared" si="5976"/>
        <v>3328.48</v>
      </c>
      <c r="BX3537" s="78">
        <f t="shared" si="5977"/>
        <v>41.61</v>
      </c>
      <c r="BY3537" s="69"/>
      <c r="CB3537" t="s">
        <v>5738</v>
      </c>
      <c r="CC3537">
        <f>+CC3536</f>
        <v>195</v>
      </c>
      <c r="CD3537">
        <v>4</v>
      </c>
      <c r="CE3537" s="75">
        <f t="shared" si="5978"/>
        <v>86540.47</v>
      </c>
      <c r="CF3537" s="75">
        <f t="shared" si="5979"/>
        <v>7211.71</v>
      </c>
      <c r="CG3537" s="75">
        <f t="shared" si="5980"/>
        <v>3328.48</v>
      </c>
      <c r="CH3537" s="78">
        <f t="shared" si="5981"/>
        <v>41.61</v>
      </c>
      <c r="CI3537" s="69"/>
      <c r="CL3537" t="s">
        <v>7889</v>
      </c>
      <c r="CM3537">
        <f>+CM3536</f>
        <v>195</v>
      </c>
      <c r="CN3537">
        <v>4</v>
      </c>
      <c r="CO3537" s="75">
        <f t="shared" si="5982"/>
        <v>86540.47</v>
      </c>
      <c r="CP3537" s="75">
        <f t="shared" si="5983"/>
        <v>7211.71</v>
      </c>
      <c r="CQ3537" s="75">
        <f t="shared" si="5984"/>
        <v>3328.48</v>
      </c>
      <c r="CR3537" s="78">
        <f t="shared" si="5985"/>
        <v>41.61</v>
      </c>
      <c r="CU3537" t="s">
        <v>10040</v>
      </c>
      <c r="CV3537">
        <f>+CV3536</f>
        <v>195</v>
      </c>
      <c r="CW3537">
        <v>4</v>
      </c>
      <c r="CX3537" s="75">
        <f t="shared" si="5986"/>
        <v>86540.47</v>
      </c>
      <c r="CY3537" s="75">
        <f t="shared" si="5987"/>
        <v>7211.71</v>
      </c>
      <c r="CZ3537" s="75">
        <f t="shared" si="5988"/>
        <v>3328.48</v>
      </c>
      <c r="DA3537" s="78">
        <f t="shared" si="5989"/>
        <v>41.61</v>
      </c>
    </row>
    <row r="3538" spans="60:105" ht="18.75" hidden="1" customHeight="1" x14ac:dyDescent="0.2">
      <c r="BH3538" t="s">
        <v>1434</v>
      </c>
      <c r="BI3538" s="62">
        <f>+BI3537</f>
        <v>195</v>
      </c>
      <c r="BJ3538" s="62">
        <v>5</v>
      </c>
      <c r="BK3538" s="76">
        <f t="shared" si="5970"/>
        <v>90867.5</v>
      </c>
      <c r="BL3538" s="76">
        <f t="shared" si="5971"/>
        <v>7572.29</v>
      </c>
      <c r="BM3538" s="76">
        <f t="shared" si="5972"/>
        <v>3494.9</v>
      </c>
      <c r="BN3538" s="79">
        <f t="shared" si="5973"/>
        <v>43.69</v>
      </c>
      <c r="BO3538" s="69"/>
      <c r="BR3538" t="s">
        <v>3585</v>
      </c>
      <c r="BS3538" s="62">
        <f>+BS3537</f>
        <v>195</v>
      </c>
      <c r="BT3538" s="62">
        <v>5</v>
      </c>
      <c r="BU3538" s="76">
        <f t="shared" si="5974"/>
        <v>90867.5</v>
      </c>
      <c r="BV3538" s="76">
        <f t="shared" si="5975"/>
        <v>7572.29</v>
      </c>
      <c r="BW3538" s="76">
        <f t="shared" si="5976"/>
        <v>3494.9</v>
      </c>
      <c r="BX3538" s="79">
        <f t="shared" si="5977"/>
        <v>43.69</v>
      </c>
      <c r="BY3538" s="69"/>
      <c r="CB3538" t="s">
        <v>5739</v>
      </c>
      <c r="CC3538" s="62">
        <f>+CC3537</f>
        <v>195</v>
      </c>
      <c r="CD3538" s="62">
        <v>5</v>
      </c>
      <c r="CE3538" s="76">
        <f t="shared" si="5978"/>
        <v>90867.5</v>
      </c>
      <c r="CF3538" s="76">
        <f t="shared" si="5979"/>
        <v>7572.29</v>
      </c>
      <c r="CG3538" s="76">
        <f t="shared" si="5980"/>
        <v>3494.9</v>
      </c>
      <c r="CH3538" s="79">
        <f t="shared" si="5981"/>
        <v>43.69</v>
      </c>
      <c r="CI3538" s="69"/>
      <c r="CL3538" t="s">
        <v>7890</v>
      </c>
      <c r="CM3538" s="62">
        <f>+CM3537</f>
        <v>195</v>
      </c>
      <c r="CN3538" s="62">
        <v>5</v>
      </c>
      <c r="CO3538" s="76">
        <f t="shared" si="5982"/>
        <v>90867.5</v>
      </c>
      <c r="CP3538" s="76">
        <f t="shared" si="5983"/>
        <v>7572.29</v>
      </c>
      <c r="CQ3538" s="76">
        <f t="shared" si="5984"/>
        <v>3494.9</v>
      </c>
      <c r="CR3538" s="79">
        <f t="shared" si="5985"/>
        <v>43.69</v>
      </c>
      <c r="CU3538" t="s">
        <v>10041</v>
      </c>
      <c r="CV3538" s="62">
        <f>+CV3537</f>
        <v>195</v>
      </c>
      <c r="CW3538" s="62">
        <v>5</v>
      </c>
      <c r="CX3538" s="76">
        <f t="shared" si="5986"/>
        <v>90867.5</v>
      </c>
      <c r="CY3538" s="76">
        <f t="shared" si="5987"/>
        <v>7572.29</v>
      </c>
      <c r="CZ3538" s="76">
        <f t="shared" si="5988"/>
        <v>3494.9</v>
      </c>
      <c r="DA3538" s="79">
        <f t="shared" si="5989"/>
        <v>43.69</v>
      </c>
    </row>
    <row r="3539" spans="60:105" ht="18.75" hidden="1" customHeight="1" x14ac:dyDescent="0.2">
      <c r="BH3539" t="s">
        <v>1435</v>
      </c>
      <c r="BI3539" s="57">
        <f>+BI3534+1</f>
        <v>196</v>
      </c>
      <c r="BJ3539" s="57">
        <v>1</v>
      </c>
      <c r="BK3539" s="74">
        <f t="shared" si="5970"/>
        <v>75130.7</v>
      </c>
      <c r="BL3539" s="74">
        <f t="shared" si="5971"/>
        <v>6260.89</v>
      </c>
      <c r="BM3539" s="74">
        <f t="shared" si="5972"/>
        <v>2889.64</v>
      </c>
      <c r="BN3539" s="77">
        <f t="shared" si="5973"/>
        <v>36.119999999999997</v>
      </c>
      <c r="BO3539" s="69"/>
      <c r="BR3539" t="s">
        <v>3586</v>
      </c>
      <c r="BS3539" s="57">
        <f>+BS3534+1</f>
        <v>196</v>
      </c>
      <c r="BT3539" s="57">
        <v>1</v>
      </c>
      <c r="BU3539" s="74">
        <f t="shared" si="5974"/>
        <v>75130.7</v>
      </c>
      <c r="BV3539" s="74">
        <f t="shared" si="5975"/>
        <v>6260.89</v>
      </c>
      <c r="BW3539" s="74">
        <f t="shared" si="5976"/>
        <v>2889.64</v>
      </c>
      <c r="BX3539" s="77">
        <f t="shared" si="5977"/>
        <v>36.119999999999997</v>
      </c>
      <c r="BY3539" s="69"/>
      <c r="CB3539" t="s">
        <v>5740</v>
      </c>
      <c r="CC3539" s="57">
        <f>+CC3534+1</f>
        <v>196</v>
      </c>
      <c r="CD3539" s="57">
        <v>1</v>
      </c>
      <c r="CE3539" s="74">
        <f t="shared" si="5978"/>
        <v>75130.7</v>
      </c>
      <c r="CF3539" s="74">
        <f t="shared" si="5979"/>
        <v>6260.89</v>
      </c>
      <c r="CG3539" s="74">
        <f t="shared" si="5980"/>
        <v>2889.64</v>
      </c>
      <c r="CH3539" s="77">
        <f t="shared" si="5981"/>
        <v>36.119999999999997</v>
      </c>
      <c r="CI3539" s="69"/>
      <c r="CL3539" t="s">
        <v>7891</v>
      </c>
      <c r="CM3539" s="57">
        <f>+CM3534+1</f>
        <v>196</v>
      </c>
      <c r="CN3539" s="57">
        <v>1</v>
      </c>
      <c r="CO3539" s="74">
        <f t="shared" si="5982"/>
        <v>75130.7</v>
      </c>
      <c r="CP3539" s="74">
        <f t="shared" si="5983"/>
        <v>6260.89</v>
      </c>
      <c r="CQ3539" s="74">
        <f t="shared" si="5984"/>
        <v>2889.64</v>
      </c>
      <c r="CR3539" s="77">
        <f t="shared" si="5985"/>
        <v>36.119999999999997</v>
      </c>
      <c r="CU3539" t="s">
        <v>10042</v>
      </c>
      <c r="CV3539" s="57">
        <f>+CV3534+1</f>
        <v>196</v>
      </c>
      <c r="CW3539" s="57">
        <v>1</v>
      </c>
      <c r="CX3539" s="74">
        <f t="shared" si="5986"/>
        <v>75130.7</v>
      </c>
      <c r="CY3539" s="74">
        <f t="shared" si="5987"/>
        <v>6260.89</v>
      </c>
      <c r="CZ3539" s="74">
        <f t="shared" si="5988"/>
        <v>2889.64</v>
      </c>
      <c r="DA3539" s="77">
        <f t="shared" si="5989"/>
        <v>36.119999999999997</v>
      </c>
    </row>
    <row r="3540" spans="60:105" ht="18.75" hidden="1" customHeight="1" x14ac:dyDescent="0.2">
      <c r="BH3540" t="s">
        <v>1436</v>
      </c>
      <c r="BI3540">
        <f>+BI3539</f>
        <v>196</v>
      </c>
      <c r="BJ3540">
        <v>2</v>
      </c>
      <c r="BK3540" s="75">
        <f t="shared" si="5970"/>
        <v>78887.23</v>
      </c>
      <c r="BL3540" s="75">
        <f t="shared" si="5971"/>
        <v>6573.94</v>
      </c>
      <c r="BM3540" s="75">
        <f t="shared" si="5972"/>
        <v>3034.12</v>
      </c>
      <c r="BN3540" s="78">
        <f t="shared" si="5973"/>
        <v>37.93</v>
      </c>
      <c r="BO3540" s="69"/>
      <c r="BR3540" t="s">
        <v>3587</v>
      </c>
      <c r="BS3540">
        <f>+BS3539</f>
        <v>196</v>
      </c>
      <c r="BT3540">
        <v>2</v>
      </c>
      <c r="BU3540" s="75">
        <f t="shared" si="5974"/>
        <v>78887.23</v>
      </c>
      <c r="BV3540" s="75">
        <f t="shared" si="5975"/>
        <v>6573.94</v>
      </c>
      <c r="BW3540" s="75">
        <f t="shared" si="5976"/>
        <v>3034.12</v>
      </c>
      <c r="BX3540" s="78">
        <f t="shared" si="5977"/>
        <v>37.93</v>
      </c>
      <c r="BY3540" s="69"/>
      <c r="CB3540" t="s">
        <v>5741</v>
      </c>
      <c r="CC3540">
        <f>+CC3539</f>
        <v>196</v>
      </c>
      <c r="CD3540">
        <v>2</v>
      </c>
      <c r="CE3540" s="75">
        <f t="shared" si="5978"/>
        <v>78887.23</v>
      </c>
      <c r="CF3540" s="75">
        <f t="shared" si="5979"/>
        <v>6573.94</v>
      </c>
      <c r="CG3540" s="75">
        <f t="shared" si="5980"/>
        <v>3034.12</v>
      </c>
      <c r="CH3540" s="78">
        <f t="shared" si="5981"/>
        <v>37.93</v>
      </c>
      <c r="CI3540" s="69"/>
      <c r="CL3540" t="s">
        <v>7892</v>
      </c>
      <c r="CM3540">
        <f>+CM3539</f>
        <v>196</v>
      </c>
      <c r="CN3540">
        <v>2</v>
      </c>
      <c r="CO3540" s="75">
        <f t="shared" si="5982"/>
        <v>78887.23</v>
      </c>
      <c r="CP3540" s="75">
        <f t="shared" si="5983"/>
        <v>6573.94</v>
      </c>
      <c r="CQ3540" s="75">
        <f t="shared" si="5984"/>
        <v>3034.12</v>
      </c>
      <c r="CR3540" s="78">
        <f t="shared" si="5985"/>
        <v>37.93</v>
      </c>
      <c r="CU3540" t="s">
        <v>10043</v>
      </c>
      <c r="CV3540">
        <f>+CV3539</f>
        <v>196</v>
      </c>
      <c r="CW3540">
        <v>2</v>
      </c>
      <c r="CX3540" s="75">
        <f t="shared" si="5986"/>
        <v>78887.23</v>
      </c>
      <c r="CY3540" s="75">
        <f t="shared" si="5987"/>
        <v>6573.94</v>
      </c>
      <c r="CZ3540" s="75">
        <f t="shared" si="5988"/>
        <v>3034.12</v>
      </c>
      <c r="DA3540" s="78">
        <f t="shared" si="5989"/>
        <v>37.93</v>
      </c>
    </row>
    <row r="3541" spans="60:105" ht="18.75" hidden="1" customHeight="1" x14ac:dyDescent="0.2">
      <c r="BH3541" t="s">
        <v>1437</v>
      </c>
      <c r="BI3541">
        <f>+BI3540</f>
        <v>196</v>
      </c>
      <c r="BJ3541">
        <v>3</v>
      </c>
      <c r="BK3541" s="75">
        <f t="shared" si="5970"/>
        <v>82831.600000000006</v>
      </c>
      <c r="BL3541" s="75">
        <f t="shared" si="5971"/>
        <v>6902.63</v>
      </c>
      <c r="BM3541" s="75">
        <f t="shared" si="5972"/>
        <v>3185.83</v>
      </c>
      <c r="BN3541" s="78">
        <f t="shared" si="5973"/>
        <v>39.82</v>
      </c>
      <c r="BO3541" s="69"/>
      <c r="BR3541" t="s">
        <v>3588</v>
      </c>
      <c r="BS3541">
        <f>+BS3540</f>
        <v>196</v>
      </c>
      <c r="BT3541">
        <v>3</v>
      </c>
      <c r="BU3541" s="75">
        <f t="shared" si="5974"/>
        <v>82831.600000000006</v>
      </c>
      <c r="BV3541" s="75">
        <f t="shared" si="5975"/>
        <v>6902.63</v>
      </c>
      <c r="BW3541" s="75">
        <f t="shared" si="5976"/>
        <v>3185.83</v>
      </c>
      <c r="BX3541" s="78">
        <f t="shared" si="5977"/>
        <v>39.82</v>
      </c>
      <c r="BY3541" s="69"/>
      <c r="CB3541" t="s">
        <v>5742</v>
      </c>
      <c r="CC3541">
        <f>+CC3540</f>
        <v>196</v>
      </c>
      <c r="CD3541">
        <v>3</v>
      </c>
      <c r="CE3541" s="75">
        <f t="shared" si="5978"/>
        <v>82831.600000000006</v>
      </c>
      <c r="CF3541" s="75">
        <f t="shared" si="5979"/>
        <v>6902.63</v>
      </c>
      <c r="CG3541" s="75">
        <f t="shared" si="5980"/>
        <v>3185.83</v>
      </c>
      <c r="CH3541" s="78">
        <f t="shared" si="5981"/>
        <v>39.82</v>
      </c>
      <c r="CI3541" s="69"/>
      <c r="CL3541" t="s">
        <v>7893</v>
      </c>
      <c r="CM3541">
        <f>+CM3540</f>
        <v>196</v>
      </c>
      <c r="CN3541">
        <v>3</v>
      </c>
      <c r="CO3541" s="75">
        <f t="shared" si="5982"/>
        <v>82831.600000000006</v>
      </c>
      <c r="CP3541" s="75">
        <f t="shared" si="5983"/>
        <v>6902.63</v>
      </c>
      <c r="CQ3541" s="75">
        <f t="shared" si="5984"/>
        <v>3185.83</v>
      </c>
      <c r="CR3541" s="78">
        <f t="shared" si="5985"/>
        <v>39.82</v>
      </c>
      <c r="CU3541" t="s">
        <v>10044</v>
      </c>
      <c r="CV3541">
        <f>+CV3540</f>
        <v>196</v>
      </c>
      <c r="CW3541">
        <v>3</v>
      </c>
      <c r="CX3541" s="75">
        <f t="shared" si="5986"/>
        <v>82831.600000000006</v>
      </c>
      <c r="CY3541" s="75">
        <f t="shared" si="5987"/>
        <v>6902.63</v>
      </c>
      <c r="CZ3541" s="75">
        <f t="shared" si="5988"/>
        <v>3185.83</v>
      </c>
      <c r="DA3541" s="78">
        <f t="shared" si="5989"/>
        <v>39.82</v>
      </c>
    </row>
    <row r="3542" spans="60:105" ht="18.75" hidden="1" customHeight="1" x14ac:dyDescent="0.2">
      <c r="BH3542" t="s">
        <v>1438</v>
      </c>
      <c r="BI3542">
        <f>+BI3541</f>
        <v>196</v>
      </c>
      <c r="BJ3542">
        <v>4</v>
      </c>
      <c r="BK3542" s="75">
        <f t="shared" si="5970"/>
        <v>86973.18</v>
      </c>
      <c r="BL3542" s="75">
        <f t="shared" si="5971"/>
        <v>7247.76</v>
      </c>
      <c r="BM3542" s="75">
        <f t="shared" si="5972"/>
        <v>3345.12</v>
      </c>
      <c r="BN3542" s="78">
        <f t="shared" si="5973"/>
        <v>41.81</v>
      </c>
      <c r="BO3542" s="69"/>
      <c r="BR3542" t="s">
        <v>3589</v>
      </c>
      <c r="BS3542">
        <f>+BS3541</f>
        <v>196</v>
      </c>
      <c r="BT3542">
        <v>4</v>
      </c>
      <c r="BU3542" s="75">
        <f t="shared" si="5974"/>
        <v>86973.18</v>
      </c>
      <c r="BV3542" s="75">
        <f t="shared" si="5975"/>
        <v>7247.76</v>
      </c>
      <c r="BW3542" s="75">
        <f t="shared" si="5976"/>
        <v>3345.12</v>
      </c>
      <c r="BX3542" s="78">
        <f t="shared" si="5977"/>
        <v>41.81</v>
      </c>
      <c r="BY3542" s="69"/>
      <c r="CB3542" t="s">
        <v>5743</v>
      </c>
      <c r="CC3542">
        <f>+CC3541</f>
        <v>196</v>
      </c>
      <c r="CD3542">
        <v>4</v>
      </c>
      <c r="CE3542" s="75">
        <f t="shared" si="5978"/>
        <v>86973.18</v>
      </c>
      <c r="CF3542" s="75">
        <f t="shared" si="5979"/>
        <v>7247.76</v>
      </c>
      <c r="CG3542" s="75">
        <f t="shared" si="5980"/>
        <v>3345.12</v>
      </c>
      <c r="CH3542" s="78">
        <f t="shared" si="5981"/>
        <v>41.81</v>
      </c>
      <c r="CI3542" s="69"/>
      <c r="CL3542" t="s">
        <v>7894</v>
      </c>
      <c r="CM3542">
        <f>+CM3541</f>
        <v>196</v>
      </c>
      <c r="CN3542">
        <v>4</v>
      </c>
      <c r="CO3542" s="75">
        <f t="shared" si="5982"/>
        <v>86973.18</v>
      </c>
      <c r="CP3542" s="75">
        <f t="shared" si="5983"/>
        <v>7247.76</v>
      </c>
      <c r="CQ3542" s="75">
        <f t="shared" si="5984"/>
        <v>3345.12</v>
      </c>
      <c r="CR3542" s="78">
        <f t="shared" si="5985"/>
        <v>41.81</v>
      </c>
      <c r="CU3542" t="s">
        <v>10045</v>
      </c>
      <c r="CV3542">
        <f>+CV3541</f>
        <v>196</v>
      </c>
      <c r="CW3542">
        <v>4</v>
      </c>
      <c r="CX3542" s="75">
        <f t="shared" si="5986"/>
        <v>86973.18</v>
      </c>
      <c r="CY3542" s="75">
        <f t="shared" si="5987"/>
        <v>7247.76</v>
      </c>
      <c r="CZ3542" s="75">
        <f t="shared" si="5988"/>
        <v>3345.12</v>
      </c>
      <c r="DA3542" s="78">
        <f t="shared" si="5989"/>
        <v>41.81</v>
      </c>
    </row>
    <row r="3543" spans="60:105" ht="18.75" hidden="1" customHeight="1" x14ac:dyDescent="0.2">
      <c r="BH3543" t="s">
        <v>1439</v>
      </c>
      <c r="BI3543" s="62">
        <f>+BI3542</f>
        <v>196</v>
      </c>
      <c r="BJ3543" s="62">
        <v>5</v>
      </c>
      <c r="BK3543" s="76">
        <f t="shared" si="5970"/>
        <v>91321.83</v>
      </c>
      <c r="BL3543" s="76">
        <f t="shared" si="5971"/>
        <v>7610.15</v>
      </c>
      <c r="BM3543" s="76">
        <f t="shared" si="5972"/>
        <v>3512.38</v>
      </c>
      <c r="BN3543" s="79">
        <f t="shared" si="5973"/>
        <v>43.9</v>
      </c>
      <c r="BO3543" s="69"/>
      <c r="BR3543" t="s">
        <v>3590</v>
      </c>
      <c r="BS3543" s="62">
        <f>+BS3542</f>
        <v>196</v>
      </c>
      <c r="BT3543" s="62">
        <v>5</v>
      </c>
      <c r="BU3543" s="76">
        <f t="shared" si="5974"/>
        <v>91321.83</v>
      </c>
      <c r="BV3543" s="76">
        <f t="shared" si="5975"/>
        <v>7610.15</v>
      </c>
      <c r="BW3543" s="76">
        <f t="shared" si="5976"/>
        <v>3512.38</v>
      </c>
      <c r="BX3543" s="79">
        <f t="shared" si="5977"/>
        <v>43.9</v>
      </c>
      <c r="BY3543" s="69"/>
      <c r="CB3543" t="s">
        <v>5744</v>
      </c>
      <c r="CC3543" s="62">
        <f>+CC3542</f>
        <v>196</v>
      </c>
      <c r="CD3543" s="62">
        <v>5</v>
      </c>
      <c r="CE3543" s="76">
        <f t="shared" si="5978"/>
        <v>91321.83</v>
      </c>
      <c r="CF3543" s="76">
        <f t="shared" si="5979"/>
        <v>7610.15</v>
      </c>
      <c r="CG3543" s="76">
        <f t="shared" si="5980"/>
        <v>3512.38</v>
      </c>
      <c r="CH3543" s="79">
        <f t="shared" si="5981"/>
        <v>43.9</v>
      </c>
      <c r="CI3543" s="69"/>
      <c r="CL3543" t="s">
        <v>7895</v>
      </c>
      <c r="CM3543" s="62">
        <f>+CM3542</f>
        <v>196</v>
      </c>
      <c r="CN3543" s="62">
        <v>5</v>
      </c>
      <c r="CO3543" s="76">
        <f t="shared" si="5982"/>
        <v>91321.83</v>
      </c>
      <c r="CP3543" s="76">
        <f t="shared" si="5983"/>
        <v>7610.15</v>
      </c>
      <c r="CQ3543" s="76">
        <f t="shared" si="5984"/>
        <v>3512.38</v>
      </c>
      <c r="CR3543" s="79">
        <f t="shared" si="5985"/>
        <v>43.9</v>
      </c>
      <c r="CU3543" t="s">
        <v>10046</v>
      </c>
      <c r="CV3543" s="62">
        <f>+CV3542</f>
        <v>196</v>
      </c>
      <c r="CW3543" s="62">
        <v>5</v>
      </c>
      <c r="CX3543" s="76">
        <f t="shared" si="5986"/>
        <v>91321.83</v>
      </c>
      <c r="CY3543" s="76">
        <f t="shared" si="5987"/>
        <v>7610.15</v>
      </c>
      <c r="CZ3543" s="76">
        <f t="shared" si="5988"/>
        <v>3512.38</v>
      </c>
      <c r="DA3543" s="79">
        <f t="shared" si="5989"/>
        <v>43.9</v>
      </c>
    </row>
    <row r="3544" spans="60:105" ht="18.75" hidden="1" customHeight="1" x14ac:dyDescent="0.2">
      <c r="BH3544" t="s">
        <v>1440</v>
      </c>
      <c r="BI3544" s="57">
        <f>+BI3539+1</f>
        <v>197</v>
      </c>
      <c r="BJ3544" s="57">
        <v>1</v>
      </c>
      <c r="BK3544" s="74">
        <f t="shared" si="5970"/>
        <v>75506.350000000006</v>
      </c>
      <c r="BL3544" s="74">
        <f t="shared" si="5971"/>
        <v>6292.2</v>
      </c>
      <c r="BM3544" s="74">
        <f t="shared" si="5972"/>
        <v>2904.09</v>
      </c>
      <c r="BN3544" s="77">
        <f t="shared" si="5973"/>
        <v>36.299999999999997</v>
      </c>
      <c r="BO3544" s="69"/>
      <c r="BR3544" t="s">
        <v>3591</v>
      </c>
      <c r="BS3544" s="57">
        <f>+BS3539+1</f>
        <v>197</v>
      </c>
      <c r="BT3544" s="57">
        <v>1</v>
      </c>
      <c r="BU3544" s="74">
        <f t="shared" si="5974"/>
        <v>75506.350000000006</v>
      </c>
      <c r="BV3544" s="74">
        <f t="shared" si="5975"/>
        <v>6292.2</v>
      </c>
      <c r="BW3544" s="74">
        <f t="shared" si="5976"/>
        <v>2904.09</v>
      </c>
      <c r="BX3544" s="77">
        <f t="shared" si="5977"/>
        <v>36.299999999999997</v>
      </c>
      <c r="BY3544" s="69"/>
      <c r="CB3544" t="s">
        <v>5745</v>
      </c>
      <c r="CC3544" s="57">
        <f>+CC3539+1</f>
        <v>197</v>
      </c>
      <c r="CD3544" s="57">
        <v>1</v>
      </c>
      <c r="CE3544" s="74">
        <f t="shared" si="5978"/>
        <v>75506.350000000006</v>
      </c>
      <c r="CF3544" s="74">
        <f t="shared" si="5979"/>
        <v>6292.2</v>
      </c>
      <c r="CG3544" s="74">
        <f t="shared" si="5980"/>
        <v>2904.09</v>
      </c>
      <c r="CH3544" s="77">
        <f t="shared" si="5981"/>
        <v>36.299999999999997</v>
      </c>
      <c r="CI3544" s="69"/>
      <c r="CL3544" t="s">
        <v>7896</v>
      </c>
      <c r="CM3544" s="57">
        <f>+CM3539+1</f>
        <v>197</v>
      </c>
      <c r="CN3544" s="57">
        <v>1</v>
      </c>
      <c r="CO3544" s="74">
        <f t="shared" si="5982"/>
        <v>75506.350000000006</v>
      </c>
      <c r="CP3544" s="74">
        <f t="shared" si="5983"/>
        <v>6292.2</v>
      </c>
      <c r="CQ3544" s="74">
        <f t="shared" si="5984"/>
        <v>2904.09</v>
      </c>
      <c r="CR3544" s="77">
        <f t="shared" si="5985"/>
        <v>36.299999999999997</v>
      </c>
      <c r="CU3544" t="s">
        <v>10047</v>
      </c>
      <c r="CV3544" s="57">
        <f>+CV3539+1</f>
        <v>197</v>
      </c>
      <c r="CW3544" s="57">
        <v>1</v>
      </c>
      <c r="CX3544" s="74">
        <f t="shared" si="5986"/>
        <v>75506.350000000006</v>
      </c>
      <c r="CY3544" s="74">
        <f t="shared" si="5987"/>
        <v>6292.2</v>
      </c>
      <c r="CZ3544" s="74">
        <f t="shared" si="5988"/>
        <v>2904.09</v>
      </c>
      <c r="DA3544" s="77">
        <f t="shared" si="5989"/>
        <v>36.299999999999997</v>
      </c>
    </row>
    <row r="3545" spans="60:105" ht="18.75" hidden="1" customHeight="1" x14ac:dyDescent="0.2">
      <c r="BH3545" t="s">
        <v>1441</v>
      </c>
      <c r="BI3545">
        <f>+BI3544</f>
        <v>197</v>
      </c>
      <c r="BJ3545">
        <v>2</v>
      </c>
      <c r="BK3545" s="75">
        <f t="shared" si="5970"/>
        <v>79281.67</v>
      </c>
      <c r="BL3545" s="75">
        <f t="shared" si="5971"/>
        <v>6606.81</v>
      </c>
      <c r="BM3545" s="75">
        <f t="shared" si="5972"/>
        <v>3049.29</v>
      </c>
      <c r="BN3545" s="78">
        <f t="shared" si="5973"/>
        <v>38.119999999999997</v>
      </c>
      <c r="BO3545" s="69"/>
      <c r="BR3545" t="s">
        <v>3592</v>
      </c>
      <c r="BS3545">
        <f>+BS3544</f>
        <v>197</v>
      </c>
      <c r="BT3545">
        <v>2</v>
      </c>
      <c r="BU3545" s="75">
        <f t="shared" si="5974"/>
        <v>79281.67</v>
      </c>
      <c r="BV3545" s="75">
        <f t="shared" si="5975"/>
        <v>6606.81</v>
      </c>
      <c r="BW3545" s="75">
        <f t="shared" si="5976"/>
        <v>3049.29</v>
      </c>
      <c r="BX3545" s="78">
        <f t="shared" si="5977"/>
        <v>38.119999999999997</v>
      </c>
      <c r="BY3545" s="69"/>
      <c r="CB3545" t="s">
        <v>5746</v>
      </c>
      <c r="CC3545">
        <f>+CC3544</f>
        <v>197</v>
      </c>
      <c r="CD3545">
        <v>2</v>
      </c>
      <c r="CE3545" s="75">
        <f t="shared" si="5978"/>
        <v>79281.67</v>
      </c>
      <c r="CF3545" s="75">
        <f t="shared" si="5979"/>
        <v>6606.81</v>
      </c>
      <c r="CG3545" s="75">
        <f t="shared" si="5980"/>
        <v>3049.29</v>
      </c>
      <c r="CH3545" s="78">
        <f t="shared" si="5981"/>
        <v>38.119999999999997</v>
      </c>
      <c r="CI3545" s="69"/>
      <c r="CL3545" t="s">
        <v>7897</v>
      </c>
      <c r="CM3545">
        <f>+CM3544</f>
        <v>197</v>
      </c>
      <c r="CN3545">
        <v>2</v>
      </c>
      <c r="CO3545" s="75">
        <f t="shared" si="5982"/>
        <v>79281.67</v>
      </c>
      <c r="CP3545" s="75">
        <f t="shared" si="5983"/>
        <v>6606.81</v>
      </c>
      <c r="CQ3545" s="75">
        <f t="shared" si="5984"/>
        <v>3049.29</v>
      </c>
      <c r="CR3545" s="78">
        <f t="shared" si="5985"/>
        <v>38.119999999999997</v>
      </c>
      <c r="CU3545" t="s">
        <v>10048</v>
      </c>
      <c r="CV3545">
        <f>+CV3544</f>
        <v>197</v>
      </c>
      <c r="CW3545">
        <v>2</v>
      </c>
      <c r="CX3545" s="75">
        <f t="shared" si="5986"/>
        <v>79281.67</v>
      </c>
      <c r="CY3545" s="75">
        <f t="shared" si="5987"/>
        <v>6606.81</v>
      </c>
      <c r="CZ3545" s="75">
        <f t="shared" si="5988"/>
        <v>3049.29</v>
      </c>
      <c r="DA3545" s="78">
        <f t="shared" si="5989"/>
        <v>38.119999999999997</v>
      </c>
    </row>
    <row r="3546" spans="60:105" ht="18.75" hidden="1" customHeight="1" x14ac:dyDescent="0.2">
      <c r="BH3546" t="s">
        <v>1442</v>
      </c>
      <c r="BI3546">
        <f>+BI3545</f>
        <v>197</v>
      </c>
      <c r="BJ3546">
        <v>3</v>
      </c>
      <c r="BK3546" s="75">
        <f t="shared" si="5970"/>
        <v>83245.75</v>
      </c>
      <c r="BL3546" s="75">
        <f t="shared" si="5971"/>
        <v>6937.15</v>
      </c>
      <c r="BM3546" s="75">
        <f t="shared" si="5972"/>
        <v>3201.76</v>
      </c>
      <c r="BN3546" s="78">
        <f t="shared" si="5973"/>
        <v>40.020000000000003</v>
      </c>
      <c r="BO3546" s="69"/>
      <c r="BR3546" t="s">
        <v>3593</v>
      </c>
      <c r="BS3546">
        <f>+BS3545</f>
        <v>197</v>
      </c>
      <c r="BT3546">
        <v>3</v>
      </c>
      <c r="BU3546" s="75">
        <f t="shared" si="5974"/>
        <v>83245.75</v>
      </c>
      <c r="BV3546" s="75">
        <f t="shared" si="5975"/>
        <v>6937.15</v>
      </c>
      <c r="BW3546" s="75">
        <f t="shared" si="5976"/>
        <v>3201.76</v>
      </c>
      <c r="BX3546" s="78">
        <f t="shared" si="5977"/>
        <v>40.020000000000003</v>
      </c>
      <c r="BY3546" s="69"/>
      <c r="CB3546" t="s">
        <v>5747</v>
      </c>
      <c r="CC3546">
        <f>+CC3545</f>
        <v>197</v>
      </c>
      <c r="CD3546">
        <v>3</v>
      </c>
      <c r="CE3546" s="75">
        <f t="shared" si="5978"/>
        <v>83245.75</v>
      </c>
      <c r="CF3546" s="75">
        <f t="shared" si="5979"/>
        <v>6937.15</v>
      </c>
      <c r="CG3546" s="75">
        <f t="shared" si="5980"/>
        <v>3201.76</v>
      </c>
      <c r="CH3546" s="78">
        <f t="shared" si="5981"/>
        <v>40.020000000000003</v>
      </c>
      <c r="CI3546" s="69"/>
      <c r="CL3546" t="s">
        <v>7898</v>
      </c>
      <c r="CM3546">
        <f>+CM3545</f>
        <v>197</v>
      </c>
      <c r="CN3546">
        <v>3</v>
      </c>
      <c r="CO3546" s="75">
        <f t="shared" si="5982"/>
        <v>83245.75</v>
      </c>
      <c r="CP3546" s="75">
        <f t="shared" si="5983"/>
        <v>6937.15</v>
      </c>
      <c r="CQ3546" s="75">
        <f t="shared" si="5984"/>
        <v>3201.76</v>
      </c>
      <c r="CR3546" s="78">
        <f t="shared" si="5985"/>
        <v>40.020000000000003</v>
      </c>
      <c r="CU3546" t="s">
        <v>10049</v>
      </c>
      <c r="CV3546">
        <f>+CV3545</f>
        <v>197</v>
      </c>
      <c r="CW3546">
        <v>3</v>
      </c>
      <c r="CX3546" s="75">
        <f t="shared" si="5986"/>
        <v>83245.75</v>
      </c>
      <c r="CY3546" s="75">
        <f t="shared" si="5987"/>
        <v>6937.15</v>
      </c>
      <c r="CZ3546" s="75">
        <f t="shared" si="5988"/>
        <v>3201.76</v>
      </c>
      <c r="DA3546" s="78">
        <f t="shared" si="5989"/>
        <v>40.020000000000003</v>
      </c>
    </row>
    <row r="3547" spans="60:105" ht="18.75" hidden="1" customHeight="1" x14ac:dyDescent="0.2">
      <c r="BH3547" t="s">
        <v>1443</v>
      </c>
      <c r="BI3547">
        <f>+BI3546</f>
        <v>197</v>
      </c>
      <c r="BJ3547">
        <v>4</v>
      </c>
      <c r="BK3547" s="75">
        <f t="shared" si="5970"/>
        <v>87408.04</v>
      </c>
      <c r="BL3547" s="75">
        <f t="shared" si="5971"/>
        <v>7284</v>
      </c>
      <c r="BM3547" s="75">
        <f t="shared" si="5972"/>
        <v>3361.85</v>
      </c>
      <c r="BN3547" s="78">
        <f t="shared" si="5973"/>
        <v>42.02</v>
      </c>
      <c r="BO3547" s="69"/>
      <c r="BR3547" t="s">
        <v>3594</v>
      </c>
      <c r="BS3547">
        <f>+BS3546</f>
        <v>197</v>
      </c>
      <c r="BT3547">
        <v>4</v>
      </c>
      <c r="BU3547" s="75">
        <f t="shared" si="5974"/>
        <v>87408.04</v>
      </c>
      <c r="BV3547" s="75">
        <f t="shared" si="5975"/>
        <v>7284</v>
      </c>
      <c r="BW3547" s="75">
        <f t="shared" si="5976"/>
        <v>3361.85</v>
      </c>
      <c r="BX3547" s="78">
        <f t="shared" si="5977"/>
        <v>42.02</v>
      </c>
      <c r="BY3547" s="69"/>
      <c r="CB3547" t="s">
        <v>5748</v>
      </c>
      <c r="CC3547">
        <f>+CC3546</f>
        <v>197</v>
      </c>
      <c r="CD3547">
        <v>4</v>
      </c>
      <c r="CE3547" s="75">
        <f t="shared" si="5978"/>
        <v>87408.04</v>
      </c>
      <c r="CF3547" s="75">
        <f t="shared" si="5979"/>
        <v>7284</v>
      </c>
      <c r="CG3547" s="75">
        <f t="shared" si="5980"/>
        <v>3361.85</v>
      </c>
      <c r="CH3547" s="78">
        <f t="shared" si="5981"/>
        <v>42.02</v>
      </c>
      <c r="CI3547" s="69"/>
      <c r="CL3547" t="s">
        <v>7899</v>
      </c>
      <c r="CM3547">
        <f>+CM3546</f>
        <v>197</v>
      </c>
      <c r="CN3547">
        <v>4</v>
      </c>
      <c r="CO3547" s="75">
        <f t="shared" si="5982"/>
        <v>87408.04</v>
      </c>
      <c r="CP3547" s="75">
        <f t="shared" si="5983"/>
        <v>7284</v>
      </c>
      <c r="CQ3547" s="75">
        <f t="shared" si="5984"/>
        <v>3361.85</v>
      </c>
      <c r="CR3547" s="78">
        <f t="shared" si="5985"/>
        <v>42.02</v>
      </c>
      <c r="CU3547" t="s">
        <v>10050</v>
      </c>
      <c r="CV3547">
        <f>+CV3546</f>
        <v>197</v>
      </c>
      <c r="CW3547">
        <v>4</v>
      </c>
      <c r="CX3547" s="75">
        <f t="shared" si="5986"/>
        <v>87408.04</v>
      </c>
      <c r="CY3547" s="75">
        <f t="shared" si="5987"/>
        <v>7284</v>
      </c>
      <c r="CZ3547" s="75">
        <f t="shared" si="5988"/>
        <v>3361.85</v>
      </c>
      <c r="DA3547" s="78">
        <f t="shared" si="5989"/>
        <v>42.02</v>
      </c>
    </row>
    <row r="3548" spans="60:105" ht="18.75" hidden="1" customHeight="1" x14ac:dyDescent="0.2">
      <c r="BH3548" t="s">
        <v>1444</v>
      </c>
      <c r="BI3548" s="62">
        <f>+BI3547</f>
        <v>197</v>
      </c>
      <c r="BJ3548" s="62">
        <v>5</v>
      </c>
      <c r="BK3548" s="76">
        <f t="shared" si="5970"/>
        <v>91778.44</v>
      </c>
      <c r="BL3548" s="76">
        <f t="shared" si="5971"/>
        <v>7648.2</v>
      </c>
      <c r="BM3548" s="76">
        <f t="shared" si="5972"/>
        <v>3529.94</v>
      </c>
      <c r="BN3548" s="79">
        <f t="shared" si="5973"/>
        <v>44.12</v>
      </c>
      <c r="BO3548" s="69"/>
      <c r="BR3548" t="s">
        <v>3595</v>
      </c>
      <c r="BS3548" s="62">
        <f>+BS3547</f>
        <v>197</v>
      </c>
      <c r="BT3548" s="62">
        <v>5</v>
      </c>
      <c r="BU3548" s="76">
        <f t="shared" si="5974"/>
        <v>91778.44</v>
      </c>
      <c r="BV3548" s="76">
        <f t="shared" si="5975"/>
        <v>7648.2</v>
      </c>
      <c r="BW3548" s="76">
        <f t="shared" si="5976"/>
        <v>3529.94</v>
      </c>
      <c r="BX3548" s="79">
        <f t="shared" si="5977"/>
        <v>44.12</v>
      </c>
      <c r="BY3548" s="69"/>
      <c r="CB3548" t="s">
        <v>5749</v>
      </c>
      <c r="CC3548" s="62">
        <f>+CC3547</f>
        <v>197</v>
      </c>
      <c r="CD3548" s="62">
        <v>5</v>
      </c>
      <c r="CE3548" s="76">
        <f t="shared" si="5978"/>
        <v>91778.44</v>
      </c>
      <c r="CF3548" s="76">
        <f t="shared" si="5979"/>
        <v>7648.2</v>
      </c>
      <c r="CG3548" s="76">
        <f t="shared" si="5980"/>
        <v>3529.94</v>
      </c>
      <c r="CH3548" s="79">
        <f t="shared" si="5981"/>
        <v>44.12</v>
      </c>
      <c r="CI3548" s="69"/>
      <c r="CL3548" t="s">
        <v>7900</v>
      </c>
      <c r="CM3548" s="62">
        <f>+CM3547</f>
        <v>197</v>
      </c>
      <c r="CN3548" s="62">
        <v>5</v>
      </c>
      <c r="CO3548" s="76">
        <f t="shared" si="5982"/>
        <v>91778.44</v>
      </c>
      <c r="CP3548" s="76">
        <f t="shared" si="5983"/>
        <v>7648.2</v>
      </c>
      <c r="CQ3548" s="76">
        <f t="shared" si="5984"/>
        <v>3529.94</v>
      </c>
      <c r="CR3548" s="79">
        <f t="shared" si="5985"/>
        <v>44.12</v>
      </c>
      <c r="CU3548" t="s">
        <v>10051</v>
      </c>
      <c r="CV3548" s="62">
        <f>+CV3547</f>
        <v>197</v>
      </c>
      <c r="CW3548" s="62">
        <v>5</v>
      </c>
      <c r="CX3548" s="76">
        <f t="shared" si="5986"/>
        <v>91778.44</v>
      </c>
      <c r="CY3548" s="76">
        <f t="shared" si="5987"/>
        <v>7648.2</v>
      </c>
      <c r="CZ3548" s="76">
        <f t="shared" si="5988"/>
        <v>3529.94</v>
      </c>
      <c r="DA3548" s="79">
        <f t="shared" si="5989"/>
        <v>44.12</v>
      </c>
    </row>
    <row r="3549" spans="60:105" ht="18.75" hidden="1" customHeight="1" x14ac:dyDescent="0.2">
      <c r="BH3549" t="s">
        <v>1445</v>
      </c>
      <c r="BI3549" s="57">
        <f>+BI3544+1</f>
        <v>198</v>
      </c>
      <c r="BJ3549" s="57">
        <v>1</v>
      </c>
      <c r="BK3549" s="74">
        <f t="shared" si="5970"/>
        <v>75883.88</v>
      </c>
      <c r="BL3549" s="74">
        <f t="shared" si="5971"/>
        <v>6323.66</v>
      </c>
      <c r="BM3549" s="74">
        <f t="shared" si="5972"/>
        <v>2918.61</v>
      </c>
      <c r="BN3549" s="77">
        <f t="shared" si="5973"/>
        <v>36.479999999999997</v>
      </c>
      <c r="BO3549" s="69"/>
      <c r="BR3549" t="s">
        <v>3596</v>
      </c>
      <c r="BS3549" s="57">
        <f>+BS3544+1</f>
        <v>198</v>
      </c>
      <c r="BT3549" s="57">
        <v>1</v>
      </c>
      <c r="BU3549" s="74">
        <f t="shared" si="5974"/>
        <v>75883.88</v>
      </c>
      <c r="BV3549" s="74">
        <f t="shared" si="5975"/>
        <v>6323.66</v>
      </c>
      <c r="BW3549" s="74">
        <f t="shared" si="5976"/>
        <v>2918.61</v>
      </c>
      <c r="BX3549" s="77">
        <f t="shared" si="5977"/>
        <v>36.479999999999997</v>
      </c>
      <c r="BY3549" s="69"/>
      <c r="CB3549" t="s">
        <v>5750</v>
      </c>
      <c r="CC3549" s="57">
        <f>+CC3544+1</f>
        <v>198</v>
      </c>
      <c r="CD3549" s="57">
        <v>1</v>
      </c>
      <c r="CE3549" s="74">
        <f t="shared" si="5978"/>
        <v>75883.88</v>
      </c>
      <c r="CF3549" s="74">
        <f t="shared" si="5979"/>
        <v>6323.66</v>
      </c>
      <c r="CG3549" s="74">
        <f t="shared" si="5980"/>
        <v>2918.61</v>
      </c>
      <c r="CH3549" s="77">
        <f t="shared" si="5981"/>
        <v>36.479999999999997</v>
      </c>
      <c r="CI3549" s="69"/>
      <c r="CL3549" t="s">
        <v>7901</v>
      </c>
      <c r="CM3549" s="57">
        <f>+CM3544+1</f>
        <v>198</v>
      </c>
      <c r="CN3549" s="57">
        <v>1</v>
      </c>
      <c r="CO3549" s="74">
        <f t="shared" si="5982"/>
        <v>75883.88</v>
      </c>
      <c r="CP3549" s="74">
        <f t="shared" si="5983"/>
        <v>6323.66</v>
      </c>
      <c r="CQ3549" s="74">
        <f t="shared" si="5984"/>
        <v>2918.61</v>
      </c>
      <c r="CR3549" s="77">
        <f t="shared" si="5985"/>
        <v>36.479999999999997</v>
      </c>
      <c r="CU3549" t="s">
        <v>10052</v>
      </c>
      <c r="CV3549" s="57">
        <f>+CV3544+1</f>
        <v>198</v>
      </c>
      <c r="CW3549" s="57">
        <v>1</v>
      </c>
      <c r="CX3549" s="74">
        <f t="shared" si="5986"/>
        <v>75883.88</v>
      </c>
      <c r="CY3549" s="74">
        <f t="shared" si="5987"/>
        <v>6323.66</v>
      </c>
      <c r="CZ3549" s="74">
        <f t="shared" si="5988"/>
        <v>2918.61</v>
      </c>
      <c r="DA3549" s="77">
        <f t="shared" si="5989"/>
        <v>36.479999999999997</v>
      </c>
    </row>
    <row r="3550" spans="60:105" ht="18.75" hidden="1" customHeight="1" x14ac:dyDescent="0.2">
      <c r="BH3550" t="s">
        <v>1446</v>
      </c>
      <c r="BI3550">
        <f>+BI3549</f>
        <v>198</v>
      </c>
      <c r="BJ3550">
        <v>2</v>
      </c>
      <c r="BK3550" s="75">
        <f t="shared" ref="BK3550:BK3613" si="5990">ROUND(VLOOKUP($BH3550,$BH$6:$BO$2155,4,FALSE),2)</f>
        <v>79678.080000000002</v>
      </c>
      <c r="BL3550" s="75">
        <f t="shared" ref="BL3550:BL3613" si="5991">ROUND(VLOOKUP($BH3550,$BH$6:$BO$2155,5,FALSE),2)</f>
        <v>6639.84</v>
      </c>
      <c r="BM3550" s="75">
        <f t="shared" ref="BM3550:BM3613" si="5992">ROUND(VLOOKUP($BH3550,$BH$6:$BO$2155,6,FALSE),2)</f>
        <v>3064.54</v>
      </c>
      <c r="BN3550" s="78">
        <f t="shared" ref="BN3550:BN3613" si="5993">ROUND(VLOOKUP($BH3550,$BH$6:$BO$2155,7,FALSE),2)</f>
        <v>38.31</v>
      </c>
      <c r="BO3550" s="69"/>
      <c r="BR3550" t="s">
        <v>3597</v>
      </c>
      <c r="BS3550">
        <f>+BS3549</f>
        <v>198</v>
      </c>
      <c r="BT3550">
        <v>2</v>
      </c>
      <c r="BU3550" s="75">
        <f t="shared" ref="BU3550:BU3613" si="5994">ROUND(VLOOKUP($BR3550,$BR$6:$BY$2155,4,FALSE),2)</f>
        <v>79678.080000000002</v>
      </c>
      <c r="BV3550" s="75">
        <f t="shared" ref="BV3550:BV3613" si="5995">ROUND(VLOOKUP($BR3550,$BR$6:$BY$2155,5,FALSE),2)</f>
        <v>6639.84</v>
      </c>
      <c r="BW3550" s="75">
        <f t="shared" ref="BW3550:BW3613" si="5996">ROUND(VLOOKUP($BR3550,$BR$6:$BY$2155,6,FALSE),2)</f>
        <v>3064.54</v>
      </c>
      <c r="BX3550" s="78">
        <f t="shared" ref="BX3550:BX3613" si="5997">ROUND(VLOOKUP($BR3550,$BR$6:$BY$2155,7,FALSE),2)</f>
        <v>38.31</v>
      </c>
      <c r="BY3550" s="69"/>
      <c r="CB3550" t="s">
        <v>5751</v>
      </c>
      <c r="CC3550">
        <f>+CC3549</f>
        <v>198</v>
      </c>
      <c r="CD3550">
        <v>2</v>
      </c>
      <c r="CE3550" s="75">
        <f t="shared" ref="CE3550:CE3613" si="5998">ROUND(VLOOKUP($CB3550,$CB$6:$CI$2155,4,FALSE),2)</f>
        <v>79678.080000000002</v>
      </c>
      <c r="CF3550" s="75">
        <f t="shared" ref="CF3550:CF3613" si="5999">ROUND(VLOOKUP($CB3550,$CB$6:$CI$2155,5,FALSE),2)</f>
        <v>6639.84</v>
      </c>
      <c r="CG3550" s="75">
        <f t="shared" ref="CG3550:CG3613" si="6000">ROUND(VLOOKUP($CB3550,$CB$6:$CI$2155,6,FALSE),2)</f>
        <v>3064.54</v>
      </c>
      <c r="CH3550" s="78">
        <f t="shared" ref="CH3550:CH3613" si="6001">ROUND(VLOOKUP($CB3550,$CB$6:$CI$2155,7,FALSE),2)</f>
        <v>38.31</v>
      </c>
      <c r="CI3550" s="69"/>
      <c r="CL3550" t="s">
        <v>7902</v>
      </c>
      <c r="CM3550">
        <f>+CM3549</f>
        <v>198</v>
      </c>
      <c r="CN3550">
        <v>2</v>
      </c>
      <c r="CO3550" s="75">
        <f t="shared" ref="CO3550:CO3613" si="6002">ROUND(VLOOKUP($CL3550,$CL$6:$CR$2155,4,FALSE),2)</f>
        <v>79678.080000000002</v>
      </c>
      <c r="CP3550" s="75">
        <f t="shared" ref="CP3550:CP3613" si="6003">ROUND(VLOOKUP($CL3550,$CL$6:$CR$2155,5,FALSE),2)</f>
        <v>6639.84</v>
      </c>
      <c r="CQ3550" s="75">
        <f t="shared" ref="CQ3550:CQ3613" si="6004">ROUND(VLOOKUP($CL3550,$CL$6:$CR$2155,6,FALSE),2)</f>
        <v>3064.54</v>
      </c>
      <c r="CR3550" s="78">
        <f t="shared" ref="CR3550:CR3613" si="6005">ROUND(VLOOKUP($CL3550,$CL$6:$CR$2155,7,FALSE),2)</f>
        <v>38.31</v>
      </c>
      <c r="CU3550" t="s">
        <v>10053</v>
      </c>
      <c r="CV3550">
        <f>+CV3549</f>
        <v>198</v>
      </c>
      <c r="CW3550">
        <v>2</v>
      </c>
      <c r="CX3550" s="75">
        <f t="shared" ref="CX3550:CX3613" si="6006">ROUND(VLOOKUP($CU3550,$CU$6:$DA$2155,4,FALSE),2)</f>
        <v>79678.080000000002</v>
      </c>
      <c r="CY3550" s="75">
        <f t="shared" ref="CY3550:CY3613" si="6007">ROUND(VLOOKUP($CU3550,$CU$6:$DA$2155,5,FALSE),2)</f>
        <v>6639.84</v>
      </c>
      <c r="CZ3550" s="75">
        <f t="shared" ref="CZ3550:CZ3613" si="6008">ROUND(VLOOKUP($CU3550,$CU$6:$DA$2155,6,FALSE),2)</f>
        <v>3064.54</v>
      </c>
      <c r="DA3550" s="78">
        <f t="shared" ref="DA3550:DA3613" si="6009">ROUND(VLOOKUP($CU3550,$CU$6:$DA$2155,7,FALSE),2)</f>
        <v>38.31</v>
      </c>
    </row>
    <row r="3551" spans="60:105" ht="18.75" hidden="1" customHeight="1" x14ac:dyDescent="0.2">
      <c r="BH3551" t="s">
        <v>1447</v>
      </c>
      <c r="BI3551">
        <f>+BI3550</f>
        <v>198</v>
      </c>
      <c r="BJ3551">
        <v>3</v>
      </c>
      <c r="BK3551" s="75">
        <f t="shared" si="5990"/>
        <v>83661.98</v>
      </c>
      <c r="BL3551" s="75">
        <f t="shared" si="5991"/>
        <v>6971.83</v>
      </c>
      <c r="BM3551" s="75">
        <f t="shared" si="5992"/>
        <v>3217.77</v>
      </c>
      <c r="BN3551" s="78">
        <f t="shared" si="5993"/>
        <v>40.22</v>
      </c>
      <c r="BO3551" s="69"/>
      <c r="BR3551" t="s">
        <v>3598</v>
      </c>
      <c r="BS3551">
        <f>+BS3550</f>
        <v>198</v>
      </c>
      <c r="BT3551">
        <v>3</v>
      </c>
      <c r="BU3551" s="75">
        <f t="shared" si="5994"/>
        <v>83661.98</v>
      </c>
      <c r="BV3551" s="75">
        <f t="shared" si="5995"/>
        <v>6971.83</v>
      </c>
      <c r="BW3551" s="75">
        <f t="shared" si="5996"/>
        <v>3217.77</v>
      </c>
      <c r="BX3551" s="78">
        <f t="shared" si="5997"/>
        <v>40.22</v>
      </c>
      <c r="BY3551" s="69"/>
      <c r="CB3551" t="s">
        <v>5752</v>
      </c>
      <c r="CC3551">
        <f>+CC3550</f>
        <v>198</v>
      </c>
      <c r="CD3551">
        <v>3</v>
      </c>
      <c r="CE3551" s="75">
        <f t="shared" si="5998"/>
        <v>83661.98</v>
      </c>
      <c r="CF3551" s="75">
        <f t="shared" si="5999"/>
        <v>6971.83</v>
      </c>
      <c r="CG3551" s="75">
        <f t="shared" si="6000"/>
        <v>3217.77</v>
      </c>
      <c r="CH3551" s="78">
        <f t="shared" si="6001"/>
        <v>40.22</v>
      </c>
      <c r="CI3551" s="69"/>
      <c r="CL3551" t="s">
        <v>7903</v>
      </c>
      <c r="CM3551">
        <f>+CM3550</f>
        <v>198</v>
      </c>
      <c r="CN3551">
        <v>3</v>
      </c>
      <c r="CO3551" s="75">
        <f t="shared" si="6002"/>
        <v>83661.98</v>
      </c>
      <c r="CP3551" s="75">
        <f t="shared" si="6003"/>
        <v>6971.83</v>
      </c>
      <c r="CQ3551" s="75">
        <f t="shared" si="6004"/>
        <v>3217.77</v>
      </c>
      <c r="CR3551" s="78">
        <f t="shared" si="6005"/>
        <v>40.22</v>
      </c>
      <c r="CU3551" t="s">
        <v>10054</v>
      </c>
      <c r="CV3551">
        <f>+CV3550</f>
        <v>198</v>
      </c>
      <c r="CW3551">
        <v>3</v>
      </c>
      <c r="CX3551" s="75">
        <f t="shared" si="6006"/>
        <v>83661.98</v>
      </c>
      <c r="CY3551" s="75">
        <f t="shared" si="6007"/>
        <v>6971.83</v>
      </c>
      <c r="CZ3551" s="75">
        <f t="shared" si="6008"/>
        <v>3217.77</v>
      </c>
      <c r="DA3551" s="78">
        <f t="shared" si="6009"/>
        <v>40.22</v>
      </c>
    </row>
    <row r="3552" spans="60:105" ht="18.75" hidden="1" customHeight="1" x14ac:dyDescent="0.2">
      <c r="BH3552" t="s">
        <v>1448</v>
      </c>
      <c r="BI3552">
        <f>+BI3551</f>
        <v>198</v>
      </c>
      <c r="BJ3552">
        <v>4</v>
      </c>
      <c r="BK3552" s="75">
        <f t="shared" si="5990"/>
        <v>87845.08</v>
      </c>
      <c r="BL3552" s="75">
        <f t="shared" si="5991"/>
        <v>7320.42</v>
      </c>
      <c r="BM3552" s="75">
        <f t="shared" si="5992"/>
        <v>3378.66</v>
      </c>
      <c r="BN3552" s="78">
        <f t="shared" si="5993"/>
        <v>42.23</v>
      </c>
      <c r="BO3552" s="69"/>
      <c r="BR3552" t="s">
        <v>3599</v>
      </c>
      <c r="BS3552">
        <f>+BS3551</f>
        <v>198</v>
      </c>
      <c r="BT3552">
        <v>4</v>
      </c>
      <c r="BU3552" s="75">
        <f t="shared" si="5994"/>
        <v>87845.08</v>
      </c>
      <c r="BV3552" s="75">
        <f t="shared" si="5995"/>
        <v>7320.42</v>
      </c>
      <c r="BW3552" s="75">
        <f t="shared" si="5996"/>
        <v>3378.66</v>
      </c>
      <c r="BX3552" s="78">
        <f t="shared" si="5997"/>
        <v>42.23</v>
      </c>
      <c r="BY3552" s="69"/>
      <c r="CB3552" t="s">
        <v>5753</v>
      </c>
      <c r="CC3552">
        <f>+CC3551</f>
        <v>198</v>
      </c>
      <c r="CD3552">
        <v>4</v>
      </c>
      <c r="CE3552" s="75">
        <f t="shared" si="5998"/>
        <v>87845.08</v>
      </c>
      <c r="CF3552" s="75">
        <f t="shared" si="5999"/>
        <v>7320.42</v>
      </c>
      <c r="CG3552" s="75">
        <f t="shared" si="6000"/>
        <v>3378.66</v>
      </c>
      <c r="CH3552" s="78">
        <f t="shared" si="6001"/>
        <v>42.23</v>
      </c>
      <c r="CI3552" s="69"/>
      <c r="CL3552" t="s">
        <v>7904</v>
      </c>
      <c r="CM3552">
        <f>+CM3551</f>
        <v>198</v>
      </c>
      <c r="CN3552">
        <v>4</v>
      </c>
      <c r="CO3552" s="75">
        <f t="shared" si="6002"/>
        <v>87845.08</v>
      </c>
      <c r="CP3552" s="75">
        <f t="shared" si="6003"/>
        <v>7320.42</v>
      </c>
      <c r="CQ3552" s="75">
        <f t="shared" si="6004"/>
        <v>3378.66</v>
      </c>
      <c r="CR3552" s="78">
        <f t="shared" si="6005"/>
        <v>42.23</v>
      </c>
      <c r="CU3552" t="s">
        <v>10055</v>
      </c>
      <c r="CV3552">
        <f>+CV3551</f>
        <v>198</v>
      </c>
      <c r="CW3552">
        <v>4</v>
      </c>
      <c r="CX3552" s="75">
        <f t="shared" si="6006"/>
        <v>87845.08</v>
      </c>
      <c r="CY3552" s="75">
        <f t="shared" si="6007"/>
        <v>7320.42</v>
      </c>
      <c r="CZ3552" s="75">
        <f t="shared" si="6008"/>
        <v>3378.66</v>
      </c>
      <c r="DA3552" s="78">
        <f t="shared" si="6009"/>
        <v>42.23</v>
      </c>
    </row>
    <row r="3553" spans="60:105" ht="18.75" hidden="1" customHeight="1" x14ac:dyDescent="0.2">
      <c r="BH3553" t="s">
        <v>1449</v>
      </c>
      <c r="BI3553" s="62">
        <f>+BI3552</f>
        <v>198</v>
      </c>
      <c r="BJ3553" s="62">
        <v>5</v>
      </c>
      <c r="BK3553" s="76">
        <f t="shared" si="5990"/>
        <v>92237.34</v>
      </c>
      <c r="BL3553" s="76">
        <f t="shared" si="5991"/>
        <v>7686.44</v>
      </c>
      <c r="BM3553" s="76">
        <f t="shared" si="5992"/>
        <v>3547.59</v>
      </c>
      <c r="BN3553" s="79">
        <f t="shared" si="5993"/>
        <v>44.34</v>
      </c>
      <c r="BO3553" s="69"/>
      <c r="BR3553" t="s">
        <v>3600</v>
      </c>
      <c r="BS3553" s="62">
        <f>+BS3552</f>
        <v>198</v>
      </c>
      <c r="BT3553" s="62">
        <v>5</v>
      </c>
      <c r="BU3553" s="76">
        <f t="shared" si="5994"/>
        <v>92237.34</v>
      </c>
      <c r="BV3553" s="76">
        <f t="shared" si="5995"/>
        <v>7686.44</v>
      </c>
      <c r="BW3553" s="76">
        <f t="shared" si="5996"/>
        <v>3547.59</v>
      </c>
      <c r="BX3553" s="79">
        <f t="shared" si="5997"/>
        <v>44.34</v>
      </c>
      <c r="BY3553" s="69"/>
      <c r="CB3553" t="s">
        <v>5754</v>
      </c>
      <c r="CC3553" s="62">
        <f>+CC3552</f>
        <v>198</v>
      </c>
      <c r="CD3553" s="62">
        <v>5</v>
      </c>
      <c r="CE3553" s="76">
        <f t="shared" si="5998"/>
        <v>92237.34</v>
      </c>
      <c r="CF3553" s="76">
        <f t="shared" si="5999"/>
        <v>7686.44</v>
      </c>
      <c r="CG3553" s="76">
        <f t="shared" si="6000"/>
        <v>3547.59</v>
      </c>
      <c r="CH3553" s="79">
        <f t="shared" si="6001"/>
        <v>44.34</v>
      </c>
      <c r="CI3553" s="69"/>
      <c r="CL3553" t="s">
        <v>7905</v>
      </c>
      <c r="CM3553" s="62">
        <f>+CM3552</f>
        <v>198</v>
      </c>
      <c r="CN3553" s="62">
        <v>5</v>
      </c>
      <c r="CO3553" s="76">
        <f t="shared" si="6002"/>
        <v>92237.34</v>
      </c>
      <c r="CP3553" s="76">
        <f t="shared" si="6003"/>
        <v>7686.44</v>
      </c>
      <c r="CQ3553" s="76">
        <f t="shared" si="6004"/>
        <v>3547.59</v>
      </c>
      <c r="CR3553" s="79">
        <f t="shared" si="6005"/>
        <v>44.34</v>
      </c>
      <c r="CU3553" t="s">
        <v>10056</v>
      </c>
      <c r="CV3553" s="62">
        <f>+CV3552</f>
        <v>198</v>
      </c>
      <c r="CW3553" s="62">
        <v>5</v>
      </c>
      <c r="CX3553" s="76">
        <f t="shared" si="6006"/>
        <v>92237.34</v>
      </c>
      <c r="CY3553" s="76">
        <f t="shared" si="6007"/>
        <v>7686.44</v>
      </c>
      <c r="CZ3553" s="76">
        <f t="shared" si="6008"/>
        <v>3547.59</v>
      </c>
      <c r="DA3553" s="79">
        <f t="shared" si="6009"/>
        <v>44.34</v>
      </c>
    </row>
    <row r="3554" spans="60:105" ht="18.75" hidden="1" customHeight="1" x14ac:dyDescent="0.2">
      <c r="BH3554" t="s">
        <v>1450</v>
      </c>
      <c r="BI3554" s="57">
        <f>+BI3549+1</f>
        <v>199</v>
      </c>
      <c r="BJ3554" s="57">
        <v>1</v>
      </c>
      <c r="BK3554" s="74">
        <f t="shared" si="5990"/>
        <v>76263.3</v>
      </c>
      <c r="BL3554" s="74">
        <f t="shared" si="5991"/>
        <v>6355.28</v>
      </c>
      <c r="BM3554" s="74">
        <f t="shared" si="5992"/>
        <v>2933.2</v>
      </c>
      <c r="BN3554" s="77">
        <f t="shared" si="5993"/>
        <v>36.67</v>
      </c>
      <c r="BO3554" s="69"/>
      <c r="BR3554" t="s">
        <v>3601</v>
      </c>
      <c r="BS3554" s="57">
        <f>+BS3549+1</f>
        <v>199</v>
      </c>
      <c r="BT3554" s="57">
        <v>1</v>
      </c>
      <c r="BU3554" s="74">
        <f t="shared" si="5994"/>
        <v>76263.3</v>
      </c>
      <c r="BV3554" s="74">
        <f t="shared" si="5995"/>
        <v>6355.28</v>
      </c>
      <c r="BW3554" s="74">
        <f t="shared" si="5996"/>
        <v>2933.2</v>
      </c>
      <c r="BX3554" s="77">
        <f t="shared" si="5997"/>
        <v>36.67</v>
      </c>
      <c r="BY3554" s="69"/>
      <c r="CB3554" t="s">
        <v>5755</v>
      </c>
      <c r="CC3554" s="57">
        <f>+CC3549+1</f>
        <v>199</v>
      </c>
      <c r="CD3554" s="57">
        <v>1</v>
      </c>
      <c r="CE3554" s="74">
        <f t="shared" si="5998"/>
        <v>76263.3</v>
      </c>
      <c r="CF3554" s="74">
        <f t="shared" si="5999"/>
        <v>6355.28</v>
      </c>
      <c r="CG3554" s="74">
        <f t="shared" si="6000"/>
        <v>2933.2</v>
      </c>
      <c r="CH3554" s="77">
        <f t="shared" si="6001"/>
        <v>36.67</v>
      </c>
      <c r="CI3554" s="69"/>
      <c r="CL3554" t="s">
        <v>7906</v>
      </c>
      <c r="CM3554" s="57">
        <f>+CM3549+1</f>
        <v>199</v>
      </c>
      <c r="CN3554" s="57">
        <v>1</v>
      </c>
      <c r="CO3554" s="74">
        <f t="shared" si="6002"/>
        <v>76263.3</v>
      </c>
      <c r="CP3554" s="74">
        <f t="shared" si="6003"/>
        <v>6355.28</v>
      </c>
      <c r="CQ3554" s="74">
        <f t="shared" si="6004"/>
        <v>2933.2</v>
      </c>
      <c r="CR3554" s="77">
        <f t="shared" si="6005"/>
        <v>36.67</v>
      </c>
      <c r="CU3554" t="s">
        <v>10057</v>
      </c>
      <c r="CV3554" s="57">
        <f>+CV3549+1</f>
        <v>199</v>
      </c>
      <c r="CW3554" s="57">
        <v>1</v>
      </c>
      <c r="CX3554" s="74">
        <f t="shared" si="6006"/>
        <v>76263.3</v>
      </c>
      <c r="CY3554" s="74">
        <f t="shared" si="6007"/>
        <v>6355.28</v>
      </c>
      <c r="CZ3554" s="74">
        <f t="shared" si="6008"/>
        <v>2933.2</v>
      </c>
      <c r="DA3554" s="77">
        <f t="shared" si="6009"/>
        <v>36.67</v>
      </c>
    </row>
    <row r="3555" spans="60:105" ht="18.75" hidden="1" customHeight="1" x14ac:dyDescent="0.2">
      <c r="BH3555" t="s">
        <v>1451</v>
      </c>
      <c r="BI3555">
        <f>+BI3554</f>
        <v>199</v>
      </c>
      <c r="BJ3555">
        <v>2</v>
      </c>
      <c r="BK3555" s="75">
        <f t="shared" si="5990"/>
        <v>80076.47</v>
      </c>
      <c r="BL3555" s="75">
        <f t="shared" si="5991"/>
        <v>6673.04</v>
      </c>
      <c r="BM3555" s="75">
        <f t="shared" si="5992"/>
        <v>3079.86</v>
      </c>
      <c r="BN3555" s="78">
        <f t="shared" si="5993"/>
        <v>38.5</v>
      </c>
      <c r="BO3555" s="69"/>
      <c r="BR3555" t="s">
        <v>3602</v>
      </c>
      <c r="BS3555">
        <f>+BS3554</f>
        <v>199</v>
      </c>
      <c r="BT3555">
        <v>2</v>
      </c>
      <c r="BU3555" s="75">
        <f t="shared" si="5994"/>
        <v>80076.47</v>
      </c>
      <c r="BV3555" s="75">
        <f t="shared" si="5995"/>
        <v>6673.04</v>
      </c>
      <c r="BW3555" s="75">
        <f t="shared" si="5996"/>
        <v>3079.86</v>
      </c>
      <c r="BX3555" s="78">
        <f t="shared" si="5997"/>
        <v>38.5</v>
      </c>
      <c r="BY3555" s="69"/>
      <c r="CB3555" t="s">
        <v>5756</v>
      </c>
      <c r="CC3555">
        <f>+CC3554</f>
        <v>199</v>
      </c>
      <c r="CD3555">
        <v>2</v>
      </c>
      <c r="CE3555" s="75">
        <f t="shared" si="5998"/>
        <v>80076.47</v>
      </c>
      <c r="CF3555" s="75">
        <f t="shared" si="5999"/>
        <v>6673.04</v>
      </c>
      <c r="CG3555" s="75">
        <f t="shared" si="6000"/>
        <v>3079.86</v>
      </c>
      <c r="CH3555" s="78">
        <f t="shared" si="6001"/>
        <v>38.5</v>
      </c>
      <c r="CI3555" s="69"/>
      <c r="CL3555" t="s">
        <v>7907</v>
      </c>
      <c r="CM3555">
        <f>+CM3554</f>
        <v>199</v>
      </c>
      <c r="CN3555">
        <v>2</v>
      </c>
      <c r="CO3555" s="75">
        <f t="shared" si="6002"/>
        <v>80076.47</v>
      </c>
      <c r="CP3555" s="75">
        <f t="shared" si="6003"/>
        <v>6673.04</v>
      </c>
      <c r="CQ3555" s="75">
        <f t="shared" si="6004"/>
        <v>3079.86</v>
      </c>
      <c r="CR3555" s="78">
        <f t="shared" si="6005"/>
        <v>38.5</v>
      </c>
      <c r="CU3555" t="s">
        <v>10058</v>
      </c>
      <c r="CV3555">
        <f>+CV3554</f>
        <v>199</v>
      </c>
      <c r="CW3555">
        <v>2</v>
      </c>
      <c r="CX3555" s="75">
        <f t="shared" si="6006"/>
        <v>80076.47</v>
      </c>
      <c r="CY3555" s="75">
        <f t="shared" si="6007"/>
        <v>6673.04</v>
      </c>
      <c r="CZ3555" s="75">
        <f t="shared" si="6008"/>
        <v>3079.86</v>
      </c>
      <c r="DA3555" s="78">
        <f t="shared" si="6009"/>
        <v>38.5</v>
      </c>
    </row>
    <row r="3556" spans="60:105" ht="18.75" hidden="1" customHeight="1" x14ac:dyDescent="0.2">
      <c r="BH3556" t="s">
        <v>1452</v>
      </c>
      <c r="BI3556">
        <f>+BI3555</f>
        <v>199</v>
      </c>
      <c r="BJ3556">
        <v>3</v>
      </c>
      <c r="BK3556" s="75">
        <f t="shared" si="5990"/>
        <v>84080.29</v>
      </c>
      <c r="BL3556" s="75">
        <f t="shared" si="5991"/>
        <v>7006.69</v>
      </c>
      <c r="BM3556" s="75">
        <f t="shared" si="5992"/>
        <v>3233.86</v>
      </c>
      <c r="BN3556" s="78">
        <f t="shared" si="5993"/>
        <v>40.42</v>
      </c>
      <c r="BO3556" s="69"/>
      <c r="BR3556" t="s">
        <v>3603</v>
      </c>
      <c r="BS3556">
        <f>+BS3555</f>
        <v>199</v>
      </c>
      <c r="BT3556">
        <v>3</v>
      </c>
      <c r="BU3556" s="75">
        <f t="shared" si="5994"/>
        <v>84080.29</v>
      </c>
      <c r="BV3556" s="75">
        <f t="shared" si="5995"/>
        <v>7006.69</v>
      </c>
      <c r="BW3556" s="75">
        <f t="shared" si="5996"/>
        <v>3233.86</v>
      </c>
      <c r="BX3556" s="78">
        <f t="shared" si="5997"/>
        <v>40.42</v>
      </c>
      <c r="BY3556" s="69"/>
      <c r="CB3556" t="s">
        <v>5757</v>
      </c>
      <c r="CC3556">
        <f>+CC3555</f>
        <v>199</v>
      </c>
      <c r="CD3556">
        <v>3</v>
      </c>
      <c r="CE3556" s="75">
        <f t="shared" si="5998"/>
        <v>84080.29</v>
      </c>
      <c r="CF3556" s="75">
        <f t="shared" si="5999"/>
        <v>7006.69</v>
      </c>
      <c r="CG3556" s="75">
        <f t="shared" si="6000"/>
        <v>3233.86</v>
      </c>
      <c r="CH3556" s="78">
        <f t="shared" si="6001"/>
        <v>40.42</v>
      </c>
      <c r="CI3556" s="69"/>
      <c r="CL3556" t="s">
        <v>7908</v>
      </c>
      <c r="CM3556">
        <f>+CM3555</f>
        <v>199</v>
      </c>
      <c r="CN3556">
        <v>3</v>
      </c>
      <c r="CO3556" s="75">
        <f t="shared" si="6002"/>
        <v>84080.29</v>
      </c>
      <c r="CP3556" s="75">
        <f t="shared" si="6003"/>
        <v>7006.69</v>
      </c>
      <c r="CQ3556" s="75">
        <f t="shared" si="6004"/>
        <v>3233.86</v>
      </c>
      <c r="CR3556" s="78">
        <f t="shared" si="6005"/>
        <v>40.42</v>
      </c>
      <c r="CU3556" t="s">
        <v>10059</v>
      </c>
      <c r="CV3556">
        <f>+CV3555</f>
        <v>199</v>
      </c>
      <c r="CW3556">
        <v>3</v>
      </c>
      <c r="CX3556" s="75">
        <f t="shared" si="6006"/>
        <v>84080.29</v>
      </c>
      <c r="CY3556" s="75">
        <f t="shared" si="6007"/>
        <v>7006.69</v>
      </c>
      <c r="CZ3556" s="75">
        <f t="shared" si="6008"/>
        <v>3233.86</v>
      </c>
      <c r="DA3556" s="78">
        <f t="shared" si="6009"/>
        <v>40.42</v>
      </c>
    </row>
    <row r="3557" spans="60:105" ht="18.75" hidden="1" customHeight="1" x14ac:dyDescent="0.2">
      <c r="BH3557" t="s">
        <v>1453</v>
      </c>
      <c r="BI3557">
        <f>+BI3556</f>
        <v>199</v>
      </c>
      <c r="BJ3557">
        <v>4</v>
      </c>
      <c r="BK3557" s="75">
        <f t="shared" si="5990"/>
        <v>88284.31</v>
      </c>
      <c r="BL3557" s="75">
        <f t="shared" si="5991"/>
        <v>7357.03</v>
      </c>
      <c r="BM3557" s="75">
        <f t="shared" si="5992"/>
        <v>3395.55</v>
      </c>
      <c r="BN3557" s="78">
        <f t="shared" si="5993"/>
        <v>42.44</v>
      </c>
      <c r="BO3557" s="69"/>
      <c r="BR3557" t="s">
        <v>3604</v>
      </c>
      <c r="BS3557">
        <f>+BS3556</f>
        <v>199</v>
      </c>
      <c r="BT3557">
        <v>4</v>
      </c>
      <c r="BU3557" s="75">
        <f t="shared" si="5994"/>
        <v>88284.31</v>
      </c>
      <c r="BV3557" s="75">
        <f t="shared" si="5995"/>
        <v>7357.03</v>
      </c>
      <c r="BW3557" s="75">
        <f t="shared" si="5996"/>
        <v>3395.55</v>
      </c>
      <c r="BX3557" s="78">
        <f t="shared" si="5997"/>
        <v>42.44</v>
      </c>
      <c r="BY3557" s="69"/>
      <c r="CB3557" t="s">
        <v>5758</v>
      </c>
      <c r="CC3557">
        <f>+CC3556</f>
        <v>199</v>
      </c>
      <c r="CD3557">
        <v>4</v>
      </c>
      <c r="CE3557" s="75">
        <f t="shared" si="5998"/>
        <v>88284.31</v>
      </c>
      <c r="CF3557" s="75">
        <f t="shared" si="5999"/>
        <v>7357.03</v>
      </c>
      <c r="CG3557" s="75">
        <f t="shared" si="6000"/>
        <v>3395.55</v>
      </c>
      <c r="CH3557" s="78">
        <f t="shared" si="6001"/>
        <v>42.44</v>
      </c>
      <c r="CI3557" s="69"/>
      <c r="CL3557" t="s">
        <v>7909</v>
      </c>
      <c r="CM3557">
        <f>+CM3556</f>
        <v>199</v>
      </c>
      <c r="CN3557">
        <v>4</v>
      </c>
      <c r="CO3557" s="75">
        <f t="shared" si="6002"/>
        <v>88284.31</v>
      </c>
      <c r="CP3557" s="75">
        <f t="shared" si="6003"/>
        <v>7357.03</v>
      </c>
      <c r="CQ3557" s="75">
        <f t="shared" si="6004"/>
        <v>3395.55</v>
      </c>
      <c r="CR3557" s="78">
        <f t="shared" si="6005"/>
        <v>42.44</v>
      </c>
      <c r="CU3557" t="s">
        <v>10060</v>
      </c>
      <c r="CV3557">
        <f>+CV3556</f>
        <v>199</v>
      </c>
      <c r="CW3557">
        <v>4</v>
      </c>
      <c r="CX3557" s="75">
        <f t="shared" si="6006"/>
        <v>88284.31</v>
      </c>
      <c r="CY3557" s="75">
        <f t="shared" si="6007"/>
        <v>7357.03</v>
      </c>
      <c r="CZ3557" s="75">
        <f t="shared" si="6008"/>
        <v>3395.55</v>
      </c>
      <c r="DA3557" s="78">
        <f t="shared" si="6009"/>
        <v>42.44</v>
      </c>
    </row>
    <row r="3558" spans="60:105" ht="18.75" hidden="1" customHeight="1" x14ac:dyDescent="0.2">
      <c r="BH3558" t="s">
        <v>1454</v>
      </c>
      <c r="BI3558" s="62">
        <f>+BI3557</f>
        <v>199</v>
      </c>
      <c r="BJ3558" s="62">
        <v>5</v>
      </c>
      <c r="BK3558" s="76">
        <f t="shared" si="5990"/>
        <v>92698.52</v>
      </c>
      <c r="BL3558" s="76">
        <f t="shared" si="5991"/>
        <v>7724.88</v>
      </c>
      <c r="BM3558" s="76">
        <f t="shared" si="5992"/>
        <v>3565.33</v>
      </c>
      <c r="BN3558" s="79">
        <f t="shared" si="5993"/>
        <v>44.57</v>
      </c>
      <c r="BO3558" s="69"/>
      <c r="BR3558" t="s">
        <v>3605</v>
      </c>
      <c r="BS3558" s="62">
        <f>+BS3557</f>
        <v>199</v>
      </c>
      <c r="BT3558" s="62">
        <v>5</v>
      </c>
      <c r="BU3558" s="76">
        <f t="shared" si="5994"/>
        <v>92698.52</v>
      </c>
      <c r="BV3558" s="76">
        <f t="shared" si="5995"/>
        <v>7724.88</v>
      </c>
      <c r="BW3558" s="76">
        <f t="shared" si="5996"/>
        <v>3565.33</v>
      </c>
      <c r="BX3558" s="79">
        <f t="shared" si="5997"/>
        <v>44.57</v>
      </c>
      <c r="BY3558" s="69"/>
      <c r="CB3558" t="s">
        <v>5759</v>
      </c>
      <c r="CC3558" s="62">
        <f>+CC3557</f>
        <v>199</v>
      </c>
      <c r="CD3558" s="62">
        <v>5</v>
      </c>
      <c r="CE3558" s="76">
        <f t="shared" si="5998"/>
        <v>92698.52</v>
      </c>
      <c r="CF3558" s="76">
        <f t="shared" si="5999"/>
        <v>7724.88</v>
      </c>
      <c r="CG3558" s="76">
        <f t="shared" si="6000"/>
        <v>3565.33</v>
      </c>
      <c r="CH3558" s="79">
        <f t="shared" si="6001"/>
        <v>44.57</v>
      </c>
      <c r="CI3558" s="69"/>
      <c r="CL3558" t="s">
        <v>7910</v>
      </c>
      <c r="CM3558" s="62">
        <f>+CM3557</f>
        <v>199</v>
      </c>
      <c r="CN3558" s="62">
        <v>5</v>
      </c>
      <c r="CO3558" s="76">
        <f t="shared" si="6002"/>
        <v>92698.52</v>
      </c>
      <c r="CP3558" s="76">
        <f t="shared" si="6003"/>
        <v>7724.88</v>
      </c>
      <c r="CQ3558" s="76">
        <f t="shared" si="6004"/>
        <v>3565.33</v>
      </c>
      <c r="CR3558" s="79">
        <f t="shared" si="6005"/>
        <v>44.57</v>
      </c>
      <c r="CU3558" t="s">
        <v>10061</v>
      </c>
      <c r="CV3558" s="62">
        <f>+CV3557</f>
        <v>199</v>
      </c>
      <c r="CW3558" s="62">
        <v>5</v>
      </c>
      <c r="CX3558" s="76">
        <f t="shared" si="6006"/>
        <v>92698.52</v>
      </c>
      <c r="CY3558" s="76">
        <f t="shared" si="6007"/>
        <v>7724.88</v>
      </c>
      <c r="CZ3558" s="76">
        <f t="shared" si="6008"/>
        <v>3565.33</v>
      </c>
      <c r="DA3558" s="79">
        <f t="shared" si="6009"/>
        <v>44.57</v>
      </c>
    </row>
    <row r="3559" spans="60:105" ht="18.75" hidden="1" customHeight="1" x14ac:dyDescent="0.2">
      <c r="BH3559" t="s">
        <v>1455</v>
      </c>
      <c r="BI3559" s="57">
        <f>+BI3554+1</f>
        <v>200</v>
      </c>
      <c r="BJ3559" s="57">
        <v>1</v>
      </c>
      <c r="BK3559" s="74">
        <f t="shared" si="5990"/>
        <v>76644.62</v>
      </c>
      <c r="BL3559" s="74">
        <f t="shared" si="5991"/>
        <v>6387.05</v>
      </c>
      <c r="BM3559" s="74">
        <f t="shared" si="5992"/>
        <v>2947.87</v>
      </c>
      <c r="BN3559" s="77">
        <f t="shared" si="5993"/>
        <v>36.85</v>
      </c>
      <c r="BO3559" s="69"/>
      <c r="BR3559" t="s">
        <v>3606</v>
      </c>
      <c r="BS3559" s="57">
        <f>+BS3554+1</f>
        <v>200</v>
      </c>
      <c r="BT3559" s="57">
        <v>1</v>
      </c>
      <c r="BU3559" s="74">
        <f t="shared" si="5994"/>
        <v>76644.62</v>
      </c>
      <c r="BV3559" s="74">
        <f t="shared" si="5995"/>
        <v>6387.05</v>
      </c>
      <c r="BW3559" s="74">
        <f t="shared" si="5996"/>
        <v>2947.87</v>
      </c>
      <c r="BX3559" s="77">
        <f t="shared" si="5997"/>
        <v>36.85</v>
      </c>
      <c r="BY3559" s="69"/>
      <c r="CB3559" t="s">
        <v>5760</v>
      </c>
      <c r="CC3559" s="57">
        <f>+CC3554+1</f>
        <v>200</v>
      </c>
      <c r="CD3559" s="57">
        <v>1</v>
      </c>
      <c r="CE3559" s="74">
        <f t="shared" si="5998"/>
        <v>76644.62</v>
      </c>
      <c r="CF3559" s="74">
        <f t="shared" si="5999"/>
        <v>6387.05</v>
      </c>
      <c r="CG3559" s="74">
        <f t="shared" si="6000"/>
        <v>2947.87</v>
      </c>
      <c r="CH3559" s="77">
        <f t="shared" si="6001"/>
        <v>36.85</v>
      </c>
      <c r="CI3559" s="69"/>
      <c r="CL3559" t="s">
        <v>7911</v>
      </c>
      <c r="CM3559" s="57">
        <f>+CM3554+1</f>
        <v>200</v>
      </c>
      <c r="CN3559" s="57">
        <v>1</v>
      </c>
      <c r="CO3559" s="74">
        <f t="shared" si="6002"/>
        <v>76644.62</v>
      </c>
      <c r="CP3559" s="74">
        <f t="shared" si="6003"/>
        <v>6387.05</v>
      </c>
      <c r="CQ3559" s="74">
        <f t="shared" si="6004"/>
        <v>2947.87</v>
      </c>
      <c r="CR3559" s="77">
        <f t="shared" si="6005"/>
        <v>36.85</v>
      </c>
      <c r="CU3559" t="s">
        <v>10062</v>
      </c>
      <c r="CV3559" s="57">
        <f>+CV3554+1</f>
        <v>200</v>
      </c>
      <c r="CW3559" s="57">
        <v>1</v>
      </c>
      <c r="CX3559" s="74">
        <f t="shared" si="6006"/>
        <v>76644.62</v>
      </c>
      <c r="CY3559" s="74">
        <f t="shared" si="6007"/>
        <v>6387.05</v>
      </c>
      <c r="CZ3559" s="74">
        <f t="shared" si="6008"/>
        <v>2947.87</v>
      </c>
      <c r="DA3559" s="77">
        <f t="shared" si="6009"/>
        <v>36.85</v>
      </c>
    </row>
    <row r="3560" spans="60:105" ht="18.75" hidden="1" customHeight="1" x14ac:dyDescent="0.2">
      <c r="BH3560" t="s">
        <v>1456</v>
      </c>
      <c r="BI3560">
        <f>+BI3559</f>
        <v>200</v>
      </c>
      <c r="BJ3560">
        <v>2</v>
      </c>
      <c r="BK3560" s="75">
        <f t="shared" si="5990"/>
        <v>80476.850000000006</v>
      </c>
      <c r="BL3560" s="75">
        <f t="shared" si="5991"/>
        <v>6706.4</v>
      </c>
      <c r="BM3560" s="75">
        <f t="shared" si="5992"/>
        <v>3095.26</v>
      </c>
      <c r="BN3560" s="78">
        <f t="shared" si="5993"/>
        <v>38.69</v>
      </c>
      <c r="BO3560" s="69"/>
      <c r="BR3560" t="s">
        <v>3607</v>
      </c>
      <c r="BS3560">
        <f>+BS3559</f>
        <v>200</v>
      </c>
      <c r="BT3560">
        <v>2</v>
      </c>
      <c r="BU3560" s="75">
        <f t="shared" si="5994"/>
        <v>80476.850000000006</v>
      </c>
      <c r="BV3560" s="75">
        <f t="shared" si="5995"/>
        <v>6706.4</v>
      </c>
      <c r="BW3560" s="75">
        <f t="shared" si="5996"/>
        <v>3095.26</v>
      </c>
      <c r="BX3560" s="78">
        <f t="shared" si="5997"/>
        <v>38.69</v>
      </c>
      <c r="BY3560" s="69"/>
      <c r="CB3560" t="s">
        <v>5761</v>
      </c>
      <c r="CC3560">
        <f>+CC3559</f>
        <v>200</v>
      </c>
      <c r="CD3560">
        <v>2</v>
      </c>
      <c r="CE3560" s="75">
        <f t="shared" si="5998"/>
        <v>80476.850000000006</v>
      </c>
      <c r="CF3560" s="75">
        <f t="shared" si="5999"/>
        <v>6706.4</v>
      </c>
      <c r="CG3560" s="75">
        <f t="shared" si="6000"/>
        <v>3095.26</v>
      </c>
      <c r="CH3560" s="78">
        <f t="shared" si="6001"/>
        <v>38.69</v>
      </c>
      <c r="CI3560" s="69"/>
      <c r="CL3560" t="s">
        <v>7912</v>
      </c>
      <c r="CM3560">
        <f>+CM3559</f>
        <v>200</v>
      </c>
      <c r="CN3560">
        <v>2</v>
      </c>
      <c r="CO3560" s="75">
        <f t="shared" si="6002"/>
        <v>80476.850000000006</v>
      </c>
      <c r="CP3560" s="75">
        <f t="shared" si="6003"/>
        <v>6706.4</v>
      </c>
      <c r="CQ3560" s="75">
        <f t="shared" si="6004"/>
        <v>3095.26</v>
      </c>
      <c r="CR3560" s="78">
        <f t="shared" si="6005"/>
        <v>38.69</v>
      </c>
      <c r="CU3560" t="s">
        <v>10063</v>
      </c>
      <c r="CV3560">
        <f>+CV3559</f>
        <v>200</v>
      </c>
      <c r="CW3560">
        <v>2</v>
      </c>
      <c r="CX3560" s="75">
        <f t="shared" si="6006"/>
        <v>80476.850000000006</v>
      </c>
      <c r="CY3560" s="75">
        <f t="shared" si="6007"/>
        <v>6706.4</v>
      </c>
      <c r="CZ3560" s="75">
        <f t="shared" si="6008"/>
        <v>3095.26</v>
      </c>
      <c r="DA3560" s="78">
        <f t="shared" si="6009"/>
        <v>38.69</v>
      </c>
    </row>
    <row r="3561" spans="60:105" ht="18.75" hidden="1" customHeight="1" x14ac:dyDescent="0.2">
      <c r="BH3561" t="s">
        <v>1457</v>
      </c>
      <c r="BI3561">
        <f>+BI3560</f>
        <v>200</v>
      </c>
      <c r="BJ3561">
        <v>3</v>
      </c>
      <c r="BK3561" s="75">
        <f t="shared" si="5990"/>
        <v>84500.69</v>
      </c>
      <c r="BL3561" s="75">
        <f t="shared" si="5991"/>
        <v>7041.72</v>
      </c>
      <c r="BM3561" s="75">
        <f t="shared" si="5992"/>
        <v>3250.03</v>
      </c>
      <c r="BN3561" s="78">
        <f t="shared" si="5993"/>
        <v>40.630000000000003</v>
      </c>
      <c r="BO3561" s="69"/>
      <c r="BR3561" t="s">
        <v>3608</v>
      </c>
      <c r="BS3561">
        <f>+BS3560</f>
        <v>200</v>
      </c>
      <c r="BT3561">
        <v>3</v>
      </c>
      <c r="BU3561" s="75">
        <f t="shared" si="5994"/>
        <v>84500.69</v>
      </c>
      <c r="BV3561" s="75">
        <f t="shared" si="5995"/>
        <v>7041.72</v>
      </c>
      <c r="BW3561" s="75">
        <f t="shared" si="5996"/>
        <v>3250.03</v>
      </c>
      <c r="BX3561" s="78">
        <f t="shared" si="5997"/>
        <v>40.630000000000003</v>
      </c>
      <c r="BY3561" s="69"/>
      <c r="CB3561" t="s">
        <v>5762</v>
      </c>
      <c r="CC3561">
        <f>+CC3560</f>
        <v>200</v>
      </c>
      <c r="CD3561">
        <v>3</v>
      </c>
      <c r="CE3561" s="75">
        <f t="shared" si="5998"/>
        <v>84500.69</v>
      </c>
      <c r="CF3561" s="75">
        <f t="shared" si="5999"/>
        <v>7041.72</v>
      </c>
      <c r="CG3561" s="75">
        <f t="shared" si="6000"/>
        <v>3250.03</v>
      </c>
      <c r="CH3561" s="78">
        <f t="shared" si="6001"/>
        <v>40.630000000000003</v>
      </c>
      <c r="CI3561" s="69"/>
      <c r="CL3561" t="s">
        <v>7913</v>
      </c>
      <c r="CM3561">
        <f>+CM3560</f>
        <v>200</v>
      </c>
      <c r="CN3561">
        <v>3</v>
      </c>
      <c r="CO3561" s="75">
        <f t="shared" si="6002"/>
        <v>84500.69</v>
      </c>
      <c r="CP3561" s="75">
        <f t="shared" si="6003"/>
        <v>7041.72</v>
      </c>
      <c r="CQ3561" s="75">
        <f t="shared" si="6004"/>
        <v>3250.03</v>
      </c>
      <c r="CR3561" s="78">
        <f t="shared" si="6005"/>
        <v>40.630000000000003</v>
      </c>
      <c r="CU3561" t="s">
        <v>10064</v>
      </c>
      <c r="CV3561">
        <f>+CV3560</f>
        <v>200</v>
      </c>
      <c r="CW3561">
        <v>3</v>
      </c>
      <c r="CX3561" s="75">
        <f t="shared" si="6006"/>
        <v>84500.69</v>
      </c>
      <c r="CY3561" s="75">
        <f t="shared" si="6007"/>
        <v>7041.72</v>
      </c>
      <c r="CZ3561" s="75">
        <f t="shared" si="6008"/>
        <v>3250.03</v>
      </c>
      <c r="DA3561" s="78">
        <f t="shared" si="6009"/>
        <v>40.630000000000003</v>
      </c>
    </row>
    <row r="3562" spans="60:105" ht="18.75" hidden="1" customHeight="1" x14ac:dyDescent="0.2">
      <c r="BH3562" t="s">
        <v>1458</v>
      </c>
      <c r="BI3562">
        <f>+BI3561</f>
        <v>200</v>
      </c>
      <c r="BJ3562">
        <v>4</v>
      </c>
      <c r="BK3562" s="75">
        <f t="shared" si="5990"/>
        <v>88725.73</v>
      </c>
      <c r="BL3562" s="75">
        <f t="shared" si="5991"/>
        <v>7393.81</v>
      </c>
      <c r="BM3562" s="75">
        <f t="shared" si="5992"/>
        <v>3412.53</v>
      </c>
      <c r="BN3562" s="78">
        <f t="shared" si="5993"/>
        <v>42.66</v>
      </c>
      <c r="BO3562" s="69"/>
      <c r="BR3562" t="s">
        <v>3609</v>
      </c>
      <c r="BS3562">
        <f>+BS3561</f>
        <v>200</v>
      </c>
      <c r="BT3562">
        <v>4</v>
      </c>
      <c r="BU3562" s="75">
        <f t="shared" si="5994"/>
        <v>88725.73</v>
      </c>
      <c r="BV3562" s="75">
        <f t="shared" si="5995"/>
        <v>7393.81</v>
      </c>
      <c r="BW3562" s="75">
        <f t="shared" si="5996"/>
        <v>3412.53</v>
      </c>
      <c r="BX3562" s="78">
        <f t="shared" si="5997"/>
        <v>42.66</v>
      </c>
      <c r="BY3562" s="69"/>
      <c r="CB3562" t="s">
        <v>5763</v>
      </c>
      <c r="CC3562">
        <f>+CC3561</f>
        <v>200</v>
      </c>
      <c r="CD3562">
        <v>4</v>
      </c>
      <c r="CE3562" s="75">
        <f t="shared" si="5998"/>
        <v>88725.73</v>
      </c>
      <c r="CF3562" s="75">
        <f t="shared" si="5999"/>
        <v>7393.81</v>
      </c>
      <c r="CG3562" s="75">
        <f t="shared" si="6000"/>
        <v>3412.53</v>
      </c>
      <c r="CH3562" s="78">
        <f t="shared" si="6001"/>
        <v>42.66</v>
      </c>
      <c r="CI3562" s="69"/>
      <c r="CL3562" t="s">
        <v>7914</v>
      </c>
      <c r="CM3562">
        <f>+CM3561</f>
        <v>200</v>
      </c>
      <c r="CN3562">
        <v>4</v>
      </c>
      <c r="CO3562" s="75">
        <f t="shared" si="6002"/>
        <v>88725.73</v>
      </c>
      <c r="CP3562" s="75">
        <f t="shared" si="6003"/>
        <v>7393.81</v>
      </c>
      <c r="CQ3562" s="75">
        <f t="shared" si="6004"/>
        <v>3412.53</v>
      </c>
      <c r="CR3562" s="78">
        <f t="shared" si="6005"/>
        <v>42.66</v>
      </c>
      <c r="CU3562" t="s">
        <v>10065</v>
      </c>
      <c r="CV3562">
        <f>+CV3561</f>
        <v>200</v>
      </c>
      <c r="CW3562">
        <v>4</v>
      </c>
      <c r="CX3562" s="75">
        <f t="shared" si="6006"/>
        <v>88725.73</v>
      </c>
      <c r="CY3562" s="75">
        <f t="shared" si="6007"/>
        <v>7393.81</v>
      </c>
      <c r="CZ3562" s="75">
        <f t="shared" si="6008"/>
        <v>3412.53</v>
      </c>
      <c r="DA3562" s="78">
        <f t="shared" si="6009"/>
        <v>42.66</v>
      </c>
    </row>
    <row r="3563" spans="60:105" ht="18.75" hidden="1" customHeight="1" x14ac:dyDescent="0.2">
      <c r="BH3563" t="s">
        <v>1459</v>
      </c>
      <c r="BI3563" s="62">
        <f>+BI3562</f>
        <v>200</v>
      </c>
      <c r="BJ3563" s="62">
        <v>5</v>
      </c>
      <c r="BK3563" s="76">
        <f t="shared" si="5990"/>
        <v>93162.01</v>
      </c>
      <c r="BL3563" s="76">
        <f t="shared" si="5991"/>
        <v>7763.5</v>
      </c>
      <c r="BM3563" s="76">
        <f t="shared" si="5992"/>
        <v>3583.15</v>
      </c>
      <c r="BN3563" s="79">
        <f t="shared" si="5993"/>
        <v>44.79</v>
      </c>
      <c r="BO3563" s="69"/>
      <c r="BR3563" t="s">
        <v>3610</v>
      </c>
      <c r="BS3563" s="62">
        <f>+BS3562</f>
        <v>200</v>
      </c>
      <c r="BT3563" s="62">
        <v>5</v>
      </c>
      <c r="BU3563" s="76">
        <f t="shared" si="5994"/>
        <v>93162.01</v>
      </c>
      <c r="BV3563" s="76">
        <f t="shared" si="5995"/>
        <v>7763.5</v>
      </c>
      <c r="BW3563" s="76">
        <f t="shared" si="5996"/>
        <v>3583.15</v>
      </c>
      <c r="BX3563" s="79">
        <f t="shared" si="5997"/>
        <v>44.79</v>
      </c>
      <c r="BY3563" s="69"/>
      <c r="CB3563" t="s">
        <v>5764</v>
      </c>
      <c r="CC3563" s="62">
        <f>+CC3562</f>
        <v>200</v>
      </c>
      <c r="CD3563" s="62">
        <v>5</v>
      </c>
      <c r="CE3563" s="76">
        <f t="shared" si="5998"/>
        <v>93162.01</v>
      </c>
      <c r="CF3563" s="76">
        <f t="shared" si="5999"/>
        <v>7763.5</v>
      </c>
      <c r="CG3563" s="76">
        <f t="shared" si="6000"/>
        <v>3583.15</v>
      </c>
      <c r="CH3563" s="79">
        <f t="shared" si="6001"/>
        <v>44.79</v>
      </c>
      <c r="CI3563" s="69"/>
      <c r="CL3563" t="s">
        <v>7915</v>
      </c>
      <c r="CM3563" s="62">
        <f>+CM3562</f>
        <v>200</v>
      </c>
      <c r="CN3563" s="62">
        <v>5</v>
      </c>
      <c r="CO3563" s="76">
        <f t="shared" si="6002"/>
        <v>93162.01</v>
      </c>
      <c r="CP3563" s="76">
        <f t="shared" si="6003"/>
        <v>7763.5</v>
      </c>
      <c r="CQ3563" s="76">
        <f t="shared" si="6004"/>
        <v>3583.15</v>
      </c>
      <c r="CR3563" s="79">
        <f t="shared" si="6005"/>
        <v>44.79</v>
      </c>
      <c r="CU3563" t="s">
        <v>10066</v>
      </c>
      <c r="CV3563" s="62">
        <f>+CV3562</f>
        <v>200</v>
      </c>
      <c r="CW3563" s="62">
        <v>5</v>
      </c>
      <c r="CX3563" s="76">
        <f t="shared" si="6006"/>
        <v>93162.01</v>
      </c>
      <c r="CY3563" s="76">
        <f t="shared" si="6007"/>
        <v>7763.5</v>
      </c>
      <c r="CZ3563" s="76">
        <f t="shared" si="6008"/>
        <v>3583.15</v>
      </c>
      <c r="DA3563" s="79">
        <f t="shared" si="6009"/>
        <v>44.79</v>
      </c>
    </row>
    <row r="3564" spans="60:105" ht="18.75" hidden="1" customHeight="1" x14ac:dyDescent="0.2">
      <c r="BH3564" t="s">
        <v>1460</v>
      </c>
      <c r="BI3564" s="57">
        <f>+BI3559+1</f>
        <v>201</v>
      </c>
      <c r="BJ3564" s="57">
        <v>1</v>
      </c>
      <c r="BK3564" s="74">
        <f t="shared" si="5990"/>
        <v>77027.839999999997</v>
      </c>
      <c r="BL3564" s="74">
        <f t="shared" si="5991"/>
        <v>6418.99</v>
      </c>
      <c r="BM3564" s="74">
        <f t="shared" si="5992"/>
        <v>2962.61</v>
      </c>
      <c r="BN3564" s="77">
        <f t="shared" si="5993"/>
        <v>37.03</v>
      </c>
      <c r="BO3564" s="69"/>
      <c r="BR3564" t="s">
        <v>3611</v>
      </c>
      <c r="BS3564" s="57">
        <f>+BS3559+1</f>
        <v>201</v>
      </c>
      <c r="BT3564" s="57">
        <v>1</v>
      </c>
      <c r="BU3564" s="74">
        <f t="shared" si="5994"/>
        <v>77027.839999999997</v>
      </c>
      <c r="BV3564" s="74">
        <f t="shared" si="5995"/>
        <v>6418.99</v>
      </c>
      <c r="BW3564" s="74">
        <f t="shared" si="5996"/>
        <v>2962.61</v>
      </c>
      <c r="BX3564" s="77">
        <f t="shared" si="5997"/>
        <v>37.03</v>
      </c>
      <c r="BY3564" s="69"/>
      <c r="CB3564" t="s">
        <v>5765</v>
      </c>
      <c r="CC3564" s="57">
        <f>+CC3559+1</f>
        <v>201</v>
      </c>
      <c r="CD3564" s="57">
        <v>1</v>
      </c>
      <c r="CE3564" s="74">
        <f t="shared" si="5998"/>
        <v>77027.839999999997</v>
      </c>
      <c r="CF3564" s="74">
        <f t="shared" si="5999"/>
        <v>6418.99</v>
      </c>
      <c r="CG3564" s="74">
        <f t="shared" si="6000"/>
        <v>2962.61</v>
      </c>
      <c r="CH3564" s="77">
        <f t="shared" si="6001"/>
        <v>37.03</v>
      </c>
      <c r="CI3564" s="69"/>
      <c r="CL3564" t="s">
        <v>7916</v>
      </c>
      <c r="CM3564" s="57">
        <f>+CM3559+1</f>
        <v>201</v>
      </c>
      <c r="CN3564" s="57">
        <v>1</v>
      </c>
      <c r="CO3564" s="74">
        <f t="shared" si="6002"/>
        <v>77027.839999999997</v>
      </c>
      <c r="CP3564" s="74">
        <f t="shared" si="6003"/>
        <v>6418.99</v>
      </c>
      <c r="CQ3564" s="74">
        <f t="shared" si="6004"/>
        <v>2962.61</v>
      </c>
      <c r="CR3564" s="77">
        <f t="shared" si="6005"/>
        <v>37.03</v>
      </c>
      <c r="CU3564" t="s">
        <v>10067</v>
      </c>
      <c r="CV3564" s="57">
        <f>+CV3559+1</f>
        <v>201</v>
      </c>
      <c r="CW3564" s="57">
        <v>1</v>
      </c>
      <c r="CX3564" s="74">
        <f t="shared" si="6006"/>
        <v>77027.839999999997</v>
      </c>
      <c r="CY3564" s="74">
        <f t="shared" si="6007"/>
        <v>6418.99</v>
      </c>
      <c r="CZ3564" s="74">
        <f t="shared" si="6008"/>
        <v>2962.61</v>
      </c>
      <c r="DA3564" s="77">
        <f t="shared" si="6009"/>
        <v>37.03</v>
      </c>
    </row>
    <row r="3565" spans="60:105" ht="18.75" hidden="1" customHeight="1" x14ac:dyDescent="0.2">
      <c r="BH3565" t="s">
        <v>1461</v>
      </c>
      <c r="BI3565">
        <f>+BI3564</f>
        <v>201</v>
      </c>
      <c r="BJ3565">
        <v>2</v>
      </c>
      <c r="BK3565" s="75">
        <f t="shared" si="5990"/>
        <v>80879.240000000005</v>
      </c>
      <c r="BL3565" s="75">
        <f t="shared" si="5991"/>
        <v>6739.94</v>
      </c>
      <c r="BM3565" s="75">
        <f t="shared" si="5992"/>
        <v>3110.74</v>
      </c>
      <c r="BN3565" s="78">
        <f t="shared" si="5993"/>
        <v>38.880000000000003</v>
      </c>
      <c r="BO3565" s="69"/>
      <c r="BR3565" t="s">
        <v>3612</v>
      </c>
      <c r="BS3565">
        <f>+BS3564</f>
        <v>201</v>
      </c>
      <c r="BT3565">
        <v>2</v>
      </c>
      <c r="BU3565" s="75">
        <f t="shared" si="5994"/>
        <v>80879.240000000005</v>
      </c>
      <c r="BV3565" s="75">
        <f t="shared" si="5995"/>
        <v>6739.94</v>
      </c>
      <c r="BW3565" s="75">
        <f t="shared" si="5996"/>
        <v>3110.74</v>
      </c>
      <c r="BX3565" s="78">
        <f t="shared" si="5997"/>
        <v>38.880000000000003</v>
      </c>
      <c r="BY3565" s="69"/>
      <c r="CB3565" t="s">
        <v>5766</v>
      </c>
      <c r="CC3565">
        <f>+CC3564</f>
        <v>201</v>
      </c>
      <c r="CD3565">
        <v>2</v>
      </c>
      <c r="CE3565" s="75">
        <f t="shared" si="5998"/>
        <v>80879.240000000005</v>
      </c>
      <c r="CF3565" s="75">
        <f t="shared" si="5999"/>
        <v>6739.94</v>
      </c>
      <c r="CG3565" s="75">
        <f t="shared" si="6000"/>
        <v>3110.74</v>
      </c>
      <c r="CH3565" s="78">
        <f t="shared" si="6001"/>
        <v>38.880000000000003</v>
      </c>
      <c r="CI3565" s="69"/>
      <c r="CL3565" t="s">
        <v>7917</v>
      </c>
      <c r="CM3565">
        <f>+CM3564</f>
        <v>201</v>
      </c>
      <c r="CN3565">
        <v>2</v>
      </c>
      <c r="CO3565" s="75">
        <f t="shared" si="6002"/>
        <v>80879.240000000005</v>
      </c>
      <c r="CP3565" s="75">
        <f t="shared" si="6003"/>
        <v>6739.94</v>
      </c>
      <c r="CQ3565" s="75">
        <f t="shared" si="6004"/>
        <v>3110.74</v>
      </c>
      <c r="CR3565" s="78">
        <f t="shared" si="6005"/>
        <v>38.880000000000003</v>
      </c>
      <c r="CU3565" t="s">
        <v>10068</v>
      </c>
      <c r="CV3565">
        <f>+CV3564</f>
        <v>201</v>
      </c>
      <c r="CW3565">
        <v>2</v>
      </c>
      <c r="CX3565" s="75">
        <f t="shared" si="6006"/>
        <v>80879.240000000005</v>
      </c>
      <c r="CY3565" s="75">
        <f t="shared" si="6007"/>
        <v>6739.94</v>
      </c>
      <c r="CZ3565" s="75">
        <f t="shared" si="6008"/>
        <v>3110.74</v>
      </c>
      <c r="DA3565" s="78">
        <f t="shared" si="6009"/>
        <v>38.880000000000003</v>
      </c>
    </row>
    <row r="3566" spans="60:105" ht="18.75" hidden="1" customHeight="1" x14ac:dyDescent="0.2">
      <c r="BH3566" t="s">
        <v>1462</v>
      </c>
      <c r="BI3566">
        <f>+BI3565</f>
        <v>201</v>
      </c>
      <c r="BJ3566">
        <v>3</v>
      </c>
      <c r="BK3566" s="75">
        <f t="shared" si="5990"/>
        <v>84923.199999999997</v>
      </c>
      <c r="BL3566" s="75">
        <f t="shared" si="5991"/>
        <v>7076.93</v>
      </c>
      <c r="BM3566" s="75">
        <f t="shared" si="5992"/>
        <v>3266.28</v>
      </c>
      <c r="BN3566" s="78">
        <f t="shared" si="5993"/>
        <v>40.83</v>
      </c>
      <c r="BO3566" s="69"/>
      <c r="BR3566" t="s">
        <v>3613</v>
      </c>
      <c r="BS3566">
        <f>+BS3565</f>
        <v>201</v>
      </c>
      <c r="BT3566">
        <v>3</v>
      </c>
      <c r="BU3566" s="75">
        <f t="shared" si="5994"/>
        <v>84923.199999999997</v>
      </c>
      <c r="BV3566" s="75">
        <f t="shared" si="5995"/>
        <v>7076.93</v>
      </c>
      <c r="BW3566" s="75">
        <f t="shared" si="5996"/>
        <v>3266.28</v>
      </c>
      <c r="BX3566" s="78">
        <f t="shared" si="5997"/>
        <v>40.83</v>
      </c>
      <c r="BY3566" s="69"/>
      <c r="CB3566" t="s">
        <v>5767</v>
      </c>
      <c r="CC3566">
        <f>+CC3565</f>
        <v>201</v>
      </c>
      <c r="CD3566">
        <v>3</v>
      </c>
      <c r="CE3566" s="75">
        <f t="shared" si="5998"/>
        <v>84923.199999999997</v>
      </c>
      <c r="CF3566" s="75">
        <f t="shared" si="5999"/>
        <v>7076.93</v>
      </c>
      <c r="CG3566" s="75">
        <f t="shared" si="6000"/>
        <v>3266.28</v>
      </c>
      <c r="CH3566" s="78">
        <f t="shared" si="6001"/>
        <v>40.83</v>
      </c>
      <c r="CI3566" s="69"/>
      <c r="CL3566" t="s">
        <v>7918</v>
      </c>
      <c r="CM3566">
        <f>+CM3565</f>
        <v>201</v>
      </c>
      <c r="CN3566">
        <v>3</v>
      </c>
      <c r="CO3566" s="75">
        <f t="shared" si="6002"/>
        <v>84923.199999999997</v>
      </c>
      <c r="CP3566" s="75">
        <f t="shared" si="6003"/>
        <v>7076.93</v>
      </c>
      <c r="CQ3566" s="75">
        <f t="shared" si="6004"/>
        <v>3266.28</v>
      </c>
      <c r="CR3566" s="78">
        <f t="shared" si="6005"/>
        <v>40.83</v>
      </c>
      <c r="CU3566" t="s">
        <v>10069</v>
      </c>
      <c r="CV3566">
        <f>+CV3565</f>
        <v>201</v>
      </c>
      <c r="CW3566">
        <v>3</v>
      </c>
      <c r="CX3566" s="75">
        <f t="shared" si="6006"/>
        <v>84923.199999999997</v>
      </c>
      <c r="CY3566" s="75">
        <f t="shared" si="6007"/>
        <v>7076.93</v>
      </c>
      <c r="CZ3566" s="75">
        <f t="shared" si="6008"/>
        <v>3266.28</v>
      </c>
      <c r="DA3566" s="78">
        <f t="shared" si="6009"/>
        <v>40.83</v>
      </c>
    </row>
    <row r="3567" spans="60:105" ht="18.75" hidden="1" customHeight="1" x14ac:dyDescent="0.2">
      <c r="BH3567" t="s">
        <v>1463</v>
      </c>
      <c r="BI3567">
        <f>+BI3566</f>
        <v>201</v>
      </c>
      <c r="BJ3567">
        <v>4</v>
      </c>
      <c r="BK3567" s="75">
        <f t="shared" si="5990"/>
        <v>89169.36</v>
      </c>
      <c r="BL3567" s="75">
        <f t="shared" si="5991"/>
        <v>7430.78</v>
      </c>
      <c r="BM3567" s="75">
        <f t="shared" si="5992"/>
        <v>3429.59</v>
      </c>
      <c r="BN3567" s="78">
        <f t="shared" si="5993"/>
        <v>42.87</v>
      </c>
      <c r="BO3567" s="69"/>
      <c r="BR3567" t="s">
        <v>3614</v>
      </c>
      <c r="BS3567">
        <f>+BS3566</f>
        <v>201</v>
      </c>
      <c r="BT3567">
        <v>4</v>
      </c>
      <c r="BU3567" s="75">
        <f t="shared" si="5994"/>
        <v>89169.36</v>
      </c>
      <c r="BV3567" s="75">
        <f t="shared" si="5995"/>
        <v>7430.78</v>
      </c>
      <c r="BW3567" s="75">
        <f t="shared" si="5996"/>
        <v>3429.59</v>
      </c>
      <c r="BX3567" s="78">
        <f t="shared" si="5997"/>
        <v>42.87</v>
      </c>
      <c r="BY3567" s="69"/>
      <c r="CB3567" t="s">
        <v>5768</v>
      </c>
      <c r="CC3567">
        <f>+CC3566</f>
        <v>201</v>
      </c>
      <c r="CD3567">
        <v>4</v>
      </c>
      <c r="CE3567" s="75">
        <f t="shared" si="5998"/>
        <v>89169.36</v>
      </c>
      <c r="CF3567" s="75">
        <f t="shared" si="5999"/>
        <v>7430.78</v>
      </c>
      <c r="CG3567" s="75">
        <f t="shared" si="6000"/>
        <v>3429.59</v>
      </c>
      <c r="CH3567" s="78">
        <f t="shared" si="6001"/>
        <v>42.87</v>
      </c>
      <c r="CI3567" s="69"/>
      <c r="CL3567" t="s">
        <v>7919</v>
      </c>
      <c r="CM3567">
        <f>+CM3566</f>
        <v>201</v>
      </c>
      <c r="CN3567">
        <v>4</v>
      </c>
      <c r="CO3567" s="75">
        <f t="shared" si="6002"/>
        <v>89169.36</v>
      </c>
      <c r="CP3567" s="75">
        <f t="shared" si="6003"/>
        <v>7430.78</v>
      </c>
      <c r="CQ3567" s="75">
        <f t="shared" si="6004"/>
        <v>3429.59</v>
      </c>
      <c r="CR3567" s="78">
        <f t="shared" si="6005"/>
        <v>42.87</v>
      </c>
      <c r="CU3567" t="s">
        <v>10070</v>
      </c>
      <c r="CV3567">
        <f>+CV3566</f>
        <v>201</v>
      </c>
      <c r="CW3567">
        <v>4</v>
      </c>
      <c r="CX3567" s="75">
        <f t="shared" si="6006"/>
        <v>89169.36</v>
      </c>
      <c r="CY3567" s="75">
        <f t="shared" si="6007"/>
        <v>7430.78</v>
      </c>
      <c r="CZ3567" s="75">
        <f t="shared" si="6008"/>
        <v>3429.59</v>
      </c>
      <c r="DA3567" s="78">
        <f t="shared" si="6009"/>
        <v>42.87</v>
      </c>
    </row>
    <row r="3568" spans="60:105" ht="18.75" hidden="1" customHeight="1" x14ac:dyDescent="0.2">
      <c r="BH3568" t="s">
        <v>1464</v>
      </c>
      <c r="BI3568" s="62">
        <f>+BI3567</f>
        <v>201</v>
      </c>
      <c r="BJ3568" s="62">
        <v>5</v>
      </c>
      <c r="BK3568" s="76">
        <f t="shared" si="5990"/>
        <v>93627.82</v>
      </c>
      <c r="BL3568" s="76">
        <f t="shared" si="5991"/>
        <v>7802.32</v>
      </c>
      <c r="BM3568" s="76">
        <f t="shared" si="5992"/>
        <v>3601.07</v>
      </c>
      <c r="BN3568" s="79">
        <f t="shared" si="5993"/>
        <v>45.01</v>
      </c>
      <c r="BO3568" s="69"/>
      <c r="BR3568" t="s">
        <v>3615</v>
      </c>
      <c r="BS3568" s="62">
        <f>+BS3567</f>
        <v>201</v>
      </c>
      <c r="BT3568" s="62">
        <v>5</v>
      </c>
      <c r="BU3568" s="76">
        <f t="shared" si="5994"/>
        <v>93627.82</v>
      </c>
      <c r="BV3568" s="76">
        <f t="shared" si="5995"/>
        <v>7802.32</v>
      </c>
      <c r="BW3568" s="76">
        <f t="shared" si="5996"/>
        <v>3601.07</v>
      </c>
      <c r="BX3568" s="79">
        <f t="shared" si="5997"/>
        <v>45.01</v>
      </c>
      <c r="BY3568" s="69"/>
      <c r="CB3568" t="s">
        <v>5769</v>
      </c>
      <c r="CC3568" s="62">
        <f>+CC3567</f>
        <v>201</v>
      </c>
      <c r="CD3568" s="62">
        <v>5</v>
      </c>
      <c r="CE3568" s="76">
        <f t="shared" si="5998"/>
        <v>93627.82</v>
      </c>
      <c r="CF3568" s="76">
        <f t="shared" si="5999"/>
        <v>7802.32</v>
      </c>
      <c r="CG3568" s="76">
        <f t="shared" si="6000"/>
        <v>3601.07</v>
      </c>
      <c r="CH3568" s="79">
        <f t="shared" si="6001"/>
        <v>45.01</v>
      </c>
      <c r="CI3568" s="69"/>
      <c r="CL3568" t="s">
        <v>7920</v>
      </c>
      <c r="CM3568" s="62">
        <f>+CM3567</f>
        <v>201</v>
      </c>
      <c r="CN3568" s="62">
        <v>5</v>
      </c>
      <c r="CO3568" s="76">
        <f t="shared" si="6002"/>
        <v>93627.82</v>
      </c>
      <c r="CP3568" s="76">
        <f t="shared" si="6003"/>
        <v>7802.32</v>
      </c>
      <c r="CQ3568" s="76">
        <f t="shared" si="6004"/>
        <v>3601.07</v>
      </c>
      <c r="CR3568" s="79">
        <f t="shared" si="6005"/>
        <v>45.01</v>
      </c>
      <c r="CU3568" t="s">
        <v>10071</v>
      </c>
      <c r="CV3568" s="62">
        <f>+CV3567</f>
        <v>201</v>
      </c>
      <c r="CW3568" s="62">
        <v>5</v>
      </c>
      <c r="CX3568" s="76">
        <f t="shared" si="6006"/>
        <v>93627.82</v>
      </c>
      <c r="CY3568" s="76">
        <f t="shared" si="6007"/>
        <v>7802.32</v>
      </c>
      <c r="CZ3568" s="76">
        <f t="shared" si="6008"/>
        <v>3601.07</v>
      </c>
      <c r="DA3568" s="79">
        <f t="shared" si="6009"/>
        <v>45.01</v>
      </c>
    </row>
    <row r="3569" spans="60:105" ht="18.75" hidden="1" customHeight="1" x14ac:dyDescent="0.2">
      <c r="BH3569" t="s">
        <v>1465</v>
      </c>
      <c r="BI3569" s="57">
        <f>+BI3564+1</f>
        <v>202</v>
      </c>
      <c r="BJ3569" s="57">
        <v>1</v>
      </c>
      <c r="BK3569" s="74">
        <f t="shared" si="5990"/>
        <v>77412.98</v>
      </c>
      <c r="BL3569" s="74">
        <f t="shared" si="5991"/>
        <v>6451.08</v>
      </c>
      <c r="BM3569" s="74">
        <f t="shared" si="5992"/>
        <v>2977.42</v>
      </c>
      <c r="BN3569" s="77">
        <f t="shared" si="5993"/>
        <v>37.22</v>
      </c>
      <c r="BO3569" s="69"/>
      <c r="BR3569" t="s">
        <v>3616</v>
      </c>
      <c r="BS3569" s="57">
        <f>+BS3564+1</f>
        <v>202</v>
      </c>
      <c r="BT3569" s="57">
        <v>1</v>
      </c>
      <c r="BU3569" s="74">
        <f t="shared" si="5994"/>
        <v>77412.98</v>
      </c>
      <c r="BV3569" s="74">
        <f t="shared" si="5995"/>
        <v>6451.08</v>
      </c>
      <c r="BW3569" s="74">
        <f t="shared" si="5996"/>
        <v>2977.42</v>
      </c>
      <c r="BX3569" s="77">
        <f t="shared" si="5997"/>
        <v>37.22</v>
      </c>
      <c r="BY3569" s="69"/>
      <c r="CB3569" t="s">
        <v>5770</v>
      </c>
      <c r="CC3569" s="57">
        <f>+CC3564+1</f>
        <v>202</v>
      </c>
      <c r="CD3569" s="57">
        <v>1</v>
      </c>
      <c r="CE3569" s="74">
        <f t="shared" si="5998"/>
        <v>77412.98</v>
      </c>
      <c r="CF3569" s="74">
        <f t="shared" si="5999"/>
        <v>6451.08</v>
      </c>
      <c r="CG3569" s="74">
        <f t="shared" si="6000"/>
        <v>2977.42</v>
      </c>
      <c r="CH3569" s="77">
        <f t="shared" si="6001"/>
        <v>37.22</v>
      </c>
      <c r="CI3569" s="69"/>
      <c r="CL3569" t="s">
        <v>7921</v>
      </c>
      <c r="CM3569" s="57">
        <f>+CM3564+1</f>
        <v>202</v>
      </c>
      <c r="CN3569" s="57">
        <v>1</v>
      </c>
      <c r="CO3569" s="74">
        <f t="shared" si="6002"/>
        <v>77412.98</v>
      </c>
      <c r="CP3569" s="74">
        <f t="shared" si="6003"/>
        <v>6451.08</v>
      </c>
      <c r="CQ3569" s="74">
        <f t="shared" si="6004"/>
        <v>2977.42</v>
      </c>
      <c r="CR3569" s="77">
        <f t="shared" si="6005"/>
        <v>37.22</v>
      </c>
      <c r="CU3569" t="s">
        <v>10072</v>
      </c>
      <c r="CV3569" s="57">
        <f>+CV3564+1</f>
        <v>202</v>
      </c>
      <c r="CW3569" s="57">
        <v>1</v>
      </c>
      <c r="CX3569" s="74">
        <f t="shared" si="6006"/>
        <v>77412.98</v>
      </c>
      <c r="CY3569" s="74">
        <f t="shared" si="6007"/>
        <v>6451.08</v>
      </c>
      <c r="CZ3569" s="74">
        <f t="shared" si="6008"/>
        <v>2977.42</v>
      </c>
      <c r="DA3569" s="77">
        <f t="shared" si="6009"/>
        <v>37.22</v>
      </c>
    </row>
    <row r="3570" spans="60:105" ht="18.75" hidden="1" customHeight="1" x14ac:dyDescent="0.2">
      <c r="BH3570" t="s">
        <v>1466</v>
      </c>
      <c r="BI3570">
        <f>+BI3569</f>
        <v>202</v>
      </c>
      <c r="BJ3570">
        <v>2</v>
      </c>
      <c r="BK3570" s="75">
        <f t="shared" si="5990"/>
        <v>81283.63</v>
      </c>
      <c r="BL3570" s="75">
        <f t="shared" si="5991"/>
        <v>6773.64</v>
      </c>
      <c r="BM3570" s="75">
        <f t="shared" si="5992"/>
        <v>3126.29</v>
      </c>
      <c r="BN3570" s="78">
        <f t="shared" si="5993"/>
        <v>39.08</v>
      </c>
      <c r="BO3570" s="69"/>
      <c r="BR3570" t="s">
        <v>3617</v>
      </c>
      <c r="BS3570">
        <f>+BS3569</f>
        <v>202</v>
      </c>
      <c r="BT3570">
        <v>2</v>
      </c>
      <c r="BU3570" s="75">
        <f t="shared" si="5994"/>
        <v>81283.63</v>
      </c>
      <c r="BV3570" s="75">
        <f t="shared" si="5995"/>
        <v>6773.64</v>
      </c>
      <c r="BW3570" s="75">
        <f t="shared" si="5996"/>
        <v>3126.29</v>
      </c>
      <c r="BX3570" s="78">
        <f t="shared" si="5997"/>
        <v>39.08</v>
      </c>
      <c r="BY3570" s="69"/>
      <c r="CB3570" t="s">
        <v>5771</v>
      </c>
      <c r="CC3570">
        <f>+CC3569</f>
        <v>202</v>
      </c>
      <c r="CD3570">
        <v>2</v>
      </c>
      <c r="CE3570" s="75">
        <f t="shared" si="5998"/>
        <v>81283.63</v>
      </c>
      <c r="CF3570" s="75">
        <f t="shared" si="5999"/>
        <v>6773.64</v>
      </c>
      <c r="CG3570" s="75">
        <f t="shared" si="6000"/>
        <v>3126.29</v>
      </c>
      <c r="CH3570" s="78">
        <f t="shared" si="6001"/>
        <v>39.08</v>
      </c>
      <c r="CI3570" s="69"/>
      <c r="CL3570" t="s">
        <v>7922</v>
      </c>
      <c r="CM3570">
        <f>+CM3569</f>
        <v>202</v>
      </c>
      <c r="CN3570">
        <v>2</v>
      </c>
      <c r="CO3570" s="75">
        <f t="shared" si="6002"/>
        <v>81283.63</v>
      </c>
      <c r="CP3570" s="75">
        <f t="shared" si="6003"/>
        <v>6773.64</v>
      </c>
      <c r="CQ3570" s="75">
        <f t="shared" si="6004"/>
        <v>3126.29</v>
      </c>
      <c r="CR3570" s="78">
        <f t="shared" si="6005"/>
        <v>39.08</v>
      </c>
      <c r="CU3570" t="s">
        <v>10073</v>
      </c>
      <c r="CV3570">
        <f>+CV3569</f>
        <v>202</v>
      </c>
      <c r="CW3570">
        <v>2</v>
      </c>
      <c r="CX3570" s="75">
        <f t="shared" si="6006"/>
        <v>81283.63</v>
      </c>
      <c r="CY3570" s="75">
        <f t="shared" si="6007"/>
        <v>6773.64</v>
      </c>
      <c r="CZ3570" s="75">
        <f t="shared" si="6008"/>
        <v>3126.29</v>
      </c>
      <c r="DA3570" s="78">
        <f t="shared" si="6009"/>
        <v>39.08</v>
      </c>
    </row>
    <row r="3571" spans="60:105" ht="18.75" hidden="1" customHeight="1" x14ac:dyDescent="0.2">
      <c r="BH3571" t="s">
        <v>1467</v>
      </c>
      <c r="BI3571">
        <f>+BI3570</f>
        <v>202</v>
      </c>
      <c r="BJ3571">
        <v>3</v>
      </c>
      <c r="BK3571" s="75">
        <f t="shared" si="5990"/>
        <v>85347.81</v>
      </c>
      <c r="BL3571" s="75">
        <f t="shared" si="5991"/>
        <v>7112.32</v>
      </c>
      <c r="BM3571" s="75">
        <f t="shared" si="5992"/>
        <v>3282.61</v>
      </c>
      <c r="BN3571" s="78">
        <f t="shared" si="5993"/>
        <v>41.03</v>
      </c>
      <c r="BO3571" s="69"/>
      <c r="BR3571" t="s">
        <v>3618</v>
      </c>
      <c r="BS3571">
        <f>+BS3570</f>
        <v>202</v>
      </c>
      <c r="BT3571">
        <v>3</v>
      </c>
      <c r="BU3571" s="75">
        <f t="shared" si="5994"/>
        <v>85347.81</v>
      </c>
      <c r="BV3571" s="75">
        <f t="shared" si="5995"/>
        <v>7112.32</v>
      </c>
      <c r="BW3571" s="75">
        <f t="shared" si="5996"/>
        <v>3282.61</v>
      </c>
      <c r="BX3571" s="78">
        <f t="shared" si="5997"/>
        <v>41.03</v>
      </c>
      <c r="BY3571" s="69"/>
      <c r="CB3571" t="s">
        <v>5772</v>
      </c>
      <c r="CC3571">
        <f>+CC3570</f>
        <v>202</v>
      </c>
      <c r="CD3571">
        <v>3</v>
      </c>
      <c r="CE3571" s="75">
        <f t="shared" si="5998"/>
        <v>85347.81</v>
      </c>
      <c r="CF3571" s="75">
        <f t="shared" si="5999"/>
        <v>7112.32</v>
      </c>
      <c r="CG3571" s="75">
        <f t="shared" si="6000"/>
        <v>3282.61</v>
      </c>
      <c r="CH3571" s="78">
        <f t="shared" si="6001"/>
        <v>41.03</v>
      </c>
      <c r="CI3571" s="69"/>
      <c r="CL3571" t="s">
        <v>7923</v>
      </c>
      <c r="CM3571">
        <f>+CM3570</f>
        <v>202</v>
      </c>
      <c r="CN3571">
        <v>3</v>
      </c>
      <c r="CO3571" s="75">
        <f t="shared" si="6002"/>
        <v>85347.81</v>
      </c>
      <c r="CP3571" s="75">
        <f t="shared" si="6003"/>
        <v>7112.32</v>
      </c>
      <c r="CQ3571" s="75">
        <f t="shared" si="6004"/>
        <v>3282.61</v>
      </c>
      <c r="CR3571" s="78">
        <f t="shared" si="6005"/>
        <v>41.03</v>
      </c>
      <c r="CU3571" t="s">
        <v>10074</v>
      </c>
      <c r="CV3571">
        <f>+CV3570</f>
        <v>202</v>
      </c>
      <c r="CW3571">
        <v>3</v>
      </c>
      <c r="CX3571" s="75">
        <f t="shared" si="6006"/>
        <v>85347.81</v>
      </c>
      <c r="CY3571" s="75">
        <f t="shared" si="6007"/>
        <v>7112.32</v>
      </c>
      <c r="CZ3571" s="75">
        <f t="shared" si="6008"/>
        <v>3282.61</v>
      </c>
      <c r="DA3571" s="78">
        <f t="shared" si="6009"/>
        <v>41.03</v>
      </c>
    </row>
    <row r="3572" spans="60:105" ht="18.75" hidden="1" customHeight="1" x14ac:dyDescent="0.2">
      <c r="BH3572" t="s">
        <v>1468</v>
      </c>
      <c r="BI3572">
        <f>+BI3571</f>
        <v>202</v>
      </c>
      <c r="BJ3572">
        <v>4</v>
      </c>
      <c r="BK3572" s="75">
        <f t="shared" si="5990"/>
        <v>89615.2</v>
      </c>
      <c r="BL3572" s="75">
        <f t="shared" si="5991"/>
        <v>7467.93</v>
      </c>
      <c r="BM3572" s="75">
        <f t="shared" si="5992"/>
        <v>3446.74</v>
      </c>
      <c r="BN3572" s="78">
        <f t="shared" si="5993"/>
        <v>43.08</v>
      </c>
      <c r="BO3572" s="69"/>
      <c r="BR3572" t="s">
        <v>3619</v>
      </c>
      <c r="BS3572">
        <f>+BS3571</f>
        <v>202</v>
      </c>
      <c r="BT3572">
        <v>4</v>
      </c>
      <c r="BU3572" s="75">
        <f t="shared" si="5994"/>
        <v>89615.2</v>
      </c>
      <c r="BV3572" s="75">
        <f t="shared" si="5995"/>
        <v>7467.93</v>
      </c>
      <c r="BW3572" s="75">
        <f t="shared" si="5996"/>
        <v>3446.74</v>
      </c>
      <c r="BX3572" s="78">
        <f t="shared" si="5997"/>
        <v>43.08</v>
      </c>
      <c r="BY3572" s="69"/>
      <c r="CB3572" t="s">
        <v>5773</v>
      </c>
      <c r="CC3572">
        <f>+CC3571</f>
        <v>202</v>
      </c>
      <c r="CD3572">
        <v>4</v>
      </c>
      <c r="CE3572" s="75">
        <f t="shared" si="5998"/>
        <v>89615.2</v>
      </c>
      <c r="CF3572" s="75">
        <f t="shared" si="5999"/>
        <v>7467.93</v>
      </c>
      <c r="CG3572" s="75">
        <f t="shared" si="6000"/>
        <v>3446.74</v>
      </c>
      <c r="CH3572" s="78">
        <f t="shared" si="6001"/>
        <v>43.08</v>
      </c>
      <c r="CI3572" s="69"/>
      <c r="CL3572" t="s">
        <v>7924</v>
      </c>
      <c r="CM3572">
        <f>+CM3571</f>
        <v>202</v>
      </c>
      <c r="CN3572">
        <v>4</v>
      </c>
      <c r="CO3572" s="75">
        <f t="shared" si="6002"/>
        <v>89615.2</v>
      </c>
      <c r="CP3572" s="75">
        <f t="shared" si="6003"/>
        <v>7467.93</v>
      </c>
      <c r="CQ3572" s="75">
        <f t="shared" si="6004"/>
        <v>3446.74</v>
      </c>
      <c r="CR3572" s="78">
        <f t="shared" si="6005"/>
        <v>43.08</v>
      </c>
      <c r="CU3572" t="s">
        <v>10075</v>
      </c>
      <c r="CV3572">
        <f>+CV3571</f>
        <v>202</v>
      </c>
      <c r="CW3572">
        <v>4</v>
      </c>
      <c r="CX3572" s="75">
        <f t="shared" si="6006"/>
        <v>89615.2</v>
      </c>
      <c r="CY3572" s="75">
        <f t="shared" si="6007"/>
        <v>7467.93</v>
      </c>
      <c r="CZ3572" s="75">
        <f t="shared" si="6008"/>
        <v>3446.74</v>
      </c>
      <c r="DA3572" s="78">
        <f t="shared" si="6009"/>
        <v>43.08</v>
      </c>
    </row>
    <row r="3573" spans="60:105" ht="18.75" hidden="1" customHeight="1" x14ac:dyDescent="0.2">
      <c r="BH3573" t="s">
        <v>1469</v>
      </c>
      <c r="BI3573" s="62">
        <f>+BI3572</f>
        <v>202</v>
      </c>
      <c r="BJ3573" s="62">
        <v>5</v>
      </c>
      <c r="BK3573" s="76">
        <f t="shared" si="5990"/>
        <v>94095.96</v>
      </c>
      <c r="BL3573" s="76">
        <f t="shared" si="5991"/>
        <v>7841.33</v>
      </c>
      <c r="BM3573" s="76">
        <f t="shared" si="5992"/>
        <v>3619.08</v>
      </c>
      <c r="BN3573" s="79">
        <f t="shared" si="5993"/>
        <v>45.24</v>
      </c>
      <c r="BO3573" s="69"/>
      <c r="BR3573" t="s">
        <v>3620</v>
      </c>
      <c r="BS3573" s="62">
        <f>+BS3572</f>
        <v>202</v>
      </c>
      <c r="BT3573" s="62">
        <v>5</v>
      </c>
      <c r="BU3573" s="76">
        <f t="shared" si="5994"/>
        <v>94095.96</v>
      </c>
      <c r="BV3573" s="76">
        <f t="shared" si="5995"/>
        <v>7841.33</v>
      </c>
      <c r="BW3573" s="76">
        <f t="shared" si="5996"/>
        <v>3619.08</v>
      </c>
      <c r="BX3573" s="79">
        <f t="shared" si="5997"/>
        <v>45.24</v>
      </c>
      <c r="BY3573" s="69"/>
      <c r="CB3573" t="s">
        <v>5774</v>
      </c>
      <c r="CC3573" s="62">
        <f>+CC3572</f>
        <v>202</v>
      </c>
      <c r="CD3573" s="62">
        <v>5</v>
      </c>
      <c r="CE3573" s="76">
        <f t="shared" si="5998"/>
        <v>94095.96</v>
      </c>
      <c r="CF3573" s="76">
        <f t="shared" si="5999"/>
        <v>7841.33</v>
      </c>
      <c r="CG3573" s="76">
        <f t="shared" si="6000"/>
        <v>3619.08</v>
      </c>
      <c r="CH3573" s="79">
        <f t="shared" si="6001"/>
        <v>45.24</v>
      </c>
      <c r="CI3573" s="69"/>
      <c r="CL3573" t="s">
        <v>7925</v>
      </c>
      <c r="CM3573" s="62">
        <f>+CM3572</f>
        <v>202</v>
      </c>
      <c r="CN3573" s="62">
        <v>5</v>
      </c>
      <c r="CO3573" s="76">
        <f t="shared" si="6002"/>
        <v>94095.96</v>
      </c>
      <c r="CP3573" s="76">
        <f t="shared" si="6003"/>
        <v>7841.33</v>
      </c>
      <c r="CQ3573" s="76">
        <f t="shared" si="6004"/>
        <v>3619.08</v>
      </c>
      <c r="CR3573" s="79">
        <f t="shared" si="6005"/>
        <v>45.24</v>
      </c>
      <c r="CU3573" t="s">
        <v>10076</v>
      </c>
      <c r="CV3573" s="62">
        <f>+CV3572</f>
        <v>202</v>
      </c>
      <c r="CW3573" s="62">
        <v>5</v>
      </c>
      <c r="CX3573" s="76">
        <f t="shared" si="6006"/>
        <v>94095.96</v>
      </c>
      <c r="CY3573" s="76">
        <f t="shared" si="6007"/>
        <v>7841.33</v>
      </c>
      <c r="CZ3573" s="76">
        <f t="shared" si="6008"/>
        <v>3619.08</v>
      </c>
      <c r="DA3573" s="79">
        <f t="shared" si="6009"/>
        <v>45.24</v>
      </c>
    </row>
    <row r="3574" spans="60:105" ht="18.75" hidden="1" customHeight="1" x14ac:dyDescent="0.2">
      <c r="BH3574" t="s">
        <v>1470</v>
      </c>
      <c r="BI3574" s="57">
        <f>+BI3569+1</f>
        <v>203</v>
      </c>
      <c r="BJ3574" s="57">
        <v>1</v>
      </c>
      <c r="BK3574" s="74">
        <f t="shared" si="5990"/>
        <v>77800.05</v>
      </c>
      <c r="BL3574" s="74">
        <f t="shared" si="5991"/>
        <v>6483.34</v>
      </c>
      <c r="BM3574" s="74">
        <f t="shared" si="5992"/>
        <v>2992.31</v>
      </c>
      <c r="BN3574" s="77">
        <f t="shared" si="5993"/>
        <v>37.4</v>
      </c>
      <c r="BO3574" s="69"/>
      <c r="BR3574" t="s">
        <v>3621</v>
      </c>
      <c r="BS3574" s="57">
        <f>+BS3569+1</f>
        <v>203</v>
      </c>
      <c r="BT3574" s="57">
        <v>1</v>
      </c>
      <c r="BU3574" s="74">
        <f t="shared" si="5994"/>
        <v>77800.05</v>
      </c>
      <c r="BV3574" s="74">
        <f t="shared" si="5995"/>
        <v>6483.34</v>
      </c>
      <c r="BW3574" s="74">
        <f t="shared" si="5996"/>
        <v>2992.31</v>
      </c>
      <c r="BX3574" s="77">
        <f t="shared" si="5997"/>
        <v>37.4</v>
      </c>
      <c r="BY3574" s="69"/>
      <c r="CB3574" t="s">
        <v>5775</v>
      </c>
      <c r="CC3574" s="57">
        <f>+CC3569+1</f>
        <v>203</v>
      </c>
      <c r="CD3574" s="57">
        <v>1</v>
      </c>
      <c r="CE3574" s="74">
        <f t="shared" si="5998"/>
        <v>77800.05</v>
      </c>
      <c r="CF3574" s="74">
        <f t="shared" si="5999"/>
        <v>6483.34</v>
      </c>
      <c r="CG3574" s="74">
        <f t="shared" si="6000"/>
        <v>2992.31</v>
      </c>
      <c r="CH3574" s="77">
        <f t="shared" si="6001"/>
        <v>37.4</v>
      </c>
      <c r="CI3574" s="69"/>
      <c r="CL3574" t="s">
        <v>7926</v>
      </c>
      <c r="CM3574" s="57">
        <f>+CM3569+1</f>
        <v>203</v>
      </c>
      <c r="CN3574" s="57">
        <v>1</v>
      </c>
      <c r="CO3574" s="74">
        <f t="shared" si="6002"/>
        <v>77800.05</v>
      </c>
      <c r="CP3574" s="74">
        <f t="shared" si="6003"/>
        <v>6483.34</v>
      </c>
      <c r="CQ3574" s="74">
        <f t="shared" si="6004"/>
        <v>2992.31</v>
      </c>
      <c r="CR3574" s="77">
        <f t="shared" si="6005"/>
        <v>37.4</v>
      </c>
      <c r="CU3574" t="s">
        <v>10077</v>
      </c>
      <c r="CV3574" s="57">
        <f>+CV3569+1</f>
        <v>203</v>
      </c>
      <c r="CW3574" s="57">
        <v>1</v>
      </c>
      <c r="CX3574" s="74">
        <f t="shared" si="6006"/>
        <v>77800.05</v>
      </c>
      <c r="CY3574" s="74">
        <f t="shared" si="6007"/>
        <v>6483.34</v>
      </c>
      <c r="CZ3574" s="74">
        <f t="shared" si="6008"/>
        <v>2992.31</v>
      </c>
      <c r="DA3574" s="77">
        <f t="shared" si="6009"/>
        <v>37.4</v>
      </c>
    </row>
    <row r="3575" spans="60:105" ht="18.75" hidden="1" customHeight="1" x14ac:dyDescent="0.2">
      <c r="BH3575" t="s">
        <v>1471</v>
      </c>
      <c r="BI3575">
        <f>+BI3574</f>
        <v>203</v>
      </c>
      <c r="BJ3575">
        <v>2</v>
      </c>
      <c r="BK3575" s="75">
        <f t="shared" si="5990"/>
        <v>81690.05</v>
      </c>
      <c r="BL3575" s="75">
        <f t="shared" si="5991"/>
        <v>6807.5</v>
      </c>
      <c r="BM3575" s="75">
        <f t="shared" si="5992"/>
        <v>3141.92</v>
      </c>
      <c r="BN3575" s="78">
        <f t="shared" si="5993"/>
        <v>39.270000000000003</v>
      </c>
      <c r="BO3575" s="69"/>
      <c r="BR3575" t="s">
        <v>3622</v>
      </c>
      <c r="BS3575">
        <f>+BS3574</f>
        <v>203</v>
      </c>
      <c r="BT3575">
        <v>2</v>
      </c>
      <c r="BU3575" s="75">
        <f t="shared" si="5994"/>
        <v>81690.05</v>
      </c>
      <c r="BV3575" s="75">
        <f t="shared" si="5995"/>
        <v>6807.5</v>
      </c>
      <c r="BW3575" s="75">
        <f t="shared" si="5996"/>
        <v>3141.92</v>
      </c>
      <c r="BX3575" s="78">
        <f t="shared" si="5997"/>
        <v>39.270000000000003</v>
      </c>
      <c r="BY3575" s="69"/>
      <c r="CB3575" t="s">
        <v>5776</v>
      </c>
      <c r="CC3575">
        <f>+CC3574</f>
        <v>203</v>
      </c>
      <c r="CD3575">
        <v>2</v>
      </c>
      <c r="CE3575" s="75">
        <f t="shared" si="5998"/>
        <v>81690.05</v>
      </c>
      <c r="CF3575" s="75">
        <f t="shared" si="5999"/>
        <v>6807.5</v>
      </c>
      <c r="CG3575" s="75">
        <f t="shared" si="6000"/>
        <v>3141.92</v>
      </c>
      <c r="CH3575" s="78">
        <f t="shared" si="6001"/>
        <v>39.270000000000003</v>
      </c>
      <c r="CI3575" s="69"/>
      <c r="CL3575" t="s">
        <v>7927</v>
      </c>
      <c r="CM3575">
        <f>+CM3574</f>
        <v>203</v>
      </c>
      <c r="CN3575">
        <v>2</v>
      </c>
      <c r="CO3575" s="75">
        <f t="shared" si="6002"/>
        <v>81690.05</v>
      </c>
      <c r="CP3575" s="75">
        <f t="shared" si="6003"/>
        <v>6807.5</v>
      </c>
      <c r="CQ3575" s="75">
        <f t="shared" si="6004"/>
        <v>3141.92</v>
      </c>
      <c r="CR3575" s="78">
        <f t="shared" si="6005"/>
        <v>39.270000000000003</v>
      </c>
      <c r="CU3575" t="s">
        <v>10078</v>
      </c>
      <c r="CV3575">
        <f>+CV3574</f>
        <v>203</v>
      </c>
      <c r="CW3575">
        <v>2</v>
      </c>
      <c r="CX3575" s="75">
        <f t="shared" si="6006"/>
        <v>81690.05</v>
      </c>
      <c r="CY3575" s="75">
        <f t="shared" si="6007"/>
        <v>6807.5</v>
      </c>
      <c r="CZ3575" s="75">
        <f t="shared" si="6008"/>
        <v>3141.92</v>
      </c>
      <c r="DA3575" s="78">
        <f t="shared" si="6009"/>
        <v>39.270000000000003</v>
      </c>
    </row>
    <row r="3576" spans="60:105" ht="18.75" hidden="1" customHeight="1" x14ac:dyDescent="0.2">
      <c r="BH3576" t="s">
        <v>1472</v>
      </c>
      <c r="BI3576">
        <f>+BI3575</f>
        <v>203</v>
      </c>
      <c r="BJ3576">
        <v>3</v>
      </c>
      <c r="BK3576" s="75">
        <f t="shared" si="5990"/>
        <v>85774.55</v>
      </c>
      <c r="BL3576" s="75">
        <f t="shared" si="5991"/>
        <v>7147.88</v>
      </c>
      <c r="BM3576" s="75">
        <f t="shared" si="5992"/>
        <v>3299.02</v>
      </c>
      <c r="BN3576" s="78">
        <f t="shared" si="5993"/>
        <v>41.24</v>
      </c>
      <c r="BO3576" s="69"/>
      <c r="BR3576" t="s">
        <v>3623</v>
      </c>
      <c r="BS3576">
        <f>+BS3575</f>
        <v>203</v>
      </c>
      <c r="BT3576">
        <v>3</v>
      </c>
      <c r="BU3576" s="75">
        <f t="shared" si="5994"/>
        <v>85774.55</v>
      </c>
      <c r="BV3576" s="75">
        <f t="shared" si="5995"/>
        <v>7147.88</v>
      </c>
      <c r="BW3576" s="75">
        <f t="shared" si="5996"/>
        <v>3299.02</v>
      </c>
      <c r="BX3576" s="78">
        <f t="shared" si="5997"/>
        <v>41.24</v>
      </c>
      <c r="BY3576" s="69"/>
      <c r="CB3576" t="s">
        <v>5777</v>
      </c>
      <c r="CC3576">
        <f>+CC3575</f>
        <v>203</v>
      </c>
      <c r="CD3576">
        <v>3</v>
      </c>
      <c r="CE3576" s="75">
        <f t="shared" si="5998"/>
        <v>85774.55</v>
      </c>
      <c r="CF3576" s="75">
        <f t="shared" si="5999"/>
        <v>7147.88</v>
      </c>
      <c r="CG3576" s="75">
        <f t="shared" si="6000"/>
        <v>3299.02</v>
      </c>
      <c r="CH3576" s="78">
        <f t="shared" si="6001"/>
        <v>41.24</v>
      </c>
      <c r="CI3576" s="69"/>
      <c r="CL3576" t="s">
        <v>7928</v>
      </c>
      <c r="CM3576">
        <f>+CM3575</f>
        <v>203</v>
      </c>
      <c r="CN3576">
        <v>3</v>
      </c>
      <c r="CO3576" s="75">
        <f t="shared" si="6002"/>
        <v>85774.55</v>
      </c>
      <c r="CP3576" s="75">
        <f t="shared" si="6003"/>
        <v>7147.88</v>
      </c>
      <c r="CQ3576" s="75">
        <f t="shared" si="6004"/>
        <v>3299.02</v>
      </c>
      <c r="CR3576" s="78">
        <f t="shared" si="6005"/>
        <v>41.24</v>
      </c>
      <c r="CU3576" t="s">
        <v>10079</v>
      </c>
      <c r="CV3576">
        <f>+CV3575</f>
        <v>203</v>
      </c>
      <c r="CW3576">
        <v>3</v>
      </c>
      <c r="CX3576" s="75">
        <f t="shared" si="6006"/>
        <v>85774.55</v>
      </c>
      <c r="CY3576" s="75">
        <f t="shared" si="6007"/>
        <v>7147.88</v>
      </c>
      <c r="CZ3576" s="75">
        <f t="shared" si="6008"/>
        <v>3299.02</v>
      </c>
      <c r="DA3576" s="78">
        <f t="shared" si="6009"/>
        <v>41.24</v>
      </c>
    </row>
    <row r="3577" spans="60:105" ht="18.75" hidden="1" customHeight="1" x14ac:dyDescent="0.2">
      <c r="BH3577" t="s">
        <v>1473</v>
      </c>
      <c r="BI3577">
        <f>+BI3576</f>
        <v>203</v>
      </c>
      <c r="BJ3577">
        <v>4</v>
      </c>
      <c r="BK3577" s="75">
        <f t="shared" si="5990"/>
        <v>90063.28</v>
      </c>
      <c r="BL3577" s="75">
        <f t="shared" si="5991"/>
        <v>7505.27</v>
      </c>
      <c r="BM3577" s="75">
        <f t="shared" si="5992"/>
        <v>3463.97</v>
      </c>
      <c r="BN3577" s="78">
        <f t="shared" si="5993"/>
        <v>43.3</v>
      </c>
      <c r="BO3577" s="69"/>
      <c r="BR3577" t="s">
        <v>3624</v>
      </c>
      <c r="BS3577">
        <f>+BS3576</f>
        <v>203</v>
      </c>
      <c r="BT3577">
        <v>4</v>
      </c>
      <c r="BU3577" s="75">
        <f t="shared" si="5994"/>
        <v>90063.28</v>
      </c>
      <c r="BV3577" s="75">
        <f t="shared" si="5995"/>
        <v>7505.27</v>
      </c>
      <c r="BW3577" s="75">
        <f t="shared" si="5996"/>
        <v>3463.97</v>
      </c>
      <c r="BX3577" s="78">
        <f t="shared" si="5997"/>
        <v>43.3</v>
      </c>
      <c r="BY3577" s="69"/>
      <c r="CB3577" t="s">
        <v>5778</v>
      </c>
      <c r="CC3577">
        <f>+CC3576</f>
        <v>203</v>
      </c>
      <c r="CD3577">
        <v>4</v>
      </c>
      <c r="CE3577" s="75">
        <f t="shared" si="5998"/>
        <v>90063.28</v>
      </c>
      <c r="CF3577" s="75">
        <f t="shared" si="5999"/>
        <v>7505.27</v>
      </c>
      <c r="CG3577" s="75">
        <f t="shared" si="6000"/>
        <v>3463.97</v>
      </c>
      <c r="CH3577" s="78">
        <f t="shared" si="6001"/>
        <v>43.3</v>
      </c>
      <c r="CI3577" s="69"/>
      <c r="CL3577" t="s">
        <v>7929</v>
      </c>
      <c r="CM3577">
        <f>+CM3576</f>
        <v>203</v>
      </c>
      <c r="CN3577">
        <v>4</v>
      </c>
      <c r="CO3577" s="75">
        <f t="shared" si="6002"/>
        <v>90063.28</v>
      </c>
      <c r="CP3577" s="75">
        <f t="shared" si="6003"/>
        <v>7505.27</v>
      </c>
      <c r="CQ3577" s="75">
        <f t="shared" si="6004"/>
        <v>3463.97</v>
      </c>
      <c r="CR3577" s="78">
        <f t="shared" si="6005"/>
        <v>43.3</v>
      </c>
      <c r="CU3577" t="s">
        <v>10080</v>
      </c>
      <c r="CV3577">
        <f>+CV3576</f>
        <v>203</v>
      </c>
      <c r="CW3577">
        <v>4</v>
      </c>
      <c r="CX3577" s="75">
        <f t="shared" si="6006"/>
        <v>90063.28</v>
      </c>
      <c r="CY3577" s="75">
        <f t="shared" si="6007"/>
        <v>7505.27</v>
      </c>
      <c r="CZ3577" s="75">
        <f t="shared" si="6008"/>
        <v>3463.97</v>
      </c>
      <c r="DA3577" s="78">
        <f t="shared" si="6009"/>
        <v>43.3</v>
      </c>
    </row>
    <row r="3578" spans="60:105" ht="18.75" hidden="1" customHeight="1" x14ac:dyDescent="0.2">
      <c r="BH3578" t="s">
        <v>1474</v>
      </c>
      <c r="BI3578" s="62">
        <f>+BI3577</f>
        <v>203</v>
      </c>
      <c r="BJ3578" s="62">
        <v>5</v>
      </c>
      <c r="BK3578" s="76">
        <f t="shared" si="5990"/>
        <v>94566.44</v>
      </c>
      <c r="BL3578" s="76">
        <f t="shared" si="5991"/>
        <v>7880.54</v>
      </c>
      <c r="BM3578" s="76">
        <f t="shared" si="5992"/>
        <v>3637.17</v>
      </c>
      <c r="BN3578" s="79">
        <f t="shared" si="5993"/>
        <v>45.46</v>
      </c>
      <c r="BO3578" s="69"/>
      <c r="BR3578" t="s">
        <v>3625</v>
      </c>
      <c r="BS3578" s="62">
        <f>+BS3577</f>
        <v>203</v>
      </c>
      <c r="BT3578" s="62">
        <v>5</v>
      </c>
      <c r="BU3578" s="76">
        <f t="shared" si="5994"/>
        <v>94566.44</v>
      </c>
      <c r="BV3578" s="76">
        <f t="shared" si="5995"/>
        <v>7880.54</v>
      </c>
      <c r="BW3578" s="76">
        <f t="shared" si="5996"/>
        <v>3637.17</v>
      </c>
      <c r="BX3578" s="79">
        <f t="shared" si="5997"/>
        <v>45.46</v>
      </c>
      <c r="BY3578" s="69"/>
      <c r="CB3578" t="s">
        <v>5779</v>
      </c>
      <c r="CC3578" s="62">
        <f>+CC3577</f>
        <v>203</v>
      </c>
      <c r="CD3578" s="62">
        <v>5</v>
      </c>
      <c r="CE3578" s="76">
        <f t="shared" si="5998"/>
        <v>94566.44</v>
      </c>
      <c r="CF3578" s="76">
        <f t="shared" si="5999"/>
        <v>7880.54</v>
      </c>
      <c r="CG3578" s="76">
        <f t="shared" si="6000"/>
        <v>3637.17</v>
      </c>
      <c r="CH3578" s="79">
        <f t="shared" si="6001"/>
        <v>45.46</v>
      </c>
      <c r="CI3578" s="69"/>
      <c r="CL3578" t="s">
        <v>7930</v>
      </c>
      <c r="CM3578" s="62">
        <f>+CM3577</f>
        <v>203</v>
      </c>
      <c r="CN3578" s="62">
        <v>5</v>
      </c>
      <c r="CO3578" s="76">
        <f t="shared" si="6002"/>
        <v>94566.44</v>
      </c>
      <c r="CP3578" s="76">
        <f t="shared" si="6003"/>
        <v>7880.54</v>
      </c>
      <c r="CQ3578" s="76">
        <f t="shared" si="6004"/>
        <v>3637.17</v>
      </c>
      <c r="CR3578" s="79">
        <f t="shared" si="6005"/>
        <v>45.46</v>
      </c>
      <c r="CU3578" t="s">
        <v>10081</v>
      </c>
      <c r="CV3578" s="62">
        <f>+CV3577</f>
        <v>203</v>
      </c>
      <c r="CW3578" s="62">
        <v>5</v>
      </c>
      <c r="CX3578" s="76">
        <f t="shared" si="6006"/>
        <v>94566.44</v>
      </c>
      <c r="CY3578" s="76">
        <f t="shared" si="6007"/>
        <v>7880.54</v>
      </c>
      <c r="CZ3578" s="76">
        <f t="shared" si="6008"/>
        <v>3637.17</v>
      </c>
      <c r="DA3578" s="79">
        <f t="shared" si="6009"/>
        <v>45.46</v>
      </c>
    </row>
    <row r="3579" spans="60:105" ht="18.75" hidden="1" customHeight="1" x14ac:dyDescent="0.2">
      <c r="BH3579" t="s">
        <v>1475</v>
      </c>
      <c r="BI3579" s="57">
        <f>+BI3574+1</f>
        <v>204</v>
      </c>
      <c r="BJ3579" s="57">
        <v>1</v>
      </c>
      <c r="BK3579" s="74">
        <f t="shared" si="5990"/>
        <v>78189.05</v>
      </c>
      <c r="BL3579" s="74">
        <f t="shared" si="5991"/>
        <v>6515.75</v>
      </c>
      <c r="BM3579" s="74">
        <f t="shared" si="5992"/>
        <v>3007.27</v>
      </c>
      <c r="BN3579" s="77">
        <f t="shared" si="5993"/>
        <v>37.590000000000003</v>
      </c>
      <c r="BO3579" s="69"/>
      <c r="BR3579" t="s">
        <v>3626</v>
      </c>
      <c r="BS3579" s="57">
        <f>+BS3574+1</f>
        <v>204</v>
      </c>
      <c r="BT3579" s="57">
        <v>1</v>
      </c>
      <c r="BU3579" s="74">
        <f t="shared" si="5994"/>
        <v>78189.05</v>
      </c>
      <c r="BV3579" s="74">
        <f t="shared" si="5995"/>
        <v>6515.75</v>
      </c>
      <c r="BW3579" s="74">
        <f t="shared" si="5996"/>
        <v>3007.27</v>
      </c>
      <c r="BX3579" s="77">
        <f t="shared" si="5997"/>
        <v>37.590000000000003</v>
      </c>
      <c r="BY3579" s="69"/>
      <c r="CB3579" t="s">
        <v>5780</v>
      </c>
      <c r="CC3579" s="57">
        <f>+CC3574+1</f>
        <v>204</v>
      </c>
      <c r="CD3579" s="57">
        <v>1</v>
      </c>
      <c r="CE3579" s="74">
        <f t="shared" si="5998"/>
        <v>78189.05</v>
      </c>
      <c r="CF3579" s="74">
        <f t="shared" si="5999"/>
        <v>6515.75</v>
      </c>
      <c r="CG3579" s="74">
        <f t="shared" si="6000"/>
        <v>3007.27</v>
      </c>
      <c r="CH3579" s="77">
        <f t="shared" si="6001"/>
        <v>37.590000000000003</v>
      </c>
      <c r="CI3579" s="69"/>
      <c r="CL3579" t="s">
        <v>7931</v>
      </c>
      <c r="CM3579" s="57">
        <f>+CM3574+1</f>
        <v>204</v>
      </c>
      <c r="CN3579" s="57">
        <v>1</v>
      </c>
      <c r="CO3579" s="74">
        <f t="shared" si="6002"/>
        <v>78189.05</v>
      </c>
      <c r="CP3579" s="74">
        <f t="shared" si="6003"/>
        <v>6515.75</v>
      </c>
      <c r="CQ3579" s="74">
        <f t="shared" si="6004"/>
        <v>3007.27</v>
      </c>
      <c r="CR3579" s="77">
        <f t="shared" si="6005"/>
        <v>37.590000000000003</v>
      </c>
      <c r="CU3579" t="s">
        <v>10082</v>
      </c>
      <c r="CV3579" s="57">
        <f>+CV3574+1</f>
        <v>204</v>
      </c>
      <c r="CW3579" s="57">
        <v>1</v>
      </c>
      <c r="CX3579" s="74">
        <f t="shared" si="6006"/>
        <v>78189.05</v>
      </c>
      <c r="CY3579" s="74">
        <f t="shared" si="6007"/>
        <v>6515.75</v>
      </c>
      <c r="CZ3579" s="74">
        <f t="shared" si="6008"/>
        <v>3007.27</v>
      </c>
      <c r="DA3579" s="77">
        <f t="shared" si="6009"/>
        <v>37.590000000000003</v>
      </c>
    </row>
    <row r="3580" spans="60:105" ht="18.75" hidden="1" customHeight="1" x14ac:dyDescent="0.2">
      <c r="BH3580" t="s">
        <v>1476</v>
      </c>
      <c r="BI3580">
        <f>+BI3579</f>
        <v>204</v>
      </c>
      <c r="BJ3580">
        <v>2</v>
      </c>
      <c r="BK3580" s="75">
        <f t="shared" si="5990"/>
        <v>82098.5</v>
      </c>
      <c r="BL3580" s="75">
        <f t="shared" si="5991"/>
        <v>6841.54</v>
      </c>
      <c r="BM3580" s="75">
        <f t="shared" si="5992"/>
        <v>3157.63</v>
      </c>
      <c r="BN3580" s="78">
        <f t="shared" si="5993"/>
        <v>39.47</v>
      </c>
      <c r="BO3580" s="69"/>
      <c r="BR3580" t="s">
        <v>3627</v>
      </c>
      <c r="BS3580">
        <f>+BS3579</f>
        <v>204</v>
      </c>
      <c r="BT3580">
        <v>2</v>
      </c>
      <c r="BU3580" s="75">
        <f t="shared" si="5994"/>
        <v>82098.5</v>
      </c>
      <c r="BV3580" s="75">
        <f t="shared" si="5995"/>
        <v>6841.54</v>
      </c>
      <c r="BW3580" s="75">
        <f t="shared" si="5996"/>
        <v>3157.63</v>
      </c>
      <c r="BX3580" s="78">
        <f t="shared" si="5997"/>
        <v>39.47</v>
      </c>
      <c r="BY3580" s="69"/>
      <c r="CB3580" t="s">
        <v>5781</v>
      </c>
      <c r="CC3580">
        <f>+CC3579</f>
        <v>204</v>
      </c>
      <c r="CD3580">
        <v>2</v>
      </c>
      <c r="CE3580" s="75">
        <f t="shared" si="5998"/>
        <v>82098.5</v>
      </c>
      <c r="CF3580" s="75">
        <f t="shared" si="5999"/>
        <v>6841.54</v>
      </c>
      <c r="CG3580" s="75">
        <f t="shared" si="6000"/>
        <v>3157.63</v>
      </c>
      <c r="CH3580" s="78">
        <f t="shared" si="6001"/>
        <v>39.47</v>
      </c>
      <c r="CI3580" s="69"/>
      <c r="CL3580" t="s">
        <v>7932</v>
      </c>
      <c r="CM3580">
        <f>+CM3579</f>
        <v>204</v>
      </c>
      <c r="CN3580">
        <v>2</v>
      </c>
      <c r="CO3580" s="75">
        <f t="shared" si="6002"/>
        <v>82098.5</v>
      </c>
      <c r="CP3580" s="75">
        <f t="shared" si="6003"/>
        <v>6841.54</v>
      </c>
      <c r="CQ3580" s="75">
        <f t="shared" si="6004"/>
        <v>3157.63</v>
      </c>
      <c r="CR3580" s="78">
        <f t="shared" si="6005"/>
        <v>39.47</v>
      </c>
      <c r="CU3580" t="s">
        <v>10083</v>
      </c>
      <c r="CV3580">
        <f>+CV3579</f>
        <v>204</v>
      </c>
      <c r="CW3580">
        <v>2</v>
      </c>
      <c r="CX3580" s="75">
        <f t="shared" si="6006"/>
        <v>82098.5</v>
      </c>
      <c r="CY3580" s="75">
        <f t="shared" si="6007"/>
        <v>6841.54</v>
      </c>
      <c r="CZ3580" s="75">
        <f t="shared" si="6008"/>
        <v>3157.63</v>
      </c>
      <c r="DA3580" s="78">
        <f t="shared" si="6009"/>
        <v>39.47</v>
      </c>
    </row>
    <row r="3581" spans="60:105" ht="18.75" hidden="1" customHeight="1" x14ac:dyDescent="0.2">
      <c r="BH3581" t="s">
        <v>1477</v>
      </c>
      <c r="BI3581">
        <f>+BI3580</f>
        <v>204</v>
      </c>
      <c r="BJ3581">
        <v>3</v>
      </c>
      <c r="BK3581" s="75">
        <f t="shared" si="5990"/>
        <v>86203.42</v>
      </c>
      <c r="BL3581" s="75">
        <f t="shared" si="5991"/>
        <v>7183.62</v>
      </c>
      <c r="BM3581" s="75">
        <f t="shared" si="5992"/>
        <v>3315.52</v>
      </c>
      <c r="BN3581" s="78">
        <f t="shared" si="5993"/>
        <v>41.44</v>
      </c>
      <c r="BO3581" s="69"/>
      <c r="BR3581" t="s">
        <v>3628</v>
      </c>
      <c r="BS3581">
        <f>+BS3580</f>
        <v>204</v>
      </c>
      <c r="BT3581">
        <v>3</v>
      </c>
      <c r="BU3581" s="75">
        <f t="shared" si="5994"/>
        <v>86203.42</v>
      </c>
      <c r="BV3581" s="75">
        <f t="shared" si="5995"/>
        <v>7183.62</v>
      </c>
      <c r="BW3581" s="75">
        <f t="shared" si="5996"/>
        <v>3315.52</v>
      </c>
      <c r="BX3581" s="78">
        <f t="shared" si="5997"/>
        <v>41.44</v>
      </c>
      <c r="BY3581" s="69"/>
      <c r="CB3581" t="s">
        <v>5782</v>
      </c>
      <c r="CC3581">
        <f>+CC3580</f>
        <v>204</v>
      </c>
      <c r="CD3581">
        <v>3</v>
      </c>
      <c r="CE3581" s="75">
        <f t="shared" si="5998"/>
        <v>86203.42</v>
      </c>
      <c r="CF3581" s="75">
        <f t="shared" si="5999"/>
        <v>7183.62</v>
      </c>
      <c r="CG3581" s="75">
        <f t="shared" si="6000"/>
        <v>3315.52</v>
      </c>
      <c r="CH3581" s="78">
        <f t="shared" si="6001"/>
        <v>41.44</v>
      </c>
      <c r="CI3581" s="69"/>
      <c r="CL3581" t="s">
        <v>7933</v>
      </c>
      <c r="CM3581">
        <f>+CM3580</f>
        <v>204</v>
      </c>
      <c r="CN3581">
        <v>3</v>
      </c>
      <c r="CO3581" s="75">
        <f t="shared" si="6002"/>
        <v>86203.42</v>
      </c>
      <c r="CP3581" s="75">
        <f t="shared" si="6003"/>
        <v>7183.62</v>
      </c>
      <c r="CQ3581" s="75">
        <f t="shared" si="6004"/>
        <v>3315.52</v>
      </c>
      <c r="CR3581" s="78">
        <f t="shared" si="6005"/>
        <v>41.44</v>
      </c>
      <c r="CU3581" t="s">
        <v>10084</v>
      </c>
      <c r="CV3581">
        <f>+CV3580</f>
        <v>204</v>
      </c>
      <c r="CW3581">
        <v>3</v>
      </c>
      <c r="CX3581" s="75">
        <f t="shared" si="6006"/>
        <v>86203.42</v>
      </c>
      <c r="CY3581" s="75">
        <f t="shared" si="6007"/>
        <v>7183.62</v>
      </c>
      <c r="CZ3581" s="75">
        <f t="shared" si="6008"/>
        <v>3315.52</v>
      </c>
      <c r="DA3581" s="78">
        <f t="shared" si="6009"/>
        <v>41.44</v>
      </c>
    </row>
    <row r="3582" spans="60:105" ht="18.75" hidden="1" customHeight="1" x14ac:dyDescent="0.2">
      <c r="BH3582" t="s">
        <v>1478</v>
      </c>
      <c r="BI3582">
        <f>+BI3581</f>
        <v>204</v>
      </c>
      <c r="BJ3582">
        <v>4</v>
      </c>
      <c r="BK3582" s="75">
        <f t="shared" si="5990"/>
        <v>90513.600000000006</v>
      </c>
      <c r="BL3582" s="75">
        <f t="shared" si="5991"/>
        <v>7542.8</v>
      </c>
      <c r="BM3582" s="75">
        <f t="shared" si="5992"/>
        <v>3481.29</v>
      </c>
      <c r="BN3582" s="78">
        <f t="shared" si="5993"/>
        <v>43.52</v>
      </c>
      <c r="BO3582" s="69"/>
      <c r="BR3582" t="s">
        <v>3629</v>
      </c>
      <c r="BS3582">
        <f>+BS3581</f>
        <v>204</v>
      </c>
      <c r="BT3582">
        <v>4</v>
      </c>
      <c r="BU3582" s="75">
        <f t="shared" si="5994"/>
        <v>90513.600000000006</v>
      </c>
      <c r="BV3582" s="75">
        <f t="shared" si="5995"/>
        <v>7542.8</v>
      </c>
      <c r="BW3582" s="75">
        <f t="shared" si="5996"/>
        <v>3481.29</v>
      </c>
      <c r="BX3582" s="78">
        <f t="shared" si="5997"/>
        <v>43.52</v>
      </c>
      <c r="BY3582" s="69"/>
      <c r="CB3582" t="s">
        <v>5783</v>
      </c>
      <c r="CC3582">
        <f>+CC3581</f>
        <v>204</v>
      </c>
      <c r="CD3582">
        <v>4</v>
      </c>
      <c r="CE3582" s="75">
        <f t="shared" si="5998"/>
        <v>90513.600000000006</v>
      </c>
      <c r="CF3582" s="75">
        <f t="shared" si="5999"/>
        <v>7542.8</v>
      </c>
      <c r="CG3582" s="75">
        <f t="shared" si="6000"/>
        <v>3481.29</v>
      </c>
      <c r="CH3582" s="78">
        <f t="shared" si="6001"/>
        <v>43.52</v>
      </c>
      <c r="CI3582" s="69"/>
      <c r="CL3582" t="s">
        <v>7934</v>
      </c>
      <c r="CM3582">
        <f>+CM3581</f>
        <v>204</v>
      </c>
      <c r="CN3582">
        <v>4</v>
      </c>
      <c r="CO3582" s="75">
        <f t="shared" si="6002"/>
        <v>90513.600000000006</v>
      </c>
      <c r="CP3582" s="75">
        <f t="shared" si="6003"/>
        <v>7542.8</v>
      </c>
      <c r="CQ3582" s="75">
        <f t="shared" si="6004"/>
        <v>3481.29</v>
      </c>
      <c r="CR3582" s="78">
        <f t="shared" si="6005"/>
        <v>43.52</v>
      </c>
      <c r="CU3582" t="s">
        <v>10085</v>
      </c>
      <c r="CV3582">
        <f>+CV3581</f>
        <v>204</v>
      </c>
      <c r="CW3582">
        <v>4</v>
      </c>
      <c r="CX3582" s="75">
        <f t="shared" si="6006"/>
        <v>90513.600000000006</v>
      </c>
      <c r="CY3582" s="75">
        <f t="shared" si="6007"/>
        <v>7542.8</v>
      </c>
      <c r="CZ3582" s="75">
        <f t="shared" si="6008"/>
        <v>3481.29</v>
      </c>
      <c r="DA3582" s="78">
        <f t="shared" si="6009"/>
        <v>43.52</v>
      </c>
    </row>
    <row r="3583" spans="60:105" ht="18.75" hidden="1" customHeight="1" x14ac:dyDescent="0.2">
      <c r="BH3583" t="s">
        <v>1479</v>
      </c>
      <c r="BI3583" s="62">
        <f>+BI3582</f>
        <v>204</v>
      </c>
      <c r="BJ3583" s="62">
        <v>5</v>
      </c>
      <c r="BK3583" s="76">
        <f t="shared" si="5990"/>
        <v>95039.28</v>
      </c>
      <c r="BL3583" s="76">
        <f t="shared" si="5991"/>
        <v>7919.94</v>
      </c>
      <c r="BM3583" s="76">
        <f t="shared" si="5992"/>
        <v>3655.36</v>
      </c>
      <c r="BN3583" s="79">
        <f t="shared" si="5993"/>
        <v>45.69</v>
      </c>
      <c r="BO3583" s="69"/>
      <c r="BR3583" t="s">
        <v>3630</v>
      </c>
      <c r="BS3583" s="62">
        <f>+BS3582</f>
        <v>204</v>
      </c>
      <c r="BT3583" s="62">
        <v>5</v>
      </c>
      <c r="BU3583" s="76">
        <f t="shared" si="5994"/>
        <v>95039.28</v>
      </c>
      <c r="BV3583" s="76">
        <f t="shared" si="5995"/>
        <v>7919.94</v>
      </c>
      <c r="BW3583" s="76">
        <f t="shared" si="5996"/>
        <v>3655.36</v>
      </c>
      <c r="BX3583" s="79">
        <f t="shared" si="5997"/>
        <v>45.69</v>
      </c>
      <c r="BY3583" s="69"/>
      <c r="CB3583" t="s">
        <v>5784</v>
      </c>
      <c r="CC3583" s="62">
        <f>+CC3582</f>
        <v>204</v>
      </c>
      <c r="CD3583" s="62">
        <v>5</v>
      </c>
      <c r="CE3583" s="76">
        <f t="shared" si="5998"/>
        <v>95039.28</v>
      </c>
      <c r="CF3583" s="76">
        <f t="shared" si="5999"/>
        <v>7919.94</v>
      </c>
      <c r="CG3583" s="76">
        <f t="shared" si="6000"/>
        <v>3655.36</v>
      </c>
      <c r="CH3583" s="79">
        <f t="shared" si="6001"/>
        <v>45.69</v>
      </c>
      <c r="CI3583" s="69"/>
      <c r="CL3583" t="s">
        <v>7935</v>
      </c>
      <c r="CM3583" s="62">
        <f>+CM3582</f>
        <v>204</v>
      </c>
      <c r="CN3583" s="62">
        <v>5</v>
      </c>
      <c r="CO3583" s="76">
        <f t="shared" si="6002"/>
        <v>95039.28</v>
      </c>
      <c r="CP3583" s="76">
        <f t="shared" si="6003"/>
        <v>7919.94</v>
      </c>
      <c r="CQ3583" s="76">
        <f t="shared" si="6004"/>
        <v>3655.36</v>
      </c>
      <c r="CR3583" s="79">
        <f t="shared" si="6005"/>
        <v>45.69</v>
      </c>
      <c r="CU3583" t="s">
        <v>10086</v>
      </c>
      <c r="CV3583" s="62">
        <f>+CV3582</f>
        <v>204</v>
      </c>
      <c r="CW3583" s="62">
        <v>5</v>
      </c>
      <c r="CX3583" s="76">
        <f t="shared" si="6006"/>
        <v>95039.28</v>
      </c>
      <c r="CY3583" s="76">
        <f t="shared" si="6007"/>
        <v>7919.94</v>
      </c>
      <c r="CZ3583" s="76">
        <f t="shared" si="6008"/>
        <v>3655.36</v>
      </c>
      <c r="DA3583" s="79">
        <f t="shared" si="6009"/>
        <v>45.69</v>
      </c>
    </row>
    <row r="3584" spans="60:105" ht="18.75" hidden="1" customHeight="1" x14ac:dyDescent="0.2">
      <c r="BH3584" t="s">
        <v>1480</v>
      </c>
      <c r="BI3584" s="57">
        <f>+BI3579+1</f>
        <v>205</v>
      </c>
      <c r="BJ3584" s="57">
        <v>1</v>
      </c>
      <c r="BK3584" s="74">
        <f t="shared" si="5990"/>
        <v>78579.990000000005</v>
      </c>
      <c r="BL3584" s="74">
        <f t="shared" si="5991"/>
        <v>6548.33</v>
      </c>
      <c r="BM3584" s="74">
        <f t="shared" si="5992"/>
        <v>3022.31</v>
      </c>
      <c r="BN3584" s="77">
        <f t="shared" si="5993"/>
        <v>37.78</v>
      </c>
      <c r="BO3584" s="69"/>
      <c r="BR3584" t="s">
        <v>3631</v>
      </c>
      <c r="BS3584" s="57">
        <f>+BS3579+1</f>
        <v>205</v>
      </c>
      <c r="BT3584" s="57">
        <v>1</v>
      </c>
      <c r="BU3584" s="74">
        <f t="shared" si="5994"/>
        <v>78579.990000000005</v>
      </c>
      <c r="BV3584" s="74">
        <f t="shared" si="5995"/>
        <v>6548.33</v>
      </c>
      <c r="BW3584" s="74">
        <f t="shared" si="5996"/>
        <v>3022.31</v>
      </c>
      <c r="BX3584" s="77">
        <f t="shared" si="5997"/>
        <v>37.78</v>
      </c>
      <c r="BY3584" s="69"/>
      <c r="CB3584" t="s">
        <v>5785</v>
      </c>
      <c r="CC3584" s="57">
        <f>+CC3579+1</f>
        <v>205</v>
      </c>
      <c r="CD3584" s="57">
        <v>1</v>
      </c>
      <c r="CE3584" s="74">
        <f t="shared" si="5998"/>
        <v>78579.990000000005</v>
      </c>
      <c r="CF3584" s="74">
        <f t="shared" si="5999"/>
        <v>6548.33</v>
      </c>
      <c r="CG3584" s="74">
        <f t="shared" si="6000"/>
        <v>3022.31</v>
      </c>
      <c r="CH3584" s="77">
        <f t="shared" si="6001"/>
        <v>37.78</v>
      </c>
      <c r="CI3584" s="69"/>
      <c r="CL3584" t="s">
        <v>7936</v>
      </c>
      <c r="CM3584" s="57">
        <f>+CM3579+1</f>
        <v>205</v>
      </c>
      <c r="CN3584" s="57">
        <v>1</v>
      </c>
      <c r="CO3584" s="74">
        <f t="shared" si="6002"/>
        <v>78579.990000000005</v>
      </c>
      <c r="CP3584" s="74">
        <f t="shared" si="6003"/>
        <v>6548.33</v>
      </c>
      <c r="CQ3584" s="74">
        <f t="shared" si="6004"/>
        <v>3022.31</v>
      </c>
      <c r="CR3584" s="77">
        <f t="shared" si="6005"/>
        <v>37.78</v>
      </c>
      <c r="CU3584" t="s">
        <v>10087</v>
      </c>
      <c r="CV3584" s="57">
        <f>+CV3579+1</f>
        <v>205</v>
      </c>
      <c r="CW3584" s="57">
        <v>1</v>
      </c>
      <c r="CX3584" s="74">
        <f t="shared" si="6006"/>
        <v>78579.990000000005</v>
      </c>
      <c r="CY3584" s="74">
        <f t="shared" si="6007"/>
        <v>6548.33</v>
      </c>
      <c r="CZ3584" s="74">
        <f t="shared" si="6008"/>
        <v>3022.31</v>
      </c>
      <c r="DA3584" s="77">
        <f t="shared" si="6009"/>
        <v>37.78</v>
      </c>
    </row>
    <row r="3585" spans="60:105" ht="18.75" hidden="1" customHeight="1" x14ac:dyDescent="0.2">
      <c r="BH3585" t="s">
        <v>1481</v>
      </c>
      <c r="BI3585">
        <f>+BI3584</f>
        <v>205</v>
      </c>
      <c r="BJ3585">
        <v>2</v>
      </c>
      <c r="BK3585" s="75">
        <f t="shared" si="5990"/>
        <v>82508.990000000005</v>
      </c>
      <c r="BL3585" s="75">
        <f t="shared" si="5991"/>
        <v>6875.75</v>
      </c>
      <c r="BM3585" s="75">
        <f t="shared" si="5992"/>
        <v>3173.42</v>
      </c>
      <c r="BN3585" s="78">
        <f t="shared" si="5993"/>
        <v>39.67</v>
      </c>
      <c r="BO3585" s="69"/>
      <c r="BR3585" t="s">
        <v>3632</v>
      </c>
      <c r="BS3585">
        <f>+BS3584</f>
        <v>205</v>
      </c>
      <c r="BT3585">
        <v>2</v>
      </c>
      <c r="BU3585" s="75">
        <f t="shared" si="5994"/>
        <v>82508.990000000005</v>
      </c>
      <c r="BV3585" s="75">
        <f t="shared" si="5995"/>
        <v>6875.75</v>
      </c>
      <c r="BW3585" s="75">
        <f t="shared" si="5996"/>
        <v>3173.42</v>
      </c>
      <c r="BX3585" s="78">
        <f t="shared" si="5997"/>
        <v>39.67</v>
      </c>
      <c r="BY3585" s="69"/>
      <c r="CB3585" t="s">
        <v>5786</v>
      </c>
      <c r="CC3585">
        <f>+CC3584</f>
        <v>205</v>
      </c>
      <c r="CD3585">
        <v>2</v>
      </c>
      <c r="CE3585" s="75">
        <f t="shared" si="5998"/>
        <v>82508.990000000005</v>
      </c>
      <c r="CF3585" s="75">
        <f t="shared" si="5999"/>
        <v>6875.75</v>
      </c>
      <c r="CG3585" s="75">
        <f t="shared" si="6000"/>
        <v>3173.42</v>
      </c>
      <c r="CH3585" s="78">
        <f t="shared" si="6001"/>
        <v>39.67</v>
      </c>
      <c r="CI3585" s="69"/>
      <c r="CL3585" t="s">
        <v>7937</v>
      </c>
      <c r="CM3585">
        <f>+CM3584</f>
        <v>205</v>
      </c>
      <c r="CN3585">
        <v>2</v>
      </c>
      <c r="CO3585" s="75">
        <f t="shared" si="6002"/>
        <v>82508.990000000005</v>
      </c>
      <c r="CP3585" s="75">
        <f t="shared" si="6003"/>
        <v>6875.75</v>
      </c>
      <c r="CQ3585" s="75">
        <f t="shared" si="6004"/>
        <v>3173.42</v>
      </c>
      <c r="CR3585" s="78">
        <f t="shared" si="6005"/>
        <v>39.67</v>
      </c>
      <c r="CU3585" t="s">
        <v>10088</v>
      </c>
      <c r="CV3585">
        <f>+CV3584</f>
        <v>205</v>
      </c>
      <c r="CW3585">
        <v>2</v>
      </c>
      <c r="CX3585" s="75">
        <f t="shared" si="6006"/>
        <v>82508.990000000005</v>
      </c>
      <c r="CY3585" s="75">
        <f t="shared" si="6007"/>
        <v>6875.75</v>
      </c>
      <c r="CZ3585" s="75">
        <f t="shared" si="6008"/>
        <v>3173.42</v>
      </c>
      <c r="DA3585" s="78">
        <f t="shared" si="6009"/>
        <v>39.67</v>
      </c>
    </row>
    <row r="3586" spans="60:105" ht="18.75" hidden="1" customHeight="1" x14ac:dyDescent="0.2">
      <c r="BH3586" t="s">
        <v>1482</v>
      </c>
      <c r="BI3586">
        <f>+BI3585</f>
        <v>205</v>
      </c>
      <c r="BJ3586">
        <v>3</v>
      </c>
      <c r="BK3586" s="75">
        <f t="shared" si="5990"/>
        <v>86634.44</v>
      </c>
      <c r="BL3586" s="75">
        <f t="shared" si="5991"/>
        <v>7219.54</v>
      </c>
      <c r="BM3586" s="75">
        <f t="shared" si="5992"/>
        <v>3332.09</v>
      </c>
      <c r="BN3586" s="78">
        <f t="shared" si="5993"/>
        <v>41.65</v>
      </c>
      <c r="BO3586" s="69"/>
      <c r="BR3586" t="s">
        <v>3633</v>
      </c>
      <c r="BS3586">
        <f>+BS3585</f>
        <v>205</v>
      </c>
      <c r="BT3586">
        <v>3</v>
      </c>
      <c r="BU3586" s="75">
        <f t="shared" si="5994"/>
        <v>86634.44</v>
      </c>
      <c r="BV3586" s="75">
        <f t="shared" si="5995"/>
        <v>7219.54</v>
      </c>
      <c r="BW3586" s="75">
        <f t="shared" si="5996"/>
        <v>3332.09</v>
      </c>
      <c r="BX3586" s="78">
        <f t="shared" si="5997"/>
        <v>41.65</v>
      </c>
      <c r="BY3586" s="69"/>
      <c r="CB3586" t="s">
        <v>5787</v>
      </c>
      <c r="CC3586">
        <f>+CC3585</f>
        <v>205</v>
      </c>
      <c r="CD3586">
        <v>3</v>
      </c>
      <c r="CE3586" s="75">
        <f t="shared" si="5998"/>
        <v>86634.44</v>
      </c>
      <c r="CF3586" s="75">
        <f t="shared" si="5999"/>
        <v>7219.54</v>
      </c>
      <c r="CG3586" s="75">
        <f t="shared" si="6000"/>
        <v>3332.09</v>
      </c>
      <c r="CH3586" s="78">
        <f t="shared" si="6001"/>
        <v>41.65</v>
      </c>
      <c r="CI3586" s="69"/>
      <c r="CL3586" t="s">
        <v>7938</v>
      </c>
      <c r="CM3586">
        <f>+CM3585</f>
        <v>205</v>
      </c>
      <c r="CN3586">
        <v>3</v>
      </c>
      <c r="CO3586" s="75">
        <f t="shared" si="6002"/>
        <v>86634.44</v>
      </c>
      <c r="CP3586" s="75">
        <f t="shared" si="6003"/>
        <v>7219.54</v>
      </c>
      <c r="CQ3586" s="75">
        <f t="shared" si="6004"/>
        <v>3332.09</v>
      </c>
      <c r="CR3586" s="78">
        <f t="shared" si="6005"/>
        <v>41.65</v>
      </c>
      <c r="CU3586" t="s">
        <v>10089</v>
      </c>
      <c r="CV3586">
        <f>+CV3585</f>
        <v>205</v>
      </c>
      <c r="CW3586">
        <v>3</v>
      </c>
      <c r="CX3586" s="75">
        <f t="shared" si="6006"/>
        <v>86634.44</v>
      </c>
      <c r="CY3586" s="75">
        <f t="shared" si="6007"/>
        <v>7219.54</v>
      </c>
      <c r="CZ3586" s="75">
        <f t="shared" si="6008"/>
        <v>3332.09</v>
      </c>
      <c r="DA3586" s="78">
        <f t="shared" si="6009"/>
        <v>41.65</v>
      </c>
    </row>
    <row r="3587" spans="60:105" ht="18.75" hidden="1" customHeight="1" x14ac:dyDescent="0.2">
      <c r="BH3587" t="s">
        <v>1483</v>
      </c>
      <c r="BI3587">
        <f>+BI3586</f>
        <v>205</v>
      </c>
      <c r="BJ3587">
        <v>4</v>
      </c>
      <c r="BK3587" s="75">
        <f t="shared" si="5990"/>
        <v>90966.16</v>
      </c>
      <c r="BL3587" s="75">
        <f t="shared" si="5991"/>
        <v>7580.51</v>
      </c>
      <c r="BM3587" s="75">
        <f t="shared" si="5992"/>
        <v>3498.7</v>
      </c>
      <c r="BN3587" s="78">
        <f t="shared" si="5993"/>
        <v>43.73</v>
      </c>
      <c r="BO3587" s="69"/>
      <c r="BR3587" t="s">
        <v>3634</v>
      </c>
      <c r="BS3587">
        <f>+BS3586</f>
        <v>205</v>
      </c>
      <c r="BT3587">
        <v>4</v>
      </c>
      <c r="BU3587" s="75">
        <f t="shared" si="5994"/>
        <v>90966.16</v>
      </c>
      <c r="BV3587" s="75">
        <f t="shared" si="5995"/>
        <v>7580.51</v>
      </c>
      <c r="BW3587" s="75">
        <f t="shared" si="5996"/>
        <v>3498.7</v>
      </c>
      <c r="BX3587" s="78">
        <f t="shared" si="5997"/>
        <v>43.73</v>
      </c>
      <c r="BY3587" s="69"/>
      <c r="CB3587" t="s">
        <v>5788</v>
      </c>
      <c r="CC3587">
        <f>+CC3586</f>
        <v>205</v>
      </c>
      <c r="CD3587">
        <v>4</v>
      </c>
      <c r="CE3587" s="75">
        <f t="shared" si="5998"/>
        <v>90966.16</v>
      </c>
      <c r="CF3587" s="75">
        <f t="shared" si="5999"/>
        <v>7580.51</v>
      </c>
      <c r="CG3587" s="75">
        <f t="shared" si="6000"/>
        <v>3498.7</v>
      </c>
      <c r="CH3587" s="78">
        <f t="shared" si="6001"/>
        <v>43.73</v>
      </c>
      <c r="CI3587" s="69"/>
      <c r="CL3587" t="s">
        <v>7939</v>
      </c>
      <c r="CM3587">
        <f>+CM3586</f>
        <v>205</v>
      </c>
      <c r="CN3587">
        <v>4</v>
      </c>
      <c r="CO3587" s="75">
        <f t="shared" si="6002"/>
        <v>90966.16</v>
      </c>
      <c r="CP3587" s="75">
        <f t="shared" si="6003"/>
        <v>7580.51</v>
      </c>
      <c r="CQ3587" s="75">
        <f t="shared" si="6004"/>
        <v>3498.7</v>
      </c>
      <c r="CR3587" s="78">
        <f t="shared" si="6005"/>
        <v>43.73</v>
      </c>
      <c r="CU3587" t="s">
        <v>10090</v>
      </c>
      <c r="CV3587">
        <f>+CV3586</f>
        <v>205</v>
      </c>
      <c r="CW3587">
        <v>4</v>
      </c>
      <c r="CX3587" s="75">
        <f t="shared" si="6006"/>
        <v>90966.16</v>
      </c>
      <c r="CY3587" s="75">
        <f t="shared" si="6007"/>
        <v>7580.51</v>
      </c>
      <c r="CZ3587" s="75">
        <f t="shared" si="6008"/>
        <v>3498.7</v>
      </c>
      <c r="DA3587" s="78">
        <f t="shared" si="6009"/>
        <v>43.73</v>
      </c>
    </row>
    <row r="3588" spans="60:105" ht="18.75" hidden="1" customHeight="1" x14ac:dyDescent="0.2">
      <c r="BH3588" t="s">
        <v>1484</v>
      </c>
      <c r="BI3588" s="62">
        <f>+BI3587</f>
        <v>205</v>
      </c>
      <c r="BJ3588" s="62">
        <v>5</v>
      </c>
      <c r="BK3588" s="76">
        <f t="shared" si="5990"/>
        <v>95514.47</v>
      </c>
      <c r="BL3588" s="76">
        <f t="shared" si="5991"/>
        <v>7959.54</v>
      </c>
      <c r="BM3588" s="76">
        <f t="shared" si="5992"/>
        <v>3673.63</v>
      </c>
      <c r="BN3588" s="79">
        <f t="shared" si="5993"/>
        <v>45.92</v>
      </c>
      <c r="BO3588" s="69"/>
      <c r="BR3588" t="s">
        <v>3635</v>
      </c>
      <c r="BS3588" s="62">
        <f>+BS3587</f>
        <v>205</v>
      </c>
      <c r="BT3588" s="62">
        <v>5</v>
      </c>
      <c r="BU3588" s="76">
        <f t="shared" si="5994"/>
        <v>95514.47</v>
      </c>
      <c r="BV3588" s="76">
        <f t="shared" si="5995"/>
        <v>7959.54</v>
      </c>
      <c r="BW3588" s="76">
        <f t="shared" si="5996"/>
        <v>3673.63</v>
      </c>
      <c r="BX3588" s="79">
        <f t="shared" si="5997"/>
        <v>45.92</v>
      </c>
      <c r="BY3588" s="69"/>
      <c r="CB3588" t="s">
        <v>5789</v>
      </c>
      <c r="CC3588" s="62">
        <f>+CC3587</f>
        <v>205</v>
      </c>
      <c r="CD3588" s="62">
        <v>5</v>
      </c>
      <c r="CE3588" s="76">
        <f t="shared" si="5998"/>
        <v>95514.47</v>
      </c>
      <c r="CF3588" s="76">
        <f t="shared" si="5999"/>
        <v>7959.54</v>
      </c>
      <c r="CG3588" s="76">
        <f t="shared" si="6000"/>
        <v>3673.63</v>
      </c>
      <c r="CH3588" s="79">
        <f t="shared" si="6001"/>
        <v>45.92</v>
      </c>
      <c r="CI3588" s="69"/>
      <c r="CL3588" t="s">
        <v>7940</v>
      </c>
      <c r="CM3588" s="62">
        <f>+CM3587</f>
        <v>205</v>
      </c>
      <c r="CN3588" s="62">
        <v>5</v>
      </c>
      <c r="CO3588" s="76">
        <f t="shared" si="6002"/>
        <v>95514.47</v>
      </c>
      <c r="CP3588" s="76">
        <f t="shared" si="6003"/>
        <v>7959.54</v>
      </c>
      <c r="CQ3588" s="76">
        <f t="shared" si="6004"/>
        <v>3673.63</v>
      </c>
      <c r="CR3588" s="79">
        <f t="shared" si="6005"/>
        <v>45.92</v>
      </c>
      <c r="CU3588" t="s">
        <v>10091</v>
      </c>
      <c r="CV3588" s="62">
        <f>+CV3587</f>
        <v>205</v>
      </c>
      <c r="CW3588" s="62">
        <v>5</v>
      </c>
      <c r="CX3588" s="76">
        <f t="shared" si="6006"/>
        <v>95514.47</v>
      </c>
      <c r="CY3588" s="76">
        <f t="shared" si="6007"/>
        <v>7959.54</v>
      </c>
      <c r="CZ3588" s="76">
        <f t="shared" si="6008"/>
        <v>3673.63</v>
      </c>
      <c r="DA3588" s="79">
        <f t="shared" si="6009"/>
        <v>45.92</v>
      </c>
    </row>
    <row r="3589" spans="60:105" ht="18.75" hidden="1" customHeight="1" x14ac:dyDescent="0.2">
      <c r="BH3589" t="s">
        <v>1485</v>
      </c>
      <c r="BI3589" s="57">
        <f>+BI3584+1</f>
        <v>206</v>
      </c>
      <c r="BJ3589" s="57">
        <v>1</v>
      </c>
      <c r="BK3589" s="74">
        <f t="shared" si="5990"/>
        <v>78972.89</v>
      </c>
      <c r="BL3589" s="74">
        <f t="shared" si="5991"/>
        <v>6581.07</v>
      </c>
      <c r="BM3589" s="74">
        <f t="shared" si="5992"/>
        <v>3037.42</v>
      </c>
      <c r="BN3589" s="77">
        <f t="shared" si="5993"/>
        <v>37.97</v>
      </c>
      <c r="BO3589" s="69"/>
      <c r="BR3589" t="s">
        <v>3636</v>
      </c>
      <c r="BS3589" s="57">
        <f>+BS3584+1</f>
        <v>206</v>
      </c>
      <c r="BT3589" s="57">
        <v>1</v>
      </c>
      <c r="BU3589" s="74">
        <f t="shared" si="5994"/>
        <v>78972.89</v>
      </c>
      <c r="BV3589" s="74">
        <f t="shared" si="5995"/>
        <v>6581.07</v>
      </c>
      <c r="BW3589" s="74">
        <f t="shared" si="5996"/>
        <v>3037.42</v>
      </c>
      <c r="BX3589" s="77">
        <f t="shared" si="5997"/>
        <v>37.97</v>
      </c>
      <c r="BY3589" s="69"/>
      <c r="CB3589" t="s">
        <v>5790</v>
      </c>
      <c r="CC3589" s="57">
        <f>+CC3584+1</f>
        <v>206</v>
      </c>
      <c r="CD3589" s="57">
        <v>1</v>
      </c>
      <c r="CE3589" s="74">
        <f t="shared" si="5998"/>
        <v>78972.89</v>
      </c>
      <c r="CF3589" s="74">
        <f t="shared" si="5999"/>
        <v>6581.07</v>
      </c>
      <c r="CG3589" s="74">
        <f t="shared" si="6000"/>
        <v>3037.42</v>
      </c>
      <c r="CH3589" s="77">
        <f t="shared" si="6001"/>
        <v>37.97</v>
      </c>
      <c r="CI3589" s="69"/>
      <c r="CL3589" t="s">
        <v>7941</v>
      </c>
      <c r="CM3589" s="57">
        <f>+CM3584+1</f>
        <v>206</v>
      </c>
      <c r="CN3589" s="57">
        <v>1</v>
      </c>
      <c r="CO3589" s="74">
        <f t="shared" si="6002"/>
        <v>78972.89</v>
      </c>
      <c r="CP3589" s="74">
        <f t="shared" si="6003"/>
        <v>6581.07</v>
      </c>
      <c r="CQ3589" s="74">
        <f t="shared" si="6004"/>
        <v>3037.42</v>
      </c>
      <c r="CR3589" s="77">
        <f t="shared" si="6005"/>
        <v>37.97</v>
      </c>
      <c r="CU3589" t="s">
        <v>10092</v>
      </c>
      <c r="CV3589" s="57">
        <f>+CV3584+1</f>
        <v>206</v>
      </c>
      <c r="CW3589" s="57">
        <v>1</v>
      </c>
      <c r="CX3589" s="74">
        <f t="shared" si="6006"/>
        <v>78972.89</v>
      </c>
      <c r="CY3589" s="74">
        <f t="shared" si="6007"/>
        <v>6581.07</v>
      </c>
      <c r="CZ3589" s="74">
        <f t="shared" si="6008"/>
        <v>3037.42</v>
      </c>
      <c r="DA3589" s="77">
        <f t="shared" si="6009"/>
        <v>37.97</v>
      </c>
    </row>
    <row r="3590" spans="60:105" ht="18.75" hidden="1" customHeight="1" x14ac:dyDescent="0.2">
      <c r="BH3590" t="s">
        <v>1486</v>
      </c>
      <c r="BI3590">
        <f>+BI3589</f>
        <v>206</v>
      </c>
      <c r="BJ3590">
        <v>2</v>
      </c>
      <c r="BK3590" s="75">
        <f t="shared" si="5990"/>
        <v>82921.539999999994</v>
      </c>
      <c r="BL3590" s="75">
        <f t="shared" si="5991"/>
        <v>6910.13</v>
      </c>
      <c r="BM3590" s="75">
        <f t="shared" si="5992"/>
        <v>3189.29</v>
      </c>
      <c r="BN3590" s="78">
        <f t="shared" si="5993"/>
        <v>39.869999999999997</v>
      </c>
      <c r="BO3590" s="69"/>
      <c r="BR3590" t="s">
        <v>3637</v>
      </c>
      <c r="BS3590">
        <f>+BS3589</f>
        <v>206</v>
      </c>
      <c r="BT3590">
        <v>2</v>
      </c>
      <c r="BU3590" s="75">
        <f t="shared" si="5994"/>
        <v>82921.539999999994</v>
      </c>
      <c r="BV3590" s="75">
        <f t="shared" si="5995"/>
        <v>6910.13</v>
      </c>
      <c r="BW3590" s="75">
        <f t="shared" si="5996"/>
        <v>3189.29</v>
      </c>
      <c r="BX3590" s="78">
        <f t="shared" si="5997"/>
        <v>39.869999999999997</v>
      </c>
      <c r="BY3590" s="69"/>
      <c r="CB3590" t="s">
        <v>5791</v>
      </c>
      <c r="CC3590">
        <f>+CC3589</f>
        <v>206</v>
      </c>
      <c r="CD3590">
        <v>2</v>
      </c>
      <c r="CE3590" s="75">
        <f t="shared" si="5998"/>
        <v>82921.539999999994</v>
      </c>
      <c r="CF3590" s="75">
        <f t="shared" si="5999"/>
        <v>6910.13</v>
      </c>
      <c r="CG3590" s="75">
        <f t="shared" si="6000"/>
        <v>3189.29</v>
      </c>
      <c r="CH3590" s="78">
        <f t="shared" si="6001"/>
        <v>39.869999999999997</v>
      </c>
      <c r="CI3590" s="69"/>
      <c r="CL3590" t="s">
        <v>7942</v>
      </c>
      <c r="CM3590">
        <f>+CM3589</f>
        <v>206</v>
      </c>
      <c r="CN3590">
        <v>2</v>
      </c>
      <c r="CO3590" s="75">
        <f t="shared" si="6002"/>
        <v>82921.539999999994</v>
      </c>
      <c r="CP3590" s="75">
        <f t="shared" si="6003"/>
        <v>6910.13</v>
      </c>
      <c r="CQ3590" s="75">
        <f t="shared" si="6004"/>
        <v>3189.29</v>
      </c>
      <c r="CR3590" s="78">
        <f t="shared" si="6005"/>
        <v>39.869999999999997</v>
      </c>
      <c r="CU3590" t="s">
        <v>10093</v>
      </c>
      <c r="CV3590">
        <f>+CV3589</f>
        <v>206</v>
      </c>
      <c r="CW3590">
        <v>2</v>
      </c>
      <c r="CX3590" s="75">
        <f t="shared" si="6006"/>
        <v>82921.539999999994</v>
      </c>
      <c r="CY3590" s="75">
        <f t="shared" si="6007"/>
        <v>6910.13</v>
      </c>
      <c r="CZ3590" s="75">
        <f t="shared" si="6008"/>
        <v>3189.29</v>
      </c>
      <c r="DA3590" s="78">
        <f t="shared" si="6009"/>
        <v>39.869999999999997</v>
      </c>
    </row>
    <row r="3591" spans="60:105" ht="18.75" hidden="1" customHeight="1" x14ac:dyDescent="0.2">
      <c r="BH3591" t="s">
        <v>1487</v>
      </c>
      <c r="BI3591">
        <f>+BI3590</f>
        <v>206</v>
      </c>
      <c r="BJ3591">
        <v>3</v>
      </c>
      <c r="BK3591" s="75">
        <f t="shared" si="5990"/>
        <v>87067.61</v>
      </c>
      <c r="BL3591" s="75">
        <f t="shared" si="5991"/>
        <v>7255.63</v>
      </c>
      <c r="BM3591" s="75">
        <f t="shared" si="5992"/>
        <v>3348.75</v>
      </c>
      <c r="BN3591" s="78">
        <f t="shared" si="5993"/>
        <v>41.86</v>
      </c>
      <c r="BO3591" s="69"/>
      <c r="BR3591" t="s">
        <v>3638</v>
      </c>
      <c r="BS3591">
        <f>+BS3590</f>
        <v>206</v>
      </c>
      <c r="BT3591">
        <v>3</v>
      </c>
      <c r="BU3591" s="75">
        <f t="shared" si="5994"/>
        <v>87067.61</v>
      </c>
      <c r="BV3591" s="75">
        <f t="shared" si="5995"/>
        <v>7255.63</v>
      </c>
      <c r="BW3591" s="75">
        <f t="shared" si="5996"/>
        <v>3348.75</v>
      </c>
      <c r="BX3591" s="78">
        <f t="shared" si="5997"/>
        <v>41.86</v>
      </c>
      <c r="BY3591" s="69"/>
      <c r="CB3591" t="s">
        <v>5792</v>
      </c>
      <c r="CC3591">
        <f>+CC3590</f>
        <v>206</v>
      </c>
      <c r="CD3591">
        <v>3</v>
      </c>
      <c r="CE3591" s="75">
        <f t="shared" si="5998"/>
        <v>87067.61</v>
      </c>
      <c r="CF3591" s="75">
        <f t="shared" si="5999"/>
        <v>7255.63</v>
      </c>
      <c r="CG3591" s="75">
        <f t="shared" si="6000"/>
        <v>3348.75</v>
      </c>
      <c r="CH3591" s="78">
        <f t="shared" si="6001"/>
        <v>41.86</v>
      </c>
      <c r="CI3591" s="69"/>
      <c r="CL3591" t="s">
        <v>7943</v>
      </c>
      <c r="CM3591">
        <f>+CM3590</f>
        <v>206</v>
      </c>
      <c r="CN3591">
        <v>3</v>
      </c>
      <c r="CO3591" s="75">
        <f t="shared" si="6002"/>
        <v>87067.61</v>
      </c>
      <c r="CP3591" s="75">
        <f t="shared" si="6003"/>
        <v>7255.63</v>
      </c>
      <c r="CQ3591" s="75">
        <f t="shared" si="6004"/>
        <v>3348.75</v>
      </c>
      <c r="CR3591" s="78">
        <f t="shared" si="6005"/>
        <v>41.86</v>
      </c>
      <c r="CU3591" t="s">
        <v>10094</v>
      </c>
      <c r="CV3591">
        <f>+CV3590</f>
        <v>206</v>
      </c>
      <c r="CW3591">
        <v>3</v>
      </c>
      <c r="CX3591" s="75">
        <f t="shared" si="6006"/>
        <v>87067.61</v>
      </c>
      <c r="CY3591" s="75">
        <f t="shared" si="6007"/>
        <v>7255.63</v>
      </c>
      <c r="CZ3591" s="75">
        <f t="shared" si="6008"/>
        <v>3348.75</v>
      </c>
      <c r="DA3591" s="78">
        <f t="shared" si="6009"/>
        <v>41.86</v>
      </c>
    </row>
    <row r="3592" spans="60:105" ht="18.75" hidden="1" customHeight="1" x14ac:dyDescent="0.2">
      <c r="BH3592" t="s">
        <v>1488</v>
      </c>
      <c r="BI3592">
        <f>+BI3591</f>
        <v>206</v>
      </c>
      <c r="BJ3592">
        <v>4</v>
      </c>
      <c r="BK3592" s="75">
        <f t="shared" si="5990"/>
        <v>91420.99</v>
      </c>
      <c r="BL3592" s="75">
        <f t="shared" si="5991"/>
        <v>7618.42</v>
      </c>
      <c r="BM3592" s="75">
        <f t="shared" si="5992"/>
        <v>3516.19</v>
      </c>
      <c r="BN3592" s="78">
        <f t="shared" si="5993"/>
        <v>43.95</v>
      </c>
      <c r="BO3592" s="69"/>
      <c r="BR3592" t="s">
        <v>3639</v>
      </c>
      <c r="BS3592">
        <f>+BS3591</f>
        <v>206</v>
      </c>
      <c r="BT3592">
        <v>4</v>
      </c>
      <c r="BU3592" s="75">
        <f t="shared" si="5994"/>
        <v>91420.99</v>
      </c>
      <c r="BV3592" s="75">
        <f t="shared" si="5995"/>
        <v>7618.42</v>
      </c>
      <c r="BW3592" s="75">
        <f t="shared" si="5996"/>
        <v>3516.19</v>
      </c>
      <c r="BX3592" s="78">
        <f t="shared" si="5997"/>
        <v>43.95</v>
      </c>
      <c r="BY3592" s="69"/>
      <c r="CB3592" t="s">
        <v>5793</v>
      </c>
      <c r="CC3592">
        <f>+CC3591</f>
        <v>206</v>
      </c>
      <c r="CD3592">
        <v>4</v>
      </c>
      <c r="CE3592" s="75">
        <f t="shared" si="5998"/>
        <v>91420.99</v>
      </c>
      <c r="CF3592" s="75">
        <f t="shared" si="5999"/>
        <v>7618.42</v>
      </c>
      <c r="CG3592" s="75">
        <f t="shared" si="6000"/>
        <v>3516.19</v>
      </c>
      <c r="CH3592" s="78">
        <f t="shared" si="6001"/>
        <v>43.95</v>
      </c>
      <c r="CI3592" s="69"/>
      <c r="CL3592" t="s">
        <v>7944</v>
      </c>
      <c r="CM3592">
        <f>+CM3591</f>
        <v>206</v>
      </c>
      <c r="CN3592">
        <v>4</v>
      </c>
      <c r="CO3592" s="75">
        <f t="shared" si="6002"/>
        <v>91420.99</v>
      </c>
      <c r="CP3592" s="75">
        <f t="shared" si="6003"/>
        <v>7618.42</v>
      </c>
      <c r="CQ3592" s="75">
        <f t="shared" si="6004"/>
        <v>3516.19</v>
      </c>
      <c r="CR3592" s="78">
        <f t="shared" si="6005"/>
        <v>43.95</v>
      </c>
      <c r="CU3592" t="s">
        <v>10095</v>
      </c>
      <c r="CV3592">
        <f>+CV3591</f>
        <v>206</v>
      </c>
      <c r="CW3592">
        <v>4</v>
      </c>
      <c r="CX3592" s="75">
        <f t="shared" si="6006"/>
        <v>91420.99</v>
      </c>
      <c r="CY3592" s="75">
        <f t="shared" si="6007"/>
        <v>7618.42</v>
      </c>
      <c r="CZ3592" s="75">
        <f t="shared" si="6008"/>
        <v>3516.19</v>
      </c>
      <c r="DA3592" s="78">
        <f t="shared" si="6009"/>
        <v>43.95</v>
      </c>
    </row>
    <row r="3593" spans="60:105" ht="18.75" hidden="1" customHeight="1" x14ac:dyDescent="0.2">
      <c r="BH3593" t="s">
        <v>1489</v>
      </c>
      <c r="BI3593" s="62">
        <f>+BI3592</f>
        <v>206</v>
      </c>
      <c r="BJ3593" s="62">
        <v>5</v>
      </c>
      <c r="BK3593" s="76">
        <f t="shared" si="5990"/>
        <v>95992.04</v>
      </c>
      <c r="BL3593" s="76">
        <f t="shared" si="5991"/>
        <v>7999.34</v>
      </c>
      <c r="BM3593" s="76">
        <f t="shared" si="5992"/>
        <v>3692</v>
      </c>
      <c r="BN3593" s="79">
        <f t="shared" si="5993"/>
        <v>46.15</v>
      </c>
      <c r="BO3593" s="69"/>
      <c r="BR3593" t="s">
        <v>3640</v>
      </c>
      <c r="BS3593" s="62">
        <f>+BS3592</f>
        <v>206</v>
      </c>
      <c r="BT3593" s="62">
        <v>5</v>
      </c>
      <c r="BU3593" s="76">
        <f t="shared" si="5994"/>
        <v>95992.04</v>
      </c>
      <c r="BV3593" s="76">
        <f t="shared" si="5995"/>
        <v>7999.34</v>
      </c>
      <c r="BW3593" s="76">
        <f t="shared" si="5996"/>
        <v>3692</v>
      </c>
      <c r="BX3593" s="79">
        <f t="shared" si="5997"/>
        <v>46.15</v>
      </c>
      <c r="BY3593" s="69"/>
      <c r="CB3593" t="s">
        <v>5794</v>
      </c>
      <c r="CC3593" s="62">
        <f>+CC3592</f>
        <v>206</v>
      </c>
      <c r="CD3593" s="62">
        <v>5</v>
      </c>
      <c r="CE3593" s="76">
        <f t="shared" si="5998"/>
        <v>95992.04</v>
      </c>
      <c r="CF3593" s="76">
        <f t="shared" si="5999"/>
        <v>7999.34</v>
      </c>
      <c r="CG3593" s="76">
        <f t="shared" si="6000"/>
        <v>3692</v>
      </c>
      <c r="CH3593" s="79">
        <f t="shared" si="6001"/>
        <v>46.15</v>
      </c>
      <c r="CI3593" s="69"/>
      <c r="CL3593" t="s">
        <v>7945</v>
      </c>
      <c r="CM3593" s="62">
        <f>+CM3592</f>
        <v>206</v>
      </c>
      <c r="CN3593" s="62">
        <v>5</v>
      </c>
      <c r="CO3593" s="76">
        <f t="shared" si="6002"/>
        <v>95992.04</v>
      </c>
      <c r="CP3593" s="76">
        <f t="shared" si="6003"/>
        <v>7999.34</v>
      </c>
      <c r="CQ3593" s="76">
        <f t="shared" si="6004"/>
        <v>3692</v>
      </c>
      <c r="CR3593" s="79">
        <f t="shared" si="6005"/>
        <v>46.15</v>
      </c>
      <c r="CU3593" t="s">
        <v>10096</v>
      </c>
      <c r="CV3593" s="62">
        <f>+CV3592</f>
        <v>206</v>
      </c>
      <c r="CW3593" s="62">
        <v>5</v>
      </c>
      <c r="CX3593" s="76">
        <f t="shared" si="6006"/>
        <v>95992.04</v>
      </c>
      <c r="CY3593" s="76">
        <f t="shared" si="6007"/>
        <v>7999.34</v>
      </c>
      <c r="CZ3593" s="76">
        <f t="shared" si="6008"/>
        <v>3692</v>
      </c>
      <c r="DA3593" s="79">
        <f t="shared" si="6009"/>
        <v>46.15</v>
      </c>
    </row>
    <row r="3594" spans="60:105" ht="18.75" hidden="1" customHeight="1" x14ac:dyDescent="0.2">
      <c r="BH3594" t="s">
        <v>1490</v>
      </c>
      <c r="BI3594" s="57">
        <f>+BI3589+1</f>
        <v>207</v>
      </c>
      <c r="BJ3594" s="57">
        <v>1</v>
      </c>
      <c r="BK3594" s="74">
        <f t="shared" si="5990"/>
        <v>79367.759999999995</v>
      </c>
      <c r="BL3594" s="74">
        <f t="shared" si="5991"/>
        <v>6613.98</v>
      </c>
      <c r="BM3594" s="74">
        <f t="shared" si="5992"/>
        <v>3052.61</v>
      </c>
      <c r="BN3594" s="77">
        <f t="shared" si="5993"/>
        <v>38.159999999999997</v>
      </c>
      <c r="BO3594" s="69"/>
      <c r="BR3594" t="s">
        <v>3641</v>
      </c>
      <c r="BS3594" s="57">
        <f>+BS3589+1</f>
        <v>207</v>
      </c>
      <c r="BT3594" s="57">
        <v>1</v>
      </c>
      <c r="BU3594" s="74">
        <f t="shared" si="5994"/>
        <v>79367.759999999995</v>
      </c>
      <c r="BV3594" s="74">
        <f t="shared" si="5995"/>
        <v>6613.98</v>
      </c>
      <c r="BW3594" s="74">
        <f t="shared" si="5996"/>
        <v>3052.61</v>
      </c>
      <c r="BX3594" s="77">
        <f t="shared" si="5997"/>
        <v>38.159999999999997</v>
      </c>
      <c r="BY3594" s="69"/>
      <c r="CB3594" t="s">
        <v>5795</v>
      </c>
      <c r="CC3594" s="57">
        <f>+CC3589+1</f>
        <v>207</v>
      </c>
      <c r="CD3594" s="57">
        <v>1</v>
      </c>
      <c r="CE3594" s="74">
        <f t="shared" si="5998"/>
        <v>79367.759999999995</v>
      </c>
      <c r="CF3594" s="74">
        <f t="shared" si="5999"/>
        <v>6613.98</v>
      </c>
      <c r="CG3594" s="74">
        <f t="shared" si="6000"/>
        <v>3052.61</v>
      </c>
      <c r="CH3594" s="77">
        <f t="shared" si="6001"/>
        <v>38.159999999999997</v>
      </c>
      <c r="CI3594" s="69"/>
      <c r="CL3594" t="s">
        <v>7946</v>
      </c>
      <c r="CM3594" s="57">
        <f>+CM3589+1</f>
        <v>207</v>
      </c>
      <c r="CN3594" s="57">
        <v>1</v>
      </c>
      <c r="CO3594" s="74">
        <f t="shared" si="6002"/>
        <v>79367.759999999995</v>
      </c>
      <c r="CP3594" s="74">
        <f t="shared" si="6003"/>
        <v>6613.98</v>
      </c>
      <c r="CQ3594" s="74">
        <f t="shared" si="6004"/>
        <v>3052.61</v>
      </c>
      <c r="CR3594" s="77">
        <f t="shared" si="6005"/>
        <v>38.159999999999997</v>
      </c>
      <c r="CU3594" t="s">
        <v>10097</v>
      </c>
      <c r="CV3594" s="57">
        <f>+CV3589+1</f>
        <v>207</v>
      </c>
      <c r="CW3594" s="57">
        <v>1</v>
      </c>
      <c r="CX3594" s="74">
        <f t="shared" si="6006"/>
        <v>79367.759999999995</v>
      </c>
      <c r="CY3594" s="74">
        <f t="shared" si="6007"/>
        <v>6613.98</v>
      </c>
      <c r="CZ3594" s="74">
        <f t="shared" si="6008"/>
        <v>3052.61</v>
      </c>
      <c r="DA3594" s="77">
        <f t="shared" si="6009"/>
        <v>38.159999999999997</v>
      </c>
    </row>
    <row r="3595" spans="60:105" ht="18.75" hidden="1" customHeight="1" x14ac:dyDescent="0.2">
      <c r="BH3595" t="s">
        <v>1491</v>
      </c>
      <c r="BI3595">
        <f>+BI3594</f>
        <v>207</v>
      </c>
      <c r="BJ3595">
        <v>2</v>
      </c>
      <c r="BK3595" s="75">
        <f t="shared" si="5990"/>
        <v>83336.14</v>
      </c>
      <c r="BL3595" s="75">
        <f t="shared" si="5991"/>
        <v>6944.68</v>
      </c>
      <c r="BM3595" s="75">
        <f t="shared" si="5992"/>
        <v>3205.24</v>
      </c>
      <c r="BN3595" s="78">
        <f t="shared" si="5993"/>
        <v>40.07</v>
      </c>
      <c r="BO3595" s="69"/>
      <c r="BR3595" t="s">
        <v>3642</v>
      </c>
      <c r="BS3595">
        <f>+BS3594</f>
        <v>207</v>
      </c>
      <c r="BT3595">
        <v>2</v>
      </c>
      <c r="BU3595" s="75">
        <f t="shared" si="5994"/>
        <v>83336.14</v>
      </c>
      <c r="BV3595" s="75">
        <f t="shared" si="5995"/>
        <v>6944.68</v>
      </c>
      <c r="BW3595" s="75">
        <f t="shared" si="5996"/>
        <v>3205.24</v>
      </c>
      <c r="BX3595" s="78">
        <f t="shared" si="5997"/>
        <v>40.07</v>
      </c>
      <c r="BY3595" s="69"/>
      <c r="CB3595" t="s">
        <v>5796</v>
      </c>
      <c r="CC3595">
        <f>+CC3594</f>
        <v>207</v>
      </c>
      <c r="CD3595">
        <v>2</v>
      </c>
      <c r="CE3595" s="75">
        <f t="shared" si="5998"/>
        <v>83336.14</v>
      </c>
      <c r="CF3595" s="75">
        <f t="shared" si="5999"/>
        <v>6944.68</v>
      </c>
      <c r="CG3595" s="75">
        <f t="shared" si="6000"/>
        <v>3205.24</v>
      </c>
      <c r="CH3595" s="78">
        <f t="shared" si="6001"/>
        <v>40.07</v>
      </c>
      <c r="CI3595" s="69"/>
      <c r="CL3595" t="s">
        <v>7947</v>
      </c>
      <c r="CM3595">
        <f>+CM3594</f>
        <v>207</v>
      </c>
      <c r="CN3595">
        <v>2</v>
      </c>
      <c r="CO3595" s="75">
        <f t="shared" si="6002"/>
        <v>83336.14</v>
      </c>
      <c r="CP3595" s="75">
        <f t="shared" si="6003"/>
        <v>6944.68</v>
      </c>
      <c r="CQ3595" s="75">
        <f t="shared" si="6004"/>
        <v>3205.24</v>
      </c>
      <c r="CR3595" s="78">
        <f t="shared" si="6005"/>
        <v>40.07</v>
      </c>
      <c r="CU3595" t="s">
        <v>10098</v>
      </c>
      <c r="CV3595">
        <f>+CV3594</f>
        <v>207</v>
      </c>
      <c r="CW3595">
        <v>2</v>
      </c>
      <c r="CX3595" s="75">
        <f t="shared" si="6006"/>
        <v>83336.14</v>
      </c>
      <c r="CY3595" s="75">
        <f t="shared" si="6007"/>
        <v>6944.68</v>
      </c>
      <c r="CZ3595" s="75">
        <f t="shared" si="6008"/>
        <v>3205.24</v>
      </c>
      <c r="DA3595" s="78">
        <f t="shared" si="6009"/>
        <v>40.07</v>
      </c>
    </row>
    <row r="3596" spans="60:105" ht="18.75" hidden="1" customHeight="1" x14ac:dyDescent="0.2">
      <c r="BH3596" t="s">
        <v>1492</v>
      </c>
      <c r="BI3596">
        <f>+BI3595</f>
        <v>207</v>
      </c>
      <c r="BJ3596">
        <v>3</v>
      </c>
      <c r="BK3596" s="75">
        <f t="shared" si="5990"/>
        <v>87502.95</v>
      </c>
      <c r="BL3596" s="75">
        <f t="shared" si="5991"/>
        <v>7291.91</v>
      </c>
      <c r="BM3596" s="75">
        <f t="shared" si="5992"/>
        <v>3365.5</v>
      </c>
      <c r="BN3596" s="78">
        <f t="shared" si="5993"/>
        <v>42.07</v>
      </c>
      <c r="BO3596" s="69"/>
      <c r="BR3596" t="s">
        <v>3643</v>
      </c>
      <c r="BS3596">
        <f>+BS3595</f>
        <v>207</v>
      </c>
      <c r="BT3596">
        <v>3</v>
      </c>
      <c r="BU3596" s="75">
        <f t="shared" si="5994"/>
        <v>87502.95</v>
      </c>
      <c r="BV3596" s="75">
        <f t="shared" si="5995"/>
        <v>7291.91</v>
      </c>
      <c r="BW3596" s="75">
        <f t="shared" si="5996"/>
        <v>3365.5</v>
      </c>
      <c r="BX3596" s="78">
        <f t="shared" si="5997"/>
        <v>42.07</v>
      </c>
      <c r="BY3596" s="69"/>
      <c r="CB3596" t="s">
        <v>5797</v>
      </c>
      <c r="CC3596">
        <f>+CC3595</f>
        <v>207</v>
      </c>
      <c r="CD3596">
        <v>3</v>
      </c>
      <c r="CE3596" s="75">
        <f t="shared" si="5998"/>
        <v>87502.95</v>
      </c>
      <c r="CF3596" s="75">
        <f t="shared" si="5999"/>
        <v>7291.91</v>
      </c>
      <c r="CG3596" s="75">
        <f t="shared" si="6000"/>
        <v>3365.5</v>
      </c>
      <c r="CH3596" s="78">
        <f t="shared" si="6001"/>
        <v>42.07</v>
      </c>
      <c r="CI3596" s="69"/>
      <c r="CL3596" t="s">
        <v>7948</v>
      </c>
      <c r="CM3596">
        <f>+CM3595</f>
        <v>207</v>
      </c>
      <c r="CN3596">
        <v>3</v>
      </c>
      <c r="CO3596" s="75">
        <f t="shared" si="6002"/>
        <v>87502.95</v>
      </c>
      <c r="CP3596" s="75">
        <f t="shared" si="6003"/>
        <v>7291.91</v>
      </c>
      <c r="CQ3596" s="75">
        <f t="shared" si="6004"/>
        <v>3365.5</v>
      </c>
      <c r="CR3596" s="78">
        <f t="shared" si="6005"/>
        <v>42.07</v>
      </c>
      <c r="CU3596" t="s">
        <v>10099</v>
      </c>
      <c r="CV3596">
        <f>+CV3595</f>
        <v>207</v>
      </c>
      <c r="CW3596">
        <v>3</v>
      </c>
      <c r="CX3596" s="75">
        <f t="shared" si="6006"/>
        <v>87502.95</v>
      </c>
      <c r="CY3596" s="75">
        <f t="shared" si="6007"/>
        <v>7291.91</v>
      </c>
      <c r="CZ3596" s="75">
        <f t="shared" si="6008"/>
        <v>3365.5</v>
      </c>
      <c r="DA3596" s="78">
        <f t="shared" si="6009"/>
        <v>42.07</v>
      </c>
    </row>
    <row r="3597" spans="60:105" ht="18.75" hidden="1" customHeight="1" x14ac:dyDescent="0.2">
      <c r="BH3597" t="s">
        <v>1493</v>
      </c>
      <c r="BI3597">
        <f>+BI3596</f>
        <v>207</v>
      </c>
      <c r="BJ3597">
        <v>4</v>
      </c>
      <c r="BK3597" s="75">
        <f t="shared" si="5990"/>
        <v>91878.1</v>
      </c>
      <c r="BL3597" s="75">
        <f t="shared" si="5991"/>
        <v>7656.51</v>
      </c>
      <c r="BM3597" s="75">
        <f t="shared" si="5992"/>
        <v>3533.77</v>
      </c>
      <c r="BN3597" s="78">
        <f t="shared" si="5993"/>
        <v>44.17</v>
      </c>
      <c r="BO3597" s="69"/>
      <c r="BR3597" t="s">
        <v>3644</v>
      </c>
      <c r="BS3597">
        <f>+BS3596</f>
        <v>207</v>
      </c>
      <c r="BT3597">
        <v>4</v>
      </c>
      <c r="BU3597" s="75">
        <f t="shared" si="5994"/>
        <v>91878.1</v>
      </c>
      <c r="BV3597" s="75">
        <f t="shared" si="5995"/>
        <v>7656.51</v>
      </c>
      <c r="BW3597" s="75">
        <f t="shared" si="5996"/>
        <v>3533.77</v>
      </c>
      <c r="BX3597" s="78">
        <f t="shared" si="5997"/>
        <v>44.17</v>
      </c>
      <c r="BY3597" s="69"/>
      <c r="CB3597" t="s">
        <v>5798</v>
      </c>
      <c r="CC3597">
        <f>+CC3596</f>
        <v>207</v>
      </c>
      <c r="CD3597">
        <v>4</v>
      </c>
      <c r="CE3597" s="75">
        <f t="shared" si="5998"/>
        <v>91878.1</v>
      </c>
      <c r="CF3597" s="75">
        <f t="shared" si="5999"/>
        <v>7656.51</v>
      </c>
      <c r="CG3597" s="75">
        <f t="shared" si="6000"/>
        <v>3533.77</v>
      </c>
      <c r="CH3597" s="78">
        <f t="shared" si="6001"/>
        <v>44.17</v>
      </c>
      <c r="CI3597" s="69"/>
      <c r="CL3597" t="s">
        <v>7949</v>
      </c>
      <c r="CM3597">
        <f>+CM3596</f>
        <v>207</v>
      </c>
      <c r="CN3597">
        <v>4</v>
      </c>
      <c r="CO3597" s="75">
        <f t="shared" si="6002"/>
        <v>91878.1</v>
      </c>
      <c r="CP3597" s="75">
        <f t="shared" si="6003"/>
        <v>7656.51</v>
      </c>
      <c r="CQ3597" s="75">
        <f t="shared" si="6004"/>
        <v>3533.77</v>
      </c>
      <c r="CR3597" s="78">
        <f t="shared" si="6005"/>
        <v>44.17</v>
      </c>
      <c r="CU3597" t="s">
        <v>10100</v>
      </c>
      <c r="CV3597">
        <f>+CV3596</f>
        <v>207</v>
      </c>
      <c r="CW3597">
        <v>4</v>
      </c>
      <c r="CX3597" s="75">
        <f t="shared" si="6006"/>
        <v>91878.1</v>
      </c>
      <c r="CY3597" s="75">
        <f t="shared" si="6007"/>
        <v>7656.51</v>
      </c>
      <c r="CZ3597" s="75">
        <f t="shared" si="6008"/>
        <v>3533.77</v>
      </c>
      <c r="DA3597" s="78">
        <f t="shared" si="6009"/>
        <v>44.17</v>
      </c>
    </row>
    <row r="3598" spans="60:105" ht="18.75" hidden="1" customHeight="1" x14ac:dyDescent="0.2">
      <c r="BH3598" t="s">
        <v>1494</v>
      </c>
      <c r="BI3598" s="62">
        <f>+BI3597</f>
        <v>207</v>
      </c>
      <c r="BJ3598" s="62">
        <v>5</v>
      </c>
      <c r="BK3598" s="76">
        <f t="shared" si="5990"/>
        <v>96472</v>
      </c>
      <c r="BL3598" s="76">
        <f t="shared" si="5991"/>
        <v>8039.33</v>
      </c>
      <c r="BM3598" s="76">
        <f t="shared" si="5992"/>
        <v>3710.46</v>
      </c>
      <c r="BN3598" s="79">
        <f t="shared" si="5993"/>
        <v>46.38</v>
      </c>
      <c r="BO3598" s="69"/>
      <c r="BR3598" t="s">
        <v>3645</v>
      </c>
      <c r="BS3598" s="62">
        <f>+BS3597</f>
        <v>207</v>
      </c>
      <c r="BT3598" s="62">
        <v>5</v>
      </c>
      <c r="BU3598" s="76">
        <f t="shared" si="5994"/>
        <v>96472</v>
      </c>
      <c r="BV3598" s="76">
        <f t="shared" si="5995"/>
        <v>8039.33</v>
      </c>
      <c r="BW3598" s="76">
        <f t="shared" si="5996"/>
        <v>3710.46</v>
      </c>
      <c r="BX3598" s="79">
        <f t="shared" si="5997"/>
        <v>46.38</v>
      </c>
      <c r="BY3598" s="69"/>
      <c r="CB3598" t="s">
        <v>5799</v>
      </c>
      <c r="CC3598" s="62">
        <f>+CC3597</f>
        <v>207</v>
      </c>
      <c r="CD3598" s="62">
        <v>5</v>
      </c>
      <c r="CE3598" s="76">
        <f t="shared" si="5998"/>
        <v>96472</v>
      </c>
      <c r="CF3598" s="76">
        <f t="shared" si="5999"/>
        <v>8039.33</v>
      </c>
      <c r="CG3598" s="76">
        <f t="shared" si="6000"/>
        <v>3710.46</v>
      </c>
      <c r="CH3598" s="79">
        <f t="shared" si="6001"/>
        <v>46.38</v>
      </c>
      <c r="CI3598" s="69"/>
      <c r="CL3598" t="s">
        <v>7950</v>
      </c>
      <c r="CM3598" s="62">
        <f>+CM3597</f>
        <v>207</v>
      </c>
      <c r="CN3598" s="62">
        <v>5</v>
      </c>
      <c r="CO3598" s="76">
        <f t="shared" si="6002"/>
        <v>96472</v>
      </c>
      <c r="CP3598" s="76">
        <f t="shared" si="6003"/>
        <v>8039.33</v>
      </c>
      <c r="CQ3598" s="76">
        <f t="shared" si="6004"/>
        <v>3710.46</v>
      </c>
      <c r="CR3598" s="79">
        <f t="shared" si="6005"/>
        <v>46.38</v>
      </c>
      <c r="CU3598" t="s">
        <v>10101</v>
      </c>
      <c r="CV3598" s="62">
        <f>+CV3597</f>
        <v>207</v>
      </c>
      <c r="CW3598" s="62">
        <v>5</v>
      </c>
      <c r="CX3598" s="76">
        <f t="shared" si="6006"/>
        <v>96472</v>
      </c>
      <c r="CY3598" s="76">
        <f t="shared" si="6007"/>
        <v>8039.33</v>
      </c>
      <c r="CZ3598" s="76">
        <f t="shared" si="6008"/>
        <v>3710.46</v>
      </c>
      <c r="DA3598" s="79">
        <f t="shared" si="6009"/>
        <v>46.38</v>
      </c>
    </row>
    <row r="3599" spans="60:105" ht="18.75" hidden="1" customHeight="1" x14ac:dyDescent="0.2">
      <c r="BH3599" t="s">
        <v>1495</v>
      </c>
      <c r="BI3599" s="57">
        <f>+BI3594+1</f>
        <v>208</v>
      </c>
      <c r="BJ3599" s="57">
        <v>1</v>
      </c>
      <c r="BK3599" s="74">
        <f t="shared" si="5990"/>
        <v>79764.600000000006</v>
      </c>
      <c r="BL3599" s="74">
        <f t="shared" si="5991"/>
        <v>6647.05</v>
      </c>
      <c r="BM3599" s="74">
        <f t="shared" si="5992"/>
        <v>3067.87</v>
      </c>
      <c r="BN3599" s="77">
        <f t="shared" si="5993"/>
        <v>38.35</v>
      </c>
      <c r="BO3599" s="69"/>
      <c r="BR3599" t="s">
        <v>3646</v>
      </c>
      <c r="BS3599" s="57">
        <f>+BS3594+1</f>
        <v>208</v>
      </c>
      <c r="BT3599" s="57">
        <v>1</v>
      </c>
      <c r="BU3599" s="74">
        <f t="shared" si="5994"/>
        <v>79764.600000000006</v>
      </c>
      <c r="BV3599" s="74">
        <f t="shared" si="5995"/>
        <v>6647.05</v>
      </c>
      <c r="BW3599" s="74">
        <f t="shared" si="5996"/>
        <v>3067.87</v>
      </c>
      <c r="BX3599" s="77">
        <f t="shared" si="5997"/>
        <v>38.35</v>
      </c>
      <c r="BY3599" s="69"/>
      <c r="CB3599" t="s">
        <v>5800</v>
      </c>
      <c r="CC3599" s="57">
        <f>+CC3594+1</f>
        <v>208</v>
      </c>
      <c r="CD3599" s="57">
        <v>1</v>
      </c>
      <c r="CE3599" s="74">
        <f t="shared" si="5998"/>
        <v>79764.600000000006</v>
      </c>
      <c r="CF3599" s="74">
        <f t="shared" si="5999"/>
        <v>6647.05</v>
      </c>
      <c r="CG3599" s="74">
        <f t="shared" si="6000"/>
        <v>3067.87</v>
      </c>
      <c r="CH3599" s="77">
        <f t="shared" si="6001"/>
        <v>38.35</v>
      </c>
      <c r="CI3599" s="69"/>
      <c r="CL3599" t="s">
        <v>7951</v>
      </c>
      <c r="CM3599" s="57">
        <f>+CM3594+1</f>
        <v>208</v>
      </c>
      <c r="CN3599" s="57">
        <v>1</v>
      </c>
      <c r="CO3599" s="74">
        <f t="shared" si="6002"/>
        <v>79764.600000000006</v>
      </c>
      <c r="CP3599" s="74">
        <f t="shared" si="6003"/>
        <v>6647.05</v>
      </c>
      <c r="CQ3599" s="74">
        <f t="shared" si="6004"/>
        <v>3067.87</v>
      </c>
      <c r="CR3599" s="77">
        <f t="shared" si="6005"/>
        <v>38.35</v>
      </c>
      <c r="CU3599" t="s">
        <v>10102</v>
      </c>
      <c r="CV3599" s="57">
        <f>+CV3594+1</f>
        <v>208</v>
      </c>
      <c r="CW3599" s="57">
        <v>1</v>
      </c>
      <c r="CX3599" s="74">
        <f t="shared" si="6006"/>
        <v>79764.600000000006</v>
      </c>
      <c r="CY3599" s="74">
        <f t="shared" si="6007"/>
        <v>6647.05</v>
      </c>
      <c r="CZ3599" s="74">
        <f t="shared" si="6008"/>
        <v>3067.87</v>
      </c>
      <c r="DA3599" s="77">
        <f t="shared" si="6009"/>
        <v>38.35</v>
      </c>
    </row>
    <row r="3600" spans="60:105" ht="18.75" hidden="1" customHeight="1" x14ac:dyDescent="0.2">
      <c r="BH3600" t="s">
        <v>1496</v>
      </c>
      <c r="BI3600">
        <f>+BI3599</f>
        <v>208</v>
      </c>
      <c r="BJ3600">
        <v>2</v>
      </c>
      <c r="BK3600" s="75">
        <f t="shared" si="5990"/>
        <v>83752.83</v>
      </c>
      <c r="BL3600" s="75">
        <f t="shared" si="5991"/>
        <v>6979.4</v>
      </c>
      <c r="BM3600" s="75">
        <f t="shared" si="5992"/>
        <v>3221.26</v>
      </c>
      <c r="BN3600" s="78">
        <f t="shared" si="5993"/>
        <v>40.270000000000003</v>
      </c>
      <c r="BO3600" s="69"/>
      <c r="BR3600" t="s">
        <v>3647</v>
      </c>
      <c r="BS3600">
        <f>+BS3599</f>
        <v>208</v>
      </c>
      <c r="BT3600">
        <v>2</v>
      </c>
      <c r="BU3600" s="75">
        <f t="shared" si="5994"/>
        <v>83752.83</v>
      </c>
      <c r="BV3600" s="75">
        <f t="shared" si="5995"/>
        <v>6979.4</v>
      </c>
      <c r="BW3600" s="75">
        <f t="shared" si="5996"/>
        <v>3221.26</v>
      </c>
      <c r="BX3600" s="78">
        <f t="shared" si="5997"/>
        <v>40.270000000000003</v>
      </c>
      <c r="BY3600" s="69"/>
      <c r="CB3600" t="s">
        <v>5801</v>
      </c>
      <c r="CC3600">
        <f>+CC3599</f>
        <v>208</v>
      </c>
      <c r="CD3600">
        <v>2</v>
      </c>
      <c r="CE3600" s="75">
        <f t="shared" si="5998"/>
        <v>83752.83</v>
      </c>
      <c r="CF3600" s="75">
        <f t="shared" si="5999"/>
        <v>6979.4</v>
      </c>
      <c r="CG3600" s="75">
        <f t="shared" si="6000"/>
        <v>3221.26</v>
      </c>
      <c r="CH3600" s="78">
        <f t="shared" si="6001"/>
        <v>40.270000000000003</v>
      </c>
      <c r="CI3600" s="69"/>
      <c r="CL3600" t="s">
        <v>7952</v>
      </c>
      <c r="CM3600">
        <f>+CM3599</f>
        <v>208</v>
      </c>
      <c r="CN3600">
        <v>2</v>
      </c>
      <c r="CO3600" s="75">
        <f t="shared" si="6002"/>
        <v>83752.83</v>
      </c>
      <c r="CP3600" s="75">
        <f t="shared" si="6003"/>
        <v>6979.4</v>
      </c>
      <c r="CQ3600" s="75">
        <f t="shared" si="6004"/>
        <v>3221.26</v>
      </c>
      <c r="CR3600" s="78">
        <f t="shared" si="6005"/>
        <v>40.270000000000003</v>
      </c>
      <c r="CU3600" t="s">
        <v>10103</v>
      </c>
      <c r="CV3600">
        <f>+CV3599</f>
        <v>208</v>
      </c>
      <c r="CW3600">
        <v>2</v>
      </c>
      <c r="CX3600" s="75">
        <f t="shared" si="6006"/>
        <v>83752.83</v>
      </c>
      <c r="CY3600" s="75">
        <f t="shared" si="6007"/>
        <v>6979.4</v>
      </c>
      <c r="CZ3600" s="75">
        <f t="shared" si="6008"/>
        <v>3221.26</v>
      </c>
      <c r="DA3600" s="78">
        <f t="shared" si="6009"/>
        <v>40.270000000000003</v>
      </c>
    </row>
    <row r="3601" spans="60:105" ht="18.75" hidden="1" customHeight="1" x14ac:dyDescent="0.2">
      <c r="BH3601" t="s">
        <v>1497</v>
      </c>
      <c r="BI3601">
        <f>+BI3600</f>
        <v>208</v>
      </c>
      <c r="BJ3601">
        <v>3</v>
      </c>
      <c r="BK3601" s="75">
        <f t="shared" si="5990"/>
        <v>87940.47</v>
      </c>
      <c r="BL3601" s="75">
        <f t="shared" si="5991"/>
        <v>7328.37</v>
      </c>
      <c r="BM3601" s="75">
        <f t="shared" si="5992"/>
        <v>3382.33</v>
      </c>
      <c r="BN3601" s="78">
        <f t="shared" si="5993"/>
        <v>42.28</v>
      </c>
      <c r="BO3601" s="69"/>
      <c r="BR3601" t="s">
        <v>3648</v>
      </c>
      <c r="BS3601">
        <f>+BS3600</f>
        <v>208</v>
      </c>
      <c r="BT3601">
        <v>3</v>
      </c>
      <c r="BU3601" s="75">
        <f t="shared" si="5994"/>
        <v>87940.47</v>
      </c>
      <c r="BV3601" s="75">
        <f t="shared" si="5995"/>
        <v>7328.37</v>
      </c>
      <c r="BW3601" s="75">
        <f t="shared" si="5996"/>
        <v>3382.33</v>
      </c>
      <c r="BX3601" s="78">
        <f t="shared" si="5997"/>
        <v>42.28</v>
      </c>
      <c r="BY3601" s="69"/>
      <c r="CB3601" t="s">
        <v>5802</v>
      </c>
      <c r="CC3601">
        <f>+CC3600</f>
        <v>208</v>
      </c>
      <c r="CD3601">
        <v>3</v>
      </c>
      <c r="CE3601" s="75">
        <f t="shared" si="5998"/>
        <v>87940.47</v>
      </c>
      <c r="CF3601" s="75">
        <f t="shared" si="5999"/>
        <v>7328.37</v>
      </c>
      <c r="CG3601" s="75">
        <f t="shared" si="6000"/>
        <v>3382.33</v>
      </c>
      <c r="CH3601" s="78">
        <f t="shared" si="6001"/>
        <v>42.28</v>
      </c>
      <c r="CI3601" s="69"/>
      <c r="CL3601" t="s">
        <v>7953</v>
      </c>
      <c r="CM3601">
        <f>+CM3600</f>
        <v>208</v>
      </c>
      <c r="CN3601">
        <v>3</v>
      </c>
      <c r="CO3601" s="75">
        <f t="shared" si="6002"/>
        <v>87940.47</v>
      </c>
      <c r="CP3601" s="75">
        <f t="shared" si="6003"/>
        <v>7328.37</v>
      </c>
      <c r="CQ3601" s="75">
        <f t="shared" si="6004"/>
        <v>3382.33</v>
      </c>
      <c r="CR3601" s="78">
        <f t="shared" si="6005"/>
        <v>42.28</v>
      </c>
      <c r="CU3601" t="s">
        <v>10104</v>
      </c>
      <c r="CV3601">
        <f>+CV3600</f>
        <v>208</v>
      </c>
      <c r="CW3601">
        <v>3</v>
      </c>
      <c r="CX3601" s="75">
        <f t="shared" si="6006"/>
        <v>87940.47</v>
      </c>
      <c r="CY3601" s="75">
        <f t="shared" si="6007"/>
        <v>7328.37</v>
      </c>
      <c r="CZ3601" s="75">
        <f t="shared" si="6008"/>
        <v>3382.33</v>
      </c>
      <c r="DA3601" s="78">
        <f t="shared" si="6009"/>
        <v>42.28</v>
      </c>
    </row>
    <row r="3602" spans="60:105" ht="18.75" hidden="1" customHeight="1" x14ac:dyDescent="0.2">
      <c r="BH3602" t="s">
        <v>1498</v>
      </c>
      <c r="BI3602">
        <f>+BI3601</f>
        <v>208</v>
      </c>
      <c r="BJ3602">
        <v>4</v>
      </c>
      <c r="BK3602" s="75">
        <f t="shared" si="5990"/>
        <v>92337.49</v>
      </c>
      <c r="BL3602" s="75">
        <f t="shared" si="5991"/>
        <v>7694.79</v>
      </c>
      <c r="BM3602" s="75">
        <f t="shared" si="5992"/>
        <v>3551.44</v>
      </c>
      <c r="BN3602" s="78">
        <f t="shared" si="5993"/>
        <v>44.39</v>
      </c>
      <c r="BO3602" s="69"/>
      <c r="BR3602" t="s">
        <v>3649</v>
      </c>
      <c r="BS3602">
        <f>+BS3601</f>
        <v>208</v>
      </c>
      <c r="BT3602">
        <v>4</v>
      </c>
      <c r="BU3602" s="75">
        <f t="shared" si="5994"/>
        <v>92337.49</v>
      </c>
      <c r="BV3602" s="75">
        <f t="shared" si="5995"/>
        <v>7694.79</v>
      </c>
      <c r="BW3602" s="75">
        <f t="shared" si="5996"/>
        <v>3551.44</v>
      </c>
      <c r="BX3602" s="78">
        <f t="shared" si="5997"/>
        <v>44.39</v>
      </c>
      <c r="BY3602" s="69"/>
      <c r="CB3602" t="s">
        <v>5803</v>
      </c>
      <c r="CC3602">
        <f>+CC3601</f>
        <v>208</v>
      </c>
      <c r="CD3602">
        <v>4</v>
      </c>
      <c r="CE3602" s="75">
        <f t="shared" si="5998"/>
        <v>92337.49</v>
      </c>
      <c r="CF3602" s="75">
        <f t="shared" si="5999"/>
        <v>7694.79</v>
      </c>
      <c r="CG3602" s="75">
        <f t="shared" si="6000"/>
        <v>3551.44</v>
      </c>
      <c r="CH3602" s="78">
        <f t="shared" si="6001"/>
        <v>44.39</v>
      </c>
      <c r="CI3602" s="69"/>
      <c r="CL3602" t="s">
        <v>7954</v>
      </c>
      <c r="CM3602">
        <f>+CM3601</f>
        <v>208</v>
      </c>
      <c r="CN3602">
        <v>4</v>
      </c>
      <c r="CO3602" s="75">
        <f t="shared" si="6002"/>
        <v>92337.49</v>
      </c>
      <c r="CP3602" s="75">
        <f t="shared" si="6003"/>
        <v>7694.79</v>
      </c>
      <c r="CQ3602" s="75">
        <f t="shared" si="6004"/>
        <v>3551.44</v>
      </c>
      <c r="CR3602" s="78">
        <f t="shared" si="6005"/>
        <v>44.39</v>
      </c>
      <c r="CU3602" t="s">
        <v>10105</v>
      </c>
      <c r="CV3602">
        <f>+CV3601</f>
        <v>208</v>
      </c>
      <c r="CW3602">
        <v>4</v>
      </c>
      <c r="CX3602" s="75">
        <f t="shared" si="6006"/>
        <v>92337.49</v>
      </c>
      <c r="CY3602" s="75">
        <f t="shared" si="6007"/>
        <v>7694.79</v>
      </c>
      <c r="CZ3602" s="75">
        <f t="shared" si="6008"/>
        <v>3551.44</v>
      </c>
      <c r="DA3602" s="78">
        <f t="shared" si="6009"/>
        <v>44.39</v>
      </c>
    </row>
    <row r="3603" spans="60:105" ht="18.75" hidden="1" customHeight="1" x14ac:dyDescent="0.2">
      <c r="BH3603" t="s">
        <v>1499</v>
      </c>
      <c r="BI3603" s="62">
        <f>+BI3602</f>
        <v>208</v>
      </c>
      <c r="BJ3603" s="62">
        <v>5</v>
      </c>
      <c r="BK3603" s="76">
        <f t="shared" si="5990"/>
        <v>96954.36</v>
      </c>
      <c r="BL3603" s="76">
        <f t="shared" si="5991"/>
        <v>8079.53</v>
      </c>
      <c r="BM3603" s="76">
        <f t="shared" si="5992"/>
        <v>3729.01</v>
      </c>
      <c r="BN3603" s="79">
        <f t="shared" si="5993"/>
        <v>46.61</v>
      </c>
      <c r="BO3603" s="69"/>
      <c r="BR3603" t="s">
        <v>3650</v>
      </c>
      <c r="BS3603" s="62">
        <f>+BS3602</f>
        <v>208</v>
      </c>
      <c r="BT3603" s="62">
        <v>5</v>
      </c>
      <c r="BU3603" s="76">
        <f t="shared" si="5994"/>
        <v>96954.36</v>
      </c>
      <c r="BV3603" s="76">
        <f t="shared" si="5995"/>
        <v>8079.53</v>
      </c>
      <c r="BW3603" s="76">
        <f t="shared" si="5996"/>
        <v>3729.01</v>
      </c>
      <c r="BX3603" s="79">
        <f t="shared" si="5997"/>
        <v>46.61</v>
      </c>
      <c r="BY3603" s="69"/>
      <c r="CB3603" t="s">
        <v>5804</v>
      </c>
      <c r="CC3603" s="62">
        <f>+CC3602</f>
        <v>208</v>
      </c>
      <c r="CD3603" s="62">
        <v>5</v>
      </c>
      <c r="CE3603" s="76">
        <f t="shared" si="5998"/>
        <v>96954.36</v>
      </c>
      <c r="CF3603" s="76">
        <f t="shared" si="5999"/>
        <v>8079.53</v>
      </c>
      <c r="CG3603" s="76">
        <f t="shared" si="6000"/>
        <v>3729.01</v>
      </c>
      <c r="CH3603" s="79">
        <f t="shared" si="6001"/>
        <v>46.61</v>
      </c>
      <c r="CI3603" s="69"/>
      <c r="CL3603" t="s">
        <v>7955</v>
      </c>
      <c r="CM3603" s="62">
        <f>+CM3602</f>
        <v>208</v>
      </c>
      <c r="CN3603" s="62">
        <v>5</v>
      </c>
      <c r="CO3603" s="76">
        <f t="shared" si="6002"/>
        <v>96954.36</v>
      </c>
      <c r="CP3603" s="76">
        <f t="shared" si="6003"/>
        <v>8079.53</v>
      </c>
      <c r="CQ3603" s="76">
        <f t="shared" si="6004"/>
        <v>3729.01</v>
      </c>
      <c r="CR3603" s="79">
        <f t="shared" si="6005"/>
        <v>46.61</v>
      </c>
      <c r="CU3603" t="s">
        <v>10106</v>
      </c>
      <c r="CV3603" s="62">
        <f>+CV3602</f>
        <v>208</v>
      </c>
      <c r="CW3603" s="62">
        <v>5</v>
      </c>
      <c r="CX3603" s="76">
        <f t="shared" si="6006"/>
        <v>96954.36</v>
      </c>
      <c r="CY3603" s="76">
        <f t="shared" si="6007"/>
        <v>8079.53</v>
      </c>
      <c r="CZ3603" s="76">
        <f t="shared" si="6008"/>
        <v>3729.01</v>
      </c>
      <c r="DA3603" s="79">
        <f t="shared" si="6009"/>
        <v>46.61</v>
      </c>
    </row>
    <row r="3604" spans="60:105" ht="18.75" hidden="1" customHeight="1" x14ac:dyDescent="0.2">
      <c r="BH3604" t="s">
        <v>1500</v>
      </c>
      <c r="BI3604" s="57">
        <f>+BI3599+1</f>
        <v>209</v>
      </c>
      <c r="BJ3604" s="57">
        <v>1</v>
      </c>
      <c r="BK3604" s="74">
        <f t="shared" si="5990"/>
        <v>80163.42</v>
      </c>
      <c r="BL3604" s="74">
        <f t="shared" si="5991"/>
        <v>6680.28</v>
      </c>
      <c r="BM3604" s="74">
        <f t="shared" si="5992"/>
        <v>3083.21</v>
      </c>
      <c r="BN3604" s="77">
        <f t="shared" si="5993"/>
        <v>38.54</v>
      </c>
      <c r="BO3604" s="69"/>
      <c r="BR3604" t="s">
        <v>3651</v>
      </c>
      <c r="BS3604" s="57">
        <f>+BS3599+1</f>
        <v>209</v>
      </c>
      <c r="BT3604" s="57">
        <v>1</v>
      </c>
      <c r="BU3604" s="74">
        <f t="shared" si="5994"/>
        <v>80163.42</v>
      </c>
      <c r="BV3604" s="74">
        <f t="shared" si="5995"/>
        <v>6680.28</v>
      </c>
      <c r="BW3604" s="74">
        <f t="shared" si="5996"/>
        <v>3083.21</v>
      </c>
      <c r="BX3604" s="77">
        <f t="shared" si="5997"/>
        <v>38.54</v>
      </c>
      <c r="BY3604" s="69"/>
      <c r="CB3604" t="s">
        <v>5805</v>
      </c>
      <c r="CC3604" s="57">
        <f>+CC3599+1</f>
        <v>209</v>
      </c>
      <c r="CD3604" s="57">
        <v>1</v>
      </c>
      <c r="CE3604" s="74">
        <f t="shared" si="5998"/>
        <v>80163.42</v>
      </c>
      <c r="CF3604" s="74">
        <f t="shared" si="5999"/>
        <v>6680.28</v>
      </c>
      <c r="CG3604" s="74">
        <f t="shared" si="6000"/>
        <v>3083.21</v>
      </c>
      <c r="CH3604" s="77">
        <f t="shared" si="6001"/>
        <v>38.54</v>
      </c>
      <c r="CI3604" s="69"/>
      <c r="CL3604" t="s">
        <v>7956</v>
      </c>
      <c r="CM3604" s="57">
        <f>+CM3599+1</f>
        <v>209</v>
      </c>
      <c r="CN3604" s="57">
        <v>1</v>
      </c>
      <c r="CO3604" s="74">
        <f t="shared" si="6002"/>
        <v>80163.42</v>
      </c>
      <c r="CP3604" s="74">
        <f t="shared" si="6003"/>
        <v>6680.28</v>
      </c>
      <c r="CQ3604" s="74">
        <f t="shared" si="6004"/>
        <v>3083.21</v>
      </c>
      <c r="CR3604" s="77">
        <f t="shared" si="6005"/>
        <v>38.54</v>
      </c>
      <c r="CU3604" t="s">
        <v>10107</v>
      </c>
      <c r="CV3604" s="57">
        <f>+CV3599+1</f>
        <v>209</v>
      </c>
      <c r="CW3604" s="57">
        <v>1</v>
      </c>
      <c r="CX3604" s="74">
        <f t="shared" si="6006"/>
        <v>80163.42</v>
      </c>
      <c r="CY3604" s="74">
        <f t="shared" si="6007"/>
        <v>6680.28</v>
      </c>
      <c r="CZ3604" s="74">
        <f t="shared" si="6008"/>
        <v>3083.21</v>
      </c>
      <c r="DA3604" s="77">
        <f t="shared" si="6009"/>
        <v>38.54</v>
      </c>
    </row>
    <row r="3605" spans="60:105" ht="18.75" hidden="1" customHeight="1" x14ac:dyDescent="0.2">
      <c r="BH3605" t="s">
        <v>1501</v>
      </c>
      <c r="BI3605">
        <f>+BI3604</f>
        <v>209</v>
      </c>
      <c r="BJ3605">
        <v>2</v>
      </c>
      <c r="BK3605" s="75">
        <f t="shared" si="5990"/>
        <v>84171.59</v>
      </c>
      <c r="BL3605" s="75">
        <f t="shared" si="5991"/>
        <v>7014.3</v>
      </c>
      <c r="BM3605" s="75">
        <f t="shared" si="5992"/>
        <v>3237.37</v>
      </c>
      <c r="BN3605" s="78">
        <f t="shared" si="5993"/>
        <v>40.47</v>
      </c>
      <c r="BO3605" s="69"/>
      <c r="BR3605" t="s">
        <v>3652</v>
      </c>
      <c r="BS3605">
        <f>+BS3604</f>
        <v>209</v>
      </c>
      <c r="BT3605">
        <v>2</v>
      </c>
      <c r="BU3605" s="75">
        <f t="shared" si="5994"/>
        <v>84171.59</v>
      </c>
      <c r="BV3605" s="75">
        <f t="shared" si="5995"/>
        <v>7014.3</v>
      </c>
      <c r="BW3605" s="75">
        <f t="shared" si="5996"/>
        <v>3237.37</v>
      </c>
      <c r="BX3605" s="78">
        <f t="shared" si="5997"/>
        <v>40.47</v>
      </c>
      <c r="BY3605" s="69"/>
      <c r="CB3605" t="s">
        <v>5806</v>
      </c>
      <c r="CC3605">
        <f>+CC3604</f>
        <v>209</v>
      </c>
      <c r="CD3605">
        <v>2</v>
      </c>
      <c r="CE3605" s="75">
        <f t="shared" si="5998"/>
        <v>84171.59</v>
      </c>
      <c r="CF3605" s="75">
        <f t="shared" si="5999"/>
        <v>7014.3</v>
      </c>
      <c r="CG3605" s="75">
        <f t="shared" si="6000"/>
        <v>3237.37</v>
      </c>
      <c r="CH3605" s="78">
        <f t="shared" si="6001"/>
        <v>40.47</v>
      </c>
      <c r="CI3605" s="69"/>
      <c r="CL3605" t="s">
        <v>7957</v>
      </c>
      <c r="CM3605">
        <f>+CM3604</f>
        <v>209</v>
      </c>
      <c r="CN3605">
        <v>2</v>
      </c>
      <c r="CO3605" s="75">
        <f t="shared" si="6002"/>
        <v>84171.59</v>
      </c>
      <c r="CP3605" s="75">
        <f t="shared" si="6003"/>
        <v>7014.3</v>
      </c>
      <c r="CQ3605" s="75">
        <f t="shared" si="6004"/>
        <v>3237.37</v>
      </c>
      <c r="CR3605" s="78">
        <f t="shared" si="6005"/>
        <v>40.47</v>
      </c>
      <c r="CU3605" t="s">
        <v>10108</v>
      </c>
      <c r="CV3605">
        <f>+CV3604</f>
        <v>209</v>
      </c>
      <c r="CW3605">
        <v>2</v>
      </c>
      <c r="CX3605" s="75">
        <f t="shared" si="6006"/>
        <v>84171.59</v>
      </c>
      <c r="CY3605" s="75">
        <f t="shared" si="6007"/>
        <v>7014.3</v>
      </c>
      <c r="CZ3605" s="75">
        <f t="shared" si="6008"/>
        <v>3237.37</v>
      </c>
      <c r="DA3605" s="78">
        <f t="shared" si="6009"/>
        <v>40.47</v>
      </c>
    </row>
    <row r="3606" spans="60:105" ht="18.75" hidden="1" customHeight="1" x14ac:dyDescent="0.2">
      <c r="BH3606" t="s">
        <v>1502</v>
      </c>
      <c r="BI3606">
        <f>+BI3605</f>
        <v>209</v>
      </c>
      <c r="BJ3606">
        <v>3</v>
      </c>
      <c r="BK3606" s="75">
        <f t="shared" si="5990"/>
        <v>88380.17</v>
      </c>
      <c r="BL3606" s="75">
        <f t="shared" si="5991"/>
        <v>7365.01</v>
      </c>
      <c r="BM3606" s="75">
        <f t="shared" si="5992"/>
        <v>3399.24</v>
      </c>
      <c r="BN3606" s="78">
        <f t="shared" si="5993"/>
        <v>42.49</v>
      </c>
      <c r="BO3606" s="69"/>
      <c r="BR3606" t="s">
        <v>3653</v>
      </c>
      <c r="BS3606">
        <f>+BS3605</f>
        <v>209</v>
      </c>
      <c r="BT3606">
        <v>3</v>
      </c>
      <c r="BU3606" s="75">
        <f t="shared" si="5994"/>
        <v>88380.17</v>
      </c>
      <c r="BV3606" s="75">
        <f t="shared" si="5995"/>
        <v>7365.01</v>
      </c>
      <c r="BW3606" s="75">
        <f t="shared" si="5996"/>
        <v>3399.24</v>
      </c>
      <c r="BX3606" s="78">
        <f t="shared" si="5997"/>
        <v>42.49</v>
      </c>
      <c r="BY3606" s="69"/>
      <c r="CB3606" t="s">
        <v>5807</v>
      </c>
      <c r="CC3606">
        <f>+CC3605</f>
        <v>209</v>
      </c>
      <c r="CD3606">
        <v>3</v>
      </c>
      <c r="CE3606" s="75">
        <f t="shared" si="5998"/>
        <v>88380.17</v>
      </c>
      <c r="CF3606" s="75">
        <f t="shared" si="5999"/>
        <v>7365.01</v>
      </c>
      <c r="CG3606" s="75">
        <f t="shared" si="6000"/>
        <v>3399.24</v>
      </c>
      <c r="CH3606" s="78">
        <f t="shared" si="6001"/>
        <v>42.49</v>
      </c>
      <c r="CI3606" s="69"/>
      <c r="CL3606" t="s">
        <v>7958</v>
      </c>
      <c r="CM3606">
        <f>+CM3605</f>
        <v>209</v>
      </c>
      <c r="CN3606">
        <v>3</v>
      </c>
      <c r="CO3606" s="75">
        <f t="shared" si="6002"/>
        <v>88380.17</v>
      </c>
      <c r="CP3606" s="75">
        <f t="shared" si="6003"/>
        <v>7365.01</v>
      </c>
      <c r="CQ3606" s="75">
        <f t="shared" si="6004"/>
        <v>3399.24</v>
      </c>
      <c r="CR3606" s="78">
        <f t="shared" si="6005"/>
        <v>42.49</v>
      </c>
      <c r="CU3606" t="s">
        <v>10109</v>
      </c>
      <c r="CV3606">
        <f>+CV3605</f>
        <v>209</v>
      </c>
      <c r="CW3606">
        <v>3</v>
      </c>
      <c r="CX3606" s="75">
        <f t="shared" si="6006"/>
        <v>88380.17</v>
      </c>
      <c r="CY3606" s="75">
        <f t="shared" si="6007"/>
        <v>7365.01</v>
      </c>
      <c r="CZ3606" s="75">
        <f t="shared" si="6008"/>
        <v>3399.24</v>
      </c>
      <c r="DA3606" s="78">
        <f t="shared" si="6009"/>
        <v>42.49</v>
      </c>
    </row>
    <row r="3607" spans="60:105" ht="18.75" hidden="1" customHeight="1" x14ac:dyDescent="0.2">
      <c r="BH3607" t="s">
        <v>1503</v>
      </c>
      <c r="BI3607">
        <f>+BI3606</f>
        <v>209</v>
      </c>
      <c r="BJ3607">
        <v>4</v>
      </c>
      <c r="BK3607" s="75">
        <f t="shared" si="5990"/>
        <v>92799.18</v>
      </c>
      <c r="BL3607" s="75">
        <f t="shared" si="5991"/>
        <v>7733.26</v>
      </c>
      <c r="BM3607" s="75">
        <f t="shared" si="5992"/>
        <v>3569.2</v>
      </c>
      <c r="BN3607" s="78">
        <f t="shared" si="5993"/>
        <v>44.61</v>
      </c>
      <c r="BO3607" s="69"/>
      <c r="BR3607" t="s">
        <v>3654</v>
      </c>
      <c r="BS3607">
        <f>+BS3606</f>
        <v>209</v>
      </c>
      <c r="BT3607">
        <v>4</v>
      </c>
      <c r="BU3607" s="75">
        <f t="shared" si="5994"/>
        <v>92799.18</v>
      </c>
      <c r="BV3607" s="75">
        <f t="shared" si="5995"/>
        <v>7733.26</v>
      </c>
      <c r="BW3607" s="75">
        <f t="shared" si="5996"/>
        <v>3569.2</v>
      </c>
      <c r="BX3607" s="78">
        <f t="shared" si="5997"/>
        <v>44.61</v>
      </c>
      <c r="BY3607" s="69"/>
      <c r="CB3607" t="s">
        <v>5808</v>
      </c>
      <c r="CC3607">
        <f>+CC3606</f>
        <v>209</v>
      </c>
      <c r="CD3607">
        <v>4</v>
      </c>
      <c r="CE3607" s="75">
        <f t="shared" si="5998"/>
        <v>92799.18</v>
      </c>
      <c r="CF3607" s="75">
        <f t="shared" si="5999"/>
        <v>7733.26</v>
      </c>
      <c r="CG3607" s="75">
        <f t="shared" si="6000"/>
        <v>3569.2</v>
      </c>
      <c r="CH3607" s="78">
        <f t="shared" si="6001"/>
        <v>44.61</v>
      </c>
      <c r="CI3607" s="69"/>
      <c r="CL3607" t="s">
        <v>7959</v>
      </c>
      <c r="CM3607">
        <f>+CM3606</f>
        <v>209</v>
      </c>
      <c r="CN3607">
        <v>4</v>
      </c>
      <c r="CO3607" s="75">
        <f t="shared" si="6002"/>
        <v>92799.18</v>
      </c>
      <c r="CP3607" s="75">
        <f t="shared" si="6003"/>
        <v>7733.26</v>
      </c>
      <c r="CQ3607" s="75">
        <f t="shared" si="6004"/>
        <v>3569.2</v>
      </c>
      <c r="CR3607" s="78">
        <f t="shared" si="6005"/>
        <v>44.61</v>
      </c>
      <c r="CU3607" t="s">
        <v>10110</v>
      </c>
      <c r="CV3607">
        <f>+CV3606</f>
        <v>209</v>
      </c>
      <c r="CW3607">
        <v>4</v>
      </c>
      <c r="CX3607" s="75">
        <f t="shared" si="6006"/>
        <v>92799.18</v>
      </c>
      <c r="CY3607" s="75">
        <f t="shared" si="6007"/>
        <v>7733.26</v>
      </c>
      <c r="CZ3607" s="75">
        <f t="shared" si="6008"/>
        <v>3569.2</v>
      </c>
      <c r="DA3607" s="78">
        <f t="shared" si="6009"/>
        <v>44.61</v>
      </c>
    </row>
    <row r="3608" spans="60:105" ht="18.75" hidden="1" customHeight="1" x14ac:dyDescent="0.2">
      <c r="BH3608" t="s">
        <v>1504</v>
      </c>
      <c r="BI3608" s="62">
        <f>+BI3607</f>
        <v>209</v>
      </c>
      <c r="BJ3608" s="62">
        <v>5</v>
      </c>
      <c r="BK3608" s="76">
        <f t="shared" si="5990"/>
        <v>97439.14</v>
      </c>
      <c r="BL3608" s="76">
        <f t="shared" si="5991"/>
        <v>8119.93</v>
      </c>
      <c r="BM3608" s="76">
        <f t="shared" si="5992"/>
        <v>3747.66</v>
      </c>
      <c r="BN3608" s="79">
        <f t="shared" si="5993"/>
        <v>46.85</v>
      </c>
      <c r="BO3608" s="69"/>
      <c r="BR3608" t="s">
        <v>3655</v>
      </c>
      <c r="BS3608" s="62">
        <f>+BS3607</f>
        <v>209</v>
      </c>
      <c r="BT3608" s="62">
        <v>5</v>
      </c>
      <c r="BU3608" s="76">
        <f t="shared" si="5994"/>
        <v>97439.14</v>
      </c>
      <c r="BV3608" s="76">
        <f t="shared" si="5995"/>
        <v>8119.93</v>
      </c>
      <c r="BW3608" s="76">
        <f t="shared" si="5996"/>
        <v>3747.66</v>
      </c>
      <c r="BX3608" s="79">
        <f t="shared" si="5997"/>
        <v>46.85</v>
      </c>
      <c r="BY3608" s="69"/>
      <c r="CB3608" t="s">
        <v>5809</v>
      </c>
      <c r="CC3608" s="62">
        <f>+CC3607</f>
        <v>209</v>
      </c>
      <c r="CD3608" s="62">
        <v>5</v>
      </c>
      <c r="CE3608" s="76">
        <f t="shared" si="5998"/>
        <v>97439.14</v>
      </c>
      <c r="CF3608" s="76">
        <f t="shared" si="5999"/>
        <v>8119.93</v>
      </c>
      <c r="CG3608" s="76">
        <f t="shared" si="6000"/>
        <v>3747.66</v>
      </c>
      <c r="CH3608" s="79">
        <f t="shared" si="6001"/>
        <v>46.85</v>
      </c>
      <c r="CI3608" s="69"/>
      <c r="CL3608" t="s">
        <v>7960</v>
      </c>
      <c r="CM3608" s="62">
        <f>+CM3607</f>
        <v>209</v>
      </c>
      <c r="CN3608" s="62">
        <v>5</v>
      </c>
      <c r="CO3608" s="76">
        <f t="shared" si="6002"/>
        <v>97439.14</v>
      </c>
      <c r="CP3608" s="76">
        <f t="shared" si="6003"/>
        <v>8119.93</v>
      </c>
      <c r="CQ3608" s="76">
        <f t="shared" si="6004"/>
        <v>3747.66</v>
      </c>
      <c r="CR3608" s="79">
        <f t="shared" si="6005"/>
        <v>46.85</v>
      </c>
      <c r="CU3608" t="s">
        <v>10111</v>
      </c>
      <c r="CV3608" s="62">
        <f>+CV3607</f>
        <v>209</v>
      </c>
      <c r="CW3608" s="62">
        <v>5</v>
      </c>
      <c r="CX3608" s="76">
        <f t="shared" si="6006"/>
        <v>97439.14</v>
      </c>
      <c r="CY3608" s="76">
        <f t="shared" si="6007"/>
        <v>8119.93</v>
      </c>
      <c r="CZ3608" s="76">
        <f t="shared" si="6008"/>
        <v>3747.66</v>
      </c>
      <c r="DA3608" s="79">
        <f t="shared" si="6009"/>
        <v>46.85</v>
      </c>
    </row>
    <row r="3609" spans="60:105" ht="18.75" hidden="1" customHeight="1" x14ac:dyDescent="0.2">
      <c r="BH3609" t="s">
        <v>1505</v>
      </c>
      <c r="BI3609" s="57">
        <f>+BI3604+1</f>
        <v>210</v>
      </c>
      <c r="BJ3609" s="57">
        <v>1</v>
      </c>
      <c r="BK3609" s="74">
        <f t="shared" si="5990"/>
        <v>80564.240000000005</v>
      </c>
      <c r="BL3609" s="74">
        <f t="shared" si="5991"/>
        <v>6713.69</v>
      </c>
      <c r="BM3609" s="74">
        <f t="shared" si="5992"/>
        <v>3098.62</v>
      </c>
      <c r="BN3609" s="77">
        <f t="shared" si="5993"/>
        <v>38.729999999999997</v>
      </c>
      <c r="BO3609" s="69"/>
      <c r="BR3609" t="s">
        <v>3656</v>
      </c>
      <c r="BS3609" s="57">
        <f>+BS3604+1</f>
        <v>210</v>
      </c>
      <c r="BT3609" s="57">
        <v>1</v>
      </c>
      <c r="BU3609" s="74">
        <f t="shared" si="5994"/>
        <v>80564.240000000005</v>
      </c>
      <c r="BV3609" s="74">
        <f t="shared" si="5995"/>
        <v>6713.69</v>
      </c>
      <c r="BW3609" s="74">
        <f t="shared" si="5996"/>
        <v>3098.62</v>
      </c>
      <c r="BX3609" s="77">
        <f t="shared" si="5997"/>
        <v>38.729999999999997</v>
      </c>
      <c r="BY3609" s="69"/>
      <c r="CB3609" t="s">
        <v>5810</v>
      </c>
      <c r="CC3609" s="57">
        <f>+CC3604+1</f>
        <v>210</v>
      </c>
      <c r="CD3609" s="57">
        <v>1</v>
      </c>
      <c r="CE3609" s="74">
        <f t="shared" si="5998"/>
        <v>80564.240000000005</v>
      </c>
      <c r="CF3609" s="74">
        <f t="shared" si="5999"/>
        <v>6713.69</v>
      </c>
      <c r="CG3609" s="74">
        <f t="shared" si="6000"/>
        <v>3098.62</v>
      </c>
      <c r="CH3609" s="77">
        <f t="shared" si="6001"/>
        <v>38.729999999999997</v>
      </c>
      <c r="CI3609" s="69"/>
      <c r="CL3609" t="s">
        <v>7961</v>
      </c>
      <c r="CM3609" s="57">
        <f>+CM3604+1</f>
        <v>210</v>
      </c>
      <c r="CN3609" s="57">
        <v>1</v>
      </c>
      <c r="CO3609" s="74">
        <f t="shared" si="6002"/>
        <v>80564.240000000005</v>
      </c>
      <c r="CP3609" s="74">
        <f t="shared" si="6003"/>
        <v>6713.69</v>
      </c>
      <c r="CQ3609" s="74">
        <f t="shared" si="6004"/>
        <v>3098.62</v>
      </c>
      <c r="CR3609" s="77">
        <f t="shared" si="6005"/>
        <v>38.729999999999997</v>
      </c>
      <c r="CU3609" t="s">
        <v>10112</v>
      </c>
      <c r="CV3609" s="57">
        <f>+CV3604+1</f>
        <v>210</v>
      </c>
      <c r="CW3609" s="57">
        <v>1</v>
      </c>
      <c r="CX3609" s="74">
        <f t="shared" si="6006"/>
        <v>80564.240000000005</v>
      </c>
      <c r="CY3609" s="74">
        <f t="shared" si="6007"/>
        <v>6713.69</v>
      </c>
      <c r="CZ3609" s="74">
        <f t="shared" si="6008"/>
        <v>3098.62</v>
      </c>
      <c r="DA3609" s="77">
        <f t="shared" si="6009"/>
        <v>38.729999999999997</v>
      </c>
    </row>
    <row r="3610" spans="60:105" ht="18.75" hidden="1" customHeight="1" x14ac:dyDescent="0.2">
      <c r="BH3610" t="s">
        <v>1506</v>
      </c>
      <c r="BI3610">
        <f>+BI3609</f>
        <v>210</v>
      </c>
      <c r="BJ3610">
        <v>2</v>
      </c>
      <c r="BK3610" s="75">
        <f t="shared" si="5990"/>
        <v>84592.45</v>
      </c>
      <c r="BL3610" s="75">
        <f t="shared" si="5991"/>
        <v>7049.37</v>
      </c>
      <c r="BM3610" s="75">
        <f t="shared" si="5992"/>
        <v>3253.56</v>
      </c>
      <c r="BN3610" s="78">
        <f t="shared" si="5993"/>
        <v>40.67</v>
      </c>
      <c r="BO3610" s="69"/>
      <c r="BR3610" t="s">
        <v>3657</v>
      </c>
      <c r="BS3610">
        <f>+BS3609</f>
        <v>210</v>
      </c>
      <c r="BT3610">
        <v>2</v>
      </c>
      <c r="BU3610" s="75">
        <f t="shared" si="5994"/>
        <v>84592.45</v>
      </c>
      <c r="BV3610" s="75">
        <f t="shared" si="5995"/>
        <v>7049.37</v>
      </c>
      <c r="BW3610" s="75">
        <f t="shared" si="5996"/>
        <v>3253.56</v>
      </c>
      <c r="BX3610" s="78">
        <f t="shared" si="5997"/>
        <v>40.67</v>
      </c>
      <c r="BY3610" s="69"/>
      <c r="CB3610" t="s">
        <v>5811</v>
      </c>
      <c r="CC3610">
        <f>+CC3609</f>
        <v>210</v>
      </c>
      <c r="CD3610">
        <v>2</v>
      </c>
      <c r="CE3610" s="75">
        <f t="shared" si="5998"/>
        <v>84592.45</v>
      </c>
      <c r="CF3610" s="75">
        <f t="shared" si="5999"/>
        <v>7049.37</v>
      </c>
      <c r="CG3610" s="75">
        <f t="shared" si="6000"/>
        <v>3253.56</v>
      </c>
      <c r="CH3610" s="78">
        <f t="shared" si="6001"/>
        <v>40.67</v>
      </c>
      <c r="CI3610" s="69"/>
      <c r="CL3610" t="s">
        <v>7962</v>
      </c>
      <c r="CM3610">
        <f>+CM3609</f>
        <v>210</v>
      </c>
      <c r="CN3610">
        <v>2</v>
      </c>
      <c r="CO3610" s="75">
        <f t="shared" si="6002"/>
        <v>84592.45</v>
      </c>
      <c r="CP3610" s="75">
        <f t="shared" si="6003"/>
        <v>7049.37</v>
      </c>
      <c r="CQ3610" s="75">
        <f t="shared" si="6004"/>
        <v>3253.56</v>
      </c>
      <c r="CR3610" s="78">
        <f t="shared" si="6005"/>
        <v>40.67</v>
      </c>
      <c r="CU3610" t="s">
        <v>10113</v>
      </c>
      <c r="CV3610">
        <f>+CV3609</f>
        <v>210</v>
      </c>
      <c r="CW3610">
        <v>2</v>
      </c>
      <c r="CX3610" s="75">
        <f t="shared" si="6006"/>
        <v>84592.45</v>
      </c>
      <c r="CY3610" s="75">
        <f t="shared" si="6007"/>
        <v>7049.37</v>
      </c>
      <c r="CZ3610" s="75">
        <f t="shared" si="6008"/>
        <v>3253.56</v>
      </c>
      <c r="DA3610" s="78">
        <f t="shared" si="6009"/>
        <v>40.67</v>
      </c>
    </row>
    <row r="3611" spans="60:105" ht="18.75" hidden="1" customHeight="1" x14ac:dyDescent="0.2">
      <c r="BH3611" t="s">
        <v>1507</v>
      </c>
      <c r="BI3611">
        <f>+BI3610</f>
        <v>210</v>
      </c>
      <c r="BJ3611">
        <v>3</v>
      </c>
      <c r="BK3611" s="75">
        <f t="shared" si="5990"/>
        <v>88822.07</v>
      </c>
      <c r="BL3611" s="75">
        <f t="shared" si="5991"/>
        <v>7401.84</v>
      </c>
      <c r="BM3611" s="75">
        <f t="shared" si="5992"/>
        <v>3416.23</v>
      </c>
      <c r="BN3611" s="78">
        <f t="shared" si="5993"/>
        <v>42.7</v>
      </c>
      <c r="BO3611" s="69"/>
      <c r="BR3611" t="s">
        <v>3658</v>
      </c>
      <c r="BS3611">
        <f>+BS3610</f>
        <v>210</v>
      </c>
      <c r="BT3611">
        <v>3</v>
      </c>
      <c r="BU3611" s="75">
        <f t="shared" si="5994"/>
        <v>88822.07</v>
      </c>
      <c r="BV3611" s="75">
        <f t="shared" si="5995"/>
        <v>7401.84</v>
      </c>
      <c r="BW3611" s="75">
        <f t="shared" si="5996"/>
        <v>3416.23</v>
      </c>
      <c r="BX3611" s="78">
        <f t="shared" si="5997"/>
        <v>42.7</v>
      </c>
      <c r="BY3611" s="69"/>
      <c r="CB3611" t="s">
        <v>5812</v>
      </c>
      <c r="CC3611">
        <f>+CC3610</f>
        <v>210</v>
      </c>
      <c r="CD3611">
        <v>3</v>
      </c>
      <c r="CE3611" s="75">
        <f t="shared" si="5998"/>
        <v>88822.07</v>
      </c>
      <c r="CF3611" s="75">
        <f t="shared" si="5999"/>
        <v>7401.84</v>
      </c>
      <c r="CG3611" s="75">
        <f t="shared" si="6000"/>
        <v>3416.23</v>
      </c>
      <c r="CH3611" s="78">
        <f t="shared" si="6001"/>
        <v>42.7</v>
      </c>
      <c r="CI3611" s="69"/>
      <c r="CL3611" t="s">
        <v>7963</v>
      </c>
      <c r="CM3611">
        <f>+CM3610</f>
        <v>210</v>
      </c>
      <c r="CN3611">
        <v>3</v>
      </c>
      <c r="CO3611" s="75">
        <f t="shared" si="6002"/>
        <v>88822.07</v>
      </c>
      <c r="CP3611" s="75">
        <f t="shared" si="6003"/>
        <v>7401.84</v>
      </c>
      <c r="CQ3611" s="75">
        <f t="shared" si="6004"/>
        <v>3416.23</v>
      </c>
      <c r="CR3611" s="78">
        <f t="shared" si="6005"/>
        <v>42.7</v>
      </c>
      <c r="CU3611" t="s">
        <v>10114</v>
      </c>
      <c r="CV3611">
        <f>+CV3610</f>
        <v>210</v>
      </c>
      <c r="CW3611">
        <v>3</v>
      </c>
      <c r="CX3611" s="75">
        <f t="shared" si="6006"/>
        <v>88822.07</v>
      </c>
      <c r="CY3611" s="75">
        <f t="shared" si="6007"/>
        <v>7401.84</v>
      </c>
      <c r="CZ3611" s="75">
        <f t="shared" si="6008"/>
        <v>3416.23</v>
      </c>
      <c r="DA3611" s="78">
        <f t="shared" si="6009"/>
        <v>42.7</v>
      </c>
    </row>
    <row r="3612" spans="60:105" ht="18.75" hidden="1" customHeight="1" x14ac:dyDescent="0.2">
      <c r="BH3612" t="s">
        <v>1508</v>
      </c>
      <c r="BI3612">
        <f>+BI3611</f>
        <v>210</v>
      </c>
      <c r="BJ3612">
        <v>4</v>
      </c>
      <c r="BK3612" s="75">
        <f t="shared" si="5990"/>
        <v>93263.17</v>
      </c>
      <c r="BL3612" s="75">
        <f t="shared" si="5991"/>
        <v>7771.93</v>
      </c>
      <c r="BM3612" s="75">
        <f t="shared" si="5992"/>
        <v>3587.05</v>
      </c>
      <c r="BN3612" s="78">
        <f t="shared" si="5993"/>
        <v>44.84</v>
      </c>
      <c r="BO3612" s="69"/>
      <c r="BR3612" t="s">
        <v>3659</v>
      </c>
      <c r="BS3612">
        <f>+BS3611</f>
        <v>210</v>
      </c>
      <c r="BT3612">
        <v>4</v>
      </c>
      <c r="BU3612" s="75">
        <f t="shared" si="5994"/>
        <v>93263.17</v>
      </c>
      <c r="BV3612" s="75">
        <f t="shared" si="5995"/>
        <v>7771.93</v>
      </c>
      <c r="BW3612" s="75">
        <f t="shared" si="5996"/>
        <v>3587.05</v>
      </c>
      <c r="BX3612" s="78">
        <f t="shared" si="5997"/>
        <v>44.84</v>
      </c>
      <c r="BY3612" s="69"/>
      <c r="CB3612" t="s">
        <v>5813</v>
      </c>
      <c r="CC3612">
        <f>+CC3611</f>
        <v>210</v>
      </c>
      <c r="CD3612">
        <v>4</v>
      </c>
      <c r="CE3612" s="75">
        <f t="shared" si="5998"/>
        <v>93263.17</v>
      </c>
      <c r="CF3612" s="75">
        <f t="shared" si="5999"/>
        <v>7771.93</v>
      </c>
      <c r="CG3612" s="75">
        <f t="shared" si="6000"/>
        <v>3587.05</v>
      </c>
      <c r="CH3612" s="78">
        <f t="shared" si="6001"/>
        <v>44.84</v>
      </c>
      <c r="CI3612" s="69"/>
      <c r="CL3612" t="s">
        <v>7964</v>
      </c>
      <c r="CM3612">
        <f>+CM3611</f>
        <v>210</v>
      </c>
      <c r="CN3612">
        <v>4</v>
      </c>
      <c r="CO3612" s="75">
        <f t="shared" si="6002"/>
        <v>93263.17</v>
      </c>
      <c r="CP3612" s="75">
        <f t="shared" si="6003"/>
        <v>7771.93</v>
      </c>
      <c r="CQ3612" s="75">
        <f t="shared" si="6004"/>
        <v>3587.05</v>
      </c>
      <c r="CR3612" s="78">
        <f t="shared" si="6005"/>
        <v>44.84</v>
      </c>
      <c r="CU3612" t="s">
        <v>10115</v>
      </c>
      <c r="CV3612">
        <f>+CV3611</f>
        <v>210</v>
      </c>
      <c r="CW3612">
        <v>4</v>
      </c>
      <c r="CX3612" s="75">
        <f t="shared" si="6006"/>
        <v>93263.17</v>
      </c>
      <c r="CY3612" s="75">
        <f t="shared" si="6007"/>
        <v>7771.93</v>
      </c>
      <c r="CZ3612" s="75">
        <f t="shared" si="6008"/>
        <v>3587.05</v>
      </c>
      <c r="DA3612" s="78">
        <f t="shared" si="6009"/>
        <v>44.84</v>
      </c>
    </row>
    <row r="3613" spans="60:105" ht="18.75" hidden="1" customHeight="1" x14ac:dyDescent="0.2">
      <c r="BH3613" t="s">
        <v>1509</v>
      </c>
      <c r="BI3613" s="62">
        <f>+BI3612</f>
        <v>210</v>
      </c>
      <c r="BJ3613" s="62">
        <v>5</v>
      </c>
      <c r="BK3613" s="76">
        <f t="shared" si="5990"/>
        <v>97926.33</v>
      </c>
      <c r="BL3613" s="76">
        <f t="shared" si="5991"/>
        <v>8160.53</v>
      </c>
      <c r="BM3613" s="76">
        <f t="shared" si="5992"/>
        <v>3766.4</v>
      </c>
      <c r="BN3613" s="79">
        <f t="shared" si="5993"/>
        <v>47.08</v>
      </c>
      <c r="BO3613" s="69"/>
      <c r="BR3613" t="s">
        <v>3660</v>
      </c>
      <c r="BS3613" s="62">
        <f>+BS3612</f>
        <v>210</v>
      </c>
      <c r="BT3613" s="62">
        <v>5</v>
      </c>
      <c r="BU3613" s="76">
        <f t="shared" si="5994"/>
        <v>97926.33</v>
      </c>
      <c r="BV3613" s="76">
        <f t="shared" si="5995"/>
        <v>8160.53</v>
      </c>
      <c r="BW3613" s="76">
        <f t="shared" si="5996"/>
        <v>3766.4</v>
      </c>
      <c r="BX3613" s="79">
        <f t="shared" si="5997"/>
        <v>47.08</v>
      </c>
      <c r="BY3613" s="69"/>
      <c r="CB3613" t="s">
        <v>5814</v>
      </c>
      <c r="CC3613" s="62">
        <f>+CC3612</f>
        <v>210</v>
      </c>
      <c r="CD3613" s="62">
        <v>5</v>
      </c>
      <c r="CE3613" s="76">
        <f t="shared" si="5998"/>
        <v>97926.33</v>
      </c>
      <c r="CF3613" s="76">
        <f t="shared" si="5999"/>
        <v>8160.53</v>
      </c>
      <c r="CG3613" s="76">
        <f t="shared" si="6000"/>
        <v>3766.4</v>
      </c>
      <c r="CH3613" s="79">
        <f t="shared" si="6001"/>
        <v>47.08</v>
      </c>
      <c r="CI3613" s="69"/>
      <c r="CL3613" t="s">
        <v>7965</v>
      </c>
      <c r="CM3613" s="62">
        <f>+CM3612</f>
        <v>210</v>
      </c>
      <c r="CN3613" s="62">
        <v>5</v>
      </c>
      <c r="CO3613" s="76">
        <f t="shared" si="6002"/>
        <v>97926.33</v>
      </c>
      <c r="CP3613" s="76">
        <f t="shared" si="6003"/>
        <v>8160.53</v>
      </c>
      <c r="CQ3613" s="76">
        <f t="shared" si="6004"/>
        <v>3766.4</v>
      </c>
      <c r="CR3613" s="79">
        <f t="shared" si="6005"/>
        <v>47.08</v>
      </c>
      <c r="CU3613" t="s">
        <v>10116</v>
      </c>
      <c r="CV3613" s="62">
        <f>+CV3612</f>
        <v>210</v>
      </c>
      <c r="CW3613" s="62">
        <v>5</v>
      </c>
      <c r="CX3613" s="76">
        <f t="shared" si="6006"/>
        <v>97926.33</v>
      </c>
      <c r="CY3613" s="76">
        <f t="shared" si="6007"/>
        <v>8160.53</v>
      </c>
      <c r="CZ3613" s="76">
        <f t="shared" si="6008"/>
        <v>3766.4</v>
      </c>
      <c r="DA3613" s="79">
        <f t="shared" si="6009"/>
        <v>47.08</v>
      </c>
    </row>
    <row r="3614" spans="60:105" ht="18.75" hidden="1" customHeight="1" x14ac:dyDescent="0.2">
      <c r="BH3614" t="s">
        <v>1510</v>
      </c>
      <c r="BI3614" s="57">
        <f>+BI3609+1</f>
        <v>211</v>
      </c>
      <c r="BJ3614" s="57">
        <v>1</v>
      </c>
      <c r="BK3614" s="74">
        <f t="shared" ref="BK3614:BK3677" si="6010">ROUND(VLOOKUP($BH3614,$BH$6:$BO$2155,4,FALSE),2)</f>
        <v>80967.06</v>
      </c>
      <c r="BL3614" s="74">
        <f t="shared" ref="BL3614:BL3677" si="6011">ROUND(VLOOKUP($BH3614,$BH$6:$BO$2155,5,FALSE),2)</f>
        <v>6747.25</v>
      </c>
      <c r="BM3614" s="74">
        <f t="shared" ref="BM3614:BM3677" si="6012">ROUND(VLOOKUP($BH3614,$BH$6:$BO$2155,6,FALSE),2)</f>
        <v>3114.12</v>
      </c>
      <c r="BN3614" s="77">
        <f t="shared" ref="BN3614:BN3677" si="6013">ROUND(VLOOKUP($BH3614,$BH$6:$BO$2155,7,FALSE),2)</f>
        <v>38.93</v>
      </c>
      <c r="BO3614" s="69"/>
      <c r="BR3614" t="s">
        <v>3661</v>
      </c>
      <c r="BS3614" s="57">
        <f>+BS3609+1</f>
        <v>211</v>
      </c>
      <c r="BT3614" s="57">
        <v>1</v>
      </c>
      <c r="BU3614" s="74">
        <f t="shared" ref="BU3614:BU3677" si="6014">ROUND(VLOOKUP($BR3614,$BR$6:$BY$2155,4,FALSE),2)</f>
        <v>80967.06</v>
      </c>
      <c r="BV3614" s="74">
        <f t="shared" ref="BV3614:BV3677" si="6015">ROUND(VLOOKUP($BR3614,$BR$6:$BY$2155,5,FALSE),2)</f>
        <v>6747.25</v>
      </c>
      <c r="BW3614" s="74">
        <f t="shared" ref="BW3614:BW3677" si="6016">ROUND(VLOOKUP($BR3614,$BR$6:$BY$2155,6,FALSE),2)</f>
        <v>3114.12</v>
      </c>
      <c r="BX3614" s="77">
        <f t="shared" ref="BX3614:BX3677" si="6017">ROUND(VLOOKUP($BR3614,$BR$6:$BY$2155,7,FALSE),2)</f>
        <v>38.93</v>
      </c>
      <c r="BY3614" s="69"/>
      <c r="CB3614" t="s">
        <v>5815</v>
      </c>
      <c r="CC3614" s="57">
        <f>+CC3609+1</f>
        <v>211</v>
      </c>
      <c r="CD3614" s="57">
        <v>1</v>
      </c>
      <c r="CE3614" s="74">
        <f t="shared" ref="CE3614:CE3677" si="6018">ROUND(VLOOKUP($CB3614,$CB$6:$CI$2155,4,FALSE),2)</f>
        <v>80967.06</v>
      </c>
      <c r="CF3614" s="74">
        <f t="shared" ref="CF3614:CF3677" si="6019">ROUND(VLOOKUP($CB3614,$CB$6:$CI$2155,5,FALSE),2)</f>
        <v>6747.25</v>
      </c>
      <c r="CG3614" s="74">
        <f t="shared" ref="CG3614:CG3677" si="6020">ROUND(VLOOKUP($CB3614,$CB$6:$CI$2155,6,FALSE),2)</f>
        <v>3114.12</v>
      </c>
      <c r="CH3614" s="77">
        <f t="shared" ref="CH3614:CH3677" si="6021">ROUND(VLOOKUP($CB3614,$CB$6:$CI$2155,7,FALSE),2)</f>
        <v>38.93</v>
      </c>
      <c r="CI3614" s="69"/>
      <c r="CL3614" t="s">
        <v>7966</v>
      </c>
      <c r="CM3614" s="57">
        <f>+CM3609+1</f>
        <v>211</v>
      </c>
      <c r="CN3614" s="57">
        <v>1</v>
      </c>
      <c r="CO3614" s="74">
        <f t="shared" ref="CO3614:CO3677" si="6022">ROUND(VLOOKUP($CL3614,$CL$6:$CR$2155,4,FALSE),2)</f>
        <v>80967.06</v>
      </c>
      <c r="CP3614" s="74">
        <f t="shared" ref="CP3614:CP3677" si="6023">ROUND(VLOOKUP($CL3614,$CL$6:$CR$2155,5,FALSE),2)</f>
        <v>6747.25</v>
      </c>
      <c r="CQ3614" s="74">
        <f t="shared" ref="CQ3614:CQ3677" si="6024">ROUND(VLOOKUP($CL3614,$CL$6:$CR$2155,6,FALSE),2)</f>
        <v>3114.12</v>
      </c>
      <c r="CR3614" s="77">
        <f t="shared" ref="CR3614:CR3677" si="6025">ROUND(VLOOKUP($CL3614,$CL$6:$CR$2155,7,FALSE),2)</f>
        <v>38.93</v>
      </c>
      <c r="CU3614" t="s">
        <v>10117</v>
      </c>
      <c r="CV3614" s="57">
        <f>+CV3609+1</f>
        <v>211</v>
      </c>
      <c r="CW3614" s="57">
        <v>1</v>
      </c>
      <c r="CX3614" s="74">
        <f t="shared" ref="CX3614:CX3677" si="6026">ROUND(VLOOKUP($CU3614,$CU$6:$DA$2155,4,FALSE),2)</f>
        <v>80967.06</v>
      </c>
      <c r="CY3614" s="74">
        <f t="shared" ref="CY3614:CY3677" si="6027">ROUND(VLOOKUP($CU3614,$CU$6:$DA$2155,5,FALSE),2)</f>
        <v>6747.25</v>
      </c>
      <c r="CZ3614" s="74">
        <f t="shared" ref="CZ3614:CZ3677" si="6028">ROUND(VLOOKUP($CU3614,$CU$6:$DA$2155,6,FALSE),2)</f>
        <v>3114.12</v>
      </c>
      <c r="DA3614" s="77">
        <f t="shared" ref="DA3614:DA3677" si="6029">ROUND(VLOOKUP($CU3614,$CU$6:$DA$2155,7,FALSE),2)</f>
        <v>38.93</v>
      </c>
    </row>
    <row r="3615" spans="60:105" ht="18.75" hidden="1" customHeight="1" x14ac:dyDescent="0.2">
      <c r="BH3615" t="s">
        <v>1511</v>
      </c>
      <c r="BI3615">
        <f>+BI3614</f>
        <v>211</v>
      </c>
      <c r="BJ3615">
        <v>2</v>
      </c>
      <c r="BK3615" s="75">
        <f t="shared" si="6010"/>
        <v>85015.41</v>
      </c>
      <c r="BL3615" s="75">
        <f t="shared" si="6011"/>
        <v>7084.62</v>
      </c>
      <c r="BM3615" s="75">
        <f t="shared" si="6012"/>
        <v>3269.82</v>
      </c>
      <c r="BN3615" s="78">
        <f t="shared" si="6013"/>
        <v>40.869999999999997</v>
      </c>
      <c r="BO3615" s="69"/>
      <c r="BR3615" t="s">
        <v>3662</v>
      </c>
      <c r="BS3615">
        <f>+BS3614</f>
        <v>211</v>
      </c>
      <c r="BT3615">
        <v>2</v>
      </c>
      <c r="BU3615" s="75">
        <f t="shared" si="6014"/>
        <v>85015.41</v>
      </c>
      <c r="BV3615" s="75">
        <f t="shared" si="6015"/>
        <v>7084.62</v>
      </c>
      <c r="BW3615" s="75">
        <f t="shared" si="6016"/>
        <v>3269.82</v>
      </c>
      <c r="BX3615" s="78">
        <f t="shared" si="6017"/>
        <v>40.869999999999997</v>
      </c>
      <c r="BY3615" s="69"/>
      <c r="CB3615" t="s">
        <v>5816</v>
      </c>
      <c r="CC3615">
        <f>+CC3614</f>
        <v>211</v>
      </c>
      <c r="CD3615">
        <v>2</v>
      </c>
      <c r="CE3615" s="75">
        <f t="shared" si="6018"/>
        <v>85015.41</v>
      </c>
      <c r="CF3615" s="75">
        <f t="shared" si="6019"/>
        <v>7084.62</v>
      </c>
      <c r="CG3615" s="75">
        <f t="shared" si="6020"/>
        <v>3269.82</v>
      </c>
      <c r="CH3615" s="78">
        <f t="shared" si="6021"/>
        <v>40.869999999999997</v>
      </c>
      <c r="CI3615" s="69"/>
      <c r="CL3615" t="s">
        <v>7967</v>
      </c>
      <c r="CM3615">
        <f>+CM3614</f>
        <v>211</v>
      </c>
      <c r="CN3615">
        <v>2</v>
      </c>
      <c r="CO3615" s="75">
        <f t="shared" si="6022"/>
        <v>85015.41</v>
      </c>
      <c r="CP3615" s="75">
        <f t="shared" si="6023"/>
        <v>7084.62</v>
      </c>
      <c r="CQ3615" s="75">
        <f t="shared" si="6024"/>
        <v>3269.82</v>
      </c>
      <c r="CR3615" s="78">
        <f t="shared" si="6025"/>
        <v>40.869999999999997</v>
      </c>
      <c r="CU3615" t="s">
        <v>10118</v>
      </c>
      <c r="CV3615">
        <f>+CV3614</f>
        <v>211</v>
      </c>
      <c r="CW3615">
        <v>2</v>
      </c>
      <c r="CX3615" s="75">
        <f t="shared" si="6026"/>
        <v>85015.41</v>
      </c>
      <c r="CY3615" s="75">
        <f t="shared" si="6027"/>
        <v>7084.62</v>
      </c>
      <c r="CZ3615" s="75">
        <f t="shared" si="6028"/>
        <v>3269.82</v>
      </c>
      <c r="DA3615" s="78">
        <f t="shared" si="6029"/>
        <v>40.869999999999997</v>
      </c>
    </row>
    <row r="3616" spans="60:105" ht="18.75" hidden="1" customHeight="1" x14ac:dyDescent="0.2">
      <c r="BH3616" t="s">
        <v>1512</v>
      </c>
      <c r="BI3616">
        <f>+BI3615</f>
        <v>211</v>
      </c>
      <c r="BJ3616">
        <v>3</v>
      </c>
      <c r="BK3616" s="75">
        <f t="shared" si="6010"/>
        <v>89266.18</v>
      </c>
      <c r="BL3616" s="75">
        <f t="shared" si="6011"/>
        <v>7438.85</v>
      </c>
      <c r="BM3616" s="75">
        <f t="shared" si="6012"/>
        <v>3433.31</v>
      </c>
      <c r="BN3616" s="78">
        <f t="shared" si="6013"/>
        <v>42.92</v>
      </c>
      <c r="BO3616" s="69"/>
      <c r="BR3616" t="s">
        <v>3663</v>
      </c>
      <c r="BS3616">
        <f>+BS3615</f>
        <v>211</v>
      </c>
      <c r="BT3616">
        <v>3</v>
      </c>
      <c r="BU3616" s="75">
        <f t="shared" si="6014"/>
        <v>89266.18</v>
      </c>
      <c r="BV3616" s="75">
        <f t="shared" si="6015"/>
        <v>7438.85</v>
      </c>
      <c r="BW3616" s="75">
        <f t="shared" si="6016"/>
        <v>3433.31</v>
      </c>
      <c r="BX3616" s="78">
        <f t="shared" si="6017"/>
        <v>42.92</v>
      </c>
      <c r="BY3616" s="69"/>
      <c r="CB3616" t="s">
        <v>5817</v>
      </c>
      <c r="CC3616">
        <f>+CC3615</f>
        <v>211</v>
      </c>
      <c r="CD3616">
        <v>3</v>
      </c>
      <c r="CE3616" s="75">
        <f t="shared" si="6018"/>
        <v>89266.18</v>
      </c>
      <c r="CF3616" s="75">
        <f t="shared" si="6019"/>
        <v>7438.85</v>
      </c>
      <c r="CG3616" s="75">
        <f t="shared" si="6020"/>
        <v>3433.31</v>
      </c>
      <c r="CH3616" s="78">
        <f t="shared" si="6021"/>
        <v>42.92</v>
      </c>
      <c r="CI3616" s="69"/>
      <c r="CL3616" t="s">
        <v>7968</v>
      </c>
      <c r="CM3616">
        <f>+CM3615</f>
        <v>211</v>
      </c>
      <c r="CN3616">
        <v>3</v>
      </c>
      <c r="CO3616" s="75">
        <f t="shared" si="6022"/>
        <v>89266.18</v>
      </c>
      <c r="CP3616" s="75">
        <f t="shared" si="6023"/>
        <v>7438.85</v>
      </c>
      <c r="CQ3616" s="75">
        <f t="shared" si="6024"/>
        <v>3433.31</v>
      </c>
      <c r="CR3616" s="78">
        <f t="shared" si="6025"/>
        <v>42.92</v>
      </c>
      <c r="CU3616" t="s">
        <v>10119</v>
      </c>
      <c r="CV3616">
        <f>+CV3615</f>
        <v>211</v>
      </c>
      <c r="CW3616">
        <v>3</v>
      </c>
      <c r="CX3616" s="75">
        <f t="shared" si="6026"/>
        <v>89266.18</v>
      </c>
      <c r="CY3616" s="75">
        <f t="shared" si="6027"/>
        <v>7438.85</v>
      </c>
      <c r="CZ3616" s="75">
        <f t="shared" si="6028"/>
        <v>3433.31</v>
      </c>
      <c r="DA3616" s="78">
        <f t="shared" si="6029"/>
        <v>42.92</v>
      </c>
    </row>
    <row r="3617" spans="60:105" ht="18.75" hidden="1" customHeight="1" x14ac:dyDescent="0.2">
      <c r="BH3617" t="s">
        <v>1513</v>
      </c>
      <c r="BI3617">
        <f>+BI3616</f>
        <v>211</v>
      </c>
      <c r="BJ3617">
        <v>4</v>
      </c>
      <c r="BK3617" s="75">
        <f t="shared" si="6010"/>
        <v>93729.49</v>
      </c>
      <c r="BL3617" s="75">
        <f t="shared" si="6011"/>
        <v>7810.79</v>
      </c>
      <c r="BM3617" s="75">
        <f t="shared" si="6012"/>
        <v>3604.98</v>
      </c>
      <c r="BN3617" s="78">
        <f t="shared" si="6013"/>
        <v>45.06</v>
      </c>
      <c r="BO3617" s="69"/>
      <c r="BR3617" t="s">
        <v>3664</v>
      </c>
      <c r="BS3617">
        <f>+BS3616</f>
        <v>211</v>
      </c>
      <c r="BT3617">
        <v>4</v>
      </c>
      <c r="BU3617" s="75">
        <f t="shared" si="6014"/>
        <v>93729.49</v>
      </c>
      <c r="BV3617" s="75">
        <f t="shared" si="6015"/>
        <v>7810.79</v>
      </c>
      <c r="BW3617" s="75">
        <f t="shared" si="6016"/>
        <v>3604.98</v>
      </c>
      <c r="BX3617" s="78">
        <f t="shared" si="6017"/>
        <v>45.06</v>
      </c>
      <c r="BY3617" s="69"/>
      <c r="CB3617" t="s">
        <v>5818</v>
      </c>
      <c r="CC3617">
        <f>+CC3616</f>
        <v>211</v>
      </c>
      <c r="CD3617">
        <v>4</v>
      </c>
      <c r="CE3617" s="75">
        <f t="shared" si="6018"/>
        <v>93729.49</v>
      </c>
      <c r="CF3617" s="75">
        <f t="shared" si="6019"/>
        <v>7810.79</v>
      </c>
      <c r="CG3617" s="75">
        <f t="shared" si="6020"/>
        <v>3604.98</v>
      </c>
      <c r="CH3617" s="78">
        <f t="shared" si="6021"/>
        <v>45.06</v>
      </c>
      <c r="CI3617" s="69"/>
      <c r="CL3617" t="s">
        <v>7969</v>
      </c>
      <c r="CM3617">
        <f>+CM3616</f>
        <v>211</v>
      </c>
      <c r="CN3617">
        <v>4</v>
      </c>
      <c r="CO3617" s="75">
        <f t="shared" si="6022"/>
        <v>93729.49</v>
      </c>
      <c r="CP3617" s="75">
        <f t="shared" si="6023"/>
        <v>7810.79</v>
      </c>
      <c r="CQ3617" s="75">
        <f t="shared" si="6024"/>
        <v>3604.98</v>
      </c>
      <c r="CR3617" s="78">
        <f t="shared" si="6025"/>
        <v>45.06</v>
      </c>
      <c r="CU3617" t="s">
        <v>10120</v>
      </c>
      <c r="CV3617">
        <f>+CV3616</f>
        <v>211</v>
      </c>
      <c r="CW3617">
        <v>4</v>
      </c>
      <c r="CX3617" s="75">
        <f t="shared" si="6026"/>
        <v>93729.49</v>
      </c>
      <c r="CY3617" s="75">
        <f t="shared" si="6027"/>
        <v>7810.79</v>
      </c>
      <c r="CZ3617" s="75">
        <f t="shared" si="6028"/>
        <v>3604.98</v>
      </c>
      <c r="DA3617" s="78">
        <f t="shared" si="6029"/>
        <v>45.06</v>
      </c>
    </row>
    <row r="3618" spans="60:105" ht="18.75" hidden="1" customHeight="1" x14ac:dyDescent="0.2">
      <c r="BH3618" t="s">
        <v>1514</v>
      </c>
      <c r="BI3618" s="62">
        <f>+BI3617</f>
        <v>211</v>
      </c>
      <c r="BJ3618" s="62">
        <v>5</v>
      </c>
      <c r="BK3618" s="76">
        <f t="shared" si="6010"/>
        <v>98415.96</v>
      </c>
      <c r="BL3618" s="76">
        <f t="shared" si="6011"/>
        <v>8201.33</v>
      </c>
      <c r="BM3618" s="76">
        <f t="shared" si="6012"/>
        <v>3785.23</v>
      </c>
      <c r="BN3618" s="79">
        <f t="shared" si="6013"/>
        <v>47.32</v>
      </c>
      <c r="BO3618" s="69"/>
      <c r="BR3618" t="s">
        <v>3665</v>
      </c>
      <c r="BS3618" s="62">
        <f>+BS3617</f>
        <v>211</v>
      </c>
      <c r="BT3618" s="62">
        <v>5</v>
      </c>
      <c r="BU3618" s="76">
        <f t="shared" si="6014"/>
        <v>98415.96</v>
      </c>
      <c r="BV3618" s="76">
        <f t="shared" si="6015"/>
        <v>8201.33</v>
      </c>
      <c r="BW3618" s="76">
        <f t="shared" si="6016"/>
        <v>3785.23</v>
      </c>
      <c r="BX3618" s="79">
        <f t="shared" si="6017"/>
        <v>47.32</v>
      </c>
      <c r="BY3618" s="69"/>
      <c r="CB3618" t="s">
        <v>5819</v>
      </c>
      <c r="CC3618" s="62">
        <f>+CC3617</f>
        <v>211</v>
      </c>
      <c r="CD3618" s="62">
        <v>5</v>
      </c>
      <c r="CE3618" s="76">
        <f t="shared" si="6018"/>
        <v>98415.96</v>
      </c>
      <c r="CF3618" s="76">
        <f t="shared" si="6019"/>
        <v>8201.33</v>
      </c>
      <c r="CG3618" s="76">
        <f t="shared" si="6020"/>
        <v>3785.23</v>
      </c>
      <c r="CH3618" s="79">
        <f t="shared" si="6021"/>
        <v>47.32</v>
      </c>
      <c r="CI3618" s="69"/>
      <c r="CL3618" t="s">
        <v>7970</v>
      </c>
      <c r="CM3618" s="62">
        <f>+CM3617</f>
        <v>211</v>
      </c>
      <c r="CN3618" s="62">
        <v>5</v>
      </c>
      <c r="CO3618" s="76">
        <f t="shared" si="6022"/>
        <v>98415.96</v>
      </c>
      <c r="CP3618" s="76">
        <f t="shared" si="6023"/>
        <v>8201.33</v>
      </c>
      <c r="CQ3618" s="76">
        <f t="shared" si="6024"/>
        <v>3785.23</v>
      </c>
      <c r="CR3618" s="79">
        <f t="shared" si="6025"/>
        <v>47.32</v>
      </c>
      <c r="CU3618" t="s">
        <v>10121</v>
      </c>
      <c r="CV3618" s="62">
        <f>+CV3617</f>
        <v>211</v>
      </c>
      <c r="CW3618" s="62">
        <v>5</v>
      </c>
      <c r="CX3618" s="76">
        <f t="shared" si="6026"/>
        <v>98415.96</v>
      </c>
      <c r="CY3618" s="76">
        <f t="shared" si="6027"/>
        <v>8201.33</v>
      </c>
      <c r="CZ3618" s="76">
        <f t="shared" si="6028"/>
        <v>3785.23</v>
      </c>
      <c r="DA3618" s="79">
        <f t="shared" si="6029"/>
        <v>47.32</v>
      </c>
    </row>
    <row r="3619" spans="60:105" ht="18.75" hidden="1" customHeight="1" x14ac:dyDescent="0.2">
      <c r="BH3619" t="s">
        <v>1515</v>
      </c>
      <c r="BI3619" s="57">
        <f>+BI3614+1</f>
        <v>212</v>
      </c>
      <c r="BJ3619" s="57">
        <v>1</v>
      </c>
      <c r="BK3619" s="74">
        <f t="shared" si="6010"/>
        <v>81371.89</v>
      </c>
      <c r="BL3619" s="74">
        <f t="shared" si="6011"/>
        <v>6780.99</v>
      </c>
      <c r="BM3619" s="74">
        <f t="shared" si="6012"/>
        <v>3129.69</v>
      </c>
      <c r="BN3619" s="77">
        <f t="shared" si="6013"/>
        <v>39.119999999999997</v>
      </c>
      <c r="BO3619" s="69"/>
      <c r="BR3619" t="s">
        <v>3666</v>
      </c>
      <c r="BS3619" s="57">
        <f>+BS3614+1</f>
        <v>212</v>
      </c>
      <c r="BT3619" s="57">
        <v>1</v>
      </c>
      <c r="BU3619" s="74">
        <f t="shared" si="6014"/>
        <v>81371.89</v>
      </c>
      <c r="BV3619" s="74">
        <f t="shared" si="6015"/>
        <v>6780.99</v>
      </c>
      <c r="BW3619" s="74">
        <f t="shared" si="6016"/>
        <v>3129.69</v>
      </c>
      <c r="BX3619" s="77">
        <f t="shared" si="6017"/>
        <v>39.119999999999997</v>
      </c>
      <c r="BY3619" s="69"/>
      <c r="CB3619" t="s">
        <v>5820</v>
      </c>
      <c r="CC3619" s="57">
        <f>+CC3614+1</f>
        <v>212</v>
      </c>
      <c r="CD3619" s="57">
        <v>1</v>
      </c>
      <c r="CE3619" s="74">
        <f t="shared" si="6018"/>
        <v>81371.89</v>
      </c>
      <c r="CF3619" s="74">
        <f t="shared" si="6019"/>
        <v>6780.99</v>
      </c>
      <c r="CG3619" s="74">
        <f t="shared" si="6020"/>
        <v>3129.69</v>
      </c>
      <c r="CH3619" s="77">
        <f t="shared" si="6021"/>
        <v>39.119999999999997</v>
      </c>
      <c r="CI3619" s="69"/>
      <c r="CL3619" t="s">
        <v>7971</v>
      </c>
      <c r="CM3619" s="57">
        <f>+CM3614+1</f>
        <v>212</v>
      </c>
      <c r="CN3619" s="57">
        <v>1</v>
      </c>
      <c r="CO3619" s="74">
        <f t="shared" si="6022"/>
        <v>81371.89</v>
      </c>
      <c r="CP3619" s="74">
        <f t="shared" si="6023"/>
        <v>6780.99</v>
      </c>
      <c r="CQ3619" s="74">
        <f t="shared" si="6024"/>
        <v>3129.69</v>
      </c>
      <c r="CR3619" s="77">
        <f t="shared" si="6025"/>
        <v>39.119999999999997</v>
      </c>
      <c r="CU3619" t="s">
        <v>10122</v>
      </c>
      <c r="CV3619" s="57">
        <f>+CV3614+1</f>
        <v>212</v>
      </c>
      <c r="CW3619" s="57">
        <v>1</v>
      </c>
      <c r="CX3619" s="74">
        <f t="shared" si="6026"/>
        <v>81371.89</v>
      </c>
      <c r="CY3619" s="74">
        <f t="shared" si="6027"/>
        <v>6780.99</v>
      </c>
      <c r="CZ3619" s="74">
        <f t="shared" si="6028"/>
        <v>3129.69</v>
      </c>
      <c r="DA3619" s="77">
        <f t="shared" si="6029"/>
        <v>39.119999999999997</v>
      </c>
    </row>
    <row r="3620" spans="60:105" ht="18.75" hidden="1" customHeight="1" x14ac:dyDescent="0.2">
      <c r="BH3620" t="s">
        <v>1516</v>
      </c>
      <c r="BI3620">
        <f>+BI3619</f>
        <v>212</v>
      </c>
      <c r="BJ3620">
        <v>2</v>
      </c>
      <c r="BK3620" s="75">
        <f t="shared" si="6010"/>
        <v>85440.49</v>
      </c>
      <c r="BL3620" s="75">
        <f t="shared" si="6011"/>
        <v>7120.04</v>
      </c>
      <c r="BM3620" s="75">
        <f t="shared" si="6012"/>
        <v>3286.17</v>
      </c>
      <c r="BN3620" s="78">
        <f t="shared" si="6013"/>
        <v>41.08</v>
      </c>
      <c r="BO3620" s="69"/>
      <c r="BR3620" t="s">
        <v>3667</v>
      </c>
      <c r="BS3620">
        <f>+BS3619</f>
        <v>212</v>
      </c>
      <c r="BT3620">
        <v>2</v>
      </c>
      <c r="BU3620" s="75">
        <f t="shared" si="6014"/>
        <v>85440.49</v>
      </c>
      <c r="BV3620" s="75">
        <f t="shared" si="6015"/>
        <v>7120.04</v>
      </c>
      <c r="BW3620" s="75">
        <f t="shared" si="6016"/>
        <v>3286.17</v>
      </c>
      <c r="BX3620" s="78">
        <f t="shared" si="6017"/>
        <v>41.08</v>
      </c>
      <c r="BY3620" s="69"/>
      <c r="CB3620" t="s">
        <v>5821</v>
      </c>
      <c r="CC3620">
        <f>+CC3619</f>
        <v>212</v>
      </c>
      <c r="CD3620">
        <v>2</v>
      </c>
      <c r="CE3620" s="75">
        <f t="shared" si="6018"/>
        <v>85440.49</v>
      </c>
      <c r="CF3620" s="75">
        <f t="shared" si="6019"/>
        <v>7120.04</v>
      </c>
      <c r="CG3620" s="75">
        <f t="shared" si="6020"/>
        <v>3286.17</v>
      </c>
      <c r="CH3620" s="78">
        <f t="shared" si="6021"/>
        <v>41.08</v>
      </c>
      <c r="CI3620" s="69"/>
      <c r="CL3620" t="s">
        <v>7972</v>
      </c>
      <c r="CM3620">
        <f>+CM3619</f>
        <v>212</v>
      </c>
      <c r="CN3620">
        <v>2</v>
      </c>
      <c r="CO3620" s="75">
        <f t="shared" si="6022"/>
        <v>85440.49</v>
      </c>
      <c r="CP3620" s="75">
        <f t="shared" si="6023"/>
        <v>7120.04</v>
      </c>
      <c r="CQ3620" s="75">
        <f t="shared" si="6024"/>
        <v>3286.17</v>
      </c>
      <c r="CR3620" s="78">
        <f t="shared" si="6025"/>
        <v>41.08</v>
      </c>
      <c r="CU3620" t="s">
        <v>10123</v>
      </c>
      <c r="CV3620">
        <f>+CV3619</f>
        <v>212</v>
      </c>
      <c r="CW3620">
        <v>2</v>
      </c>
      <c r="CX3620" s="75">
        <f t="shared" si="6026"/>
        <v>85440.49</v>
      </c>
      <c r="CY3620" s="75">
        <f t="shared" si="6027"/>
        <v>7120.04</v>
      </c>
      <c r="CZ3620" s="75">
        <f t="shared" si="6028"/>
        <v>3286.17</v>
      </c>
      <c r="DA3620" s="78">
        <f t="shared" si="6029"/>
        <v>41.08</v>
      </c>
    </row>
    <row r="3621" spans="60:105" ht="18.75" hidden="1" customHeight="1" x14ac:dyDescent="0.2">
      <c r="BH3621" t="s">
        <v>1517</v>
      </c>
      <c r="BI3621">
        <f>+BI3620</f>
        <v>212</v>
      </c>
      <c r="BJ3621">
        <v>3</v>
      </c>
      <c r="BK3621" s="75">
        <f t="shared" si="6010"/>
        <v>89712.51</v>
      </c>
      <c r="BL3621" s="75">
        <f t="shared" si="6011"/>
        <v>7476.04</v>
      </c>
      <c r="BM3621" s="75">
        <f t="shared" si="6012"/>
        <v>3450.48</v>
      </c>
      <c r="BN3621" s="78">
        <f t="shared" si="6013"/>
        <v>43.13</v>
      </c>
      <c r="BO3621" s="69"/>
      <c r="BR3621" t="s">
        <v>3668</v>
      </c>
      <c r="BS3621">
        <f>+BS3620</f>
        <v>212</v>
      </c>
      <c r="BT3621">
        <v>3</v>
      </c>
      <c r="BU3621" s="75">
        <f t="shared" si="6014"/>
        <v>89712.51</v>
      </c>
      <c r="BV3621" s="75">
        <f t="shared" si="6015"/>
        <v>7476.04</v>
      </c>
      <c r="BW3621" s="75">
        <f t="shared" si="6016"/>
        <v>3450.48</v>
      </c>
      <c r="BX3621" s="78">
        <f t="shared" si="6017"/>
        <v>43.13</v>
      </c>
      <c r="BY3621" s="69"/>
      <c r="CB3621" t="s">
        <v>5822</v>
      </c>
      <c r="CC3621">
        <f>+CC3620</f>
        <v>212</v>
      </c>
      <c r="CD3621">
        <v>3</v>
      </c>
      <c r="CE3621" s="75">
        <f t="shared" si="6018"/>
        <v>89712.51</v>
      </c>
      <c r="CF3621" s="75">
        <f t="shared" si="6019"/>
        <v>7476.04</v>
      </c>
      <c r="CG3621" s="75">
        <f t="shared" si="6020"/>
        <v>3450.48</v>
      </c>
      <c r="CH3621" s="78">
        <f t="shared" si="6021"/>
        <v>43.13</v>
      </c>
      <c r="CI3621" s="69"/>
      <c r="CL3621" t="s">
        <v>7973</v>
      </c>
      <c r="CM3621">
        <f>+CM3620</f>
        <v>212</v>
      </c>
      <c r="CN3621">
        <v>3</v>
      </c>
      <c r="CO3621" s="75">
        <f t="shared" si="6022"/>
        <v>89712.51</v>
      </c>
      <c r="CP3621" s="75">
        <f t="shared" si="6023"/>
        <v>7476.04</v>
      </c>
      <c r="CQ3621" s="75">
        <f t="shared" si="6024"/>
        <v>3450.48</v>
      </c>
      <c r="CR3621" s="78">
        <f t="shared" si="6025"/>
        <v>43.13</v>
      </c>
      <c r="CU3621" t="s">
        <v>10124</v>
      </c>
      <c r="CV3621">
        <f>+CV3620</f>
        <v>212</v>
      </c>
      <c r="CW3621">
        <v>3</v>
      </c>
      <c r="CX3621" s="75">
        <f t="shared" si="6026"/>
        <v>89712.51</v>
      </c>
      <c r="CY3621" s="75">
        <f t="shared" si="6027"/>
        <v>7476.04</v>
      </c>
      <c r="CZ3621" s="75">
        <f t="shared" si="6028"/>
        <v>3450.48</v>
      </c>
      <c r="DA3621" s="78">
        <f t="shared" si="6029"/>
        <v>43.13</v>
      </c>
    </row>
    <row r="3622" spans="60:105" ht="18.75" hidden="1" customHeight="1" x14ac:dyDescent="0.2">
      <c r="BH3622" t="s">
        <v>1518</v>
      </c>
      <c r="BI3622">
        <f>+BI3621</f>
        <v>212</v>
      </c>
      <c r="BJ3622">
        <v>4</v>
      </c>
      <c r="BK3622" s="75">
        <f t="shared" si="6010"/>
        <v>94198.14</v>
      </c>
      <c r="BL3622" s="75">
        <f t="shared" si="6011"/>
        <v>7849.84</v>
      </c>
      <c r="BM3622" s="75">
        <f t="shared" si="6012"/>
        <v>3623.01</v>
      </c>
      <c r="BN3622" s="78">
        <f t="shared" si="6013"/>
        <v>45.29</v>
      </c>
      <c r="BO3622" s="69"/>
      <c r="BR3622" t="s">
        <v>3669</v>
      </c>
      <c r="BS3622">
        <f>+BS3621</f>
        <v>212</v>
      </c>
      <c r="BT3622">
        <v>4</v>
      </c>
      <c r="BU3622" s="75">
        <f t="shared" si="6014"/>
        <v>94198.14</v>
      </c>
      <c r="BV3622" s="75">
        <f t="shared" si="6015"/>
        <v>7849.84</v>
      </c>
      <c r="BW3622" s="75">
        <f t="shared" si="6016"/>
        <v>3623.01</v>
      </c>
      <c r="BX3622" s="78">
        <f t="shared" si="6017"/>
        <v>45.29</v>
      </c>
      <c r="BY3622" s="69"/>
      <c r="CB3622" t="s">
        <v>5823</v>
      </c>
      <c r="CC3622">
        <f>+CC3621</f>
        <v>212</v>
      </c>
      <c r="CD3622">
        <v>4</v>
      </c>
      <c r="CE3622" s="75">
        <f t="shared" si="6018"/>
        <v>94198.14</v>
      </c>
      <c r="CF3622" s="75">
        <f t="shared" si="6019"/>
        <v>7849.84</v>
      </c>
      <c r="CG3622" s="75">
        <f t="shared" si="6020"/>
        <v>3623.01</v>
      </c>
      <c r="CH3622" s="78">
        <f t="shared" si="6021"/>
        <v>45.29</v>
      </c>
      <c r="CI3622" s="69"/>
      <c r="CL3622" t="s">
        <v>7974</v>
      </c>
      <c r="CM3622">
        <f>+CM3621</f>
        <v>212</v>
      </c>
      <c r="CN3622">
        <v>4</v>
      </c>
      <c r="CO3622" s="75">
        <f t="shared" si="6022"/>
        <v>94198.14</v>
      </c>
      <c r="CP3622" s="75">
        <f t="shared" si="6023"/>
        <v>7849.84</v>
      </c>
      <c r="CQ3622" s="75">
        <f t="shared" si="6024"/>
        <v>3623.01</v>
      </c>
      <c r="CR3622" s="78">
        <f t="shared" si="6025"/>
        <v>45.29</v>
      </c>
      <c r="CU3622" t="s">
        <v>10125</v>
      </c>
      <c r="CV3622">
        <f>+CV3621</f>
        <v>212</v>
      </c>
      <c r="CW3622">
        <v>4</v>
      </c>
      <c r="CX3622" s="75">
        <f t="shared" si="6026"/>
        <v>94198.14</v>
      </c>
      <c r="CY3622" s="75">
        <f t="shared" si="6027"/>
        <v>7849.84</v>
      </c>
      <c r="CZ3622" s="75">
        <f t="shared" si="6028"/>
        <v>3623.01</v>
      </c>
      <c r="DA3622" s="78">
        <f t="shared" si="6029"/>
        <v>45.29</v>
      </c>
    </row>
    <row r="3623" spans="60:105" ht="18.75" hidden="1" customHeight="1" x14ac:dyDescent="0.2">
      <c r="BH3623" t="s">
        <v>1519</v>
      </c>
      <c r="BI3623" s="62">
        <f>+BI3622</f>
        <v>212</v>
      </c>
      <c r="BJ3623" s="62">
        <v>5</v>
      </c>
      <c r="BK3623" s="76">
        <f t="shared" si="6010"/>
        <v>98908.04</v>
      </c>
      <c r="BL3623" s="76">
        <f t="shared" si="6011"/>
        <v>8242.34</v>
      </c>
      <c r="BM3623" s="76">
        <f t="shared" si="6012"/>
        <v>3804.16</v>
      </c>
      <c r="BN3623" s="79">
        <f t="shared" si="6013"/>
        <v>47.55</v>
      </c>
      <c r="BO3623" s="69"/>
      <c r="BR3623" t="s">
        <v>3670</v>
      </c>
      <c r="BS3623" s="62">
        <f>+BS3622</f>
        <v>212</v>
      </c>
      <c r="BT3623" s="62">
        <v>5</v>
      </c>
      <c r="BU3623" s="76">
        <f t="shared" si="6014"/>
        <v>98908.04</v>
      </c>
      <c r="BV3623" s="76">
        <f t="shared" si="6015"/>
        <v>8242.34</v>
      </c>
      <c r="BW3623" s="76">
        <f t="shared" si="6016"/>
        <v>3804.16</v>
      </c>
      <c r="BX3623" s="79">
        <f t="shared" si="6017"/>
        <v>47.55</v>
      </c>
      <c r="BY3623" s="69"/>
      <c r="CB3623" t="s">
        <v>5824</v>
      </c>
      <c r="CC3623" s="62">
        <f>+CC3622</f>
        <v>212</v>
      </c>
      <c r="CD3623" s="62">
        <v>5</v>
      </c>
      <c r="CE3623" s="76">
        <f t="shared" si="6018"/>
        <v>98908.04</v>
      </c>
      <c r="CF3623" s="76">
        <f t="shared" si="6019"/>
        <v>8242.34</v>
      </c>
      <c r="CG3623" s="76">
        <f t="shared" si="6020"/>
        <v>3804.16</v>
      </c>
      <c r="CH3623" s="79">
        <f t="shared" si="6021"/>
        <v>47.55</v>
      </c>
      <c r="CI3623" s="69"/>
      <c r="CL3623" t="s">
        <v>7975</v>
      </c>
      <c r="CM3623" s="62">
        <f>+CM3622</f>
        <v>212</v>
      </c>
      <c r="CN3623" s="62">
        <v>5</v>
      </c>
      <c r="CO3623" s="76">
        <f t="shared" si="6022"/>
        <v>98908.04</v>
      </c>
      <c r="CP3623" s="76">
        <f t="shared" si="6023"/>
        <v>8242.34</v>
      </c>
      <c r="CQ3623" s="76">
        <f t="shared" si="6024"/>
        <v>3804.16</v>
      </c>
      <c r="CR3623" s="79">
        <f t="shared" si="6025"/>
        <v>47.55</v>
      </c>
      <c r="CU3623" t="s">
        <v>10126</v>
      </c>
      <c r="CV3623" s="62">
        <f>+CV3622</f>
        <v>212</v>
      </c>
      <c r="CW3623" s="62">
        <v>5</v>
      </c>
      <c r="CX3623" s="76">
        <f t="shared" si="6026"/>
        <v>98908.04</v>
      </c>
      <c r="CY3623" s="76">
        <f t="shared" si="6027"/>
        <v>8242.34</v>
      </c>
      <c r="CZ3623" s="76">
        <f t="shared" si="6028"/>
        <v>3804.16</v>
      </c>
      <c r="DA3623" s="79">
        <f t="shared" si="6029"/>
        <v>47.55</v>
      </c>
    </row>
    <row r="3624" spans="60:105" ht="18.75" hidden="1" customHeight="1" x14ac:dyDescent="0.2">
      <c r="BH3624" t="s">
        <v>1520</v>
      </c>
      <c r="BI3624" s="57">
        <f>+BI3619+1</f>
        <v>213</v>
      </c>
      <c r="BJ3624" s="57">
        <v>1</v>
      </c>
      <c r="BK3624" s="74">
        <f t="shared" si="6010"/>
        <v>81778.75</v>
      </c>
      <c r="BL3624" s="74">
        <f t="shared" si="6011"/>
        <v>6814.9</v>
      </c>
      <c r="BM3624" s="74">
        <f t="shared" si="6012"/>
        <v>3145.34</v>
      </c>
      <c r="BN3624" s="77">
        <f t="shared" si="6013"/>
        <v>39.32</v>
      </c>
      <c r="BO3624" s="69"/>
      <c r="BR3624" t="s">
        <v>3671</v>
      </c>
      <c r="BS3624" s="57">
        <f>+BS3619+1</f>
        <v>213</v>
      </c>
      <c r="BT3624" s="57">
        <v>1</v>
      </c>
      <c r="BU3624" s="74">
        <f t="shared" si="6014"/>
        <v>81778.75</v>
      </c>
      <c r="BV3624" s="74">
        <f t="shared" si="6015"/>
        <v>6814.9</v>
      </c>
      <c r="BW3624" s="74">
        <f t="shared" si="6016"/>
        <v>3145.34</v>
      </c>
      <c r="BX3624" s="77">
        <f t="shared" si="6017"/>
        <v>39.32</v>
      </c>
      <c r="BY3624" s="69"/>
      <c r="CB3624" t="s">
        <v>5825</v>
      </c>
      <c r="CC3624" s="57">
        <f>+CC3619+1</f>
        <v>213</v>
      </c>
      <c r="CD3624" s="57">
        <v>1</v>
      </c>
      <c r="CE3624" s="74">
        <f t="shared" si="6018"/>
        <v>81778.75</v>
      </c>
      <c r="CF3624" s="74">
        <f t="shared" si="6019"/>
        <v>6814.9</v>
      </c>
      <c r="CG3624" s="74">
        <f t="shared" si="6020"/>
        <v>3145.34</v>
      </c>
      <c r="CH3624" s="77">
        <f t="shared" si="6021"/>
        <v>39.32</v>
      </c>
      <c r="CI3624" s="69"/>
      <c r="CL3624" t="s">
        <v>7976</v>
      </c>
      <c r="CM3624" s="57">
        <f>+CM3619+1</f>
        <v>213</v>
      </c>
      <c r="CN3624" s="57">
        <v>1</v>
      </c>
      <c r="CO3624" s="74">
        <f t="shared" si="6022"/>
        <v>81778.75</v>
      </c>
      <c r="CP3624" s="74">
        <f t="shared" si="6023"/>
        <v>6814.9</v>
      </c>
      <c r="CQ3624" s="74">
        <f t="shared" si="6024"/>
        <v>3145.34</v>
      </c>
      <c r="CR3624" s="77">
        <f t="shared" si="6025"/>
        <v>39.32</v>
      </c>
      <c r="CU3624" t="s">
        <v>10127</v>
      </c>
      <c r="CV3624" s="57">
        <f>+CV3619+1</f>
        <v>213</v>
      </c>
      <c r="CW3624" s="57">
        <v>1</v>
      </c>
      <c r="CX3624" s="74">
        <f t="shared" si="6026"/>
        <v>81778.75</v>
      </c>
      <c r="CY3624" s="74">
        <f t="shared" si="6027"/>
        <v>6814.9</v>
      </c>
      <c r="CZ3624" s="74">
        <f t="shared" si="6028"/>
        <v>3145.34</v>
      </c>
      <c r="DA3624" s="77">
        <f t="shared" si="6029"/>
        <v>39.32</v>
      </c>
    </row>
    <row r="3625" spans="60:105" ht="18.75" hidden="1" customHeight="1" x14ac:dyDescent="0.2">
      <c r="BH3625" t="s">
        <v>1521</v>
      </c>
      <c r="BI3625">
        <f>+BI3624</f>
        <v>213</v>
      </c>
      <c r="BJ3625">
        <v>2</v>
      </c>
      <c r="BK3625" s="75">
        <f t="shared" si="6010"/>
        <v>85867.69</v>
      </c>
      <c r="BL3625" s="75">
        <f t="shared" si="6011"/>
        <v>7155.64</v>
      </c>
      <c r="BM3625" s="75">
        <f t="shared" si="6012"/>
        <v>3302.6</v>
      </c>
      <c r="BN3625" s="78">
        <f t="shared" si="6013"/>
        <v>41.28</v>
      </c>
      <c r="BO3625" s="69"/>
      <c r="BR3625" t="s">
        <v>3672</v>
      </c>
      <c r="BS3625">
        <f>+BS3624</f>
        <v>213</v>
      </c>
      <c r="BT3625">
        <v>2</v>
      </c>
      <c r="BU3625" s="75">
        <f t="shared" si="6014"/>
        <v>85867.69</v>
      </c>
      <c r="BV3625" s="75">
        <f t="shared" si="6015"/>
        <v>7155.64</v>
      </c>
      <c r="BW3625" s="75">
        <f t="shared" si="6016"/>
        <v>3302.6</v>
      </c>
      <c r="BX3625" s="78">
        <f t="shared" si="6017"/>
        <v>41.28</v>
      </c>
      <c r="BY3625" s="69"/>
      <c r="CB3625" t="s">
        <v>5826</v>
      </c>
      <c r="CC3625">
        <f>+CC3624</f>
        <v>213</v>
      </c>
      <c r="CD3625">
        <v>2</v>
      </c>
      <c r="CE3625" s="75">
        <f t="shared" si="6018"/>
        <v>85867.69</v>
      </c>
      <c r="CF3625" s="75">
        <f t="shared" si="6019"/>
        <v>7155.64</v>
      </c>
      <c r="CG3625" s="75">
        <f t="shared" si="6020"/>
        <v>3302.6</v>
      </c>
      <c r="CH3625" s="78">
        <f t="shared" si="6021"/>
        <v>41.28</v>
      </c>
      <c r="CI3625" s="69"/>
      <c r="CL3625" t="s">
        <v>7977</v>
      </c>
      <c r="CM3625">
        <f>+CM3624</f>
        <v>213</v>
      </c>
      <c r="CN3625">
        <v>2</v>
      </c>
      <c r="CO3625" s="75">
        <f t="shared" si="6022"/>
        <v>85867.69</v>
      </c>
      <c r="CP3625" s="75">
        <f t="shared" si="6023"/>
        <v>7155.64</v>
      </c>
      <c r="CQ3625" s="75">
        <f t="shared" si="6024"/>
        <v>3302.6</v>
      </c>
      <c r="CR3625" s="78">
        <f t="shared" si="6025"/>
        <v>41.28</v>
      </c>
      <c r="CU3625" t="s">
        <v>10128</v>
      </c>
      <c r="CV3625">
        <f>+CV3624</f>
        <v>213</v>
      </c>
      <c r="CW3625">
        <v>2</v>
      </c>
      <c r="CX3625" s="75">
        <f t="shared" si="6026"/>
        <v>85867.69</v>
      </c>
      <c r="CY3625" s="75">
        <f t="shared" si="6027"/>
        <v>7155.64</v>
      </c>
      <c r="CZ3625" s="75">
        <f t="shared" si="6028"/>
        <v>3302.6</v>
      </c>
      <c r="DA3625" s="78">
        <f t="shared" si="6029"/>
        <v>41.28</v>
      </c>
    </row>
    <row r="3626" spans="60:105" ht="18.75" hidden="1" customHeight="1" x14ac:dyDescent="0.2">
      <c r="BH3626" t="s">
        <v>1522</v>
      </c>
      <c r="BI3626">
        <f>+BI3625</f>
        <v>213</v>
      </c>
      <c r="BJ3626">
        <v>3</v>
      </c>
      <c r="BK3626" s="75">
        <f t="shared" si="6010"/>
        <v>90161.07</v>
      </c>
      <c r="BL3626" s="75">
        <f t="shared" si="6011"/>
        <v>7513.42</v>
      </c>
      <c r="BM3626" s="75">
        <f t="shared" si="6012"/>
        <v>3467.73</v>
      </c>
      <c r="BN3626" s="78">
        <f t="shared" si="6013"/>
        <v>43.35</v>
      </c>
      <c r="BO3626" s="69"/>
      <c r="BR3626" t="s">
        <v>3673</v>
      </c>
      <c r="BS3626">
        <f>+BS3625</f>
        <v>213</v>
      </c>
      <c r="BT3626">
        <v>3</v>
      </c>
      <c r="BU3626" s="75">
        <f t="shared" si="6014"/>
        <v>90161.07</v>
      </c>
      <c r="BV3626" s="75">
        <f t="shared" si="6015"/>
        <v>7513.42</v>
      </c>
      <c r="BW3626" s="75">
        <f t="shared" si="6016"/>
        <v>3467.73</v>
      </c>
      <c r="BX3626" s="78">
        <f t="shared" si="6017"/>
        <v>43.35</v>
      </c>
      <c r="BY3626" s="69"/>
      <c r="CB3626" t="s">
        <v>5827</v>
      </c>
      <c r="CC3626">
        <f>+CC3625</f>
        <v>213</v>
      </c>
      <c r="CD3626">
        <v>3</v>
      </c>
      <c r="CE3626" s="75">
        <f t="shared" si="6018"/>
        <v>90161.07</v>
      </c>
      <c r="CF3626" s="75">
        <f t="shared" si="6019"/>
        <v>7513.42</v>
      </c>
      <c r="CG3626" s="75">
        <f t="shared" si="6020"/>
        <v>3467.73</v>
      </c>
      <c r="CH3626" s="78">
        <f t="shared" si="6021"/>
        <v>43.35</v>
      </c>
      <c r="CI3626" s="69"/>
      <c r="CL3626" t="s">
        <v>7978</v>
      </c>
      <c r="CM3626">
        <f>+CM3625</f>
        <v>213</v>
      </c>
      <c r="CN3626">
        <v>3</v>
      </c>
      <c r="CO3626" s="75">
        <f t="shared" si="6022"/>
        <v>90161.07</v>
      </c>
      <c r="CP3626" s="75">
        <f t="shared" si="6023"/>
        <v>7513.42</v>
      </c>
      <c r="CQ3626" s="75">
        <f t="shared" si="6024"/>
        <v>3467.73</v>
      </c>
      <c r="CR3626" s="78">
        <f t="shared" si="6025"/>
        <v>43.35</v>
      </c>
      <c r="CU3626" t="s">
        <v>10129</v>
      </c>
      <c r="CV3626">
        <f>+CV3625</f>
        <v>213</v>
      </c>
      <c r="CW3626">
        <v>3</v>
      </c>
      <c r="CX3626" s="75">
        <f t="shared" si="6026"/>
        <v>90161.07</v>
      </c>
      <c r="CY3626" s="75">
        <f t="shared" si="6027"/>
        <v>7513.42</v>
      </c>
      <c r="CZ3626" s="75">
        <f t="shared" si="6028"/>
        <v>3467.73</v>
      </c>
      <c r="DA3626" s="78">
        <f t="shared" si="6029"/>
        <v>43.35</v>
      </c>
    </row>
    <row r="3627" spans="60:105" ht="18.75" hidden="1" customHeight="1" x14ac:dyDescent="0.2">
      <c r="BH3627" t="s">
        <v>1523</v>
      </c>
      <c r="BI3627">
        <f>+BI3626</f>
        <v>213</v>
      </c>
      <c r="BJ3627">
        <v>4</v>
      </c>
      <c r="BK3627" s="75">
        <f t="shared" si="6010"/>
        <v>94669.13</v>
      </c>
      <c r="BL3627" s="75">
        <f t="shared" si="6011"/>
        <v>7889.09</v>
      </c>
      <c r="BM3627" s="75">
        <f t="shared" si="6012"/>
        <v>3641.12</v>
      </c>
      <c r="BN3627" s="78">
        <f t="shared" si="6013"/>
        <v>45.51</v>
      </c>
      <c r="BO3627" s="69"/>
      <c r="BR3627" t="s">
        <v>3674</v>
      </c>
      <c r="BS3627">
        <f>+BS3626</f>
        <v>213</v>
      </c>
      <c r="BT3627">
        <v>4</v>
      </c>
      <c r="BU3627" s="75">
        <f t="shared" si="6014"/>
        <v>94669.13</v>
      </c>
      <c r="BV3627" s="75">
        <f t="shared" si="6015"/>
        <v>7889.09</v>
      </c>
      <c r="BW3627" s="75">
        <f t="shared" si="6016"/>
        <v>3641.12</v>
      </c>
      <c r="BX3627" s="78">
        <f t="shared" si="6017"/>
        <v>45.51</v>
      </c>
      <c r="BY3627" s="69"/>
      <c r="CB3627" t="s">
        <v>5828</v>
      </c>
      <c r="CC3627">
        <f>+CC3626</f>
        <v>213</v>
      </c>
      <c r="CD3627">
        <v>4</v>
      </c>
      <c r="CE3627" s="75">
        <f t="shared" si="6018"/>
        <v>94669.13</v>
      </c>
      <c r="CF3627" s="75">
        <f t="shared" si="6019"/>
        <v>7889.09</v>
      </c>
      <c r="CG3627" s="75">
        <f t="shared" si="6020"/>
        <v>3641.12</v>
      </c>
      <c r="CH3627" s="78">
        <f t="shared" si="6021"/>
        <v>45.51</v>
      </c>
      <c r="CI3627" s="69"/>
      <c r="CL3627" t="s">
        <v>7979</v>
      </c>
      <c r="CM3627">
        <f>+CM3626</f>
        <v>213</v>
      </c>
      <c r="CN3627">
        <v>4</v>
      </c>
      <c r="CO3627" s="75">
        <f t="shared" si="6022"/>
        <v>94669.13</v>
      </c>
      <c r="CP3627" s="75">
        <f t="shared" si="6023"/>
        <v>7889.09</v>
      </c>
      <c r="CQ3627" s="75">
        <f t="shared" si="6024"/>
        <v>3641.12</v>
      </c>
      <c r="CR3627" s="78">
        <f t="shared" si="6025"/>
        <v>45.51</v>
      </c>
      <c r="CU3627" t="s">
        <v>10130</v>
      </c>
      <c r="CV3627">
        <f>+CV3626</f>
        <v>213</v>
      </c>
      <c r="CW3627">
        <v>4</v>
      </c>
      <c r="CX3627" s="75">
        <f t="shared" si="6026"/>
        <v>94669.13</v>
      </c>
      <c r="CY3627" s="75">
        <f t="shared" si="6027"/>
        <v>7889.09</v>
      </c>
      <c r="CZ3627" s="75">
        <f t="shared" si="6028"/>
        <v>3641.12</v>
      </c>
      <c r="DA3627" s="78">
        <f t="shared" si="6029"/>
        <v>45.51</v>
      </c>
    </row>
    <row r="3628" spans="60:105" ht="18.75" hidden="1" customHeight="1" x14ac:dyDescent="0.2">
      <c r="BH3628" t="s">
        <v>1524</v>
      </c>
      <c r="BI3628" s="62">
        <f>+BI3627</f>
        <v>213</v>
      </c>
      <c r="BJ3628" s="62">
        <v>5</v>
      </c>
      <c r="BK3628" s="76">
        <f t="shared" si="6010"/>
        <v>99402.58</v>
      </c>
      <c r="BL3628" s="76">
        <f t="shared" si="6011"/>
        <v>8283.5499999999993</v>
      </c>
      <c r="BM3628" s="76">
        <f t="shared" si="6012"/>
        <v>3823.18</v>
      </c>
      <c r="BN3628" s="79">
        <f t="shared" si="6013"/>
        <v>47.79</v>
      </c>
      <c r="BO3628" s="69"/>
      <c r="BR3628" t="s">
        <v>3675</v>
      </c>
      <c r="BS3628" s="62">
        <f>+BS3627</f>
        <v>213</v>
      </c>
      <c r="BT3628" s="62">
        <v>5</v>
      </c>
      <c r="BU3628" s="76">
        <f t="shared" si="6014"/>
        <v>99402.58</v>
      </c>
      <c r="BV3628" s="76">
        <f t="shared" si="6015"/>
        <v>8283.5499999999993</v>
      </c>
      <c r="BW3628" s="76">
        <f t="shared" si="6016"/>
        <v>3823.18</v>
      </c>
      <c r="BX3628" s="79">
        <f t="shared" si="6017"/>
        <v>47.79</v>
      </c>
      <c r="BY3628" s="69"/>
      <c r="CB3628" t="s">
        <v>5829</v>
      </c>
      <c r="CC3628" s="62">
        <f>+CC3627</f>
        <v>213</v>
      </c>
      <c r="CD3628" s="62">
        <v>5</v>
      </c>
      <c r="CE3628" s="76">
        <f t="shared" si="6018"/>
        <v>99402.58</v>
      </c>
      <c r="CF3628" s="76">
        <f t="shared" si="6019"/>
        <v>8283.5499999999993</v>
      </c>
      <c r="CG3628" s="76">
        <f t="shared" si="6020"/>
        <v>3823.18</v>
      </c>
      <c r="CH3628" s="79">
        <f t="shared" si="6021"/>
        <v>47.79</v>
      </c>
      <c r="CI3628" s="69"/>
      <c r="CL3628" t="s">
        <v>7980</v>
      </c>
      <c r="CM3628" s="62">
        <f>+CM3627</f>
        <v>213</v>
      </c>
      <c r="CN3628" s="62">
        <v>5</v>
      </c>
      <c r="CO3628" s="76">
        <f t="shared" si="6022"/>
        <v>99402.58</v>
      </c>
      <c r="CP3628" s="76">
        <f t="shared" si="6023"/>
        <v>8283.5499999999993</v>
      </c>
      <c r="CQ3628" s="76">
        <f t="shared" si="6024"/>
        <v>3823.18</v>
      </c>
      <c r="CR3628" s="79">
        <f t="shared" si="6025"/>
        <v>47.79</v>
      </c>
      <c r="CU3628" t="s">
        <v>10131</v>
      </c>
      <c r="CV3628" s="62">
        <f>+CV3627</f>
        <v>213</v>
      </c>
      <c r="CW3628" s="62">
        <v>5</v>
      </c>
      <c r="CX3628" s="76">
        <f t="shared" si="6026"/>
        <v>99402.58</v>
      </c>
      <c r="CY3628" s="76">
        <f t="shared" si="6027"/>
        <v>8283.5499999999993</v>
      </c>
      <c r="CZ3628" s="76">
        <f t="shared" si="6028"/>
        <v>3823.18</v>
      </c>
      <c r="DA3628" s="79">
        <f t="shared" si="6029"/>
        <v>47.79</v>
      </c>
    </row>
    <row r="3629" spans="60:105" ht="18.75" hidden="1" customHeight="1" x14ac:dyDescent="0.2">
      <c r="BH3629" t="s">
        <v>1525</v>
      </c>
      <c r="BI3629" s="57">
        <f>+BI3624+1</f>
        <v>214</v>
      </c>
      <c r="BJ3629" s="57">
        <v>1</v>
      </c>
      <c r="BK3629" s="74">
        <f t="shared" si="6010"/>
        <v>82187.649999999994</v>
      </c>
      <c r="BL3629" s="74">
        <f t="shared" si="6011"/>
        <v>6848.97</v>
      </c>
      <c r="BM3629" s="74">
        <f t="shared" si="6012"/>
        <v>3161.06</v>
      </c>
      <c r="BN3629" s="77">
        <f t="shared" si="6013"/>
        <v>39.51</v>
      </c>
      <c r="BO3629" s="69"/>
      <c r="BR3629" t="s">
        <v>3676</v>
      </c>
      <c r="BS3629" s="57">
        <f>+BS3624+1</f>
        <v>214</v>
      </c>
      <c r="BT3629" s="57">
        <v>1</v>
      </c>
      <c r="BU3629" s="74">
        <f t="shared" si="6014"/>
        <v>82187.649999999994</v>
      </c>
      <c r="BV3629" s="74">
        <f t="shared" si="6015"/>
        <v>6848.97</v>
      </c>
      <c r="BW3629" s="74">
        <f t="shared" si="6016"/>
        <v>3161.06</v>
      </c>
      <c r="BX3629" s="77">
        <f t="shared" si="6017"/>
        <v>39.51</v>
      </c>
      <c r="BY3629" s="69"/>
      <c r="CB3629" t="s">
        <v>5830</v>
      </c>
      <c r="CC3629" s="57">
        <f>+CC3624+1</f>
        <v>214</v>
      </c>
      <c r="CD3629" s="57">
        <v>1</v>
      </c>
      <c r="CE3629" s="74">
        <f t="shared" si="6018"/>
        <v>82187.649999999994</v>
      </c>
      <c r="CF3629" s="74">
        <f t="shared" si="6019"/>
        <v>6848.97</v>
      </c>
      <c r="CG3629" s="74">
        <f t="shared" si="6020"/>
        <v>3161.06</v>
      </c>
      <c r="CH3629" s="77">
        <f t="shared" si="6021"/>
        <v>39.51</v>
      </c>
      <c r="CI3629" s="69"/>
      <c r="CL3629" t="s">
        <v>7981</v>
      </c>
      <c r="CM3629" s="57">
        <f>+CM3624+1</f>
        <v>214</v>
      </c>
      <c r="CN3629" s="57">
        <v>1</v>
      </c>
      <c r="CO3629" s="74">
        <f t="shared" si="6022"/>
        <v>82187.649999999994</v>
      </c>
      <c r="CP3629" s="74">
        <f t="shared" si="6023"/>
        <v>6848.97</v>
      </c>
      <c r="CQ3629" s="74">
        <f t="shared" si="6024"/>
        <v>3161.06</v>
      </c>
      <c r="CR3629" s="77">
        <f t="shared" si="6025"/>
        <v>39.51</v>
      </c>
      <c r="CU3629" t="s">
        <v>10132</v>
      </c>
      <c r="CV3629" s="57">
        <f>+CV3624+1</f>
        <v>214</v>
      </c>
      <c r="CW3629" s="57">
        <v>1</v>
      </c>
      <c r="CX3629" s="74">
        <f t="shared" si="6026"/>
        <v>82187.649999999994</v>
      </c>
      <c r="CY3629" s="74">
        <f t="shared" si="6027"/>
        <v>6848.97</v>
      </c>
      <c r="CZ3629" s="74">
        <f t="shared" si="6028"/>
        <v>3161.06</v>
      </c>
      <c r="DA3629" s="77">
        <f t="shared" si="6029"/>
        <v>39.51</v>
      </c>
    </row>
    <row r="3630" spans="60:105" ht="18.75" hidden="1" customHeight="1" x14ac:dyDescent="0.2">
      <c r="BH3630" t="s">
        <v>1526</v>
      </c>
      <c r="BI3630">
        <f>+BI3629</f>
        <v>214</v>
      </c>
      <c r="BJ3630">
        <v>2</v>
      </c>
      <c r="BK3630" s="75">
        <f t="shared" si="6010"/>
        <v>86297.03</v>
      </c>
      <c r="BL3630" s="75">
        <f t="shared" si="6011"/>
        <v>7191.42</v>
      </c>
      <c r="BM3630" s="75">
        <f t="shared" si="6012"/>
        <v>3319.12</v>
      </c>
      <c r="BN3630" s="78">
        <f t="shared" si="6013"/>
        <v>41.49</v>
      </c>
      <c r="BO3630" s="69"/>
      <c r="BR3630" t="s">
        <v>3677</v>
      </c>
      <c r="BS3630">
        <f>+BS3629</f>
        <v>214</v>
      </c>
      <c r="BT3630">
        <v>2</v>
      </c>
      <c r="BU3630" s="75">
        <f t="shared" si="6014"/>
        <v>86297.03</v>
      </c>
      <c r="BV3630" s="75">
        <f t="shared" si="6015"/>
        <v>7191.42</v>
      </c>
      <c r="BW3630" s="75">
        <f t="shared" si="6016"/>
        <v>3319.12</v>
      </c>
      <c r="BX3630" s="78">
        <f t="shared" si="6017"/>
        <v>41.49</v>
      </c>
      <c r="BY3630" s="69"/>
      <c r="CB3630" t="s">
        <v>5831</v>
      </c>
      <c r="CC3630">
        <f>+CC3629</f>
        <v>214</v>
      </c>
      <c r="CD3630">
        <v>2</v>
      </c>
      <c r="CE3630" s="75">
        <f t="shared" si="6018"/>
        <v>86297.03</v>
      </c>
      <c r="CF3630" s="75">
        <f t="shared" si="6019"/>
        <v>7191.42</v>
      </c>
      <c r="CG3630" s="75">
        <f t="shared" si="6020"/>
        <v>3319.12</v>
      </c>
      <c r="CH3630" s="78">
        <f t="shared" si="6021"/>
        <v>41.49</v>
      </c>
      <c r="CI3630" s="69"/>
      <c r="CL3630" t="s">
        <v>7982</v>
      </c>
      <c r="CM3630">
        <f>+CM3629</f>
        <v>214</v>
      </c>
      <c r="CN3630">
        <v>2</v>
      </c>
      <c r="CO3630" s="75">
        <f t="shared" si="6022"/>
        <v>86297.03</v>
      </c>
      <c r="CP3630" s="75">
        <f t="shared" si="6023"/>
        <v>7191.42</v>
      </c>
      <c r="CQ3630" s="75">
        <f t="shared" si="6024"/>
        <v>3319.12</v>
      </c>
      <c r="CR3630" s="78">
        <f t="shared" si="6025"/>
        <v>41.49</v>
      </c>
      <c r="CU3630" t="s">
        <v>10133</v>
      </c>
      <c r="CV3630">
        <f>+CV3629</f>
        <v>214</v>
      </c>
      <c r="CW3630">
        <v>2</v>
      </c>
      <c r="CX3630" s="75">
        <f t="shared" si="6026"/>
        <v>86297.03</v>
      </c>
      <c r="CY3630" s="75">
        <f t="shared" si="6027"/>
        <v>7191.42</v>
      </c>
      <c r="CZ3630" s="75">
        <f t="shared" si="6028"/>
        <v>3319.12</v>
      </c>
      <c r="DA3630" s="78">
        <f t="shared" si="6029"/>
        <v>41.49</v>
      </c>
    </row>
    <row r="3631" spans="60:105" ht="18.75" hidden="1" customHeight="1" x14ac:dyDescent="0.2">
      <c r="BH3631" t="s">
        <v>1527</v>
      </c>
      <c r="BI3631">
        <f>+BI3630</f>
        <v>214</v>
      </c>
      <c r="BJ3631">
        <v>3</v>
      </c>
      <c r="BK3631" s="75">
        <f t="shared" si="6010"/>
        <v>90611.88</v>
      </c>
      <c r="BL3631" s="75">
        <f t="shared" si="6011"/>
        <v>7550.99</v>
      </c>
      <c r="BM3631" s="75">
        <f t="shared" si="6012"/>
        <v>3485.07</v>
      </c>
      <c r="BN3631" s="78">
        <f t="shared" si="6013"/>
        <v>43.56</v>
      </c>
      <c r="BO3631" s="69"/>
      <c r="BR3631" t="s">
        <v>3678</v>
      </c>
      <c r="BS3631">
        <f>+BS3630</f>
        <v>214</v>
      </c>
      <c r="BT3631">
        <v>3</v>
      </c>
      <c r="BU3631" s="75">
        <f t="shared" si="6014"/>
        <v>90611.88</v>
      </c>
      <c r="BV3631" s="75">
        <f t="shared" si="6015"/>
        <v>7550.99</v>
      </c>
      <c r="BW3631" s="75">
        <f t="shared" si="6016"/>
        <v>3485.07</v>
      </c>
      <c r="BX3631" s="78">
        <f t="shared" si="6017"/>
        <v>43.56</v>
      </c>
      <c r="BY3631" s="69"/>
      <c r="CB3631" t="s">
        <v>5832</v>
      </c>
      <c r="CC3631">
        <f>+CC3630</f>
        <v>214</v>
      </c>
      <c r="CD3631">
        <v>3</v>
      </c>
      <c r="CE3631" s="75">
        <f t="shared" si="6018"/>
        <v>90611.88</v>
      </c>
      <c r="CF3631" s="75">
        <f t="shared" si="6019"/>
        <v>7550.99</v>
      </c>
      <c r="CG3631" s="75">
        <f t="shared" si="6020"/>
        <v>3485.07</v>
      </c>
      <c r="CH3631" s="78">
        <f t="shared" si="6021"/>
        <v>43.56</v>
      </c>
      <c r="CI3631" s="69"/>
      <c r="CL3631" t="s">
        <v>7983</v>
      </c>
      <c r="CM3631">
        <f>+CM3630</f>
        <v>214</v>
      </c>
      <c r="CN3631">
        <v>3</v>
      </c>
      <c r="CO3631" s="75">
        <f t="shared" si="6022"/>
        <v>90611.88</v>
      </c>
      <c r="CP3631" s="75">
        <f t="shared" si="6023"/>
        <v>7550.99</v>
      </c>
      <c r="CQ3631" s="75">
        <f t="shared" si="6024"/>
        <v>3485.07</v>
      </c>
      <c r="CR3631" s="78">
        <f t="shared" si="6025"/>
        <v>43.56</v>
      </c>
      <c r="CU3631" t="s">
        <v>10134</v>
      </c>
      <c r="CV3631">
        <f>+CV3630</f>
        <v>214</v>
      </c>
      <c r="CW3631">
        <v>3</v>
      </c>
      <c r="CX3631" s="75">
        <f t="shared" si="6026"/>
        <v>90611.88</v>
      </c>
      <c r="CY3631" s="75">
        <f t="shared" si="6027"/>
        <v>7550.99</v>
      </c>
      <c r="CZ3631" s="75">
        <f t="shared" si="6028"/>
        <v>3485.07</v>
      </c>
      <c r="DA3631" s="78">
        <f t="shared" si="6029"/>
        <v>43.56</v>
      </c>
    </row>
    <row r="3632" spans="60:105" ht="18.75" hidden="1" customHeight="1" x14ac:dyDescent="0.2">
      <c r="BH3632" t="s">
        <v>1528</v>
      </c>
      <c r="BI3632">
        <f>+BI3631</f>
        <v>214</v>
      </c>
      <c r="BJ3632">
        <v>4</v>
      </c>
      <c r="BK3632" s="75">
        <f t="shared" si="6010"/>
        <v>95142.47</v>
      </c>
      <c r="BL3632" s="75">
        <f t="shared" si="6011"/>
        <v>7928.54</v>
      </c>
      <c r="BM3632" s="75">
        <f t="shared" si="6012"/>
        <v>3659.33</v>
      </c>
      <c r="BN3632" s="78">
        <f t="shared" si="6013"/>
        <v>45.74</v>
      </c>
      <c r="BO3632" s="69"/>
      <c r="BR3632" t="s">
        <v>3679</v>
      </c>
      <c r="BS3632">
        <f>+BS3631</f>
        <v>214</v>
      </c>
      <c r="BT3632">
        <v>4</v>
      </c>
      <c r="BU3632" s="75">
        <f t="shared" si="6014"/>
        <v>95142.47</v>
      </c>
      <c r="BV3632" s="75">
        <f t="shared" si="6015"/>
        <v>7928.54</v>
      </c>
      <c r="BW3632" s="75">
        <f t="shared" si="6016"/>
        <v>3659.33</v>
      </c>
      <c r="BX3632" s="78">
        <f t="shared" si="6017"/>
        <v>45.74</v>
      </c>
      <c r="BY3632" s="69"/>
      <c r="CB3632" t="s">
        <v>5833</v>
      </c>
      <c r="CC3632">
        <f>+CC3631</f>
        <v>214</v>
      </c>
      <c r="CD3632">
        <v>4</v>
      </c>
      <c r="CE3632" s="75">
        <f t="shared" si="6018"/>
        <v>95142.47</v>
      </c>
      <c r="CF3632" s="75">
        <f t="shared" si="6019"/>
        <v>7928.54</v>
      </c>
      <c r="CG3632" s="75">
        <f t="shared" si="6020"/>
        <v>3659.33</v>
      </c>
      <c r="CH3632" s="78">
        <f t="shared" si="6021"/>
        <v>45.74</v>
      </c>
      <c r="CI3632" s="69"/>
      <c r="CL3632" t="s">
        <v>7984</v>
      </c>
      <c r="CM3632">
        <f>+CM3631</f>
        <v>214</v>
      </c>
      <c r="CN3632">
        <v>4</v>
      </c>
      <c r="CO3632" s="75">
        <f t="shared" si="6022"/>
        <v>95142.47</v>
      </c>
      <c r="CP3632" s="75">
        <f t="shared" si="6023"/>
        <v>7928.54</v>
      </c>
      <c r="CQ3632" s="75">
        <f t="shared" si="6024"/>
        <v>3659.33</v>
      </c>
      <c r="CR3632" s="78">
        <f t="shared" si="6025"/>
        <v>45.74</v>
      </c>
      <c r="CU3632" t="s">
        <v>10135</v>
      </c>
      <c r="CV3632">
        <f>+CV3631</f>
        <v>214</v>
      </c>
      <c r="CW3632">
        <v>4</v>
      </c>
      <c r="CX3632" s="75">
        <f t="shared" si="6026"/>
        <v>95142.47</v>
      </c>
      <c r="CY3632" s="75">
        <f t="shared" si="6027"/>
        <v>7928.54</v>
      </c>
      <c r="CZ3632" s="75">
        <f t="shared" si="6028"/>
        <v>3659.33</v>
      </c>
      <c r="DA3632" s="78">
        <f t="shared" si="6029"/>
        <v>45.74</v>
      </c>
    </row>
    <row r="3633" spans="60:105" ht="18.75" hidden="1" customHeight="1" x14ac:dyDescent="0.2">
      <c r="BH3633" t="s">
        <v>1529</v>
      </c>
      <c r="BI3633" s="62">
        <f>+BI3632</f>
        <v>214</v>
      </c>
      <c r="BJ3633" s="62">
        <v>5</v>
      </c>
      <c r="BK3633" s="76">
        <f t="shared" si="6010"/>
        <v>99899.6</v>
      </c>
      <c r="BL3633" s="76">
        <f t="shared" si="6011"/>
        <v>8324.9699999999993</v>
      </c>
      <c r="BM3633" s="76">
        <f t="shared" si="6012"/>
        <v>3842.29</v>
      </c>
      <c r="BN3633" s="79">
        <f t="shared" si="6013"/>
        <v>48.03</v>
      </c>
      <c r="BO3633" s="69"/>
      <c r="BR3633" t="s">
        <v>3680</v>
      </c>
      <c r="BS3633" s="62">
        <f>+BS3632</f>
        <v>214</v>
      </c>
      <c r="BT3633" s="62">
        <v>5</v>
      </c>
      <c r="BU3633" s="76">
        <f t="shared" si="6014"/>
        <v>99899.6</v>
      </c>
      <c r="BV3633" s="76">
        <f t="shared" si="6015"/>
        <v>8324.9699999999993</v>
      </c>
      <c r="BW3633" s="76">
        <f t="shared" si="6016"/>
        <v>3842.29</v>
      </c>
      <c r="BX3633" s="79">
        <f t="shared" si="6017"/>
        <v>48.03</v>
      </c>
      <c r="BY3633" s="69"/>
      <c r="CB3633" t="s">
        <v>5834</v>
      </c>
      <c r="CC3633" s="62">
        <f>+CC3632</f>
        <v>214</v>
      </c>
      <c r="CD3633" s="62">
        <v>5</v>
      </c>
      <c r="CE3633" s="76">
        <f t="shared" si="6018"/>
        <v>99899.6</v>
      </c>
      <c r="CF3633" s="76">
        <f t="shared" si="6019"/>
        <v>8324.9699999999993</v>
      </c>
      <c r="CG3633" s="76">
        <f t="shared" si="6020"/>
        <v>3842.29</v>
      </c>
      <c r="CH3633" s="79">
        <f t="shared" si="6021"/>
        <v>48.03</v>
      </c>
      <c r="CI3633" s="69"/>
      <c r="CL3633" t="s">
        <v>7985</v>
      </c>
      <c r="CM3633" s="62">
        <f>+CM3632</f>
        <v>214</v>
      </c>
      <c r="CN3633" s="62">
        <v>5</v>
      </c>
      <c r="CO3633" s="76">
        <f t="shared" si="6022"/>
        <v>99899.6</v>
      </c>
      <c r="CP3633" s="76">
        <f t="shared" si="6023"/>
        <v>8324.9699999999993</v>
      </c>
      <c r="CQ3633" s="76">
        <f t="shared" si="6024"/>
        <v>3842.29</v>
      </c>
      <c r="CR3633" s="79">
        <f t="shared" si="6025"/>
        <v>48.03</v>
      </c>
      <c r="CU3633" t="s">
        <v>10136</v>
      </c>
      <c r="CV3633" s="62">
        <f>+CV3632</f>
        <v>214</v>
      </c>
      <c r="CW3633" s="62">
        <v>5</v>
      </c>
      <c r="CX3633" s="76">
        <f t="shared" si="6026"/>
        <v>99899.6</v>
      </c>
      <c r="CY3633" s="76">
        <f t="shared" si="6027"/>
        <v>8324.9699999999993</v>
      </c>
      <c r="CZ3633" s="76">
        <f t="shared" si="6028"/>
        <v>3842.29</v>
      </c>
      <c r="DA3633" s="79">
        <f t="shared" si="6029"/>
        <v>48.03</v>
      </c>
    </row>
    <row r="3634" spans="60:105" ht="18.75" hidden="1" customHeight="1" x14ac:dyDescent="0.2">
      <c r="BH3634" t="s">
        <v>1530</v>
      </c>
      <c r="BI3634" s="57">
        <f>+BI3629+1</f>
        <v>215</v>
      </c>
      <c r="BJ3634" s="57">
        <v>1</v>
      </c>
      <c r="BK3634" s="74">
        <f t="shared" si="6010"/>
        <v>82598.58</v>
      </c>
      <c r="BL3634" s="74">
        <f t="shared" si="6011"/>
        <v>6883.22</v>
      </c>
      <c r="BM3634" s="74">
        <f t="shared" si="6012"/>
        <v>3176.87</v>
      </c>
      <c r="BN3634" s="77">
        <f t="shared" si="6013"/>
        <v>39.71</v>
      </c>
      <c r="BO3634" s="69"/>
      <c r="BR3634" t="s">
        <v>3681</v>
      </c>
      <c r="BS3634" s="57">
        <f>+BS3629+1</f>
        <v>215</v>
      </c>
      <c r="BT3634" s="57">
        <v>1</v>
      </c>
      <c r="BU3634" s="74">
        <f t="shared" si="6014"/>
        <v>82598.58</v>
      </c>
      <c r="BV3634" s="74">
        <f t="shared" si="6015"/>
        <v>6883.22</v>
      </c>
      <c r="BW3634" s="74">
        <f t="shared" si="6016"/>
        <v>3176.87</v>
      </c>
      <c r="BX3634" s="77">
        <f t="shared" si="6017"/>
        <v>39.71</v>
      </c>
      <c r="BY3634" s="69"/>
      <c r="CB3634" t="s">
        <v>5835</v>
      </c>
      <c r="CC3634" s="57">
        <f>+CC3629+1</f>
        <v>215</v>
      </c>
      <c r="CD3634" s="57">
        <v>1</v>
      </c>
      <c r="CE3634" s="74">
        <f t="shared" si="6018"/>
        <v>82598.58</v>
      </c>
      <c r="CF3634" s="74">
        <f t="shared" si="6019"/>
        <v>6883.22</v>
      </c>
      <c r="CG3634" s="74">
        <f t="shared" si="6020"/>
        <v>3176.87</v>
      </c>
      <c r="CH3634" s="77">
        <f t="shared" si="6021"/>
        <v>39.71</v>
      </c>
      <c r="CI3634" s="69"/>
      <c r="CL3634" t="s">
        <v>7986</v>
      </c>
      <c r="CM3634" s="57">
        <f>+CM3629+1</f>
        <v>215</v>
      </c>
      <c r="CN3634" s="57">
        <v>1</v>
      </c>
      <c r="CO3634" s="74">
        <f t="shared" si="6022"/>
        <v>82598.58</v>
      </c>
      <c r="CP3634" s="74">
        <f t="shared" si="6023"/>
        <v>6883.22</v>
      </c>
      <c r="CQ3634" s="74">
        <f t="shared" si="6024"/>
        <v>3176.87</v>
      </c>
      <c r="CR3634" s="77">
        <f t="shared" si="6025"/>
        <v>39.71</v>
      </c>
      <c r="CU3634" t="s">
        <v>10137</v>
      </c>
      <c r="CV3634" s="57">
        <f>+CV3629+1</f>
        <v>215</v>
      </c>
      <c r="CW3634" s="57">
        <v>1</v>
      </c>
      <c r="CX3634" s="74">
        <f t="shared" si="6026"/>
        <v>82598.58</v>
      </c>
      <c r="CY3634" s="74">
        <f t="shared" si="6027"/>
        <v>6883.22</v>
      </c>
      <c r="CZ3634" s="74">
        <f t="shared" si="6028"/>
        <v>3176.87</v>
      </c>
      <c r="DA3634" s="77">
        <f t="shared" si="6029"/>
        <v>39.71</v>
      </c>
    </row>
    <row r="3635" spans="60:105" ht="18.75" hidden="1" customHeight="1" x14ac:dyDescent="0.2">
      <c r="BH3635" t="s">
        <v>1531</v>
      </c>
      <c r="BI3635">
        <f>+BI3634</f>
        <v>215</v>
      </c>
      <c r="BJ3635">
        <v>2</v>
      </c>
      <c r="BK3635" s="75">
        <f t="shared" si="6010"/>
        <v>86728.51</v>
      </c>
      <c r="BL3635" s="75">
        <f t="shared" si="6011"/>
        <v>7227.38</v>
      </c>
      <c r="BM3635" s="75">
        <f t="shared" si="6012"/>
        <v>3335.71</v>
      </c>
      <c r="BN3635" s="78">
        <f t="shared" si="6013"/>
        <v>41.7</v>
      </c>
      <c r="BO3635" s="69"/>
      <c r="BR3635" t="s">
        <v>3682</v>
      </c>
      <c r="BS3635">
        <f>+BS3634</f>
        <v>215</v>
      </c>
      <c r="BT3635">
        <v>2</v>
      </c>
      <c r="BU3635" s="75">
        <f t="shared" si="6014"/>
        <v>86728.51</v>
      </c>
      <c r="BV3635" s="75">
        <f t="shared" si="6015"/>
        <v>7227.38</v>
      </c>
      <c r="BW3635" s="75">
        <f t="shared" si="6016"/>
        <v>3335.71</v>
      </c>
      <c r="BX3635" s="78">
        <f t="shared" si="6017"/>
        <v>41.7</v>
      </c>
      <c r="BY3635" s="69"/>
      <c r="CB3635" t="s">
        <v>5836</v>
      </c>
      <c r="CC3635">
        <f>+CC3634</f>
        <v>215</v>
      </c>
      <c r="CD3635">
        <v>2</v>
      </c>
      <c r="CE3635" s="75">
        <f t="shared" si="6018"/>
        <v>86728.51</v>
      </c>
      <c r="CF3635" s="75">
        <f t="shared" si="6019"/>
        <v>7227.38</v>
      </c>
      <c r="CG3635" s="75">
        <f t="shared" si="6020"/>
        <v>3335.71</v>
      </c>
      <c r="CH3635" s="78">
        <f t="shared" si="6021"/>
        <v>41.7</v>
      </c>
      <c r="CI3635" s="69"/>
      <c r="CL3635" t="s">
        <v>7987</v>
      </c>
      <c r="CM3635">
        <f>+CM3634</f>
        <v>215</v>
      </c>
      <c r="CN3635">
        <v>2</v>
      </c>
      <c r="CO3635" s="75">
        <f t="shared" si="6022"/>
        <v>86728.51</v>
      </c>
      <c r="CP3635" s="75">
        <f t="shared" si="6023"/>
        <v>7227.38</v>
      </c>
      <c r="CQ3635" s="75">
        <f t="shared" si="6024"/>
        <v>3335.71</v>
      </c>
      <c r="CR3635" s="78">
        <f t="shared" si="6025"/>
        <v>41.7</v>
      </c>
      <c r="CU3635" t="s">
        <v>10138</v>
      </c>
      <c r="CV3635">
        <f>+CV3634</f>
        <v>215</v>
      </c>
      <c r="CW3635">
        <v>2</v>
      </c>
      <c r="CX3635" s="75">
        <f t="shared" si="6026"/>
        <v>86728.51</v>
      </c>
      <c r="CY3635" s="75">
        <f t="shared" si="6027"/>
        <v>7227.38</v>
      </c>
      <c r="CZ3635" s="75">
        <f t="shared" si="6028"/>
        <v>3335.71</v>
      </c>
      <c r="DA3635" s="78">
        <f t="shared" si="6029"/>
        <v>41.7</v>
      </c>
    </row>
    <row r="3636" spans="60:105" ht="18.75" hidden="1" customHeight="1" x14ac:dyDescent="0.2">
      <c r="BH3636" t="s">
        <v>1532</v>
      </c>
      <c r="BI3636">
        <f>+BI3635</f>
        <v>215</v>
      </c>
      <c r="BJ3636">
        <v>3</v>
      </c>
      <c r="BK3636" s="75">
        <f t="shared" si="6010"/>
        <v>91064.94</v>
      </c>
      <c r="BL3636" s="75">
        <f t="shared" si="6011"/>
        <v>7588.74</v>
      </c>
      <c r="BM3636" s="75">
        <f t="shared" si="6012"/>
        <v>3502.5</v>
      </c>
      <c r="BN3636" s="78">
        <f t="shared" si="6013"/>
        <v>43.78</v>
      </c>
      <c r="BO3636" s="69"/>
      <c r="BR3636" t="s">
        <v>3683</v>
      </c>
      <c r="BS3636">
        <f>+BS3635</f>
        <v>215</v>
      </c>
      <c r="BT3636">
        <v>3</v>
      </c>
      <c r="BU3636" s="75">
        <f t="shared" si="6014"/>
        <v>91064.94</v>
      </c>
      <c r="BV3636" s="75">
        <f t="shared" si="6015"/>
        <v>7588.74</v>
      </c>
      <c r="BW3636" s="75">
        <f t="shared" si="6016"/>
        <v>3502.5</v>
      </c>
      <c r="BX3636" s="78">
        <f t="shared" si="6017"/>
        <v>43.78</v>
      </c>
      <c r="BY3636" s="69"/>
      <c r="CB3636" t="s">
        <v>5837</v>
      </c>
      <c r="CC3636">
        <f>+CC3635</f>
        <v>215</v>
      </c>
      <c r="CD3636">
        <v>3</v>
      </c>
      <c r="CE3636" s="75">
        <f t="shared" si="6018"/>
        <v>91064.94</v>
      </c>
      <c r="CF3636" s="75">
        <f t="shared" si="6019"/>
        <v>7588.74</v>
      </c>
      <c r="CG3636" s="75">
        <f t="shared" si="6020"/>
        <v>3502.5</v>
      </c>
      <c r="CH3636" s="78">
        <f t="shared" si="6021"/>
        <v>43.78</v>
      </c>
      <c r="CI3636" s="69"/>
      <c r="CL3636" t="s">
        <v>7988</v>
      </c>
      <c r="CM3636">
        <f>+CM3635</f>
        <v>215</v>
      </c>
      <c r="CN3636">
        <v>3</v>
      </c>
      <c r="CO3636" s="75">
        <f t="shared" si="6022"/>
        <v>91064.94</v>
      </c>
      <c r="CP3636" s="75">
        <f t="shared" si="6023"/>
        <v>7588.74</v>
      </c>
      <c r="CQ3636" s="75">
        <f t="shared" si="6024"/>
        <v>3502.5</v>
      </c>
      <c r="CR3636" s="78">
        <f t="shared" si="6025"/>
        <v>43.78</v>
      </c>
      <c r="CU3636" t="s">
        <v>10139</v>
      </c>
      <c r="CV3636">
        <f>+CV3635</f>
        <v>215</v>
      </c>
      <c r="CW3636">
        <v>3</v>
      </c>
      <c r="CX3636" s="75">
        <f t="shared" si="6026"/>
        <v>91064.94</v>
      </c>
      <c r="CY3636" s="75">
        <f t="shared" si="6027"/>
        <v>7588.74</v>
      </c>
      <c r="CZ3636" s="75">
        <f t="shared" si="6028"/>
        <v>3502.5</v>
      </c>
      <c r="DA3636" s="78">
        <f t="shared" si="6029"/>
        <v>43.78</v>
      </c>
    </row>
    <row r="3637" spans="60:105" ht="18.75" hidden="1" customHeight="1" x14ac:dyDescent="0.2">
      <c r="BH3637" t="s">
        <v>1533</v>
      </c>
      <c r="BI3637">
        <f>+BI3636</f>
        <v>215</v>
      </c>
      <c r="BJ3637">
        <v>4</v>
      </c>
      <c r="BK3637" s="75">
        <f t="shared" si="6010"/>
        <v>95618.19</v>
      </c>
      <c r="BL3637" s="75">
        <f t="shared" si="6011"/>
        <v>7968.18</v>
      </c>
      <c r="BM3637" s="75">
        <f t="shared" si="6012"/>
        <v>3677.62</v>
      </c>
      <c r="BN3637" s="78">
        <f t="shared" si="6013"/>
        <v>45.97</v>
      </c>
      <c r="BO3637" s="69"/>
      <c r="BR3637" t="s">
        <v>3684</v>
      </c>
      <c r="BS3637">
        <f>+BS3636</f>
        <v>215</v>
      </c>
      <c r="BT3637">
        <v>4</v>
      </c>
      <c r="BU3637" s="75">
        <f t="shared" si="6014"/>
        <v>95618.19</v>
      </c>
      <c r="BV3637" s="75">
        <f t="shared" si="6015"/>
        <v>7968.18</v>
      </c>
      <c r="BW3637" s="75">
        <f t="shared" si="6016"/>
        <v>3677.62</v>
      </c>
      <c r="BX3637" s="78">
        <f t="shared" si="6017"/>
        <v>45.97</v>
      </c>
      <c r="BY3637" s="69"/>
      <c r="CB3637" t="s">
        <v>5838</v>
      </c>
      <c r="CC3637">
        <f>+CC3636</f>
        <v>215</v>
      </c>
      <c r="CD3637">
        <v>4</v>
      </c>
      <c r="CE3637" s="75">
        <f t="shared" si="6018"/>
        <v>95618.19</v>
      </c>
      <c r="CF3637" s="75">
        <f t="shared" si="6019"/>
        <v>7968.18</v>
      </c>
      <c r="CG3637" s="75">
        <f t="shared" si="6020"/>
        <v>3677.62</v>
      </c>
      <c r="CH3637" s="78">
        <f t="shared" si="6021"/>
        <v>45.97</v>
      </c>
      <c r="CI3637" s="69"/>
      <c r="CL3637" t="s">
        <v>7989</v>
      </c>
      <c r="CM3637">
        <f>+CM3636</f>
        <v>215</v>
      </c>
      <c r="CN3637">
        <v>4</v>
      </c>
      <c r="CO3637" s="75">
        <f t="shared" si="6022"/>
        <v>95618.19</v>
      </c>
      <c r="CP3637" s="75">
        <f t="shared" si="6023"/>
        <v>7968.18</v>
      </c>
      <c r="CQ3637" s="75">
        <f t="shared" si="6024"/>
        <v>3677.62</v>
      </c>
      <c r="CR3637" s="78">
        <f t="shared" si="6025"/>
        <v>45.97</v>
      </c>
      <c r="CU3637" t="s">
        <v>10140</v>
      </c>
      <c r="CV3637">
        <f>+CV3636</f>
        <v>215</v>
      </c>
      <c r="CW3637">
        <v>4</v>
      </c>
      <c r="CX3637" s="75">
        <f t="shared" si="6026"/>
        <v>95618.19</v>
      </c>
      <c r="CY3637" s="75">
        <f t="shared" si="6027"/>
        <v>7968.18</v>
      </c>
      <c r="CZ3637" s="75">
        <f t="shared" si="6028"/>
        <v>3677.62</v>
      </c>
      <c r="DA3637" s="78">
        <f t="shared" si="6029"/>
        <v>45.97</v>
      </c>
    </row>
    <row r="3638" spans="60:105" ht="18.75" hidden="1" customHeight="1" x14ac:dyDescent="0.2">
      <c r="BH3638" t="s">
        <v>1534</v>
      </c>
      <c r="BI3638" s="62">
        <f>+BI3637</f>
        <v>215</v>
      </c>
      <c r="BJ3638" s="62">
        <v>5</v>
      </c>
      <c r="BK3638" s="76">
        <f t="shared" si="6010"/>
        <v>100399.09</v>
      </c>
      <c r="BL3638" s="76">
        <f t="shared" si="6011"/>
        <v>8366.59</v>
      </c>
      <c r="BM3638" s="76">
        <f t="shared" si="6012"/>
        <v>3861.5</v>
      </c>
      <c r="BN3638" s="79">
        <f t="shared" si="6013"/>
        <v>48.27</v>
      </c>
      <c r="BO3638" s="69"/>
      <c r="BR3638" t="s">
        <v>3685</v>
      </c>
      <c r="BS3638" s="62">
        <f>+BS3637</f>
        <v>215</v>
      </c>
      <c r="BT3638" s="62">
        <v>5</v>
      </c>
      <c r="BU3638" s="76">
        <f t="shared" si="6014"/>
        <v>100399.09</v>
      </c>
      <c r="BV3638" s="76">
        <f t="shared" si="6015"/>
        <v>8366.59</v>
      </c>
      <c r="BW3638" s="76">
        <f t="shared" si="6016"/>
        <v>3861.5</v>
      </c>
      <c r="BX3638" s="79">
        <f t="shared" si="6017"/>
        <v>48.27</v>
      </c>
      <c r="BY3638" s="69"/>
      <c r="CB3638" t="s">
        <v>5839</v>
      </c>
      <c r="CC3638" s="62">
        <f>+CC3637</f>
        <v>215</v>
      </c>
      <c r="CD3638" s="62">
        <v>5</v>
      </c>
      <c r="CE3638" s="76">
        <f t="shared" si="6018"/>
        <v>100399.09</v>
      </c>
      <c r="CF3638" s="76">
        <f t="shared" si="6019"/>
        <v>8366.59</v>
      </c>
      <c r="CG3638" s="76">
        <f t="shared" si="6020"/>
        <v>3861.5</v>
      </c>
      <c r="CH3638" s="79">
        <f t="shared" si="6021"/>
        <v>48.27</v>
      </c>
      <c r="CI3638" s="69"/>
      <c r="CL3638" t="s">
        <v>7990</v>
      </c>
      <c r="CM3638" s="62">
        <f>+CM3637</f>
        <v>215</v>
      </c>
      <c r="CN3638" s="62">
        <v>5</v>
      </c>
      <c r="CO3638" s="76">
        <f t="shared" si="6022"/>
        <v>100399.09</v>
      </c>
      <c r="CP3638" s="76">
        <f t="shared" si="6023"/>
        <v>8366.59</v>
      </c>
      <c r="CQ3638" s="76">
        <f t="shared" si="6024"/>
        <v>3861.5</v>
      </c>
      <c r="CR3638" s="79">
        <f t="shared" si="6025"/>
        <v>48.27</v>
      </c>
      <c r="CU3638" t="s">
        <v>10141</v>
      </c>
      <c r="CV3638" s="62">
        <f>+CV3637</f>
        <v>215</v>
      </c>
      <c r="CW3638" s="62">
        <v>5</v>
      </c>
      <c r="CX3638" s="76">
        <f t="shared" si="6026"/>
        <v>100399.09</v>
      </c>
      <c r="CY3638" s="76">
        <f t="shared" si="6027"/>
        <v>8366.59</v>
      </c>
      <c r="CZ3638" s="76">
        <f t="shared" si="6028"/>
        <v>3861.5</v>
      </c>
      <c r="DA3638" s="79">
        <f t="shared" si="6029"/>
        <v>48.27</v>
      </c>
    </row>
    <row r="3639" spans="60:105" ht="18.75" hidden="1" customHeight="1" x14ac:dyDescent="0.2">
      <c r="BH3639" t="s">
        <v>1535</v>
      </c>
      <c r="BI3639" s="57">
        <f>+BI3634+1</f>
        <v>216</v>
      </c>
      <c r="BJ3639" s="57">
        <v>1</v>
      </c>
      <c r="BK3639" s="74">
        <f t="shared" si="6010"/>
        <v>83011.58</v>
      </c>
      <c r="BL3639" s="74">
        <f t="shared" si="6011"/>
        <v>6917.63</v>
      </c>
      <c r="BM3639" s="74">
        <f t="shared" si="6012"/>
        <v>3192.75</v>
      </c>
      <c r="BN3639" s="77">
        <f t="shared" si="6013"/>
        <v>39.909999999999997</v>
      </c>
      <c r="BO3639" s="69"/>
      <c r="BR3639" t="s">
        <v>3686</v>
      </c>
      <c r="BS3639" s="57">
        <f>+BS3634+1</f>
        <v>216</v>
      </c>
      <c r="BT3639" s="57">
        <v>1</v>
      </c>
      <c r="BU3639" s="74">
        <f t="shared" si="6014"/>
        <v>83011.58</v>
      </c>
      <c r="BV3639" s="74">
        <f t="shared" si="6015"/>
        <v>6917.63</v>
      </c>
      <c r="BW3639" s="74">
        <f t="shared" si="6016"/>
        <v>3192.75</v>
      </c>
      <c r="BX3639" s="77">
        <f t="shared" si="6017"/>
        <v>39.909999999999997</v>
      </c>
      <c r="BY3639" s="69"/>
      <c r="CB3639" t="s">
        <v>5840</v>
      </c>
      <c r="CC3639" s="57">
        <f>+CC3634+1</f>
        <v>216</v>
      </c>
      <c r="CD3639" s="57">
        <v>1</v>
      </c>
      <c r="CE3639" s="74">
        <f t="shared" si="6018"/>
        <v>83011.58</v>
      </c>
      <c r="CF3639" s="74">
        <f t="shared" si="6019"/>
        <v>6917.63</v>
      </c>
      <c r="CG3639" s="74">
        <f t="shared" si="6020"/>
        <v>3192.75</v>
      </c>
      <c r="CH3639" s="77">
        <f t="shared" si="6021"/>
        <v>39.909999999999997</v>
      </c>
      <c r="CI3639" s="69"/>
      <c r="CL3639" t="s">
        <v>7991</v>
      </c>
      <c r="CM3639" s="57">
        <f>+CM3634+1</f>
        <v>216</v>
      </c>
      <c r="CN3639" s="57">
        <v>1</v>
      </c>
      <c r="CO3639" s="74">
        <f t="shared" si="6022"/>
        <v>83011.58</v>
      </c>
      <c r="CP3639" s="74">
        <f t="shared" si="6023"/>
        <v>6917.63</v>
      </c>
      <c r="CQ3639" s="74">
        <f t="shared" si="6024"/>
        <v>3192.75</v>
      </c>
      <c r="CR3639" s="77">
        <f t="shared" si="6025"/>
        <v>39.909999999999997</v>
      </c>
      <c r="CU3639" t="s">
        <v>10142</v>
      </c>
      <c r="CV3639" s="57">
        <f>+CV3634+1</f>
        <v>216</v>
      </c>
      <c r="CW3639" s="57">
        <v>1</v>
      </c>
      <c r="CX3639" s="74">
        <f t="shared" si="6026"/>
        <v>83011.58</v>
      </c>
      <c r="CY3639" s="74">
        <f t="shared" si="6027"/>
        <v>6917.63</v>
      </c>
      <c r="CZ3639" s="74">
        <f t="shared" si="6028"/>
        <v>3192.75</v>
      </c>
      <c r="DA3639" s="77">
        <f t="shared" si="6029"/>
        <v>39.909999999999997</v>
      </c>
    </row>
    <row r="3640" spans="60:105" ht="18.75" hidden="1" customHeight="1" x14ac:dyDescent="0.2">
      <c r="BH3640" t="s">
        <v>1536</v>
      </c>
      <c r="BI3640">
        <f>+BI3639</f>
        <v>216</v>
      </c>
      <c r="BJ3640">
        <v>2</v>
      </c>
      <c r="BK3640" s="75">
        <f t="shared" si="6010"/>
        <v>87162.16</v>
      </c>
      <c r="BL3640" s="75">
        <f t="shared" si="6011"/>
        <v>7263.51</v>
      </c>
      <c r="BM3640" s="75">
        <f t="shared" si="6012"/>
        <v>3352.39</v>
      </c>
      <c r="BN3640" s="78">
        <f t="shared" si="6013"/>
        <v>41.9</v>
      </c>
      <c r="BO3640" s="69"/>
      <c r="BR3640" t="s">
        <v>3687</v>
      </c>
      <c r="BS3640">
        <f>+BS3639</f>
        <v>216</v>
      </c>
      <c r="BT3640">
        <v>2</v>
      </c>
      <c r="BU3640" s="75">
        <f t="shared" si="6014"/>
        <v>87162.16</v>
      </c>
      <c r="BV3640" s="75">
        <f t="shared" si="6015"/>
        <v>7263.51</v>
      </c>
      <c r="BW3640" s="75">
        <f t="shared" si="6016"/>
        <v>3352.39</v>
      </c>
      <c r="BX3640" s="78">
        <f t="shared" si="6017"/>
        <v>41.9</v>
      </c>
      <c r="BY3640" s="69"/>
      <c r="CB3640" t="s">
        <v>5841</v>
      </c>
      <c r="CC3640">
        <f>+CC3639</f>
        <v>216</v>
      </c>
      <c r="CD3640">
        <v>2</v>
      </c>
      <c r="CE3640" s="75">
        <f t="shared" si="6018"/>
        <v>87162.16</v>
      </c>
      <c r="CF3640" s="75">
        <f t="shared" si="6019"/>
        <v>7263.51</v>
      </c>
      <c r="CG3640" s="75">
        <f t="shared" si="6020"/>
        <v>3352.39</v>
      </c>
      <c r="CH3640" s="78">
        <f t="shared" si="6021"/>
        <v>41.9</v>
      </c>
      <c r="CI3640" s="69"/>
      <c r="CL3640" t="s">
        <v>7992</v>
      </c>
      <c r="CM3640">
        <f>+CM3639</f>
        <v>216</v>
      </c>
      <c r="CN3640">
        <v>2</v>
      </c>
      <c r="CO3640" s="75">
        <f t="shared" si="6022"/>
        <v>87162.16</v>
      </c>
      <c r="CP3640" s="75">
        <f t="shared" si="6023"/>
        <v>7263.51</v>
      </c>
      <c r="CQ3640" s="75">
        <f t="shared" si="6024"/>
        <v>3352.39</v>
      </c>
      <c r="CR3640" s="78">
        <f t="shared" si="6025"/>
        <v>41.9</v>
      </c>
      <c r="CU3640" t="s">
        <v>10143</v>
      </c>
      <c r="CV3640">
        <f>+CV3639</f>
        <v>216</v>
      </c>
      <c r="CW3640">
        <v>2</v>
      </c>
      <c r="CX3640" s="75">
        <f t="shared" si="6026"/>
        <v>87162.16</v>
      </c>
      <c r="CY3640" s="75">
        <f t="shared" si="6027"/>
        <v>7263.51</v>
      </c>
      <c r="CZ3640" s="75">
        <f t="shared" si="6028"/>
        <v>3352.39</v>
      </c>
      <c r="DA3640" s="78">
        <f t="shared" si="6029"/>
        <v>41.9</v>
      </c>
    </row>
    <row r="3641" spans="60:105" ht="18.75" hidden="1" customHeight="1" x14ac:dyDescent="0.2">
      <c r="BH3641" t="s">
        <v>1537</v>
      </c>
      <c r="BI3641">
        <f>+BI3640</f>
        <v>216</v>
      </c>
      <c r="BJ3641">
        <v>3</v>
      </c>
      <c r="BK3641" s="75">
        <f t="shared" si="6010"/>
        <v>91520.26</v>
      </c>
      <c r="BL3641" s="75">
        <f t="shared" si="6011"/>
        <v>7626.69</v>
      </c>
      <c r="BM3641" s="75">
        <f t="shared" si="6012"/>
        <v>3520.01</v>
      </c>
      <c r="BN3641" s="78">
        <f t="shared" si="6013"/>
        <v>44</v>
      </c>
      <c r="BO3641" s="69"/>
      <c r="BR3641" t="s">
        <v>3688</v>
      </c>
      <c r="BS3641">
        <f>+BS3640</f>
        <v>216</v>
      </c>
      <c r="BT3641">
        <v>3</v>
      </c>
      <c r="BU3641" s="75">
        <f t="shared" si="6014"/>
        <v>91520.26</v>
      </c>
      <c r="BV3641" s="75">
        <f t="shared" si="6015"/>
        <v>7626.69</v>
      </c>
      <c r="BW3641" s="75">
        <f t="shared" si="6016"/>
        <v>3520.01</v>
      </c>
      <c r="BX3641" s="78">
        <f t="shared" si="6017"/>
        <v>44</v>
      </c>
      <c r="BY3641" s="69"/>
      <c r="CB3641" t="s">
        <v>5842</v>
      </c>
      <c r="CC3641">
        <f>+CC3640</f>
        <v>216</v>
      </c>
      <c r="CD3641">
        <v>3</v>
      </c>
      <c r="CE3641" s="75">
        <f t="shared" si="6018"/>
        <v>91520.26</v>
      </c>
      <c r="CF3641" s="75">
        <f t="shared" si="6019"/>
        <v>7626.69</v>
      </c>
      <c r="CG3641" s="75">
        <f t="shared" si="6020"/>
        <v>3520.01</v>
      </c>
      <c r="CH3641" s="78">
        <f t="shared" si="6021"/>
        <v>44</v>
      </c>
      <c r="CI3641" s="69"/>
      <c r="CL3641" t="s">
        <v>7993</v>
      </c>
      <c r="CM3641">
        <f>+CM3640</f>
        <v>216</v>
      </c>
      <c r="CN3641">
        <v>3</v>
      </c>
      <c r="CO3641" s="75">
        <f t="shared" si="6022"/>
        <v>91520.26</v>
      </c>
      <c r="CP3641" s="75">
        <f t="shared" si="6023"/>
        <v>7626.69</v>
      </c>
      <c r="CQ3641" s="75">
        <f t="shared" si="6024"/>
        <v>3520.01</v>
      </c>
      <c r="CR3641" s="78">
        <f t="shared" si="6025"/>
        <v>44</v>
      </c>
      <c r="CU3641" t="s">
        <v>10144</v>
      </c>
      <c r="CV3641">
        <f>+CV3640</f>
        <v>216</v>
      </c>
      <c r="CW3641">
        <v>3</v>
      </c>
      <c r="CX3641" s="75">
        <f t="shared" si="6026"/>
        <v>91520.26</v>
      </c>
      <c r="CY3641" s="75">
        <f t="shared" si="6027"/>
        <v>7626.69</v>
      </c>
      <c r="CZ3641" s="75">
        <f t="shared" si="6028"/>
        <v>3520.01</v>
      </c>
      <c r="DA3641" s="78">
        <f t="shared" si="6029"/>
        <v>44</v>
      </c>
    </row>
    <row r="3642" spans="60:105" ht="18.75" hidden="1" customHeight="1" x14ac:dyDescent="0.2">
      <c r="BH3642" t="s">
        <v>1538</v>
      </c>
      <c r="BI3642">
        <f>+BI3641</f>
        <v>216</v>
      </c>
      <c r="BJ3642">
        <v>4</v>
      </c>
      <c r="BK3642" s="75">
        <f t="shared" si="6010"/>
        <v>96096.28</v>
      </c>
      <c r="BL3642" s="75">
        <f t="shared" si="6011"/>
        <v>8008.02</v>
      </c>
      <c r="BM3642" s="75">
        <f t="shared" si="6012"/>
        <v>3696.01</v>
      </c>
      <c r="BN3642" s="78">
        <f t="shared" si="6013"/>
        <v>46.2</v>
      </c>
      <c r="BO3642" s="69"/>
      <c r="BR3642" t="s">
        <v>3689</v>
      </c>
      <c r="BS3642">
        <f>+BS3641</f>
        <v>216</v>
      </c>
      <c r="BT3642">
        <v>4</v>
      </c>
      <c r="BU3642" s="75">
        <f t="shared" si="6014"/>
        <v>96096.28</v>
      </c>
      <c r="BV3642" s="75">
        <f t="shared" si="6015"/>
        <v>8008.02</v>
      </c>
      <c r="BW3642" s="75">
        <f t="shared" si="6016"/>
        <v>3696.01</v>
      </c>
      <c r="BX3642" s="78">
        <f t="shared" si="6017"/>
        <v>46.2</v>
      </c>
      <c r="BY3642" s="69"/>
      <c r="CB3642" t="s">
        <v>5843</v>
      </c>
      <c r="CC3642">
        <f>+CC3641</f>
        <v>216</v>
      </c>
      <c r="CD3642">
        <v>4</v>
      </c>
      <c r="CE3642" s="75">
        <f t="shared" si="6018"/>
        <v>96096.28</v>
      </c>
      <c r="CF3642" s="75">
        <f t="shared" si="6019"/>
        <v>8008.02</v>
      </c>
      <c r="CG3642" s="75">
        <f t="shared" si="6020"/>
        <v>3696.01</v>
      </c>
      <c r="CH3642" s="78">
        <f t="shared" si="6021"/>
        <v>46.2</v>
      </c>
      <c r="CI3642" s="69"/>
      <c r="CL3642" t="s">
        <v>7994</v>
      </c>
      <c r="CM3642">
        <f>+CM3641</f>
        <v>216</v>
      </c>
      <c r="CN3642">
        <v>4</v>
      </c>
      <c r="CO3642" s="75">
        <f t="shared" si="6022"/>
        <v>96096.28</v>
      </c>
      <c r="CP3642" s="75">
        <f t="shared" si="6023"/>
        <v>8008.02</v>
      </c>
      <c r="CQ3642" s="75">
        <f t="shared" si="6024"/>
        <v>3696.01</v>
      </c>
      <c r="CR3642" s="78">
        <f t="shared" si="6025"/>
        <v>46.2</v>
      </c>
      <c r="CU3642" t="s">
        <v>10145</v>
      </c>
      <c r="CV3642">
        <f>+CV3641</f>
        <v>216</v>
      </c>
      <c r="CW3642">
        <v>4</v>
      </c>
      <c r="CX3642" s="75">
        <f t="shared" si="6026"/>
        <v>96096.28</v>
      </c>
      <c r="CY3642" s="75">
        <f t="shared" si="6027"/>
        <v>8008.02</v>
      </c>
      <c r="CZ3642" s="75">
        <f t="shared" si="6028"/>
        <v>3696.01</v>
      </c>
      <c r="DA3642" s="78">
        <f t="shared" si="6029"/>
        <v>46.2</v>
      </c>
    </row>
    <row r="3643" spans="60:105" ht="18.75" hidden="1" customHeight="1" x14ac:dyDescent="0.2">
      <c r="BH3643" t="s">
        <v>1539</v>
      </c>
      <c r="BI3643" s="62">
        <f>+BI3642</f>
        <v>216</v>
      </c>
      <c r="BJ3643" s="62">
        <v>5</v>
      </c>
      <c r="BK3643" s="76">
        <f t="shared" si="6010"/>
        <v>100901.09</v>
      </c>
      <c r="BL3643" s="76">
        <f t="shared" si="6011"/>
        <v>8408.42</v>
      </c>
      <c r="BM3643" s="76">
        <f t="shared" si="6012"/>
        <v>3880.81</v>
      </c>
      <c r="BN3643" s="79">
        <f t="shared" si="6013"/>
        <v>48.51</v>
      </c>
      <c r="BO3643" s="69"/>
      <c r="BR3643" t="s">
        <v>3690</v>
      </c>
      <c r="BS3643" s="62">
        <f>+BS3642</f>
        <v>216</v>
      </c>
      <c r="BT3643" s="62">
        <v>5</v>
      </c>
      <c r="BU3643" s="76">
        <f t="shared" si="6014"/>
        <v>100901.09</v>
      </c>
      <c r="BV3643" s="76">
        <f t="shared" si="6015"/>
        <v>8408.42</v>
      </c>
      <c r="BW3643" s="76">
        <f t="shared" si="6016"/>
        <v>3880.81</v>
      </c>
      <c r="BX3643" s="79">
        <f t="shared" si="6017"/>
        <v>48.51</v>
      </c>
      <c r="BY3643" s="69"/>
      <c r="CB3643" t="s">
        <v>5844</v>
      </c>
      <c r="CC3643" s="62">
        <f>+CC3642</f>
        <v>216</v>
      </c>
      <c r="CD3643" s="62">
        <v>5</v>
      </c>
      <c r="CE3643" s="76">
        <f t="shared" si="6018"/>
        <v>100901.09</v>
      </c>
      <c r="CF3643" s="76">
        <f t="shared" si="6019"/>
        <v>8408.42</v>
      </c>
      <c r="CG3643" s="76">
        <f t="shared" si="6020"/>
        <v>3880.81</v>
      </c>
      <c r="CH3643" s="79">
        <f t="shared" si="6021"/>
        <v>48.51</v>
      </c>
      <c r="CI3643" s="69"/>
      <c r="CL3643" t="s">
        <v>7995</v>
      </c>
      <c r="CM3643" s="62">
        <f>+CM3642</f>
        <v>216</v>
      </c>
      <c r="CN3643" s="62">
        <v>5</v>
      </c>
      <c r="CO3643" s="76">
        <f t="shared" si="6022"/>
        <v>100901.09</v>
      </c>
      <c r="CP3643" s="76">
        <f t="shared" si="6023"/>
        <v>8408.42</v>
      </c>
      <c r="CQ3643" s="76">
        <f t="shared" si="6024"/>
        <v>3880.81</v>
      </c>
      <c r="CR3643" s="79">
        <f t="shared" si="6025"/>
        <v>48.51</v>
      </c>
      <c r="CU3643" t="s">
        <v>10146</v>
      </c>
      <c r="CV3643" s="62">
        <f>+CV3642</f>
        <v>216</v>
      </c>
      <c r="CW3643" s="62">
        <v>5</v>
      </c>
      <c r="CX3643" s="76">
        <f t="shared" si="6026"/>
        <v>100901.09</v>
      </c>
      <c r="CY3643" s="76">
        <f t="shared" si="6027"/>
        <v>8408.42</v>
      </c>
      <c r="CZ3643" s="76">
        <f t="shared" si="6028"/>
        <v>3880.81</v>
      </c>
      <c r="DA3643" s="79">
        <f t="shared" si="6029"/>
        <v>48.51</v>
      </c>
    </row>
    <row r="3644" spans="60:105" ht="18.75" hidden="1" customHeight="1" x14ac:dyDescent="0.2">
      <c r="BH3644" t="s">
        <v>1540</v>
      </c>
      <c r="BI3644" s="57">
        <f>+BI3639+1</f>
        <v>217</v>
      </c>
      <c r="BJ3644" s="57">
        <v>1</v>
      </c>
      <c r="BK3644" s="74">
        <f t="shared" si="6010"/>
        <v>83426.63</v>
      </c>
      <c r="BL3644" s="74">
        <f t="shared" si="6011"/>
        <v>6952.22</v>
      </c>
      <c r="BM3644" s="74">
        <f t="shared" si="6012"/>
        <v>3208.72</v>
      </c>
      <c r="BN3644" s="77">
        <f t="shared" si="6013"/>
        <v>40.11</v>
      </c>
      <c r="BO3644" s="69"/>
      <c r="BR3644" t="s">
        <v>3691</v>
      </c>
      <c r="BS3644" s="57">
        <f>+BS3639+1</f>
        <v>217</v>
      </c>
      <c r="BT3644" s="57">
        <v>1</v>
      </c>
      <c r="BU3644" s="74">
        <f t="shared" si="6014"/>
        <v>83426.63</v>
      </c>
      <c r="BV3644" s="74">
        <f t="shared" si="6015"/>
        <v>6952.22</v>
      </c>
      <c r="BW3644" s="74">
        <f t="shared" si="6016"/>
        <v>3208.72</v>
      </c>
      <c r="BX3644" s="77">
        <f t="shared" si="6017"/>
        <v>40.11</v>
      </c>
      <c r="BY3644" s="69"/>
      <c r="CB3644" t="s">
        <v>5845</v>
      </c>
      <c r="CC3644" s="57">
        <f>+CC3639+1</f>
        <v>217</v>
      </c>
      <c r="CD3644" s="57">
        <v>1</v>
      </c>
      <c r="CE3644" s="74">
        <f t="shared" si="6018"/>
        <v>83426.63</v>
      </c>
      <c r="CF3644" s="74">
        <f t="shared" si="6019"/>
        <v>6952.22</v>
      </c>
      <c r="CG3644" s="74">
        <f t="shared" si="6020"/>
        <v>3208.72</v>
      </c>
      <c r="CH3644" s="77">
        <f t="shared" si="6021"/>
        <v>40.11</v>
      </c>
      <c r="CI3644" s="69"/>
      <c r="CL3644" t="s">
        <v>7996</v>
      </c>
      <c r="CM3644" s="57">
        <f>+CM3639+1</f>
        <v>217</v>
      </c>
      <c r="CN3644" s="57">
        <v>1</v>
      </c>
      <c r="CO3644" s="74">
        <f t="shared" si="6022"/>
        <v>83426.63</v>
      </c>
      <c r="CP3644" s="74">
        <f t="shared" si="6023"/>
        <v>6952.22</v>
      </c>
      <c r="CQ3644" s="74">
        <f t="shared" si="6024"/>
        <v>3208.72</v>
      </c>
      <c r="CR3644" s="77">
        <f t="shared" si="6025"/>
        <v>40.11</v>
      </c>
      <c r="CU3644" t="s">
        <v>10147</v>
      </c>
      <c r="CV3644" s="57">
        <f>+CV3639+1</f>
        <v>217</v>
      </c>
      <c r="CW3644" s="57">
        <v>1</v>
      </c>
      <c r="CX3644" s="74">
        <f t="shared" si="6026"/>
        <v>83426.63</v>
      </c>
      <c r="CY3644" s="74">
        <f t="shared" si="6027"/>
        <v>6952.22</v>
      </c>
      <c r="CZ3644" s="74">
        <f t="shared" si="6028"/>
        <v>3208.72</v>
      </c>
      <c r="DA3644" s="77">
        <f t="shared" si="6029"/>
        <v>40.11</v>
      </c>
    </row>
    <row r="3645" spans="60:105" ht="18.75" hidden="1" customHeight="1" x14ac:dyDescent="0.2">
      <c r="BH3645" t="s">
        <v>1541</v>
      </c>
      <c r="BI3645">
        <f>+BI3644</f>
        <v>217</v>
      </c>
      <c r="BJ3645">
        <v>2</v>
      </c>
      <c r="BK3645" s="75">
        <f t="shared" si="6010"/>
        <v>87597.97</v>
      </c>
      <c r="BL3645" s="75">
        <f t="shared" si="6011"/>
        <v>7299.83</v>
      </c>
      <c r="BM3645" s="75">
        <f t="shared" si="6012"/>
        <v>3369.15</v>
      </c>
      <c r="BN3645" s="78">
        <f t="shared" si="6013"/>
        <v>42.11</v>
      </c>
      <c r="BO3645" s="69"/>
      <c r="BR3645" t="s">
        <v>3692</v>
      </c>
      <c r="BS3645">
        <f>+BS3644</f>
        <v>217</v>
      </c>
      <c r="BT3645">
        <v>2</v>
      </c>
      <c r="BU3645" s="75">
        <f t="shared" si="6014"/>
        <v>87597.97</v>
      </c>
      <c r="BV3645" s="75">
        <f t="shared" si="6015"/>
        <v>7299.83</v>
      </c>
      <c r="BW3645" s="75">
        <f t="shared" si="6016"/>
        <v>3369.15</v>
      </c>
      <c r="BX3645" s="78">
        <f t="shared" si="6017"/>
        <v>42.11</v>
      </c>
      <c r="BY3645" s="69"/>
      <c r="CB3645" t="s">
        <v>5846</v>
      </c>
      <c r="CC3645">
        <f>+CC3644</f>
        <v>217</v>
      </c>
      <c r="CD3645">
        <v>2</v>
      </c>
      <c r="CE3645" s="75">
        <f t="shared" si="6018"/>
        <v>87597.97</v>
      </c>
      <c r="CF3645" s="75">
        <f t="shared" si="6019"/>
        <v>7299.83</v>
      </c>
      <c r="CG3645" s="75">
        <f t="shared" si="6020"/>
        <v>3369.15</v>
      </c>
      <c r="CH3645" s="78">
        <f t="shared" si="6021"/>
        <v>42.11</v>
      </c>
      <c r="CI3645" s="69"/>
      <c r="CL3645" t="s">
        <v>7997</v>
      </c>
      <c r="CM3645">
        <f>+CM3644</f>
        <v>217</v>
      </c>
      <c r="CN3645">
        <v>2</v>
      </c>
      <c r="CO3645" s="75">
        <f t="shared" si="6022"/>
        <v>87597.97</v>
      </c>
      <c r="CP3645" s="75">
        <f t="shared" si="6023"/>
        <v>7299.83</v>
      </c>
      <c r="CQ3645" s="75">
        <f t="shared" si="6024"/>
        <v>3369.15</v>
      </c>
      <c r="CR3645" s="78">
        <f t="shared" si="6025"/>
        <v>42.11</v>
      </c>
      <c r="CU3645" t="s">
        <v>10148</v>
      </c>
      <c r="CV3645">
        <f>+CV3644</f>
        <v>217</v>
      </c>
      <c r="CW3645">
        <v>2</v>
      </c>
      <c r="CX3645" s="75">
        <f t="shared" si="6026"/>
        <v>87597.97</v>
      </c>
      <c r="CY3645" s="75">
        <f t="shared" si="6027"/>
        <v>7299.83</v>
      </c>
      <c r="CZ3645" s="75">
        <f t="shared" si="6028"/>
        <v>3369.15</v>
      </c>
      <c r="DA3645" s="78">
        <f t="shared" si="6029"/>
        <v>42.11</v>
      </c>
    </row>
    <row r="3646" spans="60:105" ht="18.75" hidden="1" customHeight="1" x14ac:dyDescent="0.2">
      <c r="BH3646" t="s">
        <v>1542</v>
      </c>
      <c r="BI3646">
        <f>+BI3645</f>
        <v>217</v>
      </c>
      <c r="BJ3646">
        <v>3</v>
      </c>
      <c r="BK3646" s="75">
        <f t="shared" si="6010"/>
        <v>91977.86</v>
      </c>
      <c r="BL3646" s="75">
        <f t="shared" si="6011"/>
        <v>7664.82</v>
      </c>
      <c r="BM3646" s="75">
        <f t="shared" si="6012"/>
        <v>3537.61</v>
      </c>
      <c r="BN3646" s="78">
        <f t="shared" si="6013"/>
        <v>44.22</v>
      </c>
      <c r="BO3646" s="69"/>
      <c r="BR3646" t="s">
        <v>3693</v>
      </c>
      <c r="BS3646">
        <f>+BS3645</f>
        <v>217</v>
      </c>
      <c r="BT3646">
        <v>3</v>
      </c>
      <c r="BU3646" s="75">
        <f t="shared" si="6014"/>
        <v>91977.86</v>
      </c>
      <c r="BV3646" s="75">
        <f t="shared" si="6015"/>
        <v>7664.82</v>
      </c>
      <c r="BW3646" s="75">
        <f t="shared" si="6016"/>
        <v>3537.61</v>
      </c>
      <c r="BX3646" s="78">
        <f t="shared" si="6017"/>
        <v>44.22</v>
      </c>
      <c r="BY3646" s="69"/>
      <c r="CB3646" t="s">
        <v>5847</v>
      </c>
      <c r="CC3646">
        <f>+CC3645</f>
        <v>217</v>
      </c>
      <c r="CD3646">
        <v>3</v>
      </c>
      <c r="CE3646" s="75">
        <f t="shared" si="6018"/>
        <v>91977.86</v>
      </c>
      <c r="CF3646" s="75">
        <f t="shared" si="6019"/>
        <v>7664.82</v>
      </c>
      <c r="CG3646" s="75">
        <f t="shared" si="6020"/>
        <v>3537.61</v>
      </c>
      <c r="CH3646" s="78">
        <f t="shared" si="6021"/>
        <v>44.22</v>
      </c>
      <c r="CI3646" s="69"/>
      <c r="CL3646" t="s">
        <v>7998</v>
      </c>
      <c r="CM3646">
        <f>+CM3645</f>
        <v>217</v>
      </c>
      <c r="CN3646">
        <v>3</v>
      </c>
      <c r="CO3646" s="75">
        <f t="shared" si="6022"/>
        <v>91977.86</v>
      </c>
      <c r="CP3646" s="75">
        <f t="shared" si="6023"/>
        <v>7664.82</v>
      </c>
      <c r="CQ3646" s="75">
        <f t="shared" si="6024"/>
        <v>3537.61</v>
      </c>
      <c r="CR3646" s="78">
        <f t="shared" si="6025"/>
        <v>44.22</v>
      </c>
      <c r="CU3646" t="s">
        <v>10149</v>
      </c>
      <c r="CV3646">
        <f>+CV3645</f>
        <v>217</v>
      </c>
      <c r="CW3646">
        <v>3</v>
      </c>
      <c r="CX3646" s="75">
        <f t="shared" si="6026"/>
        <v>91977.86</v>
      </c>
      <c r="CY3646" s="75">
        <f t="shared" si="6027"/>
        <v>7664.82</v>
      </c>
      <c r="CZ3646" s="75">
        <f t="shared" si="6028"/>
        <v>3537.61</v>
      </c>
      <c r="DA3646" s="78">
        <f t="shared" si="6029"/>
        <v>44.22</v>
      </c>
    </row>
    <row r="3647" spans="60:105" ht="18.75" hidden="1" customHeight="1" x14ac:dyDescent="0.2">
      <c r="BH3647" t="s">
        <v>1543</v>
      </c>
      <c r="BI3647">
        <f>+BI3646</f>
        <v>217</v>
      </c>
      <c r="BJ3647">
        <v>4</v>
      </c>
      <c r="BK3647" s="75">
        <f t="shared" si="6010"/>
        <v>96576.76</v>
      </c>
      <c r="BL3647" s="75">
        <f t="shared" si="6011"/>
        <v>8048.06</v>
      </c>
      <c r="BM3647" s="75">
        <f t="shared" si="6012"/>
        <v>3714.49</v>
      </c>
      <c r="BN3647" s="78">
        <f t="shared" si="6013"/>
        <v>46.43</v>
      </c>
      <c r="BO3647" s="69"/>
      <c r="BR3647" t="s">
        <v>3694</v>
      </c>
      <c r="BS3647">
        <f>+BS3646</f>
        <v>217</v>
      </c>
      <c r="BT3647">
        <v>4</v>
      </c>
      <c r="BU3647" s="75">
        <f t="shared" si="6014"/>
        <v>96576.76</v>
      </c>
      <c r="BV3647" s="75">
        <f t="shared" si="6015"/>
        <v>8048.06</v>
      </c>
      <c r="BW3647" s="75">
        <f t="shared" si="6016"/>
        <v>3714.49</v>
      </c>
      <c r="BX3647" s="78">
        <f t="shared" si="6017"/>
        <v>46.43</v>
      </c>
      <c r="BY3647" s="69"/>
      <c r="CB3647" t="s">
        <v>5848</v>
      </c>
      <c r="CC3647">
        <f>+CC3646</f>
        <v>217</v>
      </c>
      <c r="CD3647">
        <v>4</v>
      </c>
      <c r="CE3647" s="75">
        <f t="shared" si="6018"/>
        <v>96576.76</v>
      </c>
      <c r="CF3647" s="75">
        <f t="shared" si="6019"/>
        <v>8048.06</v>
      </c>
      <c r="CG3647" s="75">
        <f t="shared" si="6020"/>
        <v>3714.49</v>
      </c>
      <c r="CH3647" s="78">
        <f t="shared" si="6021"/>
        <v>46.43</v>
      </c>
      <c r="CI3647" s="69"/>
      <c r="CL3647" t="s">
        <v>7999</v>
      </c>
      <c r="CM3647">
        <f>+CM3646</f>
        <v>217</v>
      </c>
      <c r="CN3647">
        <v>4</v>
      </c>
      <c r="CO3647" s="75">
        <f t="shared" si="6022"/>
        <v>96576.76</v>
      </c>
      <c r="CP3647" s="75">
        <f t="shared" si="6023"/>
        <v>8048.06</v>
      </c>
      <c r="CQ3647" s="75">
        <f t="shared" si="6024"/>
        <v>3714.49</v>
      </c>
      <c r="CR3647" s="78">
        <f t="shared" si="6025"/>
        <v>46.43</v>
      </c>
      <c r="CU3647" t="s">
        <v>10150</v>
      </c>
      <c r="CV3647">
        <f>+CV3646</f>
        <v>217</v>
      </c>
      <c r="CW3647">
        <v>4</v>
      </c>
      <c r="CX3647" s="75">
        <f t="shared" si="6026"/>
        <v>96576.76</v>
      </c>
      <c r="CY3647" s="75">
        <f t="shared" si="6027"/>
        <v>8048.06</v>
      </c>
      <c r="CZ3647" s="75">
        <f t="shared" si="6028"/>
        <v>3714.49</v>
      </c>
      <c r="DA3647" s="78">
        <f t="shared" si="6029"/>
        <v>46.43</v>
      </c>
    </row>
    <row r="3648" spans="60:105" ht="18.75" hidden="1" customHeight="1" x14ac:dyDescent="0.2">
      <c r="BH3648" t="s">
        <v>1544</v>
      </c>
      <c r="BI3648" s="62">
        <f>+BI3647</f>
        <v>217</v>
      </c>
      <c r="BJ3648" s="62">
        <v>5</v>
      </c>
      <c r="BK3648" s="76">
        <f t="shared" si="6010"/>
        <v>101405.6</v>
      </c>
      <c r="BL3648" s="76">
        <f t="shared" si="6011"/>
        <v>8450.4699999999993</v>
      </c>
      <c r="BM3648" s="76">
        <f t="shared" si="6012"/>
        <v>3900.22</v>
      </c>
      <c r="BN3648" s="79">
        <f t="shared" si="6013"/>
        <v>48.75</v>
      </c>
      <c r="BO3648" s="69"/>
      <c r="BR3648" t="s">
        <v>3695</v>
      </c>
      <c r="BS3648" s="62">
        <f>+BS3647</f>
        <v>217</v>
      </c>
      <c r="BT3648" s="62">
        <v>5</v>
      </c>
      <c r="BU3648" s="76">
        <f t="shared" si="6014"/>
        <v>101405.6</v>
      </c>
      <c r="BV3648" s="76">
        <f t="shared" si="6015"/>
        <v>8450.4699999999993</v>
      </c>
      <c r="BW3648" s="76">
        <f t="shared" si="6016"/>
        <v>3900.22</v>
      </c>
      <c r="BX3648" s="79">
        <f t="shared" si="6017"/>
        <v>48.75</v>
      </c>
      <c r="BY3648" s="69"/>
      <c r="CB3648" t="s">
        <v>5849</v>
      </c>
      <c r="CC3648" s="62">
        <f>+CC3647</f>
        <v>217</v>
      </c>
      <c r="CD3648" s="62">
        <v>5</v>
      </c>
      <c r="CE3648" s="76">
        <f t="shared" si="6018"/>
        <v>101405.6</v>
      </c>
      <c r="CF3648" s="76">
        <f t="shared" si="6019"/>
        <v>8450.4699999999993</v>
      </c>
      <c r="CG3648" s="76">
        <f t="shared" si="6020"/>
        <v>3900.22</v>
      </c>
      <c r="CH3648" s="79">
        <f t="shared" si="6021"/>
        <v>48.75</v>
      </c>
      <c r="CI3648" s="69"/>
      <c r="CL3648" t="s">
        <v>8000</v>
      </c>
      <c r="CM3648" s="62">
        <f>+CM3647</f>
        <v>217</v>
      </c>
      <c r="CN3648" s="62">
        <v>5</v>
      </c>
      <c r="CO3648" s="76">
        <f t="shared" si="6022"/>
        <v>101405.6</v>
      </c>
      <c r="CP3648" s="76">
        <f t="shared" si="6023"/>
        <v>8450.4699999999993</v>
      </c>
      <c r="CQ3648" s="76">
        <f t="shared" si="6024"/>
        <v>3900.22</v>
      </c>
      <c r="CR3648" s="79">
        <f t="shared" si="6025"/>
        <v>48.75</v>
      </c>
      <c r="CU3648" t="s">
        <v>10151</v>
      </c>
      <c r="CV3648" s="62">
        <f>+CV3647</f>
        <v>217</v>
      </c>
      <c r="CW3648" s="62">
        <v>5</v>
      </c>
      <c r="CX3648" s="76">
        <f t="shared" si="6026"/>
        <v>101405.6</v>
      </c>
      <c r="CY3648" s="76">
        <f t="shared" si="6027"/>
        <v>8450.4699999999993</v>
      </c>
      <c r="CZ3648" s="76">
        <f t="shared" si="6028"/>
        <v>3900.22</v>
      </c>
      <c r="DA3648" s="79">
        <f t="shared" si="6029"/>
        <v>48.75</v>
      </c>
    </row>
    <row r="3649" spans="60:105" ht="18.75" hidden="1" customHeight="1" x14ac:dyDescent="0.2">
      <c r="BH3649" t="s">
        <v>1545</v>
      </c>
      <c r="BI3649" s="57">
        <f>+BI3644+1</f>
        <v>218</v>
      </c>
      <c r="BJ3649" s="57">
        <v>1</v>
      </c>
      <c r="BK3649" s="74">
        <f t="shared" si="6010"/>
        <v>83843.77</v>
      </c>
      <c r="BL3649" s="74">
        <f t="shared" si="6011"/>
        <v>6986.98</v>
      </c>
      <c r="BM3649" s="74">
        <f t="shared" si="6012"/>
        <v>3224.76</v>
      </c>
      <c r="BN3649" s="77">
        <f t="shared" si="6013"/>
        <v>40.31</v>
      </c>
      <c r="BO3649" s="69"/>
      <c r="BR3649" t="s">
        <v>3696</v>
      </c>
      <c r="BS3649" s="57">
        <f>+BS3644+1</f>
        <v>218</v>
      </c>
      <c r="BT3649" s="57">
        <v>1</v>
      </c>
      <c r="BU3649" s="74">
        <f t="shared" si="6014"/>
        <v>83843.77</v>
      </c>
      <c r="BV3649" s="74">
        <f t="shared" si="6015"/>
        <v>6986.98</v>
      </c>
      <c r="BW3649" s="74">
        <f t="shared" si="6016"/>
        <v>3224.76</v>
      </c>
      <c r="BX3649" s="77">
        <f t="shared" si="6017"/>
        <v>40.31</v>
      </c>
      <c r="BY3649" s="69"/>
      <c r="CB3649" t="s">
        <v>5850</v>
      </c>
      <c r="CC3649" s="57">
        <f>+CC3644+1</f>
        <v>218</v>
      </c>
      <c r="CD3649" s="57">
        <v>1</v>
      </c>
      <c r="CE3649" s="74">
        <f t="shared" si="6018"/>
        <v>83843.77</v>
      </c>
      <c r="CF3649" s="74">
        <f t="shared" si="6019"/>
        <v>6986.98</v>
      </c>
      <c r="CG3649" s="74">
        <f t="shared" si="6020"/>
        <v>3224.76</v>
      </c>
      <c r="CH3649" s="77">
        <f t="shared" si="6021"/>
        <v>40.31</v>
      </c>
      <c r="CI3649" s="69"/>
      <c r="CL3649" t="s">
        <v>8001</v>
      </c>
      <c r="CM3649" s="57">
        <f>+CM3644+1</f>
        <v>218</v>
      </c>
      <c r="CN3649" s="57">
        <v>1</v>
      </c>
      <c r="CO3649" s="74">
        <f t="shared" si="6022"/>
        <v>83843.77</v>
      </c>
      <c r="CP3649" s="74">
        <f t="shared" si="6023"/>
        <v>6986.98</v>
      </c>
      <c r="CQ3649" s="74">
        <f t="shared" si="6024"/>
        <v>3224.76</v>
      </c>
      <c r="CR3649" s="77">
        <f t="shared" si="6025"/>
        <v>40.31</v>
      </c>
      <c r="CU3649" t="s">
        <v>10152</v>
      </c>
      <c r="CV3649" s="57">
        <f>+CV3644+1</f>
        <v>218</v>
      </c>
      <c r="CW3649" s="57">
        <v>1</v>
      </c>
      <c r="CX3649" s="74">
        <f t="shared" si="6026"/>
        <v>83843.77</v>
      </c>
      <c r="CY3649" s="74">
        <f t="shared" si="6027"/>
        <v>6986.98</v>
      </c>
      <c r="CZ3649" s="74">
        <f t="shared" si="6028"/>
        <v>3224.76</v>
      </c>
      <c r="DA3649" s="77">
        <f t="shared" si="6029"/>
        <v>40.31</v>
      </c>
    </row>
    <row r="3650" spans="60:105" ht="18.75" hidden="1" customHeight="1" x14ac:dyDescent="0.2">
      <c r="BH3650" t="s">
        <v>1546</v>
      </c>
      <c r="BI3650">
        <f>+BI3649</f>
        <v>218</v>
      </c>
      <c r="BJ3650">
        <v>2</v>
      </c>
      <c r="BK3650" s="75">
        <f t="shared" si="6010"/>
        <v>88035.96</v>
      </c>
      <c r="BL3650" s="75">
        <f t="shared" si="6011"/>
        <v>7336.33</v>
      </c>
      <c r="BM3650" s="75">
        <f t="shared" si="6012"/>
        <v>3386</v>
      </c>
      <c r="BN3650" s="78">
        <f t="shared" si="6013"/>
        <v>42.32</v>
      </c>
      <c r="BO3650" s="69"/>
      <c r="BR3650" t="s">
        <v>3697</v>
      </c>
      <c r="BS3650">
        <f>+BS3649</f>
        <v>218</v>
      </c>
      <c r="BT3650">
        <v>2</v>
      </c>
      <c r="BU3650" s="75">
        <f t="shared" si="6014"/>
        <v>88035.96</v>
      </c>
      <c r="BV3650" s="75">
        <f t="shared" si="6015"/>
        <v>7336.33</v>
      </c>
      <c r="BW3650" s="75">
        <f t="shared" si="6016"/>
        <v>3386</v>
      </c>
      <c r="BX3650" s="78">
        <f t="shared" si="6017"/>
        <v>42.32</v>
      </c>
      <c r="BY3650" s="69"/>
      <c r="CB3650" t="s">
        <v>5851</v>
      </c>
      <c r="CC3650">
        <f>+CC3649</f>
        <v>218</v>
      </c>
      <c r="CD3650">
        <v>2</v>
      </c>
      <c r="CE3650" s="75">
        <f t="shared" si="6018"/>
        <v>88035.96</v>
      </c>
      <c r="CF3650" s="75">
        <f t="shared" si="6019"/>
        <v>7336.33</v>
      </c>
      <c r="CG3650" s="75">
        <f t="shared" si="6020"/>
        <v>3386</v>
      </c>
      <c r="CH3650" s="78">
        <f t="shared" si="6021"/>
        <v>42.32</v>
      </c>
      <c r="CI3650" s="69"/>
      <c r="CL3650" t="s">
        <v>8002</v>
      </c>
      <c r="CM3650">
        <f>+CM3649</f>
        <v>218</v>
      </c>
      <c r="CN3650">
        <v>2</v>
      </c>
      <c r="CO3650" s="75">
        <f t="shared" si="6022"/>
        <v>88035.96</v>
      </c>
      <c r="CP3650" s="75">
        <f t="shared" si="6023"/>
        <v>7336.33</v>
      </c>
      <c r="CQ3650" s="75">
        <f t="shared" si="6024"/>
        <v>3386</v>
      </c>
      <c r="CR3650" s="78">
        <f t="shared" si="6025"/>
        <v>42.32</v>
      </c>
      <c r="CU3650" t="s">
        <v>10153</v>
      </c>
      <c r="CV3650">
        <f>+CV3649</f>
        <v>218</v>
      </c>
      <c r="CW3650">
        <v>2</v>
      </c>
      <c r="CX3650" s="75">
        <f t="shared" si="6026"/>
        <v>88035.96</v>
      </c>
      <c r="CY3650" s="75">
        <f t="shared" si="6027"/>
        <v>7336.33</v>
      </c>
      <c r="CZ3650" s="75">
        <f t="shared" si="6028"/>
        <v>3386</v>
      </c>
      <c r="DA3650" s="78">
        <f t="shared" si="6029"/>
        <v>42.32</v>
      </c>
    </row>
    <row r="3651" spans="60:105" ht="18.75" hidden="1" customHeight="1" x14ac:dyDescent="0.2">
      <c r="BH3651" t="s">
        <v>1547</v>
      </c>
      <c r="BI3651">
        <f>+BI3650</f>
        <v>218</v>
      </c>
      <c r="BJ3651">
        <v>3</v>
      </c>
      <c r="BK3651" s="75">
        <f t="shared" si="6010"/>
        <v>92437.75</v>
      </c>
      <c r="BL3651" s="75">
        <f t="shared" si="6011"/>
        <v>7703.15</v>
      </c>
      <c r="BM3651" s="75">
        <f t="shared" si="6012"/>
        <v>3555.3</v>
      </c>
      <c r="BN3651" s="78">
        <f t="shared" si="6013"/>
        <v>44.44</v>
      </c>
      <c r="BO3651" s="69"/>
      <c r="BR3651" t="s">
        <v>3698</v>
      </c>
      <c r="BS3651">
        <f>+BS3650</f>
        <v>218</v>
      </c>
      <c r="BT3651">
        <v>3</v>
      </c>
      <c r="BU3651" s="75">
        <f t="shared" si="6014"/>
        <v>92437.75</v>
      </c>
      <c r="BV3651" s="75">
        <f t="shared" si="6015"/>
        <v>7703.15</v>
      </c>
      <c r="BW3651" s="75">
        <f t="shared" si="6016"/>
        <v>3555.3</v>
      </c>
      <c r="BX3651" s="78">
        <f t="shared" si="6017"/>
        <v>44.44</v>
      </c>
      <c r="BY3651" s="69"/>
      <c r="CB3651" t="s">
        <v>5852</v>
      </c>
      <c r="CC3651">
        <f>+CC3650</f>
        <v>218</v>
      </c>
      <c r="CD3651">
        <v>3</v>
      </c>
      <c r="CE3651" s="75">
        <f t="shared" si="6018"/>
        <v>92437.75</v>
      </c>
      <c r="CF3651" s="75">
        <f t="shared" si="6019"/>
        <v>7703.15</v>
      </c>
      <c r="CG3651" s="75">
        <f t="shared" si="6020"/>
        <v>3555.3</v>
      </c>
      <c r="CH3651" s="78">
        <f t="shared" si="6021"/>
        <v>44.44</v>
      </c>
      <c r="CI3651" s="69"/>
      <c r="CL3651" t="s">
        <v>8003</v>
      </c>
      <c r="CM3651">
        <f>+CM3650</f>
        <v>218</v>
      </c>
      <c r="CN3651">
        <v>3</v>
      </c>
      <c r="CO3651" s="75">
        <f t="shared" si="6022"/>
        <v>92437.75</v>
      </c>
      <c r="CP3651" s="75">
        <f t="shared" si="6023"/>
        <v>7703.15</v>
      </c>
      <c r="CQ3651" s="75">
        <f t="shared" si="6024"/>
        <v>3555.3</v>
      </c>
      <c r="CR3651" s="78">
        <f t="shared" si="6025"/>
        <v>44.44</v>
      </c>
      <c r="CU3651" t="s">
        <v>10154</v>
      </c>
      <c r="CV3651">
        <f>+CV3650</f>
        <v>218</v>
      </c>
      <c r="CW3651">
        <v>3</v>
      </c>
      <c r="CX3651" s="75">
        <f t="shared" si="6026"/>
        <v>92437.75</v>
      </c>
      <c r="CY3651" s="75">
        <f t="shared" si="6027"/>
        <v>7703.15</v>
      </c>
      <c r="CZ3651" s="75">
        <f t="shared" si="6028"/>
        <v>3555.3</v>
      </c>
      <c r="DA3651" s="78">
        <f t="shared" si="6029"/>
        <v>44.44</v>
      </c>
    </row>
    <row r="3652" spans="60:105" ht="18.75" hidden="1" customHeight="1" x14ac:dyDescent="0.2">
      <c r="BH3652" t="s">
        <v>1548</v>
      </c>
      <c r="BI3652">
        <f>+BI3651</f>
        <v>218</v>
      </c>
      <c r="BJ3652">
        <v>4</v>
      </c>
      <c r="BK3652" s="75">
        <f t="shared" si="6010"/>
        <v>97059.64</v>
      </c>
      <c r="BL3652" s="75">
        <f t="shared" si="6011"/>
        <v>8088.3</v>
      </c>
      <c r="BM3652" s="75">
        <f t="shared" si="6012"/>
        <v>3733.06</v>
      </c>
      <c r="BN3652" s="78">
        <f t="shared" si="6013"/>
        <v>46.66</v>
      </c>
      <c r="BO3652" s="69"/>
      <c r="BR3652" t="s">
        <v>3699</v>
      </c>
      <c r="BS3652">
        <f>+BS3651</f>
        <v>218</v>
      </c>
      <c r="BT3652">
        <v>4</v>
      </c>
      <c r="BU3652" s="75">
        <f t="shared" si="6014"/>
        <v>97059.64</v>
      </c>
      <c r="BV3652" s="75">
        <f t="shared" si="6015"/>
        <v>8088.3</v>
      </c>
      <c r="BW3652" s="75">
        <f t="shared" si="6016"/>
        <v>3733.06</v>
      </c>
      <c r="BX3652" s="78">
        <f t="shared" si="6017"/>
        <v>46.66</v>
      </c>
      <c r="BY3652" s="69"/>
      <c r="CB3652" t="s">
        <v>5853</v>
      </c>
      <c r="CC3652">
        <f>+CC3651</f>
        <v>218</v>
      </c>
      <c r="CD3652">
        <v>4</v>
      </c>
      <c r="CE3652" s="75">
        <f t="shared" si="6018"/>
        <v>97059.64</v>
      </c>
      <c r="CF3652" s="75">
        <f t="shared" si="6019"/>
        <v>8088.3</v>
      </c>
      <c r="CG3652" s="75">
        <f t="shared" si="6020"/>
        <v>3733.06</v>
      </c>
      <c r="CH3652" s="78">
        <f t="shared" si="6021"/>
        <v>46.66</v>
      </c>
      <c r="CI3652" s="69"/>
      <c r="CL3652" t="s">
        <v>8004</v>
      </c>
      <c r="CM3652">
        <f>+CM3651</f>
        <v>218</v>
      </c>
      <c r="CN3652">
        <v>4</v>
      </c>
      <c r="CO3652" s="75">
        <f t="shared" si="6022"/>
        <v>97059.64</v>
      </c>
      <c r="CP3652" s="75">
        <f t="shared" si="6023"/>
        <v>8088.3</v>
      </c>
      <c r="CQ3652" s="75">
        <f t="shared" si="6024"/>
        <v>3733.06</v>
      </c>
      <c r="CR3652" s="78">
        <f t="shared" si="6025"/>
        <v>46.66</v>
      </c>
      <c r="CU3652" t="s">
        <v>10155</v>
      </c>
      <c r="CV3652">
        <f>+CV3651</f>
        <v>218</v>
      </c>
      <c r="CW3652">
        <v>4</v>
      </c>
      <c r="CX3652" s="75">
        <f t="shared" si="6026"/>
        <v>97059.64</v>
      </c>
      <c r="CY3652" s="75">
        <f t="shared" si="6027"/>
        <v>8088.3</v>
      </c>
      <c r="CZ3652" s="75">
        <f t="shared" si="6028"/>
        <v>3733.06</v>
      </c>
      <c r="DA3652" s="78">
        <f t="shared" si="6029"/>
        <v>46.66</v>
      </c>
    </row>
    <row r="3653" spans="60:105" ht="18.75" hidden="1" customHeight="1" x14ac:dyDescent="0.2">
      <c r="BH3653" t="s">
        <v>1549</v>
      </c>
      <c r="BI3653" s="62">
        <f>+BI3652</f>
        <v>218</v>
      </c>
      <c r="BJ3653" s="62">
        <v>5</v>
      </c>
      <c r="BK3653" s="76">
        <f t="shared" si="6010"/>
        <v>101912.62</v>
      </c>
      <c r="BL3653" s="76">
        <f t="shared" si="6011"/>
        <v>8492.7199999999993</v>
      </c>
      <c r="BM3653" s="76">
        <f t="shared" si="6012"/>
        <v>3919.72</v>
      </c>
      <c r="BN3653" s="79">
        <f t="shared" si="6013"/>
        <v>49</v>
      </c>
      <c r="BO3653" s="69"/>
      <c r="BR3653" t="s">
        <v>3700</v>
      </c>
      <c r="BS3653" s="62">
        <f>+BS3652</f>
        <v>218</v>
      </c>
      <c r="BT3653" s="62">
        <v>5</v>
      </c>
      <c r="BU3653" s="76">
        <f t="shared" si="6014"/>
        <v>101912.62</v>
      </c>
      <c r="BV3653" s="76">
        <f t="shared" si="6015"/>
        <v>8492.7199999999993</v>
      </c>
      <c r="BW3653" s="76">
        <f t="shared" si="6016"/>
        <v>3919.72</v>
      </c>
      <c r="BX3653" s="79">
        <f t="shared" si="6017"/>
        <v>49</v>
      </c>
      <c r="BY3653" s="69"/>
      <c r="CB3653" t="s">
        <v>5854</v>
      </c>
      <c r="CC3653" s="62">
        <f>+CC3652</f>
        <v>218</v>
      </c>
      <c r="CD3653" s="62">
        <v>5</v>
      </c>
      <c r="CE3653" s="76">
        <f t="shared" si="6018"/>
        <v>101912.62</v>
      </c>
      <c r="CF3653" s="76">
        <f t="shared" si="6019"/>
        <v>8492.7199999999993</v>
      </c>
      <c r="CG3653" s="76">
        <f t="shared" si="6020"/>
        <v>3919.72</v>
      </c>
      <c r="CH3653" s="79">
        <f t="shared" si="6021"/>
        <v>49</v>
      </c>
      <c r="CI3653" s="69"/>
      <c r="CL3653" t="s">
        <v>8005</v>
      </c>
      <c r="CM3653" s="62">
        <f>+CM3652</f>
        <v>218</v>
      </c>
      <c r="CN3653" s="62">
        <v>5</v>
      </c>
      <c r="CO3653" s="76">
        <f t="shared" si="6022"/>
        <v>101912.62</v>
      </c>
      <c r="CP3653" s="76">
        <f t="shared" si="6023"/>
        <v>8492.7199999999993</v>
      </c>
      <c r="CQ3653" s="76">
        <f t="shared" si="6024"/>
        <v>3919.72</v>
      </c>
      <c r="CR3653" s="79">
        <f t="shared" si="6025"/>
        <v>49</v>
      </c>
      <c r="CU3653" t="s">
        <v>10156</v>
      </c>
      <c r="CV3653" s="62">
        <f>+CV3652</f>
        <v>218</v>
      </c>
      <c r="CW3653" s="62">
        <v>5</v>
      </c>
      <c r="CX3653" s="76">
        <f t="shared" si="6026"/>
        <v>101912.62</v>
      </c>
      <c r="CY3653" s="76">
        <f t="shared" si="6027"/>
        <v>8492.7199999999993</v>
      </c>
      <c r="CZ3653" s="76">
        <f t="shared" si="6028"/>
        <v>3919.72</v>
      </c>
      <c r="DA3653" s="79">
        <f t="shared" si="6029"/>
        <v>49</v>
      </c>
    </row>
    <row r="3654" spans="60:105" ht="18.75" hidden="1" customHeight="1" x14ac:dyDescent="0.2">
      <c r="BH3654" t="s">
        <v>1550</v>
      </c>
      <c r="BI3654" s="57">
        <f>+BI3649+1</f>
        <v>219</v>
      </c>
      <c r="BJ3654" s="57">
        <v>1</v>
      </c>
      <c r="BK3654" s="74">
        <f t="shared" si="6010"/>
        <v>84262.99</v>
      </c>
      <c r="BL3654" s="74">
        <f t="shared" si="6011"/>
        <v>7021.92</v>
      </c>
      <c r="BM3654" s="74">
        <f t="shared" si="6012"/>
        <v>3240.88</v>
      </c>
      <c r="BN3654" s="77">
        <f t="shared" si="6013"/>
        <v>40.51</v>
      </c>
      <c r="BO3654" s="69"/>
      <c r="BR3654" t="s">
        <v>3701</v>
      </c>
      <c r="BS3654" s="57">
        <f>+BS3649+1</f>
        <v>219</v>
      </c>
      <c r="BT3654" s="57">
        <v>1</v>
      </c>
      <c r="BU3654" s="74">
        <f t="shared" si="6014"/>
        <v>84262.99</v>
      </c>
      <c r="BV3654" s="74">
        <f t="shared" si="6015"/>
        <v>7021.92</v>
      </c>
      <c r="BW3654" s="74">
        <f t="shared" si="6016"/>
        <v>3240.88</v>
      </c>
      <c r="BX3654" s="77">
        <f t="shared" si="6017"/>
        <v>40.51</v>
      </c>
      <c r="BY3654" s="69"/>
      <c r="CB3654" t="s">
        <v>5855</v>
      </c>
      <c r="CC3654" s="57">
        <f>+CC3649+1</f>
        <v>219</v>
      </c>
      <c r="CD3654" s="57">
        <v>1</v>
      </c>
      <c r="CE3654" s="74">
        <f t="shared" si="6018"/>
        <v>84262.99</v>
      </c>
      <c r="CF3654" s="74">
        <f t="shared" si="6019"/>
        <v>7021.92</v>
      </c>
      <c r="CG3654" s="74">
        <f t="shared" si="6020"/>
        <v>3240.88</v>
      </c>
      <c r="CH3654" s="77">
        <f t="shared" si="6021"/>
        <v>40.51</v>
      </c>
      <c r="CI3654" s="69"/>
      <c r="CL3654" t="s">
        <v>8006</v>
      </c>
      <c r="CM3654" s="57">
        <f>+CM3649+1</f>
        <v>219</v>
      </c>
      <c r="CN3654" s="57">
        <v>1</v>
      </c>
      <c r="CO3654" s="74">
        <f t="shared" si="6022"/>
        <v>84262.99</v>
      </c>
      <c r="CP3654" s="74">
        <f t="shared" si="6023"/>
        <v>7021.92</v>
      </c>
      <c r="CQ3654" s="74">
        <f t="shared" si="6024"/>
        <v>3240.88</v>
      </c>
      <c r="CR3654" s="77">
        <f t="shared" si="6025"/>
        <v>40.51</v>
      </c>
      <c r="CU3654" t="s">
        <v>10157</v>
      </c>
      <c r="CV3654" s="57">
        <f>+CV3649+1</f>
        <v>219</v>
      </c>
      <c r="CW3654" s="57">
        <v>1</v>
      </c>
      <c r="CX3654" s="74">
        <f t="shared" si="6026"/>
        <v>84262.99</v>
      </c>
      <c r="CY3654" s="74">
        <f t="shared" si="6027"/>
        <v>7021.92</v>
      </c>
      <c r="CZ3654" s="74">
        <f t="shared" si="6028"/>
        <v>3240.88</v>
      </c>
      <c r="DA3654" s="77">
        <f t="shared" si="6029"/>
        <v>40.51</v>
      </c>
    </row>
    <row r="3655" spans="60:105" ht="18.75" hidden="1" customHeight="1" x14ac:dyDescent="0.2">
      <c r="BH3655" t="s">
        <v>1551</v>
      </c>
      <c r="BI3655">
        <f>+BI3654</f>
        <v>219</v>
      </c>
      <c r="BJ3655">
        <v>2</v>
      </c>
      <c r="BK3655" s="75">
        <f t="shared" si="6010"/>
        <v>88476.14</v>
      </c>
      <c r="BL3655" s="75">
        <f t="shared" si="6011"/>
        <v>7373.01</v>
      </c>
      <c r="BM3655" s="75">
        <f t="shared" si="6012"/>
        <v>3402.93</v>
      </c>
      <c r="BN3655" s="78">
        <f t="shared" si="6013"/>
        <v>42.54</v>
      </c>
      <c r="BO3655" s="69"/>
      <c r="BR3655" t="s">
        <v>3702</v>
      </c>
      <c r="BS3655">
        <f>+BS3654</f>
        <v>219</v>
      </c>
      <c r="BT3655">
        <v>2</v>
      </c>
      <c r="BU3655" s="75">
        <f t="shared" si="6014"/>
        <v>88476.14</v>
      </c>
      <c r="BV3655" s="75">
        <f t="shared" si="6015"/>
        <v>7373.01</v>
      </c>
      <c r="BW3655" s="75">
        <f t="shared" si="6016"/>
        <v>3402.93</v>
      </c>
      <c r="BX3655" s="78">
        <f t="shared" si="6017"/>
        <v>42.54</v>
      </c>
      <c r="BY3655" s="69"/>
      <c r="CB3655" t="s">
        <v>5856</v>
      </c>
      <c r="CC3655">
        <f>+CC3654</f>
        <v>219</v>
      </c>
      <c r="CD3655">
        <v>2</v>
      </c>
      <c r="CE3655" s="75">
        <f t="shared" si="6018"/>
        <v>88476.14</v>
      </c>
      <c r="CF3655" s="75">
        <f t="shared" si="6019"/>
        <v>7373.01</v>
      </c>
      <c r="CG3655" s="75">
        <f t="shared" si="6020"/>
        <v>3402.93</v>
      </c>
      <c r="CH3655" s="78">
        <f t="shared" si="6021"/>
        <v>42.54</v>
      </c>
      <c r="CI3655" s="69"/>
      <c r="CL3655" t="s">
        <v>8007</v>
      </c>
      <c r="CM3655">
        <f>+CM3654</f>
        <v>219</v>
      </c>
      <c r="CN3655">
        <v>2</v>
      </c>
      <c r="CO3655" s="75">
        <f t="shared" si="6022"/>
        <v>88476.14</v>
      </c>
      <c r="CP3655" s="75">
        <f t="shared" si="6023"/>
        <v>7373.01</v>
      </c>
      <c r="CQ3655" s="75">
        <f t="shared" si="6024"/>
        <v>3402.93</v>
      </c>
      <c r="CR3655" s="78">
        <f t="shared" si="6025"/>
        <v>42.54</v>
      </c>
      <c r="CU3655" t="s">
        <v>10158</v>
      </c>
      <c r="CV3655">
        <f>+CV3654</f>
        <v>219</v>
      </c>
      <c r="CW3655">
        <v>2</v>
      </c>
      <c r="CX3655" s="75">
        <f t="shared" si="6026"/>
        <v>88476.14</v>
      </c>
      <c r="CY3655" s="75">
        <f t="shared" si="6027"/>
        <v>7373.01</v>
      </c>
      <c r="CZ3655" s="75">
        <f t="shared" si="6028"/>
        <v>3402.93</v>
      </c>
      <c r="DA3655" s="78">
        <f t="shared" si="6029"/>
        <v>42.54</v>
      </c>
    </row>
    <row r="3656" spans="60:105" ht="18.75" hidden="1" customHeight="1" x14ac:dyDescent="0.2">
      <c r="BH3656" t="s">
        <v>1552</v>
      </c>
      <c r="BI3656">
        <f>+BI3655</f>
        <v>219</v>
      </c>
      <c r="BJ3656">
        <v>3</v>
      </c>
      <c r="BK3656" s="75">
        <f t="shared" si="6010"/>
        <v>92899.94</v>
      </c>
      <c r="BL3656" s="75">
        <f t="shared" si="6011"/>
        <v>7741.66</v>
      </c>
      <c r="BM3656" s="75">
        <f t="shared" si="6012"/>
        <v>3573.07</v>
      </c>
      <c r="BN3656" s="78">
        <f t="shared" si="6013"/>
        <v>44.66</v>
      </c>
      <c r="BO3656" s="69"/>
      <c r="BR3656" t="s">
        <v>3703</v>
      </c>
      <c r="BS3656">
        <f>+BS3655</f>
        <v>219</v>
      </c>
      <c r="BT3656">
        <v>3</v>
      </c>
      <c r="BU3656" s="75">
        <f t="shared" si="6014"/>
        <v>92899.94</v>
      </c>
      <c r="BV3656" s="75">
        <f t="shared" si="6015"/>
        <v>7741.66</v>
      </c>
      <c r="BW3656" s="75">
        <f t="shared" si="6016"/>
        <v>3573.07</v>
      </c>
      <c r="BX3656" s="78">
        <f t="shared" si="6017"/>
        <v>44.66</v>
      </c>
      <c r="BY3656" s="69"/>
      <c r="CB3656" t="s">
        <v>5857</v>
      </c>
      <c r="CC3656">
        <f>+CC3655</f>
        <v>219</v>
      </c>
      <c r="CD3656">
        <v>3</v>
      </c>
      <c r="CE3656" s="75">
        <f t="shared" si="6018"/>
        <v>92899.94</v>
      </c>
      <c r="CF3656" s="75">
        <f t="shared" si="6019"/>
        <v>7741.66</v>
      </c>
      <c r="CG3656" s="75">
        <f t="shared" si="6020"/>
        <v>3573.07</v>
      </c>
      <c r="CH3656" s="78">
        <f t="shared" si="6021"/>
        <v>44.66</v>
      </c>
      <c r="CI3656" s="69"/>
      <c r="CL3656" t="s">
        <v>8008</v>
      </c>
      <c r="CM3656">
        <f>+CM3655</f>
        <v>219</v>
      </c>
      <c r="CN3656">
        <v>3</v>
      </c>
      <c r="CO3656" s="75">
        <f t="shared" si="6022"/>
        <v>92899.94</v>
      </c>
      <c r="CP3656" s="75">
        <f t="shared" si="6023"/>
        <v>7741.66</v>
      </c>
      <c r="CQ3656" s="75">
        <f t="shared" si="6024"/>
        <v>3573.07</v>
      </c>
      <c r="CR3656" s="78">
        <f t="shared" si="6025"/>
        <v>44.66</v>
      </c>
      <c r="CU3656" t="s">
        <v>10159</v>
      </c>
      <c r="CV3656">
        <f>+CV3655</f>
        <v>219</v>
      </c>
      <c r="CW3656">
        <v>3</v>
      </c>
      <c r="CX3656" s="75">
        <f t="shared" si="6026"/>
        <v>92899.94</v>
      </c>
      <c r="CY3656" s="75">
        <f t="shared" si="6027"/>
        <v>7741.66</v>
      </c>
      <c r="CZ3656" s="75">
        <f t="shared" si="6028"/>
        <v>3573.07</v>
      </c>
      <c r="DA3656" s="78">
        <f t="shared" si="6029"/>
        <v>44.66</v>
      </c>
    </row>
    <row r="3657" spans="60:105" ht="18.75" hidden="1" customHeight="1" x14ac:dyDescent="0.2">
      <c r="BH3657" t="s">
        <v>1553</v>
      </c>
      <c r="BI3657">
        <f>+BI3656</f>
        <v>219</v>
      </c>
      <c r="BJ3657">
        <v>4</v>
      </c>
      <c r="BK3657" s="75">
        <f t="shared" si="6010"/>
        <v>97544.94</v>
      </c>
      <c r="BL3657" s="75">
        <f t="shared" si="6011"/>
        <v>8128.74</v>
      </c>
      <c r="BM3657" s="75">
        <f t="shared" si="6012"/>
        <v>3751.73</v>
      </c>
      <c r="BN3657" s="78">
        <f t="shared" si="6013"/>
        <v>46.9</v>
      </c>
      <c r="BO3657" s="69"/>
      <c r="BR3657" t="s">
        <v>3704</v>
      </c>
      <c r="BS3657">
        <f>+BS3656</f>
        <v>219</v>
      </c>
      <c r="BT3657">
        <v>4</v>
      </c>
      <c r="BU3657" s="75">
        <f t="shared" si="6014"/>
        <v>97544.94</v>
      </c>
      <c r="BV3657" s="75">
        <f t="shared" si="6015"/>
        <v>8128.74</v>
      </c>
      <c r="BW3657" s="75">
        <f t="shared" si="6016"/>
        <v>3751.73</v>
      </c>
      <c r="BX3657" s="78">
        <f t="shared" si="6017"/>
        <v>46.9</v>
      </c>
      <c r="BY3657" s="69"/>
      <c r="CB3657" t="s">
        <v>5858</v>
      </c>
      <c r="CC3657">
        <f>+CC3656</f>
        <v>219</v>
      </c>
      <c r="CD3657">
        <v>4</v>
      </c>
      <c r="CE3657" s="75">
        <f t="shared" si="6018"/>
        <v>97544.94</v>
      </c>
      <c r="CF3657" s="75">
        <f t="shared" si="6019"/>
        <v>8128.74</v>
      </c>
      <c r="CG3657" s="75">
        <f t="shared" si="6020"/>
        <v>3751.73</v>
      </c>
      <c r="CH3657" s="78">
        <f t="shared" si="6021"/>
        <v>46.9</v>
      </c>
      <c r="CI3657" s="69"/>
      <c r="CL3657" t="s">
        <v>8009</v>
      </c>
      <c r="CM3657">
        <f>+CM3656</f>
        <v>219</v>
      </c>
      <c r="CN3657">
        <v>4</v>
      </c>
      <c r="CO3657" s="75">
        <f t="shared" si="6022"/>
        <v>97544.94</v>
      </c>
      <c r="CP3657" s="75">
        <f t="shared" si="6023"/>
        <v>8128.74</v>
      </c>
      <c r="CQ3657" s="75">
        <f t="shared" si="6024"/>
        <v>3751.73</v>
      </c>
      <c r="CR3657" s="78">
        <f t="shared" si="6025"/>
        <v>46.9</v>
      </c>
      <c r="CU3657" t="s">
        <v>10160</v>
      </c>
      <c r="CV3657">
        <f>+CV3656</f>
        <v>219</v>
      </c>
      <c r="CW3657">
        <v>4</v>
      </c>
      <c r="CX3657" s="75">
        <f t="shared" si="6026"/>
        <v>97544.94</v>
      </c>
      <c r="CY3657" s="75">
        <f t="shared" si="6027"/>
        <v>8128.74</v>
      </c>
      <c r="CZ3657" s="75">
        <f t="shared" si="6028"/>
        <v>3751.73</v>
      </c>
      <c r="DA3657" s="78">
        <f t="shared" si="6029"/>
        <v>46.9</v>
      </c>
    </row>
    <row r="3658" spans="60:105" ht="18.75" hidden="1" customHeight="1" x14ac:dyDescent="0.2">
      <c r="BH3658" t="s">
        <v>1554</v>
      </c>
      <c r="BI3658" s="62">
        <f>+BI3657</f>
        <v>219</v>
      </c>
      <c r="BJ3658" s="62">
        <v>5</v>
      </c>
      <c r="BK3658" s="76">
        <f t="shared" si="6010"/>
        <v>102422.19</v>
      </c>
      <c r="BL3658" s="76">
        <f t="shared" si="6011"/>
        <v>8535.18</v>
      </c>
      <c r="BM3658" s="76">
        <f t="shared" si="6012"/>
        <v>3939.31</v>
      </c>
      <c r="BN3658" s="79">
        <f t="shared" si="6013"/>
        <v>49.24</v>
      </c>
      <c r="BO3658" s="69"/>
      <c r="BR3658" t="s">
        <v>3705</v>
      </c>
      <c r="BS3658" s="62">
        <f>+BS3657</f>
        <v>219</v>
      </c>
      <c r="BT3658" s="62">
        <v>5</v>
      </c>
      <c r="BU3658" s="76">
        <f t="shared" si="6014"/>
        <v>102422.19</v>
      </c>
      <c r="BV3658" s="76">
        <f t="shared" si="6015"/>
        <v>8535.18</v>
      </c>
      <c r="BW3658" s="76">
        <f t="shared" si="6016"/>
        <v>3939.31</v>
      </c>
      <c r="BX3658" s="79">
        <f t="shared" si="6017"/>
        <v>49.24</v>
      </c>
      <c r="BY3658" s="69"/>
      <c r="CB3658" t="s">
        <v>5859</v>
      </c>
      <c r="CC3658" s="62">
        <f>+CC3657</f>
        <v>219</v>
      </c>
      <c r="CD3658" s="62">
        <v>5</v>
      </c>
      <c r="CE3658" s="76">
        <f t="shared" si="6018"/>
        <v>102422.19</v>
      </c>
      <c r="CF3658" s="76">
        <f t="shared" si="6019"/>
        <v>8535.18</v>
      </c>
      <c r="CG3658" s="76">
        <f t="shared" si="6020"/>
        <v>3939.31</v>
      </c>
      <c r="CH3658" s="79">
        <f t="shared" si="6021"/>
        <v>49.24</v>
      </c>
      <c r="CI3658" s="69"/>
      <c r="CL3658" t="s">
        <v>8010</v>
      </c>
      <c r="CM3658" s="62">
        <f>+CM3657</f>
        <v>219</v>
      </c>
      <c r="CN3658" s="62">
        <v>5</v>
      </c>
      <c r="CO3658" s="76">
        <f t="shared" si="6022"/>
        <v>102422.19</v>
      </c>
      <c r="CP3658" s="76">
        <f t="shared" si="6023"/>
        <v>8535.18</v>
      </c>
      <c r="CQ3658" s="76">
        <f t="shared" si="6024"/>
        <v>3939.31</v>
      </c>
      <c r="CR3658" s="79">
        <f t="shared" si="6025"/>
        <v>49.24</v>
      </c>
      <c r="CU3658" t="s">
        <v>10161</v>
      </c>
      <c r="CV3658" s="62">
        <f>+CV3657</f>
        <v>219</v>
      </c>
      <c r="CW3658" s="62">
        <v>5</v>
      </c>
      <c r="CX3658" s="76">
        <f t="shared" si="6026"/>
        <v>102422.19</v>
      </c>
      <c r="CY3658" s="76">
        <f t="shared" si="6027"/>
        <v>8535.18</v>
      </c>
      <c r="CZ3658" s="76">
        <f t="shared" si="6028"/>
        <v>3939.31</v>
      </c>
      <c r="DA3658" s="79">
        <f t="shared" si="6029"/>
        <v>49.24</v>
      </c>
    </row>
    <row r="3659" spans="60:105" ht="18.75" hidden="1" customHeight="1" x14ac:dyDescent="0.2">
      <c r="BH3659" t="s">
        <v>1555</v>
      </c>
      <c r="BI3659" s="57">
        <f>+BI3654+1</f>
        <v>220</v>
      </c>
      <c r="BJ3659" s="57">
        <v>1</v>
      </c>
      <c r="BK3659" s="74">
        <f t="shared" si="6010"/>
        <v>84684.3</v>
      </c>
      <c r="BL3659" s="74">
        <f t="shared" si="6011"/>
        <v>7057.03</v>
      </c>
      <c r="BM3659" s="74">
        <f t="shared" si="6012"/>
        <v>3257.09</v>
      </c>
      <c r="BN3659" s="77">
        <f t="shared" si="6013"/>
        <v>40.71</v>
      </c>
      <c r="BO3659" s="69"/>
      <c r="BR3659" t="s">
        <v>3706</v>
      </c>
      <c r="BS3659" s="57">
        <f>+BS3654+1</f>
        <v>220</v>
      </c>
      <c r="BT3659" s="57">
        <v>1</v>
      </c>
      <c r="BU3659" s="74">
        <f t="shared" si="6014"/>
        <v>84684.3</v>
      </c>
      <c r="BV3659" s="74">
        <f t="shared" si="6015"/>
        <v>7057.03</v>
      </c>
      <c r="BW3659" s="74">
        <f t="shared" si="6016"/>
        <v>3257.09</v>
      </c>
      <c r="BX3659" s="77">
        <f t="shared" si="6017"/>
        <v>40.71</v>
      </c>
      <c r="BY3659" s="69"/>
      <c r="CB3659" t="s">
        <v>5860</v>
      </c>
      <c r="CC3659" s="57">
        <f>+CC3654+1</f>
        <v>220</v>
      </c>
      <c r="CD3659" s="57">
        <v>1</v>
      </c>
      <c r="CE3659" s="74">
        <f t="shared" si="6018"/>
        <v>84684.3</v>
      </c>
      <c r="CF3659" s="74">
        <f t="shared" si="6019"/>
        <v>7057.03</v>
      </c>
      <c r="CG3659" s="74">
        <f t="shared" si="6020"/>
        <v>3257.09</v>
      </c>
      <c r="CH3659" s="77">
        <f t="shared" si="6021"/>
        <v>40.71</v>
      </c>
      <c r="CI3659" s="69"/>
      <c r="CL3659" t="s">
        <v>8011</v>
      </c>
      <c r="CM3659" s="57">
        <f>+CM3654+1</f>
        <v>220</v>
      </c>
      <c r="CN3659" s="57">
        <v>1</v>
      </c>
      <c r="CO3659" s="74">
        <f t="shared" si="6022"/>
        <v>84684.3</v>
      </c>
      <c r="CP3659" s="74">
        <f t="shared" si="6023"/>
        <v>7057.03</v>
      </c>
      <c r="CQ3659" s="74">
        <f t="shared" si="6024"/>
        <v>3257.09</v>
      </c>
      <c r="CR3659" s="77">
        <f t="shared" si="6025"/>
        <v>40.71</v>
      </c>
      <c r="CU3659" t="s">
        <v>10162</v>
      </c>
      <c r="CV3659" s="57">
        <f>+CV3654+1</f>
        <v>220</v>
      </c>
      <c r="CW3659" s="57">
        <v>1</v>
      </c>
      <c r="CX3659" s="74">
        <f t="shared" si="6026"/>
        <v>84684.3</v>
      </c>
      <c r="CY3659" s="74">
        <f t="shared" si="6027"/>
        <v>7057.03</v>
      </c>
      <c r="CZ3659" s="74">
        <f t="shared" si="6028"/>
        <v>3257.09</v>
      </c>
      <c r="DA3659" s="77">
        <f t="shared" si="6029"/>
        <v>40.71</v>
      </c>
    </row>
    <row r="3660" spans="60:105" ht="18.75" hidden="1" customHeight="1" x14ac:dyDescent="0.2">
      <c r="BH3660" t="s">
        <v>1556</v>
      </c>
      <c r="BI3660">
        <f>+BI3659</f>
        <v>220</v>
      </c>
      <c r="BJ3660">
        <v>2</v>
      </c>
      <c r="BK3660" s="75">
        <f t="shared" si="6010"/>
        <v>88918.52</v>
      </c>
      <c r="BL3660" s="75">
        <f t="shared" si="6011"/>
        <v>7409.88</v>
      </c>
      <c r="BM3660" s="75">
        <f t="shared" si="6012"/>
        <v>3419.94</v>
      </c>
      <c r="BN3660" s="78">
        <f t="shared" si="6013"/>
        <v>42.75</v>
      </c>
      <c r="BO3660" s="69"/>
      <c r="BR3660" t="s">
        <v>3707</v>
      </c>
      <c r="BS3660">
        <f>+BS3659</f>
        <v>220</v>
      </c>
      <c r="BT3660">
        <v>2</v>
      </c>
      <c r="BU3660" s="75">
        <f t="shared" si="6014"/>
        <v>88918.52</v>
      </c>
      <c r="BV3660" s="75">
        <f t="shared" si="6015"/>
        <v>7409.88</v>
      </c>
      <c r="BW3660" s="75">
        <f t="shared" si="6016"/>
        <v>3419.94</v>
      </c>
      <c r="BX3660" s="78">
        <f t="shared" si="6017"/>
        <v>42.75</v>
      </c>
      <c r="BY3660" s="69"/>
      <c r="CB3660" t="s">
        <v>5861</v>
      </c>
      <c r="CC3660">
        <f>+CC3659</f>
        <v>220</v>
      </c>
      <c r="CD3660">
        <v>2</v>
      </c>
      <c r="CE3660" s="75">
        <f t="shared" si="6018"/>
        <v>88918.52</v>
      </c>
      <c r="CF3660" s="75">
        <f t="shared" si="6019"/>
        <v>7409.88</v>
      </c>
      <c r="CG3660" s="75">
        <f t="shared" si="6020"/>
        <v>3419.94</v>
      </c>
      <c r="CH3660" s="78">
        <f t="shared" si="6021"/>
        <v>42.75</v>
      </c>
      <c r="CI3660" s="69"/>
      <c r="CL3660" t="s">
        <v>8012</v>
      </c>
      <c r="CM3660">
        <f>+CM3659</f>
        <v>220</v>
      </c>
      <c r="CN3660">
        <v>2</v>
      </c>
      <c r="CO3660" s="75">
        <f t="shared" si="6022"/>
        <v>88918.52</v>
      </c>
      <c r="CP3660" s="75">
        <f t="shared" si="6023"/>
        <v>7409.88</v>
      </c>
      <c r="CQ3660" s="75">
        <f t="shared" si="6024"/>
        <v>3419.94</v>
      </c>
      <c r="CR3660" s="78">
        <f t="shared" si="6025"/>
        <v>42.75</v>
      </c>
      <c r="CU3660" t="s">
        <v>10163</v>
      </c>
      <c r="CV3660">
        <f>+CV3659</f>
        <v>220</v>
      </c>
      <c r="CW3660">
        <v>2</v>
      </c>
      <c r="CX3660" s="75">
        <f t="shared" si="6026"/>
        <v>88918.52</v>
      </c>
      <c r="CY3660" s="75">
        <f t="shared" si="6027"/>
        <v>7409.88</v>
      </c>
      <c r="CZ3660" s="75">
        <f t="shared" si="6028"/>
        <v>3419.94</v>
      </c>
      <c r="DA3660" s="78">
        <f t="shared" si="6029"/>
        <v>42.75</v>
      </c>
    </row>
    <row r="3661" spans="60:105" ht="18.75" hidden="1" customHeight="1" x14ac:dyDescent="0.2">
      <c r="BH3661" t="s">
        <v>1557</v>
      </c>
      <c r="BI3661">
        <f>+BI3660</f>
        <v>220</v>
      </c>
      <c r="BJ3661">
        <v>3</v>
      </c>
      <c r="BK3661" s="75">
        <f t="shared" si="6010"/>
        <v>93364.44</v>
      </c>
      <c r="BL3661" s="75">
        <f t="shared" si="6011"/>
        <v>7780.37</v>
      </c>
      <c r="BM3661" s="75">
        <f t="shared" si="6012"/>
        <v>3590.94</v>
      </c>
      <c r="BN3661" s="78">
        <f t="shared" si="6013"/>
        <v>44.89</v>
      </c>
      <c r="BO3661" s="69"/>
      <c r="BR3661" t="s">
        <v>3708</v>
      </c>
      <c r="BS3661">
        <f>+BS3660</f>
        <v>220</v>
      </c>
      <c r="BT3661">
        <v>3</v>
      </c>
      <c r="BU3661" s="75">
        <f t="shared" si="6014"/>
        <v>93364.44</v>
      </c>
      <c r="BV3661" s="75">
        <f t="shared" si="6015"/>
        <v>7780.37</v>
      </c>
      <c r="BW3661" s="75">
        <f t="shared" si="6016"/>
        <v>3590.94</v>
      </c>
      <c r="BX3661" s="78">
        <f t="shared" si="6017"/>
        <v>44.89</v>
      </c>
      <c r="BY3661" s="69"/>
      <c r="CB3661" t="s">
        <v>5862</v>
      </c>
      <c r="CC3661">
        <f>+CC3660</f>
        <v>220</v>
      </c>
      <c r="CD3661">
        <v>3</v>
      </c>
      <c r="CE3661" s="75">
        <f t="shared" si="6018"/>
        <v>93364.44</v>
      </c>
      <c r="CF3661" s="75">
        <f t="shared" si="6019"/>
        <v>7780.37</v>
      </c>
      <c r="CG3661" s="75">
        <f t="shared" si="6020"/>
        <v>3590.94</v>
      </c>
      <c r="CH3661" s="78">
        <f t="shared" si="6021"/>
        <v>44.89</v>
      </c>
      <c r="CI3661" s="69"/>
      <c r="CL3661" t="s">
        <v>8013</v>
      </c>
      <c r="CM3661">
        <f>+CM3660</f>
        <v>220</v>
      </c>
      <c r="CN3661">
        <v>3</v>
      </c>
      <c r="CO3661" s="75">
        <f t="shared" si="6022"/>
        <v>93364.44</v>
      </c>
      <c r="CP3661" s="75">
        <f t="shared" si="6023"/>
        <v>7780.37</v>
      </c>
      <c r="CQ3661" s="75">
        <f t="shared" si="6024"/>
        <v>3590.94</v>
      </c>
      <c r="CR3661" s="78">
        <f t="shared" si="6025"/>
        <v>44.89</v>
      </c>
      <c r="CU3661" t="s">
        <v>10164</v>
      </c>
      <c r="CV3661">
        <f>+CV3660</f>
        <v>220</v>
      </c>
      <c r="CW3661">
        <v>3</v>
      </c>
      <c r="CX3661" s="75">
        <f t="shared" si="6026"/>
        <v>93364.44</v>
      </c>
      <c r="CY3661" s="75">
        <f t="shared" si="6027"/>
        <v>7780.37</v>
      </c>
      <c r="CZ3661" s="75">
        <f t="shared" si="6028"/>
        <v>3590.94</v>
      </c>
      <c r="DA3661" s="78">
        <f t="shared" si="6029"/>
        <v>44.89</v>
      </c>
    </row>
    <row r="3662" spans="60:105" ht="18.75" hidden="1" customHeight="1" x14ac:dyDescent="0.2">
      <c r="BH3662" t="s">
        <v>1558</v>
      </c>
      <c r="BI3662">
        <f>+BI3661</f>
        <v>220</v>
      </c>
      <c r="BJ3662">
        <v>4</v>
      </c>
      <c r="BK3662" s="75">
        <f t="shared" si="6010"/>
        <v>98032.66</v>
      </c>
      <c r="BL3662" s="75">
        <f t="shared" si="6011"/>
        <v>8169.39</v>
      </c>
      <c r="BM3662" s="75">
        <f t="shared" si="6012"/>
        <v>3770.49</v>
      </c>
      <c r="BN3662" s="78">
        <f t="shared" si="6013"/>
        <v>47.13</v>
      </c>
      <c r="BO3662" s="69"/>
      <c r="BR3662" t="s">
        <v>3709</v>
      </c>
      <c r="BS3662">
        <f>+BS3661</f>
        <v>220</v>
      </c>
      <c r="BT3662">
        <v>4</v>
      </c>
      <c r="BU3662" s="75">
        <f t="shared" si="6014"/>
        <v>98032.66</v>
      </c>
      <c r="BV3662" s="75">
        <f t="shared" si="6015"/>
        <v>8169.39</v>
      </c>
      <c r="BW3662" s="75">
        <f t="shared" si="6016"/>
        <v>3770.49</v>
      </c>
      <c r="BX3662" s="78">
        <f t="shared" si="6017"/>
        <v>47.13</v>
      </c>
      <c r="BY3662" s="69"/>
      <c r="CB3662" t="s">
        <v>5863</v>
      </c>
      <c r="CC3662">
        <f>+CC3661</f>
        <v>220</v>
      </c>
      <c r="CD3662">
        <v>4</v>
      </c>
      <c r="CE3662" s="75">
        <f t="shared" si="6018"/>
        <v>98032.66</v>
      </c>
      <c r="CF3662" s="75">
        <f t="shared" si="6019"/>
        <v>8169.39</v>
      </c>
      <c r="CG3662" s="75">
        <f t="shared" si="6020"/>
        <v>3770.49</v>
      </c>
      <c r="CH3662" s="78">
        <f t="shared" si="6021"/>
        <v>47.13</v>
      </c>
      <c r="CI3662" s="69"/>
      <c r="CL3662" t="s">
        <v>8014</v>
      </c>
      <c r="CM3662">
        <f>+CM3661</f>
        <v>220</v>
      </c>
      <c r="CN3662">
        <v>4</v>
      </c>
      <c r="CO3662" s="75">
        <f t="shared" si="6022"/>
        <v>98032.66</v>
      </c>
      <c r="CP3662" s="75">
        <f t="shared" si="6023"/>
        <v>8169.39</v>
      </c>
      <c r="CQ3662" s="75">
        <f t="shared" si="6024"/>
        <v>3770.49</v>
      </c>
      <c r="CR3662" s="78">
        <f t="shared" si="6025"/>
        <v>47.13</v>
      </c>
      <c r="CU3662" t="s">
        <v>10165</v>
      </c>
      <c r="CV3662">
        <f>+CV3661</f>
        <v>220</v>
      </c>
      <c r="CW3662">
        <v>4</v>
      </c>
      <c r="CX3662" s="75">
        <f t="shared" si="6026"/>
        <v>98032.66</v>
      </c>
      <c r="CY3662" s="75">
        <f t="shared" si="6027"/>
        <v>8169.39</v>
      </c>
      <c r="CZ3662" s="75">
        <f t="shared" si="6028"/>
        <v>3770.49</v>
      </c>
      <c r="DA3662" s="78">
        <f t="shared" si="6029"/>
        <v>47.13</v>
      </c>
    </row>
    <row r="3663" spans="60:105" ht="18.75" hidden="1" customHeight="1" x14ac:dyDescent="0.2">
      <c r="BH3663" t="s">
        <v>1559</v>
      </c>
      <c r="BI3663" s="62">
        <f>+BI3662</f>
        <v>220</v>
      </c>
      <c r="BJ3663" s="62">
        <v>5</v>
      </c>
      <c r="BK3663" s="76">
        <f t="shared" si="6010"/>
        <v>102934.3</v>
      </c>
      <c r="BL3663" s="76">
        <f t="shared" si="6011"/>
        <v>8577.86</v>
      </c>
      <c r="BM3663" s="76">
        <f t="shared" si="6012"/>
        <v>3959.01</v>
      </c>
      <c r="BN3663" s="79">
        <f t="shared" si="6013"/>
        <v>49.49</v>
      </c>
      <c r="BO3663" s="69"/>
      <c r="BR3663" t="s">
        <v>3710</v>
      </c>
      <c r="BS3663" s="62">
        <f>+BS3662</f>
        <v>220</v>
      </c>
      <c r="BT3663" s="62">
        <v>5</v>
      </c>
      <c r="BU3663" s="76">
        <f t="shared" si="6014"/>
        <v>102934.3</v>
      </c>
      <c r="BV3663" s="76">
        <f t="shared" si="6015"/>
        <v>8577.86</v>
      </c>
      <c r="BW3663" s="76">
        <f t="shared" si="6016"/>
        <v>3959.01</v>
      </c>
      <c r="BX3663" s="79">
        <f t="shared" si="6017"/>
        <v>49.49</v>
      </c>
      <c r="BY3663" s="69"/>
      <c r="CB3663" t="s">
        <v>5864</v>
      </c>
      <c r="CC3663" s="62">
        <f>+CC3662</f>
        <v>220</v>
      </c>
      <c r="CD3663" s="62">
        <v>5</v>
      </c>
      <c r="CE3663" s="76">
        <f t="shared" si="6018"/>
        <v>102934.3</v>
      </c>
      <c r="CF3663" s="76">
        <f t="shared" si="6019"/>
        <v>8577.86</v>
      </c>
      <c r="CG3663" s="76">
        <f t="shared" si="6020"/>
        <v>3959.01</v>
      </c>
      <c r="CH3663" s="79">
        <f t="shared" si="6021"/>
        <v>49.49</v>
      </c>
      <c r="CI3663" s="69"/>
      <c r="CL3663" t="s">
        <v>8015</v>
      </c>
      <c r="CM3663" s="62">
        <f>+CM3662</f>
        <v>220</v>
      </c>
      <c r="CN3663" s="62">
        <v>5</v>
      </c>
      <c r="CO3663" s="76">
        <f t="shared" si="6022"/>
        <v>102934.3</v>
      </c>
      <c r="CP3663" s="76">
        <f t="shared" si="6023"/>
        <v>8577.86</v>
      </c>
      <c r="CQ3663" s="76">
        <f t="shared" si="6024"/>
        <v>3959.01</v>
      </c>
      <c r="CR3663" s="79">
        <f t="shared" si="6025"/>
        <v>49.49</v>
      </c>
      <c r="CU3663" t="s">
        <v>10166</v>
      </c>
      <c r="CV3663" s="62">
        <f>+CV3662</f>
        <v>220</v>
      </c>
      <c r="CW3663" s="62">
        <v>5</v>
      </c>
      <c r="CX3663" s="76">
        <f t="shared" si="6026"/>
        <v>102934.3</v>
      </c>
      <c r="CY3663" s="76">
        <f t="shared" si="6027"/>
        <v>8577.86</v>
      </c>
      <c r="CZ3663" s="76">
        <f t="shared" si="6028"/>
        <v>3959.01</v>
      </c>
      <c r="DA3663" s="79">
        <f t="shared" si="6029"/>
        <v>49.49</v>
      </c>
    </row>
    <row r="3664" spans="60:105" ht="18.75" hidden="1" customHeight="1" x14ac:dyDescent="0.2">
      <c r="BH3664" t="s">
        <v>1560</v>
      </c>
      <c r="BI3664" s="57">
        <f>+BI3659+1</f>
        <v>221</v>
      </c>
      <c r="BJ3664" s="57">
        <v>1</v>
      </c>
      <c r="BK3664" s="74">
        <f t="shared" si="6010"/>
        <v>85107.72</v>
      </c>
      <c r="BL3664" s="74">
        <f t="shared" si="6011"/>
        <v>7092.31</v>
      </c>
      <c r="BM3664" s="74">
        <f t="shared" si="6012"/>
        <v>3273.37</v>
      </c>
      <c r="BN3664" s="77">
        <f t="shared" si="6013"/>
        <v>40.92</v>
      </c>
      <c r="BO3664" s="69"/>
      <c r="BR3664" t="s">
        <v>3711</v>
      </c>
      <c r="BS3664" s="57">
        <f>+BS3659+1</f>
        <v>221</v>
      </c>
      <c r="BT3664" s="57">
        <v>1</v>
      </c>
      <c r="BU3664" s="74">
        <f t="shared" si="6014"/>
        <v>85107.72</v>
      </c>
      <c r="BV3664" s="74">
        <f t="shared" si="6015"/>
        <v>7092.31</v>
      </c>
      <c r="BW3664" s="74">
        <f t="shared" si="6016"/>
        <v>3273.37</v>
      </c>
      <c r="BX3664" s="77">
        <f t="shared" si="6017"/>
        <v>40.92</v>
      </c>
      <c r="BY3664" s="69"/>
      <c r="CB3664" t="s">
        <v>5865</v>
      </c>
      <c r="CC3664" s="57">
        <f>+CC3659+1</f>
        <v>221</v>
      </c>
      <c r="CD3664" s="57">
        <v>1</v>
      </c>
      <c r="CE3664" s="74">
        <f t="shared" si="6018"/>
        <v>85107.72</v>
      </c>
      <c r="CF3664" s="74">
        <f t="shared" si="6019"/>
        <v>7092.31</v>
      </c>
      <c r="CG3664" s="74">
        <f t="shared" si="6020"/>
        <v>3273.37</v>
      </c>
      <c r="CH3664" s="77">
        <f t="shared" si="6021"/>
        <v>40.92</v>
      </c>
      <c r="CI3664" s="69"/>
      <c r="CL3664" t="s">
        <v>8016</v>
      </c>
      <c r="CM3664" s="57">
        <f>+CM3659+1</f>
        <v>221</v>
      </c>
      <c r="CN3664" s="57">
        <v>1</v>
      </c>
      <c r="CO3664" s="74">
        <f t="shared" si="6022"/>
        <v>85107.72</v>
      </c>
      <c r="CP3664" s="74">
        <f t="shared" si="6023"/>
        <v>7092.31</v>
      </c>
      <c r="CQ3664" s="74">
        <f t="shared" si="6024"/>
        <v>3273.37</v>
      </c>
      <c r="CR3664" s="77">
        <f t="shared" si="6025"/>
        <v>40.92</v>
      </c>
      <c r="CU3664" t="s">
        <v>10167</v>
      </c>
      <c r="CV3664" s="57">
        <f>+CV3659+1</f>
        <v>221</v>
      </c>
      <c r="CW3664" s="57">
        <v>1</v>
      </c>
      <c r="CX3664" s="74">
        <f t="shared" si="6026"/>
        <v>85107.72</v>
      </c>
      <c r="CY3664" s="74">
        <f t="shared" si="6027"/>
        <v>7092.31</v>
      </c>
      <c r="CZ3664" s="74">
        <f t="shared" si="6028"/>
        <v>3273.37</v>
      </c>
      <c r="DA3664" s="77">
        <f t="shared" si="6029"/>
        <v>40.92</v>
      </c>
    </row>
    <row r="3665" spans="60:105" ht="18.75" hidden="1" customHeight="1" x14ac:dyDescent="0.2">
      <c r="BH3665" t="s">
        <v>1561</v>
      </c>
      <c r="BI3665">
        <f>+BI3664</f>
        <v>221</v>
      </c>
      <c r="BJ3665">
        <v>2</v>
      </c>
      <c r="BK3665" s="75">
        <f t="shared" si="6010"/>
        <v>89363.11</v>
      </c>
      <c r="BL3665" s="75">
        <f t="shared" si="6011"/>
        <v>7446.93</v>
      </c>
      <c r="BM3665" s="75">
        <f t="shared" si="6012"/>
        <v>3437.04</v>
      </c>
      <c r="BN3665" s="78">
        <f t="shared" si="6013"/>
        <v>42.96</v>
      </c>
      <c r="BO3665" s="69"/>
      <c r="BR3665" t="s">
        <v>3712</v>
      </c>
      <c r="BS3665">
        <f>+BS3664</f>
        <v>221</v>
      </c>
      <c r="BT3665">
        <v>2</v>
      </c>
      <c r="BU3665" s="75">
        <f t="shared" si="6014"/>
        <v>89363.11</v>
      </c>
      <c r="BV3665" s="75">
        <f t="shared" si="6015"/>
        <v>7446.93</v>
      </c>
      <c r="BW3665" s="75">
        <f t="shared" si="6016"/>
        <v>3437.04</v>
      </c>
      <c r="BX3665" s="78">
        <f t="shared" si="6017"/>
        <v>42.96</v>
      </c>
      <c r="BY3665" s="69"/>
      <c r="CB3665" t="s">
        <v>5866</v>
      </c>
      <c r="CC3665">
        <f>+CC3664</f>
        <v>221</v>
      </c>
      <c r="CD3665">
        <v>2</v>
      </c>
      <c r="CE3665" s="75">
        <f t="shared" si="6018"/>
        <v>89363.11</v>
      </c>
      <c r="CF3665" s="75">
        <f t="shared" si="6019"/>
        <v>7446.93</v>
      </c>
      <c r="CG3665" s="75">
        <f t="shared" si="6020"/>
        <v>3437.04</v>
      </c>
      <c r="CH3665" s="78">
        <f t="shared" si="6021"/>
        <v>42.96</v>
      </c>
      <c r="CI3665" s="69"/>
      <c r="CL3665" t="s">
        <v>8017</v>
      </c>
      <c r="CM3665">
        <f>+CM3664</f>
        <v>221</v>
      </c>
      <c r="CN3665">
        <v>2</v>
      </c>
      <c r="CO3665" s="75">
        <f t="shared" si="6022"/>
        <v>89363.11</v>
      </c>
      <c r="CP3665" s="75">
        <f t="shared" si="6023"/>
        <v>7446.93</v>
      </c>
      <c r="CQ3665" s="75">
        <f t="shared" si="6024"/>
        <v>3437.04</v>
      </c>
      <c r="CR3665" s="78">
        <f t="shared" si="6025"/>
        <v>42.96</v>
      </c>
      <c r="CU3665" t="s">
        <v>10168</v>
      </c>
      <c r="CV3665">
        <f>+CV3664</f>
        <v>221</v>
      </c>
      <c r="CW3665">
        <v>2</v>
      </c>
      <c r="CX3665" s="75">
        <f t="shared" si="6026"/>
        <v>89363.11</v>
      </c>
      <c r="CY3665" s="75">
        <f t="shared" si="6027"/>
        <v>7446.93</v>
      </c>
      <c r="CZ3665" s="75">
        <f t="shared" si="6028"/>
        <v>3437.04</v>
      </c>
      <c r="DA3665" s="78">
        <f t="shared" si="6029"/>
        <v>42.96</v>
      </c>
    </row>
    <row r="3666" spans="60:105" ht="18.75" hidden="1" customHeight="1" x14ac:dyDescent="0.2">
      <c r="BH3666" t="s">
        <v>1562</v>
      </c>
      <c r="BI3666">
        <f>+BI3665</f>
        <v>221</v>
      </c>
      <c r="BJ3666">
        <v>3</v>
      </c>
      <c r="BK3666" s="75">
        <f t="shared" si="6010"/>
        <v>93831.26</v>
      </c>
      <c r="BL3666" s="75">
        <f t="shared" si="6011"/>
        <v>7819.27</v>
      </c>
      <c r="BM3666" s="75">
        <f t="shared" si="6012"/>
        <v>3608.89</v>
      </c>
      <c r="BN3666" s="78">
        <f t="shared" si="6013"/>
        <v>45.11</v>
      </c>
      <c r="BO3666" s="69"/>
      <c r="BR3666" t="s">
        <v>3713</v>
      </c>
      <c r="BS3666">
        <f>+BS3665</f>
        <v>221</v>
      </c>
      <c r="BT3666">
        <v>3</v>
      </c>
      <c r="BU3666" s="75">
        <f t="shared" si="6014"/>
        <v>93831.26</v>
      </c>
      <c r="BV3666" s="75">
        <f t="shared" si="6015"/>
        <v>7819.27</v>
      </c>
      <c r="BW3666" s="75">
        <f t="shared" si="6016"/>
        <v>3608.89</v>
      </c>
      <c r="BX3666" s="78">
        <f t="shared" si="6017"/>
        <v>45.11</v>
      </c>
      <c r="BY3666" s="69"/>
      <c r="CB3666" t="s">
        <v>5867</v>
      </c>
      <c r="CC3666">
        <f>+CC3665</f>
        <v>221</v>
      </c>
      <c r="CD3666">
        <v>3</v>
      </c>
      <c r="CE3666" s="75">
        <f t="shared" si="6018"/>
        <v>93831.26</v>
      </c>
      <c r="CF3666" s="75">
        <f t="shared" si="6019"/>
        <v>7819.27</v>
      </c>
      <c r="CG3666" s="75">
        <f t="shared" si="6020"/>
        <v>3608.89</v>
      </c>
      <c r="CH3666" s="78">
        <f t="shared" si="6021"/>
        <v>45.11</v>
      </c>
      <c r="CI3666" s="69"/>
      <c r="CL3666" t="s">
        <v>8018</v>
      </c>
      <c r="CM3666">
        <f>+CM3665</f>
        <v>221</v>
      </c>
      <c r="CN3666">
        <v>3</v>
      </c>
      <c r="CO3666" s="75">
        <f t="shared" si="6022"/>
        <v>93831.26</v>
      </c>
      <c r="CP3666" s="75">
        <f t="shared" si="6023"/>
        <v>7819.27</v>
      </c>
      <c r="CQ3666" s="75">
        <f t="shared" si="6024"/>
        <v>3608.89</v>
      </c>
      <c r="CR3666" s="78">
        <f t="shared" si="6025"/>
        <v>45.11</v>
      </c>
      <c r="CU3666" t="s">
        <v>10169</v>
      </c>
      <c r="CV3666">
        <f>+CV3665</f>
        <v>221</v>
      </c>
      <c r="CW3666">
        <v>3</v>
      </c>
      <c r="CX3666" s="75">
        <f t="shared" si="6026"/>
        <v>93831.26</v>
      </c>
      <c r="CY3666" s="75">
        <f t="shared" si="6027"/>
        <v>7819.27</v>
      </c>
      <c r="CZ3666" s="75">
        <f t="shared" si="6028"/>
        <v>3608.89</v>
      </c>
      <c r="DA3666" s="78">
        <f t="shared" si="6029"/>
        <v>45.11</v>
      </c>
    </row>
    <row r="3667" spans="60:105" ht="18.75" hidden="1" customHeight="1" x14ac:dyDescent="0.2">
      <c r="BH3667" t="s">
        <v>1563</v>
      </c>
      <c r="BI3667">
        <f>+BI3666</f>
        <v>221</v>
      </c>
      <c r="BJ3667">
        <v>4</v>
      </c>
      <c r="BK3667" s="75">
        <f t="shared" si="6010"/>
        <v>98522.83</v>
      </c>
      <c r="BL3667" s="75">
        <f t="shared" si="6011"/>
        <v>8210.24</v>
      </c>
      <c r="BM3667" s="75">
        <f t="shared" si="6012"/>
        <v>3789.34</v>
      </c>
      <c r="BN3667" s="78">
        <f t="shared" si="6013"/>
        <v>47.37</v>
      </c>
      <c r="BO3667" s="69"/>
      <c r="BR3667" t="s">
        <v>3714</v>
      </c>
      <c r="BS3667">
        <f>+BS3666</f>
        <v>221</v>
      </c>
      <c r="BT3667">
        <v>4</v>
      </c>
      <c r="BU3667" s="75">
        <f t="shared" si="6014"/>
        <v>98522.83</v>
      </c>
      <c r="BV3667" s="75">
        <f t="shared" si="6015"/>
        <v>8210.24</v>
      </c>
      <c r="BW3667" s="75">
        <f t="shared" si="6016"/>
        <v>3789.34</v>
      </c>
      <c r="BX3667" s="78">
        <f t="shared" si="6017"/>
        <v>47.37</v>
      </c>
      <c r="BY3667" s="69"/>
      <c r="CB3667" t="s">
        <v>5868</v>
      </c>
      <c r="CC3667">
        <f>+CC3666</f>
        <v>221</v>
      </c>
      <c r="CD3667">
        <v>4</v>
      </c>
      <c r="CE3667" s="75">
        <f t="shared" si="6018"/>
        <v>98522.83</v>
      </c>
      <c r="CF3667" s="75">
        <f t="shared" si="6019"/>
        <v>8210.24</v>
      </c>
      <c r="CG3667" s="75">
        <f t="shared" si="6020"/>
        <v>3789.34</v>
      </c>
      <c r="CH3667" s="78">
        <f t="shared" si="6021"/>
        <v>47.37</v>
      </c>
      <c r="CI3667" s="69"/>
      <c r="CL3667" t="s">
        <v>8019</v>
      </c>
      <c r="CM3667">
        <f>+CM3666</f>
        <v>221</v>
      </c>
      <c r="CN3667">
        <v>4</v>
      </c>
      <c r="CO3667" s="75">
        <f t="shared" si="6022"/>
        <v>98522.83</v>
      </c>
      <c r="CP3667" s="75">
        <f t="shared" si="6023"/>
        <v>8210.24</v>
      </c>
      <c r="CQ3667" s="75">
        <f t="shared" si="6024"/>
        <v>3789.34</v>
      </c>
      <c r="CR3667" s="78">
        <f t="shared" si="6025"/>
        <v>47.37</v>
      </c>
      <c r="CU3667" t="s">
        <v>10170</v>
      </c>
      <c r="CV3667">
        <f>+CV3666</f>
        <v>221</v>
      </c>
      <c r="CW3667">
        <v>4</v>
      </c>
      <c r="CX3667" s="75">
        <f t="shared" si="6026"/>
        <v>98522.83</v>
      </c>
      <c r="CY3667" s="75">
        <f t="shared" si="6027"/>
        <v>8210.24</v>
      </c>
      <c r="CZ3667" s="75">
        <f t="shared" si="6028"/>
        <v>3789.34</v>
      </c>
      <c r="DA3667" s="78">
        <f t="shared" si="6029"/>
        <v>47.37</v>
      </c>
    </row>
    <row r="3668" spans="60:105" ht="18.75" hidden="1" customHeight="1" x14ac:dyDescent="0.2">
      <c r="BH3668" t="s">
        <v>1564</v>
      </c>
      <c r="BI3668" s="62">
        <f>+BI3667</f>
        <v>221</v>
      </c>
      <c r="BJ3668" s="62">
        <v>5</v>
      </c>
      <c r="BK3668" s="76">
        <f t="shared" si="6010"/>
        <v>103448.97</v>
      </c>
      <c r="BL3668" s="76">
        <f t="shared" si="6011"/>
        <v>8620.75</v>
      </c>
      <c r="BM3668" s="76">
        <f t="shared" si="6012"/>
        <v>3978.81</v>
      </c>
      <c r="BN3668" s="79">
        <f t="shared" si="6013"/>
        <v>49.74</v>
      </c>
      <c r="BO3668" s="69"/>
      <c r="BR3668" t="s">
        <v>3715</v>
      </c>
      <c r="BS3668" s="62">
        <f>+BS3667</f>
        <v>221</v>
      </c>
      <c r="BT3668" s="62">
        <v>5</v>
      </c>
      <c r="BU3668" s="76">
        <f t="shared" si="6014"/>
        <v>103448.97</v>
      </c>
      <c r="BV3668" s="76">
        <f t="shared" si="6015"/>
        <v>8620.75</v>
      </c>
      <c r="BW3668" s="76">
        <f t="shared" si="6016"/>
        <v>3978.81</v>
      </c>
      <c r="BX3668" s="79">
        <f t="shared" si="6017"/>
        <v>49.74</v>
      </c>
      <c r="BY3668" s="69"/>
      <c r="CB3668" t="s">
        <v>5869</v>
      </c>
      <c r="CC3668" s="62">
        <f>+CC3667</f>
        <v>221</v>
      </c>
      <c r="CD3668" s="62">
        <v>5</v>
      </c>
      <c r="CE3668" s="76">
        <f t="shared" si="6018"/>
        <v>103448.97</v>
      </c>
      <c r="CF3668" s="76">
        <f t="shared" si="6019"/>
        <v>8620.75</v>
      </c>
      <c r="CG3668" s="76">
        <f t="shared" si="6020"/>
        <v>3978.81</v>
      </c>
      <c r="CH3668" s="79">
        <f t="shared" si="6021"/>
        <v>49.74</v>
      </c>
      <c r="CI3668" s="69"/>
      <c r="CL3668" t="s">
        <v>8020</v>
      </c>
      <c r="CM3668" s="62">
        <f>+CM3667</f>
        <v>221</v>
      </c>
      <c r="CN3668" s="62">
        <v>5</v>
      </c>
      <c r="CO3668" s="76">
        <f t="shared" si="6022"/>
        <v>103448.97</v>
      </c>
      <c r="CP3668" s="76">
        <f t="shared" si="6023"/>
        <v>8620.75</v>
      </c>
      <c r="CQ3668" s="76">
        <f t="shared" si="6024"/>
        <v>3978.81</v>
      </c>
      <c r="CR3668" s="79">
        <f t="shared" si="6025"/>
        <v>49.74</v>
      </c>
      <c r="CU3668" t="s">
        <v>10171</v>
      </c>
      <c r="CV3668" s="62">
        <f>+CV3667</f>
        <v>221</v>
      </c>
      <c r="CW3668" s="62">
        <v>5</v>
      </c>
      <c r="CX3668" s="76">
        <f t="shared" si="6026"/>
        <v>103448.97</v>
      </c>
      <c r="CY3668" s="76">
        <f t="shared" si="6027"/>
        <v>8620.75</v>
      </c>
      <c r="CZ3668" s="76">
        <f t="shared" si="6028"/>
        <v>3978.81</v>
      </c>
      <c r="DA3668" s="79">
        <f t="shared" si="6029"/>
        <v>49.74</v>
      </c>
    </row>
    <row r="3669" spans="60:105" ht="18.75" hidden="1" customHeight="1" x14ac:dyDescent="0.2">
      <c r="BH3669" t="s">
        <v>1565</v>
      </c>
      <c r="BI3669" s="57">
        <f>+BI3664+1</f>
        <v>222</v>
      </c>
      <c r="BJ3669" s="57">
        <v>1</v>
      </c>
      <c r="BK3669" s="74">
        <f t="shared" si="6010"/>
        <v>85533.26</v>
      </c>
      <c r="BL3669" s="74">
        <f t="shared" si="6011"/>
        <v>7127.77</v>
      </c>
      <c r="BM3669" s="74">
        <f t="shared" si="6012"/>
        <v>3289.74</v>
      </c>
      <c r="BN3669" s="77">
        <f t="shared" si="6013"/>
        <v>41.12</v>
      </c>
      <c r="BO3669" s="69"/>
      <c r="BR3669" t="s">
        <v>3716</v>
      </c>
      <c r="BS3669" s="57">
        <f>+BS3664+1</f>
        <v>222</v>
      </c>
      <c r="BT3669" s="57">
        <v>1</v>
      </c>
      <c r="BU3669" s="74">
        <f t="shared" si="6014"/>
        <v>85533.26</v>
      </c>
      <c r="BV3669" s="74">
        <f t="shared" si="6015"/>
        <v>7127.77</v>
      </c>
      <c r="BW3669" s="74">
        <f t="shared" si="6016"/>
        <v>3289.74</v>
      </c>
      <c r="BX3669" s="77">
        <f t="shared" si="6017"/>
        <v>41.12</v>
      </c>
      <c r="BY3669" s="69"/>
      <c r="CB3669" t="s">
        <v>5870</v>
      </c>
      <c r="CC3669" s="57">
        <f>+CC3664+1</f>
        <v>222</v>
      </c>
      <c r="CD3669" s="57">
        <v>1</v>
      </c>
      <c r="CE3669" s="74">
        <f t="shared" si="6018"/>
        <v>85533.26</v>
      </c>
      <c r="CF3669" s="74">
        <f t="shared" si="6019"/>
        <v>7127.77</v>
      </c>
      <c r="CG3669" s="74">
        <f t="shared" si="6020"/>
        <v>3289.74</v>
      </c>
      <c r="CH3669" s="77">
        <f t="shared" si="6021"/>
        <v>41.12</v>
      </c>
      <c r="CI3669" s="69"/>
      <c r="CL3669" t="s">
        <v>8021</v>
      </c>
      <c r="CM3669" s="57">
        <f>+CM3664+1</f>
        <v>222</v>
      </c>
      <c r="CN3669" s="57">
        <v>1</v>
      </c>
      <c r="CO3669" s="74">
        <f t="shared" si="6022"/>
        <v>85533.26</v>
      </c>
      <c r="CP3669" s="74">
        <f t="shared" si="6023"/>
        <v>7127.77</v>
      </c>
      <c r="CQ3669" s="74">
        <f t="shared" si="6024"/>
        <v>3289.74</v>
      </c>
      <c r="CR3669" s="77">
        <f t="shared" si="6025"/>
        <v>41.12</v>
      </c>
      <c r="CU3669" t="s">
        <v>10172</v>
      </c>
      <c r="CV3669" s="57">
        <f>+CV3664+1</f>
        <v>222</v>
      </c>
      <c r="CW3669" s="57">
        <v>1</v>
      </c>
      <c r="CX3669" s="74">
        <f t="shared" si="6026"/>
        <v>85533.26</v>
      </c>
      <c r="CY3669" s="74">
        <f t="shared" si="6027"/>
        <v>7127.77</v>
      </c>
      <c r="CZ3669" s="74">
        <f t="shared" si="6028"/>
        <v>3289.74</v>
      </c>
      <c r="DA3669" s="77">
        <f t="shared" si="6029"/>
        <v>41.12</v>
      </c>
    </row>
    <row r="3670" spans="60:105" ht="18.75" hidden="1" customHeight="1" x14ac:dyDescent="0.2">
      <c r="BH3670" t="s">
        <v>1566</v>
      </c>
      <c r="BI3670">
        <f>+BI3669</f>
        <v>222</v>
      </c>
      <c r="BJ3670">
        <v>2</v>
      </c>
      <c r="BK3670" s="75">
        <f t="shared" si="6010"/>
        <v>89809.919999999998</v>
      </c>
      <c r="BL3670" s="75">
        <f t="shared" si="6011"/>
        <v>7484.16</v>
      </c>
      <c r="BM3670" s="75">
        <f t="shared" si="6012"/>
        <v>3454.23</v>
      </c>
      <c r="BN3670" s="78">
        <f t="shared" si="6013"/>
        <v>43.18</v>
      </c>
      <c r="BO3670" s="69"/>
      <c r="BR3670" t="s">
        <v>3717</v>
      </c>
      <c r="BS3670">
        <f>+BS3669</f>
        <v>222</v>
      </c>
      <c r="BT3670">
        <v>2</v>
      </c>
      <c r="BU3670" s="75">
        <f t="shared" si="6014"/>
        <v>89809.919999999998</v>
      </c>
      <c r="BV3670" s="75">
        <f t="shared" si="6015"/>
        <v>7484.16</v>
      </c>
      <c r="BW3670" s="75">
        <f t="shared" si="6016"/>
        <v>3454.23</v>
      </c>
      <c r="BX3670" s="78">
        <f t="shared" si="6017"/>
        <v>43.18</v>
      </c>
      <c r="BY3670" s="69"/>
      <c r="CB3670" t="s">
        <v>5871</v>
      </c>
      <c r="CC3670">
        <f>+CC3669</f>
        <v>222</v>
      </c>
      <c r="CD3670">
        <v>2</v>
      </c>
      <c r="CE3670" s="75">
        <f t="shared" si="6018"/>
        <v>89809.919999999998</v>
      </c>
      <c r="CF3670" s="75">
        <f t="shared" si="6019"/>
        <v>7484.16</v>
      </c>
      <c r="CG3670" s="75">
        <f t="shared" si="6020"/>
        <v>3454.23</v>
      </c>
      <c r="CH3670" s="78">
        <f t="shared" si="6021"/>
        <v>43.18</v>
      </c>
      <c r="CI3670" s="69"/>
      <c r="CL3670" t="s">
        <v>8022</v>
      </c>
      <c r="CM3670">
        <f>+CM3669</f>
        <v>222</v>
      </c>
      <c r="CN3670">
        <v>2</v>
      </c>
      <c r="CO3670" s="75">
        <f t="shared" si="6022"/>
        <v>89809.919999999998</v>
      </c>
      <c r="CP3670" s="75">
        <f t="shared" si="6023"/>
        <v>7484.16</v>
      </c>
      <c r="CQ3670" s="75">
        <f t="shared" si="6024"/>
        <v>3454.23</v>
      </c>
      <c r="CR3670" s="78">
        <f t="shared" si="6025"/>
        <v>43.18</v>
      </c>
      <c r="CU3670" t="s">
        <v>10173</v>
      </c>
      <c r="CV3670">
        <f>+CV3669</f>
        <v>222</v>
      </c>
      <c r="CW3670">
        <v>2</v>
      </c>
      <c r="CX3670" s="75">
        <f t="shared" si="6026"/>
        <v>89809.919999999998</v>
      </c>
      <c r="CY3670" s="75">
        <f t="shared" si="6027"/>
        <v>7484.16</v>
      </c>
      <c r="CZ3670" s="75">
        <f t="shared" si="6028"/>
        <v>3454.23</v>
      </c>
      <c r="DA3670" s="78">
        <f t="shared" si="6029"/>
        <v>43.18</v>
      </c>
    </row>
    <row r="3671" spans="60:105" ht="18.75" hidden="1" customHeight="1" x14ac:dyDescent="0.2">
      <c r="BH3671" t="s">
        <v>1567</v>
      </c>
      <c r="BI3671">
        <f>+BI3670</f>
        <v>222</v>
      </c>
      <c r="BJ3671">
        <v>3</v>
      </c>
      <c r="BK3671" s="75">
        <f t="shared" si="6010"/>
        <v>94300.42</v>
      </c>
      <c r="BL3671" s="75">
        <f t="shared" si="6011"/>
        <v>7858.37</v>
      </c>
      <c r="BM3671" s="75">
        <f t="shared" si="6012"/>
        <v>3626.94</v>
      </c>
      <c r="BN3671" s="78">
        <f t="shared" si="6013"/>
        <v>45.34</v>
      </c>
      <c r="BO3671" s="69"/>
      <c r="BR3671" t="s">
        <v>3718</v>
      </c>
      <c r="BS3671">
        <f>+BS3670</f>
        <v>222</v>
      </c>
      <c r="BT3671">
        <v>3</v>
      </c>
      <c r="BU3671" s="75">
        <f t="shared" si="6014"/>
        <v>94300.42</v>
      </c>
      <c r="BV3671" s="75">
        <f t="shared" si="6015"/>
        <v>7858.37</v>
      </c>
      <c r="BW3671" s="75">
        <f t="shared" si="6016"/>
        <v>3626.94</v>
      </c>
      <c r="BX3671" s="78">
        <f t="shared" si="6017"/>
        <v>45.34</v>
      </c>
      <c r="BY3671" s="69"/>
      <c r="CB3671" t="s">
        <v>5872</v>
      </c>
      <c r="CC3671">
        <f>+CC3670</f>
        <v>222</v>
      </c>
      <c r="CD3671">
        <v>3</v>
      </c>
      <c r="CE3671" s="75">
        <f t="shared" si="6018"/>
        <v>94300.42</v>
      </c>
      <c r="CF3671" s="75">
        <f t="shared" si="6019"/>
        <v>7858.37</v>
      </c>
      <c r="CG3671" s="75">
        <f t="shared" si="6020"/>
        <v>3626.94</v>
      </c>
      <c r="CH3671" s="78">
        <f t="shared" si="6021"/>
        <v>45.34</v>
      </c>
      <c r="CI3671" s="69"/>
      <c r="CL3671" t="s">
        <v>8023</v>
      </c>
      <c r="CM3671">
        <f>+CM3670</f>
        <v>222</v>
      </c>
      <c r="CN3671">
        <v>3</v>
      </c>
      <c r="CO3671" s="75">
        <f t="shared" si="6022"/>
        <v>94300.42</v>
      </c>
      <c r="CP3671" s="75">
        <f t="shared" si="6023"/>
        <v>7858.37</v>
      </c>
      <c r="CQ3671" s="75">
        <f t="shared" si="6024"/>
        <v>3626.94</v>
      </c>
      <c r="CR3671" s="78">
        <f t="shared" si="6025"/>
        <v>45.34</v>
      </c>
      <c r="CU3671" t="s">
        <v>10174</v>
      </c>
      <c r="CV3671">
        <f>+CV3670</f>
        <v>222</v>
      </c>
      <c r="CW3671">
        <v>3</v>
      </c>
      <c r="CX3671" s="75">
        <f t="shared" si="6026"/>
        <v>94300.42</v>
      </c>
      <c r="CY3671" s="75">
        <f t="shared" si="6027"/>
        <v>7858.37</v>
      </c>
      <c r="CZ3671" s="75">
        <f t="shared" si="6028"/>
        <v>3626.94</v>
      </c>
      <c r="DA3671" s="78">
        <f t="shared" si="6029"/>
        <v>45.34</v>
      </c>
    </row>
    <row r="3672" spans="60:105" ht="18.75" hidden="1" customHeight="1" x14ac:dyDescent="0.2">
      <c r="BH3672" t="s">
        <v>1568</v>
      </c>
      <c r="BI3672">
        <f>+BI3671</f>
        <v>222</v>
      </c>
      <c r="BJ3672">
        <v>4</v>
      </c>
      <c r="BK3672" s="75">
        <f t="shared" si="6010"/>
        <v>99015.44</v>
      </c>
      <c r="BL3672" s="75">
        <f t="shared" si="6011"/>
        <v>8251.2900000000009</v>
      </c>
      <c r="BM3672" s="75">
        <f t="shared" si="6012"/>
        <v>3808.29</v>
      </c>
      <c r="BN3672" s="78">
        <f t="shared" si="6013"/>
        <v>47.6</v>
      </c>
      <c r="BO3672" s="69"/>
      <c r="BR3672" t="s">
        <v>3719</v>
      </c>
      <c r="BS3672">
        <f>+BS3671</f>
        <v>222</v>
      </c>
      <c r="BT3672">
        <v>4</v>
      </c>
      <c r="BU3672" s="75">
        <f t="shared" si="6014"/>
        <v>99015.44</v>
      </c>
      <c r="BV3672" s="75">
        <f t="shared" si="6015"/>
        <v>8251.2900000000009</v>
      </c>
      <c r="BW3672" s="75">
        <f t="shared" si="6016"/>
        <v>3808.29</v>
      </c>
      <c r="BX3672" s="78">
        <f t="shared" si="6017"/>
        <v>47.6</v>
      </c>
      <c r="BY3672" s="69"/>
      <c r="CB3672" t="s">
        <v>5873</v>
      </c>
      <c r="CC3672">
        <f>+CC3671</f>
        <v>222</v>
      </c>
      <c r="CD3672">
        <v>4</v>
      </c>
      <c r="CE3672" s="75">
        <f t="shared" si="6018"/>
        <v>99015.44</v>
      </c>
      <c r="CF3672" s="75">
        <f t="shared" si="6019"/>
        <v>8251.2900000000009</v>
      </c>
      <c r="CG3672" s="75">
        <f t="shared" si="6020"/>
        <v>3808.29</v>
      </c>
      <c r="CH3672" s="78">
        <f t="shared" si="6021"/>
        <v>47.6</v>
      </c>
      <c r="CI3672" s="69"/>
      <c r="CL3672" t="s">
        <v>8024</v>
      </c>
      <c r="CM3672">
        <f>+CM3671</f>
        <v>222</v>
      </c>
      <c r="CN3672">
        <v>4</v>
      </c>
      <c r="CO3672" s="75">
        <f t="shared" si="6022"/>
        <v>99015.44</v>
      </c>
      <c r="CP3672" s="75">
        <f t="shared" si="6023"/>
        <v>8251.2900000000009</v>
      </c>
      <c r="CQ3672" s="75">
        <f t="shared" si="6024"/>
        <v>3808.29</v>
      </c>
      <c r="CR3672" s="78">
        <f t="shared" si="6025"/>
        <v>47.6</v>
      </c>
      <c r="CU3672" t="s">
        <v>10175</v>
      </c>
      <c r="CV3672">
        <f>+CV3671</f>
        <v>222</v>
      </c>
      <c r="CW3672">
        <v>4</v>
      </c>
      <c r="CX3672" s="75">
        <f t="shared" si="6026"/>
        <v>99015.44</v>
      </c>
      <c r="CY3672" s="75">
        <f t="shared" si="6027"/>
        <v>8251.2900000000009</v>
      </c>
      <c r="CZ3672" s="75">
        <f t="shared" si="6028"/>
        <v>3808.29</v>
      </c>
      <c r="DA3672" s="78">
        <f t="shared" si="6029"/>
        <v>47.6</v>
      </c>
    </row>
    <row r="3673" spans="60:105" ht="18.75" hidden="1" customHeight="1" x14ac:dyDescent="0.2">
      <c r="BH3673" t="s">
        <v>1569</v>
      </c>
      <c r="BI3673" s="62">
        <f>+BI3672</f>
        <v>222</v>
      </c>
      <c r="BJ3673" s="62">
        <v>5</v>
      </c>
      <c r="BK3673" s="76">
        <f t="shared" si="6010"/>
        <v>103966.21</v>
      </c>
      <c r="BL3673" s="76">
        <f t="shared" si="6011"/>
        <v>8663.85</v>
      </c>
      <c r="BM3673" s="76">
        <f t="shared" si="6012"/>
        <v>3998.7</v>
      </c>
      <c r="BN3673" s="79">
        <f t="shared" si="6013"/>
        <v>49.98</v>
      </c>
      <c r="BO3673" s="69"/>
      <c r="BR3673" t="s">
        <v>3720</v>
      </c>
      <c r="BS3673" s="62">
        <f>+BS3672</f>
        <v>222</v>
      </c>
      <c r="BT3673" s="62">
        <v>5</v>
      </c>
      <c r="BU3673" s="76">
        <f t="shared" si="6014"/>
        <v>103966.21</v>
      </c>
      <c r="BV3673" s="76">
        <f t="shared" si="6015"/>
        <v>8663.85</v>
      </c>
      <c r="BW3673" s="76">
        <f t="shared" si="6016"/>
        <v>3998.7</v>
      </c>
      <c r="BX3673" s="79">
        <f t="shared" si="6017"/>
        <v>49.98</v>
      </c>
      <c r="BY3673" s="69"/>
      <c r="CB3673" t="s">
        <v>5874</v>
      </c>
      <c r="CC3673" s="62">
        <f>+CC3672</f>
        <v>222</v>
      </c>
      <c r="CD3673" s="62">
        <v>5</v>
      </c>
      <c r="CE3673" s="76">
        <f t="shared" si="6018"/>
        <v>103966.21</v>
      </c>
      <c r="CF3673" s="76">
        <f t="shared" si="6019"/>
        <v>8663.85</v>
      </c>
      <c r="CG3673" s="76">
        <f t="shared" si="6020"/>
        <v>3998.7</v>
      </c>
      <c r="CH3673" s="79">
        <f t="shared" si="6021"/>
        <v>49.98</v>
      </c>
      <c r="CI3673" s="69"/>
      <c r="CL3673" t="s">
        <v>8025</v>
      </c>
      <c r="CM3673" s="62">
        <f>+CM3672</f>
        <v>222</v>
      </c>
      <c r="CN3673" s="62">
        <v>5</v>
      </c>
      <c r="CO3673" s="76">
        <f t="shared" si="6022"/>
        <v>103966.21</v>
      </c>
      <c r="CP3673" s="76">
        <f t="shared" si="6023"/>
        <v>8663.85</v>
      </c>
      <c r="CQ3673" s="76">
        <f t="shared" si="6024"/>
        <v>3998.7</v>
      </c>
      <c r="CR3673" s="79">
        <f t="shared" si="6025"/>
        <v>49.98</v>
      </c>
      <c r="CU3673" t="s">
        <v>10176</v>
      </c>
      <c r="CV3673" s="62">
        <f>+CV3672</f>
        <v>222</v>
      </c>
      <c r="CW3673" s="62">
        <v>5</v>
      </c>
      <c r="CX3673" s="76">
        <f t="shared" si="6026"/>
        <v>103966.21</v>
      </c>
      <c r="CY3673" s="76">
        <f t="shared" si="6027"/>
        <v>8663.85</v>
      </c>
      <c r="CZ3673" s="76">
        <f t="shared" si="6028"/>
        <v>3998.7</v>
      </c>
      <c r="DA3673" s="79">
        <f t="shared" si="6029"/>
        <v>49.98</v>
      </c>
    </row>
    <row r="3674" spans="60:105" ht="18.75" hidden="1" customHeight="1" x14ac:dyDescent="0.2">
      <c r="BH3674" t="s">
        <v>1570</v>
      </c>
      <c r="BI3674" s="57">
        <f>+BI3669+1</f>
        <v>223</v>
      </c>
      <c r="BJ3674" s="57">
        <v>1</v>
      </c>
      <c r="BK3674" s="74">
        <f t="shared" si="6010"/>
        <v>85960.93</v>
      </c>
      <c r="BL3674" s="74">
        <f t="shared" si="6011"/>
        <v>7163.41</v>
      </c>
      <c r="BM3674" s="74">
        <f t="shared" si="6012"/>
        <v>3306.19</v>
      </c>
      <c r="BN3674" s="77">
        <f t="shared" si="6013"/>
        <v>41.33</v>
      </c>
      <c r="BO3674" s="69"/>
      <c r="BR3674" t="s">
        <v>3721</v>
      </c>
      <c r="BS3674" s="57">
        <f>+BS3669+1</f>
        <v>223</v>
      </c>
      <c r="BT3674" s="57">
        <v>1</v>
      </c>
      <c r="BU3674" s="74">
        <f t="shared" si="6014"/>
        <v>85960.93</v>
      </c>
      <c r="BV3674" s="74">
        <f t="shared" si="6015"/>
        <v>7163.41</v>
      </c>
      <c r="BW3674" s="74">
        <f t="shared" si="6016"/>
        <v>3306.19</v>
      </c>
      <c r="BX3674" s="77">
        <f t="shared" si="6017"/>
        <v>41.33</v>
      </c>
      <c r="BY3674" s="69"/>
      <c r="CB3674" t="s">
        <v>5875</v>
      </c>
      <c r="CC3674" s="57">
        <f>+CC3669+1</f>
        <v>223</v>
      </c>
      <c r="CD3674" s="57">
        <v>1</v>
      </c>
      <c r="CE3674" s="74">
        <f t="shared" si="6018"/>
        <v>85960.93</v>
      </c>
      <c r="CF3674" s="74">
        <f t="shared" si="6019"/>
        <v>7163.41</v>
      </c>
      <c r="CG3674" s="74">
        <f t="shared" si="6020"/>
        <v>3306.19</v>
      </c>
      <c r="CH3674" s="77">
        <f t="shared" si="6021"/>
        <v>41.33</v>
      </c>
      <c r="CI3674" s="69"/>
      <c r="CL3674" t="s">
        <v>8026</v>
      </c>
      <c r="CM3674" s="57">
        <f>+CM3669+1</f>
        <v>223</v>
      </c>
      <c r="CN3674" s="57">
        <v>1</v>
      </c>
      <c r="CO3674" s="74">
        <f t="shared" si="6022"/>
        <v>85960.93</v>
      </c>
      <c r="CP3674" s="74">
        <f t="shared" si="6023"/>
        <v>7163.41</v>
      </c>
      <c r="CQ3674" s="74">
        <f t="shared" si="6024"/>
        <v>3306.19</v>
      </c>
      <c r="CR3674" s="77">
        <f t="shared" si="6025"/>
        <v>41.33</v>
      </c>
      <c r="CU3674" t="s">
        <v>10177</v>
      </c>
      <c r="CV3674" s="57">
        <f>+CV3669+1</f>
        <v>223</v>
      </c>
      <c r="CW3674" s="57">
        <v>1</v>
      </c>
      <c r="CX3674" s="74">
        <f t="shared" si="6026"/>
        <v>85960.93</v>
      </c>
      <c r="CY3674" s="74">
        <f t="shared" si="6027"/>
        <v>7163.41</v>
      </c>
      <c r="CZ3674" s="74">
        <f t="shared" si="6028"/>
        <v>3306.19</v>
      </c>
      <c r="DA3674" s="77">
        <f t="shared" si="6029"/>
        <v>41.33</v>
      </c>
    </row>
    <row r="3675" spans="60:105" ht="18.75" hidden="1" customHeight="1" x14ac:dyDescent="0.2">
      <c r="BH3675" t="s">
        <v>1571</v>
      </c>
      <c r="BI3675">
        <f>+BI3674</f>
        <v>223</v>
      </c>
      <c r="BJ3675">
        <v>2</v>
      </c>
      <c r="BK3675" s="75">
        <f t="shared" si="6010"/>
        <v>90258.97</v>
      </c>
      <c r="BL3675" s="75">
        <f t="shared" si="6011"/>
        <v>7521.58</v>
      </c>
      <c r="BM3675" s="75">
        <f t="shared" si="6012"/>
        <v>3471.5</v>
      </c>
      <c r="BN3675" s="78">
        <f t="shared" si="6013"/>
        <v>43.39</v>
      </c>
      <c r="BO3675" s="69"/>
      <c r="BR3675" t="s">
        <v>3722</v>
      </c>
      <c r="BS3675">
        <f>+BS3674</f>
        <v>223</v>
      </c>
      <c r="BT3675">
        <v>2</v>
      </c>
      <c r="BU3675" s="75">
        <f t="shared" si="6014"/>
        <v>90258.97</v>
      </c>
      <c r="BV3675" s="75">
        <f t="shared" si="6015"/>
        <v>7521.58</v>
      </c>
      <c r="BW3675" s="75">
        <f t="shared" si="6016"/>
        <v>3471.5</v>
      </c>
      <c r="BX3675" s="78">
        <f t="shared" si="6017"/>
        <v>43.39</v>
      </c>
      <c r="BY3675" s="69"/>
      <c r="CB3675" t="s">
        <v>5876</v>
      </c>
      <c r="CC3675">
        <f>+CC3674</f>
        <v>223</v>
      </c>
      <c r="CD3675">
        <v>2</v>
      </c>
      <c r="CE3675" s="75">
        <f t="shared" si="6018"/>
        <v>90258.97</v>
      </c>
      <c r="CF3675" s="75">
        <f t="shared" si="6019"/>
        <v>7521.58</v>
      </c>
      <c r="CG3675" s="75">
        <f t="shared" si="6020"/>
        <v>3471.5</v>
      </c>
      <c r="CH3675" s="78">
        <f t="shared" si="6021"/>
        <v>43.39</v>
      </c>
      <c r="CI3675" s="69"/>
      <c r="CL3675" t="s">
        <v>8027</v>
      </c>
      <c r="CM3675">
        <f>+CM3674</f>
        <v>223</v>
      </c>
      <c r="CN3675">
        <v>2</v>
      </c>
      <c r="CO3675" s="75">
        <f t="shared" si="6022"/>
        <v>90258.97</v>
      </c>
      <c r="CP3675" s="75">
        <f t="shared" si="6023"/>
        <v>7521.58</v>
      </c>
      <c r="CQ3675" s="75">
        <f t="shared" si="6024"/>
        <v>3471.5</v>
      </c>
      <c r="CR3675" s="78">
        <f t="shared" si="6025"/>
        <v>43.39</v>
      </c>
      <c r="CU3675" t="s">
        <v>10178</v>
      </c>
      <c r="CV3675">
        <f>+CV3674</f>
        <v>223</v>
      </c>
      <c r="CW3675">
        <v>2</v>
      </c>
      <c r="CX3675" s="75">
        <f t="shared" si="6026"/>
        <v>90258.97</v>
      </c>
      <c r="CY3675" s="75">
        <f t="shared" si="6027"/>
        <v>7521.58</v>
      </c>
      <c r="CZ3675" s="75">
        <f t="shared" si="6028"/>
        <v>3471.5</v>
      </c>
      <c r="DA3675" s="78">
        <f t="shared" si="6029"/>
        <v>43.39</v>
      </c>
    </row>
    <row r="3676" spans="60:105" ht="18.75" hidden="1" customHeight="1" x14ac:dyDescent="0.2">
      <c r="BH3676" t="s">
        <v>1572</v>
      </c>
      <c r="BI3676">
        <f>+BI3675</f>
        <v>223</v>
      </c>
      <c r="BJ3676">
        <v>3</v>
      </c>
      <c r="BK3676" s="75">
        <f t="shared" si="6010"/>
        <v>94771.92</v>
      </c>
      <c r="BL3676" s="75">
        <f t="shared" si="6011"/>
        <v>7897.66</v>
      </c>
      <c r="BM3676" s="75">
        <f t="shared" si="6012"/>
        <v>3645.07</v>
      </c>
      <c r="BN3676" s="78">
        <f t="shared" si="6013"/>
        <v>45.56</v>
      </c>
      <c r="BO3676" s="69"/>
      <c r="BR3676" t="s">
        <v>3723</v>
      </c>
      <c r="BS3676">
        <f>+BS3675</f>
        <v>223</v>
      </c>
      <c r="BT3676">
        <v>3</v>
      </c>
      <c r="BU3676" s="75">
        <f t="shared" si="6014"/>
        <v>94771.92</v>
      </c>
      <c r="BV3676" s="75">
        <f t="shared" si="6015"/>
        <v>7897.66</v>
      </c>
      <c r="BW3676" s="75">
        <f t="shared" si="6016"/>
        <v>3645.07</v>
      </c>
      <c r="BX3676" s="78">
        <f t="shared" si="6017"/>
        <v>45.56</v>
      </c>
      <c r="BY3676" s="69"/>
      <c r="CB3676" t="s">
        <v>5877</v>
      </c>
      <c r="CC3676">
        <f>+CC3675</f>
        <v>223</v>
      </c>
      <c r="CD3676">
        <v>3</v>
      </c>
      <c r="CE3676" s="75">
        <f t="shared" si="6018"/>
        <v>94771.92</v>
      </c>
      <c r="CF3676" s="75">
        <f t="shared" si="6019"/>
        <v>7897.66</v>
      </c>
      <c r="CG3676" s="75">
        <f t="shared" si="6020"/>
        <v>3645.07</v>
      </c>
      <c r="CH3676" s="78">
        <f t="shared" si="6021"/>
        <v>45.56</v>
      </c>
      <c r="CI3676" s="69"/>
      <c r="CL3676" t="s">
        <v>8028</v>
      </c>
      <c r="CM3676">
        <f>+CM3675</f>
        <v>223</v>
      </c>
      <c r="CN3676">
        <v>3</v>
      </c>
      <c r="CO3676" s="75">
        <f t="shared" si="6022"/>
        <v>94771.92</v>
      </c>
      <c r="CP3676" s="75">
        <f t="shared" si="6023"/>
        <v>7897.66</v>
      </c>
      <c r="CQ3676" s="75">
        <f t="shared" si="6024"/>
        <v>3645.07</v>
      </c>
      <c r="CR3676" s="78">
        <f t="shared" si="6025"/>
        <v>45.56</v>
      </c>
      <c r="CU3676" t="s">
        <v>10179</v>
      </c>
      <c r="CV3676">
        <f>+CV3675</f>
        <v>223</v>
      </c>
      <c r="CW3676">
        <v>3</v>
      </c>
      <c r="CX3676" s="75">
        <f t="shared" si="6026"/>
        <v>94771.92</v>
      </c>
      <c r="CY3676" s="75">
        <f t="shared" si="6027"/>
        <v>7897.66</v>
      </c>
      <c r="CZ3676" s="75">
        <f t="shared" si="6028"/>
        <v>3645.07</v>
      </c>
      <c r="DA3676" s="78">
        <f t="shared" si="6029"/>
        <v>45.56</v>
      </c>
    </row>
    <row r="3677" spans="60:105" ht="18.75" hidden="1" customHeight="1" x14ac:dyDescent="0.2">
      <c r="BH3677" t="s">
        <v>1573</v>
      </c>
      <c r="BI3677">
        <f>+BI3676</f>
        <v>223</v>
      </c>
      <c r="BJ3677">
        <v>4</v>
      </c>
      <c r="BK3677" s="75">
        <f t="shared" si="6010"/>
        <v>99510.52</v>
      </c>
      <c r="BL3677" s="75">
        <f t="shared" si="6011"/>
        <v>8292.5400000000009</v>
      </c>
      <c r="BM3677" s="75">
        <f t="shared" si="6012"/>
        <v>3827.33</v>
      </c>
      <c r="BN3677" s="78">
        <f t="shared" si="6013"/>
        <v>47.84</v>
      </c>
      <c r="BO3677" s="69"/>
      <c r="BR3677" t="s">
        <v>3724</v>
      </c>
      <c r="BS3677">
        <f>+BS3676</f>
        <v>223</v>
      </c>
      <c r="BT3677">
        <v>4</v>
      </c>
      <c r="BU3677" s="75">
        <f t="shared" si="6014"/>
        <v>99510.52</v>
      </c>
      <c r="BV3677" s="75">
        <f t="shared" si="6015"/>
        <v>8292.5400000000009</v>
      </c>
      <c r="BW3677" s="75">
        <f t="shared" si="6016"/>
        <v>3827.33</v>
      </c>
      <c r="BX3677" s="78">
        <f t="shared" si="6017"/>
        <v>47.84</v>
      </c>
      <c r="BY3677" s="69"/>
      <c r="CB3677" t="s">
        <v>5878</v>
      </c>
      <c r="CC3677">
        <f>+CC3676</f>
        <v>223</v>
      </c>
      <c r="CD3677">
        <v>4</v>
      </c>
      <c r="CE3677" s="75">
        <f t="shared" si="6018"/>
        <v>99510.52</v>
      </c>
      <c r="CF3677" s="75">
        <f t="shared" si="6019"/>
        <v>8292.5400000000009</v>
      </c>
      <c r="CG3677" s="75">
        <f t="shared" si="6020"/>
        <v>3827.33</v>
      </c>
      <c r="CH3677" s="78">
        <f t="shared" si="6021"/>
        <v>47.84</v>
      </c>
      <c r="CI3677" s="69"/>
      <c r="CL3677" t="s">
        <v>8029</v>
      </c>
      <c r="CM3677">
        <f>+CM3676</f>
        <v>223</v>
      </c>
      <c r="CN3677">
        <v>4</v>
      </c>
      <c r="CO3677" s="75">
        <f t="shared" si="6022"/>
        <v>99510.52</v>
      </c>
      <c r="CP3677" s="75">
        <f t="shared" si="6023"/>
        <v>8292.5400000000009</v>
      </c>
      <c r="CQ3677" s="75">
        <f t="shared" si="6024"/>
        <v>3827.33</v>
      </c>
      <c r="CR3677" s="78">
        <f t="shared" si="6025"/>
        <v>47.84</v>
      </c>
      <c r="CU3677" t="s">
        <v>10180</v>
      </c>
      <c r="CV3677">
        <f>+CV3676</f>
        <v>223</v>
      </c>
      <c r="CW3677">
        <v>4</v>
      </c>
      <c r="CX3677" s="75">
        <f t="shared" si="6026"/>
        <v>99510.52</v>
      </c>
      <c r="CY3677" s="75">
        <f t="shared" si="6027"/>
        <v>8292.5400000000009</v>
      </c>
      <c r="CZ3677" s="75">
        <f t="shared" si="6028"/>
        <v>3827.33</v>
      </c>
      <c r="DA3677" s="78">
        <f t="shared" si="6029"/>
        <v>47.84</v>
      </c>
    </row>
    <row r="3678" spans="60:105" ht="18.75" hidden="1" customHeight="1" x14ac:dyDescent="0.2">
      <c r="BH3678" t="s">
        <v>1574</v>
      </c>
      <c r="BI3678" s="62">
        <f>+BI3677</f>
        <v>223</v>
      </c>
      <c r="BJ3678" s="62">
        <v>5</v>
      </c>
      <c r="BK3678" s="76">
        <f t="shared" ref="BK3678:BK3741" si="6030">ROUND(VLOOKUP($BH3678,$BH$6:$BO$2155,4,FALSE),2)</f>
        <v>104486.05</v>
      </c>
      <c r="BL3678" s="76">
        <f t="shared" ref="BL3678:BL3741" si="6031">ROUND(VLOOKUP($BH3678,$BH$6:$BO$2155,5,FALSE),2)</f>
        <v>8707.17</v>
      </c>
      <c r="BM3678" s="76">
        <f t="shared" ref="BM3678:BM3741" si="6032">ROUND(VLOOKUP($BH3678,$BH$6:$BO$2155,6,FALSE),2)</f>
        <v>4018.69</v>
      </c>
      <c r="BN3678" s="79">
        <f t="shared" ref="BN3678:BN3741" si="6033">ROUND(VLOOKUP($BH3678,$BH$6:$BO$2155,7,FALSE),2)</f>
        <v>50.23</v>
      </c>
      <c r="BO3678" s="69"/>
      <c r="BR3678" t="s">
        <v>3725</v>
      </c>
      <c r="BS3678" s="62">
        <f>+BS3677</f>
        <v>223</v>
      </c>
      <c r="BT3678" s="62">
        <v>5</v>
      </c>
      <c r="BU3678" s="76">
        <f t="shared" ref="BU3678:BU3741" si="6034">ROUND(VLOOKUP($BR3678,$BR$6:$BY$2155,4,FALSE),2)</f>
        <v>104486.05</v>
      </c>
      <c r="BV3678" s="76">
        <f t="shared" ref="BV3678:BV3741" si="6035">ROUND(VLOOKUP($BR3678,$BR$6:$BY$2155,5,FALSE),2)</f>
        <v>8707.17</v>
      </c>
      <c r="BW3678" s="76">
        <f t="shared" ref="BW3678:BW3741" si="6036">ROUND(VLOOKUP($BR3678,$BR$6:$BY$2155,6,FALSE),2)</f>
        <v>4018.69</v>
      </c>
      <c r="BX3678" s="79">
        <f t="shared" ref="BX3678:BX3741" si="6037">ROUND(VLOOKUP($BR3678,$BR$6:$BY$2155,7,FALSE),2)</f>
        <v>50.23</v>
      </c>
      <c r="BY3678" s="69"/>
      <c r="CB3678" t="s">
        <v>5879</v>
      </c>
      <c r="CC3678" s="62">
        <f>+CC3677</f>
        <v>223</v>
      </c>
      <c r="CD3678" s="62">
        <v>5</v>
      </c>
      <c r="CE3678" s="76">
        <f t="shared" ref="CE3678:CE3741" si="6038">ROUND(VLOOKUP($CB3678,$CB$6:$CI$2155,4,FALSE),2)</f>
        <v>104486.05</v>
      </c>
      <c r="CF3678" s="76">
        <f t="shared" ref="CF3678:CF3741" si="6039">ROUND(VLOOKUP($CB3678,$CB$6:$CI$2155,5,FALSE),2)</f>
        <v>8707.17</v>
      </c>
      <c r="CG3678" s="76">
        <f t="shared" ref="CG3678:CG3741" si="6040">ROUND(VLOOKUP($CB3678,$CB$6:$CI$2155,6,FALSE),2)</f>
        <v>4018.69</v>
      </c>
      <c r="CH3678" s="79">
        <f t="shared" ref="CH3678:CH3741" si="6041">ROUND(VLOOKUP($CB3678,$CB$6:$CI$2155,7,FALSE),2)</f>
        <v>50.23</v>
      </c>
      <c r="CI3678" s="69"/>
      <c r="CL3678" t="s">
        <v>8030</v>
      </c>
      <c r="CM3678" s="62">
        <f>+CM3677</f>
        <v>223</v>
      </c>
      <c r="CN3678" s="62">
        <v>5</v>
      </c>
      <c r="CO3678" s="76">
        <f t="shared" ref="CO3678:CO3741" si="6042">ROUND(VLOOKUP($CL3678,$CL$6:$CR$2155,4,FALSE),2)</f>
        <v>104486.05</v>
      </c>
      <c r="CP3678" s="76">
        <f t="shared" ref="CP3678:CP3741" si="6043">ROUND(VLOOKUP($CL3678,$CL$6:$CR$2155,5,FALSE),2)</f>
        <v>8707.17</v>
      </c>
      <c r="CQ3678" s="76">
        <f t="shared" ref="CQ3678:CQ3741" si="6044">ROUND(VLOOKUP($CL3678,$CL$6:$CR$2155,6,FALSE),2)</f>
        <v>4018.69</v>
      </c>
      <c r="CR3678" s="79">
        <f t="shared" ref="CR3678:CR3741" si="6045">ROUND(VLOOKUP($CL3678,$CL$6:$CR$2155,7,FALSE),2)</f>
        <v>50.23</v>
      </c>
      <c r="CU3678" t="s">
        <v>10181</v>
      </c>
      <c r="CV3678" s="62">
        <f>+CV3677</f>
        <v>223</v>
      </c>
      <c r="CW3678" s="62">
        <v>5</v>
      </c>
      <c r="CX3678" s="76">
        <f t="shared" ref="CX3678:CX3741" si="6046">ROUND(VLOOKUP($CU3678,$CU$6:$DA$2155,4,FALSE),2)</f>
        <v>104486.05</v>
      </c>
      <c r="CY3678" s="76">
        <f t="shared" ref="CY3678:CY3741" si="6047">ROUND(VLOOKUP($CU3678,$CU$6:$DA$2155,5,FALSE),2)</f>
        <v>8707.17</v>
      </c>
      <c r="CZ3678" s="76">
        <f t="shared" ref="CZ3678:CZ3741" si="6048">ROUND(VLOOKUP($CU3678,$CU$6:$DA$2155,6,FALSE),2)</f>
        <v>4018.69</v>
      </c>
      <c r="DA3678" s="79">
        <f t="shared" ref="DA3678:DA3741" si="6049">ROUND(VLOOKUP($CU3678,$CU$6:$DA$2155,7,FALSE),2)</f>
        <v>50.23</v>
      </c>
    </row>
    <row r="3679" spans="60:105" ht="18.75" hidden="1" customHeight="1" x14ac:dyDescent="0.2">
      <c r="BH3679" t="s">
        <v>1575</v>
      </c>
      <c r="BI3679" s="57">
        <f>+BI3674+1</f>
        <v>224</v>
      </c>
      <c r="BJ3679" s="57">
        <v>1</v>
      </c>
      <c r="BK3679" s="74">
        <f t="shared" si="6030"/>
        <v>86390.73</v>
      </c>
      <c r="BL3679" s="74">
        <f t="shared" si="6031"/>
        <v>7199.23</v>
      </c>
      <c r="BM3679" s="74">
        <f t="shared" si="6032"/>
        <v>3322.72</v>
      </c>
      <c r="BN3679" s="77">
        <f t="shared" si="6033"/>
        <v>41.53</v>
      </c>
      <c r="BO3679" s="69"/>
      <c r="BR3679" t="s">
        <v>3726</v>
      </c>
      <c r="BS3679" s="57">
        <f>+BS3674+1</f>
        <v>224</v>
      </c>
      <c r="BT3679" s="57">
        <v>1</v>
      </c>
      <c r="BU3679" s="74">
        <f t="shared" si="6034"/>
        <v>86390.73</v>
      </c>
      <c r="BV3679" s="74">
        <f t="shared" si="6035"/>
        <v>7199.23</v>
      </c>
      <c r="BW3679" s="74">
        <f t="shared" si="6036"/>
        <v>3322.72</v>
      </c>
      <c r="BX3679" s="77">
        <f t="shared" si="6037"/>
        <v>41.53</v>
      </c>
      <c r="BY3679" s="69"/>
      <c r="CB3679" t="s">
        <v>5880</v>
      </c>
      <c r="CC3679" s="57">
        <f>+CC3674+1</f>
        <v>224</v>
      </c>
      <c r="CD3679" s="57">
        <v>1</v>
      </c>
      <c r="CE3679" s="74">
        <f t="shared" si="6038"/>
        <v>86390.73</v>
      </c>
      <c r="CF3679" s="74">
        <f t="shared" si="6039"/>
        <v>7199.23</v>
      </c>
      <c r="CG3679" s="74">
        <f t="shared" si="6040"/>
        <v>3322.72</v>
      </c>
      <c r="CH3679" s="77">
        <f t="shared" si="6041"/>
        <v>41.53</v>
      </c>
      <c r="CI3679" s="69"/>
      <c r="CL3679" t="s">
        <v>8031</v>
      </c>
      <c r="CM3679" s="57">
        <f>+CM3674+1</f>
        <v>224</v>
      </c>
      <c r="CN3679" s="57">
        <v>1</v>
      </c>
      <c r="CO3679" s="74">
        <f t="shared" si="6042"/>
        <v>86390.73</v>
      </c>
      <c r="CP3679" s="74">
        <f t="shared" si="6043"/>
        <v>7199.23</v>
      </c>
      <c r="CQ3679" s="74">
        <f t="shared" si="6044"/>
        <v>3322.72</v>
      </c>
      <c r="CR3679" s="77">
        <f t="shared" si="6045"/>
        <v>41.53</v>
      </c>
      <c r="CU3679" t="s">
        <v>10182</v>
      </c>
      <c r="CV3679" s="57">
        <f>+CV3674+1</f>
        <v>224</v>
      </c>
      <c r="CW3679" s="57">
        <v>1</v>
      </c>
      <c r="CX3679" s="74">
        <f t="shared" si="6046"/>
        <v>86390.73</v>
      </c>
      <c r="CY3679" s="74">
        <f t="shared" si="6047"/>
        <v>7199.23</v>
      </c>
      <c r="CZ3679" s="74">
        <f t="shared" si="6048"/>
        <v>3322.72</v>
      </c>
      <c r="DA3679" s="77">
        <f t="shared" si="6049"/>
        <v>41.53</v>
      </c>
    </row>
    <row r="3680" spans="60:105" ht="18.75" hidden="1" customHeight="1" x14ac:dyDescent="0.2">
      <c r="BH3680" t="s">
        <v>1576</v>
      </c>
      <c r="BI3680">
        <f>+BI3679</f>
        <v>224</v>
      </c>
      <c r="BJ3680">
        <v>2</v>
      </c>
      <c r="BK3680" s="75">
        <f t="shared" si="6030"/>
        <v>90710.27</v>
      </c>
      <c r="BL3680" s="75">
        <f t="shared" si="6031"/>
        <v>7559.19</v>
      </c>
      <c r="BM3680" s="75">
        <f t="shared" si="6032"/>
        <v>3488.86</v>
      </c>
      <c r="BN3680" s="78">
        <f t="shared" si="6033"/>
        <v>43.61</v>
      </c>
      <c r="BO3680" s="69"/>
      <c r="BR3680" t="s">
        <v>3727</v>
      </c>
      <c r="BS3680">
        <f>+BS3679</f>
        <v>224</v>
      </c>
      <c r="BT3680">
        <v>2</v>
      </c>
      <c r="BU3680" s="75">
        <f t="shared" si="6034"/>
        <v>90710.27</v>
      </c>
      <c r="BV3680" s="75">
        <f t="shared" si="6035"/>
        <v>7559.19</v>
      </c>
      <c r="BW3680" s="75">
        <f t="shared" si="6036"/>
        <v>3488.86</v>
      </c>
      <c r="BX3680" s="78">
        <f t="shared" si="6037"/>
        <v>43.61</v>
      </c>
      <c r="BY3680" s="69"/>
      <c r="CB3680" t="s">
        <v>5881</v>
      </c>
      <c r="CC3680">
        <f>+CC3679</f>
        <v>224</v>
      </c>
      <c r="CD3680">
        <v>2</v>
      </c>
      <c r="CE3680" s="75">
        <f t="shared" si="6038"/>
        <v>90710.27</v>
      </c>
      <c r="CF3680" s="75">
        <f t="shared" si="6039"/>
        <v>7559.19</v>
      </c>
      <c r="CG3680" s="75">
        <f t="shared" si="6040"/>
        <v>3488.86</v>
      </c>
      <c r="CH3680" s="78">
        <f t="shared" si="6041"/>
        <v>43.61</v>
      </c>
      <c r="CI3680" s="69"/>
      <c r="CL3680" t="s">
        <v>8032</v>
      </c>
      <c r="CM3680">
        <f>+CM3679</f>
        <v>224</v>
      </c>
      <c r="CN3680">
        <v>2</v>
      </c>
      <c r="CO3680" s="75">
        <f t="shared" si="6042"/>
        <v>90710.27</v>
      </c>
      <c r="CP3680" s="75">
        <f t="shared" si="6043"/>
        <v>7559.19</v>
      </c>
      <c r="CQ3680" s="75">
        <f t="shared" si="6044"/>
        <v>3488.86</v>
      </c>
      <c r="CR3680" s="78">
        <f t="shared" si="6045"/>
        <v>43.61</v>
      </c>
      <c r="CU3680" t="s">
        <v>10183</v>
      </c>
      <c r="CV3680">
        <f>+CV3679</f>
        <v>224</v>
      </c>
      <c r="CW3680">
        <v>2</v>
      </c>
      <c r="CX3680" s="75">
        <f t="shared" si="6046"/>
        <v>90710.27</v>
      </c>
      <c r="CY3680" s="75">
        <f t="shared" si="6047"/>
        <v>7559.19</v>
      </c>
      <c r="CZ3680" s="75">
        <f t="shared" si="6048"/>
        <v>3488.86</v>
      </c>
      <c r="DA3680" s="78">
        <f t="shared" si="6049"/>
        <v>43.61</v>
      </c>
    </row>
    <row r="3681" spans="60:105" ht="18.75" hidden="1" customHeight="1" x14ac:dyDescent="0.2">
      <c r="BH3681" t="s">
        <v>1577</v>
      </c>
      <c r="BI3681">
        <f>+BI3680</f>
        <v>224</v>
      </c>
      <c r="BJ3681">
        <v>3</v>
      </c>
      <c r="BK3681" s="75">
        <f t="shared" si="6030"/>
        <v>95245.78</v>
      </c>
      <c r="BL3681" s="75">
        <f t="shared" si="6031"/>
        <v>7937.15</v>
      </c>
      <c r="BM3681" s="75">
        <f t="shared" si="6032"/>
        <v>3663.3</v>
      </c>
      <c r="BN3681" s="78">
        <f t="shared" si="6033"/>
        <v>45.79</v>
      </c>
      <c r="BO3681" s="69"/>
      <c r="BR3681" t="s">
        <v>3728</v>
      </c>
      <c r="BS3681">
        <f>+BS3680</f>
        <v>224</v>
      </c>
      <c r="BT3681">
        <v>3</v>
      </c>
      <c r="BU3681" s="75">
        <f t="shared" si="6034"/>
        <v>95245.78</v>
      </c>
      <c r="BV3681" s="75">
        <f t="shared" si="6035"/>
        <v>7937.15</v>
      </c>
      <c r="BW3681" s="75">
        <f t="shared" si="6036"/>
        <v>3663.3</v>
      </c>
      <c r="BX3681" s="78">
        <f t="shared" si="6037"/>
        <v>45.79</v>
      </c>
      <c r="BY3681" s="69"/>
      <c r="CB3681" t="s">
        <v>5882</v>
      </c>
      <c r="CC3681">
        <f>+CC3680</f>
        <v>224</v>
      </c>
      <c r="CD3681">
        <v>3</v>
      </c>
      <c r="CE3681" s="75">
        <f t="shared" si="6038"/>
        <v>95245.78</v>
      </c>
      <c r="CF3681" s="75">
        <f t="shared" si="6039"/>
        <v>7937.15</v>
      </c>
      <c r="CG3681" s="75">
        <f t="shared" si="6040"/>
        <v>3663.3</v>
      </c>
      <c r="CH3681" s="78">
        <f t="shared" si="6041"/>
        <v>45.79</v>
      </c>
      <c r="CI3681" s="69"/>
      <c r="CL3681" t="s">
        <v>8033</v>
      </c>
      <c r="CM3681">
        <f>+CM3680</f>
        <v>224</v>
      </c>
      <c r="CN3681">
        <v>3</v>
      </c>
      <c r="CO3681" s="75">
        <f t="shared" si="6042"/>
        <v>95245.78</v>
      </c>
      <c r="CP3681" s="75">
        <f t="shared" si="6043"/>
        <v>7937.15</v>
      </c>
      <c r="CQ3681" s="75">
        <f t="shared" si="6044"/>
        <v>3663.3</v>
      </c>
      <c r="CR3681" s="78">
        <f t="shared" si="6045"/>
        <v>45.79</v>
      </c>
      <c r="CU3681" t="s">
        <v>10184</v>
      </c>
      <c r="CV3681">
        <f>+CV3680</f>
        <v>224</v>
      </c>
      <c r="CW3681">
        <v>3</v>
      </c>
      <c r="CX3681" s="75">
        <f t="shared" si="6046"/>
        <v>95245.78</v>
      </c>
      <c r="CY3681" s="75">
        <f t="shared" si="6047"/>
        <v>7937.15</v>
      </c>
      <c r="CZ3681" s="75">
        <f t="shared" si="6048"/>
        <v>3663.3</v>
      </c>
      <c r="DA3681" s="78">
        <f t="shared" si="6049"/>
        <v>45.79</v>
      </c>
    </row>
    <row r="3682" spans="60:105" ht="18.75" hidden="1" customHeight="1" x14ac:dyDescent="0.2">
      <c r="BH3682" t="s">
        <v>1578</v>
      </c>
      <c r="BI3682">
        <f>+BI3681</f>
        <v>224</v>
      </c>
      <c r="BJ3682">
        <v>4</v>
      </c>
      <c r="BK3682" s="75">
        <f t="shared" si="6030"/>
        <v>100008.07</v>
      </c>
      <c r="BL3682" s="75">
        <f t="shared" si="6031"/>
        <v>8334.01</v>
      </c>
      <c r="BM3682" s="75">
        <f t="shared" si="6032"/>
        <v>3846.46</v>
      </c>
      <c r="BN3682" s="78">
        <f t="shared" si="6033"/>
        <v>48.08</v>
      </c>
      <c r="BO3682" s="69"/>
      <c r="BR3682" t="s">
        <v>3729</v>
      </c>
      <c r="BS3682">
        <f>+BS3681</f>
        <v>224</v>
      </c>
      <c r="BT3682">
        <v>4</v>
      </c>
      <c r="BU3682" s="75">
        <f t="shared" si="6034"/>
        <v>100008.07</v>
      </c>
      <c r="BV3682" s="75">
        <f t="shared" si="6035"/>
        <v>8334.01</v>
      </c>
      <c r="BW3682" s="75">
        <f t="shared" si="6036"/>
        <v>3846.46</v>
      </c>
      <c r="BX3682" s="78">
        <f t="shared" si="6037"/>
        <v>48.08</v>
      </c>
      <c r="BY3682" s="69"/>
      <c r="CB3682" t="s">
        <v>5883</v>
      </c>
      <c r="CC3682">
        <f>+CC3681</f>
        <v>224</v>
      </c>
      <c r="CD3682">
        <v>4</v>
      </c>
      <c r="CE3682" s="75">
        <f t="shared" si="6038"/>
        <v>100008.07</v>
      </c>
      <c r="CF3682" s="75">
        <f t="shared" si="6039"/>
        <v>8334.01</v>
      </c>
      <c r="CG3682" s="75">
        <f t="shared" si="6040"/>
        <v>3846.46</v>
      </c>
      <c r="CH3682" s="78">
        <f t="shared" si="6041"/>
        <v>48.08</v>
      </c>
      <c r="CI3682" s="69"/>
      <c r="CL3682" t="s">
        <v>8034</v>
      </c>
      <c r="CM3682">
        <f>+CM3681</f>
        <v>224</v>
      </c>
      <c r="CN3682">
        <v>4</v>
      </c>
      <c r="CO3682" s="75">
        <f t="shared" si="6042"/>
        <v>100008.07</v>
      </c>
      <c r="CP3682" s="75">
        <f t="shared" si="6043"/>
        <v>8334.01</v>
      </c>
      <c r="CQ3682" s="75">
        <f t="shared" si="6044"/>
        <v>3846.46</v>
      </c>
      <c r="CR3682" s="78">
        <f t="shared" si="6045"/>
        <v>48.08</v>
      </c>
      <c r="CU3682" t="s">
        <v>10185</v>
      </c>
      <c r="CV3682">
        <f>+CV3681</f>
        <v>224</v>
      </c>
      <c r="CW3682">
        <v>4</v>
      </c>
      <c r="CX3682" s="75">
        <f t="shared" si="6046"/>
        <v>100008.07</v>
      </c>
      <c r="CY3682" s="75">
        <f t="shared" si="6047"/>
        <v>8334.01</v>
      </c>
      <c r="CZ3682" s="75">
        <f t="shared" si="6048"/>
        <v>3846.46</v>
      </c>
      <c r="DA3682" s="78">
        <f t="shared" si="6049"/>
        <v>48.08</v>
      </c>
    </row>
    <row r="3683" spans="60:105" ht="18.75" hidden="1" customHeight="1" x14ac:dyDescent="0.2">
      <c r="BH3683" t="s">
        <v>1579</v>
      </c>
      <c r="BI3683" s="62">
        <f>+BI3682</f>
        <v>224</v>
      </c>
      <c r="BJ3683" s="62">
        <v>5</v>
      </c>
      <c r="BK3683" s="76">
        <f t="shared" si="6030"/>
        <v>105008.48</v>
      </c>
      <c r="BL3683" s="76">
        <f t="shared" si="6031"/>
        <v>8750.7099999999991</v>
      </c>
      <c r="BM3683" s="76">
        <f t="shared" si="6032"/>
        <v>4038.79</v>
      </c>
      <c r="BN3683" s="79">
        <f t="shared" si="6033"/>
        <v>50.48</v>
      </c>
      <c r="BO3683" s="69"/>
      <c r="BR3683" t="s">
        <v>3730</v>
      </c>
      <c r="BS3683" s="62">
        <f>+BS3682</f>
        <v>224</v>
      </c>
      <c r="BT3683" s="62">
        <v>5</v>
      </c>
      <c r="BU3683" s="76">
        <f t="shared" si="6034"/>
        <v>105008.48</v>
      </c>
      <c r="BV3683" s="76">
        <f t="shared" si="6035"/>
        <v>8750.7099999999991</v>
      </c>
      <c r="BW3683" s="76">
        <f t="shared" si="6036"/>
        <v>4038.79</v>
      </c>
      <c r="BX3683" s="79">
        <f t="shared" si="6037"/>
        <v>50.48</v>
      </c>
      <c r="BY3683" s="69"/>
      <c r="CB3683" t="s">
        <v>5884</v>
      </c>
      <c r="CC3683" s="62">
        <f>+CC3682</f>
        <v>224</v>
      </c>
      <c r="CD3683" s="62">
        <v>5</v>
      </c>
      <c r="CE3683" s="76">
        <f t="shared" si="6038"/>
        <v>105008.48</v>
      </c>
      <c r="CF3683" s="76">
        <f t="shared" si="6039"/>
        <v>8750.7099999999991</v>
      </c>
      <c r="CG3683" s="76">
        <f t="shared" si="6040"/>
        <v>4038.79</v>
      </c>
      <c r="CH3683" s="79">
        <f t="shared" si="6041"/>
        <v>50.48</v>
      </c>
      <c r="CI3683" s="69"/>
      <c r="CL3683" t="s">
        <v>8035</v>
      </c>
      <c r="CM3683" s="62">
        <f>+CM3682</f>
        <v>224</v>
      </c>
      <c r="CN3683" s="62">
        <v>5</v>
      </c>
      <c r="CO3683" s="76">
        <f t="shared" si="6042"/>
        <v>105008.48</v>
      </c>
      <c r="CP3683" s="76">
        <f t="shared" si="6043"/>
        <v>8750.7099999999991</v>
      </c>
      <c r="CQ3683" s="76">
        <f t="shared" si="6044"/>
        <v>4038.79</v>
      </c>
      <c r="CR3683" s="79">
        <f t="shared" si="6045"/>
        <v>50.48</v>
      </c>
      <c r="CU3683" t="s">
        <v>10186</v>
      </c>
      <c r="CV3683" s="62">
        <f>+CV3682</f>
        <v>224</v>
      </c>
      <c r="CW3683" s="62">
        <v>5</v>
      </c>
      <c r="CX3683" s="76">
        <f t="shared" si="6046"/>
        <v>105008.48</v>
      </c>
      <c r="CY3683" s="76">
        <f t="shared" si="6047"/>
        <v>8750.7099999999991</v>
      </c>
      <c r="CZ3683" s="76">
        <f t="shared" si="6048"/>
        <v>4038.79</v>
      </c>
      <c r="DA3683" s="79">
        <f t="shared" si="6049"/>
        <v>50.48</v>
      </c>
    </row>
    <row r="3684" spans="60:105" ht="18.75" hidden="1" customHeight="1" x14ac:dyDescent="0.2">
      <c r="BH3684" t="s">
        <v>1580</v>
      </c>
      <c r="BI3684" s="57">
        <f>+BI3679+1</f>
        <v>225</v>
      </c>
      <c r="BJ3684" s="57">
        <v>1</v>
      </c>
      <c r="BK3684" s="74">
        <f t="shared" si="6030"/>
        <v>86822.69</v>
      </c>
      <c r="BL3684" s="74">
        <f t="shared" si="6031"/>
        <v>7235.22</v>
      </c>
      <c r="BM3684" s="74">
        <f t="shared" si="6032"/>
        <v>3339.33</v>
      </c>
      <c r="BN3684" s="77">
        <f t="shared" si="6033"/>
        <v>41.74</v>
      </c>
      <c r="BO3684" s="69"/>
      <c r="BR3684" t="s">
        <v>3731</v>
      </c>
      <c r="BS3684" s="57">
        <f>+BS3679+1</f>
        <v>225</v>
      </c>
      <c r="BT3684" s="57">
        <v>1</v>
      </c>
      <c r="BU3684" s="74">
        <f t="shared" si="6034"/>
        <v>86822.69</v>
      </c>
      <c r="BV3684" s="74">
        <f t="shared" si="6035"/>
        <v>7235.22</v>
      </c>
      <c r="BW3684" s="74">
        <f t="shared" si="6036"/>
        <v>3339.33</v>
      </c>
      <c r="BX3684" s="77">
        <f t="shared" si="6037"/>
        <v>41.74</v>
      </c>
      <c r="BY3684" s="69"/>
      <c r="CB3684" t="s">
        <v>5885</v>
      </c>
      <c r="CC3684" s="57">
        <f>+CC3679+1</f>
        <v>225</v>
      </c>
      <c r="CD3684" s="57">
        <v>1</v>
      </c>
      <c r="CE3684" s="74">
        <f t="shared" si="6038"/>
        <v>86822.69</v>
      </c>
      <c r="CF3684" s="74">
        <f t="shared" si="6039"/>
        <v>7235.22</v>
      </c>
      <c r="CG3684" s="74">
        <f t="shared" si="6040"/>
        <v>3339.33</v>
      </c>
      <c r="CH3684" s="77">
        <f t="shared" si="6041"/>
        <v>41.74</v>
      </c>
      <c r="CI3684" s="69"/>
      <c r="CL3684" t="s">
        <v>8036</v>
      </c>
      <c r="CM3684" s="57">
        <f>+CM3679+1</f>
        <v>225</v>
      </c>
      <c r="CN3684" s="57">
        <v>1</v>
      </c>
      <c r="CO3684" s="74">
        <f t="shared" si="6042"/>
        <v>86822.69</v>
      </c>
      <c r="CP3684" s="74">
        <f t="shared" si="6043"/>
        <v>7235.22</v>
      </c>
      <c r="CQ3684" s="74">
        <f t="shared" si="6044"/>
        <v>3339.33</v>
      </c>
      <c r="CR3684" s="77">
        <f t="shared" si="6045"/>
        <v>41.74</v>
      </c>
      <c r="CU3684" t="s">
        <v>10187</v>
      </c>
      <c r="CV3684" s="57">
        <f>+CV3679+1</f>
        <v>225</v>
      </c>
      <c r="CW3684" s="57">
        <v>1</v>
      </c>
      <c r="CX3684" s="74">
        <f t="shared" si="6046"/>
        <v>86822.69</v>
      </c>
      <c r="CY3684" s="74">
        <f t="shared" si="6047"/>
        <v>7235.22</v>
      </c>
      <c r="CZ3684" s="74">
        <f t="shared" si="6048"/>
        <v>3339.33</v>
      </c>
      <c r="DA3684" s="77">
        <f t="shared" si="6049"/>
        <v>41.74</v>
      </c>
    </row>
    <row r="3685" spans="60:105" ht="18.75" hidden="1" customHeight="1" x14ac:dyDescent="0.2">
      <c r="BH3685" t="s">
        <v>1581</v>
      </c>
      <c r="BI3685">
        <f>+BI3684</f>
        <v>225</v>
      </c>
      <c r="BJ3685">
        <v>2</v>
      </c>
      <c r="BK3685" s="75">
        <f t="shared" si="6030"/>
        <v>91163.82</v>
      </c>
      <c r="BL3685" s="75">
        <f t="shared" si="6031"/>
        <v>7596.99</v>
      </c>
      <c r="BM3685" s="75">
        <f t="shared" si="6032"/>
        <v>3506.3</v>
      </c>
      <c r="BN3685" s="78">
        <f t="shared" si="6033"/>
        <v>43.83</v>
      </c>
      <c r="BO3685" s="69"/>
      <c r="BR3685" t="s">
        <v>3732</v>
      </c>
      <c r="BS3685">
        <f>+BS3684</f>
        <v>225</v>
      </c>
      <c r="BT3685">
        <v>2</v>
      </c>
      <c r="BU3685" s="75">
        <f t="shared" si="6034"/>
        <v>91163.82</v>
      </c>
      <c r="BV3685" s="75">
        <f t="shared" si="6035"/>
        <v>7596.99</v>
      </c>
      <c r="BW3685" s="75">
        <f t="shared" si="6036"/>
        <v>3506.3</v>
      </c>
      <c r="BX3685" s="78">
        <f t="shared" si="6037"/>
        <v>43.83</v>
      </c>
      <c r="BY3685" s="69"/>
      <c r="CB3685" t="s">
        <v>5886</v>
      </c>
      <c r="CC3685">
        <f>+CC3684</f>
        <v>225</v>
      </c>
      <c r="CD3685">
        <v>2</v>
      </c>
      <c r="CE3685" s="75">
        <f t="shared" si="6038"/>
        <v>91163.82</v>
      </c>
      <c r="CF3685" s="75">
        <f t="shared" si="6039"/>
        <v>7596.99</v>
      </c>
      <c r="CG3685" s="75">
        <f t="shared" si="6040"/>
        <v>3506.3</v>
      </c>
      <c r="CH3685" s="78">
        <f t="shared" si="6041"/>
        <v>43.83</v>
      </c>
      <c r="CI3685" s="69"/>
      <c r="CL3685" t="s">
        <v>8037</v>
      </c>
      <c r="CM3685">
        <f>+CM3684</f>
        <v>225</v>
      </c>
      <c r="CN3685">
        <v>2</v>
      </c>
      <c r="CO3685" s="75">
        <f t="shared" si="6042"/>
        <v>91163.82</v>
      </c>
      <c r="CP3685" s="75">
        <f t="shared" si="6043"/>
        <v>7596.99</v>
      </c>
      <c r="CQ3685" s="75">
        <f t="shared" si="6044"/>
        <v>3506.3</v>
      </c>
      <c r="CR3685" s="78">
        <f t="shared" si="6045"/>
        <v>43.83</v>
      </c>
      <c r="CU3685" t="s">
        <v>10188</v>
      </c>
      <c r="CV3685">
        <f>+CV3684</f>
        <v>225</v>
      </c>
      <c r="CW3685">
        <v>2</v>
      </c>
      <c r="CX3685" s="75">
        <f t="shared" si="6046"/>
        <v>91163.82</v>
      </c>
      <c r="CY3685" s="75">
        <f t="shared" si="6047"/>
        <v>7596.99</v>
      </c>
      <c r="CZ3685" s="75">
        <f t="shared" si="6048"/>
        <v>3506.3</v>
      </c>
      <c r="DA3685" s="78">
        <f t="shared" si="6049"/>
        <v>43.83</v>
      </c>
    </row>
    <row r="3686" spans="60:105" ht="18.75" hidden="1" customHeight="1" x14ac:dyDescent="0.2">
      <c r="BH3686" t="s">
        <v>1582</v>
      </c>
      <c r="BI3686">
        <f>+BI3685</f>
        <v>225</v>
      </c>
      <c r="BJ3686">
        <v>3</v>
      </c>
      <c r="BK3686" s="75">
        <f t="shared" si="6030"/>
        <v>95722.01</v>
      </c>
      <c r="BL3686" s="75">
        <f t="shared" si="6031"/>
        <v>7976.83</v>
      </c>
      <c r="BM3686" s="75">
        <f t="shared" si="6032"/>
        <v>3681.62</v>
      </c>
      <c r="BN3686" s="78">
        <f t="shared" si="6033"/>
        <v>46.02</v>
      </c>
      <c r="BO3686" s="69"/>
      <c r="BR3686" t="s">
        <v>3733</v>
      </c>
      <c r="BS3686">
        <f>+BS3685</f>
        <v>225</v>
      </c>
      <c r="BT3686">
        <v>3</v>
      </c>
      <c r="BU3686" s="75">
        <f t="shared" si="6034"/>
        <v>95722.01</v>
      </c>
      <c r="BV3686" s="75">
        <f t="shared" si="6035"/>
        <v>7976.83</v>
      </c>
      <c r="BW3686" s="75">
        <f t="shared" si="6036"/>
        <v>3681.62</v>
      </c>
      <c r="BX3686" s="78">
        <f t="shared" si="6037"/>
        <v>46.02</v>
      </c>
      <c r="BY3686" s="69"/>
      <c r="CB3686" t="s">
        <v>5887</v>
      </c>
      <c r="CC3686">
        <f>+CC3685</f>
        <v>225</v>
      </c>
      <c r="CD3686">
        <v>3</v>
      </c>
      <c r="CE3686" s="75">
        <f t="shared" si="6038"/>
        <v>95722.01</v>
      </c>
      <c r="CF3686" s="75">
        <f t="shared" si="6039"/>
        <v>7976.83</v>
      </c>
      <c r="CG3686" s="75">
        <f t="shared" si="6040"/>
        <v>3681.62</v>
      </c>
      <c r="CH3686" s="78">
        <f t="shared" si="6041"/>
        <v>46.02</v>
      </c>
      <c r="CI3686" s="69"/>
      <c r="CL3686" t="s">
        <v>8038</v>
      </c>
      <c r="CM3686">
        <f>+CM3685</f>
        <v>225</v>
      </c>
      <c r="CN3686">
        <v>3</v>
      </c>
      <c r="CO3686" s="75">
        <f t="shared" si="6042"/>
        <v>95722.01</v>
      </c>
      <c r="CP3686" s="75">
        <f t="shared" si="6043"/>
        <v>7976.83</v>
      </c>
      <c r="CQ3686" s="75">
        <f t="shared" si="6044"/>
        <v>3681.62</v>
      </c>
      <c r="CR3686" s="78">
        <f t="shared" si="6045"/>
        <v>46.02</v>
      </c>
      <c r="CU3686" t="s">
        <v>10189</v>
      </c>
      <c r="CV3686">
        <f>+CV3685</f>
        <v>225</v>
      </c>
      <c r="CW3686">
        <v>3</v>
      </c>
      <c r="CX3686" s="75">
        <f t="shared" si="6046"/>
        <v>95722.01</v>
      </c>
      <c r="CY3686" s="75">
        <f t="shared" si="6047"/>
        <v>7976.83</v>
      </c>
      <c r="CZ3686" s="75">
        <f t="shared" si="6048"/>
        <v>3681.62</v>
      </c>
      <c r="DA3686" s="78">
        <f t="shared" si="6049"/>
        <v>46.02</v>
      </c>
    </row>
    <row r="3687" spans="60:105" ht="18.75" hidden="1" customHeight="1" x14ac:dyDescent="0.2">
      <c r="BH3687" t="s">
        <v>1583</v>
      </c>
      <c r="BI3687">
        <f>+BI3686</f>
        <v>225</v>
      </c>
      <c r="BJ3687">
        <v>4</v>
      </c>
      <c r="BK3687" s="75">
        <f t="shared" si="6030"/>
        <v>100508.11</v>
      </c>
      <c r="BL3687" s="75">
        <f t="shared" si="6031"/>
        <v>8375.68</v>
      </c>
      <c r="BM3687" s="75">
        <f t="shared" si="6032"/>
        <v>3865.7</v>
      </c>
      <c r="BN3687" s="78">
        <f t="shared" si="6033"/>
        <v>48.32</v>
      </c>
      <c r="BO3687" s="69"/>
      <c r="BR3687" t="s">
        <v>3734</v>
      </c>
      <c r="BS3687">
        <f>+BS3686</f>
        <v>225</v>
      </c>
      <c r="BT3687">
        <v>4</v>
      </c>
      <c r="BU3687" s="75">
        <f t="shared" si="6034"/>
        <v>100508.11</v>
      </c>
      <c r="BV3687" s="75">
        <f t="shared" si="6035"/>
        <v>8375.68</v>
      </c>
      <c r="BW3687" s="75">
        <f t="shared" si="6036"/>
        <v>3865.7</v>
      </c>
      <c r="BX3687" s="78">
        <f t="shared" si="6037"/>
        <v>48.32</v>
      </c>
      <c r="BY3687" s="69"/>
      <c r="CB3687" t="s">
        <v>5888</v>
      </c>
      <c r="CC3687">
        <f>+CC3686</f>
        <v>225</v>
      </c>
      <c r="CD3687">
        <v>4</v>
      </c>
      <c r="CE3687" s="75">
        <f t="shared" si="6038"/>
        <v>100508.11</v>
      </c>
      <c r="CF3687" s="75">
        <f t="shared" si="6039"/>
        <v>8375.68</v>
      </c>
      <c r="CG3687" s="75">
        <f t="shared" si="6040"/>
        <v>3865.7</v>
      </c>
      <c r="CH3687" s="78">
        <f t="shared" si="6041"/>
        <v>48.32</v>
      </c>
      <c r="CI3687" s="69"/>
      <c r="CL3687" t="s">
        <v>8039</v>
      </c>
      <c r="CM3687">
        <f>+CM3686</f>
        <v>225</v>
      </c>
      <c r="CN3687">
        <v>4</v>
      </c>
      <c r="CO3687" s="75">
        <f t="shared" si="6042"/>
        <v>100508.11</v>
      </c>
      <c r="CP3687" s="75">
        <f t="shared" si="6043"/>
        <v>8375.68</v>
      </c>
      <c r="CQ3687" s="75">
        <f t="shared" si="6044"/>
        <v>3865.7</v>
      </c>
      <c r="CR3687" s="78">
        <f t="shared" si="6045"/>
        <v>48.32</v>
      </c>
      <c r="CU3687" t="s">
        <v>10190</v>
      </c>
      <c r="CV3687">
        <f>+CV3686</f>
        <v>225</v>
      </c>
      <c r="CW3687">
        <v>4</v>
      </c>
      <c r="CX3687" s="75">
        <f t="shared" si="6046"/>
        <v>100508.11</v>
      </c>
      <c r="CY3687" s="75">
        <f t="shared" si="6047"/>
        <v>8375.68</v>
      </c>
      <c r="CZ3687" s="75">
        <f t="shared" si="6048"/>
        <v>3865.7</v>
      </c>
      <c r="DA3687" s="78">
        <f t="shared" si="6049"/>
        <v>48.32</v>
      </c>
    </row>
    <row r="3688" spans="60:105" ht="18.75" hidden="1" customHeight="1" x14ac:dyDescent="0.2">
      <c r="BH3688" t="s">
        <v>1584</v>
      </c>
      <c r="BI3688" s="62">
        <f>+BI3687</f>
        <v>225</v>
      </c>
      <c r="BJ3688" s="62">
        <v>5</v>
      </c>
      <c r="BK3688" s="76">
        <f t="shared" si="6030"/>
        <v>105533.52</v>
      </c>
      <c r="BL3688" s="76">
        <f t="shared" si="6031"/>
        <v>8794.4599999999991</v>
      </c>
      <c r="BM3688" s="76">
        <f t="shared" si="6032"/>
        <v>4058.98</v>
      </c>
      <c r="BN3688" s="79">
        <f t="shared" si="6033"/>
        <v>50.74</v>
      </c>
      <c r="BO3688" s="69"/>
      <c r="BR3688" t="s">
        <v>3735</v>
      </c>
      <c r="BS3688" s="62">
        <f>+BS3687</f>
        <v>225</v>
      </c>
      <c r="BT3688" s="62">
        <v>5</v>
      </c>
      <c r="BU3688" s="76">
        <f t="shared" si="6034"/>
        <v>105533.52</v>
      </c>
      <c r="BV3688" s="76">
        <f t="shared" si="6035"/>
        <v>8794.4599999999991</v>
      </c>
      <c r="BW3688" s="76">
        <f t="shared" si="6036"/>
        <v>4058.98</v>
      </c>
      <c r="BX3688" s="79">
        <f t="shared" si="6037"/>
        <v>50.74</v>
      </c>
      <c r="BY3688" s="69"/>
      <c r="CB3688" t="s">
        <v>5889</v>
      </c>
      <c r="CC3688" s="62">
        <f>+CC3687</f>
        <v>225</v>
      </c>
      <c r="CD3688" s="62">
        <v>5</v>
      </c>
      <c r="CE3688" s="76">
        <f t="shared" si="6038"/>
        <v>105533.52</v>
      </c>
      <c r="CF3688" s="76">
        <f t="shared" si="6039"/>
        <v>8794.4599999999991</v>
      </c>
      <c r="CG3688" s="76">
        <f t="shared" si="6040"/>
        <v>4058.98</v>
      </c>
      <c r="CH3688" s="79">
        <f t="shared" si="6041"/>
        <v>50.74</v>
      </c>
      <c r="CI3688" s="69"/>
      <c r="CL3688" t="s">
        <v>8040</v>
      </c>
      <c r="CM3688" s="62">
        <f>+CM3687</f>
        <v>225</v>
      </c>
      <c r="CN3688" s="62">
        <v>5</v>
      </c>
      <c r="CO3688" s="76">
        <f t="shared" si="6042"/>
        <v>105533.52</v>
      </c>
      <c r="CP3688" s="76">
        <f t="shared" si="6043"/>
        <v>8794.4599999999991</v>
      </c>
      <c r="CQ3688" s="76">
        <f t="shared" si="6044"/>
        <v>4058.98</v>
      </c>
      <c r="CR3688" s="79">
        <f t="shared" si="6045"/>
        <v>50.74</v>
      </c>
      <c r="CU3688" t="s">
        <v>10191</v>
      </c>
      <c r="CV3688" s="62">
        <f>+CV3687</f>
        <v>225</v>
      </c>
      <c r="CW3688" s="62">
        <v>5</v>
      </c>
      <c r="CX3688" s="76">
        <f t="shared" si="6046"/>
        <v>105533.52</v>
      </c>
      <c r="CY3688" s="76">
        <f t="shared" si="6047"/>
        <v>8794.4599999999991</v>
      </c>
      <c r="CZ3688" s="76">
        <f t="shared" si="6048"/>
        <v>4058.98</v>
      </c>
      <c r="DA3688" s="79">
        <f t="shared" si="6049"/>
        <v>50.74</v>
      </c>
    </row>
    <row r="3689" spans="60:105" ht="18.75" hidden="1" customHeight="1" x14ac:dyDescent="0.2">
      <c r="BH3689" t="s">
        <v>1585</v>
      </c>
      <c r="BI3689" s="57">
        <f>+BI3684+1</f>
        <v>226</v>
      </c>
      <c r="BJ3689" s="57">
        <v>1</v>
      </c>
      <c r="BK3689" s="74">
        <f t="shared" si="6030"/>
        <v>87256.8</v>
      </c>
      <c r="BL3689" s="74">
        <f t="shared" si="6031"/>
        <v>7271.4</v>
      </c>
      <c r="BM3689" s="74">
        <f t="shared" si="6032"/>
        <v>3356.03</v>
      </c>
      <c r="BN3689" s="77">
        <f t="shared" si="6033"/>
        <v>41.95</v>
      </c>
      <c r="BO3689" s="69"/>
      <c r="BR3689" t="s">
        <v>3736</v>
      </c>
      <c r="BS3689" s="57">
        <f>+BS3684+1</f>
        <v>226</v>
      </c>
      <c r="BT3689" s="57">
        <v>1</v>
      </c>
      <c r="BU3689" s="74">
        <f t="shared" si="6034"/>
        <v>87256.8</v>
      </c>
      <c r="BV3689" s="74">
        <f t="shared" si="6035"/>
        <v>7271.4</v>
      </c>
      <c r="BW3689" s="74">
        <f t="shared" si="6036"/>
        <v>3356.03</v>
      </c>
      <c r="BX3689" s="77">
        <f t="shared" si="6037"/>
        <v>41.95</v>
      </c>
      <c r="BY3689" s="69"/>
      <c r="CB3689" t="s">
        <v>5890</v>
      </c>
      <c r="CC3689" s="57">
        <f>+CC3684+1</f>
        <v>226</v>
      </c>
      <c r="CD3689" s="57">
        <v>1</v>
      </c>
      <c r="CE3689" s="74">
        <f t="shared" si="6038"/>
        <v>87256.8</v>
      </c>
      <c r="CF3689" s="74">
        <f t="shared" si="6039"/>
        <v>7271.4</v>
      </c>
      <c r="CG3689" s="74">
        <f t="shared" si="6040"/>
        <v>3356.03</v>
      </c>
      <c r="CH3689" s="77">
        <f t="shared" si="6041"/>
        <v>41.95</v>
      </c>
      <c r="CI3689" s="69"/>
      <c r="CL3689" t="s">
        <v>8041</v>
      </c>
      <c r="CM3689" s="57">
        <f>+CM3684+1</f>
        <v>226</v>
      </c>
      <c r="CN3689" s="57">
        <v>1</v>
      </c>
      <c r="CO3689" s="74">
        <f t="shared" si="6042"/>
        <v>87256.8</v>
      </c>
      <c r="CP3689" s="74">
        <f t="shared" si="6043"/>
        <v>7271.4</v>
      </c>
      <c r="CQ3689" s="74">
        <f t="shared" si="6044"/>
        <v>3356.03</v>
      </c>
      <c r="CR3689" s="77">
        <f t="shared" si="6045"/>
        <v>41.95</v>
      </c>
      <c r="CU3689" t="s">
        <v>10192</v>
      </c>
      <c r="CV3689" s="57">
        <f>+CV3684+1</f>
        <v>226</v>
      </c>
      <c r="CW3689" s="57">
        <v>1</v>
      </c>
      <c r="CX3689" s="74">
        <f t="shared" si="6046"/>
        <v>87256.8</v>
      </c>
      <c r="CY3689" s="74">
        <f t="shared" si="6047"/>
        <v>7271.4</v>
      </c>
      <c r="CZ3689" s="74">
        <f t="shared" si="6048"/>
        <v>3356.03</v>
      </c>
      <c r="DA3689" s="77">
        <f t="shared" si="6049"/>
        <v>41.95</v>
      </c>
    </row>
    <row r="3690" spans="60:105" ht="18.75" hidden="1" customHeight="1" x14ac:dyDescent="0.2">
      <c r="BH3690" t="s">
        <v>1586</v>
      </c>
      <c r="BI3690">
        <f>+BI3689</f>
        <v>226</v>
      </c>
      <c r="BJ3690">
        <v>2</v>
      </c>
      <c r="BK3690" s="75">
        <f t="shared" si="6030"/>
        <v>91619.64</v>
      </c>
      <c r="BL3690" s="75">
        <f t="shared" si="6031"/>
        <v>7634.97</v>
      </c>
      <c r="BM3690" s="75">
        <f t="shared" si="6032"/>
        <v>3523.83</v>
      </c>
      <c r="BN3690" s="78">
        <f t="shared" si="6033"/>
        <v>44.05</v>
      </c>
      <c r="BO3690" s="69"/>
      <c r="BR3690" t="s">
        <v>3737</v>
      </c>
      <c r="BS3690">
        <f>+BS3689</f>
        <v>226</v>
      </c>
      <c r="BT3690">
        <v>2</v>
      </c>
      <c r="BU3690" s="75">
        <f t="shared" si="6034"/>
        <v>91619.64</v>
      </c>
      <c r="BV3690" s="75">
        <f t="shared" si="6035"/>
        <v>7634.97</v>
      </c>
      <c r="BW3690" s="75">
        <f t="shared" si="6036"/>
        <v>3523.83</v>
      </c>
      <c r="BX3690" s="78">
        <f t="shared" si="6037"/>
        <v>44.05</v>
      </c>
      <c r="BY3690" s="69"/>
      <c r="CB3690" t="s">
        <v>5891</v>
      </c>
      <c r="CC3690">
        <f>+CC3689</f>
        <v>226</v>
      </c>
      <c r="CD3690">
        <v>2</v>
      </c>
      <c r="CE3690" s="75">
        <f t="shared" si="6038"/>
        <v>91619.64</v>
      </c>
      <c r="CF3690" s="75">
        <f t="shared" si="6039"/>
        <v>7634.97</v>
      </c>
      <c r="CG3690" s="75">
        <f t="shared" si="6040"/>
        <v>3523.83</v>
      </c>
      <c r="CH3690" s="78">
        <f t="shared" si="6041"/>
        <v>44.05</v>
      </c>
      <c r="CI3690" s="69"/>
      <c r="CL3690" t="s">
        <v>8042</v>
      </c>
      <c r="CM3690">
        <f>+CM3689</f>
        <v>226</v>
      </c>
      <c r="CN3690">
        <v>2</v>
      </c>
      <c r="CO3690" s="75">
        <f t="shared" si="6042"/>
        <v>91619.64</v>
      </c>
      <c r="CP3690" s="75">
        <f t="shared" si="6043"/>
        <v>7634.97</v>
      </c>
      <c r="CQ3690" s="75">
        <f t="shared" si="6044"/>
        <v>3523.83</v>
      </c>
      <c r="CR3690" s="78">
        <f t="shared" si="6045"/>
        <v>44.05</v>
      </c>
      <c r="CU3690" t="s">
        <v>10193</v>
      </c>
      <c r="CV3690">
        <f>+CV3689</f>
        <v>226</v>
      </c>
      <c r="CW3690">
        <v>2</v>
      </c>
      <c r="CX3690" s="75">
        <f t="shared" si="6046"/>
        <v>91619.64</v>
      </c>
      <c r="CY3690" s="75">
        <f t="shared" si="6047"/>
        <v>7634.97</v>
      </c>
      <c r="CZ3690" s="75">
        <f t="shared" si="6048"/>
        <v>3523.83</v>
      </c>
      <c r="DA3690" s="78">
        <f t="shared" si="6049"/>
        <v>44.05</v>
      </c>
    </row>
    <row r="3691" spans="60:105" ht="18.75" hidden="1" customHeight="1" x14ac:dyDescent="0.2">
      <c r="BH3691" t="s">
        <v>1587</v>
      </c>
      <c r="BI3691">
        <f>+BI3690</f>
        <v>226</v>
      </c>
      <c r="BJ3691">
        <v>3</v>
      </c>
      <c r="BK3691" s="75">
        <f t="shared" si="6030"/>
        <v>96200.62</v>
      </c>
      <c r="BL3691" s="75">
        <f t="shared" si="6031"/>
        <v>8016.72</v>
      </c>
      <c r="BM3691" s="75">
        <f t="shared" si="6032"/>
        <v>3700.02</v>
      </c>
      <c r="BN3691" s="78">
        <f t="shared" si="6033"/>
        <v>46.25</v>
      </c>
      <c r="BO3691" s="69"/>
      <c r="BR3691" t="s">
        <v>3738</v>
      </c>
      <c r="BS3691">
        <f>+BS3690</f>
        <v>226</v>
      </c>
      <c r="BT3691">
        <v>3</v>
      </c>
      <c r="BU3691" s="75">
        <f t="shared" si="6034"/>
        <v>96200.62</v>
      </c>
      <c r="BV3691" s="75">
        <f t="shared" si="6035"/>
        <v>8016.72</v>
      </c>
      <c r="BW3691" s="75">
        <f t="shared" si="6036"/>
        <v>3700.02</v>
      </c>
      <c r="BX3691" s="78">
        <f t="shared" si="6037"/>
        <v>46.25</v>
      </c>
      <c r="BY3691" s="69"/>
      <c r="CB3691" t="s">
        <v>5892</v>
      </c>
      <c r="CC3691">
        <f>+CC3690</f>
        <v>226</v>
      </c>
      <c r="CD3691">
        <v>3</v>
      </c>
      <c r="CE3691" s="75">
        <f t="shared" si="6038"/>
        <v>96200.62</v>
      </c>
      <c r="CF3691" s="75">
        <f t="shared" si="6039"/>
        <v>8016.72</v>
      </c>
      <c r="CG3691" s="75">
        <f t="shared" si="6040"/>
        <v>3700.02</v>
      </c>
      <c r="CH3691" s="78">
        <f t="shared" si="6041"/>
        <v>46.25</v>
      </c>
      <c r="CI3691" s="69"/>
      <c r="CL3691" t="s">
        <v>8043</v>
      </c>
      <c r="CM3691">
        <f>+CM3690</f>
        <v>226</v>
      </c>
      <c r="CN3691">
        <v>3</v>
      </c>
      <c r="CO3691" s="75">
        <f t="shared" si="6042"/>
        <v>96200.62</v>
      </c>
      <c r="CP3691" s="75">
        <f t="shared" si="6043"/>
        <v>8016.72</v>
      </c>
      <c r="CQ3691" s="75">
        <f t="shared" si="6044"/>
        <v>3700.02</v>
      </c>
      <c r="CR3691" s="78">
        <f t="shared" si="6045"/>
        <v>46.25</v>
      </c>
      <c r="CU3691" t="s">
        <v>10194</v>
      </c>
      <c r="CV3691">
        <f>+CV3690</f>
        <v>226</v>
      </c>
      <c r="CW3691">
        <v>3</v>
      </c>
      <c r="CX3691" s="75">
        <f t="shared" si="6046"/>
        <v>96200.62</v>
      </c>
      <c r="CY3691" s="75">
        <f t="shared" si="6047"/>
        <v>8016.72</v>
      </c>
      <c r="CZ3691" s="75">
        <f t="shared" si="6048"/>
        <v>3700.02</v>
      </c>
      <c r="DA3691" s="78">
        <f t="shared" si="6049"/>
        <v>46.25</v>
      </c>
    </row>
    <row r="3692" spans="60:105" ht="18.75" hidden="1" customHeight="1" x14ac:dyDescent="0.2">
      <c r="BH3692" t="s">
        <v>1588</v>
      </c>
      <c r="BI3692">
        <f>+BI3691</f>
        <v>226</v>
      </c>
      <c r="BJ3692">
        <v>4</v>
      </c>
      <c r="BK3692" s="75">
        <f t="shared" si="6030"/>
        <v>101010.65</v>
      </c>
      <c r="BL3692" s="75">
        <f t="shared" si="6031"/>
        <v>8417.5499999999993</v>
      </c>
      <c r="BM3692" s="75">
        <f t="shared" si="6032"/>
        <v>3885.03</v>
      </c>
      <c r="BN3692" s="78">
        <f t="shared" si="6033"/>
        <v>48.56</v>
      </c>
      <c r="BO3692" s="69"/>
      <c r="BR3692" t="s">
        <v>3739</v>
      </c>
      <c r="BS3692">
        <f>+BS3691</f>
        <v>226</v>
      </c>
      <c r="BT3692">
        <v>4</v>
      </c>
      <c r="BU3692" s="75">
        <f t="shared" si="6034"/>
        <v>101010.65</v>
      </c>
      <c r="BV3692" s="75">
        <f t="shared" si="6035"/>
        <v>8417.5499999999993</v>
      </c>
      <c r="BW3692" s="75">
        <f t="shared" si="6036"/>
        <v>3885.03</v>
      </c>
      <c r="BX3692" s="78">
        <f t="shared" si="6037"/>
        <v>48.56</v>
      </c>
      <c r="BY3692" s="69"/>
      <c r="CB3692" t="s">
        <v>5893</v>
      </c>
      <c r="CC3692">
        <f>+CC3691</f>
        <v>226</v>
      </c>
      <c r="CD3692">
        <v>4</v>
      </c>
      <c r="CE3692" s="75">
        <f t="shared" si="6038"/>
        <v>101010.65</v>
      </c>
      <c r="CF3692" s="75">
        <f t="shared" si="6039"/>
        <v>8417.5499999999993</v>
      </c>
      <c r="CG3692" s="75">
        <f t="shared" si="6040"/>
        <v>3885.03</v>
      </c>
      <c r="CH3692" s="78">
        <f t="shared" si="6041"/>
        <v>48.56</v>
      </c>
      <c r="CI3692" s="69"/>
      <c r="CL3692" t="s">
        <v>8044</v>
      </c>
      <c r="CM3692">
        <f>+CM3691</f>
        <v>226</v>
      </c>
      <c r="CN3692">
        <v>4</v>
      </c>
      <c r="CO3692" s="75">
        <f t="shared" si="6042"/>
        <v>101010.65</v>
      </c>
      <c r="CP3692" s="75">
        <f t="shared" si="6043"/>
        <v>8417.5499999999993</v>
      </c>
      <c r="CQ3692" s="75">
        <f t="shared" si="6044"/>
        <v>3885.03</v>
      </c>
      <c r="CR3692" s="78">
        <f t="shared" si="6045"/>
        <v>48.56</v>
      </c>
      <c r="CU3692" t="s">
        <v>10195</v>
      </c>
      <c r="CV3692">
        <f>+CV3691</f>
        <v>226</v>
      </c>
      <c r="CW3692">
        <v>4</v>
      </c>
      <c r="CX3692" s="75">
        <f t="shared" si="6046"/>
        <v>101010.65</v>
      </c>
      <c r="CY3692" s="75">
        <f t="shared" si="6047"/>
        <v>8417.5499999999993</v>
      </c>
      <c r="CZ3692" s="75">
        <f t="shared" si="6048"/>
        <v>3885.03</v>
      </c>
      <c r="DA3692" s="78">
        <f t="shared" si="6049"/>
        <v>48.56</v>
      </c>
    </row>
    <row r="3693" spans="60:105" ht="18.75" hidden="1" customHeight="1" x14ac:dyDescent="0.2">
      <c r="BH3693" t="s">
        <v>1589</v>
      </c>
      <c r="BI3693" s="62">
        <f>+BI3692</f>
        <v>226</v>
      </c>
      <c r="BJ3693" s="62">
        <v>5</v>
      </c>
      <c r="BK3693" s="76">
        <f t="shared" si="6030"/>
        <v>106061.19</v>
      </c>
      <c r="BL3693" s="76">
        <f t="shared" si="6031"/>
        <v>8838.43</v>
      </c>
      <c r="BM3693" s="76">
        <f t="shared" si="6032"/>
        <v>4079.28</v>
      </c>
      <c r="BN3693" s="79">
        <f t="shared" si="6033"/>
        <v>50.99</v>
      </c>
      <c r="BO3693" s="69"/>
      <c r="BR3693" t="s">
        <v>3740</v>
      </c>
      <c r="BS3693" s="62">
        <f>+BS3692</f>
        <v>226</v>
      </c>
      <c r="BT3693" s="62">
        <v>5</v>
      </c>
      <c r="BU3693" s="76">
        <f t="shared" si="6034"/>
        <v>106061.19</v>
      </c>
      <c r="BV3693" s="76">
        <f t="shared" si="6035"/>
        <v>8838.43</v>
      </c>
      <c r="BW3693" s="76">
        <f t="shared" si="6036"/>
        <v>4079.28</v>
      </c>
      <c r="BX3693" s="79">
        <f t="shared" si="6037"/>
        <v>50.99</v>
      </c>
      <c r="BY3693" s="69"/>
      <c r="CB3693" t="s">
        <v>5894</v>
      </c>
      <c r="CC3693" s="62">
        <f>+CC3692</f>
        <v>226</v>
      </c>
      <c r="CD3693" s="62">
        <v>5</v>
      </c>
      <c r="CE3693" s="76">
        <f t="shared" si="6038"/>
        <v>106061.19</v>
      </c>
      <c r="CF3693" s="76">
        <f t="shared" si="6039"/>
        <v>8838.43</v>
      </c>
      <c r="CG3693" s="76">
        <f t="shared" si="6040"/>
        <v>4079.28</v>
      </c>
      <c r="CH3693" s="79">
        <f t="shared" si="6041"/>
        <v>50.99</v>
      </c>
      <c r="CI3693" s="69"/>
      <c r="CL3693" t="s">
        <v>8045</v>
      </c>
      <c r="CM3693" s="62">
        <f>+CM3692</f>
        <v>226</v>
      </c>
      <c r="CN3693" s="62">
        <v>5</v>
      </c>
      <c r="CO3693" s="76">
        <f t="shared" si="6042"/>
        <v>106061.19</v>
      </c>
      <c r="CP3693" s="76">
        <f t="shared" si="6043"/>
        <v>8838.43</v>
      </c>
      <c r="CQ3693" s="76">
        <f t="shared" si="6044"/>
        <v>4079.28</v>
      </c>
      <c r="CR3693" s="79">
        <f t="shared" si="6045"/>
        <v>50.99</v>
      </c>
      <c r="CU3693" t="s">
        <v>10196</v>
      </c>
      <c r="CV3693" s="62">
        <f>+CV3692</f>
        <v>226</v>
      </c>
      <c r="CW3693" s="62">
        <v>5</v>
      </c>
      <c r="CX3693" s="76">
        <f t="shared" si="6046"/>
        <v>106061.19</v>
      </c>
      <c r="CY3693" s="76">
        <f t="shared" si="6047"/>
        <v>8838.43</v>
      </c>
      <c r="CZ3693" s="76">
        <f t="shared" si="6048"/>
        <v>4079.28</v>
      </c>
      <c r="DA3693" s="79">
        <f t="shared" si="6049"/>
        <v>50.99</v>
      </c>
    </row>
    <row r="3694" spans="60:105" ht="18.75" hidden="1" customHeight="1" x14ac:dyDescent="0.2">
      <c r="BH3694" t="s">
        <v>1590</v>
      </c>
      <c r="BI3694" s="57">
        <f>+BI3689+1</f>
        <v>227</v>
      </c>
      <c r="BJ3694" s="57">
        <v>1</v>
      </c>
      <c r="BK3694" s="74">
        <f t="shared" si="6030"/>
        <v>87693.08</v>
      </c>
      <c r="BL3694" s="74">
        <f t="shared" si="6031"/>
        <v>7307.76</v>
      </c>
      <c r="BM3694" s="74">
        <f t="shared" si="6032"/>
        <v>3372.81</v>
      </c>
      <c r="BN3694" s="77">
        <f t="shared" si="6033"/>
        <v>42.16</v>
      </c>
      <c r="BO3694" s="69"/>
      <c r="BR3694" t="s">
        <v>3741</v>
      </c>
      <c r="BS3694" s="57">
        <f>+BS3689+1</f>
        <v>227</v>
      </c>
      <c r="BT3694" s="57">
        <v>1</v>
      </c>
      <c r="BU3694" s="74">
        <f t="shared" si="6034"/>
        <v>87693.08</v>
      </c>
      <c r="BV3694" s="74">
        <f t="shared" si="6035"/>
        <v>7307.76</v>
      </c>
      <c r="BW3694" s="74">
        <f t="shared" si="6036"/>
        <v>3372.81</v>
      </c>
      <c r="BX3694" s="77">
        <f t="shared" si="6037"/>
        <v>42.16</v>
      </c>
      <c r="BY3694" s="69"/>
      <c r="CB3694" t="s">
        <v>5895</v>
      </c>
      <c r="CC3694" s="57">
        <f>+CC3689+1</f>
        <v>227</v>
      </c>
      <c r="CD3694" s="57">
        <v>1</v>
      </c>
      <c r="CE3694" s="74">
        <f t="shared" si="6038"/>
        <v>87693.08</v>
      </c>
      <c r="CF3694" s="74">
        <f t="shared" si="6039"/>
        <v>7307.76</v>
      </c>
      <c r="CG3694" s="74">
        <f t="shared" si="6040"/>
        <v>3372.81</v>
      </c>
      <c r="CH3694" s="77">
        <f t="shared" si="6041"/>
        <v>42.16</v>
      </c>
      <c r="CI3694" s="69"/>
      <c r="CL3694" t="s">
        <v>8046</v>
      </c>
      <c r="CM3694" s="57">
        <f>+CM3689+1</f>
        <v>227</v>
      </c>
      <c r="CN3694" s="57">
        <v>1</v>
      </c>
      <c r="CO3694" s="74">
        <f t="shared" si="6042"/>
        <v>87693.08</v>
      </c>
      <c r="CP3694" s="74">
        <f t="shared" si="6043"/>
        <v>7307.76</v>
      </c>
      <c r="CQ3694" s="74">
        <f t="shared" si="6044"/>
        <v>3372.81</v>
      </c>
      <c r="CR3694" s="77">
        <f t="shared" si="6045"/>
        <v>42.16</v>
      </c>
      <c r="CU3694" t="s">
        <v>10197</v>
      </c>
      <c r="CV3694" s="57">
        <f>+CV3689+1</f>
        <v>227</v>
      </c>
      <c r="CW3694" s="57">
        <v>1</v>
      </c>
      <c r="CX3694" s="74">
        <f t="shared" si="6046"/>
        <v>87693.08</v>
      </c>
      <c r="CY3694" s="74">
        <f t="shared" si="6047"/>
        <v>7307.76</v>
      </c>
      <c r="CZ3694" s="74">
        <f t="shared" si="6048"/>
        <v>3372.81</v>
      </c>
      <c r="DA3694" s="77">
        <f t="shared" si="6049"/>
        <v>42.16</v>
      </c>
    </row>
    <row r="3695" spans="60:105" ht="18.75" hidden="1" customHeight="1" x14ac:dyDescent="0.2">
      <c r="BH3695" t="s">
        <v>1591</v>
      </c>
      <c r="BI3695">
        <f>+BI3694</f>
        <v>227</v>
      </c>
      <c r="BJ3695">
        <v>2</v>
      </c>
      <c r="BK3695" s="75">
        <f t="shared" si="6030"/>
        <v>92077.74</v>
      </c>
      <c r="BL3695" s="75">
        <f t="shared" si="6031"/>
        <v>7673.14</v>
      </c>
      <c r="BM3695" s="75">
        <f t="shared" si="6032"/>
        <v>3541.45</v>
      </c>
      <c r="BN3695" s="78">
        <f t="shared" si="6033"/>
        <v>44.27</v>
      </c>
      <c r="BO3695" s="69"/>
      <c r="BR3695" t="s">
        <v>3742</v>
      </c>
      <c r="BS3695">
        <f>+BS3694</f>
        <v>227</v>
      </c>
      <c r="BT3695">
        <v>2</v>
      </c>
      <c r="BU3695" s="75">
        <f t="shared" si="6034"/>
        <v>92077.74</v>
      </c>
      <c r="BV3695" s="75">
        <f t="shared" si="6035"/>
        <v>7673.14</v>
      </c>
      <c r="BW3695" s="75">
        <f t="shared" si="6036"/>
        <v>3541.45</v>
      </c>
      <c r="BX3695" s="78">
        <f t="shared" si="6037"/>
        <v>44.27</v>
      </c>
      <c r="BY3695" s="69"/>
      <c r="CB3695" t="s">
        <v>5896</v>
      </c>
      <c r="CC3695">
        <f>+CC3694</f>
        <v>227</v>
      </c>
      <c r="CD3695">
        <v>2</v>
      </c>
      <c r="CE3695" s="75">
        <f t="shared" si="6038"/>
        <v>92077.74</v>
      </c>
      <c r="CF3695" s="75">
        <f t="shared" si="6039"/>
        <v>7673.14</v>
      </c>
      <c r="CG3695" s="75">
        <f t="shared" si="6040"/>
        <v>3541.45</v>
      </c>
      <c r="CH3695" s="78">
        <f t="shared" si="6041"/>
        <v>44.27</v>
      </c>
      <c r="CI3695" s="69"/>
      <c r="CL3695" t="s">
        <v>8047</v>
      </c>
      <c r="CM3695">
        <f>+CM3694</f>
        <v>227</v>
      </c>
      <c r="CN3695">
        <v>2</v>
      </c>
      <c r="CO3695" s="75">
        <f t="shared" si="6042"/>
        <v>92077.74</v>
      </c>
      <c r="CP3695" s="75">
        <f t="shared" si="6043"/>
        <v>7673.14</v>
      </c>
      <c r="CQ3695" s="75">
        <f t="shared" si="6044"/>
        <v>3541.45</v>
      </c>
      <c r="CR3695" s="78">
        <f t="shared" si="6045"/>
        <v>44.27</v>
      </c>
      <c r="CU3695" t="s">
        <v>10198</v>
      </c>
      <c r="CV3695">
        <f>+CV3694</f>
        <v>227</v>
      </c>
      <c r="CW3695">
        <v>2</v>
      </c>
      <c r="CX3695" s="75">
        <f t="shared" si="6046"/>
        <v>92077.74</v>
      </c>
      <c r="CY3695" s="75">
        <f t="shared" si="6047"/>
        <v>7673.14</v>
      </c>
      <c r="CZ3695" s="75">
        <f t="shared" si="6048"/>
        <v>3541.45</v>
      </c>
      <c r="DA3695" s="78">
        <f t="shared" si="6049"/>
        <v>44.27</v>
      </c>
    </row>
    <row r="3696" spans="60:105" ht="18.75" hidden="1" customHeight="1" x14ac:dyDescent="0.2">
      <c r="BH3696" t="s">
        <v>1592</v>
      </c>
      <c r="BI3696">
        <f>+BI3695</f>
        <v>227</v>
      </c>
      <c r="BJ3696">
        <v>3</v>
      </c>
      <c r="BK3696" s="75">
        <f t="shared" si="6030"/>
        <v>96681.62</v>
      </c>
      <c r="BL3696" s="75">
        <f t="shared" si="6031"/>
        <v>8056.8</v>
      </c>
      <c r="BM3696" s="75">
        <f t="shared" si="6032"/>
        <v>3718.52</v>
      </c>
      <c r="BN3696" s="78">
        <f t="shared" si="6033"/>
        <v>46.48</v>
      </c>
      <c r="BO3696" s="69"/>
      <c r="BR3696" t="s">
        <v>3743</v>
      </c>
      <c r="BS3696">
        <f>+BS3695</f>
        <v>227</v>
      </c>
      <c r="BT3696">
        <v>3</v>
      </c>
      <c r="BU3696" s="75">
        <f t="shared" si="6034"/>
        <v>96681.62</v>
      </c>
      <c r="BV3696" s="75">
        <f t="shared" si="6035"/>
        <v>8056.8</v>
      </c>
      <c r="BW3696" s="75">
        <f t="shared" si="6036"/>
        <v>3718.52</v>
      </c>
      <c r="BX3696" s="78">
        <f t="shared" si="6037"/>
        <v>46.48</v>
      </c>
      <c r="BY3696" s="69"/>
      <c r="CB3696" t="s">
        <v>5897</v>
      </c>
      <c r="CC3696">
        <f>+CC3695</f>
        <v>227</v>
      </c>
      <c r="CD3696">
        <v>3</v>
      </c>
      <c r="CE3696" s="75">
        <f t="shared" si="6038"/>
        <v>96681.62</v>
      </c>
      <c r="CF3696" s="75">
        <f t="shared" si="6039"/>
        <v>8056.8</v>
      </c>
      <c r="CG3696" s="75">
        <f t="shared" si="6040"/>
        <v>3718.52</v>
      </c>
      <c r="CH3696" s="78">
        <f t="shared" si="6041"/>
        <v>46.48</v>
      </c>
      <c r="CI3696" s="69"/>
      <c r="CL3696" t="s">
        <v>8048</v>
      </c>
      <c r="CM3696">
        <f>+CM3695</f>
        <v>227</v>
      </c>
      <c r="CN3696">
        <v>3</v>
      </c>
      <c r="CO3696" s="75">
        <f t="shared" si="6042"/>
        <v>96681.62</v>
      </c>
      <c r="CP3696" s="75">
        <f t="shared" si="6043"/>
        <v>8056.8</v>
      </c>
      <c r="CQ3696" s="75">
        <f t="shared" si="6044"/>
        <v>3718.52</v>
      </c>
      <c r="CR3696" s="78">
        <f t="shared" si="6045"/>
        <v>46.48</v>
      </c>
      <c r="CU3696" t="s">
        <v>10199</v>
      </c>
      <c r="CV3696">
        <f>+CV3695</f>
        <v>227</v>
      </c>
      <c r="CW3696">
        <v>3</v>
      </c>
      <c r="CX3696" s="75">
        <f t="shared" si="6046"/>
        <v>96681.62</v>
      </c>
      <c r="CY3696" s="75">
        <f t="shared" si="6047"/>
        <v>8056.8</v>
      </c>
      <c r="CZ3696" s="75">
        <f t="shared" si="6048"/>
        <v>3718.52</v>
      </c>
      <c r="DA3696" s="78">
        <f t="shared" si="6049"/>
        <v>46.48</v>
      </c>
    </row>
    <row r="3697" spans="60:105" ht="18.75" hidden="1" customHeight="1" x14ac:dyDescent="0.2">
      <c r="BH3697" t="s">
        <v>1593</v>
      </c>
      <c r="BI3697">
        <f>+BI3696</f>
        <v>227</v>
      </c>
      <c r="BJ3697">
        <v>4</v>
      </c>
      <c r="BK3697" s="75">
        <f t="shared" si="6030"/>
        <v>101515.71</v>
      </c>
      <c r="BL3697" s="75">
        <f t="shared" si="6031"/>
        <v>8459.64</v>
      </c>
      <c r="BM3697" s="75">
        <f t="shared" si="6032"/>
        <v>3904.45</v>
      </c>
      <c r="BN3697" s="78">
        <f t="shared" si="6033"/>
        <v>48.81</v>
      </c>
      <c r="BO3697" s="69"/>
      <c r="BR3697" t="s">
        <v>3744</v>
      </c>
      <c r="BS3697">
        <f>+BS3696</f>
        <v>227</v>
      </c>
      <c r="BT3697">
        <v>4</v>
      </c>
      <c r="BU3697" s="75">
        <f t="shared" si="6034"/>
        <v>101515.71</v>
      </c>
      <c r="BV3697" s="75">
        <f t="shared" si="6035"/>
        <v>8459.64</v>
      </c>
      <c r="BW3697" s="75">
        <f t="shared" si="6036"/>
        <v>3904.45</v>
      </c>
      <c r="BX3697" s="78">
        <f t="shared" si="6037"/>
        <v>48.81</v>
      </c>
      <c r="BY3697" s="69"/>
      <c r="CB3697" t="s">
        <v>5898</v>
      </c>
      <c r="CC3697">
        <f>+CC3696</f>
        <v>227</v>
      </c>
      <c r="CD3697">
        <v>4</v>
      </c>
      <c r="CE3697" s="75">
        <f t="shared" si="6038"/>
        <v>101515.71</v>
      </c>
      <c r="CF3697" s="75">
        <f t="shared" si="6039"/>
        <v>8459.64</v>
      </c>
      <c r="CG3697" s="75">
        <f t="shared" si="6040"/>
        <v>3904.45</v>
      </c>
      <c r="CH3697" s="78">
        <f t="shared" si="6041"/>
        <v>48.81</v>
      </c>
      <c r="CI3697" s="69"/>
      <c r="CL3697" t="s">
        <v>8049</v>
      </c>
      <c r="CM3697">
        <f>+CM3696</f>
        <v>227</v>
      </c>
      <c r="CN3697">
        <v>4</v>
      </c>
      <c r="CO3697" s="75">
        <f t="shared" si="6042"/>
        <v>101515.71</v>
      </c>
      <c r="CP3697" s="75">
        <f t="shared" si="6043"/>
        <v>8459.64</v>
      </c>
      <c r="CQ3697" s="75">
        <f t="shared" si="6044"/>
        <v>3904.45</v>
      </c>
      <c r="CR3697" s="78">
        <f t="shared" si="6045"/>
        <v>48.81</v>
      </c>
      <c r="CU3697" t="s">
        <v>10200</v>
      </c>
      <c r="CV3697">
        <f>+CV3696</f>
        <v>227</v>
      </c>
      <c r="CW3697">
        <v>4</v>
      </c>
      <c r="CX3697" s="75">
        <f t="shared" si="6046"/>
        <v>101515.71</v>
      </c>
      <c r="CY3697" s="75">
        <f t="shared" si="6047"/>
        <v>8459.64</v>
      </c>
      <c r="CZ3697" s="75">
        <f t="shared" si="6048"/>
        <v>3904.45</v>
      </c>
      <c r="DA3697" s="78">
        <f t="shared" si="6049"/>
        <v>48.81</v>
      </c>
    </row>
    <row r="3698" spans="60:105" ht="18.75" hidden="1" customHeight="1" x14ac:dyDescent="0.2">
      <c r="BH3698" t="s">
        <v>1594</v>
      </c>
      <c r="BI3698" s="62">
        <f>+BI3697</f>
        <v>227</v>
      </c>
      <c r="BJ3698" s="62">
        <v>5</v>
      </c>
      <c r="BK3698" s="76">
        <f t="shared" si="6030"/>
        <v>106591.49</v>
      </c>
      <c r="BL3698" s="76">
        <f t="shared" si="6031"/>
        <v>8882.6200000000008</v>
      </c>
      <c r="BM3698" s="76">
        <f t="shared" si="6032"/>
        <v>4099.67</v>
      </c>
      <c r="BN3698" s="79">
        <f t="shared" si="6033"/>
        <v>51.25</v>
      </c>
      <c r="BO3698" s="69"/>
      <c r="BR3698" t="s">
        <v>3745</v>
      </c>
      <c r="BS3698" s="62">
        <f>+BS3697</f>
        <v>227</v>
      </c>
      <c r="BT3698" s="62">
        <v>5</v>
      </c>
      <c r="BU3698" s="76">
        <f t="shared" si="6034"/>
        <v>106591.49</v>
      </c>
      <c r="BV3698" s="76">
        <f t="shared" si="6035"/>
        <v>8882.6200000000008</v>
      </c>
      <c r="BW3698" s="76">
        <f t="shared" si="6036"/>
        <v>4099.67</v>
      </c>
      <c r="BX3698" s="79">
        <f t="shared" si="6037"/>
        <v>51.25</v>
      </c>
      <c r="BY3698" s="69"/>
      <c r="CB3698" t="s">
        <v>5899</v>
      </c>
      <c r="CC3698" s="62">
        <f>+CC3697</f>
        <v>227</v>
      </c>
      <c r="CD3698" s="62">
        <v>5</v>
      </c>
      <c r="CE3698" s="76">
        <f t="shared" si="6038"/>
        <v>106591.49</v>
      </c>
      <c r="CF3698" s="76">
        <f t="shared" si="6039"/>
        <v>8882.6200000000008</v>
      </c>
      <c r="CG3698" s="76">
        <f t="shared" si="6040"/>
        <v>4099.67</v>
      </c>
      <c r="CH3698" s="79">
        <f t="shared" si="6041"/>
        <v>51.25</v>
      </c>
      <c r="CI3698" s="69"/>
      <c r="CL3698" t="s">
        <v>8050</v>
      </c>
      <c r="CM3698" s="62">
        <f>+CM3697</f>
        <v>227</v>
      </c>
      <c r="CN3698" s="62">
        <v>5</v>
      </c>
      <c r="CO3698" s="76">
        <f t="shared" si="6042"/>
        <v>106591.49</v>
      </c>
      <c r="CP3698" s="76">
        <f t="shared" si="6043"/>
        <v>8882.6200000000008</v>
      </c>
      <c r="CQ3698" s="76">
        <f t="shared" si="6044"/>
        <v>4099.67</v>
      </c>
      <c r="CR3698" s="79">
        <f t="shared" si="6045"/>
        <v>51.25</v>
      </c>
      <c r="CU3698" t="s">
        <v>10201</v>
      </c>
      <c r="CV3698" s="62">
        <f>+CV3697</f>
        <v>227</v>
      </c>
      <c r="CW3698" s="62">
        <v>5</v>
      </c>
      <c r="CX3698" s="76">
        <f t="shared" si="6046"/>
        <v>106591.49</v>
      </c>
      <c r="CY3698" s="76">
        <f t="shared" si="6047"/>
        <v>8882.6200000000008</v>
      </c>
      <c r="CZ3698" s="76">
        <f t="shared" si="6048"/>
        <v>4099.67</v>
      </c>
      <c r="DA3698" s="79">
        <f t="shared" si="6049"/>
        <v>51.25</v>
      </c>
    </row>
    <row r="3699" spans="60:105" ht="18.75" hidden="1" customHeight="1" x14ac:dyDescent="0.2">
      <c r="BH3699" t="s">
        <v>1595</v>
      </c>
      <c r="BI3699" s="57">
        <f>+BI3694+1</f>
        <v>228</v>
      </c>
      <c r="BJ3699" s="57">
        <v>1</v>
      </c>
      <c r="BK3699" s="74">
        <f t="shared" si="6030"/>
        <v>88131.55</v>
      </c>
      <c r="BL3699" s="74">
        <f t="shared" si="6031"/>
        <v>7344.3</v>
      </c>
      <c r="BM3699" s="74">
        <f t="shared" si="6032"/>
        <v>3389.67</v>
      </c>
      <c r="BN3699" s="77">
        <f t="shared" si="6033"/>
        <v>42.37</v>
      </c>
      <c r="BO3699" s="69"/>
      <c r="BR3699" t="s">
        <v>3746</v>
      </c>
      <c r="BS3699" s="57">
        <f>+BS3694+1</f>
        <v>228</v>
      </c>
      <c r="BT3699" s="57">
        <v>1</v>
      </c>
      <c r="BU3699" s="74">
        <f t="shared" si="6034"/>
        <v>88131.55</v>
      </c>
      <c r="BV3699" s="74">
        <f t="shared" si="6035"/>
        <v>7344.3</v>
      </c>
      <c r="BW3699" s="74">
        <f t="shared" si="6036"/>
        <v>3389.67</v>
      </c>
      <c r="BX3699" s="77">
        <f t="shared" si="6037"/>
        <v>42.37</v>
      </c>
      <c r="BY3699" s="69"/>
      <c r="CB3699" t="s">
        <v>5900</v>
      </c>
      <c r="CC3699" s="57">
        <f>+CC3694+1</f>
        <v>228</v>
      </c>
      <c r="CD3699" s="57">
        <v>1</v>
      </c>
      <c r="CE3699" s="74">
        <f t="shared" si="6038"/>
        <v>88131.55</v>
      </c>
      <c r="CF3699" s="74">
        <f t="shared" si="6039"/>
        <v>7344.3</v>
      </c>
      <c r="CG3699" s="74">
        <f t="shared" si="6040"/>
        <v>3389.67</v>
      </c>
      <c r="CH3699" s="77">
        <f t="shared" si="6041"/>
        <v>42.37</v>
      </c>
      <c r="CI3699" s="69"/>
      <c r="CL3699" t="s">
        <v>8051</v>
      </c>
      <c r="CM3699" s="57">
        <f>+CM3694+1</f>
        <v>228</v>
      </c>
      <c r="CN3699" s="57">
        <v>1</v>
      </c>
      <c r="CO3699" s="74">
        <f t="shared" si="6042"/>
        <v>88131.55</v>
      </c>
      <c r="CP3699" s="74">
        <f t="shared" si="6043"/>
        <v>7344.3</v>
      </c>
      <c r="CQ3699" s="74">
        <f t="shared" si="6044"/>
        <v>3389.67</v>
      </c>
      <c r="CR3699" s="77">
        <f t="shared" si="6045"/>
        <v>42.37</v>
      </c>
      <c r="CU3699" t="s">
        <v>10202</v>
      </c>
      <c r="CV3699" s="57">
        <f>+CV3694+1</f>
        <v>228</v>
      </c>
      <c r="CW3699" s="57">
        <v>1</v>
      </c>
      <c r="CX3699" s="74">
        <f t="shared" si="6046"/>
        <v>88131.55</v>
      </c>
      <c r="CY3699" s="74">
        <f t="shared" si="6047"/>
        <v>7344.3</v>
      </c>
      <c r="CZ3699" s="74">
        <f t="shared" si="6048"/>
        <v>3389.67</v>
      </c>
      <c r="DA3699" s="77">
        <f t="shared" si="6049"/>
        <v>42.37</v>
      </c>
    </row>
    <row r="3700" spans="60:105" ht="18.75" hidden="1" customHeight="1" x14ac:dyDescent="0.2">
      <c r="BH3700" t="s">
        <v>1596</v>
      </c>
      <c r="BI3700">
        <f>+BI3699</f>
        <v>228</v>
      </c>
      <c r="BJ3700">
        <v>2</v>
      </c>
      <c r="BK3700" s="75">
        <f t="shared" si="6030"/>
        <v>92538.13</v>
      </c>
      <c r="BL3700" s="75">
        <f t="shared" si="6031"/>
        <v>7711.51</v>
      </c>
      <c r="BM3700" s="75">
        <f t="shared" si="6032"/>
        <v>3559.16</v>
      </c>
      <c r="BN3700" s="78">
        <f t="shared" si="6033"/>
        <v>44.49</v>
      </c>
      <c r="BO3700" s="69"/>
      <c r="BR3700" t="s">
        <v>3747</v>
      </c>
      <c r="BS3700">
        <f>+BS3699</f>
        <v>228</v>
      </c>
      <c r="BT3700">
        <v>2</v>
      </c>
      <c r="BU3700" s="75">
        <f t="shared" si="6034"/>
        <v>92538.13</v>
      </c>
      <c r="BV3700" s="75">
        <f t="shared" si="6035"/>
        <v>7711.51</v>
      </c>
      <c r="BW3700" s="75">
        <f t="shared" si="6036"/>
        <v>3559.16</v>
      </c>
      <c r="BX3700" s="78">
        <f t="shared" si="6037"/>
        <v>44.49</v>
      </c>
      <c r="BY3700" s="69"/>
      <c r="CB3700" t="s">
        <v>5901</v>
      </c>
      <c r="CC3700">
        <f>+CC3699</f>
        <v>228</v>
      </c>
      <c r="CD3700">
        <v>2</v>
      </c>
      <c r="CE3700" s="75">
        <f t="shared" si="6038"/>
        <v>92538.13</v>
      </c>
      <c r="CF3700" s="75">
        <f t="shared" si="6039"/>
        <v>7711.51</v>
      </c>
      <c r="CG3700" s="75">
        <f t="shared" si="6040"/>
        <v>3559.16</v>
      </c>
      <c r="CH3700" s="78">
        <f t="shared" si="6041"/>
        <v>44.49</v>
      </c>
      <c r="CI3700" s="69"/>
      <c r="CL3700" t="s">
        <v>8052</v>
      </c>
      <c r="CM3700">
        <f>+CM3699</f>
        <v>228</v>
      </c>
      <c r="CN3700">
        <v>2</v>
      </c>
      <c r="CO3700" s="75">
        <f t="shared" si="6042"/>
        <v>92538.13</v>
      </c>
      <c r="CP3700" s="75">
        <f t="shared" si="6043"/>
        <v>7711.51</v>
      </c>
      <c r="CQ3700" s="75">
        <f t="shared" si="6044"/>
        <v>3559.16</v>
      </c>
      <c r="CR3700" s="78">
        <f t="shared" si="6045"/>
        <v>44.49</v>
      </c>
      <c r="CU3700" t="s">
        <v>10203</v>
      </c>
      <c r="CV3700">
        <f>+CV3699</f>
        <v>228</v>
      </c>
      <c r="CW3700">
        <v>2</v>
      </c>
      <c r="CX3700" s="75">
        <f t="shared" si="6046"/>
        <v>92538.13</v>
      </c>
      <c r="CY3700" s="75">
        <f t="shared" si="6047"/>
        <v>7711.51</v>
      </c>
      <c r="CZ3700" s="75">
        <f t="shared" si="6048"/>
        <v>3559.16</v>
      </c>
      <c r="DA3700" s="78">
        <f t="shared" si="6049"/>
        <v>44.49</v>
      </c>
    </row>
    <row r="3701" spans="60:105" ht="18.75" hidden="1" customHeight="1" x14ac:dyDescent="0.2">
      <c r="BH3701" t="s">
        <v>1597</v>
      </c>
      <c r="BI3701">
        <f>+BI3700</f>
        <v>228</v>
      </c>
      <c r="BJ3701">
        <v>3</v>
      </c>
      <c r="BK3701" s="75">
        <f t="shared" si="6030"/>
        <v>97165.03</v>
      </c>
      <c r="BL3701" s="75">
        <f t="shared" si="6031"/>
        <v>8097.09</v>
      </c>
      <c r="BM3701" s="75">
        <f t="shared" si="6032"/>
        <v>3737.12</v>
      </c>
      <c r="BN3701" s="78">
        <f t="shared" si="6033"/>
        <v>46.71</v>
      </c>
      <c r="BO3701" s="69"/>
      <c r="BR3701" t="s">
        <v>3748</v>
      </c>
      <c r="BS3701">
        <f>+BS3700</f>
        <v>228</v>
      </c>
      <c r="BT3701">
        <v>3</v>
      </c>
      <c r="BU3701" s="75">
        <f t="shared" si="6034"/>
        <v>97165.03</v>
      </c>
      <c r="BV3701" s="75">
        <f t="shared" si="6035"/>
        <v>8097.09</v>
      </c>
      <c r="BW3701" s="75">
        <f t="shared" si="6036"/>
        <v>3737.12</v>
      </c>
      <c r="BX3701" s="78">
        <f t="shared" si="6037"/>
        <v>46.71</v>
      </c>
      <c r="BY3701" s="69"/>
      <c r="CB3701" t="s">
        <v>5902</v>
      </c>
      <c r="CC3701">
        <f>+CC3700</f>
        <v>228</v>
      </c>
      <c r="CD3701">
        <v>3</v>
      </c>
      <c r="CE3701" s="75">
        <f t="shared" si="6038"/>
        <v>97165.03</v>
      </c>
      <c r="CF3701" s="75">
        <f t="shared" si="6039"/>
        <v>8097.09</v>
      </c>
      <c r="CG3701" s="75">
        <f t="shared" si="6040"/>
        <v>3737.12</v>
      </c>
      <c r="CH3701" s="78">
        <f t="shared" si="6041"/>
        <v>46.71</v>
      </c>
      <c r="CI3701" s="69"/>
      <c r="CL3701" t="s">
        <v>8053</v>
      </c>
      <c r="CM3701">
        <f>+CM3700</f>
        <v>228</v>
      </c>
      <c r="CN3701">
        <v>3</v>
      </c>
      <c r="CO3701" s="75">
        <f t="shared" si="6042"/>
        <v>97165.03</v>
      </c>
      <c r="CP3701" s="75">
        <f t="shared" si="6043"/>
        <v>8097.09</v>
      </c>
      <c r="CQ3701" s="75">
        <f t="shared" si="6044"/>
        <v>3737.12</v>
      </c>
      <c r="CR3701" s="78">
        <f t="shared" si="6045"/>
        <v>46.71</v>
      </c>
      <c r="CU3701" t="s">
        <v>10204</v>
      </c>
      <c r="CV3701">
        <f>+CV3700</f>
        <v>228</v>
      </c>
      <c r="CW3701">
        <v>3</v>
      </c>
      <c r="CX3701" s="75">
        <f t="shared" si="6046"/>
        <v>97165.03</v>
      </c>
      <c r="CY3701" s="75">
        <f t="shared" si="6047"/>
        <v>8097.09</v>
      </c>
      <c r="CZ3701" s="75">
        <f t="shared" si="6048"/>
        <v>3737.12</v>
      </c>
      <c r="DA3701" s="78">
        <f t="shared" si="6049"/>
        <v>46.71</v>
      </c>
    </row>
    <row r="3702" spans="60:105" ht="18.75" hidden="1" customHeight="1" x14ac:dyDescent="0.2">
      <c r="BH3702" t="s">
        <v>1598</v>
      </c>
      <c r="BI3702">
        <f>+BI3701</f>
        <v>228</v>
      </c>
      <c r="BJ3702">
        <v>4</v>
      </c>
      <c r="BK3702" s="75">
        <f t="shared" si="6030"/>
        <v>102023.28</v>
      </c>
      <c r="BL3702" s="75">
        <f t="shared" si="6031"/>
        <v>8501.94</v>
      </c>
      <c r="BM3702" s="75">
        <f t="shared" si="6032"/>
        <v>3923.97</v>
      </c>
      <c r="BN3702" s="78">
        <f t="shared" si="6033"/>
        <v>49.05</v>
      </c>
      <c r="BO3702" s="69"/>
      <c r="BR3702" t="s">
        <v>3749</v>
      </c>
      <c r="BS3702">
        <f>+BS3701</f>
        <v>228</v>
      </c>
      <c r="BT3702">
        <v>4</v>
      </c>
      <c r="BU3702" s="75">
        <f t="shared" si="6034"/>
        <v>102023.28</v>
      </c>
      <c r="BV3702" s="75">
        <f t="shared" si="6035"/>
        <v>8501.94</v>
      </c>
      <c r="BW3702" s="75">
        <f t="shared" si="6036"/>
        <v>3923.97</v>
      </c>
      <c r="BX3702" s="78">
        <f t="shared" si="6037"/>
        <v>49.05</v>
      </c>
      <c r="BY3702" s="69"/>
      <c r="CB3702" t="s">
        <v>5903</v>
      </c>
      <c r="CC3702">
        <f>+CC3701</f>
        <v>228</v>
      </c>
      <c r="CD3702">
        <v>4</v>
      </c>
      <c r="CE3702" s="75">
        <f t="shared" si="6038"/>
        <v>102023.28</v>
      </c>
      <c r="CF3702" s="75">
        <f t="shared" si="6039"/>
        <v>8501.94</v>
      </c>
      <c r="CG3702" s="75">
        <f t="shared" si="6040"/>
        <v>3923.97</v>
      </c>
      <c r="CH3702" s="78">
        <f t="shared" si="6041"/>
        <v>49.05</v>
      </c>
      <c r="CI3702" s="69"/>
      <c r="CL3702" t="s">
        <v>8054</v>
      </c>
      <c r="CM3702">
        <f>+CM3701</f>
        <v>228</v>
      </c>
      <c r="CN3702">
        <v>4</v>
      </c>
      <c r="CO3702" s="75">
        <f t="shared" si="6042"/>
        <v>102023.28</v>
      </c>
      <c r="CP3702" s="75">
        <f t="shared" si="6043"/>
        <v>8501.94</v>
      </c>
      <c r="CQ3702" s="75">
        <f t="shared" si="6044"/>
        <v>3923.97</v>
      </c>
      <c r="CR3702" s="78">
        <f t="shared" si="6045"/>
        <v>49.05</v>
      </c>
      <c r="CU3702" t="s">
        <v>10205</v>
      </c>
      <c r="CV3702">
        <f>+CV3701</f>
        <v>228</v>
      </c>
      <c r="CW3702">
        <v>4</v>
      </c>
      <c r="CX3702" s="75">
        <f t="shared" si="6046"/>
        <v>102023.28</v>
      </c>
      <c r="CY3702" s="75">
        <f t="shared" si="6047"/>
        <v>8501.94</v>
      </c>
      <c r="CZ3702" s="75">
        <f t="shared" si="6048"/>
        <v>3923.97</v>
      </c>
      <c r="DA3702" s="78">
        <f t="shared" si="6049"/>
        <v>49.05</v>
      </c>
    </row>
    <row r="3703" spans="60:105" ht="18.75" hidden="1" customHeight="1" x14ac:dyDescent="0.2">
      <c r="BH3703" t="s">
        <v>1599</v>
      </c>
      <c r="BI3703" s="62">
        <f>+BI3702</f>
        <v>228</v>
      </c>
      <c r="BJ3703" s="62">
        <v>5</v>
      </c>
      <c r="BK3703" s="76">
        <f t="shared" si="6030"/>
        <v>107124.45</v>
      </c>
      <c r="BL3703" s="76">
        <f t="shared" si="6031"/>
        <v>8927.0400000000009</v>
      </c>
      <c r="BM3703" s="76">
        <f t="shared" si="6032"/>
        <v>4120.17</v>
      </c>
      <c r="BN3703" s="79">
        <f t="shared" si="6033"/>
        <v>51.5</v>
      </c>
      <c r="BO3703" s="69"/>
      <c r="BR3703" t="s">
        <v>3750</v>
      </c>
      <c r="BS3703" s="62">
        <f>+BS3702</f>
        <v>228</v>
      </c>
      <c r="BT3703" s="62">
        <v>5</v>
      </c>
      <c r="BU3703" s="76">
        <f t="shared" si="6034"/>
        <v>107124.45</v>
      </c>
      <c r="BV3703" s="76">
        <f t="shared" si="6035"/>
        <v>8927.0400000000009</v>
      </c>
      <c r="BW3703" s="76">
        <f t="shared" si="6036"/>
        <v>4120.17</v>
      </c>
      <c r="BX3703" s="79">
        <f t="shared" si="6037"/>
        <v>51.5</v>
      </c>
      <c r="BY3703" s="69"/>
      <c r="CB3703" t="s">
        <v>5904</v>
      </c>
      <c r="CC3703" s="62">
        <f>+CC3702</f>
        <v>228</v>
      </c>
      <c r="CD3703" s="62">
        <v>5</v>
      </c>
      <c r="CE3703" s="76">
        <f t="shared" si="6038"/>
        <v>107124.45</v>
      </c>
      <c r="CF3703" s="76">
        <f t="shared" si="6039"/>
        <v>8927.0400000000009</v>
      </c>
      <c r="CG3703" s="76">
        <f t="shared" si="6040"/>
        <v>4120.17</v>
      </c>
      <c r="CH3703" s="79">
        <f t="shared" si="6041"/>
        <v>51.5</v>
      </c>
      <c r="CI3703" s="69"/>
      <c r="CL3703" t="s">
        <v>8055</v>
      </c>
      <c r="CM3703" s="62">
        <f>+CM3702</f>
        <v>228</v>
      </c>
      <c r="CN3703" s="62">
        <v>5</v>
      </c>
      <c r="CO3703" s="76">
        <f t="shared" si="6042"/>
        <v>107124.45</v>
      </c>
      <c r="CP3703" s="76">
        <f t="shared" si="6043"/>
        <v>8927.0400000000009</v>
      </c>
      <c r="CQ3703" s="76">
        <f t="shared" si="6044"/>
        <v>4120.17</v>
      </c>
      <c r="CR3703" s="79">
        <f t="shared" si="6045"/>
        <v>51.5</v>
      </c>
      <c r="CU3703" t="s">
        <v>10206</v>
      </c>
      <c r="CV3703" s="62">
        <f>+CV3702</f>
        <v>228</v>
      </c>
      <c r="CW3703" s="62">
        <v>5</v>
      </c>
      <c r="CX3703" s="76">
        <f t="shared" si="6046"/>
        <v>107124.45</v>
      </c>
      <c r="CY3703" s="76">
        <f t="shared" si="6047"/>
        <v>8927.0400000000009</v>
      </c>
      <c r="CZ3703" s="76">
        <f t="shared" si="6048"/>
        <v>4120.17</v>
      </c>
      <c r="DA3703" s="79">
        <f t="shared" si="6049"/>
        <v>51.5</v>
      </c>
    </row>
    <row r="3704" spans="60:105" ht="18.75" hidden="1" customHeight="1" x14ac:dyDescent="0.2">
      <c r="BH3704" t="s">
        <v>1600</v>
      </c>
      <c r="BI3704" s="57">
        <f>+BI3699+1</f>
        <v>229</v>
      </c>
      <c r="BJ3704" s="57">
        <v>1</v>
      </c>
      <c r="BK3704" s="74">
        <f t="shared" si="6030"/>
        <v>88572.21</v>
      </c>
      <c r="BL3704" s="74">
        <f t="shared" si="6031"/>
        <v>7381.02</v>
      </c>
      <c r="BM3704" s="74">
        <f t="shared" si="6032"/>
        <v>3406.62</v>
      </c>
      <c r="BN3704" s="77">
        <f t="shared" si="6033"/>
        <v>42.58</v>
      </c>
      <c r="BO3704" s="69"/>
      <c r="BR3704" t="s">
        <v>3751</v>
      </c>
      <c r="BS3704" s="57">
        <f>+BS3699+1</f>
        <v>229</v>
      </c>
      <c r="BT3704" s="57">
        <v>1</v>
      </c>
      <c r="BU3704" s="74">
        <f t="shared" si="6034"/>
        <v>88572.21</v>
      </c>
      <c r="BV3704" s="74">
        <f t="shared" si="6035"/>
        <v>7381.02</v>
      </c>
      <c r="BW3704" s="74">
        <f t="shared" si="6036"/>
        <v>3406.62</v>
      </c>
      <c r="BX3704" s="77">
        <f t="shared" si="6037"/>
        <v>42.58</v>
      </c>
      <c r="BY3704" s="69"/>
      <c r="CB3704" t="s">
        <v>5905</v>
      </c>
      <c r="CC3704" s="57">
        <f>+CC3699+1</f>
        <v>229</v>
      </c>
      <c r="CD3704" s="57">
        <v>1</v>
      </c>
      <c r="CE3704" s="74">
        <f t="shared" si="6038"/>
        <v>88572.21</v>
      </c>
      <c r="CF3704" s="74">
        <f t="shared" si="6039"/>
        <v>7381.02</v>
      </c>
      <c r="CG3704" s="74">
        <f t="shared" si="6040"/>
        <v>3406.62</v>
      </c>
      <c r="CH3704" s="77">
        <f t="shared" si="6041"/>
        <v>42.58</v>
      </c>
      <c r="CI3704" s="69"/>
      <c r="CL3704" t="s">
        <v>8056</v>
      </c>
      <c r="CM3704" s="57">
        <f>+CM3699+1</f>
        <v>229</v>
      </c>
      <c r="CN3704" s="57">
        <v>1</v>
      </c>
      <c r="CO3704" s="74">
        <f t="shared" si="6042"/>
        <v>88572.21</v>
      </c>
      <c r="CP3704" s="74">
        <f t="shared" si="6043"/>
        <v>7381.02</v>
      </c>
      <c r="CQ3704" s="74">
        <f t="shared" si="6044"/>
        <v>3406.62</v>
      </c>
      <c r="CR3704" s="77">
        <f t="shared" si="6045"/>
        <v>42.58</v>
      </c>
      <c r="CU3704" t="s">
        <v>10207</v>
      </c>
      <c r="CV3704" s="57">
        <f>+CV3699+1</f>
        <v>229</v>
      </c>
      <c r="CW3704" s="57">
        <v>1</v>
      </c>
      <c r="CX3704" s="74">
        <f t="shared" si="6046"/>
        <v>88572.21</v>
      </c>
      <c r="CY3704" s="74">
        <f t="shared" si="6047"/>
        <v>7381.02</v>
      </c>
      <c r="CZ3704" s="74">
        <f t="shared" si="6048"/>
        <v>3406.62</v>
      </c>
      <c r="DA3704" s="77">
        <f t="shared" si="6049"/>
        <v>42.58</v>
      </c>
    </row>
    <row r="3705" spans="60:105" ht="18.75" hidden="1" customHeight="1" x14ac:dyDescent="0.2">
      <c r="BH3705" t="s">
        <v>1601</v>
      </c>
      <c r="BI3705">
        <f>+BI3704</f>
        <v>229</v>
      </c>
      <c r="BJ3705">
        <v>2</v>
      </c>
      <c r="BK3705" s="75">
        <f t="shared" si="6030"/>
        <v>93000.82</v>
      </c>
      <c r="BL3705" s="75">
        <f t="shared" si="6031"/>
        <v>7750.07</v>
      </c>
      <c r="BM3705" s="75">
        <f t="shared" si="6032"/>
        <v>3576.95</v>
      </c>
      <c r="BN3705" s="78">
        <f t="shared" si="6033"/>
        <v>44.71</v>
      </c>
      <c r="BO3705" s="69"/>
      <c r="BR3705" t="s">
        <v>3752</v>
      </c>
      <c r="BS3705">
        <f>+BS3704</f>
        <v>229</v>
      </c>
      <c r="BT3705">
        <v>2</v>
      </c>
      <c r="BU3705" s="75">
        <f t="shared" si="6034"/>
        <v>93000.82</v>
      </c>
      <c r="BV3705" s="75">
        <f t="shared" si="6035"/>
        <v>7750.07</v>
      </c>
      <c r="BW3705" s="75">
        <f t="shared" si="6036"/>
        <v>3576.95</v>
      </c>
      <c r="BX3705" s="78">
        <f t="shared" si="6037"/>
        <v>44.71</v>
      </c>
      <c r="BY3705" s="69"/>
      <c r="CB3705" t="s">
        <v>5906</v>
      </c>
      <c r="CC3705">
        <f>+CC3704</f>
        <v>229</v>
      </c>
      <c r="CD3705">
        <v>2</v>
      </c>
      <c r="CE3705" s="75">
        <f t="shared" si="6038"/>
        <v>93000.82</v>
      </c>
      <c r="CF3705" s="75">
        <f t="shared" si="6039"/>
        <v>7750.07</v>
      </c>
      <c r="CG3705" s="75">
        <f t="shared" si="6040"/>
        <v>3576.95</v>
      </c>
      <c r="CH3705" s="78">
        <f t="shared" si="6041"/>
        <v>44.71</v>
      </c>
      <c r="CI3705" s="69"/>
      <c r="CL3705" t="s">
        <v>8057</v>
      </c>
      <c r="CM3705">
        <f>+CM3704</f>
        <v>229</v>
      </c>
      <c r="CN3705">
        <v>2</v>
      </c>
      <c r="CO3705" s="75">
        <f t="shared" si="6042"/>
        <v>93000.82</v>
      </c>
      <c r="CP3705" s="75">
        <f t="shared" si="6043"/>
        <v>7750.07</v>
      </c>
      <c r="CQ3705" s="75">
        <f t="shared" si="6044"/>
        <v>3576.95</v>
      </c>
      <c r="CR3705" s="78">
        <f t="shared" si="6045"/>
        <v>44.71</v>
      </c>
      <c r="CU3705" t="s">
        <v>10208</v>
      </c>
      <c r="CV3705">
        <f>+CV3704</f>
        <v>229</v>
      </c>
      <c r="CW3705">
        <v>2</v>
      </c>
      <c r="CX3705" s="75">
        <f t="shared" si="6046"/>
        <v>93000.82</v>
      </c>
      <c r="CY3705" s="75">
        <f t="shared" si="6047"/>
        <v>7750.07</v>
      </c>
      <c r="CZ3705" s="75">
        <f t="shared" si="6048"/>
        <v>3576.95</v>
      </c>
      <c r="DA3705" s="78">
        <f t="shared" si="6049"/>
        <v>44.71</v>
      </c>
    </row>
    <row r="3706" spans="60:105" ht="18.75" hidden="1" customHeight="1" x14ac:dyDescent="0.2">
      <c r="BH3706" t="s">
        <v>1602</v>
      </c>
      <c r="BI3706">
        <f>+BI3705</f>
        <v>229</v>
      </c>
      <c r="BJ3706">
        <v>3</v>
      </c>
      <c r="BK3706" s="75">
        <f t="shared" si="6030"/>
        <v>97650.86</v>
      </c>
      <c r="BL3706" s="75">
        <f t="shared" si="6031"/>
        <v>8137.57</v>
      </c>
      <c r="BM3706" s="75">
        <f t="shared" si="6032"/>
        <v>3755.8</v>
      </c>
      <c r="BN3706" s="78">
        <f t="shared" si="6033"/>
        <v>46.95</v>
      </c>
      <c r="BO3706" s="69"/>
      <c r="BR3706" t="s">
        <v>3753</v>
      </c>
      <c r="BS3706">
        <f>+BS3705</f>
        <v>229</v>
      </c>
      <c r="BT3706">
        <v>3</v>
      </c>
      <c r="BU3706" s="75">
        <f t="shared" si="6034"/>
        <v>97650.86</v>
      </c>
      <c r="BV3706" s="75">
        <f t="shared" si="6035"/>
        <v>8137.57</v>
      </c>
      <c r="BW3706" s="75">
        <f t="shared" si="6036"/>
        <v>3755.8</v>
      </c>
      <c r="BX3706" s="78">
        <f t="shared" si="6037"/>
        <v>46.95</v>
      </c>
      <c r="BY3706" s="69"/>
      <c r="CB3706" t="s">
        <v>5907</v>
      </c>
      <c r="CC3706">
        <f>+CC3705</f>
        <v>229</v>
      </c>
      <c r="CD3706">
        <v>3</v>
      </c>
      <c r="CE3706" s="75">
        <f t="shared" si="6038"/>
        <v>97650.86</v>
      </c>
      <c r="CF3706" s="75">
        <f t="shared" si="6039"/>
        <v>8137.57</v>
      </c>
      <c r="CG3706" s="75">
        <f t="shared" si="6040"/>
        <v>3755.8</v>
      </c>
      <c r="CH3706" s="78">
        <f t="shared" si="6041"/>
        <v>46.95</v>
      </c>
      <c r="CI3706" s="69"/>
      <c r="CL3706" t="s">
        <v>8058</v>
      </c>
      <c r="CM3706">
        <f>+CM3705</f>
        <v>229</v>
      </c>
      <c r="CN3706">
        <v>3</v>
      </c>
      <c r="CO3706" s="75">
        <f t="shared" si="6042"/>
        <v>97650.86</v>
      </c>
      <c r="CP3706" s="75">
        <f t="shared" si="6043"/>
        <v>8137.57</v>
      </c>
      <c r="CQ3706" s="75">
        <f t="shared" si="6044"/>
        <v>3755.8</v>
      </c>
      <c r="CR3706" s="78">
        <f t="shared" si="6045"/>
        <v>46.95</v>
      </c>
      <c r="CU3706" t="s">
        <v>10209</v>
      </c>
      <c r="CV3706">
        <f>+CV3705</f>
        <v>229</v>
      </c>
      <c r="CW3706">
        <v>3</v>
      </c>
      <c r="CX3706" s="75">
        <f t="shared" si="6046"/>
        <v>97650.86</v>
      </c>
      <c r="CY3706" s="75">
        <f t="shared" si="6047"/>
        <v>8137.57</v>
      </c>
      <c r="CZ3706" s="75">
        <f t="shared" si="6048"/>
        <v>3755.8</v>
      </c>
      <c r="DA3706" s="78">
        <f t="shared" si="6049"/>
        <v>46.95</v>
      </c>
    </row>
    <row r="3707" spans="60:105" ht="18.75" hidden="1" customHeight="1" x14ac:dyDescent="0.2">
      <c r="BH3707" t="s">
        <v>1603</v>
      </c>
      <c r="BI3707">
        <f>+BI3706</f>
        <v>229</v>
      </c>
      <c r="BJ3707">
        <v>4</v>
      </c>
      <c r="BK3707" s="75">
        <f t="shared" si="6030"/>
        <v>102533.4</v>
      </c>
      <c r="BL3707" s="75">
        <f t="shared" si="6031"/>
        <v>8544.4500000000007</v>
      </c>
      <c r="BM3707" s="75">
        <f t="shared" si="6032"/>
        <v>3943.59</v>
      </c>
      <c r="BN3707" s="78">
        <f t="shared" si="6033"/>
        <v>49.29</v>
      </c>
      <c r="BO3707" s="69"/>
      <c r="BR3707" t="s">
        <v>3754</v>
      </c>
      <c r="BS3707">
        <f>+BS3706</f>
        <v>229</v>
      </c>
      <c r="BT3707">
        <v>4</v>
      </c>
      <c r="BU3707" s="75">
        <f t="shared" si="6034"/>
        <v>102533.4</v>
      </c>
      <c r="BV3707" s="75">
        <f t="shared" si="6035"/>
        <v>8544.4500000000007</v>
      </c>
      <c r="BW3707" s="75">
        <f t="shared" si="6036"/>
        <v>3943.59</v>
      </c>
      <c r="BX3707" s="78">
        <f t="shared" si="6037"/>
        <v>49.29</v>
      </c>
      <c r="BY3707" s="69"/>
      <c r="CB3707" t="s">
        <v>5908</v>
      </c>
      <c r="CC3707">
        <f>+CC3706</f>
        <v>229</v>
      </c>
      <c r="CD3707">
        <v>4</v>
      </c>
      <c r="CE3707" s="75">
        <f t="shared" si="6038"/>
        <v>102533.4</v>
      </c>
      <c r="CF3707" s="75">
        <f t="shared" si="6039"/>
        <v>8544.4500000000007</v>
      </c>
      <c r="CG3707" s="75">
        <f t="shared" si="6040"/>
        <v>3943.59</v>
      </c>
      <c r="CH3707" s="78">
        <f t="shared" si="6041"/>
        <v>49.29</v>
      </c>
      <c r="CI3707" s="69"/>
      <c r="CL3707" t="s">
        <v>8059</v>
      </c>
      <c r="CM3707">
        <f>+CM3706</f>
        <v>229</v>
      </c>
      <c r="CN3707">
        <v>4</v>
      </c>
      <c r="CO3707" s="75">
        <f t="shared" si="6042"/>
        <v>102533.4</v>
      </c>
      <c r="CP3707" s="75">
        <f t="shared" si="6043"/>
        <v>8544.4500000000007</v>
      </c>
      <c r="CQ3707" s="75">
        <f t="shared" si="6044"/>
        <v>3943.59</v>
      </c>
      <c r="CR3707" s="78">
        <f t="shared" si="6045"/>
        <v>49.29</v>
      </c>
      <c r="CU3707" t="s">
        <v>10210</v>
      </c>
      <c r="CV3707">
        <f>+CV3706</f>
        <v>229</v>
      </c>
      <c r="CW3707">
        <v>4</v>
      </c>
      <c r="CX3707" s="75">
        <f t="shared" si="6046"/>
        <v>102533.4</v>
      </c>
      <c r="CY3707" s="75">
        <f t="shared" si="6047"/>
        <v>8544.4500000000007</v>
      </c>
      <c r="CZ3707" s="75">
        <f t="shared" si="6048"/>
        <v>3943.59</v>
      </c>
      <c r="DA3707" s="78">
        <f t="shared" si="6049"/>
        <v>49.29</v>
      </c>
    </row>
    <row r="3708" spans="60:105" ht="18.75" hidden="1" customHeight="1" x14ac:dyDescent="0.2">
      <c r="BH3708" t="s">
        <v>1604</v>
      </c>
      <c r="BI3708" s="62">
        <f>+BI3707</f>
        <v>229</v>
      </c>
      <c r="BJ3708" s="62">
        <v>5</v>
      </c>
      <c r="BK3708" s="76">
        <f t="shared" si="6030"/>
        <v>107660.07</v>
      </c>
      <c r="BL3708" s="76">
        <f t="shared" si="6031"/>
        <v>8971.67</v>
      </c>
      <c r="BM3708" s="76">
        <f t="shared" si="6032"/>
        <v>4140.7700000000004</v>
      </c>
      <c r="BN3708" s="79">
        <f t="shared" si="6033"/>
        <v>51.76</v>
      </c>
      <c r="BO3708" s="69"/>
      <c r="BR3708" t="s">
        <v>3755</v>
      </c>
      <c r="BS3708" s="62">
        <f>+BS3707</f>
        <v>229</v>
      </c>
      <c r="BT3708" s="62">
        <v>5</v>
      </c>
      <c r="BU3708" s="76">
        <f t="shared" si="6034"/>
        <v>107660.07</v>
      </c>
      <c r="BV3708" s="76">
        <f t="shared" si="6035"/>
        <v>8971.67</v>
      </c>
      <c r="BW3708" s="76">
        <f t="shared" si="6036"/>
        <v>4140.7700000000004</v>
      </c>
      <c r="BX3708" s="79">
        <f t="shared" si="6037"/>
        <v>51.76</v>
      </c>
      <c r="BY3708" s="69"/>
      <c r="CB3708" t="s">
        <v>5909</v>
      </c>
      <c r="CC3708" s="62">
        <f>+CC3707</f>
        <v>229</v>
      </c>
      <c r="CD3708" s="62">
        <v>5</v>
      </c>
      <c r="CE3708" s="76">
        <f t="shared" si="6038"/>
        <v>107660.07</v>
      </c>
      <c r="CF3708" s="76">
        <f t="shared" si="6039"/>
        <v>8971.67</v>
      </c>
      <c r="CG3708" s="76">
        <f t="shared" si="6040"/>
        <v>4140.7700000000004</v>
      </c>
      <c r="CH3708" s="79">
        <f t="shared" si="6041"/>
        <v>51.76</v>
      </c>
      <c r="CI3708" s="69"/>
      <c r="CL3708" t="s">
        <v>8060</v>
      </c>
      <c r="CM3708" s="62">
        <f>+CM3707</f>
        <v>229</v>
      </c>
      <c r="CN3708" s="62">
        <v>5</v>
      </c>
      <c r="CO3708" s="76">
        <f t="shared" si="6042"/>
        <v>107660.07</v>
      </c>
      <c r="CP3708" s="76">
        <f t="shared" si="6043"/>
        <v>8971.67</v>
      </c>
      <c r="CQ3708" s="76">
        <f t="shared" si="6044"/>
        <v>4140.7700000000004</v>
      </c>
      <c r="CR3708" s="79">
        <f t="shared" si="6045"/>
        <v>51.76</v>
      </c>
      <c r="CU3708" t="s">
        <v>10211</v>
      </c>
      <c r="CV3708" s="62">
        <f>+CV3707</f>
        <v>229</v>
      </c>
      <c r="CW3708" s="62">
        <v>5</v>
      </c>
      <c r="CX3708" s="76">
        <f t="shared" si="6046"/>
        <v>107660.07</v>
      </c>
      <c r="CY3708" s="76">
        <f t="shared" si="6047"/>
        <v>8971.67</v>
      </c>
      <c r="CZ3708" s="76">
        <f t="shared" si="6048"/>
        <v>4140.7700000000004</v>
      </c>
      <c r="DA3708" s="79">
        <f t="shared" si="6049"/>
        <v>51.76</v>
      </c>
    </row>
    <row r="3709" spans="60:105" ht="18.75" hidden="1" customHeight="1" x14ac:dyDescent="0.2">
      <c r="BH3709" t="s">
        <v>1605</v>
      </c>
      <c r="BI3709" s="57">
        <f>+BI3704+1</f>
        <v>230</v>
      </c>
      <c r="BJ3709" s="57">
        <v>1</v>
      </c>
      <c r="BK3709" s="74">
        <f t="shared" si="6030"/>
        <v>89015.07</v>
      </c>
      <c r="BL3709" s="74">
        <f t="shared" si="6031"/>
        <v>7417.92</v>
      </c>
      <c r="BM3709" s="74">
        <f t="shared" si="6032"/>
        <v>3423.66</v>
      </c>
      <c r="BN3709" s="77">
        <f t="shared" si="6033"/>
        <v>42.8</v>
      </c>
      <c r="BO3709" s="69"/>
      <c r="BR3709" t="s">
        <v>3756</v>
      </c>
      <c r="BS3709" s="57">
        <f>+BS3704+1</f>
        <v>230</v>
      </c>
      <c r="BT3709" s="57">
        <v>1</v>
      </c>
      <c r="BU3709" s="74">
        <f t="shared" si="6034"/>
        <v>89015.07</v>
      </c>
      <c r="BV3709" s="74">
        <f t="shared" si="6035"/>
        <v>7417.92</v>
      </c>
      <c r="BW3709" s="74">
        <f t="shared" si="6036"/>
        <v>3423.66</v>
      </c>
      <c r="BX3709" s="77">
        <f t="shared" si="6037"/>
        <v>42.8</v>
      </c>
      <c r="BY3709" s="69"/>
      <c r="CB3709" t="s">
        <v>5910</v>
      </c>
      <c r="CC3709" s="57">
        <f>+CC3704+1</f>
        <v>230</v>
      </c>
      <c r="CD3709" s="57">
        <v>1</v>
      </c>
      <c r="CE3709" s="74">
        <f t="shared" si="6038"/>
        <v>89015.07</v>
      </c>
      <c r="CF3709" s="74">
        <f t="shared" si="6039"/>
        <v>7417.92</v>
      </c>
      <c r="CG3709" s="74">
        <f t="shared" si="6040"/>
        <v>3423.66</v>
      </c>
      <c r="CH3709" s="77">
        <f t="shared" si="6041"/>
        <v>42.8</v>
      </c>
      <c r="CI3709" s="69"/>
      <c r="CL3709" t="s">
        <v>8061</v>
      </c>
      <c r="CM3709" s="57">
        <f>+CM3704+1</f>
        <v>230</v>
      </c>
      <c r="CN3709" s="57">
        <v>1</v>
      </c>
      <c r="CO3709" s="74">
        <f t="shared" si="6042"/>
        <v>89015.07</v>
      </c>
      <c r="CP3709" s="74">
        <f t="shared" si="6043"/>
        <v>7417.92</v>
      </c>
      <c r="CQ3709" s="74">
        <f t="shared" si="6044"/>
        <v>3423.66</v>
      </c>
      <c r="CR3709" s="77">
        <f t="shared" si="6045"/>
        <v>42.8</v>
      </c>
      <c r="CU3709" t="s">
        <v>10212</v>
      </c>
      <c r="CV3709" s="57">
        <f>+CV3704+1</f>
        <v>230</v>
      </c>
      <c r="CW3709" s="57">
        <v>1</v>
      </c>
      <c r="CX3709" s="74">
        <f t="shared" si="6046"/>
        <v>89015.07</v>
      </c>
      <c r="CY3709" s="74">
        <f t="shared" si="6047"/>
        <v>7417.92</v>
      </c>
      <c r="CZ3709" s="74">
        <f t="shared" si="6048"/>
        <v>3423.66</v>
      </c>
      <c r="DA3709" s="77">
        <f t="shared" si="6049"/>
        <v>42.8</v>
      </c>
    </row>
    <row r="3710" spans="60:105" ht="18.75" hidden="1" customHeight="1" x14ac:dyDescent="0.2">
      <c r="BH3710" t="s">
        <v>1606</v>
      </c>
      <c r="BI3710">
        <f>+BI3709</f>
        <v>230</v>
      </c>
      <c r="BJ3710">
        <v>2</v>
      </c>
      <c r="BK3710" s="75">
        <f t="shared" si="6030"/>
        <v>93465.82</v>
      </c>
      <c r="BL3710" s="75">
        <f t="shared" si="6031"/>
        <v>7788.82</v>
      </c>
      <c r="BM3710" s="75">
        <f t="shared" si="6032"/>
        <v>3594.84</v>
      </c>
      <c r="BN3710" s="78">
        <f t="shared" si="6033"/>
        <v>44.94</v>
      </c>
      <c r="BO3710" s="69"/>
      <c r="BR3710" t="s">
        <v>3757</v>
      </c>
      <c r="BS3710">
        <f>+BS3709</f>
        <v>230</v>
      </c>
      <c r="BT3710">
        <v>2</v>
      </c>
      <c r="BU3710" s="75">
        <f t="shared" si="6034"/>
        <v>93465.82</v>
      </c>
      <c r="BV3710" s="75">
        <f t="shared" si="6035"/>
        <v>7788.82</v>
      </c>
      <c r="BW3710" s="75">
        <f t="shared" si="6036"/>
        <v>3594.84</v>
      </c>
      <c r="BX3710" s="78">
        <f t="shared" si="6037"/>
        <v>44.94</v>
      </c>
      <c r="BY3710" s="69"/>
      <c r="CB3710" t="s">
        <v>5911</v>
      </c>
      <c r="CC3710">
        <f>+CC3709</f>
        <v>230</v>
      </c>
      <c r="CD3710">
        <v>2</v>
      </c>
      <c r="CE3710" s="75">
        <f t="shared" si="6038"/>
        <v>93465.82</v>
      </c>
      <c r="CF3710" s="75">
        <f t="shared" si="6039"/>
        <v>7788.82</v>
      </c>
      <c r="CG3710" s="75">
        <f t="shared" si="6040"/>
        <v>3594.84</v>
      </c>
      <c r="CH3710" s="78">
        <f t="shared" si="6041"/>
        <v>44.94</v>
      </c>
      <c r="CI3710" s="69"/>
      <c r="CL3710" t="s">
        <v>8062</v>
      </c>
      <c r="CM3710">
        <f>+CM3709</f>
        <v>230</v>
      </c>
      <c r="CN3710">
        <v>2</v>
      </c>
      <c r="CO3710" s="75">
        <f t="shared" si="6042"/>
        <v>93465.82</v>
      </c>
      <c r="CP3710" s="75">
        <f t="shared" si="6043"/>
        <v>7788.82</v>
      </c>
      <c r="CQ3710" s="75">
        <f t="shared" si="6044"/>
        <v>3594.84</v>
      </c>
      <c r="CR3710" s="78">
        <f t="shared" si="6045"/>
        <v>44.94</v>
      </c>
      <c r="CU3710" t="s">
        <v>10213</v>
      </c>
      <c r="CV3710">
        <f>+CV3709</f>
        <v>230</v>
      </c>
      <c r="CW3710">
        <v>2</v>
      </c>
      <c r="CX3710" s="75">
        <f t="shared" si="6046"/>
        <v>93465.82</v>
      </c>
      <c r="CY3710" s="75">
        <f t="shared" si="6047"/>
        <v>7788.82</v>
      </c>
      <c r="CZ3710" s="75">
        <f t="shared" si="6048"/>
        <v>3594.84</v>
      </c>
      <c r="DA3710" s="78">
        <f t="shared" si="6049"/>
        <v>44.94</v>
      </c>
    </row>
    <row r="3711" spans="60:105" ht="18.75" hidden="1" customHeight="1" x14ac:dyDescent="0.2">
      <c r="BH3711" t="s">
        <v>1607</v>
      </c>
      <c r="BI3711">
        <f>+BI3710</f>
        <v>230</v>
      </c>
      <c r="BJ3711">
        <v>3</v>
      </c>
      <c r="BK3711" s="75">
        <f t="shared" si="6030"/>
        <v>98139.11</v>
      </c>
      <c r="BL3711" s="75">
        <f t="shared" si="6031"/>
        <v>8178.26</v>
      </c>
      <c r="BM3711" s="75">
        <f t="shared" si="6032"/>
        <v>3774.58</v>
      </c>
      <c r="BN3711" s="78">
        <f t="shared" si="6033"/>
        <v>47.18</v>
      </c>
      <c r="BO3711" s="69"/>
      <c r="BR3711" t="s">
        <v>3758</v>
      </c>
      <c r="BS3711">
        <f>+BS3710</f>
        <v>230</v>
      </c>
      <c r="BT3711">
        <v>3</v>
      </c>
      <c r="BU3711" s="75">
        <f t="shared" si="6034"/>
        <v>98139.11</v>
      </c>
      <c r="BV3711" s="75">
        <f t="shared" si="6035"/>
        <v>8178.26</v>
      </c>
      <c r="BW3711" s="75">
        <f t="shared" si="6036"/>
        <v>3774.58</v>
      </c>
      <c r="BX3711" s="78">
        <f t="shared" si="6037"/>
        <v>47.18</v>
      </c>
      <c r="BY3711" s="69"/>
      <c r="CB3711" t="s">
        <v>5912</v>
      </c>
      <c r="CC3711">
        <f>+CC3710</f>
        <v>230</v>
      </c>
      <c r="CD3711">
        <v>3</v>
      </c>
      <c r="CE3711" s="75">
        <f t="shared" si="6038"/>
        <v>98139.11</v>
      </c>
      <c r="CF3711" s="75">
        <f t="shared" si="6039"/>
        <v>8178.26</v>
      </c>
      <c r="CG3711" s="75">
        <f t="shared" si="6040"/>
        <v>3774.58</v>
      </c>
      <c r="CH3711" s="78">
        <f t="shared" si="6041"/>
        <v>47.18</v>
      </c>
      <c r="CI3711" s="69"/>
      <c r="CL3711" t="s">
        <v>8063</v>
      </c>
      <c r="CM3711">
        <f>+CM3710</f>
        <v>230</v>
      </c>
      <c r="CN3711">
        <v>3</v>
      </c>
      <c r="CO3711" s="75">
        <f t="shared" si="6042"/>
        <v>98139.11</v>
      </c>
      <c r="CP3711" s="75">
        <f t="shared" si="6043"/>
        <v>8178.26</v>
      </c>
      <c r="CQ3711" s="75">
        <f t="shared" si="6044"/>
        <v>3774.58</v>
      </c>
      <c r="CR3711" s="78">
        <f t="shared" si="6045"/>
        <v>47.18</v>
      </c>
      <c r="CU3711" t="s">
        <v>10214</v>
      </c>
      <c r="CV3711">
        <f>+CV3710</f>
        <v>230</v>
      </c>
      <c r="CW3711">
        <v>3</v>
      </c>
      <c r="CX3711" s="75">
        <f t="shared" si="6046"/>
        <v>98139.11</v>
      </c>
      <c r="CY3711" s="75">
        <f t="shared" si="6047"/>
        <v>8178.26</v>
      </c>
      <c r="CZ3711" s="75">
        <f t="shared" si="6048"/>
        <v>3774.58</v>
      </c>
      <c r="DA3711" s="78">
        <f t="shared" si="6049"/>
        <v>47.18</v>
      </c>
    </row>
    <row r="3712" spans="60:105" ht="18.75" hidden="1" customHeight="1" x14ac:dyDescent="0.2">
      <c r="BH3712" t="s">
        <v>1608</v>
      </c>
      <c r="BI3712">
        <f>+BI3711</f>
        <v>230</v>
      </c>
      <c r="BJ3712">
        <v>4</v>
      </c>
      <c r="BK3712" s="75">
        <f t="shared" si="6030"/>
        <v>103046.07</v>
      </c>
      <c r="BL3712" s="75">
        <f t="shared" si="6031"/>
        <v>8587.17</v>
      </c>
      <c r="BM3712" s="75">
        <f t="shared" si="6032"/>
        <v>3963.31</v>
      </c>
      <c r="BN3712" s="78">
        <f t="shared" si="6033"/>
        <v>49.54</v>
      </c>
      <c r="BO3712" s="69"/>
      <c r="BR3712" t="s">
        <v>3759</v>
      </c>
      <c r="BS3712">
        <f>+BS3711</f>
        <v>230</v>
      </c>
      <c r="BT3712">
        <v>4</v>
      </c>
      <c r="BU3712" s="75">
        <f t="shared" si="6034"/>
        <v>103046.07</v>
      </c>
      <c r="BV3712" s="75">
        <f t="shared" si="6035"/>
        <v>8587.17</v>
      </c>
      <c r="BW3712" s="75">
        <f t="shared" si="6036"/>
        <v>3963.31</v>
      </c>
      <c r="BX3712" s="78">
        <f t="shared" si="6037"/>
        <v>49.54</v>
      </c>
      <c r="BY3712" s="69"/>
      <c r="CB3712" t="s">
        <v>5913</v>
      </c>
      <c r="CC3712">
        <f>+CC3711</f>
        <v>230</v>
      </c>
      <c r="CD3712">
        <v>4</v>
      </c>
      <c r="CE3712" s="75">
        <f t="shared" si="6038"/>
        <v>103046.07</v>
      </c>
      <c r="CF3712" s="75">
        <f t="shared" si="6039"/>
        <v>8587.17</v>
      </c>
      <c r="CG3712" s="75">
        <f t="shared" si="6040"/>
        <v>3963.31</v>
      </c>
      <c r="CH3712" s="78">
        <f t="shared" si="6041"/>
        <v>49.54</v>
      </c>
      <c r="CI3712" s="69"/>
      <c r="CL3712" t="s">
        <v>8064</v>
      </c>
      <c r="CM3712">
        <f>+CM3711</f>
        <v>230</v>
      </c>
      <c r="CN3712">
        <v>4</v>
      </c>
      <c r="CO3712" s="75">
        <f t="shared" si="6042"/>
        <v>103046.07</v>
      </c>
      <c r="CP3712" s="75">
        <f t="shared" si="6043"/>
        <v>8587.17</v>
      </c>
      <c r="CQ3712" s="75">
        <f t="shared" si="6044"/>
        <v>3963.31</v>
      </c>
      <c r="CR3712" s="78">
        <f t="shared" si="6045"/>
        <v>49.54</v>
      </c>
      <c r="CU3712" t="s">
        <v>10215</v>
      </c>
      <c r="CV3712">
        <f>+CV3711</f>
        <v>230</v>
      </c>
      <c r="CW3712">
        <v>4</v>
      </c>
      <c r="CX3712" s="75">
        <f t="shared" si="6046"/>
        <v>103046.07</v>
      </c>
      <c r="CY3712" s="75">
        <f t="shared" si="6047"/>
        <v>8587.17</v>
      </c>
      <c r="CZ3712" s="75">
        <f t="shared" si="6048"/>
        <v>3963.31</v>
      </c>
      <c r="DA3712" s="78">
        <f t="shared" si="6049"/>
        <v>49.54</v>
      </c>
    </row>
    <row r="3713" spans="60:105" ht="18.75" hidden="1" customHeight="1" x14ac:dyDescent="0.2">
      <c r="BH3713" t="s">
        <v>1609</v>
      </c>
      <c r="BI3713" s="62">
        <f>+BI3712</f>
        <v>230</v>
      </c>
      <c r="BJ3713" s="62">
        <v>5</v>
      </c>
      <c r="BK3713" s="76">
        <f t="shared" si="6030"/>
        <v>108198.37</v>
      </c>
      <c r="BL3713" s="76">
        <f t="shared" si="6031"/>
        <v>9016.5300000000007</v>
      </c>
      <c r="BM3713" s="76">
        <f t="shared" si="6032"/>
        <v>4161.4799999999996</v>
      </c>
      <c r="BN3713" s="79">
        <f t="shared" si="6033"/>
        <v>52.02</v>
      </c>
      <c r="BO3713" s="69"/>
      <c r="BR3713" t="s">
        <v>3760</v>
      </c>
      <c r="BS3713" s="62">
        <f>+BS3712</f>
        <v>230</v>
      </c>
      <c r="BT3713" s="62">
        <v>5</v>
      </c>
      <c r="BU3713" s="76">
        <f t="shared" si="6034"/>
        <v>108198.37</v>
      </c>
      <c r="BV3713" s="76">
        <f t="shared" si="6035"/>
        <v>9016.5300000000007</v>
      </c>
      <c r="BW3713" s="76">
        <f t="shared" si="6036"/>
        <v>4161.4799999999996</v>
      </c>
      <c r="BX3713" s="79">
        <f t="shared" si="6037"/>
        <v>52.02</v>
      </c>
      <c r="BY3713" s="69"/>
      <c r="CB3713" t="s">
        <v>5914</v>
      </c>
      <c r="CC3713" s="62">
        <f>+CC3712</f>
        <v>230</v>
      </c>
      <c r="CD3713" s="62">
        <v>5</v>
      </c>
      <c r="CE3713" s="76">
        <f t="shared" si="6038"/>
        <v>108198.37</v>
      </c>
      <c r="CF3713" s="76">
        <f t="shared" si="6039"/>
        <v>9016.5300000000007</v>
      </c>
      <c r="CG3713" s="76">
        <f t="shared" si="6040"/>
        <v>4161.4799999999996</v>
      </c>
      <c r="CH3713" s="79">
        <f t="shared" si="6041"/>
        <v>52.02</v>
      </c>
      <c r="CI3713" s="69"/>
      <c r="CL3713" t="s">
        <v>8065</v>
      </c>
      <c r="CM3713" s="62">
        <f>+CM3712</f>
        <v>230</v>
      </c>
      <c r="CN3713" s="62">
        <v>5</v>
      </c>
      <c r="CO3713" s="76">
        <f t="shared" si="6042"/>
        <v>108198.37</v>
      </c>
      <c r="CP3713" s="76">
        <f t="shared" si="6043"/>
        <v>9016.5300000000007</v>
      </c>
      <c r="CQ3713" s="76">
        <f t="shared" si="6044"/>
        <v>4161.4799999999996</v>
      </c>
      <c r="CR3713" s="79">
        <f t="shared" si="6045"/>
        <v>52.02</v>
      </c>
      <c r="CU3713" t="s">
        <v>10216</v>
      </c>
      <c r="CV3713" s="62">
        <f>+CV3712</f>
        <v>230</v>
      </c>
      <c r="CW3713" s="62">
        <v>5</v>
      </c>
      <c r="CX3713" s="76">
        <f t="shared" si="6046"/>
        <v>108198.37</v>
      </c>
      <c r="CY3713" s="76">
        <f t="shared" si="6047"/>
        <v>9016.5300000000007</v>
      </c>
      <c r="CZ3713" s="76">
        <f t="shared" si="6048"/>
        <v>4161.4799999999996</v>
      </c>
      <c r="DA3713" s="79">
        <f t="shared" si="6049"/>
        <v>52.02</v>
      </c>
    </row>
    <row r="3714" spans="60:105" ht="18.75" hidden="1" customHeight="1" x14ac:dyDescent="0.2">
      <c r="BH3714" t="s">
        <v>1610</v>
      </c>
      <c r="BI3714" s="57">
        <f>+BI3709+1</f>
        <v>231</v>
      </c>
      <c r="BJ3714" s="57">
        <v>1</v>
      </c>
      <c r="BK3714" s="74">
        <f t="shared" si="6030"/>
        <v>89460.14</v>
      </c>
      <c r="BL3714" s="74">
        <f t="shared" si="6031"/>
        <v>7455.01</v>
      </c>
      <c r="BM3714" s="74">
        <f t="shared" si="6032"/>
        <v>3440.77</v>
      </c>
      <c r="BN3714" s="77">
        <f t="shared" si="6033"/>
        <v>43.01</v>
      </c>
      <c r="BO3714" s="69"/>
      <c r="BR3714" t="s">
        <v>3761</v>
      </c>
      <c r="BS3714" s="57">
        <f>+BS3709+1</f>
        <v>231</v>
      </c>
      <c r="BT3714" s="57">
        <v>1</v>
      </c>
      <c r="BU3714" s="74">
        <f t="shared" si="6034"/>
        <v>89460.14</v>
      </c>
      <c r="BV3714" s="74">
        <f t="shared" si="6035"/>
        <v>7455.01</v>
      </c>
      <c r="BW3714" s="74">
        <f t="shared" si="6036"/>
        <v>3440.77</v>
      </c>
      <c r="BX3714" s="77">
        <f t="shared" si="6037"/>
        <v>43.01</v>
      </c>
      <c r="BY3714" s="69"/>
      <c r="CB3714" t="s">
        <v>5915</v>
      </c>
      <c r="CC3714" s="57">
        <f>+CC3709+1</f>
        <v>231</v>
      </c>
      <c r="CD3714" s="57">
        <v>1</v>
      </c>
      <c r="CE3714" s="74">
        <f t="shared" si="6038"/>
        <v>89460.14</v>
      </c>
      <c r="CF3714" s="74">
        <f t="shared" si="6039"/>
        <v>7455.01</v>
      </c>
      <c r="CG3714" s="74">
        <f t="shared" si="6040"/>
        <v>3440.77</v>
      </c>
      <c r="CH3714" s="77">
        <f t="shared" si="6041"/>
        <v>43.01</v>
      </c>
      <c r="CI3714" s="69"/>
      <c r="CL3714" t="s">
        <v>8066</v>
      </c>
      <c r="CM3714" s="57">
        <f>+CM3709+1</f>
        <v>231</v>
      </c>
      <c r="CN3714" s="57">
        <v>1</v>
      </c>
      <c r="CO3714" s="74">
        <f t="shared" si="6042"/>
        <v>89460.14</v>
      </c>
      <c r="CP3714" s="74">
        <f t="shared" si="6043"/>
        <v>7455.01</v>
      </c>
      <c r="CQ3714" s="74">
        <f t="shared" si="6044"/>
        <v>3440.77</v>
      </c>
      <c r="CR3714" s="77">
        <f t="shared" si="6045"/>
        <v>43.01</v>
      </c>
      <c r="CU3714" t="s">
        <v>10217</v>
      </c>
      <c r="CV3714" s="57">
        <f>+CV3709+1</f>
        <v>231</v>
      </c>
      <c r="CW3714" s="57">
        <v>1</v>
      </c>
      <c r="CX3714" s="74">
        <f t="shared" si="6046"/>
        <v>89460.14</v>
      </c>
      <c r="CY3714" s="74">
        <f t="shared" si="6047"/>
        <v>7455.01</v>
      </c>
      <c r="CZ3714" s="74">
        <f t="shared" si="6048"/>
        <v>3440.77</v>
      </c>
      <c r="DA3714" s="77">
        <f t="shared" si="6049"/>
        <v>43.01</v>
      </c>
    </row>
    <row r="3715" spans="60:105" ht="18.75" hidden="1" customHeight="1" x14ac:dyDescent="0.2">
      <c r="BH3715" t="s">
        <v>1611</v>
      </c>
      <c r="BI3715">
        <f>+BI3714</f>
        <v>231</v>
      </c>
      <c r="BJ3715">
        <v>2</v>
      </c>
      <c r="BK3715" s="75">
        <f t="shared" si="6030"/>
        <v>93933.15</v>
      </c>
      <c r="BL3715" s="75">
        <f t="shared" si="6031"/>
        <v>7827.76</v>
      </c>
      <c r="BM3715" s="75">
        <f t="shared" si="6032"/>
        <v>3612.81</v>
      </c>
      <c r="BN3715" s="78">
        <f t="shared" si="6033"/>
        <v>45.16</v>
      </c>
      <c r="BO3715" s="69"/>
      <c r="BR3715" t="s">
        <v>3762</v>
      </c>
      <c r="BS3715">
        <f>+BS3714</f>
        <v>231</v>
      </c>
      <c r="BT3715">
        <v>2</v>
      </c>
      <c r="BU3715" s="75">
        <f t="shared" si="6034"/>
        <v>93933.15</v>
      </c>
      <c r="BV3715" s="75">
        <f t="shared" si="6035"/>
        <v>7827.76</v>
      </c>
      <c r="BW3715" s="75">
        <f t="shared" si="6036"/>
        <v>3612.81</v>
      </c>
      <c r="BX3715" s="78">
        <f t="shared" si="6037"/>
        <v>45.16</v>
      </c>
      <c r="BY3715" s="69"/>
      <c r="CB3715" t="s">
        <v>5916</v>
      </c>
      <c r="CC3715">
        <f>+CC3714</f>
        <v>231</v>
      </c>
      <c r="CD3715">
        <v>2</v>
      </c>
      <c r="CE3715" s="75">
        <f t="shared" si="6038"/>
        <v>93933.15</v>
      </c>
      <c r="CF3715" s="75">
        <f t="shared" si="6039"/>
        <v>7827.76</v>
      </c>
      <c r="CG3715" s="75">
        <f t="shared" si="6040"/>
        <v>3612.81</v>
      </c>
      <c r="CH3715" s="78">
        <f t="shared" si="6041"/>
        <v>45.16</v>
      </c>
      <c r="CI3715" s="69"/>
      <c r="CL3715" t="s">
        <v>8067</v>
      </c>
      <c r="CM3715">
        <f>+CM3714</f>
        <v>231</v>
      </c>
      <c r="CN3715">
        <v>2</v>
      </c>
      <c r="CO3715" s="75">
        <f t="shared" si="6042"/>
        <v>93933.15</v>
      </c>
      <c r="CP3715" s="75">
        <f t="shared" si="6043"/>
        <v>7827.76</v>
      </c>
      <c r="CQ3715" s="75">
        <f t="shared" si="6044"/>
        <v>3612.81</v>
      </c>
      <c r="CR3715" s="78">
        <f t="shared" si="6045"/>
        <v>45.16</v>
      </c>
      <c r="CU3715" t="s">
        <v>10218</v>
      </c>
      <c r="CV3715">
        <f>+CV3714</f>
        <v>231</v>
      </c>
      <c r="CW3715">
        <v>2</v>
      </c>
      <c r="CX3715" s="75">
        <f t="shared" si="6046"/>
        <v>93933.15</v>
      </c>
      <c r="CY3715" s="75">
        <f t="shared" si="6047"/>
        <v>7827.76</v>
      </c>
      <c r="CZ3715" s="75">
        <f t="shared" si="6048"/>
        <v>3612.81</v>
      </c>
      <c r="DA3715" s="78">
        <f t="shared" si="6049"/>
        <v>45.16</v>
      </c>
    </row>
    <row r="3716" spans="60:105" ht="18.75" hidden="1" customHeight="1" x14ac:dyDescent="0.2">
      <c r="BH3716" t="s">
        <v>1612</v>
      </c>
      <c r="BI3716">
        <f>+BI3715</f>
        <v>231</v>
      </c>
      <c r="BJ3716">
        <v>3</v>
      </c>
      <c r="BK3716" s="75">
        <f t="shared" si="6030"/>
        <v>98629.81</v>
      </c>
      <c r="BL3716" s="75">
        <f t="shared" si="6031"/>
        <v>8219.15</v>
      </c>
      <c r="BM3716" s="75">
        <f t="shared" si="6032"/>
        <v>3793.45</v>
      </c>
      <c r="BN3716" s="78">
        <f t="shared" si="6033"/>
        <v>47.42</v>
      </c>
      <c r="BO3716" s="69"/>
      <c r="BR3716" t="s">
        <v>3763</v>
      </c>
      <c r="BS3716">
        <f>+BS3715</f>
        <v>231</v>
      </c>
      <c r="BT3716">
        <v>3</v>
      </c>
      <c r="BU3716" s="75">
        <f t="shared" si="6034"/>
        <v>98629.81</v>
      </c>
      <c r="BV3716" s="75">
        <f t="shared" si="6035"/>
        <v>8219.15</v>
      </c>
      <c r="BW3716" s="75">
        <f t="shared" si="6036"/>
        <v>3793.45</v>
      </c>
      <c r="BX3716" s="78">
        <f t="shared" si="6037"/>
        <v>47.42</v>
      </c>
      <c r="BY3716" s="69"/>
      <c r="CB3716" t="s">
        <v>5917</v>
      </c>
      <c r="CC3716">
        <f>+CC3715</f>
        <v>231</v>
      </c>
      <c r="CD3716">
        <v>3</v>
      </c>
      <c r="CE3716" s="75">
        <f t="shared" si="6038"/>
        <v>98629.81</v>
      </c>
      <c r="CF3716" s="75">
        <f t="shared" si="6039"/>
        <v>8219.15</v>
      </c>
      <c r="CG3716" s="75">
        <f t="shared" si="6040"/>
        <v>3793.45</v>
      </c>
      <c r="CH3716" s="78">
        <f t="shared" si="6041"/>
        <v>47.42</v>
      </c>
      <c r="CI3716" s="69"/>
      <c r="CL3716" t="s">
        <v>8068</v>
      </c>
      <c r="CM3716">
        <f>+CM3715</f>
        <v>231</v>
      </c>
      <c r="CN3716">
        <v>3</v>
      </c>
      <c r="CO3716" s="75">
        <f t="shared" si="6042"/>
        <v>98629.81</v>
      </c>
      <c r="CP3716" s="75">
        <f t="shared" si="6043"/>
        <v>8219.15</v>
      </c>
      <c r="CQ3716" s="75">
        <f t="shared" si="6044"/>
        <v>3793.45</v>
      </c>
      <c r="CR3716" s="78">
        <f t="shared" si="6045"/>
        <v>47.42</v>
      </c>
      <c r="CU3716" t="s">
        <v>10219</v>
      </c>
      <c r="CV3716">
        <f>+CV3715</f>
        <v>231</v>
      </c>
      <c r="CW3716">
        <v>3</v>
      </c>
      <c r="CX3716" s="75">
        <f t="shared" si="6046"/>
        <v>98629.81</v>
      </c>
      <c r="CY3716" s="75">
        <f t="shared" si="6047"/>
        <v>8219.15</v>
      </c>
      <c r="CZ3716" s="75">
        <f t="shared" si="6048"/>
        <v>3793.45</v>
      </c>
      <c r="DA3716" s="78">
        <f t="shared" si="6049"/>
        <v>47.42</v>
      </c>
    </row>
    <row r="3717" spans="60:105" ht="18.75" hidden="1" customHeight="1" x14ac:dyDescent="0.2">
      <c r="BH3717" t="s">
        <v>1613</v>
      </c>
      <c r="BI3717">
        <f>+BI3716</f>
        <v>231</v>
      </c>
      <c r="BJ3717">
        <v>4</v>
      </c>
      <c r="BK3717" s="75">
        <f t="shared" si="6030"/>
        <v>103561.3</v>
      </c>
      <c r="BL3717" s="75">
        <f t="shared" si="6031"/>
        <v>8630.11</v>
      </c>
      <c r="BM3717" s="75">
        <f t="shared" si="6032"/>
        <v>3983.13</v>
      </c>
      <c r="BN3717" s="78">
        <f t="shared" si="6033"/>
        <v>49.79</v>
      </c>
      <c r="BO3717" s="69"/>
      <c r="BR3717" t="s">
        <v>3764</v>
      </c>
      <c r="BS3717">
        <f>+BS3716</f>
        <v>231</v>
      </c>
      <c r="BT3717">
        <v>4</v>
      </c>
      <c r="BU3717" s="75">
        <f t="shared" si="6034"/>
        <v>103561.3</v>
      </c>
      <c r="BV3717" s="75">
        <f t="shared" si="6035"/>
        <v>8630.11</v>
      </c>
      <c r="BW3717" s="75">
        <f t="shared" si="6036"/>
        <v>3983.13</v>
      </c>
      <c r="BX3717" s="78">
        <f t="shared" si="6037"/>
        <v>49.79</v>
      </c>
      <c r="BY3717" s="69"/>
      <c r="CB3717" t="s">
        <v>5918</v>
      </c>
      <c r="CC3717">
        <f>+CC3716</f>
        <v>231</v>
      </c>
      <c r="CD3717">
        <v>4</v>
      </c>
      <c r="CE3717" s="75">
        <f t="shared" si="6038"/>
        <v>103561.3</v>
      </c>
      <c r="CF3717" s="75">
        <f t="shared" si="6039"/>
        <v>8630.11</v>
      </c>
      <c r="CG3717" s="75">
        <f t="shared" si="6040"/>
        <v>3983.13</v>
      </c>
      <c r="CH3717" s="78">
        <f t="shared" si="6041"/>
        <v>49.79</v>
      </c>
      <c r="CI3717" s="69"/>
      <c r="CL3717" t="s">
        <v>8069</v>
      </c>
      <c r="CM3717">
        <f>+CM3716</f>
        <v>231</v>
      </c>
      <c r="CN3717">
        <v>4</v>
      </c>
      <c r="CO3717" s="75">
        <f t="shared" si="6042"/>
        <v>103561.3</v>
      </c>
      <c r="CP3717" s="75">
        <f t="shared" si="6043"/>
        <v>8630.11</v>
      </c>
      <c r="CQ3717" s="75">
        <f t="shared" si="6044"/>
        <v>3983.13</v>
      </c>
      <c r="CR3717" s="78">
        <f t="shared" si="6045"/>
        <v>49.79</v>
      </c>
      <c r="CU3717" t="s">
        <v>10220</v>
      </c>
      <c r="CV3717">
        <f>+CV3716</f>
        <v>231</v>
      </c>
      <c r="CW3717">
        <v>4</v>
      </c>
      <c r="CX3717" s="75">
        <f t="shared" si="6046"/>
        <v>103561.3</v>
      </c>
      <c r="CY3717" s="75">
        <f t="shared" si="6047"/>
        <v>8630.11</v>
      </c>
      <c r="CZ3717" s="75">
        <f t="shared" si="6048"/>
        <v>3983.13</v>
      </c>
      <c r="DA3717" s="78">
        <f t="shared" si="6049"/>
        <v>49.79</v>
      </c>
    </row>
    <row r="3718" spans="60:105" ht="18.75" hidden="1" customHeight="1" x14ac:dyDescent="0.2">
      <c r="BH3718" t="s">
        <v>1614</v>
      </c>
      <c r="BI3718" s="62">
        <f>+BI3717</f>
        <v>231</v>
      </c>
      <c r="BJ3718" s="62">
        <v>5</v>
      </c>
      <c r="BK3718" s="76">
        <f t="shared" si="6030"/>
        <v>108739.36</v>
      </c>
      <c r="BL3718" s="76">
        <f t="shared" si="6031"/>
        <v>9061.61</v>
      </c>
      <c r="BM3718" s="76">
        <f t="shared" si="6032"/>
        <v>4182.28</v>
      </c>
      <c r="BN3718" s="79">
        <f t="shared" si="6033"/>
        <v>52.28</v>
      </c>
      <c r="BO3718" s="69"/>
      <c r="BR3718" t="s">
        <v>3765</v>
      </c>
      <c r="BS3718" s="62">
        <f>+BS3717</f>
        <v>231</v>
      </c>
      <c r="BT3718" s="62">
        <v>5</v>
      </c>
      <c r="BU3718" s="76">
        <f t="shared" si="6034"/>
        <v>108739.36</v>
      </c>
      <c r="BV3718" s="76">
        <f t="shared" si="6035"/>
        <v>9061.61</v>
      </c>
      <c r="BW3718" s="76">
        <f t="shared" si="6036"/>
        <v>4182.28</v>
      </c>
      <c r="BX3718" s="79">
        <f t="shared" si="6037"/>
        <v>52.28</v>
      </c>
      <c r="BY3718" s="69"/>
      <c r="CB3718" t="s">
        <v>5919</v>
      </c>
      <c r="CC3718" s="62">
        <f>+CC3717</f>
        <v>231</v>
      </c>
      <c r="CD3718" s="62">
        <v>5</v>
      </c>
      <c r="CE3718" s="76">
        <f t="shared" si="6038"/>
        <v>108739.36</v>
      </c>
      <c r="CF3718" s="76">
        <f t="shared" si="6039"/>
        <v>9061.61</v>
      </c>
      <c r="CG3718" s="76">
        <f t="shared" si="6040"/>
        <v>4182.28</v>
      </c>
      <c r="CH3718" s="79">
        <f t="shared" si="6041"/>
        <v>52.28</v>
      </c>
      <c r="CI3718" s="69"/>
      <c r="CL3718" t="s">
        <v>8070</v>
      </c>
      <c r="CM3718" s="62">
        <f>+CM3717</f>
        <v>231</v>
      </c>
      <c r="CN3718" s="62">
        <v>5</v>
      </c>
      <c r="CO3718" s="76">
        <f t="shared" si="6042"/>
        <v>108739.36</v>
      </c>
      <c r="CP3718" s="76">
        <f t="shared" si="6043"/>
        <v>9061.61</v>
      </c>
      <c r="CQ3718" s="76">
        <f t="shared" si="6044"/>
        <v>4182.28</v>
      </c>
      <c r="CR3718" s="79">
        <f t="shared" si="6045"/>
        <v>52.28</v>
      </c>
      <c r="CU3718" t="s">
        <v>10221</v>
      </c>
      <c r="CV3718" s="62">
        <f>+CV3717</f>
        <v>231</v>
      </c>
      <c r="CW3718" s="62">
        <v>5</v>
      </c>
      <c r="CX3718" s="76">
        <f t="shared" si="6046"/>
        <v>108739.36</v>
      </c>
      <c r="CY3718" s="76">
        <f t="shared" si="6047"/>
        <v>9061.61</v>
      </c>
      <c r="CZ3718" s="76">
        <f t="shared" si="6048"/>
        <v>4182.28</v>
      </c>
      <c r="DA3718" s="79">
        <f t="shared" si="6049"/>
        <v>52.28</v>
      </c>
    </row>
    <row r="3719" spans="60:105" ht="18.75" hidden="1" customHeight="1" x14ac:dyDescent="0.2">
      <c r="BH3719" t="s">
        <v>1615</v>
      </c>
      <c r="BI3719" s="57">
        <f>+BI3714+1</f>
        <v>232</v>
      </c>
      <c r="BJ3719" s="57">
        <v>1</v>
      </c>
      <c r="BK3719" s="74">
        <f t="shared" si="6030"/>
        <v>89907.44</v>
      </c>
      <c r="BL3719" s="74">
        <f t="shared" si="6031"/>
        <v>7492.29</v>
      </c>
      <c r="BM3719" s="74">
        <f t="shared" si="6032"/>
        <v>3457.98</v>
      </c>
      <c r="BN3719" s="77">
        <f t="shared" si="6033"/>
        <v>43.22</v>
      </c>
      <c r="BO3719" s="69"/>
      <c r="BR3719" t="s">
        <v>3766</v>
      </c>
      <c r="BS3719" s="57">
        <f>+BS3714+1</f>
        <v>232</v>
      </c>
      <c r="BT3719" s="57">
        <v>1</v>
      </c>
      <c r="BU3719" s="74">
        <f t="shared" si="6034"/>
        <v>89907.44</v>
      </c>
      <c r="BV3719" s="74">
        <f t="shared" si="6035"/>
        <v>7492.29</v>
      </c>
      <c r="BW3719" s="74">
        <f t="shared" si="6036"/>
        <v>3457.98</v>
      </c>
      <c r="BX3719" s="77">
        <f t="shared" si="6037"/>
        <v>43.22</v>
      </c>
      <c r="BY3719" s="69"/>
      <c r="CB3719" t="s">
        <v>5920</v>
      </c>
      <c r="CC3719" s="57">
        <f>+CC3714+1</f>
        <v>232</v>
      </c>
      <c r="CD3719" s="57">
        <v>1</v>
      </c>
      <c r="CE3719" s="74">
        <f t="shared" si="6038"/>
        <v>89907.44</v>
      </c>
      <c r="CF3719" s="74">
        <f t="shared" si="6039"/>
        <v>7492.29</v>
      </c>
      <c r="CG3719" s="74">
        <f t="shared" si="6040"/>
        <v>3457.98</v>
      </c>
      <c r="CH3719" s="77">
        <f t="shared" si="6041"/>
        <v>43.22</v>
      </c>
      <c r="CI3719" s="69"/>
      <c r="CL3719" t="s">
        <v>8071</v>
      </c>
      <c r="CM3719" s="57">
        <f>+CM3714+1</f>
        <v>232</v>
      </c>
      <c r="CN3719" s="57">
        <v>1</v>
      </c>
      <c r="CO3719" s="74">
        <f t="shared" si="6042"/>
        <v>89907.44</v>
      </c>
      <c r="CP3719" s="74">
        <f t="shared" si="6043"/>
        <v>7492.29</v>
      </c>
      <c r="CQ3719" s="74">
        <f t="shared" si="6044"/>
        <v>3457.98</v>
      </c>
      <c r="CR3719" s="77">
        <f t="shared" si="6045"/>
        <v>43.22</v>
      </c>
      <c r="CU3719" t="s">
        <v>10222</v>
      </c>
      <c r="CV3719" s="57">
        <f>+CV3714+1</f>
        <v>232</v>
      </c>
      <c r="CW3719" s="57">
        <v>1</v>
      </c>
      <c r="CX3719" s="74">
        <f t="shared" si="6046"/>
        <v>89907.44</v>
      </c>
      <c r="CY3719" s="74">
        <f t="shared" si="6047"/>
        <v>7492.29</v>
      </c>
      <c r="CZ3719" s="74">
        <f t="shared" si="6048"/>
        <v>3457.98</v>
      </c>
      <c r="DA3719" s="77">
        <f t="shared" si="6049"/>
        <v>43.22</v>
      </c>
    </row>
    <row r="3720" spans="60:105" ht="18.75" hidden="1" customHeight="1" x14ac:dyDescent="0.2">
      <c r="BH3720" t="s">
        <v>1616</v>
      </c>
      <c r="BI3720">
        <f>+BI3719</f>
        <v>232</v>
      </c>
      <c r="BJ3720">
        <v>2</v>
      </c>
      <c r="BK3720" s="75">
        <f t="shared" si="6030"/>
        <v>94402.82</v>
      </c>
      <c r="BL3720" s="75">
        <f t="shared" si="6031"/>
        <v>7866.9</v>
      </c>
      <c r="BM3720" s="75">
        <f t="shared" si="6032"/>
        <v>3630.88</v>
      </c>
      <c r="BN3720" s="78">
        <f t="shared" si="6033"/>
        <v>45.39</v>
      </c>
      <c r="BO3720" s="69"/>
      <c r="BR3720" t="s">
        <v>3767</v>
      </c>
      <c r="BS3720">
        <f>+BS3719</f>
        <v>232</v>
      </c>
      <c r="BT3720">
        <v>2</v>
      </c>
      <c r="BU3720" s="75">
        <f t="shared" si="6034"/>
        <v>94402.82</v>
      </c>
      <c r="BV3720" s="75">
        <f t="shared" si="6035"/>
        <v>7866.9</v>
      </c>
      <c r="BW3720" s="75">
        <f t="shared" si="6036"/>
        <v>3630.88</v>
      </c>
      <c r="BX3720" s="78">
        <f t="shared" si="6037"/>
        <v>45.39</v>
      </c>
      <c r="BY3720" s="69"/>
      <c r="CB3720" t="s">
        <v>5921</v>
      </c>
      <c r="CC3720">
        <f>+CC3719</f>
        <v>232</v>
      </c>
      <c r="CD3720">
        <v>2</v>
      </c>
      <c r="CE3720" s="75">
        <f t="shared" si="6038"/>
        <v>94402.82</v>
      </c>
      <c r="CF3720" s="75">
        <f t="shared" si="6039"/>
        <v>7866.9</v>
      </c>
      <c r="CG3720" s="75">
        <f t="shared" si="6040"/>
        <v>3630.88</v>
      </c>
      <c r="CH3720" s="78">
        <f t="shared" si="6041"/>
        <v>45.39</v>
      </c>
      <c r="CI3720" s="69"/>
      <c r="CL3720" t="s">
        <v>8072</v>
      </c>
      <c r="CM3720">
        <f>+CM3719</f>
        <v>232</v>
      </c>
      <c r="CN3720">
        <v>2</v>
      </c>
      <c r="CO3720" s="75">
        <f t="shared" si="6042"/>
        <v>94402.82</v>
      </c>
      <c r="CP3720" s="75">
        <f t="shared" si="6043"/>
        <v>7866.9</v>
      </c>
      <c r="CQ3720" s="75">
        <f t="shared" si="6044"/>
        <v>3630.88</v>
      </c>
      <c r="CR3720" s="78">
        <f t="shared" si="6045"/>
        <v>45.39</v>
      </c>
      <c r="CU3720" t="s">
        <v>10223</v>
      </c>
      <c r="CV3720">
        <f>+CV3719</f>
        <v>232</v>
      </c>
      <c r="CW3720">
        <v>2</v>
      </c>
      <c r="CX3720" s="75">
        <f t="shared" si="6046"/>
        <v>94402.82</v>
      </c>
      <c r="CY3720" s="75">
        <f t="shared" si="6047"/>
        <v>7866.9</v>
      </c>
      <c r="CZ3720" s="75">
        <f t="shared" si="6048"/>
        <v>3630.88</v>
      </c>
      <c r="DA3720" s="78">
        <f t="shared" si="6049"/>
        <v>45.39</v>
      </c>
    </row>
    <row r="3721" spans="60:105" ht="18.75" hidden="1" customHeight="1" x14ac:dyDescent="0.2">
      <c r="BH3721" t="s">
        <v>1617</v>
      </c>
      <c r="BI3721">
        <f>+BI3720</f>
        <v>232</v>
      </c>
      <c r="BJ3721">
        <v>3</v>
      </c>
      <c r="BK3721" s="75">
        <f t="shared" si="6030"/>
        <v>99122.96</v>
      </c>
      <c r="BL3721" s="75">
        <f t="shared" si="6031"/>
        <v>8260.25</v>
      </c>
      <c r="BM3721" s="75">
        <f t="shared" si="6032"/>
        <v>3812.42</v>
      </c>
      <c r="BN3721" s="78">
        <f t="shared" si="6033"/>
        <v>47.66</v>
      </c>
      <c r="BO3721" s="69"/>
      <c r="BR3721" t="s">
        <v>3768</v>
      </c>
      <c r="BS3721">
        <f>+BS3720</f>
        <v>232</v>
      </c>
      <c r="BT3721">
        <v>3</v>
      </c>
      <c r="BU3721" s="75">
        <f t="shared" si="6034"/>
        <v>99122.96</v>
      </c>
      <c r="BV3721" s="75">
        <f t="shared" si="6035"/>
        <v>8260.25</v>
      </c>
      <c r="BW3721" s="75">
        <f t="shared" si="6036"/>
        <v>3812.42</v>
      </c>
      <c r="BX3721" s="78">
        <f t="shared" si="6037"/>
        <v>47.66</v>
      </c>
      <c r="BY3721" s="69"/>
      <c r="CB3721" t="s">
        <v>5922</v>
      </c>
      <c r="CC3721">
        <f>+CC3720</f>
        <v>232</v>
      </c>
      <c r="CD3721">
        <v>3</v>
      </c>
      <c r="CE3721" s="75">
        <f t="shared" si="6038"/>
        <v>99122.96</v>
      </c>
      <c r="CF3721" s="75">
        <f t="shared" si="6039"/>
        <v>8260.25</v>
      </c>
      <c r="CG3721" s="75">
        <f t="shared" si="6040"/>
        <v>3812.42</v>
      </c>
      <c r="CH3721" s="78">
        <f t="shared" si="6041"/>
        <v>47.66</v>
      </c>
      <c r="CI3721" s="69"/>
      <c r="CL3721" t="s">
        <v>8073</v>
      </c>
      <c r="CM3721">
        <f>+CM3720</f>
        <v>232</v>
      </c>
      <c r="CN3721">
        <v>3</v>
      </c>
      <c r="CO3721" s="75">
        <f t="shared" si="6042"/>
        <v>99122.96</v>
      </c>
      <c r="CP3721" s="75">
        <f t="shared" si="6043"/>
        <v>8260.25</v>
      </c>
      <c r="CQ3721" s="75">
        <f t="shared" si="6044"/>
        <v>3812.42</v>
      </c>
      <c r="CR3721" s="78">
        <f t="shared" si="6045"/>
        <v>47.66</v>
      </c>
      <c r="CU3721" t="s">
        <v>10224</v>
      </c>
      <c r="CV3721">
        <f>+CV3720</f>
        <v>232</v>
      </c>
      <c r="CW3721">
        <v>3</v>
      </c>
      <c r="CX3721" s="75">
        <f t="shared" si="6046"/>
        <v>99122.96</v>
      </c>
      <c r="CY3721" s="75">
        <f t="shared" si="6047"/>
        <v>8260.25</v>
      </c>
      <c r="CZ3721" s="75">
        <f t="shared" si="6048"/>
        <v>3812.42</v>
      </c>
      <c r="DA3721" s="78">
        <f t="shared" si="6049"/>
        <v>47.66</v>
      </c>
    </row>
    <row r="3722" spans="60:105" ht="18.75" hidden="1" customHeight="1" x14ac:dyDescent="0.2">
      <c r="BH3722" t="s">
        <v>1618</v>
      </c>
      <c r="BI3722">
        <f>+BI3721</f>
        <v>232</v>
      </c>
      <c r="BJ3722">
        <v>4</v>
      </c>
      <c r="BK3722" s="75">
        <f t="shared" si="6030"/>
        <v>104079.1</v>
      </c>
      <c r="BL3722" s="75">
        <f t="shared" si="6031"/>
        <v>8673.26</v>
      </c>
      <c r="BM3722" s="75">
        <f t="shared" si="6032"/>
        <v>4003.04</v>
      </c>
      <c r="BN3722" s="78">
        <f t="shared" si="6033"/>
        <v>50.04</v>
      </c>
      <c r="BO3722" s="69"/>
      <c r="BR3722" t="s">
        <v>3769</v>
      </c>
      <c r="BS3722">
        <f>+BS3721</f>
        <v>232</v>
      </c>
      <c r="BT3722">
        <v>4</v>
      </c>
      <c r="BU3722" s="75">
        <f t="shared" si="6034"/>
        <v>104079.1</v>
      </c>
      <c r="BV3722" s="75">
        <f t="shared" si="6035"/>
        <v>8673.26</v>
      </c>
      <c r="BW3722" s="75">
        <f t="shared" si="6036"/>
        <v>4003.04</v>
      </c>
      <c r="BX3722" s="78">
        <f t="shared" si="6037"/>
        <v>50.04</v>
      </c>
      <c r="BY3722" s="69"/>
      <c r="CB3722" t="s">
        <v>5923</v>
      </c>
      <c r="CC3722">
        <f>+CC3721</f>
        <v>232</v>
      </c>
      <c r="CD3722">
        <v>4</v>
      </c>
      <c r="CE3722" s="75">
        <f t="shared" si="6038"/>
        <v>104079.1</v>
      </c>
      <c r="CF3722" s="75">
        <f t="shared" si="6039"/>
        <v>8673.26</v>
      </c>
      <c r="CG3722" s="75">
        <f t="shared" si="6040"/>
        <v>4003.04</v>
      </c>
      <c r="CH3722" s="78">
        <f t="shared" si="6041"/>
        <v>50.04</v>
      </c>
      <c r="CI3722" s="69"/>
      <c r="CL3722" t="s">
        <v>8074</v>
      </c>
      <c r="CM3722">
        <f>+CM3721</f>
        <v>232</v>
      </c>
      <c r="CN3722">
        <v>4</v>
      </c>
      <c r="CO3722" s="75">
        <f t="shared" si="6042"/>
        <v>104079.1</v>
      </c>
      <c r="CP3722" s="75">
        <f t="shared" si="6043"/>
        <v>8673.26</v>
      </c>
      <c r="CQ3722" s="75">
        <f t="shared" si="6044"/>
        <v>4003.04</v>
      </c>
      <c r="CR3722" s="78">
        <f t="shared" si="6045"/>
        <v>50.04</v>
      </c>
      <c r="CU3722" t="s">
        <v>10225</v>
      </c>
      <c r="CV3722">
        <f>+CV3721</f>
        <v>232</v>
      </c>
      <c r="CW3722">
        <v>4</v>
      </c>
      <c r="CX3722" s="75">
        <f t="shared" si="6046"/>
        <v>104079.1</v>
      </c>
      <c r="CY3722" s="75">
        <f t="shared" si="6047"/>
        <v>8673.26</v>
      </c>
      <c r="CZ3722" s="75">
        <f t="shared" si="6048"/>
        <v>4003.04</v>
      </c>
      <c r="DA3722" s="78">
        <f t="shared" si="6049"/>
        <v>50.04</v>
      </c>
    </row>
    <row r="3723" spans="60:105" ht="18.75" hidden="1" customHeight="1" x14ac:dyDescent="0.2">
      <c r="BH3723" t="s">
        <v>1619</v>
      </c>
      <c r="BI3723" s="62">
        <f>+BI3722</f>
        <v>232</v>
      </c>
      <c r="BJ3723" s="62">
        <v>5</v>
      </c>
      <c r="BK3723" s="76">
        <f t="shared" si="6030"/>
        <v>109283.06</v>
      </c>
      <c r="BL3723" s="76">
        <f t="shared" si="6031"/>
        <v>9106.92</v>
      </c>
      <c r="BM3723" s="76">
        <f t="shared" si="6032"/>
        <v>4203.1899999999996</v>
      </c>
      <c r="BN3723" s="79">
        <f t="shared" si="6033"/>
        <v>52.54</v>
      </c>
      <c r="BO3723" s="69"/>
      <c r="BR3723" t="s">
        <v>3770</v>
      </c>
      <c r="BS3723" s="62">
        <f>+BS3722</f>
        <v>232</v>
      </c>
      <c r="BT3723" s="62">
        <v>5</v>
      </c>
      <c r="BU3723" s="76">
        <f t="shared" si="6034"/>
        <v>109283.06</v>
      </c>
      <c r="BV3723" s="76">
        <f t="shared" si="6035"/>
        <v>9106.92</v>
      </c>
      <c r="BW3723" s="76">
        <f t="shared" si="6036"/>
        <v>4203.1899999999996</v>
      </c>
      <c r="BX3723" s="79">
        <f t="shared" si="6037"/>
        <v>52.54</v>
      </c>
      <c r="BY3723" s="69"/>
      <c r="CB3723" t="s">
        <v>5924</v>
      </c>
      <c r="CC3723" s="62">
        <f>+CC3722</f>
        <v>232</v>
      </c>
      <c r="CD3723" s="62">
        <v>5</v>
      </c>
      <c r="CE3723" s="76">
        <f t="shared" si="6038"/>
        <v>109283.06</v>
      </c>
      <c r="CF3723" s="76">
        <f t="shared" si="6039"/>
        <v>9106.92</v>
      </c>
      <c r="CG3723" s="76">
        <f t="shared" si="6040"/>
        <v>4203.1899999999996</v>
      </c>
      <c r="CH3723" s="79">
        <f t="shared" si="6041"/>
        <v>52.54</v>
      </c>
      <c r="CI3723" s="69"/>
      <c r="CL3723" t="s">
        <v>8075</v>
      </c>
      <c r="CM3723" s="62">
        <f>+CM3722</f>
        <v>232</v>
      </c>
      <c r="CN3723" s="62">
        <v>5</v>
      </c>
      <c r="CO3723" s="76">
        <f t="shared" si="6042"/>
        <v>109283.06</v>
      </c>
      <c r="CP3723" s="76">
        <f t="shared" si="6043"/>
        <v>9106.92</v>
      </c>
      <c r="CQ3723" s="76">
        <f t="shared" si="6044"/>
        <v>4203.1899999999996</v>
      </c>
      <c r="CR3723" s="79">
        <f t="shared" si="6045"/>
        <v>52.54</v>
      </c>
      <c r="CU3723" t="s">
        <v>10226</v>
      </c>
      <c r="CV3723" s="62">
        <f>+CV3722</f>
        <v>232</v>
      </c>
      <c r="CW3723" s="62">
        <v>5</v>
      </c>
      <c r="CX3723" s="76">
        <f t="shared" si="6046"/>
        <v>109283.06</v>
      </c>
      <c r="CY3723" s="76">
        <f t="shared" si="6047"/>
        <v>9106.92</v>
      </c>
      <c r="CZ3723" s="76">
        <f t="shared" si="6048"/>
        <v>4203.1899999999996</v>
      </c>
      <c r="DA3723" s="79">
        <f t="shared" si="6049"/>
        <v>52.54</v>
      </c>
    </row>
    <row r="3724" spans="60:105" ht="18.75" hidden="1" customHeight="1" x14ac:dyDescent="0.2">
      <c r="BH3724" t="s">
        <v>1620</v>
      </c>
      <c r="BI3724" s="57">
        <f>+BI3719+1</f>
        <v>233</v>
      </c>
      <c r="BJ3724" s="57">
        <v>1</v>
      </c>
      <c r="BK3724" s="74">
        <f t="shared" si="6030"/>
        <v>90356.98</v>
      </c>
      <c r="BL3724" s="74">
        <f t="shared" si="6031"/>
        <v>7529.75</v>
      </c>
      <c r="BM3724" s="74">
        <f t="shared" si="6032"/>
        <v>3475.27</v>
      </c>
      <c r="BN3724" s="77">
        <f t="shared" si="6033"/>
        <v>43.44</v>
      </c>
      <c r="BO3724" s="69"/>
      <c r="BR3724" t="s">
        <v>3771</v>
      </c>
      <c r="BS3724" s="57">
        <f>+BS3719+1</f>
        <v>233</v>
      </c>
      <c r="BT3724" s="57">
        <v>1</v>
      </c>
      <c r="BU3724" s="74">
        <f t="shared" si="6034"/>
        <v>90356.98</v>
      </c>
      <c r="BV3724" s="74">
        <f t="shared" si="6035"/>
        <v>7529.75</v>
      </c>
      <c r="BW3724" s="74">
        <f t="shared" si="6036"/>
        <v>3475.27</v>
      </c>
      <c r="BX3724" s="77">
        <f t="shared" si="6037"/>
        <v>43.44</v>
      </c>
      <c r="BY3724" s="69"/>
      <c r="CB3724" t="s">
        <v>5925</v>
      </c>
      <c r="CC3724" s="57">
        <f>+CC3719+1</f>
        <v>233</v>
      </c>
      <c r="CD3724" s="57">
        <v>1</v>
      </c>
      <c r="CE3724" s="74">
        <f t="shared" si="6038"/>
        <v>90356.98</v>
      </c>
      <c r="CF3724" s="74">
        <f t="shared" si="6039"/>
        <v>7529.75</v>
      </c>
      <c r="CG3724" s="74">
        <f t="shared" si="6040"/>
        <v>3475.27</v>
      </c>
      <c r="CH3724" s="77">
        <f t="shared" si="6041"/>
        <v>43.44</v>
      </c>
      <c r="CI3724" s="69"/>
      <c r="CL3724" t="s">
        <v>8076</v>
      </c>
      <c r="CM3724" s="57">
        <f>+CM3719+1</f>
        <v>233</v>
      </c>
      <c r="CN3724" s="57">
        <v>1</v>
      </c>
      <c r="CO3724" s="74">
        <f t="shared" si="6042"/>
        <v>90356.98</v>
      </c>
      <c r="CP3724" s="74">
        <f t="shared" si="6043"/>
        <v>7529.75</v>
      </c>
      <c r="CQ3724" s="74">
        <f t="shared" si="6044"/>
        <v>3475.27</v>
      </c>
      <c r="CR3724" s="77">
        <f t="shared" si="6045"/>
        <v>43.44</v>
      </c>
      <c r="CU3724" t="s">
        <v>10227</v>
      </c>
      <c r="CV3724" s="57">
        <f>+CV3719+1</f>
        <v>233</v>
      </c>
      <c r="CW3724" s="57">
        <v>1</v>
      </c>
      <c r="CX3724" s="74">
        <f t="shared" si="6046"/>
        <v>90356.98</v>
      </c>
      <c r="CY3724" s="74">
        <f t="shared" si="6047"/>
        <v>7529.75</v>
      </c>
      <c r="CZ3724" s="74">
        <f t="shared" si="6048"/>
        <v>3475.27</v>
      </c>
      <c r="DA3724" s="77">
        <f t="shared" si="6049"/>
        <v>43.44</v>
      </c>
    </row>
    <row r="3725" spans="60:105" ht="18.75" hidden="1" customHeight="1" x14ac:dyDescent="0.2">
      <c r="BH3725" t="s">
        <v>1621</v>
      </c>
      <c r="BI3725">
        <f>+BI3724</f>
        <v>233</v>
      </c>
      <c r="BJ3725">
        <v>2</v>
      </c>
      <c r="BK3725" s="75">
        <f t="shared" si="6030"/>
        <v>94874.83</v>
      </c>
      <c r="BL3725" s="75">
        <f t="shared" si="6031"/>
        <v>7906.24</v>
      </c>
      <c r="BM3725" s="75">
        <f t="shared" si="6032"/>
        <v>3649.03</v>
      </c>
      <c r="BN3725" s="78">
        <f t="shared" si="6033"/>
        <v>45.61</v>
      </c>
      <c r="BO3725" s="69"/>
      <c r="BR3725" t="s">
        <v>3772</v>
      </c>
      <c r="BS3725">
        <f>+BS3724</f>
        <v>233</v>
      </c>
      <c r="BT3725">
        <v>2</v>
      </c>
      <c r="BU3725" s="75">
        <f t="shared" si="6034"/>
        <v>94874.83</v>
      </c>
      <c r="BV3725" s="75">
        <f t="shared" si="6035"/>
        <v>7906.24</v>
      </c>
      <c r="BW3725" s="75">
        <f t="shared" si="6036"/>
        <v>3649.03</v>
      </c>
      <c r="BX3725" s="78">
        <f t="shared" si="6037"/>
        <v>45.61</v>
      </c>
      <c r="BY3725" s="69"/>
      <c r="CB3725" t="s">
        <v>5926</v>
      </c>
      <c r="CC3725">
        <f>+CC3724</f>
        <v>233</v>
      </c>
      <c r="CD3725">
        <v>2</v>
      </c>
      <c r="CE3725" s="75">
        <f t="shared" si="6038"/>
        <v>94874.83</v>
      </c>
      <c r="CF3725" s="75">
        <f t="shared" si="6039"/>
        <v>7906.24</v>
      </c>
      <c r="CG3725" s="75">
        <f t="shared" si="6040"/>
        <v>3649.03</v>
      </c>
      <c r="CH3725" s="78">
        <f t="shared" si="6041"/>
        <v>45.61</v>
      </c>
      <c r="CI3725" s="69"/>
      <c r="CL3725" t="s">
        <v>8077</v>
      </c>
      <c r="CM3725">
        <f>+CM3724</f>
        <v>233</v>
      </c>
      <c r="CN3725">
        <v>2</v>
      </c>
      <c r="CO3725" s="75">
        <f t="shared" si="6042"/>
        <v>94874.83</v>
      </c>
      <c r="CP3725" s="75">
        <f t="shared" si="6043"/>
        <v>7906.24</v>
      </c>
      <c r="CQ3725" s="75">
        <f t="shared" si="6044"/>
        <v>3649.03</v>
      </c>
      <c r="CR3725" s="78">
        <f t="shared" si="6045"/>
        <v>45.61</v>
      </c>
      <c r="CU3725" t="s">
        <v>10228</v>
      </c>
      <c r="CV3725">
        <f>+CV3724</f>
        <v>233</v>
      </c>
      <c r="CW3725">
        <v>2</v>
      </c>
      <c r="CX3725" s="75">
        <f t="shared" si="6046"/>
        <v>94874.83</v>
      </c>
      <c r="CY3725" s="75">
        <f t="shared" si="6047"/>
        <v>7906.24</v>
      </c>
      <c r="CZ3725" s="75">
        <f t="shared" si="6048"/>
        <v>3649.03</v>
      </c>
      <c r="DA3725" s="78">
        <f t="shared" si="6049"/>
        <v>45.61</v>
      </c>
    </row>
    <row r="3726" spans="60:105" ht="18.75" hidden="1" customHeight="1" x14ac:dyDescent="0.2">
      <c r="BH3726" t="s">
        <v>1622</v>
      </c>
      <c r="BI3726">
        <f>+BI3725</f>
        <v>233</v>
      </c>
      <c r="BJ3726">
        <v>3</v>
      </c>
      <c r="BK3726" s="75">
        <f t="shared" si="6030"/>
        <v>99618.57</v>
      </c>
      <c r="BL3726" s="75">
        <f t="shared" si="6031"/>
        <v>8301.5499999999993</v>
      </c>
      <c r="BM3726" s="75">
        <f t="shared" si="6032"/>
        <v>3831.48</v>
      </c>
      <c r="BN3726" s="78">
        <f t="shared" si="6033"/>
        <v>47.89</v>
      </c>
      <c r="BO3726" s="69"/>
      <c r="BR3726" t="s">
        <v>3773</v>
      </c>
      <c r="BS3726">
        <f>+BS3725</f>
        <v>233</v>
      </c>
      <c r="BT3726">
        <v>3</v>
      </c>
      <c r="BU3726" s="75">
        <f t="shared" si="6034"/>
        <v>99618.57</v>
      </c>
      <c r="BV3726" s="75">
        <f t="shared" si="6035"/>
        <v>8301.5499999999993</v>
      </c>
      <c r="BW3726" s="75">
        <f t="shared" si="6036"/>
        <v>3831.48</v>
      </c>
      <c r="BX3726" s="78">
        <f t="shared" si="6037"/>
        <v>47.89</v>
      </c>
      <c r="BY3726" s="69"/>
      <c r="CB3726" t="s">
        <v>5927</v>
      </c>
      <c r="CC3726">
        <f>+CC3725</f>
        <v>233</v>
      </c>
      <c r="CD3726">
        <v>3</v>
      </c>
      <c r="CE3726" s="75">
        <f t="shared" si="6038"/>
        <v>99618.57</v>
      </c>
      <c r="CF3726" s="75">
        <f t="shared" si="6039"/>
        <v>8301.5499999999993</v>
      </c>
      <c r="CG3726" s="75">
        <f t="shared" si="6040"/>
        <v>3831.48</v>
      </c>
      <c r="CH3726" s="78">
        <f t="shared" si="6041"/>
        <v>47.89</v>
      </c>
      <c r="CI3726" s="69"/>
      <c r="CL3726" t="s">
        <v>8078</v>
      </c>
      <c r="CM3726">
        <f>+CM3725</f>
        <v>233</v>
      </c>
      <c r="CN3726">
        <v>3</v>
      </c>
      <c r="CO3726" s="75">
        <f t="shared" si="6042"/>
        <v>99618.57</v>
      </c>
      <c r="CP3726" s="75">
        <f t="shared" si="6043"/>
        <v>8301.5499999999993</v>
      </c>
      <c r="CQ3726" s="75">
        <f t="shared" si="6044"/>
        <v>3831.48</v>
      </c>
      <c r="CR3726" s="78">
        <f t="shared" si="6045"/>
        <v>47.89</v>
      </c>
      <c r="CU3726" t="s">
        <v>10229</v>
      </c>
      <c r="CV3726">
        <f>+CV3725</f>
        <v>233</v>
      </c>
      <c r="CW3726">
        <v>3</v>
      </c>
      <c r="CX3726" s="75">
        <f t="shared" si="6046"/>
        <v>99618.57</v>
      </c>
      <c r="CY3726" s="75">
        <f t="shared" si="6047"/>
        <v>8301.5499999999993</v>
      </c>
      <c r="CZ3726" s="75">
        <f t="shared" si="6048"/>
        <v>3831.48</v>
      </c>
      <c r="DA3726" s="78">
        <f t="shared" si="6049"/>
        <v>47.89</v>
      </c>
    </row>
    <row r="3727" spans="60:105" ht="18.75" hidden="1" customHeight="1" x14ac:dyDescent="0.2">
      <c r="BH3727" t="s">
        <v>1623</v>
      </c>
      <c r="BI3727">
        <f>+BI3726</f>
        <v>233</v>
      </c>
      <c r="BJ3727">
        <v>4</v>
      </c>
      <c r="BK3727" s="75">
        <f t="shared" si="6030"/>
        <v>104599.5</v>
      </c>
      <c r="BL3727" s="75">
        <f t="shared" si="6031"/>
        <v>8716.6299999999992</v>
      </c>
      <c r="BM3727" s="75">
        <f t="shared" si="6032"/>
        <v>4023.06</v>
      </c>
      <c r="BN3727" s="78">
        <f t="shared" si="6033"/>
        <v>50.29</v>
      </c>
      <c r="BO3727" s="69"/>
      <c r="BR3727" t="s">
        <v>3774</v>
      </c>
      <c r="BS3727">
        <f>+BS3726</f>
        <v>233</v>
      </c>
      <c r="BT3727">
        <v>4</v>
      </c>
      <c r="BU3727" s="75">
        <f t="shared" si="6034"/>
        <v>104599.5</v>
      </c>
      <c r="BV3727" s="75">
        <f t="shared" si="6035"/>
        <v>8716.6299999999992</v>
      </c>
      <c r="BW3727" s="75">
        <f t="shared" si="6036"/>
        <v>4023.06</v>
      </c>
      <c r="BX3727" s="78">
        <f t="shared" si="6037"/>
        <v>50.29</v>
      </c>
      <c r="BY3727" s="69"/>
      <c r="CB3727" t="s">
        <v>5928</v>
      </c>
      <c r="CC3727">
        <f>+CC3726</f>
        <v>233</v>
      </c>
      <c r="CD3727">
        <v>4</v>
      </c>
      <c r="CE3727" s="75">
        <f t="shared" si="6038"/>
        <v>104599.5</v>
      </c>
      <c r="CF3727" s="75">
        <f t="shared" si="6039"/>
        <v>8716.6299999999992</v>
      </c>
      <c r="CG3727" s="75">
        <f t="shared" si="6040"/>
        <v>4023.06</v>
      </c>
      <c r="CH3727" s="78">
        <f t="shared" si="6041"/>
        <v>50.29</v>
      </c>
      <c r="CI3727" s="69"/>
      <c r="CL3727" t="s">
        <v>8079</v>
      </c>
      <c r="CM3727">
        <f>+CM3726</f>
        <v>233</v>
      </c>
      <c r="CN3727">
        <v>4</v>
      </c>
      <c r="CO3727" s="75">
        <f t="shared" si="6042"/>
        <v>104599.5</v>
      </c>
      <c r="CP3727" s="75">
        <f t="shared" si="6043"/>
        <v>8716.6299999999992</v>
      </c>
      <c r="CQ3727" s="75">
        <f t="shared" si="6044"/>
        <v>4023.06</v>
      </c>
      <c r="CR3727" s="78">
        <f t="shared" si="6045"/>
        <v>50.29</v>
      </c>
      <c r="CU3727" t="s">
        <v>10230</v>
      </c>
      <c r="CV3727">
        <f>+CV3726</f>
        <v>233</v>
      </c>
      <c r="CW3727">
        <v>4</v>
      </c>
      <c r="CX3727" s="75">
        <f t="shared" si="6046"/>
        <v>104599.5</v>
      </c>
      <c r="CY3727" s="75">
        <f t="shared" si="6047"/>
        <v>8716.6299999999992</v>
      </c>
      <c r="CZ3727" s="75">
        <f t="shared" si="6048"/>
        <v>4023.06</v>
      </c>
      <c r="DA3727" s="78">
        <f t="shared" si="6049"/>
        <v>50.29</v>
      </c>
    </row>
    <row r="3728" spans="60:105" ht="18.75" hidden="1" customHeight="1" x14ac:dyDescent="0.2">
      <c r="BH3728" t="s">
        <v>1624</v>
      </c>
      <c r="BI3728" s="62">
        <f>+BI3727</f>
        <v>233</v>
      </c>
      <c r="BJ3728" s="62">
        <v>5</v>
      </c>
      <c r="BK3728" s="76">
        <f t="shared" si="6030"/>
        <v>109829.48</v>
      </c>
      <c r="BL3728" s="76">
        <f t="shared" si="6031"/>
        <v>9152.4599999999991</v>
      </c>
      <c r="BM3728" s="76">
        <f t="shared" si="6032"/>
        <v>4224.21</v>
      </c>
      <c r="BN3728" s="79">
        <f t="shared" si="6033"/>
        <v>52.8</v>
      </c>
      <c r="BO3728" s="69"/>
      <c r="BR3728" t="s">
        <v>3775</v>
      </c>
      <c r="BS3728" s="62">
        <f>+BS3727</f>
        <v>233</v>
      </c>
      <c r="BT3728" s="62">
        <v>5</v>
      </c>
      <c r="BU3728" s="76">
        <f t="shared" si="6034"/>
        <v>109829.48</v>
      </c>
      <c r="BV3728" s="76">
        <f t="shared" si="6035"/>
        <v>9152.4599999999991</v>
      </c>
      <c r="BW3728" s="76">
        <f t="shared" si="6036"/>
        <v>4224.21</v>
      </c>
      <c r="BX3728" s="79">
        <f t="shared" si="6037"/>
        <v>52.8</v>
      </c>
      <c r="BY3728" s="69"/>
      <c r="CB3728" t="s">
        <v>5929</v>
      </c>
      <c r="CC3728" s="62">
        <f>+CC3727</f>
        <v>233</v>
      </c>
      <c r="CD3728" s="62">
        <v>5</v>
      </c>
      <c r="CE3728" s="76">
        <f t="shared" si="6038"/>
        <v>109829.48</v>
      </c>
      <c r="CF3728" s="76">
        <f t="shared" si="6039"/>
        <v>9152.4599999999991</v>
      </c>
      <c r="CG3728" s="76">
        <f t="shared" si="6040"/>
        <v>4224.21</v>
      </c>
      <c r="CH3728" s="79">
        <f t="shared" si="6041"/>
        <v>52.8</v>
      </c>
      <c r="CI3728" s="69"/>
      <c r="CL3728" t="s">
        <v>8080</v>
      </c>
      <c r="CM3728" s="62">
        <f>+CM3727</f>
        <v>233</v>
      </c>
      <c r="CN3728" s="62">
        <v>5</v>
      </c>
      <c r="CO3728" s="76">
        <f t="shared" si="6042"/>
        <v>109829.48</v>
      </c>
      <c r="CP3728" s="76">
        <f t="shared" si="6043"/>
        <v>9152.4599999999991</v>
      </c>
      <c r="CQ3728" s="76">
        <f t="shared" si="6044"/>
        <v>4224.21</v>
      </c>
      <c r="CR3728" s="79">
        <f t="shared" si="6045"/>
        <v>52.8</v>
      </c>
      <c r="CU3728" t="s">
        <v>10231</v>
      </c>
      <c r="CV3728" s="62">
        <f>+CV3727</f>
        <v>233</v>
      </c>
      <c r="CW3728" s="62">
        <v>5</v>
      </c>
      <c r="CX3728" s="76">
        <f t="shared" si="6046"/>
        <v>109829.48</v>
      </c>
      <c r="CY3728" s="76">
        <f t="shared" si="6047"/>
        <v>9152.4599999999991</v>
      </c>
      <c r="CZ3728" s="76">
        <f t="shared" si="6048"/>
        <v>4224.21</v>
      </c>
      <c r="DA3728" s="79">
        <f t="shared" si="6049"/>
        <v>52.8</v>
      </c>
    </row>
    <row r="3729" spans="60:105" ht="18.75" hidden="1" customHeight="1" x14ac:dyDescent="0.2">
      <c r="BH3729" t="s">
        <v>1625</v>
      </c>
      <c r="BI3729" s="57">
        <f>+BI3724+1</f>
        <v>234</v>
      </c>
      <c r="BJ3729" s="57">
        <v>1</v>
      </c>
      <c r="BK3729" s="74">
        <f t="shared" si="6030"/>
        <v>90808.77</v>
      </c>
      <c r="BL3729" s="74">
        <f t="shared" si="6031"/>
        <v>7567.4</v>
      </c>
      <c r="BM3729" s="74">
        <f t="shared" si="6032"/>
        <v>3492.64</v>
      </c>
      <c r="BN3729" s="77">
        <f t="shared" si="6033"/>
        <v>43.66</v>
      </c>
      <c r="BO3729" s="69"/>
      <c r="BR3729" t="s">
        <v>3776</v>
      </c>
      <c r="BS3729" s="57">
        <f>+BS3724+1</f>
        <v>234</v>
      </c>
      <c r="BT3729" s="57">
        <v>1</v>
      </c>
      <c r="BU3729" s="74">
        <f t="shared" si="6034"/>
        <v>90808.77</v>
      </c>
      <c r="BV3729" s="74">
        <f t="shared" si="6035"/>
        <v>7567.4</v>
      </c>
      <c r="BW3729" s="74">
        <f t="shared" si="6036"/>
        <v>3492.64</v>
      </c>
      <c r="BX3729" s="77">
        <f t="shared" si="6037"/>
        <v>43.66</v>
      </c>
      <c r="BY3729" s="69"/>
      <c r="CB3729" t="s">
        <v>5930</v>
      </c>
      <c r="CC3729" s="57">
        <f>+CC3724+1</f>
        <v>234</v>
      </c>
      <c r="CD3729" s="57">
        <v>1</v>
      </c>
      <c r="CE3729" s="74">
        <f t="shared" si="6038"/>
        <v>90808.77</v>
      </c>
      <c r="CF3729" s="74">
        <f t="shared" si="6039"/>
        <v>7567.4</v>
      </c>
      <c r="CG3729" s="74">
        <f t="shared" si="6040"/>
        <v>3492.64</v>
      </c>
      <c r="CH3729" s="77">
        <f t="shared" si="6041"/>
        <v>43.66</v>
      </c>
      <c r="CI3729" s="69"/>
      <c r="CL3729" t="s">
        <v>8081</v>
      </c>
      <c r="CM3729" s="57">
        <f>+CM3724+1</f>
        <v>234</v>
      </c>
      <c r="CN3729" s="57">
        <v>1</v>
      </c>
      <c r="CO3729" s="74">
        <f t="shared" si="6042"/>
        <v>90808.77</v>
      </c>
      <c r="CP3729" s="74">
        <f t="shared" si="6043"/>
        <v>7567.4</v>
      </c>
      <c r="CQ3729" s="74">
        <f t="shared" si="6044"/>
        <v>3492.64</v>
      </c>
      <c r="CR3729" s="77">
        <f t="shared" si="6045"/>
        <v>43.66</v>
      </c>
      <c r="CU3729" t="s">
        <v>10232</v>
      </c>
      <c r="CV3729" s="57">
        <f>+CV3724+1</f>
        <v>234</v>
      </c>
      <c r="CW3729" s="57">
        <v>1</v>
      </c>
      <c r="CX3729" s="74">
        <f t="shared" si="6046"/>
        <v>90808.77</v>
      </c>
      <c r="CY3729" s="74">
        <f t="shared" si="6047"/>
        <v>7567.4</v>
      </c>
      <c r="CZ3729" s="74">
        <f t="shared" si="6048"/>
        <v>3492.64</v>
      </c>
      <c r="DA3729" s="77">
        <f t="shared" si="6049"/>
        <v>43.66</v>
      </c>
    </row>
    <row r="3730" spans="60:105" ht="18.75" hidden="1" customHeight="1" x14ac:dyDescent="0.2">
      <c r="BH3730" t="s">
        <v>1626</v>
      </c>
      <c r="BI3730">
        <f>+BI3729</f>
        <v>234</v>
      </c>
      <c r="BJ3730">
        <v>2</v>
      </c>
      <c r="BK3730" s="75">
        <f t="shared" si="6030"/>
        <v>95349.2</v>
      </c>
      <c r="BL3730" s="75">
        <f t="shared" si="6031"/>
        <v>7945.77</v>
      </c>
      <c r="BM3730" s="75">
        <f t="shared" si="6032"/>
        <v>3667.28</v>
      </c>
      <c r="BN3730" s="78">
        <f t="shared" si="6033"/>
        <v>45.84</v>
      </c>
      <c r="BO3730" s="69"/>
      <c r="BR3730" t="s">
        <v>3777</v>
      </c>
      <c r="BS3730">
        <f>+BS3729</f>
        <v>234</v>
      </c>
      <c r="BT3730">
        <v>2</v>
      </c>
      <c r="BU3730" s="75">
        <f t="shared" si="6034"/>
        <v>95349.2</v>
      </c>
      <c r="BV3730" s="75">
        <f t="shared" si="6035"/>
        <v>7945.77</v>
      </c>
      <c r="BW3730" s="75">
        <f t="shared" si="6036"/>
        <v>3667.28</v>
      </c>
      <c r="BX3730" s="78">
        <f t="shared" si="6037"/>
        <v>45.84</v>
      </c>
      <c r="BY3730" s="69"/>
      <c r="CB3730" t="s">
        <v>5931</v>
      </c>
      <c r="CC3730">
        <f>+CC3729</f>
        <v>234</v>
      </c>
      <c r="CD3730">
        <v>2</v>
      </c>
      <c r="CE3730" s="75">
        <f t="shared" si="6038"/>
        <v>95349.2</v>
      </c>
      <c r="CF3730" s="75">
        <f t="shared" si="6039"/>
        <v>7945.77</v>
      </c>
      <c r="CG3730" s="75">
        <f t="shared" si="6040"/>
        <v>3667.28</v>
      </c>
      <c r="CH3730" s="78">
        <f t="shared" si="6041"/>
        <v>45.84</v>
      </c>
      <c r="CI3730" s="69"/>
      <c r="CL3730" t="s">
        <v>8082</v>
      </c>
      <c r="CM3730">
        <f>+CM3729</f>
        <v>234</v>
      </c>
      <c r="CN3730">
        <v>2</v>
      </c>
      <c r="CO3730" s="75">
        <f t="shared" si="6042"/>
        <v>95349.2</v>
      </c>
      <c r="CP3730" s="75">
        <f t="shared" si="6043"/>
        <v>7945.77</v>
      </c>
      <c r="CQ3730" s="75">
        <f t="shared" si="6044"/>
        <v>3667.28</v>
      </c>
      <c r="CR3730" s="78">
        <f t="shared" si="6045"/>
        <v>45.84</v>
      </c>
      <c r="CU3730" t="s">
        <v>10233</v>
      </c>
      <c r="CV3730">
        <f>+CV3729</f>
        <v>234</v>
      </c>
      <c r="CW3730">
        <v>2</v>
      </c>
      <c r="CX3730" s="75">
        <f t="shared" si="6046"/>
        <v>95349.2</v>
      </c>
      <c r="CY3730" s="75">
        <f t="shared" si="6047"/>
        <v>7945.77</v>
      </c>
      <c r="CZ3730" s="75">
        <f t="shared" si="6048"/>
        <v>3667.28</v>
      </c>
      <c r="DA3730" s="78">
        <f t="shared" si="6049"/>
        <v>45.84</v>
      </c>
    </row>
    <row r="3731" spans="60:105" ht="18.75" hidden="1" customHeight="1" x14ac:dyDescent="0.2">
      <c r="BH3731" t="s">
        <v>1627</v>
      </c>
      <c r="BI3731">
        <f>+BI3730</f>
        <v>234</v>
      </c>
      <c r="BJ3731">
        <v>3</v>
      </c>
      <c r="BK3731" s="75">
        <f t="shared" si="6030"/>
        <v>100116.66</v>
      </c>
      <c r="BL3731" s="75">
        <f t="shared" si="6031"/>
        <v>8343.06</v>
      </c>
      <c r="BM3731" s="75">
        <f t="shared" si="6032"/>
        <v>3850.64</v>
      </c>
      <c r="BN3731" s="78">
        <f t="shared" si="6033"/>
        <v>48.13</v>
      </c>
      <c r="BO3731" s="69"/>
      <c r="BR3731" t="s">
        <v>3778</v>
      </c>
      <c r="BS3731">
        <f>+BS3730</f>
        <v>234</v>
      </c>
      <c r="BT3731">
        <v>3</v>
      </c>
      <c r="BU3731" s="75">
        <f t="shared" si="6034"/>
        <v>100116.66</v>
      </c>
      <c r="BV3731" s="75">
        <f t="shared" si="6035"/>
        <v>8343.06</v>
      </c>
      <c r="BW3731" s="75">
        <f t="shared" si="6036"/>
        <v>3850.64</v>
      </c>
      <c r="BX3731" s="78">
        <f t="shared" si="6037"/>
        <v>48.13</v>
      </c>
      <c r="BY3731" s="69"/>
      <c r="CB3731" t="s">
        <v>5932</v>
      </c>
      <c r="CC3731">
        <f>+CC3730</f>
        <v>234</v>
      </c>
      <c r="CD3731">
        <v>3</v>
      </c>
      <c r="CE3731" s="75">
        <f t="shared" si="6038"/>
        <v>100116.66</v>
      </c>
      <c r="CF3731" s="75">
        <f t="shared" si="6039"/>
        <v>8343.06</v>
      </c>
      <c r="CG3731" s="75">
        <f t="shared" si="6040"/>
        <v>3850.64</v>
      </c>
      <c r="CH3731" s="78">
        <f t="shared" si="6041"/>
        <v>48.13</v>
      </c>
      <c r="CI3731" s="69"/>
      <c r="CL3731" t="s">
        <v>8083</v>
      </c>
      <c r="CM3731">
        <f>+CM3730</f>
        <v>234</v>
      </c>
      <c r="CN3731">
        <v>3</v>
      </c>
      <c r="CO3731" s="75">
        <f t="shared" si="6042"/>
        <v>100116.66</v>
      </c>
      <c r="CP3731" s="75">
        <f t="shared" si="6043"/>
        <v>8343.06</v>
      </c>
      <c r="CQ3731" s="75">
        <f t="shared" si="6044"/>
        <v>3850.64</v>
      </c>
      <c r="CR3731" s="78">
        <f t="shared" si="6045"/>
        <v>48.13</v>
      </c>
      <c r="CU3731" t="s">
        <v>10234</v>
      </c>
      <c r="CV3731">
        <f>+CV3730</f>
        <v>234</v>
      </c>
      <c r="CW3731">
        <v>3</v>
      </c>
      <c r="CX3731" s="75">
        <f t="shared" si="6046"/>
        <v>100116.66</v>
      </c>
      <c r="CY3731" s="75">
        <f t="shared" si="6047"/>
        <v>8343.06</v>
      </c>
      <c r="CZ3731" s="75">
        <f t="shared" si="6048"/>
        <v>3850.64</v>
      </c>
      <c r="DA3731" s="78">
        <f t="shared" si="6049"/>
        <v>48.13</v>
      </c>
    </row>
    <row r="3732" spans="60:105" ht="18.75" hidden="1" customHeight="1" x14ac:dyDescent="0.2">
      <c r="BH3732" t="s">
        <v>1628</v>
      </c>
      <c r="BI3732">
        <f>+BI3731</f>
        <v>234</v>
      </c>
      <c r="BJ3732">
        <v>4</v>
      </c>
      <c r="BK3732" s="75">
        <f t="shared" si="6030"/>
        <v>105122.5</v>
      </c>
      <c r="BL3732" s="75">
        <f t="shared" si="6031"/>
        <v>8760.2099999999991</v>
      </c>
      <c r="BM3732" s="75">
        <f t="shared" si="6032"/>
        <v>4043.17</v>
      </c>
      <c r="BN3732" s="78">
        <f t="shared" si="6033"/>
        <v>50.54</v>
      </c>
      <c r="BO3732" s="69"/>
      <c r="BR3732" t="s">
        <v>3779</v>
      </c>
      <c r="BS3732">
        <f>+BS3731</f>
        <v>234</v>
      </c>
      <c r="BT3732">
        <v>4</v>
      </c>
      <c r="BU3732" s="75">
        <f t="shared" si="6034"/>
        <v>105122.5</v>
      </c>
      <c r="BV3732" s="75">
        <f t="shared" si="6035"/>
        <v>8760.2099999999991</v>
      </c>
      <c r="BW3732" s="75">
        <f t="shared" si="6036"/>
        <v>4043.17</v>
      </c>
      <c r="BX3732" s="78">
        <f t="shared" si="6037"/>
        <v>50.54</v>
      </c>
      <c r="BY3732" s="69"/>
      <c r="CB3732" t="s">
        <v>5933</v>
      </c>
      <c r="CC3732">
        <f>+CC3731</f>
        <v>234</v>
      </c>
      <c r="CD3732">
        <v>4</v>
      </c>
      <c r="CE3732" s="75">
        <f t="shared" si="6038"/>
        <v>105122.5</v>
      </c>
      <c r="CF3732" s="75">
        <f t="shared" si="6039"/>
        <v>8760.2099999999991</v>
      </c>
      <c r="CG3732" s="75">
        <f t="shared" si="6040"/>
        <v>4043.17</v>
      </c>
      <c r="CH3732" s="78">
        <f t="shared" si="6041"/>
        <v>50.54</v>
      </c>
      <c r="CI3732" s="69"/>
      <c r="CL3732" t="s">
        <v>8084</v>
      </c>
      <c r="CM3732">
        <f>+CM3731</f>
        <v>234</v>
      </c>
      <c r="CN3732">
        <v>4</v>
      </c>
      <c r="CO3732" s="75">
        <f t="shared" si="6042"/>
        <v>105122.5</v>
      </c>
      <c r="CP3732" s="75">
        <f t="shared" si="6043"/>
        <v>8760.2099999999991</v>
      </c>
      <c r="CQ3732" s="75">
        <f t="shared" si="6044"/>
        <v>4043.17</v>
      </c>
      <c r="CR3732" s="78">
        <f t="shared" si="6045"/>
        <v>50.54</v>
      </c>
      <c r="CU3732" t="s">
        <v>10235</v>
      </c>
      <c r="CV3732">
        <f>+CV3731</f>
        <v>234</v>
      </c>
      <c r="CW3732">
        <v>4</v>
      </c>
      <c r="CX3732" s="75">
        <f t="shared" si="6046"/>
        <v>105122.5</v>
      </c>
      <c r="CY3732" s="75">
        <f t="shared" si="6047"/>
        <v>8760.2099999999991</v>
      </c>
      <c r="CZ3732" s="75">
        <f t="shared" si="6048"/>
        <v>4043.17</v>
      </c>
      <c r="DA3732" s="78">
        <f t="shared" si="6049"/>
        <v>50.54</v>
      </c>
    </row>
    <row r="3733" spans="60:105" ht="18.75" hidden="1" customHeight="1" x14ac:dyDescent="0.2">
      <c r="BH3733" t="s">
        <v>1629</v>
      </c>
      <c r="BI3733" s="62">
        <f>+BI3732</f>
        <v>234</v>
      </c>
      <c r="BJ3733" s="62">
        <v>5</v>
      </c>
      <c r="BK3733" s="76">
        <f t="shared" si="6030"/>
        <v>110378.62</v>
      </c>
      <c r="BL3733" s="76">
        <f t="shared" si="6031"/>
        <v>9198.2199999999993</v>
      </c>
      <c r="BM3733" s="76">
        <f t="shared" si="6032"/>
        <v>4245.33</v>
      </c>
      <c r="BN3733" s="79">
        <f t="shared" si="6033"/>
        <v>53.07</v>
      </c>
      <c r="BO3733" s="69"/>
      <c r="BR3733" t="s">
        <v>3780</v>
      </c>
      <c r="BS3733" s="62">
        <f>+BS3732</f>
        <v>234</v>
      </c>
      <c r="BT3733" s="62">
        <v>5</v>
      </c>
      <c r="BU3733" s="76">
        <f t="shared" si="6034"/>
        <v>110378.62</v>
      </c>
      <c r="BV3733" s="76">
        <f t="shared" si="6035"/>
        <v>9198.2199999999993</v>
      </c>
      <c r="BW3733" s="76">
        <f t="shared" si="6036"/>
        <v>4245.33</v>
      </c>
      <c r="BX3733" s="79">
        <f t="shared" si="6037"/>
        <v>53.07</v>
      </c>
      <c r="BY3733" s="69"/>
      <c r="CB3733" t="s">
        <v>5934</v>
      </c>
      <c r="CC3733" s="62">
        <f>+CC3732</f>
        <v>234</v>
      </c>
      <c r="CD3733" s="62">
        <v>5</v>
      </c>
      <c r="CE3733" s="76">
        <f t="shared" si="6038"/>
        <v>110378.62</v>
      </c>
      <c r="CF3733" s="76">
        <f t="shared" si="6039"/>
        <v>9198.2199999999993</v>
      </c>
      <c r="CG3733" s="76">
        <f t="shared" si="6040"/>
        <v>4245.33</v>
      </c>
      <c r="CH3733" s="79">
        <f t="shared" si="6041"/>
        <v>53.07</v>
      </c>
      <c r="CI3733" s="69"/>
      <c r="CL3733" t="s">
        <v>8085</v>
      </c>
      <c r="CM3733" s="62">
        <f>+CM3732</f>
        <v>234</v>
      </c>
      <c r="CN3733" s="62">
        <v>5</v>
      </c>
      <c r="CO3733" s="76">
        <f t="shared" si="6042"/>
        <v>110378.62</v>
      </c>
      <c r="CP3733" s="76">
        <f t="shared" si="6043"/>
        <v>9198.2199999999993</v>
      </c>
      <c r="CQ3733" s="76">
        <f t="shared" si="6044"/>
        <v>4245.33</v>
      </c>
      <c r="CR3733" s="79">
        <f t="shared" si="6045"/>
        <v>53.07</v>
      </c>
      <c r="CU3733" t="s">
        <v>10236</v>
      </c>
      <c r="CV3733" s="62">
        <f>+CV3732</f>
        <v>234</v>
      </c>
      <c r="CW3733" s="62">
        <v>5</v>
      </c>
      <c r="CX3733" s="76">
        <f t="shared" si="6046"/>
        <v>110378.62</v>
      </c>
      <c r="CY3733" s="76">
        <f t="shared" si="6047"/>
        <v>9198.2199999999993</v>
      </c>
      <c r="CZ3733" s="76">
        <f t="shared" si="6048"/>
        <v>4245.33</v>
      </c>
      <c r="DA3733" s="79">
        <f t="shared" si="6049"/>
        <v>53.07</v>
      </c>
    </row>
    <row r="3734" spans="60:105" ht="18.75" hidden="1" customHeight="1" x14ac:dyDescent="0.2">
      <c r="BH3734" t="s">
        <v>1630</v>
      </c>
      <c r="BI3734" s="57">
        <f>+BI3729+1</f>
        <v>235</v>
      </c>
      <c r="BJ3734" s="57">
        <v>1</v>
      </c>
      <c r="BK3734" s="74">
        <f t="shared" si="6030"/>
        <v>91262.81</v>
      </c>
      <c r="BL3734" s="74">
        <f t="shared" si="6031"/>
        <v>7605.23</v>
      </c>
      <c r="BM3734" s="74">
        <f t="shared" si="6032"/>
        <v>3510.11</v>
      </c>
      <c r="BN3734" s="77">
        <f t="shared" si="6033"/>
        <v>43.88</v>
      </c>
      <c r="BO3734" s="69"/>
      <c r="BR3734" t="s">
        <v>3781</v>
      </c>
      <c r="BS3734" s="57">
        <f>+BS3729+1</f>
        <v>235</v>
      </c>
      <c r="BT3734" s="57">
        <v>1</v>
      </c>
      <c r="BU3734" s="74">
        <f t="shared" si="6034"/>
        <v>91262.81</v>
      </c>
      <c r="BV3734" s="74">
        <f t="shared" si="6035"/>
        <v>7605.23</v>
      </c>
      <c r="BW3734" s="74">
        <f t="shared" si="6036"/>
        <v>3510.11</v>
      </c>
      <c r="BX3734" s="77">
        <f t="shared" si="6037"/>
        <v>43.88</v>
      </c>
      <c r="BY3734" s="69"/>
      <c r="CB3734" t="s">
        <v>5935</v>
      </c>
      <c r="CC3734" s="57">
        <f>+CC3729+1</f>
        <v>235</v>
      </c>
      <c r="CD3734" s="57">
        <v>1</v>
      </c>
      <c r="CE3734" s="74">
        <f t="shared" si="6038"/>
        <v>91262.81</v>
      </c>
      <c r="CF3734" s="74">
        <f t="shared" si="6039"/>
        <v>7605.23</v>
      </c>
      <c r="CG3734" s="74">
        <f t="shared" si="6040"/>
        <v>3510.11</v>
      </c>
      <c r="CH3734" s="77">
        <f t="shared" si="6041"/>
        <v>43.88</v>
      </c>
      <c r="CI3734" s="69"/>
      <c r="CL3734" t="s">
        <v>8086</v>
      </c>
      <c r="CM3734" s="57">
        <f>+CM3729+1</f>
        <v>235</v>
      </c>
      <c r="CN3734" s="57">
        <v>1</v>
      </c>
      <c r="CO3734" s="74">
        <f t="shared" si="6042"/>
        <v>91262.81</v>
      </c>
      <c r="CP3734" s="74">
        <f t="shared" si="6043"/>
        <v>7605.23</v>
      </c>
      <c r="CQ3734" s="74">
        <f t="shared" si="6044"/>
        <v>3510.11</v>
      </c>
      <c r="CR3734" s="77">
        <f t="shared" si="6045"/>
        <v>43.88</v>
      </c>
      <c r="CU3734" t="s">
        <v>10237</v>
      </c>
      <c r="CV3734" s="57">
        <f>+CV3729+1</f>
        <v>235</v>
      </c>
      <c r="CW3734" s="57">
        <v>1</v>
      </c>
      <c r="CX3734" s="74">
        <f t="shared" si="6046"/>
        <v>91262.81</v>
      </c>
      <c r="CY3734" s="74">
        <f t="shared" si="6047"/>
        <v>7605.23</v>
      </c>
      <c r="CZ3734" s="74">
        <f t="shared" si="6048"/>
        <v>3510.11</v>
      </c>
      <c r="DA3734" s="77">
        <f t="shared" si="6049"/>
        <v>43.88</v>
      </c>
    </row>
    <row r="3735" spans="60:105" ht="18.75" hidden="1" customHeight="1" x14ac:dyDescent="0.2">
      <c r="BH3735" t="s">
        <v>1631</v>
      </c>
      <c r="BI3735">
        <f>+BI3734</f>
        <v>235</v>
      </c>
      <c r="BJ3735">
        <v>2</v>
      </c>
      <c r="BK3735" s="75">
        <f t="shared" si="6030"/>
        <v>95825.95</v>
      </c>
      <c r="BL3735" s="75">
        <f t="shared" si="6031"/>
        <v>7985.5</v>
      </c>
      <c r="BM3735" s="75">
        <f t="shared" si="6032"/>
        <v>3685.61</v>
      </c>
      <c r="BN3735" s="78">
        <f t="shared" si="6033"/>
        <v>46.07</v>
      </c>
      <c r="BO3735" s="69"/>
      <c r="BR3735" t="s">
        <v>3782</v>
      </c>
      <c r="BS3735">
        <f>+BS3734</f>
        <v>235</v>
      </c>
      <c r="BT3735">
        <v>2</v>
      </c>
      <c r="BU3735" s="75">
        <f t="shared" si="6034"/>
        <v>95825.95</v>
      </c>
      <c r="BV3735" s="75">
        <f t="shared" si="6035"/>
        <v>7985.5</v>
      </c>
      <c r="BW3735" s="75">
        <f t="shared" si="6036"/>
        <v>3685.61</v>
      </c>
      <c r="BX3735" s="78">
        <f t="shared" si="6037"/>
        <v>46.07</v>
      </c>
      <c r="BY3735" s="69"/>
      <c r="CB3735" t="s">
        <v>5936</v>
      </c>
      <c r="CC3735">
        <f>+CC3734</f>
        <v>235</v>
      </c>
      <c r="CD3735">
        <v>2</v>
      </c>
      <c r="CE3735" s="75">
        <f t="shared" si="6038"/>
        <v>95825.95</v>
      </c>
      <c r="CF3735" s="75">
        <f t="shared" si="6039"/>
        <v>7985.5</v>
      </c>
      <c r="CG3735" s="75">
        <f t="shared" si="6040"/>
        <v>3685.61</v>
      </c>
      <c r="CH3735" s="78">
        <f t="shared" si="6041"/>
        <v>46.07</v>
      </c>
      <c r="CI3735" s="69"/>
      <c r="CL3735" t="s">
        <v>8087</v>
      </c>
      <c r="CM3735">
        <f>+CM3734</f>
        <v>235</v>
      </c>
      <c r="CN3735">
        <v>2</v>
      </c>
      <c r="CO3735" s="75">
        <f t="shared" si="6042"/>
        <v>95825.95</v>
      </c>
      <c r="CP3735" s="75">
        <f t="shared" si="6043"/>
        <v>7985.5</v>
      </c>
      <c r="CQ3735" s="75">
        <f t="shared" si="6044"/>
        <v>3685.61</v>
      </c>
      <c r="CR3735" s="78">
        <f t="shared" si="6045"/>
        <v>46.07</v>
      </c>
      <c r="CU3735" t="s">
        <v>10238</v>
      </c>
      <c r="CV3735">
        <f>+CV3734</f>
        <v>235</v>
      </c>
      <c r="CW3735">
        <v>2</v>
      </c>
      <c r="CX3735" s="75">
        <f t="shared" si="6046"/>
        <v>95825.95</v>
      </c>
      <c r="CY3735" s="75">
        <f t="shared" si="6047"/>
        <v>7985.5</v>
      </c>
      <c r="CZ3735" s="75">
        <f t="shared" si="6048"/>
        <v>3685.61</v>
      </c>
      <c r="DA3735" s="78">
        <f t="shared" si="6049"/>
        <v>46.07</v>
      </c>
    </row>
    <row r="3736" spans="60:105" ht="18.75" hidden="1" customHeight="1" x14ac:dyDescent="0.2">
      <c r="BH3736" t="s">
        <v>1632</v>
      </c>
      <c r="BI3736">
        <f>+BI3735</f>
        <v>235</v>
      </c>
      <c r="BJ3736">
        <v>3</v>
      </c>
      <c r="BK3736" s="75">
        <f t="shared" si="6030"/>
        <v>100617.25</v>
      </c>
      <c r="BL3736" s="75">
        <f t="shared" si="6031"/>
        <v>8384.77</v>
      </c>
      <c r="BM3736" s="75">
        <f t="shared" si="6032"/>
        <v>3869.89</v>
      </c>
      <c r="BN3736" s="78">
        <f t="shared" si="6033"/>
        <v>48.37</v>
      </c>
      <c r="BO3736" s="69"/>
      <c r="BR3736" t="s">
        <v>3783</v>
      </c>
      <c r="BS3736">
        <f>+BS3735</f>
        <v>235</v>
      </c>
      <c r="BT3736">
        <v>3</v>
      </c>
      <c r="BU3736" s="75">
        <f t="shared" si="6034"/>
        <v>100617.25</v>
      </c>
      <c r="BV3736" s="75">
        <f t="shared" si="6035"/>
        <v>8384.77</v>
      </c>
      <c r="BW3736" s="75">
        <f t="shared" si="6036"/>
        <v>3869.89</v>
      </c>
      <c r="BX3736" s="78">
        <f t="shared" si="6037"/>
        <v>48.37</v>
      </c>
      <c r="BY3736" s="69"/>
      <c r="CB3736" t="s">
        <v>5937</v>
      </c>
      <c r="CC3736">
        <f>+CC3735</f>
        <v>235</v>
      </c>
      <c r="CD3736">
        <v>3</v>
      </c>
      <c r="CE3736" s="75">
        <f t="shared" si="6038"/>
        <v>100617.25</v>
      </c>
      <c r="CF3736" s="75">
        <f t="shared" si="6039"/>
        <v>8384.77</v>
      </c>
      <c r="CG3736" s="75">
        <f t="shared" si="6040"/>
        <v>3869.89</v>
      </c>
      <c r="CH3736" s="78">
        <f t="shared" si="6041"/>
        <v>48.37</v>
      </c>
      <c r="CI3736" s="69"/>
      <c r="CL3736" t="s">
        <v>8088</v>
      </c>
      <c r="CM3736">
        <f>+CM3735</f>
        <v>235</v>
      </c>
      <c r="CN3736">
        <v>3</v>
      </c>
      <c r="CO3736" s="75">
        <f t="shared" si="6042"/>
        <v>100617.25</v>
      </c>
      <c r="CP3736" s="75">
        <f t="shared" si="6043"/>
        <v>8384.77</v>
      </c>
      <c r="CQ3736" s="75">
        <f t="shared" si="6044"/>
        <v>3869.89</v>
      </c>
      <c r="CR3736" s="78">
        <f t="shared" si="6045"/>
        <v>48.37</v>
      </c>
      <c r="CU3736" t="s">
        <v>10239</v>
      </c>
      <c r="CV3736">
        <f>+CV3735</f>
        <v>235</v>
      </c>
      <c r="CW3736">
        <v>3</v>
      </c>
      <c r="CX3736" s="75">
        <f t="shared" si="6046"/>
        <v>100617.25</v>
      </c>
      <c r="CY3736" s="75">
        <f t="shared" si="6047"/>
        <v>8384.77</v>
      </c>
      <c r="CZ3736" s="75">
        <f t="shared" si="6048"/>
        <v>3869.89</v>
      </c>
      <c r="DA3736" s="78">
        <f t="shared" si="6049"/>
        <v>48.37</v>
      </c>
    </row>
    <row r="3737" spans="60:105" ht="18.75" hidden="1" customHeight="1" x14ac:dyDescent="0.2">
      <c r="BH3737" t="s">
        <v>1633</v>
      </c>
      <c r="BI3737">
        <f>+BI3736</f>
        <v>235</v>
      </c>
      <c r="BJ3737">
        <v>4</v>
      </c>
      <c r="BK3737" s="75">
        <f t="shared" si="6030"/>
        <v>105648.11</v>
      </c>
      <c r="BL3737" s="75">
        <f t="shared" si="6031"/>
        <v>8804.01</v>
      </c>
      <c r="BM3737" s="75">
        <f t="shared" si="6032"/>
        <v>4063.39</v>
      </c>
      <c r="BN3737" s="78">
        <f t="shared" si="6033"/>
        <v>50.79</v>
      </c>
      <c r="BO3737" s="69"/>
      <c r="BR3737" t="s">
        <v>3784</v>
      </c>
      <c r="BS3737">
        <f>+BS3736</f>
        <v>235</v>
      </c>
      <c r="BT3737">
        <v>4</v>
      </c>
      <c r="BU3737" s="75">
        <f t="shared" si="6034"/>
        <v>105648.11</v>
      </c>
      <c r="BV3737" s="75">
        <f t="shared" si="6035"/>
        <v>8804.01</v>
      </c>
      <c r="BW3737" s="75">
        <f t="shared" si="6036"/>
        <v>4063.39</v>
      </c>
      <c r="BX3737" s="78">
        <f t="shared" si="6037"/>
        <v>50.79</v>
      </c>
      <c r="BY3737" s="69"/>
      <c r="CB3737" t="s">
        <v>5938</v>
      </c>
      <c r="CC3737">
        <f>+CC3736</f>
        <v>235</v>
      </c>
      <c r="CD3737">
        <v>4</v>
      </c>
      <c r="CE3737" s="75">
        <f t="shared" si="6038"/>
        <v>105648.11</v>
      </c>
      <c r="CF3737" s="75">
        <f t="shared" si="6039"/>
        <v>8804.01</v>
      </c>
      <c r="CG3737" s="75">
        <f t="shared" si="6040"/>
        <v>4063.39</v>
      </c>
      <c r="CH3737" s="78">
        <f t="shared" si="6041"/>
        <v>50.79</v>
      </c>
      <c r="CI3737" s="69"/>
      <c r="CL3737" t="s">
        <v>8089</v>
      </c>
      <c r="CM3737">
        <f>+CM3736</f>
        <v>235</v>
      </c>
      <c r="CN3737">
        <v>4</v>
      </c>
      <c r="CO3737" s="75">
        <f t="shared" si="6042"/>
        <v>105648.11</v>
      </c>
      <c r="CP3737" s="75">
        <f t="shared" si="6043"/>
        <v>8804.01</v>
      </c>
      <c r="CQ3737" s="75">
        <f t="shared" si="6044"/>
        <v>4063.39</v>
      </c>
      <c r="CR3737" s="78">
        <f t="shared" si="6045"/>
        <v>50.79</v>
      </c>
      <c r="CU3737" t="s">
        <v>10240</v>
      </c>
      <c r="CV3737">
        <f>+CV3736</f>
        <v>235</v>
      </c>
      <c r="CW3737">
        <v>4</v>
      </c>
      <c r="CX3737" s="75">
        <f t="shared" si="6046"/>
        <v>105648.11</v>
      </c>
      <c r="CY3737" s="75">
        <f t="shared" si="6047"/>
        <v>8804.01</v>
      </c>
      <c r="CZ3737" s="75">
        <f t="shared" si="6048"/>
        <v>4063.39</v>
      </c>
      <c r="DA3737" s="78">
        <f t="shared" si="6049"/>
        <v>50.79</v>
      </c>
    </row>
    <row r="3738" spans="60:105" ht="18.75" hidden="1" customHeight="1" x14ac:dyDescent="0.2">
      <c r="BH3738" t="s">
        <v>1634</v>
      </c>
      <c r="BI3738" s="62">
        <f>+BI3737</f>
        <v>235</v>
      </c>
      <c r="BJ3738" s="62">
        <v>5</v>
      </c>
      <c r="BK3738" s="76">
        <f t="shared" si="6030"/>
        <v>110930.52</v>
      </c>
      <c r="BL3738" s="76">
        <f t="shared" si="6031"/>
        <v>9244.2099999999991</v>
      </c>
      <c r="BM3738" s="76">
        <f t="shared" si="6032"/>
        <v>4266.5600000000004</v>
      </c>
      <c r="BN3738" s="79">
        <f t="shared" si="6033"/>
        <v>53.33</v>
      </c>
      <c r="BO3738" s="69"/>
      <c r="BR3738" t="s">
        <v>3785</v>
      </c>
      <c r="BS3738" s="62">
        <f>+BS3737</f>
        <v>235</v>
      </c>
      <c r="BT3738" s="62">
        <v>5</v>
      </c>
      <c r="BU3738" s="76">
        <f t="shared" si="6034"/>
        <v>110930.52</v>
      </c>
      <c r="BV3738" s="76">
        <f t="shared" si="6035"/>
        <v>9244.2099999999991</v>
      </c>
      <c r="BW3738" s="76">
        <f t="shared" si="6036"/>
        <v>4266.5600000000004</v>
      </c>
      <c r="BX3738" s="79">
        <f t="shared" si="6037"/>
        <v>53.33</v>
      </c>
      <c r="BY3738" s="69"/>
      <c r="CB3738" t="s">
        <v>5939</v>
      </c>
      <c r="CC3738" s="62">
        <f>+CC3737</f>
        <v>235</v>
      </c>
      <c r="CD3738" s="62">
        <v>5</v>
      </c>
      <c r="CE3738" s="76">
        <f t="shared" si="6038"/>
        <v>110930.52</v>
      </c>
      <c r="CF3738" s="76">
        <f t="shared" si="6039"/>
        <v>9244.2099999999991</v>
      </c>
      <c r="CG3738" s="76">
        <f t="shared" si="6040"/>
        <v>4266.5600000000004</v>
      </c>
      <c r="CH3738" s="79">
        <f t="shared" si="6041"/>
        <v>53.33</v>
      </c>
      <c r="CI3738" s="69"/>
      <c r="CL3738" t="s">
        <v>8090</v>
      </c>
      <c r="CM3738" s="62">
        <f>+CM3737</f>
        <v>235</v>
      </c>
      <c r="CN3738" s="62">
        <v>5</v>
      </c>
      <c r="CO3738" s="76">
        <f t="shared" si="6042"/>
        <v>110930.52</v>
      </c>
      <c r="CP3738" s="76">
        <f t="shared" si="6043"/>
        <v>9244.2099999999991</v>
      </c>
      <c r="CQ3738" s="76">
        <f t="shared" si="6044"/>
        <v>4266.5600000000004</v>
      </c>
      <c r="CR3738" s="79">
        <f t="shared" si="6045"/>
        <v>53.33</v>
      </c>
      <c r="CU3738" t="s">
        <v>10241</v>
      </c>
      <c r="CV3738" s="62">
        <f>+CV3737</f>
        <v>235</v>
      </c>
      <c r="CW3738" s="62">
        <v>5</v>
      </c>
      <c r="CX3738" s="76">
        <f t="shared" si="6046"/>
        <v>110930.52</v>
      </c>
      <c r="CY3738" s="76">
        <f t="shared" si="6047"/>
        <v>9244.2099999999991</v>
      </c>
      <c r="CZ3738" s="76">
        <f t="shared" si="6048"/>
        <v>4266.5600000000004</v>
      </c>
      <c r="DA3738" s="79">
        <f t="shared" si="6049"/>
        <v>53.33</v>
      </c>
    </row>
    <row r="3739" spans="60:105" ht="18.75" hidden="1" customHeight="1" x14ac:dyDescent="0.2">
      <c r="BH3739" t="s">
        <v>1635</v>
      </c>
      <c r="BI3739" s="57">
        <f>+BI3734+1</f>
        <v>236</v>
      </c>
      <c r="BJ3739" s="57">
        <v>1</v>
      </c>
      <c r="BK3739" s="74">
        <f t="shared" si="6030"/>
        <v>91719.12</v>
      </c>
      <c r="BL3739" s="74">
        <f t="shared" si="6031"/>
        <v>7643.26</v>
      </c>
      <c r="BM3739" s="74">
        <f t="shared" si="6032"/>
        <v>3527.66</v>
      </c>
      <c r="BN3739" s="77">
        <f t="shared" si="6033"/>
        <v>44.1</v>
      </c>
      <c r="BO3739" s="69"/>
      <c r="BR3739" t="s">
        <v>3786</v>
      </c>
      <c r="BS3739" s="57">
        <f>+BS3734+1</f>
        <v>236</v>
      </c>
      <c r="BT3739" s="57">
        <v>1</v>
      </c>
      <c r="BU3739" s="74">
        <f t="shared" si="6034"/>
        <v>91719.12</v>
      </c>
      <c r="BV3739" s="74">
        <f t="shared" si="6035"/>
        <v>7643.26</v>
      </c>
      <c r="BW3739" s="74">
        <f t="shared" si="6036"/>
        <v>3527.66</v>
      </c>
      <c r="BX3739" s="77">
        <f t="shared" si="6037"/>
        <v>44.1</v>
      </c>
      <c r="BY3739" s="69"/>
      <c r="CB3739" t="s">
        <v>5940</v>
      </c>
      <c r="CC3739" s="57">
        <f>+CC3734+1</f>
        <v>236</v>
      </c>
      <c r="CD3739" s="57">
        <v>1</v>
      </c>
      <c r="CE3739" s="74">
        <f t="shared" si="6038"/>
        <v>91719.12</v>
      </c>
      <c r="CF3739" s="74">
        <f t="shared" si="6039"/>
        <v>7643.26</v>
      </c>
      <c r="CG3739" s="74">
        <f t="shared" si="6040"/>
        <v>3527.66</v>
      </c>
      <c r="CH3739" s="77">
        <f t="shared" si="6041"/>
        <v>44.1</v>
      </c>
      <c r="CI3739" s="69"/>
      <c r="CL3739" t="s">
        <v>8091</v>
      </c>
      <c r="CM3739" s="57">
        <f>+CM3734+1</f>
        <v>236</v>
      </c>
      <c r="CN3739" s="57">
        <v>1</v>
      </c>
      <c r="CO3739" s="74">
        <f t="shared" si="6042"/>
        <v>91719.12</v>
      </c>
      <c r="CP3739" s="74">
        <f t="shared" si="6043"/>
        <v>7643.26</v>
      </c>
      <c r="CQ3739" s="74">
        <f t="shared" si="6044"/>
        <v>3527.66</v>
      </c>
      <c r="CR3739" s="77">
        <f t="shared" si="6045"/>
        <v>44.1</v>
      </c>
      <c r="CU3739" t="s">
        <v>10242</v>
      </c>
      <c r="CV3739" s="57">
        <f>+CV3734+1</f>
        <v>236</v>
      </c>
      <c r="CW3739" s="57">
        <v>1</v>
      </c>
      <c r="CX3739" s="74">
        <f t="shared" si="6046"/>
        <v>91719.12</v>
      </c>
      <c r="CY3739" s="74">
        <f t="shared" si="6047"/>
        <v>7643.26</v>
      </c>
      <c r="CZ3739" s="74">
        <f t="shared" si="6048"/>
        <v>3527.66</v>
      </c>
      <c r="DA3739" s="77">
        <f t="shared" si="6049"/>
        <v>44.1</v>
      </c>
    </row>
    <row r="3740" spans="60:105" ht="18.75" hidden="1" customHeight="1" x14ac:dyDescent="0.2">
      <c r="BH3740" t="s">
        <v>1636</v>
      </c>
      <c r="BI3740">
        <f>+BI3739</f>
        <v>236</v>
      </c>
      <c r="BJ3740">
        <v>2</v>
      </c>
      <c r="BK3740" s="75">
        <f t="shared" si="6030"/>
        <v>96305.08</v>
      </c>
      <c r="BL3740" s="75">
        <f t="shared" si="6031"/>
        <v>8025.42</v>
      </c>
      <c r="BM3740" s="75">
        <f t="shared" si="6032"/>
        <v>3704.04</v>
      </c>
      <c r="BN3740" s="78">
        <f t="shared" si="6033"/>
        <v>46.3</v>
      </c>
      <c r="BO3740" s="69"/>
      <c r="BR3740" t="s">
        <v>3787</v>
      </c>
      <c r="BS3740">
        <f>+BS3739</f>
        <v>236</v>
      </c>
      <c r="BT3740">
        <v>2</v>
      </c>
      <c r="BU3740" s="75">
        <f t="shared" si="6034"/>
        <v>96305.08</v>
      </c>
      <c r="BV3740" s="75">
        <f t="shared" si="6035"/>
        <v>8025.42</v>
      </c>
      <c r="BW3740" s="75">
        <f t="shared" si="6036"/>
        <v>3704.04</v>
      </c>
      <c r="BX3740" s="78">
        <f t="shared" si="6037"/>
        <v>46.3</v>
      </c>
      <c r="BY3740" s="69"/>
      <c r="CB3740" t="s">
        <v>5941</v>
      </c>
      <c r="CC3740">
        <f>+CC3739</f>
        <v>236</v>
      </c>
      <c r="CD3740">
        <v>2</v>
      </c>
      <c r="CE3740" s="75">
        <f t="shared" si="6038"/>
        <v>96305.08</v>
      </c>
      <c r="CF3740" s="75">
        <f t="shared" si="6039"/>
        <v>8025.42</v>
      </c>
      <c r="CG3740" s="75">
        <f t="shared" si="6040"/>
        <v>3704.04</v>
      </c>
      <c r="CH3740" s="78">
        <f t="shared" si="6041"/>
        <v>46.3</v>
      </c>
      <c r="CI3740" s="69"/>
      <c r="CL3740" t="s">
        <v>8092</v>
      </c>
      <c r="CM3740">
        <f>+CM3739</f>
        <v>236</v>
      </c>
      <c r="CN3740">
        <v>2</v>
      </c>
      <c r="CO3740" s="75">
        <f t="shared" si="6042"/>
        <v>96305.08</v>
      </c>
      <c r="CP3740" s="75">
        <f t="shared" si="6043"/>
        <v>8025.42</v>
      </c>
      <c r="CQ3740" s="75">
        <f t="shared" si="6044"/>
        <v>3704.04</v>
      </c>
      <c r="CR3740" s="78">
        <f t="shared" si="6045"/>
        <v>46.3</v>
      </c>
      <c r="CU3740" t="s">
        <v>10243</v>
      </c>
      <c r="CV3740">
        <f>+CV3739</f>
        <v>236</v>
      </c>
      <c r="CW3740">
        <v>2</v>
      </c>
      <c r="CX3740" s="75">
        <f t="shared" si="6046"/>
        <v>96305.08</v>
      </c>
      <c r="CY3740" s="75">
        <f t="shared" si="6047"/>
        <v>8025.42</v>
      </c>
      <c r="CZ3740" s="75">
        <f t="shared" si="6048"/>
        <v>3704.04</v>
      </c>
      <c r="DA3740" s="78">
        <f t="shared" si="6049"/>
        <v>46.3</v>
      </c>
    </row>
    <row r="3741" spans="60:105" ht="18.75" hidden="1" customHeight="1" x14ac:dyDescent="0.2">
      <c r="BH3741" t="s">
        <v>1637</v>
      </c>
      <c r="BI3741">
        <f>+BI3740</f>
        <v>236</v>
      </c>
      <c r="BJ3741">
        <v>3</v>
      </c>
      <c r="BK3741" s="75">
        <f t="shared" si="6030"/>
        <v>101120.33</v>
      </c>
      <c r="BL3741" s="75">
        <f t="shared" si="6031"/>
        <v>8426.69</v>
      </c>
      <c r="BM3741" s="75">
        <f t="shared" si="6032"/>
        <v>3889.24</v>
      </c>
      <c r="BN3741" s="78">
        <f t="shared" si="6033"/>
        <v>48.62</v>
      </c>
      <c r="BO3741" s="69"/>
      <c r="BR3741" t="s">
        <v>3788</v>
      </c>
      <c r="BS3741">
        <f>+BS3740</f>
        <v>236</v>
      </c>
      <c r="BT3741">
        <v>3</v>
      </c>
      <c r="BU3741" s="75">
        <f t="shared" si="6034"/>
        <v>101120.33</v>
      </c>
      <c r="BV3741" s="75">
        <f t="shared" si="6035"/>
        <v>8426.69</v>
      </c>
      <c r="BW3741" s="75">
        <f t="shared" si="6036"/>
        <v>3889.24</v>
      </c>
      <c r="BX3741" s="78">
        <f t="shared" si="6037"/>
        <v>48.62</v>
      </c>
      <c r="BY3741" s="69"/>
      <c r="CB3741" t="s">
        <v>5942</v>
      </c>
      <c r="CC3741">
        <f>+CC3740</f>
        <v>236</v>
      </c>
      <c r="CD3741">
        <v>3</v>
      </c>
      <c r="CE3741" s="75">
        <f t="shared" si="6038"/>
        <v>101120.33</v>
      </c>
      <c r="CF3741" s="75">
        <f t="shared" si="6039"/>
        <v>8426.69</v>
      </c>
      <c r="CG3741" s="75">
        <f t="shared" si="6040"/>
        <v>3889.24</v>
      </c>
      <c r="CH3741" s="78">
        <f t="shared" si="6041"/>
        <v>48.62</v>
      </c>
      <c r="CI3741" s="69"/>
      <c r="CL3741" t="s">
        <v>8093</v>
      </c>
      <c r="CM3741">
        <f>+CM3740</f>
        <v>236</v>
      </c>
      <c r="CN3741">
        <v>3</v>
      </c>
      <c r="CO3741" s="75">
        <f t="shared" si="6042"/>
        <v>101120.33</v>
      </c>
      <c r="CP3741" s="75">
        <f t="shared" si="6043"/>
        <v>8426.69</v>
      </c>
      <c r="CQ3741" s="75">
        <f t="shared" si="6044"/>
        <v>3889.24</v>
      </c>
      <c r="CR3741" s="78">
        <f t="shared" si="6045"/>
        <v>48.62</v>
      </c>
      <c r="CU3741" t="s">
        <v>10244</v>
      </c>
      <c r="CV3741">
        <f>+CV3740</f>
        <v>236</v>
      </c>
      <c r="CW3741">
        <v>3</v>
      </c>
      <c r="CX3741" s="75">
        <f t="shared" si="6046"/>
        <v>101120.33</v>
      </c>
      <c r="CY3741" s="75">
        <f t="shared" si="6047"/>
        <v>8426.69</v>
      </c>
      <c r="CZ3741" s="75">
        <f t="shared" si="6048"/>
        <v>3889.24</v>
      </c>
      <c r="DA3741" s="78">
        <f t="shared" si="6049"/>
        <v>48.62</v>
      </c>
    </row>
    <row r="3742" spans="60:105" ht="18.75" hidden="1" customHeight="1" x14ac:dyDescent="0.2">
      <c r="BH3742" t="s">
        <v>1638</v>
      </c>
      <c r="BI3742">
        <f>+BI3741</f>
        <v>236</v>
      </c>
      <c r="BJ3742">
        <v>4</v>
      </c>
      <c r="BK3742" s="75">
        <f t="shared" ref="BK3742:BK3805" si="6050">ROUND(VLOOKUP($BH3742,$BH$6:$BO$2155,4,FALSE),2)</f>
        <v>106176.35</v>
      </c>
      <c r="BL3742" s="75">
        <f t="shared" ref="BL3742:BL3805" si="6051">ROUND(VLOOKUP($BH3742,$BH$6:$BO$2155,5,FALSE),2)</f>
        <v>8848.0300000000007</v>
      </c>
      <c r="BM3742" s="75">
        <f t="shared" ref="BM3742:BM3805" si="6052">ROUND(VLOOKUP($BH3742,$BH$6:$BO$2155,6,FALSE),2)</f>
        <v>4083.71</v>
      </c>
      <c r="BN3742" s="78">
        <f t="shared" ref="BN3742:BN3805" si="6053">ROUND(VLOOKUP($BH3742,$BH$6:$BO$2155,7,FALSE),2)</f>
        <v>51.05</v>
      </c>
      <c r="BO3742" s="69"/>
      <c r="BR3742" t="s">
        <v>3789</v>
      </c>
      <c r="BS3742">
        <f>+BS3741</f>
        <v>236</v>
      </c>
      <c r="BT3742">
        <v>4</v>
      </c>
      <c r="BU3742" s="75">
        <f t="shared" ref="BU3742:BU3805" si="6054">ROUND(VLOOKUP($BR3742,$BR$6:$BY$2155,4,FALSE),2)</f>
        <v>106176.35</v>
      </c>
      <c r="BV3742" s="75">
        <f t="shared" ref="BV3742:BV3805" si="6055">ROUND(VLOOKUP($BR3742,$BR$6:$BY$2155,5,FALSE),2)</f>
        <v>8848.0300000000007</v>
      </c>
      <c r="BW3742" s="75">
        <f t="shared" ref="BW3742:BW3805" si="6056">ROUND(VLOOKUP($BR3742,$BR$6:$BY$2155,6,FALSE),2)</f>
        <v>4083.71</v>
      </c>
      <c r="BX3742" s="78">
        <f t="shared" ref="BX3742:BX3805" si="6057">ROUND(VLOOKUP($BR3742,$BR$6:$BY$2155,7,FALSE),2)</f>
        <v>51.05</v>
      </c>
      <c r="BY3742" s="69"/>
      <c r="CB3742" t="s">
        <v>5943</v>
      </c>
      <c r="CC3742">
        <f>+CC3741</f>
        <v>236</v>
      </c>
      <c r="CD3742">
        <v>4</v>
      </c>
      <c r="CE3742" s="75">
        <f t="shared" ref="CE3742:CE3805" si="6058">ROUND(VLOOKUP($CB3742,$CB$6:$CI$2155,4,FALSE),2)</f>
        <v>106176.35</v>
      </c>
      <c r="CF3742" s="75">
        <f t="shared" ref="CF3742:CF3805" si="6059">ROUND(VLOOKUP($CB3742,$CB$6:$CI$2155,5,FALSE),2)</f>
        <v>8848.0300000000007</v>
      </c>
      <c r="CG3742" s="75">
        <f t="shared" ref="CG3742:CG3805" si="6060">ROUND(VLOOKUP($CB3742,$CB$6:$CI$2155,6,FALSE),2)</f>
        <v>4083.71</v>
      </c>
      <c r="CH3742" s="78">
        <f t="shared" ref="CH3742:CH3805" si="6061">ROUND(VLOOKUP($CB3742,$CB$6:$CI$2155,7,FALSE),2)</f>
        <v>51.05</v>
      </c>
      <c r="CI3742" s="69"/>
      <c r="CL3742" t="s">
        <v>8094</v>
      </c>
      <c r="CM3742">
        <f>+CM3741</f>
        <v>236</v>
      </c>
      <c r="CN3742">
        <v>4</v>
      </c>
      <c r="CO3742" s="75">
        <f t="shared" ref="CO3742:CO3805" si="6062">ROUND(VLOOKUP($CL3742,$CL$6:$CR$2155,4,FALSE),2)</f>
        <v>106176.35</v>
      </c>
      <c r="CP3742" s="75">
        <f t="shared" ref="CP3742:CP3805" si="6063">ROUND(VLOOKUP($CL3742,$CL$6:$CR$2155,5,FALSE),2)</f>
        <v>8848.0300000000007</v>
      </c>
      <c r="CQ3742" s="75">
        <f t="shared" ref="CQ3742:CQ3805" si="6064">ROUND(VLOOKUP($CL3742,$CL$6:$CR$2155,6,FALSE),2)</f>
        <v>4083.71</v>
      </c>
      <c r="CR3742" s="78">
        <f t="shared" ref="CR3742:CR3805" si="6065">ROUND(VLOOKUP($CL3742,$CL$6:$CR$2155,7,FALSE),2)</f>
        <v>51.05</v>
      </c>
      <c r="CU3742" t="s">
        <v>10245</v>
      </c>
      <c r="CV3742">
        <f>+CV3741</f>
        <v>236</v>
      </c>
      <c r="CW3742">
        <v>4</v>
      </c>
      <c r="CX3742" s="75">
        <f t="shared" ref="CX3742:CX3805" si="6066">ROUND(VLOOKUP($CU3742,$CU$6:$DA$2155,4,FALSE),2)</f>
        <v>106176.35</v>
      </c>
      <c r="CY3742" s="75">
        <f t="shared" ref="CY3742:CY3805" si="6067">ROUND(VLOOKUP($CU3742,$CU$6:$DA$2155,5,FALSE),2)</f>
        <v>8848.0300000000007</v>
      </c>
      <c r="CZ3742" s="75">
        <f t="shared" ref="CZ3742:CZ3805" si="6068">ROUND(VLOOKUP($CU3742,$CU$6:$DA$2155,6,FALSE),2)</f>
        <v>4083.71</v>
      </c>
      <c r="DA3742" s="78">
        <f t="shared" ref="DA3742:DA3805" si="6069">ROUND(VLOOKUP($CU3742,$CU$6:$DA$2155,7,FALSE),2)</f>
        <v>51.05</v>
      </c>
    </row>
    <row r="3743" spans="60:105" ht="18.75" hidden="1" customHeight="1" x14ac:dyDescent="0.2">
      <c r="BH3743" t="s">
        <v>1639</v>
      </c>
      <c r="BI3743" s="62">
        <f>+BI3742</f>
        <v>236</v>
      </c>
      <c r="BJ3743" s="62">
        <v>5</v>
      </c>
      <c r="BK3743" s="76">
        <f t="shared" si="6050"/>
        <v>111485.17</v>
      </c>
      <c r="BL3743" s="76">
        <f t="shared" si="6051"/>
        <v>9290.43</v>
      </c>
      <c r="BM3743" s="76">
        <f t="shared" si="6052"/>
        <v>4287.8900000000003</v>
      </c>
      <c r="BN3743" s="79">
        <f t="shared" si="6053"/>
        <v>53.6</v>
      </c>
      <c r="BO3743" s="69"/>
      <c r="BR3743" t="s">
        <v>3790</v>
      </c>
      <c r="BS3743" s="62">
        <f>+BS3742</f>
        <v>236</v>
      </c>
      <c r="BT3743" s="62">
        <v>5</v>
      </c>
      <c r="BU3743" s="76">
        <f t="shared" si="6054"/>
        <v>111485.17</v>
      </c>
      <c r="BV3743" s="76">
        <f t="shared" si="6055"/>
        <v>9290.43</v>
      </c>
      <c r="BW3743" s="76">
        <f t="shared" si="6056"/>
        <v>4287.8900000000003</v>
      </c>
      <c r="BX3743" s="79">
        <f t="shared" si="6057"/>
        <v>53.6</v>
      </c>
      <c r="BY3743" s="69"/>
      <c r="CB3743" t="s">
        <v>5944</v>
      </c>
      <c r="CC3743" s="62">
        <f>+CC3742</f>
        <v>236</v>
      </c>
      <c r="CD3743" s="62">
        <v>5</v>
      </c>
      <c r="CE3743" s="76">
        <f t="shared" si="6058"/>
        <v>111485.17</v>
      </c>
      <c r="CF3743" s="76">
        <f t="shared" si="6059"/>
        <v>9290.43</v>
      </c>
      <c r="CG3743" s="76">
        <f t="shared" si="6060"/>
        <v>4287.8900000000003</v>
      </c>
      <c r="CH3743" s="79">
        <f t="shared" si="6061"/>
        <v>53.6</v>
      </c>
      <c r="CI3743" s="69"/>
      <c r="CL3743" t="s">
        <v>8095</v>
      </c>
      <c r="CM3743" s="62">
        <f>+CM3742</f>
        <v>236</v>
      </c>
      <c r="CN3743" s="62">
        <v>5</v>
      </c>
      <c r="CO3743" s="76">
        <f t="shared" si="6062"/>
        <v>111485.17</v>
      </c>
      <c r="CP3743" s="76">
        <f t="shared" si="6063"/>
        <v>9290.43</v>
      </c>
      <c r="CQ3743" s="76">
        <f t="shared" si="6064"/>
        <v>4287.8900000000003</v>
      </c>
      <c r="CR3743" s="79">
        <f t="shared" si="6065"/>
        <v>53.6</v>
      </c>
      <c r="CU3743" t="s">
        <v>10246</v>
      </c>
      <c r="CV3743" s="62">
        <f>+CV3742</f>
        <v>236</v>
      </c>
      <c r="CW3743" s="62">
        <v>5</v>
      </c>
      <c r="CX3743" s="76">
        <f t="shared" si="6066"/>
        <v>111485.17</v>
      </c>
      <c r="CY3743" s="76">
        <f t="shared" si="6067"/>
        <v>9290.43</v>
      </c>
      <c r="CZ3743" s="76">
        <f t="shared" si="6068"/>
        <v>4287.8900000000003</v>
      </c>
      <c r="DA3743" s="79">
        <f t="shared" si="6069"/>
        <v>53.6</v>
      </c>
    </row>
    <row r="3744" spans="60:105" ht="18.75" hidden="1" customHeight="1" x14ac:dyDescent="0.2">
      <c r="BH3744" t="s">
        <v>1640</v>
      </c>
      <c r="BI3744" s="57">
        <f>+BI3739+1</f>
        <v>237</v>
      </c>
      <c r="BJ3744" s="57">
        <v>1</v>
      </c>
      <c r="BK3744" s="74">
        <f t="shared" si="6050"/>
        <v>92177.72</v>
      </c>
      <c r="BL3744" s="74">
        <f t="shared" si="6051"/>
        <v>7681.48</v>
      </c>
      <c r="BM3744" s="74">
        <f t="shared" si="6052"/>
        <v>3545.3</v>
      </c>
      <c r="BN3744" s="77">
        <f t="shared" si="6053"/>
        <v>44.32</v>
      </c>
      <c r="BO3744" s="69"/>
      <c r="BR3744" t="s">
        <v>3791</v>
      </c>
      <c r="BS3744" s="57">
        <f>+BS3739+1</f>
        <v>237</v>
      </c>
      <c r="BT3744" s="57">
        <v>1</v>
      </c>
      <c r="BU3744" s="74">
        <f t="shared" si="6054"/>
        <v>92177.72</v>
      </c>
      <c r="BV3744" s="74">
        <f t="shared" si="6055"/>
        <v>7681.48</v>
      </c>
      <c r="BW3744" s="74">
        <f t="shared" si="6056"/>
        <v>3545.3</v>
      </c>
      <c r="BX3744" s="77">
        <f t="shared" si="6057"/>
        <v>44.32</v>
      </c>
      <c r="BY3744" s="69"/>
      <c r="CB3744" t="s">
        <v>5945</v>
      </c>
      <c r="CC3744" s="57">
        <f>+CC3739+1</f>
        <v>237</v>
      </c>
      <c r="CD3744" s="57">
        <v>1</v>
      </c>
      <c r="CE3744" s="74">
        <f t="shared" si="6058"/>
        <v>92177.72</v>
      </c>
      <c r="CF3744" s="74">
        <f t="shared" si="6059"/>
        <v>7681.48</v>
      </c>
      <c r="CG3744" s="74">
        <f t="shared" si="6060"/>
        <v>3545.3</v>
      </c>
      <c r="CH3744" s="77">
        <f t="shared" si="6061"/>
        <v>44.32</v>
      </c>
      <c r="CI3744" s="69"/>
      <c r="CL3744" t="s">
        <v>8096</v>
      </c>
      <c r="CM3744" s="57">
        <f>+CM3739+1</f>
        <v>237</v>
      </c>
      <c r="CN3744" s="57">
        <v>1</v>
      </c>
      <c r="CO3744" s="74">
        <f t="shared" si="6062"/>
        <v>92177.72</v>
      </c>
      <c r="CP3744" s="74">
        <f t="shared" si="6063"/>
        <v>7681.48</v>
      </c>
      <c r="CQ3744" s="74">
        <f t="shared" si="6064"/>
        <v>3545.3</v>
      </c>
      <c r="CR3744" s="77">
        <f t="shared" si="6065"/>
        <v>44.32</v>
      </c>
      <c r="CU3744" t="s">
        <v>10247</v>
      </c>
      <c r="CV3744" s="57">
        <f>+CV3739+1</f>
        <v>237</v>
      </c>
      <c r="CW3744" s="57">
        <v>1</v>
      </c>
      <c r="CX3744" s="74">
        <f t="shared" si="6066"/>
        <v>92177.72</v>
      </c>
      <c r="CY3744" s="74">
        <f t="shared" si="6067"/>
        <v>7681.48</v>
      </c>
      <c r="CZ3744" s="74">
        <f t="shared" si="6068"/>
        <v>3545.3</v>
      </c>
      <c r="DA3744" s="77">
        <f t="shared" si="6069"/>
        <v>44.32</v>
      </c>
    </row>
    <row r="3745" spans="60:105" ht="18.75" hidden="1" customHeight="1" x14ac:dyDescent="0.2">
      <c r="BH3745" t="s">
        <v>1641</v>
      </c>
      <c r="BI3745">
        <f>+BI3744</f>
        <v>237</v>
      </c>
      <c r="BJ3745">
        <v>2</v>
      </c>
      <c r="BK3745" s="75">
        <f t="shared" si="6050"/>
        <v>96786.61</v>
      </c>
      <c r="BL3745" s="75">
        <f t="shared" si="6051"/>
        <v>8065.55</v>
      </c>
      <c r="BM3745" s="75">
        <f t="shared" si="6052"/>
        <v>3722.56</v>
      </c>
      <c r="BN3745" s="78">
        <f t="shared" si="6053"/>
        <v>46.53</v>
      </c>
      <c r="BO3745" s="69"/>
      <c r="BR3745" t="s">
        <v>3792</v>
      </c>
      <c r="BS3745">
        <f>+BS3744</f>
        <v>237</v>
      </c>
      <c r="BT3745">
        <v>2</v>
      </c>
      <c r="BU3745" s="75">
        <f t="shared" si="6054"/>
        <v>96786.61</v>
      </c>
      <c r="BV3745" s="75">
        <f t="shared" si="6055"/>
        <v>8065.55</v>
      </c>
      <c r="BW3745" s="75">
        <f t="shared" si="6056"/>
        <v>3722.56</v>
      </c>
      <c r="BX3745" s="78">
        <f t="shared" si="6057"/>
        <v>46.53</v>
      </c>
      <c r="BY3745" s="69"/>
      <c r="CB3745" t="s">
        <v>5946</v>
      </c>
      <c r="CC3745">
        <f>+CC3744</f>
        <v>237</v>
      </c>
      <c r="CD3745">
        <v>2</v>
      </c>
      <c r="CE3745" s="75">
        <f t="shared" si="6058"/>
        <v>96786.61</v>
      </c>
      <c r="CF3745" s="75">
        <f t="shared" si="6059"/>
        <v>8065.55</v>
      </c>
      <c r="CG3745" s="75">
        <f t="shared" si="6060"/>
        <v>3722.56</v>
      </c>
      <c r="CH3745" s="78">
        <f t="shared" si="6061"/>
        <v>46.53</v>
      </c>
      <c r="CI3745" s="69"/>
      <c r="CL3745" t="s">
        <v>8097</v>
      </c>
      <c r="CM3745">
        <f>+CM3744</f>
        <v>237</v>
      </c>
      <c r="CN3745">
        <v>2</v>
      </c>
      <c r="CO3745" s="75">
        <f t="shared" si="6062"/>
        <v>96786.61</v>
      </c>
      <c r="CP3745" s="75">
        <f t="shared" si="6063"/>
        <v>8065.55</v>
      </c>
      <c r="CQ3745" s="75">
        <f t="shared" si="6064"/>
        <v>3722.56</v>
      </c>
      <c r="CR3745" s="78">
        <f t="shared" si="6065"/>
        <v>46.53</v>
      </c>
      <c r="CU3745" t="s">
        <v>10248</v>
      </c>
      <c r="CV3745">
        <f>+CV3744</f>
        <v>237</v>
      </c>
      <c r="CW3745">
        <v>2</v>
      </c>
      <c r="CX3745" s="75">
        <f t="shared" si="6066"/>
        <v>96786.61</v>
      </c>
      <c r="CY3745" s="75">
        <f t="shared" si="6067"/>
        <v>8065.55</v>
      </c>
      <c r="CZ3745" s="75">
        <f t="shared" si="6068"/>
        <v>3722.56</v>
      </c>
      <c r="DA3745" s="78">
        <f t="shared" si="6069"/>
        <v>46.53</v>
      </c>
    </row>
    <row r="3746" spans="60:105" ht="18.75" hidden="1" customHeight="1" x14ac:dyDescent="0.2">
      <c r="BH3746" t="s">
        <v>1642</v>
      </c>
      <c r="BI3746">
        <f>+BI3745</f>
        <v>237</v>
      </c>
      <c r="BJ3746">
        <v>3</v>
      </c>
      <c r="BK3746" s="75">
        <f t="shared" si="6050"/>
        <v>101625.94</v>
      </c>
      <c r="BL3746" s="75">
        <f t="shared" si="6051"/>
        <v>8468.83</v>
      </c>
      <c r="BM3746" s="75">
        <f t="shared" si="6052"/>
        <v>3908.69</v>
      </c>
      <c r="BN3746" s="78">
        <f t="shared" si="6053"/>
        <v>48.86</v>
      </c>
      <c r="BO3746" s="69"/>
      <c r="BR3746" t="s">
        <v>3793</v>
      </c>
      <c r="BS3746">
        <f>+BS3745</f>
        <v>237</v>
      </c>
      <c r="BT3746">
        <v>3</v>
      </c>
      <c r="BU3746" s="75">
        <f t="shared" si="6054"/>
        <v>101625.94</v>
      </c>
      <c r="BV3746" s="75">
        <f t="shared" si="6055"/>
        <v>8468.83</v>
      </c>
      <c r="BW3746" s="75">
        <f t="shared" si="6056"/>
        <v>3908.69</v>
      </c>
      <c r="BX3746" s="78">
        <f t="shared" si="6057"/>
        <v>48.86</v>
      </c>
      <c r="BY3746" s="69"/>
      <c r="CB3746" t="s">
        <v>5947</v>
      </c>
      <c r="CC3746">
        <f>+CC3745</f>
        <v>237</v>
      </c>
      <c r="CD3746">
        <v>3</v>
      </c>
      <c r="CE3746" s="75">
        <f t="shared" si="6058"/>
        <v>101625.94</v>
      </c>
      <c r="CF3746" s="75">
        <f t="shared" si="6059"/>
        <v>8468.83</v>
      </c>
      <c r="CG3746" s="75">
        <f t="shared" si="6060"/>
        <v>3908.69</v>
      </c>
      <c r="CH3746" s="78">
        <f t="shared" si="6061"/>
        <v>48.86</v>
      </c>
      <c r="CI3746" s="69"/>
      <c r="CL3746" t="s">
        <v>8098</v>
      </c>
      <c r="CM3746">
        <f>+CM3745</f>
        <v>237</v>
      </c>
      <c r="CN3746">
        <v>3</v>
      </c>
      <c r="CO3746" s="75">
        <f t="shared" si="6062"/>
        <v>101625.94</v>
      </c>
      <c r="CP3746" s="75">
        <f t="shared" si="6063"/>
        <v>8468.83</v>
      </c>
      <c r="CQ3746" s="75">
        <f t="shared" si="6064"/>
        <v>3908.69</v>
      </c>
      <c r="CR3746" s="78">
        <f t="shared" si="6065"/>
        <v>48.86</v>
      </c>
      <c r="CU3746" t="s">
        <v>10249</v>
      </c>
      <c r="CV3746">
        <f>+CV3745</f>
        <v>237</v>
      </c>
      <c r="CW3746">
        <v>3</v>
      </c>
      <c r="CX3746" s="75">
        <f t="shared" si="6066"/>
        <v>101625.94</v>
      </c>
      <c r="CY3746" s="75">
        <f t="shared" si="6067"/>
        <v>8468.83</v>
      </c>
      <c r="CZ3746" s="75">
        <f t="shared" si="6068"/>
        <v>3908.69</v>
      </c>
      <c r="DA3746" s="78">
        <f t="shared" si="6069"/>
        <v>48.86</v>
      </c>
    </row>
    <row r="3747" spans="60:105" ht="18.75" hidden="1" customHeight="1" x14ac:dyDescent="0.2">
      <c r="BH3747" t="s">
        <v>1643</v>
      </c>
      <c r="BI3747">
        <f>+BI3746</f>
        <v>237</v>
      </c>
      <c r="BJ3747">
        <v>4</v>
      </c>
      <c r="BK3747" s="75">
        <f t="shared" si="6050"/>
        <v>106707.23</v>
      </c>
      <c r="BL3747" s="75">
        <f t="shared" si="6051"/>
        <v>8892.27</v>
      </c>
      <c r="BM3747" s="75">
        <f t="shared" si="6052"/>
        <v>4104.12</v>
      </c>
      <c r="BN3747" s="78">
        <f t="shared" si="6053"/>
        <v>51.3</v>
      </c>
      <c r="BO3747" s="69"/>
      <c r="BR3747" t="s">
        <v>3794</v>
      </c>
      <c r="BS3747">
        <f>+BS3746</f>
        <v>237</v>
      </c>
      <c r="BT3747">
        <v>4</v>
      </c>
      <c r="BU3747" s="75">
        <f t="shared" si="6054"/>
        <v>106707.23</v>
      </c>
      <c r="BV3747" s="75">
        <f t="shared" si="6055"/>
        <v>8892.27</v>
      </c>
      <c r="BW3747" s="75">
        <f t="shared" si="6056"/>
        <v>4104.12</v>
      </c>
      <c r="BX3747" s="78">
        <f t="shared" si="6057"/>
        <v>51.3</v>
      </c>
      <c r="BY3747" s="69"/>
      <c r="CB3747" t="s">
        <v>5948</v>
      </c>
      <c r="CC3747">
        <f>+CC3746</f>
        <v>237</v>
      </c>
      <c r="CD3747">
        <v>4</v>
      </c>
      <c r="CE3747" s="75">
        <f t="shared" si="6058"/>
        <v>106707.23</v>
      </c>
      <c r="CF3747" s="75">
        <f t="shared" si="6059"/>
        <v>8892.27</v>
      </c>
      <c r="CG3747" s="75">
        <f t="shared" si="6060"/>
        <v>4104.12</v>
      </c>
      <c r="CH3747" s="78">
        <f t="shared" si="6061"/>
        <v>51.3</v>
      </c>
      <c r="CI3747" s="69"/>
      <c r="CL3747" t="s">
        <v>8099</v>
      </c>
      <c r="CM3747">
        <f>+CM3746</f>
        <v>237</v>
      </c>
      <c r="CN3747">
        <v>4</v>
      </c>
      <c r="CO3747" s="75">
        <f t="shared" si="6062"/>
        <v>106707.23</v>
      </c>
      <c r="CP3747" s="75">
        <f t="shared" si="6063"/>
        <v>8892.27</v>
      </c>
      <c r="CQ3747" s="75">
        <f t="shared" si="6064"/>
        <v>4104.12</v>
      </c>
      <c r="CR3747" s="78">
        <f t="shared" si="6065"/>
        <v>51.3</v>
      </c>
      <c r="CU3747" t="s">
        <v>10250</v>
      </c>
      <c r="CV3747">
        <f>+CV3746</f>
        <v>237</v>
      </c>
      <c r="CW3747">
        <v>4</v>
      </c>
      <c r="CX3747" s="75">
        <f t="shared" si="6066"/>
        <v>106707.23</v>
      </c>
      <c r="CY3747" s="75">
        <f t="shared" si="6067"/>
        <v>8892.27</v>
      </c>
      <c r="CZ3747" s="75">
        <f t="shared" si="6068"/>
        <v>4104.12</v>
      </c>
      <c r="DA3747" s="78">
        <f t="shared" si="6069"/>
        <v>51.3</v>
      </c>
    </row>
    <row r="3748" spans="60:105" ht="18.75" hidden="1" customHeight="1" x14ac:dyDescent="0.2">
      <c r="BH3748" t="s">
        <v>1644</v>
      </c>
      <c r="BI3748" s="62">
        <f>+BI3747</f>
        <v>237</v>
      </c>
      <c r="BJ3748" s="62">
        <v>5</v>
      </c>
      <c r="BK3748" s="76">
        <f t="shared" si="6050"/>
        <v>112042.59</v>
      </c>
      <c r="BL3748" s="76">
        <f t="shared" si="6051"/>
        <v>9336.8799999999992</v>
      </c>
      <c r="BM3748" s="76">
        <f t="shared" si="6052"/>
        <v>4309.33</v>
      </c>
      <c r="BN3748" s="79">
        <f t="shared" si="6053"/>
        <v>53.87</v>
      </c>
      <c r="BO3748" s="69"/>
      <c r="BR3748" t="s">
        <v>3795</v>
      </c>
      <c r="BS3748" s="62">
        <f>+BS3747</f>
        <v>237</v>
      </c>
      <c r="BT3748" s="62">
        <v>5</v>
      </c>
      <c r="BU3748" s="76">
        <f t="shared" si="6054"/>
        <v>112042.59</v>
      </c>
      <c r="BV3748" s="76">
        <f t="shared" si="6055"/>
        <v>9336.8799999999992</v>
      </c>
      <c r="BW3748" s="76">
        <f t="shared" si="6056"/>
        <v>4309.33</v>
      </c>
      <c r="BX3748" s="79">
        <f t="shared" si="6057"/>
        <v>53.87</v>
      </c>
      <c r="BY3748" s="69"/>
      <c r="CB3748" t="s">
        <v>5949</v>
      </c>
      <c r="CC3748" s="62">
        <f>+CC3747</f>
        <v>237</v>
      </c>
      <c r="CD3748" s="62">
        <v>5</v>
      </c>
      <c r="CE3748" s="76">
        <f t="shared" si="6058"/>
        <v>112042.59</v>
      </c>
      <c r="CF3748" s="76">
        <f t="shared" si="6059"/>
        <v>9336.8799999999992</v>
      </c>
      <c r="CG3748" s="76">
        <f t="shared" si="6060"/>
        <v>4309.33</v>
      </c>
      <c r="CH3748" s="79">
        <f t="shared" si="6061"/>
        <v>53.87</v>
      </c>
      <c r="CI3748" s="69"/>
      <c r="CL3748" t="s">
        <v>8100</v>
      </c>
      <c r="CM3748" s="62">
        <f>+CM3747</f>
        <v>237</v>
      </c>
      <c r="CN3748" s="62">
        <v>5</v>
      </c>
      <c r="CO3748" s="76">
        <f t="shared" si="6062"/>
        <v>112042.59</v>
      </c>
      <c r="CP3748" s="76">
        <f t="shared" si="6063"/>
        <v>9336.8799999999992</v>
      </c>
      <c r="CQ3748" s="76">
        <f t="shared" si="6064"/>
        <v>4309.33</v>
      </c>
      <c r="CR3748" s="79">
        <f t="shared" si="6065"/>
        <v>53.87</v>
      </c>
      <c r="CU3748" t="s">
        <v>10251</v>
      </c>
      <c r="CV3748" s="62">
        <f>+CV3747</f>
        <v>237</v>
      </c>
      <c r="CW3748" s="62">
        <v>5</v>
      </c>
      <c r="CX3748" s="76">
        <f t="shared" si="6066"/>
        <v>112042.59</v>
      </c>
      <c r="CY3748" s="76">
        <f t="shared" si="6067"/>
        <v>9336.8799999999992</v>
      </c>
      <c r="CZ3748" s="76">
        <f t="shared" si="6068"/>
        <v>4309.33</v>
      </c>
      <c r="DA3748" s="79">
        <f t="shared" si="6069"/>
        <v>53.87</v>
      </c>
    </row>
    <row r="3749" spans="60:105" ht="18.75" hidden="1" customHeight="1" x14ac:dyDescent="0.2">
      <c r="BH3749" t="s">
        <v>1645</v>
      </c>
      <c r="BI3749" s="57">
        <f>+BI3744+1</f>
        <v>238</v>
      </c>
      <c r="BJ3749" s="57">
        <v>1</v>
      </c>
      <c r="BK3749" s="74">
        <f t="shared" si="6050"/>
        <v>92638.61</v>
      </c>
      <c r="BL3749" s="74">
        <f t="shared" si="6051"/>
        <v>7719.88</v>
      </c>
      <c r="BM3749" s="74">
        <f t="shared" si="6052"/>
        <v>3563.02</v>
      </c>
      <c r="BN3749" s="77">
        <f t="shared" si="6053"/>
        <v>44.54</v>
      </c>
      <c r="BO3749" s="69"/>
      <c r="BR3749" t="s">
        <v>3796</v>
      </c>
      <c r="BS3749" s="57">
        <f>+BS3744+1</f>
        <v>238</v>
      </c>
      <c r="BT3749" s="57">
        <v>1</v>
      </c>
      <c r="BU3749" s="74">
        <f t="shared" si="6054"/>
        <v>92638.61</v>
      </c>
      <c r="BV3749" s="74">
        <f t="shared" si="6055"/>
        <v>7719.88</v>
      </c>
      <c r="BW3749" s="74">
        <f t="shared" si="6056"/>
        <v>3563.02</v>
      </c>
      <c r="BX3749" s="77">
        <f t="shared" si="6057"/>
        <v>44.54</v>
      </c>
      <c r="BY3749" s="69"/>
      <c r="CB3749" t="s">
        <v>5950</v>
      </c>
      <c r="CC3749" s="57">
        <f>+CC3744+1</f>
        <v>238</v>
      </c>
      <c r="CD3749" s="57">
        <v>1</v>
      </c>
      <c r="CE3749" s="74">
        <f t="shared" si="6058"/>
        <v>92638.61</v>
      </c>
      <c r="CF3749" s="74">
        <f t="shared" si="6059"/>
        <v>7719.88</v>
      </c>
      <c r="CG3749" s="74">
        <f t="shared" si="6060"/>
        <v>3563.02</v>
      </c>
      <c r="CH3749" s="77">
        <f t="shared" si="6061"/>
        <v>44.54</v>
      </c>
      <c r="CI3749" s="69"/>
      <c r="CL3749" t="s">
        <v>8101</v>
      </c>
      <c r="CM3749" s="57">
        <f>+CM3744+1</f>
        <v>238</v>
      </c>
      <c r="CN3749" s="57">
        <v>1</v>
      </c>
      <c r="CO3749" s="74">
        <f t="shared" si="6062"/>
        <v>92638.61</v>
      </c>
      <c r="CP3749" s="74">
        <f t="shared" si="6063"/>
        <v>7719.88</v>
      </c>
      <c r="CQ3749" s="74">
        <f t="shared" si="6064"/>
        <v>3563.02</v>
      </c>
      <c r="CR3749" s="77">
        <f t="shared" si="6065"/>
        <v>44.54</v>
      </c>
      <c r="CU3749" t="s">
        <v>10252</v>
      </c>
      <c r="CV3749" s="57">
        <f>+CV3744+1</f>
        <v>238</v>
      </c>
      <c r="CW3749" s="57">
        <v>1</v>
      </c>
      <c r="CX3749" s="74">
        <f t="shared" si="6066"/>
        <v>92638.61</v>
      </c>
      <c r="CY3749" s="74">
        <f t="shared" si="6067"/>
        <v>7719.88</v>
      </c>
      <c r="CZ3749" s="74">
        <f t="shared" si="6068"/>
        <v>3563.02</v>
      </c>
      <c r="DA3749" s="77">
        <f t="shared" si="6069"/>
        <v>44.54</v>
      </c>
    </row>
    <row r="3750" spans="60:105" ht="18.75" hidden="1" customHeight="1" x14ac:dyDescent="0.2">
      <c r="BH3750" t="s">
        <v>1646</v>
      </c>
      <c r="BI3750">
        <f>+BI3749</f>
        <v>238</v>
      </c>
      <c r="BJ3750">
        <v>2</v>
      </c>
      <c r="BK3750" s="75">
        <f t="shared" si="6050"/>
        <v>97270.54</v>
      </c>
      <c r="BL3750" s="75">
        <f t="shared" si="6051"/>
        <v>8105.88</v>
      </c>
      <c r="BM3750" s="75">
        <f t="shared" si="6052"/>
        <v>3741.17</v>
      </c>
      <c r="BN3750" s="78">
        <f t="shared" si="6053"/>
        <v>46.76</v>
      </c>
      <c r="BO3750" s="69"/>
      <c r="BR3750" t="s">
        <v>3797</v>
      </c>
      <c r="BS3750">
        <f>+BS3749</f>
        <v>238</v>
      </c>
      <c r="BT3750">
        <v>2</v>
      </c>
      <c r="BU3750" s="75">
        <f t="shared" si="6054"/>
        <v>97270.54</v>
      </c>
      <c r="BV3750" s="75">
        <f t="shared" si="6055"/>
        <v>8105.88</v>
      </c>
      <c r="BW3750" s="75">
        <f t="shared" si="6056"/>
        <v>3741.17</v>
      </c>
      <c r="BX3750" s="78">
        <f t="shared" si="6057"/>
        <v>46.76</v>
      </c>
      <c r="BY3750" s="69"/>
      <c r="CB3750" t="s">
        <v>5951</v>
      </c>
      <c r="CC3750">
        <f>+CC3749</f>
        <v>238</v>
      </c>
      <c r="CD3750">
        <v>2</v>
      </c>
      <c r="CE3750" s="75">
        <f t="shared" si="6058"/>
        <v>97270.54</v>
      </c>
      <c r="CF3750" s="75">
        <f t="shared" si="6059"/>
        <v>8105.88</v>
      </c>
      <c r="CG3750" s="75">
        <f t="shared" si="6060"/>
        <v>3741.17</v>
      </c>
      <c r="CH3750" s="78">
        <f t="shared" si="6061"/>
        <v>46.76</v>
      </c>
      <c r="CI3750" s="69"/>
      <c r="CL3750" t="s">
        <v>8102</v>
      </c>
      <c r="CM3750">
        <f>+CM3749</f>
        <v>238</v>
      </c>
      <c r="CN3750">
        <v>2</v>
      </c>
      <c r="CO3750" s="75">
        <f t="shared" si="6062"/>
        <v>97270.54</v>
      </c>
      <c r="CP3750" s="75">
        <f t="shared" si="6063"/>
        <v>8105.88</v>
      </c>
      <c r="CQ3750" s="75">
        <f t="shared" si="6064"/>
        <v>3741.17</v>
      </c>
      <c r="CR3750" s="78">
        <f t="shared" si="6065"/>
        <v>46.76</v>
      </c>
      <c r="CU3750" t="s">
        <v>10253</v>
      </c>
      <c r="CV3750">
        <f>+CV3749</f>
        <v>238</v>
      </c>
      <c r="CW3750">
        <v>2</v>
      </c>
      <c r="CX3750" s="75">
        <f t="shared" si="6066"/>
        <v>97270.54</v>
      </c>
      <c r="CY3750" s="75">
        <f t="shared" si="6067"/>
        <v>8105.88</v>
      </c>
      <c r="CZ3750" s="75">
        <f t="shared" si="6068"/>
        <v>3741.17</v>
      </c>
      <c r="DA3750" s="78">
        <f t="shared" si="6069"/>
        <v>46.76</v>
      </c>
    </row>
    <row r="3751" spans="60:105" ht="18.75" hidden="1" customHeight="1" x14ac:dyDescent="0.2">
      <c r="BH3751" t="s">
        <v>1647</v>
      </c>
      <c r="BI3751">
        <f>+BI3750</f>
        <v>238</v>
      </c>
      <c r="BJ3751">
        <v>3</v>
      </c>
      <c r="BK3751" s="75">
        <f t="shared" si="6050"/>
        <v>102134.07</v>
      </c>
      <c r="BL3751" s="75">
        <f t="shared" si="6051"/>
        <v>8511.17</v>
      </c>
      <c r="BM3751" s="75">
        <f t="shared" si="6052"/>
        <v>3928.23</v>
      </c>
      <c r="BN3751" s="78">
        <f t="shared" si="6053"/>
        <v>49.1</v>
      </c>
      <c r="BO3751" s="69"/>
      <c r="BR3751" t="s">
        <v>3798</v>
      </c>
      <c r="BS3751">
        <f>+BS3750</f>
        <v>238</v>
      </c>
      <c r="BT3751">
        <v>3</v>
      </c>
      <c r="BU3751" s="75">
        <f t="shared" si="6054"/>
        <v>102134.07</v>
      </c>
      <c r="BV3751" s="75">
        <f t="shared" si="6055"/>
        <v>8511.17</v>
      </c>
      <c r="BW3751" s="75">
        <f t="shared" si="6056"/>
        <v>3928.23</v>
      </c>
      <c r="BX3751" s="78">
        <f t="shared" si="6057"/>
        <v>49.1</v>
      </c>
      <c r="BY3751" s="69"/>
      <c r="CB3751" t="s">
        <v>5952</v>
      </c>
      <c r="CC3751">
        <f>+CC3750</f>
        <v>238</v>
      </c>
      <c r="CD3751">
        <v>3</v>
      </c>
      <c r="CE3751" s="75">
        <f t="shared" si="6058"/>
        <v>102134.07</v>
      </c>
      <c r="CF3751" s="75">
        <f t="shared" si="6059"/>
        <v>8511.17</v>
      </c>
      <c r="CG3751" s="75">
        <f t="shared" si="6060"/>
        <v>3928.23</v>
      </c>
      <c r="CH3751" s="78">
        <f t="shared" si="6061"/>
        <v>49.1</v>
      </c>
      <c r="CI3751" s="69"/>
      <c r="CL3751" t="s">
        <v>8103</v>
      </c>
      <c r="CM3751">
        <f>+CM3750</f>
        <v>238</v>
      </c>
      <c r="CN3751">
        <v>3</v>
      </c>
      <c r="CO3751" s="75">
        <f t="shared" si="6062"/>
        <v>102134.07</v>
      </c>
      <c r="CP3751" s="75">
        <f t="shared" si="6063"/>
        <v>8511.17</v>
      </c>
      <c r="CQ3751" s="75">
        <f t="shared" si="6064"/>
        <v>3928.23</v>
      </c>
      <c r="CR3751" s="78">
        <f t="shared" si="6065"/>
        <v>49.1</v>
      </c>
      <c r="CU3751" t="s">
        <v>10254</v>
      </c>
      <c r="CV3751">
        <f>+CV3750</f>
        <v>238</v>
      </c>
      <c r="CW3751">
        <v>3</v>
      </c>
      <c r="CX3751" s="75">
        <f t="shared" si="6066"/>
        <v>102134.07</v>
      </c>
      <c r="CY3751" s="75">
        <f t="shared" si="6067"/>
        <v>8511.17</v>
      </c>
      <c r="CZ3751" s="75">
        <f t="shared" si="6068"/>
        <v>3928.23</v>
      </c>
      <c r="DA3751" s="78">
        <f t="shared" si="6069"/>
        <v>49.1</v>
      </c>
    </row>
    <row r="3752" spans="60:105" ht="18.75" hidden="1" customHeight="1" x14ac:dyDescent="0.2">
      <c r="BH3752" t="s">
        <v>1648</v>
      </c>
      <c r="BI3752">
        <f>+BI3751</f>
        <v>238</v>
      </c>
      <c r="BJ3752">
        <v>4</v>
      </c>
      <c r="BK3752" s="75">
        <f t="shared" si="6050"/>
        <v>107240.77</v>
      </c>
      <c r="BL3752" s="75">
        <f t="shared" si="6051"/>
        <v>8936.73</v>
      </c>
      <c r="BM3752" s="75">
        <f t="shared" si="6052"/>
        <v>4124.6400000000003</v>
      </c>
      <c r="BN3752" s="78">
        <f t="shared" si="6053"/>
        <v>51.56</v>
      </c>
      <c r="BO3752" s="69"/>
      <c r="BR3752" t="s">
        <v>3799</v>
      </c>
      <c r="BS3752">
        <f>+BS3751</f>
        <v>238</v>
      </c>
      <c r="BT3752">
        <v>4</v>
      </c>
      <c r="BU3752" s="75">
        <f t="shared" si="6054"/>
        <v>107240.77</v>
      </c>
      <c r="BV3752" s="75">
        <f t="shared" si="6055"/>
        <v>8936.73</v>
      </c>
      <c r="BW3752" s="75">
        <f t="shared" si="6056"/>
        <v>4124.6400000000003</v>
      </c>
      <c r="BX3752" s="78">
        <f t="shared" si="6057"/>
        <v>51.56</v>
      </c>
      <c r="BY3752" s="69"/>
      <c r="CB3752" t="s">
        <v>5953</v>
      </c>
      <c r="CC3752">
        <f>+CC3751</f>
        <v>238</v>
      </c>
      <c r="CD3752">
        <v>4</v>
      </c>
      <c r="CE3752" s="75">
        <f t="shared" si="6058"/>
        <v>107240.77</v>
      </c>
      <c r="CF3752" s="75">
        <f t="shared" si="6059"/>
        <v>8936.73</v>
      </c>
      <c r="CG3752" s="75">
        <f t="shared" si="6060"/>
        <v>4124.6400000000003</v>
      </c>
      <c r="CH3752" s="78">
        <f t="shared" si="6061"/>
        <v>51.56</v>
      </c>
      <c r="CI3752" s="69"/>
      <c r="CL3752" t="s">
        <v>8104</v>
      </c>
      <c r="CM3752">
        <f>+CM3751</f>
        <v>238</v>
      </c>
      <c r="CN3752">
        <v>4</v>
      </c>
      <c r="CO3752" s="75">
        <f t="shared" si="6062"/>
        <v>107240.77</v>
      </c>
      <c r="CP3752" s="75">
        <f t="shared" si="6063"/>
        <v>8936.73</v>
      </c>
      <c r="CQ3752" s="75">
        <f t="shared" si="6064"/>
        <v>4124.6400000000003</v>
      </c>
      <c r="CR3752" s="78">
        <f t="shared" si="6065"/>
        <v>51.56</v>
      </c>
      <c r="CU3752" t="s">
        <v>10255</v>
      </c>
      <c r="CV3752">
        <f>+CV3751</f>
        <v>238</v>
      </c>
      <c r="CW3752">
        <v>4</v>
      </c>
      <c r="CX3752" s="75">
        <f t="shared" si="6066"/>
        <v>107240.77</v>
      </c>
      <c r="CY3752" s="75">
        <f t="shared" si="6067"/>
        <v>8936.73</v>
      </c>
      <c r="CZ3752" s="75">
        <f t="shared" si="6068"/>
        <v>4124.6400000000003</v>
      </c>
      <c r="DA3752" s="78">
        <f t="shared" si="6069"/>
        <v>51.56</v>
      </c>
    </row>
    <row r="3753" spans="60:105" ht="18.75" hidden="1" customHeight="1" x14ac:dyDescent="0.2">
      <c r="BH3753" t="s">
        <v>1649</v>
      </c>
      <c r="BI3753" s="62">
        <f>+BI3752</f>
        <v>238</v>
      </c>
      <c r="BJ3753" s="62">
        <v>5</v>
      </c>
      <c r="BK3753" s="76">
        <f t="shared" si="6050"/>
        <v>112602.81</v>
      </c>
      <c r="BL3753" s="76">
        <f t="shared" si="6051"/>
        <v>9383.57</v>
      </c>
      <c r="BM3753" s="76">
        <f t="shared" si="6052"/>
        <v>4330.88</v>
      </c>
      <c r="BN3753" s="79">
        <f t="shared" si="6053"/>
        <v>54.14</v>
      </c>
      <c r="BO3753" s="69"/>
      <c r="BR3753" t="s">
        <v>3800</v>
      </c>
      <c r="BS3753" s="62">
        <f>+BS3752</f>
        <v>238</v>
      </c>
      <c r="BT3753" s="62">
        <v>5</v>
      </c>
      <c r="BU3753" s="76">
        <f t="shared" si="6054"/>
        <v>112602.81</v>
      </c>
      <c r="BV3753" s="76">
        <f t="shared" si="6055"/>
        <v>9383.57</v>
      </c>
      <c r="BW3753" s="76">
        <f t="shared" si="6056"/>
        <v>4330.88</v>
      </c>
      <c r="BX3753" s="79">
        <f t="shared" si="6057"/>
        <v>54.14</v>
      </c>
      <c r="BY3753" s="69"/>
      <c r="CB3753" t="s">
        <v>5954</v>
      </c>
      <c r="CC3753" s="62">
        <f>+CC3752</f>
        <v>238</v>
      </c>
      <c r="CD3753" s="62">
        <v>5</v>
      </c>
      <c r="CE3753" s="76">
        <f t="shared" si="6058"/>
        <v>112602.81</v>
      </c>
      <c r="CF3753" s="76">
        <f t="shared" si="6059"/>
        <v>9383.57</v>
      </c>
      <c r="CG3753" s="76">
        <f t="shared" si="6060"/>
        <v>4330.88</v>
      </c>
      <c r="CH3753" s="79">
        <f t="shared" si="6061"/>
        <v>54.14</v>
      </c>
      <c r="CI3753" s="69"/>
      <c r="CL3753" t="s">
        <v>8105</v>
      </c>
      <c r="CM3753" s="62">
        <f>+CM3752</f>
        <v>238</v>
      </c>
      <c r="CN3753" s="62">
        <v>5</v>
      </c>
      <c r="CO3753" s="76">
        <f t="shared" si="6062"/>
        <v>112602.81</v>
      </c>
      <c r="CP3753" s="76">
        <f t="shared" si="6063"/>
        <v>9383.57</v>
      </c>
      <c r="CQ3753" s="76">
        <f t="shared" si="6064"/>
        <v>4330.88</v>
      </c>
      <c r="CR3753" s="79">
        <f t="shared" si="6065"/>
        <v>54.14</v>
      </c>
      <c r="CU3753" t="s">
        <v>10256</v>
      </c>
      <c r="CV3753" s="62">
        <f>+CV3752</f>
        <v>238</v>
      </c>
      <c r="CW3753" s="62">
        <v>5</v>
      </c>
      <c r="CX3753" s="76">
        <f t="shared" si="6066"/>
        <v>112602.81</v>
      </c>
      <c r="CY3753" s="76">
        <f t="shared" si="6067"/>
        <v>9383.57</v>
      </c>
      <c r="CZ3753" s="76">
        <f t="shared" si="6068"/>
        <v>4330.88</v>
      </c>
      <c r="DA3753" s="79">
        <f t="shared" si="6069"/>
        <v>54.14</v>
      </c>
    </row>
    <row r="3754" spans="60:105" ht="18.75" hidden="1" customHeight="1" x14ac:dyDescent="0.2">
      <c r="BH3754" t="s">
        <v>1650</v>
      </c>
      <c r="BI3754" s="57">
        <f>+BI3749+1</f>
        <v>239</v>
      </c>
      <c r="BJ3754" s="57">
        <v>1</v>
      </c>
      <c r="BK3754" s="74">
        <f t="shared" si="6050"/>
        <v>93101.8</v>
      </c>
      <c r="BL3754" s="74">
        <f t="shared" si="6051"/>
        <v>7758.48</v>
      </c>
      <c r="BM3754" s="74">
        <f t="shared" si="6052"/>
        <v>3580.84</v>
      </c>
      <c r="BN3754" s="77">
        <f t="shared" si="6053"/>
        <v>44.76</v>
      </c>
      <c r="BO3754" s="69"/>
      <c r="BR3754" t="s">
        <v>3801</v>
      </c>
      <c r="BS3754" s="57">
        <f>+BS3749+1</f>
        <v>239</v>
      </c>
      <c r="BT3754" s="57">
        <v>1</v>
      </c>
      <c r="BU3754" s="74">
        <f t="shared" si="6054"/>
        <v>93101.8</v>
      </c>
      <c r="BV3754" s="74">
        <f t="shared" si="6055"/>
        <v>7758.48</v>
      </c>
      <c r="BW3754" s="74">
        <f t="shared" si="6056"/>
        <v>3580.84</v>
      </c>
      <c r="BX3754" s="77">
        <f t="shared" si="6057"/>
        <v>44.76</v>
      </c>
      <c r="BY3754" s="69"/>
      <c r="CB3754" t="s">
        <v>5955</v>
      </c>
      <c r="CC3754" s="57">
        <f>+CC3749+1</f>
        <v>239</v>
      </c>
      <c r="CD3754" s="57">
        <v>1</v>
      </c>
      <c r="CE3754" s="74">
        <f t="shared" si="6058"/>
        <v>93101.8</v>
      </c>
      <c r="CF3754" s="74">
        <f t="shared" si="6059"/>
        <v>7758.48</v>
      </c>
      <c r="CG3754" s="74">
        <f t="shared" si="6060"/>
        <v>3580.84</v>
      </c>
      <c r="CH3754" s="77">
        <f t="shared" si="6061"/>
        <v>44.76</v>
      </c>
      <c r="CI3754" s="69"/>
      <c r="CL3754" t="s">
        <v>8106</v>
      </c>
      <c r="CM3754" s="57">
        <f>+CM3749+1</f>
        <v>239</v>
      </c>
      <c r="CN3754" s="57">
        <v>1</v>
      </c>
      <c r="CO3754" s="74">
        <f t="shared" si="6062"/>
        <v>93101.8</v>
      </c>
      <c r="CP3754" s="74">
        <f t="shared" si="6063"/>
        <v>7758.48</v>
      </c>
      <c r="CQ3754" s="74">
        <f t="shared" si="6064"/>
        <v>3580.84</v>
      </c>
      <c r="CR3754" s="77">
        <f t="shared" si="6065"/>
        <v>44.76</v>
      </c>
      <c r="CU3754" t="s">
        <v>10257</v>
      </c>
      <c r="CV3754" s="57">
        <f>+CV3749+1</f>
        <v>239</v>
      </c>
      <c r="CW3754" s="57">
        <v>1</v>
      </c>
      <c r="CX3754" s="74">
        <f t="shared" si="6066"/>
        <v>93101.8</v>
      </c>
      <c r="CY3754" s="74">
        <f t="shared" si="6067"/>
        <v>7758.48</v>
      </c>
      <c r="CZ3754" s="74">
        <f t="shared" si="6068"/>
        <v>3580.84</v>
      </c>
      <c r="DA3754" s="77">
        <f t="shared" si="6069"/>
        <v>44.76</v>
      </c>
    </row>
    <row r="3755" spans="60:105" ht="18.75" hidden="1" customHeight="1" x14ac:dyDescent="0.2">
      <c r="BH3755" t="s">
        <v>1651</v>
      </c>
      <c r="BI3755">
        <f>+BI3754</f>
        <v>239</v>
      </c>
      <c r="BJ3755">
        <v>2</v>
      </c>
      <c r="BK3755" s="75">
        <f t="shared" si="6050"/>
        <v>97756.89</v>
      </c>
      <c r="BL3755" s="75">
        <f t="shared" si="6051"/>
        <v>8146.41</v>
      </c>
      <c r="BM3755" s="75">
        <f t="shared" si="6052"/>
        <v>3759.88</v>
      </c>
      <c r="BN3755" s="78">
        <f t="shared" si="6053"/>
        <v>47</v>
      </c>
      <c r="BO3755" s="69"/>
      <c r="BR3755" t="s">
        <v>3802</v>
      </c>
      <c r="BS3755">
        <f>+BS3754</f>
        <v>239</v>
      </c>
      <c r="BT3755">
        <v>2</v>
      </c>
      <c r="BU3755" s="75">
        <f t="shared" si="6054"/>
        <v>97756.89</v>
      </c>
      <c r="BV3755" s="75">
        <f t="shared" si="6055"/>
        <v>8146.41</v>
      </c>
      <c r="BW3755" s="75">
        <f t="shared" si="6056"/>
        <v>3759.88</v>
      </c>
      <c r="BX3755" s="78">
        <f t="shared" si="6057"/>
        <v>47</v>
      </c>
      <c r="BY3755" s="69"/>
      <c r="CB3755" t="s">
        <v>5956</v>
      </c>
      <c r="CC3755">
        <f>+CC3754</f>
        <v>239</v>
      </c>
      <c r="CD3755">
        <v>2</v>
      </c>
      <c r="CE3755" s="75">
        <f t="shared" si="6058"/>
        <v>97756.89</v>
      </c>
      <c r="CF3755" s="75">
        <f t="shared" si="6059"/>
        <v>8146.41</v>
      </c>
      <c r="CG3755" s="75">
        <f t="shared" si="6060"/>
        <v>3759.88</v>
      </c>
      <c r="CH3755" s="78">
        <f t="shared" si="6061"/>
        <v>47</v>
      </c>
      <c r="CI3755" s="69"/>
      <c r="CL3755" t="s">
        <v>8107</v>
      </c>
      <c r="CM3755">
        <f>+CM3754</f>
        <v>239</v>
      </c>
      <c r="CN3755">
        <v>2</v>
      </c>
      <c r="CO3755" s="75">
        <f t="shared" si="6062"/>
        <v>97756.89</v>
      </c>
      <c r="CP3755" s="75">
        <f t="shared" si="6063"/>
        <v>8146.41</v>
      </c>
      <c r="CQ3755" s="75">
        <f t="shared" si="6064"/>
        <v>3759.88</v>
      </c>
      <c r="CR3755" s="78">
        <f t="shared" si="6065"/>
        <v>47</v>
      </c>
      <c r="CU3755" t="s">
        <v>10258</v>
      </c>
      <c r="CV3755">
        <f>+CV3754</f>
        <v>239</v>
      </c>
      <c r="CW3755">
        <v>2</v>
      </c>
      <c r="CX3755" s="75">
        <f t="shared" si="6066"/>
        <v>97756.89</v>
      </c>
      <c r="CY3755" s="75">
        <f t="shared" si="6067"/>
        <v>8146.41</v>
      </c>
      <c r="CZ3755" s="75">
        <f t="shared" si="6068"/>
        <v>3759.88</v>
      </c>
      <c r="DA3755" s="78">
        <f t="shared" si="6069"/>
        <v>47</v>
      </c>
    </row>
    <row r="3756" spans="60:105" ht="18.75" hidden="1" customHeight="1" x14ac:dyDescent="0.2">
      <c r="BH3756" t="s">
        <v>1652</v>
      </c>
      <c r="BI3756">
        <f>+BI3755</f>
        <v>239</v>
      </c>
      <c r="BJ3756">
        <v>3</v>
      </c>
      <c r="BK3756" s="75">
        <f t="shared" si="6050"/>
        <v>102644.74</v>
      </c>
      <c r="BL3756" s="75">
        <f t="shared" si="6051"/>
        <v>8553.73</v>
      </c>
      <c r="BM3756" s="75">
        <f t="shared" si="6052"/>
        <v>3947.87</v>
      </c>
      <c r="BN3756" s="78">
        <f t="shared" si="6053"/>
        <v>49.35</v>
      </c>
      <c r="BO3756" s="69"/>
      <c r="BR3756" t="s">
        <v>3803</v>
      </c>
      <c r="BS3756">
        <f>+BS3755</f>
        <v>239</v>
      </c>
      <c r="BT3756">
        <v>3</v>
      </c>
      <c r="BU3756" s="75">
        <f t="shared" si="6054"/>
        <v>102644.74</v>
      </c>
      <c r="BV3756" s="75">
        <f t="shared" si="6055"/>
        <v>8553.73</v>
      </c>
      <c r="BW3756" s="75">
        <f t="shared" si="6056"/>
        <v>3947.87</v>
      </c>
      <c r="BX3756" s="78">
        <f t="shared" si="6057"/>
        <v>49.35</v>
      </c>
      <c r="BY3756" s="69"/>
      <c r="CB3756" t="s">
        <v>5957</v>
      </c>
      <c r="CC3756">
        <f>+CC3755</f>
        <v>239</v>
      </c>
      <c r="CD3756">
        <v>3</v>
      </c>
      <c r="CE3756" s="75">
        <f t="shared" si="6058"/>
        <v>102644.74</v>
      </c>
      <c r="CF3756" s="75">
        <f t="shared" si="6059"/>
        <v>8553.73</v>
      </c>
      <c r="CG3756" s="75">
        <f t="shared" si="6060"/>
        <v>3947.87</v>
      </c>
      <c r="CH3756" s="78">
        <f t="shared" si="6061"/>
        <v>49.35</v>
      </c>
      <c r="CI3756" s="69"/>
      <c r="CL3756" t="s">
        <v>8108</v>
      </c>
      <c r="CM3756">
        <f>+CM3755</f>
        <v>239</v>
      </c>
      <c r="CN3756">
        <v>3</v>
      </c>
      <c r="CO3756" s="75">
        <f t="shared" si="6062"/>
        <v>102644.74</v>
      </c>
      <c r="CP3756" s="75">
        <f t="shared" si="6063"/>
        <v>8553.73</v>
      </c>
      <c r="CQ3756" s="75">
        <f t="shared" si="6064"/>
        <v>3947.87</v>
      </c>
      <c r="CR3756" s="78">
        <f t="shared" si="6065"/>
        <v>49.35</v>
      </c>
      <c r="CU3756" t="s">
        <v>10259</v>
      </c>
      <c r="CV3756">
        <f>+CV3755</f>
        <v>239</v>
      </c>
      <c r="CW3756">
        <v>3</v>
      </c>
      <c r="CX3756" s="75">
        <f t="shared" si="6066"/>
        <v>102644.74</v>
      </c>
      <c r="CY3756" s="75">
        <f t="shared" si="6067"/>
        <v>8553.73</v>
      </c>
      <c r="CZ3756" s="75">
        <f t="shared" si="6068"/>
        <v>3947.87</v>
      </c>
      <c r="DA3756" s="78">
        <f t="shared" si="6069"/>
        <v>49.35</v>
      </c>
    </row>
    <row r="3757" spans="60:105" ht="18.75" hidden="1" customHeight="1" x14ac:dyDescent="0.2">
      <c r="BH3757" t="s">
        <v>1653</v>
      </c>
      <c r="BI3757">
        <f>+BI3756</f>
        <v>239</v>
      </c>
      <c r="BJ3757">
        <v>4</v>
      </c>
      <c r="BK3757" s="75">
        <f t="shared" si="6050"/>
        <v>107776.97</v>
      </c>
      <c r="BL3757" s="75">
        <f t="shared" si="6051"/>
        <v>8981.41</v>
      </c>
      <c r="BM3757" s="75">
        <f t="shared" si="6052"/>
        <v>4145.2700000000004</v>
      </c>
      <c r="BN3757" s="78">
        <f t="shared" si="6053"/>
        <v>51.82</v>
      </c>
      <c r="BO3757" s="69"/>
      <c r="BR3757" t="s">
        <v>3804</v>
      </c>
      <c r="BS3757">
        <f>+BS3756</f>
        <v>239</v>
      </c>
      <c r="BT3757">
        <v>4</v>
      </c>
      <c r="BU3757" s="75">
        <f t="shared" si="6054"/>
        <v>107776.97</v>
      </c>
      <c r="BV3757" s="75">
        <f t="shared" si="6055"/>
        <v>8981.41</v>
      </c>
      <c r="BW3757" s="75">
        <f t="shared" si="6056"/>
        <v>4145.2700000000004</v>
      </c>
      <c r="BX3757" s="78">
        <f t="shared" si="6057"/>
        <v>51.82</v>
      </c>
      <c r="BY3757" s="69"/>
      <c r="CB3757" t="s">
        <v>5958</v>
      </c>
      <c r="CC3757">
        <f>+CC3756</f>
        <v>239</v>
      </c>
      <c r="CD3757">
        <v>4</v>
      </c>
      <c r="CE3757" s="75">
        <f t="shared" si="6058"/>
        <v>107776.97</v>
      </c>
      <c r="CF3757" s="75">
        <f t="shared" si="6059"/>
        <v>8981.41</v>
      </c>
      <c r="CG3757" s="75">
        <f t="shared" si="6060"/>
        <v>4145.2700000000004</v>
      </c>
      <c r="CH3757" s="78">
        <f t="shared" si="6061"/>
        <v>51.82</v>
      </c>
      <c r="CI3757" s="69"/>
      <c r="CL3757" t="s">
        <v>8109</v>
      </c>
      <c r="CM3757">
        <f>+CM3756</f>
        <v>239</v>
      </c>
      <c r="CN3757">
        <v>4</v>
      </c>
      <c r="CO3757" s="75">
        <f t="shared" si="6062"/>
        <v>107776.97</v>
      </c>
      <c r="CP3757" s="75">
        <f t="shared" si="6063"/>
        <v>8981.41</v>
      </c>
      <c r="CQ3757" s="75">
        <f t="shared" si="6064"/>
        <v>4145.2700000000004</v>
      </c>
      <c r="CR3757" s="78">
        <f t="shared" si="6065"/>
        <v>51.82</v>
      </c>
      <c r="CU3757" t="s">
        <v>10260</v>
      </c>
      <c r="CV3757">
        <f>+CV3756</f>
        <v>239</v>
      </c>
      <c r="CW3757">
        <v>4</v>
      </c>
      <c r="CX3757" s="75">
        <f t="shared" si="6066"/>
        <v>107776.97</v>
      </c>
      <c r="CY3757" s="75">
        <f t="shared" si="6067"/>
        <v>8981.41</v>
      </c>
      <c r="CZ3757" s="75">
        <f t="shared" si="6068"/>
        <v>4145.2700000000004</v>
      </c>
      <c r="DA3757" s="78">
        <f t="shared" si="6069"/>
        <v>51.82</v>
      </c>
    </row>
    <row r="3758" spans="60:105" ht="18.75" hidden="1" customHeight="1" x14ac:dyDescent="0.2">
      <c r="BH3758" t="s">
        <v>1654</v>
      </c>
      <c r="BI3758" s="62">
        <f>+BI3757</f>
        <v>239</v>
      </c>
      <c r="BJ3758" s="62">
        <v>5</v>
      </c>
      <c r="BK3758" s="76">
        <f t="shared" si="6050"/>
        <v>113165.82</v>
      </c>
      <c r="BL3758" s="76">
        <f t="shared" si="6051"/>
        <v>9430.49</v>
      </c>
      <c r="BM3758" s="76">
        <f t="shared" si="6052"/>
        <v>4352.53</v>
      </c>
      <c r="BN3758" s="79">
        <f t="shared" si="6053"/>
        <v>54.41</v>
      </c>
      <c r="BO3758" s="69"/>
      <c r="BR3758" t="s">
        <v>3805</v>
      </c>
      <c r="BS3758" s="62">
        <f>+BS3757</f>
        <v>239</v>
      </c>
      <c r="BT3758" s="62">
        <v>5</v>
      </c>
      <c r="BU3758" s="76">
        <f t="shared" si="6054"/>
        <v>113165.82</v>
      </c>
      <c r="BV3758" s="76">
        <f t="shared" si="6055"/>
        <v>9430.49</v>
      </c>
      <c r="BW3758" s="76">
        <f t="shared" si="6056"/>
        <v>4352.53</v>
      </c>
      <c r="BX3758" s="79">
        <f t="shared" si="6057"/>
        <v>54.41</v>
      </c>
      <c r="BY3758" s="69"/>
      <c r="CB3758" t="s">
        <v>5959</v>
      </c>
      <c r="CC3758" s="62">
        <f>+CC3757</f>
        <v>239</v>
      </c>
      <c r="CD3758" s="62">
        <v>5</v>
      </c>
      <c r="CE3758" s="76">
        <f t="shared" si="6058"/>
        <v>113165.82</v>
      </c>
      <c r="CF3758" s="76">
        <f t="shared" si="6059"/>
        <v>9430.49</v>
      </c>
      <c r="CG3758" s="76">
        <f t="shared" si="6060"/>
        <v>4352.53</v>
      </c>
      <c r="CH3758" s="79">
        <f t="shared" si="6061"/>
        <v>54.41</v>
      </c>
      <c r="CI3758" s="69"/>
      <c r="CL3758" t="s">
        <v>8110</v>
      </c>
      <c r="CM3758" s="62">
        <f>+CM3757</f>
        <v>239</v>
      </c>
      <c r="CN3758" s="62">
        <v>5</v>
      </c>
      <c r="CO3758" s="76">
        <f t="shared" si="6062"/>
        <v>113165.82</v>
      </c>
      <c r="CP3758" s="76">
        <f t="shared" si="6063"/>
        <v>9430.49</v>
      </c>
      <c r="CQ3758" s="76">
        <f t="shared" si="6064"/>
        <v>4352.53</v>
      </c>
      <c r="CR3758" s="79">
        <f t="shared" si="6065"/>
        <v>54.41</v>
      </c>
      <c r="CU3758" t="s">
        <v>10261</v>
      </c>
      <c r="CV3758" s="62">
        <f>+CV3757</f>
        <v>239</v>
      </c>
      <c r="CW3758" s="62">
        <v>5</v>
      </c>
      <c r="CX3758" s="76">
        <f t="shared" si="6066"/>
        <v>113165.82</v>
      </c>
      <c r="CY3758" s="76">
        <f t="shared" si="6067"/>
        <v>9430.49</v>
      </c>
      <c r="CZ3758" s="76">
        <f t="shared" si="6068"/>
        <v>4352.53</v>
      </c>
      <c r="DA3758" s="79">
        <f t="shared" si="6069"/>
        <v>54.41</v>
      </c>
    </row>
    <row r="3759" spans="60:105" ht="18.75" hidden="1" customHeight="1" x14ac:dyDescent="0.2">
      <c r="BH3759" t="s">
        <v>1655</v>
      </c>
      <c r="BI3759" s="57">
        <f>+BI3754+1</f>
        <v>240</v>
      </c>
      <c r="BJ3759" s="57">
        <v>1</v>
      </c>
      <c r="BK3759" s="74">
        <f t="shared" si="6050"/>
        <v>93567.31</v>
      </c>
      <c r="BL3759" s="74">
        <f t="shared" si="6051"/>
        <v>7797.28</v>
      </c>
      <c r="BM3759" s="74">
        <f t="shared" si="6052"/>
        <v>3598.74</v>
      </c>
      <c r="BN3759" s="77">
        <f t="shared" si="6053"/>
        <v>44.98</v>
      </c>
      <c r="BO3759" s="69"/>
      <c r="BR3759" t="s">
        <v>3806</v>
      </c>
      <c r="BS3759" s="57">
        <f>+BS3754+1</f>
        <v>240</v>
      </c>
      <c r="BT3759" s="57">
        <v>1</v>
      </c>
      <c r="BU3759" s="74">
        <f t="shared" si="6054"/>
        <v>93567.31</v>
      </c>
      <c r="BV3759" s="74">
        <f t="shared" si="6055"/>
        <v>7797.28</v>
      </c>
      <c r="BW3759" s="74">
        <f t="shared" si="6056"/>
        <v>3598.74</v>
      </c>
      <c r="BX3759" s="77">
        <f t="shared" si="6057"/>
        <v>44.98</v>
      </c>
      <c r="BY3759" s="69"/>
      <c r="CB3759" t="s">
        <v>5960</v>
      </c>
      <c r="CC3759" s="57">
        <f>+CC3754+1</f>
        <v>240</v>
      </c>
      <c r="CD3759" s="57">
        <v>1</v>
      </c>
      <c r="CE3759" s="74">
        <f t="shared" si="6058"/>
        <v>93567.31</v>
      </c>
      <c r="CF3759" s="74">
        <f t="shared" si="6059"/>
        <v>7797.28</v>
      </c>
      <c r="CG3759" s="74">
        <f t="shared" si="6060"/>
        <v>3598.74</v>
      </c>
      <c r="CH3759" s="77">
        <f t="shared" si="6061"/>
        <v>44.98</v>
      </c>
      <c r="CI3759" s="69"/>
      <c r="CL3759" t="s">
        <v>8111</v>
      </c>
      <c r="CM3759" s="57">
        <f>+CM3754+1</f>
        <v>240</v>
      </c>
      <c r="CN3759" s="57">
        <v>1</v>
      </c>
      <c r="CO3759" s="74">
        <f t="shared" si="6062"/>
        <v>93567.31</v>
      </c>
      <c r="CP3759" s="74">
        <f t="shared" si="6063"/>
        <v>7797.28</v>
      </c>
      <c r="CQ3759" s="74">
        <f t="shared" si="6064"/>
        <v>3598.74</v>
      </c>
      <c r="CR3759" s="77">
        <f t="shared" si="6065"/>
        <v>44.98</v>
      </c>
      <c r="CU3759" t="s">
        <v>10262</v>
      </c>
      <c r="CV3759" s="57">
        <f>+CV3754+1</f>
        <v>240</v>
      </c>
      <c r="CW3759" s="57">
        <v>1</v>
      </c>
      <c r="CX3759" s="74">
        <f t="shared" si="6066"/>
        <v>93567.31</v>
      </c>
      <c r="CY3759" s="74">
        <f t="shared" si="6067"/>
        <v>7797.28</v>
      </c>
      <c r="CZ3759" s="74">
        <f t="shared" si="6068"/>
        <v>3598.74</v>
      </c>
      <c r="DA3759" s="77">
        <f t="shared" si="6069"/>
        <v>44.98</v>
      </c>
    </row>
    <row r="3760" spans="60:105" ht="18.75" hidden="1" customHeight="1" x14ac:dyDescent="0.2">
      <c r="BH3760" t="s">
        <v>1656</v>
      </c>
      <c r="BI3760">
        <f>+BI3759</f>
        <v>240</v>
      </c>
      <c r="BJ3760">
        <v>2</v>
      </c>
      <c r="BK3760" s="75">
        <f t="shared" si="6050"/>
        <v>98245.68</v>
      </c>
      <c r="BL3760" s="75">
        <f t="shared" si="6051"/>
        <v>8187.14</v>
      </c>
      <c r="BM3760" s="75">
        <f t="shared" si="6052"/>
        <v>3778.68</v>
      </c>
      <c r="BN3760" s="78">
        <f t="shared" si="6053"/>
        <v>47.23</v>
      </c>
      <c r="BO3760" s="69"/>
      <c r="BR3760" t="s">
        <v>3807</v>
      </c>
      <c r="BS3760">
        <f>+BS3759</f>
        <v>240</v>
      </c>
      <c r="BT3760">
        <v>2</v>
      </c>
      <c r="BU3760" s="75">
        <f t="shared" si="6054"/>
        <v>98245.68</v>
      </c>
      <c r="BV3760" s="75">
        <f t="shared" si="6055"/>
        <v>8187.14</v>
      </c>
      <c r="BW3760" s="75">
        <f t="shared" si="6056"/>
        <v>3778.68</v>
      </c>
      <c r="BX3760" s="78">
        <f t="shared" si="6057"/>
        <v>47.23</v>
      </c>
      <c r="BY3760" s="69"/>
      <c r="CB3760" t="s">
        <v>5961</v>
      </c>
      <c r="CC3760">
        <f>+CC3759</f>
        <v>240</v>
      </c>
      <c r="CD3760">
        <v>2</v>
      </c>
      <c r="CE3760" s="75">
        <f t="shared" si="6058"/>
        <v>98245.68</v>
      </c>
      <c r="CF3760" s="75">
        <f t="shared" si="6059"/>
        <v>8187.14</v>
      </c>
      <c r="CG3760" s="75">
        <f t="shared" si="6060"/>
        <v>3778.68</v>
      </c>
      <c r="CH3760" s="78">
        <f t="shared" si="6061"/>
        <v>47.23</v>
      </c>
      <c r="CI3760" s="69"/>
      <c r="CL3760" t="s">
        <v>8112</v>
      </c>
      <c r="CM3760">
        <f>+CM3759</f>
        <v>240</v>
      </c>
      <c r="CN3760">
        <v>2</v>
      </c>
      <c r="CO3760" s="75">
        <f t="shared" si="6062"/>
        <v>98245.68</v>
      </c>
      <c r="CP3760" s="75">
        <f t="shared" si="6063"/>
        <v>8187.14</v>
      </c>
      <c r="CQ3760" s="75">
        <f t="shared" si="6064"/>
        <v>3778.68</v>
      </c>
      <c r="CR3760" s="78">
        <f t="shared" si="6065"/>
        <v>47.23</v>
      </c>
      <c r="CU3760" t="s">
        <v>10263</v>
      </c>
      <c r="CV3760">
        <f>+CV3759</f>
        <v>240</v>
      </c>
      <c r="CW3760">
        <v>2</v>
      </c>
      <c r="CX3760" s="75">
        <f t="shared" si="6066"/>
        <v>98245.68</v>
      </c>
      <c r="CY3760" s="75">
        <f t="shared" si="6067"/>
        <v>8187.14</v>
      </c>
      <c r="CZ3760" s="75">
        <f t="shared" si="6068"/>
        <v>3778.68</v>
      </c>
      <c r="DA3760" s="78">
        <f t="shared" si="6069"/>
        <v>47.23</v>
      </c>
    </row>
    <row r="3761" spans="60:105" ht="18.75" hidden="1" customHeight="1" x14ac:dyDescent="0.2">
      <c r="BH3761" t="s">
        <v>1657</v>
      </c>
      <c r="BI3761">
        <f>+BI3760</f>
        <v>240</v>
      </c>
      <c r="BJ3761">
        <v>3</v>
      </c>
      <c r="BK3761" s="75">
        <f t="shared" si="6050"/>
        <v>103157.96</v>
      </c>
      <c r="BL3761" s="75">
        <f t="shared" si="6051"/>
        <v>8596.5</v>
      </c>
      <c r="BM3761" s="75">
        <f t="shared" si="6052"/>
        <v>3967.61</v>
      </c>
      <c r="BN3761" s="78">
        <f t="shared" si="6053"/>
        <v>49.6</v>
      </c>
      <c r="BO3761" s="69"/>
      <c r="BR3761" t="s">
        <v>3808</v>
      </c>
      <c r="BS3761">
        <f>+BS3760</f>
        <v>240</v>
      </c>
      <c r="BT3761">
        <v>3</v>
      </c>
      <c r="BU3761" s="75">
        <f t="shared" si="6054"/>
        <v>103157.96</v>
      </c>
      <c r="BV3761" s="75">
        <f t="shared" si="6055"/>
        <v>8596.5</v>
      </c>
      <c r="BW3761" s="75">
        <f t="shared" si="6056"/>
        <v>3967.61</v>
      </c>
      <c r="BX3761" s="78">
        <f t="shared" si="6057"/>
        <v>49.6</v>
      </c>
      <c r="BY3761" s="69"/>
      <c r="CB3761" t="s">
        <v>5962</v>
      </c>
      <c r="CC3761">
        <f>+CC3760</f>
        <v>240</v>
      </c>
      <c r="CD3761">
        <v>3</v>
      </c>
      <c r="CE3761" s="75">
        <f t="shared" si="6058"/>
        <v>103157.96</v>
      </c>
      <c r="CF3761" s="75">
        <f t="shared" si="6059"/>
        <v>8596.5</v>
      </c>
      <c r="CG3761" s="75">
        <f t="shared" si="6060"/>
        <v>3967.61</v>
      </c>
      <c r="CH3761" s="78">
        <f t="shared" si="6061"/>
        <v>49.6</v>
      </c>
      <c r="CI3761" s="69"/>
      <c r="CL3761" t="s">
        <v>8113</v>
      </c>
      <c r="CM3761">
        <f>+CM3760</f>
        <v>240</v>
      </c>
      <c r="CN3761">
        <v>3</v>
      </c>
      <c r="CO3761" s="75">
        <f t="shared" si="6062"/>
        <v>103157.96</v>
      </c>
      <c r="CP3761" s="75">
        <f t="shared" si="6063"/>
        <v>8596.5</v>
      </c>
      <c r="CQ3761" s="75">
        <f t="shared" si="6064"/>
        <v>3967.61</v>
      </c>
      <c r="CR3761" s="78">
        <f t="shared" si="6065"/>
        <v>49.6</v>
      </c>
      <c r="CU3761" t="s">
        <v>10264</v>
      </c>
      <c r="CV3761">
        <f>+CV3760</f>
        <v>240</v>
      </c>
      <c r="CW3761">
        <v>3</v>
      </c>
      <c r="CX3761" s="75">
        <f t="shared" si="6066"/>
        <v>103157.96</v>
      </c>
      <c r="CY3761" s="75">
        <f t="shared" si="6067"/>
        <v>8596.5</v>
      </c>
      <c r="CZ3761" s="75">
        <f t="shared" si="6068"/>
        <v>3967.61</v>
      </c>
      <c r="DA3761" s="78">
        <f t="shared" si="6069"/>
        <v>49.6</v>
      </c>
    </row>
    <row r="3762" spans="60:105" ht="18.75" hidden="1" customHeight="1" x14ac:dyDescent="0.2">
      <c r="BH3762" t="s">
        <v>1658</v>
      </c>
      <c r="BI3762">
        <f>+BI3761</f>
        <v>240</v>
      </c>
      <c r="BJ3762">
        <v>4</v>
      </c>
      <c r="BK3762" s="75">
        <f t="shared" si="6050"/>
        <v>108315.86</v>
      </c>
      <c r="BL3762" s="75">
        <f t="shared" si="6051"/>
        <v>9026.32</v>
      </c>
      <c r="BM3762" s="75">
        <f t="shared" si="6052"/>
        <v>4165.99</v>
      </c>
      <c r="BN3762" s="78">
        <f t="shared" si="6053"/>
        <v>52.07</v>
      </c>
      <c r="BO3762" s="69"/>
      <c r="BR3762" t="s">
        <v>3809</v>
      </c>
      <c r="BS3762">
        <f>+BS3761</f>
        <v>240</v>
      </c>
      <c r="BT3762">
        <v>4</v>
      </c>
      <c r="BU3762" s="75">
        <f t="shared" si="6054"/>
        <v>108315.86</v>
      </c>
      <c r="BV3762" s="75">
        <f t="shared" si="6055"/>
        <v>9026.32</v>
      </c>
      <c r="BW3762" s="75">
        <f t="shared" si="6056"/>
        <v>4165.99</v>
      </c>
      <c r="BX3762" s="78">
        <f t="shared" si="6057"/>
        <v>52.07</v>
      </c>
      <c r="BY3762" s="69"/>
      <c r="CB3762" t="s">
        <v>5963</v>
      </c>
      <c r="CC3762">
        <f>+CC3761</f>
        <v>240</v>
      </c>
      <c r="CD3762">
        <v>4</v>
      </c>
      <c r="CE3762" s="75">
        <f t="shared" si="6058"/>
        <v>108315.86</v>
      </c>
      <c r="CF3762" s="75">
        <f t="shared" si="6059"/>
        <v>9026.32</v>
      </c>
      <c r="CG3762" s="75">
        <f t="shared" si="6060"/>
        <v>4165.99</v>
      </c>
      <c r="CH3762" s="78">
        <f t="shared" si="6061"/>
        <v>52.07</v>
      </c>
      <c r="CI3762" s="69"/>
      <c r="CL3762" t="s">
        <v>8114</v>
      </c>
      <c r="CM3762">
        <f>+CM3761</f>
        <v>240</v>
      </c>
      <c r="CN3762">
        <v>4</v>
      </c>
      <c r="CO3762" s="75">
        <f t="shared" si="6062"/>
        <v>108315.86</v>
      </c>
      <c r="CP3762" s="75">
        <f t="shared" si="6063"/>
        <v>9026.32</v>
      </c>
      <c r="CQ3762" s="75">
        <f t="shared" si="6064"/>
        <v>4165.99</v>
      </c>
      <c r="CR3762" s="78">
        <f t="shared" si="6065"/>
        <v>52.07</v>
      </c>
      <c r="CU3762" t="s">
        <v>10265</v>
      </c>
      <c r="CV3762">
        <f>+CV3761</f>
        <v>240</v>
      </c>
      <c r="CW3762">
        <v>4</v>
      </c>
      <c r="CX3762" s="75">
        <f t="shared" si="6066"/>
        <v>108315.86</v>
      </c>
      <c r="CY3762" s="75">
        <f t="shared" si="6067"/>
        <v>9026.32</v>
      </c>
      <c r="CZ3762" s="75">
        <f t="shared" si="6068"/>
        <v>4165.99</v>
      </c>
      <c r="DA3762" s="78">
        <f t="shared" si="6069"/>
        <v>52.07</v>
      </c>
    </row>
    <row r="3763" spans="60:105" ht="18.75" hidden="1" customHeight="1" x14ac:dyDescent="0.2">
      <c r="BH3763" t="s">
        <v>1659</v>
      </c>
      <c r="BI3763" s="62">
        <f>+BI3762</f>
        <v>240</v>
      </c>
      <c r="BJ3763" s="62">
        <v>5</v>
      </c>
      <c r="BK3763" s="76">
        <f t="shared" si="6050"/>
        <v>113731.65</v>
      </c>
      <c r="BL3763" s="76">
        <f t="shared" si="6051"/>
        <v>9477.64</v>
      </c>
      <c r="BM3763" s="76">
        <f t="shared" si="6052"/>
        <v>4374.29</v>
      </c>
      <c r="BN3763" s="79">
        <f t="shared" si="6053"/>
        <v>54.68</v>
      </c>
      <c r="BO3763" s="69"/>
      <c r="BR3763" t="s">
        <v>3810</v>
      </c>
      <c r="BS3763" s="62">
        <f>+BS3762</f>
        <v>240</v>
      </c>
      <c r="BT3763" s="62">
        <v>5</v>
      </c>
      <c r="BU3763" s="76">
        <f t="shared" si="6054"/>
        <v>113731.65</v>
      </c>
      <c r="BV3763" s="76">
        <f t="shared" si="6055"/>
        <v>9477.64</v>
      </c>
      <c r="BW3763" s="76">
        <f t="shared" si="6056"/>
        <v>4374.29</v>
      </c>
      <c r="BX3763" s="79">
        <f t="shared" si="6057"/>
        <v>54.68</v>
      </c>
      <c r="BY3763" s="69"/>
      <c r="CB3763" t="s">
        <v>5964</v>
      </c>
      <c r="CC3763" s="62">
        <f>+CC3762</f>
        <v>240</v>
      </c>
      <c r="CD3763" s="62">
        <v>5</v>
      </c>
      <c r="CE3763" s="76">
        <f t="shared" si="6058"/>
        <v>113731.65</v>
      </c>
      <c r="CF3763" s="76">
        <f t="shared" si="6059"/>
        <v>9477.64</v>
      </c>
      <c r="CG3763" s="76">
        <f t="shared" si="6060"/>
        <v>4374.29</v>
      </c>
      <c r="CH3763" s="79">
        <f t="shared" si="6061"/>
        <v>54.68</v>
      </c>
      <c r="CI3763" s="69"/>
      <c r="CL3763" t="s">
        <v>8115</v>
      </c>
      <c r="CM3763" s="62">
        <f>+CM3762</f>
        <v>240</v>
      </c>
      <c r="CN3763" s="62">
        <v>5</v>
      </c>
      <c r="CO3763" s="76">
        <f t="shared" si="6062"/>
        <v>113731.65</v>
      </c>
      <c r="CP3763" s="76">
        <f t="shared" si="6063"/>
        <v>9477.64</v>
      </c>
      <c r="CQ3763" s="76">
        <f t="shared" si="6064"/>
        <v>4374.29</v>
      </c>
      <c r="CR3763" s="79">
        <f t="shared" si="6065"/>
        <v>54.68</v>
      </c>
      <c r="CU3763" t="s">
        <v>10266</v>
      </c>
      <c r="CV3763" s="62">
        <f>+CV3762</f>
        <v>240</v>
      </c>
      <c r="CW3763" s="62">
        <v>5</v>
      </c>
      <c r="CX3763" s="76">
        <f t="shared" si="6066"/>
        <v>113731.65</v>
      </c>
      <c r="CY3763" s="76">
        <f t="shared" si="6067"/>
        <v>9477.64</v>
      </c>
      <c r="CZ3763" s="76">
        <f t="shared" si="6068"/>
        <v>4374.29</v>
      </c>
      <c r="DA3763" s="79">
        <f t="shared" si="6069"/>
        <v>54.68</v>
      </c>
    </row>
    <row r="3764" spans="60:105" ht="18.75" hidden="1" customHeight="1" x14ac:dyDescent="0.2">
      <c r="BH3764" t="s">
        <v>1660</v>
      </c>
      <c r="BI3764" s="57">
        <f>+BI3759+1</f>
        <v>241</v>
      </c>
      <c r="BJ3764" s="57">
        <v>1</v>
      </c>
      <c r="BK3764" s="74">
        <f t="shared" si="6050"/>
        <v>94035.15</v>
      </c>
      <c r="BL3764" s="74">
        <f t="shared" si="6051"/>
        <v>7836.26</v>
      </c>
      <c r="BM3764" s="74">
        <f t="shared" si="6052"/>
        <v>3616.74</v>
      </c>
      <c r="BN3764" s="77">
        <f t="shared" si="6053"/>
        <v>45.21</v>
      </c>
      <c r="BO3764" s="69"/>
      <c r="BR3764" t="s">
        <v>3811</v>
      </c>
      <c r="BS3764" s="57">
        <f>+BS3759+1</f>
        <v>241</v>
      </c>
      <c r="BT3764" s="57">
        <v>1</v>
      </c>
      <c r="BU3764" s="74">
        <f t="shared" si="6054"/>
        <v>94035.15</v>
      </c>
      <c r="BV3764" s="74">
        <f t="shared" si="6055"/>
        <v>7836.26</v>
      </c>
      <c r="BW3764" s="74">
        <f t="shared" si="6056"/>
        <v>3616.74</v>
      </c>
      <c r="BX3764" s="77">
        <f t="shared" si="6057"/>
        <v>45.21</v>
      </c>
      <c r="BY3764" s="69"/>
      <c r="CB3764" t="s">
        <v>5965</v>
      </c>
      <c r="CC3764" s="57">
        <f>+CC3759+1</f>
        <v>241</v>
      </c>
      <c r="CD3764" s="57">
        <v>1</v>
      </c>
      <c r="CE3764" s="74">
        <f t="shared" si="6058"/>
        <v>94035.15</v>
      </c>
      <c r="CF3764" s="74">
        <f t="shared" si="6059"/>
        <v>7836.26</v>
      </c>
      <c r="CG3764" s="74">
        <f t="shared" si="6060"/>
        <v>3616.74</v>
      </c>
      <c r="CH3764" s="77">
        <f t="shared" si="6061"/>
        <v>45.21</v>
      </c>
      <c r="CI3764" s="69"/>
      <c r="CL3764" t="s">
        <v>8116</v>
      </c>
      <c r="CM3764" s="57">
        <f>+CM3759+1</f>
        <v>241</v>
      </c>
      <c r="CN3764" s="57">
        <v>1</v>
      </c>
      <c r="CO3764" s="74">
        <f t="shared" si="6062"/>
        <v>94035.15</v>
      </c>
      <c r="CP3764" s="74">
        <f t="shared" si="6063"/>
        <v>7836.26</v>
      </c>
      <c r="CQ3764" s="74">
        <f t="shared" si="6064"/>
        <v>3616.74</v>
      </c>
      <c r="CR3764" s="77">
        <f t="shared" si="6065"/>
        <v>45.21</v>
      </c>
      <c r="CU3764" t="s">
        <v>10267</v>
      </c>
      <c r="CV3764" s="57">
        <f>+CV3759+1</f>
        <v>241</v>
      </c>
      <c r="CW3764" s="57">
        <v>1</v>
      </c>
      <c r="CX3764" s="74">
        <f t="shared" si="6066"/>
        <v>94035.15</v>
      </c>
      <c r="CY3764" s="74">
        <f t="shared" si="6067"/>
        <v>7836.26</v>
      </c>
      <c r="CZ3764" s="74">
        <f t="shared" si="6068"/>
        <v>3616.74</v>
      </c>
      <c r="DA3764" s="77">
        <f t="shared" si="6069"/>
        <v>45.21</v>
      </c>
    </row>
    <row r="3765" spans="60:105" ht="18.75" hidden="1" customHeight="1" x14ac:dyDescent="0.2">
      <c r="BH3765" t="s">
        <v>1661</v>
      </c>
      <c r="BI3765">
        <f>+BI3764</f>
        <v>241</v>
      </c>
      <c r="BJ3765">
        <v>2</v>
      </c>
      <c r="BK3765" s="75">
        <f t="shared" si="6050"/>
        <v>98736.9</v>
      </c>
      <c r="BL3765" s="75">
        <f t="shared" si="6051"/>
        <v>8228.08</v>
      </c>
      <c r="BM3765" s="75">
        <f t="shared" si="6052"/>
        <v>3797.57</v>
      </c>
      <c r="BN3765" s="78">
        <f t="shared" si="6053"/>
        <v>47.47</v>
      </c>
      <c r="BO3765" s="69"/>
      <c r="BR3765" t="s">
        <v>3812</v>
      </c>
      <c r="BS3765">
        <f>+BS3764</f>
        <v>241</v>
      </c>
      <c r="BT3765">
        <v>2</v>
      </c>
      <c r="BU3765" s="75">
        <f t="shared" si="6054"/>
        <v>98736.9</v>
      </c>
      <c r="BV3765" s="75">
        <f t="shared" si="6055"/>
        <v>8228.08</v>
      </c>
      <c r="BW3765" s="75">
        <f t="shared" si="6056"/>
        <v>3797.57</v>
      </c>
      <c r="BX3765" s="78">
        <f t="shared" si="6057"/>
        <v>47.47</v>
      </c>
      <c r="BY3765" s="69"/>
      <c r="CB3765" t="s">
        <v>5966</v>
      </c>
      <c r="CC3765">
        <f>+CC3764</f>
        <v>241</v>
      </c>
      <c r="CD3765">
        <v>2</v>
      </c>
      <c r="CE3765" s="75">
        <f t="shared" si="6058"/>
        <v>98736.9</v>
      </c>
      <c r="CF3765" s="75">
        <f t="shared" si="6059"/>
        <v>8228.08</v>
      </c>
      <c r="CG3765" s="75">
        <f t="shared" si="6060"/>
        <v>3797.57</v>
      </c>
      <c r="CH3765" s="78">
        <f t="shared" si="6061"/>
        <v>47.47</v>
      </c>
      <c r="CI3765" s="69"/>
      <c r="CL3765" t="s">
        <v>8117</v>
      </c>
      <c r="CM3765">
        <f>+CM3764</f>
        <v>241</v>
      </c>
      <c r="CN3765">
        <v>2</v>
      </c>
      <c r="CO3765" s="75">
        <f t="shared" si="6062"/>
        <v>98736.9</v>
      </c>
      <c r="CP3765" s="75">
        <f t="shared" si="6063"/>
        <v>8228.08</v>
      </c>
      <c r="CQ3765" s="75">
        <f t="shared" si="6064"/>
        <v>3797.57</v>
      </c>
      <c r="CR3765" s="78">
        <f t="shared" si="6065"/>
        <v>47.47</v>
      </c>
      <c r="CU3765" t="s">
        <v>10268</v>
      </c>
      <c r="CV3765">
        <f>+CV3764</f>
        <v>241</v>
      </c>
      <c r="CW3765">
        <v>2</v>
      </c>
      <c r="CX3765" s="75">
        <f t="shared" si="6066"/>
        <v>98736.9</v>
      </c>
      <c r="CY3765" s="75">
        <f t="shared" si="6067"/>
        <v>8228.08</v>
      </c>
      <c r="CZ3765" s="75">
        <f t="shared" si="6068"/>
        <v>3797.57</v>
      </c>
      <c r="DA3765" s="78">
        <f t="shared" si="6069"/>
        <v>47.47</v>
      </c>
    </row>
    <row r="3766" spans="60:105" ht="18.75" hidden="1" customHeight="1" x14ac:dyDescent="0.2">
      <c r="BH3766" t="s">
        <v>1662</v>
      </c>
      <c r="BI3766">
        <f>+BI3765</f>
        <v>241</v>
      </c>
      <c r="BJ3766">
        <v>3</v>
      </c>
      <c r="BK3766" s="75">
        <f t="shared" si="6050"/>
        <v>103673.75</v>
      </c>
      <c r="BL3766" s="75">
        <f t="shared" si="6051"/>
        <v>8639.48</v>
      </c>
      <c r="BM3766" s="75">
        <f t="shared" si="6052"/>
        <v>3987.45</v>
      </c>
      <c r="BN3766" s="78">
        <f t="shared" si="6053"/>
        <v>49.84</v>
      </c>
      <c r="BO3766" s="69"/>
      <c r="BR3766" t="s">
        <v>3813</v>
      </c>
      <c r="BS3766">
        <f>+BS3765</f>
        <v>241</v>
      </c>
      <c r="BT3766">
        <v>3</v>
      </c>
      <c r="BU3766" s="75">
        <f t="shared" si="6054"/>
        <v>103673.75</v>
      </c>
      <c r="BV3766" s="75">
        <f t="shared" si="6055"/>
        <v>8639.48</v>
      </c>
      <c r="BW3766" s="75">
        <f t="shared" si="6056"/>
        <v>3987.45</v>
      </c>
      <c r="BX3766" s="78">
        <f t="shared" si="6057"/>
        <v>49.84</v>
      </c>
      <c r="BY3766" s="69"/>
      <c r="CB3766" t="s">
        <v>5967</v>
      </c>
      <c r="CC3766">
        <f>+CC3765</f>
        <v>241</v>
      </c>
      <c r="CD3766">
        <v>3</v>
      </c>
      <c r="CE3766" s="75">
        <f t="shared" si="6058"/>
        <v>103673.75</v>
      </c>
      <c r="CF3766" s="75">
        <f t="shared" si="6059"/>
        <v>8639.48</v>
      </c>
      <c r="CG3766" s="75">
        <f t="shared" si="6060"/>
        <v>3987.45</v>
      </c>
      <c r="CH3766" s="78">
        <f t="shared" si="6061"/>
        <v>49.84</v>
      </c>
      <c r="CI3766" s="69"/>
      <c r="CL3766" t="s">
        <v>8118</v>
      </c>
      <c r="CM3766">
        <f>+CM3765</f>
        <v>241</v>
      </c>
      <c r="CN3766">
        <v>3</v>
      </c>
      <c r="CO3766" s="75">
        <f t="shared" si="6062"/>
        <v>103673.75</v>
      </c>
      <c r="CP3766" s="75">
        <f t="shared" si="6063"/>
        <v>8639.48</v>
      </c>
      <c r="CQ3766" s="75">
        <f t="shared" si="6064"/>
        <v>3987.45</v>
      </c>
      <c r="CR3766" s="78">
        <f t="shared" si="6065"/>
        <v>49.84</v>
      </c>
      <c r="CU3766" t="s">
        <v>10269</v>
      </c>
      <c r="CV3766">
        <f>+CV3765</f>
        <v>241</v>
      </c>
      <c r="CW3766">
        <v>3</v>
      </c>
      <c r="CX3766" s="75">
        <f t="shared" si="6066"/>
        <v>103673.75</v>
      </c>
      <c r="CY3766" s="75">
        <f t="shared" si="6067"/>
        <v>8639.48</v>
      </c>
      <c r="CZ3766" s="75">
        <f t="shared" si="6068"/>
        <v>3987.45</v>
      </c>
      <c r="DA3766" s="78">
        <f t="shared" si="6069"/>
        <v>49.84</v>
      </c>
    </row>
    <row r="3767" spans="60:105" ht="18.75" hidden="1" customHeight="1" x14ac:dyDescent="0.2">
      <c r="BH3767" t="s">
        <v>1663</v>
      </c>
      <c r="BI3767">
        <f>+BI3766</f>
        <v>241</v>
      </c>
      <c r="BJ3767">
        <v>4</v>
      </c>
      <c r="BK3767" s="75">
        <f t="shared" si="6050"/>
        <v>108857.44</v>
      </c>
      <c r="BL3767" s="75">
        <f t="shared" si="6051"/>
        <v>9071.4500000000007</v>
      </c>
      <c r="BM3767" s="75">
        <f t="shared" si="6052"/>
        <v>4186.82</v>
      </c>
      <c r="BN3767" s="78">
        <f t="shared" si="6053"/>
        <v>52.34</v>
      </c>
      <c r="BO3767" s="69"/>
      <c r="BR3767" t="s">
        <v>3814</v>
      </c>
      <c r="BS3767">
        <f>+BS3766</f>
        <v>241</v>
      </c>
      <c r="BT3767">
        <v>4</v>
      </c>
      <c r="BU3767" s="75">
        <f t="shared" si="6054"/>
        <v>108857.44</v>
      </c>
      <c r="BV3767" s="75">
        <f t="shared" si="6055"/>
        <v>9071.4500000000007</v>
      </c>
      <c r="BW3767" s="75">
        <f t="shared" si="6056"/>
        <v>4186.82</v>
      </c>
      <c r="BX3767" s="78">
        <f t="shared" si="6057"/>
        <v>52.34</v>
      </c>
      <c r="BY3767" s="69"/>
      <c r="CB3767" t="s">
        <v>5968</v>
      </c>
      <c r="CC3767">
        <f>+CC3766</f>
        <v>241</v>
      </c>
      <c r="CD3767">
        <v>4</v>
      </c>
      <c r="CE3767" s="75">
        <f t="shared" si="6058"/>
        <v>108857.44</v>
      </c>
      <c r="CF3767" s="75">
        <f t="shared" si="6059"/>
        <v>9071.4500000000007</v>
      </c>
      <c r="CG3767" s="75">
        <f t="shared" si="6060"/>
        <v>4186.82</v>
      </c>
      <c r="CH3767" s="78">
        <f t="shared" si="6061"/>
        <v>52.34</v>
      </c>
      <c r="CI3767" s="69"/>
      <c r="CL3767" t="s">
        <v>8119</v>
      </c>
      <c r="CM3767">
        <f>+CM3766</f>
        <v>241</v>
      </c>
      <c r="CN3767">
        <v>4</v>
      </c>
      <c r="CO3767" s="75">
        <f t="shared" si="6062"/>
        <v>108857.44</v>
      </c>
      <c r="CP3767" s="75">
        <f t="shared" si="6063"/>
        <v>9071.4500000000007</v>
      </c>
      <c r="CQ3767" s="75">
        <f t="shared" si="6064"/>
        <v>4186.82</v>
      </c>
      <c r="CR3767" s="78">
        <f t="shared" si="6065"/>
        <v>52.34</v>
      </c>
      <c r="CU3767" t="s">
        <v>10270</v>
      </c>
      <c r="CV3767">
        <f>+CV3766</f>
        <v>241</v>
      </c>
      <c r="CW3767">
        <v>4</v>
      </c>
      <c r="CX3767" s="75">
        <f t="shared" si="6066"/>
        <v>108857.44</v>
      </c>
      <c r="CY3767" s="75">
        <f t="shared" si="6067"/>
        <v>9071.4500000000007</v>
      </c>
      <c r="CZ3767" s="75">
        <f t="shared" si="6068"/>
        <v>4186.82</v>
      </c>
      <c r="DA3767" s="78">
        <f t="shared" si="6069"/>
        <v>52.34</v>
      </c>
    </row>
    <row r="3768" spans="60:105" ht="18.75" hidden="1" customHeight="1" x14ac:dyDescent="0.2">
      <c r="BH3768" t="s">
        <v>1664</v>
      </c>
      <c r="BI3768" s="62">
        <f>+BI3767</f>
        <v>241</v>
      </c>
      <c r="BJ3768" s="62">
        <v>5</v>
      </c>
      <c r="BK3768" s="76">
        <f t="shared" si="6050"/>
        <v>114300.31</v>
      </c>
      <c r="BL3768" s="76">
        <f t="shared" si="6051"/>
        <v>9525.0300000000007</v>
      </c>
      <c r="BM3768" s="76">
        <f t="shared" si="6052"/>
        <v>4396.17</v>
      </c>
      <c r="BN3768" s="79">
        <f t="shared" si="6053"/>
        <v>54.95</v>
      </c>
      <c r="BO3768" s="69"/>
      <c r="BR3768" t="s">
        <v>3815</v>
      </c>
      <c r="BS3768" s="62">
        <f>+BS3767</f>
        <v>241</v>
      </c>
      <c r="BT3768" s="62">
        <v>5</v>
      </c>
      <c r="BU3768" s="76">
        <f t="shared" si="6054"/>
        <v>114300.31</v>
      </c>
      <c r="BV3768" s="76">
        <f t="shared" si="6055"/>
        <v>9525.0300000000007</v>
      </c>
      <c r="BW3768" s="76">
        <f t="shared" si="6056"/>
        <v>4396.17</v>
      </c>
      <c r="BX3768" s="79">
        <f t="shared" si="6057"/>
        <v>54.95</v>
      </c>
      <c r="BY3768" s="69"/>
      <c r="CB3768" t="s">
        <v>5969</v>
      </c>
      <c r="CC3768" s="62">
        <f>+CC3767</f>
        <v>241</v>
      </c>
      <c r="CD3768" s="62">
        <v>5</v>
      </c>
      <c r="CE3768" s="76">
        <f t="shared" si="6058"/>
        <v>114300.31</v>
      </c>
      <c r="CF3768" s="76">
        <f t="shared" si="6059"/>
        <v>9525.0300000000007</v>
      </c>
      <c r="CG3768" s="76">
        <f t="shared" si="6060"/>
        <v>4396.17</v>
      </c>
      <c r="CH3768" s="79">
        <f t="shared" si="6061"/>
        <v>54.95</v>
      </c>
      <c r="CI3768" s="69"/>
      <c r="CL3768" t="s">
        <v>8120</v>
      </c>
      <c r="CM3768" s="62">
        <f>+CM3767</f>
        <v>241</v>
      </c>
      <c r="CN3768" s="62">
        <v>5</v>
      </c>
      <c r="CO3768" s="76">
        <f t="shared" si="6062"/>
        <v>114300.31</v>
      </c>
      <c r="CP3768" s="76">
        <f t="shared" si="6063"/>
        <v>9525.0300000000007</v>
      </c>
      <c r="CQ3768" s="76">
        <f t="shared" si="6064"/>
        <v>4396.17</v>
      </c>
      <c r="CR3768" s="79">
        <f t="shared" si="6065"/>
        <v>54.95</v>
      </c>
      <c r="CU3768" t="s">
        <v>10271</v>
      </c>
      <c r="CV3768" s="62">
        <f>+CV3767</f>
        <v>241</v>
      </c>
      <c r="CW3768" s="62">
        <v>5</v>
      </c>
      <c r="CX3768" s="76">
        <f t="shared" si="6066"/>
        <v>114300.31</v>
      </c>
      <c r="CY3768" s="76">
        <f t="shared" si="6067"/>
        <v>9525.0300000000007</v>
      </c>
      <c r="CZ3768" s="76">
        <f t="shared" si="6068"/>
        <v>4396.17</v>
      </c>
      <c r="DA3768" s="79">
        <f t="shared" si="6069"/>
        <v>54.95</v>
      </c>
    </row>
    <row r="3769" spans="60:105" ht="18.75" hidden="1" customHeight="1" x14ac:dyDescent="0.2">
      <c r="BH3769" t="s">
        <v>1665</v>
      </c>
      <c r="BI3769" s="57">
        <f>+BI3764+1</f>
        <v>242</v>
      </c>
      <c r="BJ3769" s="57">
        <v>1</v>
      </c>
      <c r="BK3769" s="74">
        <f t="shared" si="6050"/>
        <v>94505.32</v>
      </c>
      <c r="BL3769" s="74">
        <f t="shared" si="6051"/>
        <v>7875.44</v>
      </c>
      <c r="BM3769" s="74">
        <f t="shared" si="6052"/>
        <v>3634.82</v>
      </c>
      <c r="BN3769" s="77">
        <f t="shared" si="6053"/>
        <v>45.44</v>
      </c>
      <c r="BO3769" s="69"/>
      <c r="BR3769" t="s">
        <v>3816</v>
      </c>
      <c r="BS3769" s="57">
        <f>+BS3764+1</f>
        <v>242</v>
      </c>
      <c r="BT3769" s="57">
        <v>1</v>
      </c>
      <c r="BU3769" s="74">
        <f t="shared" si="6054"/>
        <v>94505.32</v>
      </c>
      <c r="BV3769" s="74">
        <f t="shared" si="6055"/>
        <v>7875.44</v>
      </c>
      <c r="BW3769" s="74">
        <f t="shared" si="6056"/>
        <v>3634.82</v>
      </c>
      <c r="BX3769" s="77">
        <f t="shared" si="6057"/>
        <v>45.44</v>
      </c>
      <c r="BY3769" s="69"/>
      <c r="CB3769" t="s">
        <v>5970</v>
      </c>
      <c r="CC3769" s="57">
        <f>+CC3764+1</f>
        <v>242</v>
      </c>
      <c r="CD3769" s="57">
        <v>1</v>
      </c>
      <c r="CE3769" s="74">
        <f t="shared" si="6058"/>
        <v>94505.32</v>
      </c>
      <c r="CF3769" s="74">
        <f t="shared" si="6059"/>
        <v>7875.44</v>
      </c>
      <c r="CG3769" s="74">
        <f t="shared" si="6060"/>
        <v>3634.82</v>
      </c>
      <c r="CH3769" s="77">
        <f t="shared" si="6061"/>
        <v>45.44</v>
      </c>
      <c r="CI3769" s="69"/>
      <c r="CL3769" t="s">
        <v>8121</v>
      </c>
      <c r="CM3769" s="57">
        <f>+CM3764+1</f>
        <v>242</v>
      </c>
      <c r="CN3769" s="57">
        <v>1</v>
      </c>
      <c r="CO3769" s="74">
        <f t="shared" si="6062"/>
        <v>94505.32</v>
      </c>
      <c r="CP3769" s="74">
        <f t="shared" si="6063"/>
        <v>7875.44</v>
      </c>
      <c r="CQ3769" s="74">
        <f t="shared" si="6064"/>
        <v>3634.82</v>
      </c>
      <c r="CR3769" s="77">
        <f t="shared" si="6065"/>
        <v>45.44</v>
      </c>
      <c r="CU3769" t="s">
        <v>10272</v>
      </c>
      <c r="CV3769" s="57">
        <f>+CV3764+1</f>
        <v>242</v>
      </c>
      <c r="CW3769" s="57">
        <v>1</v>
      </c>
      <c r="CX3769" s="74">
        <f t="shared" si="6066"/>
        <v>94505.32</v>
      </c>
      <c r="CY3769" s="74">
        <f t="shared" si="6067"/>
        <v>7875.44</v>
      </c>
      <c r="CZ3769" s="74">
        <f t="shared" si="6068"/>
        <v>3634.82</v>
      </c>
      <c r="DA3769" s="77">
        <f t="shared" si="6069"/>
        <v>45.44</v>
      </c>
    </row>
    <row r="3770" spans="60:105" ht="18.75" hidden="1" customHeight="1" x14ac:dyDescent="0.2">
      <c r="BH3770" t="s">
        <v>1666</v>
      </c>
      <c r="BI3770">
        <f>+BI3769</f>
        <v>242</v>
      </c>
      <c r="BJ3770">
        <v>2</v>
      </c>
      <c r="BK3770" s="75">
        <f t="shared" si="6050"/>
        <v>99230.59</v>
      </c>
      <c r="BL3770" s="75">
        <f t="shared" si="6051"/>
        <v>8269.2199999999993</v>
      </c>
      <c r="BM3770" s="75">
        <f t="shared" si="6052"/>
        <v>3816.56</v>
      </c>
      <c r="BN3770" s="78">
        <f t="shared" si="6053"/>
        <v>47.71</v>
      </c>
      <c r="BO3770" s="69"/>
      <c r="BR3770" t="s">
        <v>3817</v>
      </c>
      <c r="BS3770">
        <f>+BS3769</f>
        <v>242</v>
      </c>
      <c r="BT3770">
        <v>2</v>
      </c>
      <c r="BU3770" s="75">
        <f t="shared" si="6054"/>
        <v>99230.59</v>
      </c>
      <c r="BV3770" s="75">
        <f t="shared" si="6055"/>
        <v>8269.2199999999993</v>
      </c>
      <c r="BW3770" s="75">
        <f t="shared" si="6056"/>
        <v>3816.56</v>
      </c>
      <c r="BX3770" s="78">
        <f t="shared" si="6057"/>
        <v>47.71</v>
      </c>
      <c r="BY3770" s="69"/>
      <c r="CB3770" t="s">
        <v>5971</v>
      </c>
      <c r="CC3770">
        <f>+CC3769</f>
        <v>242</v>
      </c>
      <c r="CD3770">
        <v>2</v>
      </c>
      <c r="CE3770" s="75">
        <f t="shared" si="6058"/>
        <v>99230.59</v>
      </c>
      <c r="CF3770" s="75">
        <f t="shared" si="6059"/>
        <v>8269.2199999999993</v>
      </c>
      <c r="CG3770" s="75">
        <f t="shared" si="6060"/>
        <v>3816.56</v>
      </c>
      <c r="CH3770" s="78">
        <f t="shared" si="6061"/>
        <v>47.71</v>
      </c>
      <c r="CI3770" s="69"/>
      <c r="CL3770" t="s">
        <v>8122</v>
      </c>
      <c r="CM3770">
        <f>+CM3769</f>
        <v>242</v>
      </c>
      <c r="CN3770">
        <v>2</v>
      </c>
      <c r="CO3770" s="75">
        <f t="shared" si="6062"/>
        <v>99230.59</v>
      </c>
      <c r="CP3770" s="75">
        <f t="shared" si="6063"/>
        <v>8269.2199999999993</v>
      </c>
      <c r="CQ3770" s="75">
        <f t="shared" si="6064"/>
        <v>3816.56</v>
      </c>
      <c r="CR3770" s="78">
        <f t="shared" si="6065"/>
        <v>47.71</v>
      </c>
      <c r="CU3770" t="s">
        <v>10273</v>
      </c>
      <c r="CV3770">
        <f>+CV3769</f>
        <v>242</v>
      </c>
      <c r="CW3770">
        <v>2</v>
      </c>
      <c r="CX3770" s="75">
        <f t="shared" si="6066"/>
        <v>99230.59</v>
      </c>
      <c r="CY3770" s="75">
        <f t="shared" si="6067"/>
        <v>8269.2199999999993</v>
      </c>
      <c r="CZ3770" s="75">
        <f t="shared" si="6068"/>
        <v>3816.56</v>
      </c>
      <c r="DA3770" s="78">
        <f t="shared" si="6069"/>
        <v>47.71</v>
      </c>
    </row>
    <row r="3771" spans="60:105" ht="18.75" hidden="1" customHeight="1" x14ac:dyDescent="0.2">
      <c r="BH3771" t="s">
        <v>1667</v>
      </c>
      <c r="BI3771">
        <f>+BI3770</f>
        <v>242</v>
      </c>
      <c r="BJ3771">
        <v>3</v>
      </c>
      <c r="BK3771" s="75">
        <f t="shared" si="6050"/>
        <v>104192.12</v>
      </c>
      <c r="BL3771" s="75">
        <f t="shared" si="6051"/>
        <v>8682.68</v>
      </c>
      <c r="BM3771" s="75">
        <f t="shared" si="6052"/>
        <v>4007.39</v>
      </c>
      <c r="BN3771" s="78">
        <f t="shared" si="6053"/>
        <v>50.09</v>
      </c>
      <c r="BO3771" s="69"/>
      <c r="BR3771" t="s">
        <v>3818</v>
      </c>
      <c r="BS3771">
        <f>+BS3770</f>
        <v>242</v>
      </c>
      <c r="BT3771">
        <v>3</v>
      </c>
      <c r="BU3771" s="75">
        <f t="shared" si="6054"/>
        <v>104192.12</v>
      </c>
      <c r="BV3771" s="75">
        <f t="shared" si="6055"/>
        <v>8682.68</v>
      </c>
      <c r="BW3771" s="75">
        <f t="shared" si="6056"/>
        <v>4007.39</v>
      </c>
      <c r="BX3771" s="78">
        <f t="shared" si="6057"/>
        <v>50.09</v>
      </c>
      <c r="BY3771" s="69"/>
      <c r="CB3771" t="s">
        <v>5972</v>
      </c>
      <c r="CC3771">
        <f>+CC3770</f>
        <v>242</v>
      </c>
      <c r="CD3771">
        <v>3</v>
      </c>
      <c r="CE3771" s="75">
        <f t="shared" si="6058"/>
        <v>104192.12</v>
      </c>
      <c r="CF3771" s="75">
        <f t="shared" si="6059"/>
        <v>8682.68</v>
      </c>
      <c r="CG3771" s="75">
        <f t="shared" si="6060"/>
        <v>4007.39</v>
      </c>
      <c r="CH3771" s="78">
        <f t="shared" si="6061"/>
        <v>50.09</v>
      </c>
      <c r="CI3771" s="69"/>
      <c r="CL3771" t="s">
        <v>8123</v>
      </c>
      <c r="CM3771">
        <f>+CM3770</f>
        <v>242</v>
      </c>
      <c r="CN3771">
        <v>3</v>
      </c>
      <c r="CO3771" s="75">
        <f t="shared" si="6062"/>
        <v>104192.12</v>
      </c>
      <c r="CP3771" s="75">
        <f t="shared" si="6063"/>
        <v>8682.68</v>
      </c>
      <c r="CQ3771" s="75">
        <f t="shared" si="6064"/>
        <v>4007.39</v>
      </c>
      <c r="CR3771" s="78">
        <f t="shared" si="6065"/>
        <v>50.09</v>
      </c>
      <c r="CU3771" t="s">
        <v>10274</v>
      </c>
      <c r="CV3771">
        <f>+CV3770</f>
        <v>242</v>
      </c>
      <c r="CW3771">
        <v>3</v>
      </c>
      <c r="CX3771" s="75">
        <f t="shared" si="6066"/>
        <v>104192.12</v>
      </c>
      <c r="CY3771" s="75">
        <f t="shared" si="6067"/>
        <v>8682.68</v>
      </c>
      <c r="CZ3771" s="75">
        <f t="shared" si="6068"/>
        <v>4007.39</v>
      </c>
      <c r="DA3771" s="78">
        <f t="shared" si="6069"/>
        <v>50.09</v>
      </c>
    </row>
    <row r="3772" spans="60:105" ht="18.75" hidden="1" customHeight="1" x14ac:dyDescent="0.2">
      <c r="BH3772" t="s">
        <v>1668</v>
      </c>
      <c r="BI3772">
        <f>+BI3771</f>
        <v>242</v>
      </c>
      <c r="BJ3772">
        <v>4</v>
      </c>
      <c r="BK3772" s="75">
        <f t="shared" si="6050"/>
        <v>109401.72</v>
      </c>
      <c r="BL3772" s="75">
        <f t="shared" si="6051"/>
        <v>9116.81</v>
      </c>
      <c r="BM3772" s="75">
        <f t="shared" si="6052"/>
        <v>4207.76</v>
      </c>
      <c r="BN3772" s="78">
        <f t="shared" si="6053"/>
        <v>52.6</v>
      </c>
      <c r="BO3772" s="69"/>
      <c r="BR3772" t="s">
        <v>3819</v>
      </c>
      <c r="BS3772">
        <f>+BS3771</f>
        <v>242</v>
      </c>
      <c r="BT3772">
        <v>4</v>
      </c>
      <c r="BU3772" s="75">
        <f t="shared" si="6054"/>
        <v>109401.72</v>
      </c>
      <c r="BV3772" s="75">
        <f t="shared" si="6055"/>
        <v>9116.81</v>
      </c>
      <c r="BW3772" s="75">
        <f t="shared" si="6056"/>
        <v>4207.76</v>
      </c>
      <c r="BX3772" s="78">
        <f t="shared" si="6057"/>
        <v>52.6</v>
      </c>
      <c r="BY3772" s="69"/>
      <c r="CB3772" t="s">
        <v>5973</v>
      </c>
      <c r="CC3772">
        <f>+CC3771</f>
        <v>242</v>
      </c>
      <c r="CD3772">
        <v>4</v>
      </c>
      <c r="CE3772" s="75">
        <f t="shared" si="6058"/>
        <v>109401.72</v>
      </c>
      <c r="CF3772" s="75">
        <f t="shared" si="6059"/>
        <v>9116.81</v>
      </c>
      <c r="CG3772" s="75">
        <f t="shared" si="6060"/>
        <v>4207.76</v>
      </c>
      <c r="CH3772" s="78">
        <f t="shared" si="6061"/>
        <v>52.6</v>
      </c>
      <c r="CI3772" s="69"/>
      <c r="CL3772" t="s">
        <v>8124</v>
      </c>
      <c r="CM3772">
        <f>+CM3771</f>
        <v>242</v>
      </c>
      <c r="CN3772">
        <v>4</v>
      </c>
      <c r="CO3772" s="75">
        <f t="shared" si="6062"/>
        <v>109401.72</v>
      </c>
      <c r="CP3772" s="75">
        <f t="shared" si="6063"/>
        <v>9116.81</v>
      </c>
      <c r="CQ3772" s="75">
        <f t="shared" si="6064"/>
        <v>4207.76</v>
      </c>
      <c r="CR3772" s="78">
        <f t="shared" si="6065"/>
        <v>52.6</v>
      </c>
      <c r="CU3772" t="s">
        <v>10275</v>
      </c>
      <c r="CV3772">
        <f>+CV3771</f>
        <v>242</v>
      </c>
      <c r="CW3772">
        <v>4</v>
      </c>
      <c r="CX3772" s="75">
        <f t="shared" si="6066"/>
        <v>109401.72</v>
      </c>
      <c r="CY3772" s="75">
        <f t="shared" si="6067"/>
        <v>9116.81</v>
      </c>
      <c r="CZ3772" s="75">
        <f t="shared" si="6068"/>
        <v>4207.76</v>
      </c>
      <c r="DA3772" s="78">
        <f t="shared" si="6069"/>
        <v>52.6</v>
      </c>
    </row>
    <row r="3773" spans="60:105" ht="18.75" hidden="1" customHeight="1" x14ac:dyDescent="0.2">
      <c r="BH3773" t="s">
        <v>1669</v>
      </c>
      <c r="BI3773" s="62">
        <f>+BI3772</f>
        <v>242</v>
      </c>
      <c r="BJ3773" s="62">
        <v>5</v>
      </c>
      <c r="BK3773" s="76">
        <f t="shared" si="6050"/>
        <v>114871.81</v>
      </c>
      <c r="BL3773" s="76">
        <f t="shared" si="6051"/>
        <v>9572.65</v>
      </c>
      <c r="BM3773" s="76">
        <f t="shared" si="6052"/>
        <v>4418.1499999999996</v>
      </c>
      <c r="BN3773" s="79">
        <f t="shared" si="6053"/>
        <v>55.23</v>
      </c>
      <c r="BO3773" s="69"/>
      <c r="BR3773" t="s">
        <v>3820</v>
      </c>
      <c r="BS3773" s="62">
        <f>+BS3772</f>
        <v>242</v>
      </c>
      <c r="BT3773" s="62">
        <v>5</v>
      </c>
      <c r="BU3773" s="76">
        <f t="shared" si="6054"/>
        <v>114871.81</v>
      </c>
      <c r="BV3773" s="76">
        <f t="shared" si="6055"/>
        <v>9572.65</v>
      </c>
      <c r="BW3773" s="76">
        <f t="shared" si="6056"/>
        <v>4418.1499999999996</v>
      </c>
      <c r="BX3773" s="79">
        <f t="shared" si="6057"/>
        <v>55.23</v>
      </c>
      <c r="BY3773" s="69"/>
      <c r="CB3773" t="s">
        <v>5974</v>
      </c>
      <c r="CC3773" s="62">
        <f>+CC3772</f>
        <v>242</v>
      </c>
      <c r="CD3773" s="62">
        <v>5</v>
      </c>
      <c r="CE3773" s="76">
        <f t="shared" si="6058"/>
        <v>114871.81</v>
      </c>
      <c r="CF3773" s="76">
        <f t="shared" si="6059"/>
        <v>9572.65</v>
      </c>
      <c r="CG3773" s="76">
        <f t="shared" si="6060"/>
        <v>4418.1499999999996</v>
      </c>
      <c r="CH3773" s="79">
        <f t="shared" si="6061"/>
        <v>55.23</v>
      </c>
      <c r="CI3773" s="69"/>
      <c r="CL3773" t="s">
        <v>8125</v>
      </c>
      <c r="CM3773" s="62">
        <f>+CM3772</f>
        <v>242</v>
      </c>
      <c r="CN3773" s="62">
        <v>5</v>
      </c>
      <c r="CO3773" s="76">
        <f t="shared" si="6062"/>
        <v>114871.81</v>
      </c>
      <c r="CP3773" s="76">
        <f t="shared" si="6063"/>
        <v>9572.65</v>
      </c>
      <c r="CQ3773" s="76">
        <f t="shared" si="6064"/>
        <v>4418.1499999999996</v>
      </c>
      <c r="CR3773" s="79">
        <f t="shared" si="6065"/>
        <v>55.23</v>
      </c>
      <c r="CU3773" t="s">
        <v>10276</v>
      </c>
      <c r="CV3773" s="62">
        <f>+CV3772</f>
        <v>242</v>
      </c>
      <c r="CW3773" s="62">
        <v>5</v>
      </c>
      <c r="CX3773" s="76">
        <f t="shared" si="6066"/>
        <v>114871.81</v>
      </c>
      <c r="CY3773" s="76">
        <f t="shared" si="6067"/>
        <v>9572.65</v>
      </c>
      <c r="CZ3773" s="76">
        <f t="shared" si="6068"/>
        <v>4418.1499999999996</v>
      </c>
      <c r="DA3773" s="79">
        <f t="shared" si="6069"/>
        <v>55.23</v>
      </c>
    </row>
    <row r="3774" spans="60:105" ht="18.75" hidden="1" customHeight="1" x14ac:dyDescent="0.2">
      <c r="BH3774" t="s">
        <v>1670</v>
      </c>
      <c r="BI3774" s="57">
        <f>+BI3769+1</f>
        <v>243</v>
      </c>
      <c r="BJ3774" s="57">
        <v>1</v>
      </c>
      <c r="BK3774" s="74">
        <f t="shared" si="6050"/>
        <v>94977.85</v>
      </c>
      <c r="BL3774" s="74">
        <f t="shared" si="6051"/>
        <v>7914.82</v>
      </c>
      <c r="BM3774" s="74">
        <f t="shared" si="6052"/>
        <v>3652.99</v>
      </c>
      <c r="BN3774" s="77">
        <f t="shared" si="6053"/>
        <v>45.66</v>
      </c>
      <c r="BO3774" s="69"/>
      <c r="BR3774" t="s">
        <v>3821</v>
      </c>
      <c r="BS3774" s="57">
        <f>+BS3769+1</f>
        <v>243</v>
      </c>
      <c r="BT3774" s="57">
        <v>1</v>
      </c>
      <c r="BU3774" s="74">
        <f t="shared" si="6054"/>
        <v>94977.85</v>
      </c>
      <c r="BV3774" s="74">
        <f t="shared" si="6055"/>
        <v>7914.82</v>
      </c>
      <c r="BW3774" s="74">
        <f t="shared" si="6056"/>
        <v>3652.99</v>
      </c>
      <c r="BX3774" s="77">
        <f t="shared" si="6057"/>
        <v>45.66</v>
      </c>
      <c r="BY3774" s="69"/>
      <c r="CB3774" t="s">
        <v>5975</v>
      </c>
      <c r="CC3774" s="57">
        <f>+CC3769+1</f>
        <v>243</v>
      </c>
      <c r="CD3774" s="57">
        <v>1</v>
      </c>
      <c r="CE3774" s="74">
        <f t="shared" si="6058"/>
        <v>94977.85</v>
      </c>
      <c r="CF3774" s="74">
        <f t="shared" si="6059"/>
        <v>7914.82</v>
      </c>
      <c r="CG3774" s="74">
        <f t="shared" si="6060"/>
        <v>3652.99</v>
      </c>
      <c r="CH3774" s="77">
        <f t="shared" si="6061"/>
        <v>45.66</v>
      </c>
      <c r="CI3774" s="69"/>
      <c r="CL3774" t="s">
        <v>8126</v>
      </c>
      <c r="CM3774" s="57">
        <f>+CM3769+1</f>
        <v>243</v>
      </c>
      <c r="CN3774" s="57">
        <v>1</v>
      </c>
      <c r="CO3774" s="74">
        <f t="shared" si="6062"/>
        <v>94977.85</v>
      </c>
      <c r="CP3774" s="74">
        <f t="shared" si="6063"/>
        <v>7914.82</v>
      </c>
      <c r="CQ3774" s="74">
        <f t="shared" si="6064"/>
        <v>3652.99</v>
      </c>
      <c r="CR3774" s="77">
        <f t="shared" si="6065"/>
        <v>45.66</v>
      </c>
      <c r="CU3774" t="s">
        <v>10277</v>
      </c>
      <c r="CV3774" s="57">
        <f>+CV3769+1</f>
        <v>243</v>
      </c>
      <c r="CW3774" s="57">
        <v>1</v>
      </c>
      <c r="CX3774" s="74">
        <f t="shared" si="6066"/>
        <v>94977.85</v>
      </c>
      <c r="CY3774" s="74">
        <f t="shared" si="6067"/>
        <v>7914.82</v>
      </c>
      <c r="CZ3774" s="74">
        <f t="shared" si="6068"/>
        <v>3652.99</v>
      </c>
      <c r="DA3774" s="77">
        <f t="shared" si="6069"/>
        <v>45.66</v>
      </c>
    </row>
    <row r="3775" spans="60:105" ht="18.75" hidden="1" customHeight="1" x14ac:dyDescent="0.2">
      <c r="BH3775" t="s">
        <v>1671</v>
      </c>
      <c r="BI3775">
        <f>+BI3774</f>
        <v>243</v>
      </c>
      <c r="BJ3775">
        <v>2</v>
      </c>
      <c r="BK3775" s="75">
        <f t="shared" si="6050"/>
        <v>99726.74</v>
      </c>
      <c r="BL3775" s="75">
        <f t="shared" si="6051"/>
        <v>8310.56</v>
      </c>
      <c r="BM3775" s="75">
        <f t="shared" si="6052"/>
        <v>3835.64</v>
      </c>
      <c r="BN3775" s="78">
        <f t="shared" si="6053"/>
        <v>47.95</v>
      </c>
      <c r="BO3775" s="69"/>
      <c r="BR3775" t="s">
        <v>3822</v>
      </c>
      <c r="BS3775">
        <f>+BS3774</f>
        <v>243</v>
      </c>
      <c r="BT3775">
        <v>2</v>
      </c>
      <c r="BU3775" s="75">
        <f t="shared" si="6054"/>
        <v>99726.74</v>
      </c>
      <c r="BV3775" s="75">
        <f t="shared" si="6055"/>
        <v>8310.56</v>
      </c>
      <c r="BW3775" s="75">
        <f t="shared" si="6056"/>
        <v>3835.64</v>
      </c>
      <c r="BX3775" s="78">
        <f t="shared" si="6057"/>
        <v>47.95</v>
      </c>
      <c r="BY3775" s="69"/>
      <c r="CB3775" t="s">
        <v>5976</v>
      </c>
      <c r="CC3775">
        <f>+CC3774</f>
        <v>243</v>
      </c>
      <c r="CD3775">
        <v>2</v>
      </c>
      <c r="CE3775" s="75">
        <f t="shared" si="6058"/>
        <v>99726.74</v>
      </c>
      <c r="CF3775" s="75">
        <f t="shared" si="6059"/>
        <v>8310.56</v>
      </c>
      <c r="CG3775" s="75">
        <f t="shared" si="6060"/>
        <v>3835.64</v>
      </c>
      <c r="CH3775" s="78">
        <f t="shared" si="6061"/>
        <v>47.95</v>
      </c>
      <c r="CI3775" s="69"/>
      <c r="CL3775" t="s">
        <v>8127</v>
      </c>
      <c r="CM3775">
        <f>+CM3774</f>
        <v>243</v>
      </c>
      <c r="CN3775">
        <v>2</v>
      </c>
      <c r="CO3775" s="75">
        <f t="shared" si="6062"/>
        <v>99726.74</v>
      </c>
      <c r="CP3775" s="75">
        <f t="shared" si="6063"/>
        <v>8310.56</v>
      </c>
      <c r="CQ3775" s="75">
        <f t="shared" si="6064"/>
        <v>3835.64</v>
      </c>
      <c r="CR3775" s="78">
        <f t="shared" si="6065"/>
        <v>47.95</v>
      </c>
      <c r="CU3775" t="s">
        <v>10278</v>
      </c>
      <c r="CV3775">
        <f>+CV3774</f>
        <v>243</v>
      </c>
      <c r="CW3775">
        <v>2</v>
      </c>
      <c r="CX3775" s="75">
        <f t="shared" si="6066"/>
        <v>99726.74</v>
      </c>
      <c r="CY3775" s="75">
        <f t="shared" si="6067"/>
        <v>8310.56</v>
      </c>
      <c r="CZ3775" s="75">
        <f t="shared" si="6068"/>
        <v>3835.64</v>
      </c>
      <c r="DA3775" s="78">
        <f t="shared" si="6069"/>
        <v>47.95</v>
      </c>
    </row>
    <row r="3776" spans="60:105" ht="18.75" hidden="1" customHeight="1" x14ac:dyDescent="0.2">
      <c r="BH3776" t="s">
        <v>1672</v>
      </c>
      <c r="BI3776">
        <f>+BI3775</f>
        <v>243</v>
      </c>
      <c r="BJ3776">
        <v>3</v>
      </c>
      <c r="BK3776" s="75">
        <f t="shared" si="6050"/>
        <v>104713.08</v>
      </c>
      <c r="BL3776" s="75">
        <f t="shared" si="6051"/>
        <v>8726.09</v>
      </c>
      <c r="BM3776" s="75">
        <f t="shared" si="6052"/>
        <v>4027.43</v>
      </c>
      <c r="BN3776" s="78">
        <f t="shared" si="6053"/>
        <v>50.34</v>
      </c>
      <c r="BO3776" s="69"/>
      <c r="BR3776" t="s">
        <v>3823</v>
      </c>
      <c r="BS3776">
        <f>+BS3775</f>
        <v>243</v>
      </c>
      <c r="BT3776">
        <v>3</v>
      </c>
      <c r="BU3776" s="75">
        <f t="shared" si="6054"/>
        <v>104713.08</v>
      </c>
      <c r="BV3776" s="75">
        <f t="shared" si="6055"/>
        <v>8726.09</v>
      </c>
      <c r="BW3776" s="75">
        <f t="shared" si="6056"/>
        <v>4027.43</v>
      </c>
      <c r="BX3776" s="78">
        <f t="shared" si="6057"/>
        <v>50.34</v>
      </c>
      <c r="BY3776" s="69"/>
      <c r="CB3776" t="s">
        <v>5977</v>
      </c>
      <c r="CC3776">
        <f>+CC3775</f>
        <v>243</v>
      </c>
      <c r="CD3776">
        <v>3</v>
      </c>
      <c r="CE3776" s="75">
        <f t="shared" si="6058"/>
        <v>104713.08</v>
      </c>
      <c r="CF3776" s="75">
        <f t="shared" si="6059"/>
        <v>8726.09</v>
      </c>
      <c r="CG3776" s="75">
        <f t="shared" si="6060"/>
        <v>4027.43</v>
      </c>
      <c r="CH3776" s="78">
        <f t="shared" si="6061"/>
        <v>50.34</v>
      </c>
      <c r="CI3776" s="69"/>
      <c r="CL3776" t="s">
        <v>8128</v>
      </c>
      <c r="CM3776">
        <f>+CM3775</f>
        <v>243</v>
      </c>
      <c r="CN3776">
        <v>3</v>
      </c>
      <c r="CO3776" s="75">
        <f t="shared" si="6062"/>
        <v>104713.08</v>
      </c>
      <c r="CP3776" s="75">
        <f t="shared" si="6063"/>
        <v>8726.09</v>
      </c>
      <c r="CQ3776" s="75">
        <f t="shared" si="6064"/>
        <v>4027.43</v>
      </c>
      <c r="CR3776" s="78">
        <f t="shared" si="6065"/>
        <v>50.34</v>
      </c>
      <c r="CU3776" t="s">
        <v>10279</v>
      </c>
      <c r="CV3776">
        <f>+CV3775</f>
        <v>243</v>
      </c>
      <c r="CW3776">
        <v>3</v>
      </c>
      <c r="CX3776" s="75">
        <f t="shared" si="6066"/>
        <v>104713.08</v>
      </c>
      <c r="CY3776" s="75">
        <f t="shared" si="6067"/>
        <v>8726.09</v>
      </c>
      <c r="CZ3776" s="75">
        <f t="shared" si="6068"/>
        <v>4027.43</v>
      </c>
      <c r="DA3776" s="78">
        <f t="shared" si="6069"/>
        <v>50.34</v>
      </c>
    </row>
    <row r="3777" spans="60:105" ht="18.75" hidden="1" customHeight="1" x14ac:dyDescent="0.2">
      <c r="BH3777" t="s">
        <v>1673</v>
      </c>
      <c r="BI3777">
        <f>+BI3776</f>
        <v>243</v>
      </c>
      <c r="BJ3777">
        <v>4</v>
      </c>
      <c r="BK3777" s="75">
        <f t="shared" si="6050"/>
        <v>109948.73</v>
      </c>
      <c r="BL3777" s="75">
        <f t="shared" si="6051"/>
        <v>9162.39</v>
      </c>
      <c r="BM3777" s="75">
        <f t="shared" si="6052"/>
        <v>4228.8</v>
      </c>
      <c r="BN3777" s="78">
        <f t="shared" si="6053"/>
        <v>52.86</v>
      </c>
      <c r="BO3777" s="69"/>
      <c r="BR3777" t="s">
        <v>3824</v>
      </c>
      <c r="BS3777">
        <f>+BS3776</f>
        <v>243</v>
      </c>
      <c r="BT3777">
        <v>4</v>
      </c>
      <c r="BU3777" s="75">
        <f t="shared" si="6054"/>
        <v>109948.73</v>
      </c>
      <c r="BV3777" s="75">
        <f t="shared" si="6055"/>
        <v>9162.39</v>
      </c>
      <c r="BW3777" s="75">
        <f t="shared" si="6056"/>
        <v>4228.8</v>
      </c>
      <c r="BX3777" s="78">
        <f t="shared" si="6057"/>
        <v>52.86</v>
      </c>
      <c r="BY3777" s="69"/>
      <c r="CB3777" t="s">
        <v>5978</v>
      </c>
      <c r="CC3777">
        <f>+CC3776</f>
        <v>243</v>
      </c>
      <c r="CD3777">
        <v>4</v>
      </c>
      <c r="CE3777" s="75">
        <f t="shared" si="6058"/>
        <v>109948.73</v>
      </c>
      <c r="CF3777" s="75">
        <f t="shared" si="6059"/>
        <v>9162.39</v>
      </c>
      <c r="CG3777" s="75">
        <f t="shared" si="6060"/>
        <v>4228.8</v>
      </c>
      <c r="CH3777" s="78">
        <f t="shared" si="6061"/>
        <v>52.86</v>
      </c>
      <c r="CI3777" s="69"/>
      <c r="CL3777" t="s">
        <v>8129</v>
      </c>
      <c r="CM3777">
        <f>+CM3776</f>
        <v>243</v>
      </c>
      <c r="CN3777">
        <v>4</v>
      </c>
      <c r="CO3777" s="75">
        <f t="shared" si="6062"/>
        <v>109948.73</v>
      </c>
      <c r="CP3777" s="75">
        <f t="shared" si="6063"/>
        <v>9162.39</v>
      </c>
      <c r="CQ3777" s="75">
        <f t="shared" si="6064"/>
        <v>4228.8</v>
      </c>
      <c r="CR3777" s="78">
        <f t="shared" si="6065"/>
        <v>52.86</v>
      </c>
      <c r="CU3777" t="s">
        <v>10280</v>
      </c>
      <c r="CV3777">
        <f>+CV3776</f>
        <v>243</v>
      </c>
      <c r="CW3777">
        <v>4</v>
      </c>
      <c r="CX3777" s="75">
        <f t="shared" si="6066"/>
        <v>109948.73</v>
      </c>
      <c r="CY3777" s="75">
        <f t="shared" si="6067"/>
        <v>9162.39</v>
      </c>
      <c r="CZ3777" s="75">
        <f t="shared" si="6068"/>
        <v>4228.8</v>
      </c>
      <c r="DA3777" s="78">
        <f t="shared" si="6069"/>
        <v>52.86</v>
      </c>
    </row>
    <row r="3778" spans="60:105" ht="18.75" hidden="1" customHeight="1" x14ac:dyDescent="0.2">
      <c r="BH3778" t="s">
        <v>1674</v>
      </c>
      <c r="BI3778" s="62">
        <f>+BI3777</f>
        <v>243</v>
      </c>
      <c r="BJ3778" s="62">
        <v>5</v>
      </c>
      <c r="BK3778" s="76">
        <f t="shared" si="6050"/>
        <v>115446.17</v>
      </c>
      <c r="BL3778" s="76">
        <f t="shared" si="6051"/>
        <v>9620.51</v>
      </c>
      <c r="BM3778" s="76">
        <f t="shared" si="6052"/>
        <v>4440.24</v>
      </c>
      <c r="BN3778" s="79">
        <f t="shared" si="6053"/>
        <v>55.5</v>
      </c>
      <c r="BO3778" s="69"/>
      <c r="BR3778" t="s">
        <v>3825</v>
      </c>
      <c r="BS3778" s="62">
        <f>+BS3777</f>
        <v>243</v>
      </c>
      <c r="BT3778" s="62">
        <v>5</v>
      </c>
      <c r="BU3778" s="76">
        <f t="shared" si="6054"/>
        <v>115446.17</v>
      </c>
      <c r="BV3778" s="76">
        <f t="shared" si="6055"/>
        <v>9620.51</v>
      </c>
      <c r="BW3778" s="76">
        <f t="shared" si="6056"/>
        <v>4440.24</v>
      </c>
      <c r="BX3778" s="79">
        <f t="shared" si="6057"/>
        <v>55.5</v>
      </c>
      <c r="BY3778" s="69"/>
      <c r="CB3778" t="s">
        <v>5979</v>
      </c>
      <c r="CC3778" s="62">
        <f>+CC3777</f>
        <v>243</v>
      </c>
      <c r="CD3778" s="62">
        <v>5</v>
      </c>
      <c r="CE3778" s="76">
        <f t="shared" si="6058"/>
        <v>115446.17</v>
      </c>
      <c r="CF3778" s="76">
        <f t="shared" si="6059"/>
        <v>9620.51</v>
      </c>
      <c r="CG3778" s="76">
        <f t="shared" si="6060"/>
        <v>4440.24</v>
      </c>
      <c r="CH3778" s="79">
        <f t="shared" si="6061"/>
        <v>55.5</v>
      </c>
      <c r="CI3778" s="69"/>
      <c r="CL3778" t="s">
        <v>8130</v>
      </c>
      <c r="CM3778" s="62">
        <f>+CM3777</f>
        <v>243</v>
      </c>
      <c r="CN3778" s="62">
        <v>5</v>
      </c>
      <c r="CO3778" s="76">
        <f t="shared" si="6062"/>
        <v>115446.17</v>
      </c>
      <c r="CP3778" s="76">
        <f t="shared" si="6063"/>
        <v>9620.51</v>
      </c>
      <c r="CQ3778" s="76">
        <f t="shared" si="6064"/>
        <v>4440.24</v>
      </c>
      <c r="CR3778" s="79">
        <f t="shared" si="6065"/>
        <v>55.5</v>
      </c>
      <c r="CU3778" t="s">
        <v>10281</v>
      </c>
      <c r="CV3778" s="62">
        <f>+CV3777</f>
        <v>243</v>
      </c>
      <c r="CW3778" s="62">
        <v>5</v>
      </c>
      <c r="CX3778" s="76">
        <f t="shared" si="6066"/>
        <v>115446.17</v>
      </c>
      <c r="CY3778" s="76">
        <f t="shared" si="6067"/>
        <v>9620.51</v>
      </c>
      <c r="CZ3778" s="76">
        <f t="shared" si="6068"/>
        <v>4440.24</v>
      </c>
      <c r="DA3778" s="79">
        <f t="shared" si="6069"/>
        <v>55.5</v>
      </c>
    </row>
    <row r="3779" spans="60:105" ht="18.75" hidden="1" customHeight="1" x14ac:dyDescent="0.2">
      <c r="BH3779" t="s">
        <v>1675</v>
      </c>
      <c r="BI3779" s="57">
        <f>+BI3774+1</f>
        <v>244</v>
      </c>
      <c r="BJ3779" s="57">
        <v>1</v>
      </c>
      <c r="BK3779" s="74">
        <f t="shared" si="6050"/>
        <v>95452.74</v>
      </c>
      <c r="BL3779" s="74">
        <f t="shared" si="6051"/>
        <v>7954.39</v>
      </c>
      <c r="BM3779" s="74">
        <f t="shared" si="6052"/>
        <v>3671.26</v>
      </c>
      <c r="BN3779" s="77">
        <f t="shared" si="6053"/>
        <v>45.89</v>
      </c>
      <c r="BO3779" s="69"/>
      <c r="BR3779" t="s">
        <v>3826</v>
      </c>
      <c r="BS3779" s="57">
        <f>+BS3774+1</f>
        <v>244</v>
      </c>
      <c r="BT3779" s="57">
        <v>1</v>
      </c>
      <c r="BU3779" s="74">
        <f t="shared" si="6054"/>
        <v>95452.74</v>
      </c>
      <c r="BV3779" s="74">
        <f t="shared" si="6055"/>
        <v>7954.39</v>
      </c>
      <c r="BW3779" s="74">
        <f t="shared" si="6056"/>
        <v>3671.26</v>
      </c>
      <c r="BX3779" s="77">
        <f t="shared" si="6057"/>
        <v>45.89</v>
      </c>
      <c r="BY3779" s="69"/>
      <c r="CB3779" t="s">
        <v>5980</v>
      </c>
      <c r="CC3779" s="57">
        <f>+CC3774+1</f>
        <v>244</v>
      </c>
      <c r="CD3779" s="57">
        <v>1</v>
      </c>
      <c r="CE3779" s="74">
        <f t="shared" si="6058"/>
        <v>95452.74</v>
      </c>
      <c r="CF3779" s="74">
        <f t="shared" si="6059"/>
        <v>7954.39</v>
      </c>
      <c r="CG3779" s="74">
        <f t="shared" si="6060"/>
        <v>3671.26</v>
      </c>
      <c r="CH3779" s="77">
        <f t="shared" si="6061"/>
        <v>45.89</v>
      </c>
      <c r="CI3779" s="69"/>
      <c r="CL3779" t="s">
        <v>8131</v>
      </c>
      <c r="CM3779" s="57">
        <f>+CM3774+1</f>
        <v>244</v>
      </c>
      <c r="CN3779" s="57">
        <v>1</v>
      </c>
      <c r="CO3779" s="74">
        <f t="shared" si="6062"/>
        <v>95452.74</v>
      </c>
      <c r="CP3779" s="74">
        <f t="shared" si="6063"/>
        <v>7954.39</v>
      </c>
      <c r="CQ3779" s="74">
        <f t="shared" si="6064"/>
        <v>3671.26</v>
      </c>
      <c r="CR3779" s="77">
        <f t="shared" si="6065"/>
        <v>45.89</v>
      </c>
      <c r="CU3779" t="s">
        <v>10282</v>
      </c>
      <c r="CV3779" s="57">
        <f>+CV3774+1</f>
        <v>244</v>
      </c>
      <c r="CW3779" s="57">
        <v>1</v>
      </c>
      <c r="CX3779" s="74">
        <f t="shared" si="6066"/>
        <v>95452.74</v>
      </c>
      <c r="CY3779" s="74">
        <f t="shared" si="6067"/>
        <v>7954.39</v>
      </c>
      <c r="CZ3779" s="74">
        <f t="shared" si="6068"/>
        <v>3671.26</v>
      </c>
      <c r="DA3779" s="77">
        <f t="shared" si="6069"/>
        <v>45.89</v>
      </c>
    </row>
    <row r="3780" spans="60:105" ht="18.75" hidden="1" customHeight="1" x14ac:dyDescent="0.2">
      <c r="BH3780" t="s">
        <v>1676</v>
      </c>
      <c r="BI3780">
        <f>+BI3779</f>
        <v>244</v>
      </c>
      <c r="BJ3780">
        <v>2</v>
      </c>
      <c r="BK3780" s="75">
        <f t="shared" si="6050"/>
        <v>100225.38</v>
      </c>
      <c r="BL3780" s="75">
        <f t="shared" si="6051"/>
        <v>8352.11</v>
      </c>
      <c r="BM3780" s="75">
        <f t="shared" si="6052"/>
        <v>3854.82</v>
      </c>
      <c r="BN3780" s="78">
        <f t="shared" si="6053"/>
        <v>48.19</v>
      </c>
      <c r="BO3780" s="69"/>
      <c r="BR3780" t="s">
        <v>3827</v>
      </c>
      <c r="BS3780">
        <f>+BS3779</f>
        <v>244</v>
      </c>
      <c r="BT3780">
        <v>2</v>
      </c>
      <c r="BU3780" s="75">
        <f t="shared" si="6054"/>
        <v>100225.38</v>
      </c>
      <c r="BV3780" s="75">
        <f t="shared" si="6055"/>
        <v>8352.11</v>
      </c>
      <c r="BW3780" s="75">
        <f t="shared" si="6056"/>
        <v>3854.82</v>
      </c>
      <c r="BX3780" s="78">
        <f t="shared" si="6057"/>
        <v>48.19</v>
      </c>
      <c r="BY3780" s="69"/>
      <c r="CB3780" t="s">
        <v>5981</v>
      </c>
      <c r="CC3780">
        <f>+CC3779</f>
        <v>244</v>
      </c>
      <c r="CD3780">
        <v>2</v>
      </c>
      <c r="CE3780" s="75">
        <f t="shared" si="6058"/>
        <v>100225.38</v>
      </c>
      <c r="CF3780" s="75">
        <f t="shared" si="6059"/>
        <v>8352.11</v>
      </c>
      <c r="CG3780" s="75">
        <f t="shared" si="6060"/>
        <v>3854.82</v>
      </c>
      <c r="CH3780" s="78">
        <f t="shared" si="6061"/>
        <v>48.19</v>
      </c>
      <c r="CI3780" s="69"/>
      <c r="CL3780" t="s">
        <v>8132</v>
      </c>
      <c r="CM3780">
        <f>+CM3779</f>
        <v>244</v>
      </c>
      <c r="CN3780">
        <v>2</v>
      </c>
      <c r="CO3780" s="75">
        <f t="shared" si="6062"/>
        <v>100225.38</v>
      </c>
      <c r="CP3780" s="75">
        <f t="shared" si="6063"/>
        <v>8352.11</v>
      </c>
      <c r="CQ3780" s="75">
        <f t="shared" si="6064"/>
        <v>3854.82</v>
      </c>
      <c r="CR3780" s="78">
        <f t="shared" si="6065"/>
        <v>48.19</v>
      </c>
      <c r="CU3780" t="s">
        <v>10283</v>
      </c>
      <c r="CV3780">
        <f>+CV3779</f>
        <v>244</v>
      </c>
      <c r="CW3780">
        <v>2</v>
      </c>
      <c r="CX3780" s="75">
        <f t="shared" si="6066"/>
        <v>100225.38</v>
      </c>
      <c r="CY3780" s="75">
        <f t="shared" si="6067"/>
        <v>8352.11</v>
      </c>
      <c r="CZ3780" s="75">
        <f t="shared" si="6068"/>
        <v>3854.82</v>
      </c>
      <c r="DA3780" s="78">
        <f t="shared" si="6069"/>
        <v>48.19</v>
      </c>
    </row>
    <row r="3781" spans="60:105" ht="18.75" hidden="1" customHeight="1" x14ac:dyDescent="0.2">
      <c r="BH3781" t="s">
        <v>1677</v>
      </c>
      <c r="BI3781">
        <f>+BI3780</f>
        <v>244</v>
      </c>
      <c r="BJ3781">
        <v>3</v>
      </c>
      <c r="BK3781" s="75">
        <f t="shared" si="6050"/>
        <v>105236.64</v>
      </c>
      <c r="BL3781" s="75">
        <f t="shared" si="6051"/>
        <v>8769.7199999999993</v>
      </c>
      <c r="BM3781" s="75">
        <f t="shared" si="6052"/>
        <v>4047.56</v>
      </c>
      <c r="BN3781" s="78">
        <f t="shared" si="6053"/>
        <v>50.59</v>
      </c>
      <c r="BO3781" s="69"/>
      <c r="BR3781" t="s">
        <v>3828</v>
      </c>
      <c r="BS3781">
        <f>+BS3780</f>
        <v>244</v>
      </c>
      <c r="BT3781">
        <v>3</v>
      </c>
      <c r="BU3781" s="75">
        <f t="shared" si="6054"/>
        <v>105236.64</v>
      </c>
      <c r="BV3781" s="75">
        <f t="shared" si="6055"/>
        <v>8769.7199999999993</v>
      </c>
      <c r="BW3781" s="75">
        <f t="shared" si="6056"/>
        <v>4047.56</v>
      </c>
      <c r="BX3781" s="78">
        <f t="shared" si="6057"/>
        <v>50.59</v>
      </c>
      <c r="BY3781" s="69"/>
      <c r="CB3781" t="s">
        <v>5982</v>
      </c>
      <c r="CC3781">
        <f>+CC3780</f>
        <v>244</v>
      </c>
      <c r="CD3781">
        <v>3</v>
      </c>
      <c r="CE3781" s="75">
        <f t="shared" si="6058"/>
        <v>105236.64</v>
      </c>
      <c r="CF3781" s="75">
        <f t="shared" si="6059"/>
        <v>8769.7199999999993</v>
      </c>
      <c r="CG3781" s="75">
        <f t="shared" si="6060"/>
        <v>4047.56</v>
      </c>
      <c r="CH3781" s="78">
        <f t="shared" si="6061"/>
        <v>50.59</v>
      </c>
      <c r="CI3781" s="69"/>
      <c r="CL3781" t="s">
        <v>8133</v>
      </c>
      <c r="CM3781">
        <f>+CM3780</f>
        <v>244</v>
      </c>
      <c r="CN3781">
        <v>3</v>
      </c>
      <c r="CO3781" s="75">
        <f t="shared" si="6062"/>
        <v>105236.64</v>
      </c>
      <c r="CP3781" s="75">
        <f t="shared" si="6063"/>
        <v>8769.7199999999993</v>
      </c>
      <c r="CQ3781" s="75">
        <f t="shared" si="6064"/>
        <v>4047.56</v>
      </c>
      <c r="CR3781" s="78">
        <f t="shared" si="6065"/>
        <v>50.59</v>
      </c>
      <c r="CU3781" t="s">
        <v>10284</v>
      </c>
      <c r="CV3781">
        <f>+CV3780</f>
        <v>244</v>
      </c>
      <c r="CW3781">
        <v>3</v>
      </c>
      <c r="CX3781" s="75">
        <f t="shared" si="6066"/>
        <v>105236.64</v>
      </c>
      <c r="CY3781" s="75">
        <f t="shared" si="6067"/>
        <v>8769.7199999999993</v>
      </c>
      <c r="CZ3781" s="75">
        <f t="shared" si="6068"/>
        <v>4047.56</v>
      </c>
      <c r="DA3781" s="78">
        <f t="shared" si="6069"/>
        <v>50.59</v>
      </c>
    </row>
    <row r="3782" spans="60:105" ht="18.75" hidden="1" customHeight="1" x14ac:dyDescent="0.2">
      <c r="BH3782" t="s">
        <v>1678</v>
      </c>
      <c r="BI3782">
        <f>+BI3781</f>
        <v>244</v>
      </c>
      <c r="BJ3782">
        <v>4</v>
      </c>
      <c r="BK3782" s="75">
        <f t="shared" si="6050"/>
        <v>110498.48</v>
      </c>
      <c r="BL3782" s="75">
        <f t="shared" si="6051"/>
        <v>9208.2099999999991</v>
      </c>
      <c r="BM3782" s="75">
        <f t="shared" si="6052"/>
        <v>4249.9399999999996</v>
      </c>
      <c r="BN3782" s="78">
        <f t="shared" si="6053"/>
        <v>53.12</v>
      </c>
      <c r="BO3782" s="69"/>
      <c r="BR3782" t="s">
        <v>3829</v>
      </c>
      <c r="BS3782">
        <f>+BS3781</f>
        <v>244</v>
      </c>
      <c r="BT3782">
        <v>4</v>
      </c>
      <c r="BU3782" s="75">
        <f t="shared" si="6054"/>
        <v>110498.48</v>
      </c>
      <c r="BV3782" s="75">
        <f t="shared" si="6055"/>
        <v>9208.2099999999991</v>
      </c>
      <c r="BW3782" s="75">
        <f t="shared" si="6056"/>
        <v>4249.9399999999996</v>
      </c>
      <c r="BX3782" s="78">
        <f t="shared" si="6057"/>
        <v>53.12</v>
      </c>
      <c r="BY3782" s="69"/>
      <c r="CB3782" t="s">
        <v>5983</v>
      </c>
      <c r="CC3782">
        <f>+CC3781</f>
        <v>244</v>
      </c>
      <c r="CD3782">
        <v>4</v>
      </c>
      <c r="CE3782" s="75">
        <f t="shared" si="6058"/>
        <v>110498.48</v>
      </c>
      <c r="CF3782" s="75">
        <f t="shared" si="6059"/>
        <v>9208.2099999999991</v>
      </c>
      <c r="CG3782" s="75">
        <f t="shared" si="6060"/>
        <v>4249.9399999999996</v>
      </c>
      <c r="CH3782" s="78">
        <f t="shared" si="6061"/>
        <v>53.12</v>
      </c>
      <c r="CI3782" s="69"/>
      <c r="CL3782" t="s">
        <v>8134</v>
      </c>
      <c r="CM3782">
        <f>+CM3781</f>
        <v>244</v>
      </c>
      <c r="CN3782">
        <v>4</v>
      </c>
      <c r="CO3782" s="75">
        <f t="shared" si="6062"/>
        <v>110498.48</v>
      </c>
      <c r="CP3782" s="75">
        <f t="shared" si="6063"/>
        <v>9208.2099999999991</v>
      </c>
      <c r="CQ3782" s="75">
        <f t="shared" si="6064"/>
        <v>4249.9399999999996</v>
      </c>
      <c r="CR3782" s="78">
        <f t="shared" si="6065"/>
        <v>53.12</v>
      </c>
      <c r="CU3782" t="s">
        <v>10285</v>
      </c>
      <c r="CV3782">
        <f>+CV3781</f>
        <v>244</v>
      </c>
      <c r="CW3782">
        <v>4</v>
      </c>
      <c r="CX3782" s="75">
        <f t="shared" si="6066"/>
        <v>110498.48</v>
      </c>
      <c r="CY3782" s="75">
        <f t="shared" si="6067"/>
        <v>9208.2099999999991</v>
      </c>
      <c r="CZ3782" s="75">
        <f t="shared" si="6068"/>
        <v>4249.9399999999996</v>
      </c>
      <c r="DA3782" s="78">
        <f t="shared" si="6069"/>
        <v>53.12</v>
      </c>
    </row>
    <row r="3783" spans="60:105" ht="18.75" hidden="1" customHeight="1" x14ac:dyDescent="0.2">
      <c r="BH3783" t="s">
        <v>1679</v>
      </c>
      <c r="BI3783" s="62">
        <f>+BI3782</f>
        <v>244</v>
      </c>
      <c r="BJ3783" s="62">
        <v>5</v>
      </c>
      <c r="BK3783" s="76">
        <f t="shared" si="6050"/>
        <v>116023.4</v>
      </c>
      <c r="BL3783" s="76">
        <f t="shared" si="6051"/>
        <v>9668.6200000000008</v>
      </c>
      <c r="BM3783" s="76">
        <f t="shared" si="6052"/>
        <v>4462.4399999999996</v>
      </c>
      <c r="BN3783" s="79">
        <f t="shared" si="6053"/>
        <v>55.78</v>
      </c>
      <c r="BO3783" s="69"/>
      <c r="BR3783" t="s">
        <v>3830</v>
      </c>
      <c r="BS3783" s="62">
        <f>+BS3782</f>
        <v>244</v>
      </c>
      <c r="BT3783" s="62">
        <v>5</v>
      </c>
      <c r="BU3783" s="76">
        <f t="shared" si="6054"/>
        <v>116023.4</v>
      </c>
      <c r="BV3783" s="76">
        <f t="shared" si="6055"/>
        <v>9668.6200000000008</v>
      </c>
      <c r="BW3783" s="76">
        <f t="shared" si="6056"/>
        <v>4462.4399999999996</v>
      </c>
      <c r="BX3783" s="79">
        <f t="shared" si="6057"/>
        <v>55.78</v>
      </c>
      <c r="BY3783" s="69"/>
      <c r="CB3783" t="s">
        <v>5984</v>
      </c>
      <c r="CC3783" s="62">
        <f>+CC3782</f>
        <v>244</v>
      </c>
      <c r="CD3783" s="62">
        <v>5</v>
      </c>
      <c r="CE3783" s="76">
        <f t="shared" si="6058"/>
        <v>116023.4</v>
      </c>
      <c r="CF3783" s="76">
        <f t="shared" si="6059"/>
        <v>9668.6200000000008</v>
      </c>
      <c r="CG3783" s="76">
        <f t="shared" si="6060"/>
        <v>4462.4399999999996</v>
      </c>
      <c r="CH3783" s="79">
        <f t="shared" si="6061"/>
        <v>55.78</v>
      </c>
      <c r="CI3783" s="69"/>
      <c r="CL3783" t="s">
        <v>8135</v>
      </c>
      <c r="CM3783" s="62">
        <f>+CM3782</f>
        <v>244</v>
      </c>
      <c r="CN3783" s="62">
        <v>5</v>
      </c>
      <c r="CO3783" s="76">
        <f t="shared" si="6062"/>
        <v>116023.4</v>
      </c>
      <c r="CP3783" s="76">
        <f t="shared" si="6063"/>
        <v>9668.6200000000008</v>
      </c>
      <c r="CQ3783" s="76">
        <f t="shared" si="6064"/>
        <v>4462.4399999999996</v>
      </c>
      <c r="CR3783" s="79">
        <f t="shared" si="6065"/>
        <v>55.78</v>
      </c>
      <c r="CU3783" t="s">
        <v>10286</v>
      </c>
      <c r="CV3783" s="62">
        <f>+CV3782</f>
        <v>244</v>
      </c>
      <c r="CW3783" s="62">
        <v>5</v>
      </c>
      <c r="CX3783" s="76">
        <f t="shared" si="6066"/>
        <v>116023.4</v>
      </c>
      <c r="CY3783" s="76">
        <f t="shared" si="6067"/>
        <v>9668.6200000000008</v>
      </c>
      <c r="CZ3783" s="76">
        <f t="shared" si="6068"/>
        <v>4462.4399999999996</v>
      </c>
      <c r="DA3783" s="79">
        <f t="shared" si="6069"/>
        <v>55.78</v>
      </c>
    </row>
    <row r="3784" spans="60:105" ht="18.75" hidden="1" customHeight="1" x14ac:dyDescent="0.2">
      <c r="BH3784" t="s">
        <v>1680</v>
      </c>
      <c r="BI3784" s="57">
        <f>+BI3779+1</f>
        <v>245</v>
      </c>
      <c r="BJ3784" s="57">
        <v>1</v>
      </c>
      <c r="BK3784" s="74">
        <f t="shared" si="6050"/>
        <v>95930</v>
      </c>
      <c r="BL3784" s="74">
        <f t="shared" si="6051"/>
        <v>7994.17</v>
      </c>
      <c r="BM3784" s="74">
        <f t="shared" si="6052"/>
        <v>3689.62</v>
      </c>
      <c r="BN3784" s="77">
        <f t="shared" si="6053"/>
        <v>46.12</v>
      </c>
      <c r="BO3784" s="69"/>
      <c r="BR3784" t="s">
        <v>3831</v>
      </c>
      <c r="BS3784" s="57">
        <f>+BS3779+1</f>
        <v>245</v>
      </c>
      <c r="BT3784" s="57">
        <v>1</v>
      </c>
      <c r="BU3784" s="74">
        <f t="shared" si="6054"/>
        <v>95930</v>
      </c>
      <c r="BV3784" s="74">
        <f t="shared" si="6055"/>
        <v>7994.17</v>
      </c>
      <c r="BW3784" s="74">
        <f t="shared" si="6056"/>
        <v>3689.62</v>
      </c>
      <c r="BX3784" s="77">
        <f t="shared" si="6057"/>
        <v>46.12</v>
      </c>
      <c r="BY3784" s="69"/>
      <c r="CB3784" t="s">
        <v>5985</v>
      </c>
      <c r="CC3784" s="57">
        <f>+CC3779+1</f>
        <v>245</v>
      </c>
      <c r="CD3784" s="57">
        <v>1</v>
      </c>
      <c r="CE3784" s="74">
        <f t="shared" si="6058"/>
        <v>95930</v>
      </c>
      <c r="CF3784" s="74">
        <f t="shared" si="6059"/>
        <v>7994.17</v>
      </c>
      <c r="CG3784" s="74">
        <f t="shared" si="6060"/>
        <v>3689.62</v>
      </c>
      <c r="CH3784" s="77">
        <f t="shared" si="6061"/>
        <v>46.12</v>
      </c>
      <c r="CI3784" s="69"/>
      <c r="CL3784" t="s">
        <v>8136</v>
      </c>
      <c r="CM3784" s="57">
        <f>+CM3779+1</f>
        <v>245</v>
      </c>
      <c r="CN3784" s="57">
        <v>1</v>
      </c>
      <c r="CO3784" s="74">
        <f t="shared" si="6062"/>
        <v>95930</v>
      </c>
      <c r="CP3784" s="74">
        <f t="shared" si="6063"/>
        <v>7994.17</v>
      </c>
      <c r="CQ3784" s="74">
        <f t="shared" si="6064"/>
        <v>3689.62</v>
      </c>
      <c r="CR3784" s="77">
        <f t="shared" si="6065"/>
        <v>46.12</v>
      </c>
      <c r="CU3784" t="s">
        <v>10287</v>
      </c>
      <c r="CV3784" s="57">
        <f>+CV3779+1</f>
        <v>245</v>
      </c>
      <c r="CW3784" s="57">
        <v>1</v>
      </c>
      <c r="CX3784" s="74">
        <f t="shared" si="6066"/>
        <v>95930</v>
      </c>
      <c r="CY3784" s="74">
        <f t="shared" si="6067"/>
        <v>7994.17</v>
      </c>
      <c r="CZ3784" s="74">
        <f t="shared" si="6068"/>
        <v>3689.62</v>
      </c>
      <c r="DA3784" s="77">
        <f t="shared" si="6069"/>
        <v>46.12</v>
      </c>
    </row>
    <row r="3785" spans="60:105" ht="18.75" hidden="1" customHeight="1" x14ac:dyDescent="0.2">
      <c r="BH3785" t="s">
        <v>1681</v>
      </c>
      <c r="BI3785">
        <f>+BI3784</f>
        <v>245</v>
      </c>
      <c r="BJ3785">
        <v>2</v>
      </c>
      <c r="BK3785" s="75">
        <f t="shared" si="6050"/>
        <v>100726.5</v>
      </c>
      <c r="BL3785" s="75">
        <f t="shared" si="6051"/>
        <v>8393.8799999999992</v>
      </c>
      <c r="BM3785" s="75">
        <f t="shared" si="6052"/>
        <v>3874.1</v>
      </c>
      <c r="BN3785" s="78">
        <f t="shared" si="6053"/>
        <v>48.43</v>
      </c>
      <c r="BO3785" s="69"/>
      <c r="BR3785" t="s">
        <v>3832</v>
      </c>
      <c r="BS3785">
        <f>+BS3784</f>
        <v>245</v>
      </c>
      <c r="BT3785">
        <v>2</v>
      </c>
      <c r="BU3785" s="75">
        <f t="shared" si="6054"/>
        <v>100726.5</v>
      </c>
      <c r="BV3785" s="75">
        <f t="shared" si="6055"/>
        <v>8393.8799999999992</v>
      </c>
      <c r="BW3785" s="75">
        <f t="shared" si="6056"/>
        <v>3874.1</v>
      </c>
      <c r="BX3785" s="78">
        <f t="shared" si="6057"/>
        <v>48.43</v>
      </c>
      <c r="BY3785" s="69"/>
      <c r="CB3785" t="s">
        <v>5986</v>
      </c>
      <c r="CC3785">
        <f>+CC3784</f>
        <v>245</v>
      </c>
      <c r="CD3785">
        <v>2</v>
      </c>
      <c r="CE3785" s="75">
        <f t="shared" si="6058"/>
        <v>100726.5</v>
      </c>
      <c r="CF3785" s="75">
        <f t="shared" si="6059"/>
        <v>8393.8799999999992</v>
      </c>
      <c r="CG3785" s="75">
        <f t="shared" si="6060"/>
        <v>3874.1</v>
      </c>
      <c r="CH3785" s="78">
        <f t="shared" si="6061"/>
        <v>48.43</v>
      </c>
      <c r="CI3785" s="69"/>
      <c r="CL3785" t="s">
        <v>8137</v>
      </c>
      <c r="CM3785">
        <f>+CM3784</f>
        <v>245</v>
      </c>
      <c r="CN3785">
        <v>2</v>
      </c>
      <c r="CO3785" s="75">
        <f t="shared" si="6062"/>
        <v>100726.5</v>
      </c>
      <c r="CP3785" s="75">
        <f t="shared" si="6063"/>
        <v>8393.8799999999992</v>
      </c>
      <c r="CQ3785" s="75">
        <f t="shared" si="6064"/>
        <v>3874.1</v>
      </c>
      <c r="CR3785" s="78">
        <f t="shared" si="6065"/>
        <v>48.43</v>
      </c>
      <c r="CU3785" t="s">
        <v>10288</v>
      </c>
      <c r="CV3785">
        <f>+CV3784</f>
        <v>245</v>
      </c>
      <c r="CW3785">
        <v>2</v>
      </c>
      <c r="CX3785" s="75">
        <f t="shared" si="6066"/>
        <v>100726.5</v>
      </c>
      <c r="CY3785" s="75">
        <f t="shared" si="6067"/>
        <v>8393.8799999999992</v>
      </c>
      <c r="CZ3785" s="75">
        <f t="shared" si="6068"/>
        <v>3874.1</v>
      </c>
      <c r="DA3785" s="78">
        <f t="shared" si="6069"/>
        <v>48.43</v>
      </c>
    </row>
    <row r="3786" spans="60:105" ht="18.75" hidden="1" customHeight="1" x14ac:dyDescent="0.2">
      <c r="BH3786" t="s">
        <v>1682</v>
      </c>
      <c r="BI3786">
        <f>+BI3785</f>
        <v>245</v>
      </c>
      <c r="BJ3786">
        <v>3</v>
      </c>
      <c r="BK3786" s="75">
        <f t="shared" si="6050"/>
        <v>105762.83</v>
      </c>
      <c r="BL3786" s="75">
        <f t="shared" si="6051"/>
        <v>8813.57</v>
      </c>
      <c r="BM3786" s="75">
        <f t="shared" si="6052"/>
        <v>4067.8</v>
      </c>
      <c r="BN3786" s="78">
        <f t="shared" si="6053"/>
        <v>50.85</v>
      </c>
      <c r="BO3786" s="69"/>
      <c r="BR3786" t="s">
        <v>3833</v>
      </c>
      <c r="BS3786">
        <f>+BS3785</f>
        <v>245</v>
      </c>
      <c r="BT3786">
        <v>3</v>
      </c>
      <c r="BU3786" s="75">
        <f t="shared" si="6054"/>
        <v>105762.83</v>
      </c>
      <c r="BV3786" s="75">
        <f t="shared" si="6055"/>
        <v>8813.57</v>
      </c>
      <c r="BW3786" s="75">
        <f t="shared" si="6056"/>
        <v>4067.8</v>
      </c>
      <c r="BX3786" s="78">
        <f t="shared" si="6057"/>
        <v>50.85</v>
      </c>
      <c r="BY3786" s="69"/>
      <c r="CB3786" t="s">
        <v>5987</v>
      </c>
      <c r="CC3786">
        <f>+CC3785</f>
        <v>245</v>
      </c>
      <c r="CD3786">
        <v>3</v>
      </c>
      <c r="CE3786" s="75">
        <f t="shared" si="6058"/>
        <v>105762.83</v>
      </c>
      <c r="CF3786" s="75">
        <f t="shared" si="6059"/>
        <v>8813.57</v>
      </c>
      <c r="CG3786" s="75">
        <f t="shared" si="6060"/>
        <v>4067.8</v>
      </c>
      <c r="CH3786" s="78">
        <f t="shared" si="6061"/>
        <v>50.85</v>
      </c>
      <c r="CI3786" s="69"/>
      <c r="CL3786" t="s">
        <v>8138</v>
      </c>
      <c r="CM3786">
        <f>+CM3785</f>
        <v>245</v>
      </c>
      <c r="CN3786">
        <v>3</v>
      </c>
      <c r="CO3786" s="75">
        <f t="shared" si="6062"/>
        <v>105762.83</v>
      </c>
      <c r="CP3786" s="75">
        <f t="shared" si="6063"/>
        <v>8813.57</v>
      </c>
      <c r="CQ3786" s="75">
        <f t="shared" si="6064"/>
        <v>4067.8</v>
      </c>
      <c r="CR3786" s="78">
        <f t="shared" si="6065"/>
        <v>50.85</v>
      </c>
      <c r="CU3786" t="s">
        <v>10289</v>
      </c>
      <c r="CV3786">
        <f>+CV3785</f>
        <v>245</v>
      </c>
      <c r="CW3786">
        <v>3</v>
      </c>
      <c r="CX3786" s="75">
        <f t="shared" si="6066"/>
        <v>105762.83</v>
      </c>
      <c r="CY3786" s="75">
        <f t="shared" si="6067"/>
        <v>8813.57</v>
      </c>
      <c r="CZ3786" s="75">
        <f t="shared" si="6068"/>
        <v>4067.8</v>
      </c>
      <c r="DA3786" s="78">
        <f t="shared" si="6069"/>
        <v>50.85</v>
      </c>
    </row>
    <row r="3787" spans="60:105" ht="18.75" hidden="1" customHeight="1" x14ac:dyDescent="0.2">
      <c r="BH3787" t="s">
        <v>1683</v>
      </c>
      <c r="BI3787">
        <f>+BI3786</f>
        <v>245</v>
      </c>
      <c r="BJ3787">
        <v>4</v>
      </c>
      <c r="BK3787" s="75">
        <f t="shared" si="6050"/>
        <v>111050.97</v>
      </c>
      <c r="BL3787" s="75">
        <f t="shared" si="6051"/>
        <v>9254.25</v>
      </c>
      <c r="BM3787" s="75">
        <f t="shared" si="6052"/>
        <v>4271.1899999999996</v>
      </c>
      <c r="BN3787" s="78">
        <f t="shared" si="6053"/>
        <v>53.39</v>
      </c>
      <c r="BO3787" s="69"/>
      <c r="BR3787" t="s">
        <v>3834</v>
      </c>
      <c r="BS3787">
        <f>+BS3786</f>
        <v>245</v>
      </c>
      <c r="BT3787">
        <v>4</v>
      </c>
      <c r="BU3787" s="75">
        <f t="shared" si="6054"/>
        <v>111050.97</v>
      </c>
      <c r="BV3787" s="75">
        <f t="shared" si="6055"/>
        <v>9254.25</v>
      </c>
      <c r="BW3787" s="75">
        <f t="shared" si="6056"/>
        <v>4271.1899999999996</v>
      </c>
      <c r="BX3787" s="78">
        <f t="shared" si="6057"/>
        <v>53.39</v>
      </c>
      <c r="BY3787" s="69"/>
      <c r="CB3787" t="s">
        <v>5988</v>
      </c>
      <c r="CC3787">
        <f>+CC3786</f>
        <v>245</v>
      </c>
      <c r="CD3787">
        <v>4</v>
      </c>
      <c r="CE3787" s="75">
        <f t="shared" si="6058"/>
        <v>111050.97</v>
      </c>
      <c r="CF3787" s="75">
        <f t="shared" si="6059"/>
        <v>9254.25</v>
      </c>
      <c r="CG3787" s="75">
        <f t="shared" si="6060"/>
        <v>4271.1899999999996</v>
      </c>
      <c r="CH3787" s="78">
        <f t="shared" si="6061"/>
        <v>53.39</v>
      </c>
      <c r="CI3787" s="69"/>
      <c r="CL3787" t="s">
        <v>8139</v>
      </c>
      <c r="CM3787">
        <f>+CM3786</f>
        <v>245</v>
      </c>
      <c r="CN3787">
        <v>4</v>
      </c>
      <c r="CO3787" s="75">
        <f t="shared" si="6062"/>
        <v>111050.97</v>
      </c>
      <c r="CP3787" s="75">
        <f t="shared" si="6063"/>
        <v>9254.25</v>
      </c>
      <c r="CQ3787" s="75">
        <f t="shared" si="6064"/>
        <v>4271.1899999999996</v>
      </c>
      <c r="CR3787" s="78">
        <f t="shared" si="6065"/>
        <v>53.39</v>
      </c>
      <c r="CU3787" t="s">
        <v>10290</v>
      </c>
      <c r="CV3787">
        <f>+CV3786</f>
        <v>245</v>
      </c>
      <c r="CW3787">
        <v>4</v>
      </c>
      <c r="CX3787" s="75">
        <f t="shared" si="6066"/>
        <v>111050.97</v>
      </c>
      <c r="CY3787" s="75">
        <f t="shared" si="6067"/>
        <v>9254.25</v>
      </c>
      <c r="CZ3787" s="75">
        <f t="shared" si="6068"/>
        <v>4271.1899999999996</v>
      </c>
      <c r="DA3787" s="78">
        <f t="shared" si="6069"/>
        <v>53.39</v>
      </c>
    </row>
    <row r="3788" spans="60:105" ht="18.75" hidden="1" customHeight="1" x14ac:dyDescent="0.2">
      <c r="BH3788" t="s">
        <v>1684</v>
      </c>
      <c r="BI3788" s="62">
        <f>+BI3787</f>
        <v>245</v>
      </c>
      <c r="BJ3788" s="62">
        <v>5</v>
      </c>
      <c r="BK3788" s="76">
        <f t="shared" si="6050"/>
        <v>116603.52</v>
      </c>
      <c r="BL3788" s="76">
        <f t="shared" si="6051"/>
        <v>9716.9599999999991</v>
      </c>
      <c r="BM3788" s="76">
        <f t="shared" si="6052"/>
        <v>4484.75</v>
      </c>
      <c r="BN3788" s="79">
        <f t="shared" si="6053"/>
        <v>56.06</v>
      </c>
      <c r="BO3788" s="69"/>
      <c r="BR3788" t="s">
        <v>3835</v>
      </c>
      <c r="BS3788" s="62">
        <f>+BS3787</f>
        <v>245</v>
      </c>
      <c r="BT3788" s="62">
        <v>5</v>
      </c>
      <c r="BU3788" s="76">
        <f t="shared" si="6054"/>
        <v>116603.52</v>
      </c>
      <c r="BV3788" s="76">
        <f t="shared" si="6055"/>
        <v>9716.9599999999991</v>
      </c>
      <c r="BW3788" s="76">
        <f t="shared" si="6056"/>
        <v>4484.75</v>
      </c>
      <c r="BX3788" s="79">
        <f t="shared" si="6057"/>
        <v>56.06</v>
      </c>
      <c r="BY3788" s="69"/>
      <c r="CB3788" t="s">
        <v>5989</v>
      </c>
      <c r="CC3788" s="62">
        <f>+CC3787</f>
        <v>245</v>
      </c>
      <c r="CD3788" s="62">
        <v>5</v>
      </c>
      <c r="CE3788" s="76">
        <f t="shared" si="6058"/>
        <v>116603.52</v>
      </c>
      <c r="CF3788" s="76">
        <f t="shared" si="6059"/>
        <v>9716.9599999999991</v>
      </c>
      <c r="CG3788" s="76">
        <f t="shared" si="6060"/>
        <v>4484.75</v>
      </c>
      <c r="CH3788" s="79">
        <f t="shared" si="6061"/>
        <v>56.06</v>
      </c>
      <c r="CI3788" s="69"/>
      <c r="CL3788" t="s">
        <v>8140</v>
      </c>
      <c r="CM3788" s="62">
        <f>+CM3787</f>
        <v>245</v>
      </c>
      <c r="CN3788" s="62">
        <v>5</v>
      </c>
      <c r="CO3788" s="76">
        <f t="shared" si="6062"/>
        <v>116603.52</v>
      </c>
      <c r="CP3788" s="76">
        <f t="shared" si="6063"/>
        <v>9716.9599999999991</v>
      </c>
      <c r="CQ3788" s="76">
        <f t="shared" si="6064"/>
        <v>4484.75</v>
      </c>
      <c r="CR3788" s="79">
        <f t="shared" si="6065"/>
        <v>56.06</v>
      </c>
      <c r="CU3788" t="s">
        <v>10291</v>
      </c>
      <c r="CV3788" s="62">
        <f>+CV3787</f>
        <v>245</v>
      </c>
      <c r="CW3788" s="62">
        <v>5</v>
      </c>
      <c r="CX3788" s="76">
        <f t="shared" si="6066"/>
        <v>116603.52</v>
      </c>
      <c r="CY3788" s="76">
        <f t="shared" si="6067"/>
        <v>9716.9599999999991</v>
      </c>
      <c r="CZ3788" s="76">
        <f t="shared" si="6068"/>
        <v>4484.75</v>
      </c>
      <c r="DA3788" s="79">
        <f t="shared" si="6069"/>
        <v>56.06</v>
      </c>
    </row>
    <row r="3789" spans="60:105" ht="18.75" hidden="1" customHeight="1" x14ac:dyDescent="0.2">
      <c r="BH3789" t="s">
        <v>1685</v>
      </c>
      <c r="BI3789" s="57">
        <f>+BI3784+1</f>
        <v>246</v>
      </c>
      <c r="BJ3789" s="57">
        <v>1</v>
      </c>
      <c r="BK3789" s="74">
        <f t="shared" si="6050"/>
        <v>96409.65</v>
      </c>
      <c r="BL3789" s="74">
        <f t="shared" si="6051"/>
        <v>8034.14</v>
      </c>
      <c r="BM3789" s="74">
        <f t="shared" si="6052"/>
        <v>3708.06</v>
      </c>
      <c r="BN3789" s="77">
        <f t="shared" si="6053"/>
        <v>46.35</v>
      </c>
      <c r="BO3789" s="69"/>
      <c r="BR3789" t="s">
        <v>3836</v>
      </c>
      <c r="BS3789" s="57">
        <f>+BS3784+1</f>
        <v>246</v>
      </c>
      <c r="BT3789" s="57">
        <v>1</v>
      </c>
      <c r="BU3789" s="74">
        <f t="shared" si="6054"/>
        <v>96409.65</v>
      </c>
      <c r="BV3789" s="74">
        <f t="shared" si="6055"/>
        <v>8034.14</v>
      </c>
      <c r="BW3789" s="74">
        <f t="shared" si="6056"/>
        <v>3708.06</v>
      </c>
      <c r="BX3789" s="77">
        <f t="shared" si="6057"/>
        <v>46.35</v>
      </c>
      <c r="BY3789" s="69"/>
      <c r="CB3789" t="s">
        <v>5990</v>
      </c>
      <c r="CC3789" s="57">
        <f>+CC3784+1</f>
        <v>246</v>
      </c>
      <c r="CD3789" s="57">
        <v>1</v>
      </c>
      <c r="CE3789" s="74">
        <f t="shared" si="6058"/>
        <v>96409.65</v>
      </c>
      <c r="CF3789" s="74">
        <f t="shared" si="6059"/>
        <v>8034.14</v>
      </c>
      <c r="CG3789" s="74">
        <f t="shared" si="6060"/>
        <v>3708.06</v>
      </c>
      <c r="CH3789" s="77">
        <f t="shared" si="6061"/>
        <v>46.35</v>
      </c>
      <c r="CI3789" s="69"/>
      <c r="CL3789" t="s">
        <v>8141</v>
      </c>
      <c r="CM3789" s="57">
        <f>+CM3784+1</f>
        <v>246</v>
      </c>
      <c r="CN3789" s="57">
        <v>1</v>
      </c>
      <c r="CO3789" s="74">
        <f t="shared" si="6062"/>
        <v>96409.65</v>
      </c>
      <c r="CP3789" s="74">
        <f t="shared" si="6063"/>
        <v>8034.14</v>
      </c>
      <c r="CQ3789" s="74">
        <f t="shared" si="6064"/>
        <v>3708.06</v>
      </c>
      <c r="CR3789" s="77">
        <f t="shared" si="6065"/>
        <v>46.35</v>
      </c>
      <c r="CU3789" t="s">
        <v>10292</v>
      </c>
      <c r="CV3789" s="57">
        <f>+CV3784+1</f>
        <v>246</v>
      </c>
      <c r="CW3789" s="57">
        <v>1</v>
      </c>
      <c r="CX3789" s="74">
        <f t="shared" si="6066"/>
        <v>96409.65</v>
      </c>
      <c r="CY3789" s="74">
        <f t="shared" si="6067"/>
        <v>8034.14</v>
      </c>
      <c r="CZ3789" s="74">
        <f t="shared" si="6068"/>
        <v>3708.06</v>
      </c>
      <c r="DA3789" s="77">
        <f t="shared" si="6069"/>
        <v>46.35</v>
      </c>
    </row>
    <row r="3790" spans="60:105" ht="18.75" hidden="1" customHeight="1" x14ac:dyDescent="0.2">
      <c r="BH3790" t="s">
        <v>1686</v>
      </c>
      <c r="BI3790">
        <f>+BI3789</f>
        <v>246</v>
      </c>
      <c r="BJ3790">
        <v>2</v>
      </c>
      <c r="BK3790" s="75">
        <f t="shared" si="6050"/>
        <v>101230.13</v>
      </c>
      <c r="BL3790" s="75">
        <f t="shared" si="6051"/>
        <v>8435.84</v>
      </c>
      <c r="BM3790" s="75">
        <f t="shared" si="6052"/>
        <v>3893.47</v>
      </c>
      <c r="BN3790" s="78">
        <f t="shared" si="6053"/>
        <v>48.67</v>
      </c>
      <c r="BO3790" s="69"/>
      <c r="BR3790" t="s">
        <v>3837</v>
      </c>
      <c r="BS3790">
        <f>+BS3789</f>
        <v>246</v>
      </c>
      <c r="BT3790">
        <v>2</v>
      </c>
      <c r="BU3790" s="75">
        <f t="shared" si="6054"/>
        <v>101230.13</v>
      </c>
      <c r="BV3790" s="75">
        <f t="shared" si="6055"/>
        <v>8435.84</v>
      </c>
      <c r="BW3790" s="75">
        <f t="shared" si="6056"/>
        <v>3893.47</v>
      </c>
      <c r="BX3790" s="78">
        <f t="shared" si="6057"/>
        <v>48.67</v>
      </c>
      <c r="BY3790" s="69"/>
      <c r="CB3790" t="s">
        <v>5991</v>
      </c>
      <c r="CC3790">
        <f>+CC3789</f>
        <v>246</v>
      </c>
      <c r="CD3790">
        <v>2</v>
      </c>
      <c r="CE3790" s="75">
        <f t="shared" si="6058"/>
        <v>101230.13</v>
      </c>
      <c r="CF3790" s="75">
        <f t="shared" si="6059"/>
        <v>8435.84</v>
      </c>
      <c r="CG3790" s="75">
        <f t="shared" si="6060"/>
        <v>3893.47</v>
      </c>
      <c r="CH3790" s="78">
        <f t="shared" si="6061"/>
        <v>48.67</v>
      </c>
      <c r="CI3790" s="69"/>
      <c r="CL3790" t="s">
        <v>8142</v>
      </c>
      <c r="CM3790">
        <f>+CM3789</f>
        <v>246</v>
      </c>
      <c r="CN3790">
        <v>2</v>
      </c>
      <c r="CO3790" s="75">
        <f t="shared" si="6062"/>
        <v>101230.13</v>
      </c>
      <c r="CP3790" s="75">
        <f t="shared" si="6063"/>
        <v>8435.84</v>
      </c>
      <c r="CQ3790" s="75">
        <f t="shared" si="6064"/>
        <v>3893.47</v>
      </c>
      <c r="CR3790" s="78">
        <f t="shared" si="6065"/>
        <v>48.67</v>
      </c>
      <c r="CU3790" t="s">
        <v>10293</v>
      </c>
      <c r="CV3790">
        <f>+CV3789</f>
        <v>246</v>
      </c>
      <c r="CW3790">
        <v>2</v>
      </c>
      <c r="CX3790" s="75">
        <f t="shared" si="6066"/>
        <v>101230.13</v>
      </c>
      <c r="CY3790" s="75">
        <f t="shared" si="6067"/>
        <v>8435.84</v>
      </c>
      <c r="CZ3790" s="75">
        <f t="shared" si="6068"/>
        <v>3893.47</v>
      </c>
      <c r="DA3790" s="78">
        <f t="shared" si="6069"/>
        <v>48.67</v>
      </c>
    </row>
    <row r="3791" spans="60:105" ht="18.75" hidden="1" customHeight="1" x14ac:dyDescent="0.2">
      <c r="BH3791" t="s">
        <v>1687</v>
      </c>
      <c r="BI3791">
        <f>+BI3790</f>
        <v>246</v>
      </c>
      <c r="BJ3791">
        <v>3</v>
      </c>
      <c r="BK3791" s="75">
        <f t="shared" si="6050"/>
        <v>106291.64</v>
      </c>
      <c r="BL3791" s="75">
        <f t="shared" si="6051"/>
        <v>8857.64</v>
      </c>
      <c r="BM3791" s="75">
        <f t="shared" si="6052"/>
        <v>4088.14</v>
      </c>
      <c r="BN3791" s="78">
        <f t="shared" si="6053"/>
        <v>51.1</v>
      </c>
      <c r="BO3791" s="69"/>
      <c r="BR3791" t="s">
        <v>3838</v>
      </c>
      <c r="BS3791">
        <f>+BS3790</f>
        <v>246</v>
      </c>
      <c r="BT3791">
        <v>3</v>
      </c>
      <c r="BU3791" s="75">
        <f t="shared" si="6054"/>
        <v>106291.64</v>
      </c>
      <c r="BV3791" s="75">
        <f t="shared" si="6055"/>
        <v>8857.64</v>
      </c>
      <c r="BW3791" s="75">
        <f t="shared" si="6056"/>
        <v>4088.14</v>
      </c>
      <c r="BX3791" s="78">
        <f t="shared" si="6057"/>
        <v>51.1</v>
      </c>
      <c r="BY3791" s="69"/>
      <c r="CB3791" t="s">
        <v>5992</v>
      </c>
      <c r="CC3791">
        <f>+CC3790</f>
        <v>246</v>
      </c>
      <c r="CD3791">
        <v>3</v>
      </c>
      <c r="CE3791" s="75">
        <f t="shared" si="6058"/>
        <v>106291.64</v>
      </c>
      <c r="CF3791" s="75">
        <f t="shared" si="6059"/>
        <v>8857.64</v>
      </c>
      <c r="CG3791" s="75">
        <f t="shared" si="6060"/>
        <v>4088.14</v>
      </c>
      <c r="CH3791" s="78">
        <f t="shared" si="6061"/>
        <v>51.1</v>
      </c>
      <c r="CI3791" s="69"/>
      <c r="CL3791" t="s">
        <v>8143</v>
      </c>
      <c r="CM3791">
        <f>+CM3790</f>
        <v>246</v>
      </c>
      <c r="CN3791">
        <v>3</v>
      </c>
      <c r="CO3791" s="75">
        <f t="shared" si="6062"/>
        <v>106291.64</v>
      </c>
      <c r="CP3791" s="75">
        <f t="shared" si="6063"/>
        <v>8857.64</v>
      </c>
      <c r="CQ3791" s="75">
        <f t="shared" si="6064"/>
        <v>4088.14</v>
      </c>
      <c r="CR3791" s="78">
        <f t="shared" si="6065"/>
        <v>51.1</v>
      </c>
      <c r="CU3791" t="s">
        <v>10294</v>
      </c>
      <c r="CV3791">
        <f>+CV3790</f>
        <v>246</v>
      </c>
      <c r="CW3791">
        <v>3</v>
      </c>
      <c r="CX3791" s="75">
        <f t="shared" si="6066"/>
        <v>106291.64</v>
      </c>
      <c r="CY3791" s="75">
        <f t="shared" si="6067"/>
        <v>8857.64</v>
      </c>
      <c r="CZ3791" s="75">
        <f t="shared" si="6068"/>
        <v>4088.14</v>
      </c>
      <c r="DA3791" s="78">
        <f t="shared" si="6069"/>
        <v>51.1</v>
      </c>
    </row>
    <row r="3792" spans="60:105" ht="18.75" hidden="1" customHeight="1" x14ac:dyDescent="0.2">
      <c r="BH3792" t="s">
        <v>1688</v>
      </c>
      <c r="BI3792">
        <f>+BI3791</f>
        <v>246</v>
      </c>
      <c r="BJ3792">
        <v>4</v>
      </c>
      <c r="BK3792" s="75">
        <f t="shared" si="6050"/>
        <v>111606.22</v>
      </c>
      <c r="BL3792" s="75">
        <f t="shared" si="6051"/>
        <v>9300.52</v>
      </c>
      <c r="BM3792" s="75">
        <f t="shared" si="6052"/>
        <v>4292.55</v>
      </c>
      <c r="BN3792" s="78">
        <f t="shared" si="6053"/>
        <v>53.66</v>
      </c>
      <c r="BO3792" s="69"/>
      <c r="BR3792" t="s">
        <v>3839</v>
      </c>
      <c r="BS3792">
        <f>+BS3791</f>
        <v>246</v>
      </c>
      <c r="BT3792">
        <v>4</v>
      </c>
      <c r="BU3792" s="75">
        <f t="shared" si="6054"/>
        <v>111606.22</v>
      </c>
      <c r="BV3792" s="75">
        <f t="shared" si="6055"/>
        <v>9300.52</v>
      </c>
      <c r="BW3792" s="75">
        <f t="shared" si="6056"/>
        <v>4292.55</v>
      </c>
      <c r="BX3792" s="78">
        <f t="shared" si="6057"/>
        <v>53.66</v>
      </c>
      <c r="BY3792" s="69"/>
      <c r="CB3792" t="s">
        <v>5993</v>
      </c>
      <c r="CC3792">
        <f>+CC3791</f>
        <v>246</v>
      </c>
      <c r="CD3792">
        <v>4</v>
      </c>
      <c r="CE3792" s="75">
        <f t="shared" si="6058"/>
        <v>111606.22</v>
      </c>
      <c r="CF3792" s="75">
        <f t="shared" si="6059"/>
        <v>9300.52</v>
      </c>
      <c r="CG3792" s="75">
        <f t="shared" si="6060"/>
        <v>4292.55</v>
      </c>
      <c r="CH3792" s="78">
        <f t="shared" si="6061"/>
        <v>53.66</v>
      </c>
      <c r="CI3792" s="69"/>
      <c r="CL3792" t="s">
        <v>8144</v>
      </c>
      <c r="CM3792">
        <f>+CM3791</f>
        <v>246</v>
      </c>
      <c r="CN3792">
        <v>4</v>
      </c>
      <c r="CO3792" s="75">
        <f t="shared" si="6062"/>
        <v>111606.22</v>
      </c>
      <c r="CP3792" s="75">
        <f t="shared" si="6063"/>
        <v>9300.52</v>
      </c>
      <c r="CQ3792" s="75">
        <f t="shared" si="6064"/>
        <v>4292.55</v>
      </c>
      <c r="CR3792" s="78">
        <f t="shared" si="6065"/>
        <v>53.66</v>
      </c>
      <c r="CU3792" t="s">
        <v>10295</v>
      </c>
      <c r="CV3792">
        <f>+CV3791</f>
        <v>246</v>
      </c>
      <c r="CW3792">
        <v>4</v>
      </c>
      <c r="CX3792" s="75">
        <f t="shared" si="6066"/>
        <v>111606.22</v>
      </c>
      <c r="CY3792" s="75">
        <f t="shared" si="6067"/>
        <v>9300.52</v>
      </c>
      <c r="CZ3792" s="75">
        <f t="shared" si="6068"/>
        <v>4292.55</v>
      </c>
      <c r="DA3792" s="78">
        <f t="shared" si="6069"/>
        <v>53.66</v>
      </c>
    </row>
    <row r="3793" spans="60:105" ht="18.75" hidden="1" customHeight="1" x14ac:dyDescent="0.2">
      <c r="BH3793" t="s">
        <v>1689</v>
      </c>
      <c r="BI3793" s="62">
        <f>+BI3792</f>
        <v>246</v>
      </c>
      <c r="BJ3793" s="62">
        <v>5</v>
      </c>
      <c r="BK3793" s="76">
        <f t="shared" si="6050"/>
        <v>117186.53</v>
      </c>
      <c r="BL3793" s="76">
        <f t="shared" si="6051"/>
        <v>9765.5400000000009</v>
      </c>
      <c r="BM3793" s="76">
        <f t="shared" si="6052"/>
        <v>4507.17</v>
      </c>
      <c r="BN3793" s="79">
        <f t="shared" si="6053"/>
        <v>56.34</v>
      </c>
      <c r="BO3793" s="69"/>
      <c r="BR3793" t="s">
        <v>3840</v>
      </c>
      <c r="BS3793" s="62">
        <f>+BS3792</f>
        <v>246</v>
      </c>
      <c r="BT3793" s="62">
        <v>5</v>
      </c>
      <c r="BU3793" s="76">
        <f t="shared" si="6054"/>
        <v>117186.53</v>
      </c>
      <c r="BV3793" s="76">
        <f t="shared" si="6055"/>
        <v>9765.5400000000009</v>
      </c>
      <c r="BW3793" s="76">
        <f t="shared" si="6056"/>
        <v>4507.17</v>
      </c>
      <c r="BX3793" s="79">
        <f t="shared" si="6057"/>
        <v>56.34</v>
      </c>
      <c r="BY3793" s="69"/>
      <c r="CB3793" t="s">
        <v>5994</v>
      </c>
      <c r="CC3793" s="62">
        <f>+CC3792</f>
        <v>246</v>
      </c>
      <c r="CD3793" s="62">
        <v>5</v>
      </c>
      <c r="CE3793" s="76">
        <f t="shared" si="6058"/>
        <v>117186.53</v>
      </c>
      <c r="CF3793" s="76">
        <f t="shared" si="6059"/>
        <v>9765.5400000000009</v>
      </c>
      <c r="CG3793" s="76">
        <f t="shared" si="6060"/>
        <v>4507.17</v>
      </c>
      <c r="CH3793" s="79">
        <f t="shared" si="6061"/>
        <v>56.34</v>
      </c>
      <c r="CI3793" s="69"/>
      <c r="CL3793" t="s">
        <v>8145</v>
      </c>
      <c r="CM3793" s="62">
        <f>+CM3792</f>
        <v>246</v>
      </c>
      <c r="CN3793" s="62">
        <v>5</v>
      </c>
      <c r="CO3793" s="76">
        <f t="shared" si="6062"/>
        <v>117186.53</v>
      </c>
      <c r="CP3793" s="76">
        <f t="shared" si="6063"/>
        <v>9765.5400000000009</v>
      </c>
      <c r="CQ3793" s="76">
        <f t="shared" si="6064"/>
        <v>4507.17</v>
      </c>
      <c r="CR3793" s="79">
        <f t="shared" si="6065"/>
        <v>56.34</v>
      </c>
      <c r="CU3793" t="s">
        <v>10296</v>
      </c>
      <c r="CV3793" s="62">
        <f>+CV3792</f>
        <v>246</v>
      </c>
      <c r="CW3793" s="62">
        <v>5</v>
      </c>
      <c r="CX3793" s="76">
        <f t="shared" si="6066"/>
        <v>117186.53</v>
      </c>
      <c r="CY3793" s="76">
        <f t="shared" si="6067"/>
        <v>9765.5400000000009</v>
      </c>
      <c r="CZ3793" s="76">
        <f t="shared" si="6068"/>
        <v>4507.17</v>
      </c>
      <c r="DA3793" s="79">
        <f t="shared" si="6069"/>
        <v>56.34</v>
      </c>
    </row>
    <row r="3794" spans="60:105" ht="18.75" hidden="1" customHeight="1" x14ac:dyDescent="0.2">
      <c r="BH3794" t="s">
        <v>1690</v>
      </c>
      <c r="BI3794" s="57">
        <f>+BI3789+1</f>
        <v>247</v>
      </c>
      <c r="BJ3794" s="57">
        <v>1</v>
      </c>
      <c r="BK3794" s="74">
        <f t="shared" si="6050"/>
        <v>96891.7</v>
      </c>
      <c r="BL3794" s="74">
        <f t="shared" si="6051"/>
        <v>8074.31</v>
      </c>
      <c r="BM3794" s="74">
        <f t="shared" si="6052"/>
        <v>3726.6</v>
      </c>
      <c r="BN3794" s="77">
        <f t="shared" si="6053"/>
        <v>46.58</v>
      </c>
      <c r="BO3794" s="69"/>
      <c r="BR3794" t="s">
        <v>3841</v>
      </c>
      <c r="BS3794" s="57">
        <f>+BS3789+1</f>
        <v>247</v>
      </c>
      <c r="BT3794" s="57">
        <v>1</v>
      </c>
      <c r="BU3794" s="74">
        <f t="shared" si="6054"/>
        <v>96891.7</v>
      </c>
      <c r="BV3794" s="74">
        <f t="shared" si="6055"/>
        <v>8074.31</v>
      </c>
      <c r="BW3794" s="74">
        <f t="shared" si="6056"/>
        <v>3726.6</v>
      </c>
      <c r="BX3794" s="77">
        <f t="shared" si="6057"/>
        <v>46.58</v>
      </c>
      <c r="BY3794" s="69"/>
      <c r="CB3794" t="s">
        <v>5995</v>
      </c>
      <c r="CC3794" s="57">
        <f>+CC3789+1</f>
        <v>247</v>
      </c>
      <c r="CD3794" s="57">
        <v>1</v>
      </c>
      <c r="CE3794" s="74">
        <f t="shared" si="6058"/>
        <v>96891.7</v>
      </c>
      <c r="CF3794" s="74">
        <f t="shared" si="6059"/>
        <v>8074.31</v>
      </c>
      <c r="CG3794" s="74">
        <f t="shared" si="6060"/>
        <v>3726.6</v>
      </c>
      <c r="CH3794" s="77">
        <f t="shared" si="6061"/>
        <v>46.58</v>
      </c>
      <c r="CI3794" s="69"/>
      <c r="CL3794" t="s">
        <v>8146</v>
      </c>
      <c r="CM3794" s="57">
        <f>+CM3789+1</f>
        <v>247</v>
      </c>
      <c r="CN3794" s="57">
        <v>1</v>
      </c>
      <c r="CO3794" s="74">
        <f t="shared" si="6062"/>
        <v>96891.7</v>
      </c>
      <c r="CP3794" s="74">
        <f t="shared" si="6063"/>
        <v>8074.31</v>
      </c>
      <c r="CQ3794" s="74">
        <f t="shared" si="6064"/>
        <v>3726.6</v>
      </c>
      <c r="CR3794" s="77">
        <f t="shared" si="6065"/>
        <v>46.58</v>
      </c>
      <c r="CU3794" t="s">
        <v>10297</v>
      </c>
      <c r="CV3794" s="57">
        <f>+CV3789+1</f>
        <v>247</v>
      </c>
      <c r="CW3794" s="57">
        <v>1</v>
      </c>
      <c r="CX3794" s="74">
        <f t="shared" si="6066"/>
        <v>96891.7</v>
      </c>
      <c r="CY3794" s="74">
        <f t="shared" si="6067"/>
        <v>8074.31</v>
      </c>
      <c r="CZ3794" s="74">
        <f t="shared" si="6068"/>
        <v>3726.6</v>
      </c>
      <c r="DA3794" s="77">
        <f t="shared" si="6069"/>
        <v>46.58</v>
      </c>
    </row>
    <row r="3795" spans="60:105" ht="18.75" hidden="1" customHeight="1" x14ac:dyDescent="0.2">
      <c r="BH3795" t="s">
        <v>1691</v>
      </c>
      <c r="BI3795">
        <f>+BI3794</f>
        <v>247</v>
      </c>
      <c r="BJ3795">
        <v>2</v>
      </c>
      <c r="BK3795" s="75">
        <f t="shared" si="6050"/>
        <v>101736.29</v>
      </c>
      <c r="BL3795" s="75">
        <f t="shared" si="6051"/>
        <v>8478.02</v>
      </c>
      <c r="BM3795" s="75">
        <f t="shared" si="6052"/>
        <v>3912.93</v>
      </c>
      <c r="BN3795" s="78">
        <f t="shared" si="6053"/>
        <v>48.91</v>
      </c>
      <c r="BO3795" s="69"/>
      <c r="BR3795" t="s">
        <v>3842</v>
      </c>
      <c r="BS3795">
        <f>+BS3794</f>
        <v>247</v>
      </c>
      <c r="BT3795">
        <v>2</v>
      </c>
      <c r="BU3795" s="75">
        <f t="shared" si="6054"/>
        <v>101736.29</v>
      </c>
      <c r="BV3795" s="75">
        <f t="shared" si="6055"/>
        <v>8478.02</v>
      </c>
      <c r="BW3795" s="75">
        <f t="shared" si="6056"/>
        <v>3912.93</v>
      </c>
      <c r="BX3795" s="78">
        <f t="shared" si="6057"/>
        <v>48.91</v>
      </c>
      <c r="BY3795" s="69"/>
      <c r="CB3795" t="s">
        <v>5996</v>
      </c>
      <c r="CC3795">
        <f>+CC3794</f>
        <v>247</v>
      </c>
      <c r="CD3795">
        <v>2</v>
      </c>
      <c r="CE3795" s="75">
        <f t="shared" si="6058"/>
        <v>101736.29</v>
      </c>
      <c r="CF3795" s="75">
        <f t="shared" si="6059"/>
        <v>8478.02</v>
      </c>
      <c r="CG3795" s="75">
        <f t="shared" si="6060"/>
        <v>3912.93</v>
      </c>
      <c r="CH3795" s="78">
        <f t="shared" si="6061"/>
        <v>48.91</v>
      </c>
      <c r="CI3795" s="69"/>
      <c r="CL3795" t="s">
        <v>8147</v>
      </c>
      <c r="CM3795">
        <f>+CM3794</f>
        <v>247</v>
      </c>
      <c r="CN3795">
        <v>2</v>
      </c>
      <c r="CO3795" s="75">
        <f t="shared" si="6062"/>
        <v>101736.29</v>
      </c>
      <c r="CP3795" s="75">
        <f t="shared" si="6063"/>
        <v>8478.02</v>
      </c>
      <c r="CQ3795" s="75">
        <f t="shared" si="6064"/>
        <v>3912.93</v>
      </c>
      <c r="CR3795" s="78">
        <f t="shared" si="6065"/>
        <v>48.91</v>
      </c>
      <c r="CU3795" t="s">
        <v>10298</v>
      </c>
      <c r="CV3795">
        <f>+CV3794</f>
        <v>247</v>
      </c>
      <c r="CW3795">
        <v>2</v>
      </c>
      <c r="CX3795" s="75">
        <f t="shared" si="6066"/>
        <v>101736.29</v>
      </c>
      <c r="CY3795" s="75">
        <f t="shared" si="6067"/>
        <v>8478.02</v>
      </c>
      <c r="CZ3795" s="75">
        <f t="shared" si="6068"/>
        <v>3912.93</v>
      </c>
      <c r="DA3795" s="78">
        <f t="shared" si="6069"/>
        <v>48.91</v>
      </c>
    </row>
    <row r="3796" spans="60:105" ht="18.75" hidden="1" customHeight="1" x14ac:dyDescent="0.2">
      <c r="BH3796" t="s">
        <v>1692</v>
      </c>
      <c r="BI3796">
        <f>+BI3795</f>
        <v>247</v>
      </c>
      <c r="BJ3796">
        <v>3</v>
      </c>
      <c r="BK3796" s="75">
        <f t="shared" si="6050"/>
        <v>106823.1</v>
      </c>
      <c r="BL3796" s="75">
        <f t="shared" si="6051"/>
        <v>8901.92</v>
      </c>
      <c r="BM3796" s="75">
        <f t="shared" si="6052"/>
        <v>4108.58</v>
      </c>
      <c r="BN3796" s="78">
        <f t="shared" si="6053"/>
        <v>51.36</v>
      </c>
      <c r="BO3796" s="69"/>
      <c r="BR3796" t="s">
        <v>3843</v>
      </c>
      <c r="BS3796">
        <f>+BS3795</f>
        <v>247</v>
      </c>
      <c r="BT3796">
        <v>3</v>
      </c>
      <c r="BU3796" s="75">
        <f t="shared" si="6054"/>
        <v>106823.1</v>
      </c>
      <c r="BV3796" s="75">
        <f t="shared" si="6055"/>
        <v>8901.92</v>
      </c>
      <c r="BW3796" s="75">
        <f t="shared" si="6056"/>
        <v>4108.58</v>
      </c>
      <c r="BX3796" s="78">
        <f t="shared" si="6057"/>
        <v>51.36</v>
      </c>
      <c r="BY3796" s="69"/>
      <c r="CB3796" t="s">
        <v>5997</v>
      </c>
      <c r="CC3796">
        <f>+CC3795</f>
        <v>247</v>
      </c>
      <c r="CD3796">
        <v>3</v>
      </c>
      <c r="CE3796" s="75">
        <f t="shared" si="6058"/>
        <v>106823.1</v>
      </c>
      <c r="CF3796" s="75">
        <f t="shared" si="6059"/>
        <v>8901.92</v>
      </c>
      <c r="CG3796" s="75">
        <f t="shared" si="6060"/>
        <v>4108.58</v>
      </c>
      <c r="CH3796" s="78">
        <f t="shared" si="6061"/>
        <v>51.36</v>
      </c>
      <c r="CI3796" s="69"/>
      <c r="CL3796" t="s">
        <v>8148</v>
      </c>
      <c r="CM3796">
        <f>+CM3795</f>
        <v>247</v>
      </c>
      <c r="CN3796">
        <v>3</v>
      </c>
      <c r="CO3796" s="75">
        <f t="shared" si="6062"/>
        <v>106823.1</v>
      </c>
      <c r="CP3796" s="75">
        <f t="shared" si="6063"/>
        <v>8901.92</v>
      </c>
      <c r="CQ3796" s="75">
        <f t="shared" si="6064"/>
        <v>4108.58</v>
      </c>
      <c r="CR3796" s="78">
        <f t="shared" si="6065"/>
        <v>51.36</v>
      </c>
      <c r="CU3796" t="s">
        <v>10299</v>
      </c>
      <c r="CV3796">
        <f>+CV3795</f>
        <v>247</v>
      </c>
      <c r="CW3796">
        <v>3</v>
      </c>
      <c r="CX3796" s="75">
        <f t="shared" si="6066"/>
        <v>106823.1</v>
      </c>
      <c r="CY3796" s="75">
        <f t="shared" si="6067"/>
        <v>8901.92</v>
      </c>
      <c r="CZ3796" s="75">
        <f t="shared" si="6068"/>
        <v>4108.58</v>
      </c>
      <c r="DA3796" s="78">
        <f t="shared" si="6069"/>
        <v>51.36</v>
      </c>
    </row>
    <row r="3797" spans="60:105" ht="18.75" hidden="1" customHeight="1" x14ac:dyDescent="0.2">
      <c r="BH3797" t="s">
        <v>1693</v>
      </c>
      <c r="BI3797">
        <f>+BI3796</f>
        <v>247</v>
      </c>
      <c r="BJ3797">
        <v>4</v>
      </c>
      <c r="BK3797" s="75">
        <f t="shared" si="6050"/>
        <v>112164.25</v>
      </c>
      <c r="BL3797" s="75">
        <f t="shared" si="6051"/>
        <v>9347.02</v>
      </c>
      <c r="BM3797" s="75">
        <f t="shared" si="6052"/>
        <v>4314.01</v>
      </c>
      <c r="BN3797" s="78">
        <f t="shared" si="6053"/>
        <v>53.93</v>
      </c>
      <c r="BO3797" s="69"/>
      <c r="BR3797" t="s">
        <v>3844</v>
      </c>
      <c r="BS3797">
        <f>+BS3796</f>
        <v>247</v>
      </c>
      <c r="BT3797">
        <v>4</v>
      </c>
      <c r="BU3797" s="75">
        <f t="shared" si="6054"/>
        <v>112164.25</v>
      </c>
      <c r="BV3797" s="75">
        <f t="shared" si="6055"/>
        <v>9347.02</v>
      </c>
      <c r="BW3797" s="75">
        <f t="shared" si="6056"/>
        <v>4314.01</v>
      </c>
      <c r="BX3797" s="78">
        <f t="shared" si="6057"/>
        <v>53.93</v>
      </c>
      <c r="BY3797" s="69"/>
      <c r="CB3797" t="s">
        <v>5998</v>
      </c>
      <c r="CC3797">
        <f>+CC3796</f>
        <v>247</v>
      </c>
      <c r="CD3797">
        <v>4</v>
      </c>
      <c r="CE3797" s="75">
        <f t="shared" si="6058"/>
        <v>112164.25</v>
      </c>
      <c r="CF3797" s="75">
        <f t="shared" si="6059"/>
        <v>9347.02</v>
      </c>
      <c r="CG3797" s="75">
        <f t="shared" si="6060"/>
        <v>4314.01</v>
      </c>
      <c r="CH3797" s="78">
        <f t="shared" si="6061"/>
        <v>53.93</v>
      </c>
      <c r="CI3797" s="69"/>
      <c r="CL3797" t="s">
        <v>8149</v>
      </c>
      <c r="CM3797">
        <f>+CM3796</f>
        <v>247</v>
      </c>
      <c r="CN3797">
        <v>4</v>
      </c>
      <c r="CO3797" s="75">
        <f t="shared" si="6062"/>
        <v>112164.25</v>
      </c>
      <c r="CP3797" s="75">
        <f t="shared" si="6063"/>
        <v>9347.02</v>
      </c>
      <c r="CQ3797" s="75">
        <f t="shared" si="6064"/>
        <v>4314.01</v>
      </c>
      <c r="CR3797" s="78">
        <f t="shared" si="6065"/>
        <v>53.93</v>
      </c>
      <c r="CU3797" t="s">
        <v>10300</v>
      </c>
      <c r="CV3797">
        <f>+CV3796</f>
        <v>247</v>
      </c>
      <c r="CW3797">
        <v>4</v>
      </c>
      <c r="CX3797" s="75">
        <f t="shared" si="6066"/>
        <v>112164.25</v>
      </c>
      <c r="CY3797" s="75">
        <f t="shared" si="6067"/>
        <v>9347.02</v>
      </c>
      <c r="CZ3797" s="75">
        <f t="shared" si="6068"/>
        <v>4314.01</v>
      </c>
      <c r="DA3797" s="78">
        <f t="shared" si="6069"/>
        <v>53.93</v>
      </c>
    </row>
    <row r="3798" spans="60:105" ht="18.75" hidden="1" customHeight="1" x14ac:dyDescent="0.2">
      <c r="BH3798" t="s">
        <v>1694</v>
      </c>
      <c r="BI3798" s="62">
        <f>+BI3797</f>
        <v>247</v>
      </c>
      <c r="BJ3798" s="62">
        <v>5</v>
      </c>
      <c r="BK3798" s="76">
        <f t="shared" si="6050"/>
        <v>117772.47</v>
      </c>
      <c r="BL3798" s="76">
        <f t="shared" si="6051"/>
        <v>9814.3700000000008</v>
      </c>
      <c r="BM3798" s="76">
        <f t="shared" si="6052"/>
        <v>4529.71</v>
      </c>
      <c r="BN3798" s="79">
        <f t="shared" si="6053"/>
        <v>56.62</v>
      </c>
      <c r="BO3798" s="69"/>
      <c r="BR3798" t="s">
        <v>3845</v>
      </c>
      <c r="BS3798" s="62">
        <f>+BS3797</f>
        <v>247</v>
      </c>
      <c r="BT3798" s="62">
        <v>5</v>
      </c>
      <c r="BU3798" s="76">
        <f t="shared" si="6054"/>
        <v>117772.47</v>
      </c>
      <c r="BV3798" s="76">
        <f t="shared" si="6055"/>
        <v>9814.3700000000008</v>
      </c>
      <c r="BW3798" s="76">
        <f t="shared" si="6056"/>
        <v>4529.71</v>
      </c>
      <c r="BX3798" s="79">
        <f t="shared" si="6057"/>
        <v>56.62</v>
      </c>
      <c r="BY3798" s="69"/>
      <c r="CB3798" t="s">
        <v>5999</v>
      </c>
      <c r="CC3798" s="62">
        <f>+CC3797</f>
        <v>247</v>
      </c>
      <c r="CD3798" s="62">
        <v>5</v>
      </c>
      <c r="CE3798" s="76">
        <f t="shared" si="6058"/>
        <v>117772.47</v>
      </c>
      <c r="CF3798" s="76">
        <f t="shared" si="6059"/>
        <v>9814.3700000000008</v>
      </c>
      <c r="CG3798" s="76">
        <f t="shared" si="6060"/>
        <v>4529.71</v>
      </c>
      <c r="CH3798" s="79">
        <f t="shared" si="6061"/>
        <v>56.62</v>
      </c>
      <c r="CI3798" s="69"/>
      <c r="CL3798" t="s">
        <v>8150</v>
      </c>
      <c r="CM3798" s="62">
        <f>+CM3797</f>
        <v>247</v>
      </c>
      <c r="CN3798" s="62">
        <v>5</v>
      </c>
      <c r="CO3798" s="76">
        <f t="shared" si="6062"/>
        <v>117772.47</v>
      </c>
      <c r="CP3798" s="76">
        <f t="shared" si="6063"/>
        <v>9814.3700000000008</v>
      </c>
      <c r="CQ3798" s="76">
        <f t="shared" si="6064"/>
        <v>4529.71</v>
      </c>
      <c r="CR3798" s="79">
        <f t="shared" si="6065"/>
        <v>56.62</v>
      </c>
      <c r="CU3798" t="s">
        <v>10301</v>
      </c>
      <c r="CV3798" s="62">
        <f>+CV3797</f>
        <v>247</v>
      </c>
      <c r="CW3798" s="62">
        <v>5</v>
      </c>
      <c r="CX3798" s="76">
        <f t="shared" si="6066"/>
        <v>117772.47</v>
      </c>
      <c r="CY3798" s="76">
        <f t="shared" si="6067"/>
        <v>9814.3700000000008</v>
      </c>
      <c r="CZ3798" s="76">
        <f t="shared" si="6068"/>
        <v>4529.71</v>
      </c>
      <c r="DA3798" s="79">
        <f t="shared" si="6069"/>
        <v>56.62</v>
      </c>
    </row>
    <row r="3799" spans="60:105" ht="18.75" hidden="1" customHeight="1" x14ac:dyDescent="0.2">
      <c r="BH3799" t="s">
        <v>1695</v>
      </c>
      <c r="BI3799" s="57">
        <f>+BI3794+1</f>
        <v>248</v>
      </c>
      <c r="BJ3799" s="57">
        <v>1</v>
      </c>
      <c r="BK3799" s="74">
        <f t="shared" si="6050"/>
        <v>97376.16</v>
      </c>
      <c r="BL3799" s="74">
        <f t="shared" si="6051"/>
        <v>8114.68</v>
      </c>
      <c r="BM3799" s="74">
        <f t="shared" si="6052"/>
        <v>3745.24</v>
      </c>
      <c r="BN3799" s="77">
        <f t="shared" si="6053"/>
        <v>46.82</v>
      </c>
      <c r="BO3799" s="69"/>
      <c r="BR3799" t="s">
        <v>3846</v>
      </c>
      <c r="BS3799" s="57">
        <f>+BS3794+1</f>
        <v>248</v>
      </c>
      <c r="BT3799" s="57">
        <v>1</v>
      </c>
      <c r="BU3799" s="74">
        <f t="shared" si="6054"/>
        <v>97376.16</v>
      </c>
      <c r="BV3799" s="74">
        <f t="shared" si="6055"/>
        <v>8114.68</v>
      </c>
      <c r="BW3799" s="74">
        <f t="shared" si="6056"/>
        <v>3745.24</v>
      </c>
      <c r="BX3799" s="77">
        <f t="shared" si="6057"/>
        <v>46.82</v>
      </c>
      <c r="BY3799" s="69"/>
      <c r="CB3799" t="s">
        <v>6000</v>
      </c>
      <c r="CC3799" s="57">
        <f>+CC3794+1</f>
        <v>248</v>
      </c>
      <c r="CD3799" s="57">
        <v>1</v>
      </c>
      <c r="CE3799" s="74">
        <f t="shared" si="6058"/>
        <v>97376.16</v>
      </c>
      <c r="CF3799" s="74">
        <f t="shared" si="6059"/>
        <v>8114.68</v>
      </c>
      <c r="CG3799" s="74">
        <f t="shared" si="6060"/>
        <v>3745.24</v>
      </c>
      <c r="CH3799" s="77">
        <f t="shared" si="6061"/>
        <v>46.82</v>
      </c>
      <c r="CI3799" s="69"/>
      <c r="CL3799" t="s">
        <v>8151</v>
      </c>
      <c r="CM3799" s="57">
        <f>+CM3794+1</f>
        <v>248</v>
      </c>
      <c r="CN3799" s="57">
        <v>1</v>
      </c>
      <c r="CO3799" s="74">
        <f t="shared" si="6062"/>
        <v>97376.16</v>
      </c>
      <c r="CP3799" s="74">
        <f t="shared" si="6063"/>
        <v>8114.68</v>
      </c>
      <c r="CQ3799" s="74">
        <f t="shared" si="6064"/>
        <v>3745.24</v>
      </c>
      <c r="CR3799" s="77">
        <f t="shared" si="6065"/>
        <v>46.82</v>
      </c>
      <c r="CU3799" t="s">
        <v>10302</v>
      </c>
      <c r="CV3799" s="57">
        <f>+CV3794+1</f>
        <v>248</v>
      </c>
      <c r="CW3799" s="57">
        <v>1</v>
      </c>
      <c r="CX3799" s="74">
        <f t="shared" si="6066"/>
        <v>97376.16</v>
      </c>
      <c r="CY3799" s="74">
        <f t="shared" si="6067"/>
        <v>8114.68</v>
      </c>
      <c r="CZ3799" s="74">
        <f t="shared" si="6068"/>
        <v>3745.24</v>
      </c>
      <c r="DA3799" s="77">
        <f t="shared" si="6069"/>
        <v>46.82</v>
      </c>
    </row>
    <row r="3800" spans="60:105" ht="18.75" hidden="1" customHeight="1" x14ac:dyDescent="0.2">
      <c r="BH3800" t="s">
        <v>1696</v>
      </c>
      <c r="BI3800">
        <f>+BI3799</f>
        <v>248</v>
      </c>
      <c r="BJ3800">
        <v>2</v>
      </c>
      <c r="BK3800" s="75">
        <f t="shared" si="6050"/>
        <v>102244.97</v>
      </c>
      <c r="BL3800" s="75">
        <f t="shared" si="6051"/>
        <v>8520.41</v>
      </c>
      <c r="BM3800" s="75">
        <f t="shared" si="6052"/>
        <v>3932.5</v>
      </c>
      <c r="BN3800" s="78">
        <f t="shared" si="6053"/>
        <v>49.16</v>
      </c>
      <c r="BO3800" s="69"/>
      <c r="BR3800" t="s">
        <v>3847</v>
      </c>
      <c r="BS3800">
        <f>+BS3799</f>
        <v>248</v>
      </c>
      <c r="BT3800">
        <v>2</v>
      </c>
      <c r="BU3800" s="75">
        <f t="shared" si="6054"/>
        <v>102244.97</v>
      </c>
      <c r="BV3800" s="75">
        <f t="shared" si="6055"/>
        <v>8520.41</v>
      </c>
      <c r="BW3800" s="75">
        <f t="shared" si="6056"/>
        <v>3932.5</v>
      </c>
      <c r="BX3800" s="78">
        <f t="shared" si="6057"/>
        <v>49.16</v>
      </c>
      <c r="BY3800" s="69"/>
      <c r="CB3800" t="s">
        <v>6001</v>
      </c>
      <c r="CC3800">
        <f>+CC3799</f>
        <v>248</v>
      </c>
      <c r="CD3800">
        <v>2</v>
      </c>
      <c r="CE3800" s="75">
        <f t="shared" si="6058"/>
        <v>102244.97</v>
      </c>
      <c r="CF3800" s="75">
        <f t="shared" si="6059"/>
        <v>8520.41</v>
      </c>
      <c r="CG3800" s="75">
        <f t="shared" si="6060"/>
        <v>3932.5</v>
      </c>
      <c r="CH3800" s="78">
        <f t="shared" si="6061"/>
        <v>49.16</v>
      </c>
      <c r="CI3800" s="69"/>
      <c r="CL3800" t="s">
        <v>8152</v>
      </c>
      <c r="CM3800">
        <f>+CM3799</f>
        <v>248</v>
      </c>
      <c r="CN3800">
        <v>2</v>
      </c>
      <c r="CO3800" s="75">
        <f t="shared" si="6062"/>
        <v>102244.97</v>
      </c>
      <c r="CP3800" s="75">
        <f t="shared" si="6063"/>
        <v>8520.41</v>
      </c>
      <c r="CQ3800" s="75">
        <f t="shared" si="6064"/>
        <v>3932.5</v>
      </c>
      <c r="CR3800" s="78">
        <f t="shared" si="6065"/>
        <v>49.16</v>
      </c>
      <c r="CU3800" t="s">
        <v>10303</v>
      </c>
      <c r="CV3800">
        <f>+CV3799</f>
        <v>248</v>
      </c>
      <c r="CW3800">
        <v>2</v>
      </c>
      <c r="CX3800" s="75">
        <f t="shared" si="6066"/>
        <v>102244.97</v>
      </c>
      <c r="CY3800" s="75">
        <f t="shared" si="6067"/>
        <v>8520.41</v>
      </c>
      <c r="CZ3800" s="75">
        <f t="shared" si="6068"/>
        <v>3932.5</v>
      </c>
      <c r="DA3800" s="78">
        <f t="shared" si="6069"/>
        <v>49.16</v>
      </c>
    </row>
    <row r="3801" spans="60:105" ht="18.75" hidden="1" customHeight="1" x14ac:dyDescent="0.2">
      <c r="BH3801" t="s">
        <v>1697</v>
      </c>
      <c r="BI3801">
        <f>+BI3800</f>
        <v>248</v>
      </c>
      <c r="BJ3801">
        <v>3</v>
      </c>
      <c r="BK3801" s="75">
        <f t="shared" si="6050"/>
        <v>107357.22</v>
      </c>
      <c r="BL3801" s="75">
        <f t="shared" si="6051"/>
        <v>8946.43</v>
      </c>
      <c r="BM3801" s="75">
        <f t="shared" si="6052"/>
        <v>4129.12</v>
      </c>
      <c r="BN3801" s="78">
        <f t="shared" si="6053"/>
        <v>51.61</v>
      </c>
      <c r="BO3801" s="69"/>
      <c r="BR3801" t="s">
        <v>3848</v>
      </c>
      <c r="BS3801">
        <f>+BS3800</f>
        <v>248</v>
      </c>
      <c r="BT3801">
        <v>3</v>
      </c>
      <c r="BU3801" s="75">
        <f t="shared" si="6054"/>
        <v>107357.22</v>
      </c>
      <c r="BV3801" s="75">
        <f t="shared" si="6055"/>
        <v>8946.43</v>
      </c>
      <c r="BW3801" s="75">
        <f t="shared" si="6056"/>
        <v>4129.12</v>
      </c>
      <c r="BX3801" s="78">
        <f t="shared" si="6057"/>
        <v>51.61</v>
      </c>
      <c r="BY3801" s="69"/>
      <c r="CB3801" t="s">
        <v>6002</v>
      </c>
      <c r="CC3801">
        <f>+CC3800</f>
        <v>248</v>
      </c>
      <c r="CD3801">
        <v>3</v>
      </c>
      <c r="CE3801" s="75">
        <f t="shared" si="6058"/>
        <v>107357.22</v>
      </c>
      <c r="CF3801" s="75">
        <f t="shared" si="6059"/>
        <v>8946.43</v>
      </c>
      <c r="CG3801" s="75">
        <f t="shared" si="6060"/>
        <v>4129.12</v>
      </c>
      <c r="CH3801" s="78">
        <f t="shared" si="6061"/>
        <v>51.61</v>
      </c>
      <c r="CI3801" s="69"/>
      <c r="CL3801" t="s">
        <v>8153</v>
      </c>
      <c r="CM3801">
        <f>+CM3800</f>
        <v>248</v>
      </c>
      <c r="CN3801">
        <v>3</v>
      </c>
      <c r="CO3801" s="75">
        <f t="shared" si="6062"/>
        <v>107357.22</v>
      </c>
      <c r="CP3801" s="75">
        <f t="shared" si="6063"/>
        <v>8946.43</v>
      </c>
      <c r="CQ3801" s="75">
        <f t="shared" si="6064"/>
        <v>4129.12</v>
      </c>
      <c r="CR3801" s="78">
        <f t="shared" si="6065"/>
        <v>51.61</v>
      </c>
      <c r="CU3801" t="s">
        <v>10304</v>
      </c>
      <c r="CV3801">
        <f>+CV3800</f>
        <v>248</v>
      </c>
      <c r="CW3801">
        <v>3</v>
      </c>
      <c r="CX3801" s="75">
        <f t="shared" si="6066"/>
        <v>107357.22</v>
      </c>
      <c r="CY3801" s="75">
        <f t="shared" si="6067"/>
        <v>8946.43</v>
      </c>
      <c r="CZ3801" s="75">
        <f t="shared" si="6068"/>
        <v>4129.12</v>
      </c>
      <c r="DA3801" s="78">
        <f t="shared" si="6069"/>
        <v>51.61</v>
      </c>
    </row>
    <row r="3802" spans="60:105" ht="18.75" hidden="1" customHeight="1" x14ac:dyDescent="0.2">
      <c r="BH3802" t="s">
        <v>1698</v>
      </c>
      <c r="BI3802">
        <f>+BI3801</f>
        <v>248</v>
      </c>
      <c r="BJ3802">
        <v>4</v>
      </c>
      <c r="BK3802" s="75">
        <f t="shared" si="6050"/>
        <v>112725.08</v>
      </c>
      <c r="BL3802" s="75">
        <f t="shared" si="6051"/>
        <v>9393.76</v>
      </c>
      <c r="BM3802" s="75">
        <f t="shared" si="6052"/>
        <v>4335.58</v>
      </c>
      <c r="BN3802" s="78">
        <f t="shared" si="6053"/>
        <v>54.19</v>
      </c>
      <c r="BO3802" s="69"/>
      <c r="BR3802" t="s">
        <v>3849</v>
      </c>
      <c r="BS3802">
        <f>+BS3801</f>
        <v>248</v>
      </c>
      <c r="BT3802">
        <v>4</v>
      </c>
      <c r="BU3802" s="75">
        <f t="shared" si="6054"/>
        <v>112725.08</v>
      </c>
      <c r="BV3802" s="75">
        <f t="shared" si="6055"/>
        <v>9393.76</v>
      </c>
      <c r="BW3802" s="75">
        <f t="shared" si="6056"/>
        <v>4335.58</v>
      </c>
      <c r="BX3802" s="78">
        <f t="shared" si="6057"/>
        <v>54.19</v>
      </c>
      <c r="BY3802" s="69"/>
      <c r="CB3802" t="s">
        <v>6003</v>
      </c>
      <c r="CC3802">
        <f>+CC3801</f>
        <v>248</v>
      </c>
      <c r="CD3802">
        <v>4</v>
      </c>
      <c r="CE3802" s="75">
        <f t="shared" si="6058"/>
        <v>112725.08</v>
      </c>
      <c r="CF3802" s="75">
        <f t="shared" si="6059"/>
        <v>9393.76</v>
      </c>
      <c r="CG3802" s="75">
        <f t="shared" si="6060"/>
        <v>4335.58</v>
      </c>
      <c r="CH3802" s="78">
        <f t="shared" si="6061"/>
        <v>54.19</v>
      </c>
      <c r="CI3802" s="69"/>
      <c r="CL3802" t="s">
        <v>8154</v>
      </c>
      <c r="CM3802">
        <f>+CM3801</f>
        <v>248</v>
      </c>
      <c r="CN3802">
        <v>4</v>
      </c>
      <c r="CO3802" s="75">
        <f t="shared" si="6062"/>
        <v>112725.08</v>
      </c>
      <c r="CP3802" s="75">
        <f t="shared" si="6063"/>
        <v>9393.76</v>
      </c>
      <c r="CQ3802" s="75">
        <f t="shared" si="6064"/>
        <v>4335.58</v>
      </c>
      <c r="CR3802" s="78">
        <f t="shared" si="6065"/>
        <v>54.19</v>
      </c>
      <c r="CU3802" t="s">
        <v>10305</v>
      </c>
      <c r="CV3802">
        <f>+CV3801</f>
        <v>248</v>
      </c>
      <c r="CW3802">
        <v>4</v>
      </c>
      <c r="CX3802" s="75">
        <f t="shared" si="6066"/>
        <v>112725.08</v>
      </c>
      <c r="CY3802" s="75">
        <f t="shared" si="6067"/>
        <v>9393.76</v>
      </c>
      <c r="CZ3802" s="75">
        <f t="shared" si="6068"/>
        <v>4335.58</v>
      </c>
      <c r="DA3802" s="78">
        <f t="shared" si="6069"/>
        <v>54.19</v>
      </c>
    </row>
    <row r="3803" spans="60:105" ht="18.75" hidden="1" customHeight="1" x14ac:dyDescent="0.2">
      <c r="BH3803" t="s">
        <v>1699</v>
      </c>
      <c r="BI3803" s="62">
        <f>+BI3802</f>
        <v>248</v>
      </c>
      <c r="BJ3803" s="62">
        <v>5</v>
      </c>
      <c r="BK3803" s="76">
        <f t="shared" si="6050"/>
        <v>118361.33</v>
      </c>
      <c r="BL3803" s="76">
        <f t="shared" si="6051"/>
        <v>9863.44</v>
      </c>
      <c r="BM3803" s="76">
        <f t="shared" si="6052"/>
        <v>4552.3599999999997</v>
      </c>
      <c r="BN3803" s="79">
        <f t="shared" si="6053"/>
        <v>56.9</v>
      </c>
      <c r="BO3803" s="69"/>
      <c r="BR3803" t="s">
        <v>3850</v>
      </c>
      <c r="BS3803" s="62">
        <f>+BS3802</f>
        <v>248</v>
      </c>
      <c r="BT3803" s="62">
        <v>5</v>
      </c>
      <c r="BU3803" s="76">
        <f t="shared" si="6054"/>
        <v>118361.33</v>
      </c>
      <c r="BV3803" s="76">
        <f t="shared" si="6055"/>
        <v>9863.44</v>
      </c>
      <c r="BW3803" s="76">
        <f t="shared" si="6056"/>
        <v>4552.3599999999997</v>
      </c>
      <c r="BX3803" s="79">
        <f t="shared" si="6057"/>
        <v>56.9</v>
      </c>
      <c r="BY3803" s="69"/>
      <c r="CB3803" t="s">
        <v>6004</v>
      </c>
      <c r="CC3803" s="62">
        <f>+CC3802</f>
        <v>248</v>
      </c>
      <c r="CD3803" s="62">
        <v>5</v>
      </c>
      <c r="CE3803" s="76">
        <f t="shared" si="6058"/>
        <v>118361.33</v>
      </c>
      <c r="CF3803" s="76">
        <f t="shared" si="6059"/>
        <v>9863.44</v>
      </c>
      <c r="CG3803" s="76">
        <f t="shared" si="6060"/>
        <v>4552.3599999999997</v>
      </c>
      <c r="CH3803" s="79">
        <f t="shared" si="6061"/>
        <v>56.9</v>
      </c>
      <c r="CI3803" s="69"/>
      <c r="CL3803" t="s">
        <v>8155</v>
      </c>
      <c r="CM3803" s="62">
        <f>+CM3802</f>
        <v>248</v>
      </c>
      <c r="CN3803" s="62">
        <v>5</v>
      </c>
      <c r="CO3803" s="76">
        <f t="shared" si="6062"/>
        <v>118361.33</v>
      </c>
      <c r="CP3803" s="76">
        <f t="shared" si="6063"/>
        <v>9863.44</v>
      </c>
      <c r="CQ3803" s="76">
        <f t="shared" si="6064"/>
        <v>4552.3599999999997</v>
      </c>
      <c r="CR3803" s="79">
        <f t="shared" si="6065"/>
        <v>56.9</v>
      </c>
      <c r="CU3803" t="s">
        <v>10306</v>
      </c>
      <c r="CV3803" s="62">
        <f>+CV3802</f>
        <v>248</v>
      </c>
      <c r="CW3803" s="62">
        <v>5</v>
      </c>
      <c r="CX3803" s="76">
        <f t="shared" si="6066"/>
        <v>118361.33</v>
      </c>
      <c r="CY3803" s="76">
        <f t="shared" si="6067"/>
        <v>9863.44</v>
      </c>
      <c r="CZ3803" s="76">
        <f t="shared" si="6068"/>
        <v>4552.3599999999997</v>
      </c>
      <c r="DA3803" s="79">
        <f t="shared" si="6069"/>
        <v>56.9</v>
      </c>
    </row>
    <row r="3804" spans="60:105" ht="18.75" hidden="1" customHeight="1" x14ac:dyDescent="0.2">
      <c r="BH3804" t="s">
        <v>1700</v>
      </c>
      <c r="BI3804" s="57">
        <f>+BI3799+1</f>
        <v>249</v>
      </c>
      <c r="BJ3804" s="57">
        <v>1</v>
      </c>
      <c r="BK3804" s="74">
        <f t="shared" si="6050"/>
        <v>97863.039999999994</v>
      </c>
      <c r="BL3804" s="74">
        <f t="shared" si="6051"/>
        <v>8155.25</v>
      </c>
      <c r="BM3804" s="74">
        <f t="shared" si="6052"/>
        <v>3763.96</v>
      </c>
      <c r="BN3804" s="77">
        <f t="shared" si="6053"/>
        <v>47.05</v>
      </c>
      <c r="BO3804" s="69"/>
      <c r="BR3804" t="s">
        <v>3851</v>
      </c>
      <c r="BS3804" s="57">
        <f>+BS3799+1</f>
        <v>249</v>
      </c>
      <c r="BT3804" s="57">
        <v>1</v>
      </c>
      <c r="BU3804" s="74">
        <f t="shared" si="6054"/>
        <v>97863.039999999994</v>
      </c>
      <c r="BV3804" s="74">
        <f t="shared" si="6055"/>
        <v>8155.25</v>
      </c>
      <c r="BW3804" s="74">
        <f t="shared" si="6056"/>
        <v>3763.96</v>
      </c>
      <c r="BX3804" s="77">
        <f t="shared" si="6057"/>
        <v>47.05</v>
      </c>
      <c r="BY3804" s="69"/>
      <c r="CB3804" t="s">
        <v>6005</v>
      </c>
      <c r="CC3804" s="57">
        <f>+CC3799+1</f>
        <v>249</v>
      </c>
      <c r="CD3804" s="57">
        <v>1</v>
      </c>
      <c r="CE3804" s="74">
        <f t="shared" si="6058"/>
        <v>97863.039999999994</v>
      </c>
      <c r="CF3804" s="74">
        <f t="shared" si="6059"/>
        <v>8155.25</v>
      </c>
      <c r="CG3804" s="74">
        <f t="shared" si="6060"/>
        <v>3763.96</v>
      </c>
      <c r="CH3804" s="77">
        <f t="shared" si="6061"/>
        <v>47.05</v>
      </c>
      <c r="CI3804" s="69"/>
      <c r="CL3804" t="s">
        <v>8156</v>
      </c>
      <c r="CM3804" s="57">
        <f>+CM3799+1</f>
        <v>249</v>
      </c>
      <c r="CN3804" s="57">
        <v>1</v>
      </c>
      <c r="CO3804" s="74">
        <f t="shared" si="6062"/>
        <v>97863.039999999994</v>
      </c>
      <c r="CP3804" s="74">
        <f t="shared" si="6063"/>
        <v>8155.25</v>
      </c>
      <c r="CQ3804" s="74">
        <f t="shared" si="6064"/>
        <v>3763.96</v>
      </c>
      <c r="CR3804" s="77">
        <f t="shared" si="6065"/>
        <v>47.05</v>
      </c>
      <c r="CU3804" t="s">
        <v>10307</v>
      </c>
      <c r="CV3804" s="57">
        <f>+CV3799+1</f>
        <v>249</v>
      </c>
      <c r="CW3804" s="57">
        <v>1</v>
      </c>
      <c r="CX3804" s="74">
        <f t="shared" si="6066"/>
        <v>97863.039999999994</v>
      </c>
      <c r="CY3804" s="74">
        <f t="shared" si="6067"/>
        <v>8155.25</v>
      </c>
      <c r="CZ3804" s="74">
        <f t="shared" si="6068"/>
        <v>3763.96</v>
      </c>
      <c r="DA3804" s="77">
        <f t="shared" si="6069"/>
        <v>47.05</v>
      </c>
    </row>
    <row r="3805" spans="60:105" ht="18.75" hidden="1" customHeight="1" x14ac:dyDescent="0.2">
      <c r="BH3805" t="s">
        <v>1701</v>
      </c>
      <c r="BI3805">
        <f>+BI3804</f>
        <v>249</v>
      </c>
      <c r="BJ3805">
        <v>2</v>
      </c>
      <c r="BK3805" s="75">
        <f t="shared" si="6050"/>
        <v>102756.19</v>
      </c>
      <c r="BL3805" s="75">
        <f t="shared" si="6051"/>
        <v>8563.02</v>
      </c>
      <c r="BM3805" s="75">
        <f t="shared" si="6052"/>
        <v>3952.16</v>
      </c>
      <c r="BN3805" s="78">
        <f t="shared" si="6053"/>
        <v>49.4</v>
      </c>
      <c r="BO3805" s="69"/>
      <c r="BR3805" t="s">
        <v>3852</v>
      </c>
      <c r="BS3805">
        <f>+BS3804</f>
        <v>249</v>
      </c>
      <c r="BT3805">
        <v>2</v>
      </c>
      <c r="BU3805" s="75">
        <f t="shared" si="6054"/>
        <v>102756.19</v>
      </c>
      <c r="BV3805" s="75">
        <f t="shared" si="6055"/>
        <v>8563.02</v>
      </c>
      <c r="BW3805" s="75">
        <f t="shared" si="6056"/>
        <v>3952.16</v>
      </c>
      <c r="BX3805" s="78">
        <f t="shared" si="6057"/>
        <v>49.4</v>
      </c>
      <c r="BY3805" s="69"/>
      <c r="CB3805" t="s">
        <v>6006</v>
      </c>
      <c r="CC3805">
        <f>+CC3804</f>
        <v>249</v>
      </c>
      <c r="CD3805">
        <v>2</v>
      </c>
      <c r="CE3805" s="75">
        <f t="shared" si="6058"/>
        <v>102756.19</v>
      </c>
      <c r="CF3805" s="75">
        <f t="shared" si="6059"/>
        <v>8563.02</v>
      </c>
      <c r="CG3805" s="75">
        <f t="shared" si="6060"/>
        <v>3952.16</v>
      </c>
      <c r="CH3805" s="78">
        <f t="shared" si="6061"/>
        <v>49.4</v>
      </c>
      <c r="CI3805" s="69"/>
      <c r="CL3805" t="s">
        <v>8157</v>
      </c>
      <c r="CM3805">
        <f>+CM3804</f>
        <v>249</v>
      </c>
      <c r="CN3805">
        <v>2</v>
      </c>
      <c r="CO3805" s="75">
        <f t="shared" si="6062"/>
        <v>102756.19</v>
      </c>
      <c r="CP3805" s="75">
        <f t="shared" si="6063"/>
        <v>8563.02</v>
      </c>
      <c r="CQ3805" s="75">
        <f t="shared" si="6064"/>
        <v>3952.16</v>
      </c>
      <c r="CR3805" s="78">
        <f t="shared" si="6065"/>
        <v>49.4</v>
      </c>
      <c r="CU3805" t="s">
        <v>10308</v>
      </c>
      <c r="CV3805">
        <f>+CV3804</f>
        <v>249</v>
      </c>
      <c r="CW3805">
        <v>2</v>
      </c>
      <c r="CX3805" s="75">
        <f t="shared" si="6066"/>
        <v>102756.19</v>
      </c>
      <c r="CY3805" s="75">
        <f t="shared" si="6067"/>
        <v>8563.02</v>
      </c>
      <c r="CZ3805" s="75">
        <f t="shared" si="6068"/>
        <v>3952.16</v>
      </c>
      <c r="DA3805" s="78">
        <f t="shared" si="6069"/>
        <v>49.4</v>
      </c>
    </row>
    <row r="3806" spans="60:105" ht="18.75" hidden="1" customHeight="1" x14ac:dyDescent="0.2">
      <c r="BH3806" t="s">
        <v>1702</v>
      </c>
      <c r="BI3806">
        <f>+BI3805</f>
        <v>249</v>
      </c>
      <c r="BJ3806">
        <v>3</v>
      </c>
      <c r="BK3806" s="75">
        <f t="shared" ref="BK3806:BK3869" si="6070">ROUND(VLOOKUP($BH3806,$BH$6:$BO$2155,4,FALSE),2)</f>
        <v>107894</v>
      </c>
      <c r="BL3806" s="75">
        <f t="shared" ref="BL3806:BL3869" si="6071">ROUND(VLOOKUP($BH3806,$BH$6:$BO$2155,5,FALSE),2)</f>
        <v>8991.17</v>
      </c>
      <c r="BM3806" s="75">
        <f t="shared" ref="BM3806:BM3869" si="6072">ROUND(VLOOKUP($BH3806,$BH$6:$BO$2155,6,FALSE),2)</f>
        <v>4149.7700000000004</v>
      </c>
      <c r="BN3806" s="78">
        <f t="shared" ref="BN3806:BN3869" si="6073">ROUND(VLOOKUP($BH3806,$BH$6:$BO$2155,7,FALSE),2)</f>
        <v>51.87</v>
      </c>
      <c r="BO3806" s="69"/>
      <c r="BR3806" t="s">
        <v>3853</v>
      </c>
      <c r="BS3806">
        <f>+BS3805</f>
        <v>249</v>
      </c>
      <c r="BT3806">
        <v>3</v>
      </c>
      <c r="BU3806" s="75">
        <f t="shared" ref="BU3806:BU3869" si="6074">ROUND(VLOOKUP($BR3806,$BR$6:$BY$2155,4,FALSE),2)</f>
        <v>107894</v>
      </c>
      <c r="BV3806" s="75">
        <f t="shared" ref="BV3806:BV3869" si="6075">ROUND(VLOOKUP($BR3806,$BR$6:$BY$2155,5,FALSE),2)</f>
        <v>8991.17</v>
      </c>
      <c r="BW3806" s="75">
        <f t="shared" ref="BW3806:BW3869" si="6076">ROUND(VLOOKUP($BR3806,$BR$6:$BY$2155,6,FALSE),2)</f>
        <v>4149.7700000000004</v>
      </c>
      <c r="BX3806" s="78">
        <f t="shared" ref="BX3806:BX3869" si="6077">ROUND(VLOOKUP($BR3806,$BR$6:$BY$2155,7,FALSE),2)</f>
        <v>51.87</v>
      </c>
      <c r="BY3806" s="69"/>
      <c r="CB3806" t="s">
        <v>6007</v>
      </c>
      <c r="CC3806">
        <f>+CC3805</f>
        <v>249</v>
      </c>
      <c r="CD3806">
        <v>3</v>
      </c>
      <c r="CE3806" s="75">
        <f t="shared" ref="CE3806:CE3869" si="6078">ROUND(VLOOKUP($CB3806,$CB$6:$CI$2155,4,FALSE),2)</f>
        <v>107894</v>
      </c>
      <c r="CF3806" s="75">
        <f t="shared" ref="CF3806:CF3869" si="6079">ROUND(VLOOKUP($CB3806,$CB$6:$CI$2155,5,FALSE),2)</f>
        <v>8991.17</v>
      </c>
      <c r="CG3806" s="75">
        <f t="shared" ref="CG3806:CG3869" si="6080">ROUND(VLOOKUP($CB3806,$CB$6:$CI$2155,6,FALSE),2)</f>
        <v>4149.7700000000004</v>
      </c>
      <c r="CH3806" s="78">
        <f t="shared" ref="CH3806:CH3869" si="6081">ROUND(VLOOKUP($CB3806,$CB$6:$CI$2155,7,FALSE),2)</f>
        <v>51.87</v>
      </c>
      <c r="CI3806" s="69"/>
      <c r="CL3806" t="s">
        <v>8158</v>
      </c>
      <c r="CM3806">
        <f>+CM3805</f>
        <v>249</v>
      </c>
      <c r="CN3806">
        <v>3</v>
      </c>
      <c r="CO3806" s="75">
        <f t="shared" ref="CO3806:CO3869" si="6082">ROUND(VLOOKUP($CL3806,$CL$6:$CR$2155,4,FALSE),2)</f>
        <v>107894</v>
      </c>
      <c r="CP3806" s="75">
        <f t="shared" ref="CP3806:CP3869" si="6083">ROUND(VLOOKUP($CL3806,$CL$6:$CR$2155,5,FALSE),2)</f>
        <v>8991.17</v>
      </c>
      <c r="CQ3806" s="75">
        <f t="shared" ref="CQ3806:CQ3869" si="6084">ROUND(VLOOKUP($CL3806,$CL$6:$CR$2155,6,FALSE),2)</f>
        <v>4149.7700000000004</v>
      </c>
      <c r="CR3806" s="78">
        <f t="shared" ref="CR3806:CR3869" si="6085">ROUND(VLOOKUP($CL3806,$CL$6:$CR$2155,7,FALSE),2)</f>
        <v>51.87</v>
      </c>
      <c r="CU3806" t="s">
        <v>10309</v>
      </c>
      <c r="CV3806">
        <f>+CV3805</f>
        <v>249</v>
      </c>
      <c r="CW3806">
        <v>3</v>
      </c>
      <c r="CX3806" s="75">
        <f t="shared" ref="CX3806:CX3869" si="6086">ROUND(VLOOKUP($CU3806,$CU$6:$DA$2155,4,FALSE),2)</f>
        <v>107894</v>
      </c>
      <c r="CY3806" s="75">
        <f t="shared" ref="CY3806:CY3869" si="6087">ROUND(VLOOKUP($CU3806,$CU$6:$DA$2155,5,FALSE),2)</f>
        <v>8991.17</v>
      </c>
      <c r="CZ3806" s="75">
        <f t="shared" ref="CZ3806:CZ3869" si="6088">ROUND(VLOOKUP($CU3806,$CU$6:$DA$2155,6,FALSE),2)</f>
        <v>4149.7700000000004</v>
      </c>
      <c r="DA3806" s="78">
        <f t="shared" ref="DA3806:DA3869" si="6089">ROUND(VLOOKUP($CU3806,$CU$6:$DA$2155,7,FALSE),2)</f>
        <v>51.87</v>
      </c>
    </row>
    <row r="3807" spans="60:105" ht="18.75" hidden="1" customHeight="1" x14ac:dyDescent="0.2">
      <c r="BH3807" t="s">
        <v>1703</v>
      </c>
      <c r="BI3807">
        <f>+BI3806</f>
        <v>249</v>
      </c>
      <c r="BJ3807">
        <v>4</v>
      </c>
      <c r="BK3807" s="75">
        <f t="shared" si="6070"/>
        <v>113288.7</v>
      </c>
      <c r="BL3807" s="75">
        <f t="shared" si="6071"/>
        <v>9440.73</v>
      </c>
      <c r="BM3807" s="75">
        <f t="shared" si="6072"/>
        <v>4357.26</v>
      </c>
      <c r="BN3807" s="78">
        <f t="shared" si="6073"/>
        <v>54.47</v>
      </c>
      <c r="BO3807" s="69"/>
      <c r="BR3807" t="s">
        <v>3854</v>
      </c>
      <c r="BS3807">
        <f>+BS3806</f>
        <v>249</v>
      </c>
      <c r="BT3807">
        <v>4</v>
      </c>
      <c r="BU3807" s="75">
        <f t="shared" si="6074"/>
        <v>113288.7</v>
      </c>
      <c r="BV3807" s="75">
        <f t="shared" si="6075"/>
        <v>9440.73</v>
      </c>
      <c r="BW3807" s="75">
        <f t="shared" si="6076"/>
        <v>4357.26</v>
      </c>
      <c r="BX3807" s="78">
        <f t="shared" si="6077"/>
        <v>54.47</v>
      </c>
      <c r="BY3807" s="69"/>
      <c r="CB3807" t="s">
        <v>6008</v>
      </c>
      <c r="CC3807">
        <f>+CC3806</f>
        <v>249</v>
      </c>
      <c r="CD3807">
        <v>4</v>
      </c>
      <c r="CE3807" s="75">
        <f t="shared" si="6078"/>
        <v>113288.7</v>
      </c>
      <c r="CF3807" s="75">
        <f t="shared" si="6079"/>
        <v>9440.73</v>
      </c>
      <c r="CG3807" s="75">
        <f t="shared" si="6080"/>
        <v>4357.26</v>
      </c>
      <c r="CH3807" s="78">
        <f t="shared" si="6081"/>
        <v>54.47</v>
      </c>
      <c r="CI3807" s="69"/>
      <c r="CL3807" t="s">
        <v>8159</v>
      </c>
      <c r="CM3807">
        <f>+CM3806</f>
        <v>249</v>
      </c>
      <c r="CN3807">
        <v>4</v>
      </c>
      <c r="CO3807" s="75">
        <f t="shared" si="6082"/>
        <v>113288.7</v>
      </c>
      <c r="CP3807" s="75">
        <f t="shared" si="6083"/>
        <v>9440.73</v>
      </c>
      <c r="CQ3807" s="75">
        <f t="shared" si="6084"/>
        <v>4357.26</v>
      </c>
      <c r="CR3807" s="78">
        <f t="shared" si="6085"/>
        <v>54.47</v>
      </c>
      <c r="CU3807" t="s">
        <v>10310</v>
      </c>
      <c r="CV3807">
        <f>+CV3806</f>
        <v>249</v>
      </c>
      <c r="CW3807">
        <v>4</v>
      </c>
      <c r="CX3807" s="75">
        <f t="shared" si="6086"/>
        <v>113288.7</v>
      </c>
      <c r="CY3807" s="75">
        <f t="shared" si="6087"/>
        <v>9440.73</v>
      </c>
      <c r="CZ3807" s="75">
        <f t="shared" si="6088"/>
        <v>4357.26</v>
      </c>
      <c r="DA3807" s="78">
        <f t="shared" si="6089"/>
        <v>54.47</v>
      </c>
    </row>
    <row r="3808" spans="60:105" ht="18.75" hidden="1" customHeight="1" x14ac:dyDescent="0.2">
      <c r="BH3808" t="s">
        <v>1704</v>
      </c>
      <c r="BI3808" s="62">
        <f>+BI3807</f>
        <v>249</v>
      </c>
      <c r="BJ3808" s="62">
        <v>5</v>
      </c>
      <c r="BK3808" s="76">
        <f t="shared" si="6070"/>
        <v>118953.14</v>
      </c>
      <c r="BL3808" s="76">
        <f t="shared" si="6071"/>
        <v>9912.76</v>
      </c>
      <c r="BM3808" s="76">
        <f t="shared" si="6072"/>
        <v>4575.12</v>
      </c>
      <c r="BN3808" s="79">
        <f t="shared" si="6073"/>
        <v>57.19</v>
      </c>
      <c r="BO3808" s="69"/>
      <c r="BR3808" t="s">
        <v>3855</v>
      </c>
      <c r="BS3808" s="62">
        <f>+BS3807</f>
        <v>249</v>
      </c>
      <c r="BT3808" s="62">
        <v>5</v>
      </c>
      <c r="BU3808" s="76">
        <f t="shared" si="6074"/>
        <v>118953.14</v>
      </c>
      <c r="BV3808" s="76">
        <f t="shared" si="6075"/>
        <v>9912.76</v>
      </c>
      <c r="BW3808" s="76">
        <f t="shared" si="6076"/>
        <v>4575.12</v>
      </c>
      <c r="BX3808" s="79">
        <f t="shared" si="6077"/>
        <v>57.19</v>
      </c>
      <c r="BY3808" s="69"/>
      <c r="CB3808" t="s">
        <v>6009</v>
      </c>
      <c r="CC3808" s="62">
        <f>+CC3807</f>
        <v>249</v>
      </c>
      <c r="CD3808" s="62">
        <v>5</v>
      </c>
      <c r="CE3808" s="76">
        <f t="shared" si="6078"/>
        <v>118953.14</v>
      </c>
      <c r="CF3808" s="76">
        <f t="shared" si="6079"/>
        <v>9912.76</v>
      </c>
      <c r="CG3808" s="76">
        <f t="shared" si="6080"/>
        <v>4575.12</v>
      </c>
      <c r="CH3808" s="79">
        <f t="shared" si="6081"/>
        <v>57.19</v>
      </c>
      <c r="CI3808" s="69"/>
      <c r="CL3808" t="s">
        <v>8160</v>
      </c>
      <c r="CM3808" s="62">
        <f>+CM3807</f>
        <v>249</v>
      </c>
      <c r="CN3808" s="62">
        <v>5</v>
      </c>
      <c r="CO3808" s="76">
        <f t="shared" si="6082"/>
        <v>118953.14</v>
      </c>
      <c r="CP3808" s="76">
        <f t="shared" si="6083"/>
        <v>9912.76</v>
      </c>
      <c r="CQ3808" s="76">
        <f t="shared" si="6084"/>
        <v>4575.12</v>
      </c>
      <c r="CR3808" s="79">
        <f t="shared" si="6085"/>
        <v>57.19</v>
      </c>
      <c r="CU3808" t="s">
        <v>10311</v>
      </c>
      <c r="CV3808" s="62">
        <f>+CV3807</f>
        <v>249</v>
      </c>
      <c r="CW3808" s="62">
        <v>5</v>
      </c>
      <c r="CX3808" s="76">
        <f t="shared" si="6086"/>
        <v>118953.14</v>
      </c>
      <c r="CY3808" s="76">
        <f t="shared" si="6087"/>
        <v>9912.76</v>
      </c>
      <c r="CZ3808" s="76">
        <f t="shared" si="6088"/>
        <v>4575.12</v>
      </c>
      <c r="DA3808" s="79">
        <f t="shared" si="6089"/>
        <v>57.19</v>
      </c>
    </row>
    <row r="3809" spans="60:105" ht="18.75" hidden="1" customHeight="1" x14ac:dyDescent="0.2">
      <c r="BH3809" t="s">
        <v>1705</v>
      </c>
      <c r="BI3809" s="57">
        <f>+BI3804+1</f>
        <v>250</v>
      </c>
      <c r="BJ3809" s="57">
        <v>1</v>
      </c>
      <c r="BK3809" s="74">
        <f t="shared" si="6070"/>
        <v>98352.35</v>
      </c>
      <c r="BL3809" s="74">
        <f t="shared" si="6071"/>
        <v>8196.0300000000007</v>
      </c>
      <c r="BM3809" s="74">
        <f t="shared" si="6072"/>
        <v>3782.78</v>
      </c>
      <c r="BN3809" s="77">
        <f t="shared" si="6073"/>
        <v>47.28</v>
      </c>
      <c r="BO3809" s="69"/>
      <c r="BR3809" t="s">
        <v>3856</v>
      </c>
      <c r="BS3809" s="57">
        <f>+BS3804+1</f>
        <v>250</v>
      </c>
      <c r="BT3809" s="57">
        <v>1</v>
      </c>
      <c r="BU3809" s="74">
        <f t="shared" si="6074"/>
        <v>98352.35</v>
      </c>
      <c r="BV3809" s="74">
        <f t="shared" si="6075"/>
        <v>8196.0300000000007</v>
      </c>
      <c r="BW3809" s="74">
        <f t="shared" si="6076"/>
        <v>3782.78</v>
      </c>
      <c r="BX3809" s="77">
        <f t="shared" si="6077"/>
        <v>47.28</v>
      </c>
      <c r="BY3809" s="69"/>
      <c r="CB3809" t="s">
        <v>6010</v>
      </c>
      <c r="CC3809" s="57">
        <f>+CC3804+1</f>
        <v>250</v>
      </c>
      <c r="CD3809" s="57">
        <v>1</v>
      </c>
      <c r="CE3809" s="74">
        <f t="shared" si="6078"/>
        <v>98352.35</v>
      </c>
      <c r="CF3809" s="74">
        <f t="shared" si="6079"/>
        <v>8196.0300000000007</v>
      </c>
      <c r="CG3809" s="74">
        <f t="shared" si="6080"/>
        <v>3782.78</v>
      </c>
      <c r="CH3809" s="77">
        <f t="shared" si="6081"/>
        <v>47.28</v>
      </c>
      <c r="CI3809" s="69"/>
      <c r="CL3809" t="s">
        <v>8161</v>
      </c>
      <c r="CM3809" s="57">
        <f>+CM3804+1</f>
        <v>250</v>
      </c>
      <c r="CN3809" s="57">
        <v>1</v>
      </c>
      <c r="CO3809" s="74">
        <f t="shared" si="6082"/>
        <v>98352.35</v>
      </c>
      <c r="CP3809" s="74">
        <f t="shared" si="6083"/>
        <v>8196.0300000000007</v>
      </c>
      <c r="CQ3809" s="74">
        <f t="shared" si="6084"/>
        <v>3782.78</v>
      </c>
      <c r="CR3809" s="77">
        <f t="shared" si="6085"/>
        <v>47.28</v>
      </c>
      <c r="CU3809" t="s">
        <v>10312</v>
      </c>
      <c r="CV3809" s="57">
        <f>+CV3804+1</f>
        <v>250</v>
      </c>
      <c r="CW3809" s="57">
        <v>1</v>
      </c>
      <c r="CX3809" s="74">
        <f t="shared" si="6086"/>
        <v>98352.35</v>
      </c>
      <c r="CY3809" s="74">
        <f t="shared" si="6087"/>
        <v>8196.0300000000007</v>
      </c>
      <c r="CZ3809" s="74">
        <f t="shared" si="6088"/>
        <v>3782.78</v>
      </c>
      <c r="DA3809" s="77">
        <f t="shared" si="6089"/>
        <v>47.28</v>
      </c>
    </row>
    <row r="3810" spans="60:105" ht="18.75" hidden="1" customHeight="1" x14ac:dyDescent="0.2">
      <c r="BH3810" t="s">
        <v>1706</v>
      </c>
      <c r="BI3810">
        <f>+BI3809</f>
        <v>250</v>
      </c>
      <c r="BJ3810">
        <v>2</v>
      </c>
      <c r="BK3810" s="75">
        <f t="shared" si="6070"/>
        <v>103269.97</v>
      </c>
      <c r="BL3810" s="75">
        <f t="shared" si="6071"/>
        <v>8605.83</v>
      </c>
      <c r="BM3810" s="75">
        <f t="shared" si="6072"/>
        <v>3971.92</v>
      </c>
      <c r="BN3810" s="78">
        <f t="shared" si="6073"/>
        <v>49.65</v>
      </c>
      <c r="BO3810" s="69"/>
      <c r="BR3810" t="s">
        <v>3857</v>
      </c>
      <c r="BS3810">
        <f>+BS3809</f>
        <v>250</v>
      </c>
      <c r="BT3810">
        <v>2</v>
      </c>
      <c r="BU3810" s="75">
        <f t="shared" si="6074"/>
        <v>103269.97</v>
      </c>
      <c r="BV3810" s="75">
        <f t="shared" si="6075"/>
        <v>8605.83</v>
      </c>
      <c r="BW3810" s="75">
        <f t="shared" si="6076"/>
        <v>3971.92</v>
      </c>
      <c r="BX3810" s="78">
        <f t="shared" si="6077"/>
        <v>49.65</v>
      </c>
      <c r="BY3810" s="69"/>
      <c r="CB3810" t="s">
        <v>6011</v>
      </c>
      <c r="CC3810">
        <f>+CC3809</f>
        <v>250</v>
      </c>
      <c r="CD3810">
        <v>2</v>
      </c>
      <c r="CE3810" s="75">
        <f t="shared" si="6078"/>
        <v>103269.97</v>
      </c>
      <c r="CF3810" s="75">
        <f t="shared" si="6079"/>
        <v>8605.83</v>
      </c>
      <c r="CG3810" s="75">
        <f t="shared" si="6080"/>
        <v>3971.92</v>
      </c>
      <c r="CH3810" s="78">
        <f t="shared" si="6081"/>
        <v>49.65</v>
      </c>
      <c r="CI3810" s="69"/>
      <c r="CL3810" t="s">
        <v>8162</v>
      </c>
      <c r="CM3810">
        <f>+CM3809</f>
        <v>250</v>
      </c>
      <c r="CN3810">
        <v>2</v>
      </c>
      <c r="CO3810" s="75">
        <f t="shared" si="6082"/>
        <v>103269.97</v>
      </c>
      <c r="CP3810" s="75">
        <f t="shared" si="6083"/>
        <v>8605.83</v>
      </c>
      <c r="CQ3810" s="75">
        <f t="shared" si="6084"/>
        <v>3971.92</v>
      </c>
      <c r="CR3810" s="78">
        <f t="shared" si="6085"/>
        <v>49.65</v>
      </c>
      <c r="CU3810" t="s">
        <v>10313</v>
      </c>
      <c r="CV3810">
        <f>+CV3809</f>
        <v>250</v>
      </c>
      <c r="CW3810">
        <v>2</v>
      </c>
      <c r="CX3810" s="75">
        <f t="shared" si="6086"/>
        <v>103269.97</v>
      </c>
      <c r="CY3810" s="75">
        <f t="shared" si="6087"/>
        <v>8605.83</v>
      </c>
      <c r="CZ3810" s="75">
        <f t="shared" si="6088"/>
        <v>3971.92</v>
      </c>
      <c r="DA3810" s="78">
        <f t="shared" si="6089"/>
        <v>49.65</v>
      </c>
    </row>
    <row r="3811" spans="60:105" ht="18.75" hidden="1" customHeight="1" x14ac:dyDescent="0.2">
      <c r="BH3811" t="s">
        <v>1707</v>
      </c>
      <c r="BI3811">
        <f>+BI3810</f>
        <v>250</v>
      </c>
      <c r="BJ3811">
        <v>3</v>
      </c>
      <c r="BK3811" s="75">
        <f t="shared" si="6070"/>
        <v>108433.47</v>
      </c>
      <c r="BL3811" s="75">
        <f t="shared" si="6071"/>
        <v>9036.1200000000008</v>
      </c>
      <c r="BM3811" s="75">
        <f t="shared" si="6072"/>
        <v>4170.5200000000004</v>
      </c>
      <c r="BN3811" s="78">
        <f t="shared" si="6073"/>
        <v>52.13</v>
      </c>
      <c r="BO3811" s="69"/>
      <c r="BR3811" t="s">
        <v>3858</v>
      </c>
      <c r="BS3811">
        <f>+BS3810</f>
        <v>250</v>
      </c>
      <c r="BT3811">
        <v>3</v>
      </c>
      <c r="BU3811" s="75">
        <f t="shared" si="6074"/>
        <v>108433.47</v>
      </c>
      <c r="BV3811" s="75">
        <f t="shared" si="6075"/>
        <v>9036.1200000000008</v>
      </c>
      <c r="BW3811" s="75">
        <f t="shared" si="6076"/>
        <v>4170.5200000000004</v>
      </c>
      <c r="BX3811" s="78">
        <f t="shared" si="6077"/>
        <v>52.13</v>
      </c>
      <c r="BY3811" s="69"/>
      <c r="CB3811" t="s">
        <v>6012</v>
      </c>
      <c r="CC3811">
        <f>+CC3810</f>
        <v>250</v>
      </c>
      <c r="CD3811">
        <v>3</v>
      </c>
      <c r="CE3811" s="75">
        <f t="shared" si="6078"/>
        <v>108433.47</v>
      </c>
      <c r="CF3811" s="75">
        <f t="shared" si="6079"/>
        <v>9036.1200000000008</v>
      </c>
      <c r="CG3811" s="75">
        <f t="shared" si="6080"/>
        <v>4170.5200000000004</v>
      </c>
      <c r="CH3811" s="78">
        <f t="shared" si="6081"/>
        <v>52.13</v>
      </c>
      <c r="CI3811" s="69"/>
      <c r="CL3811" t="s">
        <v>8163</v>
      </c>
      <c r="CM3811">
        <f>+CM3810</f>
        <v>250</v>
      </c>
      <c r="CN3811">
        <v>3</v>
      </c>
      <c r="CO3811" s="75">
        <f t="shared" si="6082"/>
        <v>108433.47</v>
      </c>
      <c r="CP3811" s="75">
        <f t="shared" si="6083"/>
        <v>9036.1200000000008</v>
      </c>
      <c r="CQ3811" s="75">
        <f t="shared" si="6084"/>
        <v>4170.5200000000004</v>
      </c>
      <c r="CR3811" s="78">
        <f t="shared" si="6085"/>
        <v>52.13</v>
      </c>
      <c r="CU3811" t="s">
        <v>10314</v>
      </c>
      <c r="CV3811">
        <f>+CV3810</f>
        <v>250</v>
      </c>
      <c r="CW3811">
        <v>3</v>
      </c>
      <c r="CX3811" s="75">
        <f t="shared" si="6086"/>
        <v>108433.47</v>
      </c>
      <c r="CY3811" s="75">
        <f t="shared" si="6087"/>
        <v>9036.1200000000008</v>
      </c>
      <c r="CZ3811" s="75">
        <f t="shared" si="6088"/>
        <v>4170.5200000000004</v>
      </c>
      <c r="DA3811" s="78">
        <f t="shared" si="6089"/>
        <v>52.13</v>
      </c>
    </row>
    <row r="3812" spans="60:105" ht="18.75" hidden="1" customHeight="1" x14ac:dyDescent="0.2">
      <c r="BH3812" t="s">
        <v>1708</v>
      </c>
      <c r="BI3812">
        <f>+BI3811</f>
        <v>250</v>
      </c>
      <c r="BJ3812">
        <v>4</v>
      </c>
      <c r="BK3812" s="75">
        <f t="shared" si="6070"/>
        <v>113855.14</v>
      </c>
      <c r="BL3812" s="75">
        <f t="shared" si="6071"/>
        <v>9487.93</v>
      </c>
      <c r="BM3812" s="75">
        <f t="shared" si="6072"/>
        <v>4379.04</v>
      </c>
      <c r="BN3812" s="78">
        <f t="shared" si="6073"/>
        <v>54.74</v>
      </c>
      <c r="BO3812" s="69"/>
      <c r="BR3812" t="s">
        <v>3859</v>
      </c>
      <c r="BS3812">
        <f>+BS3811</f>
        <v>250</v>
      </c>
      <c r="BT3812">
        <v>4</v>
      </c>
      <c r="BU3812" s="75">
        <f t="shared" si="6074"/>
        <v>113855.14</v>
      </c>
      <c r="BV3812" s="75">
        <f t="shared" si="6075"/>
        <v>9487.93</v>
      </c>
      <c r="BW3812" s="75">
        <f t="shared" si="6076"/>
        <v>4379.04</v>
      </c>
      <c r="BX3812" s="78">
        <f t="shared" si="6077"/>
        <v>54.74</v>
      </c>
      <c r="BY3812" s="69"/>
      <c r="CB3812" t="s">
        <v>6013</v>
      </c>
      <c r="CC3812">
        <f>+CC3811</f>
        <v>250</v>
      </c>
      <c r="CD3812">
        <v>4</v>
      </c>
      <c r="CE3812" s="75">
        <f t="shared" si="6078"/>
        <v>113855.14</v>
      </c>
      <c r="CF3812" s="75">
        <f t="shared" si="6079"/>
        <v>9487.93</v>
      </c>
      <c r="CG3812" s="75">
        <f t="shared" si="6080"/>
        <v>4379.04</v>
      </c>
      <c r="CH3812" s="78">
        <f t="shared" si="6081"/>
        <v>54.74</v>
      </c>
      <c r="CI3812" s="69"/>
      <c r="CL3812" t="s">
        <v>8164</v>
      </c>
      <c r="CM3812">
        <f>+CM3811</f>
        <v>250</v>
      </c>
      <c r="CN3812">
        <v>4</v>
      </c>
      <c r="CO3812" s="75">
        <f t="shared" si="6082"/>
        <v>113855.14</v>
      </c>
      <c r="CP3812" s="75">
        <f t="shared" si="6083"/>
        <v>9487.93</v>
      </c>
      <c r="CQ3812" s="75">
        <f t="shared" si="6084"/>
        <v>4379.04</v>
      </c>
      <c r="CR3812" s="78">
        <f t="shared" si="6085"/>
        <v>54.74</v>
      </c>
      <c r="CU3812" t="s">
        <v>10315</v>
      </c>
      <c r="CV3812">
        <f>+CV3811</f>
        <v>250</v>
      </c>
      <c r="CW3812">
        <v>4</v>
      </c>
      <c r="CX3812" s="75">
        <f t="shared" si="6086"/>
        <v>113855.14</v>
      </c>
      <c r="CY3812" s="75">
        <f t="shared" si="6087"/>
        <v>9487.93</v>
      </c>
      <c r="CZ3812" s="75">
        <f t="shared" si="6088"/>
        <v>4379.04</v>
      </c>
      <c r="DA3812" s="78">
        <f t="shared" si="6089"/>
        <v>54.74</v>
      </c>
    </row>
    <row r="3813" spans="60:105" ht="18.75" hidden="1" customHeight="1" x14ac:dyDescent="0.2">
      <c r="BH3813" t="s">
        <v>1709</v>
      </c>
      <c r="BI3813" s="62">
        <f>+BI3812</f>
        <v>250</v>
      </c>
      <c r="BJ3813" s="62">
        <v>5</v>
      </c>
      <c r="BK3813" s="76">
        <f t="shared" si="6070"/>
        <v>119547.9</v>
      </c>
      <c r="BL3813" s="76">
        <f t="shared" si="6071"/>
        <v>9962.33</v>
      </c>
      <c r="BM3813" s="76">
        <f t="shared" si="6072"/>
        <v>4598</v>
      </c>
      <c r="BN3813" s="79">
        <f t="shared" si="6073"/>
        <v>57.47</v>
      </c>
      <c r="BO3813" s="69"/>
      <c r="BR3813" t="s">
        <v>3860</v>
      </c>
      <c r="BS3813" s="62">
        <f>+BS3812</f>
        <v>250</v>
      </c>
      <c r="BT3813" s="62">
        <v>5</v>
      </c>
      <c r="BU3813" s="76">
        <f t="shared" si="6074"/>
        <v>119547.9</v>
      </c>
      <c r="BV3813" s="76">
        <f t="shared" si="6075"/>
        <v>9962.33</v>
      </c>
      <c r="BW3813" s="76">
        <f t="shared" si="6076"/>
        <v>4598</v>
      </c>
      <c r="BX3813" s="79">
        <f t="shared" si="6077"/>
        <v>57.47</v>
      </c>
      <c r="BY3813" s="69"/>
      <c r="CB3813" t="s">
        <v>6014</v>
      </c>
      <c r="CC3813" s="62">
        <f>+CC3812</f>
        <v>250</v>
      </c>
      <c r="CD3813" s="62">
        <v>5</v>
      </c>
      <c r="CE3813" s="76">
        <f t="shared" si="6078"/>
        <v>119547.9</v>
      </c>
      <c r="CF3813" s="76">
        <f t="shared" si="6079"/>
        <v>9962.33</v>
      </c>
      <c r="CG3813" s="76">
        <f t="shared" si="6080"/>
        <v>4598</v>
      </c>
      <c r="CH3813" s="79">
        <f t="shared" si="6081"/>
        <v>57.47</v>
      </c>
      <c r="CI3813" s="69"/>
      <c r="CL3813" t="s">
        <v>8165</v>
      </c>
      <c r="CM3813" s="62">
        <f>+CM3812</f>
        <v>250</v>
      </c>
      <c r="CN3813" s="62">
        <v>5</v>
      </c>
      <c r="CO3813" s="76">
        <f t="shared" si="6082"/>
        <v>119547.9</v>
      </c>
      <c r="CP3813" s="76">
        <f t="shared" si="6083"/>
        <v>9962.33</v>
      </c>
      <c r="CQ3813" s="76">
        <f t="shared" si="6084"/>
        <v>4598</v>
      </c>
      <c r="CR3813" s="79">
        <f t="shared" si="6085"/>
        <v>57.47</v>
      </c>
      <c r="CU3813" t="s">
        <v>10316</v>
      </c>
      <c r="CV3813" s="62">
        <f>+CV3812</f>
        <v>250</v>
      </c>
      <c r="CW3813" s="62">
        <v>5</v>
      </c>
      <c r="CX3813" s="76">
        <f t="shared" si="6086"/>
        <v>119547.9</v>
      </c>
      <c r="CY3813" s="76">
        <f t="shared" si="6087"/>
        <v>9962.33</v>
      </c>
      <c r="CZ3813" s="76">
        <f t="shared" si="6088"/>
        <v>4598</v>
      </c>
      <c r="DA3813" s="79">
        <f t="shared" si="6089"/>
        <v>57.47</v>
      </c>
    </row>
    <row r="3814" spans="60:105" ht="18.75" hidden="1" customHeight="1" x14ac:dyDescent="0.2">
      <c r="BH3814" t="s">
        <v>1710</v>
      </c>
      <c r="BI3814" s="57">
        <f>+BI3809+1</f>
        <v>251</v>
      </c>
      <c r="BJ3814" s="57">
        <v>1</v>
      </c>
      <c r="BK3814" s="74">
        <f t="shared" si="6070"/>
        <v>98844.12</v>
      </c>
      <c r="BL3814" s="74">
        <f t="shared" si="6071"/>
        <v>8237.01</v>
      </c>
      <c r="BM3814" s="74">
        <f t="shared" si="6072"/>
        <v>3801.7</v>
      </c>
      <c r="BN3814" s="77">
        <f t="shared" si="6073"/>
        <v>47.52</v>
      </c>
      <c r="BO3814" s="69"/>
      <c r="BR3814" t="s">
        <v>3861</v>
      </c>
      <c r="BS3814" s="57">
        <f>+BS3809+1</f>
        <v>251</v>
      </c>
      <c r="BT3814" s="57">
        <v>1</v>
      </c>
      <c r="BU3814" s="74">
        <f t="shared" si="6074"/>
        <v>98844.12</v>
      </c>
      <c r="BV3814" s="74">
        <f t="shared" si="6075"/>
        <v>8237.01</v>
      </c>
      <c r="BW3814" s="74">
        <f t="shared" si="6076"/>
        <v>3801.7</v>
      </c>
      <c r="BX3814" s="77">
        <f t="shared" si="6077"/>
        <v>47.52</v>
      </c>
      <c r="BY3814" s="69"/>
      <c r="CB3814" t="s">
        <v>6015</v>
      </c>
      <c r="CC3814" s="57">
        <f>+CC3809+1</f>
        <v>251</v>
      </c>
      <c r="CD3814" s="57">
        <v>1</v>
      </c>
      <c r="CE3814" s="74">
        <f t="shared" si="6078"/>
        <v>98844.12</v>
      </c>
      <c r="CF3814" s="74">
        <f t="shared" si="6079"/>
        <v>8237.01</v>
      </c>
      <c r="CG3814" s="74">
        <f t="shared" si="6080"/>
        <v>3801.7</v>
      </c>
      <c r="CH3814" s="77">
        <f t="shared" si="6081"/>
        <v>47.52</v>
      </c>
      <c r="CI3814" s="69"/>
      <c r="CL3814" t="s">
        <v>8166</v>
      </c>
      <c r="CM3814" s="57">
        <f>+CM3809+1</f>
        <v>251</v>
      </c>
      <c r="CN3814" s="57">
        <v>1</v>
      </c>
      <c r="CO3814" s="74">
        <f t="shared" si="6082"/>
        <v>98844.12</v>
      </c>
      <c r="CP3814" s="74">
        <f t="shared" si="6083"/>
        <v>8237.01</v>
      </c>
      <c r="CQ3814" s="74">
        <f t="shared" si="6084"/>
        <v>3801.7</v>
      </c>
      <c r="CR3814" s="77">
        <f t="shared" si="6085"/>
        <v>47.52</v>
      </c>
      <c r="CU3814" t="s">
        <v>10317</v>
      </c>
      <c r="CV3814" s="57">
        <f>+CV3809+1</f>
        <v>251</v>
      </c>
      <c r="CW3814" s="57">
        <v>1</v>
      </c>
      <c r="CX3814" s="74">
        <f t="shared" si="6086"/>
        <v>98844.12</v>
      </c>
      <c r="CY3814" s="74">
        <f t="shared" si="6087"/>
        <v>8237.01</v>
      </c>
      <c r="CZ3814" s="74">
        <f t="shared" si="6088"/>
        <v>3801.7</v>
      </c>
      <c r="DA3814" s="77">
        <f t="shared" si="6089"/>
        <v>47.52</v>
      </c>
    </row>
    <row r="3815" spans="60:105" ht="18.75" hidden="1" customHeight="1" x14ac:dyDescent="0.2">
      <c r="BH3815" t="s">
        <v>1711</v>
      </c>
      <c r="BI3815">
        <f>+BI3814</f>
        <v>251</v>
      </c>
      <c r="BJ3815">
        <v>2</v>
      </c>
      <c r="BK3815" s="75">
        <f t="shared" si="6070"/>
        <v>103786.32</v>
      </c>
      <c r="BL3815" s="75">
        <f t="shared" si="6071"/>
        <v>8648.86</v>
      </c>
      <c r="BM3815" s="75">
        <f t="shared" si="6072"/>
        <v>3991.78</v>
      </c>
      <c r="BN3815" s="78">
        <f t="shared" si="6073"/>
        <v>49.9</v>
      </c>
      <c r="BO3815" s="69"/>
      <c r="BR3815" t="s">
        <v>3862</v>
      </c>
      <c r="BS3815">
        <f>+BS3814</f>
        <v>251</v>
      </c>
      <c r="BT3815">
        <v>2</v>
      </c>
      <c r="BU3815" s="75">
        <f t="shared" si="6074"/>
        <v>103786.32</v>
      </c>
      <c r="BV3815" s="75">
        <f t="shared" si="6075"/>
        <v>8648.86</v>
      </c>
      <c r="BW3815" s="75">
        <f t="shared" si="6076"/>
        <v>3991.78</v>
      </c>
      <c r="BX3815" s="78">
        <f t="shared" si="6077"/>
        <v>49.9</v>
      </c>
      <c r="BY3815" s="69"/>
      <c r="CB3815" t="s">
        <v>6016</v>
      </c>
      <c r="CC3815">
        <f>+CC3814</f>
        <v>251</v>
      </c>
      <c r="CD3815">
        <v>2</v>
      </c>
      <c r="CE3815" s="75">
        <f t="shared" si="6078"/>
        <v>103786.32</v>
      </c>
      <c r="CF3815" s="75">
        <f t="shared" si="6079"/>
        <v>8648.86</v>
      </c>
      <c r="CG3815" s="75">
        <f t="shared" si="6080"/>
        <v>3991.78</v>
      </c>
      <c r="CH3815" s="78">
        <f t="shared" si="6081"/>
        <v>49.9</v>
      </c>
      <c r="CI3815" s="69"/>
      <c r="CL3815" t="s">
        <v>8167</v>
      </c>
      <c r="CM3815">
        <f>+CM3814</f>
        <v>251</v>
      </c>
      <c r="CN3815">
        <v>2</v>
      </c>
      <c r="CO3815" s="75">
        <f t="shared" si="6082"/>
        <v>103786.32</v>
      </c>
      <c r="CP3815" s="75">
        <f t="shared" si="6083"/>
        <v>8648.86</v>
      </c>
      <c r="CQ3815" s="75">
        <f t="shared" si="6084"/>
        <v>3991.78</v>
      </c>
      <c r="CR3815" s="78">
        <f t="shared" si="6085"/>
        <v>49.9</v>
      </c>
      <c r="CU3815" t="s">
        <v>10318</v>
      </c>
      <c r="CV3815">
        <f>+CV3814</f>
        <v>251</v>
      </c>
      <c r="CW3815">
        <v>2</v>
      </c>
      <c r="CX3815" s="75">
        <f t="shared" si="6086"/>
        <v>103786.32</v>
      </c>
      <c r="CY3815" s="75">
        <f t="shared" si="6087"/>
        <v>8648.86</v>
      </c>
      <c r="CZ3815" s="75">
        <f t="shared" si="6088"/>
        <v>3991.78</v>
      </c>
      <c r="DA3815" s="78">
        <f t="shared" si="6089"/>
        <v>49.9</v>
      </c>
    </row>
    <row r="3816" spans="60:105" ht="18.75" hidden="1" customHeight="1" x14ac:dyDescent="0.2">
      <c r="BH3816" t="s">
        <v>1712</v>
      </c>
      <c r="BI3816">
        <f>+BI3815</f>
        <v>251</v>
      </c>
      <c r="BJ3816">
        <v>3</v>
      </c>
      <c r="BK3816" s="75">
        <f t="shared" si="6070"/>
        <v>108975.64</v>
      </c>
      <c r="BL3816" s="75">
        <f t="shared" si="6071"/>
        <v>9081.2999999999993</v>
      </c>
      <c r="BM3816" s="75">
        <f t="shared" si="6072"/>
        <v>4191.37</v>
      </c>
      <c r="BN3816" s="78">
        <f t="shared" si="6073"/>
        <v>52.39</v>
      </c>
      <c r="BO3816" s="69"/>
      <c r="BR3816" t="s">
        <v>3863</v>
      </c>
      <c r="BS3816">
        <f>+BS3815</f>
        <v>251</v>
      </c>
      <c r="BT3816">
        <v>3</v>
      </c>
      <c r="BU3816" s="75">
        <f t="shared" si="6074"/>
        <v>108975.64</v>
      </c>
      <c r="BV3816" s="75">
        <f t="shared" si="6075"/>
        <v>9081.2999999999993</v>
      </c>
      <c r="BW3816" s="75">
        <f t="shared" si="6076"/>
        <v>4191.37</v>
      </c>
      <c r="BX3816" s="78">
        <f t="shared" si="6077"/>
        <v>52.39</v>
      </c>
      <c r="BY3816" s="69"/>
      <c r="CB3816" t="s">
        <v>6017</v>
      </c>
      <c r="CC3816">
        <f>+CC3815</f>
        <v>251</v>
      </c>
      <c r="CD3816">
        <v>3</v>
      </c>
      <c r="CE3816" s="75">
        <f t="shared" si="6078"/>
        <v>108975.64</v>
      </c>
      <c r="CF3816" s="75">
        <f t="shared" si="6079"/>
        <v>9081.2999999999993</v>
      </c>
      <c r="CG3816" s="75">
        <f t="shared" si="6080"/>
        <v>4191.37</v>
      </c>
      <c r="CH3816" s="78">
        <f t="shared" si="6081"/>
        <v>52.39</v>
      </c>
      <c r="CI3816" s="69"/>
      <c r="CL3816" t="s">
        <v>8168</v>
      </c>
      <c r="CM3816">
        <f>+CM3815</f>
        <v>251</v>
      </c>
      <c r="CN3816">
        <v>3</v>
      </c>
      <c r="CO3816" s="75">
        <f t="shared" si="6082"/>
        <v>108975.64</v>
      </c>
      <c r="CP3816" s="75">
        <f t="shared" si="6083"/>
        <v>9081.2999999999993</v>
      </c>
      <c r="CQ3816" s="75">
        <f t="shared" si="6084"/>
        <v>4191.37</v>
      </c>
      <c r="CR3816" s="78">
        <f t="shared" si="6085"/>
        <v>52.39</v>
      </c>
      <c r="CU3816" t="s">
        <v>10319</v>
      </c>
      <c r="CV3816">
        <f>+CV3815</f>
        <v>251</v>
      </c>
      <c r="CW3816">
        <v>3</v>
      </c>
      <c r="CX3816" s="75">
        <f t="shared" si="6086"/>
        <v>108975.64</v>
      </c>
      <c r="CY3816" s="75">
        <f t="shared" si="6087"/>
        <v>9081.2999999999993</v>
      </c>
      <c r="CZ3816" s="75">
        <f t="shared" si="6088"/>
        <v>4191.37</v>
      </c>
      <c r="DA3816" s="78">
        <f t="shared" si="6089"/>
        <v>52.39</v>
      </c>
    </row>
    <row r="3817" spans="60:105" ht="18.75" hidden="1" customHeight="1" x14ac:dyDescent="0.2">
      <c r="BH3817" t="s">
        <v>1713</v>
      </c>
      <c r="BI3817">
        <f>+BI3816</f>
        <v>251</v>
      </c>
      <c r="BJ3817">
        <v>4</v>
      </c>
      <c r="BK3817" s="75">
        <f t="shared" si="6070"/>
        <v>114424.42</v>
      </c>
      <c r="BL3817" s="75">
        <f t="shared" si="6071"/>
        <v>9535.3700000000008</v>
      </c>
      <c r="BM3817" s="75">
        <f t="shared" si="6072"/>
        <v>4400.9399999999996</v>
      </c>
      <c r="BN3817" s="78">
        <f t="shared" si="6073"/>
        <v>55.01</v>
      </c>
      <c r="BO3817" s="69"/>
      <c r="BR3817" t="s">
        <v>3864</v>
      </c>
      <c r="BS3817">
        <f>+BS3816</f>
        <v>251</v>
      </c>
      <c r="BT3817">
        <v>4</v>
      </c>
      <c r="BU3817" s="75">
        <f t="shared" si="6074"/>
        <v>114424.42</v>
      </c>
      <c r="BV3817" s="75">
        <f t="shared" si="6075"/>
        <v>9535.3700000000008</v>
      </c>
      <c r="BW3817" s="75">
        <f t="shared" si="6076"/>
        <v>4400.9399999999996</v>
      </c>
      <c r="BX3817" s="78">
        <f t="shared" si="6077"/>
        <v>55.01</v>
      </c>
      <c r="BY3817" s="69"/>
      <c r="CB3817" t="s">
        <v>6018</v>
      </c>
      <c r="CC3817">
        <f>+CC3816</f>
        <v>251</v>
      </c>
      <c r="CD3817">
        <v>4</v>
      </c>
      <c r="CE3817" s="75">
        <f t="shared" si="6078"/>
        <v>114424.42</v>
      </c>
      <c r="CF3817" s="75">
        <f t="shared" si="6079"/>
        <v>9535.3700000000008</v>
      </c>
      <c r="CG3817" s="75">
        <f t="shared" si="6080"/>
        <v>4400.9399999999996</v>
      </c>
      <c r="CH3817" s="78">
        <f t="shared" si="6081"/>
        <v>55.01</v>
      </c>
      <c r="CI3817" s="69"/>
      <c r="CL3817" t="s">
        <v>8169</v>
      </c>
      <c r="CM3817">
        <f>+CM3816</f>
        <v>251</v>
      </c>
      <c r="CN3817">
        <v>4</v>
      </c>
      <c r="CO3817" s="75">
        <f t="shared" si="6082"/>
        <v>114424.42</v>
      </c>
      <c r="CP3817" s="75">
        <f t="shared" si="6083"/>
        <v>9535.3700000000008</v>
      </c>
      <c r="CQ3817" s="75">
        <f t="shared" si="6084"/>
        <v>4400.9399999999996</v>
      </c>
      <c r="CR3817" s="78">
        <f t="shared" si="6085"/>
        <v>55.01</v>
      </c>
      <c r="CU3817" t="s">
        <v>10320</v>
      </c>
      <c r="CV3817">
        <f>+CV3816</f>
        <v>251</v>
      </c>
      <c r="CW3817">
        <v>4</v>
      </c>
      <c r="CX3817" s="75">
        <f t="shared" si="6086"/>
        <v>114424.42</v>
      </c>
      <c r="CY3817" s="75">
        <f t="shared" si="6087"/>
        <v>9535.3700000000008</v>
      </c>
      <c r="CZ3817" s="75">
        <f t="shared" si="6088"/>
        <v>4400.9399999999996</v>
      </c>
      <c r="DA3817" s="78">
        <f t="shared" si="6089"/>
        <v>55.01</v>
      </c>
    </row>
    <row r="3818" spans="60:105" ht="18.75" hidden="1" customHeight="1" x14ac:dyDescent="0.2">
      <c r="BH3818" t="s">
        <v>1714</v>
      </c>
      <c r="BI3818" s="62">
        <f>+BI3817</f>
        <v>251</v>
      </c>
      <c r="BJ3818" s="62">
        <v>5</v>
      </c>
      <c r="BK3818" s="76">
        <f t="shared" si="6070"/>
        <v>120145.64</v>
      </c>
      <c r="BL3818" s="76">
        <f t="shared" si="6071"/>
        <v>10012.14</v>
      </c>
      <c r="BM3818" s="76">
        <f t="shared" si="6072"/>
        <v>4620.99</v>
      </c>
      <c r="BN3818" s="79">
        <f t="shared" si="6073"/>
        <v>57.76</v>
      </c>
      <c r="BO3818" s="69"/>
      <c r="BR3818" t="s">
        <v>3865</v>
      </c>
      <c r="BS3818" s="62">
        <f>+BS3817</f>
        <v>251</v>
      </c>
      <c r="BT3818" s="62">
        <v>5</v>
      </c>
      <c r="BU3818" s="76">
        <f t="shared" si="6074"/>
        <v>120145.64</v>
      </c>
      <c r="BV3818" s="76">
        <f t="shared" si="6075"/>
        <v>10012.14</v>
      </c>
      <c r="BW3818" s="76">
        <f t="shared" si="6076"/>
        <v>4620.99</v>
      </c>
      <c r="BX3818" s="79">
        <f t="shared" si="6077"/>
        <v>57.76</v>
      </c>
      <c r="BY3818" s="69"/>
      <c r="CB3818" t="s">
        <v>6019</v>
      </c>
      <c r="CC3818" s="62">
        <f>+CC3817</f>
        <v>251</v>
      </c>
      <c r="CD3818" s="62">
        <v>5</v>
      </c>
      <c r="CE3818" s="76">
        <f t="shared" si="6078"/>
        <v>120145.64</v>
      </c>
      <c r="CF3818" s="76">
        <f t="shared" si="6079"/>
        <v>10012.14</v>
      </c>
      <c r="CG3818" s="76">
        <f t="shared" si="6080"/>
        <v>4620.99</v>
      </c>
      <c r="CH3818" s="79">
        <f t="shared" si="6081"/>
        <v>57.76</v>
      </c>
      <c r="CI3818" s="69"/>
      <c r="CL3818" t="s">
        <v>8170</v>
      </c>
      <c r="CM3818" s="62">
        <f>+CM3817</f>
        <v>251</v>
      </c>
      <c r="CN3818" s="62">
        <v>5</v>
      </c>
      <c r="CO3818" s="76">
        <f t="shared" si="6082"/>
        <v>120145.64</v>
      </c>
      <c r="CP3818" s="76">
        <f t="shared" si="6083"/>
        <v>10012.14</v>
      </c>
      <c r="CQ3818" s="76">
        <f t="shared" si="6084"/>
        <v>4620.99</v>
      </c>
      <c r="CR3818" s="79">
        <f t="shared" si="6085"/>
        <v>57.76</v>
      </c>
      <c r="CU3818" t="s">
        <v>10321</v>
      </c>
      <c r="CV3818" s="62">
        <f>+CV3817</f>
        <v>251</v>
      </c>
      <c r="CW3818" s="62">
        <v>5</v>
      </c>
      <c r="CX3818" s="76">
        <f t="shared" si="6086"/>
        <v>120145.64</v>
      </c>
      <c r="CY3818" s="76">
        <f t="shared" si="6087"/>
        <v>10012.14</v>
      </c>
      <c r="CZ3818" s="76">
        <f t="shared" si="6088"/>
        <v>4620.99</v>
      </c>
      <c r="DA3818" s="79">
        <f t="shared" si="6089"/>
        <v>57.76</v>
      </c>
    </row>
    <row r="3819" spans="60:105" ht="18.75" hidden="1" customHeight="1" x14ac:dyDescent="0.2">
      <c r="BH3819" t="s">
        <v>1715</v>
      </c>
      <c r="BI3819" s="57">
        <f>+BI3814+1</f>
        <v>252</v>
      </c>
      <c r="BJ3819" s="57">
        <v>1</v>
      </c>
      <c r="BK3819" s="74">
        <f t="shared" si="6070"/>
        <v>99338.34</v>
      </c>
      <c r="BL3819" s="74">
        <f t="shared" si="6071"/>
        <v>8278.19</v>
      </c>
      <c r="BM3819" s="74">
        <f t="shared" si="6072"/>
        <v>3820.71</v>
      </c>
      <c r="BN3819" s="77">
        <f t="shared" si="6073"/>
        <v>47.76</v>
      </c>
      <c r="BO3819" s="69"/>
      <c r="BR3819" t="s">
        <v>3866</v>
      </c>
      <c r="BS3819" s="57">
        <f>+BS3814+1</f>
        <v>252</v>
      </c>
      <c r="BT3819" s="57">
        <v>1</v>
      </c>
      <c r="BU3819" s="74">
        <f t="shared" si="6074"/>
        <v>99338.34</v>
      </c>
      <c r="BV3819" s="74">
        <f t="shared" si="6075"/>
        <v>8278.19</v>
      </c>
      <c r="BW3819" s="74">
        <f t="shared" si="6076"/>
        <v>3820.71</v>
      </c>
      <c r="BX3819" s="77">
        <f t="shared" si="6077"/>
        <v>47.76</v>
      </c>
      <c r="BY3819" s="69"/>
      <c r="CB3819" t="s">
        <v>6020</v>
      </c>
      <c r="CC3819" s="57">
        <f>+CC3814+1</f>
        <v>252</v>
      </c>
      <c r="CD3819" s="57">
        <v>1</v>
      </c>
      <c r="CE3819" s="74">
        <f t="shared" si="6078"/>
        <v>99338.34</v>
      </c>
      <c r="CF3819" s="74">
        <f t="shared" si="6079"/>
        <v>8278.19</v>
      </c>
      <c r="CG3819" s="74">
        <f t="shared" si="6080"/>
        <v>3820.71</v>
      </c>
      <c r="CH3819" s="77">
        <f t="shared" si="6081"/>
        <v>47.76</v>
      </c>
      <c r="CI3819" s="69"/>
      <c r="CL3819" t="s">
        <v>8171</v>
      </c>
      <c r="CM3819" s="57">
        <f>+CM3814+1</f>
        <v>252</v>
      </c>
      <c r="CN3819" s="57">
        <v>1</v>
      </c>
      <c r="CO3819" s="74">
        <f t="shared" si="6082"/>
        <v>99338.34</v>
      </c>
      <c r="CP3819" s="74">
        <f t="shared" si="6083"/>
        <v>8278.19</v>
      </c>
      <c r="CQ3819" s="74">
        <f t="shared" si="6084"/>
        <v>3820.71</v>
      </c>
      <c r="CR3819" s="77">
        <f t="shared" si="6085"/>
        <v>47.76</v>
      </c>
      <c r="CU3819" t="s">
        <v>10322</v>
      </c>
      <c r="CV3819" s="57">
        <f>+CV3814+1</f>
        <v>252</v>
      </c>
      <c r="CW3819" s="57">
        <v>1</v>
      </c>
      <c r="CX3819" s="74">
        <f t="shared" si="6086"/>
        <v>99338.34</v>
      </c>
      <c r="CY3819" s="74">
        <f t="shared" si="6087"/>
        <v>8278.19</v>
      </c>
      <c r="CZ3819" s="74">
        <f t="shared" si="6088"/>
        <v>3820.71</v>
      </c>
      <c r="DA3819" s="77">
        <f t="shared" si="6089"/>
        <v>47.76</v>
      </c>
    </row>
    <row r="3820" spans="60:105" ht="18.75" hidden="1" customHeight="1" x14ac:dyDescent="0.2">
      <c r="BH3820" t="s">
        <v>1716</v>
      </c>
      <c r="BI3820">
        <f>+BI3819</f>
        <v>252</v>
      </c>
      <c r="BJ3820">
        <v>2</v>
      </c>
      <c r="BK3820" s="75">
        <f t="shared" si="6070"/>
        <v>104305.25</v>
      </c>
      <c r="BL3820" s="75">
        <f t="shared" si="6071"/>
        <v>8692.1</v>
      </c>
      <c r="BM3820" s="75">
        <f t="shared" si="6072"/>
        <v>4011.74</v>
      </c>
      <c r="BN3820" s="78">
        <f t="shared" si="6073"/>
        <v>50.15</v>
      </c>
      <c r="BO3820" s="69"/>
      <c r="BR3820" t="s">
        <v>3867</v>
      </c>
      <c r="BS3820">
        <f>+BS3819</f>
        <v>252</v>
      </c>
      <c r="BT3820">
        <v>2</v>
      </c>
      <c r="BU3820" s="75">
        <f t="shared" si="6074"/>
        <v>104305.25</v>
      </c>
      <c r="BV3820" s="75">
        <f t="shared" si="6075"/>
        <v>8692.1</v>
      </c>
      <c r="BW3820" s="75">
        <f t="shared" si="6076"/>
        <v>4011.74</v>
      </c>
      <c r="BX3820" s="78">
        <f t="shared" si="6077"/>
        <v>50.15</v>
      </c>
      <c r="BY3820" s="69"/>
      <c r="CB3820" t="s">
        <v>6021</v>
      </c>
      <c r="CC3820">
        <f>+CC3819</f>
        <v>252</v>
      </c>
      <c r="CD3820">
        <v>2</v>
      </c>
      <c r="CE3820" s="75">
        <f t="shared" si="6078"/>
        <v>104305.25</v>
      </c>
      <c r="CF3820" s="75">
        <f t="shared" si="6079"/>
        <v>8692.1</v>
      </c>
      <c r="CG3820" s="75">
        <f t="shared" si="6080"/>
        <v>4011.74</v>
      </c>
      <c r="CH3820" s="78">
        <f t="shared" si="6081"/>
        <v>50.15</v>
      </c>
      <c r="CI3820" s="69"/>
      <c r="CL3820" t="s">
        <v>8172</v>
      </c>
      <c r="CM3820">
        <f>+CM3819</f>
        <v>252</v>
      </c>
      <c r="CN3820">
        <v>2</v>
      </c>
      <c r="CO3820" s="75">
        <f t="shared" si="6082"/>
        <v>104305.25</v>
      </c>
      <c r="CP3820" s="75">
        <f t="shared" si="6083"/>
        <v>8692.1</v>
      </c>
      <c r="CQ3820" s="75">
        <f t="shared" si="6084"/>
        <v>4011.74</v>
      </c>
      <c r="CR3820" s="78">
        <f t="shared" si="6085"/>
        <v>50.15</v>
      </c>
      <c r="CU3820" t="s">
        <v>10323</v>
      </c>
      <c r="CV3820">
        <f>+CV3819</f>
        <v>252</v>
      </c>
      <c r="CW3820">
        <v>2</v>
      </c>
      <c r="CX3820" s="75">
        <f t="shared" si="6086"/>
        <v>104305.25</v>
      </c>
      <c r="CY3820" s="75">
        <f t="shared" si="6087"/>
        <v>8692.1</v>
      </c>
      <c r="CZ3820" s="75">
        <f t="shared" si="6088"/>
        <v>4011.74</v>
      </c>
      <c r="DA3820" s="78">
        <f t="shared" si="6089"/>
        <v>50.15</v>
      </c>
    </row>
    <row r="3821" spans="60:105" ht="18.75" hidden="1" customHeight="1" x14ac:dyDescent="0.2">
      <c r="BH3821" t="s">
        <v>1717</v>
      </c>
      <c r="BI3821">
        <f>+BI3820</f>
        <v>252</v>
      </c>
      <c r="BJ3821">
        <v>3</v>
      </c>
      <c r="BK3821" s="75">
        <f t="shared" si="6070"/>
        <v>109520.52</v>
      </c>
      <c r="BL3821" s="75">
        <f t="shared" si="6071"/>
        <v>9126.7099999999991</v>
      </c>
      <c r="BM3821" s="75">
        <f t="shared" si="6072"/>
        <v>4212.33</v>
      </c>
      <c r="BN3821" s="78">
        <f t="shared" si="6073"/>
        <v>52.65</v>
      </c>
      <c r="BO3821" s="69"/>
      <c r="BR3821" t="s">
        <v>3868</v>
      </c>
      <c r="BS3821">
        <f>+BS3820</f>
        <v>252</v>
      </c>
      <c r="BT3821">
        <v>3</v>
      </c>
      <c r="BU3821" s="75">
        <f t="shared" si="6074"/>
        <v>109520.52</v>
      </c>
      <c r="BV3821" s="75">
        <f t="shared" si="6075"/>
        <v>9126.7099999999991</v>
      </c>
      <c r="BW3821" s="75">
        <f t="shared" si="6076"/>
        <v>4212.33</v>
      </c>
      <c r="BX3821" s="78">
        <f t="shared" si="6077"/>
        <v>52.65</v>
      </c>
      <c r="BY3821" s="69"/>
      <c r="CB3821" t="s">
        <v>6022</v>
      </c>
      <c r="CC3821">
        <f>+CC3820</f>
        <v>252</v>
      </c>
      <c r="CD3821">
        <v>3</v>
      </c>
      <c r="CE3821" s="75">
        <f t="shared" si="6078"/>
        <v>109520.52</v>
      </c>
      <c r="CF3821" s="75">
        <f t="shared" si="6079"/>
        <v>9126.7099999999991</v>
      </c>
      <c r="CG3821" s="75">
        <f t="shared" si="6080"/>
        <v>4212.33</v>
      </c>
      <c r="CH3821" s="78">
        <f t="shared" si="6081"/>
        <v>52.65</v>
      </c>
      <c r="CI3821" s="69"/>
      <c r="CL3821" t="s">
        <v>8173</v>
      </c>
      <c r="CM3821">
        <f>+CM3820</f>
        <v>252</v>
      </c>
      <c r="CN3821">
        <v>3</v>
      </c>
      <c r="CO3821" s="75">
        <f t="shared" si="6082"/>
        <v>109520.52</v>
      </c>
      <c r="CP3821" s="75">
        <f t="shared" si="6083"/>
        <v>9126.7099999999991</v>
      </c>
      <c r="CQ3821" s="75">
        <f t="shared" si="6084"/>
        <v>4212.33</v>
      </c>
      <c r="CR3821" s="78">
        <f t="shared" si="6085"/>
        <v>52.65</v>
      </c>
      <c r="CU3821" t="s">
        <v>10324</v>
      </c>
      <c r="CV3821">
        <f>+CV3820</f>
        <v>252</v>
      </c>
      <c r="CW3821">
        <v>3</v>
      </c>
      <c r="CX3821" s="75">
        <f t="shared" si="6086"/>
        <v>109520.52</v>
      </c>
      <c r="CY3821" s="75">
        <f t="shared" si="6087"/>
        <v>9126.7099999999991</v>
      </c>
      <c r="CZ3821" s="75">
        <f t="shared" si="6088"/>
        <v>4212.33</v>
      </c>
      <c r="DA3821" s="78">
        <f t="shared" si="6089"/>
        <v>52.65</v>
      </c>
    </row>
    <row r="3822" spans="60:105" ht="18.75" hidden="1" customHeight="1" x14ac:dyDescent="0.2">
      <c r="BH3822" t="s">
        <v>1718</v>
      </c>
      <c r="BI3822">
        <f>+BI3821</f>
        <v>252</v>
      </c>
      <c r="BJ3822">
        <v>4</v>
      </c>
      <c r="BK3822" s="75">
        <f t="shared" si="6070"/>
        <v>114996.54</v>
      </c>
      <c r="BL3822" s="75">
        <f t="shared" si="6071"/>
        <v>9583.0499999999993</v>
      </c>
      <c r="BM3822" s="75">
        <f t="shared" si="6072"/>
        <v>4422.9399999999996</v>
      </c>
      <c r="BN3822" s="78">
        <f t="shared" si="6073"/>
        <v>55.29</v>
      </c>
      <c r="BO3822" s="69"/>
      <c r="BR3822" t="s">
        <v>3869</v>
      </c>
      <c r="BS3822">
        <f>+BS3821</f>
        <v>252</v>
      </c>
      <c r="BT3822">
        <v>4</v>
      </c>
      <c r="BU3822" s="75">
        <f t="shared" si="6074"/>
        <v>114996.54</v>
      </c>
      <c r="BV3822" s="75">
        <f t="shared" si="6075"/>
        <v>9583.0499999999993</v>
      </c>
      <c r="BW3822" s="75">
        <f t="shared" si="6076"/>
        <v>4422.9399999999996</v>
      </c>
      <c r="BX3822" s="78">
        <f t="shared" si="6077"/>
        <v>55.29</v>
      </c>
      <c r="BY3822" s="69"/>
      <c r="CB3822" t="s">
        <v>6023</v>
      </c>
      <c r="CC3822">
        <f>+CC3821</f>
        <v>252</v>
      </c>
      <c r="CD3822">
        <v>4</v>
      </c>
      <c r="CE3822" s="75">
        <f t="shared" si="6078"/>
        <v>114996.54</v>
      </c>
      <c r="CF3822" s="75">
        <f t="shared" si="6079"/>
        <v>9583.0499999999993</v>
      </c>
      <c r="CG3822" s="75">
        <f t="shared" si="6080"/>
        <v>4422.9399999999996</v>
      </c>
      <c r="CH3822" s="78">
        <f t="shared" si="6081"/>
        <v>55.29</v>
      </c>
      <c r="CI3822" s="69"/>
      <c r="CL3822" t="s">
        <v>8174</v>
      </c>
      <c r="CM3822">
        <f>+CM3821</f>
        <v>252</v>
      </c>
      <c r="CN3822">
        <v>4</v>
      </c>
      <c r="CO3822" s="75">
        <f t="shared" si="6082"/>
        <v>114996.54</v>
      </c>
      <c r="CP3822" s="75">
        <f t="shared" si="6083"/>
        <v>9583.0499999999993</v>
      </c>
      <c r="CQ3822" s="75">
        <f t="shared" si="6084"/>
        <v>4422.9399999999996</v>
      </c>
      <c r="CR3822" s="78">
        <f t="shared" si="6085"/>
        <v>55.29</v>
      </c>
      <c r="CU3822" t="s">
        <v>10325</v>
      </c>
      <c r="CV3822">
        <f>+CV3821</f>
        <v>252</v>
      </c>
      <c r="CW3822">
        <v>4</v>
      </c>
      <c r="CX3822" s="75">
        <f t="shared" si="6086"/>
        <v>114996.54</v>
      </c>
      <c r="CY3822" s="75">
        <f t="shared" si="6087"/>
        <v>9583.0499999999993</v>
      </c>
      <c r="CZ3822" s="75">
        <f t="shared" si="6088"/>
        <v>4422.9399999999996</v>
      </c>
      <c r="DA3822" s="78">
        <f t="shared" si="6089"/>
        <v>55.29</v>
      </c>
    </row>
    <row r="3823" spans="60:105" ht="18.75" hidden="1" customHeight="1" x14ac:dyDescent="0.2">
      <c r="BH3823" t="s">
        <v>1719</v>
      </c>
      <c r="BI3823" s="62">
        <f>+BI3822</f>
        <v>252</v>
      </c>
      <c r="BJ3823" s="62">
        <v>5</v>
      </c>
      <c r="BK3823" s="76">
        <f t="shared" si="6070"/>
        <v>120746.37</v>
      </c>
      <c r="BL3823" s="76">
        <f t="shared" si="6071"/>
        <v>10062.200000000001</v>
      </c>
      <c r="BM3823" s="76">
        <f t="shared" si="6072"/>
        <v>4644.09</v>
      </c>
      <c r="BN3823" s="79">
        <f t="shared" si="6073"/>
        <v>58.05</v>
      </c>
      <c r="BO3823" s="69"/>
      <c r="BR3823" t="s">
        <v>3870</v>
      </c>
      <c r="BS3823" s="62">
        <f>+BS3822</f>
        <v>252</v>
      </c>
      <c r="BT3823" s="62">
        <v>5</v>
      </c>
      <c r="BU3823" s="76">
        <f t="shared" si="6074"/>
        <v>120746.37</v>
      </c>
      <c r="BV3823" s="76">
        <f t="shared" si="6075"/>
        <v>10062.200000000001</v>
      </c>
      <c r="BW3823" s="76">
        <f t="shared" si="6076"/>
        <v>4644.09</v>
      </c>
      <c r="BX3823" s="79">
        <f t="shared" si="6077"/>
        <v>58.05</v>
      </c>
      <c r="BY3823" s="69"/>
      <c r="CB3823" t="s">
        <v>6024</v>
      </c>
      <c r="CC3823" s="62">
        <f>+CC3822</f>
        <v>252</v>
      </c>
      <c r="CD3823" s="62">
        <v>5</v>
      </c>
      <c r="CE3823" s="76">
        <f t="shared" si="6078"/>
        <v>120746.37</v>
      </c>
      <c r="CF3823" s="76">
        <f t="shared" si="6079"/>
        <v>10062.200000000001</v>
      </c>
      <c r="CG3823" s="76">
        <f t="shared" si="6080"/>
        <v>4644.09</v>
      </c>
      <c r="CH3823" s="79">
        <f t="shared" si="6081"/>
        <v>58.05</v>
      </c>
      <c r="CI3823" s="69"/>
      <c r="CL3823" t="s">
        <v>8175</v>
      </c>
      <c r="CM3823" s="62">
        <f>+CM3822</f>
        <v>252</v>
      </c>
      <c r="CN3823" s="62">
        <v>5</v>
      </c>
      <c r="CO3823" s="76">
        <f t="shared" si="6082"/>
        <v>120746.37</v>
      </c>
      <c r="CP3823" s="76">
        <f t="shared" si="6083"/>
        <v>10062.200000000001</v>
      </c>
      <c r="CQ3823" s="76">
        <f t="shared" si="6084"/>
        <v>4644.09</v>
      </c>
      <c r="CR3823" s="79">
        <f t="shared" si="6085"/>
        <v>58.05</v>
      </c>
      <c r="CU3823" t="s">
        <v>10326</v>
      </c>
      <c r="CV3823" s="62">
        <f>+CV3822</f>
        <v>252</v>
      </c>
      <c r="CW3823" s="62">
        <v>5</v>
      </c>
      <c r="CX3823" s="76">
        <f t="shared" si="6086"/>
        <v>120746.37</v>
      </c>
      <c r="CY3823" s="76">
        <f t="shared" si="6087"/>
        <v>10062.200000000001</v>
      </c>
      <c r="CZ3823" s="76">
        <f t="shared" si="6088"/>
        <v>4644.09</v>
      </c>
      <c r="DA3823" s="79">
        <f t="shared" si="6089"/>
        <v>58.05</v>
      </c>
    </row>
    <row r="3824" spans="60:105" ht="18.75" hidden="1" customHeight="1" x14ac:dyDescent="0.2">
      <c r="BH3824" t="s">
        <v>1720</v>
      </c>
      <c r="BI3824" s="57">
        <f>+BI3819+1</f>
        <v>253</v>
      </c>
      <c r="BJ3824" s="57">
        <v>1</v>
      </c>
      <c r="BK3824" s="74">
        <f t="shared" si="6070"/>
        <v>99835.03</v>
      </c>
      <c r="BL3824" s="74">
        <f t="shared" si="6071"/>
        <v>8319.59</v>
      </c>
      <c r="BM3824" s="74">
        <f t="shared" si="6072"/>
        <v>3839.81</v>
      </c>
      <c r="BN3824" s="77">
        <f t="shared" si="6073"/>
        <v>48</v>
      </c>
      <c r="BO3824" s="69"/>
      <c r="BR3824" t="s">
        <v>3871</v>
      </c>
      <c r="BS3824" s="57">
        <f>+BS3819+1</f>
        <v>253</v>
      </c>
      <c r="BT3824" s="57">
        <v>1</v>
      </c>
      <c r="BU3824" s="74">
        <f t="shared" si="6074"/>
        <v>99835.03</v>
      </c>
      <c r="BV3824" s="74">
        <f t="shared" si="6075"/>
        <v>8319.59</v>
      </c>
      <c r="BW3824" s="74">
        <f t="shared" si="6076"/>
        <v>3839.81</v>
      </c>
      <c r="BX3824" s="77">
        <f t="shared" si="6077"/>
        <v>48</v>
      </c>
      <c r="BY3824" s="69"/>
      <c r="CB3824" t="s">
        <v>6025</v>
      </c>
      <c r="CC3824" s="57">
        <f>+CC3819+1</f>
        <v>253</v>
      </c>
      <c r="CD3824" s="57">
        <v>1</v>
      </c>
      <c r="CE3824" s="74">
        <f t="shared" si="6078"/>
        <v>99835.03</v>
      </c>
      <c r="CF3824" s="74">
        <f t="shared" si="6079"/>
        <v>8319.59</v>
      </c>
      <c r="CG3824" s="74">
        <f t="shared" si="6080"/>
        <v>3839.81</v>
      </c>
      <c r="CH3824" s="77">
        <f t="shared" si="6081"/>
        <v>48</v>
      </c>
      <c r="CI3824" s="69"/>
      <c r="CL3824" t="s">
        <v>8176</v>
      </c>
      <c r="CM3824" s="57">
        <f>+CM3819+1</f>
        <v>253</v>
      </c>
      <c r="CN3824" s="57">
        <v>1</v>
      </c>
      <c r="CO3824" s="74">
        <f t="shared" si="6082"/>
        <v>99835.03</v>
      </c>
      <c r="CP3824" s="74">
        <f t="shared" si="6083"/>
        <v>8319.59</v>
      </c>
      <c r="CQ3824" s="74">
        <f t="shared" si="6084"/>
        <v>3839.81</v>
      </c>
      <c r="CR3824" s="77">
        <f t="shared" si="6085"/>
        <v>48</v>
      </c>
      <c r="CU3824" t="s">
        <v>10327</v>
      </c>
      <c r="CV3824" s="57">
        <f>+CV3819+1</f>
        <v>253</v>
      </c>
      <c r="CW3824" s="57">
        <v>1</v>
      </c>
      <c r="CX3824" s="74">
        <f t="shared" si="6086"/>
        <v>99835.03</v>
      </c>
      <c r="CY3824" s="74">
        <f t="shared" si="6087"/>
        <v>8319.59</v>
      </c>
      <c r="CZ3824" s="74">
        <f t="shared" si="6088"/>
        <v>3839.81</v>
      </c>
      <c r="DA3824" s="77">
        <f t="shared" si="6089"/>
        <v>48</v>
      </c>
    </row>
    <row r="3825" spans="60:105" ht="18.75" hidden="1" customHeight="1" x14ac:dyDescent="0.2">
      <c r="BH3825" t="s">
        <v>1721</v>
      </c>
      <c r="BI3825">
        <f>+BI3824</f>
        <v>253</v>
      </c>
      <c r="BJ3825">
        <v>2</v>
      </c>
      <c r="BK3825" s="75">
        <f t="shared" si="6070"/>
        <v>104826.78</v>
      </c>
      <c r="BL3825" s="75">
        <f t="shared" si="6071"/>
        <v>8735.57</v>
      </c>
      <c r="BM3825" s="75">
        <f t="shared" si="6072"/>
        <v>4031.8</v>
      </c>
      <c r="BN3825" s="78">
        <f t="shared" si="6073"/>
        <v>50.4</v>
      </c>
      <c r="BO3825" s="69"/>
      <c r="BR3825" t="s">
        <v>3872</v>
      </c>
      <c r="BS3825">
        <f>+BS3824</f>
        <v>253</v>
      </c>
      <c r="BT3825">
        <v>2</v>
      </c>
      <c r="BU3825" s="75">
        <f t="shared" si="6074"/>
        <v>104826.78</v>
      </c>
      <c r="BV3825" s="75">
        <f t="shared" si="6075"/>
        <v>8735.57</v>
      </c>
      <c r="BW3825" s="75">
        <f t="shared" si="6076"/>
        <v>4031.8</v>
      </c>
      <c r="BX3825" s="78">
        <f t="shared" si="6077"/>
        <v>50.4</v>
      </c>
      <c r="BY3825" s="69"/>
      <c r="CB3825" t="s">
        <v>6026</v>
      </c>
      <c r="CC3825">
        <f>+CC3824</f>
        <v>253</v>
      </c>
      <c r="CD3825">
        <v>2</v>
      </c>
      <c r="CE3825" s="75">
        <f t="shared" si="6078"/>
        <v>104826.78</v>
      </c>
      <c r="CF3825" s="75">
        <f t="shared" si="6079"/>
        <v>8735.57</v>
      </c>
      <c r="CG3825" s="75">
        <f t="shared" si="6080"/>
        <v>4031.8</v>
      </c>
      <c r="CH3825" s="78">
        <f t="shared" si="6081"/>
        <v>50.4</v>
      </c>
      <c r="CI3825" s="69"/>
      <c r="CL3825" t="s">
        <v>8177</v>
      </c>
      <c r="CM3825">
        <f>+CM3824</f>
        <v>253</v>
      </c>
      <c r="CN3825">
        <v>2</v>
      </c>
      <c r="CO3825" s="75">
        <f t="shared" si="6082"/>
        <v>104826.78</v>
      </c>
      <c r="CP3825" s="75">
        <f t="shared" si="6083"/>
        <v>8735.57</v>
      </c>
      <c r="CQ3825" s="75">
        <f t="shared" si="6084"/>
        <v>4031.8</v>
      </c>
      <c r="CR3825" s="78">
        <f t="shared" si="6085"/>
        <v>50.4</v>
      </c>
      <c r="CU3825" t="s">
        <v>10328</v>
      </c>
      <c r="CV3825">
        <f>+CV3824</f>
        <v>253</v>
      </c>
      <c r="CW3825">
        <v>2</v>
      </c>
      <c r="CX3825" s="75">
        <f t="shared" si="6086"/>
        <v>104826.78</v>
      </c>
      <c r="CY3825" s="75">
        <f t="shared" si="6087"/>
        <v>8735.57</v>
      </c>
      <c r="CZ3825" s="75">
        <f t="shared" si="6088"/>
        <v>4031.8</v>
      </c>
      <c r="DA3825" s="78">
        <f t="shared" si="6089"/>
        <v>50.4</v>
      </c>
    </row>
    <row r="3826" spans="60:105" ht="18.75" hidden="1" customHeight="1" x14ac:dyDescent="0.2">
      <c r="BH3826" t="s">
        <v>1722</v>
      </c>
      <c r="BI3826">
        <f>+BI3825</f>
        <v>253</v>
      </c>
      <c r="BJ3826">
        <v>3</v>
      </c>
      <c r="BK3826" s="75">
        <f t="shared" si="6070"/>
        <v>110068.12</v>
      </c>
      <c r="BL3826" s="75">
        <f t="shared" si="6071"/>
        <v>9172.34</v>
      </c>
      <c r="BM3826" s="75">
        <f t="shared" si="6072"/>
        <v>4233.3900000000003</v>
      </c>
      <c r="BN3826" s="78">
        <f t="shared" si="6073"/>
        <v>52.92</v>
      </c>
      <c r="BO3826" s="69"/>
      <c r="BR3826" t="s">
        <v>3873</v>
      </c>
      <c r="BS3826">
        <f>+BS3825</f>
        <v>253</v>
      </c>
      <c r="BT3826">
        <v>3</v>
      </c>
      <c r="BU3826" s="75">
        <f t="shared" si="6074"/>
        <v>110068.12</v>
      </c>
      <c r="BV3826" s="75">
        <f t="shared" si="6075"/>
        <v>9172.34</v>
      </c>
      <c r="BW3826" s="75">
        <f t="shared" si="6076"/>
        <v>4233.3900000000003</v>
      </c>
      <c r="BX3826" s="78">
        <f t="shared" si="6077"/>
        <v>52.92</v>
      </c>
      <c r="BY3826" s="69"/>
      <c r="CB3826" t="s">
        <v>6027</v>
      </c>
      <c r="CC3826">
        <f>+CC3825</f>
        <v>253</v>
      </c>
      <c r="CD3826">
        <v>3</v>
      </c>
      <c r="CE3826" s="75">
        <f t="shared" si="6078"/>
        <v>110068.12</v>
      </c>
      <c r="CF3826" s="75">
        <f t="shared" si="6079"/>
        <v>9172.34</v>
      </c>
      <c r="CG3826" s="75">
        <f t="shared" si="6080"/>
        <v>4233.3900000000003</v>
      </c>
      <c r="CH3826" s="78">
        <f t="shared" si="6081"/>
        <v>52.92</v>
      </c>
      <c r="CI3826" s="69"/>
      <c r="CL3826" t="s">
        <v>8178</v>
      </c>
      <c r="CM3826">
        <f>+CM3825</f>
        <v>253</v>
      </c>
      <c r="CN3826">
        <v>3</v>
      </c>
      <c r="CO3826" s="75">
        <f t="shared" si="6082"/>
        <v>110068.12</v>
      </c>
      <c r="CP3826" s="75">
        <f t="shared" si="6083"/>
        <v>9172.34</v>
      </c>
      <c r="CQ3826" s="75">
        <f t="shared" si="6084"/>
        <v>4233.3900000000003</v>
      </c>
      <c r="CR3826" s="78">
        <f t="shared" si="6085"/>
        <v>52.92</v>
      </c>
      <c r="CU3826" t="s">
        <v>10329</v>
      </c>
      <c r="CV3826">
        <f>+CV3825</f>
        <v>253</v>
      </c>
      <c r="CW3826">
        <v>3</v>
      </c>
      <c r="CX3826" s="75">
        <f t="shared" si="6086"/>
        <v>110068.12</v>
      </c>
      <c r="CY3826" s="75">
        <f t="shared" si="6087"/>
        <v>9172.34</v>
      </c>
      <c r="CZ3826" s="75">
        <f t="shared" si="6088"/>
        <v>4233.3900000000003</v>
      </c>
      <c r="DA3826" s="78">
        <f t="shared" si="6089"/>
        <v>52.92</v>
      </c>
    </row>
    <row r="3827" spans="60:105" ht="18.75" hidden="1" customHeight="1" x14ac:dyDescent="0.2">
      <c r="BH3827" t="s">
        <v>1723</v>
      </c>
      <c r="BI3827">
        <f>+BI3826</f>
        <v>253</v>
      </c>
      <c r="BJ3827">
        <v>4</v>
      </c>
      <c r="BK3827" s="75">
        <f t="shared" si="6070"/>
        <v>115571.53</v>
      </c>
      <c r="BL3827" s="75">
        <f t="shared" si="6071"/>
        <v>9630.9599999999991</v>
      </c>
      <c r="BM3827" s="75">
        <f t="shared" si="6072"/>
        <v>4445.0600000000004</v>
      </c>
      <c r="BN3827" s="78">
        <f t="shared" si="6073"/>
        <v>55.56</v>
      </c>
      <c r="BO3827" s="69"/>
      <c r="BR3827" t="s">
        <v>3874</v>
      </c>
      <c r="BS3827">
        <f>+BS3826</f>
        <v>253</v>
      </c>
      <c r="BT3827">
        <v>4</v>
      </c>
      <c r="BU3827" s="75">
        <f t="shared" si="6074"/>
        <v>115571.53</v>
      </c>
      <c r="BV3827" s="75">
        <f t="shared" si="6075"/>
        <v>9630.9599999999991</v>
      </c>
      <c r="BW3827" s="75">
        <f t="shared" si="6076"/>
        <v>4445.0600000000004</v>
      </c>
      <c r="BX3827" s="78">
        <f t="shared" si="6077"/>
        <v>55.56</v>
      </c>
      <c r="BY3827" s="69"/>
      <c r="CB3827" t="s">
        <v>6028</v>
      </c>
      <c r="CC3827">
        <f>+CC3826</f>
        <v>253</v>
      </c>
      <c r="CD3827">
        <v>4</v>
      </c>
      <c r="CE3827" s="75">
        <f t="shared" si="6078"/>
        <v>115571.53</v>
      </c>
      <c r="CF3827" s="75">
        <f t="shared" si="6079"/>
        <v>9630.9599999999991</v>
      </c>
      <c r="CG3827" s="75">
        <f t="shared" si="6080"/>
        <v>4445.0600000000004</v>
      </c>
      <c r="CH3827" s="78">
        <f t="shared" si="6081"/>
        <v>55.56</v>
      </c>
      <c r="CI3827" s="69"/>
      <c r="CL3827" t="s">
        <v>8179</v>
      </c>
      <c r="CM3827">
        <f>+CM3826</f>
        <v>253</v>
      </c>
      <c r="CN3827">
        <v>4</v>
      </c>
      <c r="CO3827" s="75">
        <f t="shared" si="6082"/>
        <v>115571.53</v>
      </c>
      <c r="CP3827" s="75">
        <f t="shared" si="6083"/>
        <v>9630.9599999999991</v>
      </c>
      <c r="CQ3827" s="75">
        <f t="shared" si="6084"/>
        <v>4445.0600000000004</v>
      </c>
      <c r="CR3827" s="78">
        <f t="shared" si="6085"/>
        <v>55.56</v>
      </c>
      <c r="CU3827" t="s">
        <v>10330</v>
      </c>
      <c r="CV3827">
        <f>+CV3826</f>
        <v>253</v>
      </c>
      <c r="CW3827">
        <v>4</v>
      </c>
      <c r="CX3827" s="75">
        <f t="shared" si="6086"/>
        <v>115571.53</v>
      </c>
      <c r="CY3827" s="75">
        <f t="shared" si="6087"/>
        <v>9630.9599999999991</v>
      </c>
      <c r="CZ3827" s="75">
        <f t="shared" si="6088"/>
        <v>4445.0600000000004</v>
      </c>
      <c r="DA3827" s="78">
        <f t="shared" si="6089"/>
        <v>55.56</v>
      </c>
    </row>
    <row r="3828" spans="60:105" ht="18.75" hidden="1" customHeight="1" x14ac:dyDescent="0.2">
      <c r="BH3828" t="s">
        <v>1724</v>
      </c>
      <c r="BI3828" s="62">
        <f>+BI3827</f>
        <v>253</v>
      </c>
      <c r="BJ3828" s="62">
        <v>5</v>
      </c>
      <c r="BK3828" s="76">
        <f t="shared" si="6070"/>
        <v>121350.1</v>
      </c>
      <c r="BL3828" s="76">
        <f t="shared" si="6071"/>
        <v>10112.51</v>
      </c>
      <c r="BM3828" s="76">
        <f t="shared" si="6072"/>
        <v>4667.3100000000004</v>
      </c>
      <c r="BN3828" s="79">
        <f t="shared" si="6073"/>
        <v>58.34</v>
      </c>
      <c r="BO3828" s="69"/>
      <c r="BR3828" t="s">
        <v>3875</v>
      </c>
      <c r="BS3828" s="62">
        <f>+BS3827</f>
        <v>253</v>
      </c>
      <c r="BT3828" s="62">
        <v>5</v>
      </c>
      <c r="BU3828" s="76">
        <f t="shared" si="6074"/>
        <v>121350.1</v>
      </c>
      <c r="BV3828" s="76">
        <f t="shared" si="6075"/>
        <v>10112.51</v>
      </c>
      <c r="BW3828" s="76">
        <f t="shared" si="6076"/>
        <v>4667.3100000000004</v>
      </c>
      <c r="BX3828" s="79">
        <f t="shared" si="6077"/>
        <v>58.34</v>
      </c>
      <c r="BY3828" s="69"/>
      <c r="CB3828" t="s">
        <v>6029</v>
      </c>
      <c r="CC3828" s="62">
        <f>+CC3827</f>
        <v>253</v>
      </c>
      <c r="CD3828" s="62">
        <v>5</v>
      </c>
      <c r="CE3828" s="76">
        <f t="shared" si="6078"/>
        <v>121350.1</v>
      </c>
      <c r="CF3828" s="76">
        <f t="shared" si="6079"/>
        <v>10112.51</v>
      </c>
      <c r="CG3828" s="76">
        <f t="shared" si="6080"/>
        <v>4667.3100000000004</v>
      </c>
      <c r="CH3828" s="79">
        <f t="shared" si="6081"/>
        <v>58.34</v>
      </c>
      <c r="CI3828" s="69"/>
      <c r="CL3828" t="s">
        <v>8180</v>
      </c>
      <c r="CM3828" s="62">
        <f>+CM3827</f>
        <v>253</v>
      </c>
      <c r="CN3828" s="62">
        <v>5</v>
      </c>
      <c r="CO3828" s="76">
        <f t="shared" si="6082"/>
        <v>121350.1</v>
      </c>
      <c r="CP3828" s="76">
        <f t="shared" si="6083"/>
        <v>10112.51</v>
      </c>
      <c r="CQ3828" s="76">
        <f t="shared" si="6084"/>
        <v>4667.3100000000004</v>
      </c>
      <c r="CR3828" s="79">
        <f t="shared" si="6085"/>
        <v>58.34</v>
      </c>
      <c r="CU3828" t="s">
        <v>10331</v>
      </c>
      <c r="CV3828" s="62">
        <f>+CV3827</f>
        <v>253</v>
      </c>
      <c r="CW3828" s="62">
        <v>5</v>
      </c>
      <c r="CX3828" s="76">
        <f t="shared" si="6086"/>
        <v>121350.1</v>
      </c>
      <c r="CY3828" s="76">
        <f t="shared" si="6087"/>
        <v>10112.51</v>
      </c>
      <c r="CZ3828" s="76">
        <f t="shared" si="6088"/>
        <v>4667.3100000000004</v>
      </c>
      <c r="DA3828" s="79">
        <f t="shared" si="6089"/>
        <v>58.34</v>
      </c>
    </row>
    <row r="3829" spans="60:105" ht="18.75" hidden="1" customHeight="1" x14ac:dyDescent="0.2">
      <c r="BH3829" t="s">
        <v>1725</v>
      </c>
      <c r="BI3829" s="57">
        <f>+BI3824+1</f>
        <v>254</v>
      </c>
      <c r="BJ3829" s="57">
        <v>1</v>
      </c>
      <c r="BK3829" s="74">
        <f t="shared" si="6070"/>
        <v>100334.2</v>
      </c>
      <c r="BL3829" s="74">
        <f t="shared" si="6071"/>
        <v>8361.18</v>
      </c>
      <c r="BM3829" s="74">
        <f t="shared" si="6072"/>
        <v>3859.01</v>
      </c>
      <c r="BN3829" s="77">
        <f t="shared" si="6073"/>
        <v>48.24</v>
      </c>
      <c r="BO3829" s="69"/>
      <c r="BR3829" t="s">
        <v>3876</v>
      </c>
      <c r="BS3829" s="57">
        <f>+BS3824+1</f>
        <v>254</v>
      </c>
      <c r="BT3829" s="57">
        <v>1</v>
      </c>
      <c r="BU3829" s="74">
        <f t="shared" si="6074"/>
        <v>100334.2</v>
      </c>
      <c r="BV3829" s="74">
        <f t="shared" si="6075"/>
        <v>8361.18</v>
      </c>
      <c r="BW3829" s="74">
        <f t="shared" si="6076"/>
        <v>3859.01</v>
      </c>
      <c r="BX3829" s="77">
        <f t="shared" si="6077"/>
        <v>48.24</v>
      </c>
      <c r="BY3829" s="69"/>
      <c r="CB3829" t="s">
        <v>6030</v>
      </c>
      <c r="CC3829" s="57">
        <f>+CC3824+1</f>
        <v>254</v>
      </c>
      <c r="CD3829" s="57">
        <v>1</v>
      </c>
      <c r="CE3829" s="74">
        <f t="shared" si="6078"/>
        <v>100334.2</v>
      </c>
      <c r="CF3829" s="74">
        <f t="shared" si="6079"/>
        <v>8361.18</v>
      </c>
      <c r="CG3829" s="74">
        <f t="shared" si="6080"/>
        <v>3859.01</v>
      </c>
      <c r="CH3829" s="77">
        <f t="shared" si="6081"/>
        <v>48.24</v>
      </c>
      <c r="CI3829" s="69"/>
      <c r="CL3829" t="s">
        <v>8181</v>
      </c>
      <c r="CM3829" s="57">
        <f>+CM3824+1</f>
        <v>254</v>
      </c>
      <c r="CN3829" s="57">
        <v>1</v>
      </c>
      <c r="CO3829" s="74">
        <f t="shared" si="6082"/>
        <v>100334.2</v>
      </c>
      <c r="CP3829" s="74">
        <f t="shared" si="6083"/>
        <v>8361.18</v>
      </c>
      <c r="CQ3829" s="74">
        <f t="shared" si="6084"/>
        <v>3859.01</v>
      </c>
      <c r="CR3829" s="77">
        <f t="shared" si="6085"/>
        <v>48.24</v>
      </c>
      <c r="CU3829" t="s">
        <v>10332</v>
      </c>
      <c r="CV3829" s="57">
        <f>+CV3824+1</f>
        <v>254</v>
      </c>
      <c r="CW3829" s="57">
        <v>1</v>
      </c>
      <c r="CX3829" s="74">
        <f t="shared" si="6086"/>
        <v>100334.2</v>
      </c>
      <c r="CY3829" s="74">
        <f t="shared" si="6087"/>
        <v>8361.18</v>
      </c>
      <c r="CZ3829" s="74">
        <f t="shared" si="6088"/>
        <v>3859.01</v>
      </c>
      <c r="DA3829" s="77">
        <f t="shared" si="6089"/>
        <v>48.24</v>
      </c>
    </row>
    <row r="3830" spans="60:105" ht="18.75" hidden="1" customHeight="1" x14ac:dyDescent="0.2">
      <c r="BH3830" t="s">
        <v>1726</v>
      </c>
      <c r="BI3830">
        <f>+BI3829</f>
        <v>254</v>
      </c>
      <c r="BJ3830">
        <v>2</v>
      </c>
      <c r="BK3830" s="75">
        <f t="shared" si="6070"/>
        <v>105350.91</v>
      </c>
      <c r="BL3830" s="75">
        <f t="shared" si="6071"/>
        <v>8779.24</v>
      </c>
      <c r="BM3830" s="75">
        <f t="shared" si="6072"/>
        <v>4051.96</v>
      </c>
      <c r="BN3830" s="78">
        <f t="shared" si="6073"/>
        <v>50.65</v>
      </c>
      <c r="BO3830" s="69"/>
      <c r="BR3830" t="s">
        <v>3877</v>
      </c>
      <c r="BS3830">
        <f>+BS3829</f>
        <v>254</v>
      </c>
      <c r="BT3830">
        <v>2</v>
      </c>
      <c r="BU3830" s="75">
        <f t="shared" si="6074"/>
        <v>105350.91</v>
      </c>
      <c r="BV3830" s="75">
        <f t="shared" si="6075"/>
        <v>8779.24</v>
      </c>
      <c r="BW3830" s="75">
        <f t="shared" si="6076"/>
        <v>4051.96</v>
      </c>
      <c r="BX3830" s="78">
        <f t="shared" si="6077"/>
        <v>50.65</v>
      </c>
      <c r="BY3830" s="69"/>
      <c r="CB3830" t="s">
        <v>6031</v>
      </c>
      <c r="CC3830">
        <f>+CC3829</f>
        <v>254</v>
      </c>
      <c r="CD3830">
        <v>2</v>
      </c>
      <c r="CE3830" s="75">
        <f t="shared" si="6078"/>
        <v>105350.91</v>
      </c>
      <c r="CF3830" s="75">
        <f t="shared" si="6079"/>
        <v>8779.24</v>
      </c>
      <c r="CG3830" s="75">
        <f t="shared" si="6080"/>
        <v>4051.96</v>
      </c>
      <c r="CH3830" s="78">
        <f t="shared" si="6081"/>
        <v>50.65</v>
      </c>
      <c r="CI3830" s="69"/>
      <c r="CL3830" t="s">
        <v>8182</v>
      </c>
      <c r="CM3830">
        <f>+CM3829</f>
        <v>254</v>
      </c>
      <c r="CN3830">
        <v>2</v>
      </c>
      <c r="CO3830" s="75">
        <f t="shared" si="6082"/>
        <v>105350.91</v>
      </c>
      <c r="CP3830" s="75">
        <f t="shared" si="6083"/>
        <v>8779.24</v>
      </c>
      <c r="CQ3830" s="75">
        <f t="shared" si="6084"/>
        <v>4051.96</v>
      </c>
      <c r="CR3830" s="78">
        <f t="shared" si="6085"/>
        <v>50.65</v>
      </c>
      <c r="CU3830" t="s">
        <v>10333</v>
      </c>
      <c r="CV3830">
        <f>+CV3829</f>
        <v>254</v>
      </c>
      <c r="CW3830">
        <v>2</v>
      </c>
      <c r="CX3830" s="75">
        <f t="shared" si="6086"/>
        <v>105350.91</v>
      </c>
      <c r="CY3830" s="75">
        <f t="shared" si="6087"/>
        <v>8779.24</v>
      </c>
      <c r="CZ3830" s="75">
        <f t="shared" si="6088"/>
        <v>4051.96</v>
      </c>
      <c r="DA3830" s="78">
        <f t="shared" si="6089"/>
        <v>50.65</v>
      </c>
    </row>
    <row r="3831" spans="60:105" ht="18.75" hidden="1" customHeight="1" x14ac:dyDescent="0.2">
      <c r="BH3831" t="s">
        <v>1727</v>
      </c>
      <c r="BI3831">
        <f>+BI3830</f>
        <v>254</v>
      </c>
      <c r="BJ3831">
        <v>3</v>
      </c>
      <c r="BK3831" s="75">
        <f t="shared" si="6070"/>
        <v>110618.46</v>
      </c>
      <c r="BL3831" s="75">
        <f t="shared" si="6071"/>
        <v>9218.2099999999991</v>
      </c>
      <c r="BM3831" s="75">
        <f t="shared" si="6072"/>
        <v>4254.5600000000004</v>
      </c>
      <c r="BN3831" s="78">
        <f t="shared" si="6073"/>
        <v>53.18</v>
      </c>
      <c r="BO3831" s="69"/>
      <c r="BR3831" t="s">
        <v>3878</v>
      </c>
      <c r="BS3831">
        <f>+BS3830</f>
        <v>254</v>
      </c>
      <c r="BT3831">
        <v>3</v>
      </c>
      <c r="BU3831" s="75">
        <f t="shared" si="6074"/>
        <v>110618.46</v>
      </c>
      <c r="BV3831" s="75">
        <f t="shared" si="6075"/>
        <v>9218.2099999999991</v>
      </c>
      <c r="BW3831" s="75">
        <f t="shared" si="6076"/>
        <v>4254.5600000000004</v>
      </c>
      <c r="BX3831" s="78">
        <f t="shared" si="6077"/>
        <v>53.18</v>
      </c>
      <c r="BY3831" s="69"/>
      <c r="CB3831" t="s">
        <v>6032</v>
      </c>
      <c r="CC3831">
        <f>+CC3830</f>
        <v>254</v>
      </c>
      <c r="CD3831">
        <v>3</v>
      </c>
      <c r="CE3831" s="75">
        <f t="shared" si="6078"/>
        <v>110618.46</v>
      </c>
      <c r="CF3831" s="75">
        <f t="shared" si="6079"/>
        <v>9218.2099999999991</v>
      </c>
      <c r="CG3831" s="75">
        <f t="shared" si="6080"/>
        <v>4254.5600000000004</v>
      </c>
      <c r="CH3831" s="78">
        <f t="shared" si="6081"/>
        <v>53.18</v>
      </c>
      <c r="CI3831" s="69"/>
      <c r="CL3831" t="s">
        <v>8183</v>
      </c>
      <c r="CM3831">
        <f>+CM3830</f>
        <v>254</v>
      </c>
      <c r="CN3831">
        <v>3</v>
      </c>
      <c r="CO3831" s="75">
        <f t="shared" si="6082"/>
        <v>110618.46</v>
      </c>
      <c r="CP3831" s="75">
        <f t="shared" si="6083"/>
        <v>9218.2099999999991</v>
      </c>
      <c r="CQ3831" s="75">
        <f t="shared" si="6084"/>
        <v>4254.5600000000004</v>
      </c>
      <c r="CR3831" s="78">
        <f t="shared" si="6085"/>
        <v>53.18</v>
      </c>
      <c r="CU3831" t="s">
        <v>10334</v>
      </c>
      <c r="CV3831">
        <f>+CV3830</f>
        <v>254</v>
      </c>
      <c r="CW3831">
        <v>3</v>
      </c>
      <c r="CX3831" s="75">
        <f t="shared" si="6086"/>
        <v>110618.46</v>
      </c>
      <c r="CY3831" s="75">
        <f t="shared" si="6087"/>
        <v>9218.2099999999991</v>
      </c>
      <c r="CZ3831" s="75">
        <f t="shared" si="6088"/>
        <v>4254.5600000000004</v>
      </c>
      <c r="DA3831" s="78">
        <f t="shared" si="6089"/>
        <v>53.18</v>
      </c>
    </row>
    <row r="3832" spans="60:105" ht="18.75" hidden="1" customHeight="1" x14ac:dyDescent="0.2">
      <c r="BH3832" t="s">
        <v>1728</v>
      </c>
      <c r="BI3832">
        <f>+BI3831</f>
        <v>254</v>
      </c>
      <c r="BJ3832">
        <v>4</v>
      </c>
      <c r="BK3832" s="75">
        <f t="shared" si="6070"/>
        <v>116149.38</v>
      </c>
      <c r="BL3832" s="75">
        <f t="shared" si="6071"/>
        <v>9679.1200000000008</v>
      </c>
      <c r="BM3832" s="75">
        <f t="shared" si="6072"/>
        <v>4467.28</v>
      </c>
      <c r="BN3832" s="78">
        <f t="shared" si="6073"/>
        <v>55.84</v>
      </c>
      <c r="BO3832" s="69"/>
      <c r="BR3832" t="s">
        <v>3879</v>
      </c>
      <c r="BS3832">
        <f>+BS3831</f>
        <v>254</v>
      </c>
      <c r="BT3832">
        <v>4</v>
      </c>
      <c r="BU3832" s="75">
        <f t="shared" si="6074"/>
        <v>116149.38</v>
      </c>
      <c r="BV3832" s="75">
        <f t="shared" si="6075"/>
        <v>9679.1200000000008</v>
      </c>
      <c r="BW3832" s="75">
        <f t="shared" si="6076"/>
        <v>4467.28</v>
      </c>
      <c r="BX3832" s="78">
        <f t="shared" si="6077"/>
        <v>55.84</v>
      </c>
      <c r="BY3832" s="69"/>
      <c r="CB3832" t="s">
        <v>6033</v>
      </c>
      <c r="CC3832">
        <f>+CC3831</f>
        <v>254</v>
      </c>
      <c r="CD3832">
        <v>4</v>
      </c>
      <c r="CE3832" s="75">
        <f t="shared" si="6078"/>
        <v>116149.38</v>
      </c>
      <c r="CF3832" s="75">
        <f t="shared" si="6079"/>
        <v>9679.1200000000008</v>
      </c>
      <c r="CG3832" s="75">
        <f t="shared" si="6080"/>
        <v>4467.28</v>
      </c>
      <c r="CH3832" s="78">
        <f t="shared" si="6081"/>
        <v>55.84</v>
      </c>
      <c r="CI3832" s="69"/>
      <c r="CL3832" t="s">
        <v>8184</v>
      </c>
      <c r="CM3832">
        <f>+CM3831</f>
        <v>254</v>
      </c>
      <c r="CN3832">
        <v>4</v>
      </c>
      <c r="CO3832" s="75">
        <f t="shared" si="6082"/>
        <v>116149.38</v>
      </c>
      <c r="CP3832" s="75">
        <f t="shared" si="6083"/>
        <v>9679.1200000000008</v>
      </c>
      <c r="CQ3832" s="75">
        <f t="shared" si="6084"/>
        <v>4467.28</v>
      </c>
      <c r="CR3832" s="78">
        <f t="shared" si="6085"/>
        <v>55.84</v>
      </c>
      <c r="CU3832" t="s">
        <v>10335</v>
      </c>
      <c r="CV3832">
        <f>+CV3831</f>
        <v>254</v>
      </c>
      <c r="CW3832">
        <v>4</v>
      </c>
      <c r="CX3832" s="75">
        <f t="shared" si="6086"/>
        <v>116149.38</v>
      </c>
      <c r="CY3832" s="75">
        <f t="shared" si="6087"/>
        <v>9679.1200000000008</v>
      </c>
      <c r="CZ3832" s="75">
        <f t="shared" si="6088"/>
        <v>4467.28</v>
      </c>
      <c r="DA3832" s="78">
        <f t="shared" si="6089"/>
        <v>55.84</v>
      </c>
    </row>
    <row r="3833" spans="60:105" ht="18.75" hidden="1" customHeight="1" x14ac:dyDescent="0.2">
      <c r="BH3833" t="s">
        <v>1729</v>
      </c>
      <c r="BI3833" s="62">
        <f>+BI3832</f>
        <v>254</v>
      </c>
      <c r="BJ3833" s="62">
        <v>5</v>
      </c>
      <c r="BK3833" s="76">
        <f t="shared" si="6070"/>
        <v>121956.85</v>
      </c>
      <c r="BL3833" s="76">
        <f t="shared" si="6071"/>
        <v>10163.07</v>
      </c>
      <c r="BM3833" s="76">
        <f t="shared" si="6072"/>
        <v>4690.6499999999996</v>
      </c>
      <c r="BN3833" s="79">
        <f t="shared" si="6073"/>
        <v>58.63</v>
      </c>
      <c r="BO3833" s="69"/>
      <c r="BR3833" t="s">
        <v>3880</v>
      </c>
      <c r="BS3833" s="62">
        <f>+BS3832</f>
        <v>254</v>
      </c>
      <c r="BT3833" s="62">
        <v>5</v>
      </c>
      <c r="BU3833" s="76">
        <f t="shared" si="6074"/>
        <v>121956.85</v>
      </c>
      <c r="BV3833" s="76">
        <f t="shared" si="6075"/>
        <v>10163.07</v>
      </c>
      <c r="BW3833" s="76">
        <f t="shared" si="6076"/>
        <v>4690.6499999999996</v>
      </c>
      <c r="BX3833" s="79">
        <f t="shared" si="6077"/>
        <v>58.63</v>
      </c>
      <c r="BY3833" s="69"/>
      <c r="CB3833" t="s">
        <v>6034</v>
      </c>
      <c r="CC3833" s="62">
        <f>+CC3832</f>
        <v>254</v>
      </c>
      <c r="CD3833" s="62">
        <v>5</v>
      </c>
      <c r="CE3833" s="76">
        <f t="shared" si="6078"/>
        <v>121956.85</v>
      </c>
      <c r="CF3833" s="76">
        <f t="shared" si="6079"/>
        <v>10163.07</v>
      </c>
      <c r="CG3833" s="76">
        <f t="shared" si="6080"/>
        <v>4690.6499999999996</v>
      </c>
      <c r="CH3833" s="79">
        <f t="shared" si="6081"/>
        <v>58.63</v>
      </c>
      <c r="CI3833" s="69"/>
      <c r="CL3833" t="s">
        <v>8185</v>
      </c>
      <c r="CM3833" s="62">
        <f>+CM3832</f>
        <v>254</v>
      </c>
      <c r="CN3833" s="62">
        <v>5</v>
      </c>
      <c r="CO3833" s="76">
        <f t="shared" si="6082"/>
        <v>121956.85</v>
      </c>
      <c r="CP3833" s="76">
        <f t="shared" si="6083"/>
        <v>10163.07</v>
      </c>
      <c r="CQ3833" s="76">
        <f t="shared" si="6084"/>
        <v>4690.6499999999996</v>
      </c>
      <c r="CR3833" s="79">
        <f t="shared" si="6085"/>
        <v>58.63</v>
      </c>
      <c r="CU3833" t="s">
        <v>10336</v>
      </c>
      <c r="CV3833" s="62">
        <f>+CV3832</f>
        <v>254</v>
      </c>
      <c r="CW3833" s="62">
        <v>5</v>
      </c>
      <c r="CX3833" s="76">
        <f t="shared" si="6086"/>
        <v>121956.85</v>
      </c>
      <c r="CY3833" s="76">
        <f t="shared" si="6087"/>
        <v>10163.07</v>
      </c>
      <c r="CZ3833" s="76">
        <f t="shared" si="6088"/>
        <v>4690.6499999999996</v>
      </c>
      <c r="DA3833" s="79">
        <f t="shared" si="6089"/>
        <v>58.63</v>
      </c>
    </row>
    <row r="3834" spans="60:105" ht="18.75" hidden="1" customHeight="1" x14ac:dyDescent="0.2">
      <c r="BH3834" t="s">
        <v>1730</v>
      </c>
      <c r="BI3834" s="57">
        <f>+BI3829+1</f>
        <v>255</v>
      </c>
      <c r="BJ3834" s="57">
        <v>1</v>
      </c>
      <c r="BK3834" s="74">
        <f t="shared" si="6070"/>
        <v>100835.88</v>
      </c>
      <c r="BL3834" s="74">
        <f t="shared" si="6071"/>
        <v>8402.99</v>
      </c>
      <c r="BM3834" s="74">
        <f t="shared" si="6072"/>
        <v>3878.3</v>
      </c>
      <c r="BN3834" s="77">
        <f t="shared" si="6073"/>
        <v>48.48</v>
      </c>
      <c r="BO3834" s="69"/>
      <c r="BR3834" t="s">
        <v>3881</v>
      </c>
      <c r="BS3834" s="57">
        <f>+BS3829+1</f>
        <v>255</v>
      </c>
      <c r="BT3834" s="57">
        <v>1</v>
      </c>
      <c r="BU3834" s="74">
        <f t="shared" si="6074"/>
        <v>100835.88</v>
      </c>
      <c r="BV3834" s="74">
        <f t="shared" si="6075"/>
        <v>8402.99</v>
      </c>
      <c r="BW3834" s="74">
        <f t="shared" si="6076"/>
        <v>3878.3</v>
      </c>
      <c r="BX3834" s="77">
        <f t="shared" si="6077"/>
        <v>48.48</v>
      </c>
      <c r="BY3834" s="69"/>
      <c r="CB3834" t="s">
        <v>6035</v>
      </c>
      <c r="CC3834" s="57">
        <f>+CC3829+1</f>
        <v>255</v>
      </c>
      <c r="CD3834" s="57">
        <v>1</v>
      </c>
      <c r="CE3834" s="74">
        <f t="shared" si="6078"/>
        <v>100835.88</v>
      </c>
      <c r="CF3834" s="74">
        <f t="shared" si="6079"/>
        <v>8402.99</v>
      </c>
      <c r="CG3834" s="74">
        <f t="shared" si="6080"/>
        <v>3878.3</v>
      </c>
      <c r="CH3834" s="77">
        <f t="shared" si="6081"/>
        <v>48.48</v>
      </c>
      <c r="CI3834" s="69"/>
      <c r="CL3834" t="s">
        <v>8186</v>
      </c>
      <c r="CM3834" s="57">
        <f>+CM3829+1</f>
        <v>255</v>
      </c>
      <c r="CN3834" s="57">
        <v>1</v>
      </c>
      <c r="CO3834" s="74">
        <f t="shared" si="6082"/>
        <v>100835.88</v>
      </c>
      <c r="CP3834" s="74">
        <f t="shared" si="6083"/>
        <v>8402.99</v>
      </c>
      <c r="CQ3834" s="74">
        <f t="shared" si="6084"/>
        <v>3878.3</v>
      </c>
      <c r="CR3834" s="77">
        <f t="shared" si="6085"/>
        <v>48.48</v>
      </c>
      <c r="CU3834" t="s">
        <v>10337</v>
      </c>
      <c r="CV3834" s="57">
        <f>+CV3829+1</f>
        <v>255</v>
      </c>
      <c r="CW3834" s="57">
        <v>1</v>
      </c>
      <c r="CX3834" s="74">
        <f t="shared" si="6086"/>
        <v>100835.88</v>
      </c>
      <c r="CY3834" s="74">
        <f t="shared" si="6087"/>
        <v>8402.99</v>
      </c>
      <c r="CZ3834" s="74">
        <f t="shared" si="6088"/>
        <v>3878.3</v>
      </c>
      <c r="DA3834" s="77">
        <f t="shared" si="6089"/>
        <v>48.48</v>
      </c>
    </row>
    <row r="3835" spans="60:105" ht="18.75" hidden="1" customHeight="1" x14ac:dyDescent="0.2">
      <c r="BH3835" t="s">
        <v>1731</v>
      </c>
      <c r="BI3835">
        <f>+BI3834</f>
        <v>255</v>
      </c>
      <c r="BJ3835">
        <v>2</v>
      </c>
      <c r="BK3835" s="75">
        <f t="shared" si="6070"/>
        <v>105877.67</v>
      </c>
      <c r="BL3835" s="75">
        <f t="shared" si="6071"/>
        <v>8823.14</v>
      </c>
      <c r="BM3835" s="75">
        <f t="shared" si="6072"/>
        <v>4072.22</v>
      </c>
      <c r="BN3835" s="78">
        <f t="shared" si="6073"/>
        <v>50.9</v>
      </c>
      <c r="BO3835" s="69"/>
      <c r="BR3835" t="s">
        <v>3882</v>
      </c>
      <c r="BS3835">
        <f>+BS3834</f>
        <v>255</v>
      </c>
      <c r="BT3835">
        <v>2</v>
      </c>
      <c r="BU3835" s="75">
        <f t="shared" si="6074"/>
        <v>105877.67</v>
      </c>
      <c r="BV3835" s="75">
        <f t="shared" si="6075"/>
        <v>8823.14</v>
      </c>
      <c r="BW3835" s="75">
        <f t="shared" si="6076"/>
        <v>4072.22</v>
      </c>
      <c r="BX3835" s="78">
        <f t="shared" si="6077"/>
        <v>50.9</v>
      </c>
      <c r="BY3835" s="69"/>
      <c r="CB3835" t="s">
        <v>6036</v>
      </c>
      <c r="CC3835">
        <f>+CC3834</f>
        <v>255</v>
      </c>
      <c r="CD3835">
        <v>2</v>
      </c>
      <c r="CE3835" s="75">
        <f t="shared" si="6078"/>
        <v>105877.67</v>
      </c>
      <c r="CF3835" s="75">
        <f t="shared" si="6079"/>
        <v>8823.14</v>
      </c>
      <c r="CG3835" s="75">
        <f t="shared" si="6080"/>
        <v>4072.22</v>
      </c>
      <c r="CH3835" s="78">
        <f t="shared" si="6081"/>
        <v>50.9</v>
      </c>
      <c r="CI3835" s="69"/>
      <c r="CL3835" t="s">
        <v>8187</v>
      </c>
      <c r="CM3835">
        <f>+CM3834</f>
        <v>255</v>
      </c>
      <c r="CN3835">
        <v>2</v>
      </c>
      <c r="CO3835" s="75">
        <f t="shared" si="6082"/>
        <v>105877.67</v>
      </c>
      <c r="CP3835" s="75">
        <f t="shared" si="6083"/>
        <v>8823.14</v>
      </c>
      <c r="CQ3835" s="75">
        <f t="shared" si="6084"/>
        <v>4072.22</v>
      </c>
      <c r="CR3835" s="78">
        <f t="shared" si="6085"/>
        <v>50.9</v>
      </c>
      <c r="CU3835" t="s">
        <v>10338</v>
      </c>
      <c r="CV3835">
        <f>+CV3834</f>
        <v>255</v>
      </c>
      <c r="CW3835">
        <v>2</v>
      </c>
      <c r="CX3835" s="75">
        <f t="shared" si="6086"/>
        <v>105877.67</v>
      </c>
      <c r="CY3835" s="75">
        <f t="shared" si="6087"/>
        <v>8823.14</v>
      </c>
      <c r="CZ3835" s="75">
        <f t="shared" si="6088"/>
        <v>4072.22</v>
      </c>
      <c r="DA3835" s="78">
        <f t="shared" si="6089"/>
        <v>50.9</v>
      </c>
    </row>
    <row r="3836" spans="60:105" ht="18.75" hidden="1" customHeight="1" x14ac:dyDescent="0.2">
      <c r="BH3836" t="s">
        <v>1732</v>
      </c>
      <c r="BI3836">
        <f>+BI3835</f>
        <v>255</v>
      </c>
      <c r="BJ3836">
        <v>3</v>
      </c>
      <c r="BK3836" s="75">
        <f t="shared" si="6070"/>
        <v>111171.55</v>
      </c>
      <c r="BL3836" s="75">
        <f t="shared" si="6071"/>
        <v>9264.2999999999993</v>
      </c>
      <c r="BM3836" s="75">
        <f t="shared" si="6072"/>
        <v>4275.83</v>
      </c>
      <c r="BN3836" s="78">
        <f t="shared" si="6073"/>
        <v>53.45</v>
      </c>
      <c r="BO3836" s="69"/>
      <c r="BR3836" t="s">
        <v>3883</v>
      </c>
      <c r="BS3836">
        <f>+BS3835</f>
        <v>255</v>
      </c>
      <c r="BT3836">
        <v>3</v>
      </c>
      <c r="BU3836" s="75">
        <f t="shared" si="6074"/>
        <v>111171.55</v>
      </c>
      <c r="BV3836" s="75">
        <f t="shared" si="6075"/>
        <v>9264.2999999999993</v>
      </c>
      <c r="BW3836" s="75">
        <f t="shared" si="6076"/>
        <v>4275.83</v>
      </c>
      <c r="BX3836" s="78">
        <f t="shared" si="6077"/>
        <v>53.45</v>
      </c>
      <c r="BY3836" s="69"/>
      <c r="CB3836" t="s">
        <v>6037</v>
      </c>
      <c r="CC3836">
        <f>+CC3835</f>
        <v>255</v>
      </c>
      <c r="CD3836">
        <v>3</v>
      </c>
      <c r="CE3836" s="75">
        <f t="shared" si="6078"/>
        <v>111171.55</v>
      </c>
      <c r="CF3836" s="75">
        <f t="shared" si="6079"/>
        <v>9264.2999999999993</v>
      </c>
      <c r="CG3836" s="75">
        <f t="shared" si="6080"/>
        <v>4275.83</v>
      </c>
      <c r="CH3836" s="78">
        <f t="shared" si="6081"/>
        <v>53.45</v>
      </c>
      <c r="CI3836" s="69"/>
      <c r="CL3836" t="s">
        <v>8188</v>
      </c>
      <c r="CM3836">
        <f>+CM3835</f>
        <v>255</v>
      </c>
      <c r="CN3836">
        <v>3</v>
      </c>
      <c r="CO3836" s="75">
        <f t="shared" si="6082"/>
        <v>111171.55</v>
      </c>
      <c r="CP3836" s="75">
        <f t="shared" si="6083"/>
        <v>9264.2999999999993</v>
      </c>
      <c r="CQ3836" s="75">
        <f t="shared" si="6084"/>
        <v>4275.83</v>
      </c>
      <c r="CR3836" s="78">
        <f t="shared" si="6085"/>
        <v>53.45</v>
      </c>
      <c r="CU3836" t="s">
        <v>10339</v>
      </c>
      <c r="CV3836">
        <f>+CV3835</f>
        <v>255</v>
      </c>
      <c r="CW3836">
        <v>3</v>
      </c>
      <c r="CX3836" s="75">
        <f t="shared" si="6086"/>
        <v>111171.55</v>
      </c>
      <c r="CY3836" s="75">
        <f t="shared" si="6087"/>
        <v>9264.2999999999993</v>
      </c>
      <c r="CZ3836" s="75">
        <f t="shared" si="6088"/>
        <v>4275.83</v>
      </c>
      <c r="DA3836" s="78">
        <f t="shared" si="6089"/>
        <v>53.45</v>
      </c>
    </row>
    <row r="3837" spans="60:105" ht="18.75" hidden="1" customHeight="1" x14ac:dyDescent="0.2">
      <c r="BH3837" t="s">
        <v>1733</v>
      </c>
      <c r="BI3837">
        <f>+BI3836</f>
        <v>255</v>
      </c>
      <c r="BJ3837">
        <v>4</v>
      </c>
      <c r="BK3837" s="75">
        <f t="shared" si="6070"/>
        <v>116730.13</v>
      </c>
      <c r="BL3837" s="75">
        <f t="shared" si="6071"/>
        <v>9727.51</v>
      </c>
      <c r="BM3837" s="75">
        <f t="shared" si="6072"/>
        <v>4489.62</v>
      </c>
      <c r="BN3837" s="78">
        <f t="shared" si="6073"/>
        <v>56.12</v>
      </c>
      <c r="BO3837" s="69"/>
      <c r="BR3837" t="s">
        <v>3884</v>
      </c>
      <c r="BS3837">
        <f>+BS3836</f>
        <v>255</v>
      </c>
      <c r="BT3837">
        <v>4</v>
      </c>
      <c r="BU3837" s="75">
        <f t="shared" si="6074"/>
        <v>116730.13</v>
      </c>
      <c r="BV3837" s="75">
        <f t="shared" si="6075"/>
        <v>9727.51</v>
      </c>
      <c r="BW3837" s="75">
        <f t="shared" si="6076"/>
        <v>4489.62</v>
      </c>
      <c r="BX3837" s="78">
        <f t="shared" si="6077"/>
        <v>56.12</v>
      </c>
      <c r="BY3837" s="69"/>
      <c r="CB3837" t="s">
        <v>6038</v>
      </c>
      <c r="CC3837">
        <f>+CC3836</f>
        <v>255</v>
      </c>
      <c r="CD3837">
        <v>4</v>
      </c>
      <c r="CE3837" s="75">
        <f t="shared" si="6078"/>
        <v>116730.13</v>
      </c>
      <c r="CF3837" s="75">
        <f t="shared" si="6079"/>
        <v>9727.51</v>
      </c>
      <c r="CG3837" s="75">
        <f t="shared" si="6080"/>
        <v>4489.62</v>
      </c>
      <c r="CH3837" s="78">
        <f t="shared" si="6081"/>
        <v>56.12</v>
      </c>
      <c r="CI3837" s="69"/>
      <c r="CL3837" t="s">
        <v>8189</v>
      </c>
      <c r="CM3837">
        <f>+CM3836</f>
        <v>255</v>
      </c>
      <c r="CN3837">
        <v>4</v>
      </c>
      <c r="CO3837" s="75">
        <f t="shared" si="6082"/>
        <v>116730.13</v>
      </c>
      <c r="CP3837" s="75">
        <f t="shared" si="6083"/>
        <v>9727.51</v>
      </c>
      <c r="CQ3837" s="75">
        <f t="shared" si="6084"/>
        <v>4489.62</v>
      </c>
      <c r="CR3837" s="78">
        <f t="shared" si="6085"/>
        <v>56.12</v>
      </c>
      <c r="CU3837" t="s">
        <v>10340</v>
      </c>
      <c r="CV3837">
        <f>+CV3836</f>
        <v>255</v>
      </c>
      <c r="CW3837">
        <v>4</v>
      </c>
      <c r="CX3837" s="75">
        <f t="shared" si="6086"/>
        <v>116730.13</v>
      </c>
      <c r="CY3837" s="75">
        <f t="shared" si="6087"/>
        <v>9727.51</v>
      </c>
      <c r="CZ3837" s="75">
        <f t="shared" si="6088"/>
        <v>4489.62</v>
      </c>
      <c r="DA3837" s="78">
        <f t="shared" si="6089"/>
        <v>56.12</v>
      </c>
    </row>
    <row r="3838" spans="60:105" ht="18.75" hidden="1" customHeight="1" x14ac:dyDescent="0.2">
      <c r="BH3838" t="s">
        <v>1734</v>
      </c>
      <c r="BI3838" s="62">
        <f>+BI3837</f>
        <v>255</v>
      </c>
      <c r="BJ3838" s="62">
        <v>5</v>
      </c>
      <c r="BK3838" s="76">
        <f t="shared" si="6070"/>
        <v>122566.64</v>
      </c>
      <c r="BL3838" s="76">
        <f t="shared" si="6071"/>
        <v>10213.89</v>
      </c>
      <c r="BM3838" s="76">
        <f t="shared" si="6072"/>
        <v>4714.1000000000004</v>
      </c>
      <c r="BN3838" s="79">
        <f t="shared" si="6073"/>
        <v>58.93</v>
      </c>
      <c r="BO3838" s="69"/>
      <c r="BR3838" t="s">
        <v>3885</v>
      </c>
      <c r="BS3838" s="62">
        <f>+BS3837</f>
        <v>255</v>
      </c>
      <c r="BT3838" s="62">
        <v>5</v>
      </c>
      <c r="BU3838" s="76">
        <f t="shared" si="6074"/>
        <v>122566.64</v>
      </c>
      <c r="BV3838" s="76">
        <f t="shared" si="6075"/>
        <v>10213.89</v>
      </c>
      <c r="BW3838" s="76">
        <f t="shared" si="6076"/>
        <v>4714.1000000000004</v>
      </c>
      <c r="BX3838" s="79">
        <f t="shared" si="6077"/>
        <v>58.93</v>
      </c>
      <c r="BY3838" s="69"/>
      <c r="CB3838" t="s">
        <v>6039</v>
      </c>
      <c r="CC3838" s="62">
        <f>+CC3837</f>
        <v>255</v>
      </c>
      <c r="CD3838" s="62">
        <v>5</v>
      </c>
      <c r="CE3838" s="76">
        <f t="shared" si="6078"/>
        <v>122566.64</v>
      </c>
      <c r="CF3838" s="76">
        <f t="shared" si="6079"/>
        <v>10213.89</v>
      </c>
      <c r="CG3838" s="76">
        <f t="shared" si="6080"/>
        <v>4714.1000000000004</v>
      </c>
      <c r="CH3838" s="79">
        <f t="shared" si="6081"/>
        <v>58.93</v>
      </c>
      <c r="CI3838" s="69"/>
      <c r="CL3838" t="s">
        <v>8190</v>
      </c>
      <c r="CM3838" s="62">
        <f>+CM3837</f>
        <v>255</v>
      </c>
      <c r="CN3838" s="62">
        <v>5</v>
      </c>
      <c r="CO3838" s="76">
        <f t="shared" si="6082"/>
        <v>122566.64</v>
      </c>
      <c r="CP3838" s="76">
        <f t="shared" si="6083"/>
        <v>10213.89</v>
      </c>
      <c r="CQ3838" s="76">
        <f t="shared" si="6084"/>
        <v>4714.1000000000004</v>
      </c>
      <c r="CR3838" s="79">
        <f t="shared" si="6085"/>
        <v>58.93</v>
      </c>
      <c r="CU3838" t="s">
        <v>10341</v>
      </c>
      <c r="CV3838" s="62">
        <f>+CV3837</f>
        <v>255</v>
      </c>
      <c r="CW3838" s="62">
        <v>5</v>
      </c>
      <c r="CX3838" s="76">
        <f t="shared" si="6086"/>
        <v>122566.64</v>
      </c>
      <c r="CY3838" s="76">
        <f t="shared" si="6087"/>
        <v>10213.89</v>
      </c>
      <c r="CZ3838" s="76">
        <f t="shared" si="6088"/>
        <v>4714.1000000000004</v>
      </c>
      <c r="DA3838" s="79">
        <f t="shared" si="6089"/>
        <v>58.93</v>
      </c>
    </row>
    <row r="3839" spans="60:105" ht="18.75" hidden="1" customHeight="1" x14ac:dyDescent="0.2">
      <c r="BH3839" t="s">
        <v>1735</v>
      </c>
      <c r="BI3839" s="57">
        <f>+BI3834+1</f>
        <v>256</v>
      </c>
      <c r="BJ3839" s="57">
        <v>1</v>
      </c>
      <c r="BK3839" s="74">
        <f t="shared" si="6070"/>
        <v>101340.05</v>
      </c>
      <c r="BL3839" s="74">
        <f t="shared" si="6071"/>
        <v>8445</v>
      </c>
      <c r="BM3839" s="74">
        <f t="shared" si="6072"/>
        <v>3897.69</v>
      </c>
      <c r="BN3839" s="77">
        <f t="shared" si="6073"/>
        <v>48.72</v>
      </c>
      <c r="BO3839" s="69"/>
      <c r="BR3839" t="s">
        <v>3886</v>
      </c>
      <c r="BS3839" s="57">
        <f>+BS3834+1</f>
        <v>256</v>
      </c>
      <c r="BT3839" s="57">
        <v>1</v>
      </c>
      <c r="BU3839" s="74">
        <f t="shared" si="6074"/>
        <v>101340.05</v>
      </c>
      <c r="BV3839" s="74">
        <f t="shared" si="6075"/>
        <v>8445</v>
      </c>
      <c r="BW3839" s="74">
        <f t="shared" si="6076"/>
        <v>3897.69</v>
      </c>
      <c r="BX3839" s="77">
        <f t="shared" si="6077"/>
        <v>48.72</v>
      </c>
      <c r="BY3839" s="69"/>
      <c r="CB3839" t="s">
        <v>6040</v>
      </c>
      <c r="CC3839" s="57">
        <f>+CC3834+1</f>
        <v>256</v>
      </c>
      <c r="CD3839" s="57">
        <v>1</v>
      </c>
      <c r="CE3839" s="74">
        <f t="shared" si="6078"/>
        <v>101340.05</v>
      </c>
      <c r="CF3839" s="74">
        <f t="shared" si="6079"/>
        <v>8445</v>
      </c>
      <c r="CG3839" s="74">
        <f t="shared" si="6080"/>
        <v>3897.69</v>
      </c>
      <c r="CH3839" s="77">
        <f t="shared" si="6081"/>
        <v>48.72</v>
      </c>
      <c r="CI3839" s="69"/>
      <c r="CL3839" t="s">
        <v>8191</v>
      </c>
      <c r="CM3839" s="57">
        <f>+CM3834+1</f>
        <v>256</v>
      </c>
      <c r="CN3839" s="57">
        <v>1</v>
      </c>
      <c r="CO3839" s="74">
        <f t="shared" si="6082"/>
        <v>101340.05</v>
      </c>
      <c r="CP3839" s="74">
        <f t="shared" si="6083"/>
        <v>8445</v>
      </c>
      <c r="CQ3839" s="74">
        <f t="shared" si="6084"/>
        <v>3897.69</v>
      </c>
      <c r="CR3839" s="77">
        <f t="shared" si="6085"/>
        <v>48.72</v>
      </c>
      <c r="CU3839" t="s">
        <v>10342</v>
      </c>
      <c r="CV3839" s="57">
        <f>+CV3834+1</f>
        <v>256</v>
      </c>
      <c r="CW3839" s="57">
        <v>1</v>
      </c>
      <c r="CX3839" s="74">
        <f t="shared" si="6086"/>
        <v>101340.05</v>
      </c>
      <c r="CY3839" s="74">
        <f t="shared" si="6087"/>
        <v>8445</v>
      </c>
      <c r="CZ3839" s="74">
        <f t="shared" si="6088"/>
        <v>3897.69</v>
      </c>
      <c r="DA3839" s="77">
        <f t="shared" si="6089"/>
        <v>48.72</v>
      </c>
    </row>
    <row r="3840" spans="60:105" ht="18.75" hidden="1" customHeight="1" x14ac:dyDescent="0.2">
      <c r="BH3840" t="s">
        <v>1736</v>
      </c>
      <c r="BI3840">
        <f>+BI3839</f>
        <v>256</v>
      </c>
      <c r="BJ3840">
        <v>2</v>
      </c>
      <c r="BK3840" s="75">
        <f t="shared" si="6070"/>
        <v>106407.06</v>
      </c>
      <c r="BL3840" s="75">
        <f t="shared" si="6071"/>
        <v>8867.25</v>
      </c>
      <c r="BM3840" s="75">
        <f t="shared" si="6072"/>
        <v>4092.58</v>
      </c>
      <c r="BN3840" s="78">
        <f t="shared" si="6073"/>
        <v>51.16</v>
      </c>
      <c r="BO3840" s="69"/>
      <c r="BR3840" t="s">
        <v>3887</v>
      </c>
      <c r="BS3840">
        <f>+BS3839</f>
        <v>256</v>
      </c>
      <c r="BT3840">
        <v>2</v>
      </c>
      <c r="BU3840" s="75">
        <f t="shared" si="6074"/>
        <v>106407.06</v>
      </c>
      <c r="BV3840" s="75">
        <f t="shared" si="6075"/>
        <v>8867.25</v>
      </c>
      <c r="BW3840" s="75">
        <f t="shared" si="6076"/>
        <v>4092.58</v>
      </c>
      <c r="BX3840" s="78">
        <f t="shared" si="6077"/>
        <v>51.16</v>
      </c>
      <c r="BY3840" s="69"/>
      <c r="CB3840" t="s">
        <v>6041</v>
      </c>
      <c r="CC3840">
        <f>+CC3839</f>
        <v>256</v>
      </c>
      <c r="CD3840">
        <v>2</v>
      </c>
      <c r="CE3840" s="75">
        <f t="shared" si="6078"/>
        <v>106407.06</v>
      </c>
      <c r="CF3840" s="75">
        <f t="shared" si="6079"/>
        <v>8867.25</v>
      </c>
      <c r="CG3840" s="75">
        <f t="shared" si="6080"/>
        <v>4092.58</v>
      </c>
      <c r="CH3840" s="78">
        <f t="shared" si="6081"/>
        <v>51.16</v>
      </c>
      <c r="CI3840" s="69"/>
      <c r="CL3840" t="s">
        <v>8192</v>
      </c>
      <c r="CM3840">
        <f>+CM3839</f>
        <v>256</v>
      </c>
      <c r="CN3840">
        <v>2</v>
      </c>
      <c r="CO3840" s="75">
        <f t="shared" si="6082"/>
        <v>106407.06</v>
      </c>
      <c r="CP3840" s="75">
        <f t="shared" si="6083"/>
        <v>8867.25</v>
      </c>
      <c r="CQ3840" s="75">
        <f t="shared" si="6084"/>
        <v>4092.58</v>
      </c>
      <c r="CR3840" s="78">
        <f t="shared" si="6085"/>
        <v>51.16</v>
      </c>
      <c r="CU3840" t="s">
        <v>10343</v>
      </c>
      <c r="CV3840">
        <f>+CV3839</f>
        <v>256</v>
      </c>
      <c r="CW3840">
        <v>2</v>
      </c>
      <c r="CX3840" s="75">
        <f t="shared" si="6086"/>
        <v>106407.06</v>
      </c>
      <c r="CY3840" s="75">
        <f t="shared" si="6087"/>
        <v>8867.25</v>
      </c>
      <c r="CZ3840" s="75">
        <f t="shared" si="6088"/>
        <v>4092.58</v>
      </c>
      <c r="DA3840" s="78">
        <f t="shared" si="6089"/>
        <v>51.16</v>
      </c>
    </row>
    <row r="3841" spans="60:105" ht="18.75" hidden="1" customHeight="1" x14ac:dyDescent="0.2">
      <c r="BH3841" t="s">
        <v>1737</v>
      </c>
      <c r="BI3841">
        <f>+BI3840</f>
        <v>256</v>
      </c>
      <c r="BJ3841">
        <v>3</v>
      </c>
      <c r="BK3841" s="75">
        <f t="shared" si="6070"/>
        <v>111727.41</v>
      </c>
      <c r="BL3841" s="75">
        <f t="shared" si="6071"/>
        <v>9310.6200000000008</v>
      </c>
      <c r="BM3841" s="75">
        <f t="shared" si="6072"/>
        <v>4297.21</v>
      </c>
      <c r="BN3841" s="78">
        <f t="shared" si="6073"/>
        <v>53.72</v>
      </c>
      <c r="BO3841" s="69"/>
      <c r="BR3841" t="s">
        <v>3888</v>
      </c>
      <c r="BS3841">
        <f>+BS3840</f>
        <v>256</v>
      </c>
      <c r="BT3841">
        <v>3</v>
      </c>
      <c r="BU3841" s="75">
        <f t="shared" si="6074"/>
        <v>111727.41</v>
      </c>
      <c r="BV3841" s="75">
        <f t="shared" si="6075"/>
        <v>9310.6200000000008</v>
      </c>
      <c r="BW3841" s="75">
        <f t="shared" si="6076"/>
        <v>4297.21</v>
      </c>
      <c r="BX3841" s="78">
        <f t="shared" si="6077"/>
        <v>53.72</v>
      </c>
      <c r="BY3841" s="69"/>
      <c r="CB3841" t="s">
        <v>6042</v>
      </c>
      <c r="CC3841">
        <f>+CC3840</f>
        <v>256</v>
      </c>
      <c r="CD3841">
        <v>3</v>
      </c>
      <c r="CE3841" s="75">
        <f t="shared" si="6078"/>
        <v>111727.41</v>
      </c>
      <c r="CF3841" s="75">
        <f t="shared" si="6079"/>
        <v>9310.6200000000008</v>
      </c>
      <c r="CG3841" s="75">
        <f t="shared" si="6080"/>
        <v>4297.21</v>
      </c>
      <c r="CH3841" s="78">
        <f t="shared" si="6081"/>
        <v>53.72</v>
      </c>
      <c r="CI3841" s="69"/>
      <c r="CL3841" t="s">
        <v>8193</v>
      </c>
      <c r="CM3841">
        <f>+CM3840</f>
        <v>256</v>
      </c>
      <c r="CN3841">
        <v>3</v>
      </c>
      <c r="CO3841" s="75">
        <f t="shared" si="6082"/>
        <v>111727.41</v>
      </c>
      <c r="CP3841" s="75">
        <f t="shared" si="6083"/>
        <v>9310.6200000000008</v>
      </c>
      <c r="CQ3841" s="75">
        <f t="shared" si="6084"/>
        <v>4297.21</v>
      </c>
      <c r="CR3841" s="78">
        <f t="shared" si="6085"/>
        <v>53.72</v>
      </c>
      <c r="CU3841" t="s">
        <v>10344</v>
      </c>
      <c r="CV3841">
        <f>+CV3840</f>
        <v>256</v>
      </c>
      <c r="CW3841">
        <v>3</v>
      </c>
      <c r="CX3841" s="75">
        <f t="shared" si="6086"/>
        <v>111727.41</v>
      </c>
      <c r="CY3841" s="75">
        <f t="shared" si="6087"/>
        <v>9310.6200000000008</v>
      </c>
      <c r="CZ3841" s="75">
        <f t="shared" si="6088"/>
        <v>4297.21</v>
      </c>
      <c r="DA3841" s="78">
        <f t="shared" si="6089"/>
        <v>53.72</v>
      </c>
    </row>
    <row r="3842" spans="60:105" ht="18.75" hidden="1" customHeight="1" x14ac:dyDescent="0.2">
      <c r="BH3842" t="s">
        <v>1738</v>
      </c>
      <c r="BI3842">
        <f>+BI3841</f>
        <v>256</v>
      </c>
      <c r="BJ3842">
        <v>4</v>
      </c>
      <c r="BK3842" s="75">
        <f t="shared" si="6070"/>
        <v>117313.78</v>
      </c>
      <c r="BL3842" s="75">
        <f t="shared" si="6071"/>
        <v>9776.15</v>
      </c>
      <c r="BM3842" s="75">
        <f t="shared" si="6072"/>
        <v>4512.07</v>
      </c>
      <c r="BN3842" s="78">
        <f t="shared" si="6073"/>
        <v>56.4</v>
      </c>
      <c r="BO3842" s="69"/>
      <c r="BR3842" t="s">
        <v>3889</v>
      </c>
      <c r="BS3842">
        <f>+BS3841</f>
        <v>256</v>
      </c>
      <c r="BT3842">
        <v>4</v>
      </c>
      <c r="BU3842" s="75">
        <f t="shared" si="6074"/>
        <v>117313.78</v>
      </c>
      <c r="BV3842" s="75">
        <f t="shared" si="6075"/>
        <v>9776.15</v>
      </c>
      <c r="BW3842" s="75">
        <f t="shared" si="6076"/>
        <v>4512.07</v>
      </c>
      <c r="BX3842" s="78">
        <f t="shared" si="6077"/>
        <v>56.4</v>
      </c>
      <c r="BY3842" s="69"/>
      <c r="CB3842" t="s">
        <v>6043</v>
      </c>
      <c r="CC3842">
        <f>+CC3841</f>
        <v>256</v>
      </c>
      <c r="CD3842">
        <v>4</v>
      </c>
      <c r="CE3842" s="75">
        <f t="shared" si="6078"/>
        <v>117313.78</v>
      </c>
      <c r="CF3842" s="75">
        <f t="shared" si="6079"/>
        <v>9776.15</v>
      </c>
      <c r="CG3842" s="75">
        <f t="shared" si="6080"/>
        <v>4512.07</v>
      </c>
      <c r="CH3842" s="78">
        <f t="shared" si="6081"/>
        <v>56.4</v>
      </c>
      <c r="CI3842" s="69"/>
      <c r="CL3842" t="s">
        <v>8194</v>
      </c>
      <c r="CM3842">
        <f>+CM3841</f>
        <v>256</v>
      </c>
      <c r="CN3842">
        <v>4</v>
      </c>
      <c r="CO3842" s="75">
        <f t="shared" si="6082"/>
        <v>117313.78</v>
      </c>
      <c r="CP3842" s="75">
        <f t="shared" si="6083"/>
        <v>9776.15</v>
      </c>
      <c r="CQ3842" s="75">
        <f t="shared" si="6084"/>
        <v>4512.07</v>
      </c>
      <c r="CR3842" s="78">
        <f t="shared" si="6085"/>
        <v>56.4</v>
      </c>
      <c r="CU3842" t="s">
        <v>10345</v>
      </c>
      <c r="CV3842">
        <f>+CV3841</f>
        <v>256</v>
      </c>
      <c r="CW3842">
        <v>4</v>
      </c>
      <c r="CX3842" s="75">
        <f t="shared" si="6086"/>
        <v>117313.78</v>
      </c>
      <c r="CY3842" s="75">
        <f t="shared" si="6087"/>
        <v>9776.15</v>
      </c>
      <c r="CZ3842" s="75">
        <f t="shared" si="6088"/>
        <v>4512.07</v>
      </c>
      <c r="DA3842" s="78">
        <f t="shared" si="6089"/>
        <v>56.4</v>
      </c>
    </row>
    <row r="3843" spans="60:105" ht="18.75" hidden="1" customHeight="1" x14ac:dyDescent="0.2">
      <c r="BH3843" t="s">
        <v>1739</v>
      </c>
      <c r="BI3843" s="62">
        <f>+BI3842</f>
        <v>256</v>
      </c>
      <c r="BJ3843" s="62">
        <v>5</v>
      </c>
      <c r="BK3843" s="76">
        <f t="shared" si="6070"/>
        <v>123179.47</v>
      </c>
      <c r="BL3843" s="76">
        <f t="shared" si="6071"/>
        <v>10264.959999999999</v>
      </c>
      <c r="BM3843" s="76">
        <f t="shared" si="6072"/>
        <v>4737.67</v>
      </c>
      <c r="BN3843" s="79">
        <f t="shared" si="6073"/>
        <v>59.22</v>
      </c>
      <c r="BO3843" s="69"/>
      <c r="BR3843" t="s">
        <v>3890</v>
      </c>
      <c r="BS3843" s="62">
        <f>+BS3842</f>
        <v>256</v>
      </c>
      <c r="BT3843" s="62">
        <v>5</v>
      </c>
      <c r="BU3843" s="76">
        <f t="shared" si="6074"/>
        <v>123179.47</v>
      </c>
      <c r="BV3843" s="76">
        <f t="shared" si="6075"/>
        <v>10264.959999999999</v>
      </c>
      <c r="BW3843" s="76">
        <f t="shared" si="6076"/>
        <v>4737.67</v>
      </c>
      <c r="BX3843" s="79">
        <f t="shared" si="6077"/>
        <v>59.22</v>
      </c>
      <c r="BY3843" s="69"/>
      <c r="CB3843" t="s">
        <v>6044</v>
      </c>
      <c r="CC3843" s="62">
        <f>+CC3842</f>
        <v>256</v>
      </c>
      <c r="CD3843" s="62">
        <v>5</v>
      </c>
      <c r="CE3843" s="76">
        <f t="shared" si="6078"/>
        <v>123179.47</v>
      </c>
      <c r="CF3843" s="76">
        <f t="shared" si="6079"/>
        <v>10264.959999999999</v>
      </c>
      <c r="CG3843" s="76">
        <f t="shared" si="6080"/>
        <v>4737.67</v>
      </c>
      <c r="CH3843" s="79">
        <f t="shared" si="6081"/>
        <v>59.22</v>
      </c>
      <c r="CI3843" s="69"/>
      <c r="CL3843" t="s">
        <v>8195</v>
      </c>
      <c r="CM3843" s="62">
        <f>+CM3842</f>
        <v>256</v>
      </c>
      <c r="CN3843" s="62">
        <v>5</v>
      </c>
      <c r="CO3843" s="76">
        <f t="shared" si="6082"/>
        <v>123179.47</v>
      </c>
      <c r="CP3843" s="76">
        <f t="shared" si="6083"/>
        <v>10264.959999999999</v>
      </c>
      <c r="CQ3843" s="76">
        <f t="shared" si="6084"/>
        <v>4737.67</v>
      </c>
      <c r="CR3843" s="79">
        <f t="shared" si="6085"/>
        <v>59.22</v>
      </c>
      <c r="CU3843" t="s">
        <v>10346</v>
      </c>
      <c r="CV3843" s="62">
        <f>+CV3842</f>
        <v>256</v>
      </c>
      <c r="CW3843" s="62">
        <v>5</v>
      </c>
      <c r="CX3843" s="76">
        <f t="shared" si="6086"/>
        <v>123179.47</v>
      </c>
      <c r="CY3843" s="76">
        <f t="shared" si="6087"/>
        <v>10264.959999999999</v>
      </c>
      <c r="CZ3843" s="76">
        <f t="shared" si="6088"/>
        <v>4737.67</v>
      </c>
      <c r="DA3843" s="79">
        <f t="shared" si="6089"/>
        <v>59.22</v>
      </c>
    </row>
    <row r="3844" spans="60:105" ht="18.75" hidden="1" customHeight="1" x14ac:dyDescent="0.2">
      <c r="BH3844" t="s">
        <v>1740</v>
      </c>
      <c r="BI3844" s="57">
        <f>+BI3839+1</f>
        <v>257</v>
      </c>
      <c r="BJ3844" s="57">
        <v>1</v>
      </c>
      <c r="BK3844" s="74">
        <f t="shared" si="6070"/>
        <v>101846.75</v>
      </c>
      <c r="BL3844" s="74">
        <f t="shared" si="6071"/>
        <v>8487.23</v>
      </c>
      <c r="BM3844" s="74">
        <f t="shared" si="6072"/>
        <v>3917.18</v>
      </c>
      <c r="BN3844" s="77">
        <f t="shared" si="6073"/>
        <v>48.96</v>
      </c>
      <c r="BO3844" s="69"/>
      <c r="BR3844" t="s">
        <v>3891</v>
      </c>
      <c r="BS3844" s="57">
        <f>+BS3839+1</f>
        <v>257</v>
      </c>
      <c r="BT3844" s="57">
        <v>1</v>
      </c>
      <c r="BU3844" s="74">
        <f t="shared" si="6074"/>
        <v>101846.75</v>
      </c>
      <c r="BV3844" s="74">
        <f t="shared" si="6075"/>
        <v>8487.23</v>
      </c>
      <c r="BW3844" s="74">
        <f t="shared" si="6076"/>
        <v>3917.18</v>
      </c>
      <c r="BX3844" s="77">
        <f t="shared" si="6077"/>
        <v>48.96</v>
      </c>
      <c r="BY3844" s="69"/>
      <c r="CB3844" t="s">
        <v>6045</v>
      </c>
      <c r="CC3844" s="57">
        <f>+CC3839+1</f>
        <v>257</v>
      </c>
      <c r="CD3844" s="57">
        <v>1</v>
      </c>
      <c r="CE3844" s="74">
        <f t="shared" si="6078"/>
        <v>101846.75</v>
      </c>
      <c r="CF3844" s="74">
        <f t="shared" si="6079"/>
        <v>8487.23</v>
      </c>
      <c r="CG3844" s="74">
        <f t="shared" si="6080"/>
        <v>3917.18</v>
      </c>
      <c r="CH3844" s="77">
        <f t="shared" si="6081"/>
        <v>48.96</v>
      </c>
      <c r="CI3844" s="69"/>
      <c r="CL3844" t="s">
        <v>8196</v>
      </c>
      <c r="CM3844" s="57">
        <f>+CM3839+1</f>
        <v>257</v>
      </c>
      <c r="CN3844" s="57">
        <v>1</v>
      </c>
      <c r="CO3844" s="74">
        <f t="shared" si="6082"/>
        <v>101846.75</v>
      </c>
      <c r="CP3844" s="74">
        <f t="shared" si="6083"/>
        <v>8487.23</v>
      </c>
      <c r="CQ3844" s="74">
        <f t="shared" si="6084"/>
        <v>3917.18</v>
      </c>
      <c r="CR3844" s="77">
        <f t="shared" si="6085"/>
        <v>48.96</v>
      </c>
      <c r="CU3844" t="s">
        <v>10347</v>
      </c>
      <c r="CV3844" s="57">
        <f>+CV3839+1</f>
        <v>257</v>
      </c>
      <c r="CW3844" s="57">
        <v>1</v>
      </c>
      <c r="CX3844" s="74">
        <f t="shared" si="6086"/>
        <v>101846.75</v>
      </c>
      <c r="CY3844" s="74">
        <f t="shared" si="6087"/>
        <v>8487.23</v>
      </c>
      <c r="CZ3844" s="74">
        <f t="shared" si="6088"/>
        <v>3917.18</v>
      </c>
      <c r="DA3844" s="77">
        <f t="shared" si="6089"/>
        <v>48.96</v>
      </c>
    </row>
    <row r="3845" spans="60:105" ht="18.75" hidden="1" customHeight="1" x14ac:dyDescent="0.2">
      <c r="BH3845" t="s">
        <v>1741</v>
      </c>
      <c r="BI3845">
        <f>+BI3844</f>
        <v>257</v>
      </c>
      <c r="BJ3845">
        <v>2</v>
      </c>
      <c r="BK3845" s="75">
        <f t="shared" si="6070"/>
        <v>106939.09</v>
      </c>
      <c r="BL3845" s="75">
        <f t="shared" si="6071"/>
        <v>8911.59</v>
      </c>
      <c r="BM3845" s="75">
        <f t="shared" si="6072"/>
        <v>4113.04</v>
      </c>
      <c r="BN3845" s="78">
        <f t="shared" si="6073"/>
        <v>51.41</v>
      </c>
      <c r="BO3845" s="69"/>
      <c r="BR3845" t="s">
        <v>3892</v>
      </c>
      <c r="BS3845">
        <f>+BS3844</f>
        <v>257</v>
      </c>
      <c r="BT3845">
        <v>2</v>
      </c>
      <c r="BU3845" s="75">
        <f t="shared" si="6074"/>
        <v>106939.09</v>
      </c>
      <c r="BV3845" s="75">
        <f t="shared" si="6075"/>
        <v>8911.59</v>
      </c>
      <c r="BW3845" s="75">
        <f t="shared" si="6076"/>
        <v>4113.04</v>
      </c>
      <c r="BX3845" s="78">
        <f t="shared" si="6077"/>
        <v>51.41</v>
      </c>
      <c r="BY3845" s="69"/>
      <c r="CB3845" t="s">
        <v>6046</v>
      </c>
      <c r="CC3845">
        <f>+CC3844</f>
        <v>257</v>
      </c>
      <c r="CD3845">
        <v>2</v>
      </c>
      <c r="CE3845" s="75">
        <f t="shared" si="6078"/>
        <v>106939.09</v>
      </c>
      <c r="CF3845" s="75">
        <f t="shared" si="6079"/>
        <v>8911.59</v>
      </c>
      <c r="CG3845" s="75">
        <f t="shared" si="6080"/>
        <v>4113.04</v>
      </c>
      <c r="CH3845" s="78">
        <f t="shared" si="6081"/>
        <v>51.41</v>
      </c>
      <c r="CI3845" s="69"/>
      <c r="CL3845" t="s">
        <v>8197</v>
      </c>
      <c r="CM3845">
        <f>+CM3844</f>
        <v>257</v>
      </c>
      <c r="CN3845">
        <v>2</v>
      </c>
      <c r="CO3845" s="75">
        <f t="shared" si="6082"/>
        <v>106939.09</v>
      </c>
      <c r="CP3845" s="75">
        <f t="shared" si="6083"/>
        <v>8911.59</v>
      </c>
      <c r="CQ3845" s="75">
        <f t="shared" si="6084"/>
        <v>4113.04</v>
      </c>
      <c r="CR3845" s="78">
        <f t="shared" si="6085"/>
        <v>51.41</v>
      </c>
      <c r="CU3845" t="s">
        <v>10348</v>
      </c>
      <c r="CV3845">
        <f>+CV3844</f>
        <v>257</v>
      </c>
      <c r="CW3845">
        <v>2</v>
      </c>
      <c r="CX3845" s="75">
        <f t="shared" si="6086"/>
        <v>106939.09</v>
      </c>
      <c r="CY3845" s="75">
        <f t="shared" si="6087"/>
        <v>8911.59</v>
      </c>
      <c r="CZ3845" s="75">
        <f t="shared" si="6088"/>
        <v>4113.04</v>
      </c>
      <c r="DA3845" s="78">
        <f t="shared" si="6089"/>
        <v>51.41</v>
      </c>
    </row>
    <row r="3846" spans="60:105" ht="18.75" hidden="1" customHeight="1" x14ac:dyDescent="0.2">
      <c r="BH3846" t="s">
        <v>1742</v>
      </c>
      <c r="BI3846">
        <f>+BI3845</f>
        <v>257</v>
      </c>
      <c r="BJ3846">
        <v>3</v>
      </c>
      <c r="BK3846" s="75">
        <f t="shared" si="6070"/>
        <v>112286.05</v>
      </c>
      <c r="BL3846" s="75">
        <f t="shared" si="6071"/>
        <v>9357.17</v>
      </c>
      <c r="BM3846" s="75">
        <f t="shared" si="6072"/>
        <v>4318.6899999999996</v>
      </c>
      <c r="BN3846" s="78">
        <f t="shared" si="6073"/>
        <v>53.98</v>
      </c>
      <c r="BO3846" s="69"/>
      <c r="BR3846" t="s">
        <v>3893</v>
      </c>
      <c r="BS3846">
        <f>+BS3845</f>
        <v>257</v>
      </c>
      <c r="BT3846">
        <v>3</v>
      </c>
      <c r="BU3846" s="75">
        <f t="shared" si="6074"/>
        <v>112286.05</v>
      </c>
      <c r="BV3846" s="75">
        <f t="shared" si="6075"/>
        <v>9357.17</v>
      </c>
      <c r="BW3846" s="75">
        <f t="shared" si="6076"/>
        <v>4318.6899999999996</v>
      </c>
      <c r="BX3846" s="78">
        <f t="shared" si="6077"/>
        <v>53.98</v>
      </c>
      <c r="BY3846" s="69"/>
      <c r="CB3846" t="s">
        <v>6047</v>
      </c>
      <c r="CC3846">
        <f>+CC3845</f>
        <v>257</v>
      </c>
      <c r="CD3846">
        <v>3</v>
      </c>
      <c r="CE3846" s="75">
        <f t="shared" si="6078"/>
        <v>112286.05</v>
      </c>
      <c r="CF3846" s="75">
        <f t="shared" si="6079"/>
        <v>9357.17</v>
      </c>
      <c r="CG3846" s="75">
        <f t="shared" si="6080"/>
        <v>4318.6899999999996</v>
      </c>
      <c r="CH3846" s="78">
        <f t="shared" si="6081"/>
        <v>53.98</v>
      </c>
      <c r="CI3846" s="69"/>
      <c r="CL3846" t="s">
        <v>8198</v>
      </c>
      <c r="CM3846">
        <f>+CM3845</f>
        <v>257</v>
      </c>
      <c r="CN3846">
        <v>3</v>
      </c>
      <c r="CO3846" s="75">
        <f t="shared" si="6082"/>
        <v>112286.05</v>
      </c>
      <c r="CP3846" s="75">
        <f t="shared" si="6083"/>
        <v>9357.17</v>
      </c>
      <c r="CQ3846" s="75">
        <f t="shared" si="6084"/>
        <v>4318.6899999999996</v>
      </c>
      <c r="CR3846" s="78">
        <f t="shared" si="6085"/>
        <v>53.98</v>
      </c>
      <c r="CU3846" t="s">
        <v>10349</v>
      </c>
      <c r="CV3846">
        <f>+CV3845</f>
        <v>257</v>
      </c>
      <c r="CW3846">
        <v>3</v>
      </c>
      <c r="CX3846" s="75">
        <f t="shared" si="6086"/>
        <v>112286.05</v>
      </c>
      <c r="CY3846" s="75">
        <f t="shared" si="6087"/>
        <v>9357.17</v>
      </c>
      <c r="CZ3846" s="75">
        <f t="shared" si="6088"/>
        <v>4318.6899999999996</v>
      </c>
      <c r="DA3846" s="78">
        <f t="shared" si="6089"/>
        <v>53.98</v>
      </c>
    </row>
    <row r="3847" spans="60:105" ht="18.75" hidden="1" customHeight="1" x14ac:dyDescent="0.2">
      <c r="BH3847" t="s">
        <v>1743</v>
      </c>
      <c r="BI3847">
        <f>+BI3846</f>
        <v>257</v>
      </c>
      <c r="BJ3847">
        <v>4</v>
      </c>
      <c r="BK3847" s="75">
        <f t="shared" si="6070"/>
        <v>117900.35</v>
      </c>
      <c r="BL3847" s="75">
        <f t="shared" si="6071"/>
        <v>9825.0300000000007</v>
      </c>
      <c r="BM3847" s="75">
        <f t="shared" si="6072"/>
        <v>4534.63</v>
      </c>
      <c r="BN3847" s="78">
        <f t="shared" si="6073"/>
        <v>56.68</v>
      </c>
      <c r="BO3847" s="69"/>
      <c r="BR3847" t="s">
        <v>3894</v>
      </c>
      <c r="BS3847">
        <f>+BS3846</f>
        <v>257</v>
      </c>
      <c r="BT3847">
        <v>4</v>
      </c>
      <c r="BU3847" s="75">
        <f t="shared" si="6074"/>
        <v>117900.35</v>
      </c>
      <c r="BV3847" s="75">
        <f t="shared" si="6075"/>
        <v>9825.0300000000007</v>
      </c>
      <c r="BW3847" s="75">
        <f t="shared" si="6076"/>
        <v>4534.63</v>
      </c>
      <c r="BX3847" s="78">
        <f t="shared" si="6077"/>
        <v>56.68</v>
      </c>
      <c r="BY3847" s="69"/>
      <c r="CB3847" t="s">
        <v>6048</v>
      </c>
      <c r="CC3847">
        <f>+CC3846</f>
        <v>257</v>
      </c>
      <c r="CD3847">
        <v>4</v>
      </c>
      <c r="CE3847" s="75">
        <f t="shared" si="6078"/>
        <v>117900.35</v>
      </c>
      <c r="CF3847" s="75">
        <f t="shared" si="6079"/>
        <v>9825.0300000000007</v>
      </c>
      <c r="CG3847" s="75">
        <f t="shared" si="6080"/>
        <v>4534.63</v>
      </c>
      <c r="CH3847" s="78">
        <f t="shared" si="6081"/>
        <v>56.68</v>
      </c>
      <c r="CI3847" s="69"/>
      <c r="CL3847" t="s">
        <v>8199</v>
      </c>
      <c r="CM3847">
        <f>+CM3846</f>
        <v>257</v>
      </c>
      <c r="CN3847">
        <v>4</v>
      </c>
      <c r="CO3847" s="75">
        <f t="shared" si="6082"/>
        <v>117900.35</v>
      </c>
      <c r="CP3847" s="75">
        <f t="shared" si="6083"/>
        <v>9825.0300000000007</v>
      </c>
      <c r="CQ3847" s="75">
        <f t="shared" si="6084"/>
        <v>4534.63</v>
      </c>
      <c r="CR3847" s="78">
        <f t="shared" si="6085"/>
        <v>56.68</v>
      </c>
      <c r="CU3847" t="s">
        <v>10350</v>
      </c>
      <c r="CV3847">
        <f>+CV3846</f>
        <v>257</v>
      </c>
      <c r="CW3847">
        <v>4</v>
      </c>
      <c r="CX3847" s="75">
        <f t="shared" si="6086"/>
        <v>117900.35</v>
      </c>
      <c r="CY3847" s="75">
        <f t="shared" si="6087"/>
        <v>9825.0300000000007</v>
      </c>
      <c r="CZ3847" s="75">
        <f t="shared" si="6088"/>
        <v>4534.63</v>
      </c>
      <c r="DA3847" s="78">
        <f t="shared" si="6089"/>
        <v>56.68</v>
      </c>
    </row>
    <row r="3848" spans="60:105" ht="18.75" hidden="1" customHeight="1" x14ac:dyDescent="0.2">
      <c r="BH3848" t="s">
        <v>1744</v>
      </c>
      <c r="BI3848" s="62">
        <f>+BI3847</f>
        <v>257</v>
      </c>
      <c r="BJ3848" s="62">
        <v>5</v>
      </c>
      <c r="BK3848" s="76">
        <f t="shared" si="6070"/>
        <v>123795.37</v>
      </c>
      <c r="BL3848" s="76">
        <f t="shared" si="6071"/>
        <v>10316.280000000001</v>
      </c>
      <c r="BM3848" s="76">
        <f t="shared" si="6072"/>
        <v>4761.3599999999997</v>
      </c>
      <c r="BN3848" s="79">
        <f t="shared" si="6073"/>
        <v>59.52</v>
      </c>
      <c r="BO3848" s="69"/>
      <c r="BR3848" t="s">
        <v>3895</v>
      </c>
      <c r="BS3848" s="62">
        <f>+BS3847</f>
        <v>257</v>
      </c>
      <c r="BT3848" s="62">
        <v>5</v>
      </c>
      <c r="BU3848" s="76">
        <f t="shared" si="6074"/>
        <v>123795.37</v>
      </c>
      <c r="BV3848" s="76">
        <f t="shared" si="6075"/>
        <v>10316.280000000001</v>
      </c>
      <c r="BW3848" s="76">
        <f t="shared" si="6076"/>
        <v>4761.3599999999997</v>
      </c>
      <c r="BX3848" s="79">
        <f t="shared" si="6077"/>
        <v>59.52</v>
      </c>
      <c r="BY3848" s="69"/>
      <c r="CB3848" t="s">
        <v>6049</v>
      </c>
      <c r="CC3848" s="62">
        <f>+CC3847</f>
        <v>257</v>
      </c>
      <c r="CD3848" s="62">
        <v>5</v>
      </c>
      <c r="CE3848" s="76">
        <f t="shared" si="6078"/>
        <v>123795.37</v>
      </c>
      <c r="CF3848" s="76">
        <f t="shared" si="6079"/>
        <v>10316.280000000001</v>
      </c>
      <c r="CG3848" s="76">
        <f t="shared" si="6080"/>
        <v>4761.3599999999997</v>
      </c>
      <c r="CH3848" s="79">
        <f t="shared" si="6081"/>
        <v>59.52</v>
      </c>
      <c r="CI3848" s="69"/>
      <c r="CL3848" t="s">
        <v>8200</v>
      </c>
      <c r="CM3848" s="62">
        <f>+CM3847</f>
        <v>257</v>
      </c>
      <c r="CN3848" s="62">
        <v>5</v>
      </c>
      <c r="CO3848" s="76">
        <f t="shared" si="6082"/>
        <v>123795.37</v>
      </c>
      <c r="CP3848" s="76">
        <f t="shared" si="6083"/>
        <v>10316.280000000001</v>
      </c>
      <c r="CQ3848" s="76">
        <f t="shared" si="6084"/>
        <v>4761.3599999999997</v>
      </c>
      <c r="CR3848" s="79">
        <f t="shared" si="6085"/>
        <v>59.52</v>
      </c>
      <c r="CU3848" t="s">
        <v>10351</v>
      </c>
      <c r="CV3848" s="62">
        <f>+CV3847</f>
        <v>257</v>
      </c>
      <c r="CW3848" s="62">
        <v>5</v>
      </c>
      <c r="CX3848" s="76">
        <f t="shared" si="6086"/>
        <v>123795.37</v>
      </c>
      <c r="CY3848" s="76">
        <f t="shared" si="6087"/>
        <v>10316.280000000001</v>
      </c>
      <c r="CZ3848" s="76">
        <f t="shared" si="6088"/>
        <v>4761.3599999999997</v>
      </c>
      <c r="DA3848" s="79">
        <f t="shared" si="6089"/>
        <v>59.52</v>
      </c>
    </row>
    <row r="3849" spans="60:105" ht="18.75" hidden="1" customHeight="1" x14ac:dyDescent="0.2">
      <c r="BH3849" t="s">
        <v>1745</v>
      </c>
      <c r="BI3849" s="57">
        <f>+BI3844+1</f>
        <v>258</v>
      </c>
      <c r="BJ3849" s="57">
        <v>1</v>
      </c>
      <c r="BK3849" s="74">
        <f t="shared" si="6070"/>
        <v>102355.99</v>
      </c>
      <c r="BL3849" s="74">
        <f t="shared" si="6071"/>
        <v>8529.67</v>
      </c>
      <c r="BM3849" s="74">
        <f t="shared" si="6072"/>
        <v>3936.77</v>
      </c>
      <c r="BN3849" s="77">
        <f t="shared" si="6073"/>
        <v>49.21</v>
      </c>
      <c r="BO3849" s="69"/>
      <c r="BR3849" t="s">
        <v>3896</v>
      </c>
      <c r="BS3849" s="57">
        <f>+BS3844+1</f>
        <v>258</v>
      </c>
      <c r="BT3849" s="57">
        <v>1</v>
      </c>
      <c r="BU3849" s="74">
        <f t="shared" si="6074"/>
        <v>102355.99</v>
      </c>
      <c r="BV3849" s="74">
        <f t="shared" si="6075"/>
        <v>8529.67</v>
      </c>
      <c r="BW3849" s="74">
        <f t="shared" si="6076"/>
        <v>3936.77</v>
      </c>
      <c r="BX3849" s="77">
        <f t="shared" si="6077"/>
        <v>49.21</v>
      </c>
      <c r="BY3849" s="69"/>
      <c r="CB3849" t="s">
        <v>6050</v>
      </c>
      <c r="CC3849" s="57">
        <f>+CC3844+1</f>
        <v>258</v>
      </c>
      <c r="CD3849" s="57">
        <v>1</v>
      </c>
      <c r="CE3849" s="74">
        <f t="shared" si="6078"/>
        <v>102355.99</v>
      </c>
      <c r="CF3849" s="74">
        <f t="shared" si="6079"/>
        <v>8529.67</v>
      </c>
      <c r="CG3849" s="74">
        <f t="shared" si="6080"/>
        <v>3936.77</v>
      </c>
      <c r="CH3849" s="77">
        <f t="shared" si="6081"/>
        <v>49.21</v>
      </c>
      <c r="CI3849" s="69"/>
      <c r="CL3849" t="s">
        <v>8201</v>
      </c>
      <c r="CM3849" s="57">
        <f>+CM3844+1</f>
        <v>258</v>
      </c>
      <c r="CN3849" s="57">
        <v>1</v>
      </c>
      <c r="CO3849" s="74">
        <f t="shared" si="6082"/>
        <v>102355.99</v>
      </c>
      <c r="CP3849" s="74">
        <f t="shared" si="6083"/>
        <v>8529.67</v>
      </c>
      <c r="CQ3849" s="74">
        <f t="shared" si="6084"/>
        <v>3936.77</v>
      </c>
      <c r="CR3849" s="77">
        <f t="shared" si="6085"/>
        <v>49.21</v>
      </c>
      <c r="CU3849" t="s">
        <v>10352</v>
      </c>
      <c r="CV3849" s="57">
        <f>+CV3844+1</f>
        <v>258</v>
      </c>
      <c r="CW3849" s="57">
        <v>1</v>
      </c>
      <c r="CX3849" s="74">
        <f t="shared" si="6086"/>
        <v>102355.99</v>
      </c>
      <c r="CY3849" s="74">
        <f t="shared" si="6087"/>
        <v>8529.67</v>
      </c>
      <c r="CZ3849" s="74">
        <f t="shared" si="6088"/>
        <v>3936.77</v>
      </c>
      <c r="DA3849" s="77">
        <f t="shared" si="6089"/>
        <v>49.21</v>
      </c>
    </row>
    <row r="3850" spans="60:105" ht="18.75" hidden="1" customHeight="1" x14ac:dyDescent="0.2">
      <c r="BH3850" t="s">
        <v>1746</v>
      </c>
      <c r="BI3850">
        <f>+BI3849</f>
        <v>258</v>
      </c>
      <c r="BJ3850">
        <v>2</v>
      </c>
      <c r="BK3850" s="75">
        <f t="shared" si="6070"/>
        <v>107473.79</v>
      </c>
      <c r="BL3850" s="75">
        <f t="shared" si="6071"/>
        <v>8956.15</v>
      </c>
      <c r="BM3850" s="75">
        <f t="shared" si="6072"/>
        <v>4133.6099999999997</v>
      </c>
      <c r="BN3850" s="78">
        <f t="shared" si="6073"/>
        <v>51.67</v>
      </c>
      <c r="BO3850" s="69"/>
      <c r="BR3850" t="s">
        <v>3897</v>
      </c>
      <c r="BS3850">
        <f>+BS3849</f>
        <v>258</v>
      </c>
      <c r="BT3850">
        <v>2</v>
      </c>
      <c r="BU3850" s="75">
        <f t="shared" si="6074"/>
        <v>107473.79</v>
      </c>
      <c r="BV3850" s="75">
        <f t="shared" si="6075"/>
        <v>8956.15</v>
      </c>
      <c r="BW3850" s="75">
        <f t="shared" si="6076"/>
        <v>4133.6099999999997</v>
      </c>
      <c r="BX3850" s="78">
        <f t="shared" si="6077"/>
        <v>51.67</v>
      </c>
      <c r="BY3850" s="69"/>
      <c r="CB3850" t="s">
        <v>6051</v>
      </c>
      <c r="CC3850">
        <f>+CC3849</f>
        <v>258</v>
      </c>
      <c r="CD3850">
        <v>2</v>
      </c>
      <c r="CE3850" s="75">
        <f t="shared" si="6078"/>
        <v>107473.79</v>
      </c>
      <c r="CF3850" s="75">
        <f t="shared" si="6079"/>
        <v>8956.15</v>
      </c>
      <c r="CG3850" s="75">
        <f t="shared" si="6080"/>
        <v>4133.6099999999997</v>
      </c>
      <c r="CH3850" s="78">
        <f t="shared" si="6081"/>
        <v>51.67</v>
      </c>
      <c r="CI3850" s="69"/>
      <c r="CL3850" t="s">
        <v>8202</v>
      </c>
      <c r="CM3850">
        <f>+CM3849</f>
        <v>258</v>
      </c>
      <c r="CN3850">
        <v>2</v>
      </c>
      <c r="CO3850" s="75">
        <f t="shared" si="6082"/>
        <v>107473.79</v>
      </c>
      <c r="CP3850" s="75">
        <f t="shared" si="6083"/>
        <v>8956.15</v>
      </c>
      <c r="CQ3850" s="75">
        <f t="shared" si="6084"/>
        <v>4133.6099999999997</v>
      </c>
      <c r="CR3850" s="78">
        <f t="shared" si="6085"/>
        <v>51.67</v>
      </c>
      <c r="CU3850" t="s">
        <v>10353</v>
      </c>
      <c r="CV3850">
        <f>+CV3849</f>
        <v>258</v>
      </c>
      <c r="CW3850">
        <v>2</v>
      </c>
      <c r="CX3850" s="75">
        <f t="shared" si="6086"/>
        <v>107473.79</v>
      </c>
      <c r="CY3850" s="75">
        <f t="shared" si="6087"/>
        <v>8956.15</v>
      </c>
      <c r="CZ3850" s="75">
        <f t="shared" si="6088"/>
        <v>4133.6099999999997</v>
      </c>
      <c r="DA3850" s="78">
        <f t="shared" si="6089"/>
        <v>51.67</v>
      </c>
    </row>
    <row r="3851" spans="60:105" ht="18.75" hidden="1" customHeight="1" x14ac:dyDescent="0.2">
      <c r="BH3851" t="s">
        <v>1747</v>
      </c>
      <c r="BI3851">
        <f>+BI3850</f>
        <v>258</v>
      </c>
      <c r="BJ3851">
        <v>3</v>
      </c>
      <c r="BK3851" s="75">
        <f t="shared" si="6070"/>
        <v>112847.48</v>
      </c>
      <c r="BL3851" s="75">
        <f t="shared" si="6071"/>
        <v>9403.9599999999991</v>
      </c>
      <c r="BM3851" s="75">
        <f t="shared" si="6072"/>
        <v>4340.29</v>
      </c>
      <c r="BN3851" s="78">
        <f t="shared" si="6073"/>
        <v>54.25</v>
      </c>
      <c r="BO3851" s="69"/>
      <c r="BR3851" t="s">
        <v>3898</v>
      </c>
      <c r="BS3851">
        <f>+BS3850</f>
        <v>258</v>
      </c>
      <c r="BT3851">
        <v>3</v>
      </c>
      <c r="BU3851" s="75">
        <f t="shared" si="6074"/>
        <v>112847.48</v>
      </c>
      <c r="BV3851" s="75">
        <f t="shared" si="6075"/>
        <v>9403.9599999999991</v>
      </c>
      <c r="BW3851" s="75">
        <f t="shared" si="6076"/>
        <v>4340.29</v>
      </c>
      <c r="BX3851" s="78">
        <f t="shared" si="6077"/>
        <v>54.25</v>
      </c>
      <c r="BY3851" s="69"/>
      <c r="CB3851" t="s">
        <v>6052</v>
      </c>
      <c r="CC3851">
        <f>+CC3850</f>
        <v>258</v>
      </c>
      <c r="CD3851">
        <v>3</v>
      </c>
      <c r="CE3851" s="75">
        <f t="shared" si="6078"/>
        <v>112847.48</v>
      </c>
      <c r="CF3851" s="75">
        <f t="shared" si="6079"/>
        <v>9403.9599999999991</v>
      </c>
      <c r="CG3851" s="75">
        <f t="shared" si="6080"/>
        <v>4340.29</v>
      </c>
      <c r="CH3851" s="78">
        <f t="shared" si="6081"/>
        <v>54.25</v>
      </c>
      <c r="CI3851" s="69"/>
      <c r="CL3851" t="s">
        <v>8203</v>
      </c>
      <c r="CM3851">
        <f>+CM3850</f>
        <v>258</v>
      </c>
      <c r="CN3851">
        <v>3</v>
      </c>
      <c r="CO3851" s="75">
        <f t="shared" si="6082"/>
        <v>112847.48</v>
      </c>
      <c r="CP3851" s="75">
        <f t="shared" si="6083"/>
        <v>9403.9599999999991</v>
      </c>
      <c r="CQ3851" s="75">
        <f t="shared" si="6084"/>
        <v>4340.29</v>
      </c>
      <c r="CR3851" s="78">
        <f t="shared" si="6085"/>
        <v>54.25</v>
      </c>
      <c r="CU3851" t="s">
        <v>10354</v>
      </c>
      <c r="CV3851">
        <f>+CV3850</f>
        <v>258</v>
      </c>
      <c r="CW3851">
        <v>3</v>
      </c>
      <c r="CX3851" s="75">
        <f t="shared" si="6086"/>
        <v>112847.48</v>
      </c>
      <c r="CY3851" s="75">
        <f t="shared" si="6087"/>
        <v>9403.9599999999991</v>
      </c>
      <c r="CZ3851" s="75">
        <f t="shared" si="6088"/>
        <v>4340.29</v>
      </c>
      <c r="DA3851" s="78">
        <f t="shared" si="6089"/>
        <v>54.25</v>
      </c>
    </row>
    <row r="3852" spans="60:105" ht="18.75" hidden="1" customHeight="1" x14ac:dyDescent="0.2">
      <c r="BH3852" t="s">
        <v>1748</v>
      </c>
      <c r="BI3852">
        <f>+BI3851</f>
        <v>258</v>
      </c>
      <c r="BJ3852">
        <v>4</v>
      </c>
      <c r="BK3852" s="75">
        <f t="shared" si="6070"/>
        <v>118489.85</v>
      </c>
      <c r="BL3852" s="75">
        <f t="shared" si="6071"/>
        <v>9874.15</v>
      </c>
      <c r="BM3852" s="75">
        <f t="shared" si="6072"/>
        <v>4557.3</v>
      </c>
      <c r="BN3852" s="78">
        <f t="shared" si="6073"/>
        <v>56.97</v>
      </c>
      <c r="BO3852" s="69"/>
      <c r="BR3852" t="s">
        <v>3899</v>
      </c>
      <c r="BS3852">
        <f>+BS3851</f>
        <v>258</v>
      </c>
      <c r="BT3852">
        <v>4</v>
      </c>
      <c r="BU3852" s="75">
        <f t="shared" si="6074"/>
        <v>118489.85</v>
      </c>
      <c r="BV3852" s="75">
        <f t="shared" si="6075"/>
        <v>9874.15</v>
      </c>
      <c r="BW3852" s="75">
        <f t="shared" si="6076"/>
        <v>4557.3</v>
      </c>
      <c r="BX3852" s="78">
        <f t="shared" si="6077"/>
        <v>56.97</v>
      </c>
      <c r="BY3852" s="69"/>
      <c r="CB3852" t="s">
        <v>6053</v>
      </c>
      <c r="CC3852">
        <f>+CC3851</f>
        <v>258</v>
      </c>
      <c r="CD3852">
        <v>4</v>
      </c>
      <c r="CE3852" s="75">
        <f t="shared" si="6078"/>
        <v>118489.85</v>
      </c>
      <c r="CF3852" s="75">
        <f t="shared" si="6079"/>
        <v>9874.15</v>
      </c>
      <c r="CG3852" s="75">
        <f t="shared" si="6080"/>
        <v>4557.3</v>
      </c>
      <c r="CH3852" s="78">
        <f t="shared" si="6081"/>
        <v>56.97</v>
      </c>
      <c r="CI3852" s="69"/>
      <c r="CL3852" t="s">
        <v>8204</v>
      </c>
      <c r="CM3852">
        <f>+CM3851</f>
        <v>258</v>
      </c>
      <c r="CN3852">
        <v>4</v>
      </c>
      <c r="CO3852" s="75">
        <f t="shared" si="6082"/>
        <v>118489.85</v>
      </c>
      <c r="CP3852" s="75">
        <f t="shared" si="6083"/>
        <v>9874.15</v>
      </c>
      <c r="CQ3852" s="75">
        <f t="shared" si="6084"/>
        <v>4557.3</v>
      </c>
      <c r="CR3852" s="78">
        <f t="shared" si="6085"/>
        <v>56.97</v>
      </c>
      <c r="CU3852" t="s">
        <v>10355</v>
      </c>
      <c r="CV3852">
        <f>+CV3851</f>
        <v>258</v>
      </c>
      <c r="CW3852">
        <v>4</v>
      </c>
      <c r="CX3852" s="75">
        <f t="shared" si="6086"/>
        <v>118489.85</v>
      </c>
      <c r="CY3852" s="75">
        <f t="shared" si="6087"/>
        <v>9874.15</v>
      </c>
      <c r="CZ3852" s="75">
        <f t="shared" si="6088"/>
        <v>4557.3</v>
      </c>
      <c r="DA3852" s="78">
        <f t="shared" si="6089"/>
        <v>56.97</v>
      </c>
    </row>
    <row r="3853" spans="60:105" ht="18.75" hidden="1" customHeight="1" x14ac:dyDescent="0.2">
      <c r="BH3853" t="s">
        <v>1749</v>
      </c>
      <c r="BI3853" s="62">
        <f>+BI3852</f>
        <v>258</v>
      </c>
      <c r="BJ3853" s="62">
        <v>5</v>
      </c>
      <c r="BK3853" s="76">
        <f t="shared" si="6070"/>
        <v>124414.34</v>
      </c>
      <c r="BL3853" s="76">
        <f t="shared" si="6071"/>
        <v>10367.86</v>
      </c>
      <c r="BM3853" s="76">
        <f t="shared" si="6072"/>
        <v>4785.17</v>
      </c>
      <c r="BN3853" s="79">
        <f t="shared" si="6073"/>
        <v>59.81</v>
      </c>
      <c r="BO3853" s="69"/>
      <c r="BR3853" t="s">
        <v>3900</v>
      </c>
      <c r="BS3853" s="62">
        <f>+BS3852</f>
        <v>258</v>
      </c>
      <c r="BT3853" s="62">
        <v>5</v>
      </c>
      <c r="BU3853" s="76">
        <f t="shared" si="6074"/>
        <v>124414.34</v>
      </c>
      <c r="BV3853" s="76">
        <f t="shared" si="6075"/>
        <v>10367.86</v>
      </c>
      <c r="BW3853" s="76">
        <f t="shared" si="6076"/>
        <v>4785.17</v>
      </c>
      <c r="BX3853" s="79">
        <f t="shared" si="6077"/>
        <v>59.81</v>
      </c>
      <c r="BY3853" s="69"/>
      <c r="CB3853" t="s">
        <v>6054</v>
      </c>
      <c r="CC3853" s="62">
        <f>+CC3852</f>
        <v>258</v>
      </c>
      <c r="CD3853" s="62">
        <v>5</v>
      </c>
      <c r="CE3853" s="76">
        <f t="shared" si="6078"/>
        <v>124414.34</v>
      </c>
      <c r="CF3853" s="76">
        <f t="shared" si="6079"/>
        <v>10367.86</v>
      </c>
      <c r="CG3853" s="76">
        <f t="shared" si="6080"/>
        <v>4785.17</v>
      </c>
      <c r="CH3853" s="79">
        <f t="shared" si="6081"/>
        <v>59.81</v>
      </c>
      <c r="CI3853" s="69"/>
      <c r="CL3853" t="s">
        <v>8205</v>
      </c>
      <c r="CM3853" s="62">
        <f>+CM3852</f>
        <v>258</v>
      </c>
      <c r="CN3853" s="62">
        <v>5</v>
      </c>
      <c r="CO3853" s="76">
        <f t="shared" si="6082"/>
        <v>124414.34</v>
      </c>
      <c r="CP3853" s="76">
        <f t="shared" si="6083"/>
        <v>10367.86</v>
      </c>
      <c r="CQ3853" s="76">
        <f t="shared" si="6084"/>
        <v>4785.17</v>
      </c>
      <c r="CR3853" s="79">
        <f t="shared" si="6085"/>
        <v>59.81</v>
      </c>
      <c r="CU3853" t="s">
        <v>10356</v>
      </c>
      <c r="CV3853" s="62">
        <f>+CV3852</f>
        <v>258</v>
      </c>
      <c r="CW3853" s="62">
        <v>5</v>
      </c>
      <c r="CX3853" s="76">
        <f t="shared" si="6086"/>
        <v>124414.34</v>
      </c>
      <c r="CY3853" s="76">
        <f t="shared" si="6087"/>
        <v>10367.86</v>
      </c>
      <c r="CZ3853" s="76">
        <f t="shared" si="6088"/>
        <v>4785.17</v>
      </c>
      <c r="DA3853" s="79">
        <f t="shared" si="6089"/>
        <v>59.81</v>
      </c>
    </row>
    <row r="3854" spans="60:105" ht="18.75" hidden="1" customHeight="1" x14ac:dyDescent="0.2">
      <c r="BH3854" t="s">
        <v>1750</v>
      </c>
      <c r="BI3854" s="57">
        <f>+BI3849+1</f>
        <v>259</v>
      </c>
      <c r="BJ3854" s="57">
        <v>1</v>
      </c>
      <c r="BK3854" s="74">
        <f t="shared" si="6070"/>
        <v>102867.77</v>
      </c>
      <c r="BL3854" s="74">
        <f t="shared" si="6071"/>
        <v>8572.31</v>
      </c>
      <c r="BM3854" s="74">
        <f t="shared" si="6072"/>
        <v>3956.45</v>
      </c>
      <c r="BN3854" s="77">
        <f t="shared" si="6073"/>
        <v>49.46</v>
      </c>
      <c r="BO3854" s="69"/>
      <c r="BR3854" t="s">
        <v>3901</v>
      </c>
      <c r="BS3854" s="57">
        <f>+BS3849+1</f>
        <v>259</v>
      </c>
      <c r="BT3854" s="57">
        <v>1</v>
      </c>
      <c r="BU3854" s="74">
        <f t="shared" si="6074"/>
        <v>102867.77</v>
      </c>
      <c r="BV3854" s="74">
        <f t="shared" si="6075"/>
        <v>8572.31</v>
      </c>
      <c r="BW3854" s="74">
        <f t="shared" si="6076"/>
        <v>3956.45</v>
      </c>
      <c r="BX3854" s="77">
        <f t="shared" si="6077"/>
        <v>49.46</v>
      </c>
      <c r="BY3854" s="69"/>
      <c r="CB3854" t="s">
        <v>6055</v>
      </c>
      <c r="CC3854" s="57">
        <f>+CC3849+1</f>
        <v>259</v>
      </c>
      <c r="CD3854" s="57">
        <v>1</v>
      </c>
      <c r="CE3854" s="74">
        <f t="shared" si="6078"/>
        <v>102867.77</v>
      </c>
      <c r="CF3854" s="74">
        <f t="shared" si="6079"/>
        <v>8572.31</v>
      </c>
      <c r="CG3854" s="74">
        <f t="shared" si="6080"/>
        <v>3956.45</v>
      </c>
      <c r="CH3854" s="77">
        <f t="shared" si="6081"/>
        <v>49.46</v>
      </c>
      <c r="CI3854" s="69"/>
      <c r="CL3854" t="s">
        <v>8206</v>
      </c>
      <c r="CM3854" s="57">
        <f>+CM3849+1</f>
        <v>259</v>
      </c>
      <c r="CN3854" s="57">
        <v>1</v>
      </c>
      <c r="CO3854" s="74">
        <f t="shared" si="6082"/>
        <v>102867.77</v>
      </c>
      <c r="CP3854" s="74">
        <f t="shared" si="6083"/>
        <v>8572.31</v>
      </c>
      <c r="CQ3854" s="74">
        <f t="shared" si="6084"/>
        <v>3956.45</v>
      </c>
      <c r="CR3854" s="77">
        <f t="shared" si="6085"/>
        <v>49.46</v>
      </c>
      <c r="CU3854" t="s">
        <v>10357</v>
      </c>
      <c r="CV3854" s="57">
        <f>+CV3849+1</f>
        <v>259</v>
      </c>
      <c r="CW3854" s="57">
        <v>1</v>
      </c>
      <c r="CX3854" s="74">
        <f t="shared" si="6086"/>
        <v>102867.77</v>
      </c>
      <c r="CY3854" s="74">
        <f t="shared" si="6087"/>
        <v>8572.31</v>
      </c>
      <c r="CZ3854" s="74">
        <f t="shared" si="6088"/>
        <v>3956.45</v>
      </c>
      <c r="DA3854" s="77">
        <f t="shared" si="6089"/>
        <v>49.46</v>
      </c>
    </row>
    <row r="3855" spans="60:105" ht="18.75" hidden="1" customHeight="1" x14ac:dyDescent="0.2">
      <c r="BH3855" t="s">
        <v>1751</v>
      </c>
      <c r="BI3855">
        <f>+BI3854</f>
        <v>259</v>
      </c>
      <c r="BJ3855">
        <v>2</v>
      </c>
      <c r="BK3855" s="75">
        <f t="shared" si="6070"/>
        <v>108011.16</v>
      </c>
      <c r="BL3855" s="75">
        <f t="shared" si="6071"/>
        <v>9000.93</v>
      </c>
      <c r="BM3855" s="75">
        <f t="shared" si="6072"/>
        <v>4154.28</v>
      </c>
      <c r="BN3855" s="78">
        <f t="shared" si="6073"/>
        <v>51.93</v>
      </c>
      <c r="BO3855" s="69"/>
      <c r="BR3855" t="s">
        <v>3902</v>
      </c>
      <c r="BS3855">
        <f>+BS3854</f>
        <v>259</v>
      </c>
      <c r="BT3855">
        <v>2</v>
      </c>
      <c r="BU3855" s="75">
        <f t="shared" si="6074"/>
        <v>108011.16</v>
      </c>
      <c r="BV3855" s="75">
        <f t="shared" si="6075"/>
        <v>9000.93</v>
      </c>
      <c r="BW3855" s="75">
        <f t="shared" si="6076"/>
        <v>4154.28</v>
      </c>
      <c r="BX3855" s="78">
        <f t="shared" si="6077"/>
        <v>51.93</v>
      </c>
      <c r="BY3855" s="69"/>
      <c r="CB3855" t="s">
        <v>6056</v>
      </c>
      <c r="CC3855">
        <f>+CC3854</f>
        <v>259</v>
      </c>
      <c r="CD3855">
        <v>2</v>
      </c>
      <c r="CE3855" s="75">
        <f t="shared" si="6078"/>
        <v>108011.16</v>
      </c>
      <c r="CF3855" s="75">
        <f t="shared" si="6079"/>
        <v>9000.93</v>
      </c>
      <c r="CG3855" s="75">
        <f t="shared" si="6080"/>
        <v>4154.28</v>
      </c>
      <c r="CH3855" s="78">
        <f t="shared" si="6081"/>
        <v>51.93</v>
      </c>
      <c r="CI3855" s="69"/>
      <c r="CL3855" t="s">
        <v>8207</v>
      </c>
      <c r="CM3855">
        <f>+CM3854</f>
        <v>259</v>
      </c>
      <c r="CN3855">
        <v>2</v>
      </c>
      <c r="CO3855" s="75">
        <f t="shared" si="6082"/>
        <v>108011.16</v>
      </c>
      <c r="CP3855" s="75">
        <f t="shared" si="6083"/>
        <v>9000.93</v>
      </c>
      <c r="CQ3855" s="75">
        <f t="shared" si="6084"/>
        <v>4154.28</v>
      </c>
      <c r="CR3855" s="78">
        <f t="shared" si="6085"/>
        <v>51.93</v>
      </c>
      <c r="CU3855" t="s">
        <v>10358</v>
      </c>
      <c r="CV3855">
        <f>+CV3854</f>
        <v>259</v>
      </c>
      <c r="CW3855">
        <v>2</v>
      </c>
      <c r="CX3855" s="75">
        <f t="shared" si="6086"/>
        <v>108011.16</v>
      </c>
      <c r="CY3855" s="75">
        <f t="shared" si="6087"/>
        <v>9000.93</v>
      </c>
      <c r="CZ3855" s="75">
        <f t="shared" si="6088"/>
        <v>4154.28</v>
      </c>
      <c r="DA3855" s="78">
        <f t="shared" si="6089"/>
        <v>51.93</v>
      </c>
    </row>
    <row r="3856" spans="60:105" ht="18.75" hidden="1" customHeight="1" x14ac:dyDescent="0.2">
      <c r="BH3856" t="s">
        <v>1752</v>
      </c>
      <c r="BI3856">
        <f>+BI3855</f>
        <v>259</v>
      </c>
      <c r="BJ3856">
        <v>3</v>
      </c>
      <c r="BK3856" s="75">
        <f t="shared" si="6070"/>
        <v>113411.71</v>
      </c>
      <c r="BL3856" s="75">
        <f t="shared" si="6071"/>
        <v>9450.98</v>
      </c>
      <c r="BM3856" s="75">
        <f t="shared" si="6072"/>
        <v>4361.99</v>
      </c>
      <c r="BN3856" s="78">
        <f t="shared" si="6073"/>
        <v>54.52</v>
      </c>
      <c r="BO3856" s="69"/>
      <c r="BR3856" t="s">
        <v>3903</v>
      </c>
      <c r="BS3856">
        <f>+BS3855</f>
        <v>259</v>
      </c>
      <c r="BT3856">
        <v>3</v>
      </c>
      <c r="BU3856" s="75">
        <f t="shared" si="6074"/>
        <v>113411.71</v>
      </c>
      <c r="BV3856" s="75">
        <f t="shared" si="6075"/>
        <v>9450.98</v>
      </c>
      <c r="BW3856" s="75">
        <f t="shared" si="6076"/>
        <v>4361.99</v>
      </c>
      <c r="BX3856" s="78">
        <f t="shared" si="6077"/>
        <v>54.52</v>
      </c>
      <c r="BY3856" s="69"/>
      <c r="CB3856" t="s">
        <v>6057</v>
      </c>
      <c r="CC3856">
        <f>+CC3855</f>
        <v>259</v>
      </c>
      <c r="CD3856">
        <v>3</v>
      </c>
      <c r="CE3856" s="75">
        <f t="shared" si="6078"/>
        <v>113411.71</v>
      </c>
      <c r="CF3856" s="75">
        <f t="shared" si="6079"/>
        <v>9450.98</v>
      </c>
      <c r="CG3856" s="75">
        <f t="shared" si="6080"/>
        <v>4361.99</v>
      </c>
      <c r="CH3856" s="78">
        <f t="shared" si="6081"/>
        <v>54.52</v>
      </c>
      <c r="CI3856" s="69"/>
      <c r="CL3856" t="s">
        <v>8208</v>
      </c>
      <c r="CM3856">
        <f>+CM3855</f>
        <v>259</v>
      </c>
      <c r="CN3856">
        <v>3</v>
      </c>
      <c r="CO3856" s="75">
        <f t="shared" si="6082"/>
        <v>113411.71</v>
      </c>
      <c r="CP3856" s="75">
        <f t="shared" si="6083"/>
        <v>9450.98</v>
      </c>
      <c r="CQ3856" s="75">
        <f t="shared" si="6084"/>
        <v>4361.99</v>
      </c>
      <c r="CR3856" s="78">
        <f t="shared" si="6085"/>
        <v>54.52</v>
      </c>
      <c r="CU3856" t="s">
        <v>10359</v>
      </c>
      <c r="CV3856">
        <f>+CV3855</f>
        <v>259</v>
      </c>
      <c r="CW3856">
        <v>3</v>
      </c>
      <c r="CX3856" s="75">
        <f t="shared" si="6086"/>
        <v>113411.71</v>
      </c>
      <c r="CY3856" s="75">
        <f t="shared" si="6087"/>
        <v>9450.98</v>
      </c>
      <c r="CZ3856" s="75">
        <f t="shared" si="6088"/>
        <v>4361.99</v>
      </c>
      <c r="DA3856" s="78">
        <f t="shared" si="6089"/>
        <v>54.52</v>
      </c>
    </row>
    <row r="3857" spans="60:105" ht="18.75" hidden="1" customHeight="1" x14ac:dyDescent="0.2">
      <c r="BH3857" t="s">
        <v>1753</v>
      </c>
      <c r="BI3857">
        <f>+BI3856</f>
        <v>259</v>
      </c>
      <c r="BJ3857">
        <v>4</v>
      </c>
      <c r="BK3857" s="75">
        <f t="shared" si="6070"/>
        <v>119082.3</v>
      </c>
      <c r="BL3857" s="75">
        <f t="shared" si="6071"/>
        <v>9923.5300000000007</v>
      </c>
      <c r="BM3857" s="75">
        <f t="shared" si="6072"/>
        <v>4580.09</v>
      </c>
      <c r="BN3857" s="78">
        <f t="shared" si="6073"/>
        <v>57.25</v>
      </c>
      <c r="BO3857" s="69"/>
      <c r="BR3857" t="s">
        <v>3904</v>
      </c>
      <c r="BS3857">
        <f>+BS3856</f>
        <v>259</v>
      </c>
      <c r="BT3857">
        <v>4</v>
      </c>
      <c r="BU3857" s="75">
        <f t="shared" si="6074"/>
        <v>119082.3</v>
      </c>
      <c r="BV3857" s="75">
        <f t="shared" si="6075"/>
        <v>9923.5300000000007</v>
      </c>
      <c r="BW3857" s="75">
        <f t="shared" si="6076"/>
        <v>4580.09</v>
      </c>
      <c r="BX3857" s="78">
        <f t="shared" si="6077"/>
        <v>57.25</v>
      </c>
      <c r="BY3857" s="69"/>
      <c r="CB3857" t="s">
        <v>6058</v>
      </c>
      <c r="CC3857">
        <f>+CC3856</f>
        <v>259</v>
      </c>
      <c r="CD3857">
        <v>4</v>
      </c>
      <c r="CE3857" s="75">
        <f t="shared" si="6078"/>
        <v>119082.3</v>
      </c>
      <c r="CF3857" s="75">
        <f t="shared" si="6079"/>
        <v>9923.5300000000007</v>
      </c>
      <c r="CG3857" s="75">
        <f t="shared" si="6080"/>
        <v>4580.09</v>
      </c>
      <c r="CH3857" s="78">
        <f t="shared" si="6081"/>
        <v>57.25</v>
      </c>
      <c r="CI3857" s="69"/>
      <c r="CL3857" t="s">
        <v>8209</v>
      </c>
      <c r="CM3857">
        <f>+CM3856</f>
        <v>259</v>
      </c>
      <c r="CN3857">
        <v>4</v>
      </c>
      <c r="CO3857" s="75">
        <f t="shared" si="6082"/>
        <v>119082.3</v>
      </c>
      <c r="CP3857" s="75">
        <f t="shared" si="6083"/>
        <v>9923.5300000000007</v>
      </c>
      <c r="CQ3857" s="75">
        <f t="shared" si="6084"/>
        <v>4580.09</v>
      </c>
      <c r="CR3857" s="78">
        <f t="shared" si="6085"/>
        <v>57.25</v>
      </c>
      <c r="CU3857" t="s">
        <v>10360</v>
      </c>
      <c r="CV3857">
        <f>+CV3856</f>
        <v>259</v>
      </c>
      <c r="CW3857">
        <v>4</v>
      </c>
      <c r="CX3857" s="75">
        <f t="shared" si="6086"/>
        <v>119082.3</v>
      </c>
      <c r="CY3857" s="75">
        <f t="shared" si="6087"/>
        <v>9923.5300000000007</v>
      </c>
      <c r="CZ3857" s="75">
        <f t="shared" si="6088"/>
        <v>4580.09</v>
      </c>
      <c r="DA3857" s="78">
        <f t="shared" si="6089"/>
        <v>57.25</v>
      </c>
    </row>
    <row r="3858" spans="60:105" ht="18.75" hidden="1" customHeight="1" x14ac:dyDescent="0.2">
      <c r="BH3858" t="s">
        <v>1754</v>
      </c>
      <c r="BI3858" s="62">
        <f>+BI3857</f>
        <v>259</v>
      </c>
      <c r="BJ3858" s="62">
        <v>5</v>
      </c>
      <c r="BK3858" s="76">
        <f t="shared" si="6070"/>
        <v>125036.42</v>
      </c>
      <c r="BL3858" s="76">
        <f t="shared" si="6071"/>
        <v>10419.700000000001</v>
      </c>
      <c r="BM3858" s="76">
        <f t="shared" si="6072"/>
        <v>4809.09</v>
      </c>
      <c r="BN3858" s="79">
        <f t="shared" si="6073"/>
        <v>60.11</v>
      </c>
      <c r="BO3858" s="69"/>
      <c r="BR3858" t="s">
        <v>3905</v>
      </c>
      <c r="BS3858" s="62">
        <f>+BS3857</f>
        <v>259</v>
      </c>
      <c r="BT3858" s="62">
        <v>5</v>
      </c>
      <c r="BU3858" s="76">
        <f t="shared" si="6074"/>
        <v>125036.42</v>
      </c>
      <c r="BV3858" s="76">
        <f t="shared" si="6075"/>
        <v>10419.700000000001</v>
      </c>
      <c r="BW3858" s="76">
        <f t="shared" si="6076"/>
        <v>4809.09</v>
      </c>
      <c r="BX3858" s="79">
        <f t="shared" si="6077"/>
        <v>60.11</v>
      </c>
      <c r="BY3858" s="69"/>
      <c r="CB3858" t="s">
        <v>6059</v>
      </c>
      <c r="CC3858" s="62">
        <f>+CC3857</f>
        <v>259</v>
      </c>
      <c r="CD3858" s="62">
        <v>5</v>
      </c>
      <c r="CE3858" s="76">
        <f t="shared" si="6078"/>
        <v>125036.42</v>
      </c>
      <c r="CF3858" s="76">
        <f t="shared" si="6079"/>
        <v>10419.700000000001</v>
      </c>
      <c r="CG3858" s="76">
        <f t="shared" si="6080"/>
        <v>4809.09</v>
      </c>
      <c r="CH3858" s="79">
        <f t="shared" si="6081"/>
        <v>60.11</v>
      </c>
      <c r="CI3858" s="69"/>
      <c r="CL3858" t="s">
        <v>8210</v>
      </c>
      <c r="CM3858" s="62">
        <f>+CM3857</f>
        <v>259</v>
      </c>
      <c r="CN3858" s="62">
        <v>5</v>
      </c>
      <c r="CO3858" s="76">
        <f t="shared" si="6082"/>
        <v>125036.42</v>
      </c>
      <c r="CP3858" s="76">
        <f t="shared" si="6083"/>
        <v>10419.700000000001</v>
      </c>
      <c r="CQ3858" s="76">
        <f t="shared" si="6084"/>
        <v>4809.09</v>
      </c>
      <c r="CR3858" s="79">
        <f t="shared" si="6085"/>
        <v>60.11</v>
      </c>
      <c r="CU3858" t="s">
        <v>10361</v>
      </c>
      <c r="CV3858" s="62">
        <f>+CV3857</f>
        <v>259</v>
      </c>
      <c r="CW3858" s="62">
        <v>5</v>
      </c>
      <c r="CX3858" s="76">
        <f t="shared" si="6086"/>
        <v>125036.42</v>
      </c>
      <c r="CY3858" s="76">
        <f t="shared" si="6087"/>
        <v>10419.700000000001</v>
      </c>
      <c r="CZ3858" s="76">
        <f t="shared" si="6088"/>
        <v>4809.09</v>
      </c>
      <c r="DA3858" s="79">
        <f t="shared" si="6089"/>
        <v>60.11</v>
      </c>
    </row>
    <row r="3859" spans="60:105" ht="18.75" hidden="1" customHeight="1" x14ac:dyDescent="0.2">
      <c r="BH3859" t="s">
        <v>1755</v>
      </c>
      <c r="BI3859" s="57">
        <f>+BI3854+1</f>
        <v>260</v>
      </c>
      <c r="BJ3859" s="57">
        <v>1</v>
      </c>
      <c r="BK3859" s="74">
        <f t="shared" si="6070"/>
        <v>103382.11</v>
      </c>
      <c r="BL3859" s="74">
        <f t="shared" si="6071"/>
        <v>8615.18</v>
      </c>
      <c r="BM3859" s="74">
        <f t="shared" si="6072"/>
        <v>3976.23</v>
      </c>
      <c r="BN3859" s="77">
        <f t="shared" si="6073"/>
        <v>49.7</v>
      </c>
      <c r="BO3859" s="69"/>
      <c r="BR3859" t="s">
        <v>3906</v>
      </c>
      <c r="BS3859" s="57">
        <f>+BS3854+1</f>
        <v>260</v>
      </c>
      <c r="BT3859" s="57">
        <v>1</v>
      </c>
      <c r="BU3859" s="74">
        <f t="shared" si="6074"/>
        <v>103382.11</v>
      </c>
      <c r="BV3859" s="74">
        <f t="shared" si="6075"/>
        <v>8615.18</v>
      </c>
      <c r="BW3859" s="74">
        <f t="shared" si="6076"/>
        <v>3976.23</v>
      </c>
      <c r="BX3859" s="77">
        <f t="shared" si="6077"/>
        <v>49.7</v>
      </c>
      <c r="BY3859" s="69"/>
      <c r="CB3859" t="s">
        <v>6060</v>
      </c>
      <c r="CC3859" s="57">
        <f>+CC3854+1</f>
        <v>260</v>
      </c>
      <c r="CD3859" s="57">
        <v>1</v>
      </c>
      <c r="CE3859" s="74">
        <f t="shared" si="6078"/>
        <v>103382.11</v>
      </c>
      <c r="CF3859" s="74">
        <f t="shared" si="6079"/>
        <v>8615.18</v>
      </c>
      <c r="CG3859" s="74">
        <f t="shared" si="6080"/>
        <v>3976.23</v>
      </c>
      <c r="CH3859" s="77">
        <f t="shared" si="6081"/>
        <v>49.7</v>
      </c>
      <c r="CI3859" s="69"/>
      <c r="CL3859" t="s">
        <v>8211</v>
      </c>
      <c r="CM3859" s="57">
        <f>+CM3854+1</f>
        <v>260</v>
      </c>
      <c r="CN3859" s="57">
        <v>1</v>
      </c>
      <c r="CO3859" s="74">
        <f t="shared" si="6082"/>
        <v>103382.11</v>
      </c>
      <c r="CP3859" s="74">
        <f t="shared" si="6083"/>
        <v>8615.18</v>
      </c>
      <c r="CQ3859" s="74">
        <f t="shared" si="6084"/>
        <v>3976.23</v>
      </c>
      <c r="CR3859" s="77">
        <f t="shared" si="6085"/>
        <v>49.7</v>
      </c>
      <c r="CU3859" t="s">
        <v>10362</v>
      </c>
      <c r="CV3859" s="57">
        <f>+CV3854+1</f>
        <v>260</v>
      </c>
      <c r="CW3859" s="57">
        <v>1</v>
      </c>
      <c r="CX3859" s="74">
        <f t="shared" si="6086"/>
        <v>103382.11</v>
      </c>
      <c r="CY3859" s="74">
        <f t="shared" si="6087"/>
        <v>8615.18</v>
      </c>
      <c r="CZ3859" s="74">
        <f t="shared" si="6088"/>
        <v>3976.23</v>
      </c>
      <c r="DA3859" s="77">
        <f t="shared" si="6089"/>
        <v>49.7</v>
      </c>
    </row>
    <row r="3860" spans="60:105" ht="18.75" hidden="1" customHeight="1" x14ac:dyDescent="0.2">
      <c r="BH3860" t="s">
        <v>1756</v>
      </c>
      <c r="BI3860">
        <f>+BI3859</f>
        <v>260</v>
      </c>
      <c r="BJ3860">
        <v>2</v>
      </c>
      <c r="BK3860" s="75">
        <f t="shared" si="6070"/>
        <v>108551.21</v>
      </c>
      <c r="BL3860" s="75">
        <f t="shared" si="6071"/>
        <v>9045.93</v>
      </c>
      <c r="BM3860" s="75">
        <f t="shared" si="6072"/>
        <v>4175.05</v>
      </c>
      <c r="BN3860" s="78">
        <f t="shared" si="6073"/>
        <v>52.19</v>
      </c>
      <c r="BO3860" s="69"/>
      <c r="BR3860" t="s">
        <v>3907</v>
      </c>
      <c r="BS3860">
        <f>+BS3859</f>
        <v>260</v>
      </c>
      <c r="BT3860">
        <v>2</v>
      </c>
      <c r="BU3860" s="75">
        <f t="shared" si="6074"/>
        <v>108551.21</v>
      </c>
      <c r="BV3860" s="75">
        <f t="shared" si="6075"/>
        <v>9045.93</v>
      </c>
      <c r="BW3860" s="75">
        <f t="shared" si="6076"/>
        <v>4175.05</v>
      </c>
      <c r="BX3860" s="78">
        <f t="shared" si="6077"/>
        <v>52.19</v>
      </c>
      <c r="BY3860" s="69"/>
      <c r="CB3860" t="s">
        <v>6061</v>
      </c>
      <c r="CC3860">
        <f>+CC3859</f>
        <v>260</v>
      </c>
      <c r="CD3860">
        <v>2</v>
      </c>
      <c r="CE3860" s="75">
        <f t="shared" si="6078"/>
        <v>108551.21</v>
      </c>
      <c r="CF3860" s="75">
        <f t="shared" si="6079"/>
        <v>9045.93</v>
      </c>
      <c r="CG3860" s="75">
        <f t="shared" si="6080"/>
        <v>4175.05</v>
      </c>
      <c r="CH3860" s="78">
        <f t="shared" si="6081"/>
        <v>52.19</v>
      </c>
      <c r="CI3860" s="69"/>
      <c r="CL3860" t="s">
        <v>8212</v>
      </c>
      <c r="CM3860">
        <f>+CM3859</f>
        <v>260</v>
      </c>
      <c r="CN3860">
        <v>2</v>
      </c>
      <c r="CO3860" s="75">
        <f t="shared" si="6082"/>
        <v>108551.21</v>
      </c>
      <c r="CP3860" s="75">
        <f t="shared" si="6083"/>
        <v>9045.93</v>
      </c>
      <c r="CQ3860" s="75">
        <f t="shared" si="6084"/>
        <v>4175.05</v>
      </c>
      <c r="CR3860" s="78">
        <f t="shared" si="6085"/>
        <v>52.19</v>
      </c>
      <c r="CU3860" t="s">
        <v>10363</v>
      </c>
      <c r="CV3860">
        <f>+CV3859</f>
        <v>260</v>
      </c>
      <c r="CW3860">
        <v>2</v>
      </c>
      <c r="CX3860" s="75">
        <f t="shared" si="6086"/>
        <v>108551.21</v>
      </c>
      <c r="CY3860" s="75">
        <f t="shared" si="6087"/>
        <v>9045.93</v>
      </c>
      <c r="CZ3860" s="75">
        <f t="shared" si="6088"/>
        <v>4175.05</v>
      </c>
      <c r="DA3860" s="78">
        <f t="shared" si="6089"/>
        <v>52.19</v>
      </c>
    </row>
    <row r="3861" spans="60:105" ht="18.75" hidden="1" customHeight="1" x14ac:dyDescent="0.2">
      <c r="BH3861" t="s">
        <v>1757</v>
      </c>
      <c r="BI3861">
        <f>+BI3860</f>
        <v>260</v>
      </c>
      <c r="BJ3861">
        <v>3</v>
      </c>
      <c r="BK3861" s="75">
        <f t="shared" si="6070"/>
        <v>113978.77</v>
      </c>
      <c r="BL3861" s="75">
        <f t="shared" si="6071"/>
        <v>9498.23</v>
      </c>
      <c r="BM3861" s="75">
        <f t="shared" si="6072"/>
        <v>4383.8</v>
      </c>
      <c r="BN3861" s="78">
        <f t="shared" si="6073"/>
        <v>54.8</v>
      </c>
      <c r="BO3861" s="69"/>
      <c r="BR3861" t="s">
        <v>3908</v>
      </c>
      <c r="BS3861">
        <f>+BS3860</f>
        <v>260</v>
      </c>
      <c r="BT3861">
        <v>3</v>
      </c>
      <c r="BU3861" s="75">
        <f t="shared" si="6074"/>
        <v>113978.77</v>
      </c>
      <c r="BV3861" s="75">
        <f t="shared" si="6075"/>
        <v>9498.23</v>
      </c>
      <c r="BW3861" s="75">
        <f t="shared" si="6076"/>
        <v>4383.8</v>
      </c>
      <c r="BX3861" s="78">
        <f t="shared" si="6077"/>
        <v>54.8</v>
      </c>
      <c r="BY3861" s="69"/>
      <c r="CB3861" t="s">
        <v>6062</v>
      </c>
      <c r="CC3861">
        <f>+CC3860</f>
        <v>260</v>
      </c>
      <c r="CD3861">
        <v>3</v>
      </c>
      <c r="CE3861" s="75">
        <f t="shared" si="6078"/>
        <v>113978.77</v>
      </c>
      <c r="CF3861" s="75">
        <f t="shared" si="6079"/>
        <v>9498.23</v>
      </c>
      <c r="CG3861" s="75">
        <f t="shared" si="6080"/>
        <v>4383.8</v>
      </c>
      <c r="CH3861" s="78">
        <f t="shared" si="6081"/>
        <v>54.8</v>
      </c>
      <c r="CI3861" s="69"/>
      <c r="CL3861" t="s">
        <v>8213</v>
      </c>
      <c r="CM3861">
        <f>+CM3860</f>
        <v>260</v>
      </c>
      <c r="CN3861">
        <v>3</v>
      </c>
      <c r="CO3861" s="75">
        <f t="shared" si="6082"/>
        <v>113978.77</v>
      </c>
      <c r="CP3861" s="75">
        <f t="shared" si="6083"/>
        <v>9498.23</v>
      </c>
      <c r="CQ3861" s="75">
        <f t="shared" si="6084"/>
        <v>4383.8</v>
      </c>
      <c r="CR3861" s="78">
        <f t="shared" si="6085"/>
        <v>54.8</v>
      </c>
      <c r="CU3861" t="s">
        <v>10364</v>
      </c>
      <c r="CV3861">
        <f>+CV3860</f>
        <v>260</v>
      </c>
      <c r="CW3861">
        <v>3</v>
      </c>
      <c r="CX3861" s="75">
        <f t="shared" si="6086"/>
        <v>113978.77</v>
      </c>
      <c r="CY3861" s="75">
        <f t="shared" si="6087"/>
        <v>9498.23</v>
      </c>
      <c r="CZ3861" s="75">
        <f t="shared" si="6088"/>
        <v>4383.8</v>
      </c>
      <c r="DA3861" s="78">
        <f t="shared" si="6089"/>
        <v>54.8</v>
      </c>
    </row>
    <row r="3862" spans="60:105" ht="18.75" hidden="1" customHeight="1" x14ac:dyDescent="0.2">
      <c r="BH3862" t="s">
        <v>1758</v>
      </c>
      <c r="BI3862">
        <f>+BI3861</f>
        <v>260</v>
      </c>
      <c r="BJ3862">
        <v>4</v>
      </c>
      <c r="BK3862" s="75">
        <f t="shared" si="6070"/>
        <v>119677.71</v>
      </c>
      <c r="BL3862" s="75">
        <f t="shared" si="6071"/>
        <v>9973.14</v>
      </c>
      <c r="BM3862" s="75">
        <f t="shared" si="6072"/>
        <v>4602.99</v>
      </c>
      <c r="BN3862" s="78">
        <f t="shared" si="6073"/>
        <v>57.54</v>
      </c>
      <c r="BO3862" s="69"/>
      <c r="BR3862" t="s">
        <v>3909</v>
      </c>
      <c r="BS3862">
        <f>+BS3861</f>
        <v>260</v>
      </c>
      <c r="BT3862">
        <v>4</v>
      </c>
      <c r="BU3862" s="75">
        <f t="shared" si="6074"/>
        <v>119677.71</v>
      </c>
      <c r="BV3862" s="75">
        <f t="shared" si="6075"/>
        <v>9973.14</v>
      </c>
      <c r="BW3862" s="75">
        <f t="shared" si="6076"/>
        <v>4602.99</v>
      </c>
      <c r="BX3862" s="78">
        <f t="shared" si="6077"/>
        <v>57.54</v>
      </c>
      <c r="BY3862" s="69"/>
      <c r="CB3862" t="s">
        <v>6063</v>
      </c>
      <c r="CC3862">
        <f>+CC3861</f>
        <v>260</v>
      </c>
      <c r="CD3862">
        <v>4</v>
      </c>
      <c r="CE3862" s="75">
        <f t="shared" si="6078"/>
        <v>119677.71</v>
      </c>
      <c r="CF3862" s="75">
        <f t="shared" si="6079"/>
        <v>9973.14</v>
      </c>
      <c r="CG3862" s="75">
        <f t="shared" si="6080"/>
        <v>4602.99</v>
      </c>
      <c r="CH3862" s="78">
        <f t="shared" si="6081"/>
        <v>57.54</v>
      </c>
      <c r="CI3862" s="69"/>
      <c r="CL3862" t="s">
        <v>8214</v>
      </c>
      <c r="CM3862">
        <f>+CM3861</f>
        <v>260</v>
      </c>
      <c r="CN3862">
        <v>4</v>
      </c>
      <c r="CO3862" s="75">
        <f t="shared" si="6082"/>
        <v>119677.71</v>
      </c>
      <c r="CP3862" s="75">
        <f t="shared" si="6083"/>
        <v>9973.14</v>
      </c>
      <c r="CQ3862" s="75">
        <f t="shared" si="6084"/>
        <v>4602.99</v>
      </c>
      <c r="CR3862" s="78">
        <f t="shared" si="6085"/>
        <v>57.54</v>
      </c>
      <c r="CU3862" t="s">
        <v>10365</v>
      </c>
      <c r="CV3862">
        <f>+CV3861</f>
        <v>260</v>
      </c>
      <c r="CW3862">
        <v>4</v>
      </c>
      <c r="CX3862" s="75">
        <f t="shared" si="6086"/>
        <v>119677.71</v>
      </c>
      <c r="CY3862" s="75">
        <f t="shared" si="6087"/>
        <v>9973.14</v>
      </c>
      <c r="CZ3862" s="75">
        <f t="shared" si="6088"/>
        <v>4602.99</v>
      </c>
      <c r="DA3862" s="78">
        <f t="shared" si="6089"/>
        <v>57.54</v>
      </c>
    </row>
    <row r="3863" spans="60:105" ht="18.75" hidden="1" customHeight="1" x14ac:dyDescent="0.2">
      <c r="BH3863" t="s">
        <v>1759</v>
      </c>
      <c r="BI3863" s="62">
        <f>+BI3862</f>
        <v>260</v>
      </c>
      <c r="BJ3863" s="62">
        <v>5</v>
      </c>
      <c r="BK3863" s="76">
        <f t="shared" si="6070"/>
        <v>125661.6</v>
      </c>
      <c r="BL3863" s="76">
        <f t="shared" si="6071"/>
        <v>10471.799999999999</v>
      </c>
      <c r="BM3863" s="76">
        <f t="shared" si="6072"/>
        <v>4833.1400000000003</v>
      </c>
      <c r="BN3863" s="79">
        <f t="shared" si="6073"/>
        <v>60.41</v>
      </c>
      <c r="BO3863" s="69"/>
      <c r="BR3863" t="s">
        <v>3910</v>
      </c>
      <c r="BS3863" s="62">
        <f>+BS3862</f>
        <v>260</v>
      </c>
      <c r="BT3863" s="62">
        <v>5</v>
      </c>
      <c r="BU3863" s="76">
        <f t="shared" si="6074"/>
        <v>125661.6</v>
      </c>
      <c r="BV3863" s="76">
        <f t="shared" si="6075"/>
        <v>10471.799999999999</v>
      </c>
      <c r="BW3863" s="76">
        <f t="shared" si="6076"/>
        <v>4833.1400000000003</v>
      </c>
      <c r="BX3863" s="79">
        <f t="shared" si="6077"/>
        <v>60.41</v>
      </c>
      <c r="BY3863" s="69"/>
      <c r="CB3863" t="s">
        <v>6064</v>
      </c>
      <c r="CC3863" s="62">
        <f>+CC3862</f>
        <v>260</v>
      </c>
      <c r="CD3863" s="62">
        <v>5</v>
      </c>
      <c r="CE3863" s="76">
        <f t="shared" si="6078"/>
        <v>125661.6</v>
      </c>
      <c r="CF3863" s="76">
        <f t="shared" si="6079"/>
        <v>10471.799999999999</v>
      </c>
      <c r="CG3863" s="76">
        <f t="shared" si="6080"/>
        <v>4833.1400000000003</v>
      </c>
      <c r="CH3863" s="79">
        <f t="shared" si="6081"/>
        <v>60.41</v>
      </c>
      <c r="CI3863" s="69"/>
      <c r="CL3863" t="s">
        <v>8215</v>
      </c>
      <c r="CM3863" s="62">
        <f>+CM3862</f>
        <v>260</v>
      </c>
      <c r="CN3863" s="62">
        <v>5</v>
      </c>
      <c r="CO3863" s="76">
        <f t="shared" si="6082"/>
        <v>125661.6</v>
      </c>
      <c r="CP3863" s="76">
        <f t="shared" si="6083"/>
        <v>10471.799999999999</v>
      </c>
      <c r="CQ3863" s="76">
        <f t="shared" si="6084"/>
        <v>4833.1400000000003</v>
      </c>
      <c r="CR3863" s="79">
        <f t="shared" si="6085"/>
        <v>60.41</v>
      </c>
      <c r="CU3863" t="s">
        <v>10366</v>
      </c>
      <c r="CV3863" s="62">
        <f>+CV3862</f>
        <v>260</v>
      </c>
      <c r="CW3863" s="62">
        <v>5</v>
      </c>
      <c r="CX3863" s="76">
        <f t="shared" si="6086"/>
        <v>125661.6</v>
      </c>
      <c r="CY3863" s="76">
        <f t="shared" si="6087"/>
        <v>10471.799999999999</v>
      </c>
      <c r="CZ3863" s="76">
        <f t="shared" si="6088"/>
        <v>4833.1400000000003</v>
      </c>
      <c r="DA3863" s="79">
        <f t="shared" si="6089"/>
        <v>60.41</v>
      </c>
    </row>
    <row r="3864" spans="60:105" ht="18.75" hidden="1" customHeight="1" x14ac:dyDescent="0.2">
      <c r="BH3864" t="s">
        <v>1760</v>
      </c>
      <c r="BI3864" s="57">
        <f>+BI3859+1</f>
        <v>261</v>
      </c>
      <c r="BJ3864" s="57">
        <v>1</v>
      </c>
      <c r="BK3864" s="74">
        <f t="shared" si="6070"/>
        <v>103899.02</v>
      </c>
      <c r="BL3864" s="74">
        <f t="shared" si="6071"/>
        <v>8658.25</v>
      </c>
      <c r="BM3864" s="74">
        <f t="shared" si="6072"/>
        <v>3996.12</v>
      </c>
      <c r="BN3864" s="77">
        <f t="shared" si="6073"/>
        <v>49.95</v>
      </c>
      <c r="BO3864" s="69"/>
      <c r="BR3864" t="s">
        <v>3911</v>
      </c>
      <c r="BS3864" s="57">
        <f>+BS3859+1</f>
        <v>261</v>
      </c>
      <c r="BT3864" s="57">
        <v>1</v>
      </c>
      <c r="BU3864" s="74">
        <f t="shared" si="6074"/>
        <v>103899.02</v>
      </c>
      <c r="BV3864" s="74">
        <f t="shared" si="6075"/>
        <v>8658.25</v>
      </c>
      <c r="BW3864" s="74">
        <f t="shared" si="6076"/>
        <v>3996.12</v>
      </c>
      <c r="BX3864" s="77">
        <f t="shared" si="6077"/>
        <v>49.95</v>
      </c>
      <c r="BY3864" s="69"/>
      <c r="CB3864" t="s">
        <v>6065</v>
      </c>
      <c r="CC3864" s="57">
        <f>+CC3859+1</f>
        <v>261</v>
      </c>
      <c r="CD3864" s="57">
        <v>1</v>
      </c>
      <c r="CE3864" s="74">
        <f t="shared" si="6078"/>
        <v>103899.02</v>
      </c>
      <c r="CF3864" s="74">
        <f t="shared" si="6079"/>
        <v>8658.25</v>
      </c>
      <c r="CG3864" s="74">
        <f t="shared" si="6080"/>
        <v>3996.12</v>
      </c>
      <c r="CH3864" s="77">
        <f t="shared" si="6081"/>
        <v>49.95</v>
      </c>
      <c r="CI3864" s="69"/>
      <c r="CL3864" t="s">
        <v>8216</v>
      </c>
      <c r="CM3864" s="57">
        <f>+CM3859+1</f>
        <v>261</v>
      </c>
      <c r="CN3864" s="57">
        <v>1</v>
      </c>
      <c r="CO3864" s="74">
        <f t="shared" si="6082"/>
        <v>103899.02</v>
      </c>
      <c r="CP3864" s="74">
        <f t="shared" si="6083"/>
        <v>8658.25</v>
      </c>
      <c r="CQ3864" s="74">
        <f t="shared" si="6084"/>
        <v>3996.12</v>
      </c>
      <c r="CR3864" s="77">
        <f t="shared" si="6085"/>
        <v>49.95</v>
      </c>
      <c r="CU3864" t="s">
        <v>10367</v>
      </c>
      <c r="CV3864" s="57">
        <f>+CV3859+1</f>
        <v>261</v>
      </c>
      <c r="CW3864" s="57">
        <v>1</v>
      </c>
      <c r="CX3864" s="74">
        <f t="shared" si="6086"/>
        <v>103899.02</v>
      </c>
      <c r="CY3864" s="74">
        <f t="shared" si="6087"/>
        <v>8658.25</v>
      </c>
      <c r="CZ3864" s="74">
        <f t="shared" si="6088"/>
        <v>3996.12</v>
      </c>
      <c r="DA3864" s="77">
        <f t="shared" si="6089"/>
        <v>49.95</v>
      </c>
    </row>
    <row r="3865" spans="60:105" ht="18.75" hidden="1" customHeight="1" x14ac:dyDescent="0.2">
      <c r="BH3865" t="s">
        <v>1761</v>
      </c>
      <c r="BI3865">
        <f>+BI3864</f>
        <v>261</v>
      </c>
      <c r="BJ3865">
        <v>2</v>
      </c>
      <c r="BK3865" s="75">
        <f t="shared" si="6070"/>
        <v>109093.97</v>
      </c>
      <c r="BL3865" s="75">
        <f t="shared" si="6071"/>
        <v>9091.16</v>
      </c>
      <c r="BM3865" s="75">
        <f t="shared" si="6072"/>
        <v>4195.92</v>
      </c>
      <c r="BN3865" s="78">
        <f t="shared" si="6073"/>
        <v>52.45</v>
      </c>
      <c r="BO3865" s="69"/>
      <c r="BR3865" t="s">
        <v>3912</v>
      </c>
      <c r="BS3865">
        <f>+BS3864</f>
        <v>261</v>
      </c>
      <c r="BT3865">
        <v>2</v>
      </c>
      <c r="BU3865" s="75">
        <f t="shared" si="6074"/>
        <v>109093.97</v>
      </c>
      <c r="BV3865" s="75">
        <f t="shared" si="6075"/>
        <v>9091.16</v>
      </c>
      <c r="BW3865" s="75">
        <f t="shared" si="6076"/>
        <v>4195.92</v>
      </c>
      <c r="BX3865" s="78">
        <f t="shared" si="6077"/>
        <v>52.45</v>
      </c>
      <c r="BY3865" s="69"/>
      <c r="CB3865" t="s">
        <v>6066</v>
      </c>
      <c r="CC3865">
        <f>+CC3864</f>
        <v>261</v>
      </c>
      <c r="CD3865">
        <v>2</v>
      </c>
      <c r="CE3865" s="75">
        <f t="shared" si="6078"/>
        <v>109093.97</v>
      </c>
      <c r="CF3865" s="75">
        <f t="shared" si="6079"/>
        <v>9091.16</v>
      </c>
      <c r="CG3865" s="75">
        <f t="shared" si="6080"/>
        <v>4195.92</v>
      </c>
      <c r="CH3865" s="78">
        <f t="shared" si="6081"/>
        <v>52.45</v>
      </c>
      <c r="CI3865" s="69"/>
      <c r="CL3865" t="s">
        <v>8217</v>
      </c>
      <c r="CM3865">
        <f>+CM3864</f>
        <v>261</v>
      </c>
      <c r="CN3865">
        <v>2</v>
      </c>
      <c r="CO3865" s="75">
        <f t="shared" si="6082"/>
        <v>109093.97</v>
      </c>
      <c r="CP3865" s="75">
        <f t="shared" si="6083"/>
        <v>9091.16</v>
      </c>
      <c r="CQ3865" s="75">
        <f t="shared" si="6084"/>
        <v>4195.92</v>
      </c>
      <c r="CR3865" s="78">
        <f t="shared" si="6085"/>
        <v>52.45</v>
      </c>
      <c r="CU3865" t="s">
        <v>10368</v>
      </c>
      <c r="CV3865">
        <f>+CV3864</f>
        <v>261</v>
      </c>
      <c r="CW3865">
        <v>2</v>
      </c>
      <c r="CX3865" s="75">
        <f t="shared" si="6086"/>
        <v>109093.97</v>
      </c>
      <c r="CY3865" s="75">
        <f t="shared" si="6087"/>
        <v>9091.16</v>
      </c>
      <c r="CZ3865" s="75">
        <f t="shared" si="6088"/>
        <v>4195.92</v>
      </c>
      <c r="DA3865" s="78">
        <f t="shared" si="6089"/>
        <v>52.45</v>
      </c>
    </row>
    <row r="3866" spans="60:105" ht="18.75" hidden="1" customHeight="1" x14ac:dyDescent="0.2">
      <c r="BH3866" t="s">
        <v>1762</v>
      </c>
      <c r="BI3866">
        <f>+BI3865</f>
        <v>261</v>
      </c>
      <c r="BJ3866">
        <v>3</v>
      </c>
      <c r="BK3866" s="75">
        <f t="shared" si="6070"/>
        <v>114548.67</v>
      </c>
      <c r="BL3866" s="75">
        <f t="shared" si="6071"/>
        <v>9545.7199999999993</v>
      </c>
      <c r="BM3866" s="75">
        <f t="shared" si="6072"/>
        <v>4405.72</v>
      </c>
      <c r="BN3866" s="78">
        <f t="shared" si="6073"/>
        <v>55.07</v>
      </c>
      <c r="BO3866" s="69"/>
      <c r="BR3866" t="s">
        <v>3913</v>
      </c>
      <c r="BS3866">
        <f>+BS3865</f>
        <v>261</v>
      </c>
      <c r="BT3866">
        <v>3</v>
      </c>
      <c r="BU3866" s="75">
        <f t="shared" si="6074"/>
        <v>114548.67</v>
      </c>
      <c r="BV3866" s="75">
        <f t="shared" si="6075"/>
        <v>9545.7199999999993</v>
      </c>
      <c r="BW3866" s="75">
        <f t="shared" si="6076"/>
        <v>4405.72</v>
      </c>
      <c r="BX3866" s="78">
        <f t="shared" si="6077"/>
        <v>55.07</v>
      </c>
      <c r="BY3866" s="69"/>
      <c r="CB3866" t="s">
        <v>6067</v>
      </c>
      <c r="CC3866">
        <f>+CC3865</f>
        <v>261</v>
      </c>
      <c r="CD3866">
        <v>3</v>
      </c>
      <c r="CE3866" s="75">
        <f t="shared" si="6078"/>
        <v>114548.67</v>
      </c>
      <c r="CF3866" s="75">
        <f t="shared" si="6079"/>
        <v>9545.7199999999993</v>
      </c>
      <c r="CG3866" s="75">
        <f t="shared" si="6080"/>
        <v>4405.72</v>
      </c>
      <c r="CH3866" s="78">
        <f t="shared" si="6081"/>
        <v>55.07</v>
      </c>
      <c r="CI3866" s="69"/>
      <c r="CL3866" t="s">
        <v>8218</v>
      </c>
      <c r="CM3866">
        <f>+CM3865</f>
        <v>261</v>
      </c>
      <c r="CN3866">
        <v>3</v>
      </c>
      <c r="CO3866" s="75">
        <f t="shared" si="6082"/>
        <v>114548.67</v>
      </c>
      <c r="CP3866" s="75">
        <f t="shared" si="6083"/>
        <v>9545.7199999999993</v>
      </c>
      <c r="CQ3866" s="75">
        <f t="shared" si="6084"/>
        <v>4405.72</v>
      </c>
      <c r="CR3866" s="78">
        <f t="shared" si="6085"/>
        <v>55.07</v>
      </c>
      <c r="CU3866" t="s">
        <v>10369</v>
      </c>
      <c r="CV3866">
        <f>+CV3865</f>
        <v>261</v>
      </c>
      <c r="CW3866">
        <v>3</v>
      </c>
      <c r="CX3866" s="75">
        <f t="shared" si="6086"/>
        <v>114548.67</v>
      </c>
      <c r="CY3866" s="75">
        <f t="shared" si="6087"/>
        <v>9545.7199999999993</v>
      </c>
      <c r="CZ3866" s="75">
        <f t="shared" si="6088"/>
        <v>4405.72</v>
      </c>
      <c r="DA3866" s="78">
        <f t="shared" si="6089"/>
        <v>55.07</v>
      </c>
    </row>
    <row r="3867" spans="60:105" ht="18.75" hidden="1" customHeight="1" x14ac:dyDescent="0.2">
      <c r="BH3867" t="s">
        <v>1763</v>
      </c>
      <c r="BI3867">
        <f>+BI3866</f>
        <v>261</v>
      </c>
      <c r="BJ3867">
        <v>4</v>
      </c>
      <c r="BK3867" s="75">
        <f t="shared" si="6070"/>
        <v>120276.1</v>
      </c>
      <c r="BL3867" s="75">
        <f t="shared" si="6071"/>
        <v>10023.01</v>
      </c>
      <c r="BM3867" s="75">
        <f t="shared" si="6072"/>
        <v>4626</v>
      </c>
      <c r="BN3867" s="78">
        <f t="shared" si="6073"/>
        <v>57.83</v>
      </c>
      <c r="BO3867" s="69"/>
      <c r="BR3867" t="s">
        <v>3914</v>
      </c>
      <c r="BS3867">
        <f>+BS3866</f>
        <v>261</v>
      </c>
      <c r="BT3867">
        <v>4</v>
      </c>
      <c r="BU3867" s="75">
        <f t="shared" si="6074"/>
        <v>120276.1</v>
      </c>
      <c r="BV3867" s="75">
        <f t="shared" si="6075"/>
        <v>10023.01</v>
      </c>
      <c r="BW3867" s="75">
        <f t="shared" si="6076"/>
        <v>4626</v>
      </c>
      <c r="BX3867" s="78">
        <f t="shared" si="6077"/>
        <v>57.83</v>
      </c>
      <c r="BY3867" s="69"/>
      <c r="CB3867" t="s">
        <v>6068</v>
      </c>
      <c r="CC3867">
        <f>+CC3866</f>
        <v>261</v>
      </c>
      <c r="CD3867">
        <v>4</v>
      </c>
      <c r="CE3867" s="75">
        <f t="shared" si="6078"/>
        <v>120276.1</v>
      </c>
      <c r="CF3867" s="75">
        <f t="shared" si="6079"/>
        <v>10023.01</v>
      </c>
      <c r="CG3867" s="75">
        <f t="shared" si="6080"/>
        <v>4626</v>
      </c>
      <c r="CH3867" s="78">
        <f t="shared" si="6081"/>
        <v>57.83</v>
      </c>
      <c r="CI3867" s="69"/>
      <c r="CL3867" t="s">
        <v>8219</v>
      </c>
      <c r="CM3867">
        <f>+CM3866</f>
        <v>261</v>
      </c>
      <c r="CN3867">
        <v>4</v>
      </c>
      <c r="CO3867" s="75">
        <f t="shared" si="6082"/>
        <v>120276.1</v>
      </c>
      <c r="CP3867" s="75">
        <f t="shared" si="6083"/>
        <v>10023.01</v>
      </c>
      <c r="CQ3867" s="75">
        <f t="shared" si="6084"/>
        <v>4626</v>
      </c>
      <c r="CR3867" s="78">
        <f t="shared" si="6085"/>
        <v>57.83</v>
      </c>
      <c r="CU3867" t="s">
        <v>10370</v>
      </c>
      <c r="CV3867">
        <f>+CV3866</f>
        <v>261</v>
      </c>
      <c r="CW3867">
        <v>4</v>
      </c>
      <c r="CX3867" s="75">
        <f t="shared" si="6086"/>
        <v>120276.1</v>
      </c>
      <c r="CY3867" s="75">
        <f t="shared" si="6087"/>
        <v>10023.01</v>
      </c>
      <c r="CZ3867" s="75">
        <f t="shared" si="6088"/>
        <v>4626</v>
      </c>
      <c r="DA3867" s="78">
        <f t="shared" si="6089"/>
        <v>57.83</v>
      </c>
    </row>
    <row r="3868" spans="60:105" ht="18.75" hidden="1" customHeight="1" x14ac:dyDescent="0.2">
      <c r="BH3868" t="s">
        <v>1764</v>
      </c>
      <c r="BI3868" s="62">
        <f>+BI3867</f>
        <v>261</v>
      </c>
      <c r="BJ3868" s="62">
        <v>5</v>
      </c>
      <c r="BK3868" s="76">
        <f t="shared" si="6070"/>
        <v>126289.91</v>
      </c>
      <c r="BL3868" s="76">
        <f t="shared" si="6071"/>
        <v>10524.16</v>
      </c>
      <c r="BM3868" s="76">
        <f t="shared" si="6072"/>
        <v>4857.3</v>
      </c>
      <c r="BN3868" s="79">
        <f t="shared" si="6073"/>
        <v>60.72</v>
      </c>
      <c r="BO3868" s="69"/>
      <c r="BR3868" t="s">
        <v>3915</v>
      </c>
      <c r="BS3868" s="62">
        <f>+BS3867</f>
        <v>261</v>
      </c>
      <c r="BT3868" s="62">
        <v>5</v>
      </c>
      <c r="BU3868" s="76">
        <f t="shared" si="6074"/>
        <v>126289.91</v>
      </c>
      <c r="BV3868" s="76">
        <f t="shared" si="6075"/>
        <v>10524.16</v>
      </c>
      <c r="BW3868" s="76">
        <f t="shared" si="6076"/>
        <v>4857.3</v>
      </c>
      <c r="BX3868" s="79">
        <f t="shared" si="6077"/>
        <v>60.72</v>
      </c>
      <c r="BY3868" s="69"/>
      <c r="CB3868" t="s">
        <v>6069</v>
      </c>
      <c r="CC3868" s="62">
        <f>+CC3867</f>
        <v>261</v>
      </c>
      <c r="CD3868" s="62">
        <v>5</v>
      </c>
      <c r="CE3868" s="76">
        <f t="shared" si="6078"/>
        <v>126289.91</v>
      </c>
      <c r="CF3868" s="76">
        <f t="shared" si="6079"/>
        <v>10524.16</v>
      </c>
      <c r="CG3868" s="76">
        <f t="shared" si="6080"/>
        <v>4857.3</v>
      </c>
      <c r="CH3868" s="79">
        <f t="shared" si="6081"/>
        <v>60.72</v>
      </c>
      <c r="CI3868" s="69"/>
      <c r="CL3868" t="s">
        <v>8220</v>
      </c>
      <c r="CM3868" s="62">
        <f>+CM3867</f>
        <v>261</v>
      </c>
      <c r="CN3868" s="62">
        <v>5</v>
      </c>
      <c r="CO3868" s="76">
        <f t="shared" si="6082"/>
        <v>126289.91</v>
      </c>
      <c r="CP3868" s="76">
        <f t="shared" si="6083"/>
        <v>10524.16</v>
      </c>
      <c r="CQ3868" s="76">
        <f t="shared" si="6084"/>
        <v>4857.3</v>
      </c>
      <c r="CR3868" s="79">
        <f t="shared" si="6085"/>
        <v>60.72</v>
      </c>
      <c r="CU3868" t="s">
        <v>10371</v>
      </c>
      <c r="CV3868" s="62">
        <f>+CV3867</f>
        <v>261</v>
      </c>
      <c r="CW3868" s="62">
        <v>5</v>
      </c>
      <c r="CX3868" s="76">
        <f t="shared" si="6086"/>
        <v>126289.91</v>
      </c>
      <c r="CY3868" s="76">
        <f t="shared" si="6087"/>
        <v>10524.16</v>
      </c>
      <c r="CZ3868" s="76">
        <f t="shared" si="6088"/>
        <v>4857.3</v>
      </c>
      <c r="DA3868" s="79">
        <f t="shared" si="6089"/>
        <v>60.72</v>
      </c>
    </row>
    <row r="3869" spans="60:105" ht="18.75" hidden="1" customHeight="1" x14ac:dyDescent="0.2">
      <c r="BH3869" t="s">
        <v>1765</v>
      </c>
      <c r="BI3869" s="57">
        <f>+BI3864+1</f>
        <v>262</v>
      </c>
      <c r="BJ3869" s="57">
        <v>1</v>
      </c>
      <c r="BK3869" s="74">
        <f t="shared" si="6070"/>
        <v>104418.51</v>
      </c>
      <c r="BL3869" s="74">
        <f t="shared" si="6071"/>
        <v>8701.5400000000009</v>
      </c>
      <c r="BM3869" s="74">
        <f t="shared" si="6072"/>
        <v>4016.1</v>
      </c>
      <c r="BN3869" s="77">
        <f t="shared" si="6073"/>
        <v>50.2</v>
      </c>
      <c r="BO3869" s="69"/>
      <c r="BR3869" t="s">
        <v>3916</v>
      </c>
      <c r="BS3869" s="57">
        <f>+BS3864+1</f>
        <v>262</v>
      </c>
      <c r="BT3869" s="57">
        <v>1</v>
      </c>
      <c r="BU3869" s="74">
        <f t="shared" si="6074"/>
        <v>104418.51</v>
      </c>
      <c r="BV3869" s="74">
        <f t="shared" si="6075"/>
        <v>8701.5400000000009</v>
      </c>
      <c r="BW3869" s="74">
        <f t="shared" si="6076"/>
        <v>4016.1</v>
      </c>
      <c r="BX3869" s="77">
        <f t="shared" si="6077"/>
        <v>50.2</v>
      </c>
      <c r="BY3869" s="69"/>
      <c r="CB3869" t="s">
        <v>6070</v>
      </c>
      <c r="CC3869" s="57">
        <f>+CC3864+1</f>
        <v>262</v>
      </c>
      <c r="CD3869" s="57">
        <v>1</v>
      </c>
      <c r="CE3869" s="74">
        <f t="shared" si="6078"/>
        <v>104418.51</v>
      </c>
      <c r="CF3869" s="74">
        <f t="shared" si="6079"/>
        <v>8701.5400000000009</v>
      </c>
      <c r="CG3869" s="74">
        <f t="shared" si="6080"/>
        <v>4016.1</v>
      </c>
      <c r="CH3869" s="77">
        <f t="shared" si="6081"/>
        <v>50.2</v>
      </c>
      <c r="CI3869" s="69"/>
      <c r="CL3869" t="s">
        <v>8221</v>
      </c>
      <c r="CM3869" s="57">
        <f>+CM3864+1</f>
        <v>262</v>
      </c>
      <c r="CN3869" s="57">
        <v>1</v>
      </c>
      <c r="CO3869" s="74">
        <f t="shared" si="6082"/>
        <v>104418.51</v>
      </c>
      <c r="CP3869" s="74">
        <f t="shared" si="6083"/>
        <v>8701.5400000000009</v>
      </c>
      <c r="CQ3869" s="74">
        <f t="shared" si="6084"/>
        <v>4016.1</v>
      </c>
      <c r="CR3869" s="77">
        <f t="shared" si="6085"/>
        <v>50.2</v>
      </c>
      <c r="CU3869" t="s">
        <v>10372</v>
      </c>
      <c r="CV3869" s="57">
        <f>+CV3864+1</f>
        <v>262</v>
      </c>
      <c r="CW3869" s="57">
        <v>1</v>
      </c>
      <c r="CX3869" s="74">
        <f t="shared" si="6086"/>
        <v>104418.51</v>
      </c>
      <c r="CY3869" s="74">
        <f t="shared" si="6087"/>
        <v>8701.5400000000009</v>
      </c>
      <c r="CZ3869" s="74">
        <f t="shared" si="6088"/>
        <v>4016.1</v>
      </c>
      <c r="DA3869" s="77">
        <f t="shared" si="6089"/>
        <v>50.2</v>
      </c>
    </row>
    <row r="3870" spans="60:105" ht="18.75" hidden="1" customHeight="1" x14ac:dyDescent="0.2">
      <c r="BH3870" t="s">
        <v>1766</v>
      </c>
      <c r="BI3870">
        <f>+BI3869</f>
        <v>262</v>
      </c>
      <c r="BJ3870">
        <v>2</v>
      </c>
      <c r="BK3870" s="75">
        <f t="shared" ref="BK3870:BK3933" si="6090">ROUND(VLOOKUP($BH3870,$BH$6:$BO$2155,4,FALSE),2)</f>
        <v>109639.44</v>
      </c>
      <c r="BL3870" s="75">
        <f t="shared" ref="BL3870:BL3933" si="6091">ROUND(VLOOKUP($BH3870,$BH$6:$BO$2155,5,FALSE),2)</f>
        <v>9136.6200000000008</v>
      </c>
      <c r="BM3870" s="75">
        <f t="shared" ref="BM3870:BM3933" si="6092">ROUND(VLOOKUP($BH3870,$BH$6:$BO$2155,6,FALSE),2)</f>
        <v>4216.8999999999996</v>
      </c>
      <c r="BN3870" s="78">
        <f t="shared" ref="BN3870:BN3933" si="6093">ROUND(VLOOKUP($BH3870,$BH$6:$BO$2155,7,FALSE),2)</f>
        <v>52.71</v>
      </c>
      <c r="BO3870" s="69"/>
      <c r="BR3870" t="s">
        <v>3917</v>
      </c>
      <c r="BS3870">
        <f>+BS3869</f>
        <v>262</v>
      </c>
      <c r="BT3870">
        <v>2</v>
      </c>
      <c r="BU3870" s="75">
        <f t="shared" ref="BU3870:BU3933" si="6094">ROUND(VLOOKUP($BR3870,$BR$6:$BY$2155,4,FALSE),2)</f>
        <v>109639.44</v>
      </c>
      <c r="BV3870" s="75">
        <f t="shared" ref="BV3870:BV3933" si="6095">ROUND(VLOOKUP($BR3870,$BR$6:$BY$2155,5,FALSE),2)</f>
        <v>9136.6200000000008</v>
      </c>
      <c r="BW3870" s="75">
        <f t="shared" ref="BW3870:BW3933" si="6096">ROUND(VLOOKUP($BR3870,$BR$6:$BY$2155,6,FALSE),2)</f>
        <v>4216.8999999999996</v>
      </c>
      <c r="BX3870" s="78">
        <f t="shared" ref="BX3870:BX3933" si="6097">ROUND(VLOOKUP($BR3870,$BR$6:$BY$2155,7,FALSE),2)</f>
        <v>52.71</v>
      </c>
      <c r="BY3870" s="69"/>
      <c r="CB3870" t="s">
        <v>6071</v>
      </c>
      <c r="CC3870">
        <f>+CC3869</f>
        <v>262</v>
      </c>
      <c r="CD3870">
        <v>2</v>
      </c>
      <c r="CE3870" s="75">
        <f t="shared" ref="CE3870:CE3933" si="6098">ROUND(VLOOKUP($CB3870,$CB$6:$CI$2155,4,FALSE),2)</f>
        <v>109639.44</v>
      </c>
      <c r="CF3870" s="75">
        <f t="shared" ref="CF3870:CF3933" si="6099">ROUND(VLOOKUP($CB3870,$CB$6:$CI$2155,5,FALSE),2)</f>
        <v>9136.6200000000008</v>
      </c>
      <c r="CG3870" s="75">
        <f t="shared" ref="CG3870:CG3933" si="6100">ROUND(VLOOKUP($CB3870,$CB$6:$CI$2155,6,FALSE),2)</f>
        <v>4216.8999999999996</v>
      </c>
      <c r="CH3870" s="78">
        <f t="shared" ref="CH3870:CH3933" si="6101">ROUND(VLOOKUP($CB3870,$CB$6:$CI$2155,7,FALSE),2)</f>
        <v>52.71</v>
      </c>
      <c r="CI3870" s="69"/>
      <c r="CL3870" t="s">
        <v>8222</v>
      </c>
      <c r="CM3870">
        <f>+CM3869</f>
        <v>262</v>
      </c>
      <c r="CN3870">
        <v>2</v>
      </c>
      <c r="CO3870" s="75">
        <f t="shared" ref="CO3870:CO3933" si="6102">ROUND(VLOOKUP($CL3870,$CL$6:$CR$2155,4,FALSE),2)</f>
        <v>109639.44</v>
      </c>
      <c r="CP3870" s="75">
        <f t="shared" ref="CP3870:CP3933" si="6103">ROUND(VLOOKUP($CL3870,$CL$6:$CR$2155,5,FALSE),2)</f>
        <v>9136.6200000000008</v>
      </c>
      <c r="CQ3870" s="75">
        <f t="shared" ref="CQ3870:CQ3933" si="6104">ROUND(VLOOKUP($CL3870,$CL$6:$CR$2155,6,FALSE),2)</f>
        <v>4216.8999999999996</v>
      </c>
      <c r="CR3870" s="78">
        <f t="shared" ref="CR3870:CR3933" si="6105">ROUND(VLOOKUP($CL3870,$CL$6:$CR$2155,7,FALSE),2)</f>
        <v>52.71</v>
      </c>
      <c r="CU3870" t="s">
        <v>10373</v>
      </c>
      <c r="CV3870">
        <f>+CV3869</f>
        <v>262</v>
      </c>
      <c r="CW3870">
        <v>2</v>
      </c>
      <c r="CX3870" s="75">
        <f t="shared" ref="CX3870:CX3933" si="6106">ROUND(VLOOKUP($CU3870,$CU$6:$DA$2155,4,FALSE),2)</f>
        <v>109639.44</v>
      </c>
      <c r="CY3870" s="75">
        <f t="shared" ref="CY3870:CY3933" si="6107">ROUND(VLOOKUP($CU3870,$CU$6:$DA$2155,5,FALSE),2)</f>
        <v>9136.6200000000008</v>
      </c>
      <c r="CZ3870" s="75">
        <f t="shared" ref="CZ3870:CZ3933" si="6108">ROUND(VLOOKUP($CU3870,$CU$6:$DA$2155,6,FALSE),2)</f>
        <v>4216.8999999999996</v>
      </c>
      <c r="DA3870" s="78">
        <f t="shared" ref="DA3870:DA3933" si="6109">ROUND(VLOOKUP($CU3870,$CU$6:$DA$2155,7,FALSE),2)</f>
        <v>52.71</v>
      </c>
    </row>
    <row r="3871" spans="60:105" ht="18.75" hidden="1" customHeight="1" x14ac:dyDescent="0.2">
      <c r="BH3871" t="s">
        <v>1767</v>
      </c>
      <c r="BI3871">
        <f>+BI3870</f>
        <v>262</v>
      </c>
      <c r="BJ3871">
        <v>3</v>
      </c>
      <c r="BK3871" s="75">
        <f t="shared" si="6090"/>
        <v>115121.41</v>
      </c>
      <c r="BL3871" s="75">
        <f t="shared" si="6091"/>
        <v>9593.4500000000007</v>
      </c>
      <c r="BM3871" s="75">
        <f t="shared" si="6092"/>
        <v>4427.75</v>
      </c>
      <c r="BN3871" s="78">
        <f t="shared" si="6093"/>
        <v>55.35</v>
      </c>
      <c r="BO3871" s="69"/>
      <c r="BR3871" t="s">
        <v>3918</v>
      </c>
      <c r="BS3871">
        <f>+BS3870</f>
        <v>262</v>
      </c>
      <c r="BT3871">
        <v>3</v>
      </c>
      <c r="BU3871" s="75">
        <f t="shared" si="6094"/>
        <v>115121.41</v>
      </c>
      <c r="BV3871" s="75">
        <f t="shared" si="6095"/>
        <v>9593.4500000000007</v>
      </c>
      <c r="BW3871" s="75">
        <f t="shared" si="6096"/>
        <v>4427.75</v>
      </c>
      <c r="BX3871" s="78">
        <f t="shared" si="6097"/>
        <v>55.35</v>
      </c>
      <c r="BY3871" s="69"/>
      <c r="CB3871" t="s">
        <v>6072</v>
      </c>
      <c r="CC3871">
        <f>+CC3870</f>
        <v>262</v>
      </c>
      <c r="CD3871">
        <v>3</v>
      </c>
      <c r="CE3871" s="75">
        <f t="shared" si="6098"/>
        <v>115121.41</v>
      </c>
      <c r="CF3871" s="75">
        <f t="shared" si="6099"/>
        <v>9593.4500000000007</v>
      </c>
      <c r="CG3871" s="75">
        <f t="shared" si="6100"/>
        <v>4427.75</v>
      </c>
      <c r="CH3871" s="78">
        <f t="shared" si="6101"/>
        <v>55.35</v>
      </c>
      <c r="CI3871" s="69"/>
      <c r="CL3871" t="s">
        <v>8223</v>
      </c>
      <c r="CM3871">
        <f>+CM3870</f>
        <v>262</v>
      </c>
      <c r="CN3871">
        <v>3</v>
      </c>
      <c r="CO3871" s="75">
        <f t="shared" si="6102"/>
        <v>115121.41</v>
      </c>
      <c r="CP3871" s="75">
        <f t="shared" si="6103"/>
        <v>9593.4500000000007</v>
      </c>
      <c r="CQ3871" s="75">
        <f t="shared" si="6104"/>
        <v>4427.75</v>
      </c>
      <c r="CR3871" s="78">
        <f t="shared" si="6105"/>
        <v>55.35</v>
      </c>
      <c r="CU3871" t="s">
        <v>10374</v>
      </c>
      <c r="CV3871">
        <f>+CV3870</f>
        <v>262</v>
      </c>
      <c r="CW3871">
        <v>3</v>
      </c>
      <c r="CX3871" s="75">
        <f t="shared" si="6106"/>
        <v>115121.41</v>
      </c>
      <c r="CY3871" s="75">
        <f t="shared" si="6107"/>
        <v>9593.4500000000007</v>
      </c>
      <c r="CZ3871" s="75">
        <f t="shared" si="6108"/>
        <v>4427.75</v>
      </c>
      <c r="DA3871" s="78">
        <f t="shared" si="6109"/>
        <v>55.35</v>
      </c>
    </row>
    <row r="3872" spans="60:105" ht="18.75" hidden="1" customHeight="1" x14ac:dyDescent="0.2">
      <c r="BH3872" t="s">
        <v>1768</v>
      </c>
      <c r="BI3872">
        <f>+BI3871</f>
        <v>262</v>
      </c>
      <c r="BJ3872">
        <v>4</v>
      </c>
      <c r="BK3872" s="75">
        <f t="shared" si="6090"/>
        <v>120877.48</v>
      </c>
      <c r="BL3872" s="75">
        <f t="shared" si="6091"/>
        <v>10073.120000000001</v>
      </c>
      <c r="BM3872" s="75">
        <f t="shared" si="6092"/>
        <v>4649.13</v>
      </c>
      <c r="BN3872" s="78">
        <f t="shared" si="6093"/>
        <v>58.11</v>
      </c>
      <c r="BO3872" s="69"/>
      <c r="BR3872" t="s">
        <v>3919</v>
      </c>
      <c r="BS3872">
        <f>+BS3871</f>
        <v>262</v>
      </c>
      <c r="BT3872">
        <v>4</v>
      </c>
      <c r="BU3872" s="75">
        <f t="shared" si="6094"/>
        <v>120877.48</v>
      </c>
      <c r="BV3872" s="75">
        <f t="shared" si="6095"/>
        <v>10073.120000000001</v>
      </c>
      <c r="BW3872" s="75">
        <f t="shared" si="6096"/>
        <v>4649.13</v>
      </c>
      <c r="BX3872" s="78">
        <f t="shared" si="6097"/>
        <v>58.11</v>
      </c>
      <c r="BY3872" s="69"/>
      <c r="CB3872" t="s">
        <v>6073</v>
      </c>
      <c r="CC3872">
        <f>+CC3871</f>
        <v>262</v>
      </c>
      <c r="CD3872">
        <v>4</v>
      </c>
      <c r="CE3872" s="75">
        <f t="shared" si="6098"/>
        <v>120877.48</v>
      </c>
      <c r="CF3872" s="75">
        <f t="shared" si="6099"/>
        <v>10073.120000000001</v>
      </c>
      <c r="CG3872" s="75">
        <f t="shared" si="6100"/>
        <v>4649.13</v>
      </c>
      <c r="CH3872" s="78">
        <f t="shared" si="6101"/>
        <v>58.11</v>
      </c>
      <c r="CI3872" s="69"/>
      <c r="CL3872" t="s">
        <v>8224</v>
      </c>
      <c r="CM3872">
        <f>+CM3871</f>
        <v>262</v>
      </c>
      <c r="CN3872">
        <v>4</v>
      </c>
      <c r="CO3872" s="75">
        <f t="shared" si="6102"/>
        <v>120877.48</v>
      </c>
      <c r="CP3872" s="75">
        <f t="shared" si="6103"/>
        <v>10073.120000000001</v>
      </c>
      <c r="CQ3872" s="75">
        <f t="shared" si="6104"/>
        <v>4649.13</v>
      </c>
      <c r="CR3872" s="78">
        <f t="shared" si="6105"/>
        <v>58.11</v>
      </c>
      <c r="CU3872" t="s">
        <v>10375</v>
      </c>
      <c r="CV3872">
        <f>+CV3871</f>
        <v>262</v>
      </c>
      <c r="CW3872">
        <v>4</v>
      </c>
      <c r="CX3872" s="75">
        <f t="shared" si="6106"/>
        <v>120877.48</v>
      </c>
      <c r="CY3872" s="75">
        <f t="shared" si="6107"/>
        <v>10073.120000000001</v>
      </c>
      <c r="CZ3872" s="75">
        <f t="shared" si="6108"/>
        <v>4649.13</v>
      </c>
      <c r="DA3872" s="78">
        <f t="shared" si="6109"/>
        <v>58.11</v>
      </c>
    </row>
    <row r="3873" spans="60:105" ht="18.75" hidden="1" customHeight="1" x14ac:dyDescent="0.2">
      <c r="BH3873" t="s">
        <v>1769</v>
      </c>
      <c r="BI3873" s="62">
        <f>+BI3872</f>
        <v>262</v>
      </c>
      <c r="BJ3873" s="62">
        <v>5</v>
      </c>
      <c r="BK3873" s="76">
        <f t="shared" si="6090"/>
        <v>126921.36</v>
      </c>
      <c r="BL3873" s="76">
        <f t="shared" si="6091"/>
        <v>10576.78</v>
      </c>
      <c r="BM3873" s="76">
        <f t="shared" si="6092"/>
        <v>4881.59</v>
      </c>
      <c r="BN3873" s="79">
        <f t="shared" si="6093"/>
        <v>61.02</v>
      </c>
      <c r="BO3873" s="69"/>
      <c r="BR3873" t="s">
        <v>3920</v>
      </c>
      <c r="BS3873" s="62">
        <f>+BS3872</f>
        <v>262</v>
      </c>
      <c r="BT3873" s="62">
        <v>5</v>
      </c>
      <c r="BU3873" s="76">
        <f t="shared" si="6094"/>
        <v>126921.36</v>
      </c>
      <c r="BV3873" s="76">
        <f t="shared" si="6095"/>
        <v>10576.78</v>
      </c>
      <c r="BW3873" s="76">
        <f t="shared" si="6096"/>
        <v>4881.59</v>
      </c>
      <c r="BX3873" s="79">
        <f t="shared" si="6097"/>
        <v>61.02</v>
      </c>
      <c r="BY3873" s="69"/>
      <c r="CB3873" t="s">
        <v>6074</v>
      </c>
      <c r="CC3873" s="62">
        <f>+CC3872</f>
        <v>262</v>
      </c>
      <c r="CD3873" s="62">
        <v>5</v>
      </c>
      <c r="CE3873" s="76">
        <f t="shared" si="6098"/>
        <v>126921.36</v>
      </c>
      <c r="CF3873" s="76">
        <f t="shared" si="6099"/>
        <v>10576.78</v>
      </c>
      <c r="CG3873" s="76">
        <f t="shared" si="6100"/>
        <v>4881.59</v>
      </c>
      <c r="CH3873" s="79">
        <f t="shared" si="6101"/>
        <v>61.02</v>
      </c>
      <c r="CI3873" s="69"/>
      <c r="CL3873" t="s">
        <v>8225</v>
      </c>
      <c r="CM3873" s="62">
        <f>+CM3872</f>
        <v>262</v>
      </c>
      <c r="CN3873" s="62">
        <v>5</v>
      </c>
      <c r="CO3873" s="76">
        <f t="shared" si="6102"/>
        <v>126921.36</v>
      </c>
      <c r="CP3873" s="76">
        <f t="shared" si="6103"/>
        <v>10576.78</v>
      </c>
      <c r="CQ3873" s="76">
        <f t="shared" si="6104"/>
        <v>4881.59</v>
      </c>
      <c r="CR3873" s="79">
        <f t="shared" si="6105"/>
        <v>61.02</v>
      </c>
      <c r="CU3873" t="s">
        <v>10376</v>
      </c>
      <c r="CV3873" s="62">
        <f>+CV3872</f>
        <v>262</v>
      </c>
      <c r="CW3873" s="62">
        <v>5</v>
      </c>
      <c r="CX3873" s="76">
        <f t="shared" si="6106"/>
        <v>126921.36</v>
      </c>
      <c r="CY3873" s="76">
        <f t="shared" si="6107"/>
        <v>10576.78</v>
      </c>
      <c r="CZ3873" s="76">
        <f t="shared" si="6108"/>
        <v>4881.59</v>
      </c>
      <c r="DA3873" s="79">
        <f t="shared" si="6109"/>
        <v>61.02</v>
      </c>
    </row>
    <row r="3874" spans="60:105" ht="18.75" hidden="1" customHeight="1" x14ac:dyDescent="0.2">
      <c r="BH3874" t="s">
        <v>1770</v>
      </c>
      <c r="BI3874" s="57">
        <f>+BI3869+1</f>
        <v>263</v>
      </c>
      <c r="BJ3874" s="57">
        <v>1</v>
      </c>
      <c r="BK3874" s="74">
        <f t="shared" si="6090"/>
        <v>104940.61</v>
      </c>
      <c r="BL3874" s="74">
        <f t="shared" si="6091"/>
        <v>8745.0499999999993</v>
      </c>
      <c r="BM3874" s="74">
        <f t="shared" si="6092"/>
        <v>4036.18</v>
      </c>
      <c r="BN3874" s="77">
        <f t="shared" si="6093"/>
        <v>50.45</v>
      </c>
      <c r="BO3874" s="69"/>
      <c r="BR3874" t="s">
        <v>3921</v>
      </c>
      <c r="BS3874" s="57">
        <f>+BS3869+1</f>
        <v>263</v>
      </c>
      <c r="BT3874" s="57">
        <v>1</v>
      </c>
      <c r="BU3874" s="74">
        <f t="shared" si="6094"/>
        <v>104940.61</v>
      </c>
      <c r="BV3874" s="74">
        <f t="shared" si="6095"/>
        <v>8745.0499999999993</v>
      </c>
      <c r="BW3874" s="74">
        <f t="shared" si="6096"/>
        <v>4036.18</v>
      </c>
      <c r="BX3874" s="77">
        <f t="shared" si="6097"/>
        <v>50.45</v>
      </c>
      <c r="BY3874" s="69"/>
      <c r="CB3874" t="s">
        <v>6075</v>
      </c>
      <c r="CC3874" s="57">
        <f>+CC3869+1</f>
        <v>263</v>
      </c>
      <c r="CD3874" s="57">
        <v>1</v>
      </c>
      <c r="CE3874" s="74">
        <f t="shared" si="6098"/>
        <v>104940.61</v>
      </c>
      <c r="CF3874" s="74">
        <f t="shared" si="6099"/>
        <v>8745.0499999999993</v>
      </c>
      <c r="CG3874" s="74">
        <f t="shared" si="6100"/>
        <v>4036.18</v>
      </c>
      <c r="CH3874" s="77">
        <f t="shared" si="6101"/>
        <v>50.45</v>
      </c>
      <c r="CI3874" s="69"/>
      <c r="CL3874" t="s">
        <v>8226</v>
      </c>
      <c r="CM3874" s="57">
        <f>+CM3869+1</f>
        <v>263</v>
      </c>
      <c r="CN3874" s="57">
        <v>1</v>
      </c>
      <c r="CO3874" s="74">
        <f t="shared" si="6102"/>
        <v>104940.61</v>
      </c>
      <c r="CP3874" s="74">
        <f t="shared" si="6103"/>
        <v>8745.0499999999993</v>
      </c>
      <c r="CQ3874" s="74">
        <f t="shared" si="6104"/>
        <v>4036.18</v>
      </c>
      <c r="CR3874" s="77">
        <f t="shared" si="6105"/>
        <v>50.45</v>
      </c>
      <c r="CU3874" t="s">
        <v>10377</v>
      </c>
      <c r="CV3874" s="57">
        <f>+CV3869+1</f>
        <v>263</v>
      </c>
      <c r="CW3874" s="57">
        <v>1</v>
      </c>
      <c r="CX3874" s="74">
        <f t="shared" si="6106"/>
        <v>104940.61</v>
      </c>
      <c r="CY3874" s="74">
        <f t="shared" si="6107"/>
        <v>8745.0499999999993</v>
      </c>
      <c r="CZ3874" s="74">
        <f t="shared" si="6108"/>
        <v>4036.18</v>
      </c>
      <c r="DA3874" s="77">
        <f t="shared" si="6109"/>
        <v>50.45</v>
      </c>
    </row>
    <row r="3875" spans="60:105" ht="18.75" hidden="1" customHeight="1" x14ac:dyDescent="0.2">
      <c r="BH3875" t="s">
        <v>1771</v>
      </c>
      <c r="BI3875">
        <f>+BI3874</f>
        <v>263</v>
      </c>
      <c r="BJ3875">
        <v>2</v>
      </c>
      <c r="BK3875" s="75">
        <f t="shared" si="6090"/>
        <v>110187.64</v>
      </c>
      <c r="BL3875" s="75">
        <f t="shared" si="6091"/>
        <v>9182.2999999999993</v>
      </c>
      <c r="BM3875" s="75">
        <f t="shared" si="6092"/>
        <v>4237.99</v>
      </c>
      <c r="BN3875" s="78">
        <f t="shared" si="6093"/>
        <v>52.97</v>
      </c>
      <c r="BO3875" s="69"/>
      <c r="BR3875" t="s">
        <v>3922</v>
      </c>
      <c r="BS3875">
        <f>+BS3874</f>
        <v>263</v>
      </c>
      <c r="BT3875">
        <v>2</v>
      </c>
      <c r="BU3875" s="75">
        <f t="shared" si="6094"/>
        <v>110187.64</v>
      </c>
      <c r="BV3875" s="75">
        <f t="shared" si="6095"/>
        <v>9182.2999999999993</v>
      </c>
      <c r="BW3875" s="75">
        <f t="shared" si="6096"/>
        <v>4237.99</v>
      </c>
      <c r="BX3875" s="78">
        <f t="shared" si="6097"/>
        <v>52.97</v>
      </c>
      <c r="BY3875" s="69"/>
      <c r="CB3875" t="s">
        <v>6076</v>
      </c>
      <c r="CC3875">
        <f>+CC3874</f>
        <v>263</v>
      </c>
      <c r="CD3875">
        <v>2</v>
      </c>
      <c r="CE3875" s="75">
        <f t="shared" si="6098"/>
        <v>110187.64</v>
      </c>
      <c r="CF3875" s="75">
        <f t="shared" si="6099"/>
        <v>9182.2999999999993</v>
      </c>
      <c r="CG3875" s="75">
        <f t="shared" si="6100"/>
        <v>4237.99</v>
      </c>
      <c r="CH3875" s="78">
        <f t="shared" si="6101"/>
        <v>52.97</v>
      </c>
      <c r="CI3875" s="69"/>
      <c r="CL3875" t="s">
        <v>8227</v>
      </c>
      <c r="CM3875">
        <f>+CM3874</f>
        <v>263</v>
      </c>
      <c r="CN3875">
        <v>2</v>
      </c>
      <c r="CO3875" s="75">
        <f t="shared" si="6102"/>
        <v>110187.64</v>
      </c>
      <c r="CP3875" s="75">
        <f t="shared" si="6103"/>
        <v>9182.2999999999993</v>
      </c>
      <c r="CQ3875" s="75">
        <f t="shared" si="6104"/>
        <v>4237.99</v>
      </c>
      <c r="CR3875" s="78">
        <f t="shared" si="6105"/>
        <v>52.97</v>
      </c>
      <c r="CU3875" t="s">
        <v>10378</v>
      </c>
      <c r="CV3875">
        <f>+CV3874</f>
        <v>263</v>
      </c>
      <c r="CW3875">
        <v>2</v>
      </c>
      <c r="CX3875" s="75">
        <f t="shared" si="6106"/>
        <v>110187.64</v>
      </c>
      <c r="CY3875" s="75">
        <f t="shared" si="6107"/>
        <v>9182.2999999999993</v>
      </c>
      <c r="CZ3875" s="75">
        <f t="shared" si="6108"/>
        <v>4237.99</v>
      </c>
      <c r="DA3875" s="78">
        <f t="shared" si="6109"/>
        <v>52.97</v>
      </c>
    </row>
    <row r="3876" spans="60:105" ht="18.75" hidden="1" customHeight="1" x14ac:dyDescent="0.2">
      <c r="BH3876" t="s">
        <v>1772</v>
      </c>
      <c r="BI3876">
        <f>+BI3875</f>
        <v>263</v>
      </c>
      <c r="BJ3876">
        <v>3</v>
      </c>
      <c r="BK3876" s="75">
        <f t="shared" si="6090"/>
        <v>115697.02</v>
      </c>
      <c r="BL3876" s="75">
        <f t="shared" si="6091"/>
        <v>9641.42</v>
      </c>
      <c r="BM3876" s="75">
        <f t="shared" si="6092"/>
        <v>4449.8900000000003</v>
      </c>
      <c r="BN3876" s="78">
        <f t="shared" si="6093"/>
        <v>55.62</v>
      </c>
      <c r="BO3876" s="69"/>
      <c r="BR3876" t="s">
        <v>3923</v>
      </c>
      <c r="BS3876">
        <f>+BS3875</f>
        <v>263</v>
      </c>
      <c r="BT3876">
        <v>3</v>
      </c>
      <c r="BU3876" s="75">
        <f t="shared" si="6094"/>
        <v>115697.02</v>
      </c>
      <c r="BV3876" s="75">
        <f t="shared" si="6095"/>
        <v>9641.42</v>
      </c>
      <c r="BW3876" s="75">
        <f t="shared" si="6096"/>
        <v>4449.8900000000003</v>
      </c>
      <c r="BX3876" s="78">
        <f t="shared" si="6097"/>
        <v>55.62</v>
      </c>
      <c r="BY3876" s="69"/>
      <c r="CB3876" t="s">
        <v>6077</v>
      </c>
      <c r="CC3876">
        <f>+CC3875</f>
        <v>263</v>
      </c>
      <c r="CD3876">
        <v>3</v>
      </c>
      <c r="CE3876" s="75">
        <f t="shared" si="6098"/>
        <v>115697.02</v>
      </c>
      <c r="CF3876" s="75">
        <f t="shared" si="6099"/>
        <v>9641.42</v>
      </c>
      <c r="CG3876" s="75">
        <f t="shared" si="6100"/>
        <v>4449.8900000000003</v>
      </c>
      <c r="CH3876" s="78">
        <f t="shared" si="6101"/>
        <v>55.62</v>
      </c>
      <c r="CI3876" s="69"/>
      <c r="CL3876" t="s">
        <v>8228</v>
      </c>
      <c r="CM3876">
        <f>+CM3875</f>
        <v>263</v>
      </c>
      <c r="CN3876">
        <v>3</v>
      </c>
      <c r="CO3876" s="75">
        <f t="shared" si="6102"/>
        <v>115697.02</v>
      </c>
      <c r="CP3876" s="75">
        <f t="shared" si="6103"/>
        <v>9641.42</v>
      </c>
      <c r="CQ3876" s="75">
        <f t="shared" si="6104"/>
        <v>4449.8900000000003</v>
      </c>
      <c r="CR3876" s="78">
        <f t="shared" si="6105"/>
        <v>55.62</v>
      </c>
      <c r="CU3876" t="s">
        <v>10379</v>
      </c>
      <c r="CV3876">
        <f>+CV3875</f>
        <v>263</v>
      </c>
      <c r="CW3876">
        <v>3</v>
      </c>
      <c r="CX3876" s="75">
        <f t="shared" si="6106"/>
        <v>115697.02</v>
      </c>
      <c r="CY3876" s="75">
        <f t="shared" si="6107"/>
        <v>9641.42</v>
      </c>
      <c r="CZ3876" s="75">
        <f t="shared" si="6108"/>
        <v>4449.8900000000003</v>
      </c>
      <c r="DA3876" s="78">
        <f t="shared" si="6109"/>
        <v>55.62</v>
      </c>
    </row>
    <row r="3877" spans="60:105" ht="18.75" hidden="1" customHeight="1" x14ac:dyDescent="0.2">
      <c r="BH3877" t="s">
        <v>1773</v>
      </c>
      <c r="BI3877">
        <f>+BI3876</f>
        <v>263</v>
      </c>
      <c r="BJ3877">
        <v>4</v>
      </c>
      <c r="BK3877" s="75">
        <f t="shared" si="6090"/>
        <v>121481.87</v>
      </c>
      <c r="BL3877" s="75">
        <f t="shared" si="6091"/>
        <v>10123.49</v>
      </c>
      <c r="BM3877" s="75">
        <f t="shared" si="6092"/>
        <v>4672.38</v>
      </c>
      <c r="BN3877" s="78">
        <f t="shared" si="6093"/>
        <v>58.4</v>
      </c>
      <c r="BO3877" s="69"/>
      <c r="BR3877" t="s">
        <v>3924</v>
      </c>
      <c r="BS3877">
        <f>+BS3876</f>
        <v>263</v>
      </c>
      <c r="BT3877">
        <v>4</v>
      </c>
      <c r="BU3877" s="75">
        <f t="shared" si="6094"/>
        <v>121481.87</v>
      </c>
      <c r="BV3877" s="75">
        <f t="shared" si="6095"/>
        <v>10123.49</v>
      </c>
      <c r="BW3877" s="75">
        <f t="shared" si="6096"/>
        <v>4672.38</v>
      </c>
      <c r="BX3877" s="78">
        <f t="shared" si="6097"/>
        <v>58.4</v>
      </c>
      <c r="BY3877" s="69"/>
      <c r="CB3877" t="s">
        <v>6078</v>
      </c>
      <c r="CC3877">
        <f>+CC3876</f>
        <v>263</v>
      </c>
      <c r="CD3877">
        <v>4</v>
      </c>
      <c r="CE3877" s="75">
        <f t="shared" si="6098"/>
        <v>121481.87</v>
      </c>
      <c r="CF3877" s="75">
        <f t="shared" si="6099"/>
        <v>10123.49</v>
      </c>
      <c r="CG3877" s="75">
        <f t="shared" si="6100"/>
        <v>4672.38</v>
      </c>
      <c r="CH3877" s="78">
        <f t="shared" si="6101"/>
        <v>58.4</v>
      </c>
      <c r="CI3877" s="69"/>
      <c r="CL3877" t="s">
        <v>8229</v>
      </c>
      <c r="CM3877">
        <f>+CM3876</f>
        <v>263</v>
      </c>
      <c r="CN3877">
        <v>4</v>
      </c>
      <c r="CO3877" s="75">
        <f t="shared" si="6102"/>
        <v>121481.87</v>
      </c>
      <c r="CP3877" s="75">
        <f t="shared" si="6103"/>
        <v>10123.49</v>
      </c>
      <c r="CQ3877" s="75">
        <f t="shared" si="6104"/>
        <v>4672.38</v>
      </c>
      <c r="CR3877" s="78">
        <f t="shared" si="6105"/>
        <v>58.4</v>
      </c>
      <c r="CU3877" t="s">
        <v>10380</v>
      </c>
      <c r="CV3877">
        <f>+CV3876</f>
        <v>263</v>
      </c>
      <c r="CW3877">
        <v>4</v>
      </c>
      <c r="CX3877" s="75">
        <f t="shared" si="6106"/>
        <v>121481.87</v>
      </c>
      <c r="CY3877" s="75">
        <f t="shared" si="6107"/>
        <v>10123.49</v>
      </c>
      <c r="CZ3877" s="75">
        <f t="shared" si="6108"/>
        <v>4672.38</v>
      </c>
      <c r="DA3877" s="78">
        <f t="shared" si="6109"/>
        <v>58.4</v>
      </c>
    </row>
    <row r="3878" spans="60:105" ht="18.75" hidden="1" customHeight="1" x14ac:dyDescent="0.2">
      <c r="BH3878" t="s">
        <v>1774</v>
      </c>
      <c r="BI3878" s="62">
        <f>+BI3877</f>
        <v>263</v>
      </c>
      <c r="BJ3878" s="62">
        <v>5</v>
      </c>
      <c r="BK3878" s="76">
        <f t="shared" si="6090"/>
        <v>127555.96</v>
      </c>
      <c r="BL3878" s="76">
        <f t="shared" si="6091"/>
        <v>10629.66</v>
      </c>
      <c r="BM3878" s="76">
        <f t="shared" si="6092"/>
        <v>4906</v>
      </c>
      <c r="BN3878" s="79">
        <f t="shared" si="6093"/>
        <v>61.32</v>
      </c>
      <c r="BO3878" s="69"/>
      <c r="BR3878" t="s">
        <v>3925</v>
      </c>
      <c r="BS3878" s="62">
        <f>+BS3877</f>
        <v>263</v>
      </c>
      <c r="BT3878" s="62">
        <v>5</v>
      </c>
      <c r="BU3878" s="76">
        <f t="shared" si="6094"/>
        <v>127555.96</v>
      </c>
      <c r="BV3878" s="76">
        <f t="shared" si="6095"/>
        <v>10629.66</v>
      </c>
      <c r="BW3878" s="76">
        <f t="shared" si="6096"/>
        <v>4906</v>
      </c>
      <c r="BX3878" s="79">
        <f t="shared" si="6097"/>
        <v>61.32</v>
      </c>
      <c r="BY3878" s="69"/>
      <c r="CB3878" t="s">
        <v>6079</v>
      </c>
      <c r="CC3878" s="62">
        <f>+CC3877</f>
        <v>263</v>
      </c>
      <c r="CD3878" s="62">
        <v>5</v>
      </c>
      <c r="CE3878" s="76">
        <f t="shared" si="6098"/>
        <v>127555.96</v>
      </c>
      <c r="CF3878" s="76">
        <f t="shared" si="6099"/>
        <v>10629.66</v>
      </c>
      <c r="CG3878" s="76">
        <f t="shared" si="6100"/>
        <v>4906</v>
      </c>
      <c r="CH3878" s="79">
        <f t="shared" si="6101"/>
        <v>61.32</v>
      </c>
      <c r="CI3878" s="69"/>
      <c r="CL3878" t="s">
        <v>8230</v>
      </c>
      <c r="CM3878" s="62">
        <f>+CM3877</f>
        <v>263</v>
      </c>
      <c r="CN3878" s="62">
        <v>5</v>
      </c>
      <c r="CO3878" s="76">
        <f t="shared" si="6102"/>
        <v>127555.96</v>
      </c>
      <c r="CP3878" s="76">
        <f t="shared" si="6103"/>
        <v>10629.66</v>
      </c>
      <c r="CQ3878" s="76">
        <f t="shared" si="6104"/>
        <v>4906</v>
      </c>
      <c r="CR3878" s="79">
        <f t="shared" si="6105"/>
        <v>61.32</v>
      </c>
      <c r="CU3878" t="s">
        <v>10381</v>
      </c>
      <c r="CV3878" s="62">
        <f>+CV3877</f>
        <v>263</v>
      </c>
      <c r="CW3878" s="62">
        <v>5</v>
      </c>
      <c r="CX3878" s="76">
        <f t="shared" si="6106"/>
        <v>127555.96</v>
      </c>
      <c r="CY3878" s="76">
        <f t="shared" si="6107"/>
        <v>10629.66</v>
      </c>
      <c r="CZ3878" s="76">
        <f t="shared" si="6108"/>
        <v>4906</v>
      </c>
      <c r="DA3878" s="79">
        <f t="shared" si="6109"/>
        <v>61.32</v>
      </c>
    </row>
    <row r="3879" spans="60:105" ht="18.75" hidden="1" customHeight="1" x14ac:dyDescent="0.2">
      <c r="BH3879" t="s">
        <v>1775</v>
      </c>
      <c r="BI3879" s="57">
        <f>+BI3874+1</f>
        <v>264</v>
      </c>
      <c r="BJ3879" s="57">
        <v>1</v>
      </c>
      <c r="BK3879" s="74">
        <f t="shared" si="6090"/>
        <v>105465.31</v>
      </c>
      <c r="BL3879" s="74">
        <f t="shared" si="6091"/>
        <v>8788.7800000000007</v>
      </c>
      <c r="BM3879" s="74">
        <f t="shared" si="6092"/>
        <v>4056.36</v>
      </c>
      <c r="BN3879" s="77">
        <f t="shared" si="6093"/>
        <v>50.7</v>
      </c>
      <c r="BO3879" s="69"/>
      <c r="BR3879" t="s">
        <v>3926</v>
      </c>
      <c r="BS3879" s="57">
        <f>+BS3874+1</f>
        <v>264</v>
      </c>
      <c r="BT3879" s="57">
        <v>1</v>
      </c>
      <c r="BU3879" s="74">
        <f t="shared" si="6094"/>
        <v>105465.31</v>
      </c>
      <c r="BV3879" s="74">
        <f t="shared" si="6095"/>
        <v>8788.7800000000007</v>
      </c>
      <c r="BW3879" s="74">
        <f t="shared" si="6096"/>
        <v>4056.36</v>
      </c>
      <c r="BX3879" s="77">
        <f t="shared" si="6097"/>
        <v>50.7</v>
      </c>
      <c r="BY3879" s="69"/>
      <c r="CB3879" t="s">
        <v>6080</v>
      </c>
      <c r="CC3879" s="57">
        <f>+CC3874+1</f>
        <v>264</v>
      </c>
      <c r="CD3879" s="57">
        <v>1</v>
      </c>
      <c r="CE3879" s="74">
        <f t="shared" si="6098"/>
        <v>105465.31</v>
      </c>
      <c r="CF3879" s="74">
        <f t="shared" si="6099"/>
        <v>8788.7800000000007</v>
      </c>
      <c r="CG3879" s="74">
        <f t="shared" si="6100"/>
        <v>4056.36</v>
      </c>
      <c r="CH3879" s="77">
        <f t="shared" si="6101"/>
        <v>50.7</v>
      </c>
      <c r="CI3879" s="69"/>
      <c r="CL3879" t="s">
        <v>8231</v>
      </c>
      <c r="CM3879" s="57">
        <f>+CM3874+1</f>
        <v>264</v>
      </c>
      <c r="CN3879" s="57">
        <v>1</v>
      </c>
      <c r="CO3879" s="74">
        <f t="shared" si="6102"/>
        <v>105465.31</v>
      </c>
      <c r="CP3879" s="74">
        <f t="shared" si="6103"/>
        <v>8788.7800000000007</v>
      </c>
      <c r="CQ3879" s="74">
        <f t="shared" si="6104"/>
        <v>4056.36</v>
      </c>
      <c r="CR3879" s="77">
        <f t="shared" si="6105"/>
        <v>50.7</v>
      </c>
      <c r="CU3879" t="s">
        <v>10382</v>
      </c>
      <c r="CV3879" s="57">
        <f>+CV3874+1</f>
        <v>264</v>
      </c>
      <c r="CW3879" s="57">
        <v>1</v>
      </c>
      <c r="CX3879" s="74">
        <f t="shared" si="6106"/>
        <v>105465.31</v>
      </c>
      <c r="CY3879" s="74">
        <f t="shared" si="6107"/>
        <v>8788.7800000000007</v>
      </c>
      <c r="CZ3879" s="74">
        <f t="shared" si="6108"/>
        <v>4056.36</v>
      </c>
      <c r="DA3879" s="77">
        <f t="shared" si="6109"/>
        <v>50.7</v>
      </c>
    </row>
    <row r="3880" spans="60:105" ht="18.75" hidden="1" customHeight="1" x14ac:dyDescent="0.2">
      <c r="BH3880" t="s">
        <v>1776</v>
      </c>
      <c r="BI3880">
        <f>+BI3879</f>
        <v>264</v>
      </c>
      <c r="BJ3880">
        <v>2</v>
      </c>
      <c r="BK3880" s="75">
        <f t="shared" si="6090"/>
        <v>110738.57</v>
      </c>
      <c r="BL3880" s="75">
        <f t="shared" si="6091"/>
        <v>9228.2099999999991</v>
      </c>
      <c r="BM3880" s="75">
        <f t="shared" si="6092"/>
        <v>4259.18</v>
      </c>
      <c r="BN3880" s="78">
        <f t="shared" si="6093"/>
        <v>53.24</v>
      </c>
      <c r="BO3880" s="69"/>
      <c r="BR3880" t="s">
        <v>3927</v>
      </c>
      <c r="BS3880">
        <f>+BS3879</f>
        <v>264</v>
      </c>
      <c r="BT3880">
        <v>2</v>
      </c>
      <c r="BU3880" s="75">
        <f t="shared" si="6094"/>
        <v>110738.57</v>
      </c>
      <c r="BV3880" s="75">
        <f t="shared" si="6095"/>
        <v>9228.2099999999991</v>
      </c>
      <c r="BW3880" s="75">
        <f t="shared" si="6096"/>
        <v>4259.18</v>
      </c>
      <c r="BX3880" s="78">
        <f t="shared" si="6097"/>
        <v>53.24</v>
      </c>
      <c r="BY3880" s="69"/>
      <c r="CB3880" t="s">
        <v>6081</v>
      </c>
      <c r="CC3880">
        <f>+CC3879</f>
        <v>264</v>
      </c>
      <c r="CD3880">
        <v>2</v>
      </c>
      <c r="CE3880" s="75">
        <f t="shared" si="6098"/>
        <v>110738.57</v>
      </c>
      <c r="CF3880" s="75">
        <f t="shared" si="6099"/>
        <v>9228.2099999999991</v>
      </c>
      <c r="CG3880" s="75">
        <f t="shared" si="6100"/>
        <v>4259.18</v>
      </c>
      <c r="CH3880" s="78">
        <f t="shared" si="6101"/>
        <v>53.24</v>
      </c>
      <c r="CI3880" s="69"/>
      <c r="CL3880" t="s">
        <v>8232</v>
      </c>
      <c r="CM3880">
        <f>+CM3879</f>
        <v>264</v>
      </c>
      <c r="CN3880">
        <v>2</v>
      </c>
      <c r="CO3880" s="75">
        <f t="shared" si="6102"/>
        <v>110738.57</v>
      </c>
      <c r="CP3880" s="75">
        <f t="shared" si="6103"/>
        <v>9228.2099999999991</v>
      </c>
      <c r="CQ3880" s="75">
        <f t="shared" si="6104"/>
        <v>4259.18</v>
      </c>
      <c r="CR3880" s="78">
        <f t="shared" si="6105"/>
        <v>53.24</v>
      </c>
      <c r="CU3880" t="s">
        <v>10383</v>
      </c>
      <c r="CV3880">
        <f>+CV3879</f>
        <v>264</v>
      </c>
      <c r="CW3880">
        <v>2</v>
      </c>
      <c r="CX3880" s="75">
        <f t="shared" si="6106"/>
        <v>110738.57</v>
      </c>
      <c r="CY3880" s="75">
        <f t="shared" si="6107"/>
        <v>9228.2099999999991</v>
      </c>
      <c r="CZ3880" s="75">
        <f t="shared" si="6108"/>
        <v>4259.18</v>
      </c>
      <c r="DA3880" s="78">
        <f t="shared" si="6109"/>
        <v>53.24</v>
      </c>
    </row>
    <row r="3881" spans="60:105" ht="18.75" hidden="1" customHeight="1" x14ac:dyDescent="0.2">
      <c r="BH3881" t="s">
        <v>1777</v>
      </c>
      <c r="BI3881">
        <f>+BI3880</f>
        <v>264</v>
      </c>
      <c r="BJ3881">
        <v>3</v>
      </c>
      <c r="BK3881" s="75">
        <f t="shared" si="6090"/>
        <v>116275.5</v>
      </c>
      <c r="BL3881" s="75">
        <f t="shared" si="6091"/>
        <v>9689.6299999999992</v>
      </c>
      <c r="BM3881" s="75">
        <f t="shared" si="6092"/>
        <v>4472.13</v>
      </c>
      <c r="BN3881" s="78">
        <f t="shared" si="6093"/>
        <v>55.9</v>
      </c>
      <c r="BO3881" s="69"/>
      <c r="BR3881" t="s">
        <v>3928</v>
      </c>
      <c r="BS3881">
        <f>+BS3880</f>
        <v>264</v>
      </c>
      <c r="BT3881">
        <v>3</v>
      </c>
      <c r="BU3881" s="75">
        <f t="shared" si="6094"/>
        <v>116275.5</v>
      </c>
      <c r="BV3881" s="75">
        <f t="shared" si="6095"/>
        <v>9689.6299999999992</v>
      </c>
      <c r="BW3881" s="75">
        <f t="shared" si="6096"/>
        <v>4472.13</v>
      </c>
      <c r="BX3881" s="78">
        <f t="shared" si="6097"/>
        <v>55.9</v>
      </c>
      <c r="BY3881" s="69"/>
      <c r="CB3881" t="s">
        <v>6082</v>
      </c>
      <c r="CC3881">
        <f>+CC3880</f>
        <v>264</v>
      </c>
      <c r="CD3881">
        <v>3</v>
      </c>
      <c r="CE3881" s="75">
        <f t="shared" si="6098"/>
        <v>116275.5</v>
      </c>
      <c r="CF3881" s="75">
        <f t="shared" si="6099"/>
        <v>9689.6299999999992</v>
      </c>
      <c r="CG3881" s="75">
        <f t="shared" si="6100"/>
        <v>4472.13</v>
      </c>
      <c r="CH3881" s="78">
        <f t="shared" si="6101"/>
        <v>55.9</v>
      </c>
      <c r="CI3881" s="69"/>
      <c r="CL3881" t="s">
        <v>8233</v>
      </c>
      <c r="CM3881">
        <f>+CM3880</f>
        <v>264</v>
      </c>
      <c r="CN3881">
        <v>3</v>
      </c>
      <c r="CO3881" s="75">
        <f t="shared" si="6102"/>
        <v>116275.5</v>
      </c>
      <c r="CP3881" s="75">
        <f t="shared" si="6103"/>
        <v>9689.6299999999992</v>
      </c>
      <c r="CQ3881" s="75">
        <f t="shared" si="6104"/>
        <v>4472.13</v>
      </c>
      <c r="CR3881" s="78">
        <f t="shared" si="6105"/>
        <v>55.9</v>
      </c>
      <c r="CU3881" t="s">
        <v>10384</v>
      </c>
      <c r="CV3881">
        <f>+CV3880</f>
        <v>264</v>
      </c>
      <c r="CW3881">
        <v>3</v>
      </c>
      <c r="CX3881" s="75">
        <f t="shared" si="6106"/>
        <v>116275.5</v>
      </c>
      <c r="CY3881" s="75">
        <f t="shared" si="6107"/>
        <v>9689.6299999999992</v>
      </c>
      <c r="CZ3881" s="75">
        <f t="shared" si="6108"/>
        <v>4472.13</v>
      </c>
      <c r="DA3881" s="78">
        <f t="shared" si="6109"/>
        <v>55.9</v>
      </c>
    </row>
    <row r="3882" spans="60:105" ht="18.75" hidden="1" customHeight="1" x14ac:dyDescent="0.2">
      <c r="BH3882" t="s">
        <v>1778</v>
      </c>
      <c r="BI3882">
        <f>+BI3881</f>
        <v>264</v>
      </c>
      <c r="BJ3882">
        <v>4</v>
      </c>
      <c r="BK3882" s="75">
        <f t="shared" si="6090"/>
        <v>122089.28</v>
      </c>
      <c r="BL3882" s="75">
        <f t="shared" si="6091"/>
        <v>10174.11</v>
      </c>
      <c r="BM3882" s="75">
        <f t="shared" si="6092"/>
        <v>4695.74</v>
      </c>
      <c r="BN3882" s="78">
        <f t="shared" si="6093"/>
        <v>58.7</v>
      </c>
      <c r="BO3882" s="69"/>
      <c r="BR3882" t="s">
        <v>3929</v>
      </c>
      <c r="BS3882">
        <f>+BS3881</f>
        <v>264</v>
      </c>
      <c r="BT3882">
        <v>4</v>
      </c>
      <c r="BU3882" s="75">
        <f t="shared" si="6094"/>
        <v>122089.28</v>
      </c>
      <c r="BV3882" s="75">
        <f t="shared" si="6095"/>
        <v>10174.11</v>
      </c>
      <c r="BW3882" s="75">
        <f t="shared" si="6096"/>
        <v>4695.74</v>
      </c>
      <c r="BX3882" s="78">
        <f t="shared" si="6097"/>
        <v>58.7</v>
      </c>
      <c r="BY3882" s="69"/>
      <c r="CB3882" t="s">
        <v>6083</v>
      </c>
      <c r="CC3882">
        <f>+CC3881</f>
        <v>264</v>
      </c>
      <c r="CD3882">
        <v>4</v>
      </c>
      <c r="CE3882" s="75">
        <f t="shared" si="6098"/>
        <v>122089.28</v>
      </c>
      <c r="CF3882" s="75">
        <f t="shared" si="6099"/>
        <v>10174.11</v>
      </c>
      <c r="CG3882" s="75">
        <f t="shared" si="6100"/>
        <v>4695.74</v>
      </c>
      <c r="CH3882" s="78">
        <f t="shared" si="6101"/>
        <v>58.7</v>
      </c>
      <c r="CI3882" s="69"/>
      <c r="CL3882" t="s">
        <v>8234</v>
      </c>
      <c r="CM3882">
        <f>+CM3881</f>
        <v>264</v>
      </c>
      <c r="CN3882">
        <v>4</v>
      </c>
      <c r="CO3882" s="75">
        <f t="shared" si="6102"/>
        <v>122089.28</v>
      </c>
      <c r="CP3882" s="75">
        <f t="shared" si="6103"/>
        <v>10174.11</v>
      </c>
      <c r="CQ3882" s="75">
        <f t="shared" si="6104"/>
        <v>4695.74</v>
      </c>
      <c r="CR3882" s="78">
        <f t="shared" si="6105"/>
        <v>58.7</v>
      </c>
      <c r="CU3882" t="s">
        <v>10385</v>
      </c>
      <c r="CV3882">
        <f>+CV3881</f>
        <v>264</v>
      </c>
      <c r="CW3882">
        <v>4</v>
      </c>
      <c r="CX3882" s="75">
        <f t="shared" si="6106"/>
        <v>122089.28</v>
      </c>
      <c r="CY3882" s="75">
        <f t="shared" si="6107"/>
        <v>10174.11</v>
      </c>
      <c r="CZ3882" s="75">
        <f t="shared" si="6108"/>
        <v>4695.74</v>
      </c>
      <c r="DA3882" s="78">
        <f t="shared" si="6109"/>
        <v>58.7</v>
      </c>
    </row>
    <row r="3883" spans="60:105" ht="18.75" hidden="1" customHeight="1" x14ac:dyDescent="0.2">
      <c r="BH3883" t="s">
        <v>1779</v>
      </c>
      <c r="BI3883" s="62">
        <f>+BI3882</f>
        <v>264</v>
      </c>
      <c r="BJ3883" s="62">
        <v>5</v>
      </c>
      <c r="BK3883" s="76">
        <f t="shared" si="6090"/>
        <v>128193.74</v>
      </c>
      <c r="BL3883" s="76">
        <f t="shared" si="6091"/>
        <v>10682.81</v>
      </c>
      <c r="BM3883" s="76">
        <f t="shared" si="6092"/>
        <v>4930.53</v>
      </c>
      <c r="BN3883" s="79">
        <f t="shared" si="6093"/>
        <v>61.63</v>
      </c>
      <c r="BO3883" s="69"/>
      <c r="BR3883" t="s">
        <v>3930</v>
      </c>
      <c r="BS3883" s="62">
        <f>+BS3882</f>
        <v>264</v>
      </c>
      <c r="BT3883" s="62">
        <v>5</v>
      </c>
      <c r="BU3883" s="76">
        <f t="shared" si="6094"/>
        <v>128193.74</v>
      </c>
      <c r="BV3883" s="76">
        <f t="shared" si="6095"/>
        <v>10682.81</v>
      </c>
      <c r="BW3883" s="76">
        <f t="shared" si="6096"/>
        <v>4930.53</v>
      </c>
      <c r="BX3883" s="79">
        <f t="shared" si="6097"/>
        <v>61.63</v>
      </c>
      <c r="BY3883" s="69"/>
      <c r="CB3883" t="s">
        <v>6084</v>
      </c>
      <c r="CC3883" s="62">
        <f>+CC3882</f>
        <v>264</v>
      </c>
      <c r="CD3883" s="62">
        <v>5</v>
      </c>
      <c r="CE3883" s="76">
        <f t="shared" si="6098"/>
        <v>128193.74</v>
      </c>
      <c r="CF3883" s="76">
        <f t="shared" si="6099"/>
        <v>10682.81</v>
      </c>
      <c r="CG3883" s="76">
        <f t="shared" si="6100"/>
        <v>4930.53</v>
      </c>
      <c r="CH3883" s="79">
        <f t="shared" si="6101"/>
        <v>61.63</v>
      </c>
      <c r="CI3883" s="69"/>
      <c r="CL3883" t="s">
        <v>8235</v>
      </c>
      <c r="CM3883" s="62">
        <f>+CM3882</f>
        <v>264</v>
      </c>
      <c r="CN3883" s="62">
        <v>5</v>
      </c>
      <c r="CO3883" s="76">
        <f t="shared" si="6102"/>
        <v>128193.74</v>
      </c>
      <c r="CP3883" s="76">
        <f t="shared" si="6103"/>
        <v>10682.81</v>
      </c>
      <c r="CQ3883" s="76">
        <f t="shared" si="6104"/>
        <v>4930.53</v>
      </c>
      <c r="CR3883" s="79">
        <f t="shared" si="6105"/>
        <v>61.63</v>
      </c>
      <c r="CU3883" t="s">
        <v>10386</v>
      </c>
      <c r="CV3883" s="62">
        <f>+CV3882</f>
        <v>264</v>
      </c>
      <c r="CW3883" s="62">
        <v>5</v>
      </c>
      <c r="CX3883" s="76">
        <f t="shared" si="6106"/>
        <v>128193.74</v>
      </c>
      <c r="CY3883" s="76">
        <f t="shared" si="6107"/>
        <v>10682.81</v>
      </c>
      <c r="CZ3883" s="76">
        <f t="shared" si="6108"/>
        <v>4930.53</v>
      </c>
      <c r="DA3883" s="79">
        <f t="shared" si="6109"/>
        <v>61.63</v>
      </c>
    </row>
    <row r="3884" spans="60:105" ht="18.75" hidden="1" customHeight="1" x14ac:dyDescent="0.2">
      <c r="BH3884" t="s">
        <v>1780</v>
      </c>
      <c r="BI3884" s="57">
        <f>+BI3879+1</f>
        <v>265</v>
      </c>
      <c r="BJ3884" s="57">
        <v>1</v>
      </c>
      <c r="BK3884" s="74">
        <f t="shared" si="6090"/>
        <v>105992.64</v>
      </c>
      <c r="BL3884" s="74">
        <f t="shared" si="6091"/>
        <v>8832.7199999999993</v>
      </c>
      <c r="BM3884" s="74">
        <f t="shared" si="6092"/>
        <v>4076.64</v>
      </c>
      <c r="BN3884" s="77">
        <f t="shared" si="6093"/>
        <v>50.96</v>
      </c>
      <c r="BO3884" s="69"/>
      <c r="BR3884" t="s">
        <v>3931</v>
      </c>
      <c r="BS3884" s="57">
        <f>+BS3879+1</f>
        <v>265</v>
      </c>
      <c r="BT3884" s="57">
        <v>1</v>
      </c>
      <c r="BU3884" s="74">
        <f t="shared" si="6094"/>
        <v>105992.64</v>
      </c>
      <c r="BV3884" s="74">
        <f t="shared" si="6095"/>
        <v>8832.7199999999993</v>
      </c>
      <c r="BW3884" s="74">
        <f t="shared" si="6096"/>
        <v>4076.64</v>
      </c>
      <c r="BX3884" s="77">
        <f t="shared" si="6097"/>
        <v>50.96</v>
      </c>
      <c r="BY3884" s="69"/>
      <c r="CB3884" t="s">
        <v>6085</v>
      </c>
      <c r="CC3884" s="57">
        <f>+CC3879+1</f>
        <v>265</v>
      </c>
      <c r="CD3884" s="57">
        <v>1</v>
      </c>
      <c r="CE3884" s="74">
        <f t="shared" si="6098"/>
        <v>105992.64</v>
      </c>
      <c r="CF3884" s="74">
        <f t="shared" si="6099"/>
        <v>8832.7199999999993</v>
      </c>
      <c r="CG3884" s="74">
        <f t="shared" si="6100"/>
        <v>4076.64</v>
      </c>
      <c r="CH3884" s="77">
        <f t="shared" si="6101"/>
        <v>50.96</v>
      </c>
      <c r="CI3884" s="69"/>
      <c r="CL3884" t="s">
        <v>8236</v>
      </c>
      <c r="CM3884" s="57">
        <f>+CM3879+1</f>
        <v>265</v>
      </c>
      <c r="CN3884" s="57">
        <v>1</v>
      </c>
      <c r="CO3884" s="74">
        <f t="shared" si="6102"/>
        <v>105992.64</v>
      </c>
      <c r="CP3884" s="74">
        <f t="shared" si="6103"/>
        <v>8832.7199999999993</v>
      </c>
      <c r="CQ3884" s="74">
        <f t="shared" si="6104"/>
        <v>4076.64</v>
      </c>
      <c r="CR3884" s="77">
        <f t="shared" si="6105"/>
        <v>50.96</v>
      </c>
      <c r="CU3884" t="s">
        <v>10387</v>
      </c>
      <c r="CV3884" s="57">
        <f>+CV3879+1</f>
        <v>265</v>
      </c>
      <c r="CW3884" s="57">
        <v>1</v>
      </c>
      <c r="CX3884" s="74">
        <f t="shared" si="6106"/>
        <v>105992.64</v>
      </c>
      <c r="CY3884" s="74">
        <f t="shared" si="6107"/>
        <v>8832.7199999999993</v>
      </c>
      <c r="CZ3884" s="74">
        <f t="shared" si="6108"/>
        <v>4076.64</v>
      </c>
      <c r="DA3884" s="77">
        <f t="shared" si="6109"/>
        <v>50.96</v>
      </c>
    </row>
    <row r="3885" spans="60:105" ht="18.75" hidden="1" customHeight="1" x14ac:dyDescent="0.2">
      <c r="BH3885" t="s">
        <v>1781</v>
      </c>
      <c r="BI3885">
        <f>+BI3884</f>
        <v>265</v>
      </c>
      <c r="BJ3885">
        <v>2</v>
      </c>
      <c r="BK3885" s="75">
        <f t="shared" si="6090"/>
        <v>111292.27</v>
      </c>
      <c r="BL3885" s="75">
        <f t="shared" si="6091"/>
        <v>9274.36</v>
      </c>
      <c r="BM3885" s="75">
        <f t="shared" si="6092"/>
        <v>4280.47</v>
      </c>
      <c r="BN3885" s="78">
        <f t="shared" si="6093"/>
        <v>53.51</v>
      </c>
      <c r="BO3885" s="69"/>
      <c r="BR3885" t="s">
        <v>3932</v>
      </c>
      <c r="BS3885">
        <f>+BS3884</f>
        <v>265</v>
      </c>
      <c r="BT3885">
        <v>2</v>
      </c>
      <c r="BU3885" s="75">
        <f t="shared" si="6094"/>
        <v>111292.27</v>
      </c>
      <c r="BV3885" s="75">
        <f t="shared" si="6095"/>
        <v>9274.36</v>
      </c>
      <c r="BW3885" s="75">
        <f t="shared" si="6096"/>
        <v>4280.47</v>
      </c>
      <c r="BX3885" s="78">
        <f t="shared" si="6097"/>
        <v>53.51</v>
      </c>
      <c r="BY3885" s="69"/>
      <c r="CB3885" t="s">
        <v>6086</v>
      </c>
      <c r="CC3885">
        <f>+CC3884</f>
        <v>265</v>
      </c>
      <c r="CD3885">
        <v>2</v>
      </c>
      <c r="CE3885" s="75">
        <f t="shared" si="6098"/>
        <v>111292.27</v>
      </c>
      <c r="CF3885" s="75">
        <f t="shared" si="6099"/>
        <v>9274.36</v>
      </c>
      <c r="CG3885" s="75">
        <f t="shared" si="6100"/>
        <v>4280.47</v>
      </c>
      <c r="CH3885" s="78">
        <f t="shared" si="6101"/>
        <v>53.51</v>
      </c>
      <c r="CI3885" s="69"/>
      <c r="CL3885" t="s">
        <v>8237</v>
      </c>
      <c r="CM3885">
        <f>+CM3884</f>
        <v>265</v>
      </c>
      <c r="CN3885">
        <v>2</v>
      </c>
      <c r="CO3885" s="75">
        <f t="shared" si="6102"/>
        <v>111292.27</v>
      </c>
      <c r="CP3885" s="75">
        <f t="shared" si="6103"/>
        <v>9274.36</v>
      </c>
      <c r="CQ3885" s="75">
        <f t="shared" si="6104"/>
        <v>4280.47</v>
      </c>
      <c r="CR3885" s="78">
        <f t="shared" si="6105"/>
        <v>53.51</v>
      </c>
      <c r="CU3885" t="s">
        <v>10388</v>
      </c>
      <c r="CV3885">
        <f>+CV3884</f>
        <v>265</v>
      </c>
      <c r="CW3885">
        <v>2</v>
      </c>
      <c r="CX3885" s="75">
        <f t="shared" si="6106"/>
        <v>111292.27</v>
      </c>
      <c r="CY3885" s="75">
        <f t="shared" si="6107"/>
        <v>9274.36</v>
      </c>
      <c r="CZ3885" s="75">
        <f t="shared" si="6108"/>
        <v>4280.47</v>
      </c>
      <c r="DA3885" s="78">
        <f t="shared" si="6109"/>
        <v>53.51</v>
      </c>
    </row>
    <row r="3886" spans="60:105" ht="18.75" hidden="1" customHeight="1" x14ac:dyDescent="0.2">
      <c r="BH3886" t="s">
        <v>1782</v>
      </c>
      <c r="BI3886">
        <f>+BI3885</f>
        <v>265</v>
      </c>
      <c r="BJ3886">
        <v>3</v>
      </c>
      <c r="BK3886" s="75">
        <f t="shared" si="6090"/>
        <v>116856.88</v>
      </c>
      <c r="BL3886" s="75">
        <f t="shared" si="6091"/>
        <v>9738.07</v>
      </c>
      <c r="BM3886" s="75">
        <f t="shared" si="6092"/>
        <v>4494.5</v>
      </c>
      <c r="BN3886" s="78">
        <f t="shared" si="6093"/>
        <v>56.18</v>
      </c>
      <c r="BO3886" s="69"/>
      <c r="BR3886" t="s">
        <v>3933</v>
      </c>
      <c r="BS3886">
        <f>+BS3885</f>
        <v>265</v>
      </c>
      <c r="BT3886">
        <v>3</v>
      </c>
      <c r="BU3886" s="75">
        <f t="shared" si="6094"/>
        <v>116856.88</v>
      </c>
      <c r="BV3886" s="75">
        <f t="shared" si="6095"/>
        <v>9738.07</v>
      </c>
      <c r="BW3886" s="75">
        <f t="shared" si="6096"/>
        <v>4494.5</v>
      </c>
      <c r="BX3886" s="78">
        <f t="shared" si="6097"/>
        <v>56.18</v>
      </c>
      <c r="BY3886" s="69"/>
      <c r="CB3886" t="s">
        <v>6087</v>
      </c>
      <c r="CC3886">
        <f>+CC3885</f>
        <v>265</v>
      </c>
      <c r="CD3886">
        <v>3</v>
      </c>
      <c r="CE3886" s="75">
        <f t="shared" si="6098"/>
        <v>116856.88</v>
      </c>
      <c r="CF3886" s="75">
        <f t="shared" si="6099"/>
        <v>9738.07</v>
      </c>
      <c r="CG3886" s="75">
        <f t="shared" si="6100"/>
        <v>4494.5</v>
      </c>
      <c r="CH3886" s="78">
        <f t="shared" si="6101"/>
        <v>56.18</v>
      </c>
      <c r="CI3886" s="69"/>
      <c r="CL3886" t="s">
        <v>8238</v>
      </c>
      <c r="CM3886">
        <f>+CM3885</f>
        <v>265</v>
      </c>
      <c r="CN3886">
        <v>3</v>
      </c>
      <c r="CO3886" s="75">
        <f t="shared" si="6102"/>
        <v>116856.88</v>
      </c>
      <c r="CP3886" s="75">
        <f t="shared" si="6103"/>
        <v>9738.07</v>
      </c>
      <c r="CQ3886" s="75">
        <f t="shared" si="6104"/>
        <v>4494.5</v>
      </c>
      <c r="CR3886" s="78">
        <f t="shared" si="6105"/>
        <v>56.18</v>
      </c>
      <c r="CU3886" t="s">
        <v>10389</v>
      </c>
      <c r="CV3886">
        <f>+CV3885</f>
        <v>265</v>
      </c>
      <c r="CW3886">
        <v>3</v>
      </c>
      <c r="CX3886" s="75">
        <f t="shared" si="6106"/>
        <v>116856.88</v>
      </c>
      <c r="CY3886" s="75">
        <f t="shared" si="6107"/>
        <v>9738.07</v>
      </c>
      <c r="CZ3886" s="75">
        <f t="shared" si="6108"/>
        <v>4494.5</v>
      </c>
      <c r="DA3886" s="78">
        <f t="shared" si="6109"/>
        <v>56.18</v>
      </c>
    </row>
    <row r="3887" spans="60:105" ht="18.75" hidden="1" customHeight="1" x14ac:dyDescent="0.2">
      <c r="BH3887" t="s">
        <v>1783</v>
      </c>
      <c r="BI3887">
        <f>+BI3886</f>
        <v>265</v>
      </c>
      <c r="BJ3887">
        <v>4</v>
      </c>
      <c r="BK3887" s="75">
        <f t="shared" si="6090"/>
        <v>122699.72</v>
      </c>
      <c r="BL3887" s="75">
        <f t="shared" si="6091"/>
        <v>10224.98</v>
      </c>
      <c r="BM3887" s="75">
        <f t="shared" si="6092"/>
        <v>4719.22</v>
      </c>
      <c r="BN3887" s="78">
        <f t="shared" si="6093"/>
        <v>58.99</v>
      </c>
      <c r="BO3887" s="69"/>
      <c r="BR3887" t="s">
        <v>3934</v>
      </c>
      <c r="BS3887">
        <f>+BS3886</f>
        <v>265</v>
      </c>
      <c r="BT3887">
        <v>4</v>
      </c>
      <c r="BU3887" s="75">
        <f t="shared" si="6094"/>
        <v>122699.72</v>
      </c>
      <c r="BV3887" s="75">
        <f t="shared" si="6095"/>
        <v>10224.98</v>
      </c>
      <c r="BW3887" s="75">
        <f t="shared" si="6096"/>
        <v>4719.22</v>
      </c>
      <c r="BX3887" s="78">
        <f t="shared" si="6097"/>
        <v>58.99</v>
      </c>
      <c r="BY3887" s="69"/>
      <c r="CB3887" t="s">
        <v>6088</v>
      </c>
      <c r="CC3887">
        <f>+CC3886</f>
        <v>265</v>
      </c>
      <c r="CD3887">
        <v>4</v>
      </c>
      <c r="CE3887" s="75">
        <f t="shared" si="6098"/>
        <v>122699.72</v>
      </c>
      <c r="CF3887" s="75">
        <f t="shared" si="6099"/>
        <v>10224.98</v>
      </c>
      <c r="CG3887" s="75">
        <f t="shared" si="6100"/>
        <v>4719.22</v>
      </c>
      <c r="CH3887" s="78">
        <f t="shared" si="6101"/>
        <v>58.99</v>
      </c>
      <c r="CI3887" s="69"/>
      <c r="CL3887" t="s">
        <v>8239</v>
      </c>
      <c r="CM3887">
        <f>+CM3886</f>
        <v>265</v>
      </c>
      <c r="CN3887">
        <v>4</v>
      </c>
      <c r="CO3887" s="75">
        <f t="shared" si="6102"/>
        <v>122699.72</v>
      </c>
      <c r="CP3887" s="75">
        <f t="shared" si="6103"/>
        <v>10224.98</v>
      </c>
      <c r="CQ3887" s="75">
        <f t="shared" si="6104"/>
        <v>4719.22</v>
      </c>
      <c r="CR3887" s="78">
        <f t="shared" si="6105"/>
        <v>58.99</v>
      </c>
      <c r="CU3887" t="s">
        <v>10390</v>
      </c>
      <c r="CV3887">
        <f>+CV3886</f>
        <v>265</v>
      </c>
      <c r="CW3887">
        <v>4</v>
      </c>
      <c r="CX3887" s="75">
        <f t="shared" si="6106"/>
        <v>122699.72</v>
      </c>
      <c r="CY3887" s="75">
        <f t="shared" si="6107"/>
        <v>10224.98</v>
      </c>
      <c r="CZ3887" s="75">
        <f t="shared" si="6108"/>
        <v>4719.22</v>
      </c>
      <c r="DA3887" s="78">
        <f t="shared" si="6109"/>
        <v>58.99</v>
      </c>
    </row>
    <row r="3888" spans="60:105" ht="18.75" hidden="1" customHeight="1" x14ac:dyDescent="0.2">
      <c r="BH3888" t="s">
        <v>1784</v>
      </c>
      <c r="BI3888" s="62">
        <f>+BI3887</f>
        <v>265</v>
      </c>
      <c r="BJ3888" s="62">
        <v>5</v>
      </c>
      <c r="BK3888" s="76">
        <f t="shared" si="6090"/>
        <v>128834.71</v>
      </c>
      <c r="BL3888" s="76">
        <f t="shared" si="6091"/>
        <v>10736.23</v>
      </c>
      <c r="BM3888" s="76">
        <f t="shared" si="6092"/>
        <v>4955.18</v>
      </c>
      <c r="BN3888" s="79">
        <f t="shared" si="6093"/>
        <v>61.94</v>
      </c>
      <c r="BO3888" s="69"/>
      <c r="BR3888" t="s">
        <v>3935</v>
      </c>
      <c r="BS3888" s="62">
        <f>+BS3887</f>
        <v>265</v>
      </c>
      <c r="BT3888" s="62">
        <v>5</v>
      </c>
      <c r="BU3888" s="76">
        <f t="shared" si="6094"/>
        <v>128834.71</v>
      </c>
      <c r="BV3888" s="76">
        <f t="shared" si="6095"/>
        <v>10736.23</v>
      </c>
      <c r="BW3888" s="76">
        <f t="shared" si="6096"/>
        <v>4955.18</v>
      </c>
      <c r="BX3888" s="79">
        <f t="shared" si="6097"/>
        <v>61.94</v>
      </c>
      <c r="BY3888" s="69"/>
      <c r="CB3888" t="s">
        <v>6089</v>
      </c>
      <c r="CC3888" s="62">
        <f>+CC3887</f>
        <v>265</v>
      </c>
      <c r="CD3888" s="62">
        <v>5</v>
      </c>
      <c r="CE3888" s="76">
        <f t="shared" si="6098"/>
        <v>128834.71</v>
      </c>
      <c r="CF3888" s="76">
        <f t="shared" si="6099"/>
        <v>10736.23</v>
      </c>
      <c r="CG3888" s="76">
        <f t="shared" si="6100"/>
        <v>4955.18</v>
      </c>
      <c r="CH3888" s="79">
        <f t="shared" si="6101"/>
        <v>61.94</v>
      </c>
      <c r="CI3888" s="69"/>
      <c r="CL3888" t="s">
        <v>8240</v>
      </c>
      <c r="CM3888" s="62">
        <f>+CM3887</f>
        <v>265</v>
      </c>
      <c r="CN3888" s="62">
        <v>5</v>
      </c>
      <c r="CO3888" s="76">
        <f t="shared" si="6102"/>
        <v>128834.71</v>
      </c>
      <c r="CP3888" s="76">
        <f t="shared" si="6103"/>
        <v>10736.23</v>
      </c>
      <c r="CQ3888" s="76">
        <f t="shared" si="6104"/>
        <v>4955.18</v>
      </c>
      <c r="CR3888" s="79">
        <f t="shared" si="6105"/>
        <v>61.94</v>
      </c>
      <c r="CU3888" t="s">
        <v>10391</v>
      </c>
      <c r="CV3888" s="62">
        <f>+CV3887</f>
        <v>265</v>
      </c>
      <c r="CW3888" s="62">
        <v>5</v>
      </c>
      <c r="CX3888" s="76">
        <f t="shared" si="6106"/>
        <v>128834.71</v>
      </c>
      <c r="CY3888" s="76">
        <f t="shared" si="6107"/>
        <v>10736.23</v>
      </c>
      <c r="CZ3888" s="76">
        <f t="shared" si="6108"/>
        <v>4955.18</v>
      </c>
      <c r="DA3888" s="79">
        <f t="shared" si="6109"/>
        <v>61.94</v>
      </c>
    </row>
    <row r="3889" spans="60:105" ht="18.75" hidden="1" customHeight="1" x14ac:dyDescent="0.2">
      <c r="BH3889" t="s">
        <v>1785</v>
      </c>
      <c r="BI3889" s="57">
        <f>+BI3884+1</f>
        <v>266</v>
      </c>
      <c r="BJ3889" s="57">
        <v>1</v>
      </c>
      <c r="BK3889" s="74">
        <f t="shared" si="6090"/>
        <v>106522.6</v>
      </c>
      <c r="BL3889" s="74">
        <f t="shared" si="6091"/>
        <v>8876.8799999999992</v>
      </c>
      <c r="BM3889" s="74">
        <f t="shared" si="6092"/>
        <v>4097.0200000000004</v>
      </c>
      <c r="BN3889" s="77">
        <f t="shared" si="6093"/>
        <v>51.21</v>
      </c>
      <c r="BO3889" s="69"/>
      <c r="BR3889" t="s">
        <v>3936</v>
      </c>
      <c r="BS3889" s="57">
        <f>+BS3884+1</f>
        <v>266</v>
      </c>
      <c r="BT3889" s="57">
        <v>1</v>
      </c>
      <c r="BU3889" s="74">
        <f t="shared" si="6094"/>
        <v>106522.6</v>
      </c>
      <c r="BV3889" s="74">
        <f t="shared" si="6095"/>
        <v>8876.8799999999992</v>
      </c>
      <c r="BW3889" s="74">
        <f t="shared" si="6096"/>
        <v>4097.0200000000004</v>
      </c>
      <c r="BX3889" s="77">
        <f t="shared" si="6097"/>
        <v>51.21</v>
      </c>
      <c r="BY3889" s="69"/>
      <c r="CB3889" t="s">
        <v>6090</v>
      </c>
      <c r="CC3889" s="57">
        <f>+CC3884+1</f>
        <v>266</v>
      </c>
      <c r="CD3889" s="57">
        <v>1</v>
      </c>
      <c r="CE3889" s="74">
        <f t="shared" si="6098"/>
        <v>106522.6</v>
      </c>
      <c r="CF3889" s="74">
        <f t="shared" si="6099"/>
        <v>8876.8799999999992</v>
      </c>
      <c r="CG3889" s="74">
        <f t="shared" si="6100"/>
        <v>4097.0200000000004</v>
      </c>
      <c r="CH3889" s="77">
        <f t="shared" si="6101"/>
        <v>51.21</v>
      </c>
      <c r="CI3889" s="69"/>
      <c r="CL3889" t="s">
        <v>8241</v>
      </c>
      <c r="CM3889" s="57">
        <f>+CM3884+1</f>
        <v>266</v>
      </c>
      <c r="CN3889" s="57">
        <v>1</v>
      </c>
      <c r="CO3889" s="74">
        <f t="shared" si="6102"/>
        <v>106522.6</v>
      </c>
      <c r="CP3889" s="74">
        <f t="shared" si="6103"/>
        <v>8876.8799999999992</v>
      </c>
      <c r="CQ3889" s="74">
        <f t="shared" si="6104"/>
        <v>4097.0200000000004</v>
      </c>
      <c r="CR3889" s="77">
        <f t="shared" si="6105"/>
        <v>51.21</v>
      </c>
      <c r="CU3889" t="s">
        <v>10392</v>
      </c>
      <c r="CV3889" s="57">
        <f>+CV3884+1</f>
        <v>266</v>
      </c>
      <c r="CW3889" s="57">
        <v>1</v>
      </c>
      <c r="CX3889" s="74">
        <f t="shared" si="6106"/>
        <v>106522.6</v>
      </c>
      <c r="CY3889" s="74">
        <f t="shared" si="6107"/>
        <v>8876.8799999999992</v>
      </c>
      <c r="CZ3889" s="74">
        <f t="shared" si="6108"/>
        <v>4097.0200000000004</v>
      </c>
      <c r="DA3889" s="77">
        <f t="shared" si="6109"/>
        <v>51.21</v>
      </c>
    </row>
    <row r="3890" spans="60:105" ht="18.75" hidden="1" customHeight="1" x14ac:dyDescent="0.2">
      <c r="BH3890" t="s">
        <v>1786</v>
      </c>
      <c r="BI3890">
        <f>+BI3889</f>
        <v>266</v>
      </c>
      <c r="BJ3890">
        <v>2</v>
      </c>
      <c r="BK3890" s="75">
        <f t="shared" si="6090"/>
        <v>111848.73</v>
      </c>
      <c r="BL3890" s="75">
        <f t="shared" si="6091"/>
        <v>9320.73</v>
      </c>
      <c r="BM3890" s="75">
        <f t="shared" si="6092"/>
        <v>4301.87</v>
      </c>
      <c r="BN3890" s="78">
        <f t="shared" si="6093"/>
        <v>53.77</v>
      </c>
      <c r="BO3890" s="69"/>
      <c r="BR3890" t="s">
        <v>3937</v>
      </c>
      <c r="BS3890">
        <f>+BS3889</f>
        <v>266</v>
      </c>
      <c r="BT3890">
        <v>2</v>
      </c>
      <c r="BU3890" s="75">
        <f t="shared" si="6094"/>
        <v>111848.73</v>
      </c>
      <c r="BV3890" s="75">
        <f t="shared" si="6095"/>
        <v>9320.73</v>
      </c>
      <c r="BW3890" s="75">
        <f t="shared" si="6096"/>
        <v>4301.87</v>
      </c>
      <c r="BX3890" s="78">
        <f t="shared" si="6097"/>
        <v>53.77</v>
      </c>
      <c r="BY3890" s="69"/>
      <c r="CB3890" t="s">
        <v>6091</v>
      </c>
      <c r="CC3890">
        <f>+CC3889</f>
        <v>266</v>
      </c>
      <c r="CD3890">
        <v>2</v>
      </c>
      <c r="CE3890" s="75">
        <f t="shared" si="6098"/>
        <v>111848.73</v>
      </c>
      <c r="CF3890" s="75">
        <f t="shared" si="6099"/>
        <v>9320.73</v>
      </c>
      <c r="CG3890" s="75">
        <f t="shared" si="6100"/>
        <v>4301.87</v>
      </c>
      <c r="CH3890" s="78">
        <f t="shared" si="6101"/>
        <v>53.77</v>
      </c>
      <c r="CI3890" s="69"/>
      <c r="CL3890" t="s">
        <v>8242</v>
      </c>
      <c r="CM3890">
        <f>+CM3889</f>
        <v>266</v>
      </c>
      <c r="CN3890">
        <v>2</v>
      </c>
      <c r="CO3890" s="75">
        <f t="shared" si="6102"/>
        <v>111848.73</v>
      </c>
      <c r="CP3890" s="75">
        <f t="shared" si="6103"/>
        <v>9320.73</v>
      </c>
      <c r="CQ3890" s="75">
        <f t="shared" si="6104"/>
        <v>4301.87</v>
      </c>
      <c r="CR3890" s="78">
        <f t="shared" si="6105"/>
        <v>53.77</v>
      </c>
      <c r="CU3890" t="s">
        <v>10393</v>
      </c>
      <c r="CV3890">
        <f>+CV3889</f>
        <v>266</v>
      </c>
      <c r="CW3890">
        <v>2</v>
      </c>
      <c r="CX3890" s="75">
        <f t="shared" si="6106"/>
        <v>111848.73</v>
      </c>
      <c r="CY3890" s="75">
        <f t="shared" si="6107"/>
        <v>9320.73</v>
      </c>
      <c r="CZ3890" s="75">
        <f t="shared" si="6108"/>
        <v>4301.87</v>
      </c>
      <c r="DA3890" s="78">
        <f t="shared" si="6109"/>
        <v>53.77</v>
      </c>
    </row>
    <row r="3891" spans="60:105" ht="18.75" hidden="1" customHeight="1" x14ac:dyDescent="0.2">
      <c r="BH3891" t="s">
        <v>1787</v>
      </c>
      <c r="BI3891">
        <f>+BI3890</f>
        <v>266</v>
      </c>
      <c r="BJ3891">
        <v>3</v>
      </c>
      <c r="BK3891" s="75">
        <f t="shared" si="6090"/>
        <v>117441.16</v>
      </c>
      <c r="BL3891" s="75">
        <f t="shared" si="6091"/>
        <v>9786.76</v>
      </c>
      <c r="BM3891" s="75">
        <f t="shared" si="6092"/>
        <v>4516.97</v>
      </c>
      <c r="BN3891" s="78">
        <f t="shared" si="6093"/>
        <v>56.46</v>
      </c>
      <c r="BO3891" s="69"/>
      <c r="BR3891" t="s">
        <v>3938</v>
      </c>
      <c r="BS3891">
        <f>+BS3890</f>
        <v>266</v>
      </c>
      <c r="BT3891">
        <v>3</v>
      </c>
      <c r="BU3891" s="75">
        <f t="shared" si="6094"/>
        <v>117441.16</v>
      </c>
      <c r="BV3891" s="75">
        <f t="shared" si="6095"/>
        <v>9786.76</v>
      </c>
      <c r="BW3891" s="75">
        <f t="shared" si="6096"/>
        <v>4516.97</v>
      </c>
      <c r="BX3891" s="78">
        <f t="shared" si="6097"/>
        <v>56.46</v>
      </c>
      <c r="BY3891" s="69"/>
      <c r="CB3891" t="s">
        <v>6092</v>
      </c>
      <c r="CC3891">
        <f>+CC3890</f>
        <v>266</v>
      </c>
      <c r="CD3891">
        <v>3</v>
      </c>
      <c r="CE3891" s="75">
        <f t="shared" si="6098"/>
        <v>117441.16</v>
      </c>
      <c r="CF3891" s="75">
        <f t="shared" si="6099"/>
        <v>9786.76</v>
      </c>
      <c r="CG3891" s="75">
        <f t="shared" si="6100"/>
        <v>4516.97</v>
      </c>
      <c r="CH3891" s="78">
        <f t="shared" si="6101"/>
        <v>56.46</v>
      </c>
      <c r="CI3891" s="69"/>
      <c r="CL3891" t="s">
        <v>8243</v>
      </c>
      <c r="CM3891">
        <f>+CM3890</f>
        <v>266</v>
      </c>
      <c r="CN3891">
        <v>3</v>
      </c>
      <c r="CO3891" s="75">
        <f t="shared" si="6102"/>
        <v>117441.16</v>
      </c>
      <c r="CP3891" s="75">
        <f t="shared" si="6103"/>
        <v>9786.76</v>
      </c>
      <c r="CQ3891" s="75">
        <f t="shared" si="6104"/>
        <v>4516.97</v>
      </c>
      <c r="CR3891" s="78">
        <f t="shared" si="6105"/>
        <v>56.46</v>
      </c>
      <c r="CU3891" t="s">
        <v>10394</v>
      </c>
      <c r="CV3891">
        <f>+CV3890</f>
        <v>266</v>
      </c>
      <c r="CW3891">
        <v>3</v>
      </c>
      <c r="CX3891" s="75">
        <f t="shared" si="6106"/>
        <v>117441.16</v>
      </c>
      <c r="CY3891" s="75">
        <f t="shared" si="6107"/>
        <v>9786.76</v>
      </c>
      <c r="CZ3891" s="75">
        <f t="shared" si="6108"/>
        <v>4516.97</v>
      </c>
      <c r="DA3891" s="78">
        <f t="shared" si="6109"/>
        <v>56.46</v>
      </c>
    </row>
    <row r="3892" spans="60:105" ht="18.75" hidden="1" customHeight="1" x14ac:dyDescent="0.2">
      <c r="BH3892" t="s">
        <v>1788</v>
      </c>
      <c r="BI3892">
        <f>+BI3891</f>
        <v>266</v>
      </c>
      <c r="BJ3892">
        <v>4</v>
      </c>
      <c r="BK3892" s="75">
        <f t="shared" si="6090"/>
        <v>123313.22</v>
      </c>
      <c r="BL3892" s="75">
        <f t="shared" si="6091"/>
        <v>10276.1</v>
      </c>
      <c r="BM3892" s="75">
        <f t="shared" si="6092"/>
        <v>4742.82</v>
      </c>
      <c r="BN3892" s="78">
        <f t="shared" si="6093"/>
        <v>59.29</v>
      </c>
      <c r="BO3892" s="69"/>
      <c r="BR3892" t="s">
        <v>3939</v>
      </c>
      <c r="BS3892">
        <f>+BS3891</f>
        <v>266</v>
      </c>
      <c r="BT3892">
        <v>4</v>
      </c>
      <c r="BU3892" s="75">
        <f t="shared" si="6094"/>
        <v>123313.22</v>
      </c>
      <c r="BV3892" s="75">
        <f t="shared" si="6095"/>
        <v>10276.1</v>
      </c>
      <c r="BW3892" s="75">
        <f t="shared" si="6096"/>
        <v>4742.82</v>
      </c>
      <c r="BX3892" s="78">
        <f t="shared" si="6097"/>
        <v>59.29</v>
      </c>
      <c r="BY3892" s="69"/>
      <c r="CB3892" t="s">
        <v>6093</v>
      </c>
      <c r="CC3892">
        <f>+CC3891</f>
        <v>266</v>
      </c>
      <c r="CD3892">
        <v>4</v>
      </c>
      <c r="CE3892" s="75">
        <f t="shared" si="6098"/>
        <v>123313.22</v>
      </c>
      <c r="CF3892" s="75">
        <f t="shared" si="6099"/>
        <v>10276.1</v>
      </c>
      <c r="CG3892" s="75">
        <f t="shared" si="6100"/>
        <v>4742.82</v>
      </c>
      <c r="CH3892" s="78">
        <f t="shared" si="6101"/>
        <v>59.29</v>
      </c>
      <c r="CI3892" s="69"/>
      <c r="CL3892" t="s">
        <v>8244</v>
      </c>
      <c r="CM3892">
        <f>+CM3891</f>
        <v>266</v>
      </c>
      <c r="CN3892">
        <v>4</v>
      </c>
      <c r="CO3892" s="75">
        <f t="shared" si="6102"/>
        <v>123313.22</v>
      </c>
      <c r="CP3892" s="75">
        <f t="shared" si="6103"/>
        <v>10276.1</v>
      </c>
      <c r="CQ3892" s="75">
        <f t="shared" si="6104"/>
        <v>4742.82</v>
      </c>
      <c r="CR3892" s="78">
        <f t="shared" si="6105"/>
        <v>59.29</v>
      </c>
      <c r="CU3892" t="s">
        <v>10395</v>
      </c>
      <c r="CV3892">
        <f>+CV3891</f>
        <v>266</v>
      </c>
      <c r="CW3892">
        <v>4</v>
      </c>
      <c r="CX3892" s="75">
        <f t="shared" si="6106"/>
        <v>123313.22</v>
      </c>
      <c r="CY3892" s="75">
        <f t="shared" si="6107"/>
        <v>10276.1</v>
      </c>
      <c r="CZ3892" s="75">
        <f t="shared" si="6108"/>
        <v>4742.82</v>
      </c>
      <c r="DA3892" s="78">
        <f t="shared" si="6109"/>
        <v>59.29</v>
      </c>
    </row>
    <row r="3893" spans="60:105" ht="18.75" hidden="1" customHeight="1" x14ac:dyDescent="0.2">
      <c r="BH3893" t="s">
        <v>1789</v>
      </c>
      <c r="BI3893" s="62">
        <f>+BI3892</f>
        <v>266</v>
      </c>
      <c r="BJ3893" s="62">
        <v>5</v>
      </c>
      <c r="BK3893" s="76">
        <f t="shared" si="6090"/>
        <v>129478.88</v>
      </c>
      <c r="BL3893" s="76">
        <f t="shared" si="6091"/>
        <v>10789.91</v>
      </c>
      <c r="BM3893" s="76">
        <f t="shared" si="6092"/>
        <v>4979.96</v>
      </c>
      <c r="BN3893" s="79">
        <f t="shared" si="6093"/>
        <v>62.25</v>
      </c>
      <c r="BO3893" s="69"/>
      <c r="BR3893" t="s">
        <v>3940</v>
      </c>
      <c r="BS3893" s="62">
        <f>+BS3892</f>
        <v>266</v>
      </c>
      <c r="BT3893" s="62">
        <v>5</v>
      </c>
      <c r="BU3893" s="76">
        <f t="shared" si="6094"/>
        <v>129478.88</v>
      </c>
      <c r="BV3893" s="76">
        <f t="shared" si="6095"/>
        <v>10789.91</v>
      </c>
      <c r="BW3893" s="76">
        <f t="shared" si="6096"/>
        <v>4979.96</v>
      </c>
      <c r="BX3893" s="79">
        <f t="shared" si="6097"/>
        <v>62.25</v>
      </c>
      <c r="BY3893" s="69"/>
      <c r="CB3893" t="s">
        <v>6094</v>
      </c>
      <c r="CC3893" s="62">
        <f>+CC3892</f>
        <v>266</v>
      </c>
      <c r="CD3893" s="62">
        <v>5</v>
      </c>
      <c r="CE3893" s="76">
        <f t="shared" si="6098"/>
        <v>129478.88</v>
      </c>
      <c r="CF3893" s="76">
        <f t="shared" si="6099"/>
        <v>10789.91</v>
      </c>
      <c r="CG3893" s="76">
        <f t="shared" si="6100"/>
        <v>4979.96</v>
      </c>
      <c r="CH3893" s="79">
        <f t="shared" si="6101"/>
        <v>62.25</v>
      </c>
      <c r="CI3893" s="69"/>
      <c r="CL3893" t="s">
        <v>8245</v>
      </c>
      <c r="CM3893" s="62">
        <f>+CM3892</f>
        <v>266</v>
      </c>
      <c r="CN3893" s="62">
        <v>5</v>
      </c>
      <c r="CO3893" s="76">
        <f t="shared" si="6102"/>
        <v>129478.88</v>
      </c>
      <c r="CP3893" s="76">
        <f t="shared" si="6103"/>
        <v>10789.91</v>
      </c>
      <c r="CQ3893" s="76">
        <f t="shared" si="6104"/>
        <v>4979.96</v>
      </c>
      <c r="CR3893" s="79">
        <f t="shared" si="6105"/>
        <v>62.25</v>
      </c>
      <c r="CU3893" t="s">
        <v>10396</v>
      </c>
      <c r="CV3893" s="62">
        <f>+CV3892</f>
        <v>266</v>
      </c>
      <c r="CW3893" s="62">
        <v>5</v>
      </c>
      <c r="CX3893" s="76">
        <f t="shared" si="6106"/>
        <v>129478.88</v>
      </c>
      <c r="CY3893" s="76">
        <f t="shared" si="6107"/>
        <v>10789.91</v>
      </c>
      <c r="CZ3893" s="76">
        <f t="shared" si="6108"/>
        <v>4979.96</v>
      </c>
      <c r="DA3893" s="79">
        <f t="shared" si="6109"/>
        <v>62.25</v>
      </c>
    </row>
    <row r="3894" spans="60:105" ht="18.75" hidden="1" customHeight="1" x14ac:dyDescent="0.2">
      <c r="BH3894" t="s">
        <v>1790</v>
      </c>
      <c r="BI3894" s="57">
        <f>+BI3889+1</f>
        <v>267</v>
      </c>
      <c r="BJ3894" s="57">
        <v>1</v>
      </c>
      <c r="BK3894" s="74">
        <f t="shared" si="6090"/>
        <v>107055.21</v>
      </c>
      <c r="BL3894" s="74">
        <f t="shared" si="6091"/>
        <v>8921.27</v>
      </c>
      <c r="BM3894" s="74">
        <f t="shared" si="6092"/>
        <v>4117.51</v>
      </c>
      <c r="BN3894" s="77">
        <f t="shared" si="6093"/>
        <v>51.47</v>
      </c>
      <c r="BO3894" s="69"/>
      <c r="BR3894" t="s">
        <v>3941</v>
      </c>
      <c r="BS3894" s="57">
        <f>+BS3889+1</f>
        <v>267</v>
      </c>
      <c r="BT3894" s="57">
        <v>1</v>
      </c>
      <c r="BU3894" s="74">
        <f t="shared" si="6094"/>
        <v>107055.21</v>
      </c>
      <c r="BV3894" s="74">
        <f t="shared" si="6095"/>
        <v>8921.27</v>
      </c>
      <c r="BW3894" s="74">
        <f t="shared" si="6096"/>
        <v>4117.51</v>
      </c>
      <c r="BX3894" s="77">
        <f t="shared" si="6097"/>
        <v>51.47</v>
      </c>
      <c r="BY3894" s="69"/>
      <c r="CB3894" t="s">
        <v>6095</v>
      </c>
      <c r="CC3894" s="57">
        <f>+CC3889+1</f>
        <v>267</v>
      </c>
      <c r="CD3894" s="57">
        <v>1</v>
      </c>
      <c r="CE3894" s="74">
        <f t="shared" si="6098"/>
        <v>107055.21</v>
      </c>
      <c r="CF3894" s="74">
        <f t="shared" si="6099"/>
        <v>8921.27</v>
      </c>
      <c r="CG3894" s="74">
        <f t="shared" si="6100"/>
        <v>4117.51</v>
      </c>
      <c r="CH3894" s="77">
        <f t="shared" si="6101"/>
        <v>51.47</v>
      </c>
      <c r="CI3894" s="69"/>
      <c r="CL3894" t="s">
        <v>8246</v>
      </c>
      <c r="CM3894" s="57">
        <f>+CM3889+1</f>
        <v>267</v>
      </c>
      <c r="CN3894" s="57">
        <v>1</v>
      </c>
      <c r="CO3894" s="74">
        <f t="shared" si="6102"/>
        <v>107055.21</v>
      </c>
      <c r="CP3894" s="74">
        <f t="shared" si="6103"/>
        <v>8921.27</v>
      </c>
      <c r="CQ3894" s="74">
        <f t="shared" si="6104"/>
        <v>4117.51</v>
      </c>
      <c r="CR3894" s="77">
        <f t="shared" si="6105"/>
        <v>51.47</v>
      </c>
      <c r="CU3894" t="s">
        <v>10397</v>
      </c>
      <c r="CV3894" s="57">
        <f>+CV3889+1</f>
        <v>267</v>
      </c>
      <c r="CW3894" s="57">
        <v>1</v>
      </c>
      <c r="CX3894" s="74">
        <f t="shared" si="6106"/>
        <v>107055.21</v>
      </c>
      <c r="CY3894" s="74">
        <f t="shared" si="6107"/>
        <v>8921.27</v>
      </c>
      <c r="CZ3894" s="74">
        <f t="shared" si="6108"/>
        <v>4117.51</v>
      </c>
      <c r="DA3894" s="77">
        <f t="shared" si="6109"/>
        <v>51.47</v>
      </c>
    </row>
    <row r="3895" spans="60:105" ht="18.75" hidden="1" customHeight="1" x14ac:dyDescent="0.2">
      <c r="BH3895" t="s">
        <v>1791</v>
      </c>
      <c r="BI3895">
        <f>+BI3894</f>
        <v>267</v>
      </c>
      <c r="BJ3895">
        <v>2</v>
      </c>
      <c r="BK3895" s="75">
        <f t="shared" si="6090"/>
        <v>112407.97</v>
      </c>
      <c r="BL3895" s="75">
        <f t="shared" si="6091"/>
        <v>9367.33</v>
      </c>
      <c r="BM3895" s="75">
        <f t="shared" si="6092"/>
        <v>4323.38</v>
      </c>
      <c r="BN3895" s="78">
        <f t="shared" si="6093"/>
        <v>54.04</v>
      </c>
      <c r="BO3895" s="69"/>
      <c r="BR3895" t="s">
        <v>3942</v>
      </c>
      <c r="BS3895">
        <f>+BS3894</f>
        <v>267</v>
      </c>
      <c r="BT3895">
        <v>2</v>
      </c>
      <c r="BU3895" s="75">
        <f t="shared" si="6094"/>
        <v>112407.97</v>
      </c>
      <c r="BV3895" s="75">
        <f t="shared" si="6095"/>
        <v>9367.33</v>
      </c>
      <c r="BW3895" s="75">
        <f t="shared" si="6096"/>
        <v>4323.38</v>
      </c>
      <c r="BX3895" s="78">
        <f t="shared" si="6097"/>
        <v>54.04</v>
      </c>
      <c r="BY3895" s="69"/>
      <c r="CB3895" t="s">
        <v>6096</v>
      </c>
      <c r="CC3895">
        <f>+CC3894</f>
        <v>267</v>
      </c>
      <c r="CD3895">
        <v>2</v>
      </c>
      <c r="CE3895" s="75">
        <f t="shared" si="6098"/>
        <v>112407.97</v>
      </c>
      <c r="CF3895" s="75">
        <f t="shared" si="6099"/>
        <v>9367.33</v>
      </c>
      <c r="CG3895" s="75">
        <f t="shared" si="6100"/>
        <v>4323.38</v>
      </c>
      <c r="CH3895" s="78">
        <f t="shared" si="6101"/>
        <v>54.04</v>
      </c>
      <c r="CI3895" s="69"/>
      <c r="CL3895" t="s">
        <v>8247</v>
      </c>
      <c r="CM3895">
        <f>+CM3894</f>
        <v>267</v>
      </c>
      <c r="CN3895">
        <v>2</v>
      </c>
      <c r="CO3895" s="75">
        <f t="shared" si="6102"/>
        <v>112407.97</v>
      </c>
      <c r="CP3895" s="75">
        <f t="shared" si="6103"/>
        <v>9367.33</v>
      </c>
      <c r="CQ3895" s="75">
        <f t="shared" si="6104"/>
        <v>4323.38</v>
      </c>
      <c r="CR3895" s="78">
        <f t="shared" si="6105"/>
        <v>54.04</v>
      </c>
      <c r="CU3895" t="s">
        <v>10398</v>
      </c>
      <c r="CV3895">
        <f>+CV3894</f>
        <v>267</v>
      </c>
      <c r="CW3895">
        <v>2</v>
      </c>
      <c r="CX3895" s="75">
        <f t="shared" si="6106"/>
        <v>112407.97</v>
      </c>
      <c r="CY3895" s="75">
        <f t="shared" si="6107"/>
        <v>9367.33</v>
      </c>
      <c r="CZ3895" s="75">
        <f t="shared" si="6108"/>
        <v>4323.38</v>
      </c>
      <c r="DA3895" s="78">
        <f t="shared" si="6109"/>
        <v>54.04</v>
      </c>
    </row>
    <row r="3896" spans="60:105" ht="18.75" hidden="1" customHeight="1" x14ac:dyDescent="0.2">
      <c r="BH3896" t="s">
        <v>1792</v>
      </c>
      <c r="BI3896">
        <f>+BI3895</f>
        <v>267</v>
      </c>
      <c r="BJ3896">
        <v>3</v>
      </c>
      <c r="BK3896" s="75">
        <f t="shared" si="6090"/>
        <v>118028.37</v>
      </c>
      <c r="BL3896" s="75">
        <f t="shared" si="6091"/>
        <v>9835.7000000000007</v>
      </c>
      <c r="BM3896" s="75">
        <f t="shared" si="6092"/>
        <v>4539.55</v>
      </c>
      <c r="BN3896" s="78">
        <f t="shared" si="6093"/>
        <v>56.74</v>
      </c>
      <c r="BO3896" s="69"/>
      <c r="BR3896" t="s">
        <v>3943</v>
      </c>
      <c r="BS3896">
        <f>+BS3895</f>
        <v>267</v>
      </c>
      <c r="BT3896">
        <v>3</v>
      </c>
      <c r="BU3896" s="75">
        <f t="shared" si="6094"/>
        <v>118028.37</v>
      </c>
      <c r="BV3896" s="75">
        <f t="shared" si="6095"/>
        <v>9835.7000000000007</v>
      </c>
      <c r="BW3896" s="75">
        <f t="shared" si="6096"/>
        <v>4539.55</v>
      </c>
      <c r="BX3896" s="78">
        <f t="shared" si="6097"/>
        <v>56.74</v>
      </c>
      <c r="BY3896" s="69"/>
      <c r="CB3896" t="s">
        <v>6097</v>
      </c>
      <c r="CC3896">
        <f>+CC3895</f>
        <v>267</v>
      </c>
      <c r="CD3896">
        <v>3</v>
      </c>
      <c r="CE3896" s="75">
        <f t="shared" si="6098"/>
        <v>118028.37</v>
      </c>
      <c r="CF3896" s="75">
        <f t="shared" si="6099"/>
        <v>9835.7000000000007</v>
      </c>
      <c r="CG3896" s="75">
        <f t="shared" si="6100"/>
        <v>4539.55</v>
      </c>
      <c r="CH3896" s="78">
        <f t="shared" si="6101"/>
        <v>56.74</v>
      </c>
      <c r="CI3896" s="69"/>
      <c r="CL3896" t="s">
        <v>8248</v>
      </c>
      <c r="CM3896">
        <f>+CM3895</f>
        <v>267</v>
      </c>
      <c r="CN3896">
        <v>3</v>
      </c>
      <c r="CO3896" s="75">
        <f t="shared" si="6102"/>
        <v>118028.37</v>
      </c>
      <c r="CP3896" s="75">
        <f t="shared" si="6103"/>
        <v>9835.7000000000007</v>
      </c>
      <c r="CQ3896" s="75">
        <f t="shared" si="6104"/>
        <v>4539.55</v>
      </c>
      <c r="CR3896" s="78">
        <f t="shared" si="6105"/>
        <v>56.74</v>
      </c>
      <c r="CU3896" t="s">
        <v>10399</v>
      </c>
      <c r="CV3896">
        <f>+CV3895</f>
        <v>267</v>
      </c>
      <c r="CW3896">
        <v>3</v>
      </c>
      <c r="CX3896" s="75">
        <f t="shared" si="6106"/>
        <v>118028.37</v>
      </c>
      <c r="CY3896" s="75">
        <f t="shared" si="6107"/>
        <v>9835.7000000000007</v>
      </c>
      <c r="CZ3896" s="75">
        <f t="shared" si="6108"/>
        <v>4539.55</v>
      </c>
      <c r="DA3896" s="78">
        <f t="shared" si="6109"/>
        <v>56.74</v>
      </c>
    </row>
    <row r="3897" spans="60:105" ht="18.75" hidden="1" customHeight="1" x14ac:dyDescent="0.2">
      <c r="BH3897" t="s">
        <v>1793</v>
      </c>
      <c r="BI3897">
        <f>+BI3896</f>
        <v>267</v>
      </c>
      <c r="BJ3897">
        <v>4</v>
      </c>
      <c r="BK3897" s="75">
        <f t="shared" si="6090"/>
        <v>123929.79</v>
      </c>
      <c r="BL3897" s="75">
        <f t="shared" si="6091"/>
        <v>10327.48</v>
      </c>
      <c r="BM3897" s="75">
        <f t="shared" si="6092"/>
        <v>4766.53</v>
      </c>
      <c r="BN3897" s="78">
        <f t="shared" si="6093"/>
        <v>59.58</v>
      </c>
      <c r="BO3897" s="69"/>
      <c r="BR3897" t="s">
        <v>3944</v>
      </c>
      <c r="BS3897">
        <f>+BS3896</f>
        <v>267</v>
      </c>
      <c r="BT3897">
        <v>4</v>
      </c>
      <c r="BU3897" s="75">
        <f t="shared" si="6094"/>
        <v>123929.79</v>
      </c>
      <c r="BV3897" s="75">
        <f t="shared" si="6095"/>
        <v>10327.48</v>
      </c>
      <c r="BW3897" s="75">
        <f t="shared" si="6096"/>
        <v>4766.53</v>
      </c>
      <c r="BX3897" s="78">
        <f t="shared" si="6097"/>
        <v>59.58</v>
      </c>
      <c r="BY3897" s="69"/>
      <c r="CB3897" t="s">
        <v>6098</v>
      </c>
      <c r="CC3897">
        <f>+CC3896</f>
        <v>267</v>
      </c>
      <c r="CD3897">
        <v>4</v>
      </c>
      <c r="CE3897" s="75">
        <f t="shared" si="6098"/>
        <v>123929.79</v>
      </c>
      <c r="CF3897" s="75">
        <f t="shared" si="6099"/>
        <v>10327.48</v>
      </c>
      <c r="CG3897" s="75">
        <f t="shared" si="6100"/>
        <v>4766.53</v>
      </c>
      <c r="CH3897" s="78">
        <f t="shared" si="6101"/>
        <v>59.58</v>
      </c>
      <c r="CI3897" s="69"/>
      <c r="CL3897" t="s">
        <v>8249</v>
      </c>
      <c r="CM3897">
        <f>+CM3896</f>
        <v>267</v>
      </c>
      <c r="CN3897">
        <v>4</v>
      </c>
      <c r="CO3897" s="75">
        <f t="shared" si="6102"/>
        <v>123929.79</v>
      </c>
      <c r="CP3897" s="75">
        <f t="shared" si="6103"/>
        <v>10327.48</v>
      </c>
      <c r="CQ3897" s="75">
        <f t="shared" si="6104"/>
        <v>4766.53</v>
      </c>
      <c r="CR3897" s="78">
        <f t="shared" si="6105"/>
        <v>59.58</v>
      </c>
      <c r="CU3897" t="s">
        <v>10400</v>
      </c>
      <c r="CV3897">
        <f>+CV3896</f>
        <v>267</v>
      </c>
      <c r="CW3897">
        <v>4</v>
      </c>
      <c r="CX3897" s="75">
        <f t="shared" si="6106"/>
        <v>123929.79</v>
      </c>
      <c r="CY3897" s="75">
        <f t="shared" si="6107"/>
        <v>10327.48</v>
      </c>
      <c r="CZ3897" s="75">
        <f t="shared" si="6108"/>
        <v>4766.53</v>
      </c>
      <c r="DA3897" s="78">
        <f t="shared" si="6109"/>
        <v>59.58</v>
      </c>
    </row>
    <row r="3898" spans="60:105" ht="18.75" hidden="1" customHeight="1" x14ac:dyDescent="0.2">
      <c r="BH3898" t="s">
        <v>1794</v>
      </c>
      <c r="BI3898" s="62">
        <f>+BI3897</f>
        <v>267</v>
      </c>
      <c r="BJ3898" s="62">
        <v>5</v>
      </c>
      <c r="BK3898" s="76">
        <f t="shared" si="6090"/>
        <v>130126.28</v>
      </c>
      <c r="BL3898" s="76">
        <f t="shared" si="6091"/>
        <v>10843.86</v>
      </c>
      <c r="BM3898" s="76">
        <f t="shared" si="6092"/>
        <v>5004.8599999999997</v>
      </c>
      <c r="BN3898" s="79">
        <f t="shared" si="6093"/>
        <v>62.56</v>
      </c>
      <c r="BO3898" s="69"/>
      <c r="BR3898" t="s">
        <v>3945</v>
      </c>
      <c r="BS3898" s="62">
        <f>+BS3897</f>
        <v>267</v>
      </c>
      <c r="BT3898" s="62">
        <v>5</v>
      </c>
      <c r="BU3898" s="76">
        <f t="shared" si="6094"/>
        <v>130126.28</v>
      </c>
      <c r="BV3898" s="76">
        <f t="shared" si="6095"/>
        <v>10843.86</v>
      </c>
      <c r="BW3898" s="76">
        <f t="shared" si="6096"/>
        <v>5004.8599999999997</v>
      </c>
      <c r="BX3898" s="79">
        <f t="shared" si="6097"/>
        <v>62.56</v>
      </c>
      <c r="BY3898" s="69"/>
      <c r="CB3898" t="s">
        <v>6099</v>
      </c>
      <c r="CC3898" s="62">
        <f>+CC3897</f>
        <v>267</v>
      </c>
      <c r="CD3898" s="62">
        <v>5</v>
      </c>
      <c r="CE3898" s="76">
        <f t="shared" si="6098"/>
        <v>130126.28</v>
      </c>
      <c r="CF3898" s="76">
        <f t="shared" si="6099"/>
        <v>10843.86</v>
      </c>
      <c r="CG3898" s="76">
        <f t="shared" si="6100"/>
        <v>5004.8599999999997</v>
      </c>
      <c r="CH3898" s="79">
        <f t="shared" si="6101"/>
        <v>62.56</v>
      </c>
      <c r="CI3898" s="69"/>
      <c r="CL3898" t="s">
        <v>8250</v>
      </c>
      <c r="CM3898" s="62">
        <f>+CM3897</f>
        <v>267</v>
      </c>
      <c r="CN3898" s="62">
        <v>5</v>
      </c>
      <c r="CO3898" s="76">
        <f t="shared" si="6102"/>
        <v>130126.28</v>
      </c>
      <c r="CP3898" s="76">
        <f t="shared" si="6103"/>
        <v>10843.86</v>
      </c>
      <c r="CQ3898" s="76">
        <f t="shared" si="6104"/>
        <v>5004.8599999999997</v>
      </c>
      <c r="CR3898" s="79">
        <f t="shared" si="6105"/>
        <v>62.56</v>
      </c>
      <c r="CU3898" t="s">
        <v>10401</v>
      </c>
      <c r="CV3898" s="62">
        <f>+CV3897</f>
        <v>267</v>
      </c>
      <c r="CW3898" s="62">
        <v>5</v>
      </c>
      <c r="CX3898" s="76">
        <f t="shared" si="6106"/>
        <v>130126.28</v>
      </c>
      <c r="CY3898" s="76">
        <f t="shared" si="6107"/>
        <v>10843.86</v>
      </c>
      <c r="CZ3898" s="76">
        <f t="shared" si="6108"/>
        <v>5004.8599999999997</v>
      </c>
      <c r="DA3898" s="79">
        <f t="shared" si="6109"/>
        <v>62.56</v>
      </c>
    </row>
    <row r="3899" spans="60:105" ht="18.75" hidden="1" customHeight="1" x14ac:dyDescent="0.2">
      <c r="BH3899" t="s">
        <v>1795</v>
      </c>
      <c r="BI3899" s="57">
        <f>+BI3894+1</f>
        <v>268</v>
      </c>
      <c r="BJ3899" s="57">
        <v>1</v>
      </c>
      <c r="BK3899" s="74">
        <f t="shared" si="6090"/>
        <v>107590.49</v>
      </c>
      <c r="BL3899" s="74">
        <f t="shared" si="6091"/>
        <v>8965.8700000000008</v>
      </c>
      <c r="BM3899" s="74">
        <f t="shared" si="6092"/>
        <v>4138.1000000000004</v>
      </c>
      <c r="BN3899" s="77">
        <f t="shared" si="6093"/>
        <v>51.73</v>
      </c>
      <c r="BO3899" s="69"/>
      <c r="BR3899" t="s">
        <v>3946</v>
      </c>
      <c r="BS3899" s="57">
        <f>+BS3894+1</f>
        <v>268</v>
      </c>
      <c r="BT3899" s="57">
        <v>1</v>
      </c>
      <c r="BU3899" s="74">
        <f t="shared" si="6094"/>
        <v>107590.49</v>
      </c>
      <c r="BV3899" s="74">
        <f t="shared" si="6095"/>
        <v>8965.8700000000008</v>
      </c>
      <c r="BW3899" s="74">
        <f t="shared" si="6096"/>
        <v>4138.1000000000004</v>
      </c>
      <c r="BX3899" s="77">
        <f t="shared" si="6097"/>
        <v>51.73</v>
      </c>
      <c r="BY3899" s="69"/>
      <c r="CB3899" t="s">
        <v>6100</v>
      </c>
      <c r="CC3899" s="57">
        <f>+CC3894+1</f>
        <v>268</v>
      </c>
      <c r="CD3899" s="57">
        <v>1</v>
      </c>
      <c r="CE3899" s="74">
        <f t="shared" si="6098"/>
        <v>107590.49</v>
      </c>
      <c r="CF3899" s="74">
        <f t="shared" si="6099"/>
        <v>8965.8700000000008</v>
      </c>
      <c r="CG3899" s="74">
        <f t="shared" si="6100"/>
        <v>4138.1000000000004</v>
      </c>
      <c r="CH3899" s="77">
        <f t="shared" si="6101"/>
        <v>51.73</v>
      </c>
      <c r="CI3899" s="69"/>
      <c r="CL3899" t="s">
        <v>8251</v>
      </c>
      <c r="CM3899" s="57">
        <f>+CM3894+1</f>
        <v>268</v>
      </c>
      <c r="CN3899" s="57">
        <v>1</v>
      </c>
      <c r="CO3899" s="74">
        <f t="shared" si="6102"/>
        <v>107590.49</v>
      </c>
      <c r="CP3899" s="74">
        <f t="shared" si="6103"/>
        <v>8965.8700000000008</v>
      </c>
      <c r="CQ3899" s="74">
        <f t="shared" si="6104"/>
        <v>4138.1000000000004</v>
      </c>
      <c r="CR3899" s="77">
        <f t="shared" si="6105"/>
        <v>51.73</v>
      </c>
      <c r="CU3899" t="s">
        <v>10402</v>
      </c>
      <c r="CV3899" s="57">
        <f>+CV3894+1</f>
        <v>268</v>
      </c>
      <c r="CW3899" s="57">
        <v>1</v>
      </c>
      <c r="CX3899" s="74">
        <f t="shared" si="6106"/>
        <v>107590.49</v>
      </c>
      <c r="CY3899" s="74">
        <f t="shared" si="6107"/>
        <v>8965.8700000000008</v>
      </c>
      <c r="CZ3899" s="74">
        <f t="shared" si="6108"/>
        <v>4138.1000000000004</v>
      </c>
      <c r="DA3899" s="77">
        <f t="shared" si="6109"/>
        <v>51.73</v>
      </c>
    </row>
    <row r="3900" spans="60:105" ht="18.75" hidden="1" customHeight="1" x14ac:dyDescent="0.2">
      <c r="BH3900" t="s">
        <v>1796</v>
      </c>
      <c r="BI3900">
        <f>+BI3899</f>
        <v>268</v>
      </c>
      <c r="BJ3900">
        <v>2</v>
      </c>
      <c r="BK3900" s="75">
        <f t="shared" si="6090"/>
        <v>112970.01</v>
      </c>
      <c r="BL3900" s="75">
        <f t="shared" si="6091"/>
        <v>9414.17</v>
      </c>
      <c r="BM3900" s="75">
        <f t="shared" si="6092"/>
        <v>4345</v>
      </c>
      <c r="BN3900" s="78">
        <f t="shared" si="6093"/>
        <v>54.31</v>
      </c>
      <c r="BO3900" s="69"/>
      <c r="BR3900" t="s">
        <v>3947</v>
      </c>
      <c r="BS3900">
        <f>+BS3899</f>
        <v>268</v>
      </c>
      <c r="BT3900">
        <v>2</v>
      </c>
      <c r="BU3900" s="75">
        <f t="shared" si="6094"/>
        <v>112970.01</v>
      </c>
      <c r="BV3900" s="75">
        <f t="shared" si="6095"/>
        <v>9414.17</v>
      </c>
      <c r="BW3900" s="75">
        <f t="shared" si="6096"/>
        <v>4345</v>
      </c>
      <c r="BX3900" s="78">
        <f t="shared" si="6097"/>
        <v>54.31</v>
      </c>
      <c r="BY3900" s="69"/>
      <c r="CB3900" t="s">
        <v>6101</v>
      </c>
      <c r="CC3900">
        <f>+CC3899</f>
        <v>268</v>
      </c>
      <c r="CD3900">
        <v>2</v>
      </c>
      <c r="CE3900" s="75">
        <f t="shared" si="6098"/>
        <v>112970.01</v>
      </c>
      <c r="CF3900" s="75">
        <f t="shared" si="6099"/>
        <v>9414.17</v>
      </c>
      <c r="CG3900" s="75">
        <f t="shared" si="6100"/>
        <v>4345</v>
      </c>
      <c r="CH3900" s="78">
        <f t="shared" si="6101"/>
        <v>54.31</v>
      </c>
      <c r="CI3900" s="69"/>
      <c r="CL3900" t="s">
        <v>8252</v>
      </c>
      <c r="CM3900">
        <f>+CM3899</f>
        <v>268</v>
      </c>
      <c r="CN3900">
        <v>2</v>
      </c>
      <c r="CO3900" s="75">
        <f t="shared" si="6102"/>
        <v>112970.01</v>
      </c>
      <c r="CP3900" s="75">
        <f t="shared" si="6103"/>
        <v>9414.17</v>
      </c>
      <c r="CQ3900" s="75">
        <f t="shared" si="6104"/>
        <v>4345</v>
      </c>
      <c r="CR3900" s="78">
        <f t="shared" si="6105"/>
        <v>54.31</v>
      </c>
      <c r="CU3900" t="s">
        <v>10403</v>
      </c>
      <c r="CV3900">
        <f>+CV3899</f>
        <v>268</v>
      </c>
      <c r="CW3900">
        <v>2</v>
      </c>
      <c r="CX3900" s="75">
        <f t="shared" si="6106"/>
        <v>112970.01</v>
      </c>
      <c r="CY3900" s="75">
        <f t="shared" si="6107"/>
        <v>9414.17</v>
      </c>
      <c r="CZ3900" s="75">
        <f t="shared" si="6108"/>
        <v>4345</v>
      </c>
      <c r="DA3900" s="78">
        <f t="shared" si="6109"/>
        <v>54.31</v>
      </c>
    </row>
    <row r="3901" spans="60:105" ht="18.75" hidden="1" customHeight="1" x14ac:dyDescent="0.2">
      <c r="BH3901" t="s">
        <v>1797</v>
      </c>
      <c r="BI3901">
        <f>+BI3900</f>
        <v>268</v>
      </c>
      <c r="BJ3901">
        <v>3</v>
      </c>
      <c r="BK3901" s="75">
        <f t="shared" si="6090"/>
        <v>118618.51</v>
      </c>
      <c r="BL3901" s="75">
        <f t="shared" si="6091"/>
        <v>9884.8799999999992</v>
      </c>
      <c r="BM3901" s="75">
        <f t="shared" si="6092"/>
        <v>4562.25</v>
      </c>
      <c r="BN3901" s="78">
        <f t="shared" si="6093"/>
        <v>57.03</v>
      </c>
      <c r="BO3901" s="69"/>
      <c r="BR3901" t="s">
        <v>3948</v>
      </c>
      <c r="BS3901">
        <f>+BS3900</f>
        <v>268</v>
      </c>
      <c r="BT3901">
        <v>3</v>
      </c>
      <c r="BU3901" s="75">
        <f t="shared" si="6094"/>
        <v>118618.51</v>
      </c>
      <c r="BV3901" s="75">
        <f t="shared" si="6095"/>
        <v>9884.8799999999992</v>
      </c>
      <c r="BW3901" s="75">
        <f t="shared" si="6096"/>
        <v>4562.25</v>
      </c>
      <c r="BX3901" s="78">
        <f t="shared" si="6097"/>
        <v>57.03</v>
      </c>
      <c r="BY3901" s="69"/>
      <c r="CB3901" t="s">
        <v>6102</v>
      </c>
      <c r="CC3901">
        <f>+CC3900</f>
        <v>268</v>
      </c>
      <c r="CD3901">
        <v>3</v>
      </c>
      <c r="CE3901" s="75">
        <f t="shared" si="6098"/>
        <v>118618.51</v>
      </c>
      <c r="CF3901" s="75">
        <f t="shared" si="6099"/>
        <v>9884.8799999999992</v>
      </c>
      <c r="CG3901" s="75">
        <f t="shared" si="6100"/>
        <v>4562.25</v>
      </c>
      <c r="CH3901" s="78">
        <f t="shared" si="6101"/>
        <v>57.03</v>
      </c>
      <c r="CI3901" s="69"/>
      <c r="CL3901" t="s">
        <v>8253</v>
      </c>
      <c r="CM3901">
        <f>+CM3900</f>
        <v>268</v>
      </c>
      <c r="CN3901">
        <v>3</v>
      </c>
      <c r="CO3901" s="75">
        <f t="shared" si="6102"/>
        <v>118618.51</v>
      </c>
      <c r="CP3901" s="75">
        <f t="shared" si="6103"/>
        <v>9884.8799999999992</v>
      </c>
      <c r="CQ3901" s="75">
        <f t="shared" si="6104"/>
        <v>4562.25</v>
      </c>
      <c r="CR3901" s="78">
        <f t="shared" si="6105"/>
        <v>57.03</v>
      </c>
      <c r="CU3901" t="s">
        <v>10404</v>
      </c>
      <c r="CV3901">
        <f>+CV3900</f>
        <v>268</v>
      </c>
      <c r="CW3901">
        <v>3</v>
      </c>
      <c r="CX3901" s="75">
        <f t="shared" si="6106"/>
        <v>118618.51</v>
      </c>
      <c r="CY3901" s="75">
        <f t="shared" si="6107"/>
        <v>9884.8799999999992</v>
      </c>
      <c r="CZ3901" s="75">
        <f t="shared" si="6108"/>
        <v>4562.25</v>
      </c>
      <c r="DA3901" s="78">
        <f t="shared" si="6109"/>
        <v>57.03</v>
      </c>
    </row>
    <row r="3902" spans="60:105" ht="18.75" hidden="1" customHeight="1" x14ac:dyDescent="0.2">
      <c r="BH3902" t="s">
        <v>1798</v>
      </c>
      <c r="BI3902">
        <f>+BI3901</f>
        <v>268</v>
      </c>
      <c r="BJ3902">
        <v>4</v>
      </c>
      <c r="BK3902" s="75">
        <f t="shared" si="6090"/>
        <v>124549.44</v>
      </c>
      <c r="BL3902" s="75">
        <f t="shared" si="6091"/>
        <v>10379.120000000001</v>
      </c>
      <c r="BM3902" s="75">
        <f t="shared" si="6092"/>
        <v>4790.3599999999997</v>
      </c>
      <c r="BN3902" s="78">
        <f t="shared" si="6093"/>
        <v>59.88</v>
      </c>
      <c r="BO3902" s="69"/>
      <c r="BR3902" t="s">
        <v>3949</v>
      </c>
      <c r="BS3902">
        <f>+BS3901</f>
        <v>268</v>
      </c>
      <c r="BT3902">
        <v>4</v>
      </c>
      <c r="BU3902" s="75">
        <f t="shared" si="6094"/>
        <v>124549.44</v>
      </c>
      <c r="BV3902" s="75">
        <f t="shared" si="6095"/>
        <v>10379.120000000001</v>
      </c>
      <c r="BW3902" s="75">
        <f t="shared" si="6096"/>
        <v>4790.3599999999997</v>
      </c>
      <c r="BX3902" s="78">
        <f t="shared" si="6097"/>
        <v>59.88</v>
      </c>
      <c r="BY3902" s="69"/>
      <c r="CB3902" t="s">
        <v>6103</v>
      </c>
      <c r="CC3902">
        <f>+CC3901</f>
        <v>268</v>
      </c>
      <c r="CD3902">
        <v>4</v>
      </c>
      <c r="CE3902" s="75">
        <f t="shared" si="6098"/>
        <v>124549.44</v>
      </c>
      <c r="CF3902" s="75">
        <f t="shared" si="6099"/>
        <v>10379.120000000001</v>
      </c>
      <c r="CG3902" s="75">
        <f t="shared" si="6100"/>
        <v>4790.3599999999997</v>
      </c>
      <c r="CH3902" s="78">
        <f t="shared" si="6101"/>
        <v>59.88</v>
      </c>
      <c r="CI3902" s="69"/>
      <c r="CL3902" t="s">
        <v>8254</v>
      </c>
      <c r="CM3902">
        <f>+CM3901</f>
        <v>268</v>
      </c>
      <c r="CN3902">
        <v>4</v>
      </c>
      <c r="CO3902" s="75">
        <f t="shared" si="6102"/>
        <v>124549.44</v>
      </c>
      <c r="CP3902" s="75">
        <f t="shared" si="6103"/>
        <v>10379.120000000001</v>
      </c>
      <c r="CQ3902" s="75">
        <f t="shared" si="6104"/>
        <v>4790.3599999999997</v>
      </c>
      <c r="CR3902" s="78">
        <f t="shared" si="6105"/>
        <v>59.88</v>
      </c>
      <c r="CU3902" t="s">
        <v>10405</v>
      </c>
      <c r="CV3902">
        <f>+CV3901</f>
        <v>268</v>
      </c>
      <c r="CW3902">
        <v>4</v>
      </c>
      <c r="CX3902" s="75">
        <f t="shared" si="6106"/>
        <v>124549.44</v>
      </c>
      <c r="CY3902" s="75">
        <f t="shared" si="6107"/>
        <v>10379.120000000001</v>
      </c>
      <c r="CZ3902" s="75">
        <f t="shared" si="6108"/>
        <v>4790.3599999999997</v>
      </c>
      <c r="DA3902" s="78">
        <f t="shared" si="6109"/>
        <v>59.88</v>
      </c>
    </row>
    <row r="3903" spans="60:105" ht="18.75" hidden="1" customHeight="1" x14ac:dyDescent="0.2">
      <c r="BH3903" t="s">
        <v>1799</v>
      </c>
      <c r="BI3903" s="62">
        <f>+BI3902</f>
        <v>268</v>
      </c>
      <c r="BJ3903" s="62">
        <v>5</v>
      </c>
      <c r="BK3903" s="76">
        <f t="shared" si="6090"/>
        <v>130776.91</v>
      </c>
      <c r="BL3903" s="76">
        <f t="shared" si="6091"/>
        <v>10898.08</v>
      </c>
      <c r="BM3903" s="76">
        <f t="shared" si="6092"/>
        <v>5029.88</v>
      </c>
      <c r="BN3903" s="79">
        <f t="shared" si="6093"/>
        <v>62.87</v>
      </c>
      <c r="BO3903" s="69"/>
      <c r="BR3903" t="s">
        <v>3950</v>
      </c>
      <c r="BS3903" s="62">
        <f>+BS3902</f>
        <v>268</v>
      </c>
      <c r="BT3903" s="62">
        <v>5</v>
      </c>
      <c r="BU3903" s="76">
        <f t="shared" si="6094"/>
        <v>130776.91</v>
      </c>
      <c r="BV3903" s="76">
        <f t="shared" si="6095"/>
        <v>10898.08</v>
      </c>
      <c r="BW3903" s="76">
        <f t="shared" si="6096"/>
        <v>5029.88</v>
      </c>
      <c r="BX3903" s="79">
        <f t="shared" si="6097"/>
        <v>62.87</v>
      </c>
      <c r="BY3903" s="69"/>
      <c r="CB3903" t="s">
        <v>6104</v>
      </c>
      <c r="CC3903" s="62">
        <f>+CC3902</f>
        <v>268</v>
      </c>
      <c r="CD3903" s="62">
        <v>5</v>
      </c>
      <c r="CE3903" s="76">
        <f t="shared" si="6098"/>
        <v>130776.91</v>
      </c>
      <c r="CF3903" s="76">
        <f t="shared" si="6099"/>
        <v>10898.08</v>
      </c>
      <c r="CG3903" s="76">
        <f t="shared" si="6100"/>
        <v>5029.88</v>
      </c>
      <c r="CH3903" s="79">
        <f t="shared" si="6101"/>
        <v>62.87</v>
      </c>
      <c r="CI3903" s="69"/>
      <c r="CL3903" t="s">
        <v>8255</v>
      </c>
      <c r="CM3903" s="62">
        <f>+CM3902</f>
        <v>268</v>
      </c>
      <c r="CN3903" s="62">
        <v>5</v>
      </c>
      <c r="CO3903" s="76">
        <f t="shared" si="6102"/>
        <v>130776.91</v>
      </c>
      <c r="CP3903" s="76">
        <f t="shared" si="6103"/>
        <v>10898.08</v>
      </c>
      <c r="CQ3903" s="76">
        <f t="shared" si="6104"/>
        <v>5029.88</v>
      </c>
      <c r="CR3903" s="79">
        <f t="shared" si="6105"/>
        <v>62.87</v>
      </c>
      <c r="CU3903" t="s">
        <v>10406</v>
      </c>
      <c r="CV3903" s="62">
        <f>+CV3902</f>
        <v>268</v>
      </c>
      <c r="CW3903" s="62">
        <v>5</v>
      </c>
      <c r="CX3903" s="76">
        <f t="shared" si="6106"/>
        <v>130776.91</v>
      </c>
      <c r="CY3903" s="76">
        <f t="shared" si="6107"/>
        <v>10898.08</v>
      </c>
      <c r="CZ3903" s="76">
        <f t="shared" si="6108"/>
        <v>5029.88</v>
      </c>
      <c r="DA3903" s="79">
        <f t="shared" si="6109"/>
        <v>62.87</v>
      </c>
    </row>
    <row r="3904" spans="60:105" ht="18.75" hidden="1" customHeight="1" x14ac:dyDescent="0.2">
      <c r="BH3904" t="s">
        <v>1800</v>
      </c>
      <c r="BI3904" s="57">
        <f>+BI3899+1</f>
        <v>269</v>
      </c>
      <c r="BJ3904" s="57">
        <v>1</v>
      </c>
      <c r="BK3904" s="74">
        <f t="shared" si="6090"/>
        <v>108128.44</v>
      </c>
      <c r="BL3904" s="74">
        <f t="shared" si="6091"/>
        <v>9010.7000000000007</v>
      </c>
      <c r="BM3904" s="74">
        <f t="shared" si="6092"/>
        <v>4158.79</v>
      </c>
      <c r="BN3904" s="77">
        <f t="shared" si="6093"/>
        <v>51.98</v>
      </c>
      <c r="BO3904" s="69"/>
      <c r="BR3904" t="s">
        <v>3951</v>
      </c>
      <c r="BS3904" s="57">
        <f>+BS3899+1</f>
        <v>269</v>
      </c>
      <c r="BT3904" s="57">
        <v>1</v>
      </c>
      <c r="BU3904" s="74">
        <f t="shared" si="6094"/>
        <v>108128.44</v>
      </c>
      <c r="BV3904" s="74">
        <f t="shared" si="6095"/>
        <v>9010.7000000000007</v>
      </c>
      <c r="BW3904" s="74">
        <f t="shared" si="6096"/>
        <v>4158.79</v>
      </c>
      <c r="BX3904" s="77">
        <f t="shared" si="6097"/>
        <v>51.98</v>
      </c>
      <c r="BY3904" s="69"/>
      <c r="CB3904" t="s">
        <v>6105</v>
      </c>
      <c r="CC3904" s="57">
        <f>+CC3899+1</f>
        <v>269</v>
      </c>
      <c r="CD3904" s="57">
        <v>1</v>
      </c>
      <c r="CE3904" s="74">
        <f t="shared" si="6098"/>
        <v>108128.44</v>
      </c>
      <c r="CF3904" s="74">
        <f t="shared" si="6099"/>
        <v>9010.7000000000007</v>
      </c>
      <c r="CG3904" s="74">
        <f t="shared" si="6100"/>
        <v>4158.79</v>
      </c>
      <c r="CH3904" s="77">
        <f t="shared" si="6101"/>
        <v>51.98</v>
      </c>
      <c r="CI3904" s="69"/>
      <c r="CL3904" t="s">
        <v>8256</v>
      </c>
      <c r="CM3904" s="57">
        <f>+CM3899+1</f>
        <v>269</v>
      </c>
      <c r="CN3904" s="57">
        <v>1</v>
      </c>
      <c r="CO3904" s="74">
        <f t="shared" si="6102"/>
        <v>108128.44</v>
      </c>
      <c r="CP3904" s="74">
        <f t="shared" si="6103"/>
        <v>9010.7000000000007</v>
      </c>
      <c r="CQ3904" s="74">
        <f t="shared" si="6104"/>
        <v>4158.79</v>
      </c>
      <c r="CR3904" s="77">
        <f t="shared" si="6105"/>
        <v>51.98</v>
      </c>
      <c r="CU3904" t="s">
        <v>10407</v>
      </c>
      <c r="CV3904" s="57">
        <f>+CV3899+1</f>
        <v>269</v>
      </c>
      <c r="CW3904" s="57">
        <v>1</v>
      </c>
      <c r="CX3904" s="74">
        <f t="shared" si="6106"/>
        <v>108128.44</v>
      </c>
      <c r="CY3904" s="74">
        <f t="shared" si="6107"/>
        <v>9010.7000000000007</v>
      </c>
      <c r="CZ3904" s="74">
        <f t="shared" si="6108"/>
        <v>4158.79</v>
      </c>
      <c r="DA3904" s="77">
        <f t="shared" si="6109"/>
        <v>51.98</v>
      </c>
    </row>
    <row r="3905" spans="60:105" ht="18.75" hidden="1" customHeight="1" x14ac:dyDescent="0.2">
      <c r="BH3905" t="s">
        <v>1801</v>
      </c>
      <c r="BI3905">
        <f>+BI3904</f>
        <v>269</v>
      </c>
      <c r="BJ3905">
        <v>2</v>
      </c>
      <c r="BK3905" s="75">
        <f t="shared" si="6090"/>
        <v>113534.86</v>
      </c>
      <c r="BL3905" s="75">
        <f t="shared" si="6091"/>
        <v>9461.24</v>
      </c>
      <c r="BM3905" s="75">
        <f t="shared" si="6092"/>
        <v>4366.7299999999996</v>
      </c>
      <c r="BN3905" s="78">
        <f t="shared" si="6093"/>
        <v>54.58</v>
      </c>
      <c r="BO3905" s="69"/>
      <c r="BR3905" t="s">
        <v>3952</v>
      </c>
      <c r="BS3905">
        <f>+BS3904</f>
        <v>269</v>
      </c>
      <c r="BT3905">
        <v>2</v>
      </c>
      <c r="BU3905" s="75">
        <f t="shared" si="6094"/>
        <v>113534.86</v>
      </c>
      <c r="BV3905" s="75">
        <f t="shared" si="6095"/>
        <v>9461.24</v>
      </c>
      <c r="BW3905" s="75">
        <f t="shared" si="6096"/>
        <v>4366.7299999999996</v>
      </c>
      <c r="BX3905" s="78">
        <f t="shared" si="6097"/>
        <v>54.58</v>
      </c>
      <c r="BY3905" s="69"/>
      <c r="CB3905" t="s">
        <v>6106</v>
      </c>
      <c r="CC3905">
        <f>+CC3904</f>
        <v>269</v>
      </c>
      <c r="CD3905">
        <v>2</v>
      </c>
      <c r="CE3905" s="75">
        <f t="shared" si="6098"/>
        <v>113534.86</v>
      </c>
      <c r="CF3905" s="75">
        <f t="shared" si="6099"/>
        <v>9461.24</v>
      </c>
      <c r="CG3905" s="75">
        <f t="shared" si="6100"/>
        <v>4366.7299999999996</v>
      </c>
      <c r="CH3905" s="78">
        <f t="shared" si="6101"/>
        <v>54.58</v>
      </c>
      <c r="CI3905" s="69"/>
      <c r="CL3905" t="s">
        <v>8257</v>
      </c>
      <c r="CM3905">
        <f>+CM3904</f>
        <v>269</v>
      </c>
      <c r="CN3905">
        <v>2</v>
      </c>
      <c r="CO3905" s="75">
        <f t="shared" si="6102"/>
        <v>113534.86</v>
      </c>
      <c r="CP3905" s="75">
        <f t="shared" si="6103"/>
        <v>9461.24</v>
      </c>
      <c r="CQ3905" s="75">
        <f t="shared" si="6104"/>
        <v>4366.7299999999996</v>
      </c>
      <c r="CR3905" s="78">
        <f t="shared" si="6105"/>
        <v>54.58</v>
      </c>
      <c r="CU3905" t="s">
        <v>10408</v>
      </c>
      <c r="CV3905">
        <f>+CV3904</f>
        <v>269</v>
      </c>
      <c r="CW3905">
        <v>2</v>
      </c>
      <c r="CX3905" s="75">
        <f t="shared" si="6106"/>
        <v>113534.86</v>
      </c>
      <c r="CY3905" s="75">
        <f t="shared" si="6107"/>
        <v>9461.24</v>
      </c>
      <c r="CZ3905" s="75">
        <f t="shared" si="6108"/>
        <v>4366.7299999999996</v>
      </c>
      <c r="DA3905" s="78">
        <f t="shared" si="6109"/>
        <v>54.58</v>
      </c>
    </row>
    <row r="3906" spans="60:105" ht="18.75" hidden="1" customHeight="1" x14ac:dyDescent="0.2">
      <c r="BH3906" t="s">
        <v>1802</v>
      </c>
      <c r="BI3906">
        <f>+BI3905</f>
        <v>269</v>
      </c>
      <c r="BJ3906">
        <v>3</v>
      </c>
      <c r="BK3906" s="75">
        <f t="shared" si="6090"/>
        <v>119211.6</v>
      </c>
      <c r="BL3906" s="75">
        <f t="shared" si="6091"/>
        <v>9934.2999999999993</v>
      </c>
      <c r="BM3906" s="75">
        <f t="shared" si="6092"/>
        <v>4585.0600000000004</v>
      </c>
      <c r="BN3906" s="78">
        <f t="shared" si="6093"/>
        <v>57.31</v>
      </c>
      <c r="BO3906" s="69"/>
      <c r="BR3906" t="s">
        <v>3953</v>
      </c>
      <c r="BS3906">
        <f>+BS3905</f>
        <v>269</v>
      </c>
      <c r="BT3906">
        <v>3</v>
      </c>
      <c r="BU3906" s="75">
        <f t="shared" si="6094"/>
        <v>119211.6</v>
      </c>
      <c r="BV3906" s="75">
        <f t="shared" si="6095"/>
        <v>9934.2999999999993</v>
      </c>
      <c r="BW3906" s="75">
        <f t="shared" si="6096"/>
        <v>4585.0600000000004</v>
      </c>
      <c r="BX3906" s="78">
        <f t="shared" si="6097"/>
        <v>57.31</v>
      </c>
      <c r="BY3906" s="69"/>
      <c r="CB3906" t="s">
        <v>6107</v>
      </c>
      <c r="CC3906">
        <f>+CC3905</f>
        <v>269</v>
      </c>
      <c r="CD3906">
        <v>3</v>
      </c>
      <c r="CE3906" s="75">
        <f t="shared" si="6098"/>
        <v>119211.6</v>
      </c>
      <c r="CF3906" s="75">
        <f t="shared" si="6099"/>
        <v>9934.2999999999993</v>
      </c>
      <c r="CG3906" s="75">
        <f t="shared" si="6100"/>
        <v>4585.0600000000004</v>
      </c>
      <c r="CH3906" s="78">
        <f t="shared" si="6101"/>
        <v>57.31</v>
      </c>
      <c r="CI3906" s="69"/>
      <c r="CL3906" t="s">
        <v>8258</v>
      </c>
      <c r="CM3906">
        <f>+CM3905</f>
        <v>269</v>
      </c>
      <c r="CN3906">
        <v>3</v>
      </c>
      <c r="CO3906" s="75">
        <f t="shared" si="6102"/>
        <v>119211.6</v>
      </c>
      <c r="CP3906" s="75">
        <f t="shared" si="6103"/>
        <v>9934.2999999999993</v>
      </c>
      <c r="CQ3906" s="75">
        <f t="shared" si="6104"/>
        <v>4585.0600000000004</v>
      </c>
      <c r="CR3906" s="78">
        <f t="shared" si="6105"/>
        <v>57.31</v>
      </c>
      <c r="CU3906" t="s">
        <v>10409</v>
      </c>
      <c r="CV3906">
        <f>+CV3905</f>
        <v>269</v>
      </c>
      <c r="CW3906">
        <v>3</v>
      </c>
      <c r="CX3906" s="75">
        <f t="shared" si="6106"/>
        <v>119211.6</v>
      </c>
      <c r="CY3906" s="75">
        <f t="shared" si="6107"/>
        <v>9934.2999999999993</v>
      </c>
      <c r="CZ3906" s="75">
        <f t="shared" si="6108"/>
        <v>4585.0600000000004</v>
      </c>
      <c r="DA3906" s="78">
        <f t="shared" si="6109"/>
        <v>57.31</v>
      </c>
    </row>
    <row r="3907" spans="60:105" ht="18.75" hidden="1" customHeight="1" x14ac:dyDescent="0.2">
      <c r="BH3907" t="s">
        <v>1803</v>
      </c>
      <c r="BI3907">
        <f>+BI3906</f>
        <v>269</v>
      </c>
      <c r="BJ3907">
        <v>4</v>
      </c>
      <c r="BK3907" s="75">
        <f t="shared" si="6090"/>
        <v>125172.19</v>
      </c>
      <c r="BL3907" s="75">
        <f t="shared" si="6091"/>
        <v>10431.02</v>
      </c>
      <c r="BM3907" s="75">
        <f t="shared" si="6092"/>
        <v>4814.3100000000004</v>
      </c>
      <c r="BN3907" s="78">
        <f t="shared" si="6093"/>
        <v>60.18</v>
      </c>
      <c r="BO3907" s="69"/>
      <c r="BR3907" t="s">
        <v>3954</v>
      </c>
      <c r="BS3907">
        <f>+BS3906</f>
        <v>269</v>
      </c>
      <c r="BT3907">
        <v>4</v>
      </c>
      <c r="BU3907" s="75">
        <f t="shared" si="6094"/>
        <v>125172.19</v>
      </c>
      <c r="BV3907" s="75">
        <f t="shared" si="6095"/>
        <v>10431.02</v>
      </c>
      <c r="BW3907" s="75">
        <f t="shared" si="6096"/>
        <v>4814.3100000000004</v>
      </c>
      <c r="BX3907" s="78">
        <f t="shared" si="6097"/>
        <v>60.18</v>
      </c>
      <c r="BY3907" s="69"/>
      <c r="CB3907" t="s">
        <v>6108</v>
      </c>
      <c r="CC3907">
        <f>+CC3906</f>
        <v>269</v>
      </c>
      <c r="CD3907">
        <v>4</v>
      </c>
      <c r="CE3907" s="75">
        <f t="shared" si="6098"/>
        <v>125172.19</v>
      </c>
      <c r="CF3907" s="75">
        <f t="shared" si="6099"/>
        <v>10431.02</v>
      </c>
      <c r="CG3907" s="75">
        <f t="shared" si="6100"/>
        <v>4814.3100000000004</v>
      </c>
      <c r="CH3907" s="78">
        <f t="shared" si="6101"/>
        <v>60.18</v>
      </c>
      <c r="CI3907" s="69"/>
      <c r="CL3907" t="s">
        <v>8259</v>
      </c>
      <c r="CM3907">
        <f>+CM3906</f>
        <v>269</v>
      </c>
      <c r="CN3907">
        <v>4</v>
      </c>
      <c r="CO3907" s="75">
        <f t="shared" si="6102"/>
        <v>125172.19</v>
      </c>
      <c r="CP3907" s="75">
        <f t="shared" si="6103"/>
        <v>10431.02</v>
      </c>
      <c r="CQ3907" s="75">
        <f t="shared" si="6104"/>
        <v>4814.3100000000004</v>
      </c>
      <c r="CR3907" s="78">
        <f t="shared" si="6105"/>
        <v>60.18</v>
      </c>
      <c r="CU3907" t="s">
        <v>10410</v>
      </c>
      <c r="CV3907">
        <f>+CV3906</f>
        <v>269</v>
      </c>
      <c r="CW3907">
        <v>4</v>
      </c>
      <c r="CX3907" s="75">
        <f t="shared" si="6106"/>
        <v>125172.19</v>
      </c>
      <c r="CY3907" s="75">
        <f t="shared" si="6107"/>
        <v>10431.02</v>
      </c>
      <c r="CZ3907" s="75">
        <f t="shared" si="6108"/>
        <v>4814.3100000000004</v>
      </c>
      <c r="DA3907" s="78">
        <f t="shared" si="6109"/>
        <v>60.18</v>
      </c>
    </row>
    <row r="3908" spans="60:105" ht="18.75" hidden="1" customHeight="1" x14ac:dyDescent="0.2">
      <c r="BH3908" t="s">
        <v>1804</v>
      </c>
      <c r="BI3908" s="62">
        <f>+BI3907</f>
        <v>269</v>
      </c>
      <c r="BJ3908" s="62">
        <v>5</v>
      </c>
      <c r="BK3908" s="76">
        <f t="shared" si="6090"/>
        <v>131430.79</v>
      </c>
      <c r="BL3908" s="76">
        <f t="shared" si="6091"/>
        <v>10952.57</v>
      </c>
      <c r="BM3908" s="76">
        <f t="shared" si="6092"/>
        <v>5055.03</v>
      </c>
      <c r="BN3908" s="79">
        <f t="shared" si="6093"/>
        <v>63.19</v>
      </c>
      <c r="BO3908" s="69"/>
      <c r="BR3908" t="s">
        <v>3955</v>
      </c>
      <c r="BS3908" s="62">
        <f>+BS3907</f>
        <v>269</v>
      </c>
      <c r="BT3908" s="62">
        <v>5</v>
      </c>
      <c r="BU3908" s="76">
        <f t="shared" si="6094"/>
        <v>131430.79</v>
      </c>
      <c r="BV3908" s="76">
        <f t="shared" si="6095"/>
        <v>10952.57</v>
      </c>
      <c r="BW3908" s="76">
        <f t="shared" si="6096"/>
        <v>5055.03</v>
      </c>
      <c r="BX3908" s="79">
        <f t="shared" si="6097"/>
        <v>63.19</v>
      </c>
      <c r="BY3908" s="69"/>
      <c r="CB3908" t="s">
        <v>6109</v>
      </c>
      <c r="CC3908" s="62">
        <f>+CC3907</f>
        <v>269</v>
      </c>
      <c r="CD3908" s="62">
        <v>5</v>
      </c>
      <c r="CE3908" s="76">
        <f t="shared" si="6098"/>
        <v>131430.79</v>
      </c>
      <c r="CF3908" s="76">
        <f t="shared" si="6099"/>
        <v>10952.57</v>
      </c>
      <c r="CG3908" s="76">
        <f t="shared" si="6100"/>
        <v>5055.03</v>
      </c>
      <c r="CH3908" s="79">
        <f t="shared" si="6101"/>
        <v>63.19</v>
      </c>
      <c r="CI3908" s="69"/>
      <c r="CL3908" t="s">
        <v>8260</v>
      </c>
      <c r="CM3908" s="62">
        <f>+CM3907</f>
        <v>269</v>
      </c>
      <c r="CN3908" s="62">
        <v>5</v>
      </c>
      <c r="CO3908" s="76">
        <f t="shared" si="6102"/>
        <v>131430.79</v>
      </c>
      <c r="CP3908" s="76">
        <f t="shared" si="6103"/>
        <v>10952.57</v>
      </c>
      <c r="CQ3908" s="76">
        <f t="shared" si="6104"/>
        <v>5055.03</v>
      </c>
      <c r="CR3908" s="79">
        <f t="shared" si="6105"/>
        <v>63.19</v>
      </c>
      <c r="CU3908" t="s">
        <v>10411</v>
      </c>
      <c r="CV3908" s="62">
        <f>+CV3907</f>
        <v>269</v>
      </c>
      <c r="CW3908" s="62">
        <v>5</v>
      </c>
      <c r="CX3908" s="76">
        <f t="shared" si="6106"/>
        <v>131430.79</v>
      </c>
      <c r="CY3908" s="76">
        <f t="shared" si="6107"/>
        <v>10952.57</v>
      </c>
      <c r="CZ3908" s="76">
        <f t="shared" si="6108"/>
        <v>5055.03</v>
      </c>
      <c r="DA3908" s="79">
        <f t="shared" si="6109"/>
        <v>63.19</v>
      </c>
    </row>
    <row r="3909" spans="60:105" ht="18.75" hidden="1" customHeight="1" x14ac:dyDescent="0.2">
      <c r="BH3909" t="s">
        <v>1805</v>
      </c>
      <c r="BI3909" s="57">
        <f>+BI3904+1</f>
        <v>270</v>
      </c>
      <c r="BJ3909" s="57">
        <v>1</v>
      </c>
      <c r="BK3909" s="74">
        <f t="shared" si="6090"/>
        <v>108669.08</v>
      </c>
      <c r="BL3909" s="74">
        <f t="shared" si="6091"/>
        <v>9055.76</v>
      </c>
      <c r="BM3909" s="74">
        <f t="shared" si="6092"/>
        <v>4179.58</v>
      </c>
      <c r="BN3909" s="77">
        <f t="shared" si="6093"/>
        <v>52.24</v>
      </c>
      <c r="BO3909" s="69"/>
      <c r="BR3909" t="s">
        <v>3956</v>
      </c>
      <c r="BS3909" s="57">
        <f>+BS3904+1</f>
        <v>270</v>
      </c>
      <c r="BT3909" s="57">
        <v>1</v>
      </c>
      <c r="BU3909" s="74">
        <f t="shared" si="6094"/>
        <v>108669.08</v>
      </c>
      <c r="BV3909" s="74">
        <f t="shared" si="6095"/>
        <v>9055.76</v>
      </c>
      <c r="BW3909" s="74">
        <f t="shared" si="6096"/>
        <v>4179.58</v>
      </c>
      <c r="BX3909" s="77">
        <f t="shared" si="6097"/>
        <v>52.24</v>
      </c>
      <c r="BY3909" s="69"/>
      <c r="CB3909" t="s">
        <v>6110</v>
      </c>
      <c r="CC3909" s="57">
        <f>+CC3904+1</f>
        <v>270</v>
      </c>
      <c r="CD3909" s="57">
        <v>1</v>
      </c>
      <c r="CE3909" s="74">
        <f t="shared" si="6098"/>
        <v>108669.08</v>
      </c>
      <c r="CF3909" s="74">
        <f t="shared" si="6099"/>
        <v>9055.76</v>
      </c>
      <c r="CG3909" s="74">
        <f t="shared" si="6100"/>
        <v>4179.58</v>
      </c>
      <c r="CH3909" s="77">
        <f t="shared" si="6101"/>
        <v>52.24</v>
      </c>
      <c r="CI3909" s="69"/>
      <c r="CL3909" t="s">
        <v>8261</v>
      </c>
      <c r="CM3909" s="57">
        <f>+CM3904+1</f>
        <v>270</v>
      </c>
      <c r="CN3909" s="57">
        <v>1</v>
      </c>
      <c r="CO3909" s="74">
        <f t="shared" si="6102"/>
        <v>108669.08</v>
      </c>
      <c r="CP3909" s="74">
        <f t="shared" si="6103"/>
        <v>9055.76</v>
      </c>
      <c r="CQ3909" s="74">
        <f t="shared" si="6104"/>
        <v>4179.58</v>
      </c>
      <c r="CR3909" s="77">
        <f t="shared" si="6105"/>
        <v>52.24</v>
      </c>
      <c r="CU3909" t="s">
        <v>10412</v>
      </c>
      <c r="CV3909" s="57">
        <f>+CV3904+1</f>
        <v>270</v>
      </c>
      <c r="CW3909" s="57">
        <v>1</v>
      </c>
      <c r="CX3909" s="74">
        <f t="shared" si="6106"/>
        <v>108669.08</v>
      </c>
      <c r="CY3909" s="74">
        <f t="shared" si="6107"/>
        <v>9055.76</v>
      </c>
      <c r="CZ3909" s="74">
        <f t="shared" si="6108"/>
        <v>4179.58</v>
      </c>
      <c r="DA3909" s="77">
        <f t="shared" si="6109"/>
        <v>52.24</v>
      </c>
    </row>
    <row r="3910" spans="60:105" ht="18.75" hidden="1" customHeight="1" x14ac:dyDescent="0.2">
      <c r="BH3910" t="s">
        <v>1806</v>
      </c>
      <c r="BI3910">
        <f>+BI3909</f>
        <v>270</v>
      </c>
      <c r="BJ3910">
        <v>2</v>
      </c>
      <c r="BK3910" s="75">
        <f t="shared" si="6090"/>
        <v>114102.54</v>
      </c>
      <c r="BL3910" s="75">
        <f t="shared" si="6091"/>
        <v>9508.5400000000009</v>
      </c>
      <c r="BM3910" s="75">
        <f t="shared" si="6092"/>
        <v>4388.5600000000004</v>
      </c>
      <c r="BN3910" s="78">
        <f t="shared" si="6093"/>
        <v>54.86</v>
      </c>
      <c r="BO3910" s="69"/>
      <c r="BR3910" t="s">
        <v>3957</v>
      </c>
      <c r="BS3910">
        <f>+BS3909</f>
        <v>270</v>
      </c>
      <c r="BT3910">
        <v>2</v>
      </c>
      <c r="BU3910" s="75">
        <f t="shared" si="6094"/>
        <v>114102.54</v>
      </c>
      <c r="BV3910" s="75">
        <f t="shared" si="6095"/>
        <v>9508.5400000000009</v>
      </c>
      <c r="BW3910" s="75">
        <f t="shared" si="6096"/>
        <v>4388.5600000000004</v>
      </c>
      <c r="BX3910" s="78">
        <f t="shared" si="6097"/>
        <v>54.86</v>
      </c>
      <c r="BY3910" s="69"/>
      <c r="CB3910" t="s">
        <v>6111</v>
      </c>
      <c r="CC3910">
        <f>+CC3909</f>
        <v>270</v>
      </c>
      <c r="CD3910">
        <v>2</v>
      </c>
      <c r="CE3910" s="75">
        <f t="shared" si="6098"/>
        <v>114102.54</v>
      </c>
      <c r="CF3910" s="75">
        <f t="shared" si="6099"/>
        <v>9508.5400000000009</v>
      </c>
      <c r="CG3910" s="75">
        <f t="shared" si="6100"/>
        <v>4388.5600000000004</v>
      </c>
      <c r="CH3910" s="78">
        <f t="shared" si="6101"/>
        <v>54.86</v>
      </c>
      <c r="CI3910" s="69"/>
      <c r="CL3910" t="s">
        <v>8262</v>
      </c>
      <c r="CM3910">
        <f>+CM3909</f>
        <v>270</v>
      </c>
      <c r="CN3910">
        <v>2</v>
      </c>
      <c r="CO3910" s="75">
        <f t="shared" si="6102"/>
        <v>114102.54</v>
      </c>
      <c r="CP3910" s="75">
        <f t="shared" si="6103"/>
        <v>9508.5400000000009</v>
      </c>
      <c r="CQ3910" s="75">
        <f t="shared" si="6104"/>
        <v>4388.5600000000004</v>
      </c>
      <c r="CR3910" s="78">
        <f t="shared" si="6105"/>
        <v>54.86</v>
      </c>
      <c r="CU3910" t="s">
        <v>10413</v>
      </c>
      <c r="CV3910">
        <f>+CV3909</f>
        <v>270</v>
      </c>
      <c r="CW3910">
        <v>2</v>
      </c>
      <c r="CX3910" s="75">
        <f t="shared" si="6106"/>
        <v>114102.54</v>
      </c>
      <c r="CY3910" s="75">
        <f t="shared" si="6107"/>
        <v>9508.5400000000009</v>
      </c>
      <c r="CZ3910" s="75">
        <f t="shared" si="6108"/>
        <v>4388.5600000000004</v>
      </c>
      <c r="DA3910" s="78">
        <f t="shared" si="6109"/>
        <v>54.86</v>
      </c>
    </row>
    <row r="3911" spans="60:105" ht="18.75" hidden="1" customHeight="1" x14ac:dyDescent="0.2">
      <c r="BH3911" t="s">
        <v>1807</v>
      </c>
      <c r="BI3911">
        <f>+BI3910</f>
        <v>270</v>
      </c>
      <c r="BJ3911">
        <v>3</v>
      </c>
      <c r="BK3911" s="75">
        <f t="shared" si="6090"/>
        <v>119807.66</v>
      </c>
      <c r="BL3911" s="75">
        <f t="shared" si="6091"/>
        <v>9983.9699999999993</v>
      </c>
      <c r="BM3911" s="75">
        <f t="shared" si="6092"/>
        <v>4607.99</v>
      </c>
      <c r="BN3911" s="78">
        <f t="shared" si="6093"/>
        <v>57.6</v>
      </c>
      <c r="BO3911" s="69"/>
      <c r="BR3911" t="s">
        <v>3958</v>
      </c>
      <c r="BS3911">
        <f>+BS3910</f>
        <v>270</v>
      </c>
      <c r="BT3911">
        <v>3</v>
      </c>
      <c r="BU3911" s="75">
        <f t="shared" si="6094"/>
        <v>119807.66</v>
      </c>
      <c r="BV3911" s="75">
        <f t="shared" si="6095"/>
        <v>9983.9699999999993</v>
      </c>
      <c r="BW3911" s="75">
        <f t="shared" si="6096"/>
        <v>4607.99</v>
      </c>
      <c r="BX3911" s="78">
        <f t="shared" si="6097"/>
        <v>57.6</v>
      </c>
      <c r="BY3911" s="69"/>
      <c r="CB3911" t="s">
        <v>6112</v>
      </c>
      <c r="CC3911">
        <f>+CC3910</f>
        <v>270</v>
      </c>
      <c r="CD3911">
        <v>3</v>
      </c>
      <c r="CE3911" s="75">
        <f t="shared" si="6098"/>
        <v>119807.66</v>
      </c>
      <c r="CF3911" s="75">
        <f t="shared" si="6099"/>
        <v>9983.9699999999993</v>
      </c>
      <c r="CG3911" s="75">
        <f t="shared" si="6100"/>
        <v>4607.99</v>
      </c>
      <c r="CH3911" s="78">
        <f t="shared" si="6101"/>
        <v>57.6</v>
      </c>
      <c r="CI3911" s="69"/>
      <c r="CL3911" t="s">
        <v>8263</v>
      </c>
      <c r="CM3911">
        <f>+CM3910</f>
        <v>270</v>
      </c>
      <c r="CN3911">
        <v>3</v>
      </c>
      <c r="CO3911" s="75">
        <f t="shared" si="6102"/>
        <v>119807.66</v>
      </c>
      <c r="CP3911" s="75">
        <f t="shared" si="6103"/>
        <v>9983.9699999999993</v>
      </c>
      <c r="CQ3911" s="75">
        <f t="shared" si="6104"/>
        <v>4607.99</v>
      </c>
      <c r="CR3911" s="78">
        <f t="shared" si="6105"/>
        <v>57.6</v>
      </c>
      <c r="CU3911" t="s">
        <v>10414</v>
      </c>
      <c r="CV3911">
        <f>+CV3910</f>
        <v>270</v>
      </c>
      <c r="CW3911">
        <v>3</v>
      </c>
      <c r="CX3911" s="75">
        <f t="shared" si="6106"/>
        <v>119807.66</v>
      </c>
      <c r="CY3911" s="75">
        <f t="shared" si="6107"/>
        <v>9983.9699999999993</v>
      </c>
      <c r="CZ3911" s="75">
        <f t="shared" si="6108"/>
        <v>4607.99</v>
      </c>
      <c r="DA3911" s="78">
        <f t="shared" si="6109"/>
        <v>57.6</v>
      </c>
    </row>
    <row r="3912" spans="60:105" ht="18.75" hidden="1" customHeight="1" x14ac:dyDescent="0.2">
      <c r="BH3912" t="s">
        <v>1808</v>
      </c>
      <c r="BI3912">
        <f>+BI3911</f>
        <v>270</v>
      </c>
      <c r="BJ3912">
        <v>4</v>
      </c>
      <c r="BK3912" s="75">
        <f t="shared" si="6090"/>
        <v>125798.05</v>
      </c>
      <c r="BL3912" s="75">
        <f t="shared" si="6091"/>
        <v>10483.17</v>
      </c>
      <c r="BM3912" s="75">
        <f t="shared" si="6092"/>
        <v>4838.3900000000003</v>
      </c>
      <c r="BN3912" s="78">
        <f t="shared" si="6093"/>
        <v>60.48</v>
      </c>
      <c r="BO3912" s="69"/>
      <c r="BR3912" t="s">
        <v>3959</v>
      </c>
      <c r="BS3912">
        <f>+BS3911</f>
        <v>270</v>
      </c>
      <c r="BT3912">
        <v>4</v>
      </c>
      <c r="BU3912" s="75">
        <f t="shared" si="6094"/>
        <v>125798.05</v>
      </c>
      <c r="BV3912" s="75">
        <f t="shared" si="6095"/>
        <v>10483.17</v>
      </c>
      <c r="BW3912" s="75">
        <f t="shared" si="6096"/>
        <v>4838.3900000000003</v>
      </c>
      <c r="BX3912" s="78">
        <f t="shared" si="6097"/>
        <v>60.48</v>
      </c>
      <c r="BY3912" s="69"/>
      <c r="CB3912" t="s">
        <v>6113</v>
      </c>
      <c r="CC3912">
        <f>+CC3911</f>
        <v>270</v>
      </c>
      <c r="CD3912">
        <v>4</v>
      </c>
      <c r="CE3912" s="75">
        <f t="shared" si="6098"/>
        <v>125798.05</v>
      </c>
      <c r="CF3912" s="75">
        <f t="shared" si="6099"/>
        <v>10483.17</v>
      </c>
      <c r="CG3912" s="75">
        <f t="shared" si="6100"/>
        <v>4838.3900000000003</v>
      </c>
      <c r="CH3912" s="78">
        <f t="shared" si="6101"/>
        <v>60.48</v>
      </c>
      <c r="CI3912" s="69"/>
      <c r="CL3912" t="s">
        <v>8264</v>
      </c>
      <c r="CM3912">
        <f>+CM3911</f>
        <v>270</v>
      </c>
      <c r="CN3912">
        <v>4</v>
      </c>
      <c r="CO3912" s="75">
        <f t="shared" si="6102"/>
        <v>125798.05</v>
      </c>
      <c r="CP3912" s="75">
        <f t="shared" si="6103"/>
        <v>10483.17</v>
      </c>
      <c r="CQ3912" s="75">
        <f t="shared" si="6104"/>
        <v>4838.3900000000003</v>
      </c>
      <c r="CR3912" s="78">
        <f t="shared" si="6105"/>
        <v>60.48</v>
      </c>
      <c r="CU3912" t="s">
        <v>10415</v>
      </c>
      <c r="CV3912">
        <f>+CV3911</f>
        <v>270</v>
      </c>
      <c r="CW3912">
        <v>4</v>
      </c>
      <c r="CX3912" s="75">
        <f t="shared" si="6106"/>
        <v>125798.05</v>
      </c>
      <c r="CY3912" s="75">
        <f t="shared" si="6107"/>
        <v>10483.17</v>
      </c>
      <c r="CZ3912" s="75">
        <f t="shared" si="6108"/>
        <v>4838.3900000000003</v>
      </c>
      <c r="DA3912" s="78">
        <f t="shared" si="6109"/>
        <v>60.48</v>
      </c>
    </row>
    <row r="3913" spans="60:105" ht="18.75" hidden="1" customHeight="1" x14ac:dyDescent="0.2">
      <c r="BH3913" t="s">
        <v>1809</v>
      </c>
      <c r="BI3913" s="62">
        <f>+BI3912</f>
        <v>270</v>
      </c>
      <c r="BJ3913" s="62">
        <v>5</v>
      </c>
      <c r="BK3913" s="76">
        <f t="shared" si="6090"/>
        <v>132087.95000000001</v>
      </c>
      <c r="BL3913" s="76">
        <f t="shared" si="6091"/>
        <v>11007.33</v>
      </c>
      <c r="BM3913" s="76">
        <f t="shared" si="6092"/>
        <v>5080.3100000000004</v>
      </c>
      <c r="BN3913" s="79">
        <f t="shared" si="6093"/>
        <v>63.5</v>
      </c>
      <c r="BO3913" s="69"/>
      <c r="BR3913" t="s">
        <v>3960</v>
      </c>
      <c r="BS3913" s="62">
        <f>+BS3912</f>
        <v>270</v>
      </c>
      <c r="BT3913" s="62">
        <v>5</v>
      </c>
      <c r="BU3913" s="76">
        <f t="shared" si="6094"/>
        <v>132087.95000000001</v>
      </c>
      <c r="BV3913" s="76">
        <f t="shared" si="6095"/>
        <v>11007.33</v>
      </c>
      <c r="BW3913" s="76">
        <f t="shared" si="6096"/>
        <v>5080.3100000000004</v>
      </c>
      <c r="BX3913" s="79">
        <f t="shared" si="6097"/>
        <v>63.5</v>
      </c>
      <c r="BY3913" s="69"/>
      <c r="CB3913" t="s">
        <v>6114</v>
      </c>
      <c r="CC3913" s="62">
        <f>+CC3912</f>
        <v>270</v>
      </c>
      <c r="CD3913" s="62">
        <v>5</v>
      </c>
      <c r="CE3913" s="76">
        <f t="shared" si="6098"/>
        <v>132087.95000000001</v>
      </c>
      <c r="CF3913" s="76">
        <f t="shared" si="6099"/>
        <v>11007.33</v>
      </c>
      <c r="CG3913" s="76">
        <f t="shared" si="6100"/>
        <v>5080.3100000000004</v>
      </c>
      <c r="CH3913" s="79">
        <f t="shared" si="6101"/>
        <v>63.5</v>
      </c>
      <c r="CI3913" s="69"/>
      <c r="CL3913" t="s">
        <v>8265</v>
      </c>
      <c r="CM3913" s="62">
        <f>+CM3912</f>
        <v>270</v>
      </c>
      <c r="CN3913" s="62">
        <v>5</v>
      </c>
      <c r="CO3913" s="76">
        <f t="shared" si="6102"/>
        <v>132087.95000000001</v>
      </c>
      <c r="CP3913" s="76">
        <f t="shared" si="6103"/>
        <v>11007.33</v>
      </c>
      <c r="CQ3913" s="76">
        <f t="shared" si="6104"/>
        <v>5080.3100000000004</v>
      </c>
      <c r="CR3913" s="79">
        <f t="shared" si="6105"/>
        <v>63.5</v>
      </c>
      <c r="CU3913" t="s">
        <v>10416</v>
      </c>
      <c r="CV3913" s="62">
        <f>+CV3912</f>
        <v>270</v>
      </c>
      <c r="CW3913" s="62">
        <v>5</v>
      </c>
      <c r="CX3913" s="76">
        <f t="shared" si="6106"/>
        <v>132087.95000000001</v>
      </c>
      <c r="CY3913" s="76">
        <f t="shared" si="6107"/>
        <v>11007.33</v>
      </c>
      <c r="CZ3913" s="76">
        <f t="shared" si="6108"/>
        <v>5080.3100000000004</v>
      </c>
      <c r="DA3913" s="79">
        <f t="shared" si="6109"/>
        <v>63.5</v>
      </c>
    </row>
    <row r="3914" spans="60:105" ht="18.75" hidden="1" customHeight="1" x14ac:dyDescent="0.2">
      <c r="BH3914" t="s">
        <v>1810</v>
      </c>
      <c r="BI3914" s="57">
        <f>+BI3909+1</f>
        <v>271</v>
      </c>
      <c r="BJ3914" s="57">
        <v>1</v>
      </c>
      <c r="BK3914" s="74">
        <f t="shared" si="6090"/>
        <v>109212.43</v>
      </c>
      <c r="BL3914" s="74">
        <f t="shared" si="6091"/>
        <v>9101.0400000000009</v>
      </c>
      <c r="BM3914" s="74">
        <f t="shared" si="6092"/>
        <v>4200.4799999999996</v>
      </c>
      <c r="BN3914" s="77">
        <f t="shared" si="6093"/>
        <v>52.51</v>
      </c>
      <c r="BO3914" s="69"/>
      <c r="BR3914" t="s">
        <v>3961</v>
      </c>
      <c r="BS3914" s="57">
        <f>+BS3909+1</f>
        <v>271</v>
      </c>
      <c r="BT3914" s="57">
        <v>1</v>
      </c>
      <c r="BU3914" s="74">
        <f t="shared" si="6094"/>
        <v>109212.43</v>
      </c>
      <c r="BV3914" s="74">
        <f t="shared" si="6095"/>
        <v>9101.0400000000009</v>
      </c>
      <c r="BW3914" s="74">
        <f t="shared" si="6096"/>
        <v>4200.4799999999996</v>
      </c>
      <c r="BX3914" s="77">
        <f t="shared" si="6097"/>
        <v>52.51</v>
      </c>
      <c r="BY3914" s="69"/>
      <c r="CB3914" t="s">
        <v>6115</v>
      </c>
      <c r="CC3914" s="57">
        <f>+CC3909+1</f>
        <v>271</v>
      </c>
      <c r="CD3914" s="57">
        <v>1</v>
      </c>
      <c r="CE3914" s="74">
        <f t="shared" si="6098"/>
        <v>109212.43</v>
      </c>
      <c r="CF3914" s="74">
        <f t="shared" si="6099"/>
        <v>9101.0400000000009</v>
      </c>
      <c r="CG3914" s="74">
        <f t="shared" si="6100"/>
        <v>4200.4799999999996</v>
      </c>
      <c r="CH3914" s="77">
        <f t="shared" si="6101"/>
        <v>52.51</v>
      </c>
      <c r="CI3914" s="69"/>
      <c r="CL3914" t="s">
        <v>8266</v>
      </c>
      <c r="CM3914" s="57">
        <f>+CM3909+1</f>
        <v>271</v>
      </c>
      <c r="CN3914" s="57">
        <v>1</v>
      </c>
      <c r="CO3914" s="74">
        <f t="shared" si="6102"/>
        <v>109212.43</v>
      </c>
      <c r="CP3914" s="74">
        <f t="shared" si="6103"/>
        <v>9101.0400000000009</v>
      </c>
      <c r="CQ3914" s="74">
        <f t="shared" si="6104"/>
        <v>4200.4799999999996</v>
      </c>
      <c r="CR3914" s="77">
        <f t="shared" si="6105"/>
        <v>52.51</v>
      </c>
      <c r="CU3914" t="s">
        <v>10417</v>
      </c>
      <c r="CV3914" s="57">
        <f>+CV3909+1</f>
        <v>271</v>
      </c>
      <c r="CW3914" s="57">
        <v>1</v>
      </c>
      <c r="CX3914" s="74">
        <f t="shared" si="6106"/>
        <v>109212.43</v>
      </c>
      <c r="CY3914" s="74">
        <f t="shared" si="6107"/>
        <v>9101.0400000000009</v>
      </c>
      <c r="CZ3914" s="74">
        <f t="shared" si="6108"/>
        <v>4200.4799999999996</v>
      </c>
      <c r="DA3914" s="77">
        <f t="shared" si="6109"/>
        <v>52.51</v>
      </c>
    </row>
    <row r="3915" spans="60:105" ht="18.75" hidden="1" customHeight="1" x14ac:dyDescent="0.2">
      <c r="BH3915" t="s">
        <v>1811</v>
      </c>
      <c r="BI3915">
        <f>+BI3914</f>
        <v>271</v>
      </c>
      <c r="BJ3915">
        <v>2</v>
      </c>
      <c r="BK3915" s="75">
        <f t="shared" si="6090"/>
        <v>114673.05</v>
      </c>
      <c r="BL3915" s="75">
        <f t="shared" si="6091"/>
        <v>9556.09</v>
      </c>
      <c r="BM3915" s="75">
        <f t="shared" si="6092"/>
        <v>4410.5</v>
      </c>
      <c r="BN3915" s="78">
        <f t="shared" si="6093"/>
        <v>55.13</v>
      </c>
      <c r="BO3915" s="69"/>
      <c r="BR3915" t="s">
        <v>3962</v>
      </c>
      <c r="BS3915">
        <f>+BS3914</f>
        <v>271</v>
      </c>
      <c r="BT3915">
        <v>2</v>
      </c>
      <c r="BU3915" s="75">
        <f t="shared" si="6094"/>
        <v>114673.05</v>
      </c>
      <c r="BV3915" s="75">
        <f t="shared" si="6095"/>
        <v>9556.09</v>
      </c>
      <c r="BW3915" s="75">
        <f t="shared" si="6096"/>
        <v>4410.5</v>
      </c>
      <c r="BX3915" s="78">
        <f t="shared" si="6097"/>
        <v>55.13</v>
      </c>
      <c r="BY3915" s="69"/>
      <c r="CB3915" t="s">
        <v>6116</v>
      </c>
      <c r="CC3915">
        <f>+CC3914</f>
        <v>271</v>
      </c>
      <c r="CD3915">
        <v>2</v>
      </c>
      <c r="CE3915" s="75">
        <f t="shared" si="6098"/>
        <v>114673.05</v>
      </c>
      <c r="CF3915" s="75">
        <f t="shared" si="6099"/>
        <v>9556.09</v>
      </c>
      <c r="CG3915" s="75">
        <f t="shared" si="6100"/>
        <v>4410.5</v>
      </c>
      <c r="CH3915" s="78">
        <f t="shared" si="6101"/>
        <v>55.13</v>
      </c>
      <c r="CI3915" s="69"/>
      <c r="CL3915" t="s">
        <v>8267</v>
      </c>
      <c r="CM3915">
        <f>+CM3914</f>
        <v>271</v>
      </c>
      <c r="CN3915">
        <v>2</v>
      </c>
      <c r="CO3915" s="75">
        <f t="shared" si="6102"/>
        <v>114673.05</v>
      </c>
      <c r="CP3915" s="75">
        <f t="shared" si="6103"/>
        <v>9556.09</v>
      </c>
      <c r="CQ3915" s="75">
        <f t="shared" si="6104"/>
        <v>4410.5</v>
      </c>
      <c r="CR3915" s="78">
        <f t="shared" si="6105"/>
        <v>55.13</v>
      </c>
      <c r="CU3915" t="s">
        <v>10418</v>
      </c>
      <c r="CV3915">
        <f>+CV3914</f>
        <v>271</v>
      </c>
      <c r="CW3915">
        <v>2</v>
      </c>
      <c r="CX3915" s="75">
        <f t="shared" si="6106"/>
        <v>114673.05</v>
      </c>
      <c r="CY3915" s="75">
        <f t="shared" si="6107"/>
        <v>9556.09</v>
      </c>
      <c r="CZ3915" s="75">
        <f t="shared" si="6108"/>
        <v>4410.5</v>
      </c>
      <c r="DA3915" s="78">
        <f t="shared" si="6109"/>
        <v>55.13</v>
      </c>
    </row>
    <row r="3916" spans="60:105" ht="18.75" hidden="1" customHeight="1" x14ac:dyDescent="0.2">
      <c r="BH3916" t="s">
        <v>1812</v>
      </c>
      <c r="BI3916">
        <f>+BI3915</f>
        <v>271</v>
      </c>
      <c r="BJ3916">
        <v>3</v>
      </c>
      <c r="BK3916" s="75">
        <f t="shared" si="6090"/>
        <v>120406.7</v>
      </c>
      <c r="BL3916" s="75">
        <f t="shared" si="6091"/>
        <v>10033.89</v>
      </c>
      <c r="BM3916" s="75">
        <f t="shared" si="6092"/>
        <v>4631.03</v>
      </c>
      <c r="BN3916" s="78">
        <f t="shared" si="6093"/>
        <v>57.89</v>
      </c>
      <c r="BO3916" s="69"/>
      <c r="BR3916" t="s">
        <v>3963</v>
      </c>
      <c r="BS3916">
        <f>+BS3915</f>
        <v>271</v>
      </c>
      <c r="BT3916">
        <v>3</v>
      </c>
      <c r="BU3916" s="75">
        <f t="shared" si="6094"/>
        <v>120406.7</v>
      </c>
      <c r="BV3916" s="75">
        <f t="shared" si="6095"/>
        <v>10033.89</v>
      </c>
      <c r="BW3916" s="75">
        <f t="shared" si="6096"/>
        <v>4631.03</v>
      </c>
      <c r="BX3916" s="78">
        <f t="shared" si="6097"/>
        <v>57.89</v>
      </c>
      <c r="BY3916" s="69"/>
      <c r="CB3916" t="s">
        <v>6117</v>
      </c>
      <c r="CC3916">
        <f>+CC3915</f>
        <v>271</v>
      </c>
      <c r="CD3916">
        <v>3</v>
      </c>
      <c r="CE3916" s="75">
        <f t="shared" si="6098"/>
        <v>120406.7</v>
      </c>
      <c r="CF3916" s="75">
        <f t="shared" si="6099"/>
        <v>10033.89</v>
      </c>
      <c r="CG3916" s="75">
        <f t="shared" si="6100"/>
        <v>4631.03</v>
      </c>
      <c r="CH3916" s="78">
        <f t="shared" si="6101"/>
        <v>57.89</v>
      </c>
      <c r="CI3916" s="69"/>
      <c r="CL3916" t="s">
        <v>8268</v>
      </c>
      <c r="CM3916">
        <f>+CM3915</f>
        <v>271</v>
      </c>
      <c r="CN3916">
        <v>3</v>
      </c>
      <c r="CO3916" s="75">
        <f t="shared" si="6102"/>
        <v>120406.7</v>
      </c>
      <c r="CP3916" s="75">
        <f t="shared" si="6103"/>
        <v>10033.89</v>
      </c>
      <c r="CQ3916" s="75">
        <f t="shared" si="6104"/>
        <v>4631.03</v>
      </c>
      <c r="CR3916" s="78">
        <f t="shared" si="6105"/>
        <v>57.89</v>
      </c>
      <c r="CU3916" t="s">
        <v>10419</v>
      </c>
      <c r="CV3916">
        <f>+CV3915</f>
        <v>271</v>
      </c>
      <c r="CW3916">
        <v>3</v>
      </c>
      <c r="CX3916" s="75">
        <f t="shared" si="6106"/>
        <v>120406.7</v>
      </c>
      <c r="CY3916" s="75">
        <f t="shared" si="6107"/>
        <v>10033.89</v>
      </c>
      <c r="CZ3916" s="75">
        <f t="shared" si="6108"/>
        <v>4631.03</v>
      </c>
      <c r="DA3916" s="78">
        <f t="shared" si="6109"/>
        <v>57.89</v>
      </c>
    </row>
    <row r="3917" spans="60:105" ht="18.75" hidden="1" customHeight="1" x14ac:dyDescent="0.2">
      <c r="BH3917" t="s">
        <v>1813</v>
      </c>
      <c r="BI3917">
        <f>+BI3916</f>
        <v>271</v>
      </c>
      <c r="BJ3917">
        <v>4</v>
      </c>
      <c r="BK3917" s="75">
        <f t="shared" si="6090"/>
        <v>126427.04</v>
      </c>
      <c r="BL3917" s="75">
        <f t="shared" si="6091"/>
        <v>10535.59</v>
      </c>
      <c r="BM3917" s="75">
        <f t="shared" si="6092"/>
        <v>4862.58</v>
      </c>
      <c r="BN3917" s="78">
        <f t="shared" si="6093"/>
        <v>60.78</v>
      </c>
      <c r="BO3917" s="69"/>
      <c r="BR3917" t="s">
        <v>3964</v>
      </c>
      <c r="BS3917">
        <f>+BS3916</f>
        <v>271</v>
      </c>
      <c r="BT3917">
        <v>4</v>
      </c>
      <c r="BU3917" s="75">
        <f t="shared" si="6094"/>
        <v>126427.04</v>
      </c>
      <c r="BV3917" s="75">
        <f t="shared" si="6095"/>
        <v>10535.59</v>
      </c>
      <c r="BW3917" s="75">
        <f t="shared" si="6096"/>
        <v>4862.58</v>
      </c>
      <c r="BX3917" s="78">
        <f t="shared" si="6097"/>
        <v>60.78</v>
      </c>
      <c r="BY3917" s="69"/>
      <c r="CB3917" t="s">
        <v>6118</v>
      </c>
      <c r="CC3917">
        <f>+CC3916</f>
        <v>271</v>
      </c>
      <c r="CD3917">
        <v>4</v>
      </c>
      <c r="CE3917" s="75">
        <f t="shared" si="6098"/>
        <v>126427.04</v>
      </c>
      <c r="CF3917" s="75">
        <f t="shared" si="6099"/>
        <v>10535.59</v>
      </c>
      <c r="CG3917" s="75">
        <f t="shared" si="6100"/>
        <v>4862.58</v>
      </c>
      <c r="CH3917" s="78">
        <f t="shared" si="6101"/>
        <v>60.78</v>
      </c>
      <c r="CI3917" s="69"/>
      <c r="CL3917" t="s">
        <v>8269</v>
      </c>
      <c r="CM3917">
        <f>+CM3916</f>
        <v>271</v>
      </c>
      <c r="CN3917">
        <v>4</v>
      </c>
      <c r="CO3917" s="75">
        <f t="shared" si="6102"/>
        <v>126427.04</v>
      </c>
      <c r="CP3917" s="75">
        <f t="shared" si="6103"/>
        <v>10535.59</v>
      </c>
      <c r="CQ3917" s="75">
        <f t="shared" si="6104"/>
        <v>4862.58</v>
      </c>
      <c r="CR3917" s="78">
        <f t="shared" si="6105"/>
        <v>60.78</v>
      </c>
      <c r="CU3917" t="s">
        <v>10420</v>
      </c>
      <c r="CV3917">
        <f>+CV3916</f>
        <v>271</v>
      </c>
      <c r="CW3917">
        <v>4</v>
      </c>
      <c r="CX3917" s="75">
        <f t="shared" si="6106"/>
        <v>126427.04</v>
      </c>
      <c r="CY3917" s="75">
        <f t="shared" si="6107"/>
        <v>10535.59</v>
      </c>
      <c r="CZ3917" s="75">
        <f t="shared" si="6108"/>
        <v>4862.58</v>
      </c>
      <c r="DA3917" s="78">
        <f t="shared" si="6109"/>
        <v>60.78</v>
      </c>
    </row>
    <row r="3918" spans="60:105" ht="18.75" hidden="1" customHeight="1" x14ac:dyDescent="0.2">
      <c r="BH3918" t="s">
        <v>1814</v>
      </c>
      <c r="BI3918" s="62">
        <f>+BI3917</f>
        <v>271</v>
      </c>
      <c r="BJ3918" s="62">
        <v>5</v>
      </c>
      <c r="BK3918" s="76">
        <f t="shared" si="6090"/>
        <v>132748.39000000001</v>
      </c>
      <c r="BL3918" s="76">
        <f t="shared" si="6091"/>
        <v>11062.37</v>
      </c>
      <c r="BM3918" s="76">
        <f t="shared" si="6092"/>
        <v>5105.71</v>
      </c>
      <c r="BN3918" s="79">
        <f t="shared" si="6093"/>
        <v>63.82</v>
      </c>
      <c r="BO3918" s="69"/>
      <c r="BR3918" t="s">
        <v>3965</v>
      </c>
      <c r="BS3918" s="62">
        <f>+BS3917</f>
        <v>271</v>
      </c>
      <c r="BT3918" s="62">
        <v>5</v>
      </c>
      <c r="BU3918" s="76">
        <f t="shared" si="6094"/>
        <v>132748.39000000001</v>
      </c>
      <c r="BV3918" s="76">
        <f t="shared" si="6095"/>
        <v>11062.37</v>
      </c>
      <c r="BW3918" s="76">
        <f t="shared" si="6096"/>
        <v>5105.71</v>
      </c>
      <c r="BX3918" s="79">
        <f t="shared" si="6097"/>
        <v>63.82</v>
      </c>
      <c r="BY3918" s="69"/>
      <c r="CB3918" t="s">
        <v>6119</v>
      </c>
      <c r="CC3918" s="62">
        <f>+CC3917</f>
        <v>271</v>
      </c>
      <c r="CD3918" s="62">
        <v>5</v>
      </c>
      <c r="CE3918" s="76">
        <f t="shared" si="6098"/>
        <v>132748.39000000001</v>
      </c>
      <c r="CF3918" s="76">
        <f t="shared" si="6099"/>
        <v>11062.37</v>
      </c>
      <c r="CG3918" s="76">
        <f t="shared" si="6100"/>
        <v>5105.71</v>
      </c>
      <c r="CH3918" s="79">
        <f t="shared" si="6101"/>
        <v>63.82</v>
      </c>
      <c r="CI3918" s="69"/>
      <c r="CL3918" t="s">
        <v>8270</v>
      </c>
      <c r="CM3918" s="62">
        <f>+CM3917</f>
        <v>271</v>
      </c>
      <c r="CN3918" s="62">
        <v>5</v>
      </c>
      <c r="CO3918" s="76">
        <f t="shared" si="6102"/>
        <v>132748.39000000001</v>
      </c>
      <c r="CP3918" s="76">
        <f t="shared" si="6103"/>
        <v>11062.37</v>
      </c>
      <c r="CQ3918" s="76">
        <f t="shared" si="6104"/>
        <v>5105.71</v>
      </c>
      <c r="CR3918" s="79">
        <f t="shared" si="6105"/>
        <v>63.82</v>
      </c>
      <c r="CU3918" t="s">
        <v>10421</v>
      </c>
      <c r="CV3918" s="62">
        <f>+CV3917</f>
        <v>271</v>
      </c>
      <c r="CW3918" s="62">
        <v>5</v>
      </c>
      <c r="CX3918" s="76">
        <f t="shared" si="6106"/>
        <v>132748.39000000001</v>
      </c>
      <c r="CY3918" s="76">
        <f t="shared" si="6107"/>
        <v>11062.37</v>
      </c>
      <c r="CZ3918" s="76">
        <f t="shared" si="6108"/>
        <v>5105.71</v>
      </c>
      <c r="DA3918" s="79">
        <f t="shared" si="6109"/>
        <v>63.82</v>
      </c>
    </row>
    <row r="3919" spans="60:105" ht="18.75" hidden="1" customHeight="1" x14ac:dyDescent="0.2">
      <c r="BH3919" t="s">
        <v>1815</v>
      </c>
      <c r="BI3919" s="57">
        <f>+BI3914+1</f>
        <v>272</v>
      </c>
      <c r="BJ3919" s="57">
        <v>1</v>
      </c>
      <c r="BK3919" s="74">
        <f t="shared" si="6090"/>
        <v>109758.49</v>
      </c>
      <c r="BL3919" s="74">
        <f t="shared" si="6091"/>
        <v>9146.5400000000009</v>
      </c>
      <c r="BM3919" s="74">
        <f t="shared" si="6092"/>
        <v>4221.4799999999996</v>
      </c>
      <c r="BN3919" s="77">
        <f t="shared" si="6093"/>
        <v>52.77</v>
      </c>
      <c r="BO3919" s="69"/>
      <c r="BR3919" t="s">
        <v>3966</v>
      </c>
      <c r="BS3919" s="57">
        <f>+BS3914+1</f>
        <v>272</v>
      </c>
      <c r="BT3919" s="57">
        <v>1</v>
      </c>
      <c r="BU3919" s="74">
        <f t="shared" si="6094"/>
        <v>109758.49</v>
      </c>
      <c r="BV3919" s="74">
        <f t="shared" si="6095"/>
        <v>9146.5400000000009</v>
      </c>
      <c r="BW3919" s="74">
        <f t="shared" si="6096"/>
        <v>4221.4799999999996</v>
      </c>
      <c r="BX3919" s="77">
        <f t="shared" si="6097"/>
        <v>52.77</v>
      </c>
      <c r="BY3919" s="69"/>
      <c r="CB3919" t="s">
        <v>6120</v>
      </c>
      <c r="CC3919" s="57">
        <f>+CC3914+1</f>
        <v>272</v>
      </c>
      <c r="CD3919" s="57">
        <v>1</v>
      </c>
      <c r="CE3919" s="74">
        <f t="shared" si="6098"/>
        <v>109758.49</v>
      </c>
      <c r="CF3919" s="74">
        <f t="shared" si="6099"/>
        <v>9146.5400000000009</v>
      </c>
      <c r="CG3919" s="74">
        <f t="shared" si="6100"/>
        <v>4221.4799999999996</v>
      </c>
      <c r="CH3919" s="77">
        <f t="shared" si="6101"/>
        <v>52.77</v>
      </c>
      <c r="CI3919" s="69"/>
      <c r="CL3919" t="s">
        <v>8271</v>
      </c>
      <c r="CM3919" s="57">
        <f>+CM3914+1</f>
        <v>272</v>
      </c>
      <c r="CN3919" s="57">
        <v>1</v>
      </c>
      <c r="CO3919" s="74">
        <f t="shared" si="6102"/>
        <v>109758.49</v>
      </c>
      <c r="CP3919" s="74">
        <f t="shared" si="6103"/>
        <v>9146.5400000000009</v>
      </c>
      <c r="CQ3919" s="74">
        <f t="shared" si="6104"/>
        <v>4221.4799999999996</v>
      </c>
      <c r="CR3919" s="77">
        <f t="shared" si="6105"/>
        <v>52.77</v>
      </c>
      <c r="CU3919" t="s">
        <v>10422</v>
      </c>
      <c r="CV3919" s="57">
        <f>+CV3914+1</f>
        <v>272</v>
      </c>
      <c r="CW3919" s="57">
        <v>1</v>
      </c>
      <c r="CX3919" s="74">
        <f t="shared" si="6106"/>
        <v>109758.49</v>
      </c>
      <c r="CY3919" s="74">
        <f t="shared" si="6107"/>
        <v>9146.5400000000009</v>
      </c>
      <c r="CZ3919" s="74">
        <f t="shared" si="6108"/>
        <v>4221.4799999999996</v>
      </c>
      <c r="DA3919" s="77">
        <f t="shared" si="6109"/>
        <v>52.77</v>
      </c>
    </row>
    <row r="3920" spans="60:105" ht="18.75" hidden="1" customHeight="1" x14ac:dyDescent="0.2">
      <c r="BH3920" t="s">
        <v>1816</v>
      </c>
      <c r="BI3920">
        <f>+BI3919</f>
        <v>272</v>
      </c>
      <c r="BJ3920">
        <v>2</v>
      </c>
      <c r="BK3920" s="75">
        <f t="shared" si="6090"/>
        <v>115246.41</v>
      </c>
      <c r="BL3920" s="75">
        <f t="shared" si="6091"/>
        <v>9603.8700000000008</v>
      </c>
      <c r="BM3920" s="75">
        <f t="shared" si="6092"/>
        <v>4432.55</v>
      </c>
      <c r="BN3920" s="78">
        <f t="shared" si="6093"/>
        <v>55.41</v>
      </c>
      <c r="BO3920" s="69"/>
      <c r="BR3920" t="s">
        <v>3967</v>
      </c>
      <c r="BS3920">
        <f>+BS3919</f>
        <v>272</v>
      </c>
      <c r="BT3920">
        <v>2</v>
      </c>
      <c r="BU3920" s="75">
        <f t="shared" si="6094"/>
        <v>115246.41</v>
      </c>
      <c r="BV3920" s="75">
        <f t="shared" si="6095"/>
        <v>9603.8700000000008</v>
      </c>
      <c r="BW3920" s="75">
        <f t="shared" si="6096"/>
        <v>4432.55</v>
      </c>
      <c r="BX3920" s="78">
        <f t="shared" si="6097"/>
        <v>55.41</v>
      </c>
      <c r="BY3920" s="69"/>
      <c r="CB3920" t="s">
        <v>6121</v>
      </c>
      <c r="CC3920">
        <f>+CC3919</f>
        <v>272</v>
      </c>
      <c r="CD3920">
        <v>2</v>
      </c>
      <c r="CE3920" s="75">
        <f t="shared" si="6098"/>
        <v>115246.41</v>
      </c>
      <c r="CF3920" s="75">
        <f t="shared" si="6099"/>
        <v>9603.8700000000008</v>
      </c>
      <c r="CG3920" s="75">
        <f t="shared" si="6100"/>
        <v>4432.55</v>
      </c>
      <c r="CH3920" s="78">
        <f t="shared" si="6101"/>
        <v>55.41</v>
      </c>
      <c r="CI3920" s="69"/>
      <c r="CL3920" t="s">
        <v>8272</v>
      </c>
      <c r="CM3920">
        <f>+CM3919</f>
        <v>272</v>
      </c>
      <c r="CN3920">
        <v>2</v>
      </c>
      <c r="CO3920" s="75">
        <f t="shared" si="6102"/>
        <v>115246.41</v>
      </c>
      <c r="CP3920" s="75">
        <f t="shared" si="6103"/>
        <v>9603.8700000000008</v>
      </c>
      <c r="CQ3920" s="75">
        <f t="shared" si="6104"/>
        <v>4432.55</v>
      </c>
      <c r="CR3920" s="78">
        <f t="shared" si="6105"/>
        <v>55.41</v>
      </c>
      <c r="CU3920" t="s">
        <v>10423</v>
      </c>
      <c r="CV3920">
        <f>+CV3919</f>
        <v>272</v>
      </c>
      <c r="CW3920">
        <v>2</v>
      </c>
      <c r="CX3920" s="75">
        <f t="shared" si="6106"/>
        <v>115246.41</v>
      </c>
      <c r="CY3920" s="75">
        <f t="shared" si="6107"/>
        <v>9603.8700000000008</v>
      </c>
      <c r="CZ3920" s="75">
        <f t="shared" si="6108"/>
        <v>4432.55</v>
      </c>
      <c r="DA3920" s="78">
        <f t="shared" si="6109"/>
        <v>55.41</v>
      </c>
    </row>
    <row r="3921" spans="60:105" ht="18.75" hidden="1" customHeight="1" x14ac:dyDescent="0.2">
      <c r="BH3921" t="s">
        <v>1817</v>
      </c>
      <c r="BI3921">
        <f>+BI3920</f>
        <v>272</v>
      </c>
      <c r="BJ3921">
        <v>3</v>
      </c>
      <c r="BK3921" s="75">
        <f t="shared" si="6090"/>
        <v>121008.73</v>
      </c>
      <c r="BL3921" s="75">
        <f t="shared" si="6091"/>
        <v>10084.06</v>
      </c>
      <c r="BM3921" s="75">
        <f t="shared" si="6092"/>
        <v>4654.18</v>
      </c>
      <c r="BN3921" s="78">
        <f t="shared" si="6093"/>
        <v>58.18</v>
      </c>
      <c r="BO3921" s="69"/>
      <c r="BR3921" t="s">
        <v>3968</v>
      </c>
      <c r="BS3921">
        <f>+BS3920</f>
        <v>272</v>
      </c>
      <c r="BT3921">
        <v>3</v>
      </c>
      <c r="BU3921" s="75">
        <f t="shared" si="6094"/>
        <v>121008.73</v>
      </c>
      <c r="BV3921" s="75">
        <f t="shared" si="6095"/>
        <v>10084.06</v>
      </c>
      <c r="BW3921" s="75">
        <f t="shared" si="6096"/>
        <v>4654.18</v>
      </c>
      <c r="BX3921" s="78">
        <f t="shared" si="6097"/>
        <v>58.18</v>
      </c>
      <c r="BY3921" s="69"/>
      <c r="CB3921" t="s">
        <v>6122</v>
      </c>
      <c r="CC3921">
        <f>+CC3920</f>
        <v>272</v>
      </c>
      <c r="CD3921">
        <v>3</v>
      </c>
      <c r="CE3921" s="75">
        <f t="shared" si="6098"/>
        <v>121008.73</v>
      </c>
      <c r="CF3921" s="75">
        <f t="shared" si="6099"/>
        <v>10084.06</v>
      </c>
      <c r="CG3921" s="75">
        <f t="shared" si="6100"/>
        <v>4654.18</v>
      </c>
      <c r="CH3921" s="78">
        <f t="shared" si="6101"/>
        <v>58.18</v>
      </c>
      <c r="CI3921" s="69"/>
      <c r="CL3921" t="s">
        <v>8273</v>
      </c>
      <c r="CM3921">
        <f>+CM3920</f>
        <v>272</v>
      </c>
      <c r="CN3921">
        <v>3</v>
      </c>
      <c r="CO3921" s="75">
        <f t="shared" si="6102"/>
        <v>121008.73</v>
      </c>
      <c r="CP3921" s="75">
        <f t="shared" si="6103"/>
        <v>10084.06</v>
      </c>
      <c r="CQ3921" s="75">
        <f t="shared" si="6104"/>
        <v>4654.18</v>
      </c>
      <c r="CR3921" s="78">
        <f t="shared" si="6105"/>
        <v>58.18</v>
      </c>
      <c r="CU3921" t="s">
        <v>10424</v>
      </c>
      <c r="CV3921">
        <f>+CV3920</f>
        <v>272</v>
      </c>
      <c r="CW3921">
        <v>3</v>
      </c>
      <c r="CX3921" s="75">
        <f t="shared" si="6106"/>
        <v>121008.73</v>
      </c>
      <c r="CY3921" s="75">
        <f t="shared" si="6107"/>
        <v>10084.06</v>
      </c>
      <c r="CZ3921" s="75">
        <f t="shared" si="6108"/>
        <v>4654.18</v>
      </c>
      <c r="DA3921" s="78">
        <f t="shared" si="6109"/>
        <v>58.18</v>
      </c>
    </row>
    <row r="3922" spans="60:105" ht="18.75" hidden="1" customHeight="1" x14ac:dyDescent="0.2">
      <c r="BH3922" t="s">
        <v>1818</v>
      </c>
      <c r="BI3922">
        <f>+BI3921</f>
        <v>272</v>
      </c>
      <c r="BJ3922">
        <v>4</v>
      </c>
      <c r="BK3922" s="75">
        <f t="shared" si="6090"/>
        <v>127059.17</v>
      </c>
      <c r="BL3922" s="75">
        <f t="shared" si="6091"/>
        <v>10588.26</v>
      </c>
      <c r="BM3922" s="75">
        <f t="shared" si="6092"/>
        <v>4886.8900000000003</v>
      </c>
      <c r="BN3922" s="78">
        <f t="shared" si="6093"/>
        <v>61.09</v>
      </c>
      <c r="BO3922" s="69"/>
      <c r="BR3922" t="s">
        <v>3969</v>
      </c>
      <c r="BS3922">
        <f>+BS3921</f>
        <v>272</v>
      </c>
      <c r="BT3922">
        <v>4</v>
      </c>
      <c r="BU3922" s="75">
        <f t="shared" si="6094"/>
        <v>127059.17</v>
      </c>
      <c r="BV3922" s="75">
        <f t="shared" si="6095"/>
        <v>10588.26</v>
      </c>
      <c r="BW3922" s="75">
        <f t="shared" si="6096"/>
        <v>4886.8900000000003</v>
      </c>
      <c r="BX3922" s="78">
        <f t="shared" si="6097"/>
        <v>61.09</v>
      </c>
      <c r="BY3922" s="69"/>
      <c r="CB3922" t="s">
        <v>6123</v>
      </c>
      <c r="CC3922">
        <f>+CC3921</f>
        <v>272</v>
      </c>
      <c r="CD3922">
        <v>4</v>
      </c>
      <c r="CE3922" s="75">
        <f t="shared" si="6098"/>
        <v>127059.17</v>
      </c>
      <c r="CF3922" s="75">
        <f t="shared" si="6099"/>
        <v>10588.26</v>
      </c>
      <c r="CG3922" s="75">
        <f t="shared" si="6100"/>
        <v>4886.8900000000003</v>
      </c>
      <c r="CH3922" s="78">
        <f t="shared" si="6101"/>
        <v>61.09</v>
      </c>
      <c r="CI3922" s="69"/>
      <c r="CL3922" t="s">
        <v>8274</v>
      </c>
      <c r="CM3922">
        <f>+CM3921</f>
        <v>272</v>
      </c>
      <c r="CN3922">
        <v>4</v>
      </c>
      <c r="CO3922" s="75">
        <f t="shared" si="6102"/>
        <v>127059.17</v>
      </c>
      <c r="CP3922" s="75">
        <f t="shared" si="6103"/>
        <v>10588.26</v>
      </c>
      <c r="CQ3922" s="75">
        <f t="shared" si="6104"/>
        <v>4886.8900000000003</v>
      </c>
      <c r="CR3922" s="78">
        <f t="shared" si="6105"/>
        <v>61.09</v>
      </c>
      <c r="CU3922" t="s">
        <v>10425</v>
      </c>
      <c r="CV3922">
        <f>+CV3921</f>
        <v>272</v>
      </c>
      <c r="CW3922">
        <v>4</v>
      </c>
      <c r="CX3922" s="75">
        <f t="shared" si="6106"/>
        <v>127059.17</v>
      </c>
      <c r="CY3922" s="75">
        <f t="shared" si="6107"/>
        <v>10588.26</v>
      </c>
      <c r="CZ3922" s="75">
        <f t="shared" si="6108"/>
        <v>4886.8900000000003</v>
      </c>
      <c r="DA3922" s="78">
        <f t="shared" si="6109"/>
        <v>61.09</v>
      </c>
    </row>
    <row r="3923" spans="60:105" ht="18.75" hidden="1" customHeight="1" x14ac:dyDescent="0.2">
      <c r="BH3923" t="s">
        <v>1819</v>
      </c>
      <c r="BI3923" s="62">
        <f>+BI3922</f>
        <v>272</v>
      </c>
      <c r="BJ3923" s="62">
        <v>5</v>
      </c>
      <c r="BK3923" s="76">
        <f t="shared" si="6090"/>
        <v>133412.13</v>
      </c>
      <c r="BL3923" s="76">
        <f t="shared" si="6091"/>
        <v>11117.68</v>
      </c>
      <c r="BM3923" s="76">
        <f t="shared" si="6092"/>
        <v>5131.24</v>
      </c>
      <c r="BN3923" s="79">
        <f t="shared" si="6093"/>
        <v>64.14</v>
      </c>
      <c r="BO3923" s="69"/>
      <c r="BR3923" t="s">
        <v>3970</v>
      </c>
      <c r="BS3923" s="62">
        <f>+BS3922</f>
        <v>272</v>
      </c>
      <c r="BT3923" s="62">
        <v>5</v>
      </c>
      <c r="BU3923" s="76">
        <f t="shared" si="6094"/>
        <v>133412.13</v>
      </c>
      <c r="BV3923" s="76">
        <f t="shared" si="6095"/>
        <v>11117.68</v>
      </c>
      <c r="BW3923" s="76">
        <f t="shared" si="6096"/>
        <v>5131.24</v>
      </c>
      <c r="BX3923" s="79">
        <f t="shared" si="6097"/>
        <v>64.14</v>
      </c>
      <c r="BY3923" s="69"/>
      <c r="CB3923" t="s">
        <v>6124</v>
      </c>
      <c r="CC3923" s="62">
        <f>+CC3922</f>
        <v>272</v>
      </c>
      <c r="CD3923" s="62">
        <v>5</v>
      </c>
      <c r="CE3923" s="76">
        <f t="shared" si="6098"/>
        <v>133412.13</v>
      </c>
      <c r="CF3923" s="76">
        <f t="shared" si="6099"/>
        <v>11117.68</v>
      </c>
      <c r="CG3923" s="76">
        <f t="shared" si="6100"/>
        <v>5131.24</v>
      </c>
      <c r="CH3923" s="79">
        <f t="shared" si="6101"/>
        <v>64.14</v>
      </c>
      <c r="CI3923" s="69"/>
      <c r="CL3923" t="s">
        <v>8275</v>
      </c>
      <c r="CM3923" s="62">
        <f>+CM3922</f>
        <v>272</v>
      </c>
      <c r="CN3923" s="62">
        <v>5</v>
      </c>
      <c r="CO3923" s="76">
        <f t="shared" si="6102"/>
        <v>133412.13</v>
      </c>
      <c r="CP3923" s="76">
        <f t="shared" si="6103"/>
        <v>11117.68</v>
      </c>
      <c r="CQ3923" s="76">
        <f t="shared" si="6104"/>
        <v>5131.24</v>
      </c>
      <c r="CR3923" s="79">
        <f t="shared" si="6105"/>
        <v>64.14</v>
      </c>
      <c r="CU3923" t="s">
        <v>10426</v>
      </c>
      <c r="CV3923" s="62">
        <f>+CV3922</f>
        <v>272</v>
      </c>
      <c r="CW3923" s="62">
        <v>5</v>
      </c>
      <c r="CX3923" s="76">
        <f t="shared" si="6106"/>
        <v>133412.13</v>
      </c>
      <c r="CY3923" s="76">
        <f t="shared" si="6107"/>
        <v>11117.68</v>
      </c>
      <c r="CZ3923" s="76">
        <f t="shared" si="6108"/>
        <v>5131.24</v>
      </c>
      <c r="DA3923" s="79">
        <f t="shared" si="6109"/>
        <v>64.14</v>
      </c>
    </row>
    <row r="3924" spans="60:105" ht="18.75" hidden="1" customHeight="1" x14ac:dyDescent="0.2">
      <c r="BH3924" t="s">
        <v>1820</v>
      </c>
      <c r="BI3924" s="57">
        <f>+BI3919+1</f>
        <v>273</v>
      </c>
      <c r="BJ3924" s="57">
        <v>1</v>
      </c>
      <c r="BK3924" s="74">
        <f t="shared" si="6090"/>
        <v>110307.28</v>
      </c>
      <c r="BL3924" s="74">
        <f t="shared" si="6091"/>
        <v>9192.27</v>
      </c>
      <c r="BM3924" s="74">
        <f t="shared" si="6092"/>
        <v>4242.59</v>
      </c>
      <c r="BN3924" s="77">
        <f t="shared" si="6093"/>
        <v>53.03</v>
      </c>
      <c r="BO3924" s="69"/>
      <c r="BR3924" t="s">
        <v>3971</v>
      </c>
      <c r="BS3924" s="57">
        <f>+BS3919+1</f>
        <v>273</v>
      </c>
      <c r="BT3924" s="57">
        <v>1</v>
      </c>
      <c r="BU3924" s="74">
        <f t="shared" si="6094"/>
        <v>110307.28</v>
      </c>
      <c r="BV3924" s="74">
        <f t="shared" si="6095"/>
        <v>9192.27</v>
      </c>
      <c r="BW3924" s="74">
        <f t="shared" si="6096"/>
        <v>4242.59</v>
      </c>
      <c r="BX3924" s="77">
        <f t="shared" si="6097"/>
        <v>53.03</v>
      </c>
      <c r="BY3924" s="69"/>
      <c r="CB3924" t="s">
        <v>6125</v>
      </c>
      <c r="CC3924" s="57">
        <f>+CC3919+1</f>
        <v>273</v>
      </c>
      <c r="CD3924" s="57">
        <v>1</v>
      </c>
      <c r="CE3924" s="74">
        <f t="shared" si="6098"/>
        <v>110307.28</v>
      </c>
      <c r="CF3924" s="74">
        <f t="shared" si="6099"/>
        <v>9192.27</v>
      </c>
      <c r="CG3924" s="74">
        <f t="shared" si="6100"/>
        <v>4242.59</v>
      </c>
      <c r="CH3924" s="77">
        <f t="shared" si="6101"/>
        <v>53.03</v>
      </c>
      <c r="CI3924" s="69"/>
      <c r="CL3924" t="s">
        <v>8276</v>
      </c>
      <c r="CM3924" s="57">
        <f>+CM3919+1</f>
        <v>273</v>
      </c>
      <c r="CN3924" s="57">
        <v>1</v>
      </c>
      <c r="CO3924" s="74">
        <f t="shared" si="6102"/>
        <v>110307.28</v>
      </c>
      <c r="CP3924" s="74">
        <f t="shared" si="6103"/>
        <v>9192.27</v>
      </c>
      <c r="CQ3924" s="74">
        <f t="shared" si="6104"/>
        <v>4242.59</v>
      </c>
      <c r="CR3924" s="77">
        <f t="shared" si="6105"/>
        <v>53.03</v>
      </c>
      <c r="CU3924" t="s">
        <v>10427</v>
      </c>
      <c r="CV3924" s="57">
        <f>+CV3919+1</f>
        <v>273</v>
      </c>
      <c r="CW3924" s="57">
        <v>1</v>
      </c>
      <c r="CX3924" s="74">
        <f t="shared" si="6106"/>
        <v>110307.28</v>
      </c>
      <c r="CY3924" s="74">
        <f t="shared" si="6107"/>
        <v>9192.27</v>
      </c>
      <c r="CZ3924" s="74">
        <f t="shared" si="6108"/>
        <v>4242.59</v>
      </c>
      <c r="DA3924" s="77">
        <f t="shared" si="6109"/>
        <v>53.03</v>
      </c>
    </row>
    <row r="3925" spans="60:105" ht="18.75" hidden="1" customHeight="1" x14ac:dyDescent="0.2">
      <c r="BH3925" t="s">
        <v>1821</v>
      </c>
      <c r="BI3925">
        <f>+BI3924</f>
        <v>273</v>
      </c>
      <c r="BJ3925">
        <v>2</v>
      </c>
      <c r="BK3925" s="75">
        <f t="shared" si="6090"/>
        <v>115822.65</v>
      </c>
      <c r="BL3925" s="75">
        <f t="shared" si="6091"/>
        <v>9651.89</v>
      </c>
      <c r="BM3925" s="75">
        <f t="shared" si="6092"/>
        <v>4454.72</v>
      </c>
      <c r="BN3925" s="78">
        <f t="shared" si="6093"/>
        <v>55.68</v>
      </c>
      <c r="BO3925" s="69"/>
      <c r="BR3925" t="s">
        <v>3972</v>
      </c>
      <c r="BS3925">
        <f>+BS3924</f>
        <v>273</v>
      </c>
      <c r="BT3925">
        <v>2</v>
      </c>
      <c r="BU3925" s="75">
        <f t="shared" si="6094"/>
        <v>115822.65</v>
      </c>
      <c r="BV3925" s="75">
        <f t="shared" si="6095"/>
        <v>9651.89</v>
      </c>
      <c r="BW3925" s="75">
        <f t="shared" si="6096"/>
        <v>4454.72</v>
      </c>
      <c r="BX3925" s="78">
        <f t="shared" si="6097"/>
        <v>55.68</v>
      </c>
      <c r="BY3925" s="69"/>
      <c r="CB3925" t="s">
        <v>6126</v>
      </c>
      <c r="CC3925">
        <f>+CC3924</f>
        <v>273</v>
      </c>
      <c r="CD3925">
        <v>2</v>
      </c>
      <c r="CE3925" s="75">
        <f t="shared" si="6098"/>
        <v>115822.65</v>
      </c>
      <c r="CF3925" s="75">
        <f t="shared" si="6099"/>
        <v>9651.89</v>
      </c>
      <c r="CG3925" s="75">
        <f t="shared" si="6100"/>
        <v>4454.72</v>
      </c>
      <c r="CH3925" s="78">
        <f t="shared" si="6101"/>
        <v>55.68</v>
      </c>
      <c r="CI3925" s="69"/>
      <c r="CL3925" t="s">
        <v>8277</v>
      </c>
      <c r="CM3925">
        <f>+CM3924</f>
        <v>273</v>
      </c>
      <c r="CN3925">
        <v>2</v>
      </c>
      <c r="CO3925" s="75">
        <f t="shared" si="6102"/>
        <v>115822.65</v>
      </c>
      <c r="CP3925" s="75">
        <f t="shared" si="6103"/>
        <v>9651.89</v>
      </c>
      <c r="CQ3925" s="75">
        <f t="shared" si="6104"/>
        <v>4454.72</v>
      </c>
      <c r="CR3925" s="78">
        <f t="shared" si="6105"/>
        <v>55.68</v>
      </c>
      <c r="CU3925" t="s">
        <v>10428</v>
      </c>
      <c r="CV3925">
        <f>+CV3924</f>
        <v>273</v>
      </c>
      <c r="CW3925">
        <v>2</v>
      </c>
      <c r="CX3925" s="75">
        <f t="shared" si="6106"/>
        <v>115822.65</v>
      </c>
      <c r="CY3925" s="75">
        <f t="shared" si="6107"/>
        <v>9651.89</v>
      </c>
      <c r="CZ3925" s="75">
        <f t="shared" si="6108"/>
        <v>4454.72</v>
      </c>
      <c r="DA3925" s="78">
        <f t="shared" si="6109"/>
        <v>55.68</v>
      </c>
    </row>
    <row r="3926" spans="60:105" ht="18.75" hidden="1" customHeight="1" x14ac:dyDescent="0.2">
      <c r="BH3926" t="s">
        <v>1822</v>
      </c>
      <c r="BI3926">
        <f>+BI3925</f>
        <v>273</v>
      </c>
      <c r="BJ3926">
        <v>3</v>
      </c>
      <c r="BK3926" s="75">
        <f t="shared" si="6090"/>
        <v>121613.78</v>
      </c>
      <c r="BL3926" s="75">
        <f t="shared" si="6091"/>
        <v>10134.48</v>
      </c>
      <c r="BM3926" s="75">
        <f t="shared" si="6092"/>
        <v>4677.45</v>
      </c>
      <c r="BN3926" s="78">
        <f t="shared" si="6093"/>
        <v>58.47</v>
      </c>
      <c r="BO3926" s="69"/>
      <c r="BR3926" t="s">
        <v>3973</v>
      </c>
      <c r="BS3926">
        <f>+BS3925</f>
        <v>273</v>
      </c>
      <c r="BT3926">
        <v>3</v>
      </c>
      <c r="BU3926" s="75">
        <f t="shared" si="6094"/>
        <v>121613.78</v>
      </c>
      <c r="BV3926" s="75">
        <f t="shared" si="6095"/>
        <v>10134.48</v>
      </c>
      <c r="BW3926" s="75">
        <f t="shared" si="6096"/>
        <v>4677.45</v>
      </c>
      <c r="BX3926" s="78">
        <f t="shared" si="6097"/>
        <v>58.47</v>
      </c>
      <c r="BY3926" s="69"/>
      <c r="CB3926" t="s">
        <v>6127</v>
      </c>
      <c r="CC3926">
        <f>+CC3925</f>
        <v>273</v>
      </c>
      <c r="CD3926">
        <v>3</v>
      </c>
      <c r="CE3926" s="75">
        <f t="shared" si="6098"/>
        <v>121613.78</v>
      </c>
      <c r="CF3926" s="75">
        <f t="shared" si="6099"/>
        <v>10134.48</v>
      </c>
      <c r="CG3926" s="75">
        <f t="shared" si="6100"/>
        <v>4677.45</v>
      </c>
      <c r="CH3926" s="78">
        <f t="shared" si="6101"/>
        <v>58.47</v>
      </c>
      <c r="CI3926" s="69"/>
      <c r="CL3926" t="s">
        <v>8278</v>
      </c>
      <c r="CM3926">
        <f>+CM3925</f>
        <v>273</v>
      </c>
      <c r="CN3926">
        <v>3</v>
      </c>
      <c r="CO3926" s="75">
        <f t="shared" si="6102"/>
        <v>121613.78</v>
      </c>
      <c r="CP3926" s="75">
        <f t="shared" si="6103"/>
        <v>10134.48</v>
      </c>
      <c r="CQ3926" s="75">
        <f t="shared" si="6104"/>
        <v>4677.45</v>
      </c>
      <c r="CR3926" s="78">
        <f t="shared" si="6105"/>
        <v>58.47</v>
      </c>
      <c r="CU3926" t="s">
        <v>10429</v>
      </c>
      <c r="CV3926">
        <f>+CV3925</f>
        <v>273</v>
      </c>
      <c r="CW3926">
        <v>3</v>
      </c>
      <c r="CX3926" s="75">
        <f t="shared" si="6106"/>
        <v>121613.78</v>
      </c>
      <c r="CY3926" s="75">
        <f t="shared" si="6107"/>
        <v>10134.48</v>
      </c>
      <c r="CZ3926" s="75">
        <f t="shared" si="6108"/>
        <v>4677.45</v>
      </c>
      <c r="DA3926" s="78">
        <f t="shared" si="6109"/>
        <v>58.47</v>
      </c>
    </row>
    <row r="3927" spans="60:105" ht="18.75" hidden="1" customHeight="1" x14ac:dyDescent="0.2">
      <c r="BH3927" t="s">
        <v>1823</v>
      </c>
      <c r="BI3927">
        <f>+BI3926</f>
        <v>273</v>
      </c>
      <c r="BJ3927">
        <v>4</v>
      </c>
      <c r="BK3927" s="75">
        <f t="shared" si="6090"/>
        <v>127694.47</v>
      </c>
      <c r="BL3927" s="75">
        <f t="shared" si="6091"/>
        <v>10641.21</v>
      </c>
      <c r="BM3927" s="75">
        <f t="shared" si="6092"/>
        <v>4911.33</v>
      </c>
      <c r="BN3927" s="78">
        <f t="shared" si="6093"/>
        <v>61.39</v>
      </c>
      <c r="BO3927" s="69"/>
      <c r="BR3927" t="s">
        <v>3974</v>
      </c>
      <c r="BS3927">
        <f>+BS3926</f>
        <v>273</v>
      </c>
      <c r="BT3927">
        <v>4</v>
      </c>
      <c r="BU3927" s="75">
        <f t="shared" si="6094"/>
        <v>127694.47</v>
      </c>
      <c r="BV3927" s="75">
        <f t="shared" si="6095"/>
        <v>10641.21</v>
      </c>
      <c r="BW3927" s="75">
        <f t="shared" si="6096"/>
        <v>4911.33</v>
      </c>
      <c r="BX3927" s="78">
        <f t="shared" si="6097"/>
        <v>61.39</v>
      </c>
      <c r="BY3927" s="69"/>
      <c r="CB3927" t="s">
        <v>6128</v>
      </c>
      <c r="CC3927">
        <f>+CC3926</f>
        <v>273</v>
      </c>
      <c r="CD3927">
        <v>4</v>
      </c>
      <c r="CE3927" s="75">
        <f t="shared" si="6098"/>
        <v>127694.47</v>
      </c>
      <c r="CF3927" s="75">
        <f t="shared" si="6099"/>
        <v>10641.21</v>
      </c>
      <c r="CG3927" s="75">
        <f t="shared" si="6100"/>
        <v>4911.33</v>
      </c>
      <c r="CH3927" s="78">
        <f t="shared" si="6101"/>
        <v>61.39</v>
      </c>
      <c r="CI3927" s="69"/>
      <c r="CL3927" t="s">
        <v>8279</v>
      </c>
      <c r="CM3927">
        <f>+CM3926</f>
        <v>273</v>
      </c>
      <c r="CN3927">
        <v>4</v>
      </c>
      <c r="CO3927" s="75">
        <f t="shared" si="6102"/>
        <v>127694.47</v>
      </c>
      <c r="CP3927" s="75">
        <f t="shared" si="6103"/>
        <v>10641.21</v>
      </c>
      <c r="CQ3927" s="75">
        <f t="shared" si="6104"/>
        <v>4911.33</v>
      </c>
      <c r="CR3927" s="78">
        <f t="shared" si="6105"/>
        <v>61.39</v>
      </c>
      <c r="CU3927" t="s">
        <v>10430</v>
      </c>
      <c r="CV3927">
        <f>+CV3926</f>
        <v>273</v>
      </c>
      <c r="CW3927">
        <v>4</v>
      </c>
      <c r="CX3927" s="75">
        <f t="shared" si="6106"/>
        <v>127694.47</v>
      </c>
      <c r="CY3927" s="75">
        <f t="shared" si="6107"/>
        <v>10641.21</v>
      </c>
      <c r="CZ3927" s="75">
        <f t="shared" si="6108"/>
        <v>4911.33</v>
      </c>
      <c r="DA3927" s="78">
        <f t="shared" si="6109"/>
        <v>61.39</v>
      </c>
    </row>
    <row r="3928" spans="60:105" ht="18.75" hidden="1" customHeight="1" x14ac:dyDescent="0.2">
      <c r="BH3928" t="s">
        <v>1824</v>
      </c>
      <c r="BI3928" s="62">
        <f>+BI3927</f>
        <v>273</v>
      </c>
      <c r="BJ3928" s="62">
        <v>5</v>
      </c>
      <c r="BK3928" s="76">
        <f t="shared" si="6090"/>
        <v>134079.19</v>
      </c>
      <c r="BL3928" s="76">
        <f t="shared" si="6091"/>
        <v>11173.27</v>
      </c>
      <c r="BM3928" s="76">
        <f t="shared" si="6092"/>
        <v>5156.8900000000003</v>
      </c>
      <c r="BN3928" s="79">
        <f t="shared" si="6093"/>
        <v>64.459999999999994</v>
      </c>
      <c r="BO3928" s="69"/>
      <c r="BR3928" t="s">
        <v>3975</v>
      </c>
      <c r="BS3928" s="62">
        <f>+BS3927</f>
        <v>273</v>
      </c>
      <c r="BT3928" s="62">
        <v>5</v>
      </c>
      <c r="BU3928" s="76">
        <f t="shared" si="6094"/>
        <v>134079.19</v>
      </c>
      <c r="BV3928" s="76">
        <f t="shared" si="6095"/>
        <v>11173.27</v>
      </c>
      <c r="BW3928" s="76">
        <f t="shared" si="6096"/>
        <v>5156.8900000000003</v>
      </c>
      <c r="BX3928" s="79">
        <f t="shared" si="6097"/>
        <v>64.459999999999994</v>
      </c>
      <c r="BY3928" s="69"/>
      <c r="CB3928" t="s">
        <v>6129</v>
      </c>
      <c r="CC3928" s="62">
        <f>+CC3927</f>
        <v>273</v>
      </c>
      <c r="CD3928" s="62">
        <v>5</v>
      </c>
      <c r="CE3928" s="76">
        <f t="shared" si="6098"/>
        <v>134079.19</v>
      </c>
      <c r="CF3928" s="76">
        <f t="shared" si="6099"/>
        <v>11173.27</v>
      </c>
      <c r="CG3928" s="76">
        <f t="shared" si="6100"/>
        <v>5156.8900000000003</v>
      </c>
      <c r="CH3928" s="79">
        <f t="shared" si="6101"/>
        <v>64.459999999999994</v>
      </c>
      <c r="CI3928" s="69"/>
      <c r="CL3928" t="s">
        <v>8280</v>
      </c>
      <c r="CM3928" s="62">
        <f>+CM3927</f>
        <v>273</v>
      </c>
      <c r="CN3928" s="62">
        <v>5</v>
      </c>
      <c r="CO3928" s="76">
        <f t="shared" si="6102"/>
        <v>134079.19</v>
      </c>
      <c r="CP3928" s="76">
        <f t="shared" si="6103"/>
        <v>11173.27</v>
      </c>
      <c r="CQ3928" s="76">
        <f t="shared" si="6104"/>
        <v>5156.8900000000003</v>
      </c>
      <c r="CR3928" s="79">
        <f t="shared" si="6105"/>
        <v>64.459999999999994</v>
      </c>
      <c r="CU3928" t="s">
        <v>10431</v>
      </c>
      <c r="CV3928" s="62">
        <f>+CV3927</f>
        <v>273</v>
      </c>
      <c r="CW3928" s="62">
        <v>5</v>
      </c>
      <c r="CX3928" s="76">
        <f t="shared" si="6106"/>
        <v>134079.19</v>
      </c>
      <c r="CY3928" s="76">
        <f t="shared" si="6107"/>
        <v>11173.27</v>
      </c>
      <c r="CZ3928" s="76">
        <f t="shared" si="6108"/>
        <v>5156.8900000000003</v>
      </c>
      <c r="DA3928" s="79">
        <f t="shared" si="6109"/>
        <v>64.459999999999994</v>
      </c>
    </row>
    <row r="3929" spans="60:105" ht="18.75" hidden="1" customHeight="1" x14ac:dyDescent="0.2">
      <c r="BH3929" t="s">
        <v>1825</v>
      </c>
      <c r="BI3929" s="57">
        <f>+BI3924+1</f>
        <v>274</v>
      </c>
      <c r="BJ3929" s="57">
        <v>1</v>
      </c>
      <c r="BK3929" s="74">
        <f t="shared" si="6090"/>
        <v>110858.82</v>
      </c>
      <c r="BL3929" s="74">
        <f t="shared" si="6091"/>
        <v>9238.23</v>
      </c>
      <c r="BM3929" s="74">
        <f t="shared" si="6092"/>
        <v>4263.8</v>
      </c>
      <c r="BN3929" s="77">
        <f t="shared" si="6093"/>
        <v>53.3</v>
      </c>
      <c r="BO3929" s="69"/>
      <c r="BR3929" t="s">
        <v>3976</v>
      </c>
      <c r="BS3929" s="57">
        <f>+BS3924+1</f>
        <v>274</v>
      </c>
      <c r="BT3929" s="57">
        <v>1</v>
      </c>
      <c r="BU3929" s="74">
        <f t="shared" si="6094"/>
        <v>110858.82</v>
      </c>
      <c r="BV3929" s="74">
        <f t="shared" si="6095"/>
        <v>9238.23</v>
      </c>
      <c r="BW3929" s="74">
        <f t="shared" si="6096"/>
        <v>4263.8</v>
      </c>
      <c r="BX3929" s="77">
        <f t="shared" si="6097"/>
        <v>53.3</v>
      </c>
      <c r="BY3929" s="69"/>
      <c r="CB3929" t="s">
        <v>6130</v>
      </c>
      <c r="CC3929" s="57">
        <f>+CC3924+1</f>
        <v>274</v>
      </c>
      <c r="CD3929" s="57">
        <v>1</v>
      </c>
      <c r="CE3929" s="74">
        <f t="shared" si="6098"/>
        <v>110858.82</v>
      </c>
      <c r="CF3929" s="74">
        <f t="shared" si="6099"/>
        <v>9238.23</v>
      </c>
      <c r="CG3929" s="74">
        <f t="shared" si="6100"/>
        <v>4263.8</v>
      </c>
      <c r="CH3929" s="77">
        <f t="shared" si="6101"/>
        <v>53.3</v>
      </c>
      <c r="CI3929" s="69"/>
      <c r="CL3929" t="s">
        <v>8281</v>
      </c>
      <c r="CM3929" s="57">
        <f>+CM3924+1</f>
        <v>274</v>
      </c>
      <c r="CN3929" s="57">
        <v>1</v>
      </c>
      <c r="CO3929" s="74">
        <f t="shared" si="6102"/>
        <v>110858.82</v>
      </c>
      <c r="CP3929" s="74">
        <f t="shared" si="6103"/>
        <v>9238.23</v>
      </c>
      <c r="CQ3929" s="74">
        <f t="shared" si="6104"/>
        <v>4263.8</v>
      </c>
      <c r="CR3929" s="77">
        <f t="shared" si="6105"/>
        <v>53.3</v>
      </c>
      <c r="CU3929" t="s">
        <v>10432</v>
      </c>
      <c r="CV3929" s="57">
        <f>+CV3924+1</f>
        <v>274</v>
      </c>
      <c r="CW3929" s="57">
        <v>1</v>
      </c>
      <c r="CX3929" s="74">
        <f t="shared" si="6106"/>
        <v>110858.82</v>
      </c>
      <c r="CY3929" s="74">
        <f t="shared" si="6107"/>
        <v>9238.23</v>
      </c>
      <c r="CZ3929" s="74">
        <f t="shared" si="6108"/>
        <v>4263.8</v>
      </c>
      <c r="DA3929" s="77">
        <f t="shared" si="6109"/>
        <v>53.3</v>
      </c>
    </row>
    <row r="3930" spans="60:105" ht="18.75" hidden="1" customHeight="1" x14ac:dyDescent="0.2">
      <c r="BH3930" t="s">
        <v>1826</v>
      </c>
      <c r="BI3930">
        <f>+BI3929</f>
        <v>274</v>
      </c>
      <c r="BJ3930">
        <v>2</v>
      </c>
      <c r="BK3930" s="75">
        <f t="shared" si="6090"/>
        <v>116401.76</v>
      </c>
      <c r="BL3930" s="75">
        <f t="shared" si="6091"/>
        <v>9700.15</v>
      </c>
      <c r="BM3930" s="75">
        <f t="shared" si="6092"/>
        <v>4476.99</v>
      </c>
      <c r="BN3930" s="78">
        <f t="shared" si="6093"/>
        <v>55.96</v>
      </c>
      <c r="BO3930" s="69"/>
      <c r="BR3930" t="s">
        <v>3977</v>
      </c>
      <c r="BS3930">
        <f>+BS3929</f>
        <v>274</v>
      </c>
      <c r="BT3930">
        <v>2</v>
      </c>
      <c r="BU3930" s="75">
        <f t="shared" si="6094"/>
        <v>116401.76</v>
      </c>
      <c r="BV3930" s="75">
        <f t="shared" si="6095"/>
        <v>9700.15</v>
      </c>
      <c r="BW3930" s="75">
        <f t="shared" si="6096"/>
        <v>4476.99</v>
      </c>
      <c r="BX3930" s="78">
        <f t="shared" si="6097"/>
        <v>55.96</v>
      </c>
      <c r="BY3930" s="69"/>
      <c r="CB3930" t="s">
        <v>6131</v>
      </c>
      <c r="CC3930">
        <f>+CC3929</f>
        <v>274</v>
      </c>
      <c r="CD3930">
        <v>2</v>
      </c>
      <c r="CE3930" s="75">
        <f t="shared" si="6098"/>
        <v>116401.76</v>
      </c>
      <c r="CF3930" s="75">
        <f t="shared" si="6099"/>
        <v>9700.15</v>
      </c>
      <c r="CG3930" s="75">
        <f t="shared" si="6100"/>
        <v>4476.99</v>
      </c>
      <c r="CH3930" s="78">
        <f t="shared" si="6101"/>
        <v>55.96</v>
      </c>
      <c r="CI3930" s="69"/>
      <c r="CL3930" t="s">
        <v>8282</v>
      </c>
      <c r="CM3930">
        <f>+CM3929</f>
        <v>274</v>
      </c>
      <c r="CN3930">
        <v>2</v>
      </c>
      <c r="CO3930" s="75">
        <f t="shared" si="6102"/>
        <v>116401.76</v>
      </c>
      <c r="CP3930" s="75">
        <f t="shared" si="6103"/>
        <v>9700.15</v>
      </c>
      <c r="CQ3930" s="75">
        <f t="shared" si="6104"/>
        <v>4476.99</v>
      </c>
      <c r="CR3930" s="78">
        <f t="shared" si="6105"/>
        <v>55.96</v>
      </c>
      <c r="CU3930" t="s">
        <v>10433</v>
      </c>
      <c r="CV3930">
        <f>+CV3929</f>
        <v>274</v>
      </c>
      <c r="CW3930">
        <v>2</v>
      </c>
      <c r="CX3930" s="75">
        <f t="shared" si="6106"/>
        <v>116401.76</v>
      </c>
      <c r="CY3930" s="75">
        <f t="shared" si="6107"/>
        <v>9700.15</v>
      </c>
      <c r="CZ3930" s="75">
        <f t="shared" si="6108"/>
        <v>4476.99</v>
      </c>
      <c r="DA3930" s="78">
        <f t="shared" si="6109"/>
        <v>55.96</v>
      </c>
    </row>
    <row r="3931" spans="60:105" ht="18.75" hidden="1" customHeight="1" x14ac:dyDescent="0.2">
      <c r="BH3931" t="s">
        <v>1827</v>
      </c>
      <c r="BI3931">
        <f>+BI3930</f>
        <v>274</v>
      </c>
      <c r="BJ3931">
        <v>3</v>
      </c>
      <c r="BK3931" s="75">
        <f t="shared" si="6090"/>
        <v>122221.85</v>
      </c>
      <c r="BL3931" s="75">
        <f t="shared" si="6091"/>
        <v>10185.15</v>
      </c>
      <c r="BM3931" s="75">
        <f t="shared" si="6092"/>
        <v>4700.84</v>
      </c>
      <c r="BN3931" s="78">
        <f t="shared" si="6093"/>
        <v>58.76</v>
      </c>
      <c r="BO3931" s="69"/>
      <c r="BR3931" t="s">
        <v>3978</v>
      </c>
      <c r="BS3931">
        <f>+BS3930</f>
        <v>274</v>
      </c>
      <c r="BT3931">
        <v>3</v>
      </c>
      <c r="BU3931" s="75">
        <f t="shared" si="6094"/>
        <v>122221.85</v>
      </c>
      <c r="BV3931" s="75">
        <f t="shared" si="6095"/>
        <v>10185.15</v>
      </c>
      <c r="BW3931" s="75">
        <f t="shared" si="6096"/>
        <v>4700.84</v>
      </c>
      <c r="BX3931" s="78">
        <f t="shared" si="6097"/>
        <v>58.76</v>
      </c>
      <c r="BY3931" s="69"/>
      <c r="CB3931" t="s">
        <v>6132</v>
      </c>
      <c r="CC3931">
        <f>+CC3930</f>
        <v>274</v>
      </c>
      <c r="CD3931">
        <v>3</v>
      </c>
      <c r="CE3931" s="75">
        <f t="shared" si="6098"/>
        <v>122221.85</v>
      </c>
      <c r="CF3931" s="75">
        <f t="shared" si="6099"/>
        <v>10185.15</v>
      </c>
      <c r="CG3931" s="75">
        <f t="shared" si="6100"/>
        <v>4700.84</v>
      </c>
      <c r="CH3931" s="78">
        <f t="shared" si="6101"/>
        <v>58.76</v>
      </c>
      <c r="CI3931" s="69"/>
      <c r="CL3931" t="s">
        <v>8283</v>
      </c>
      <c r="CM3931">
        <f>+CM3930</f>
        <v>274</v>
      </c>
      <c r="CN3931">
        <v>3</v>
      </c>
      <c r="CO3931" s="75">
        <f t="shared" si="6102"/>
        <v>122221.85</v>
      </c>
      <c r="CP3931" s="75">
        <f t="shared" si="6103"/>
        <v>10185.15</v>
      </c>
      <c r="CQ3931" s="75">
        <f t="shared" si="6104"/>
        <v>4700.84</v>
      </c>
      <c r="CR3931" s="78">
        <f t="shared" si="6105"/>
        <v>58.76</v>
      </c>
      <c r="CU3931" t="s">
        <v>10434</v>
      </c>
      <c r="CV3931">
        <f>+CV3930</f>
        <v>274</v>
      </c>
      <c r="CW3931">
        <v>3</v>
      </c>
      <c r="CX3931" s="75">
        <f t="shared" si="6106"/>
        <v>122221.85</v>
      </c>
      <c r="CY3931" s="75">
        <f t="shared" si="6107"/>
        <v>10185.15</v>
      </c>
      <c r="CZ3931" s="75">
        <f t="shared" si="6108"/>
        <v>4700.84</v>
      </c>
      <c r="DA3931" s="78">
        <f t="shared" si="6109"/>
        <v>58.76</v>
      </c>
    </row>
    <row r="3932" spans="60:105" ht="18.75" hidden="1" customHeight="1" x14ac:dyDescent="0.2">
      <c r="BH3932" t="s">
        <v>1828</v>
      </c>
      <c r="BI3932">
        <f>+BI3931</f>
        <v>274</v>
      </c>
      <c r="BJ3932">
        <v>4</v>
      </c>
      <c r="BK3932" s="75">
        <f t="shared" si="6090"/>
        <v>128332.94</v>
      </c>
      <c r="BL3932" s="75">
        <f t="shared" si="6091"/>
        <v>10694.41</v>
      </c>
      <c r="BM3932" s="75">
        <f t="shared" si="6092"/>
        <v>4935.88</v>
      </c>
      <c r="BN3932" s="78">
        <f t="shared" si="6093"/>
        <v>61.7</v>
      </c>
      <c r="BO3932" s="69"/>
      <c r="BR3932" t="s">
        <v>3979</v>
      </c>
      <c r="BS3932">
        <f>+BS3931</f>
        <v>274</v>
      </c>
      <c r="BT3932">
        <v>4</v>
      </c>
      <c r="BU3932" s="75">
        <f t="shared" si="6094"/>
        <v>128332.94</v>
      </c>
      <c r="BV3932" s="75">
        <f t="shared" si="6095"/>
        <v>10694.41</v>
      </c>
      <c r="BW3932" s="75">
        <f t="shared" si="6096"/>
        <v>4935.88</v>
      </c>
      <c r="BX3932" s="78">
        <f t="shared" si="6097"/>
        <v>61.7</v>
      </c>
      <c r="BY3932" s="69"/>
      <c r="CB3932" t="s">
        <v>6133</v>
      </c>
      <c r="CC3932">
        <f>+CC3931</f>
        <v>274</v>
      </c>
      <c r="CD3932">
        <v>4</v>
      </c>
      <c r="CE3932" s="75">
        <f t="shared" si="6098"/>
        <v>128332.94</v>
      </c>
      <c r="CF3932" s="75">
        <f t="shared" si="6099"/>
        <v>10694.41</v>
      </c>
      <c r="CG3932" s="75">
        <f t="shared" si="6100"/>
        <v>4935.88</v>
      </c>
      <c r="CH3932" s="78">
        <f t="shared" si="6101"/>
        <v>61.7</v>
      </c>
      <c r="CI3932" s="69"/>
      <c r="CL3932" t="s">
        <v>8284</v>
      </c>
      <c r="CM3932">
        <f>+CM3931</f>
        <v>274</v>
      </c>
      <c r="CN3932">
        <v>4</v>
      </c>
      <c r="CO3932" s="75">
        <f t="shared" si="6102"/>
        <v>128332.94</v>
      </c>
      <c r="CP3932" s="75">
        <f t="shared" si="6103"/>
        <v>10694.41</v>
      </c>
      <c r="CQ3932" s="75">
        <f t="shared" si="6104"/>
        <v>4935.88</v>
      </c>
      <c r="CR3932" s="78">
        <f t="shared" si="6105"/>
        <v>61.7</v>
      </c>
      <c r="CU3932" t="s">
        <v>10435</v>
      </c>
      <c r="CV3932">
        <f>+CV3931</f>
        <v>274</v>
      </c>
      <c r="CW3932">
        <v>4</v>
      </c>
      <c r="CX3932" s="75">
        <f t="shared" si="6106"/>
        <v>128332.94</v>
      </c>
      <c r="CY3932" s="75">
        <f t="shared" si="6107"/>
        <v>10694.41</v>
      </c>
      <c r="CZ3932" s="75">
        <f t="shared" si="6108"/>
        <v>4935.88</v>
      </c>
      <c r="DA3932" s="78">
        <f t="shared" si="6109"/>
        <v>61.7</v>
      </c>
    </row>
    <row r="3933" spans="60:105" ht="18.75" hidden="1" customHeight="1" x14ac:dyDescent="0.2">
      <c r="BH3933" t="s">
        <v>1829</v>
      </c>
      <c r="BI3933" s="62">
        <f>+BI3932</f>
        <v>274</v>
      </c>
      <c r="BJ3933" s="62">
        <v>5</v>
      </c>
      <c r="BK3933" s="76">
        <f t="shared" si="6090"/>
        <v>134749.59</v>
      </c>
      <c r="BL3933" s="76">
        <f t="shared" si="6091"/>
        <v>11229.13</v>
      </c>
      <c r="BM3933" s="76">
        <f t="shared" si="6092"/>
        <v>5182.68</v>
      </c>
      <c r="BN3933" s="79">
        <f t="shared" si="6093"/>
        <v>64.78</v>
      </c>
      <c r="BO3933" s="69"/>
      <c r="BR3933" t="s">
        <v>3980</v>
      </c>
      <c r="BS3933" s="62">
        <f>+BS3932</f>
        <v>274</v>
      </c>
      <c r="BT3933" s="62">
        <v>5</v>
      </c>
      <c r="BU3933" s="76">
        <f t="shared" si="6094"/>
        <v>134749.59</v>
      </c>
      <c r="BV3933" s="76">
        <f t="shared" si="6095"/>
        <v>11229.13</v>
      </c>
      <c r="BW3933" s="76">
        <f t="shared" si="6096"/>
        <v>5182.68</v>
      </c>
      <c r="BX3933" s="79">
        <f t="shared" si="6097"/>
        <v>64.78</v>
      </c>
      <c r="BY3933" s="69"/>
      <c r="CB3933" t="s">
        <v>6134</v>
      </c>
      <c r="CC3933" s="62">
        <f>+CC3932</f>
        <v>274</v>
      </c>
      <c r="CD3933" s="62">
        <v>5</v>
      </c>
      <c r="CE3933" s="76">
        <f t="shared" si="6098"/>
        <v>134749.59</v>
      </c>
      <c r="CF3933" s="76">
        <f t="shared" si="6099"/>
        <v>11229.13</v>
      </c>
      <c r="CG3933" s="76">
        <f t="shared" si="6100"/>
        <v>5182.68</v>
      </c>
      <c r="CH3933" s="79">
        <f t="shared" si="6101"/>
        <v>64.78</v>
      </c>
      <c r="CI3933" s="69"/>
      <c r="CL3933" t="s">
        <v>8285</v>
      </c>
      <c r="CM3933" s="62">
        <f>+CM3932</f>
        <v>274</v>
      </c>
      <c r="CN3933" s="62">
        <v>5</v>
      </c>
      <c r="CO3933" s="76">
        <f t="shared" si="6102"/>
        <v>134749.59</v>
      </c>
      <c r="CP3933" s="76">
        <f t="shared" si="6103"/>
        <v>11229.13</v>
      </c>
      <c r="CQ3933" s="76">
        <f t="shared" si="6104"/>
        <v>5182.68</v>
      </c>
      <c r="CR3933" s="79">
        <f t="shared" si="6105"/>
        <v>64.78</v>
      </c>
      <c r="CU3933" t="s">
        <v>10436</v>
      </c>
      <c r="CV3933" s="62">
        <f>+CV3932</f>
        <v>274</v>
      </c>
      <c r="CW3933" s="62">
        <v>5</v>
      </c>
      <c r="CX3933" s="76">
        <f t="shared" si="6106"/>
        <v>134749.59</v>
      </c>
      <c r="CY3933" s="76">
        <f t="shared" si="6107"/>
        <v>11229.13</v>
      </c>
      <c r="CZ3933" s="76">
        <f t="shared" si="6108"/>
        <v>5182.68</v>
      </c>
      <c r="DA3933" s="79">
        <f t="shared" si="6109"/>
        <v>64.78</v>
      </c>
    </row>
    <row r="3934" spans="60:105" ht="18.75" hidden="1" customHeight="1" x14ac:dyDescent="0.2">
      <c r="BH3934" t="s">
        <v>1830</v>
      </c>
      <c r="BI3934" s="57">
        <f>+BI3929+1</f>
        <v>275</v>
      </c>
      <c r="BJ3934" s="57">
        <v>1</v>
      </c>
      <c r="BK3934" s="74">
        <f t="shared" ref="BK3934:BK3997" si="6110">ROUND(VLOOKUP($BH3934,$BH$6:$BO$2155,4,FALSE),2)</f>
        <v>111413.11</v>
      </c>
      <c r="BL3934" s="74">
        <f t="shared" ref="BL3934:BL3997" si="6111">ROUND(VLOOKUP($BH3934,$BH$6:$BO$2155,5,FALSE),2)</f>
        <v>9284.43</v>
      </c>
      <c r="BM3934" s="74">
        <f t="shared" ref="BM3934:BM3997" si="6112">ROUND(VLOOKUP($BH3934,$BH$6:$BO$2155,6,FALSE),2)</f>
        <v>4285.12</v>
      </c>
      <c r="BN3934" s="77">
        <f t="shared" ref="BN3934:BN3997" si="6113">ROUND(VLOOKUP($BH3934,$BH$6:$BO$2155,7,FALSE),2)</f>
        <v>53.56</v>
      </c>
      <c r="BO3934" s="69"/>
      <c r="BR3934" t="s">
        <v>3981</v>
      </c>
      <c r="BS3934" s="57">
        <f>+BS3929+1</f>
        <v>275</v>
      </c>
      <c r="BT3934" s="57">
        <v>1</v>
      </c>
      <c r="BU3934" s="74">
        <f t="shared" ref="BU3934:BU3997" si="6114">ROUND(VLOOKUP($BR3934,$BR$6:$BY$2155,4,FALSE),2)</f>
        <v>111413.11</v>
      </c>
      <c r="BV3934" s="74">
        <f t="shared" ref="BV3934:BV3997" si="6115">ROUND(VLOOKUP($BR3934,$BR$6:$BY$2155,5,FALSE),2)</f>
        <v>9284.43</v>
      </c>
      <c r="BW3934" s="74">
        <f t="shared" ref="BW3934:BW3997" si="6116">ROUND(VLOOKUP($BR3934,$BR$6:$BY$2155,6,FALSE),2)</f>
        <v>4285.12</v>
      </c>
      <c r="BX3934" s="77">
        <f t="shared" ref="BX3934:BX3997" si="6117">ROUND(VLOOKUP($BR3934,$BR$6:$BY$2155,7,FALSE),2)</f>
        <v>53.56</v>
      </c>
      <c r="BY3934" s="69"/>
      <c r="CB3934" t="s">
        <v>6135</v>
      </c>
      <c r="CC3934" s="57">
        <f>+CC3929+1</f>
        <v>275</v>
      </c>
      <c r="CD3934" s="57">
        <v>1</v>
      </c>
      <c r="CE3934" s="74">
        <f t="shared" ref="CE3934:CE3997" si="6118">ROUND(VLOOKUP($CB3934,$CB$6:$CI$2155,4,FALSE),2)</f>
        <v>111413.11</v>
      </c>
      <c r="CF3934" s="74">
        <f t="shared" ref="CF3934:CF3997" si="6119">ROUND(VLOOKUP($CB3934,$CB$6:$CI$2155,5,FALSE),2)</f>
        <v>9284.43</v>
      </c>
      <c r="CG3934" s="74">
        <f t="shared" ref="CG3934:CG3997" si="6120">ROUND(VLOOKUP($CB3934,$CB$6:$CI$2155,6,FALSE),2)</f>
        <v>4285.12</v>
      </c>
      <c r="CH3934" s="77">
        <f t="shared" ref="CH3934:CH3997" si="6121">ROUND(VLOOKUP($CB3934,$CB$6:$CI$2155,7,FALSE),2)</f>
        <v>53.56</v>
      </c>
      <c r="CI3934" s="69"/>
      <c r="CL3934" t="s">
        <v>8286</v>
      </c>
      <c r="CM3934" s="57">
        <f>+CM3929+1</f>
        <v>275</v>
      </c>
      <c r="CN3934" s="57">
        <v>1</v>
      </c>
      <c r="CO3934" s="74">
        <f t="shared" ref="CO3934:CO3997" si="6122">ROUND(VLOOKUP($CL3934,$CL$6:$CR$2155,4,FALSE),2)</f>
        <v>111413.11</v>
      </c>
      <c r="CP3934" s="74">
        <f t="shared" ref="CP3934:CP3997" si="6123">ROUND(VLOOKUP($CL3934,$CL$6:$CR$2155,5,FALSE),2)</f>
        <v>9284.43</v>
      </c>
      <c r="CQ3934" s="74">
        <f t="shared" ref="CQ3934:CQ3997" si="6124">ROUND(VLOOKUP($CL3934,$CL$6:$CR$2155,6,FALSE),2)</f>
        <v>4285.12</v>
      </c>
      <c r="CR3934" s="77">
        <f t="shared" ref="CR3934:CR3997" si="6125">ROUND(VLOOKUP($CL3934,$CL$6:$CR$2155,7,FALSE),2)</f>
        <v>53.56</v>
      </c>
      <c r="CU3934" t="s">
        <v>10437</v>
      </c>
      <c r="CV3934" s="57">
        <f>+CV3929+1</f>
        <v>275</v>
      </c>
      <c r="CW3934" s="57">
        <v>1</v>
      </c>
      <c r="CX3934" s="74">
        <f t="shared" ref="CX3934:CX3997" si="6126">ROUND(VLOOKUP($CU3934,$CU$6:$DA$2155,4,FALSE),2)</f>
        <v>111413.11</v>
      </c>
      <c r="CY3934" s="74">
        <f t="shared" ref="CY3934:CY3997" si="6127">ROUND(VLOOKUP($CU3934,$CU$6:$DA$2155,5,FALSE),2)</f>
        <v>9284.43</v>
      </c>
      <c r="CZ3934" s="74">
        <f t="shared" ref="CZ3934:CZ3997" si="6128">ROUND(VLOOKUP($CU3934,$CU$6:$DA$2155,6,FALSE),2)</f>
        <v>4285.12</v>
      </c>
      <c r="DA3934" s="77">
        <f t="shared" ref="DA3934:DA3997" si="6129">ROUND(VLOOKUP($CU3934,$CU$6:$DA$2155,7,FALSE),2)</f>
        <v>53.56</v>
      </c>
    </row>
    <row r="3935" spans="60:105" ht="18.75" hidden="1" customHeight="1" x14ac:dyDescent="0.2">
      <c r="BH3935" t="s">
        <v>1831</v>
      </c>
      <c r="BI3935">
        <f>+BI3934</f>
        <v>275</v>
      </c>
      <c r="BJ3935">
        <v>2</v>
      </c>
      <c r="BK3935" s="75">
        <f t="shared" si="6110"/>
        <v>116983.77</v>
      </c>
      <c r="BL3935" s="75">
        <f t="shared" si="6111"/>
        <v>9748.65</v>
      </c>
      <c r="BM3935" s="75">
        <f t="shared" si="6112"/>
        <v>4499.38</v>
      </c>
      <c r="BN3935" s="78">
        <f t="shared" si="6113"/>
        <v>56.24</v>
      </c>
      <c r="BO3935" s="69"/>
      <c r="BR3935" t="s">
        <v>3982</v>
      </c>
      <c r="BS3935">
        <f>+BS3934</f>
        <v>275</v>
      </c>
      <c r="BT3935">
        <v>2</v>
      </c>
      <c r="BU3935" s="75">
        <f t="shared" si="6114"/>
        <v>116983.77</v>
      </c>
      <c r="BV3935" s="75">
        <f t="shared" si="6115"/>
        <v>9748.65</v>
      </c>
      <c r="BW3935" s="75">
        <f t="shared" si="6116"/>
        <v>4499.38</v>
      </c>
      <c r="BX3935" s="78">
        <f t="shared" si="6117"/>
        <v>56.24</v>
      </c>
      <c r="BY3935" s="69"/>
      <c r="CB3935" t="s">
        <v>6136</v>
      </c>
      <c r="CC3935">
        <f>+CC3934</f>
        <v>275</v>
      </c>
      <c r="CD3935">
        <v>2</v>
      </c>
      <c r="CE3935" s="75">
        <f t="shared" si="6118"/>
        <v>116983.77</v>
      </c>
      <c r="CF3935" s="75">
        <f t="shared" si="6119"/>
        <v>9748.65</v>
      </c>
      <c r="CG3935" s="75">
        <f t="shared" si="6120"/>
        <v>4499.38</v>
      </c>
      <c r="CH3935" s="78">
        <f t="shared" si="6121"/>
        <v>56.24</v>
      </c>
      <c r="CI3935" s="69"/>
      <c r="CL3935" t="s">
        <v>8287</v>
      </c>
      <c r="CM3935">
        <f>+CM3934</f>
        <v>275</v>
      </c>
      <c r="CN3935">
        <v>2</v>
      </c>
      <c r="CO3935" s="75">
        <f t="shared" si="6122"/>
        <v>116983.77</v>
      </c>
      <c r="CP3935" s="75">
        <f t="shared" si="6123"/>
        <v>9748.65</v>
      </c>
      <c r="CQ3935" s="75">
        <f t="shared" si="6124"/>
        <v>4499.38</v>
      </c>
      <c r="CR3935" s="78">
        <f t="shared" si="6125"/>
        <v>56.24</v>
      </c>
      <c r="CU3935" t="s">
        <v>10438</v>
      </c>
      <c r="CV3935">
        <f>+CV3934</f>
        <v>275</v>
      </c>
      <c r="CW3935">
        <v>2</v>
      </c>
      <c r="CX3935" s="75">
        <f t="shared" si="6126"/>
        <v>116983.77</v>
      </c>
      <c r="CY3935" s="75">
        <f t="shared" si="6127"/>
        <v>9748.65</v>
      </c>
      <c r="CZ3935" s="75">
        <f t="shared" si="6128"/>
        <v>4499.38</v>
      </c>
      <c r="DA3935" s="78">
        <f t="shared" si="6129"/>
        <v>56.24</v>
      </c>
    </row>
    <row r="3936" spans="60:105" ht="18.75" hidden="1" customHeight="1" x14ac:dyDescent="0.2">
      <c r="BH3936" t="s">
        <v>1832</v>
      </c>
      <c r="BI3936">
        <f>+BI3935</f>
        <v>275</v>
      </c>
      <c r="BJ3936">
        <v>3</v>
      </c>
      <c r="BK3936" s="75">
        <f t="shared" si="6110"/>
        <v>122832.96000000001</v>
      </c>
      <c r="BL3936" s="75">
        <f t="shared" si="6111"/>
        <v>10236.08</v>
      </c>
      <c r="BM3936" s="75">
        <f t="shared" si="6112"/>
        <v>4724.34</v>
      </c>
      <c r="BN3936" s="78">
        <f t="shared" si="6113"/>
        <v>59.05</v>
      </c>
      <c r="BO3936" s="69"/>
      <c r="BR3936" t="s">
        <v>3983</v>
      </c>
      <c r="BS3936">
        <f>+BS3935</f>
        <v>275</v>
      </c>
      <c r="BT3936">
        <v>3</v>
      </c>
      <c r="BU3936" s="75">
        <f t="shared" si="6114"/>
        <v>122832.96000000001</v>
      </c>
      <c r="BV3936" s="75">
        <f t="shared" si="6115"/>
        <v>10236.08</v>
      </c>
      <c r="BW3936" s="75">
        <f t="shared" si="6116"/>
        <v>4724.34</v>
      </c>
      <c r="BX3936" s="78">
        <f t="shared" si="6117"/>
        <v>59.05</v>
      </c>
      <c r="BY3936" s="69"/>
      <c r="CB3936" t="s">
        <v>6137</v>
      </c>
      <c r="CC3936">
        <f>+CC3935</f>
        <v>275</v>
      </c>
      <c r="CD3936">
        <v>3</v>
      </c>
      <c r="CE3936" s="75">
        <f t="shared" si="6118"/>
        <v>122832.96000000001</v>
      </c>
      <c r="CF3936" s="75">
        <f t="shared" si="6119"/>
        <v>10236.08</v>
      </c>
      <c r="CG3936" s="75">
        <f t="shared" si="6120"/>
        <v>4724.34</v>
      </c>
      <c r="CH3936" s="78">
        <f t="shared" si="6121"/>
        <v>59.05</v>
      </c>
      <c r="CI3936" s="69"/>
      <c r="CL3936" t="s">
        <v>8288</v>
      </c>
      <c r="CM3936">
        <f>+CM3935</f>
        <v>275</v>
      </c>
      <c r="CN3936">
        <v>3</v>
      </c>
      <c r="CO3936" s="75">
        <f t="shared" si="6122"/>
        <v>122832.96000000001</v>
      </c>
      <c r="CP3936" s="75">
        <f t="shared" si="6123"/>
        <v>10236.08</v>
      </c>
      <c r="CQ3936" s="75">
        <f t="shared" si="6124"/>
        <v>4724.34</v>
      </c>
      <c r="CR3936" s="78">
        <f t="shared" si="6125"/>
        <v>59.05</v>
      </c>
      <c r="CU3936" t="s">
        <v>10439</v>
      </c>
      <c r="CV3936">
        <f>+CV3935</f>
        <v>275</v>
      </c>
      <c r="CW3936">
        <v>3</v>
      </c>
      <c r="CX3936" s="75">
        <f t="shared" si="6126"/>
        <v>122832.96000000001</v>
      </c>
      <c r="CY3936" s="75">
        <f t="shared" si="6127"/>
        <v>10236.08</v>
      </c>
      <c r="CZ3936" s="75">
        <f t="shared" si="6128"/>
        <v>4724.34</v>
      </c>
      <c r="DA3936" s="78">
        <f t="shared" si="6129"/>
        <v>59.05</v>
      </c>
    </row>
    <row r="3937" spans="60:105" ht="18.75" hidden="1" customHeight="1" x14ac:dyDescent="0.2">
      <c r="BH3937" t="s">
        <v>1833</v>
      </c>
      <c r="BI3937">
        <f>+BI3936</f>
        <v>275</v>
      </c>
      <c r="BJ3937">
        <v>4</v>
      </c>
      <c r="BK3937" s="75">
        <f t="shared" si="6110"/>
        <v>128974.6</v>
      </c>
      <c r="BL3937" s="75">
        <f t="shared" si="6111"/>
        <v>10747.88</v>
      </c>
      <c r="BM3937" s="75">
        <f t="shared" si="6112"/>
        <v>4960.5600000000004</v>
      </c>
      <c r="BN3937" s="78">
        <f t="shared" si="6113"/>
        <v>62.01</v>
      </c>
      <c r="BO3937" s="69"/>
      <c r="BR3937" t="s">
        <v>3984</v>
      </c>
      <c r="BS3937">
        <f>+BS3936</f>
        <v>275</v>
      </c>
      <c r="BT3937">
        <v>4</v>
      </c>
      <c r="BU3937" s="75">
        <f t="shared" si="6114"/>
        <v>128974.6</v>
      </c>
      <c r="BV3937" s="75">
        <f t="shared" si="6115"/>
        <v>10747.88</v>
      </c>
      <c r="BW3937" s="75">
        <f t="shared" si="6116"/>
        <v>4960.5600000000004</v>
      </c>
      <c r="BX3937" s="78">
        <f t="shared" si="6117"/>
        <v>62.01</v>
      </c>
      <c r="BY3937" s="69"/>
      <c r="CB3937" t="s">
        <v>6138</v>
      </c>
      <c r="CC3937">
        <f>+CC3936</f>
        <v>275</v>
      </c>
      <c r="CD3937">
        <v>4</v>
      </c>
      <c r="CE3937" s="75">
        <f t="shared" si="6118"/>
        <v>128974.6</v>
      </c>
      <c r="CF3937" s="75">
        <f t="shared" si="6119"/>
        <v>10747.88</v>
      </c>
      <c r="CG3937" s="75">
        <f t="shared" si="6120"/>
        <v>4960.5600000000004</v>
      </c>
      <c r="CH3937" s="78">
        <f t="shared" si="6121"/>
        <v>62.01</v>
      </c>
      <c r="CI3937" s="69"/>
      <c r="CL3937" t="s">
        <v>8289</v>
      </c>
      <c r="CM3937">
        <f>+CM3936</f>
        <v>275</v>
      </c>
      <c r="CN3937">
        <v>4</v>
      </c>
      <c r="CO3937" s="75">
        <f t="shared" si="6122"/>
        <v>128974.6</v>
      </c>
      <c r="CP3937" s="75">
        <f t="shared" si="6123"/>
        <v>10747.88</v>
      </c>
      <c r="CQ3937" s="75">
        <f t="shared" si="6124"/>
        <v>4960.5600000000004</v>
      </c>
      <c r="CR3937" s="78">
        <f t="shared" si="6125"/>
        <v>62.01</v>
      </c>
      <c r="CU3937" t="s">
        <v>10440</v>
      </c>
      <c r="CV3937">
        <f>+CV3936</f>
        <v>275</v>
      </c>
      <c r="CW3937">
        <v>4</v>
      </c>
      <c r="CX3937" s="75">
        <f t="shared" si="6126"/>
        <v>128974.6</v>
      </c>
      <c r="CY3937" s="75">
        <f t="shared" si="6127"/>
        <v>10747.88</v>
      </c>
      <c r="CZ3937" s="75">
        <f t="shared" si="6128"/>
        <v>4960.5600000000004</v>
      </c>
      <c r="DA3937" s="78">
        <f t="shared" si="6129"/>
        <v>62.01</v>
      </c>
    </row>
    <row r="3938" spans="60:105" ht="18.75" hidden="1" customHeight="1" x14ac:dyDescent="0.2">
      <c r="BH3938" t="s">
        <v>1834</v>
      </c>
      <c r="BI3938" s="62">
        <f>+BI3937</f>
        <v>275</v>
      </c>
      <c r="BJ3938" s="62">
        <v>5</v>
      </c>
      <c r="BK3938" s="76">
        <f t="shared" si="6110"/>
        <v>135423.32999999999</v>
      </c>
      <c r="BL3938" s="76">
        <f t="shared" si="6111"/>
        <v>11285.28</v>
      </c>
      <c r="BM3938" s="76">
        <f t="shared" si="6112"/>
        <v>5208.59</v>
      </c>
      <c r="BN3938" s="79">
        <f t="shared" si="6113"/>
        <v>65.11</v>
      </c>
      <c r="BO3938" s="69"/>
      <c r="BR3938" t="s">
        <v>3985</v>
      </c>
      <c r="BS3938" s="62">
        <f>+BS3937</f>
        <v>275</v>
      </c>
      <c r="BT3938" s="62">
        <v>5</v>
      </c>
      <c r="BU3938" s="76">
        <f t="shared" si="6114"/>
        <v>135423.32999999999</v>
      </c>
      <c r="BV3938" s="76">
        <f t="shared" si="6115"/>
        <v>11285.28</v>
      </c>
      <c r="BW3938" s="76">
        <f t="shared" si="6116"/>
        <v>5208.59</v>
      </c>
      <c r="BX3938" s="79">
        <f t="shared" si="6117"/>
        <v>65.11</v>
      </c>
      <c r="BY3938" s="69"/>
      <c r="CB3938" t="s">
        <v>6139</v>
      </c>
      <c r="CC3938" s="62">
        <f>+CC3937</f>
        <v>275</v>
      </c>
      <c r="CD3938" s="62">
        <v>5</v>
      </c>
      <c r="CE3938" s="76">
        <f t="shared" si="6118"/>
        <v>135423.32999999999</v>
      </c>
      <c r="CF3938" s="76">
        <f t="shared" si="6119"/>
        <v>11285.28</v>
      </c>
      <c r="CG3938" s="76">
        <f t="shared" si="6120"/>
        <v>5208.59</v>
      </c>
      <c r="CH3938" s="79">
        <f t="shared" si="6121"/>
        <v>65.11</v>
      </c>
      <c r="CI3938" s="69"/>
      <c r="CL3938" t="s">
        <v>8290</v>
      </c>
      <c r="CM3938" s="62">
        <f>+CM3937</f>
        <v>275</v>
      </c>
      <c r="CN3938" s="62">
        <v>5</v>
      </c>
      <c r="CO3938" s="76">
        <f t="shared" si="6122"/>
        <v>135423.32999999999</v>
      </c>
      <c r="CP3938" s="76">
        <f t="shared" si="6123"/>
        <v>11285.28</v>
      </c>
      <c r="CQ3938" s="76">
        <f t="shared" si="6124"/>
        <v>5208.59</v>
      </c>
      <c r="CR3938" s="79">
        <f t="shared" si="6125"/>
        <v>65.11</v>
      </c>
      <c r="CU3938" t="s">
        <v>10441</v>
      </c>
      <c r="CV3938" s="62">
        <f>+CV3937</f>
        <v>275</v>
      </c>
      <c r="CW3938" s="62">
        <v>5</v>
      </c>
      <c r="CX3938" s="76">
        <f t="shared" si="6126"/>
        <v>135423.32999999999</v>
      </c>
      <c r="CY3938" s="76">
        <f t="shared" si="6127"/>
        <v>11285.28</v>
      </c>
      <c r="CZ3938" s="76">
        <f t="shared" si="6128"/>
        <v>5208.59</v>
      </c>
      <c r="DA3938" s="79">
        <f t="shared" si="6129"/>
        <v>65.11</v>
      </c>
    </row>
    <row r="3939" spans="60:105" ht="18.75" hidden="1" customHeight="1" x14ac:dyDescent="0.2">
      <c r="BH3939" t="s">
        <v>1835</v>
      </c>
      <c r="BI3939" s="57">
        <f>+BI3934+1</f>
        <v>276</v>
      </c>
      <c r="BJ3939" s="57">
        <v>1</v>
      </c>
      <c r="BK3939" s="74">
        <f t="shared" si="6110"/>
        <v>111970.18</v>
      </c>
      <c r="BL3939" s="74">
        <f t="shared" si="6111"/>
        <v>9330.85</v>
      </c>
      <c r="BM3939" s="74">
        <f t="shared" si="6112"/>
        <v>4306.55</v>
      </c>
      <c r="BN3939" s="77">
        <f t="shared" si="6113"/>
        <v>53.83</v>
      </c>
      <c r="BO3939" s="69"/>
      <c r="BR3939" t="s">
        <v>3986</v>
      </c>
      <c r="BS3939" s="57">
        <f>+BS3934+1</f>
        <v>276</v>
      </c>
      <c r="BT3939" s="57">
        <v>1</v>
      </c>
      <c r="BU3939" s="74">
        <f t="shared" si="6114"/>
        <v>111970.18</v>
      </c>
      <c r="BV3939" s="74">
        <f t="shared" si="6115"/>
        <v>9330.85</v>
      </c>
      <c r="BW3939" s="74">
        <f t="shared" si="6116"/>
        <v>4306.55</v>
      </c>
      <c r="BX3939" s="77">
        <f t="shared" si="6117"/>
        <v>53.83</v>
      </c>
      <c r="BY3939" s="69"/>
      <c r="CB3939" t="s">
        <v>6140</v>
      </c>
      <c r="CC3939" s="57">
        <f>+CC3934+1</f>
        <v>276</v>
      </c>
      <c r="CD3939" s="57">
        <v>1</v>
      </c>
      <c r="CE3939" s="74">
        <f t="shared" si="6118"/>
        <v>111970.18</v>
      </c>
      <c r="CF3939" s="74">
        <f t="shared" si="6119"/>
        <v>9330.85</v>
      </c>
      <c r="CG3939" s="74">
        <f t="shared" si="6120"/>
        <v>4306.55</v>
      </c>
      <c r="CH3939" s="77">
        <f t="shared" si="6121"/>
        <v>53.83</v>
      </c>
      <c r="CI3939" s="69"/>
      <c r="CL3939" t="s">
        <v>8291</v>
      </c>
      <c r="CM3939" s="57">
        <f>+CM3934+1</f>
        <v>276</v>
      </c>
      <c r="CN3939" s="57">
        <v>1</v>
      </c>
      <c r="CO3939" s="74">
        <f t="shared" si="6122"/>
        <v>111970.18</v>
      </c>
      <c r="CP3939" s="74">
        <f t="shared" si="6123"/>
        <v>9330.85</v>
      </c>
      <c r="CQ3939" s="74">
        <f t="shared" si="6124"/>
        <v>4306.55</v>
      </c>
      <c r="CR3939" s="77">
        <f t="shared" si="6125"/>
        <v>53.83</v>
      </c>
      <c r="CU3939" t="s">
        <v>10442</v>
      </c>
      <c r="CV3939" s="57">
        <f>+CV3934+1</f>
        <v>276</v>
      </c>
      <c r="CW3939" s="57">
        <v>1</v>
      </c>
      <c r="CX3939" s="74">
        <f t="shared" si="6126"/>
        <v>111970.18</v>
      </c>
      <c r="CY3939" s="74">
        <f t="shared" si="6127"/>
        <v>9330.85</v>
      </c>
      <c r="CZ3939" s="74">
        <f t="shared" si="6128"/>
        <v>4306.55</v>
      </c>
      <c r="DA3939" s="77">
        <f t="shared" si="6129"/>
        <v>53.83</v>
      </c>
    </row>
    <row r="3940" spans="60:105" ht="18.75" hidden="1" customHeight="1" x14ac:dyDescent="0.2">
      <c r="BH3940" t="s">
        <v>1836</v>
      </c>
      <c r="BI3940">
        <f>+BI3939</f>
        <v>276</v>
      </c>
      <c r="BJ3940">
        <v>2</v>
      </c>
      <c r="BK3940" s="75">
        <f t="shared" si="6110"/>
        <v>117568.69</v>
      </c>
      <c r="BL3940" s="75">
        <f t="shared" si="6111"/>
        <v>9797.39</v>
      </c>
      <c r="BM3940" s="75">
        <f t="shared" si="6112"/>
        <v>4521.87</v>
      </c>
      <c r="BN3940" s="78">
        <f t="shared" si="6113"/>
        <v>56.52</v>
      </c>
      <c r="BO3940" s="69"/>
      <c r="BR3940" t="s">
        <v>3987</v>
      </c>
      <c r="BS3940">
        <f>+BS3939</f>
        <v>276</v>
      </c>
      <c r="BT3940">
        <v>2</v>
      </c>
      <c r="BU3940" s="75">
        <f t="shared" si="6114"/>
        <v>117568.69</v>
      </c>
      <c r="BV3940" s="75">
        <f t="shared" si="6115"/>
        <v>9797.39</v>
      </c>
      <c r="BW3940" s="75">
        <f t="shared" si="6116"/>
        <v>4521.87</v>
      </c>
      <c r="BX3940" s="78">
        <f t="shared" si="6117"/>
        <v>56.52</v>
      </c>
      <c r="BY3940" s="69"/>
      <c r="CB3940" t="s">
        <v>6141</v>
      </c>
      <c r="CC3940">
        <f>+CC3939</f>
        <v>276</v>
      </c>
      <c r="CD3940">
        <v>2</v>
      </c>
      <c r="CE3940" s="75">
        <f t="shared" si="6118"/>
        <v>117568.69</v>
      </c>
      <c r="CF3940" s="75">
        <f t="shared" si="6119"/>
        <v>9797.39</v>
      </c>
      <c r="CG3940" s="75">
        <f t="shared" si="6120"/>
        <v>4521.87</v>
      </c>
      <c r="CH3940" s="78">
        <f t="shared" si="6121"/>
        <v>56.52</v>
      </c>
      <c r="CI3940" s="69"/>
      <c r="CL3940" t="s">
        <v>8292</v>
      </c>
      <c r="CM3940">
        <f>+CM3939</f>
        <v>276</v>
      </c>
      <c r="CN3940">
        <v>2</v>
      </c>
      <c r="CO3940" s="75">
        <f t="shared" si="6122"/>
        <v>117568.69</v>
      </c>
      <c r="CP3940" s="75">
        <f t="shared" si="6123"/>
        <v>9797.39</v>
      </c>
      <c r="CQ3940" s="75">
        <f t="shared" si="6124"/>
        <v>4521.87</v>
      </c>
      <c r="CR3940" s="78">
        <f t="shared" si="6125"/>
        <v>56.52</v>
      </c>
      <c r="CU3940" t="s">
        <v>10443</v>
      </c>
      <c r="CV3940">
        <f>+CV3939</f>
        <v>276</v>
      </c>
      <c r="CW3940">
        <v>2</v>
      </c>
      <c r="CX3940" s="75">
        <f t="shared" si="6126"/>
        <v>117568.69</v>
      </c>
      <c r="CY3940" s="75">
        <f t="shared" si="6127"/>
        <v>9797.39</v>
      </c>
      <c r="CZ3940" s="75">
        <f t="shared" si="6128"/>
        <v>4521.87</v>
      </c>
      <c r="DA3940" s="78">
        <f t="shared" si="6129"/>
        <v>56.52</v>
      </c>
    </row>
    <row r="3941" spans="60:105" ht="18.75" hidden="1" customHeight="1" x14ac:dyDescent="0.2">
      <c r="BH3941" t="s">
        <v>1837</v>
      </c>
      <c r="BI3941">
        <f>+BI3940</f>
        <v>276</v>
      </c>
      <c r="BJ3941">
        <v>3</v>
      </c>
      <c r="BK3941" s="75">
        <f t="shared" si="6110"/>
        <v>123447.12</v>
      </c>
      <c r="BL3941" s="75">
        <f t="shared" si="6111"/>
        <v>10287.26</v>
      </c>
      <c r="BM3941" s="75">
        <f t="shared" si="6112"/>
        <v>4747.97</v>
      </c>
      <c r="BN3941" s="78">
        <f t="shared" si="6113"/>
        <v>59.35</v>
      </c>
      <c r="BO3941" s="69"/>
      <c r="BR3941" t="s">
        <v>3988</v>
      </c>
      <c r="BS3941">
        <f>+BS3940</f>
        <v>276</v>
      </c>
      <c r="BT3941">
        <v>3</v>
      </c>
      <c r="BU3941" s="75">
        <f t="shared" si="6114"/>
        <v>123447.12</v>
      </c>
      <c r="BV3941" s="75">
        <f t="shared" si="6115"/>
        <v>10287.26</v>
      </c>
      <c r="BW3941" s="75">
        <f t="shared" si="6116"/>
        <v>4747.97</v>
      </c>
      <c r="BX3941" s="78">
        <f t="shared" si="6117"/>
        <v>59.35</v>
      </c>
      <c r="BY3941" s="69"/>
      <c r="CB3941" t="s">
        <v>6142</v>
      </c>
      <c r="CC3941">
        <f>+CC3940</f>
        <v>276</v>
      </c>
      <c r="CD3941">
        <v>3</v>
      </c>
      <c r="CE3941" s="75">
        <f t="shared" si="6118"/>
        <v>123447.12</v>
      </c>
      <c r="CF3941" s="75">
        <f t="shared" si="6119"/>
        <v>10287.26</v>
      </c>
      <c r="CG3941" s="75">
        <f t="shared" si="6120"/>
        <v>4747.97</v>
      </c>
      <c r="CH3941" s="78">
        <f t="shared" si="6121"/>
        <v>59.35</v>
      </c>
      <c r="CI3941" s="69"/>
      <c r="CL3941" t="s">
        <v>8293</v>
      </c>
      <c r="CM3941">
        <f>+CM3940</f>
        <v>276</v>
      </c>
      <c r="CN3941">
        <v>3</v>
      </c>
      <c r="CO3941" s="75">
        <f t="shared" si="6122"/>
        <v>123447.12</v>
      </c>
      <c r="CP3941" s="75">
        <f t="shared" si="6123"/>
        <v>10287.26</v>
      </c>
      <c r="CQ3941" s="75">
        <f t="shared" si="6124"/>
        <v>4747.97</v>
      </c>
      <c r="CR3941" s="78">
        <f t="shared" si="6125"/>
        <v>59.35</v>
      </c>
      <c r="CU3941" t="s">
        <v>10444</v>
      </c>
      <c r="CV3941">
        <f>+CV3940</f>
        <v>276</v>
      </c>
      <c r="CW3941">
        <v>3</v>
      </c>
      <c r="CX3941" s="75">
        <f t="shared" si="6126"/>
        <v>123447.12</v>
      </c>
      <c r="CY3941" s="75">
        <f t="shared" si="6127"/>
        <v>10287.26</v>
      </c>
      <c r="CZ3941" s="75">
        <f t="shared" si="6128"/>
        <v>4747.97</v>
      </c>
      <c r="DA3941" s="78">
        <f t="shared" si="6129"/>
        <v>59.35</v>
      </c>
    </row>
    <row r="3942" spans="60:105" ht="18.75" hidden="1" customHeight="1" x14ac:dyDescent="0.2">
      <c r="BH3942" t="s">
        <v>1838</v>
      </c>
      <c r="BI3942">
        <f>+BI3941</f>
        <v>276</v>
      </c>
      <c r="BJ3942">
        <v>4</v>
      </c>
      <c r="BK3942" s="75">
        <f t="shared" si="6110"/>
        <v>129619.48</v>
      </c>
      <c r="BL3942" s="75">
        <f t="shared" si="6111"/>
        <v>10801.62</v>
      </c>
      <c r="BM3942" s="75">
        <f t="shared" si="6112"/>
        <v>4985.3599999999997</v>
      </c>
      <c r="BN3942" s="78">
        <f t="shared" si="6113"/>
        <v>62.32</v>
      </c>
      <c r="BO3942" s="69"/>
      <c r="BR3942" t="s">
        <v>3989</v>
      </c>
      <c r="BS3942">
        <f>+BS3941</f>
        <v>276</v>
      </c>
      <c r="BT3942">
        <v>4</v>
      </c>
      <c r="BU3942" s="75">
        <f t="shared" si="6114"/>
        <v>129619.48</v>
      </c>
      <c r="BV3942" s="75">
        <f t="shared" si="6115"/>
        <v>10801.62</v>
      </c>
      <c r="BW3942" s="75">
        <f t="shared" si="6116"/>
        <v>4985.3599999999997</v>
      </c>
      <c r="BX3942" s="78">
        <f t="shared" si="6117"/>
        <v>62.32</v>
      </c>
      <c r="BY3942" s="69"/>
      <c r="CB3942" t="s">
        <v>6143</v>
      </c>
      <c r="CC3942">
        <f>+CC3941</f>
        <v>276</v>
      </c>
      <c r="CD3942">
        <v>4</v>
      </c>
      <c r="CE3942" s="75">
        <f t="shared" si="6118"/>
        <v>129619.48</v>
      </c>
      <c r="CF3942" s="75">
        <f t="shared" si="6119"/>
        <v>10801.62</v>
      </c>
      <c r="CG3942" s="75">
        <f t="shared" si="6120"/>
        <v>4985.3599999999997</v>
      </c>
      <c r="CH3942" s="78">
        <f t="shared" si="6121"/>
        <v>62.32</v>
      </c>
      <c r="CI3942" s="69"/>
      <c r="CL3942" t="s">
        <v>8294</v>
      </c>
      <c r="CM3942">
        <f>+CM3941</f>
        <v>276</v>
      </c>
      <c r="CN3942">
        <v>4</v>
      </c>
      <c r="CO3942" s="75">
        <f t="shared" si="6122"/>
        <v>129619.48</v>
      </c>
      <c r="CP3942" s="75">
        <f t="shared" si="6123"/>
        <v>10801.62</v>
      </c>
      <c r="CQ3942" s="75">
        <f t="shared" si="6124"/>
        <v>4985.3599999999997</v>
      </c>
      <c r="CR3942" s="78">
        <f t="shared" si="6125"/>
        <v>62.32</v>
      </c>
      <c r="CU3942" t="s">
        <v>10445</v>
      </c>
      <c r="CV3942">
        <f>+CV3941</f>
        <v>276</v>
      </c>
      <c r="CW3942">
        <v>4</v>
      </c>
      <c r="CX3942" s="75">
        <f t="shared" si="6126"/>
        <v>129619.48</v>
      </c>
      <c r="CY3942" s="75">
        <f t="shared" si="6127"/>
        <v>10801.62</v>
      </c>
      <c r="CZ3942" s="75">
        <f t="shared" si="6128"/>
        <v>4985.3599999999997</v>
      </c>
      <c r="DA3942" s="78">
        <f t="shared" si="6129"/>
        <v>62.32</v>
      </c>
    </row>
    <row r="3943" spans="60:105" ht="18.75" hidden="1" customHeight="1" x14ac:dyDescent="0.2">
      <c r="BH3943" t="s">
        <v>1839</v>
      </c>
      <c r="BI3943" s="62">
        <f>+BI3942</f>
        <v>276</v>
      </c>
      <c r="BJ3943" s="62">
        <v>5</v>
      </c>
      <c r="BK3943" s="76">
        <f t="shared" si="6110"/>
        <v>136100.45000000001</v>
      </c>
      <c r="BL3943" s="76">
        <f t="shared" si="6111"/>
        <v>11341.7</v>
      </c>
      <c r="BM3943" s="76">
        <f t="shared" si="6112"/>
        <v>5234.63</v>
      </c>
      <c r="BN3943" s="79">
        <f t="shared" si="6113"/>
        <v>65.430000000000007</v>
      </c>
      <c r="BO3943" s="69"/>
      <c r="BR3943" t="s">
        <v>3990</v>
      </c>
      <c r="BS3943" s="62">
        <f>+BS3942</f>
        <v>276</v>
      </c>
      <c r="BT3943" s="62">
        <v>5</v>
      </c>
      <c r="BU3943" s="76">
        <f t="shared" si="6114"/>
        <v>136100.45000000001</v>
      </c>
      <c r="BV3943" s="76">
        <f t="shared" si="6115"/>
        <v>11341.7</v>
      </c>
      <c r="BW3943" s="76">
        <f t="shared" si="6116"/>
        <v>5234.63</v>
      </c>
      <c r="BX3943" s="79">
        <f t="shared" si="6117"/>
        <v>65.430000000000007</v>
      </c>
      <c r="BY3943" s="69"/>
      <c r="CB3943" t="s">
        <v>6144</v>
      </c>
      <c r="CC3943" s="62">
        <f>+CC3942</f>
        <v>276</v>
      </c>
      <c r="CD3943" s="62">
        <v>5</v>
      </c>
      <c r="CE3943" s="76">
        <f t="shared" si="6118"/>
        <v>136100.45000000001</v>
      </c>
      <c r="CF3943" s="76">
        <f t="shared" si="6119"/>
        <v>11341.7</v>
      </c>
      <c r="CG3943" s="76">
        <f t="shared" si="6120"/>
        <v>5234.63</v>
      </c>
      <c r="CH3943" s="79">
        <f t="shared" si="6121"/>
        <v>65.430000000000007</v>
      </c>
      <c r="CI3943" s="69"/>
      <c r="CL3943" t="s">
        <v>8295</v>
      </c>
      <c r="CM3943" s="62">
        <f>+CM3942</f>
        <v>276</v>
      </c>
      <c r="CN3943" s="62">
        <v>5</v>
      </c>
      <c r="CO3943" s="76">
        <f t="shared" si="6122"/>
        <v>136100.45000000001</v>
      </c>
      <c r="CP3943" s="76">
        <f t="shared" si="6123"/>
        <v>11341.7</v>
      </c>
      <c r="CQ3943" s="76">
        <f t="shared" si="6124"/>
        <v>5234.63</v>
      </c>
      <c r="CR3943" s="79">
        <f t="shared" si="6125"/>
        <v>65.430000000000007</v>
      </c>
      <c r="CU3943" t="s">
        <v>10446</v>
      </c>
      <c r="CV3943" s="62">
        <f>+CV3942</f>
        <v>276</v>
      </c>
      <c r="CW3943" s="62">
        <v>5</v>
      </c>
      <c r="CX3943" s="76">
        <f t="shared" si="6126"/>
        <v>136100.45000000001</v>
      </c>
      <c r="CY3943" s="76">
        <f t="shared" si="6127"/>
        <v>11341.7</v>
      </c>
      <c r="CZ3943" s="76">
        <f t="shared" si="6128"/>
        <v>5234.63</v>
      </c>
      <c r="DA3943" s="79">
        <f t="shared" si="6129"/>
        <v>65.430000000000007</v>
      </c>
    </row>
    <row r="3944" spans="60:105" ht="18.75" hidden="1" customHeight="1" x14ac:dyDescent="0.2">
      <c r="BH3944" t="s">
        <v>1840</v>
      </c>
      <c r="BI3944" s="57">
        <f>+BI3939+1</f>
        <v>277</v>
      </c>
      <c r="BJ3944" s="57">
        <v>1</v>
      </c>
      <c r="BK3944" s="74">
        <f t="shared" si="6110"/>
        <v>112530.03</v>
      </c>
      <c r="BL3944" s="74">
        <f t="shared" si="6111"/>
        <v>9377.5</v>
      </c>
      <c r="BM3944" s="74">
        <f t="shared" si="6112"/>
        <v>4328.08</v>
      </c>
      <c r="BN3944" s="77">
        <f t="shared" si="6113"/>
        <v>54.1</v>
      </c>
      <c r="BO3944" s="69"/>
      <c r="BR3944" t="s">
        <v>3991</v>
      </c>
      <c r="BS3944" s="57">
        <f>+BS3939+1</f>
        <v>277</v>
      </c>
      <c r="BT3944" s="57">
        <v>1</v>
      </c>
      <c r="BU3944" s="74">
        <f t="shared" si="6114"/>
        <v>112530.03</v>
      </c>
      <c r="BV3944" s="74">
        <f t="shared" si="6115"/>
        <v>9377.5</v>
      </c>
      <c r="BW3944" s="74">
        <f t="shared" si="6116"/>
        <v>4328.08</v>
      </c>
      <c r="BX3944" s="77">
        <f t="shared" si="6117"/>
        <v>54.1</v>
      </c>
      <c r="BY3944" s="69"/>
      <c r="CB3944" t="s">
        <v>6145</v>
      </c>
      <c r="CC3944" s="57">
        <f>+CC3939+1</f>
        <v>277</v>
      </c>
      <c r="CD3944" s="57">
        <v>1</v>
      </c>
      <c r="CE3944" s="74">
        <f t="shared" si="6118"/>
        <v>112530.03</v>
      </c>
      <c r="CF3944" s="74">
        <f t="shared" si="6119"/>
        <v>9377.5</v>
      </c>
      <c r="CG3944" s="74">
        <f t="shared" si="6120"/>
        <v>4328.08</v>
      </c>
      <c r="CH3944" s="77">
        <f t="shared" si="6121"/>
        <v>54.1</v>
      </c>
      <c r="CI3944" s="69"/>
      <c r="CL3944" t="s">
        <v>8296</v>
      </c>
      <c r="CM3944" s="57">
        <f>+CM3939+1</f>
        <v>277</v>
      </c>
      <c r="CN3944" s="57">
        <v>1</v>
      </c>
      <c r="CO3944" s="74">
        <f t="shared" si="6122"/>
        <v>112530.03</v>
      </c>
      <c r="CP3944" s="74">
        <f t="shared" si="6123"/>
        <v>9377.5</v>
      </c>
      <c r="CQ3944" s="74">
        <f t="shared" si="6124"/>
        <v>4328.08</v>
      </c>
      <c r="CR3944" s="77">
        <f t="shared" si="6125"/>
        <v>54.1</v>
      </c>
      <c r="CU3944" t="s">
        <v>10447</v>
      </c>
      <c r="CV3944" s="57">
        <f>+CV3939+1</f>
        <v>277</v>
      </c>
      <c r="CW3944" s="57">
        <v>1</v>
      </c>
      <c r="CX3944" s="74">
        <f t="shared" si="6126"/>
        <v>112530.03</v>
      </c>
      <c r="CY3944" s="74">
        <f t="shared" si="6127"/>
        <v>9377.5</v>
      </c>
      <c r="CZ3944" s="74">
        <f t="shared" si="6128"/>
        <v>4328.08</v>
      </c>
      <c r="DA3944" s="77">
        <f t="shared" si="6129"/>
        <v>54.1</v>
      </c>
    </row>
    <row r="3945" spans="60:105" ht="18.75" hidden="1" customHeight="1" x14ac:dyDescent="0.2">
      <c r="BH3945" t="s">
        <v>1841</v>
      </c>
      <c r="BI3945">
        <f>+BI3944</f>
        <v>277</v>
      </c>
      <c r="BJ3945">
        <v>2</v>
      </c>
      <c r="BK3945" s="75">
        <f t="shared" si="6110"/>
        <v>118156.53</v>
      </c>
      <c r="BL3945" s="75">
        <f t="shared" si="6111"/>
        <v>9846.3799999999992</v>
      </c>
      <c r="BM3945" s="75">
        <f t="shared" si="6112"/>
        <v>4544.4799999999996</v>
      </c>
      <c r="BN3945" s="78">
        <f t="shared" si="6113"/>
        <v>56.81</v>
      </c>
      <c r="BO3945" s="69"/>
      <c r="BR3945" t="s">
        <v>3992</v>
      </c>
      <c r="BS3945">
        <f>+BS3944</f>
        <v>277</v>
      </c>
      <c r="BT3945">
        <v>2</v>
      </c>
      <c r="BU3945" s="75">
        <f t="shared" si="6114"/>
        <v>118156.53</v>
      </c>
      <c r="BV3945" s="75">
        <f t="shared" si="6115"/>
        <v>9846.3799999999992</v>
      </c>
      <c r="BW3945" s="75">
        <f t="shared" si="6116"/>
        <v>4544.4799999999996</v>
      </c>
      <c r="BX3945" s="78">
        <f t="shared" si="6117"/>
        <v>56.81</v>
      </c>
      <c r="BY3945" s="69"/>
      <c r="CB3945" t="s">
        <v>6146</v>
      </c>
      <c r="CC3945">
        <f>+CC3944</f>
        <v>277</v>
      </c>
      <c r="CD3945">
        <v>2</v>
      </c>
      <c r="CE3945" s="75">
        <f t="shared" si="6118"/>
        <v>118156.53</v>
      </c>
      <c r="CF3945" s="75">
        <f t="shared" si="6119"/>
        <v>9846.3799999999992</v>
      </c>
      <c r="CG3945" s="75">
        <f t="shared" si="6120"/>
        <v>4544.4799999999996</v>
      </c>
      <c r="CH3945" s="78">
        <f t="shared" si="6121"/>
        <v>56.81</v>
      </c>
      <c r="CI3945" s="69"/>
      <c r="CL3945" t="s">
        <v>8297</v>
      </c>
      <c r="CM3945">
        <f>+CM3944</f>
        <v>277</v>
      </c>
      <c r="CN3945">
        <v>2</v>
      </c>
      <c r="CO3945" s="75">
        <f t="shared" si="6122"/>
        <v>118156.53</v>
      </c>
      <c r="CP3945" s="75">
        <f t="shared" si="6123"/>
        <v>9846.3799999999992</v>
      </c>
      <c r="CQ3945" s="75">
        <f t="shared" si="6124"/>
        <v>4544.4799999999996</v>
      </c>
      <c r="CR3945" s="78">
        <f t="shared" si="6125"/>
        <v>56.81</v>
      </c>
      <c r="CU3945" t="s">
        <v>10448</v>
      </c>
      <c r="CV3945">
        <f>+CV3944</f>
        <v>277</v>
      </c>
      <c r="CW3945">
        <v>2</v>
      </c>
      <c r="CX3945" s="75">
        <f t="shared" si="6126"/>
        <v>118156.53</v>
      </c>
      <c r="CY3945" s="75">
        <f t="shared" si="6127"/>
        <v>9846.3799999999992</v>
      </c>
      <c r="CZ3945" s="75">
        <f t="shared" si="6128"/>
        <v>4544.4799999999996</v>
      </c>
      <c r="DA3945" s="78">
        <f t="shared" si="6129"/>
        <v>56.81</v>
      </c>
    </row>
    <row r="3946" spans="60:105" ht="18.75" hidden="1" customHeight="1" x14ac:dyDescent="0.2">
      <c r="BH3946" t="s">
        <v>1842</v>
      </c>
      <c r="BI3946">
        <f>+BI3945</f>
        <v>277</v>
      </c>
      <c r="BJ3946">
        <v>3</v>
      </c>
      <c r="BK3946" s="75">
        <f t="shared" si="6110"/>
        <v>124064.36</v>
      </c>
      <c r="BL3946" s="75">
        <f t="shared" si="6111"/>
        <v>10338.700000000001</v>
      </c>
      <c r="BM3946" s="75">
        <f t="shared" si="6112"/>
        <v>4771.71</v>
      </c>
      <c r="BN3946" s="78">
        <f t="shared" si="6113"/>
        <v>59.65</v>
      </c>
      <c r="BO3946" s="69"/>
      <c r="BR3946" t="s">
        <v>3993</v>
      </c>
      <c r="BS3946">
        <f>+BS3945</f>
        <v>277</v>
      </c>
      <c r="BT3946">
        <v>3</v>
      </c>
      <c r="BU3946" s="75">
        <f t="shared" si="6114"/>
        <v>124064.36</v>
      </c>
      <c r="BV3946" s="75">
        <f t="shared" si="6115"/>
        <v>10338.700000000001</v>
      </c>
      <c r="BW3946" s="75">
        <f t="shared" si="6116"/>
        <v>4771.71</v>
      </c>
      <c r="BX3946" s="78">
        <f t="shared" si="6117"/>
        <v>59.65</v>
      </c>
      <c r="BY3946" s="69"/>
      <c r="CB3946" t="s">
        <v>6147</v>
      </c>
      <c r="CC3946">
        <f>+CC3945</f>
        <v>277</v>
      </c>
      <c r="CD3946">
        <v>3</v>
      </c>
      <c r="CE3946" s="75">
        <f t="shared" si="6118"/>
        <v>124064.36</v>
      </c>
      <c r="CF3946" s="75">
        <f t="shared" si="6119"/>
        <v>10338.700000000001</v>
      </c>
      <c r="CG3946" s="75">
        <f t="shared" si="6120"/>
        <v>4771.71</v>
      </c>
      <c r="CH3946" s="78">
        <f t="shared" si="6121"/>
        <v>59.65</v>
      </c>
      <c r="CI3946" s="69"/>
      <c r="CL3946" t="s">
        <v>8298</v>
      </c>
      <c r="CM3946">
        <f>+CM3945</f>
        <v>277</v>
      </c>
      <c r="CN3946">
        <v>3</v>
      </c>
      <c r="CO3946" s="75">
        <f t="shared" si="6122"/>
        <v>124064.36</v>
      </c>
      <c r="CP3946" s="75">
        <f t="shared" si="6123"/>
        <v>10338.700000000001</v>
      </c>
      <c r="CQ3946" s="75">
        <f t="shared" si="6124"/>
        <v>4771.71</v>
      </c>
      <c r="CR3946" s="78">
        <f t="shared" si="6125"/>
        <v>59.65</v>
      </c>
      <c r="CU3946" t="s">
        <v>10449</v>
      </c>
      <c r="CV3946">
        <f>+CV3945</f>
        <v>277</v>
      </c>
      <c r="CW3946">
        <v>3</v>
      </c>
      <c r="CX3946" s="75">
        <f t="shared" si="6126"/>
        <v>124064.36</v>
      </c>
      <c r="CY3946" s="75">
        <f t="shared" si="6127"/>
        <v>10338.700000000001</v>
      </c>
      <c r="CZ3946" s="75">
        <f t="shared" si="6128"/>
        <v>4771.71</v>
      </c>
      <c r="DA3946" s="78">
        <f t="shared" si="6129"/>
        <v>59.65</v>
      </c>
    </row>
    <row r="3947" spans="60:105" ht="18.75" hidden="1" customHeight="1" x14ac:dyDescent="0.2">
      <c r="BH3947" t="s">
        <v>1843</v>
      </c>
      <c r="BI3947">
        <f>+BI3946</f>
        <v>277</v>
      </c>
      <c r="BJ3947">
        <v>4</v>
      </c>
      <c r="BK3947" s="75">
        <f t="shared" si="6110"/>
        <v>130267.57</v>
      </c>
      <c r="BL3947" s="75">
        <f t="shared" si="6111"/>
        <v>10855.63</v>
      </c>
      <c r="BM3947" s="75">
        <f t="shared" si="6112"/>
        <v>5010.29</v>
      </c>
      <c r="BN3947" s="78">
        <f t="shared" si="6113"/>
        <v>62.63</v>
      </c>
      <c r="BO3947" s="69"/>
      <c r="BR3947" t="s">
        <v>3994</v>
      </c>
      <c r="BS3947">
        <f>+BS3946</f>
        <v>277</v>
      </c>
      <c r="BT3947">
        <v>4</v>
      </c>
      <c r="BU3947" s="75">
        <f t="shared" si="6114"/>
        <v>130267.57</v>
      </c>
      <c r="BV3947" s="75">
        <f t="shared" si="6115"/>
        <v>10855.63</v>
      </c>
      <c r="BW3947" s="75">
        <f t="shared" si="6116"/>
        <v>5010.29</v>
      </c>
      <c r="BX3947" s="78">
        <f t="shared" si="6117"/>
        <v>62.63</v>
      </c>
      <c r="BY3947" s="69"/>
      <c r="CB3947" t="s">
        <v>6148</v>
      </c>
      <c r="CC3947">
        <f>+CC3946</f>
        <v>277</v>
      </c>
      <c r="CD3947">
        <v>4</v>
      </c>
      <c r="CE3947" s="75">
        <f t="shared" si="6118"/>
        <v>130267.57</v>
      </c>
      <c r="CF3947" s="75">
        <f t="shared" si="6119"/>
        <v>10855.63</v>
      </c>
      <c r="CG3947" s="75">
        <f t="shared" si="6120"/>
        <v>5010.29</v>
      </c>
      <c r="CH3947" s="78">
        <f t="shared" si="6121"/>
        <v>62.63</v>
      </c>
      <c r="CI3947" s="69"/>
      <c r="CL3947" t="s">
        <v>8299</v>
      </c>
      <c r="CM3947">
        <f>+CM3946</f>
        <v>277</v>
      </c>
      <c r="CN3947">
        <v>4</v>
      </c>
      <c r="CO3947" s="75">
        <f t="shared" si="6122"/>
        <v>130267.57</v>
      </c>
      <c r="CP3947" s="75">
        <f t="shared" si="6123"/>
        <v>10855.63</v>
      </c>
      <c r="CQ3947" s="75">
        <f t="shared" si="6124"/>
        <v>5010.29</v>
      </c>
      <c r="CR3947" s="78">
        <f t="shared" si="6125"/>
        <v>62.63</v>
      </c>
      <c r="CU3947" t="s">
        <v>10450</v>
      </c>
      <c r="CV3947">
        <f>+CV3946</f>
        <v>277</v>
      </c>
      <c r="CW3947">
        <v>4</v>
      </c>
      <c r="CX3947" s="75">
        <f t="shared" si="6126"/>
        <v>130267.57</v>
      </c>
      <c r="CY3947" s="75">
        <f t="shared" si="6127"/>
        <v>10855.63</v>
      </c>
      <c r="CZ3947" s="75">
        <f t="shared" si="6128"/>
        <v>5010.29</v>
      </c>
      <c r="DA3947" s="78">
        <f t="shared" si="6129"/>
        <v>62.63</v>
      </c>
    </row>
    <row r="3948" spans="60:105" ht="18.75" hidden="1" customHeight="1" x14ac:dyDescent="0.2">
      <c r="BH3948" t="s">
        <v>1844</v>
      </c>
      <c r="BI3948" s="62">
        <f>+BI3947</f>
        <v>277</v>
      </c>
      <c r="BJ3948" s="62">
        <v>5</v>
      </c>
      <c r="BK3948" s="76">
        <f t="shared" si="6110"/>
        <v>136780.95000000001</v>
      </c>
      <c r="BL3948" s="76">
        <f t="shared" si="6111"/>
        <v>11398.41</v>
      </c>
      <c r="BM3948" s="76">
        <f t="shared" si="6112"/>
        <v>5260.81</v>
      </c>
      <c r="BN3948" s="79">
        <f t="shared" si="6113"/>
        <v>65.760000000000005</v>
      </c>
      <c r="BO3948" s="69"/>
      <c r="BR3948" t="s">
        <v>3995</v>
      </c>
      <c r="BS3948" s="62">
        <f>+BS3947</f>
        <v>277</v>
      </c>
      <c r="BT3948" s="62">
        <v>5</v>
      </c>
      <c r="BU3948" s="76">
        <f t="shared" si="6114"/>
        <v>136780.95000000001</v>
      </c>
      <c r="BV3948" s="76">
        <f t="shared" si="6115"/>
        <v>11398.41</v>
      </c>
      <c r="BW3948" s="76">
        <f t="shared" si="6116"/>
        <v>5260.81</v>
      </c>
      <c r="BX3948" s="79">
        <f t="shared" si="6117"/>
        <v>65.760000000000005</v>
      </c>
      <c r="BY3948" s="69"/>
      <c r="CB3948" t="s">
        <v>6149</v>
      </c>
      <c r="CC3948" s="62">
        <f>+CC3947</f>
        <v>277</v>
      </c>
      <c r="CD3948" s="62">
        <v>5</v>
      </c>
      <c r="CE3948" s="76">
        <f t="shared" si="6118"/>
        <v>136780.95000000001</v>
      </c>
      <c r="CF3948" s="76">
        <f t="shared" si="6119"/>
        <v>11398.41</v>
      </c>
      <c r="CG3948" s="76">
        <f t="shared" si="6120"/>
        <v>5260.81</v>
      </c>
      <c r="CH3948" s="79">
        <f t="shared" si="6121"/>
        <v>65.760000000000005</v>
      </c>
      <c r="CI3948" s="69"/>
      <c r="CL3948" t="s">
        <v>8300</v>
      </c>
      <c r="CM3948" s="62">
        <f>+CM3947</f>
        <v>277</v>
      </c>
      <c r="CN3948" s="62">
        <v>5</v>
      </c>
      <c r="CO3948" s="76">
        <f t="shared" si="6122"/>
        <v>136780.95000000001</v>
      </c>
      <c r="CP3948" s="76">
        <f t="shared" si="6123"/>
        <v>11398.41</v>
      </c>
      <c r="CQ3948" s="76">
        <f t="shared" si="6124"/>
        <v>5260.81</v>
      </c>
      <c r="CR3948" s="79">
        <f t="shared" si="6125"/>
        <v>65.760000000000005</v>
      </c>
      <c r="CU3948" t="s">
        <v>10451</v>
      </c>
      <c r="CV3948" s="62">
        <f>+CV3947</f>
        <v>277</v>
      </c>
      <c r="CW3948" s="62">
        <v>5</v>
      </c>
      <c r="CX3948" s="76">
        <f t="shared" si="6126"/>
        <v>136780.95000000001</v>
      </c>
      <c r="CY3948" s="76">
        <f t="shared" si="6127"/>
        <v>11398.41</v>
      </c>
      <c r="CZ3948" s="76">
        <f t="shared" si="6128"/>
        <v>5260.81</v>
      </c>
      <c r="DA3948" s="79">
        <f t="shared" si="6129"/>
        <v>65.760000000000005</v>
      </c>
    </row>
    <row r="3949" spans="60:105" ht="18.75" hidden="1" customHeight="1" x14ac:dyDescent="0.2">
      <c r="BH3949" t="s">
        <v>1845</v>
      </c>
      <c r="BI3949" s="57">
        <f>+BI3944+1</f>
        <v>278</v>
      </c>
      <c r="BJ3949" s="57">
        <v>1</v>
      </c>
      <c r="BK3949" s="74">
        <f t="shared" si="6110"/>
        <v>113092.68</v>
      </c>
      <c r="BL3949" s="74">
        <f t="shared" si="6111"/>
        <v>9424.39</v>
      </c>
      <c r="BM3949" s="74">
        <f t="shared" si="6112"/>
        <v>4349.72</v>
      </c>
      <c r="BN3949" s="77">
        <f t="shared" si="6113"/>
        <v>54.37</v>
      </c>
      <c r="BO3949" s="69"/>
      <c r="BR3949" t="s">
        <v>3996</v>
      </c>
      <c r="BS3949" s="57">
        <f>+BS3944+1</f>
        <v>278</v>
      </c>
      <c r="BT3949" s="57">
        <v>1</v>
      </c>
      <c r="BU3949" s="74">
        <f t="shared" si="6114"/>
        <v>113092.68</v>
      </c>
      <c r="BV3949" s="74">
        <f t="shared" si="6115"/>
        <v>9424.39</v>
      </c>
      <c r="BW3949" s="74">
        <f t="shared" si="6116"/>
        <v>4349.72</v>
      </c>
      <c r="BX3949" s="77">
        <f t="shared" si="6117"/>
        <v>54.37</v>
      </c>
      <c r="BY3949" s="69"/>
      <c r="CB3949" t="s">
        <v>6150</v>
      </c>
      <c r="CC3949" s="57">
        <f>+CC3944+1</f>
        <v>278</v>
      </c>
      <c r="CD3949" s="57">
        <v>1</v>
      </c>
      <c r="CE3949" s="74">
        <f t="shared" si="6118"/>
        <v>113092.68</v>
      </c>
      <c r="CF3949" s="74">
        <f t="shared" si="6119"/>
        <v>9424.39</v>
      </c>
      <c r="CG3949" s="74">
        <f t="shared" si="6120"/>
        <v>4349.72</v>
      </c>
      <c r="CH3949" s="77">
        <f t="shared" si="6121"/>
        <v>54.37</v>
      </c>
      <c r="CI3949" s="69"/>
      <c r="CL3949" t="s">
        <v>8301</v>
      </c>
      <c r="CM3949" s="57">
        <f>+CM3944+1</f>
        <v>278</v>
      </c>
      <c r="CN3949" s="57">
        <v>1</v>
      </c>
      <c r="CO3949" s="74">
        <f t="shared" si="6122"/>
        <v>113092.68</v>
      </c>
      <c r="CP3949" s="74">
        <f t="shared" si="6123"/>
        <v>9424.39</v>
      </c>
      <c r="CQ3949" s="74">
        <f t="shared" si="6124"/>
        <v>4349.72</v>
      </c>
      <c r="CR3949" s="77">
        <f t="shared" si="6125"/>
        <v>54.37</v>
      </c>
      <c r="CU3949" t="s">
        <v>10452</v>
      </c>
      <c r="CV3949" s="57">
        <f>+CV3944+1</f>
        <v>278</v>
      </c>
      <c r="CW3949" s="57">
        <v>1</v>
      </c>
      <c r="CX3949" s="74">
        <f t="shared" si="6126"/>
        <v>113092.68</v>
      </c>
      <c r="CY3949" s="74">
        <f t="shared" si="6127"/>
        <v>9424.39</v>
      </c>
      <c r="CZ3949" s="74">
        <f t="shared" si="6128"/>
        <v>4349.72</v>
      </c>
      <c r="DA3949" s="77">
        <f t="shared" si="6129"/>
        <v>54.37</v>
      </c>
    </row>
    <row r="3950" spans="60:105" ht="18.75" hidden="1" customHeight="1" x14ac:dyDescent="0.2">
      <c r="BH3950" t="s">
        <v>1846</v>
      </c>
      <c r="BI3950">
        <f>+BI3949</f>
        <v>278</v>
      </c>
      <c r="BJ3950">
        <v>2</v>
      </c>
      <c r="BK3950" s="75">
        <f t="shared" si="6110"/>
        <v>118747.31</v>
      </c>
      <c r="BL3950" s="75">
        <f t="shared" si="6111"/>
        <v>9895.61</v>
      </c>
      <c r="BM3950" s="75">
        <f t="shared" si="6112"/>
        <v>4567.2</v>
      </c>
      <c r="BN3950" s="78">
        <f t="shared" si="6113"/>
        <v>57.09</v>
      </c>
      <c r="BO3950" s="69"/>
      <c r="BR3950" t="s">
        <v>3997</v>
      </c>
      <c r="BS3950">
        <f>+BS3949</f>
        <v>278</v>
      </c>
      <c r="BT3950">
        <v>2</v>
      </c>
      <c r="BU3950" s="75">
        <f t="shared" si="6114"/>
        <v>118747.31</v>
      </c>
      <c r="BV3950" s="75">
        <f t="shared" si="6115"/>
        <v>9895.61</v>
      </c>
      <c r="BW3950" s="75">
        <f t="shared" si="6116"/>
        <v>4567.2</v>
      </c>
      <c r="BX3950" s="78">
        <f t="shared" si="6117"/>
        <v>57.09</v>
      </c>
      <c r="BY3950" s="69"/>
      <c r="CB3950" t="s">
        <v>6151</v>
      </c>
      <c r="CC3950">
        <f>+CC3949</f>
        <v>278</v>
      </c>
      <c r="CD3950">
        <v>2</v>
      </c>
      <c r="CE3950" s="75">
        <f t="shared" si="6118"/>
        <v>118747.31</v>
      </c>
      <c r="CF3950" s="75">
        <f t="shared" si="6119"/>
        <v>9895.61</v>
      </c>
      <c r="CG3950" s="75">
        <f t="shared" si="6120"/>
        <v>4567.2</v>
      </c>
      <c r="CH3950" s="78">
        <f t="shared" si="6121"/>
        <v>57.09</v>
      </c>
      <c r="CI3950" s="69"/>
      <c r="CL3950" t="s">
        <v>8302</v>
      </c>
      <c r="CM3950">
        <f>+CM3949</f>
        <v>278</v>
      </c>
      <c r="CN3950">
        <v>2</v>
      </c>
      <c r="CO3950" s="75">
        <f t="shared" si="6122"/>
        <v>118747.31</v>
      </c>
      <c r="CP3950" s="75">
        <f t="shared" si="6123"/>
        <v>9895.61</v>
      </c>
      <c r="CQ3950" s="75">
        <f t="shared" si="6124"/>
        <v>4567.2</v>
      </c>
      <c r="CR3950" s="78">
        <f t="shared" si="6125"/>
        <v>57.09</v>
      </c>
      <c r="CU3950" t="s">
        <v>10453</v>
      </c>
      <c r="CV3950">
        <f>+CV3949</f>
        <v>278</v>
      </c>
      <c r="CW3950">
        <v>2</v>
      </c>
      <c r="CX3950" s="75">
        <f t="shared" si="6126"/>
        <v>118747.31</v>
      </c>
      <c r="CY3950" s="75">
        <f t="shared" si="6127"/>
        <v>9895.61</v>
      </c>
      <c r="CZ3950" s="75">
        <f t="shared" si="6128"/>
        <v>4567.2</v>
      </c>
      <c r="DA3950" s="78">
        <f t="shared" si="6129"/>
        <v>57.09</v>
      </c>
    </row>
    <row r="3951" spans="60:105" ht="18.75" hidden="1" customHeight="1" x14ac:dyDescent="0.2">
      <c r="BH3951" t="s">
        <v>1847</v>
      </c>
      <c r="BI3951">
        <f>+BI3950</f>
        <v>278</v>
      </c>
      <c r="BJ3951">
        <v>3</v>
      </c>
      <c r="BK3951" s="75">
        <f t="shared" si="6110"/>
        <v>124684.68</v>
      </c>
      <c r="BL3951" s="75">
        <f t="shared" si="6111"/>
        <v>10390.39</v>
      </c>
      <c r="BM3951" s="75">
        <f t="shared" si="6112"/>
        <v>4795.5600000000004</v>
      </c>
      <c r="BN3951" s="78">
        <f t="shared" si="6113"/>
        <v>59.94</v>
      </c>
      <c r="BO3951" s="69"/>
      <c r="BR3951" t="s">
        <v>3998</v>
      </c>
      <c r="BS3951">
        <f>+BS3950</f>
        <v>278</v>
      </c>
      <c r="BT3951">
        <v>3</v>
      </c>
      <c r="BU3951" s="75">
        <f t="shared" si="6114"/>
        <v>124684.68</v>
      </c>
      <c r="BV3951" s="75">
        <f t="shared" si="6115"/>
        <v>10390.39</v>
      </c>
      <c r="BW3951" s="75">
        <f t="shared" si="6116"/>
        <v>4795.5600000000004</v>
      </c>
      <c r="BX3951" s="78">
        <f t="shared" si="6117"/>
        <v>59.94</v>
      </c>
      <c r="BY3951" s="69"/>
      <c r="CB3951" t="s">
        <v>6152</v>
      </c>
      <c r="CC3951">
        <f>+CC3950</f>
        <v>278</v>
      </c>
      <c r="CD3951">
        <v>3</v>
      </c>
      <c r="CE3951" s="75">
        <f t="shared" si="6118"/>
        <v>124684.68</v>
      </c>
      <c r="CF3951" s="75">
        <f t="shared" si="6119"/>
        <v>10390.39</v>
      </c>
      <c r="CG3951" s="75">
        <f t="shared" si="6120"/>
        <v>4795.5600000000004</v>
      </c>
      <c r="CH3951" s="78">
        <f t="shared" si="6121"/>
        <v>59.94</v>
      </c>
      <c r="CI3951" s="69"/>
      <c r="CL3951" t="s">
        <v>8303</v>
      </c>
      <c r="CM3951">
        <f>+CM3950</f>
        <v>278</v>
      </c>
      <c r="CN3951">
        <v>3</v>
      </c>
      <c r="CO3951" s="75">
        <f t="shared" si="6122"/>
        <v>124684.68</v>
      </c>
      <c r="CP3951" s="75">
        <f t="shared" si="6123"/>
        <v>10390.39</v>
      </c>
      <c r="CQ3951" s="75">
        <f t="shared" si="6124"/>
        <v>4795.5600000000004</v>
      </c>
      <c r="CR3951" s="78">
        <f t="shared" si="6125"/>
        <v>59.94</v>
      </c>
      <c r="CU3951" t="s">
        <v>10454</v>
      </c>
      <c r="CV3951">
        <f>+CV3950</f>
        <v>278</v>
      </c>
      <c r="CW3951">
        <v>3</v>
      </c>
      <c r="CX3951" s="75">
        <f t="shared" si="6126"/>
        <v>124684.68</v>
      </c>
      <c r="CY3951" s="75">
        <f t="shared" si="6127"/>
        <v>10390.39</v>
      </c>
      <c r="CZ3951" s="75">
        <f t="shared" si="6128"/>
        <v>4795.5600000000004</v>
      </c>
      <c r="DA3951" s="78">
        <f t="shared" si="6129"/>
        <v>59.94</v>
      </c>
    </row>
    <row r="3952" spans="60:105" ht="18.75" hidden="1" customHeight="1" x14ac:dyDescent="0.2">
      <c r="BH3952" t="s">
        <v>1848</v>
      </c>
      <c r="BI3952">
        <f>+BI3951</f>
        <v>278</v>
      </c>
      <c r="BJ3952">
        <v>4</v>
      </c>
      <c r="BK3952" s="75">
        <f t="shared" si="6110"/>
        <v>130918.91</v>
      </c>
      <c r="BL3952" s="75">
        <f t="shared" si="6111"/>
        <v>10909.91</v>
      </c>
      <c r="BM3952" s="75">
        <f t="shared" si="6112"/>
        <v>5035.34</v>
      </c>
      <c r="BN3952" s="78">
        <f t="shared" si="6113"/>
        <v>62.94</v>
      </c>
      <c r="BO3952" s="69"/>
      <c r="BR3952" t="s">
        <v>3999</v>
      </c>
      <c r="BS3952">
        <f>+BS3951</f>
        <v>278</v>
      </c>
      <c r="BT3952">
        <v>4</v>
      </c>
      <c r="BU3952" s="75">
        <f t="shared" si="6114"/>
        <v>130918.91</v>
      </c>
      <c r="BV3952" s="75">
        <f t="shared" si="6115"/>
        <v>10909.91</v>
      </c>
      <c r="BW3952" s="75">
        <f t="shared" si="6116"/>
        <v>5035.34</v>
      </c>
      <c r="BX3952" s="78">
        <f t="shared" si="6117"/>
        <v>62.94</v>
      </c>
      <c r="BY3952" s="69"/>
      <c r="CB3952" t="s">
        <v>6153</v>
      </c>
      <c r="CC3952">
        <f>+CC3951</f>
        <v>278</v>
      </c>
      <c r="CD3952">
        <v>4</v>
      </c>
      <c r="CE3952" s="75">
        <f t="shared" si="6118"/>
        <v>130918.91</v>
      </c>
      <c r="CF3952" s="75">
        <f t="shared" si="6119"/>
        <v>10909.91</v>
      </c>
      <c r="CG3952" s="75">
        <f t="shared" si="6120"/>
        <v>5035.34</v>
      </c>
      <c r="CH3952" s="78">
        <f t="shared" si="6121"/>
        <v>62.94</v>
      </c>
      <c r="CI3952" s="69"/>
      <c r="CL3952" t="s">
        <v>8304</v>
      </c>
      <c r="CM3952">
        <f>+CM3951</f>
        <v>278</v>
      </c>
      <c r="CN3952">
        <v>4</v>
      </c>
      <c r="CO3952" s="75">
        <f t="shared" si="6122"/>
        <v>130918.91</v>
      </c>
      <c r="CP3952" s="75">
        <f t="shared" si="6123"/>
        <v>10909.91</v>
      </c>
      <c r="CQ3952" s="75">
        <f t="shared" si="6124"/>
        <v>5035.34</v>
      </c>
      <c r="CR3952" s="78">
        <f t="shared" si="6125"/>
        <v>62.94</v>
      </c>
      <c r="CU3952" t="s">
        <v>10455</v>
      </c>
      <c r="CV3952">
        <f>+CV3951</f>
        <v>278</v>
      </c>
      <c r="CW3952">
        <v>4</v>
      </c>
      <c r="CX3952" s="75">
        <f t="shared" si="6126"/>
        <v>130918.91</v>
      </c>
      <c r="CY3952" s="75">
        <f t="shared" si="6127"/>
        <v>10909.91</v>
      </c>
      <c r="CZ3952" s="75">
        <f t="shared" si="6128"/>
        <v>5035.34</v>
      </c>
      <c r="DA3952" s="78">
        <f t="shared" si="6129"/>
        <v>62.94</v>
      </c>
    </row>
    <row r="3953" spans="60:105" ht="18.75" hidden="1" customHeight="1" x14ac:dyDescent="0.2">
      <c r="BH3953" t="s">
        <v>1849</v>
      </c>
      <c r="BI3953" s="62">
        <f>+BI3952</f>
        <v>278</v>
      </c>
      <c r="BJ3953" s="62">
        <v>5</v>
      </c>
      <c r="BK3953" s="76">
        <f t="shared" si="6110"/>
        <v>137464.85999999999</v>
      </c>
      <c r="BL3953" s="76">
        <f t="shared" si="6111"/>
        <v>11455.4</v>
      </c>
      <c r="BM3953" s="76">
        <f t="shared" si="6112"/>
        <v>5287.11</v>
      </c>
      <c r="BN3953" s="79">
        <f t="shared" si="6113"/>
        <v>66.09</v>
      </c>
      <c r="BO3953" s="69"/>
      <c r="BR3953" t="s">
        <v>4000</v>
      </c>
      <c r="BS3953" s="62">
        <f>+BS3952</f>
        <v>278</v>
      </c>
      <c r="BT3953" s="62">
        <v>5</v>
      </c>
      <c r="BU3953" s="76">
        <f t="shared" si="6114"/>
        <v>137464.85999999999</v>
      </c>
      <c r="BV3953" s="76">
        <f t="shared" si="6115"/>
        <v>11455.4</v>
      </c>
      <c r="BW3953" s="76">
        <f t="shared" si="6116"/>
        <v>5287.11</v>
      </c>
      <c r="BX3953" s="79">
        <f t="shared" si="6117"/>
        <v>66.09</v>
      </c>
      <c r="BY3953" s="69"/>
      <c r="CB3953" t="s">
        <v>6154</v>
      </c>
      <c r="CC3953" s="62">
        <f>+CC3952</f>
        <v>278</v>
      </c>
      <c r="CD3953" s="62">
        <v>5</v>
      </c>
      <c r="CE3953" s="76">
        <f t="shared" si="6118"/>
        <v>137464.85999999999</v>
      </c>
      <c r="CF3953" s="76">
        <f t="shared" si="6119"/>
        <v>11455.4</v>
      </c>
      <c r="CG3953" s="76">
        <f t="shared" si="6120"/>
        <v>5287.11</v>
      </c>
      <c r="CH3953" s="79">
        <f t="shared" si="6121"/>
        <v>66.09</v>
      </c>
      <c r="CI3953" s="69"/>
      <c r="CL3953" t="s">
        <v>8305</v>
      </c>
      <c r="CM3953" s="62">
        <f>+CM3952</f>
        <v>278</v>
      </c>
      <c r="CN3953" s="62">
        <v>5</v>
      </c>
      <c r="CO3953" s="76">
        <f t="shared" si="6122"/>
        <v>137464.85999999999</v>
      </c>
      <c r="CP3953" s="76">
        <f t="shared" si="6123"/>
        <v>11455.4</v>
      </c>
      <c r="CQ3953" s="76">
        <f t="shared" si="6124"/>
        <v>5287.11</v>
      </c>
      <c r="CR3953" s="79">
        <f t="shared" si="6125"/>
        <v>66.09</v>
      </c>
      <c r="CU3953" t="s">
        <v>10456</v>
      </c>
      <c r="CV3953" s="62">
        <f>+CV3952</f>
        <v>278</v>
      </c>
      <c r="CW3953" s="62">
        <v>5</v>
      </c>
      <c r="CX3953" s="76">
        <f t="shared" si="6126"/>
        <v>137464.85999999999</v>
      </c>
      <c r="CY3953" s="76">
        <f t="shared" si="6127"/>
        <v>11455.4</v>
      </c>
      <c r="CZ3953" s="76">
        <f t="shared" si="6128"/>
        <v>5287.11</v>
      </c>
      <c r="DA3953" s="79">
        <f t="shared" si="6129"/>
        <v>66.09</v>
      </c>
    </row>
    <row r="3954" spans="60:105" ht="18.75" hidden="1" customHeight="1" x14ac:dyDescent="0.2">
      <c r="BH3954" t="s">
        <v>1850</v>
      </c>
      <c r="BI3954" s="57">
        <f>+BI3949+1</f>
        <v>279</v>
      </c>
      <c r="BJ3954" s="57">
        <v>1</v>
      </c>
      <c r="BK3954" s="74">
        <f t="shared" si="6110"/>
        <v>113658.14</v>
      </c>
      <c r="BL3954" s="74">
        <f t="shared" si="6111"/>
        <v>9471.51</v>
      </c>
      <c r="BM3954" s="74">
        <f t="shared" si="6112"/>
        <v>4371.47</v>
      </c>
      <c r="BN3954" s="77">
        <f t="shared" si="6113"/>
        <v>54.64</v>
      </c>
      <c r="BO3954" s="69"/>
      <c r="BR3954" t="s">
        <v>4001</v>
      </c>
      <c r="BS3954" s="57">
        <f>+BS3949+1</f>
        <v>279</v>
      </c>
      <c r="BT3954" s="57">
        <v>1</v>
      </c>
      <c r="BU3954" s="74">
        <f t="shared" si="6114"/>
        <v>113658.14</v>
      </c>
      <c r="BV3954" s="74">
        <f t="shared" si="6115"/>
        <v>9471.51</v>
      </c>
      <c r="BW3954" s="74">
        <f t="shared" si="6116"/>
        <v>4371.47</v>
      </c>
      <c r="BX3954" s="77">
        <f t="shared" si="6117"/>
        <v>54.64</v>
      </c>
      <c r="BY3954" s="69"/>
      <c r="CB3954" t="s">
        <v>6155</v>
      </c>
      <c r="CC3954" s="57">
        <f>+CC3949+1</f>
        <v>279</v>
      </c>
      <c r="CD3954" s="57">
        <v>1</v>
      </c>
      <c r="CE3954" s="74">
        <f t="shared" si="6118"/>
        <v>113658.14</v>
      </c>
      <c r="CF3954" s="74">
        <f t="shared" si="6119"/>
        <v>9471.51</v>
      </c>
      <c r="CG3954" s="74">
        <f t="shared" si="6120"/>
        <v>4371.47</v>
      </c>
      <c r="CH3954" s="77">
        <f t="shared" si="6121"/>
        <v>54.64</v>
      </c>
      <c r="CI3954" s="69"/>
      <c r="CL3954" t="s">
        <v>8306</v>
      </c>
      <c r="CM3954" s="57">
        <f>+CM3949+1</f>
        <v>279</v>
      </c>
      <c r="CN3954" s="57">
        <v>1</v>
      </c>
      <c r="CO3954" s="74">
        <f t="shared" si="6122"/>
        <v>113658.14</v>
      </c>
      <c r="CP3954" s="74">
        <f t="shared" si="6123"/>
        <v>9471.51</v>
      </c>
      <c r="CQ3954" s="74">
        <f t="shared" si="6124"/>
        <v>4371.47</v>
      </c>
      <c r="CR3954" s="77">
        <f t="shared" si="6125"/>
        <v>54.64</v>
      </c>
      <c r="CU3954" t="s">
        <v>10457</v>
      </c>
      <c r="CV3954" s="57">
        <f>+CV3949+1</f>
        <v>279</v>
      </c>
      <c r="CW3954" s="57">
        <v>1</v>
      </c>
      <c r="CX3954" s="74">
        <f t="shared" si="6126"/>
        <v>113658.14</v>
      </c>
      <c r="CY3954" s="74">
        <f t="shared" si="6127"/>
        <v>9471.51</v>
      </c>
      <c r="CZ3954" s="74">
        <f t="shared" si="6128"/>
        <v>4371.47</v>
      </c>
      <c r="DA3954" s="77">
        <f t="shared" si="6129"/>
        <v>54.64</v>
      </c>
    </row>
    <row r="3955" spans="60:105" ht="18.75" hidden="1" customHeight="1" x14ac:dyDescent="0.2">
      <c r="BH3955" t="s">
        <v>1851</v>
      </c>
      <c r="BI3955">
        <f>+BI3954</f>
        <v>279</v>
      </c>
      <c r="BJ3955">
        <v>2</v>
      </c>
      <c r="BK3955" s="75">
        <f t="shared" si="6110"/>
        <v>119341.05</v>
      </c>
      <c r="BL3955" s="75">
        <f t="shared" si="6111"/>
        <v>9945.09</v>
      </c>
      <c r="BM3955" s="75">
        <f t="shared" si="6112"/>
        <v>4590.04</v>
      </c>
      <c r="BN3955" s="78">
        <f t="shared" si="6113"/>
        <v>57.38</v>
      </c>
      <c r="BO3955" s="69"/>
      <c r="BR3955" t="s">
        <v>4002</v>
      </c>
      <c r="BS3955">
        <f>+BS3954</f>
        <v>279</v>
      </c>
      <c r="BT3955">
        <v>2</v>
      </c>
      <c r="BU3955" s="75">
        <f t="shared" si="6114"/>
        <v>119341.05</v>
      </c>
      <c r="BV3955" s="75">
        <f t="shared" si="6115"/>
        <v>9945.09</v>
      </c>
      <c r="BW3955" s="75">
        <f t="shared" si="6116"/>
        <v>4590.04</v>
      </c>
      <c r="BX3955" s="78">
        <f t="shared" si="6117"/>
        <v>57.38</v>
      </c>
      <c r="BY3955" s="69"/>
      <c r="CB3955" t="s">
        <v>6156</v>
      </c>
      <c r="CC3955">
        <f>+CC3954</f>
        <v>279</v>
      </c>
      <c r="CD3955">
        <v>2</v>
      </c>
      <c r="CE3955" s="75">
        <f t="shared" si="6118"/>
        <v>119341.05</v>
      </c>
      <c r="CF3955" s="75">
        <f t="shared" si="6119"/>
        <v>9945.09</v>
      </c>
      <c r="CG3955" s="75">
        <f t="shared" si="6120"/>
        <v>4590.04</v>
      </c>
      <c r="CH3955" s="78">
        <f t="shared" si="6121"/>
        <v>57.38</v>
      </c>
      <c r="CI3955" s="69"/>
      <c r="CL3955" t="s">
        <v>8307</v>
      </c>
      <c r="CM3955">
        <f>+CM3954</f>
        <v>279</v>
      </c>
      <c r="CN3955">
        <v>2</v>
      </c>
      <c r="CO3955" s="75">
        <f t="shared" si="6122"/>
        <v>119341.05</v>
      </c>
      <c r="CP3955" s="75">
        <f t="shared" si="6123"/>
        <v>9945.09</v>
      </c>
      <c r="CQ3955" s="75">
        <f t="shared" si="6124"/>
        <v>4590.04</v>
      </c>
      <c r="CR3955" s="78">
        <f t="shared" si="6125"/>
        <v>57.38</v>
      </c>
      <c r="CU3955" t="s">
        <v>10458</v>
      </c>
      <c r="CV3955">
        <f>+CV3954</f>
        <v>279</v>
      </c>
      <c r="CW3955">
        <v>2</v>
      </c>
      <c r="CX3955" s="75">
        <f t="shared" si="6126"/>
        <v>119341.05</v>
      </c>
      <c r="CY3955" s="75">
        <f t="shared" si="6127"/>
        <v>9945.09</v>
      </c>
      <c r="CZ3955" s="75">
        <f t="shared" si="6128"/>
        <v>4590.04</v>
      </c>
      <c r="DA3955" s="78">
        <f t="shared" si="6129"/>
        <v>57.38</v>
      </c>
    </row>
    <row r="3956" spans="60:105" ht="18.75" hidden="1" customHeight="1" x14ac:dyDescent="0.2">
      <c r="BH3956" t="s">
        <v>1852</v>
      </c>
      <c r="BI3956">
        <f>+BI3955</f>
        <v>279</v>
      </c>
      <c r="BJ3956">
        <v>3</v>
      </c>
      <c r="BK3956" s="75">
        <f t="shared" si="6110"/>
        <v>125308.1</v>
      </c>
      <c r="BL3956" s="75">
        <f t="shared" si="6111"/>
        <v>10442.34</v>
      </c>
      <c r="BM3956" s="75">
        <f t="shared" si="6112"/>
        <v>4819.54</v>
      </c>
      <c r="BN3956" s="78">
        <f t="shared" si="6113"/>
        <v>60.24</v>
      </c>
      <c r="BO3956" s="69"/>
      <c r="BR3956" t="s">
        <v>4003</v>
      </c>
      <c r="BS3956">
        <f>+BS3955</f>
        <v>279</v>
      </c>
      <c r="BT3956">
        <v>3</v>
      </c>
      <c r="BU3956" s="75">
        <f t="shared" si="6114"/>
        <v>125308.1</v>
      </c>
      <c r="BV3956" s="75">
        <f t="shared" si="6115"/>
        <v>10442.34</v>
      </c>
      <c r="BW3956" s="75">
        <f t="shared" si="6116"/>
        <v>4819.54</v>
      </c>
      <c r="BX3956" s="78">
        <f t="shared" si="6117"/>
        <v>60.24</v>
      </c>
      <c r="BY3956" s="69"/>
      <c r="CB3956" t="s">
        <v>6157</v>
      </c>
      <c r="CC3956">
        <f>+CC3955</f>
        <v>279</v>
      </c>
      <c r="CD3956">
        <v>3</v>
      </c>
      <c r="CE3956" s="75">
        <f t="shared" si="6118"/>
        <v>125308.1</v>
      </c>
      <c r="CF3956" s="75">
        <f t="shared" si="6119"/>
        <v>10442.34</v>
      </c>
      <c r="CG3956" s="75">
        <f t="shared" si="6120"/>
        <v>4819.54</v>
      </c>
      <c r="CH3956" s="78">
        <f t="shared" si="6121"/>
        <v>60.24</v>
      </c>
      <c r="CI3956" s="69"/>
      <c r="CL3956" t="s">
        <v>8308</v>
      </c>
      <c r="CM3956">
        <f>+CM3955</f>
        <v>279</v>
      </c>
      <c r="CN3956">
        <v>3</v>
      </c>
      <c r="CO3956" s="75">
        <f t="shared" si="6122"/>
        <v>125308.1</v>
      </c>
      <c r="CP3956" s="75">
        <f t="shared" si="6123"/>
        <v>10442.34</v>
      </c>
      <c r="CQ3956" s="75">
        <f t="shared" si="6124"/>
        <v>4819.54</v>
      </c>
      <c r="CR3956" s="78">
        <f t="shared" si="6125"/>
        <v>60.24</v>
      </c>
      <c r="CU3956" t="s">
        <v>10459</v>
      </c>
      <c r="CV3956">
        <f>+CV3955</f>
        <v>279</v>
      </c>
      <c r="CW3956">
        <v>3</v>
      </c>
      <c r="CX3956" s="75">
        <f t="shared" si="6126"/>
        <v>125308.1</v>
      </c>
      <c r="CY3956" s="75">
        <f t="shared" si="6127"/>
        <v>10442.34</v>
      </c>
      <c r="CZ3956" s="75">
        <f t="shared" si="6128"/>
        <v>4819.54</v>
      </c>
      <c r="DA3956" s="78">
        <f t="shared" si="6129"/>
        <v>60.24</v>
      </c>
    </row>
    <row r="3957" spans="60:105" ht="18.75" hidden="1" customHeight="1" x14ac:dyDescent="0.2">
      <c r="BH3957" t="s">
        <v>1853</v>
      </c>
      <c r="BI3957">
        <f>+BI3956</f>
        <v>279</v>
      </c>
      <c r="BJ3957">
        <v>4</v>
      </c>
      <c r="BK3957" s="75">
        <f t="shared" si="6110"/>
        <v>131573.51</v>
      </c>
      <c r="BL3957" s="75">
        <f t="shared" si="6111"/>
        <v>10964.46</v>
      </c>
      <c r="BM3957" s="75">
        <f t="shared" si="6112"/>
        <v>5060.5200000000004</v>
      </c>
      <c r="BN3957" s="78">
        <f t="shared" si="6113"/>
        <v>63.26</v>
      </c>
      <c r="BO3957" s="69"/>
      <c r="BR3957" t="s">
        <v>4004</v>
      </c>
      <c r="BS3957">
        <f>+BS3956</f>
        <v>279</v>
      </c>
      <c r="BT3957">
        <v>4</v>
      </c>
      <c r="BU3957" s="75">
        <f t="shared" si="6114"/>
        <v>131573.51</v>
      </c>
      <c r="BV3957" s="75">
        <f t="shared" si="6115"/>
        <v>10964.46</v>
      </c>
      <c r="BW3957" s="75">
        <f t="shared" si="6116"/>
        <v>5060.5200000000004</v>
      </c>
      <c r="BX3957" s="78">
        <f t="shared" si="6117"/>
        <v>63.26</v>
      </c>
      <c r="BY3957" s="69"/>
      <c r="CB3957" t="s">
        <v>6158</v>
      </c>
      <c r="CC3957">
        <f>+CC3956</f>
        <v>279</v>
      </c>
      <c r="CD3957">
        <v>4</v>
      </c>
      <c r="CE3957" s="75">
        <f t="shared" si="6118"/>
        <v>131573.51</v>
      </c>
      <c r="CF3957" s="75">
        <f t="shared" si="6119"/>
        <v>10964.46</v>
      </c>
      <c r="CG3957" s="75">
        <f t="shared" si="6120"/>
        <v>5060.5200000000004</v>
      </c>
      <c r="CH3957" s="78">
        <f t="shared" si="6121"/>
        <v>63.26</v>
      </c>
      <c r="CI3957" s="69"/>
      <c r="CL3957" t="s">
        <v>8309</v>
      </c>
      <c r="CM3957">
        <f>+CM3956</f>
        <v>279</v>
      </c>
      <c r="CN3957">
        <v>4</v>
      </c>
      <c r="CO3957" s="75">
        <f t="shared" si="6122"/>
        <v>131573.51</v>
      </c>
      <c r="CP3957" s="75">
        <f t="shared" si="6123"/>
        <v>10964.46</v>
      </c>
      <c r="CQ3957" s="75">
        <f t="shared" si="6124"/>
        <v>5060.5200000000004</v>
      </c>
      <c r="CR3957" s="78">
        <f t="shared" si="6125"/>
        <v>63.26</v>
      </c>
      <c r="CU3957" t="s">
        <v>10460</v>
      </c>
      <c r="CV3957">
        <f>+CV3956</f>
        <v>279</v>
      </c>
      <c r="CW3957">
        <v>4</v>
      </c>
      <c r="CX3957" s="75">
        <f t="shared" si="6126"/>
        <v>131573.51</v>
      </c>
      <c r="CY3957" s="75">
        <f t="shared" si="6127"/>
        <v>10964.46</v>
      </c>
      <c r="CZ3957" s="75">
        <f t="shared" si="6128"/>
        <v>5060.5200000000004</v>
      </c>
      <c r="DA3957" s="78">
        <f t="shared" si="6129"/>
        <v>63.26</v>
      </c>
    </row>
    <row r="3958" spans="60:105" ht="18.75" hidden="1" customHeight="1" x14ac:dyDescent="0.2">
      <c r="BH3958" t="s">
        <v>1854</v>
      </c>
      <c r="BI3958" s="62">
        <f>+BI3957</f>
        <v>279</v>
      </c>
      <c r="BJ3958" s="62">
        <v>5</v>
      </c>
      <c r="BK3958" s="76">
        <f t="shared" si="6110"/>
        <v>138152.18</v>
      </c>
      <c r="BL3958" s="76">
        <f t="shared" si="6111"/>
        <v>11512.68</v>
      </c>
      <c r="BM3958" s="76">
        <f t="shared" si="6112"/>
        <v>5313.55</v>
      </c>
      <c r="BN3958" s="79">
        <f t="shared" si="6113"/>
        <v>66.42</v>
      </c>
      <c r="BO3958" s="69"/>
      <c r="BR3958" t="s">
        <v>4005</v>
      </c>
      <c r="BS3958" s="62">
        <f>+BS3957</f>
        <v>279</v>
      </c>
      <c r="BT3958" s="62">
        <v>5</v>
      </c>
      <c r="BU3958" s="76">
        <f t="shared" si="6114"/>
        <v>138152.18</v>
      </c>
      <c r="BV3958" s="76">
        <f t="shared" si="6115"/>
        <v>11512.68</v>
      </c>
      <c r="BW3958" s="76">
        <f t="shared" si="6116"/>
        <v>5313.55</v>
      </c>
      <c r="BX3958" s="79">
        <f t="shared" si="6117"/>
        <v>66.42</v>
      </c>
      <c r="BY3958" s="69"/>
      <c r="CB3958" t="s">
        <v>6159</v>
      </c>
      <c r="CC3958" s="62">
        <f>+CC3957</f>
        <v>279</v>
      </c>
      <c r="CD3958" s="62">
        <v>5</v>
      </c>
      <c r="CE3958" s="76">
        <f t="shared" si="6118"/>
        <v>138152.18</v>
      </c>
      <c r="CF3958" s="76">
        <f t="shared" si="6119"/>
        <v>11512.68</v>
      </c>
      <c r="CG3958" s="76">
        <f t="shared" si="6120"/>
        <v>5313.55</v>
      </c>
      <c r="CH3958" s="79">
        <f t="shared" si="6121"/>
        <v>66.42</v>
      </c>
      <c r="CI3958" s="69"/>
      <c r="CL3958" t="s">
        <v>8310</v>
      </c>
      <c r="CM3958" s="62">
        <f>+CM3957</f>
        <v>279</v>
      </c>
      <c r="CN3958" s="62">
        <v>5</v>
      </c>
      <c r="CO3958" s="76">
        <f t="shared" si="6122"/>
        <v>138152.18</v>
      </c>
      <c r="CP3958" s="76">
        <f t="shared" si="6123"/>
        <v>11512.68</v>
      </c>
      <c r="CQ3958" s="76">
        <f t="shared" si="6124"/>
        <v>5313.55</v>
      </c>
      <c r="CR3958" s="79">
        <f t="shared" si="6125"/>
        <v>66.42</v>
      </c>
      <c r="CU3958" t="s">
        <v>10461</v>
      </c>
      <c r="CV3958" s="62">
        <f>+CV3957</f>
        <v>279</v>
      </c>
      <c r="CW3958" s="62">
        <v>5</v>
      </c>
      <c r="CX3958" s="76">
        <f t="shared" si="6126"/>
        <v>138152.18</v>
      </c>
      <c r="CY3958" s="76">
        <f t="shared" si="6127"/>
        <v>11512.68</v>
      </c>
      <c r="CZ3958" s="76">
        <f t="shared" si="6128"/>
        <v>5313.55</v>
      </c>
      <c r="DA3958" s="79">
        <f t="shared" si="6129"/>
        <v>66.42</v>
      </c>
    </row>
    <row r="3959" spans="60:105" ht="18.75" hidden="1" customHeight="1" x14ac:dyDescent="0.2">
      <c r="BH3959" t="s">
        <v>1855</v>
      </c>
      <c r="BI3959" s="57">
        <f>+BI3954+1</f>
        <v>280</v>
      </c>
      <c r="BJ3959" s="57">
        <v>1</v>
      </c>
      <c r="BK3959" s="74">
        <f t="shared" si="6110"/>
        <v>114226.43</v>
      </c>
      <c r="BL3959" s="74">
        <f t="shared" si="6111"/>
        <v>9518.8700000000008</v>
      </c>
      <c r="BM3959" s="74">
        <f t="shared" si="6112"/>
        <v>4393.32</v>
      </c>
      <c r="BN3959" s="77">
        <f t="shared" si="6113"/>
        <v>54.92</v>
      </c>
      <c r="BO3959" s="69"/>
      <c r="BR3959" t="s">
        <v>4006</v>
      </c>
      <c r="BS3959" s="57">
        <f>+BS3954+1</f>
        <v>280</v>
      </c>
      <c r="BT3959" s="57">
        <v>1</v>
      </c>
      <c r="BU3959" s="74">
        <f t="shared" si="6114"/>
        <v>114226.43</v>
      </c>
      <c r="BV3959" s="74">
        <f t="shared" si="6115"/>
        <v>9518.8700000000008</v>
      </c>
      <c r="BW3959" s="74">
        <f t="shared" si="6116"/>
        <v>4393.32</v>
      </c>
      <c r="BX3959" s="77">
        <f t="shared" si="6117"/>
        <v>54.92</v>
      </c>
      <c r="BY3959" s="69"/>
      <c r="CB3959" t="s">
        <v>6160</v>
      </c>
      <c r="CC3959" s="57">
        <f>+CC3954+1</f>
        <v>280</v>
      </c>
      <c r="CD3959" s="57">
        <v>1</v>
      </c>
      <c r="CE3959" s="74">
        <f t="shared" si="6118"/>
        <v>114226.43</v>
      </c>
      <c r="CF3959" s="74">
        <f t="shared" si="6119"/>
        <v>9518.8700000000008</v>
      </c>
      <c r="CG3959" s="74">
        <f t="shared" si="6120"/>
        <v>4393.32</v>
      </c>
      <c r="CH3959" s="77">
        <f t="shared" si="6121"/>
        <v>54.92</v>
      </c>
      <c r="CI3959" s="69"/>
      <c r="CL3959" t="s">
        <v>8311</v>
      </c>
      <c r="CM3959" s="57">
        <f>+CM3954+1</f>
        <v>280</v>
      </c>
      <c r="CN3959" s="57">
        <v>1</v>
      </c>
      <c r="CO3959" s="74">
        <f t="shared" si="6122"/>
        <v>114226.43</v>
      </c>
      <c r="CP3959" s="74">
        <f t="shared" si="6123"/>
        <v>9518.8700000000008</v>
      </c>
      <c r="CQ3959" s="74">
        <f t="shared" si="6124"/>
        <v>4393.32</v>
      </c>
      <c r="CR3959" s="77">
        <f t="shared" si="6125"/>
        <v>54.92</v>
      </c>
      <c r="CU3959" t="s">
        <v>10462</v>
      </c>
      <c r="CV3959" s="57">
        <f>+CV3954+1</f>
        <v>280</v>
      </c>
      <c r="CW3959" s="57">
        <v>1</v>
      </c>
      <c r="CX3959" s="74">
        <f t="shared" si="6126"/>
        <v>114226.43</v>
      </c>
      <c r="CY3959" s="74">
        <f t="shared" si="6127"/>
        <v>9518.8700000000008</v>
      </c>
      <c r="CZ3959" s="74">
        <f t="shared" si="6128"/>
        <v>4393.32</v>
      </c>
      <c r="DA3959" s="77">
        <f t="shared" si="6129"/>
        <v>54.92</v>
      </c>
    </row>
    <row r="3960" spans="60:105" ht="18.75" hidden="1" customHeight="1" x14ac:dyDescent="0.2">
      <c r="BH3960" t="s">
        <v>1856</v>
      </c>
      <c r="BI3960">
        <f>+BI3959</f>
        <v>280</v>
      </c>
      <c r="BJ3960">
        <v>2</v>
      </c>
      <c r="BK3960" s="75">
        <f t="shared" si="6110"/>
        <v>119937.75</v>
      </c>
      <c r="BL3960" s="75">
        <f t="shared" si="6111"/>
        <v>9994.81</v>
      </c>
      <c r="BM3960" s="75">
        <f t="shared" si="6112"/>
        <v>4612.99</v>
      </c>
      <c r="BN3960" s="78">
        <f t="shared" si="6113"/>
        <v>57.66</v>
      </c>
      <c r="BO3960" s="69"/>
      <c r="BR3960" t="s">
        <v>4007</v>
      </c>
      <c r="BS3960">
        <f>+BS3959</f>
        <v>280</v>
      </c>
      <c r="BT3960">
        <v>2</v>
      </c>
      <c r="BU3960" s="75">
        <f t="shared" si="6114"/>
        <v>119937.75</v>
      </c>
      <c r="BV3960" s="75">
        <f t="shared" si="6115"/>
        <v>9994.81</v>
      </c>
      <c r="BW3960" s="75">
        <f t="shared" si="6116"/>
        <v>4612.99</v>
      </c>
      <c r="BX3960" s="78">
        <f t="shared" si="6117"/>
        <v>57.66</v>
      </c>
      <c r="BY3960" s="69"/>
      <c r="CB3960" t="s">
        <v>6161</v>
      </c>
      <c r="CC3960">
        <f>+CC3959</f>
        <v>280</v>
      </c>
      <c r="CD3960">
        <v>2</v>
      </c>
      <c r="CE3960" s="75">
        <f t="shared" si="6118"/>
        <v>119937.75</v>
      </c>
      <c r="CF3960" s="75">
        <f t="shared" si="6119"/>
        <v>9994.81</v>
      </c>
      <c r="CG3960" s="75">
        <f t="shared" si="6120"/>
        <v>4612.99</v>
      </c>
      <c r="CH3960" s="78">
        <f t="shared" si="6121"/>
        <v>57.66</v>
      </c>
      <c r="CI3960" s="69"/>
      <c r="CL3960" t="s">
        <v>8312</v>
      </c>
      <c r="CM3960">
        <f>+CM3959</f>
        <v>280</v>
      </c>
      <c r="CN3960">
        <v>2</v>
      </c>
      <c r="CO3960" s="75">
        <f t="shared" si="6122"/>
        <v>119937.75</v>
      </c>
      <c r="CP3960" s="75">
        <f t="shared" si="6123"/>
        <v>9994.81</v>
      </c>
      <c r="CQ3960" s="75">
        <f t="shared" si="6124"/>
        <v>4612.99</v>
      </c>
      <c r="CR3960" s="78">
        <f t="shared" si="6125"/>
        <v>57.66</v>
      </c>
      <c r="CU3960" t="s">
        <v>10463</v>
      </c>
      <c r="CV3960">
        <f>+CV3959</f>
        <v>280</v>
      </c>
      <c r="CW3960">
        <v>2</v>
      </c>
      <c r="CX3960" s="75">
        <f t="shared" si="6126"/>
        <v>119937.75</v>
      </c>
      <c r="CY3960" s="75">
        <f t="shared" si="6127"/>
        <v>9994.81</v>
      </c>
      <c r="CZ3960" s="75">
        <f t="shared" si="6128"/>
        <v>4612.99</v>
      </c>
      <c r="DA3960" s="78">
        <f t="shared" si="6129"/>
        <v>57.66</v>
      </c>
    </row>
    <row r="3961" spans="60:105" ht="18.75" hidden="1" customHeight="1" x14ac:dyDescent="0.2">
      <c r="BH3961" t="s">
        <v>1857</v>
      </c>
      <c r="BI3961">
        <f>+BI3960</f>
        <v>280</v>
      </c>
      <c r="BJ3961">
        <v>3</v>
      </c>
      <c r="BK3961" s="75">
        <f t="shared" si="6110"/>
        <v>125934.64</v>
      </c>
      <c r="BL3961" s="75">
        <f t="shared" si="6111"/>
        <v>10494.55</v>
      </c>
      <c r="BM3961" s="75">
        <f t="shared" si="6112"/>
        <v>4843.6400000000003</v>
      </c>
      <c r="BN3961" s="78">
        <f t="shared" si="6113"/>
        <v>60.55</v>
      </c>
      <c r="BO3961" s="69"/>
      <c r="BR3961" t="s">
        <v>4008</v>
      </c>
      <c r="BS3961">
        <f>+BS3960</f>
        <v>280</v>
      </c>
      <c r="BT3961">
        <v>3</v>
      </c>
      <c r="BU3961" s="75">
        <f t="shared" si="6114"/>
        <v>125934.64</v>
      </c>
      <c r="BV3961" s="75">
        <f t="shared" si="6115"/>
        <v>10494.55</v>
      </c>
      <c r="BW3961" s="75">
        <f t="shared" si="6116"/>
        <v>4843.6400000000003</v>
      </c>
      <c r="BX3961" s="78">
        <f t="shared" si="6117"/>
        <v>60.55</v>
      </c>
      <c r="BY3961" s="69"/>
      <c r="CB3961" t="s">
        <v>6162</v>
      </c>
      <c r="CC3961">
        <f>+CC3960</f>
        <v>280</v>
      </c>
      <c r="CD3961">
        <v>3</v>
      </c>
      <c r="CE3961" s="75">
        <f t="shared" si="6118"/>
        <v>125934.64</v>
      </c>
      <c r="CF3961" s="75">
        <f t="shared" si="6119"/>
        <v>10494.55</v>
      </c>
      <c r="CG3961" s="75">
        <f t="shared" si="6120"/>
        <v>4843.6400000000003</v>
      </c>
      <c r="CH3961" s="78">
        <f t="shared" si="6121"/>
        <v>60.55</v>
      </c>
      <c r="CI3961" s="69"/>
      <c r="CL3961" t="s">
        <v>8313</v>
      </c>
      <c r="CM3961">
        <f>+CM3960</f>
        <v>280</v>
      </c>
      <c r="CN3961">
        <v>3</v>
      </c>
      <c r="CO3961" s="75">
        <f t="shared" si="6122"/>
        <v>125934.64</v>
      </c>
      <c r="CP3961" s="75">
        <f t="shared" si="6123"/>
        <v>10494.55</v>
      </c>
      <c r="CQ3961" s="75">
        <f t="shared" si="6124"/>
        <v>4843.6400000000003</v>
      </c>
      <c r="CR3961" s="78">
        <f t="shared" si="6125"/>
        <v>60.55</v>
      </c>
      <c r="CU3961" t="s">
        <v>10464</v>
      </c>
      <c r="CV3961">
        <f>+CV3960</f>
        <v>280</v>
      </c>
      <c r="CW3961">
        <v>3</v>
      </c>
      <c r="CX3961" s="75">
        <f t="shared" si="6126"/>
        <v>125934.64</v>
      </c>
      <c r="CY3961" s="75">
        <f t="shared" si="6127"/>
        <v>10494.55</v>
      </c>
      <c r="CZ3961" s="75">
        <f t="shared" si="6128"/>
        <v>4843.6400000000003</v>
      </c>
      <c r="DA3961" s="78">
        <f t="shared" si="6129"/>
        <v>60.55</v>
      </c>
    </row>
    <row r="3962" spans="60:105" ht="18.75" hidden="1" customHeight="1" x14ac:dyDescent="0.2">
      <c r="BH3962" t="s">
        <v>1858</v>
      </c>
      <c r="BI3962">
        <f>+BI3961</f>
        <v>280</v>
      </c>
      <c r="BJ3962">
        <v>4</v>
      </c>
      <c r="BK3962" s="75">
        <f t="shared" si="6110"/>
        <v>132231.37</v>
      </c>
      <c r="BL3962" s="75">
        <f t="shared" si="6111"/>
        <v>11019.28</v>
      </c>
      <c r="BM3962" s="75">
        <f t="shared" si="6112"/>
        <v>5085.82</v>
      </c>
      <c r="BN3962" s="78">
        <f t="shared" si="6113"/>
        <v>63.57</v>
      </c>
      <c r="BO3962" s="69"/>
      <c r="BR3962" t="s">
        <v>4009</v>
      </c>
      <c r="BS3962">
        <f>+BS3961</f>
        <v>280</v>
      </c>
      <c r="BT3962">
        <v>4</v>
      </c>
      <c r="BU3962" s="75">
        <f t="shared" si="6114"/>
        <v>132231.37</v>
      </c>
      <c r="BV3962" s="75">
        <f t="shared" si="6115"/>
        <v>11019.28</v>
      </c>
      <c r="BW3962" s="75">
        <f t="shared" si="6116"/>
        <v>5085.82</v>
      </c>
      <c r="BX3962" s="78">
        <f t="shared" si="6117"/>
        <v>63.57</v>
      </c>
      <c r="BY3962" s="69"/>
      <c r="CB3962" t="s">
        <v>6163</v>
      </c>
      <c r="CC3962">
        <f>+CC3961</f>
        <v>280</v>
      </c>
      <c r="CD3962">
        <v>4</v>
      </c>
      <c r="CE3962" s="75">
        <f t="shared" si="6118"/>
        <v>132231.37</v>
      </c>
      <c r="CF3962" s="75">
        <f t="shared" si="6119"/>
        <v>11019.28</v>
      </c>
      <c r="CG3962" s="75">
        <f t="shared" si="6120"/>
        <v>5085.82</v>
      </c>
      <c r="CH3962" s="78">
        <f t="shared" si="6121"/>
        <v>63.57</v>
      </c>
      <c r="CI3962" s="69"/>
      <c r="CL3962" t="s">
        <v>8314</v>
      </c>
      <c r="CM3962">
        <f>+CM3961</f>
        <v>280</v>
      </c>
      <c r="CN3962">
        <v>4</v>
      </c>
      <c r="CO3962" s="75">
        <f t="shared" si="6122"/>
        <v>132231.37</v>
      </c>
      <c r="CP3962" s="75">
        <f t="shared" si="6123"/>
        <v>11019.28</v>
      </c>
      <c r="CQ3962" s="75">
        <f t="shared" si="6124"/>
        <v>5085.82</v>
      </c>
      <c r="CR3962" s="78">
        <f t="shared" si="6125"/>
        <v>63.57</v>
      </c>
      <c r="CU3962" t="s">
        <v>10465</v>
      </c>
      <c r="CV3962">
        <f>+CV3961</f>
        <v>280</v>
      </c>
      <c r="CW3962">
        <v>4</v>
      </c>
      <c r="CX3962" s="75">
        <f t="shared" si="6126"/>
        <v>132231.37</v>
      </c>
      <c r="CY3962" s="75">
        <f t="shared" si="6127"/>
        <v>11019.28</v>
      </c>
      <c r="CZ3962" s="75">
        <f t="shared" si="6128"/>
        <v>5085.82</v>
      </c>
      <c r="DA3962" s="78">
        <f t="shared" si="6129"/>
        <v>63.57</v>
      </c>
    </row>
    <row r="3963" spans="60:105" ht="18.75" hidden="1" customHeight="1" x14ac:dyDescent="0.2">
      <c r="BH3963" t="s">
        <v>1859</v>
      </c>
      <c r="BI3963" s="62">
        <f>+BI3962</f>
        <v>280</v>
      </c>
      <c r="BJ3963" s="62">
        <v>5</v>
      </c>
      <c r="BK3963" s="76">
        <f t="shared" si="6110"/>
        <v>138842.94</v>
      </c>
      <c r="BL3963" s="76">
        <f t="shared" si="6111"/>
        <v>11570.25</v>
      </c>
      <c r="BM3963" s="76">
        <f t="shared" si="6112"/>
        <v>5340.11</v>
      </c>
      <c r="BN3963" s="79">
        <f t="shared" si="6113"/>
        <v>66.75</v>
      </c>
      <c r="BO3963" s="69"/>
      <c r="BR3963" t="s">
        <v>4010</v>
      </c>
      <c r="BS3963" s="62">
        <f>+BS3962</f>
        <v>280</v>
      </c>
      <c r="BT3963" s="62">
        <v>5</v>
      </c>
      <c r="BU3963" s="76">
        <f t="shared" si="6114"/>
        <v>138842.94</v>
      </c>
      <c r="BV3963" s="76">
        <f t="shared" si="6115"/>
        <v>11570.25</v>
      </c>
      <c r="BW3963" s="76">
        <f t="shared" si="6116"/>
        <v>5340.11</v>
      </c>
      <c r="BX3963" s="79">
        <f t="shared" si="6117"/>
        <v>66.75</v>
      </c>
      <c r="BY3963" s="69"/>
      <c r="CB3963" t="s">
        <v>6164</v>
      </c>
      <c r="CC3963" s="62">
        <f>+CC3962</f>
        <v>280</v>
      </c>
      <c r="CD3963" s="62">
        <v>5</v>
      </c>
      <c r="CE3963" s="76">
        <f t="shared" si="6118"/>
        <v>138842.94</v>
      </c>
      <c r="CF3963" s="76">
        <f t="shared" si="6119"/>
        <v>11570.25</v>
      </c>
      <c r="CG3963" s="76">
        <f t="shared" si="6120"/>
        <v>5340.11</v>
      </c>
      <c r="CH3963" s="79">
        <f t="shared" si="6121"/>
        <v>66.75</v>
      </c>
      <c r="CI3963" s="69"/>
      <c r="CL3963" t="s">
        <v>8315</v>
      </c>
      <c r="CM3963" s="62">
        <f>+CM3962</f>
        <v>280</v>
      </c>
      <c r="CN3963" s="62">
        <v>5</v>
      </c>
      <c r="CO3963" s="76">
        <f t="shared" si="6122"/>
        <v>138842.94</v>
      </c>
      <c r="CP3963" s="76">
        <f t="shared" si="6123"/>
        <v>11570.25</v>
      </c>
      <c r="CQ3963" s="76">
        <f t="shared" si="6124"/>
        <v>5340.11</v>
      </c>
      <c r="CR3963" s="79">
        <f t="shared" si="6125"/>
        <v>66.75</v>
      </c>
      <c r="CU3963" t="s">
        <v>10466</v>
      </c>
      <c r="CV3963" s="62">
        <f>+CV3962</f>
        <v>280</v>
      </c>
      <c r="CW3963" s="62">
        <v>5</v>
      </c>
      <c r="CX3963" s="76">
        <f t="shared" si="6126"/>
        <v>138842.94</v>
      </c>
      <c r="CY3963" s="76">
        <f t="shared" si="6127"/>
        <v>11570.25</v>
      </c>
      <c r="CZ3963" s="76">
        <f t="shared" si="6128"/>
        <v>5340.11</v>
      </c>
      <c r="DA3963" s="79">
        <f t="shared" si="6129"/>
        <v>66.75</v>
      </c>
    </row>
    <row r="3964" spans="60:105" ht="18.75" hidden="1" customHeight="1" x14ac:dyDescent="0.2">
      <c r="BH3964" t="s">
        <v>1860</v>
      </c>
      <c r="BI3964" s="57">
        <f>+BI3959+1</f>
        <v>281</v>
      </c>
      <c r="BJ3964" s="57">
        <v>1</v>
      </c>
      <c r="BK3964" s="74">
        <f t="shared" si="6110"/>
        <v>114797.57</v>
      </c>
      <c r="BL3964" s="74">
        <f t="shared" si="6111"/>
        <v>9566.4599999999991</v>
      </c>
      <c r="BM3964" s="74">
        <f t="shared" si="6112"/>
        <v>4415.29</v>
      </c>
      <c r="BN3964" s="77">
        <f t="shared" si="6113"/>
        <v>55.19</v>
      </c>
      <c r="BO3964" s="69"/>
      <c r="BR3964" t="s">
        <v>4011</v>
      </c>
      <c r="BS3964" s="57">
        <f>+BS3959+1</f>
        <v>281</v>
      </c>
      <c r="BT3964" s="57">
        <v>1</v>
      </c>
      <c r="BU3964" s="74">
        <f t="shared" si="6114"/>
        <v>114797.57</v>
      </c>
      <c r="BV3964" s="74">
        <f t="shared" si="6115"/>
        <v>9566.4599999999991</v>
      </c>
      <c r="BW3964" s="74">
        <f t="shared" si="6116"/>
        <v>4415.29</v>
      </c>
      <c r="BX3964" s="77">
        <f t="shared" si="6117"/>
        <v>55.19</v>
      </c>
      <c r="BY3964" s="69"/>
      <c r="CB3964" t="s">
        <v>6165</v>
      </c>
      <c r="CC3964" s="57">
        <f>+CC3959+1</f>
        <v>281</v>
      </c>
      <c r="CD3964" s="57">
        <v>1</v>
      </c>
      <c r="CE3964" s="74">
        <f t="shared" si="6118"/>
        <v>114797.57</v>
      </c>
      <c r="CF3964" s="74">
        <f t="shared" si="6119"/>
        <v>9566.4599999999991</v>
      </c>
      <c r="CG3964" s="74">
        <f t="shared" si="6120"/>
        <v>4415.29</v>
      </c>
      <c r="CH3964" s="77">
        <f t="shared" si="6121"/>
        <v>55.19</v>
      </c>
      <c r="CI3964" s="69"/>
      <c r="CL3964" t="s">
        <v>8316</v>
      </c>
      <c r="CM3964" s="57">
        <f>+CM3959+1</f>
        <v>281</v>
      </c>
      <c r="CN3964" s="57">
        <v>1</v>
      </c>
      <c r="CO3964" s="74">
        <f t="shared" si="6122"/>
        <v>114797.57</v>
      </c>
      <c r="CP3964" s="74">
        <f t="shared" si="6123"/>
        <v>9566.4599999999991</v>
      </c>
      <c r="CQ3964" s="74">
        <f t="shared" si="6124"/>
        <v>4415.29</v>
      </c>
      <c r="CR3964" s="77">
        <f t="shared" si="6125"/>
        <v>55.19</v>
      </c>
      <c r="CU3964" t="s">
        <v>10467</v>
      </c>
      <c r="CV3964" s="57">
        <f>+CV3959+1</f>
        <v>281</v>
      </c>
      <c r="CW3964" s="57">
        <v>1</v>
      </c>
      <c r="CX3964" s="74">
        <f t="shared" si="6126"/>
        <v>114797.57</v>
      </c>
      <c r="CY3964" s="74">
        <f t="shared" si="6127"/>
        <v>9566.4599999999991</v>
      </c>
      <c r="CZ3964" s="74">
        <f t="shared" si="6128"/>
        <v>4415.29</v>
      </c>
      <c r="DA3964" s="77">
        <f t="shared" si="6129"/>
        <v>55.19</v>
      </c>
    </row>
    <row r="3965" spans="60:105" ht="18.75" hidden="1" customHeight="1" x14ac:dyDescent="0.2">
      <c r="BH3965" t="s">
        <v>1861</v>
      </c>
      <c r="BI3965">
        <f>+BI3964</f>
        <v>281</v>
      </c>
      <c r="BJ3965">
        <v>2</v>
      </c>
      <c r="BK3965" s="75">
        <f t="shared" si="6110"/>
        <v>120537.44</v>
      </c>
      <c r="BL3965" s="75">
        <f t="shared" si="6111"/>
        <v>10044.790000000001</v>
      </c>
      <c r="BM3965" s="75">
        <f t="shared" si="6112"/>
        <v>4636.0600000000004</v>
      </c>
      <c r="BN3965" s="78">
        <f t="shared" si="6113"/>
        <v>57.95</v>
      </c>
      <c r="BO3965" s="69"/>
      <c r="BR3965" t="s">
        <v>4012</v>
      </c>
      <c r="BS3965">
        <f>+BS3964</f>
        <v>281</v>
      </c>
      <c r="BT3965">
        <v>2</v>
      </c>
      <c r="BU3965" s="75">
        <f t="shared" si="6114"/>
        <v>120537.44</v>
      </c>
      <c r="BV3965" s="75">
        <f t="shared" si="6115"/>
        <v>10044.790000000001</v>
      </c>
      <c r="BW3965" s="75">
        <f t="shared" si="6116"/>
        <v>4636.0600000000004</v>
      </c>
      <c r="BX3965" s="78">
        <f t="shared" si="6117"/>
        <v>57.95</v>
      </c>
      <c r="BY3965" s="69"/>
      <c r="CB3965" t="s">
        <v>6166</v>
      </c>
      <c r="CC3965">
        <f>+CC3964</f>
        <v>281</v>
      </c>
      <c r="CD3965">
        <v>2</v>
      </c>
      <c r="CE3965" s="75">
        <f t="shared" si="6118"/>
        <v>120537.44</v>
      </c>
      <c r="CF3965" s="75">
        <f t="shared" si="6119"/>
        <v>10044.790000000001</v>
      </c>
      <c r="CG3965" s="75">
        <f t="shared" si="6120"/>
        <v>4636.0600000000004</v>
      </c>
      <c r="CH3965" s="78">
        <f t="shared" si="6121"/>
        <v>57.95</v>
      </c>
      <c r="CI3965" s="69"/>
      <c r="CL3965" t="s">
        <v>8317</v>
      </c>
      <c r="CM3965">
        <f>+CM3964</f>
        <v>281</v>
      </c>
      <c r="CN3965">
        <v>2</v>
      </c>
      <c r="CO3965" s="75">
        <f t="shared" si="6122"/>
        <v>120537.44</v>
      </c>
      <c r="CP3965" s="75">
        <f t="shared" si="6123"/>
        <v>10044.790000000001</v>
      </c>
      <c r="CQ3965" s="75">
        <f t="shared" si="6124"/>
        <v>4636.0600000000004</v>
      </c>
      <c r="CR3965" s="78">
        <f t="shared" si="6125"/>
        <v>57.95</v>
      </c>
      <c r="CU3965" t="s">
        <v>10468</v>
      </c>
      <c r="CV3965">
        <f>+CV3964</f>
        <v>281</v>
      </c>
      <c r="CW3965">
        <v>2</v>
      </c>
      <c r="CX3965" s="75">
        <f t="shared" si="6126"/>
        <v>120537.44</v>
      </c>
      <c r="CY3965" s="75">
        <f t="shared" si="6127"/>
        <v>10044.790000000001</v>
      </c>
      <c r="CZ3965" s="75">
        <f t="shared" si="6128"/>
        <v>4636.0600000000004</v>
      </c>
      <c r="DA3965" s="78">
        <f t="shared" si="6129"/>
        <v>57.95</v>
      </c>
    </row>
    <row r="3966" spans="60:105" ht="18.75" hidden="1" customHeight="1" x14ac:dyDescent="0.2">
      <c r="BH3966" t="s">
        <v>1862</v>
      </c>
      <c r="BI3966">
        <f>+BI3965</f>
        <v>281</v>
      </c>
      <c r="BJ3966">
        <v>3</v>
      </c>
      <c r="BK3966" s="75">
        <f t="shared" si="6110"/>
        <v>126564.32</v>
      </c>
      <c r="BL3966" s="75">
        <f t="shared" si="6111"/>
        <v>10547.03</v>
      </c>
      <c r="BM3966" s="75">
        <f t="shared" si="6112"/>
        <v>4867.8599999999997</v>
      </c>
      <c r="BN3966" s="78">
        <f t="shared" si="6113"/>
        <v>60.85</v>
      </c>
      <c r="BO3966" s="69"/>
      <c r="BR3966" t="s">
        <v>4013</v>
      </c>
      <c r="BS3966">
        <f>+BS3965</f>
        <v>281</v>
      </c>
      <c r="BT3966">
        <v>3</v>
      </c>
      <c r="BU3966" s="75">
        <f t="shared" si="6114"/>
        <v>126564.32</v>
      </c>
      <c r="BV3966" s="75">
        <f t="shared" si="6115"/>
        <v>10547.03</v>
      </c>
      <c r="BW3966" s="75">
        <f t="shared" si="6116"/>
        <v>4867.8599999999997</v>
      </c>
      <c r="BX3966" s="78">
        <f t="shared" si="6117"/>
        <v>60.85</v>
      </c>
      <c r="BY3966" s="69"/>
      <c r="CB3966" t="s">
        <v>6167</v>
      </c>
      <c r="CC3966">
        <f>+CC3965</f>
        <v>281</v>
      </c>
      <c r="CD3966">
        <v>3</v>
      </c>
      <c r="CE3966" s="75">
        <f t="shared" si="6118"/>
        <v>126564.32</v>
      </c>
      <c r="CF3966" s="75">
        <f t="shared" si="6119"/>
        <v>10547.03</v>
      </c>
      <c r="CG3966" s="75">
        <f t="shared" si="6120"/>
        <v>4867.8599999999997</v>
      </c>
      <c r="CH3966" s="78">
        <f t="shared" si="6121"/>
        <v>60.85</v>
      </c>
      <c r="CI3966" s="69"/>
      <c r="CL3966" t="s">
        <v>8318</v>
      </c>
      <c r="CM3966">
        <f>+CM3965</f>
        <v>281</v>
      </c>
      <c r="CN3966">
        <v>3</v>
      </c>
      <c r="CO3966" s="75">
        <f t="shared" si="6122"/>
        <v>126564.32</v>
      </c>
      <c r="CP3966" s="75">
        <f t="shared" si="6123"/>
        <v>10547.03</v>
      </c>
      <c r="CQ3966" s="75">
        <f t="shared" si="6124"/>
        <v>4867.8599999999997</v>
      </c>
      <c r="CR3966" s="78">
        <f t="shared" si="6125"/>
        <v>60.85</v>
      </c>
      <c r="CU3966" t="s">
        <v>10469</v>
      </c>
      <c r="CV3966">
        <f>+CV3965</f>
        <v>281</v>
      </c>
      <c r="CW3966">
        <v>3</v>
      </c>
      <c r="CX3966" s="75">
        <f t="shared" si="6126"/>
        <v>126564.32</v>
      </c>
      <c r="CY3966" s="75">
        <f t="shared" si="6127"/>
        <v>10547.03</v>
      </c>
      <c r="CZ3966" s="75">
        <f t="shared" si="6128"/>
        <v>4867.8599999999997</v>
      </c>
      <c r="DA3966" s="78">
        <f t="shared" si="6129"/>
        <v>60.85</v>
      </c>
    </row>
    <row r="3967" spans="60:105" ht="18.75" hidden="1" customHeight="1" x14ac:dyDescent="0.2">
      <c r="BH3967" t="s">
        <v>1863</v>
      </c>
      <c r="BI3967">
        <f>+BI3966</f>
        <v>281</v>
      </c>
      <c r="BJ3967">
        <v>4</v>
      </c>
      <c r="BK3967" s="75">
        <f t="shared" si="6110"/>
        <v>132892.53</v>
      </c>
      <c r="BL3967" s="75">
        <f t="shared" si="6111"/>
        <v>11074.38</v>
      </c>
      <c r="BM3967" s="75">
        <f t="shared" si="6112"/>
        <v>5111.25</v>
      </c>
      <c r="BN3967" s="78">
        <f t="shared" si="6113"/>
        <v>63.89</v>
      </c>
      <c r="BO3967" s="69"/>
      <c r="BR3967" t="s">
        <v>4014</v>
      </c>
      <c r="BS3967">
        <f>+BS3966</f>
        <v>281</v>
      </c>
      <c r="BT3967">
        <v>4</v>
      </c>
      <c r="BU3967" s="75">
        <f t="shared" si="6114"/>
        <v>132892.53</v>
      </c>
      <c r="BV3967" s="75">
        <f t="shared" si="6115"/>
        <v>11074.38</v>
      </c>
      <c r="BW3967" s="75">
        <f t="shared" si="6116"/>
        <v>5111.25</v>
      </c>
      <c r="BX3967" s="78">
        <f t="shared" si="6117"/>
        <v>63.89</v>
      </c>
      <c r="BY3967" s="69"/>
      <c r="CB3967" t="s">
        <v>6168</v>
      </c>
      <c r="CC3967">
        <f>+CC3966</f>
        <v>281</v>
      </c>
      <c r="CD3967">
        <v>4</v>
      </c>
      <c r="CE3967" s="75">
        <f t="shared" si="6118"/>
        <v>132892.53</v>
      </c>
      <c r="CF3967" s="75">
        <f t="shared" si="6119"/>
        <v>11074.38</v>
      </c>
      <c r="CG3967" s="75">
        <f t="shared" si="6120"/>
        <v>5111.25</v>
      </c>
      <c r="CH3967" s="78">
        <f t="shared" si="6121"/>
        <v>63.89</v>
      </c>
      <c r="CI3967" s="69"/>
      <c r="CL3967" t="s">
        <v>8319</v>
      </c>
      <c r="CM3967">
        <f>+CM3966</f>
        <v>281</v>
      </c>
      <c r="CN3967">
        <v>4</v>
      </c>
      <c r="CO3967" s="75">
        <f t="shared" si="6122"/>
        <v>132892.53</v>
      </c>
      <c r="CP3967" s="75">
        <f t="shared" si="6123"/>
        <v>11074.38</v>
      </c>
      <c r="CQ3967" s="75">
        <f t="shared" si="6124"/>
        <v>5111.25</v>
      </c>
      <c r="CR3967" s="78">
        <f t="shared" si="6125"/>
        <v>63.89</v>
      </c>
      <c r="CU3967" t="s">
        <v>10470</v>
      </c>
      <c r="CV3967">
        <f>+CV3966</f>
        <v>281</v>
      </c>
      <c r="CW3967">
        <v>4</v>
      </c>
      <c r="CX3967" s="75">
        <f t="shared" si="6126"/>
        <v>132892.53</v>
      </c>
      <c r="CY3967" s="75">
        <f t="shared" si="6127"/>
        <v>11074.38</v>
      </c>
      <c r="CZ3967" s="75">
        <f t="shared" si="6128"/>
        <v>5111.25</v>
      </c>
      <c r="DA3967" s="78">
        <f t="shared" si="6129"/>
        <v>63.89</v>
      </c>
    </row>
    <row r="3968" spans="60:105" ht="18.75" hidden="1" customHeight="1" x14ac:dyDescent="0.2">
      <c r="BH3968" t="s">
        <v>1864</v>
      </c>
      <c r="BI3968" s="62">
        <f>+BI3967</f>
        <v>281</v>
      </c>
      <c r="BJ3968" s="62">
        <v>5</v>
      </c>
      <c r="BK3968" s="76">
        <f t="shared" si="6110"/>
        <v>139537.16</v>
      </c>
      <c r="BL3968" s="76">
        <f t="shared" si="6111"/>
        <v>11628.1</v>
      </c>
      <c r="BM3968" s="76">
        <f t="shared" si="6112"/>
        <v>5366.81</v>
      </c>
      <c r="BN3968" s="79">
        <f t="shared" si="6113"/>
        <v>67.09</v>
      </c>
      <c r="BO3968" s="69"/>
      <c r="BR3968" t="s">
        <v>4015</v>
      </c>
      <c r="BS3968" s="62">
        <f>+BS3967</f>
        <v>281</v>
      </c>
      <c r="BT3968" s="62">
        <v>5</v>
      </c>
      <c r="BU3968" s="76">
        <f t="shared" si="6114"/>
        <v>139537.16</v>
      </c>
      <c r="BV3968" s="76">
        <f t="shared" si="6115"/>
        <v>11628.1</v>
      </c>
      <c r="BW3968" s="76">
        <f t="shared" si="6116"/>
        <v>5366.81</v>
      </c>
      <c r="BX3968" s="79">
        <f t="shared" si="6117"/>
        <v>67.09</v>
      </c>
      <c r="BY3968" s="69"/>
      <c r="CB3968" t="s">
        <v>6169</v>
      </c>
      <c r="CC3968" s="62">
        <f>+CC3967</f>
        <v>281</v>
      </c>
      <c r="CD3968" s="62">
        <v>5</v>
      </c>
      <c r="CE3968" s="76">
        <f t="shared" si="6118"/>
        <v>139537.16</v>
      </c>
      <c r="CF3968" s="76">
        <f t="shared" si="6119"/>
        <v>11628.1</v>
      </c>
      <c r="CG3968" s="76">
        <f t="shared" si="6120"/>
        <v>5366.81</v>
      </c>
      <c r="CH3968" s="79">
        <f t="shared" si="6121"/>
        <v>67.09</v>
      </c>
      <c r="CI3968" s="69"/>
      <c r="CL3968" t="s">
        <v>8320</v>
      </c>
      <c r="CM3968" s="62">
        <f>+CM3967</f>
        <v>281</v>
      </c>
      <c r="CN3968" s="62">
        <v>5</v>
      </c>
      <c r="CO3968" s="76">
        <f t="shared" si="6122"/>
        <v>139537.16</v>
      </c>
      <c r="CP3968" s="76">
        <f t="shared" si="6123"/>
        <v>11628.1</v>
      </c>
      <c r="CQ3968" s="76">
        <f t="shared" si="6124"/>
        <v>5366.81</v>
      </c>
      <c r="CR3968" s="79">
        <f t="shared" si="6125"/>
        <v>67.09</v>
      </c>
      <c r="CU3968" t="s">
        <v>10471</v>
      </c>
      <c r="CV3968" s="62">
        <f>+CV3967</f>
        <v>281</v>
      </c>
      <c r="CW3968" s="62">
        <v>5</v>
      </c>
      <c r="CX3968" s="76">
        <f t="shared" si="6126"/>
        <v>139537.16</v>
      </c>
      <c r="CY3968" s="76">
        <f t="shared" si="6127"/>
        <v>11628.1</v>
      </c>
      <c r="CZ3968" s="76">
        <f t="shared" si="6128"/>
        <v>5366.81</v>
      </c>
      <c r="DA3968" s="79">
        <f t="shared" si="6129"/>
        <v>67.09</v>
      </c>
    </row>
    <row r="3969" spans="60:105" ht="18.75" hidden="1" customHeight="1" x14ac:dyDescent="0.2">
      <c r="BH3969" t="s">
        <v>1865</v>
      </c>
      <c r="BI3969" s="57">
        <f>+BI3964+1</f>
        <v>282</v>
      </c>
      <c r="BJ3969" s="57">
        <v>1</v>
      </c>
      <c r="BK3969" s="74">
        <f t="shared" si="6110"/>
        <v>115371.55</v>
      </c>
      <c r="BL3969" s="74">
        <f t="shared" si="6111"/>
        <v>9614.2999999999993</v>
      </c>
      <c r="BM3969" s="74">
        <f t="shared" si="6112"/>
        <v>4437.37</v>
      </c>
      <c r="BN3969" s="77">
        <f t="shared" si="6113"/>
        <v>55.47</v>
      </c>
      <c r="BO3969" s="69"/>
      <c r="BR3969" t="s">
        <v>4016</v>
      </c>
      <c r="BS3969" s="57">
        <f>+BS3964+1</f>
        <v>282</v>
      </c>
      <c r="BT3969" s="57">
        <v>1</v>
      </c>
      <c r="BU3969" s="74">
        <f t="shared" si="6114"/>
        <v>115371.55</v>
      </c>
      <c r="BV3969" s="74">
        <f t="shared" si="6115"/>
        <v>9614.2999999999993</v>
      </c>
      <c r="BW3969" s="74">
        <f t="shared" si="6116"/>
        <v>4437.37</v>
      </c>
      <c r="BX3969" s="77">
        <f t="shared" si="6117"/>
        <v>55.47</v>
      </c>
      <c r="BY3969" s="69"/>
      <c r="CB3969" t="s">
        <v>6170</v>
      </c>
      <c r="CC3969" s="57">
        <f>+CC3964+1</f>
        <v>282</v>
      </c>
      <c r="CD3969" s="57">
        <v>1</v>
      </c>
      <c r="CE3969" s="74">
        <f t="shared" si="6118"/>
        <v>115371.55</v>
      </c>
      <c r="CF3969" s="74">
        <f t="shared" si="6119"/>
        <v>9614.2999999999993</v>
      </c>
      <c r="CG3969" s="74">
        <f t="shared" si="6120"/>
        <v>4437.37</v>
      </c>
      <c r="CH3969" s="77">
        <f t="shared" si="6121"/>
        <v>55.47</v>
      </c>
      <c r="CI3969" s="69"/>
      <c r="CL3969" t="s">
        <v>8321</v>
      </c>
      <c r="CM3969" s="57">
        <f>+CM3964+1</f>
        <v>282</v>
      </c>
      <c r="CN3969" s="57">
        <v>1</v>
      </c>
      <c r="CO3969" s="74">
        <f t="shared" si="6122"/>
        <v>115371.55</v>
      </c>
      <c r="CP3969" s="74">
        <f t="shared" si="6123"/>
        <v>9614.2999999999993</v>
      </c>
      <c r="CQ3969" s="74">
        <f t="shared" si="6124"/>
        <v>4437.37</v>
      </c>
      <c r="CR3969" s="77">
        <f t="shared" si="6125"/>
        <v>55.47</v>
      </c>
      <c r="CU3969" t="s">
        <v>10472</v>
      </c>
      <c r="CV3969" s="57">
        <f>+CV3964+1</f>
        <v>282</v>
      </c>
      <c r="CW3969" s="57">
        <v>1</v>
      </c>
      <c r="CX3969" s="74">
        <f t="shared" si="6126"/>
        <v>115371.55</v>
      </c>
      <c r="CY3969" s="74">
        <f t="shared" si="6127"/>
        <v>9614.2999999999993</v>
      </c>
      <c r="CZ3969" s="74">
        <f t="shared" si="6128"/>
        <v>4437.37</v>
      </c>
      <c r="DA3969" s="77">
        <f t="shared" si="6129"/>
        <v>55.47</v>
      </c>
    </row>
    <row r="3970" spans="60:105" ht="18.75" hidden="1" customHeight="1" x14ac:dyDescent="0.2">
      <c r="BH3970" t="s">
        <v>1866</v>
      </c>
      <c r="BI3970">
        <f>+BI3969</f>
        <v>282</v>
      </c>
      <c r="BJ3970">
        <v>2</v>
      </c>
      <c r="BK3970" s="75">
        <f t="shared" si="6110"/>
        <v>121140.13</v>
      </c>
      <c r="BL3970" s="75">
        <f t="shared" si="6111"/>
        <v>10095.01</v>
      </c>
      <c r="BM3970" s="75">
        <f t="shared" si="6112"/>
        <v>4659.24</v>
      </c>
      <c r="BN3970" s="78">
        <f t="shared" si="6113"/>
        <v>58.24</v>
      </c>
      <c r="BO3970" s="69"/>
      <c r="BR3970" t="s">
        <v>4017</v>
      </c>
      <c r="BS3970">
        <f>+BS3969</f>
        <v>282</v>
      </c>
      <c r="BT3970">
        <v>2</v>
      </c>
      <c r="BU3970" s="75">
        <f t="shared" si="6114"/>
        <v>121140.13</v>
      </c>
      <c r="BV3970" s="75">
        <f t="shared" si="6115"/>
        <v>10095.01</v>
      </c>
      <c r="BW3970" s="75">
        <f t="shared" si="6116"/>
        <v>4659.24</v>
      </c>
      <c r="BX3970" s="78">
        <f t="shared" si="6117"/>
        <v>58.24</v>
      </c>
      <c r="BY3970" s="69"/>
      <c r="CB3970" t="s">
        <v>6171</v>
      </c>
      <c r="CC3970">
        <f>+CC3969</f>
        <v>282</v>
      </c>
      <c r="CD3970">
        <v>2</v>
      </c>
      <c r="CE3970" s="75">
        <f t="shared" si="6118"/>
        <v>121140.13</v>
      </c>
      <c r="CF3970" s="75">
        <f t="shared" si="6119"/>
        <v>10095.01</v>
      </c>
      <c r="CG3970" s="75">
        <f t="shared" si="6120"/>
        <v>4659.24</v>
      </c>
      <c r="CH3970" s="78">
        <f t="shared" si="6121"/>
        <v>58.24</v>
      </c>
      <c r="CI3970" s="69"/>
      <c r="CL3970" t="s">
        <v>8322</v>
      </c>
      <c r="CM3970">
        <f>+CM3969</f>
        <v>282</v>
      </c>
      <c r="CN3970">
        <v>2</v>
      </c>
      <c r="CO3970" s="75">
        <f t="shared" si="6122"/>
        <v>121140.13</v>
      </c>
      <c r="CP3970" s="75">
        <f t="shared" si="6123"/>
        <v>10095.01</v>
      </c>
      <c r="CQ3970" s="75">
        <f t="shared" si="6124"/>
        <v>4659.24</v>
      </c>
      <c r="CR3970" s="78">
        <f t="shared" si="6125"/>
        <v>58.24</v>
      </c>
      <c r="CU3970" t="s">
        <v>10473</v>
      </c>
      <c r="CV3970">
        <f>+CV3969</f>
        <v>282</v>
      </c>
      <c r="CW3970">
        <v>2</v>
      </c>
      <c r="CX3970" s="75">
        <f t="shared" si="6126"/>
        <v>121140.13</v>
      </c>
      <c r="CY3970" s="75">
        <f t="shared" si="6127"/>
        <v>10095.01</v>
      </c>
      <c r="CZ3970" s="75">
        <f t="shared" si="6128"/>
        <v>4659.24</v>
      </c>
      <c r="DA3970" s="78">
        <f t="shared" si="6129"/>
        <v>58.24</v>
      </c>
    </row>
    <row r="3971" spans="60:105" ht="18.75" hidden="1" customHeight="1" x14ac:dyDescent="0.2">
      <c r="BH3971" t="s">
        <v>1867</v>
      </c>
      <c r="BI3971">
        <f>+BI3970</f>
        <v>282</v>
      </c>
      <c r="BJ3971">
        <v>3</v>
      </c>
      <c r="BK3971" s="75">
        <f t="shared" si="6110"/>
        <v>127197.14</v>
      </c>
      <c r="BL3971" s="75">
        <f t="shared" si="6111"/>
        <v>10599.76</v>
      </c>
      <c r="BM3971" s="75">
        <f t="shared" si="6112"/>
        <v>4892.2</v>
      </c>
      <c r="BN3971" s="78">
        <f t="shared" si="6113"/>
        <v>61.15</v>
      </c>
      <c r="BO3971" s="69"/>
      <c r="BR3971" t="s">
        <v>4018</v>
      </c>
      <c r="BS3971">
        <f>+BS3970</f>
        <v>282</v>
      </c>
      <c r="BT3971">
        <v>3</v>
      </c>
      <c r="BU3971" s="75">
        <f t="shared" si="6114"/>
        <v>127197.14</v>
      </c>
      <c r="BV3971" s="75">
        <f t="shared" si="6115"/>
        <v>10599.76</v>
      </c>
      <c r="BW3971" s="75">
        <f t="shared" si="6116"/>
        <v>4892.2</v>
      </c>
      <c r="BX3971" s="78">
        <f t="shared" si="6117"/>
        <v>61.15</v>
      </c>
      <c r="BY3971" s="69"/>
      <c r="CB3971" t="s">
        <v>6172</v>
      </c>
      <c r="CC3971">
        <f>+CC3970</f>
        <v>282</v>
      </c>
      <c r="CD3971">
        <v>3</v>
      </c>
      <c r="CE3971" s="75">
        <f t="shared" si="6118"/>
        <v>127197.14</v>
      </c>
      <c r="CF3971" s="75">
        <f t="shared" si="6119"/>
        <v>10599.76</v>
      </c>
      <c r="CG3971" s="75">
        <f t="shared" si="6120"/>
        <v>4892.2</v>
      </c>
      <c r="CH3971" s="78">
        <f t="shared" si="6121"/>
        <v>61.15</v>
      </c>
      <c r="CI3971" s="69"/>
      <c r="CL3971" t="s">
        <v>8323</v>
      </c>
      <c r="CM3971">
        <f>+CM3970</f>
        <v>282</v>
      </c>
      <c r="CN3971">
        <v>3</v>
      </c>
      <c r="CO3971" s="75">
        <f t="shared" si="6122"/>
        <v>127197.14</v>
      </c>
      <c r="CP3971" s="75">
        <f t="shared" si="6123"/>
        <v>10599.76</v>
      </c>
      <c r="CQ3971" s="75">
        <f t="shared" si="6124"/>
        <v>4892.2</v>
      </c>
      <c r="CR3971" s="78">
        <f t="shared" si="6125"/>
        <v>61.15</v>
      </c>
      <c r="CU3971" t="s">
        <v>10474</v>
      </c>
      <c r="CV3971">
        <f>+CV3970</f>
        <v>282</v>
      </c>
      <c r="CW3971">
        <v>3</v>
      </c>
      <c r="CX3971" s="75">
        <f t="shared" si="6126"/>
        <v>127197.14</v>
      </c>
      <c r="CY3971" s="75">
        <f t="shared" si="6127"/>
        <v>10599.76</v>
      </c>
      <c r="CZ3971" s="75">
        <f t="shared" si="6128"/>
        <v>4892.2</v>
      </c>
      <c r="DA3971" s="78">
        <f t="shared" si="6129"/>
        <v>61.15</v>
      </c>
    </row>
    <row r="3972" spans="60:105" ht="18.75" hidden="1" customHeight="1" x14ac:dyDescent="0.2">
      <c r="BH3972" t="s">
        <v>1868</v>
      </c>
      <c r="BI3972">
        <f>+BI3971</f>
        <v>282</v>
      </c>
      <c r="BJ3972">
        <v>4</v>
      </c>
      <c r="BK3972" s="75">
        <f t="shared" si="6110"/>
        <v>133556.99</v>
      </c>
      <c r="BL3972" s="75">
        <f t="shared" si="6111"/>
        <v>11129.75</v>
      </c>
      <c r="BM3972" s="75">
        <f t="shared" si="6112"/>
        <v>5136.8100000000004</v>
      </c>
      <c r="BN3972" s="78">
        <f t="shared" si="6113"/>
        <v>64.209999999999994</v>
      </c>
      <c r="BO3972" s="69"/>
      <c r="BR3972" t="s">
        <v>4019</v>
      </c>
      <c r="BS3972">
        <f>+BS3971</f>
        <v>282</v>
      </c>
      <c r="BT3972">
        <v>4</v>
      </c>
      <c r="BU3972" s="75">
        <f t="shared" si="6114"/>
        <v>133556.99</v>
      </c>
      <c r="BV3972" s="75">
        <f t="shared" si="6115"/>
        <v>11129.75</v>
      </c>
      <c r="BW3972" s="75">
        <f t="shared" si="6116"/>
        <v>5136.8100000000004</v>
      </c>
      <c r="BX3972" s="78">
        <f t="shared" si="6117"/>
        <v>64.209999999999994</v>
      </c>
      <c r="BY3972" s="69"/>
      <c r="CB3972" t="s">
        <v>6173</v>
      </c>
      <c r="CC3972">
        <f>+CC3971</f>
        <v>282</v>
      </c>
      <c r="CD3972">
        <v>4</v>
      </c>
      <c r="CE3972" s="75">
        <f t="shared" si="6118"/>
        <v>133556.99</v>
      </c>
      <c r="CF3972" s="75">
        <f t="shared" si="6119"/>
        <v>11129.75</v>
      </c>
      <c r="CG3972" s="75">
        <f t="shared" si="6120"/>
        <v>5136.8100000000004</v>
      </c>
      <c r="CH3972" s="78">
        <f t="shared" si="6121"/>
        <v>64.209999999999994</v>
      </c>
      <c r="CI3972" s="69"/>
      <c r="CL3972" t="s">
        <v>8324</v>
      </c>
      <c r="CM3972">
        <f>+CM3971</f>
        <v>282</v>
      </c>
      <c r="CN3972">
        <v>4</v>
      </c>
      <c r="CO3972" s="75">
        <f t="shared" si="6122"/>
        <v>133556.99</v>
      </c>
      <c r="CP3972" s="75">
        <f t="shared" si="6123"/>
        <v>11129.75</v>
      </c>
      <c r="CQ3972" s="75">
        <f t="shared" si="6124"/>
        <v>5136.8100000000004</v>
      </c>
      <c r="CR3972" s="78">
        <f t="shared" si="6125"/>
        <v>64.209999999999994</v>
      </c>
      <c r="CU3972" t="s">
        <v>10475</v>
      </c>
      <c r="CV3972">
        <f>+CV3971</f>
        <v>282</v>
      </c>
      <c r="CW3972">
        <v>4</v>
      </c>
      <c r="CX3972" s="75">
        <f t="shared" si="6126"/>
        <v>133556.99</v>
      </c>
      <c r="CY3972" s="75">
        <f t="shared" si="6127"/>
        <v>11129.75</v>
      </c>
      <c r="CZ3972" s="75">
        <f t="shared" si="6128"/>
        <v>5136.8100000000004</v>
      </c>
      <c r="DA3972" s="78">
        <f t="shared" si="6129"/>
        <v>64.209999999999994</v>
      </c>
    </row>
    <row r="3973" spans="60:105" ht="18.75" hidden="1" customHeight="1" x14ac:dyDescent="0.2">
      <c r="BH3973" t="s">
        <v>1869</v>
      </c>
      <c r="BI3973" s="62">
        <f>+BI3972</f>
        <v>282</v>
      </c>
      <c r="BJ3973" s="62">
        <v>5</v>
      </c>
      <c r="BK3973" s="76">
        <f t="shared" si="6110"/>
        <v>140234.84</v>
      </c>
      <c r="BL3973" s="76">
        <f t="shared" si="6111"/>
        <v>11686.24</v>
      </c>
      <c r="BM3973" s="76">
        <f t="shared" si="6112"/>
        <v>5393.65</v>
      </c>
      <c r="BN3973" s="79">
        <f t="shared" si="6113"/>
        <v>67.42</v>
      </c>
      <c r="BO3973" s="69"/>
      <c r="BR3973" t="s">
        <v>4020</v>
      </c>
      <c r="BS3973" s="62">
        <f>+BS3972</f>
        <v>282</v>
      </c>
      <c r="BT3973" s="62">
        <v>5</v>
      </c>
      <c r="BU3973" s="76">
        <f t="shared" si="6114"/>
        <v>140234.84</v>
      </c>
      <c r="BV3973" s="76">
        <f t="shared" si="6115"/>
        <v>11686.24</v>
      </c>
      <c r="BW3973" s="76">
        <f t="shared" si="6116"/>
        <v>5393.65</v>
      </c>
      <c r="BX3973" s="79">
        <f t="shared" si="6117"/>
        <v>67.42</v>
      </c>
      <c r="BY3973" s="69"/>
      <c r="CB3973" t="s">
        <v>6174</v>
      </c>
      <c r="CC3973" s="62">
        <f>+CC3972</f>
        <v>282</v>
      </c>
      <c r="CD3973" s="62">
        <v>5</v>
      </c>
      <c r="CE3973" s="76">
        <f t="shared" si="6118"/>
        <v>140234.84</v>
      </c>
      <c r="CF3973" s="76">
        <f t="shared" si="6119"/>
        <v>11686.24</v>
      </c>
      <c r="CG3973" s="76">
        <f t="shared" si="6120"/>
        <v>5393.65</v>
      </c>
      <c r="CH3973" s="79">
        <f t="shared" si="6121"/>
        <v>67.42</v>
      </c>
      <c r="CI3973" s="69"/>
      <c r="CL3973" t="s">
        <v>8325</v>
      </c>
      <c r="CM3973" s="62">
        <f>+CM3972</f>
        <v>282</v>
      </c>
      <c r="CN3973" s="62">
        <v>5</v>
      </c>
      <c r="CO3973" s="76">
        <f t="shared" si="6122"/>
        <v>140234.84</v>
      </c>
      <c r="CP3973" s="76">
        <f t="shared" si="6123"/>
        <v>11686.24</v>
      </c>
      <c r="CQ3973" s="76">
        <f t="shared" si="6124"/>
        <v>5393.65</v>
      </c>
      <c r="CR3973" s="79">
        <f t="shared" si="6125"/>
        <v>67.42</v>
      </c>
      <c r="CU3973" t="s">
        <v>10476</v>
      </c>
      <c r="CV3973" s="62">
        <f>+CV3972</f>
        <v>282</v>
      </c>
      <c r="CW3973" s="62">
        <v>5</v>
      </c>
      <c r="CX3973" s="76">
        <f t="shared" si="6126"/>
        <v>140234.84</v>
      </c>
      <c r="CY3973" s="76">
        <f t="shared" si="6127"/>
        <v>11686.24</v>
      </c>
      <c r="CZ3973" s="76">
        <f t="shared" si="6128"/>
        <v>5393.65</v>
      </c>
      <c r="DA3973" s="79">
        <f t="shared" si="6129"/>
        <v>67.42</v>
      </c>
    </row>
    <row r="3974" spans="60:105" ht="18.75" hidden="1" customHeight="1" x14ac:dyDescent="0.2">
      <c r="BH3974" t="s">
        <v>1870</v>
      </c>
      <c r="BI3974" s="57">
        <f>+BI3969+1</f>
        <v>283</v>
      </c>
      <c r="BJ3974" s="57">
        <v>1</v>
      </c>
      <c r="BK3974" s="74">
        <f t="shared" si="6110"/>
        <v>115948.41</v>
      </c>
      <c r="BL3974" s="74">
        <f t="shared" si="6111"/>
        <v>9662.3700000000008</v>
      </c>
      <c r="BM3974" s="74">
        <f t="shared" si="6112"/>
        <v>4459.55</v>
      </c>
      <c r="BN3974" s="77">
        <f t="shared" si="6113"/>
        <v>55.74</v>
      </c>
      <c r="BO3974" s="69"/>
      <c r="BR3974" t="s">
        <v>4021</v>
      </c>
      <c r="BS3974" s="57">
        <f>+BS3969+1</f>
        <v>283</v>
      </c>
      <c r="BT3974" s="57">
        <v>1</v>
      </c>
      <c r="BU3974" s="74">
        <f t="shared" si="6114"/>
        <v>115948.41</v>
      </c>
      <c r="BV3974" s="74">
        <f t="shared" si="6115"/>
        <v>9662.3700000000008</v>
      </c>
      <c r="BW3974" s="74">
        <f t="shared" si="6116"/>
        <v>4459.55</v>
      </c>
      <c r="BX3974" s="77">
        <f t="shared" si="6117"/>
        <v>55.74</v>
      </c>
      <c r="BY3974" s="69"/>
      <c r="CB3974" t="s">
        <v>6175</v>
      </c>
      <c r="CC3974" s="57">
        <f>+CC3969+1</f>
        <v>283</v>
      </c>
      <c r="CD3974" s="57">
        <v>1</v>
      </c>
      <c r="CE3974" s="74">
        <f t="shared" si="6118"/>
        <v>115948.41</v>
      </c>
      <c r="CF3974" s="74">
        <f t="shared" si="6119"/>
        <v>9662.3700000000008</v>
      </c>
      <c r="CG3974" s="74">
        <f t="shared" si="6120"/>
        <v>4459.55</v>
      </c>
      <c r="CH3974" s="77">
        <f t="shared" si="6121"/>
        <v>55.74</v>
      </c>
      <c r="CI3974" s="69"/>
      <c r="CL3974" t="s">
        <v>8326</v>
      </c>
      <c r="CM3974" s="57">
        <f>+CM3969+1</f>
        <v>283</v>
      </c>
      <c r="CN3974" s="57">
        <v>1</v>
      </c>
      <c r="CO3974" s="74">
        <f t="shared" si="6122"/>
        <v>115948.41</v>
      </c>
      <c r="CP3974" s="74">
        <f t="shared" si="6123"/>
        <v>9662.3700000000008</v>
      </c>
      <c r="CQ3974" s="74">
        <f t="shared" si="6124"/>
        <v>4459.55</v>
      </c>
      <c r="CR3974" s="77">
        <f t="shared" si="6125"/>
        <v>55.74</v>
      </c>
      <c r="CU3974" t="s">
        <v>10477</v>
      </c>
      <c r="CV3974" s="57">
        <f>+CV3969+1</f>
        <v>283</v>
      </c>
      <c r="CW3974" s="57">
        <v>1</v>
      </c>
      <c r="CX3974" s="74">
        <f t="shared" si="6126"/>
        <v>115948.41</v>
      </c>
      <c r="CY3974" s="74">
        <f t="shared" si="6127"/>
        <v>9662.3700000000008</v>
      </c>
      <c r="CZ3974" s="74">
        <f t="shared" si="6128"/>
        <v>4459.55</v>
      </c>
      <c r="DA3974" s="77">
        <f t="shared" si="6129"/>
        <v>55.74</v>
      </c>
    </row>
    <row r="3975" spans="60:105" ht="18.75" hidden="1" customHeight="1" x14ac:dyDescent="0.2">
      <c r="BH3975" t="s">
        <v>1871</v>
      </c>
      <c r="BI3975">
        <f>+BI3974</f>
        <v>283</v>
      </c>
      <c r="BJ3975">
        <v>2</v>
      </c>
      <c r="BK3975" s="75">
        <f t="shared" si="6110"/>
        <v>121745.83</v>
      </c>
      <c r="BL3975" s="75">
        <f t="shared" si="6111"/>
        <v>10145.49</v>
      </c>
      <c r="BM3975" s="75">
        <f t="shared" si="6112"/>
        <v>4682.53</v>
      </c>
      <c r="BN3975" s="78">
        <f t="shared" si="6113"/>
        <v>58.53</v>
      </c>
      <c r="BO3975" s="69"/>
      <c r="BR3975" t="s">
        <v>4022</v>
      </c>
      <c r="BS3975">
        <f>+BS3974</f>
        <v>283</v>
      </c>
      <c r="BT3975">
        <v>2</v>
      </c>
      <c r="BU3975" s="75">
        <f t="shared" si="6114"/>
        <v>121745.83</v>
      </c>
      <c r="BV3975" s="75">
        <f t="shared" si="6115"/>
        <v>10145.49</v>
      </c>
      <c r="BW3975" s="75">
        <f t="shared" si="6116"/>
        <v>4682.53</v>
      </c>
      <c r="BX3975" s="78">
        <f t="shared" si="6117"/>
        <v>58.53</v>
      </c>
      <c r="BY3975" s="69"/>
      <c r="CB3975" t="s">
        <v>6176</v>
      </c>
      <c r="CC3975">
        <f>+CC3974</f>
        <v>283</v>
      </c>
      <c r="CD3975">
        <v>2</v>
      </c>
      <c r="CE3975" s="75">
        <f t="shared" si="6118"/>
        <v>121745.83</v>
      </c>
      <c r="CF3975" s="75">
        <f t="shared" si="6119"/>
        <v>10145.49</v>
      </c>
      <c r="CG3975" s="75">
        <f t="shared" si="6120"/>
        <v>4682.53</v>
      </c>
      <c r="CH3975" s="78">
        <f t="shared" si="6121"/>
        <v>58.53</v>
      </c>
      <c r="CI3975" s="69"/>
      <c r="CL3975" t="s">
        <v>8327</v>
      </c>
      <c r="CM3975">
        <f>+CM3974</f>
        <v>283</v>
      </c>
      <c r="CN3975">
        <v>2</v>
      </c>
      <c r="CO3975" s="75">
        <f t="shared" si="6122"/>
        <v>121745.83</v>
      </c>
      <c r="CP3975" s="75">
        <f t="shared" si="6123"/>
        <v>10145.49</v>
      </c>
      <c r="CQ3975" s="75">
        <f t="shared" si="6124"/>
        <v>4682.53</v>
      </c>
      <c r="CR3975" s="78">
        <f t="shared" si="6125"/>
        <v>58.53</v>
      </c>
      <c r="CU3975" t="s">
        <v>10478</v>
      </c>
      <c r="CV3975">
        <f>+CV3974</f>
        <v>283</v>
      </c>
      <c r="CW3975">
        <v>2</v>
      </c>
      <c r="CX3975" s="75">
        <f t="shared" si="6126"/>
        <v>121745.83</v>
      </c>
      <c r="CY3975" s="75">
        <f t="shared" si="6127"/>
        <v>10145.49</v>
      </c>
      <c r="CZ3975" s="75">
        <f t="shared" si="6128"/>
        <v>4682.53</v>
      </c>
      <c r="DA3975" s="78">
        <f t="shared" si="6129"/>
        <v>58.53</v>
      </c>
    </row>
    <row r="3976" spans="60:105" ht="18.75" hidden="1" customHeight="1" x14ac:dyDescent="0.2">
      <c r="BH3976" t="s">
        <v>1872</v>
      </c>
      <c r="BI3976">
        <f>+BI3975</f>
        <v>283</v>
      </c>
      <c r="BJ3976">
        <v>3</v>
      </c>
      <c r="BK3976" s="75">
        <f t="shared" si="6110"/>
        <v>127833.12</v>
      </c>
      <c r="BL3976" s="75">
        <f t="shared" si="6111"/>
        <v>10652.76</v>
      </c>
      <c r="BM3976" s="75">
        <f t="shared" si="6112"/>
        <v>4916.66</v>
      </c>
      <c r="BN3976" s="78">
        <f t="shared" si="6113"/>
        <v>61.46</v>
      </c>
      <c r="BO3976" s="69"/>
      <c r="BR3976" t="s">
        <v>4023</v>
      </c>
      <c r="BS3976">
        <f>+BS3975</f>
        <v>283</v>
      </c>
      <c r="BT3976">
        <v>3</v>
      </c>
      <c r="BU3976" s="75">
        <f t="shared" si="6114"/>
        <v>127833.12</v>
      </c>
      <c r="BV3976" s="75">
        <f t="shared" si="6115"/>
        <v>10652.76</v>
      </c>
      <c r="BW3976" s="75">
        <f t="shared" si="6116"/>
        <v>4916.66</v>
      </c>
      <c r="BX3976" s="78">
        <f t="shared" si="6117"/>
        <v>61.46</v>
      </c>
      <c r="BY3976" s="69"/>
      <c r="CB3976" t="s">
        <v>6177</v>
      </c>
      <c r="CC3976">
        <f>+CC3975</f>
        <v>283</v>
      </c>
      <c r="CD3976">
        <v>3</v>
      </c>
      <c r="CE3976" s="75">
        <f t="shared" si="6118"/>
        <v>127833.12</v>
      </c>
      <c r="CF3976" s="75">
        <f t="shared" si="6119"/>
        <v>10652.76</v>
      </c>
      <c r="CG3976" s="75">
        <f t="shared" si="6120"/>
        <v>4916.66</v>
      </c>
      <c r="CH3976" s="78">
        <f t="shared" si="6121"/>
        <v>61.46</v>
      </c>
      <c r="CI3976" s="69"/>
      <c r="CL3976" t="s">
        <v>8328</v>
      </c>
      <c r="CM3976">
        <f>+CM3975</f>
        <v>283</v>
      </c>
      <c r="CN3976">
        <v>3</v>
      </c>
      <c r="CO3976" s="75">
        <f t="shared" si="6122"/>
        <v>127833.12</v>
      </c>
      <c r="CP3976" s="75">
        <f t="shared" si="6123"/>
        <v>10652.76</v>
      </c>
      <c r="CQ3976" s="75">
        <f t="shared" si="6124"/>
        <v>4916.66</v>
      </c>
      <c r="CR3976" s="78">
        <f t="shared" si="6125"/>
        <v>61.46</v>
      </c>
      <c r="CU3976" t="s">
        <v>10479</v>
      </c>
      <c r="CV3976">
        <f>+CV3975</f>
        <v>283</v>
      </c>
      <c r="CW3976">
        <v>3</v>
      </c>
      <c r="CX3976" s="75">
        <f t="shared" si="6126"/>
        <v>127833.12</v>
      </c>
      <c r="CY3976" s="75">
        <f t="shared" si="6127"/>
        <v>10652.76</v>
      </c>
      <c r="CZ3976" s="75">
        <f t="shared" si="6128"/>
        <v>4916.66</v>
      </c>
      <c r="DA3976" s="78">
        <f t="shared" si="6129"/>
        <v>61.46</v>
      </c>
    </row>
    <row r="3977" spans="60:105" ht="18.75" hidden="1" customHeight="1" x14ac:dyDescent="0.2">
      <c r="BH3977" t="s">
        <v>1873</v>
      </c>
      <c r="BI3977">
        <f>+BI3976</f>
        <v>283</v>
      </c>
      <c r="BJ3977">
        <v>4</v>
      </c>
      <c r="BK3977" s="75">
        <f t="shared" si="6110"/>
        <v>134224.78</v>
      </c>
      <c r="BL3977" s="75">
        <f t="shared" si="6111"/>
        <v>11185.4</v>
      </c>
      <c r="BM3977" s="75">
        <f t="shared" si="6112"/>
        <v>5162.49</v>
      </c>
      <c r="BN3977" s="78">
        <f t="shared" si="6113"/>
        <v>64.53</v>
      </c>
      <c r="BO3977" s="69"/>
      <c r="BR3977" t="s">
        <v>4024</v>
      </c>
      <c r="BS3977">
        <f>+BS3976</f>
        <v>283</v>
      </c>
      <c r="BT3977">
        <v>4</v>
      </c>
      <c r="BU3977" s="75">
        <f t="shared" si="6114"/>
        <v>134224.78</v>
      </c>
      <c r="BV3977" s="75">
        <f t="shared" si="6115"/>
        <v>11185.4</v>
      </c>
      <c r="BW3977" s="75">
        <f t="shared" si="6116"/>
        <v>5162.49</v>
      </c>
      <c r="BX3977" s="78">
        <f t="shared" si="6117"/>
        <v>64.53</v>
      </c>
      <c r="BY3977" s="69"/>
      <c r="CB3977" t="s">
        <v>6178</v>
      </c>
      <c r="CC3977">
        <f>+CC3976</f>
        <v>283</v>
      </c>
      <c r="CD3977">
        <v>4</v>
      </c>
      <c r="CE3977" s="75">
        <f t="shared" si="6118"/>
        <v>134224.78</v>
      </c>
      <c r="CF3977" s="75">
        <f t="shared" si="6119"/>
        <v>11185.4</v>
      </c>
      <c r="CG3977" s="75">
        <f t="shared" si="6120"/>
        <v>5162.49</v>
      </c>
      <c r="CH3977" s="78">
        <f t="shared" si="6121"/>
        <v>64.53</v>
      </c>
      <c r="CI3977" s="69"/>
      <c r="CL3977" t="s">
        <v>8329</v>
      </c>
      <c r="CM3977">
        <f>+CM3976</f>
        <v>283</v>
      </c>
      <c r="CN3977">
        <v>4</v>
      </c>
      <c r="CO3977" s="75">
        <f t="shared" si="6122"/>
        <v>134224.78</v>
      </c>
      <c r="CP3977" s="75">
        <f t="shared" si="6123"/>
        <v>11185.4</v>
      </c>
      <c r="CQ3977" s="75">
        <f t="shared" si="6124"/>
        <v>5162.49</v>
      </c>
      <c r="CR3977" s="78">
        <f t="shared" si="6125"/>
        <v>64.53</v>
      </c>
      <c r="CU3977" t="s">
        <v>10480</v>
      </c>
      <c r="CV3977">
        <f>+CV3976</f>
        <v>283</v>
      </c>
      <c r="CW3977">
        <v>4</v>
      </c>
      <c r="CX3977" s="75">
        <f t="shared" si="6126"/>
        <v>134224.78</v>
      </c>
      <c r="CY3977" s="75">
        <f t="shared" si="6127"/>
        <v>11185.4</v>
      </c>
      <c r="CZ3977" s="75">
        <f t="shared" si="6128"/>
        <v>5162.49</v>
      </c>
      <c r="DA3977" s="78">
        <f t="shared" si="6129"/>
        <v>64.53</v>
      </c>
    </row>
    <row r="3978" spans="60:105" ht="18.75" hidden="1" customHeight="1" x14ac:dyDescent="0.2">
      <c r="BH3978" t="s">
        <v>1874</v>
      </c>
      <c r="BI3978" s="62">
        <f>+BI3977</f>
        <v>283</v>
      </c>
      <c r="BJ3978" s="62">
        <v>5</v>
      </c>
      <c r="BK3978" s="76">
        <f t="shared" si="6110"/>
        <v>140936.01999999999</v>
      </c>
      <c r="BL3978" s="76">
        <f t="shared" si="6111"/>
        <v>11744.67</v>
      </c>
      <c r="BM3978" s="76">
        <f t="shared" si="6112"/>
        <v>5420.62</v>
      </c>
      <c r="BN3978" s="79">
        <f t="shared" si="6113"/>
        <v>67.760000000000005</v>
      </c>
      <c r="BO3978" s="69"/>
      <c r="BR3978" t="s">
        <v>4025</v>
      </c>
      <c r="BS3978" s="62">
        <f>+BS3977</f>
        <v>283</v>
      </c>
      <c r="BT3978" s="62">
        <v>5</v>
      </c>
      <c r="BU3978" s="76">
        <f t="shared" si="6114"/>
        <v>140936.01999999999</v>
      </c>
      <c r="BV3978" s="76">
        <f t="shared" si="6115"/>
        <v>11744.67</v>
      </c>
      <c r="BW3978" s="76">
        <f t="shared" si="6116"/>
        <v>5420.62</v>
      </c>
      <c r="BX3978" s="79">
        <f t="shared" si="6117"/>
        <v>67.760000000000005</v>
      </c>
      <c r="BY3978" s="69"/>
      <c r="CB3978" t="s">
        <v>6179</v>
      </c>
      <c r="CC3978" s="62">
        <f>+CC3977</f>
        <v>283</v>
      </c>
      <c r="CD3978" s="62">
        <v>5</v>
      </c>
      <c r="CE3978" s="76">
        <f t="shared" si="6118"/>
        <v>140936.01999999999</v>
      </c>
      <c r="CF3978" s="76">
        <f t="shared" si="6119"/>
        <v>11744.67</v>
      </c>
      <c r="CG3978" s="76">
        <f t="shared" si="6120"/>
        <v>5420.62</v>
      </c>
      <c r="CH3978" s="79">
        <f t="shared" si="6121"/>
        <v>67.760000000000005</v>
      </c>
      <c r="CI3978" s="69"/>
      <c r="CL3978" t="s">
        <v>8330</v>
      </c>
      <c r="CM3978" s="62">
        <f>+CM3977</f>
        <v>283</v>
      </c>
      <c r="CN3978" s="62">
        <v>5</v>
      </c>
      <c r="CO3978" s="76">
        <f t="shared" si="6122"/>
        <v>140936.01999999999</v>
      </c>
      <c r="CP3978" s="76">
        <f t="shared" si="6123"/>
        <v>11744.67</v>
      </c>
      <c r="CQ3978" s="76">
        <f t="shared" si="6124"/>
        <v>5420.62</v>
      </c>
      <c r="CR3978" s="79">
        <f t="shared" si="6125"/>
        <v>67.760000000000005</v>
      </c>
      <c r="CU3978" t="s">
        <v>10481</v>
      </c>
      <c r="CV3978" s="62">
        <f>+CV3977</f>
        <v>283</v>
      </c>
      <c r="CW3978" s="62">
        <v>5</v>
      </c>
      <c r="CX3978" s="76">
        <f t="shared" si="6126"/>
        <v>140936.01999999999</v>
      </c>
      <c r="CY3978" s="76">
        <f t="shared" si="6127"/>
        <v>11744.67</v>
      </c>
      <c r="CZ3978" s="76">
        <f t="shared" si="6128"/>
        <v>5420.62</v>
      </c>
      <c r="DA3978" s="79">
        <f t="shared" si="6129"/>
        <v>67.760000000000005</v>
      </c>
    </row>
    <row r="3979" spans="60:105" ht="18.75" hidden="1" customHeight="1" x14ac:dyDescent="0.2">
      <c r="BH3979" t="s">
        <v>1875</v>
      </c>
      <c r="BI3979" s="57">
        <f>+BI3974+1</f>
        <v>284</v>
      </c>
      <c r="BJ3979" s="57">
        <v>1</v>
      </c>
      <c r="BK3979" s="74">
        <f t="shared" si="6110"/>
        <v>116528.15</v>
      </c>
      <c r="BL3979" s="74">
        <f t="shared" si="6111"/>
        <v>9710.68</v>
      </c>
      <c r="BM3979" s="74">
        <f t="shared" si="6112"/>
        <v>4481.8500000000004</v>
      </c>
      <c r="BN3979" s="77">
        <f t="shared" si="6113"/>
        <v>56.02</v>
      </c>
      <c r="BO3979" s="69"/>
      <c r="BR3979" t="s">
        <v>4026</v>
      </c>
      <c r="BS3979" s="57">
        <f>+BS3974+1</f>
        <v>284</v>
      </c>
      <c r="BT3979" s="57">
        <v>1</v>
      </c>
      <c r="BU3979" s="74">
        <f t="shared" si="6114"/>
        <v>116528.15</v>
      </c>
      <c r="BV3979" s="74">
        <f t="shared" si="6115"/>
        <v>9710.68</v>
      </c>
      <c r="BW3979" s="74">
        <f t="shared" si="6116"/>
        <v>4481.8500000000004</v>
      </c>
      <c r="BX3979" s="77">
        <f t="shared" si="6117"/>
        <v>56.02</v>
      </c>
      <c r="BY3979" s="69"/>
      <c r="CB3979" t="s">
        <v>6180</v>
      </c>
      <c r="CC3979" s="57">
        <f>+CC3974+1</f>
        <v>284</v>
      </c>
      <c r="CD3979" s="57">
        <v>1</v>
      </c>
      <c r="CE3979" s="74">
        <f t="shared" si="6118"/>
        <v>116528.15</v>
      </c>
      <c r="CF3979" s="74">
        <f t="shared" si="6119"/>
        <v>9710.68</v>
      </c>
      <c r="CG3979" s="74">
        <f t="shared" si="6120"/>
        <v>4481.8500000000004</v>
      </c>
      <c r="CH3979" s="77">
        <f t="shared" si="6121"/>
        <v>56.02</v>
      </c>
      <c r="CI3979" s="69"/>
      <c r="CL3979" t="s">
        <v>8331</v>
      </c>
      <c r="CM3979" s="57">
        <f>+CM3974+1</f>
        <v>284</v>
      </c>
      <c r="CN3979" s="57">
        <v>1</v>
      </c>
      <c r="CO3979" s="74">
        <f t="shared" si="6122"/>
        <v>116528.15</v>
      </c>
      <c r="CP3979" s="74">
        <f t="shared" si="6123"/>
        <v>9710.68</v>
      </c>
      <c r="CQ3979" s="74">
        <f t="shared" si="6124"/>
        <v>4481.8500000000004</v>
      </c>
      <c r="CR3979" s="77">
        <f t="shared" si="6125"/>
        <v>56.02</v>
      </c>
      <c r="CU3979" t="s">
        <v>10482</v>
      </c>
      <c r="CV3979" s="57">
        <f>+CV3974+1</f>
        <v>284</v>
      </c>
      <c r="CW3979" s="57">
        <v>1</v>
      </c>
      <c r="CX3979" s="74">
        <f t="shared" si="6126"/>
        <v>116528.15</v>
      </c>
      <c r="CY3979" s="74">
        <f t="shared" si="6127"/>
        <v>9710.68</v>
      </c>
      <c r="CZ3979" s="74">
        <f t="shared" si="6128"/>
        <v>4481.8500000000004</v>
      </c>
      <c r="DA3979" s="77">
        <f t="shared" si="6129"/>
        <v>56.02</v>
      </c>
    </row>
    <row r="3980" spans="60:105" ht="18.75" hidden="1" customHeight="1" x14ac:dyDescent="0.2">
      <c r="BH3980" t="s">
        <v>1876</v>
      </c>
      <c r="BI3980">
        <f>+BI3979</f>
        <v>284</v>
      </c>
      <c r="BJ3980">
        <v>2</v>
      </c>
      <c r="BK3980" s="75">
        <f t="shared" si="6110"/>
        <v>122354.56</v>
      </c>
      <c r="BL3980" s="75">
        <f t="shared" si="6111"/>
        <v>10196.209999999999</v>
      </c>
      <c r="BM3980" s="75">
        <f t="shared" si="6112"/>
        <v>4705.9399999999996</v>
      </c>
      <c r="BN3980" s="78">
        <f t="shared" si="6113"/>
        <v>58.82</v>
      </c>
      <c r="BO3980" s="69"/>
      <c r="BR3980" t="s">
        <v>4027</v>
      </c>
      <c r="BS3980">
        <f>+BS3979</f>
        <v>284</v>
      </c>
      <c r="BT3980">
        <v>2</v>
      </c>
      <c r="BU3980" s="75">
        <f t="shared" si="6114"/>
        <v>122354.56</v>
      </c>
      <c r="BV3980" s="75">
        <f t="shared" si="6115"/>
        <v>10196.209999999999</v>
      </c>
      <c r="BW3980" s="75">
        <f t="shared" si="6116"/>
        <v>4705.9399999999996</v>
      </c>
      <c r="BX3980" s="78">
        <f t="shared" si="6117"/>
        <v>58.82</v>
      </c>
      <c r="BY3980" s="69"/>
      <c r="CB3980" t="s">
        <v>6181</v>
      </c>
      <c r="CC3980">
        <f>+CC3979</f>
        <v>284</v>
      </c>
      <c r="CD3980">
        <v>2</v>
      </c>
      <c r="CE3980" s="75">
        <f t="shared" si="6118"/>
        <v>122354.56</v>
      </c>
      <c r="CF3980" s="75">
        <f t="shared" si="6119"/>
        <v>10196.209999999999</v>
      </c>
      <c r="CG3980" s="75">
        <f t="shared" si="6120"/>
        <v>4705.9399999999996</v>
      </c>
      <c r="CH3980" s="78">
        <f t="shared" si="6121"/>
        <v>58.82</v>
      </c>
      <c r="CI3980" s="69"/>
      <c r="CL3980" t="s">
        <v>8332</v>
      </c>
      <c r="CM3980">
        <f>+CM3979</f>
        <v>284</v>
      </c>
      <c r="CN3980">
        <v>2</v>
      </c>
      <c r="CO3980" s="75">
        <f t="shared" si="6122"/>
        <v>122354.56</v>
      </c>
      <c r="CP3980" s="75">
        <f t="shared" si="6123"/>
        <v>10196.209999999999</v>
      </c>
      <c r="CQ3980" s="75">
        <f t="shared" si="6124"/>
        <v>4705.9399999999996</v>
      </c>
      <c r="CR3980" s="78">
        <f t="shared" si="6125"/>
        <v>58.82</v>
      </c>
      <c r="CU3980" t="s">
        <v>10483</v>
      </c>
      <c r="CV3980">
        <f>+CV3979</f>
        <v>284</v>
      </c>
      <c r="CW3980">
        <v>2</v>
      </c>
      <c r="CX3980" s="75">
        <f t="shared" si="6126"/>
        <v>122354.56</v>
      </c>
      <c r="CY3980" s="75">
        <f t="shared" si="6127"/>
        <v>10196.209999999999</v>
      </c>
      <c r="CZ3980" s="75">
        <f t="shared" si="6128"/>
        <v>4705.9399999999996</v>
      </c>
      <c r="DA3980" s="78">
        <f t="shared" si="6129"/>
        <v>58.82</v>
      </c>
    </row>
    <row r="3981" spans="60:105" ht="18.75" hidden="1" customHeight="1" x14ac:dyDescent="0.2">
      <c r="BH3981" t="s">
        <v>1877</v>
      </c>
      <c r="BI3981">
        <f>+BI3980</f>
        <v>284</v>
      </c>
      <c r="BJ3981">
        <v>3</v>
      </c>
      <c r="BK3981" s="75">
        <f t="shared" si="6110"/>
        <v>128472.29</v>
      </c>
      <c r="BL3981" s="75">
        <f t="shared" si="6111"/>
        <v>10706.02</v>
      </c>
      <c r="BM3981" s="75">
        <f t="shared" si="6112"/>
        <v>4941.24</v>
      </c>
      <c r="BN3981" s="78">
        <f t="shared" si="6113"/>
        <v>61.77</v>
      </c>
      <c r="BO3981" s="69"/>
      <c r="BR3981" t="s">
        <v>4028</v>
      </c>
      <c r="BS3981">
        <f>+BS3980</f>
        <v>284</v>
      </c>
      <c r="BT3981">
        <v>3</v>
      </c>
      <c r="BU3981" s="75">
        <f t="shared" si="6114"/>
        <v>128472.29</v>
      </c>
      <c r="BV3981" s="75">
        <f t="shared" si="6115"/>
        <v>10706.02</v>
      </c>
      <c r="BW3981" s="75">
        <f t="shared" si="6116"/>
        <v>4941.24</v>
      </c>
      <c r="BX3981" s="78">
        <f t="shared" si="6117"/>
        <v>61.77</v>
      </c>
      <c r="BY3981" s="69"/>
      <c r="CB3981" t="s">
        <v>6182</v>
      </c>
      <c r="CC3981">
        <f>+CC3980</f>
        <v>284</v>
      </c>
      <c r="CD3981">
        <v>3</v>
      </c>
      <c r="CE3981" s="75">
        <f t="shared" si="6118"/>
        <v>128472.29</v>
      </c>
      <c r="CF3981" s="75">
        <f t="shared" si="6119"/>
        <v>10706.02</v>
      </c>
      <c r="CG3981" s="75">
        <f t="shared" si="6120"/>
        <v>4941.24</v>
      </c>
      <c r="CH3981" s="78">
        <f t="shared" si="6121"/>
        <v>61.77</v>
      </c>
      <c r="CI3981" s="69"/>
      <c r="CL3981" t="s">
        <v>8333</v>
      </c>
      <c r="CM3981">
        <f>+CM3980</f>
        <v>284</v>
      </c>
      <c r="CN3981">
        <v>3</v>
      </c>
      <c r="CO3981" s="75">
        <f t="shared" si="6122"/>
        <v>128472.29</v>
      </c>
      <c r="CP3981" s="75">
        <f t="shared" si="6123"/>
        <v>10706.02</v>
      </c>
      <c r="CQ3981" s="75">
        <f t="shared" si="6124"/>
        <v>4941.24</v>
      </c>
      <c r="CR3981" s="78">
        <f t="shared" si="6125"/>
        <v>61.77</v>
      </c>
      <c r="CU3981" t="s">
        <v>10484</v>
      </c>
      <c r="CV3981">
        <f>+CV3980</f>
        <v>284</v>
      </c>
      <c r="CW3981">
        <v>3</v>
      </c>
      <c r="CX3981" s="75">
        <f t="shared" si="6126"/>
        <v>128472.29</v>
      </c>
      <c r="CY3981" s="75">
        <f t="shared" si="6127"/>
        <v>10706.02</v>
      </c>
      <c r="CZ3981" s="75">
        <f t="shared" si="6128"/>
        <v>4941.24</v>
      </c>
      <c r="DA3981" s="78">
        <f t="shared" si="6129"/>
        <v>61.77</v>
      </c>
    </row>
    <row r="3982" spans="60:105" ht="18.75" hidden="1" customHeight="1" x14ac:dyDescent="0.2">
      <c r="BH3982" t="s">
        <v>1878</v>
      </c>
      <c r="BI3982">
        <f>+BI3981</f>
        <v>284</v>
      </c>
      <c r="BJ3982">
        <v>4</v>
      </c>
      <c r="BK3982" s="75">
        <f t="shared" si="6110"/>
        <v>134895.9</v>
      </c>
      <c r="BL3982" s="75">
        <f t="shared" si="6111"/>
        <v>11241.33</v>
      </c>
      <c r="BM3982" s="75">
        <f t="shared" si="6112"/>
        <v>5188.3</v>
      </c>
      <c r="BN3982" s="78">
        <f t="shared" si="6113"/>
        <v>64.849999999999994</v>
      </c>
      <c r="BO3982" s="69"/>
      <c r="BR3982" t="s">
        <v>4029</v>
      </c>
      <c r="BS3982">
        <f>+BS3981</f>
        <v>284</v>
      </c>
      <c r="BT3982">
        <v>4</v>
      </c>
      <c r="BU3982" s="75">
        <f t="shared" si="6114"/>
        <v>134895.9</v>
      </c>
      <c r="BV3982" s="75">
        <f t="shared" si="6115"/>
        <v>11241.33</v>
      </c>
      <c r="BW3982" s="75">
        <f t="shared" si="6116"/>
        <v>5188.3</v>
      </c>
      <c r="BX3982" s="78">
        <f t="shared" si="6117"/>
        <v>64.849999999999994</v>
      </c>
      <c r="BY3982" s="69"/>
      <c r="CB3982" t="s">
        <v>6183</v>
      </c>
      <c r="CC3982">
        <f>+CC3981</f>
        <v>284</v>
      </c>
      <c r="CD3982">
        <v>4</v>
      </c>
      <c r="CE3982" s="75">
        <f t="shared" si="6118"/>
        <v>134895.9</v>
      </c>
      <c r="CF3982" s="75">
        <f t="shared" si="6119"/>
        <v>11241.33</v>
      </c>
      <c r="CG3982" s="75">
        <f t="shared" si="6120"/>
        <v>5188.3</v>
      </c>
      <c r="CH3982" s="78">
        <f t="shared" si="6121"/>
        <v>64.849999999999994</v>
      </c>
      <c r="CI3982" s="69"/>
      <c r="CL3982" t="s">
        <v>8334</v>
      </c>
      <c r="CM3982">
        <f>+CM3981</f>
        <v>284</v>
      </c>
      <c r="CN3982">
        <v>4</v>
      </c>
      <c r="CO3982" s="75">
        <f t="shared" si="6122"/>
        <v>134895.9</v>
      </c>
      <c r="CP3982" s="75">
        <f t="shared" si="6123"/>
        <v>11241.33</v>
      </c>
      <c r="CQ3982" s="75">
        <f t="shared" si="6124"/>
        <v>5188.3</v>
      </c>
      <c r="CR3982" s="78">
        <f t="shared" si="6125"/>
        <v>64.849999999999994</v>
      </c>
      <c r="CU3982" t="s">
        <v>10485</v>
      </c>
      <c r="CV3982">
        <f>+CV3981</f>
        <v>284</v>
      </c>
      <c r="CW3982">
        <v>4</v>
      </c>
      <c r="CX3982" s="75">
        <f t="shared" si="6126"/>
        <v>134895.9</v>
      </c>
      <c r="CY3982" s="75">
        <f t="shared" si="6127"/>
        <v>11241.33</v>
      </c>
      <c r="CZ3982" s="75">
        <f t="shared" si="6128"/>
        <v>5188.3</v>
      </c>
      <c r="DA3982" s="78">
        <f t="shared" si="6129"/>
        <v>64.849999999999994</v>
      </c>
    </row>
    <row r="3983" spans="60:105" ht="18.75" hidden="1" customHeight="1" x14ac:dyDescent="0.2">
      <c r="BH3983" t="s">
        <v>1879</v>
      </c>
      <c r="BI3983" s="62">
        <f>+BI3982</f>
        <v>284</v>
      </c>
      <c r="BJ3983" s="62">
        <v>5</v>
      </c>
      <c r="BK3983" s="76">
        <f t="shared" si="6110"/>
        <v>141640.70000000001</v>
      </c>
      <c r="BL3983" s="76">
        <f t="shared" si="6111"/>
        <v>11803.39</v>
      </c>
      <c r="BM3983" s="76">
        <f t="shared" si="6112"/>
        <v>5447.72</v>
      </c>
      <c r="BN3983" s="79">
        <f t="shared" si="6113"/>
        <v>68.099999999999994</v>
      </c>
      <c r="BO3983" s="69"/>
      <c r="BR3983" t="s">
        <v>4030</v>
      </c>
      <c r="BS3983" s="62">
        <f>+BS3982</f>
        <v>284</v>
      </c>
      <c r="BT3983" s="62">
        <v>5</v>
      </c>
      <c r="BU3983" s="76">
        <f t="shared" si="6114"/>
        <v>141640.70000000001</v>
      </c>
      <c r="BV3983" s="76">
        <f t="shared" si="6115"/>
        <v>11803.39</v>
      </c>
      <c r="BW3983" s="76">
        <f t="shared" si="6116"/>
        <v>5447.72</v>
      </c>
      <c r="BX3983" s="79">
        <f t="shared" si="6117"/>
        <v>68.099999999999994</v>
      </c>
      <c r="BY3983" s="69"/>
      <c r="CB3983" t="s">
        <v>6184</v>
      </c>
      <c r="CC3983" s="62">
        <f>+CC3982</f>
        <v>284</v>
      </c>
      <c r="CD3983" s="62">
        <v>5</v>
      </c>
      <c r="CE3983" s="76">
        <f t="shared" si="6118"/>
        <v>141640.70000000001</v>
      </c>
      <c r="CF3983" s="76">
        <f t="shared" si="6119"/>
        <v>11803.39</v>
      </c>
      <c r="CG3983" s="76">
        <f t="shared" si="6120"/>
        <v>5447.72</v>
      </c>
      <c r="CH3983" s="79">
        <f t="shared" si="6121"/>
        <v>68.099999999999994</v>
      </c>
      <c r="CI3983" s="69"/>
      <c r="CL3983" t="s">
        <v>8335</v>
      </c>
      <c r="CM3983" s="62">
        <f>+CM3982</f>
        <v>284</v>
      </c>
      <c r="CN3983" s="62">
        <v>5</v>
      </c>
      <c r="CO3983" s="76">
        <f t="shared" si="6122"/>
        <v>141640.70000000001</v>
      </c>
      <c r="CP3983" s="76">
        <f t="shared" si="6123"/>
        <v>11803.39</v>
      </c>
      <c r="CQ3983" s="76">
        <f t="shared" si="6124"/>
        <v>5447.72</v>
      </c>
      <c r="CR3983" s="79">
        <f t="shared" si="6125"/>
        <v>68.099999999999994</v>
      </c>
      <c r="CU3983" t="s">
        <v>10486</v>
      </c>
      <c r="CV3983" s="62">
        <f>+CV3982</f>
        <v>284</v>
      </c>
      <c r="CW3983" s="62">
        <v>5</v>
      </c>
      <c r="CX3983" s="76">
        <f t="shared" si="6126"/>
        <v>141640.70000000001</v>
      </c>
      <c r="CY3983" s="76">
        <f t="shared" si="6127"/>
        <v>11803.39</v>
      </c>
      <c r="CZ3983" s="76">
        <f t="shared" si="6128"/>
        <v>5447.72</v>
      </c>
      <c r="DA3983" s="79">
        <f t="shared" si="6129"/>
        <v>68.099999999999994</v>
      </c>
    </row>
    <row r="3984" spans="60:105" ht="18.75" hidden="1" customHeight="1" x14ac:dyDescent="0.2">
      <c r="BH3984" t="s">
        <v>1880</v>
      </c>
      <c r="BI3984" s="57">
        <f>+BI3979+1</f>
        <v>285</v>
      </c>
      <c r="BJ3984" s="57">
        <v>1</v>
      </c>
      <c r="BK3984" s="74">
        <f t="shared" si="6110"/>
        <v>117110.79</v>
      </c>
      <c r="BL3984" s="74">
        <f t="shared" si="6111"/>
        <v>9759.23</v>
      </c>
      <c r="BM3984" s="74">
        <f t="shared" si="6112"/>
        <v>4504.26</v>
      </c>
      <c r="BN3984" s="77">
        <f t="shared" si="6113"/>
        <v>56.3</v>
      </c>
      <c r="BO3984" s="69"/>
      <c r="BR3984" t="s">
        <v>4031</v>
      </c>
      <c r="BS3984" s="57">
        <f>+BS3979+1</f>
        <v>285</v>
      </c>
      <c r="BT3984" s="57">
        <v>1</v>
      </c>
      <c r="BU3984" s="74">
        <f t="shared" si="6114"/>
        <v>117110.79</v>
      </c>
      <c r="BV3984" s="74">
        <f t="shared" si="6115"/>
        <v>9759.23</v>
      </c>
      <c r="BW3984" s="74">
        <f t="shared" si="6116"/>
        <v>4504.26</v>
      </c>
      <c r="BX3984" s="77">
        <f t="shared" si="6117"/>
        <v>56.3</v>
      </c>
      <c r="BY3984" s="69"/>
      <c r="CB3984" t="s">
        <v>6185</v>
      </c>
      <c r="CC3984" s="57">
        <f>+CC3979+1</f>
        <v>285</v>
      </c>
      <c r="CD3984" s="57">
        <v>1</v>
      </c>
      <c r="CE3984" s="74">
        <f t="shared" si="6118"/>
        <v>117110.79</v>
      </c>
      <c r="CF3984" s="74">
        <f t="shared" si="6119"/>
        <v>9759.23</v>
      </c>
      <c r="CG3984" s="74">
        <f t="shared" si="6120"/>
        <v>4504.26</v>
      </c>
      <c r="CH3984" s="77">
        <f t="shared" si="6121"/>
        <v>56.3</v>
      </c>
      <c r="CI3984" s="69"/>
      <c r="CL3984" t="s">
        <v>8336</v>
      </c>
      <c r="CM3984" s="57">
        <f>+CM3979+1</f>
        <v>285</v>
      </c>
      <c r="CN3984" s="57">
        <v>1</v>
      </c>
      <c r="CO3984" s="74">
        <f t="shared" si="6122"/>
        <v>117110.79</v>
      </c>
      <c r="CP3984" s="74">
        <f t="shared" si="6123"/>
        <v>9759.23</v>
      </c>
      <c r="CQ3984" s="74">
        <f t="shared" si="6124"/>
        <v>4504.26</v>
      </c>
      <c r="CR3984" s="77">
        <f t="shared" si="6125"/>
        <v>56.3</v>
      </c>
      <c r="CU3984" t="s">
        <v>10487</v>
      </c>
      <c r="CV3984" s="57">
        <f>+CV3979+1</f>
        <v>285</v>
      </c>
      <c r="CW3984" s="57">
        <v>1</v>
      </c>
      <c r="CX3984" s="74">
        <f t="shared" si="6126"/>
        <v>117110.79</v>
      </c>
      <c r="CY3984" s="74">
        <f t="shared" si="6127"/>
        <v>9759.23</v>
      </c>
      <c r="CZ3984" s="74">
        <f t="shared" si="6128"/>
        <v>4504.26</v>
      </c>
      <c r="DA3984" s="77">
        <f t="shared" si="6129"/>
        <v>56.3</v>
      </c>
    </row>
    <row r="3985" spans="60:105" ht="18.75" hidden="1" customHeight="1" x14ac:dyDescent="0.2">
      <c r="BH3985" t="s">
        <v>1881</v>
      </c>
      <c r="BI3985">
        <f>+BI3984</f>
        <v>285</v>
      </c>
      <c r="BJ3985">
        <v>2</v>
      </c>
      <c r="BK3985" s="75">
        <f t="shared" si="6110"/>
        <v>122966.33</v>
      </c>
      <c r="BL3985" s="75">
        <f t="shared" si="6111"/>
        <v>10247.19</v>
      </c>
      <c r="BM3985" s="75">
        <f t="shared" si="6112"/>
        <v>4729.47</v>
      </c>
      <c r="BN3985" s="78">
        <f t="shared" si="6113"/>
        <v>59.12</v>
      </c>
      <c r="BO3985" s="69"/>
      <c r="BR3985" t="s">
        <v>4032</v>
      </c>
      <c r="BS3985">
        <f>+BS3984</f>
        <v>285</v>
      </c>
      <c r="BT3985">
        <v>2</v>
      </c>
      <c r="BU3985" s="75">
        <f t="shared" si="6114"/>
        <v>122966.33</v>
      </c>
      <c r="BV3985" s="75">
        <f t="shared" si="6115"/>
        <v>10247.19</v>
      </c>
      <c r="BW3985" s="75">
        <f t="shared" si="6116"/>
        <v>4729.47</v>
      </c>
      <c r="BX3985" s="78">
        <f t="shared" si="6117"/>
        <v>59.12</v>
      </c>
      <c r="BY3985" s="69"/>
      <c r="CB3985" t="s">
        <v>6186</v>
      </c>
      <c r="CC3985">
        <f>+CC3984</f>
        <v>285</v>
      </c>
      <c r="CD3985">
        <v>2</v>
      </c>
      <c r="CE3985" s="75">
        <f t="shared" si="6118"/>
        <v>122966.33</v>
      </c>
      <c r="CF3985" s="75">
        <f t="shared" si="6119"/>
        <v>10247.19</v>
      </c>
      <c r="CG3985" s="75">
        <f t="shared" si="6120"/>
        <v>4729.47</v>
      </c>
      <c r="CH3985" s="78">
        <f t="shared" si="6121"/>
        <v>59.12</v>
      </c>
      <c r="CI3985" s="69"/>
      <c r="CL3985" t="s">
        <v>8337</v>
      </c>
      <c r="CM3985">
        <f>+CM3984</f>
        <v>285</v>
      </c>
      <c r="CN3985">
        <v>2</v>
      </c>
      <c r="CO3985" s="75">
        <f t="shared" si="6122"/>
        <v>122966.33</v>
      </c>
      <c r="CP3985" s="75">
        <f t="shared" si="6123"/>
        <v>10247.19</v>
      </c>
      <c r="CQ3985" s="75">
        <f t="shared" si="6124"/>
        <v>4729.47</v>
      </c>
      <c r="CR3985" s="78">
        <f t="shared" si="6125"/>
        <v>59.12</v>
      </c>
      <c r="CU3985" t="s">
        <v>10488</v>
      </c>
      <c r="CV3985">
        <f>+CV3984</f>
        <v>285</v>
      </c>
      <c r="CW3985">
        <v>2</v>
      </c>
      <c r="CX3985" s="75">
        <f t="shared" si="6126"/>
        <v>122966.33</v>
      </c>
      <c r="CY3985" s="75">
        <f t="shared" si="6127"/>
        <v>10247.19</v>
      </c>
      <c r="CZ3985" s="75">
        <f t="shared" si="6128"/>
        <v>4729.47</v>
      </c>
      <c r="DA3985" s="78">
        <f t="shared" si="6129"/>
        <v>59.12</v>
      </c>
    </row>
    <row r="3986" spans="60:105" ht="18.75" hidden="1" customHeight="1" x14ac:dyDescent="0.2">
      <c r="BH3986" t="s">
        <v>1882</v>
      </c>
      <c r="BI3986">
        <f>+BI3985</f>
        <v>285</v>
      </c>
      <c r="BJ3986">
        <v>3</v>
      </c>
      <c r="BK3986" s="75">
        <f t="shared" si="6110"/>
        <v>129114.65</v>
      </c>
      <c r="BL3986" s="75">
        <f t="shared" si="6111"/>
        <v>10759.55</v>
      </c>
      <c r="BM3986" s="75">
        <f t="shared" si="6112"/>
        <v>4965.95</v>
      </c>
      <c r="BN3986" s="78">
        <f t="shared" si="6113"/>
        <v>62.07</v>
      </c>
      <c r="BO3986" s="69"/>
      <c r="BR3986" t="s">
        <v>4033</v>
      </c>
      <c r="BS3986">
        <f>+BS3985</f>
        <v>285</v>
      </c>
      <c r="BT3986">
        <v>3</v>
      </c>
      <c r="BU3986" s="75">
        <f t="shared" si="6114"/>
        <v>129114.65</v>
      </c>
      <c r="BV3986" s="75">
        <f t="shared" si="6115"/>
        <v>10759.55</v>
      </c>
      <c r="BW3986" s="75">
        <f t="shared" si="6116"/>
        <v>4965.95</v>
      </c>
      <c r="BX3986" s="78">
        <f t="shared" si="6117"/>
        <v>62.07</v>
      </c>
      <c r="BY3986" s="69"/>
      <c r="CB3986" t="s">
        <v>6187</v>
      </c>
      <c r="CC3986">
        <f>+CC3985</f>
        <v>285</v>
      </c>
      <c r="CD3986">
        <v>3</v>
      </c>
      <c r="CE3986" s="75">
        <f t="shared" si="6118"/>
        <v>129114.65</v>
      </c>
      <c r="CF3986" s="75">
        <f t="shared" si="6119"/>
        <v>10759.55</v>
      </c>
      <c r="CG3986" s="75">
        <f t="shared" si="6120"/>
        <v>4965.95</v>
      </c>
      <c r="CH3986" s="78">
        <f t="shared" si="6121"/>
        <v>62.07</v>
      </c>
      <c r="CI3986" s="69"/>
      <c r="CL3986" t="s">
        <v>8338</v>
      </c>
      <c r="CM3986">
        <f>+CM3985</f>
        <v>285</v>
      </c>
      <c r="CN3986">
        <v>3</v>
      </c>
      <c r="CO3986" s="75">
        <f t="shared" si="6122"/>
        <v>129114.65</v>
      </c>
      <c r="CP3986" s="75">
        <f t="shared" si="6123"/>
        <v>10759.55</v>
      </c>
      <c r="CQ3986" s="75">
        <f t="shared" si="6124"/>
        <v>4965.95</v>
      </c>
      <c r="CR3986" s="78">
        <f t="shared" si="6125"/>
        <v>62.07</v>
      </c>
      <c r="CU3986" t="s">
        <v>10489</v>
      </c>
      <c r="CV3986">
        <f>+CV3985</f>
        <v>285</v>
      </c>
      <c r="CW3986">
        <v>3</v>
      </c>
      <c r="CX3986" s="75">
        <f t="shared" si="6126"/>
        <v>129114.65</v>
      </c>
      <c r="CY3986" s="75">
        <f t="shared" si="6127"/>
        <v>10759.55</v>
      </c>
      <c r="CZ3986" s="75">
        <f t="shared" si="6128"/>
        <v>4965.95</v>
      </c>
      <c r="DA3986" s="78">
        <f t="shared" si="6129"/>
        <v>62.07</v>
      </c>
    </row>
    <row r="3987" spans="60:105" ht="18.75" hidden="1" customHeight="1" x14ac:dyDescent="0.2">
      <c r="BH3987" t="s">
        <v>1883</v>
      </c>
      <c r="BI3987">
        <f>+BI3986</f>
        <v>285</v>
      </c>
      <c r="BJ3987">
        <v>4</v>
      </c>
      <c r="BK3987" s="75">
        <f t="shared" si="6110"/>
        <v>135570.38</v>
      </c>
      <c r="BL3987" s="75">
        <f t="shared" si="6111"/>
        <v>11297.53</v>
      </c>
      <c r="BM3987" s="75">
        <f t="shared" si="6112"/>
        <v>5214.25</v>
      </c>
      <c r="BN3987" s="78">
        <f t="shared" si="6113"/>
        <v>65.180000000000007</v>
      </c>
      <c r="BO3987" s="69"/>
      <c r="BR3987" t="s">
        <v>4034</v>
      </c>
      <c r="BS3987">
        <f>+BS3986</f>
        <v>285</v>
      </c>
      <c r="BT3987">
        <v>4</v>
      </c>
      <c r="BU3987" s="75">
        <f t="shared" si="6114"/>
        <v>135570.38</v>
      </c>
      <c r="BV3987" s="75">
        <f t="shared" si="6115"/>
        <v>11297.53</v>
      </c>
      <c r="BW3987" s="75">
        <f t="shared" si="6116"/>
        <v>5214.25</v>
      </c>
      <c r="BX3987" s="78">
        <f t="shared" si="6117"/>
        <v>65.180000000000007</v>
      </c>
      <c r="BY3987" s="69"/>
      <c r="CB3987" t="s">
        <v>6188</v>
      </c>
      <c r="CC3987">
        <f>+CC3986</f>
        <v>285</v>
      </c>
      <c r="CD3987">
        <v>4</v>
      </c>
      <c r="CE3987" s="75">
        <f t="shared" si="6118"/>
        <v>135570.38</v>
      </c>
      <c r="CF3987" s="75">
        <f t="shared" si="6119"/>
        <v>11297.53</v>
      </c>
      <c r="CG3987" s="75">
        <f t="shared" si="6120"/>
        <v>5214.25</v>
      </c>
      <c r="CH3987" s="78">
        <f t="shared" si="6121"/>
        <v>65.180000000000007</v>
      </c>
      <c r="CI3987" s="69"/>
      <c r="CL3987" t="s">
        <v>8339</v>
      </c>
      <c r="CM3987">
        <f>+CM3986</f>
        <v>285</v>
      </c>
      <c r="CN3987">
        <v>4</v>
      </c>
      <c r="CO3987" s="75">
        <f t="shared" si="6122"/>
        <v>135570.38</v>
      </c>
      <c r="CP3987" s="75">
        <f t="shared" si="6123"/>
        <v>11297.53</v>
      </c>
      <c r="CQ3987" s="75">
        <f t="shared" si="6124"/>
        <v>5214.25</v>
      </c>
      <c r="CR3987" s="78">
        <f t="shared" si="6125"/>
        <v>65.180000000000007</v>
      </c>
      <c r="CU3987" t="s">
        <v>10490</v>
      </c>
      <c r="CV3987">
        <f>+CV3986</f>
        <v>285</v>
      </c>
      <c r="CW3987">
        <v>4</v>
      </c>
      <c r="CX3987" s="75">
        <f t="shared" si="6126"/>
        <v>135570.38</v>
      </c>
      <c r="CY3987" s="75">
        <f t="shared" si="6127"/>
        <v>11297.53</v>
      </c>
      <c r="CZ3987" s="75">
        <f t="shared" si="6128"/>
        <v>5214.25</v>
      </c>
      <c r="DA3987" s="78">
        <f t="shared" si="6129"/>
        <v>65.180000000000007</v>
      </c>
    </row>
    <row r="3988" spans="60:105" ht="18.75" hidden="1" customHeight="1" x14ac:dyDescent="0.2">
      <c r="BH3988" t="s">
        <v>1884</v>
      </c>
      <c r="BI3988" s="62">
        <f>+BI3987</f>
        <v>285</v>
      </c>
      <c r="BJ3988" s="62">
        <v>5</v>
      </c>
      <c r="BK3988" s="76">
        <f t="shared" si="6110"/>
        <v>142348.9</v>
      </c>
      <c r="BL3988" s="76">
        <f t="shared" si="6111"/>
        <v>11862.41</v>
      </c>
      <c r="BM3988" s="76">
        <f t="shared" si="6112"/>
        <v>5474.96</v>
      </c>
      <c r="BN3988" s="79">
        <f t="shared" si="6113"/>
        <v>68.44</v>
      </c>
      <c r="BO3988" s="69"/>
      <c r="BR3988" t="s">
        <v>4035</v>
      </c>
      <c r="BS3988" s="62">
        <f>+BS3987</f>
        <v>285</v>
      </c>
      <c r="BT3988" s="62">
        <v>5</v>
      </c>
      <c r="BU3988" s="76">
        <f t="shared" si="6114"/>
        <v>142348.9</v>
      </c>
      <c r="BV3988" s="76">
        <f t="shared" si="6115"/>
        <v>11862.41</v>
      </c>
      <c r="BW3988" s="76">
        <f t="shared" si="6116"/>
        <v>5474.96</v>
      </c>
      <c r="BX3988" s="79">
        <f t="shared" si="6117"/>
        <v>68.44</v>
      </c>
      <c r="BY3988" s="69"/>
      <c r="CB3988" t="s">
        <v>6189</v>
      </c>
      <c r="CC3988" s="62">
        <f>+CC3987</f>
        <v>285</v>
      </c>
      <c r="CD3988" s="62">
        <v>5</v>
      </c>
      <c r="CE3988" s="76">
        <f t="shared" si="6118"/>
        <v>142348.9</v>
      </c>
      <c r="CF3988" s="76">
        <f t="shared" si="6119"/>
        <v>11862.41</v>
      </c>
      <c r="CG3988" s="76">
        <f t="shared" si="6120"/>
        <v>5474.96</v>
      </c>
      <c r="CH3988" s="79">
        <f t="shared" si="6121"/>
        <v>68.44</v>
      </c>
      <c r="CI3988" s="69"/>
      <c r="CL3988" t="s">
        <v>8340</v>
      </c>
      <c r="CM3988" s="62">
        <f>+CM3987</f>
        <v>285</v>
      </c>
      <c r="CN3988" s="62">
        <v>5</v>
      </c>
      <c r="CO3988" s="76">
        <f t="shared" si="6122"/>
        <v>142348.9</v>
      </c>
      <c r="CP3988" s="76">
        <f t="shared" si="6123"/>
        <v>11862.41</v>
      </c>
      <c r="CQ3988" s="76">
        <f t="shared" si="6124"/>
        <v>5474.96</v>
      </c>
      <c r="CR3988" s="79">
        <f t="shared" si="6125"/>
        <v>68.44</v>
      </c>
      <c r="CU3988" t="s">
        <v>10491</v>
      </c>
      <c r="CV3988" s="62">
        <f>+CV3987</f>
        <v>285</v>
      </c>
      <c r="CW3988" s="62">
        <v>5</v>
      </c>
      <c r="CX3988" s="76">
        <f t="shared" si="6126"/>
        <v>142348.9</v>
      </c>
      <c r="CY3988" s="76">
        <f t="shared" si="6127"/>
        <v>11862.41</v>
      </c>
      <c r="CZ3988" s="76">
        <f t="shared" si="6128"/>
        <v>5474.96</v>
      </c>
      <c r="DA3988" s="79">
        <f t="shared" si="6129"/>
        <v>68.44</v>
      </c>
    </row>
    <row r="3989" spans="60:105" ht="18.75" hidden="1" customHeight="1" x14ac:dyDescent="0.2">
      <c r="BH3989" t="s">
        <v>1885</v>
      </c>
      <c r="BI3989" s="57">
        <f>+BI3984+1</f>
        <v>286</v>
      </c>
      <c r="BJ3989" s="57">
        <v>1</v>
      </c>
      <c r="BK3989" s="74">
        <f t="shared" si="6110"/>
        <v>117696.35</v>
      </c>
      <c r="BL3989" s="74">
        <f t="shared" si="6111"/>
        <v>9808.0300000000007</v>
      </c>
      <c r="BM3989" s="74">
        <f t="shared" si="6112"/>
        <v>4526.78</v>
      </c>
      <c r="BN3989" s="77">
        <f t="shared" si="6113"/>
        <v>56.58</v>
      </c>
      <c r="BO3989" s="69"/>
      <c r="BR3989" t="s">
        <v>4036</v>
      </c>
      <c r="BS3989" s="57">
        <f>+BS3984+1</f>
        <v>286</v>
      </c>
      <c r="BT3989" s="57">
        <v>1</v>
      </c>
      <c r="BU3989" s="74">
        <f t="shared" si="6114"/>
        <v>117696.35</v>
      </c>
      <c r="BV3989" s="74">
        <f t="shared" si="6115"/>
        <v>9808.0300000000007</v>
      </c>
      <c r="BW3989" s="74">
        <f t="shared" si="6116"/>
        <v>4526.78</v>
      </c>
      <c r="BX3989" s="77">
        <f t="shared" si="6117"/>
        <v>56.58</v>
      </c>
      <c r="BY3989" s="69"/>
      <c r="CB3989" t="s">
        <v>6190</v>
      </c>
      <c r="CC3989" s="57">
        <f>+CC3984+1</f>
        <v>286</v>
      </c>
      <c r="CD3989" s="57">
        <v>1</v>
      </c>
      <c r="CE3989" s="74">
        <f t="shared" si="6118"/>
        <v>117696.35</v>
      </c>
      <c r="CF3989" s="74">
        <f t="shared" si="6119"/>
        <v>9808.0300000000007</v>
      </c>
      <c r="CG3989" s="74">
        <f t="shared" si="6120"/>
        <v>4526.78</v>
      </c>
      <c r="CH3989" s="77">
        <f t="shared" si="6121"/>
        <v>56.58</v>
      </c>
      <c r="CI3989" s="69"/>
      <c r="CL3989" t="s">
        <v>8341</v>
      </c>
      <c r="CM3989" s="57">
        <f>+CM3984+1</f>
        <v>286</v>
      </c>
      <c r="CN3989" s="57">
        <v>1</v>
      </c>
      <c r="CO3989" s="74">
        <f t="shared" si="6122"/>
        <v>117696.35</v>
      </c>
      <c r="CP3989" s="74">
        <f t="shared" si="6123"/>
        <v>9808.0300000000007</v>
      </c>
      <c r="CQ3989" s="74">
        <f t="shared" si="6124"/>
        <v>4526.78</v>
      </c>
      <c r="CR3989" s="77">
        <f t="shared" si="6125"/>
        <v>56.58</v>
      </c>
      <c r="CU3989" t="s">
        <v>10492</v>
      </c>
      <c r="CV3989" s="57">
        <f>+CV3984+1</f>
        <v>286</v>
      </c>
      <c r="CW3989" s="57">
        <v>1</v>
      </c>
      <c r="CX3989" s="74">
        <f t="shared" si="6126"/>
        <v>117696.35</v>
      </c>
      <c r="CY3989" s="74">
        <f t="shared" si="6127"/>
        <v>9808.0300000000007</v>
      </c>
      <c r="CZ3989" s="74">
        <f t="shared" si="6128"/>
        <v>4526.78</v>
      </c>
      <c r="DA3989" s="77">
        <f t="shared" si="6129"/>
        <v>56.58</v>
      </c>
    </row>
    <row r="3990" spans="60:105" ht="18.75" hidden="1" customHeight="1" x14ac:dyDescent="0.2">
      <c r="BH3990" t="s">
        <v>1886</v>
      </c>
      <c r="BI3990">
        <f>+BI3989</f>
        <v>286</v>
      </c>
      <c r="BJ3990">
        <v>2</v>
      </c>
      <c r="BK3990" s="75">
        <f t="shared" si="6110"/>
        <v>123581.17</v>
      </c>
      <c r="BL3990" s="75">
        <f t="shared" si="6111"/>
        <v>10298.43</v>
      </c>
      <c r="BM3990" s="75">
        <f t="shared" si="6112"/>
        <v>4753.12</v>
      </c>
      <c r="BN3990" s="78">
        <f t="shared" si="6113"/>
        <v>59.41</v>
      </c>
      <c r="BO3990" s="69"/>
      <c r="BR3990" t="s">
        <v>4037</v>
      </c>
      <c r="BS3990">
        <f>+BS3989</f>
        <v>286</v>
      </c>
      <c r="BT3990">
        <v>2</v>
      </c>
      <c r="BU3990" s="75">
        <f t="shared" si="6114"/>
        <v>123581.17</v>
      </c>
      <c r="BV3990" s="75">
        <f t="shared" si="6115"/>
        <v>10298.43</v>
      </c>
      <c r="BW3990" s="75">
        <f t="shared" si="6116"/>
        <v>4753.12</v>
      </c>
      <c r="BX3990" s="78">
        <f t="shared" si="6117"/>
        <v>59.41</v>
      </c>
      <c r="BY3990" s="69"/>
      <c r="CB3990" t="s">
        <v>6191</v>
      </c>
      <c r="CC3990">
        <f>+CC3989</f>
        <v>286</v>
      </c>
      <c r="CD3990">
        <v>2</v>
      </c>
      <c r="CE3990" s="75">
        <f t="shared" si="6118"/>
        <v>123581.17</v>
      </c>
      <c r="CF3990" s="75">
        <f t="shared" si="6119"/>
        <v>10298.43</v>
      </c>
      <c r="CG3990" s="75">
        <f t="shared" si="6120"/>
        <v>4753.12</v>
      </c>
      <c r="CH3990" s="78">
        <f t="shared" si="6121"/>
        <v>59.41</v>
      </c>
      <c r="CI3990" s="69"/>
      <c r="CL3990" t="s">
        <v>8342</v>
      </c>
      <c r="CM3990">
        <f>+CM3989</f>
        <v>286</v>
      </c>
      <c r="CN3990">
        <v>2</v>
      </c>
      <c r="CO3990" s="75">
        <f t="shared" si="6122"/>
        <v>123581.17</v>
      </c>
      <c r="CP3990" s="75">
        <f t="shared" si="6123"/>
        <v>10298.43</v>
      </c>
      <c r="CQ3990" s="75">
        <f t="shared" si="6124"/>
        <v>4753.12</v>
      </c>
      <c r="CR3990" s="78">
        <f t="shared" si="6125"/>
        <v>59.41</v>
      </c>
      <c r="CU3990" t="s">
        <v>10493</v>
      </c>
      <c r="CV3990">
        <f>+CV3989</f>
        <v>286</v>
      </c>
      <c r="CW3990">
        <v>2</v>
      </c>
      <c r="CX3990" s="75">
        <f t="shared" si="6126"/>
        <v>123581.17</v>
      </c>
      <c r="CY3990" s="75">
        <f t="shared" si="6127"/>
        <v>10298.43</v>
      </c>
      <c r="CZ3990" s="75">
        <f t="shared" si="6128"/>
        <v>4753.12</v>
      </c>
      <c r="DA3990" s="78">
        <f t="shared" si="6129"/>
        <v>59.41</v>
      </c>
    </row>
    <row r="3991" spans="60:105" ht="18.75" hidden="1" customHeight="1" x14ac:dyDescent="0.2">
      <c r="BH3991" t="s">
        <v>1887</v>
      </c>
      <c r="BI3991">
        <f>+BI3990</f>
        <v>286</v>
      </c>
      <c r="BJ3991">
        <v>3</v>
      </c>
      <c r="BK3991" s="75">
        <f t="shared" si="6110"/>
        <v>129760.22</v>
      </c>
      <c r="BL3991" s="75">
        <f t="shared" si="6111"/>
        <v>10813.35</v>
      </c>
      <c r="BM3991" s="75">
        <f t="shared" si="6112"/>
        <v>4990.78</v>
      </c>
      <c r="BN3991" s="78">
        <f t="shared" si="6113"/>
        <v>62.38</v>
      </c>
      <c r="BO3991" s="69"/>
      <c r="BR3991" t="s">
        <v>4038</v>
      </c>
      <c r="BS3991">
        <f>+BS3990</f>
        <v>286</v>
      </c>
      <c r="BT3991">
        <v>3</v>
      </c>
      <c r="BU3991" s="75">
        <f t="shared" si="6114"/>
        <v>129760.22</v>
      </c>
      <c r="BV3991" s="75">
        <f t="shared" si="6115"/>
        <v>10813.35</v>
      </c>
      <c r="BW3991" s="75">
        <f t="shared" si="6116"/>
        <v>4990.78</v>
      </c>
      <c r="BX3991" s="78">
        <f t="shared" si="6117"/>
        <v>62.38</v>
      </c>
      <c r="BY3991" s="69"/>
      <c r="CB3991" t="s">
        <v>6192</v>
      </c>
      <c r="CC3991">
        <f>+CC3990</f>
        <v>286</v>
      </c>
      <c r="CD3991">
        <v>3</v>
      </c>
      <c r="CE3991" s="75">
        <f t="shared" si="6118"/>
        <v>129760.22</v>
      </c>
      <c r="CF3991" s="75">
        <f t="shared" si="6119"/>
        <v>10813.35</v>
      </c>
      <c r="CG3991" s="75">
        <f t="shared" si="6120"/>
        <v>4990.78</v>
      </c>
      <c r="CH3991" s="78">
        <f t="shared" si="6121"/>
        <v>62.38</v>
      </c>
      <c r="CI3991" s="69"/>
      <c r="CL3991" t="s">
        <v>8343</v>
      </c>
      <c r="CM3991">
        <f>+CM3990</f>
        <v>286</v>
      </c>
      <c r="CN3991">
        <v>3</v>
      </c>
      <c r="CO3991" s="75">
        <f t="shared" si="6122"/>
        <v>129760.22</v>
      </c>
      <c r="CP3991" s="75">
        <f t="shared" si="6123"/>
        <v>10813.35</v>
      </c>
      <c r="CQ3991" s="75">
        <f t="shared" si="6124"/>
        <v>4990.78</v>
      </c>
      <c r="CR3991" s="78">
        <f t="shared" si="6125"/>
        <v>62.38</v>
      </c>
      <c r="CU3991" t="s">
        <v>10494</v>
      </c>
      <c r="CV3991">
        <f>+CV3990</f>
        <v>286</v>
      </c>
      <c r="CW3991">
        <v>3</v>
      </c>
      <c r="CX3991" s="75">
        <f t="shared" si="6126"/>
        <v>129760.22</v>
      </c>
      <c r="CY3991" s="75">
        <f t="shared" si="6127"/>
        <v>10813.35</v>
      </c>
      <c r="CZ3991" s="75">
        <f t="shared" si="6128"/>
        <v>4990.78</v>
      </c>
      <c r="DA3991" s="78">
        <f t="shared" si="6129"/>
        <v>62.38</v>
      </c>
    </row>
    <row r="3992" spans="60:105" ht="18.75" hidden="1" customHeight="1" x14ac:dyDescent="0.2">
      <c r="BH3992" t="s">
        <v>1888</v>
      </c>
      <c r="BI3992">
        <f>+BI3991</f>
        <v>286</v>
      </c>
      <c r="BJ3992">
        <v>4</v>
      </c>
      <c r="BK3992" s="75">
        <f t="shared" si="6110"/>
        <v>136248.23000000001</v>
      </c>
      <c r="BL3992" s="75">
        <f t="shared" si="6111"/>
        <v>11354.02</v>
      </c>
      <c r="BM3992" s="75">
        <f t="shared" si="6112"/>
        <v>5240.32</v>
      </c>
      <c r="BN3992" s="78">
        <f t="shared" si="6113"/>
        <v>65.5</v>
      </c>
      <c r="BO3992" s="69"/>
      <c r="BR3992" t="s">
        <v>4039</v>
      </c>
      <c r="BS3992">
        <f>+BS3991</f>
        <v>286</v>
      </c>
      <c r="BT3992">
        <v>4</v>
      </c>
      <c r="BU3992" s="75">
        <f t="shared" si="6114"/>
        <v>136248.23000000001</v>
      </c>
      <c r="BV3992" s="75">
        <f t="shared" si="6115"/>
        <v>11354.02</v>
      </c>
      <c r="BW3992" s="75">
        <f t="shared" si="6116"/>
        <v>5240.32</v>
      </c>
      <c r="BX3992" s="78">
        <f t="shared" si="6117"/>
        <v>65.5</v>
      </c>
      <c r="BY3992" s="69"/>
      <c r="CB3992" t="s">
        <v>6193</v>
      </c>
      <c r="CC3992">
        <f>+CC3991</f>
        <v>286</v>
      </c>
      <c r="CD3992">
        <v>4</v>
      </c>
      <c r="CE3992" s="75">
        <f t="shared" si="6118"/>
        <v>136248.23000000001</v>
      </c>
      <c r="CF3992" s="75">
        <f t="shared" si="6119"/>
        <v>11354.02</v>
      </c>
      <c r="CG3992" s="75">
        <f t="shared" si="6120"/>
        <v>5240.32</v>
      </c>
      <c r="CH3992" s="78">
        <f t="shared" si="6121"/>
        <v>65.5</v>
      </c>
      <c r="CI3992" s="69"/>
      <c r="CL3992" t="s">
        <v>8344</v>
      </c>
      <c r="CM3992">
        <f>+CM3991</f>
        <v>286</v>
      </c>
      <c r="CN3992">
        <v>4</v>
      </c>
      <c r="CO3992" s="75">
        <f t="shared" si="6122"/>
        <v>136248.23000000001</v>
      </c>
      <c r="CP3992" s="75">
        <f t="shared" si="6123"/>
        <v>11354.02</v>
      </c>
      <c r="CQ3992" s="75">
        <f t="shared" si="6124"/>
        <v>5240.32</v>
      </c>
      <c r="CR3992" s="78">
        <f t="shared" si="6125"/>
        <v>65.5</v>
      </c>
      <c r="CU3992" t="s">
        <v>10495</v>
      </c>
      <c r="CV3992">
        <f>+CV3991</f>
        <v>286</v>
      </c>
      <c r="CW3992">
        <v>4</v>
      </c>
      <c r="CX3992" s="75">
        <f t="shared" si="6126"/>
        <v>136248.23000000001</v>
      </c>
      <c r="CY3992" s="75">
        <f t="shared" si="6127"/>
        <v>11354.02</v>
      </c>
      <c r="CZ3992" s="75">
        <f t="shared" si="6128"/>
        <v>5240.32</v>
      </c>
      <c r="DA3992" s="78">
        <f t="shared" si="6129"/>
        <v>65.5</v>
      </c>
    </row>
    <row r="3993" spans="60:105" ht="18.75" hidden="1" customHeight="1" x14ac:dyDescent="0.2">
      <c r="BH3993" t="s">
        <v>1889</v>
      </c>
      <c r="BI3993" s="62">
        <f>+BI3992</f>
        <v>286</v>
      </c>
      <c r="BJ3993" s="62">
        <v>5</v>
      </c>
      <c r="BK3993" s="76">
        <f t="shared" si="6110"/>
        <v>143060.65</v>
      </c>
      <c r="BL3993" s="76">
        <f t="shared" si="6111"/>
        <v>11921.72</v>
      </c>
      <c r="BM3993" s="76">
        <f t="shared" si="6112"/>
        <v>5502.33</v>
      </c>
      <c r="BN3993" s="79">
        <f t="shared" si="6113"/>
        <v>68.78</v>
      </c>
      <c r="BO3993" s="69"/>
      <c r="BR3993" t="s">
        <v>4040</v>
      </c>
      <c r="BS3993" s="62">
        <f>+BS3992</f>
        <v>286</v>
      </c>
      <c r="BT3993" s="62">
        <v>5</v>
      </c>
      <c r="BU3993" s="76">
        <f t="shared" si="6114"/>
        <v>143060.65</v>
      </c>
      <c r="BV3993" s="76">
        <f t="shared" si="6115"/>
        <v>11921.72</v>
      </c>
      <c r="BW3993" s="76">
        <f t="shared" si="6116"/>
        <v>5502.33</v>
      </c>
      <c r="BX3993" s="79">
        <f t="shared" si="6117"/>
        <v>68.78</v>
      </c>
      <c r="BY3993" s="69"/>
      <c r="CB3993" t="s">
        <v>6194</v>
      </c>
      <c r="CC3993" s="62">
        <f>+CC3992</f>
        <v>286</v>
      </c>
      <c r="CD3993" s="62">
        <v>5</v>
      </c>
      <c r="CE3993" s="76">
        <f t="shared" si="6118"/>
        <v>143060.65</v>
      </c>
      <c r="CF3993" s="76">
        <f t="shared" si="6119"/>
        <v>11921.72</v>
      </c>
      <c r="CG3993" s="76">
        <f t="shared" si="6120"/>
        <v>5502.33</v>
      </c>
      <c r="CH3993" s="79">
        <f t="shared" si="6121"/>
        <v>68.78</v>
      </c>
      <c r="CI3993" s="69"/>
      <c r="CL3993" t="s">
        <v>8345</v>
      </c>
      <c r="CM3993" s="62">
        <f>+CM3992</f>
        <v>286</v>
      </c>
      <c r="CN3993" s="62">
        <v>5</v>
      </c>
      <c r="CO3993" s="76">
        <f t="shared" si="6122"/>
        <v>143060.65</v>
      </c>
      <c r="CP3993" s="76">
        <f t="shared" si="6123"/>
        <v>11921.72</v>
      </c>
      <c r="CQ3993" s="76">
        <f t="shared" si="6124"/>
        <v>5502.33</v>
      </c>
      <c r="CR3993" s="79">
        <f t="shared" si="6125"/>
        <v>68.78</v>
      </c>
      <c r="CU3993" t="s">
        <v>10496</v>
      </c>
      <c r="CV3993" s="62">
        <f>+CV3992</f>
        <v>286</v>
      </c>
      <c r="CW3993" s="62">
        <v>5</v>
      </c>
      <c r="CX3993" s="76">
        <f t="shared" si="6126"/>
        <v>143060.65</v>
      </c>
      <c r="CY3993" s="76">
        <f t="shared" si="6127"/>
        <v>11921.72</v>
      </c>
      <c r="CZ3993" s="76">
        <f t="shared" si="6128"/>
        <v>5502.33</v>
      </c>
      <c r="DA3993" s="79">
        <f t="shared" si="6129"/>
        <v>68.78</v>
      </c>
    </row>
    <row r="3994" spans="60:105" ht="18.75" hidden="1" customHeight="1" x14ac:dyDescent="0.2">
      <c r="BH3994" t="s">
        <v>1890</v>
      </c>
      <c r="BI3994" s="57">
        <f>+BI3989+1</f>
        <v>287</v>
      </c>
      <c r="BJ3994" s="57">
        <v>1</v>
      </c>
      <c r="BK3994" s="74">
        <f t="shared" si="6110"/>
        <v>118284.83</v>
      </c>
      <c r="BL3994" s="74">
        <f t="shared" si="6111"/>
        <v>9857.07</v>
      </c>
      <c r="BM3994" s="74">
        <f t="shared" si="6112"/>
        <v>4549.42</v>
      </c>
      <c r="BN3994" s="77">
        <f t="shared" si="6113"/>
        <v>56.87</v>
      </c>
      <c r="BO3994" s="69"/>
      <c r="BR3994" t="s">
        <v>4041</v>
      </c>
      <c r="BS3994" s="57">
        <f>+BS3989+1</f>
        <v>287</v>
      </c>
      <c r="BT3994" s="57">
        <v>1</v>
      </c>
      <c r="BU3994" s="74">
        <f t="shared" si="6114"/>
        <v>118284.83</v>
      </c>
      <c r="BV3994" s="74">
        <f t="shared" si="6115"/>
        <v>9857.07</v>
      </c>
      <c r="BW3994" s="74">
        <f t="shared" si="6116"/>
        <v>4549.42</v>
      </c>
      <c r="BX3994" s="77">
        <f t="shared" si="6117"/>
        <v>56.87</v>
      </c>
      <c r="BY3994" s="69"/>
      <c r="CB3994" t="s">
        <v>6195</v>
      </c>
      <c r="CC3994" s="57">
        <f>+CC3989+1</f>
        <v>287</v>
      </c>
      <c r="CD3994" s="57">
        <v>1</v>
      </c>
      <c r="CE3994" s="74">
        <f t="shared" si="6118"/>
        <v>118284.83</v>
      </c>
      <c r="CF3994" s="74">
        <f t="shared" si="6119"/>
        <v>9857.07</v>
      </c>
      <c r="CG3994" s="74">
        <f t="shared" si="6120"/>
        <v>4549.42</v>
      </c>
      <c r="CH3994" s="77">
        <f t="shared" si="6121"/>
        <v>56.87</v>
      </c>
      <c r="CI3994" s="69"/>
      <c r="CL3994" t="s">
        <v>8346</v>
      </c>
      <c r="CM3994" s="57">
        <f>+CM3989+1</f>
        <v>287</v>
      </c>
      <c r="CN3994" s="57">
        <v>1</v>
      </c>
      <c r="CO3994" s="74">
        <f t="shared" si="6122"/>
        <v>118284.83</v>
      </c>
      <c r="CP3994" s="74">
        <f t="shared" si="6123"/>
        <v>9857.07</v>
      </c>
      <c r="CQ3994" s="74">
        <f t="shared" si="6124"/>
        <v>4549.42</v>
      </c>
      <c r="CR3994" s="77">
        <f t="shared" si="6125"/>
        <v>56.87</v>
      </c>
      <c r="CU3994" t="s">
        <v>10497</v>
      </c>
      <c r="CV3994" s="57">
        <f>+CV3989+1</f>
        <v>287</v>
      </c>
      <c r="CW3994" s="57">
        <v>1</v>
      </c>
      <c r="CX3994" s="74">
        <f t="shared" si="6126"/>
        <v>118284.83</v>
      </c>
      <c r="CY3994" s="74">
        <f t="shared" si="6127"/>
        <v>9857.07</v>
      </c>
      <c r="CZ3994" s="74">
        <f t="shared" si="6128"/>
        <v>4549.42</v>
      </c>
      <c r="DA3994" s="77">
        <f t="shared" si="6129"/>
        <v>56.87</v>
      </c>
    </row>
    <row r="3995" spans="60:105" ht="18.75" hidden="1" customHeight="1" x14ac:dyDescent="0.2">
      <c r="BH3995" t="s">
        <v>1891</v>
      </c>
      <c r="BI3995">
        <f>+BI3994</f>
        <v>287</v>
      </c>
      <c r="BJ3995">
        <v>2</v>
      </c>
      <c r="BK3995" s="75">
        <f t="shared" si="6110"/>
        <v>124199.07</v>
      </c>
      <c r="BL3995" s="75">
        <f t="shared" si="6111"/>
        <v>10349.92</v>
      </c>
      <c r="BM3995" s="75">
        <f t="shared" si="6112"/>
        <v>4776.8900000000003</v>
      </c>
      <c r="BN3995" s="78">
        <f t="shared" si="6113"/>
        <v>59.71</v>
      </c>
      <c r="BO3995" s="69"/>
      <c r="BR3995" t="s">
        <v>4042</v>
      </c>
      <c r="BS3995">
        <f>+BS3994</f>
        <v>287</v>
      </c>
      <c r="BT3995">
        <v>2</v>
      </c>
      <c r="BU3995" s="75">
        <f t="shared" si="6114"/>
        <v>124199.07</v>
      </c>
      <c r="BV3995" s="75">
        <f t="shared" si="6115"/>
        <v>10349.92</v>
      </c>
      <c r="BW3995" s="75">
        <f t="shared" si="6116"/>
        <v>4776.8900000000003</v>
      </c>
      <c r="BX3995" s="78">
        <f t="shared" si="6117"/>
        <v>59.71</v>
      </c>
      <c r="BY3995" s="69"/>
      <c r="CB3995" t="s">
        <v>6196</v>
      </c>
      <c r="CC3995">
        <f>+CC3994</f>
        <v>287</v>
      </c>
      <c r="CD3995">
        <v>2</v>
      </c>
      <c r="CE3995" s="75">
        <f t="shared" si="6118"/>
        <v>124199.07</v>
      </c>
      <c r="CF3995" s="75">
        <f t="shared" si="6119"/>
        <v>10349.92</v>
      </c>
      <c r="CG3995" s="75">
        <f t="shared" si="6120"/>
        <v>4776.8900000000003</v>
      </c>
      <c r="CH3995" s="78">
        <f t="shared" si="6121"/>
        <v>59.71</v>
      </c>
      <c r="CI3995" s="69"/>
      <c r="CL3995" t="s">
        <v>8347</v>
      </c>
      <c r="CM3995">
        <f>+CM3994</f>
        <v>287</v>
      </c>
      <c r="CN3995">
        <v>2</v>
      </c>
      <c r="CO3995" s="75">
        <f t="shared" si="6122"/>
        <v>124199.07</v>
      </c>
      <c r="CP3995" s="75">
        <f t="shared" si="6123"/>
        <v>10349.92</v>
      </c>
      <c r="CQ3995" s="75">
        <f t="shared" si="6124"/>
        <v>4776.8900000000003</v>
      </c>
      <c r="CR3995" s="78">
        <f t="shared" si="6125"/>
        <v>59.71</v>
      </c>
      <c r="CU3995" t="s">
        <v>10498</v>
      </c>
      <c r="CV3995">
        <f>+CV3994</f>
        <v>287</v>
      </c>
      <c r="CW3995">
        <v>2</v>
      </c>
      <c r="CX3995" s="75">
        <f t="shared" si="6126"/>
        <v>124199.07</v>
      </c>
      <c r="CY3995" s="75">
        <f t="shared" si="6127"/>
        <v>10349.92</v>
      </c>
      <c r="CZ3995" s="75">
        <f t="shared" si="6128"/>
        <v>4776.8900000000003</v>
      </c>
      <c r="DA3995" s="78">
        <f t="shared" si="6129"/>
        <v>59.71</v>
      </c>
    </row>
    <row r="3996" spans="60:105" ht="18.75" hidden="1" customHeight="1" x14ac:dyDescent="0.2">
      <c r="BH3996" t="s">
        <v>1892</v>
      </c>
      <c r="BI3996">
        <f>+BI3995</f>
        <v>287</v>
      </c>
      <c r="BJ3996">
        <v>3</v>
      </c>
      <c r="BK3996" s="75">
        <f t="shared" si="6110"/>
        <v>130409.02</v>
      </c>
      <c r="BL3996" s="75">
        <f t="shared" si="6111"/>
        <v>10867.42</v>
      </c>
      <c r="BM3996" s="75">
        <f t="shared" si="6112"/>
        <v>5015.7299999999996</v>
      </c>
      <c r="BN3996" s="78">
        <f t="shared" si="6113"/>
        <v>62.7</v>
      </c>
      <c r="BO3996" s="69"/>
      <c r="BR3996" t="s">
        <v>4043</v>
      </c>
      <c r="BS3996">
        <f>+BS3995</f>
        <v>287</v>
      </c>
      <c r="BT3996">
        <v>3</v>
      </c>
      <c r="BU3996" s="75">
        <f t="shared" si="6114"/>
        <v>130409.02</v>
      </c>
      <c r="BV3996" s="75">
        <f t="shared" si="6115"/>
        <v>10867.42</v>
      </c>
      <c r="BW3996" s="75">
        <f t="shared" si="6116"/>
        <v>5015.7299999999996</v>
      </c>
      <c r="BX3996" s="78">
        <f t="shared" si="6117"/>
        <v>62.7</v>
      </c>
      <c r="BY3996" s="69"/>
      <c r="CB3996" t="s">
        <v>6197</v>
      </c>
      <c r="CC3996">
        <f>+CC3995</f>
        <v>287</v>
      </c>
      <c r="CD3996">
        <v>3</v>
      </c>
      <c r="CE3996" s="75">
        <f t="shared" si="6118"/>
        <v>130409.02</v>
      </c>
      <c r="CF3996" s="75">
        <f t="shared" si="6119"/>
        <v>10867.42</v>
      </c>
      <c r="CG3996" s="75">
        <f t="shared" si="6120"/>
        <v>5015.7299999999996</v>
      </c>
      <c r="CH3996" s="78">
        <f t="shared" si="6121"/>
        <v>62.7</v>
      </c>
      <c r="CI3996" s="69"/>
      <c r="CL3996" t="s">
        <v>8348</v>
      </c>
      <c r="CM3996">
        <f>+CM3995</f>
        <v>287</v>
      </c>
      <c r="CN3996">
        <v>3</v>
      </c>
      <c r="CO3996" s="75">
        <f t="shared" si="6122"/>
        <v>130409.02</v>
      </c>
      <c r="CP3996" s="75">
        <f t="shared" si="6123"/>
        <v>10867.42</v>
      </c>
      <c r="CQ3996" s="75">
        <f t="shared" si="6124"/>
        <v>5015.7299999999996</v>
      </c>
      <c r="CR3996" s="78">
        <f t="shared" si="6125"/>
        <v>62.7</v>
      </c>
      <c r="CU3996" t="s">
        <v>10499</v>
      </c>
      <c r="CV3996">
        <f>+CV3995</f>
        <v>287</v>
      </c>
      <c r="CW3996">
        <v>3</v>
      </c>
      <c r="CX3996" s="75">
        <f t="shared" si="6126"/>
        <v>130409.02</v>
      </c>
      <c r="CY3996" s="75">
        <f t="shared" si="6127"/>
        <v>10867.42</v>
      </c>
      <c r="CZ3996" s="75">
        <f t="shared" si="6128"/>
        <v>5015.7299999999996</v>
      </c>
      <c r="DA3996" s="78">
        <f t="shared" si="6129"/>
        <v>62.7</v>
      </c>
    </row>
    <row r="3997" spans="60:105" ht="18.75" hidden="1" customHeight="1" x14ac:dyDescent="0.2">
      <c r="BH3997" t="s">
        <v>1893</v>
      </c>
      <c r="BI3997">
        <f>+BI3996</f>
        <v>287</v>
      </c>
      <c r="BJ3997">
        <v>4</v>
      </c>
      <c r="BK3997" s="75">
        <f t="shared" si="6110"/>
        <v>136929.48000000001</v>
      </c>
      <c r="BL3997" s="75">
        <f t="shared" si="6111"/>
        <v>11410.79</v>
      </c>
      <c r="BM3997" s="75">
        <f t="shared" si="6112"/>
        <v>5266.52</v>
      </c>
      <c r="BN3997" s="78">
        <f t="shared" si="6113"/>
        <v>65.83</v>
      </c>
      <c r="BO3997" s="69"/>
      <c r="BR3997" t="s">
        <v>4044</v>
      </c>
      <c r="BS3997">
        <f>+BS3996</f>
        <v>287</v>
      </c>
      <c r="BT3997">
        <v>4</v>
      </c>
      <c r="BU3997" s="75">
        <f t="shared" si="6114"/>
        <v>136929.48000000001</v>
      </c>
      <c r="BV3997" s="75">
        <f t="shared" si="6115"/>
        <v>11410.79</v>
      </c>
      <c r="BW3997" s="75">
        <f t="shared" si="6116"/>
        <v>5266.52</v>
      </c>
      <c r="BX3997" s="78">
        <f t="shared" si="6117"/>
        <v>65.83</v>
      </c>
      <c r="BY3997" s="69"/>
      <c r="CB3997" t="s">
        <v>6198</v>
      </c>
      <c r="CC3997">
        <f>+CC3996</f>
        <v>287</v>
      </c>
      <c r="CD3997">
        <v>4</v>
      </c>
      <c r="CE3997" s="75">
        <f t="shared" si="6118"/>
        <v>136929.48000000001</v>
      </c>
      <c r="CF3997" s="75">
        <f t="shared" si="6119"/>
        <v>11410.79</v>
      </c>
      <c r="CG3997" s="75">
        <f t="shared" si="6120"/>
        <v>5266.52</v>
      </c>
      <c r="CH3997" s="78">
        <f t="shared" si="6121"/>
        <v>65.83</v>
      </c>
      <c r="CI3997" s="69"/>
      <c r="CL3997" t="s">
        <v>8349</v>
      </c>
      <c r="CM3997">
        <f>+CM3996</f>
        <v>287</v>
      </c>
      <c r="CN3997">
        <v>4</v>
      </c>
      <c r="CO3997" s="75">
        <f t="shared" si="6122"/>
        <v>136929.48000000001</v>
      </c>
      <c r="CP3997" s="75">
        <f t="shared" si="6123"/>
        <v>11410.79</v>
      </c>
      <c r="CQ3997" s="75">
        <f t="shared" si="6124"/>
        <v>5266.52</v>
      </c>
      <c r="CR3997" s="78">
        <f t="shared" si="6125"/>
        <v>65.83</v>
      </c>
      <c r="CU3997" t="s">
        <v>10500</v>
      </c>
      <c r="CV3997">
        <f>+CV3996</f>
        <v>287</v>
      </c>
      <c r="CW3997">
        <v>4</v>
      </c>
      <c r="CX3997" s="75">
        <f t="shared" si="6126"/>
        <v>136929.48000000001</v>
      </c>
      <c r="CY3997" s="75">
        <f t="shared" si="6127"/>
        <v>11410.79</v>
      </c>
      <c r="CZ3997" s="75">
        <f t="shared" si="6128"/>
        <v>5266.52</v>
      </c>
      <c r="DA3997" s="78">
        <f t="shared" si="6129"/>
        <v>65.83</v>
      </c>
    </row>
    <row r="3998" spans="60:105" ht="18.75" hidden="1" customHeight="1" x14ac:dyDescent="0.2">
      <c r="BH3998" t="s">
        <v>1894</v>
      </c>
      <c r="BI3998" s="62">
        <f>+BI3997</f>
        <v>287</v>
      </c>
      <c r="BJ3998" s="62">
        <v>5</v>
      </c>
      <c r="BK3998" s="76">
        <f t="shared" ref="BK3998:BK4061" si="6130">ROUND(VLOOKUP($BH3998,$BH$6:$BO$2155,4,FALSE),2)</f>
        <v>143775.95000000001</v>
      </c>
      <c r="BL3998" s="76">
        <f t="shared" ref="BL3998:BL4061" si="6131">ROUND(VLOOKUP($BH3998,$BH$6:$BO$2155,5,FALSE),2)</f>
        <v>11981.33</v>
      </c>
      <c r="BM3998" s="76">
        <f t="shared" ref="BM3998:BM4061" si="6132">ROUND(VLOOKUP($BH3998,$BH$6:$BO$2155,6,FALSE),2)</f>
        <v>5529.84</v>
      </c>
      <c r="BN3998" s="79">
        <f t="shared" ref="BN3998:BN4061" si="6133">ROUND(VLOOKUP($BH3998,$BH$6:$BO$2155,7,FALSE),2)</f>
        <v>69.12</v>
      </c>
      <c r="BO3998" s="69"/>
      <c r="BR3998" t="s">
        <v>4045</v>
      </c>
      <c r="BS3998" s="62">
        <f>+BS3997</f>
        <v>287</v>
      </c>
      <c r="BT3998" s="62">
        <v>5</v>
      </c>
      <c r="BU3998" s="76">
        <f t="shared" ref="BU3998:BU4061" si="6134">ROUND(VLOOKUP($BR3998,$BR$6:$BY$2155,4,FALSE),2)</f>
        <v>143775.95000000001</v>
      </c>
      <c r="BV3998" s="76">
        <f t="shared" ref="BV3998:BV4061" si="6135">ROUND(VLOOKUP($BR3998,$BR$6:$BY$2155,5,FALSE),2)</f>
        <v>11981.33</v>
      </c>
      <c r="BW3998" s="76">
        <f t="shared" ref="BW3998:BW4061" si="6136">ROUND(VLOOKUP($BR3998,$BR$6:$BY$2155,6,FALSE),2)</f>
        <v>5529.84</v>
      </c>
      <c r="BX3998" s="79">
        <f t="shared" ref="BX3998:BX4061" si="6137">ROUND(VLOOKUP($BR3998,$BR$6:$BY$2155,7,FALSE),2)</f>
        <v>69.12</v>
      </c>
      <c r="BY3998" s="69"/>
      <c r="CB3998" t="s">
        <v>6199</v>
      </c>
      <c r="CC3998" s="62">
        <f>+CC3997</f>
        <v>287</v>
      </c>
      <c r="CD3998" s="62">
        <v>5</v>
      </c>
      <c r="CE3998" s="76">
        <f t="shared" ref="CE3998:CE4061" si="6138">ROUND(VLOOKUP($CB3998,$CB$6:$CI$2155,4,FALSE),2)</f>
        <v>143775.95000000001</v>
      </c>
      <c r="CF3998" s="76">
        <f t="shared" ref="CF3998:CF4061" si="6139">ROUND(VLOOKUP($CB3998,$CB$6:$CI$2155,5,FALSE),2)</f>
        <v>11981.33</v>
      </c>
      <c r="CG3998" s="76">
        <f t="shared" ref="CG3998:CG4061" si="6140">ROUND(VLOOKUP($CB3998,$CB$6:$CI$2155,6,FALSE),2)</f>
        <v>5529.84</v>
      </c>
      <c r="CH3998" s="79">
        <f t="shared" ref="CH3998:CH4061" si="6141">ROUND(VLOOKUP($CB3998,$CB$6:$CI$2155,7,FALSE),2)</f>
        <v>69.12</v>
      </c>
      <c r="CI3998" s="69"/>
      <c r="CL3998" t="s">
        <v>8350</v>
      </c>
      <c r="CM3998" s="62">
        <f>+CM3997</f>
        <v>287</v>
      </c>
      <c r="CN3998" s="62">
        <v>5</v>
      </c>
      <c r="CO3998" s="76">
        <f t="shared" ref="CO3998:CO4061" si="6142">ROUND(VLOOKUP($CL3998,$CL$6:$CR$2155,4,FALSE),2)</f>
        <v>143775.95000000001</v>
      </c>
      <c r="CP3998" s="76">
        <f t="shared" ref="CP3998:CP4061" si="6143">ROUND(VLOOKUP($CL3998,$CL$6:$CR$2155,5,FALSE),2)</f>
        <v>11981.33</v>
      </c>
      <c r="CQ3998" s="76">
        <f t="shared" ref="CQ3998:CQ4061" si="6144">ROUND(VLOOKUP($CL3998,$CL$6:$CR$2155,6,FALSE),2)</f>
        <v>5529.84</v>
      </c>
      <c r="CR3998" s="79">
        <f t="shared" ref="CR3998:CR4061" si="6145">ROUND(VLOOKUP($CL3998,$CL$6:$CR$2155,7,FALSE),2)</f>
        <v>69.12</v>
      </c>
      <c r="CU3998" t="s">
        <v>10501</v>
      </c>
      <c r="CV3998" s="62">
        <f>+CV3997</f>
        <v>287</v>
      </c>
      <c r="CW3998" s="62">
        <v>5</v>
      </c>
      <c r="CX3998" s="76">
        <f t="shared" ref="CX3998:CX4061" si="6146">ROUND(VLOOKUP($CU3998,$CU$6:$DA$2155,4,FALSE),2)</f>
        <v>143775.95000000001</v>
      </c>
      <c r="CY3998" s="76">
        <f t="shared" ref="CY3998:CY4061" si="6147">ROUND(VLOOKUP($CU3998,$CU$6:$DA$2155,5,FALSE),2)</f>
        <v>11981.33</v>
      </c>
      <c r="CZ3998" s="76">
        <f t="shared" ref="CZ3998:CZ4061" si="6148">ROUND(VLOOKUP($CU3998,$CU$6:$DA$2155,6,FALSE),2)</f>
        <v>5529.84</v>
      </c>
      <c r="DA3998" s="79">
        <f t="shared" ref="DA3998:DA4061" si="6149">ROUND(VLOOKUP($CU3998,$CU$6:$DA$2155,7,FALSE),2)</f>
        <v>69.12</v>
      </c>
    </row>
    <row r="3999" spans="60:105" ht="18.75" hidden="1" customHeight="1" x14ac:dyDescent="0.2">
      <c r="BH3999" t="s">
        <v>1895</v>
      </c>
      <c r="BI3999" s="57">
        <f>+BI3994+1</f>
        <v>288</v>
      </c>
      <c r="BJ3999" s="57">
        <v>1</v>
      </c>
      <c r="BK3999" s="74">
        <f t="shared" si="6130"/>
        <v>118876.25</v>
      </c>
      <c r="BL3999" s="74">
        <f t="shared" si="6131"/>
        <v>9906.35</v>
      </c>
      <c r="BM3999" s="74">
        <f t="shared" si="6132"/>
        <v>4572.16</v>
      </c>
      <c r="BN3999" s="77">
        <f t="shared" si="6133"/>
        <v>57.15</v>
      </c>
      <c r="BO3999" s="69"/>
      <c r="BR3999" t="s">
        <v>4046</v>
      </c>
      <c r="BS3999" s="57">
        <f>+BS3994+1</f>
        <v>288</v>
      </c>
      <c r="BT3999" s="57">
        <v>1</v>
      </c>
      <c r="BU3999" s="74">
        <f t="shared" si="6134"/>
        <v>118876.25</v>
      </c>
      <c r="BV3999" s="74">
        <f t="shared" si="6135"/>
        <v>9906.35</v>
      </c>
      <c r="BW3999" s="74">
        <f t="shared" si="6136"/>
        <v>4572.16</v>
      </c>
      <c r="BX3999" s="77">
        <f t="shared" si="6137"/>
        <v>57.15</v>
      </c>
      <c r="BY3999" s="69"/>
      <c r="CB3999" t="s">
        <v>6200</v>
      </c>
      <c r="CC3999" s="57">
        <f>+CC3994+1</f>
        <v>288</v>
      </c>
      <c r="CD3999" s="57">
        <v>1</v>
      </c>
      <c r="CE3999" s="74">
        <f t="shared" si="6138"/>
        <v>118876.25</v>
      </c>
      <c r="CF3999" s="74">
        <f t="shared" si="6139"/>
        <v>9906.35</v>
      </c>
      <c r="CG3999" s="74">
        <f t="shared" si="6140"/>
        <v>4572.16</v>
      </c>
      <c r="CH3999" s="77">
        <f t="shared" si="6141"/>
        <v>57.15</v>
      </c>
      <c r="CI3999" s="69"/>
      <c r="CL3999" t="s">
        <v>8351</v>
      </c>
      <c r="CM3999" s="57">
        <f>+CM3994+1</f>
        <v>288</v>
      </c>
      <c r="CN3999" s="57">
        <v>1</v>
      </c>
      <c r="CO3999" s="74">
        <f t="shared" si="6142"/>
        <v>118876.25</v>
      </c>
      <c r="CP3999" s="74">
        <f t="shared" si="6143"/>
        <v>9906.35</v>
      </c>
      <c r="CQ3999" s="74">
        <f t="shared" si="6144"/>
        <v>4572.16</v>
      </c>
      <c r="CR3999" s="77">
        <f t="shared" si="6145"/>
        <v>57.15</v>
      </c>
      <c r="CU3999" t="s">
        <v>10502</v>
      </c>
      <c r="CV3999" s="57">
        <f>+CV3994+1</f>
        <v>288</v>
      </c>
      <c r="CW3999" s="57">
        <v>1</v>
      </c>
      <c r="CX3999" s="74">
        <f t="shared" si="6146"/>
        <v>118876.25</v>
      </c>
      <c r="CY3999" s="74">
        <f t="shared" si="6147"/>
        <v>9906.35</v>
      </c>
      <c r="CZ3999" s="74">
        <f t="shared" si="6148"/>
        <v>4572.16</v>
      </c>
      <c r="DA3999" s="77">
        <f t="shared" si="6149"/>
        <v>57.15</v>
      </c>
    </row>
    <row r="4000" spans="60:105" ht="18.75" hidden="1" customHeight="1" x14ac:dyDescent="0.2">
      <c r="BH4000" t="s">
        <v>1896</v>
      </c>
      <c r="BI4000">
        <f>+BI3999</f>
        <v>288</v>
      </c>
      <c r="BJ4000">
        <v>2</v>
      </c>
      <c r="BK4000" s="75">
        <f t="shared" si="6130"/>
        <v>124820.07</v>
      </c>
      <c r="BL4000" s="75">
        <f t="shared" si="6131"/>
        <v>10401.67</v>
      </c>
      <c r="BM4000" s="75">
        <f t="shared" si="6132"/>
        <v>4800.7700000000004</v>
      </c>
      <c r="BN4000" s="78">
        <f t="shared" si="6133"/>
        <v>60.01</v>
      </c>
      <c r="BO4000" s="69"/>
      <c r="BR4000" t="s">
        <v>4047</v>
      </c>
      <c r="BS4000">
        <f>+BS3999</f>
        <v>288</v>
      </c>
      <c r="BT4000">
        <v>2</v>
      </c>
      <c r="BU4000" s="75">
        <f t="shared" si="6134"/>
        <v>124820.07</v>
      </c>
      <c r="BV4000" s="75">
        <f t="shared" si="6135"/>
        <v>10401.67</v>
      </c>
      <c r="BW4000" s="75">
        <f t="shared" si="6136"/>
        <v>4800.7700000000004</v>
      </c>
      <c r="BX4000" s="78">
        <f t="shared" si="6137"/>
        <v>60.01</v>
      </c>
      <c r="BY4000" s="69"/>
      <c r="CB4000" t="s">
        <v>6201</v>
      </c>
      <c r="CC4000">
        <f>+CC3999</f>
        <v>288</v>
      </c>
      <c r="CD4000">
        <v>2</v>
      </c>
      <c r="CE4000" s="75">
        <f t="shared" si="6138"/>
        <v>124820.07</v>
      </c>
      <c r="CF4000" s="75">
        <f t="shared" si="6139"/>
        <v>10401.67</v>
      </c>
      <c r="CG4000" s="75">
        <f t="shared" si="6140"/>
        <v>4800.7700000000004</v>
      </c>
      <c r="CH4000" s="78">
        <f t="shared" si="6141"/>
        <v>60.01</v>
      </c>
      <c r="CI4000" s="69"/>
      <c r="CL4000" t="s">
        <v>8352</v>
      </c>
      <c r="CM4000">
        <f>+CM3999</f>
        <v>288</v>
      </c>
      <c r="CN4000">
        <v>2</v>
      </c>
      <c r="CO4000" s="75">
        <f t="shared" si="6142"/>
        <v>124820.07</v>
      </c>
      <c r="CP4000" s="75">
        <f t="shared" si="6143"/>
        <v>10401.67</v>
      </c>
      <c r="CQ4000" s="75">
        <f t="shared" si="6144"/>
        <v>4800.7700000000004</v>
      </c>
      <c r="CR4000" s="78">
        <f t="shared" si="6145"/>
        <v>60.01</v>
      </c>
      <c r="CU4000" t="s">
        <v>10503</v>
      </c>
      <c r="CV4000">
        <f>+CV3999</f>
        <v>288</v>
      </c>
      <c r="CW4000">
        <v>2</v>
      </c>
      <c r="CX4000" s="75">
        <f t="shared" si="6146"/>
        <v>124820.07</v>
      </c>
      <c r="CY4000" s="75">
        <f t="shared" si="6147"/>
        <v>10401.67</v>
      </c>
      <c r="CZ4000" s="75">
        <f t="shared" si="6148"/>
        <v>4800.7700000000004</v>
      </c>
      <c r="DA4000" s="78">
        <f t="shared" si="6149"/>
        <v>60.01</v>
      </c>
    </row>
    <row r="4001" spans="60:105" ht="18.75" hidden="1" customHeight="1" x14ac:dyDescent="0.2">
      <c r="BH4001" t="s">
        <v>1897</v>
      </c>
      <c r="BI4001">
        <f>+BI4000</f>
        <v>288</v>
      </c>
      <c r="BJ4001">
        <v>3</v>
      </c>
      <c r="BK4001" s="75">
        <f t="shared" si="6130"/>
        <v>131061.07</v>
      </c>
      <c r="BL4001" s="75">
        <f t="shared" si="6131"/>
        <v>10921.76</v>
      </c>
      <c r="BM4001" s="75">
        <f t="shared" si="6132"/>
        <v>5040.8100000000004</v>
      </c>
      <c r="BN4001" s="78">
        <f t="shared" si="6133"/>
        <v>63.01</v>
      </c>
      <c r="BO4001" s="69"/>
      <c r="BR4001" t="s">
        <v>4048</v>
      </c>
      <c r="BS4001">
        <f>+BS4000</f>
        <v>288</v>
      </c>
      <c r="BT4001">
        <v>3</v>
      </c>
      <c r="BU4001" s="75">
        <f t="shared" si="6134"/>
        <v>131061.07</v>
      </c>
      <c r="BV4001" s="75">
        <f t="shared" si="6135"/>
        <v>10921.76</v>
      </c>
      <c r="BW4001" s="75">
        <f t="shared" si="6136"/>
        <v>5040.8100000000004</v>
      </c>
      <c r="BX4001" s="78">
        <f t="shared" si="6137"/>
        <v>63.01</v>
      </c>
      <c r="BY4001" s="69"/>
      <c r="CB4001" t="s">
        <v>6202</v>
      </c>
      <c r="CC4001">
        <f>+CC4000</f>
        <v>288</v>
      </c>
      <c r="CD4001">
        <v>3</v>
      </c>
      <c r="CE4001" s="75">
        <f t="shared" si="6138"/>
        <v>131061.07</v>
      </c>
      <c r="CF4001" s="75">
        <f t="shared" si="6139"/>
        <v>10921.76</v>
      </c>
      <c r="CG4001" s="75">
        <f t="shared" si="6140"/>
        <v>5040.8100000000004</v>
      </c>
      <c r="CH4001" s="78">
        <f t="shared" si="6141"/>
        <v>63.01</v>
      </c>
      <c r="CI4001" s="69"/>
      <c r="CL4001" t="s">
        <v>8353</v>
      </c>
      <c r="CM4001">
        <f>+CM4000</f>
        <v>288</v>
      </c>
      <c r="CN4001">
        <v>3</v>
      </c>
      <c r="CO4001" s="75">
        <f t="shared" si="6142"/>
        <v>131061.07</v>
      </c>
      <c r="CP4001" s="75">
        <f t="shared" si="6143"/>
        <v>10921.76</v>
      </c>
      <c r="CQ4001" s="75">
        <f t="shared" si="6144"/>
        <v>5040.8100000000004</v>
      </c>
      <c r="CR4001" s="78">
        <f t="shared" si="6145"/>
        <v>63.01</v>
      </c>
      <c r="CU4001" t="s">
        <v>10504</v>
      </c>
      <c r="CV4001">
        <f>+CV4000</f>
        <v>288</v>
      </c>
      <c r="CW4001">
        <v>3</v>
      </c>
      <c r="CX4001" s="75">
        <f t="shared" si="6146"/>
        <v>131061.07</v>
      </c>
      <c r="CY4001" s="75">
        <f t="shared" si="6147"/>
        <v>10921.76</v>
      </c>
      <c r="CZ4001" s="75">
        <f t="shared" si="6148"/>
        <v>5040.8100000000004</v>
      </c>
      <c r="DA4001" s="78">
        <f t="shared" si="6149"/>
        <v>63.01</v>
      </c>
    </row>
    <row r="4002" spans="60:105" ht="18.75" hidden="1" customHeight="1" x14ac:dyDescent="0.2">
      <c r="BH4002" t="s">
        <v>1898</v>
      </c>
      <c r="BI4002">
        <f>+BI4001</f>
        <v>288</v>
      </c>
      <c r="BJ4002">
        <v>4</v>
      </c>
      <c r="BK4002" s="75">
        <f t="shared" si="6130"/>
        <v>137614.12</v>
      </c>
      <c r="BL4002" s="75">
        <f t="shared" si="6131"/>
        <v>11467.84</v>
      </c>
      <c r="BM4002" s="75">
        <f t="shared" si="6132"/>
        <v>5292.85</v>
      </c>
      <c r="BN4002" s="78">
        <f t="shared" si="6133"/>
        <v>66.16</v>
      </c>
      <c r="BO4002" s="69"/>
      <c r="BR4002" t="s">
        <v>4049</v>
      </c>
      <c r="BS4002">
        <f>+BS4001</f>
        <v>288</v>
      </c>
      <c r="BT4002">
        <v>4</v>
      </c>
      <c r="BU4002" s="75">
        <f t="shared" si="6134"/>
        <v>137614.12</v>
      </c>
      <c r="BV4002" s="75">
        <f t="shared" si="6135"/>
        <v>11467.84</v>
      </c>
      <c r="BW4002" s="75">
        <f t="shared" si="6136"/>
        <v>5292.85</v>
      </c>
      <c r="BX4002" s="78">
        <f t="shared" si="6137"/>
        <v>66.16</v>
      </c>
      <c r="BY4002" s="69"/>
      <c r="CB4002" t="s">
        <v>6203</v>
      </c>
      <c r="CC4002">
        <f>+CC4001</f>
        <v>288</v>
      </c>
      <c r="CD4002">
        <v>4</v>
      </c>
      <c r="CE4002" s="75">
        <f t="shared" si="6138"/>
        <v>137614.12</v>
      </c>
      <c r="CF4002" s="75">
        <f t="shared" si="6139"/>
        <v>11467.84</v>
      </c>
      <c r="CG4002" s="75">
        <f t="shared" si="6140"/>
        <v>5292.85</v>
      </c>
      <c r="CH4002" s="78">
        <f t="shared" si="6141"/>
        <v>66.16</v>
      </c>
      <c r="CI4002" s="69"/>
      <c r="CL4002" t="s">
        <v>8354</v>
      </c>
      <c r="CM4002">
        <f>+CM4001</f>
        <v>288</v>
      </c>
      <c r="CN4002">
        <v>4</v>
      </c>
      <c r="CO4002" s="75">
        <f t="shared" si="6142"/>
        <v>137614.12</v>
      </c>
      <c r="CP4002" s="75">
        <f t="shared" si="6143"/>
        <v>11467.84</v>
      </c>
      <c r="CQ4002" s="75">
        <f t="shared" si="6144"/>
        <v>5292.85</v>
      </c>
      <c r="CR4002" s="78">
        <f t="shared" si="6145"/>
        <v>66.16</v>
      </c>
      <c r="CU4002" t="s">
        <v>10505</v>
      </c>
      <c r="CV4002">
        <f>+CV4001</f>
        <v>288</v>
      </c>
      <c r="CW4002">
        <v>4</v>
      </c>
      <c r="CX4002" s="75">
        <f t="shared" si="6146"/>
        <v>137614.12</v>
      </c>
      <c r="CY4002" s="75">
        <f t="shared" si="6147"/>
        <v>11467.84</v>
      </c>
      <c r="CZ4002" s="75">
        <f t="shared" si="6148"/>
        <v>5292.85</v>
      </c>
      <c r="DA4002" s="78">
        <f t="shared" si="6149"/>
        <v>66.16</v>
      </c>
    </row>
    <row r="4003" spans="60:105" ht="18.75" hidden="1" customHeight="1" x14ac:dyDescent="0.2">
      <c r="BH4003" t="s">
        <v>1899</v>
      </c>
      <c r="BI4003" s="62">
        <f>+BI4002</f>
        <v>288</v>
      </c>
      <c r="BJ4003" s="62">
        <v>5</v>
      </c>
      <c r="BK4003" s="76">
        <f t="shared" si="6130"/>
        <v>144494.82999999999</v>
      </c>
      <c r="BL4003" s="76">
        <f t="shared" si="6131"/>
        <v>12041.24</v>
      </c>
      <c r="BM4003" s="76">
        <f t="shared" si="6132"/>
        <v>5557.49</v>
      </c>
      <c r="BN4003" s="79">
        <f t="shared" si="6133"/>
        <v>69.47</v>
      </c>
      <c r="BO4003" s="69"/>
      <c r="BR4003" t="s">
        <v>4050</v>
      </c>
      <c r="BS4003" s="62">
        <f>+BS4002</f>
        <v>288</v>
      </c>
      <c r="BT4003" s="62">
        <v>5</v>
      </c>
      <c r="BU4003" s="76">
        <f t="shared" si="6134"/>
        <v>144494.82999999999</v>
      </c>
      <c r="BV4003" s="76">
        <f t="shared" si="6135"/>
        <v>12041.24</v>
      </c>
      <c r="BW4003" s="76">
        <f t="shared" si="6136"/>
        <v>5557.49</v>
      </c>
      <c r="BX4003" s="79">
        <f t="shared" si="6137"/>
        <v>69.47</v>
      </c>
      <c r="BY4003" s="69"/>
      <c r="CB4003" t="s">
        <v>6204</v>
      </c>
      <c r="CC4003" s="62">
        <f>+CC4002</f>
        <v>288</v>
      </c>
      <c r="CD4003" s="62">
        <v>5</v>
      </c>
      <c r="CE4003" s="76">
        <f t="shared" si="6138"/>
        <v>144494.82999999999</v>
      </c>
      <c r="CF4003" s="76">
        <f t="shared" si="6139"/>
        <v>12041.24</v>
      </c>
      <c r="CG4003" s="76">
        <f t="shared" si="6140"/>
        <v>5557.49</v>
      </c>
      <c r="CH4003" s="79">
        <f t="shared" si="6141"/>
        <v>69.47</v>
      </c>
      <c r="CI4003" s="69"/>
      <c r="CL4003" t="s">
        <v>8355</v>
      </c>
      <c r="CM4003" s="62">
        <f>+CM4002</f>
        <v>288</v>
      </c>
      <c r="CN4003" s="62">
        <v>5</v>
      </c>
      <c r="CO4003" s="76">
        <f t="shared" si="6142"/>
        <v>144494.82999999999</v>
      </c>
      <c r="CP4003" s="76">
        <f t="shared" si="6143"/>
        <v>12041.24</v>
      </c>
      <c r="CQ4003" s="76">
        <f t="shared" si="6144"/>
        <v>5557.49</v>
      </c>
      <c r="CR4003" s="79">
        <f t="shared" si="6145"/>
        <v>69.47</v>
      </c>
      <c r="CU4003" t="s">
        <v>10506</v>
      </c>
      <c r="CV4003" s="62">
        <f>+CV4002</f>
        <v>288</v>
      </c>
      <c r="CW4003" s="62">
        <v>5</v>
      </c>
      <c r="CX4003" s="76">
        <f t="shared" si="6146"/>
        <v>144494.82999999999</v>
      </c>
      <c r="CY4003" s="76">
        <f t="shared" si="6147"/>
        <v>12041.24</v>
      </c>
      <c r="CZ4003" s="76">
        <f t="shared" si="6148"/>
        <v>5557.49</v>
      </c>
      <c r="DA4003" s="79">
        <f t="shared" si="6149"/>
        <v>69.47</v>
      </c>
    </row>
    <row r="4004" spans="60:105" ht="18.75" hidden="1" customHeight="1" x14ac:dyDescent="0.2">
      <c r="BH4004" t="s">
        <v>1900</v>
      </c>
      <c r="BI4004" s="57">
        <f>+BI3999+1</f>
        <v>289</v>
      </c>
      <c r="BJ4004" s="57">
        <v>1</v>
      </c>
      <c r="BK4004" s="74">
        <f t="shared" si="6130"/>
        <v>119470.63</v>
      </c>
      <c r="BL4004" s="74">
        <f t="shared" si="6131"/>
        <v>9955.89</v>
      </c>
      <c r="BM4004" s="74">
        <f t="shared" si="6132"/>
        <v>4595.0200000000004</v>
      </c>
      <c r="BN4004" s="77">
        <f t="shared" si="6133"/>
        <v>57.44</v>
      </c>
      <c r="BO4004" s="69"/>
      <c r="BR4004" t="s">
        <v>4051</v>
      </c>
      <c r="BS4004" s="57">
        <f>+BS3999+1</f>
        <v>289</v>
      </c>
      <c r="BT4004" s="57">
        <v>1</v>
      </c>
      <c r="BU4004" s="74">
        <f t="shared" si="6134"/>
        <v>119470.63</v>
      </c>
      <c r="BV4004" s="74">
        <f t="shared" si="6135"/>
        <v>9955.89</v>
      </c>
      <c r="BW4004" s="74">
        <f t="shared" si="6136"/>
        <v>4595.0200000000004</v>
      </c>
      <c r="BX4004" s="77">
        <f t="shared" si="6137"/>
        <v>57.44</v>
      </c>
      <c r="BY4004" s="69"/>
      <c r="CB4004" t="s">
        <v>6205</v>
      </c>
      <c r="CC4004" s="57">
        <f>+CC3999+1</f>
        <v>289</v>
      </c>
      <c r="CD4004" s="57">
        <v>1</v>
      </c>
      <c r="CE4004" s="74">
        <f t="shared" si="6138"/>
        <v>119470.63</v>
      </c>
      <c r="CF4004" s="74">
        <f t="shared" si="6139"/>
        <v>9955.89</v>
      </c>
      <c r="CG4004" s="74">
        <f t="shared" si="6140"/>
        <v>4595.0200000000004</v>
      </c>
      <c r="CH4004" s="77">
        <f t="shared" si="6141"/>
        <v>57.44</v>
      </c>
      <c r="CI4004" s="69"/>
      <c r="CL4004" t="s">
        <v>8356</v>
      </c>
      <c r="CM4004" s="57">
        <f>+CM3999+1</f>
        <v>289</v>
      </c>
      <c r="CN4004" s="57">
        <v>1</v>
      </c>
      <c r="CO4004" s="74">
        <f t="shared" si="6142"/>
        <v>119470.63</v>
      </c>
      <c r="CP4004" s="74">
        <f t="shared" si="6143"/>
        <v>9955.89</v>
      </c>
      <c r="CQ4004" s="74">
        <f t="shared" si="6144"/>
        <v>4595.0200000000004</v>
      </c>
      <c r="CR4004" s="77">
        <f t="shared" si="6145"/>
        <v>57.44</v>
      </c>
      <c r="CU4004" t="s">
        <v>10507</v>
      </c>
      <c r="CV4004" s="57">
        <f>+CV3999+1</f>
        <v>289</v>
      </c>
      <c r="CW4004" s="57">
        <v>1</v>
      </c>
      <c r="CX4004" s="74">
        <f t="shared" si="6146"/>
        <v>119470.63</v>
      </c>
      <c r="CY4004" s="74">
        <f t="shared" si="6147"/>
        <v>9955.89</v>
      </c>
      <c r="CZ4004" s="74">
        <f t="shared" si="6148"/>
        <v>4595.0200000000004</v>
      </c>
      <c r="DA4004" s="77">
        <f t="shared" si="6149"/>
        <v>57.44</v>
      </c>
    </row>
    <row r="4005" spans="60:105" ht="18.75" hidden="1" customHeight="1" x14ac:dyDescent="0.2">
      <c r="BH4005" t="s">
        <v>1901</v>
      </c>
      <c r="BI4005">
        <f>+BI4004</f>
        <v>289</v>
      </c>
      <c r="BJ4005">
        <v>2</v>
      </c>
      <c r="BK4005" s="75">
        <f t="shared" si="6130"/>
        <v>125444.17</v>
      </c>
      <c r="BL4005" s="75">
        <f t="shared" si="6131"/>
        <v>10453.68</v>
      </c>
      <c r="BM4005" s="75">
        <f t="shared" si="6132"/>
        <v>4824.78</v>
      </c>
      <c r="BN4005" s="78">
        <f t="shared" si="6133"/>
        <v>60.31</v>
      </c>
      <c r="BO4005" s="69"/>
      <c r="BR4005" t="s">
        <v>4052</v>
      </c>
      <c r="BS4005">
        <f>+BS4004</f>
        <v>289</v>
      </c>
      <c r="BT4005">
        <v>2</v>
      </c>
      <c r="BU4005" s="75">
        <f t="shared" si="6134"/>
        <v>125444.17</v>
      </c>
      <c r="BV4005" s="75">
        <f t="shared" si="6135"/>
        <v>10453.68</v>
      </c>
      <c r="BW4005" s="75">
        <f t="shared" si="6136"/>
        <v>4824.78</v>
      </c>
      <c r="BX4005" s="78">
        <f t="shared" si="6137"/>
        <v>60.31</v>
      </c>
      <c r="BY4005" s="69"/>
      <c r="CB4005" t="s">
        <v>6206</v>
      </c>
      <c r="CC4005">
        <f>+CC4004</f>
        <v>289</v>
      </c>
      <c r="CD4005">
        <v>2</v>
      </c>
      <c r="CE4005" s="75">
        <f t="shared" si="6138"/>
        <v>125444.17</v>
      </c>
      <c r="CF4005" s="75">
        <f t="shared" si="6139"/>
        <v>10453.68</v>
      </c>
      <c r="CG4005" s="75">
        <f t="shared" si="6140"/>
        <v>4824.78</v>
      </c>
      <c r="CH4005" s="78">
        <f t="shared" si="6141"/>
        <v>60.31</v>
      </c>
      <c r="CI4005" s="69"/>
      <c r="CL4005" t="s">
        <v>8357</v>
      </c>
      <c r="CM4005">
        <f>+CM4004</f>
        <v>289</v>
      </c>
      <c r="CN4005">
        <v>2</v>
      </c>
      <c r="CO4005" s="75">
        <f t="shared" si="6142"/>
        <v>125444.17</v>
      </c>
      <c r="CP4005" s="75">
        <f t="shared" si="6143"/>
        <v>10453.68</v>
      </c>
      <c r="CQ4005" s="75">
        <f t="shared" si="6144"/>
        <v>4824.78</v>
      </c>
      <c r="CR4005" s="78">
        <f t="shared" si="6145"/>
        <v>60.31</v>
      </c>
      <c r="CU4005" t="s">
        <v>10508</v>
      </c>
      <c r="CV4005">
        <f>+CV4004</f>
        <v>289</v>
      </c>
      <c r="CW4005">
        <v>2</v>
      </c>
      <c r="CX4005" s="75">
        <f t="shared" si="6146"/>
        <v>125444.17</v>
      </c>
      <c r="CY4005" s="75">
        <f t="shared" si="6147"/>
        <v>10453.68</v>
      </c>
      <c r="CZ4005" s="75">
        <f t="shared" si="6148"/>
        <v>4824.78</v>
      </c>
      <c r="DA4005" s="78">
        <f t="shared" si="6149"/>
        <v>60.31</v>
      </c>
    </row>
    <row r="4006" spans="60:105" ht="18.75" hidden="1" customHeight="1" x14ac:dyDescent="0.2">
      <c r="BH4006" t="s">
        <v>1902</v>
      </c>
      <c r="BI4006">
        <f>+BI4005</f>
        <v>289</v>
      </c>
      <c r="BJ4006">
        <v>3</v>
      </c>
      <c r="BK4006" s="75">
        <f t="shared" si="6130"/>
        <v>131716.37</v>
      </c>
      <c r="BL4006" s="75">
        <f t="shared" si="6131"/>
        <v>10976.36</v>
      </c>
      <c r="BM4006" s="75">
        <f t="shared" si="6132"/>
        <v>5066.01</v>
      </c>
      <c r="BN4006" s="78">
        <f t="shared" si="6133"/>
        <v>63.33</v>
      </c>
      <c r="BO4006" s="69"/>
      <c r="BR4006" t="s">
        <v>4053</v>
      </c>
      <c r="BS4006">
        <f>+BS4005</f>
        <v>289</v>
      </c>
      <c r="BT4006">
        <v>3</v>
      </c>
      <c r="BU4006" s="75">
        <f t="shared" si="6134"/>
        <v>131716.37</v>
      </c>
      <c r="BV4006" s="75">
        <f t="shared" si="6135"/>
        <v>10976.36</v>
      </c>
      <c r="BW4006" s="75">
        <f t="shared" si="6136"/>
        <v>5066.01</v>
      </c>
      <c r="BX4006" s="78">
        <f t="shared" si="6137"/>
        <v>63.33</v>
      </c>
      <c r="BY4006" s="69"/>
      <c r="CB4006" t="s">
        <v>6207</v>
      </c>
      <c r="CC4006">
        <f>+CC4005</f>
        <v>289</v>
      </c>
      <c r="CD4006">
        <v>3</v>
      </c>
      <c r="CE4006" s="75">
        <f t="shared" si="6138"/>
        <v>131716.37</v>
      </c>
      <c r="CF4006" s="75">
        <f t="shared" si="6139"/>
        <v>10976.36</v>
      </c>
      <c r="CG4006" s="75">
        <f t="shared" si="6140"/>
        <v>5066.01</v>
      </c>
      <c r="CH4006" s="78">
        <f t="shared" si="6141"/>
        <v>63.33</v>
      </c>
      <c r="CI4006" s="69"/>
      <c r="CL4006" t="s">
        <v>8358</v>
      </c>
      <c r="CM4006">
        <f>+CM4005</f>
        <v>289</v>
      </c>
      <c r="CN4006">
        <v>3</v>
      </c>
      <c r="CO4006" s="75">
        <f t="shared" si="6142"/>
        <v>131716.37</v>
      </c>
      <c r="CP4006" s="75">
        <f t="shared" si="6143"/>
        <v>10976.36</v>
      </c>
      <c r="CQ4006" s="75">
        <f t="shared" si="6144"/>
        <v>5066.01</v>
      </c>
      <c r="CR4006" s="78">
        <f t="shared" si="6145"/>
        <v>63.33</v>
      </c>
      <c r="CU4006" t="s">
        <v>10509</v>
      </c>
      <c r="CV4006">
        <f>+CV4005</f>
        <v>289</v>
      </c>
      <c r="CW4006">
        <v>3</v>
      </c>
      <c r="CX4006" s="75">
        <f t="shared" si="6146"/>
        <v>131716.37</v>
      </c>
      <c r="CY4006" s="75">
        <f t="shared" si="6147"/>
        <v>10976.36</v>
      </c>
      <c r="CZ4006" s="75">
        <f t="shared" si="6148"/>
        <v>5066.01</v>
      </c>
      <c r="DA4006" s="78">
        <f t="shared" si="6149"/>
        <v>63.33</v>
      </c>
    </row>
    <row r="4007" spans="60:105" ht="18.75" hidden="1" customHeight="1" x14ac:dyDescent="0.2">
      <c r="BH4007" t="s">
        <v>1903</v>
      </c>
      <c r="BI4007">
        <f>+BI4006</f>
        <v>289</v>
      </c>
      <c r="BJ4007">
        <v>4</v>
      </c>
      <c r="BK4007" s="75">
        <f t="shared" si="6130"/>
        <v>138302.19</v>
      </c>
      <c r="BL4007" s="75">
        <f t="shared" si="6131"/>
        <v>11525.18</v>
      </c>
      <c r="BM4007" s="75">
        <f t="shared" si="6132"/>
        <v>5319.32</v>
      </c>
      <c r="BN4007" s="78">
        <f t="shared" si="6133"/>
        <v>66.489999999999995</v>
      </c>
      <c r="BO4007" s="69"/>
      <c r="BR4007" t="s">
        <v>4054</v>
      </c>
      <c r="BS4007">
        <f>+BS4006</f>
        <v>289</v>
      </c>
      <c r="BT4007">
        <v>4</v>
      </c>
      <c r="BU4007" s="75">
        <f t="shared" si="6134"/>
        <v>138302.19</v>
      </c>
      <c r="BV4007" s="75">
        <f t="shared" si="6135"/>
        <v>11525.18</v>
      </c>
      <c r="BW4007" s="75">
        <f t="shared" si="6136"/>
        <v>5319.32</v>
      </c>
      <c r="BX4007" s="78">
        <f t="shared" si="6137"/>
        <v>66.489999999999995</v>
      </c>
      <c r="BY4007" s="69"/>
      <c r="CB4007" t="s">
        <v>6208</v>
      </c>
      <c r="CC4007">
        <f>+CC4006</f>
        <v>289</v>
      </c>
      <c r="CD4007">
        <v>4</v>
      </c>
      <c r="CE4007" s="75">
        <f t="shared" si="6138"/>
        <v>138302.19</v>
      </c>
      <c r="CF4007" s="75">
        <f t="shared" si="6139"/>
        <v>11525.18</v>
      </c>
      <c r="CG4007" s="75">
        <f t="shared" si="6140"/>
        <v>5319.32</v>
      </c>
      <c r="CH4007" s="78">
        <f t="shared" si="6141"/>
        <v>66.489999999999995</v>
      </c>
      <c r="CI4007" s="69"/>
      <c r="CL4007" t="s">
        <v>8359</v>
      </c>
      <c r="CM4007">
        <f>+CM4006</f>
        <v>289</v>
      </c>
      <c r="CN4007">
        <v>4</v>
      </c>
      <c r="CO4007" s="75">
        <f t="shared" si="6142"/>
        <v>138302.19</v>
      </c>
      <c r="CP4007" s="75">
        <f t="shared" si="6143"/>
        <v>11525.18</v>
      </c>
      <c r="CQ4007" s="75">
        <f t="shared" si="6144"/>
        <v>5319.32</v>
      </c>
      <c r="CR4007" s="78">
        <f t="shared" si="6145"/>
        <v>66.489999999999995</v>
      </c>
      <c r="CU4007" t="s">
        <v>10510</v>
      </c>
      <c r="CV4007">
        <f>+CV4006</f>
        <v>289</v>
      </c>
      <c r="CW4007">
        <v>4</v>
      </c>
      <c r="CX4007" s="75">
        <f t="shared" si="6146"/>
        <v>138302.19</v>
      </c>
      <c r="CY4007" s="75">
        <f t="shared" si="6147"/>
        <v>11525.18</v>
      </c>
      <c r="CZ4007" s="75">
        <f t="shared" si="6148"/>
        <v>5319.32</v>
      </c>
      <c r="DA4007" s="78">
        <f t="shared" si="6149"/>
        <v>66.489999999999995</v>
      </c>
    </row>
    <row r="4008" spans="60:105" ht="18.75" hidden="1" customHeight="1" x14ac:dyDescent="0.2">
      <c r="BH4008" t="s">
        <v>1904</v>
      </c>
      <c r="BI4008" s="62">
        <f>+BI4007</f>
        <v>289</v>
      </c>
      <c r="BJ4008" s="62">
        <v>5</v>
      </c>
      <c r="BK4008" s="76">
        <f t="shared" si="6130"/>
        <v>145217.29999999999</v>
      </c>
      <c r="BL4008" s="76">
        <f t="shared" si="6131"/>
        <v>12101.44</v>
      </c>
      <c r="BM4008" s="76">
        <f t="shared" si="6132"/>
        <v>5585.28</v>
      </c>
      <c r="BN4008" s="79">
        <f t="shared" si="6133"/>
        <v>69.819999999999993</v>
      </c>
      <c r="BO4008" s="69"/>
      <c r="BR4008" t="s">
        <v>4055</v>
      </c>
      <c r="BS4008" s="62">
        <f>+BS4007</f>
        <v>289</v>
      </c>
      <c r="BT4008" s="62">
        <v>5</v>
      </c>
      <c r="BU4008" s="76">
        <f t="shared" si="6134"/>
        <v>145217.29999999999</v>
      </c>
      <c r="BV4008" s="76">
        <f t="shared" si="6135"/>
        <v>12101.44</v>
      </c>
      <c r="BW4008" s="76">
        <f t="shared" si="6136"/>
        <v>5585.28</v>
      </c>
      <c r="BX4008" s="79">
        <f t="shared" si="6137"/>
        <v>69.819999999999993</v>
      </c>
      <c r="BY4008" s="69"/>
      <c r="CB4008" t="s">
        <v>6209</v>
      </c>
      <c r="CC4008" s="62">
        <f>+CC4007</f>
        <v>289</v>
      </c>
      <c r="CD4008" s="62">
        <v>5</v>
      </c>
      <c r="CE4008" s="76">
        <f t="shared" si="6138"/>
        <v>145217.29999999999</v>
      </c>
      <c r="CF4008" s="76">
        <f t="shared" si="6139"/>
        <v>12101.44</v>
      </c>
      <c r="CG4008" s="76">
        <f t="shared" si="6140"/>
        <v>5585.28</v>
      </c>
      <c r="CH4008" s="79">
        <f t="shared" si="6141"/>
        <v>69.819999999999993</v>
      </c>
      <c r="CI4008" s="69"/>
      <c r="CL4008" t="s">
        <v>8360</v>
      </c>
      <c r="CM4008" s="62">
        <f>+CM4007</f>
        <v>289</v>
      </c>
      <c r="CN4008" s="62">
        <v>5</v>
      </c>
      <c r="CO4008" s="76">
        <f t="shared" si="6142"/>
        <v>145217.29999999999</v>
      </c>
      <c r="CP4008" s="76">
        <f t="shared" si="6143"/>
        <v>12101.44</v>
      </c>
      <c r="CQ4008" s="76">
        <f t="shared" si="6144"/>
        <v>5585.28</v>
      </c>
      <c r="CR4008" s="79">
        <f t="shared" si="6145"/>
        <v>69.819999999999993</v>
      </c>
      <c r="CU4008" t="s">
        <v>10511</v>
      </c>
      <c r="CV4008" s="62">
        <f>+CV4007</f>
        <v>289</v>
      </c>
      <c r="CW4008" s="62">
        <v>5</v>
      </c>
      <c r="CX4008" s="76">
        <f t="shared" si="6146"/>
        <v>145217.29999999999</v>
      </c>
      <c r="CY4008" s="76">
        <f t="shared" si="6147"/>
        <v>12101.44</v>
      </c>
      <c r="CZ4008" s="76">
        <f t="shared" si="6148"/>
        <v>5585.28</v>
      </c>
      <c r="DA4008" s="79">
        <f t="shared" si="6149"/>
        <v>69.819999999999993</v>
      </c>
    </row>
    <row r="4009" spans="60:105" ht="18.75" hidden="1" customHeight="1" x14ac:dyDescent="0.2">
      <c r="BH4009" t="s">
        <v>1905</v>
      </c>
      <c r="BI4009" s="57">
        <f>+BI4004+1</f>
        <v>290</v>
      </c>
      <c r="BJ4009" s="57">
        <v>1</v>
      </c>
      <c r="BK4009" s="74">
        <f t="shared" si="6130"/>
        <v>120067.99</v>
      </c>
      <c r="BL4009" s="74">
        <f t="shared" si="6131"/>
        <v>10005.67</v>
      </c>
      <c r="BM4009" s="74">
        <f t="shared" si="6132"/>
        <v>4618</v>
      </c>
      <c r="BN4009" s="77">
        <f t="shared" si="6133"/>
        <v>57.72</v>
      </c>
      <c r="BO4009" s="69"/>
      <c r="BR4009" t="s">
        <v>4056</v>
      </c>
      <c r="BS4009" s="57">
        <f>+BS4004+1</f>
        <v>290</v>
      </c>
      <c r="BT4009" s="57">
        <v>1</v>
      </c>
      <c r="BU4009" s="74">
        <f t="shared" si="6134"/>
        <v>120067.99</v>
      </c>
      <c r="BV4009" s="74">
        <f t="shared" si="6135"/>
        <v>10005.67</v>
      </c>
      <c r="BW4009" s="74">
        <f t="shared" si="6136"/>
        <v>4618</v>
      </c>
      <c r="BX4009" s="77">
        <f t="shared" si="6137"/>
        <v>57.72</v>
      </c>
      <c r="BY4009" s="69"/>
      <c r="CB4009" t="s">
        <v>6210</v>
      </c>
      <c r="CC4009" s="57">
        <f>+CC4004+1</f>
        <v>290</v>
      </c>
      <c r="CD4009" s="57">
        <v>1</v>
      </c>
      <c r="CE4009" s="74">
        <f t="shared" si="6138"/>
        <v>120067.99</v>
      </c>
      <c r="CF4009" s="74">
        <f t="shared" si="6139"/>
        <v>10005.67</v>
      </c>
      <c r="CG4009" s="74">
        <f t="shared" si="6140"/>
        <v>4618</v>
      </c>
      <c r="CH4009" s="77">
        <f t="shared" si="6141"/>
        <v>57.72</v>
      </c>
      <c r="CI4009" s="69"/>
      <c r="CL4009" t="s">
        <v>8361</v>
      </c>
      <c r="CM4009" s="57">
        <f>+CM4004+1</f>
        <v>290</v>
      </c>
      <c r="CN4009" s="57">
        <v>1</v>
      </c>
      <c r="CO4009" s="74">
        <f t="shared" si="6142"/>
        <v>120067.99</v>
      </c>
      <c r="CP4009" s="74">
        <f t="shared" si="6143"/>
        <v>10005.67</v>
      </c>
      <c r="CQ4009" s="74">
        <f t="shared" si="6144"/>
        <v>4618</v>
      </c>
      <c r="CR4009" s="77">
        <f t="shared" si="6145"/>
        <v>57.72</v>
      </c>
      <c r="CU4009" t="s">
        <v>10512</v>
      </c>
      <c r="CV4009" s="57">
        <f>+CV4004+1</f>
        <v>290</v>
      </c>
      <c r="CW4009" s="57">
        <v>1</v>
      </c>
      <c r="CX4009" s="74">
        <f t="shared" si="6146"/>
        <v>120067.99</v>
      </c>
      <c r="CY4009" s="74">
        <f t="shared" si="6147"/>
        <v>10005.67</v>
      </c>
      <c r="CZ4009" s="74">
        <f t="shared" si="6148"/>
        <v>4618</v>
      </c>
      <c r="DA4009" s="77">
        <f t="shared" si="6149"/>
        <v>57.72</v>
      </c>
    </row>
    <row r="4010" spans="60:105" ht="18.75" hidden="1" customHeight="1" x14ac:dyDescent="0.2">
      <c r="BH4010" t="s">
        <v>1906</v>
      </c>
      <c r="BI4010">
        <f>+BI4009</f>
        <v>290</v>
      </c>
      <c r="BJ4010">
        <v>2</v>
      </c>
      <c r="BK4010" s="75">
        <f t="shared" si="6130"/>
        <v>126071.39</v>
      </c>
      <c r="BL4010" s="75">
        <f t="shared" si="6131"/>
        <v>10505.95</v>
      </c>
      <c r="BM4010" s="75">
        <f t="shared" si="6132"/>
        <v>4848.8999999999996</v>
      </c>
      <c r="BN4010" s="78">
        <f t="shared" si="6133"/>
        <v>60.61</v>
      </c>
      <c r="BO4010" s="69"/>
      <c r="BR4010" t="s">
        <v>4057</v>
      </c>
      <c r="BS4010">
        <f>+BS4009</f>
        <v>290</v>
      </c>
      <c r="BT4010">
        <v>2</v>
      </c>
      <c r="BU4010" s="75">
        <f t="shared" si="6134"/>
        <v>126071.39</v>
      </c>
      <c r="BV4010" s="75">
        <f t="shared" si="6135"/>
        <v>10505.95</v>
      </c>
      <c r="BW4010" s="75">
        <f t="shared" si="6136"/>
        <v>4848.8999999999996</v>
      </c>
      <c r="BX4010" s="78">
        <f t="shared" si="6137"/>
        <v>60.61</v>
      </c>
      <c r="BY4010" s="69"/>
      <c r="CB4010" t="s">
        <v>6211</v>
      </c>
      <c r="CC4010">
        <f>+CC4009</f>
        <v>290</v>
      </c>
      <c r="CD4010">
        <v>2</v>
      </c>
      <c r="CE4010" s="75">
        <f t="shared" si="6138"/>
        <v>126071.39</v>
      </c>
      <c r="CF4010" s="75">
        <f t="shared" si="6139"/>
        <v>10505.95</v>
      </c>
      <c r="CG4010" s="75">
        <f t="shared" si="6140"/>
        <v>4848.8999999999996</v>
      </c>
      <c r="CH4010" s="78">
        <f t="shared" si="6141"/>
        <v>60.61</v>
      </c>
      <c r="CI4010" s="69"/>
      <c r="CL4010" t="s">
        <v>8362</v>
      </c>
      <c r="CM4010">
        <f>+CM4009</f>
        <v>290</v>
      </c>
      <c r="CN4010">
        <v>2</v>
      </c>
      <c r="CO4010" s="75">
        <f t="shared" si="6142"/>
        <v>126071.39</v>
      </c>
      <c r="CP4010" s="75">
        <f t="shared" si="6143"/>
        <v>10505.95</v>
      </c>
      <c r="CQ4010" s="75">
        <f t="shared" si="6144"/>
        <v>4848.8999999999996</v>
      </c>
      <c r="CR4010" s="78">
        <f t="shared" si="6145"/>
        <v>60.61</v>
      </c>
      <c r="CU4010" t="s">
        <v>10513</v>
      </c>
      <c r="CV4010">
        <f>+CV4009</f>
        <v>290</v>
      </c>
      <c r="CW4010">
        <v>2</v>
      </c>
      <c r="CX4010" s="75">
        <f t="shared" si="6146"/>
        <v>126071.39</v>
      </c>
      <c r="CY4010" s="75">
        <f t="shared" si="6147"/>
        <v>10505.95</v>
      </c>
      <c r="CZ4010" s="75">
        <f t="shared" si="6148"/>
        <v>4848.8999999999996</v>
      </c>
      <c r="DA4010" s="78">
        <f t="shared" si="6149"/>
        <v>60.61</v>
      </c>
    </row>
    <row r="4011" spans="60:105" ht="18.75" hidden="1" customHeight="1" x14ac:dyDescent="0.2">
      <c r="BH4011" t="s">
        <v>1907</v>
      </c>
      <c r="BI4011">
        <f>+BI4010</f>
        <v>290</v>
      </c>
      <c r="BJ4011">
        <v>3</v>
      </c>
      <c r="BK4011" s="75">
        <f t="shared" si="6130"/>
        <v>132374.96</v>
      </c>
      <c r="BL4011" s="75">
        <f t="shared" si="6131"/>
        <v>11031.25</v>
      </c>
      <c r="BM4011" s="75">
        <f t="shared" si="6132"/>
        <v>5091.34</v>
      </c>
      <c r="BN4011" s="78">
        <f t="shared" si="6133"/>
        <v>63.64</v>
      </c>
      <c r="BO4011" s="69"/>
      <c r="BR4011" t="s">
        <v>4058</v>
      </c>
      <c r="BS4011">
        <f>+BS4010</f>
        <v>290</v>
      </c>
      <c r="BT4011">
        <v>3</v>
      </c>
      <c r="BU4011" s="75">
        <f t="shared" si="6134"/>
        <v>132374.96</v>
      </c>
      <c r="BV4011" s="75">
        <f t="shared" si="6135"/>
        <v>11031.25</v>
      </c>
      <c r="BW4011" s="75">
        <f t="shared" si="6136"/>
        <v>5091.34</v>
      </c>
      <c r="BX4011" s="78">
        <f t="shared" si="6137"/>
        <v>63.64</v>
      </c>
      <c r="BY4011" s="69"/>
      <c r="CB4011" t="s">
        <v>6212</v>
      </c>
      <c r="CC4011">
        <f>+CC4010</f>
        <v>290</v>
      </c>
      <c r="CD4011">
        <v>3</v>
      </c>
      <c r="CE4011" s="75">
        <f t="shared" si="6138"/>
        <v>132374.96</v>
      </c>
      <c r="CF4011" s="75">
        <f t="shared" si="6139"/>
        <v>11031.25</v>
      </c>
      <c r="CG4011" s="75">
        <f t="shared" si="6140"/>
        <v>5091.34</v>
      </c>
      <c r="CH4011" s="78">
        <f t="shared" si="6141"/>
        <v>63.64</v>
      </c>
      <c r="CI4011" s="69"/>
      <c r="CL4011" t="s">
        <v>8363</v>
      </c>
      <c r="CM4011">
        <f>+CM4010</f>
        <v>290</v>
      </c>
      <c r="CN4011">
        <v>3</v>
      </c>
      <c r="CO4011" s="75">
        <f t="shared" si="6142"/>
        <v>132374.96</v>
      </c>
      <c r="CP4011" s="75">
        <f t="shared" si="6143"/>
        <v>11031.25</v>
      </c>
      <c r="CQ4011" s="75">
        <f t="shared" si="6144"/>
        <v>5091.34</v>
      </c>
      <c r="CR4011" s="78">
        <f t="shared" si="6145"/>
        <v>63.64</v>
      </c>
      <c r="CU4011" t="s">
        <v>10514</v>
      </c>
      <c r="CV4011">
        <f>+CV4010</f>
        <v>290</v>
      </c>
      <c r="CW4011">
        <v>3</v>
      </c>
      <c r="CX4011" s="75">
        <f t="shared" si="6146"/>
        <v>132374.96</v>
      </c>
      <c r="CY4011" s="75">
        <f t="shared" si="6147"/>
        <v>11031.25</v>
      </c>
      <c r="CZ4011" s="75">
        <f t="shared" si="6148"/>
        <v>5091.34</v>
      </c>
      <c r="DA4011" s="78">
        <f t="shared" si="6149"/>
        <v>63.64</v>
      </c>
    </row>
    <row r="4012" spans="60:105" ht="18.75" hidden="1" customHeight="1" x14ac:dyDescent="0.2">
      <c r="BH4012" t="s">
        <v>1908</v>
      </c>
      <c r="BI4012">
        <f>+BI4011</f>
        <v>290</v>
      </c>
      <c r="BJ4012">
        <v>4</v>
      </c>
      <c r="BK4012" s="75">
        <f t="shared" si="6130"/>
        <v>138993.70000000001</v>
      </c>
      <c r="BL4012" s="75">
        <f t="shared" si="6131"/>
        <v>11582.81</v>
      </c>
      <c r="BM4012" s="75">
        <f t="shared" si="6132"/>
        <v>5345.91</v>
      </c>
      <c r="BN4012" s="78">
        <f t="shared" si="6133"/>
        <v>66.819999999999993</v>
      </c>
      <c r="BO4012" s="69"/>
      <c r="BR4012" t="s">
        <v>4059</v>
      </c>
      <c r="BS4012">
        <f>+BS4011</f>
        <v>290</v>
      </c>
      <c r="BT4012">
        <v>4</v>
      </c>
      <c r="BU4012" s="75">
        <f t="shared" si="6134"/>
        <v>138993.70000000001</v>
      </c>
      <c r="BV4012" s="75">
        <f t="shared" si="6135"/>
        <v>11582.81</v>
      </c>
      <c r="BW4012" s="75">
        <f t="shared" si="6136"/>
        <v>5345.91</v>
      </c>
      <c r="BX4012" s="78">
        <f t="shared" si="6137"/>
        <v>66.819999999999993</v>
      </c>
      <c r="BY4012" s="69"/>
      <c r="CB4012" t="s">
        <v>6213</v>
      </c>
      <c r="CC4012">
        <f>+CC4011</f>
        <v>290</v>
      </c>
      <c r="CD4012">
        <v>4</v>
      </c>
      <c r="CE4012" s="75">
        <f t="shared" si="6138"/>
        <v>138993.70000000001</v>
      </c>
      <c r="CF4012" s="75">
        <f t="shared" si="6139"/>
        <v>11582.81</v>
      </c>
      <c r="CG4012" s="75">
        <f t="shared" si="6140"/>
        <v>5345.91</v>
      </c>
      <c r="CH4012" s="78">
        <f t="shared" si="6141"/>
        <v>66.819999999999993</v>
      </c>
      <c r="CI4012" s="69"/>
      <c r="CL4012" t="s">
        <v>8364</v>
      </c>
      <c r="CM4012">
        <f>+CM4011</f>
        <v>290</v>
      </c>
      <c r="CN4012">
        <v>4</v>
      </c>
      <c r="CO4012" s="75">
        <f t="shared" si="6142"/>
        <v>138993.70000000001</v>
      </c>
      <c r="CP4012" s="75">
        <f t="shared" si="6143"/>
        <v>11582.81</v>
      </c>
      <c r="CQ4012" s="75">
        <f t="shared" si="6144"/>
        <v>5345.91</v>
      </c>
      <c r="CR4012" s="78">
        <f t="shared" si="6145"/>
        <v>66.819999999999993</v>
      </c>
      <c r="CU4012" t="s">
        <v>10515</v>
      </c>
      <c r="CV4012">
        <f>+CV4011</f>
        <v>290</v>
      </c>
      <c r="CW4012">
        <v>4</v>
      </c>
      <c r="CX4012" s="75">
        <f t="shared" si="6146"/>
        <v>138993.70000000001</v>
      </c>
      <c r="CY4012" s="75">
        <f t="shared" si="6147"/>
        <v>11582.81</v>
      </c>
      <c r="CZ4012" s="75">
        <f t="shared" si="6148"/>
        <v>5345.91</v>
      </c>
      <c r="DA4012" s="78">
        <f t="shared" si="6149"/>
        <v>66.819999999999993</v>
      </c>
    </row>
    <row r="4013" spans="60:105" ht="18.75" hidden="1" customHeight="1" x14ac:dyDescent="0.2">
      <c r="BH4013" t="s">
        <v>1909</v>
      </c>
      <c r="BI4013" s="62">
        <f>+BI4012</f>
        <v>290</v>
      </c>
      <c r="BJ4013" s="62">
        <v>5</v>
      </c>
      <c r="BK4013" s="76">
        <f t="shared" si="6130"/>
        <v>145943.39000000001</v>
      </c>
      <c r="BL4013" s="76">
        <f t="shared" si="6131"/>
        <v>12161.95</v>
      </c>
      <c r="BM4013" s="76">
        <f t="shared" si="6132"/>
        <v>5613.21</v>
      </c>
      <c r="BN4013" s="79">
        <f t="shared" si="6133"/>
        <v>70.17</v>
      </c>
      <c r="BO4013" s="69"/>
      <c r="BR4013" t="s">
        <v>4060</v>
      </c>
      <c r="BS4013" s="62">
        <f>+BS4012</f>
        <v>290</v>
      </c>
      <c r="BT4013" s="62">
        <v>5</v>
      </c>
      <c r="BU4013" s="76">
        <f t="shared" si="6134"/>
        <v>145943.39000000001</v>
      </c>
      <c r="BV4013" s="76">
        <f t="shared" si="6135"/>
        <v>12161.95</v>
      </c>
      <c r="BW4013" s="76">
        <f t="shared" si="6136"/>
        <v>5613.21</v>
      </c>
      <c r="BX4013" s="79">
        <f t="shared" si="6137"/>
        <v>70.17</v>
      </c>
      <c r="BY4013" s="69"/>
      <c r="CB4013" t="s">
        <v>6214</v>
      </c>
      <c r="CC4013" s="62">
        <f>+CC4012</f>
        <v>290</v>
      </c>
      <c r="CD4013" s="62">
        <v>5</v>
      </c>
      <c r="CE4013" s="76">
        <f t="shared" si="6138"/>
        <v>145943.39000000001</v>
      </c>
      <c r="CF4013" s="76">
        <f t="shared" si="6139"/>
        <v>12161.95</v>
      </c>
      <c r="CG4013" s="76">
        <f t="shared" si="6140"/>
        <v>5613.21</v>
      </c>
      <c r="CH4013" s="79">
        <f t="shared" si="6141"/>
        <v>70.17</v>
      </c>
      <c r="CI4013" s="69"/>
      <c r="CL4013" t="s">
        <v>8365</v>
      </c>
      <c r="CM4013" s="62">
        <f>+CM4012</f>
        <v>290</v>
      </c>
      <c r="CN4013" s="62">
        <v>5</v>
      </c>
      <c r="CO4013" s="76">
        <f t="shared" si="6142"/>
        <v>145943.39000000001</v>
      </c>
      <c r="CP4013" s="76">
        <f t="shared" si="6143"/>
        <v>12161.95</v>
      </c>
      <c r="CQ4013" s="76">
        <f t="shared" si="6144"/>
        <v>5613.21</v>
      </c>
      <c r="CR4013" s="79">
        <f t="shared" si="6145"/>
        <v>70.17</v>
      </c>
      <c r="CU4013" t="s">
        <v>10516</v>
      </c>
      <c r="CV4013" s="62">
        <f>+CV4012</f>
        <v>290</v>
      </c>
      <c r="CW4013" s="62">
        <v>5</v>
      </c>
      <c r="CX4013" s="76">
        <f t="shared" si="6146"/>
        <v>145943.39000000001</v>
      </c>
      <c r="CY4013" s="76">
        <f t="shared" si="6147"/>
        <v>12161.95</v>
      </c>
      <c r="CZ4013" s="76">
        <f t="shared" si="6148"/>
        <v>5613.21</v>
      </c>
      <c r="DA4013" s="79">
        <f t="shared" si="6149"/>
        <v>70.17</v>
      </c>
    </row>
    <row r="4014" spans="60:105" ht="18.75" hidden="1" customHeight="1" x14ac:dyDescent="0.2">
      <c r="BH4014" t="s">
        <v>1910</v>
      </c>
      <c r="BI4014" s="57">
        <f>+BI4009+1</f>
        <v>291</v>
      </c>
      <c r="BJ4014" s="57">
        <v>1</v>
      </c>
      <c r="BK4014" s="74">
        <f t="shared" si="6130"/>
        <v>120668.33</v>
      </c>
      <c r="BL4014" s="74">
        <f t="shared" si="6131"/>
        <v>10055.69</v>
      </c>
      <c r="BM4014" s="74">
        <f t="shared" si="6132"/>
        <v>4641.09</v>
      </c>
      <c r="BN4014" s="77">
        <f t="shared" si="6133"/>
        <v>58.01</v>
      </c>
      <c r="BO4014" s="69"/>
      <c r="BR4014" t="s">
        <v>4061</v>
      </c>
      <c r="BS4014" s="57">
        <f>+BS4009+1</f>
        <v>291</v>
      </c>
      <c r="BT4014" s="57">
        <v>1</v>
      </c>
      <c r="BU4014" s="74">
        <f t="shared" si="6134"/>
        <v>120668.33</v>
      </c>
      <c r="BV4014" s="74">
        <f t="shared" si="6135"/>
        <v>10055.69</v>
      </c>
      <c r="BW4014" s="74">
        <f t="shared" si="6136"/>
        <v>4641.09</v>
      </c>
      <c r="BX4014" s="77">
        <f t="shared" si="6137"/>
        <v>58.01</v>
      </c>
      <c r="BY4014" s="69"/>
      <c r="CB4014" t="s">
        <v>6215</v>
      </c>
      <c r="CC4014" s="57">
        <f>+CC4009+1</f>
        <v>291</v>
      </c>
      <c r="CD4014" s="57">
        <v>1</v>
      </c>
      <c r="CE4014" s="74">
        <f t="shared" si="6138"/>
        <v>120668.33</v>
      </c>
      <c r="CF4014" s="74">
        <f t="shared" si="6139"/>
        <v>10055.69</v>
      </c>
      <c r="CG4014" s="74">
        <f t="shared" si="6140"/>
        <v>4641.09</v>
      </c>
      <c r="CH4014" s="77">
        <f t="shared" si="6141"/>
        <v>58.01</v>
      </c>
      <c r="CI4014" s="69"/>
      <c r="CL4014" t="s">
        <v>8366</v>
      </c>
      <c r="CM4014" s="57">
        <f>+CM4009+1</f>
        <v>291</v>
      </c>
      <c r="CN4014" s="57">
        <v>1</v>
      </c>
      <c r="CO4014" s="74">
        <f t="shared" si="6142"/>
        <v>120668.33</v>
      </c>
      <c r="CP4014" s="74">
        <f t="shared" si="6143"/>
        <v>10055.69</v>
      </c>
      <c r="CQ4014" s="74">
        <f t="shared" si="6144"/>
        <v>4641.09</v>
      </c>
      <c r="CR4014" s="77">
        <f t="shared" si="6145"/>
        <v>58.01</v>
      </c>
      <c r="CU4014" t="s">
        <v>10517</v>
      </c>
      <c r="CV4014" s="57">
        <f>+CV4009+1</f>
        <v>291</v>
      </c>
      <c r="CW4014" s="57">
        <v>1</v>
      </c>
      <c r="CX4014" s="74">
        <f t="shared" si="6146"/>
        <v>120668.33</v>
      </c>
      <c r="CY4014" s="74">
        <f t="shared" si="6147"/>
        <v>10055.69</v>
      </c>
      <c r="CZ4014" s="74">
        <f t="shared" si="6148"/>
        <v>4641.09</v>
      </c>
      <c r="DA4014" s="77">
        <f t="shared" si="6149"/>
        <v>58.01</v>
      </c>
    </row>
    <row r="4015" spans="60:105" ht="18.75" hidden="1" customHeight="1" x14ac:dyDescent="0.2">
      <c r="BH4015" t="s">
        <v>1911</v>
      </c>
      <c r="BI4015">
        <f>+BI4014</f>
        <v>291</v>
      </c>
      <c r="BJ4015">
        <v>2</v>
      </c>
      <c r="BK4015" s="75">
        <f t="shared" si="6130"/>
        <v>126701.74</v>
      </c>
      <c r="BL4015" s="75">
        <f t="shared" si="6131"/>
        <v>10558.48</v>
      </c>
      <c r="BM4015" s="75">
        <f t="shared" si="6132"/>
        <v>4873.1400000000003</v>
      </c>
      <c r="BN4015" s="78">
        <f t="shared" si="6133"/>
        <v>60.91</v>
      </c>
      <c r="BO4015" s="69"/>
      <c r="BR4015" t="s">
        <v>4062</v>
      </c>
      <c r="BS4015">
        <f>+BS4014</f>
        <v>291</v>
      </c>
      <c r="BT4015">
        <v>2</v>
      </c>
      <c r="BU4015" s="75">
        <f t="shared" si="6134"/>
        <v>126701.74</v>
      </c>
      <c r="BV4015" s="75">
        <f t="shared" si="6135"/>
        <v>10558.48</v>
      </c>
      <c r="BW4015" s="75">
        <f t="shared" si="6136"/>
        <v>4873.1400000000003</v>
      </c>
      <c r="BX4015" s="78">
        <f t="shared" si="6137"/>
        <v>60.91</v>
      </c>
      <c r="BY4015" s="69"/>
      <c r="CB4015" t="s">
        <v>6216</v>
      </c>
      <c r="CC4015">
        <f>+CC4014</f>
        <v>291</v>
      </c>
      <c r="CD4015">
        <v>2</v>
      </c>
      <c r="CE4015" s="75">
        <f t="shared" si="6138"/>
        <v>126701.74</v>
      </c>
      <c r="CF4015" s="75">
        <f t="shared" si="6139"/>
        <v>10558.48</v>
      </c>
      <c r="CG4015" s="75">
        <f t="shared" si="6140"/>
        <v>4873.1400000000003</v>
      </c>
      <c r="CH4015" s="78">
        <f t="shared" si="6141"/>
        <v>60.91</v>
      </c>
      <c r="CI4015" s="69"/>
      <c r="CL4015" t="s">
        <v>8367</v>
      </c>
      <c r="CM4015">
        <f>+CM4014</f>
        <v>291</v>
      </c>
      <c r="CN4015">
        <v>2</v>
      </c>
      <c r="CO4015" s="75">
        <f t="shared" si="6142"/>
        <v>126701.74</v>
      </c>
      <c r="CP4015" s="75">
        <f t="shared" si="6143"/>
        <v>10558.48</v>
      </c>
      <c r="CQ4015" s="75">
        <f t="shared" si="6144"/>
        <v>4873.1400000000003</v>
      </c>
      <c r="CR4015" s="78">
        <f t="shared" si="6145"/>
        <v>60.91</v>
      </c>
      <c r="CU4015" t="s">
        <v>10518</v>
      </c>
      <c r="CV4015">
        <f>+CV4014</f>
        <v>291</v>
      </c>
      <c r="CW4015">
        <v>2</v>
      </c>
      <c r="CX4015" s="75">
        <f t="shared" si="6146"/>
        <v>126701.74</v>
      </c>
      <c r="CY4015" s="75">
        <f t="shared" si="6147"/>
        <v>10558.48</v>
      </c>
      <c r="CZ4015" s="75">
        <f t="shared" si="6148"/>
        <v>4873.1400000000003</v>
      </c>
      <c r="DA4015" s="78">
        <f t="shared" si="6149"/>
        <v>60.91</v>
      </c>
    </row>
    <row r="4016" spans="60:105" ht="18.75" hidden="1" customHeight="1" x14ac:dyDescent="0.2">
      <c r="BH4016" t="s">
        <v>1912</v>
      </c>
      <c r="BI4016">
        <f>+BI4015</f>
        <v>291</v>
      </c>
      <c r="BJ4016">
        <v>3</v>
      </c>
      <c r="BK4016" s="75">
        <f t="shared" si="6130"/>
        <v>133036.82999999999</v>
      </c>
      <c r="BL4016" s="75">
        <f t="shared" si="6131"/>
        <v>11086.4</v>
      </c>
      <c r="BM4016" s="75">
        <f t="shared" si="6132"/>
        <v>5116.8</v>
      </c>
      <c r="BN4016" s="78">
        <f t="shared" si="6133"/>
        <v>63.96</v>
      </c>
      <c r="BO4016" s="69"/>
      <c r="BR4016" t="s">
        <v>4063</v>
      </c>
      <c r="BS4016">
        <f>+BS4015</f>
        <v>291</v>
      </c>
      <c r="BT4016">
        <v>3</v>
      </c>
      <c r="BU4016" s="75">
        <f t="shared" si="6134"/>
        <v>133036.82999999999</v>
      </c>
      <c r="BV4016" s="75">
        <f t="shared" si="6135"/>
        <v>11086.4</v>
      </c>
      <c r="BW4016" s="75">
        <f t="shared" si="6136"/>
        <v>5116.8</v>
      </c>
      <c r="BX4016" s="78">
        <f t="shared" si="6137"/>
        <v>63.96</v>
      </c>
      <c r="BY4016" s="69"/>
      <c r="CB4016" t="s">
        <v>6217</v>
      </c>
      <c r="CC4016">
        <f>+CC4015</f>
        <v>291</v>
      </c>
      <c r="CD4016">
        <v>3</v>
      </c>
      <c r="CE4016" s="75">
        <f t="shared" si="6138"/>
        <v>133036.82999999999</v>
      </c>
      <c r="CF4016" s="75">
        <f t="shared" si="6139"/>
        <v>11086.4</v>
      </c>
      <c r="CG4016" s="75">
        <f t="shared" si="6140"/>
        <v>5116.8</v>
      </c>
      <c r="CH4016" s="78">
        <f t="shared" si="6141"/>
        <v>63.96</v>
      </c>
      <c r="CI4016" s="69"/>
      <c r="CL4016" t="s">
        <v>8368</v>
      </c>
      <c r="CM4016">
        <f>+CM4015</f>
        <v>291</v>
      </c>
      <c r="CN4016">
        <v>3</v>
      </c>
      <c r="CO4016" s="75">
        <f t="shared" si="6142"/>
        <v>133036.82999999999</v>
      </c>
      <c r="CP4016" s="75">
        <f t="shared" si="6143"/>
        <v>11086.4</v>
      </c>
      <c r="CQ4016" s="75">
        <f t="shared" si="6144"/>
        <v>5116.8</v>
      </c>
      <c r="CR4016" s="78">
        <f t="shared" si="6145"/>
        <v>63.96</v>
      </c>
      <c r="CU4016" t="s">
        <v>10519</v>
      </c>
      <c r="CV4016">
        <f>+CV4015</f>
        <v>291</v>
      </c>
      <c r="CW4016">
        <v>3</v>
      </c>
      <c r="CX4016" s="75">
        <f t="shared" si="6146"/>
        <v>133036.82999999999</v>
      </c>
      <c r="CY4016" s="75">
        <f t="shared" si="6147"/>
        <v>11086.4</v>
      </c>
      <c r="CZ4016" s="75">
        <f t="shared" si="6148"/>
        <v>5116.8</v>
      </c>
      <c r="DA4016" s="78">
        <f t="shared" si="6149"/>
        <v>63.96</v>
      </c>
    </row>
    <row r="4017" spans="60:105" ht="18.75" hidden="1" customHeight="1" x14ac:dyDescent="0.2">
      <c r="BH4017" t="s">
        <v>1913</v>
      </c>
      <c r="BI4017">
        <f>+BI4016</f>
        <v>291</v>
      </c>
      <c r="BJ4017">
        <v>4</v>
      </c>
      <c r="BK4017" s="75">
        <f t="shared" si="6130"/>
        <v>139688.67000000001</v>
      </c>
      <c r="BL4017" s="75">
        <f t="shared" si="6131"/>
        <v>11640.72</v>
      </c>
      <c r="BM4017" s="75">
        <f t="shared" si="6132"/>
        <v>5372.64</v>
      </c>
      <c r="BN4017" s="78">
        <f t="shared" si="6133"/>
        <v>67.16</v>
      </c>
      <c r="BO4017" s="69"/>
      <c r="BR4017" t="s">
        <v>4064</v>
      </c>
      <c r="BS4017">
        <f>+BS4016</f>
        <v>291</v>
      </c>
      <c r="BT4017">
        <v>4</v>
      </c>
      <c r="BU4017" s="75">
        <f t="shared" si="6134"/>
        <v>139688.67000000001</v>
      </c>
      <c r="BV4017" s="75">
        <f t="shared" si="6135"/>
        <v>11640.72</v>
      </c>
      <c r="BW4017" s="75">
        <f t="shared" si="6136"/>
        <v>5372.64</v>
      </c>
      <c r="BX4017" s="78">
        <f t="shared" si="6137"/>
        <v>67.16</v>
      </c>
      <c r="BY4017" s="69"/>
      <c r="CB4017" t="s">
        <v>6218</v>
      </c>
      <c r="CC4017">
        <f>+CC4016</f>
        <v>291</v>
      </c>
      <c r="CD4017">
        <v>4</v>
      </c>
      <c r="CE4017" s="75">
        <f t="shared" si="6138"/>
        <v>139688.67000000001</v>
      </c>
      <c r="CF4017" s="75">
        <f t="shared" si="6139"/>
        <v>11640.72</v>
      </c>
      <c r="CG4017" s="75">
        <f t="shared" si="6140"/>
        <v>5372.64</v>
      </c>
      <c r="CH4017" s="78">
        <f t="shared" si="6141"/>
        <v>67.16</v>
      </c>
      <c r="CI4017" s="69"/>
      <c r="CL4017" t="s">
        <v>8369</v>
      </c>
      <c r="CM4017">
        <f>+CM4016</f>
        <v>291</v>
      </c>
      <c r="CN4017">
        <v>4</v>
      </c>
      <c r="CO4017" s="75">
        <f t="shared" si="6142"/>
        <v>139688.67000000001</v>
      </c>
      <c r="CP4017" s="75">
        <f t="shared" si="6143"/>
        <v>11640.72</v>
      </c>
      <c r="CQ4017" s="75">
        <f t="shared" si="6144"/>
        <v>5372.64</v>
      </c>
      <c r="CR4017" s="78">
        <f t="shared" si="6145"/>
        <v>67.16</v>
      </c>
      <c r="CU4017" t="s">
        <v>10520</v>
      </c>
      <c r="CV4017">
        <f>+CV4016</f>
        <v>291</v>
      </c>
      <c r="CW4017">
        <v>4</v>
      </c>
      <c r="CX4017" s="75">
        <f t="shared" si="6146"/>
        <v>139688.67000000001</v>
      </c>
      <c r="CY4017" s="75">
        <f t="shared" si="6147"/>
        <v>11640.72</v>
      </c>
      <c r="CZ4017" s="75">
        <f t="shared" si="6148"/>
        <v>5372.64</v>
      </c>
      <c r="DA4017" s="78">
        <f t="shared" si="6149"/>
        <v>67.16</v>
      </c>
    </row>
    <row r="4018" spans="60:105" ht="18.75" hidden="1" customHeight="1" x14ac:dyDescent="0.2">
      <c r="BH4018" t="s">
        <v>1914</v>
      </c>
      <c r="BI4018" s="62">
        <f>+BI4017</f>
        <v>291</v>
      </c>
      <c r="BJ4018" s="62">
        <v>5</v>
      </c>
      <c r="BK4018" s="76">
        <f t="shared" si="6130"/>
        <v>146673.10999999999</v>
      </c>
      <c r="BL4018" s="76">
        <f t="shared" si="6131"/>
        <v>12222.76</v>
      </c>
      <c r="BM4018" s="76">
        <f t="shared" si="6132"/>
        <v>5641.27</v>
      </c>
      <c r="BN4018" s="79">
        <f t="shared" si="6133"/>
        <v>70.52</v>
      </c>
      <c r="BO4018" s="69"/>
      <c r="BR4018" t="s">
        <v>4065</v>
      </c>
      <c r="BS4018" s="62">
        <f>+BS4017</f>
        <v>291</v>
      </c>
      <c r="BT4018" s="62">
        <v>5</v>
      </c>
      <c r="BU4018" s="76">
        <f t="shared" si="6134"/>
        <v>146673.10999999999</v>
      </c>
      <c r="BV4018" s="76">
        <f t="shared" si="6135"/>
        <v>12222.76</v>
      </c>
      <c r="BW4018" s="76">
        <f t="shared" si="6136"/>
        <v>5641.27</v>
      </c>
      <c r="BX4018" s="79">
        <f t="shared" si="6137"/>
        <v>70.52</v>
      </c>
      <c r="BY4018" s="69"/>
      <c r="CB4018" t="s">
        <v>6219</v>
      </c>
      <c r="CC4018" s="62">
        <f>+CC4017</f>
        <v>291</v>
      </c>
      <c r="CD4018" s="62">
        <v>5</v>
      </c>
      <c r="CE4018" s="76">
        <f t="shared" si="6138"/>
        <v>146673.10999999999</v>
      </c>
      <c r="CF4018" s="76">
        <f t="shared" si="6139"/>
        <v>12222.76</v>
      </c>
      <c r="CG4018" s="76">
        <f t="shared" si="6140"/>
        <v>5641.27</v>
      </c>
      <c r="CH4018" s="79">
        <f t="shared" si="6141"/>
        <v>70.52</v>
      </c>
      <c r="CI4018" s="69"/>
      <c r="CL4018" t="s">
        <v>8370</v>
      </c>
      <c r="CM4018" s="62">
        <f>+CM4017</f>
        <v>291</v>
      </c>
      <c r="CN4018" s="62">
        <v>5</v>
      </c>
      <c r="CO4018" s="76">
        <f t="shared" si="6142"/>
        <v>146673.10999999999</v>
      </c>
      <c r="CP4018" s="76">
        <f t="shared" si="6143"/>
        <v>12222.76</v>
      </c>
      <c r="CQ4018" s="76">
        <f t="shared" si="6144"/>
        <v>5641.27</v>
      </c>
      <c r="CR4018" s="79">
        <f t="shared" si="6145"/>
        <v>70.52</v>
      </c>
      <c r="CU4018" t="s">
        <v>10521</v>
      </c>
      <c r="CV4018" s="62">
        <f>+CV4017</f>
        <v>291</v>
      </c>
      <c r="CW4018" s="62">
        <v>5</v>
      </c>
      <c r="CX4018" s="76">
        <f t="shared" si="6146"/>
        <v>146673.10999999999</v>
      </c>
      <c r="CY4018" s="76">
        <f t="shared" si="6147"/>
        <v>12222.76</v>
      </c>
      <c r="CZ4018" s="76">
        <f t="shared" si="6148"/>
        <v>5641.27</v>
      </c>
      <c r="DA4018" s="79">
        <f t="shared" si="6149"/>
        <v>70.52</v>
      </c>
    </row>
    <row r="4019" spans="60:105" ht="18.75" hidden="1" customHeight="1" x14ac:dyDescent="0.2">
      <c r="BH4019" t="s">
        <v>1915</v>
      </c>
      <c r="BI4019" s="57">
        <f>+BI4014+1</f>
        <v>292</v>
      </c>
      <c r="BJ4019" s="57">
        <v>1</v>
      </c>
      <c r="BK4019" s="74">
        <f t="shared" si="6130"/>
        <v>121271.67</v>
      </c>
      <c r="BL4019" s="74">
        <f t="shared" si="6131"/>
        <v>10105.969999999999</v>
      </c>
      <c r="BM4019" s="74">
        <f t="shared" si="6132"/>
        <v>4664.29</v>
      </c>
      <c r="BN4019" s="77">
        <f t="shared" si="6133"/>
        <v>58.3</v>
      </c>
      <c r="BO4019" s="69"/>
      <c r="BR4019" t="s">
        <v>4066</v>
      </c>
      <c r="BS4019" s="57">
        <f>+BS4014+1</f>
        <v>292</v>
      </c>
      <c r="BT4019" s="57">
        <v>1</v>
      </c>
      <c r="BU4019" s="74">
        <f t="shared" si="6134"/>
        <v>121271.67</v>
      </c>
      <c r="BV4019" s="74">
        <f t="shared" si="6135"/>
        <v>10105.969999999999</v>
      </c>
      <c r="BW4019" s="74">
        <f t="shared" si="6136"/>
        <v>4664.29</v>
      </c>
      <c r="BX4019" s="77">
        <f t="shared" si="6137"/>
        <v>58.3</v>
      </c>
      <c r="BY4019" s="69"/>
      <c r="CB4019" t="s">
        <v>6220</v>
      </c>
      <c r="CC4019" s="57">
        <f>+CC4014+1</f>
        <v>292</v>
      </c>
      <c r="CD4019" s="57">
        <v>1</v>
      </c>
      <c r="CE4019" s="74">
        <f t="shared" si="6138"/>
        <v>121271.67</v>
      </c>
      <c r="CF4019" s="74">
        <f t="shared" si="6139"/>
        <v>10105.969999999999</v>
      </c>
      <c r="CG4019" s="74">
        <f t="shared" si="6140"/>
        <v>4664.29</v>
      </c>
      <c r="CH4019" s="77">
        <f t="shared" si="6141"/>
        <v>58.3</v>
      </c>
      <c r="CI4019" s="69"/>
      <c r="CL4019" t="s">
        <v>8371</v>
      </c>
      <c r="CM4019" s="57">
        <f>+CM4014+1</f>
        <v>292</v>
      </c>
      <c r="CN4019" s="57">
        <v>1</v>
      </c>
      <c r="CO4019" s="74">
        <f t="shared" si="6142"/>
        <v>121271.67</v>
      </c>
      <c r="CP4019" s="74">
        <f t="shared" si="6143"/>
        <v>10105.969999999999</v>
      </c>
      <c r="CQ4019" s="74">
        <f t="shared" si="6144"/>
        <v>4664.29</v>
      </c>
      <c r="CR4019" s="77">
        <f t="shared" si="6145"/>
        <v>58.3</v>
      </c>
      <c r="CU4019" t="s">
        <v>10522</v>
      </c>
      <c r="CV4019" s="57">
        <f>+CV4014+1</f>
        <v>292</v>
      </c>
      <c r="CW4019" s="57">
        <v>1</v>
      </c>
      <c r="CX4019" s="74">
        <f t="shared" si="6146"/>
        <v>121271.67</v>
      </c>
      <c r="CY4019" s="74">
        <f t="shared" si="6147"/>
        <v>10105.969999999999</v>
      </c>
      <c r="CZ4019" s="74">
        <f t="shared" si="6148"/>
        <v>4664.29</v>
      </c>
      <c r="DA4019" s="77">
        <f t="shared" si="6149"/>
        <v>58.3</v>
      </c>
    </row>
    <row r="4020" spans="60:105" ht="18.75" hidden="1" customHeight="1" x14ac:dyDescent="0.2">
      <c r="BH4020" t="s">
        <v>1916</v>
      </c>
      <c r="BI4020">
        <f>+BI4019</f>
        <v>292</v>
      </c>
      <c r="BJ4020">
        <v>2</v>
      </c>
      <c r="BK4020" s="75">
        <f t="shared" si="6130"/>
        <v>127335.25</v>
      </c>
      <c r="BL4020" s="75">
        <f t="shared" si="6131"/>
        <v>10611.27</v>
      </c>
      <c r="BM4020" s="75">
        <f t="shared" si="6132"/>
        <v>4897.51</v>
      </c>
      <c r="BN4020" s="78">
        <f t="shared" si="6133"/>
        <v>61.22</v>
      </c>
      <c r="BO4020" s="69"/>
      <c r="BR4020" t="s">
        <v>4067</v>
      </c>
      <c r="BS4020">
        <f>+BS4019</f>
        <v>292</v>
      </c>
      <c r="BT4020">
        <v>2</v>
      </c>
      <c r="BU4020" s="75">
        <f t="shared" si="6134"/>
        <v>127335.25</v>
      </c>
      <c r="BV4020" s="75">
        <f t="shared" si="6135"/>
        <v>10611.27</v>
      </c>
      <c r="BW4020" s="75">
        <f t="shared" si="6136"/>
        <v>4897.51</v>
      </c>
      <c r="BX4020" s="78">
        <f t="shared" si="6137"/>
        <v>61.22</v>
      </c>
      <c r="BY4020" s="69"/>
      <c r="CB4020" t="s">
        <v>6221</v>
      </c>
      <c r="CC4020">
        <f>+CC4019</f>
        <v>292</v>
      </c>
      <c r="CD4020">
        <v>2</v>
      </c>
      <c r="CE4020" s="75">
        <f t="shared" si="6138"/>
        <v>127335.25</v>
      </c>
      <c r="CF4020" s="75">
        <f t="shared" si="6139"/>
        <v>10611.27</v>
      </c>
      <c r="CG4020" s="75">
        <f t="shared" si="6140"/>
        <v>4897.51</v>
      </c>
      <c r="CH4020" s="78">
        <f t="shared" si="6141"/>
        <v>61.22</v>
      </c>
      <c r="CI4020" s="69"/>
      <c r="CL4020" t="s">
        <v>8372</v>
      </c>
      <c r="CM4020">
        <f>+CM4019</f>
        <v>292</v>
      </c>
      <c r="CN4020">
        <v>2</v>
      </c>
      <c r="CO4020" s="75">
        <f t="shared" si="6142"/>
        <v>127335.25</v>
      </c>
      <c r="CP4020" s="75">
        <f t="shared" si="6143"/>
        <v>10611.27</v>
      </c>
      <c r="CQ4020" s="75">
        <f t="shared" si="6144"/>
        <v>4897.51</v>
      </c>
      <c r="CR4020" s="78">
        <f t="shared" si="6145"/>
        <v>61.22</v>
      </c>
      <c r="CU4020" t="s">
        <v>10523</v>
      </c>
      <c r="CV4020">
        <f>+CV4019</f>
        <v>292</v>
      </c>
      <c r="CW4020">
        <v>2</v>
      </c>
      <c r="CX4020" s="75">
        <f t="shared" si="6146"/>
        <v>127335.25</v>
      </c>
      <c r="CY4020" s="75">
        <f t="shared" si="6147"/>
        <v>10611.27</v>
      </c>
      <c r="CZ4020" s="75">
        <f t="shared" si="6148"/>
        <v>4897.51</v>
      </c>
      <c r="DA4020" s="78">
        <f t="shared" si="6149"/>
        <v>61.22</v>
      </c>
    </row>
    <row r="4021" spans="60:105" ht="18.75" hidden="1" customHeight="1" x14ac:dyDescent="0.2">
      <c r="BH4021" t="s">
        <v>1917</v>
      </c>
      <c r="BI4021">
        <f>+BI4020</f>
        <v>292</v>
      </c>
      <c r="BJ4021">
        <v>3</v>
      </c>
      <c r="BK4021" s="75">
        <f t="shared" si="6130"/>
        <v>133702.01999999999</v>
      </c>
      <c r="BL4021" s="75">
        <f t="shared" si="6131"/>
        <v>11141.83</v>
      </c>
      <c r="BM4021" s="75">
        <f t="shared" si="6132"/>
        <v>5142.3900000000003</v>
      </c>
      <c r="BN4021" s="78">
        <f t="shared" si="6133"/>
        <v>64.28</v>
      </c>
      <c r="BO4021" s="69"/>
      <c r="BR4021" t="s">
        <v>4068</v>
      </c>
      <c r="BS4021">
        <f>+BS4020</f>
        <v>292</v>
      </c>
      <c r="BT4021">
        <v>3</v>
      </c>
      <c r="BU4021" s="75">
        <f t="shared" si="6134"/>
        <v>133702.01999999999</v>
      </c>
      <c r="BV4021" s="75">
        <f t="shared" si="6135"/>
        <v>11141.83</v>
      </c>
      <c r="BW4021" s="75">
        <f t="shared" si="6136"/>
        <v>5142.3900000000003</v>
      </c>
      <c r="BX4021" s="78">
        <f t="shared" si="6137"/>
        <v>64.28</v>
      </c>
      <c r="BY4021" s="69"/>
      <c r="CB4021" t="s">
        <v>6222</v>
      </c>
      <c r="CC4021">
        <f>+CC4020</f>
        <v>292</v>
      </c>
      <c r="CD4021">
        <v>3</v>
      </c>
      <c r="CE4021" s="75">
        <f t="shared" si="6138"/>
        <v>133702.01999999999</v>
      </c>
      <c r="CF4021" s="75">
        <f t="shared" si="6139"/>
        <v>11141.83</v>
      </c>
      <c r="CG4021" s="75">
        <f t="shared" si="6140"/>
        <v>5142.3900000000003</v>
      </c>
      <c r="CH4021" s="78">
        <f t="shared" si="6141"/>
        <v>64.28</v>
      </c>
      <c r="CI4021" s="69"/>
      <c r="CL4021" t="s">
        <v>8373</v>
      </c>
      <c r="CM4021">
        <f>+CM4020</f>
        <v>292</v>
      </c>
      <c r="CN4021">
        <v>3</v>
      </c>
      <c r="CO4021" s="75">
        <f t="shared" si="6142"/>
        <v>133702.01999999999</v>
      </c>
      <c r="CP4021" s="75">
        <f t="shared" si="6143"/>
        <v>11141.83</v>
      </c>
      <c r="CQ4021" s="75">
        <f t="shared" si="6144"/>
        <v>5142.3900000000003</v>
      </c>
      <c r="CR4021" s="78">
        <f t="shared" si="6145"/>
        <v>64.28</v>
      </c>
      <c r="CU4021" t="s">
        <v>10524</v>
      </c>
      <c r="CV4021">
        <f>+CV4020</f>
        <v>292</v>
      </c>
      <c r="CW4021">
        <v>3</v>
      </c>
      <c r="CX4021" s="75">
        <f t="shared" si="6146"/>
        <v>133702.01999999999</v>
      </c>
      <c r="CY4021" s="75">
        <f t="shared" si="6147"/>
        <v>11141.83</v>
      </c>
      <c r="CZ4021" s="75">
        <f t="shared" si="6148"/>
        <v>5142.3900000000003</v>
      </c>
      <c r="DA4021" s="78">
        <f t="shared" si="6149"/>
        <v>64.28</v>
      </c>
    </row>
    <row r="4022" spans="60:105" ht="18.75" hidden="1" customHeight="1" x14ac:dyDescent="0.2">
      <c r="BH4022" t="s">
        <v>1918</v>
      </c>
      <c r="BI4022">
        <f>+BI4021</f>
        <v>292</v>
      </c>
      <c r="BJ4022">
        <v>4</v>
      </c>
      <c r="BK4022" s="75">
        <f t="shared" si="6130"/>
        <v>140387.12</v>
      </c>
      <c r="BL4022" s="75">
        <f t="shared" si="6131"/>
        <v>11698.93</v>
      </c>
      <c r="BM4022" s="75">
        <f t="shared" si="6132"/>
        <v>5399.5</v>
      </c>
      <c r="BN4022" s="78">
        <f t="shared" si="6133"/>
        <v>67.489999999999995</v>
      </c>
      <c r="BO4022" s="69"/>
      <c r="BR4022" t="s">
        <v>4069</v>
      </c>
      <c r="BS4022">
        <f>+BS4021</f>
        <v>292</v>
      </c>
      <c r="BT4022">
        <v>4</v>
      </c>
      <c r="BU4022" s="75">
        <f t="shared" si="6134"/>
        <v>140387.12</v>
      </c>
      <c r="BV4022" s="75">
        <f t="shared" si="6135"/>
        <v>11698.93</v>
      </c>
      <c r="BW4022" s="75">
        <f t="shared" si="6136"/>
        <v>5399.5</v>
      </c>
      <c r="BX4022" s="78">
        <f t="shared" si="6137"/>
        <v>67.489999999999995</v>
      </c>
      <c r="BY4022" s="69"/>
      <c r="CB4022" t="s">
        <v>6223</v>
      </c>
      <c r="CC4022">
        <f>+CC4021</f>
        <v>292</v>
      </c>
      <c r="CD4022">
        <v>4</v>
      </c>
      <c r="CE4022" s="75">
        <f t="shared" si="6138"/>
        <v>140387.12</v>
      </c>
      <c r="CF4022" s="75">
        <f t="shared" si="6139"/>
        <v>11698.93</v>
      </c>
      <c r="CG4022" s="75">
        <f t="shared" si="6140"/>
        <v>5399.5</v>
      </c>
      <c r="CH4022" s="78">
        <f t="shared" si="6141"/>
        <v>67.489999999999995</v>
      </c>
      <c r="CI4022" s="69"/>
      <c r="CL4022" t="s">
        <v>8374</v>
      </c>
      <c r="CM4022">
        <f>+CM4021</f>
        <v>292</v>
      </c>
      <c r="CN4022">
        <v>4</v>
      </c>
      <c r="CO4022" s="75">
        <f t="shared" si="6142"/>
        <v>140387.12</v>
      </c>
      <c r="CP4022" s="75">
        <f t="shared" si="6143"/>
        <v>11698.93</v>
      </c>
      <c r="CQ4022" s="75">
        <f t="shared" si="6144"/>
        <v>5399.5</v>
      </c>
      <c r="CR4022" s="78">
        <f t="shared" si="6145"/>
        <v>67.489999999999995</v>
      </c>
      <c r="CU4022" t="s">
        <v>10525</v>
      </c>
      <c r="CV4022">
        <f>+CV4021</f>
        <v>292</v>
      </c>
      <c r="CW4022">
        <v>4</v>
      </c>
      <c r="CX4022" s="75">
        <f t="shared" si="6146"/>
        <v>140387.12</v>
      </c>
      <c r="CY4022" s="75">
        <f t="shared" si="6147"/>
        <v>11698.93</v>
      </c>
      <c r="CZ4022" s="75">
        <f t="shared" si="6148"/>
        <v>5399.5</v>
      </c>
      <c r="DA4022" s="78">
        <f t="shared" si="6149"/>
        <v>67.489999999999995</v>
      </c>
    </row>
    <row r="4023" spans="60:105" ht="18.75" hidden="1" customHeight="1" x14ac:dyDescent="0.2">
      <c r="BH4023" t="s">
        <v>1919</v>
      </c>
      <c r="BI4023" s="62">
        <f>+BI4022</f>
        <v>292</v>
      </c>
      <c r="BJ4023" s="62">
        <v>5</v>
      </c>
      <c r="BK4023" s="76">
        <f t="shared" si="6130"/>
        <v>147406.47</v>
      </c>
      <c r="BL4023" s="76">
        <f t="shared" si="6131"/>
        <v>12283.87</v>
      </c>
      <c r="BM4023" s="76">
        <f t="shared" si="6132"/>
        <v>5669.48</v>
      </c>
      <c r="BN4023" s="79">
        <f t="shared" si="6133"/>
        <v>70.87</v>
      </c>
      <c r="BO4023" s="69"/>
      <c r="BR4023" t="s">
        <v>4070</v>
      </c>
      <c r="BS4023" s="62">
        <f>+BS4022</f>
        <v>292</v>
      </c>
      <c r="BT4023" s="62">
        <v>5</v>
      </c>
      <c r="BU4023" s="76">
        <f t="shared" si="6134"/>
        <v>147406.47</v>
      </c>
      <c r="BV4023" s="76">
        <f t="shared" si="6135"/>
        <v>12283.87</v>
      </c>
      <c r="BW4023" s="76">
        <f t="shared" si="6136"/>
        <v>5669.48</v>
      </c>
      <c r="BX4023" s="79">
        <f t="shared" si="6137"/>
        <v>70.87</v>
      </c>
      <c r="BY4023" s="69"/>
      <c r="CB4023" t="s">
        <v>6224</v>
      </c>
      <c r="CC4023" s="62">
        <f>+CC4022</f>
        <v>292</v>
      </c>
      <c r="CD4023" s="62">
        <v>5</v>
      </c>
      <c r="CE4023" s="76">
        <f t="shared" si="6138"/>
        <v>147406.47</v>
      </c>
      <c r="CF4023" s="76">
        <f t="shared" si="6139"/>
        <v>12283.87</v>
      </c>
      <c r="CG4023" s="76">
        <f t="shared" si="6140"/>
        <v>5669.48</v>
      </c>
      <c r="CH4023" s="79">
        <f t="shared" si="6141"/>
        <v>70.87</v>
      </c>
      <c r="CI4023" s="69"/>
      <c r="CL4023" t="s">
        <v>8375</v>
      </c>
      <c r="CM4023" s="62">
        <f>+CM4022</f>
        <v>292</v>
      </c>
      <c r="CN4023" s="62">
        <v>5</v>
      </c>
      <c r="CO4023" s="76">
        <f t="shared" si="6142"/>
        <v>147406.47</v>
      </c>
      <c r="CP4023" s="76">
        <f t="shared" si="6143"/>
        <v>12283.87</v>
      </c>
      <c r="CQ4023" s="76">
        <f t="shared" si="6144"/>
        <v>5669.48</v>
      </c>
      <c r="CR4023" s="79">
        <f t="shared" si="6145"/>
        <v>70.87</v>
      </c>
      <c r="CU4023" t="s">
        <v>10526</v>
      </c>
      <c r="CV4023" s="62">
        <f>+CV4022</f>
        <v>292</v>
      </c>
      <c r="CW4023" s="62">
        <v>5</v>
      </c>
      <c r="CX4023" s="76">
        <f t="shared" si="6146"/>
        <v>147406.47</v>
      </c>
      <c r="CY4023" s="76">
        <f t="shared" si="6147"/>
        <v>12283.87</v>
      </c>
      <c r="CZ4023" s="76">
        <f t="shared" si="6148"/>
        <v>5669.48</v>
      </c>
      <c r="DA4023" s="79">
        <f t="shared" si="6149"/>
        <v>70.87</v>
      </c>
    </row>
    <row r="4024" spans="60:105" ht="18.75" hidden="1" customHeight="1" x14ac:dyDescent="0.2">
      <c r="BH4024" t="s">
        <v>1920</v>
      </c>
      <c r="BI4024" s="57">
        <f>+BI4019+1</f>
        <v>293</v>
      </c>
      <c r="BJ4024" s="57">
        <v>1</v>
      </c>
      <c r="BK4024" s="74">
        <f t="shared" si="6130"/>
        <v>121878.03</v>
      </c>
      <c r="BL4024" s="74">
        <f t="shared" si="6131"/>
        <v>10156.5</v>
      </c>
      <c r="BM4024" s="74">
        <f t="shared" si="6132"/>
        <v>4687.62</v>
      </c>
      <c r="BN4024" s="77">
        <f t="shared" si="6133"/>
        <v>58.6</v>
      </c>
      <c r="BO4024" s="69"/>
      <c r="BR4024" t="s">
        <v>4071</v>
      </c>
      <c r="BS4024" s="57">
        <f>+BS4019+1</f>
        <v>293</v>
      </c>
      <c r="BT4024" s="57">
        <v>1</v>
      </c>
      <c r="BU4024" s="74">
        <f t="shared" si="6134"/>
        <v>121878.03</v>
      </c>
      <c r="BV4024" s="74">
        <f t="shared" si="6135"/>
        <v>10156.5</v>
      </c>
      <c r="BW4024" s="74">
        <f t="shared" si="6136"/>
        <v>4687.62</v>
      </c>
      <c r="BX4024" s="77">
        <f t="shared" si="6137"/>
        <v>58.6</v>
      </c>
      <c r="BY4024" s="69"/>
      <c r="CB4024" t="s">
        <v>6225</v>
      </c>
      <c r="CC4024" s="57">
        <f>+CC4019+1</f>
        <v>293</v>
      </c>
      <c r="CD4024" s="57">
        <v>1</v>
      </c>
      <c r="CE4024" s="74">
        <f t="shared" si="6138"/>
        <v>121878.03</v>
      </c>
      <c r="CF4024" s="74">
        <f t="shared" si="6139"/>
        <v>10156.5</v>
      </c>
      <c r="CG4024" s="74">
        <f t="shared" si="6140"/>
        <v>4687.62</v>
      </c>
      <c r="CH4024" s="77">
        <f t="shared" si="6141"/>
        <v>58.6</v>
      </c>
      <c r="CI4024" s="69"/>
      <c r="CL4024" t="s">
        <v>8376</v>
      </c>
      <c r="CM4024" s="57">
        <f>+CM4019+1</f>
        <v>293</v>
      </c>
      <c r="CN4024" s="57">
        <v>1</v>
      </c>
      <c r="CO4024" s="74">
        <f t="shared" si="6142"/>
        <v>121878.03</v>
      </c>
      <c r="CP4024" s="74">
        <f t="shared" si="6143"/>
        <v>10156.5</v>
      </c>
      <c r="CQ4024" s="74">
        <f t="shared" si="6144"/>
        <v>4687.62</v>
      </c>
      <c r="CR4024" s="77">
        <f t="shared" si="6145"/>
        <v>58.6</v>
      </c>
      <c r="CU4024" t="s">
        <v>10527</v>
      </c>
      <c r="CV4024" s="57">
        <f>+CV4019+1</f>
        <v>293</v>
      </c>
      <c r="CW4024" s="57">
        <v>1</v>
      </c>
      <c r="CX4024" s="74">
        <f t="shared" si="6146"/>
        <v>121878.03</v>
      </c>
      <c r="CY4024" s="74">
        <f t="shared" si="6147"/>
        <v>10156.5</v>
      </c>
      <c r="CZ4024" s="74">
        <f t="shared" si="6148"/>
        <v>4687.62</v>
      </c>
      <c r="DA4024" s="77">
        <f t="shared" si="6149"/>
        <v>58.6</v>
      </c>
    </row>
    <row r="4025" spans="60:105" ht="18.75" hidden="1" customHeight="1" x14ac:dyDescent="0.2">
      <c r="BH4025" t="s">
        <v>1921</v>
      </c>
      <c r="BI4025">
        <f>+BI4024</f>
        <v>293</v>
      </c>
      <c r="BJ4025">
        <v>2</v>
      </c>
      <c r="BK4025" s="75">
        <f t="shared" si="6130"/>
        <v>127971.93</v>
      </c>
      <c r="BL4025" s="75">
        <f t="shared" si="6131"/>
        <v>10664.33</v>
      </c>
      <c r="BM4025" s="75">
        <f t="shared" si="6132"/>
        <v>4922</v>
      </c>
      <c r="BN4025" s="78">
        <f t="shared" si="6133"/>
        <v>61.52</v>
      </c>
      <c r="BO4025" s="69"/>
      <c r="BR4025" t="s">
        <v>4072</v>
      </c>
      <c r="BS4025">
        <f>+BS4024</f>
        <v>293</v>
      </c>
      <c r="BT4025">
        <v>2</v>
      </c>
      <c r="BU4025" s="75">
        <f t="shared" si="6134"/>
        <v>127971.93</v>
      </c>
      <c r="BV4025" s="75">
        <f t="shared" si="6135"/>
        <v>10664.33</v>
      </c>
      <c r="BW4025" s="75">
        <f t="shared" si="6136"/>
        <v>4922</v>
      </c>
      <c r="BX4025" s="78">
        <f t="shared" si="6137"/>
        <v>61.52</v>
      </c>
      <c r="BY4025" s="69"/>
      <c r="CB4025" t="s">
        <v>6226</v>
      </c>
      <c r="CC4025">
        <f>+CC4024</f>
        <v>293</v>
      </c>
      <c r="CD4025">
        <v>2</v>
      </c>
      <c r="CE4025" s="75">
        <f t="shared" si="6138"/>
        <v>127971.93</v>
      </c>
      <c r="CF4025" s="75">
        <f t="shared" si="6139"/>
        <v>10664.33</v>
      </c>
      <c r="CG4025" s="75">
        <f t="shared" si="6140"/>
        <v>4922</v>
      </c>
      <c r="CH4025" s="78">
        <f t="shared" si="6141"/>
        <v>61.52</v>
      </c>
      <c r="CI4025" s="69"/>
      <c r="CL4025" t="s">
        <v>8377</v>
      </c>
      <c r="CM4025">
        <f>+CM4024</f>
        <v>293</v>
      </c>
      <c r="CN4025">
        <v>2</v>
      </c>
      <c r="CO4025" s="75">
        <f t="shared" si="6142"/>
        <v>127971.93</v>
      </c>
      <c r="CP4025" s="75">
        <f t="shared" si="6143"/>
        <v>10664.33</v>
      </c>
      <c r="CQ4025" s="75">
        <f t="shared" si="6144"/>
        <v>4922</v>
      </c>
      <c r="CR4025" s="78">
        <f t="shared" si="6145"/>
        <v>61.52</v>
      </c>
      <c r="CU4025" t="s">
        <v>10528</v>
      </c>
      <c r="CV4025">
        <f>+CV4024</f>
        <v>293</v>
      </c>
      <c r="CW4025">
        <v>2</v>
      </c>
      <c r="CX4025" s="75">
        <f t="shared" si="6146"/>
        <v>127971.93</v>
      </c>
      <c r="CY4025" s="75">
        <f t="shared" si="6147"/>
        <v>10664.33</v>
      </c>
      <c r="CZ4025" s="75">
        <f t="shared" si="6148"/>
        <v>4922</v>
      </c>
      <c r="DA4025" s="78">
        <f t="shared" si="6149"/>
        <v>61.52</v>
      </c>
    </row>
    <row r="4026" spans="60:105" ht="18.75" hidden="1" customHeight="1" x14ac:dyDescent="0.2">
      <c r="BH4026" t="s">
        <v>1922</v>
      </c>
      <c r="BI4026">
        <f>+BI4025</f>
        <v>293</v>
      </c>
      <c r="BJ4026">
        <v>3</v>
      </c>
      <c r="BK4026" s="75">
        <f t="shared" si="6130"/>
        <v>134370.53</v>
      </c>
      <c r="BL4026" s="75">
        <f t="shared" si="6131"/>
        <v>11197.54</v>
      </c>
      <c r="BM4026" s="75">
        <f t="shared" si="6132"/>
        <v>5168.1000000000004</v>
      </c>
      <c r="BN4026" s="78">
        <f t="shared" si="6133"/>
        <v>64.599999999999994</v>
      </c>
      <c r="BO4026" s="69"/>
      <c r="BR4026" t="s">
        <v>4073</v>
      </c>
      <c r="BS4026">
        <f>+BS4025</f>
        <v>293</v>
      </c>
      <c r="BT4026">
        <v>3</v>
      </c>
      <c r="BU4026" s="75">
        <f t="shared" si="6134"/>
        <v>134370.53</v>
      </c>
      <c r="BV4026" s="75">
        <f t="shared" si="6135"/>
        <v>11197.54</v>
      </c>
      <c r="BW4026" s="75">
        <f t="shared" si="6136"/>
        <v>5168.1000000000004</v>
      </c>
      <c r="BX4026" s="78">
        <f t="shared" si="6137"/>
        <v>64.599999999999994</v>
      </c>
      <c r="BY4026" s="69"/>
      <c r="CB4026" t="s">
        <v>6227</v>
      </c>
      <c r="CC4026">
        <f>+CC4025</f>
        <v>293</v>
      </c>
      <c r="CD4026">
        <v>3</v>
      </c>
      <c r="CE4026" s="75">
        <f t="shared" si="6138"/>
        <v>134370.53</v>
      </c>
      <c r="CF4026" s="75">
        <f t="shared" si="6139"/>
        <v>11197.54</v>
      </c>
      <c r="CG4026" s="75">
        <f t="shared" si="6140"/>
        <v>5168.1000000000004</v>
      </c>
      <c r="CH4026" s="78">
        <f t="shared" si="6141"/>
        <v>64.599999999999994</v>
      </c>
      <c r="CI4026" s="69"/>
      <c r="CL4026" t="s">
        <v>8378</v>
      </c>
      <c r="CM4026">
        <f>+CM4025</f>
        <v>293</v>
      </c>
      <c r="CN4026">
        <v>3</v>
      </c>
      <c r="CO4026" s="75">
        <f t="shared" si="6142"/>
        <v>134370.53</v>
      </c>
      <c r="CP4026" s="75">
        <f t="shared" si="6143"/>
        <v>11197.54</v>
      </c>
      <c r="CQ4026" s="75">
        <f t="shared" si="6144"/>
        <v>5168.1000000000004</v>
      </c>
      <c r="CR4026" s="78">
        <f t="shared" si="6145"/>
        <v>64.599999999999994</v>
      </c>
      <c r="CU4026" t="s">
        <v>10529</v>
      </c>
      <c r="CV4026">
        <f>+CV4025</f>
        <v>293</v>
      </c>
      <c r="CW4026">
        <v>3</v>
      </c>
      <c r="CX4026" s="75">
        <f t="shared" si="6146"/>
        <v>134370.53</v>
      </c>
      <c r="CY4026" s="75">
        <f t="shared" si="6147"/>
        <v>11197.54</v>
      </c>
      <c r="CZ4026" s="75">
        <f t="shared" si="6148"/>
        <v>5168.1000000000004</v>
      </c>
      <c r="DA4026" s="78">
        <f t="shared" si="6149"/>
        <v>64.599999999999994</v>
      </c>
    </row>
    <row r="4027" spans="60:105" ht="18.75" hidden="1" customHeight="1" x14ac:dyDescent="0.2">
      <c r="BH4027" t="s">
        <v>1923</v>
      </c>
      <c r="BI4027">
        <f>+BI4026</f>
        <v>293</v>
      </c>
      <c r="BJ4027">
        <v>4</v>
      </c>
      <c r="BK4027" s="75">
        <f t="shared" si="6130"/>
        <v>141089.04999999999</v>
      </c>
      <c r="BL4027" s="75">
        <f t="shared" si="6131"/>
        <v>11757.42</v>
      </c>
      <c r="BM4027" s="75">
        <f t="shared" si="6132"/>
        <v>5426.5</v>
      </c>
      <c r="BN4027" s="78">
        <f t="shared" si="6133"/>
        <v>67.83</v>
      </c>
      <c r="BO4027" s="69"/>
      <c r="BR4027" t="s">
        <v>4074</v>
      </c>
      <c r="BS4027">
        <f>+BS4026</f>
        <v>293</v>
      </c>
      <c r="BT4027">
        <v>4</v>
      </c>
      <c r="BU4027" s="75">
        <f t="shared" si="6134"/>
        <v>141089.04999999999</v>
      </c>
      <c r="BV4027" s="75">
        <f t="shared" si="6135"/>
        <v>11757.42</v>
      </c>
      <c r="BW4027" s="75">
        <f t="shared" si="6136"/>
        <v>5426.5</v>
      </c>
      <c r="BX4027" s="78">
        <f t="shared" si="6137"/>
        <v>67.83</v>
      </c>
      <c r="BY4027" s="69"/>
      <c r="CB4027" t="s">
        <v>6228</v>
      </c>
      <c r="CC4027">
        <f>+CC4026</f>
        <v>293</v>
      </c>
      <c r="CD4027">
        <v>4</v>
      </c>
      <c r="CE4027" s="75">
        <f t="shared" si="6138"/>
        <v>141089.04999999999</v>
      </c>
      <c r="CF4027" s="75">
        <f t="shared" si="6139"/>
        <v>11757.42</v>
      </c>
      <c r="CG4027" s="75">
        <f t="shared" si="6140"/>
        <v>5426.5</v>
      </c>
      <c r="CH4027" s="78">
        <f t="shared" si="6141"/>
        <v>67.83</v>
      </c>
      <c r="CI4027" s="69"/>
      <c r="CL4027" t="s">
        <v>8379</v>
      </c>
      <c r="CM4027">
        <f>+CM4026</f>
        <v>293</v>
      </c>
      <c r="CN4027">
        <v>4</v>
      </c>
      <c r="CO4027" s="75">
        <f t="shared" si="6142"/>
        <v>141089.04999999999</v>
      </c>
      <c r="CP4027" s="75">
        <f t="shared" si="6143"/>
        <v>11757.42</v>
      </c>
      <c r="CQ4027" s="75">
        <f t="shared" si="6144"/>
        <v>5426.5</v>
      </c>
      <c r="CR4027" s="78">
        <f t="shared" si="6145"/>
        <v>67.83</v>
      </c>
      <c r="CU4027" t="s">
        <v>10530</v>
      </c>
      <c r="CV4027">
        <f>+CV4026</f>
        <v>293</v>
      </c>
      <c r="CW4027">
        <v>4</v>
      </c>
      <c r="CX4027" s="75">
        <f t="shared" si="6146"/>
        <v>141089.04999999999</v>
      </c>
      <c r="CY4027" s="75">
        <f t="shared" si="6147"/>
        <v>11757.42</v>
      </c>
      <c r="CZ4027" s="75">
        <f t="shared" si="6148"/>
        <v>5426.5</v>
      </c>
      <c r="DA4027" s="78">
        <f t="shared" si="6149"/>
        <v>67.83</v>
      </c>
    </row>
    <row r="4028" spans="60:105" ht="18.75" hidden="1" customHeight="1" x14ac:dyDescent="0.2">
      <c r="BH4028" t="s">
        <v>1924</v>
      </c>
      <c r="BI4028" s="62">
        <f>+BI4027</f>
        <v>293</v>
      </c>
      <c r="BJ4028" s="62">
        <v>5</v>
      </c>
      <c r="BK4028" s="76">
        <f t="shared" si="6130"/>
        <v>148143.5</v>
      </c>
      <c r="BL4028" s="76">
        <f t="shared" si="6131"/>
        <v>12345.29</v>
      </c>
      <c r="BM4028" s="76">
        <f t="shared" si="6132"/>
        <v>5697.83</v>
      </c>
      <c r="BN4028" s="79">
        <f t="shared" si="6133"/>
        <v>71.22</v>
      </c>
      <c r="BO4028" s="69"/>
      <c r="BR4028" t="s">
        <v>4075</v>
      </c>
      <c r="BS4028" s="62">
        <f>+BS4027</f>
        <v>293</v>
      </c>
      <c r="BT4028" s="62">
        <v>5</v>
      </c>
      <c r="BU4028" s="76">
        <f t="shared" si="6134"/>
        <v>148143.5</v>
      </c>
      <c r="BV4028" s="76">
        <f t="shared" si="6135"/>
        <v>12345.29</v>
      </c>
      <c r="BW4028" s="76">
        <f t="shared" si="6136"/>
        <v>5697.83</v>
      </c>
      <c r="BX4028" s="79">
        <f t="shared" si="6137"/>
        <v>71.22</v>
      </c>
      <c r="BY4028" s="69"/>
      <c r="CB4028" t="s">
        <v>6229</v>
      </c>
      <c r="CC4028" s="62">
        <f>+CC4027</f>
        <v>293</v>
      </c>
      <c r="CD4028" s="62">
        <v>5</v>
      </c>
      <c r="CE4028" s="76">
        <f t="shared" si="6138"/>
        <v>148143.5</v>
      </c>
      <c r="CF4028" s="76">
        <f t="shared" si="6139"/>
        <v>12345.29</v>
      </c>
      <c r="CG4028" s="76">
        <f t="shared" si="6140"/>
        <v>5697.83</v>
      </c>
      <c r="CH4028" s="79">
        <f t="shared" si="6141"/>
        <v>71.22</v>
      </c>
      <c r="CI4028" s="69"/>
      <c r="CL4028" t="s">
        <v>8380</v>
      </c>
      <c r="CM4028" s="62">
        <f>+CM4027</f>
        <v>293</v>
      </c>
      <c r="CN4028" s="62">
        <v>5</v>
      </c>
      <c r="CO4028" s="76">
        <f t="shared" si="6142"/>
        <v>148143.5</v>
      </c>
      <c r="CP4028" s="76">
        <f t="shared" si="6143"/>
        <v>12345.29</v>
      </c>
      <c r="CQ4028" s="76">
        <f t="shared" si="6144"/>
        <v>5697.83</v>
      </c>
      <c r="CR4028" s="79">
        <f t="shared" si="6145"/>
        <v>71.22</v>
      </c>
      <c r="CU4028" t="s">
        <v>10531</v>
      </c>
      <c r="CV4028" s="62">
        <f>+CV4027</f>
        <v>293</v>
      </c>
      <c r="CW4028" s="62">
        <v>5</v>
      </c>
      <c r="CX4028" s="76">
        <f t="shared" si="6146"/>
        <v>148143.5</v>
      </c>
      <c r="CY4028" s="76">
        <f t="shared" si="6147"/>
        <v>12345.29</v>
      </c>
      <c r="CZ4028" s="76">
        <f t="shared" si="6148"/>
        <v>5697.83</v>
      </c>
      <c r="DA4028" s="79">
        <f t="shared" si="6149"/>
        <v>71.22</v>
      </c>
    </row>
    <row r="4029" spans="60:105" ht="18.75" hidden="1" customHeight="1" x14ac:dyDescent="0.2">
      <c r="BH4029" t="s">
        <v>1925</v>
      </c>
      <c r="BI4029" s="57">
        <f>+BI4024+1</f>
        <v>294</v>
      </c>
      <c r="BJ4029" s="57">
        <v>1</v>
      </c>
      <c r="BK4029" s="74">
        <f t="shared" si="6130"/>
        <v>122487.42</v>
      </c>
      <c r="BL4029" s="74">
        <f t="shared" si="6131"/>
        <v>10207.280000000001</v>
      </c>
      <c r="BM4029" s="74">
        <f t="shared" si="6132"/>
        <v>4711.05</v>
      </c>
      <c r="BN4029" s="77">
        <f t="shared" si="6133"/>
        <v>58.89</v>
      </c>
      <c r="BO4029" s="69"/>
      <c r="BR4029" t="s">
        <v>4076</v>
      </c>
      <c r="BS4029" s="57">
        <f>+BS4024+1</f>
        <v>294</v>
      </c>
      <c r="BT4029" s="57">
        <v>1</v>
      </c>
      <c r="BU4029" s="74">
        <f t="shared" si="6134"/>
        <v>122487.42</v>
      </c>
      <c r="BV4029" s="74">
        <f t="shared" si="6135"/>
        <v>10207.280000000001</v>
      </c>
      <c r="BW4029" s="74">
        <f t="shared" si="6136"/>
        <v>4711.05</v>
      </c>
      <c r="BX4029" s="77">
        <f t="shared" si="6137"/>
        <v>58.89</v>
      </c>
      <c r="BY4029" s="69"/>
      <c r="CB4029" t="s">
        <v>6230</v>
      </c>
      <c r="CC4029" s="57">
        <f>+CC4024+1</f>
        <v>294</v>
      </c>
      <c r="CD4029" s="57">
        <v>1</v>
      </c>
      <c r="CE4029" s="74">
        <f t="shared" si="6138"/>
        <v>122487.42</v>
      </c>
      <c r="CF4029" s="74">
        <f t="shared" si="6139"/>
        <v>10207.280000000001</v>
      </c>
      <c r="CG4029" s="74">
        <f t="shared" si="6140"/>
        <v>4711.05</v>
      </c>
      <c r="CH4029" s="77">
        <f t="shared" si="6141"/>
        <v>58.89</v>
      </c>
      <c r="CI4029" s="69"/>
      <c r="CL4029" t="s">
        <v>8381</v>
      </c>
      <c r="CM4029" s="57">
        <f>+CM4024+1</f>
        <v>294</v>
      </c>
      <c r="CN4029" s="57">
        <v>1</v>
      </c>
      <c r="CO4029" s="74">
        <f t="shared" si="6142"/>
        <v>122487.42</v>
      </c>
      <c r="CP4029" s="74">
        <f t="shared" si="6143"/>
        <v>10207.280000000001</v>
      </c>
      <c r="CQ4029" s="74">
        <f t="shared" si="6144"/>
        <v>4711.05</v>
      </c>
      <c r="CR4029" s="77">
        <f t="shared" si="6145"/>
        <v>58.89</v>
      </c>
      <c r="CU4029" t="s">
        <v>10532</v>
      </c>
      <c r="CV4029" s="57">
        <f>+CV4024+1</f>
        <v>294</v>
      </c>
      <c r="CW4029" s="57">
        <v>1</v>
      </c>
      <c r="CX4029" s="74">
        <f t="shared" si="6146"/>
        <v>122487.42</v>
      </c>
      <c r="CY4029" s="74">
        <f t="shared" si="6147"/>
        <v>10207.280000000001</v>
      </c>
      <c r="CZ4029" s="74">
        <f t="shared" si="6148"/>
        <v>4711.05</v>
      </c>
      <c r="DA4029" s="77">
        <f t="shared" si="6149"/>
        <v>58.89</v>
      </c>
    </row>
    <row r="4030" spans="60:105" ht="18.75" hidden="1" customHeight="1" x14ac:dyDescent="0.2">
      <c r="BH4030" t="s">
        <v>1926</v>
      </c>
      <c r="BI4030">
        <f>+BI4029</f>
        <v>294</v>
      </c>
      <c r="BJ4030">
        <v>2</v>
      </c>
      <c r="BK4030" s="75">
        <f t="shared" si="6130"/>
        <v>128611.79</v>
      </c>
      <c r="BL4030" s="75">
        <f t="shared" si="6131"/>
        <v>10717.65</v>
      </c>
      <c r="BM4030" s="75">
        <f t="shared" si="6132"/>
        <v>4946.6099999999997</v>
      </c>
      <c r="BN4030" s="78">
        <f t="shared" si="6133"/>
        <v>61.83</v>
      </c>
      <c r="BO4030" s="69"/>
      <c r="BR4030" t="s">
        <v>4077</v>
      </c>
      <c r="BS4030">
        <f>+BS4029</f>
        <v>294</v>
      </c>
      <c r="BT4030">
        <v>2</v>
      </c>
      <c r="BU4030" s="75">
        <f t="shared" si="6134"/>
        <v>128611.79</v>
      </c>
      <c r="BV4030" s="75">
        <f t="shared" si="6135"/>
        <v>10717.65</v>
      </c>
      <c r="BW4030" s="75">
        <f t="shared" si="6136"/>
        <v>4946.6099999999997</v>
      </c>
      <c r="BX4030" s="78">
        <f t="shared" si="6137"/>
        <v>61.83</v>
      </c>
      <c r="BY4030" s="69"/>
      <c r="CB4030" t="s">
        <v>6231</v>
      </c>
      <c r="CC4030">
        <f>+CC4029</f>
        <v>294</v>
      </c>
      <c r="CD4030">
        <v>2</v>
      </c>
      <c r="CE4030" s="75">
        <f t="shared" si="6138"/>
        <v>128611.79</v>
      </c>
      <c r="CF4030" s="75">
        <f t="shared" si="6139"/>
        <v>10717.65</v>
      </c>
      <c r="CG4030" s="75">
        <f t="shared" si="6140"/>
        <v>4946.6099999999997</v>
      </c>
      <c r="CH4030" s="78">
        <f t="shared" si="6141"/>
        <v>61.83</v>
      </c>
      <c r="CI4030" s="69"/>
      <c r="CL4030" t="s">
        <v>8382</v>
      </c>
      <c r="CM4030">
        <f>+CM4029</f>
        <v>294</v>
      </c>
      <c r="CN4030">
        <v>2</v>
      </c>
      <c r="CO4030" s="75">
        <f t="shared" si="6142"/>
        <v>128611.79</v>
      </c>
      <c r="CP4030" s="75">
        <f t="shared" si="6143"/>
        <v>10717.65</v>
      </c>
      <c r="CQ4030" s="75">
        <f t="shared" si="6144"/>
        <v>4946.6099999999997</v>
      </c>
      <c r="CR4030" s="78">
        <f t="shared" si="6145"/>
        <v>61.83</v>
      </c>
      <c r="CU4030" t="s">
        <v>10533</v>
      </c>
      <c r="CV4030">
        <f>+CV4029</f>
        <v>294</v>
      </c>
      <c r="CW4030">
        <v>2</v>
      </c>
      <c r="CX4030" s="75">
        <f t="shared" si="6146"/>
        <v>128611.79</v>
      </c>
      <c r="CY4030" s="75">
        <f t="shared" si="6147"/>
        <v>10717.65</v>
      </c>
      <c r="CZ4030" s="75">
        <f t="shared" si="6148"/>
        <v>4946.6099999999997</v>
      </c>
      <c r="DA4030" s="78">
        <f t="shared" si="6149"/>
        <v>61.83</v>
      </c>
    </row>
    <row r="4031" spans="60:105" ht="18.75" hidden="1" customHeight="1" x14ac:dyDescent="0.2">
      <c r="BH4031" t="s">
        <v>1927</v>
      </c>
      <c r="BI4031">
        <f>+BI4030</f>
        <v>294</v>
      </c>
      <c r="BJ4031">
        <v>3</v>
      </c>
      <c r="BK4031" s="75">
        <f t="shared" si="6130"/>
        <v>135042.38</v>
      </c>
      <c r="BL4031" s="75">
        <f t="shared" si="6131"/>
        <v>11253.53</v>
      </c>
      <c r="BM4031" s="75">
        <f t="shared" si="6132"/>
        <v>5193.9399999999996</v>
      </c>
      <c r="BN4031" s="78">
        <f t="shared" si="6133"/>
        <v>64.92</v>
      </c>
      <c r="BO4031" s="69"/>
      <c r="BR4031" t="s">
        <v>4078</v>
      </c>
      <c r="BS4031">
        <f>+BS4030</f>
        <v>294</v>
      </c>
      <c r="BT4031">
        <v>3</v>
      </c>
      <c r="BU4031" s="75">
        <f t="shared" si="6134"/>
        <v>135042.38</v>
      </c>
      <c r="BV4031" s="75">
        <f t="shared" si="6135"/>
        <v>11253.53</v>
      </c>
      <c r="BW4031" s="75">
        <f t="shared" si="6136"/>
        <v>5193.9399999999996</v>
      </c>
      <c r="BX4031" s="78">
        <f t="shared" si="6137"/>
        <v>64.92</v>
      </c>
      <c r="BY4031" s="69"/>
      <c r="CB4031" t="s">
        <v>6232</v>
      </c>
      <c r="CC4031">
        <f>+CC4030</f>
        <v>294</v>
      </c>
      <c r="CD4031">
        <v>3</v>
      </c>
      <c r="CE4031" s="75">
        <f t="shared" si="6138"/>
        <v>135042.38</v>
      </c>
      <c r="CF4031" s="75">
        <f t="shared" si="6139"/>
        <v>11253.53</v>
      </c>
      <c r="CG4031" s="75">
        <f t="shared" si="6140"/>
        <v>5193.9399999999996</v>
      </c>
      <c r="CH4031" s="78">
        <f t="shared" si="6141"/>
        <v>64.92</v>
      </c>
      <c r="CI4031" s="69"/>
      <c r="CL4031" t="s">
        <v>8383</v>
      </c>
      <c r="CM4031">
        <f>+CM4030</f>
        <v>294</v>
      </c>
      <c r="CN4031">
        <v>3</v>
      </c>
      <c r="CO4031" s="75">
        <f t="shared" si="6142"/>
        <v>135042.38</v>
      </c>
      <c r="CP4031" s="75">
        <f t="shared" si="6143"/>
        <v>11253.53</v>
      </c>
      <c r="CQ4031" s="75">
        <f t="shared" si="6144"/>
        <v>5193.9399999999996</v>
      </c>
      <c r="CR4031" s="78">
        <f t="shared" si="6145"/>
        <v>64.92</v>
      </c>
      <c r="CU4031" t="s">
        <v>10534</v>
      </c>
      <c r="CV4031">
        <f>+CV4030</f>
        <v>294</v>
      </c>
      <c r="CW4031">
        <v>3</v>
      </c>
      <c r="CX4031" s="75">
        <f t="shared" si="6146"/>
        <v>135042.38</v>
      </c>
      <c r="CY4031" s="75">
        <f t="shared" si="6147"/>
        <v>11253.53</v>
      </c>
      <c r="CZ4031" s="75">
        <f t="shared" si="6148"/>
        <v>5193.9399999999996</v>
      </c>
      <c r="DA4031" s="78">
        <f t="shared" si="6149"/>
        <v>64.92</v>
      </c>
    </row>
    <row r="4032" spans="60:105" ht="18.75" hidden="1" customHeight="1" x14ac:dyDescent="0.2">
      <c r="BH4032" t="s">
        <v>1928</v>
      </c>
      <c r="BI4032">
        <f>+BI4031</f>
        <v>294</v>
      </c>
      <c r="BJ4032">
        <v>4</v>
      </c>
      <c r="BK4032" s="75">
        <f t="shared" si="6130"/>
        <v>141794.5</v>
      </c>
      <c r="BL4032" s="75">
        <f t="shared" si="6131"/>
        <v>11816.21</v>
      </c>
      <c r="BM4032" s="75">
        <f t="shared" si="6132"/>
        <v>5453.63</v>
      </c>
      <c r="BN4032" s="78">
        <f t="shared" si="6133"/>
        <v>68.17</v>
      </c>
      <c r="BO4032" s="69"/>
      <c r="BR4032" t="s">
        <v>4079</v>
      </c>
      <c r="BS4032">
        <f>+BS4031</f>
        <v>294</v>
      </c>
      <c r="BT4032">
        <v>4</v>
      </c>
      <c r="BU4032" s="75">
        <f t="shared" si="6134"/>
        <v>141794.5</v>
      </c>
      <c r="BV4032" s="75">
        <f t="shared" si="6135"/>
        <v>11816.21</v>
      </c>
      <c r="BW4032" s="75">
        <f t="shared" si="6136"/>
        <v>5453.63</v>
      </c>
      <c r="BX4032" s="78">
        <f t="shared" si="6137"/>
        <v>68.17</v>
      </c>
      <c r="BY4032" s="69"/>
      <c r="CB4032" t="s">
        <v>6233</v>
      </c>
      <c r="CC4032">
        <f>+CC4031</f>
        <v>294</v>
      </c>
      <c r="CD4032">
        <v>4</v>
      </c>
      <c r="CE4032" s="75">
        <f t="shared" si="6138"/>
        <v>141794.5</v>
      </c>
      <c r="CF4032" s="75">
        <f t="shared" si="6139"/>
        <v>11816.21</v>
      </c>
      <c r="CG4032" s="75">
        <f t="shared" si="6140"/>
        <v>5453.63</v>
      </c>
      <c r="CH4032" s="78">
        <f t="shared" si="6141"/>
        <v>68.17</v>
      </c>
      <c r="CI4032" s="69"/>
      <c r="CL4032" t="s">
        <v>8384</v>
      </c>
      <c r="CM4032">
        <f>+CM4031</f>
        <v>294</v>
      </c>
      <c r="CN4032">
        <v>4</v>
      </c>
      <c r="CO4032" s="75">
        <f t="shared" si="6142"/>
        <v>141794.5</v>
      </c>
      <c r="CP4032" s="75">
        <f t="shared" si="6143"/>
        <v>11816.21</v>
      </c>
      <c r="CQ4032" s="75">
        <f t="shared" si="6144"/>
        <v>5453.63</v>
      </c>
      <c r="CR4032" s="78">
        <f t="shared" si="6145"/>
        <v>68.17</v>
      </c>
      <c r="CU4032" t="s">
        <v>10535</v>
      </c>
      <c r="CV4032">
        <f>+CV4031</f>
        <v>294</v>
      </c>
      <c r="CW4032">
        <v>4</v>
      </c>
      <c r="CX4032" s="75">
        <f t="shared" si="6146"/>
        <v>141794.5</v>
      </c>
      <c r="CY4032" s="75">
        <f t="shared" si="6147"/>
        <v>11816.21</v>
      </c>
      <c r="CZ4032" s="75">
        <f t="shared" si="6148"/>
        <v>5453.63</v>
      </c>
      <c r="DA4032" s="78">
        <f t="shared" si="6149"/>
        <v>68.17</v>
      </c>
    </row>
    <row r="4033" spans="60:105" ht="18.75" hidden="1" customHeight="1" x14ac:dyDescent="0.2">
      <c r="BH4033" t="s">
        <v>1929</v>
      </c>
      <c r="BI4033" s="62">
        <f>+BI4032</f>
        <v>294</v>
      </c>
      <c r="BJ4033" s="62">
        <v>5</v>
      </c>
      <c r="BK4033" s="76">
        <f t="shared" si="6130"/>
        <v>148884.22</v>
      </c>
      <c r="BL4033" s="76">
        <f t="shared" si="6131"/>
        <v>12407.02</v>
      </c>
      <c r="BM4033" s="76">
        <f t="shared" si="6132"/>
        <v>5726.32</v>
      </c>
      <c r="BN4033" s="79">
        <f t="shared" si="6133"/>
        <v>71.58</v>
      </c>
      <c r="BO4033" s="69"/>
      <c r="BR4033" t="s">
        <v>4080</v>
      </c>
      <c r="BS4033" s="62">
        <f>+BS4032</f>
        <v>294</v>
      </c>
      <c r="BT4033" s="62">
        <v>5</v>
      </c>
      <c r="BU4033" s="76">
        <f t="shared" si="6134"/>
        <v>148884.22</v>
      </c>
      <c r="BV4033" s="76">
        <f t="shared" si="6135"/>
        <v>12407.02</v>
      </c>
      <c r="BW4033" s="76">
        <f t="shared" si="6136"/>
        <v>5726.32</v>
      </c>
      <c r="BX4033" s="79">
        <f t="shared" si="6137"/>
        <v>71.58</v>
      </c>
      <c r="BY4033" s="69"/>
      <c r="CB4033" t="s">
        <v>6234</v>
      </c>
      <c r="CC4033" s="62">
        <f>+CC4032</f>
        <v>294</v>
      </c>
      <c r="CD4033" s="62">
        <v>5</v>
      </c>
      <c r="CE4033" s="76">
        <f t="shared" si="6138"/>
        <v>148884.22</v>
      </c>
      <c r="CF4033" s="76">
        <f t="shared" si="6139"/>
        <v>12407.02</v>
      </c>
      <c r="CG4033" s="76">
        <f t="shared" si="6140"/>
        <v>5726.32</v>
      </c>
      <c r="CH4033" s="79">
        <f t="shared" si="6141"/>
        <v>71.58</v>
      </c>
      <c r="CI4033" s="69"/>
      <c r="CL4033" t="s">
        <v>8385</v>
      </c>
      <c r="CM4033" s="62">
        <f>+CM4032</f>
        <v>294</v>
      </c>
      <c r="CN4033" s="62">
        <v>5</v>
      </c>
      <c r="CO4033" s="76">
        <f t="shared" si="6142"/>
        <v>148884.22</v>
      </c>
      <c r="CP4033" s="76">
        <f t="shared" si="6143"/>
        <v>12407.02</v>
      </c>
      <c r="CQ4033" s="76">
        <f t="shared" si="6144"/>
        <v>5726.32</v>
      </c>
      <c r="CR4033" s="79">
        <f t="shared" si="6145"/>
        <v>71.58</v>
      </c>
      <c r="CU4033" t="s">
        <v>10536</v>
      </c>
      <c r="CV4033" s="62">
        <f>+CV4032</f>
        <v>294</v>
      </c>
      <c r="CW4033" s="62">
        <v>5</v>
      </c>
      <c r="CX4033" s="76">
        <f t="shared" si="6146"/>
        <v>148884.22</v>
      </c>
      <c r="CY4033" s="76">
        <f t="shared" si="6147"/>
        <v>12407.02</v>
      </c>
      <c r="CZ4033" s="76">
        <f t="shared" si="6148"/>
        <v>5726.32</v>
      </c>
      <c r="DA4033" s="79">
        <f t="shared" si="6149"/>
        <v>71.58</v>
      </c>
    </row>
    <row r="4034" spans="60:105" ht="18.75" hidden="1" customHeight="1" x14ac:dyDescent="0.2">
      <c r="BH4034" t="s">
        <v>1930</v>
      </c>
      <c r="BI4034" s="57">
        <f>+BI4029+1</f>
        <v>295</v>
      </c>
      <c r="BJ4034" s="57">
        <v>1</v>
      </c>
      <c r="BK4034" s="74">
        <f t="shared" si="6130"/>
        <v>123099.86</v>
      </c>
      <c r="BL4034" s="74">
        <f t="shared" si="6131"/>
        <v>10258.32</v>
      </c>
      <c r="BM4034" s="74">
        <f t="shared" si="6132"/>
        <v>4734.6099999999997</v>
      </c>
      <c r="BN4034" s="77">
        <f t="shared" si="6133"/>
        <v>59.18</v>
      </c>
      <c r="BO4034" s="69"/>
      <c r="BR4034" t="s">
        <v>4081</v>
      </c>
      <c r="BS4034" s="57">
        <f>+BS4029+1</f>
        <v>295</v>
      </c>
      <c r="BT4034" s="57">
        <v>1</v>
      </c>
      <c r="BU4034" s="74">
        <f t="shared" si="6134"/>
        <v>123099.86</v>
      </c>
      <c r="BV4034" s="74">
        <f t="shared" si="6135"/>
        <v>10258.32</v>
      </c>
      <c r="BW4034" s="74">
        <f t="shared" si="6136"/>
        <v>4734.6099999999997</v>
      </c>
      <c r="BX4034" s="77">
        <f t="shared" si="6137"/>
        <v>59.18</v>
      </c>
      <c r="BY4034" s="69"/>
      <c r="CB4034" t="s">
        <v>6235</v>
      </c>
      <c r="CC4034" s="57">
        <f>+CC4029+1</f>
        <v>295</v>
      </c>
      <c r="CD4034" s="57">
        <v>1</v>
      </c>
      <c r="CE4034" s="74">
        <f t="shared" si="6138"/>
        <v>123099.86</v>
      </c>
      <c r="CF4034" s="74">
        <f t="shared" si="6139"/>
        <v>10258.32</v>
      </c>
      <c r="CG4034" s="74">
        <f t="shared" si="6140"/>
        <v>4734.6099999999997</v>
      </c>
      <c r="CH4034" s="77">
        <f t="shared" si="6141"/>
        <v>59.18</v>
      </c>
      <c r="CI4034" s="69"/>
      <c r="CL4034" t="s">
        <v>8386</v>
      </c>
      <c r="CM4034" s="57">
        <f>+CM4029+1</f>
        <v>295</v>
      </c>
      <c r="CN4034" s="57">
        <v>1</v>
      </c>
      <c r="CO4034" s="74">
        <f t="shared" si="6142"/>
        <v>123099.86</v>
      </c>
      <c r="CP4034" s="74">
        <f t="shared" si="6143"/>
        <v>10258.32</v>
      </c>
      <c r="CQ4034" s="74">
        <f t="shared" si="6144"/>
        <v>4734.6099999999997</v>
      </c>
      <c r="CR4034" s="77">
        <f t="shared" si="6145"/>
        <v>59.18</v>
      </c>
      <c r="CU4034" t="s">
        <v>10537</v>
      </c>
      <c r="CV4034" s="57">
        <f>+CV4029+1</f>
        <v>295</v>
      </c>
      <c r="CW4034" s="57">
        <v>1</v>
      </c>
      <c r="CX4034" s="74">
        <f t="shared" si="6146"/>
        <v>123099.86</v>
      </c>
      <c r="CY4034" s="74">
        <f t="shared" si="6147"/>
        <v>10258.32</v>
      </c>
      <c r="CZ4034" s="74">
        <f t="shared" si="6148"/>
        <v>4734.6099999999997</v>
      </c>
      <c r="DA4034" s="77">
        <f t="shared" si="6149"/>
        <v>59.18</v>
      </c>
    </row>
    <row r="4035" spans="60:105" ht="18.75" hidden="1" customHeight="1" x14ac:dyDescent="0.2">
      <c r="BH4035" t="s">
        <v>1931</v>
      </c>
      <c r="BI4035">
        <f>+BI4034</f>
        <v>295</v>
      </c>
      <c r="BJ4035">
        <v>2</v>
      </c>
      <c r="BK4035" s="75">
        <f t="shared" si="6130"/>
        <v>129254.85</v>
      </c>
      <c r="BL4035" s="75">
        <f t="shared" si="6131"/>
        <v>10771.24</v>
      </c>
      <c r="BM4035" s="75">
        <f t="shared" si="6132"/>
        <v>4971.34</v>
      </c>
      <c r="BN4035" s="78">
        <f t="shared" si="6133"/>
        <v>62.14</v>
      </c>
      <c r="BO4035" s="69"/>
      <c r="BR4035" t="s">
        <v>4082</v>
      </c>
      <c r="BS4035">
        <f>+BS4034</f>
        <v>295</v>
      </c>
      <c r="BT4035">
        <v>2</v>
      </c>
      <c r="BU4035" s="75">
        <f t="shared" si="6134"/>
        <v>129254.85</v>
      </c>
      <c r="BV4035" s="75">
        <f t="shared" si="6135"/>
        <v>10771.24</v>
      </c>
      <c r="BW4035" s="75">
        <f t="shared" si="6136"/>
        <v>4971.34</v>
      </c>
      <c r="BX4035" s="78">
        <f t="shared" si="6137"/>
        <v>62.14</v>
      </c>
      <c r="BY4035" s="69"/>
      <c r="CB4035" t="s">
        <v>6236</v>
      </c>
      <c r="CC4035">
        <f>+CC4034</f>
        <v>295</v>
      </c>
      <c r="CD4035">
        <v>2</v>
      </c>
      <c r="CE4035" s="75">
        <f t="shared" si="6138"/>
        <v>129254.85</v>
      </c>
      <c r="CF4035" s="75">
        <f t="shared" si="6139"/>
        <v>10771.24</v>
      </c>
      <c r="CG4035" s="75">
        <f t="shared" si="6140"/>
        <v>4971.34</v>
      </c>
      <c r="CH4035" s="78">
        <f t="shared" si="6141"/>
        <v>62.14</v>
      </c>
      <c r="CI4035" s="69"/>
      <c r="CL4035" t="s">
        <v>8387</v>
      </c>
      <c r="CM4035">
        <f>+CM4034</f>
        <v>295</v>
      </c>
      <c r="CN4035">
        <v>2</v>
      </c>
      <c r="CO4035" s="75">
        <f t="shared" si="6142"/>
        <v>129254.85</v>
      </c>
      <c r="CP4035" s="75">
        <f t="shared" si="6143"/>
        <v>10771.24</v>
      </c>
      <c r="CQ4035" s="75">
        <f t="shared" si="6144"/>
        <v>4971.34</v>
      </c>
      <c r="CR4035" s="78">
        <f t="shared" si="6145"/>
        <v>62.14</v>
      </c>
      <c r="CU4035" t="s">
        <v>10538</v>
      </c>
      <c r="CV4035">
        <f>+CV4034</f>
        <v>295</v>
      </c>
      <c r="CW4035">
        <v>2</v>
      </c>
      <c r="CX4035" s="75">
        <f t="shared" si="6146"/>
        <v>129254.85</v>
      </c>
      <c r="CY4035" s="75">
        <f t="shared" si="6147"/>
        <v>10771.24</v>
      </c>
      <c r="CZ4035" s="75">
        <f t="shared" si="6148"/>
        <v>4971.34</v>
      </c>
      <c r="DA4035" s="78">
        <f t="shared" si="6149"/>
        <v>62.14</v>
      </c>
    </row>
    <row r="4036" spans="60:105" ht="18.75" hidden="1" customHeight="1" x14ac:dyDescent="0.2">
      <c r="BH4036" t="s">
        <v>1932</v>
      </c>
      <c r="BI4036">
        <f>+BI4035</f>
        <v>295</v>
      </c>
      <c r="BJ4036">
        <v>3</v>
      </c>
      <c r="BK4036" s="75">
        <f t="shared" si="6130"/>
        <v>135717.59</v>
      </c>
      <c r="BL4036" s="75">
        <f t="shared" si="6131"/>
        <v>11309.8</v>
      </c>
      <c r="BM4036" s="75">
        <f t="shared" si="6132"/>
        <v>5219.91</v>
      </c>
      <c r="BN4036" s="78">
        <f t="shared" si="6133"/>
        <v>65.25</v>
      </c>
      <c r="BO4036" s="69"/>
      <c r="BR4036" t="s">
        <v>4083</v>
      </c>
      <c r="BS4036">
        <f>+BS4035</f>
        <v>295</v>
      </c>
      <c r="BT4036">
        <v>3</v>
      </c>
      <c r="BU4036" s="75">
        <f t="shared" si="6134"/>
        <v>135717.59</v>
      </c>
      <c r="BV4036" s="75">
        <f t="shared" si="6135"/>
        <v>11309.8</v>
      </c>
      <c r="BW4036" s="75">
        <f t="shared" si="6136"/>
        <v>5219.91</v>
      </c>
      <c r="BX4036" s="78">
        <f t="shared" si="6137"/>
        <v>65.25</v>
      </c>
      <c r="BY4036" s="69"/>
      <c r="CB4036" t="s">
        <v>6237</v>
      </c>
      <c r="CC4036">
        <f>+CC4035</f>
        <v>295</v>
      </c>
      <c r="CD4036">
        <v>3</v>
      </c>
      <c r="CE4036" s="75">
        <f t="shared" si="6138"/>
        <v>135717.59</v>
      </c>
      <c r="CF4036" s="75">
        <f t="shared" si="6139"/>
        <v>11309.8</v>
      </c>
      <c r="CG4036" s="75">
        <f t="shared" si="6140"/>
        <v>5219.91</v>
      </c>
      <c r="CH4036" s="78">
        <f t="shared" si="6141"/>
        <v>65.25</v>
      </c>
      <c r="CI4036" s="69"/>
      <c r="CL4036" t="s">
        <v>8388</v>
      </c>
      <c r="CM4036">
        <f>+CM4035</f>
        <v>295</v>
      </c>
      <c r="CN4036">
        <v>3</v>
      </c>
      <c r="CO4036" s="75">
        <f t="shared" si="6142"/>
        <v>135717.59</v>
      </c>
      <c r="CP4036" s="75">
        <f t="shared" si="6143"/>
        <v>11309.8</v>
      </c>
      <c r="CQ4036" s="75">
        <f t="shared" si="6144"/>
        <v>5219.91</v>
      </c>
      <c r="CR4036" s="78">
        <f t="shared" si="6145"/>
        <v>65.25</v>
      </c>
      <c r="CU4036" t="s">
        <v>10539</v>
      </c>
      <c r="CV4036">
        <f>+CV4035</f>
        <v>295</v>
      </c>
      <c r="CW4036">
        <v>3</v>
      </c>
      <c r="CX4036" s="75">
        <f t="shared" si="6146"/>
        <v>135717.59</v>
      </c>
      <c r="CY4036" s="75">
        <f t="shared" si="6147"/>
        <v>11309.8</v>
      </c>
      <c r="CZ4036" s="75">
        <f t="shared" si="6148"/>
        <v>5219.91</v>
      </c>
      <c r="DA4036" s="78">
        <f t="shared" si="6149"/>
        <v>65.25</v>
      </c>
    </row>
    <row r="4037" spans="60:105" ht="18.75" hidden="1" customHeight="1" x14ac:dyDescent="0.2">
      <c r="BH4037" t="s">
        <v>1933</v>
      </c>
      <c r="BI4037">
        <f>+BI4036</f>
        <v>295</v>
      </c>
      <c r="BJ4037">
        <v>4</v>
      </c>
      <c r="BK4037" s="75">
        <f t="shared" si="6130"/>
        <v>142503.47</v>
      </c>
      <c r="BL4037" s="75">
        <f t="shared" si="6131"/>
        <v>11875.29</v>
      </c>
      <c r="BM4037" s="75">
        <f t="shared" si="6132"/>
        <v>5480.9</v>
      </c>
      <c r="BN4037" s="78">
        <f t="shared" si="6133"/>
        <v>68.510000000000005</v>
      </c>
      <c r="BO4037" s="69"/>
      <c r="BR4037" t="s">
        <v>4084</v>
      </c>
      <c r="BS4037">
        <f>+BS4036</f>
        <v>295</v>
      </c>
      <c r="BT4037">
        <v>4</v>
      </c>
      <c r="BU4037" s="75">
        <f t="shared" si="6134"/>
        <v>142503.47</v>
      </c>
      <c r="BV4037" s="75">
        <f t="shared" si="6135"/>
        <v>11875.29</v>
      </c>
      <c r="BW4037" s="75">
        <f t="shared" si="6136"/>
        <v>5480.9</v>
      </c>
      <c r="BX4037" s="78">
        <f t="shared" si="6137"/>
        <v>68.510000000000005</v>
      </c>
      <c r="BY4037" s="69"/>
      <c r="CB4037" t="s">
        <v>6238</v>
      </c>
      <c r="CC4037">
        <f>+CC4036</f>
        <v>295</v>
      </c>
      <c r="CD4037">
        <v>4</v>
      </c>
      <c r="CE4037" s="75">
        <f t="shared" si="6138"/>
        <v>142503.47</v>
      </c>
      <c r="CF4037" s="75">
        <f t="shared" si="6139"/>
        <v>11875.29</v>
      </c>
      <c r="CG4037" s="75">
        <f t="shared" si="6140"/>
        <v>5480.9</v>
      </c>
      <c r="CH4037" s="78">
        <f t="shared" si="6141"/>
        <v>68.510000000000005</v>
      </c>
      <c r="CI4037" s="69"/>
      <c r="CL4037" t="s">
        <v>8389</v>
      </c>
      <c r="CM4037">
        <f>+CM4036</f>
        <v>295</v>
      </c>
      <c r="CN4037">
        <v>4</v>
      </c>
      <c r="CO4037" s="75">
        <f t="shared" si="6142"/>
        <v>142503.47</v>
      </c>
      <c r="CP4037" s="75">
        <f t="shared" si="6143"/>
        <v>11875.29</v>
      </c>
      <c r="CQ4037" s="75">
        <f t="shared" si="6144"/>
        <v>5480.9</v>
      </c>
      <c r="CR4037" s="78">
        <f t="shared" si="6145"/>
        <v>68.510000000000005</v>
      </c>
      <c r="CU4037" t="s">
        <v>10540</v>
      </c>
      <c r="CV4037">
        <f>+CV4036</f>
        <v>295</v>
      </c>
      <c r="CW4037">
        <v>4</v>
      </c>
      <c r="CX4037" s="75">
        <f t="shared" si="6146"/>
        <v>142503.47</v>
      </c>
      <c r="CY4037" s="75">
        <f t="shared" si="6147"/>
        <v>11875.29</v>
      </c>
      <c r="CZ4037" s="75">
        <f t="shared" si="6148"/>
        <v>5480.9</v>
      </c>
      <c r="DA4037" s="78">
        <f t="shared" si="6149"/>
        <v>68.510000000000005</v>
      </c>
    </row>
    <row r="4038" spans="60:105" ht="18.75" hidden="1" customHeight="1" x14ac:dyDescent="0.2">
      <c r="BH4038" t="s">
        <v>1934</v>
      </c>
      <c r="BI4038" s="62">
        <f>+BI4037</f>
        <v>295</v>
      </c>
      <c r="BJ4038" s="62">
        <v>5</v>
      </c>
      <c r="BK4038" s="76">
        <f t="shared" si="6130"/>
        <v>149628.64000000001</v>
      </c>
      <c r="BL4038" s="76">
        <f t="shared" si="6131"/>
        <v>12469.05</v>
      </c>
      <c r="BM4038" s="76">
        <f t="shared" si="6132"/>
        <v>5754.95</v>
      </c>
      <c r="BN4038" s="79">
        <f t="shared" si="6133"/>
        <v>71.94</v>
      </c>
      <c r="BO4038" s="69"/>
      <c r="BR4038" t="s">
        <v>4085</v>
      </c>
      <c r="BS4038" s="62">
        <f>+BS4037</f>
        <v>295</v>
      </c>
      <c r="BT4038" s="62">
        <v>5</v>
      </c>
      <c r="BU4038" s="76">
        <f t="shared" si="6134"/>
        <v>149628.64000000001</v>
      </c>
      <c r="BV4038" s="76">
        <f t="shared" si="6135"/>
        <v>12469.05</v>
      </c>
      <c r="BW4038" s="76">
        <f t="shared" si="6136"/>
        <v>5754.95</v>
      </c>
      <c r="BX4038" s="79">
        <f t="shared" si="6137"/>
        <v>71.94</v>
      </c>
      <c r="BY4038" s="69"/>
      <c r="CB4038" t="s">
        <v>6239</v>
      </c>
      <c r="CC4038" s="62">
        <f>+CC4037</f>
        <v>295</v>
      </c>
      <c r="CD4038" s="62">
        <v>5</v>
      </c>
      <c r="CE4038" s="76">
        <f t="shared" si="6138"/>
        <v>149628.64000000001</v>
      </c>
      <c r="CF4038" s="76">
        <f t="shared" si="6139"/>
        <v>12469.05</v>
      </c>
      <c r="CG4038" s="76">
        <f t="shared" si="6140"/>
        <v>5754.95</v>
      </c>
      <c r="CH4038" s="79">
        <f t="shared" si="6141"/>
        <v>71.94</v>
      </c>
      <c r="CI4038" s="69"/>
      <c r="CL4038" t="s">
        <v>8390</v>
      </c>
      <c r="CM4038" s="62">
        <f>+CM4037</f>
        <v>295</v>
      </c>
      <c r="CN4038" s="62">
        <v>5</v>
      </c>
      <c r="CO4038" s="76">
        <f t="shared" si="6142"/>
        <v>149628.64000000001</v>
      </c>
      <c r="CP4038" s="76">
        <f t="shared" si="6143"/>
        <v>12469.05</v>
      </c>
      <c r="CQ4038" s="76">
        <f t="shared" si="6144"/>
        <v>5754.95</v>
      </c>
      <c r="CR4038" s="79">
        <f t="shared" si="6145"/>
        <v>71.94</v>
      </c>
      <c r="CU4038" t="s">
        <v>10541</v>
      </c>
      <c r="CV4038" s="62">
        <f>+CV4037</f>
        <v>295</v>
      </c>
      <c r="CW4038" s="62">
        <v>5</v>
      </c>
      <c r="CX4038" s="76">
        <f t="shared" si="6146"/>
        <v>149628.64000000001</v>
      </c>
      <c r="CY4038" s="76">
        <f t="shared" si="6147"/>
        <v>12469.05</v>
      </c>
      <c r="CZ4038" s="76">
        <f t="shared" si="6148"/>
        <v>5754.95</v>
      </c>
      <c r="DA4038" s="79">
        <f t="shared" si="6149"/>
        <v>71.94</v>
      </c>
    </row>
    <row r="4039" spans="60:105" ht="18.75" hidden="1" customHeight="1" x14ac:dyDescent="0.2">
      <c r="BH4039" t="s">
        <v>1935</v>
      </c>
      <c r="BI4039" s="57">
        <f>+BI4034+1</f>
        <v>296</v>
      </c>
      <c r="BJ4039" s="57">
        <v>1</v>
      </c>
      <c r="BK4039" s="74">
        <f t="shared" si="6130"/>
        <v>123715.35</v>
      </c>
      <c r="BL4039" s="74">
        <f t="shared" si="6131"/>
        <v>10309.61</v>
      </c>
      <c r="BM4039" s="74">
        <f t="shared" si="6132"/>
        <v>4758.28</v>
      </c>
      <c r="BN4039" s="77">
        <f t="shared" si="6133"/>
        <v>59.48</v>
      </c>
      <c r="BO4039" s="69"/>
      <c r="BR4039" t="s">
        <v>4086</v>
      </c>
      <c r="BS4039" s="57">
        <f>+BS4034+1</f>
        <v>296</v>
      </c>
      <c r="BT4039" s="57">
        <v>1</v>
      </c>
      <c r="BU4039" s="74">
        <f t="shared" si="6134"/>
        <v>123715.35</v>
      </c>
      <c r="BV4039" s="74">
        <f t="shared" si="6135"/>
        <v>10309.61</v>
      </c>
      <c r="BW4039" s="74">
        <f t="shared" si="6136"/>
        <v>4758.28</v>
      </c>
      <c r="BX4039" s="77">
        <f t="shared" si="6137"/>
        <v>59.48</v>
      </c>
      <c r="BY4039" s="69"/>
      <c r="CB4039" t="s">
        <v>6240</v>
      </c>
      <c r="CC4039" s="57">
        <f>+CC4034+1</f>
        <v>296</v>
      </c>
      <c r="CD4039" s="57">
        <v>1</v>
      </c>
      <c r="CE4039" s="74">
        <f t="shared" si="6138"/>
        <v>123715.35</v>
      </c>
      <c r="CF4039" s="74">
        <f t="shared" si="6139"/>
        <v>10309.61</v>
      </c>
      <c r="CG4039" s="74">
        <f t="shared" si="6140"/>
        <v>4758.28</v>
      </c>
      <c r="CH4039" s="77">
        <f t="shared" si="6141"/>
        <v>59.48</v>
      </c>
      <c r="CI4039" s="69"/>
      <c r="CL4039" t="s">
        <v>8391</v>
      </c>
      <c r="CM4039" s="57">
        <f>+CM4034+1</f>
        <v>296</v>
      </c>
      <c r="CN4039" s="57">
        <v>1</v>
      </c>
      <c r="CO4039" s="74">
        <f t="shared" si="6142"/>
        <v>123715.35</v>
      </c>
      <c r="CP4039" s="74">
        <f t="shared" si="6143"/>
        <v>10309.61</v>
      </c>
      <c r="CQ4039" s="74">
        <f t="shared" si="6144"/>
        <v>4758.28</v>
      </c>
      <c r="CR4039" s="77">
        <f t="shared" si="6145"/>
        <v>59.48</v>
      </c>
      <c r="CU4039" t="s">
        <v>10542</v>
      </c>
      <c r="CV4039" s="57">
        <f>+CV4034+1</f>
        <v>296</v>
      </c>
      <c r="CW4039" s="57">
        <v>1</v>
      </c>
      <c r="CX4039" s="74">
        <f t="shared" si="6146"/>
        <v>123715.35</v>
      </c>
      <c r="CY4039" s="74">
        <f t="shared" si="6147"/>
        <v>10309.61</v>
      </c>
      <c r="CZ4039" s="74">
        <f t="shared" si="6148"/>
        <v>4758.28</v>
      </c>
      <c r="DA4039" s="77">
        <f t="shared" si="6149"/>
        <v>59.48</v>
      </c>
    </row>
    <row r="4040" spans="60:105" ht="18.75" hidden="1" customHeight="1" x14ac:dyDescent="0.2">
      <c r="BH4040" t="s">
        <v>1936</v>
      </c>
      <c r="BI4040">
        <f>+BI4039</f>
        <v>296</v>
      </c>
      <c r="BJ4040">
        <v>2</v>
      </c>
      <c r="BK4040" s="75">
        <f t="shared" si="6130"/>
        <v>129901.12</v>
      </c>
      <c r="BL4040" s="75">
        <f t="shared" si="6131"/>
        <v>10825.09</v>
      </c>
      <c r="BM4040" s="75">
        <f t="shared" si="6132"/>
        <v>4996.2</v>
      </c>
      <c r="BN4040" s="78">
        <f t="shared" si="6133"/>
        <v>62.45</v>
      </c>
      <c r="BO4040" s="69"/>
      <c r="BR4040" t="s">
        <v>4087</v>
      </c>
      <c r="BS4040">
        <f>+BS4039</f>
        <v>296</v>
      </c>
      <c r="BT4040">
        <v>2</v>
      </c>
      <c r="BU4040" s="75">
        <f t="shared" si="6134"/>
        <v>129901.12</v>
      </c>
      <c r="BV4040" s="75">
        <f t="shared" si="6135"/>
        <v>10825.09</v>
      </c>
      <c r="BW4040" s="75">
        <f t="shared" si="6136"/>
        <v>4996.2</v>
      </c>
      <c r="BX4040" s="78">
        <f t="shared" si="6137"/>
        <v>62.45</v>
      </c>
      <c r="BY4040" s="69"/>
      <c r="CB4040" t="s">
        <v>6241</v>
      </c>
      <c r="CC4040">
        <f>+CC4039</f>
        <v>296</v>
      </c>
      <c r="CD4040">
        <v>2</v>
      </c>
      <c r="CE4040" s="75">
        <f t="shared" si="6138"/>
        <v>129901.12</v>
      </c>
      <c r="CF4040" s="75">
        <f t="shared" si="6139"/>
        <v>10825.09</v>
      </c>
      <c r="CG4040" s="75">
        <f t="shared" si="6140"/>
        <v>4996.2</v>
      </c>
      <c r="CH4040" s="78">
        <f t="shared" si="6141"/>
        <v>62.45</v>
      </c>
      <c r="CI4040" s="69"/>
      <c r="CL4040" t="s">
        <v>8392</v>
      </c>
      <c r="CM4040">
        <f>+CM4039</f>
        <v>296</v>
      </c>
      <c r="CN4040">
        <v>2</v>
      </c>
      <c r="CO4040" s="75">
        <f t="shared" si="6142"/>
        <v>129901.12</v>
      </c>
      <c r="CP4040" s="75">
        <f t="shared" si="6143"/>
        <v>10825.09</v>
      </c>
      <c r="CQ4040" s="75">
        <f t="shared" si="6144"/>
        <v>4996.2</v>
      </c>
      <c r="CR4040" s="78">
        <f t="shared" si="6145"/>
        <v>62.45</v>
      </c>
      <c r="CU4040" t="s">
        <v>10543</v>
      </c>
      <c r="CV4040">
        <f>+CV4039</f>
        <v>296</v>
      </c>
      <c r="CW4040">
        <v>2</v>
      </c>
      <c r="CX4040" s="75">
        <f t="shared" si="6146"/>
        <v>129901.12</v>
      </c>
      <c r="CY4040" s="75">
        <f t="shared" si="6147"/>
        <v>10825.09</v>
      </c>
      <c r="CZ4040" s="75">
        <f t="shared" si="6148"/>
        <v>4996.2</v>
      </c>
      <c r="DA4040" s="78">
        <f t="shared" si="6149"/>
        <v>62.45</v>
      </c>
    </row>
    <row r="4041" spans="60:105" ht="18.75" hidden="1" customHeight="1" x14ac:dyDescent="0.2">
      <c r="BH4041" t="s">
        <v>1937</v>
      </c>
      <c r="BI4041">
        <f>+BI4040</f>
        <v>296</v>
      </c>
      <c r="BJ4041">
        <v>3</v>
      </c>
      <c r="BK4041" s="75">
        <f t="shared" si="6130"/>
        <v>136396.18</v>
      </c>
      <c r="BL4041" s="75">
        <f t="shared" si="6131"/>
        <v>11366.35</v>
      </c>
      <c r="BM4041" s="75">
        <f t="shared" si="6132"/>
        <v>5246.01</v>
      </c>
      <c r="BN4041" s="78">
        <f t="shared" si="6133"/>
        <v>65.58</v>
      </c>
      <c r="BO4041" s="69"/>
      <c r="BR4041" t="s">
        <v>4088</v>
      </c>
      <c r="BS4041">
        <f>+BS4040</f>
        <v>296</v>
      </c>
      <c r="BT4041">
        <v>3</v>
      </c>
      <c r="BU4041" s="75">
        <f t="shared" si="6134"/>
        <v>136396.18</v>
      </c>
      <c r="BV4041" s="75">
        <f t="shared" si="6135"/>
        <v>11366.35</v>
      </c>
      <c r="BW4041" s="75">
        <f t="shared" si="6136"/>
        <v>5246.01</v>
      </c>
      <c r="BX4041" s="78">
        <f t="shared" si="6137"/>
        <v>65.58</v>
      </c>
      <c r="BY4041" s="69"/>
      <c r="CB4041" t="s">
        <v>6242</v>
      </c>
      <c r="CC4041">
        <f>+CC4040</f>
        <v>296</v>
      </c>
      <c r="CD4041">
        <v>3</v>
      </c>
      <c r="CE4041" s="75">
        <f t="shared" si="6138"/>
        <v>136396.18</v>
      </c>
      <c r="CF4041" s="75">
        <f t="shared" si="6139"/>
        <v>11366.35</v>
      </c>
      <c r="CG4041" s="75">
        <f t="shared" si="6140"/>
        <v>5246.01</v>
      </c>
      <c r="CH4041" s="78">
        <f t="shared" si="6141"/>
        <v>65.58</v>
      </c>
      <c r="CI4041" s="69"/>
      <c r="CL4041" t="s">
        <v>8393</v>
      </c>
      <c r="CM4041">
        <f>+CM4040</f>
        <v>296</v>
      </c>
      <c r="CN4041">
        <v>3</v>
      </c>
      <c r="CO4041" s="75">
        <f t="shared" si="6142"/>
        <v>136396.18</v>
      </c>
      <c r="CP4041" s="75">
        <f t="shared" si="6143"/>
        <v>11366.35</v>
      </c>
      <c r="CQ4041" s="75">
        <f t="shared" si="6144"/>
        <v>5246.01</v>
      </c>
      <c r="CR4041" s="78">
        <f t="shared" si="6145"/>
        <v>65.58</v>
      </c>
      <c r="CU4041" t="s">
        <v>10544</v>
      </c>
      <c r="CV4041">
        <f>+CV4040</f>
        <v>296</v>
      </c>
      <c r="CW4041">
        <v>3</v>
      </c>
      <c r="CX4041" s="75">
        <f t="shared" si="6146"/>
        <v>136396.18</v>
      </c>
      <c r="CY4041" s="75">
        <f t="shared" si="6147"/>
        <v>11366.35</v>
      </c>
      <c r="CZ4041" s="75">
        <f t="shared" si="6148"/>
        <v>5246.01</v>
      </c>
      <c r="DA4041" s="78">
        <f t="shared" si="6149"/>
        <v>65.58</v>
      </c>
    </row>
    <row r="4042" spans="60:105" ht="18.75" hidden="1" customHeight="1" x14ac:dyDescent="0.2">
      <c r="BH4042" t="s">
        <v>1938</v>
      </c>
      <c r="BI4042">
        <f>+BI4041</f>
        <v>296</v>
      </c>
      <c r="BJ4042">
        <v>4</v>
      </c>
      <c r="BK4042" s="75">
        <f t="shared" si="6130"/>
        <v>143215.99</v>
      </c>
      <c r="BL4042" s="75">
        <f t="shared" si="6131"/>
        <v>11934.67</v>
      </c>
      <c r="BM4042" s="75">
        <f t="shared" si="6132"/>
        <v>5508.31</v>
      </c>
      <c r="BN4042" s="78">
        <f t="shared" si="6133"/>
        <v>68.849999999999994</v>
      </c>
      <c r="BO4042" s="69"/>
      <c r="BR4042" t="s">
        <v>4089</v>
      </c>
      <c r="BS4042">
        <f>+BS4041</f>
        <v>296</v>
      </c>
      <c r="BT4042">
        <v>4</v>
      </c>
      <c r="BU4042" s="75">
        <f t="shared" si="6134"/>
        <v>143215.99</v>
      </c>
      <c r="BV4042" s="75">
        <f t="shared" si="6135"/>
        <v>11934.67</v>
      </c>
      <c r="BW4042" s="75">
        <f t="shared" si="6136"/>
        <v>5508.31</v>
      </c>
      <c r="BX4042" s="78">
        <f t="shared" si="6137"/>
        <v>68.849999999999994</v>
      </c>
      <c r="BY4042" s="69"/>
      <c r="CB4042" t="s">
        <v>6243</v>
      </c>
      <c r="CC4042">
        <f>+CC4041</f>
        <v>296</v>
      </c>
      <c r="CD4042">
        <v>4</v>
      </c>
      <c r="CE4042" s="75">
        <f t="shared" si="6138"/>
        <v>143215.99</v>
      </c>
      <c r="CF4042" s="75">
        <f t="shared" si="6139"/>
        <v>11934.67</v>
      </c>
      <c r="CG4042" s="75">
        <f t="shared" si="6140"/>
        <v>5508.31</v>
      </c>
      <c r="CH4042" s="78">
        <f t="shared" si="6141"/>
        <v>68.849999999999994</v>
      </c>
      <c r="CI4042" s="69"/>
      <c r="CL4042" t="s">
        <v>8394</v>
      </c>
      <c r="CM4042">
        <f>+CM4041</f>
        <v>296</v>
      </c>
      <c r="CN4042">
        <v>4</v>
      </c>
      <c r="CO4042" s="75">
        <f t="shared" si="6142"/>
        <v>143215.99</v>
      </c>
      <c r="CP4042" s="75">
        <f t="shared" si="6143"/>
        <v>11934.67</v>
      </c>
      <c r="CQ4042" s="75">
        <f t="shared" si="6144"/>
        <v>5508.31</v>
      </c>
      <c r="CR4042" s="78">
        <f t="shared" si="6145"/>
        <v>68.849999999999994</v>
      </c>
      <c r="CU4042" t="s">
        <v>10545</v>
      </c>
      <c r="CV4042">
        <f>+CV4041</f>
        <v>296</v>
      </c>
      <c r="CW4042">
        <v>4</v>
      </c>
      <c r="CX4042" s="75">
        <f t="shared" si="6146"/>
        <v>143215.99</v>
      </c>
      <c r="CY4042" s="75">
        <f t="shared" si="6147"/>
        <v>11934.67</v>
      </c>
      <c r="CZ4042" s="75">
        <f t="shared" si="6148"/>
        <v>5508.31</v>
      </c>
      <c r="DA4042" s="78">
        <f t="shared" si="6149"/>
        <v>68.849999999999994</v>
      </c>
    </row>
    <row r="4043" spans="60:105" ht="18.75" hidden="1" customHeight="1" x14ac:dyDescent="0.2">
      <c r="BH4043" t="s">
        <v>1939</v>
      </c>
      <c r="BI4043" s="62">
        <f>+BI4042</f>
        <v>296</v>
      </c>
      <c r="BJ4043" s="62">
        <v>5</v>
      </c>
      <c r="BK4043" s="76">
        <f t="shared" si="6130"/>
        <v>150376.79</v>
      </c>
      <c r="BL4043" s="76">
        <f t="shared" si="6131"/>
        <v>12531.4</v>
      </c>
      <c r="BM4043" s="76">
        <f t="shared" si="6132"/>
        <v>5783.72</v>
      </c>
      <c r="BN4043" s="79">
        <f t="shared" si="6133"/>
        <v>72.3</v>
      </c>
      <c r="BO4043" s="69"/>
      <c r="BR4043" t="s">
        <v>4090</v>
      </c>
      <c r="BS4043" s="62">
        <f>+BS4042</f>
        <v>296</v>
      </c>
      <c r="BT4043" s="62">
        <v>5</v>
      </c>
      <c r="BU4043" s="76">
        <f t="shared" si="6134"/>
        <v>150376.79</v>
      </c>
      <c r="BV4043" s="76">
        <f t="shared" si="6135"/>
        <v>12531.4</v>
      </c>
      <c r="BW4043" s="76">
        <f t="shared" si="6136"/>
        <v>5783.72</v>
      </c>
      <c r="BX4043" s="79">
        <f t="shared" si="6137"/>
        <v>72.3</v>
      </c>
      <c r="BY4043" s="69"/>
      <c r="CB4043" t="s">
        <v>6244</v>
      </c>
      <c r="CC4043" s="62">
        <f>+CC4042</f>
        <v>296</v>
      </c>
      <c r="CD4043" s="62">
        <v>5</v>
      </c>
      <c r="CE4043" s="76">
        <f t="shared" si="6138"/>
        <v>150376.79</v>
      </c>
      <c r="CF4043" s="76">
        <f t="shared" si="6139"/>
        <v>12531.4</v>
      </c>
      <c r="CG4043" s="76">
        <f t="shared" si="6140"/>
        <v>5783.72</v>
      </c>
      <c r="CH4043" s="79">
        <f t="shared" si="6141"/>
        <v>72.3</v>
      </c>
      <c r="CI4043" s="69"/>
      <c r="CL4043" t="s">
        <v>8395</v>
      </c>
      <c r="CM4043" s="62">
        <f>+CM4042</f>
        <v>296</v>
      </c>
      <c r="CN4043" s="62">
        <v>5</v>
      </c>
      <c r="CO4043" s="76">
        <f t="shared" si="6142"/>
        <v>150376.79</v>
      </c>
      <c r="CP4043" s="76">
        <f t="shared" si="6143"/>
        <v>12531.4</v>
      </c>
      <c r="CQ4043" s="76">
        <f t="shared" si="6144"/>
        <v>5783.72</v>
      </c>
      <c r="CR4043" s="79">
        <f t="shared" si="6145"/>
        <v>72.3</v>
      </c>
      <c r="CU4043" t="s">
        <v>10546</v>
      </c>
      <c r="CV4043" s="62">
        <f>+CV4042</f>
        <v>296</v>
      </c>
      <c r="CW4043" s="62">
        <v>5</v>
      </c>
      <c r="CX4043" s="76">
        <f t="shared" si="6146"/>
        <v>150376.79</v>
      </c>
      <c r="CY4043" s="76">
        <f t="shared" si="6147"/>
        <v>12531.4</v>
      </c>
      <c r="CZ4043" s="76">
        <f t="shared" si="6148"/>
        <v>5783.72</v>
      </c>
      <c r="DA4043" s="79">
        <f t="shared" si="6149"/>
        <v>72.3</v>
      </c>
    </row>
    <row r="4044" spans="60:105" ht="18.75" hidden="1" customHeight="1" x14ac:dyDescent="0.2">
      <c r="BH4044" t="s">
        <v>1940</v>
      </c>
      <c r="BI4044" s="57">
        <f>+BI4039+1</f>
        <v>297</v>
      </c>
      <c r="BJ4044" s="57">
        <v>1</v>
      </c>
      <c r="BK4044" s="74">
        <f t="shared" si="6130"/>
        <v>124333.93</v>
      </c>
      <c r="BL4044" s="74">
        <f t="shared" si="6131"/>
        <v>10361.16</v>
      </c>
      <c r="BM4044" s="74">
        <f t="shared" si="6132"/>
        <v>4782.07</v>
      </c>
      <c r="BN4044" s="77">
        <f t="shared" si="6133"/>
        <v>59.78</v>
      </c>
      <c r="BO4044" s="69"/>
      <c r="BR4044" t="s">
        <v>4091</v>
      </c>
      <c r="BS4044" s="57">
        <f>+BS4039+1</f>
        <v>297</v>
      </c>
      <c r="BT4044" s="57">
        <v>1</v>
      </c>
      <c r="BU4044" s="74">
        <f t="shared" si="6134"/>
        <v>124333.93</v>
      </c>
      <c r="BV4044" s="74">
        <f t="shared" si="6135"/>
        <v>10361.16</v>
      </c>
      <c r="BW4044" s="74">
        <f t="shared" si="6136"/>
        <v>4782.07</v>
      </c>
      <c r="BX4044" s="77">
        <f t="shared" si="6137"/>
        <v>59.78</v>
      </c>
      <c r="BY4044" s="69"/>
      <c r="CB4044" t="s">
        <v>6245</v>
      </c>
      <c r="CC4044" s="57">
        <f>+CC4039+1</f>
        <v>297</v>
      </c>
      <c r="CD4044" s="57">
        <v>1</v>
      </c>
      <c r="CE4044" s="74">
        <f t="shared" si="6138"/>
        <v>124333.93</v>
      </c>
      <c r="CF4044" s="74">
        <f t="shared" si="6139"/>
        <v>10361.16</v>
      </c>
      <c r="CG4044" s="74">
        <f t="shared" si="6140"/>
        <v>4782.07</v>
      </c>
      <c r="CH4044" s="77">
        <f t="shared" si="6141"/>
        <v>59.78</v>
      </c>
      <c r="CI4044" s="69"/>
      <c r="CL4044" t="s">
        <v>8396</v>
      </c>
      <c r="CM4044" s="57">
        <f>+CM4039+1</f>
        <v>297</v>
      </c>
      <c r="CN4044" s="57">
        <v>1</v>
      </c>
      <c r="CO4044" s="74">
        <f t="shared" si="6142"/>
        <v>124333.93</v>
      </c>
      <c r="CP4044" s="74">
        <f t="shared" si="6143"/>
        <v>10361.16</v>
      </c>
      <c r="CQ4044" s="74">
        <f t="shared" si="6144"/>
        <v>4782.07</v>
      </c>
      <c r="CR4044" s="77">
        <f t="shared" si="6145"/>
        <v>59.78</v>
      </c>
      <c r="CU4044" t="s">
        <v>10547</v>
      </c>
      <c r="CV4044" s="57">
        <f>+CV4039+1</f>
        <v>297</v>
      </c>
      <c r="CW4044" s="57">
        <v>1</v>
      </c>
      <c r="CX4044" s="74">
        <f t="shared" si="6146"/>
        <v>124333.93</v>
      </c>
      <c r="CY4044" s="74">
        <f t="shared" si="6147"/>
        <v>10361.16</v>
      </c>
      <c r="CZ4044" s="74">
        <f t="shared" si="6148"/>
        <v>4782.07</v>
      </c>
      <c r="DA4044" s="77">
        <f t="shared" si="6149"/>
        <v>59.78</v>
      </c>
    </row>
    <row r="4045" spans="60:105" ht="18.75" hidden="1" customHeight="1" x14ac:dyDescent="0.2">
      <c r="BH4045" t="s">
        <v>1941</v>
      </c>
      <c r="BI4045">
        <f>+BI4044</f>
        <v>297</v>
      </c>
      <c r="BJ4045">
        <v>2</v>
      </c>
      <c r="BK4045" s="75">
        <f t="shared" si="6130"/>
        <v>130550.63</v>
      </c>
      <c r="BL4045" s="75">
        <f t="shared" si="6131"/>
        <v>10879.22</v>
      </c>
      <c r="BM4045" s="75">
        <f t="shared" si="6132"/>
        <v>5021.18</v>
      </c>
      <c r="BN4045" s="78">
        <f t="shared" si="6133"/>
        <v>62.76</v>
      </c>
      <c r="BO4045" s="69"/>
      <c r="BR4045" t="s">
        <v>4092</v>
      </c>
      <c r="BS4045">
        <f>+BS4044</f>
        <v>297</v>
      </c>
      <c r="BT4045">
        <v>2</v>
      </c>
      <c r="BU4045" s="75">
        <f t="shared" si="6134"/>
        <v>130550.63</v>
      </c>
      <c r="BV4045" s="75">
        <f t="shared" si="6135"/>
        <v>10879.22</v>
      </c>
      <c r="BW4045" s="75">
        <f t="shared" si="6136"/>
        <v>5021.18</v>
      </c>
      <c r="BX4045" s="78">
        <f t="shared" si="6137"/>
        <v>62.76</v>
      </c>
      <c r="BY4045" s="69"/>
      <c r="CB4045" t="s">
        <v>6246</v>
      </c>
      <c r="CC4045">
        <f>+CC4044</f>
        <v>297</v>
      </c>
      <c r="CD4045">
        <v>2</v>
      </c>
      <c r="CE4045" s="75">
        <f t="shared" si="6138"/>
        <v>130550.63</v>
      </c>
      <c r="CF4045" s="75">
        <f t="shared" si="6139"/>
        <v>10879.22</v>
      </c>
      <c r="CG4045" s="75">
        <f t="shared" si="6140"/>
        <v>5021.18</v>
      </c>
      <c r="CH4045" s="78">
        <f t="shared" si="6141"/>
        <v>62.76</v>
      </c>
      <c r="CI4045" s="69"/>
      <c r="CL4045" t="s">
        <v>8397</v>
      </c>
      <c r="CM4045">
        <f>+CM4044</f>
        <v>297</v>
      </c>
      <c r="CN4045">
        <v>2</v>
      </c>
      <c r="CO4045" s="75">
        <f t="shared" si="6142"/>
        <v>130550.63</v>
      </c>
      <c r="CP4045" s="75">
        <f t="shared" si="6143"/>
        <v>10879.22</v>
      </c>
      <c r="CQ4045" s="75">
        <f t="shared" si="6144"/>
        <v>5021.18</v>
      </c>
      <c r="CR4045" s="78">
        <f t="shared" si="6145"/>
        <v>62.76</v>
      </c>
      <c r="CU4045" t="s">
        <v>10548</v>
      </c>
      <c r="CV4045">
        <f>+CV4044</f>
        <v>297</v>
      </c>
      <c r="CW4045">
        <v>2</v>
      </c>
      <c r="CX4045" s="75">
        <f t="shared" si="6146"/>
        <v>130550.63</v>
      </c>
      <c r="CY4045" s="75">
        <f t="shared" si="6147"/>
        <v>10879.22</v>
      </c>
      <c r="CZ4045" s="75">
        <f t="shared" si="6148"/>
        <v>5021.18</v>
      </c>
      <c r="DA4045" s="78">
        <f t="shared" si="6149"/>
        <v>62.76</v>
      </c>
    </row>
    <row r="4046" spans="60:105" ht="18.75" hidden="1" customHeight="1" x14ac:dyDescent="0.2">
      <c r="BH4046" t="s">
        <v>1942</v>
      </c>
      <c r="BI4046">
        <f>+BI4045</f>
        <v>297</v>
      </c>
      <c r="BJ4046">
        <v>3</v>
      </c>
      <c r="BK4046" s="75">
        <f t="shared" si="6130"/>
        <v>137078.16</v>
      </c>
      <c r="BL4046" s="75">
        <f t="shared" si="6131"/>
        <v>11423.18</v>
      </c>
      <c r="BM4046" s="75">
        <f t="shared" si="6132"/>
        <v>5272.24</v>
      </c>
      <c r="BN4046" s="78">
        <f t="shared" si="6133"/>
        <v>65.900000000000006</v>
      </c>
      <c r="BO4046" s="69"/>
      <c r="BR4046" t="s">
        <v>4093</v>
      </c>
      <c r="BS4046">
        <f>+BS4045</f>
        <v>297</v>
      </c>
      <c r="BT4046">
        <v>3</v>
      </c>
      <c r="BU4046" s="75">
        <f t="shared" si="6134"/>
        <v>137078.16</v>
      </c>
      <c r="BV4046" s="75">
        <f t="shared" si="6135"/>
        <v>11423.18</v>
      </c>
      <c r="BW4046" s="75">
        <f t="shared" si="6136"/>
        <v>5272.24</v>
      </c>
      <c r="BX4046" s="78">
        <f t="shared" si="6137"/>
        <v>65.900000000000006</v>
      </c>
      <c r="BY4046" s="69"/>
      <c r="CB4046" t="s">
        <v>6247</v>
      </c>
      <c r="CC4046">
        <f>+CC4045</f>
        <v>297</v>
      </c>
      <c r="CD4046">
        <v>3</v>
      </c>
      <c r="CE4046" s="75">
        <f t="shared" si="6138"/>
        <v>137078.16</v>
      </c>
      <c r="CF4046" s="75">
        <f t="shared" si="6139"/>
        <v>11423.18</v>
      </c>
      <c r="CG4046" s="75">
        <f t="shared" si="6140"/>
        <v>5272.24</v>
      </c>
      <c r="CH4046" s="78">
        <f t="shared" si="6141"/>
        <v>65.900000000000006</v>
      </c>
      <c r="CI4046" s="69"/>
      <c r="CL4046" t="s">
        <v>8398</v>
      </c>
      <c r="CM4046">
        <f>+CM4045</f>
        <v>297</v>
      </c>
      <c r="CN4046">
        <v>3</v>
      </c>
      <c r="CO4046" s="75">
        <f t="shared" si="6142"/>
        <v>137078.16</v>
      </c>
      <c r="CP4046" s="75">
        <f t="shared" si="6143"/>
        <v>11423.18</v>
      </c>
      <c r="CQ4046" s="75">
        <f t="shared" si="6144"/>
        <v>5272.24</v>
      </c>
      <c r="CR4046" s="78">
        <f t="shared" si="6145"/>
        <v>65.900000000000006</v>
      </c>
      <c r="CU4046" t="s">
        <v>10549</v>
      </c>
      <c r="CV4046">
        <f>+CV4045</f>
        <v>297</v>
      </c>
      <c r="CW4046">
        <v>3</v>
      </c>
      <c r="CX4046" s="75">
        <f t="shared" si="6146"/>
        <v>137078.16</v>
      </c>
      <c r="CY4046" s="75">
        <f t="shared" si="6147"/>
        <v>11423.18</v>
      </c>
      <c r="CZ4046" s="75">
        <f t="shared" si="6148"/>
        <v>5272.24</v>
      </c>
      <c r="DA4046" s="78">
        <f t="shared" si="6149"/>
        <v>65.900000000000006</v>
      </c>
    </row>
    <row r="4047" spans="60:105" ht="18.75" hidden="1" customHeight="1" x14ac:dyDescent="0.2">
      <c r="BH4047" t="s">
        <v>1943</v>
      </c>
      <c r="BI4047">
        <f>+BI4046</f>
        <v>297</v>
      </c>
      <c r="BJ4047">
        <v>4</v>
      </c>
      <c r="BK4047" s="75">
        <f t="shared" si="6130"/>
        <v>143932.07</v>
      </c>
      <c r="BL4047" s="75">
        <f t="shared" si="6131"/>
        <v>11994.34</v>
      </c>
      <c r="BM4047" s="75">
        <f t="shared" si="6132"/>
        <v>5535.85</v>
      </c>
      <c r="BN4047" s="78">
        <f t="shared" si="6133"/>
        <v>69.2</v>
      </c>
      <c r="BO4047" s="69"/>
      <c r="BR4047" t="s">
        <v>4094</v>
      </c>
      <c r="BS4047">
        <f>+BS4046</f>
        <v>297</v>
      </c>
      <c r="BT4047">
        <v>4</v>
      </c>
      <c r="BU4047" s="75">
        <f t="shared" si="6134"/>
        <v>143932.07</v>
      </c>
      <c r="BV4047" s="75">
        <f t="shared" si="6135"/>
        <v>11994.34</v>
      </c>
      <c r="BW4047" s="75">
        <f t="shared" si="6136"/>
        <v>5535.85</v>
      </c>
      <c r="BX4047" s="78">
        <f t="shared" si="6137"/>
        <v>69.2</v>
      </c>
      <c r="BY4047" s="69"/>
      <c r="CB4047" t="s">
        <v>6248</v>
      </c>
      <c r="CC4047">
        <f>+CC4046</f>
        <v>297</v>
      </c>
      <c r="CD4047">
        <v>4</v>
      </c>
      <c r="CE4047" s="75">
        <f t="shared" si="6138"/>
        <v>143932.07</v>
      </c>
      <c r="CF4047" s="75">
        <f t="shared" si="6139"/>
        <v>11994.34</v>
      </c>
      <c r="CG4047" s="75">
        <f t="shared" si="6140"/>
        <v>5535.85</v>
      </c>
      <c r="CH4047" s="78">
        <f t="shared" si="6141"/>
        <v>69.2</v>
      </c>
      <c r="CI4047" s="69"/>
      <c r="CL4047" t="s">
        <v>8399</v>
      </c>
      <c r="CM4047">
        <f>+CM4046</f>
        <v>297</v>
      </c>
      <c r="CN4047">
        <v>4</v>
      </c>
      <c r="CO4047" s="75">
        <f t="shared" si="6142"/>
        <v>143932.07</v>
      </c>
      <c r="CP4047" s="75">
        <f t="shared" si="6143"/>
        <v>11994.34</v>
      </c>
      <c r="CQ4047" s="75">
        <f t="shared" si="6144"/>
        <v>5535.85</v>
      </c>
      <c r="CR4047" s="78">
        <f t="shared" si="6145"/>
        <v>69.2</v>
      </c>
      <c r="CU4047" t="s">
        <v>10550</v>
      </c>
      <c r="CV4047">
        <f>+CV4046</f>
        <v>297</v>
      </c>
      <c r="CW4047">
        <v>4</v>
      </c>
      <c r="CX4047" s="75">
        <f t="shared" si="6146"/>
        <v>143932.07</v>
      </c>
      <c r="CY4047" s="75">
        <f t="shared" si="6147"/>
        <v>11994.34</v>
      </c>
      <c r="CZ4047" s="75">
        <f t="shared" si="6148"/>
        <v>5535.85</v>
      </c>
      <c r="DA4047" s="78">
        <f t="shared" si="6149"/>
        <v>69.2</v>
      </c>
    </row>
    <row r="4048" spans="60:105" ht="18.75" hidden="1" customHeight="1" x14ac:dyDescent="0.2">
      <c r="BH4048" t="s">
        <v>1944</v>
      </c>
      <c r="BI4048" s="62">
        <f>+BI4047</f>
        <v>297</v>
      </c>
      <c r="BJ4048" s="62">
        <v>5</v>
      </c>
      <c r="BK4048" s="76">
        <f t="shared" si="6130"/>
        <v>151128.67000000001</v>
      </c>
      <c r="BL4048" s="76">
        <f t="shared" si="6131"/>
        <v>12594.06</v>
      </c>
      <c r="BM4048" s="76">
        <f t="shared" si="6132"/>
        <v>5812.64</v>
      </c>
      <c r="BN4048" s="79">
        <f t="shared" si="6133"/>
        <v>72.66</v>
      </c>
      <c r="BO4048" s="69"/>
      <c r="BR4048" t="s">
        <v>4095</v>
      </c>
      <c r="BS4048" s="62">
        <f>+BS4047</f>
        <v>297</v>
      </c>
      <c r="BT4048" s="62">
        <v>5</v>
      </c>
      <c r="BU4048" s="76">
        <f t="shared" si="6134"/>
        <v>151128.67000000001</v>
      </c>
      <c r="BV4048" s="76">
        <f t="shared" si="6135"/>
        <v>12594.06</v>
      </c>
      <c r="BW4048" s="76">
        <f t="shared" si="6136"/>
        <v>5812.64</v>
      </c>
      <c r="BX4048" s="79">
        <f t="shared" si="6137"/>
        <v>72.66</v>
      </c>
      <c r="BY4048" s="69"/>
      <c r="CB4048" t="s">
        <v>6249</v>
      </c>
      <c r="CC4048" s="62">
        <f>+CC4047</f>
        <v>297</v>
      </c>
      <c r="CD4048" s="62">
        <v>5</v>
      </c>
      <c r="CE4048" s="76">
        <f t="shared" si="6138"/>
        <v>151128.67000000001</v>
      </c>
      <c r="CF4048" s="76">
        <f t="shared" si="6139"/>
        <v>12594.06</v>
      </c>
      <c r="CG4048" s="76">
        <f t="shared" si="6140"/>
        <v>5812.64</v>
      </c>
      <c r="CH4048" s="79">
        <f t="shared" si="6141"/>
        <v>72.66</v>
      </c>
      <c r="CI4048" s="69"/>
      <c r="CL4048" t="s">
        <v>8400</v>
      </c>
      <c r="CM4048" s="62">
        <f>+CM4047</f>
        <v>297</v>
      </c>
      <c r="CN4048" s="62">
        <v>5</v>
      </c>
      <c r="CO4048" s="76">
        <f t="shared" si="6142"/>
        <v>151128.67000000001</v>
      </c>
      <c r="CP4048" s="76">
        <f t="shared" si="6143"/>
        <v>12594.06</v>
      </c>
      <c r="CQ4048" s="76">
        <f t="shared" si="6144"/>
        <v>5812.64</v>
      </c>
      <c r="CR4048" s="79">
        <f t="shared" si="6145"/>
        <v>72.66</v>
      </c>
      <c r="CU4048" t="s">
        <v>10551</v>
      </c>
      <c r="CV4048" s="62">
        <f>+CV4047</f>
        <v>297</v>
      </c>
      <c r="CW4048" s="62">
        <v>5</v>
      </c>
      <c r="CX4048" s="76">
        <f t="shared" si="6146"/>
        <v>151128.67000000001</v>
      </c>
      <c r="CY4048" s="76">
        <f t="shared" si="6147"/>
        <v>12594.06</v>
      </c>
      <c r="CZ4048" s="76">
        <f t="shared" si="6148"/>
        <v>5812.64</v>
      </c>
      <c r="DA4048" s="79">
        <f t="shared" si="6149"/>
        <v>72.66</v>
      </c>
    </row>
    <row r="4049" spans="60:105" ht="18.75" hidden="1" customHeight="1" x14ac:dyDescent="0.2">
      <c r="BH4049" t="s">
        <v>1945</v>
      </c>
      <c r="BI4049" s="57">
        <f>+BI4044+1</f>
        <v>298</v>
      </c>
      <c r="BJ4049" s="57">
        <v>1</v>
      </c>
      <c r="BK4049" s="74">
        <f t="shared" si="6130"/>
        <v>124955.6</v>
      </c>
      <c r="BL4049" s="74">
        <f t="shared" si="6131"/>
        <v>10412.969999999999</v>
      </c>
      <c r="BM4049" s="74">
        <f t="shared" si="6132"/>
        <v>4805.9799999999996</v>
      </c>
      <c r="BN4049" s="77">
        <f t="shared" si="6133"/>
        <v>60.07</v>
      </c>
      <c r="BO4049" s="69"/>
      <c r="BR4049" t="s">
        <v>4096</v>
      </c>
      <c r="BS4049" s="57">
        <f>+BS4044+1</f>
        <v>298</v>
      </c>
      <c r="BT4049" s="57">
        <v>1</v>
      </c>
      <c r="BU4049" s="74">
        <f t="shared" si="6134"/>
        <v>124955.6</v>
      </c>
      <c r="BV4049" s="74">
        <f t="shared" si="6135"/>
        <v>10412.969999999999</v>
      </c>
      <c r="BW4049" s="74">
        <f t="shared" si="6136"/>
        <v>4805.9799999999996</v>
      </c>
      <c r="BX4049" s="77">
        <f t="shared" si="6137"/>
        <v>60.07</v>
      </c>
      <c r="BY4049" s="69"/>
      <c r="CB4049" t="s">
        <v>6250</v>
      </c>
      <c r="CC4049" s="57">
        <f>+CC4044+1</f>
        <v>298</v>
      </c>
      <c r="CD4049" s="57">
        <v>1</v>
      </c>
      <c r="CE4049" s="74">
        <f t="shared" si="6138"/>
        <v>124955.6</v>
      </c>
      <c r="CF4049" s="74">
        <f t="shared" si="6139"/>
        <v>10412.969999999999</v>
      </c>
      <c r="CG4049" s="74">
        <f t="shared" si="6140"/>
        <v>4805.9799999999996</v>
      </c>
      <c r="CH4049" s="77">
        <f t="shared" si="6141"/>
        <v>60.07</v>
      </c>
      <c r="CI4049" s="69"/>
      <c r="CL4049" t="s">
        <v>8401</v>
      </c>
      <c r="CM4049" s="57">
        <f>+CM4044+1</f>
        <v>298</v>
      </c>
      <c r="CN4049" s="57">
        <v>1</v>
      </c>
      <c r="CO4049" s="74">
        <f t="shared" si="6142"/>
        <v>124955.6</v>
      </c>
      <c r="CP4049" s="74">
        <f t="shared" si="6143"/>
        <v>10412.969999999999</v>
      </c>
      <c r="CQ4049" s="74">
        <f t="shared" si="6144"/>
        <v>4805.9799999999996</v>
      </c>
      <c r="CR4049" s="77">
        <f t="shared" si="6145"/>
        <v>60.07</v>
      </c>
      <c r="CU4049" t="s">
        <v>10552</v>
      </c>
      <c r="CV4049" s="57">
        <f>+CV4044+1</f>
        <v>298</v>
      </c>
      <c r="CW4049" s="57">
        <v>1</v>
      </c>
      <c r="CX4049" s="74">
        <f t="shared" si="6146"/>
        <v>124955.6</v>
      </c>
      <c r="CY4049" s="74">
        <f t="shared" si="6147"/>
        <v>10412.969999999999</v>
      </c>
      <c r="CZ4049" s="74">
        <f t="shared" si="6148"/>
        <v>4805.9799999999996</v>
      </c>
      <c r="DA4049" s="77">
        <f t="shared" si="6149"/>
        <v>60.07</v>
      </c>
    </row>
    <row r="4050" spans="60:105" ht="18.75" hidden="1" customHeight="1" x14ac:dyDescent="0.2">
      <c r="BH4050" t="s">
        <v>1946</v>
      </c>
      <c r="BI4050">
        <f>+BI4049</f>
        <v>298</v>
      </c>
      <c r="BJ4050">
        <v>2</v>
      </c>
      <c r="BK4050" s="75">
        <f t="shared" si="6130"/>
        <v>131203.38</v>
      </c>
      <c r="BL4050" s="75">
        <f t="shared" si="6131"/>
        <v>10933.62</v>
      </c>
      <c r="BM4050" s="75">
        <f t="shared" si="6132"/>
        <v>5046.28</v>
      </c>
      <c r="BN4050" s="78">
        <f t="shared" si="6133"/>
        <v>63.08</v>
      </c>
      <c r="BO4050" s="69"/>
      <c r="BR4050" t="s">
        <v>4097</v>
      </c>
      <c r="BS4050">
        <f>+BS4049</f>
        <v>298</v>
      </c>
      <c r="BT4050">
        <v>2</v>
      </c>
      <c r="BU4050" s="75">
        <f t="shared" si="6134"/>
        <v>131203.38</v>
      </c>
      <c r="BV4050" s="75">
        <f t="shared" si="6135"/>
        <v>10933.62</v>
      </c>
      <c r="BW4050" s="75">
        <f t="shared" si="6136"/>
        <v>5046.28</v>
      </c>
      <c r="BX4050" s="78">
        <f t="shared" si="6137"/>
        <v>63.08</v>
      </c>
      <c r="BY4050" s="69"/>
      <c r="CB4050" t="s">
        <v>6251</v>
      </c>
      <c r="CC4050">
        <f>+CC4049</f>
        <v>298</v>
      </c>
      <c r="CD4050">
        <v>2</v>
      </c>
      <c r="CE4050" s="75">
        <f t="shared" si="6138"/>
        <v>131203.38</v>
      </c>
      <c r="CF4050" s="75">
        <f t="shared" si="6139"/>
        <v>10933.62</v>
      </c>
      <c r="CG4050" s="75">
        <f t="shared" si="6140"/>
        <v>5046.28</v>
      </c>
      <c r="CH4050" s="78">
        <f t="shared" si="6141"/>
        <v>63.08</v>
      </c>
      <c r="CI4050" s="69"/>
      <c r="CL4050" t="s">
        <v>8402</v>
      </c>
      <c r="CM4050">
        <f>+CM4049</f>
        <v>298</v>
      </c>
      <c r="CN4050">
        <v>2</v>
      </c>
      <c r="CO4050" s="75">
        <f t="shared" si="6142"/>
        <v>131203.38</v>
      </c>
      <c r="CP4050" s="75">
        <f t="shared" si="6143"/>
        <v>10933.62</v>
      </c>
      <c r="CQ4050" s="75">
        <f t="shared" si="6144"/>
        <v>5046.28</v>
      </c>
      <c r="CR4050" s="78">
        <f t="shared" si="6145"/>
        <v>63.08</v>
      </c>
      <c r="CU4050" t="s">
        <v>10553</v>
      </c>
      <c r="CV4050">
        <f>+CV4049</f>
        <v>298</v>
      </c>
      <c r="CW4050">
        <v>2</v>
      </c>
      <c r="CX4050" s="75">
        <f t="shared" si="6146"/>
        <v>131203.38</v>
      </c>
      <c r="CY4050" s="75">
        <f t="shared" si="6147"/>
        <v>10933.62</v>
      </c>
      <c r="CZ4050" s="75">
        <f t="shared" si="6148"/>
        <v>5046.28</v>
      </c>
      <c r="DA4050" s="78">
        <f t="shared" si="6149"/>
        <v>63.08</v>
      </c>
    </row>
    <row r="4051" spans="60:105" ht="18.75" hidden="1" customHeight="1" x14ac:dyDescent="0.2">
      <c r="BH4051" t="s">
        <v>1947</v>
      </c>
      <c r="BI4051">
        <f>+BI4050</f>
        <v>298</v>
      </c>
      <c r="BJ4051">
        <v>3</v>
      </c>
      <c r="BK4051" s="75">
        <f t="shared" si="6130"/>
        <v>137763.54999999999</v>
      </c>
      <c r="BL4051" s="75">
        <f t="shared" si="6131"/>
        <v>11480.3</v>
      </c>
      <c r="BM4051" s="75">
        <f t="shared" si="6132"/>
        <v>5298.6</v>
      </c>
      <c r="BN4051" s="78">
        <f t="shared" si="6133"/>
        <v>66.23</v>
      </c>
      <c r="BO4051" s="69"/>
      <c r="BR4051" t="s">
        <v>4098</v>
      </c>
      <c r="BS4051">
        <f>+BS4050</f>
        <v>298</v>
      </c>
      <c r="BT4051">
        <v>3</v>
      </c>
      <c r="BU4051" s="75">
        <f t="shared" si="6134"/>
        <v>137763.54999999999</v>
      </c>
      <c r="BV4051" s="75">
        <f t="shared" si="6135"/>
        <v>11480.3</v>
      </c>
      <c r="BW4051" s="75">
        <f t="shared" si="6136"/>
        <v>5298.6</v>
      </c>
      <c r="BX4051" s="78">
        <f t="shared" si="6137"/>
        <v>66.23</v>
      </c>
      <c r="BY4051" s="69"/>
      <c r="CB4051" t="s">
        <v>6252</v>
      </c>
      <c r="CC4051">
        <f>+CC4050</f>
        <v>298</v>
      </c>
      <c r="CD4051">
        <v>3</v>
      </c>
      <c r="CE4051" s="75">
        <f t="shared" si="6138"/>
        <v>137763.54999999999</v>
      </c>
      <c r="CF4051" s="75">
        <f t="shared" si="6139"/>
        <v>11480.3</v>
      </c>
      <c r="CG4051" s="75">
        <f t="shared" si="6140"/>
        <v>5298.6</v>
      </c>
      <c r="CH4051" s="78">
        <f t="shared" si="6141"/>
        <v>66.23</v>
      </c>
      <c r="CI4051" s="69"/>
      <c r="CL4051" t="s">
        <v>8403</v>
      </c>
      <c r="CM4051">
        <f>+CM4050</f>
        <v>298</v>
      </c>
      <c r="CN4051">
        <v>3</v>
      </c>
      <c r="CO4051" s="75">
        <f t="shared" si="6142"/>
        <v>137763.54999999999</v>
      </c>
      <c r="CP4051" s="75">
        <f t="shared" si="6143"/>
        <v>11480.3</v>
      </c>
      <c r="CQ4051" s="75">
        <f t="shared" si="6144"/>
        <v>5298.6</v>
      </c>
      <c r="CR4051" s="78">
        <f t="shared" si="6145"/>
        <v>66.23</v>
      </c>
      <c r="CU4051" t="s">
        <v>10554</v>
      </c>
      <c r="CV4051">
        <f>+CV4050</f>
        <v>298</v>
      </c>
      <c r="CW4051">
        <v>3</v>
      </c>
      <c r="CX4051" s="75">
        <f t="shared" si="6146"/>
        <v>137763.54999999999</v>
      </c>
      <c r="CY4051" s="75">
        <f t="shared" si="6147"/>
        <v>11480.3</v>
      </c>
      <c r="CZ4051" s="75">
        <f t="shared" si="6148"/>
        <v>5298.6</v>
      </c>
      <c r="DA4051" s="78">
        <f t="shared" si="6149"/>
        <v>66.23</v>
      </c>
    </row>
    <row r="4052" spans="60:105" ht="18.75" hidden="1" customHeight="1" x14ac:dyDescent="0.2">
      <c r="BH4052" t="s">
        <v>1948</v>
      </c>
      <c r="BI4052">
        <f>+BI4051</f>
        <v>298</v>
      </c>
      <c r="BJ4052">
        <v>4</v>
      </c>
      <c r="BK4052" s="75">
        <f t="shared" si="6130"/>
        <v>144651.73000000001</v>
      </c>
      <c r="BL4052" s="75">
        <f t="shared" si="6131"/>
        <v>12054.31</v>
      </c>
      <c r="BM4052" s="75">
        <f t="shared" si="6132"/>
        <v>5563.53</v>
      </c>
      <c r="BN4052" s="78">
        <f t="shared" si="6133"/>
        <v>69.540000000000006</v>
      </c>
      <c r="BO4052" s="69"/>
      <c r="BR4052" t="s">
        <v>4099</v>
      </c>
      <c r="BS4052">
        <f>+BS4051</f>
        <v>298</v>
      </c>
      <c r="BT4052">
        <v>4</v>
      </c>
      <c r="BU4052" s="75">
        <f t="shared" si="6134"/>
        <v>144651.73000000001</v>
      </c>
      <c r="BV4052" s="75">
        <f t="shared" si="6135"/>
        <v>12054.31</v>
      </c>
      <c r="BW4052" s="75">
        <f t="shared" si="6136"/>
        <v>5563.53</v>
      </c>
      <c r="BX4052" s="78">
        <f t="shared" si="6137"/>
        <v>69.540000000000006</v>
      </c>
      <c r="BY4052" s="69"/>
      <c r="CB4052" t="s">
        <v>6253</v>
      </c>
      <c r="CC4052">
        <f>+CC4051</f>
        <v>298</v>
      </c>
      <c r="CD4052">
        <v>4</v>
      </c>
      <c r="CE4052" s="75">
        <f t="shared" si="6138"/>
        <v>144651.73000000001</v>
      </c>
      <c r="CF4052" s="75">
        <f t="shared" si="6139"/>
        <v>12054.31</v>
      </c>
      <c r="CG4052" s="75">
        <f t="shared" si="6140"/>
        <v>5563.53</v>
      </c>
      <c r="CH4052" s="78">
        <f t="shared" si="6141"/>
        <v>69.540000000000006</v>
      </c>
      <c r="CI4052" s="69"/>
      <c r="CL4052" t="s">
        <v>8404</v>
      </c>
      <c r="CM4052">
        <f>+CM4051</f>
        <v>298</v>
      </c>
      <c r="CN4052">
        <v>4</v>
      </c>
      <c r="CO4052" s="75">
        <f t="shared" si="6142"/>
        <v>144651.73000000001</v>
      </c>
      <c r="CP4052" s="75">
        <f t="shared" si="6143"/>
        <v>12054.31</v>
      </c>
      <c r="CQ4052" s="75">
        <f t="shared" si="6144"/>
        <v>5563.53</v>
      </c>
      <c r="CR4052" s="78">
        <f t="shared" si="6145"/>
        <v>69.540000000000006</v>
      </c>
      <c r="CU4052" t="s">
        <v>10555</v>
      </c>
      <c r="CV4052">
        <f>+CV4051</f>
        <v>298</v>
      </c>
      <c r="CW4052">
        <v>4</v>
      </c>
      <c r="CX4052" s="75">
        <f t="shared" si="6146"/>
        <v>144651.73000000001</v>
      </c>
      <c r="CY4052" s="75">
        <f t="shared" si="6147"/>
        <v>12054.31</v>
      </c>
      <c r="CZ4052" s="75">
        <f t="shared" si="6148"/>
        <v>5563.53</v>
      </c>
      <c r="DA4052" s="78">
        <f t="shared" si="6149"/>
        <v>69.540000000000006</v>
      </c>
    </row>
    <row r="4053" spans="60:105" ht="18.75" hidden="1" customHeight="1" x14ac:dyDescent="0.2">
      <c r="BH4053" t="s">
        <v>1949</v>
      </c>
      <c r="BI4053" s="62">
        <f>+BI4052</f>
        <v>298</v>
      </c>
      <c r="BJ4053" s="62">
        <v>5</v>
      </c>
      <c r="BK4053" s="76">
        <f t="shared" si="6130"/>
        <v>151884.31</v>
      </c>
      <c r="BL4053" s="76">
        <f t="shared" si="6131"/>
        <v>12657.03</v>
      </c>
      <c r="BM4053" s="76">
        <f t="shared" si="6132"/>
        <v>5841.7</v>
      </c>
      <c r="BN4053" s="79">
        <f t="shared" si="6133"/>
        <v>73.02</v>
      </c>
      <c r="BO4053" s="69"/>
      <c r="BR4053" t="s">
        <v>4100</v>
      </c>
      <c r="BS4053" s="62">
        <f>+BS4052</f>
        <v>298</v>
      </c>
      <c r="BT4053" s="62">
        <v>5</v>
      </c>
      <c r="BU4053" s="76">
        <f t="shared" si="6134"/>
        <v>151884.31</v>
      </c>
      <c r="BV4053" s="76">
        <f t="shared" si="6135"/>
        <v>12657.03</v>
      </c>
      <c r="BW4053" s="76">
        <f t="shared" si="6136"/>
        <v>5841.7</v>
      </c>
      <c r="BX4053" s="79">
        <f t="shared" si="6137"/>
        <v>73.02</v>
      </c>
      <c r="BY4053" s="69"/>
      <c r="CB4053" t="s">
        <v>6254</v>
      </c>
      <c r="CC4053" s="62">
        <f>+CC4052</f>
        <v>298</v>
      </c>
      <c r="CD4053" s="62">
        <v>5</v>
      </c>
      <c r="CE4053" s="76">
        <f t="shared" si="6138"/>
        <v>151884.31</v>
      </c>
      <c r="CF4053" s="76">
        <f t="shared" si="6139"/>
        <v>12657.03</v>
      </c>
      <c r="CG4053" s="76">
        <f t="shared" si="6140"/>
        <v>5841.7</v>
      </c>
      <c r="CH4053" s="79">
        <f t="shared" si="6141"/>
        <v>73.02</v>
      </c>
      <c r="CI4053" s="69"/>
      <c r="CL4053" t="s">
        <v>8405</v>
      </c>
      <c r="CM4053" s="62">
        <f>+CM4052</f>
        <v>298</v>
      </c>
      <c r="CN4053" s="62">
        <v>5</v>
      </c>
      <c r="CO4053" s="76">
        <f t="shared" si="6142"/>
        <v>151884.31</v>
      </c>
      <c r="CP4053" s="76">
        <f t="shared" si="6143"/>
        <v>12657.03</v>
      </c>
      <c r="CQ4053" s="76">
        <f t="shared" si="6144"/>
        <v>5841.7</v>
      </c>
      <c r="CR4053" s="79">
        <f t="shared" si="6145"/>
        <v>73.02</v>
      </c>
      <c r="CU4053" t="s">
        <v>10556</v>
      </c>
      <c r="CV4053" s="62">
        <f>+CV4052</f>
        <v>298</v>
      </c>
      <c r="CW4053" s="62">
        <v>5</v>
      </c>
      <c r="CX4053" s="76">
        <f t="shared" si="6146"/>
        <v>151884.31</v>
      </c>
      <c r="CY4053" s="76">
        <f t="shared" si="6147"/>
        <v>12657.03</v>
      </c>
      <c r="CZ4053" s="76">
        <f t="shared" si="6148"/>
        <v>5841.7</v>
      </c>
      <c r="DA4053" s="79">
        <f t="shared" si="6149"/>
        <v>73.02</v>
      </c>
    </row>
    <row r="4054" spans="60:105" ht="18.75" hidden="1" customHeight="1" x14ac:dyDescent="0.2">
      <c r="BH4054" t="s">
        <v>1950</v>
      </c>
      <c r="BI4054" s="57">
        <f>+BI4049+1</f>
        <v>299</v>
      </c>
      <c r="BJ4054" s="57">
        <v>1</v>
      </c>
      <c r="BK4054" s="74">
        <f t="shared" si="6130"/>
        <v>125580.38</v>
      </c>
      <c r="BL4054" s="74">
        <f t="shared" si="6131"/>
        <v>10465.030000000001</v>
      </c>
      <c r="BM4054" s="74">
        <f t="shared" si="6132"/>
        <v>4830.01</v>
      </c>
      <c r="BN4054" s="77">
        <f t="shared" si="6133"/>
        <v>60.38</v>
      </c>
      <c r="BO4054" s="69"/>
      <c r="BR4054" t="s">
        <v>4101</v>
      </c>
      <c r="BS4054" s="57">
        <f>+BS4049+1</f>
        <v>299</v>
      </c>
      <c r="BT4054" s="57">
        <v>1</v>
      </c>
      <c r="BU4054" s="74">
        <f t="shared" si="6134"/>
        <v>125580.38</v>
      </c>
      <c r="BV4054" s="74">
        <f t="shared" si="6135"/>
        <v>10465.030000000001</v>
      </c>
      <c r="BW4054" s="74">
        <f t="shared" si="6136"/>
        <v>4830.01</v>
      </c>
      <c r="BX4054" s="77">
        <f t="shared" si="6137"/>
        <v>60.38</v>
      </c>
      <c r="BY4054" s="69"/>
      <c r="CB4054" t="s">
        <v>6255</v>
      </c>
      <c r="CC4054" s="57">
        <f>+CC4049+1</f>
        <v>299</v>
      </c>
      <c r="CD4054" s="57">
        <v>1</v>
      </c>
      <c r="CE4054" s="74">
        <f t="shared" si="6138"/>
        <v>125580.38</v>
      </c>
      <c r="CF4054" s="74">
        <f t="shared" si="6139"/>
        <v>10465.030000000001</v>
      </c>
      <c r="CG4054" s="74">
        <f t="shared" si="6140"/>
        <v>4830.01</v>
      </c>
      <c r="CH4054" s="77">
        <f t="shared" si="6141"/>
        <v>60.38</v>
      </c>
      <c r="CI4054" s="69"/>
      <c r="CL4054" t="s">
        <v>8406</v>
      </c>
      <c r="CM4054" s="57">
        <f>+CM4049+1</f>
        <v>299</v>
      </c>
      <c r="CN4054" s="57">
        <v>1</v>
      </c>
      <c r="CO4054" s="74">
        <f t="shared" si="6142"/>
        <v>125580.38</v>
      </c>
      <c r="CP4054" s="74">
        <f t="shared" si="6143"/>
        <v>10465.030000000001</v>
      </c>
      <c r="CQ4054" s="74">
        <f t="shared" si="6144"/>
        <v>4830.01</v>
      </c>
      <c r="CR4054" s="77">
        <f t="shared" si="6145"/>
        <v>60.38</v>
      </c>
      <c r="CU4054" t="s">
        <v>10557</v>
      </c>
      <c r="CV4054" s="57">
        <f>+CV4049+1</f>
        <v>299</v>
      </c>
      <c r="CW4054" s="57">
        <v>1</v>
      </c>
      <c r="CX4054" s="74">
        <f t="shared" si="6146"/>
        <v>125580.38</v>
      </c>
      <c r="CY4054" s="74">
        <f t="shared" si="6147"/>
        <v>10465.030000000001</v>
      </c>
      <c r="CZ4054" s="74">
        <f t="shared" si="6148"/>
        <v>4830.01</v>
      </c>
      <c r="DA4054" s="77">
        <f t="shared" si="6149"/>
        <v>60.38</v>
      </c>
    </row>
    <row r="4055" spans="60:105" ht="18.75" hidden="1" customHeight="1" x14ac:dyDescent="0.2">
      <c r="BH4055" t="s">
        <v>1951</v>
      </c>
      <c r="BI4055">
        <f>+BI4054</f>
        <v>299</v>
      </c>
      <c r="BJ4055">
        <v>2</v>
      </c>
      <c r="BK4055" s="75">
        <f t="shared" si="6130"/>
        <v>131859.4</v>
      </c>
      <c r="BL4055" s="75">
        <f t="shared" si="6131"/>
        <v>10988.28</v>
      </c>
      <c r="BM4055" s="75">
        <f t="shared" si="6132"/>
        <v>5071.5200000000004</v>
      </c>
      <c r="BN4055" s="78">
        <f t="shared" si="6133"/>
        <v>63.39</v>
      </c>
      <c r="BO4055" s="69"/>
      <c r="BR4055" t="s">
        <v>4102</v>
      </c>
      <c r="BS4055">
        <f>+BS4054</f>
        <v>299</v>
      </c>
      <c r="BT4055">
        <v>2</v>
      </c>
      <c r="BU4055" s="75">
        <f t="shared" si="6134"/>
        <v>131859.4</v>
      </c>
      <c r="BV4055" s="75">
        <f t="shared" si="6135"/>
        <v>10988.28</v>
      </c>
      <c r="BW4055" s="75">
        <f t="shared" si="6136"/>
        <v>5071.5200000000004</v>
      </c>
      <c r="BX4055" s="78">
        <f t="shared" si="6137"/>
        <v>63.39</v>
      </c>
      <c r="BY4055" s="69"/>
      <c r="CB4055" t="s">
        <v>6256</v>
      </c>
      <c r="CC4055">
        <f>+CC4054</f>
        <v>299</v>
      </c>
      <c r="CD4055">
        <v>2</v>
      </c>
      <c r="CE4055" s="75">
        <f t="shared" si="6138"/>
        <v>131859.4</v>
      </c>
      <c r="CF4055" s="75">
        <f t="shared" si="6139"/>
        <v>10988.28</v>
      </c>
      <c r="CG4055" s="75">
        <f t="shared" si="6140"/>
        <v>5071.5200000000004</v>
      </c>
      <c r="CH4055" s="78">
        <f t="shared" si="6141"/>
        <v>63.39</v>
      </c>
      <c r="CI4055" s="69"/>
      <c r="CL4055" t="s">
        <v>8407</v>
      </c>
      <c r="CM4055">
        <f>+CM4054</f>
        <v>299</v>
      </c>
      <c r="CN4055">
        <v>2</v>
      </c>
      <c r="CO4055" s="75">
        <f t="shared" si="6142"/>
        <v>131859.4</v>
      </c>
      <c r="CP4055" s="75">
        <f t="shared" si="6143"/>
        <v>10988.28</v>
      </c>
      <c r="CQ4055" s="75">
        <f t="shared" si="6144"/>
        <v>5071.5200000000004</v>
      </c>
      <c r="CR4055" s="78">
        <f t="shared" si="6145"/>
        <v>63.39</v>
      </c>
      <c r="CU4055" t="s">
        <v>10558</v>
      </c>
      <c r="CV4055">
        <f>+CV4054</f>
        <v>299</v>
      </c>
      <c r="CW4055">
        <v>2</v>
      </c>
      <c r="CX4055" s="75">
        <f t="shared" si="6146"/>
        <v>131859.4</v>
      </c>
      <c r="CY4055" s="75">
        <f t="shared" si="6147"/>
        <v>10988.28</v>
      </c>
      <c r="CZ4055" s="75">
        <f t="shared" si="6148"/>
        <v>5071.5200000000004</v>
      </c>
      <c r="DA4055" s="78">
        <f t="shared" si="6149"/>
        <v>63.39</v>
      </c>
    </row>
    <row r="4056" spans="60:105" ht="18.75" hidden="1" customHeight="1" x14ac:dyDescent="0.2">
      <c r="BH4056" t="s">
        <v>1952</v>
      </c>
      <c r="BI4056">
        <f>+BI4055</f>
        <v>299</v>
      </c>
      <c r="BJ4056">
        <v>3</v>
      </c>
      <c r="BK4056" s="75">
        <f t="shared" si="6130"/>
        <v>138452.37</v>
      </c>
      <c r="BL4056" s="75">
        <f t="shared" si="6131"/>
        <v>11537.7</v>
      </c>
      <c r="BM4056" s="75">
        <f t="shared" si="6132"/>
        <v>5325.09</v>
      </c>
      <c r="BN4056" s="78">
        <f t="shared" si="6133"/>
        <v>66.56</v>
      </c>
      <c r="BO4056" s="69"/>
      <c r="BR4056" t="s">
        <v>4103</v>
      </c>
      <c r="BS4056">
        <f>+BS4055</f>
        <v>299</v>
      </c>
      <c r="BT4056">
        <v>3</v>
      </c>
      <c r="BU4056" s="75">
        <f t="shared" si="6134"/>
        <v>138452.37</v>
      </c>
      <c r="BV4056" s="75">
        <f t="shared" si="6135"/>
        <v>11537.7</v>
      </c>
      <c r="BW4056" s="75">
        <f t="shared" si="6136"/>
        <v>5325.09</v>
      </c>
      <c r="BX4056" s="78">
        <f t="shared" si="6137"/>
        <v>66.56</v>
      </c>
      <c r="BY4056" s="69"/>
      <c r="CB4056" t="s">
        <v>6257</v>
      </c>
      <c r="CC4056">
        <f>+CC4055</f>
        <v>299</v>
      </c>
      <c r="CD4056">
        <v>3</v>
      </c>
      <c r="CE4056" s="75">
        <f t="shared" si="6138"/>
        <v>138452.37</v>
      </c>
      <c r="CF4056" s="75">
        <f t="shared" si="6139"/>
        <v>11537.7</v>
      </c>
      <c r="CG4056" s="75">
        <f t="shared" si="6140"/>
        <v>5325.09</v>
      </c>
      <c r="CH4056" s="78">
        <f t="shared" si="6141"/>
        <v>66.56</v>
      </c>
      <c r="CI4056" s="69"/>
      <c r="CL4056" t="s">
        <v>8408</v>
      </c>
      <c r="CM4056">
        <f>+CM4055</f>
        <v>299</v>
      </c>
      <c r="CN4056">
        <v>3</v>
      </c>
      <c r="CO4056" s="75">
        <f t="shared" si="6142"/>
        <v>138452.37</v>
      </c>
      <c r="CP4056" s="75">
        <f t="shared" si="6143"/>
        <v>11537.7</v>
      </c>
      <c r="CQ4056" s="75">
        <f t="shared" si="6144"/>
        <v>5325.09</v>
      </c>
      <c r="CR4056" s="78">
        <f t="shared" si="6145"/>
        <v>66.56</v>
      </c>
      <c r="CU4056" t="s">
        <v>10559</v>
      </c>
      <c r="CV4056">
        <f>+CV4055</f>
        <v>299</v>
      </c>
      <c r="CW4056">
        <v>3</v>
      </c>
      <c r="CX4056" s="75">
        <f t="shared" si="6146"/>
        <v>138452.37</v>
      </c>
      <c r="CY4056" s="75">
        <f t="shared" si="6147"/>
        <v>11537.7</v>
      </c>
      <c r="CZ4056" s="75">
        <f t="shared" si="6148"/>
        <v>5325.09</v>
      </c>
      <c r="DA4056" s="78">
        <f t="shared" si="6149"/>
        <v>66.56</v>
      </c>
    </row>
    <row r="4057" spans="60:105" ht="18.75" hidden="1" customHeight="1" x14ac:dyDescent="0.2">
      <c r="BH4057" t="s">
        <v>1953</v>
      </c>
      <c r="BI4057">
        <f>+BI4056</f>
        <v>299</v>
      </c>
      <c r="BJ4057">
        <v>4</v>
      </c>
      <c r="BK4057" s="75">
        <f t="shared" si="6130"/>
        <v>145374.99</v>
      </c>
      <c r="BL4057" s="75">
        <f t="shared" si="6131"/>
        <v>12114.58</v>
      </c>
      <c r="BM4057" s="75">
        <f t="shared" si="6132"/>
        <v>5591.35</v>
      </c>
      <c r="BN4057" s="78">
        <f t="shared" si="6133"/>
        <v>69.89</v>
      </c>
      <c r="BO4057" s="69"/>
      <c r="BR4057" t="s">
        <v>4104</v>
      </c>
      <c r="BS4057">
        <f>+BS4056</f>
        <v>299</v>
      </c>
      <c r="BT4057">
        <v>4</v>
      </c>
      <c r="BU4057" s="75">
        <f t="shared" si="6134"/>
        <v>145374.99</v>
      </c>
      <c r="BV4057" s="75">
        <f t="shared" si="6135"/>
        <v>12114.58</v>
      </c>
      <c r="BW4057" s="75">
        <f t="shared" si="6136"/>
        <v>5591.35</v>
      </c>
      <c r="BX4057" s="78">
        <f t="shared" si="6137"/>
        <v>69.89</v>
      </c>
      <c r="BY4057" s="69"/>
      <c r="CB4057" t="s">
        <v>6258</v>
      </c>
      <c r="CC4057">
        <f>+CC4056</f>
        <v>299</v>
      </c>
      <c r="CD4057">
        <v>4</v>
      </c>
      <c r="CE4057" s="75">
        <f t="shared" si="6138"/>
        <v>145374.99</v>
      </c>
      <c r="CF4057" s="75">
        <f t="shared" si="6139"/>
        <v>12114.58</v>
      </c>
      <c r="CG4057" s="75">
        <f t="shared" si="6140"/>
        <v>5591.35</v>
      </c>
      <c r="CH4057" s="78">
        <f t="shared" si="6141"/>
        <v>69.89</v>
      </c>
      <c r="CI4057" s="69"/>
      <c r="CL4057" t="s">
        <v>8409</v>
      </c>
      <c r="CM4057">
        <f>+CM4056</f>
        <v>299</v>
      </c>
      <c r="CN4057">
        <v>4</v>
      </c>
      <c r="CO4057" s="75">
        <f t="shared" si="6142"/>
        <v>145374.99</v>
      </c>
      <c r="CP4057" s="75">
        <f t="shared" si="6143"/>
        <v>12114.58</v>
      </c>
      <c r="CQ4057" s="75">
        <f t="shared" si="6144"/>
        <v>5591.35</v>
      </c>
      <c r="CR4057" s="78">
        <f t="shared" si="6145"/>
        <v>69.89</v>
      </c>
      <c r="CU4057" t="s">
        <v>10560</v>
      </c>
      <c r="CV4057">
        <f>+CV4056</f>
        <v>299</v>
      </c>
      <c r="CW4057">
        <v>4</v>
      </c>
      <c r="CX4057" s="75">
        <f t="shared" si="6146"/>
        <v>145374.99</v>
      </c>
      <c r="CY4057" s="75">
        <f t="shared" si="6147"/>
        <v>12114.58</v>
      </c>
      <c r="CZ4057" s="75">
        <f t="shared" si="6148"/>
        <v>5591.35</v>
      </c>
      <c r="DA4057" s="78">
        <f t="shared" si="6149"/>
        <v>69.89</v>
      </c>
    </row>
    <row r="4058" spans="60:105" ht="18.75" hidden="1" customHeight="1" x14ac:dyDescent="0.2">
      <c r="BH4058" t="s">
        <v>1954</v>
      </c>
      <c r="BI4058" s="62">
        <f>+BI4057</f>
        <v>299</v>
      </c>
      <c r="BJ4058" s="62">
        <v>5</v>
      </c>
      <c r="BK4058" s="76">
        <f t="shared" si="6130"/>
        <v>152643.74</v>
      </c>
      <c r="BL4058" s="76">
        <f t="shared" si="6131"/>
        <v>12720.31</v>
      </c>
      <c r="BM4058" s="76">
        <f t="shared" si="6132"/>
        <v>5870.91</v>
      </c>
      <c r="BN4058" s="79">
        <f t="shared" si="6133"/>
        <v>73.39</v>
      </c>
      <c r="BO4058" s="69"/>
      <c r="BR4058" t="s">
        <v>4105</v>
      </c>
      <c r="BS4058" s="62">
        <f>+BS4057</f>
        <v>299</v>
      </c>
      <c r="BT4058" s="62">
        <v>5</v>
      </c>
      <c r="BU4058" s="76">
        <f t="shared" si="6134"/>
        <v>152643.74</v>
      </c>
      <c r="BV4058" s="76">
        <f t="shared" si="6135"/>
        <v>12720.31</v>
      </c>
      <c r="BW4058" s="76">
        <f t="shared" si="6136"/>
        <v>5870.91</v>
      </c>
      <c r="BX4058" s="79">
        <f t="shared" si="6137"/>
        <v>73.39</v>
      </c>
      <c r="BY4058" s="69"/>
      <c r="CB4058" t="s">
        <v>6259</v>
      </c>
      <c r="CC4058" s="62">
        <f>+CC4057</f>
        <v>299</v>
      </c>
      <c r="CD4058" s="62">
        <v>5</v>
      </c>
      <c r="CE4058" s="76">
        <f t="shared" si="6138"/>
        <v>152643.74</v>
      </c>
      <c r="CF4058" s="76">
        <f t="shared" si="6139"/>
        <v>12720.31</v>
      </c>
      <c r="CG4058" s="76">
        <f t="shared" si="6140"/>
        <v>5870.91</v>
      </c>
      <c r="CH4058" s="79">
        <f t="shared" si="6141"/>
        <v>73.39</v>
      </c>
      <c r="CI4058" s="69"/>
      <c r="CL4058" t="s">
        <v>8410</v>
      </c>
      <c r="CM4058" s="62">
        <f>+CM4057</f>
        <v>299</v>
      </c>
      <c r="CN4058" s="62">
        <v>5</v>
      </c>
      <c r="CO4058" s="76">
        <f t="shared" si="6142"/>
        <v>152643.74</v>
      </c>
      <c r="CP4058" s="76">
        <f t="shared" si="6143"/>
        <v>12720.31</v>
      </c>
      <c r="CQ4058" s="76">
        <f t="shared" si="6144"/>
        <v>5870.91</v>
      </c>
      <c r="CR4058" s="79">
        <f t="shared" si="6145"/>
        <v>73.39</v>
      </c>
      <c r="CU4058" t="s">
        <v>10561</v>
      </c>
      <c r="CV4058" s="62">
        <f>+CV4057</f>
        <v>299</v>
      </c>
      <c r="CW4058" s="62">
        <v>5</v>
      </c>
      <c r="CX4058" s="76">
        <f t="shared" si="6146"/>
        <v>152643.74</v>
      </c>
      <c r="CY4058" s="76">
        <f t="shared" si="6147"/>
        <v>12720.31</v>
      </c>
      <c r="CZ4058" s="76">
        <f t="shared" si="6148"/>
        <v>5870.91</v>
      </c>
      <c r="DA4058" s="79">
        <f t="shared" si="6149"/>
        <v>73.39</v>
      </c>
    </row>
    <row r="4059" spans="60:105" ht="18.75" hidden="1" customHeight="1" x14ac:dyDescent="0.2">
      <c r="BH4059" t="s">
        <v>1955</v>
      </c>
      <c r="BI4059" s="57">
        <f>+BI4054+1</f>
        <v>300</v>
      </c>
      <c r="BJ4059" s="57">
        <v>1</v>
      </c>
      <c r="BK4059" s="74">
        <f t="shared" si="6130"/>
        <v>126208.28</v>
      </c>
      <c r="BL4059" s="74">
        <f t="shared" si="6131"/>
        <v>10517.36</v>
      </c>
      <c r="BM4059" s="74">
        <f t="shared" si="6132"/>
        <v>4854.16</v>
      </c>
      <c r="BN4059" s="77">
        <f t="shared" si="6133"/>
        <v>60.68</v>
      </c>
      <c r="BO4059" s="69"/>
      <c r="BR4059" t="s">
        <v>4106</v>
      </c>
      <c r="BS4059" s="57">
        <f>+BS4054+1</f>
        <v>300</v>
      </c>
      <c r="BT4059" s="57">
        <v>1</v>
      </c>
      <c r="BU4059" s="74">
        <f t="shared" si="6134"/>
        <v>126208.28</v>
      </c>
      <c r="BV4059" s="74">
        <f t="shared" si="6135"/>
        <v>10517.36</v>
      </c>
      <c r="BW4059" s="74">
        <f t="shared" si="6136"/>
        <v>4854.16</v>
      </c>
      <c r="BX4059" s="77">
        <f t="shared" si="6137"/>
        <v>60.68</v>
      </c>
      <c r="BY4059" s="69"/>
      <c r="CB4059" t="s">
        <v>6260</v>
      </c>
      <c r="CC4059" s="57">
        <f>+CC4054+1</f>
        <v>300</v>
      </c>
      <c r="CD4059" s="57">
        <v>1</v>
      </c>
      <c r="CE4059" s="74">
        <f t="shared" si="6138"/>
        <v>126208.28</v>
      </c>
      <c r="CF4059" s="74">
        <f t="shared" si="6139"/>
        <v>10517.36</v>
      </c>
      <c r="CG4059" s="74">
        <f t="shared" si="6140"/>
        <v>4854.16</v>
      </c>
      <c r="CH4059" s="77">
        <f t="shared" si="6141"/>
        <v>60.68</v>
      </c>
      <c r="CI4059" s="69"/>
      <c r="CL4059" t="s">
        <v>8411</v>
      </c>
      <c r="CM4059" s="57">
        <f>+CM4054+1</f>
        <v>300</v>
      </c>
      <c r="CN4059" s="57">
        <v>1</v>
      </c>
      <c r="CO4059" s="74">
        <f t="shared" si="6142"/>
        <v>126208.28</v>
      </c>
      <c r="CP4059" s="74">
        <f t="shared" si="6143"/>
        <v>10517.36</v>
      </c>
      <c r="CQ4059" s="74">
        <f t="shared" si="6144"/>
        <v>4854.16</v>
      </c>
      <c r="CR4059" s="77">
        <f t="shared" si="6145"/>
        <v>60.68</v>
      </c>
      <c r="CU4059" t="s">
        <v>10562</v>
      </c>
      <c r="CV4059" s="57">
        <f>+CV4054+1</f>
        <v>300</v>
      </c>
      <c r="CW4059" s="57">
        <v>1</v>
      </c>
      <c r="CX4059" s="74">
        <f t="shared" si="6146"/>
        <v>126208.28</v>
      </c>
      <c r="CY4059" s="74">
        <f t="shared" si="6147"/>
        <v>10517.36</v>
      </c>
      <c r="CZ4059" s="74">
        <f t="shared" si="6148"/>
        <v>4854.16</v>
      </c>
      <c r="DA4059" s="77">
        <f t="shared" si="6149"/>
        <v>60.68</v>
      </c>
    </row>
    <row r="4060" spans="60:105" ht="18.75" hidden="1" customHeight="1" x14ac:dyDescent="0.2">
      <c r="BH4060" t="s">
        <v>1956</v>
      </c>
      <c r="BI4060">
        <f>+BI4059</f>
        <v>300</v>
      </c>
      <c r="BJ4060">
        <v>2</v>
      </c>
      <c r="BK4060" s="75">
        <f t="shared" si="6130"/>
        <v>132518.69</v>
      </c>
      <c r="BL4060" s="75">
        <f t="shared" si="6131"/>
        <v>11043.22</v>
      </c>
      <c r="BM4060" s="75">
        <f t="shared" si="6132"/>
        <v>5096.87</v>
      </c>
      <c r="BN4060" s="78">
        <f t="shared" si="6133"/>
        <v>63.71</v>
      </c>
      <c r="BO4060" s="69"/>
      <c r="BR4060" t="s">
        <v>4107</v>
      </c>
      <c r="BS4060">
        <f>+BS4059</f>
        <v>300</v>
      </c>
      <c r="BT4060">
        <v>2</v>
      </c>
      <c r="BU4060" s="75">
        <f t="shared" si="6134"/>
        <v>132518.69</v>
      </c>
      <c r="BV4060" s="75">
        <f t="shared" si="6135"/>
        <v>11043.22</v>
      </c>
      <c r="BW4060" s="75">
        <f t="shared" si="6136"/>
        <v>5096.87</v>
      </c>
      <c r="BX4060" s="78">
        <f t="shared" si="6137"/>
        <v>63.71</v>
      </c>
      <c r="BY4060" s="69"/>
      <c r="CB4060" t="s">
        <v>6261</v>
      </c>
      <c r="CC4060">
        <f>+CC4059</f>
        <v>300</v>
      </c>
      <c r="CD4060">
        <v>2</v>
      </c>
      <c r="CE4060" s="75">
        <f t="shared" si="6138"/>
        <v>132518.69</v>
      </c>
      <c r="CF4060" s="75">
        <f t="shared" si="6139"/>
        <v>11043.22</v>
      </c>
      <c r="CG4060" s="75">
        <f t="shared" si="6140"/>
        <v>5096.87</v>
      </c>
      <c r="CH4060" s="78">
        <f t="shared" si="6141"/>
        <v>63.71</v>
      </c>
      <c r="CI4060" s="69"/>
      <c r="CL4060" t="s">
        <v>8412</v>
      </c>
      <c r="CM4060">
        <f>+CM4059</f>
        <v>300</v>
      </c>
      <c r="CN4060">
        <v>2</v>
      </c>
      <c r="CO4060" s="75">
        <f t="shared" si="6142"/>
        <v>132518.69</v>
      </c>
      <c r="CP4060" s="75">
        <f t="shared" si="6143"/>
        <v>11043.22</v>
      </c>
      <c r="CQ4060" s="75">
        <f t="shared" si="6144"/>
        <v>5096.87</v>
      </c>
      <c r="CR4060" s="78">
        <f t="shared" si="6145"/>
        <v>63.71</v>
      </c>
      <c r="CU4060" t="s">
        <v>10563</v>
      </c>
      <c r="CV4060">
        <f>+CV4059</f>
        <v>300</v>
      </c>
      <c r="CW4060">
        <v>2</v>
      </c>
      <c r="CX4060" s="75">
        <f t="shared" si="6146"/>
        <v>132518.69</v>
      </c>
      <c r="CY4060" s="75">
        <f t="shared" si="6147"/>
        <v>11043.22</v>
      </c>
      <c r="CZ4060" s="75">
        <f t="shared" si="6148"/>
        <v>5096.87</v>
      </c>
      <c r="DA4060" s="78">
        <f t="shared" si="6149"/>
        <v>63.71</v>
      </c>
    </row>
    <row r="4061" spans="60:105" ht="18.75" hidden="1" customHeight="1" x14ac:dyDescent="0.2">
      <c r="BH4061" t="s">
        <v>1957</v>
      </c>
      <c r="BI4061">
        <f>+BI4060</f>
        <v>300</v>
      </c>
      <c r="BJ4061">
        <v>3</v>
      </c>
      <c r="BK4061" s="75">
        <f t="shared" si="6130"/>
        <v>139144.63</v>
      </c>
      <c r="BL4061" s="75">
        <f t="shared" si="6131"/>
        <v>11595.39</v>
      </c>
      <c r="BM4061" s="75">
        <f t="shared" si="6132"/>
        <v>5351.72</v>
      </c>
      <c r="BN4061" s="78">
        <f t="shared" si="6133"/>
        <v>66.900000000000006</v>
      </c>
      <c r="BO4061" s="69"/>
      <c r="BR4061" t="s">
        <v>4108</v>
      </c>
      <c r="BS4061">
        <f>+BS4060</f>
        <v>300</v>
      </c>
      <c r="BT4061">
        <v>3</v>
      </c>
      <c r="BU4061" s="75">
        <f t="shared" si="6134"/>
        <v>139144.63</v>
      </c>
      <c r="BV4061" s="75">
        <f t="shared" si="6135"/>
        <v>11595.39</v>
      </c>
      <c r="BW4061" s="75">
        <f t="shared" si="6136"/>
        <v>5351.72</v>
      </c>
      <c r="BX4061" s="78">
        <f t="shared" si="6137"/>
        <v>66.900000000000006</v>
      </c>
      <c r="BY4061" s="69"/>
      <c r="CB4061" t="s">
        <v>6262</v>
      </c>
      <c r="CC4061">
        <f>+CC4060</f>
        <v>300</v>
      </c>
      <c r="CD4061">
        <v>3</v>
      </c>
      <c r="CE4061" s="75">
        <f t="shared" si="6138"/>
        <v>139144.63</v>
      </c>
      <c r="CF4061" s="75">
        <f t="shared" si="6139"/>
        <v>11595.39</v>
      </c>
      <c r="CG4061" s="75">
        <f t="shared" si="6140"/>
        <v>5351.72</v>
      </c>
      <c r="CH4061" s="78">
        <f t="shared" si="6141"/>
        <v>66.900000000000006</v>
      </c>
      <c r="CI4061" s="69"/>
      <c r="CL4061" t="s">
        <v>8413</v>
      </c>
      <c r="CM4061">
        <f>+CM4060</f>
        <v>300</v>
      </c>
      <c r="CN4061">
        <v>3</v>
      </c>
      <c r="CO4061" s="75">
        <f t="shared" si="6142"/>
        <v>139144.63</v>
      </c>
      <c r="CP4061" s="75">
        <f t="shared" si="6143"/>
        <v>11595.39</v>
      </c>
      <c r="CQ4061" s="75">
        <f t="shared" si="6144"/>
        <v>5351.72</v>
      </c>
      <c r="CR4061" s="78">
        <f t="shared" si="6145"/>
        <v>66.900000000000006</v>
      </c>
      <c r="CU4061" t="s">
        <v>10564</v>
      </c>
      <c r="CV4061">
        <f>+CV4060</f>
        <v>300</v>
      </c>
      <c r="CW4061">
        <v>3</v>
      </c>
      <c r="CX4061" s="75">
        <f t="shared" si="6146"/>
        <v>139144.63</v>
      </c>
      <c r="CY4061" s="75">
        <f t="shared" si="6147"/>
        <v>11595.39</v>
      </c>
      <c r="CZ4061" s="75">
        <f t="shared" si="6148"/>
        <v>5351.72</v>
      </c>
      <c r="DA4061" s="78">
        <f t="shared" si="6149"/>
        <v>66.900000000000006</v>
      </c>
    </row>
    <row r="4062" spans="60:105" ht="18.75" hidden="1" customHeight="1" x14ac:dyDescent="0.2">
      <c r="BH4062" t="s">
        <v>1958</v>
      </c>
      <c r="BI4062">
        <f>+BI4061</f>
        <v>300</v>
      </c>
      <c r="BJ4062">
        <v>4</v>
      </c>
      <c r="BK4062" s="75">
        <f t="shared" ref="BK4062:BK4125" si="6150">ROUND(VLOOKUP($BH4062,$BH$6:$BO$2155,4,FALSE),2)</f>
        <v>146101.85999999999</v>
      </c>
      <c r="BL4062" s="75">
        <f t="shared" ref="BL4062:BL4125" si="6151">ROUND(VLOOKUP($BH4062,$BH$6:$BO$2155,5,FALSE),2)</f>
        <v>12175.16</v>
      </c>
      <c r="BM4062" s="75">
        <f t="shared" ref="BM4062:BM4125" si="6152">ROUND(VLOOKUP($BH4062,$BH$6:$BO$2155,6,FALSE),2)</f>
        <v>5619.3</v>
      </c>
      <c r="BN4062" s="78">
        <f t="shared" ref="BN4062:BN4125" si="6153">ROUND(VLOOKUP($BH4062,$BH$6:$BO$2155,7,FALSE),2)</f>
        <v>70.239999999999995</v>
      </c>
      <c r="BO4062" s="69"/>
      <c r="BR4062" t="s">
        <v>4109</v>
      </c>
      <c r="BS4062">
        <f>+BS4061</f>
        <v>300</v>
      </c>
      <c r="BT4062">
        <v>4</v>
      </c>
      <c r="BU4062" s="75">
        <f t="shared" ref="BU4062:BU4125" si="6154">ROUND(VLOOKUP($BR4062,$BR$6:$BY$2155,4,FALSE),2)</f>
        <v>146101.85999999999</v>
      </c>
      <c r="BV4062" s="75">
        <f t="shared" ref="BV4062:BV4125" si="6155">ROUND(VLOOKUP($BR4062,$BR$6:$BY$2155,5,FALSE),2)</f>
        <v>12175.16</v>
      </c>
      <c r="BW4062" s="75">
        <f t="shared" ref="BW4062:BW4125" si="6156">ROUND(VLOOKUP($BR4062,$BR$6:$BY$2155,6,FALSE),2)</f>
        <v>5619.3</v>
      </c>
      <c r="BX4062" s="78">
        <f t="shared" ref="BX4062:BX4125" si="6157">ROUND(VLOOKUP($BR4062,$BR$6:$BY$2155,7,FALSE),2)</f>
        <v>70.239999999999995</v>
      </c>
      <c r="BY4062" s="69"/>
      <c r="CB4062" t="s">
        <v>6263</v>
      </c>
      <c r="CC4062">
        <f>+CC4061</f>
        <v>300</v>
      </c>
      <c r="CD4062">
        <v>4</v>
      </c>
      <c r="CE4062" s="75">
        <f t="shared" ref="CE4062:CE4125" si="6158">ROUND(VLOOKUP($CB4062,$CB$6:$CI$2155,4,FALSE),2)</f>
        <v>146101.85999999999</v>
      </c>
      <c r="CF4062" s="75">
        <f t="shared" ref="CF4062:CF4125" si="6159">ROUND(VLOOKUP($CB4062,$CB$6:$CI$2155,5,FALSE),2)</f>
        <v>12175.16</v>
      </c>
      <c r="CG4062" s="75">
        <f t="shared" ref="CG4062:CG4125" si="6160">ROUND(VLOOKUP($CB4062,$CB$6:$CI$2155,6,FALSE),2)</f>
        <v>5619.3</v>
      </c>
      <c r="CH4062" s="78">
        <f t="shared" ref="CH4062:CH4125" si="6161">ROUND(VLOOKUP($CB4062,$CB$6:$CI$2155,7,FALSE),2)</f>
        <v>70.239999999999995</v>
      </c>
      <c r="CI4062" s="69"/>
      <c r="CL4062" t="s">
        <v>8414</v>
      </c>
      <c r="CM4062">
        <f>+CM4061</f>
        <v>300</v>
      </c>
      <c r="CN4062">
        <v>4</v>
      </c>
      <c r="CO4062" s="75">
        <f t="shared" ref="CO4062:CO4125" si="6162">ROUND(VLOOKUP($CL4062,$CL$6:$CR$2155,4,FALSE),2)</f>
        <v>146101.85999999999</v>
      </c>
      <c r="CP4062" s="75">
        <f t="shared" ref="CP4062:CP4125" si="6163">ROUND(VLOOKUP($CL4062,$CL$6:$CR$2155,5,FALSE),2)</f>
        <v>12175.16</v>
      </c>
      <c r="CQ4062" s="75">
        <f t="shared" ref="CQ4062:CQ4125" si="6164">ROUND(VLOOKUP($CL4062,$CL$6:$CR$2155,6,FALSE),2)</f>
        <v>5619.3</v>
      </c>
      <c r="CR4062" s="78">
        <f t="shared" ref="CR4062:CR4125" si="6165">ROUND(VLOOKUP($CL4062,$CL$6:$CR$2155,7,FALSE),2)</f>
        <v>70.239999999999995</v>
      </c>
      <c r="CU4062" t="s">
        <v>10565</v>
      </c>
      <c r="CV4062">
        <f>+CV4061</f>
        <v>300</v>
      </c>
      <c r="CW4062">
        <v>4</v>
      </c>
      <c r="CX4062" s="75">
        <f t="shared" ref="CX4062:CX4125" si="6166">ROUND(VLOOKUP($CU4062,$CU$6:$DA$2155,4,FALSE),2)</f>
        <v>146101.85999999999</v>
      </c>
      <c r="CY4062" s="75">
        <f t="shared" ref="CY4062:CY4125" si="6167">ROUND(VLOOKUP($CU4062,$CU$6:$DA$2155,5,FALSE),2)</f>
        <v>12175.16</v>
      </c>
      <c r="CZ4062" s="75">
        <f t="shared" ref="CZ4062:CZ4125" si="6168">ROUND(VLOOKUP($CU4062,$CU$6:$DA$2155,6,FALSE),2)</f>
        <v>5619.3</v>
      </c>
      <c r="DA4062" s="78">
        <f t="shared" ref="DA4062:DA4125" si="6169">ROUND(VLOOKUP($CU4062,$CU$6:$DA$2155,7,FALSE),2)</f>
        <v>70.239999999999995</v>
      </c>
    </row>
    <row r="4063" spans="60:105" ht="18.75" hidden="1" customHeight="1" x14ac:dyDescent="0.2">
      <c r="BH4063" t="s">
        <v>1959</v>
      </c>
      <c r="BI4063" s="62">
        <f>+BI4062</f>
        <v>300</v>
      </c>
      <c r="BJ4063" s="62">
        <v>5</v>
      </c>
      <c r="BK4063" s="76">
        <f t="shared" si="6150"/>
        <v>153406.95000000001</v>
      </c>
      <c r="BL4063" s="76">
        <f t="shared" si="6151"/>
        <v>12783.91</v>
      </c>
      <c r="BM4063" s="76">
        <f t="shared" si="6152"/>
        <v>5900.27</v>
      </c>
      <c r="BN4063" s="79">
        <f t="shared" si="6153"/>
        <v>73.75</v>
      </c>
      <c r="BO4063" s="69"/>
      <c r="BR4063" t="s">
        <v>4110</v>
      </c>
      <c r="BS4063" s="62">
        <f>+BS4062</f>
        <v>300</v>
      </c>
      <c r="BT4063" s="62">
        <v>5</v>
      </c>
      <c r="BU4063" s="76">
        <f t="shared" si="6154"/>
        <v>153406.95000000001</v>
      </c>
      <c r="BV4063" s="76">
        <f t="shared" si="6155"/>
        <v>12783.91</v>
      </c>
      <c r="BW4063" s="76">
        <f t="shared" si="6156"/>
        <v>5900.27</v>
      </c>
      <c r="BX4063" s="79">
        <f t="shared" si="6157"/>
        <v>73.75</v>
      </c>
      <c r="BY4063" s="69"/>
      <c r="CB4063" t="s">
        <v>6264</v>
      </c>
      <c r="CC4063" s="62">
        <f>+CC4062</f>
        <v>300</v>
      </c>
      <c r="CD4063" s="62">
        <v>5</v>
      </c>
      <c r="CE4063" s="76">
        <f t="shared" si="6158"/>
        <v>153406.95000000001</v>
      </c>
      <c r="CF4063" s="76">
        <f t="shared" si="6159"/>
        <v>12783.91</v>
      </c>
      <c r="CG4063" s="76">
        <f t="shared" si="6160"/>
        <v>5900.27</v>
      </c>
      <c r="CH4063" s="79">
        <f t="shared" si="6161"/>
        <v>73.75</v>
      </c>
      <c r="CI4063" s="69"/>
      <c r="CL4063" t="s">
        <v>8415</v>
      </c>
      <c r="CM4063" s="62">
        <f>+CM4062</f>
        <v>300</v>
      </c>
      <c r="CN4063" s="62">
        <v>5</v>
      </c>
      <c r="CO4063" s="76">
        <f t="shared" si="6162"/>
        <v>153406.95000000001</v>
      </c>
      <c r="CP4063" s="76">
        <f t="shared" si="6163"/>
        <v>12783.91</v>
      </c>
      <c r="CQ4063" s="76">
        <f t="shared" si="6164"/>
        <v>5900.27</v>
      </c>
      <c r="CR4063" s="79">
        <f t="shared" si="6165"/>
        <v>73.75</v>
      </c>
      <c r="CU4063" t="s">
        <v>10566</v>
      </c>
      <c r="CV4063" s="62">
        <f>+CV4062</f>
        <v>300</v>
      </c>
      <c r="CW4063" s="62">
        <v>5</v>
      </c>
      <c r="CX4063" s="76">
        <f t="shared" si="6166"/>
        <v>153406.95000000001</v>
      </c>
      <c r="CY4063" s="76">
        <f t="shared" si="6167"/>
        <v>12783.91</v>
      </c>
      <c r="CZ4063" s="76">
        <f t="shared" si="6168"/>
        <v>5900.27</v>
      </c>
      <c r="DA4063" s="79">
        <f t="shared" si="6169"/>
        <v>73.75</v>
      </c>
    </row>
    <row r="4064" spans="60:105" ht="18.75" hidden="1" customHeight="1" x14ac:dyDescent="0.2">
      <c r="BH4064" t="s">
        <v>1960</v>
      </c>
      <c r="BI4064" s="57">
        <f>+BI4059+1</f>
        <v>301</v>
      </c>
      <c r="BJ4064" s="57">
        <v>1</v>
      </c>
      <c r="BK4064" s="74">
        <f t="shared" si="6150"/>
        <v>126839.32</v>
      </c>
      <c r="BL4064" s="74">
        <f t="shared" si="6151"/>
        <v>10569.94</v>
      </c>
      <c r="BM4064" s="74">
        <f t="shared" si="6152"/>
        <v>4878.4399999999996</v>
      </c>
      <c r="BN4064" s="77">
        <f t="shared" si="6153"/>
        <v>60.98</v>
      </c>
      <c r="BO4064" s="69"/>
      <c r="BR4064" t="s">
        <v>4111</v>
      </c>
      <c r="BS4064" s="57">
        <f>+BS4059+1</f>
        <v>301</v>
      </c>
      <c r="BT4064" s="57">
        <v>1</v>
      </c>
      <c r="BU4064" s="74">
        <f t="shared" si="6154"/>
        <v>126839.32</v>
      </c>
      <c r="BV4064" s="74">
        <f t="shared" si="6155"/>
        <v>10569.94</v>
      </c>
      <c r="BW4064" s="74">
        <f t="shared" si="6156"/>
        <v>4878.4399999999996</v>
      </c>
      <c r="BX4064" s="77">
        <f t="shared" si="6157"/>
        <v>60.98</v>
      </c>
      <c r="BY4064" s="69"/>
      <c r="CB4064" t="s">
        <v>6265</v>
      </c>
      <c r="CC4064" s="57">
        <f>+CC4059+1</f>
        <v>301</v>
      </c>
      <c r="CD4064" s="57">
        <v>1</v>
      </c>
      <c r="CE4064" s="74">
        <f t="shared" si="6158"/>
        <v>126839.32</v>
      </c>
      <c r="CF4064" s="74">
        <f t="shared" si="6159"/>
        <v>10569.94</v>
      </c>
      <c r="CG4064" s="74">
        <f t="shared" si="6160"/>
        <v>4878.4399999999996</v>
      </c>
      <c r="CH4064" s="77">
        <f t="shared" si="6161"/>
        <v>60.98</v>
      </c>
      <c r="CI4064" s="69"/>
      <c r="CL4064" t="s">
        <v>8416</v>
      </c>
      <c r="CM4064" s="57">
        <f>+CM4059+1</f>
        <v>301</v>
      </c>
      <c r="CN4064" s="57">
        <v>1</v>
      </c>
      <c r="CO4064" s="74">
        <f t="shared" si="6162"/>
        <v>126839.32</v>
      </c>
      <c r="CP4064" s="74">
        <f t="shared" si="6163"/>
        <v>10569.94</v>
      </c>
      <c r="CQ4064" s="74">
        <f t="shared" si="6164"/>
        <v>4878.4399999999996</v>
      </c>
      <c r="CR4064" s="77">
        <f t="shared" si="6165"/>
        <v>60.98</v>
      </c>
      <c r="CU4064" t="s">
        <v>10567</v>
      </c>
      <c r="CV4064" s="57">
        <f>+CV4059+1</f>
        <v>301</v>
      </c>
      <c r="CW4064" s="57">
        <v>1</v>
      </c>
      <c r="CX4064" s="74">
        <f t="shared" si="6166"/>
        <v>126839.32</v>
      </c>
      <c r="CY4064" s="74">
        <f t="shared" si="6167"/>
        <v>10569.94</v>
      </c>
      <c r="CZ4064" s="74">
        <f t="shared" si="6168"/>
        <v>4878.4399999999996</v>
      </c>
      <c r="DA4064" s="77">
        <f t="shared" si="6169"/>
        <v>60.98</v>
      </c>
    </row>
    <row r="4065" spans="60:105" ht="18.75" hidden="1" customHeight="1" x14ac:dyDescent="0.2">
      <c r="BH4065" t="s">
        <v>1961</v>
      </c>
      <c r="BI4065">
        <f>+BI4064</f>
        <v>301</v>
      </c>
      <c r="BJ4065">
        <v>2</v>
      </c>
      <c r="BK4065" s="75">
        <f t="shared" si="6150"/>
        <v>133181.29</v>
      </c>
      <c r="BL4065" s="75">
        <f t="shared" si="6151"/>
        <v>11098.44</v>
      </c>
      <c r="BM4065" s="75">
        <f t="shared" si="6152"/>
        <v>5122.3599999999997</v>
      </c>
      <c r="BN4065" s="78">
        <f t="shared" si="6153"/>
        <v>64.03</v>
      </c>
      <c r="BO4065" s="69"/>
      <c r="BR4065" t="s">
        <v>4112</v>
      </c>
      <c r="BS4065">
        <f>+BS4064</f>
        <v>301</v>
      </c>
      <c r="BT4065">
        <v>2</v>
      </c>
      <c r="BU4065" s="75">
        <f t="shared" si="6154"/>
        <v>133181.29</v>
      </c>
      <c r="BV4065" s="75">
        <f t="shared" si="6155"/>
        <v>11098.44</v>
      </c>
      <c r="BW4065" s="75">
        <f t="shared" si="6156"/>
        <v>5122.3599999999997</v>
      </c>
      <c r="BX4065" s="78">
        <f t="shared" si="6157"/>
        <v>64.03</v>
      </c>
      <c r="BY4065" s="69"/>
      <c r="CB4065" t="s">
        <v>6266</v>
      </c>
      <c r="CC4065">
        <f>+CC4064</f>
        <v>301</v>
      </c>
      <c r="CD4065">
        <v>2</v>
      </c>
      <c r="CE4065" s="75">
        <f t="shared" si="6158"/>
        <v>133181.29</v>
      </c>
      <c r="CF4065" s="75">
        <f t="shared" si="6159"/>
        <v>11098.44</v>
      </c>
      <c r="CG4065" s="75">
        <f t="shared" si="6160"/>
        <v>5122.3599999999997</v>
      </c>
      <c r="CH4065" s="78">
        <f t="shared" si="6161"/>
        <v>64.03</v>
      </c>
      <c r="CI4065" s="69"/>
      <c r="CL4065" t="s">
        <v>8417</v>
      </c>
      <c r="CM4065">
        <f>+CM4064</f>
        <v>301</v>
      </c>
      <c r="CN4065">
        <v>2</v>
      </c>
      <c r="CO4065" s="75">
        <f t="shared" si="6162"/>
        <v>133181.29</v>
      </c>
      <c r="CP4065" s="75">
        <f t="shared" si="6163"/>
        <v>11098.44</v>
      </c>
      <c r="CQ4065" s="75">
        <f t="shared" si="6164"/>
        <v>5122.3599999999997</v>
      </c>
      <c r="CR4065" s="78">
        <f t="shared" si="6165"/>
        <v>64.03</v>
      </c>
      <c r="CU4065" t="s">
        <v>10568</v>
      </c>
      <c r="CV4065">
        <f>+CV4064</f>
        <v>301</v>
      </c>
      <c r="CW4065">
        <v>2</v>
      </c>
      <c r="CX4065" s="75">
        <f t="shared" si="6166"/>
        <v>133181.29</v>
      </c>
      <c r="CY4065" s="75">
        <f t="shared" si="6167"/>
        <v>11098.44</v>
      </c>
      <c r="CZ4065" s="75">
        <f t="shared" si="6168"/>
        <v>5122.3599999999997</v>
      </c>
      <c r="DA4065" s="78">
        <f t="shared" si="6169"/>
        <v>64.03</v>
      </c>
    </row>
    <row r="4066" spans="60:105" ht="18.75" hidden="1" customHeight="1" x14ac:dyDescent="0.2">
      <c r="BH4066" t="s">
        <v>1962</v>
      </c>
      <c r="BI4066">
        <f>+BI4065</f>
        <v>301</v>
      </c>
      <c r="BJ4066">
        <v>3</v>
      </c>
      <c r="BK4066" s="75">
        <f t="shared" si="6150"/>
        <v>139840.35</v>
      </c>
      <c r="BL4066" s="75">
        <f t="shared" si="6151"/>
        <v>11653.36</v>
      </c>
      <c r="BM4066" s="75">
        <f t="shared" si="6152"/>
        <v>5378.48</v>
      </c>
      <c r="BN4066" s="78">
        <f t="shared" si="6153"/>
        <v>67.23</v>
      </c>
      <c r="BO4066" s="69"/>
      <c r="BR4066" t="s">
        <v>4113</v>
      </c>
      <c r="BS4066">
        <f>+BS4065</f>
        <v>301</v>
      </c>
      <c r="BT4066">
        <v>3</v>
      </c>
      <c r="BU4066" s="75">
        <f t="shared" si="6154"/>
        <v>139840.35</v>
      </c>
      <c r="BV4066" s="75">
        <f t="shared" si="6155"/>
        <v>11653.36</v>
      </c>
      <c r="BW4066" s="75">
        <f t="shared" si="6156"/>
        <v>5378.48</v>
      </c>
      <c r="BX4066" s="78">
        <f t="shared" si="6157"/>
        <v>67.23</v>
      </c>
      <c r="BY4066" s="69"/>
      <c r="CB4066" t="s">
        <v>6267</v>
      </c>
      <c r="CC4066">
        <f>+CC4065</f>
        <v>301</v>
      </c>
      <c r="CD4066">
        <v>3</v>
      </c>
      <c r="CE4066" s="75">
        <f t="shared" si="6158"/>
        <v>139840.35</v>
      </c>
      <c r="CF4066" s="75">
        <f t="shared" si="6159"/>
        <v>11653.36</v>
      </c>
      <c r="CG4066" s="75">
        <f t="shared" si="6160"/>
        <v>5378.48</v>
      </c>
      <c r="CH4066" s="78">
        <f t="shared" si="6161"/>
        <v>67.23</v>
      </c>
      <c r="CI4066" s="69"/>
      <c r="CL4066" t="s">
        <v>8418</v>
      </c>
      <c r="CM4066">
        <f>+CM4065</f>
        <v>301</v>
      </c>
      <c r="CN4066">
        <v>3</v>
      </c>
      <c r="CO4066" s="75">
        <f t="shared" si="6162"/>
        <v>139840.35</v>
      </c>
      <c r="CP4066" s="75">
        <f t="shared" si="6163"/>
        <v>11653.36</v>
      </c>
      <c r="CQ4066" s="75">
        <f t="shared" si="6164"/>
        <v>5378.48</v>
      </c>
      <c r="CR4066" s="78">
        <f t="shared" si="6165"/>
        <v>67.23</v>
      </c>
      <c r="CU4066" t="s">
        <v>10569</v>
      </c>
      <c r="CV4066">
        <f>+CV4065</f>
        <v>301</v>
      </c>
      <c r="CW4066">
        <v>3</v>
      </c>
      <c r="CX4066" s="75">
        <f t="shared" si="6166"/>
        <v>139840.35</v>
      </c>
      <c r="CY4066" s="75">
        <f t="shared" si="6167"/>
        <v>11653.36</v>
      </c>
      <c r="CZ4066" s="75">
        <f t="shared" si="6168"/>
        <v>5378.48</v>
      </c>
      <c r="DA4066" s="78">
        <f t="shared" si="6169"/>
        <v>67.23</v>
      </c>
    </row>
    <row r="4067" spans="60:105" ht="18.75" hidden="1" customHeight="1" x14ac:dyDescent="0.2">
      <c r="BH4067" t="s">
        <v>1963</v>
      </c>
      <c r="BI4067">
        <f>+BI4066</f>
        <v>301</v>
      </c>
      <c r="BJ4067">
        <v>4</v>
      </c>
      <c r="BK4067" s="75">
        <f t="shared" si="6150"/>
        <v>146832.37</v>
      </c>
      <c r="BL4067" s="75">
        <f t="shared" si="6151"/>
        <v>12236.03</v>
      </c>
      <c r="BM4067" s="75">
        <f t="shared" si="6152"/>
        <v>5647.4</v>
      </c>
      <c r="BN4067" s="78">
        <f t="shared" si="6153"/>
        <v>70.59</v>
      </c>
      <c r="BO4067" s="69"/>
      <c r="BR4067" t="s">
        <v>4114</v>
      </c>
      <c r="BS4067">
        <f>+BS4066</f>
        <v>301</v>
      </c>
      <c r="BT4067">
        <v>4</v>
      </c>
      <c r="BU4067" s="75">
        <f t="shared" si="6154"/>
        <v>146832.37</v>
      </c>
      <c r="BV4067" s="75">
        <f t="shared" si="6155"/>
        <v>12236.03</v>
      </c>
      <c r="BW4067" s="75">
        <f t="shared" si="6156"/>
        <v>5647.4</v>
      </c>
      <c r="BX4067" s="78">
        <f t="shared" si="6157"/>
        <v>70.59</v>
      </c>
      <c r="BY4067" s="69"/>
      <c r="CB4067" t="s">
        <v>6268</v>
      </c>
      <c r="CC4067">
        <f>+CC4066</f>
        <v>301</v>
      </c>
      <c r="CD4067">
        <v>4</v>
      </c>
      <c r="CE4067" s="75">
        <f t="shared" si="6158"/>
        <v>146832.37</v>
      </c>
      <c r="CF4067" s="75">
        <f t="shared" si="6159"/>
        <v>12236.03</v>
      </c>
      <c r="CG4067" s="75">
        <f t="shared" si="6160"/>
        <v>5647.4</v>
      </c>
      <c r="CH4067" s="78">
        <f t="shared" si="6161"/>
        <v>70.59</v>
      </c>
      <c r="CI4067" s="69"/>
      <c r="CL4067" t="s">
        <v>8419</v>
      </c>
      <c r="CM4067">
        <f>+CM4066</f>
        <v>301</v>
      </c>
      <c r="CN4067">
        <v>4</v>
      </c>
      <c r="CO4067" s="75">
        <f t="shared" si="6162"/>
        <v>146832.37</v>
      </c>
      <c r="CP4067" s="75">
        <f t="shared" si="6163"/>
        <v>12236.03</v>
      </c>
      <c r="CQ4067" s="75">
        <f t="shared" si="6164"/>
        <v>5647.4</v>
      </c>
      <c r="CR4067" s="78">
        <f t="shared" si="6165"/>
        <v>70.59</v>
      </c>
      <c r="CU4067" t="s">
        <v>10570</v>
      </c>
      <c r="CV4067">
        <f>+CV4066</f>
        <v>301</v>
      </c>
      <c r="CW4067">
        <v>4</v>
      </c>
      <c r="CX4067" s="75">
        <f t="shared" si="6166"/>
        <v>146832.37</v>
      </c>
      <c r="CY4067" s="75">
        <f t="shared" si="6167"/>
        <v>12236.03</v>
      </c>
      <c r="CZ4067" s="75">
        <f t="shared" si="6168"/>
        <v>5647.4</v>
      </c>
      <c r="DA4067" s="78">
        <f t="shared" si="6169"/>
        <v>70.59</v>
      </c>
    </row>
    <row r="4068" spans="60:105" ht="18.75" hidden="1" customHeight="1" x14ac:dyDescent="0.2">
      <c r="BH4068" t="s">
        <v>1964</v>
      </c>
      <c r="BI4068" s="62">
        <f>+BI4067</f>
        <v>301</v>
      </c>
      <c r="BJ4068" s="62">
        <v>5</v>
      </c>
      <c r="BK4068" s="76">
        <f t="shared" si="6150"/>
        <v>154173.99</v>
      </c>
      <c r="BL4068" s="76">
        <f t="shared" si="6151"/>
        <v>12847.83</v>
      </c>
      <c r="BM4068" s="76">
        <f t="shared" si="6152"/>
        <v>5929.77</v>
      </c>
      <c r="BN4068" s="79">
        <f t="shared" si="6153"/>
        <v>74.12</v>
      </c>
      <c r="BO4068" s="69"/>
      <c r="BR4068" t="s">
        <v>4115</v>
      </c>
      <c r="BS4068" s="62">
        <f>+BS4067</f>
        <v>301</v>
      </c>
      <c r="BT4068" s="62">
        <v>5</v>
      </c>
      <c r="BU4068" s="76">
        <f t="shared" si="6154"/>
        <v>154173.99</v>
      </c>
      <c r="BV4068" s="76">
        <f t="shared" si="6155"/>
        <v>12847.83</v>
      </c>
      <c r="BW4068" s="76">
        <f t="shared" si="6156"/>
        <v>5929.77</v>
      </c>
      <c r="BX4068" s="79">
        <f t="shared" si="6157"/>
        <v>74.12</v>
      </c>
      <c r="BY4068" s="69"/>
      <c r="CB4068" t="s">
        <v>6269</v>
      </c>
      <c r="CC4068" s="62">
        <f>+CC4067</f>
        <v>301</v>
      </c>
      <c r="CD4068" s="62">
        <v>5</v>
      </c>
      <c r="CE4068" s="76">
        <f t="shared" si="6158"/>
        <v>154173.99</v>
      </c>
      <c r="CF4068" s="76">
        <f t="shared" si="6159"/>
        <v>12847.83</v>
      </c>
      <c r="CG4068" s="76">
        <f t="shared" si="6160"/>
        <v>5929.77</v>
      </c>
      <c r="CH4068" s="79">
        <f t="shared" si="6161"/>
        <v>74.12</v>
      </c>
      <c r="CI4068" s="69"/>
      <c r="CL4068" t="s">
        <v>8420</v>
      </c>
      <c r="CM4068" s="62">
        <f>+CM4067</f>
        <v>301</v>
      </c>
      <c r="CN4068" s="62">
        <v>5</v>
      </c>
      <c r="CO4068" s="76">
        <f t="shared" si="6162"/>
        <v>154173.99</v>
      </c>
      <c r="CP4068" s="76">
        <f t="shared" si="6163"/>
        <v>12847.83</v>
      </c>
      <c r="CQ4068" s="76">
        <f t="shared" si="6164"/>
        <v>5929.77</v>
      </c>
      <c r="CR4068" s="79">
        <f t="shared" si="6165"/>
        <v>74.12</v>
      </c>
      <c r="CU4068" t="s">
        <v>10571</v>
      </c>
      <c r="CV4068" s="62">
        <f>+CV4067</f>
        <v>301</v>
      </c>
      <c r="CW4068" s="62">
        <v>5</v>
      </c>
      <c r="CX4068" s="76">
        <f t="shared" si="6166"/>
        <v>154173.99</v>
      </c>
      <c r="CY4068" s="76">
        <f t="shared" si="6167"/>
        <v>12847.83</v>
      </c>
      <c r="CZ4068" s="76">
        <f t="shared" si="6168"/>
        <v>5929.77</v>
      </c>
      <c r="DA4068" s="79">
        <f t="shared" si="6169"/>
        <v>74.12</v>
      </c>
    </row>
    <row r="4069" spans="60:105" ht="18.75" hidden="1" customHeight="1" x14ac:dyDescent="0.2">
      <c r="BH4069" t="s">
        <v>1965</v>
      </c>
      <c r="BI4069" s="57">
        <f>+BI4064+1</f>
        <v>302</v>
      </c>
      <c r="BJ4069" s="57">
        <v>1</v>
      </c>
      <c r="BK4069" s="74">
        <f t="shared" si="6150"/>
        <v>127473.52</v>
      </c>
      <c r="BL4069" s="74">
        <f t="shared" si="6151"/>
        <v>10622.79</v>
      </c>
      <c r="BM4069" s="74">
        <f t="shared" si="6152"/>
        <v>4902.83</v>
      </c>
      <c r="BN4069" s="77">
        <f t="shared" si="6153"/>
        <v>61.29</v>
      </c>
      <c r="BO4069" s="69"/>
      <c r="BR4069" t="s">
        <v>4116</v>
      </c>
      <c r="BS4069" s="57">
        <f>+BS4064+1</f>
        <v>302</v>
      </c>
      <c r="BT4069" s="57">
        <v>1</v>
      </c>
      <c r="BU4069" s="74">
        <f t="shared" si="6154"/>
        <v>127473.52</v>
      </c>
      <c r="BV4069" s="74">
        <f t="shared" si="6155"/>
        <v>10622.79</v>
      </c>
      <c r="BW4069" s="74">
        <f t="shared" si="6156"/>
        <v>4902.83</v>
      </c>
      <c r="BX4069" s="77">
        <f t="shared" si="6157"/>
        <v>61.29</v>
      </c>
      <c r="BY4069" s="69"/>
      <c r="CB4069" t="s">
        <v>6270</v>
      </c>
      <c r="CC4069" s="57">
        <f>+CC4064+1</f>
        <v>302</v>
      </c>
      <c r="CD4069" s="57">
        <v>1</v>
      </c>
      <c r="CE4069" s="74">
        <f t="shared" si="6158"/>
        <v>127473.52</v>
      </c>
      <c r="CF4069" s="74">
        <f t="shared" si="6159"/>
        <v>10622.79</v>
      </c>
      <c r="CG4069" s="74">
        <f t="shared" si="6160"/>
        <v>4902.83</v>
      </c>
      <c r="CH4069" s="77">
        <f t="shared" si="6161"/>
        <v>61.29</v>
      </c>
      <c r="CI4069" s="69"/>
      <c r="CL4069" t="s">
        <v>8421</v>
      </c>
      <c r="CM4069" s="57">
        <f>+CM4064+1</f>
        <v>302</v>
      </c>
      <c r="CN4069" s="57">
        <v>1</v>
      </c>
      <c r="CO4069" s="74">
        <f t="shared" si="6162"/>
        <v>127473.52</v>
      </c>
      <c r="CP4069" s="74">
        <f t="shared" si="6163"/>
        <v>10622.79</v>
      </c>
      <c r="CQ4069" s="74">
        <f t="shared" si="6164"/>
        <v>4902.83</v>
      </c>
      <c r="CR4069" s="77">
        <f t="shared" si="6165"/>
        <v>61.29</v>
      </c>
      <c r="CU4069" t="s">
        <v>10572</v>
      </c>
      <c r="CV4069" s="57">
        <f>+CV4064+1</f>
        <v>302</v>
      </c>
      <c r="CW4069" s="57">
        <v>1</v>
      </c>
      <c r="CX4069" s="74">
        <f t="shared" si="6166"/>
        <v>127473.52</v>
      </c>
      <c r="CY4069" s="74">
        <f t="shared" si="6167"/>
        <v>10622.79</v>
      </c>
      <c r="CZ4069" s="74">
        <f t="shared" si="6168"/>
        <v>4902.83</v>
      </c>
      <c r="DA4069" s="77">
        <f t="shared" si="6169"/>
        <v>61.29</v>
      </c>
    </row>
    <row r="4070" spans="60:105" ht="18.75" hidden="1" customHeight="1" x14ac:dyDescent="0.2">
      <c r="BH4070" t="s">
        <v>1966</v>
      </c>
      <c r="BI4070">
        <f>+BI4069</f>
        <v>302</v>
      </c>
      <c r="BJ4070">
        <v>2</v>
      </c>
      <c r="BK4070" s="75">
        <f t="shared" si="6150"/>
        <v>133847.19</v>
      </c>
      <c r="BL4070" s="75">
        <f t="shared" si="6151"/>
        <v>11153.93</v>
      </c>
      <c r="BM4070" s="75">
        <f t="shared" si="6152"/>
        <v>5147.97</v>
      </c>
      <c r="BN4070" s="78">
        <f t="shared" si="6153"/>
        <v>64.349999999999994</v>
      </c>
      <c r="BO4070" s="69"/>
      <c r="BR4070" t="s">
        <v>4117</v>
      </c>
      <c r="BS4070">
        <f>+BS4069</f>
        <v>302</v>
      </c>
      <c r="BT4070">
        <v>2</v>
      </c>
      <c r="BU4070" s="75">
        <f t="shared" si="6154"/>
        <v>133847.19</v>
      </c>
      <c r="BV4070" s="75">
        <f t="shared" si="6155"/>
        <v>11153.93</v>
      </c>
      <c r="BW4070" s="75">
        <f t="shared" si="6156"/>
        <v>5147.97</v>
      </c>
      <c r="BX4070" s="78">
        <f t="shared" si="6157"/>
        <v>64.349999999999994</v>
      </c>
      <c r="BY4070" s="69"/>
      <c r="CB4070" t="s">
        <v>6271</v>
      </c>
      <c r="CC4070">
        <f>+CC4069</f>
        <v>302</v>
      </c>
      <c r="CD4070">
        <v>2</v>
      </c>
      <c r="CE4070" s="75">
        <f t="shared" si="6158"/>
        <v>133847.19</v>
      </c>
      <c r="CF4070" s="75">
        <f t="shared" si="6159"/>
        <v>11153.93</v>
      </c>
      <c r="CG4070" s="75">
        <f t="shared" si="6160"/>
        <v>5147.97</v>
      </c>
      <c r="CH4070" s="78">
        <f t="shared" si="6161"/>
        <v>64.349999999999994</v>
      </c>
      <c r="CI4070" s="69"/>
      <c r="CL4070" t="s">
        <v>8422</v>
      </c>
      <c r="CM4070">
        <f>+CM4069</f>
        <v>302</v>
      </c>
      <c r="CN4070">
        <v>2</v>
      </c>
      <c r="CO4070" s="75">
        <f t="shared" si="6162"/>
        <v>133847.19</v>
      </c>
      <c r="CP4070" s="75">
        <f t="shared" si="6163"/>
        <v>11153.93</v>
      </c>
      <c r="CQ4070" s="75">
        <f t="shared" si="6164"/>
        <v>5147.97</v>
      </c>
      <c r="CR4070" s="78">
        <f t="shared" si="6165"/>
        <v>64.349999999999994</v>
      </c>
      <c r="CU4070" t="s">
        <v>10573</v>
      </c>
      <c r="CV4070">
        <f>+CV4069</f>
        <v>302</v>
      </c>
      <c r="CW4070">
        <v>2</v>
      </c>
      <c r="CX4070" s="75">
        <f t="shared" si="6166"/>
        <v>133847.19</v>
      </c>
      <c r="CY4070" s="75">
        <f t="shared" si="6167"/>
        <v>11153.93</v>
      </c>
      <c r="CZ4070" s="75">
        <f t="shared" si="6168"/>
        <v>5147.97</v>
      </c>
      <c r="DA4070" s="78">
        <f t="shared" si="6169"/>
        <v>64.349999999999994</v>
      </c>
    </row>
    <row r="4071" spans="60:105" ht="18.75" hidden="1" customHeight="1" x14ac:dyDescent="0.2">
      <c r="BH4071" t="s">
        <v>1967</v>
      </c>
      <c r="BI4071">
        <f>+BI4070</f>
        <v>302</v>
      </c>
      <c r="BJ4071">
        <v>3</v>
      </c>
      <c r="BK4071" s="75">
        <f t="shared" si="6150"/>
        <v>140539.54999999999</v>
      </c>
      <c r="BL4071" s="75">
        <f t="shared" si="6151"/>
        <v>11711.63</v>
      </c>
      <c r="BM4071" s="75">
        <f t="shared" si="6152"/>
        <v>5405.37</v>
      </c>
      <c r="BN4071" s="78">
        <f t="shared" si="6153"/>
        <v>67.569999999999993</v>
      </c>
      <c r="BO4071" s="69"/>
      <c r="BR4071" t="s">
        <v>4118</v>
      </c>
      <c r="BS4071">
        <f>+BS4070</f>
        <v>302</v>
      </c>
      <c r="BT4071">
        <v>3</v>
      </c>
      <c r="BU4071" s="75">
        <f t="shared" si="6154"/>
        <v>140539.54999999999</v>
      </c>
      <c r="BV4071" s="75">
        <f t="shared" si="6155"/>
        <v>11711.63</v>
      </c>
      <c r="BW4071" s="75">
        <f t="shared" si="6156"/>
        <v>5405.37</v>
      </c>
      <c r="BX4071" s="78">
        <f t="shared" si="6157"/>
        <v>67.569999999999993</v>
      </c>
      <c r="BY4071" s="69"/>
      <c r="CB4071" t="s">
        <v>6272</v>
      </c>
      <c r="CC4071">
        <f>+CC4070</f>
        <v>302</v>
      </c>
      <c r="CD4071">
        <v>3</v>
      </c>
      <c r="CE4071" s="75">
        <f t="shared" si="6158"/>
        <v>140539.54999999999</v>
      </c>
      <c r="CF4071" s="75">
        <f t="shared" si="6159"/>
        <v>11711.63</v>
      </c>
      <c r="CG4071" s="75">
        <f t="shared" si="6160"/>
        <v>5405.37</v>
      </c>
      <c r="CH4071" s="78">
        <f t="shared" si="6161"/>
        <v>67.569999999999993</v>
      </c>
      <c r="CI4071" s="69"/>
      <c r="CL4071" t="s">
        <v>8423</v>
      </c>
      <c r="CM4071">
        <f>+CM4070</f>
        <v>302</v>
      </c>
      <c r="CN4071">
        <v>3</v>
      </c>
      <c r="CO4071" s="75">
        <f t="shared" si="6162"/>
        <v>140539.54999999999</v>
      </c>
      <c r="CP4071" s="75">
        <f t="shared" si="6163"/>
        <v>11711.63</v>
      </c>
      <c r="CQ4071" s="75">
        <f t="shared" si="6164"/>
        <v>5405.37</v>
      </c>
      <c r="CR4071" s="78">
        <f t="shared" si="6165"/>
        <v>67.569999999999993</v>
      </c>
      <c r="CU4071" t="s">
        <v>10574</v>
      </c>
      <c r="CV4071">
        <f>+CV4070</f>
        <v>302</v>
      </c>
      <c r="CW4071">
        <v>3</v>
      </c>
      <c r="CX4071" s="75">
        <f t="shared" si="6166"/>
        <v>140539.54999999999</v>
      </c>
      <c r="CY4071" s="75">
        <f t="shared" si="6167"/>
        <v>11711.63</v>
      </c>
      <c r="CZ4071" s="75">
        <f t="shared" si="6168"/>
        <v>5405.37</v>
      </c>
      <c r="DA4071" s="78">
        <f t="shared" si="6169"/>
        <v>67.569999999999993</v>
      </c>
    </row>
    <row r="4072" spans="60:105" ht="18.75" hidden="1" customHeight="1" x14ac:dyDescent="0.2">
      <c r="BH4072" t="s">
        <v>1968</v>
      </c>
      <c r="BI4072">
        <f>+BI4071</f>
        <v>302</v>
      </c>
      <c r="BJ4072">
        <v>4</v>
      </c>
      <c r="BK4072" s="75">
        <f t="shared" si="6150"/>
        <v>147566.53</v>
      </c>
      <c r="BL4072" s="75">
        <f t="shared" si="6151"/>
        <v>12297.21</v>
      </c>
      <c r="BM4072" s="75">
        <f t="shared" si="6152"/>
        <v>5675.64</v>
      </c>
      <c r="BN4072" s="78">
        <f t="shared" si="6153"/>
        <v>70.95</v>
      </c>
      <c r="BO4072" s="69"/>
      <c r="BR4072" t="s">
        <v>4119</v>
      </c>
      <c r="BS4072">
        <f>+BS4071</f>
        <v>302</v>
      </c>
      <c r="BT4072">
        <v>4</v>
      </c>
      <c r="BU4072" s="75">
        <f t="shared" si="6154"/>
        <v>147566.53</v>
      </c>
      <c r="BV4072" s="75">
        <f t="shared" si="6155"/>
        <v>12297.21</v>
      </c>
      <c r="BW4072" s="75">
        <f t="shared" si="6156"/>
        <v>5675.64</v>
      </c>
      <c r="BX4072" s="78">
        <f t="shared" si="6157"/>
        <v>70.95</v>
      </c>
      <c r="BY4072" s="69"/>
      <c r="CB4072" t="s">
        <v>6273</v>
      </c>
      <c r="CC4072">
        <f>+CC4071</f>
        <v>302</v>
      </c>
      <c r="CD4072">
        <v>4</v>
      </c>
      <c r="CE4072" s="75">
        <f t="shared" si="6158"/>
        <v>147566.53</v>
      </c>
      <c r="CF4072" s="75">
        <f t="shared" si="6159"/>
        <v>12297.21</v>
      </c>
      <c r="CG4072" s="75">
        <f t="shared" si="6160"/>
        <v>5675.64</v>
      </c>
      <c r="CH4072" s="78">
        <f t="shared" si="6161"/>
        <v>70.95</v>
      </c>
      <c r="CI4072" s="69"/>
      <c r="CL4072" t="s">
        <v>8424</v>
      </c>
      <c r="CM4072">
        <f>+CM4071</f>
        <v>302</v>
      </c>
      <c r="CN4072">
        <v>4</v>
      </c>
      <c r="CO4072" s="75">
        <f t="shared" si="6162"/>
        <v>147566.53</v>
      </c>
      <c r="CP4072" s="75">
        <f t="shared" si="6163"/>
        <v>12297.21</v>
      </c>
      <c r="CQ4072" s="75">
        <f t="shared" si="6164"/>
        <v>5675.64</v>
      </c>
      <c r="CR4072" s="78">
        <f t="shared" si="6165"/>
        <v>70.95</v>
      </c>
      <c r="CU4072" t="s">
        <v>10575</v>
      </c>
      <c r="CV4072">
        <f>+CV4071</f>
        <v>302</v>
      </c>
      <c r="CW4072">
        <v>4</v>
      </c>
      <c r="CX4072" s="75">
        <f t="shared" si="6166"/>
        <v>147566.53</v>
      </c>
      <c r="CY4072" s="75">
        <f t="shared" si="6167"/>
        <v>12297.21</v>
      </c>
      <c r="CZ4072" s="75">
        <f t="shared" si="6168"/>
        <v>5675.64</v>
      </c>
      <c r="DA4072" s="78">
        <f t="shared" si="6169"/>
        <v>70.95</v>
      </c>
    </row>
    <row r="4073" spans="60:105" ht="18.75" hidden="1" customHeight="1" x14ac:dyDescent="0.2">
      <c r="BH4073" t="s">
        <v>1969</v>
      </c>
      <c r="BI4073" s="62">
        <f>+BI4072</f>
        <v>302</v>
      </c>
      <c r="BJ4073" s="62">
        <v>5</v>
      </c>
      <c r="BK4073" s="76">
        <f t="shared" si="6150"/>
        <v>154944.85999999999</v>
      </c>
      <c r="BL4073" s="76">
        <f t="shared" si="6151"/>
        <v>12912.07</v>
      </c>
      <c r="BM4073" s="76">
        <f t="shared" si="6152"/>
        <v>5959.42</v>
      </c>
      <c r="BN4073" s="79">
        <f t="shared" si="6153"/>
        <v>74.489999999999995</v>
      </c>
      <c r="BO4073" s="69"/>
      <c r="BR4073" t="s">
        <v>4120</v>
      </c>
      <c r="BS4073" s="62">
        <f>+BS4072</f>
        <v>302</v>
      </c>
      <c r="BT4073" s="62">
        <v>5</v>
      </c>
      <c r="BU4073" s="76">
        <f t="shared" si="6154"/>
        <v>154944.85999999999</v>
      </c>
      <c r="BV4073" s="76">
        <f t="shared" si="6155"/>
        <v>12912.07</v>
      </c>
      <c r="BW4073" s="76">
        <f t="shared" si="6156"/>
        <v>5959.42</v>
      </c>
      <c r="BX4073" s="79">
        <f t="shared" si="6157"/>
        <v>74.489999999999995</v>
      </c>
      <c r="BY4073" s="69"/>
      <c r="CB4073" t="s">
        <v>6274</v>
      </c>
      <c r="CC4073" s="62">
        <f>+CC4072</f>
        <v>302</v>
      </c>
      <c r="CD4073" s="62">
        <v>5</v>
      </c>
      <c r="CE4073" s="76">
        <f t="shared" si="6158"/>
        <v>154944.85999999999</v>
      </c>
      <c r="CF4073" s="76">
        <f t="shared" si="6159"/>
        <v>12912.07</v>
      </c>
      <c r="CG4073" s="76">
        <f t="shared" si="6160"/>
        <v>5959.42</v>
      </c>
      <c r="CH4073" s="79">
        <f t="shared" si="6161"/>
        <v>74.489999999999995</v>
      </c>
      <c r="CI4073" s="69"/>
      <c r="CL4073" t="s">
        <v>8425</v>
      </c>
      <c r="CM4073" s="62">
        <f>+CM4072</f>
        <v>302</v>
      </c>
      <c r="CN4073" s="62">
        <v>5</v>
      </c>
      <c r="CO4073" s="76">
        <f t="shared" si="6162"/>
        <v>154944.85999999999</v>
      </c>
      <c r="CP4073" s="76">
        <f t="shared" si="6163"/>
        <v>12912.07</v>
      </c>
      <c r="CQ4073" s="76">
        <f t="shared" si="6164"/>
        <v>5959.42</v>
      </c>
      <c r="CR4073" s="79">
        <f t="shared" si="6165"/>
        <v>74.489999999999995</v>
      </c>
      <c r="CU4073" t="s">
        <v>10576</v>
      </c>
      <c r="CV4073" s="62">
        <f>+CV4072</f>
        <v>302</v>
      </c>
      <c r="CW4073" s="62">
        <v>5</v>
      </c>
      <c r="CX4073" s="76">
        <f t="shared" si="6166"/>
        <v>154944.85999999999</v>
      </c>
      <c r="CY4073" s="76">
        <f t="shared" si="6167"/>
        <v>12912.07</v>
      </c>
      <c r="CZ4073" s="76">
        <f t="shared" si="6168"/>
        <v>5959.42</v>
      </c>
      <c r="DA4073" s="79">
        <f t="shared" si="6169"/>
        <v>74.489999999999995</v>
      </c>
    </row>
    <row r="4074" spans="60:105" ht="18.75" hidden="1" customHeight="1" x14ac:dyDescent="0.2">
      <c r="BH4074" t="s">
        <v>1970</v>
      </c>
      <c r="BI4074" s="57">
        <f>+BI4069+1</f>
        <v>303</v>
      </c>
      <c r="BJ4074" s="57">
        <v>1</v>
      </c>
      <c r="BK4074" s="74">
        <f t="shared" si="6150"/>
        <v>128110.89</v>
      </c>
      <c r="BL4074" s="74">
        <f t="shared" si="6151"/>
        <v>10675.91</v>
      </c>
      <c r="BM4074" s="74">
        <f t="shared" si="6152"/>
        <v>4927.34</v>
      </c>
      <c r="BN4074" s="77">
        <f t="shared" si="6153"/>
        <v>61.59</v>
      </c>
      <c r="BO4074" s="69"/>
      <c r="BR4074" t="s">
        <v>4121</v>
      </c>
      <c r="BS4074" s="57">
        <f>+BS4069+1</f>
        <v>303</v>
      </c>
      <c r="BT4074" s="57">
        <v>1</v>
      </c>
      <c r="BU4074" s="74">
        <f t="shared" si="6154"/>
        <v>128110.89</v>
      </c>
      <c r="BV4074" s="74">
        <f t="shared" si="6155"/>
        <v>10675.91</v>
      </c>
      <c r="BW4074" s="74">
        <f t="shared" si="6156"/>
        <v>4927.34</v>
      </c>
      <c r="BX4074" s="77">
        <f t="shared" si="6157"/>
        <v>61.59</v>
      </c>
      <c r="BY4074" s="69"/>
      <c r="CB4074" t="s">
        <v>6275</v>
      </c>
      <c r="CC4074" s="57">
        <f>+CC4069+1</f>
        <v>303</v>
      </c>
      <c r="CD4074" s="57">
        <v>1</v>
      </c>
      <c r="CE4074" s="74">
        <f t="shared" si="6158"/>
        <v>128110.89</v>
      </c>
      <c r="CF4074" s="74">
        <f t="shared" si="6159"/>
        <v>10675.91</v>
      </c>
      <c r="CG4074" s="74">
        <f t="shared" si="6160"/>
        <v>4927.34</v>
      </c>
      <c r="CH4074" s="77">
        <f t="shared" si="6161"/>
        <v>61.59</v>
      </c>
      <c r="CI4074" s="69"/>
      <c r="CL4074" t="s">
        <v>8426</v>
      </c>
      <c r="CM4074" s="57">
        <f>+CM4069+1</f>
        <v>303</v>
      </c>
      <c r="CN4074" s="57">
        <v>1</v>
      </c>
      <c r="CO4074" s="74">
        <f t="shared" si="6162"/>
        <v>128110.89</v>
      </c>
      <c r="CP4074" s="74">
        <f t="shared" si="6163"/>
        <v>10675.91</v>
      </c>
      <c r="CQ4074" s="74">
        <f t="shared" si="6164"/>
        <v>4927.34</v>
      </c>
      <c r="CR4074" s="77">
        <f t="shared" si="6165"/>
        <v>61.59</v>
      </c>
      <c r="CU4074" t="s">
        <v>10577</v>
      </c>
      <c r="CV4074" s="57">
        <f>+CV4069+1</f>
        <v>303</v>
      </c>
      <c r="CW4074" s="57">
        <v>1</v>
      </c>
      <c r="CX4074" s="74">
        <f t="shared" si="6166"/>
        <v>128110.89</v>
      </c>
      <c r="CY4074" s="74">
        <f t="shared" si="6167"/>
        <v>10675.91</v>
      </c>
      <c r="CZ4074" s="74">
        <f t="shared" si="6168"/>
        <v>4927.34</v>
      </c>
      <c r="DA4074" s="77">
        <f t="shared" si="6169"/>
        <v>61.59</v>
      </c>
    </row>
    <row r="4075" spans="60:105" ht="18.75" hidden="1" customHeight="1" x14ac:dyDescent="0.2">
      <c r="BH4075" t="s">
        <v>1971</v>
      </c>
      <c r="BI4075">
        <f>+BI4074</f>
        <v>303</v>
      </c>
      <c r="BJ4075">
        <v>2</v>
      </c>
      <c r="BK4075" s="75">
        <f t="shared" si="6150"/>
        <v>134516.43</v>
      </c>
      <c r="BL4075" s="75">
        <f t="shared" si="6151"/>
        <v>11209.7</v>
      </c>
      <c r="BM4075" s="75">
        <f t="shared" si="6152"/>
        <v>5173.71</v>
      </c>
      <c r="BN4075" s="78">
        <f t="shared" si="6153"/>
        <v>64.67</v>
      </c>
      <c r="BO4075" s="69"/>
      <c r="BR4075" t="s">
        <v>4122</v>
      </c>
      <c r="BS4075">
        <f>+BS4074</f>
        <v>303</v>
      </c>
      <c r="BT4075">
        <v>2</v>
      </c>
      <c r="BU4075" s="75">
        <f t="shared" si="6154"/>
        <v>134516.43</v>
      </c>
      <c r="BV4075" s="75">
        <f t="shared" si="6155"/>
        <v>11209.7</v>
      </c>
      <c r="BW4075" s="75">
        <f t="shared" si="6156"/>
        <v>5173.71</v>
      </c>
      <c r="BX4075" s="78">
        <f t="shared" si="6157"/>
        <v>64.67</v>
      </c>
      <c r="BY4075" s="69"/>
      <c r="CB4075" t="s">
        <v>6276</v>
      </c>
      <c r="CC4075">
        <f>+CC4074</f>
        <v>303</v>
      </c>
      <c r="CD4075">
        <v>2</v>
      </c>
      <c r="CE4075" s="75">
        <f t="shared" si="6158"/>
        <v>134516.43</v>
      </c>
      <c r="CF4075" s="75">
        <f t="shared" si="6159"/>
        <v>11209.7</v>
      </c>
      <c r="CG4075" s="75">
        <f t="shared" si="6160"/>
        <v>5173.71</v>
      </c>
      <c r="CH4075" s="78">
        <f t="shared" si="6161"/>
        <v>64.67</v>
      </c>
      <c r="CI4075" s="69"/>
      <c r="CL4075" t="s">
        <v>8427</v>
      </c>
      <c r="CM4075">
        <f>+CM4074</f>
        <v>303</v>
      </c>
      <c r="CN4075">
        <v>2</v>
      </c>
      <c r="CO4075" s="75">
        <f t="shared" si="6162"/>
        <v>134516.43</v>
      </c>
      <c r="CP4075" s="75">
        <f t="shared" si="6163"/>
        <v>11209.7</v>
      </c>
      <c r="CQ4075" s="75">
        <f t="shared" si="6164"/>
        <v>5173.71</v>
      </c>
      <c r="CR4075" s="78">
        <f t="shared" si="6165"/>
        <v>64.67</v>
      </c>
      <c r="CU4075" t="s">
        <v>10578</v>
      </c>
      <c r="CV4075">
        <f>+CV4074</f>
        <v>303</v>
      </c>
      <c r="CW4075">
        <v>2</v>
      </c>
      <c r="CX4075" s="75">
        <f t="shared" si="6166"/>
        <v>134516.43</v>
      </c>
      <c r="CY4075" s="75">
        <f t="shared" si="6167"/>
        <v>11209.7</v>
      </c>
      <c r="CZ4075" s="75">
        <f t="shared" si="6168"/>
        <v>5173.71</v>
      </c>
      <c r="DA4075" s="78">
        <f t="shared" si="6169"/>
        <v>64.67</v>
      </c>
    </row>
    <row r="4076" spans="60:105" ht="18.75" hidden="1" customHeight="1" x14ac:dyDescent="0.2">
      <c r="BH4076" t="s">
        <v>1972</v>
      </c>
      <c r="BI4076">
        <f>+BI4075</f>
        <v>303</v>
      </c>
      <c r="BJ4076">
        <v>3</v>
      </c>
      <c r="BK4076" s="75">
        <f t="shared" si="6150"/>
        <v>141242.25</v>
      </c>
      <c r="BL4076" s="75">
        <f t="shared" si="6151"/>
        <v>11770.19</v>
      </c>
      <c r="BM4076" s="75">
        <f t="shared" si="6152"/>
        <v>5432.39</v>
      </c>
      <c r="BN4076" s="78">
        <f t="shared" si="6153"/>
        <v>67.900000000000006</v>
      </c>
      <c r="BO4076" s="69"/>
      <c r="BR4076" t="s">
        <v>4123</v>
      </c>
      <c r="BS4076">
        <f>+BS4075</f>
        <v>303</v>
      </c>
      <c r="BT4076">
        <v>3</v>
      </c>
      <c r="BU4076" s="75">
        <f t="shared" si="6154"/>
        <v>141242.25</v>
      </c>
      <c r="BV4076" s="75">
        <f t="shared" si="6155"/>
        <v>11770.19</v>
      </c>
      <c r="BW4076" s="75">
        <f t="shared" si="6156"/>
        <v>5432.39</v>
      </c>
      <c r="BX4076" s="78">
        <f t="shared" si="6157"/>
        <v>67.900000000000006</v>
      </c>
      <c r="BY4076" s="69"/>
      <c r="CB4076" t="s">
        <v>6277</v>
      </c>
      <c r="CC4076">
        <f>+CC4075</f>
        <v>303</v>
      </c>
      <c r="CD4076">
        <v>3</v>
      </c>
      <c r="CE4076" s="75">
        <f t="shared" si="6158"/>
        <v>141242.25</v>
      </c>
      <c r="CF4076" s="75">
        <f t="shared" si="6159"/>
        <v>11770.19</v>
      </c>
      <c r="CG4076" s="75">
        <f t="shared" si="6160"/>
        <v>5432.39</v>
      </c>
      <c r="CH4076" s="78">
        <f t="shared" si="6161"/>
        <v>67.900000000000006</v>
      </c>
      <c r="CI4076" s="69"/>
      <c r="CL4076" t="s">
        <v>8428</v>
      </c>
      <c r="CM4076">
        <f>+CM4075</f>
        <v>303</v>
      </c>
      <c r="CN4076">
        <v>3</v>
      </c>
      <c r="CO4076" s="75">
        <f t="shared" si="6162"/>
        <v>141242.25</v>
      </c>
      <c r="CP4076" s="75">
        <f t="shared" si="6163"/>
        <v>11770.19</v>
      </c>
      <c r="CQ4076" s="75">
        <f t="shared" si="6164"/>
        <v>5432.39</v>
      </c>
      <c r="CR4076" s="78">
        <f t="shared" si="6165"/>
        <v>67.900000000000006</v>
      </c>
      <c r="CU4076" t="s">
        <v>10579</v>
      </c>
      <c r="CV4076">
        <f>+CV4075</f>
        <v>303</v>
      </c>
      <c r="CW4076">
        <v>3</v>
      </c>
      <c r="CX4076" s="75">
        <f t="shared" si="6166"/>
        <v>141242.25</v>
      </c>
      <c r="CY4076" s="75">
        <f t="shared" si="6167"/>
        <v>11770.19</v>
      </c>
      <c r="CZ4076" s="75">
        <f t="shared" si="6168"/>
        <v>5432.39</v>
      </c>
      <c r="DA4076" s="78">
        <f t="shared" si="6169"/>
        <v>67.900000000000006</v>
      </c>
    </row>
    <row r="4077" spans="60:105" ht="18.75" hidden="1" customHeight="1" x14ac:dyDescent="0.2">
      <c r="BH4077" t="s">
        <v>1973</v>
      </c>
      <c r="BI4077">
        <f>+BI4076</f>
        <v>303</v>
      </c>
      <c r="BJ4077">
        <v>4</v>
      </c>
      <c r="BK4077" s="75">
        <f t="shared" si="6150"/>
        <v>148304.35999999999</v>
      </c>
      <c r="BL4077" s="75">
        <f t="shared" si="6151"/>
        <v>12358.7</v>
      </c>
      <c r="BM4077" s="75">
        <f t="shared" si="6152"/>
        <v>5704.01</v>
      </c>
      <c r="BN4077" s="78">
        <f t="shared" si="6153"/>
        <v>71.3</v>
      </c>
      <c r="BO4077" s="69"/>
      <c r="BR4077" t="s">
        <v>4124</v>
      </c>
      <c r="BS4077">
        <f>+BS4076</f>
        <v>303</v>
      </c>
      <c r="BT4077">
        <v>4</v>
      </c>
      <c r="BU4077" s="75">
        <f t="shared" si="6154"/>
        <v>148304.35999999999</v>
      </c>
      <c r="BV4077" s="75">
        <f t="shared" si="6155"/>
        <v>12358.7</v>
      </c>
      <c r="BW4077" s="75">
        <f t="shared" si="6156"/>
        <v>5704.01</v>
      </c>
      <c r="BX4077" s="78">
        <f t="shared" si="6157"/>
        <v>71.3</v>
      </c>
      <c r="BY4077" s="69"/>
      <c r="CB4077" t="s">
        <v>6278</v>
      </c>
      <c r="CC4077">
        <f>+CC4076</f>
        <v>303</v>
      </c>
      <c r="CD4077">
        <v>4</v>
      </c>
      <c r="CE4077" s="75">
        <f t="shared" si="6158"/>
        <v>148304.35999999999</v>
      </c>
      <c r="CF4077" s="75">
        <f t="shared" si="6159"/>
        <v>12358.7</v>
      </c>
      <c r="CG4077" s="75">
        <f t="shared" si="6160"/>
        <v>5704.01</v>
      </c>
      <c r="CH4077" s="78">
        <f t="shared" si="6161"/>
        <v>71.3</v>
      </c>
      <c r="CI4077" s="69"/>
      <c r="CL4077" t="s">
        <v>8429</v>
      </c>
      <c r="CM4077">
        <f>+CM4076</f>
        <v>303</v>
      </c>
      <c r="CN4077">
        <v>4</v>
      </c>
      <c r="CO4077" s="75">
        <f t="shared" si="6162"/>
        <v>148304.35999999999</v>
      </c>
      <c r="CP4077" s="75">
        <f t="shared" si="6163"/>
        <v>12358.7</v>
      </c>
      <c r="CQ4077" s="75">
        <f t="shared" si="6164"/>
        <v>5704.01</v>
      </c>
      <c r="CR4077" s="78">
        <f t="shared" si="6165"/>
        <v>71.3</v>
      </c>
      <c r="CU4077" t="s">
        <v>10580</v>
      </c>
      <c r="CV4077">
        <f>+CV4076</f>
        <v>303</v>
      </c>
      <c r="CW4077">
        <v>4</v>
      </c>
      <c r="CX4077" s="75">
        <f t="shared" si="6166"/>
        <v>148304.35999999999</v>
      </c>
      <c r="CY4077" s="75">
        <f t="shared" si="6167"/>
        <v>12358.7</v>
      </c>
      <c r="CZ4077" s="75">
        <f t="shared" si="6168"/>
        <v>5704.01</v>
      </c>
      <c r="DA4077" s="78">
        <f t="shared" si="6169"/>
        <v>71.3</v>
      </c>
    </row>
    <row r="4078" spans="60:105" ht="18.75" hidden="1" customHeight="1" x14ac:dyDescent="0.2">
      <c r="BH4078" t="s">
        <v>1974</v>
      </c>
      <c r="BI4078" s="62">
        <f>+BI4077</f>
        <v>303</v>
      </c>
      <c r="BJ4078" s="62">
        <v>5</v>
      </c>
      <c r="BK4078" s="76">
        <f t="shared" si="6150"/>
        <v>155719.57999999999</v>
      </c>
      <c r="BL4078" s="76">
        <f t="shared" si="6151"/>
        <v>12976.63</v>
      </c>
      <c r="BM4078" s="76">
        <f t="shared" si="6152"/>
        <v>5989.21</v>
      </c>
      <c r="BN4078" s="79">
        <f t="shared" si="6153"/>
        <v>74.87</v>
      </c>
      <c r="BO4078" s="69"/>
      <c r="BR4078" t="s">
        <v>4125</v>
      </c>
      <c r="BS4078" s="62">
        <f>+BS4077</f>
        <v>303</v>
      </c>
      <c r="BT4078" s="62">
        <v>5</v>
      </c>
      <c r="BU4078" s="76">
        <f t="shared" si="6154"/>
        <v>155719.57999999999</v>
      </c>
      <c r="BV4078" s="76">
        <f t="shared" si="6155"/>
        <v>12976.63</v>
      </c>
      <c r="BW4078" s="76">
        <f t="shared" si="6156"/>
        <v>5989.21</v>
      </c>
      <c r="BX4078" s="79">
        <f t="shared" si="6157"/>
        <v>74.87</v>
      </c>
      <c r="BY4078" s="69"/>
      <c r="CB4078" t="s">
        <v>6279</v>
      </c>
      <c r="CC4078" s="62">
        <f>+CC4077</f>
        <v>303</v>
      </c>
      <c r="CD4078" s="62">
        <v>5</v>
      </c>
      <c r="CE4078" s="76">
        <f t="shared" si="6158"/>
        <v>155719.57999999999</v>
      </c>
      <c r="CF4078" s="76">
        <f t="shared" si="6159"/>
        <v>12976.63</v>
      </c>
      <c r="CG4078" s="76">
        <f t="shared" si="6160"/>
        <v>5989.21</v>
      </c>
      <c r="CH4078" s="79">
        <f t="shared" si="6161"/>
        <v>74.87</v>
      </c>
      <c r="CI4078" s="69"/>
      <c r="CL4078" t="s">
        <v>8430</v>
      </c>
      <c r="CM4078" s="62">
        <f>+CM4077</f>
        <v>303</v>
      </c>
      <c r="CN4078" s="62">
        <v>5</v>
      </c>
      <c r="CO4078" s="76">
        <f t="shared" si="6162"/>
        <v>155719.57999999999</v>
      </c>
      <c r="CP4078" s="76">
        <f t="shared" si="6163"/>
        <v>12976.63</v>
      </c>
      <c r="CQ4078" s="76">
        <f t="shared" si="6164"/>
        <v>5989.21</v>
      </c>
      <c r="CR4078" s="79">
        <f t="shared" si="6165"/>
        <v>74.87</v>
      </c>
      <c r="CU4078" t="s">
        <v>10581</v>
      </c>
      <c r="CV4078" s="62">
        <f>+CV4077</f>
        <v>303</v>
      </c>
      <c r="CW4078" s="62">
        <v>5</v>
      </c>
      <c r="CX4078" s="76">
        <f t="shared" si="6166"/>
        <v>155719.57999999999</v>
      </c>
      <c r="CY4078" s="76">
        <f t="shared" si="6167"/>
        <v>12976.63</v>
      </c>
      <c r="CZ4078" s="76">
        <f t="shared" si="6168"/>
        <v>5989.21</v>
      </c>
      <c r="DA4078" s="79">
        <f t="shared" si="6169"/>
        <v>74.87</v>
      </c>
    </row>
    <row r="4079" spans="60:105" ht="18.75" hidden="1" customHeight="1" x14ac:dyDescent="0.2">
      <c r="BH4079" t="s">
        <v>1975</v>
      </c>
      <c r="BI4079" s="57">
        <f>+BI4074+1</f>
        <v>304</v>
      </c>
      <c r="BJ4079" s="57">
        <v>1</v>
      </c>
      <c r="BK4079" s="74">
        <f t="shared" si="6150"/>
        <v>128751.44</v>
      </c>
      <c r="BL4079" s="74">
        <f t="shared" si="6151"/>
        <v>10729.29</v>
      </c>
      <c r="BM4079" s="74">
        <f t="shared" si="6152"/>
        <v>4951.9799999999996</v>
      </c>
      <c r="BN4079" s="77">
        <f t="shared" si="6153"/>
        <v>61.9</v>
      </c>
      <c r="BO4079" s="69"/>
      <c r="BR4079" t="s">
        <v>4126</v>
      </c>
      <c r="BS4079" s="57">
        <f>+BS4074+1</f>
        <v>304</v>
      </c>
      <c r="BT4079" s="57">
        <v>1</v>
      </c>
      <c r="BU4079" s="74">
        <f t="shared" si="6154"/>
        <v>128751.44</v>
      </c>
      <c r="BV4079" s="74">
        <f t="shared" si="6155"/>
        <v>10729.29</v>
      </c>
      <c r="BW4079" s="74">
        <f t="shared" si="6156"/>
        <v>4951.9799999999996</v>
      </c>
      <c r="BX4079" s="77">
        <f t="shared" si="6157"/>
        <v>61.9</v>
      </c>
      <c r="BY4079" s="69"/>
      <c r="CB4079" t="s">
        <v>6280</v>
      </c>
      <c r="CC4079" s="57">
        <f>+CC4074+1</f>
        <v>304</v>
      </c>
      <c r="CD4079" s="57">
        <v>1</v>
      </c>
      <c r="CE4079" s="74">
        <f t="shared" si="6158"/>
        <v>128751.44</v>
      </c>
      <c r="CF4079" s="74">
        <f t="shared" si="6159"/>
        <v>10729.29</v>
      </c>
      <c r="CG4079" s="74">
        <f t="shared" si="6160"/>
        <v>4951.9799999999996</v>
      </c>
      <c r="CH4079" s="77">
        <f t="shared" si="6161"/>
        <v>61.9</v>
      </c>
      <c r="CI4079" s="69"/>
      <c r="CL4079" t="s">
        <v>8431</v>
      </c>
      <c r="CM4079" s="57">
        <f>+CM4074+1</f>
        <v>304</v>
      </c>
      <c r="CN4079" s="57">
        <v>1</v>
      </c>
      <c r="CO4079" s="74">
        <f t="shared" si="6162"/>
        <v>128751.44</v>
      </c>
      <c r="CP4079" s="74">
        <f t="shared" si="6163"/>
        <v>10729.29</v>
      </c>
      <c r="CQ4079" s="74">
        <f t="shared" si="6164"/>
        <v>4951.9799999999996</v>
      </c>
      <c r="CR4079" s="77">
        <f t="shared" si="6165"/>
        <v>61.9</v>
      </c>
      <c r="CU4079" t="s">
        <v>10582</v>
      </c>
      <c r="CV4079" s="57">
        <f>+CV4074+1</f>
        <v>304</v>
      </c>
      <c r="CW4079" s="57">
        <v>1</v>
      </c>
      <c r="CX4079" s="74">
        <f t="shared" si="6166"/>
        <v>128751.44</v>
      </c>
      <c r="CY4079" s="74">
        <f t="shared" si="6167"/>
        <v>10729.29</v>
      </c>
      <c r="CZ4079" s="74">
        <f t="shared" si="6168"/>
        <v>4951.9799999999996</v>
      </c>
      <c r="DA4079" s="77">
        <f t="shared" si="6169"/>
        <v>61.9</v>
      </c>
    </row>
    <row r="4080" spans="60:105" ht="18.75" hidden="1" customHeight="1" x14ac:dyDescent="0.2">
      <c r="BH4080" t="s">
        <v>1976</v>
      </c>
      <c r="BI4080">
        <f>+BI4079</f>
        <v>304</v>
      </c>
      <c r="BJ4080">
        <v>2</v>
      </c>
      <c r="BK4080" s="75">
        <f t="shared" si="6150"/>
        <v>135189.01</v>
      </c>
      <c r="BL4080" s="75">
        <f t="shared" si="6151"/>
        <v>11265.75</v>
      </c>
      <c r="BM4080" s="75">
        <f t="shared" si="6152"/>
        <v>5199.58</v>
      </c>
      <c r="BN4080" s="78">
        <f t="shared" si="6153"/>
        <v>64.989999999999995</v>
      </c>
      <c r="BO4080" s="69"/>
      <c r="BR4080" t="s">
        <v>4127</v>
      </c>
      <c r="BS4080">
        <f>+BS4079</f>
        <v>304</v>
      </c>
      <c r="BT4080">
        <v>2</v>
      </c>
      <c r="BU4080" s="75">
        <f t="shared" si="6154"/>
        <v>135189.01</v>
      </c>
      <c r="BV4080" s="75">
        <f t="shared" si="6155"/>
        <v>11265.75</v>
      </c>
      <c r="BW4080" s="75">
        <f t="shared" si="6156"/>
        <v>5199.58</v>
      </c>
      <c r="BX4080" s="78">
        <f t="shared" si="6157"/>
        <v>64.989999999999995</v>
      </c>
      <c r="BY4080" s="69"/>
      <c r="CB4080" t="s">
        <v>6281</v>
      </c>
      <c r="CC4080">
        <f>+CC4079</f>
        <v>304</v>
      </c>
      <c r="CD4080">
        <v>2</v>
      </c>
      <c r="CE4080" s="75">
        <f t="shared" si="6158"/>
        <v>135189.01</v>
      </c>
      <c r="CF4080" s="75">
        <f t="shared" si="6159"/>
        <v>11265.75</v>
      </c>
      <c r="CG4080" s="75">
        <f t="shared" si="6160"/>
        <v>5199.58</v>
      </c>
      <c r="CH4080" s="78">
        <f t="shared" si="6161"/>
        <v>64.989999999999995</v>
      </c>
      <c r="CI4080" s="69"/>
      <c r="CL4080" t="s">
        <v>8432</v>
      </c>
      <c r="CM4080">
        <f>+CM4079</f>
        <v>304</v>
      </c>
      <c r="CN4080">
        <v>2</v>
      </c>
      <c r="CO4080" s="75">
        <f t="shared" si="6162"/>
        <v>135189.01</v>
      </c>
      <c r="CP4080" s="75">
        <f t="shared" si="6163"/>
        <v>11265.75</v>
      </c>
      <c r="CQ4080" s="75">
        <f t="shared" si="6164"/>
        <v>5199.58</v>
      </c>
      <c r="CR4080" s="78">
        <f t="shared" si="6165"/>
        <v>64.989999999999995</v>
      </c>
      <c r="CU4080" t="s">
        <v>10583</v>
      </c>
      <c r="CV4080">
        <f>+CV4079</f>
        <v>304</v>
      </c>
      <c r="CW4080">
        <v>2</v>
      </c>
      <c r="CX4080" s="75">
        <f t="shared" si="6166"/>
        <v>135189.01</v>
      </c>
      <c r="CY4080" s="75">
        <f t="shared" si="6167"/>
        <v>11265.75</v>
      </c>
      <c r="CZ4080" s="75">
        <f t="shared" si="6168"/>
        <v>5199.58</v>
      </c>
      <c r="DA4080" s="78">
        <f t="shared" si="6169"/>
        <v>64.989999999999995</v>
      </c>
    </row>
    <row r="4081" spans="60:105" ht="18.75" hidden="1" customHeight="1" x14ac:dyDescent="0.2">
      <c r="BH4081" t="s">
        <v>1977</v>
      </c>
      <c r="BI4081">
        <f>+BI4080</f>
        <v>304</v>
      </c>
      <c r="BJ4081">
        <v>3</v>
      </c>
      <c r="BK4081" s="75">
        <f t="shared" si="6150"/>
        <v>141948.46</v>
      </c>
      <c r="BL4081" s="75">
        <f t="shared" si="6151"/>
        <v>11829.04</v>
      </c>
      <c r="BM4081" s="75">
        <f t="shared" si="6152"/>
        <v>5459.56</v>
      </c>
      <c r="BN4081" s="78">
        <f t="shared" si="6153"/>
        <v>68.239999999999995</v>
      </c>
      <c r="BO4081" s="69"/>
      <c r="BR4081" t="s">
        <v>4128</v>
      </c>
      <c r="BS4081">
        <f>+BS4080</f>
        <v>304</v>
      </c>
      <c r="BT4081">
        <v>3</v>
      </c>
      <c r="BU4081" s="75">
        <f t="shared" si="6154"/>
        <v>141948.46</v>
      </c>
      <c r="BV4081" s="75">
        <f t="shared" si="6155"/>
        <v>11829.04</v>
      </c>
      <c r="BW4081" s="75">
        <f t="shared" si="6156"/>
        <v>5459.56</v>
      </c>
      <c r="BX4081" s="78">
        <f t="shared" si="6157"/>
        <v>68.239999999999995</v>
      </c>
      <c r="BY4081" s="69"/>
      <c r="CB4081" t="s">
        <v>6282</v>
      </c>
      <c r="CC4081">
        <f>+CC4080</f>
        <v>304</v>
      </c>
      <c r="CD4081">
        <v>3</v>
      </c>
      <c r="CE4081" s="75">
        <f t="shared" si="6158"/>
        <v>141948.46</v>
      </c>
      <c r="CF4081" s="75">
        <f t="shared" si="6159"/>
        <v>11829.04</v>
      </c>
      <c r="CG4081" s="75">
        <f t="shared" si="6160"/>
        <v>5459.56</v>
      </c>
      <c r="CH4081" s="78">
        <f t="shared" si="6161"/>
        <v>68.239999999999995</v>
      </c>
      <c r="CI4081" s="69"/>
      <c r="CL4081" t="s">
        <v>8433</v>
      </c>
      <c r="CM4081">
        <f>+CM4080</f>
        <v>304</v>
      </c>
      <c r="CN4081">
        <v>3</v>
      </c>
      <c r="CO4081" s="75">
        <f t="shared" si="6162"/>
        <v>141948.46</v>
      </c>
      <c r="CP4081" s="75">
        <f t="shared" si="6163"/>
        <v>11829.04</v>
      </c>
      <c r="CQ4081" s="75">
        <f t="shared" si="6164"/>
        <v>5459.56</v>
      </c>
      <c r="CR4081" s="78">
        <f t="shared" si="6165"/>
        <v>68.239999999999995</v>
      </c>
      <c r="CU4081" t="s">
        <v>10584</v>
      </c>
      <c r="CV4081">
        <f>+CV4080</f>
        <v>304</v>
      </c>
      <c r="CW4081">
        <v>3</v>
      </c>
      <c r="CX4081" s="75">
        <f t="shared" si="6166"/>
        <v>141948.46</v>
      </c>
      <c r="CY4081" s="75">
        <f t="shared" si="6167"/>
        <v>11829.04</v>
      </c>
      <c r="CZ4081" s="75">
        <f t="shared" si="6168"/>
        <v>5459.56</v>
      </c>
      <c r="DA4081" s="78">
        <f t="shared" si="6169"/>
        <v>68.239999999999995</v>
      </c>
    </row>
    <row r="4082" spans="60:105" ht="18.75" hidden="1" customHeight="1" x14ac:dyDescent="0.2">
      <c r="BH4082" t="s">
        <v>1978</v>
      </c>
      <c r="BI4082">
        <f>+BI4081</f>
        <v>304</v>
      </c>
      <c r="BJ4082">
        <v>4</v>
      </c>
      <c r="BK4082" s="75">
        <f t="shared" si="6150"/>
        <v>149045.89000000001</v>
      </c>
      <c r="BL4082" s="75">
        <f t="shared" si="6151"/>
        <v>12420.49</v>
      </c>
      <c r="BM4082" s="75">
        <f t="shared" si="6152"/>
        <v>5732.53</v>
      </c>
      <c r="BN4082" s="78">
        <f t="shared" si="6153"/>
        <v>71.66</v>
      </c>
      <c r="BO4082" s="69"/>
      <c r="BR4082" t="s">
        <v>4129</v>
      </c>
      <c r="BS4082">
        <f>+BS4081</f>
        <v>304</v>
      </c>
      <c r="BT4082">
        <v>4</v>
      </c>
      <c r="BU4082" s="75">
        <f t="shared" si="6154"/>
        <v>149045.89000000001</v>
      </c>
      <c r="BV4082" s="75">
        <f t="shared" si="6155"/>
        <v>12420.49</v>
      </c>
      <c r="BW4082" s="75">
        <f t="shared" si="6156"/>
        <v>5732.53</v>
      </c>
      <c r="BX4082" s="78">
        <f t="shared" si="6157"/>
        <v>71.66</v>
      </c>
      <c r="BY4082" s="69"/>
      <c r="CB4082" t="s">
        <v>6283</v>
      </c>
      <c r="CC4082">
        <f>+CC4081</f>
        <v>304</v>
      </c>
      <c r="CD4082">
        <v>4</v>
      </c>
      <c r="CE4082" s="75">
        <f t="shared" si="6158"/>
        <v>149045.89000000001</v>
      </c>
      <c r="CF4082" s="75">
        <f t="shared" si="6159"/>
        <v>12420.49</v>
      </c>
      <c r="CG4082" s="75">
        <f t="shared" si="6160"/>
        <v>5732.53</v>
      </c>
      <c r="CH4082" s="78">
        <f t="shared" si="6161"/>
        <v>71.66</v>
      </c>
      <c r="CI4082" s="69"/>
      <c r="CL4082" t="s">
        <v>8434</v>
      </c>
      <c r="CM4082">
        <f>+CM4081</f>
        <v>304</v>
      </c>
      <c r="CN4082">
        <v>4</v>
      </c>
      <c r="CO4082" s="75">
        <f t="shared" si="6162"/>
        <v>149045.89000000001</v>
      </c>
      <c r="CP4082" s="75">
        <f t="shared" si="6163"/>
        <v>12420.49</v>
      </c>
      <c r="CQ4082" s="75">
        <f t="shared" si="6164"/>
        <v>5732.53</v>
      </c>
      <c r="CR4082" s="78">
        <f t="shared" si="6165"/>
        <v>71.66</v>
      </c>
      <c r="CU4082" t="s">
        <v>10585</v>
      </c>
      <c r="CV4082">
        <f>+CV4081</f>
        <v>304</v>
      </c>
      <c r="CW4082">
        <v>4</v>
      </c>
      <c r="CX4082" s="75">
        <f t="shared" si="6166"/>
        <v>149045.89000000001</v>
      </c>
      <c r="CY4082" s="75">
        <f t="shared" si="6167"/>
        <v>12420.49</v>
      </c>
      <c r="CZ4082" s="75">
        <f t="shared" si="6168"/>
        <v>5732.53</v>
      </c>
      <c r="DA4082" s="78">
        <f t="shared" si="6169"/>
        <v>71.66</v>
      </c>
    </row>
    <row r="4083" spans="60:105" ht="18.75" hidden="1" customHeight="1" x14ac:dyDescent="0.2">
      <c r="BH4083" t="s">
        <v>1979</v>
      </c>
      <c r="BI4083" s="62">
        <f>+BI4082</f>
        <v>304</v>
      </c>
      <c r="BJ4083" s="62">
        <v>5</v>
      </c>
      <c r="BK4083" s="76">
        <f t="shared" si="6150"/>
        <v>156498.18</v>
      </c>
      <c r="BL4083" s="76">
        <f t="shared" si="6151"/>
        <v>13041.52</v>
      </c>
      <c r="BM4083" s="76">
        <f t="shared" si="6152"/>
        <v>6019.16</v>
      </c>
      <c r="BN4083" s="79">
        <f t="shared" si="6153"/>
        <v>75.239999999999995</v>
      </c>
      <c r="BO4083" s="69"/>
      <c r="BR4083" t="s">
        <v>4130</v>
      </c>
      <c r="BS4083" s="62">
        <f>+BS4082</f>
        <v>304</v>
      </c>
      <c r="BT4083" s="62">
        <v>5</v>
      </c>
      <c r="BU4083" s="76">
        <f t="shared" si="6154"/>
        <v>156498.18</v>
      </c>
      <c r="BV4083" s="76">
        <f t="shared" si="6155"/>
        <v>13041.52</v>
      </c>
      <c r="BW4083" s="76">
        <f t="shared" si="6156"/>
        <v>6019.16</v>
      </c>
      <c r="BX4083" s="79">
        <f t="shared" si="6157"/>
        <v>75.239999999999995</v>
      </c>
      <c r="BY4083" s="69"/>
      <c r="CB4083" t="s">
        <v>6284</v>
      </c>
      <c r="CC4083" s="62">
        <f>+CC4082</f>
        <v>304</v>
      </c>
      <c r="CD4083" s="62">
        <v>5</v>
      </c>
      <c r="CE4083" s="76">
        <f t="shared" si="6158"/>
        <v>156498.18</v>
      </c>
      <c r="CF4083" s="76">
        <f t="shared" si="6159"/>
        <v>13041.52</v>
      </c>
      <c r="CG4083" s="76">
        <f t="shared" si="6160"/>
        <v>6019.16</v>
      </c>
      <c r="CH4083" s="79">
        <f t="shared" si="6161"/>
        <v>75.239999999999995</v>
      </c>
      <c r="CI4083" s="69"/>
      <c r="CL4083" t="s">
        <v>8435</v>
      </c>
      <c r="CM4083" s="62">
        <f>+CM4082</f>
        <v>304</v>
      </c>
      <c r="CN4083" s="62">
        <v>5</v>
      </c>
      <c r="CO4083" s="76">
        <f t="shared" si="6162"/>
        <v>156498.18</v>
      </c>
      <c r="CP4083" s="76">
        <f t="shared" si="6163"/>
        <v>13041.52</v>
      </c>
      <c r="CQ4083" s="76">
        <f t="shared" si="6164"/>
        <v>6019.16</v>
      </c>
      <c r="CR4083" s="79">
        <f t="shared" si="6165"/>
        <v>75.239999999999995</v>
      </c>
      <c r="CU4083" t="s">
        <v>10586</v>
      </c>
      <c r="CV4083" s="62">
        <f>+CV4082</f>
        <v>304</v>
      </c>
      <c r="CW4083" s="62">
        <v>5</v>
      </c>
      <c r="CX4083" s="76">
        <f t="shared" si="6166"/>
        <v>156498.18</v>
      </c>
      <c r="CY4083" s="76">
        <f t="shared" si="6167"/>
        <v>13041.52</v>
      </c>
      <c r="CZ4083" s="76">
        <f t="shared" si="6168"/>
        <v>6019.16</v>
      </c>
      <c r="DA4083" s="79">
        <f t="shared" si="6169"/>
        <v>75.239999999999995</v>
      </c>
    </row>
    <row r="4084" spans="60:105" ht="18.75" hidden="1" customHeight="1" x14ac:dyDescent="0.2">
      <c r="BH4084" t="s">
        <v>1980</v>
      </c>
      <c r="BI4084" s="57">
        <f>+BI4079+1</f>
        <v>305</v>
      </c>
      <c r="BJ4084" s="57">
        <v>1</v>
      </c>
      <c r="BK4084" s="74">
        <f t="shared" si="6150"/>
        <v>129395.2</v>
      </c>
      <c r="BL4084" s="74">
        <f t="shared" si="6151"/>
        <v>10782.93</v>
      </c>
      <c r="BM4084" s="74">
        <f t="shared" si="6152"/>
        <v>4976.74</v>
      </c>
      <c r="BN4084" s="77">
        <f t="shared" si="6153"/>
        <v>62.21</v>
      </c>
      <c r="BO4084" s="69"/>
      <c r="BR4084" t="s">
        <v>4131</v>
      </c>
      <c r="BS4084" s="57">
        <f>+BS4079+1</f>
        <v>305</v>
      </c>
      <c r="BT4084" s="57">
        <v>1</v>
      </c>
      <c r="BU4084" s="74">
        <f t="shared" si="6154"/>
        <v>129395.2</v>
      </c>
      <c r="BV4084" s="74">
        <f t="shared" si="6155"/>
        <v>10782.93</v>
      </c>
      <c r="BW4084" s="74">
        <f t="shared" si="6156"/>
        <v>4976.74</v>
      </c>
      <c r="BX4084" s="77">
        <f t="shared" si="6157"/>
        <v>62.21</v>
      </c>
      <c r="BY4084" s="69"/>
      <c r="CB4084" t="s">
        <v>6285</v>
      </c>
      <c r="CC4084" s="57">
        <f>+CC4079+1</f>
        <v>305</v>
      </c>
      <c r="CD4084" s="57">
        <v>1</v>
      </c>
      <c r="CE4084" s="74">
        <f t="shared" si="6158"/>
        <v>129395.2</v>
      </c>
      <c r="CF4084" s="74">
        <f t="shared" si="6159"/>
        <v>10782.93</v>
      </c>
      <c r="CG4084" s="74">
        <f t="shared" si="6160"/>
        <v>4976.74</v>
      </c>
      <c r="CH4084" s="77">
        <f t="shared" si="6161"/>
        <v>62.21</v>
      </c>
      <c r="CI4084" s="69"/>
      <c r="CL4084" t="s">
        <v>8436</v>
      </c>
      <c r="CM4084" s="57">
        <f>+CM4079+1</f>
        <v>305</v>
      </c>
      <c r="CN4084" s="57">
        <v>1</v>
      </c>
      <c r="CO4084" s="74">
        <f t="shared" si="6162"/>
        <v>129395.2</v>
      </c>
      <c r="CP4084" s="74">
        <f t="shared" si="6163"/>
        <v>10782.93</v>
      </c>
      <c r="CQ4084" s="74">
        <f t="shared" si="6164"/>
        <v>4976.74</v>
      </c>
      <c r="CR4084" s="77">
        <f t="shared" si="6165"/>
        <v>62.21</v>
      </c>
      <c r="CU4084" t="s">
        <v>10587</v>
      </c>
      <c r="CV4084" s="57">
        <f>+CV4079+1</f>
        <v>305</v>
      </c>
      <c r="CW4084" s="57">
        <v>1</v>
      </c>
      <c r="CX4084" s="74">
        <f t="shared" si="6166"/>
        <v>129395.2</v>
      </c>
      <c r="CY4084" s="74">
        <f t="shared" si="6167"/>
        <v>10782.93</v>
      </c>
      <c r="CZ4084" s="74">
        <f t="shared" si="6168"/>
        <v>4976.74</v>
      </c>
      <c r="DA4084" s="77">
        <f t="shared" si="6169"/>
        <v>62.21</v>
      </c>
    </row>
    <row r="4085" spans="60:105" ht="18.75" hidden="1" customHeight="1" x14ac:dyDescent="0.2">
      <c r="BH4085" t="s">
        <v>1981</v>
      </c>
      <c r="BI4085">
        <f>+BI4084</f>
        <v>305</v>
      </c>
      <c r="BJ4085">
        <v>2</v>
      </c>
      <c r="BK4085" s="75">
        <f t="shared" si="6150"/>
        <v>135864.95999999999</v>
      </c>
      <c r="BL4085" s="75">
        <f t="shared" si="6151"/>
        <v>11322.08</v>
      </c>
      <c r="BM4085" s="75">
        <f t="shared" si="6152"/>
        <v>5225.58</v>
      </c>
      <c r="BN4085" s="78">
        <f t="shared" si="6153"/>
        <v>65.319999999999993</v>
      </c>
      <c r="BO4085" s="69"/>
      <c r="BR4085" t="s">
        <v>4132</v>
      </c>
      <c r="BS4085">
        <f>+BS4084</f>
        <v>305</v>
      </c>
      <c r="BT4085">
        <v>2</v>
      </c>
      <c r="BU4085" s="75">
        <f t="shared" si="6154"/>
        <v>135864.95999999999</v>
      </c>
      <c r="BV4085" s="75">
        <f t="shared" si="6155"/>
        <v>11322.08</v>
      </c>
      <c r="BW4085" s="75">
        <f t="shared" si="6156"/>
        <v>5225.58</v>
      </c>
      <c r="BX4085" s="78">
        <f t="shared" si="6157"/>
        <v>65.319999999999993</v>
      </c>
      <c r="BY4085" s="69"/>
      <c r="CB4085" t="s">
        <v>6286</v>
      </c>
      <c r="CC4085">
        <f>+CC4084</f>
        <v>305</v>
      </c>
      <c r="CD4085">
        <v>2</v>
      </c>
      <c r="CE4085" s="75">
        <f t="shared" si="6158"/>
        <v>135864.95999999999</v>
      </c>
      <c r="CF4085" s="75">
        <f t="shared" si="6159"/>
        <v>11322.08</v>
      </c>
      <c r="CG4085" s="75">
        <f t="shared" si="6160"/>
        <v>5225.58</v>
      </c>
      <c r="CH4085" s="78">
        <f t="shared" si="6161"/>
        <v>65.319999999999993</v>
      </c>
      <c r="CI4085" s="69"/>
      <c r="CL4085" t="s">
        <v>8437</v>
      </c>
      <c r="CM4085">
        <f>+CM4084</f>
        <v>305</v>
      </c>
      <c r="CN4085">
        <v>2</v>
      </c>
      <c r="CO4085" s="75">
        <f t="shared" si="6162"/>
        <v>135864.95999999999</v>
      </c>
      <c r="CP4085" s="75">
        <f t="shared" si="6163"/>
        <v>11322.08</v>
      </c>
      <c r="CQ4085" s="75">
        <f t="shared" si="6164"/>
        <v>5225.58</v>
      </c>
      <c r="CR4085" s="78">
        <f t="shared" si="6165"/>
        <v>65.319999999999993</v>
      </c>
      <c r="CU4085" t="s">
        <v>10588</v>
      </c>
      <c r="CV4085">
        <f>+CV4084</f>
        <v>305</v>
      </c>
      <c r="CW4085">
        <v>2</v>
      </c>
      <c r="CX4085" s="75">
        <f t="shared" si="6166"/>
        <v>135864.95999999999</v>
      </c>
      <c r="CY4085" s="75">
        <f t="shared" si="6167"/>
        <v>11322.08</v>
      </c>
      <c r="CZ4085" s="75">
        <f t="shared" si="6168"/>
        <v>5225.58</v>
      </c>
      <c r="DA4085" s="78">
        <f t="shared" si="6169"/>
        <v>65.319999999999993</v>
      </c>
    </row>
    <row r="4086" spans="60:105" ht="18.75" hidden="1" customHeight="1" x14ac:dyDescent="0.2">
      <c r="BH4086" t="s">
        <v>1982</v>
      </c>
      <c r="BI4086">
        <f>+BI4085</f>
        <v>305</v>
      </c>
      <c r="BJ4086">
        <v>3</v>
      </c>
      <c r="BK4086" s="75">
        <f t="shared" si="6150"/>
        <v>142658.21</v>
      </c>
      <c r="BL4086" s="75">
        <f t="shared" si="6151"/>
        <v>11888.18</v>
      </c>
      <c r="BM4086" s="75">
        <f t="shared" si="6152"/>
        <v>5486.85</v>
      </c>
      <c r="BN4086" s="78">
        <f t="shared" si="6153"/>
        <v>68.59</v>
      </c>
      <c r="BO4086" s="69"/>
      <c r="BR4086" t="s">
        <v>4133</v>
      </c>
      <c r="BS4086">
        <f>+BS4085</f>
        <v>305</v>
      </c>
      <c r="BT4086">
        <v>3</v>
      </c>
      <c r="BU4086" s="75">
        <f t="shared" si="6154"/>
        <v>142658.21</v>
      </c>
      <c r="BV4086" s="75">
        <f t="shared" si="6155"/>
        <v>11888.18</v>
      </c>
      <c r="BW4086" s="75">
        <f t="shared" si="6156"/>
        <v>5486.85</v>
      </c>
      <c r="BX4086" s="78">
        <f t="shared" si="6157"/>
        <v>68.59</v>
      </c>
      <c r="BY4086" s="69"/>
      <c r="CB4086" t="s">
        <v>6287</v>
      </c>
      <c r="CC4086">
        <f>+CC4085</f>
        <v>305</v>
      </c>
      <c r="CD4086">
        <v>3</v>
      </c>
      <c r="CE4086" s="75">
        <f t="shared" si="6158"/>
        <v>142658.21</v>
      </c>
      <c r="CF4086" s="75">
        <f t="shared" si="6159"/>
        <v>11888.18</v>
      </c>
      <c r="CG4086" s="75">
        <f t="shared" si="6160"/>
        <v>5486.85</v>
      </c>
      <c r="CH4086" s="78">
        <f t="shared" si="6161"/>
        <v>68.59</v>
      </c>
      <c r="CI4086" s="69"/>
      <c r="CL4086" t="s">
        <v>8438</v>
      </c>
      <c r="CM4086">
        <f>+CM4085</f>
        <v>305</v>
      </c>
      <c r="CN4086">
        <v>3</v>
      </c>
      <c r="CO4086" s="75">
        <f t="shared" si="6162"/>
        <v>142658.21</v>
      </c>
      <c r="CP4086" s="75">
        <f t="shared" si="6163"/>
        <v>11888.18</v>
      </c>
      <c r="CQ4086" s="75">
        <f t="shared" si="6164"/>
        <v>5486.85</v>
      </c>
      <c r="CR4086" s="78">
        <f t="shared" si="6165"/>
        <v>68.59</v>
      </c>
      <c r="CU4086" t="s">
        <v>10589</v>
      </c>
      <c r="CV4086">
        <f>+CV4085</f>
        <v>305</v>
      </c>
      <c r="CW4086">
        <v>3</v>
      </c>
      <c r="CX4086" s="75">
        <f t="shared" si="6166"/>
        <v>142658.21</v>
      </c>
      <c r="CY4086" s="75">
        <f t="shared" si="6167"/>
        <v>11888.18</v>
      </c>
      <c r="CZ4086" s="75">
        <f t="shared" si="6168"/>
        <v>5486.85</v>
      </c>
      <c r="DA4086" s="78">
        <f t="shared" si="6169"/>
        <v>68.59</v>
      </c>
    </row>
    <row r="4087" spans="60:105" ht="18.75" hidden="1" customHeight="1" x14ac:dyDescent="0.2">
      <c r="BH4087" t="s">
        <v>1983</v>
      </c>
      <c r="BI4087">
        <f>+BI4086</f>
        <v>305</v>
      </c>
      <c r="BJ4087">
        <v>4</v>
      </c>
      <c r="BK4087" s="75">
        <f t="shared" si="6150"/>
        <v>149791.12</v>
      </c>
      <c r="BL4087" s="75">
        <f t="shared" si="6151"/>
        <v>12482.59</v>
      </c>
      <c r="BM4087" s="75">
        <f t="shared" si="6152"/>
        <v>5761.2</v>
      </c>
      <c r="BN4087" s="78">
        <f t="shared" si="6153"/>
        <v>72.010000000000005</v>
      </c>
      <c r="BO4087" s="69"/>
      <c r="BR4087" t="s">
        <v>4134</v>
      </c>
      <c r="BS4087">
        <f>+BS4086</f>
        <v>305</v>
      </c>
      <c r="BT4087">
        <v>4</v>
      </c>
      <c r="BU4087" s="75">
        <f t="shared" si="6154"/>
        <v>149791.12</v>
      </c>
      <c r="BV4087" s="75">
        <f t="shared" si="6155"/>
        <v>12482.59</v>
      </c>
      <c r="BW4087" s="75">
        <f t="shared" si="6156"/>
        <v>5761.2</v>
      </c>
      <c r="BX4087" s="78">
        <f t="shared" si="6157"/>
        <v>72.010000000000005</v>
      </c>
      <c r="BY4087" s="69"/>
      <c r="CB4087" t="s">
        <v>6288</v>
      </c>
      <c r="CC4087">
        <f>+CC4086</f>
        <v>305</v>
      </c>
      <c r="CD4087">
        <v>4</v>
      </c>
      <c r="CE4087" s="75">
        <f t="shared" si="6158"/>
        <v>149791.12</v>
      </c>
      <c r="CF4087" s="75">
        <f t="shared" si="6159"/>
        <v>12482.59</v>
      </c>
      <c r="CG4087" s="75">
        <f t="shared" si="6160"/>
        <v>5761.2</v>
      </c>
      <c r="CH4087" s="78">
        <f t="shared" si="6161"/>
        <v>72.010000000000005</v>
      </c>
      <c r="CI4087" s="69"/>
      <c r="CL4087" t="s">
        <v>8439</v>
      </c>
      <c r="CM4087">
        <f>+CM4086</f>
        <v>305</v>
      </c>
      <c r="CN4087">
        <v>4</v>
      </c>
      <c r="CO4087" s="75">
        <f t="shared" si="6162"/>
        <v>149791.12</v>
      </c>
      <c r="CP4087" s="75">
        <f t="shared" si="6163"/>
        <v>12482.59</v>
      </c>
      <c r="CQ4087" s="75">
        <f t="shared" si="6164"/>
        <v>5761.2</v>
      </c>
      <c r="CR4087" s="78">
        <f t="shared" si="6165"/>
        <v>72.010000000000005</v>
      </c>
      <c r="CU4087" t="s">
        <v>10590</v>
      </c>
      <c r="CV4087">
        <f>+CV4086</f>
        <v>305</v>
      </c>
      <c r="CW4087">
        <v>4</v>
      </c>
      <c r="CX4087" s="75">
        <f t="shared" si="6166"/>
        <v>149791.12</v>
      </c>
      <c r="CY4087" s="75">
        <f t="shared" si="6167"/>
        <v>12482.59</v>
      </c>
      <c r="CZ4087" s="75">
        <f t="shared" si="6168"/>
        <v>5761.2</v>
      </c>
      <c r="DA4087" s="78">
        <f t="shared" si="6169"/>
        <v>72.010000000000005</v>
      </c>
    </row>
    <row r="4088" spans="60:105" ht="18.75" hidden="1" customHeight="1" x14ac:dyDescent="0.2">
      <c r="BH4088" t="s">
        <v>1984</v>
      </c>
      <c r="BI4088" s="62">
        <f>+BI4087</f>
        <v>305</v>
      </c>
      <c r="BJ4088" s="62">
        <v>5</v>
      </c>
      <c r="BK4088" s="76">
        <f t="shared" si="6150"/>
        <v>157280.67000000001</v>
      </c>
      <c r="BL4088" s="76">
        <f t="shared" si="6151"/>
        <v>13106.72</v>
      </c>
      <c r="BM4088" s="76">
        <f t="shared" si="6152"/>
        <v>6049.26</v>
      </c>
      <c r="BN4088" s="79">
        <f t="shared" si="6153"/>
        <v>75.62</v>
      </c>
      <c r="BO4088" s="69"/>
      <c r="BR4088" t="s">
        <v>4135</v>
      </c>
      <c r="BS4088" s="62">
        <f>+BS4087</f>
        <v>305</v>
      </c>
      <c r="BT4088" s="62">
        <v>5</v>
      </c>
      <c r="BU4088" s="76">
        <f t="shared" si="6154"/>
        <v>157280.67000000001</v>
      </c>
      <c r="BV4088" s="76">
        <f t="shared" si="6155"/>
        <v>13106.72</v>
      </c>
      <c r="BW4088" s="76">
        <f t="shared" si="6156"/>
        <v>6049.26</v>
      </c>
      <c r="BX4088" s="79">
        <f t="shared" si="6157"/>
        <v>75.62</v>
      </c>
      <c r="BY4088" s="69"/>
      <c r="CB4088" t="s">
        <v>6289</v>
      </c>
      <c r="CC4088" s="62">
        <f>+CC4087</f>
        <v>305</v>
      </c>
      <c r="CD4088" s="62">
        <v>5</v>
      </c>
      <c r="CE4088" s="76">
        <f t="shared" si="6158"/>
        <v>157280.67000000001</v>
      </c>
      <c r="CF4088" s="76">
        <f t="shared" si="6159"/>
        <v>13106.72</v>
      </c>
      <c r="CG4088" s="76">
        <f t="shared" si="6160"/>
        <v>6049.26</v>
      </c>
      <c r="CH4088" s="79">
        <f t="shared" si="6161"/>
        <v>75.62</v>
      </c>
      <c r="CI4088" s="69"/>
      <c r="CL4088" t="s">
        <v>8440</v>
      </c>
      <c r="CM4088" s="62">
        <f>+CM4087</f>
        <v>305</v>
      </c>
      <c r="CN4088" s="62">
        <v>5</v>
      </c>
      <c r="CO4088" s="76">
        <f t="shared" si="6162"/>
        <v>157280.67000000001</v>
      </c>
      <c r="CP4088" s="76">
        <f t="shared" si="6163"/>
        <v>13106.72</v>
      </c>
      <c r="CQ4088" s="76">
        <f t="shared" si="6164"/>
        <v>6049.26</v>
      </c>
      <c r="CR4088" s="79">
        <f t="shared" si="6165"/>
        <v>75.62</v>
      </c>
      <c r="CU4088" t="s">
        <v>10591</v>
      </c>
      <c r="CV4088" s="62">
        <f>+CV4087</f>
        <v>305</v>
      </c>
      <c r="CW4088" s="62">
        <v>5</v>
      </c>
      <c r="CX4088" s="76">
        <f t="shared" si="6166"/>
        <v>157280.67000000001</v>
      </c>
      <c r="CY4088" s="76">
        <f t="shared" si="6167"/>
        <v>13106.72</v>
      </c>
      <c r="CZ4088" s="76">
        <f t="shared" si="6168"/>
        <v>6049.26</v>
      </c>
      <c r="DA4088" s="79">
        <f t="shared" si="6169"/>
        <v>75.62</v>
      </c>
    </row>
    <row r="4089" spans="60:105" ht="18.75" hidden="1" customHeight="1" x14ac:dyDescent="0.2">
      <c r="BH4089" t="s">
        <v>1985</v>
      </c>
      <c r="BI4089" s="57">
        <f>+BI4084+1</f>
        <v>306</v>
      </c>
      <c r="BJ4089" s="57">
        <v>1</v>
      </c>
      <c r="BK4089" s="74">
        <f t="shared" si="6150"/>
        <v>130042.17</v>
      </c>
      <c r="BL4089" s="74">
        <f t="shared" si="6151"/>
        <v>10836.85</v>
      </c>
      <c r="BM4089" s="74">
        <f t="shared" si="6152"/>
        <v>5001.62</v>
      </c>
      <c r="BN4089" s="77">
        <f t="shared" si="6153"/>
        <v>62.52</v>
      </c>
      <c r="BO4089" s="69"/>
      <c r="BR4089" t="s">
        <v>4136</v>
      </c>
      <c r="BS4089" s="57">
        <f>+BS4084+1</f>
        <v>306</v>
      </c>
      <c r="BT4089" s="57">
        <v>1</v>
      </c>
      <c r="BU4089" s="74">
        <f t="shared" si="6154"/>
        <v>130042.17</v>
      </c>
      <c r="BV4089" s="74">
        <f t="shared" si="6155"/>
        <v>10836.85</v>
      </c>
      <c r="BW4089" s="74">
        <f t="shared" si="6156"/>
        <v>5001.62</v>
      </c>
      <c r="BX4089" s="77">
        <f t="shared" si="6157"/>
        <v>62.52</v>
      </c>
      <c r="BY4089" s="69"/>
      <c r="CB4089" t="s">
        <v>6290</v>
      </c>
      <c r="CC4089" s="57">
        <f>+CC4084+1</f>
        <v>306</v>
      </c>
      <c r="CD4089" s="57">
        <v>1</v>
      </c>
      <c r="CE4089" s="74">
        <f t="shared" si="6158"/>
        <v>130042.17</v>
      </c>
      <c r="CF4089" s="74">
        <f t="shared" si="6159"/>
        <v>10836.85</v>
      </c>
      <c r="CG4089" s="74">
        <f t="shared" si="6160"/>
        <v>5001.62</v>
      </c>
      <c r="CH4089" s="77">
        <f t="shared" si="6161"/>
        <v>62.52</v>
      </c>
      <c r="CI4089" s="69"/>
      <c r="CL4089" t="s">
        <v>8441</v>
      </c>
      <c r="CM4089" s="57">
        <f>+CM4084+1</f>
        <v>306</v>
      </c>
      <c r="CN4089" s="57">
        <v>1</v>
      </c>
      <c r="CO4089" s="74">
        <f t="shared" si="6162"/>
        <v>130042.17</v>
      </c>
      <c r="CP4089" s="74">
        <f t="shared" si="6163"/>
        <v>10836.85</v>
      </c>
      <c r="CQ4089" s="74">
        <f t="shared" si="6164"/>
        <v>5001.62</v>
      </c>
      <c r="CR4089" s="77">
        <f t="shared" si="6165"/>
        <v>62.52</v>
      </c>
      <c r="CU4089" t="s">
        <v>10592</v>
      </c>
      <c r="CV4089" s="57">
        <f>+CV4084+1</f>
        <v>306</v>
      </c>
      <c r="CW4089" s="57">
        <v>1</v>
      </c>
      <c r="CX4089" s="74">
        <f t="shared" si="6166"/>
        <v>130042.17</v>
      </c>
      <c r="CY4089" s="74">
        <f t="shared" si="6167"/>
        <v>10836.85</v>
      </c>
      <c r="CZ4089" s="74">
        <f t="shared" si="6168"/>
        <v>5001.62</v>
      </c>
      <c r="DA4089" s="77">
        <f t="shared" si="6169"/>
        <v>62.52</v>
      </c>
    </row>
    <row r="4090" spans="60:105" ht="18.75" hidden="1" customHeight="1" x14ac:dyDescent="0.2">
      <c r="BH4090" t="s">
        <v>1986</v>
      </c>
      <c r="BI4090">
        <f>+BI4089</f>
        <v>306</v>
      </c>
      <c r="BJ4090">
        <v>2</v>
      </c>
      <c r="BK4090" s="75">
        <f t="shared" si="6150"/>
        <v>136544.28</v>
      </c>
      <c r="BL4090" s="75">
        <f t="shared" si="6151"/>
        <v>11378.69</v>
      </c>
      <c r="BM4090" s="75">
        <f t="shared" si="6152"/>
        <v>5251.7</v>
      </c>
      <c r="BN4090" s="78">
        <f t="shared" si="6153"/>
        <v>65.650000000000006</v>
      </c>
      <c r="BO4090" s="69"/>
      <c r="BR4090" t="s">
        <v>4137</v>
      </c>
      <c r="BS4090">
        <f>+BS4089</f>
        <v>306</v>
      </c>
      <c r="BT4090">
        <v>2</v>
      </c>
      <c r="BU4090" s="75">
        <f t="shared" si="6154"/>
        <v>136544.28</v>
      </c>
      <c r="BV4090" s="75">
        <f t="shared" si="6155"/>
        <v>11378.69</v>
      </c>
      <c r="BW4090" s="75">
        <f t="shared" si="6156"/>
        <v>5251.7</v>
      </c>
      <c r="BX4090" s="78">
        <f t="shared" si="6157"/>
        <v>65.650000000000006</v>
      </c>
      <c r="BY4090" s="69"/>
      <c r="CB4090" t="s">
        <v>6291</v>
      </c>
      <c r="CC4090">
        <f>+CC4089</f>
        <v>306</v>
      </c>
      <c r="CD4090">
        <v>2</v>
      </c>
      <c r="CE4090" s="75">
        <f t="shared" si="6158"/>
        <v>136544.28</v>
      </c>
      <c r="CF4090" s="75">
        <f t="shared" si="6159"/>
        <v>11378.69</v>
      </c>
      <c r="CG4090" s="75">
        <f t="shared" si="6160"/>
        <v>5251.7</v>
      </c>
      <c r="CH4090" s="78">
        <f t="shared" si="6161"/>
        <v>65.650000000000006</v>
      </c>
      <c r="CI4090" s="69"/>
      <c r="CL4090" t="s">
        <v>8442</v>
      </c>
      <c r="CM4090">
        <f>+CM4089</f>
        <v>306</v>
      </c>
      <c r="CN4090">
        <v>2</v>
      </c>
      <c r="CO4090" s="75">
        <f t="shared" si="6162"/>
        <v>136544.28</v>
      </c>
      <c r="CP4090" s="75">
        <f t="shared" si="6163"/>
        <v>11378.69</v>
      </c>
      <c r="CQ4090" s="75">
        <f t="shared" si="6164"/>
        <v>5251.7</v>
      </c>
      <c r="CR4090" s="78">
        <f t="shared" si="6165"/>
        <v>65.650000000000006</v>
      </c>
      <c r="CU4090" t="s">
        <v>10593</v>
      </c>
      <c r="CV4090">
        <f>+CV4089</f>
        <v>306</v>
      </c>
      <c r="CW4090">
        <v>2</v>
      </c>
      <c r="CX4090" s="75">
        <f t="shared" si="6166"/>
        <v>136544.28</v>
      </c>
      <c r="CY4090" s="75">
        <f t="shared" si="6167"/>
        <v>11378.69</v>
      </c>
      <c r="CZ4090" s="75">
        <f t="shared" si="6168"/>
        <v>5251.7</v>
      </c>
      <c r="DA4090" s="78">
        <f t="shared" si="6169"/>
        <v>65.650000000000006</v>
      </c>
    </row>
    <row r="4091" spans="60:105" ht="18.75" hidden="1" customHeight="1" x14ac:dyDescent="0.2">
      <c r="BH4091" t="s">
        <v>1987</v>
      </c>
      <c r="BI4091">
        <f>+BI4090</f>
        <v>306</v>
      </c>
      <c r="BJ4091">
        <v>3</v>
      </c>
      <c r="BK4091" s="75">
        <f t="shared" si="6150"/>
        <v>143371.5</v>
      </c>
      <c r="BL4091" s="75">
        <f t="shared" si="6151"/>
        <v>11947.62</v>
      </c>
      <c r="BM4091" s="75">
        <f t="shared" si="6152"/>
        <v>5514.29</v>
      </c>
      <c r="BN4091" s="78">
        <f t="shared" si="6153"/>
        <v>68.930000000000007</v>
      </c>
      <c r="BO4091" s="69"/>
      <c r="BR4091" t="s">
        <v>4138</v>
      </c>
      <c r="BS4091">
        <f>+BS4090</f>
        <v>306</v>
      </c>
      <c r="BT4091">
        <v>3</v>
      </c>
      <c r="BU4091" s="75">
        <f t="shared" si="6154"/>
        <v>143371.5</v>
      </c>
      <c r="BV4091" s="75">
        <f t="shared" si="6155"/>
        <v>11947.62</v>
      </c>
      <c r="BW4091" s="75">
        <f t="shared" si="6156"/>
        <v>5514.29</v>
      </c>
      <c r="BX4091" s="78">
        <f t="shared" si="6157"/>
        <v>68.930000000000007</v>
      </c>
      <c r="BY4091" s="69"/>
      <c r="CB4091" t="s">
        <v>6292</v>
      </c>
      <c r="CC4091">
        <f>+CC4090</f>
        <v>306</v>
      </c>
      <c r="CD4091">
        <v>3</v>
      </c>
      <c r="CE4091" s="75">
        <f t="shared" si="6158"/>
        <v>143371.5</v>
      </c>
      <c r="CF4091" s="75">
        <f t="shared" si="6159"/>
        <v>11947.62</v>
      </c>
      <c r="CG4091" s="75">
        <f t="shared" si="6160"/>
        <v>5514.29</v>
      </c>
      <c r="CH4091" s="78">
        <f t="shared" si="6161"/>
        <v>68.930000000000007</v>
      </c>
      <c r="CI4091" s="69"/>
      <c r="CL4091" t="s">
        <v>8443</v>
      </c>
      <c r="CM4091">
        <f>+CM4090</f>
        <v>306</v>
      </c>
      <c r="CN4091">
        <v>3</v>
      </c>
      <c r="CO4091" s="75">
        <f t="shared" si="6162"/>
        <v>143371.5</v>
      </c>
      <c r="CP4091" s="75">
        <f t="shared" si="6163"/>
        <v>11947.62</v>
      </c>
      <c r="CQ4091" s="75">
        <f t="shared" si="6164"/>
        <v>5514.29</v>
      </c>
      <c r="CR4091" s="78">
        <f t="shared" si="6165"/>
        <v>68.930000000000007</v>
      </c>
      <c r="CU4091" t="s">
        <v>10594</v>
      </c>
      <c r="CV4091">
        <f>+CV4090</f>
        <v>306</v>
      </c>
      <c r="CW4091">
        <v>3</v>
      </c>
      <c r="CX4091" s="75">
        <f t="shared" si="6166"/>
        <v>143371.5</v>
      </c>
      <c r="CY4091" s="75">
        <f t="shared" si="6167"/>
        <v>11947.62</v>
      </c>
      <c r="CZ4091" s="75">
        <f t="shared" si="6168"/>
        <v>5514.29</v>
      </c>
      <c r="DA4091" s="78">
        <f t="shared" si="6169"/>
        <v>68.930000000000007</v>
      </c>
    </row>
    <row r="4092" spans="60:105" ht="18.75" hidden="1" customHeight="1" x14ac:dyDescent="0.2">
      <c r="BH4092" t="s">
        <v>1988</v>
      </c>
      <c r="BI4092">
        <f>+BI4091</f>
        <v>306</v>
      </c>
      <c r="BJ4092">
        <v>4</v>
      </c>
      <c r="BK4092" s="75">
        <f t="shared" si="6150"/>
        <v>150540.07</v>
      </c>
      <c r="BL4092" s="75">
        <f t="shared" si="6151"/>
        <v>12545.01</v>
      </c>
      <c r="BM4092" s="75">
        <f t="shared" si="6152"/>
        <v>5790</v>
      </c>
      <c r="BN4092" s="78">
        <f t="shared" si="6153"/>
        <v>72.38</v>
      </c>
      <c r="BO4092" s="69"/>
      <c r="BR4092" t="s">
        <v>4139</v>
      </c>
      <c r="BS4092">
        <f>+BS4091</f>
        <v>306</v>
      </c>
      <c r="BT4092">
        <v>4</v>
      </c>
      <c r="BU4092" s="75">
        <f t="shared" si="6154"/>
        <v>150540.07</v>
      </c>
      <c r="BV4092" s="75">
        <f t="shared" si="6155"/>
        <v>12545.01</v>
      </c>
      <c r="BW4092" s="75">
        <f t="shared" si="6156"/>
        <v>5790</v>
      </c>
      <c r="BX4092" s="78">
        <f t="shared" si="6157"/>
        <v>72.38</v>
      </c>
      <c r="BY4092" s="69"/>
      <c r="CB4092" t="s">
        <v>6293</v>
      </c>
      <c r="CC4092">
        <f>+CC4091</f>
        <v>306</v>
      </c>
      <c r="CD4092">
        <v>4</v>
      </c>
      <c r="CE4092" s="75">
        <f t="shared" si="6158"/>
        <v>150540.07</v>
      </c>
      <c r="CF4092" s="75">
        <f t="shared" si="6159"/>
        <v>12545.01</v>
      </c>
      <c r="CG4092" s="75">
        <f t="shared" si="6160"/>
        <v>5790</v>
      </c>
      <c r="CH4092" s="78">
        <f t="shared" si="6161"/>
        <v>72.38</v>
      </c>
      <c r="CI4092" s="69"/>
      <c r="CL4092" t="s">
        <v>8444</v>
      </c>
      <c r="CM4092">
        <f>+CM4091</f>
        <v>306</v>
      </c>
      <c r="CN4092">
        <v>4</v>
      </c>
      <c r="CO4092" s="75">
        <f t="shared" si="6162"/>
        <v>150540.07</v>
      </c>
      <c r="CP4092" s="75">
        <f t="shared" si="6163"/>
        <v>12545.01</v>
      </c>
      <c r="CQ4092" s="75">
        <f t="shared" si="6164"/>
        <v>5790</v>
      </c>
      <c r="CR4092" s="78">
        <f t="shared" si="6165"/>
        <v>72.38</v>
      </c>
      <c r="CU4092" t="s">
        <v>10595</v>
      </c>
      <c r="CV4092">
        <f>+CV4091</f>
        <v>306</v>
      </c>
      <c r="CW4092">
        <v>4</v>
      </c>
      <c r="CX4092" s="75">
        <f t="shared" si="6166"/>
        <v>150540.07</v>
      </c>
      <c r="CY4092" s="75">
        <f t="shared" si="6167"/>
        <v>12545.01</v>
      </c>
      <c r="CZ4092" s="75">
        <f t="shared" si="6168"/>
        <v>5790</v>
      </c>
      <c r="DA4092" s="78">
        <f t="shared" si="6169"/>
        <v>72.38</v>
      </c>
    </row>
    <row r="4093" spans="60:105" ht="18.75" hidden="1" customHeight="1" x14ac:dyDescent="0.2">
      <c r="BH4093" t="s">
        <v>1989</v>
      </c>
      <c r="BI4093" s="62">
        <f>+BI4092</f>
        <v>306</v>
      </c>
      <c r="BJ4093" s="62">
        <v>5</v>
      </c>
      <c r="BK4093" s="76">
        <f t="shared" si="6150"/>
        <v>158067.07999999999</v>
      </c>
      <c r="BL4093" s="76">
        <f t="shared" si="6151"/>
        <v>13172.26</v>
      </c>
      <c r="BM4093" s="76">
        <f t="shared" si="6152"/>
        <v>6079.5</v>
      </c>
      <c r="BN4093" s="79">
        <f t="shared" si="6153"/>
        <v>75.989999999999995</v>
      </c>
      <c r="BO4093" s="69"/>
      <c r="BR4093" t="s">
        <v>4140</v>
      </c>
      <c r="BS4093" s="62">
        <f>+BS4092</f>
        <v>306</v>
      </c>
      <c r="BT4093" s="62">
        <v>5</v>
      </c>
      <c r="BU4093" s="76">
        <f t="shared" si="6154"/>
        <v>158067.07999999999</v>
      </c>
      <c r="BV4093" s="76">
        <f t="shared" si="6155"/>
        <v>13172.26</v>
      </c>
      <c r="BW4093" s="76">
        <f t="shared" si="6156"/>
        <v>6079.5</v>
      </c>
      <c r="BX4093" s="79">
        <f t="shared" si="6157"/>
        <v>75.989999999999995</v>
      </c>
      <c r="BY4093" s="69"/>
      <c r="CB4093" t="s">
        <v>6294</v>
      </c>
      <c r="CC4093" s="62">
        <f>+CC4092</f>
        <v>306</v>
      </c>
      <c r="CD4093" s="62">
        <v>5</v>
      </c>
      <c r="CE4093" s="76">
        <f t="shared" si="6158"/>
        <v>158067.07999999999</v>
      </c>
      <c r="CF4093" s="76">
        <f t="shared" si="6159"/>
        <v>13172.26</v>
      </c>
      <c r="CG4093" s="76">
        <f t="shared" si="6160"/>
        <v>6079.5</v>
      </c>
      <c r="CH4093" s="79">
        <f t="shared" si="6161"/>
        <v>75.989999999999995</v>
      </c>
      <c r="CI4093" s="69"/>
      <c r="CL4093" t="s">
        <v>8445</v>
      </c>
      <c r="CM4093" s="62">
        <f>+CM4092</f>
        <v>306</v>
      </c>
      <c r="CN4093" s="62">
        <v>5</v>
      </c>
      <c r="CO4093" s="76">
        <f t="shared" si="6162"/>
        <v>158067.07999999999</v>
      </c>
      <c r="CP4093" s="76">
        <f t="shared" si="6163"/>
        <v>13172.26</v>
      </c>
      <c r="CQ4093" s="76">
        <f t="shared" si="6164"/>
        <v>6079.5</v>
      </c>
      <c r="CR4093" s="79">
        <f t="shared" si="6165"/>
        <v>75.989999999999995</v>
      </c>
      <c r="CU4093" t="s">
        <v>10596</v>
      </c>
      <c r="CV4093" s="62">
        <f>+CV4092</f>
        <v>306</v>
      </c>
      <c r="CW4093" s="62">
        <v>5</v>
      </c>
      <c r="CX4093" s="76">
        <f t="shared" si="6166"/>
        <v>158067.07999999999</v>
      </c>
      <c r="CY4093" s="76">
        <f t="shared" si="6167"/>
        <v>13172.26</v>
      </c>
      <c r="CZ4093" s="76">
        <f t="shared" si="6168"/>
        <v>6079.5</v>
      </c>
      <c r="DA4093" s="79">
        <f t="shared" si="6169"/>
        <v>75.989999999999995</v>
      </c>
    </row>
    <row r="4094" spans="60:105" ht="18.75" hidden="1" customHeight="1" x14ac:dyDescent="0.2">
      <c r="BH4094" t="s">
        <v>1990</v>
      </c>
      <c r="BI4094" s="57">
        <f>+BI4089+1</f>
        <v>307</v>
      </c>
      <c r="BJ4094" s="57">
        <v>1</v>
      </c>
      <c r="BK4094" s="74">
        <f t="shared" si="6150"/>
        <v>130692.38</v>
      </c>
      <c r="BL4094" s="74">
        <f t="shared" si="6151"/>
        <v>10891.03</v>
      </c>
      <c r="BM4094" s="74">
        <f t="shared" si="6152"/>
        <v>5026.63</v>
      </c>
      <c r="BN4094" s="77">
        <f t="shared" si="6153"/>
        <v>62.83</v>
      </c>
      <c r="BO4094" s="69"/>
      <c r="BR4094" t="s">
        <v>4141</v>
      </c>
      <c r="BS4094" s="57">
        <f>+BS4089+1</f>
        <v>307</v>
      </c>
      <c r="BT4094" s="57">
        <v>1</v>
      </c>
      <c r="BU4094" s="74">
        <f t="shared" si="6154"/>
        <v>130692.38</v>
      </c>
      <c r="BV4094" s="74">
        <f t="shared" si="6155"/>
        <v>10891.03</v>
      </c>
      <c r="BW4094" s="74">
        <f t="shared" si="6156"/>
        <v>5026.63</v>
      </c>
      <c r="BX4094" s="77">
        <f t="shared" si="6157"/>
        <v>62.83</v>
      </c>
      <c r="BY4094" s="69"/>
      <c r="CB4094" t="s">
        <v>6295</v>
      </c>
      <c r="CC4094" s="57">
        <f>+CC4089+1</f>
        <v>307</v>
      </c>
      <c r="CD4094" s="57">
        <v>1</v>
      </c>
      <c r="CE4094" s="74">
        <f t="shared" si="6158"/>
        <v>130692.38</v>
      </c>
      <c r="CF4094" s="74">
        <f t="shared" si="6159"/>
        <v>10891.03</v>
      </c>
      <c r="CG4094" s="74">
        <f t="shared" si="6160"/>
        <v>5026.63</v>
      </c>
      <c r="CH4094" s="77">
        <f t="shared" si="6161"/>
        <v>62.83</v>
      </c>
      <c r="CI4094" s="69"/>
      <c r="CL4094" t="s">
        <v>8446</v>
      </c>
      <c r="CM4094" s="57">
        <f>+CM4089+1</f>
        <v>307</v>
      </c>
      <c r="CN4094" s="57">
        <v>1</v>
      </c>
      <c r="CO4094" s="74">
        <f t="shared" si="6162"/>
        <v>130692.38</v>
      </c>
      <c r="CP4094" s="74">
        <f t="shared" si="6163"/>
        <v>10891.03</v>
      </c>
      <c r="CQ4094" s="74">
        <f t="shared" si="6164"/>
        <v>5026.63</v>
      </c>
      <c r="CR4094" s="77">
        <f t="shared" si="6165"/>
        <v>62.83</v>
      </c>
      <c r="CU4094" t="s">
        <v>10597</v>
      </c>
      <c r="CV4094" s="57">
        <f>+CV4089+1</f>
        <v>307</v>
      </c>
      <c r="CW4094" s="57">
        <v>1</v>
      </c>
      <c r="CX4094" s="74">
        <f t="shared" si="6166"/>
        <v>130692.38</v>
      </c>
      <c r="CY4094" s="74">
        <f t="shared" si="6167"/>
        <v>10891.03</v>
      </c>
      <c r="CZ4094" s="74">
        <f t="shared" si="6168"/>
        <v>5026.63</v>
      </c>
      <c r="DA4094" s="77">
        <f t="shared" si="6169"/>
        <v>62.83</v>
      </c>
    </row>
    <row r="4095" spans="60:105" ht="18.75" hidden="1" customHeight="1" x14ac:dyDescent="0.2">
      <c r="BH4095" t="s">
        <v>1991</v>
      </c>
      <c r="BI4095">
        <f>+BI4094</f>
        <v>307</v>
      </c>
      <c r="BJ4095">
        <v>2</v>
      </c>
      <c r="BK4095" s="75">
        <f t="shared" si="6150"/>
        <v>137227</v>
      </c>
      <c r="BL4095" s="75">
        <f t="shared" si="6151"/>
        <v>11435.58</v>
      </c>
      <c r="BM4095" s="75">
        <f t="shared" si="6152"/>
        <v>5277.96</v>
      </c>
      <c r="BN4095" s="78">
        <f t="shared" si="6153"/>
        <v>65.97</v>
      </c>
      <c r="BO4095" s="69"/>
      <c r="BR4095" t="s">
        <v>4142</v>
      </c>
      <c r="BS4095">
        <f>+BS4094</f>
        <v>307</v>
      </c>
      <c r="BT4095">
        <v>2</v>
      </c>
      <c r="BU4095" s="75">
        <f t="shared" si="6154"/>
        <v>137227</v>
      </c>
      <c r="BV4095" s="75">
        <f t="shared" si="6155"/>
        <v>11435.58</v>
      </c>
      <c r="BW4095" s="75">
        <f t="shared" si="6156"/>
        <v>5277.96</v>
      </c>
      <c r="BX4095" s="78">
        <f t="shared" si="6157"/>
        <v>65.97</v>
      </c>
      <c r="BY4095" s="69"/>
      <c r="CB4095" t="s">
        <v>6296</v>
      </c>
      <c r="CC4095">
        <f>+CC4094</f>
        <v>307</v>
      </c>
      <c r="CD4095">
        <v>2</v>
      </c>
      <c r="CE4095" s="75">
        <f t="shared" si="6158"/>
        <v>137227</v>
      </c>
      <c r="CF4095" s="75">
        <f t="shared" si="6159"/>
        <v>11435.58</v>
      </c>
      <c r="CG4095" s="75">
        <f t="shared" si="6160"/>
        <v>5277.96</v>
      </c>
      <c r="CH4095" s="78">
        <f t="shared" si="6161"/>
        <v>65.97</v>
      </c>
      <c r="CI4095" s="69"/>
      <c r="CL4095" t="s">
        <v>8447</v>
      </c>
      <c r="CM4095">
        <f>+CM4094</f>
        <v>307</v>
      </c>
      <c r="CN4095">
        <v>2</v>
      </c>
      <c r="CO4095" s="75">
        <f t="shared" si="6162"/>
        <v>137227</v>
      </c>
      <c r="CP4095" s="75">
        <f t="shared" si="6163"/>
        <v>11435.58</v>
      </c>
      <c r="CQ4095" s="75">
        <f t="shared" si="6164"/>
        <v>5277.96</v>
      </c>
      <c r="CR4095" s="78">
        <f t="shared" si="6165"/>
        <v>65.97</v>
      </c>
      <c r="CU4095" t="s">
        <v>10598</v>
      </c>
      <c r="CV4095">
        <f>+CV4094</f>
        <v>307</v>
      </c>
      <c r="CW4095">
        <v>2</v>
      </c>
      <c r="CX4095" s="75">
        <f t="shared" si="6166"/>
        <v>137227</v>
      </c>
      <c r="CY4095" s="75">
        <f t="shared" si="6167"/>
        <v>11435.58</v>
      </c>
      <c r="CZ4095" s="75">
        <f t="shared" si="6168"/>
        <v>5277.96</v>
      </c>
      <c r="DA4095" s="78">
        <f t="shared" si="6169"/>
        <v>65.97</v>
      </c>
    </row>
    <row r="4096" spans="60:105" ht="18.75" hidden="1" customHeight="1" x14ac:dyDescent="0.2">
      <c r="BH4096" t="s">
        <v>1992</v>
      </c>
      <c r="BI4096">
        <f>+BI4095</f>
        <v>307</v>
      </c>
      <c r="BJ4096">
        <v>3</v>
      </c>
      <c r="BK4096" s="75">
        <f t="shared" si="6150"/>
        <v>144088.35</v>
      </c>
      <c r="BL4096" s="75">
        <f t="shared" si="6151"/>
        <v>12007.36</v>
      </c>
      <c r="BM4096" s="75">
        <f t="shared" si="6152"/>
        <v>5541.86</v>
      </c>
      <c r="BN4096" s="78">
        <f t="shared" si="6153"/>
        <v>69.27</v>
      </c>
      <c r="BO4096" s="69"/>
      <c r="BR4096" t="s">
        <v>4143</v>
      </c>
      <c r="BS4096">
        <f>+BS4095</f>
        <v>307</v>
      </c>
      <c r="BT4096">
        <v>3</v>
      </c>
      <c r="BU4096" s="75">
        <f t="shared" si="6154"/>
        <v>144088.35</v>
      </c>
      <c r="BV4096" s="75">
        <f t="shared" si="6155"/>
        <v>12007.36</v>
      </c>
      <c r="BW4096" s="75">
        <f t="shared" si="6156"/>
        <v>5541.86</v>
      </c>
      <c r="BX4096" s="78">
        <f t="shared" si="6157"/>
        <v>69.27</v>
      </c>
      <c r="BY4096" s="69"/>
      <c r="CB4096" t="s">
        <v>6297</v>
      </c>
      <c r="CC4096">
        <f>+CC4095</f>
        <v>307</v>
      </c>
      <c r="CD4096">
        <v>3</v>
      </c>
      <c r="CE4096" s="75">
        <f t="shared" si="6158"/>
        <v>144088.35</v>
      </c>
      <c r="CF4096" s="75">
        <f t="shared" si="6159"/>
        <v>12007.36</v>
      </c>
      <c r="CG4096" s="75">
        <f t="shared" si="6160"/>
        <v>5541.86</v>
      </c>
      <c r="CH4096" s="78">
        <f t="shared" si="6161"/>
        <v>69.27</v>
      </c>
      <c r="CI4096" s="69"/>
      <c r="CL4096" t="s">
        <v>8448</v>
      </c>
      <c r="CM4096">
        <f>+CM4095</f>
        <v>307</v>
      </c>
      <c r="CN4096">
        <v>3</v>
      </c>
      <c r="CO4096" s="75">
        <f t="shared" si="6162"/>
        <v>144088.35</v>
      </c>
      <c r="CP4096" s="75">
        <f t="shared" si="6163"/>
        <v>12007.36</v>
      </c>
      <c r="CQ4096" s="75">
        <f t="shared" si="6164"/>
        <v>5541.86</v>
      </c>
      <c r="CR4096" s="78">
        <f t="shared" si="6165"/>
        <v>69.27</v>
      </c>
      <c r="CU4096" t="s">
        <v>10599</v>
      </c>
      <c r="CV4096">
        <f>+CV4095</f>
        <v>307</v>
      </c>
      <c r="CW4096">
        <v>3</v>
      </c>
      <c r="CX4096" s="75">
        <f t="shared" si="6166"/>
        <v>144088.35</v>
      </c>
      <c r="CY4096" s="75">
        <f t="shared" si="6167"/>
        <v>12007.36</v>
      </c>
      <c r="CZ4096" s="75">
        <f t="shared" si="6168"/>
        <v>5541.86</v>
      </c>
      <c r="DA4096" s="78">
        <f t="shared" si="6169"/>
        <v>69.27</v>
      </c>
    </row>
    <row r="4097" spans="60:105" ht="18.75" hidden="1" customHeight="1" x14ac:dyDescent="0.2">
      <c r="BH4097" t="s">
        <v>1993</v>
      </c>
      <c r="BI4097">
        <f>+BI4096</f>
        <v>307</v>
      </c>
      <c r="BJ4097">
        <v>4</v>
      </c>
      <c r="BK4097" s="75">
        <f t="shared" si="6150"/>
        <v>151292.76999999999</v>
      </c>
      <c r="BL4097" s="75">
        <f t="shared" si="6151"/>
        <v>12607.73</v>
      </c>
      <c r="BM4097" s="75">
        <f t="shared" si="6152"/>
        <v>5818.95</v>
      </c>
      <c r="BN4097" s="78">
        <f t="shared" si="6153"/>
        <v>72.739999999999995</v>
      </c>
      <c r="BO4097" s="69"/>
      <c r="BR4097" t="s">
        <v>4144</v>
      </c>
      <c r="BS4097">
        <f>+BS4096</f>
        <v>307</v>
      </c>
      <c r="BT4097">
        <v>4</v>
      </c>
      <c r="BU4097" s="75">
        <f t="shared" si="6154"/>
        <v>151292.76999999999</v>
      </c>
      <c r="BV4097" s="75">
        <f t="shared" si="6155"/>
        <v>12607.73</v>
      </c>
      <c r="BW4097" s="75">
        <f t="shared" si="6156"/>
        <v>5818.95</v>
      </c>
      <c r="BX4097" s="78">
        <f t="shared" si="6157"/>
        <v>72.739999999999995</v>
      </c>
      <c r="BY4097" s="69"/>
      <c r="CB4097" t="s">
        <v>6298</v>
      </c>
      <c r="CC4097">
        <f>+CC4096</f>
        <v>307</v>
      </c>
      <c r="CD4097">
        <v>4</v>
      </c>
      <c r="CE4097" s="75">
        <f t="shared" si="6158"/>
        <v>151292.76999999999</v>
      </c>
      <c r="CF4097" s="75">
        <f t="shared" si="6159"/>
        <v>12607.73</v>
      </c>
      <c r="CG4097" s="75">
        <f t="shared" si="6160"/>
        <v>5818.95</v>
      </c>
      <c r="CH4097" s="78">
        <f t="shared" si="6161"/>
        <v>72.739999999999995</v>
      </c>
      <c r="CI4097" s="69"/>
      <c r="CL4097" t="s">
        <v>8449</v>
      </c>
      <c r="CM4097">
        <f>+CM4096</f>
        <v>307</v>
      </c>
      <c r="CN4097">
        <v>4</v>
      </c>
      <c r="CO4097" s="75">
        <f t="shared" si="6162"/>
        <v>151292.76999999999</v>
      </c>
      <c r="CP4097" s="75">
        <f t="shared" si="6163"/>
        <v>12607.73</v>
      </c>
      <c r="CQ4097" s="75">
        <f t="shared" si="6164"/>
        <v>5818.95</v>
      </c>
      <c r="CR4097" s="78">
        <f t="shared" si="6165"/>
        <v>72.739999999999995</v>
      </c>
      <c r="CU4097" t="s">
        <v>10600</v>
      </c>
      <c r="CV4097">
        <f>+CV4096</f>
        <v>307</v>
      </c>
      <c r="CW4097">
        <v>4</v>
      </c>
      <c r="CX4097" s="75">
        <f t="shared" si="6166"/>
        <v>151292.76999999999</v>
      </c>
      <c r="CY4097" s="75">
        <f t="shared" si="6167"/>
        <v>12607.73</v>
      </c>
      <c r="CZ4097" s="75">
        <f t="shared" si="6168"/>
        <v>5818.95</v>
      </c>
      <c r="DA4097" s="78">
        <f t="shared" si="6169"/>
        <v>72.739999999999995</v>
      </c>
    </row>
    <row r="4098" spans="60:105" ht="18.75" hidden="1" customHeight="1" x14ac:dyDescent="0.2">
      <c r="BH4098" t="s">
        <v>1994</v>
      </c>
      <c r="BI4098" s="62">
        <f>+BI4097</f>
        <v>307</v>
      </c>
      <c r="BJ4098" s="62">
        <v>5</v>
      </c>
      <c r="BK4098" s="76">
        <f t="shared" si="6150"/>
        <v>158857.41</v>
      </c>
      <c r="BL4098" s="76">
        <f t="shared" si="6151"/>
        <v>13238.12</v>
      </c>
      <c r="BM4098" s="76">
        <f t="shared" si="6152"/>
        <v>6109.9</v>
      </c>
      <c r="BN4098" s="79">
        <f t="shared" si="6153"/>
        <v>76.37</v>
      </c>
      <c r="BO4098" s="69"/>
      <c r="BR4098" t="s">
        <v>4145</v>
      </c>
      <c r="BS4098" s="62">
        <f>+BS4097</f>
        <v>307</v>
      </c>
      <c r="BT4098" s="62">
        <v>5</v>
      </c>
      <c r="BU4098" s="76">
        <f t="shared" si="6154"/>
        <v>158857.41</v>
      </c>
      <c r="BV4098" s="76">
        <f t="shared" si="6155"/>
        <v>13238.12</v>
      </c>
      <c r="BW4098" s="76">
        <f t="shared" si="6156"/>
        <v>6109.9</v>
      </c>
      <c r="BX4098" s="79">
        <f t="shared" si="6157"/>
        <v>76.37</v>
      </c>
      <c r="BY4098" s="69"/>
      <c r="CB4098" t="s">
        <v>6299</v>
      </c>
      <c r="CC4098" s="62">
        <f>+CC4097</f>
        <v>307</v>
      </c>
      <c r="CD4098" s="62">
        <v>5</v>
      </c>
      <c r="CE4098" s="76">
        <f t="shared" si="6158"/>
        <v>158857.41</v>
      </c>
      <c r="CF4098" s="76">
        <f t="shared" si="6159"/>
        <v>13238.12</v>
      </c>
      <c r="CG4098" s="76">
        <f t="shared" si="6160"/>
        <v>6109.9</v>
      </c>
      <c r="CH4098" s="79">
        <f t="shared" si="6161"/>
        <v>76.37</v>
      </c>
      <c r="CI4098" s="69"/>
      <c r="CL4098" t="s">
        <v>8450</v>
      </c>
      <c r="CM4098" s="62">
        <f>+CM4097</f>
        <v>307</v>
      </c>
      <c r="CN4098" s="62">
        <v>5</v>
      </c>
      <c r="CO4098" s="76">
        <f t="shared" si="6162"/>
        <v>158857.41</v>
      </c>
      <c r="CP4098" s="76">
        <f t="shared" si="6163"/>
        <v>13238.12</v>
      </c>
      <c r="CQ4098" s="76">
        <f t="shared" si="6164"/>
        <v>6109.9</v>
      </c>
      <c r="CR4098" s="79">
        <f t="shared" si="6165"/>
        <v>76.37</v>
      </c>
      <c r="CU4098" t="s">
        <v>10601</v>
      </c>
      <c r="CV4098" s="62">
        <f>+CV4097</f>
        <v>307</v>
      </c>
      <c r="CW4098" s="62">
        <v>5</v>
      </c>
      <c r="CX4098" s="76">
        <f t="shared" si="6166"/>
        <v>158857.41</v>
      </c>
      <c r="CY4098" s="76">
        <f t="shared" si="6167"/>
        <v>13238.12</v>
      </c>
      <c r="CZ4098" s="76">
        <f t="shared" si="6168"/>
        <v>6109.9</v>
      </c>
      <c r="DA4098" s="79">
        <f t="shared" si="6169"/>
        <v>76.37</v>
      </c>
    </row>
    <row r="4099" spans="60:105" ht="18.75" hidden="1" customHeight="1" x14ac:dyDescent="0.2">
      <c r="BH4099" t="s">
        <v>1995</v>
      </c>
      <c r="BI4099" s="57">
        <f>+BI4094+1</f>
        <v>308</v>
      </c>
      <c r="BJ4099" s="57">
        <v>1</v>
      </c>
      <c r="BK4099" s="74">
        <f t="shared" si="6150"/>
        <v>131345.85</v>
      </c>
      <c r="BL4099" s="74">
        <f t="shared" si="6151"/>
        <v>10945.49</v>
      </c>
      <c r="BM4099" s="74">
        <f t="shared" si="6152"/>
        <v>5051.76</v>
      </c>
      <c r="BN4099" s="77">
        <f t="shared" si="6153"/>
        <v>63.15</v>
      </c>
      <c r="BO4099" s="69"/>
      <c r="BR4099" t="s">
        <v>4146</v>
      </c>
      <c r="BS4099" s="57">
        <f>+BS4094+1</f>
        <v>308</v>
      </c>
      <c r="BT4099" s="57">
        <v>1</v>
      </c>
      <c r="BU4099" s="74">
        <f t="shared" si="6154"/>
        <v>131345.85</v>
      </c>
      <c r="BV4099" s="74">
        <f t="shared" si="6155"/>
        <v>10945.49</v>
      </c>
      <c r="BW4099" s="74">
        <f t="shared" si="6156"/>
        <v>5051.76</v>
      </c>
      <c r="BX4099" s="77">
        <f t="shared" si="6157"/>
        <v>63.15</v>
      </c>
      <c r="BY4099" s="69"/>
      <c r="CB4099" t="s">
        <v>6300</v>
      </c>
      <c r="CC4099" s="57">
        <f>+CC4094+1</f>
        <v>308</v>
      </c>
      <c r="CD4099" s="57">
        <v>1</v>
      </c>
      <c r="CE4099" s="74">
        <f t="shared" si="6158"/>
        <v>131345.85</v>
      </c>
      <c r="CF4099" s="74">
        <f t="shared" si="6159"/>
        <v>10945.49</v>
      </c>
      <c r="CG4099" s="74">
        <f t="shared" si="6160"/>
        <v>5051.76</v>
      </c>
      <c r="CH4099" s="77">
        <f t="shared" si="6161"/>
        <v>63.15</v>
      </c>
      <c r="CI4099" s="69"/>
      <c r="CL4099" t="s">
        <v>8451</v>
      </c>
      <c r="CM4099" s="57">
        <f>+CM4094+1</f>
        <v>308</v>
      </c>
      <c r="CN4099" s="57">
        <v>1</v>
      </c>
      <c r="CO4099" s="74">
        <f t="shared" si="6162"/>
        <v>131345.85</v>
      </c>
      <c r="CP4099" s="74">
        <f t="shared" si="6163"/>
        <v>10945.49</v>
      </c>
      <c r="CQ4099" s="74">
        <f t="shared" si="6164"/>
        <v>5051.76</v>
      </c>
      <c r="CR4099" s="77">
        <f t="shared" si="6165"/>
        <v>63.15</v>
      </c>
      <c r="CU4099" t="s">
        <v>10602</v>
      </c>
      <c r="CV4099" s="57">
        <f>+CV4094+1</f>
        <v>308</v>
      </c>
      <c r="CW4099" s="57">
        <v>1</v>
      </c>
      <c r="CX4099" s="74">
        <f t="shared" si="6166"/>
        <v>131345.85</v>
      </c>
      <c r="CY4099" s="74">
        <f t="shared" si="6167"/>
        <v>10945.49</v>
      </c>
      <c r="CZ4099" s="74">
        <f t="shared" si="6168"/>
        <v>5051.76</v>
      </c>
      <c r="DA4099" s="77">
        <f t="shared" si="6169"/>
        <v>63.15</v>
      </c>
    </row>
    <row r="4100" spans="60:105" ht="18.75" hidden="1" customHeight="1" x14ac:dyDescent="0.2">
      <c r="BH4100" t="s">
        <v>1996</v>
      </c>
      <c r="BI4100">
        <f>+BI4099</f>
        <v>308</v>
      </c>
      <c r="BJ4100">
        <v>2</v>
      </c>
      <c r="BK4100" s="75">
        <f t="shared" si="6150"/>
        <v>137913.14000000001</v>
      </c>
      <c r="BL4100" s="75">
        <f t="shared" si="6151"/>
        <v>11492.76</v>
      </c>
      <c r="BM4100" s="75">
        <f t="shared" si="6152"/>
        <v>5304.35</v>
      </c>
      <c r="BN4100" s="78">
        <f t="shared" si="6153"/>
        <v>66.3</v>
      </c>
      <c r="BO4100" s="69"/>
      <c r="BR4100" t="s">
        <v>4147</v>
      </c>
      <c r="BS4100">
        <f>+BS4099</f>
        <v>308</v>
      </c>
      <c r="BT4100">
        <v>2</v>
      </c>
      <c r="BU4100" s="75">
        <f t="shared" si="6154"/>
        <v>137913.14000000001</v>
      </c>
      <c r="BV4100" s="75">
        <f t="shared" si="6155"/>
        <v>11492.76</v>
      </c>
      <c r="BW4100" s="75">
        <f t="shared" si="6156"/>
        <v>5304.35</v>
      </c>
      <c r="BX4100" s="78">
        <f t="shared" si="6157"/>
        <v>66.3</v>
      </c>
      <c r="BY4100" s="69"/>
      <c r="CB4100" t="s">
        <v>6301</v>
      </c>
      <c r="CC4100">
        <f>+CC4099</f>
        <v>308</v>
      </c>
      <c r="CD4100">
        <v>2</v>
      </c>
      <c r="CE4100" s="75">
        <f t="shared" si="6158"/>
        <v>137913.14000000001</v>
      </c>
      <c r="CF4100" s="75">
        <f t="shared" si="6159"/>
        <v>11492.76</v>
      </c>
      <c r="CG4100" s="75">
        <f t="shared" si="6160"/>
        <v>5304.35</v>
      </c>
      <c r="CH4100" s="78">
        <f t="shared" si="6161"/>
        <v>66.3</v>
      </c>
      <c r="CI4100" s="69"/>
      <c r="CL4100" t="s">
        <v>8452</v>
      </c>
      <c r="CM4100">
        <f>+CM4099</f>
        <v>308</v>
      </c>
      <c r="CN4100">
        <v>2</v>
      </c>
      <c r="CO4100" s="75">
        <f t="shared" si="6162"/>
        <v>137913.14000000001</v>
      </c>
      <c r="CP4100" s="75">
        <f t="shared" si="6163"/>
        <v>11492.76</v>
      </c>
      <c r="CQ4100" s="75">
        <f t="shared" si="6164"/>
        <v>5304.35</v>
      </c>
      <c r="CR4100" s="78">
        <f t="shared" si="6165"/>
        <v>66.3</v>
      </c>
      <c r="CU4100" t="s">
        <v>10603</v>
      </c>
      <c r="CV4100">
        <f>+CV4099</f>
        <v>308</v>
      </c>
      <c r="CW4100">
        <v>2</v>
      </c>
      <c r="CX4100" s="75">
        <f t="shared" si="6166"/>
        <v>137913.14000000001</v>
      </c>
      <c r="CY4100" s="75">
        <f t="shared" si="6167"/>
        <v>11492.76</v>
      </c>
      <c r="CZ4100" s="75">
        <f t="shared" si="6168"/>
        <v>5304.35</v>
      </c>
      <c r="DA4100" s="78">
        <f t="shared" si="6169"/>
        <v>66.3</v>
      </c>
    </row>
    <row r="4101" spans="60:105" ht="18.75" hidden="1" customHeight="1" x14ac:dyDescent="0.2">
      <c r="BH4101" t="s">
        <v>1997</v>
      </c>
      <c r="BI4101">
        <f>+BI4100</f>
        <v>308</v>
      </c>
      <c r="BJ4101">
        <v>3</v>
      </c>
      <c r="BK4101" s="75">
        <f t="shared" si="6150"/>
        <v>144808.79999999999</v>
      </c>
      <c r="BL4101" s="75">
        <f t="shared" si="6151"/>
        <v>12067.4</v>
      </c>
      <c r="BM4101" s="75">
        <f t="shared" si="6152"/>
        <v>5569.57</v>
      </c>
      <c r="BN4101" s="78">
        <f t="shared" si="6153"/>
        <v>69.62</v>
      </c>
      <c r="BO4101" s="69"/>
      <c r="BR4101" t="s">
        <v>4148</v>
      </c>
      <c r="BS4101">
        <f>+BS4100</f>
        <v>308</v>
      </c>
      <c r="BT4101">
        <v>3</v>
      </c>
      <c r="BU4101" s="75">
        <f t="shared" si="6154"/>
        <v>144808.79999999999</v>
      </c>
      <c r="BV4101" s="75">
        <f t="shared" si="6155"/>
        <v>12067.4</v>
      </c>
      <c r="BW4101" s="75">
        <f t="shared" si="6156"/>
        <v>5569.57</v>
      </c>
      <c r="BX4101" s="78">
        <f t="shared" si="6157"/>
        <v>69.62</v>
      </c>
      <c r="BY4101" s="69"/>
      <c r="CB4101" t="s">
        <v>6302</v>
      </c>
      <c r="CC4101">
        <f>+CC4100</f>
        <v>308</v>
      </c>
      <c r="CD4101">
        <v>3</v>
      </c>
      <c r="CE4101" s="75">
        <f t="shared" si="6158"/>
        <v>144808.79999999999</v>
      </c>
      <c r="CF4101" s="75">
        <f t="shared" si="6159"/>
        <v>12067.4</v>
      </c>
      <c r="CG4101" s="75">
        <f t="shared" si="6160"/>
        <v>5569.57</v>
      </c>
      <c r="CH4101" s="78">
        <f t="shared" si="6161"/>
        <v>69.62</v>
      </c>
      <c r="CI4101" s="69"/>
      <c r="CL4101" t="s">
        <v>8453</v>
      </c>
      <c r="CM4101">
        <f>+CM4100</f>
        <v>308</v>
      </c>
      <c r="CN4101">
        <v>3</v>
      </c>
      <c r="CO4101" s="75">
        <f t="shared" si="6162"/>
        <v>144808.79999999999</v>
      </c>
      <c r="CP4101" s="75">
        <f t="shared" si="6163"/>
        <v>12067.4</v>
      </c>
      <c r="CQ4101" s="75">
        <f t="shared" si="6164"/>
        <v>5569.57</v>
      </c>
      <c r="CR4101" s="78">
        <f t="shared" si="6165"/>
        <v>69.62</v>
      </c>
      <c r="CU4101" t="s">
        <v>10604</v>
      </c>
      <c r="CV4101">
        <f>+CV4100</f>
        <v>308</v>
      </c>
      <c r="CW4101">
        <v>3</v>
      </c>
      <c r="CX4101" s="75">
        <f t="shared" si="6166"/>
        <v>144808.79999999999</v>
      </c>
      <c r="CY4101" s="75">
        <f t="shared" si="6167"/>
        <v>12067.4</v>
      </c>
      <c r="CZ4101" s="75">
        <f t="shared" si="6168"/>
        <v>5569.57</v>
      </c>
      <c r="DA4101" s="78">
        <f t="shared" si="6169"/>
        <v>69.62</v>
      </c>
    </row>
    <row r="4102" spans="60:105" ht="18.75" hidden="1" customHeight="1" x14ac:dyDescent="0.2">
      <c r="BH4102" t="s">
        <v>1998</v>
      </c>
      <c r="BI4102">
        <f>+BI4101</f>
        <v>308</v>
      </c>
      <c r="BJ4102">
        <v>4</v>
      </c>
      <c r="BK4102" s="75">
        <f t="shared" si="6150"/>
        <v>152049.24</v>
      </c>
      <c r="BL4102" s="75">
        <f t="shared" si="6151"/>
        <v>12670.77</v>
      </c>
      <c r="BM4102" s="75">
        <f t="shared" si="6152"/>
        <v>5848.05</v>
      </c>
      <c r="BN4102" s="78">
        <f t="shared" si="6153"/>
        <v>73.099999999999994</v>
      </c>
      <c r="BO4102" s="69"/>
      <c r="BR4102" t="s">
        <v>4149</v>
      </c>
      <c r="BS4102">
        <f>+BS4101</f>
        <v>308</v>
      </c>
      <c r="BT4102">
        <v>4</v>
      </c>
      <c r="BU4102" s="75">
        <f t="shared" si="6154"/>
        <v>152049.24</v>
      </c>
      <c r="BV4102" s="75">
        <f t="shared" si="6155"/>
        <v>12670.77</v>
      </c>
      <c r="BW4102" s="75">
        <f t="shared" si="6156"/>
        <v>5848.05</v>
      </c>
      <c r="BX4102" s="78">
        <f t="shared" si="6157"/>
        <v>73.099999999999994</v>
      </c>
      <c r="BY4102" s="69"/>
      <c r="CB4102" t="s">
        <v>6303</v>
      </c>
      <c r="CC4102">
        <f>+CC4101</f>
        <v>308</v>
      </c>
      <c r="CD4102">
        <v>4</v>
      </c>
      <c r="CE4102" s="75">
        <f t="shared" si="6158"/>
        <v>152049.24</v>
      </c>
      <c r="CF4102" s="75">
        <f t="shared" si="6159"/>
        <v>12670.77</v>
      </c>
      <c r="CG4102" s="75">
        <f t="shared" si="6160"/>
        <v>5848.05</v>
      </c>
      <c r="CH4102" s="78">
        <f t="shared" si="6161"/>
        <v>73.099999999999994</v>
      </c>
      <c r="CI4102" s="69"/>
      <c r="CL4102" t="s">
        <v>8454</v>
      </c>
      <c r="CM4102">
        <f>+CM4101</f>
        <v>308</v>
      </c>
      <c r="CN4102">
        <v>4</v>
      </c>
      <c r="CO4102" s="75">
        <f t="shared" si="6162"/>
        <v>152049.24</v>
      </c>
      <c r="CP4102" s="75">
        <f t="shared" si="6163"/>
        <v>12670.77</v>
      </c>
      <c r="CQ4102" s="75">
        <f t="shared" si="6164"/>
        <v>5848.05</v>
      </c>
      <c r="CR4102" s="78">
        <f t="shared" si="6165"/>
        <v>73.099999999999994</v>
      </c>
      <c r="CU4102" t="s">
        <v>10605</v>
      </c>
      <c r="CV4102">
        <f>+CV4101</f>
        <v>308</v>
      </c>
      <c r="CW4102">
        <v>4</v>
      </c>
      <c r="CX4102" s="75">
        <f t="shared" si="6166"/>
        <v>152049.24</v>
      </c>
      <c r="CY4102" s="75">
        <f t="shared" si="6167"/>
        <v>12670.77</v>
      </c>
      <c r="CZ4102" s="75">
        <f t="shared" si="6168"/>
        <v>5848.05</v>
      </c>
      <c r="DA4102" s="78">
        <f t="shared" si="6169"/>
        <v>73.099999999999994</v>
      </c>
    </row>
    <row r="4103" spans="60:105" ht="18.75" hidden="1" customHeight="1" x14ac:dyDescent="0.2">
      <c r="BH4103" t="s">
        <v>1999</v>
      </c>
      <c r="BI4103" s="62">
        <f>+BI4102</f>
        <v>308</v>
      </c>
      <c r="BJ4103" s="62">
        <v>5</v>
      </c>
      <c r="BK4103" s="76">
        <f t="shared" si="6150"/>
        <v>159651.70000000001</v>
      </c>
      <c r="BL4103" s="76">
        <f t="shared" si="6151"/>
        <v>13304.31</v>
      </c>
      <c r="BM4103" s="76">
        <f t="shared" si="6152"/>
        <v>6140.45</v>
      </c>
      <c r="BN4103" s="79">
        <f t="shared" si="6153"/>
        <v>76.760000000000005</v>
      </c>
      <c r="BO4103" s="69"/>
      <c r="BR4103" t="s">
        <v>4150</v>
      </c>
      <c r="BS4103" s="62">
        <f>+BS4102</f>
        <v>308</v>
      </c>
      <c r="BT4103" s="62">
        <v>5</v>
      </c>
      <c r="BU4103" s="76">
        <f t="shared" si="6154"/>
        <v>159651.70000000001</v>
      </c>
      <c r="BV4103" s="76">
        <f t="shared" si="6155"/>
        <v>13304.31</v>
      </c>
      <c r="BW4103" s="76">
        <f t="shared" si="6156"/>
        <v>6140.45</v>
      </c>
      <c r="BX4103" s="79">
        <f t="shared" si="6157"/>
        <v>76.760000000000005</v>
      </c>
      <c r="BY4103" s="69"/>
      <c r="CB4103" t="s">
        <v>6304</v>
      </c>
      <c r="CC4103" s="62">
        <f>+CC4102</f>
        <v>308</v>
      </c>
      <c r="CD4103" s="62">
        <v>5</v>
      </c>
      <c r="CE4103" s="76">
        <f t="shared" si="6158"/>
        <v>159651.70000000001</v>
      </c>
      <c r="CF4103" s="76">
        <f t="shared" si="6159"/>
        <v>13304.31</v>
      </c>
      <c r="CG4103" s="76">
        <f t="shared" si="6160"/>
        <v>6140.45</v>
      </c>
      <c r="CH4103" s="79">
        <f t="shared" si="6161"/>
        <v>76.760000000000005</v>
      </c>
      <c r="CI4103" s="69"/>
      <c r="CL4103" t="s">
        <v>8455</v>
      </c>
      <c r="CM4103" s="62">
        <f>+CM4102</f>
        <v>308</v>
      </c>
      <c r="CN4103" s="62">
        <v>5</v>
      </c>
      <c r="CO4103" s="76">
        <f t="shared" si="6162"/>
        <v>159651.70000000001</v>
      </c>
      <c r="CP4103" s="76">
        <f t="shared" si="6163"/>
        <v>13304.31</v>
      </c>
      <c r="CQ4103" s="76">
        <f t="shared" si="6164"/>
        <v>6140.45</v>
      </c>
      <c r="CR4103" s="79">
        <f t="shared" si="6165"/>
        <v>76.760000000000005</v>
      </c>
      <c r="CU4103" t="s">
        <v>10606</v>
      </c>
      <c r="CV4103" s="62">
        <f>+CV4102</f>
        <v>308</v>
      </c>
      <c r="CW4103" s="62">
        <v>5</v>
      </c>
      <c r="CX4103" s="76">
        <f t="shared" si="6166"/>
        <v>159651.70000000001</v>
      </c>
      <c r="CY4103" s="76">
        <f t="shared" si="6167"/>
        <v>13304.31</v>
      </c>
      <c r="CZ4103" s="76">
        <f t="shared" si="6168"/>
        <v>6140.45</v>
      </c>
      <c r="DA4103" s="79">
        <f t="shared" si="6169"/>
        <v>76.760000000000005</v>
      </c>
    </row>
    <row r="4104" spans="60:105" ht="18.75" hidden="1" customHeight="1" x14ac:dyDescent="0.2">
      <c r="BH4104" t="s">
        <v>2000</v>
      </c>
      <c r="BI4104" s="57">
        <f>+BI4099+1</f>
        <v>309</v>
      </c>
      <c r="BJ4104" s="57">
        <v>1</v>
      </c>
      <c r="BK4104" s="74">
        <f t="shared" si="6150"/>
        <v>132002.57999999999</v>
      </c>
      <c r="BL4104" s="74">
        <f t="shared" si="6151"/>
        <v>11000.21</v>
      </c>
      <c r="BM4104" s="74">
        <f t="shared" si="6152"/>
        <v>5077.0200000000004</v>
      </c>
      <c r="BN4104" s="77">
        <f t="shared" si="6153"/>
        <v>63.46</v>
      </c>
      <c r="BO4104" s="69"/>
      <c r="BR4104" t="s">
        <v>4151</v>
      </c>
      <c r="BS4104" s="57">
        <f>+BS4099+1</f>
        <v>309</v>
      </c>
      <c r="BT4104" s="57">
        <v>1</v>
      </c>
      <c r="BU4104" s="74">
        <f t="shared" si="6154"/>
        <v>132002.57999999999</v>
      </c>
      <c r="BV4104" s="74">
        <f t="shared" si="6155"/>
        <v>11000.21</v>
      </c>
      <c r="BW4104" s="74">
        <f t="shared" si="6156"/>
        <v>5077.0200000000004</v>
      </c>
      <c r="BX4104" s="77">
        <f t="shared" si="6157"/>
        <v>63.46</v>
      </c>
      <c r="BY4104" s="69"/>
      <c r="CB4104" t="s">
        <v>6305</v>
      </c>
      <c r="CC4104" s="57">
        <f>+CC4099+1</f>
        <v>309</v>
      </c>
      <c r="CD4104" s="57">
        <v>1</v>
      </c>
      <c r="CE4104" s="74">
        <f t="shared" si="6158"/>
        <v>132002.57999999999</v>
      </c>
      <c r="CF4104" s="74">
        <f t="shared" si="6159"/>
        <v>11000.21</v>
      </c>
      <c r="CG4104" s="74">
        <f t="shared" si="6160"/>
        <v>5077.0200000000004</v>
      </c>
      <c r="CH4104" s="77">
        <f t="shared" si="6161"/>
        <v>63.46</v>
      </c>
      <c r="CI4104" s="69"/>
      <c r="CL4104" t="s">
        <v>8456</v>
      </c>
      <c r="CM4104" s="57">
        <f>+CM4099+1</f>
        <v>309</v>
      </c>
      <c r="CN4104" s="57">
        <v>1</v>
      </c>
      <c r="CO4104" s="74">
        <f t="shared" si="6162"/>
        <v>132002.57999999999</v>
      </c>
      <c r="CP4104" s="74">
        <f t="shared" si="6163"/>
        <v>11000.21</v>
      </c>
      <c r="CQ4104" s="74">
        <f t="shared" si="6164"/>
        <v>5077.0200000000004</v>
      </c>
      <c r="CR4104" s="77">
        <f t="shared" si="6165"/>
        <v>63.46</v>
      </c>
      <c r="CU4104" t="s">
        <v>10607</v>
      </c>
      <c r="CV4104" s="57">
        <f>+CV4099+1</f>
        <v>309</v>
      </c>
      <c r="CW4104" s="57">
        <v>1</v>
      </c>
      <c r="CX4104" s="74">
        <f t="shared" si="6166"/>
        <v>132002.57999999999</v>
      </c>
      <c r="CY4104" s="74">
        <f t="shared" si="6167"/>
        <v>11000.21</v>
      </c>
      <c r="CZ4104" s="74">
        <f t="shared" si="6168"/>
        <v>5077.0200000000004</v>
      </c>
      <c r="DA4104" s="77">
        <f t="shared" si="6169"/>
        <v>63.46</v>
      </c>
    </row>
    <row r="4105" spans="60:105" ht="18.75" hidden="1" customHeight="1" x14ac:dyDescent="0.2">
      <c r="BH4105" t="s">
        <v>2001</v>
      </c>
      <c r="BI4105">
        <f>+BI4104</f>
        <v>309</v>
      </c>
      <c r="BJ4105">
        <v>2</v>
      </c>
      <c r="BK4105" s="75">
        <f t="shared" si="6150"/>
        <v>138602.70000000001</v>
      </c>
      <c r="BL4105" s="75">
        <f t="shared" si="6151"/>
        <v>11550.23</v>
      </c>
      <c r="BM4105" s="75">
        <f t="shared" si="6152"/>
        <v>5330.87</v>
      </c>
      <c r="BN4105" s="78">
        <f t="shared" si="6153"/>
        <v>66.64</v>
      </c>
      <c r="BO4105" s="69"/>
      <c r="BR4105" t="s">
        <v>4152</v>
      </c>
      <c r="BS4105">
        <f>+BS4104</f>
        <v>309</v>
      </c>
      <c r="BT4105">
        <v>2</v>
      </c>
      <c r="BU4105" s="75">
        <f t="shared" si="6154"/>
        <v>138602.70000000001</v>
      </c>
      <c r="BV4105" s="75">
        <f t="shared" si="6155"/>
        <v>11550.23</v>
      </c>
      <c r="BW4105" s="75">
        <f t="shared" si="6156"/>
        <v>5330.87</v>
      </c>
      <c r="BX4105" s="78">
        <f t="shared" si="6157"/>
        <v>66.64</v>
      </c>
      <c r="BY4105" s="69"/>
      <c r="CB4105" t="s">
        <v>6306</v>
      </c>
      <c r="CC4105">
        <f>+CC4104</f>
        <v>309</v>
      </c>
      <c r="CD4105">
        <v>2</v>
      </c>
      <c r="CE4105" s="75">
        <f t="shared" si="6158"/>
        <v>138602.70000000001</v>
      </c>
      <c r="CF4105" s="75">
        <f t="shared" si="6159"/>
        <v>11550.23</v>
      </c>
      <c r="CG4105" s="75">
        <f t="shared" si="6160"/>
        <v>5330.87</v>
      </c>
      <c r="CH4105" s="78">
        <f t="shared" si="6161"/>
        <v>66.64</v>
      </c>
      <c r="CI4105" s="69"/>
      <c r="CL4105" t="s">
        <v>8457</v>
      </c>
      <c r="CM4105">
        <f>+CM4104</f>
        <v>309</v>
      </c>
      <c r="CN4105">
        <v>2</v>
      </c>
      <c r="CO4105" s="75">
        <f t="shared" si="6162"/>
        <v>138602.70000000001</v>
      </c>
      <c r="CP4105" s="75">
        <f t="shared" si="6163"/>
        <v>11550.23</v>
      </c>
      <c r="CQ4105" s="75">
        <f t="shared" si="6164"/>
        <v>5330.87</v>
      </c>
      <c r="CR4105" s="78">
        <f t="shared" si="6165"/>
        <v>66.64</v>
      </c>
      <c r="CU4105" t="s">
        <v>10608</v>
      </c>
      <c r="CV4105">
        <f>+CV4104</f>
        <v>309</v>
      </c>
      <c r="CW4105">
        <v>2</v>
      </c>
      <c r="CX4105" s="75">
        <f t="shared" si="6166"/>
        <v>138602.70000000001</v>
      </c>
      <c r="CY4105" s="75">
        <f t="shared" si="6167"/>
        <v>11550.23</v>
      </c>
      <c r="CZ4105" s="75">
        <f t="shared" si="6168"/>
        <v>5330.87</v>
      </c>
      <c r="DA4105" s="78">
        <f t="shared" si="6169"/>
        <v>66.64</v>
      </c>
    </row>
    <row r="4106" spans="60:105" ht="18.75" hidden="1" customHeight="1" x14ac:dyDescent="0.2">
      <c r="BH4106" t="s">
        <v>2002</v>
      </c>
      <c r="BI4106">
        <f>+BI4105</f>
        <v>309</v>
      </c>
      <c r="BJ4106">
        <v>3</v>
      </c>
      <c r="BK4106" s="75">
        <f t="shared" si="6150"/>
        <v>145532.84</v>
      </c>
      <c r="BL4106" s="75">
        <f t="shared" si="6151"/>
        <v>12127.74</v>
      </c>
      <c r="BM4106" s="75">
        <f t="shared" si="6152"/>
        <v>5597.42</v>
      </c>
      <c r="BN4106" s="78">
        <f t="shared" si="6153"/>
        <v>69.97</v>
      </c>
      <c r="BO4106" s="69"/>
      <c r="BR4106" t="s">
        <v>4153</v>
      </c>
      <c r="BS4106">
        <f>+BS4105</f>
        <v>309</v>
      </c>
      <c r="BT4106">
        <v>3</v>
      </c>
      <c r="BU4106" s="75">
        <f t="shared" si="6154"/>
        <v>145532.84</v>
      </c>
      <c r="BV4106" s="75">
        <f t="shared" si="6155"/>
        <v>12127.74</v>
      </c>
      <c r="BW4106" s="75">
        <f t="shared" si="6156"/>
        <v>5597.42</v>
      </c>
      <c r="BX4106" s="78">
        <f t="shared" si="6157"/>
        <v>69.97</v>
      </c>
      <c r="BY4106" s="69"/>
      <c r="CB4106" t="s">
        <v>6307</v>
      </c>
      <c r="CC4106">
        <f>+CC4105</f>
        <v>309</v>
      </c>
      <c r="CD4106">
        <v>3</v>
      </c>
      <c r="CE4106" s="75">
        <f t="shared" si="6158"/>
        <v>145532.84</v>
      </c>
      <c r="CF4106" s="75">
        <f t="shared" si="6159"/>
        <v>12127.74</v>
      </c>
      <c r="CG4106" s="75">
        <f t="shared" si="6160"/>
        <v>5597.42</v>
      </c>
      <c r="CH4106" s="78">
        <f t="shared" si="6161"/>
        <v>69.97</v>
      </c>
      <c r="CI4106" s="69"/>
      <c r="CL4106" t="s">
        <v>8458</v>
      </c>
      <c r="CM4106">
        <f>+CM4105</f>
        <v>309</v>
      </c>
      <c r="CN4106">
        <v>3</v>
      </c>
      <c r="CO4106" s="75">
        <f t="shared" si="6162"/>
        <v>145532.84</v>
      </c>
      <c r="CP4106" s="75">
        <f t="shared" si="6163"/>
        <v>12127.74</v>
      </c>
      <c r="CQ4106" s="75">
        <f t="shared" si="6164"/>
        <v>5597.42</v>
      </c>
      <c r="CR4106" s="78">
        <f t="shared" si="6165"/>
        <v>69.97</v>
      </c>
      <c r="CU4106" t="s">
        <v>10609</v>
      </c>
      <c r="CV4106">
        <f>+CV4105</f>
        <v>309</v>
      </c>
      <c r="CW4106">
        <v>3</v>
      </c>
      <c r="CX4106" s="75">
        <f t="shared" si="6166"/>
        <v>145532.84</v>
      </c>
      <c r="CY4106" s="75">
        <f t="shared" si="6167"/>
        <v>12127.74</v>
      </c>
      <c r="CZ4106" s="75">
        <f t="shared" si="6168"/>
        <v>5597.42</v>
      </c>
      <c r="DA4106" s="78">
        <f t="shared" si="6169"/>
        <v>69.97</v>
      </c>
    </row>
    <row r="4107" spans="60:105" ht="18.75" hidden="1" customHeight="1" x14ac:dyDescent="0.2">
      <c r="BH4107" t="s">
        <v>2003</v>
      </c>
      <c r="BI4107">
        <f>+BI4106</f>
        <v>309</v>
      </c>
      <c r="BJ4107">
        <v>4</v>
      </c>
      <c r="BK4107" s="75">
        <f t="shared" si="6150"/>
        <v>152809.48000000001</v>
      </c>
      <c r="BL4107" s="75">
        <f t="shared" si="6151"/>
        <v>12734.12</v>
      </c>
      <c r="BM4107" s="75">
        <f t="shared" si="6152"/>
        <v>5877.29</v>
      </c>
      <c r="BN4107" s="78">
        <f t="shared" si="6153"/>
        <v>73.47</v>
      </c>
      <c r="BO4107" s="69"/>
      <c r="BR4107" t="s">
        <v>4154</v>
      </c>
      <c r="BS4107">
        <f>+BS4106</f>
        <v>309</v>
      </c>
      <c r="BT4107">
        <v>4</v>
      </c>
      <c r="BU4107" s="75">
        <f t="shared" si="6154"/>
        <v>152809.48000000001</v>
      </c>
      <c r="BV4107" s="75">
        <f t="shared" si="6155"/>
        <v>12734.12</v>
      </c>
      <c r="BW4107" s="75">
        <f t="shared" si="6156"/>
        <v>5877.29</v>
      </c>
      <c r="BX4107" s="78">
        <f t="shared" si="6157"/>
        <v>73.47</v>
      </c>
      <c r="BY4107" s="69"/>
      <c r="CB4107" t="s">
        <v>6308</v>
      </c>
      <c r="CC4107">
        <f>+CC4106</f>
        <v>309</v>
      </c>
      <c r="CD4107">
        <v>4</v>
      </c>
      <c r="CE4107" s="75">
        <f t="shared" si="6158"/>
        <v>152809.48000000001</v>
      </c>
      <c r="CF4107" s="75">
        <f t="shared" si="6159"/>
        <v>12734.12</v>
      </c>
      <c r="CG4107" s="75">
        <f t="shared" si="6160"/>
        <v>5877.29</v>
      </c>
      <c r="CH4107" s="78">
        <f t="shared" si="6161"/>
        <v>73.47</v>
      </c>
      <c r="CI4107" s="69"/>
      <c r="CL4107" t="s">
        <v>8459</v>
      </c>
      <c r="CM4107">
        <f>+CM4106</f>
        <v>309</v>
      </c>
      <c r="CN4107">
        <v>4</v>
      </c>
      <c r="CO4107" s="75">
        <f t="shared" si="6162"/>
        <v>152809.48000000001</v>
      </c>
      <c r="CP4107" s="75">
        <f t="shared" si="6163"/>
        <v>12734.12</v>
      </c>
      <c r="CQ4107" s="75">
        <f t="shared" si="6164"/>
        <v>5877.29</v>
      </c>
      <c r="CR4107" s="78">
        <f t="shared" si="6165"/>
        <v>73.47</v>
      </c>
      <c r="CU4107" t="s">
        <v>10610</v>
      </c>
      <c r="CV4107">
        <f>+CV4106</f>
        <v>309</v>
      </c>
      <c r="CW4107">
        <v>4</v>
      </c>
      <c r="CX4107" s="75">
        <f t="shared" si="6166"/>
        <v>152809.48000000001</v>
      </c>
      <c r="CY4107" s="75">
        <f t="shared" si="6167"/>
        <v>12734.12</v>
      </c>
      <c r="CZ4107" s="75">
        <f t="shared" si="6168"/>
        <v>5877.29</v>
      </c>
      <c r="DA4107" s="78">
        <f t="shared" si="6169"/>
        <v>73.47</v>
      </c>
    </row>
    <row r="4108" spans="60:105" ht="18.75" hidden="1" customHeight="1" x14ac:dyDescent="0.2">
      <c r="BH4108" t="s">
        <v>2004</v>
      </c>
      <c r="BI4108" s="62">
        <f>+BI4107</f>
        <v>309</v>
      </c>
      <c r="BJ4108" s="62">
        <v>5</v>
      </c>
      <c r="BK4108" s="76">
        <f t="shared" si="6150"/>
        <v>160449.96</v>
      </c>
      <c r="BL4108" s="76">
        <f t="shared" si="6151"/>
        <v>13370.83</v>
      </c>
      <c r="BM4108" s="76">
        <f t="shared" si="6152"/>
        <v>6171.15</v>
      </c>
      <c r="BN4108" s="79">
        <f t="shared" si="6153"/>
        <v>77.14</v>
      </c>
      <c r="BO4108" s="69"/>
      <c r="BR4108" t="s">
        <v>4155</v>
      </c>
      <c r="BS4108" s="62">
        <f>+BS4107</f>
        <v>309</v>
      </c>
      <c r="BT4108" s="62">
        <v>5</v>
      </c>
      <c r="BU4108" s="76">
        <f t="shared" si="6154"/>
        <v>160449.96</v>
      </c>
      <c r="BV4108" s="76">
        <f t="shared" si="6155"/>
        <v>13370.83</v>
      </c>
      <c r="BW4108" s="76">
        <f t="shared" si="6156"/>
        <v>6171.15</v>
      </c>
      <c r="BX4108" s="79">
        <f t="shared" si="6157"/>
        <v>77.14</v>
      </c>
      <c r="BY4108" s="69"/>
      <c r="CB4108" t="s">
        <v>6309</v>
      </c>
      <c r="CC4108" s="62">
        <f>+CC4107</f>
        <v>309</v>
      </c>
      <c r="CD4108" s="62">
        <v>5</v>
      </c>
      <c r="CE4108" s="76">
        <f t="shared" si="6158"/>
        <v>160449.96</v>
      </c>
      <c r="CF4108" s="76">
        <f t="shared" si="6159"/>
        <v>13370.83</v>
      </c>
      <c r="CG4108" s="76">
        <f t="shared" si="6160"/>
        <v>6171.15</v>
      </c>
      <c r="CH4108" s="79">
        <f t="shared" si="6161"/>
        <v>77.14</v>
      </c>
      <c r="CI4108" s="69"/>
      <c r="CL4108" t="s">
        <v>8460</v>
      </c>
      <c r="CM4108" s="62">
        <f>+CM4107</f>
        <v>309</v>
      </c>
      <c r="CN4108" s="62">
        <v>5</v>
      </c>
      <c r="CO4108" s="76">
        <f t="shared" si="6162"/>
        <v>160449.96</v>
      </c>
      <c r="CP4108" s="76">
        <f t="shared" si="6163"/>
        <v>13370.83</v>
      </c>
      <c r="CQ4108" s="76">
        <f t="shared" si="6164"/>
        <v>6171.15</v>
      </c>
      <c r="CR4108" s="79">
        <f t="shared" si="6165"/>
        <v>77.14</v>
      </c>
      <c r="CU4108" t="s">
        <v>10611</v>
      </c>
      <c r="CV4108" s="62">
        <f>+CV4107</f>
        <v>309</v>
      </c>
      <c r="CW4108" s="62">
        <v>5</v>
      </c>
      <c r="CX4108" s="76">
        <f t="shared" si="6166"/>
        <v>160449.96</v>
      </c>
      <c r="CY4108" s="76">
        <f t="shared" si="6167"/>
        <v>13370.83</v>
      </c>
      <c r="CZ4108" s="76">
        <f t="shared" si="6168"/>
        <v>6171.15</v>
      </c>
      <c r="DA4108" s="79">
        <f t="shared" si="6169"/>
        <v>77.14</v>
      </c>
    </row>
    <row r="4109" spans="60:105" ht="18.75" hidden="1" customHeight="1" x14ac:dyDescent="0.2">
      <c r="BH4109" t="s">
        <v>2005</v>
      </c>
      <c r="BI4109" s="57">
        <f>+BI4104+1</f>
        <v>310</v>
      </c>
      <c r="BJ4109" s="57">
        <v>1</v>
      </c>
      <c r="BK4109" s="74">
        <f t="shared" si="6150"/>
        <v>132662.59</v>
      </c>
      <c r="BL4109" s="74">
        <f t="shared" si="6151"/>
        <v>11055.22</v>
      </c>
      <c r="BM4109" s="74">
        <f t="shared" si="6152"/>
        <v>5102.41</v>
      </c>
      <c r="BN4109" s="77">
        <f t="shared" si="6153"/>
        <v>63.78</v>
      </c>
      <c r="BO4109" s="69"/>
      <c r="BR4109" t="s">
        <v>4156</v>
      </c>
      <c r="BS4109" s="57">
        <f>+BS4104+1</f>
        <v>310</v>
      </c>
      <c r="BT4109" s="57">
        <v>1</v>
      </c>
      <c r="BU4109" s="74">
        <f t="shared" si="6154"/>
        <v>132662.59</v>
      </c>
      <c r="BV4109" s="74">
        <f t="shared" si="6155"/>
        <v>11055.22</v>
      </c>
      <c r="BW4109" s="74">
        <f t="shared" si="6156"/>
        <v>5102.41</v>
      </c>
      <c r="BX4109" s="77">
        <f t="shared" si="6157"/>
        <v>63.78</v>
      </c>
      <c r="BY4109" s="69"/>
      <c r="CB4109" t="s">
        <v>6310</v>
      </c>
      <c r="CC4109" s="57">
        <f>+CC4104+1</f>
        <v>310</v>
      </c>
      <c r="CD4109" s="57">
        <v>1</v>
      </c>
      <c r="CE4109" s="74">
        <f t="shared" si="6158"/>
        <v>132662.59</v>
      </c>
      <c r="CF4109" s="74">
        <f t="shared" si="6159"/>
        <v>11055.22</v>
      </c>
      <c r="CG4109" s="74">
        <f t="shared" si="6160"/>
        <v>5102.41</v>
      </c>
      <c r="CH4109" s="77">
        <f t="shared" si="6161"/>
        <v>63.78</v>
      </c>
      <c r="CI4109" s="69"/>
      <c r="CL4109" t="s">
        <v>8461</v>
      </c>
      <c r="CM4109" s="57">
        <f>+CM4104+1</f>
        <v>310</v>
      </c>
      <c r="CN4109" s="57">
        <v>1</v>
      </c>
      <c r="CO4109" s="74">
        <f t="shared" si="6162"/>
        <v>132662.59</v>
      </c>
      <c r="CP4109" s="74">
        <f t="shared" si="6163"/>
        <v>11055.22</v>
      </c>
      <c r="CQ4109" s="74">
        <f t="shared" si="6164"/>
        <v>5102.41</v>
      </c>
      <c r="CR4109" s="77">
        <f t="shared" si="6165"/>
        <v>63.78</v>
      </c>
      <c r="CU4109" t="s">
        <v>10612</v>
      </c>
      <c r="CV4109" s="57">
        <f>+CV4104+1</f>
        <v>310</v>
      </c>
      <c r="CW4109" s="57">
        <v>1</v>
      </c>
      <c r="CX4109" s="74">
        <f t="shared" si="6166"/>
        <v>132662.59</v>
      </c>
      <c r="CY4109" s="74">
        <f t="shared" si="6167"/>
        <v>11055.22</v>
      </c>
      <c r="CZ4109" s="74">
        <f t="shared" si="6168"/>
        <v>5102.41</v>
      </c>
      <c r="DA4109" s="77">
        <f t="shared" si="6169"/>
        <v>63.78</v>
      </c>
    </row>
    <row r="4110" spans="60:105" ht="18.75" hidden="1" customHeight="1" x14ac:dyDescent="0.2">
      <c r="BH4110" t="s">
        <v>2006</v>
      </c>
      <c r="BI4110">
        <f>+BI4109</f>
        <v>310</v>
      </c>
      <c r="BJ4110">
        <v>2</v>
      </c>
      <c r="BK4110" s="75">
        <f t="shared" si="6150"/>
        <v>139295.72</v>
      </c>
      <c r="BL4110" s="75">
        <f t="shared" si="6151"/>
        <v>11607.98</v>
      </c>
      <c r="BM4110" s="75">
        <f t="shared" si="6152"/>
        <v>5357.53</v>
      </c>
      <c r="BN4110" s="78">
        <f t="shared" si="6153"/>
        <v>66.97</v>
      </c>
      <c r="BO4110" s="69"/>
      <c r="BR4110" t="s">
        <v>4157</v>
      </c>
      <c r="BS4110">
        <f>+BS4109</f>
        <v>310</v>
      </c>
      <c r="BT4110">
        <v>2</v>
      </c>
      <c r="BU4110" s="75">
        <f t="shared" si="6154"/>
        <v>139295.72</v>
      </c>
      <c r="BV4110" s="75">
        <f t="shared" si="6155"/>
        <v>11607.98</v>
      </c>
      <c r="BW4110" s="75">
        <f t="shared" si="6156"/>
        <v>5357.53</v>
      </c>
      <c r="BX4110" s="78">
        <f t="shared" si="6157"/>
        <v>66.97</v>
      </c>
      <c r="BY4110" s="69"/>
      <c r="CB4110" t="s">
        <v>6311</v>
      </c>
      <c r="CC4110">
        <f>+CC4109</f>
        <v>310</v>
      </c>
      <c r="CD4110">
        <v>2</v>
      </c>
      <c r="CE4110" s="75">
        <f t="shared" si="6158"/>
        <v>139295.72</v>
      </c>
      <c r="CF4110" s="75">
        <f t="shared" si="6159"/>
        <v>11607.98</v>
      </c>
      <c r="CG4110" s="75">
        <f t="shared" si="6160"/>
        <v>5357.53</v>
      </c>
      <c r="CH4110" s="78">
        <f t="shared" si="6161"/>
        <v>66.97</v>
      </c>
      <c r="CI4110" s="69"/>
      <c r="CL4110" t="s">
        <v>8462</v>
      </c>
      <c r="CM4110">
        <f>+CM4109</f>
        <v>310</v>
      </c>
      <c r="CN4110">
        <v>2</v>
      </c>
      <c r="CO4110" s="75">
        <f t="shared" si="6162"/>
        <v>139295.72</v>
      </c>
      <c r="CP4110" s="75">
        <f t="shared" si="6163"/>
        <v>11607.98</v>
      </c>
      <c r="CQ4110" s="75">
        <f t="shared" si="6164"/>
        <v>5357.53</v>
      </c>
      <c r="CR4110" s="78">
        <f t="shared" si="6165"/>
        <v>66.97</v>
      </c>
      <c r="CU4110" t="s">
        <v>10613</v>
      </c>
      <c r="CV4110">
        <f>+CV4109</f>
        <v>310</v>
      </c>
      <c r="CW4110">
        <v>2</v>
      </c>
      <c r="CX4110" s="75">
        <f t="shared" si="6166"/>
        <v>139295.72</v>
      </c>
      <c r="CY4110" s="75">
        <f t="shared" si="6167"/>
        <v>11607.98</v>
      </c>
      <c r="CZ4110" s="75">
        <f t="shared" si="6168"/>
        <v>5357.53</v>
      </c>
      <c r="DA4110" s="78">
        <f t="shared" si="6169"/>
        <v>66.97</v>
      </c>
    </row>
    <row r="4111" spans="60:105" ht="18.75" hidden="1" customHeight="1" x14ac:dyDescent="0.2">
      <c r="BH4111" t="s">
        <v>2007</v>
      </c>
      <c r="BI4111">
        <f>+BI4110</f>
        <v>310</v>
      </c>
      <c r="BJ4111">
        <v>3</v>
      </c>
      <c r="BK4111" s="75">
        <f t="shared" si="6150"/>
        <v>146260.5</v>
      </c>
      <c r="BL4111" s="75">
        <f t="shared" si="6151"/>
        <v>12188.38</v>
      </c>
      <c r="BM4111" s="75">
        <f t="shared" si="6152"/>
        <v>5625.4</v>
      </c>
      <c r="BN4111" s="78">
        <f t="shared" si="6153"/>
        <v>70.319999999999993</v>
      </c>
      <c r="BO4111" s="69"/>
      <c r="BR4111" t="s">
        <v>4158</v>
      </c>
      <c r="BS4111">
        <f>+BS4110</f>
        <v>310</v>
      </c>
      <c r="BT4111">
        <v>3</v>
      </c>
      <c r="BU4111" s="75">
        <f t="shared" si="6154"/>
        <v>146260.5</v>
      </c>
      <c r="BV4111" s="75">
        <f t="shared" si="6155"/>
        <v>12188.38</v>
      </c>
      <c r="BW4111" s="75">
        <f t="shared" si="6156"/>
        <v>5625.4</v>
      </c>
      <c r="BX4111" s="78">
        <f t="shared" si="6157"/>
        <v>70.319999999999993</v>
      </c>
      <c r="BY4111" s="69"/>
      <c r="CB4111" t="s">
        <v>6312</v>
      </c>
      <c r="CC4111">
        <f>+CC4110</f>
        <v>310</v>
      </c>
      <c r="CD4111">
        <v>3</v>
      </c>
      <c r="CE4111" s="75">
        <f t="shared" si="6158"/>
        <v>146260.5</v>
      </c>
      <c r="CF4111" s="75">
        <f t="shared" si="6159"/>
        <v>12188.38</v>
      </c>
      <c r="CG4111" s="75">
        <f t="shared" si="6160"/>
        <v>5625.4</v>
      </c>
      <c r="CH4111" s="78">
        <f t="shared" si="6161"/>
        <v>70.319999999999993</v>
      </c>
      <c r="CI4111" s="69"/>
      <c r="CL4111" t="s">
        <v>8463</v>
      </c>
      <c r="CM4111">
        <f>+CM4110</f>
        <v>310</v>
      </c>
      <c r="CN4111">
        <v>3</v>
      </c>
      <c r="CO4111" s="75">
        <f t="shared" si="6162"/>
        <v>146260.5</v>
      </c>
      <c r="CP4111" s="75">
        <f t="shared" si="6163"/>
        <v>12188.38</v>
      </c>
      <c r="CQ4111" s="75">
        <f t="shared" si="6164"/>
        <v>5625.4</v>
      </c>
      <c r="CR4111" s="78">
        <f t="shared" si="6165"/>
        <v>70.319999999999993</v>
      </c>
      <c r="CU4111" t="s">
        <v>10614</v>
      </c>
      <c r="CV4111">
        <f>+CV4110</f>
        <v>310</v>
      </c>
      <c r="CW4111">
        <v>3</v>
      </c>
      <c r="CX4111" s="75">
        <f t="shared" si="6166"/>
        <v>146260.5</v>
      </c>
      <c r="CY4111" s="75">
        <f t="shared" si="6167"/>
        <v>12188.38</v>
      </c>
      <c r="CZ4111" s="75">
        <f t="shared" si="6168"/>
        <v>5625.4</v>
      </c>
      <c r="DA4111" s="78">
        <f t="shared" si="6169"/>
        <v>70.319999999999993</v>
      </c>
    </row>
    <row r="4112" spans="60:105" ht="18.75" hidden="1" customHeight="1" x14ac:dyDescent="0.2">
      <c r="BH4112" t="s">
        <v>2008</v>
      </c>
      <c r="BI4112">
        <f>+BI4111</f>
        <v>310</v>
      </c>
      <c r="BJ4112">
        <v>4</v>
      </c>
      <c r="BK4112" s="75">
        <f t="shared" si="6150"/>
        <v>153573.53</v>
      </c>
      <c r="BL4112" s="75">
        <f t="shared" si="6151"/>
        <v>12797.79</v>
      </c>
      <c r="BM4112" s="75">
        <f t="shared" si="6152"/>
        <v>5906.67</v>
      </c>
      <c r="BN4112" s="78">
        <f t="shared" si="6153"/>
        <v>73.83</v>
      </c>
      <c r="BO4112" s="69"/>
      <c r="BR4112" t="s">
        <v>4159</v>
      </c>
      <c r="BS4112">
        <f>+BS4111</f>
        <v>310</v>
      </c>
      <c r="BT4112">
        <v>4</v>
      </c>
      <c r="BU4112" s="75">
        <f t="shared" si="6154"/>
        <v>153573.53</v>
      </c>
      <c r="BV4112" s="75">
        <f t="shared" si="6155"/>
        <v>12797.79</v>
      </c>
      <c r="BW4112" s="75">
        <f t="shared" si="6156"/>
        <v>5906.67</v>
      </c>
      <c r="BX4112" s="78">
        <f t="shared" si="6157"/>
        <v>73.83</v>
      </c>
      <c r="BY4112" s="69"/>
      <c r="CB4112" t="s">
        <v>6313</v>
      </c>
      <c r="CC4112">
        <f>+CC4111</f>
        <v>310</v>
      </c>
      <c r="CD4112">
        <v>4</v>
      </c>
      <c r="CE4112" s="75">
        <f t="shared" si="6158"/>
        <v>153573.53</v>
      </c>
      <c r="CF4112" s="75">
        <f t="shared" si="6159"/>
        <v>12797.79</v>
      </c>
      <c r="CG4112" s="75">
        <f t="shared" si="6160"/>
        <v>5906.67</v>
      </c>
      <c r="CH4112" s="78">
        <f t="shared" si="6161"/>
        <v>73.83</v>
      </c>
      <c r="CI4112" s="69"/>
      <c r="CL4112" t="s">
        <v>8464</v>
      </c>
      <c r="CM4112">
        <f>+CM4111</f>
        <v>310</v>
      </c>
      <c r="CN4112">
        <v>4</v>
      </c>
      <c r="CO4112" s="75">
        <f t="shared" si="6162"/>
        <v>153573.53</v>
      </c>
      <c r="CP4112" s="75">
        <f t="shared" si="6163"/>
        <v>12797.79</v>
      </c>
      <c r="CQ4112" s="75">
        <f t="shared" si="6164"/>
        <v>5906.67</v>
      </c>
      <c r="CR4112" s="78">
        <f t="shared" si="6165"/>
        <v>73.83</v>
      </c>
      <c r="CU4112" t="s">
        <v>10615</v>
      </c>
      <c r="CV4112">
        <f>+CV4111</f>
        <v>310</v>
      </c>
      <c r="CW4112">
        <v>4</v>
      </c>
      <c r="CX4112" s="75">
        <f t="shared" si="6166"/>
        <v>153573.53</v>
      </c>
      <c r="CY4112" s="75">
        <f t="shared" si="6167"/>
        <v>12797.79</v>
      </c>
      <c r="CZ4112" s="75">
        <f t="shared" si="6168"/>
        <v>5906.67</v>
      </c>
      <c r="DA4112" s="78">
        <f t="shared" si="6169"/>
        <v>73.83</v>
      </c>
    </row>
    <row r="4113" spans="60:105" ht="18.75" hidden="1" customHeight="1" x14ac:dyDescent="0.2">
      <c r="BH4113" t="s">
        <v>2009</v>
      </c>
      <c r="BI4113" s="62">
        <f>+BI4112</f>
        <v>310</v>
      </c>
      <c r="BJ4113" s="62">
        <v>5</v>
      </c>
      <c r="BK4113" s="76">
        <f t="shared" si="6150"/>
        <v>161252.21</v>
      </c>
      <c r="BL4113" s="76">
        <f t="shared" si="6151"/>
        <v>13437.68</v>
      </c>
      <c r="BM4113" s="76">
        <f t="shared" si="6152"/>
        <v>6202.01</v>
      </c>
      <c r="BN4113" s="79">
        <f t="shared" si="6153"/>
        <v>77.53</v>
      </c>
      <c r="BO4113" s="69"/>
      <c r="BR4113" t="s">
        <v>4160</v>
      </c>
      <c r="BS4113" s="62">
        <f>+BS4112</f>
        <v>310</v>
      </c>
      <c r="BT4113" s="62">
        <v>5</v>
      </c>
      <c r="BU4113" s="76">
        <f t="shared" si="6154"/>
        <v>161252.21</v>
      </c>
      <c r="BV4113" s="76">
        <f t="shared" si="6155"/>
        <v>13437.68</v>
      </c>
      <c r="BW4113" s="76">
        <f t="shared" si="6156"/>
        <v>6202.01</v>
      </c>
      <c r="BX4113" s="79">
        <f t="shared" si="6157"/>
        <v>77.53</v>
      </c>
      <c r="BY4113" s="69"/>
      <c r="CB4113" t="s">
        <v>6314</v>
      </c>
      <c r="CC4113" s="62">
        <f>+CC4112</f>
        <v>310</v>
      </c>
      <c r="CD4113" s="62">
        <v>5</v>
      </c>
      <c r="CE4113" s="76">
        <f t="shared" si="6158"/>
        <v>161252.21</v>
      </c>
      <c r="CF4113" s="76">
        <f t="shared" si="6159"/>
        <v>13437.68</v>
      </c>
      <c r="CG4113" s="76">
        <f t="shared" si="6160"/>
        <v>6202.01</v>
      </c>
      <c r="CH4113" s="79">
        <f t="shared" si="6161"/>
        <v>77.53</v>
      </c>
      <c r="CI4113" s="69"/>
      <c r="CL4113" t="s">
        <v>8465</v>
      </c>
      <c r="CM4113" s="62">
        <f>+CM4112</f>
        <v>310</v>
      </c>
      <c r="CN4113" s="62">
        <v>5</v>
      </c>
      <c r="CO4113" s="76">
        <f t="shared" si="6162"/>
        <v>161252.21</v>
      </c>
      <c r="CP4113" s="76">
        <f t="shared" si="6163"/>
        <v>13437.68</v>
      </c>
      <c r="CQ4113" s="76">
        <f t="shared" si="6164"/>
        <v>6202.01</v>
      </c>
      <c r="CR4113" s="79">
        <f t="shared" si="6165"/>
        <v>77.53</v>
      </c>
      <c r="CU4113" t="s">
        <v>10616</v>
      </c>
      <c r="CV4113" s="62">
        <f>+CV4112</f>
        <v>310</v>
      </c>
      <c r="CW4113" s="62">
        <v>5</v>
      </c>
      <c r="CX4113" s="76">
        <f t="shared" si="6166"/>
        <v>161252.21</v>
      </c>
      <c r="CY4113" s="76">
        <f t="shared" si="6167"/>
        <v>13437.68</v>
      </c>
      <c r="CZ4113" s="76">
        <f t="shared" si="6168"/>
        <v>6202.01</v>
      </c>
      <c r="DA4113" s="79">
        <f t="shared" si="6169"/>
        <v>77.53</v>
      </c>
    </row>
    <row r="4114" spans="60:105" ht="18.75" hidden="1" customHeight="1" x14ac:dyDescent="0.2">
      <c r="BH4114" t="s">
        <v>2010</v>
      </c>
      <c r="BI4114" s="57">
        <f>+BI4109+1</f>
        <v>311</v>
      </c>
      <c r="BJ4114" s="57">
        <v>1</v>
      </c>
      <c r="BK4114" s="74">
        <f t="shared" si="6150"/>
        <v>133325.9</v>
      </c>
      <c r="BL4114" s="74">
        <f t="shared" si="6151"/>
        <v>11110.49</v>
      </c>
      <c r="BM4114" s="74">
        <f t="shared" si="6152"/>
        <v>5127.92</v>
      </c>
      <c r="BN4114" s="77">
        <f t="shared" si="6153"/>
        <v>64.099999999999994</v>
      </c>
      <c r="BO4114" s="69"/>
      <c r="BR4114" t="s">
        <v>4161</v>
      </c>
      <c r="BS4114" s="57">
        <f>+BS4109+1</f>
        <v>311</v>
      </c>
      <c r="BT4114" s="57">
        <v>1</v>
      </c>
      <c r="BU4114" s="74">
        <f t="shared" si="6154"/>
        <v>133325.9</v>
      </c>
      <c r="BV4114" s="74">
        <f t="shared" si="6155"/>
        <v>11110.49</v>
      </c>
      <c r="BW4114" s="74">
        <f t="shared" si="6156"/>
        <v>5127.92</v>
      </c>
      <c r="BX4114" s="77">
        <f t="shared" si="6157"/>
        <v>64.099999999999994</v>
      </c>
      <c r="BY4114" s="69"/>
      <c r="CB4114" t="s">
        <v>6315</v>
      </c>
      <c r="CC4114" s="57">
        <f>+CC4109+1</f>
        <v>311</v>
      </c>
      <c r="CD4114" s="57">
        <v>1</v>
      </c>
      <c r="CE4114" s="74">
        <f t="shared" si="6158"/>
        <v>133325.9</v>
      </c>
      <c r="CF4114" s="74">
        <f t="shared" si="6159"/>
        <v>11110.49</v>
      </c>
      <c r="CG4114" s="74">
        <f t="shared" si="6160"/>
        <v>5127.92</v>
      </c>
      <c r="CH4114" s="77">
        <f t="shared" si="6161"/>
        <v>64.099999999999994</v>
      </c>
      <c r="CI4114" s="69"/>
      <c r="CL4114" t="s">
        <v>8466</v>
      </c>
      <c r="CM4114" s="57">
        <f>+CM4109+1</f>
        <v>311</v>
      </c>
      <c r="CN4114" s="57">
        <v>1</v>
      </c>
      <c r="CO4114" s="74">
        <f t="shared" si="6162"/>
        <v>133325.9</v>
      </c>
      <c r="CP4114" s="74">
        <f t="shared" si="6163"/>
        <v>11110.49</v>
      </c>
      <c r="CQ4114" s="74">
        <f t="shared" si="6164"/>
        <v>5127.92</v>
      </c>
      <c r="CR4114" s="77">
        <f t="shared" si="6165"/>
        <v>64.099999999999994</v>
      </c>
      <c r="CU4114" t="s">
        <v>10617</v>
      </c>
      <c r="CV4114" s="57">
        <f>+CV4109+1</f>
        <v>311</v>
      </c>
      <c r="CW4114" s="57">
        <v>1</v>
      </c>
      <c r="CX4114" s="74">
        <f t="shared" si="6166"/>
        <v>133325.9</v>
      </c>
      <c r="CY4114" s="74">
        <f t="shared" si="6167"/>
        <v>11110.49</v>
      </c>
      <c r="CZ4114" s="74">
        <f t="shared" si="6168"/>
        <v>5127.92</v>
      </c>
      <c r="DA4114" s="77">
        <f t="shared" si="6169"/>
        <v>64.099999999999994</v>
      </c>
    </row>
    <row r="4115" spans="60:105" ht="18.75" hidden="1" customHeight="1" x14ac:dyDescent="0.2">
      <c r="BH4115" t="s">
        <v>2011</v>
      </c>
      <c r="BI4115">
        <f>+BI4114</f>
        <v>311</v>
      </c>
      <c r="BJ4115">
        <v>2</v>
      </c>
      <c r="BK4115" s="75">
        <f t="shared" si="6150"/>
        <v>139992.20000000001</v>
      </c>
      <c r="BL4115" s="75">
        <f t="shared" si="6151"/>
        <v>11666.02</v>
      </c>
      <c r="BM4115" s="75">
        <f t="shared" si="6152"/>
        <v>5384.32</v>
      </c>
      <c r="BN4115" s="78">
        <f t="shared" si="6153"/>
        <v>67.3</v>
      </c>
      <c r="BO4115" s="69"/>
      <c r="BR4115" t="s">
        <v>4162</v>
      </c>
      <c r="BS4115">
        <f>+BS4114</f>
        <v>311</v>
      </c>
      <c r="BT4115">
        <v>2</v>
      </c>
      <c r="BU4115" s="75">
        <f t="shared" si="6154"/>
        <v>139992.20000000001</v>
      </c>
      <c r="BV4115" s="75">
        <f t="shared" si="6155"/>
        <v>11666.02</v>
      </c>
      <c r="BW4115" s="75">
        <f t="shared" si="6156"/>
        <v>5384.32</v>
      </c>
      <c r="BX4115" s="78">
        <f t="shared" si="6157"/>
        <v>67.3</v>
      </c>
      <c r="BY4115" s="69"/>
      <c r="CB4115" t="s">
        <v>6316</v>
      </c>
      <c r="CC4115">
        <f>+CC4114</f>
        <v>311</v>
      </c>
      <c r="CD4115">
        <v>2</v>
      </c>
      <c r="CE4115" s="75">
        <f t="shared" si="6158"/>
        <v>139992.20000000001</v>
      </c>
      <c r="CF4115" s="75">
        <f t="shared" si="6159"/>
        <v>11666.02</v>
      </c>
      <c r="CG4115" s="75">
        <f t="shared" si="6160"/>
        <v>5384.32</v>
      </c>
      <c r="CH4115" s="78">
        <f t="shared" si="6161"/>
        <v>67.3</v>
      </c>
      <c r="CI4115" s="69"/>
      <c r="CL4115" t="s">
        <v>8467</v>
      </c>
      <c r="CM4115">
        <f>+CM4114</f>
        <v>311</v>
      </c>
      <c r="CN4115">
        <v>2</v>
      </c>
      <c r="CO4115" s="75">
        <f t="shared" si="6162"/>
        <v>139992.20000000001</v>
      </c>
      <c r="CP4115" s="75">
        <f t="shared" si="6163"/>
        <v>11666.02</v>
      </c>
      <c r="CQ4115" s="75">
        <f t="shared" si="6164"/>
        <v>5384.32</v>
      </c>
      <c r="CR4115" s="78">
        <f t="shared" si="6165"/>
        <v>67.3</v>
      </c>
      <c r="CU4115" t="s">
        <v>10618</v>
      </c>
      <c r="CV4115">
        <f>+CV4114</f>
        <v>311</v>
      </c>
      <c r="CW4115">
        <v>2</v>
      </c>
      <c r="CX4115" s="75">
        <f t="shared" si="6166"/>
        <v>139992.20000000001</v>
      </c>
      <c r="CY4115" s="75">
        <f t="shared" si="6167"/>
        <v>11666.02</v>
      </c>
      <c r="CZ4115" s="75">
        <f t="shared" si="6168"/>
        <v>5384.32</v>
      </c>
      <c r="DA4115" s="78">
        <f t="shared" si="6169"/>
        <v>67.3</v>
      </c>
    </row>
    <row r="4116" spans="60:105" ht="18.75" hidden="1" customHeight="1" x14ac:dyDescent="0.2">
      <c r="BH4116" t="s">
        <v>2012</v>
      </c>
      <c r="BI4116">
        <f>+BI4115</f>
        <v>311</v>
      </c>
      <c r="BJ4116">
        <v>3</v>
      </c>
      <c r="BK4116" s="75">
        <f t="shared" si="6150"/>
        <v>146991.81</v>
      </c>
      <c r="BL4116" s="75">
        <f t="shared" si="6151"/>
        <v>12249.32</v>
      </c>
      <c r="BM4116" s="75">
        <f t="shared" si="6152"/>
        <v>5653.53</v>
      </c>
      <c r="BN4116" s="78">
        <f t="shared" si="6153"/>
        <v>70.67</v>
      </c>
      <c r="BO4116" s="69"/>
      <c r="BR4116" t="s">
        <v>4163</v>
      </c>
      <c r="BS4116">
        <f>+BS4115</f>
        <v>311</v>
      </c>
      <c r="BT4116">
        <v>3</v>
      </c>
      <c r="BU4116" s="75">
        <f t="shared" si="6154"/>
        <v>146991.81</v>
      </c>
      <c r="BV4116" s="75">
        <f t="shared" si="6155"/>
        <v>12249.32</v>
      </c>
      <c r="BW4116" s="75">
        <f t="shared" si="6156"/>
        <v>5653.53</v>
      </c>
      <c r="BX4116" s="78">
        <f t="shared" si="6157"/>
        <v>70.67</v>
      </c>
      <c r="BY4116" s="69"/>
      <c r="CB4116" t="s">
        <v>6317</v>
      </c>
      <c r="CC4116">
        <f>+CC4115</f>
        <v>311</v>
      </c>
      <c r="CD4116">
        <v>3</v>
      </c>
      <c r="CE4116" s="75">
        <f t="shared" si="6158"/>
        <v>146991.81</v>
      </c>
      <c r="CF4116" s="75">
        <f t="shared" si="6159"/>
        <v>12249.32</v>
      </c>
      <c r="CG4116" s="75">
        <f t="shared" si="6160"/>
        <v>5653.53</v>
      </c>
      <c r="CH4116" s="78">
        <f t="shared" si="6161"/>
        <v>70.67</v>
      </c>
      <c r="CI4116" s="69"/>
      <c r="CL4116" t="s">
        <v>8468</v>
      </c>
      <c r="CM4116">
        <f>+CM4115</f>
        <v>311</v>
      </c>
      <c r="CN4116">
        <v>3</v>
      </c>
      <c r="CO4116" s="75">
        <f t="shared" si="6162"/>
        <v>146991.81</v>
      </c>
      <c r="CP4116" s="75">
        <f t="shared" si="6163"/>
        <v>12249.32</v>
      </c>
      <c r="CQ4116" s="75">
        <f t="shared" si="6164"/>
        <v>5653.53</v>
      </c>
      <c r="CR4116" s="78">
        <f t="shared" si="6165"/>
        <v>70.67</v>
      </c>
      <c r="CU4116" t="s">
        <v>10619</v>
      </c>
      <c r="CV4116">
        <f>+CV4115</f>
        <v>311</v>
      </c>
      <c r="CW4116">
        <v>3</v>
      </c>
      <c r="CX4116" s="75">
        <f t="shared" si="6166"/>
        <v>146991.81</v>
      </c>
      <c r="CY4116" s="75">
        <f t="shared" si="6167"/>
        <v>12249.32</v>
      </c>
      <c r="CZ4116" s="75">
        <f t="shared" si="6168"/>
        <v>5653.53</v>
      </c>
      <c r="DA4116" s="78">
        <f t="shared" si="6169"/>
        <v>70.67</v>
      </c>
    </row>
    <row r="4117" spans="60:105" ht="18.75" hidden="1" customHeight="1" x14ac:dyDescent="0.2">
      <c r="BH4117" t="s">
        <v>2013</v>
      </c>
      <c r="BI4117">
        <f>+BI4116</f>
        <v>311</v>
      </c>
      <c r="BJ4117">
        <v>4</v>
      </c>
      <c r="BK4117" s="75">
        <f t="shared" si="6150"/>
        <v>154341.4</v>
      </c>
      <c r="BL4117" s="75">
        <f t="shared" si="6151"/>
        <v>12861.78</v>
      </c>
      <c r="BM4117" s="75">
        <f t="shared" si="6152"/>
        <v>5936.21</v>
      </c>
      <c r="BN4117" s="78">
        <f t="shared" si="6153"/>
        <v>74.2</v>
      </c>
      <c r="BO4117" s="69"/>
      <c r="BR4117" t="s">
        <v>4164</v>
      </c>
      <c r="BS4117">
        <f>+BS4116</f>
        <v>311</v>
      </c>
      <c r="BT4117">
        <v>4</v>
      </c>
      <c r="BU4117" s="75">
        <f t="shared" si="6154"/>
        <v>154341.4</v>
      </c>
      <c r="BV4117" s="75">
        <f t="shared" si="6155"/>
        <v>12861.78</v>
      </c>
      <c r="BW4117" s="75">
        <f t="shared" si="6156"/>
        <v>5936.21</v>
      </c>
      <c r="BX4117" s="78">
        <f t="shared" si="6157"/>
        <v>74.2</v>
      </c>
      <c r="BY4117" s="69"/>
      <c r="CB4117" t="s">
        <v>6318</v>
      </c>
      <c r="CC4117">
        <f>+CC4116</f>
        <v>311</v>
      </c>
      <c r="CD4117">
        <v>4</v>
      </c>
      <c r="CE4117" s="75">
        <f t="shared" si="6158"/>
        <v>154341.4</v>
      </c>
      <c r="CF4117" s="75">
        <f t="shared" si="6159"/>
        <v>12861.78</v>
      </c>
      <c r="CG4117" s="75">
        <f t="shared" si="6160"/>
        <v>5936.21</v>
      </c>
      <c r="CH4117" s="78">
        <f t="shared" si="6161"/>
        <v>74.2</v>
      </c>
      <c r="CI4117" s="69"/>
      <c r="CL4117" t="s">
        <v>8469</v>
      </c>
      <c r="CM4117">
        <f>+CM4116</f>
        <v>311</v>
      </c>
      <c r="CN4117">
        <v>4</v>
      </c>
      <c r="CO4117" s="75">
        <f t="shared" si="6162"/>
        <v>154341.4</v>
      </c>
      <c r="CP4117" s="75">
        <f t="shared" si="6163"/>
        <v>12861.78</v>
      </c>
      <c r="CQ4117" s="75">
        <f t="shared" si="6164"/>
        <v>5936.21</v>
      </c>
      <c r="CR4117" s="78">
        <f t="shared" si="6165"/>
        <v>74.2</v>
      </c>
      <c r="CU4117" t="s">
        <v>10620</v>
      </c>
      <c r="CV4117">
        <f>+CV4116</f>
        <v>311</v>
      </c>
      <c r="CW4117">
        <v>4</v>
      </c>
      <c r="CX4117" s="75">
        <f t="shared" si="6166"/>
        <v>154341.4</v>
      </c>
      <c r="CY4117" s="75">
        <f t="shared" si="6167"/>
        <v>12861.78</v>
      </c>
      <c r="CZ4117" s="75">
        <f t="shared" si="6168"/>
        <v>5936.21</v>
      </c>
      <c r="DA4117" s="78">
        <f t="shared" si="6169"/>
        <v>74.2</v>
      </c>
    </row>
    <row r="4118" spans="60:105" ht="18.75" hidden="1" customHeight="1" x14ac:dyDescent="0.2">
      <c r="BH4118" t="s">
        <v>2014</v>
      </c>
      <c r="BI4118" s="62">
        <f>+BI4117</f>
        <v>311</v>
      </c>
      <c r="BJ4118" s="62">
        <v>5</v>
      </c>
      <c r="BK4118" s="76">
        <f t="shared" si="6150"/>
        <v>162058.47</v>
      </c>
      <c r="BL4118" s="76">
        <f t="shared" si="6151"/>
        <v>13504.87</v>
      </c>
      <c r="BM4118" s="76">
        <f t="shared" si="6152"/>
        <v>6233.02</v>
      </c>
      <c r="BN4118" s="79">
        <f t="shared" si="6153"/>
        <v>77.91</v>
      </c>
      <c r="BO4118" s="69"/>
      <c r="BR4118" t="s">
        <v>4165</v>
      </c>
      <c r="BS4118" s="62">
        <f>+BS4117</f>
        <v>311</v>
      </c>
      <c r="BT4118" s="62">
        <v>5</v>
      </c>
      <c r="BU4118" s="76">
        <f t="shared" si="6154"/>
        <v>162058.47</v>
      </c>
      <c r="BV4118" s="76">
        <f t="shared" si="6155"/>
        <v>13504.87</v>
      </c>
      <c r="BW4118" s="76">
        <f t="shared" si="6156"/>
        <v>6233.02</v>
      </c>
      <c r="BX4118" s="79">
        <f t="shared" si="6157"/>
        <v>77.91</v>
      </c>
      <c r="BY4118" s="69"/>
      <c r="CB4118" t="s">
        <v>6319</v>
      </c>
      <c r="CC4118" s="62">
        <f>+CC4117</f>
        <v>311</v>
      </c>
      <c r="CD4118" s="62">
        <v>5</v>
      </c>
      <c r="CE4118" s="76">
        <f t="shared" si="6158"/>
        <v>162058.47</v>
      </c>
      <c r="CF4118" s="76">
        <f t="shared" si="6159"/>
        <v>13504.87</v>
      </c>
      <c r="CG4118" s="76">
        <f t="shared" si="6160"/>
        <v>6233.02</v>
      </c>
      <c r="CH4118" s="79">
        <f t="shared" si="6161"/>
        <v>77.91</v>
      </c>
      <c r="CI4118" s="69"/>
      <c r="CL4118" t="s">
        <v>8470</v>
      </c>
      <c r="CM4118" s="62">
        <f>+CM4117</f>
        <v>311</v>
      </c>
      <c r="CN4118" s="62">
        <v>5</v>
      </c>
      <c r="CO4118" s="76">
        <f t="shared" si="6162"/>
        <v>162058.47</v>
      </c>
      <c r="CP4118" s="76">
        <f t="shared" si="6163"/>
        <v>13504.87</v>
      </c>
      <c r="CQ4118" s="76">
        <f t="shared" si="6164"/>
        <v>6233.02</v>
      </c>
      <c r="CR4118" s="79">
        <f t="shared" si="6165"/>
        <v>77.91</v>
      </c>
      <c r="CU4118" t="s">
        <v>10621</v>
      </c>
      <c r="CV4118" s="62">
        <f>+CV4117</f>
        <v>311</v>
      </c>
      <c r="CW4118" s="62">
        <v>5</v>
      </c>
      <c r="CX4118" s="76">
        <f t="shared" si="6166"/>
        <v>162058.47</v>
      </c>
      <c r="CY4118" s="76">
        <f t="shared" si="6167"/>
        <v>13504.87</v>
      </c>
      <c r="CZ4118" s="76">
        <f t="shared" si="6168"/>
        <v>6233.02</v>
      </c>
      <c r="DA4118" s="79">
        <f t="shared" si="6169"/>
        <v>77.91</v>
      </c>
    </row>
    <row r="4119" spans="60:105" ht="18.75" hidden="1" customHeight="1" x14ac:dyDescent="0.2">
      <c r="BH4119" t="s">
        <v>2015</v>
      </c>
      <c r="BI4119" s="57">
        <f>+BI4114+1</f>
        <v>312</v>
      </c>
      <c r="BJ4119" s="57">
        <v>1</v>
      </c>
      <c r="BK4119" s="74">
        <f t="shared" si="6150"/>
        <v>133992.53</v>
      </c>
      <c r="BL4119" s="74">
        <f t="shared" si="6151"/>
        <v>11166.04</v>
      </c>
      <c r="BM4119" s="74">
        <f t="shared" si="6152"/>
        <v>5153.5600000000004</v>
      </c>
      <c r="BN4119" s="77">
        <f t="shared" si="6153"/>
        <v>64.42</v>
      </c>
      <c r="BO4119" s="69"/>
      <c r="BR4119" t="s">
        <v>4166</v>
      </c>
      <c r="BS4119" s="57">
        <f>+BS4114+1</f>
        <v>312</v>
      </c>
      <c r="BT4119" s="57">
        <v>1</v>
      </c>
      <c r="BU4119" s="74">
        <f t="shared" si="6154"/>
        <v>133992.53</v>
      </c>
      <c r="BV4119" s="74">
        <f t="shared" si="6155"/>
        <v>11166.04</v>
      </c>
      <c r="BW4119" s="74">
        <f t="shared" si="6156"/>
        <v>5153.5600000000004</v>
      </c>
      <c r="BX4119" s="77">
        <f t="shared" si="6157"/>
        <v>64.42</v>
      </c>
      <c r="BY4119" s="69"/>
      <c r="CB4119" t="s">
        <v>6320</v>
      </c>
      <c r="CC4119" s="57">
        <f>+CC4114+1</f>
        <v>312</v>
      </c>
      <c r="CD4119" s="57">
        <v>1</v>
      </c>
      <c r="CE4119" s="74">
        <f t="shared" si="6158"/>
        <v>133992.53</v>
      </c>
      <c r="CF4119" s="74">
        <f t="shared" si="6159"/>
        <v>11166.04</v>
      </c>
      <c r="CG4119" s="74">
        <f t="shared" si="6160"/>
        <v>5153.5600000000004</v>
      </c>
      <c r="CH4119" s="77">
        <f t="shared" si="6161"/>
        <v>64.42</v>
      </c>
      <c r="CI4119" s="69"/>
      <c r="CL4119" t="s">
        <v>8471</v>
      </c>
      <c r="CM4119" s="57">
        <f>+CM4114+1</f>
        <v>312</v>
      </c>
      <c r="CN4119" s="57">
        <v>1</v>
      </c>
      <c r="CO4119" s="74">
        <f t="shared" si="6162"/>
        <v>133992.53</v>
      </c>
      <c r="CP4119" s="74">
        <f t="shared" si="6163"/>
        <v>11166.04</v>
      </c>
      <c r="CQ4119" s="74">
        <f t="shared" si="6164"/>
        <v>5153.5600000000004</v>
      </c>
      <c r="CR4119" s="77">
        <f t="shared" si="6165"/>
        <v>64.42</v>
      </c>
      <c r="CU4119" t="s">
        <v>10622</v>
      </c>
      <c r="CV4119" s="57">
        <f>+CV4114+1</f>
        <v>312</v>
      </c>
      <c r="CW4119" s="57">
        <v>1</v>
      </c>
      <c r="CX4119" s="74">
        <f t="shared" si="6166"/>
        <v>133992.53</v>
      </c>
      <c r="CY4119" s="74">
        <f t="shared" si="6167"/>
        <v>11166.04</v>
      </c>
      <c r="CZ4119" s="74">
        <f t="shared" si="6168"/>
        <v>5153.5600000000004</v>
      </c>
      <c r="DA4119" s="77">
        <f t="shared" si="6169"/>
        <v>64.42</v>
      </c>
    </row>
    <row r="4120" spans="60:105" ht="18.75" hidden="1" customHeight="1" x14ac:dyDescent="0.2">
      <c r="BH4120" t="s">
        <v>2016</v>
      </c>
      <c r="BI4120">
        <f>+BI4119</f>
        <v>312</v>
      </c>
      <c r="BJ4120">
        <v>2</v>
      </c>
      <c r="BK4120" s="75">
        <f t="shared" si="6150"/>
        <v>140692.16</v>
      </c>
      <c r="BL4120" s="75">
        <f t="shared" si="6151"/>
        <v>11724.35</v>
      </c>
      <c r="BM4120" s="75">
        <f t="shared" si="6152"/>
        <v>5411.24</v>
      </c>
      <c r="BN4120" s="78">
        <f t="shared" si="6153"/>
        <v>67.64</v>
      </c>
      <c r="BO4120" s="69"/>
      <c r="BR4120" t="s">
        <v>4167</v>
      </c>
      <c r="BS4120">
        <f>+BS4119</f>
        <v>312</v>
      </c>
      <c r="BT4120">
        <v>2</v>
      </c>
      <c r="BU4120" s="75">
        <f t="shared" si="6154"/>
        <v>140692.16</v>
      </c>
      <c r="BV4120" s="75">
        <f t="shared" si="6155"/>
        <v>11724.35</v>
      </c>
      <c r="BW4120" s="75">
        <f t="shared" si="6156"/>
        <v>5411.24</v>
      </c>
      <c r="BX4120" s="78">
        <f t="shared" si="6157"/>
        <v>67.64</v>
      </c>
      <c r="BY4120" s="69"/>
      <c r="CB4120" t="s">
        <v>6321</v>
      </c>
      <c r="CC4120">
        <f>+CC4119</f>
        <v>312</v>
      </c>
      <c r="CD4120">
        <v>2</v>
      </c>
      <c r="CE4120" s="75">
        <f t="shared" si="6158"/>
        <v>140692.16</v>
      </c>
      <c r="CF4120" s="75">
        <f t="shared" si="6159"/>
        <v>11724.35</v>
      </c>
      <c r="CG4120" s="75">
        <f t="shared" si="6160"/>
        <v>5411.24</v>
      </c>
      <c r="CH4120" s="78">
        <f t="shared" si="6161"/>
        <v>67.64</v>
      </c>
      <c r="CI4120" s="69"/>
      <c r="CL4120" t="s">
        <v>8472</v>
      </c>
      <c r="CM4120">
        <f>+CM4119</f>
        <v>312</v>
      </c>
      <c r="CN4120">
        <v>2</v>
      </c>
      <c r="CO4120" s="75">
        <f t="shared" si="6162"/>
        <v>140692.16</v>
      </c>
      <c r="CP4120" s="75">
        <f t="shared" si="6163"/>
        <v>11724.35</v>
      </c>
      <c r="CQ4120" s="75">
        <f t="shared" si="6164"/>
        <v>5411.24</v>
      </c>
      <c r="CR4120" s="78">
        <f t="shared" si="6165"/>
        <v>67.64</v>
      </c>
      <c r="CU4120" t="s">
        <v>10623</v>
      </c>
      <c r="CV4120">
        <f>+CV4119</f>
        <v>312</v>
      </c>
      <c r="CW4120">
        <v>2</v>
      </c>
      <c r="CX4120" s="75">
        <f t="shared" si="6166"/>
        <v>140692.16</v>
      </c>
      <c r="CY4120" s="75">
        <f t="shared" si="6167"/>
        <v>11724.35</v>
      </c>
      <c r="CZ4120" s="75">
        <f t="shared" si="6168"/>
        <v>5411.24</v>
      </c>
      <c r="DA4120" s="78">
        <f t="shared" si="6169"/>
        <v>67.64</v>
      </c>
    </row>
    <row r="4121" spans="60:105" ht="18.75" hidden="1" customHeight="1" x14ac:dyDescent="0.2">
      <c r="BH4121" t="s">
        <v>2017</v>
      </c>
      <c r="BI4121">
        <f>+BI4120</f>
        <v>312</v>
      </c>
      <c r="BJ4121">
        <v>3</v>
      </c>
      <c r="BK4121" s="75">
        <f t="shared" si="6150"/>
        <v>147726.76999999999</v>
      </c>
      <c r="BL4121" s="75">
        <f t="shared" si="6151"/>
        <v>12310.56</v>
      </c>
      <c r="BM4121" s="75">
        <f t="shared" si="6152"/>
        <v>5681.8</v>
      </c>
      <c r="BN4121" s="78">
        <f t="shared" si="6153"/>
        <v>71.02</v>
      </c>
      <c r="BO4121" s="69"/>
      <c r="BR4121" t="s">
        <v>4168</v>
      </c>
      <c r="BS4121">
        <f>+BS4120</f>
        <v>312</v>
      </c>
      <c r="BT4121">
        <v>3</v>
      </c>
      <c r="BU4121" s="75">
        <f t="shared" si="6154"/>
        <v>147726.76999999999</v>
      </c>
      <c r="BV4121" s="75">
        <f t="shared" si="6155"/>
        <v>12310.56</v>
      </c>
      <c r="BW4121" s="75">
        <f t="shared" si="6156"/>
        <v>5681.8</v>
      </c>
      <c r="BX4121" s="78">
        <f t="shared" si="6157"/>
        <v>71.02</v>
      </c>
      <c r="BY4121" s="69"/>
      <c r="CB4121" t="s">
        <v>6322</v>
      </c>
      <c r="CC4121">
        <f>+CC4120</f>
        <v>312</v>
      </c>
      <c r="CD4121">
        <v>3</v>
      </c>
      <c r="CE4121" s="75">
        <f t="shared" si="6158"/>
        <v>147726.76999999999</v>
      </c>
      <c r="CF4121" s="75">
        <f t="shared" si="6159"/>
        <v>12310.56</v>
      </c>
      <c r="CG4121" s="75">
        <f t="shared" si="6160"/>
        <v>5681.8</v>
      </c>
      <c r="CH4121" s="78">
        <f t="shared" si="6161"/>
        <v>71.02</v>
      </c>
      <c r="CI4121" s="69"/>
      <c r="CL4121" t="s">
        <v>8473</v>
      </c>
      <c r="CM4121">
        <f>+CM4120</f>
        <v>312</v>
      </c>
      <c r="CN4121">
        <v>3</v>
      </c>
      <c r="CO4121" s="75">
        <f t="shared" si="6162"/>
        <v>147726.76999999999</v>
      </c>
      <c r="CP4121" s="75">
        <f t="shared" si="6163"/>
        <v>12310.56</v>
      </c>
      <c r="CQ4121" s="75">
        <f t="shared" si="6164"/>
        <v>5681.8</v>
      </c>
      <c r="CR4121" s="78">
        <f t="shared" si="6165"/>
        <v>71.02</v>
      </c>
      <c r="CU4121" t="s">
        <v>10624</v>
      </c>
      <c r="CV4121">
        <f>+CV4120</f>
        <v>312</v>
      </c>
      <c r="CW4121">
        <v>3</v>
      </c>
      <c r="CX4121" s="75">
        <f t="shared" si="6166"/>
        <v>147726.76999999999</v>
      </c>
      <c r="CY4121" s="75">
        <f t="shared" si="6167"/>
        <v>12310.56</v>
      </c>
      <c r="CZ4121" s="75">
        <f t="shared" si="6168"/>
        <v>5681.8</v>
      </c>
      <c r="DA4121" s="78">
        <f t="shared" si="6169"/>
        <v>71.02</v>
      </c>
    </row>
    <row r="4122" spans="60:105" ht="18.75" hidden="1" customHeight="1" x14ac:dyDescent="0.2">
      <c r="BH4122" t="s">
        <v>2018</v>
      </c>
      <c r="BI4122">
        <f>+BI4121</f>
        <v>312</v>
      </c>
      <c r="BJ4122">
        <v>4</v>
      </c>
      <c r="BK4122" s="75">
        <f t="shared" si="6150"/>
        <v>155113.1</v>
      </c>
      <c r="BL4122" s="75">
        <f t="shared" si="6151"/>
        <v>12926.09</v>
      </c>
      <c r="BM4122" s="75">
        <f t="shared" si="6152"/>
        <v>5965.89</v>
      </c>
      <c r="BN4122" s="78">
        <f t="shared" si="6153"/>
        <v>74.569999999999993</v>
      </c>
      <c r="BO4122" s="69"/>
      <c r="BR4122" t="s">
        <v>4169</v>
      </c>
      <c r="BS4122">
        <f>+BS4121</f>
        <v>312</v>
      </c>
      <c r="BT4122">
        <v>4</v>
      </c>
      <c r="BU4122" s="75">
        <f t="shared" si="6154"/>
        <v>155113.1</v>
      </c>
      <c r="BV4122" s="75">
        <f t="shared" si="6155"/>
        <v>12926.09</v>
      </c>
      <c r="BW4122" s="75">
        <f t="shared" si="6156"/>
        <v>5965.89</v>
      </c>
      <c r="BX4122" s="78">
        <f t="shared" si="6157"/>
        <v>74.569999999999993</v>
      </c>
      <c r="BY4122" s="69"/>
      <c r="CB4122" t="s">
        <v>6323</v>
      </c>
      <c r="CC4122">
        <f>+CC4121</f>
        <v>312</v>
      </c>
      <c r="CD4122">
        <v>4</v>
      </c>
      <c r="CE4122" s="75">
        <f t="shared" si="6158"/>
        <v>155113.1</v>
      </c>
      <c r="CF4122" s="75">
        <f t="shared" si="6159"/>
        <v>12926.09</v>
      </c>
      <c r="CG4122" s="75">
        <f t="shared" si="6160"/>
        <v>5965.89</v>
      </c>
      <c r="CH4122" s="78">
        <f t="shared" si="6161"/>
        <v>74.569999999999993</v>
      </c>
      <c r="CI4122" s="69"/>
      <c r="CL4122" t="s">
        <v>8474</v>
      </c>
      <c r="CM4122">
        <f>+CM4121</f>
        <v>312</v>
      </c>
      <c r="CN4122">
        <v>4</v>
      </c>
      <c r="CO4122" s="75">
        <f t="shared" si="6162"/>
        <v>155113.1</v>
      </c>
      <c r="CP4122" s="75">
        <f t="shared" si="6163"/>
        <v>12926.09</v>
      </c>
      <c r="CQ4122" s="75">
        <f t="shared" si="6164"/>
        <v>5965.89</v>
      </c>
      <c r="CR4122" s="78">
        <f t="shared" si="6165"/>
        <v>74.569999999999993</v>
      </c>
      <c r="CU4122" t="s">
        <v>10625</v>
      </c>
      <c r="CV4122">
        <f>+CV4121</f>
        <v>312</v>
      </c>
      <c r="CW4122">
        <v>4</v>
      </c>
      <c r="CX4122" s="75">
        <f t="shared" si="6166"/>
        <v>155113.1</v>
      </c>
      <c r="CY4122" s="75">
        <f t="shared" si="6167"/>
        <v>12926.09</v>
      </c>
      <c r="CZ4122" s="75">
        <f t="shared" si="6168"/>
        <v>5965.89</v>
      </c>
      <c r="DA4122" s="78">
        <f t="shared" si="6169"/>
        <v>74.569999999999993</v>
      </c>
    </row>
    <row r="4123" spans="60:105" ht="18.75" hidden="1" customHeight="1" x14ac:dyDescent="0.2">
      <c r="BH4123" t="s">
        <v>2019</v>
      </c>
      <c r="BI4123" s="62">
        <f>+BI4122</f>
        <v>312</v>
      </c>
      <c r="BJ4123" s="62">
        <v>5</v>
      </c>
      <c r="BK4123" s="76">
        <f t="shared" si="6150"/>
        <v>162868.76</v>
      </c>
      <c r="BL4123" s="76">
        <f t="shared" si="6151"/>
        <v>13572.4</v>
      </c>
      <c r="BM4123" s="76">
        <f t="shared" si="6152"/>
        <v>6264.18</v>
      </c>
      <c r="BN4123" s="79">
        <f t="shared" si="6153"/>
        <v>78.3</v>
      </c>
      <c r="BO4123" s="69"/>
      <c r="BR4123" t="s">
        <v>4170</v>
      </c>
      <c r="BS4123" s="62">
        <f>+BS4122</f>
        <v>312</v>
      </c>
      <c r="BT4123" s="62">
        <v>5</v>
      </c>
      <c r="BU4123" s="76">
        <f t="shared" si="6154"/>
        <v>162868.76</v>
      </c>
      <c r="BV4123" s="76">
        <f t="shared" si="6155"/>
        <v>13572.4</v>
      </c>
      <c r="BW4123" s="76">
        <f t="shared" si="6156"/>
        <v>6264.18</v>
      </c>
      <c r="BX4123" s="79">
        <f t="shared" si="6157"/>
        <v>78.3</v>
      </c>
      <c r="BY4123" s="69"/>
      <c r="CB4123" t="s">
        <v>6324</v>
      </c>
      <c r="CC4123" s="62">
        <f>+CC4122</f>
        <v>312</v>
      </c>
      <c r="CD4123" s="62">
        <v>5</v>
      </c>
      <c r="CE4123" s="76">
        <f t="shared" si="6158"/>
        <v>162868.76</v>
      </c>
      <c r="CF4123" s="76">
        <f t="shared" si="6159"/>
        <v>13572.4</v>
      </c>
      <c r="CG4123" s="76">
        <f t="shared" si="6160"/>
        <v>6264.18</v>
      </c>
      <c r="CH4123" s="79">
        <f t="shared" si="6161"/>
        <v>78.3</v>
      </c>
      <c r="CI4123" s="69"/>
      <c r="CL4123" t="s">
        <v>8475</v>
      </c>
      <c r="CM4123" s="62">
        <f>+CM4122</f>
        <v>312</v>
      </c>
      <c r="CN4123" s="62">
        <v>5</v>
      </c>
      <c r="CO4123" s="76">
        <f t="shared" si="6162"/>
        <v>162868.76</v>
      </c>
      <c r="CP4123" s="76">
        <f t="shared" si="6163"/>
        <v>13572.4</v>
      </c>
      <c r="CQ4123" s="76">
        <f t="shared" si="6164"/>
        <v>6264.18</v>
      </c>
      <c r="CR4123" s="79">
        <f t="shared" si="6165"/>
        <v>78.3</v>
      </c>
      <c r="CU4123" t="s">
        <v>10626</v>
      </c>
      <c r="CV4123" s="62">
        <f>+CV4122</f>
        <v>312</v>
      </c>
      <c r="CW4123" s="62">
        <v>5</v>
      </c>
      <c r="CX4123" s="76">
        <f t="shared" si="6166"/>
        <v>162868.76</v>
      </c>
      <c r="CY4123" s="76">
        <f t="shared" si="6167"/>
        <v>13572.4</v>
      </c>
      <c r="CZ4123" s="76">
        <f t="shared" si="6168"/>
        <v>6264.18</v>
      </c>
      <c r="DA4123" s="79">
        <f t="shared" si="6169"/>
        <v>78.3</v>
      </c>
    </row>
    <row r="4124" spans="60:105" ht="18.75" hidden="1" customHeight="1" x14ac:dyDescent="0.2">
      <c r="BH4124" t="s">
        <v>2020</v>
      </c>
      <c r="BI4124" s="57">
        <f>+BI4119+1</f>
        <v>313</v>
      </c>
      <c r="BJ4124" s="57">
        <v>1</v>
      </c>
      <c r="BK4124" s="74">
        <f t="shared" si="6150"/>
        <v>134662.49</v>
      </c>
      <c r="BL4124" s="74">
        <f t="shared" si="6151"/>
        <v>11221.87</v>
      </c>
      <c r="BM4124" s="74">
        <f t="shared" si="6152"/>
        <v>5179.33</v>
      </c>
      <c r="BN4124" s="77">
        <f t="shared" si="6153"/>
        <v>64.739999999999995</v>
      </c>
      <c r="BO4124" s="69"/>
      <c r="BR4124" t="s">
        <v>4171</v>
      </c>
      <c r="BS4124" s="57">
        <f>+BS4119+1</f>
        <v>313</v>
      </c>
      <c r="BT4124" s="57">
        <v>1</v>
      </c>
      <c r="BU4124" s="74">
        <f t="shared" si="6154"/>
        <v>134662.49</v>
      </c>
      <c r="BV4124" s="74">
        <f t="shared" si="6155"/>
        <v>11221.87</v>
      </c>
      <c r="BW4124" s="74">
        <f t="shared" si="6156"/>
        <v>5179.33</v>
      </c>
      <c r="BX4124" s="77">
        <f t="shared" si="6157"/>
        <v>64.739999999999995</v>
      </c>
      <c r="BY4124" s="69"/>
      <c r="CB4124" t="s">
        <v>6325</v>
      </c>
      <c r="CC4124" s="57">
        <f>+CC4119+1</f>
        <v>313</v>
      </c>
      <c r="CD4124" s="57">
        <v>1</v>
      </c>
      <c r="CE4124" s="74">
        <f t="shared" si="6158"/>
        <v>134662.49</v>
      </c>
      <c r="CF4124" s="74">
        <f t="shared" si="6159"/>
        <v>11221.87</v>
      </c>
      <c r="CG4124" s="74">
        <f t="shared" si="6160"/>
        <v>5179.33</v>
      </c>
      <c r="CH4124" s="77">
        <f t="shared" si="6161"/>
        <v>64.739999999999995</v>
      </c>
      <c r="CI4124" s="69"/>
      <c r="CL4124" t="s">
        <v>8476</v>
      </c>
      <c r="CM4124" s="57">
        <f>+CM4119+1</f>
        <v>313</v>
      </c>
      <c r="CN4124" s="57">
        <v>1</v>
      </c>
      <c r="CO4124" s="74">
        <f t="shared" si="6162"/>
        <v>134662.49</v>
      </c>
      <c r="CP4124" s="74">
        <f t="shared" si="6163"/>
        <v>11221.87</v>
      </c>
      <c r="CQ4124" s="74">
        <f t="shared" si="6164"/>
        <v>5179.33</v>
      </c>
      <c r="CR4124" s="77">
        <f t="shared" si="6165"/>
        <v>64.739999999999995</v>
      </c>
      <c r="CU4124" t="s">
        <v>10627</v>
      </c>
      <c r="CV4124" s="57">
        <f>+CV4119+1</f>
        <v>313</v>
      </c>
      <c r="CW4124" s="57">
        <v>1</v>
      </c>
      <c r="CX4124" s="74">
        <f t="shared" si="6166"/>
        <v>134662.49</v>
      </c>
      <c r="CY4124" s="74">
        <f t="shared" si="6167"/>
        <v>11221.87</v>
      </c>
      <c r="CZ4124" s="74">
        <f t="shared" si="6168"/>
        <v>5179.33</v>
      </c>
      <c r="DA4124" s="77">
        <f t="shared" si="6169"/>
        <v>64.739999999999995</v>
      </c>
    </row>
    <row r="4125" spans="60:105" ht="18.75" hidden="1" customHeight="1" x14ac:dyDescent="0.2">
      <c r="BH4125" t="s">
        <v>2021</v>
      </c>
      <c r="BI4125">
        <f>+BI4124</f>
        <v>313</v>
      </c>
      <c r="BJ4125">
        <v>2</v>
      </c>
      <c r="BK4125" s="75">
        <f t="shared" si="6150"/>
        <v>141395.62</v>
      </c>
      <c r="BL4125" s="75">
        <f t="shared" si="6151"/>
        <v>11782.97</v>
      </c>
      <c r="BM4125" s="75">
        <f t="shared" si="6152"/>
        <v>5438.29</v>
      </c>
      <c r="BN4125" s="78">
        <f t="shared" si="6153"/>
        <v>67.98</v>
      </c>
      <c r="BO4125" s="69"/>
      <c r="BR4125" t="s">
        <v>4172</v>
      </c>
      <c r="BS4125">
        <f>+BS4124</f>
        <v>313</v>
      </c>
      <c r="BT4125">
        <v>2</v>
      </c>
      <c r="BU4125" s="75">
        <f t="shared" si="6154"/>
        <v>141395.62</v>
      </c>
      <c r="BV4125" s="75">
        <f t="shared" si="6155"/>
        <v>11782.97</v>
      </c>
      <c r="BW4125" s="75">
        <f t="shared" si="6156"/>
        <v>5438.29</v>
      </c>
      <c r="BX4125" s="78">
        <f t="shared" si="6157"/>
        <v>67.98</v>
      </c>
      <c r="BY4125" s="69"/>
      <c r="CB4125" t="s">
        <v>6326</v>
      </c>
      <c r="CC4125">
        <f>+CC4124</f>
        <v>313</v>
      </c>
      <c r="CD4125">
        <v>2</v>
      </c>
      <c r="CE4125" s="75">
        <f t="shared" si="6158"/>
        <v>141395.62</v>
      </c>
      <c r="CF4125" s="75">
        <f t="shared" si="6159"/>
        <v>11782.97</v>
      </c>
      <c r="CG4125" s="75">
        <f t="shared" si="6160"/>
        <v>5438.29</v>
      </c>
      <c r="CH4125" s="78">
        <f t="shared" si="6161"/>
        <v>67.98</v>
      </c>
      <c r="CI4125" s="69"/>
      <c r="CL4125" t="s">
        <v>8477</v>
      </c>
      <c r="CM4125">
        <f>+CM4124</f>
        <v>313</v>
      </c>
      <c r="CN4125">
        <v>2</v>
      </c>
      <c r="CO4125" s="75">
        <f t="shared" si="6162"/>
        <v>141395.62</v>
      </c>
      <c r="CP4125" s="75">
        <f t="shared" si="6163"/>
        <v>11782.97</v>
      </c>
      <c r="CQ4125" s="75">
        <f t="shared" si="6164"/>
        <v>5438.29</v>
      </c>
      <c r="CR4125" s="78">
        <f t="shared" si="6165"/>
        <v>67.98</v>
      </c>
      <c r="CU4125" t="s">
        <v>10628</v>
      </c>
      <c r="CV4125">
        <f>+CV4124</f>
        <v>313</v>
      </c>
      <c r="CW4125">
        <v>2</v>
      </c>
      <c r="CX4125" s="75">
        <f t="shared" si="6166"/>
        <v>141395.62</v>
      </c>
      <c r="CY4125" s="75">
        <f t="shared" si="6167"/>
        <v>11782.97</v>
      </c>
      <c r="CZ4125" s="75">
        <f t="shared" si="6168"/>
        <v>5438.29</v>
      </c>
      <c r="DA4125" s="78">
        <f t="shared" si="6169"/>
        <v>67.98</v>
      </c>
    </row>
    <row r="4126" spans="60:105" ht="18.75" hidden="1" customHeight="1" x14ac:dyDescent="0.2">
      <c r="BH4126" t="s">
        <v>2022</v>
      </c>
      <c r="BI4126">
        <f>+BI4125</f>
        <v>313</v>
      </c>
      <c r="BJ4126">
        <v>3</v>
      </c>
      <c r="BK4126" s="75">
        <f t="shared" ref="BK4126:BK4189" si="6170">ROUND(VLOOKUP($BH4126,$BH$6:$BO$2155,4,FALSE),2)</f>
        <v>148465.4</v>
      </c>
      <c r="BL4126" s="75">
        <f t="shared" ref="BL4126:BL4189" si="6171">ROUND(VLOOKUP($BH4126,$BH$6:$BO$2155,5,FALSE),2)</f>
        <v>12372.12</v>
      </c>
      <c r="BM4126" s="75">
        <f t="shared" ref="BM4126:BM4189" si="6172">ROUND(VLOOKUP($BH4126,$BH$6:$BO$2155,6,FALSE),2)</f>
        <v>5710.21</v>
      </c>
      <c r="BN4126" s="78">
        <f t="shared" ref="BN4126:BN4189" si="6173">ROUND(VLOOKUP($BH4126,$BH$6:$BO$2155,7,FALSE),2)</f>
        <v>71.38</v>
      </c>
      <c r="BO4126" s="69"/>
      <c r="BR4126" t="s">
        <v>4173</v>
      </c>
      <c r="BS4126">
        <f>+BS4125</f>
        <v>313</v>
      </c>
      <c r="BT4126">
        <v>3</v>
      </c>
      <c r="BU4126" s="75">
        <f t="shared" ref="BU4126:BU4189" si="6174">ROUND(VLOOKUP($BR4126,$BR$6:$BY$2155,4,FALSE),2)</f>
        <v>148465.4</v>
      </c>
      <c r="BV4126" s="75">
        <f t="shared" ref="BV4126:BV4189" si="6175">ROUND(VLOOKUP($BR4126,$BR$6:$BY$2155,5,FALSE),2)</f>
        <v>12372.12</v>
      </c>
      <c r="BW4126" s="75">
        <f t="shared" ref="BW4126:BW4189" si="6176">ROUND(VLOOKUP($BR4126,$BR$6:$BY$2155,6,FALSE),2)</f>
        <v>5710.21</v>
      </c>
      <c r="BX4126" s="78">
        <f t="shared" ref="BX4126:BX4189" si="6177">ROUND(VLOOKUP($BR4126,$BR$6:$BY$2155,7,FALSE),2)</f>
        <v>71.38</v>
      </c>
      <c r="BY4126" s="69"/>
      <c r="CB4126" t="s">
        <v>6327</v>
      </c>
      <c r="CC4126">
        <f>+CC4125</f>
        <v>313</v>
      </c>
      <c r="CD4126">
        <v>3</v>
      </c>
      <c r="CE4126" s="75">
        <f t="shared" ref="CE4126:CE4189" si="6178">ROUND(VLOOKUP($CB4126,$CB$6:$CI$2155,4,FALSE),2)</f>
        <v>148465.4</v>
      </c>
      <c r="CF4126" s="75">
        <f t="shared" ref="CF4126:CF4189" si="6179">ROUND(VLOOKUP($CB4126,$CB$6:$CI$2155,5,FALSE),2)</f>
        <v>12372.12</v>
      </c>
      <c r="CG4126" s="75">
        <f t="shared" ref="CG4126:CG4189" si="6180">ROUND(VLOOKUP($CB4126,$CB$6:$CI$2155,6,FALSE),2)</f>
        <v>5710.21</v>
      </c>
      <c r="CH4126" s="78">
        <f t="shared" ref="CH4126:CH4189" si="6181">ROUND(VLOOKUP($CB4126,$CB$6:$CI$2155,7,FALSE),2)</f>
        <v>71.38</v>
      </c>
      <c r="CI4126" s="69"/>
      <c r="CL4126" t="s">
        <v>8478</v>
      </c>
      <c r="CM4126">
        <f>+CM4125</f>
        <v>313</v>
      </c>
      <c r="CN4126">
        <v>3</v>
      </c>
      <c r="CO4126" s="75">
        <f t="shared" ref="CO4126:CO4189" si="6182">ROUND(VLOOKUP($CL4126,$CL$6:$CR$2155,4,FALSE),2)</f>
        <v>148465.4</v>
      </c>
      <c r="CP4126" s="75">
        <f t="shared" ref="CP4126:CP4189" si="6183">ROUND(VLOOKUP($CL4126,$CL$6:$CR$2155,5,FALSE),2)</f>
        <v>12372.12</v>
      </c>
      <c r="CQ4126" s="75">
        <f t="shared" ref="CQ4126:CQ4189" si="6184">ROUND(VLOOKUP($CL4126,$CL$6:$CR$2155,6,FALSE),2)</f>
        <v>5710.21</v>
      </c>
      <c r="CR4126" s="78">
        <f t="shared" ref="CR4126:CR4189" si="6185">ROUND(VLOOKUP($CL4126,$CL$6:$CR$2155,7,FALSE),2)</f>
        <v>71.38</v>
      </c>
      <c r="CU4126" t="s">
        <v>10629</v>
      </c>
      <c r="CV4126">
        <f>+CV4125</f>
        <v>313</v>
      </c>
      <c r="CW4126">
        <v>3</v>
      </c>
      <c r="CX4126" s="75">
        <f t="shared" ref="CX4126:CX4189" si="6186">ROUND(VLOOKUP($CU4126,$CU$6:$DA$2155,4,FALSE),2)</f>
        <v>148465.4</v>
      </c>
      <c r="CY4126" s="75">
        <f t="shared" ref="CY4126:CY4189" si="6187">ROUND(VLOOKUP($CU4126,$CU$6:$DA$2155,5,FALSE),2)</f>
        <v>12372.12</v>
      </c>
      <c r="CZ4126" s="75">
        <f t="shared" ref="CZ4126:CZ4189" si="6188">ROUND(VLOOKUP($CU4126,$CU$6:$DA$2155,6,FALSE),2)</f>
        <v>5710.21</v>
      </c>
      <c r="DA4126" s="78">
        <f t="shared" ref="DA4126:DA4189" si="6189">ROUND(VLOOKUP($CU4126,$CU$6:$DA$2155,7,FALSE),2)</f>
        <v>71.38</v>
      </c>
    </row>
    <row r="4127" spans="60:105" ht="18.75" hidden="1" customHeight="1" x14ac:dyDescent="0.2">
      <c r="BH4127" t="s">
        <v>2023</v>
      </c>
      <c r="BI4127">
        <f>+BI4126</f>
        <v>313</v>
      </c>
      <c r="BJ4127">
        <v>4</v>
      </c>
      <c r="BK4127" s="75">
        <f t="shared" si="6170"/>
        <v>155888.67000000001</v>
      </c>
      <c r="BL4127" s="75">
        <f t="shared" si="6171"/>
        <v>12990.72</v>
      </c>
      <c r="BM4127" s="75">
        <f t="shared" si="6172"/>
        <v>5995.72</v>
      </c>
      <c r="BN4127" s="78">
        <f t="shared" si="6173"/>
        <v>74.95</v>
      </c>
      <c r="BO4127" s="69"/>
      <c r="BR4127" t="s">
        <v>4174</v>
      </c>
      <c r="BS4127">
        <f>+BS4126</f>
        <v>313</v>
      </c>
      <c r="BT4127">
        <v>4</v>
      </c>
      <c r="BU4127" s="75">
        <f t="shared" si="6174"/>
        <v>155888.67000000001</v>
      </c>
      <c r="BV4127" s="75">
        <f t="shared" si="6175"/>
        <v>12990.72</v>
      </c>
      <c r="BW4127" s="75">
        <f t="shared" si="6176"/>
        <v>5995.72</v>
      </c>
      <c r="BX4127" s="78">
        <f t="shared" si="6177"/>
        <v>74.95</v>
      </c>
      <c r="BY4127" s="69"/>
      <c r="CB4127" t="s">
        <v>6328</v>
      </c>
      <c r="CC4127">
        <f>+CC4126</f>
        <v>313</v>
      </c>
      <c r="CD4127">
        <v>4</v>
      </c>
      <c r="CE4127" s="75">
        <f t="shared" si="6178"/>
        <v>155888.67000000001</v>
      </c>
      <c r="CF4127" s="75">
        <f t="shared" si="6179"/>
        <v>12990.72</v>
      </c>
      <c r="CG4127" s="75">
        <f t="shared" si="6180"/>
        <v>5995.72</v>
      </c>
      <c r="CH4127" s="78">
        <f t="shared" si="6181"/>
        <v>74.95</v>
      </c>
      <c r="CI4127" s="69"/>
      <c r="CL4127" t="s">
        <v>8479</v>
      </c>
      <c r="CM4127">
        <f>+CM4126</f>
        <v>313</v>
      </c>
      <c r="CN4127">
        <v>4</v>
      </c>
      <c r="CO4127" s="75">
        <f t="shared" si="6182"/>
        <v>155888.67000000001</v>
      </c>
      <c r="CP4127" s="75">
        <f t="shared" si="6183"/>
        <v>12990.72</v>
      </c>
      <c r="CQ4127" s="75">
        <f t="shared" si="6184"/>
        <v>5995.72</v>
      </c>
      <c r="CR4127" s="78">
        <f t="shared" si="6185"/>
        <v>74.95</v>
      </c>
      <c r="CU4127" t="s">
        <v>10630</v>
      </c>
      <c r="CV4127">
        <f>+CV4126</f>
        <v>313</v>
      </c>
      <c r="CW4127">
        <v>4</v>
      </c>
      <c r="CX4127" s="75">
        <f t="shared" si="6186"/>
        <v>155888.67000000001</v>
      </c>
      <c r="CY4127" s="75">
        <f t="shared" si="6187"/>
        <v>12990.72</v>
      </c>
      <c r="CZ4127" s="75">
        <f t="shared" si="6188"/>
        <v>5995.72</v>
      </c>
      <c r="DA4127" s="78">
        <f t="shared" si="6189"/>
        <v>74.95</v>
      </c>
    </row>
    <row r="4128" spans="60:105" ht="18.75" hidden="1" customHeight="1" x14ac:dyDescent="0.2">
      <c r="BH4128" t="s">
        <v>2024</v>
      </c>
      <c r="BI4128" s="62">
        <f>+BI4127</f>
        <v>313</v>
      </c>
      <c r="BJ4128" s="62">
        <v>5</v>
      </c>
      <c r="BK4128" s="76">
        <f t="shared" si="6170"/>
        <v>163683.1</v>
      </c>
      <c r="BL4128" s="76">
        <f t="shared" si="6171"/>
        <v>13640.26</v>
      </c>
      <c r="BM4128" s="76">
        <f t="shared" si="6172"/>
        <v>6295.5</v>
      </c>
      <c r="BN4128" s="79">
        <f t="shared" si="6173"/>
        <v>78.69</v>
      </c>
      <c r="BO4128" s="69"/>
      <c r="BR4128" t="s">
        <v>4175</v>
      </c>
      <c r="BS4128" s="62">
        <f>+BS4127</f>
        <v>313</v>
      </c>
      <c r="BT4128" s="62">
        <v>5</v>
      </c>
      <c r="BU4128" s="76">
        <f t="shared" si="6174"/>
        <v>163683.1</v>
      </c>
      <c r="BV4128" s="76">
        <f t="shared" si="6175"/>
        <v>13640.26</v>
      </c>
      <c r="BW4128" s="76">
        <f t="shared" si="6176"/>
        <v>6295.5</v>
      </c>
      <c r="BX4128" s="79">
        <f t="shared" si="6177"/>
        <v>78.69</v>
      </c>
      <c r="BY4128" s="69"/>
      <c r="CB4128" t="s">
        <v>6329</v>
      </c>
      <c r="CC4128" s="62">
        <f>+CC4127</f>
        <v>313</v>
      </c>
      <c r="CD4128" s="62">
        <v>5</v>
      </c>
      <c r="CE4128" s="76">
        <f t="shared" si="6178"/>
        <v>163683.1</v>
      </c>
      <c r="CF4128" s="76">
        <f t="shared" si="6179"/>
        <v>13640.26</v>
      </c>
      <c r="CG4128" s="76">
        <f t="shared" si="6180"/>
        <v>6295.5</v>
      </c>
      <c r="CH4128" s="79">
        <f t="shared" si="6181"/>
        <v>78.69</v>
      </c>
      <c r="CI4128" s="69"/>
      <c r="CL4128" t="s">
        <v>8480</v>
      </c>
      <c r="CM4128" s="62">
        <f>+CM4127</f>
        <v>313</v>
      </c>
      <c r="CN4128" s="62">
        <v>5</v>
      </c>
      <c r="CO4128" s="76">
        <f t="shared" si="6182"/>
        <v>163683.1</v>
      </c>
      <c r="CP4128" s="76">
        <f t="shared" si="6183"/>
        <v>13640.26</v>
      </c>
      <c r="CQ4128" s="76">
        <f t="shared" si="6184"/>
        <v>6295.5</v>
      </c>
      <c r="CR4128" s="79">
        <f t="shared" si="6185"/>
        <v>78.69</v>
      </c>
      <c r="CU4128" t="s">
        <v>10631</v>
      </c>
      <c r="CV4128" s="62">
        <f>+CV4127</f>
        <v>313</v>
      </c>
      <c r="CW4128" s="62">
        <v>5</v>
      </c>
      <c r="CX4128" s="76">
        <f t="shared" si="6186"/>
        <v>163683.1</v>
      </c>
      <c r="CY4128" s="76">
        <f t="shared" si="6187"/>
        <v>13640.26</v>
      </c>
      <c r="CZ4128" s="76">
        <f t="shared" si="6188"/>
        <v>6295.5</v>
      </c>
      <c r="DA4128" s="79">
        <f t="shared" si="6189"/>
        <v>78.69</v>
      </c>
    </row>
    <row r="4129" spans="60:105" ht="18.75" hidden="1" customHeight="1" x14ac:dyDescent="0.2">
      <c r="BH4129" t="s">
        <v>2025</v>
      </c>
      <c r="BI4129" s="57">
        <f>+BI4124+1</f>
        <v>314</v>
      </c>
      <c r="BJ4129" s="57">
        <v>1</v>
      </c>
      <c r="BK4129" s="74">
        <f t="shared" si="6170"/>
        <v>135335.81</v>
      </c>
      <c r="BL4129" s="74">
        <f t="shared" si="6171"/>
        <v>11277.98</v>
      </c>
      <c r="BM4129" s="74">
        <f t="shared" si="6172"/>
        <v>5205.22</v>
      </c>
      <c r="BN4129" s="77">
        <f t="shared" si="6173"/>
        <v>65.069999999999993</v>
      </c>
      <c r="BO4129" s="69"/>
      <c r="BR4129" t="s">
        <v>4176</v>
      </c>
      <c r="BS4129" s="57">
        <f>+BS4124+1</f>
        <v>314</v>
      </c>
      <c r="BT4129" s="57">
        <v>1</v>
      </c>
      <c r="BU4129" s="74">
        <f t="shared" si="6174"/>
        <v>135335.81</v>
      </c>
      <c r="BV4129" s="74">
        <f t="shared" si="6175"/>
        <v>11277.98</v>
      </c>
      <c r="BW4129" s="74">
        <f t="shared" si="6176"/>
        <v>5205.22</v>
      </c>
      <c r="BX4129" s="77">
        <f t="shared" si="6177"/>
        <v>65.069999999999993</v>
      </c>
      <c r="BY4129" s="69"/>
      <c r="CB4129" t="s">
        <v>6330</v>
      </c>
      <c r="CC4129" s="57">
        <f>+CC4124+1</f>
        <v>314</v>
      </c>
      <c r="CD4129" s="57">
        <v>1</v>
      </c>
      <c r="CE4129" s="74">
        <f t="shared" si="6178"/>
        <v>135335.81</v>
      </c>
      <c r="CF4129" s="74">
        <f t="shared" si="6179"/>
        <v>11277.98</v>
      </c>
      <c r="CG4129" s="74">
        <f t="shared" si="6180"/>
        <v>5205.22</v>
      </c>
      <c r="CH4129" s="77">
        <f t="shared" si="6181"/>
        <v>65.069999999999993</v>
      </c>
      <c r="CI4129" s="69"/>
      <c r="CL4129" t="s">
        <v>8481</v>
      </c>
      <c r="CM4129" s="57">
        <f>+CM4124+1</f>
        <v>314</v>
      </c>
      <c r="CN4129" s="57">
        <v>1</v>
      </c>
      <c r="CO4129" s="74">
        <f t="shared" si="6182"/>
        <v>135335.81</v>
      </c>
      <c r="CP4129" s="74">
        <f t="shared" si="6183"/>
        <v>11277.98</v>
      </c>
      <c r="CQ4129" s="74">
        <f t="shared" si="6184"/>
        <v>5205.22</v>
      </c>
      <c r="CR4129" s="77">
        <f t="shared" si="6185"/>
        <v>65.069999999999993</v>
      </c>
      <c r="CU4129" t="s">
        <v>10632</v>
      </c>
      <c r="CV4129" s="57">
        <f>+CV4124+1</f>
        <v>314</v>
      </c>
      <c r="CW4129" s="57">
        <v>1</v>
      </c>
      <c r="CX4129" s="74">
        <f t="shared" si="6186"/>
        <v>135335.81</v>
      </c>
      <c r="CY4129" s="74">
        <f t="shared" si="6187"/>
        <v>11277.98</v>
      </c>
      <c r="CZ4129" s="74">
        <f t="shared" si="6188"/>
        <v>5205.22</v>
      </c>
      <c r="DA4129" s="77">
        <f t="shared" si="6189"/>
        <v>65.069999999999993</v>
      </c>
    </row>
    <row r="4130" spans="60:105" ht="18.75" hidden="1" customHeight="1" x14ac:dyDescent="0.2">
      <c r="BH4130" t="s">
        <v>2026</v>
      </c>
      <c r="BI4130">
        <f>+BI4129</f>
        <v>314</v>
      </c>
      <c r="BJ4130">
        <v>2</v>
      </c>
      <c r="BK4130" s="75">
        <f t="shared" si="6170"/>
        <v>142102.6</v>
      </c>
      <c r="BL4130" s="75">
        <f t="shared" si="6171"/>
        <v>11841.88</v>
      </c>
      <c r="BM4130" s="75">
        <f t="shared" si="6172"/>
        <v>5465.48</v>
      </c>
      <c r="BN4130" s="78">
        <f t="shared" si="6173"/>
        <v>68.319999999999993</v>
      </c>
      <c r="BO4130" s="69"/>
      <c r="BR4130" t="s">
        <v>4177</v>
      </c>
      <c r="BS4130">
        <f>+BS4129</f>
        <v>314</v>
      </c>
      <c r="BT4130">
        <v>2</v>
      </c>
      <c r="BU4130" s="75">
        <f t="shared" si="6174"/>
        <v>142102.6</v>
      </c>
      <c r="BV4130" s="75">
        <f t="shared" si="6175"/>
        <v>11841.88</v>
      </c>
      <c r="BW4130" s="75">
        <f t="shared" si="6176"/>
        <v>5465.48</v>
      </c>
      <c r="BX4130" s="78">
        <f t="shared" si="6177"/>
        <v>68.319999999999993</v>
      </c>
      <c r="BY4130" s="69"/>
      <c r="CB4130" t="s">
        <v>6331</v>
      </c>
      <c r="CC4130">
        <f>+CC4129</f>
        <v>314</v>
      </c>
      <c r="CD4130">
        <v>2</v>
      </c>
      <c r="CE4130" s="75">
        <f t="shared" si="6178"/>
        <v>142102.6</v>
      </c>
      <c r="CF4130" s="75">
        <f t="shared" si="6179"/>
        <v>11841.88</v>
      </c>
      <c r="CG4130" s="75">
        <f t="shared" si="6180"/>
        <v>5465.48</v>
      </c>
      <c r="CH4130" s="78">
        <f t="shared" si="6181"/>
        <v>68.319999999999993</v>
      </c>
      <c r="CI4130" s="69"/>
      <c r="CL4130" t="s">
        <v>8482</v>
      </c>
      <c r="CM4130">
        <f>+CM4129</f>
        <v>314</v>
      </c>
      <c r="CN4130">
        <v>2</v>
      </c>
      <c r="CO4130" s="75">
        <f t="shared" si="6182"/>
        <v>142102.6</v>
      </c>
      <c r="CP4130" s="75">
        <f t="shared" si="6183"/>
        <v>11841.88</v>
      </c>
      <c r="CQ4130" s="75">
        <f t="shared" si="6184"/>
        <v>5465.48</v>
      </c>
      <c r="CR4130" s="78">
        <f t="shared" si="6185"/>
        <v>68.319999999999993</v>
      </c>
      <c r="CU4130" t="s">
        <v>10633</v>
      </c>
      <c r="CV4130">
        <f>+CV4129</f>
        <v>314</v>
      </c>
      <c r="CW4130">
        <v>2</v>
      </c>
      <c r="CX4130" s="75">
        <f t="shared" si="6186"/>
        <v>142102.6</v>
      </c>
      <c r="CY4130" s="75">
        <f t="shared" si="6187"/>
        <v>11841.88</v>
      </c>
      <c r="CZ4130" s="75">
        <f t="shared" si="6188"/>
        <v>5465.48</v>
      </c>
      <c r="DA4130" s="78">
        <f t="shared" si="6189"/>
        <v>68.319999999999993</v>
      </c>
    </row>
    <row r="4131" spans="60:105" ht="18.75" hidden="1" customHeight="1" x14ac:dyDescent="0.2">
      <c r="BH4131" t="s">
        <v>2027</v>
      </c>
      <c r="BI4131">
        <f>+BI4130</f>
        <v>314</v>
      </c>
      <c r="BJ4131">
        <v>3</v>
      </c>
      <c r="BK4131" s="75">
        <f t="shared" si="6170"/>
        <v>149207.73000000001</v>
      </c>
      <c r="BL4131" s="75">
        <f t="shared" si="6171"/>
        <v>12433.98</v>
      </c>
      <c r="BM4131" s="75">
        <f t="shared" si="6172"/>
        <v>5738.76</v>
      </c>
      <c r="BN4131" s="78">
        <f t="shared" si="6173"/>
        <v>71.73</v>
      </c>
      <c r="BO4131" s="69"/>
      <c r="BR4131" t="s">
        <v>4178</v>
      </c>
      <c r="BS4131">
        <f>+BS4130</f>
        <v>314</v>
      </c>
      <c r="BT4131">
        <v>3</v>
      </c>
      <c r="BU4131" s="75">
        <f t="shared" si="6174"/>
        <v>149207.73000000001</v>
      </c>
      <c r="BV4131" s="75">
        <f t="shared" si="6175"/>
        <v>12433.98</v>
      </c>
      <c r="BW4131" s="75">
        <f t="shared" si="6176"/>
        <v>5738.76</v>
      </c>
      <c r="BX4131" s="78">
        <f t="shared" si="6177"/>
        <v>71.73</v>
      </c>
      <c r="BY4131" s="69"/>
      <c r="CB4131" t="s">
        <v>6332</v>
      </c>
      <c r="CC4131">
        <f>+CC4130</f>
        <v>314</v>
      </c>
      <c r="CD4131">
        <v>3</v>
      </c>
      <c r="CE4131" s="75">
        <f t="shared" si="6178"/>
        <v>149207.73000000001</v>
      </c>
      <c r="CF4131" s="75">
        <f t="shared" si="6179"/>
        <v>12433.98</v>
      </c>
      <c r="CG4131" s="75">
        <f t="shared" si="6180"/>
        <v>5738.76</v>
      </c>
      <c r="CH4131" s="78">
        <f t="shared" si="6181"/>
        <v>71.73</v>
      </c>
      <c r="CI4131" s="69"/>
      <c r="CL4131" t="s">
        <v>8483</v>
      </c>
      <c r="CM4131">
        <f>+CM4130</f>
        <v>314</v>
      </c>
      <c r="CN4131">
        <v>3</v>
      </c>
      <c r="CO4131" s="75">
        <f t="shared" si="6182"/>
        <v>149207.73000000001</v>
      </c>
      <c r="CP4131" s="75">
        <f t="shared" si="6183"/>
        <v>12433.98</v>
      </c>
      <c r="CQ4131" s="75">
        <f t="shared" si="6184"/>
        <v>5738.76</v>
      </c>
      <c r="CR4131" s="78">
        <f t="shared" si="6185"/>
        <v>71.73</v>
      </c>
      <c r="CU4131" t="s">
        <v>10634</v>
      </c>
      <c r="CV4131">
        <f>+CV4130</f>
        <v>314</v>
      </c>
      <c r="CW4131">
        <v>3</v>
      </c>
      <c r="CX4131" s="75">
        <f t="shared" si="6186"/>
        <v>149207.73000000001</v>
      </c>
      <c r="CY4131" s="75">
        <f t="shared" si="6187"/>
        <v>12433.98</v>
      </c>
      <c r="CZ4131" s="75">
        <f t="shared" si="6188"/>
        <v>5738.76</v>
      </c>
      <c r="DA4131" s="78">
        <f t="shared" si="6189"/>
        <v>71.73</v>
      </c>
    </row>
    <row r="4132" spans="60:105" ht="18.75" hidden="1" customHeight="1" x14ac:dyDescent="0.2">
      <c r="BH4132" t="s">
        <v>2028</v>
      </c>
      <c r="BI4132">
        <f>+BI4131</f>
        <v>314</v>
      </c>
      <c r="BJ4132">
        <v>4</v>
      </c>
      <c r="BK4132" s="75">
        <f t="shared" si="6170"/>
        <v>156668.10999999999</v>
      </c>
      <c r="BL4132" s="75">
        <f t="shared" si="6171"/>
        <v>13055.68</v>
      </c>
      <c r="BM4132" s="75">
        <f t="shared" si="6172"/>
        <v>6025.7</v>
      </c>
      <c r="BN4132" s="78">
        <f t="shared" si="6173"/>
        <v>75.319999999999993</v>
      </c>
      <c r="BO4132" s="69"/>
      <c r="BR4132" t="s">
        <v>4179</v>
      </c>
      <c r="BS4132">
        <f>+BS4131</f>
        <v>314</v>
      </c>
      <c r="BT4132">
        <v>4</v>
      </c>
      <c r="BU4132" s="75">
        <f t="shared" si="6174"/>
        <v>156668.10999999999</v>
      </c>
      <c r="BV4132" s="75">
        <f t="shared" si="6175"/>
        <v>13055.68</v>
      </c>
      <c r="BW4132" s="75">
        <f t="shared" si="6176"/>
        <v>6025.7</v>
      </c>
      <c r="BX4132" s="78">
        <f t="shared" si="6177"/>
        <v>75.319999999999993</v>
      </c>
      <c r="BY4132" s="69"/>
      <c r="CB4132" t="s">
        <v>6333</v>
      </c>
      <c r="CC4132">
        <f>+CC4131</f>
        <v>314</v>
      </c>
      <c r="CD4132">
        <v>4</v>
      </c>
      <c r="CE4132" s="75">
        <f t="shared" si="6178"/>
        <v>156668.10999999999</v>
      </c>
      <c r="CF4132" s="75">
        <f t="shared" si="6179"/>
        <v>13055.68</v>
      </c>
      <c r="CG4132" s="75">
        <f t="shared" si="6180"/>
        <v>6025.7</v>
      </c>
      <c r="CH4132" s="78">
        <f t="shared" si="6181"/>
        <v>75.319999999999993</v>
      </c>
      <c r="CI4132" s="69"/>
      <c r="CL4132" t="s">
        <v>8484</v>
      </c>
      <c r="CM4132">
        <f>+CM4131</f>
        <v>314</v>
      </c>
      <c r="CN4132">
        <v>4</v>
      </c>
      <c r="CO4132" s="75">
        <f t="shared" si="6182"/>
        <v>156668.10999999999</v>
      </c>
      <c r="CP4132" s="75">
        <f t="shared" si="6183"/>
        <v>13055.68</v>
      </c>
      <c r="CQ4132" s="75">
        <f t="shared" si="6184"/>
        <v>6025.7</v>
      </c>
      <c r="CR4132" s="78">
        <f t="shared" si="6185"/>
        <v>75.319999999999993</v>
      </c>
      <c r="CU4132" t="s">
        <v>10635</v>
      </c>
      <c r="CV4132">
        <f>+CV4131</f>
        <v>314</v>
      </c>
      <c r="CW4132">
        <v>4</v>
      </c>
      <c r="CX4132" s="75">
        <f t="shared" si="6186"/>
        <v>156668.10999999999</v>
      </c>
      <c r="CY4132" s="75">
        <f t="shared" si="6187"/>
        <v>13055.68</v>
      </c>
      <c r="CZ4132" s="75">
        <f t="shared" si="6188"/>
        <v>6025.7</v>
      </c>
      <c r="DA4132" s="78">
        <f t="shared" si="6189"/>
        <v>75.319999999999993</v>
      </c>
    </row>
    <row r="4133" spans="60:105" ht="18.75" hidden="1" customHeight="1" x14ac:dyDescent="0.2">
      <c r="BH4133" t="s">
        <v>2029</v>
      </c>
      <c r="BI4133" s="62">
        <f>+BI4132</f>
        <v>314</v>
      </c>
      <c r="BJ4133" s="62">
        <v>5</v>
      </c>
      <c r="BK4133" s="76">
        <f t="shared" si="6170"/>
        <v>164501.51999999999</v>
      </c>
      <c r="BL4133" s="76">
        <f t="shared" si="6171"/>
        <v>13708.46</v>
      </c>
      <c r="BM4133" s="76">
        <f t="shared" si="6172"/>
        <v>6326.98</v>
      </c>
      <c r="BN4133" s="79">
        <f t="shared" si="6173"/>
        <v>79.09</v>
      </c>
      <c r="BO4133" s="69"/>
      <c r="BR4133" t="s">
        <v>4180</v>
      </c>
      <c r="BS4133" s="62">
        <f>+BS4132</f>
        <v>314</v>
      </c>
      <c r="BT4133" s="62">
        <v>5</v>
      </c>
      <c r="BU4133" s="76">
        <f t="shared" si="6174"/>
        <v>164501.51999999999</v>
      </c>
      <c r="BV4133" s="76">
        <f t="shared" si="6175"/>
        <v>13708.46</v>
      </c>
      <c r="BW4133" s="76">
        <f t="shared" si="6176"/>
        <v>6326.98</v>
      </c>
      <c r="BX4133" s="79">
        <f t="shared" si="6177"/>
        <v>79.09</v>
      </c>
      <c r="BY4133" s="69"/>
      <c r="CB4133" t="s">
        <v>6334</v>
      </c>
      <c r="CC4133" s="62">
        <f>+CC4132</f>
        <v>314</v>
      </c>
      <c r="CD4133" s="62">
        <v>5</v>
      </c>
      <c r="CE4133" s="76">
        <f t="shared" si="6178"/>
        <v>164501.51999999999</v>
      </c>
      <c r="CF4133" s="76">
        <f t="shared" si="6179"/>
        <v>13708.46</v>
      </c>
      <c r="CG4133" s="76">
        <f t="shared" si="6180"/>
        <v>6326.98</v>
      </c>
      <c r="CH4133" s="79">
        <f t="shared" si="6181"/>
        <v>79.09</v>
      </c>
      <c r="CI4133" s="69"/>
      <c r="CL4133" t="s">
        <v>8485</v>
      </c>
      <c r="CM4133" s="62">
        <f>+CM4132</f>
        <v>314</v>
      </c>
      <c r="CN4133" s="62">
        <v>5</v>
      </c>
      <c r="CO4133" s="76">
        <f t="shared" si="6182"/>
        <v>164501.51999999999</v>
      </c>
      <c r="CP4133" s="76">
        <f t="shared" si="6183"/>
        <v>13708.46</v>
      </c>
      <c r="CQ4133" s="76">
        <f t="shared" si="6184"/>
        <v>6326.98</v>
      </c>
      <c r="CR4133" s="79">
        <f t="shared" si="6185"/>
        <v>79.09</v>
      </c>
      <c r="CU4133" t="s">
        <v>10636</v>
      </c>
      <c r="CV4133" s="62">
        <f>+CV4132</f>
        <v>314</v>
      </c>
      <c r="CW4133" s="62">
        <v>5</v>
      </c>
      <c r="CX4133" s="76">
        <f t="shared" si="6186"/>
        <v>164501.51999999999</v>
      </c>
      <c r="CY4133" s="76">
        <f t="shared" si="6187"/>
        <v>13708.46</v>
      </c>
      <c r="CZ4133" s="76">
        <f t="shared" si="6188"/>
        <v>6326.98</v>
      </c>
      <c r="DA4133" s="79">
        <f t="shared" si="6189"/>
        <v>79.09</v>
      </c>
    </row>
    <row r="4134" spans="60:105" ht="18.75" hidden="1" customHeight="1" x14ac:dyDescent="0.2">
      <c r="BH4134" t="s">
        <v>2030</v>
      </c>
      <c r="BI4134" s="57">
        <f>+BI4129+1</f>
        <v>315</v>
      </c>
      <c r="BJ4134" s="57">
        <v>1</v>
      </c>
      <c r="BK4134" s="74">
        <f t="shared" si="6170"/>
        <v>136012.49</v>
      </c>
      <c r="BL4134" s="74">
        <f t="shared" si="6171"/>
        <v>11334.37</v>
      </c>
      <c r="BM4134" s="74">
        <f t="shared" si="6172"/>
        <v>5231.25</v>
      </c>
      <c r="BN4134" s="77">
        <f t="shared" si="6173"/>
        <v>65.39</v>
      </c>
      <c r="BO4134" s="69"/>
      <c r="BR4134" t="s">
        <v>4181</v>
      </c>
      <c r="BS4134" s="57">
        <f>+BS4129+1</f>
        <v>315</v>
      </c>
      <c r="BT4134" s="57">
        <v>1</v>
      </c>
      <c r="BU4134" s="74">
        <f t="shared" si="6174"/>
        <v>136012.49</v>
      </c>
      <c r="BV4134" s="74">
        <f t="shared" si="6175"/>
        <v>11334.37</v>
      </c>
      <c r="BW4134" s="74">
        <f t="shared" si="6176"/>
        <v>5231.25</v>
      </c>
      <c r="BX4134" s="77">
        <f t="shared" si="6177"/>
        <v>65.39</v>
      </c>
      <c r="BY4134" s="69"/>
      <c r="CB4134" t="s">
        <v>6335</v>
      </c>
      <c r="CC4134" s="57">
        <f>+CC4129+1</f>
        <v>315</v>
      </c>
      <c r="CD4134" s="57">
        <v>1</v>
      </c>
      <c r="CE4134" s="74">
        <f t="shared" si="6178"/>
        <v>136012.49</v>
      </c>
      <c r="CF4134" s="74">
        <f t="shared" si="6179"/>
        <v>11334.37</v>
      </c>
      <c r="CG4134" s="74">
        <f t="shared" si="6180"/>
        <v>5231.25</v>
      </c>
      <c r="CH4134" s="77">
        <f t="shared" si="6181"/>
        <v>65.39</v>
      </c>
      <c r="CI4134" s="69"/>
      <c r="CL4134" t="s">
        <v>8486</v>
      </c>
      <c r="CM4134" s="57">
        <f>+CM4129+1</f>
        <v>315</v>
      </c>
      <c r="CN4134" s="57">
        <v>1</v>
      </c>
      <c r="CO4134" s="74">
        <f t="shared" si="6182"/>
        <v>136012.49</v>
      </c>
      <c r="CP4134" s="74">
        <f t="shared" si="6183"/>
        <v>11334.37</v>
      </c>
      <c r="CQ4134" s="74">
        <f t="shared" si="6184"/>
        <v>5231.25</v>
      </c>
      <c r="CR4134" s="77">
        <f t="shared" si="6185"/>
        <v>65.39</v>
      </c>
      <c r="CU4134" t="s">
        <v>10637</v>
      </c>
      <c r="CV4134" s="57">
        <f>+CV4129+1</f>
        <v>315</v>
      </c>
      <c r="CW4134" s="57">
        <v>1</v>
      </c>
      <c r="CX4134" s="74">
        <f t="shared" si="6186"/>
        <v>136012.49</v>
      </c>
      <c r="CY4134" s="74">
        <f t="shared" si="6187"/>
        <v>11334.37</v>
      </c>
      <c r="CZ4134" s="74">
        <f t="shared" si="6188"/>
        <v>5231.25</v>
      </c>
      <c r="DA4134" s="77">
        <f t="shared" si="6189"/>
        <v>65.39</v>
      </c>
    </row>
    <row r="4135" spans="60:105" ht="18.75" hidden="1" customHeight="1" x14ac:dyDescent="0.2">
      <c r="BH4135" t="s">
        <v>2031</v>
      </c>
      <c r="BI4135">
        <f>+BI4134</f>
        <v>315</v>
      </c>
      <c r="BJ4135">
        <v>2</v>
      </c>
      <c r="BK4135" s="75">
        <f t="shared" si="6170"/>
        <v>142813.10999999999</v>
      </c>
      <c r="BL4135" s="75">
        <f t="shared" si="6171"/>
        <v>11901.09</v>
      </c>
      <c r="BM4135" s="75">
        <f t="shared" si="6172"/>
        <v>5492.81</v>
      </c>
      <c r="BN4135" s="78">
        <f t="shared" si="6173"/>
        <v>68.66</v>
      </c>
      <c r="BO4135" s="69"/>
      <c r="BR4135" t="s">
        <v>4182</v>
      </c>
      <c r="BS4135">
        <f>+BS4134</f>
        <v>315</v>
      </c>
      <c r="BT4135">
        <v>2</v>
      </c>
      <c r="BU4135" s="75">
        <f t="shared" si="6174"/>
        <v>142813.10999999999</v>
      </c>
      <c r="BV4135" s="75">
        <f t="shared" si="6175"/>
        <v>11901.09</v>
      </c>
      <c r="BW4135" s="75">
        <f t="shared" si="6176"/>
        <v>5492.81</v>
      </c>
      <c r="BX4135" s="78">
        <f t="shared" si="6177"/>
        <v>68.66</v>
      </c>
      <c r="BY4135" s="69"/>
      <c r="CB4135" t="s">
        <v>6336</v>
      </c>
      <c r="CC4135">
        <f>+CC4134</f>
        <v>315</v>
      </c>
      <c r="CD4135">
        <v>2</v>
      </c>
      <c r="CE4135" s="75">
        <f t="shared" si="6178"/>
        <v>142813.10999999999</v>
      </c>
      <c r="CF4135" s="75">
        <f t="shared" si="6179"/>
        <v>11901.09</v>
      </c>
      <c r="CG4135" s="75">
        <f t="shared" si="6180"/>
        <v>5492.81</v>
      </c>
      <c r="CH4135" s="78">
        <f t="shared" si="6181"/>
        <v>68.66</v>
      </c>
      <c r="CI4135" s="69"/>
      <c r="CL4135" t="s">
        <v>8487</v>
      </c>
      <c r="CM4135">
        <f>+CM4134</f>
        <v>315</v>
      </c>
      <c r="CN4135">
        <v>2</v>
      </c>
      <c r="CO4135" s="75">
        <f t="shared" si="6182"/>
        <v>142813.10999999999</v>
      </c>
      <c r="CP4135" s="75">
        <f t="shared" si="6183"/>
        <v>11901.09</v>
      </c>
      <c r="CQ4135" s="75">
        <f t="shared" si="6184"/>
        <v>5492.81</v>
      </c>
      <c r="CR4135" s="78">
        <f t="shared" si="6185"/>
        <v>68.66</v>
      </c>
      <c r="CU4135" t="s">
        <v>10638</v>
      </c>
      <c r="CV4135">
        <f>+CV4134</f>
        <v>315</v>
      </c>
      <c r="CW4135">
        <v>2</v>
      </c>
      <c r="CX4135" s="75">
        <f t="shared" si="6186"/>
        <v>142813.10999999999</v>
      </c>
      <c r="CY4135" s="75">
        <f t="shared" si="6187"/>
        <v>11901.09</v>
      </c>
      <c r="CZ4135" s="75">
        <f t="shared" si="6188"/>
        <v>5492.81</v>
      </c>
      <c r="DA4135" s="78">
        <f t="shared" si="6189"/>
        <v>68.66</v>
      </c>
    </row>
    <row r="4136" spans="60:105" ht="18.75" hidden="1" customHeight="1" x14ac:dyDescent="0.2">
      <c r="BH4136" t="s">
        <v>2032</v>
      </c>
      <c r="BI4136">
        <f>+BI4135</f>
        <v>315</v>
      </c>
      <c r="BJ4136">
        <v>3</v>
      </c>
      <c r="BK4136" s="75">
        <f t="shared" si="6170"/>
        <v>149953.76999999999</v>
      </c>
      <c r="BL4136" s="75">
        <f t="shared" si="6171"/>
        <v>12496.15</v>
      </c>
      <c r="BM4136" s="75">
        <f t="shared" si="6172"/>
        <v>5767.45</v>
      </c>
      <c r="BN4136" s="78">
        <f t="shared" si="6173"/>
        <v>72.09</v>
      </c>
      <c r="BO4136" s="69"/>
      <c r="BR4136" t="s">
        <v>4183</v>
      </c>
      <c r="BS4136">
        <f>+BS4135</f>
        <v>315</v>
      </c>
      <c r="BT4136">
        <v>3</v>
      </c>
      <c r="BU4136" s="75">
        <f t="shared" si="6174"/>
        <v>149953.76999999999</v>
      </c>
      <c r="BV4136" s="75">
        <f t="shared" si="6175"/>
        <v>12496.15</v>
      </c>
      <c r="BW4136" s="75">
        <f t="shared" si="6176"/>
        <v>5767.45</v>
      </c>
      <c r="BX4136" s="78">
        <f t="shared" si="6177"/>
        <v>72.09</v>
      </c>
      <c r="BY4136" s="69"/>
      <c r="CB4136" t="s">
        <v>6337</v>
      </c>
      <c r="CC4136">
        <f>+CC4135</f>
        <v>315</v>
      </c>
      <c r="CD4136">
        <v>3</v>
      </c>
      <c r="CE4136" s="75">
        <f t="shared" si="6178"/>
        <v>149953.76999999999</v>
      </c>
      <c r="CF4136" s="75">
        <f t="shared" si="6179"/>
        <v>12496.15</v>
      </c>
      <c r="CG4136" s="75">
        <f t="shared" si="6180"/>
        <v>5767.45</v>
      </c>
      <c r="CH4136" s="78">
        <f t="shared" si="6181"/>
        <v>72.09</v>
      </c>
      <c r="CI4136" s="69"/>
      <c r="CL4136" t="s">
        <v>8488</v>
      </c>
      <c r="CM4136">
        <f>+CM4135</f>
        <v>315</v>
      </c>
      <c r="CN4136">
        <v>3</v>
      </c>
      <c r="CO4136" s="75">
        <f t="shared" si="6182"/>
        <v>149953.76999999999</v>
      </c>
      <c r="CP4136" s="75">
        <f t="shared" si="6183"/>
        <v>12496.15</v>
      </c>
      <c r="CQ4136" s="75">
        <f t="shared" si="6184"/>
        <v>5767.45</v>
      </c>
      <c r="CR4136" s="78">
        <f t="shared" si="6185"/>
        <v>72.09</v>
      </c>
      <c r="CU4136" t="s">
        <v>10639</v>
      </c>
      <c r="CV4136">
        <f>+CV4135</f>
        <v>315</v>
      </c>
      <c r="CW4136">
        <v>3</v>
      </c>
      <c r="CX4136" s="75">
        <f t="shared" si="6186"/>
        <v>149953.76999999999</v>
      </c>
      <c r="CY4136" s="75">
        <f t="shared" si="6187"/>
        <v>12496.15</v>
      </c>
      <c r="CZ4136" s="75">
        <f t="shared" si="6188"/>
        <v>5767.45</v>
      </c>
      <c r="DA4136" s="78">
        <f t="shared" si="6189"/>
        <v>72.09</v>
      </c>
    </row>
    <row r="4137" spans="60:105" ht="18.75" hidden="1" customHeight="1" x14ac:dyDescent="0.2">
      <c r="BH4137" t="s">
        <v>2033</v>
      </c>
      <c r="BI4137">
        <f>+BI4136</f>
        <v>315</v>
      </c>
      <c r="BJ4137">
        <v>4</v>
      </c>
      <c r="BK4137" s="75">
        <f t="shared" si="6170"/>
        <v>157451.45000000001</v>
      </c>
      <c r="BL4137" s="75">
        <f t="shared" si="6171"/>
        <v>13120.95</v>
      </c>
      <c r="BM4137" s="75">
        <f t="shared" si="6172"/>
        <v>6055.83</v>
      </c>
      <c r="BN4137" s="78">
        <f t="shared" si="6173"/>
        <v>75.7</v>
      </c>
      <c r="BO4137" s="69"/>
      <c r="BR4137" t="s">
        <v>4184</v>
      </c>
      <c r="BS4137">
        <f>+BS4136</f>
        <v>315</v>
      </c>
      <c r="BT4137">
        <v>4</v>
      </c>
      <c r="BU4137" s="75">
        <f t="shared" si="6174"/>
        <v>157451.45000000001</v>
      </c>
      <c r="BV4137" s="75">
        <f t="shared" si="6175"/>
        <v>13120.95</v>
      </c>
      <c r="BW4137" s="75">
        <f t="shared" si="6176"/>
        <v>6055.83</v>
      </c>
      <c r="BX4137" s="78">
        <f t="shared" si="6177"/>
        <v>75.7</v>
      </c>
      <c r="BY4137" s="69"/>
      <c r="CB4137" t="s">
        <v>6338</v>
      </c>
      <c r="CC4137">
        <f>+CC4136</f>
        <v>315</v>
      </c>
      <c r="CD4137">
        <v>4</v>
      </c>
      <c r="CE4137" s="75">
        <f t="shared" si="6178"/>
        <v>157451.45000000001</v>
      </c>
      <c r="CF4137" s="75">
        <f t="shared" si="6179"/>
        <v>13120.95</v>
      </c>
      <c r="CG4137" s="75">
        <f t="shared" si="6180"/>
        <v>6055.83</v>
      </c>
      <c r="CH4137" s="78">
        <f t="shared" si="6181"/>
        <v>75.7</v>
      </c>
      <c r="CI4137" s="69"/>
      <c r="CL4137" t="s">
        <v>8489</v>
      </c>
      <c r="CM4137">
        <f>+CM4136</f>
        <v>315</v>
      </c>
      <c r="CN4137">
        <v>4</v>
      </c>
      <c r="CO4137" s="75">
        <f t="shared" si="6182"/>
        <v>157451.45000000001</v>
      </c>
      <c r="CP4137" s="75">
        <f t="shared" si="6183"/>
        <v>13120.95</v>
      </c>
      <c r="CQ4137" s="75">
        <f t="shared" si="6184"/>
        <v>6055.83</v>
      </c>
      <c r="CR4137" s="78">
        <f t="shared" si="6185"/>
        <v>75.7</v>
      </c>
      <c r="CU4137" t="s">
        <v>10640</v>
      </c>
      <c r="CV4137">
        <f>+CV4136</f>
        <v>315</v>
      </c>
      <c r="CW4137">
        <v>4</v>
      </c>
      <c r="CX4137" s="75">
        <f t="shared" si="6186"/>
        <v>157451.45000000001</v>
      </c>
      <c r="CY4137" s="75">
        <f t="shared" si="6187"/>
        <v>13120.95</v>
      </c>
      <c r="CZ4137" s="75">
        <f t="shared" si="6188"/>
        <v>6055.83</v>
      </c>
      <c r="DA4137" s="78">
        <f t="shared" si="6189"/>
        <v>75.7</v>
      </c>
    </row>
    <row r="4138" spans="60:105" ht="18.75" hidden="1" customHeight="1" x14ac:dyDescent="0.2">
      <c r="BH4138" t="s">
        <v>2034</v>
      </c>
      <c r="BI4138" s="62">
        <f>+BI4137</f>
        <v>315</v>
      </c>
      <c r="BJ4138" s="62">
        <v>5</v>
      </c>
      <c r="BK4138" s="76">
        <f t="shared" si="6170"/>
        <v>165324.03</v>
      </c>
      <c r="BL4138" s="76">
        <f t="shared" si="6171"/>
        <v>13777</v>
      </c>
      <c r="BM4138" s="76">
        <f t="shared" si="6172"/>
        <v>6358.62</v>
      </c>
      <c r="BN4138" s="79">
        <f t="shared" si="6173"/>
        <v>79.48</v>
      </c>
      <c r="BO4138" s="69"/>
      <c r="BR4138" t="s">
        <v>4185</v>
      </c>
      <c r="BS4138" s="62">
        <f>+BS4137</f>
        <v>315</v>
      </c>
      <c r="BT4138" s="62">
        <v>5</v>
      </c>
      <c r="BU4138" s="76">
        <f t="shared" si="6174"/>
        <v>165324.03</v>
      </c>
      <c r="BV4138" s="76">
        <f t="shared" si="6175"/>
        <v>13777</v>
      </c>
      <c r="BW4138" s="76">
        <f t="shared" si="6176"/>
        <v>6358.62</v>
      </c>
      <c r="BX4138" s="79">
        <f t="shared" si="6177"/>
        <v>79.48</v>
      </c>
      <c r="BY4138" s="69"/>
      <c r="CB4138" t="s">
        <v>6339</v>
      </c>
      <c r="CC4138" s="62">
        <f>+CC4137</f>
        <v>315</v>
      </c>
      <c r="CD4138" s="62">
        <v>5</v>
      </c>
      <c r="CE4138" s="76">
        <f t="shared" si="6178"/>
        <v>165324.03</v>
      </c>
      <c r="CF4138" s="76">
        <f t="shared" si="6179"/>
        <v>13777</v>
      </c>
      <c r="CG4138" s="76">
        <f t="shared" si="6180"/>
        <v>6358.62</v>
      </c>
      <c r="CH4138" s="79">
        <f t="shared" si="6181"/>
        <v>79.48</v>
      </c>
      <c r="CI4138" s="69"/>
      <c r="CL4138" t="s">
        <v>8490</v>
      </c>
      <c r="CM4138" s="62">
        <f>+CM4137</f>
        <v>315</v>
      </c>
      <c r="CN4138" s="62">
        <v>5</v>
      </c>
      <c r="CO4138" s="76">
        <f t="shared" si="6182"/>
        <v>165324.03</v>
      </c>
      <c r="CP4138" s="76">
        <f t="shared" si="6183"/>
        <v>13777</v>
      </c>
      <c r="CQ4138" s="76">
        <f t="shared" si="6184"/>
        <v>6358.62</v>
      </c>
      <c r="CR4138" s="79">
        <f t="shared" si="6185"/>
        <v>79.48</v>
      </c>
      <c r="CU4138" t="s">
        <v>10641</v>
      </c>
      <c r="CV4138" s="62">
        <f>+CV4137</f>
        <v>315</v>
      </c>
      <c r="CW4138" s="62">
        <v>5</v>
      </c>
      <c r="CX4138" s="76">
        <f t="shared" si="6186"/>
        <v>165324.03</v>
      </c>
      <c r="CY4138" s="76">
        <f t="shared" si="6187"/>
        <v>13777</v>
      </c>
      <c r="CZ4138" s="76">
        <f t="shared" si="6188"/>
        <v>6358.62</v>
      </c>
      <c r="DA4138" s="79">
        <f t="shared" si="6189"/>
        <v>79.48</v>
      </c>
    </row>
    <row r="4139" spans="60:105" ht="18.75" hidden="1" customHeight="1" x14ac:dyDescent="0.2">
      <c r="BH4139" t="s">
        <v>2035</v>
      </c>
      <c r="BI4139" s="57">
        <f>+BI4134+1</f>
        <v>316</v>
      </c>
      <c r="BJ4139" s="57">
        <v>1</v>
      </c>
      <c r="BK4139" s="74">
        <f t="shared" si="6170"/>
        <v>136692.54999999999</v>
      </c>
      <c r="BL4139" s="74">
        <f t="shared" si="6171"/>
        <v>11391.05</v>
      </c>
      <c r="BM4139" s="74">
        <f t="shared" si="6172"/>
        <v>5257.41</v>
      </c>
      <c r="BN4139" s="77">
        <f t="shared" si="6173"/>
        <v>65.72</v>
      </c>
      <c r="BO4139" s="69"/>
      <c r="BR4139" t="s">
        <v>4186</v>
      </c>
      <c r="BS4139" s="57">
        <f>+BS4134+1</f>
        <v>316</v>
      </c>
      <c r="BT4139" s="57">
        <v>1</v>
      </c>
      <c r="BU4139" s="74">
        <f t="shared" si="6174"/>
        <v>136692.54999999999</v>
      </c>
      <c r="BV4139" s="74">
        <f t="shared" si="6175"/>
        <v>11391.05</v>
      </c>
      <c r="BW4139" s="74">
        <f t="shared" si="6176"/>
        <v>5257.41</v>
      </c>
      <c r="BX4139" s="77">
        <f t="shared" si="6177"/>
        <v>65.72</v>
      </c>
      <c r="BY4139" s="69"/>
      <c r="CB4139" t="s">
        <v>6340</v>
      </c>
      <c r="CC4139" s="57">
        <f>+CC4134+1</f>
        <v>316</v>
      </c>
      <c r="CD4139" s="57">
        <v>1</v>
      </c>
      <c r="CE4139" s="74">
        <f t="shared" si="6178"/>
        <v>136692.54999999999</v>
      </c>
      <c r="CF4139" s="74">
        <f t="shared" si="6179"/>
        <v>11391.05</v>
      </c>
      <c r="CG4139" s="74">
        <f t="shared" si="6180"/>
        <v>5257.41</v>
      </c>
      <c r="CH4139" s="77">
        <f t="shared" si="6181"/>
        <v>65.72</v>
      </c>
      <c r="CI4139" s="69"/>
      <c r="CL4139" t="s">
        <v>8491</v>
      </c>
      <c r="CM4139" s="57">
        <f>+CM4134+1</f>
        <v>316</v>
      </c>
      <c r="CN4139" s="57">
        <v>1</v>
      </c>
      <c r="CO4139" s="74">
        <f t="shared" si="6182"/>
        <v>136692.54999999999</v>
      </c>
      <c r="CP4139" s="74">
        <f t="shared" si="6183"/>
        <v>11391.05</v>
      </c>
      <c r="CQ4139" s="74">
        <f t="shared" si="6184"/>
        <v>5257.41</v>
      </c>
      <c r="CR4139" s="77">
        <f t="shared" si="6185"/>
        <v>65.72</v>
      </c>
      <c r="CU4139" t="s">
        <v>10642</v>
      </c>
      <c r="CV4139" s="57">
        <f>+CV4134+1</f>
        <v>316</v>
      </c>
      <c r="CW4139" s="57">
        <v>1</v>
      </c>
      <c r="CX4139" s="74">
        <f t="shared" si="6186"/>
        <v>136692.54999999999</v>
      </c>
      <c r="CY4139" s="74">
        <f t="shared" si="6187"/>
        <v>11391.05</v>
      </c>
      <c r="CZ4139" s="74">
        <f t="shared" si="6188"/>
        <v>5257.41</v>
      </c>
      <c r="DA4139" s="77">
        <f t="shared" si="6189"/>
        <v>65.72</v>
      </c>
    </row>
    <row r="4140" spans="60:105" ht="18.75" hidden="1" customHeight="1" x14ac:dyDescent="0.2">
      <c r="BH4140" t="s">
        <v>2036</v>
      </c>
      <c r="BI4140">
        <f>+BI4139</f>
        <v>316</v>
      </c>
      <c r="BJ4140">
        <v>2</v>
      </c>
      <c r="BK4140" s="75">
        <f t="shared" si="6170"/>
        <v>143527.18</v>
      </c>
      <c r="BL4140" s="75">
        <f t="shared" si="6171"/>
        <v>11960.6</v>
      </c>
      <c r="BM4140" s="75">
        <f t="shared" si="6172"/>
        <v>5520.28</v>
      </c>
      <c r="BN4140" s="78">
        <f t="shared" si="6173"/>
        <v>69</v>
      </c>
      <c r="BO4140" s="69"/>
      <c r="BR4140" t="s">
        <v>4187</v>
      </c>
      <c r="BS4140">
        <f>+BS4139</f>
        <v>316</v>
      </c>
      <c r="BT4140">
        <v>2</v>
      </c>
      <c r="BU4140" s="75">
        <f t="shared" si="6174"/>
        <v>143527.18</v>
      </c>
      <c r="BV4140" s="75">
        <f t="shared" si="6175"/>
        <v>11960.6</v>
      </c>
      <c r="BW4140" s="75">
        <f t="shared" si="6176"/>
        <v>5520.28</v>
      </c>
      <c r="BX4140" s="78">
        <f t="shared" si="6177"/>
        <v>69</v>
      </c>
      <c r="BY4140" s="69"/>
      <c r="CB4140" t="s">
        <v>6341</v>
      </c>
      <c r="CC4140">
        <f>+CC4139</f>
        <v>316</v>
      </c>
      <c r="CD4140">
        <v>2</v>
      </c>
      <c r="CE4140" s="75">
        <f t="shared" si="6178"/>
        <v>143527.18</v>
      </c>
      <c r="CF4140" s="75">
        <f t="shared" si="6179"/>
        <v>11960.6</v>
      </c>
      <c r="CG4140" s="75">
        <f t="shared" si="6180"/>
        <v>5520.28</v>
      </c>
      <c r="CH4140" s="78">
        <f t="shared" si="6181"/>
        <v>69</v>
      </c>
      <c r="CI4140" s="69"/>
      <c r="CL4140" t="s">
        <v>8492</v>
      </c>
      <c r="CM4140">
        <f>+CM4139</f>
        <v>316</v>
      </c>
      <c r="CN4140">
        <v>2</v>
      </c>
      <c r="CO4140" s="75">
        <f t="shared" si="6182"/>
        <v>143527.18</v>
      </c>
      <c r="CP4140" s="75">
        <f t="shared" si="6183"/>
        <v>11960.6</v>
      </c>
      <c r="CQ4140" s="75">
        <f t="shared" si="6184"/>
        <v>5520.28</v>
      </c>
      <c r="CR4140" s="78">
        <f t="shared" si="6185"/>
        <v>69</v>
      </c>
      <c r="CU4140" t="s">
        <v>10643</v>
      </c>
      <c r="CV4140">
        <f>+CV4139</f>
        <v>316</v>
      </c>
      <c r="CW4140">
        <v>2</v>
      </c>
      <c r="CX4140" s="75">
        <f t="shared" si="6186"/>
        <v>143527.18</v>
      </c>
      <c r="CY4140" s="75">
        <f t="shared" si="6187"/>
        <v>11960.6</v>
      </c>
      <c r="CZ4140" s="75">
        <f t="shared" si="6188"/>
        <v>5520.28</v>
      </c>
      <c r="DA4140" s="78">
        <f t="shared" si="6189"/>
        <v>69</v>
      </c>
    </row>
    <row r="4141" spans="60:105" ht="18.75" hidden="1" customHeight="1" x14ac:dyDescent="0.2">
      <c r="BH4141" t="s">
        <v>2037</v>
      </c>
      <c r="BI4141">
        <f>+BI4140</f>
        <v>316</v>
      </c>
      <c r="BJ4141">
        <v>3</v>
      </c>
      <c r="BK4141" s="75">
        <f t="shared" si="6170"/>
        <v>150703.53</v>
      </c>
      <c r="BL4141" s="75">
        <f t="shared" si="6171"/>
        <v>12558.63</v>
      </c>
      <c r="BM4141" s="75">
        <f t="shared" si="6172"/>
        <v>5796.29</v>
      </c>
      <c r="BN4141" s="78">
        <f t="shared" si="6173"/>
        <v>72.45</v>
      </c>
      <c r="BO4141" s="69"/>
      <c r="BR4141" t="s">
        <v>4188</v>
      </c>
      <c r="BS4141">
        <f>+BS4140</f>
        <v>316</v>
      </c>
      <c r="BT4141">
        <v>3</v>
      </c>
      <c r="BU4141" s="75">
        <f t="shared" si="6174"/>
        <v>150703.53</v>
      </c>
      <c r="BV4141" s="75">
        <f t="shared" si="6175"/>
        <v>12558.63</v>
      </c>
      <c r="BW4141" s="75">
        <f t="shared" si="6176"/>
        <v>5796.29</v>
      </c>
      <c r="BX4141" s="78">
        <f t="shared" si="6177"/>
        <v>72.45</v>
      </c>
      <c r="BY4141" s="69"/>
      <c r="CB4141" t="s">
        <v>6342</v>
      </c>
      <c r="CC4141">
        <f>+CC4140</f>
        <v>316</v>
      </c>
      <c r="CD4141">
        <v>3</v>
      </c>
      <c r="CE4141" s="75">
        <f t="shared" si="6178"/>
        <v>150703.53</v>
      </c>
      <c r="CF4141" s="75">
        <f t="shared" si="6179"/>
        <v>12558.63</v>
      </c>
      <c r="CG4141" s="75">
        <f t="shared" si="6180"/>
        <v>5796.29</v>
      </c>
      <c r="CH4141" s="78">
        <f t="shared" si="6181"/>
        <v>72.45</v>
      </c>
      <c r="CI4141" s="69"/>
      <c r="CL4141" t="s">
        <v>8493</v>
      </c>
      <c r="CM4141">
        <f>+CM4140</f>
        <v>316</v>
      </c>
      <c r="CN4141">
        <v>3</v>
      </c>
      <c r="CO4141" s="75">
        <f t="shared" si="6182"/>
        <v>150703.53</v>
      </c>
      <c r="CP4141" s="75">
        <f t="shared" si="6183"/>
        <v>12558.63</v>
      </c>
      <c r="CQ4141" s="75">
        <f t="shared" si="6184"/>
        <v>5796.29</v>
      </c>
      <c r="CR4141" s="78">
        <f t="shared" si="6185"/>
        <v>72.45</v>
      </c>
      <c r="CU4141" t="s">
        <v>10644</v>
      </c>
      <c r="CV4141">
        <f>+CV4140</f>
        <v>316</v>
      </c>
      <c r="CW4141">
        <v>3</v>
      </c>
      <c r="CX4141" s="75">
        <f t="shared" si="6186"/>
        <v>150703.53</v>
      </c>
      <c r="CY4141" s="75">
        <f t="shared" si="6187"/>
        <v>12558.63</v>
      </c>
      <c r="CZ4141" s="75">
        <f t="shared" si="6188"/>
        <v>5796.29</v>
      </c>
      <c r="DA4141" s="78">
        <f t="shared" si="6189"/>
        <v>72.45</v>
      </c>
    </row>
    <row r="4142" spans="60:105" ht="18.75" hidden="1" customHeight="1" x14ac:dyDescent="0.2">
      <c r="BH4142" t="s">
        <v>2038</v>
      </c>
      <c r="BI4142">
        <f>+BI4141</f>
        <v>316</v>
      </c>
      <c r="BJ4142">
        <v>4</v>
      </c>
      <c r="BK4142" s="75">
        <f t="shared" si="6170"/>
        <v>158238.71</v>
      </c>
      <c r="BL4142" s="75">
        <f t="shared" si="6171"/>
        <v>13186.56</v>
      </c>
      <c r="BM4142" s="75">
        <f t="shared" si="6172"/>
        <v>6086.1</v>
      </c>
      <c r="BN4142" s="78">
        <f t="shared" si="6173"/>
        <v>76.08</v>
      </c>
      <c r="BO4142" s="69"/>
      <c r="BR4142" t="s">
        <v>4189</v>
      </c>
      <c r="BS4142">
        <f>+BS4141</f>
        <v>316</v>
      </c>
      <c r="BT4142">
        <v>4</v>
      </c>
      <c r="BU4142" s="75">
        <f t="shared" si="6174"/>
        <v>158238.71</v>
      </c>
      <c r="BV4142" s="75">
        <f t="shared" si="6175"/>
        <v>13186.56</v>
      </c>
      <c r="BW4142" s="75">
        <f t="shared" si="6176"/>
        <v>6086.1</v>
      </c>
      <c r="BX4142" s="78">
        <f t="shared" si="6177"/>
        <v>76.08</v>
      </c>
      <c r="BY4142" s="69"/>
      <c r="CB4142" t="s">
        <v>6343</v>
      </c>
      <c r="CC4142">
        <f>+CC4141</f>
        <v>316</v>
      </c>
      <c r="CD4142">
        <v>4</v>
      </c>
      <c r="CE4142" s="75">
        <f t="shared" si="6178"/>
        <v>158238.71</v>
      </c>
      <c r="CF4142" s="75">
        <f t="shared" si="6179"/>
        <v>13186.56</v>
      </c>
      <c r="CG4142" s="75">
        <f t="shared" si="6180"/>
        <v>6086.1</v>
      </c>
      <c r="CH4142" s="78">
        <f t="shared" si="6181"/>
        <v>76.08</v>
      </c>
      <c r="CI4142" s="69"/>
      <c r="CL4142" t="s">
        <v>8494</v>
      </c>
      <c r="CM4142">
        <f>+CM4141</f>
        <v>316</v>
      </c>
      <c r="CN4142">
        <v>4</v>
      </c>
      <c r="CO4142" s="75">
        <f t="shared" si="6182"/>
        <v>158238.71</v>
      </c>
      <c r="CP4142" s="75">
        <f t="shared" si="6183"/>
        <v>13186.56</v>
      </c>
      <c r="CQ4142" s="75">
        <f t="shared" si="6184"/>
        <v>6086.1</v>
      </c>
      <c r="CR4142" s="78">
        <f t="shared" si="6185"/>
        <v>76.08</v>
      </c>
      <c r="CU4142" t="s">
        <v>10645</v>
      </c>
      <c r="CV4142">
        <f>+CV4141</f>
        <v>316</v>
      </c>
      <c r="CW4142">
        <v>4</v>
      </c>
      <c r="CX4142" s="75">
        <f t="shared" si="6186"/>
        <v>158238.71</v>
      </c>
      <c r="CY4142" s="75">
        <f t="shared" si="6187"/>
        <v>13186.56</v>
      </c>
      <c r="CZ4142" s="75">
        <f t="shared" si="6188"/>
        <v>6086.1</v>
      </c>
      <c r="DA4142" s="78">
        <f t="shared" si="6189"/>
        <v>76.08</v>
      </c>
    </row>
    <row r="4143" spans="60:105" ht="18.75" hidden="1" customHeight="1" x14ac:dyDescent="0.2">
      <c r="BH4143" t="s">
        <v>2039</v>
      </c>
      <c r="BI4143" s="62">
        <f>+BI4142</f>
        <v>316</v>
      </c>
      <c r="BJ4143" s="62">
        <v>5</v>
      </c>
      <c r="BK4143" s="76">
        <f t="shared" si="6170"/>
        <v>166150.65</v>
      </c>
      <c r="BL4143" s="76">
        <f t="shared" si="6171"/>
        <v>13845.89</v>
      </c>
      <c r="BM4143" s="76">
        <f t="shared" si="6172"/>
        <v>6390.41</v>
      </c>
      <c r="BN4143" s="79">
        <f t="shared" si="6173"/>
        <v>79.88</v>
      </c>
      <c r="BO4143" s="69"/>
      <c r="BR4143" t="s">
        <v>4190</v>
      </c>
      <c r="BS4143" s="62">
        <f>+BS4142</f>
        <v>316</v>
      </c>
      <c r="BT4143" s="62">
        <v>5</v>
      </c>
      <c r="BU4143" s="76">
        <f t="shared" si="6174"/>
        <v>166150.65</v>
      </c>
      <c r="BV4143" s="76">
        <f t="shared" si="6175"/>
        <v>13845.89</v>
      </c>
      <c r="BW4143" s="76">
        <f t="shared" si="6176"/>
        <v>6390.41</v>
      </c>
      <c r="BX4143" s="79">
        <f t="shared" si="6177"/>
        <v>79.88</v>
      </c>
      <c r="BY4143" s="69"/>
      <c r="CB4143" t="s">
        <v>6344</v>
      </c>
      <c r="CC4143" s="62">
        <f>+CC4142</f>
        <v>316</v>
      </c>
      <c r="CD4143" s="62">
        <v>5</v>
      </c>
      <c r="CE4143" s="76">
        <f t="shared" si="6178"/>
        <v>166150.65</v>
      </c>
      <c r="CF4143" s="76">
        <f t="shared" si="6179"/>
        <v>13845.89</v>
      </c>
      <c r="CG4143" s="76">
        <f t="shared" si="6180"/>
        <v>6390.41</v>
      </c>
      <c r="CH4143" s="79">
        <f t="shared" si="6181"/>
        <v>79.88</v>
      </c>
      <c r="CI4143" s="69"/>
      <c r="CL4143" t="s">
        <v>8495</v>
      </c>
      <c r="CM4143" s="62">
        <f>+CM4142</f>
        <v>316</v>
      </c>
      <c r="CN4143" s="62">
        <v>5</v>
      </c>
      <c r="CO4143" s="76">
        <f t="shared" si="6182"/>
        <v>166150.65</v>
      </c>
      <c r="CP4143" s="76">
        <f t="shared" si="6183"/>
        <v>13845.89</v>
      </c>
      <c r="CQ4143" s="76">
        <f t="shared" si="6184"/>
        <v>6390.41</v>
      </c>
      <c r="CR4143" s="79">
        <f t="shared" si="6185"/>
        <v>79.88</v>
      </c>
      <c r="CU4143" t="s">
        <v>10646</v>
      </c>
      <c r="CV4143" s="62">
        <f>+CV4142</f>
        <v>316</v>
      </c>
      <c r="CW4143" s="62">
        <v>5</v>
      </c>
      <c r="CX4143" s="76">
        <f t="shared" si="6186"/>
        <v>166150.65</v>
      </c>
      <c r="CY4143" s="76">
        <f t="shared" si="6187"/>
        <v>13845.89</v>
      </c>
      <c r="CZ4143" s="76">
        <f t="shared" si="6188"/>
        <v>6390.41</v>
      </c>
      <c r="DA4143" s="79">
        <f t="shared" si="6189"/>
        <v>79.88</v>
      </c>
    </row>
    <row r="4144" spans="60:105" ht="18.75" hidden="1" customHeight="1" x14ac:dyDescent="0.2">
      <c r="BH4144" t="s">
        <v>2040</v>
      </c>
      <c r="BI4144" s="57">
        <f>+BI4139+1</f>
        <v>317</v>
      </c>
      <c r="BJ4144" s="57">
        <v>1</v>
      </c>
      <c r="BK4144" s="74">
        <f t="shared" si="6170"/>
        <v>137376.01</v>
      </c>
      <c r="BL4144" s="74">
        <f t="shared" si="6171"/>
        <v>11448</v>
      </c>
      <c r="BM4144" s="74">
        <f t="shared" si="6172"/>
        <v>5283.69</v>
      </c>
      <c r="BN4144" s="77">
        <f t="shared" si="6173"/>
        <v>66.05</v>
      </c>
      <c r="BO4144" s="69"/>
      <c r="BR4144" t="s">
        <v>4191</v>
      </c>
      <c r="BS4144" s="57">
        <f>+BS4139+1</f>
        <v>317</v>
      </c>
      <c r="BT4144" s="57">
        <v>1</v>
      </c>
      <c r="BU4144" s="74">
        <f t="shared" si="6174"/>
        <v>137376.01</v>
      </c>
      <c r="BV4144" s="74">
        <f t="shared" si="6175"/>
        <v>11448</v>
      </c>
      <c r="BW4144" s="74">
        <f t="shared" si="6176"/>
        <v>5283.69</v>
      </c>
      <c r="BX4144" s="77">
        <f t="shared" si="6177"/>
        <v>66.05</v>
      </c>
      <c r="BY4144" s="69"/>
      <c r="CB4144" t="s">
        <v>6345</v>
      </c>
      <c r="CC4144" s="57">
        <f>+CC4139+1</f>
        <v>317</v>
      </c>
      <c r="CD4144" s="57">
        <v>1</v>
      </c>
      <c r="CE4144" s="74">
        <f t="shared" si="6178"/>
        <v>137376.01</v>
      </c>
      <c r="CF4144" s="74">
        <f t="shared" si="6179"/>
        <v>11448</v>
      </c>
      <c r="CG4144" s="74">
        <f t="shared" si="6180"/>
        <v>5283.69</v>
      </c>
      <c r="CH4144" s="77">
        <f t="shared" si="6181"/>
        <v>66.05</v>
      </c>
      <c r="CI4144" s="69"/>
      <c r="CL4144" t="s">
        <v>8496</v>
      </c>
      <c r="CM4144" s="57">
        <f>+CM4139+1</f>
        <v>317</v>
      </c>
      <c r="CN4144" s="57">
        <v>1</v>
      </c>
      <c r="CO4144" s="74">
        <f t="shared" si="6182"/>
        <v>137376.01</v>
      </c>
      <c r="CP4144" s="74">
        <f t="shared" si="6183"/>
        <v>11448</v>
      </c>
      <c r="CQ4144" s="74">
        <f t="shared" si="6184"/>
        <v>5283.69</v>
      </c>
      <c r="CR4144" s="77">
        <f t="shared" si="6185"/>
        <v>66.05</v>
      </c>
      <c r="CU4144" t="s">
        <v>10647</v>
      </c>
      <c r="CV4144" s="57">
        <f>+CV4139+1</f>
        <v>317</v>
      </c>
      <c r="CW4144" s="57">
        <v>1</v>
      </c>
      <c r="CX4144" s="74">
        <f t="shared" si="6186"/>
        <v>137376.01</v>
      </c>
      <c r="CY4144" s="74">
        <f t="shared" si="6187"/>
        <v>11448</v>
      </c>
      <c r="CZ4144" s="74">
        <f t="shared" si="6188"/>
        <v>5283.69</v>
      </c>
      <c r="DA4144" s="77">
        <f t="shared" si="6189"/>
        <v>66.05</v>
      </c>
    </row>
    <row r="4145" spans="60:105" ht="18.75" hidden="1" customHeight="1" x14ac:dyDescent="0.2">
      <c r="BH4145" t="s">
        <v>2041</v>
      </c>
      <c r="BI4145">
        <f>+BI4144</f>
        <v>317</v>
      </c>
      <c r="BJ4145">
        <v>2</v>
      </c>
      <c r="BK4145" s="75">
        <f t="shared" si="6170"/>
        <v>144244.81</v>
      </c>
      <c r="BL4145" s="75">
        <f t="shared" si="6171"/>
        <v>12020.4</v>
      </c>
      <c r="BM4145" s="75">
        <f t="shared" si="6172"/>
        <v>5547.88</v>
      </c>
      <c r="BN4145" s="78">
        <f t="shared" si="6173"/>
        <v>69.349999999999994</v>
      </c>
      <c r="BO4145" s="69"/>
      <c r="BR4145" t="s">
        <v>4192</v>
      </c>
      <c r="BS4145">
        <f>+BS4144</f>
        <v>317</v>
      </c>
      <c r="BT4145">
        <v>2</v>
      </c>
      <c r="BU4145" s="75">
        <f t="shared" si="6174"/>
        <v>144244.81</v>
      </c>
      <c r="BV4145" s="75">
        <f t="shared" si="6175"/>
        <v>12020.4</v>
      </c>
      <c r="BW4145" s="75">
        <f t="shared" si="6176"/>
        <v>5547.88</v>
      </c>
      <c r="BX4145" s="78">
        <f t="shared" si="6177"/>
        <v>69.349999999999994</v>
      </c>
      <c r="BY4145" s="69"/>
      <c r="CB4145" t="s">
        <v>6346</v>
      </c>
      <c r="CC4145">
        <f>+CC4144</f>
        <v>317</v>
      </c>
      <c r="CD4145">
        <v>2</v>
      </c>
      <c r="CE4145" s="75">
        <f t="shared" si="6178"/>
        <v>144244.81</v>
      </c>
      <c r="CF4145" s="75">
        <f t="shared" si="6179"/>
        <v>12020.4</v>
      </c>
      <c r="CG4145" s="75">
        <f t="shared" si="6180"/>
        <v>5547.88</v>
      </c>
      <c r="CH4145" s="78">
        <f t="shared" si="6181"/>
        <v>69.349999999999994</v>
      </c>
      <c r="CI4145" s="69"/>
      <c r="CL4145" t="s">
        <v>8497</v>
      </c>
      <c r="CM4145">
        <f>+CM4144</f>
        <v>317</v>
      </c>
      <c r="CN4145">
        <v>2</v>
      </c>
      <c r="CO4145" s="75">
        <f t="shared" si="6182"/>
        <v>144244.81</v>
      </c>
      <c r="CP4145" s="75">
        <f t="shared" si="6183"/>
        <v>12020.4</v>
      </c>
      <c r="CQ4145" s="75">
        <f t="shared" si="6184"/>
        <v>5547.88</v>
      </c>
      <c r="CR4145" s="78">
        <f t="shared" si="6185"/>
        <v>69.349999999999994</v>
      </c>
      <c r="CU4145" t="s">
        <v>10648</v>
      </c>
      <c r="CV4145">
        <f>+CV4144</f>
        <v>317</v>
      </c>
      <c r="CW4145">
        <v>2</v>
      </c>
      <c r="CX4145" s="75">
        <f t="shared" si="6186"/>
        <v>144244.81</v>
      </c>
      <c r="CY4145" s="75">
        <f t="shared" si="6187"/>
        <v>12020.4</v>
      </c>
      <c r="CZ4145" s="75">
        <f t="shared" si="6188"/>
        <v>5547.88</v>
      </c>
      <c r="DA4145" s="78">
        <f t="shared" si="6189"/>
        <v>69.349999999999994</v>
      </c>
    </row>
    <row r="4146" spans="60:105" ht="18.75" hidden="1" customHeight="1" x14ac:dyDescent="0.2">
      <c r="BH4146" t="s">
        <v>2042</v>
      </c>
      <c r="BI4146">
        <f>+BI4145</f>
        <v>317</v>
      </c>
      <c r="BJ4146">
        <v>3</v>
      </c>
      <c r="BK4146" s="75">
        <f t="shared" si="6170"/>
        <v>151457.04999999999</v>
      </c>
      <c r="BL4146" s="75">
        <f t="shared" si="6171"/>
        <v>12621.42</v>
      </c>
      <c r="BM4146" s="75">
        <f t="shared" si="6172"/>
        <v>5825.27</v>
      </c>
      <c r="BN4146" s="78">
        <f t="shared" si="6173"/>
        <v>72.819999999999993</v>
      </c>
      <c r="BO4146" s="69"/>
      <c r="BR4146" t="s">
        <v>4193</v>
      </c>
      <c r="BS4146">
        <f>+BS4145</f>
        <v>317</v>
      </c>
      <c r="BT4146">
        <v>3</v>
      </c>
      <c r="BU4146" s="75">
        <f t="shared" si="6174"/>
        <v>151457.04999999999</v>
      </c>
      <c r="BV4146" s="75">
        <f t="shared" si="6175"/>
        <v>12621.42</v>
      </c>
      <c r="BW4146" s="75">
        <f t="shared" si="6176"/>
        <v>5825.27</v>
      </c>
      <c r="BX4146" s="78">
        <f t="shared" si="6177"/>
        <v>72.819999999999993</v>
      </c>
      <c r="BY4146" s="69"/>
      <c r="CB4146" t="s">
        <v>6347</v>
      </c>
      <c r="CC4146">
        <f>+CC4145</f>
        <v>317</v>
      </c>
      <c r="CD4146">
        <v>3</v>
      </c>
      <c r="CE4146" s="75">
        <f t="shared" si="6178"/>
        <v>151457.04999999999</v>
      </c>
      <c r="CF4146" s="75">
        <f t="shared" si="6179"/>
        <v>12621.42</v>
      </c>
      <c r="CG4146" s="75">
        <f t="shared" si="6180"/>
        <v>5825.27</v>
      </c>
      <c r="CH4146" s="78">
        <f t="shared" si="6181"/>
        <v>72.819999999999993</v>
      </c>
      <c r="CI4146" s="69"/>
      <c r="CL4146" t="s">
        <v>8498</v>
      </c>
      <c r="CM4146">
        <f>+CM4145</f>
        <v>317</v>
      </c>
      <c r="CN4146">
        <v>3</v>
      </c>
      <c r="CO4146" s="75">
        <f t="shared" si="6182"/>
        <v>151457.04999999999</v>
      </c>
      <c r="CP4146" s="75">
        <f t="shared" si="6183"/>
        <v>12621.42</v>
      </c>
      <c r="CQ4146" s="75">
        <f t="shared" si="6184"/>
        <v>5825.27</v>
      </c>
      <c r="CR4146" s="78">
        <f t="shared" si="6185"/>
        <v>72.819999999999993</v>
      </c>
      <c r="CU4146" t="s">
        <v>10649</v>
      </c>
      <c r="CV4146">
        <f>+CV4145</f>
        <v>317</v>
      </c>
      <c r="CW4146">
        <v>3</v>
      </c>
      <c r="CX4146" s="75">
        <f t="shared" si="6186"/>
        <v>151457.04999999999</v>
      </c>
      <c r="CY4146" s="75">
        <f t="shared" si="6187"/>
        <v>12621.42</v>
      </c>
      <c r="CZ4146" s="75">
        <f t="shared" si="6188"/>
        <v>5825.27</v>
      </c>
      <c r="DA4146" s="78">
        <f t="shared" si="6189"/>
        <v>72.819999999999993</v>
      </c>
    </row>
    <row r="4147" spans="60:105" ht="18.75" hidden="1" customHeight="1" x14ac:dyDescent="0.2">
      <c r="BH4147" t="s">
        <v>2043</v>
      </c>
      <c r="BI4147">
        <f>+BI4146</f>
        <v>317</v>
      </c>
      <c r="BJ4147">
        <v>4</v>
      </c>
      <c r="BK4147" s="75">
        <f t="shared" si="6170"/>
        <v>159029.9</v>
      </c>
      <c r="BL4147" s="75">
        <f t="shared" si="6171"/>
        <v>13252.49</v>
      </c>
      <c r="BM4147" s="75">
        <f t="shared" si="6172"/>
        <v>6116.53</v>
      </c>
      <c r="BN4147" s="78">
        <f t="shared" si="6173"/>
        <v>76.459999999999994</v>
      </c>
      <c r="BO4147" s="69"/>
      <c r="BR4147" t="s">
        <v>4194</v>
      </c>
      <c r="BS4147">
        <f>+BS4146</f>
        <v>317</v>
      </c>
      <c r="BT4147">
        <v>4</v>
      </c>
      <c r="BU4147" s="75">
        <f t="shared" si="6174"/>
        <v>159029.9</v>
      </c>
      <c r="BV4147" s="75">
        <f t="shared" si="6175"/>
        <v>13252.49</v>
      </c>
      <c r="BW4147" s="75">
        <f t="shared" si="6176"/>
        <v>6116.53</v>
      </c>
      <c r="BX4147" s="78">
        <f t="shared" si="6177"/>
        <v>76.459999999999994</v>
      </c>
      <c r="BY4147" s="69"/>
      <c r="CB4147" t="s">
        <v>6348</v>
      </c>
      <c r="CC4147">
        <f>+CC4146</f>
        <v>317</v>
      </c>
      <c r="CD4147">
        <v>4</v>
      </c>
      <c r="CE4147" s="75">
        <f t="shared" si="6178"/>
        <v>159029.9</v>
      </c>
      <c r="CF4147" s="75">
        <f t="shared" si="6179"/>
        <v>13252.49</v>
      </c>
      <c r="CG4147" s="75">
        <f t="shared" si="6180"/>
        <v>6116.53</v>
      </c>
      <c r="CH4147" s="78">
        <f t="shared" si="6181"/>
        <v>76.459999999999994</v>
      </c>
      <c r="CI4147" s="69"/>
      <c r="CL4147" t="s">
        <v>8499</v>
      </c>
      <c r="CM4147">
        <f>+CM4146</f>
        <v>317</v>
      </c>
      <c r="CN4147">
        <v>4</v>
      </c>
      <c r="CO4147" s="75">
        <f t="shared" si="6182"/>
        <v>159029.9</v>
      </c>
      <c r="CP4147" s="75">
        <f t="shared" si="6183"/>
        <v>13252.49</v>
      </c>
      <c r="CQ4147" s="75">
        <f t="shared" si="6184"/>
        <v>6116.53</v>
      </c>
      <c r="CR4147" s="78">
        <f t="shared" si="6185"/>
        <v>76.459999999999994</v>
      </c>
      <c r="CU4147" t="s">
        <v>10650</v>
      </c>
      <c r="CV4147">
        <f>+CV4146</f>
        <v>317</v>
      </c>
      <c r="CW4147">
        <v>4</v>
      </c>
      <c r="CX4147" s="75">
        <f t="shared" si="6186"/>
        <v>159029.9</v>
      </c>
      <c r="CY4147" s="75">
        <f t="shared" si="6187"/>
        <v>13252.49</v>
      </c>
      <c r="CZ4147" s="75">
        <f t="shared" si="6188"/>
        <v>6116.53</v>
      </c>
      <c r="DA4147" s="78">
        <f t="shared" si="6189"/>
        <v>76.459999999999994</v>
      </c>
    </row>
    <row r="4148" spans="60:105" ht="18.75" hidden="1" customHeight="1" x14ac:dyDescent="0.2">
      <c r="BH4148" t="s">
        <v>2044</v>
      </c>
      <c r="BI4148" s="62">
        <f>+BI4147</f>
        <v>317</v>
      </c>
      <c r="BJ4148" s="62">
        <v>5</v>
      </c>
      <c r="BK4148" s="76">
        <f t="shared" si="6170"/>
        <v>166981.4</v>
      </c>
      <c r="BL4148" s="76">
        <f t="shared" si="6171"/>
        <v>13915.12</v>
      </c>
      <c r="BM4148" s="76">
        <f t="shared" si="6172"/>
        <v>6422.36</v>
      </c>
      <c r="BN4148" s="79">
        <f t="shared" si="6173"/>
        <v>80.28</v>
      </c>
      <c r="BO4148" s="69"/>
      <c r="BR4148" t="s">
        <v>4195</v>
      </c>
      <c r="BS4148" s="62">
        <f>+BS4147</f>
        <v>317</v>
      </c>
      <c r="BT4148" s="62">
        <v>5</v>
      </c>
      <c r="BU4148" s="76">
        <f t="shared" si="6174"/>
        <v>166981.4</v>
      </c>
      <c r="BV4148" s="76">
        <f t="shared" si="6175"/>
        <v>13915.12</v>
      </c>
      <c r="BW4148" s="76">
        <f t="shared" si="6176"/>
        <v>6422.36</v>
      </c>
      <c r="BX4148" s="79">
        <f t="shared" si="6177"/>
        <v>80.28</v>
      </c>
      <c r="BY4148" s="69"/>
      <c r="CB4148" t="s">
        <v>6349</v>
      </c>
      <c r="CC4148" s="62">
        <f>+CC4147</f>
        <v>317</v>
      </c>
      <c r="CD4148" s="62">
        <v>5</v>
      </c>
      <c r="CE4148" s="76">
        <f t="shared" si="6178"/>
        <v>166981.4</v>
      </c>
      <c r="CF4148" s="76">
        <f t="shared" si="6179"/>
        <v>13915.12</v>
      </c>
      <c r="CG4148" s="76">
        <f t="shared" si="6180"/>
        <v>6422.36</v>
      </c>
      <c r="CH4148" s="79">
        <f t="shared" si="6181"/>
        <v>80.28</v>
      </c>
      <c r="CI4148" s="69"/>
      <c r="CL4148" t="s">
        <v>8500</v>
      </c>
      <c r="CM4148" s="62">
        <f>+CM4147</f>
        <v>317</v>
      </c>
      <c r="CN4148" s="62">
        <v>5</v>
      </c>
      <c r="CO4148" s="76">
        <f t="shared" si="6182"/>
        <v>166981.4</v>
      </c>
      <c r="CP4148" s="76">
        <f t="shared" si="6183"/>
        <v>13915.12</v>
      </c>
      <c r="CQ4148" s="76">
        <f t="shared" si="6184"/>
        <v>6422.36</v>
      </c>
      <c r="CR4148" s="79">
        <f t="shared" si="6185"/>
        <v>80.28</v>
      </c>
      <c r="CU4148" t="s">
        <v>10651</v>
      </c>
      <c r="CV4148" s="62">
        <f>+CV4147</f>
        <v>317</v>
      </c>
      <c r="CW4148" s="62">
        <v>5</v>
      </c>
      <c r="CX4148" s="76">
        <f t="shared" si="6186"/>
        <v>166981.4</v>
      </c>
      <c r="CY4148" s="76">
        <f t="shared" si="6187"/>
        <v>13915.12</v>
      </c>
      <c r="CZ4148" s="76">
        <f t="shared" si="6188"/>
        <v>6422.36</v>
      </c>
      <c r="DA4148" s="79">
        <f t="shared" si="6189"/>
        <v>80.28</v>
      </c>
    </row>
    <row r="4149" spans="60:105" ht="18.75" hidden="1" customHeight="1" x14ac:dyDescent="0.2">
      <c r="BH4149" t="s">
        <v>2045</v>
      </c>
      <c r="BI4149" s="57">
        <f>+BI4144+1</f>
        <v>318</v>
      </c>
      <c r="BJ4149" s="57">
        <v>1</v>
      </c>
      <c r="BK4149" s="74">
        <f t="shared" si="6170"/>
        <v>138062.89000000001</v>
      </c>
      <c r="BL4149" s="74">
        <f t="shared" si="6171"/>
        <v>11505.24</v>
      </c>
      <c r="BM4149" s="74">
        <f t="shared" si="6172"/>
        <v>5310.11</v>
      </c>
      <c r="BN4149" s="77">
        <f t="shared" si="6173"/>
        <v>66.38</v>
      </c>
      <c r="BO4149" s="69"/>
      <c r="BR4149" t="s">
        <v>4196</v>
      </c>
      <c r="BS4149" s="57">
        <f>+BS4144+1</f>
        <v>318</v>
      </c>
      <c r="BT4149" s="57">
        <v>1</v>
      </c>
      <c r="BU4149" s="74">
        <f t="shared" si="6174"/>
        <v>138062.89000000001</v>
      </c>
      <c r="BV4149" s="74">
        <f t="shared" si="6175"/>
        <v>11505.24</v>
      </c>
      <c r="BW4149" s="74">
        <f t="shared" si="6176"/>
        <v>5310.11</v>
      </c>
      <c r="BX4149" s="77">
        <f t="shared" si="6177"/>
        <v>66.38</v>
      </c>
      <c r="BY4149" s="69"/>
      <c r="CB4149" t="s">
        <v>6350</v>
      </c>
      <c r="CC4149" s="57">
        <f>+CC4144+1</f>
        <v>318</v>
      </c>
      <c r="CD4149" s="57">
        <v>1</v>
      </c>
      <c r="CE4149" s="74">
        <f t="shared" si="6178"/>
        <v>138062.89000000001</v>
      </c>
      <c r="CF4149" s="74">
        <f t="shared" si="6179"/>
        <v>11505.24</v>
      </c>
      <c r="CG4149" s="74">
        <f t="shared" si="6180"/>
        <v>5310.11</v>
      </c>
      <c r="CH4149" s="77">
        <f t="shared" si="6181"/>
        <v>66.38</v>
      </c>
      <c r="CI4149" s="69"/>
      <c r="CL4149" t="s">
        <v>8501</v>
      </c>
      <c r="CM4149" s="57">
        <f>+CM4144+1</f>
        <v>318</v>
      </c>
      <c r="CN4149" s="57">
        <v>1</v>
      </c>
      <c r="CO4149" s="74">
        <f t="shared" si="6182"/>
        <v>138062.89000000001</v>
      </c>
      <c r="CP4149" s="74">
        <f t="shared" si="6183"/>
        <v>11505.24</v>
      </c>
      <c r="CQ4149" s="74">
        <f t="shared" si="6184"/>
        <v>5310.11</v>
      </c>
      <c r="CR4149" s="77">
        <f t="shared" si="6185"/>
        <v>66.38</v>
      </c>
      <c r="CU4149" t="s">
        <v>10652</v>
      </c>
      <c r="CV4149" s="57">
        <f>+CV4144+1</f>
        <v>318</v>
      </c>
      <c r="CW4149" s="57">
        <v>1</v>
      </c>
      <c r="CX4149" s="74">
        <f t="shared" si="6186"/>
        <v>138062.89000000001</v>
      </c>
      <c r="CY4149" s="74">
        <f t="shared" si="6187"/>
        <v>11505.24</v>
      </c>
      <c r="CZ4149" s="74">
        <f t="shared" si="6188"/>
        <v>5310.11</v>
      </c>
      <c r="DA4149" s="77">
        <f t="shared" si="6189"/>
        <v>66.38</v>
      </c>
    </row>
    <row r="4150" spans="60:105" ht="18.75" hidden="1" customHeight="1" x14ac:dyDescent="0.2">
      <c r="BH4150" t="s">
        <v>2046</v>
      </c>
      <c r="BI4150">
        <f>+BI4149</f>
        <v>318</v>
      </c>
      <c r="BJ4150">
        <v>2</v>
      </c>
      <c r="BK4150" s="75">
        <f t="shared" si="6170"/>
        <v>144966.04</v>
      </c>
      <c r="BL4150" s="75">
        <f t="shared" si="6171"/>
        <v>12080.5</v>
      </c>
      <c r="BM4150" s="75">
        <f t="shared" si="6172"/>
        <v>5575.62</v>
      </c>
      <c r="BN4150" s="78">
        <f t="shared" si="6173"/>
        <v>69.7</v>
      </c>
      <c r="BO4150" s="69"/>
      <c r="BR4150" t="s">
        <v>4197</v>
      </c>
      <c r="BS4150">
        <f>+BS4149</f>
        <v>318</v>
      </c>
      <c r="BT4150">
        <v>2</v>
      </c>
      <c r="BU4150" s="75">
        <f t="shared" si="6174"/>
        <v>144966.04</v>
      </c>
      <c r="BV4150" s="75">
        <f t="shared" si="6175"/>
        <v>12080.5</v>
      </c>
      <c r="BW4150" s="75">
        <f t="shared" si="6176"/>
        <v>5575.62</v>
      </c>
      <c r="BX4150" s="78">
        <f t="shared" si="6177"/>
        <v>69.7</v>
      </c>
      <c r="BY4150" s="69"/>
      <c r="CB4150" t="s">
        <v>6351</v>
      </c>
      <c r="CC4150">
        <f>+CC4149</f>
        <v>318</v>
      </c>
      <c r="CD4150">
        <v>2</v>
      </c>
      <c r="CE4150" s="75">
        <f t="shared" si="6178"/>
        <v>144966.04</v>
      </c>
      <c r="CF4150" s="75">
        <f t="shared" si="6179"/>
        <v>12080.5</v>
      </c>
      <c r="CG4150" s="75">
        <f t="shared" si="6180"/>
        <v>5575.62</v>
      </c>
      <c r="CH4150" s="78">
        <f t="shared" si="6181"/>
        <v>69.7</v>
      </c>
      <c r="CI4150" s="69"/>
      <c r="CL4150" t="s">
        <v>8502</v>
      </c>
      <c r="CM4150">
        <f>+CM4149</f>
        <v>318</v>
      </c>
      <c r="CN4150">
        <v>2</v>
      </c>
      <c r="CO4150" s="75">
        <f t="shared" si="6182"/>
        <v>144966.04</v>
      </c>
      <c r="CP4150" s="75">
        <f t="shared" si="6183"/>
        <v>12080.5</v>
      </c>
      <c r="CQ4150" s="75">
        <f t="shared" si="6184"/>
        <v>5575.62</v>
      </c>
      <c r="CR4150" s="78">
        <f t="shared" si="6185"/>
        <v>69.7</v>
      </c>
      <c r="CU4150" t="s">
        <v>10653</v>
      </c>
      <c r="CV4150">
        <f>+CV4149</f>
        <v>318</v>
      </c>
      <c r="CW4150">
        <v>2</v>
      </c>
      <c r="CX4150" s="75">
        <f t="shared" si="6186"/>
        <v>144966.04</v>
      </c>
      <c r="CY4150" s="75">
        <f t="shared" si="6187"/>
        <v>12080.5</v>
      </c>
      <c r="CZ4150" s="75">
        <f t="shared" si="6188"/>
        <v>5575.62</v>
      </c>
      <c r="DA4150" s="78">
        <f t="shared" si="6189"/>
        <v>69.7</v>
      </c>
    </row>
    <row r="4151" spans="60:105" ht="18.75" hidden="1" customHeight="1" x14ac:dyDescent="0.2">
      <c r="BH4151" t="s">
        <v>2047</v>
      </c>
      <c r="BI4151">
        <f>+BI4150</f>
        <v>318</v>
      </c>
      <c r="BJ4151">
        <v>3</v>
      </c>
      <c r="BK4151" s="75">
        <f t="shared" si="6170"/>
        <v>152214.34</v>
      </c>
      <c r="BL4151" s="75">
        <f t="shared" si="6171"/>
        <v>12684.53</v>
      </c>
      <c r="BM4151" s="75">
        <f t="shared" si="6172"/>
        <v>5854.4</v>
      </c>
      <c r="BN4151" s="78">
        <f t="shared" si="6173"/>
        <v>73.180000000000007</v>
      </c>
      <c r="BO4151" s="69"/>
      <c r="BR4151" t="s">
        <v>4198</v>
      </c>
      <c r="BS4151">
        <f>+BS4150</f>
        <v>318</v>
      </c>
      <c r="BT4151">
        <v>3</v>
      </c>
      <c r="BU4151" s="75">
        <f t="shared" si="6174"/>
        <v>152214.34</v>
      </c>
      <c r="BV4151" s="75">
        <f t="shared" si="6175"/>
        <v>12684.53</v>
      </c>
      <c r="BW4151" s="75">
        <f t="shared" si="6176"/>
        <v>5854.4</v>
      </c>
      <c r="BX4151" s="78">
        <f t="shared" si="6177"/>
        <v>73.180000000000007</v>
      </c>
      <c r="BY4151" s="69"/>
      <c r="CB4151" t="s">
        <v>6352</v>
      </c>
      <c r="CC4151">
        <f>+CC4150</f>
        <v>318</v>
      </c>
      <c r="CD4151">
        <v>3</v>
      </c>
      <c r="CE4151" s="75">
        <f t="shared" si="6178"/>
        <v>152214.34</v>
      </c>
      <c r="CF4151" s="75">
        <f t="shared" si="6179"/>
        <v>12684.53</v>
      </c>
      <c r="CG4151" s="75">
        <f t="shared" si="6180"/>
        <v>5854.4</v>
      </c>
      <c r="CH4151" s="78">
        <f t="shared" si="6181"/>
        <v>73.180000000000007</v>
      </c>
      <c r="CI4151" s="69"/>
      <c r="CL4151" t="s">
        <v>8503</v>
      </c>
      <c r="CM4151">
        <f>+CM4150</f>
        <v>318</v>
      </c>
      <c r="CN4151">
        <v>3</v>
      </c>
      <c r="CO4151" s="75">
        <f t="shared" si="6182"/>
        <v>152214.34</v>
      </c>
      <c r="CP4151" s="75">
        <f t="shared" si="6183"/>
        <v>12684.53</v>
      </c>
      <c r="CQ4151" s="75">
        <f t="shared" si="6184"/>
        <v>5854.4</v>
      </c>
      <c r="CR4151" s="78">
        <f t="shared" si="6185"/>
        <v>73.180000000000007</v>
      </c>
      <c r="CU4151" t="s">
        <v>10654</v>
      </c>
      <c r="CV4151">
        <f>+CV4150</f>
        <v>318</v>
      </c>
      <c r="CW4151">
        <v>3</v>
      </c>
      <c r="CX4151" s="75">
        <f t="shared" si="6186"/>
        <v>152214.34</v>
      </c>
      <c r="CY4151" s="75">
        <f t="shared" si="6187"/>
        <v>12684.53</v>
      </c>
      <c r="CZ4151" s="75">
        <f t="shared" si="6188"/>
        <v>5854.4</v>
      </c>
      <c r="DA4151" s="78">
        <f t="shared" si="6189"/>
        <v>73.180000000000007</v>
      </c>
    </row>
    <row r="4152" spans="60:105" ht="18.75" hidden="1" customHeight="1" x14ac:dyDescent="0.2">
      <c r="BH4152" t="s">
        <v>2048</v>
      </c>
      <c r="BI4152">
        <f>+BI4151</f>
        <v>318</v>
      </c>
      <c r="BJ4152">
        <v>4</v>
      </c>
      <c r="BK4152" s="75">
        <f t="shared" si="6170"/>
        <v>159825.04999999999</v>
      </c>
      <c r="BL4152" s="75">
        <f t="shared" si="6171"/>
        <v>13318.75</v>
      </c>
      <c r="BM4152" s="75">
        <f t="shared" si="6172"/>
        <v>6147.12</v>
      </c>
      <c r="BN4152" s="78">
        <f t="shared" si="6173"/>
        <v>76.84</v>
      </c>
      <c r="BO4152" s="69"/>
      <c r="BR4152" t="s">
        <v>4199</v>
      </c>
      <c r="BS4152">
        <f>+BS4151</f>
        <v>318</v>
      </c>
      <c r="BT4152">
        <v>4</v>
      </c>
      <c r="BU4152" s="75">
        <f t="shared" si="6174"/>
        <v>159825.04999999999</v>
      </c>
      <c r="BV4152" s="75">
        <f t="shared" si="6175"/>
        <v>13318.75</v>
      </c>
      <c r="BW4152" s="75">
        <f t="shared" si="6176"/>
        <v>6147.12</v>
      </c>
      <c r="BX4152" s="78">
        <f t="shared" si="6177"/>
        <v>76.84</v>
      </c>
      <c r="BY4152" s="69"/>
      <c r="CB4152" t="s">
        <v>6353</v>
      </c>
      <c r="CC4152">
        <f>+CC4151</f>
        <v>318</v>
      </c>
      <c r="CD4152">
        <v>4</v>
      </c>
      <c r="CE4152" s="75">
        <f t="shared" si="6178"/>
        <v>159825.04999999999</v>
      </c>
      <c r="CF4152" s="75">
        <f t="shared" si="6179"/>
        <v>13318.75</v>
      </c>
      <c r="CG4152" s="75">
        <f t="shared" si="6180"/>
        <v>6147.12</v>
      </c>
      <c r="CH4152" s="78">
        <f t="shared" si="6181"/>
        <v>76.84</v>
      </c>
      <c r="CI4152" s="69"/>
      <c r="CL4152" t="s">
        <v>8504</v>
      </c>
      <c r="CM4152">
        <f>+CM4151</f>
        <v>318</v>
      </c>
      <c r="CN4152">
        <v>4</v>
      </c>
      <c r="CO4152" s="75">
        <f t="shared" si="6182"/>
        <v>159825.04999999999</v>
      </c>
      <c r="CP4152" s="75">
        <f t="shared" si="6183"/>
        <v>13318.75</v>
      </c>
      <c r="CQ4152" s="75">
        <f t="shared" si="6184"/>
        <v>6147.12</v>
      </c>
      <c r="CR4152" s="78">
        <f t="shared" si="6185"/>
        <v>76.84</v>
      </c>
      <c r="CU4152" t="s">
        <v>10655</v>
      </c>
      <c r="CV4152">
        <f>+CV4151</f>
        <v>318</v>
      </c>
      <c r="CW4152">
        <v>4</v>
      </c>
      <c r="CX4152" s="75">
        <f t="shared" si="6186"/>
        <v>159825.04999999999</v>
      </c>
      <c r="CY4152" s="75">
        <f t="shared" si="6187"/>
        <v>13318.75</v>
      </c>
      <c r="CZ4152" s="75">
        <f t="shared" si="6188"/>
        <v>6147.12</v>
      </c>
      <c r="DA4152" s="78">
        <f t="shared" si="6189"/>
        <v>76.84</v>
      </c>
    </row>
    <row r="4153" spans="60:105" ht="18.75" hidden="1" customHeight="1" x14ac:dyDescent="0.2">
      <c r="BH4153" t="s">
        <v>2049</v>
      </c>
      <c r="BI4153" s="62">
        <f>+BI4152</f>
        <v>318</v>
      </c>
      <c r="BJ4153" s="62">
        <v>5</v>
      </c>
      <c r="BK4153" s="76">
        <f t="shared" si="6170"/>
        <v>167816.31</v>
      </c>
      <c r="BL4153" s="76">
        <f t="shared" si="6171"/>
        <v>13984.69</v>
      </c>
      <c r="BM4153" s="76">
        <f t="shared" si="6172"/>
        <v>6454.47</v>
      </c>
      <c r="BN4153" s="79">
        <f t="shared" si="6173"/>
        <v>80.680000000000007</v>
      </c>
      <c r="BO4153" s="69"/>
      <c r="BR4153" t="s">
        <v>4200</v>
      </c>
      <c r="BS4153" s="62">
        <f>+BS4152</f>
        <v>318</v>
      </c>
      <c r="BT4153" s="62">
        <v>5</v>
      </c>
      <c r="BU4153" s="76">
        <f t="shared" si="6174"/>
        <v>167816.31</v>
      </c>
      <c r="BV4153" s="76">
        <f t="shared" si="6175"/>
        <v>13984.69</v>
      </c>
      <c r="BW4153" s="76">
        <f t="shared" si="6176"/>
        <v>6454.47</v>
      </c>
      <c r="BX4153" s="79">
        <f t="shared" si="6177"/>
        <v>80.680000000000007</v>
      </c>
      <c r="BY4153" s="69"/>
      <c r="CB4153" t="s">
        <v>6354</v>
      </c>
      <c r="CC4153" s="62">
        <f>+CC4152</f>
        <v>318</v>
      </c>
      <c r="CD4153" s="62">
        <v>5</v>
      </c>
      <c r="CE4153" s="76">
        <f t="shared" si="6178"/>
        <v>167816.31</v>
      </c>
      <c r="CF4153" s="76">
        <f t="shared" si="6179"/>
        <v>13984.69</v>
      </c>
      <c r="CG4153" s="76">
        <f t="shared" si="6180"/>
        <v>6454.47</v>
      </c>
      <c r="CH4153" s="79">
        <f t="shared" si="6181"/>
        <v>80.680000000000007</v>
      </c>
      <c r="CI4153" s="69"/>
      <c r="CL4153" t="s">
        <v>8505</v>
      </c>
      <c r="CM4153" s="62">
        <f>+CM4152</f>
        <v>318</v>
      </c>
      <c r="CN4153" s="62">
        <v>5</v>
      </c>
      <c r="CO4153" s="76">
        <f t="shared" si="6182"/>
        <v>167816.31</v>
      </c>
      <c r="CP4153" s="76">
        <f t="shared" si="6183"/>
        <v>13984.69</v>
      </c>
      <c r="CQ4153" s="76">
        <f t="shared" si="6184"/>
        <v>6454.47</v>
      </c>
      <c r="CR4153" s="79">
        <f t="shared" si="6185"/>
        <v>80.680000000000007</v>
      </c>
      <c r="CU4153" t="s">
        <v>10656</v>
      </c>
      <c r="CV4153" s="62">
        <f>+CV4152</f>
        <v>318</v>
      </c>
      <c r="CW4153" s="62">
        <v>5</v>
      </c>
      <c r="CX4153" s="76">
        <f t="shared" si="6186"/>
        <v>167816.31</v>
      </c>
      <c r="CY4153" s="76">
        <f t="shared" si="6187"/>
        <v>13984.69</v>
      </c>
      <c r="CZ4153" s="76">
        <f t="shared" si="6188"/>
        <v>6454.47</v>
      </c>
      <c r="DA4153" s="79">
        <f t="shared" si="6189"/>
        <v>80.680000000000007</v>
      </c>
    </row>
    <row r="4154" spans="60:105" ht="18.75" hidden="1" customHeight="1" x14ac:dyDescent="0.2">
      <c r="BH4154" t="s">
        <v>2050</v>
      </c>
      <c r="BI4154" s="57">
        <f>+BI4149+1</f>
        <v>319</v>
      </c>
      <c r="BJ4154" s="57">
        <v>1</v>
      </c>
      <c r="BK4154" s="74">
        <f t="shared" si="6170"/>
        <v>138753.21</v>
      </c>
      <c r="BL4154" s="74">
        <f t="shared" si="6171"/>
        <v>11562.77</v>
      </c>
      <c r="BM4154" s="74">
        <f t="shared" si="6172"/>
        <v>5336.66</v>
      </c>
      <c r="BN4154" s="77">
        <f t="shared" si="6173"/>
        <v>66.709999999999994</v>
      </c>
      <c r="BO4154" s="69"/>
      <c r="BR4154" t="s">
        <v>4201</v>
      </c>
      <c r="BS4154" s="57">
        <f>+BS4149+1</f>
        <v>319</v>
      </c>
      <c r="BT4154" s="57">
        <v>1</v>
      </c>
      <c r="BU4154" s="74">
        <f t="shared" si="6174"/>
        <v>138753.21</v>
      </c>
      <c r="BV4154" s="74">
        <f t="shared" si="6175"/>
        <v>11562.77</v>
      </c>
      <c r="BW4154" s="74">
        <f t="shared" si="6176"/>
        <v>5336.66</v>
      </c>
      <c r="BX4154" s="77">
        <f t="shared" si="6177"/>
        <v>66.709999999999994</v>
      </c>
      <c r="BY4154" s="69"/>
      <c r="CB4154" t="s">
        <v>6355</v>
      </c>
      <c r="CC4154" s="57">
        <f>+CC4149+1</f>
        <v>319</v>
      </c>
      <c r="CD4154" s="57">
        <v>1</v>
      </c>
      <c r="CE4154" s="74">
        <f t="shared" si="6178"/>
        <v>138753.21</v>
      </c>
      <c r="CF4154" s="74">
        <f t="shared" si="6179"/>
        <v>11562.77</v>
      </c>
      <c r="CG4154" s="74">
        <f t="shared" si="6180"/>
        <v>5336.66</v>
      </c>
      <c r="CH4154" s="77">
        <f t="shared" si="6181"/>
        <v>66.709999999999994</v>
      </c>
      <c r="CI4154" s="69"/>
      <c r="CL4154" t="s">
        <v>8506</v>
      </c>
      <c r="CM4154" s="57">
        <f>+CM4149+1</f>
        <v>319</v>
      </c>
      <c r="CN4154" s="57">
        <v>1</v>
      </c>
      <c r="CO4154" s="74">
        <f t="shared" si="6182"/>
        <v>138753.21</v>
      </c>
      <c r="CP4154" s="74">
        <f t="shared" si="6183"/>
        <v>11562.77</v>
      </c>
      <c r="CQ4154" s="74">
        <f t="shared" si="6184"/>
        <v>5336.66</v>
      </c>
      <c r="CR4154" s="77">
        <f t="shared" si="6185"/>
        <v>66.709999999999994</v>
      </c>
      <c r="CU4154" t="s">
        <v>10657</v>
      </c>
      <c r="CV4154" s="57">
        <f>+CV4149+1</f>
        <v>319</v>
      </c>
      <c r="CW4154" s="57">
        <v>1</v>
      </c>
      <c r="CX4154" s="74">
        <f t="shared" si="6186"/>
        <v>138753.21</v>
      </c>
      <c r="CY4154" s="74">
        <f t="shared" si="6187"/>
        <v>11562.77</v>
      </c>
      <c r="CZ4154" s="74">
        <f t="shared" si="6188"/>
        <v>5336.66</v>
      </c>
      <c r="DA4154" s="77">
        <f t="shared" si="6189"/>
        <v>66.709999999999994</v>
      </c>
    </row>
    <row r="4155" spans="60:105" ht="18.75" hidden="1" customHeight="1" x14ac:dyDescent="0.2">
      <c r="BH4155" t="s">
        <v>2051</v>
      </c>
      <c r="BI4155">
        <f>+BI4154</f>
        <v>319</v>
      </c>
      <c r="BJ4155">
        <v>2</v>
      </c>
      <c r="BK4155" s="75">
        <f t="shared" si="6170"/>
        <v>145690.87</v>
      </c>
      <c r="BL4155" s="75">
        <f t="shared" si="6171"/>
        <v>12140.91</v>
      </c>
      <c r="BM4155" s="75">
        <f t="shared" si="6172"/>
        <v>5603.49</v>
      </c>
      <c r="BN4155" s="78">
        <f t="shared" si="6173"/>
        <v>70.040000000000006</v>
      </c>
      <c r="BO4155" s="69"/>
      <c r="BR4155" t="s">
        <v>4202</v>
      </c>
      <c r="BS4155">
        <f>+BS4154</f>
        <v>319</v>
      </c>
      <c r="BT4155">
        <v>2</v>
      </c>
      <c r="BU4155" s="75">
        <f t="shared" si="6174"/>
        <v>145690.87</v>
      </c>
      <c r="BV4155" s="75">
        <f t="shared" si="6175"/>
        <v>12140.91</v>
      </c>
      <c r="BW4155" s="75">
        <f t="shared" si="6176"/>
        <v>5603.49</v>
      </c>
      <c r="BX4155" s="78">
        <f t="shared" si="6177"/>
        <v>70.040000000000006</v>
      </c>
      <c r="BY4155" s="69"/>
      <c r="CB4155" t="s">
        <v>6356</v>
      </c>
      <c r="CC4155">
        <f>+CC4154</f>
        <v>319</v>
      </c>
      <c r="CD4155">
        <v>2</v>
      </c>
      <c r="CE4155" s="75">
        <f t="shared" si="6178"/>
        <v>145690.87</v>
      </c>
      <c r="CF4155" s="75">
        <f t="shared" si="6179"/>
        <v>12140.91</v>
      </c>
      <c r="CG4155" s="75">
        <f t="shared" si="6180"/>
        <v>5603.49</v>
      </c>
      <c r="CH4155" s="78">
        <f t="shared" si="6181"/>
        <v>70.040000000000006</v>
      </c>
      <c r="CI4155" s="69"/>
      <c r="CL4155" t="s">
        <v>8507</v>
      </c>
      <c r="CM4155">
        <f>+CM4154</f>
        <v>319</v>
      </c>
      <c r="CN4155">
        <v>2</v>
      </c>
      <c r="CO4155" s="75">
        <f t="shared" si="6182"/>
        <v>145690.87</v>
      </c>
      <c r="CP4155" s="75">
        <f t="shared" si="6183"/>
        <v>12140.91</v>
      </c>
      <c r="CQ4155" s="75">
        <f t="shared" si="6184"/>
        <v>5603.49</v>
      </c>
      <c r="CR4155" s="78">
        <f t="shared" si="6185"/>
        <v>70.040000000000006</v>
      </c>
      <c r="CU4155" t="s">
        <v>10658</v>
      </c>
      <c r="CV4155">
        <f>+CV4154</f>
        <v>319</v>
      </c>
      <c r="CW4155">
        <v>2</v>
      </c>
      <c r="CX4155" s="75">
        <f t="shared" si="6186"/>
        <v>145690.87</v>
      </c>
      <c r="CY4155" s="75">
        <f t="shared" si="6187"/>
        <v>12140.91</v>
      </c>
      <c r="CZ4155" s="75">
        <f t="shared" si="6188"/>
        <v>5603.49</v>
      </c>
      <c r="DA4155" s="78">
        <f t="shared" si="6189"/>
        <v>70.040000000000006</v>
      </c>
    </row>
    <row r="4156" spans="60:105" ht="18.75" hidden="1" customHeight="1" x14ac:dyDescent="0.2">
      <c r="BH4156" t="s">
        <v>2052</v>
      </c>
      <c r="BI4156">
        <f>+BI4155</f>
        <v>319</v>
      </c>
      <c r="BJ4156">
        <v>3</v>
      </c>
      <c r="BK4156" s="75">
        <f t="shared" si="6170"/>
        <v>152975.41</v>
      </c>
      <c r="BL4156" s="75">
        <f t="shared" si="6171"/>
        <v>12747.95</v>
      </c>
      <c r="BM4156" s="75">
        <f t="shared" si="6172"/>
        <v>5883.67</v>
      </c>
      <c r="BN4156" s="78">
        <f t="shared" si="6173"/>
        <v>73.55</v>
      </c>
      <c r="BO4156" s="69"/>
      <c r="BR4156" t="s">
        <v>4203</v>
      </c>
      <c r="BS4156">
        <f>+BS4155</f>
        <v>319</v>
      </c>
      <c r="BT4156">
        <v>3</v>
      </c>
      <c r="BU4156" s="75">
        <f t="shared" si="6174"/>
        <v>152975.41</v>
      </c>
      <c r="BV4156" s="75">
        <f t="shared" si="6175"/>
        <v>12747.95</v>
      </c>
      <c r="BW4156" s="75">
        <f t="shared" si="6176"/>
        <v>5883.67</v>
      </c>
      <c r="BX4156" s="78">
        <f t="shared" si="6177"/>
        <v>73.55</v>
      </c>
      <c r="BY4156" s="69"/>
      <c r="CB4156" t="s">
        <v>6357</v>
      </c>
      <c r="CC4156">
        <f>+CC4155</f>
        <v>319</v>
      </c>
      <c r="CD4156">
        <v>3</v>
      </c>
      <c r="CE4156" s="75">
        <f t="shared" si="6178"/>
        <v>152975.41</v>
      </c>
      <c r="CF4156" s="75">
        <f t="shared" si="6179"/>
        <v>12747.95</v>
      </c>
      <c r="CG4156" s="75">
        <f t="shared" si="6180"/>
        <v>5883.67</v>
      </c>
      <c r="CH4156" s="78">
        <f t="shared" si="6181"/>
        <v>73.55</v>
      </c>
      <c r="CI4156" s="69"/>
      <c r="CL4156" t="s">
        <v>8508</v>
      </c>
      <c r="CM4156">
        <f>+CM4155</f>
        <v>319</v>
      </c>
      <c r="CN4156">
        <v>3</v>
      </c>
      <c r="CO4156" s="75">
        <f t="shared" si="6182"/>
        <v>152975.41</v>
      </c>
      <c r="CP4156" s="75">
        <f t="shared" si="6183"/>
        <v>12747.95</v>
      </c>
      <c r="CQ4156" s="75">
        <f t="shared" si="6184"/>
        <v>5883.67</v>
      </c>
      <c r="CR4156" s="78">
        <f t="shared" si="6185"/>
        <v>73.55</v>
      </c>
      <c r="CU4156" t="s">
        <v>10659</v>
      </c>
      <c r="CV4156">
        <f>+CV4155</f>
        <v>319</v>
      </c>
      <c r="CW4156">
        <v>3</v>
      </c>
      <c r="CX4156" s="75">
        <f t="shared" si="6186"/>
        <v>152975.41</v>
      </c>
      <c r="CY4156" s="75">
        <f t="shared" si="6187"/>
        <v>12747.95</v>
      </c>
      <c r="CZ4156" s="75">
        <f t="shared" si="6188"/>
        <v>5883.67</v>
      </c>
      <c r="DA4156" s="78">
        <f t="shared" si="6189"/>
        <v>73.55</v>
      </c>
    </row>
    <row r="4157" spans="60:105" ht="18.75" hidden="1" customHeight="1" x14ac:dyDescent="0.2">
      <c r="BH4157" t="s">
        <v>2053</v>
      </c>
      <c r="BI4157">
        <f>+BI4156</f>
        <v>319</v>
      </c>
      <c r="BJ4157">
        <v>4</v>
      </c>
      <c r="BK4157" s="75">
        <f t="shared" si="6170"/>
        <v>160624.18</v>
      </c>
      <c r="BL4157" s="75">
        <f t="shared" si="6171"/>
        <v>13385.35</v>
      </c>
      <c r="BM4157" s="75">
        <f t="shared" si="6172"/>
        <v>6177.85</v>
      </c>
      <c r="BN4157" s="78">
        <f t="shared" si="6173"/>
        <v>77.22</v>
      </c>
      <c r="BO4157" s="69"/>
      <c r="BR4157" t="s">
        <v>4204</v>
      </c>
      <c r="BS4157">
        <f>+BS4156</f>
        <v>319</v>
      </c>
      <c r="BT4157">
        <v>4</v>
      </c>
      <c r="BU4157" s="75">
        <f t="shared" si="6174"/>
        <v>160624.18</v>
      </c>
      <c r="BV4157" s="75">
        <f t="shared" si="6175"/>
        <v>13385.35</v>
      </c>
      <c r="BW4157" s="75">
        <f t="shared" si="6176"/>
        <v>6177.85</v>
      </c>
      <c r="BX4157" s="78">
        <f t="shared" si="6177"/>
        <v>77.22</v>
      </c>
      <c r="BY4157" s="69"/>
      <c r="CB4157" t="s">
        <v>6358</v>
      </c>
      <c r="CC4157">
        <f>+CC4156</f>
        <v>319</v>
      </c>
      <c r="CD4157">
        <v>4</v>
      </c>
      <c r="CE4157" s="75">
        <f t="shared" si="6178"/>
        <v>160624.18</v>
      </c>
      <c r="CF4157" s="75">
        <f t="shared" si="6179"/>
        <v>13385.35</v>
      </c>
      <c r="CG4157" s="75">
        <f t="shared" si="6180"/>
        <v>6177.85</v>
      </c>
      <c r="CH4157" s="78">
        <f t="shared" si="6181"/>
        <v>77.22</v>
      </c>
      <c r="CI4157" s="69"/>
      <c r="CL4157" t="s">
        <v>8509</v>
      </c>
      <c r="CM4157">
        <f>+CM4156</f>
        <v>319</v>
      </c>
      <c r="CN4157">
        <v>4</v>
      </c>
      <c r="CO4157" s="75">
        <f t="shared" si="6182"/>
        <v>160624.18</v>
      </c>
      <c r="CP4157" s="75">
        <f t="shared" si="6183"/>
        <v>13385.35</v>
      </c>
      <c r="CQ4157" s="75">
        <f t="shared" si="6184"/>
        <v>6177.85</v>
      </c>
      <c r="CR4157" s="78">
        <f t="shared" si="6185"/>
        <v>77.22</v>
      </c>
      <c r="CU4157" t="s">
        <v>10660</v>
      </c>
      <c r="CV4157">
        <f>+CV4156</f>
        <v>319</v>
      </c>
      <c r="CW4157">
        <v>4</v>
      </c>
      <c r="CX4157" s="75">
        <f t="shared" si="6186"/>
        <v>160624.18</v>
      </c>
      <c r="CY4157" s="75">
        <f t="shared" si="6187"/>
        <v>13385.35</v>
      </c>
      <c r="CZ4157" s="75">
        <f t="shared" si="6188"/>
        <v>6177.85</v>
      </c>
      <c r="DA4157" s="78">
        <f t="shared" si="6189"/>
        <v>77.22</v>
      </c>
    </row>
    <row r="4158" spans="60:105" ht="18.75" hidden="1" customHeight="1" x14ac:dyDescent="0.2">
      <c r="BH4158" t="s">
        <v>2054</v>
      </c>
      <c r="BI4158" s="62">
        <f>+BI4157</f>
        <v>319</v>
      </c>
      <c r="BJ4158" s="62">
        <v>5</v>
      </c>
      <c r="BK4158" s="76">
        <f t="shared" si="6170"/>
        <v>168655.39</v>
      </c>
      <c r="BL4158" s="76">
        <f t="shared" si="6171"/>
        <v>14054.62</v>
      </c>
      <c r="BM4158" s="76">
        <f t="shared" si="6172"/>
        <v>6486.75</v>
      </c>
      <c r="BN4158" s="79">
        <f t="shared" si="6173"/>
        <v>81.08</v>
      </c>
      <c r="BO4158" s="69"/>
      <c r="BR4158" t="s">
        <v>4205</v>
      </c>
      <c r="BS4158" s="62">
        <f>+BS4157</f>
        <v>319</v>
      </c>
      <c r="BT4158" s="62">
        <v>5</v>
      </c>
      <c r="BU4158" s="76">
        <f t="shared" si="6174"/>
        <v>168655.39</v>
      </c>
      <c r="BV4158" s="76">
        <f t="shared" si="6175"/>
        <v>14054.62</v>
      </c>
      <c r="BW4158" s="76">
        <f t="shared" si="6176"/>
        <v>6486.75</v>
      </c>
      <c r="BX4158" s="79">
        <f t="shared" si="6177"/>
        <v>81.08</v>
      </c>
      <c r="BY4158" s="69"/>
      <c r="CB4158" t="s">
        <v>6359</v>
      </c>
      <c r="CC4158" s="62">
        <f>+CC4157</f>
        <v>319</v>
      </c>
      <c r="CD4158" s="62">
        <v>5</v>
      </c>
      <c r="CE4158" s="76">
        <f t="shared" si="6178"/>
        <v>168655.39</v>
      </c>
      <c r="CF4158" s="76">
        <f t="shared" si="6179"/>
        <v>14054.62</v>
      </c>
      <c r="CG4158" s="76">
        <f t="shared" si="6180"/>
        <v>6486.75</v>
      </c>
      <c r="CH4158" s="79">
        <f t="shared" si="6181"/>
        <v>81.08</v>
      </c>
      <c r="CI4158" s="69"/>
      <c r="CL4158" t="s">
        <v>8510</v>
      </c>
      <c r="CM4158" s="62">
        <f>+CM4157</f>
        <v>319</v>
      </c>
      <c r="CN4158" s="62">
        <v>5</v>
      </c>
      <c r="CO4158" s="76">
        <f t="shared" si="6182"/>
        <v>168655.39</v>
      </c>
      <c r="CP4158" s="76">
        <f t="shared" si="6183"/>
        <v>14054.62</v>
      </c>
      <c r="CQ4158" s="76">
        <f t="shared" si="6184"/>
        <v>6486.75</v>
      </c>
      <c r="CR4158" s="79">
        <f t="shared" si="6185"/>
        <v>81.08</v>
      </c>
      <c r="CU4158" t="s">
        <v>10661</v>
      </c>
      <c r="CV4158" s="62">
        <f>+CV4157</f>
        <v>319</v>
      </c>
      <c r="CW4158" s="62">
        <v>5</v>
      </c>
      <c r="CX4158" s="76">
        <f t="shared" si="6186"/>
        <v>168655.39</v>
      </c>
      <c r="CY4158" s="76">
        <f t="shared" si="6187"/>
        <v>14054.62</v>
      </c>
      <c r="CZ4158" s="76">
        <f t="shared" si="6188"/>
        <v>6486.75</v>
      </c>
      <c r="DA4158" s="79">
        <f t="shared" si="6189"/>
        <v>81.08</v>
      </c>
    </row>
    <row r="4159" spans="60:105" ht="18.75" hidden="1" customHeight="1" x14ac:dyDescent="0.2">
      <c r="BH4159" t="s">
        <v>2055</v>
      </c>
      <c r="BI4159" s="57">
        <f>+BI4154+1</f>
        <v>320</v>
      </c>
      <c r="BJ4159" s="57">
        <v>1</v>
      </c>
      <c r="BK4159" s="74">
        <f t="shared" si="6170"/>
        <v>139446.97</v>
      </c>
      <c r="BL4159" s="74">
        <f t="shared" si="6171"/>
        <v>11620.58</v>
      </c>
      <c r="BM4159" s="74">
        <f t="shared" si="6172"/>
        <v>5363.35</v>
      </c>
      <c r="BN4159" s="77">
        <f t="shared" si="6173"/>
        <v>67.040000000000006</v>
      </c>
      <c r="BO4159" s="69"/>
      <c r="BR4159" t="s">
        <v>4206</v>
      </c>
      <c r="BS4159" s="57">
        <f>+BS4154+1</f>
        <v>320</v>
      </c>
      <c r="BT4159" s="57">
        <v>1</v>
      </c>
      <c r="BU4159" s="74">
        <f t="shared" si="6174"/>
        <v>139446.97</v>
      </c>
      <c r="BV4159" s="74">
        <f t="shared" si="6175"/>
        <v>11620.58</v>
      </c>
      <c r="BW4159" s="74">
        <f t="shared" si="6176"/>
        <v>5363.35</v>
      </c>
      <c r="BX4159" s="77">
        <f t="shared" si="6177"/>
        <v>67.040000000000006</v>
      </c>
      <c r="BY4159" s="69"/>
      <c r="CB4159" t="s">
        <v>6360</v>
      </c>
      <c r="CC4159" s="57">
        <f>+CC4154+1</f>
        <v>320</v>
      </c>
      <c r="CD4159" s="57">
        <v>1</v>
      </c>
      <c r="CE4159" s="74">
        <f t="shared" si="6178"/>
        <v>139446.97</v>
      </c>
      <c r="CF4159" s="74">
        <f t="shared" si="6179"/>
        <v>11620.58</v>
      </c>
      <c r="CG4159" s="74">
        <f t="shared" si="6180"/>
        <v>5363.35</v>
      </c>
      <c r="CH4159" s="77">
        <f t="shared" si="6181"/>
        <v>67.040000000000006</v>
      </c>
      <c r="CI4159" s="69"/>
      <c r="CL4159" t="s">
        <v>8511</v>
      </c>
      <c r="CM4159" s="57">
        <f>+CM4154+1</f>
        <v>320</v>
      </c>
      <c r="CN4159" s="57">
        <v>1</v>
      </c>
      <c r="CO4159" s="74">
        <f t="shared" si="6182"/>
        <v>139446.97</v>
      </c>
      <c r="CP4159" s="74">
        <f t="shared" si="6183"/>
        <v>11620.58</v>
      </c>
      <c r="CQ4159" s="74">
        <f t="shared" si="6184"/>
        <v>5363.35</v>
      </c>
      <c r="CR4159" s="77">
        <f t="shared" si="6185"/>
        <v>67.040000000000006</v>
      </c>
      <c r="CU4159" t="s">
        <v>10662</v>
      </c>
      <c r="CV4159" s="57">
        <f>+CV4154+1</f>
        <v>320</v>
      </c>
      <c r="CW4159" s="57">
        <v>1</v>
      </c>
      <c r="CX4159" s="74">
        <f t="shared" si="6186"/>
        <v>139446.97</v>
      </c>
      <c r="CY4159" s="74">
        <f t="shared" si="6187"/>
        <v>11620.58</v>
      </c>
      <c r="CZ4159" s="74">
        <f t="shared" si="6188"/>
        <v>5363.35</v>
      </c>
      <c r="DA4159" s="77">
        <f t="shared" si="6189"/>
        <v>67.040000000000006</v>
      </c>
    </row>
    <row r="4160" spans="60:105" ht="18.75" hidden="1" customHeight="1" x14ac:dyDescent="0.2">
      <c r="BH4160" t="s">
        <v>2056</v>
      </c>
      <c r="BI4160">
        <f>+BI4159</f>
        <v>320</v>
      </c>
      <c r="BJ4160">
        <v>2</v>
      </c>
      <c r="BK4160" s="75">
        <f t="shared" si="6170"/>
        <v>146419.32</v>
      </c>
      <c r="BL4160" s="75">
        <f t="shared" si="6171"/>
        <v>12201.61</v>
      </c>
      <c r="BM4160" s="75">
        <f t="shared" si="6172"/>
        <v>5631.51</v>
      </c>
      <c r="BN4160" s="78">
        <f t="shared" si="6173"/>
        <v>70.39</v>
      </c>
      <c r="BO4160" s="69"/>
      <c r="BR4160" t="s">
        <v>4207</v>
      </c>
      <c r="BS4160">
        <f>+BS4159</f>
        <v>320</v>
      </c>
      <c r="BT4160">
        <v>2</v>
      </c>
      <c r="BU4160" s="75">
        <f t="shared" si="6174"/>
        <v>146419.32</v>
      </c>
      <c r="BV4160" s="75">
        <f t="shared" si="6175"/>
        <v>12201.61</v>
      </c>
      <c r="BW4160" s="75">
        <f t="shared" si="6176"/>
        <v>5631.51</v>
      </c>
      <c r="BX4160" s="78">
        <f t="shared" si="6177"/>
        <v>70.39</v>
      </c>
      <c r="BY4160" s="69"/>
      <c r="CB4160" t="s">
        <v>6361</v>
      </c>
      <c r="CC4160">
        <f>+CC4159</f>
        <v>320</v>
      </c>
      <c r="CD4160">
        <v>2</v>
      </c>
      <c r="CE4160" s="75">
        <f t="shared" si="6178"/>
        <v>146419.32</v>
      </c>
      <c r="CF4160" s="75">
        <f t="shared" si="6179"/>
        <v>12201.61</v>
      </c>
      <c r="CG4160" s="75">
        <f t="shared" si="6180"/>
        <v>5631.51</v>
      </c>
      <c r="CH4160" s="78">
        <f t="shared" si="6181"/>
        <v>70.39</v>
      </c>
      <c r="CI4160" s="69"/>
      <c r="CL4160" t="s">
        <v>8512</v>
      </c>
      <c r="CM4160">
        <f>+CM4159</f>
        <v>320</v>
      </c>
      <c r="CN4160">
        <v>2</v>
      </c>
      <c r="CO4160" s="75">
        <f t="shared" si="6182"/>
        <v>146419.32</v>
      </c>
      <c r="CP4160" s="75">
        <f t="shared" si="6183"/>
        <v>12201.61</v>
      </c>
      <c r="CQ4160" s="75">
        <f t="shared" si="6184"/>
        <v>5631.51</v>
      </c>
      <c r="CR4160" s="78">
        <f t="shared" si="6185"/>
        <v>70.39</v>
      </c>
      <c r="CU4160" t="s">
        <v>10663</v>
      </c>
      <c r="CV4160">
        <f>+CV4159</f>
        <v>320</v>
      </c>
      <c r="CW4160">
        <v>2</v>
      </c>
      <c r="CX4160" s="75">
        <f t="shared" si="6186"/>
        <v>146419.32</v>
      </c>
      <c r="CY4160" s="75">
        <f t="shared" si="6187"/>
        <v>12201.61</v>
      </c>
      <c r="CZ4160" s="75">
        <f t="shared" si="6188"/>
        <v>5631.51</v>
      </c>
      <c r="DA4160" s="78">
        <f t="shared" si="6189"/>
        <v>70.39</v>
      </c>
    </row>
    <row r="4161" spans="60:105" ht="18.75" hidden="1" customHeight="1" x14ac:dyDescent="0.2">
      <c r="BH4161" t="s">
        <v>2057</v>
      </c>
      <c r="BI4161">
        <f>+BI4160</f>
        <v>320</v>
      </c>
      <c r="BJ4161">
        <v>3</v>
      </c>
      <c r="BK4161" s="75">
        <f t="shared" si="6170"/>
        <v>153740.29</v>
      </c>
      <c r="BL4161" s="75">
        <f t="shared" si="6171"/>
        <v>12811.69</v>
      </c>
      <c r="BM4161" s="75">
        <f t="shared" si="6172"/>
        <v>5913.09</v>
      </c>
      <c r="BN4161" s="78">
        <f t="shared" si="6173"/>
        <v>73.91</v>
      </c>
      <c r="BO4161" s="69"/>
      <c r="BR4161" t="s">
        <v>4208</v>
      </c>
      <c r="BS4161">
        <f>+BS4160</f>
        <v>320</v>
      </c>
      <c r="BT4161">
        <v>3</v>
      </c>
      <c r="BU4161" s="75">
        <f t="shared" si="6174"/>
        <v>153740.29</v>
      </c>
      <c r="BV4161" s="75">
        <f t="shared" si="6175"/>
        <v>12811.69</v>
      </c>
      <c r="BW4161" s="75">
        <f t="shared" si="6176"/>
        <v>5913.09</v>
      </c>
      <c r="BX4161" s="78">
        <f t="shared" si="6177"/>
        <v>73.91</v>
      </c>
      <c r="BY4161" s="69"/>
      <c r="CB4161" t="s">
        <v>6362</v>
      </c>
      <c r="CC4161">
        <f>+CC4160</f>
        <v>320</v>
      </c>
      <c r="CD4161">
        <v>3</v>
      </c>
      <c r="CE4161" s="75">
        <f t="shared" si="6178"/>
        <v>153740.29</v>
      </c>
      <c r="CF4161" s="75">
        <f t="shared" si="6179"/>
        <v>12811.69</v>
      </c>
      <c r="CG4161" s="75">
        <f t="shared" si="6180"/>
        <v>5913.09</v>
      </c>
      <c r="CH4161" s="78">
        <f t="shared" si="6181"/>
        <v>73.91</v>
      </c>
      <c r="CI4161" s="69"/>
      <c r="CL4161" t="s">
        <v>8513</v>
      </c>
      <c r="CM4161">
        <f>+CM4160</f>
        <v>320</v>
      </c>
      <c r="CN4161">
        <v>3</v>
      </c>
      <c r="CO4161" s="75">
        <f t="shared" si="6182"/>
        <v>153740.29</v>
      </c>
      <c r="CP4161" s="75">
        <f t="shared" si="6183"/>
        <v>12811.69</v>
      </c>
      <c r="CQ4161" s="75">
        <f t="shared" si="6184"/>
        <v>5913.09</v>
      </c>
      <c r="CR4161" s="78">
        <f t="shared" si="6185"/>
        <v>73.91</v>
      </c>
      <c r="CU4161" t="s">
        <v>10664</v>
      </c>
      <c r="CV4161">
        <f>+CV4160</f>
        <v>320</v>
      </c>
      <c r="CW4161">
        <v>3</v>
      </c>
      <c r="CX4161" s="75">
        <f t="shared" si="6186"/>
        <v>153740.29</v>
      </c>
      <c r="CY4161" s="75">
        <f t="shared" si="6187"/>
        <v>12811.69</v>
      </c>
      <c r="CZ4161" s="75">
        <f t="shared" si="6188"/>
        <v>5913.09</v>
      </c>
      <c r="DA4161" s="78">
        <f t="shared" si="6189"/>
        <v>73.91</v>
      </c>
    </row>
    <row r="4162" spans="60:105" ht="18.75" hidden="1" customHeight="1" x14ac:dyDescent="0.2">
      <c r="BH4162" t="s">
        <v>2058</v>
      </c>
      <c r="BI4162">
        <f>+BI4161</f>
        <v>320</v>
      </c>
      <c r="BJ4162">
        <v>4</v>
      </c>
      <c r="BK4162" s="75">
        <f t="shared" si="6170"/>
        <v>161427.29999999999</v>
      </c>
      <c r="BL4162" s="75">
        <f t="shared" si="6171"/>
        <v>13452.28</v>
      </c>
      <c r="BM4162" s="75">
        <f t="shared" si="6172"/>
        <v>6208.74</v>
      </c>
      <c r="BN4162" s="78">
        <f t="shared" si="6173"/>
        <v>77.61</v>
      </c>
      <c r="BO4162" s="69"/>
      <c r="BR4162" t="s">
        <v>4209</v>
      </c>
      <c r="BS4162">
        <f>+BS4161</f>
        <v>320</v>
      </c>
      <c r="BT4162">
        <v>4</v>
      </c>
      <c r="BU4162" s="75">
        <f t="shared" si="6174"/>
        <v>161427.29999999999</v>
      </c>
      <c r="BV4162" s="75">
        <f t="shared" si="6175"/>
        <v>13452.28</v>
      </c>
      <c r="BW4162" s="75">
        <f t="shared" si="6176"/>
        <v>6208.74</v>
      </c>
      <c r="BX4162" s="78">
        <f t="shared" si="6177"/>
        <v>77.61</v>
      </c>
      <c r="BY4162" s="69"/>
      <c r="CB4162" t="s">
        <v>6363</v>
      </c>
      <c r="CC4162">
        <f>+CC4161</f>
        <v>320</v>
      </c>
      <c r="CD4162">
        <v>4</v>
      </c>
      <c r="CE4162" s="75">
        <f t="shared" si="6178"/>
        <v>161427.29999999999</v>
      </c>
      <c r="CF4162" s="75">
        <f t="shared" si="6179"/>
        <v>13452.28</v>
      </c>
      <c r="CG4162" s="75">
        <f t="shared" si="6180"/>
        <v>6208.74</v>
      </c>
      <c r="CH4162" s="78">
        <f t="shared" si="6181"/>
        <v>77.61</v>
      </c>
      <c r="CI4162" s="69"/>
      <c r="CL4162" t="s">
        <v>8514</v>
      </c>
      <c r="CM4162">
        <f>+CM4161</f>
        <v>320</v>
      </c>
      <c r="CN4162">
        <v>4</v>
      </c>
      <c r="CO4162" s="75">
        <f t="shared" si="6182"/>
        <v>161427.29999999999</v>
      </c>
      <c r="CP4162" s="75">
        <f t="shared" si="6183"/>
        <v>13452.28</v>
      </c>
      <c r="CQ4162" s="75">
        <f t="shared" si="6184"/>
        <v>6208.74</v>
      </c>
      <c r="CR4162" s="78">
        <f t="shared" si="6185"/>
        <v>77.61</v>
      </c>
      <c r="CU4162" t="s">
        <v>10665</v>
      </c>
      <c r="CV4162">
        <f>+CV4161</f>
        <v>320</v>
      </c>
      <c r="CW4162">
        <v>4</v>
      </c>
      <c r="CX4162" s="75">
        <f t="shared" si="6186"/>
        <v>161427.29999999999</v>
      </c>
      <c r="CY4162" s="75">
        <f t="shared" si="6187"/>
        <v>13452.28</v>
      </c>
      <c r="CZ4162" s="75">
        <f t="shared" si="6188"/>
        <v>6208.74</v>
      </c>
      <c r="DA4162" s="78">
        <f t="shared" si="6189"/>
        <v>77.61</v>
      </c>
    </row>
    <row r="4163" spans="60:105" ht="18.75" hidden="1" customHeight="1" x14ac:dyDescent="0.2">
      <c r="BH4163" t="s">
        <v>2059</v>
      </c>
      <c r="BI4163" s="62">
        <f>+BI4162</f>
        <v>320</v>
      </c>
      <c r="BJ4163" s="62">
        <v>5</v>
      </c>
      <c r="BK4163" s="76">
        <f t="shared" si="6170"/>
        <v>169498.67</v>
      </c>
      <c r="BL4163" s="76">
        <f t="shared" si="6171"/>
        <v>14124.89</v>
      </c>
      <c r="BM4163" s="76">
        <f t="shared" si="6172"/>
        <v>6519.18</v>
      </c>
      <c r="BN4163" s="79">
        <f t="shared" si="6173"/>
        <v>81.489999999999995</v>
      </c>
      <c r="BO4163" s="69"/>
      <c r="BR4163" t="s">
        <v>4210</v>
      </c>
      <c r="BS4163" s="62">
        <f>+BS4162</f>
        <v>320</v>
      </c>
      <c r="BT4163" s="62">
        <v>5</v>
      </c>
      <c r="BU4163" s="76">
        <f t="shared" si="6174"/>
        <v>169498.67</v>
      </c>
      <c r="BV4163" s="76">
        <f t="shared" si="6175"/>
        <v>14124.89</v>
      </c>
      <c r="BW4163" s="76">
        <f t="shared" si="6176"/>
        <v>6519.18</v>
      </c>
      <c r="BX4163" s="79">
        <f t="shared" si="6177"/>
        <v>81.489999999999995</v>
      </c>
      <c r="BY4163" s="69"/>
      <c r="CB4163" t="s">
        <v>6364</v>
      </c>
      <c r="CC4163" s="62">
        <f>+CC4162</f>
        <v>320</v>
      </c>
      <c r="CD4163" s="62">
        <v>5</v>
      </c>
      <c r="CE4163" s="76">
        <f t="shared" si="6178"/>
        <v>169498.67</v>
      </c>
      <c r="CF4163" s="76">
        <f t="shared" si="6179"/>
        <v>14124.89</v>
      </c>
      <c r="CG4163" s="76">
        <f t="shared" si="6180"/>
        <v>6519.18</v>
      </c>
      <c r="CH4163" s="79">
        <f t="shared" si="6181"/>
        <v>81.489999999999995</v>
      </c>
      <c r="CI4163" s="69"/>
      <c r="CL4163" t="s">
        <v>8515</v>
      </c>
      <c r="CM4163" s="62">
        <f>+CM4162</f>
        <v>320</v>
      </c>
      <c r="CN4163" s="62">
        <v>5</v>
      </c>
      <c r="CO4163" s="76">
        <f t="shared" si="6182"/>
        <v>169498.67</v>
      </c>
      <c r="CP4163" s="76">
        <f t="shared" si="6183"/>
        <v>14124.89</v>
      </c>
      <c r="CQ4163" s="76">
        <f t="shared" si="6184"/>
        <v>6519.18</v>
      </c>
      <c r="CR4163" s="79">
        <f t="shared" si="6185"/>
        <v>81.489999999999995</v>
      </c>
      <c r="CU4163" t="s">
        <v>10666</v>
      </c>
      <c r="CV4163" s="62">
        <f>+CV4162</f>
        <v>320</v>
      </c>
      <c r="CW4163" s="62">
        <v>5</v>
      </c>
      <c r="CX4163" s="76">
        <f t="shared" si="6186"/>
        <v>169498.67</v>
      </c>
      <c r="CY4163" s="76">
        <f t="shared" si="6187"/>
        <v>14124.89</v>
      </c>
      <c r="CZ4163" s="76">
        <f t="shared" si="6188"/>
        <v>6519.18</v>
      </c>
      <c r="DA4163" s="79">
        <f t="shared" si="6189"/>
        <v>81.489999999999995</v>
      </c>
    </row>
    <row r="4164" spans="60:105" ht="18.75" hidden="1" customHeight="1" x14ac:dyDescent="0.2">
      <c r="BH4164" t="s">
        <v>2060</v>
      </c>
      <c r="BI4164" s="57">
        <f>+BI4159+1</f>
        <v>321</v>
      </c>
      <c r="BJ4164" s="57">
        <v>1</v>
      </c>
      <c r="BK4164" s="74">
        <f t="shared" si="6170"/>
        <v>140144.21</v>
      </c>
      <c r="BL4164" s="74">
        <f t="shared" si="6171"/>
        <v>11678.68</v>
      </c>
      <c r="BM4164" s="74">
        <f t="shared" si="6172"/>
        <v>5390.16</v>
      </c>
      <c r="BN4164" s="77">
        <f t="shared" si="6173"/>
        <v>67.38</v>
      </c>
      <c r="BO4164" s="69"/>
      <c r="BR4164" t="s">
        <v>4211</v>
      </c>
      <c r="BS4164" s="57">
        <f>+BS4159+1</f>
        <v>321</v>
      </c>
      <c r="BT4164" s="57">
        <v>1</v>
      </c>
      <c r="BU4164" s="74">
        <f t="shared" si="6174"/>
        <v>140144.21</v>
      </c>
      <c r="BV4164" s="74">
        <f t="shared" si="6175"/>
        <v>11678.68</v>
      </c>
      <c r="BW4164" s="74">
        <f t="shared" si="6176"/>
        <v>5390.16</v>
      </c>
      <c r="BX4164" s="77">
        <f t="shared" si="6177"/>
        <v>67.38</v>
      </c>
      <c r="BY4164" s="69"/>
      <c r="CB4164" t="s">
        <v>6365</v>
      </c>
      <c r="CC4164" s="57">
        <f>+CC4159+1</f>
        <v>321</v>
      </c>
      <c r="CD4164" s="57">
        <v>1</v>
      </c>
      <c r="CE4164" s="74">
        <f t="shared" si="6178"/>
        <v>140144.21</v>
      </c>
      <c r="CF4164" s="74">
        <f t="shared" si="6179"/>
        <v>11678.68</v>
      </c>
      <c r="CG4164" s="74">
        <f t="shared" si="6180"/>
        <v>5390.16</v>
      </c>
      <c r="CH4164" s="77">
        <f t="shared" si="6181"/>
        <v>67.38</v>
      </c>
      <c r="CI4164" s="69"/>
      <c r="CL4164" t="s">
        <v>8516</v>
      </c>
      <c r="CM4164" s="57">
        <f>+CM4159+1</f>
        <v>321</v>
      </c>
      <c r="CN4164" s="57">
        <v>1</v>
      </c>
      <c r="CO4164" s="74">
        <f t="shared" si="6182"/>
        <v>140144.21</v>
      </c>
      <c r="CP4164" s="74">
        <f t="shared" si="6183"/>
        <v>11678.68</v>
      </c>
      <c r="CQ4164" s="74">
        <f t="shared" si="6184"/>
        <v>5390.16</v>
      </c>
      <c r="CR4164" s="77">
        <f t="shared" si="6185"/>
        <v>67.38</v>
      </c>
      <c r="CU4164" t="s">
        <v>10667</v>
      </c>
      <c r="CV4164" s="57">
        <f>+CV4159+1</f>
        <v>321</v>
      </c>
      <c r="CW4164" s="57">
        <v>1</v>
      </c>
      <c r="CX4164" s="74">
        <f t="shared" si="6186"/>
        <v>140144.21</v>
      </c>
      <c r="CY4164" s="74">
        <f t="shared" si="6187"/>
        <v>11678.68</v>
      </c>
      <c r="CZ4164" s="74">
        <f t="shared" si="6188"/>
        <v>5390.16</v>
      </c>
      <c r="DA4164" s="77">
        <f t="shared" si="6189"/>
        <v>67.38</v>
      </c>
    </row>
    <row r="4165" spans="60:105" ht="18.75" hidden="1" customHeight="1" x14ac:dyDescent="0.2">
      <c r="BH4165" t="s">
        <v>2061</v>
      </c>
      <c r="BI4165">
        <f>+BI4164</f>
        <v>321</v>
      </c>
      <c r="BJ4165">
        <v>2</v>
      </c>
      <c r="BK4165" s="75">
        <f t="shared" si="6170"/>
        <v>147151.42000000001</v>
      </c>
      <c r="BL4165" s="75">
        <f t="shared" si="6171"/>
        <v>12262.62</v>
      </c>
      <c r="BM4165" s="75">
        <f t="shared" si="6172"/>
        <v>5659.67</v>
      </c>
      <c r="BN4165" s="78">
        <f t="shared" si="6173"/>
        <v>70.75</v>
      </c>
      <c r="BO4165" s="69"/>
      <c r="BR4165" t="s">
        <v>4212</v>
      </c>
      <c r="BS4165">
        <f>+BS4164</f>
        <v>321</v>
      </c>
      <c r="BT4165">
        <v>2</v>
      </c>
      <c r="BU4165" s="75">
        <f t="shared" si="6174"/>
        <v>147151.42000000001</v>
      </c>
      <c r="BV4165" s="75">
        <f t="shared" si="6175"/>
        <v>12262.62</v>
      </c>
      <c r="BW4165" s="75">
        <f t="shared" si="6176"/>
        <v>5659.67</v>
      </c>
      <c r="BX4165" s="78">
        <f t="shared" si="6177"/>
        <v>70.75</v>
      </c>
      <c r="BY4165" s="69"/>
      <c r="CB4165" t="s">
        <v>6366</v>
      </c>
      <c r="CC4165">
        <f>+CC4164</f>
        <v>321</v>
      </c>
      <c r="CD4165">
        <v>2</v>
      </c>
      <c r="CE4165" s="75">
        <f t="shared" si="6178"/>
        <v>147151.42000000001</v>
      </c>
      <c r="CF4165" s="75">
        <f t="shared" si="6179"/>
        <v>12262.62</v>
      </c>
      <c r="CG4165" s="75">
        <f t="shared" si="6180"/>
        <v>5659.67</v>
      </c>
      <c r="CH4165" s="78">
        <f t="shared" si="6181"/>
        <v>70.75</v>
      </c>
      <c r="CI4165" s="69"/>
      <c r="CL4165" t="s">
        <v>8517</v>
      </c>
      <c r="CM4165">
        <f>+CM4164</f>
        <v>321</v>
      </c>
      <c r="CN4165">
        <v>2</v>
      </c>
      <c r="CO4165" s="75">
        <f t="shared" si="6182"/>
        <v>147151.42000000001</v>
      </c>
      <c r="CP4165" s="75">
        <f t="shared" si="6183"/>
        <v>12262.62</v>
      </c>
      <c r="CQ4165" s="75">
        <f t="shared" si="6184"/>
        <v>5659.67</v>
      </c>
      <c r="CR4165" s="78">
        <f t="shared" si="6185"/>
        <v>70.75</v>
      </c>
      <c r="CU4165" t="s">
        <v>10668</v>
      </c>
      <c r="CV4165">
        <f>+CV4164</f>
        <v>321</v>
      </c>
      <c r="CW4165">
        <v>2</v>
      </c>
      <c r="CX4165" s="75">
        <f t="shared" si="6186"/>
        <v>147151.42000000001</v>
      </c>
      <c r="CY4165" s="75">
        <f t="shared" si="6187"/>
        <v>12262.62</v>
      </c>
      <c r="CZ4165" s="75">
        <f t="shared" si="6188"/>
        <v>5659.67</v>
      </c>
      <c r="DA4165" s="78">
        <f t="shared" si="6189"/>
        <v>70.75</v>
      </c>
    </row>
    <row r="4166" spans="60:105" ht="18.75" hidden="1" customHeight="1" x14ac:dyDescent="0.2">
      <c r="BH4166" t="s">
        <v>2062</v>
      </c>
      <c r="BI4166">
        <f>+BI4165</f>
        <v>321</v>
      </c>
      <c r="BJ4166">
        <v>3</v>
      </c>
      <c r="BK4166" s="75">
        <f t="shared" si="6170"/>
        <v>154508.99</v>
      </c>
      <c r="BL4166" s="75">
        <f t="shared" si="6171"/>
        <v>12875.75</v>
      </c>
      <c r="BM4166" s="75">
        <f t="shared" si="6172"/>
        <v>5942.65</v>
      </c>
      <c r="BN4166" s="78">
        <f t="shared" si="6173"/>
        <v>74.28</v>
      </c>
      <c r="BO4166" s="69"/>
      <c r="BR4166" t="s">
        <v>4213</v>
      </c>
      <c r="BS4166">
        <f>+BS4165</f>
        <v>321</v>
      </c>
      <c r="BT4166">
        <v>3</v>
      </c>
      <c r="BU4166" s="75">
        <f t="shared" si="6174"/>
        <v>154508.99</v>
      </c>
      <c r="BV4166" s="75">
        <f t="shared" si="6175"/>
        <v>12875.75</v>
      </c>
      <c r="BW4166" s="75">
        <f t="shared" si="6176"/>
        <v>5942.65</v>
      </c>
      <c r="BX4166" s="78">
        <f t="shared" si="6177"/>
        <v>74.28</v>
      </c>
      <c r="BY4166" s="69"/>
      <c r="CB4166" t="s">
        <v>6367</v>
      </c>
      <c r="CC4166">
        <f>+CC4165</f>
        <v>321</v>
      </c>
      <c r="CD4166">
        <v>3</v>
      </c>
      <c r="CE4166" s="75">
        <f t="shared" si="6178"/>
        <v>154508.99</v>
      </c>
      <c r="CF4166" s="75">
        <f t="shared" si="6179"/>
        <v>12875.75</v>
      </c>
      <c r="CG4166" s="75">
        <f t="shared" si="6180"/>
        <v>5942.65</v>
      </c>
      <c r="CH4166" s="78">
        <f t="shared" si="6181"/>
        <v>74.28</v>
      </c>
      <c r="CI4166" s="69"/>
      <c r="CL4166" t="s">
        <v>8518</v>
      </c>
      <c r="CM4166">
        <f>+CM4165</f>
        <v>321</v>
      </c>
      <c r="CN4166">
        <v>3</v>
      </c>
      <c r="CO4166" s="75">
        <f t="shared" si="6182"/>
        <v>154508.99</v>
      </c>
      <c r="CP4166" s="75">
        <f t="shared" si="6183"/>
        <v>12875.75</v>
      </c>
      <c r="CQ4166" s="75">
        <f t="shared" si="6184"/>
        <v>5942.65</v>
      </c>
      <c r="CR4166" s="78">
        <f t="shared" si="6185"/>
        <v>74.28</v>
      </c>
      <c r="CU4166" t="s">
        <v>10669</v>
      </c>
      <c r="CV4166">
        <f>+CV4165</f>
        <v>321</v>
      </c>
      <c r="CW4166">
        <v>3</v>
      </c>
      <c r="CX4166" s="75">
        <f t="shared" si="6186"/>
        <v>154508.99</v>
      </c>
      <c r="CY4166" s="75">
        <f t="shared" si="6187"/>
        <v>12875.75</v>
      </c>
      <c r="CZ4166" s="75">
        <f t="shared" si="6188"/>
        <v>5942.65</v>
      </c>
      <c r="DA4166" s="78">
        <f t="shared" si="6189"/>
        <v>74.28</v>
      </c>
    </row>
    <row r="4167" spans="60:105" ht="18.75" hidden="1" customHeight="1" x14ac:dyDescent="0.2">
      <c r="BH4167" t="s">
        <v>2063</v>
      </c>
      <c r="BI4167">
        <f>+BI4166</f>
        <v>321</v>
      </c>
      <c r="BJ4167">
        <v>4</v>
      </c>
      <c r="BK4167" s="75">
        <f t="shared" si="6170"/>
        <v>162234.44</v>
      </c>
      <c r="BL4167" s="75">
        <f t="shared" si="6171"/>
        <v>13519.54</v>
      </c>
      <c r="BM4167" s="75">
        <f t="shared" si="6172"/>
        <v>6239.79</v>
      </c>
      <c r="BN4167" s="78">
        <f t="shared" si="6173"/>
        <v>78</v>
      </c>
      <c r="BO4167" s="69"/>
      <c r="BR4167" t="s">
        <v>4214</v>
      </c>
      <c r="BS4167">
        <f>+BS4166</f>
        <v>321</v>
      </c>
      <c r="BT4167">
        <v>4</v>
      </c>
      <c r="BU4167" s="75">
        <f t="shared" si="6174"/>
        <v>162234.44</v>
      </c>
      <c r="BV4167" s="75">
        <f t="shared" si="6175"/>
        <v>13519.54</v>
      </c>
      <c r="BW4167" s="75">
        <f t="shared" si="6176"/>
        <v>6239.79</v>
      </c>
      <c r="BX4167" s="78">
        <f t="shared" si="6177"/>
        <v>78</v>
      </c>
      <c r="BY4167" s="69"/>
      <c r="CB4167" t="s">
        <v>6368</v>
      </c>
      <c r="CC4167">
        <f>+CC4166</f>
        <v>321</v>
      </c>
      <c r="CD4167">
        <v>4</v>
      </c>
      <c r="CE4167" s="75">
        <f t="shared" si="6178"/>
        <v>162234.44</v>
      </c>
      <c r="CF4167" s="75">
        <f t="shared" si="6179"/>
        <v>13519.54</v>
      </c>
      <c r="CG4167" s="75">
        <f t="shared" si="6180"/>
        <v>6239.79</v>
      </c>
      <c r="CH4167" s="78">
        <f t="shared" si="6181"/>
        <v>78</v>
      </c>
      <c r="CI4167" s="69"/>
      <c r="CL4167" t="s">
        <v>8519</v>
      </c>
      <c r="CM4167">
        <f>+CM4166</f>
        <v>321</v>
      </c>
      <c r="CN4167">
        <v>4</v>
      </c>
      <c r="CO4167" s="75">
        <f t="shared" si="6182"/>
        <v>162234.44</v>
      </c>
      <c r="CP4167" s="75">
        <f t="shared" si="6183"/>
        <v>13519.54</v>
      </c>
      <c r="CQ4167" s="75">
        <f t="shared" si="6184"/>
        <v>6239.79</v>
      </c>
      <c r="CR4167" s="78">
        <f t="shared" si="6185"/>
        <v>78</v>
      </c>
      <c r="CU4167" t="s">
        <v>10670</v>
      </c>
      <c r="CV4167">
        <f>+CV4166</f>
        <v>321</v>
      </c>
      <c r="CW4167">
        <v>4</v>
      </c>
      <c r="CX4167" s="75">
        <f t="shared" si="6186"/>
        <v>162234.44</v>
      </c>
      <c r="CY4167" s="75">
        <f t="shared" si="6187"/>
        <v>13519.54</v>
      </c>
      <c r="CZ4167" s="75">
        <f t="shared" si="6188"/>
        <v>6239.79</v>
      </c>
      <c r="DA4167" s="78">
        <f t="shared" si="6189"/>
        <v>78</v>
      </c>
    </row>
    <row r="4168" spans="60:105" ht="18.75" hidden="1" customHeight="1" x14ac:dyDescent="0.2">
      <c r="BH4168" t="s">
        <v>2064</v>
      </c>
      <c r="BI4168" s="62">
        <f>+BI4167</f>
        <v>321</v>
      </c>
      <c r="BJ4168" s="62">
        <v>5</v>
      </c>
      <c r="BK4168" s="76">
        <f t="shared" si="6170"/>
        <v>170346.16</v>
      </c>
      <c r="BL4168" s="76">
        <f t="shared" si="6171"/>
        <v>14195.51</v>
      </c>
      <c r="BM4168" s="76">
        <f t="shared" si="6172"/>
        <v>6551.78</v>
      </c>
      <c r="BN4168" s="79">
        <f t="shared" si="6173"/>
        <v>81.900000000000006</v>
      </c>
      <c r="BO4168" s="69"/>
      <c r="BR4168" t="s">
        <v>4215</v>
      </c>
      <c r="BS4168" s="62">
        <f>+BS4167</f>
        <v>321</v>
      </c>
      <c r="BT4168" s="62">
        <v>5</v>
      </c>
      <c r="BU4168" s="76">
        <f t="shared" si="6174"/>
        <v>170346.16</v>
      </c>
      <c r="BV4168" s="76">
        <f t="shared" si="6175"/>
        <v>14195.51</v>
      </c>
      <c r="BW4168" s="76">
        <f t="shared" si="6176"/>
        <v>6551.78</v>
      </c>
      <c r="BX4168" s="79">
        <f t="shared" si="6177"/>
        <v>81.900000000000006</v>
      </c>
      <c r="BY4168" s="69"/>
      <c r="CB4168" t="s">
        <v>6369</v>
      </c>
      <c r="CC4168" s="62">
        <f>+CC4167</f>
        <v>321</v>
      </c>
      <c r="CD4168" s="62">
        <v>5</v>
      </c>
      <c r="CE4168" s="76">
        <f t="shared" si="6178"/>
        <v>170346.16</v>
      </c>
      <c r="CF4168" s="76">
        <f t="shared" si="6179"/>
        <v>14195.51</v>
      </c>
      <c r="CG4168" s="76">
        <f t="shared" si="6180"/>
        <v>6551.78</v>
      </c>
      <c r="CH4168" s="79">
        <f t="shared" si="6181"/>
        <v>81.900000000000006</v>
      </c>
      <c r="CI4168" s="69"/>
      <c r="CL4168" t="s">
        <v>8520</v>
      </c>
      <c r="CM4168" s="62">
        <f>+CM4167</f>
        <v>321</v>
      </c>
      <c r="CN4168" s="62">
        <v>5</v>
      </c>
      <c r="CO4168" s="76">
        <f t="shared" si="6182"/>
        <v>170346.16</v>
      </c>
      <c r="CP4168" s="76">
        <f t="shared" si="6183"/>
        <v>14195.51</v>
      </c>
      <c r="CQ4168" s="76">
        <f t="shared" si="6184"/>
        <v>6551.78</v>
      </c>
      <c r="CR4168" s="79">
        <f t="shared" si="6185"/>
        <v>81.900000000000006</v>
      </c>
      <c r="CU4168" t="s">
        <v>10671</v>
      </c>
      <c r="CV4168" s="62">
        <f>+CV4167</f>
        <v>321</v>
      </c>
      <c r="CW4168" s="62">
        <v>5</v>
      </c>
      <c r="CX4168" s="76">
        <f t="shared" si="6186"/>
        <v>170346.16</v>
      </c>
      <c r="CY4168" s="76">
        <f t="shared" si="6187"/>
        <v>14195.51</v>
      </c>
      <c r="CZ4168" s="76">
        <f t="shared" si="6188"/>
        <v>6551.78</v>
      </c>
      <c r="DA4168" s="79">
        <f t="shared" si="6189"/>
        <v>81.900000000000006</v>
      </c>
    </row>
    <row r="4169" spans="60:105" ht="18.75" hidden="1" customHeight="1" x14ac:dyDescent="0.2">
      <c r="BH4169" t="s">
        <v>2065</v>
      </c>
      <c r="BI4169" s="57">
        <f>+BI4164+1</f>
        <v>322</v>
      </c>
      <c r="BJ4169" s="57">
        <v>1</v>
      </c>
      <c r="BK4169" s="74">
        <f t="shared" si="6170"/>
        <v>140844.93</v>
      </c>
      <c r="BL4169" s="74">
        <f t="shared" si="6171"/>
        <v>11737.08</v>
      </c>
      <c r="BM4169" s="74">
        <f t="shared" si="6172"/>
        <v>5417.11</v>
      </c>
      <c r="BN4169" s="77">
        <f t="shared" si="6173"/>
        <v>67.709999999999994</v>
      </c>
      <c r="BO4169" s="69"/>
      <c r="BR4169" t="s">
        <v>4216</v>
      </c>
      <c r="BS4169" s="57">
        <f>+BS4164+1</f>
        <v>322</v>
      </c>
      <c r="BT4169" s="57">
        <v>1</v>
      </c>
      <c r="BU4169" s="74">
        <f t="shared" si="6174"/>
        <v>140844.93</v>
      </c>
      <c r="BV4169" s="74">
        <f t="shared" si="6175"/>
        <v>11737.08</v>
      </c>
      <c r="BW4169" s="74">
        <f t="shared" si="6176"/>
        <v>5417.11</v>
      </c>
      <c r="BX4169" s="77">
        <f t="shared" si="6177"/>
        <v>67.709999999999994</v>
      </c>
      <c r="BY4169" s="69"/>
      <c r="CB4169" t="s">
        <v>6370</v>
      </c>
      <c r="CC4169" s="57">
        <f>+CC4164+1</f>
        <v>322</v>
      </c>
      <c r="CD4169" s="57">
        <v>1</v>
      </c>
      <c r="CE4169" s="74">
        <f t="shared" si="6178"/>
        <v>140844.93</v>
      </c>
      <c r="CF4169" s="74">
        <f t="shared" si="6179"/>
        <v>11737.08</v>
      </c>
      <c r="CG4169" s="74">
        <f t="shared" si="6180"/>
        <v>5417.11</v>
      </c>
      <c r="CH4169" s="77">
        <f t="shared" si="6181"/>
        <v>67.709999999999994</v>
      </c>
      <c r="CI4169" s="69"/>
      <c r="CL4169" t="s">
        <v>8521</v>
      </c>
      <c r="CM4169" s="57">
        <f>+CM4164+1</f>
        <v>322</v>
      </c>
      <c r="CN4169" s="57">
        <v>1</v>
      </c>
      <c r="CO4169" s="74">
        <f t="shared" si="6182"/>
        <v>140844.93</v>
      </c>
      <c r="CP4169" s="74">
        <f t="shared" si="6183"/>
        <v>11737.08</v>
      </c>
      <c r="CQ4169" s="74">
        <f t="shared" si="6184"/>
        <v>5417.11</v>
      </c>
      <c r="CR4169" s="77">
        <f t="shared" si="6185"/>
        <v>67.709999999999994</v>
      </c>
      <c r="CU4169" t="s">
        <v>10672</v>
      </c>
      <c r="CV4169" s="57">
        <f>+CV4164+1</f>
        <v>322</v>
      </c>
      <c r="CW4169" s="57">
        <v>1</v>
      </c>
      <c r="CX4169" s="74">
        <f t="shared" si="6186"/>
        <v>140844.93</v>
      </c>
      <c r="CY4169" s="74">
        <f t="shared" si="6187"/>
        <v>11737.08</v>
      </c>
      <c r="CZ4169" s="74">
        <f t="shared" si="6188"/>
        <v>5417.11</v>
      </c>
      <c r="DA4169" s="77">
        <f t="shared" si="6189"/>
        <v>67.709999999999994</v>
      </c>
    </row>
    <row r="4170" spans="60:105" ht="18.75" hidden="1" customHeight="1" x14ac:dyDescent="0.2">
      <c r="BH4170" t="s">
        <v>2066</v>
      </c>
      <c r="BI4170">
        <f>+BI4169</f>
        <v>322</v>
      </c>
      <c r="BJ4170">
        <v>2</v>
      </c>
      <c r="BK4170" s="75">
        <f t="shared" si="6170"/>
        <v>147887.17000000001</v>
      </c>
      <c r="BL4170" s="75">
        <f t="shared" si="6171"/>
        <v>12323.93</v>
      </c>
      <c r="BM4170" s="75">
        <f t="shared" si="6172"/>
        <v>5687.97</v>
      </c>
      <c r="BN4170" s="78">
        <f t="shared" si="6173"/>
        <v>71.099999999999994</v>
      </c>
      <c r="BO4170" s="69"/>
      <c r="BR4170" t="s">
        <v>4217</v>
      </c>
      <c r="BS4170">
        <f>+BS4169</f>
        <v>322</v>
      </c>
      <c r="BT4170">
        <v>2</v>
      </c>
      <c r="BU4170" s="75">
        <f t="shared" si="6174"/>
        <v>147887.17000000001</v>
      </c>
      <c r="BV4170" s="75">
        <f t="shared" si="6175"/>
        <v>12323.93</v>
      </c>
      <c r="BW4170" s="75">
        <f t="shared" si="6176"/>
        <v>5687.97</v>
      </c>
      <c r="BX4170" s="78">
        <f t="shared" si="6177"/>
        <v>71.099999999999994</v>
      </c>
      <c r="BY4170" s="69"/>
      <c r="CB4170" t="s">
        <v>6371</v>
      </c>
      <c r="CC4170">
        <f>+CC4169</f>
        <v>322</v>
      </c>
      <c r="CD4170">
        <v>2</v>
      </c>
      <c r="CE4170" s="75">
        <f t="shared" si="6178"/>
        <v>147887.17000000001</v>
      </c>
      <c r="CF4170" s="75">
        <f t="shared" si="6179"/>
        <v>12323.93</v>
      </c>
      <c r="CG4170" s="75">
        <f t="shared" si="6180"/>
        <v>5687.97</v>
      </c>
      <c r="CH4170" s="78">
        <f t="shared" si="6181"/>
        <v>71.099999999999994</v>
      </c>
      <c r="CI4170" s="69"/>
      <c r="CL4170" t="s">
        <v>8522</v>
      </c>
      <c r="CM4170">
        <f>+CM4169</f>
        <v>322</v>
      </c>
      <c r="CN4170">
        <v>2</v>
      </c>
      <c r="CO4170" s="75">
        <f t="shared" si="6182"/>
        <v>147887.17000000001</v>
      </c>
      <c r="CP4170" s="75">
        <f t="shared" si="6183"/>
        <v>12323.93</v>
      </c>
      <c r="CQ4170" s="75">
        <f t="shared" si="6184"/>
        <v>5687.97</v>
      </c>
      <c r="CR4170" s="78">
        <f t="shared" si="6185"/>
        <v>71.099999999999994</v>
      </c>
      <c r="CU4170" t="s">
        <v>10673</v>
      </c>
      <c r="CV4170">
        <f>+CV4169</f>
        <v>322</v>
      </c>
      <c r="CW4170">
        <v>2</v>
      </c>
      <c r="CX4170" s="75">
        <f t="shared" si="6186"/>
        <v>147887.17000000001</v>
      </c>
      <c r="CY4170" s="75">
        <f t="shared" si="6187"/>
        <v>12323.93</v>
      </c>
      <c r="CZ4170" s="75">
        <f t="shared" si="6188"/>
        <v>5687.97</v>
      </c>
      <c r="DA4170" s="78">
        <f t="shared" si="6189"/>
        <v>71.099999999999994</v>
      </c>
    </row>
    <row r="4171" spans="60:105" ht="18.75" hidden="1" customHeight="1" x14ac:dyDescent="0.2">
      <c r="BH4171" t="s">
        <v>2067</v>
      </c>
      <c r="BI4171">
        <f>+BI4170</f>
        <v>322</v>
      </c>
      <c r="BJ4171">
        <v>3</v>
      </c>
      <c r="BK4171" s="75">
        <f t="shared" si="6170"/>
        <v>155281.53</v>
      </c>
      <c r="BL4171" s="75">
        <f t="shared" si="6171"/>
        <v>12940.13</v>
      </c>
      <c r="BM4171" s="75">
        <f t="shared" si="6172"/>
        <v>5972.37</v>
      </c>
      <c r="BN4171" s="78">
        <f t="shared" si="6173"/>
        <v>74.650000000000006</v>
      </c>
      <c r="BO4171" s="69"/>
      <c r="BR4171" t="s">
        <v>4218</v>
      </c>
      <c r="BS4171">
        <f>+BS4170</f>
        <v>322</v>
      </c>
      <c r="BT4171">
        <v>3</v>
      </c>
      <c r="BU4171" s="75">
        <f t="shared" si="6174"/>
        <v>155281.53</v>
      </c>
      <c r="BV4171" s="75">
        <f t="shared" si="6175"/>
        <v>12940.13</v>
      </c>
      <c r="BW4171" s="75">
        <f t="shared" si="6176"/>
        <v>5972.37</v>
      </c>
      <c r="BX4171" s="78">
        <f t="shared" si="6177"/>
        <v>74.650000000000006</v>
      </c>
      <c r="BY4171" s="69"/>
      <c r="CB4171" t="s">
        <v>6372</v>
      </c>
      <c r="CC4171">
        <f>+CC4170</f>
        <v>322</v>
      </c>
      <c r="CD4171">
        <v>3</v>
      </c>
      <c r="CE4171" s="75">
        <f t="shared" si="6178"/>
        <v>155281.53</v>
      </c>
      <c r="CF4171" s="75">
        <f t="shared" si="6179"/>
        <v>12940.13</v>
      </c>
      <c r="CG4171" s="75">
        <f t="shared" si="6180"/>
        <v>5972.37</v>
      </c>
      <c r="CH4171" s="78">
        <f t="shared" si="6181"/>
        <v>74.650000000000006</v>
      </c>
      <c r="CI4171" s="69"/>
      <c r="CL4171" t="s">
        <v>8523</v>
      </c>
      <c r="CM4171">
        <f>+CM4170</f>
        <v>322</v>
      </c>
      <c r="CN4171">
        <v>3</v>
      </c>
      <c r="CO4171" s="75">
        <f t="shared" si="6182"/>
        <v>155281.53</v>
      </c>
      <c r="CP4171" s="75">
        <f t="shared" si="6183"/>
        <v>12940.13</v>
      </c>
      <c r="CQ4171" s="75">
        <f t="shared" si="6184"/>
        <v>5972.37</v>
      </c>
      <c r="CR4171" s="78">
        <f t="shared" si="6185"/>
        <v>74.650000000000006</v>
      </c>
      <c r="CU4171" t="s">
        <v>10674</v>
      </c>
      <c r="CV4171">
        <f>+CV4170</f>
        <v>322</v>
      </c>
      <c r="CW4171">
        <v>3</v>
      </c>
      <c r="CX4171" s="75">
        <f t="shared" si="6186"/>
        <v>155281.53</v>
      </c>
      <c r="CY4171" s="75">
        <f t="shared" si="6187"/>
        <v>12940.13</v>
      </c>
      <c r="CZ4171" s="75">
        <f t="shared" si="6188"/>
        <v>5972.37</v>
      </c>
      <c r="DA4171" s="78">
        <f t="shared" si="6189"/>
        <v>74.650000000000006</v>
      </c>
    </row>
    <row r="4172" spans="60:105" ht="18.75" hidden="1" customHeight="1" x14ac:dyDescent="0.2">
      <c r="BH4172" t="s">
        <v>2068</v>
      </c>
      <c r="BI4172">
        <f>+BI4171</f>
        <v>322</v>
      </c>
      <c r="BJ4172">
        <v>4</v>
      </c>
      <c r="BK4172" s="75">
        <f t="shared" si="6170"/>
        <v>163045.60999999999</v>
      </c>
      <c r="BL4172" s="75">
        <f t="shared" si="6171"/>
        <v>13587.13</v>
      </c>
      <c r="BM4172" s="75">
        <f t="shared" si="6172"/>
        <v>6270.98</v>
      </c>
      <c r="BN4172" s="78">
        <f t="shared" si="6173"/>
        <v>78.39</v>
      </c>
      <c r="BO4172" s="69"/>
      <c r="BR4172" t="s">
        <v>4219</v>
      </c>
      <c r="BS4172">
        <f>+BS4171</f>
        <v>322</v>
      </c>
      <c r="BT4172">
        <v>4</v>
      </c>
      <c r="BU4172" s="75">
        <f t="shared" si="6174"/>
        <v>163045.60999999999</v>
      </c>
      <c r="BV4172" s="75">
        <f t="shared" si="6175"/>
        <v>13587.13</v>
      </c>
      <c r="BW4172" s="75">
        <f t="shared" si="6176"/>
        <v>6270.98</v>
      </c>
      <c r="BX4172" s="78">
        <f t="shared" si="6177"/>
        <v>78.39</v>
      </c>
      <c r="BY4172" s="69"/>
      <c r="CB4172" t="s">
        <v>6373</v>
      </c>
      <c r="CC4172">
        <f>+CC4171</f>
        <v>322</v>
      </c>
      <c r="CD4172">
        <v>4</v>
      </c>
      <c r="CE4172" s="75">
        <f t="shared" si="6178"/>
        <v>163045.60999999999</v>
      </c>
      <c r="CF4172" s="75">
        <f t="shared" si="6179"/>
        <v>13587.13</v>
      </c>
      <c r="CG4172" s="75">
        <f t="shared" si="6180"/>
        <v>6270.98</v>
      </c>
      <c r="CH4172" s="78">
        <f t="shared" si="6181"/>
        <v>78.39</v>
      </c>
      <c r="CI4172" s="69"/>
      <c r="CL4172" t="s">
        <v>8524</v>
      </c>
      <c r="CM4172">
        <f>+CM4171</f>
        <v>322</v>
      </c>
      <c r="CN4172">
        <v>4</v>
      </c>
      <c r="CO4172" s="75">
        <f t="shared" si="6182"/>
        <v>163045.60999999999</v>
      </c>
      <c r="CP4172" s="75">
        <f t="shared" si="6183"/>
        <v>13587.13</v>
      </c>
      <c r="CQ4172" s="75">
        <f t="shared" si="6184"/>
        <v>6270.98</v>
      </c>
      <c r="CR4172" s="78">
        <f t="shared" si="6185"/>
        <v>78.39</v>
      </c>
      <c r="CU4172" t="s">
        <v>10675</v>
      </c>
      <c r="CV4172">
        <f>+CV4171</f>
        <v>322</v>
      </c>
      <c r="CW4172">
        <v>4</v>
      </c>
      <c r="CX4172" s="75">
        <f t="shared" si="6186"/>
        <v>163045.60999999999</v>
      </c>
      <c r="CY4172" s="75">
        <f t="shared" si="6187"/>
        <v>13587.13</v>
      </c>
      <c r="CZ4172" s="75">
        <f t="shared" si="6188"/>
        <v>6270.98</v>
      </c>
      <c r="DA4172" s="78">
        <f t="shared" si="6189"/>
        <v>78.39</v>
      </c>
    </row>
    <row r="4173" spans="60:105" ht="18.75" hidden="1" customHeight="1" x14ac:dyDescent="0.2">
      <c r="BH4173" t="s">
        <v>2069</v>
      </c>
      <c r="BI4173" s="62">
        <f>+BI4172</f>
        <v>322</v>
      </c>
      <c r="BJ4173" s="62">
        <v>5</v>
      </c>
      <c r="BK4173" s="76">
        <f t="shared" si="6170"/>
        <v>171197.89</v>
      </c>
      <c r="BL4173" s="76">
        <f t="shared" si="6171"/>
        <v>14266.49</v>
      </c>
      <c r="BM4173" s="76">
        <f t="shared" si="6172"/>
        <v>6584.53</v>
      </c>
      <c r="BN4173" s="79">
        <f t="shared" si="6173"/>
        <v>82.31</v>
      </c>
      <c r="BO4173" s="69"/>
      <c r="BR4173" t="s">
        <v>4220</v>
      </c>
      <c r="BS4173" s="62">
        <f>+BS4172</f>
        <v>322</v>
      </c>
      <c r="BT4173" s="62">
        <v>5</v>
      </c>
      <c r="BU4173" s="76">
        <f t="shared" si="6174"/>
        <v>171197.89</v>
      </c>
      <c r="BV4173" s="76">
        <f t="shared" si="6175"/>
        <v>14266.49</v>
      </c>
      <c r="BW4173" s="76">
        <f t="shared" si="6176"/>
        <v>6584.53</v>
      </c>
      <c r="BX4173" s="79">
        <f t="shared" si="6177"/>
        <v>82.31</v>
      </c>
      <c r="BY4173" s="69"/>
      <c r="CB4173" t="s">
        <v>6374</v>
      </c>
      <c r="CC4173" s="62">
        <f>+CC4172</f>
        <v>322</v>
      </c>
      <c r="CD4173" s="62">
        <v>5</v>
      </c>
      <c r="CE4173" s="76">
        <f t="shared" si="6178"/>
        <v>171197.89</v>
      </c>
      <c r="CF4173" s="76">
        <f t="shared" si="6179"/>
        <v>14266.49</v>
      </c>
      <c r="CG4173" s="76">
        <f t="shared" si="6180"/>
        <v>6584.53</v>
      </c>
      <c r="CH4173" s="79">
        <f t="shared" si="6181"/>
        <v>82.31</v>
      </c>
      <c r="CI4173" s="69"/>
      <c r="CL4173" t="s">
        <v>8525</v>
      </c>
      <c r="CM4173" s="62">
        <f>+CM4172</f>
        <v>322</v>
      </c>
      <c r="CN4173" s="62">
        <v>5</v>
      </c>
      <c r="CO4173" s="76">
        <f t="shared" si="6182"/>
        <v>171197.89</v>
      </c>
      <c r="CP4173" s="76">
        <f t="shared" si="6183"/>
        <v>14266.49</v>
      </c>
      <c r="CQ4173" s="76">
        <f t="shared" si="6184"/>
        <v>6584.53</v>
      </c>
      <c r="CR4173" s="79">
        <f t="shared" si="6185"/>
        <v>82.31</v>
      </c>
      <c r="CU4173" t="s">
        <v>10676</v>
      </c>
      <c r="CV4173" s="62">
        <f>+CV4172</f>
        <v>322</v>
      </c>
      <c r="CW4173" s="62">
        <v>5</v>
      </c>
      <c r="CX4173" s="76">
        <f t="shared" si="6186"/>
        <v>171197.89</v>
      </c>
      <c r="CY4173" s="76">
        <f t="shared" si="6187"/>
        <v>14266.49</v>
      </c>
      <c r="CZ4173" s="76">
        <f t="shared" si="6188"/>
        <v>6584.53</v>
      </c>
      <c r="DA4173" s="79">
        <f t="shared" si="6189"/>
        <v>82.31</v>
      </c>
    </row>
    <row r="4174" spans="60:105" ht="18.75" hidden="1" customHeight="1" x14ac:dyDescent="0.2">
      <c r="BH4174" t="s">
        <v>2070</v>
      </c>
      <c r="BI4174" s="57">
        <f>+BI4169+1</f>
        <v>323</v>
      </c>
      <c r="BJ4174" s="57">
        <v>1</v>
      </c>
      <c r="BK4174" s="74">
        <f t="shared" si="6170"/>
        <v>141549.15</v>
      </c>
      <c r="BL4174" s="74">
        <f t="shared" si="6171"/>
        <v>11795.76</v>
      </c>
      <c r="BM4174" s="74">
        <f t="shared" si="6172"/>
        <v>5444.2</v>
      </c>
      <c r="BN4174" s="77">
        <f t="shared" si="6173"/>
        <v>68.05</v>
      </c>
      <c r="BO4174" s="69"/>
      <c r="BR4174" t="s">
        <v>4221</v>
      </c>
      <c r="BS4174" s="57">
        <f>+BS4169+1</f>
        <v>323</v>
      </c>
      <c r="BT4174" s="57">
        <v>1</v>
      </c>
      <c r="BU4174" s="74">
        <f t="shared" si="6174"/>
        <v>141549.15</v>
      </c>
      <c r="BV4174" s="74">
        <f t="shared" si="6175"/>
        <v>11795.76</v>
      </c>
      <c r="BW4174" s="74">
        <f t="shared" si="6176"/>
        <v>5444.2</v>
      </c>
      <c r="BX4174" s="77">
        <f t="shared" si="6177"/>
        <v>68.05</v>
      </c>
      <c r="BY4174" s="69"/>
      <c r="CB4174" t="s">
        <v>6375</v>
      </c>
      <c r="CC4174" s="57">
        <f>+CC4169+1</f>
        <v>323</v>
      </c>
      <c r="CD4174" s="57">
        <v>1</v>
      </c>
      <c r="CE4174" s="74">
        <f t="shared" si="6178"/>
        <v>141549.15</v>
      </c>
      <c r="CF4174" s="74">
        <f t="shared" si="6179"/>
        <v>11795.76</v>
      </c>
      <c r="CG4174" s="74">
        <f t="shared" si="6180"/>
        <v>5444.2</v>
      </c>
      <c r="CH4174" s="77">
        <f t="shared" si="6181"/>
        <v>68.05</v>
      </c>
      <c r="CI4174" s="69"/>
      <c r="CL4174" t="s">
        <v>8526</v>
      </c>
      <c r="CM4174" s="57">
        <f>+CM4169+1</f>
        <v>323</v>
      </c>
      <c r="CN4174" s="57">
        <v>1</v>
      </c>
      <c r="CO4174" s="74">
        <f t="shared" si="6182"/>
        <v>141549.15</v>
      </c>
      <c r="CP4174" s="74">
        <f t="shared" si="6183"/>
        <v>11795.76</v>
      </c>
      <c r="CQ4174" s="74">
        <f t="shared" si="6184"/>
        <v>5444.2</v>
      </c>
      <c r="CR4174" s="77">
        <f t="shared" si="6185"/>
        <v>68.05</v>
      </c>
      <c r="CU4174" t="s">
        <v>10677</v>
      </c>
      <c r="CV4174" s="57">
        <f>+CV4169+1</f>
        <v>323</v>
      </c>
      <c r="CW4174" s="57">
        <v>1</v>
      </c>
      <c r="CX4174" s="74">
        <f t="shared" si="6186"/>
        <v>141549.15</v>
      </c>
      <c r="CY4174" s="74">
        <f t="shared" si="6187"/>
        <v>11795.76</v>
      </c>
      <c r="CZ4174" s="74">
        <f t="shared" si="6188"/>
        <v>5444.2</v>
      </c>
      <c r="DA4174" s="77">
        <f t="shared" si="6189"/>
        <v>68.05</v>
      </c>
    </row>
    <row r="4175" spans="60:105" ht="18.75" hidden="1" customHeight="1" x14ac:dyDescent="0.2">
      <c r="BH4175" t="s">
        <v>2071</v>
      </c>
      <c r="BI4175">
        <f>+BI4174</f>
        <v>323</v>
      </c>
      <c r="BJ4175">
        <v>2</v>
      </c>
      <c r="BK4175" s="75">
        <f t="shared" si="6170"/>
        <v>148626.60999999999</v>
      </c>
      <c r="BL4175" s="75">
        <f t="shared" si="6171"/>
        <v>12385.55</v>
      </c>
      <c r="BM4175" s="75">
        <f t="shared" si="6172"/>
        <v>5716.41</v>
      </c>
      <c r="BN4175" s="78">
        <f t="shared" si="6173"/>
        <v>71.459999999999994</v>
      </c>
      <c r="BO4175" s="69"/>
      <c r="BR4175" t="s">
        <v>4222</v>
      </c>
      <c r="BS4175">
        <f>+BS4174</f>
        <v>323</v>
      </c>
      <c r="BT4175">
        <v>2</v>
      </c>
      <c r="BU4175" s="75">
        <f t="shared" si="6174"/>
        <v>148626.60999999999</v>
      </c>
      <c r="BV4175" s="75">
        <f t="shared" si="6175"/>
        <v>12385.55</v>
      </c>
      <c r="BW4175" s="75">
        <f t="shared" si="6176"/>
        <v>5716.41</v>
      </c>
      <c r="BX4175" s="78">
        <f t="shared" si="6177"/>
        <v>71.459999999999994</v>
      </c>
      <c r="BY4175" s="69"/>
      <c r="CB4175" t="s">
        <v>6376</v>
      </c>
      <c r="CC4175">
        <f>+CC4174</f>
        <v>323</v>
      </c>
      <c r="CD4175">
        <v>2</v>
      </c>
      <c r="CE4175" s="75">
        <f t="shared" si="6178"/>
        <v>148626.60999999999</v>
      </c>
      <c r="CF4175" s="75">
        <f t="shared" si="6179"/>
        <v>12385.55</v>
      </c>
      <c r="CG4175" s="75">
        <f t="shared" si="6180"/>
        <v>5716.41</v>
      </c>
      <c r="CH4175" s="78">
        <f t="shared" si="6181"/>
        <v>71.459999999999994</v>
      </c>
      <c r="CI4175" s="69"/>
      <c r="CL4175" t="s">
        <v>8527</v>
      </c>
      <c r="CM4175">
        <f>+CM4174</f>
        <v>323</v>
      </c>
      <c r="CN4175">
        <v>2</v>
      </c>
      <c r="CO4175" s="75">
        <f t="shared" si="6182"/>
        <v>148626.60999999999</v>
      </c>
      <c r="CP4175" s="75">
        <f t="shared" si="6183"/>
        <v>12385.55</v>
      </c>
      <c r="CQ4175" s="75">
        <f t="shared" si="6184"/>
        <v>5716.41</v>
      </c>
      <c r="CR4175" s="78">
        <f t="shared" si="6185"/>
        <v>71.459999999999994</v>
      </c>
      <c r="CU4175" t="s">
        <v>10678</v>
      </c>
      <c r="CV4175">
        <f>+CV4174</f>
        <v>323</v>
      </c>
      <c r="CW4175">
        <v>2</v>
      </c>
      <c r="CX4175" s="75">
        <f t="shared" si="6186"/>
        <v>148626.60999999999</v>
      </c>
      <c r="CY4175" s="75">
        <f t="shared" si="6187"/>
        <v>12385.55</v>
      </c>
      <c r="CZ4175" s="75">
        <f t="shared" si="6188"/>
        <v>5716.41</v>
      </c>
      <c r="DA4175" s="78">
        <f t="shared" si="6189"/>
        <v>71.459999999999994</v>
      </c>
    </row>
    <row r="4176" spans="60:105" ht="18.75" hidden="1" customHeight="1" x14ac:dyDescent="0.2">
      <c r="BH4176" t="s">
        <v>2072</v>
      </c>
      <c r="BI4176">
        <f>+BI4175</f>
        <v>323</v>
      </c>
      <c r="BJ4176">
        <v>3</v>
      </c>
      <c r="BK4176" s="75">
        <f t="shared" si="6170"/>
        <v>156057.94</v>
      </c>
      <c r="BL4176" s="75">
        <f t="shared" si="6171"/>
        <v>13004.83</v>
      </c>
      <c r="BM4176" s="75">
        <f t="shared" si="6172"/>
        <v>6002.23</v>
      </c>
      <c r="BN4176" s="78">
        <f t="shared" si="6173"/>
        <v>75.03</v>
      </c>
      <c r="BO4176" s="69"/>
      <c r="BR4176" t="s">
        <v>4223</v>
      </c>
      <c r="BS4176">
        <f>+BS4175</f>
        <v>323</v>
      </c>
      <c r="BT4176">
        <v>3</v>
      </c>
      <c r="BU4176" s="75">
        <f t="shared" si="6174"/>
        <v>156057.94</v>
      </c>
      <c r="BV4176" s="75">
        <f t="shared" si="6175"/>
        <v>13004.83</v>
      </c>
      <c r="BW4176" s="75">
        <f t="shared" si="6176"/>
        <v>6002.23</v>
      </c>
      <c r="BX4176" s="78">
        <f t="shared" si="6177"/>
        <v>75.03</v>
      </c>
      <c r="BY4176" s="69"/>
      <c r="CB4176" t="s">
        <v>6377</v>
      </c>
      <c r="CC4176">
        <f>+CC4175</f>
        <v>323</v>
      </c>
      <c r="CD4176">
        <v>3</v>
      </c>
      <c r="CE4176" s="75">
        <f t="shared" si="6178"/>
        <v>156057.94</v>
      </c>
      <c r="CF4176" s="75">
        <f t="shared" si="6179"/>
        <v>13004.83</v>
      </c>
      <c r="CG4176" s="75">
        <f t="shared" si="6180"/>
        <v>6002.23</v>
      </c>
      <c r="CH4176" s="78">
        <f t="shared" si="6181"/>
        <v>75.03</v>
      </c>
      <c r="CI4176" s="69"/>
      <c r="CL4176" t="s">
        <v>8528</v>
      </c>
      <c r="CM4176">
        <f>+CM4175</f>
        <v>323</v>
      </c>
      <c r="CN4176">
        <v>3</v>
      </c>
      <c r="CO4176" s="75">
        <f t="shared" si="6182"/>
        <v>156057.94</v>
      </c>
      <c r="CP4176" s="75">
        <f t="shared" si="6183"/>
        <v>13004.83</v>
      </c>
      <c r="CQ4176" s="75">
        <f t="shared" si="6184"/>
        <v>6002.23</v>
      </c>
      <c r="CR4176" s="78">
        <f t="shared" si="6185"/>
        <v>75.03</v>
      </c>
      <c r="CU4176" t="s">
        <v>10679</v>
      </c>
      <c r="CV4176">
        <f>+CV4175</f>
        <v>323</v>
      </c>
      <c r="CW4176">
        <v>3</v>
      </c>
      <c r="CX4176" s="75">
        <f t="shared" si="6186"/>
        <v>156057.94</v>
      </c>
      <c r="CY4176" s="75">
        <f t="shared" si="6187"/>
        <v>13004.83</v>
      </c>
      <c r="CZ4176" s="75">
        <f t="shared" si="6188"/>
        <v>6002.23</v>
      </c>
      <c r="DA4176" s="78">
        <f t="shared" si="6189"/>
        <v>75.03</v>
      </c>
    </row>
    <row r="4177" spans="60:105" ht="18.75" hidden="1" customHeight="1" x14ac:dyDescent="0.2">
      <c r="BH4177" t="s">
        <v>2073</v>
      </c>
      <c r="BI4177">
        <f>+BI4176</f>
        <v>323</v>
      </c>
      <c r="BJ4177">
        <v>4</v>
      </c>
      <c r="BK4177" s="75">
        <f t="shared" si="6170"/>
        <v>163860.84</v>
      </c>
      <c r="BL4177" s="75">
        <f t="shared" si="6171"/>
        <v>13655.07</v>
      </c>
      <c r="BM4177" s="75">
        <f t="shared" si="6172"/>
        <v>6302.34</v>
      </c>
      <c r="BN4177" s="78">
        <f t="shared" si="6173"/>
        <v>78.78</v>
      </c>
      <c r="BO4177" s="69"/>
      <c r="BR4177" t="s">
        <v>4224</v>
      </c>
      <c r="BS4177">
        <f>+BS4176</f>
        <v>323</v>
      </c>
      <c r="BT4177">
        <v>4</v>
      </c>
      <c r="BU4177" s="75">
        <f t="shared" si="6174"/>
        <v>163860.84</v>
      </c>
      <c r="BV4177" s="75">
        <f t="shared" si="6175"/>
        <v>13655.07</v>
      </c>
      <c r="BW4177" s="75">
        <f t="shared" si="6176"/>
        <v>6302.34</v>
      </c>
      <c r="BX4177" s="78">
        <f t="shared" si="6177"/>
        <v>78.78</v>
      </c>
      <c r="BY4177" s="69"/>
      <c r="CB4177" t="s">
        <v>6378</v>
      </c>
      <c r="CC4177">
        <f>+CC4176</f>
        <v>323</v>
      </c>
      <c r="CD4177">
        <v>4</v>
      </c>
      <c r="CE4177" s="75">
        <f t="shared" si="6178"/>
        <v>163860.84</v>
      </c>
      <c r="CF4177" s="75">
        <f t="shared" si="6179"/>
        <v>13655.07</v>
      </c>
      <c r="CG4177" s="75">
        <f t="shared" si="6180"/>
        <v>6302.34</v>
      </c>
      <c r="CH4177" s="78">
        <f t="shared" si="6181"/>
        <v>78.78</v>
      </c>
      <c r="CI4177" s="69"/>
      <c r="CL4177" t="s">
        <v>8529</v>
      </c>
      <c r="CM4177">
        <f>+CM4176</f>
        <v>323</v>
      </c>
      <c r="CN4177">
        <v>4</v>
      </c>
      <c r="CO4177" s="75">
        <f t="shared" si="6182"/>
        <v>163860.84</v>
      </c>
      <c r="CP4177" s="75">
        <f t="shared" si="6183"/>
        <v>13655.07</v>
      </c>
      <c r="CQ4177" s="75">
        <f t="shared" si="6184"/>
        <v>6302.34</v>
      </c>
      <c r="CR4177" s="78">
        <f t="shared" si="6185"/>
        <v>78.78</v>
      </c>
      <c r="CU4177" t="s">
        <v>10680</v>
      </c>
      <c r="CV4177">
        <f>+CV4176</f>
        <v>323</v>
      </c>
      <c r="CW4177">
        <v>4</v>
      </c>
      <c r="CX4177" s="75">
        <f t="shared" si="6186"/>
        <v>163860.84</v>
      </c>
      <c r="CY4177" s="75">
        <f t="shared" si="6187"/>
        <v>13655.07</v>
      </c>
      <c r="CZ4177" s="75">
        <f t="shared" si="6188"/>
        <v>6302.34</v>
      </c>
      <c r="DA4177" s="78">
        <f t="shared" si="6189"/>
        <v>78.78</v>
      </c>
    </row>
    <row r="4178" spans="60:105" ht="18.75" hidden="1" customHeight="1" x14ac:dyDescent="0.2">
      <c r="BH4178" t="s">
        <v>2074</v>
      </c>
      <c r="BI4178" s="62">
        <f>+BI4177</f>
        <v>323</v>
      </c>
      <c r="BJ4178" s="62">
        <v>5</v>
      </c>
      <c r="BK4178" s="76">
        <f t="shared" si="6170"/>
        <v>172053.88</v>
      </c>
      <c r="BL4178" s="76">
        <f t="shared" si="6171"/>
        <v>14337.82</v>
      </c>
      <c r="BM4178" s="76">
        <f t="shared" si="6172"/>
        <v>6617.46</v>
      </c>
      <c r="BN4178" s="79">
        <f t="shared" si="6173"/>
        <v>82.72</v>
      </c>
      <c r="BO4178" s="69"/>
      <c r="BR4178" t="s">
        <v>4225</v>
      </c>
      <c r="BS4178" s="62">
        <f>+BS4177</f>
        <v>323</v>
      </c>
      <c r="BT4178" s="62">
        <v>5</v>
      </c>
      <c r="BU4178" s="76">
        <f t="shared" si="6174"/>
        <v>172053.88</v>
      </c>
      <c r="BV4178" s="76">
        <f t="shared" si="6175"/>
        <v>14337.82</v>
      </c>
      <c r="BW4178" s="76">
        <f t="shared" si="6176"/>
        <v>6617.46</v>
      </c>
      <c r="BX4178" s="79">
        <f t="shared" si="6177"/>
        <v>82.72</v>
      </c>
      <c r="BY4178" s="69"/>
      <c r="CB4178" t="s">
        <v>6379</v>
      </c>
      <c r="CC4178" s="62">
        <f>+CC4177</f>
        <v>323</v>
      </c>
      <c r="CD4178" s="62">
        <v>5</v>
      </c>
      <c r="CE4178" s="76">
        <f t="shared" si="6178"/>
        <v>172053.88</v>
      </c>
      <c r="CF4178" s="76">
        <f t="shared" si="6179"/>
        <v>14337.82</v>
      </c>
      <c r="CG4178" s="76">
        <f t="shared" si="6180"/>
        <v>6617.46</v>
      </c>
      <c r="CH4178" s="79">
        <f t="shared" si="6181"/>
        <v>82.72</v>
      </c>
      <c r="CI4178" s="69"/>
      <c r="CL4178" t="s">
        <v>8530</v>
      </c>
      <c r="CM4178" s="62">
        <f>+CM4177</f>
        <v>323</v>
      </c>
      <c r="CN4178" s="62">
        <v>5</v>
      </c>
      <c r="CO4178" s="76">
        <f t="shared" si="6182"/>
        <v>172053.88</v>
      </c>
      <c r="CP4178" s="76">
        <f t="shared" si="6183"/>
        <v>14337.82</v>
      </c>
      <c r="CQ4178" s="76">
        <f t="shared" si="6184"/>
        <v>6617.46</v>
      </c>
      <c r="CR4178" s="79">
        <f t="shared" si="6185"/>
        <v>82.72</v>
      </c>
      <c r="CU4178" t="s">
        <v>10681</v>
      </c>
      <c r="CV4178" s="62">
        <f>+CV4177</f>
        <v>323</v>
      </c>
      <c r="CW4178" s="62">
        <v>5</v>
      </c>
      <c r="CX4178" s="76">
        <f t="shared" si="6186"/>
        <v>172053.88</v>
      </c>
      <c r="CY4178" s="76">
        <f t="shared" si="6187"/>
        <v>14337.82</v>
      </c>
      <c r="CZ4178" s="76">
        <f t="shared" si="6188"/>
        <v>6617.46</v>
      </c>
      <c r="DA4178" s="79">
        <f t="shared" si="6189"/>
        <v>82.72</v>
      </c>
    </row>
    <row r="4179" spans="60:105" ht="18.75" hidden="1" customHeight="1" x14ac:dyDescent="0.2">
      <c r="BH4179" t="s">
        <v>2075</v>
      </c>
      <c r="BI4179" s="57">
        <f>+BI4174+1</f>
        <v>324</v>
      </c>
      <c r="BJ4179" s="57">
        <v>1</v>
      </c>
      <c r="BK4179" s="74">
        <f t="shared" si="6170"/>
        <v>142256.9</v>
      </c>
      <c r="BL4179" s="74">
        <f t="shared" si="6171"/>
        <v>11854.74</v>
      </c>
      <c r="BM4179" s="74">
        <f t="shared" si="6172"/>
        <v>5471.42</v>
      </c>
      <c r="BN4179" s="77">
        <f t="shared" si="6173"/>
        <v>68.39</v>
      </c>
      <c r="BO4179" s="69"/>
      <c r="BR4179" t="s">
        <v>4226</v>
      </c>
      <c r="BS4179" s="57">
        <f>+BS4174+1</f>
        <v>324</v>
      </c>
      <c r="BT4179" s="57">
        <v>1</v>
      </c>
      <c r="BU4179" s="74">
        <f t="shared" si="6174"/>
        <v>142256.9</v>
      </c>
      <c r="BV4179" s="74">
        <f t="shared" si="6175"/>
        <v>11854.74</v>
      </c>
      <c r="BW4179" s="74">
        <f t="shared" si="6176"/>
        <v>5471.42</v>
      </c>
      <c r="BX4179" s="77">
        <f t="shared" si="6177"/>
        <v>68.39</v>
      </c>
      <c r="BY4179" s="69"/>
      <c r="CB4179" t="s">
        <v>6380</v>
      </c>
      <c r="CC4179" s="57">
        <f>+CC4174+1</f>
        <v>324</v>
      </c>
      <c r="CD4179" s="57">
        <v>1</v>
      </c>
      <c r="CE4179" s="74">
        <f t="shared" si="6178"/>
        <v>142256.9</v>
      </c>
      <c r="CF4179" s="74">
        <f t="shared" si="6179"/>
        <v>11854.74</v>
      </c>
      <c r="CG4179" s="74">
        <f t="shared" si="6180"/>
        <v>5471.42</v>
      </c>
      <c r="CH4179" s="77">
        <f t="shared" si="6181"/>
        <v>68.39</v>
      </c>
      <c r="CI4179" s="69"/>
      <c r="CL4179" t="s">
        <v>8531</v>
      </c>
      <c r="CM4179" s="57">
        <f>+CM4174+1</f>
        <v>324</v>
      </c>
      <c r="CN4179" s="57">
        <v>1</v>
      </c>
      <c r="CO4179" s="74">
        <f t="shared" si="6182"/>
        <v>142256.9</v>
      </c>
      <c r="CP4179" s="74">
        <f t="shared" si="6183"/>
        <v>11854.74</v>
      </c>
      <c r="CQ4179" s="74">
        <f t="shared" si="6184"/>
        <v>5471.42</v>
      </c>
      <c r="CR4179" s="77">
        <f t="shared" si="6185"/>
        <v>68.39</v>
      </c>
      <c r="CU4179" t="s">
        <v>10682</v>
      </c>
      <c r="CV4179" s="57">
        <f>+CV4174+1</f>
        <v>324</v>
      </c>
      <c r="CW4179" s="57">
        <v>1</v>
      </c>
      <c r="CX4179" s="74">
        <f t="shared" si="6186"/>
        <v>142256.9</v>
      </c>
      <c r="CY4179" s="74">
        <f t="shared" si="6187"/>
        <v>11854.74</v>
      </c>
      <c r="CZ4179" s="74">
        <f t="shared" si="6188"/>
        <v>5471.42</v>
      </c>
      <c r="DA4179" s="77">
        <f t="shared" si="6189"/>
        <v>68.39</v>
      </c>
    </row>
    <row r="4180" spans="60:105" ht="18.75" hidden="1" customHeight="1" x14ac:dyDescent="0.2">
      <c r="BH4180" t="s">
        <v>2076</v>
      </c>
      <c r="BI4180">
        <f>+BI4179</f>
        <v>324</v>
      </c>
      <c r="BJ4180">
        <v>2</v>
      </c>
      <c r="BK4180" s="75">
        <f t="shared" si="6170"/>
        <v>149369.74</v>
      </c>
      <c r="BL4180" s="75">
        <f t="shared" si="6171"/>
        <v>12447.48</v>
      </c>
      <c r="BM4180" s="75">
        <f t="shared" si="6172"/>
        <v>5744.99</v>
      </c>
      <c r="BN4180" s="78">
        <f t="shared" si="6173"/>
        <v>71.81</v>
      </c>
      <c r="BO4180" s="69"/>
      <c r="BR4180" t="s">
        <v>4227</v>
      </c>
      <c r="BS4180">
        <f>+BS4179</f>
        <v>324</v>
      </c>
      <c r="BT4180">
        <v>2</v>
      </c>
      <c r="BU4180" s="75">
        <f t="shared" si="6174"/>
        <v>149369.74</v>
      </c>
      <c r="BV4180" s="75">
        <f t="shared" si="6175"/>
        <v>12447.48</v>
      </c>
      <c r="BW4180" s="75">
        <f t="shared" si="6176"/>
        <v>5744.99</v>
      </c>
      <c r="BX4180" s="78">
        <f t="shared" si="6177"/>
        <v>71.81</v>
      </c>
      <c r="BY4180" s="69"/>
      <c r="CB4180" t="s">
        <v>6381</v>
      </c>
      <c r="CC4180">
        <f>+CC4179</f>
        <v>324</v>
      </c>
      <c r="CD4180">
        <v>2</v>
      </c>
      <c r="CE4180" s="75">
        <f t="shared" si="6178"/>
        <v>149369.74</v>
      </c>
      <c r="CF4180" s="75">
        <f t="shared" si="6179"/>
        <v>12447.48</v>
      </c>
      <c r="CG4180" s="75">
        <f t="shared" si="6180"/>
        <v>5744.99</v>
      </c>
      <c r="CH4180" s="78">
        <f t="shared" si="6181"/>
        <v>71.81</v>
      </c>
      <c r="CI4180" s="69"/>
      <c r="CL4180" t="s">
        <v>8532</v>
      </c>
      <c r="CM4180">
        <f>+CM4179</f>
        <v>324</v>
      </c>
      <c r="CN4180">
        <v>2</v>
      </c>
      <c r="CO4180" s="75">
        <f t="shared" si="6182"/>
        <v>149369.74</v>
      </c>
      <c r="CP4180" s="75">
        <f t="shared" si="6183"/>
        <v>12447.48</v>
      </c>
      <c r="CQ4180" s="75">
        <f t="shared" si="6184"/>
        <v>5744.99</v>
      </c>
      <c r="CR4180" s="78">
        <f t="shared" si="6185"/>
        <v>71.81</v>
      </c>
      <c r="CU4180" t="s">
        <v>10683</v>
      </c>
      <c r="CV4180">
        <f>+CV4179</f>
        <v>324</v>
      </c>
      <c r="CW4180">
        <v>2</v>
      </c>
      <c r="CX4180" s="75">
        <f t="shared" si="6186"/>
        <v>149369.74</v>
      </c>
      <c r="CY4180" s="75">
        <f t="shared" si="6187"/>
        <v>12447.48</v>
      </c>
      <c r="CZ4180" s="75">
        <f t="shared" si="6188"/>
        <v>5744.99</v>
      </c>
      <c r="DA4180" s="78">
        <f t="shared" si="6189"/>
        <v>71.81</v>
      </c>
    </row>
    <row r="4181" spans="60:105" ht="18.75" hidden="1" customHeight="1" x14ac:dyDescent="0.2">
      <c r="BH4181" t="s">
        <v>2077</v>
      </c>
      <c r="BI4181">
        <f>+BI4180</f>
        <v>324</v>
      </c>
      <c r="BJ4181">
        <v>3</v>
      </c>
      <c r="BK4181" s="75">
        <f t="shared" si="6170"/>
        <v>156838.23000000001</v>
      </c>
      <c r="BL4181" s="75">
        <f t="shared" si="6171"/>
        <v>13069.85</v>
      </c>
      <c r="BM4181" s="75">
        <f t="shared" si="6172"/>
        <v>6032.24</v>
      </c>
      <c r="BN4181" s="78">
        <f t="shared" si="6173"/>
        <v>75.400000000000006</v>
      </c>
      <c r="BO4181" s="69"/>
      <c r="BR4181" t="s">
        <v>4228</v>
      </c>
      <c r="BS4181">
        <f>+BS4180</f>
        <v>324</v>
      </c>
      <c r="BT4181">
        <v>3</v>
      </c>
      <c r="BU4181" s="75">
        <f t="shared" si="6174"/>
        <v>156838.23000000001</v>
      </c>
      <c r="BV4181" s="75">
        <f t="shared" si="6175"/>
        <v>13069.85</v>
      </c>
      <c r="BW4181" s="75">
        <f t="shared" si="6176"/>
        <v>6032.24</v>
      </c>
      <c r="BX4181" s="78">
        <f t="shared" si="6177"/>
        <v>75.400000000000006</v>
      </c>
      <c r="BY4181" s="69"/>
      <c r="CB4181" t="s">
        <v>6382</v>
      </c>
      <c r="CC4181">
        <f>+CC4180</f>
        <v>324</v>
      </c>
      <c r="CD4181">
        <v>3</v>
      </c>
      <c r="CE4181" s="75">
        <f t="shared" si="6178"/>
        <v>156838.23000000001</v>
      </c>
      <c r="CF4181" s="75">
        <f t="shared" si="6179"/>
        <v>13069.85</v>
      </c>
      <c r="CG4181" s="75">
        <f t="shared" si="6180"/>
        <v>6032.24</v>
      </c>
      <c r="CH4181" s="78">
        <f t="shared" si="6181"/>
        <v>75.400000000000006</v>
      </c>
      <c r="CI4181" s="69"/>
      <c r="CL4181" t="s">
        <v>8533</v>
      </c>
      <c r="CM4181">
        <f>+CM4180</f>
        <v>324</v>
      </c>
      <c r="CN4181">
        <v>3</v>
      </c>
      <c r="CO4181" s="75">
        <f t="shared" si="6182"/>
        <v>156838.23000000001</v>
      </c>
      <c r="CP4181" s="75">
        <f t="shared" si="6183"/>
        <v>13069.85</v>
      </c>
      <c r="CQ4181" s="75">
        <f t="shared" si="6184"/>
        <v>6032.24</v>
      </c>
      <c r="CR4181" s="78">
        <f t="shared" si="6185"/>
        <v>75.400000000000006</v>
      </c>
      <c r="CU4181" t="s">
        <v>10684</v>
      </c>
      <c r="CV4181">
        <f>+CV4180</f>
        <v>324</v>
      </c>
      <c r="CW4181">
        <v>3</v>
      </c>
      <c r="CX4181" s="75">
        <f t="shared" si="6186"/>
        <v>156838.23000000001</v>
      </c>
      <c r="CY4181" s="75">
        <f t="shared" si="6187"/>
        <v>13069.85</v>
      </c>
      <c r="CZ4181" s="75">
        <f t="shared" si="6188"/>
        <v>6032.24</v>
      </c>
      <c r="DA4181" s="78">
        <f t="shared" si="6189"/>
        <v>75.400000000000006</v>
      </c>
    </row>
    <row r="4182" spans="60:105" ht="18.75" hidden="1" customHeight="1" x14ac:dyDescent="0.2">
      <c r="BH4182" t="s">
        <v>2078</v>
      </c>
      <c r="BI4182">
        <f>+BI4181</f>
        <v>324</v>
      </c>
      <c r="BJ4182">
        <v>4</v>
      </c>
      <c r="BK4182" s="75">
        <f t="shared" si="6170"/>
        <v>164680.14000000001</v>
      </c>
      <c r="BL4182" s="75">
        <f t="shared" si="6171"/>
        <v>13723.35</v>
      </c>
      <c r="BM4182" s="75">
        <f t="shared" si="6172"/>
        <v>6333.85</v>
      </c>
      <c r="BN4182" s="78">
        <f t="shared" si="6173"/>
        <v>79.17</v>
      </c>
      <c r="BO4182" s="69"/>
      <c r="BR4182" t="s">
        <v>4229</v>
      </c>
      <c r="BS4182">
        <f>+BS4181</f>
        <v>324</v>
      </c>
      <c r="BT4182">
        <v>4</v>
      </c>
      <c r="BU4182" s="75">
        <f t="shared" si="6174"/>
        <v>164680.14000000001</v>
      </c>
      <c r="BV4182" s="75">
        <f t="shared" si="6175"/>
        <v>13723.35</v>
      </c>
      <c r="BW4182" s="75">
        <f t="shared" si="6176"/>
        <v>6333.85</v>
      </c>
      <c r="BX4182" s="78">
        <f t="shared" si="6177"/>
        <v>79.17</v>
      </c>
      <c r="BY4182" s="69"/>
      <c r="CB4182" t="s">
        <v>6383</v>
      </c>
      <c r="CC4182">
        <f>+CC4181</f>
        <v>324</v>
      </c>
      <c r="CD4182">
        <v>4</v>
      </c>
      <c r="CE4182" s="75">
        <f t="shared" si="6178"/>
        <v>164680.14000000001</v>
      </c>
      <c r="CF4182" s="75">
        <f t="shared" si="6179"/>
        <v>13723.35</v>
      </c>
      <c r="CG4182" s="75">
        <f t="shared" si="6180"/>
        <v>6333.85</v>
      </c>
      <c r="CH4182" s="78">
        <f t="shared" si="6181"/>
        <v>79.17</v>
      </c>
      <c r="CI4182" s="69"/>
      <c r="CL4182" t="s">
        <v>8534</v>
      </c>
      <c r="CM4182">
        <f>+CM4181</f>
        <v>324</v>
      </c>
      <c r="CN4182">
        <v>4</v>
      </c>
      <c r="CO4182" s="75">
        <f t="shared" si="6182"/>
        <v>164680.14000000001</v>
      </c>
      <c r="CP4182" s="75">
        <f t="shared" si="6183"/>
        <v>13723.35</v>
      </c>
      <c r="CQ4182" s="75">
        <f t="shared" si="6184"/>
        <v>6333.85</v>
      </c>
      <c r="CR4182" s="78">
        <f t="shared" si="6185"/>
        <v>79.17</v>
      </c>
      <c r="CU4182" t="s">
        <v>10685</v>
      </c>
      <c r="CV4182">
        <f>+CV4181</f>
        <v>324</v>
      </c>
      <c r="CW4182">
        <v>4</v>
      </c>
      <c r="CX4182" s="75">
        <f t="shared" si="6186"/>
        <v>164680.14000000001</v>
      </c>
      <c r="CY4182" s="75">
        <f t="shared" si="6187"/>
        <v>13723.35</v>
      </c>
      <c r="CZ4182" s="75">
        <f t="shared" si="6188"/>
        <v>6333.85</v>
      </c>
      <c r="DA4182" s="78">
        <f t="shared" si="6189"/>
        <v>79.17</v>
      </c>
    </row>
    <row r="4183" spans="60:105" ht="18.75" hidden="1" customHeight="1" x14ac:dyDescent="0.2">
      <c r="BH4183" t="s">
        <v>2079</v>
      </c>
      <c r="BI4183" s="62">
        <f>+BI4182</f>
        <v>324</v>
      </c>
      <c r="BJ4183" s="62">
        <v>5</v>
      </c>
      <c r="BK4183" s="76">
        <f t="shared" si="6170"/>
        <v>172914.15</v>
      </c>
      <c r="BL4183" s="76">
        <f t="shared" si="6171"/>
        <v>14409.51</v>
      </c>
      <c r="BM4183" s="76">
        <f t="shared" si="6172"/>
        <v>6650.54</v>
      </c>
      <c r="BN4183" s="79">
        <f t="shared" si="6173"/>
        <v>83.13</v>
      </c>
      <c r="BO4183" s="69"/>
      <c r="BR4183" t="s">
        <v>4230</v>
      </c>
      <c r="BS4183" s="62">
        <f>+BS4182</f>
        <v>324</v>
      </c>
      <c r="BT4183" s="62">
        <v>5</v>
      </c>
      <c r="BU4183" s="76">
        <f t="shared" si="6174"/>
        <v>172914.15</v>
      </c>
      <c r="BV4183" s="76">
        <f t="shared" si="6175"/>
        <v>14409.51</v>
      </c>
      <c r="BW4183" s="76">
        <f t="shared" si="6176"/>
        <v>6650.54</v>
      </c>
      <c r="BX4183" s="79">
        <f t="shared" si="6177"/>
        <v>83.13</v>
      </c>
      <c r="BY4183" s="69"/>
      <c r="CB4183" t="s">
        <v>6384</v>
      </c>
      <c r="CC4183" s="62">
        <f>+CC4182</f>
        <v>324</v>
      </c>
      <c r="CD4183" s="62">
        <v>5</v>
      </c>
      <c r="CE4183" s="76">
        <f t="shared" si="6178"/>
        <v>172914.15</v>
      </c>
      <c r="CF4183" s="76">
        <f t="shared" si="6179"/>
        <v>14409.51</v>
      </c>
      <c r="CG4183" s="76">
        <f t="shared" si="6180"/>
        <v>6650.54</v>
      </c>
      <c r="CH4183" s="79">
        <f t="shared" si="6181"/>
        <v>83.13</v>
      </c>
      <c r="CI4183" s="69"/>
      <c r="CL4183" t="s">
        <v>8535</v>
      </c>
      <c r="CM4183" s="62">
        <f>+CM4182</f>
        <v>324</v>
      </c>
      <c r="CN4183" s="62">
        <v>5</v>
      </c>
      <c r="CO4183" s="76">
        <f t="shared" si="6182"/>
        <v>172914.15</v>
      </c>
      <c r="CP4183" s="76">
        <f t="shared" si="6183"/>
        <v>14409.51</v>
      </c>
      <c r="CQ4183" s="76">
        <f t="shared" si="6184"/>
        <v>6650.54</v>
      </c>
      <c r="CR4183" s="79">
        <f t="shared" si="6185"/>
        <v>83.13</v>
      </c>
      <c r="CU4183" t="s">
        <v>10686</v>
      </c>
      <c r="CV4183" s="62">
        <f>+CV4182</f>
        <v>324</v>
      </c>
      <c r="CW4183" s="62">
        <v>5</v>
      </c>
      <c r="CX4183" s="76">
        <f t="shared" si="6186"/>
        <v>172914.15</v>
      </c>
      <c r="CY4183" s="76">
        <f t="shared" si="6187"/>
        <v>14409.51</v>
      </c>
      <c r="CZ4183" s="76">
        <f t="shared" si="6188"/>
        <v>6650.54</v>
      </c>
      <c r="DA4183" s="79">
        <f t="shared" si="6189"/>
        <v>83.13</v>
      </c>
    </row>
    <row r="4184" spans="60:105" ht="18.75" hidden="1" customHeight="1" x14ac:dyDescent="0.2">
      <c r="BH4184" t="s">
        <v>2080</v>
      </c>
      <c r="BI4184" s="57">
        <f>+BI4179+1</f>
        <v>325</v>
      </c>
      <c r="BJ4184" s="57">
        <v>1</v>
      </c>
      <c r="BK4184" s="74">
        <f t="shared" si="6170"/>
        <v>142968.18</v>
      </c>
      <c r="BL4184" s="74">
        <f t="shared" si="6171"/>
        <v>11914.02</v>
      </c>
      <c r="BM4184" s="74">
        <f t="shared" si="6172"/>
        <v>5498.78</v>
      </c>
      <c r="BN4184" s="77">
        <f t="shared" si="6173"/>
        <v>68.73</v>
      </c>
      <c r="BO4184" s="69"/>
      <c r="BR4184" t="s">
        <v>4231</v>
      </c>
      <c r="BS4184" s="57">
        <f>+BS4179+1</f>
        <v>325</v>
      </c>
      <c r="BT4184" s="57">
        <v>1</v>
      </c>
      <c r="BU4184" s="74">
        <f t="shared" si="6174"/>
        <v>142968.18</v>
      </c>
      <c r="BV4184" s="74">
        <f t="shared" si="6175"/>
        <v>11914.02</v>
      </c>
      <c r="BW4184" s="74">
        <f t="shared" si="6176"/>
        <v>5498.78</v>
      </c>
      <c r="BX4184" s="77">
        <f t="shared" si="6177"/>
        <v>68.73</v>
      </c>
      <c r="BY4184" s="69"/>
      <c r="CB4184" t="s">
        <v>6385</v>
      </c>
      <c r="CC4184" s="57">
        <f>+CC4179+1</f>
        <v>325</v>
      </c>
      <c r="CD4184" s="57">
        <v>1</v>
      </c>
      <c r="CE4184" s="74">
        <f t="shared" si="6178"/>
        <v>142968.18</v>
      </c>
      <c r="CF4184" s="74">
        <f t="shared" si="6179"/>
        <v>11914.02</v>
      </c>
      <c r="CG4184" s="74">
        <f t="shared" si="6180"/>
        <v>5498.78</v>
      </c>
      <c r="CH4184" s="77">
        <f t="shared" si="6181"/>
        <v>68.73</v>
      </c>
      <c r="CI4184" s="69"/>
      <c r="CL4184" t="s">
        <v>8536</v>
      </c>
      <c r="CM4184" s="57">
        <f>+CM4179+1</f>
        <v>325</v>
      </c>
      <c r="CN4184" s="57">
        <v>1</v>
      </c>
      <c r="CO4184" s="74">
        <f t="shared" si="6182"/>
        <v>142968.18</v>
      </c>
      <c r="CP4184" s="74">
        <f t="shared" si="6183"/>
        <v>11914.02</v>
      </c>
      <c r="CQ4184" s="74">
        <f t="shared" si="6184"/>
        <v>5498.78</v>
      </c>
      <c r="CR4184" s="77">
        <f t="shared" si="6185"/>
        <v>68.73</v>
      </c>
      <c r="CU4184" t="s">
        <v>10687</v>
      </c>
      <c r="CV4184" s="57">
        <f>+CV4179+1</f>
        <v>325</v>
      </c>
      <c r="CW4184" s="57">
        <v>1</v>
      </c>
      <c r="CX4184" s="74">
        <f t="shared" si="6186"/>
        <v>142968.18</v>
      </c>
      <c r="CY4184" s="74">
        <f t="shared" si="6187"/>
        <v>11914.02</v>
      </c>
      <c r="CZ4184" s="74">
        <f t="shared" si="6188"/>
        <v>5498.78</v>
      </c>
      <c r="DA4184" s="77">
        <f t="shared" si="6189"/>
        <v>68.73</v>
      </c>
    </row>
    <row r="4185" spans="60:105" ht="18.75" hidden="1" customHeight="1" x14ac:dyDescent="0.2">
      <c r="BH4185" t="s">
        <v>2081</v>
      </c>
      <c r="BI4185">
        <f>+BI4184</f>
        <v>325</v>
      </c>
      <c r="BJ4185">
        <v>2</v>
      </c>
      <c r="BK4185" s="75">
        <f t="shared" si="6170"/>
        <v>150116.59</v>
      </c>
      <c r="BL4185" s="75">
        <f t="shared" si="6171"/>
        <v>12509.72</v>
      </c>
      <c r="BM4185" s="75">
        <f t="shared" si="6172"/>
        <v>5773.72</v>
      </c>
      <c r="BN4185" s="78">
        <f t="shared" si="6173"/>
        <v>72.17</v>
      </c>
      <c r="BO4185" s="69"/>
      <c r="BR4185" t="s">
        <v>4232</v>
      </c>
      <c r="BS4185">
        <f>+BS4184</f>
        <v>325</v>
      </c>
      <c r="BT4185">
        <v>2</v>
      </c>
      <c r="BU4185" s="75">
        <f t="shared" si="6174"/>
        <v>150116.59</v>
      </c>
      <c r="BV4185" s="75">
        <f t="shared" si="6175"/>
        <v>12509.72</v>
      </c>
      <c r="BW4185" s="75">
        <f t="shared" si="6176"/>
        <v>5773.72</v>
      </c>
      <c r="BX4185" s="78">
        <f t="shared" si="6177"/>
        <v>72.17</v>
      </c>
      <c r="BY4185" s="69"/>
      <c r="CB4185" t="s">
        <v>6386</v>
      </c>
      <c r="CC4185">
        <f>+CC4184</f>
        <v>325</v>
      </c>
      <c r="CD4185">
        <v>2</v>
      </c>
      <c r="CE4185" s="75">
        <f t="shared" si="6178"/>
        <v>150116.59</v>
      </c>
      <c r="CF4185" s="75">
        <f t="shared" si="6179"/>
        <v>12509.72</v>
      </c>
      <c r="CG4185" s="75">
        <f t="shared" si="6180"/>
        <v>5773.72</v>
      </c>
      <c r="CH4185" s="78">
        <f t="shared" si="6181"/>
        <v>72.17</v>
      </c>
      <c r="CI4185" s="69"/>
      <c r="CL4185" t="s">
        <v>8537</v>
      </c>
      <c r="CM4185">
        <f>+CM4184</f>
        <v>325</v>
      </c>
      <c r="CN4185">
        <v>2</v>
      </c>
      <c r="CO4185" s="75">
        <f t="shared" si="6182"/>
        <v>150116.59</v>
      </c>
      <c r="CP4185" s="75">
        <f t="shared" si="6183"/>
        <v>12509.72</v>
      </c>
      <c r="CQ4185" s="75">
        <f t="shared" si="6184"/>
        <v>5773.72</v>
      </c>
      <c r="CR4185" s="78">
        <f t="shared" si="6185"/>
        <v>72.17</v>
      </c>
      <c r="CU4185" t="s">
        <v>10688</v>
      </c>
      <c r="CV4185">
        <f>+CV4184</f>
        <v>325</v>
      </c>
      <c r="CW4185">
        <v>2</v>
      </c>
      <c r="CX4185" s="75">
        <f t="shared" si="6186"/>
        <v>150116.59</v>
      </c>
      <c r="CY4185" s="75">
        <f t="shared" si="6187"/>
        <v>12509.72</v>
      </c>
      <c r="CZ4185" s="75">
        <f t="shared" si="6188"/>
        <v>5773.72</v>
      </c>
      <c r="DA4185" s="78">
        <f t="shared" si="6189"/>
        <v>72.17</v>
      </c>
    </row>
    <row r="4186" spans="60:105" ht="18.75" hidden="1" customHeight="1" x14ac:dyDescent="0.2">
      <c r="BH4186" t="s">
        <v>2082</v>
      </c>
      <c r="BI4186">
        <f>+BI4185</f>
        <v>325</v>
      </c>
      <c r="BJ4186">
        <v>3</v>
      </c>
      <c r="BK4186" s="75">
        <f t="shared" si="6170"/>
        <v>157622.42000000001</v>
      </c>
      <c r="BL4186" s="75">
        <f t="shared" si="6171"/>
        <v>13135.2</v>
      </c>
      <c r="BM4186" s="75">
        <f t="shared" si="6172"/>
        <v>6062.4</v>
      </c>
      <c r="BN4186" s="78">
        <f t="shared" si="6173"/>
        <v>75.78</v>
      </c>
      <c r="BO4186" s="69"/>
      <c r="BR4186" t="s">
        <v>4233</v>
      </c>
      <c r="BS4186">
        <f>+BS4185</f>
        <v>325</v>
      </c>
      <c r="BT4186">
        <v>3</v>
      </c>
      <c r="BU4186" s="75">
        <f t="shared" si="6174"/>
        <v>157622.42000000001</v>
      </c>
      <c r="BV4186" s="75">
        <f t="shared" si="6175"/>
        <v>13135.2</v>
      </c>
      <c r="BW4186" s="75">
        <f t="shared" si="6176"/>
        <v>6062.4</v>
      </c>
      <c r="BX4186" s="78">
        <f t="shared" si="6177"/>
        <v>75.78</v>
      </c>
      <c r="BY4186" s="69"/>
      <c r="CB4186" t="s">
        <v>6387</v>
      </c>
      <c r="CC4186">
        <f>+CC4185</f>
        <v>325</v>
      </c>
      <c r="CD4186">
        <v>3</v>
      </c>
      <c r="CE4186" s="75">
        <f t="shared" si="6178"/>
        <v>157622.42000000001</v>
      </c>
      <c r="CF4186" s="75">
        <f t="shared" si="6179"/>
        <v>13135.2</v>
      </c>
      <c r="CG4186" s="75">
        <f t="shared" si="6180"/>
        <v>6062.4</v>
      </c>
      <c r="CH4186" s="78">
        <f t="shared" si="6181"/>
        <v>75.78</v>
      </c>
      <c r="CI4186" s="69"/>
      <c r="CL4186" t="s">
        <v>8538</v>
      </c>
      <c r="CM4186">
        <f>+CM4185</f>
        <v>325</v>
      </c>
      <c r="CN4186">
        <v>3</v>
      </c>
      <c r="CO4186" s="75">
        <f t="shared" si="6182"/>
        <v>157622.42000000001</v>
      </c>
      <c r="CP4186" s="75">
        <f t="shared" si="6183"/>
        <v>13135.2</v>
      </c>
      <c r="CQ4186" s="75">
        <f t="shared" si="6184"/>
        <v>6062.4</v>
      </c>
      <c r="CR4186" s="78">
        <f t="shared" si="6185"/>
        <v>75.78</v>
      </c>
      <c r="CU4186" t="s">
        <v>10689</v>
      </c>
      <c r="CV4186">
        <f>+CV4185</f>
        <v>325</v>
      </c>
      <c r="CW4186">
        <v>3</v>
      </c>
      <c r="CX4186" s="75">
        <f t="shared" si="6186"/>
        <v>157622.42000000001</v>
      </c>
      <c r="CY4186" s="75">
        <f t="shared" si="6187"/>
        <v>13135.2</v>
      </c>
      <c r="CZ4186" s="75">
        <f t="shared" si="6188"/>
        <v>6062.4</v>
      </c>
      <c r="DA4186" s="78">
        <f t="shared" si="6189"/>
        <v>75.78</v>
      </c>
    </row>
    <row r="4187" spans="60:105" ht="18.75" hidden="1" customHeight="1" x14ac:dyDescent="0.2">
      <c r="BH4187" t="s">
        <v>2083</v>
      </c>
      <c r="BI4187">
        <f>+BI4186</f>
        <v>325</v>
      </c>
      <c r="BJ4187">
        <v>4</v>
      </c>
      <c r="BK4187" s="75">
        <f t="shared" si="6170"/>
        <v>165503.54</v>
      </c>
      <c r="BL4187" s="75">
        <f t="shared" si="6171"/>
        <v>13791.96</v>
      </c>
      <c r="BM4187" s="75">
        <f t="shared" si="6172"/>
        <v>6365.52</v>
      </c>
      <c r="BN4187" s="78">
        <f t="shared" si="6173"/>
        <v>79.569999999999993</v>
      </c>
      <c r="BO4187" s="69"/>
      <c r="BR4187" t="s">
        <v>4234</v>
      </c>
      <c r="BS4187">
        <f>+BS4186</f>
        <v>325</v>
      </c>
      <c r="BT4187">
        <v>4</v>
      </c>
      <c r="BU4187" s="75">
        <f t="shared" si="6174"/>
        <v>165503.54</v>
      </c>
      <c r="BV4187" s="75">
        <f t="shared" si="6175"/>
        <v>13791.96</v>
      </c>
      <c r="BW4187" s="75">
        <f t="shared" si="6176"/>
        <v>6365.52</v>
      </c>
      <c r="BX4187" s="78">
        <f t="shared" si="6177"/>
        <v>79.569999999999993</v>
      </c>
      <c r="BY4187" s="69"/>
      <c r="CB4187" t="s">
        <v>6388</v>
      </c>
      <c r="CC4187">
        <f>+CC4186</f>
        <v>325</v>
      </c>
      <c r="CD4187">
        <v>4</v>
      </c>
      <c r="CE4187" s="75">
        <f t="shared" si="6178"/>
        <v>165503.54</v>
      </c>
      <c r="CF4187" s="75">
        <f t="shared" si="6179"/>
        <v>13791.96</v>
      </c>
      <c r="CG4187" s="75">
        <f t="shared" si="6180"/>
        <v>6365.52</v>
      </c>
      <c r="CH4187" s="78">
        <f t="shared" si="6181"/>
        <v>79.569999999999993</v>
      </c>
      <c r="CI4187" s="69"/>
      <c r="CL4187" t="s">
        <v>8539</v>
      </c>
      <c r="CM4187">
        <f>+CM4186</f>
        <v>325</v>
      </c>
      <c r="CN4187">
        <v>4</v>
      </c>
      <c r="CO4187" s="75">
        <f t="shared" si="6182"/>
        <v>165503.54</v>
      </c>
      <c r="CP4187" s="75">
        <f t="shared" si="6183"/>
        <v>13791.96</v>
      </c>
      <c r="CQ4187" s="75">
        <f t="shared" si="6184"/>
        <v>6365.52</v>
      </c>
      <c r="CR4187" s="78">
        <f t="shared" si="6185"/>
        <v>79.569999999999993</v>
      </c>
      <c r="CU4187" t="s">
        <v>10690</v>
      </c>
      <c r="CV4187">
        <f>+CV4186</f>
        <v>325</v>
      </c>
      <c r="CW4187">
        <v>4</v>
      </c>
      <c r="CX4187" s="75">
        <f t="shared" si="6186"/>
        <v>165503.54</v>
      </c>
      <c r="CY4187" s="75">
        <f t="shared" si="6187"/>
        <v>13791.96</v>
      </c>
      <c r="CZ4187" s="75">
        <f t="shared" si="6188"/>
        <v>6365.52</v>
      </c>
      <c r="DA4187" s="78">
        <f t="shared" si="6189"/>
        <v>79.569999999999993</v>
      </c>
    </row>
    <row r="4188" spans="60:105" ht="18.75" hidden="1" customHeight="1" x14ac:dyDescent="0.2">
      <c r="BH4188" t="s">
        <v>2084</v>
      </c>
      <c r="BI4188" s="62">
        <f>+BI4187</f>
        <v>325</v>
      </c>
      <c r="BJ4188" s="62">
        <v>5</v>
      </c>
      <c r="BK4188" s="76">
        <f t="shared" si="6170"/>
        <v>173778.72</v>
      </c>
      <c r="BL4188" s="76">
        <f t="shared" si="6171"/>
        <v>14481.56</v>
      </c>
      <c r="BM4188" s="76">
        <f t="shared" si="6172"/>
        <v>6683.8</v>
      </c>
      <c r="BN4188" s="79">
        <f t="shared" si="6173"/>
        <v>83.55</v>
      </c>
      <c r="BO4188" s="69"/>
      <c r="BR4188" t="s">
        <v>4235</v>
      </c>
      <c r="BS4188" s="62">
        <f>+BS4187</f>
        <v>325</v>
      </c>
      <c r="BT4188" s="62">
        <v>5</v>
      </c>
      <c r="BU4188" s="76">
        <f t="shared" si="6174"/>
        <v>173778.72</v>
      </c>
      <c r="BV4188" s="76">
        <f t="shared" si="6175"/>
        <v>14481.56</v>
      </c>
      <c r="BW4188" s="76">
        <f t="shared" si="6176"/>
        <v>6683.8</v>
      </c>
      <c r="BX4188" s="79">
        <f t="shared" si="6177"/>
        <v>83.55</v>
      </c>
      <c r="BY4188" s="69"/>
      <c r="CB4188" t="s">
        <v>6389</v>
      </c>
      <c r="CC4188" s="62">
        <f>+CC4187</f>
        <v>325</v>
      </c>
      <c r="CD4188" s="62">
        <v>5</v>
      </c>
      <c r="CE4188" s="76">
        <f t="shared" si="6178"/>
        <v>173778.72</v>
      </c>
      <c r="CF4188" s="76">
        <f t="shared" si="6179"/>
        <v>14481.56</v>
      </c>
      <c r="CG4188" s="76">
        <f t="shared" si="6180"/>
        <v>6683.8</v>
      </c>
      <c r="CH4188" s="79">
        <f t="shared" si="6181"/>
        <v>83.55</v>
      </c>
      <c r="CI4188" s="69"/>
      <c r="CL4188" t="s">
        <v>8540</v>
      </c>
      <c r="CM4188" s="62">
        <f>+CM4187</f>
        <v>325</v>
      </c>
      <c r="CN4188" s="62">
        <v>5</v>
      </c>
      <c r="CO4188" s="76">
        <f t="shared" si="6182"/>
        <v>173778.72</v>
      </c>
      <c r="CP4188" s="76">
        <f t="shared" si="6183"/>
        <v>14481.56</v>
      </c>
      <c r="CQ4188" s="76">
        <f t="shared" si="6184"/>
        <v>6683.8</v>
      </c>
      <c r="CR4188" s="79">
        <f t="shared" si="6185"/>
        <v>83.55</v>
      </c>
      <c r="CU4188" t="s">
        <v>10691</v>
      </c>
      <c r="CV4188" s="62">
        <f>+CV4187</f>
        <v>325</v>
      </c>
      <c r="CW4188" s="62">
        <v>5</v>
      </c>
      <c r="CX4188" s="76">
        <f t="shared" si="6186"/>
        <v>173778.72</v>
      </c>
      <c r="CY4188" s="76">
        <f t="shared" si="6187"/>
        <v>14481.56</v>
      </c>
      <c r="CZ4188" s="76">
        <f t="shared" si="6188"/>
        <v>6683.8</v>
      </c>
      <c r="DA4188" s="79">
        <f t="shared" si="6189"/>
        <v>83.55</v>
      </c>
    </row>
    <row r="4189" spans="60:105" ht="18.75" hidden="1" customHeight="1" x14ac:dyDescent="0.2">
      <c r="BH4189" t="s">
        <v>2085</v>
      </c>
      <c r="BI4189" s="57">
        <f>+BI4184+1</f>
        <v>326</v>
      </c>
      <c r="BJ4189" s="57">
        <v>1</v>
      </c>
      <c r="BK4189" s="74">
        <f t="shared" si="6170"/>
        <v>143683.01999999999</v>
      </c>
      <c r="BL4189" s="74">
        <f t="shared" si="6171"/>
        <v>11973.59</v>
      </c>
      <c r="BM4189" s="74">
        <f t="shared" si="6172"/>
        <v>5526.27</v>
      </c>
      <c r="BN4189" s="77">
        <f t="shared" si="6173"/>
        <v>69.08</v>
      </c>
      <c r="BO4189" s="69"/>
      <c r="BR4189" t="s">
        <v>4236</v>
      </c>
      <c r="BS4189" s="57">
        <f>+BS4184+1</f>
        <v>326</v>
      </c>
      <c r="BT4189" s="57">
        <v>1</v>
      </c>
      <c r="BU4189" s="74">
        <f t="shared" si="6174"/>
        <v>143683.01999999999</v>
      </c>
      <c r="BV4189" s="74">
        <f t="shared" si="6175"/>
        <v>11973.59</v>
      </c>
      <c r="BW4189" s="74">
        <f t="shared" si="6176"/>
        <v>5526.27</v>
      </c>
      <c r="BX4189" s="77">
        <f t="shared" si="6177"/>
        <v>69.08</v>
      </c>
      <c r="BY4189" s="69"/>
      <c r="CB4189" t="s">
        <v>6390</v>
      </c>
      <c r="CC4189" s="57">
        <f>+CC4184+1</f>
        <v>326</v>
      </c>
      <c r="CD4189" s="57">
        <v>1</v>
      </c>
      <c r="CE4189" s="74">
        <f t="shared" si="6178"/>
        <v>143683.01999999999</v>
      </c>
      <c r="CF4189" s="74">
        <f t="shared" si="6179"/>
        <v>11973.59</v>
      </c>
      <c r="CG4189" s="74">
        <f t="shared" si="6180"/>
        <v>5526.27</v>
      </c>
      <c r="CH4189" s="77">
        <f t="shared" si="6181"/>
        <v>69.08</v>
      </c>
      <c r="CI4189" s="69"/>
      <c r="CL4189" t="s">
        <v>8541</v>
      </c>
      <c r="CM4189" s="57">
        <f>+CM4184+1</f>
        <v>326</v>
      </c>
      <c r="CN4189" s="57">
        <v>1</v>
      </c>
      <c r="CO4189" s="74">
        <f t="shared" si="6182"/>
        <v>143683.01999999999</v>
      </c>
      <c r="CP4189" s="74">
        <f t="shared" si="6183"/>
        <v>11973.59</v>
      </c>
      <c r="CQ4189" s="74">
        <f t="shared" si="6184"/>
        <v>5526.27</v>
      </c>
      <c r="CR4189" s="77">
        <f t="shared" si="6185"/>
        <v>69.08</v>
      </c>
      <c r="CU4189" t="s">
        <v>10692</v>
      </c>
      <c r="CV4189" s="57">
        <f>+CV4184+1</f>
        <v>326</v>
      </c>
      <c r="CW4189" s="57">
        <v>1</v>
      </c>
      <c r="CX4189" s="74">
        <f t="shared" si="6186"/>
        <v>143683.01999999999</v>
      </c>
      <c r="CY4189" s="74">
        <f t="shared" si="6187"/>
        <v>11973.59</v>
      </c>
      <c r="CZ4189" s="74">
        <f t="shared" si="6188"/>
        <v>5526.27</v>
      </c>
      <c r="DA4189" s="77">
        <f t="shared" si="6189"/>
        <v>69.08</v>
      </c>
    </row>
    <row r="4190" spans="60:105" ht="18.75" hidden="1" customHeight="1" x14ac:dyDescent="0.2">
      <c r="BH4190" t="s">
        <v>2086</v>
      </c>
      <c r="BI4190">
        <f>+BI4189</f>
        <v>326</v>
      </c>
      <c r="BJ4190">
        <v>2</v>
      </c>
      <c r="BK4190" s="75">
        <f t="shared" ref="BK4190:BK4253" si="6190">ROUND(VLOOKUP($BH4190,$BH$6:$BO$2155,4,FALSE),2)</f>
        <v>150867.17000000001</v>
      </c>
      <c r="BL4190" s="75">
        <f t="shared" ref="BL4190:BL4253" si="6191">ROUND(VLOOKUP($BH4190,$BH$6:$BO$2155,5,FALSE),2)</f>
        <v>12572.26</v>
      </c>
      <c r="BM4190" s="75">
        <f t="shared" ref="BM4190:BM4253" si="6192">ROUND(VLOOKUP($BH4190,$BH$6:$BO$2155,6,FALSE),2)</f>
        <v>5802.58</v>
      </c>
      <c r="BN4190" s="78">
        <f t="shared" ref="BN4190:BN4253" si="6193">ROUND(VLOOKUP($BH4190,$BH$6:$BO$2155,7,FALSE),2)</f>
        <v>72.53</v>
      </c>
      <c r="BO4190" s="69"/>
      <c r="BR4190" t="s">
        <v>4237</v>
      </c>
      <c r="BS4190">
        <f>+BS4189</f>
        <v>326</v>
      </c>
      <c r="BT4190">
        <v>2</v>
      </c>
      <c r="BU4190" s="75">
        <f t="shared" ref="BU4190:BU4253" si="6194">ROUND(VLOOKUP($BR4190,$BR$6:$BY$2155,4,FALSE),2)</f>
        <v>150867.17000000001</v>
      </c>
      <c r="BV4190" s="75">
        <f t="shared" ref="BV4190:BV4253" si="6195">ROUND(VLOOKUP($BR4190,$BR$6:$BY$2155,5,FALSE),2)</f>
        <v>12572.26</v>
      </c>
      <c r="BW4190" s="75">
        <f t="shared" ref="BW4190:BW4253" si="6196">ROUND(VLOOKUP($BR4190,$BR$6:$BY$2155,6,FALSE),2)</f>
        <v>5802.58</v>
      </c>
      <c r="BX4190" s="78">
        <f t="shared" ref="BX4190:BX4253" si="6197">ROUND(VLOOKUP($BR4190,$BR$6:$BY$2155,7,FALSE),2)</f>
        <v>72.53</v>
      </c>
      <c r="BY4190" s="69"/>
      <c r="CB4190" t="s">
        <v>6391</v>
      </c>
      <c r="CC4190">
        <f>+CC4189</f>
        <v>326</v>
      </c>
      <c r="CD4190">
        <v>2</v>
      </c>
      <c r="CE4190" s="75">
        <f t="shared" ref="CE4190:CE4253" si="6198">ROUND(VLOOKUP($CB4190,$CB$6:$CI$2155,4,FALSE),2)</f>
        <v>150867.17000000001</v>
      </c>
      <c r="CF4190" s="75">
        <f t="shared" ref="CF4190:CF4253" si="6199">ROUND(VLOOKUP($CB4190,$CB$6:$CI$2155,5,FALSE),2)</f>
        <v>12572.26</v>
      </c>
      <c r="CG4190" s="75">
        <f t="shared" ref="CG4190:CG4253" si="6200">ROUND(VLOOKUP($CB4190,$CB$6:$CI$2155,6,FALSE),2)</f>
        <v>5802.58</v>
      </c>
      <c r="CH4190" s="78">
        <f t="shared" ref="CH4190:CH4253" si="6201">ROUND(VLOOKUP($CB4190,$CB$6:$CI$2155,7,FALSE),2)</f>
        <v>72.53</v>
      </c>
      <c r="CI4190" s="69"/>
      <c r="CL4190" t="s">
        <v>8542</v>
      </c>
      <c r="CM4190">
        <f>+CM4189</f>
        <v>326</v>
      </c>
      <c r="CN4190">
        <v>2</v>
      </c>
      <c r="CO4190" s="75">
        <f t="shared" ref="CO4190:CO4253" si="6202">ROUND(VLOOKUP($CL4190,$CL$6:$CR$2155,4,FALSE),2)</f>
        <v>150867.17000000001</v>
      </c>
      <c r="CP4190" s="75">
        <f t="shared" ref="CP4190:CP4253" si="6203">ROUND(VLOOKUP($CL4190,$CL$6:$CR$2155,5,FALSE),2)</f>
        <v>12572.26</v>
      </c>
      <c r="CQ4190" s="75">
        <f t="shared" ref="CQ4190:CQ4253" si="6204">ROUND(VLOOKUP($CL4190,$CL$6:$CR$2155,6,FALSE),2)</f>
        <v>5802.58</v>
      </c>
      <c r="CR4190" s="78">
        <f t="shared" ref="CR4190:CR4253" si="6205">ROUND(VLOOKUP($CL4190,$CL$6:$CR$2155,7,FALSE),2)</f>
        <v>72.53</v>
      </c>
      <c r="CU4190" t="s">
        <v>10693</v>
      </c>
      <c r="CV4190">
        <f>+CV4189</f>
        <v>326</v>
      </c>
      <c r="CW4190">
        <v>2</v>
      </c>
      <c r="CX4190" s="75">
        <f t="shared" ref="CX4190:CX4253" si="6206">ROUND(VLOOKUP($CU4190,$CU$6:$DA$2155,4,FALSE),2)</f>
        <v>150867.17000000001</v>
      </c>
      <c r="CY4190" s="75">
        <f t="shared" ref="CY4190:CY4253" si="6207">ROUND(VLOOKUP($CU4190,$CU$6:$DA$2155,5,FALSE),2)</f>
        <v>12572.26</v>
      </c>
      <c r="CZ4190" s="75">
        <f t="shared" ref="CZ4190:CZ4253" si="6208">ROUND(VLOOKUP($CU4190,$CU$6:$DA$2155,6,FALSE),2)</f>
        <v>5802.58</v>
      </c>
      <c r="DA4190" s="78">
        <f t="shared" ref="DA4190:DA4253" si="6209">ROUND(VLOOKUP($CU4190,$CU$6:$DA$2155,7,FALSE),2)</f>
        <v>72.53</v>
      </c>
    </row>
    <row r="4191" spans="60:105" ht="18.75" hidden="1" customHeight="1" x14ac:dyDescent="0.2">
      <c r="BH4191" t="s">
        <v>2087</v>
      </c>
      <c r="BI4191">
        <f>+BI4190</f>
        <v>326</v>
      </c>
      <c r="BJ4191">
        <v>3</v>
      </c>
      <c r="BK4191" s="75">
        <f t="shared" si="6190"/>
        <v>158410.53</v>
      </c>
      <c r="BL4191" s="75">
        <f t="shared" si="6191"/>
        <v>13200.88</v>
      </c>
      <c r="BM4191" s="75">
        <f t="shared" si="6192"/>
        <v>6092.71</v>
      </c>
      <c r="BN4191" s="78">
        <f t="shared" si="6193"/>
        <v>76.16</v>
      </c>
      <c r="BO4191" s="69"/>
      <c r="BR4191" t="s">
        <v>4238</v>
      </c>
      <c r="BS4191">
        <f>+BS4190</f>
        <v>326</v>
      </c>
      <c r="BT4191">
        <v>3</v>
      </c>
      <c r="BU4191" s="75">
        <f t="shared" si="6194"/>
        <v>158410.53</v>
      </c>
      <c r="BV4191" s="75">
        <f t="shared" si="6195"/>
        <v>13200.88</v>
      </c>
      <c r="BW4191" s="75">
        <f t="shared" si="6196"/>
        <v>6092.71</v>
      </c>
      <c r="BX4191" s="78">
        <f t="shared" si="6197"/>
        <v>76.16</v>
      </c>
      <c r="BY4191" s="69"/>
      <c r="CB4191" t="s">
        <v>6392</v>
      </c>
      <c r="CC4191">
        <f>+CC4190</f>
        <v>326</v>
      </c>
      <c r="CD4191">
        <v>3</v>
      </c>
      <c r="CE4191" s="75">
        <f t="shared" si="6198"/>
        <v>158410.53</v>
      </c>
      <c r="CF4191" s="75">
        <f t="shared" si="6199"/>
        <v>13200.88</v>
      </c>
      <c r="CG4191" s="75">
        <f t="shared" si="6200"/>
        <v>6092.71</v>
      </c>
      <c r="CH4191" s="78">
        <f t="shared" si="6201"/>
        <v>76.16</v>
      </c>
      <c r="CI4191" s="69"/>
      <c r="CL4191" t="s">
        <v>8543</v>
      </c>
      <c r="CM4191">
        <f>+CM4190</f>
        <v>326</v>
      </c>
      <c r="CN4191">
        <v>3</v>
      </c>
      <c r="CO4191" s="75">
        <f t="shared" si="6202"/>
        <v>158410.53</v>
      </c>
      <c r="CP4191" s="75">
        <f t="shared" si="6203"/>
        <v>13200.88</v>
      </c>
      <c r="CQ4191" s="75">
        <f t="shared" si="6204"/>
        <v>6092.71</v>
      </c>
      <c r="CR4191" s="78">
        <f t="shared" si="6205"/>
        <v>76.16</v>
      </c>
      <c r="CU4191" t="s">
        <v>10694</v>
      </c>
      <c r="CV4191">
        <f>+CV4190</f>
        <v>326</v>
      </c>
      <c r="CW4191">
        <v>3</v>
      </c>
      <c r="CX4191" s="75">
        <f t="shared" si="6206"/>
        <v>158410.53</v>
      </c>
      <c r="CY4191" s="75">
        <f t="shared" si="6207"/>
        <v>13200.88</v>
      </c>
      <c r="CZ4191" s="75">
        <f t="shared" si="6208"/>
        <v>6092.71</v>
      </c>
      <c r="DA4191" s="78">
        <f t="shared" si="6209"/>
        <v>76.16</v>
      </c>
    </row>
    <row r="4192" spans="60:105" ht="18.75" hidden="1" customHeight="1" x14ac:dyDescent="0.2">
      <c r="BH4192" t="s">
        <v>2088</v>
      </c>
      <c r="BI4192">
        <f>+BI4191</f>
        <v>326</v>
      </c>
      <c r="BJ4192">
        <v>4</v>
      </c>
      <c r="BK4192" s="75">
        <f t="shared" si="6190"/>
        <v>166331.06</v>
      </c>
      <c r="BL4192" s="75">
        <f t="shared" si="6191"/>
        <v>13860.92</v>
      </c>
      <c r="BM4192" s="75">
        <f t="shared" si="6192"/>
        <v>6397.35</v>
      </c>
      <c r="BN4192" s="78">
        <f t="shared" si="6193"/>
        <v>79.97</v>
      </c>
      <c r="BO4192" s="69"/>
      <c r="BR4192" t="s">
        <v>4239</v>
      </c>
      <c r="BS4192">
        <f>+BS4191</f>
        <v>326</v>
      </c>
      <c r="BT4192">
        <v>4</v>
      </c>
      <c r="BU4192" s="75">
        <f t="shared" si="6194"/>
        <v>166331.06</v>
      </c>
      <c r="BV4192" s="75">
        <f t="shared" si="6195"/>
        <v>13860.92</v>
      </c>
      <c r="BW4192" s="75">
        <f t="shared" si="6196"/>
        <v>6397.35</v>
      </c>
      <c r="BX4192" s="78">
        <f t="shared" si="6197"/>
        <v>79.97</v>
      </c>
      <c r="BY4192" s="69"/>
      <c r="CB4192" t="s">
        <v>6393</v>
      </c>
      <c r="CC4192">
        <f>+CC4191</f>
        <v>326</v>
      </c>
      <c r="CD4192">
        <v>4</v>
      </c>
      <c r="CE4192" s="75">
        <f t="shared" si="6198"/>
        <v>166331.06</v>
      </c>
      <c r="CF4192" s="75">
        <f t="shared" si="6199"/>
        <v>13860.92</v>
      </c>
      <c r="CG4192" s="75">
        <f t="shared" si="6200"/>
        <v>6397.35</v>
      </c>
      <c r="CH4192" s="78">
        <f t="shared" si="6201"/>
        <v>79.97</v>
      </c>
      <c r="CI4192" s="69"/>
      <c r="CL4192" t="s">
        <v>8544</v>
      </c>
      <c r="CM4192">
        <f>+CM4191</f>
        <v>326</v>
      </c>
      <c r="CN4192">
        <v>4</v>
      </c>
      <c r="CO4192" s="75">
        <f t="shared" si="6202"/>
        <v>166331.06</v>
      </c>
      <c r="CP4192" s="75">
        <f t="shared" si="6203"/>
        <v>13860.92</v>
      </c>
      <c r="CQ4192" s="75">
        <f t="shared" si="6204"/>
        <v>6397.35</v>
      </c>
      <c r="CR4192" s="78">
        <f t="shared" si="6205"/>
        <v>79.97</v>
      </c>
      <c r="CU4192" t="s">
        <v>10695</v>
      </c>
      <c r="CV4192">
        <f>+CV4191</f>
        <v>326</v>
      </c>
      <c r="CW4192">
        <v>4</v>
      </c>
      <c r="CX4192" s="75">
        <f t="shared" si="6206"/>
        <v>166331.06</v>
      </c>
      <c r="CY4192" s="75">
        <f t="shared" si="6207"/>
        <v>13860.92</v>
      </c>
      <c r="CZ4192" s="75">
        <f t="shared" si="6208"/>
        <v>6397.35</v>
      </c>
      <c r="DA4192" s="78">
        <f t="shared" si="6209"/>
        <v>79.97</v>
      </c>
    </row>
    <row r="4193" spans="60:105" ht="18.75" hidden="1" customHeight="1" x14ac:dyDescent="0.2">
      <c r="BH4193" t="s">
        <v>2089</v>
      </c>
      <c r="BI4193" s="62">
        <f>+BI4192</f>
        <v>326</v>
      </c>
      <c r="BJ4193" s="62">
        <v>5</v>
      </c>
      <c r="BK4193" s="76">
        <f t="shared" si="6190"/>
        <v>174647.61</v>
      </c>
      <c r="BL4193" s="76">
        <f t="shared" si="6191"/>
        <v>14553.97</v>
      </c>
      <c r="BM4193" s="76">
        <f t="shared" si="6192"/>
        <v>6717.22</v>
      </c>
      <c r="BN4193" s="79">
        <f t="shared" si="6193"/>
        <v>83.97</v>
      </c>
      <c r="BO4193" s="69"/>
      <c r="BR4193" t="s">
        <v>4240</v>
      </c>
      <c r="BS4193" s="62">
        <f>+BS4192</f>
        <v>326</v>
      </c>
      <c r="BT4193" s="62">
        <v>5</v>
      </c>
      <c r="BU4193" s="76">
        <f t="shared" si="6194"/>
        <v>174647.61</v>
      </c>
      <c r="BV4193" s="76">
        <f t="shared" si="6195"/>
        <v>14553.97</v>
      </c>
      <c r="BW4193" s="76">
        <f t="shared" si="6196"/>
        <v>6717.22</v>
      </c>
      <c r="BX4193" s="79">
        <f t="shared" si="6197"/>
        <v>83.97</v>
      </c>
      <c r="BY4193" s="69"/>
      <c r="CB4193" t="s">
        <v>6394</v>
      </c>
      <c r="CC4193" s="62">
        <f>+CC4192</f>
        <v>326</v>
      </c>
      <c r="CD4193" s="62">
        <v>5</v>
      </c>
      <c r="CE4193" s="76">
        <f t="shared" si="6198"/>
        <v>174647.61</v>
      </c>
      <c r="CF4193" s="76">
        <f t="shared" si="6199"/>
        <v>14553.97</v>
      </c>
      <c r="CG4193" s="76">
        <f t="shared" si="6200"/>
        <v>6717.22</v>
      </c>
      <c r="CH4193" s="79">
        <f t="shared" si="6201"/>
        <v>83.97</v>
      </c>
      <c r="CI4193" s="69"/>
      <c r="CL4193" t="s">
        <v>8545</v>
      </c>
      <c r="CM4193" s="62">
        <f>+CM4192</f>
        <v>326</v>
      </c>
      <c r="CN4193" s="62">
        <v>5</v>
      </c>
      <c r="CO4193" s="76">
        <f t="shared" si="6202"/>
        <v>174647.61</v>
      </c>
      <c r="CP4193" s="76">
        <f t="shared" si="6203"/>
        <v>14553.97</v>
      </c>
      <c r="CQ4193" s="76">
        <f t="shared" si="6204"/>
        <v>6717.22</v>
      </c>
      <c r="CR4193" s="79">
        <f t="shared" si="6205"/>
        <v>83.97</v>
      </c>
      <c r="CU4193" t="s">
        <v>10696</v>
      </c>
      <c r="CV4193" s="62">
        <f>+CV4192</f>
        <v>326</v>
      </c>
      <c r="CW4193" s="62">
        <v>5</v>
      </c>
      <c r="CX4193" s="76">
        <f t="shared" si="6206"/>
        <v>174647.61</v>
      </c>
      <c r="CY4193" s="76">
        <f t="shared" si="6207"/>
        <v>14553.97</v>
      </c>
      <c r="CZ4193" s="76">
        <f t="shared" si="6208"/>
        <v>6717.22</v>
      </c>
      <c r="DA4193" s="79">
        <f t="shared" si="6209"/>
        <v>83.97</v>
      </c>
    </row>
    <row r="4194" spans="60:105" ht="18.75" hidden="1" customHeight="1" x14ac:dyDescent="0.2">
      <c r="BH4194" t="s">
        <v>2090</v>
      </c>
      <c r="BI4194" s="57">
        <f>+BI4189+1</f>
        <v>327</v>
      </c>
      <c r="BJ4194" s="57">
        <v>1</v>
      </c>
      <c r="BK4194" s="74">
        <f t="shared" si="6190"/>
        <v>144401.44</v>
      </c>
      <c r="BL4194" s="74">
        <f t="shared" si="6191"/>
        <v>12033.45</v>
      </c>
      <c r="BM4194" s="74">
        <f t="shared" si="6192"/>
        <v>5553.9</v>
      </c>
      <c r="BN4194" s="77">
        <f t="shared" si="6193"/>
        <v>69.42</v>
      </c>
      <c r="BO4194" s="69"/>
      <c r="BR4194" t="s">
        <v>4241</v>
      </c>
      <c r="BS4194" s="57">
        <f>+BS4189+1</f>
        <v>327</v>
      </c>
      <c r="BT4194" s="57">
        <v>1</v>
      </c>
      <c r="BU4194" s="74">
        <f t="shared" si="6194"/>
        <v>144401.44</v>
      </c>
      <c r="BV4194" s="74">
        <f t="shared" si="6195"/>
        <v>12033.45</v>
      </c>
      <c r="BW4194" s="74">
        <f t="shared" si="6196"/>
        <v>5553.9</v>
      </c>
      <c r="BX4194" s="77">
        <f t="shared" si="6197"/>
        <v>69.42</v>
      </c>
      <c r="BY4194" s="69"/>
      <c r="CB4194" t="s">
        <v>6395</v>
      </c>
      <c r="CC4194" s="57">
        <f>+CC4189+1</f>
        <v>327</v>
      </c>
      <c r="CD4194" s="57">
        <v>1</v>
      </c>
      <c r="CE4194" s="74">
        <f t="shared" si="6198"/>
        <v>144401.44</v>
      </c>
      <c r="CF4194" s="74">
        <f t="shared" si="6199"/>
        <v>12033.45</v>
      </c>
      <c r="CG4194" s="74">
        <f t="shared" si="6200"/>
        <v>5553.9</v>
      </c>
      <c r="CH4194" s="77">
        <f t="shared" si="6201"/>
        <v>69.42</v>
      </c>
      <c r="CI4194" s="69"/>
      <c r="CL4194" t="s">
        <v>8546</v>
      </c>
      <c r="CM4194" s="57">
        <f>+CM4189+1</f>
        <v>327</v>
      </c>
      <c r="CN4194" s="57">
        <v>1</v>
      </c>
      <c r="CO4194" s="74">
        <f t="shared" si="6202"/>
        <v>144401.44</v>
      </c>
      <c r="CP4194" s="74">
        <f t="shared" si="6203"/>
        <v>12033.45</v>
      </c>
      <c r="CQ4194" s="74">
        <f t="shared" si="6204"/>
        <v>5553.9</v>
      </c>
      <c r="CR4194" s="77">
        <f t="shared" si="6205"/>
        <v>69.42</v>
      </c>
      <c r="CU4194" t="s">
        <v>10697</v>
      </c>
      <c r="CV4194" s="57">
        <f>+CV4189+1</f>
        <v>327</v>
      </c>
      <c r="CW4194" s="57">
        <v>1</v>
      </c>
      <c r="CX4194" s="74">
        <f t="shared" si="6206"/>
        <v>144401.44</v>
      </c>
      <c r="CY4194" s="74">
        <f t="shared" si="6207"/>
        <v>12033.45</v>
      </c>
      <c r="CZ4194" s="74">
        <f t="shared" si="6208"/>
        <v>5553.9</v>
      </c>
      <c r="DA4194" s="77">
        <f t="shared" si="6209"/>
        <v>69.42</v>
      </c>
    </row>
    <row r="4195" spans="60:105" ht="18.75" hidden="1" customHeight="1" x14ac:dyDescent="0.2">
      <c r="BH4195" t="s">
        <v>2091</v>
      </c>
      <c r="BI4195">
        <f>+BI4194</f>
        <v>327</v>
      </c>
      <c r="BJ4195">
        <v>2</v>
      </c>
      <c r="BK4195" s="75">
        <f t="shared" si="6190"/>
        <v>151621.51</v>
      </c>
      <c r="BL4195" s="75">
        <f t="shared" si="6191"/>
        <v>12635.13</v>
      </c>
      <c r="BM4195" s="75">
        <f t="shared" si="6192"/>
        <v>5831.6</v>
      </c>
      <c r="BN4195" s="78">
        <f t="shared" si="6193"/>
        <v>72.89</v>
      </c>
      <c r="BO4195" s="69"/>
      <c r="BR4195" t="s">
        <v>4242</v>
      </c>
      <c r="BS4195">
        <f>+BS4194</f>
        <v>327</v>
      </c>
      <c r="BT4195">
        <v>2</v>
      </c>
      <c r="BU4195" s="75">
        <f t="shared" si="6194"/>
        <v>151621.51</v>
      </c>
      <c r="BV4195" s="75">
        <f t="shared" si="6195"/>
        <v>12635.13</v>
      </c>
      <c r="BW4195" s="75">
        <f t="shared" si="6196"/>
        <v>5831.6</v>
      </c>
      <c r="BX4195" s="78">
        <f t="shared" si="6197"/>
        <v>72.89</v>
      </c>
      <c r="BY4195" s="69"/>
      <c r="CB4195" t="s">
        <v>6396</v>
      </c>
      <c r="CC4195">
        <f>+CC4194</f>
        <v>327</v>
      </c>
      <c r="CD4195">
        <v>2</v>
      </c>
      <c r="CE4195" s="75">
        <f t="shared" si="6198"/>
        <v>151621.51</v>
      </c>
      <c r="CF4195" s="75">
        <f t="shared" si="6199"/>
        <v>12635.13</v>
      </c>
      <c r="CG4195" s="75">
        <f t="shared" si="6200"/>
        <v>5831.6</v>
      </c>
      <c r="CH4195" s="78">
        <f t="shared" si="6201"/>
        <v>72.89</v>
      </c>
      <c r="CI4195" s="69"/>
      <c r="CL4195" t="s">
        <v>8547</v>
      </c>
      <c r="CM4195">
        <f>+CM4194</f>
        <v>327</v>
      </c>
      <c r="CN4195">
        <v>2</v>
      </c>
      <c r="CO4195" s="75">
        <f t="shared" si="6202"/>
        <v>151621.51</v>
      </c>
      <c r="CP4195" s="75">
        <f t="shared" si="6203"/>
        <v>12635.13</v>
      </c>
      <c r="CQ4195" s="75">
        <f t="shared" si="6204"/>
        <v>5831.6</v>
      </c>
      <c r="CR4195" s="78">
        <f t="shared" si="6205"/>
        <v>72.89</v>
      </c>
      <c r="CU4195" t="s">
        <v>10698</v>
      </c>
      <c r="CV4195">
        <f>+CV4194</f>
        <v>327</v>
      </c>
      <c r="CW4195">
        <v>2</v>
      </c>
      <c r="CX4195" s="75">
        <f t="shared" si="6206"/>
        <v>151621.51</v>
      </c>
      <c r="CY4195" s="75">
        <f t="shared" si="6207"/>
        <v>12635.13</v>
      </c>
      <c r="CZ4195" s="75">
        <f t="shared" si="6208"/>
        <v>5831.6</v>
      </c>
      <c r="DA4195" s="78">
        <f t="shared" si="6209"/>
        <v>72.89</v>
      </c>
    </row>
    <row r="4196" spans="60:105" ht="18.75" hidden="1" customHeight="1" x14ac:dyDescent="0.2">
      <c r="BH4196" t="s">
        <v>2092</v>
      </c>
      <c r="BI4196">
        <f>+BI4195</f>
        <v>327</v>
      </c>
      <c r="BJ4196">
        <v>3</v>
      </c>
      <c r="BK4196" s="75">
        <f t="shared" si="6190"/>
        <v>159202.59</v>
      </c>
      <c r="BL4196" s="75">
        <f t="shared" si="6191"/>
        <v>13266.88</v>
      </c>
      <c r="BM4196" s="75">
        <f t="shared" si="6192"/>
        <v>6123.18</v>
      </c>
      <c r="BN4196" s="78">
        <f t="shared" si="6193"/>
        <v>76.540000000000006</v>
      </c>
      <c r="BO4196" s="69"/>
      <c r="BR4196" t="s">
        <v>4243</v>
      </c>
      <c r="BS4196">
        <f>+BS4195</f>
        <v>327</v>
      </c>
      <c r="BT4196">
        <v>3</v>
      </c>
      <c r="BU4196" s="75">
        <f t="shared" si="6194"/>
        <v>159202.59</v>
      </c>
      <c r="BV4196" s="75">
        <f t="shared" si="6195"/>
        <v>13266.88</v>
      </c>
      <c r="BW4196" s="75">
        <f t="shared" si="6196"/>
        <v>6123.18</v>
      </c>
      <c r="BX4196" s="78">
        <f t="shared" si="6197"/>
        <v>76.540000000000006</v>
      </c>
      <c r="BY4196" s="69"/>
      <c r="CB4196" t="s">
        <v>6397</v>
      </c>
      <c r="CC4196">
        <f>+CC4195</f>
        <v>327</v>
      </c>
      <c r="CD4196">
        <v>3</v>
      </c>
      <c r="CE4196" s="75">
        <f t="shared" si="6198"/>
        <v>159202.59</v>
      </c>
      <c r="CF4196" s="75">
        <f t="shared" si="6199"/>
        <v>13266.88</v>
      </c>
      <c r="CG4196" s="75">
        <f t="shared" si="6200"/>
        <v>6123.18</v>
      </c>
      <c r="CH4196" s="78">
        <f t="shared" si="6201"/>
        <v>76.540000000000006</v>
      </c>
      <c r="CI4196" s="69"/>
      <c r="CL4196" t="s">
        <v>8548</v>
      </c>
      <c r="CM4196">
        <f>+CM4195</f>
        <v>327</v>
      </c>
      <c r="CN4196">
        <v>3</v>
      </c>
      <c r="CO4196" s="75">
        <f t="shared" si="6202"/>
        <v>159202.59</v>
      </c>
      <c r="CP4196" s="75">
        <f t="shared" si="6203"/>
        <v>13266.88</v>
      </c>
      <c r="CQ4196" s="75">
        <f t="shared" si="6204"/>
        <v>6123.18</v>
      </c>
      <c r="CR4196" s="78">
        <f t="shared" si="6205"/>
        <v>76.540000000000006</v>
      </c>
      <c r="CU4196" t="s">
        <v>10699</v>
      </c>
      <c r="CV4196">
        <f>+CV4195</f>
        <v>327</v>
      </c>
      <c r="CW4196">
        <v>3</v>
      </c>
      <c r="CX4196" s="75">
        <f t="shared" si="6206"/>
        <v>159202.59</v>
      </c>
      <c r="CY4196" s="75">
        <f t="shared" si="6207"/>
        <v>13266.88</v>
      </c>
      <c r="CZ4196" s="75">
        <f t="shared" si="6208"/>
        <v>6123.18</v>
      </c>
      <c r="DA4196" s="78">
        <f t="shared" si="6209"/>
        <v>76.540000000000006</v>
      </c>
    </row>
    <row r="4197" spans="60:105" ht="18.75" hidden="1" customHeight="1" x14ac:dyDescent="0.2">
      <c r="BH4197" t="s">
        <v>2093</v>
      </c>
      <c r="BI4197">
        <f>+BI4196</f>
        <v>327</v>
      </c>
      <c r="BJ4197">
        <v>4</v>
      </c>
      <c r="BK4197" s="75">
        <f t="shared" si="6190"/>
        <v>167162.71</v>
      </c>
      <c r="BL4197" s="75">
        <f t="shared" si="6191"/>
        <v>13930.23</v>
      </c>
      <c r="BM4197" s="75">
        <f t="shared" si="6192"/>
        <v>6429.34</v>
      </c>
      <c r="BN4197" s="78">
        <f t="shared" si="6193"/>
        <v>80.37</v>
      </c>
      <c r="BO4197" s="69"/>
      <c r="BR4197" t="s">
        <v>4244</v>
      </c>
      <c r="BS4197">
        <f>+BS4196</f>
        <v>327</v>
      </c>
      <c r="BT4197">
        <v>4</v>
      </c>
      <c r="BU4197" s="75">
        <f t="shared" si="6194"/>
        <v>167162.71</v>
      </c>
      <c r="BV4197" s="75">
        <f t="shared" si="6195"/>
        <v>13930.23</v>
      </c>
      <c r="BW4197" s="75">
        <f t="shared" si="6196"/>
        <v>6429.34</v>
      </c>
      <c r="BX4197" s="78">
        <f t="shared" si="6197"/>
        <v>80.37</v>
      </c>
      <c r="BY4197" s="69"/>
      <c r="CB4197" t="s">
        <v>6398</v>
      </c>
      <c r="CC4197">
        <f>+CC4196</f>
        <v>327</v>
      </c>
      <c r="CD4197">
        <v>4</v>
      </c>
      <c r="CE4197" s="75">
        <f t="shared" si="6198"/>
        <v>167162.71</v>
      </c>
      <c r="CF4197" s="75">
        <f t="shared" si="6199"/>
        <v>13930.23</v>
      </c>
      <c r="CG4197" s="75">
        <f t="shared" si="6200"/>
        <v>6429.34</v>
      </c>
      <c r="CH4197" s="78">
        <f t="shared" si="6201"/>
        <v>80.37</v>
      </c>
      <c r="CI4197" s="69"/>
      <c r="CL4197" t="s">
        <v>8549</v>
      </c>
      <c r="CM4197">
        <f>+CM4196</f>
        <v>327</v>
      </c>
      <c r="CN4197">
        <v>4</v>
      </c>
      <c r="CO4197" s="75">
        <f t="shared" si="6202"/>
        <v>167162.71</v>
      </c>
      <c r="CP4197" s="75">
        <f t="shared" si="6203"/>
        <v>13930.23</v>
      </c>
      <c r="CQ4197" s="75">
        <f t="shared" si="6204"/>
        <v>6429.34</v>
      </c>
      <c r="CR4197" s="78">
        <f t="shared" si="6205"/>
        <v>80.37</v>
      </c>
      <c r="CU4197" t="s">
        <v>10700</v>
      </c>
      <c r="CV4197">
        <f>+CV4196</f>
        <v>327</v>
      </c>
      <c r="CW4197">
        <v>4</v>
      </c>
      <c r="CX4197" s="75">
        <f t="shared" si="6206"/>
        <v>167162.71</v>
      </c>
      <c r="CY4197" s="75">
        <f t="shared" si="6207"/>
        <v>13930.23</v>
      </c>
      <c r="CZ4197" s="75">
        <f t="shared" si="6208"/>
        <v>6429.34</v>
      </c>
      <c r="DA4197" s="78">
        <f t="shared" si="6209"/>
        <v>80.37</v>
      </c>
    </row>
    <row r="4198" spans="60:105" ht="18.75" hidden="1" customHeight="1" x14ac:dyDescent="0.2">
      <c r="BH4198" t="s">
        <v>2094</v>
      </c>
      <c r="BI4198" s="62">
        <f>+BI4197</f>
        <v>327</v>
      </c>
      <c r="BJ4198" s="62">
        <v>5</v>
      </c>
      <c r="BK4198" s="76">
        <f t="shared" si="6190"/>
        <v>175520.85</v>
      </c>
      <c r="BL4198" s="76">
        <f t="shared" si="6191"/>
        <v>14626.74</v>
      </c>
      <c r="BM4198" s="76">
        <f t="shared" si="6192"/>
        <v>6750.8</v>
      </c>
      <c r="BN4198" s="79">
        <f t="shared" si="6193"/>
        <v>84.39</v>
      </c>
      <c r="BO4198" s="69"/>
      <c r="BR4198" t="s">
        <v>4245</v>
      </c>
      <c r="BS4198" s="62">
        <f>+BS4197</f>
        <v>327</v>
      </c>
      <c r="BT4198" s="62">
        <v>5</v>
      </c>
      <c r="BU4198" s="76">
        <f t="shared" si="6194"/>
        <v>175520.85</v>
      </c>
      <c r="BV4198" s="76">
        <f t="shared" si="6195"/>
        <v>14626.74</v>
      </c>
      <c r="BW4198" s="76">
        <f t="shared" si="6196"/>
        <v>6750.8</v>
      </c>
      <c r="BX4198" s="79">
        <f t="shared" si="6197"/>
        <v>84.39</v>
      </c>
      <c r="BY4198" s="69"/>
      <c r="CB4198" t="s">
        <v>6399</v>
      </c>
      <c r="CC4198" s="62">
        <f>+CC4197</f>
        <v>327</v>
      </c>
      <c r="CD4198" s="62">
        <v>5</v>
      </c>
      <c r="CE4198" s="76">
        <f t="shared" si="6198"/>
        <v>175520.85</v>
      </c>
      <c r="CF4198" s="76">
        <f t="shared" si="6199"/>
        <v>14626.74</v>
      </c>
      <c r="CG4198" s="76">
        <f t="shared" si="6200"/>
        <v>6750.8</v>
      </c>
      <c r="CH4198" s="79">
        <f t="shared" si="6201"/>
        <v>84.39</v>
      </c>
      <c r="CI4198" s="69"/>
      <c r="CL4198" t="s">
        <v>8550</v>
      </c>
      <c r="CM4198" s="62">
        <f>+CM4197</f>
        <v>327</v>
      </c>
      <c r="CN4198" s="62">
        <v>5</v>
      </c>
      <c r="CO4198" s="76">
        <f t="shared" si="6202"/>
        <v>175520.85</v>
      </c>
      <c r="CP4198" s="76">
        <f t="shared" si="6203"/>
        <v>14626.74</v>
      </c>
      <c r="CQ4198" s="76">
        <f t="shared" si="6204"/>
        <v>6750.8</v>
      </c>
      <c r="CR4198" s="79">
        <f t="shared" si="6205"/>
        <v>84.39</v>
      </c>
      <c r="CU4198" t="s">
        <v>10701</v>
      </c>
      <c r="CV4198" s="62">
        <f>+CV4197</f>
        <v>327</v>
      </c>
      <c r="CW4198" s="62">
        <v>5</v>
      </c>
      <c r="CX4198" s="76">
        <f t="shared" si="6206"/>
        <v>175520.85</v>
      </c>
      <c r="CY4198" s="76">
        <f t="shared" si="6207"/>
        <v>14626.74</v>
      </c>
      <c r="CZ4198" s="76">
        <f t="shared" si="6208"/>
        <v>6750.8</v>
      </c>
      <c r="DA4198" s="79">
        <f t="shared" si="6209"/>
        <v>84.39</v>
      </c>
    </row>
    <row r="4199" spans="60:105" ht="18.75" hidden="1" customHeight="1" x14ac:dyDescent="0.2">
      <c r="BH4199" t="s">
        <v>2095</v>
      </c>
      <c r="BI4199" s="57">
        <f>+BI4194+1</f>
        <v>328</v>
      </c>
      <c r="BJ4199" s="57">
        <v>1</v>
      </c>
      <c r="BK4199" s="74">
        <f t="shared" si="6190"/>
        <v>145123.45000000001</v>
      </c>
      <c r="BL4199" s="74">
        <f t="shared" si="6191"/>
        <v>12093.62</v>
      </c>
      <c r="BM4199" s="74">
        <f t="shared" si="6192"/>
        <v>5581.67</v>
      </c>
      <c r="BN4199" s="77">
        <f t="shared" si="6193"/>
        <v>69.77</v>
      </c>
      <c r="BO4199" s="69"/>
      <c r="BR4199" t="s">
        <v>4246</v>
      </c>
      <c r="BS4199" s="57">
        <f>+BS4194+1</f>
        <v>328</v>
      </c>
      <c r="BT4199" s="57">
        <v>1</v>
      </c>
      <c r="BU4199" s="74">
        <f t="shared" si="6194"/>
        <v>145123.45000000001</v>
      </c>
      <c r="BV4199" s="74">
        <f t="shared" si="6195"/>
        <v>12093.62</v>
      </c>
      <c r="BW4199" s="74">
        <f t="shared" si="6196"/>
        <v>5581.67</v>
      </c>
      <c r="BX4199" s="77">
        <f t="shared" si="6197"/>
        <v>69.77</v>
      </c>
      <c r="BY4199" s="69"/>
      <c r="CB4199" t="s">
        <v>6400</v>
      </c>
      <c r="CC4199" s="57">
        <f>+CC4194+1</f>
        <v>328</v>
      </c>
      <c r="CD4199" s="57">
        <v>1</v>
      </c>
      <c r="CE4199" s="74">
        <f t="shared" si="6198"/>
        <v>145123.45000000001</v>
      </c>
      <c r="CF4199" s="74">
        <f t="shared" si="6199"/>
        <v>12093.62</v>
      </c>
      <c r="CG4199" s="74">
        <f t="shared" si="6200"/>
        <v>5581.67</v>
      </c>
      <c r="CH4199" s="77">
        <f t="shared" si="6201"/>
        <v>69.77</v>
      </c>
      <c r="CI4199" s="69"/>
      <c r="CL4199" t="s">
        <v>8551</v>
      </c>
      <c r="CM4199" s="57">
        <f>+CM4194+1</f>
        <v>328</v>
      </c>
      <c r="CN4199" s="57">
        <v>1</v>
      </c>
      <c r="CO4199" s="74">
        <f t="shared" si="6202"/>
        <v>145123.45000000001</v>
      </c>
      <c r="CP4199" s="74">
        <f t="shared" si="6203"/>
        <v>12093.62</v>
      </c>
      <c r="CQ4199" s="74">
        <f t="shared" si="6204"/>
        <v>5581.67</v>
      </c>
      <c r="CR4199" s="77">
        <f t="shared" si="6205"/>
        <v>69.77</v>
      </c>
      <c r="CU4199" t="s">
        <v>10702</v>
      </c>
      <c r="CV4199" s="57">
        <f>+CV4194+1</f>
        <v>328</v>
      </c>
      <c r="CW4199" s="57">
        <v>1</v>
      </c>
      <c r="CX4199" s="74">
        <f t="shared" si="6206"/>
        <v>145123.45000000001</v>
      </c>
      <c r="CY4199" s="74">
        <f t="shared" si="6207"/>
        <v>12093.62</v>
      </c>
      <c r="CZ4199" s="74">
        <f t="shared" si="6208"/>
        <v>5581.67</v>
      </c>
      <c r="DA4199" s="77">
        <f t="shared" si="6209"/>
        <v>69.77</v>
      </c>
    </row>
    <row r="4200" spans="60:105" ht="18.75" hidden="1" customHeight="1" x14ac:dyDescent="0.2">
      <c r="BH4200" t="s">
        <v>2096</v>
      </c>
      <c r="BI4200">
        <f>+BI4199</f>
        <v>328</v>
      </c>
      <c r="BJ4200">
        <v>2</v>
      </c>
      <c r="BK4200" s="75">
        <f t="shared" si="6190"/>
        <v>152379.62</v>
      </c>
      <c r="BL4200" s="75">
        <f t="shared" si="6191"/>
        <v>12698.3</v>
      </c>
      <c r="BM4200" s="75">
        <f t="shared" si="6192"/>
        <v>5860.75</v>
      </c>
      <c r="BN4200" s="78">
        <f t="shared" si="6193"/>
        <v>73.260000000000005</v>
      </c>
      <c r="BO4200" s="69"/>
      <c r="BR4200" t="s">
        <v>4247</v>
      </c>
      <c r="BS4200">
        <f>+BS4199</f>
        <v>328</v>
      </c>
      <c r="BT4200">
        <v>2</v>
      </c>
      <c r="BU4200" s="75">
        <f t="shared" si="6194"/>
        <v>152379.62</v>
      </c>
      <c r="BV4200" s="75">
        <f t="shared" si="6195"/>
        <v>12698.3</v>
      </c>
      <c r="BW4200" s="75">
        <f t="shared" si="6196"/>
        <v>5860.75</v>
      </c>
      <c r="BX4200" s="78">
        <f t="shared" si="6197"/>
        <v>73.260000000000005</v>
      </c>
      <c r="BY4200" s="69"/>
      <c r="CB4200" t="s">
        <v>6401</v>
      </c>
      <c r="CC4200">
        <f>+CC4199</f>
        <v>328</v>
      </c>
      <c r="CD4200">
        <v>2</v>
      </c>
      <c r="CE4200" s="75">
        <f t="shared" si="6198"/>
        <v>152379.62</v>
      </c>
      <c r="CF4200" s="75">
        <f t="shared" si="6199"/>
        <v>12698.3</v>
      </c>
      <c r="CG4200" s="75">
        <f t="shared" si="6200"/>
        <v>5860.75</v>
      </c>
      <c r="CH4200" s="78">
        <f t="shared" si="6201"/>
        <v>73.260000000000005</v>
      </c>
      <c r="CI4200" s="69"/>
      <c r="CL4200" t="s">
        <v>8552</v>
      </c>
      <c r="CM4200">
        <f>+CM4199</f>
        <v>328</v>
      </c>
      <c r="CN4200">
        <v>2</v>
      </c>
      <c r="CO4200" s="75">
        <f t="shared" si="6202"/>
        <v>152379.62</v>
      </c>
      <c r="CP4200" s="75">
        <f t="shared" si="6203"/>
        <v>12698.3</v>
      </c>
      <c r="CQ4200" s="75">
        <f t="shared" si="6204"/>
        <v>5860.75</v>
      </c>
      <c r="CR4200" s="78">
        <f t="shared" si="6205"/>
        <v>73.260000000000005</v>
      </c>
      <c r="CU4200" t="s">
        <v>10703</v>
      </c>
      <c r="CV4200">
        <f>+CV4199</f>
        <v>328</v>
      </c>
      <c r="CW4200">
        <v>2</v>
      </c>
      <c r="CX4200" s="75">
        <f t="shared" si="6206"/>
        <v>152379.62</v>
      </c>
      <c r="CY4200" s="75">
        <f t="shared" si="6207"/>
        <v>12698.3</v>
      </c>
      <c r="CZ4200" s="75">
        <f t="shared" si="6208"/>
        <v>5860.75</v>
      </c>
      <c r="DA4200" s="78">
        <f t="shared" si="6209"/>
        <v>73.260000000000005</v>
      </c>
    </row>
    <row r="4201" spans="60:105" ht="18.75" hidden="1" customHeight="1" x14ac:dyDescent="0.2">
      <c r="BH4201" t="s">
        <v>2097</v>
      </c>
      <c r="BI4201">
        <f>+BI4200</f>
        <v>328</v>
      </c>
      <c r="BJ4201">
        <v>3</v>
      </c>
      <c r="BK4201" s="75">
        <f t="shared" si="6190"/>
        <v>159998.6</v>
      </c>
      <c r="BL4201" s="75">
        <f t="shared" si="6191"/>
        <v>13333.22</v>
      </c>
      <c r="BM4201" s="75">
        <f t="shared" si="6192"/>
        <v>6153.79</v>
      </c>
      <c r="BN4201" s="78">
        <f t="shared" si="6193"/>
        <v>76.92</v>
      </c>
      <c r="BO4201" s="69"/>
      <c r="BR4201" t="s">
        <v>4248</v>
      </c>
      <c r="BS4201">
        <f>+BS4200</f>
        <v>328</v>
      </c>
      <c r="BT4201">
        <v>3</v>
      </c>
      <c r="BU4201" s="75">
        <f t="shared" si="6194"/>
        <v>159998.6</v>
      </c>
      <c r="BV4201" s="75">
        <f t="shared" si="6195"/>
        <v>13333.22</v>
      </c>
      <c r="BW4201" s="75">
        <f t="shared" si="6196"/>
        <v>6153.79</v>
      </c>
      <c r="BX4201" s="78">
        <f t="shared" si="6197"/>
        <v>76.92</v>
      </c>
      <c r="BY4201" s="69"/>
      <c r="CB4201" t="s">
        <v>6402</v>
      </c>
      <c r="CC4201">
        <f>+CC4200</f>
        <v>328</v>
      </c>
      <c r="CD4201">
        <v>3</v>
      </c>
      <c r="CE4201" s="75">
        <f t="shared" si="6198"/>
        <v>159998.6</v>
      </c>
      <c r="CF4201" s="75">
        <f t="shared" si="6199"/>
        <v>13333.22</v>
      </c>
      <c r="CG4201" s="75">
        <f t="shared" si="6200"/>
        <v>6153.79</v>
      </c>
      <c r="CH4201" s="78">
        <f t="shared" si="6201"/>
        <v>76.92</v>
      </c>
      <c r="CI4201" s="69"/>
      <c r="CL4201" t="s">
        <v>8553</v>
      </c>
      <c r="CM4201">
        <f>+CM4200</f>
        <v>328</v>
      </c>
      <c r="CN4201">
        <v>3</v>
      </c>
      <c r="CO4201" s="75">
        <f t="shared" si="6202"/>
        <v>159998.6</v>
      </c>
      <c r="CP4201" s="75">
        <f t="shared" si="6203"/>
        <v>13333.22</v>
      </c>
      <c r="CQ4201" s="75">
        <f t="shared" si="6204"/>
        <v>6153.79</v>
      </c>
      <c r="CR4201" s="78">
        <f t="shared" si="6205"/>
        <v>76.92</v>
      </c>
      <c r="CU4201" t="s">
        <v>10704</v>
      </c>
      <c r="CV4201">
        <f>+CV4200</f>
        <v>328</v>
      </c>
      <c r="CW4201">
        <v>3</v>
      </c>
      <c r="CX4201" s="75">
        <f t="shared" si="6206"/>
        <v>159998.6</v>
      </c>
      <c r="CY4201" s="75">
        <f t="shared" si="6207"/>
        <v>13333.22</v>
      </c>
      <c r="CZ4201" s="75">
        <f t="shared" si="6208"/>
        <v>6153.79</v>
      </c>
      <c r="DA4201" s="78">
        <f t="shared" si="6209"/>
        <v>76.92</v>
      </c>
    </row>
    <row r="4202" spans="60:105" ht="18.75" hidden="1" customHeight="1" x14ac:dyDescent="0.2">
      <c r="BH4202" t="s">
        <v>2098</v>
      </c>
      <c r="BI4202">
        <f>+BI4201</f>
        <v>328</v>
      </c>
      <c r="BJ4202">
        <v>4</v>
      </c>
      <c r="BK4202" s="75">
        <f t="shared" si="6190"/>
        <v>167998.53</v>
      </c>
      <c r="BL4202" s="75">
        <f t="shared" si="6191"/>
        <v>13999.88</v>
      </c>
      <c r="BM4202" s="75">
        <f t="shared" si="6192"/>
        <v>6461.48</v>
      </c>
      <c r="BN4202" s="78">
        <f t="shared" si="6193"/>
        <v>80.77</v>
      </c>
      <c r="BO4202" s="69"/>
      <c r="BR4202" t="s">
        <v>4249</v>
      </c>
      <c r="BS4202">
        <f>+BS4201</f>
        <v>328</v>
      </c>
      <c r="BT4202">
        <v>4</v>
      </c>
      <c r="BU4202" s="75">
        <f t="shared" si="6194"/>
        <v>167998.53</v>
      </c>
      <c r="BV4202" s="75">
        <f t="shared" si="6195"/>
        <v>13999.88</v>
      </c>
      <c r="BW4202" s="75">
        <f t="shared" si="6196"/>
        <v>6461.48</v>
      </c>
      <c r="BX4202" s="78">
        <f t="shared" si="6197"/>
        <v>80.77</v>
      </c>
      <c r="BY4202" s="69"/>
      <c r="CB4202" t="s">
        <v>6403</v>
      </c>
      <c r="CC4202">
        <f>+CC4201</f>
        <v>328</v>
      </c>
      <c r="CD4202">
        <v>4</v>
      </c>
      <c r="CE4202" s="75">
        <f t="shared" si="6198"/>
        <v>167998.53</v>
      </c>
      <c r="CF4202" s="75">
        <f t="shared" si="6199"/>
        <v>13999.88</v>
      </c>
      <c r="CG4202" s="75">
        <f t="shared" si="6200"/>
        <v>6461.48</v>
      </c>
      <c r="CH4202" s="78">
        <f t="shared" si="6201"/>
        <v>80.77</v>
      </c>
      <c r="CI4202" s="69"/>
      <c r="CL4202" t="s">
        <v>8554</v>
      </c>
      <c r="CM4202">
        <f>+CM4201</f>
        <v>328</v>
      </c>
      <c r="CN4202">
        <v>4</v>
      </c>
      <c r="CO4202" s="75">
        <f t="shared" si="6202"/>
        <v>167998.53</v>
      </c>
      <c r="CP4202" s="75">
        <f t="shared" si="6203"/>
        <v>13999.88</v>
      </c>
      <c r="CQ4202" s="75">
        <f t="shared" si="6204"/>
        <v>6461.48</v>
      </c>
      <c r="CR4202" s="78">
        <f t="shared" si="6205"/>
        <v>80.77</v>
      </c>
      <c r="CU4202" t="s">
        <v>10705</v>
      </c>
      <c r="CV4202">
        <f>+CV4201</f>
        <v>328</v>
      </c>
      <c r="CW4202">
        <v>4</v>
      </c>
      <c r="CX4202" s="75">
        <f t="shared" si="6206"/>
        <v>167998.53</v>
      </c>
      <c r="CY4202" s="75">
        <f t="shared" si="6207"/>
        <v>13999.88</v>
      </c>
      <c r="CZ4202" s="75">
        <f t="shared" si="6208"/>
        <v>6461.48</v>
      </c>
      <c r="DA4202" s="78">
        <f t="shared" si="6209"/>
        <v>80.77</v>
      </c>
    </row>
    <row r="4203" spans="60:105" ht="18.75" hidden="1" customHeight="1" x14ac:dyDescent="0.2">
      <c r="BH4203" t="s">
        <v>2099</v>
      </c>
      <c r="BI4203" s="62">
        <f>+BI4202</f>
        <v>328</v>
      </c>
      <c r="BJ4203" s="62">
        <v>5</v>
      </c>
      <c r="BK4203" s="76">
        <f t="shared" si="6190"/>
        <v>176398.45</v>
      </c>
      <c r="BL4203" s="76">
        <f t="shared" si="6191"/>
        <v>14699.87</v>
      </c>
      <c r="BM4203" s="76">
        <f t="shared" si="6192"/>
        <v>6784.56</v>
      </c>
      <c r="BN4203" s="79">
        <f t="shared" si="6193"/>
        <v>84.81</v>
      </c>
      <c r="BO4203" s="69"/>
      <c r="BR4203" t="s">
        <v>4250</v>
      </c>
      <c r="BS4203" s="62">
        <f>+BS4202</f>
        <v>328</v>
      </c>
      <c r="BT4203" s="62">
        <v>5</v>
      </c>
      <c r="BU4203" s="76">
        <f t="shared" si="6194"/>
        <v>176398.45</v>
      </c>
      <c r="BV4203" s="76">
        <f t="shared" si="6195"/>
        <v>14699.87</v>
      </c>
      <c r="BW4203" s="76">
        <f t="shared" si="6196"/>
        <v>6784.56</v>
      </c>
      <c r="BX4203" s="79">
        <f t="shared" si="6197"/>
        <v>84.81</v>
      </c>
      <c r="BY4203" s="69"/>
      <c r="CB4203" t="s">
        <v>6404</v>
      </c>
      <c r="CC4203" s="62">
        <f>+CC4202</f>
        <v>328</v>
      </c>
      <c r="CD4203" s="62">
        <v>5</v>
      </c>
      <c r="CE4203" s="76">
        <f t="shared" si="6198"/>
        <v>176398.45</v>
      </c>
      <c r="CF4203" s="76">
        <f t="shared" si="6199"/>
        <v>14699.87</v>
      </c>
      <c r="CG4203" s="76">
        <f t="shared" si="6200"/>
        <v>6784.56</v>
      </c>
      <c r="CH4203" s="79">
        <f t="shared" si="6201"/>
        <v>84.81</v>
      </c>
      <c r="CI4203" s="69"/>
      <c r="CL4203" t="s">
        <v>8555</v>
      </c>
      <c r="CM4203" s="62">
        <f>+CM4202</f>
        <v>328</v>
      </c>
      <c r="CN4203" s="62">
        <v>5</v>
      </c>
      <c r="CO4203" s="76">
        <f t="shared" si="6202"/>
        <v>176398.45</v>
      </c>
      <c r="CP4203" s="76">
        <f t="shared" si="6203"/>
        <v>14699.87</v>
      </c>
      <c r="CQ4203" s="76">
        <f t="shared" si="6204"/>
        <v>6784.56</v>
      </c>
      <c r="CR4203" s="79">
        <f t="shared" si="6205"/>
        <v>84.81</v>
      </c>
      <c r="CU4203" t="s">
        <v>10706</v>
      </c>
      <c r="CV4203" s="62">
        <f>+CV4202</f>
        <v>328</v>
      </c>
      <c r="CW4203" s="62">
        <v>5</v>
      </c>
      <c r="CX4203" s="76">
        <f t="shared" si="6206"/>
        <v>176398.45</v>
      </c>
      <c r="CY4203" s="76">
        <f t="shared" si="6207"/>
        <v>14699.87</v>
      </c>
      <c r="CZ4203" s="76">
        <f t="shared" si="6208"/>
        <v>6784.56</v>
      </c>
      <c r="DA4203" s="79">
        <f t="shared" si="6209"/>
        <v>84.81</v>
      </c>
    </row>
    <row r="4204" spans="60:105" ht="18.75" hidden="1" customHeight="1" x14ac:dyDescent="0.2">
      <c r="BH4204" t="s">
        <v>2100</v>
      </c>
      <c r="BI4204" s="57">
        <f>+BI4199+1</f>
        <v>329</v>
      </c>
      <c r="BJ4204" s="57">
        <v>1</v>
      </c>
      <c r="BK4204" s="74">
        <f t="shared" si="6190"/>
        <v>145849.06</v>
      </c>
      <c r="BL4204" s="74">
        <f t="shared" si="6191"/>
        <v>12154.09</v>
      </c>
      <c r="BM4204" s="74">
        <f t="shared" si="6192"/>
        <v>5609.58</v>
      </c>
      <c r="BN4204" s="77">
        <f t="shared" si="6193"/>
        <v>70.12</v>
      </c>
      <c r="BO4204" s="69"/>
      <c r="BR4204" t="s">
        <v>4251</v>
      </c>
      <c r="BS4204" s="57">
        <f>+BS4199+1</f>
        <v>329</v>
      </c>
      <c r="BT4204" s="57">
        <v>1</v>
      </c>
      <c r="BU4204" s="74">
        <f t="shared" si="6194"/>
        <v>145849.06</v>
      </c>
      <c r="BV4204" s="74">
        <f t="shared" si="6195"/>
        <v>12154.09</v>
      </c>
      <c r="BW4204" s="74">
        <f t="shared" si="6196"/>
        <v>5609.58</v>
      </c>
      <c r="BX4204" s="77">
        <f t="shared" si="6197"/>
        <v>70.12</v>
      </c>
      <c r="BY4204" s="69"/>
      <c r="CB4204" t="s">
        <v>6405</v>
      </c>
      <c r="CC4204" s="57">
        <f>+CC4199+1</f>
        <v>329</v>
      </c>
      <c r="CD4204" s="57">
        <v>1</v>
      </c>
      <c r="CE4204" s="74">
        <f t="shared" si="6198"/>
        <v>145849.06</v>
      </c>
      <c r="CF4204" s="74">
        <f t="shared" si="6199"/>
        <v>12154.09</v>
      </c>
      <c r="CG4204" s="74">
        <f t="shared" si="6200"/>
        <v>5609.58</v>
      </c>
      <c r="CH4204" s="77">
        <f t="shared" si="6201"/>
        <v>70.12</v>
      </c>
      <c r="CI4204" s="69"/>
      <c r="CL4204" t="s">
        <v>8556</v>
      </c>
      <c r="CM4204" s="57">
        <f>+CM4199+1</f>
        <v>329</v>
      </c>
      <c r="CN4204" s="57">
        <v>1</v>
      </c>
      <c r="CO4204" s="74">
        <f t="shared" si="6202"/>
        <v>145849.06</v>
      </c>
      <c r="CP4204" s="74">
        <f t="shared" si="6203"/>
        <v>12154.09</v>
      </c>
      <c r="CQ4204" s="74">
        <f t="shared" si="6204"/>
        <v>5609.58</v>
      </c>
      <c r="CR4204" s="77">
        <f t="shared" si="6205"/>
        <v>70.12</v>
      </c>
      <c r="CU4204" t="s">
        <v>10707</v>
      </c>
      <c r="CV4204" s="57">
        <f>+CV4199+1</f>
        <v>329</v>
      </c>
      <c r="CW4204" s="57">
        <v>1</v>
      </c>
      <c r="CX4204" s="74">
        <f t="shared" si="6206"/>
        <v>145849.06</v>
      </c>
      <c r="CY4204" s="74">
        <f t="shared" si="6207"/>
        <v>12154.09</v>
      </c>
      <c r="CZ4204" s="74">
        <f t="shared" si="6208"/>
        <v>5609.58</v>
      </c>
      <c r="DA4204" s="77">
        <f t="shared" si="6209"/>
        <v>70.12</v>
      </c>
    </row>
    <row r="4205" spans="60:105" ht="18.75" hidden="1" customHeight="1" x14ac:dyDescent="0.2">
      <c r="BH4205" t="s">
        <v>2101</v>
      </c>
      <c r="BI4205">
        <f>+BI4204</f>
        <v>329</v>
      </c>
      <c r="BJ4205">
        <v>2</v>
      </c>
      <c r="BK4205" s="75">
        <f t="shared" si="6190"/>
        <v>153141.51999999999</v>
      </c>
      <c r="BL4205" s="75">
        <f t="shared" si="6191"/>
        <v>12761.79</v>
      </c>
      <c r="BM4205" s="75">
        <f t="shared" si="6192"/>
        <v>5890.06</v>
      </c>
      <c r="BN4205" s="78">
        <f t="shared" si="6193"/>
        <v>73.63</v>
      </c>
      <c r="BO4205" s="69"/>
      <c r="BR4205" t="s">
        <v>4252</v>
      </c>
      <c r="BS4205">
        <f>+BS4204</f>
        <v>329</v>
      </c>
      <c r="BT4205">
        <v>2</v>
      </c>
      <c r="BU4205" s="75">
        <f t="shared" si="6194"/>
        <v>153141.51999999999</v>
      </c>
      <c r="BV4205" s="75">
        <f t="shared" si="6195"/>
        <v>12761.79</v>
      </c>
      <c r="BW4205" s="75">
        <f t="shared" si="6196"/>
        <v>5890.06</v>
      </c>
      <c r="BX4205" s="78">
        <f t="shared" si="6197"/>
        <v>73.63</v>
      </c>
      <c r="BY4205" s="69"/>
      <c r="CB4205" t="s">
        <v>6406</v>
      </c>
      <c r="CC4205">
        <f>+CC4204</f>
        <v>329</v>
      </c>
      <c r="CD4205">
        <v>2</v>
      </c>
      <c r="CE4205" s="75">
        <f t="shared" si="6198"/>
        <v>153141.51999999999</v>
      </c>
      <c r="CF4205" s="75">
        <f t="shared" si="6199"/>
        <v>12761.79</v>
      </c>
      <c r="CG4205" s="75">
        <f t="shared" si="6200"/>
        <v>5890.06</v>
      </c>
      <c r="CH4205" s="78">
        <f t="shared" si="6201"/>
        <v>73.63</v>
      </c>
      <c r="CI4205" s="69"/>
      <c r="CL4205" t="s">
        <v>8557</v>
      </c>
      <c r="CM4205">
        <f>+CM4204</f>
        <v>329</v>
      </c>
      <c r="CN4205">
        <v>2</v>
      </c>
      <c r="CO4205" s="75">
        <f t="shared" si="6202"/>
        <v>153141.51999999999</v>
      </c>
      <c r="CP4205" s="75">
        <f t="shared" si="6203"/>
        <v>12761.79</v>
      </c>
      <c r="CQ4205" s="75">
        <f t="shared" si="6204"/>
        <v>5890.06</v>
      </c>
      <c r="CR4205" s="78">
        <f t="shared" si="6205"/>
        <v>73.63</v>
      </c>
      <c r="CU4205" t="s">
        <v>10708</v>
      </c>
      <c r="CV4205">
        <f>+CV4204</f>
        <v>329</v>
      </c>
      <c r="CW4205">
        <v>2</v>
      </c>
      <c r="CX4205" s="75">
        <f t="shared" si="6206"/>
        <v>153141.51999999999</v>
      </c>
      <c r="CY4205" s="75">
        <f t="shared" si="6207"/>
        <v>12761.79</v>
      </c>
      <c r="CZ4205" s="75">
        <f t="shared" si="6208"/>
        <v>5890.06</v>
      </c>
      <c r="DA4205" s="78">
        <f t="shared" si="6209"/>
        <v>73.63</v>
      </c>
    </row>
    <row r="4206" spans="60:105" ht="18.75" hidden="1" customHeight="1" x14ac:dyDescent="0.2">
      <c r="BH4206" t="s">
        <v>2102</v>
      </c>
      <c r="BI4206">
        <f>+BI4205</f>
        <v>329</v>
      </c>
      <c r="BJ4206">
        <v>3</v>
      </c>
      <c r="BK4206" s="75">
        <f t="shared" si="6190"/>
        <v>160798.59</v>
      </c>
      <c r="BL4206" s="75">
        <f t="shared" si="6191"/>
        <v>13399.88</v>
      </c>
      <c r="BM4206" s="75">
        <f t="shared" si="6192"/>
        <v>6184.56</v>
      </c>
      <c r="BN4206" s="78">
        <f t="shared" si="6193"/>
        <v>77.31</v>
      </c>
      <c r="BO4206" s="69"/>
      <c r="BR4206" t="s">
        <v>4253</v>
      </c>
      <c r="BS4206">
        <f>+BS4205</f>
        <v>329</v>
      </c>
      <c r="BT4206">
        <v>3</v>
      </c>
      <c r="BU4206" s="75">
        <f t="shared" si="6194"/>
        <v>160798.59</v>
      </c>
      <c r="BV4206" s="75">
        <f t="shared" si="6195"/>
        <v>13399.88</v>
      </c>
      <c r="BW4206" s="75">
        <f t="shared" si="6196"/>
        <v>6184.56</v>
      </c>
      <c r="BX4206" s="78">
        <f t="shared" si="6197"/>
        <v>77.31</v>
      </c>
      <c r="BY4206" s="69"/>
      <c r="CB4206" t="s">
        <v>6407</v>
      </c>
      <c r="CC4206">
        <f>+CC4205</f>
        <v>329</v>
      </c>
      <c r="CD4206">
        <v>3</v>
      </c>
      <c r="CE4206" s="75">
        <f t="shared" si="6198"/>
        <v>160798.59</v>
      </c>
      <c r="CF4206" s="75">
        <f t="shared" si="6199"/>
        <v>13399.88</v>
      </c>
      <c r="CG4206" s="75">
        <f t="shared" si="6200"/>
        <v>6184.56</v>
      </c>
      <c r="CH4206" s="78">
        <f t="shared" si="6201"/>
        <v>77.31</v>
      </c>
      <c r="CI4206" s="69"/>
      <c r="CL4206" t="s">
        <v>8558</v>
      </c>
      <c r="CM4206">
        <f>+CM4205</f>
        <v>329</v>
      </c>
      <c r="CN4206">
        <v>3</v>
      </c>
      <c r="CO4206" s="75">
        <f t="shared" si="6202"/>
        <v>160798.59</v>
      </c>
      <c r="CP4206" s="75">
        <f t="shared" si="6203"/>
        <v>13399.88</v>
      </c>
      <c r="CQ4206" s="75">
        <f t="shared" si="6204"/>
        <v>6184.56</v>
      </c>
      <c r="CR4206" s="78">
        <f t="shared" si="6205"/>
        <v>77.31</v>
      </c>
      <c r="CU4206" t="s">
        <v>10709</v>
      </c>
      <c r="CV4206">
        <f>+CV4205</f>
        <v>329</v>
      </c>
      <c r="CW4206">
        <v>3</v>
      </c>
      <c r="CX4206" s="75">
        <f t="shared" si="6206"/>
        <v>160798.59</v>
      </c>
      <c r="CY4206" s="75">
        <f t="shared" si="6207"/>
        <v>13399.88</v>
      </c>
      <c r="CZ4206" s="75">
        <f t="shared" si="6208"/>
        <v>6184.56</v>
      </c>
      <c r="DA4206" s="78">
        <f t="shared" si="6209"/>
        <v>77.31</v>
      </c>
    </row>
    <row r="4207" spans="60:105" ht="18.75" hidden="1" customHeight="1" x14ac:dyDescent="0.2">
      <c r="BH4207" t="s">
        <v>2103</v>
      </c>
      <c r="BI4207">
        <f>+BI4206</f>
        <v>329</v>
      </c>
      <c r="BJ4207">
        <v>4</v>
      </c>
      <c r="BK4207" s="75">
        <f t="shared" si="6190"/>
        <v>168838.52</v>
      </c>
      <c r="BL4207" s="75">
        <f t="shared" si="6191"/>
        <v>14069.88</v>
      </c>
      <c r="BM4207" s="75">
        <f t="shared" si="6192"/>
        <v>6493.79</v>
      </c>
      <c r="BN4207" s="78">
        <f t="shared" si="6193"/>
        <v>81.17</v>
      </c>
      <c r="BO4207" s="69"/>
      <c r="BR4207" t="s">
        <v>4254</v>
      </c>
      <c r="BS4207">
        <f>+BS4206</f>
        <v>329</v>
      </c>
      <c r="BT4207">
        <v>4</v>
      </c>
      <c r="BU4207" s="75">
        <f t="shared" si="6194"/>
        <v>168838.52</v>
      </c>
      <c r="BV4207" s="75">
        <f t="shared" si="6195"/>
        <v>14069.88</v>
      </c>
      <c r="BW4207" s="75">
        <f t="shared" si="6196"/>
        <v>6493.79</v>
      </c>
      <c r="BX4207" s="78">
        <f t="shared" si="6197"/>
        <v>81.17</v>
      </c>
      <c r="BY4207" s="69"/>
      <c r="CB4207" t="s">
        <v>6408</v>
      </c>
      <c r="CC4207">
        <f>+CC4206</f>
        <v>329</v>
      </c>
      <c r="CD4207">
        <v>4</v>
      </c>
      <c r="CE4207" s="75">
        <f t="shared" si="6198"/>
        <v>168838.52</v>
      </c>
      <c r="CF4207" s="75">
        <f t="shared" si="6199"/>
        <v>14069.88</v>
      </c>
      <c r="CG4207" s="75">
        <f t="shared" si="6200"/>
        <v>6493.79</v>
      </c>
      <c r="CH4207" s="78">
        <f t="shared" si="6201"/>
        <v>81.17</v>
      </c>
      <c r="CI4207" s="69"/>
      <c r="CL4207" t="s">
        <v>8559</v>
      </c>
      <c r="CM4207">
        <f>+CM4206</f>
        <v>329</v>
      </c>
      <c r="CN4207">
        <v>4</v>
      </c>
      <c r="CO4207" s="75">
        <f t="shared" si="6202"/>
        <v>168838.52</v>
      </c>
      <c r="CP4207" s="75">
        <f t="shared" si="6203"/>
        <v>14069.88</v>
      </c>
      <c r="CQ4207" s="75">
        <f t="shared" si="6204"/>
        <v>6493.79</v>
      </c>
      <c r="CR4207" s="78">
        <f t="shared" si="6205"/>
        <v>81.17</v>
      </c>
      <c r="CU4207" t="s">
        <v>10710</v>
      </c>
      <c r="CV4207">
        <f>+CV4206</f>
        <v>329</v>
      </c>
      <c r="CW4207">
        <v>4</v>
      </c>
      <c r="CX4207" s="75">
        <f t="shared" si="6206"/>
        <v>168838.52</v>
      </c>
      <c r="CY4207" s="75">
        <f t="shared" si="6207"/>
        <v>14069.88</v>
      </c>
      <c r="CZ4207" s="75">
        <f t="shared" si="6208"/>
        <v>6493.79</v>
      </c>
      <c r="DA4207" s="78">
        <f t="shared" si="6209"/>
        <v>81.17</v>
      </c>
    </row>
    <row r="4208" spans="60:105" ht="18.75" hidden="1" customHeight="1" x14ac:dyDescent="0.2">
      <c r="BH4208" t="s">
        <v>2104</v>
      </c>
      <c r="BI4208" s="62">
        <f>+BI4207</f>
        <v>329</v>
      </c>
      <c r="BJ4208" s="62">
        <v>5</v>
      </c>
      <c r="BK4208" s="76">
        <f t="shared" si="6190"/>
        <v>177280.45</v>
      </c>
      <c r="BL4208" s="76">
        <f t="shared" si="6191"/>
        <v>14773.37</v>
      </c>
      <c r="BM4208" s="76">
        <f t="shared" si="6192"/>
        <v>6818.48</v>
      </c>
      <c r="BN4208" s="79">
        <f t="shared" si="6193"/>
        <v>85.23</v>
      </c>
      <c r="BO4208" s="69"/>
      <c r="BR4208" t="s">
        <v>4255</v>
      </c>
      <c r="BS4208" s="62">
        <f>+BS4207</f>
        <v>329</v>
      </c>
      <c r="BT4208" s="62">
        <v>5</v>
      </c>
      <c r="BU4208" s="76">
        <f t="shared" si="6194"/>
        <v>177280.45</v>
      </c>
      <c r="BV4208" s="76">
        <f t="shared" si="6195"/>
        <v>14773.37</v>
      </c>
      <c r="BW4208" s="76">
        <f t="shared" si="6196"/>
        <v>6818.48</v>
      </c>
      <c r="BX4208" s="79">
        <f t="shared" si="6197"/>
        <v>85.23</v>
      </c>
      <c r="BY4208" s="69"/>
      <c r="CB4208" t="s">
        <v>6409</v>
      </c>
      <c r="CC4208" s="62">
        <f>+CC4207</f>
        <v>329</v>
      </c>
      <c r="CD4208" s="62">
        <v>5</v>
      </c>
      <c r="CE4208" s="76">
        <f t="shared" si="6198"/>
        <v>177280.45</v>
      </c>
      <c r="CF4208" s="76">
        <f t="shared" si="6199"/>
        <v>14773.37</v>
      </c>
      <c r="CG4208" s="76">
        <f t="shared" si="6200"/>
        <v>6818.48</v>
      </c>
      <c r="CH4208" s="79">
        <f t="shared" si="6201"/>
        <v>85.23</v>
      </c>
      <c r="CI4208" s="69"/>
      <c r="CL4208" t="s">
        <v>8560</v>
      </c>
      <c r="CM4208" s="62">
        <f>+CM4207</f>
        <v>329</v>
      </c>
      <c r="CN4208" s="62">
        <v>5</v>
      </c>
      <c r="CO4208" s="76">
        <f t="shared" si="6202"/>
        <v>177280.45</v>
      </c>
      <c r="CP4208" s="76">
        <f t="shared" si="6203"/>
        <v>14773.37</v>
      </c>
      <c r="CQ4208" s="76">
        <f t="shared" si="6204"/>
        <v>6818.48</v>
      </c>
      <c r="CR4208" s="79">
        <f t="shared" si="6205"/>
        <v>85.23</v>
      </c>
      <c r="CU4208" t="s">
        <v>10711</v>
      </c>
      <c r="CV4208" s="62">
        <f>+CV4207</f>
        <v>329</v>
      </c>
      <c r="CW4208" s="62">
        <v>5</v>
      </c>
      <c r="CX4208" s="76">
        <f t="shared" si="6206"/>
        <v>177280.45</v>
      </c>
      <c r="CY4208" s="76">
        <f t="shared" si="6207"/>
        <v>14773.37</v>
      </c>
      <c r="CZ4208" s="76">
        <f t="shared" si="6208"/>
        <v>6818.48</v>
      </c>
      <c r="DA4208" s="79">
        <f t="shared" si="6209"/>
        <v>85.23</v>
      </c>
    </row>
    <row r="4209" spans="60:105" ht="18.75" hidden="1" customHeight="1" x14ac:dyDescent="0.2">
      <c r="BH4209" t="s">
        <v>2105</v>
      </c>
      <c r="BI4209" s="57">
        <f>+BI4204+1</f>
        <v>330</v>
      </c>
      <c r="BJ4209" s="57">
        <v>1</v>
      </c>
      <c r="BK4209" s="74">
        <f t="shared" si="6190"/>
        <v>146578.31</v>
      </c>
      <c r="BL4209" s="74">
        <f t="shared" si="6191"/>
        <v>12214.86</v>
      </c>
      <c r="BM4209" s="74">
        <f t="shared" si="6192"/>
        <v>5637.63</v>
      </c>
      <c r="BN4209" s="77">
        <f t="shared" si="6193"/>
        <v>70.47</v>
      </c>
      <c r="BO4209" s="69"/>
      <c r="BR4209" t="s">
        <v>4256</v>
      </c>
      <c r="BS4209" s="57">
        <f>+BS4204+1</f>
        <v>330</v>
      </c>
      <c r="BT4209" s="57">
        <v>1</v>
      </c>
      <c r="BU4209" s="74">
        <f t="shared" si="6194"/>
        <v>146578.31</v>
      </c>
      <c r="BV4209" s="74">
        <f t="shared" si="6195"/>
        <v>12214.86</v>
      </c>
      <c r="BW4209" s="74">
        <f t="shared" si="6196"/>
        <v>5637.63</v>
      </c>
      <c r="BX4209" s="77">
        <f t="shared" si="6197"/>
        <v>70.47</v>
      </c>
      <c r="BY4209" s="69"/>
      <c r="CB4209" t="s">
        <v>6410</v>
      </c>
      <c r="CC4209" s="57">
        <f>+CC4204+1</f>
        <v>330</v>
      </c>
      <c r="CD4209" s="57">
        <v>1</v>
      </c>
      <c r="CE4209" s="74">
        <f t="shared" si="6198"/>
        <v>146578.31</v>
      </c>
      <c r="CF4209" s="74">
        <f t="shared" si="6199"/>
        <v>12214.86</v>
      </c>
      <c r="CG4209" s="74">
        <f t="shared" si="6200"/>
        <v>5637.63</v>
      </c>
      <c r="CH4209" s="77">
        <f t="shared" si="6201"/>
        <v>70.47</v>
      </c>
      <c r="CI4209" s="69"/>
      <c r="CL4209" t="s">
        <v>8561</v>
      </c>
      <c r="CM4209" s="57">
        <f>+CM4204+1</f>
        <v>330</v>
      </c>
      <c r="CN4209" s="57">
        <v>1</v>
      </c>
      <c r="CO4209" s="74">
        <f t="shared" si="6202"/>
        <v>146578.31</v>
      </c>
      <c r="CP4209" s="74">
        <f t="shared" si="6203"/>
        <v>12214.86</v>
      </c>
      <c r="CQ4209" s="74">
        <f t="shared" si="6204"/>
        <v>5637.63</v>
      </c>
      <c r="CR4209" s="77">
        <f t="shared" si="6205"/>
        <v>70.47</v>
      </c>
      <c r="CU4209" t="s">
        <v>10712</v>
      </c>
      <c r="CV4209" s="57">
        <f>+CV4204+1</f>
        <v>330</v>
      </c>
      <c r="CW4209" s="57">
        <v>1</v>
      </c>
      <c r="CX4209" s="74">
        <f t="shared" si="6206"/>
        <v>146578.31</v>
      </c>
      <c r="CY4209" s="74">
        <f t="shared" si="6207"/>
        <v>12214.86</v>
      </c>
      <c r="CZ4209" s="74">
        <f t="shared" si="6208"/>
        <v>5637.63</v>
      </c>
      <c r="DA4209" s="77">
        <f t="shared" si="6209"/>
        <v>70.47</v>
      </c>
    </row>
    <row r="4210" spans="60:105" ht="18.75" hidden="1" customHeight="1" x14ac:dyDescent="0.2">
      <c r="BH4210" t="s">
        <v>2106</v>
      </c>
      <c r="BI4210">
        <f>+BI4209</f>
        <v>330</v>
      </c>
      <c r="BJ4210">
        <v>2</v>
      </c>
      <c r="BK4210" s="75">
        <f t="shared" si="6190"/>
        <v>153907.22</v>
      </c>
      <c r="BL4210" s="75">
        <f t="shared" si="6191"/>
        <v>12825.6</v>
      </c>
      <c r="BM4210" s="75">
        <f t="shared" si="6192"/>
        <v>5919.51</v>
      </c>
      <c r="BN4210" s="78">
        <f t="shared" si="6193"/>
        <v>73.989999999999995</v>
      </c>
      <c r="BO4210" s="69"/>
      <c r="BR4210" t="s">
        <v>4257</v>
      </c>
      <c r="BS4210">
        <f>+BS4209</f>
        <v>330</v>
      </c>
      <c r="BT4210">
        <v>2</v>
      </c>
      <c r="BU4210" s="75">
        <f t="shared" si="6194"/>
        <v>153907.22</v>
      </c>
      <c r="BV4210" s="75">
        <f t="shared" si="6195"/>
        <v>12825.6</v>
      </c>
      <c r="BW4210" s="75">
        <f t="shared" si="6196"/>
        <v>5919.51</v>
      </c>
      <c r="BX4210" s="78">
        <f t="shared" si="6197"/>
        <v>73.989999999999995</v>
      </c>
      <c r="BY4210" s="69"/>
      <c r="CB4210" t="s">
        <v>6411</v>
      </c>
      <c r="CC4210">
        <f>+CC4209</f>
        <v>330</v>
      </c>
      <c r="CD4210">
        <v>2</v>
      </c>
      <c r="CE4210" s="75">
        <f t="shared" si="6198"/>
        <v>153907.22</v>
      </c>
      <c r="CF4210" s="75">
        <f t="shared" si="6199"/>
        <v>12825.6</v>
      </c>
      <c r="CG4210" s="75">
        <f t="shared" si="6200"/>
        <v>5919.51</v>
      </c>
      <c r="CH4210" s="78">
        <f t="shared" si="6201"/>
        <v>73.989999999999995</v>
      </c>
      <c r="CI4210" s="69"/>
      <c r="CL4210" t="s">
        <v>8562</v>
      </c>
      <c r="CM4210">
        <f>+CM4209</f>
        <v>330</v>
      </c>
      <c r="CN4210">
        <v>2</v>
      </c>
      <c r="CO4210" s="75">
        <f t="shared" si="6202"/>
        <v>153907.22</v>
      </c>
      <c r="CP4210" s="75">
        <f t="shared" si="6203"/>
        <v>12825.6</v>
      </c>
      <c r="CQ4210" s="75">
        <f t="shared" si="6204"/>
        <v>5919.51</v>
      </c>
      <c r="CR4210" s="78">
        <f t="shared" si="6205"/>
        <v>73.989999999999995</v>
      </c>
      <c r="CU4210" t="s">
        <v>10713</v>
      </c>
      <c r="CV4210">
        <f>+CV4209</f>
        <v>330</v>
      </c>
      <c r="CW4210">
        <v>2</v>
      </c>
      <c r="CX4210" s="75">
        <f t="shared" si="6206"/>
        <v>153907.22</v>
      </c>
      <c r="CY4210" s="75">
        <f t="shared" si="6207"/>
        <v>12825.6</v>
      </c>
      <c r="CZ4210" s="75">
        <f t="shared" si="6208"/>
        <v>5919.51</v>
      </c>
      <c r="DA4210" s="78">
        <f t="shared" si="6209"/>
        <v>73.989999999999995</v>
      </c>
    </row>
    <row r="4211" spans="60:105" ht="18.75" hidden="1" customHeight="1" x14ac:dyDescent="0.2">
      <c r="BH4211" t="s">
        <v>2107</v>
      </c>
      <c r="BI4211">
        <f>+BI4210</f>
        <v>330</v>
      </c>
      <c r="BJ4211">
        <v>3</v>
      </c>
      <c r="BK4211" s="75">
        <f t="shared" si="6190"/>
        <v>161602.57999999999</v>
      </c>
      <c r="BL4211" s="75">
        <f t="shared" si="6191"/>
        <v>13466.88</v>
      </c>
      <c r="BM4211" s="75">
        <f t="shared" si="6192"/>
        <v>6215.48</v>
      </c>
      <c r="BN4211" s="78">
        <f t="shared" si="6193"/>
        <v>77.69</v>
      </c>
      <c r="BO4211" s="69"/>
      <c r="BR4211" t="s">
        <v>4258</v>
      </c>
      <c r="BS4211">
        <f>+BS4210</f>
        <v>330</v>
      </c>
      <c r="BT4211">
        <v>3</v>
      </c>
      <c r="BU4211" s="75">
        <f t="shared" si="6194"/>
        <v>161602.57999999999</v>
      </c>
      <c r="BV4211" s="75">
        <f t="shared" si="6195"/>
        <v>13466.88</v>
      </c>
      <c r="BW4211" s="75">
        <f t="shared" si="6196"/>
        <v>6215.48</v>
      </c>
      <c r="BX4211" s="78">
        <f t="shared" si="6197"/>
        <v>77.69</v>
      </c>
      <c r="BY4211" s="69"/>
      <c r="CB4211" t="s">
        <v>6412</v>
      </c>
      <c r="CC4211">
        <f>+CC4210</f>
        <v>330</v>
      </c>
      <c r="CD4211">
        <v>3</v>
      </c>
      <c r="CE4211" s="75">
        <f t="shared" si="6198"/>
        <v>161602.57999999999</v>
      </c>
      <c r="CF4211" s="75">
        <f t="shared" si="6199"/>
        <v>13466.88</v>
      </c>
      <c r="CG4211" s="75">
        <f t="shared" si="6200"/>
        <v>6215.48</v>
      </c>
      <c r="CH4211" s="78">
        <f t="shared" si="6201"/>
        <v>77.69</v>
      </c>
      <c r="CI4211" s="69"/>
      <c r="CL4211" t="s">
        <v>8563</v>
      </c>
      <c r="CM4211">
        <f>+CM4210</f>
        <v>330</v>
      </c>
      <c r="CN4211">
        <v>3</v>
      </c>
      <c r="CO4211" s="75">
        <f t="shared" si="6202"/>
        <v>161602.57999999999</v>
      </c>
      <c r="CP4211" s="75">
        <f t="shared" si="6203"/>
        <v>13466.88</v>
      </c>
      <c r="CQ4211" s="75">
        <f t="shared" si="6204"/>
        <v>6215.48</v>
      </c>
      <c r="CR4211" s="78">
        <f t="shared" si="6205"/>
        <v>77.69</v>
      </c>
      <c r="CU4211" t="s">
        <v>10714</v>
      </c>
      <c r="CV4211">
        <f>+CV4210</f>
        <v>330</v>
      </c>
      <c r="CW4211">
        <v>3</v>
      </c>
      <c r="CX4211" s="75">
        <f t="shared" si="6206"/>
        <v>161602.57999999999</v>
      </c>
      <c r="CY4211" s="75">
        <f t="shared" si="6207"/>
        <v>13466.88</v>
      </c>
      <c r="CZ4211" s="75">
        <f t="shared" si="6208"/>
        <v>6215.48</v>
      </c>
      <c r="DA4211" s="78">
        <f t="shared" si="6209"/>
        <v>77.69</v>
      </c>
    </row>
    <row r="4212" spans="60:105" ht="18.75" hidden="1" customHeight="1" x14ac:dyDescent="0.2">
      <c r="BH4212" t="s">
        <v>2108</v>
      </c>
      <c r="BI4212">
        <f>+BI4211</f>
        <v>330</v>
      </c>
      <c r="BJ4212">
        <v>4</v>
      </c>
      <c r="BK4212" s="75">
        <f t="shared" si="6190"/>
        <v>169682.71</v>
      </c>
      <c r="BL4212" s="75">
        <f t="shared" si="6191"/>
        <v>14140.23</v>
      </c>
      <c r="BM4212" s="75">
        <f t="shared" si="6192"/>
        <v>6526.26</v>
      </c>
      <c r="BN4212" s="78">
        <f t="shared" si="6193"/>
        <v>81.58</v>
      </c>
      <c r="BO4212" s="69"/>
      <c r="BR4212" t="s">
        <v>4259</v>
      </c>
      <c r="BS4212">
        <f>+BS4211</f>
        <v>330</v>
      </c>
      <c r="BT4212">
        <v>4</v>
      </c>
      <c r="BU4212" s="75">
        <f t="shared" si="6194"/>
        <v>169682.71</v>
      </c>
      <c r="BV4212" s="75">
        <f t="shared" si="6195"/>
        <v>14140.23</v>
      </c>
      <c r="BW4212" s="75">
        <f t="shared" si="6196"/>
        <v>6526.26</v>
      </c>
      <c r="BX4212" s="78">
        <f t="shared" si="6197"/>
        <v>81.58</v>
      </c>
      <c r="BY4212" s="69"/>
      <c r="CB4212" t="s">
        <v>6413</v>
      </c>
      <c r="CC4212">
        <f>+CC4211</f>
        <v>330</v>
      </c>
      <c r="CD4212">
        <v>4</v>
      </c>
      <c r="CE4212" s="75">
        <f t="shared" si="6198"/>
        <v>169682.71</v>
      </c>
      <c r="CF4212" s="75">
        <f t="shared" si="6199"/>
        <v>14140.23</v>
      </c>
      <c r="CG4212" s="75">
        <f t="shared" si="6200"/>
        <v>6526.26</v>
      </c>
      <c r="CH4212" s="78">
        <f t="shared" si="6201"/>
        <v>81.58</v>
      </c>
      <c r="CI4212" s="69"/>
      <c r="CL4212" t="s">
        <v>8564</v>
      </c>
      <c r="CM4212">
        <f>+CM4211</f>
        <v>330</v>
      </c>
      <c r="CN4212">
        <v>4</v>
      </c>
      <c r="CO4212" s="75">
        <f t="shared" si="6202"/>
        <v>169682.71</v>
      </c>
      <c r="CP4212" s="75">
        <f t="shared" si="6203"/>
        <v>14140.23</v>
      </c>
      <c r="CQ4212" s="75">
        <f t="shared" si="6204"/>
        <v>6526.26</v>
      </c>
      <c r="CR4212" s="78">
        <f t="shared" si="6205"/>
        <v>81.58</v>
      </c>
      <c r="CU4212" t="s">
        <v>10715</v>
      </c>
      <c r="CV4212">
        <f>+CV4211</f>
        <v>330</v>
      </c>
      <c r="CW4212">
        <v>4</v>
      </c>
      <c r="CX4212" s="75">
        <f t="shared" si="6206"/>
        <v>169682.71</v>
      </c>
      <c r="CY4212" s="75">
        <f t="shared" si="6207"/>
        <v>14140.23</v>
      </c>
      <c r="CZ4212" s="75">
        <f t="shared" si="6208"/>
        <v>6526.26</v>
      </c>
      <c r="DA4212" s="78">
        <f t="shared" si="6209"/>
        <v>81.58</v>
      </c>
    </row>
    <row r="4213" spans="60:105" ht="18.75" hidden="1" customHeight="1" x14ac:dyDescent="0.2">
      <c r="BH4213" t="s">
        <v>2109</v>
      </c>
      <c r="BI4213" s="62">
        <f>+BI4212</f>
        <v>330</v>
      </c>
      <c r="BJ4213" s="62">
        <v>5</v>
      </c>
      <c r="BK4213" s="76">
        <f t="shared" si="6190"/>
        <v>178166.85</v>
      </c>
      <c r="BL4213" s="76">
        <f t="shared" si="6191"/>
        <v>14847.24</v>
      </c>
      <c r="BM4213" s="76">
        <f t="shared" si="6192"/>
        <v>6852.57</v>
      </c>
      <c r="BN4213" s="79">
        <f t="shared" si="6193"/>
        <v>85.66</v>
      </c>
      <c r="BO4213" s="69"/>
      <c r="BR4213" t="s">
        <v>4260</v>
      </c>
      <c r="BS4213" s="62">
        <f>+BS4212</f>
        <v>330</v>
      </c>
      <c r="BT4213" s="62">
        <v>5</v>
      </c>
      <c r="BU4213" s="76">
        <f t="shared" si="6194"/>
        <v>178166.85</v>
      </c>
      <c r="BV4213" s="76">
        <f t="shared" si="6195"/>
        <v>14847.24</v>
      </c>
      <c r="BW4213" s="76">
        <f t="shared" si="6196"/>
        <v>6852.57</v>
      </c>
      <c r="BX4213" s="79">
        <f t="shared" si="6197"/>
        <v>85.66</v>
      </c>
      <c r="BY4213" s="69"/>
      <c r="CB4213" t="s">
        <v>6414</v>
      </c>
      <c r="CC4213" s="62">
        <f>+CC4212</f>
        <v>330</v>
      </c>
      <c r="CD4213" s="62">
        <v>5</v>
      </c>
      <c r="CE4213" s="76">
        <f t="shared" si="6198"/>
        <v>178166.85</v>
      </c>
      <c r="CF4213" s="76">
        <f t="shared" si="6199"/>
        <v>14847.24</v>
      </c>
      <c r="CG4213" s="76">
        <f t="shared" si="6200"/>
        <v>6852.57</v>
      </c>
      <c r="CH4213" s="79">
        <f t="shared" si="6201"/>
        <v>85.66</v>
      </c>
      <c r="CI4213" s="69"/>
      <c r="CL4213" t="s">
        <v>8565</v>
      </c>
      <c r="CM4213" s="62">
        <f>+CM4212</f>
        <v>330</v>
      </c>
      <c r="CN4213" s="62">
        <v>5</v>
      </c>
      <c r="CO4213" s="76">
        <f t="shared" si="6202"/>
        <v>178166.85</v>
      </c>
      <c r="CP4213" s="76">
        <f t="shared" si="6203"/>
        <v>14847.24</v>
      </c>
      <c r="CQ4213" s="76">
        <f t="shared" si="6204"/>
        <v>6852.57</v>
      </c>
      <c r="CR4213" s="79">
        <f t="shared" si="6205"/>
        <v>85.66</v>
      </c>
      <c r="CU4213" t="s">
        <v>10716</v>
      </c>
      <c r="CV4213" s="62">
        <f>+CV4212</f>
        <v>330</v>
      </c>
      <c r="CW4213" s="62">
        <v>5</v>
      </c>
      <c r="CX4213" s="76">
        <f t="shared" si="6206"/>
        <v>178166.85</v>
      </c>
      <c r="CY4213" s="76">
        <f t="shared" si="6207"/>
        <v>14847.24</v>
      </c>
      <c r="CZ4213" s="76">
        <f t="shared" si="6208"/>
        <v>6852.57</v>
      </c>
      <c r="DA4213" s="79">
        <f t="shared" si="6209"/>
        <v>85.66</v>
      </c>
    </row>
    <row r="4214" spans="60:105" ht="18.75" hidden="1" customHeight="1" x14ac:dyDescent="0.2">
      <c r="BH4214" t="s">
        <v>2110</v>
      </c>
      <c r="BI4214" s="57">
        <f>+BI4209+1</f>
        <v>331</v>
      </c>
      <c r="BJ4214" s="57">
        <v>1</v>
      </c>
      <c r="BK4214" s="74">
        <f t="shared" si="6190"/>
        <v>147311.20000000001</v>
      </c>
      <c r="BL4214" s="74">
        <f t="shared" si="6191"/>
        <v>12275.93</v>
      </c>
      <c r="BM4214" s="74">
        <f t="shared" si="6192"/>
        <v>5665.82</v>
      </c>
      <c r="BN4214" s="77">
        <f t="shared" si="6193"/>
        <v>70.819999999999993</v>
      </c>
      <c r="BO4214" s="69"/>
      <c r="BR4214" t="s">
        <v>4261</v>
      </c>
      <c r="BS4214" s="57">
        <f>+BS4209+1</f>
        <v>331</v>
      </c>
      <c r="BT4214" s="57">
        <v>1</v>
      </c>
      <c r="BU4214" s="74">
        <f t="shared" si="6194"/>
        <v>147311.20000000001</v>
      </c>
      <c r="BV4214" s="74">
        <f t="shared" si="6195"/>
        <v>12275.93</v>
      </c>
      <c r="BW4214" s="74">
        <f t="shared" si="6196"/>
        <v>5665.82</v>
      </c>
      <c r="BX4214" s="77">
        <f t="shared" si="6197"/>
        <v>70.819999999999993</v>
      </c>
      <c r="BY4214" s="69"/>
      <c r="CB4214" t="s">
        <v>6415</v>
      </c>
      <c r="CC4214" s="57">
        <f>+CC4209+1</f>
        <v>331</v>
      </c>
      <c r="CD4214" s="57">
        <v>1</v>
      </c>
      <c r="CE4214" s="74">
        <f t="shared" si="6198"/>
        <v>147311.20000000001</v>
      </c>
      <c r="CF4214" s="74">
        <f t="shared" si="6199"/>
        <v>12275.93</v>
      </c>
      <c r="CG4214" s="74">
        <f t="shared" si="6200"/>
        <v>5665.82</v>
      </c>
      <c r="CH4214" s="77">
        <f t="shared" si="6201"/>
        <v>70.819999999999993</v>
      </c>
      <c r="CI4214" s="69"/>
      <c r="CL4214" t="s">
        <v>8566</v>
      </c>
      <c r="CM4214" s="57">
        <f>+CM4209+1</f>
        <v>331</v>
      </c>
      <c r="CN4214" s="57">
        <v>1</v>
      </c>
      <c r="CO4214" s="74">
        <f t="shared" si="6202"/>
        <v>147311.20000000001</v>
      </c>
      <c r="CP4214" s="74">
        <f t="shared" si="6203"/>
        <v>12275.93</v>
      </c>
      <c r="CQ4214" s="74">
        <f t="shared" si="6204"/>
        <v>5665.82</v>
      </c>
      <c r="CR4214" s="77">
        <f t="shared" si="6205"/>
        <v>70.819999999999993</v>
      </c>
      <c r="CU4214" t="s">
        <v>10717</v>
      </c>
      <c r="CV4214" s="57">
        <f>+CV4209+1</f>
        <v>331</v>
      </c>
      <c r="CW4214" s="57">
        <v>1</v>
      </c>
      <c r="CX4214" s="74">
        <f t="shared" si="6206"/>
        <v>147311.20000000001</v>
      </c>
      <c r="CY4214" s="74">
        <f t="shared" si="6207"/>
        <v>12275.93</v>
      </c>
      <c r="CZ4214" s="74">
        <f t="shared" si="6208"/>
        <v>5665.82</v>
      </c>
      <c r="DA4214" s="77">
        <f t="shared" si="6209"/>
        <v>70.819999999999993</v>
      </c>
    </row>
    <row r="4215" spans="60:105" ht="18.75" hidden="1" customHeight="1" x14ac:dyDescent="0.2">
      <c r="BH4215" t="s">
        <v>2111</v>
      </c>
      <c r="BI4215">
        <f>+BI4214</f>
        <v>331</v>
      </c>
      <c r="BJ4215">
        <v>2</v>
      </c>
      <c r="BK4215" s="75">
        <f t="shared" si="6190"/>
        <v>154676.76</v>
      </c>
      <c r="BL4215" s="75">
        <f t="shared" si="6191"/>
        <v>12889.73</v>
      </c>
      <c r="BM4215" s="75">
        <f t="shared" si="6192"/>
        <v>5949.11</v>
      </c>
      <c r="BN4215" s="78">
        <f t="shared" si="6193"/>
        <v>74.36</v>
      </c>
      <c r="BO4215" s="69"/>
      <c r="BR4215" t="s">
        <v>4262</v>
      </c>
      <c r="BS4215">
        <f>+BS4214</f>
        <v>331</v>
      </c>
      <c r="BT4215">
        <v>2</v>
      </c>
      <c r="BU4215" s="75">
        <f t="shared" si="6194"/>
        <v>154676.76</v>
      </c>
      <c r="BV4215" s="75">
        <f t="shared" si="6195"/>
        <v>12889.73</v>
      </c>
      <c r="BW4215" s="75">
        <f t="shared" si="6196"/>
        <v>5949.11</v>
      </c>
      <c r="BX4215" s="78">
        <f t="shared" si="6197"/>
        <v>74.36</v>
      </c>
      <c r="BY4215" s="69"/>
      <c r="CB4215" t="s">
        <v>6416</v>
      </c>
      <c r="CC4215">
        <f>+CC4214</f>
        <v>331</v>
      </c>
      <c r="CD4215">
        <v>2</v>
      </c>
      <c r="CE4215" s="75">
        <f t="shared" si="6198"/>
        <v>154676.76</v>
      </c>
      <c r="CF4215" s="75">
        <f t="shared" si="6199"/>
        <v>12889.73</v>
      </c>
      <c r="CG4215" s="75">
        <f t="shared" si="6200"/>
        <v>5949.11</v>
      </c>
      <c r="CH4215" s="78">
        <f t="shared" si="6201"/>
        <v>74.36</v>
      </c>
      <c r="CI4215" s="69"/>
      <c r="CL4215" t="s">
        <v>8567</v>
      </c>
      <c r="CM4215">
        <f>+CM4214</f>
        <v>331</v>
      </c>
      <c r="CN4215">
        <v>2</v>
      </c>
      <c r="CO4215" s="75">
        <f t="shared" si="6202"/>
        <v>154676.76</v>
      </c>
      <c r="CP4215" s="75">
        <f t="shared" si="6203"/>
        <v>12889.73</v>
      </c>
      <c r="CQ4215" s="75">
        <f t="shared" si="6204"/>
        <v>5949.11</v>
      </c>
      <c r="CR4215" s="78">
        <f t="shared" si="6205"/>
        <v>74.36</v>
      </c>
      <c r="CU4215" t="s">
        <v>10718</v>
      </c>
      <c r="CV4215">
        <f>+CV4214</f>
        <v>331</v>
      </c>
      <c r="CW4215">
        <v>2</v>
      </c>
      <c r="CX4215" s="75">
        <f t="shared" si="6206"/>
        <v>154676.76</v>
      </c>
      <c r="CY4215" s="75">
        <f t="shared" si="6207"/>
        <v>12889.73</v>
      </c>
      <c r="CZ4215" s="75">
        <f t="shared" si="6208"/>
        <v>5949.11</v>
      </c>
      <c r="DA4215" s="78">
        <f t="shared" si="6209"/>
        <v>74.36</v>
      </c>
    </row>
    <row r="4216" spans="60:105" ht="18.75" hidden="1" customHeight="1" x14ac:dyDescent="0.2">
      <c r="BH4216" t="s">
        <v>2112</v>
      </c>
      <c r="BI4216">
        <f>+BI4215</f>
        <v>331</v>
      </c>
      <c r="BJ4216">
        <v>3</v>
      </c>
      <c r="BK4216" s="75">
        <f t="shared" si="6190"/>
        <v>162410.6</v>
      </c>
      <c r="BL4216" s="75">
        <f t="shared" si="6191"/>
        <v>13534.22</v>
      </c>
      <c r="BM4216" s="75">
        <f t="shared" si="6192"/>
        <v>6246.56</v>
      </c>
      <c r="BN4216" s="78">
        <f t="shared" si="6193"/>
        <v>78.08</v>
      </c>
      <c r="BO4216" s="69"/>
      <c r="BR4216" t="s">
        <v>4263</v>
      </c>
      <c r="BS4216">
        <f>+BS4215</f>
        <v>331</v>
      </c>
      <c r="BT4216">
        <v>3</v>
      </c>
      <c r="BU4216" s="75">
        <f t="shared" si="6194"/>
        <v>162410.6</v>
      </c>
      <c r="BV4216" s="75">
        <f t="shared" si="6195"/>
        <v>13534.22</v>
      </c>
      <c r="BW4216" s="75">
        <f t="shared" si="6196"/>
        <v>6246.56</v>
      </c>
      <c r="BX4216" s="78">
        <f t="shared" si="6197"/>
        <v>78.08</v>
      </c>
      <c r="BY4216" s="69"/>
      <c r="CB4216" t="s">
        <v>6417</v>
      </c>
      <c r="CC4216">
        <f>+CC4215</f>
        <v>331</v>
      </c>
      <c r="CD4216">
        <v>3</v>
      </c>
      <c r="CE4216" s="75">
        <f t="shared" si="6198"/>
        <v>162410.6</v>
      </c>
      <c r="CF4216" s="75">
        <f t="shared" si="6199"/>
        <v>13534.22</v>
      </c>
      <c r="CG4216" s="75">
        <f t="shared" si="6200"/>
        <v>6246.56</v>
      </c>
      <c r="CH4216" s="78">
        <f t="shared" si="6201"/>
        <v>78.08</v>
      </c>
      <c r="CI4216" s="69"/>
      <c r="CL4216" t="s">
        <v>8568</v>
      </c>
      <c r="CM4216">
        <f>+CM4215</f>
        <v>331</v>
      </c>
      <c r="CN4216">
        <v>3</v>
      </c>
      <c r="CO4216" s="75">
        <f t="shared" si="6202"/>
        <v>162410.6</v>
      </c>
      <c r="CP4216" s="75">
        <f t="shared" si="6203"/>
        <v>13534.22</v>
      </c>
      <c r="CQ4216" s="75">
        <f t="shared" si="6204"/>
        <v>6246.56</v>
      </c>
      <c r="CR4216" s="78">
        <f t="shared" si="6205"/>
        <v>78.08</v>
      </c>
      <c r="CU4216" t="s">
        <v>10719</v>
      </c>
      <c r="CV4216">
        <f>+CV4215</f>
        <v>331</v>
      </c>
      <c r="CW4216">
        <v>3</v>
      </c>
      <c r="CX4216" s="75">
        <f t="shared" si="6206"/>
        <v>162410.6</v>
      </c>
      <c r="CY4216" s="75">
        <f t="shared" si="6207"/>
        <v>13534.22</v>
      </c>
      <c r="CZ4216" s="75">
        <f t="shared" si="6208"/>
        <v>6246.56</v>
      </c>
      <c r="DA4216" s="78">
        <f t="shared" si="6209"/>
        <v>78.08</v>
      </c>
    </row>
    <row r="4217" spans="60:105" ht="18.75" hidden="1" customHeight="1" x14ac:dyDescent="0.2">
      <c r="BH4217" t="s">
        <v>2113</v>
      </c>
      <c r="BI4217">
        <f>+BI4216</f>
        <v>331</v>
      </c>
      <c r="BJ4217">
        <v>4</v>
      </c>
      <c r="BK4217" s="75">
        <f t="shared" si="6190"/>
        <v>170531.13</v>
      </c>
      <c r="BL4217" s="75">
        <f t="shared" si="6191"/>
        <v>14210.93</v>
      </c>
      <c r="BM4217" s="75">
        <f t="shared" si="6192"/>
        <v>6558.89</v>
      </c>
      <c r="BN4217" s="78">
        <f t="shared" si="6193"/>
        <v>81.99</v>
      </c>
      <c r="BO4217" s="69"/>
      <c r="BR4217" t="s">
        <v>4264</v>
      </c>
      <c r="BS4217">
        <f>+BS4216</f>
        <v>331</v>
      </c>
      <c r="BT4217">
        <v>4</v>
      </c>
      <c r="BU4217" s="75">
        <f t="shared" si="6194"/>
        <v>170531.13</v>
      </c>
      <c r="BV4217" s="75">
        <f t="shared" si="6195"/>
        <v>14210.93</v>
      </c>
      <c r="BW4217" s="75">
        <f t="shared" si="6196"/>
        <v>6558.89</v>
      </c>
      <c r="BX4217" s="78">
        <f t="shared" si="6197"/>
        <v>81.99</v>
      </c>
      <c r="BY4217" s="69"/>
      <c r="CB4217" t="s">
        <v>6418</v>
      </c>
      <c r="CC4217">
        <f>+CC4216</f>
        <v>331</v>
      </c>
      <c r="CD4217">
        <v>4</v>
      </c>
      <c r="CE4217" s="75">
        <f t="shared" si="6198"/>
        <v>170531.13</v>
      </c>
      <c r="CF4217" s="75">
        <f t="shared" si="6199"/>
        <v>14210.93</v>
      </c>
      <c r="CG4217" s="75">
        <f t="shared" si="6200"/>
        <v>6558.89</v>
      </c>
      <c r="CH4217" s="78">
        <f t="shared" si="6201"/>
        <v>81.99</v>
      </c>
      <c r="CI4217" s="69"/>
      <c r="CL4217" t="s">
        <v>8569</v>
      </c>
      <c r="CM4217">
        <f>+CM4216</f>
        <v>331</v>
      </c>
      <c r="CN4217">
        <v>4</v>
      </c>
      <c r="CO4217" s="75">
        <f t="shared" si="6202"/>
        <v>170531.13</v>
      </c>
      <c r="CP4217" s="75">
        <f t="shared" si="6203"/>
        <v>14210.93</v>
      </c>
      <c r="CQ4217" s="75">
        <f t="shared" si="6204"/>
        <v>6558.89</v>
      </c>
      <c r="CR4217" s="78">
        <f t="shared" si="6205"/>
        <v>81.99</v>
      </c>
      <c r="CU4217" t="s">
        <v>10720</v>
      </c>
      <c r="CV4217">
        <f>+CV4216</f>
        <v>331</v>
      </c>
      <c r="CW4217">
        <v>4</v>
      </c>
      <c r="CX4217" s="75">
        <f t="shared" si="6206"/>
        <v>170531.13</v>
      </c>
      <c r="CY4217" s="75">
        <f t="shared" si="6207"/>
        <v>14210.93</v>
      </c>
      <c r="CZ4217" s="75">
        <f t="shared" si="6208"/>
        <v>6558.89</v>
      </c>
      <c r="DA4217" s="78">
        <f t="shared" si="6209"/>
        <v>81.99</v>
      </c>
    </row>
    <row r="4218" spans="60:105" ht="18.75" hidden="1" customHeight="1" x14ac:dyDescent="0.2">
      <c r="BH4218" t="s">
        <v>2114</v>
      </c>
      <c r="BI4218" s="62">
        <f>+BI4217</f>
        <v>331</v>
      </c>
      <c r="BJ4218" s="62">
        <v>5</v>
      </c>
      <c r="BK4218" s="76">
        <f t="shared" si="6190"/>
        <v>179057.68</v>
      </c>
      <c r="BL4218" s="76">
        <f t="shared" si="6191"/>
        <v>14921.47</v>
      </c>
      <c r="BM4218" s="76">
        <f t="shared" si="6192"/>
        <v>6886.83</v>
      </c>
      <c r="BN4218" s="79">
        <f t="shared" si="6193"/>
        <v>86.09</v>
      </c>
      <c r="BO4218" s="69"/>
      <c r="BR4218" t="s">
        <v>4265</v>
      </c>
      <c r="BS4218" s="62">
        <f>+BS4217</f>
        <v>331</v>
      </c>
      <c r="BT4218" s="62">
        <v>5</v>
      </c>
      <c r="BU4218" s="76">
        <f t="shared" si="6194"/>
        <v>179057.68</v>
      </c>
      <c r="BV4218" s="76">
        <f t="shared" si="6195"/>
        <v>14921.47</v>
      </c>
      <c r="BW4218" s="76">
        <f t="shared" si="6196"/>
        <v>6886.83</v>
      </c>
      <c r="BX4218" s="79">
        <f t="shared" si="6197"/>
        <v>86.09</v>
      </c>
      <c r="BY4218" s="69"/>
      <c r="CB4218" t="s">
        <v>6419</v>
      </c>
      <c r="CC4218" s="62">
        <f>+CC4217</f>
        <v>331</v>
      </c>
      <c r="CD4218" s="62">
        <v>5</v>
      </c>
      <c r="CE4218" s="76">
        <f t="shared" si="6198"/>
        <v>179057.68</v>
      </c>
      <c r="CF4218" s="76">
        <f t="shared" si="6199"/>
        <v>14921.47</v>
      </c>
      <c r="CG4218" s="76">
        <f t="shared" si="6200"/>
        <v>6886.83</v>
      </c>
      <c r="CH4218" s="79">
        <f t="shared" si="6201"/>
        <v>86.09</v>
      </c>
      <c r="CI4218" s="69"/>
      <c r="CL4218" t="s">
        <v>8570</v>
      </c>
      <c r="CM4218" s="62">
        <f>+CM4217</f>
        <v>331</v>
      </c>
      <c r="CN4218" s="62">
        <v>5</v>
      </c>
      <c r="CO4218" s="76">
        <f t="shared" si="6202"/>
        <v>179057.68</v>
      </c>
      <c r="CP4218" s="76">
        <f t="shared" si="6203"/>
        <v>14921.47</v>
      </c>
      <c r="CQ4218" s="76">
        <f t="shared" si="6204"/>
        <v>6886.83</v>
      </c>
      <c r="CR4218" s="79">
        <f t="shared" si="6205"/>
        <v>86.09</v>
      </c>
      <c r="CU4218" t="s">
        <v>10721</v>
      </c>
      <c r="CV4218" s="62">
        <f>+CV4217</f>
        <v>331</v>
      </c>
      <c r="CW4218" s="62">
        <v>5</v>
      </c>
      <c r="CX4218" s="76">
        <f t="shared" si="6206"/>
        <v>179057.68</v>
      </c>
      <c r="CY4218" s="76">
        <f t="shared" si="6207"/>
        <v>14921.47</v>
      </c>
      <c r="CZ4218" s="76">
        <f t="shared" si="6208"/>
        <v>6886.83</v>
      </c>
      <c r="DA4218" s="79">
        <f t="shared" si="6209"/>
        <v>86.09</v>
      </c>
    </row>
    <row r="4219" spans="60:105" ht="18.75" hidden="1" customHeight="1" x14ac:dyDescent="0.2">
      <c r="BH4219" t="s">
        <v>2115</v>
      </c>
      <c r="BI4219" s="57">
        <f>+BI4214+1</f>
        <v>332</v>
      </c>
      <c r="BJ4219" s="57">
        <v>1</v>
      </c>
      <c r="BK4219" s="74">
        <f t="shared" si="6190"/>
        <v>148047.76</v>
      </c>
      <c r="BL4219" s="74">
        <f t="shared" si="6191"/>
        <v>12337.31</v>
      </c>
      <c r="BM4219" s="74">
        <f t="shared" si="6192"/>
        <v>5694.14</v>
      </c>
      <c r="BN4219" s="77">
        <f t="shared" si="6193"/>
        <v>71.180000000000007</v>
      </c>
      <c r="BO4219" s="69"/>
      <c r="BR4219" t="s">
        <v>4266</v>
      </c>
      <c r="BS4219" s="57">
        <f>+BS4214+1</f>
        <v>332</v>
      </c>
      <c r="BT4219" s="57">
        <v>1</v>
      </c>
      <c r="BU4219" s="74">
        <f t="shared" si="6194"/>
        <v>148047.76</v>
      </c>
      <c r="BV4219" s="74">
        <f t="shared" si="6195"/>
        <v>12337.31</v>
      </c>
      <c r="BW4219" s="74">
        <f t="shared" si="6196"/>
        <v>5694.14</v>
      </c>
      <c r="BX4219" s="77">
        <f t="shared" si="6197"/>
        <v>71.180000000000007</v>
      </c>
      <c r="BY4219" s="69"/>
      <c r="CB4219" t="s">
        <v>6420</v>
      </c>
      <c r="CC4219" s="57">
        <f>+CC4214+1</f>
        <v>332</v>
      </c>
      <c r="CD4219" s="57">
        <v>1</v>
      </c>
      <c r="CE4219" s="74">
        <f t="shared" si="6198"/>
        <v>148047.76</v>
      </c>
      <c r="CF4219" s="74">
        <f t="shared" si="6199"/>
        <v>12337.31</v>
      </c>
      <c r="CG4219" s="74">
        <f t="shared" si="6200"/>
        <v>5694.14</v>
      </c>
      <c r="CH4219" s="77">
        <f t="shared" si="6201"/>
        <v>71.180000000000007</v>
      </c>
      <c r="CI4219" s="69"/>
      <c r="CL4219" t="s">
        <v>8571</v>
      </c>
      <c r="CM4219" s="57">
        <f>+CM4214+1</f>
        <v>332</v>
      </c>
      <c r="CN4219" s="57">
        <v>1</v>
      </c>
      <c r="CO4219" s="74">
        <f t="shared" si="6202"/>
        <v>148047.76</v>
      </c>
      <c r="CP4219" s="74">
        <f t="shared" si="6203"/>
        <v>12337.31</v>
      </c>
      <c r="CQ4219" s="74">
        <f t="shared" si="6204"/>
        <v>5694.14</v>
      </c>
      <c r="CR4219" s="77">
        <f t="shared" si="6205"/>
        <v>71.180000000000007</v>
      </c>
      <c r="CU4219" t="s">
        <v>10722</v>
      </c>
      <c r="CV4219" s="57">
        <f>+CV4214+1</f>
        <v>332</v>
      </c>
      <c r="CW4219" s="57">
        <v>1</v>
      </c>
      <c r="CX4219" s="74">
        <f t="shared" si="6206"/>
        <v>148047.76</v>
      </c>
      <c r="CY4219" s="74">
        <f t="shared" si="6207"/>
        <v>12337.31</v>
      </c>
      <c r="CZ4219" s="74">
        <f t="shared" si="6208"/>
        <v>5694.14</v>
      </c>
      <c r="DA4219" s="77">
        <f t="shared" si="6209"/>
        <v>71.180000000000007</v>
      </c>
    </row>
    <row r="4220" spans="60:105" ht="18.75" hidden="1" customHeight="1" x14ac:dyDescent="0.2">
      <c r="BH4220" t="s">
        <v>2116</v>
      </c>
      <c r="BI4220">
        <f>+BI4219</f>
        <v>332</v>
      </c>
      <c r="BJ4220">
        <v>2</v>
      </c>
      <c r="BK4220" s="75">
        <f t="shared" si="6190"/>
        <v>155450.14000000001</v>
      </c>
      <c r="BL4220" s="75">
        <f t="shared" si="6191"/>
        <v>12954.18</v>
      </c>
      <c r="BM4220" s="75">
        <f t="shared" si="6192"/>
        <v>5978.85</v>
      </c>
      <c r="BN4220" s="78">
        <f t="shared" si="6193"/>
        <v>74.739999999999995</v>
      </c>
      <c r="BO4220" s="69"/>
      <c r="BR4220" t="s">
        <v>4267</v>
      </c>
      <c r="BS4220">
        <f>+BS4219</f>
        <v>332</v>
      </c>
      <c r="BT4220">
        <v>2</v>
      </c>
      <c r="BU4220" s="75">
        <f t="shared" si="6194"/>
        <v>155450.14000000001</v>
      </c>
      <c r="BV4220" s="75">
        <f t="shared" si="6195"/>
        <v>12954.18</v>
      </c>
      <c r="BW4220" s="75">
        <f t="shared" si="6196"/>
        <v>5978.85</v>
      </c>
      <c r="BX4220" s="78">
        <f t="shared" si="6197"/>
        <v>74.739999999999995</v>
      </c>
      <c r="BY4220" s="69"/>
      <c r="CB4220" t="s">
        <v>6421</v>
      </c>
      <c r="CC4220">
        <f>+CC4219</f>
        <v>332</v>
      </c>
      <c r="CD4220">
        <v>2</v>
      </c>
      <c r="CE4220" s="75">
        <f t="shared" si="6198"/>
        <v>155450.14000000001</v>
      </c>
      <c r="CF4220" s="75">
        <f t="shared" si="6199"/>
        <v>12954.18</v>
      </c>
      <c r="CG4220" s="75">
        <f t="shared" si="6200"/>
        <v>5978.85</v>
      </c>
      <c r="CH4220" s="78">
        <f t="shared" si="6201"/>
        <v>74.739999999999995</v>
      </c>
      <c r="CI4220" s="69"/>
      <c r="CL4220" t="s">
        <v>8572</v>
      </c>
      <c r="CM4220">
        <f>+CM4219</f>
        <v>332</v>
      </c>
      <c r="CN4220">
        <v>2</v>
      </c>
      <c r="CO4220" s="75">
        <f t="shared" si="6202"/>
        <v>155450.14000000001</v>
      </c>
      <c r="CP4220" s="75">
        <f t="shared" si="6203"/>
        <v>12954.18</v>
      </c>
      <c r="CQ4220" s="75">
        <f t="shared" si="6204"/>
        <v>5978.85</v>
      </c>
      <c r="CR4220" s="78">
        <f t="shared" si="6205"/>
        <v>74.739999999999995</v>
      </c>
      <c r="CU4220" t="s">
        <v>10723</v>
      </c>
      <c r="CV4220">
        <f>+CV4219</f>
        <v>332</v>
      </c>
      <c r="CW4220">
        <v>2</v>
      </c>
      <c r="CX4220" s="75">
        <f t="shared" si="6206"/>
        <v>155450.14000000001</v>
      </c>
      <c r="CY4220" s="75">
        <f t="shared" si="6207"/>
        <v>12954.18</v>
      </c>
      <c r="CZ4220" s="75">
        <f t="shared" si="6208"/>
        <v>5978.85</v>
      </c>
      <c r="DA4220" s="78">
        <f t="shared" si="6209"/>
        <v>74.739999999999995</v>
      </c>
    </row>
    <row r="4221" spans="60:105" ht="18.75" hidden="1" customHeight="1" x14ac:dyDescent="0.2">
      <c r="BH4221" t="s">
        <v>2117</v>
      </c>
      <c r="BI4221">
        <f>+BI4220</f>
        <v>332</v>
      </c>
      <c r="BJ4221">
        <v>3</v>
      </c>
      <c r="BK4221" s="75">
        <f t="shared" si="6190"/>
        <v>163222.65</v>
      </c>
      <c r="BL4221" s="75">
        <f t="shared" si="6191"/>
        <v>13601.89</v>
      </c>
      <c r="BM4221" s="75">
        <f t="shared" si="6192"/>
        <v>6277.79</v>
      </c>
      <c r="BN4221" s="78">
        <f t="shared" si="6193"/>
        <v>78.47</v>
      </c>
      <c r="BO4221" s="69"/>
      <c r="BR4221" t="s">
        <v>4268</v>
      </c>
      <c r="BS4221">
        <f>+BS4220</f>
        <v>332</v>
      </c>
      <c r="BT4221">
        <v>3</v>
      </c>
      <c r="BU4221" s="75">
        <f t="shared" si="6194"/>
        <v>163222.65</v>
      </c>
      <c r="BV4221" s="75">
        <f t="shared" si="6195"/>
        <v>13601.89</v>
      </c>
      <c r="BW4221" s="75">
        <f t="shared" si="6196"/>
        <v>6277.79</v>
      </c>
      <c r="BX4221" s="78">
        <f t="shared" si="6197"/>
        <v>78.47</v>
      </c>
      <c r="BY4221" s="69"/>
      <c r="CB4221" t="s">
        <v>6422</v>
      </c>
      <c r="CC4221">
        <f>+CC4220</f>
        <v>332</v>
      </c>
      <c r="CD4221">
        <v>3</v>
      </c>
      <c r="CE4221" s="75">
        <f t="shared" si="6198"/>
        <v>163222.65</v>
      </c>
      <c r="CF4221" s="75">
        <f t="shared" si="6199"/>
        <v>13601.89</v>
      </c>
      <c r="CG4221" s="75">
        <f t="shared" si="6200"/>
        <v>6277.79</v>
      </c>
      <c r="CH4221" s="78">
        <f t="shared" si="6201"/>
        <v>78.47</v>
      </c>
      <c r="CI4221" s="69"/>
      <c r="CL4221" t="s">
        <v>8573</v>
      </c>
      <c r="CM4221">
        <f>+CM4220</f>
        <v>332</v>
      </c>
      <c r="CN4221">
        <v>3</v>
      </c>
      <c r="CO4221" s="75">
        <f t="shared" si="6202"/>
        <v>163222.65</v>
      </c>
      <c r="CP4221" s="75">
        <f t="shared" si="6203"/>
        <v>13601.89</v>
      </c>
      <c r="CQ4221" s="75">
        <f t="shared" si="6204"/>
        <v>6277.79</v>
      </c>
      <c r="CR4221" s="78">
        <f t="shared" si="6205"/>
        <v>78.47</v>
      </c>
      <c r="CU4221" t="s">
        <v>10724</v>
      </c>
      <c r="CV4221">
        <f>+CV4220</f>
        <v>332</v>
      </c>
      <c r="CW4221">
        <v>3</v>
      </c>
      <c r="CX4221" s="75">
        <f t="shared" si="6206"/>
        <v>163222.65</v>
      </c>
      <c r="CY4221" s="75">
        <f t="shared" si="6207"/>
        <v>13601.89</v>
      </c>
      <c r="CZ4221" s="75">
        <f t="shared" si="6208"/>
        <v>6277.79</v>
      </c>
      <c r="DA4221" s="78">
        <f t="shared" si="6209"/>
        <v>78.47</v>
      </c>
    </row>
    <row r="4222" spans="60:105" ht="18.75" hidden="1" customHeight="1" x14ac:dyDescent="0.2">
      <c r="BH4222" t="s">
        <v>2118</v>
      </c>
      <c r="BI4222">
        <f>+BI4221</f>
        <v>332</v>
      </c>
      <c r="BJ4222">
        <v>4</v>
      </c>
      <c r="BK4222" s="75">
        <f t="shared" si="6190"/>
        <v>171383.78</v>
      </c>
      <c r="BL4222" s="75">
        <f t="shared" si="6191"/>
        <v>14281.98</v>
      </c>
      <c r="BM4222" s="75">
        <f t="shared" si="6192"/>
        <v>6591.68</v>
      </c>
      <c r="BN4222" s="78">
        <f t="shared" si="6193"/>
        <v>82.4</v>
      </c>
      <c r="BO4222" s="69"/>
      <c r="BR4222" t="s">
        <v>4269</v>
      </c>
      <c r="BS4222">
        <f>+BS4221</f>
        <v>332</v>
      </c>
      <c r="BT4222">
        <v>4</v>
      </c>
      <c r="BU4222" s="75">
        <f t="shared" si="6194"/>
        <v>171383.78</v>
      </c>
      <c r="BV4222" s="75">
        <f t="shared" si="6195"/>
        <v>14281.98</v>
      </c>
      <c r="BW4222" s="75">
        <f t="shared" si="6196"/>
        <v>6591.68</v>
      </c>
      <c r="BX4222" s="78">
        <f t="shared" si="6197"/>
        <v>82.4</v>
      </c>
      <c r="BY4222" s="69"/>
      <c r="CB4222" t="s">
        <v>6423</v>
      </c>
      <c r="CC4222">
        <f>+CC4221</f>
        <v>332</v>
      </c>
      <c r="CD4222">
        <v>4</v>
      </c>
      <c r="CE4222" s="75">
        <f t="shared" si="6198"/>
        <v>171383.78</v>
      </c>
      <c r="CF4222" s="75">
        <f t="shared" si="6199"/>
        <v>14281.98</v>
      </c>
      <c r="CG4222" s="75">
        <f t="shared" si="6200"/>
        <v>6591.68</v>
      </c>
      <c r="CH4222" s="78">
        <f t="shared" si="6201"/>
        <v>82.4</v>
      </c>
      <c r="CI4222" s="69"/>
      <c r="CL4222" t="s">
        <v>8574</v>
      </c>
      <c r="CM4222">
        <f>+CM4221</f>
        <v>332</v>
      </c>
      <c r="CN4222">
        <v>4</v>
      </c>
      <c r="CO4222" s="75">
        <f t="shared" si="6202"/>
        <v>171383.78</v>
      </c>
      <c r="CP4222" s="75">
        <f t="shared" si="6203"/>
        <v>14281.98</v>
      </c>
      <c r="CQ4222" s="75">
        <f t="shared" si="6204"/>
        <v>6591.68</v>
      </c>
      <c r="CR4222" s="78">
        <f t="shared" si="6205"/>
        <v>82.4</v>
      </c>
      <c r="CU4222" t="s">
        <v>10725</v>
      </c>
      <c r="CV4222">
        <f>+CV4221</f>
        <v>332</v>
      </c>
      <c r="CW4222">
        <v>4</v>
      </c>
      <c r="CX4222" s="75">
        <f t="shared" si="6206"/>
        <v>171383.78</v>
      </c>
      <c r="CY4222" s="75">
        <f t="shared" si="6207"/>
        <v>14281.98</v>
      </c>
      <c r="CZ4222" s="75">
        <f t="shared" si="6208"/>
        <v>6591.68</v>
      </c>
      <c r="DA4222" s="78">
        <f t="shared" si="6209"/>
        <v>82.4</v>
      </c>
    </row>
    <row r="4223" spans="60:105" ht="18.75" hidden="1" customHeight="1" x14ac:dyDescent="0.2">
      <c r="BH4223" t="s">
        <v>2119</v>
      </c>
      <c r="BI4223" s="62">
        <f>+BI4222</f>
        <v>332</v>
      </c>
      <c r="BJ4223" s="62">
        <v>5</v>
      </c>
      <c r="BK4223" s="76">
        <f t="shared" si="6190"/>
        <v>179952.97</v>
      </c>
      <c r="BL4223" s="76">
        <f t="shared" si="6191"/>
        <v>14996.08</v>
      </c>
      <c r="BM4223" s="76">
        <f t="shared" si="6192"/>
        <v>6921.27</v>
      </c>
      <c r="BN4223" s="79">
        <f t="shared" si="6193"/>
        <v>86.52</v>
      </c>
      <c r="BO4223" s="69"/>
      <c r="BR4223" t="s">
        <v>4270</v>
      </c>
      <c r="BS4223" s="62">
        <f>+BS4222</f>
        <v>332</v>
      </c>
      <c r="BT4223" s="62">
        <v>5</v>
      </c>
      <c r="BU4223" s="76">
        <f t="shared" si="6194"/>
        <v>179952.97</v>
      </c>
      <c r="BV4223" s="76">
        <f t="shared" si="6195"/>
        <v>14996.08</v>
      </c>
      <c r="BW4223" s="76">
        <f t="shared" si="6196"/>
        <v>6921.27</v>
      </c>
      <c r="BX4223" s="79">
        <f t="shared" si="6197"/>
        <v>86.52</v>
      </c>
      <c r="BY4223" s="69"/>
      <c r="CB4223" t="s">
        <v>6424</v>
      </c>
      <c r="CC4223" s="62">
        <f>+CC4222</f>
        <v>332</v>
      </c>
      <c r="CD4223" s="62">
        <v>5</v>
      </c>
      <c r="CE4223" s="76">
        <f t="shared" si="6198"/>
        <v>179952.97</v>
      </c>
      <c r="CF4223" s="76">
        <f t="shared" si="6199"/>
        <v>14996.08</v>
      </c>
      <c r="CG4223" s="76">
        <f t="shared" si="6200"/>
        <v>6921.27</v>
      </c>
      <c r="CH4223" s="79">
        <f t="shared" si="6201"/>
        <v>86.52</v>
      </c>
      <c r="CI4223" s="69"/>
      <c r="CL4223" t="s">
        <v>8575</v>
      </c>
      <c r="CM4223" s="62">
        <f>+CM4222</f>
        <v>332</v>
      </c>
      <c r="CN4223" s="62">
        <v>5</v>
      </c>
      <c r="CO4223" s="76">
        <f t="shared" si="6202"/>
        <v>179952.97</v>
      </c>
      <c r="CP4223" s="76">
        <f t="shared" si="6203"/>
        <v>14996.08</v>
      </c>
      <c r="CQ4223" s="76">
        <f t="shared" si="6204"/>
        <v>6921.27</v>
      </c>
      <c r="CR4223" s="79">
        <f t="shared" si="6205"/>
        <v>86.52</v>
      </c>
      <c r="CU4223" t="s">
        <v>10726</v>
      </c>
      <c r="CV4223" s="62">
        <f>+CV4222</f>
        <v>332</v>
      </c>
      <c r="CW4223" s="62">
        <v>5</v>
      </c>
      <c r="CX4223" s="76">
        <f t="shared" si="6206"/>
        <v>179952.97</v>
      </c>
      <c r="CY4223" s="76">
        <f t="shared" si="6207"/>
        <v>14996.08</v>
      </c>
      <c r="CZ4223" s="76">
        <f t="shared" si="6208"/>
        <v>6921.27</v>
      </c>
      <c r="DA4223" s="79">
        <f t="shared" si="6209"/>
        <v>86.52</v>
      </c>
    </row>
    <row r="4224" spans="60:105" ht="18.75" hidden="1" customHeight="1" x14ac:dyDescent="0.2">
      <c r="BH4224" t="s">
        <v>2120</v>
      </c>
      <c r="BI4224" s="57">
        <f>+BI4219+1</f>
        <v>333</v>
      </c>
      <c r="BJ4224" s="57">
        <v>1</v>
      </c>
      <c r="BK4224" s="74">
        <f t="shared" si="6190"/>
        <v>148787.99</v>
      </c>
      <c r="BL4224" s="74">
        <f t="shared" si="6191"/>
        <v>12399</v>
      </c>
      <c r="BM4224" s="74">
        <f t="shared" si="6192"/>
        <v>5722.62</v>
      </c>
      <c r="BN4224" s="77">
        <f t="shared" si="6193"/>
        <v>71.53</v>
      </c>
      <c r="BO4224" s="69"/>
      <c r="BR4224" t="s">
        <v>4271</v>
      </c>
      <c r="BS4224" s="57">
        <f>+BS4219+1</f>
        <v>333</v>
      </c>
      <c r="BT4224" s="57">
        <v>1</v>
      </c>
      <c r="BU4224" s="74">
        <f t="shared" si="6194"/>
        <v>148787.99</v>
      </c>
      <c r="BV4224" s="74">
        <f t="shared" si="6195"/>
        <v>12399</v>
      </c>
      <c r="BW4224" s="74">
        <f t="shared" si="6196"/>
        <v>5722.62</v>
      </c>
      <c r="BX4224" s="77">
        <f t="shared" si="6197"/>
        <v>71.53</v>
      </c>
      <c r="BY4224" s="69"/>
      <c r="CB4224" t="s">
        <v>6425</v>
      </c>
      <c r="CC4224" s="57">
        <f>+CC4219+1</f>
        <v>333</v>
      </c>
      <c r="CD4224" s="57">
        <v>1</v>
      </c>
      <c r="CE4224" s="74">
        <f t="shared" si="6198"/>
        <v>148787.99</v>
      </c>
      <c r="CF4224" s="74">
        <f t="shared" si="6199"/>
        <v>12399</v>
      </c>
      <c r="CG4224" s="74">
        <f t="shared" si="6200"/>
        <v>5722.62</v>
      </c>
      <c r="CH4224" s="77">
        <f t="shared" si="6201"/>
        <v>71.53</v>
      </c>
      <c r="CI4224" s="69"/>
      <c r="CL4224" t="s">
        <v>8576</v>
      </c>
      <c r="CM4224" s="57">
        <f>+CM4219+1</f>
        <v>333</v>
      </c>
      <c r="CN4224" s="57">
        <v>1</v>
      </c>
      <c r="CO4224" s="74">
        <f t="shared" si="6202"/>
        <v>148787.99</v>
      </c>
      <c r="CP4224" s="74">
        <f t="shared" si="6203"/>
        <v>12399</v>
      </c>
      <c r="CQ4224" s="74">
        <f t="shared" si="6204"/>
        <v>5722.62</v>
      </c>
      <c r="CR4224" s="77">
        <f t="shared" si="6205"/>
        <v>71.53</v>
      </c>
      <c r="CU4224" t="s">
        <v>10727</v>
      </c>
      <c r="CV4224" s="57">
        <f>+CV4219+1</f>
        <v>333</v>
      </c>
      <c r="CW4224" s="57">
        <v>1</v>
      </c>
      <c r="CX4224" s="74">
        <f t="shared" si="6206"/>
        <v>148787.99</v>
      </c>
      <c r="CY4224" s="74">
        <f t="shared" si="6207"/>
        <v>12399</v>
      </c>
      <c r="CZ4224" s="74">
        <f t="shared" si="6208"/>
        <v>5722.62</v>
      </c>
      <c r="DA4224" s="77">
        <f t="shared" si="6209"/>
        <v>71.53</v>
      </c>
    </row>
    <row r="4225" spans="60:105" ht="18.75" hidden="1" customHeight="1" x14ac:dyDescent="0.2">
      <c r="BH4225" t="s">
        <v>2121</v>
      </c>
      <c r="BI4225">
        <f>+BI4224</f>
        <v>333</v>
      </c>
      <c r="BJ4225">
        <v>2</v>
      </c>
      <c r="BK4225" s="75">
        <f t="shared" si="6190"/>
        <v>156227.39000000001</v>
      </c>
      <c r="BL4225" s="75">
        <f t="shared" si="6191"/>
        <v>13018.95</v>
      </c>
      <c r="BM4225" s="75">
        <f t="shared" si="6192"/>
        <v>6008.75</v>
      </c>
      <c r="BN4225" s="78">
        <f t="shared" si="6193"/>
        <v>75.11</v>
      </c>
      <c r="BO4225" s="69"/>
      <c r="BR4225" t="s">
        <v>4272</v>
      </c>
      <c r="BS4225">
        <f>+BS4224</f>
        <v>333</v>
      </c>
      <c r="BT4225">
        <v>2</v>
      </c>
      <c r="BU4225" s="75">
        <f t="shared" si="6194"/>
        <v>156227.39000000001</v>
      </c>
      <c r="BV4225" s="75">
        <f t="shared" si="6195"/>
        <v>13018.95</v>
      </c>
      <c r="BW4225" s="75">
        <f t="shared" si="6196"/>
        <v>6008.75</v>
      </c>
      <c r="BX4225" s="78">
        <f t="shared" si="6197"/>
        <v>75.11</v>
      </c>
      <c r="BY4225" s="69"/>
      <c r="CB4225" t="s">
        <v>6426</v>
      </c>
      <c r="CC4225">
        <f>+CC4224</f>
        <v>333</v>
      </c>
      <c r="CD4225">
        <v>2</v>
      </c>
      <c r="CE4225" s="75">
        <f t="shared" si="6198"/>
        <v>156227.39000000001</v>
      </c>
      <c r="CF4225" s="75">
        <f t="shared" si="6199"/>
        <v>13018.95</v>
      </c>
      <c r="CG4225" s="75">
        <f t="shared" si="6200"/>
        <v>6008.75</v>
      </c>
      <c r="CH4225" s="78">
        <f t="shared" si="6201"/>
        <v>75.11</v>
      </c>
      <c r="CI4225" s="69"/>
      <c r="CL4225" t="s">
        <v>8577</v>
      </c>
      <c r="CM4225">
        <f>+CM4224</f>
        <v>333</v>
      </c>
      <c r="CN4225">
        <v>2</v>
      </c>
      <c r="CO4225" s="75">
        <f t="shared" si="6202"/>
        <v>156227.39000000001</v>
      </c>
      <c r="CP4225" s="75">
        <f t="shared" si="6203"/>
        <v>13018.95</v>
      </c>
      <c r="CQ4225" s="75">
        <f t="shared" si="6204"/>
        <v>6008.75</v>
      </c>
      <c r="CR4225" s="78">
        <f t="shared" si="6205"/>
        <v>75.11</v>
      </c>
      <c r="CU4225" t="s">
        <v>10728</v>
      </c>
      <c r="CV4225">
        <f>+CV4224</f>
        <v>333</v>
      </c>
      <c r="CW4225">
        <v>2</v>
      </c>
      <c r="CX4225" s="75">
        <f t="shared" si="6206"/>
        <v>156227.39000000001</v>
      </c>
      <c r="CY4225" s="75">
        <f t="shared" si="6207"/>
        <v>13018.95</v>
      </c>
      <c r="CZ4225" s="75">
        <f t="shared" si="6208"/>
        <v>6008.75</v>
      </c>
      <c r="DA4225" s="78">
        <f t="shared" si="6209"/>
        <v>75.11</v>
      </c>
    </row>
    <row r="4226" spans="60:105" ht="18.75" hidden="1" customHeight="1" x14ac:dyDescent="0.2">
      <c r="BH4226" t="s">
        <v>2122</v>
      </c>
      <c r="BI4226">
        <f>+BI4225</f>
        <v>333</v>
      </c>
      <c r="BJ4226">
        <v>3</v>
      </c>
      <c r="BK4226" s="75">
        <f t="shared" si="6190"/>
        <v>164038.76</v>
      </c>
      <c r="BL4226" s="75">
        <f t="shared" si="6191"/>
        <v>13669.9</v>
      </c>
      <c r="BM4226" s="75">
        <f t="shared" si="6192"/>
        <v>6309.18</v>
      </c>
      <c r="BN4226" s="78">
        <f t="shared" si="6193"/>
        <v>78.86</v>
      </c>
      <c r="BO4226" s="69"/>
      <c r="BR4226" t="s">
        <v>4273</v>
      </c>
      <c r="BS4226">
        <f>+BS4225</f>
        <v>333</v>
      </c>
      <c r="BT4226">
        <v>3</v>
      </c>
      <c r="BU4226" s="75">
        <f t="shared" si="6194"/>
        <v>164038.76</v>
      </c>
      <c r="BV4226" s="75">
        <f t="shared" si="6195"/>
        <v>13669.9</v>
      </c>
      <c r="BW4226" s="75">
        <f t="shared" si="6196"/>
        <v>6309.18</v>
      </c>
      <c r="BX4226" s="78">
        <f t="shared" si="6197"/>
        <v>78.86</v>
      </c>
      <c r="BY4226" s="69"/>
      <c r="CB4226" t="s">
        <v>6427</v>
      </c>
      <c r="CC4226">
        <f>+CC4225</f>
        <v>333</v>
      </c>
      <c r="CD4226">
        <v>3</v>
      </c>
      <c r="CE4226" s="75">
        <f t="shared" si="6198"/>
        <v>164038.76</v>
      </c>
      <c r="CF4226" s="75">
        <f t="shared" si="6199"/>
        <v>13669.9</v>
      </c>
      <c r="CG4226" s="75">
        <f t="shared" si="6200"/>
        <v>6309.18</v>
      </c>
      <c r="CH4226" s="78">
        <f t="shared" si="6201"/>
        <v>78.86</v>
      </c>
      <c r="CI4226" s="69"/>
      <c r="CL4226" t="s">
        <v>8578</v>
      </c>
      <c r="CM4226">
        <f>+CM4225</f>
        <v>333</v>
      </c>
      <c r="CN4226">
        <v>3</v>
      </c>
      <c r="CO4226" s="75">
        <f t="shared" si="6202"/>
        <v>164038.76</v>
      </c>
      <c r="CP4226" s="75">
        <f t="shared" si="6203"/>
        <v>13669.9</v>
      </c>
      <c r="CQ4226" s="75">
        <f t="shared" si="6204"/>
        <v>6309.18</v>
      </c>
      <c r="CR4226" s="78">
        <f t="shared" si="6205"/>
        <v>78.86</v>
      </c>
      <c r="CU4226" t="s">
        <v>10729</v>
      </c>
      <c r="CV4226">
        <f>+CV4225</f>
        <v>333</v>
      </c>
      <c r="CW4226">
        <v>3</v>
      </c>
      <c r="CX4226" s="75">
        <f t="shared" si="6206"/>
        <v>164038.76</v>
      </c>
      <c r="CY4226" s="75">
        <f t="shared" si="6207"/>
        <v>13669.9</v>
      </c>
      <c r="CZ4226" s="75">
        <f t="shared" si="6208"/>
        <v>6309.18</v>
      </c>
      <c r="DA4226" s="78">
        <f t="shared" si="6209"/>
        <v>78.86</v>
      </c>
    </row>
    <row r="4227" spans="60:105" ht="18.75" hidden="1" customHeight="1" x14ac:dyDescent="0.2">
      <c r="BH4227" t="s">
        <v>2123</v>
      </c>
      <c r="BI4227">
        <f>+BI4226</f>
        <v>333</v>
      </c>
      <c r="BJ4227">
        <v>4</v>
      </c>
      <c r="BK4227" s="75">
        <f t="shared" si="6190"/>
        <v>172240.7</v>
      </c>
      <c r="BL4227" s="75">
        <f t="shared" si="6191"/>
        <v>14353.39</v>
      </c>
      <c r="BM4227" s="75">
        <f t="shared" si="6192"/>
        <v>6624.64</v>
      </c>
      <c r="BN4227" s="78">
        <f t="shared" si="6193"/>
        <v>82.81</v>
      </c>
      <c r="BO4227" s="69"/>
      <c r="BR4227" t="s">
        <v>4274</v>
      </c>
      <c r="BS4227">
        <f>+BS4226</f>
        <v>333</v>
      </c>
      <c r="BT4227">
        <v>4</v>
      </c>
      <c r="BU4227" s="75">
        <f t="shared" si="6194"/>
        <v>172240.7</v>
      </c>
      <c r="BV4227" s="75">
        <f t="shared" si="6195"/>
        <v>14353.39</v>
      </c>
      <c r="BW4227" s="75">
        <f t="shared" si="6196"/>
        <v>6624.64</v>
      </c>
      <c r="BX4227" s="78">
        <f t="shared" si="6197"/>
        <v>82.81</v>
      </c>
      <c r="BY4227" s="69"/>
      <c r="CB4227" t="s">
        <v>6428</v>
      </c>
      <c r="CC4227">
        <f>+CC4226</f>
        <v>333</v>
      </c>
      <c r="CD4227">
        <v>4</v>
      </c>
      <c r="CE4227" s="75">
        <f t="shared" si="6198"/>
        <v>172240.7</v>
      </c>
      <c r="CF4227" s="75">
        <f t="shared" si="6199"/>
        <v>14353.39</v>
      </c>
      <c r="CG4227" s="75">
        <f t="shared" si="6200"/>
        <v>6624.64</v>
      </c>
      <c r="CH4227" s="78">
        <f t="shared" si="6201"/>
        <v>82.81</v>
      </c>
      <c r="CI4227" s="69"/>
      <c r="CL4227" t="s">
        <v>8579</v>
      </c>
      <c r="CM4227">
        <f>+CM4226</f>
        <v>333</v>
      </c>
      <c r="CN4227">
        <v>4</v>
      </c>
      <c r="CO4227" s="75">
        <f t="shared" si="6202"/>
        <v>172240.7</v>
      </c>
      <c r="CP4227" s="75">
        <f t="shared" si="6203"/>
        <v>14353.39</v>
      </c>
      <c r="CQ4227" s="75">
        <f t="shared" si="6204"/>
        <v>6624.64</v>
      </c>
      <c r="CR4227" s="78">
        <f t="shared" si="6205"/>
        <v>82.81</v>
      </c>
      <c r="CU4227" t="s">
        <v>10730</v>
      </c>
      <c r="CV4227">
        <f>+CV4226</f>
        <v>333</v>
      </c>
      <c r="CW4227">
        <v>4</v>
      </c>
      <c r="CX4227" s="75">
        <f t="shared" si="6206"/>
        <v>172240.7</v>
      </c>
      <c r="CY4227" s="75">
        <f t="shared" si="6207"/>
        <v>14353.39</v>
      </c>
      <c r="CZ4227" s="75">
        <f t="shared" si="6208"/>
        <v>6624.64</v>
      </c>
      <c r="DA4227" s="78">
        <f t="shared" si="6209"/>
        <v>82.81</v>
      </c>
    </row>
    <row r="4228" spans="60:105" ht="18.75" hidden="1" customHeight="1" x14ac:dyDescent="0.2">
      <c r="BH4228" t="s">
        <v>2124</v>
      </c>
      <c r="BI4228" s="62">
        <f>+BI4227</f>
        <v>333</v>
      </c>
      <c r="BJ4228" s="62">
        <v>5</v>
      </c>
      <c r="BK4228" s="76">
        <f t="shared" si="6190"/>
        <v>180852.74</v>
      </c>
      <c r="BL4228" s="76">
        <f t="shared" si="6191"/>
        <v>15071.06</v>
      </c>
      <c r="BM4228" s="76">
        <f t="shared" si="6192"/>
        <v>6955.87</v>
      </c>
      <c r="BN4228" s="79">
        <f t="shared" si="6193"/>
        <v>86.95</v>
      </c>
      <c r="BO4228" s="69"/>
      <c r="BR4228" t="s">
        <v>4275</v>
      </c>
      <c r="BS4228" s="62">
        <f>+BS4227</f>
        <v>333</v>
      </c>
      <c r="BT4228" s="62">
        <v>5</v>
      </c>
      <c r="BU4228" s="76">
        <f t="shared" si="6194"/>
        <v>180852.74</v>
      </c>
      <c r="BV4228" s="76">
        <f t="shared" si="6195"/>
        <v>15071.06</v>
      </c>
      <c r="BW4228" s="76">
        <f t="shared" si="6196"/>
        <v>6955.87</v>
      </c>
      <c r="BX4228" s="79">
        <f t="shared" si="6197"/>
        <v>86.95</v>
      </c>
      <c r="BY4228" s="69"/>
      <c r="CB4228" t="s">
        <v>6429</v>
      </c>
      <c r="CC4228" s="62">
        <f>+CC4227</f>
        <v>333</v>
      </c>
      <c r="CD4228" s="62">
        <v>5</v>
      </c>
      <c r="CE4228" s="76">
        <f t="shared" si="6198"/>
        <v>180852.74</v>
      </c>
      <c r="CF4228" s="76">
        <f t="shared" si="6199"/>
        <v>15071.06</v>
      </c>
      <c r="CG4228" s="76">
        <f t="shared" si="6200"/>
        <v>6955.87</v>
      </c>
      <c r="CH4228" s="79">
        <f t="shared" si="6201"/>
        <v>86.95</v>
      </c>
      <c r="CI4228" s="69"/>
      <c r="CL4228" t="s">
        <v>8580</v>
      </c>
      <c r="CM4228" s="62">
        <f>+CM4227</f>
        <v>333</v>
      </c>
      <c r="CN4228" s="62">
        <v>5</v>
      </c>
      <c r="CO4228" s="76">
        <f t="shared" si="6202"/>
        <v>180852.74</v>
      </c>
      <c r="CP4228" s="76">
        <f t="shared" si="6203"/>
        <v>15071.06</v>
      </c>
      <c r="CQ4228" s="76">
        <f t="shared" si="6204"/>
        <v>6955.87</v>
      </c>
      <c r="CR4228" s="79">
        <f t="shared" si="6205"/>
        <v>86.95</v>
      </c>
      <c r="CU4228" t="s">
        <v>10731</v>
      </c>
      <c r="CV4228" s="62">
        <f>+CV4227</f>
        <v>333</v>
      </c>
      <c r="CW4228" s="62">
        <v>5</v>
      </c>
      <c r="CX4228" s="76">
        <f t="shared" si="6206"/>
        <v>180852.74</v>
      </c>
      <c r="CY4228" s="76">
        <f t="shared" si="6207"/>
        <v>15071.06</v>
      </c>
      <c r="CZ4228" s="76">
        <f t="shared" si="6208"/>
        <v>6955.87</v>
      </c>
      <c r="DA4228" s="79">
        <f t="shared" si="6209"/>
        <v>86.95</v>
      </c>
    </row>
    <row r="4229" spans="60:105" ht="18.75" hidden="1" customHeight="1" x14ac:dyDescent="0.2">
      <c r="BH4229" t="s">
        <v>2125</v>
      </c>
      <c r="BI4229" s="57">
        <f>+BI4224+1</f>
        <v>334</v>
      </c>
      <c r="BJ4229" s="57">
        <v>1</v>
      </c>
      <c r="BK4229" s="74">
        <f t="shared" si="6190"/>
        <v>149531.93</v>
      </c>
      <c r="BL4229" s="74">
        <f t="shared" si="6191"/>
        <v>12460.99</v>
      </c>
      <c r="BM4229" s="74">
        <f t="shared" si="6192"/>
        <v>5751.23</v>
      </c>
      <c r="BN4229" s="77">
        <f t="shared" si="6193"/>
        <v>71.89</v>
      </c>
      <c r="BO4229" s="69"/>
      <c r="BR4229" t="s">
        <v>4276</v>
      </c>
      <c r="BS4229" s="57">
        <f>+BS4224+1</f>
        <v>334</v>
      </c>
      <c r="BT4229" s="57">
        <v>1</v>
      </c>
      <c r="BU4229" s="74">
        <f t="shared" si="6194"/>
        <v>149531.93</v>
      </c>
      <c r="BV4229" s="74">
        <f t="shared" si="6195"/>
        <v>12460.99</v>
      </c>
      <c r="BW4229" s="74">
        <f t="shared" si="6196"/>
        <v>5751.23</v>
      </c>
      <c r="BX4229" s="77">
        <f t="shared" si="6197"/>
        <v>71.89</v>
      </c>
      <c r="BY4229" s="69"/>
      <c r="CB4229" t="s">
        <v>6430</v>
      </c>
      <c r="CC4229" s="57">
        <f>+CC4224+1</f>
        <v>334</v>
      </c>
      <c r="CD4229" s="57">
        <v>1</v>
      </c>
      <c r="CE4229" s="74">
        <f t="shared" si="6198"/>
        <v>149531.93</v>
      </c>
      <c r="CF4229" s="74">
        <f t="shared" si="6199"/>
        <v>12460.99</v>
      </c>
      <c r="CG4229" s="74">
        <f t="shared" si="6200"/>
        <v>5751.23</v>
      </c>
      <c r="CH4229" s="77">
        <f t="shared" si="6201"/>
        <v>71.89</v>
      </c>
      <c r="CI4229" s="69"/>
      <c r="CL4229" t="s">
        <v>8581</v>
      </c>
      <c r="CM4229" s="57">
        <f>+CM4224+1</f>
        <v>334</v>
      </c>
      <c r="CN4229" s="57">
        <v>1</v>
      </c>
      <c r="CO4229" s="74">
        <f t="shared" si="6202"/>
        <v>149531.93</v>
      </c>
      <c r="CP4229" s="74">
        <f t="shared" si="6203"/>
        <v>12460.99</v>
      </c>
      <c r="CQ4229" s="74">
        <f t="shared" si="6204"/>
        <v>5751.23</v>
      </c>
      <c r="CR4229" s="77">
        <f t="shared" si="6205"/>
        <v>71.89</v>
      </c>
      <c r="CU4229" t="s">
        <v>10732</v>
      </c>
      <c r="CV4229" s="57">
        <f>+CV4224+1</f>
        <v>334</v>
      </c>
      <c r="CW4229" s="57">
        <v>1</v>
      </c>
      <c r="CX4229" s="74">
        <f t="shared" si="6206"/>
        <v>149531.93</v>
      </c>
      <c r="CY4229" s="74">
        <f t="shared" si="6207"/>
        <v>12460.99</v>
      </c>
      <c r="CZ4229" s="74">
        <f t="shared" si="6208"/>
        <v>5751.23</v>
      </c>
      <c r="DA4229" s="77">
        <f t="shared" si="6209"/>
        <v>71.89</v>
      </c>
    </row>
    <row r="4230" spans="60:105" ht="18.75" hidden="1" customHeight="1" x14ac:dyDescent="0.2">
      <c r="BH4230" t="s">
        <v>2126</v>
      </c>
      <c r="BI4230">
        <f>+BI4229</f>
        <v>334</v>
      </c>
      <c r="BJ4230">
        <v>2</v>
      </c>
      <c r="BK4230" s="75">
        <f t="shared" si="6190"/>
        <v>157008.53</v>
      </c>
      <c r="BL4230" s="75">
        <f t="shared" si="6191"/>
        <v>13084.04</v>
      </c>
      <c r="BM4230" s="75">
        <f t="shared" si="6192"/>
        <v>6038.79</v>
      </c>
      <c r="BN4230" s="78">
        <f t="shared" si="6193"/>
        <v>75.48</v>
      </c>
      <c r="BO4230" s="69"/>
      <c r="BR4230" t="s">
        <v>4277</v>
      </c>
      <c r="BS4230">
        <f>+BS4229</f>
        <v>334</v>
      </c>
      <c r="BT4230">
        <v>2</v>
      </c>
      <c r="BU4230" s="75">
        <f t="shared" si="6194"/>
        <v>157008.53</v>
      </c>
      <c r="BV4230" s="75">
        <f t="shared" si="6195"/>
        <v>13084.04</v>
      </c>
      <c r="BW4230" s="75">
        <f t="shared" si="6196"/>
        <v>6038.79</v>
      </c>
      <c r="BX4230" s="78">
        <f t="shared" si="6197"/>
        <v>75.48</v>
      </c>
      <c r="BY4230" s="69"/>
      <c r="CB4230" t="s">
        <v>6431</v>
      </c>
      <c r="CC4230">
        <f>+CC4229</f>
        <v>334</v>
      </c>
      <c r="CD4230">
        <v>2</v>
      </c>
      <c r="CE4230" s="75">
        <f t="shared" si="6198"/>
        <v>157008.53</v>
      </c>
      <c r="CF4230" s="75">
        <f t="shared" si="6199"/>
        <v>13084.04</v>
      </c>
      <c r="CG4230" s="75">
        <f t="shared" si="6200"/>
        <v>6038.79</v>
      </c>
      <c r="CH4230" s="78">
        <f t="shared" si="6201"/>
        <v>75.48</v>
      </c>
      <c r="CI4230" s="69"/>
      <c r="CL4230" t="s">
        <v>8582</v>
      </c>
      <c r="CM4230">
        <f>+CM4229</f>
        <v>334</v>
      </c>
      <c r="CN4230">
        <v>2</v>
      </c>
      <c r="CO4230" s="75">
        <f t="shared" si="6202"/>
        <v>157008.53</v>
      </c>
      <c r="CP4230" s="75">
        <f t="shared" si="6203"/>
        <v>13084.04</v>
      </c>
      <c r="CQ4230" s="75">
        <f t="shared" si="6204"/>
        <v>6038.79</v>
      </c>
      <c r="CR4230" s="78">
        <f t="shared" si="6205"/>
        <v>75.48</v>
      </c>
      <c r="CU4230" t="s">
        <v>10733</v>
      </c>
      <c r="CV4230">
        <f>+CV4229</f>
        <v>334</v>
      </c>
      <c r="CW4230">
        <v>2</v>
      </c>
      <c r="CX4230" s="75">
        <f t="shared" si="6206"/>
        <v>157008.53</v>
      </c>
      <c r="CY4230" s="75">
        <f t="shared" si="6207"/>
        <v>13084.04</v>
      </c>
      <c r="CZ4230" s="75">
        <f t="shared" si="6208"/>
        <v>6038.79</v>
      </c>
      <c r="DA4230" s="78">
        <f t="shared" si="6209"/>
        <v>75.48</v>
      </c>
    </row>
    <row r="4231" spans="60:105" ht="18.75" hidden="1" customHeight="1" x14ac:dyDescent="0.2">
      <c r="BH4231" t="s">
        <v>2127</v>
      </c>
      <c r="BI4231">
        <f>+BI4230</f>
        <v>334</v>
      </c>
      <c r="BJ4231">
        <v>3</v>
      </c>
      <c r="BK4231" s="75">
        <f t="shared" si="6190"/>
        <v>164858.96</v>
      </c>
      <c r="BL4231" s="75">
        <f t="shared" si="6191"/>
        <v>13738.25</v>
      </c>
      <c r="BM4231" s="75">
        <f t="shared" si="6192"/>
        <v>6340.73</v>
      </c>
      <c r="BN4231" s="78">
        <f t="shared" si="6193"/>
        <v>79.260000000000005</v>
      </c>
      <c r="BO4231" s="69"/>
      <c r="BR4231" t="s">
        <v>4278</v>
      </c>
      <c r="BS4231">
        <f>+BS4230</f>
        <v>334</v>
      </c>
      <c r="BT4231">
        <v>3</v>
      </c>
      <c r="BU4231" s="75">
        <f t="shared" si="6194"/>
        <v>164858.96</v>
      </c>
      <c r="BV4231" s="75">
        <f t="shared" si="6195"/>
        <v>13738.25</v>
      </c>
      <c r="BW4231" s="75">
        <f t="shared" si="6196"/>
        <v>6340.73</v>
      </c>
      <c r="BX4231" s="78">
        <f t="shared" si="6197"/>
        <v>79.260000000000005</v>
      </c>
      <c r="BY4231" s="69"/>
      <c r="CB4231" t="s">
        <v>6432</v>
      </c>
      <c r="CC4231">
        <f>+CC4230</f>
        <v>334</v>
      </c>
      <c r="CD4231">
        <v>3</v>
      </c>
      <c r="CE4231" s="75">
        <f t="shared" si="6198"/>
        <v>164858.96</v>
      </c>
      <c r="CF4231" s="75">
        <f t="shared" si="6199"/>
        <v>13738.25</v>
      </c>
      <c r="CG4231" s="75">
        <f t="shared" si="6200"/>
        <v>6340.73</v>
      </c>
      <c r="CH4231" s="78">
        <f t="shared" si="6201"/>
        <v>79.260000000000005</v>
      </c>
      <c r="CI4231" s="69"/>
      <c r="CL4231" t="s">
        <v>8583</v>
      </c>
      <c r="CM4231">
        <f>+CM4230</f>
        <v>334</v>
      </c>
      <c r="CN4231">
        <v>3</v>
      </c>
      <c r="CO4231" s="75">
        <f t="shared" si="6202"/>
        <v>164858.96</v>
      </c>
      <c r="CP4231" s="75">
        <f t="shared" si="6203"/>
        <v>13738.25</v>
      </c>
      <c r="CQ4231" s="75">
        <f t="shared" si="6204"/>
        <v>6340.73</v>
      </c>
      <c r="CR4231" s="78">
        <f t="shared" si="6205"/>
        <v>79.260000000000005</v>
      </c>
      <c r="CU4231" t="s">
        <v>10734</v>
      </c>
      <c r="CV4231">
        <f>+CV4230</f>
        <v>334</v>
      </c>
      <c r="CW4231">
        <v>3</v>
      </c>
      <c r="CX4231" s="75">
        <f t="shared" si="6206"/>
        <v>164858.96</v>
      </c>
      <c r="CY4231" s="75">
        <f t="shared" si="6207"/>
        <v>13738.25</v>
      </c>
      <c r="CZ4231" s="75">
        <f t="shared" si="6208"/>
        <v>6340.73</v>
      </c>
      <c r="DA4231" s="78">
        <f t="shared" si="6209"/>
        <v>79.260000000000005</v>
      </c>
    </row>
    <row r="4232" spans="60:105" ht="18.75" hidden="1" customHeight="1" x14ac:dyDescent="0.2">
      <c r="BH4232" t="s">
        <v>2128</v>
      </c>
      <c r="BI4232">
        <f>+BI4231</f>
        <v>334</v>
      </c>
      <c r="BJ4232">
        <v>4</v>
      </c>
      <c r="BK4232" s="75">
        <f t="shared" si="6190"/>
        <v>173101.91</v>
      </c>
      <c r="BL4232" s="75">
        <f t="shared" si="6191"/>
        <v>14425.16</v>
      </c>
      <c r="BM4232" s="75">
        <f t="shared" si="6192"/>
        <v>6657.77</v>
      </c>
      <c r="BN4232" s="78">
        <f t="shared" si="6193"/>
        <v>83.22</v>
      </c>
      <c r="BO4232" s="69"/>
      <c r="BR4232" t="s">
        <v>4279</v>
      </c>
      <c r="BS4232">
        <f>+BS4231</f>
        <v>334</v>
      </c>
      <c r="BT4232">
        <v>4</v>
      </c>
      <c r="BU4232" s="75">
        <f t="shared" si="6194"/>
        <v>173101.91</v>
      </c>
      <c r="BV4232" s="75">
        <f t="shared" si="6195"/>
        <v>14425.16</v>
      </c>
      <c r="BW4232" s="75">
        <f t="shared" si="6196"/>
        <v>6657.77</v>
      </c>
      <c r="BX4232" s="78">
        <f t="shared" si="6197"/>
        <v>83.22</v>
      </c>
      <c r="BY4232" s="69"/>
      <c r="CB4232" t="s">
        <v>6433</v>
      </c>
      <c r="CC4232">
        <f>+CC4231</f>
        <v>334</v>
      </c>
      <c r="CD4232">
        <v>4</v>
      </c>
      <c r="CE4232" s="75">
        <f t="shared" si="6198"/>
        <v>173101.91</v>
      </c>
      <c r="CF4232" s="75">
        <f t="shared" si="6199"/>
        <v>14425.16</v>
      </c>
      <c r="CG4232" s="75">
        <f t="shared" si="6200"/>
        <v>6657.77</v>
      </c>
      <c r="CH4232" s="78">
        <f t="shared" si="6201"/>
        <v>83.22</v>
      </c>
      <c r="CI4232" s="69"/>
      <c r="CL4232" t="s">
        <v>8584</v>
      </c>
      <c r="CM4232">
        <f>+CM4231</f>
        <v>334</v>
      </c>
      <c r="CN4232">
        <v>4</v>
      </c>
      <c r="CO4232" s="75">
        <f t="shared" si="6202"/>
        <v>173101.91</v>
      </c>
      <c r="CP4232" s="75">
        <f t="shared" si="6203"/>
        <v>14425.16</v>
      </c>
      <c r="CQ4232" s="75">
        <f t="shared" si="6204"/>
        <v>6657.77</v>
      </c>
      <c r="CR4232" s="78">
        <f t="shared" si="6205"/>
        <v>83.22</v>
      </c>
      <c r="CU4232" t="s">
        <v>10735</v>
      </c>
      <c r="CV4232">
        <f>+CV4231</f>
        <v>334</v>
      </c>
      <c r="CW4232">
        <v>4</v>
      </c>
      <c r="CX4232" s="75">
        <f t="shared" si="6206"/>
        <v>173101.91</v>
      </c>
      <c r="CY4232" s="75">
        <f t="shared" si="6207"/>
        <v>14425.16</v>
      </c>
      <c r="CZ4232" s="75">
        <f t="shared" si="6208"/>
        <v>6657.77</v>
      </c>
      <c r="DA4232" s="78">
        <f t="shared" si="6209"/>
        <v>83.22</v>
      </c>
    </row>
    <row r="4233" spans="60:105" ht="18.75" hidden="1" customHeight="1" x14ac:dyDescent="0.2">
      <c r="BH4233" t="s">
        <v>2129</v>
      </c>
      <c r="BI4233" s="62">
        <f>+BI4232</f>
        <v>334</v>
      </c>
      <c r="BJ4233" s="62">
        <v>5</v>
      </c>
      <c r="BK4233" s="76">
        <f t="shared" si="6190"/>
        <v>181757</v>
      </c>
      <c r="BL4233" s="76">
        <f t="shared" si="6191"/>
        <v>15146.42</v>
      </c>
      <c r="BM4233" s="76">
        <f t="shared" si="6192"/>
        <v>6990.65</v>
      </c>
      <c r="BN4233" s="79">
        <f t="shared" si="6193"/>
        <v>87.38</v>
      </c>
      <c r="BO4233" s="69"/>
      <c r="BR4233" t="s">
        <v>4280</v>
      </c>
      <c r="BS4233" s="62">
        <f>+BS4232</f>
        <v>334</v>
      </c>
      <c r="BT4233" s="62">
        <v>5</v>
      </c>
      <c r="BU4233" s="76">
        <f t="shared" si="6194"/>
        <v>181757</v>
      </c>
      <c r="BV4233" s="76">
        <f t="shared" si="6195"/>
        <v>15146.42</v>
      </c>
      <c r="BW4233" s="76">
        <f t="shared" si="6196"/>
        <v>6990.65</v>
      </c>
      <c r="BX4233" s="79">
        <f t="shared" si="6197"/>
        <v>87.38</v>
      </c>
      <c r="BY4233" s="69"/>
      <c r="CB4233" t="s">
        <v>6434</v>
      </c>
      <c r="CC4233" s="62">
        <f>+CC4232</f>
        <v>334</v>
      </c>
      <c r="CD4233" s="62">
        <v>5</v>
      </c>
      <c r="CE4233" s="76">
        <f t="shared" si="6198"/>
        <v>181757</v>
      </c>
      <c r="CF4233" s="76">
        <f t="shared" si="6199"/>
        <v>15146.42</v>
      </c>
      <c r="CG4233" s="76">
        <f t="shared" si="6200"/>
        <v>6990.65</v>
      </c>
      <c r="CH4233" s="79">
        <f t="shared" si="6201"/>
        <v>87.38</v>
      </c>
      <c r="CI4233" s="69"/>
      <c r="CL4233" t="s">
        <v>8585</v>
      </c>
      <c r="CM4233" s="62">
        <f>+CM4232</f>
        <v>334</v>
      </c>
      <c r="CN4233" s="62">
        <v>5</v>
      </c>
      <c r="CO4233" s="76">
        <f t="shared" si="6202"/>
        <v>181757</v>
      </c>
      <c r="CP4233" s="76">
        <f t="shared" si="6203"/>
        <v>15146.42</v>
      </c>
      <c r="CQ4233" s="76">
        <f t="shared" si="6204"/>
        <v>6990.65</v>
      </c>
      <c r="CR4233" s="79">
        <f t="shared" si="6205"/>
        <v>87.38</v>
      </c>
      <c r="CU4233" t="s">
        <v>10736</v>
      </c>
      <c r="CV4233" s="62">
        <f>+CV4232</f>
        <v>334</v>
      </c>
      <c r="CW4233" s="62">
        <v>5</v>
      </c>
      <c r="CX4233" s="76">
        <f t="shared" si="6206"/>
        <v>181757</v>
      </c>
      <c r="CY4233" s="76">
        <f t="shared" si="6207"/>
        <v>15146.42</v>
      </c>
      <c r="CZ4233" s="76">
        <f t="shared" si="6208"/>
        <v>6990.65</v>
      </c>
      <c r="DA4233" s="79">
        <f t="shared" si="6209"/>
        <v>87.38</v>
      </c>
    </row>
    <row r="4234" spans="60:105" ht="18.75" hidden="1" customHeight="1" x14ac:dyDescent="0.2">
      <c r="BH4234" t="s">
        <v>2130</v>
      </c>
      <c r="BI4234" s="57">
        <f>+BI4229+1</f>
        <v>335</v>
      </c>
      <c r="BJ4234" s="57">
        <v>1</v>
      </c>
      <c r="BK4234" s="74">
        <f t="shared" si="6190"/>
        <v>150279.59</v>
      </c>
      <c r="BL4234" s="74">
        <f t="shared" si="6191"/>
        <v>12523.3</v>
      </c>
      <c r="BM4234" s="74">
        <f t="shared" si="6192"/>
        <v>5779.98</v>
      </c>
      <c r="BN4234" s="77">
        <f t="shared" si="6193"/>
        <v>72.25</v>
      </c>
      <c r="BO4234" s="69"/>
      <c r="BR4234" t="s">
        <v>4281</v>
      </c>
      <c r="BS4234" s="57">
        <f>+BS4229+1</f>
        <v>335</v>
      </c>
      <c r="BT4234" s="57">
        <v>1</v>
      </c>
      <c r="BU4234" s="74">
        <f t="shared" si="6194"/>
        <v>150279.59</v>
      </c>
      <c r="BV4234" s="74">
        <f t="shared" si="6195"/>
        <v>12523.3</v>
      </c>
      <c r="BW4234" s="74">
        <f t="shared" si="6196"/>
        <v>5779.98</v>
      </c>
      <c r="BX4234" s="77">
        <f t="shared" si="6197"/>
        <v>72.25</v>
      </c>
      <c r="BY4234" s="69"/>
      <c r="CB4234" t="s">
        <v>6435</v>
      </c>
      <c r="CC4234" s="57">
        <f>+CC4229+1</f>
        <v>335</v>
      </c>
      <c r="CD4234" s="57">
        <v>1</v>
      </c>
      <c r="CE4234" s="74">
        <f t="shared" si="6198"/>
        <v>150279.59</v>
      </c>
      <c r="CF4234" s="74">
        <f t="shared" si="6199"/>
        <v>12523.3</v>
      </c>
      <c r="CG4234" s="74">
        <f t="shared" si="6200"/>
        <v>5779.98</v>
      </c>
      <c r="CH4234" s="77">
        <f t="shared" si="6201"/>
        <v>72.25</v>
      </c>
      <c r="CI4234" s="69"/>
      <c r="CL4234" t="s">
        <v>8586</v>
      </c>
      <c r="CM4234" s="57">
        <f>+CM4229+1</f>
        <v>335</v>
      </c>
      <c r="CN4234" s="57">
        <v>1</v>
      </c>
      <c r="CO4234" s="74">
        <f t="shared" si="6202"/>
        <v>150279.59</v>
      </c>
      <c r="CP4234" s="74">
        <f t="shared" si="6203"/>
        <v>12523.3</v>
      </c>
      <c r="CQ4234" s="74">
        <f t="shared" si="6204"/>
        <v>5779.98</v>
      </c>
      <c r="CR4234" s="77">
        <f t="shared" si="6205"/>
        <v>72.25</v>
      </c>
      <c r="CU4234" t="s">
        <v>10737</v>
      </c>
      <c r="CV4234" s="57">
        <f>+CV4229+1</f>
        <v>335</v>
      </c>
      <c r="CW4234" s="57">
        <v>1</v>
      </c>
      <c r="CX4234" s="74">
        <f t="shared" si="6206"/>
        <v>150279.59</v>
      </c>
      <c r="CY4234" s="74">
        <f t="shared" si="6207"/>
        <v>12523.3</v>
      </c>
      <c r="CZ4234" s="74">
        <f t="shared" si="6208"/>
        <v>5779.98</v>
      </c>
      <c r="DA4234" s="77">
        <f t="shared" si="6209"/>
        <v>72.25</v>
      </c>
    </row>
    <row r="4235" spans="60:105" ht="18.75" hidden="1" customHeight="1" x14ac:dyDescent="0.2">
      <c r="BH4235" t="s">
        <v>2131</v>
      </c>
      <c r="BI4235">
        <f>+BI4234</f>
        <v>335</v>
      </c>
      <c r="BJ4235">
        <v>2</v>
      </c>
      <c r="BK4235" s="75">
        <f t="shared" si="6190"/>
        <v>157793.57</v>
      </c>
      <c r="BL4235" s="75">
        <f t="shared" si="6191"/>
        <v>13149.46</v>
      </c>
      <c r="BM4235" s="75">
        <f t="shared" si="6192"/>
        <v>6068.98</v>
      </c>
      <c r="BN4235" s="78">
        <f t="shared" si="6193"/>
        <v>75.86</v>
      </c>
      <c r="BO4235" s="69"/>
      <c r="BR4235" t="s">
        <v>4282</v>
      </c>
      <c r="BS4235">
        <f>+BS4234</f>
        <v>335</v>
      </c>
      <c r="BT4235">
        <v>2</v>
      </c>
      <c r="BU4235" s="75">
        <f t="shared" si="6194"/>
        <v>157793.57</v>
      </c>
      <c r="BV4235" s="75">
        <f t="shared" si="6195"/>
        <v>13149.46</v>
      </c>
      <c r="BW4235" s="75">
        <f t="shared" si="6196"/>
        <v>6068.98</v>
      </c>
      <c r="BX4235" s="78">
        <f t="shared" si="6197"/>
        <v>75.86</v>
      </c>
      <c r="BY4235" s="69"/>
      <c r="CB4235" t="s">
        <v>6436</v>
      </c>
      <c r="CC4235">
        <f>+CC4234</f>
        <v>335</v>
      </c>
      <c r="CD4235">
        <v>2</v>
      </c>
      <c r="CE4235" s="75">
        <f t="shared" si="6198"/>
        <v>157793.57</v>
      </c>
      <c r="CF4235" s="75">
        <f t="shared" si="6199"/>
        <v>13149.46</v>
      </c>
      <c r="CG4235" s="75">
        <f t="shared" si="6200"/>
        <v>6068.98</v>
      </c>
      <c r="CH4235" s="78">
        <f t="shared" si="6201"/>
        <v>75.86</v>
      </c>
      <c r="CI4235" s="69"/>
      <c r="CL4235" t="s">
        <v>8587</v>
      </c>
      <c r="CM4235">
        <f>+CM4234</f>
        <v>335</v>
      </c>
      <c r="CN4235">
        <v>2</v>
      </c>
      <c r="CO4235" s="75">
        <f t="shared" si="6202"/>
        <v>157793.57</v>
      </c>
      <c r="CP4235" s="75">
        <f t="shared" si="6203"/>
        <v>13149.46</v>
      </c>
      <c r="CQ4235" s="75">
        <f t="shared" si="6204"/>
        <v>6068.98</v>
      </c>
      <c r="CR4235" s="78">
        <f t="shared" si="6205"/>
        <v>75.86</v>
      </c>
      <c r="CU4235" t="s">
        <v>10738</v>
      </c>
      <c r="CV4235">
        <f>+CV4234</f>
        <v>335</v>
      </c>
      <c r="CW4235">
        <v>2</v>
      </c>
      <c r="CX4235" s="75">
        <f t="shared" si="6206"/>
        <v>157793.57</v>
      </c>
      <c r="CY4235" s="75">
        <f t="shared" si="6207"/>
        <v>13149.46</v>
      </c>
      <c r="CZ4235" s="75">
        <f t="shared" si="6208"/>
        <v>6068.98</v>
      </c>
      <c r="DA4235" s="78">
        <f t="shared" si="6209"/>
        <v>75.86</v>
      </c>
    </row>
    <row r="4236" spans="60:105" ht="18.75" hidden="1" customHeight="1" x14ac:dyDescent="0.2">
      <c r="BH4236" t="s">
        <v>2132</v>
      </c>
      <c r="BI4236">
        <f>+BI4235</f>
        <v>335</v>
      </c>
      <c r="BJ4236">
        <v>3</v>
      </c>
      <c r="BK4236" s="75">
        <f t="shared" si="6190"/>
        <v>165683.25</v>
      </c>
      <c r="BL4236" s="75">
        <f t="shared" si="6191"/>
        <v>13806.94</v>
      </c>
      <c r="BM4236" s="75">
        <f t="shared" si="6192"/>
        <v>6372.43</v>
      </c>
      <c r="BN4236" s="78">
        <f t="shared" si="6193"/>
        <v>79.66</v>
      </c>
      <c r="BO4236" s="69"/>
      <c r="BR4236" t="s">
        <v>4283</v>
      </c>
      <c r="BS4236">
        <f>+BS4235</f>
        <v>335</v>
      </c>
      <c r="BT4236">
        <v>3</v>
      </c>
      <c r="BU4236" s="75">
        <f t="shared" si="6194"/>
        <v>165683.25</v>
      </c>
      <c r="BV4236" s="75">
        <f t="shared" si="6195"/>
        <v>13806.94</v>
      </c>
      <c r="BW4236" s="75">
        <f t="shared" si="6196"/>
        <v>6372.43</v>
      </c>
      <c r="BX4236" s="78">
        <f t="shared" si="6197"/>
        <v>79.66</v>
      </c>
      <c r="BY4236" s="69"/>
      <c r="CB4236" t="s">
        <v>6437</v>
      </c>
      <c r="CC4236">
        <f>+CC4235</f>
        <v>335</v>
      </c>
      <c r="CD4236">
        <v>3</v>
      </c>
      <c r="CE4236" s="75">
        <f t="shared" si="6198"/>
        <v>165683.25</v>
      </c>
      <c r="CF4236" s="75">
        <f t="shared" si="6199"/>
        <v>13806.94</v>
      </c>
      <c r="CG4236" s="75">
        <f t="shared" si="6200"/>
        <v>6372.43</v>
      </c>
      <c r="CH4236" s="78">
        <f t="shared" si="6201"/>
        <v>79.66</v>
      </c>
      <c r="CI4236" s="69"/>
      <c r="CL4236" t="s">
        <v>8588</v>
      </c>
      <c r="CM4236">
        <f>+CM4235</f>
        <v>335</v>
      </c>
      <c r="CN4236">
        <v>3</v>
      </c>
      <c r="CO4236" s="75">
        <f t="shared" si="6202"/>
        <v>165683.25</v>
      </c>
      <c r="CP4236" s="75">
        <f t="shared" si="6203"/>
        <v>13806.94</v>
      </c>
      <c r="CQ4236" s="75">
        <f t="shared" si="6204"/>
        <v>6372.43</v>
      </c>
      <c r="CR4236" s="78">
        <f t="shared" si="6205"/>
        <v>79.66</v>
      </c>
      <c r="CU4236" t="s">
        <v>10739</v>
      </c>
      <c r="CV4236">
        <f>+CV4235</f>
        <v>335</v>
      </c>
      <c r="CW4236">
        <v>3</v>
      </c>
      <c r="CX4236" s="75">
        <f t="shared" si="6206"/>
        <v>165683.25</v>
      </c>
      <c r="CY4236" s="75">
        <f t="shared" si="6207"/>
        <v>13806.94</v>
      </c>
      <c r="CZ4236" s="75">
        <f t="shared" si="6208"/>
        <v>6372.43</v>
      </c>
      <c r="DA4236" s="78">
        <f t="shared" si="6209"/>
        <v>79.66</v>
      </c>
    </row>
    <row r="4237" spans="60:105" ht="18.75" hidden="1" customHeight="1" x14ac:dyDescent="0.2">
      <c r="BH4237" t="s">
        <v>2133</v>
      </c>
      <c r="BI4237">
        <f>+BI4236</f>
        <v>335</v>
      </c>
      <c r="BJ4237">
        <v>4</v>
      </c>
      <c r="BK4237" s="75">
        <f t="shared" si="6190"/>
        <v>173967.41</v>
      </c>
      <c r="BL4237" s="75">
        <f t="shared" si="6191"/>
        <v>14497.28</v>
      </c>
      <c r="BM4237" s="75">
        <f t="shared" si="6192"/>
        <v>6691.05</v>
      </c>
      <c r="BN4237" s="78">
        <f t="shared" si="6193"/>
        <v>83.64</v>
      </c>
      <c r="BO4237" s="69"/>
      <c r="BR4237" t="s">
        <v>4284</v>
      </c>
      <c r="BS4237">
        <f>+BS4236</f>
        <v>335</v>
      </c>
      <c r="BT4237">
        <v>4</v>
      </c>
      <c r="BU4237" s="75">
        <f t="shared" si="6194"/>
        <v>173967.41</v>
      </c>
      <c r="BV4237" s="75">
        <f t="shared" si="6195"/>
        <v>14497.28</v>
      </c>
      <c r="BW4237" s="75">
        <f t="shared" si="6196"/>
        <v>6691.05</v>
      </c>
      <c r="BX4237" s="78">
        <f t="shared" si="6197"/>
        <v>83.64</v>
      </c>
      <c r="BY4237" s="69"/>
      <c r="CB4237" t="s">
        <v>6438</v>
      </c>
      <c r="CC4237">
        <f>+CC4236</f>
        <v>335</v>
      </c>
      <c r="CD4237">
        <v>4</v>
      </c>
      <c r="CE4237" s="75">
        <f t="shared" si="6198"/>
        <v>173967.41</v>
      </c>
      <c r="CF4237" s="75">
        <f t="shared" si="6199"/>
        <v>14497.28</v>
      </c>
      <c r="CG4237" s="75">
        <f t="shared" si="6200"/>
        <v>6691.05</v>
      </c>
      <c r="CH4237" s="78">
        <f t="shared" si="6201"/>
        <v>83.64</v>
      </c>
      <c r="CI4237" s="69"/>
      <c r="CL4237" t="s">
        <v>8589</v>
      </c>
      <c r="CM4237">
        <f>+CM4236</f>
        <v>335</v>
      </c>
      <c r="CN4237">
        <v>4</v>
      </c>
      <c r="CO4237" s="75">
        <f t="shared" si="6202"/>
        <v>173967.41</v>
      </c>
      <c r="CP4237" s="75">
        <f t="shared" si="6203"/>
        <v>14497.28</v>
      </c>
      <c r="CQ4237" s="75">
        <f t="shared" si="6204"/>
        <v>6691.05</v>
      </c>
      <c r="CR4237" s="78">
        <f t="shared" si="6205"/>
        <v>83.64</v>
      </c>
      <c r="CU4237" t="s">
        <v>10740</v>
      </c>
      <c r="CV4237">
        <f>+CV4236</f>
        <v>335</v>
      </c>
      <c r="CW4237">
        <v>4</v>
      </c>
      <c r="CX4237" s="75">
        <f t="shared" si="6206"/>
        <v>173967.41</v>
      </c>
      <c r="CY4237" s="75">
        <f t="shared" si="6207"/>
        <v>14497.28</v>
      </c>
      <c r="CZ4237" s="75">
        <f t="shared" si="6208"/>
        <v>6691.05</v>
      </c>
      <c r="DA4237" s="78">
        <f t="shared" si="6209"/>
        <v>83.64</v>
      </c>
    </row>
    <row r="4238" spans="60:105" ht="18.75" hidden="1" customHeight="1" x14ac:dyDescent="0.2">
      <c r="BH4238" t="s">
        <v>2134</v>
      </c>
      <c r="BI4238" s="62">
        <f>+BI4237</f>
        <v>335</v>
      </c>
      <c r="BJ4238" s="62">
        <v>5</v>
      </c>
      <c r="BK4238" s="76">
        <f t="shared" si="6190"/>
        <v>182665.79</v>
      </c>
      <c r="BL4238" s="76">
        <f t="shared" si="6191"/>
        <v>15222.15</v>
      </c>
      <c r="BM4238" s="76">
        <f t="shared" si="6192"/>
        <v>7025.61</v>
      </c>
      <c r="BN4238" s="79">
        <f t="shared" si="6193"/>
        <v>87.82</v>
      </c>
      <c r="BO4238" s="69"/>
      <c r="BR4238" t="s">
        <v>4285</v>
      </c>
      <c r="BS4238" s="62">
        <f>+BS4237</f>
        <v>335</v>
      </c>
      <c r="BT4238" s="62">
        <v>5</v>
      </c>
      <c r="BU4238" s="76">
        <f t="shared" si="6194"/>
        <v>182665.79</v>
      </c>
      <c r="BV4238" s="76">
        <f t="shared" si="6195"/>
        <v>15222.15</v>
      </c>
      <c r="BW4238" s="76">
        <f t="shared" si="6196"/>
        <v>7025.61</v>
      </c>
      <c r="BX4238" s="79">
        <f t="shared" si="6197"/>
        <v>87.82</v>
      </c>
      <c r="BY4238" s="69"/>
      <c r="CB4238" t="s">
        <v>6439</v>
      </c>
      <c r="CC4238" s="62">
        <f>+CC4237</f>
        <v>335</v>
      </c>
      <c r="CD4238" s="62">
        <v>5</v>
      </c>
      <c r="CE4238" s="76">
        <f t="shared" si="6198"/>
        <v>182665.79</v>
      </c>
      <c r="CF4238" s="76">
        <f t="shared" si="6199"/>
        <v>15222.15</v>
      </c>
      <c r="CG4238" s="76">
        <f t="shared" si="6200"/>
        <v>7025.61</v>
      </c>
      <c r="CH4238" s="79">
        <f t="shared" si="6201"/>
        <v>87.82</v>
      </c>
      <c r="CI4238" s="69"/>
      <c r="CL4238" t="s">
        <v>8590</v>
      </c>
      <c r="CM4238" s="62">
        <f>+CM4237</f>
        <v>335</v>
      </c>
      <c r="CN4238" s="62">
        <v>5</v>
      </c>
      <c r="CO4238" s="76">
        <f t="shared" si="6202"/>
        <v>182665.79</v>
      </c>
      <c r="CP4238" s="76">
        <f t="shared" si="6203"/>
        <v>15222.15</v>
      </c>
      <c r="CQ4238" s="76">
        <f t="shared" si="6204"/>
        <v>7025.61</v>
      </c>
      <c r="CR4238" s="79">
        <f t="shared" si="6205"/>
        <v>87.82</v>
      </c>
      <c r="CU4238" t="s">
        <v>10741</v>
      </c>
      <c r="CV4238" s="62">
        <f>+CV4237</f>
        <v>335</v>
      </c>
      <c r="CW4238" s="62">
        <v>5</v>
      </c>
      <c r="CX4238" s="76">
        <f t="shared" si="6206"/>
        <v>182665.79</v>
      </c>
      <c r="CY4238" s="76">
        <f t="shared" si="6207"/>
        <v>15222.15</v>
      </c>
      <c r="CZ4238" s="76">
        <f t="shared" si="6208"/>
        <v>7025.61</v>
      </c>
      <c r="DA4238" s="79">
        <f t="shared" si="6209"/>
        <v>87.82</v>
      </c>
    </row>
    <row r="4239" spans="60:105" ht="18.75" hidden="1" customHeight="1" x14ac:dyDescent="0.2">
      <c r="BH4239" t="s">
        <v>2135</v>
      </c>
      <c r="BI4239" s="57">
        <f>+BI4234+1</f>
        <v>336</v>
      </c>
      <c r="BJ4239" s="57">
        <v>1</v>
      </c>
      <c r="BK4239" s="74">
        <f t="shared" si="6190"/>
        <v>151030.99</v>
      </c>
      <c r="BL4239" s="74">
        <f t="shared" si="6191"/>
        <v>12585.92</v>
      </c>
      <c r="BM4239" s="74">
        <f t="shared" si="6192"/>
        <v>5808.88</v>
      </c>
      <c r="BN4239" s="77">
        <f t="shared" si="6193"/>
        <v>72.61</v>
      </c>
      <c r="BO4239" s="69"/>
      <c r="BR4239" t="s">
        <v>4286</v>
      </c>
      <c r="BS4239" s="57">
        <f>+BS4234+1</f>
        <v>336</v>
      </c>
      <c r="BT4239" s="57">
        <v>1</v>
      </c>
      <c r="BU4239" s="74">
        <f t="shared" si="6194"/>
        <v>151030.99</v>
      </c>
      <c r="BV4239" s="74">
        <f t="shared" si="6195"/>
        <v>12585.92</v>
      </c>
      <c r="BW4239" s="74">
        <f t="shared" si="6196"/>
        <v>5808.88</v>
      </c>
      <c r="BX4239" s="77">
        <f t="shared" si="6197"/>
        <v>72.61</v>
      </c>
      <c r="BY4239" s="69"/>
      <c r="CB4239" t="s">
        <v>6440</v>
      </c>
      <c r="CC4239" s="57">
        <f>+CC4234+1</f>
        <v>336</v>
      </c>
      <c r="CD4239" s="57">
        <v>1</v>
      </c>
      <c r="CE4239" s="74">
        <f t="shared" si="6198"/>
        <v>151030.99</v>
      </c>
      <c r="CF4239" s="74">
        <f t="shared" si="6199"/>
        <v>12585.92</v>
      </c>
      <c r="CG4239" s="74">
        <f t="shared" si="6200"/>
        <v>5808.88</v>
      </c>
      <c r="CH4239" s="77">
        <f t="shared" si="6201"/>
        <v>72.61</v>
      </c>
      <c r="CI4239" s="69"/>
      <c r="CL4239" t="s">
        <v>8591</v>
      </c>
      <c r="CM4239" s="57">
        <f>+CM4234+1</f>
        <v>336</v>
      </c>
      <c r="CN4239" s="57">
        <v>1</v>
      </c>
      <c r="CO4239" s="74">
        <f t="shared" si="6202"/>
        <v>151030.99</v>
      </c>
      <c r="CP4239" s="74">
        <f t="shared" si="6203"/>
        <v>12585.92</v>
      </c>
      <c r="CQ4239" s="74">
        <f t="shared" si="6204"/>
        <v>5808.88</v>
      </c>
      <c r="CR4239" s="77">
        <f t="shared" si="6205"/>
        <v>72.61</v>
      </c>
      <c r="CU4239" t="s">
        <v>10742</v>
      </c>
      <c r="CV4239" s="57">
        <f>+CV4234+1</f>
        <v>336</v>
      </c>
      <c r="CW4239" s="57">
        <v>1</v>
      </c>
      <c r="CX4239" s="74">
        <f t="shared" si="6206"/>
        <v>151030.99</v>
      </c>
      <c r="CY4239" s="74">
        <f t="shared" si="6207"/>
        <v>12585.92</v>
      </c>
      <c r="CZ4239" s="74">
        <f t="shared" si="6208"/>
        <v>5808.88</v>
      </c>
      <c r="DA4239" s="77">
        <f t="shared" si="6209"/>
        <v>72.61</v>
      </c>
    </row>
    <row r="4240" spans="60:105" ht="18.75" hidden="1" customHeight="1" x14ac:dyDescent="0.2">
      <c r="BH4240" t="s">
        <v>2136</v>
      </c>
      <c r="BI4240">
        <f>+BI4239</f>
        <v>336</v>
      </c>
      <c r="BJ4240">
        <v>2</v>
      </c>
      <c r="BK4240" s="75">
        <f t="shared" si="6190"/>
        <v>158582.54</v>
      </c>
      <c r="BL4240" s="75">
        <f t="shared" si="6191"/>
        <v>13215.21</v>
      </c>
      <c r="BM4240" s="75">
        <f t="shared" si="6192"/>
        <v>6099.33</v>
      </c>
      <c r="BN4240" s="78">
        <f t="shared" si="6193"/>
        <v>76.239999999999995</v>
      </c>
      <c r="BO4240" s="69"/>
      <c r="BR4240" t="s">
        <v>4287</v>
      </c>
      <c r="BS4240">
        <f>+BS4239</f>
        <v>336</v>
      </c>
      <c r="BT4240">
        <v>2</v>
      </c>
      <c r="BU4240" s="75">
        <f t="shared" si="6194"/>
        <v>158582.54</v>
      </c>
      <c r="BV4240" s="75">
        <f t="shared" si="6195"/>
        <v>13215.21</v>
      </c>
      <c r="BW4240" s="75">
        <f t="shared" si="6196"/>
        <v>6099.33</v>
      </c>
      <c r="BX4240" s="78">
        <f t="shared" si="6197"/>
        <v>76.239999999999995</v>
      </c>
      <c r="BY4240" s="69"/>
      <c r="CB4240" t="s">
        <v>6441</v>
      </c>
      <c r="CC4240">
        <f>+CC4239</f>
        <v>336</v>
      </c>
      <c r="CD4240">
        <v>2</v>
      </c>
      <c r="CE4240" s="75">
        <f t="shared" si="6198"/>
        <v>158582.54</v>
      </c>
      <c r="CF4240" s="75">
        <f t="shared" si="6199"/>
        <v>13215.21</v>
      </c>
      <c r="CG4240" s="75">
        <f t="shared" si="6200"/>
        <v>6099.33</v>
      </c>
      <c r="CH4240" s="78">
        <f t="shared" si="6201"/>
        <v>76.239999999999995</v>
      </c>
      <c r="CI4240" s="69"/>
      <c r="CL4240" t="s">
        <v>8592</v>
      </c>
      <c r="CM4240">
        <f>+CM4239</f>
        <v>336</v>
      </c>
      <c r="CN4240">
        <v>2</v>
      </c>
      <c r="CO4240" s="75">
        <f t="shared" si="6202"/>
        <v>158582.54</v>
      </c>
      <c r="CP4240" s="75">
        <f t="shared" si="6203"/>
        <v>13215.21</v>
      </c>
      <c r="CQ4240" s="75">
        <f t="shared" si="6204"/>
        <v>6099.33</v>
      </c>
      <c r="CR4240" s="78">
        <f t="shared" si="6205"/>
        <v>76.239999999999995</v>
      </c>
      <c r="CU4240" t="s">
        <v>10743</v>
      </c>
      <c r="CV4240">
        <f>+CV4239</f>
        <v>336</v>
      </c>
      <c r="CW4240">
        <v>2</v>
      </c>
      <c r="CX4240" s="75">
        <f t="shared" si="6206"/>
        <v>158582.54</v>
      </c>
      <c r="CY4240" s="75">
        <f t="shared" si="6207"/>
        <v>13215.21</v>
      </c>
      <c r="CZ4240" s="75">
        <f t="shared" si="6208"/>
        <v>6099.33</v>
      </c>
      <c r="DA4240" s="78">
        <f t="shared" si="6209"/>
        <v>76.239999999999995</v>
      </c>
    </row>
    <row r="4241" spans="60:105" ht="18.75" hidden="1" customHeight="1" x14ac:dyDescent="0.2">
      <c r="BH4241" t="s">
        <v>2137</v>
      </c>
      <c r="BI4241">
        <f>+BI4240</f>
        <v>336</v>
      </c>
      <c r="BJ4241">
        <v>3</v>
      </c>
      <c r="BK4241" s="75">
        <f t="shared" si="6190"/>
        <v>166511.67000000001</v>
      </c>
      <c r="BL4241" s="75">
        <f t="shared" si="6191"/>
        <v>13875.97</v>
      </c>
      <c r="BM4241" s="75">
        <f t="shared" si="6192"/>
        <v>6404.29</v>
      </c>
      <c r="BN4241" s="78">
        <f t="shared" si="6193"/>
        <v>80.05</v>
      </c>
      <c r="BO4241" s="69"/>
      <c r="BR4241" t="s">
        <v>4288</v>
      </c>
      <c r="BS4241">
        <f>+BS4240</f>
        <v>336</v>
      </c>
      <c r="BT4241">
        <v>3</v>
      </c>
      <c r="BU4241" s="75">
        <f t="shared" si="6194"/>
        <v>166511.67000000001</v>
      </c>
      <c r="BV4241" s="75">
        <f t="shared" si="6195"/>
        <v>13875.97</v>
      </c>
      <c r="BW4241" s="75">
        <f t="shared" si="6196"/>
        <v>6404.29</v>
      </c>
      <c r="BX4241" s="78">
        <f t="shared" si="6197"/>
        <v>80.05</v>
      </c>
      <c r="BY4241" s="69"/>
      <c r="CB4241" t="s">
        <v>6442</v>
      </c>
      <c r="CC4241">
        <f>+CC4240</f>
        <v>336</v>
      </c>
      <c r="CD4241">
        <v>3</v>
      </c>
      <c r="CE4241" s="75">
        <f t="shared" si="6198"/>
        <v>166511.67000000001</v>
      </c>
      <c r="CF4241" s="75">
        <f t="shared" si="6199"/>
        <v>13875.97</v>
      </c>
      <c r="CG4241" s="75">
        <f t="shared" si="6200"/>
        <v>6404.29</v>
      </c>
      <c r="CH4241" s="78">
        <f t="shared" si="6201"/>
        <v>80.05</v>
      </c>
      <c r="CI4241" s="69"/>
      <c r="CL4241" t="s">
        <v>8593</v>
      </c>
      <c r="CM4241">
        <f>+CM4240</f>
        <v>336</v>
      </c>
      <c r="CN4241">
        <v>3</v>
      </c>
      <c r="CO4241" s="75">
        <f t="shared" si="6202"/>
        <v>166511.67000000001</v>
      </c>
      <c r="CP4241" s="75">
        <f t="shared" si="6203"/>
        <v>13875.97</v>
      </c>
      <c r="CQ4241" s="75">
        <f t="shared" si="6204"/>
        <v>6404.29</v>
      </c>
      <c r="CR4241" s="78">
        <f t="shared" si="6205"/>
        <v>80.05</v>
      </c>
      <c r="CU4241" t="s">
        <v>10744</v>
      </c>
      <c r="CV4241">
        <f>+CV4240</f>
        <v>336</v>
      </c>
      <c r="CW4241">
        <v>3</v>
      </c>
      <c r="CX4241" s="75">
        <f t="shared" si="6206"/>
        <v>166511.67000000001</v>
      </c>
      <c r="CY4241" s="75">
        <f t="shared" si="6207"/>
        <v>13875.97</v>
      </c>
      <c r="CZ4241" s="75">
        <f t="shared" si="6208"/>
        <v>6404.29</v>
      </c>
      <c r="DA4241" s="78">
        <f t="shared" si="6209"/>
        <v>80.05</v>
      </c>
    </row>
    <row r="4242" spans="60:105" ht="18.75" hidden="1" customHeight="1" x14ac:dyDescent="0.2">
      <c r="BH4242" t="s">
        <v>2138</v>
      </c>
      <c r="BI4242">
        <f>+BI4241</f>
        <v>336</v>
      </c>
      <c r="BJ4242">
        <v>4</v>
      </c>
      <c r="BK4242" s="75">
        <f t="shared" si="6190"/>
        <v>174837.25</v>
      </c>
      <c r="BL4242" s="75">
        <f t="shared" si="6191"/>
        <v>14569.77</v>
      </c>
      <c r="BM4242" s="75">
        <f t="shared" si="6192"/>
        <v>6724.51</v>
      </c>
      <c r="BN4242" s="78">
        <f t="shared" si="6193"/>
        <v>84.06</v>
      </c>
      <c r="BO4242" s="69"/>
      <c r="BR4242" t="s">
        <v>4289</v>
      </c>
      <c r="BS4242">
        <f>+BS4241</f>
        <v>336</v>
      </c>
      <c r="BT4242">
        <v>4</v>
      </c>
      <c r="BU4242" s="75">
        <f t="shared" si="6194"/>
        <v>174837.25</v>
      </c>
      <c r="BV4242" s="75">
        <f t="shared" si="6195"/>
        <v>14569.77</v>
      </c>
      <c r="BW4242" s="75">
        <f t="shared" si="6196"/>
        <v>6724.51</v>
      </c>
      <c r="BX4242" s="78">
        <f t="shared" si="6197"/>
        <v>84.06</v>
      </c>
      <c r="BY4242" s="69"/>
      <c r="CB4242" t="s">
        <v>6443</v>
      </c>
      <c r="CC4242">
        <f>+CC4241</f>
        <v>336</v>
      </c>
      <c r="CD4242">
        <v>4</v>
      </c>
      <c r="CE4242" s="75">
        <f t="shared" si="6198"/>
        <v>174837.25</v>
      </c>
      <c r="CF4242" s="75">
        <f t="shared" si="6199"/>
        <v>14569.77</v>
      </c>
      <c r="CG4242" s="75">
        <f t="shared" si="6200"/>
        <v>6724.51</v>
      </c>
      <c r="CH4242" s="78">
        <f t="shared" si="6201"/>
        <v>84.06</v>
      </c>
      <c r="CI4242" s="69"/>
      <c r="CL4242" t="s">
        <v>8594</v>
      </c>
      <c r="CM4242">
        <f>+CM4241</f>
        <v>336</v>
      </c>
      <c r="CN4242">
        <v>4</v>
      </c>
      <c r="CO4242" s="75">
        <f t="shared" si="6202"/>
        <v>174837.25</v>
      </c>
      <c r="CP4242" s="75">
        <f t="shared" si="6203"/>
        <v>14569.77</v>
      </c>
      <c r="CQ4242" s="75">
        <f t="shared" si="6204"/>
        <v>6724.51</v>
      </c>
      <c r="CR4242" s="78">
        <f t="shared" si="6205"/>
        <v>84.06</v>
      </c>
      <c r="CU4242" t="s">
        <v>10745</v>
      </c>
      <c r="CV4242">
        <f>+CV4241</f>
        <v>336</v>
      </c>
      <c r="CW4242">
        <v>4</v>
      </c>
      <c r="CX4242" s="75">
        <f t="shared" si="6206"/>
        <v>174837.25</v>
      </c>
      <c r="CY4242" s="75">
        <f t="shared" si="6207"/>
        <v>14569.77</v>
      </c>
      <c r="CZ4242" s="75">
        <f t="shared" si="6208"/>
        <v>6724.51</v>
      </c>
      <c r="DA4242" s="78">
        <f t="shared" si="6209"/>
        <v>84.06</v>
      </c>
    </row>
    <row r="4243" spans="60:105" ht="18.75" hidden="1" customHeight="1" x14ac:dyDescent="0.2">
      <c r="BH4243" t="s">
        <v>2139</v>
      </c>
      <c r="BI4243" s="62">
        <f>+BI4242</f>
        <v>336</v>
      </c>
      <c r="BJ4243" s="62">
        <v>5</v>
      </c>
      <c r="BK4243" s="76">
        <f t="shared" si="6190"/>
        <v>183579.11</v>
      </c>
      <c r="BL4243" s="76">
        <f t="shared" si="6191"/>
        <v>15298.26</v>
      </c>
      <c r="BM4243" s="76">
        <f t="shared" si="6192"/>
        <v>7060.74</v>
      </c>
      <c r="BN4243" s="79">
        <f t="shared" si="6193"/>
        <v>88.26</v>
      </c>
      <c r="BO4243" s="69"/>
      <c r="BR4243" t="s">
        <v>4290</v>
      </c>
      <c r="BS4243" s="62">
        <f>+BS4242</f>
        <v>336</v>
      </c>
      <c r="BT4243" s="62">
        <v>5</v>
      </c>
      <c r="BU4243" s="76">
        <f t="shared" si="6194"/>
        <v>183579.11</v>
      </c>
      <c r="BV4243" s="76">
        <f t="shared" si="6195"/>
        <v>15298.26</v>
      </c>
      <c r="BW4243" s="76">
        <f t="shared" si="6196"/>
        <v>7060.74</v>
      </c>
      <c r="BX4243" s="79">
        <f t="shared" si="6197"/>
        <v>88.26</v>
      </c>
      <c r="BY4243" s="69"/>
      <c r="CB4243" t="s">
        <v>6444</v>
      </c>
      <c r="CC4243" s="62">
        <f>+CC4242</f>
        <v>336</v>
      </c>
      <c r="CD4243" s="62">
        <v>5</v>
      </c>
      <c r="CE4243" s="76">
        <f t="shared" si="6198"/>
        <v>183579.11</v>
      </c>
      <c r="CF4243" s="76">
        <f t="shared" si="6199"/>
        <v>15298.26</v>
      </c>
      <c r="CG4243" s="76">
        <f t="shared" si="6200"/>
        <v>7060.74</v>
      </c>
      <c r="CH4243" s="79">
        <f t="shared" si="6201"/>
        <v>88.26</v>
      </c>
      <c r="CI4243" s="69"/>
      <c r="CL4243" t="s">
        <v>8595</v>
      </c>
      <c r="CM4243" s="62">
        <f>+CM4242</f>
        <v>336</v>
      </c>
      <c r="CN4243" s="62">
        <v>5</v>
      </c>
      <c r="CO4243" s="76">
        <f t="shared" si="6202"/>
        <v>183579.11</v>
      </c>
      <c r="CP4243" s="76">
        <f t="shared" si="6203"/>
        <v>15298.26</v>
      </c>
      <c r="CQ4243" s="76">
        <f t="shared" si="6204"/>
        <v>7060.74</v>
      </c>
      <c r="CR4243" s="79">
        <f t="shared" si="6205"/>
        <v>88.26</v>
      </c>
      <c r="CU4243" t="s">
        <v>10746</v>
      </c>
      <c r="CV4243" s="62">
        <f>+CV4242</f>
        <v>336</v>
      </c>
      <c r="CW4243" s="62">
        <v>5</v>
      </c>
      <c r="CX4243" s="76">
        <f t="shared" si="6206"/>
        <v>183579.11</v>
      </c>
      <c r="CY4243" s="76">
        <f t="shared" si="6207"/>
        <v>15298.26</v>
      </c>
      <c r="CZ4243" s="76">
        <f t="shared" si="6208"/>
        <v>7060.74</v>
      </c>
      <c r="DA4243" s="79">
        <f t="shared" si="6209"/>
        <v>88.26</v>
      </c>
    </row>
    <row r="4244" spans="60:105" ht="18.75" hidden="1" customHeight="1" x14ac:dyDescent="0.2">
      <c r="BH4244" t="s">
        <v>2140</v>
      </c>
      <c r="BI4244" s="57">
        <f>+BI4239+1</f>
        <v>337</v>
      </c>
      <c r="BJ4244" s="57">
        <v>1</v>
      </c>
      <c r="BK4244" s="74">
        <f t="shared" si="6190"/>
        <v>151786.15</v>
      </c>
      <c r="BL4244" s="74">
        <f t="shared" si="6191"/>
        <v>12648.85</v>
      </c>
      <c r="BM4244" s="74">
        <f t="shared" si="6192"/>
        <v>5837.93</v>
      </c>
      <c r="BN4244" s="77">
        <f t="shared" si="6193"/>
        <v>72.97</v>
      </c>
      <c r="BO4244" s="69"/>
      <c r="BR4244" t="s">
        <v>4291</v>
      </c>
      <c r="BS4244" s="57">
        <f>+BS4239+1</f>
        <v>337</v>
      </c>
      <c r="BT4244" s="57">
        <v>1</v>
      </c>
      <c r="BU4244" s="74">
        <f t="shared" si="6194"/>
        <v>151786.15</v>
      </c>
      <c r="BV4244" s="74">
        <f t="shared" si="6195"/>
        <v>12648.85</v>
      </c>
      <c r="BW4244" s="74">
        <f t="shared" si="6196"/>
        <v>5837.93</v>
      </c>
      <c r="BX4244" s="77">
        <f t="shared" si="6197"/>
        <v>72.97</v>
      </c>
      <c r="BY4244" s="69"/>
      <c r="CB4244" t="s">
        <v>6445</v>
      </c>
      <c r="CC4244" s="57">
        <f>+CC4239+1</f>
        <v>337</v>
      </c>
      <c r="CD4244" s="57">
        <v>1</v>
      </c>
      <c r="CE4244" s="74">
        <f t="shared" si="6198"/>
        <v>151786.15</v>
      </c>
      <c r="CF4244" s="74">
        <f t="shared" si="6199"/>
        <v>12648.85</v>
      </c>
      <c r="CG4244" s="74">
        <f t="shared" si="6200"/>
        <v>5837.93</v>
      </c>
      <c r="CH4244" s="77">
        <f t="shared" si="6201"/>
        <v>72.97</v>
      </c>
      <c r="CI4244" s="69"/>
      <c r="CL4244" t="s">
        <v>8596</v>
      </c>
      <c r="CM4244" s="57">
        <f>+CM4239+1</f>
        <v>337</v>
      </c>
      <c r="CN4244" s="57">
        <v>1</v>
      </c>
      <c r="CO4244" s="74">
        <f t="shared" si="6202"/>
        <v>151786.15</v>
      </c>
      <c r="CP4244" s="74">
        <f t="shared" si="6203"/>
        <v>12648.85</v>
      </c>
      <c r="CQ4244" s="74">
        <f t="shared" si="6204"/>
        <v>5837.93</v>
      </c>
      <c r="CR4244" s="77">
        <f t="shared" si="6205"/>
        <v>72.97</v>
      </c>
      <c r="CU4244" t="s">
        <v>10747</v>
      </c>
      <c r="CV4244" s="57">
        <f>+CV4239+1</f>
        <v>337</v>
      </c>
      <c r="CW4244" s="57">
        <v>1</v>
      </c>
      <c r="CX4244" s="74">
        <f t="shared" si="6206"/>
        <v>151786.15</v>
      </c>
      <c r="CY4244" s="74">
        <f t="shared" si="6207"/>
        <v>12648.85</v>
      </c>
      <c r="CZ4244" s="74">
        <f t="shared" si="6208"/>
        <v>5837.93</v>
      </c>
      <c r="DA4244" s="77">
        <f t="shared" si="6209"/>
        <v>72.97</v>
      </c>
    </row>
    <row r="4245" spans="60:105" ht="18.75" hidden="1" customHeight="1" x14ac:dyDescent="0.2">
      <c r="BH4245" t="s">
        <v>2141</v>
      </c>
      <c r="BI4245">
        <f>+BI4244</f>
        <v>337</v>
      </c>
      <c r="BJ4245">
        <v>2</v>
      </c>
      <c r="BK4245" s="75">
        <f t="shared" si="6190"/>
        <v>159375.45000000001</v>
      </c>
      <c r="BL4245" s="75">
        <f t="shared" si="6191"/>
        <v>13281.29</v>
      </c>
      <c r="BM4245" s="75">
        <f t="shared" si="6192"/>
        <v>6129.83</v>
      </c>
      <c r="BN4245" s="78">
        <f t="shared" si="6193"/>
        <v>76.62</v>
      </c>
      <c r="BO4245" s="69"/>
      <c r="BR4245" t="s">
        <v>4292</v>
      </c>
      <c r="BS4245">
        <f>+BS4244</f>
        <v>337</v>
      </c>
      <c r="BT4245">
        <v>2</v>
      </c>
      <c r="BU4245" s="75">
        <f t="shared" si="6194"/>
        <v>159375.45000000001</v>
      </c>
      <c r="BV4245" s="75">
        <f t="shared" si="6195"/>
        <v>13281.29</v>
      </c>
      <c r="BW4245" s="75">
        <f t="shared" si="6196"/>
        <v>6129.83</v>
      </c>
      <c r="BX4245" s="78">
        <f t="shared" si="6197"/>
        <v>76.62</v>
      </c>
      <c r="BY4245" s="69"/>
      <c r="CB4245" t="s">
        <v>6446</v>
      </c>
      <c r="CC4245">
        <f>+CC4244</f>
        <v>337</v>
      </c>
      <c r="CD4245">
        <v>2</v>
      </c>
      <c r="CE4245" s="75">
        <f t="shared" si="6198"/>
        <v>159375.45000000001</v>
      </c>
      <c r="CF4245" s="75">
        <f t="shared" si="6199"/>
        <v>13281.29</v>
      </c>
      <c r="CG4245" s="75">
        <f t="shared" si="6200"/>
        <v>6129.83</v>
      </c>
      <c r="CH4245" s="78">
        <f t="shared" si="6201"/>
        <v>76.62</v>
      </c>
      <c r="CI4245" s="69"/>
      <c r="CL4245" t="s">
        <v>8597</v>
      </c>
      <c r="CM4245">
        <f>+CM4244</f>
        <v>337</v>
      </c>
      <c r="CN4245">
        <v>2</v>
      </c>
      <c r="CO4245" s="75">
        <f t="shared" si="6202"/>
        <v>159375.45000000001</v>
      </c>
      <c r="CP4245" s="75">
        <f t="shared" si="6203"/>
        <v>13281.29</v>
      </c>
      <c r="CQ4245" s="75">
        <f t="shared" si="6204"/>
        <v>6129.83</v>
      </c>
      <c r="CR4245" s="78">
        <f t="shared" si="6205"/>
        <v>76.62</v>
      </c>
      <c r="CU4245" t="s">
        <v>10748</v>
      </c>
      <c r="CV4245">
        <f>+CV4244</f>
        <v>337</v>
      </c>
      <c r="CW4245">
        <v>2</v>
      </c>
      <c r="CX4245" s="75">
        <f t="shared" si="6206"/>
        <v>159375.45000000001</v>
      </c>
      <c r="CY4245" s="75">
        <f t="shared" si="6207"/>
        <v>13281.29</v>
      </c>
      <c r="CZ4245" s="75">
        <f t="shared" si="6208"/>
        <v>6129.83</v>
      </c>
      <c r="DA4245" s="78">
        <f t="shared" si="6209"/>
        <v>76.62</v>
      </c>
    </row>
    <row r="4246" spans="60:105" ht="18.75" hidden="1" customHeight="1" x14ac:dyDescent="0.2">
      <c r="BH4246" t="s">
        <v>2142</v>
      </c>
      <c r="BI4246">
        <f>+BI4245</f>
        <v>337</v>
      </c>
      <c r="BJ4246">
        <v>3</v>
      </c>
      <c r="BK4246" s="75">
        <f t="shared" si="6190"/>
        <v>167344.23000000001</v>
      </c>
      <c r="BL4246" s="75">
        <f t="shared" si="6191"/>
        <v>13945.35</v>
      </c>
      <c r="BM4246" s="75">
        <f t="shared" si="6192"/>
        <v>6436.32</v>
      </c>
      <c r="BN4246" s="78">
        <f t="shared" si="6193"/>
        <v>80.45</v>
      </c>
      <c r="BO4246" s="69"/>
      <c r="BR4246" t="s">
        <v>4293</v>
      </c>
      <c r="BS4246">
        <f>+BS4245</f>
        <v>337</v>
      </c>
      <c r="BT4246">
        <v>3</v>
      </c>
      <c r="BU4246" s="75">
        <f t="shared" si="6194"/>
        <v>167344.23000000001</v>
      </c>
      <c r="BV4246" s="75">
        <f t="shared" si="6195"/>
        <v>13945.35</v>
      </c>
      <c r="BW4246" s="75">
        <f t="shared" si="6196"/>
        <v>6436.32</v>
      </c>
      <c r="BX4246" s="78">
        <f t="shared" si="6197"/>
        <v>80.45</v>
      </c>
      <c r="BY4246" s="69"/>
      <c r="CB4246" t="s">
        <v>6447</v>
      </c>
      <c r="CC4246">
        <f>+CC4245</f>
        <v>337</v>
      </c>
      <c r="CD4246">
        <v>3</v>
      </c>
      <c r="CE4246" s="75">
        <f t="shared" si="6198"/>
        <v>167344.23000000001</v>
      </c>
      <c r="CF4246" s="75">
        <f t="shared" si="6199"/>
        <v>13945.35</v>
      </c>
      <c r="CG4246" s="75">
        <f t="shared" si="6200"/>
        <v>6436.32</v>
      </c>
      <c r="CH4246" s="78">
        <f t="shared" si="6201"/>
        <v>80.45</v>
      </c>
      <c r="CI4246" s="69"/>
      <c r="CL4246" t="s">
        <v>8598</v>
      </c>
      <c r="CM4246">
        <f>+CM4245</f>
        <v>337</v>
      </c>
      <c r="CN4246">
        <v>3</v>
      </c>
      <c r="CO4246" s="75">
        <f t="shared" si="6202"/>
        <v>167344.23000000001</v>
      </c>
      <c r="CP4246" s="75">
        <f t="shared" si="6203"/>
        <v>13945.35</v>
      </c>
      <c r="CQ4246" s="75">
        <f t="shared" si="6204"/>
        <v>6436.32</v>
      </c>
      <c r="CR4246" s="78">
        <f t="shared" si="6205"/>
        <v>80.45</v>
      </c>
      <c r="CU4246" t="s">
        <v>10749</v>
      </c>
      <c r="CV4246">
        <f>+CV4245</f>
        <v>337</v>
      </c>
      <c r="CW4246">
        <v>3</v>
      </c>
      <c r="CX4246" s="75">
        <f t="shared" si="6206"/>
        <v>167344.23000000001</v>
      </c>
      <c r="CY4246" s="75">
        <f t="shared" si="6207"/>
        <v>13945.35</v>
      </c>
      <c r="CZ4246" s="75">
        <f t="shared" si="6208"/>
        <v>6436.32</v>
      </c>
      <c r="DA4246" s="78">
        <f t="shared" si="6209"/>
        <v>80.45</v>
      </c>
    </row>
    <row r="4247" spans="60:105" ht="18.75" hidden="1" customHeight="1" x14ac:dyDescent="0.2">
      <c r="BH4247" t="s">
        <v>2143</v>
      </c>
      <c r="BI4247">
        <f>+BI4246</f>
        <v>337</v>
      </c>
      <c r="BJ4247">
        <v>4</v>
      </c>
      <c r="BK4247" s="75">
        <f t="shared" si="6190"/>
        <v>175711.44</v>
      </c>
      <c r="BL4247" s="75">
        <f t="shared" si="6191"/>
        <v>14642.62</v>
      </c>
      <c r="BM4247" s="75">
        <f t="shared" si="6192"/>
        <v>6758.13</v>
      </c>
      <c r="BN4247" s="78">
        <f t="shared" si="6193"/>
        <v>84.48</v>
      </c>
      <c r="BO4247" s="69"/>
      <c r="BR4247" t="s">
        <v>4294</v>
      </c>
      <c r="BS4247">
        <f>+BS4246</f>
        <v>337</v>
      </c>
      <c r="BT4247">
        <v>4</v>
      </c>
      <c r="BU4247" s="75">
        <f t="shared" si="6194"/>
        <v>175711.44</v>
      </c>
      <c r="BV4247" s="75">
        <f t="shared" si="6195"/>
        <v>14642.62</v>
      </c>
      <c r="BW4247" s="75">
        <f t="shared" si="6196"/>
        <v>6758.13</v>
      </c>
      <c r="BX4247" s="78">
        <f t="shared" si="6197"/>
        <v>84.48</v>
      </c>
      <c r="BY4247" s="69"/>
      <c r="CB4247" t="s">
        <v>6448</v>
      </c>
      <c r="CC4247">
        <f>+CC4246</f>
        <v>337</v>
      </c>
      <c r="CD4247">
        <v>4</v>
      </c>
      <c r="CE4247" s="75">
        <f t="shared" si="6198"/>
        <v>175711.44</v>
      </c>
      <c r="CF4247" s="75">
        <f t="shared" si="6199"/>
        <v>14642.62</v>
      </c>
      <c r="CG4247" s="75">
        <f t="shared" si="6200"/>
        <v>6758.13</v>
      </c>
      <c r="CH4247" s="78">
        <f t="shared" si="6201"/>
        <v>84.48</v>
      </c>
      <c r="CI4247" s="69"/>
      <c r="CL4247" t="s">
        <v>8599</v>
      </c>
      <c r="CM4247">
        <f>+CM4246</f>
        <v>337</v>
      </c>
      <c r="CN4247">
        <v>4</v>
      </c>
      <c r="CO4247" s="75">
        <f t="shared" si="6202"/>
        <v>175711.44</v>
      </c>
      <c r="CP4247" s="75">
        <f t="shared" si="6203"/>
        <v>14642.62</v>
      </c>
      <c r="CQ4247" s="75">
        <f t="shared" si="6204"/>
        <v>6758.13</v>
      </c>
      <c r="CR4247" s="78">
        <f t="shared" si="6205"/>
        <v>84.48</v>
      </c>
      <c r="CU4247" t="s">
        <v>10750</v>
      </c>
      <c r="CV4247">
        <f>+CV4246</f>
        <v>337</v>
      </c>
      <c r="CW4247">
        <v>4</v>
      </c>
      <c r="CX4247" s="75">
        <f t="shared" si="6206"/>
        <v>175711.44</v>
      </c>
      <c r="CY4247" s="75">
        <f t="shared" si="6207"/>
        <v>14642.62</v>
      </c>
      <c r="CZ4247" s="75">
        <f t="shared" si="6208"/>
        <v>6758.13</v>
      </c>
      <c r="DA4247" s="78">
        <f t="shared" si="6209"/>
        <v>84.48</v>
      </c>
    </row>
    <row r="4248" spans="60:105" ht="18.75" hidden="1" customHeight="1" x14ac:dyDescent="0.2">
      <c r="BH4248" t="s">
        <v>2144</v>
      </c>
      <c r="BI4248" s="62">
        <f>+BI4247</f>
        <v>337</v>
      </c>
      <c r="BJ4248" s="62">
        <v>5</v>
      </c>
      <c r="BK4248" s="76">
        <f t="shared" si="6190"/>
        <v>184497.01</v>
      </c>
      <c r="BL4248" s="76">
        <f t="shared" si="6191"/>
        <v>15374.75</v>
      </c>
      <c r="BM4248" s="76">
        <f t="shared" si="6192"/>
        <v>7096.04</v>
      </c>
      <c r="BN4248" s="79">
        <f t="shared" si="6193"/>
        <v>88.7</v>
      </c>
      <c r="BO4248" s="69"/>
      <c r="BR4248" t="s">
        <v>4295</v>
      </c>
      <c r="BS4248" s="62">
        <f>+BS4247</f>
        <v>337</v>
      </c>
      <c r="BT4248" s="62">
        <v>5</v>
      </c>
      <c r="BU4248" s="76">
        <f t="shared" si="6194"/>
        <v>184497.01</v>
      </c>
      <c r="BV4248" s="76">
        <f t="shared" si="6195"/>
        <v>15374.75</v>
      </c>
      <c r="BW4248" s="76">
        <f t="shared" si="6196"/>
        <v>7096.04</v>
      </c>
      <c r="BX4248" s="79">
        <f t="shared" si="6197"/>
        <v>88.7</v>
      </c>
      <c r="BY4248" s="69"/>
      <c r="CB4248" t="s">
        <v>6449</v>
      </c>
      <c r="CC4248" s="62">
        <f>+CC4247</f>
        <v>337</v>
      </c>
      <c r="CD4248" s="62">
        <v>5</v>
      </c>
      <c r="CE4248" s="76">
        <f t="shared" si="6198"/>
        <v>184497.01</v>
      </c>
      <c r="CF4248" s="76">
        <f t="shared" si="6199"/>
        <v>15374.75</v>
      </c>
      <c r="CG4248" s="76">
        <f t="shared" si="6200"/>
        <v>7096.04</v>
      </c>
      <c r="CH4248" s="79">
        <f t="shared" si="6201"/>
        <v>88.7</v>
      </c>
      <c r="CI4248" s="69"/>
      <c r="CL4248" t="s">
        <v>8600</v>
      </c>
      <c r="CM4248" s="62">
        <f>+CM4247</f>
        <v>337</v>
      </c>
      <c r="CN4248" s="62">
        <v>5</v>
      </c>
      <c r="CO4248" s="76">
        <f t="shared" si="6202"/>
        <v>184497.01</v>
      </c>
      <c r="CP4248" s="76">
        <f t="shared" si="6203"/>
        <v>15374.75</v>
      </c>
      <c r="CQ4248" s="76">
        <f t="shared" si="6204"/>
        <v>7096.04</v>
      </c>
      <c r="CR4248" s="79">
        <f t="shared" si="6205"/>
        <v>88.7</v>
      </c>
      <c r="CU4248" t="s">
        <v>10751</v>
      </c>
      <c r="CV4248" s="62">
        <f>+CV4247</f>
        <v>337</v>
      </c>
      <c r="CW4248" s="62">
        <v>5</v>
      </c>
      <c r="CX4248" s="76">
        <f t="shared" si="6206"/>
        <v>184497.01</v>
      </c>
      <c r="CY4248" s="76">
        <f t="shared" si="6207"/>
        <v>15374.75</v>
      </c>
      <c r="CZ4248" s="76">
        <f t="shared" si="6208"/>
        <v>7096.04</v>
      </c>
      <c r="DA4248" s="79">
        <f t="shared" si="6209"/>
        <v>88.7</v>
      </c>
    </row>
    <row r="4249" spans="60:105" ht="18.75" hidden="1" customHeight="1" x14ac:dyDescent="0.2">
      <c r="BH4249" t="s">
        <v>2145</v>
      </c>
      <c r="BI4249" s="57">
        <f>+BI4244+1</f>
        <v>338</v>
      </c>
      <c r="BJ4249" s="57">
        <v>1</v>
      </c>
      <c r="BK4249" s="74">
        <f t="shared" si="6190"/>
        <v>152545.07999999999</v>
      </c>
      <c r="BL4249" s="74">
        <f t="shared" si="6191"/>
        <v>12712.09</v>
      </c>
      <c r="BM4249" s="74">
        <f t="shared" si="6192"/>
        <v>5867.12</v>
      </c>
      <c r="BN4249" s="77">
        <f t="shared" si="6193"/>
        <v>73.34</v>
      </c>
      <c r="BO4249" s="69"/>
      <c r="BR4249" t="s">
        <v>4296</v>
      </c>
      <c r="BS4249" s="57">
        <f>+BS4244+1</f>
        <v>338</v>
      </c>
      <c r="BT4249" s="57">
        <v>1</v>
      </c>
      <c r="BU4249" s="74">
        <f t="shared" si="6194"/>
        <v>152545.07999999999</v>
      </c>
      <c r="BV4249" s="74">
        <f t="shared" si="6195"/>
        <v>12712.09</v>
      </c>
      <c r="BW4249" s="74">
        <f t="shared" si="6196"/>
        <v>5867.12</v>
      </c>
      <c r="BX4249" s="77">
        <f t="shared" si="6197"/>
        <v>73.34</v>
      </c>
      <c r="BY4249" s="69"/>
      <c r="CB4249" t="s">
        <v>6450</v>
      </c>
      <c r="CC4249" s="57">
        <f>+CC4244+1</f>
        <v>338</v>
      </c>
      <c r="CD4249" s="57">
        <v>1</v>
      </c>
      <c r="CE4249" s="74">
        <f t="shared" si="6198"/>
        <v>152545.07999999999</v>
      </c>
      <c r="CF4249" s="74">
        <f t="shared" si="6199"/>
        <v>12712.09</v>
      </c>
      <c r="CG4249" s="74">
        <f t="shared" si="6200"/>
        <v>5867.12</v>
      </c>
      <c r="CH4249" s="77">
        <f t="shared" si="6201"/>
        <v>73.34</v>
      </c>
      <c r="CI4249" s="69"/>
      <c r="CL4249" t="s">
        <v>8601</v>
      </c>
      <c r="CM4249" s="57">
        <f>+CM4244+1</f>
        <v>338</v>
      </c>
      <c r="CN4249" s="57">
        <v>1</v>
      </c>
      <c r="CO4249" s="74">
        <f t="shared" si="6202"/>
        <v>152545.07999999999</v>
      </c>
      <c r="CP4249" s="74">
        <f t="shared" si="6203"/>
        <v>12712.09</v>
      </c>
      <c r="CQ4249" s="74">
        <f t="shared" si="6204"/>
        <v>5867.12</v>
      </c>
      <c r="CR4249" s="77">
        <f t="shared" si="6205"/>
        <v>73.34</v>
      </c>
      <c r="CU4249" t="s">
        <v>10752</v>
      </c>
      <c r="CV4249" s="57">
        <f>+CV4244+1</f>
        <v>338</v>
      </c>
      <c r="CW4249" s="57">
        <v>1</v>
      </c>
      <c r="CX4249" s="74">
        <f t="shared" si="6206"/>
        <v>152545.07999999999</v>
      </c>
      <c r="CY4249" s="74">
        <f t="shared" si="6207"/>
        <v>12712.09</v>
      </c>
      <c r="CZ4249" s="74">
        <f t="shared" si="6208"/>
        <v>5867.12</v>
      </c>
      <c r="DA4249" s="77">
        <f t="shared" si="6209"/>
        <v>73.34</v>
      </c>
    </row>
    <row r="4250" spans="60:105" ht="18.75" hidden="1" customHeight="1" x14ac:dyDescent="0.2">
      <c r="BH4250" t="s">
        <v>2146</v>
      </c>
      <c r="BI4250">
        <f>+BI4249</f>
        <v>338</v>
      </c>
      <c r="BJ4250">
        <v>2</v>
      </c>
      <c r="BK4250" s="75">
        <f t="shared" si="6190"/>
        <v>160172.32999999999</v>
      </c>
      <c r="BL4250" s="75">
        <f t="shared" si="6191"/>
        <v>13347.69</v>
      </c>
      <c r="BM4250" s="75">
        <f t="shared" si="6192"/>
        <v>6160.47</v>
      </c>
      <c r="BN4250" s="78">
        <f t="shared" si="6193"/>
        <v>77.010000000000005</v>
      </c>
      <c r="BO4250" s="69"/>
      <c r="BR4250" t="s">
        <v>4297</v>
      </c>
      <c r="BS4250">
        <f>+BS4249</f>
        <v>338</v>
      </c>
      <c r="BT4250">
        <v>2</v>
      </c>
      <c r="BU4250" s="75">
        <f t="shared" si="6194"/>
        <v>160172.32999999999</v>
      </c>
      <c r="BV4250" s="75">
        <f t="shared" si="6195"/>
        <v>13347.69</v>
      </c>
      <c r="BW4250" s="75">
        <f t="shared" si="6196"/>
        <v>6160.47</v>
      </c>
      <c r="BX4250" s="78">
        <f t="shared" si="6197"/>
        <v>77.010000000000005</v>
      </c>
      <c r="BY4250" s="69"/>
      <c r="CB4250" t="s">
        <v>6451</v>
      </c>
      <c r="CC4250">
        <f>+CC4249</f>
        <v>338</v>
      </c>
      <c r="CD4250">
        <v>2</v>
      </c>
      <c r="CE4250" s="75">
        <f t="shared" si="6198"/>
        <v>160172.32999999999</v>
      </c>
      <c r="CF4250" s="75">
        <f t="shared" si="6199"/>
        <v>13347.69</v>
      </c>
      <c r="CG4250" s="75">
        <f t="shared" si="6200"/>
        <v>6160.47</v>
      </c>
      <c r="CH4250" s="78">
        <f t="shared" si="6201"/>
        <v>77.010000000000005</v>
      </c>
      <c r="CI4250" s="69"/>
      <c r="CL4250" t="s">
        <v>8602</v>
      </c>
      <c r="CM4250">
        <f>+CM4249</f>
        <v>338</v>
      </c>
      <c r="CN4250">
        <v>2</v>
      </c>
      <c r="CO4250" s="75">
        <f t="shared" si="6202"/>
        <v>160172.32999999999</v>
      </c>
      <c r="CP4250" s="75">
        <f t="shared" si="6203"/>
        <v>13347.69</v>
      </c>
      <c r="CQ4250" s="75">
        <f t="shared" si="6204"/>
        <v>6160.47</v>
      </c>
      <c r="CR4250" s="78">
        <f t="shared" si="6205"/>
        <v>77.010000000000005</v>
      </c>
      <c r="CU4250" t="s">
        <v>10753</v>
      </c>
      <c r="CV4250">
        <f>+CV4249</f>
        <v>338</v>
      </c>
      <c r="CW4250">
        <v>2</v>
      </c>
      <c r="CX4250" s="75">
        <f t="shared" si="6206"/>
        <v>160172.32999999999</v>
      </c>
      <c r="CY4250" s="75">
        <f t="shared" si="6207"/>
        <v>13347.69</v>
      </c>
      <c r="CZ4250" s="75">
        <f t="shared" si="6208"/>
        <v>6160.47</v>
      </c>
      <c r="DA4250" s="78">
        <f t="shared" si="6209"/>
        <v>77.010000000000005</v>
      </c>
    </row>
    <row r="4251" spans="60:105" ht="18.75" hidden="1" customHeight="1" x14ac:dyDescent="0.2">
      <c r="BH4251" t="s">
        <v>2147</v>
      </c>
      <c r="BI4251">
        <f>+BI4250</f>
        <v>338</v>
      </c>
      <c r="BJ4251">
        <v>3</v>
      </c>
      <c r="BK4251" s="75">
        <f t="shared" si="6190"/>
        <v>168180.95</v>
      </c>
      <c r="BL4251" s="75">
        <f t="shared" si="6191"/>
        <v>14015.08</v>
      </c>
      <c r="BM4251" s="75">
        <f t="shared" si="6192"/>
        <v>6468.5</v>
      </c>
      <c r="BN4251" s="78">
        <f t="shared" si="6193"/>
        <v>80.86</v>
      </c>
      <c r="BO4251" s="69"/>
      <c r="BR4251" t="s">
        <v>4298</v>
      </c>
      <c r="BS4251">
        <f>+BS4250</f>
        <v>338</v>
      </c>
      <c r="BT4251">
        <v>3</v>
      </c>
      <c r="BU4251" s="75">
        <f t="shared" si="6194"/>
        <v>168180.95</v>
      </c>
      <c r="BV4251" s="75">
        <f t="shared" si="6195"/>
        <v>14015.08</v>
      </c>
      <c r="BW4251" s="75">
        <f t="shared" si="6196"/>
        <v>6468.5</v>
      </c>
      <c r="BX4251" s="78">
        <f t="shared" si="6197"/>
        <v>80.86</v>
      </c>
      <c r="BY4251" s="69"/>
      <c r="CB4251" t="s">
        <v>6452</v>
      </c>
      <c r="CC4251">
        <f>+CC4250</f>
        <v>338</v>
      </c>
      <c r="CD4251">
        <v>3</v>
      </c>
      <c r="CE4251" s="75">
        <f t="shared" si="6198"/>
        <v>168180.95</v>
      </c>
      <c r="CF4251" s="75">
        <f t="shared" si="6199"/>
        <v>14015.08</v>
      </c>
      <c r="CG4251" s="75">
        <f t="shared" si="6200"/>
        <v>6468.5</v>
      </c>
      <c r="CH4251" s="78">
        <f t="shared" si="6201"/>
        <v>80.86</v>
      </c>
      <c r="CI4251" s="69"/>
      <c r="CL4251" t="s">
        <v>8603</v>
      </c>
      <c r="CM4251">
        <f>+CM4250</f>
        <v>338</v>
      </c>
      <c r="CN4251">
        <v>3</v>
      </c>
      <c r="CO4251" s="75">
        <f t="shared" si="6202"/>
        <v>168180.95</v>
      </c>
      <c r="CP4251" s="75">
        <f t="shared" si="6203"/>
        <v>14015.08</v>
      </c>
      <c r="CQ4251" s="75">
        <f t="shared" si="6204"/>
        <v>6468.5</v>
      </c>
      <c r="CR4251" s="78">
        <f t="shared" si="6205"/>
        <v>80.86</v>
      </c>
      <c r="CU4251" t="s">
        <v>10754</v>
      </c>
      <c r="CV4251">
        <f>+CV4250</f>
        <v>338</v>
      </c>
      <c r="CW4251">
        <v>3</v>
      </c>
      <c r="CX4251" s="75">
        <f t="shared" si="6206"/>
        <v>168180.95</v>
      </c>
      <c r="CY4251" s="75">
        <f t="shared" si="6207"/>
        <v>14015.08</v>
      </c>
      <c r="CZ4251" s="75">
        <f t="shared" si="6208"/>
        <v>6468.5</v>
      </c>
      <c r="DA4251" s="78">
        <f t="shared" si="6209"/>
        <v>80.86</v>
      </c>
    </row>
    <row r="4252" spans="60:105" ht="18.75" hidden="1" customHeight="1" x14ac:dyDescent="0.2">
      <c r="BH4252" t="s">
        <v>2148</v>
      </c>
      <c r="BI4252">
        <f>+BI4251</f>
        <v>338</v>
      </c>
      <c r="BJ4252">
        <v>4</v>
      </c>
      <c r="BK4252" s="75">
        <f t="shared" si="6190"/>
        <v>176590</v>
      </c>
      <c r="BL4252" s="75">
        <f t="shared" si="6191"/>
        <v>14715.83</v>
      </c>
      <c r="BM4252" s="75">
        <f t="shared" si="6192"/>
        <v>6791.92</v>
      </c>
      <c r="BN4252" s="78">
        <f t="shared" si="6193"/>
        <v>84.9</v>
      </c>
      <c r="BO4252" s="69"/>
      <c r="BR4252" t="s">
        <v>4299</v>
      </c>
      <c r="BS4252">
        <f>+BS4251</f>
        <v>338</v>
      </c>
      <c r="BT4252">
        <v>4</v>
      </c>
      <c r="BU4252" s="75">
        <f t="shared" si="6194"/>
        <v>176590</v>
      </c>
      <c r="BV4252" s="75">
        <f t="shared" si="6195"/>
        <v>14715.83</v>
      </c>
      <c r="BW4252" s="75">
        <f t="shared" si="6196"/>
        <v>6791.92</v>
      </c>
      <c r="BX4252" s="78">
        <f t="shared" si="6197"/>
        <v>84.9</v>
      </c>
      <c r="BY4252" s="69"/>
      <c r="CB4252" t="s">
        <v>6453</v>
      </c>
      <c r="CC4252">
        <f>+CC4251</f>
        <v>338</v>
      </c>
      <c r="CD4252">
        <v>4</v>
      </c>
      <c r="CE4252" s="75">
        <f t="shared" si="6198"/>
        <v>176590</v>
      </c>
      <c r="CF4252" s="75">
        <f t="shared" si="6199"/>
        <v>14715.83</v>
      </c>
      <c r="CG4252" s="75">
        <f t="shared" si="6200"/>
        <v>6791.92</v>
      </c>
      <c r="CH4252" s="78">
        <f t="shared" si="6201"/>
        <v>84.9</v>
      </c>
      <c r="CI4252" s="69"/>
      <c r="CL4252" t="s">
        <v>8604</v>
      </c>
      <c r="CM4252">
        <f>+CM4251</f>
        <v>338</v>
      </c>
      <c r="CN4252">
        <v>4</v>
      </c>
      <c r="CO4252" s="75">
        <f t="shared" si="6202"/>
        <v>176590</v>
      </c>
      <c r="CP4252" s="75">
        <f t="shared" si="6203"/>
        <v>14715.83</v>
      </c>
      <c r="CQ4252" s="75">
        <f t="shared" si="6204"/>
        <v>6791.92</v>
      </c>
      <c r="CR4252" s="78">
        <f t="shared" si="6205"/>
        <v>84.9</v>
      </c>
      <c r="CU4252" t="s">
        <v>10755</v>
      </c>
      <c r="CV4252">
        <f>+CV4251</f>
        <v>338</v>
      </c>
      <c r="CW4252">
        <v>4</v>
      </c>
      <c r="CX4252" s="75">
        <f t="shared" si="6206"/>
        <v>176590</v>
      </c>
      <c r="CY4252" s="75">
        <f t="shared" si="6207"/>
        <v>14715.83</v>
      </c>
      <c r="CZ4252" s="75">
        <f t="shared" si="6208"/>
        <v>6791.92</v>
      </c>
      <c r="DA4252" s="78">
        <f t="shared" si="6209"/>
        <v>84.9</v>
      </c>
    </row>
    <row r="4253" spans="60:105" ht="18.75" hidden="1" customHeight="1" x14ac:dyDescent="0.2">
      <c r="BH4253" t="s">
        <v>2149</v>
      </c>
      <c r="BI4253" s="62">
        <f>+BI4252</f>
        <v>338</v>
      </c>
      <c r="BJ4253" s="62">
        <v>5</v>
      </c>
      <c r="BK4253" s="76">
        <f t="shared" si="6190"/>
        <v>185419.49</v>
      </c>
      <c r="BL4253" s="76">
        <f t="shared" si="6191"/>
        <v>15451.62</v>
      </c>
      <c r="BM4253" s="76">
        <f t="shared" si="6192"/>
        <v>7131.52</v>
      </c>
      <c r="BN4253" s="79">
        <f t="shared" si="6193"/>
        <v>89.14</v>
      </c>
      <c r="BO4253" s="69"/>
      <c r="BR4253" t="s">
        <v>4300</v>
      </c>
      <c r="BS4253" s="62">
        <f>+BS4252</f>
        <v>338</v>
      </c>
      <c r="BT4253" s="62">
        <v>5</v>
      </c>
      <c r="BU4253" s="76">
        <f t="shared" si="6194"/>
        <v>185419.49</v>
      </c>
      <c r="BV4253" s="76">
        <f t="shared" si="6195"/>
        <v>15451.62</v>
      </c>
      <c r="BW4253" s="76">
        <f t="shared" si="6196"/>
        <v>7131.52</v>
      </c>
      <c r="BX4253" s="79">
        <f t="shared" si="6197"/>
        <v>89.14</v>
      </c>
      <c r="BY4253" s="69"/>
      <c r="CB4253" t="s">
        <v>6454</v>
      </c>
      <c r="CC4253" s="62">
        <f>+CC4252</f>
        <v>338</v>
      </c>
      <c r="CD4253" s="62">
        <v>5</v>
      </c>
      <c r="CE4253" s="76">
        <f t="shared" si="6198"/>
        <v>185419.49</v>
      </c>
      <c r="CF4253" s="76">
        <f t="shared" si="6199"/>
        <v>15451.62</v>
      </c>
      <c r="CG4253" s="76">
        <f t="shared" si="6200"/>
        <v>7131.52</v>
      </c>
      <c r="CH4253" s="79">
        <f t="shared" si="6201"/>
        <v>89.14</v>
      </c>
      <c r="CI4253" s="69"/>
      <c r="CL4253" t="s">
        <v>8605</v>
      </c>
      <c r="CM4253" s="62">
        <f>+CM4252</f>
        <v>338</v>
      </c>
      <c r="CN4253" s="62">
        <v>5</v>
      </c>
      <c r="CO4253" s="76">
        <f t="shared" si="6202"/>
        <v>185419.49</v>
      </c>
      <c r="CP4253" s="76">
        <f t="shared" si="6203"/>
        <v>15451.62</v>
      </c>
      <c r="CQ4253" s="76">
        <f t="shared" si="6204"/>
        <v>7131.52</v>
      </c>
      <c r="CR4253" s="79">
        <f t="shared" si="6205"/>
        <v>89.14</v>
      </c>
      <c r="CU4253" t="s">
        <v>10756</v>
      </c>
      <c r="CV4253" s="62">
        <f>+CV4252</f>
        <v>338</v>
      </c>
      <c r="CW4253" s="62">
        <v>5</v>
      </c>
      <c r="CX4253" s="76">
        <f t="shared" si="6206"/>
        <v>185419.49</v>
      </c>
      <c r="CY4253" s="76">
        <f t="shared" si="6207"/>
        <v>15451.62</v>
      </c>
      <c r="CZ4253" s="76">
        <f t="shared" si="6208"/>
        <v>7131.52</v>
      </c>
      <c r="DA4253" s="79">
        <f t="shared" si="6209"/>
        <v>89.14</v>
      </c>
    </row>
    <row r="4254" spans="60:105" ht="18.75" hidden="1" customHeight="1" x14ac:dyDescent="0.2">
      <c r="BH4254" t="s">
        <v>2150</v>
      </c>
      <c r="BI4254" s="57">
        <f>+BI4249+1</f>
        <v>339</v>
      </c>
      <c r="BJ4254" s="57">
        <v>1</v>
      </c>
      <c r="BK4254" s="74">
        <f t="shared" ref="BK4254:BK4317" si="6210">ROUND(VLOOKUP($BH4254,$BH$6:$BO$2155,4,FALSE),2)</f>
        <v>153307.79999999999</v>
      </c>
      <c r="BL4254" s="74">
        <f t="shared" ref="BL4254:BL4317" si="6211">ROUND(VLOOKUP($BH4254,$BH$6:$BO$2155,5,FALSE),2)</f>
        <v>12775.65</v>
      </c>
      <c r="BM4254" s="74">
        <f t="shared" ref="BM4254:BM4317" si="6212">ROUND(VLOOKUP($BH4254,$BH$6:$BO$2155,6,FALSE),2)</f>
        <v>5896.45</v>
      </c>
      <c r="BN4254" s="77">
        <f t="shared" ref="BN4254:BN4317" si="6213">ROUND(VLOOKUP($BH4254,$BH$6:$BO$2155,7,FALSE),2)</f>
        <v>73.709999999999994</v>
      </c>
      <c r="BO4254" s="69"/>
      <c r="BR4254" t="s">
        <v>4301</v>
      </c>
      <c r="BS4254" s="57">
        <f>+BS4249+1</f>
        <v>339</v>
      </c>
      <c r="BT4254" s="57">
        <v>1</v>
      </c>
      <c r="BU4254" s="74">
        <f t="shared" ref="BU4254:BU4317" si="6214">ROUND(VLOOKUP($BR4254,$BR$6:$BY$2155,4,FALSE),2)</f>
        <v>153307.79999999999</v>
      </c>
      <c r="BV4254" s="74">
        <f t="shared" ref="BV4254:BV4317" si="6215">ROUND(VLOOKUP($BR4254,$BR$6:$BY$2155,5,FALSE),2)</f>
        <v>12775.65</v>
      </c>
      <c r="BW4254" s="74">
        <f t="shared" ref="BW4254:BW4317" si="6216">ROUND(VLOOKUP($BR4254,$BR$6:$BY$2155,6,FALSE),2)</f>
        <v>5896.45</v>
      </c>
      <c r="BX4254" s="77">
        <f t="shared" ref="BX4254:BX4317" si="6217">ROUND(VLOOKUP($BR4254,$BR$6:$BY$2155,7,FALSE),2)</f>
        <v>73.709999999999994</v>
      </c>
      <c r="BY4254" s="69"/>
      <c r="CB4254" t="s">
        <v>6455</v>
      </c>
      <c r="CC4254" s="57">
        <f>+CC4249+1</f>
        <v>339</v>
      </c>
      <c r="CD4254" s="57">
        <v>1</v>
      </c>
      <c r="CE4254" s="74">
        <f t="shared" ref="CE4254:CE4317" si="6218">ROUND(VLOOKUP($CB4254,$CB$6:$CI$2155,4,FALSE),2)</f>
        <v>153307.79999999999</v>
      </c>
      <c r="CF4254" s="74">
        <f t="shared" ref="CF4254:CF4317" si="6219">ROUND(VLOOKUP($CB4254,$CB$6:$CI$2155,5,FALSE),2)</f>
        <v>12775.65</v>
      </c>
      <c r="CG4254" s="74">
        <f t="shared" ref="CG4254:CG4317" si="6220">ROUND(VLOOKUP($CB4254,$CB$6:$CI$2155,6,FALSE),2)</f>
        <v>5896.45</v>
      </c>
      <c r="CH4254" s="77">
        <f t="shared" ref="CH4254:CH4317" si="6221">ROUND(VLOOKUP($CB4254,$CB$6:$CI$2155,7,FALSE),2)</f>
        <v>73.709999999999994</v>
      </c>
      <c r="CI4254" s="69"/>
      <c r="CL4254" t="s">
        <v>8606</v>
      </c>
      <c r="CM4254" s="57">
        <f>+CM4249+1</f>
        <v>339</v>
      </c>
      <c r="CN4254" s="57">
        <v>1</v>
      </c>
      <c r="CO4254" s="74">
        <f t="shared" ref="CO4254:CO4317" si="6222">ROUND(VLOOKUP($CL4254,$CL$6:$CR$2155,4,FALSE),2)</f>
        <v>153307.79999999999</v>
      </c>
      <c r="CP4254" s="74">
        <f t="shared" ref="CP4254:CP4317" si="6223">ROUND(VLOOKUP($CL4254,$CL$6:$CR$2155,5,FALSE),2)</f>
        <v>12775.65</v>
      </c>
      <c r="CQ4254" s="74">
        <f t="shared" ref="CQ4254:CQ4317" si="6224">ROUND(VLOOKUP($CL4254,$CL$6:$CR$2155,6,FALSE),2)</f>
        <v>5896.45</v>
      </c>
      <c r="CR4254" s="77">
        <f t="shared" ref="CR4254:CR4317" si="6225">ROUND(VLOOKUP($CL4254,$CL$6:$CR$2155,7,FALSE),2)</f>
        <v>73.709999999999994</v>
      </c>
      <c r="CU4254" t="s">
        <v>10757</v>
      </c>
      <c r="CV4254" s="57">
        <f>+CV4249+1</f>
        <v>339</v>
      </c>
      <c r="CW4254" s="57">
        <v>1</v>
      </c>
      <c r="CX4254" s="74">
        <f t="shared" ref="CX4254:CX4317" si="6226">ROUND(VLOOKUP($CU4254,$CU$6:$DA$2155,4,FALSE),2)</f>
        <v>153307.79999999999</v>
      </c>
      <c r="CY4254" s="74">
        <f t="shared" ref="CY4254:CY4317" si="6227">ROUND(VLOOKUP($CU4254,$CU$6:$DA$2155,5,FALSE),2)</f>
        <v>12775.65</v>
      </c>
      <c r="CZ4254" s="74">
        <f t="shared" ref="CZ4254:CZ4317" si="6228">ROUND(VLOOKUP($CU4254,$CU$6:$DA$2155,6,FALSE),2)</f>
        <v>5896.45</v>
      </c>
      <c r="DA4254" s="77">
        <f t="shared" ref="DA4254:DA4317" si="6229">ROUND(VLOOKUP($CU4254,$CU$6:$DA$2155,7,FALSE),2)</f>
        <v>73.709999999999994</v>
      </c>
    </row>
    <row r="4255" spans="60:105" ht="18.75" hidden="1" customHeight="1" x14ac:dyDescent="0.2">
      <c r="BH4255" t="s">
        <v>2151</v>
      </c>
      <c r="BI4255">
        <f>+BI4254</f>
        <v>339</v>
      </c>
      <c r="BJ4255">
        <v>2</v>
      </c>
      <c r="BK4255" s="75">
        <f t="shared" si="6210"/>
        <v>160973.19</v>
      </c>
      <c r="BL4255" s="75">
        <f t="shared" si="6211"/>
        <v>13414.43</v>
      </c>
      <c r="BM4255" s="75">
        <f t="shared" si="6212"/>
        <v>6191.28</v>
      </c>
      <c r="BN4255" s="78">
        <f t="shared" si="6213"/>
        <v>77.39</v>
      </c>
      <c r="BO4255" s="69"/>
      <c r="BR4255" t="s">
        <v>4302</v>
      </c>
      <c r="BS4255">
        <f>+BS4254</f>
        <v>339</v>
      </c>
      <c r="BT4255">
        <v>2</v>
      </c>
      <c r="BU4255" s="75">
        <f t="shared" si="6214"/>
        <v>160973.19</v>
      </c>
      <c r="BV4255" s="75">
        <f t="shared" si="6215"/>
        <v>13414.43</v>
      </c>
      <c r="BW4255" s="75">
        <f t="shared" si="6216"/>
        <v>6191.28</v>
      </c>
      <c r="BX4255" s="78">
        <f t="shared" si="6217"/>
        <v>77.39</v>
      </c>
      <c r="BY4255" s="69"/>
      <c r="CB4255" t="s">
        <v>6456</v>
      </c>
      <c r="CC4255">
        <f>+CC4254</f>
        <v>339</v>
      </c>
      <c r="CD4255">
        <v>2</v>
      </c>
      <c r="CE4255" s="75">
        <f t="shared" si="6218"/>
        <v>160973.19</v>
      </c>
      <c r="CF4255" s="75">
        <f t="shared" si="6219"/>
        <v>13414.43</v>
      </c>
      <c r="CG4255" s="75">
        <f t="shared" si="6220"/>
        <v>6191.28</v>
      </c>
      <c r="CH4255" s="78">
        <f t="shared" si="6221"/>
        <v>77.39</v>
      </c>
      <c r="CI4255" s="69"/>
      <c r="CL4255" t="s">
        <v>8607</v>
      </c>
      <c r="CM4255">
        <f>+CM4254</f>
        <v>339</v>
      </c>
      <c r="CN4255">
        <v>2</v>
      </c>
      <c r="CO4255" s="75">
        <f t="shared" si="6222"/>
        <v>160973.19</v>
      </c>
      <c r="CP4255" s="75">
        <f t="shared" si="6223"/>
        <v>13414.43</v>
      </c>
      <c r="CQ4255" s="75">
        <f t="shared" si="6224"/>
        <v>6191.28</v>
      </c>
      <c r="CR4255" s="78">
        <f t="shared" si="6225"/>
        <v>77.39</v>
      </c>
      <c r="CU4255" t="s">
        <v>10758</v>
      </c>
      <c r="CV4255">
        <f>+CV4254</f>
        <v>339</v>
      </c>
      <c r="CW4255">
        <v>2</v>
      </c>
      <c r="CX4255" s="75">
        <f t="shared" si="6226"/>
        <v>160973.19</v>
      </c>
      <c r="CY4255" s="75">
        <f t="shared" si="6227"/>
        <v>13414.43</v>
      </c>
      <c r="CZ4255" s="75">
        <f t="shared" si="6228"/>
        <v>6191.28</v>
      </c>
      <c r="DA4255" s="78">
        <f t="shared" si="6229"/>
        <v>77.39</v>
      </c>
    </row>
    <row r="4256" spans="60:105" ht="18.75" hidden="1" customHeight="1" x14ac:dyDescent="0.2">
      <c r="BH4256" t="s">
        <v>2152</v>
      </c>
      <c r="BI4256">
        <f>+BI4255</f>
        <v>339</v>
      </c>
      <c r="BJ4256">
        <v>3</v>
      </c>
      <c r="BK4256" s="75">
        <f t="shared" si="6210"/>
        <v>169021.85</v>
      </c>
      <c r="BL4256" s="75">
        <f t="shared" si="6211"/>
        <v>14085.15</v>
      </c>
      <c r="BM4256" s="75">
        <f t="shared" si="6212"/>
        <v>6500.84</v>
      </c>
      <c r="BN4256" s="78">
        <f t="shared" si="6213"/>
        <v>81.260000000000005</v>
      </c>
      <c r="BO4256" s="69"/>
      <c r="BR4256" t="s">
        <v>4303</v>
      </c>
      <c r="BS4256">
        <f>+BS4255</f>
        <v>339</v>
      </c>
      <c r="BT4256">
        <v>3</v>
      </c>
      <c r="BU4256" s="75">
        <f t="shared" si="6214"/>
        <v>169021.85</v>
      </c>
      <c r="BV4256" s="75">
        <f t="shared" si="6215"/>
        <v>14085.15</v>
      </c>
      <c r="BW4256" s="75">
        <f t="shared" si="6216"/>
        <v>6500.84</v>
      </c>
      <c r="BX4256" s="78">
        <f t="shared" si="6217"/>
        <v>81.260000000000005</v>
      </c>
      <c r="BY4256" s="69"/>
      <c r="CB4256" t="s">
        <v>6457</v>
      </c>
      <c r="CC4256">
        <f>+CC4255</f>
        <v>339</v>
      </c>
      <c r="CD4256">
        <v>3</v>
      </c>
      <c r="CE4256" s="75">
        <f t="shared" si="6218"/>
        <v>169021.85</v>
      </c>
      <c r="CF4256" s="75">
        <f t="shared" si="6219"/>
        <v>14085.15</v>
      </c>
      <c r="CG4256" s="75">
        <f t="shared" si="6220"/>
        <v>6500.84</v>
      </c>
      <c r="CH4256" s="78">
        <f t="shared" si="6221"/>
        <v>81.260000000000005</v>
      </c>
      <c r="CI4256" s="69"/>
      <c r="CL4256" t="s">
        <v>8608</v>
      </c>
      <c r="CM4256">
        <f>+CM4255</f>
        <v>339</v>
      </c>
      <c r="CN4256">
        <v>3</v>
      </c>
      <c r="CO4256" s="75">
        <f t="shared" si="6222"/>
        <v>169021.85</v>
      </c>
      <c r="CP4256" s="75">
        <f t="shared" si="6223"/>
        <v>14085.15</v>
      </c>
      <c r="CQ4256" s="75">
        <f t="shared" si="6224"/>
        <v>6500.84</v>
      </c>
      <c r="CR4256" s="78">
        <f t="shared" si="6225"/>
        <v>81.260000000000005</v>
      </c>
      <c r="CU4256" t="s">
        <v>10759</v>
      </c>
      <c r="CV4256">
        <f>+CV4255</f>
        <v>339</v>
      </c>
      <c r="CW4256">
        <v>3</v>
      </c>
      <c r="CX4256" s="75">
        <f t="shared" si="6226"/>
        <v>169021.85</v>
      </c>
      <c r="CY4256" s="75">
        <f t="shared" si="6227"/>
        <v>14085.15</v>
      </c>
      <c r="CZ4256" s="75">
        <f t="shared" si="6228"/>
        <v>6500.84</v>
      </c>
      <c r="DA4256" s="78">
        <f t="shared" si="6229"/>
        <v>81.260000000000005</v>
      </c>
    </row>
    <row r="4257" spans="60:105" ht="18.75" hidden="1" customHeight="1" x14ac:dyDescent="0.2">
      <c r="BH4257" t="s">
        <v>2153</v>
      </c>
      <c r="BI4257">
        <f>+BI4256</f>
        <v>339</v>
      </c>
      <c r="BJ4257">
        <v>4</v>
      </c>
      <c r="BK4257" s="75">
        <f t="shared" si="6210"/>
        <v>177472.95</v>
      </c>
      <c r="BL4257" s="75">
        <f t="shared" si="6211"/>
        <v>14789.41</v>
      </c>
      <c r="BM4257" s="75">
        <f t="shared" si="6212"/>
        <v>6825.88</v>
      </c>
      <c r="BN4257" s="78">
        <f t="shared" si="6213"/>
        <v>85.32</v>
      </c>
      <c r="BO4257" s="69"/>
      <c r="BR4257" t="s">
        <v>4304</v>
      </c>
      <c r="BS4257">
        <f>+BS4256</f>
        <v>339</v>
      </c>
      <c r="BT4257">
        <v>4</v>
      </c>
      <c r="BU4257" s="75">
        <f t="shared" si="6214"/>
        <v>177472.95</v>
      </c>
      <c r="BV4257" s="75">
        <f t="shared" si="6215"/>
        <v>14789.41</v>
      </c>
      <c r="BW4257" s="75">
        <f t="shared" si="6216"/>
        <v>6825.88</v>
      </c>
      <c r="BX4257" s="78">
        <f t="shared" si="6217"/>
        <v>85.32</v>
      </c>
      <c r="BY4257" s="69"/>
      <c r="CB4257" t="s">
        <v>6458</v>
      </c>
      <c r="CC4257">
        <f>+CC4256</f>
        <v>339</v>
      </c>
      <c r="CD4257">
        <v>4</v>
      </c>
      <c r="CE4257" s="75">
        <f t="shared" si="6218"/>
        <v>177472.95</v>
      </c>
      <c r="CF4257" s="75">
        <f t="shared" si="6219"/>
        <v>14789.41</v>
      </c>
      <c r="CG4257" s="75">
        <f t="shared" si="6220"/>
        <v>6825.88</v>
      </c>
      <c r="CH4257" s="78">
        <f t="shared" si="6221"/>
        <v>85.32</v>
      </c>
      <c r="CI4257" s="69"/>
      <c r="CL4257" t="s">
        <v>8609</v>
      </c>
      <c r="CM4257">
        <f>+CM4256</f>
        <v>339</v>
      </c>
      <c r="CN4257">
        <v>4</v>
      </c>
      <c r="CO4257" s="75">
        <f t="shared" si="6222"/>
        <v>177472.95</v>
      </c>
      <c r="CP4257" s="75">
        <f t="shared" si="6223"/>
        <v>14789.41</v>
      </c>
      <c r="CQ4257" s="75">
        <f t="shared" si="6224"/>
        <v>6825.88</v>
      </c>
      <c r="CR4257" s="78">
        <f t="shared" si="6225"/>
        <v>85.32</v>
      </c>
      <c r="CU4257" t="s">
        <v>10760</v>
      </c>
      <c r="CV4257">
        <f>+CV4256</f>
        <v>339</v>
      </c>
      <c r="CW4257">
        <v>4</v>
      </c>
      <c r="CX4257" s="75">
        <f t="shared" si="6226"/>
        <v>177472.95</v>
      </c>
      <c r="CY4257" s="75">
        <f t="shared" si="6227"/>
        <v>14789.41</v>
      </c>
      <c r="CZ4257" s="75">
        <f t="shared" si="6228"/>
        <v>6825.88</v>
      </c>
      <c r="DA4257" s="78">
        <f t="shared" si="6229"/>
        <v>85.32</v>
      </c>
    </row>
    <row r="4258" spans="60:105" ht="18.75" hidden="1" customHeight="1" x14ac:dyDescent="0.2">
      <c r="BH4258" t="s">
        <v>2154</v>
      </c>
      <c r="BI4258" s="62">
        <f>+BI4257</f>
        <v>339</v>
      </c>
      <c r="BJ4258" s="62">
        <v>5</v>
      </c>
      <c r="BK4258" s="76">
        <f t="shared" si="6210"/>
        <v>186346.59</v>
      </c>
      <c r="BL4258" s="76">
        <f t="shared" si="6211"/>
        <v>15528.88</v>
      </c>
      <c r="BM4258" s="76">
        <f t="shared" si="6212"/>
        <v>7167.18</v>
      </c>
      <c r="BN4258" s="79">
        <f t="shared" si="6213"/>
        <v>89.59</v>
      </c>
      <c r="BO4258" s="69"/>
      <c r="BR4258" t="s">
        <v>4305</v>
      </c>
      <c r="BS4258" s="62">
        <f>+BS4257</f>
        <v>339</v>
      </c>
      <c r="BT4258" s="62">
        <v>5</v>
      </c>
      <c r="BU4258" s="76">
        <f t="shared" si="6214"/>
        <v>186346.59</v>
      </c>
      <c r="BV4258" s="76">
        <f t="shared" si="6215"/>
        <v>15528.88</v>
      </c>
      <c r="BW4258" s="76">
        <f t="shared" si="6216"/>
        <v>7167.18</v>
      </c>
      <c r="BX4258" s="79">
        <f t="shared" si="6217"/>
        <v>89.59</v>
      </c>
      <c r="BY4258" s="69"/>
      <c r="CB4258" t="s">
        <v>6459</v>
      </c>
      <c r="CC4258" s="62">
        <f>+CC4257</f>
        <v>339</v>
      </c>
      <c r="CD4258" s="62">
        <v>5</v>
      </c>
      <c r="CE4258" s="76">
        <f t="shared" si="6218"/>
        <v>186346.59</v>
      </c>
      <c r="CF4258" s="76">
        <f t="shared" si="6219"/>
        <v>15528.88</v>
      </c>
      <c r="CG4258" s="76">
        <f t="shared" si="6220"/>
        <v>7167.18</v>
      </c>
      <c r="CH4258" s="79">
        <f t="shared" si="6221"/>
        <v>89.59</v>
      </c>
      <c r="CI4258" s="69"/>
      <c r="CL4258" t="s">
        <v>8610</v>
      </c>
      <c r="CM4258" s="62">
        <f>+CM4257</f>
        <v>339</v>
      </c>
      <c r="CN4258" s="62">
        <v>5</v>
      </c>
      <c r="CO4258" s="76">
        <f t="shared" si="6222"/>
        <v>186346.59</v>
      </c>
      <c r="CP4258" s="76">
        <f t="shared" si="6223"/>
        <v>15528.88</v>
      </c>
      <c r="CQ4258" s="76">
        <f t="shared" si="6224"/>
        <v>7167.18</v>
      </c>
      <c r="CR4258" s="79">
        <f t="shared" si="6225"/>
        <v>89.59</v>
      </c>
      <c r="CU4258" t="s">
        <v>10761</v>
      </c>
      <c r="CV4258" s="62">
        <f>+CV4257</f>
        <v>339</v>
      </c>
      <c r="CW4258" s="62">
        <v>5</v>
      </c>
      <c r="CX4258" s="76">
        <f t="shared" si="6226"/>
        <v>186346.59</v>
      </c>
      <c r="CY4258" s="76">
        <f t="shared" si="6227"/>
        <v>15528.88</v>
      </c>
      <c r="CZ4258" s="76">
        <f t="shared" si="6228"/>
        <v>7167.18</v>
      </c>
      <c r="DA4258" s="79">
        <f t="shared" si="6229"/>
        <v>89.59</v>
      </c>
    </row>
    <row r="4259" spans="60:105" ht="18.75" hidden="1" customHeight="1" x14ac:dyDescent="0.2">
      <c r="BH4259" t="s">
        <v>2155</v>
      </c>
      <c r="BI4259" s="57">
        <f>+BI4254+1</f>
        <v>340</v>
      </c>
      <c r="BJ4259" s="57">
        <v>1</v>
      </c>
      <c r="BK4259" s="74">
        <f t="shared" si="6210"/>
        <v>154074.34</v>
      </c>
      <c r="BL4259" s="74">
        <f t="shared" si="6211"/>
        <v>12839.53</v>
      </c>
      <c r="BM4259" s="74">
        <f t="shared" si="6212"/>
        <v>5925.94</v>
      </c>
      <c r="BN4259" s="77">
        <f t="shared" si="6213"/>
        <v>74.069999999999993</v>
      </c>
      <c r="BO4259" s="69"/>
      <c r="BR4259" t="s">
        <v>4306</v>
      </c>
      <c r="BS4259" s="57">
        <f>+BS4254+1</f>
        <v>340</v>
      </c>
      <c r="BT4259" s="57">
        <v>1</v>
      </c>
      <c r="BU4259" s="74">
        <f t="shared" si="6214"/>
        <v>154074.34</v>
      </c>
      <c r="BV4259" s="74">
        <f t="shared" si="6215"/>
        <v>12839.53</v>
      </c>
      <c r="BW4259" s="74">
        <f t="shared" si="6216"/>
        <v>5925.94</v>
      </c>
      <c r="BX4259" s="77">
        <f t="shared" si="6217"/>
        <v>74.069999999999993</v>
      </c>
      <c r="BY4259" s="69"/>
      <c r="CB4259" t="s">
        <v>6460</v>
      </c>
      <c r="CC4259" s="57">
        <f>+CC4254+1</f>
        <v>340</v>
      </c>
      <c r="CD4259" s="57">
        <v>1</v>
      </c>
      <c r="CE4259" s="74">
        <f t="shared" si="6218"/>
        <v>154074.34</v>
      </c>
      <c r="CF4259" s="74">
        <f t="shared" si="6219"/>
        <v>12839.53</v>
      </c>
      <c r="CG4259" s="74">
        <f t="shared" si="6220"/>
        <v>5925.94</v>
      </c>
      <c r="CH4259" s="77">
        <f t="shared" si="6221"/>
        <v>74.069999999999993</v>
      </c>
      <c r="CI4259" s="69"/>
      <c r="CL4259" t="s">
        <v>8611</v>
      </c>
      <c r="CM4259" s="57">
        <f>+CM4254+1</f>
        <v>340</v>
      </c>
      <c r="CN4259" s="57">
        <v>1</v>
      </c>
      <c r="CO4259" s="74">
        <f t="shared" si="6222"/>
        <v>154074.34</v>
      </c>
      <c r="CP4259" s="74">
        <f t="shared" si="6223"/>
        <v>12839.53</v>
      </c>
      <c r="CQ4259" s="74">
        <f t="shared" si="6224"/>
        <v>5925.94</v>
      </c>
      <c r="CR4259" s="77">
        <f t="shared" si="6225"/>
        <v>74.069999999999993</v>
      </c>
      <c r="CU4259" t="s">
        <v>10762</v>
      </c>
      <c r="CV4259" s="57">
        <f>+CV4254+1</f>
        <v>340</v>
      </c>
      <c r="CW4259" s="57">
        <v>1</v>
      </c>
      <c r="CX4259" s="74">
        <f t="shared" si="6226"/>
        <v>154074.34</v>
      </c>
      <c r="CY4259" s="74">
        <f t="shared" si="6227"/>
        <v>12839.53</v>
      </c>
      <c r="CZ4259" s="74">
        <f t="shared" si="6228"/>
        <v>5925.94</v>
      </c>
      <c r="DA4259" s="77">
        <f t="shared" si="6229"/>
        <v>74.069999999999993</v>
      </c>
    </row>
    <row r="4260" spans="60:105" ht="18.75" hidden="1" customHeight="1" x14ac:dyDescent="0.2">
      <c r="BH4260" t="s">
        <v>2156</v>
      </c>
      <c r="BI4260">
        <f>+BI4259</f>
        <v>340</v>
      </c>
      <c r="BJ4260">
        <v>2</v>
      </c>
      <c r="BK4260" s="75">
        <f t="shared" si="6210"/>
        <v>161778.06</v>
      </c>
      <c r="BL4260" s="75">
        <f t="shared" si="6211"/>
        <v>13481.5</v>
      </c>
      <c r="BM4260" s="75">
        <f t="shared" si="6212"/>
        <v>6222.23</v>
      </c>
      <c r="BN4260" s="78">
        <f t="shared" si="6213"/>
        <v>77.78</v>
      </c>
      <c r="BO4260" s="69"/>
      <c r="BR4260" t="s">
        <v>4307</v>
      </c>
      <c r="BS4260">
        <f>+BS4259</f>
        <v>340</v>
      </c>
      <c r="BT4260">
        <v>2</v>
      </c>
      <c r="BU4260" s="75">
        <f t="shared" si="6214"/>
        <v>161778.06</v>
      </c>
      <c r="BV4260" s="75">
        <f t="shared" si="6215"/>
        <v>13481.5</v>
      </c>
      <c r="BW4260" s="75">
        <f t="shared" si="6216"/>
        <v>6222.23</v>
      </c>
      <c r="BX4260" s="78">
        <f t="shared" si="6217"/>
        <v>77.78</v>
      </c>
      <c r="BY4260" s="69"/>
      <c r="CB4260" t="s">
        <v>6461</v>
      </c>
      <c r="CC4260">
        <f>+CC4259</f>
        <v>340</v>
      </c>
      <c r="CD4260">
        <v>2</v>
      </c>
      <c r="CE4260" s="75">
        <f t="shared" si="6218"/>
        <v>161778.06</v>
      </c>
      <c r="CF4260" s="75">
        <f t="shared" si="6219"/>
        <v>13481.5</v>
      </c>
      <c r="CG4260" s="75">
        <f t="shared" si="6220"/>
        <v>6222.23</v>
      </c>
      <c r="CH4260" s="78">
        <f t="shared" si="6221"/>
        <v>77.78</v>
      </c>
      <c r="CI4260" s="69"/>
      <c r="CL4260" t="s">
        <v>8612</v>
      </c>
      <c r="CM4260">
        <f>+CM4259</f>
        <v>340</v>
      </c>
      <c r="CN4260">
        <v>2</v>
      </c>
      <c r="CO4260" s="75">
        <f t="shared" si="6222"/>
        <v>161778.06</v>
      </c>
      <c r="CP4260" s="75">
        <f t="shared" si="6223"/>
        <v>13481.5</v>
      </c>
      <c r="CQ4260" s="75">
        <f t="shared" si="6224"/>
        <v>6222.23</v>
      </c>
      <c r="CR4260" s="78">
        <f t="shared" si="6225"/>
        <v>77.78</v>
      </c>
      <c r="CU4260" t="s">
        <v>10763</v>
      </c>
      <c r="CV4260">
        <f>+CV4259</f>
        <v>340</v>
      </c>
      <c r="CW4260">
        <v>2</v>
      </c>
      <c r="CX4260" s="75">
        <f t="shared" si="6226"/>
        <v>161778.06</v>
      </c>
      <c r="CY4260" s="75">
        <f t="shared" si="6227"/>
        <v>13481.5</v>
      </c>
      <c r="CZ4260" s="75">
        <f t="shared" si="6228"/>
        <v>6222.23</v>
      </c>
      <c r="DA4260" s="78">
        <f t="shared" si="6229"/>
        <v>77.78</v>
      </c>
    </row>
    <row r="4261" spans="60:105" ht="18.75" hidden="1" customHeight="1" x14ac:dyDescent="0.2">
      <c r="BH4261" t="s">
        <v>2157</v>
      </c>
      <c r="BI4261">
        <f>+BI4260</f>
        <v>340</v>
      </c>
      <c r="BJ4261">
        <v>3</v>
      </c>
      <c r="BK4261" s="75">
        <f t="shared" si="6210"/>
        <v>169866.96</v>
      </c>
      <c r="BL4261" s="75">
        <f t="shared" si="6211"/>
        <v>14155.58</v>
      </c>
      <c r="BM4261" s="75">
        <f t="shared" si="6212"/>
        <v>6533.34</v>
      </c>
      <c r="BN4261" s="78">
        <f t="shared" si="6213"/>
        <v>81.67</v>
      </c>
      <c r="BO4261" s="69"/>
      <c r="BR4261" t="s">
        <v>4308</v>
      </c>
      <c r="BS4261">
        <f>+BS4260</f>
        <v>340</v>
      </c>
      <c r="BT4261">
        <v>3</v>
      </c>
      <c r="BU4261" s="75">
        <f t="shared" si="6214"/>
        <v>169866.96</v>
      </c>
      <c r="BV4261" s="75">
        <f t="shared" si="6215"/>
        <v>14155.58</v>
      </c>
      <c r="BW4261" s="75">
        <f t="shared" si="6216"/>
        <v>6533.34</v>
      </c>
      <c r="BX4261" s="78">
        <f t="shared" si="6217"/>
        <v>81.67</v>
      </c>
      <c r="BY4261" s="69"/>
      <c r="CB4261" t="s">
        <v>6462</v>
      </c>
      <c r="CC4261">
        <f>+CC4260</f>
        <v>340</v>
      </c>
      <c r="CD4261">
        <v>3</v>
      </c>
      <c r="CE4261" s="75">
        <f t="shared" si="6218"/>
        <v>169866.96</v>
      </c>
      <c r="CF4261" s="75">
        <f t="shared" si="6219"/>
        <v>14155.58</v>
      </c>
      <c r="CG4261" s="75">
        <f t="shared" si="6220"/>
        <v>6533.34</v>
      </c>
      <c r="CH4261" s="78">
        <f t="shared" si="6221"/>
        <v>81.67</v>
      </c>
      <c r="CI4261" s="69"/>
      <c r="CL4261" t="s">
        <v>8613</v>
      </c>
      <c r="CM4261">
        <f>+CM4260</f>
        <v>340</v>
      </c>
      <c r="CN4261">
        <v>3</v>
      </c>
      <c r="CO4261" s="75">
        <f t="shared" si="6222"/>
        <v>169866.96</v>
      </c>
      <c r="CP4261" s="75">
        <f t="shared" si="6223"/>
        <v>14155.58</v>
      </c>
      <c r="CQ4261" s="75">
        <f t="shared" si="6224"/>
        <v>6533.34</v>
      </c>
      <c r="CR4261" s="78">
        <f t="shared" si="6225"/>
        <v>81.67</v>
      </c>
      <c r="CU4261" t="s">
        <v>10764</v>
      </c>
      <c r="CV4261">
        <f>+CV4260</f>
        <v>340</v>
      </c>
      <c r="CW4261">
        <v>3</v>
      </c>
      <c r="CX4261" s="75">
        <f t="shared" si="6226"/>
        <v>169866.96</v>
      </c>
      <c r="CY4261" s="75">
        <f t="shared" si="6227"/>
        <v>14155.58</v>
      </c>
      <c r="CZ4261" s="75">
        <f t="shared" si="6228"/>
        <v>6533.34</v>
      </c>
      <c r="DA4261" s="78">
        <f t="shared" si="6229"/>
        <v>81.67</v>
      </c>
    </row>
    <row r="4262" spans="60:105" ht="18.75" hidden="1" customHeight="1" x14ac:dyDescent="0.2">
      <c r="BH4262" t="s">
        <v>2158</v>
      </c>
      <c r="BI4262">
        <f>+BI4261</f>
        <v>340</v>
      </c>
      <c r="BJ4262">
        <v>4</v>
      </c>
      <c r="BK4262" s="75">
        <f t="shared" si="6210"/>
        <v>178360.31</v>
      </c>
      <c r="BL4262" s="75">
        <f t="shared" si="6211"/>
        <v>14863.36</v>
      </c>
      <c r="BM4262" s="75">
        <f t="shared" si="6212"/>
        <v>6860.01</v>
      </c>
      <c r="BN4262" s="78">
        <f t="shared" si="6213"/>
        <v>85.75</v>
      </c>
      <c r="BO4262" s="69"/>
      <c r="BR4262" t="s">
        <v>4309</v>
      </c>
      <c r="BS4262">
        <f>+BS4261</f>
        <v>340</v>
      </c>
      <c r="BT4262">
        <v>4</v>
      </c>
      <c r="BU4262" s="75">
        <f t="shared" si="6214"/>
        <v>178360.31</v>
      </c>
      <c r="BV4262" s="75">
        <f t="shared" si="6215"/>
        <v>14863.36</v>
      </c>
      <c r="BW4262" s="75">
        <f t="shared" si="6216"/>
        <v>6860.01</v>
      </c>
      <c r="BX4262" s="78">
        <f t="shared" si="6217"/>
        <v>85.75</v>
      </c>
      <c r="BY4262" s="69"/>
      <c r="CB4262" t="s">
        <v>6463</v>
      </c>
      <c r="CC4262">
        <f>+CC4261</f>
        <v>340</v>
      </c>
      <c r="CD4262">
        <v>4</v>
      </c>
      <c r="CE4262" s="75">
        <f t="shared" si="6218"/>
        <v>178360.31</v>
      </c>
      <c r="CF4262" s="75">
        <f t="shared" si="6219"/>
        <v>14863.36</v>
      </c>
      <c r="CG4262" s="75">
        <f t="shared" si="6220"/>
        <v>6860.01</v>
      </c>
      <c r="CH4262" s="78">
        <f t="shared" si="6221"/>
        <v>85.75</v>
      </c>
      <c r="CI4262" s="69"/>
      <c r="CL4262" t="s">
        <v>8614</v>
      </c>
      <c r="CM4262">
        <f>+CM4261</f>
        <v>340</v>
      </c>
      <c r="CN4262">
        <v>4</v>
      </c>
      <c r="CO4262" s="75">
        <f t="shared" si="6222"/>
        <v>178360.31</v>
      </c>
      <c r="CP4262" s="75">
        <f t="shared" si="6223"/>
        <v>14863.36</v>
      </c>
      <c r="CQ4262" s="75">
        <f t="shared" si="6224"/>
        <v>6860.01</v>
      </c>
      <c r="CR4262" s="78">
        <f t="shared" si="6225"/>
        <v>85.75</v>
      </c>
      <c r="CU4262" t="s">
        <v>10765</v>
      </c>
      <c r="CV4262">
        <f>+CV4261</f>
        <v>340</v>
      </c>
      <c r="CW4262">
        <v>4</v>
      </c>
      <c r="CX4262" s="75">
        <f t="shared" si="6226"/>
        <v>178360.31</v>
      </c>
      <c r="CY4262" s="75">
        <f t="shared" si="6227"/>
        <v>14863.36</v>
      </c>
      <c r="CZ4262" s="75">
        <f t="shared" si="6228"/>
        <v>6860.01</v>
      </c>
      <c r="DA4262" s="78">
        <f t="shared" si="6229"/>
        <v>85.75</v>
      </c>
    </row>
    <row r="4263" spans="60:105" ht="18.75" hidden="1" customHeight="1" x14ac:dyDescent="0.2">
      <c r="BH4263" t="s">
        <v>2159</v>
      </c>
      <c r="BI4263" s="62">
        <f>+BI4262</f>
        <v>340</v>
      </c>
      <c r="BJ4263" s="62">
        <v>5</v>
      </c>
      <c r="BK4263" s="76">
        <f t="shared" si="6210"/>
        <v>187278.33</v>
      </c>
      <c r="BL4263" s="76">
        <f t="shared" si="6211"/>
        <v>15606.53</v>
      </c>
      <c r="BM4263" s="76">
        <f t="shared" si="6212"/>
        <v>7203.01</v>
      </c>
      <c r="BN4263" s="79">
        <f t="shared" si="6213"/>
        <v>90.04</v>
      </c>
      <c r="BO4263" s="69"/>
      <c r="BR4263" t="s">
        <v>4310</v>
      </c>
      <c r="BS4263" s="62">
        <f>+BS4262</f>
        <v>340</v>
      </c>
      <c r="BT4263" s="62">
        <v>5</v>
      </c>
      <c r="BU4263" s="76">
        <f t="shared" si="6214"/>
        <v>187278.33</v>
      </c>
      <c r="BV4263" s="76">
        <f t="shared" si="6215"/>
        <v>15606.53</v>
      </c>
      <c r="BW4263" s="76">
        <f t="shared" si="6216"/>
        <v>7203.01</v>
      </c>
      <c r="BX4263" s="79">
        <f t="shared" si="6217"/>
        <v>90.04</v>
      </c>
      <c r="BY4263" s="69"/>
      <c r="CB4263" t="s">
        <v>6464</v>
      </c>
      <c r="CC4263" s="62">
        <f>+CC4262</f>
        <v>340</v>
      </c>
      <c r="CD4263" s="62">
        <v>5</v>
      </c>
      <c r="CE4263" s="76">
        <f t="shared" si="6218"/>
        <v>187278.33</v>
      </c>
      <c r="CF4263" s="76">
        <f t="shared" si="6219"/>
        <v>15606.53</v>
      </c>
      <c r="CG4263" s="76">
        <f t="shared" si="6220"/>
        <v>7203.01</v>
      </c>
      <c r="CH4263" s="79">
        <f t="shared" si="6221"/>
        <v>90.04</v>
      </c>
      <c r="CI4263" s="69"/>
      <c r="CL4263" t="s">
        <v>8615</v>
      </c>
      <c r="CM4263" s="62">
        <f>+CM4262</f>
        <v>340</v>
      </c>
      <c r="CN4263" s="62">
        <v>5</v>
      </c>
      <c r="CO4263" s="76">
        <f t="shared" si="6222"/>
        <v>187278.33</v>
      </c>
      <c r="CP4263" s="76">
        <f t="shared" si="6223"/>
        <v>15606.53</v>
      </c>
      <c r="CQ4263" s="76">
        <f t="shared" si="6224"/>
        <v>7203.01</v>
      </c>
      <c r="CR4263" s="79">
        <f t="shared" si="6225"/>
        <v>90.04</v>
      </c>
      <c r="CU4263" t="s">
        <v>10766</v>
      </c>
      <c r="CV4263" s="62">
        <f>+CV4262</f>
        <v>340</v>
      </c>
      <c r="CW4263" s="62">
        <v>5</v>
      </c>
      <c r="CX4263" s="76">
        <f t="shared" si="6226"/>
        <v>187278.33</v>
      </c>
      <c r="CY4263" s="76">
        <f t="shared" si="6227"/>
        <v>15606.53</v>
      </c>
      <c r="CZ4263" s="76">
        <f t="shared" si="6228"/>
        <v>7203.01</v>
      </c>
      <c r="DA4263" s="79">
        <f t="shared" si="6229"/>
        <v>90.04</v>
      </c>
    </row>
    <row r="4264" spans="60:105" ht="18.75" hidden="1" customHeight="1" x14ac:dyDescent="0.2">
      <c r="BH4264" t="s">
        <v>2160</v>
      </c>
      <c r="BI4264" s="57">
        <f>+BI4259+1</f>
        <v>341</v>
      </c>
      <c r="BJ4264" s="57">
        <v>1</v>
      </c>
      <c r="BK4264" s="74">
        <f t="shared" si="6210"/>
        <v>154844.71</v>
      </c>
      <c r="BL4264" s="74">
        <f t="shared" si="6211"/>
        <v>12903.73</v>
      </c>
      <c r="BM4264" s="74">
        <f t="shared" si="6212"/>
        <v>5955.57</v>
      </c>
      <c r="BN4264" s="77">
        <f t="shared" si="6213"/>
        <v>74.44</v>
      </c>
      <c r="BO4264" s="69"/>
      <c r="BR4264" t="s">
        <v>4311</v>
      </c>
      <c r="BS4264" s="57">
        <f>+BS4259+1</f>
        <v>341</v>
      </c>
      <c r="BT4264" s="57">
        <v>1</v>
      </c>
      <c r="BU4264" s="74">
        <f t="shared" si="6214"/>
        <v>154844.71</v>
      </c>
      <c r="BV4264" s="74">
        <f t="shared" si="6215"/>
        <v>12903.73</v>
      </c>
      <c r="BW4264" s="74">
        <f t="shared" si="6216"/>
        <v>5955.57</v>
      </c>
      <c r="BX4264" s="77">
        <f t="shared" si="6217"/>
        <v>74.44</v>
      </c>
      <c r="BY4264" s="69"/>
      <c r="CB4264" t="s">
        <v>6465</v>
      </c>
      <c r="CC4264" s="57">
        <f>+CC4259+1</f>
        <v>341</v>
      </c>
      <c r="CD4264" s="57">
        <v>1</v>
      </c>
      <c r="CE4264" s="74">
        <f t="shared" si="6218"/>
        <v>154844.71</v>
      </c>
      <c r="CF4264" s="74">
        <f t="shared" si="6219"/>
        <v>12903.73</v>
      </c>
      <c r="CG4264" s="74">
        <f t="shared" si="6220"/>
        <v>5955.57</v>
      </c>
      <c r="CH4264" s="77">
        <f t="shared" si="6221"/>
        <v>74.44</v>
      </c>
      <c r="CI4264" s="69"/>
      <c r="CL4264" t="s">
        <v>8616</v>
      </c>
      <c r="CM4264" s="57">
        <f>+CM4259+1</f>
        <v>341</v>
      </c>
      <c r="CN4264" s="57">
        <v>1</v>
      </c>
      <c r="CO4264" s="74">
        <f t="shared" si="6222"/>
        <v>154844.71</v>
      </c>
      <c r="CP4264" s="74">
        <f t="shared" si="6223"/>
        <v>12903.73</v>
      </c>
      <c r="CQ4264" s="74">
        <f t="shared" si="6224"/>
        <v>5955.57</v>
      </c>
      <c r="CR4264" s="77">
        <f t="shared" si="6225"/>
        <v>74.44</v>
      </c>
      <c r="CU4264" t="s">
        <v>10767</v>
      </c>
      <c r="CV4264" s="57">
        <f>+CV4259+1</f>
        <v>341</v>
      </c>
      <c r="CW4264" s="57">
        <v>1</v>
      </c>
      <c r="CX4264" s="74">
        <f t="shared" si="6226"/>
        <v>154844.71</v>
      </c>
      <c r="CY4264" s="74">
        <f t="shared" si="6227"/>
        <v>12903.73</v>
      </c>
      <c r="CZ4264" s="74">
        <f t="shared" si="6228"/>
        <v>5955.57</v>
      </c>
      <c r="DA4264" s="77">
        <f t="shared" si="6229"/>
        <v>74.44</v>
      </c>
    </row>
    <row r="4265" spans="60:105" ht="18.75" hidden="1" customHeight="1" x14ac:dyDescent="0.2">
      <c r="BH4265" t="s">
        <v>2161</v>
      </c>
      <c r="BI4265">
        <f>+BI4264</f>
        <v>341</v>
      </c>
      <c r="BJ4265">
        <v>2</v>
      </c>
      <c r="BK4265" s="75">
        <f t="shared" si="6210"/>
        <v>162586.95000000001</v>
      </c>
      <c r="BL4265" s="75">
        <f t="shared" si="6211"/>
        <v>13548.91</v>
      </c>
      <c r="BM4265" s="75">
        <f t="shared" si="6212"/>
        <v>6253.34</v>
      </c>
      <c r="BN4265" s="78">
        <f t="shared" si="6213"/>
        <v>78.17</v>
      </c>
      <c r="BO4265" s="69"/>
      <c r="BR4265" t="s">
        <v>4312</v>
      </c>
      <c r="BS4265">
        <f>+BS4264</f>
        <v>341</v>
      </c>
      <c r="BT4265">
        <v>2</v>
      </c>
      <c r="BU4265" s="75">
        <f t="shared" si="6214"/>
        <v>162586.95000000001</v>
      </c>
      <c r="BV4265" s="75">
        <f t="shared" si="6215"/>
        <v>13548.91</v>
      </c>
      <c r="BW4265" s="75">
        <f t="shared" si="6216"/>
        <v>6253.34</v>
      </c>
      <c r="BX4265" s="78">
        <f t="shared" si="6217"/>
        <v>78.17</v>
      </c>
      <c r="BY4265" s="69"/>
      <c r="CB4265" t="s">
        <v>6466</v>
      </c>
      <c r="CC4265">
        <f>+CC4264</f>
        <v>341</v>
      </c>
      <c r="CD4265">
        <v>2</v>
      </c>
      <c r="CE4265" s="75">
        <f t="shared" si="6218"/>
        <v>162586.95000000001</v>
      </c>
      <c r="CF4265" s="75">
        <f t="shared" si="6219"/>
        <v>13548.91</v>
      </c>
      <c r="CG4265" s="75">
        <f t="shared" si="6220"/>
        <v>6253.34</v>
      </c>
      <c r="CH4265" s="78">
        <f t="shared" si="6221"/>
        <v>78.17</v>
      </c>
      <c r="CI4265" s="69"/>
      <c r="CL4265" t="s">
        <v>8617</v>
      </c>
      <c r="CM4265">
        <f>+CM4264</f>
        <v>341</v>
      </c>
      <c r="CN4265">
        <v>2</v>
      </c>
      <c r="CO4265" s="75">
        <f t="shared" si="6222"/>
        <v>162586.95000000001</v>
      </c>
      <c r="CP4265" s="75">
        <f t="shared" si="6223"/>
        <v>13548.91</v>
      </c>
      <c r="CQ4265" s="75">
        <f t="shared" si="6224"/>
        <v>6253.34</v>
      </c>
      <c r="CR4265" s="78">
        <f t="shared" si="6225"/>
        <v>78.17</v>
      </c>
      <c r="CU4265" t="s">
        <v>10768</v>
      </c>
      <c r="CV4265">
        <f>+CV4264</f>
        <v>341</v>
      </c>
      <c r="CW4265">
        <v>2</v>
      </c>
      <c r="CX4265" s="75">
        <f t="shared" si="6226"/>
        <v>162586.95000000001</v>
      </c>
      <c r="CY4265" s="75">
        <f t="shared" si="6227"/>
        <v>13548.91</v>
      </c>
      <c r="CZ4265" s="75">
        <f t="shared" si="6228"/>
        <v>6253.34</v>
      </c>
      <c r="DA4265" s="78">
        <f t="shared" si="6229"/>
        <v>78.17</v>
      </c>
    </row>
    <row r="4266" spans="60:105" ht="18.75" hidden="1" customHeight="1" x14ac:dyDescent="0.2">
      <c r="BH4266" t="s">
        <v>2162</v>
      </c>
      <c r="BI4266">
        <f>+BI4265</f>
        <v>341</v>
      </c>
      <c r="BJ4266">
        <v>3</v>
      </c>
      <c r="BK4266" s="75">
        <f t="shared" si="6210"/>
        <v>170716.3</v>
      </c>
      <c r="BL4266" s="75">
        <f t="shared" si="6211"/>
        <v>14226.36</v>
      </c>
      <c r="BM4266" s="75">
        <f t="shared" si="6212"/>
        <v>6566.01</v>
      </c>
      <c r="BN4266" s="78">
        <f t="shared" si="6213"/>
        <v>82.08</v>
      </c>
      <c r="BO4266" s="69"/>
      <c r="BR4266" t="s">
        <v>4313</v>
      </c>
      <c r="BS4266">
        <f>+BS4265</f>
        <v>341</v>
      </c>
      <c r="BT4266">
        <v>3</v>
      </c>
      <c r="BU4266" s="75">
        <f t="shared" si="6214"/>
        <v>170716.3</v>
      </c>
      <c r="BV4266" s="75">
        <f t="shared" si="6215"/>
        <v>14226.36</v>
      </c>
      <c r="BW4266" s="75">
        <f t="shared" si="6216"/>
        <v>6566.01</v>
      </c>
      <c r="BX4266" s="78">
        <f t="shared" si="6217"/>
        <v>82.08</v>
      </c>
      <c r="BY4266" s="69"/>
      <c r="CB4266" t="s">
        <v>6467</v>
      </c>
      <c r="CC4266">
        <f>+CC4265</f>
        <v>341</v>
      </c>
      <c r="CD4266">
        <v>3</v>
      </c>
      <c r="CE4266" s="75">
        <f t="shared" si="6218"/>
        <v>170716.3</v>
      </c>
      <c r="CF4266" s="75">
        <f t="shared" si="6219"/>
        <v>14226.36</v>
      </c>
      <c r="CG4266" s="75">
        <f t="shared" si="6220"/>
        <v>6566.01</v>
      </c>
      <c r="CH4266" s="78">
        <f t="shared" si="6221"/>
        <v>82.08</v>
      </c>
      <c r="CI4266" s="69"/>
      <c r="CL4266" t="s">
        <v>8618</v>
      </c>
      <c r="CM4266">
        <f>+CM4265</f>
        <v>341</v>
      </c>
      <c r="CN4266">
        <v>3</v>
      </c>
      <c r="CO4266" s="75">
        <f t="shared" si="6222"/>
        <v>170716.3</v>
      </c>
      <c r="CP4266" s="75">
        <f t="shared" si="6223"/>
        <v>14226.36</v>
      </c>
      <c r="CQ4266" s="75">
        <f t="shared" si="6224"/>
        <v>6566.01</v>
      </c>
      <c r="CR4266" s="78">
        <f t="shared" si="6225"/>
        <v>82.08</v>
      </c>
      <c r="CU4266" t="s">
        <v>10769</v>
      </c>
      <c r="CV4266">
        <f>+CV4265</f>
        <v>341</v>
      </c>
      <c r="CW4266">
        <v>3</v>
      </c>
      <c r="CX4266" s="75">
        <f t="shared" si="6226"/>
        <v>170716.3</v>
      </c>
      <c r="CY4266" s="75">
        <f t="shared" si="6227"/>
        <v>14226.36</v>
      </c>
      <c r="CZ4266" s="75">
        <f t="shared" si="6228"/>
        <v>6566.01</v>
      </c>
      <c r="DA4266" s="78">
        <f t="shared" si="6229"/>
        <v>82.08</v>
      </c>
    </row>
    <row r="4267" spans="60:105" ht="18.75" hidden="1" customHeight="1" x14ac:dyDescent="0.2">
      <c r="BH4267" t="s">
        <v>2163</v>
      </c>
      <c r="BI4267">
        <f>+BI4266</f>
        <v>341</v>
      </c>
      <c r="BJ4267">
        <v>4</v>
      </c>
      <c r="BK4267" s="75">
        <f t="shared" si="6210"/>
        <v>179252.11</v>
      </c>
      <c r="BL4267" s="75">
        <f t="shared" si="6211"/>
        <v>14937.68</v>
      </c>
      <c r="BM4267" s="75">
        <f t="shared" si="6212"/>
        <v>6894.31</v>
      </c>
      <c r="BN4267" s="78">
        <f t="shared" si="6213"/>
        <v>86.18</v>
      </c>
      <c r="BO4267" s="69"/>
      <c r="BR4267" t="s">
        <v>4314</v>
      </c>
      <c r="BS4267">
        <f>+BS4266</f>
        <v>341</v>
      </c>
      <c r="BT4267">
        <v>4</v>
      </c>
      <c r="BU4267" s="75">
        <f t="shared" si="6214"/>
        <v>179252.11</v>
      </c>
      <c r="BV4267" s="75">
        <f t="shared" si="6215"/>
        <v>14937.68</v>
      </c>
      <c r="BW4267" s="75">
        <f t="shared" si="6216"/>
        <v>6894.31</v>
      </c>
      <c r="BX4267" s="78">
        <f t="shared" si="6217"/>
        <v>86.18</v>
      </c>
      <c r="BY4267" s="69"/>
      <c r="CB4267" t="s">
        <v>6468</v>
      </c>
      <c r="CC4267">
        <f>+CC4266</f>
        <v>341</v>
      </c>
      <c r="CD4267">
        <v>4</v>
      </c>
      <c r="CE4267" s="75">
        <f t="shared" si="6218"/>
        <v>179252.11</v>
      </c>
      <c r="CF4267" s="75">
        <f t="shared" si="6219"/>
        <v>14937.68</v>
      </c>
      <c r="CG4267" s="75">
        <f t="shared" si="6220"/>
        <v>6894.31</v>
      </c>
      <c r="CH4267" s="78">
        <f t="shared" si="6221"/>
        <v>86.18</v>
      </c>
      <c r="CI4267" s="69"/>
      <c r="CL4267" t="s">
        <v>8619</v>
      </c>
      <c r="CM4267">
        <f>+CM4266</f>
        <v>341</v>
      </c>
      <c r="CN4267">
        <v>4</v>
      </c>
      <c r="CO4267" s="75">
        <f t="shared" si="6222"/>
        <v>179252.11</v>
      </c>
      <c r="CP4267" s="75">
        <f t="shared" si="6223"/>
        <v>14937.68</v>
      </c>
      <c r="CQ4267" s="75">
        <f t="shared" si="6224"/>
        <v>6894.31</v>
      </c>
      <c r="CR4267" s="78">
        <f t="shared" si="6225"/>
        <v>86.18</v>
      </c>
      <c r="CU4267" t="s">
        <v>10770</v>
      </c>
      <c r="CV4267">
        <f>+CV4266</f>
        <v>341</v>
      </c>
      <c r="CW4267">
        <v>4</v>
      </c>
      <c r="CX4267" s="75">
        <f t="shared" si="6226"/>
        <v>179252.11</v>
      </c>
      <c r="CY4267" s="75">
        <f t="shared" si="6227"/>
        <v>14937.68</v>
      </c>
      <c r="CZ4267" s="75">
        <f t="shared" si="6228"/>
        <v>6894.31</v>
      </c>
      <c r="DA4267" s="78">
        <f t="shared" si="6229"/>
        <v>86.18</v>
      </c>
    </row>
    <row r="4268" spans="60:105" ht="18.75" hidden="1" customHeight="1" x14ac:dyDescent="0.2">
      <c r="BH4268" t="s">
        <v>2164</v>
      </c>
      <c r="BI4268" s="62">
        <f>+BI4267</f>
        <v>341</v>
      </c>
      <c r="BJ4268" s="62">
        <v>5</v>
      </c>
      <c r="BK4268" s="76">
        <f t="shared" si="6210"/>
        <v>188214.72</v>
      </c>
      <c r="BL4268" s="76">
        <f t="shared" si="6211"/>
        <v>15684.56</v>
      </c>
      <c r="BM4268" s="76">
        <f t="shared" si="6212"/>
        <v>7239.03</v>
      </c>
      <c r="BN4268" s="79">
        <f t="shared" si="6213"/>
        <v>90.49</v>
      </c>
      <c r="BO4268" s="69"/>
      <c r="BR4268" t="s">
        <v>4315</v>
      </c>
      <c r="BS4268" s="62">
        <f>+BS4267</f>
        <v>341</v>
      </c>
      <c r="BT4268" s="62">
        <v>5</v>
      </c>
      <c r="BU4268" s="76">
        <f t="shared" si="6214"/>
        <v>188214.72</v>
      </c>
      <c r="BV4268" s="76">
        <f t="shared" si="6215"/>
        <v>15684.56</v>
      </c>
      <c r="BW4268" s="76">
        <f t="shared" si="6216"/>
        <v>7239.03</v>
      </c>
      <c r="BX4268" s="79">
        <f t="shared" si="6217"/>
        <v>90.49</v>
      </c>
      <c r="BY4268" s="69"/>
      <c r="CB4268" t="s">
        <v>6469</v>
      </c>
      <c r="CC4268" s="62">
        <f>+CC4267</f>
        <v>341</v>
      </c>
      <c r="CD4268" s="62">
        <v>5</v>
      </c>
      <c r="CE4268" s="76">
        <f t="shared" si="6218"/>
        <v>188214.72</v>
      </c>
      <c r="CF4268" s="76">
        <f t="shared" si="6219"/>
        <v>15684.56</v>
      </c>
      <c r="CG4268" s="76">
        <f t="shared" si="6220"/>
        <v>7239.03</v>
      </c>
      <c r="CH4268" s="79">
        <f t="shared" si="6221"/>
        <v>90.49</v>
      </c>
      <c r="CI4268" s="69"/>
      <c r="CL4268" t="s">
        <v>8620</v>
      </c>
      <c r="CM4268" s="62">
        <f>+CM4267</f>
        <v>341</v>
      </c>
      <c r="CN4268" s="62">
        <v>5</v>
      </c>
      <c r="CO4268" s="76">
        <f t="shared" si="6222"/>
        <v>188214.72</v>
      </c>
      <c r="CP4268" s="76">
        <f t="shared" si="6223"/>
        <v>15684.56</v>
      </c>
      <c r="CQ4268" s="76">
        <f t="shared" si="6224"/>
        <v>7239.03</v>
      </c>
      <c r="CR4268" s="79">
        <f t="shared" si="6225"/>
        <v>90.49</v>
      </c>
      <c r="CU4268" t="s">
        <v>10771</v>
      </c>
      <c r="CV4268" s="62">
        <f>+CV4267</f>
        <v>341</v>
      </c>
      <c r="CW4268" s="62">
        <v>5</v>
      </c>
      <c r="CX4268" s="76">
        <f t="shared" si="6226"/>
        <v>188214.72</v>
      </c>
      <c r="CY4268" s="76">
        <f t="shared" si="6227"/>
        <v>15684.56</v>
      </c>
      <c r="CZ4268" s="76">
        <f t="shared" si="6228"/>
        <v>7239.03</v>
      </c>
      <c r="DA4268" s="79">
        <f t="shared" si="6229"/>
        <v>90.49</v>
      </c>
    </row>
    <row r="4269" spans="60:105" ht="18.75" hidden="1" customHeight="1" x14ac:dyDescent="0.2">
      <c r="BH4269" t="s">
        <v>2165</v>
      </c>
      <c r="BI4269" s="57">
        <f>+BI4264+1</f>
        <v>342</v>
      </c>
      <c r="BJ4269" s="57">
        <v>1</v>
      </c>
      <c r="BK4269" s="74">
        <f t="shared" si="6210"/>
        <v>155618.94</v>
      </c>
      <c r="BL4269" s="74">
        <f t="shared" si="6211"/>
        <v>12968.24</v>
      </c>
      <c r="BM4269" s="74">
        <f t="shared" si="6212"/>
        <v>5985.34</v>
      </c>
      <c r="BN4269" s="77">
        <f t="shared" si="6213"/>
        <v>74.819999999999993</v>
      </c>
      <c r="BO4269" s="69"/>
      <c r="BR4269" t="s">
        <v>4316</v>
      </c>
      <c r="BS4269" s="57">
        <f>+BS4264+1</f>
        <v>342</v>
      </c>
      <c r="BT4269" s="57">
        <v>1</v>
      </c>
      <c r="BU4269" s="74">
        <f t="shared" si="6214"/>
        <v>155618.94</v>
      </c>
      <c r="BV4269" s="74">
        <f t="shared" si="6215"/>
        <v>12968.24</v>
      </c>
      <c r="BW4269" s="74">
        <f t="shared" si="6216"/>
        <v>5985.34</v>
      </c>
      <c r="BX4269" s="77">
        <f t="shared" si="6217"/>
        <v>74.819999999999993</v>
      </c>
      <c r="BY4269" s="69"/>
      <c r="CB4269" t="s">
        <v>6470</v>
      </c>
      <c r="CC4269" s="57">
        <f>+CC4264+1</f>
        <v>342</v>
      </c>
      <c r="CD4269" s="57">
        <v>1</v>
      </c>
      <c r="CE4269" s="74">
        <f t="shared" si="6218"/>
        <v>155618.94</v>
      </c>
      <c r="CF4269" s="74">
        <f t="shared" si="6219"/>
        <v>12968.24</v>
      </c>
      <c r="CG4269" s="74">
        <f t="shared" si="6220"/>
        <v>5985.34</v>
      </c>
      <c r="CH4269" s="77">
        <f t="shared" si="6221"/>
        <v>74.819999999999993</v>
      </c>
      <c r="CI4269" s="69"/>
      <c r="CL4269" t="s">
        <v>8621</v>
      </c>
      <c r="CM4269" s="57">
        <f>+CM4264+1</f>
        <v>342</v>
      </c>
      <c r="CN4269" s="57">
        <v>1</v>
      </c>
      <c r="CO4269" s="74">
        <f t="shared" si="6222"/>
        <v>155618.94</v>
      </c>
      <c r="CP4269" s="74">
        <f t="shared" si="6223"/>
        <v>12968.24</v>
      </c>
      <c r="CQ4269" s="74">
        <f t="shared" si="6224"/>
        <v>5985.34</v>
      </c>
      <c r="CR4269" s="77">
        <f t="shared" si="6225"/>
        <v>74.819999999999993</v>
      </c>
      <c r="CU4269" t="s">
        <v>10772</v>
      </c>
      <c r="CV4269" s="57">
        <f>+CV4264+1</f>
        <v>342</v>
      </c>
      <c r="CW4269" s="57">
        <v>1</v>
      </c>
      <c r="CX4269" s="74">
        <f t="shared" si="6226"/>
        <v>155618.94</v>
      </c>
      <c r="CY4269" s="74">
        <f t="shared" si="6227"/>
        <v>12968.24</v>
      </c>
      <c r="CZ4269" s="74">
        <f t="shared" si="6228"/>
        <v>5985.34</v>
      </c>
      <c r="DA4269" s="77">
        <f t="shared" si="6229"/>
        <v>74.819999999999993</v>
      </c>
    </row>
    <row r="4270" spans="60:105" ht="18.75" hidden="1" customHeight="1" x14ac:dyDescent="0.2">
      <c r="BH4270" t="s">
        <v>2166</v>
      </c>
      <c r="BI4270">
        <f>+BI4269</f>
        <v>342</v>
      </c>
      <c r="BJ4270">
        <v>2</v>
      </c>
      <c r="BK4270" s="75">
        <f t="shared" si="6210"/>
        <v>163399.88</v>
      </c>
      <c r="BL4270" s="75">
        <f t="shared" si="6211"/>
        <v>13616.66</v>
      </c>
      <c r="BM4270" s="75">
        <f t="shared" si="6212"/>
        <v>6284.61</v>
      </c>
      <c r="BN4270" s="78">
        <f t="shared" si="6213"/>
        <v>78.56</v>
      </c>
      <c r="BO4270" s="69"/>
      <c r="BR4270" t="s">
        <v>4317</v>
      </c>
      <c r="BS4270">
        <f>+BS4269</f>
        <v>342</v>
      </c>
      <c r="BT4270">
        <v>2</v>
      </c>
      <c r="BU4270" s="75">
        <f t="shared" si="6214"/>
        <v>163399.88</v>
      </c>
      <c r="BV4270" s="75">
        <f t="shared" si="6215"/>
        <v>13616.66</v>
      </c>
      <c r="BW4270" s="75">
        <f t="shared" si="6216"/>
        <v>6284.61</v>
      </c>
      <c r="BX4270" s="78">
        <f t="shared" si="6217"/>
        <v>78.56</v>
      </c>
      <c r="BY4270" s="69"/>
      <c r="CB4270" t="s">
        <v>6471</v>
      </c>
      <c r="CC4270">
        <f>+CC4269</f>
        <v>342</v>
      </c>
      <c r="CD4270">
        <v>2</v>
      </c>
      <c r="CE4270" s="75">
        <f t="shared" si="6218"/>
        <v>163399.88</v>
      </c>
      <c r="CF4270" s="75">
        <f t="shared" si="6219"/>
        <v>13616.66</v>
      </c>
      <c r="CG4270" s="75">
        <f t="shared" si="6220"/>
        <v>6284.61</v>
      </c>
      <c r="CH4270" s="78">
        <f t="shared" si="6221"/>
        <v>78.56</v>
      </c>
      <c r="CI4270" s="69"/>
      <c r="CL4270" t="s">
        <v>8622</v>
      </c>
      <c r="CM4270">
        <f>+CM4269</f>
        <v>342</v>
      </c>
      <c r="CN4270">
        <v>2</v>
      </c>
      <c r="CO4270" s="75">
        <f t="shared" si="6222"/>
        <v>163399.88</v>
      </c>
      <c r="CP4270" s="75">
        <f t="shared" si="6223"/>
        <v>13616.66</v>
      </c>
      <c r="CQ4270" s="75">
        <f t="shared" si="6224"/>
        <v>6284.61</v>
      </c>
      <c r="CR4270" s="78">
        <f t="shared" si="6225"/>
        <v>78.56</v>
      </c>
      <c r="CU4270" t="s">
        <v>10773</v>
      </c>
      <c r="CV4270">
        <f>+CV4269</f>
        <v>342</v>
      </c>
      <c r="CW4270">
        <v>2</v>
      </c>
      <c r="CX4270" s="75">
        <f t="shared" si="6226"/>
        <v>163399.88</v>
      </c>
      <c r="CY4270" s="75">
        <f t="shared" si="6227"/>
        <v>13616.66</v>
      </c>
      <c r="CZ4270" s="75">
        <f t="shared" si="6228"/>
        <v>6284.61</v>
      </c>
      <c r="DA4270" s="78">
        <f t="shared" si="6229"/>
        <v>78.56</v>
      </c>
    </row>
    <row r="4271" spans="60:105" ht="18.75" hidden="1" customHeight="1" x14ac:dyDescent="0.2">
      <c r="BH4271" t="s">
        <v>2167</v>
      </c>
      <c r="BI4271">
        <f>+BI4270</f>
        <v>342</v>
      </c>
      <c r="BJ4271">
        <v>3</v>
      </c>
      <c r="BK4271" s="75">
        <f t="shared" si="6210"/>
        <v>171569.88</v>
      </c>
      <c r="BL4271" s="75">
        <f t="shared" si="6211"/>
        <v>14297.49</v>
      </c>
      <c r="BM4271" s="75">
        <f t="shared" si="6212"/>
        <v>6598.84</v>
      </c>
      <c r="BN4271" s="78">
        <f t="shared" si="6213"/>
        <v>82.49</v>
      </c>
      <c r="BO4271" s="69"/>
      <c r="BR4271" t="s">
        <v>4318</v>
      </c>
      <c r="BS4271">
        <f>+BS4270</f>
        <v>342</v>
      </c>
      <c r="BT4271">
        <v>3</v>
      </c>
      <c r="BU4271" s="75">
        <f t="shared" si="6214"/>
        <v>171569.88</v>
      </c>
      <c r="BV4271" s="75">
        <f t="shared" si="6215"/>
        <v>14297.49</v>
      </c>
      <c r="BW4271" s="75">
        <f t="shared" si="6216"/>
        <v>6598.84</v>
      </c>
      <c r="BX4271" s="78">
        <f t="shared" si="6217"/>
        <v>82.49</v>
      </c>
      <c r="BY4271" s="69"/>
      <c r="CB4271" t="s">
        <v>6472</v>
      </c>
      <c r="CC4271">
        <f>+CC4270</f>
        <v>342</v>
      </c>
      <c r="CD4271">
        <v>3</v>
      </c>
      <c r="CE4271" s="75">
        <f t="shared" si="6218"/>
        <v>171569.88</v>
      </c>
      <c r="CF4271" s="75">
        <f t="shared" si="6219"/>
        <v>14297.49</v>
      </c>
      <c r="CG4271" s="75">
        <f t="shared" si="6220"/>
        <v>6598.84</v>
      </c>
      <c r="CH4271" s="78">
        <f t="shared" si="6221"/>
        <v>82.49</v>
      </c>
      <c r="CI4271" s="69"/>
      <c r="CL4271" t="s">
        <v>8623</v>
      </c>
      <c r="CM4271">
        <f>+CM4270</f>
        <v>342</v>
      </c>
      <c r="CN4271">
        <v>3</v>
      </c>
      <c r="CO4271" s="75">
        <f t="shared" si="6222"/>
        <v>171569.88</v>
      </c>
      <c r="CP4271" s="75">
        <f t="shared" si="6223"/>
        <v>14297.49</v>
      </c>
      <c r="CQ4271" s="75">
        <f t="shared" si="6224"/>
        <v>6598.84</v>
      </c>
      <c r="CR4271" s="78">
        <f t="shared" si="6225"/>
        <v>82.49</v>
      </c>
      <c r="CU4271" t="s">
        <v>10774</v>
      </c>
      <c r="CV4271">
        <f>+CV4270</f>
        <v>342</v>
      </c>
      <c r="CW4271">
        <v>3</v>
      </c>
      <c r="CX4271" s="75">
        <f t="shared" si="6226"/>
        <v>171569.88</v>
      </c>
      <c r="CY4271" s="75">
        <f t="shared" si="6227"/>
        <v>14297.49</v>
      </c>
      <c r="CZ4271" s="75">
        <f t="shared" si="6228"/>
        <v>6598.84</v>
      </c>
      <c r="DA4271" s="78">
        <f t="shared" si="6229"/>
        <v>82.49</v>
      </c>
    </row>
    <row r="4272" spans="60:105" ht="18.75" hidden="1" customHeight="1" x14ac:dyDescent="0.2">
      <c r="BH4272" t="s">
        <v>2168</v>
      </c>
      <c r="BI4272">
        <f>+BI4271</f>
        <v>342</v>
      </c>
      <c r="BJ4272">
        <v>4</v>
      </c>
      <c r="BK4272" s="75">
        <f t="shared" si="6210"/>
        <v>180148.37</v>
      </c>
      <c r="BL4272" s="75">
        <f t="shared" si="6211"/>
        <v>15012.36</v>
      </c>
      <c r="BM4272" s="75">
        <f t="shared" si="6212"/>
        <v>6928.78</v>
      </c>
      <c r="BN4272" s="78">
        <f t="shared" si="6213"/>
        <v>86.61</v>
      </c>
      <c r="BO4272" s="69"/>
      <c r="BR4272" t="s">
        <v>4319</v>
      </c>
      <c r="BS4272">
        <f>+BS4271</f>
        <v>342</v>
      </c>
      <c r="BT4272">
        <v>4</v>
      </c>
      <c r="BU4272" s="75">
        <f t="shared" si="6214"/>
        <v>180148.37</v>
      </c>
      <c r="BV4272" s="75">
        <f t="shared" si="6215"/>
        <v>15012.36</v>
      </c>
      <c r="BW4272" s="75">
        <f t="shared" si="6216"/>
        <v>6928.78</v>
      </c>
      <c r="BX4272" s="78">
        <f t="shared" si="6217"/>
        <v>86.61</v>
      </c>
      <c r="BY4272" s="69"/>
      <c r="CB4272" t="s">
        <v>6473</v>
      </c>
      <c r="CC4272">
        <f>+CC4271</f>
        <v>342</v>
      </c>
      <c r="CD4272">
        <v>4</v>
      </c>
      <c r="CE4272" s="75">
        <f t="shared" si="6218"/>
        <v>180148.37</v>
      </c>
      <c r="CF4272" s="75">
        <f t="shared" si="6219"/>
        <v>15012.36</v>
      </c>
      <c r="CG4272" s="75">
        <f t="shared" si="6220"/>
        <v>6928.78</v>
      </c>
      <c r="CH4272" s="78">
        <f t="shared" si="6221"/>
        <v>86.61</v>
      </c>
      <c r="CI4272" s="69"/>
      <c r="CL4272" t="s">
        <v>8624</v>
      </c>
      <c r="CM4272">
        <f>+CM4271</f>
        <v>342</v>
      </c>
      <c r="CN4272">
        <v>4</v>
      </c>
      <c r="CO4272" s="75">
        <f t="shared" si="6222"/>
        <v>180148.37</v>
      </c>
      <c r="CP4272" s="75">
        <f t="shared" si="6223"/>
        <v>15012.36</v>
      </c>
      <c r="CQ4272" s="75">
        <f t="shared" si="6224"/>
        <v>6928.78</v>
      </c>
      <c r="CR4272" s="78">
        <f t="shared" si="6225"/>
        <v>86.61</v>
      </c>
      <c r="CU4272" t="s">
        <v>10775</v>
      </c>
      <c r="CV4272">
        <f>+CV4271</f>
        <v>342</v>
      </c>
      <c r="CW4272">
        <v>4</v>
      </c>
      <c r="CX4272" s="75">
        <f t="shared" si="6226"/>
        <v>180148.37</v>
      </c>
      <c r="CY4272" s="75">
        <f t="shared" si="6227"/>
        <v>15012.36</v>
      </c>
      <c r="CZ4272" s="75">
        <f t="shared" si="6228"/>
        <v>6928.78</v>
      </c>
      <c r="DA4272" s="78">
        <f t="shared" si="6229"/>
        <v>86.61</v>
      </c>
    </row>
    <row r="4273" spans="60:105" ht="18.75" hidden="1" customHeight="1" x14ac:dyDescent="0.2">
      <c r="BH4273" t="s">
        <v>2169</v>
      </c>
      <c r="BI4273" s="62">
        <f>+BI4272</f>
        <v>342</v>
      </c>
      <c r="BJ4273" s="62">
        <v>5</v>
      </c>
      <c r="BK4273" s="76">
        <f t="shared" si="6210"/>
        <v>189155.79</v>
      </c>
      <c r="BL4273" s="76">
        <f t="shared" si="6211"/>
        <v>15762.98</v>
      </c>
      <c r="BM4273" s="76">
        <f t="shared" si="6212"/>
        <v>7275.22</v>
      </c>
      <c r="BN4273" s="79">
        <f t="shared" si="6213"/>
        <v>90.94</v>
      </c>
      <c r="BO4273" s="69"/>
      <c r="BR4273" t="s">
        <v>4320</v>
      </c>
      <c r="BS4273" s="62">
        <f>+BS4272</f>
        <v>342</v>
      </c>
      <c r="BT4273" s="62">
        <v>5</v>
      </c>
      <c r="BU4273" s="76">
        <f t="shared" si="6214"/>
        <v>189155.79</v>
      </c>
      <c r="BV4273" s="76">
        <f t="shared" si="6215"/>
        <v>15762.98</v>
      </c>
      <c r="BW4273" s="76">
        <f t="shared" si="6216"/>
        <v>7275.22</v>
      </c>
      <c r="BX4273" s="79">
        <f t="shared" si="6217"/>
        <v>90.94</v>
      </c>
      <c r="BY4273" s="69"/>
      <c r="CB4273" t="s">
        <v>6474</v>
      </c>
      <c r="CC4273" s="62">
        <f>+CC4272</f>
        <v>342</v>
      </c>
      <c r="CD4273" s="62">
        <v>5</v>
      </c>
      <c r="CE4273" s="76">
        <f t="shared" si="6218"/>
        <v>189155.79</v>
      </c>
      <c r="CF4273" s="76">
        <f t="shared" si="6219"/>
        <v>15762.98</v>
      </c>
      <c r="CG4273" s="76">
        <f t="shared" si="6220"/>
        <v>7275.22</v>
      </c>
      <c r="CH4273" s="79">
        <f t="shared" si="6221"/>
        <v>90.94</v>
      </c>
      <c r="CI4273" s="69"/>
      <c r="CL4273" t="s">
        <v>8625</v>
      </c>
      <c r="CM4273" s="62">
        <f>+CM4272</f>
        <v>342</v>
      </c>
      <c r="CN4273" s="62">
        <v>5</v>
      </c>
      <c r="CO4273" s="76">
        <f t="shared" si="6222"/>
        <v>189155.79</v>
      </c>
      <c r="CP4273" s="76">
        <f t="shared" si="6223"/>
        <v>15762.98</v>
      </c>
      <c r="CQ4273" s="76">
        <f t="shared" si="6224"/>
        <v>7275.22</v>
      </c>
      <c r="CR4273" s="79">
        <f t="shared" si="6225"/>
        <v>90.94</v>
      </c>
      <c r="CU4273" t="s">
        <v>10776</v>
      </c>
      <c r="CV4273" s="62">
        <f>+CV4272</f>
        <v>342</v>
      </c>
      <c r="CW4273" s="62">
        <v>5</v>
      </c>
      <c r="CX4273" s="76">
        <f t="shared" si="6226"/>
        <v>189155.79</v>
      </c>
      <c r="CY4273" s="76">
        <f t="shared" si="6227"/>
        <v>15762.98</v>
      </c>
      <c r="CZ4273" s="76">
        <f t="shared" si="6228"/>
        <v>7275.22</v>
      </c>
      <c r="DA4273" s="79">
        <f t="shared" si="6229"/>
        <v>90.94</v>
      </c>
    </row>
    <row r="4274" spans="60:105" ht="18.75" hidden="1" customHeight="1" x14ac:dyDescent="0.2">
      <c r="BH4274" t="s">
        <v>2170</v>
      </c>
      <c r="BI4274" s="57">
        <f>+BI4269+1</f>
        <v>343</v>
      </c>
      <c r="BJ4274" s="57">
        <v>1</v>
      </c>
      <c r="BK4274" s="74">
        <f t="shared" si="6210"/>
        <v>156397.03</v>
      </c>
      <c r="BL4274" s="74">
        <f t="shared" si="6211"/>
        <v>13033.09</v>
      </c>
      <c r="BM4274" s="74">
        <f t="shared" si="6212"/>
        <v>6015.27</v>
      </c>
      <c r="BN4274" s="77">
        <f t="shared" si="6213"/>
        <v>75.19</v>
      </c>
      <c r="BO4274" s="69"/>
      <c r="BR4274" t="s">
        <v>4321</v>
      </c>
      <c r="BS4274" s="57">
        <f>+BS4269+1</f>
        <v>343</v>
      </c>
      <c r="BT4274" s="57">
        <v>1</v>
      </c>
      <c r="BU4274" s="74">
        <f t="shared" si="6214"/>
        <v>156397.03</v>
      </c>
      <c r="BV4274" s="74">
        <f t="shared" si="6215"/>
        <v>13033.09</v>
      </c>
      <c r="BW4274" s="74">
        <f t="shared" si="6216"/>
        <v>6015.27</v>
      </c>
      <c r="BX4274" s="77">
        <f t="shared" si="6217"/>
        <v>75.19</v>
      </c>
      <c r="BY4274" s="69"/>
      <c r="CB4274" t="s">
        <v>6475</v>
      </c>
      <c r="CC4274" s="57">
        <f>+CC4269+1</f>
        <v>343</v>
      </c>
      <c r="CD4274" s="57">
        <v>1</v>
      </c>
      <c r="CE4274" s="74">
        <f t="shared" si="6218"/>
        <v>156397.03</v>
      </c>
      <c r="CF4274" s="74">
        <f t="shared" si="6219"/>
        <v>13033.09</v>
      </c>
      <c r="CG4274" s="74">
        <f t="shared" si="6220"/>
        <v>6015.27</v>
      </c>
      <c r="CH4274" s="77">
        <f t="shared" si="6221"/>
        <v>75.19</v>
      </c>
      <c r="CI4274" s="69"/>
      <c r="CL4274" t="s">
        <v>8626</v>
      </c>
      <c r="CM4274" s="57">
        <f>+CM4269+1</f>
        <v>343</v>
      </c>
      <c r="CN4274" s="57">
        <v>1</v>
      </c>
      <c r="CO4274" s="74">
        <f t="shared" si="6222"/>
        <v>156397.03</v>
      </c>
      <c r="CP4274" s="74">
        <f t="shared" si="6223"/>
        <v>13033.09</v>
      </c>
      <c r="CQ4274" s="74">
        <f t="shared" si="6224"/>
        <v>6015.27</v>
      </c>
      <c r="CR4274" s="77">
        <f t="shared" si="6225"/>
        <v>75.19</v>
      </c>
      <c r="CU4274" t="s">
        <v>10777</v>
      </c>
      <c r="CV4274" s="57">
        <f>+CV4269+1</f>
        <v>343</v>
      </c>
      <c r="CW4274" s="57">
        <v>1</v>
      </c>
      <c r="CX4274" s="74">
        <f t="shared" si="6226"/>
        <v>156397.03</v>
      </c>
      <c r="CY4274" s="74">
        <f t="shared" si="6227"/>
        <v>13033.09</v>
      </c>
      <c r="CZ4274" s="74">
        <f t="shared" si="6228"/>
        <v>6015.27</v>
      </c>
      <c r="DA4274" s="77">
        <f t="shared" si="6229"/>
        <v>75.19</v>
      </c>
    </row>
    <row r="4275" spans="60:105" ht="18.75" hidden="1" customHeight="1" x14ac:dyDescent="0.2">
      <c r="BH4275" t="s">
        <v>2171</v>
      </c>
      <c r="BI4275">
        <f>+BI4274</f>
        <v>343</v>
      </c>
      <c r="BJ4275">
        <v>2</v>
      </c>
      <c r="BK4275" s="75">
        <f t="shared" si="6210"/>
        <v>164216.88</v>
      </c>
      <c r="BL4275" s="75">
        <f t="shared" si="6211"/>
        <v>13684.74</v>
      </c>
      <c r="BM4275" s="75">
        <f t="shared" si="6212"/>
        <v>6316.03</v>
      </c>
      <c r="BN4275" s="78">
        <f t="shared" si="6213"/>
        <v>78.95</v>
      </c>
      <c r="BO4275" s="69"/>
      <c r="BR4275" t="s">
        <v>4322</v>
      </c>
      <c r="BS4275">
        <f>+BS4274</f>
        <v>343</v>
      </c>
      <c r="BT4275">
        <v>2</v>
      </c>
      <c r="BU4275" s="75">
        <f t="shared" si="6214"/>
        <v>164216.88</v>
      </c>
      <c r="BV4275" s="75">
        <f t="shared" si="6215"/>
        <v>13684.74</v>
      </c>
      <c r="BW4275" s="75">
        <f t="shared" si="6216"/>
        <v>6316.03</v>
      </c>
      <c r="BX4275" s="78">
        <f t="shared" si="6217"/>
        <v>78.95</v>
      </c>
      <c r="BY4275" s="69"/>
      <c r="CB4275" t="s">
        <v>6476</v>
      </c>
      <c r="CC4275">
        <f>+CC4274</f>
        <v>343</v>
      </c>
      <c r="CD4275">
        <v>2</v>
      </c>
      <c r="CE4275" s="75">
        <f t="shared" si="6218"/>
        <v>164216.88</v>
      </c>
      <c r="CF4275" s="75">
        <f t="shared" si="6219"/>
        <v>13684.74</v>
      </c>
      <c r="CG4275" s="75">
        <f t="shared" si="6220"/>
        <v>6316.03</v>
      </c>
      <c r="CH4275" s="78">
        <f t="shared" si="6221"/>
        <v>78.95</v>
      </c>
      <c r="CI4275" s="69"/>
      <c r="CL4275" t="s">
        <v>8627</v>
      </c>
      <c r="CM4275">
        <f>+CM4274</f>
        <v>343</v>
      </c>
      <c r="CN4275">
        <v>2</v>
      </c>
      <c r="CO4275" s="75">
        <f t="shared" si="6222"/>
        <v>164216.88</v>
      </c>
      <c r="CP4275" s="75">
        <f t="shared" si="6223"/>
        <v>13684.74</v>
      </c>
      <c r="CQ4275" s="75">
        <f t="shared" si="6224"/>
        <v>6316.03</v>
      </c>
      <c r="CR4275" s="78">
        <f t="shared" si="6225"/>
        <v>78.95</v>
      </c>
      <c r="CU4275" t="s">
        <v>10778</v>
      </c>
      <c r="CV4275">
        <f>+CV4274</f>
        <v>343</v>
      </c>
      <c r="CW4275">
        <v>2</v>
      </c>
      <c r="CX4275" s="75">
        <f t="shared" si="6226"/>
        <v>164216.88</v>
      </c>
      <c r="CY4275" s="75">
        <f t="shared" si="6227"/>
        <v>13684.74</v>
      </c>
      <c r="CZ4275" s="75">
        <f t="shared" si="6228"/>
        <v>6316.03</v>
      </c>
      <c r="DA4275" s="78">
        <f t="shared" si="6229"/>
        <v>78.95</v>
      </c>
    </row>
    <row r="4276" spans="60:105" ht="18.75" hidden="1" customHeight="1" x14ac:dyDescent="0.2">
      <c r="BH4276" t="s">
        <v>2172</v>
      </c>
      <c r="BI4276">
        <f>+BI4275</f>
        <v>343</v>
      </c>
      <c r="BJ4276">
        <v>3</v>
      </c>
      <c r="BK4276" s="75">
        <f t="shared" si="6210"/>
        <v>172427.73</v>
      </c>
      <c r="BL4276" s="75">
        <f t="shared" si="6211"/>
        <v>14368.98</v>
      </c>
      <c r="BM4276" s="75">
        <f t="shared" si="6212"/>
        <v>6631.84</v>
      </c>
      <c r="BN4276" s="78">
        <f t="shared" si="6213"/>
        <v>82.9</v>
      </c>
      <c r="BO4276" s="69"/>
      <c r="BR4276" t="s">
        <v>4323</v>
      </c>
      <c r="BS4276">
        <f>+BS4275</f>
        <v>343</v>
      </c>
      <c r="BT4276">
        <v>3</v>
      </c>
      <c r="BU4276" s="75">
        <f t="shared" si="6214"/>
        <v>172427.73</v>
      </c>
      <c r="BV4276" s="75">
        <f t="shared" si="6215"/>
        <v>14368.98</v>
      </c>
      <c r="BW4276" s="75">
        <f t="shared" si="6216"/>
        <v>6631.84</v>
      </c>
      <c r="BX4276" s="78">
        <f t="shared" si="6217"/>
        <v>82.9</v>
      </c>
      <c r="BY4276" s="69"/>
      <c r="CB4276" t="s">
        <v>6477</v>
      </c>
      <c r="CC4276">
        <f>+CC4275</f>
        <v>343</v>
      </c>
      <c r="CD4276">
        <v>3</v>
      </c>
      <c r="CE4276" s="75">
        <f t="shared" si="6218"/>
        <v>172427.73</v>
      </c>
      <c r="CF4276" s="75">
        <f t="shared" si="6219"/>
        <v>14368.98</v>
      </c>
      <c r="CG4276" s="75">
        <f t="shared" si="6220"/>
        <v>6631.84</v>
      </c>
      <c r="CH4276" s="78">
        <f t="shared" si="6221"/>
        <v>82.9</v>
      </c>
      <c r="CI4276" s="69"/>
      <c r="CL4276" t="s">
        <v>8628</v>
      </c>
      <c r="CM4276">
        <f>+CM4275</f>
        <v>343</v>
      </c>
      <c r="CN4276">
        <v>3</v>
      </c>
      <c r="CO4276" s="75">
        <f t="shared" si="6222"/>
        <v>172427.73</v>
      </c>
      <c r="CP4276" s="75">
        <f t="shared" si="6223"/>
        <v>14368.98</v>
      </c>
      <c r="CQ4276" s="75">
        <f t="shared" si="6224"/>
        <v>6631.84</v>
      </c>
      <c r="CR4276" s="78">
        <f t="shared" si="6225"/>
        <v>82.9</v>
      </c>
      <c r="CU4276" t="s">
        <v>10779</v>
      </c>
      <c r="CV4276">
        <f>+CV4275</f>
        <v>343</v>
      </c>
      <c r="CW4276">
        <v>3</v>
      </c>
      <c r="CX4276" s="75">
        <f t="shared" si="6226"/>
        <v>172427.73</v>
      </c>
      <c r="CY4276" s="75">
        <f t="shared" si="6227"/>
        <v>14368.98</v>
      </c>
      <c r="CZ4276" s="75">
        <f t="shared" si="6228"/>
        <v>6631.84</v>
      </c>
      <c r="DA4276" s="78">
        <f t="shared" si="6229"/>
        <v>82.9</v>
      </c>
    </row>
    <row r="4277" spans="60:105" ht="18.75" hidden="1" customHeight="1" x14ac:dyDescent="0.2">
      <c r="BH4277" t="s">
        <v>2173</v>
      </c>
      <c r="BI4277">
        <f>+BI4276</f>
        <v>343</v>
      </c>
      <c r="BJ4277">
        <v>4</v>
      </c>
      <c r="BK4277" s="75">
        <f t="shared" si="6210"/>
        <v>181049.11</v>
      </c>
      <c r="BL4277" s="75">
        <f t="shared" si="6211"/>
        <v>15087.43</v>
      </c>
      <c r="BM4277" s="75">
        <f t="shared" si="6212"/>
        <v>6963.43</v>
      </c>
      <c r="BN4277" s="78">
        <f t="shared" si="6213"/>
        <v>87.04</v>
      </c>
      <c r="BO4277" s="69"/>
      <c r="BR4277" t="s">
        <v>4324</v>
      </c>
      <c r="BS4277">
        <f>+BS4276</f>
        <v>343</v>
      </c>
      <c r="BT4277">
        <v>4</v>
      </c>
      <c r="BU4277" s="75">
        <f t="shared" si="6214"/>
        <v>181049.11</v>
      </c>
      <c r="BV4277" s="75">
        <f t="shared" si="6215"/>
        <v>15087.43</v>
      </c>
      <c r="BW4277" s="75">
        <f t="shared" si="6216"/>
        <v>6963.43</v>
      </c>
      <c r="BX4277" s="78">
        <f t="shared" si="6217"/>
        <v>87.04</v>
      </c>
      <c r="BY4277" s="69"/>
      <c r="CB4277" t="s">
        <v>6478</v>
      </c>
      <c r="CC4277">
        <f>+CC4276</f>
        <v>343</v>
      </c>
      <c r="CD4277">
        <v>4</v>
      </c>
      <c r="CE4277" s="75">
        <f t="shared" si="6218"/>
        <v>181049.11</v>
      </c>
      <c r="CF4277" s="75">
        <f t="shared" si="6219"/>
        <v>15087.43</v>
      </c>
      <c r="CG4277" s="75">
        <f t="shared" si="6220"/>
        <v>6963.43</v>
      </c>
      <c r="CH4277" s="78">
        <f t="shared" si="6221"/>
        <v>87.04</v>
      </c>
      <c r="CI4277" s="69"/>
      <c r="CL4277" t="s">
        <v>8629</v>
      </c>
      <c r="CM4277">
        <f>+CM4276</f>
        <v>343</v>
      </c>
      <c r="CN4277">
        <v>4</v>
      </c>
      <c r="CO4277" s="75">
        <f t="shared" si="6222"/>
        <v>181049.11</v>
      </c>
      <c r="CP4277" s="75">
        <f t="shared" si="6223"/>
        <v>15087.43</v>
      </c>
      <c r="CQ4277" s="75">
        <f t="shared" si="6224"/>
        <v>6963.43</v>
      </c>
      <c r="CR4277" s="78">
        <f t="shared" si="6225"/>
        <v>87.04</v>
      </c>
      <c r="CU4277" t="s">
        <v>10780</v>
      </c>
      <c r="CV4277">
        <f>+CV4276</f>
        <v>343</v>
      </c>
      <c r="CW4277">
        <v>4</v>
      </c>
      <c r="CX4277" s="75">
        <f t="shared" si="6226"/>
        <v>181049.11</v>
      </c>
      <c r="CY4277" s="75">
        <f t="shared" si="6227"/>
        <v>15087.43</v>
      </c>
      <c r="CZ4277" s="75">
        <f t="shared" si="6228"/>
        <v>6963.43</v>
      </c>
      <c r="DA4277" s="78">
        <f t="shared" si="6229"/>
        <v>87.04</v>
      </c>
    </row>
    <row r="4278" spans="60:105" ht="18.75" hidden="1" customHeight="1" x14ac:dyDescent="0.2">
      <c r="BH4278" t="s">
        <v>2174</v>
      </c>
      <c r="BI4278" s="62">
        <f>+BI4277</f>
        <v>343</v>
      </c>
      <c r="BJ4278" s="62">
        <v>5</v>
      </c>
      <c r="BK4278" s="76">
        <f t="shared" si="6210"/>
        <v>190101.57</v>
      </c>
      <c r="BL4278" s="76">
        <f t="shared" si="6211"/>
        <v>15841.8</v>
      </c>
      <c r="BM4278" s="76">
        <f t="shared" si="6212"/>
        <v>7311.6</v>
      </c>
      <c r="BN4278" s="79">
        <f t="shared" si="6213"/>
        <v>91.39</v>
      </c>
      <c r="BO4278" s="69"/>
      <c r="BR4278" t="s">
        <v>4325</v>
      </c>
      <c r="BS4278" s="62">
        <f>+BS4277</f>
        <v>343</v>
      </c>
      <c r="BT4278" s="62">
        <v>5</v>
      </c>
      <c r="BU4278" s="76">
        <f t="shared" si="6214"/>
        <v>190101.57</v>
      </c>
      <c r="BV4278" s="76">
        <f t="shared" si="6215"/>
        <v>15841.8</v>
      </c>
      <c r="BW4278" s="76">
        <f t="shared" si="6216"/>
        <v>7311.6</v>
      </c>
      <c r="BX4278" s="79">
        <f t="shared" si="6217"/>
        <v>91.39</v>
      </c>
      <c r="BY4278" s="69"/>
      <c r="CB4278" t="s">
        <v>6479</v>
      </c>
      <c r="CC4278" s="62">
        <f>+CC4277</f>
        <v>343</v>
      </c>
      <c r="CD4278" s="62">
        <v>5</v>
      </c>
      <c r="CE4278" s="76">
        <f t="shared" si="6218"/>
        <v>190101.57</v>
      </c>
      <c r="CF4278" s="76">
        <f t="shared" si="6219"/>
        <v>15841.8</v>
      </c>
      <c r="CG4278" s="76">
        <f t="shared" si="6220"/>
        <v>7311.6</v>
      </c>
      <c r="CH4278" s="79">
        <f t="shared" si="6221"/>
        <v>91.39</v>
      </c>
      <c r="CI4278" s="69"/>
      <c r="CL4278" t="s">
        <v>8630</v>
      </c>
      <c r="CM4278" s="62">
        <f>+CM4277</f>
        <v>343</v>
      </c>
      <c r="CN4278" s="62">
        <v>5</v>
      </c>
      <c r="CO4278" s="76">
        <f t="shared" si="6222"/>
        <v>190101.57</v>
      </c>
      <c r="CP4278" s="76">
        <f t="shared" si="6223"/>
        <v>15841.8</v>
      </c>
      <c r="CQ4278" s="76">
        <f t="shared" si="6224"/>
        <v>7311.6</v>
      </c>
      <c r="CR4278" s="79">
        <f t="shared" si="6225"/>
        <v>91.39</v>
      </c>
      <c r="CU4278" t="s">
        <v>10781</v>
      </c>
      <c r="CV4278" s="62">
        <f>+CV4277</f>
        <v>343</v>
      </c>
      <c r="CW4278" s="62">
        <v>5</v>
      </c>
      <c r="CX4278" s="76">
        <f t="shared" si="6226"/>
        <v>190101.57</v>
      </c>
      <c r="CY4278" s="76">
        <f t="shared" si="6227"/>
        <v>15841.8</v>
      </c>
      <c r="CZ4278" s="76">
        <f t="shared" si="6228"/>
        <v>7311.6</v>
      </c>
      <c r="DA4278" s="79">
        <f t="shared" si="6229"/>
        <v>91.39</v>
      </c>
    </row>
    <row r="4279" spans="60:105" ht="18.75" hidden="1" customHeight="1" x14ac:dyDescent="0.2">
      <c r="BH4279" t="s">
        <v>2175</v>
      </c>
      <c r="BI4279" s="57">
        <f>+BI4274+1</f>
        <v>344</v>
      </c>
      <c r="BJ4279" s="57">
        <v>1</v>
      </c>
      <c r="BK4279" s="74">
        <f t="shared" si="6210"/>
        <v>157179.01999999999</v>
      </c>
      <c r="BL4279" s="74">
        <f t="shared" si="6211"/>
        <v>13098.25</v>
      </c>
      <c r="BM4279" s="74">
        <f t="shared" si="6212"/>
        <v>6045.35</v>
      </c>
      <c r="BN4279" s="77">
        <f t="shared" si="6213"/>
        <v>75.569999999999993</v>
      </c>
      <c r="BO4279" s="69"/>
      <c r="BR4279" t="s">
        <v>4326</v>
      </c>
      <c r="BS4279" s="57">
        <f>+BS4274+1</f>
        <v>344</v>
      </c>
      <c r="BT4279" s="57">
        <v>1</v>
      </c>
      <c r="BU4279" s="74">
        <f t="shared" si="6214"/>
        <v>157179.01999999999</v>
      </c>
      <c r="BV4279" s="74">
        <f t="shared" si="6215"/>
        <v>13098.25</v>
      </c>
      <c r="BW4279" s="74">
        <f t="shared" si="6216"/>
        <v>6045.35</v>
      </c>
      <c r="BX4279" s="77">
        <f t="shared" si="6217"/>
        <v>75.569999999999993</v>
      </c>
      <c r="BY4279" s="69"/>
      <c r="CB4279" t="s">
        <v>6480</v>
      </c>
      <c r="CC4279" s="57">
        <f>+CC4274+1</f>
        <v>344</v>
      </c>
      <c r="CD4279" s="57">
        <v>1</v>
      </c>
      <c r="CE4279" s="74">
        <f t="shared" si="6218"/>
        <v>157179.01999999999</v>
      </c>
      <c r="CF4279" s="74">
        <f t="shared" si="6219"/>
        <v>13098.25</v>
      </c>
      <c r="CG4279" s="74">
        <f t="shared" si="6220"/>
        <v>6045.35</v>
      </c>
      <c r="CH4279" s="77">
        <f t="shared" si="6221"/>
        <v>75.569999999999993</v>
      </c>
      <c r="CI4279" s="69"/>
      <c r="CL4279" t="s">
        <v>8631</v>
      </c>
      <c r="CM4279" s="57">
        <f>+CM4274+1</f>
        <v>344</v>
      </c>
      <c r="CN4279" s="57">
        <v>1</v>
      </c>
      <c r="CO4279" s="74">
        <f t="shared" si="6222"/>
        <v>157179.01999999999</v>
      </c>
      <c r="CP4279" s="74">
        <f t="shared" si="6223"/>
        <v>13098.25</v>
      </c>
      <c r="CQ4279" s="74">
        <f t="shared" si="6224"/>
        <v>6045.35</v>
      </c>
      <c r="CR4279" s="77">
        <f t="shared" si="6225"/>
        <v>75.569999999999993</v>
      </c>
      <c r="CU4279" t="s">
        <v>10782</v>
      </c>
      <c r="CV4279" s="57">
        <f>+CV4274+1</f>
        <v>344</v>
      </c>
      <c r="CW4279" s="57">
        <v>1</v>
      </c>
      <c r="CX4279" s="74">
        <f t="shared" si="6226"/>
        <v>157179.01999999999</v>
      </c>
      <c r="CY4279" s="74">
        <f t="shared" si="6227"/>
        <v>13098.25</v>
      </c>
      <c r="CZ4279" s="74">
        <f t="shared" si="6228"/>
        <v>6045.35</v>
      </c>
      <c r="DA4279" s="77">
        <f t="shared" si="6229"/>
        <v>75.569999999999993</v>
      </c>
    </row>
    <row r="4280" spans="60:105" ht="18.75" hidden="1" customHeight="1" x14ac:dyDescent="0.2">
      <c r="BH4280" t="s">
        <v>2176</v>
      </c>
      <c r="BI4280">
        <f>+BI4279</f>
        <v>344</v>
      </c>
      <c r="BJ4280">
        <v>2</v>
      </c>
      <c r="BK4280" s="75">
        <f t="shared" si="6210"/>
        <v>165037.97</v>
      </c>
      <c r="BL4280" s="75">
        <f t="shared" si="6211"/>
        <v>13753.16</v>
      </c>
      <c r="BM4280" s="75">
        <f t="shared" si="6212"/>
        <v>6347.61</v>
      </c>
      <c r="BN4280" s="78">
        <f t="shared" si="6213"/>
        <v>79.349999999999994</v>
      </c>
      <c r="BO4280" s="69"/>
      <c r="BR4280" t="s">
        <v>4327</v>
      </c>
      <c r="BS4280">
        <f>+BS4279</f>
        <v>344</v>
      </c>
      <c r="BT4280">
        <v>2</v>
      </c>
      <c r="BU4280" s="75">
        <f t="shared" si="6214"/>
        <v>165037.97</v>
      </c>
      <c r="BV4280" s="75">
        <f t="shared" si="6215"/>
        <v>13753.16</v>
      </c>
      <c r="BW4280" s="75">
        <f t="shared" si="6216"/>
        <v>6347.61</v>
      </c>
      <c r="BX4280" s="78">
        <f t="shared" si="6217"/>
        <v>79.349999999999994</v>
      </c>
      <c r="BY4280" s="69"/>
      <c r="CB4280" t="s">
        <v>6481</v>
      </c>
      <c r="CC4280">
        <f>+CC4279</f>
        <v>344</v>
      </c>
      <c r="CD4280">
        <v>2</v>
      </c>
      <c r="CE4280" s="75">
        <f t="shared" si="6218"/>
        <v>165037.97</v>
      </c>
      <c r="CF4280" s="75">
        <f t="shared" si="6219"/>
        <v>13753.16</v>
      </c>
      <c r="CG4280" s="75">
        <f t="shared" si="6220"/>
        <v>6347.61</v>
      </c>
      <c r="CH4280" s="78">
        <f t="shared" si="6221"/>
        <v>79.349999999999994</v>
      </c>
      <c r="CI4280" s="69"/>
      <c r="CL4280" t="s">
        <v>8632</v>
      </c>
      <c r="CM4280">
        <f>+CM4279</f>
        <v>344</v>
      </c>
      <c r="CN4280">
        <v>2</v>
      </c>
      <c r="CO4280" s="75">
        <f t="shared" si="6222"/>
        <v>165037.97</v>
      </c>
      <c r="CP4280" s="75">
        <f t="shared" si="6223"/>
        <v>13753.16</v>
      </c>
      <c r="CQ4280" s="75">
        <f t="shared" si="6224"/>
        <v>6347.61</v>
      </c>
      <c r="CR4280" s="78">
        <f t="shared" si="6225"/>
        <v>79.349999999999994</v>
      </c>
      <c r="CU4280" t="s">
        <v>10783</v>
      </c>
      <c r="CV4280">
        <f>+CV4279</f>
        <v>344</v>
      </c>
      <c r="CW4280">
        <v>2</v>
      </c>
      <c r="CX4280" s="75">
        <f t="shared" si="6226"/>
        <v>165037.97</v>
      </c>
      <c r="CY4280" s="75">
        <f t="shared" si="6227"/>
        <v>13753.16</v>
      </c>
      <c r="CZ4280" s="75">
        <f t="shared" si="6228"/>
        <v>6347.61</v>
      </c>
      <c r="DA4280" s="78">
        <f t="shared" si="6229"/>
        <v>79.349999999999994</v>
      </c>
    </row>
    <row r="4281" spans="60:105" ht="18.75" hidden="1" customHeight="1" x14ac:dyDescent="0.2">
      <c r="BH4281" t="s">
        <v>2177</v>
      </c>
      <c r="BI4281">
        <f>+BI4280</f>
        <v>344</v>
      </c>
      <c r="BJ4281">
        <v>3</v>
      </c>
      <c r="BK4281" s="75">
        <f t="shared" si="6210"/>
        <v>173289.87</v>
      </c>
      <c r="BL4281" s="75">
        <f t="shared" si="6211"/>
        <v>14440.82</v>
      </c>
      <c r="BM4281" s="75">
        <f t="shared" si="6212"/>
        <v>6664.99</v>
      </c>
      <c r="BN4281" s="78">
        <f t="shared" si="6213"/>
        <v>83.31</v>
      </c>
      <c r="BO4281" s="69"/>
      <c r="BR4281" t="s">
        <v>4328</v>
      </c>
      <c r="BS4281">
        <f>+BS4280</f>
        <v>344</v>
      </c>
      <c r="BT4281">
        <v>3</v>
      </c>
      <c r="BU4281" s="75">
        <f t="shared" si="6214"/>
        <v>173289.87</v>
      </c>
      <c r="BV4281" s="75">
        <f t="shared" si="6215"/>
        <v>14440.82</v>
      </c>
      <c r="BW4281" s="75">
        <f t="shared" si="6216"/>
        <v>6664.99</v>
      </c>
      <c r="BX4281" s="78">
        <f t="shared" si="6217"/>
        <v>83.31</v>
      </c>
      <c r="BY4281" s="69"/>
      <c r="CB4281" t="s">
        <v>6482</v>
      </c>
      <c r="CC4281">
        <f>+CC4280</f>
        <v>344</v>
      </c>
      <c r="CD4281">
        <v>3</v>
      </c>
      <c r="CE4281" s="75">
        <f t="shared" si="6218"/>
        <v>173289.87</v>
      </c>
      <c r="CF4281" s="75">
        <f t="shared" si="6219"/>
        <v>14440.82</v>
      </c>
      <c r="CG4281" s="75">
        <f t="shared" si="6220"/>
        <v>6664.99</v>
      </c>
      <c r="CH4281" s="78">
        <f t="shared" si="6221"/>
        <v>83.31</v>
      </c>
      <c r="CI4281" s="69"/>
      <c r="CL4281" t="s">
        <v>8633</v>
      </c>
      <c r="CM4281">
        <f>+CM4280</f>
        <v>344</v>
      </c>
      <c r="CN4281">
        <v>3</v>
      </c>
      <c r="CO4281" s="75">
        <f t="shared" si="6222"/>
        <v>173289.87</v>
      </c>
      <c r="CP4281" s="75">
        <f t="shared" si="6223"/>
        <v>14440.82</v>
      </c>
      <c r="CQ4281" s="75">
        <f t="shared" si="6224"/>
        <v>6664.99</v>
      </c>
      <c r="CR4281" s="78">
        <f t="shared" si="6225"/>
        <v>83.31</v>
      </c>
      <c r="CU4281" t="s">
        <v>10784</v>
      </c>
      <c r="CV4281">
        <f>+CV4280</f>
        <v>344</v>
      </c>
      <c r="CW4281">
        <v>3</v>
      </c>
      <c r="CX4281" s="75">
        <f t="shared" si="6226"/>
        <v>173289.87</v>
      </c>
      <c r="CY4281" s="75">
        <f t="shared" si="6227"/>
        <v>14440.82</v>
      </c>
      <c r="CZ4281" s="75">
        <f t="shared" si="6228"/>
        <v>6664.99</v>
      </c>
      <c r="DA4281" s="78">
        <f t="shared" si="6229"/>
        <v>83.31</v>
      </c>
    </row>
    <row r="4282" spans="60:105" ht="18.75" hidden="1" customHeight="1" x14ac:dyDescent="0.2">
      <c r="BH4282" t="s">
        <v>2178</v>
      </c>
      <c r="BI4282">
        <f>+BI4281</f>
        <v>344</v>
      </c>
      <c r="BJ4282">
        <v>4</v>
      </c>
      <c r="BK4282" s="75">
        <f t="shared" si="6210"/>
        <v>181954.36</v>
      </c>
      <c r="BL4282" s="75">
        <f t="shared" si="6211"/>
        <v>15162.86</v>
      </c>
      <c r="BM4282" s="75">
        <f t="shared" si="6212"/>
        <v>6998.24</v>
      </c>
      <c r="BN4282" s="78">
        <f t="shared" si="6213"/>
        <v>87.48</v>
      </c>
      <c r="BO4282" s="69"/>
      <c r="BR4282" t="s">
        <v>4329</v>
      </c>
      <c r="BS4282">
        <f>+BS4281</f>
        <v>344</v>
      </c>
      <c r="BT4282">
        <v>4</v>
      </c>
      <c r="BU4282" s="75">
        <f t="shared" si="6214"/>
        <v>181954.36</v>
      </c>
      <c r="BV4282" s="75">
        <f t="shared" si="6215"/>
        <v>15162.86</v>
      </c>
      <c r="BW4282" s="75">
        <f t="shared" si="6216"/>
        <v>6998.24</v>
      </c>
      <c r="BX4282" s="78">
        <f t="shared" si="6217"/>
        <v>87.48</v>
      </c>
      <c r="BY4282" s="69"/>
      <c r="CB4282" t="s">
        <v>6483</v>
      </c>
      <c r="CC4282">
        <f>+CC4281</f>
        <v>344</v>
      </c>
      <c r="CD4282">
        <v>4</v>
      </c>
      <c r="CE4282" s="75">
        <f t="shared" si="6218"/>
        <v>181954.36</v>
      </c>
      <c r="CF4282" s="75">
        <f t="shared" si="6219"/>
        <v>15162.86</v>
      </c>
      <c r="CG4282" s="75">
        <f t="shared" si="6220"/>
        <v>6998.24</v>
      </c>
      <c r="CH4282" s="78">
        <f t="shared" si="6221"/>
        <v>87.48</v>
      </c>
      <c r="CI4282" s="69"/>
      <c r="CL4282" t="s">
        <v>8634</v>
      </c>
      <c r="CM4282">
        <f>+CM4281</f>
        <v>344</v>
      </c>
      <c r="CN4282">
        <v>4</v>
      </c>
      <c r="CO4282" s="75">
        <f t="shared" si="6222"/>
        <v>181954.36</v>
      </c>
      <c r="CP4282" s="75">
        <f t="shared" si="6223"/>
        <v>15162.86</v>
      </c>
      <c r="CQ4282" s="75">
        <f t="shared" si="6224"/>
        <v>6998.24</v>
      </c>
      <c r="CR4282" s="78">
        <f t="shared" si="6225"/>
        <v>87.48</v>
      </c>
      <c r="CU4282" t="s">
        <v>10785</v>
      </c>
      <c r="CV4282">
        <f>+CV4281</f>
        <v>344</v>
      </c>
      <c r="CW4282">
        <v>4</v>
      </c>
      <c r="CX4282" s="75">
        <f t="shared" si="6226"/>
        <v>181954.36</v>
      </c>
      <c r="CY4282" s="75">
        <f t="shared" si="6227"/>
        <v>15162.86</v>
      </c>
      <c r="CZ4282" s="75">
        <f t="shared" si="6228"/>
        <v>6998.24</v>
      </c>
      <c r="DA4282" s="78">
        <f t="shared" si="6229"/>
        <v>87.48</v>
      </c>
    </row>
    <row r="4283" spans="60:105" ht="18.75" hidden="1" customHeight="1" x14ac:dyDescent="0.2">
      <c r="BH4283" t="s">
        <v>2179</v>
      </c>
      <c r="BI4283" s="62">
        <f>+BI4282</f>
        <v>344</v>
      </c>
      <c r="BJ4283" s="62">
        <v>5</v>
      </c>
      <c r="BK4283" s="76">
        <f t="shared" si="6210"/>
        <v>191052.08</v>
      </c>
      <c r="BL4283" s="76">
        <f t="shared" si="6211"/>
        <v>15921.01</v>
      </c>
      <c r="BM4283" s="76">
        <f t="shared" si="6212"/>
        <v>7348.16</v>
      </c>
      <c r="BN4283" s="79">
        <f t="shared" si="6213"/>
        <v>91.85</v>
      </c>
      <c r="BO4283" s="69"/>
      <c r="BR4283" t="s">
        <v>4330</v>
      </c>
      <c r="BS4283" s="62">
        <f>+BS4282</f>
        <v>344</v>
      </c>
      <c r="BT4283" s="62">
        <v>5</v>
      </c>
      <c r="BU4283" s="76">
        <f t="shared" si="6214"/>
        <v>191052.08</v>
      </c>
      <c r="BV4283" s="76">
        <f t="shared" si="6215"/>
        <v>15921.01</v>
      </c>
      <c r="BW4283" s="76">
        <f t="shared" si="6216"/>
        <v>7348.16</v>
      </c>
      <c r="BX4283" s="79">
        <f t="shared" si="6217"/>
        <v>91.85</v>
      </c>
      <c r="BY4283" s="69"/>
      <c r="CB4283" t="s">
        <v>6484</v>
      </c>
      <c r="CC4283" s="62">
        <f>+CC4282</f>
        <v>344</v>
      </c>
      <c r="CD4283" s="62">
        <v>5</v>
      </c>
      <c r="CE4283" s="76">
        <f t="shared" si="6218"/>
        <v>191052.08</v>
      </c>
      <c r="CF4283" s="76">
        <f t="shared" si="6219"/>
        <v>15921.01</v>
      </c>
      <c r="CG4283" s="76">
        <f t="shared" si="6220"/>
        <v>7348.16</v>
      </c>
      <c r="CH4283" s="79">
        <f t="shared" si="6221"/>
        <v>91.85</v>
      </c>
      <c r="CI4283" s="69"/>
      <c r="CL4283" t="s">
        <v>8635</v>
      </c>
      <c r="CM4283" s="62">
        <f>+CM4282</f>
        <v>344</v>
      </c>
      <c r="CN4283" s="62">
        <v>5</v>
      </c>
      <c r="CO4283" s="76">
        <f t="shared" si="6222"/>
        <v>191052.08</v>
      </c>
      <c r="CP4283" s="76">
        <f t="shared" si="6223"/>
        <v>15921.01</v>
      </c>
      <c r="CQ4283" s="76">
        <f t="shared" si="6224"/>
        <v>7348.16</v>
      </c>
      <c r="CR4283" s="79">
        <f t="shared" si="6225"/>
        <v>91.85</v>
      </c>
      <c r="CU4283" t="s">
        <v>10786</v>
      </c>
      <c r="CV4283" s="62">
        <f>+CV4282</f>
        <v>344</v>
      </c>
      <c r="CW4283" s="62">
        <v>5</v>
      </c>
      <c r="CX4283" s="76">
        <f t="shared" si="6226"/>
        <v>191052.08</v>
      </c>
      <c r="CY4283" s="76">
        <f t="shared" si="6227"/>
        <v>15921.01</v>
      </c>
      <c r="CZ4283" s="76">
        <f t="shared" si="6228"/>
        <v>7348.16</v>
      </c>
      <c r="DA4283" s="79">
        <f t="shared" si="6229"/>
        <v>91.85</v>
      </c>
    </row>
    <row r="4284" spans="60:105" ht="18.75" hidden="1" customHeight="1" x14ac:dyDescent="0.2">
      <c r="BH4284" t="s">
        <v>2180</v>
      </c>
      <c r="BI4284" s="57">
        <f>+BI4279+1</f>
        <v>345</v>
      </c>
      <c r="BJ4284" s="57">
        <v>1</v>
      </c>
      <c r="BK4284" s="74">
        <f t="shared" si="6210"/>
        <v>157964.91</v>
      </c>
      <c r="BL4284" s="74">
        <f t="shared" si="6211"/>
        <v>13163.74</v>
      </c>
      <c r="BM4284" s="74">
        <f t="shared" si="6212"/>
        <v>6075.57</v>
      </c>
      <c r="BN4284" s="77">
        <f t="shared" si="6213"/>
        <v>75.94</v>
      </c>
      <c r="BO4284" s="69"/>
      <c r="BR4284" t="s">
        <v>4331</v>
      </c>
      <c r="BS4284" s="57">
        <f>+BS4279+1</f>
        <v>345</v>
      </c>
      <c r="BT4284" s="57">
        <v>1</v>
      </c>
      <c r="BU4284" s="74">
        <f t="shared" si="6214"/>
        <v>157964.91</v>
      </c>
      <c r="BV4284" s="74">
        <f t="shared" si="6215"/>
        <v>13163.74</v>
      </c>
      <c r="BW4284" s="74">
        <f t="shared" si="6216"/>
        <v>6075.57</v>
      </c>
      <c r="BX4284" s="77">
        <f t="shared" si="6217"/>
        <v>75.94</v>
      </c>
      <c r="BY4284" s="69"/>
      <c r="CB4284" t="s">
        <v>6485</v>
      </c>
      <c r="CC4284" s="57">
        <f>+CC4279+1</f>
        <v>345</v>
      </c>
      <c r="CD4284" s="57">
        <v>1</v>
      </c>
      <c r="CE4284" s="74">
        <f t="shared" si="6218"/>
        <v>157964.91</v>
      </c>
      <c r="CF4284" s="74">
        <f t="shared" si="6219"/>
        <v>13163.74</v>
      </c>
      <c r="CG4284" s="74">
        <f t="shared" si="6220"/>
        <v>6075.57</v>
      </c>
      <c r="CH4284" s="77">
        <f t="shared" si="6221"/>
        <v>75.94</v>
      </c>
      <c r="CI4284" s="69"/>
      <c r="CL4284" t="s">
        <v>8636</v>
      </c>
      <c r="CM4284" s="57">
        <f>+CM4279+1</f>
        <v>345</v>
      </c>
      <c r="CN4284" s="57">
        <v>1</v>
      </c>
      <c r="CO4284" s="74">
        <f t="shared" si="6222"/>
        <v>157964.91</v>
      </c>
      <c r="CP4284" s="74">
        <f t="shared" si="6223"/>
        <v>13163.74</v>
      </c>
      <c r="CQ4284" s="74">
        <f t="shared" si="6224"/>
        <v>6075.57</v>
      </c>
      <c r="CR4284" s="77">
        <f t="shared" si="6225"/>
        <v>75.94</v>
      </c>
      <c r="CU4284" t="s">
        <v>10787</v>
      </c>
      <c r="CV4284" s="57">
        <f>+CV4279+1</f>
        <v>345</v>
      </c>
      <c r="CW4284" s="57">
        <v>1</v>
      </c>
      <c r="CX4284" s="74">
        <f t="shared" si="6226"/>
        <v>157964.91</v>
      </c>
      <c r="CY4284" s="74">
        <f t="shared" si="6227"/>
        <v>13163.74</v>
      </c>
      <c r="CZ4284" s="74">
        <f t="shared" si="6228"/>
        <v>6075.57</v>
      </c>
      <c r="DA4284" s="77">
        <f t="shared" si="6229"/>
        <v>75.94</v>
      </c>
    </row>
    <row r="4285" spans="60:105" ht="18.75" hidden="1" customHeight="1" x14ac:dyDescent="0.2">
      <c r="BH4285" t="s">
        <v>2181</v>
      </c>
      <c r="BI4285">
        <f>+BI4284</f>
        <v>345</v>
      </c>
      <c r="BJ4285">
        <v>2</v>
      </c>
      <c r="BK4285" s="75">
        <f t="shared" si="6210"/>
        <v>165863.16</v>
      </c>
      <c r="BL4285" s="75">
        <f t="shared" si="6211"/>
        <v>13821.93</v>
      </c>
      <c r="BM4285" s="75">
        <f t="shared" si="6212"/>
        <v>6379.35</v>
      </c>
      <c r="BN4285" s="78">
        <f t="shared" si="6213"/>
        <v>79.739999999999995</v>
      </c>
      <c r="BO4285" s="69"/>
      <c r="BR4285" t="s">
        <v>4332</v>
      </c>
      <c r="BS4285">
        <f>+BS4284</f>
        <v>345</v>
      </c>
      <c r="BT4285">
        <v>2</v>
      </c>
      <c r="BU4285" s="75">
        <f t="shared" si="6214"/>
        <v>165863.16</v>
      </c>
      <c r="BV4285" s="75">
        <f t="shared" si="6215"/>
        <v>13821.93</v>
      </c>
      <c r="BW4285" s="75">
        <f t="shared" si="6216"/>
        <v>6379.35</v>
      </c>
      <c r="BX4285" s="78">
        <f t="shared" si="6217"/>
        <v>79.739999999999995</v>
      </c>
      <c r="BY4285" s="69"/>
      <c r="CB4285" t="s">
        <v>6486</v>
      </c>
      <c r="CC4285">
        <f>+CC4284</f>
        <v>345</v>
      </c>
      <c r="CD4285">
        <v>2</v>
      </c>
      <c r="CE4285" s="75">
        <f t="shared" si="6218"/>
        <v>165863.16</v>
      </c>
      <c r="CF4285" s="75">
        <f t="shared" si="6219"/>
        <v>13821.93</v>
      </c>
      <c r="CG4285" s="75">
        <f t="shared" si="6220"/>
        <v>6379.35</v>
      </c>
      <c r="CH4285" s="78">
        <f t="shared" si="6221"/>
        <v>79.739999999999995</v>
      </c>
      <c r="CI4285" s="69"/>
      <c r="CL4285" t="s">
        <v>8637</v>
      </c>
      <c r="CM4285">
        <f>+CM4284</f>
        <v>345</v>
      </c>
      <c r="CN4285">
        <v>2</v>
      </c>
      <c r="CO4285" s="75">
        <f t="shared" si="6222"/>
        <v>165863.16</v>
      </c>
      <c r="CP4285" s="75">
        <f t="shared" si="6223"/>
        <v>13821.93</v>
      </c>
      <c r="CQ4285" s="75">
        <f t="shared" si="6224"/>
        <v>6379.35</v>
      </c>
      <c r="CR4285" s="78">
        <f t="shared" si="6225"/>
        <v>79.739999999999995</v>
      </c>
      <c r="CU4285" t="s">
        <v>10788</v>
      </c>
      <c r="CV4285">
        <f>+CV4284</f>
        <v>345</v>
      </c>
      <c r="CW4285">
        <v>2</v>
      </c>
      <c r="CX4285" s="75">
        <f t="shared" si="6226"/>
        <v>165863.16</v>
      </c>
      <c r="CY4285" s="75">
        <f t="shared" si="6227"/>
        <v>13821.93</v>
      </c>
      <c r="CZ4285" s="75">
        <f t="shared" si="6228"/>
        <v>6379.35</v>
      </c>
      <c r="DA4285" s="78">
        <f t="shared" si="6229"/>
        <v>79.739999999999995</v>
      </c>
    </row>
    <row r="4286" spans="60:105" ht="18.75" hidden="1" customHeight="1" x14ac:dyDescent="0.2">
      <c r="BH4286" t="s">
        <v>2182</v>
      </c>
      <c r="BI4286">
        <f>+BI4285</f>
        <v>345</v>
      </c>
      <c r="BJ4286">
        <v>3</v>
      </c>
      <c r="BK4286" s="75">
        <f t="shared" si="6210"/>
        <v>174156.32</v>
      </c>
      <c r="BL4286" s="75">
        <f t="shared" si="6211"/>
        <v>14513.03</v>
      </c>
      <c r="BM4286" s="75">
        <f t="shared" si="6212"/>
        <v>6698.32</v>
      </c>
      <c r="BN4286" s="78">
        <f t="shared" si="6213"/>
        <v>83.73</v>
      </c>
      <c r="BO4286" s="69"/>
      <c r="BR4286" t="s">
        <v>4333</v>
      </c>
      <c r="BS4286">
        <f>+BS4285</f>
        <v>345</v>
      </c>
      <c r="BT4286">
        <v>3</v>
      </c>
      <c r="BU4286" s="75">
        <f t="shared" si="6214"/>
        <v>174156.32</v>
      </c>
      <c r="BV4286" s="75">
        <f t="shared" si="6215"/>
        <v>14513.03</v>
      </c>
      <c r="BW4286" s="75">
        <f t="shared" si="6216"/>
        <v>6698.32</v>
      </c>
      <c r="BX4286" s="78">
        <f t="shared" si="6217"/>
        <v>83.73</v>
      </c>
      <c r="BY4286" s="69"/>
      <c r="CB4286" t="s">
        <v>6487</v>
      </c>
      <c r="CC4286">
        <f>+CC4285</f>
        <v>345</v>
      </c>
      <c r="CD4286">
        <v>3</v>
      </c>
      <c r="CE4286" s="75">
        <f t="shared" si="6218"/>
        <v>174156.32</v>
      </c>
      <c r="CF4286" s="75">
        <f t="shared" si="6219"/>
        <v>14513.03</v>
      </c>
      <c r="CG4286" s="75">
        <f t="shared" si="6220"/>
        <v>6698.32</v>
      </c>
      <c r="CH4286" s="78">
        <f t="shared" si="6221"/>
        <v>83.73</v>
      </c>
      <c r="CI4286" s="69"/>
      <c r="CL4286" t="s">
        <v>8638</v>
      </c>
      <c r="CM4286">
        <f>+CM4285</f>
        <v>345</v>
      </c>
      <c r="CN4286">
        <v>3</v>
      </c>
      <c r="CO4286" s="75">
        <f t="shared" si="6222"/>
        <v>174156.32</v>
      </c>
      <c r="CP4286" s="75">
        <f t="shared" si="6223"/>
        <v>14513.03</v>
      </c>
      <c r="CQ4286" s="75">
        <f t="shared" si="6224"/>
        <v>6698.32</v>
      </c>
      <c r="CR4286" s="78">
        <f t="shared" si="6225"/>
        <v>83.73</v>
      </c>
      <c r="CU4286" t="s">
        <v>10789</v>
      </c>
      <c r="CV4286">
        <f>+CV4285</f>
        <v>345</v>
      </c>
      <c r="CW4286">
        <v>3</v>
      </c>
      <c r="CX4286" s="75">
        <f t="shared" si="6226"/>
        <v>174156.32</v>
      </c>
      <c r="CY4286" s="75">
        <f t="shared" si="6227"/>
        <v>14513.03</v>
      </c>
      <c r="CZ4286" s="75">
        <f t="shared" si="6228"/>
        <v>6698.32</v>
      </c>
      <c r="DA4286" s="78">
        <f t="shared" si="6229"/>
        <v>83.73</v>
      </c>
    </row>
    <row r="4287" spans="60:105" ht="18.75" hidden="1" customHeight="1" x14ac:dyDescent="0.2">
      <c r="BH4287" t="s">
        <v>2183</v>
      </c>
      <c r="BI4287">
        <f>+BI4286</f>
        <v>345</v>
      </c>
      <c r="BJ4287">
        <v>4</v>
      </c>
      <c r="BK4287" s="75">
        <f t="shared" si="6210"/>
        <v>182864.13</v>
      </c>
      <c r="BL4287" s="75">
        <f t="shared" si="6211"/>
        <v>15238.68</v>
      </c>
      <c r="BM4287" s="75">
        <f t="shared" si="6212"/>
        <v>7033.24</v>
      </c>
      <c r="BN4287" s="78">
        <f t="shared" si="6213"/>
        <v>87.92</v>
      </c>
      <c r="BO4287" s="69"/>
      <c r="BR4287" t="s">
        <v>4334</v>
      </c>
      <c r="BS4287">
        <f>+BS4286</f>
        <v>345</v>
      </c>
      <c r="BT4287">
        <v>4</v>
      </c>
      <c r="BU4287" s="75">
        <f t="shared" si="6214"/>
        <v>182864.13</v>
      </c>
      <c r="BV4287" s="75">
        <f t="shared" si="6215"/>
        <v>15238.68</v>
      </c>
      <c r="BW4287" s="75">
        <f t="shared" si="6216"/>
        <v>7033.24</v>
      </c>
      <c r="BX4287" s="78">
        <f t="shared" si="6217"/>
        <v>87.92</v>
      </c>
      <c r="BY4287" s="69"/>
      <c r="CB4287" t="s">
        <v>6488</v>
      </c>
      <c r="CC4287">
        <f>+CC4286</f>
        <v>345</v>
      </c>
      <c r="CD4287">
        <v>4</v>
      </c>
      <c r="CE4287" s="75">
        <f t="shared" si="6218"/>
        <v>182864.13</v>
      </c>
      <c r="CF4287" s="75">
        <f t="shared" si="6219"/>
        <v>15238.68</v>
      </c>
      <c r="CG4287" s="75">
        <f t="shared" si="6220"/>
        <v>7033.24</v>
      </c>
      <c r="CH4287" s="78">
        <f t="shared" si="6221"/>
        <v>87.92</v>
      </c>
      <c r="CI4287" s="69"/>
      <c r="CL4287" t="s">
        <v>8639</v>
      </c>
      <c r="CM4287">
        <f>+CM4286</f>
        <v>345</v>
      </c>
      <c r="CN4287">
        <v>4</v>
      </c>
      <c r="CO4287" s="75">
        <f t="shared" si="6222"/>
        <v>182864.13</v>
      </c>
      <c r="CP4287" s="75">
        <f t="shared" si="6223"/>
        <v>15238.68</v>
      </c>
      <c r="CQ4287" s="75">
        <f t="shared" si="6224"/>
        <v>7033.24</v>
      </c>
      <c r="CR4287" s="78">
        <f t="shared" si="6225"/>
        <v>87.92</v>
      </c>
      <c r="CU4287" t="s">
        <v>10790</v>
      </c>
      <c r="CV4287">
        <f>+CV4286</f>
        <v>345</v>
      </c>
      <c r="CW4287">
        <v>4</v>
      </c>
      <c r="CX4287" s="75">
        <f t="shared" si="6226"/>
        <v>182864.13</v>
      </c>
      <c r="CY4287" s="75">
        <f t="shared" si="6227"/>
        <v>15238.68</v>
      </c>
      <c r="CZ4287" s="75">
        <f t="shared" si="6228"/>
        <v>7033.24</v>
      </c>
      <c r="DA4287" s="78">
        <f t="shared" si="6229"/>
        <v>87.92</v>
      </c>
    </row>
    <row r="4288" spans="60:105" ht="18.75" hidden="1" customHeight="1" x14ac:dyDescent="0.2">
      <c r="BH4288" t="s">
        <v>2184</v>
      </c>
      <c r="BI4288" s="62">
        <f>+BI4287</f>
        <v>345</v>
      </c>
      <c r="BJ4288" s="62">
        <v>5</v>
      </c>
      <c r="BK4288" s="76">
        <f t="shared" si="6210"/>
        <v>192007.34</v>
      </c>
      <c r="BL4288" s="76">
        <f t="shared" si="6211"/>
        <v>16000.61</v>
      </c>
      <c r="BM4288" s="76">
        <f t="shared" si="6212"/>
        <v>7384.9</v>
      </c>
      <c r="BN4288" s="79">
        <f t="shared" si="6213"/>
        <v>92.31</v>
      </c>
      <c r="BO4288" s="69"/>
      <c r="BR4288" t="s">
        <v>4335</v>
      </c>
      <c r="BS4288" s="62">
        <f>+BS4287</f>
        <v>345</v>
      </c>
      <c r="BT4288" s="62">
        <v>5</v>
      </c>
      <c r="BU4288" s="76">
        <f t="shared" si="6214"/>
        <v>192007.34</v>
      </c>
      <c r="BV4288" s="76">
        <f t="shared" si="6215"/>
        <v>16000.61</v>
      </c>
      <c r="BW4288" s="76">
        <f t="shared" si="6216"/>
        <v>7384.9</v>
      </c>
      <c r="BX4288" s="79">
        <f t="shared" si="6217"/>
        <v>92.31</v>
      </c>
      <c r="BY4288" s="69"/>
      <c r="CB4288" t="s">
        <v>6489</v>
      </c>
      <c r="CC4288" s="62">
        <f>+CC4287</f>
        <v>345</v>
      </c>
      <c r="CD4288" s="62">
        <v>5</v>
      </c>
      <c r="CE4288" s="76">
        <f t="shared" si="6218"/>
        <v>192007.34</v>
      </c>
      <c r="CF4288" s="76">
        <f t="shared" si="6219"/>
        <v>16000.61</v>
      </c>
      <c r="CG4288" s="76">
        <f t="shared" si="6220"/>
        <v>7384.9</v>
      </c>
      <c r="CH4288" s="79">
        <f t="shared" si="6221"/>
        <v>92.31</v>
      </c>
      <c r="CI4288" s="69"/>
      <c r="CL4288" t="s">
        <v>8640</v>
      </c>
      <c r="CM4288" s="62">
        <f>+CM4287</f>
        <v>345</v>
      </c>
      <c r="CN4288" s="62">
        <v>5</v>
      </c>
      <c r="CO4288" s="76">
        <f t="shared" si="6222"/>
        <v>192007.34</v>
      </c>
      <c r="CP4288" s="76">
        <f t="shared" si="6223"/>
        <v>16000.61</v>
      </c>
      <c r="CQ4288" s="76">
        <f t="shared" si="6224"/>
        <v>7384.9</v>
      </c>
      <c r="CR4288" s="79">
        <f t="shared" si="6225"/>
        <v>92.31</v>
      </c>
      <c r="CU4288" t="s">
        <v>10791</v>
      </c>
      <c r="CV4288" s="62">
        <f>+CV4287</f>
        <v>345</v>
      </c>
      <c r="CW4288" s="62">
        <v>5</v>
      </c>
      <c r="CX4288" s="76">
        <f t="shared" si="6226"/>
        <v>192007.34</v>
      </c>
      <c r="CY4288" s="76">
        <f t="shared" si="6227"/>
        <v>16000.61</v>
      </c>
      <c r="CZ4288" s="76">
        <f t="shared" si="6228"/>
        <v>7384.9</v>
      </c>
      <c r="DA4288" s="79">
        <f t="shared" si="6229"/>
        <v>92.31</v>
      </c>
    </row>
    <row r="4289" spans="60:105" ht="18.75" hidden="1" customHeight="1" x14ac:dyDescent="0.2">
      <c r="BH4289" t="s">
        <v>2185</v>
      </c>
      <c r="BI4289" s="57">
        <f>+BI4284+1</f>
        <v>346</v>
      </c>
      <c r="BJ4289" s="57">
        <v>1</v>
      </c>
      <c r="BK4289" s="74">
        <f t="shared" si="6210"/>
        <v>158754.74</v>
      </c>
      <c r="BL4289" s="74">
        <f t="shared" si="6211"/>
        <v>13229.56</v>
      </c>
      <c r="BM4289" s="74">
        <f t="shared" si="6212"/>
        <v>6105.95</v>
      </c>
      <c r="BN4289" s="77">
        <f t="shared" si="6213"/>
        <v>76.319999999999993</v>
      </c>
      <c r="BO4289" s="69"/>
      <c r="BR4289" t="s">
        <v>4336</v>
      </c>
      <c r="BS4289" s="57">
        <f>+BS4284+1</f>
        <v>346</v>
      </c>
      <c r="BT4289" s="57">
        <v>1</v>
      </c>
      <c r="BU4289" s="74">
        <f t="shared" si="6214"/>
        <v>158754.74</v>
      </c>
      <c r="BV4289" s="74">
        <f t="shared" si="6215"/>
        <v>13229.56</v>
      </c>
      <c r="BW4289" s="74">
        <f t="shared" si="6216"/>
        <v>6105.95</v>
      </c>
      <c r="BX4289" s="77">
        <f t="shared" si="6217"/>
        <v>76.319999999999993</v>
      </c>
      <c r="BY4289" s="69"/>
      <c r="CB4289" t="s">
        <v>6490</v>
      </c>
      <c r="CC4289" s="57">
        <f>+CC4284+1</f>
        <v>346</v>
      </c>
      <c r="CD4289" s="57">
        <v>1</v>
      </c>
      <c r="CE4289" s="74">
        <f t="shared" si="6218"/>
        <v>158754.74</v>
      </c>
      <c r="CF4289" s="74">
        <f t="shared" si="6219"/>
        <v>13229.56</v>
      </c>
      <c r="CG4289" s="74">
        <f t="shared" si="6220"/>
        <v>6105.95</v>
      </c>
      <c r="CH4289" s="77">
        <f t="shared" si="6221"/>
        <v>76.319999999999993</v>
      </c>
      <c r="CI4289" s="69"/>
      <c r="CL4289" t="s">
        <v>8641</v>
      </c>
      <c r="CM4289" s="57">
        <f>+CM4284+1</f>
        <v>346</v>
      </c>
      <c r="CN4289" s="57">
        <v>1</v>
      </c>
      <c r="CO4289" s="74">
        <f t="shared" si="6222"/>
        <v>158754.74</v>
      </c>
      <c r="CP4289" s="74">
        <f t="shared" si="6223"/>
        <v>13229.56</v>
      </c>
      <c r="CQ4289" s="74">
        <f t="shared" si="6224"/>
        <v>6105.95</v>
      </c>
      <c r="CR4289" s="77">
        <f t="shared" si="6225"/>
        <v>76.319999999999993</v>
      </c>
      <c r="CU4289" t="s">
        <v>10792</v>
      </c>
      <c r="CV4289" s="57">
        <f>+CV4284+1</f>
        <v>346</v>
      </c>
      <c r="CW4289" s="57">
        <v>1</v>
      </c>
      <c r="CX4289" s="74">
        <f t="shared" si="6226"/>
        <v>158754.74</v>
      </c>
      <c r="CY4289" s="74">
        <f t="shared" si="6227"/>
        <v>13229.56</v>
      </c>
      <c r="CZ4289" s="74">
        <f t="shared" si="6228"/>
        <v>6105.95</v>
      </c>
      <c r="DA4289" s="77">
        <f t="shared" si="6229"/>
        <v>76.319999999999993</v>
      </c>
    </row>
    <row r="4290" spans="60:105" ht="18.75" hidden="1" customHeight="1" x14ac:dyDescent="0.2">
      <c r="BH4290" t="s">
        <v>2186</v>
      </c>
      <c r="BI4290">
        <f>+BI4289</f>
        <v>346</v>
      </c>
      <c r="BJ4290">
        <v>2</v>
      </c>
      <c r="BK4290" s="75">
        <f t="shared" si="6210"/>
        <v>166692.47</v>
      </c>
      <c r="BL4290" s="75">
        <f t="shared" si="6211"/>
        <v>13891.04</v>
      </c>
      <c r="BM4290" s="75">
        <f t="shared" si="6212"/>
        <v>6411.25</v>
      </c>
      <c r="BN4290" s="78">
        <f t="shared" si="6213"/>
        <v>80.14</v>
      </c>
      <c r="BO4290" s="69"/>
      <c r="BR4290" t="s">
        <v>4337</v>
      </c>
      <c r="BS4290">
        <f>+BS4289</f>
        <v>346</v>
      </c>
      <c r="BT4290">
        <v>2</v>
      </c>
      <c r="BU4290" s="75">
        <f t="shared" si="6214"/>
        <v>166692.47</v>
      </c>
      <c r="BV4290" s="75">
        <f t="shared" si="6215"/>
        <v>13891.04</v>
      </c>
      <c r="BW4290" s="75">
        <f t="shared" si="6216"/>
        <v>6411.25</v>
      </c>
      <c r="BX4290" s="78">
        <f t="shared" si="6217"/>
        <v>80.14</v>
      </c>
      <c r="BY4290" s="69"/>
      <c r="CB4290" t="s">
        <v>6491</v>
      </c>
      <c r="CC4290">
        <f>+CC4289</f>
        <v>346</v>
      </c>
      <c r="CD4290">
        <v>2</v>
      </c>
      <c r="CE4290" s="75">
        <f t="shared" si="6218"/>
        <v>166692.47</v>
      </c>
      <c r="CF4290" s="75">
        <f t="shared" si="6219"/>
        <v>13891.04</v>
      </c>
      <c r="CG4290" s="75">
        <f t="shared" si="6220"/>
        <v>6411.25</v>
      </c>
      <c r="CH4290" s="78">
        <f t="shared" si="6221"/>
        <v>80.14</v>
      </c>
      <c r="CI4290" s="69"/>
      <c r="CL4290" t="s">
        <v>8642</v>
      </c>
      <c r="CM4290">
        <f>+CM4289</f>
        <v>346</v>
      </c>
      <c r="CN4290">
        <v>2</v>
      </c>
      <c r="CO4290" s="75">
        <f t="shared" si="6222"/>
        <v>166692.47</v>
      </c>
      <c r="CP4290" s="75">
        <f t="shared" si="6223"/>
        <v>13891.04</v>
      </c>
      <c r="CQ4290" s="75">
        <f t="shared" si="6224"/>
        <v>6411.25</v>
      </c>
      <c r="CR4290" s="78">
        <f t="shared" si="6225"/>
        <v>80.14</v>
      </c>
      <c r="CU4290" t="s">
        <v>10793</v>
      </c>
      <c r="CV4290">
        <f>+CV4289</f>
        <v>346</v>
      </c>
      <c r="CW4290">
        <v>2</v>
      </c>
      <c r="CX4290" s="75">
        <f t="shared" si="6226"/>
        <v>166692.47</v>
      </c>
      <c r="CY4290" s="75">
        <f t="shared" si="6227"/>
        <v>13891.04</v>
      </c>
      <c r="CZ4290" s="75">
        <f t="shared" si="6228"/>
        <v>6411.25</v>
      </c>
      <c r="DA4290" s="78">
        <f t="shared" si="6229"/>
        <v>80.14</v>
      </c>
    </row>
    <row r="4291" spans="60:105" ht="18.75" hidden="1" customHeight="1" x14ac:dyDescent="0.2">
      <c r="BH4291" t="s">
        <v>2187</v>
      </c>
      <c r="BI4291">
        <f>+BI4290</f>
        <v>346</v>
      </c>
      <c r="BJ4291">
        <v>3</v>
      </c>
      <c r="BK4291" s="75">
        <f t="shared" si="6210"/>
        <v>175027.1</v>
      </c>
      <c r="BL4291" s="75">
        <f t="shared" si="6211"/>
        <v>14585.59</v>
      </c>
      <c r="BM4291" s="75">
        <f t="shared" si="6212"/>
        <v>6731.81</v>
      </c>
      <c r="BN4291" s="78">
        <f t="shared" si="6213"/>
        <v>84.15</v>
      </c>
      <c r="BO4291" s="69"/>
      <c r="BR4291" t="s">
        <v>4338</v>
      </c>
      <c r="BS4291">
        <f>+BS4290</f>
        <v>346</v>
      </c>
      <c r="BT4291">
        <v>3</v>
      </c>
      <c r="BU4291" s="75">
        <f t="shared" si="6214"/>
        <v>175027.1</v>
      </c>
      <c r="BV4291" s="75">
        <f t="shared" si="6215"/>
        <v>14585.59</v>
      </c>
      <c r="BW4291" s="75">
        <f t="shared" si="6216"/>
        <v>6731.81</v>
      </c>
      <c r="BX4291" s="78">
        <f t="shared" si="6217"/>
        <v>84.15</v>
      </c>
      <c r="BY4291" s="69"/>
      <c r="CB4291" t="s">
        <v>6492</v>
      </c>
      <c r="CC4291">
        <f>+CC4290</f>
        <v>346</v>
      </c>
      <c r="CD4291">
        <v>3</v>
      </c>
      <c r="CE4291" s="75">
        <f t="shared" si="6218"/>
        <v>175027.1</v>
      </c>
      <c r="CF4291" s="75">
        <f t="shared" si="6219"/>
        <v>14585.59</v>
      </c>
      <c r="CG4291" s="75">
        <f t="shared" si="6220"/>
        <v>6731.81</v>
      </c>
      <c r="CH4291" s="78">
        <f t="shared" si="6221"/>
        <v>84.15</v>
      </c>
      <c r="CI4291" s="69"/>
      <c r="CL4291" t="s">
        <v>8643</v>
      </c>
      <c r="CM4291">
        <f>+CM4290</f>
        <v>346</v>
      </c>
      <c r="CN4291">
        <v>3</v>
      </c>
      <c r="CO4291" s="75">
        <f t="shared" si="6222"/>
        <v>175027.1</v>
      </c>
      <c r="CP4291" s="75">
        <f t="shared" si="6223"/>
        <v>14585.59</v>
      </c>
      <c r="CQ4291" s="75">
        <f t="shared" si="6224"/>
        <v>6731.81</v>
      </c>
      <c r="CR4291" s="78">
        <f t="shared" si="6225"/>
        <v>84.15</v>
      </c>
      <c r="CU4291" t="s">
        <v>10794</v>
      </c>
      <c r="CV4291">
        <f>+CV4290</f>
        <v>346</v>
      </c>
      <c r="CW4291">
        <v>3</v>
      </c>
      <c r="CX4291" s="75">
        <f t="shared" si="6226"/>
        <v>175027.1</v>
      </c>
      <c r="CY4291" s="75">
        <f t="shared" si="6227"/>
        <v>14585.59</v>
      </c>
      <c r="CZ4291" s="75">
        <f t="shared" si="6228"/>
        <v>6731.81</v>
      </c>
      <c r="DA4291" s="78">
        <f t="shared" si="6229"/>
        <v>84.15</v>
      </c>
    </row>
    <row r="4292" spans="60:105" ht="18.75" hidden="1" customHeight="1" x14ac:dyDescent="0.2">
      <c r="BH4292" t="s">
        <v>2188</v>
      </c>
      <c r="BI4292">
        <f>+BI4291</f>
        <v>346</v>
      </c>
      <c r="BJ4292">
        <v>4</v>
      </c>
      <c r="BK4292" s="75">
        <f t="shared" si="6210"/>
        <v>183778.45</v>
      </c>
      <c r="BL4292" s="75">
        <f t="shared" si="6211"/>
        <v>15314.87</v>
      </c>
      <c r="BM4292" s="75">
        <f t="shared" si="6212"/>
        <v>7068.4</v>
      </c>
      <c r="BN4292" s="78">
        <f t="shared" si="6213"/>
        <v>88.36</v>
      </c>
      <c r="BO4292" s="69"/>
      <c r="BR4292" t="s">
        <v>4339</v>
      </c>
      <c r="BS4292">
        <f>+BS4291</f>
        <v>346</v>
      </c>
      <c r="BT4292">
        <v>4</v>
      </c>
      <c r="BU4292" s="75">
        <f t="shared" si="6214"/>
        <v>183778.45</v>
      </c>
      <c r="BV4292" s="75">
        <f t="shared" si="6215"/>
        <v>15314.87</v>
      </c>
      <c r="BW4292" s="75">
        <f t="shared" si="6216"/>
        <v>7068.4</v>
      </c>
      <c r="BX4292" s="78">
        <f t="shared" si="6217"/>
        <v>88.36</v>
      </c>
      <c r="BY4292" s="69"/>
      <c r="CB4292" t="s">
        <v>6493</v>
      </c>
      <c r="CC4292">
        <f>+CC4291</f>
        <v>346</v>
      </c>
      <c r="CD4292">
        <v>4</v>
      </c>
      <c r="CE4292" s="75">
        <f t="shared" si="6218"/>
        <v>183778.45</v>
      </c>
      <c r="CF4292" s="75">
        <f t="shared" si="6219"/>
        <v>15314.87</v>
      </c>
      <c r="CG4292" s="75">
        <f t="shared" si="6220"/>
        <v>7068.4</v>
      </c>
      <c r="CH4292" s="78">
        <f t="shared" si="6221"/>
        <v>88.36</v>
      </c>
      <c r="CI4292" s="69"/>
      <c r="CL4292" t="s">
        <v>8644</v>
      </c>
      <c r="CM4292">
        <f>+CM4291</f>
        <v>346</v>
      </c>
      <c r="CN4292">
        <v>4</v>
      </c>
      <c r="CO4292" s="75">
        <f t="shared" si="6222"/>
        <v>183778.45</v>
      </c>
      <c r="CP4292" s="75">
        <f t="shared" si="6223"/>
        <v>15314.87</v>
      </c>
      <c r="CQ4292" s="75">
        <f t="shared" si="6224"/>
        <v>7068.4</v>
      </c>
      <c r="CR4292" s="78">
        <f t="shared" si="6225"/>
        <v>88.36</v>
      </c>
      <c r="CU4292" t="s">
        <v>10795</v>
      </c>
      <c r="CV4292">
        <f>+CV4291</f>
        <v>346</v>
      </c>
      <c r="CW4292">
        <v>4</v>
      </c>
      <c r="CX4292" s="75">
        <f t="shared" si="6226"/>
        <v>183778.45</v>
      </c>
      <c r="CY4292" s="75">
        <f t="shared" si="6227"/>
        <v>15314.87</v>
      </c>
      <c r="CZ4292" s="75">
        <f t="shared" si="6228"/>
        <v>7068.4</v>
      </c>
      <c r="DA4292" s="78">
        <f t="shared" si="6229"/>
        <v>88.36</v>
      </c>
    </row>
    <row r="4293" spans="60:105" ht="18.75" hidden="1" customHeight="1" x14ac:dyDescent="0.2">
      <c r="BH4293" t="s">
        <v>2189</v>
      </c>
      <c r="BI4293" s="62">
        <f>+BI4292</f>
        <v>346</v>
      </c>
      <c r="BJ4293" s="62">
        <v>5</v>
      </c>
      <c r="BK4293" s="76">
        <f t="shared" si="6210"/>
        <v>192967.37</v>
      </c>
      <c r="BL4293" s="76">
        <f t="shared" si="6211"/>
        <v>16080.61</v>
      </c>
      <c r="BM4293" s="76">
        <f t="shared" si="6212"/>
        <v>7421.82</v>
      </c>
      <c r="BN4293" s="79">
        <f t="shared" si="6213"/>
        <v>92.77</v>
      </c>
      <c r="BO4293" s="69"/>
      <c r="BR4293" t="s">
        <v>4340</v>
      </c>
      <c r="BS4293" s="62">
        <f>+BS4292</f>
        <v>346</v>
      </c>
      <c r="BT4293" s="62">
        <v>5</v>
      </c>
      <c r="BU4293" s="76">
        <f t="shared" si="6214"/>
        <v>192967.37</v>
      </c>
      <c r="BV4293" s="76">
        <f t="shared" si="6215"/>
        <v>16080.61</v>
      </c>
      <c r="BW4293" s="76">
        <f t="shared" si="6216"/>
        <v>7421.82</v>
      </c>
      <c r="BX4293" s="79">
        <f t="shared" si="6217"/>
        <v>92.77</v>
      </c>
      <c r="BY4293" s="69"/>
      <c r="CB4293" t="s">
        <v>6494</v>
      </c>
      <c r="CC4293" s="62">
        <f>+CC4292</f>
        <v>346</v>
      </c>
      <c r="CD4293" s="62">
        <v>5</v>
      </c>
      <c r="CE4293" s="76">
        <f t="shared" si="6218"/>
        <v>192967.37</v>
      </c>
      <c r="CF4293" s="76">
        <f t="shared" si="6219"/>
        <v>16080.61</v>
      </c>
      <c r="CG4293" s="76">
        <f t="shared" si="6220"/>
        <v>7421.82</v>
      </c>
      <c r="CH4293" s="79">
        <f t="shared" si="6221"/>
        <v>92.77</v>
      </c>
      <c r="CI4293" s="69"/>
      <c r="CL4293" t="s">
        <v>8645</v>
      </c>
      <c r="CM4293" s="62">
        <f>+CM4292</f>
        <v>346</v>
      </c>
      <c r="CN4293" s="62">
        <v>5</v>
      </c>
      <c r="CO4293" s="76">
        <f t="shared" si="6222"/>
        <v>192967.37</v>
      </c>
      <c r="CP4293" s="76">
        <f t="shared" si="6223"/>
        <v>16080.61</v>
      </c>
      <c r="CQ4293" s="76">
        <f t="shared" si="6224"/>
        <v>7421.82</v>
      </c>
      <c r="CR4293" s="79">
        <f t="shared" si="6225"/>
        <v>92.77</v>
      </c>
      <c r="CU4293" t="s">
        <v>10796</v>
      </c>
      <c r="CV4293" s="62">
        <f>+CV4292</f>
        <v>346</v>
      </c>
      <c r="CW4293" s="62">
        <v>5</v>
      </c>
      <c r="CX4293" s="76">
        <f t="shared" si="6226"/>
        <v>192967.37</v>
      </c>
      <c r="CY4293" s="76">
        <f t="shared" si="6227"/>
        <v>16080.61</v>
      </c>
      <c r="CZ4293" s="76">
        <f t="shared" si="6228"/>
        <v>7421.82</v>
      </c>
      <c r="DA4293" s="79">
        <f t="shared" si="6229"/>
        <v>92.77</v>
      </c>
    </row>
    <row r="4294" spans="60:105" ht="18.75" hidden="1" customHeight="1" x14ac:dyDescent="0.2">
      <c r="BH4294" t="s">
        <v>2190</v>
      </c>
      <c r="BI4294" s="57">
        <f>+BI4289+1</f>
        <v>347</v>
      </c>
      <c r="BJ4294" s="57">
        <v>1</v>
      </c>
      <c r="BK4294" s="74">
        <f t="shared" si="6210"/>
        <v>159548.51</v>
      </c>
      <c r="BL4294" s="74">
        <f t="shared" si="6211"/>
        <v>13295.71</v>
      </c>
      <c r="BM4294" s="74">
        <f t="shared" si="6212"/>
        <v>6136.48</v>
      </c>
      <c r="BN4294" s="77">
        <f t="shared" si="6213"/>
        <v>76.709999999999994</v>
      </c>
      <c r="BO4294" s="69"/>
      <c r="BR4294" t="s">
        <v>4341</v>
      </c>
      <c r="BS4294" s="57">
        <f>+BS4289+1</f>
        <v>347</v>
      </c>
      <c r="BT4294" s="57">
        <v>1</v>
      </c>
      <c r="BU4294" s="74">
        <f t="shared" si="6214"/>
        <v>159548.51</v>
      </c>
      <c r="BV4294" s="74">
        <f t="shared" si="6215"/>
        <v>13295.71</v>
      </c>
      <c r="BW4294" s="74">
        <f t="shared" si="6216"/>
        <v>6136.48</v>
      </c>
      <c r="BX4294" s="77">
        <f t="shared" si="6217"/>
        <v>76.709999999999994</v>
      </c>
      <c r="BY4294" s="69"/>
      <c r="CB4294" t="s">
        <v>6495</v>
      </c>
      <c r="CC4294" s="57">
        <f>+CC4289+1</f>
        <v>347</v>
      </c>
      <c r="CD4294" s="57">
        <v>1</v>
      </c>
      <c r="CE4294" s="74">
        <f t="shared" si="6218"/>
        <v>159548.51</v>
      </c>
      <c r="CF4294" s="74">
        <f t="shared" si="6219"/>
        <v>13295.71</v>
      </c>
      <c r="CG4294" s="74">
        <f t="shared" si="6220"/>
        <v>6136.48</v>
      </c>
      <c r="CH4294" s="77">
        <f t="shared" si="6221"/>
        <v>76.709999999999994</v>
      </c>
      <c r="CI4294" s="69"/>
      <c r="CL4294" t="s">
        <v>8646</v>
      </c>
      <c r="CM4294" s="57">
        <f>+CM4289+1</f>
        <v>347</v>
      </c>
      <c r="CN4294" s="57">
        <v>1</v>
      </c>
      <c r="CO4294" s="74">
        <f t="shared" si="6222"/>
        <v>159548.51</v>
      </c>
      <c r="CP4294" s="74">
        <f t="shared" si="6223"/>
        <v>13295.71</v>
      </c>
      <c r="CQ4294" s="74">
        <f t="shared" si="6224"/>
        <v>6136.48</v>
      </c>
      <c r="CR4294" s="77">
        <f t="shared" si="6225"/>
        <v>76.709999999999994</v>
      </c>
      <c r="CU4294" t="s">
        <v>10797</v>
      </c>
      <c r="CV4294" s="57">
        <f>+CV4289+1</f>
        <v>347</v>
      </c>
      <c r="CW4294" s="57">
        <v>1</v>
      </c>
      <c r="CX4294" s="74">
        <f t="shared" si="6226"/>
        <v>159548.51</v>
      </c>
      <c r="CY4294" s="74">
        <f t="shared" si="6227"/>
        <v>13295.71</v>
      </c>
      <c r="CZ4294" s="74">
        <f t="shared" si="6228"/>
        <v>6136.48</v>
      </c>
      <c r="DA4294" s="77">
        <f t="shared" si="6229"/>
        <v>76.709999999999994</v>
      </c>
    </row>
    <row r="4295" spans="60:105" ht="18.75" hidden="1" customHeight="1" x14ac:dyDescent="0.2">
      <c r="BH4295" t="s">
        <v>2191</v>
      </c>
      <c r="BI4295">
        <f>+BI4294</f>
        <v>347</v>
      </c>
      <c r="BJ4295">
        <v>2</v>
      </c>
      <c r="BK4295" s="75">
        <f t="shared" si="6210"/>
        <v>167525.94</v>
      </c>
      <c r="BL4295" s="75">
        <f t="shared" si="6211"/>
        <v>13960.49</v>
      </c>
      <c r="BM4295" s="75">
        <f t="shared" si="6212"/>
        <v>6443.31</v>
      </c>
      <c r="BN4295" s="78">
        <f t="shared" si="6213"/>
        <v>80.540000000000006</v>
      </c>
      <c r="BO4295" s="69"/>
      <c r="BR4295" t="s">
        <v>4342</v>
      </c>
      <c r="BS4295">
        <f>+BS4294</f>
        <v>347</v>
      </c>
      <c r="BT4295">
        <v>2</v>
      </c>
      <c r="BU4295" s="75">
        <f t="shared" si="6214"/>
        <v>167525.94</v>
      </c>
      <c r="BV4295" s="75">
        <f t="shared" si="6215"/>
        <v>13960.49</v>
      </c>
      <c r="BW4295" s="75">
        <f t="shared" si="6216"/>
        <v>6443.31</v>
      </c>
      <c r="BX4295" s="78">
        <f t="shared" si="6217"/>
        <v>80.540000000000006</v>
      </c>
      <c r="BY4295" s="69"/>
      <c r="CB4295" t="s">
        <v>6496</v>
      </c>
      <c r="CC4295">
        <f>+CC4294</f>
        <v>347</v>
      </c>
      <c r="CD4295">
        <v>2</v>
      </c>
      <c r="CE4295" s="75">
        <f t="shared" si="6218"/>
        <v>167525.94</v>
      </c>
      <c r="CF4295" s="75">
        <f t="shared" si="6219"/>
        <v>13960.49</v>
      </c>
      <c r="CG4295" s="75">
        <f t="shared" si="6220"/>
        <v>6443.31</v>
      </c>
      <c r="CH4295" s="78">
        <f t="shared" si="6221"/>
        <v>80.540000000000006</v>
      </c>
      <c r="CI4295" s="69"/>
      <c r="CL4295" t="s">
        <v>8647</v>
      </c>
      <c r="CM4295">
        <f>+CM4294</f>
        <v>347</v>
      </c>
      <c r="CN4295">
        <v>2</v>
      </c>
      <c r="CO4295" s="75">
        <f t="shared" si="6222"/>
        <v>167525.94</v>
      </c>
      <c r="CP4295" s="75">
        <f t="shared" si="6223"/>
        <v>13960.49</v>
      </c>
      <c r="CQ4295" s="75">
        <f t="shared" si="6224"/>
        <v>6443.31</v>
      </c>
      <c r="CR4295" s="78">
        <f t="shared" si="6225"/>
        <v>80.540000000000006</v>
      </c>
      <c r="CU4295" t="s">
        <v>10798</v>
      </c>
      <c r="CV4295">
        <f>+CV4294</f>
        <v>347</v>
      </c>
      <c r="CW4295">
        <v>2</v>
      </c>
      <c r="CX4295" s="75">
        <f t="shared" si="6226"/>
        <v>167525.94</v>
      </c>
      <c r="CY4295" s="75">
        <f t="shared" si="6227"/>
        <v>13960.49</v>
      </c>
      <c r="CZ4295" s="75">
        <f t="shared" si="6228"/>
        <v>6443.31</v>
      </c>
      <c r="DA4295" s="78">
        <f t="shared" si="6229"/>
        <v>80.540000000000006</v>
      </c>
    </row>
    <row r="4296" spans="60:105" ht="18.75" hidden="1" customHeight="1" x14ac:dyDescent="0.2">
      <c r="BH4296" t="s">
        <v>2192</v>
      </c>
      <c r="BI4296">
        <f>+BI4295</f>
        <v>347</v>
      </c>
      <c r="BJ4296">
        <v>3</v>
      </c>
      <c r="BK4296" s="75">
        <f t="shared" si="6210"/>
        <v>175902.23</v>
      </c>
      <c r="BL4296" s="75">
        <f t="shared" si="6211"/>
        <v>14658.52</v>
      </c>
      <c r="BM4296" s="75">
        <f t="shared" si="6212"/>
        <v>6765.47</v>
      </c>
      <c r="BN4296" s="78">
        <f t="shared" si="6213"/>
        <v>84.57</v>
      </c>
      <c r="BO4296" s="69"/>
      <c r="BR4296" t="s">
        <v>4343</v>
      </c>
      <c r="BS4296">
        <f>+BS4295</f>
        <v>347</v>
      </c>
      <c r="BT4296">
        <v>3</v>
      </c>
      <c r="BU4296" s="75">
        <f t="shared" si="6214"/>
        <v>175902.23</v>
      </c>
      <c r="BV4296" s="75">
        <f t="shared" si="6215"/>
        <v>14658.52</v>
      </c>
      <c r="BW4296" s="75">
        <f t="shared" si="6216"/>
        <v>6765.47</v>
      </c>
      <c r="BX4296" s="78">
        <f t="shared" si="6217"/>
        <v>84.57</v>
      </c>
      <c r="BY4296" s="69"/>
      <c r="CB4296" t="s">
        <v>6497</v>
      </c>
      <c r="CC4296">
        <f>+CC4295</f>
        <v>347</v>
      </c>
      <c r="CD4296">
        <v>3</v>
      </c>
      <c r="CE4296" s="75">
        <f t="shared" si="6218"/>
        <v>175902.23</v>
      </c>
      <c r="CF4296" s="75">
        <f t="shared" si="6219"/>
        <v>14658.52</v>
      </c>
      <c r="CG4296" s="75">
        <f t="shared" si="6220"/>
        <v>6765.47</v>
      </c>
      <c r="CH4296" s="78">
        <f t="shared" si="6221"/>
        <v>84.57</v>
      </c>
      <c r="CI4296" s="69"/>
      <c r="CL4296" t="s">
        <v>8648</v>
      </c>
      <c r="CM4296">
        <f>+CM4295</f>
        <v>347</v>
      </c>
      <c r="CN4296">
        <v>3</v>
      </c>
      <c r="CO4296" s="75">
        <f t="shared" si="6222"/>
        <v>175902.23</v>
      </c>
      <c r="CP4296" s="75">
        <f t="shared" si="6223"/>
        <v>14658.52</v>
      </c>
      <c r="CQ4296" s="75">
        <f t="shared" si="6224"/>
        <v>6765.47</v>
      </c>
      <c r="CR4296" s="78">
        <f t="shared" si="6225"/>
        <v>84.57</v>
      </c>
      <c r="CU4296" t="s">
        <v>10799</v>
      </c>
      <c r="CV4296">
        <f>+CV4295</f>
        <v>347</v>
      </c>
      <c r="CW4296">
        <v>3</v>
      </c>
      <c r="CX4296" s="75">
        <f t="shared" si="6226"/>
        <v>175902.23</v>
      </c>
      <c r="CY4296" s="75">
        <f t="shared" si="6227"/>
        <v>14658.52</v>
      </c>
      <c r="CZ4296" s="75">
        <f t="shared" si="6228"/>
        <v>6765.47</v>
      </c>
      <c r="DA4296" s="78">
        <f t="shared" si="6229"/>
        <v>84.57</v>
      </c>
    </row>
    <row r="4297" spans="60:105" ht="18.75" hidden="1" customHeight="1" x14ac:dyDescent="0.2">
      <c r="BH4297" t="s">
        <v>2193</v>
      </c>
      <c r="BI4297">
        <f>+BI4296</f>
        <v>347</v>
      </c>
      <c r="BJ4297">
        <v>4</v>
      </c>
      <c r="BK4297" s="75">
        <f t="shared" si="6210"/>
        <v>184697.34</v>
      </c>
      <c r="BL4297" s="75">
        <f t="shared" si="6211"/>
        <v>15391.45</v>
      </c>
      <c r="BM4297" s="75">
        <f t="shared" si="6212"/>
        <v>7103.74</v>
      </c>
      <c r="BN4297" s="78">
        <f t="shared" si="6213"/>
        <v>88.8</v>
      </c>
      <c r="BO4297" s="69"/>
      <c r="BR4297" t="s">
        <v>4344</v>
      </c>
      <c r="BS4297">
        <f>+BS4296</f>
        <v>347</v>
      </c>
      <c r="BT4297">
        <v>4</v>
      </c>
      <c r="BU4297" s="75">
        <f t="shared" si="6214"/>
        <v>184697.34</v>
      </c>
      <c r="BV4297" s="75">
        <f t="shared" si="6215"/>
        <v>15391.45</v>
      </c>
      <c r="BW4297" s="75">
        <f t="shared" si="6216"/>
        <v>7103.74</v>
      </c>
      <c r="BX4297" s="78">
        <f t="shared" si="6217"/>
        <v>88.8</v>
      </c>
      <c r="BY4297" s="69"/>
      <c r="CB4297" t="s">
        <v>6498</v>
      </c>
      <c r="CC4297">
        <f>+CC4296</f>
        <v>347</v>
      </c>
      <c r="CD4297">
        <v>4</v>
      </c>
      <c r="CE4297" s="75">
        <f t="shared" si="6218"/>
        <v>184697.34</v>
      </c>
      <c r="CF4297" s="75">
        <f t="shared" si="6219"/>
        <v>15391.45</v>
      </c>
      <c r="CG4297" s="75">
        <f t="shared" si="6220"/>
        <v>7103.74</v>
      </c>
      <c r="CH4297" s="78">
        <f t="shared" si="6221"/>
        <v>88.8</v>
      </c>
      <c r="CI4297" s="69"/>
      <c r="CL4297" t="s">
        <v>8649</v>
      </c>
      <c r="CM4297">
        <f>+CM4296</f>
        <v>347</v>
      </c>
      <c r="CN4297">
        <v>4</v>
      </c>
      <c r="CO4297" s="75">
        <f t="shared" si="6222"/>
        <v>184697.34</v>
      </c>
      <c r="CP4297" s="75">
        <f t="shared" si="6223"/>
        <v>15391.45</v>
      </c>
      <c r="CQ4297" s="75">
        <f t="shared" si="6224"/>
        <v>7103.74</v>
      </c>
      <c r="CR4297" s="78">
        <f t="shared" si="6225"/>
        <v>88.8</v>
      </c>
      <c r="CU4297" t="s">
        <v>10800</v>
      </c>
      <c r="CV4297">
        <f>+CV4296</f>
        <v>347</v>
      </c>
      <c r="CW4297">
        <v>4</v>
      </c>
      <c r="CX4297" s="75">
        <f t="shared" si="6226"/>
        <v>184697.34</v>
      </c>
      <c r="CY4297" s="75">
        <f t="shared" si="6227"/>
        <v>15391.45</v>
      </c>
      <c r="CZ4297" s="75">
        <f t="shared" si="6228"/>
        <v>7103.74</v>
      </c>
      <c r="DA4297" s="78">
        <f t="shared" si="6229"/>
        <v>88.8</v>
      </c>
    </row>
    <row r="4298" spans="60:105" ht="18.75" hidden="1" customHeight="1" x14ac:dyDescent="0.2">
      <c r="BH4298" t="s">
        <v>2194</v>
      </c>
      <c r="BI4298" s="62">
        <f>+BI4297</f>
        <v>347</v>
      </c>
      <c r="BJ4298" s="62">
        <v>5</v>
      </c>
      <c r="BK4298" s="76">
        <f t="shared" si="6210"/>
        <v>193932.21</v>
      </c>
      <c r="BL4298" s="76">
        <f t="shared" si="6211"/>
        <v>16161.02</v>
      </c>
      <c r="BM4298" s="76">
        <f t="shared" si="6212"/>
        <v>7458.93</v>
      </c>
      <c r="BN4298" s="79">
        <f t="shared" si="6213"/>
        <v>93.24</v>
      </c>
      <c r="BO4298" s="69"/>
      <c r="BR4298" t="s">
        <v>4345</v>
      </c>
      <c r="BS4298" s="62">
        <f>+BS4297</f>
        <v>347</v>
      </c>
      <c r="BT4298" s="62">
        <v>5</v>
      </c>
      <c r="BU4298" s="76">
        <f t="shared" si="6214"/>
        <v>193932.21</v>
      </c>
      <c r="BV4298" s="76">
        <f t="shared" si="6215"/>
        <v>16161.02</v>
      </c>
      <c r="BW4298" s="76">
        <f t="shared" si="6216"/>
        <v>7458.93</v>
      </c>
      <c r="BX4298" s="79">
        <f t="shared" si="6217"/>
        <v>93.24</v>
      </c>
      <c r="BY4298" s="69"/>
      <c r="CB4298" t="s">
        <v>6499</v>
      </c>
      <c r="CC4298" s="62">
        <f>+CC4297</f>
        <v>347</v>
      </c>
      <c r="CD4298" s="62">
        <v>5</v>
      </c>
      <c r="CE4298" s="76">
        <f t="shared" si="6218"/>
        <v>193932.21</v>
      </c>
      <c r="CF4298" s="76">
        <f t="shared" si="6219"/>
        <v>16161.02</v>
      </c>
      <c r="CG4298" s="76">
        <f t="shared" si="6220"/>
        <v>7458.93</v>
      </c>
      <c r="CH4298" s="79">
        <f t="shared" si="6221"/>
        <v>93.24</v>
      </c>
      <c r="CI4298" s="69"/>
      <c r="CL4298" t="s">
        <v>8650</v>
      </c>
      <c r="CM4298" s="62">
        <f>+CM4297</f>
        <v>347</v>
      </c>
      <c r="CN4298" s="62">
        <v>5</v>
      </c>
      <c r="CO4298" s="76">
        <f t="shared" si="6222"/>
        <v>193932.21</v>
      </c>
      <c r="CP4298" s="76">
        <f t="shared" si="6223"/>
        <v>16161.02</v>
      </c>
      <c r="CQ4298" s="76">
        <f t="shared" si="6224"/>
        <v>7458.93</v>
      </c>
      <c r="CR4298" s="79">
        <f t="shared" si="6225"/>
        <v>93.24</v>
      </c>
      <c r="CU4298" t="s">
        <v>10801</v>
      </c>
      <c r="CV4298" s="62">
        <f>+CV4297</f>
        <v>347</v>
      </c>
      <c r="CW4298" s="62">
        <v>5</v>
      </c>
      <c r="CX4298" s="76">
        <f t="shared" si="6226"/>
        <v>193932.21</v>
      </c>
      <c r="CY4298" s="76">
        <f t="shared" si="6227"/>
        <v>16161.02</v>
      </c>
      <c r="CZ4298" s="76">
        <f t="shared" si="6228"/>
        <v>7458.93</v>
      </c>
      <c r="DA4298" s="79">
        <f t="shared" si="6229"/>
        <v>93.24</v>
      </c>
    </row>
    <row r="4299" spans="60:105" ht="18.75" hidden="1" customHeight="1" x14ac:dyDescent="0.2">
      <c r="BH4299" t="s">
        <v>2195</v>
      </c>
      <c r="BI4299" s="57">
        <f>+BI4294+1</f>
        <v>348</v>
      </c>
      <c r="BJ4299" s="57">
        <v>1</v>
      </c>
      <c r="BK4299" s="74">
        <f t="shared" si="6210"/>
        <v>160346.25</v>
      </c>
      <c r="BL4299" s="74">
        <f t="shared" si="6211"/>
        <v>13362.19</v>
      </c>
      <c r="BM4299" s="74">
        <f t="shared" si="6212"/>
        <v>6167.16</v>
      </c>
      <c r="BN4299" s="77">
        <f t="shared" si="6213"/>
        <v>77.09</v>
      </c>
      <c r="BO4299" s="69"/>
      <c r="BR4299" t="s">
        <v>4346</v>
      </c>
      <c r="BS4299" s="57">
        <f>+BS4294+1</f>
        <v>348</v>
      </c>
      <c r="BT4299" s="57">
        <v>1</v>
      </c>
      <c r="BU4299" s="74">
        <f t="shared" si="6214"/>
        <v>160346.25</v>
      </c>
      <c r="BV4299" s="74">
        <f t="shared" si="6215"/>
        <v>13362.19</v>
      </c>
      <c r="BW4299" s="74">
        <f t="shared" si="6216"/>
        <v>6167.16</v>
      </c>
      <c r="BX4299" s="77">
        <f t="shared" si="6217"/>
        <v>77.09</v>
      </c>
      <c r="BY4299" s="69"/>
      <c r="CB4299" t="s">
        <v>6500</v>
      </c>
      <c r="CC4299" s="57">
        <f>+CC4294+1</f>
        <v>348</v>
      </c>
      <c r="CD4299" s="57">
        <v>1</v>
      </c>
      <c r="CE4299" s="74">
        <f t="shared" si="6218"/>
        <v>160346.25</v>
      </c>
      <c r="CF4299" s="74">
        <f t="shared" si="6219"/>
        <v>13362.19</v>
      </c>
      <c r="CG4299" s="74">
        <f t="shared" si="6220"/>
        <v>6167.16</v>
      </c>
      <c r="CH4299" s="77">
        <f t="shared" si="6221"/>
        <v>77.09</v>
      </c>
      <c r="CI4299" s="69"/>
      <c r="CL4299" t="s">
        <v>8651</v>
      </c>
      <c r="CM4299" s="57">
        <f>+CM4294+1</f>
        <v>348</v>
      </c>
      <c r="CN4299" s="57">
        <v>1</v>
      </c>
      <c r="CO4299" s="74">
        <f t="shared" si="6222"/>
        <v>160346.25</v>
      </c>
      <c r="CP4299" s="74">
        <f t="shared" si="6223"/>
        <v>13362.19</v>
      </c>
      <c r="CQ4299" s="74">
        <f t="shared" si="6224"/>
        <v>6167.16</v>
      </c>
      <c r="CR4299" s="77">
        <f t="shared" si="6225"/>
        <v>77.09</v>
      </c>
      <c r="CU4299" t="s">
        <v>10802</v>
      </c>
      <c r="CV4299" s="57">
        <f>+CV4294+1</f>
        <v>348</v>
      </c>
      <c r="CW4299" s="57">
        <v>1</v>
      </c>
      <c r="CX4299" s="74">
        <f t="shared" si="6226"/>
        <v>160346.25</v>
      </c>
      <c r="CY4299" s="74">
        <f t="shared" si="6227"/>
        <v>13362.19</v>
      </c>
      <c r="CZ4299" s="74">
        <f t="shared" si="6228"/>
        <v>6167.16</v>
      </c>
      <c r="DA4299" s="77">
        <f t="shared" si="6229"/>
        <v>77.09</v>
      </c>
    </row>
    <row r="4300" spans="60:105" ht="18.75" hidden="1" customHeight="1" x14ac:dyDescent="0.2">
      <c r="BH4300" t="s">
        <v>2196</v>
      </c>
      <c r="BI4300">
        <f>+BI4299</f>
        <v>348</v>
      </c>
      <c r="BJ4300">
        <v>2</v>
      </c>
      <c r="BK4300" s="75">
        <f t="shared" si="6210"/>
        <v>168363.57</v>
      </c>
      <c r="BL4300" s="75">
        <f t="shared" si="6211"/>
        <v>14030.3</v>
      </c>
      <c r="BM4300" s="75">
        <f t="shared" si="6212"/>
        <v>6475.52</v>
      </c>
      <c r="BN4300" s="78">
        <f t="shared" si="6213"/>
        <v>80.94</v>
      </c>
      <c r="BO4300" s="69"/>
      <c r="BR4300" t="s">
        <v>4347</v>
      </c>
      <c r="BS4300">
        <f>+BS4299</f>
        <v>348</v>
      </c>
      <c r="BT4300">
        <v>2</v>
      </c>
      <c r="BU4300" s="75">
        <f t="shared" si="6214"/>
        <v>168363.57</v>
      </c>
      <c r="BV4300" s="75">
        <f t="shared" si="6215"/>
        <v>14030.3</v>
      </c>
      <c r="BW4300" s="75">
        <f t="shared" si="6216"/>
        <v>6475.52</v>
      </c>
      <c r="BX4300" s="78">
        <f t="shared" si="6217"/>
        <v>80.94</v>
      </c>
      <c r="BY4300" s="69"/>
      <c r="CB4300" t="s">
        <v>6501</v>
      </c>
      <c r="CC4300">
        <f>+CC4299</f>
        <v>348</v>
      </c>
      <c r="CD4300">
        <v>2</v>
      </c>
      <c r="CE4300" s="75">
        <f t="shared" si="6218"/>
        <v>168363.57</v>
      </c>
      <c r="CF4300" s="75">
        <f t="shared" si="6219"/>
        <v>14030.3</v>
      </c>
      <c r="CG4300" s="75">
        <f t="shared" si="6220"/>
        <v>6475.52</v>
      </c>
      <c r="CH4300" s="78">
        <f t="shared" si="6221"/>
        <v>80.94</v>
      </c>
      <c r="CI4300" s="69"/>
      <c r="CL4300" t="s">
        <v>8652</v>
      </c>
      <c r="CM4300">
        <f>+CM4299</f>
        <v>348</v>
      </c>
      <c r="CN4300">
        <v>2</v>
      </c>
      <c r="CO4300" s="75">
        <f t="shared" si="6222"/>
        <v>168363.57</v>
      </c>
      <c r="CP4300" s="75">
        <f t="shared" si="6223"/>
        <v>14030.3</v>
      </c>
      <c r="CQ4300" s="75">
        <f t="shared" si="6224"/>
        <v>6475.52</v>
      </c>
      <c r="CR4300" s="78">
        <f t="shared" si="6225"/>
        <v>80.94</v>
      </c>
      <c r="CU4300" t="s">
        <v>10803</v>
      </c>
      <c r="CV4300">
        <f>+CV4299</f>
        <v>348</v>
      </c>
      <c r="CW4300">
        <v>2</v>
      </c>
      <c r="CX4300" s="75">
        <f t="shared" si="6226"/>
        <v>168363.57</v>
      </c>
      <c r="CY4300" s="75">
        <f t="shared" si="6227"/>
        <v>14030.3</v>
      </c>
      <c r="CZ4300" s="75">
        <f t="shared" si="6228"/>
        <v>6475.52</v>
      </c>
      <c r="DA4300" s="78">
        <f t="shared" si="6229"/>
        <v>80.94</v>
      </c>
    </row>
    <row r="4301" spans="60:105" ht="18.75" hidden="1" customHeight="1" x14ac:dyDescent="0.2">
      <c r="BH4301" t="s">
        <v>2197</v>
      </c>
      <c r="BI4301">
        <f>+BI4300</f>
        <v>348</v>
      </c>
      <c r="BJ4301">
        <v>3</v>
      </c>
      <c r="BK4301" s="75">
        <f t="shared" si="6210"/>
        <v>176781.74</v>
      </c>
      <c r="BL4301" s="75">
        <f t="shared" si="6211"/>
        <v>14731.81</v>
      </c>
      <c r="BM4301" s="75">
        <f t="shared" si="6212"/>
        <v>6799.3</v>
      </c>
      <c r="BN4301" s="78">
        <f t="shared" si="6213"/>
        <v>84.99</v>
      </c>
      <c r="BO4301" s="69"/>
      <c r="BR4301" t="s">
        <v>4348</v>
      </c>
      <c r="BS4301">
        <f>+BS4300</f>
        <v>348</v>
      </c>
      <c r="BT4301">
        <v>3</v>
      </c>
      <c r="BU4301" s="75">
        <f t="shared" si="6214"/>
        <v>176781.74</v>
      </c>
      <c r="BV4301" s="75">
        <f t="shared" si="6215"/>
        <v>14731.81</v>
      </c>
      <c r="BW4301" s="75">
        <f t="shared" si="6216"/>
        <v>6799.3</v>
      </c>
      <c r="BX4301" s="78">
        <f t="shared" si="6217"/>
        <v>84.99</v>
      </c>
      <c r="BY4301" s="69"/>
      <c r="CB4301" t="s">
        <v>6502</v>
      </c>
      <c r="CC4301">
        <f>+CC4300</f>
        <v>348</v>
      </c>
      <c r="CD4301">
        <v>3</v>
      </c>
      <c r="CE4301" s="75">
        <f t="shared" si="6218"/>
        <v>176781.74</v>
      </c>
      <c r="CF4301" s="75">
        <f t="shared" si="6219"/>
        <v>14731.81</v>
      </c>
      <c r="CG4301" s="75">
        <f t="shared" si="6220"/>
        <v>6799.3</v>
      </c>
      <c r="CH4301" s="78">
        <f t="shared" si="6221"/>
        <v>84.99</v>
      </c>
      <c r="CI4301" s="69"/>
      <c r="CL4301" t="s">
        <v>8653</v>
      </c>
      <c r="CM4301">
        <f>+CM4300</f>
        <v>348</v>
      </c>
      <c r="CN4301">
        <v>3</v>
      </c>
      <c r="CO4301" s="75">
        <f t="shared" si="6222"/>
        <v>176781.74</v>
      </c>
      <c r="CP4301" s="75">
        <f t="shared" si="6223"/>
        <v>14731.81</v>
      </c>
      <c r="CQ4301" s="75">
        <f t="shared" si="6224"/>
        <v>6799.3</v>
      </c>
      <c r="CR4301" s="78">
        <f t="shared" si="6225"/>
        <v>84.99</v>
      </c>
      <c r="CU4301" t="s">
        <v>10804</v>
      </c>
      <c r="CV4301">
        <f>+CV4300</f>
        <v>348</v>
      </c>
      <c r="CW4301">
        <v>3</v>
      </c>
      <c r="CX4301" s="75">
        <f t="shared" si="6226"/>
        <v>176781.74</v>
      </c>
      <c r="CY4301" s="75">
        <f t="shared" si="6227"/>
        <v>14731.81</v>
      </c>
      <c r="CZ4301" s="75">
        <f t="shared" si="6228"/>
        <v>6799.3</v>
      </c>
      <c r="DA4301" s="78">
        <f t="shared" si="6229"/>
        <v>84.99</v>
      </c>
    </row>
    <row r="4302" spans="60:105" ht="18.75" hidden="1" customHeight="1" x14ac:dyDescent="0.2">
      <c r="BH4302" t="s">
        <v>2198</v>
      </c>
      <c r="BI4302">
        <f>+BI4301</f>
        <v>348</v>
      </c>
      <c r="BJ4302">
        <v>4</v>
      </c>
      <c r="BK4302" s="75">
        <f t="shared" si="6210"/>
        <v>185620.83</v>
      </c>
      <c r="BL4302" s="75">
        <f t="shared" si="6211"/>
        <v>15468.4</v>
      </c>
      <c r="BM4302" s="75">
        <f t="shared" si="6212"/>
        <v>7139.26</v>
      </c>
      <c r="BN4302" s="78">
        <f t="shared" si="6213"/>
        <v>89.24</v>
      </c>
      <c r="BO4302" s="69"/>
      <c r="BR4302" t="s">
        <v>4349</v>
      </c>
      <c r="BS4302">
        <f>+BS4301</f>
        <v>348</v>
      </c>
      <c r="BT4302">
        <v>4</v>
      </c>
      <c r="BU4302" s="75">
        <f t="shared" si="6214"/>
        <v>185620.83</v>
      </c>
      <c r="BV4302" s="75">
        <f t="shared" si="6215"/>
        <v>15468.4</v>
      </c>
      <c r="BW4302" s="75">
        <f t="shared" si="6216"/>
        <v>7139.26</v>
      </c>
      <c r="BX4302" s="78">
        <f t="shared" si="6217"/>
        <v>89.24</v>
      </c>
      <c r="BY4302" s="69"/>
      <c r="CB4302" t="s">
        <v>6503</v>
      </c>
      <c r="CC4302">
        <f>+CC4301</f>
        <v>348</v>
      </c>
      <c r="CD4302">
        <v>4</v>
      </c>
      <c r="CE4302" s="75">
        <f t="shared" si="6218"/>
        <v>185620.83</v>
      </c>
      <c r="CF4302" s="75">
        <f t="shared" si="6219"/>
        <v>15468.4</v>
      </c>
      <c r="CG4302" s="75">
        <f t="shared" si="6220"/>
        <v>7139.26</v>
      </c>
      <c r="CH4302" s="78">
        <f t="shared" si="6221"/>
        <v>89.24</v>
      </c>
      <c r="CI4302" s="69"/>
      <c r="CL4302" t="s">
        <v>8654</v>
      </c>
      <c r="CM4302">
        <f>+CM4301</f>
        <v>348</v>
      </c>
      <c r="CN4302">
        <v>4</v>
      </c>
      <c r="CO4302" s="75">
        <f t="shared" si="6222"/>
        <v>185620.83</v>
      </c>
      <c r="CP4302" s="75">
        <f t="shared" si="6223"/>
        <v>15468.4</v>
      </c>
      <c r="CQ4302" s="75">
        <f t="shared" si="6224"/>
        <v>7139.26</v>
      </c>
      <c r="CR4302" s="78">
        <f t="shared" si="6225"/>
        <v>89.24</v>
      </c>
      <c r="CU4302" t="s">
        <v>10805</v>
      </c>
      <c r="CV4302">
        <f>+CV4301</f>
        <v>348</v>
      </c>
      <c r="CW4302">
        <v>4</v>
      </c>
      <c r="CX4302" s="75">
        <f t="shared" si="6226"/>
        <v>185620.83</v>
      </c>
      <c r="CY4302" s="75">
        <f t="shared" si="6227"/>
        <v>15468.4</v>
      </c>
      <c r="CZ4302" s="75">
        <f t="shared" si="6228"/>
        <v>7139.26</v>
      </c>
      <c r="DA4302" s="78">
        <f t="shared" si="6229"/>
        <v>89.24</v>
      </c>
    </row>
    <row r="4303" spans="60:105" ht="18.75" hidden="1" customHeight="1" x14ac:dyDescent="0.2">
      <c r="BH4303" t="s">
        <v>2199</v>
      </c>
      <c r="BI4303" s="62">
        <f>+BI4302</f>
        <v>348</v>
      </c>
      <c r="BJ4303" s="62">
        <v>5</v>
      </c>
      <c r="BK4303" s="76">
        <f t="shared" si="6210"/>
        <v>194901.87</v>
      </c>
      <c r="BL4303" s="76">
        <f t="shared" si="6211"/>
        <v>16241.82</v>
      </c>
      <c r="BM4303" s="76">
        <f t="shared" si="6212"/>
        <v>7496.23</v>
      </c>
      <c r="BN4303" s="79">
        <f t="shared" si="6213"/>
        <v>93.7</v>
      </c>
      <c r="BO4303" s="69"/>
      <c r="BR4303" t="s">
        <v>4350</v>
      </c>
      <c r="BS4303" s="62">
        <f>+BS4302</f>
        <v>348</v>
      </c>
      <c r="BT4303" s="62">
        <v>5</v>
      </c>
      <c r="BU4303" s="76">
        <f t="shared" si="6214"/>
        <v>194901.87</v>
      </c>
      <c r="BV4303" s="76">
        <f t="shared" si="6215"/>
        <v>16241.82</v>
      </c>
      <c r="BW4303" s="76">
        <f t="shared" si="6216"/>
        <v>7496.23</v>
      </c>
      <c r="BX4303" s="79">
        <f t="shared" si="6217"/>
        <v>93.7</v>
      </c>
      <c r="BY4303" s="69"/>
      <c r="CB4303" t="s">
        <v>6504</v>
      </c>
      <c r="CC4303" s="62">
        <f>+CC4302</f>
        <v>348</v>
      </c>
      <c r="CD4303" s="62">
        <v>5</v>
      </c>
      <c r="CE4303" s="76">
        <f t="shared" si="6218"/>
        <v>194901.87</v>
      </c>
      <c r="CF4303" s="76">
        <f t="shared" si="6219"/>
        <v>16241.82</v>
      </c>
      <c r="CG4303" s="76">
        <f t="shared" si="6220"/>
        <v>7496.23</v>
      </c>
      <c r="CH4303" s="79">
        <f t="shared" si="6221"/>
        <v>93.7</v>
      </c>
      <c r="CI4303" s="69"/>
      <c r="CL4303" t="s">
        <v>8655</v>
      </c>
      <c r="CM4303" s="62">
        <f>+CM4302</f>
        <v>348</v>
      </c>
      <c r="CN4303" s="62">
        <v>5</v>
      </c>
      <c r="CO4303" s="76">
        <f t="shared" si="6222"/>
        <v>194901.87</v>
      </c>
      <c r="CP4303" s="76">
        <f t="shared" si="6223"/>
        <v>16241.82</v>
      </c>
      <c r="CQ4303" s="76">
        <f t="shared" si="6224"/>
        <v>7496.23</v>
      </c>
      <c r="CR4303" s="79">
        <f t="shared" si="6225"/>
        <v>93.7</v>
      </c>
      <c r="CU4303" t="s">
        <v>10806</v>
      </c>
      <c r="CV4303" s="62">
        <f>+CV4302</f>
        <v>348</v>
      </c>
      <c r="CW4303" s="62">
        <v>5</v>
      </c>
      <c r="CX4303" s="76">
        <f t="shared" si="6226"/>
        <v>194901.87</v>
      </c>
      <c r="CY4303" s="76">
        <f t="shared" si="6227"/>
        <v>16241.82</v>
      </c>
      <c r="CZ4303" s="76">
        <f t="shared" si="6228"/>
        <v>7496.23</v>
      </c>
      <c r="DA4303" s="79">
        <f t="shared" si="6229"/>
        <v>93.7</v>
      </c>
    </row>
    <row r="4304" spans="60:105" ht="18.75" hidden="1" customHeight="1" x14ac:dyDescent="0.2">
      <c r="BH4304" t="s">
        <v>2200</v>
      </c>
      <c r="BI4304" s="57">
        <f>+BI4299+1</f>
        <v>349</v>
      </c>
      <c r="BJ4304" s="57">
        <v>1</v>
      </c>
      <c r="BK4304" s="74">
        <f t="shared" si="6210"/>
        <v>161147.98000000001</v>
      </c>
      <c r="BL4304" s="74">
        <f t="shared" si="6211"/>
        <v>13429</v>
      </c>
      <c r="BM4304" s="74">
        <f t="shared" si="6212"/>
        <v>6198</v>
      </c>
      <c r="BN4304" s="77">
        <f t="shared" si="6213"/>
        <v>77.47</v>
      </c>
      <c r="BO4304" s="69"/>
      <c r="BR4304" t="s">
        <v>4351</v>
      </c>
      <c r="BS4304" s="57">
        <f>+BS4299+1</f>
        <v>349</v>
      </c>
      <c r="BT4304" s="57">
        <v>1</v>
      </c>
      <c r="BU4304" s="74">
        <f t="shared" si="6214"/>
        <v>161147.98000000001</v>
      </c>
      <c r="BV4304" s="74">
        <f t="shared" si="6215"/>
        <v>13429</v>
      </c>
      <c r="BW4304" s="74">
        <f t="shared" si="6216"/>
        <v>6198</v>
      </c>
      <c r="BX4304" s="77">
        <f t="shared" si="6217"/>
        <v>77.47</v>
      </c>
      <c r="BY4304" s="69"/>
      <c r="CB4304" t="s">
        <v>6505</v>
      </c>
      <c r="CC4304" s="57">
        <f>+CC4299+1</f>
        <v>349</v>
      </c>
      <c r="CD4304" s="57">
        <v>1</v>
      </c>
      <c r="CE4304" s="74">
        <f t="shared" si="6218"/>
        <v>161147.98000000001</v>
      </c>
      <c r="CF4304" s="74">
        <f t="shared" si="6219"/>
        <v>13429</v>
      </c>
      <c r="CG4304" s="74">
        <f t="shared" si="6220"/>
        <v>6198</v>
      </c>
      <c r="CH4304" s="77">
        <f t="shared" si="6221"/>
        <v>77.47</v>
      </c>
      <c r="CI4304" s="69"/>
      <c r="CL4304" t="s">
        <v>8656</v>
      </c>
      <c r="CM4304" s="57">
        <f>+CM4299+1</f>
        <v>349</v>
      </c>
      <c r="CN4304" s="57">
        <v>1</v>
      </c>
      <c r="CO4304" s="74">
        <f t="shared" si="6222"/>
        <v>161147.98000000001</v>
      </c>
      <c r="CP4304" s="74">
        <f t="shared" si="6223"/>
        <v>13429</v>
      </c>
      <c r="CQ4304" s="74">
        <f t="shared" si="6224"/>
        <v>6198</v>
      </c>
      <c r="CR4304" s="77">
        <f t="shared" si="6225"/>
        <v>77.47</v>
      </c>
      <c r="CU4304" t="s">
        <v>10807</v>
      </c>
      <c r="CV4304" s="57">
        <f>+CV4299+1</f>
        <v>349</v>
      </c>
      <c r="CW4304" s="57">
        <v>1</v>
      </c>
      <c r="CX4304" s="74">
        <f t="shared" si="6226"/>
        <v>161147.98000000001</v>
      </c>
      <c r="CY4304" s="74">
        <f t="shared" si="6227"/>
        <v>13429</v>
      </c>
      <c r="CZ4304" s="74">
        <f t="shared" si="6228"/>
        <v>6198</v>
      </c>
      <c r="DA4304" s="77">
        <f t="shared" si="6229"/>
        <v>77.47</v>
      </c>
    </row>
    <row r="4305" spans="60:105" ht="18.75" hidden="1" customHeight="1" x14ac:dyDescent="0.2">
      <c r="BH4305" t="s">
        <v>2201</v>
      </c>
      <c r="BI4305">
        <f>+BI4304</f>
        <v>349</v>
      </c>
      <c r="BJ4305">
        <v>2</v>
      </c>
      <c r="BK4305" s="75">
        <f t="shared" si="6210"/>
        <v>169205.38</v>
      </c>
      <c r="BL4305" s="75">
        <f t="shared" si="6211"/>
        <v>14100.45</v>
      </c>
      <c r="BM4305" s="75">
        <f t="shared" si="6212"/>
        <v>6507.9</v>
      </c>
      <c r="BN4305" s="78">
        <f t="shared" si="6213"/>
        <v>81.349999999999994</v>
      </c>
      <c r="BO4305" s="69"/>
      <c r="BR4305" t="s">
        <v>4352</v>
      </c>
      <c r="BS4305">
        <f>+BS4304</f>
        <v>349</v>
      </c>
      <c r="BT4305">
        <v>2</v>
      </c>
      <c r="BU4305" s="75">
        <f t="shared" si="6214"/>
        <v>169205.38</v>
      </c>
      <c r="BV4305" s="75">
        <f t="shared" si="6215"/>
        <v>14100.45</v>
      </c>
      <c r="BW4305" s="75">
        <f t="shared" si="6216"/>
        <v>6507.9</v>
      </c>
      <c r="BX4305" s="78">
        <f t="shared" si="6217"/>
        <v>81.349999999999994</v>
      </c>
      <c r="BY4305" s="69"/>
      <c r="CB4305" t="s">
        <v>6506</v>
      </c>
      <c r="CC4305">
        <f>+CC4304</f>
        <v>349</v>
      </c>
      <c r="CD4305">
        <v>2</v>
      </c>
      <c r="CE4305" s="75">
        <f t="shared" si="6218"/>
        <v>169205.38</v>
      </c>
      <c r="CF4305" s="75">
        <f t="shared" si="6219"/>
        <v>14100.45</v>
      </c>
      <c r="CG4305" s="75">
        <f t="shared" si="6220"/>
        <v>6507.9</v>
      </c>
      <c r="CH4305" s="78">
        <f t="shared" si="6221"/>
        <v>81.349999999999994</v>
      </c>
      <c r="CI4305" s="69"/>
      <c r="CL4305" t="s">
        <v>8657</v>
      </c>
      <c r="CM4305">
        <f>+CM4304</f>
        <v>349</v>
      </c>
      <c r="CN4305">
        <v>2</v>
      </c>
      <c r="CO4305" s="75">
        <f t="shared" si="6222"/>
        <v>169205.38</v>
      </c>
      <c r="CP4305" s="75">
        <f t="shared" si="6223"/>
        <v>14100.45</v>
      </c>
      <c r="CQ4305" s="75">
        <f t="shared" si="6224"/>
        <v>6507.9</v>
      </c>
      <c r="CR4305" s="78">
        <f t="shared" si="6225"/>
        <v>81.349999999999994</v>
      </c>
      <c r="CU4305" t="s">
        <v>10808</v>
      </c>
      <c r="CV4305">
        <f>+CV4304</f>
        <v>349</v>
      </c>
      <c r="CW4305">
        <v>2</v>
      </c>
      <c r="CX4305" s="75">
        <f t="shared" si="6226"/>
        <v>169205.38</v>
      </c>
      <c r="CY4305" s="75">
        <f t="shared" si="6227"/>
        <v>14100.45</v>
      </c>
      <c r="CZ4305" s="75">
        <f t="shared" si="6228"/>
        <v>6507.9</v>
      </c>
      <c r="DA4305" s="78">
        <f t="shared" si="6229"/>
        <v>81.349999999999994</v>
      </c>
    </row>
    <row r="4306" spans="60:105" ht="18.75" hidden="1" customHeight="1" x14ac:dyDescent="0.2">
      <c r="BH4306" t="s">
        <v>2202</v>
      </c>
      <c r="BI4306">
        <f>+BI4305</f>
        <v>349</v>
      </c>
      <c r="BJ4306">
        <v>3</v>
      </c>
      <c r="BK4306" s="75">
        <f t="shared" si="6210"/>
        <v>177665.65</v>
      </c>
      <c r="BL4306" s="75">
        <f t="shared" si="6211"/>
        <v>14805.47</v>
      </c>
      <c r="BM4306" s="75">
        <f t="shared" si="6212"/>
        <v>6833.29</v>
      </c>
      <c r="BN4306" s="78">
        <f t="shared" si="6213"/>
        <v>85.42</v>
      </c>
      <c r="BO4306" s="69"/>
      <c r="BR4306" t="s">
        <v>4353</v>
      </c>
      <c r="BS4306">
        <f>+BS4305</f>
        <v>349</v>
      </c>
      <c r="BT4306">
        <v>3</v>
      </c>
      <c r="BU4306" s="75">
        <f t="shared" si="6214"/>
        <v>177665.65</v>
      </c>
      <c r="BV4306" s="75">
        <f t="shared" si="6215"/>
        <v>14805.47</v>
      </c>
      <c r="BW4306" s="75">
        <f t="shared" si="6216"/>
        <v>6833.29</v>
      </c>
      <c r="BX4306" s="78">
        <f t="shared" si="6217"/>
        <v>85.42</v>
      </c>
      <c r="BY4306" s="69"/>
      <c r="CB4306" t="s">
        <v>6507</v>
      </c>
      <c r="CC4306">
        <f>+CC4305</f>
        <v>349</v>
      </c>
      <c r="CD4306">
        <v>3</v>
      </c>
      <c r="CE4306" s="75">
        <f t="shared" si="6218"/>
        <v>177665.65</v>
      </c>
      <c r="CF4306" s="75">
        <f t="shared" si="6219"/>
        <v>14805.47</v>
      </c>
      <c r="CG4306" s="75">
        <f t="shared" si="6220"/>
        <v>6833.29</v>
      </c>
      <c r="CH4306" s="78">
        <f t="shared" si="6221"/>
        <v>85.42</v>
      </c>
      <c r="CI4306" s="69"/>
      <c r="CL4306" t="s">
        <v>8658</v>
      </c>
      <c r="CM4306">
        <f>+CM4305</f>
        <v>349</v>
      </c>
      <c r="CN4306">
        <v>3</v>
      </c>
      <c r="CO4306" s="75">
        <f t="shared" si="6222"/>
        <v>177665.65</v>
      </c>
      <c r="CP4306" s="75">
        <f t="shared" si="6223"/>
        <v>14805.47</v>
      </c>
      <c r="CQ4306" s="75">
        <f t="shared" si="6224"/>
        <v>6833.29</v>
      </c>
      <c r="CR4306" s="78">
        <f t="shared" si="6225"/>
        <v>85.42</v>
      </c>
      <c r="CU4306" t="s">
        <v>10809</v>
      </c>
      <c r="CV4306">
        <f>+CV4305</f>
        <v>349</v>
      </c>
      <c r="CW4306">
        <v>3</v>
      </c>
      <c r="CX4306" s="75">
        <f t="shared" si="6226"/>
        <v>177665.65</v>
      </c>
      <c r="CY4306" s="75">
        <f t="shared" si="6227"/>
        <v>14805.47</v>
      </c>
      <c r="CZ4306" s="75">
        <f t="shared" si="6228"/>
        <v>6833.29</v>
      </c>
      <c r="DA4306" s="78">
        <f t="shared" si="6229"/>
        <v>85.42</v>
      </c>
    </row>
    <row r="4307" spans="60:105" ht="18.75" hidden="1" customHeight="1" x14ac:dyDescent="0.2">
      <c r="BH4307" t="s">
        <v>2203</v>
      </c>
      <c r="BI4307">
        <f>+BI4306</f>
        <v>349</v>
      </c>
      <c r="BJ4307">
        <v>4</v>
      </c>
      <c r="BK4307" s="75">
        <f t="shared" si="6210"/>
        <v>186548.94</v>
      </c>
      <c r="BL4307" s="75">
        <f t="shared" si="6211"/>
        <v>15545.74</v>
      </c>
      <c r="BM4307" s="75">
        <f t="shared" si="6212"/>
        <v>7174.96</v>
      </c>
      <c r="BN4307" s="78">
        <f t="shared" si="6213"/>
        <v>89.69</v>
      </c>
      <c r="BO4307" s="69"/>
      <c r="BR4307" t="s">
        <v>4354</v>
      </c>
      <c r="BS4307">
        <f>+BS4306</f>
        <v>349</v>
      </c>
      <c r="BT4307">
        <v>4</v>
      </c>
      <c r="BU4307" s="75">
        <f t="shared" si="6214"/>
        <v>186548.94</v>
      </c>
      <c r="BV4307" s="75">
        <f t="shared" si="6215"/>
        <v>15545.74</v>
      </c>
      <c r="BW4307" s="75">
        <f t="shared" si="6216"/>
        <v>7174.96</v>
      </c>
      <c r="BX4307" s="78">
        <f t="shared" si="6217"/>
        <v>89.69</v>
      </c>
      <c r="BY4307" s="69"/>
      <c r="CB4307" t="s">
        <v>6508</v>
      </c>
      <c r="CC4307">
        <f>+CC4306</f>
        <v>349</v>
      </c>
      <c r="CD4307">
        <v>4</v>
      </c>
      <c r="CE4307" s="75">
        <f t="shared" si="6218"/>
        <v>186548.94</v>
      </c>
      <c r="CF4307" s="75">
        <f t="shared" si="6219"/>
        <v>15545.74</v>
      </c>
      <c r="CG4307" s="75">
        <f t="shared" si="6220"/>
        <v>7174.96</v>
      </c>
      <c r="CH4307" s="78">
        <f t="shared" si="6221"/>
        <v>89.69</v>
      </c>
      <c r="CI4307" s="69"/>
      <c r="CL4307" t="s">
        <v>8659</v>
      </c>
      <c r="CM4307">
        <f>+CM4306</f>
        <v>349</v>
      </c>
      <c r="CN4307">
        <v>4</v>
      </c>
      <c r="CO4307" s="75">
        <f t="shared" si="6222"/>
        <v>186548.94</v>
      </c>
      <c r="CP4307" s="75">
        <f t="shared" si="6223"/>
        <v>15545.74</v>
      </c>
      <c r="CQ4307" s="75">
        <f t="shared" si="6224"/>
        <v>7174.96</v>
      </c>
      <c r="CR4307" s="78">
        <f t="shared" si="6225"/>
        <v>89.69</v>
      </c>
      <c r="CU4307" t="s">
        <v>10810</v>
      </c>
      <c r="CV4307">
        <f>+CV4306</f>
        <v>349</v>
      </c>
      <c r="CW4307">
        <v>4</v>
      </c>
      <c r="CX4307" s="75">
        <f t="shared" si="6226"/>
        <v>186548.94</v>
      </c>
      <c r="CY4307" s="75">
        <f t="shared" si="6227"/>
        <v>15545.74</v>
      </c>
      <c r="CZ4307" s="75">
        <f t="shared" si="6228"/>
        <v>7174.96</v>
      </c>
      <c r="DA4307" s="78">
        <f t="shared" si="6229"/>
        <v>89.69</v>
      </c>
    </row>
    <row r="4308" spans="60:105" ht="18.75" hidden="1" customHeight="1" x14ac:dyDescent="0.2">
      <c r="BH4308" t="s">
        <v>2204</v>
      </c>
      <c r="BI4308" s="62">
        <f>+BI4307</f>
        <v>349</v>
      </c>
      <c r="BJ4308" s="62">
        <v>5</v>
      </c>
      <c r="BK4308" s="76">
        <f t="shared" si="6210"/>
        <v>195876.38</v>
      </c>
      <c r="BL4308" s="76">
        <f t="shared" si="6211"/>
        <v>16323.03</v>
      </c>
      <c r="BM4308" s="76">
        <f t="shared" si="6212"/>
        <v>7533.71</v>
      </c>
      <c r="BN4308" s="79">
        <f t="shared" si="6213"/>
        <v>94.17</v>
      </c>
      <c r="BO4308" s="69"/>
      <c r="BR4308" t="s">
        <v>4355</v>
      </c>
      <c r="BS4308" s="62">
        <f>+BS4307</f>
        <v>349</v>
      </c>
      <c r="BT4308" s="62">
        <v>5</v>
      </c>
      <c r="BU4308" s="76">
        <f t="shared" si="6214"/>
        <v>195876.38</v>
      </c>
      <c r="BV4308" s="76">
        <f t="shared" si="6215"/>
        <v>16323.03</v>
      </c>
      <c r="BW4308" s="76">
        <f t="shared" si="6216"/>
        <v>7533.71</v>
      </c>
      <c r="BX4308" s="79">
        <f t="shared" si="6217"/>
        <v>94.17</v>
      </c>
      <c r="BY4308" s="69"/>
      <c r="CB4308" t="s">
        <v>6509</v>
      </c>
      <c r="CC4308" s="62">
        <f>+CC4307</f>
        <v>349</v>
      </c>
      <c r="CD4308" s="62">
        <v>5</v>
      </c>
      <c r="CE4308" s="76">
        <f t="shared" si="6218"/>
        <v>195876.38</v>
      </c>
      <c r="CF4308" s="76">
        <f t="shared" si="6219"/>
        <v>16323.03</v>
      </c>
      <c r="CG4308" s="76">
        <f t="shared" si="6220"/>
        <v>7533.71</v>
      </c>
      <c r="CH4308" s="79">
        <f t="shared" si="6221"/>
        <v>94.17</v>
      </c>
      <c r="CI4308" s="69"/>
      <c r="CL4308" t="s">
        <v>8660</v>
      </c>
      <c r="CM4308" s="62">
        <f>+CM4307</f>
        <v>349</v>
      </c>
      <c r="CN4308" s="62">
        <v>5</v>
      </c>
      <c r="CO4308" s="76">
        <f t="shared" si="6222"/>
        <v>195876.38</v>
      </c>
      <c r="CP4308" s="76">
        <f t="shared" si="6223"/>
        <v>16323.03</v>
      </c>
      <c r="CQ4308" s="76">
        <f t="shared" si="6224"/>
        <v>7533.71</v>
      </c>
      <c r="CR4308" s="79">
        <f t="shared" si="6225"/>
        <v>94.17</v>
      </c>
      <c r="CU4308" t="s">
        <v>10811</v>
      </c>
      <c r="CV4308" s="62">
        <f>+CV4307</f>
        <v>349</v>
      </c>
      <c r="CW4308" s="62">
        <v>5</v>
      </c>
      <c r="CX4308" s="76">
        <f t="shared" si="6226"/>
        <v>195876.38</v>
      </c>
      <c r="CY4308" s="76">
        <f t="shared" si="6227"/>
        <v>16323.03</v>
      </c>
      <c r="CZ4308" s="76">
        <f t="shared" si="6228"/>
        <v>7533.71</v>
      </c>
      <c r="DA4308" s="79">
        <f t="shared" si="6229"/>
        <v>94.17</v>
      </c>
    </row>
    <row r="4309" spans="60:105" ht="18.75" hidden="1" customHeight="1" x14ac:dyDescent="0.2">
      <c r="BH4309" t="s">
        <v>2205</v>
      </c>
      <c r="BI4309" s="57">
        <f>+BI4304+1</f>
        <v>350</v>
      </c>
      <c r="BJ4309" s="57">
        <v>1</v>
      </c>
      <c r="BK4309" s="74">
        <f t="shared" si="6210"/>
        <v>161953.72</v>
      </c>
      <c r="BL4309" s="74">
        <f t="shared" si="6211"/>
        <v>13496.14</v>
      </c>
      <c r="BM4309" s="74">
        <f t="shared" si="6212"/>
        <v>6228.99</v>
      </c>
      <c r="BN4309" s="77">
        <f t="shared" si="6213"/>
        <v>77.86</v>
      </c>
      <c r="BO4309" s="69"/>
      <c r="BR4309" t="s">
        <v>4356</v>
      </c>
      <c r="BS4309" s="57">
        <f>+BS4304+1</f>
        <v>350</v>
      </c>
      <c r="BT4309" s="57">
        <v>1</v>
      </c>
      <c r="BU4309" s="74">
        <f t="shared" si="6214"/>
        <v>161953.72</v>
      </c>
      <c r="BV4309" s="74">
        <f t="shared" si="6215"/>
        <v>13496.14</v>
      </c>
      <c r="BW4309" s="74">
        <f t="shared" si="6216"/>
        <v>6228.99</v>
      </c>
      <c r="BX4309" s="77">
        <f t="shared" si="6217"/>
        <v>77.86</v>
      </c>
      <c r="BY4309" s="69"/>
      <c r="CB4309" t="s">
        <v>6510</v>
      </c>
      <c r="CC4309" s="57">
        <f>+CC4304+1</f>
        <v>350</v>
      </c>
      <c r="CD4309" s="57">
        <v>1</v>
      </c>
      <c r="CE4309" s="74">
        <f t="shared" si="6218"/>
        <v>161953.72</v>
      </c>
      <c r="CF4309" s="74">
        <f t="shared" si="6219"/>
        <v>13496.14</v>
      </c>
      <c r="CG4309" s="74">
        <f t="shared" si="6220"/>
        <v>6228.99</v>
      </c>
      <c r="CH4309" s="77">
        <f t="shared" si="6221"/>
        <v>77.86</v>
      </c>
      <c r="CI4309" s="69"/>
      <c r="CL4309" t="s">
        <v>8661</v>
      </c>
      <c r="CM4309" s="57">
        <f>+CM4304+1</f>
        <v>350</v>
      </c>
      <c r="CN4309" s="57">
        <v>1</v>
      </c>
      <c r="CO4309" s="74">
        <f t="shared" si="6222"/>
        <v>161953.72</v>
      </c>
      <c r="CP4309" s="74">
        <f t="shared" si="6223"/>
        <v>13496.14</v>
      </c>
      <c r="CQ4309" s="74">
        <f t="shared" si="6224"/>
        <v>6228.99</v>
      </c>
      <c r="CR4309" s="77">
        <f t="shared" si="6225"/>
        <v>77.86</v>
      </c>
      <c r="CU4309" t="s">
        <v>10812</v>
      </c>
      <c r="CV4309" s="57">
        <f>+CV4304+1</f>
        <v>350</v>
      </c>
      <c r="CW4309" s="57">
        <v>1</v>
      </c>
      <c r="CX4309" s="74">
        <f t="shared" si="6226"/>
        <v>161953.72</v>
      </c>
      <c r="CY4309" s="74">
        <f t="shared" si="6227"/>
        <v>13496.14</v>
      </c>
      <c r="CZ4309" s="74">
        <f t="shared" si="6228"/>
        <v>6228.99</v>
      </c>
      <c r="DA4309" s="77">
        <f t="shared" si="6229"/>
        <v>77.86</v>
      </c>
    </row>
    <row r="4310" spans="60:105" ht="18.75" hidden="1" customHeight="1" x14ac:dyDescent="0.2">
      <c r="BH4310" t="s">
        <v>2206</v>
      </c>
      <c r="BI4310">
        <f>+BI4309</f>
        <v>350</v>
      </c>
      <c r="BJ4310">
        <v>2</v>
      </c>
      <c r="BK4310" s="75">
        <f t="shared" si="6210"/>
        <v>170051.41</v>
      </c>
      <c r="BL4310" s="75">
        <f t="shared" si="6211"/>
        <v>14170.95</v>
      </c>
      <c r="BM4310" s="75">
        <f t="shared" si="6212"/>
        <v>6540.44</v>
      </c>
      <c r="BN4310" s="78">
        <f t="shared" si="6213"/>
        <v>81.760000000000005</v>
      </c>
      <c r="BO4310" s="69"/>
      <c r="BR4310" t="s">
        <v>4357</v>
      </c>
      <c r="BS4310">
        <f>+BS4309</f>
        <v>350</v>
      </c>
      <c r="BT4310">
        <v>2</v>
      </c>
      <c r="BU4310" s="75">
        <f t="shared" si="6214"/>
        <v>170051.41</v>
      </c>
      <c r="BV4310" s="75">
        <f t="shared" si="6215"/>
        <v>14170.95</v>
      </c>
      <c r="BW4310" s="75">
        <f t="shared" si="6216"/>
        <v>6540.44</v>
      </c>
      <c r="BX4310" s="78">
        <f t="shared" si="6217"/>
        <v>81.760000000000005</v>
      </c>
      <c r="BY4310" s="69"/>
      <c r="CB4310" t="s">
        <v>6511</v>
      </c>
      <c r="CC4310">
        <f>+CC4309</f>
        <v>350</v>
      </c>
      <c r="CD4310">
        <v>2</v>
      </c>
      <c r="CE4310" s="75">
        <f t="shared" si="6218"/>
        <v>170051.41</v>
      </c>
      <c r="CF4310" s="75">
        <f t="shared" si="6219"/>
        <v>14170.95</v>
      </c>
      <c r="CG4310" s="75">
        <f t="shared" si="6220"/>
        <v>6540.44</v>
      </c>
      <c r="CH4310" s="78">
        <f t="shared" si="6221"/>
        <v>81.760000000000005</v>
      </c>
      <c r="CI4310" s="69"/>
      <c r="CL4310" t="s">
        <v>8662</v>
      </c>
      <c r="CM4310">
        <f>+CM4309</f>
        <v>350</v>
      </c>
      <c r="CN4310">
        <v>2</v>
      </c>
      <c r="CO4310" s="75">
        <f t="shared" si="6222"/>
        <v>170051.41</v>
      </c>
      <c r="CP4310" s="75">
        <f t="shared" si="6223"/>
        <v>14170.95</v>
      </c>
      <c r="CQ4310" s="75">
        <f t="shared" si="6224"/>
        <v>6540.44</v>
      </c>
      <c r="CR4310" s="78">
        <f t="shared" si="6225"/>
        <v>81.760000000000005</v>
      </c>
      <c r="CU4310" t="s">
        <v>10813</v>
      </c>
      <c r="CV4310">
        <f>+CV4309</f>
        <v>350</v>
      </c>
      <c r="CW4310">
        <v>2</v>
      </c>
      <c r="CX4310" s="75">
        <f t="shared" si="6226"/>
        <v>170051.41</v>
      </c>
      <c r="CY4310" s="75">
        <f t="shared" si="6227"/>
        <v>14170.95</v>
      </c>
      <c r="CZ4310" s="75">
        <f t="shared" si="6228"/>
        <v>6540.44</v>
      </c>
      <c r="DA4310" s="78">
        <f t="shared" si="6229"/>
        <v>81.760000000000005</v>
      </c>
    </row>
    <row r="4311" spans="60:105" ht="18.75" hidden="1" customHeight="1" x14ac:dyDescent="0.2">
      <c r="BH4311" t="s">
        <v>2207</v>
      </c>
      <c r="BI4311">
        <f>+BI4310</f>
        <v>350</v>
      </c>
      <c r="BJ4311">
        <v>3</v>
      </c>
      <c r="BK4311" s="75">
        <f t="shared" si="6210"/>
        <v>178553.98</v>
      </c>
      <c r="BL4311" s="75">
        <f t="shared" si="6211"/>
        <v>14879.5</v>
      </c>
      <c r="BM4311" s="75">
        <f t="shared" si="6212"/>
        <v>6867.46</v>
      </c>
      <c r="BN4311" s="78">
        <f t="shared" si="6213"/>
        <v>85.84</v>
      </c>
      <c r="BO4311" s="69"/>
      <c r="BR4311" t="s">
        <v>4358</v>
      </c>
      <c r="BS4311">
        <f>+BS4310</f>
        <v>350</v>
      </c>
      <c r="BT4311">
        <v>3</v>
      </c>
      <c r="BU4311" s="75">
        <f t="shared" si="6214"/>
        <v>178553.98</v>
      </c>
      <c r="BV4311" s="75">
        <f t="shared" si="6215"/>
        <v>14879.5</v>
      </c>
      <c r="BW4311" s="75">
        <f t="shared" si="6216"/>
        <v>6867.46</v>
      </c>
      <c r="BX4311" s="78">
        <f t="shared" si="6217"/>
        <v>85.84</v>
      </c>
      <c r="BY4311" s="69"/>
      <c r="CB4311" t="s">
        <v>6512</v>
      </c>
      <c r="CC4311">
        <f>+CC4310</f>
        <v>350</v>
      </c>
      <c r="CD4311">
        <v>3</v>
      </c>
      <c r="CE4311" s="75">
        <f t="shared" si="6218"/>
        <v>178553.98</v>
      </c>
      <c r="CF4311" s="75">
        <f t="shared" si="6219"/>
        <v>14879.5</v>
      </c>
      <c r="CG4311" s="75">
        <f t="shared" si="6220"/>
        <v>6867.46</v>
      </c>
      <c r="CH4311" s="78">
        <f t="shared" si="6221"/>
        <v>85.84</v>
      </c>
      <c r="CI4311" s="69"/>
      <c r="CL4311" t="s">
        <v>8663</v>
      </c>
      <c r="CM4311">
        <f>+CM4310</f>
        <v>350</v>
      </c>
      <c r="CN4311">
        <v>3</v>
      </c>
      <c r="CO4311" s="75">
        <f t="shared" si="6222"/>
        <v>178553.98</v>
      </c>
      <c r="CP4311" s="75">
        <f t="shared" si="6223"/>
        <v>14879.5</v>
      </c>
      <c r="CQ4311" s="75">
        <f t="shared" si="6224"/>
        <v>6867.46</v>
      </c>
      <c r="CR4311" s="78">
        <f t="shared" si="6225"/>
        <v>85.84</v>
      </c>
      <c r="CU4311" t="s">
        <v>10814</v>
      </c>
      <c r="CV4311">
        <f>+CV4310</f>
        <v>350</v>
      </c>
      <c r="CW4311">
        <v>3</v>
      </c>
      <c r="CX4311" s="75">
        <f t="shared" si="6226"/>
        <v>178553.98</v>
      </c>
      <c r="CY4311" s="75">
        <f t="shared" si="6227"/>
        <v>14879.5</v>
      </c>
      <c r="CZ4311" s="75">
        <f t="shared" si="6228"/>
        <v>6867.46</v>
      </c>
      <c r="DA4311" s="78">
        <f t="shared" si="6229"/>
        <v>85.84</v>
      </c>
    </row>
    <row r="4312" spans="60:105" ht="18.75" hidden="1" customHeight="1" x14ac:dyDescent="0.2">
      <c r="BH4312" t="s">
        <v>2208</v>
      </c>
      <c r="BI4312">
        <f>+BI4311</f>
        <v>350</v>
      </c>
      <c r="BJ4312">
        <v>4</v>
      </c>
      <c r="BK4312" s="75">
        <f t="shared" si="6210"/>
        <v>187481.68</v>
      </c>
      <c r="BL4312" s="75">
        <f t="shared" si="6211"/>
        <v>15623.47</v>
      </c>
      <c r="BM4312" s="75">
        <f t="shared" si="6212"/>
        <v>7210.83</v>
      </c>
      <c r="BN4312" s="78">
        <f t="shared" si="6213"/>
        <v>90.14</v>
      </c>
      <c r="BO4312" s="69"/>
      <c r="BR4312" t="s">
        <v>4359</v>
      </c>
      <c r="BS4312">
        <f>+BS4311</f>
        <v>350</v>
      </c>
      <c r="BT4312">
        <v>4</v>
      </c>
      <c r="BU4312" s="75">
        <f t="shared" si="6214"/>
        <v>187481.68</v>
      </c>
      <c r="BV4312" s="75">
        <f t="shared" si="6215"/>
        <v>15623.47</v>
      </c>
      <c r="BW4312" s="75">
        <f t="shared" si="6216"/>
        <v>7210.83</v>
      </c>
      <c r="BX4312" s="78">
        <f t="shared" si="6217"/>
        <v>90.14</v>
      </c>
      <c r="BY4312" s="69"/>
      <c r="CB4312" t="s">
        <v>6513</v>
      </c>
      <c r="CC4312">
        <f>+CC4311</f>
        <v>350</v>
      </c>
      <c r="CD4312">
        <v>4</v>
      </c>
      <c r="CE4312" s="75">
        <f t="shared" si="6218"/>
        <v>187481.68</v>
      </c>
      <c r="CF4312" s="75">
        <f t="shared" si="6219"/>
        <v>15623.47</v>
      </c>
      <c r="CG4312" s="75">
        <f t="shared" si="6220"/>
        <v>7210.83</v>
      </c>
      <c r="CH4312" s="78">
        <f t="shared" si="6221"/>
        <v>90.14</v>
      </c>
      <c r="CI4312" s="69"/>
      <c r="CL4312" t="s">
        <v>8664</v>
      </c>
      <c r="CM4312">
        <f>+CM4311</f>
        <v>350</v>
      </c>
      <c r="CN4312">
        <v>4</v>
      </c>
      <c r="CO4312" s="75">
        <f t="shared" si="6222"/>
        <v>187481.68</v>
      </c>
      <c r="CP4312" s="75">
        <f t="shared" si="6223"/>
        <v>15623.47</v>
      </c>
      <c r="CQ4312" s="75">
        <f t="shared" si="6224"/>
        <v>7210.83</v>
      </c>
      <c r="CR4312" s="78">
        <f t="shared" si="6225"/>
        <v>90.14</v>
      </c>
      <c r="CU4312" t="s">
        <v>10815</v>
      </c>
      <c r="CV4312">
        <f>+CV4311</f>
        <v>350</v>
      </c>
      <c r="CW4312">
        <v>4</v>
      </c>
      <c r="CX4312" s="75">
        <f t="shared" si="6226"/>
        <v>187481.68</v>
      </c>
      <c r="CY4312" s="75">
        <f t="shared" si="6227"/>
        <v>15623.47</v>
      </c>
      <c r="CZ4312" s="75">
        <f t="shared" si="6228"/>
        <v>7210.83</v>
      </c>
      <c r="DA4312" s="78">
        <f t="shared" si="6229"/>
        <v>90.14</v>
      </c>
    </row>
    <row r="4313" spans="60:105" ht="18.75" hidden="1" customHeight="1" x14ac:dyDescent="0.2">
      <c r="BH4313" t="s">
        <v>2209</v>
      </c>
      <c r="BI4313" s="62">
        <f>+BI4312</f>
        <v>350</v>
      </c>
      <c r="BJ4313" s="62">
        <v>5</v>
      </c>
      <c r="BK4313" s="76">
        <f t="shared" si="6210"/>
        <v>196855.76</v>
      </c>
      <c r="BL4313" s="76">
        <f t="shared" si="6211"/>
        <v>16404.650000000001</v>
      </c>
      <c r="BM4313" s="76">
        <f t="shared" si="6212"/>
        <v>7571.38</v>
      </c>
      <c r="BN4313" s="79">
        <f t="shared" si="6213"/>
        <v>94.64</v>
      </c>
      <c r="BO4313" s="69"/>
      <c r="BR4313" t="s">
        <v>4360</v>
      </c>
      <c r="BS4313" s="62">
        <f>+BS4312</f>
        <v>350</v>
      </c>
      <c r="BT4313" s="62">
        <v>5</v>
      </c>
      <c r="BU4313" s="76">
        <f t="shared" si="6214"/>
        <v>196855.76</v>
      </c>
      <c r="BV4313" s="76">
        <f t="shared" si="6215"/>
        <v>16404.650000000001</v>
      </c>
      <c r="BW4313" s="76">
        <f t="shared" si="6216"/>
        <v>7571.38</v>
      </c>
      <c r="BX4313" s="79">
        <f t="shared" si="6217"/>
        <v>94.64</v>
      </c>
      <c r="BY4313" s="69"/>
      <c r="CB4313" t="s">
        <v>6514</v>
      </c>
      <c r="CC4313" s="62">
        <f>+CC4312</f>
        <v>350</v>
      </c>
      <c r="CD4313" s="62">
        <v>5</v>
      </c>
      <c r="CE4313" s="76">
        <f t="shared" si="6218"/>
        <v>196855.76</v>
      </c>
      <c r="CF4313" s="76">
        <f t="shared" si="6219"/>
        <v>16404.650000000001</v>
      </c>
      <c r="CG4313" s="76">
        <f t="shared" si="6220"/>
        <v>7571.38</v>
      </c>
      <c r="CH4313" s="79">
        <f t="shared" si="6221"/>
        <v>94.64</v>
      </c>
      <c r="CI4313" s="69"/>
      <c r="CL4313" t="s">
        <v>8665</v>
      </c>
      <c r="CM4313" s="62">
        <f>+CM4312</f>
        <v>350</v>
      </c>
      <c r="CN4313" s="62">
        <v>5</v>
      </c>
      <c r="CO4313" s="76">
        <f t="shared" si="6222"/>
        <v>196855.76</v>
      </c>
      <c r="CP4313" s="76">
        <f t="shared" si="6223"/>
        <v>16404.650000000001</v>
      </c>
      <c r="CQ4313" s="76">
        <f t="shared" si="6224"/>
        <v>7571.38</v>
      </c>
      <c r="CR4313" s="79">
        <f t="shared" si="6225"/>
        <v>94.64</v>
      </c>
      <c r="CU4313" t="s">
        <v>10816</v>
      </c>
      <c r="CV4313" s="62">
        <f>+CV4312</f>
        <v>350</v>
      </c>
      <c r="CW4313" s="62">
        <v>5</v>
      </c>
      <c r="CX4313" s="76">
        <f t="shared" si="6226"/>
        <v>196855.76</v>
      </c>
      <c r="CY4313" s="76">
        <f t="shared" si="6227"/>
        <v>16404.650000000001</v>
      </c>
      <c r="CZ4313" s="76">
        <f t="shared" si="6228"/>
        <v>7571.38</v>
      </c>
      <c r="DA4313" s="79">
        <f t="shared" si="6229"/>
        <v>94.64</v>
      </c>
    </row>
    <row r="4314" spans="60:105" ht="18.75" hidden="1" customHeight="1" x14ac:dyDescent="0.2">
      <c r="BH4314" t="s">
        <v>2210</v>
      </c>
      <c r="BI4314" s="57">
        <f>+BI4309+1</f>
        <v>351</v>
      </c>
      <c r="BJ4314" s="57">
        <v>1</v>
      </c>
      <c r="BK4314" s="74">
        <f t="shared" si="6210"/>
        <v>162763.49</v>
      </c>
      <c r="BL4314" s="74">
        <f t="shared" si="6211"/>
        <v>13563.62</v>
      </c>
      <c r="BM4314" s="74">
        <f t="shared" si="6212"/>
        <v>6260.13</v>
      </c>
      <c r="BN4314" s="77">
        <f t="shared" si="6213"/>
        <v>78.25</v>
      </c>
      <c r="BO4314" s="69"/>
      <c r="BR4314" t="s">
        <v>4361</v>
      </c>
      <c r="BS4314" s="57">
        <f>+BS4309+1</f>
        <v>351</v>
      </c>
      <c r="BT4314" s="57">
        <v>1</v>
      </c>
      <c r="BU4314" s="74">
        <f t="shared" si="6214"/>
        <v>162763.49</v>
      </c>
      <c r="BV4314" s="74">
        <f t="shared" si="6215"/>
        <v>13563.62</v>
      </c>
      <c r="BW4314" s="74">
        <f t="shared" si="6216"/>
        <v>6260.13</v>
      </c>
      <c r="BX4314" s="77">
        <f t="shared" si="6217"/>
        <v>78.25</v>
      </c>
      <c r="BY4314" s="69"/>
      <c r="CB4314" t="s">
        <v>6515</v>
      </c>
      <c r="CC4314" s="57">
        <f>+CC4309+1</f>
        <v>351</v>
      </c>
      <c r="CD4314" s="57">
        <v>1</v>
      </c>
      <c r="CE4314" s="74">
        <f t="shared" si="6218"/>
        <v>162763.49</v>
      </c>
      <c r="CF4314" s="74">
        <f t="shared" si="6219"/>
        <v>13563.62</v>
      </c>
      <c r="CG4314" s="74">
        <f t="shared" si="6220"/>
        <v>6260.13</v>
      </c>
      <c r="CH4314" s="77">
        <f t="shared" si="6221"/>
        <v>78.25</v>
      </c>
      <c r="CI4314" s="69"/>
      <c r="CL4314" t="s">
        <v>8666</v>
      </c>
      <c r="CM4314" s="57">
        <f>+CM4309+1</f>
        <v>351</v>
      </c>
      <c r="CN4314" s="57">
        <v>1</v>
      </c>
      <c r="CO4314" s="74">
        <f t="shared" si="6222"/>
        <v>162763.49</v>
      </c>
      <c r="CP4314" s="74">
        <f t="shared" si="6223"/>
        <v>13563.62</v>
      </c>
      <c r="CQ4314" s="74">
        <f t="shared" si="6224"/>
        <v>6260.13</v>
      </c>
      <c r="CR4314" s="77">
        <f t="shared" si="6225"/>
        <v>78.25</v>
      </c>
      <c r="CU4314" t="s">
        <v>10817</v>
      </c>
      <c r="CV4314" s="57">
        <f>+CV4309+1</f>
        <v>351</v>
      </c>
      <c r="CW4314" s="57">
        <v>1</v>
      </c>
      <c r="CX4314" s="74">
        <f t="shared" si="6226"/>
        <v>162763.49</v>
      </c>
      <c r="CY4314" s="74">
        <f t="shared" si="6227"/>
        <v>13563.62</v>
      </c>
      <c r="CZ4314" s="74">
        <f t="shared" si="6228"/>
        <v>6260.13</v>
      </c>
      <c r="DA4314" s="77">
        <f t="shared" si="6229"/>
        <v>78.25</v>
      </c>
    </row>
    <row r="4315" spans="60:105" ht="18.75" hidden="1" customHeight="1" x14ac:dyDescent="0.2">
      <c r="BH4315" t="s">
        <v>2211</v>
      </c>
      <c r="BI4315">
        <f>+BI4314</f>
        <v>351</v>
      </c>
      <c r="BJ4315">
        <v>2</v>
      </c>
      <c r="BK4315" s="75">
        <f t="shared" si="6210"/>
        <v>170901.67</v>
      </c>
      <c r="BL4315" s="75">
        <f t="shared" si="6211"/>
        <v>14241.81</v>
      </c>
      <c r="BM4315" s="75">
        <f t="shared" si="6212"/>
        <v>6573.14</v>
      </c>
      <c r="BN4315" s="78">
        <f t="shared" si="6213"/>
        <v>82.16</v>
      </c>
      <c r="BO4315" s="69"/>
      <c r="BR4315" t="s">
        <v>4362</v>
      </c>
      <c r="BS4315">
        <f>+BS4314</f>
        <v>351</v>
      </c>
      <c r="BT4315">
        <v>2</v>
      </c>
      <c r="BU4315" s="75">
        <f t="shared" si="6214"/>
        <v>170901.67</v>
      </c>
      <c r="BV4315" s="75">
        <f t="shared" si="6215"/>
        <v>14241.81</v>
      </c>
      <c r="BW4315" s="75">
        <f t="shared" si="6216"/>
        <v>6573.14</v>
      </c>
      <c r="BX4315" s="78">
        <f t="shared" si="6217"/>
        <v>82.16</v>
      </c>
      <c r="BY4315" s="69"/>
      <c r="CB4315" t="s">
        <v>6516</v>
      </c>
      <c r="CC4315">
        <f>+CC4314</f>
        <v>351</v>
      </c>
      <c r="CD4315">
        <v>2</v>
      </c>
      <c r="CE4315" s="75">
        <f t="shared" si="6218"/>
        <v>170901.67</v>
      </c>
      <c r="CF4315" s="75">
        <f t="shared" si="6219"/>
        <v>14241.81</v>
      </c>
      <c r="CG4315" s="75">
        <f t="shared" si="6220"/>
        <v>6573.14</v>
      </c>
      <c r="CH4315" s="78">
        <f t="shared" si="6221"/>
        <v>82.16</v>
      </c>
      <c r="CI4315" s="69"/>
      <c r="CL4315" t="s">
        <v>8667</v>
      </c>
      <c r="CM4315">
        <f>+CM4314</f>
        <v>351</v>
      </c>
      <c r="CN4315">
        <v>2</v>
      </c>
      <c r="CO4315" s="75">
        <f t="shared" si="6222"/>
        <v>170901.67</v>
      </c>
      <c r="CP4315" s="75">
        <f t="shared" si="6223"/>
        <v>14241.81</v>
      </c>
      <c r="CQ4315" s="75">
        <f t="shared" si="6224"/>
        <v>6573.14</v>
      </c>
      <c r="CR4315" s="78">
        <f t="shared" si="6225"/>
        <v>82.16</v>
      </c>
      <c r="CU4315" t="s">
        <v>10818</v>
      </c>
      <c r="CV4315">
        <f>+CV4314</f>
        <v>351</v>
      </c>
      <c r="CW4315">
        <v>2</v>
      </c>
      <c r="CX4315" s="75">
        <f t="shared" si="6226"/>
        <v>170901.67</v>
      </c>
      <c r="CY4315" s="75">
        <f t="shared" si="6227"/>
        <v>14241.81</v>
      </c>
      <c r="CZ4315" s="75">
        <f t="shared" si="6228"/>
        <v>6573.14</v>
      </c>
      <c r="DA4315" s="78">
        <f t="shared" si="6229"/>
        <v>82.16</v>
      </c>
    </row>
    <row r="4316" spans="60:105" ht="18.75" hidden="1" customHeight="1" x14ac:dyDescent="0.2">
      <c r="BH4316" t="s">
        <v>2212</v>
      </c>
      <c r="BI4316">
        <f>+BI4315</f>
        <v>351</v>
      </c>
      <c r="BJ4316">
        <v>3</v>
      </c>
      <c r="BK4316" s="75">
        <f t="shared" si="6210"/>
        <v>179446.75</v>
      </c>
      <c r="BL4316" s="75">
        <f t="shared" si="6211"/>
        <v>14953.9</v>
      </c>
      <c r="BM4316" s="75">
        <f t="shared" si="6212"/>
        <v>6901.8</v>
      </c>
      <c r="BN4316" s="78">
        <f t="shared" si="6213"/>
        <v>86.27</v>
      </c>
      <c r="BO4316" s="69"/>
      <c r="BR4316" t="s">
        <v>4363</v>
      </c>
      <c r="BS4316">
        <f>+BS4315</f>
        <v>351</v>
      </c>
      <c r="BT4316">
        <v>3</v>
      </c>
      <c r="BU4316" s="75">
        <f t="shared" si="6214"/>
        <v>179446.75</v>
      </c>
      <c r="BV4316" s="75">
        <f t="shared" si="6215"/>
        <v>14953.9</v>
      </c>
      <c r="BW4316" s="75">
        <f t="shared" si="6216"/>
        <v>6901.8</v>
      </c>
      <c r="BX4316" s="78">
        <f t="shared" si="6217"/>
        <v>86.27</v>
      </c>
      <c r="BY4316" s="69"/>
      <c r="CB4316" t="s">
        <v>6517</v>
      </c>
      <c r="CC4316">
        <f>+CC4315</f>
        <v>351</v>
      </c>
      <c r="CD4316">
        <v>3</v>
      </c>
      <c r="CE4316" s="75">
        <f t="shared" si="6218"/>
        <v>179446.75</v>
      </c>
      <c r="CF4316" s="75">
        <f t="shared" si="6219"/>
        <v>14953.9</v>
      </c>
      <c r="CG4316" s="75">
        <f t="shared" si="6220"/>
        <v>6901.8</v>
      </c>
      <c r="CH4316" s="78">
        <f t="shared" si="6221"/>
        <v>86.27</v>
      </c>
      <c r="CI4316" s="69"/>
      <c r="CL4316" t="s">
        <v>8668</v>
      </c>
      <c r="CM4316">
        <f>+CM4315</f>
        <v>351</v>
      </c>
      <c r="CN4316">
        <v>3</v>
      </c>
      <c r="CO4316" s="75">
        <f t="shared" si="6222"/>
        <v>179446.75</v>
      </c>
      <c r="CP4316" s="75">
        <f t="shared" si="6223"/>
        <v>14953.9</v>
      </c>
      <c r="CQ4316" s="75">
        <f t="shared" si="6224"/>
        <v>6901.8</v>
      </c>
      <c r="CR4316" s="78">
        <f t="shared" si="6225"/>
        <v>86.27</v>
      </c>
      <c r="CU4316" t="s">
        <v>10819</v>
      </c>
      <c r="CV4316">
        <f>+CV4315</f>
        <v>351</v>
      </c>
      <c r="CW4316">
        <v>3</v>
      </c>
      <c r="CX4316" s="75">
        <f t="shared" si="6226"/>
        <v>179446.75</v>
      </c>
      <c r="CY4316" s="75">
        <f t="shared" si="6227"/>
        <v>14953.9</v>
      </c>
      <c r="CZ4316" s="75">
        <f t="shared" si="6228"/>
        <v>6901.8</v>
      </c>
      <c r="DA4316" s="78">
        <f t="shared" si="6229"/>
        <v>86.27</v>
      </c>
    </row>
    <row r="4317" spans="60:105" ht="18.75" hidden="1" customHeight="1" x14ac:dyDescent="0.2">
      <c r="BH4317" t="s">
        <v>2213</v>
      </c>
      <c r="BI4317">
        <f>+BI4316</f>
        <v>351</v>
      </c>
      <c r="BJ4317">
        <v>4</v>
      </c>
      <c r="BK4317" s="75">
        <f t="shared" si="6210"/>
        <v>188419.09</v>
      </c>
      <c r="BL4317" s="75">
        <f t="shared" si="6211"/>
        <v>15701.59</v>
      </c>
      <c r="BM4317" s="75">
        <f t="shared" si="6212"/>
        <v>7246.89</v>
      </c>
      <c r="BN4317" s="78">
        <f t="shared" si="6213"/>
        <v>90.59</v>
      </c>
      <c r="BO4317" s="69"/>
      <c r="BR4317" t="s">
        <v>4364</v>
      </c>
      <c r="BS4317">
        <f>+BS4316</f>
        <v>351</v>
      </c>
      <c r="BT4317">
        <v>4</v>
      </c>
      <c r="BU4317" s="75">
        <f t="shared" si="6214"/>
        <v>188419.09</v>
      </c>
      <c r="BV4317" s="75">
        <f t="shared" si="6215"/>
        <v>15701.59</v>
      </c>
      <c r="BW4317" s="75">
        <f t="shared" si="6216"/>
        <v>7246.89</v>
      </c>
      <c r="BX4317" s="78">
        <f t="shared" si="6217"/>
        <v>90.59</v>
      </c>
      <c r="BY4317" s="69"/>
      <c r="CB4317" t="s">
        <v>6518</v>
      </c>
      <c r="CC4317">
        <f>+CC4316</f>
        <v>351</v>
      </c>
      <c r="CD4317">
        <v>4</v>
      </c>
      <c r="CE4317" s="75">
        <f t="shared" si="6218"/>
        <v>188419.09</v>
      </c>
      <c r="CF4317" s="75">
        <f t="shared" si="6219"/>
        <v>15701.59</v>
      </c>
      <c r="CG4317" s="75">
        <f t="shared" si="6220"/>
        <v>7246.89</v>
      </c>
      <c r="CH4317" s="78">
        <f t="shared" si="6221"/>
        <v>90.59</v>
      </c>
      <c r="CI4317" s="69"/>
      <c r="CL4317" t="s">
        <v>8669</v>
      </c>
      <c r="CM4317">
        <f>+CM4316</f>
        <v>351</v>
      </c>
      <c r="CN4317">
        <v>4</v>
      </c>
      <c r="CO4317" s="75">
        <f t="shared" si="6222"/>
        <v>188419.09</v>
      </c>
      <c r="CP4317" s="75">
        <f t="shared" si="6223"/>
        <v>15701.59</v>
      </c>
      <c r="CQ4317" s="75">
        <f t="shared" si="6224"/>
        <v>7246.89</v>
      </c>
      <c r="CR4317" s="78">
        <f t="shared" si="6225"/>
        <v>90.59</v>
      </c>
      <c r="CU4317" t="s">
        <v>10820</v>
      </c>
      <c r="CV4317">
        <f>+CV4316</f>
        <v>351</v>
      </c>
      <c r="CW4317">
        <v>4</v>
      </c>
      <c r="CX4317" s="75">
        <f t="shared" si="6226"/>
        <v>188419.09</v>
      </c>
      <c r="CY4317" s="75">
        <f t="shared" si="6227"/>
        <v>15701.59</v>
      </c>
      <c r="CZ4317" s="75">
        <f t="shared" si="6228"/>
        <v>7246.89</v>
      </c>
      <c r="DA4317" s="78">
        <f t="shared" si="6229"/>
        <v>90.59</v>
      </c>
    </row>
    <row r="4318" spans="60:105" ht="18.75" hidden="1" customHeight="1" x14ac:dyDescent="0.2">
      <c r="BH4318" t="s">
        <v>2214</v>
      </c>
      <c r="BI4318" s="62">
        <f>+BI4317</f>
        <v>351</v>
      </c>
      <c r="BJ4318" s="62">
        <v>5</v>
      </c>
      <c r="BK4318" s="76">
        <f t="shared" ref="BK4318:BK4381" si="6230">ROUND(VLOOKUP($BH4318,$BH$6:$BO$2155,4,FALSE),2)</f>
        <v>197840.04</v>
      </c>
      <c r="BL4318" s="76">
        <f t="shared" ref="BL4318:BL4381" si="6231">ROUND(VLOOKUP($BH4318,$BH$6:$BO$2155,5,FALSE),2)</f>
        <v>16486.669999999998</v>
      </c>
      <c r="BM4318" s="76">
        <f t="shared" ref="BM4318:BM4381" si="6232">ROUND(VLOOKUP($BH4318,$BH$6:$BO$2155,6,FALSE),2)</f>
        <v>7609.23</v>
      </c>
      <c r="BN4318" s="79">
        <f t="shared" ref="BN4318:BN4381" si="6233">ROUND(VLOOKUP($BH4318,$BH$6:$BO$2155,7,FALSE),2)</f>
        <v>95.12</v>
      </c>
      <c r="BO4318" s="69"/>
      <c r="BR4318" t="s">
        <v>4365</v>
      </c>
      <c r="BS4318" s="62">
        <f>+BS4317</f>
        <v>351</v>
      </c>
      <c r="BT4318" s="62">
        <v>5</v>
      </c>
      <c r="BU4318" s="76">
        <f t="shared" ref="BU4318:BU4381" si="6234">ROUND(VLOOKUP($BR4318,$BR$6:$BY$2155,4,FALSE),2)</f>
        <v>197840.04</v>
      </c>
      <c r="BV4318" s="76">
        <f t="shared" ref="BV4318:BV4381" si="6235">ROUND(VLOOKUP($BR4318,$BR$6:$BY$2155,5,FALSE),2)</f>
        <v>16486.669999999998</v>
      </c>
      <c r="BW4318" s="76">
        <f t="shared" ref="BW4318:BW4381" si="6236">ROUND(VLOOKUP($BR4318,$BR$6:$BY$2155,6,FALSE),2)</f>
        <v>7609.23</v>
      </c>
      <c r="BX4318" s="79">
        <f t="shared" ref="BX4318:BX4381" si="6237">ROUND(VLOOKUP($BR4318,$BR$6:$BY$2155,7,FALSE),2)</f>
        <v>95.12</v>
      </c>
      <c r="BY4318" s="69"/>
      <c r="CB4318" t="s">
        <v>6519</v>
      </c>
      <c r="CC4318" s="62">
        <f>+CC4317</f>
        <v>351</v>
      </c>
      <c r="CD4318" s="62">
        <v>5</v>
      </c>
      <c r="CE4318" s="76">
        <f t="shared" ref="CE4318:CE4381" si="6238">ROUND(VLOOKUP($CB4318,$CB$6:$CI$2155,4,FALSE),2)</f>
        <v>197840.04</v>
      </c>
      <c r="CF4318" s="76">
        <f t="shared" ref="CF4318:CF4381" si="6239">ROUND(VLOOKUP($CB4318,$CB$6:$CI$2155,5,FALSE),2)</f>
        <v>16486.669999999998</v>
      </c>
      <c r="CG4318" s="76">
        <f t="shared" ref="CG4318:CG4381" si="6240">ROUND(VLOOKUP($CB4318,$CB$6:$CI$2155,6,FALSE),2)</f>
        <v>7609.23</v>
      </c>
      <c r="CH4318" s="79">
        <f t="shared" ref="CH4318:CH4381" si="6241">ROUND(VLOOKUP($CB4318,$CB$6:$CI$2155,7,FALSE),2)</f>
        <v>95.12</v>
      </c>
      <c r="CI4318" s="69"/>
      <c r="CL4318" t="s">
        <v>8670</v>
      </c>
      <c r="CM4318" s="62">
        <f>+CM4317</f>
        <v>351</v>
      </c>
      <c r="CN4318" s="62">
        <v>5</v>
      </c>
      <c r="CO4318" s="76">
        <f t="shared" ref="CO4318:CO4381" si="6242">ROUND(VLOOKUP($CL4318,$CL$6:$CR$2155,4,FALSE),2)</f>
        <v>197840.04</v>
      </c>
      <c r="CP4318" s="76">
        <f t="shared" ref="CP4318:CP4381" si="6243">ROUND(VLOOKUP($CL4318,$CL$6:$CR$2155,5,FALSE),2)</f>
        <v>16486.669999999998</v>
      </c>
      <c r="CQ4318" s="76">
        <f t="shared" ref="CQ4318:CQ4381" si="6244">ROUND(VLOOKUP($CL4318,$CL$6:$CR$2155,6,FALSE),2)</f>
        <v>7609.23</v>
      </c>
      <c r="CR4318" s="79">
        <f t="shared" ref="CR4318:CR4381" si="6245">ROUND(VLOOKUP($CL4318,$CL$6:$CR$2155,7,FALSE),2)</f>
        <v>95.12</v>
      </c>
      <c r="CU4318" t="s">
        <v>10821</v>
      </c>
      <c r="CV4318" s="62">
        <f>+CV4317</f>
        <v>351</v>
      </c>
      <c r="CW4318" s="62">
        <v>5</v>
      </c>
      <c r="CX4318" s="76">
        <f t="shared" ref="CX4318:CX4381" si="6246">ROUND(VLOOKUP($CU4318,$CU$6:$DA$2155,4,FALSE),2)</f>
        <v>197840.04</v>
      </c>
      <c r="CY4318" s="76">
        <f t="shared" ref="CY4318:CY4381" si="6247">ROUND(VLOOKUP($CU4318,$CU$6:$DA$2155,5,FALSE),2)</f>
        <v>16486.669999999998</v>
      </c>
      <c r="CZ4318" s="76">
        <f t="shared" ref="CZ4318:CZ4381" si="6248">ROUND(VLOOKUP($CU4318,$CU$6:$DA$2155,6,FALSE),2)</f>
        <v>7609.23</v>
      </c>
      <c r="DA4318" s="79">
        <f t="shared" ref="DA4318:DA4381" si="6249">ROUND(VLOOKUP($CU4318,$CU$6:$DA$2155,7,FALSE),2)</f>
        <v>95.12</v>
      </c>
    </row>
    <row r="4319" spans="60:105" ht="18.75" hidden="1" customHeight="1" x14ac:dyDescent="0.2">
      <c r="BH4319" t="s">
        <v>2215</v>
      </c>
      <c r="BI4319" s="57">
        <f>+BI4314+1</f>
        <v>352</v>
      </c>
      <c r="BJ4319" s="57">
        <v>1</v>
      </c>
      <c r="BK4319" s="74">
        <f t="shared" si="6230"/>
        <v>163577.31</v>
      </c>
      <c r="BL4319" s="74">
        <f t="shared" si="6231"/>
        <v>13631.44</v>
      </c>
      <c r="BM4319" s="74">
        <f t="shared" si="6232"/>
        <v>6291.44</v>
      </c>
      <c r="BN4319" s="77">
        <f t="shared" si="6233"/>
        <v>78.64</v>
      </c>
      <c r="BO4319" s="69"/>
      <c r="BR4319" t="s">
        <v>4366</v>
      </c>
      <c r="BS4319" s="57">
        <f>+BS4314+1</f>
        <v>352</v>
      </c>
      <c r="BT4319" s="57">
        <v>1</v>
      </c>
      <c r="BU4319" s="74">
        <f t="shared" si="6234"/>
        <v>163577.31</v>
      </c>
      <c r="BV4319" s="74">
        <f t="shared" si="6235"/>
        <v>13631.44</v>
      </c>
      <c r="BW4319" s="74">
        <f t="shared" si="6236"/>
        <v>6291.44</v>
      </c>
      <c r="BX4319" s="77">
        <f t="shared" si="6237"/>
        <v>78.64</v>
      </c>
      <c r="BY4319" s="69"/>
      <c r="CB4319" t="s">
        <v>6520</v>
      </c>
      <c r="CC4319" s="57">
        <f>+CC4314+1</f>
        <v>352</v>
      </c>
      <c r="CD4319" s="57">
        <v>1</v>
      </c>
      <c r="CE4319" s="74">
        <f t="shared" si="6238"/>
        <v>163577.31</v>
      </c>
      <c r="CF4319" s="74">
        <f t="shared" si="6239"/>
        <v>13631.44</v>
      </c>
      <c r="CG4319" s="74">
        <f t="shared" si="6240"/>
        <v>6291.44</v>
      </c>
      <c r="CH4319" s="77">
        <f t="shared" si="6241"/>
        <v>78.64</v>
      </c>
      <c r="CI4319" s="69"/>
      <c r="CL4319" t="s">
        <v>8671</v>
      </c>
      <c r="CM4319" s="57">
        <f>+CM4314+1</f>
        <v>352</v>
      </c>
      <c r="CN4319" s="57">
        <v>1</v>
      </c>
      <c r="CO4319" s="74">
        <f t="shared" si="6242"/>
        <v>163577.31</v>
      </c>
      <c r="CP4319" s="74">
        <f t="shared" si="6243"/>
        <v>13631.44</v>
      </c>
      <c r="CQ4319" s="74">
        <f t="shared" si="6244"/>
        <v>6291.44</v>
      </c>
      <c r="CR4319" s="77">
        <f t="shared" si="6245"/>
        <v>78.64</v>
      </c>
      <c r="CU4319" t="s">
        <v>10822</v>
      </c>
      <c r="CV4319" s="57">
        <f>+CV4314+1</f>
        <v>352</v>
      </c>
      <c r="CW4319" s="57">
        <v>1</v>
      </c>
      <c r="CX4319" s="74">
        <f t="shared" si="6246"/>
        <v>163577.31</v>
      </c>
      <c r="CY4319" s="74">
        <f t="shared" si="6247"/>
        <v>13631.44</v>
      </c>
      <c r="CZ4319" s="74">
        <f t="shared" si="6248"/>
        <v>6291.44</v>
      </c>
      <c r="DA4319" s="77">
        <f t="shared" si="6249"/>
        <v>78.64</v>
      </c>
    </row>
    <row r="4320" spans="60:105" ht="18.75" hidden="1" customHeight="1" x14ac:dyDescent="0.2">
      <c r="BH4320" t="s">
        <v>2216</v>
      </c>
      <c r="BI4320">
        <f>+BI4319</f>
        <v>352</v>
      </c>
      <c r="BJ4320">
        <v>2</v>
      </c>
      <c r="BK4320" s="75">
        <f t="shared" si="6230"/>
        <v>171756.18</v>
      </c>
      <c r="BL4320" s="75">
        <f t="shared" si="6231"/>
        <v>14313.01</v>
      </c>
      <c r="BM4320" s="75">
        <f t="shared" si="6232"/>
        <v>6606.01</v>
      </c>
      <c r="BN4320" s="78">
        <f t="shared" si="6233"/>
        <v>82.58</v>
      </c>
      <c r="BO4320" s="69"/>
      <c r="BR4320" t="s">
        <v>4367</v>
      </c>
      <c r="BS4320">
        <f>+BS4319</f>
        <v>352</v>
      </c>
      <c r="BT4320">
        <v>2</v>
      </c>
      <c r="BU4320" s="75">
        <f t="shared" si="6234"/>
        <v>171756.18</v>
      </c>
      <c r="BV4320" s="75">
        <f t="shared" si="6235"/>
        <v>14313.01</v>
      </c>
      <c r="BW4320" s="75">
        <f t="shared" si="6236"/>
        <v>6606.01</v>
      </c>
      <c r="BX4320" s="78">
        <f t="shared" si="6237"/>
        <v>82.58</v>
      </c>
      <c r="BY4320" s="69"/>
      <c r="CB4320" t="s">
        <v>6521</v>
      </c>
      <c r="CC4320">
        <f>+CC4319</f>
        <v>352</v>
      </c>
      <c r="CD4320">
        <v>2</v>
      </c>
      <c r="CE4320" s="75">
        <f t="shared" si="6238"/>
        <v>171756.18</v>
      </c>
      <c r="CF4320" s="75">
        <f t="shared" si="6239"/>
        <v>14313.01</v>
      </c>
      <c r="CG4320" s="75">
        <f t="shared" si="6240"/>
        <v>6606.01</v>
      </c>
      <c r="CH4320" s="78">
        <f t="shared" si="6241"/>
        <v>82.58</v>
      </c>
      <c r="CI4320" s="69"/>
      <c r="CL4320" t="s">
        <v>8672</v>
      </c>
      <c r="CM4320">
        <f>+CM4319</f>
        <v>352</v>
      </c>
      <c r="CN4320">
        <v>2</v>
      </c>
      <c r="CO4320" s="75">
        <f t="shared" si="6242"/>
        <v>171756.18</v>
      </c>
      <c r="CP4320" s="75">
        <f t="shared" si="6243"/>
        <v>14313.01</v>
      </c>
      <c r="CQ4320" s="75">
        <f t="shared" si="6244"/>
        <v>6606.01</v>
      </c>
      <c r="CR4320" s="78">
        <f t="shared" si="6245"/>
        <v>82.58</v>
      </c>
      <c r="CU4320" t="s">
        <v>10823</v>
      </c>
      <c r="CV4320">
        <f>+CV4319</f>
        <v>352</v>
      </c>
      <c r="CW4320">
        <v>2</v>
      </c>
      <c r="CX4320" s="75">
        <f t="shared" si="6246"/>
        <v>171756.18</v>
      </c>
      <c r="CY4320" s="75">
        <f t="shared" si="6247"/>
        <v>14313.01</v>
      </c>
      <c r="CZ4320" s="75">
        <f t="shared" si="6248"/>
        <v>6606.01</v>
      </c>
      <c r="DA4320" s="78">
        <f t="shared" si="6249"/>
        <v>82.58</v>
      </c>
    </row>
    <row r="4321" spans="60:105" ht="18.75" hidden="1" customHeight="1" x14ac:dyDescent="0.2">
      <c r="BH4321" t="s">
        <v>2217</v>
      </c>
      <c r="BI4321">
        <f>+BI4320</f>
        <v>352</v>
      </c>
      <c r="BJ4321">
        <v>3</v>
      </c>
      <c r="BK4321" s="75">
        <f t="shared" si="6230"/>
        <v>180343.98</v>
      </c>
      <c r="BL4321" s="75">
        <f t="shared" si="6231"/>
        <v>15028.67</v>
      </c>
      <c r="BM4321" s="75">
        <f t="shared" si="6232"/>
        <v>6936.31</v>
      </c>
      <c r="BN4321" s="78">
        <f t="shared" si="6233"/>
        <v>86.7</v>
      </c>
      <c r="BO4321" s="69"/>
      <c r="BR4321" t="s">
        <v>4368</v>
      </c>
      <c r="BS4321">
        <f>+BS4320</f>
        <v>352</v>
      </c>
      <c r="BT4321">
        <v>3</v>
      </c>
      <c r="BU4321" s="75">
        <f t="shared" si="6234"/>
        <v>180343.98</v>
      </c>
      <c r="BV4321" s="75">
        <f t="shared" si="6235"/>
        <v>15028.67</v>
      </c>
      <c r="BW4321" s="75">
        <f t="shared" si="6236"/>
        <v>6936.31</v>
      </c>
      <c r="BX4321" s="78">
        <f t="shared" si="6237"/>
        <v>86.7</v>
      </c>
      <c r="BY4321" s="69"/>
      <c r="CB4321" t="s">
        <v>6522</v>
      </c>
      <c r="CC4321">
        <f>+CC4320</f>
        <v>352</v>
      </c>
      <c r="CD4321">
        <v>3</v>
      </c>
      <c r="CE4321" s="75">
        <f t="shared" si="6238"/>
        <v>180343.98</v>
      </c>
      <c r="CF4321" s="75">
        <f t="shared" si="6239"/>
        <v>15028.67</v>
      </c>
      <c r="CG4321" s="75">
        <f t="shared" si="6240"/>
        <v>6936.31</v>
      </c>
      <c r="CH4321" s="78">
        <f t="shared" si="6241"/>
        <v>86.7</v>
      </c>
      <c r="CI4321" s="69"/>
      <c r="CL4321" t="s">
        <v>8673</v>
      </c>
      <c r="CM4321">
        <f>+CM4320</f>
        <v>352</v>
      </c>
      <c r="CN4321">
        <v>3</v>
      </c>
      <c r="CO4321" s="75">
        <f t="shared" si="6242"/>
        <v>180343.98</v>
      </c>
      <c r="CP4321" s="75">
        <f t="shared" si="6243"/>
        <v>15028.67</v>
      </c>
      <c r="CQ4321" s="75">
        <f t="shared" si="6244"/>
        <v>6936.31</v>
      </c>
      <c r="CR4321" s="78">
        <f t="shared" si="6245"/>
        <v>86.7</v>
      </c>
      <c r="CU4321" t="s">
        <v>10824</v>
      </c>
      <c r="CV4321">
        <f>+CV4320</f>
        <v>352</v>
      </c>
      <c r="CW4321">
        <v>3</v>
      </c>
      <c r="CX4321" s="75">
        <f t="shared" si="6246"/>
        <v>180343.98</v>
      </c>
      <c r="CY4321" s="75">
        <f t="shared" si="6247"/>
        <v>15028.67</v>
      </c>
      <c r="CZ4321" s="75">
        <f t="shared" si="6248"/>
        <v>6936.31</v>
      </c>
      <c r="DA4321" s="78">
        <f t="shared" si="6249"/>
        <v>86.7</v>
      </c>
    </row>
    <row r="4322" spans="60:105" ht="18.75" hidden="1" customHeight="1" x14ac:dyDescent="0.2">
      <c r="BH4322" t="s">
        <v>2218</v>
      </c>
      <c r="BI4322">
        <f>+BI4321</f>
        <v>352</v>
      </c>
      <c r="BJ4322">
        <v>4</v>
      </c>
      <c r="BK4322" s="75">
        <f t="shared" si="6230"/>
        <v>189361.18</v>
      </c>
      <c r="BL4322" s="75">
        <f t="shared" si="6231"/>
        <v>15780.1</v>
      </c>
      <c r="BM4322" s="75">
        <f t="shared" si="6232"/>
        <v>7283.12</v>
      </c>
      <c r="BN4322" s="78">
        <f t="shared" si="6233"/>
        <v>91.04</v>
      </c>
      <c r="BO4322" s="69"/>
      <c r="BR4322" t="s">
        <v>4369</v>
      </c>
      <c r="BS4322">
        <f>+BS4321</f>
        <v>352</v>
      </c>
      <c r="BT4322">
        <v>4</v>
      </c>
      <c r="BU4322" s="75">
        <f t="shared" si="6234"/>
        <v>189361.18</v>
      </c>
      <c r="BV4322" s="75">
        <f t="shared" si="6235"/>
        <v>15780.1</v>
      </c>
      <c r="BW4322" s="75">
        <f t="shared" si="6236"/>
        <v>7283.12</v>
      </c>
      <c r="BX4322" s="78">
        <f t="shared" si="6237"/>
        <v>91.04</v>
      </c>
      <c r="BY4322" s="69"/>
      <c r="CB4322" t="s">
        <v>6523</v>
      </c>
      <c r="CC4322">
        <f>+CC4321</f>
        <v>352</v>
      </c>
      <c r="CD4322">
        <v>4</v>
      </c>
      <c r="CE4322" s="75">
        <f t="shared" si="6238"/>
        <v>189361.18</v>
      </c>
      <c r="CF4322" s="75">
        <f t="shared" si="6239"/>
        <v>15780.1</v>
      </c>
      <c r="CG4322" s="75">
        <f t="shared" si="6240"/>
        <v>7283.12</v>
      </c>
      <c r="CH4322" s="78">
        <f t="shared" si="6241"/>
        <v>91.04</v>
      </c>
      <c r="CI4322" s="69"/>
      <c r="CL4322" t="s">
        <v>8674</v>
      </c>
      <c r="CM4322">
        <f>+CM4321</f>
        <v>352</v>
      </c>
      <c r="CN4322">
        <v>4</v>
      </c>
      <c r="CO4322" s="75">
        <f t="shared" si="6242"/>
        <v>189361.18</v>
      </c>
      <c r="CP4322" s="75">
        <f t="shared" si="6243"/>
        <v>15780.1</v>
      </c>
      <c r="CQ4322" s="75">
        <f t="shared" si="6244"/>
        <v>7283.12</v>
      </c>
      <c r="CR4322" s="78">
        <f t="shared" si="6245"/>
        <v>91.04</v>
      </c>
      <c r="CU4322" t="s">
        <v>10825</v>
      </c>
      <c r="CV4322">
        <f>+CV4321</f>
        <v>352</v>
      </c>
      <c r="CW4322">
        <v>4</v>
      </c>
      <c r="CX4322" s="75">
        <f t="shared" si="6246"/>
        <v>189361.18</v>
      </c>
      <c r="CY4322" s="75">
        <f t="shared" si="6247"/>
        <v>15780.1</v>
      </c>
      <c r="CZ4322" s="75">
        <f t="shared" si="6248"/>
        <v>7283.12</v>
      </c>
      <c r="DA4322" s="78">
        <f t="shared" si="6249"/>
        <v>91.04</v>
      </c>
    </row>
    <row r="4323" spans="60:105" ht="18.75" hidden="1" customHeight="1" x14ac:dyDescent="0.2">
      <c r="BH4323" t="s">
        <v>2219</v>
      </c>
      <c r="BI4323" s="62">
        <f>+BI4322</f>
        <v>352</v>
      </c>
      <c r="BJ4323" s="62">
        <v>5</v>
      </c>
      <c r="BK4323" s="76">
        <f t="shared" si="6230"/>
        <v>198829.24</v>
      </c>
      <c r="BL4323" s="76">
        <f t="shared" si="6231"/>
        <v>16569.099999999999</v>
      </c>
      <c r="BM4323" s="76">
        <f t="shared" si="6232"/>
        <v>7647.28</v>
      </c>
      <c r="BN4323" s="79">
        <f t="shared" si="6233"/>
        <v>95.59</v>
      </c>
      <c r="BO4323" s="69"/>
      <c r="BR4323" t="s">
        <v>4370</v>
      </c>
      <c r="BS4323" s="62">
        <f>+BS4322</f>
        <v>352</v>
      </c>
      <c r="BT4323" s="62">
        <v>5</v>
      </c>
      <c r="BU4323" s="76">
        <f t="shared" si="6234"/>
        <v>198829.24</v>
      </c>
      <c r="BV4323" s="76">
        <f t="shared" si="6235"/>
        <v>16569.099999999999</v>
      </c>
      <c r="BW4323" s="76">
        <f t="shared" si="6236"/>
        <v>7647.28</v>
      </c>
      <c r="BX4323" s="79">
        <f t="shared" si="6237"/>
        <v>95.59</v>
      </c>
      <c r="BY4323" s="69"/>
      <c r="CB4323" t="s">
        <v>6524</v>
      </c>
      <c r="CC4323" s="62">
        <f>+CC4322</f>
        <v>352</v>
      </c>
      <c r="CD4323" s="62">
        <v>5</v>
      </c>
      <c r="CE4323" s="76">
        <f t="shared" si="6238"/>
        <v>198829.24</v>
      </c>
      <c r="CF4323" s="76">
        <f t="shared" si="6239"/>
        <v>16569.099999999999</v>
      </c>
      <c r="CG4323" s="76">
        <f t="shared" si="6240"/>
        <v>7647.28</v>
      </c>
      <c r="CH4323" s="79">
        <f t="shared" si="6241"/>
        <v>95.59</v>
      </c>
      <c r="CI4323" s="69"/>
      <c r="CL4323" t="s">
        <v>8675</v>
      </c>
      <c r="CM4323" s="62">
        <f>+CM4322</f>
        <v>352</v>
      </c>
      <c r="CN4323" s="62">
        <v>5</v>
      </c>
      <c r="CO4323" s="76">
        <f t="shared" si="6242"/>
        <v>198829.24</v>
      </c>
      <c r="CP4323" s="76">
        <f t="shared" si="6243"/>
        <v>16569.099999999999</v>
      </c>
      <c r="CQ4323" s="76">
        <f t="shared" si="6244"/>
        <v>7647.28</v>
      </c>
      <c r="CR4323" s="79">
        <f t="shared" si="6245"/>
        <v>95.59</v>
      </c>
      <c r="CU4323" t="s">
        <v>10826</v>
      </c>
      <c r="CV4323" s="62">
        <f>+CV4322</f>
        <v>352</v>
      </c>
      <c r="CW4323" s="62">
        <v>5</v>
      </c>
      <c r="CX4323" s="76">
        <f t="shared" si="6246"/>
        <v>198829.24</v>
      </c>
      <c r="CY4323" s="76">
        <f t="shared" si="6247"/>
        <v>16569.099999999999</v>
      </c>
      <c r="CZ4323" s="76">
        <f t="shared" si="6248"/>
        <v>7647.28</v>
      </c>
      <c r="DA4323" s="79">
        <f t="shared" si="6249"/>
        <v>95.59</v>
      </c>
    </row>
    <row r="4324" spans="60:105" ht="18.75" hidden="1" customHeight="1" x14ac:dyDescent="0.2">
      <c r="BH4324" t="s">
        <v>2220</v>
      </c>
      <c r="BI4324" s="57">
        <f>+BI4319+1</f>
        <v>353</v>
      </c>
      <c r="BJ4324" s="57">
        <v>1</v>
      </c>
      <c r="BK4324" s="74">
        <f t="shared" si="6230"/>
        <v>164395.20000000001</v>
      </c>
      <c r="BL4324" s="74">
        <f t="shared" si="6231"/>
        <v>13699.6</v>
      </c>
      <c r="BM4324" s="74">
        <f t="shared" si="6232"/>
        <v>6322.89</v>
      </c>
      <c r="BN4324" s="77">
        <f t="shared" si="6233"/>
        <v>79.040000000000006</v>
      </c>
      <c r="BO4324" s="69"/>
      <c r="BR4324" t="s">
        <v>4371</v>
      </c>
      <c r="BS4324" s="57">
        <f>+BS4319+1</f>
        <v>353</v>
      </c>
      <c r="BT4324" s="57">
        <v>1</v>
      </c>
      <c r="BU4324" s="74">
        <f t="shared" si="6234"/>
        <v>164395.20000000001</v>
      </c>
      <c r="BV4324" s="74">
        <f t="shared" si="6235"/>
        <v>13699.6</v>
      </c>
      <c r="BW4324" s="74">
        <f t="shared" si="6236"/>
        <v>6322.89</v>
      </c>
      <c r="BX4324" s="77">
        <f t="shared" si="6237"/>
        <v>79.040000000000006</v>
      </c>
      <c r="BY4324" s="69"/>
      <c r="CB4324" t="s">
        <v>6525</v>
      </c>
      <c r="CC4324" s="57">
        <f>+CC4319+1</f>
        <v>353</v>
      </c>
      <c r="CD4324" s="57">
        <v>1</v>
      </c>
      <c r="CE4324" s="74">
        <f t="shared" si="6238"/>
        <v>164395.20000000001</v>
      </c>
      <c r="CF4324" s="74">
        <f t="shared" si="6239"/>
        <v>13699.6</v>
      </c>
      <c r="CG4324" s="74">
        <f t="shared" si="6240"/>
        <v>6322.89</v>
      </c>
      <c r="CH4324" s="77">
        <f t="shared" si="6241"/>
        <v>79.040000000000006</v>
      </c>
      <c r="CI4324" s="69"/>
      <c r="CL4324" t="s">
        <v>8676</v>
      </c>
      <c r="CM4324" s="57">
        <f>+CM4319+1</f>
        <v>353</v>
      </c>
      <c r="CN4324" s="57">
        <v>1</v>
      </c>
      <c r="CO4324" s="74">
        <f t="shared" si="6242"/>
        <v>164395.20000000001</v>
      </c>
      <c r="CP4324" s="74">
        <f t="shared" si="6243"/>
        <v>13699.6</v>
      </c>
      <c r="CQ4324" s="74">
        <f t="shared" si="6244"/>
        <v>6322.89</v>
      </c>
      <c r="CR4324" s="77">
        <f t="shared" si="6245"/>
        <v>79.040000000000006</v>
      </c>
      <c r="CU4324" t="s">
        <v>10827</v>
      </c>
      <c r="CV4324" s="57">
        <f>+CV4319+1</f>
        <v>353</v>
      </c>
      <c r="CW4324" s="57">
        <v>1</v>
      </c>
      <c r="CX4324" s="74">
        <f t="shared" si="6246"/>
        <v>164395.20000000001</v>
      </c>
      <c r="CY4324" s="74">
        <f t="shared" si="6247"/>
        <v>13699.6</v>
      </c>
      <c r="CZ4324" s="74">
        <f t="shared" si="6248"/>
        <v>6322.89</v>
      </c>
      <c r="DA4324" s="77">
        <f t="shared" si="6249"/>
        <v>79.040000000000006</v>
      </c>
    </row>
    <row r="4325" spans="60:105" ht="18.75" hidden="1" customHeight="1" x14ac:dyDescent="0.2">
      <c r="BH4325" t="s">
        <v>2221</v>
      </c>
      <c r="BI4325">
        <f>+BI4324</f>
        <v>353</v>
      </c>
      <c r="BJ4325">
        <v>2</v>
      </c>
      <c r="BK4325" s="75">
        <f t="shared" si="6230"/>
        <v>172614.96</v>
      </c>
      <c r="BL4325" s="75">
        <f t="shared" si="6231"/>
        <v>14384.58</v>
      </c>
      <c r="BM4325" s="75">
        <f t="shared" si="6232"/>
        <v>6639.04</v>
      </c>
      <c r="BN4325" s="78">
        <f t="shared" si="6233"/>
        <v>82.99</v>
      </c>
      <c r="BO4325" s="69"/>
      <c r="BR4325" t="s">
        <v>4372</v>
      </c>
      <c r="BS4325">
        <f>+BS4324</f>
        <v>353</v>
      </c>
      <c r="BT4325">
        <v>2</v>
      </c>
      <c r="BU4325" s="75">
        <f t="shared" si="6234"/>
        <v>172614.96</v>
      </c>
      <c r="BV4325" s="75">
        <f t="shared" si="6235"/>
        <v>14384.58</v>
      </c>
      <c r="BW4325" s="75">
        <f t="shared" si="6236"/>
        <v>6639.04</v>
      </c>
      <c r="BX4325" s="78">
        <f t="shared" si="6237"/>
        <v>82.99</v>
      </c>
      <c r="BY4325" s="69"/>
      <c r="CB4325" t="s">
        <v>6526</v>
      </c>
      <c r="CC4325">
        <f>+CC4324</f>
        <v>353</v>
      </c>
      <c r="CD4325">
        <v>2</v>
      </c>
      <c r="CE4325" s="75">
        <f t="shared" si="6238"/>
        <v>172614.96</v>
      </c>
      <c r="CF4325" s="75">
        <f t="shared" si="6239"/>
        <v>14384.58</v>
      </c>
      <c r="CG4325" s="75">
        <f t="shared" si="6240"/>
        <v>6639.04</v>
      </c>
      <c r="CH4325" s="78">
        <f t="shared" si="6241"/>
        <v>82.99</v>
      </c>
      <c r="CI4325" s="69"/>
      <c r="CL4325" t="s">
        <v>8677</v>
      </c>
      <c r="CM4325">
        <f>+CM4324</f>
        <v>353</v>
      </c>
      <c r="CN4325">
        <v>2</v>
      </c>
      <c r="CO4325" s="75">
        <f t="shared" si="6242"/>
        <v>172614.96</v>
      </c>
      <c r="CP4325" s="75">
        <f t="shared" si="6243"/>
        <v>14384.58</v>
      </c>
      <c r="CQ4325" s="75">
        <f t="shared" si="6244"/>
        <v>6639.04</v>
      </c>
      <c r="CR4325" s="78">
        <f t="shared" si="6245"/>
        <v>82.99</v>
      </c>
      <c r="CU4325" t="s">
        <v>10828</v>
      </c>
      <c r="CV4325">
        <f>+CV4324</f>
        <v>353</v>
      </c>
      <c r="CW4325">
        <v>2</v>
      </c>
      <c r="CX4325" s="75">
        <f t="shared" si="6246"/>
        <v>172614.96</v>
      </c>
      <c r="CY4325" s="75">
        <f t="shared" si="6247"/>
        <v>14384.58</v>
      </c>
      <c r="CZ4325" s="75">
        <f t="shared" si="6248"/>
        <v>6639.04</v>
      </c>
      <c r="DA4325" s="78">
        <f t="shared" si="6249"/>
        <v>82.99</v>
      </c>
    </row>
    <row r="4326" spans="60:105" ht="18.75" hidden="1" customHeight="1" x14ac:dyDescent="0.2">
      <c r="BH4326" t="s">
        <v>2222</v>
      </c>
      <c r="BI4326">
        <f>+BI4325</f>
        <v>353</v>
      </c>
      <c r="BJ4326">
        <v>3</v>
      </c>
      <c r="BK4326" s="75">
        <f t="shared" si="6230"/>
        <v>181245.7</v>
      </c>
      <c r="BL4326" s="75">
        <f t="shared" si="6231"/>
        <v>15103.81</v>
      </c>
      <c r="BM4326" s="75">
        <f t="shared" si="6232"/>
        <v>6970.99</v>
      </c>
      <c r="BN4326" s="78">
        <f t="shared" si="6233"/>
        <v>87.14</v>
      </c>
      <c r="BO4326" s="69"/>
      <c r="BR4326" t="s">
        <v>4373</v>
      </c>
      <c r="BS4326">
        <f>+BS4325</f>
        <v>353</v>
      </c>
      <c r="BT4326">
        <v>3</v>
      </c>
      <c r="BU4326" s="75">
        <f t="shared" si="6234"/>
        <v>181245.7</v>
      </c>
      <c r="BV4326" s="75">
        <f t="shared" si="6235"/>
        <v>15103.81</v>
      </c>
      <c r="BW4326" s="75">
        <f t="shared" si="6236"/>
        <v>6970.99</v>
      </c>
      <c r="BX4326" s="78">
        <f t="shared" si="6237"/>
        <v>87.14</v>
      </c>
      <c r="BY4326" s="69"/>
      <c r="CB4326" t="s">
        <v>6527</v>
      </c>
      <c r="CC4326">
        <f>+CC4325</f>
        <v>353</v>
      </c>
      <c r="CD4326">
        <v>3</v>
      </c>
      <c r="CE4326" s="75">
        <f t="shared" si="6238"/>
        <v>181245.7</v>
      </c>
      <c r="CF4326" s="75">
        <f t="shared" si="6239"/>
        <v>15103.81</v>
      </c>
      <c r="CG4326" s="75">
        <f t="shared" si="6240"/>
        <v>6970.99</v>
      </c>
      <c r="CH4326" s="78">
        <f t="shared" si="6241"/>
        <v>87.14</v>
      </c>
      <c r="CI4326" s="69"/>
      <c r="CL4326" t="s">
        <v>8678</v>
      </c>
      <c r="CM4326">
        <f>+CM4325</f>
        <v>353</v>
      </c>
      <c r="CN4326">
        <v>3</v>
      </c>
      <c r="CO4326" s="75">
        <f t="shared" si="6242"/>
        <v>181245.7</v>
      </c>
      <c r="CP4326" s="75">
        <f t="shared" si="6243"/>
        <v>15103.81</v>
      </c>
      <c r="CQ4326" s="75">
        <f t="shared" si="6244"/>
        <v>6970.99</v>
      </c>
      <c r="CR4326" s="78">
        <f t="shared" si="6245"/>
        <v>87.14</v>
      </c>
      <c r="CU4326" t="s">
        <v>10829</v>
      </c>
      <c r="CV4326">
        <f>+CV4325</f>
        <v>353</v>
      </c>
      <c r="CW4326">
        <v>3</v>
      </c>
      <c r="CX4326" s="75">
        <f t="shared" si="6246"/>
        <v>181245.7</v>
      </c>
      <c r="CY4326" s="75">
        <f t="shared" si="6247"/>
        <v>15103.81</v>
      </c>
      <c r="CZ4326" s="75">
        <f t="shared" si="6248"/>
        <v>6970.99</v>
      </c>
      <c r="DA4326" s="78">
        <f t="shared" si="6249"/>
        <v>87.14</v>
      </c>
    </row>
    <row r="4327" spans="60:105" ht="18.75" hidden="1" customHeight="1" x14ac:dyDescent="0.2">
      <c r="BH4327" t="s">
        <v>2223</v>
      </c>
      <c r="BI4327">
        <f>+BI4326</f>
        <v>353</v>
      </c>
      <c r="BJ4327">
        <v>4</v>
      </c>
      <c r="BK4327" s="75">
        <f t="shared" si="6230"/>
        <v>190307.99</v>
      </c>
      <c r="BL4327" s="75">
        <f t="shared" si="6231"/>
        <v>15859</v>
      </c>
      <c r="BM4327" s="75">
        <f t="shared" si="6232"/>
        <v>7319.54</v>
      </c>
      <c r="BN4327" s="78">
        <f t="shared" si="6233"/>
        <v>91.49</v>
      </c>
      <c r="BO4327" s="69"/>
      <c r="BR4327" t="s">
        <v>4374</v>
      </c>
      <c r="BS4327">
        <f>+BS4326</f>
        <v>353</v>
      </c>
      <c r="BT4327">
        <v>4</v>
      </c>
      <c r="BU4327" s="75">
        <f t="shared" si="6234"/>
        <v>190307.99</v>
      </c>
      <c r="BV4327" s="75">
        <f t="shared" si="6235"/>
        <v>15859</v>
      </c>
      <c r="BW4327" s="75">
        <f t="shared" si="6236"/>
        <v>7319.54</v>
      </c>
      <c r="BX4327" s="78">
        <f t="shared" si="6237"/>
        <v>91.49</v>
      </c>
      <c r="BY4327" s="69"/>
      <c r="CB4327" t="s">
        <v>6528</v>
      </c>
      <c r="CC4327">
        <f>+CC4326</f>
        <v>353</v>
      </c>
      <c r="CD4327">
        <v>4</v>
      </c>
      <c r="CE4327" s="75">
        <f t="shared" si="6238"/>
        <v>190307.99</v>
      </c>
      <c r="CF4327" s="75">
        <f t="shared" si="6239"/>
        <v>15859</v>
      </c>
      <c r="CG4327" s="75">
        <f t="shared" si="6240"/>
        <v>7319.54</v>
      </c>
      <c r="CH4327" s="78">
        <f t="shared" si="6241"/>
        <v>91.49</v>
      </c>
      <c r="CI4327" s="69"/>
      <c r="CL4327" t="s">
        <v>8679</v>
      </c>
      <c r="CM4327">
        <f>+CM4326</f>
        <v>353</v>
      </c>
      <c r="CN4327">
        <v>4</v>
      </c>
      <c r="CO4327" s="75">
        <f t="shared" si="6242"/>
        <v>190307.99</v>
      </c>
      <c r="CP4327" s="75">
        <f t="shared" si="6243"/>
        <v>15859</v>
      </c>
      <c r="CQ4327" s="75">
        <f t="shared" si="6244"/>
        <v>7319.54</v>
      </c>
      <c r="CR4327" s="78">
        <f t="shared" si="6245"/>
        <v>91.49</v>
      </c>
      <c r="CU4327" t="s">
        <v>10830</v>
      </c>
      <c r="CV4327">
        <f>+CV4326</f>
        <v>353</v>
      </c>
      <c r="CW4327">
        <v>4</v>
      </c>
      <c r="CX4327" s="75">
        <f t="shared" si="6246"/>
        <v>190307.99</v>
      </c>
      <c r="CY4327" s="75">
        <f t="shared" si="6247"/>
        <v>15859</v>
      </c>
      <c r="CZ4327" s="75">
        <f t="shared" si="6248"/>
        <v>7319.54</v>
      </c>
      <c r="DA4327" s="78">
        <f t="shared" si="6249"/>
        <v>91.49</v>
      </c>
    </row>
    <row r="4328" spans="60:105" ht="18.75" hidden="1" customHeight="1" x14ac:dyDescent="0.2">
      <c r="BH4328" t="s">
        <v>2224</v>
      </c>
      <c r="BI4328" s="62">
        <f>+BI4327</f>
        <v>353</v>
      </c>
      <c r="BJ4328" s="62">
        <v>5</v>
      </c>
      <c r="BK4328" s="76">
        <f t="shared" si="6230"/>
        <v>199823.39</v>
      </c>
      <c r="BL4328" s="76">
        <f t="shared" si="6231"/>
        <v>16651.95</v>
      </c>
      <c r="BM4328" s="76">
        <f t="shared" si="6232"/>
        <v>7685.51</v>
      </c>
      <c r="BN4328" s="79">
        <f t="shared" si="6233"/>
        <v>96.07</v>
      </c>
      <c r="BO4328" s="69"/>
      <c r="BR4328" t="s">
        <v>4375</v>
      </c>
      <c r="BS4328" s="62">
        <f>+BS4327</f>
        <v>353</v>
      </c>
      <c r="BT4328" s="62">
        <v>5</v>
      </c>
      <c r="BU4328" s="76">
        <f t="shared" si="6234"/>
        <v>199823.39</v>
      </c>
      <c r="BV4328" s="76">
        <f t="shared" si="6235"/>
        <v>16651.95</v>
      </c>
      <c r="BW4328" s="76">
        <f t="shared" si="6236"/>
        <v>7685.51</v>
      </c>
      <c r="BX4328" s="79">
        <f t="shared" si="6237"/>
        <v>96.07</v>
      </c>
      <c r="BY4328" s="69"/>
      <c r="CB4328" t="s">
        <v>6529</v>
      </c>
      <c r="CC4328" s="62">
        <f>+CC4327</f>
        <v>353</v>
      </c>
      <c r="CD4328" s="62">
        <v>5</v>
      </c>
      <c r="CE4328" s="76">
        <f t="shared" si="6238"/>
        <v>199823.39</v>
      </c>
      <c r="CF4328" s="76">
        <f t="shared" si="6239"/>
        <v>16651.95</v>
      </c>
      <c r="CG4328" s="76">
        <f t="shared" si="6240"/>
        <v>7685.51</v>
      </c>
      <c r="CH4328" s="79">
        <f t="shared" si="6241"/>
        <v>96.07</v>
      </c>
      <c r="CI4328" s="69"/>
      <c r="CL4328" t="s">
        <v>8680</v>
      </c>
      <c r="CM4328" s="62">
        <f>+CM4327</f>
        <v>353</v>
      </c>
      <c r="CN4328" s="62">
        <v>5</v>
      </c>
      <c r="CO4328" s="76">
        <f t="shared" si="6242"/>
        <v>199823.39</v>
      </c>
      <c r="CP4328" s="76">
        <f t="shared" si="6243"/>
        <v>16651.95</v>
      </c>
      <c r="CQ4328" s="76">
        <f t="shared" si="6244"/>
        <v>7685.51</v>
      </c>
      <c r="CR4328" s="79">
        <f t="shared" si="6245"/>
        <v>96.07</v>
      </c>
      <c r="CU4328" t="s">
        <v>10831</v>
      </c>
      <c r="CV4328" s="62">
        <f>+CV4327</f>
        <v>353</v>
      </c>
      <c r="CW4328" s="62">
        <v>5</v>
      </c>
      <c r="CX4328" s="76">
        <f t="shared" si="6246"/>
        <v>199823.39</v>
      </c>
      <c r="CY4328" s="76">
        <f t="shared" si="6247"/>
        <v>16651.95</v>
      </c>
      <c r="CZ4328" s="76">
        <f t="shared" si="6248"/>
        <v>7685.51</v>
      </c>
      <c r="DA4328" s="79">
        <f t="shared" si="6249"/>
        <v>96.07</v>
      </c>
    </row>
    <row r="4329" spans="60:105" ht="18.75" hidden="1" customHeight="1" x14ac:dyDescent="0.2">
      <c r="BH4329" t="s">
        <v>2225</v>
      </c>
      <c r="BI4329" s="57">
        <f>+BI4324+1</f>
        <v>354</v>
      </c>
      <c r="BJ4329" s="57">
        <v>1</v>
      </c>
      <c r="BK4329" s="74">
        <f t="shared" si="6230"/>
        <v>165217.17000000001</v>
      </c>
      <c r="BL4329" s="74">
        <f t="shared" si="6231"/>
        <v>13768.1</v>
      </c>
      <c r="BM4329" s="74">
        <f t="shared" si="6232"/>
        <v>6354.51</v>
      </c>
      <c r="BN4329" s="77">
        <f t="shared" si="6233"/>
        <v>79.430000000000007</v>
      </c>
      <c r="BO4329" s="69"/>
      <c r="BR4329" t="s">
        <v>4376</v>
      </c>
      <c r="BS4329" s="57">
        <f>+BS4324+1</f>
        <v>354</v>
      </c>
      <c r="BT4329" s="57">
        <v>1</v>
      </c>
      <c r="BU4329" s="74">
        <f t="shared" si="6234"/>
        <v>165217.17000000001</v>
      </c>
      <c r="BV4329" s="74">
        <f t="shared" si="6235"/>
        <v>13768.1</v>
      </c>
      <c r="BW4329" s="74">
        <f t="shared" si="6236"/>
        <v>6354.51</v>
      </c>
      <c r="BX4329" s="77">
        <f t="shared" si="6237"/>
        <v>79.430000000000007</v>
      </c>
      <c r="BY4329" s="69"/>
      <c r="CB4329" t="s">
        <v>6530</v>
      </c>
      <c r="CC4329" s="57">
        <f>+CC4324+1</f>
        <v>354</v>
      </c>
      <c r="CD4329" s="57">
        <v>1</v>
      </c>
      <c r="CE4329" s="74">
        <f t="shared" si="6238"/>
        <v>165217.17000000001</v>
      </c>
      <c r="CF4329" s="74">
        <f t="shared" si="6239"/>
        <v>13768.1</v>
      </c>
      <c r="CG4329" s="74">
        <f t="shared" si="6240"/>
        <v>6354.51</v>
      </c>
      <c r="CH4329" s="77">
        <f t="shared" si="6241"/>
        <v>79.430000000000007</v>
      </c>
      <c r="CI4329" s="69"/>
      <c r="CL4329" t="s">
        <v>8681</v>
      </c>
      <c r="CM4329" s="57">
        <f>+CM4324+1</f>
        <v>354</v>
      </c>
      <c r="CN4329" s="57">
        <v>1</v>
      </c>
      <c r="CO4329" s="74">
        <f t="shared" si="6242"/>
        <v>165217.17000000001</v>
      </c>
      <c r="CP4329" s="74">
        <f t="shared" si="6243"/>
        <v>13768.1</v>
      </c>
      <c r="CQ4329" s="74">
        <f t="shared" si="6244"/>
        <v>6354.51</v>
      </c>
      <c r="CR4329" s="77">
        <f t="shared" si="6245"/>
        <v>79.430000000000007</v>
      </c>
      <c r="CU4329" t="s">
        <v>10832</v>
      </c>
      <c r="CV4329" s="57">
        <f>+CV4324+1</f>
        <v>354</v>
      </c>
      <c r="CW4329" s="57">
        <v>1</v>
      </c>
      <c r="CX4329" s="74">
        <f t="shared" si="6246"/>
        <v>165217.17000000001</v>
      </c>
      <c r="CY4329" s="74">
        <f t="shared" si="6247"/>
        <v>13768.1</v>
      </c>
      <c r="CZ4329" s="74">
        <f t="shared" si="6248"/>
        <v>6354.51</v>
      </c>
      <c r="DA4329" s="77">
        <f t="shared" si="6249"/>
        <v>79.430000000000007</v>
      </c>
    </row>
    <row r="4330" spans="60:105" ht="18.75" hidden="1" customHeight="1" x14ac:dyDescent="0.2">
      <c r="BH4330" t="s">
        <v>2226</v>
      </c>
      <c r="BI4330">
        <f>+BI4329</f>
        <v>354</v>
      </c>
      <c r="BJ4330">
        <v>2</v>
      </c>
      <c r="BK4330" s="75">
        <f t="shared" si="6230"/>
        <v>173478.03</v>
      </c>
      <c r="BL4330" s="75">
        <f t="shared" si="6231"/>
        <v>14456.5</v>
      </c>
      <c r="BM4330" s="75">
        <f t="shared" si="6232"/>
        <v>6672.23</v>
      </c>
      <c r="BN4330" s="78">
        <f t="shared" si="6233"/>
        <v>83.4</v>
      </c>
      <c r="BO4330" s="69"/>
      <c r="BR4330" t="s">
        <v>4377</v>
      </c>
      <c r="BS4330">
        <f>+BS4329</f>
        <v>354</v>
      </c>
      <c r="BT4330">
        <v>2</v>
      </c>
      <c r="BU4330" s="75">
        <f t="shared" si="6234"/>
        <v>173478.03</v>
      </c>
      <c r="BV4330" s="75">
        <f t="shared" si="6235"/>
        <v>14456.5</v>
      </c>
      <c r="BW4330" s="75">
        <f t="shared" si="6236"/>
        <v>6672.23</v>
      </c>
      <c r="BX4330" s="78">
        <f t="shared" si="6237"/>
        <v>83.4</v>
      </c>
      <c r="BY4330" s="69"/>
      <c r="CB4330" t="s">
        <v>6531</v>
      </c>
      <c r="CC4330">
        <f>+CC4329</f>
        <v>354</v>
      </c>
      <c r="CD4330">
        <v>2</v>
      </c>
      <c r="CE4330" s="75">
        <f t="shared" si="6238"/>
        <v>173478.03</v>
      </c>
      <c r="CF4330" s="75">
        <f t="shared" si="6239"/>
        <v>14456.5</v>
      </c>
      <c r="CG4330" s="75">
        <f t="shared" si="6240"/>
        <v>6672.23</v>
      </c>
      <c r="CH4330" s="78">
        <f t="shared" si="6241"/>
        <v>83.4</v>
      </c>
      <c r="CI4330" s="69"/>
      <c r="CL4330" t="s">
        <v>8682</v>
      </c>
      <c r="CM4330">
        <f>+CM4329</f>
        <v>354</v>
      </c>
      <c r="CN4330">
        <v>2</v>
      </c>
      <c r="CO4330" s="75">
        <f t="shared" si="6242"/>
        <v>173478.03</v>
      </c>
      <c r="CP4330" s="75">
        <f t="shared" si="6243"/>
        <v>14456.5</v>
      </c>
      <c r="CQ4330" s="75">
        <f t="shared" si="6244"/>
        <v>6672.23</v>
      </c>
      <c r="CR4330" s="78">
        <f t="shared" si="6245"/>
        <v>83.4</v>
      </c>
      <c r="CU4330" t="s">
        <v>10833</v>
      </c>
      <c r="CV4330">
        <f>+CV4329</f>
        <v>354</v>
      </c>
      <c r="CW4330">
        <v>2</v>
      </c>
      <c r="CX4330" s="75">
        <f t="shared" si="6246"/>
        <v>173478.03</v>
      </c>
      <c r="CY4330" s="75">
        <f t="shared" si="6247"/>
        <v>14456.5</v>
      </c>
      <c r="CZ4330" s="75">
        <f t="shared" si="6248"/>
        <v>6672.23</v>
      </c>
      <c r="DA4330" s="78">
        <f t="shared" si="6249"/>
        <v>83.4</v>
      </c>
    </row>
    <row r="4331" spans="60:105" ht="18.75" hidden="1" customHeight="1" x14ac:dyDescent="0.2">
      <c r="BH4331" t="s">
        <v>2227</v>
      </c>
      <c r="BI4331">
        <f>+BI4330</f>
        <v>354</v>
      </c>
      <c r="BJ4331">
        <v>3</v>
      </c>
      <c r="BK4331" s="75">
        <f t="shared" si="6230"/>
        <v>182151.93</v>
      </c>
      <c r="BL4331" s="75">
        <f t="shared" si="6231"/>
        <v>15179.33</v>
      </c>
      <c r="BM4331" s="75">
        <f t="shared" si="6232"/>
        <v>7005.84</v>
      </c>
      <c r="BN4331" s="78">
        <f t="shared" si="6233"/>
        <v>87.57</v>
      </c>
      <c r="BO4331" s="69"/>
      <c r="BR4331" t="s">
        <v>4378</v>
      </c>
      <c r="BS4331">
        <f>+BS4330</f>
        <v>354</v>
      </c>
      <c r="BT4331">
        <v>3</v>
      </c>
      <c r="BU4331" s="75">
        <f t="shared" si="6234"/>
        <v>182151.93</v>
      </c>
      <c r="BV4331" s="75">
        <f t="shared" si="6235"/>
        <v>15179.33</v>
      </c>
      <c r="BW4331" s="75">
        <f t="shared" si="6236"/>
        <v>7005.84</v>
      </c>
      <c r="BX4331" s="78">
        <f t="shared" si="6237"/>
        <v>87.57</v>
      </c>
      <c r="BY4331" s="69"/>
      <c r="CB4331" t="s">
        <v>6532</v>
      </c>
      <c r="CC4331">
        <f>+CC4330</f>
        <v>354</v>
      </c>
      <c r="CD4331">
        <v>3</v>
      </c>
      <c r="CE4331" s="75">
        <f t="shared" si="6238"/>
        <v>182151.93</v>
      </c>
      <c r="CF4331" s="75">
        <f t="shared" si="6239"/>
        <v>15179.33</v>
      </c>
      <c r="CG4331" s="75">
        <f t="shared" si="6240"/>
        <v>7005.84</v>
      </c>
      <c r="CH4331" s="78">
        <f t="shared" si="6241"/>
        <v>87.57</v>
      </c>
      <c r="CI4331" s="69"/>
      <c r="CL4331" t="s">
        <v>8683</v>
      </c>
      <c r="CM4331">
        <f>+CM4330</f>
        <v>354</v>
      </c>
      <c r="CN4331">
        <v>3</v>
      </c>
      <c r="CO4331" s="75">
        <f t="shared" si="6242"/>
        <v>182151.93</v>
      </c>
      <c r="CP4331" s="75">
        <f t="shared" si="6243"/>
        <v>15179.33</v>
      </c>
      <c r="CQ4331" s="75">
        <f t="shared" si="6244"/>
        <v>7005.84</v>
      </c>
      <c r="CR4331" s="78">
        <f t="shared" si="6245"/>
        <v>87.57</v>
      </c>
      <c r="CU4331" t="s">
        <v>10834</v>
      </c>
      <c r="CV4331">
        <f>+CV4330</f>
        <v>354</v>
      </c>
      <c r="CW4331">
        <v>3</v>
      </c>
      <c r="CX4331" s="75">
        <f t="shared" si="6246"/>
        <v>182151.93</v>
      </c>
      <c r="CY4331" s="75">
        <f t="shared" si="6247"/>
        <v>15179.33</v>
      </c>
      <c r="CZ4331" s="75">
        <f t="shared" si="6248"/>
        <v>7005.84</v>
      </c>
      <c r="DA4331" s="78">
        <f t="shared" si="6249"/>
        <v>87.57</v>
      </c>
    </row>
    <row r="4332" spans="60:105" ht="18.75" hidden="1" customHeight="1" x14ac:dyDescent="0.2">
      <c r="BH4332" t="s">
        <v>2228</v>
      </c>
      <c r="BI4332">
        <f>+BI4331</f>
        <v>354</v>
      </c>
      <c r="BJ4332">
        <v>4</v>
      </c>
      <c r="BK4332" s="75">
        <f t="shared" si="6230"/>
        <v>191259.53</v>
      </c>
      <c r="BL4332" s="75">
        <f t="shared" si="6231"/>
        <v>15938.29</v>
      </c>
      <c r="BM4332" s="75">
        <f t="shared" si="6232"/>
        <v>7356.14</v>
      </c>
      <c r="BN4332" s="78">
        <f t="shared" si="6233"/>
        <v>91.95</v>
      </c>
      <c r="BO4332" s="69"/>
      <c r="BR4332" t="s">
        <v>4379</v>
      </c>
      <c r="BS4332">
        <f>+BS4331</f>
        <v>354</v>
      </c>
      <c r="BT4332">
        <v>4</v>
      </c>
      <c r="BU4332" s="75">
        <f t="shared" si="6234"/>
        <v>191259.53</v>
      </c>
      <c r="BV4332" s="75">
        <f t="shared" si="6235"/>
        <v>15938.29</v>
      </c>
      <c r="BW4332" s="75">
        <f t="shared" si="6236"/>
        <v>7356.14</v>
      </c>
      <c r="BX4332" s="78">
        <f t="shared" si="6237"/>
        <v>91.95</v>
      </c>
      <c r="BY4332" s="69"/>
      <c r="CB4332" t="s">
        <v>6533</v>
      </c>
      <c r="CC4332">
        <f>+CC4331</f>
        <v>354</v>
      </c>
      <c r="CD4332">
        <v>4</v>
      </c>
      <c r="CE4332" s="75">
        <f t="shared" si="6238"/>
        <v>191259.53</v>
      </c>
      <c r="CF4332" s="75">
        <f t="shared" si="6239"/>
        <v>15938.29</v>
      </c>
      <c r="CG4332" s="75">
        <f t="shared" si="6240"/>
        <v>7356.14</v>
      </c>
      <c r="CH4332" s="78">
        <f t="shared" si="6241"/>
        <v>91.95</v>
      </c>
      <c r="CI4332" s="69"/>
      <c r="CL4332" t="s">
        <v>8684</v>
      </c>
      <c r="CM4332">
        <f>+CM4331</f>
        <v>354</v>
      </c>
      <c r="CN4332">
        <v>4</v>
      </c>
      <c r="CO4332" s="75">
        <f t="shared" si="6242"/>
        <v>191259.53</v>
      </c>
      <c r="CP4332" s="75">
        <f t="shared" si="6243"/>
        <v>15938.29</v>
      </c>
      <c r="CQ4332" s="75">
        <f t="shared" si="6244"/>
        <v>7356.14</v>
      </c>
      <c r="CR4332" s="78">
        <f t="shared" si="6245"/>
        <v>91.95</v>
      </c>
      <c r="CU4332" t="s">
        <v>10835</v>
      </c>
      <c r="CV4332">
        <f>+CV4331</f>
        <v>354</v>
      </c>
      <c r="CW4332">
        <v>4</v>
      </c>
      <c r="CX4332" s="75">
        <f t="shared" si="6246"/>
        <v>191259.53</v>
      </c>
      <c r="CY4332" s="75">
        <f t="shared" si="6247"/>
        <v>15938.29</v>
      </c>
      <c r="CZ4332" s="75">
        <f t="shared" si="6248"/>
        <v>7356.14</v>
      </c>
      <c r="DA4332" s="78">
        <f t="shared" si="6249"/>
        <v>91.95</v>
      </c>
    </row>
    <row r="4333" spans="60:105" ht="18.75" hidden="1" customHeight="1" x14ac:dyDescent="0.2">
      <c r="BH4333" t="s">
        <v>2229</v>
      </c>
      <c r="BI4333" s="62">
        <f>+BI4332</f>
        <v>354</v>
      </c>
      <c r="BJ4333" s="62">
        <v>5</v>
      </c>
      <c r="BK4333" s="76">
        <f t="shared" si="6230"/>
        <v>200822.51</v>
      </c>
      <c r="BL4333" s="76">
        <f t="shared" si="6231"/>
        <v>16735.21</v>
      </c>
      <c r="BM4333" s="76">
        <f t="shared" si="6232"/>
        <v>7723.94</v>
      </c>
      <c r="BN4333" s="79">
        <f t="shared" si="6233"/>
        <v>96.55</v>
      </c>
      <c r="BO4333" s="69"/>
      <c r="BR4333" t="s">
        <v>4380</v>
      </c>
      <c r="BS4333" s="62">
        <f>+BS4332</f>
        <v>354</v>
      </c>
      <c r="BT4333" s="62">
        <v>5</v>
      </c>
      <c r="BU4333" s="76">
        <f t="shared" si="6234"/>
        <v>200822.51</v>
      </c>
      <c r="BV4333" s="76">
        <f t="shared" si="6235"/>
        <v>16735.21</v>
      </c>
      <c r="BW4333" s="76">
        <f t="shared" si="6236"/>
        <v>7723.94</v>
      </c>
      <c r="BX4333" s="79">
        <f t="shared" si="6237"/>
        <v>96.55</v>
      </c>
      <c r="BY4333" s="69"/>
      <c r="CB4333" t="s">
        <v>6534</v>
      </c>
      <c r="CC4333" s="62">
        <f>+CC4332</f>
        <v>354</v>
      </c>
      <c r="CD4333" s="62">
        <v>5</v>
      </c>
      <c r="CE4333" s="76">
        <f t="shared" si="6238"/>
        <v>200822.51</v>
      </c>
      <c r="CF4333" s="76">
        <f t="shared" si="6239"/>
        <v>16735.21</v>
      </c>
      <c r="CG4333" s="76">
        <f t="shared" si="6240"/>
        <v>7723.94</v>
      </c>
      <c r="CH4333" s="79">
        <f t="shared" si="6241"/>
        <v>96.55</v>
      </c>
      <c r="CI4333" s="69"/>
      <c r="CL4333" t="s">
        <v>8685</v>
      </c>
      <c r="CM4333" s="62">
        <f>+CM4332</f>
        <v>354</v>
      </c>
      <c r="CN4333" s="62">
        <v>5</v>
      </c>
      <c r="CO4333" s="76">
        <f t="shared" si="6242"/>
        <v>200822.51</v>
      </c>
      <c r="CP4333" s="76">
        <f t="shared" si="6243"/>
        <v>16735.21</v>
      </c>
      <c r="CQ4333" s="76">
        <f t="shared" si="6244"/>
        <v>7723.94</v>
      </c>
      <c r="CR4333" s="79">
        <f t="shared" si="6245"/>
        <v>96.55</v>
      </c>
      <c r="CU4333" t="s">
        <v>10836</v>
      </c>
      <c r="CV4333" s="62">
        <f>+CV4332</f>
        <v>354</v>
      </c>
      <c r="CW4333" s="62">
        <v>5</v>
      </c>
      <c r="CX4333" s="76">
        <f t="shared" si="6246"/>
        <v>200822.51</v>
      </c>
      <c r="CY4333" s="76">
        <f t="shared" si="6247"/>
        <v>16735.21</v>
      </c>
      <c r="CZ4333" s="76">
        <f t="shared" si="6248"/>
        <v>7723.94</v>
      </c>
      <c r="DA4333" s="79">
        <f t="shared" si="6249"/>
        <v>96.55</v>
      </c>
    </row>
    <row r="4334" spans="60:105" ht="18.75" hidden="1" customHeight="1" x14ac:dyDescent="0.2">
      <c r="BH4334" t="s">
        <v>2230</v>
      </c>
      <c r="BI4334" s="57">
        <f>+BI4329+1</f>
        <v>355</v>
      </c>
      <c r="BJ4334" s="57">
        <v>1</v>
      </c>
      <c r="BK4334" s="74">
        <f t="shared" si="6230"/>
        <v>166043.26</v>
      </c>
      <c r="BL4334" s="74">
        <f t="shared" si="6231"/>
        <v>13836.94</v>
      </c>
      <c r="BM4334" s="74">
        <f t="shared" si="6232"/>
        <v>6386.28</v>
      </c>
      <c r="BN4334" s="77">
        <f t="shared" si="6233"/>
        <v>79.83</v>
      </c>
      <c r="BO4334" s="69"/>
      <c r="BR4334" t="s">
        <v>4381</v>
      </c>
      <c r="BS4334" s="57">
        <f>+BS4329+1</f>
        <v>355</v>
      </c>
      <c r="BT4334" s="57">
        <v>1</v>
      </c>
      <c r="BU4334" s="74">
        <f t="shared" si="6234"/>
        <v>166043.26</v>
      </c>
      <c r="BV4334" s="74">
        <f t="shared" si="6235"/>
        <v>13836.94</v>
      </c>
      <c r="BW4334" s="74">
        <f t="shared" si="6236"/>
        <v>6386.28</v>
      </c>
      <c r="BX4334" s="77">
        <f t="shared" si="6237"/>
        <v>79.83</v>
      </c>
      <c r="BY4334" s="69"/>
      <c r="CB4334" t="s">
        <v>6535</v>
      </c>
      <c r="CC4334" s="57">
        <f>+CC4329+1</f>
        <v>355</v>
      </c>
      <c r="CD4334" s="57">
        <v>1</v>
      </c>
      <c r="CE4334" s="74">
        <f t="shared" si="6238"/>
        <v>166043.26</v>
      </c>
      <c r="CF4334" s="74">
        <f t="shared" si="6239"/>
        <v>13836.94</v>
      </c>
      <c r="CG4334" s="74">
        <f t="shared" si="6240"/>
        <v>6386.28</v>
      </c>
      <c r="CH4334" s="77">
        <f t="shared" si="6241"/>
        <v>79.83</v>
      </c>
      <c r="CI4334" s="69"/>
      <c r="CL4334" t="s">
        <v>8686</v>
      </c>
      <c r="CM4334" s="57">
        <f>+CM4329+1</f>
        <v>355</v>
      </c>
      <c r="CN4334" s="57">
        <v>1</v>
      </c>
      <c r="CO4334" s="74">
        <f t="shared" si="6242"/>
        <v>166043.26</v>
      </c>
      <c r="CP4334" s="74">
        <f t="shared" si="6243"/>
        <v>13836.94</v>
      </c>
      <c r="CQ4334" s="74">
        <f t="shared" si="6244"/>
        <v>6386.28</v>
      </c>
      <c r="CR4334" s="77">
        <f t="shared" si="6245"/>
        <v>79.83</v>
      </c>
      <c r="CU4334" t="s">
        <v>10837</v>
      </c>
      <c r="CV4334" s="57">
        <f>+CV4329+1</f>
        <v>355</v>
      </c>
      <c r="CW4334" s="57">
        <v>1</v>
      </c>
      <c r="CX4334" s="74">
        <f t="shared" si="6246"/>
        <v>166043.26</v>
      </c>
      <c r="CY4334" s="74">
        <f t="shared" si="6247"/>
        <v>13836.94</v>
      </c>
      <c r="CZ4334" s="74">
        <f t="shared" si="6248"/>
        <v>6386.28</v>
      </c>
      <c r="DA4334" s="77">
        <f t="shared" si="6249"/>
        <v>79.83</v>
      </c>
    </row>
    <row r="4335" spans="60:105" ht="18.75" hidden="1" customHeight="1" x14ac:dyDescent="0.2">
      <c r="BH4335" t="s">
        <v>2231</v>
      </c>
      <c r="BI4335">
        <f>+BI4334</f>
        <v>355</v>
      </c>
      <c r="BJ4335">
        <v>2</v>
      </c>
      <c r="BK4335" s="75">
        <f t="shared" si="6230"/>
        <v>174345.42</v>
      </c>
      <c r="BL4335" s="75">
        <f t="shared" si="6231"/>
        <v>14528.79</v>
      </c>
      <c r="BM4335" s="75">
        <f t="shared" si="6232"/>
        <v>6705.59</v>
      </c>
      <c r="BN4335" s="78">
        <f t="shared" si="6233"/>
        <v>83.82</v>
      </c>
      <c r="BO4335" s="69"/>
      <c r="BR4335" t="s">
        <v>4382</v>
      </c>
      <c r="BS4335">
        <f>+BS4334</f>
        <v>355</v>
      </c>
      <c r="BT4335">
        <v>2</v>
      </c>
      <c r="BU4335" s="75">
        <f t="shared" si="6234"/>
        <v>174345.42</v>
      </c>
      <c r="BV4335" s="75">
        <f t="shared" si="6235"/>
        <v>14528.79</v>
      </c>
      <c r="BW4335" s="75">
        <f t="shared" si="6236"/>
        <v>6705.59</v>
      </c>
      <c r="BX4335" s="78">
        <f t="shared" si="6237"/>
        <v>83.82</v>
      </c>
      <c r="BY4335" s="69"/>
      <c r="CB4335" t="s">
        <v>6536</v>
      </c>
      <c r="CC4335">
        <f>+CC4334</f>
        <v>355</v>
      </c>
      <c r="CD4335">
        <v>2</v>
      </c>
      <c r="CE4335" s="75">
        <f t="shared" si="6238"/>
        <v>174345.42</v>
      </c>
      <c r="CF4335" s="75">
        <f t="shared" si="6239"/>
        <v>14528.79</v>
      </c>
      <c r="CG4335" s="75">
        <f t="shared" si="6240"/>
        <v>6705.59</v>
      </c>
      <c r="CH4335" s="78">
        <f t="shared" si="6241"/>
        <v>83.82</v>
      </c>
      <c r="CI4335" s="69"/>
      <c r="CL4335" t="s">
        <v>8687</v>
      </c>
      <c r="CM4335">
        <f>+CM4334</f>
        <v>355</v>
      </c>
      <c r="CN4335">
        <v>2</v>
      </c>
      <c r="CO4335" s="75">
        <f t="shared" si="6242"/>
        <v>174345.42</v>
      </c>
      <c r="CP4335" s="75">
        <f t="shared" si="6243"/>
        <v>14528.79</v>
      </c>
      <c r="CQ4335" s="75">
        <f t="shared" si="6244"/>
        <v>6705.59</v>
      </c>
      <c r="CR4335" s="78">
        <f t="shared" si="6245"/>
        <v>83.82</v>
      </c>
      <c r="CU4335" t="s">
        <v>10838</v>
      </c>
      <c r="CV4335">
        <f>+CV4334</f>
        <v>355</v>
      </c>
      <c r="CW4335">
        <v>2</v>
      </c>
      <c r="CX4335" s="75">
        <f t="shared" si="6246"/>
        <v>174345.42</v>
      </c>
      <c r="CY4335" s="75">
        <f t="shared" si="6247"/>
        <v>14528.79</v>
      </c>
      <c r="CZ4335" s="75">
        <f t="shared" si="6248"/>
        <v>6705.59</v>
      </c>
      <c r="DA4335" s="78">
        <f t="shared" si="6249"/>
        <v>83.82</v>
      </c>
    </row>
    <row r="4336" spans="60:105" ht="18.75" hidden="1" customHeight="1" x14ac:dyDescent="0.2">
      <c r="BH4336" t="s">
        <v>2232</v>
      </c>
      <c r="BI4336">
        <f>+BI4335</f>
        <v>355</v>
      </c>
      <c r="BJ4336">
        <v>3</v>
      </c>
      <c r="BK4336" s="75">
        <f t="shared" si="6230"/>
        <v>183062.69</v>
      </c>
      <c r="BL4336" s="75">
        <f t="shared" si="6231"/>
        <v>15255.22</v>
      </c>
      <c r="BM4336" s="75">
        <f t="shared" si="6232"/>
        <v>7040.87</v>
      </c>
      <c r="BN4336" s="78">
        <f t="shared" si="6233"/>
        <v>88.01</v>
      </c>
      <c r="BO4336" s="69"/>
      <c r="BR4336" t="s">
        <v>4383</v>
      </c>
      <c r="BS4336">
        <f>+BS4335</f>
        <v>355</v>
      </c>
      <c r="BT4336">
        <v>3</v>
      </c>
      <c r="BU4336" s="75">
        <f t="shared" si="6234"/>
        <v>183062.69</v>
      </c>
      <c r="BV4336" s="75">
        <f t="shared" si="6235"/>
        <v>15255.22</v>
      </c>
      <c r="BW4336" s="75">
        <f t="shared" si="6236"/>
        <v>7040.87</v>
      </c>
      <c r="BX4336" s="78">
        <f t="shared" si="6237"/>
        <v>88.01</v>
      </c>
      <c r="BY4336" s="69"/>
      <c r="CB4336" t="s">
        <v>6537</v>
      </c>
      <c r="CC4336">
        <f>+CC4335</f>
        <v>355</v>
      </c>
      <c r="CD4336">
        <v>3</v>
      </c>
      <c r="CE4336" s="75">
        <f t="shared" si="6238"/>
        <v>183062.69</v>
      </c>
      <c r="CF4336" s="75">
        <f t="shared" si="6239"/>
        <v>15255.22</v>
      </c>
      <c r="CG4336" s="75">
        <f t="shared" si="6240"/>
        <v>7040.87</v>
      </c>
      <c r="CH4336" s="78">
        <f t="shared" si="6241"/>
        <v>88.01</v>
      </c>
      <c r="CI4336" s="69"/>
      <c r="CL4336" t="s">
        <v>8688</v>
      </c>
      <c r="CM4336">
        <f>+CM4335</f>
        <v>355</v>
      </c>
      <c r="CN4336">
        <v>3</v>
      </c>
      <c r="CO4336" s="75">
        <f t="shared" si="6242"/>
        <v>183062.69</v>
      </c>
      <c r="CP4336" s="75">
        <f t="shared" si="6243"/>
        <v>15255.22</v>
      </c>
      <c r="CQ4336" s="75">
        <f t="shared" si="6244"/>
        <v>7040.87</v>
      </c>
      <c r="CR4336" s="78">
        <f t="shared" si="6245"/>
        <v>88.01</v>
      </c>
      <c r="CU4336" t="s">
        <v>10839</v>
      </c>
      <c r="CV4336">
        <f>+CV4335</f>
        <v>355</v>
      </c>
      <c r="CW4336">
        <v>3</v>
      </c>
      <c r="CX4336" s="75">
        <f t="shared" si="6246"/>
        <v>183062.69</v>
      </c>
      <c r="CY4336" s="75">
        <f t="shared" si="6247"/>
        <v>15255.22</v>
      </c>
      <c r="CZ4336" s="75">
        <f t="shared" si="6248"/>
        <v>7040.87</v>
      </c>
      <c r="DA4336" s="78">
        <f t="shared" si="6249"/>
        <v>88.01</v>
      </c>
    </row>
    <row r="4337" spans="60:105" ht="18.75" hidden="1" customHeight="1" x14ac:dyDescent="0.2">
      <c r="BH4337" t="s">
        <v>2233</v>
      </c>
      <c r="BI4337">
        <f>+BI4336</f>
        <v>355</v>
      </c>
      <c r="BJ4337">
        <v>4</v>
      </c>
      <c r="BK4337" s="75">
        <f t="shared" si="6230"/>
        <v>192215.83</v>
      </c>
      <c r="BL4337" s="75">
        <f t="shared" si="6231"/>
        <v>16017.99</v>
      </c>
      <c r="BM4337" s="75">
        <f t="shared" si="6232"/>
        <v>7392.92</v>
      </c>
      <c r="BN4337" s="78">
        <f t="shared" si="6233"/>
        <v>92.41</v>
      </c>
      <c r="BO4337" s="69"/>
      <c r="BR4337" t="s">
        <v>4384</v>
      </c>
      <c r="BS4337">
        <f>+BS4336</f>
        <v>355</v>
      </c>
      <c r="BT4337">
        <v>4</v>
      </c>
      <c r="BU4337" s="75">
        <f t="shared" si="6234"/>
        <v>192215.83</v>
      </c>
      <c r="BV4337" s="75">
        <f t="shared" si="6235"/>
        <v>16017.99</v>
      </c>
      <c r="BW4337" s="75">
        <f t="shared" si="6236"/>
        <v>7392.92</v>
      </c>
      <c r="BX4337" s="78">
        <f t="shared" si="6237"/>
        <v>92.41</v>
      </c>
      <c r="BY4337" s="69"/>
      <c r="CB4337" t="s">
        <v>6538</v>
      </c>
      <c r="CC4337">
        <f>+CC4336</f>
        <v>355</v>
      </c>
      <c r="CD4337">
        <v>4</v>
      </c>
      <c r="CE4337" s="75">
        <f t="shared" si="6238"/>
        <v>192215.83</v>
      </c>
      <c r="CF4337" s="75">
        <f t="shared" si="6239"/>
        <v>16017.99</v>
      </c>
      <c r="CG4337" s="75">
        <f t="shared" si="6240"/>
        <v>7392.92</v>
      </c>
      <c r="CH4337" s="78">
        <f t="shared" si="6241"/>
        <v>92.41</v>
      </c>
      <c r="CI4337" s="69"/>
      <c r="CL4337" t="s">
        <v>8689</v>
      </c>
      <c r="CM4337">
        <f>+CM4336</f>
        <v>355</v>
      </c>
      <c r="CN4337">
        <v>4</v>
      </c>
      <c r="CO4337" s="75">
        <f t="shared" si="6242"/>
        <v>192215.83</v>
      </c>
      <c r="CP4337" s="75">
        <f t="shared" si="6243"/>
        <v>16017.99</v>
      </c>
      <c r="CQ4337" s="75">
        <f t="shared" si="6244"/>
        <v>7392.92</v>
      </c>
      <c r="CR4337" s="78">
        <f t="shared" si="6245"/>
        <v>92.41</v>
      </c>
      <c r="CU4337" t="s">
        <v>10840</v>
      </c>
      <c r="CV4337">
        <f>+CV4336</f>
        <v>355</v>
      </c>
      <c r="CW4337">
        <v>4</v>
      </c>
      <c r="CX4337" s="75">
        <f t="shared" si="6246"/>
        <v>192215.83</v>
      </c>
      <c r="CY4337" s="75">
        <f t="shared" si="6247"/>
        <v>16017.99</v>
      </c>
      <c r="CZ4337" s="75">
        <f t="shared" si="6248"/>
        <v>7392.92</v>
      </c>
      <c r="DA4337" s="78">
        <f t="shared" si="6249"/>
        <v>92.41</v>
      </c>
    </row>
    <row r="4338" spans="60:105" ht="18.75" hidden="1" customHeight="1" x14ac:dyDescent="0.2">
      <c r="BH4338" t="s">
        <v>2234</v>
      </c>
      <c r="BI4338" s="62">
        <f>+BI4337</f>
        <v>355</v>
      </c>
      <c r="BJ4338" s="62">
        <v>5</v>
      </c>
      <c r="BK4338" s="76">
        <f t="shared" si="6230"/>
        <v>201826.62</v>
      </c>
      <c r="BL4338" s="76">
        <f t="shared" si="6231"/>
        <v>16818.88</v>
      </c>
      <c r="BM4338" s="76">
        <f t="shared" si="6232"/>
        <v>7762.56</v>
      </c>
      <c r="BN4338" s="79">
        <f t="shared" si="6233"/>
        <v>97.03</v>
      </c>
      <c r="BO4338" s="69"/>
      <c r="BR4338" t="s">
        <v>4385</v>
      </c>
      <c r="BS4338" s="62">
        <f>+BS4337</f>
        <v>355</v>
      </c>
      <c r="BT4338" s="62">
        <v>5</v>
      </c>
      <c r="BU4338" s="76">
        <f t="shared" si="6234"/>
        <v>201826.62</v>
      </c>
      <c r="BV4338" s="76">
        <f t="shared" si="6235"/>
        <v>16818.88</v>
      </c>
      <c r="BW4338" s="76">
        <f t="shared" si="6236"/>
        <v>7762.56</v>
      </c>
      <c r="BX4338" s="79">
        <f t="shared" si="6237"/>
        <v>97.03</v>
      </c>
      <c r="BY4338" s="69"/>
      <c r="CB4338" t="s">
        <v>6539</v>
      </c>
      <c r="CC4338" s="62">
        <f>+CC4337</f>
        <v>355</v>
      </c>
      <c r="CD4338" s="62">
        <v>5</v>
      </c>
      <c r="CE4338" s="76">
        <f t="shared" si="6238"/>
        <v>201826.62</v>
      </c>
      <c r="CF4338" s="76">
        <f t="shared" si="6239"/>
        <v>16818.88</v>
      </c>
      <c r="CG4338" s="76">
        <f t="shared" si="6240"/>
        <v>7762.56</v>
      </c>
      <c r="CH4338" s="79">
        <f t="shared" si="6241"/>
        <v>97.03</v>
      </c>
      <c r="CI4338" s="69"/>
      <c r="CL4338" t="s">
        <v>8690</v>
      </c>
      <c r="CM4338" s="62">
        <f>+CM4337</f>
        <v>355</v>
      </c>
      <c r="CN4338" s="62">
        <v>5</v>
      </c>
      <c r="CO4338" s="76">
        <f t="shared" si="6242"/>
        <v>201826.62</v>
      </c>
      <c r="CP4338" s="76">
        <f t="shared" si="6243"/>
        <v>16818.88</v>
      </c>
      <c r="CQ4338" s="76">
        <f t="shared" si="6244"/>
        <v>7762.56</v>
      </c>
      <c r="CR4338" s="79">
        <f t="shared" si="6245"/>
        <v>97.03</v>
      </c>
      <c r="CU4338" t="s">
        <v>10841</v>
      </c>
      <c r="CV4338" s="62">
        <f>+CV4337</f>
        <v>355</v>
      </c>
      <c r="CW4338" s="62">
        <v>5</v>
      </c>
      <c r="CX4338" s="76">
        <f t="shared" si="6246"/>
        <v>201826.62</v>
      </c>
      <c r="CY4338" s="76">
        <f t="shared" si="6247"/>
        <v>16818.88</v>
      </c>
      <c r="CZ4338" s="76">
        <f t="shared" si="6248"/>
        <v>7762.56</v>
      </c>
      <c r="DA4338" s="79">
        <f t="shared" si="6249"/>
        <v>97.03</v>
      </c>
    </row>
    <row r="4339" spans="60:105" ht="18.75" hidden="1" customHeight="1" x14ac:dyDescent="0.2">
      <c r="BH4339" t="s">
        <v>2235</v>
      </c>
      <c r="BI4339" s="57">
        <f>+BI4334+1</f>
        <v>356</v>
      </c>
      <c r="BJ4339" s="57">
        <v>1</v>
      </c>
      <c r="BK4339" s="74">
        <f t="shared" si="6230"/>
        <v>166873.47</v>
      </c>
      <c r="BL4339" s="74">
        <f t="shared" si="6231"/>
        <v>13906.12</v>
      </c>
      <c r="BM4339" s="74">
        <f t="shared" si="6232"/>
        <v>6418.21</v>
      </c>
      <c r="BN4339" s="77">
        <f t="shared" si="6233"/>
        <v>80.23</v>
      </c>
      <c r="BO4339" s="69"/>
      <c r="BR4339" t="s">
        <v>4386</v>
      </c>
      <c r="BS4339" s="57">
        <f>+BS4334+1</f>
        <v>356</v>
      </c>
      <c r="BT4339" s="57">
        <v>1</v>
      </c>
      <c r="BU4339" s="74">
        <f t="shared" si="6234"/>
        <v>166873.47</v>
      </c>
      <c r="BV4339" s="74">
        <f t="shared" si="6235"/>
        <v>13906.12</v>
      </c>
      <c r="BW4339" s="74">
        <f t="shared" si="6236"/>
        <v>6418.21</v>
      </c>
      <c r="BX4339" s="77">
        <f t="shared" si="6237"/>
        <v>80.23</v>
      </c>
      <c r="BY4339" s="69"/>
      <c r="CB4339" t="s">
        <v>6540</v>
      </c>
      <c r="CC4339" s="57">
        <f>+CC4334+1</f>
        <v>356</v>
      </c>
      <c r="CD4339" s="57">
        <v>1</v>
      </c>
      <c r="CE4339" s="74">
        <f t="shared" si="6238"/>
        <v>166873.47</v>
      </c>
      <c r="CF4339" s="74">
        <f t="shared" si="6239"/>
        <v>13906.12</v>
      </c>
      <c r="CG4339" s="74">
        <f t="shared" si="6240"/>
        <v>6418.21</v>
      </c>
      <c r="CH4339" s="77">
        <f t="shared" si="6241"/>
        <v>80.23</v>
      </c>
      <c r="CI4339" s="69"/>
      <c r="CL4339" t="s">
        <v>8691</v>
      </c>
      <c r="CM4339" s="57">
        <f>+CM4334+1</f>
        <v>356</v>
      </c>
      <c r="CN4339" s="57">
        <v>1</v>
      </c>
      <c r="CO4339" s="74">
        <f t="shared" si="6242"/>
        <v>166873.47</v>
      </c>
      <c r="CP4339" s="74">
        <f t="shared" si="6243"/>
        <v>13906.12</v>
      </c>
      <c r="CQ4339" s="74">
        <f t="shared" si="6244"/>
        <v>6418.21</v>
      </c>
      <c r="CR4339" s="77">
        <f t="shared" si="6245"/>
        <v>80.23</v>
      </c>
      <c r="CU4339" t="s">
        <v>10842</v>
      </c>
      <c r="CV4339" s="57">
        <f>+CV4334+1</f>
        <v>356</v>
      </c>
      <c r="CW4339" s="57">
        <v>1</v>
      </c>
      <c r="CX4339" s="74">
        <f t="shared" si="6246"/>
        <v>166873.47</v>
      </c>
      <c r="CY4339" s="74">
        <f t="shared" si="6247"/>
        <v>13906.12</v>
      </c>
      <c r="CZ4339" s="74">
        <f t="shared" si="6248"/>
        <v>6418.21</v>
      </c>
      <c r="DA4339" s="77">
        <f t="shared" si="6249"/>
        <v>80.23</v>
      </c>
    </row>
    <row r="4340" spans="60:105" ht="18.75" hidden="1" customHeight="1" x14ac:dyDescent="0.2">
      <c r="BH4340" t="s">
        <v>2236</v>
      </c>
      <c r="BI4340">
        <f>+BI4339</f>
        <v>356</v>
      </c>
      <c r="BJ4340">
        <v>2</v>
      </c>
      <c r="BK4340" s="75">
        <f t="shared" si="6230"/>
        <v>175217.15</v>
      </c>
      <c r="BL4340" s="75">
        <f t="shared" si="6231"/>
        <v>14601.43</v>
      </c>
      <c r="BM4340" s="75">
        <f t="shared" si="6232"/>
        <v>6739.12</v>
      </c>
      <c r="BN4340" s="78">
        <f t="shared" si="6233"/>
        <v>84.24</v>
      </c>
      <c r="BO4340" s="69"/>
      <c r="BR4340" t="s">
        <v>4387</v>
      </c>
      <c r="BS4340">
        <f>+BS4339</f>
        <v>356</v>
      </c>
      <c r="BT4340">
        <v>2</v>
      </c>
      <c r="BU4340" s="75">
        <f t="shared" si="6234"/>
        <v>175217.15</v>
      </c>
      <c r="BV4340" s="75">
        <f t="shared" si="6235"/>
        <v>14601.43</v>
      </c>
      <c r="BW4340" s="75">
        <f t="shared" si="6236"/>
        <v>6739.12</v>
      </c>
      <c r="BX4340" s="78">
        <f t="shared" si="6237"/>
        <v>84.24</v>
      </c>
      <c r="BY4340" s="69"/>
      <c r="CB4340" t="s">
        <v>6541</v>
      </c>
      <c r="CC4340">
        <f>+CC4339</f>
        <v>356</v>
      </c>
      <c r="CD4340">
        <v>2</v>
      </c>
      <c r="CE4340" s="75">
        <f t="shared" si="6238"/>
        <v>175217.15</v>
      </c>
      <c r="CF4340" s="75">
        <f t="shared" si="6239"/>
        <v>14601.43</v>
      </c>
      <c r="CG4340" s="75">
        <f t="shared" si="6240"/>
        <v>6739.12</v>
      </c>
      <c r="CH4340" s="78">
        <f t="shared" si="6241"/>
        <v>84.24</v>
      </c>
      <c r="CI4340" s="69"/>
      <c r="CL4340" t="s">
        <v>8692</v>
      </c>
      <c r="CM4340">
        <f>+CM4339</f>
        <v>356</v>
      </c>
      <c r="CN4340">
        <v>2</v>
      </c>
      <c r="CO4340" s="75">
        <f t="shared" si="6242"/>
        <v>175217.15</v>
      </c>
      <c r="CP4340" s="75">
        <f t="shared" si="6243"/>
        <v>14601.43</v>
      </c>
      <c r="CQ4340" s="75">
        <f t="shared" si="6244"/>
        <v>6739.12</v>
      </c>
      <c r="CR4340" s="78">
        <f t="shared" si="6245"/>
        <v>84.24</v>
      </c>
      <c r="CU4340" t="s">
        <v>10843</v>
      </c>
      <c r="CV4340">
        <f>+CV4339</f>
        <v>356</v>
      </c>
      <c r="CW4340">
        <v>2</v>
      </c>
      <c r="CX4340" s="75">
        <f t="shared" si="6246"/>
        <v>175217.15</v>
      </c>
      <c r="CY4340" s="75">
        <f t="shared" si="6247"/>
        <v>14601.43</v>
      </c>
      <c r="CZ4340" s="75">
        <f t="shared" si="6248"/>
        <v>6739.12</v>
      </c>
      <c r="DA4340" s="78">
        <f t="shared" si="6249"/>
        <v>84.24</v>
      </c>
    </row>
    <row r="4341" spans="60:105" ht="18.75" hidden="1" customHeight="1" x14ac:dyDescent="0.2">
      <c r="BH4341" t="s">
        <v>2237</v>
      </c>
      <c r="BI4341">
        <f>+BI4340</f>
        <v>356</v>
      </c>
      <c r="BJ4341">
        <v>3</v>
      </c>
      <c r="BK4341" s="75">
        <f t="shared" si="6230"/>
        <v>183978.01</v>
      </c>
      <c r="BL4341" s="75">
        <f t="shared" si="6231"/>
        <v>15331.5</v>
      </c>
      <c r="BM4341" s="75">
        <f t="shared" si="6232"/>
        <v>7076.08</v>
      </c>
      <c r="BN4341" s="78">
        <f t="shared" si="6233"/>
        <v>88.45</v>
      </c>
      <c r="BO4341" s="69"/>
      <c r="BR4341" t="s">
        <v>4388</v>
      </c>
      <c r="BS4341">
        <f>+BS4340</f>
        <v>356</v>
      </c>
      <c r="BT4341">
        <v>3</v>
      </c>
      <c r="BU4341" s="75">
        <f t="shared" si="6234"/>
        <v>183978.01</v>
      </c>
      <c r="BV4341" s="75">
        <f t="shared" si="6235"/>
        <v>15331.5</v>
      </c>
      <c r="BW4341" s="75">
        <f t="shared" si="6236"/>
        <v>7076.08</v>
      </c>
      <c r="BX4341" s="78">
        <f t="shared" si="6237"/>
        <v>88.45</v>
      </c>
      <c r="BY4341" s="69"/>
      <c r="CB4341" t="s">
        <v>6542</v>
      </c>
      <c r="CC4341">
        <f>+CC4340</f>
        <v>356</v>
      </c>
      <c r="CD4341">
        <v>3</v>
      </c>
      <c r="CE4341" s="75">
        <f t="shared" si="6238"/>
        <v>183978.01</v>
      </c>
      <c r="CF4341" s="75">
        <f t="shared" si="6239"/>
        <v>15331.5</v>
      </c>
      <c r="CG4341" s="75">
        <f t="shared" si="6240"/>
        <v>7076.08</v>
      </c>
      <c r="CH4341" s="78">
        <f t="shared" si="6241"/>
        <v>88.45</v>
      </c>
      <c r="CI4341" s="69"/>
      <c r="CL4341" t="s">
        <v>8693</v>
      </c>
      <c r="CM4341">
        <f>+CM4340</f>
        <v>356</v>
      </c>
      <c r="CN4341">
        <v>3</v>
      </c>
      <c r="CO4341" s="75">
        <f t="shared" si="6242"/>
        <v>183978.01</v>
      </c>
      <c r="CP4341" s="75">
        <f t="shared" si="6243"/>
        <v>15331.5</v>
      </c>
      <c r="CQ4341" s="75">
        <f t="shared" si="6244"/>
        <v>7076.08</v>
      </c>
      <c r="CR4341" s="78">
        <f t="shared" si="6245"/>
        <v>88.45</v>
      </c>
      <c r="CU4341" t="s">
        <v>10844</v>
      </c>
      <c r="CV4341">
        <f>+CV4340</f>
        <v>356</v>
      </c>
      <c r="CW4341">
        <v>3</v>
      </c>
      <c r="CX4341" s="75">
        <f t="shared" si="6246"/>
        <v>183978.01</v>
      </c>
      <c r="CY4341" s="75">
        <f t="shared" si="6247"/>
        <v>15331.5</v>
      </c>
      <c r="CZ4341" s="75">
        <f t="shared" si="6248"/>
        <v>7076.08</v>
      </c>
      <c r="DA4341" s="78">
        <f t="shared" si="6249"/>
        <v>88.45</v>
      </c>
    </row>
    <row r="4342" spans="60:105" ht="18.75" hidden="1" customHeight="1" x14ac:dyDescent="0.2">
      <c r="BH4342" t="s">
        <v>2238</v>
      </c>
      <c r="BI4342">
        <f>+BI4341</f>
        <v>356</v>
      </c>
      <c r="BJ4342">
        <v>4</v>
      </c>
      <c r="BK4342" s="75">
        <f t="shared" si="6230"/>
        <v>193176.91</v>
      </c>
      <c r="BL4342" s="75">
        <f t="shared" si="6231"/>
        <v>16098.08</v>
      </c>
      <c r="BM4342" s="75">
        <f t="shared" si="6232"/>
        <v>7429.88</v>
      </c>
      <c r="BN4342" s="78">
        <f t="shared" si="6233"/>
        <v>92.87</v>
      </c>
      <c r="BO4342" s="69"/>
      <c r="BR4342" t="s">
        <v>4389</v>
      </c>
      <c r="BS4342">
        <f>+BS4341</f>
        <v>356</v>
      </c>
      <c r="BT4342">
        <v>4</v>
      </c>
      <c r="BU4342" s="75">
        <f t="shared" si="6234"/>
        <v>193176.91</v>
      </c>
      <c r="BV4342" s="75">
        <f t="shared" si="6235"/>
        <v>16098.08</v>
      </c>
      <c r="BW4342" s="75">
        <f t="shared" si="6236"/>
        <v>7429.88</v>
      </c>
      <c r="BX4342" s="78">
        <f t="shared" si="6237"/>
        <v>92.87</v>
      </c>
      <c r="BY4342" s="69"/>
      <c r="CB4342" t="s">
        <v>6543</v>
      </c>
      <c r="CC4342">
        <f>+CC4341</f>
        <v>356</v>
      </c>
      <c r="CD4342">
        <v>4</v>
      </c>
      <c r="CE4342" s="75">
        <f t="shared" si="6238"/>
        <v>193176.91</v>
      </c>
      <c r="CF4342" s="75">
        <f t="shared" si="6239"/>
        <v>16098.08</v>
      </c>
      <c r="CG4342" s="75">
        <f t="shared" si="6240"/>
        <v>7429.88</v>
      </c>
      <c r="CH4342" s="78">
        <f t="shared" si="6241"/>
        <v>92.87</v>
      </c>
      <c r="CI4342" s="69"/>
      <c r="CL4342" t="s">
        <v>8694</v>
      </c>
      <c r="CM4342">
        <f>+CM4341</f>
        <v>356</v>
      </c>
      <c r="CN4342">
        <v>4</v>
      </c>
      <c r="CO4342" s="75">
        <f t="shared" si="6242"/>
        <v>193176.91</v>
      </c>
      <c r="CP4342" s="75">
        <f t="shared" si="6243"/>
        <v>16098.08</v>
      </c>
      <c r="CQ4342" s="75">
        <f t="shared" si="6244"/>
        <v>7429.88</v>
      </c>
      <c r="CR4342" s="78">
        <f t="shared" si="6245"/>
        <v>92.87</v>
      </c>
      <c r="CU4342" t="s">
        <v>10845</v>
      </c>
      <c r="CV4342">
        <f>+CV4341</f>
        <v>356</v>
      </c>
      <c r="CW4342">
        <v>4</v>
      </c>
      <c r="CX4342" s="75">
        <f t="shared" si="6246"/>
        <v>193176.91</v>
      </c>
      <c r="CY4342" s="75">
        <f t="shared" si="6247"/>
        <v>16098.08</v>
      </c>
      <c r="CZ4342" s="75">
        <f t="shared" si="6248"/>
        <v>7429.88</v>
      </c>
      <c r="DA4342" s="78">
        <f t="shared" si="6249"/>
        <v>92.87</v>
      </c>
    </row>
    <row r="4343" spans="60:105" ht="18.75" hidden="1" customHeight="1" x14ac:dyDescent="0.2">
      <c r="BH4343" t="s">
        <v>2239</v>
      </c>
      <c r="BI4343" s="62">
        <f>+BI4342</f>
        <v>356</v>
      </c>
      <c r="BJ4343" s="62">
        <v>5</v>
      </c>
      <c r="BK4343" s="76">
        <f t="shared" si="6230"/>
        <v>202835.75</v>
      </c>
      <c r="BL4343" s="76">
        <f t="shared" si="6231"/>
        <v>16902.98</v>
      </c>
      <c r="BM4343" s="76">
        <f t="shared" si="6232"/>
        <v>7801.38</v>
      </c>
      <c r="BN4343" s="79">
        <f t="shared" si="6233"/>
        <v>97.52</v>
      </c>
      <c r="BO4343" s="69"/>
      <c r="BR4343" t="s">
        <v>4390</v>
      </c>
      <c r="BS4343" s="62">
        <f>+BS4342</f>
        <v>356</v>
      </c>
      <c r="BT4343" s="62">
        <v>5</v>
      </c>
      <c r="BU4343" s="76">
        <f t="shared" si="6234"/>
        <v>202835.75</v>
      </c>
      <c r="BV4343" s="76">
        <f t="shared" si="6235"/>
        <v>16902.98</v>
      </c>
      <c r="BW4343" s="76">
        <f t="shared" si="6236"/>
        <v>7801.38</v>
      </c>
      <c r="BX4343" s="79">
        <f t="shared" si="6237"/>
        <v>97.52</v>
      </c>
      <c r="BY4343" s="69"/>
      <c r="CB4343" t="s">
        <v>6544</v>
      </c>
      <c r="CC4343" s="62">
        <f>+CC4342</f>
        <v>356</v>
      </c>
      <c r="CD4343" s="62">
        <v>5</v>
      </c>
      <c r="CE4343" s="76">
        <f t="shared" si="6238"/>
        <v>202835.75</v>
      </c>
      <c r="CF4343" s="76">
        <f t="shared" si="6239"/>
        <v>16902.98</v>
      </c>
      <c r="CG4343" s="76">
        <f t="shared" si="6240"/>
        <v>7801.38</v>
      </c>
      <c r="CH4343" s="79">
        <f t="shared" si="6241"/>
        <v>97.52</v>
      </c>
      <c r="CI4343" s="69"/>
      <c r="CL4343" t="s">
        <v>8695</v>
      </c>
      <c r="CM4343" s="62">
        <f>+CM4342</f>
        <v>356</v>
      </c>
      <c r="CN4343" s="62">
        <v>5</v>
      </c>
      <c r="CO4343" s="76">
        <f t="shared" si="6242"/>
        <v>202835.75</v>
      </c>
      <c r="CP4343" s="76">
        <f t="shared" si="6243"/>
        <v>16902.98</v>
      </c>
      <c r="CQ4343" s="76">
        <f t="shared" si="6244"/>
        <v>7801.38</v>
      </c>
      <c r="CR4343" s="79">
        <f t="shared" si="6245"/>
        <v>97.52</v>
      </c>
      <c r="CU4343" t="s">
        <v>10846</v>
      </c>
      <c r="CV4343" s="62">
        <f>+CV4342</f>
        <v>356</v>
      </c>
      <c r="CW4343" s="62">
        <v>5</v>
      </c>
      <c r="CX4343" s="76">
        <f t="shared" si="6246"/>
        <v>202835.75</v>
      </c>
      <c r="CY4343" s="76">
        <f t="shared" si="6247"/>
        <v>16902.98</v>
      </c>
      <c r="CZ4343" s="76">
        <f t="shared" si="6248"/>
        <v>7801.38</v>
      </c>
      <c r="DA4343" s="79">
        <f t="shared" si="6249"/>
        <v>97.52</v>
      </c>
    </row>
    <row r="4344" spans="60:105" ht="18.75" hidden="1" customHeight="1" x14ac:dyDescent="0.2">
      <c r="BH4344" t="s">
        <v>2240</v>
      </c>
      <c r="BI4344" s="57">
        <f>+BI4339+1</f>
        <v>357</v>
      </c>
      <c r="BJ4344" s="57">
        <v>1</v>
      </c>
      <c r="BK4344" s="74">
        <f t="shared" si="6230"/>
        <v>167707.84</v>
      </c>
      <c r="BL4344" s="74">
        <f t="shared" si="6231"/>
        <v>13975.65</v>
      </c>
      <c r="BM4344" s="74">
        <f t="shared" si="6232"/>
        <v>6450.3</v>
      </c>
      <c r="BN4344" s="77">
        <f t="shared" si="6233"/>
        <v>80.63</v>
      </c>
      <c r="BO4344" s="69"/>
      <c r="BR4344" t="s">
        <v>4391</v>
      </c>
      <c r="BS4344" s="57">
        <f>+BS4339+1</f>
        <v>357</v>
      </c>
      <c r="BT4344" s="57">
        <v>1</v>
      </c>
      <c r="BU4344" s="74">
        <f t="shared" si="6234"/>
        <v>167707.84</v>
      </c>
      <c r="BV4344" s="74">
        <f t="shared" si="6235"/>
        <v>13975.65</v>
      </c>
      <c r="BW4344" s="74">
        <f t="shared" si="6236"/>
        <v>6450.3</v>
      </c>
      <c r="BX4344" s="77">
        <f t="shared" si="6237"/>
        <v>80.63</v>
      </c>
      <c r="BY4344" s="69"/>
      <c r="CB4344" t="s">
        <v>6545</v>
      </c>
      <c r="CC4344" s="57">
        <f>+CC4339+1</f>
        <v>357</v>
      </c>
      <c r="CD4344" s="57">
        <v>1</v>
      </c>
      <c r="CE4344" s="74">
        <f t="shared" si="6238"/>
        <v>167707.84</v>
      </c>
      <c r="CF4344" s="74">
        <f t="shared" si="6239"/>
        <v>13975.65</v>
      </c>
      <c r="CG4344" s="74">
        <f t="shared" si="6240"/>
        <v>6450.3</v>
      </c>
      <c r="CH4344" s="77">
        <f t="shared" si="6241"/>
        <v>80.63</v>
      </c>
      <c r="CI4344" s="69"/>
      <c r="CL4344" t="s">
        <v>8696</v>
      </c>
      <c r="CM4344" s="57">
        <f>+CM4339+1</f>
        <v>357</v>
      </c>
      <c r="CN4344" s="57">
        <v>1</v>
      </c>
      <c r="CO4344" s="74">
        <f t="shared" si="6242"/>
        <v>167707.84</v>
      </c>
      <c r="CP4344" s="74">
        <f t="shared" si="6243"/>
        <v>13975.65</v>
      </c>
      <c r="CQ4344" s="74">
        <f t="shared" si="6244"/>
        <v>6450.3</v>
      </c>
      <c r="CR4344" s="77">
        <f t="shared" si="6245"/>
        <v>80.63</v>
      </c>
      <c r="CU4344" t="s">
        <v>10847</v>
      </c>
      <c r="CV4344" s="57">
        <f>+CV4339+1</f>
        <v>357</v>
      </c>
      <c r="CW4344" s="57">
        <v>1</v>
      </c>
      <c r="CX4344" s="74">
        <f t="shared" si="6246"/>
        <v>167707.84</v>
      </c>
      <c r="CY4344" s="74">
        <f t="shared" si="6247"/>
        <v>13975.65</v>
      </c>
      <c r="CZ4344" s="74">
        <f t="shared" si="6248"/>
        <v>6450.3</v>
      </c>
      <c r="DA4344" s="77">
        <f t="shared" si="6249"/>
        <v>80.63</v>
      </c>
    </row>
    <row r="4345" spans="60:105" ht="18.75" hidden="1" customHeight="1" x14ac:dyDescent="0.2">
      <c r="BH4345" t="s">
        <v>2241</v>
      </c>
      <c r="BI4345">
        <f>+BI4344</f>
        <v>357</v>
      </c>
      <c r="BJ4345">
        <v>2</v>
      </c>
      <c r="BK4345" s="75">
        <f t="shared" si="6230"/>
        <v>176093.23</v>
      </c>
      <c r="BL4345" s="75">
        <f t="shared" si="6231"/>
        <v>14674.44</v>
      </c>
      <c r="BM4345" s="75">
        <f t="shared" si="6232"/>
        <v>6772.82</v>
      </c>
      <c r="BN4345" s="78">
        <f t="shared" si="6233"/>
        <v>84.66</v>
      </c>
      <c r="BO4345" s="69"/>
      <c r="BR4345" t="s">
        <v>4392</v>
      </c>
      <c r="BS4345">
        <f>+BS4344</f>
        <v>357</v>
      </c>
      <c r="BT4345">
        <v>2</v>
      </c>
      <c r="BU4345" s="75">
        <f t="shared" si="6234"/>
        <v>176093.23</v>
      </c>
      <c r="BV4345" s="75">
        <f t="shared" si="6235"/>
        <v>14674.44</v>
      </c>
      <c r="BW4345" s="75">
        <f t="shared" si="6236"/>
        <v>6772.82</v>
      </c>
      <c r="BX4345" s="78">
        <f t="shared" si="6237"/>
        <v>84.66</v>
      </c>
      <c r="BY4345" s="69"/>
      <c r="CB4345" t="s">
        <v>6546</v>
      </c>
      <c r="CC4345">
        <f>+CC4344</f>
        <v>357</v>
      </c>
      <c r="CD4345">
        <v>2</v>
      </c>
      <c r="CE4345" s="75">
        <f t="shared" si="6238"/>
        <v>176093.23</v>
      </c>
      <c r="CF4345" s="75">
        <f t="shared" si="6239"/>
        <v>14674.44</v>
      </c>
      <c r="CG4345" s="75">
        <f t="shared" si="6240"/>
        <v>6772.82</v>
      </c>
      <c r="CH4345" s="78">
        <f t="shared" si="6241"/>
        <v>84.66</v>
      </c>
      <c r="CI4345" s="69"/>
      <c r="CL4345" t="s">
        <v>8697</v>
      </c>
      <c r="CM4345">
        <f>+CM4344</f>
        <v>357</v>
      </c>
      <c r="CN4345">
        <v>2</v>
      </c>
      <c r="CO4345" s="75">
        <f t="shared" si="6242"/>
        <v>176093.23</v>
      </c>
      <c r="CP4345" s="75">
        <f t="shared" si="6243"/>
        <v>14674.44</v>
      </c>
      <c r="CQ4345" s="75">
        <f t="shared" si="6244"/>
        <v>6772.82</v>
      </c>
      <c r="CR4345" s="78">
        <f t="shared" si="6245"/>
        <v>84.66</v>
      </c>
      <c r="CU4345" t="s">
        <v>10848</v>
      </c>
      <c r="CV4345">
        <f>+CV4344</f>
        <v>357</v>
      </c>
      <c r="CW4345">
        <v>2</v>
      </c>
      <c r="CX4345" s="75">
        <f t="shared" si="6246"/>
        <v>176093.23</v>
      </c>
      <c r="CY4345" s="75">
        <f t="shared" si="6247"/>
        <v>14674.44</v>
      </c>
      <c r="CZ4345" s="75">
        <f t="shared" si="6248"/>
        <v>6772.82</v>
      </c>
      <c r="DA4345" s="78">
        <f t="shared" si="6249"/>
        <v>84.66</v>
      </c>
    </row>
    <row r="4346" spans="60:105" ht="18.75" hidden="1" customHeight="1" x14ac:dyDescent="0.2">
      <c r="BH4346" t="s">
        <v>2242</v>
      </c>
      <c r="BI4346">
        <f>+BI4345</f>
        <v>357</v>
      </c>
      <c r="BJ4346">
        <v>3</v>
      </c>
      <c r="BK4346" s="75">
        <f t="shared" si="6230"/>
        <v>184897.9</v>
      </c>
      <c r="BL4346" s="75">
        <f t="shared" si="6231"/>
        <v>15408.16</v>
      </c>
      <c r="BM4346" s="75">
        <f t="shared" si="6232"/>
        <v>7111.46</v>
      </c>
      <c r="BN4346" s="78">
        <f t="shared" si="6233"/>
        <v>88.89</v>
      </c>
      <c r="BO4346" s="69"/>
      <c r="BR4346" t="s">
        <v>4393</v>
      </c>
      <c r="BS4346">
        <f>+BS4345</f>
        <v>357</v>
      </c>
      <c r="BT4346">
        <v>3</v>
      </c>
      <c r="BU4346" s="75">
        <f t="shared" si="6234"/>
        <v>184897.9</v>
      </c>
      <c r="BV4346" s="75">
        <f t="shared" si="6235"/>
        <v>15408.16</v>
      </c>
      <c r="BW4346" s="75">
        <f t="shared" si="6236"/>
        <v>7111.46</v>
      </c>
      <c r="BX4346" s="78">
        <f t="shared" si="6237"/>
        <v>88.89</v>
      </c>
      <c r="BY4346" s="69"/>
      <c r="CB4346" t="s">
        <v>6547</v>
      </c>
      <c r="CC4346">
        <f>+CC4345</f>
        <v>357</v>
      </c>
      <c r="CD4346">
        <v>3</v>
      </c>
      <c r="CE4346" s="75">
        <f t="shared" si="6238"/>
        <v>184897.9</v>
      </c>
      <c r="CF4346" s="75">
        <f t="shared" si="6239"/>
        <v>15408.16</v>
      </c>
      <c r="CG4346" s="75">
        <f t="shared" si="6240"/>
        <v>7111.46</v>
      </c>
      <c r="CH4346" s="78">
        <f t="shared" si="6241"/>
        <v>88.89</v>
      </c>
      <c r="CI4346" s="69"/>
      <c r="CL4346" t="s">
        <v>8698</v>
      </c>
      <c r="CM4346">
        <f>+CM4345</f>
        <v>357</v>
      </c>
      <c r="CN4346">
        <v>3</v>
      </c>
      <c r="CO4346" s="75">
        <f t="shared" si="6242"/>
        <v>184897.9</v>
      </c>
      <c r="CP4346" s="75">
        <f t="shared" si="6243"/>
        <v>15408.16</v>
      </c>
      <c r="CQ4346" s="75">
        <f t="shared" si="6244"/>
        <v>7111.46</v>
      </c>
      <c r="CR4346" s="78">
        <f t="shared" si="6245"/>
        <v>88.89</v>
      </c>
      <c r="CU4346" t="s">
        <v>10849</v>
      </c>
      <c r="CV4346">
        <f>+CV4345</f>
        <v>357</v>
      </c>
      <c r="CW4346">
        <v>3</v>
      </c>
      <c r="CX4346" s="75">
        <f t="shared" si="6246"/>
        <v>184897.9</v>
      </c>
      <c r="CY4346" s="75">
        <f t="shared" si="6247"/>
        <v>15408.16</v>
      </c>
      <c r="CZ4346" s="75">
        <f t="shared" si="6248"/>
        <v>7111.46</v>
      </c>
      <c r="DA4346" s="78">
        <f t="shared" si="6249"/>
        <v>88.89</v>
      </c>
    </row>
    <row r="4347" spans="60:105" ht="18.75" hidden="1" customHeight="1" x14ac:dyDescent="0.2">
      <c r="BH4347" t="s">
        <v>2243</v>
      </c>
      <c r="BI4347">
        <f>+BI4346</f>
        <v>357</v>
      </c>
      <c r="BJ4347">
        <v>4</v>
      </c>
      <c r="BK4347" s="75">
        <f t="shared" si="6230"/>
        <v>194142.79</v>
      </c>
      <c r="BL4347" s="75">
        <f t="shared" si="6231"/>
        <v>16178.57</v>
      </c>
      <c r="BM4347" s="75">
        <f t="shared" si="6232"/>
        <v>7467.03</v>
      </c>
      <c r="BN4347" s="78">
        <f t="shared" si="6233"/>
        <v>93.34</v>
      </c>
      <c r="BO4347" s="69"/>
      <c r="BR4347" t="s">
        <v>4394</v>
      </c>
      <c r="BS4347">
        <f>+BS4346</f>
        <v>357</v>
      </c>
      <c r="BT4347">
        <v>4</v>
      </c>
      <c r="BU4347" s="75">
        <f t="shared" si="6234"/>
        <v>194142.79</v>
      </c>
      <c r="BV4347" s="75">
        <f t="shared" si="6235"/>
        <v>16178.57</v>
      </c>
      <c r="BW4347" s="75">
        <f t="shared" si="6236"/>
        <v>7467.03</v>
      </c>
      <c r="BX4347" s="78">
        <f t="shared" si="6237"/>
        <v>93.34</v>
      </c>
      <c r="BY4347" s="69"/>
      <c r="CB4347" t="s">
        <v>6548</v>
      </c>
      <c r="CC4347">
        <f>+CC4346</f>
        <v>357</v>
      </c>
      <c r="CD4347">
        <v>4</v>
      </c>
      <c r="CE4347" s="75">
        <f t="shared" si="6238"/>
        <v>194142.79</v>
      </c>
      <c r="CF4347" s="75">
        <f t="shared" si="6239"/>
        <v>16178.57</v>
      </c>
      <c r="CG4347" s="75">
        <f t="shared" si="6240"/>
        <v>7467.03</v>
      </c>
      <c r="CH4347" s="78">
        <f t="shared" si="6241"/>
        <v>93.34</v>
      </c>
      <c r="CI4347" s="69"/>
      <c r="CL4347" t="s">
        <v>8699</v>
      </c>
      <c r="CM4347">
        <f>+CM4346</f>
        <v>357</v>
      </c>
      <c r="CN4347">
        <v>4</v>
      </c>
      <c r="CO4347" s="75">
        <f t="shared" si="6242"/>
        <v>194142.79</v>
      </c>
      <c r="CP4347" s="75">
        <f t="shared" si="6243"/>
        <v>16178.57</v>
      </c>
      <c r="CQ4347" s="75">
        <f t="shared" si="6244"/>
        <v>7467.03</v>
      </c>
      <c r="CR4347" s="78">
        <f t="shared" si="6245"/>
        <v>93.34</v>
      </c>
      <c r="CU4347" t="s">
        <v>10850</v>
      </c>
      <c r="CV4347">
        <f>+CV4346</f>
        <v>357</v>
      </c>
      <c r="CW4347">
        <v>4</v>
      </c>
      <c r="CX4347" s="75">
        <f t="shared" si="6246"/>
        <v>194142.79</v>
      </c>
      <c r="CY4347" s="75">
        <f t="shared" si="6247"/>
        <v>16178.57</v>
      </c>
      <c r="CZ4347" s="75">
        <f t="shared" si="6248"/>
        <v>7467.03</v>
      </c>
      <c r="DA4347" s="78">
        <f t="shared" si="6249"/>
        <v>93.34</v>
      </c>
    </row>
    <row r="4348" spans="60:105" ht="18.75" hidden="1" customHeight="1" x14ac:dyDescent="0.2">
      <c r="BH4348" t="s">
        <v>2244</v>
      </c>
      <c r="BI4348" s="62">
        <f>+BI4347</f>
        <v>357</v>
      </c>
      <c r="BJ4348" s="62">
        <v>5</v>
      </c>
      <c r="BK4348" s="76">
        <f t="shared" si="6230"/>
        <v>203849.93</v>
      </c>
      <c r="BL4348" s="76">
        <f t="shared" si="6231"/>
        <v>16987.490000000002</v>
      </c>
      <c r="BM4348" s="76">
        <f t="shared" si="6232"/>
        <v>7840.38</v>
      </c>
      <c r="BN4348" s="79">
        <f t="shared" si="6233"/>
        <v>98</v>
      </c>
      <c r="BO4348" s="69"/>
      <c r="BR4348" t="s">
        <v>4395</v>
      </c>
      <c r="BS4348" s="62">
        <f>+BS4347</f>
        <v>357</v>
      </c>
      <c r="BT4348" s="62">
        <v>5</v>
      </c>
      <c r="BU4348" s="76">
        <f t="shared" si="6234"/>
        <v>203849.93</v>
      </c>
      <c r="BV4348" s="76">
        <f t="shared" si="6235"/>
        <v>16987.490000000002</v>
      </c>
      <c r="BW4348" s="76">
        <f t="shared" si="6236"/>
        <v>7840.38</v>
      </c>
      <c r="BX4348" s="79">
        <f t="shared" si="6237"/>
        <v>98</v>
      </c>
      <c r="BY4348" s="69"/>
      <c r="CB4348" t="s">
        <v>6549</v>
      </c>
      <c r="CC4348" s="62">
        <f>+CC4347</f>
        <v>357</v>
      </c>
      <c r="CD4348" s="62">
        <v>5</v>
      </c>
      <c r="CE4348" s="76">
        <f t="shared" si="6238"/>
        <v>203849.93</v>
      </c>
      <c r="CF4348" s="76">
        <f t="shared" si="6239"/>
        <v>16987.490000000002</v>
      </c>
      <c r="CG4348" s="76">
        <f t="shared" si="6240"/>
        <v>7840.38</v>
      </c>
      <c r="CH4348" s="79">
        <f t="shared" si="6241"/>
        <v>98</v>
      </c>
      <c r="CI4348" s="69"/>
      <c r="CL4348" t="s">
        <v>8700</v>
      </c>
      <c r="CM4348" s="62">
        <f>+CM4347</f>
        <v>357</v>
      </c>
      <c r="CN4348" s="62">
        <v>5</v>
      </c>
      <c r="CO4348" s="76">
        <f t="shared" si="6242"/>
        <v>203849.93</v>
      </c>
      <c r="CP4348" s="76">
        <f t="shared" si="6243"/>
        <v>16987.490000000002</v>
      </c>
      <c r="CQ4348" s="76">
        <f t="shared" si="6244"/>
        <v>7840.38</v>
      </c>
      <c r="CR4348" s="79">
        <f t="shared" si="6245"/>
        <v>98</v>
      </c>
      <c r="CU4348" t="s">
        <v>10851</v>
      </c>
      <c r="CV4348" s="62">
        <f>+CV4347</f>
        <v>357</v>
      </c>
      <c r="CW4348" s="62">
        <v>5</v>
      </c>
      <c r="CX4348" s="76">
        <f t="shared" si="6246"/>
        <v>203849.93</v>
      </c>
      <c r="CY4348" s="76">
        <f t="shared" si="6247"/>
        <v>16987.490000000002</v>
      </c>
      <c r="CZ4348" s="76">
        <f t="shared" si="6248"/>
        <v>7840.38</v>
      </c>
      <c r="DA4348" s="79">
        <f t="shared" si="6249"/>
        <v>98</v>
      </c>
    </row>
    <row r="4349" spans="60:105" ht="18.75" hidden="1" customHeight="1" x14ac:dyDescent="0.2">
      <c r="BH4349" t="s">
        <v>2245</v>
      </c>
      <c r="BI4349" s="57">
        <f>+BI4344+1</f>
        <v>358</v>
      </c>
      <c r="BJ4349" s="57">
        <v>1</v>
      </c>
      <c r="BK4349" s="74">
        <f t="shared" si="6230"/>
        <v>168546.38</v>
      </c>
      <c r="BL4349" s="74">
        <f t="shared" si="6231"/>
        <v>14045.53</v>
      </c>
      <c r="BM4349" s="74">
        <f t="shared" si="6232"/>
        <v>6482.55</v>
      </c>
      <c r="BN4349" s="77">
        <f t="shared" si="6233"/>
        <v>81.03</v>
      </c>
      <c r="BO4349" s="69"/>
      <c r="BR4349" t="s">
        <v>4396</v>
      </c>
      <c r="BS4349" s="57">
        <f>+BS4344+1</f>
        <v>358</v>
      </c>
      <c r="BT4349" s="57">
        <v>1</v>
      </c>
      <c r="BU4349" s="74">
        <f t="shared" si="6234"/>
        <v>168546.38</v>
      </c>
      <c r="BV4349" s="74">
        <f t="shared" si="6235"/>
        <v>14045.53</v>
      </c>
      <c r="BW4349" s="74">
        <f t="shared" si="6236"/>
        <v>6482.55</v>
      </c>
      <c r="BX4349" s="77">
        <f t="shared" si="6237"/>
        <v>81.03</v>
      </c>
      <c r="BY4349" s="69"/>
      <c r="CB4349" t="s">
        <v>6550</v>
      </c>
      <c r="CC4349" s="57">
        <f>+CC4344+1</f>
        <v>358</v>
      </c>
      <c r="CD4349" s="57">
        <v>1</v>
      </c>
      <c r="CE4349" s="74">
        <f t="shared" si="6238"/>
        <v>168546.38</v>
      </c>
      <c r="CF4349" s="74">
        <f t="shared" si="6239"/>
        <v>14045.53</v>
      </c>
      <c r="CG4349" s="74">
        <f t="shared" si="6240"/>
        <v>6482.55</v>
      </c>
      <c r="CH4349" s="77">
        <f t="shared" si="6241"/>
        <v>81.03</v>
      </c>
      <c r="CI4349" s="69"/>
      <c r="CL4349" t="s">
        <v>8701</v>
      </c>
      <c r="CM4349" s="57">
        <f>+CM4344+1</f>
        <v>358</v>
      </c>
      <c r="CN4349" s="57">
        <v>1</v>
      </c>
      <c r="CO4349" s="74">
        <f t="shared" si="6242"/>
        <v>168546.38</v>
      </c>
      <c r="CP4349" s="74">
        <f t="shared" si="6243"/>
        <v>14045.53</v>
      </c>
      <c r="CQ4349" s="74">
        <f t="shared" si="6244"/>
        <v>6482.55</v>
      </c>
      <c r="CR4349" s="77">
        <f t="shared" si="6245"/>
        <v>81.03</v>
      </c>
      <c r="CU4349" t="s">
        <v>10852</v>
      </c>
      <c r="CV4349" s="57">
        <f>+CV4344+1</f>
        <v>358</v>
      </c>
      <c r="CW4349" s="57">
        <v>1</v>
      </c>
      <c r="CX4349" s="74">
        <f t="shared" si="6246"/>
        <v>168546.38</v>
      </c>
      <c r="CY4349" s="74">
        <f t="shared" si="6247"/>
        <v>14045.53</v>
      </c>
      <c r="CZ4349" s="74">
        <f t="shared" si="6248"/>
        <v>6482.55</v>
      </c>
      <c r="DA4349" s="77">
        <f t="shared" si="6249"/>
        <v>81.03</v>
      </c>
    </row>
    <row r="4350" spans="60:105" ht="18.75" hidden="1" customHeight="1" x14ac:dyDescent="0.2">
      <c r="BH4350" t="s">
        <v>2246</v>
      </c>
      <c r="BI4350">
        <f>+BI4349</f>
        <v>358</v>
      </c>
      <c r="BJ4350">
        <v>2</v>
      </c>
      <c r="BK4350" s="75">
        <f t="shared" si="6230"/>
        <v>176973.7</v>
      </c>
      <c r="BL4350" s="75">
        <f t="shared" si="6231"/>
        <v>14747.81</v>
      </c>
      <c r="BM4350" s="75">
        <f t="shared" si="6232"/>
        <v>6806.68</v>
      </c>
      <c r="BN4350" s="78">
        <f t="shared" si="6233"/>
        <v>85.08</v>
      </c>
      <c r="BO4350" s="69"/>
      <c r="BR4350" t="s">
        <v>4397</v>
      </c>
      <c r="BS4350">
        <f>+BS4349</f>
        <v>358</v>
      </c>
      <c r="BT4350">
        <v>2</v>
      </c>
      <c r="BU4350" s="75">
        <f t="shared" si="6234"/>
        <v>176973.7</v>
      </c>
      <c r="BV4350" s="75">
        <f t="shared" si="6235"/>
        <v>14747.81</v>
      </c>
      <c r="BW4350" s="75">
        <f t="shared" si="6236"/>
        <v>6806.68</v>
      </c>
      <c r="BX4350" s="78">
        <f t="shared" si="6237"/>
        <v>85.08</v>
      </c>
      <c r="BY4350" s="69"/>
      <c r="CB4350" t="s">
        <v>6551</v>
      </c>
      <c r="CC4350">
        <f>+CC4349</f>
        <v>358</v>
      </c>
      <c r="CD4350">
        <v>2</v>
      </c>
      <c r="CE4350" s="75">
        <f t="shared" si="6238"/>
        <v>176973.7</v>
      </c>
      <c r="CF4350" s="75">
        <f t="shared" si="6239"/>
        <v>14747.81</v>
      </c>
      <c r="CG4350" s="75">
        <f t="shared" si="6240"/>
        <v>6806.68</v>
      </c>
      <c r="CH4350" s="78">
        <f t="shared" si="6241"/>
        <v>85.08</v>
      </c>
      <c r="CI4350" s="69"/>
      <c r="CL4350" t="s">
        <v>8702</v>
      </c>
      <c r="CM4350">
        <f>+CM4349</f>
        <v>358</v>
      </c>
      <c r="CN4350">
        <v>2</v>
      </c>
      <c r="CO4350" s="75">
        <f t="shared" si="6242"/>
        <v>176973.7</v>
      </c>
      <c r="CP4350" s="75">
        <f t="shared" si="6243"/>
        <v>14747.81</v>
      </c>
      <c r="CQ4350" s="75">
        <f t="shared" si="6244"/>
        <v>6806.68</v>
      </c>
      <c r="CR4350" s="78">
        <f t="shared" si="6245"/>
        <v>85.08</v>
      </c>
      <c r="CU4350" t="s">
        <v>10853</v>
      </c>
      <c r="CV4350">
        <f>+CV4349</f>
        <v>358</v>
      </c>
      <c r="CW4350">
        <v>2</v>
      </c>
      <c r="CX4350" s="75">
        <f t="shared" si="6246"/>
        <v>176973.7</v>
      </c>
      <c r="CY4350" s="75">
        <f t="shared" si="6247"/>
        <v>14747.81</v>
      </c>
      <c r="CZ4350" s="75">
        <f t="shared" si="6248"/>
        <v>6806.68</v>
      </c>
      <c r="DA4350" s="78">
        <f t="shared" si="6249"/>
        <v>85.08</v>
      </c>
    </row>
    <row r="4351" spans="60:105" ht="18.75" hidden="1" customHeight="1" x14ac:dyDescent="0.2">
      <c r="BH4351" t="s">
        <v>2247</v>
      </c>
      <c r="BI4351">
        <f>+BI4350</f>
        <v>358</v>
      </c>
      <c r="BJ4351">
        <v>3</v>
      </c>
      <c r="BK4351" s="75">
        <f t="shared" si="6230"/>
        <v>185822.39</v>
      </c>
      <c r="BL4351" s="75">
        <f t="shared" si="6231"/>
        <v>15485.2</v>
      </c>
      <c r="BM4351" s="75">
        <f t="shared" si="6232"/>
        <v>7147.01</v>
      </c>
      <c r="BN4351" s="78">
        <f t="shared" si="6233"/>
        <v>89.34</v>
      </c>
      <c r="BO4351" s="69"/>
      <c r="BR4351" t="s">
        <v>4398</v>
      </c>
      <c r="BS4351">
        <f>+BS4350</f>
        <v>358</v>
      </c>
      <c r="BT4351">
        <v>3</v>
      </c>
      <c r="BU4351" s="75">
        <f t="shared" si="6234"/>
        <v>185822.39</v>
      </c>
      <c r="BV4351" s="75">
        <f t="shared" si="6235"/>
        <v>15485.2</v>
      </c>
      <c r="BW4351" s="75">
        <f t="shared" si="6236"/>
        <v>7147.01</v>
      </c>
      <c r="BX4351" s="78">
        <f t="shared" si="6237"/>
        <v>89.34</v>
      </c>
      <c r="BY4351" s="69"/>
      <c r="CB4351" t="s">
        <v>6552</v>
      </c>
      <c r="CC4351">
        <f>+CC4350</f>
        <v>358</v>
      </c>
      <c r="CD4351">
        <v>3</v>
      </c>
      <c r="CE4351" s="75">
        <f t="shared" si="6238"/>
        <v>185822.39</v>
      </c>
      <c r="CF4351" s="75">
        <f t="shared" si="6239"/>
        <v>15485.2</v>
      </c>
      <c r="CG4351" s="75">
        <f t="shared" si="6240"/>
        <v>7147.01</v>
      </c>
      <c r="CH4351" s="78">
        <f t="shared" si="6241"/>
        <v>89.34</v>
      </c>
      <c r="CI4351" s="69"/>
      <c r="CL4351" t="s">
        <v>8703</v>
      </c>
      <c r="CM4351">
        <f>+CM4350</f>
        <v>358</v>
      </c>
      <c r="CN4351">
        <v>3</v>
      </c>
      <c r="CO4351" s="75">
        <f t="shared" si="6242"/>
        <v>185822.39</v>
      </c>
      <c r="CP4351" s="75">
        <f t="shared" si="6243"/>
        <v>15485.2</v>
      </c>
      <c r="CQ4351" s="75">
        <f t="shared" si="6244"/>
        <v>7147.01</v>
      </c>
      <c r="CR4351" s="78">
        <f t="shared" si="6245"/>
        <v>89.34</v>
      </c>
      <c r="CU4351" t="s">
        <v>10854</v>
      </c>
      <c r="CV4351">
        <f>+CV4350</f>
        <v>358</v>
      </c>
      <c r="CW4351">
        <v>3</v>
      </c>
      <c r="CX4351" s="75">
        <f t="shared" si="6246"/>
        <v>185822.39</v>
      </c>
      <c r="CY4351" s="75">
        <f t="shared" si="6247"/>
        <v>15485.2</v>
      </c>
      <c r="CZ4351" s="75">
        <f t="shared" si="6248"/>
        <v>7147.01</v>
      </c>
      <c r="DA4351" s="78">
        <f t="shared" si="6249"/>
        <v>89.34</v>
      </c>
    </row>
    <row r="4352" spans="60:105" ht="18.75" hidden="1" customHeight="1" x14ac:dyDescent="0.2">
      <c r="BH4352" t="s">
        <v>2248</v>
      </c>
      <c r="BI4352">
        <f>+BI4351</f>
        <v>358</v>
      </c>
      <c r="BJ4352">
        <v>4</v>
      </c>
      <c r="BK4352" s="75">
        <f t="shared" si="6230"/>
        <v>195113.5</v>
      </c>
      <c r="BL4352" s="75">
        <f t="shared" si="6231"/>
        <v>16259.46</v>
      </c>
      <c r="BM4352" s="75">
        <f t="shared" si="6232"/>
        <v>7504.37</v>
      </c>
      <c r="BN4352" s="78">
        <f t="shared" si="6233"/>
        <v>93.8</v>
      </c>
      <c r="BO4352" s="69"/>
      <c r="BR4352" t="s">
        <v>4399</v>
      </c>
      <c r="BS4352">
        <f>+BS4351</f>
        <v>358</v>
      </c>
      <c r="BT4352">
        <v>4</v>
      </c>
      <c r="BU4352" s="75">
        <f t="shared" si="6234"/>
        <v>195113.5</v>
      </c>
      <c r="BV4352" s="75">
        <f t="shared" si="6235"/>
        <v>16259.46</v>
      </c>
      <c r="BW4352" s="75">
        <f t="shared" si="6236"/>
        <v>7504.37</v>
      </c>
      <c r="BX4352" s="78">
        <f t="shared" si="6237"/>
        <v>93.8</v>
      </c>
      <c r="BY4352" s="69"/>
      <c r="CB4352" t="s">
        <v>6553</v>
      </c>
      <c r="CC4352">
        <f>+CC4351</f>
        <v>358</v>
      </c>
      <c r="CD4352">
        <v>4</v>
      </c>
      <c r="CE4352" s="75">
        <f t="shared" si="6238"/>
        <v>195113.5</v>
      </c>
      <c r="CF4352" s="75">
        <f t="shared" si="6239"/>
        <v>16259.46</v>
      </c>
      <c r="CG4352" s="75">
        <f t="shared" si="6240"/>
        <v>7504.37</v>
      </c>
      <c r="CH4352" s="78">
        <f t="shared" si="6241"/>
        <v>93.8</v>
      </c>
      <c r="CI4352" s="69"/>
      <c r="CL4352" t="s">
        <v>8704</v>
      </c>
      <c r="CM4352">
        <f>+CM4351</f>
        <v>358</v>
      </c>
      <c r="CN4352">
        <v>4</v>
      </c>
      <c r="CO4352" s="75">
        <f t="shared" si="6242"/>
        <v>195113.5</v>
      </c>
      <c r="CP4352" s="75">
        <f t="shared" si="6243"/>
        <v>16259.46</v>
      </c>
      <c r="CQ4352" s="75">
        <f t="shared" si="6244"/>
        <v>7504.37</v>
      </c>
      <c r="CR4352" s="78">
        <f t="shared" si="6245"/>
        <v>93.8</v>
      </c>
      <c r="CU4352" t="s">
        <v>10855</v>
      </c>
      <c r="CV4352">
        <f>+CV4351</f>
        <v>358</v>
      </c>
      <c r="CW4352">
        <v>4</v>
      </c>
      <c r="CX4352" s="75">
        <f t="shared" si="6246"/>
        <v>195113.5</v>
      </c>
      <c r="CY4352" s="75">
        <f t="shared" si="6247"/>
        <v>16259.46</v>
      </c>
      <c r="CZ4352" s="75">
        <f t="shared" si="6248"/>
        <v>7504.37</v>
      </c>
      <c r="DA4352" s="78">
        <f t="shared" si="6249"/>
        <v>93.8</v>
      </c>
    </row>
    <row r="4353" spans="60:105" ht="18.75" hidden="1" customHeight="1" x14ac:dyDescent="0.2">
      <c r="BH4353" t="s">
        <v>2249</v>
      </c>
      <c r="BI4353" s="62">
        <f>+BI4352</f>
        <v>358</v>
      </c>
      <c r="BJ4353" s="62">
        <v>5</v>
      </c>
      <c r="BK4353" s="76">
        <f t="shared" si="6230"/>
        <v>204869.18</v>
      </c>
      <c r="BL4353" s="76">
        <f t="shared" si="6231"/>
        <v>17072.43</v>
      </c>
      <c r="BM4353" s="76">
        <f t="shared" si="6232"/>
        <v>7879.58</v>
      </c>
      <c r="BN4353" s="79">
        <f t="shared" si="6233"/>
        <v>98.49</v>
      </c>
      <c r="BO4353" s="69"/>
      <c r="BR4353" t="s">
        <v>4400</v>
      </c>
      <c r="BS4353" s="62">
        <f>+BS4352</f>
        <v>358</v>
      </c>
      <c r="BT4353" s="62">
        <v>5</v>
      </c>
      <c r="BU4353" s="76">
        <f t="shared" si="6234"/>
        <v>204869.18</v>
      </c>
      <c r="BV4353" s="76">
        <f t="shared" si="6235"/>
        <v>17072.43</v>
      </c>
      <c r="BW4353" s="76">
        <f t="shared" si="6236"/>
        <v>7879.58</v>
      </c>
      <c r="BX4353" s="79">
        <f t="shared" si="6237"/>
        <v>98.49</v>
      </c>
      <c r="BY4353" s="69"/>
      <c r="CB4353" t="s">
        <v>6554</v>
      </c>
      <c r="CC4353" s="62">
        <f>+CC4352</f>
        <v>358</v>
      </c>
      <c r="CD4353" s="62">
        <v>5</v>
      </c>
      <c r="CE4353" s="76">
        <f t="shared" si="6238"/>
        <v>204869.18</v>
      </c>
      <c r="CF4353" s="76">
        <f t="shared" si="6239"/>
        <v>17072.43</v>
      </c>
      <c r="CG4353" s="76">
        <f t="shared" si="6240"/>
        <v>7879.58</v>
      </c>
      <c r="CH4353" s="79">
        <f t="shared" si="6241"/>
        <v>98.49</v>
      </c>
      <c r="CI4353" s="69"/>
      <c r="CL4353" t="s">
        <v>8705</v>
      </c>
      <c r="CM4353" s="62">
        <f>+CM4352</f>
        <v>358</v>
      </c>
      <c r="CN4353" s="62">
        <v>5</v>
      </c>
      <c r="CO4353" s="76">
        <f t="shared" si="6242"/>
        <v>204869.18</v>
      </c>
      <c r="CP4353" s="76">
        <f t="shared" si="6243"/>
        <v>17072.43</v>
      </c>
      <c r="CQ4353" s="76">
        <f t="shared" si="6244"/>
        <v>7879.58</v>
      </c>
      <c r="CR4353" s="79">
        <f t="shared" si="6245"/>
        <v>98.49</v>
      </c>
      <c r="CU4353" t="s">
        <v>10856</v>
      </c>
      <c r="CV4353" s="62">
        <f>+CV4352</f>
        <v>358</v>
      </c>
      <c r="CW4353" s="62">
        <v>5</v>
      </c>
      <c r="CX4353" s="76">
        <f t="shared" si="6246"/>
        <v>204869.18</v>
      </c>
      <c r="CY4353" s="76">
        <f t="shared" si="6247"/>
        <v>17072.43</v>
      </c>
      <c r="CZ4353" s="76">
        <f t="shared" si="6248"/>
        <v>7879.58</v>
      </c>
      <c r="DA4353" s="79">
        <f t="shared" si="6249"/>
        <v>98.49</v>
      </c>
    </row>
    <row r="4354" spans="60:105" ht="18.75" hidden="1" customHeight="1" x14ac:dyDescent="0.2">
      <c r="BH4354" t="s">
        <v>2250</v>
      </c>
      <c r="BI4354" s="57">
        <f>+BI4349+1</f>
        <v>359</v>
      </c>
      <c r="BJ4354" s="57">
        <v>1</v>
      </c>
      <c r="BK4354" s="74">
        <f t="shared" si="6230"/>
        <v>169389.11</v>
      </c>
      <c r="BL4354" s="74">
        <f t="shared" si="6231"/>
        <v>14115.76</v>
      </c>
      <c r="BM4354" s="74">
        <f t="shared" si="6232"/>
        <v>6514.97</v>
      </c>
      <c r="BN4354" s="77">
        <f t="shared" si="6233"/>
        <v>81.44</v>
      </c>
      <c r="BO4354" s="69"/>
      <c r="BR4354" t="s">
        <v>4401</v>
      </c>
      <c r="BS4354" s="57">
        <f>+BS4349+1</f>
        <v>359</v>
      </c>
      <c r="BT4354" s="57">
        <v>1</v>
      </c>
      <c r="BU4354" s="74">
        <f t="shared" si="6234"/>
        <v>169389.11</v>
      </c>
      <c r="BV4354" s="74">
        <f t="shared" si="6235"/>
        <v>14115.76</v>
      </c>
      <c r="BW4354" s="74">
        <f t="shared" si="6236"/>
        <v>6514.97</v>
      </c>
      <c r="BX4354" s="77">
        <f t="shared" si="6237"/>
        <v>81.44</v>
      </c>
      <c r="BY4354" s="69"/>
      <c r="CB4354" t="s">
        <v>6555</v>
      </c>
      <c r="CC4354" s="57">
        <f>+CC4349+1</f>
        <v>359</v>
      </c>
      <c r="CD4354" s="57">
        <v>1</v>
      </c>
      <c r="CE4354" s="74">
        <f t="shared" si="6238"/>
        <v>169389.11</v>
      </c>
      <c r="CF4354" s="74">
        <f t="shared" si="6239"/>
        <v>14115.76</v>
      </c>
      <c r="CG4354" s="74">
        <f t="shared" si="6240"/>
        <v>6514.97</v>
      </c>
      <c r="CH4354" s="77">
        <f t="shared" si="6241"/>
        <v>81.44</v>
      </c>
      <c r="CI4354" s="69"/>
      <c r="CL4354" t="s">
        <v>8706</v>
      </c>
      <c r="CM4354" s="57">
        <f>+CM4349+1</f>
        <v>359</v>
      </c>
      <c r="CN4354" s="57">
        <v>1</v>
      </c>
      <c r="CO4354" s="74">
        <f t="shared" si="6242"/>
        <v>169389.11</v>
      </c>
      <c r="CP4354" s="74">
        <f t="shared" si="6243"/>
        <v>14115.76</v>
      </c>
      <c r="CQ4354" s="74">
        <f t="shared" si="6244"/>
        <v>6514.97</v>
      </c>
      <c r="CR4354" s="77">
        <f t="shared" si="6245"/>
        <v>81.44</v>
      </c>
      <c r="CU4354" t="s">
        <v>10857</v>
      </c>
      <c r="CV4354" s="57">
        <f>+CV4349+1</f>
        <v>359</v>
      </c>
      <c r="CW4354" s="57">
        <v>1</v>
      </c>
      <c r="CX4354" s="74">
        <f t="shared" si="6246"/>
        <v>169389.11</v>
      </c>
      <c r="CY4354" s="74">
        <f t="shared" si="6247"/>
        <v>14115.76</v>
      </c>
      <c r="CZ4354" s="74">
        <f t="shared" si="6248"/>
        <v>6514.97</v>
      </c>
      <c r="DA4354" s="77">
        <f t="shared" si="6249"/>
        <v>81.44</v>
      </c>
    </row>
    <row r="4355" spans="60:105" ht="18.75" hidden="1" customHeight="1" x14ac:dyDescent="0.2">
      <c r="BH4355" t="s">
        <v>2251</v>
      </c>
      <c r="BI4355">
        <f>+BI4354</f>
        <v>359</v>
      </c>
      <c r="BJ4355">
        <v>2</v>
      </c>
      <c r="BK4355" s="75">
        <f t="shared" si="6230"/>
        <v>177858.57</v>
      </c>
      <c r="BL4355" s="75">
        <f t="shared" si="6231"/>
        <v>14821.55</v>
      </c>
      <c r="BM4355" s="75">
        <f t="shared" si="6232"/>
        <v>6840.71</v>
      </c>
      <c r="BN4355" s="78">
        <f t="shared" si="6233"/>
        <v>85.51</v>
      </c>
      <c r="BO4355" s="69"/>
      <c r="BR4355" t="s">
        <v>4402</v>
      </c>
      <c r="BS4355">
        <f>+BS4354</f>
        <v>359</v>
      </c>
      <c r="BT4355">
        <v>2</v>
      </c>
      <c r="BU4355" s="75">
        <f t="shared" si="6234"/>
        <v>177858.57</v>
      </c>
      <c r="BV4355" s="75">
        <f t="shared" si="6235"/>
        <v>14821.55</v>
      </c>
      <c r="BW4355" s="75">
        <f t="shared" si="6236"/>
        <v>6840.71</v>
      </c>
      <c r="BX4355" s="78">
        <f t="shared" si="6237"/>
        <v>85.51</v>
      </c>
      <c r="BY4355" s="69"/>
      <c r="CB4355" t="s">
        <v>6556</v>
      </c>
      <c r="CC4355">
        <f>+CC4354</f>
        <v>359</v>
      </c>
      <c r="CD4355">
        <v>2</v>
      </c>
      <c r="CE4355" s="75">
        <f t="shared" si="6238"/>
        <v>177858.57</v>
      </c>
      <c r="CF4355" s="75">
        <f t="shared" si="6239"/>
        <v>14821.55</v>
      </c>
      <c r="CG4355" s="75">
        <f t="shared" si="6240"/>
        <v>6840.71</v>
      </c>
      <c r="CH4355" s="78">
        <f t="shared" si="6241"/>
        <v>85.51</v>
      </c>
      <c r="CI4355" s="69"/>
      <c r="CL4355" t="s">
        <v>8707</v>
      </c>
      <c r="CM4355">
        <f>+CM4354</f>
        <v>359</v>
      </c>
      <c r="CN4355">
        <v>2</v>
      </c>
      <c r="CO4355" s="75">
        <f t="shared" si="6242"/>
        <v>177858.57</v>
      </c>
      <c r="CP4355" s="75">
        <f t="shared" si="6243"/>
        <v>14821.55</v>
      </c>
      <c r="CQ4355" s="75">
        <f t="shared" si="6244"/>
        <v>6840.71</v>
      </c>
      <c r="CR4355" s="78">
        <f t="shared" si="6245"/>
        <v>85.51</v>
      </c>
      <c r="CU4355" t="s">
        <v>10858</v>
      </c>
      <c r="CV4355">
        <f>+CV4354</f>
        <v>359</v>
      </c>
      <c r="CW4355">
        <v>2</v>
      </c>
      <c r="CX4355" s="75">
        <f t="shared" si="6246"/>
        <v>177858.57</v>
      </c>
      <c r="CY4355" s="75">
        <f t="shared" si="6247"/>
        <v>14821.55</v>
      </c>
      <c r="CZ4355" s="75">
        <f t="shared" si="6248"/>
        <v>6840.71</v>
      </c>
      <c r="DA4355" s="78">
        <f t="shared" si="6249"/>
        <v>85.51</v>
      </c>
    </row>
    <row r="4356" spans="60:105" ht="18.75" hidden="1" customHeight="1" x14ac:dyDescent="0.2">
      <c r="BH4356" t="s">
        <v>2252</v>
      </c>
      <c r="BI4356">
        <f>+BI4355</f>
        <v>359</v>
      </c>
      <c r="BJ4356">
        <v>3</v>
      </c>
      <c r="BK4356" s="75">
        <f t="shared" si="6230"/>
        <v>186751.5</v>
      </c>
      <c r="BL4356" s="75">
        <f t="shared" si="6231"/>
        <v>15562.62</v>
      </c>
      <c r="BM4356" s="75">
        <f t="shared" si="6232"/>
        <v>7182.75</v>
      </c>
      <c r="BN4356" s="78">
        <f t="shared" si="6233"/>
        <v>89.78</v>
      </c>
      <c r="BO4356" s="69"/>
      <c r="BR4356" t="s">
        <v>4403</v>
      </c>
      <c r="BS4356">
        <f>+BS4355</f>
        <v>359</v>
      </c>
      <c r="BT4356">
        <v>3</v>
      </c>
      <c r="BU4356" s="75">
        <f t="shared" si="6234"/>
        <v>186751.5</v>
      </c>
      <c r="BV4356" s="75">
        <f t="shared" si="6235"/>
        <v>15562.62</v>
      </c>
      <c r="BW4356" s="75">
        <f t="shared" si="6236"/>
        <v>7182.75</v>
      </c>
      <c r="BX4356" s="78">
        <f t="shared" si="6237"/>
        <v>89.78</v>
      </c>
      <c r="BY4356" s="69"/>
      <c r="CB4356" t="s">
        <v>6557</v>
      </c>
      <c r="CC4356">
        <f>+CC4355</f>
        <v>359</v>
      </c>
      <c r="CD4356">
        <v>3</v>
      </c>
      <c r="CE4356" s="75">
        <f t="shared" si="6238"/>
        <v>186751.5</v>
      </c>
      <c r="CF4356" s="75">
        <f t="shared" si="6239"/>
        <v>15562.62</v>
      </c>
      <c r="CG4356" s="75">
        <f t="shared" si="6240"/>
        <v>7182.75</v>
      </c>
      <c r="CH4356" s="78">
        <f t="shared" si="6241"/>
        <v>89.78</v>
      </c>
      <c r="CI4356" s="69"/>
      <c r="CL4356" t="s">
        <v>8708</v>
      </c>
      <c r="CM4356">
        <f>+CM4355</f>
        <v>359</v>
      </c>
      <c r="CN4356">
        <v>3</v>
      </c>
      <c r="CO4356" s="75">
        <f t="shared" si="6242"/>
        <v>186751.5</v>
      </c>
      <c r="CP4356" s="75">
        <f t="shared" si="6243"/>
        <v>15562.62</v>
      </c>
      <c r="CQ4356" s="75">
        <f t="shared" si="6244"/>
        <v>7182.75</v>
      </c>
      <c r="CR4356" s="78">
        <f t="shared" si="6245"/>
        <v>89.78</v>
      </c>
      <c r="CU4356" t="s">
        <v>10859</v>
      </c>
      <c r="CV4356">
        <f>+CV4355</f>
        <v>359</v>
      </c>
      <c r="CW4356">
        <v>3</v>
      </c>
      <c r="CX4356" s="75">
        <f t="shared" si="6246"/>
        <v>186751.5</v>
      </c>
      <c r="CY4356" s="75">
        <f t="shared" si="6247"/>
        <v>15562.62</v>
      </c>
      <c r="CZ4356" s="75">
        <f t="shared" si="6248"/>
        <v>7182.75</v>
      </c>
      <c r="DA4356" s="78">
        <f t="shared" si="6249"/>
        <v>89.78</v>
      </c>
    </row>
    <row r="4357" spans="60:105" ht="18.75" hidden="1" customHeight="1" x14ac:dyDescent="0.2">
      <c r="BH4357" t="s">
        <v>2253</v>
      </c>
      <c r="BI4357">
        <f>+BI4356</f>
        <v>359</v>
      </c>
      <c r="BJ4357">
        <v>4</v>
      </c>
      <c r="BK4357" s="75">
        <f t="shared" si="6230"/>
        <v>196089.07</v>
      </c>
      <c r="BL4357" s="75">
        <f t="shared" si="6231"/>
        <v>16340.76</v>
      </c>
      <c r="BM4357" s="75">
        <f t="shared" si="6232"/>
        <v>7541.89</v>
      </c>
      <c r="BN4357" s="78">
        <f t="shared" si="6233"/>
        <v>94.27</v>
      </c>
      <c r="BO4357" s="69"/>
      <c r="BR4357" t="s">
        <v>4404</v>
      </c>
      <c r="BS4357">
        <f>+BS4356</f>
        <v>359</v>
      </c>
      <c r="BT4357">
        <v>4</v>
      </c>
      <c r="BU4357" s="75">
        <f t="shared" si="6234"/>
        <v>196089.07</v>
      </c>
      <c r="BV4357" s="75">
        <f t="shared" si="6235"/>
        <v>16340.76</v>
      </c>
      <c r="BW4357" s="75">
        <f t="shared" si="6236"/>
        <v>7541.89</v>
      </c>
      <c r="BX4357" s="78">
        <f t="shared" si="6237"/>
        <v>94.27</v>
      </c>
      <c r="BY4357" s="69"/>
      <c r="CB4357" t="s">
        <v>6558</v>
      </c>
      <c r="CC4357">
        <f>+CC4356</f>
        <v>359</v>
      </c>
      <c r="CD4357">
        <v>4</v>
      </c>
      <c r="CE4357" s="75">
        <f t="shared" si="6238"/>
        <v>196089.07</v>
      </c>
      <c r="CF4357" s="75">
        <f t="shared" si="6239"/>
        <v>16340.76</v>
      </c>
      <c r="CG4357" s="75">
        <f t="shared" si="6240"/>
        <v>7541.89</v>
      </c>
      <c r="CH4357" s="78">
        <f t="shared" si="6241"/>
        <v>94.27</v>
      </c>
      <c r="CI4357" s="69"/>
      <c r="CL4357" t="s">
        <v>8709</v>
      </c>
      <c r="CM4357">
        <f>+CM4356</f>
        <v>359</v>
      </c>
      <c r="CN4357">
        <v>4</v>
      </c>
      <c r="CO4357" s="75">
        <f t="shared" si="6242"/>
        <v>196089.07</v>
      </c>
      <c r="CP4357" s="75">
        <f t="shared" si="6243"/>
        <v>16340.76</v>
      </c>
      <c r="CQ4357" s="75">
        <f t="shared" si="6244"/>
        <v>7541.89</v>
      </c>
      <c r="CR4357" s="78">
        <f t="shared" si="6245"/>
        <v>94.27</v>
      </c>
      <c r="CU4357" t="s">
        <v>10860</v>
      </c>
      <c r="CV4357">
        <f>+CV4356</f>
        <v>359</v>
      </c>
      <c r="CW4357">
        <v>4</v>
      </c>
      <c r="CX4357" s="75">
        <f t="shared" si="6246"/>
        <v>196089.07</v>
      </c>
      <c r="CY4357" s="75">
        <f t="shared" si="6247"/>
        <v>16340.76</v>
      </c>
      <c r="CZ4357" s="75">
        <f t="shared" si="6248"/>
        <v>7541.89</v>
      </c>
      <c r="DA4357" s="78">
        <f t="shared" si="6249"/>
        <v>94.27</v>
      </c>
    </row>
    <row r="4358" spans="60:105" ht="18.75" hidden="1" customHeight="1" x14ac:dyDescent="0.2">
      <c r="BH4358" t="s">
        <v>2254</v>
      </c>
      <c r="BI4358" s="62">
        <f>+BI4357</f>
        <v>359</v>
      </c>
      <c r="BJ4358" s="62">
        <v>5</v>
      </c>
      <c r="BK4358" s="76">
        <f t="shared" si="6230"/>
        <v>205893.53</v>
      </c>
      <c r="BL4358" s="76">
        <f t="shared" si="6231"/>
        <v>17157.79</v>
      </c>
      <c r="BM4358" s="76">
        <f t="shared" si="6232"/>
        <v>7918.98</v>
      </c>
      <c r="BN4358" s="79">
        <f t="shared" si="6233"/>
        <v>98.99</v>
      </c>
      <c r="BO4358" s="69"/>
      <c r="BR4358" t="s">
        <v>4405</v>
      </c>
      <c r="BS4358" s="62">
        <f>+BS4357</f>
        <v>359</v>
      </c>
      <c r="BT4358" s="62">
        <v>5</v>
      </c>
      <c r="BU4358" s="76">
        <f t="shared" si="6234"/>
        <v>205893.53</v>
      </c>
      <c r="BV4358" s="76">
        <f t="shared" si="6235"/>
        <v>17157.79</v>
      </c>
      <c r="BW4358" s="76">
        <f t="shared" si="6236"/>
        <v>7918.98</v>
      </c>
      <c r="BX4358" s="79">
        <f t="shared" si="6237"/>
        <v>98.99</v>
      </c>
      <c r="BY4358" s="69"/>
      <c r="CB4358" t="s">
        <v>6559</v>
      </c>
      <c r="CC4358" s="62">
        <f>+CC4357</f>
        <v>359</v>
      </c>
      <c r="CD4358" s="62">
        <v>5</v>
      </c>
      <c r="CE4358" s="76">
        <f t="shared" si="6238"/>
        <v>205893.53</v>
      </c>
      <c r="CF4358" s="76">
        <f t="shared" si="6239"/>
        <v>17157.79</v>
      </c>
      <c r="CG4358" s="76">
        <f t="shared" si="6240"/>
        <v>7918.98</v>
      </c>
      <c r="CH4358" s="79">
        <f t="shared" si="6241"/>
        <v>98.99</v>
      </c>
      <c r="CI4358" s="69"/>
      <c r="CL4358" t="s">
        <v>8710</v>
      </c>
      <c r="CM4358" s="62">
        <f>+CM4357</f>
        <v>359</v>
      </c>
      <c r="CN4358" s="62">
        <v>5</v>
      </c>
      <c r="CO4358" s="76">
        <f t="shared" si="6242"/>
        <v>205893.53</v>
      </c>
      <c r="CP4358" s="76">
        <f t="shared" si="6243"/>
        <v>17157.79</v>
      </c>
      <c r="CQ4358" s="76">
        <f t="shared" si="6244"/>
        <v>7918.98</v>
      </c>
      <c r="CR4358" s="79">
        <f t="shared" si="6245"/>
        <v>98.99</v>
      </c>
      <c r="CU4358" t="s">
        <v>10861</v>
      </c>
      <c r="CV4358" s="62">
        <f>+CV4357</f>
        <v>359</v>
      </c>
      <c r="CW4358" s="62">
        <v>5</v>
      </c>
      <c r="CX4358" s="76">
        <f t="shared" si="6246"/>
        <v>205893.53</v>
      </c>
      <c r="CY4358" s="76">
        <f t="shared" si="6247"/>
        <v>17157.79</v>
      </c>
      <c r="CZ4358" s="76">
        <f t="shared" si="6248"/>
        <v>7918.98</v>
      </c>
      <c r="DA4358" s="79">
        <f t="shared" si="6249"/>
        <v>98.99</v>
      </c>
    </row>
    <row r="4359" spans="60:105" ht="18.75" hidden="1" customHeight="1" x14ac:dyDescent="0.2">
      <c r="BH4359" t="s">
        <v>2255</v>
      </c>
      <c r="BI4359" s="57">
        <f>+BI4354+1</f>
        <v>360</v>
      </c>
      <c r="BJ4359" s="57">
        <v>1</v>
      </c>
      <c r="BK4359" s="74">
        <f t="shared" si="6230"/>
        <v>170236.06</v>
      </c>
      <c r="BL4359" s="74">
        <f t="shared" si="6231"/>
        <v>14186.34</v>
      </c>
      <c r="BM4359" s="74">
        <f t="shared" si="6232"/>
        <v>6547.54</v>
      </c>
      <c r="BN4359" s="77">
        <f t="shared" si="6233"/>
        <v>81.84</v>
      </c>
      <c r="BO4359" s="69"/>
      <c r="BR4359" t="s">
        <v>4406</v>
      </c>
      <c r="BS4359" s="57">
        <f>+BS4354+1</f>
        <v>360</v>
      </c>
      <c r="BT4359" s="57">
        <v>1</v>
      </c>
      <c r="BU4359" s="74">
        <f t="shared" si="6234"/>
        <v>170236.06</v>
      </c>
      <c r="BV4359" s="74">
        <f t="shared" si="6235"/>
        <v>14186.34</v>
      </c>
      <c r="BW4359" s="74">
        <f t="shared" si="6236"/>
        <v>6547.54</v>
      </c>
      <c r="BX4359" s="77">
        <f t="shared" si="6237"/>
        <v>81.84</v>
      </c>
      <c r="BY4359" s="69"/>
      <c r="CB4359" t="s">
        <v>6560</v>
      </c>
      <c r="CC4359" s="57">
        <f>+CC4354+1</f>
        <v>360</v>
      </c>
      <c r="CD4359" s="57">
        <v>1</v>
      </c>
      <c r="CE4359" s="74">
        <f t="shared" si="6238"/>
        <v>170236.06</v>
      </c>
      <c r="CF4359" s="74">
        <f t="shared" si="6239"/>
        <v>14186.34</v>
      </c>
      <c r="CG4359" s="74">
        <f t="shared" si="6240"/>
        <v>6547.54</v>
      </c>
      <c r="CH4359" s="77">
        <f t="shared" si="6241"/>
        <v>81.84</v>
      </c>
      <c r="CI4359" s="69"/>
      <c r="CL4359" t="s">
        <v>8711</v>
      </c>
      <c r="CM4359" s="57">
        <f>+CM4354+1</f>
        <v>360</v>
      </c>
      <c r="CN4359" s="57">
        <v>1</v>
      </c>
      <c r="CO4359" s="74">
        <f t="shared" si="6242"/>
        <v>170236.06</v>
      </c>
      <c r="CP4359" s="74">
        <f t="shared" si="6243"/>
        <v>14186.34</v>
      </c>
      <c r="CQ4359" s="74">
        <f t="shared" si="6244"/>
        <v>6547.54</v>
      </c>
      <c r="CR4359" s="77">
        <f t="shared" si="6245"/>
        <v>81.84</v>
      </c>
      <c r="CU4359" t="s">
        <v>10862</v>
      </c>
      <c r="CV4359" s="57">
        <f>+CV4354+1</f>
        <v>360</v>
      </c>
      <c r="CW4359" s="57">
        <v>1</v>
      </c>
      <c r="CX4359" s="74">
        <f t="shared" si="6246"/>
        <v>170236.06</v>
      </c>
      <c r="CY4359" s="74">
        <f t="shared" si="6247"/>
        <v>14186.34</v>
      </c>
      <c r="CZ4359" s="74">
        <f t="shared" si="6248"/>
        <v>6547.54</v>
      </c>
      <c r="DA4359" s="77">
        <f t="shared" si="6249"/>
        <v>81.84</v>
      </c>
    </row>
    <row r="4360" spans="60:105" ht="18.75" hidden="1" customHeight="1" x14ac:dyDescent="0.2">
      <c r="BH4360" t="s">
        <v>2256</v>
      </c>
      <c r="BI4360">
        <f>+BI4359</f>
        <v>360</v>
      </c>
      <c r="BJ4360">
        <v>2</v>
      </c>
      <c r="BK4360" s="75">
        <f t="shared" si="6230"/>
        <v>178747.86</v>
      </c>
      <c r="BL4360" s="75">
        <f t="shared" si="6231"/>
        <v>14895.66</v>
      </c>
      <c r="BM4360" s="75">
        <f t="shared" si="6232"/>
        <v>6874.92</v>
      </c>
      <c r="BN4360" s="78">
        <f t="shared" si="6233"/>
        <v>85.94</v>
      </c>
      <c r="BO4360" s="69"/>
      <c r="BR4360" t="s">
        <v>4407</v>
      </c>
      <c r="BS4360">
        <f>+BS4359</f>
        <v>360</v>
      </c>
      <c r="BT4360">
        <v>2</v>
      </c>
      <c r="BU4360" s="75">
        <f t="shared" si="6234"/>
        <v>178747.86</v>
      </c>
      <c r="BV4360" s="75">
        <f t="shared" si="6235"/>
        <v>14895.66</v>
      </c>
      <c r="BW4360" s="75">
        <f t="shared" si="6236"/>
        <v>6874.92</v>
      </c>
      <c r="BX4360" s="78">
        <f t="shared" si="6237"/>
        <v>85.94</v>
      </c>
      <c r="BY4360" s="69"/>
      <c r="CB4360" t="s">
        <v>6561</v>
      </c>
      <c r="CC4360">
        <f>+CC4359</f>
        <v>360</v>
      </c>
      <c r="CD4360">
        <v>2</v>
      </c>
      <c r="CE4360" s="75">
        <f t="shared" si="6238"/>
        <v>178747.86</v>
      </c>
      <c r="CF4360" s="75">
        <f t="shared" si="6239"/>
        <v>14895.66</v>
      </c>
      <c r="CG4360" s="75">
        <f t="shared" si="6240"/>
        <v>6874.92</v>
      </c>
      <c r="CH4360" s="78">
        <f t="shared" si="6241"/>
        <v>85.94</v>
      </c>
      <c r="CI4360" s="69"/>
      <c r="CL4360" t="s">
        <v>8712</v>
      </c>
      <c r="CM4360">
        <f>+CM4359</f>
        <v>360</v>
      </c>
      <c r="CN4360">
        <v>2</v>
      </c>
      <c r="CO4360" s="75">
        <f t="shared" si="6242"/>
        <v>178747.86</v>
      </c>
      <c r="CP4360" s="75">
        <f t="shared" si="6243"/>
        <v>14895.66</v>
      </c>
      <c r="CQ4360" s="75">
        <f t="shared" si="6244"/>
        <v>6874.92</v>
      </c>
      <c r="CR4360" s="78">
        <f t="shared" si="6245"/>
        <v>85.94</v>
      </c>
      <c r="CU4360" t="s">
        <v>10863</v>
      </c>
      <c r="CV4360">
        <f>+CV4359</f>
        <v>360</v>
      </c>
      <c r="CW4360">
        <v>2</v>
      </c>
      <c r="CX4360" s="75">
        <f t="shared" si="6246"/>
        <v>178747.86</v>
      </c>
      <c r="CY4360" s="75">
        <f t="shared" si="6247"/>
        <v>14895.66</v>
      </c>
      <c r="CZ4360" s="75">
        <f t="shared" si="6248"/>
        <v>6874.92</v>
      </c>
      <c r="DA4360" s="78">
        <f t="shared" si="6249"/>
        <v>85.94</v>
      </c>
    </row>
    <row r="4361" spans="60:105" ht="18.75" hidden="1" customHeight="1" x14ac:dyDescent="0.2">
      <c r="BH4361" t="s">
        <v>2257</v>
      </c>
      <c r="BI4361">
        <f>+BI4360</f>
        <v>360</v>
      </c>
      <c r="BJ4361">
        <v>3</v>
      </c>
      <c r="BK4361" s="75">
        <f t="shared" si="6230"/>
        <v>187685.25</v>
      </c>
      <c r="BL4361" s="75">
        <f t="shared" si="6231"/>
        <v>15640.44</v>
      </c>
      <c r="BM4361" s="75">
        <f t="shared" si="6232"/>
        <v>7218.66</v>
      </c>
      <c r="BN4361" s="78">
        <f t="shared" si="6233"/>
        <v>90.23</v>
      </c>
      <c r="BO4361" s="69"/>
      <c r="BR4361" t="s">
        <v>4408</v>
      </c>
      <c r="BS4361">
        <f>+BS4360</f>
        <v>360</v>
      </c>
      <c r="BT4361">
        <v>3</v>
      </c>
      <c r="BU4361" s="75">
        <f t="shared" si="6234"/>
        <v>187685.25</v>
      </c>
      <c r="BV4361" s="75">
        <f t="shared" si="6235"/>
        <v>15640.44</v>
      </c>
      <c r="BW4361" s="75">
        <f t="shared" si="6236"/>
        <v>7218.66</v>
      </c>
      <c r="BX4361" s="78">
        <f t="shared" si="6237"/>
        <v>90.23</v>
      </c>
      <c r="BY4361" s="69"/>
      <c r="CB4361" t="s">
        <v>6562</v>
      </c>
      <c r="CC4361">
        <f>+CC4360</f>
        <v>360</v>
      </c>
      <c r="CD4361">
        <v>3</v>
      </c>
      <c r="CE4361" s="75">
        <f t="shared" si="6238"/>
        <v>187685.25</v>
      </c>
      <c r="CF4361" s="75">
        <f t="shared" si="6239"/>
        <v>15640.44</v>
      </c>
      <c r="CG4361" s="75">
        <f t="shared" si="6240"/>
        <v>7218.66</v>
      </c>
      <c r="CH4361" s="78">
        <f t="shared" si="6241"/>
        <v>90.23</v>
      </c>
      <c r="CI4361" s="69"/>
      <c r="CL4361" t="s">
        <v>8713</v>
      </c>
      <c r="CM4361">
        <f>+CM4360</f>
        <v>360</v>
      </c>
      <c r="CN4361">
        <v>3</v>
      </c>
      <c r="CO4361" s="75">
        <f t="shared" si="6242"/>
        <v>187685.25</v>
      </c>
      <c r="CP4361" s="75">
        <f t="shared" si="6243"/>
        <v>15640.44</v>
      </c>
      <c r="CQ4361" s="75">
        <f t="shared" si="6244"/>
        <v>7218.66</v>
      </c>
      <c r="CR4361" s="78">
        <f t="shared" si="6245"/>
        <v>90.23</v>
      </c>
      <c r="CU4361" t="s">
        <v>10864</v>
      </c>
      <c r="CV4361">
        <f>+CV4360</f>
        <v>360</v>
      </c>
      <c r="CW4361">
        <v>3</v>
      </c>
      <c r="CX4361" s="75">
        <f t="shared" si="6246"/>
        <v>187685.25</v>
      </c>
      <c r="CY4361" s="75">
        <f t="shared" si="6247"/>
        <v>15640.44</v>
      </c>
      <c r="CZ4361" s="75">
        <f t="shared" si="6248"/>
        <v>7218.66</v>
      </c>
      <c r="DA4361" s="78">
        <f t="shared" si="6249"/>
        <v>90.23</v>
      </c>
    </row>
    <row r="4362" spans="60:105" ht="18.75" hidden="1" customHeight="1" x14ac:dyDescent="0.2">
      <c r="BH4362" t="s">
        <v>2258</v>
      </c>
      <c r="BI4362">
        <f>+BI4361</f>
        <v>360</v>
      </c>
      <c r="BJ4362">
        <v>4</v>
      </c>
      <c r="BK4362" s="75">
        <f t="shared" si="6230"/>
        <v>197069.52</v>
      </c>
      <c r="BL4362" s="75">
        <f t="shared" si="6231"/>
        <v>16422.46</v>
      </c>
      <c r="BM4362" s="75">
        <f t="shared" si="6232"/>
        <v>7579.6</v>
      </c>
      <c r="BN4362" s="78">
        <f t="shared" si="6233"/>
        <v>94.74</v>
      </c>
      <c r="BO4362" s="69"/>
      <c r="BR4362" t="s">
        <v>4409</v>
      </c>
      <c r="BS4362">
        <f>+BS4361</f>
        <v>360</v>
      </c>
      <c r="BT4362">
        <v>4</v>
      </c>
      <c r="BU4362" s="75">
        <f t="shared" si="6234"/>
        <v>197069.52</v>
      </c>
      <c r="BV4362" s="75">
        <f t="shared" si="6235"/>
        <v>16422.46</v>
      </c>
      <c r="BW4362" s="75">
        <f t="shared" si="6236"/>
        <v>7579.6</v>
      </c>
      <c r="BX4362" s="78">
        <f t="shared" si="6237"/>
        <v>94.74</v>
      </c>
      <c r="BY4362" s="69"/>
      <c r="CB4362" t="s">
        <v>6563</v>
      </c>
      <c r="CC4362">
        <f>+CC4361</f>
        <v>360</v>
      </c>
      <c r="CD4362">
        <v>4</v>
      </c>
      <c r="CE4362" s="75">
        <f t="shared" si="6238"/>
        <v>197069.52</v>
      </c>
      <c r="CF4362" s="75">
        <f t="shared" si="6239"/>
        <v>16422.46</v>
      </c>
      <c r="CG4362" s="75">
        <f t="shared" si="6240"/>
        <v>7579.6</v>
      </c>
      <c r="CH4362" s="78">
        <f t="shared" si="6241"/>
        <v>94.74</v>
      </c>
      <c r="CI4362" s="69"/>
      <c r="CL4362" t="s">
        <v>8714</v>
      </c>
      <c r="CM4362">
        <f>+CM4361</f>
        <v>360</v>
      </c>
      <c r="CN4362">
        <v>4</v>
      </c>
      <c r="CO4362" s="75">
        <f t="shared" si="6242"/>
        <v>197069.52</v>
      </c>
      <c r="CP4362" s="75">
        <f t="shared" si="6243"/>
        <v>16422.46</v>
      </c>
      <c r="CQ4362" s="75">
        <f t="shared" si="6244"/>
        <v>7579.6</v>
      </c>
      <c r="CR4362" s="78">
        <f t="shared" si="6245"/>
        <v>94.74</v>
      </c>
      <c r="CU4362" t="s">
        <v>10865</v>
      </c>
      <c r="CV4362">
        <f>+CV4361</f>
        <v>360</v>
      </c>
      <c r="CW4362">
        <v>4</v>
      </c>
      <c r="CX4362" s="75">
        <f t="shared" si="6246"/>
        <v>197069.52</v>
      </c>
      <c r="CY4362" s="75">
        <f t="shared" si="6247"/>
        <v>16422.46</v>
      </c>
      <c r="CZ4362" s="75">
        <f t="shared" si="6248"/>
        <v>7579.6</v>
      </c>
      <c r="DA4362" s="78">
        <f t="shared" si="6249"/>
        <v>94.74</v>
      </c>
    </row>
    <row r="4363" spans="60:105" ht="18.75" hidden="1" customHeight="1" x14ac:dyDescent="0.2">
      <c r="BH4363" t="s">
        <v>2259</v>
      </c>
      <c r="BI4363" s="62">
        <f>+BI4362</f>
        <v>360</v>
      </c>
      <c r="BJ4363" s="62">
        <v>5</v>
      </c>
      <c r="BK4363" s="76">
        <f t="shared" si="6230"/>
        <v>206922.99</v>
      </c>
      <c r="BL4363" s="76">
        <f t="shared" si="6231"/>
        <v>17243.580000000002</v>
      </c>
      <c r="BM4363" s="76">
        <f t="shared" si="6232"/>
        <v>7958.58</v>
      </c>
      <c r="BN4363" s="79">
        <f t="shared" si="6233"/>
        <v>99.48</v>
      </c>
      <c r="BO4363" s="69"/>
      <c r="BR4363" t="s">
        <v>4410</v>
      </c>
      <c r="BS4363" s="62">
        <f>+BS4362</f>
        <v>360</v>
      </c>
      <c r="BT4363" s="62">
        <v>5</v>
      </c>
      <c r="BU4363" s="76">
        <f t="shared" si="6234"/>
        <v>206922.99</v>
      </c>
      <c r="BV4363" s="76">
        <f t="shared" si="6235"/>
        <v>17243.580000000002</v>
      </c>
      <c r="BW4363" s="76">
        <f t="shared" si="6236"/>
        <v>7958.58</v>
      </c>
      <c r="BX4363" s="79">
        <f t="shared" si="6237"/>
        <v>99.48</v>
      </c>
      <c r="BY4363" s="69"/>
      <c r="CB4363" t="s">
        <v>6564</v>
      </c>
      <c r="CC4363" s="62">
        <f>+CC4362</f>
        <v>360</v>
      </c>
      <c r="CD4363" s="62">
        <v>5</v>
      </c>
      <c r="CE4363" s="76">
        <f t="shared" si="6238"/>
        <v>206922.99</v>
      </c>
      <c r="CF4363" s="76">
        <f t="shared" si="6239"/>
        <v>17243.580000000002</v>
      </c>
      <c r="CG4363" s="76">
        <f t="shared" si="6240"/>
        <v>7958.58</v>
      </c>
      <c r="CH4363" s="79">
        <f t="shared" si="6241"/>
        <v>99.48</v>
      </c>
      <c r="CI4363" s="69"/>
      <c r="CL4363" t="s">
        <v>8715</v>
      </c>
      <c r="CM4363" s="62">
        <f>+CM4362</f>
        <v>360</v>
      </c>
      <c r="CN4363" s="62">
        <v>5</v>
      </c>
      <c r="CO4363" s="76">
        <f t="shared" si="6242"/>
        <v>206922.99</v>
      </c>
      <c r="CP4363" s="76">
        <f t="shared" si="6243"/>
        <v>17243.580000000002</v>
      </c>
      <c r="CQ4363" s="76">
        <f t="shared" si="6244"/>
        <v>7958.58</v>
      </c>
      <c r="CR4363" s="79">
        <f t="shared" si="6245"/>
        <v>99.48</v>
      </c>
      <c r="CU4363" t="s">
        <v>10866</v>
      </c>
      <c r="CV4363" s="62">
        <f>+CV4362</f>
        <v>360</v>
      </c>
      <c r="CW4363" s="62">
        <v>5</v>
      </c>
      <c r="CX4363" s="76">
        <f t="shared" si="6246"/>
        <v>206922.99</v>
      </c>
      <c r="CY4363" s="76">
        <f t="shared" si="6247"/>
        <v>17243.580000000002</v>
      </c>
      <c r="CZ4363" s="76">
        <f t="shared" si="6248"/>
        <v>7958.58</v>
      </c>
      <c r="DA4363" s="79">
        <f t="shared" si="6249"/>
        <v>99.48</v>
      </c>
    </row>
    <row r="4364" spans="60:105" ht="18.75" hidden="1" customHeight="1" x14ac:dyDescent="0.2">
      <c r="BH4364" t="s">
        <v>2260</v>
      </c>
      <c r="BI4364" s="57">
        <f>+BI4359+1</f>
        <v>361</v>
      </c>
      <c r="BJ4364" s="57">
        <v>1</v>
      </c>
      <c r="BK4364" s="74">
        <f t="shared" si="6230"/>
        <v>171087.24</v>
      </c>
      <c r="BL4364" s="74">
        <f t="shared" si="6231"/>
        <v>14257.27</v>
      </c>
      <c r="BM4364" s="74">
        <f t="shared" si="6232"/>
        <v>6580.28</v>
      </c>
      <c r="BN4364" s="77">
        <f t="shared" si="6233"/>
        <v>82.25</v>
      </c>
      <c r="BO4364" s="69"/>
      <c r="BR4364" t="s">
        <v>4411</v>
      </c>
      <c r="BS4364" s="57">
        <f>+BS4359+1</f>
        <v>361</v>
      </c>
      <c r="BT4364" s="57">
        <v>1</v>
      </c>
      <c r="BU4364" s="74">
        <f t="shared" si="6234"/>
        <v>171087.24</v>
      </c>
      <c r="BV4364" s="74">
        <f t="shared" si="6235"/>
        <v>14257.27</v>
      </c>
      <c r="BW4364" s="74">
        <f t="shared" si="6236"/>
        <v>6580.28</v>
      </c>
      <c r="BX4364" s="77">
        <f t="shared" si="6237"/>
        <v>82.25</v>
      </c>
      <c r="BY4364" s="69"/>
      <c r="CB4364" t="s">
        <v>6565</v>
      </c>
      <c r="CC4364" s="57">
        <f>+CC4359+1</f>
        <v>361</v>
      </c>
      <c r="CD4364" s="57">
        <v>1</v>
      </c>
      <c r="CE4364" s="74">
        <f t="shared" si="6238"/>
        <v>171087.24</v>
      </c>
      <c r="CF4364" s="74">
        <f t="shared" si="6239"/>
        <v>14257.27</v>
      </c>
      <c r="CG4364" s="74">
        <f t="shared" si="6240"/>
        <v>6580.28</v>
      </c>
      <c r="CH4364" s="77">
        <f t="shared" si="6241"/>
        <v>82.25</v>
      </c>
      <c r="CI4364" s="69"/>
      <c r="CL4364" t="s">
        <v>8716</v>
      </c>
      <c r="CM4364" s="57">
        <f>+CM4359+1</f>
        <v>361</v>
      </c>
      <c r="CN4364" s="57">
        <v>1</v>
      </c>
      <c r="CO4364" s="74">
        <f t="shared" si="6242"/>
        <v>171087.24</v>
      </c>
      <c r="CP4364" s="74">
        <f t="shared" si="6243"/>
        <v>14257.27</v>
      </c>
      <c r="CQ4364" s="74">
        <f t="shared" si="6244"/>
        <v>6580.28</v>
      </c>
      <c r="CR4364" s="77">
        <f t="shared" si="6245"/>
        <v>82.25</v>
      </c>
      <c r="CU4364" t="s">
        <v>10867</v>
      </c>
      <c r="CV4364" s="57">
        <f>+CV4359+1</f>
        <v>361</v>
      </c>
      <c r="CW4364" s="57">
        <v>1</v>
      </c>
      <c r="CX4364" s="74">
        <f t="shared" si="6246"/>
        <v>171087.24</v>
      </c>
      <c r="CY4364" s="74">
        <f t="shared" si="6247"/>
        <v>14257.27</v>
      </c>
      <c r="CZ4364" s="74">
        <f t="shared" si="6248"/>
        <v>6580.28</v>
      </c>
      <c r="DA4364" s="77">
        <f t="shared" si="6249"/>
        <v>82.25</v>
      </c>
    </row>
    <row r="4365" spans="60:105" ht="18.75" hidden="1" customHeight="1" x14ac:dyDescent="0.2">
      <c r="BH4365" t="s">
        <v>2261</v>
      </c>
      <c r="BI4365">
        <f>+BI4364</f>
        <v>361</v>
      </c>
      <c r="BJ4365">
        <v>2</v>
      </c>
      <c r="BK4365" s="75">
        <f t="shared" si="6230"/>
        <v>179641.60000000001</v>
      </c>
      <c r="BL4365" s="75">
        <f t="shared" si="6231"/>
        <v>14970.13</v>
      </c>
      <c r="BM4365" s="75">
        <f t="shared" si="6232"/>
        <v>6909.29</v>
      </c>
      <c r="BN4365" s="78">
        <f t="shared" si="6233"/>
        <v>86.37</v>
      </c>
      <c r="BO4365" s="69"/>
      <c r="BR4365" t="s">
        <v>4412</v>
      </c>
      <c r="BS4365">
        <f>+BS4364</f>
        <v>361</v>
      </c>
      <c r="BT4365">
        <v>2</v>
      </c>
      <c r="BU4365" s="75">
        <f t="shared" si="6234"/>
        <v>179641.60000000001</v>
      </c>
      <c r="BV4365" s="75">
        <f t="shared" si="6235"/>
        <v>14970.13</v>
      </c>
      <c r="BW4365" s="75">
        <f t="shared" si="6236"/>
        <v>6909.29</v>
      </c>
      <c r="BX4365" s="78">
        <f t="shared" si="6237"/>
        <v>86.37</v>
      </c>
      <c r="BY4365" s="69"/>
      <c r="CB4365" t="s">
        <v>6566</v>
      </c>
      <c r="CC4365">
        <f>+CC4364</f>
        <v>361</v>
      </c>
      <c r="CD4365">
        <v>2</v>
      </c>
      <c r="CE4365" s="75">
        <f t="shared" si="6238"/>
        <v>179641.60000000001</v>
      </c>
      <c r="CF4365" s="75">
        <f t="shared" si="6239"/>
        <v>14970.13</v>
      </c>
      <c r="CG4365" s="75">
        <f t="shared" si="6240"/>
        <v>6909.29</v>
      </c>
      <c r="CH4365" s="78">
        <f t="shared" si="6241"/>
        <v>86.37</v>
      </c>
      <c r="CI4365" s="69"/>
      <c r="CL4365" t="s">
        <v>8717</v>
      </c>
      <c r="CM4365">
        <f>+CM4364</f>
        <v>361</v>
      </c>
      <c r="CN4365">
        <v>2</v>
      </c>
      <c r="CO4365" s="75">
        <f t="shared" si="6242"/>
        <v>179641.60000000001</v>
      </c>
      <c r="CP4365" s="75">
        <f t="shared" si="6243"/>
        <v>14970.13</v>
      </c>
      <c r="CQ4365" s="75">
        <f t="shared" si="6244"/>
        <v>6909.29</v>
      </c>
      <c r="CR4365" s="78">
        <f t="shared" si="6245"/>
        <v>86.37</v>
      </c>
      <c r="CU4365" t="s">
        <v>10868</v>
      </c>
      <c r="CV4365">
        <f>+CV4364</f>
        <v>361</v>
      </c>
      <c r="CW4365">
        <v>2</v>
      </c>
      <c r="CX4365" s="75">
        <f t="shared" si="6246"/>
        <v>179641.60000000001</v>
      </c>
      <c r="CY4365" s="75">
        <f t="shared" si="6247"/>
        <v>14970.13</v>
      </c>
      <c r="CZ4365" s="75">
        <f t="shared" si="6248"/>
        <v>6909.29</v>
      </c>
      <c r="DA4365" s="78">
        <f t="shared" si="6249"/>
        <v>86.37</v>
      </c>
    </row>
    <row r="4366" spans="60:105" ht="18.75" hidden="1" customHeight="1" x14ac:dyDescent="0.2">
      <c r="BH4366" t="s">
        <v>2262</v>
      </c>
      <c r="BI4366">
        <f>+BI4365</f>
        <v>361</v>
      </c>
      <c r="BJ4366">
        <v>3</v>
      </c>
      <c r="BK4366" s="75">
        <f t="shared" si="6230"/>
        <v>188623.68</v>
      </c>
      <c r="BL4366" s="75">
        <f t="shared" si="6231"/>
        <v>15718.64</v>
      </c>
      <c r="BM4366" s="75">
        <f t="shared" si="6232"/>
        <v>7254.76</v>
      </c>
      <c r="BN4366" s="78">
        <f t="shared" si="6233"/>
        <v>90.68</v>
      </c>
      <c r="BO4366" s="69"/>
      <c r="BR4366" t="s">
        <v>4413</v>
      </c>
      <c r="BS4366">
        <f>+BS4365</f>
        <v>361</v>
      </c>
      <c r="BT4366">
        <v>3</v>
      </c>
      <c r="BU4366" s="75">
        <f t="shared" si="6234"/>
        <v>188623.68</v>
      </c>
      <c r="BV4366" s="75">
        <f t="shared" si="6235"/>
        <v>15718.64</v>
      </c>
      <c r="BW4366" s="75">
        <f t="shared" si="6236"/>
        <v>7254.76</v>
      </c>
      <c r="BX4366" s="78">
        <f t="shared" si="6237"/>
        <v>90.68</v>
      </c>
      <c r="BY4366" s="69"/>
      <c r="CB4366" t="s">
        <v>6567</v>
      </c>
      <c r="CC4366">
        <f>+CC4365</f>
        <v>361</v>
      </c>
      <c r="CD4366">
        <v>3</v>
      </c>
      <c r="CE4366" s="75">
        <f t="shared" si="6238"/>
        <v>188623.68</v>
      </c>
      <c r="CF4366" s="75">
        <f t="shared" si="6239"/>
        <v>15718.64</v>
      </c>
      <c r="CG4366" s="75">
        <f t="shared" si="6240"/>
        <v>7254.76</v>
      </c>
      <c r="CH4366" s="78">
        <f t="shared" si="6241"/>
        <v>90.68</v>
      </c>
      <c r="CI4366" s="69"/>
      <c r="CL4366" t="s">
        <v>8718</v>
      </c>
      <c r="CM4366">
        <f>+CM4365</f>
        <v>361</v>
      </c>
      <c r="CN4366">
        <v>3</v>
      </c>
      <c r="CO4366" s="75">
        <f t="shared" si="6242"/>
        <v>188623.68</v>
      </c>
      <c r="CP4366" s="75">
        <f t="shared" si="6243"/>
        <v>15718.64</v>
      </c>
      <c r="CQ4366" s="75">
        <f t="shared" si="6244"/>
        <v>7254.76</v>
      </c>
      <c r="CR4366" s="78">
        <f t="shared" si="6245"/>
        <v>90.68</v>
      </c>
      <c r="CU4366" t="s">
        <v>10869</v>
      </c>
      <c r="CV4366">
        <f>+CV4365</f>
        <v>361</v>
      </c>
      <c r="CW4366">
        <v>3</v>
      </c>
      <c r="CX4366" s="75">
        <f t="shared" si="6246"/>
        <v>188623.68</v>
      </c>
      <c r="CY4366" s="75">
        <f t="shared" si="6247"/>
        <v>15718.64</v>
      </c>
      <c r="CZ4366" s="75">
        <f t="shared" si="6248"/>
        <v>7254.76</v>
      </c>
      <c r="DA4366" s="78">
        <f t="shared" si="6249"/>
        <v>90.68</v>
      </c>
    </row>
    <row r="4367" spans="60:105" ht="18.75" hidden="1" customHeight="1" x14ac:dyDescent="0.2">
      <c r="BH4367" t="s">
        <v>2263</v>
      </c>
      <c r="BI4367">
        <f>+BI4366</f>
        <v>361</v>
      </c>
      <c r="BJ4367">
        <v>4</v>
      </c>
      <c r="BK4367" s="75">
        <f t="shared" si="6230"/>
        <v>198054.87</v>
      </c>
      <c r="BL4367" s="75">
        <f t="shared" si="6231"/>
        <v>16504.57</v>
      </c>
      <c r="BM4367" s="75">
        <f t="shared" si="6232"/>
        <v>7617.49</v>
      </c>
      <c r="BN4367" s="78">
        <f t="shared" si="6233"/>
        <v>95.22</v>
      </c>
      <c r="BO4367" s="69"/>
      <c r="BR4367" t="s">
        <v>4414</v>
      </c>
      <c r="BS4367">
        <f>+BS4366</f>
        <v>361</v>
      </c>
      <c r="BT4367">
        <v>4</v>
      </c>
      <c r="BU4367" s="75">
        <f t="shared" si="6234"/>
        <v>198054.87</v>
      </c>
      <c r="BV4367" s="75">
        <f t="shared" si="6235"/>
        <v>16504.57</v>
      </c>
      <c r="BW4367" s="75">
        <f t="shared" si="6236"/>
        <v>7617.49</v>
      </c>
      <c r="BX4367" s="78">
        <f t="shared" si="6237"/>
        <v>95.22</v>
      </c>
      <c r="BY4367" s="69"/>
      <c r="CB4367" t="s">
        <v>6568</v>
      </c>
      <c r="CC4367">
        <f>+CC4366</f>
        <v>361</v>
      </c>
      <c r="CD4367">
        <v>4</v>
      </c>
      <c r="CE4367" s="75">
        <f t="shared" si="6238"/>
        <v>198054.87</v>
      </c>
      <c r="CF4367" s="75">
        <f t="shared" si="6239"/>
        <v>16504.57</v>
      </c>
      <c r="CG4367" s="75">
        <f t="shared" si="6240"/>
        <v>7617.49</v>
      </c>
      <c r="CH4367" s="78">
        <f t="shared" si="6241"/>
        <v>95.22</v>
      </c>
      <c r="CI4367" s="69"/>
      <c r="CL4367" t="s">
        <v>8719</v>
      </c>
      <c r="CM4367">
        <f>+CM4366</f>
        <v>361</v>
      </c>
      <c r="CN4367">
        <v>4</v>
      </c>
      <c r="CO4367" s="75">
        <f t="shared" si="6242"/>
        <v>198054.87</v>
      </c>
      <c r="CP4367" s="75">
        <f t="shared" si="6243"/>
        <v>16504.57</v>
      </c>
      <c r="CQ4367" s="75">
        <f t="shared" si="6244"/>
        <v>7617.49</v>
      </c>
      <c r="CR4367" s="78">
        <f t="shared" si="6245"/>
        <v>95.22</v>
      </c>
      <c r="CU4367" t="s">
        <v>10870</v>
      </c>
      <c r="CV4367">
        <f>+CV4366</f>
        <v>361</v>
      </c>
      <c r="CW4367">
        <v>4</v>
      </c>
      <c r="CX4367" s="75">
        <f t="shared" si="6246"/>
        <v>198054.87</v>
      </c>
      <c r="CY4367" s="75">
        <f t="shared" si="6247"/>
        <v>16504.57</v>
      </c>
      <c r="CZ4367" s="75">
        <f t="shared" si="6248"/>
        <v>7617.49</v>
      </c>
      <c r="DA4367" s="78">
        <f t="shared" si="6249"/>
        <v>95.22</v>
      </c>
    </row>
    <row r="4368" spans="60:105" ht="18.75" hidden="1" customHeight="1" x14ac:dyDescent="0.2">
      <c r="BH4368" t="s">
        <v>2264</v>
      </c>
      <c r="BI4368" s="62">
        <f>+BI4367</f>
        <v>361</v>
      </c>
      <c r="BJ4368" s="62">
        <v>5</v>
      </c>
      <c r="BK4368" s="76">
        <f t="shared" si="6230"/>
        <v>207957.61</v>
      </c>
      <c r="BL4368" s="76">
        <f t="shared" si="6231"/>
        <v>17329.8</v>
      </c>
      <c r="BM4368" s="76">
        <f t="shared" si="6232"/>
        <v>7998.37</v>
      </c>
      <c r="BN4368" s="79">
        <f t="shared" si="6233"/>
        <v>99.98</v>
      </c>
      <c r="BO4368" s="69"/>
      <c r="BR4368" t="s">
        <v>4415</v>
      </c>
      <c r="BS4368" s="62">
        <f>+BS4367</f>
        <v>361</v>
      </c>
      <c r="BT4368" s="62">
        <v>5</v>
      </c>
      <c r="BU4368" s="76">
        <f t="shared" si="6234"/>
        <v>207957.61</v>
      </c>
      <c r="BV4368" s="76">
        <f t="shared" si="6235"/>
        <v>17329.8</v>
      </c>
      <c r="BW4368" s="76">
        <f t="shared" si="6236"/>
        <v>7998.37</v>
      </c>
      <c r="BX4368" s="79">
        <f t="shared" si="6237"/>
        <v>99.98</v>
      </c>
      <c r="BY4368" s="69"/>
      <c r="CB4368" t="s">
        <v>6569</v>
      </c>
      <c r="CC4368" s="62">
        <f>+CC4367</f>
        <v>361</v>
      </c>
      <c r="CD4368" s="62">
        <v>5</v>
      </c>
      <c r="CE4368" s="76">
        <f t="shared" si="6238"/>
        <v>207957.61</v>
      </c>
      <c r="CF4368" s="76">
        <f t="shared" si="6239"/>
        <v>17329.8</v>
      </c>
      <c r="CG4368" s="76">
        <f t="shared" si="6240"/>
        <v>7998.37</v>
      </c>
      <c r="CH4368" s="79">
        <f t="shared" si="6241"/>
        <v>99.98</v>
      </c>
      <c r="CI4368" s="69"/>
      <c r="CL4368" t="s">
        <v>8720</v>
      </c>
      <c r="CM4368" s="62">
        <f>+CM4367</f>
        <v>361</v>
      </c>
      <c r="CN4368" s="62">
        <v>5</v>
      </c>
      <c r="CO4368" s="76">
        <f t="shared" si="6242"/>
        <v>207957.61</v>
      </c>
      <c r="CP4368" s="76">
        <f t="shared" si="6243"/>
        <v>17329.8</v>
      </c>
      <c r="CQ4368" s="76">
        <f t="shared" si="6244"/>
        <v>7998.37</v>
      </c>
      <c r="CR4368" s="79">
        <f t="shared" si="6245"/>
        <v>99.98</v>
      </c>
      <c r="CU4368" t="s">
        <v>10871</v>
      </c>
      <c r="CV4368" s="62">
        <f>+CV4367</f>
        <v>361</v>
      </c>
      <c r="CW4368" s="62">
        <v>5</v>
      </c>
      <c r="CX4368" s="76">
        <f t="shared" si="6246"/>
        <v>207957.61</v>
      </c>
      <c r="CY4368" s="76">
        <f t="shared" si="6247"/>
        <v>17329.8</v>
      </c>
      <c r="CZ4368" s="76">
        <f t="shared" si="6248"/>
        <v>7998.37</v>
      </c>
      <c r="DA4368" s="79">
        <f t="shared" si="6249"/>
        <v>99.98</v>
      </c>
    </row>
    <row r="4369" spans="60:105" ht="18.75" hidden="1" customHeight="1" x14ac:dyDescent="0.2">
      <c r="BH4369" t="s">
        <v>2265</v>
      </c>
      <c r="BI4369" s="57">
        <f>+BI4364+1</f>
        <v>362</v>
      </c>
      <c r="BJ4369" s="57">
        <v>1</v>
      </c>
      <c r="BK4369" s="74">
        <f t="shared" si="6230"/>
        <v>171942.68</v>
      </c>
      <c r="BL4369" s="74">
        <f t="shared" si="6231"/>
        <v>14328.56</v>
      </c>
      <c r="BM4369" s="74">
        <f t="shared" si="6232"/>
        <v>6613.18</v>
      </c>
      <c r="BN4369" s="77">
        <f t="shared" si="6233"/>
        <v>82.66</v>
      </c>
      <c r="BO4369" s="69"/>
      <c r="BR4369" t="s">
        <v>4416</v>
      </c>
      <c r="BS4369" s="57">
        <f>+BS4364+1</f>
        <v>362</v>
      </c>
      <c r="BT4369" s="57">
        <v>1</v>
      </c>
      <c r="BU4369" s="74">
        <f t="shared" si="6234"/>
        <v>171942.68</v>
      </c>
      <c r="BV4369" s="74">
        <f t="shared" si="6235"/>
        <v>14328.56</v>
      </c>
      <c r="BW4369" s="74">
        <f t="shared" si="6236"/>
        <v>6613.18</v>
      </c>
      <c r="BX4369" s="77">
        <f t="shared" si="6237"/>
        <v>82.66</v>
      </c>
      <c r="BY4369" s="69"/>
      <c r="CB4369" t="s">
        <v>6570</v>
      </c>
      <c r="CC4369" s="57">
        <f>+CC4364+1</f>
        <v>362</v>
      </c>
      <c r="CD4369" s="57">
        <v>1</v>
      </c>
      <c r="CE4369" s="74">
        <f t="shared" si="6238"/>
        <v>171942.68</v>
      </c>
      <c r="CF4369" s="74">
        <f t="shared" si="6239"/>
        <v>14328.56</v>
      </c>
      <c r="CG4369" s="74">
        <f t="shared" si="6240"/>
        <v>6613.18</v>
      </c>
      <c r="CH4369" s="77">
        <f t="shared" si="6241"/>
        <v>82.66</v>
      </c>
      <c r="CI4369" s="69"/>
      <c r="CL4369" t="s">
        <v>8721</v>
      </c>
      <c r="CM4369" s="57">
        <f>+CM4364+1</f>
        <v>362</v>
      </c>
      <c r="CN4369" s="57">
        <v>1</v>
      </c>
      <c r="CO4369" s="74">
        <f t="shared" si="6242"/>
        <v>171942.68</v>
      </c>
      <c r="CP4369" s="74">
        <f t="shared" si="6243"/>
        <v>14328.56</v>
      </c>
      <c r="CQ4369" s="74">
        <f t="shared" si="6244"/>
        <v>6613.18</v>
      </c>
      <c r="CR4369" s="77">
        <f t="shared" si="6245"/>
        <v>82.66</v>
      </c>
      <c r="CU4369" t="s">
        <v>10872</v>
      </c>
      <c r="CV4369" s="57">
        <f>+CV4364+1</f>
        <v>362</v>
      </c>
      <c r="CW4369" s="57">
        <v>1</v>
      </c>
      <c r="CX4369" s="74">
        <f t="shared" si="6246"/>
        <v>171942.68</v>
      </c>
      <c r="CY4369" s="74">
        <f t="shared" si="6247"/>
        <v>14328.56</v>
      </c>
      <c r="CZ4369" s="74">
        <f t="shared" si="6248"/>
        <v>6613.18</v>
      </c>
      <c r="DA4369" s="77">
        <f t="shared" si="6249"/>
        <v>82.66</v>
      </c>
    </row>
    <row r="4370" spans="60:105" ht="18.75" hidden="1" customHeight="1" x14ac:dyDescent="0.2">
      <c r="BH4370" t="s">
        <v>2266</v>
      </c>
      <c r="BI4370">
        <f>+BI4369</f>
        <v>362</v>
      </c>
      <c r="BJ4370">
        <v>2</v>
      </c>
      <c r="BK4370" s="75">
        <f t="shared" si="6230"/>
        <v>180539.81</v>
      </c>
      <c r="BL4370" s="75">
        <f t="shared" si="6231"/>
        <v>15044.98</v>
      </c>
      <c r="BM4370" s="75">
        <f t="shared" si="6232"/>
        <v>6943.84</v>
      </c>
      <c r="BN4370" s="78">
        <f t="shared" si="6233"/>
        <v>86.8</v>
      </c>
      <c r="BO4370" s="69"/>
      <c r="BR4370" t="s">
        <v>4417</v>
      </c>
      <c r="BS4370">
        <f>+BS4369</f>
        <v>362</v>
      </c>
      <c r="BT4370">
        <v>2</v>
      </c>
      <c r="BU4370" s="75">
        <f t="shared" si="6234"/>
        <v>180539.81</v>
      </c>
      <c r="BV4370" s="75">
        <f t="shared" si="6235"/>
        <v>15044.98</v>
      </c>
      <c r="BW4370" s="75">
        <f t="shared" si="6236"/>
        <v>6943.84</v>
      </c>
      <c r="BX4370" s="78">
        <f t="shared" si="6237"/>
        <v>86.8</v>
      </c>
      <c r="BY4370" s="69"/>
      <c r="CB4370" t="s">
        <v>6571</v>
      </c>
      <c r="CC4370">
        <f>+CC4369</f>
        <v>362</v>
      </c>
      <c r="CD4370">
        <v>2</v>
      </c>
      <c r="CE4370" s="75">
        <f t="shared" si="6238"/>
        <v>180539.81</v>
      </c>
      <c r="CF4370" s="75">
        <f t="shared" si="6239"/>
        <v>15044.98</v>
      </c>
      <c r="CG4370" s="75">
        <f t="shared" si="6240"/>
        <v>6943.84</v>
      </c>
      <c r="CH4370" s="78">
        <f t="shared" si="6241"/>
        <v>86.8</v>
      </c>
      <c r="CI4370" s="69"/>
      <c r="CL4370" t="s">
        <v>8722</v>
      </c>
      <c r="CM4370">
        <f>+CM4369</f>
        <v>362</v>
      </c>
      <c r="CN4370">
        <v>2</v>
      </c>
      <c r="CO4370" s="75">
        <f t="shared" si="6242"/>
        <v>180539.81</v>
      </c>
      <c r="CP4370" s="75">
        <f t="shared" si="6243"/>
        <v>15044.98</v>
      </c>
      <c r="CQ4370" s="75">
        <f t="shared" si="6244"/>
        <v>6943.84</v>
      </c>
      <c r="CR4370" s="78">
        <f t="shared" si="6245"/>
        <v>86.8</v>
      </c>
      <c r="CU4370" t="s">
        <v>10873</v>
      </c>
      <c r="CV4370">
        <f>+CV4369</f>
        <v>362</v>
      </c>
      <c r="CW4370">
        <v>2</v>
      </c>
      <c r="CX4370" s="75">
        <f t="shared" si="6246"/>
        <v>180539.81</v>
      </c>
      <c r="CY4370" s="75">
        <f t="shared" si="6247"/>
        <v>15044.98</v>
      </c>
      <c r="CZ4370" s="75">
        <f t="shared" si="6248"/>
        <v>6943.84</v>
      </c>
      <c r="DA4370" s="78">
        <f t="shared" si="6249"/>
        <v>86.8</v>
      </c>
    </row>
    <row r="4371" spans="60:105" ht="18.75" hidden="1" customHeight="1" x14ac:dyDescent="0.2">
      <c r="BH4371" t="s">
        <v>2267</v>
      </c>
      <c r="BI4371">
        <f>+BI4370</f>
        <v>362</v>
      </c>
      <c r="BJ4371">
        <v>3</v>
      </c>
      <c r="BK4371" s="75">
        <f t="shared" si="6230"/>
        <v>189566.8</v>
      </c>
      <c r="BL4371" s="75">
        <f t="shared" si="6231"/>
        <v>15797.23</v>
      </c>
      <c r="BM4371" s="75">
        <f t="shared" si="6232"/>
        <v>7291.03</v>
      </c>
      <c r="BN4371" s="78">
        <f t="shared" si="6233"/>
        <v>91.14</v>
      </c>
      <c r="BO4371" s="69"/>
      <c r="BR4371" t="s">
        <v>4418</v>
      </c>
      <c r="BS4371">
        <f>+BS4370</f>
        <v>362</v>
      </c>
      <c r="BT4371">
        <v>3</v>
      </c>
      <c r="BU4371" s="75">
        <f t="shared" si="6234"/>
        <v>189566.8</v>
      </c>
      <c r="BV4371" s="75">
        <f t="shared" si="6235"/>
        <v>15797.23</v>
      </c>
      <c r="BW4371" s="75">
        <f t="shared" si="6236"/>
        <v>7291.03</v>
      </c>
      <c r="BX4371" s="78">
        <f t="shared" si="6237"/>
        <v>91.14</v>
      </c>
      <c r="BY4371" s="69"/>
      <c r="CB4371" t="s">
        <v>6572</v>
      </c>
      <c r="CC4371">
        <f>+CC4370</f>
        <v>362</v>
      </c>
      <c r="CD4371">
        <v>3</v>
      </c>
      <c r="CE4371" s="75">
        <f t="shared" si="6238"/>
        <v>189566.8</v>
      </c>
      <c r="CF4371" s="75">
        <f t="shared" si="6239"/>
        <v>15797.23</v>
      </c>
      <c r="CG4371" s="75">
        <f t="shared" si="6240"/>
        <v>7291.03</v>
      </c>
      <c r="CH4371" s="78">
        <f t="shared" si="6241"/>
        <v>91.14</v>
      </c>
      <c r="CI4371" s="69"/>
      <c r="CL4371" t="s">
        <v>8723</v>
      </c>
      <c r="CM4371">
        <f>+CM4370</f>
        <v>362</v>
      </c>
      <c r="CN4371">
        <v>3</v>
      </c>
      <c r="CO4371" s="75">
        <f t="shared" si="6242"/>
        <v>189566.8</v>
      </c>
      <c r="CP4371" s="75">
        <f t="shared" si="6243"/>
        <v>15797.23</v>
      </c>
      <c r="CQ4371" s="75">
        <f t="shared" si="6244"/>
        <v>7291.03</v>
      </c>
      <c r="CR4371" s="78">
        <f t="shared" si="6245"/>
        <v>91.14</v>
      </c>
      <c r="CU4371" t="s">
        <v>10874</v>
      </c>
      <c r="CV4371">
        <f>+CV4370</f>
        <v>362</v>
      </c>
      <c r="CW4371">
        <v>3</v>
      </c>
      <c r="CX4371" s="75">
        <f t="shared" si="6246"/>
        <v>189566.8</v>
      </c>
      <c r="CY4371" s="75">
        <f t="shared" si="6247"/>
        <v>15797.23</v>
      </c>
      <c r="CZ4371" s="75">
        <f t="shared" si="6248"/>
        <v>7291.03</v>
      </c>
      <c r="DA4371" s="78">
        <f t="shared" si="6249"/>
        <v>91.14</v>
      </c>
    </row>
    <row r="4372" spans="60:105" ht="18.75" hidden="1" customHeight="1" x14ac:dyDescent="0.2">
      <c r="BH4372" t="s">
        <v>2268</v>
      </c>
      <c r="BI4372">
        <f>+BI4371</f>
        <v>362</v>
      </c>
      <c r="BJ4372">
        <v>4</v>
      </c>
      <c r="BK4372" s="75">
        <f t="shared" si="6230"/>
        <v>199045.14</v>
      </c>
      <c r="BL4372" s="75">
        <f t="shared" si="6231"/>
        <v>16587.09</v>
      </c>
      <c r="BM4372" s="75">
        <f t="shared" si="6232"/>
        <v>7655.58</v>
      </c>
      <c r="BN4372" s="78">
        <f t="shared" si="6233"/>
        <v>95.69</v>
      </c>
      <c r="BO4372" s="69"/>
      <c r="BR4372" t="s">
        <v>4419</v>
      </c>
      <c r="BS4372">
        <f>+BS4371</f>
        <v>362</v>
      </c>
      <c r="BT4372">
        <v>4</v>
      </c>
      <c r="BU4372" s="75">
        <f t="shared" si="6234"/>
        <v>199045.14</v>
      </c>
      <c r="BV4372" s="75">
        <f t="shared" si="6235"/>
        <v>16587.09</v>
      </c>
      <c r="BW4372" s="75">
        <f t="shared" si="6236"/>
        <v>7655.58</v>
      </c>
      <c r="BX4372" s="78">
        <f t="shared" si="6237"/>
        <v>95.69</v>
      </c>
      <c r="BY4372" s="69"/>
      <c r="CB4372" t="s">
        <v>6573</v>
      </c>
      <c r="CC4372">
        <f>+CC4371</f>
        <v>362</v>
      </c>
      <c r="CD4372">
        <v>4</v>
      </c>
      <c r="CE4372" s="75">
        <f t="shared" si="6238"/>
        <v>199045.14</v>
      </c>
      <c r="CF4372" s="75">
        <f t="shared" si="6239"/>
        <v>16587.09</v>
      </c>
      <c r="CG4372" s="75">
        <f t="shared" si="6240"/>
        <v>7655.58</v>
      </c>
      <c r="CH4372" s="78">
        <f t="shared" si="6241"/>
        <v>95.69</v>
      </c>
      <c r="CI4372" s="69"/>
      <c r="CL4372" t="s">
        <v>8724</v>
      </c>
      <c r="CM4372">
        <f>+CM4371</f>
        <v>362</v>
      </c>
      <c r="CN4372">
        <v>4</v>
      </c>
      <c r="CO4372" s="75">
        <f t="shared" si="6242"/>
        <v>199045.14</v>
      </c>
      <c r="CP4372" s="75">
        <f t="shared" si="6243"/>
        <v>16587.09</v>
      </c>
      <c r="CQ4372" s="75">
        <f t="shared" si="6244"/>
        <v>7655.58</v>
      </c>
      <c r="CR4372" s="78">
        <f t="shared" si="6245"/>
        <v>95.69</v>
      </c>
      <c r="CU4372" t="s">
        <v>10875</v>
      </c>
      <c r="CV4372">
        <f>+CV4371</f>
        <v>362</v>
      </c>
      <c r="CW4372">
        <v>4</v>
      </c>
      <c r="CX4372" s="75">
        <f t="shared" si="6246"/>
        <v>199045.14</v>
      </c>
      <c r="CY4372" s="75">
        <f t="shared" si="6247"/>
        <v>16587.09</v>
      </c>
      <c r="CZ4372" s="75">
        <f t="shared" si="6248"/>
        <v>7655.58</v>
      </c>
      <c r="DA4372" s="78">
        <f t="shared" si="6249"/>
        <v>95.69</v>
      </c>
    </row>
    <row r="4373" spans="60:105" ht="18.75" hidden="1" customHeight="1" x14ac:dyDescent="0.2">
      <c r="BH4373" t="s">
        <v>2269</v>
      </c>
      <c r="BI4373" s="62">
        <f>+BI4372</f>
        <v>362</v>
      </c>
      <c r="BJ4373" s="62">
        <v>5</v>
      </c>
      <c r="BK4373" s="76">
        <f t="shared" si="6230"/>
        <v>208997.4</v>
      </c>
      <c r="BL4373" s="76">
        <f t="shared" si="6231"/>
        <v>17416.45</v>
      </c>
      <c r="BM4373" s="76">
        <f t="shared" si="6232"/>
        <v>8038.36</v>
      </c>
      <c r="BN4373" s="79">
        <f t="shared" si="6233"/>
        <v>100.48</v>
      </c>
      <c r="BO4373" s="69"/>
      <c r="BR4373" t="s">
        <v>4420</v>
      </c>
      <c r="BS4373" s="62">
        <f>+BS4372</f>
        <v>362</v>
      </c>
      <c r="BT4373" s="62">
        <v>5</v>
      </c>
      <c r="BU4373" s="76">
        <f t="shared" si="6234"/>
        <v>208997.4</v>
      </c>
      <c r="BV4373" s="76">
        <f t="shared" si="6235"/>
        <v>17416.45</v>
      </c>
      <c r="BW4373" s="76">
        <f t="shared" si="6236"/>
        <v>8038.36</v>
      </c>
      <c r="BX4373" s="79">
        <f t="shared" si="6237"/>
        <v>100.48</v>
      </c>
      <c r="BY4373" s="69"/>
      <c r="CB4373" t="s">
        <v>6574</v>
      </c>
      <c r="CC4373" s="62">
        <f>+CC4372</f>
        <v>362</v>
      </c>
      <c r="CD4373" s="62">
        <v>5</v>
      </c>
      <c r="CE4373" s="76">
        <f t="shared" si="6238"/>
        <v>208997.4</v>
      </c>
      <c r="CF4373" s="76">
        <f t="shared" si="6239"/>
        <v>17416.45</v>
      </c>
      <c r="CG4373" s="76">
        <f t="shared" si="6240"/>
        <v>8038.36</v>
      </c>
      <c r="CH4373" s="79">
        <f t="shared" si="6241"/>
        <v>100.48</v>
      </c>
      <c r="CI4373" s="69"/>
      <c r="CL4373" t="s">
        <v>8725</v>
      </c>
      <c r="CM4373" s="62">
        <f>+CM4372</f>
        <v>362</v>
      </c>
      <c r="CN4373" s="62">
        <v>5</v>
      </c>
      <c r="CO4373" s="76">
        <f t="shared" si="6242"/>
        <v>208997.4</v>
      </c>
      <c r="CP4373" s="76">
        <f t="shared" si="6243"/>
        <v>17416.45</v>
      </c>
      <c r="CQ4373" s="76">
        <f t="shared" si="6244"/>
        <v>8038.36</v>
      </c>
      <c r="CR4373" s="79">
        <f t="shared" si="6245"/>
        <v>100.48</v>
      </c>
      <c r="CU4373" t="s">
        <v>10876</v>
      </c>
      <c r="CV4373" s="62">
        <f>+CV4372</f>
        <v>362</v>
      </c>
      <c r="CW4373" s="62">
        <v>5</v>
      </c>
      <c r="CX4373" s="76">
        <f t="shared" si="6246"/>
        <v>208997.4</v>
      </c>
      <c r="CY4373" s="76">
        <f t="shared" si="6247"/>
        <v>17416.45</v>
      </c>
      <c r="CZ4373" s="76">
        <f t="shared" si="6248"/>
        <v>8038.36</v>
      </c>
      <c r="DA4373" s="79">
        <f t="shared" si="6249"/>
        <v>100.48</v>
      </c>
    </row>
    <row r="4374" spans="60:105" ht="18.75" hidden="1" customHeight="1" x14ac:dyDescent="0.2">
      <c r="BH4374" t="s">
        <v>2270</v>
      </c>
      <c r="BI4374" s="57">
        <f>+BI4369+1</f>
        <v>363</v>
      </c>
      <c r="BJ4374" s="57">
        <v>1</v>
      </c>
      <c r="BK4374" s="74">
        <f t="shared" si="6230"/>
        <v>172802.39</v>
      </c>
      <c r="BL4374" s="74">
        <f t="shared" si="6231"/>
        <v>14400.2</v>
      </c>
      <c r="BM4374" s="74">
        <f t="shared" si="6232"/>
        <v>6646.25</v>
      </c>
      <c r="BN4374" s="77">
        <f t="shared" si="6233"/>
        <v>83.08</v>
      </c>
      <c r="BO4374" s="69"/>
      <c r="BR4374" t="s">
        <v>4421</v>
      </c>
      <c r="BS4374" s="57">
        <f>+BS4369+1</f>
        <v>363</v>
      </c>
      <c r="BT4374" s="57">
        <v>1</v>
      </c>
      <c r="BU4374" s="74">
        <f t="shared" si="6234"/>
        <v>172802.39</v>
      </c>
      <c r="BV4374" s="74">
        <f t="shared" si="6235"/>
        <v>14400.2</v>
      </c>
      <c r="BW4374" s="74">
        <f t="shared" si="6236"/>
        <v>6646.25</v>
      </c>
      <c r="BX4374" s="77">
        <f t="shared" si="6237"/>
        <v>83.08</v>
      </c>
      <c r="BY4374" s="69"/>
      <c r="CB4374" t="s">
        <v>6575</v>
      </c>
      <c r="CC4374" s="57">
        <f>+CC4369+1</f>
        <v>363</v>
      </c>
      <c r="CD4374" s="57">
        <v>1</v>
      </c>
      <c r="CE4374" s="74">
        <f t="shared" si="6238"/>
        <v>172802.39</v>
      </c>
      <c r="CF4374" s="74">
        <f t="shared" si="6239"/>
        <v>14400.2</v>
      </c>
      <c r="CG4374" s="74">
        <f t="shared" si="6240"/>
        <v>6646.25</v>
      </c>
      <c r="CH4374" s="77">
        <f t="shared" si="6241"/>
        <v>83.08</v>
      </c>
      <c r="CI4374" s="69"/>
      <c r="CL4374" t="s">
        <v>8726</v>
      </c>
      <c r="CM4374" s="57">
        <f>+CM4369+1</f>
        <v>363</v>
      </c>
      <c r="CN4374" s="57">
        <v>1</v>
      </c>
      <c r="CO4374" s="74">
        <f t="shared" si="6242"/>
        <v>172802.39</v>
      </c>
      <c r="CP4374" s="74">
        <f t="shared" si="6243"/>
        <v>14400.2</v>
      </c>
      <c r="CQ4374" s="74">
        <f t="shared" si="6244"/>
        <v>6646.25</v>
      </c>
      <c r="CR4374" s="77">
        <f t="shared" si="6245"/>
        <v>83.08</v>
      </c>
      <c r="CU4374" t="s">
        <v>10877</v>
      </c>
      <c r="CV4374" s="57">
        <f>+CV4369+1</f>
        <v>363</v>
      </c>
      <c r="CW4374" s="57">
        <v>1</v>
      </c>
      <c r="CX4374" s="74">
        <f t="shared" si="6246"/>
        <v>172802.39</v>
      </c>
      <c r="CY4374" s="74">
        <f t="shared" si="6247"/>
        <v>14400.2</v>
      </c>
      <c r="CZ4374" s="74">
        <f t="shared" si="6248"/>
        <v>6646.25</v>
      </c>
      <c r="DA4374" s="77">
        <f t="shared" si="6249"/>
        <v>83.08</v>
      </c>
    </row>
    <row r="4375" spans="60:105" ht="18.75" hidden="1" customHeight="1" x14ac:dyDescent="0.2">
      <c r="BH4375" t="s">
        <v>2271</v>
      </c>
      <c r="BI4375">
        <f>+BI4374</f>
        <v>363</v>
      </c>
      <c r="BJ4375">
        <v>2</v>
      </c>
      <c r="BK4375" s="75">
        <f t="shared" si="6230"/>
        <v>181442.51</v>
      </c>
      <c r="BL4375" s="75">
        <f t="shared" si="6231"/>
        <v>15120.21</v>
      </c>
      <c r="BM4375" s="75">
        <f t="shared" si="6232"/>
        <v>6978.56</v>
      </c>
      <c r="BN4375" s="78">
        <f t="shared" si="6233"/>
        <v>87.23</v>
      </c>
      <c r="BO4375" s="69"/>
      <c r="BR4375" t="s">
        <v>4422</v>
      </c>
      <c r="BS4375">
        <f>+BS4374</f>
        <v>363</v>
      </c>
      <c r="BT4375">
        <v>2</v>
      </c>
      <c r="BU4375" s="75">
        <f t="shared" si="6234"/>
        <v>181442.51</v>
      </c>
      <c r="BV4375" s="75">
        <f t="shared" si="6235"/>
        <v>15120.21</v>
      </c>
      <c r="BW4375" s="75">
        <f t="shared" si="6236"/>
        <v>6978.56</v>
      </c>
      <c r="BX4375" s="78">
        <f t="shared" si="6237"/>
        <v>87.23</v>
      </c>
      <c r="BY4375" s="69"/>
      <c r="CB4375" t="s">
        <v>6576</v>
      </c>
      <c r="CC4375">
        <f>+CC4374</f>
        <v>363</v>
      </c>
      <c r="CD4375">
        <v>2</v>
      </c>
      <c r="CE4375" s="75">
        <f t="shared" si="6238"/>
        <v>181442.51</v>
      </c>
      <c r="CF4375" s="75">
        <f t="shared" si="6239"/>
        <v>15120.21</v>
      </c>
      <c r="CG4375" s="75">
        <f t="shared" si="6240"/>
        <v>6978.56</v>
      </c>
      <c r="CH4375" s="78">
        <f t="shared" si="6241"/>
        <v>87.23</v>
      </c>
      <c r="CI4375" s="69"/>
      <c r="CL4375" t="s">
        <v>8727</v>
      </c>
      <c r="CM4375">
        <f>+CM4374</f>
        <v>363</v>
      </c>
      <c r="CN4375">
        <v>2</v>
      </c>
      <c r="CO4375" s="75">
        <f t="shared" si="6242"/>
        <v>181442.51</v>
      </c>
      <c r="CP4375" s="75">
        <f t="shared" si="6243"/>
        <v>15120.21</v>
      </c>
      <c r="CQ4375" s="75">
        <f t="shared" si="6244"/>
        <v>6978.56</v>
      </c>
      <c r="CR4375" s="78">
        <f t="shared" si="6245"/>
        <v>87.23</v>
      </c>
      <c r="CU4375" t="s">
        <v>10878</v>
      </c>
      <c r="CV4375">
        <f>+CV4374</f>
        <v>363</v>
      </c>
      <c r="CW4375">
        <v>2</v>
      </c>
      <c r="CX4375" s="75">
        <f t="shared" si="6246"/>
        <v>181442.51</v>
      </c>
      <c r="CY4375" s="75">
        <f t="shared" si="6247"/>
        <v>15120.21</v>
      </c>
      <c r="CZ4375" s="75">
        <f t="shared" si="6248"/>
        <v>6978.56</v>
      </c>
      <c r="DA4375" s="78">
        <f t="shared" si="6249"/>
        <v>87.23</v>
      </c>
    </row>
    <row r="4376" spans="60:105" ht="18.75" hidden="1" customHeight="1" x14ac:dyDescent="0.2">
      <c r="BH4376" t="s">
        <v>2272</v>
      </c>
      <c r="BI4376">
        <f>+BI4375</f>
        <v>363</v>
      </c>
      <c r="BJ4376">
        <v>3</v>
      </c>
      <c r="BK4376" s="75">
        <f t="shared" si="6230"/>
        <v>190514.63</v>
      </c>
      <c r="BL4376" s="75">
        <f t="shared" si="6231"/>
        <v>15876.22</v>
      </c>
      <c r="BM4376" s="75">
        <f t="shared" si="6232"/>
        <v>7327.49</v>
      </c>
      <c r="BN4376" s="78">
        <f t="shared" si="6233"/>
        <v>91.59</v>
      </c>
      <c r="BO4376" s="69"/>
      <c r="BR4376" t="s">
        <v>4423</v>
      </c>
      <c r="BS4376">
        <f>+BS4375</f>
        <v>363</v>
      </c>
      <c r="BT4376">
        <v>3</v>
      </c>
      <c r="BU4376" s="75">
        <f t="shared" si="6234"/>
        <v>190514.63</v>
      </c>
      <c r="BV4376" s="75">
        <f t="shared" si="6235"/>
        <v>15876.22</v>
      </c>
      <c r="BW4376" s="75">
        <f t="shared" si="6236"/>
        <v>7327.49</v>
      </c>
      <c r="BX4376" s="78">
        <f t="shared" si="6237"/>
        <v>91.59</v>
      </c>
      <c r="BY4376" s="69"/>
      <c r="CB4376" t="s">
        <v>6577</v>
      </c>
      <c r="CC4376">
        <f>+CC4375</f>
        <v>363</v>
      </c>
      <c r="CD4376">
        <v>3</v>
      </c>
      <c r="CE4376" s="75">
        <f t="shared" si="6238"/>
        <v>190514.63</v>
      </c>
      <c r="CF4376" s="75">
        <f t="shared" si="6239"/>
        <v>15876.22</v>
      </c>
      <c r="CG4376" s="75">
        <f t="shared" si="6240"/>
        <v>7327.49</v>
      </c>
      <c r="CH4376" s="78">
        <f t="shared" si="6241"/>
        <v>91.59</v>
      </c>
      <c r="CI4376" s="69"/>
      <c r="CL4376" t="s">
        <v>8728</v>
      </c>
      <c r="CM4376">
        <f>+CM4375</f>
        <v>363</v>
      </c>
      <c r="CN4376">
        <v>3</v>
      </c>
      <c r="CO4376" s="75">
        <f t="shared" si="6242"/>
        <v>190514.63</v>
      </c>
      <c r="CP4376" s="75">
        <f t="shared" si="6243"/>
        <v>15876.22</v>
      </c>
      <c r="CQ4376" s="75">
        <f t="shared" si="6244"/>
        <v>7327.49</v>
      </c>
      <c r="CR4376" s="78">
        <f t="shared" si="6245"/>
        <v>91.59</v>
      </c>
      <c r="CU4376" t="s">
        <v>10879</v>
      </c>
      <c r="CV4376">
        <f>+CV4375</f>
        <v>363</v>
      </c>
      <c r="CW4376">
        <v>3</v>
      </c>
      <c r="CX4376" s="75">
        <f t="shared" si="6246"/>
        <v>190514.63</v>
      </c>
      <c r="CY4376" s="75">
        <f t="shared" si="6247"/>
        <v>15876.22</v>
      </c>
      <c r="CZ4376" s="75">
        <f t="shared" si="6248"/>
        <v>7327.49</v>
      </c>
      <c r="DA4376" s="78">
        <f t="shared" si="6249"/>
        <v>91.59</v>
      </c>
    </row>
    <row r="4377" spans="60:105" ht="18.75" hidden="1" customHeight="1" x14ac:dyDescent="0.2">
      <c r="BH4377" t="s">
        <v>2273</v>
      </c>
      <c r="BI4377">
        <f>+BI4376</f>
        <v>363</v>
      </c>
      <c r="BJ4377">
        <v>4</v>
      </c>
      <c r="BK4377" s="75">
        <f t="shared" si="6230"/>
        <v>200040.37</v>
      </c>
      <c r="BL4377" s="75">
        <f t="shared" si="6231"/>
        <v>16670.03</v>
      </c>
      <c r="BM4377" s="75">
        <f t="shared" si="6232"/>
        <v>7693.86</v>
      </c>
      <c r="BN4377" s="78">
        <f t="shared" si="6233"/>
        <v>96.17</v>
      </c>
      <c r="BO4377" s="69"/>
      <c r="BR4377" t="s">
        <v>4424</v>
      </c>
      <c r="BS4377">
        <f>+BS4376</f>
        <v>363</v>
      </c>
      <c r="BT4377">
        <v>4</v>
      </c>
      <c r="BU4377" s="75">
        <f t="shared" si="6234"/>
        <v>200040.37</v>
      </c>
      <c r="BV4377" s="75">
        <f t="shared" si="6235"/>
        <v>16670.03</v>
      </c>
      <c r="BW4377" s="75">
        <f t="shared" si="6236"/>
        <v>7693.86</v>
      </c>
      <c r="BX4377" s="78">
        <f t="shared" si="6237"/>
        <v>96.17</v>
      </c>
      <c r="BY4377" s="69"/>
      <c r="CB4377" t="s">
        <v>6578</v>
      </c>
      <c r="CC4377">
        <f>+CC4376</f>
        <v>363</v>
      </c>
      <c r="CD4377">
        <v>4</v>
      </c>
      <c r="CE4377" s="75">
        <f t="shared" si="6238"/>
        <v>200040.37</v>
      </c>
      <c r="CF4377" s="75">
        <f t="shared" si="6239"/>
        <v>16670.03</v>
      </c>
      <c r="CG4377" s="75">
        <f t="shared" si="6240"/>
        <v>7693.86</v>
      </c>
      <c r="CH4377" s="78">
        <f t="shared" si="6241"/>
        <v>96.17</v>
      </c>
      <c r="CI4377" s="69"/>
      <c r="CL4377" t="s">
        <v>8729</v>
      </c>
      <c r="CM4377">
        <f>+CM4376</f>
        <v>363</v>
      </c>
      <c r="CN4377">
        <v>4</v>
      </c>
      <c r="CO4377" s="75">
        <f t="shared" si="6242"/>
        <v>200040.37</v>
      </c>
      <c r="CP4377" s="75">
        <f t="shared" si="6243"/>
        <v>16670.03</v>
      </c>
      <c r="CQ4377" s="75">
        <f t="shared" si="6244"/>
        <v>7693.86</v>
      </c>
      <c r="CR4377" s="78">
        <f t="shared" si="6245"/>
        <v>96.17</v>
      </c>
      <c r="CU4377" t="s">
        <v>10880</v>
      </c>
      <c r="CV4377">
        <f>+CV4376</f>
        <v>363</v>
      </c>
      <c r="CW4377">
        <v>4</v>
      </c>
      <c r="CX4377" s="75">
        <f t="shared" si="6246"/>
        <v>200040.37</v>
      </c>
      <c r="CY4377" s="75">
        <f t="shared" si="6247"/>
        <v>16670.03</v>
      </c>
      <c r="CZ4377" s="75">
        <f t="shared" si="6248"/>
        <v>7693.86</v>
      </c>
      <c r="DA4377" s="78">
        <f t="shared" si="6249"/>
        <v>96.17</v>
      </c>
    </row>
    <row r="4378" spans="60:105" ht="18.75" hidden="1" customHeight="1" x14ac:dyDescent="0.2">
      <c r="BH4378" t="s">
        <v>2274</v>
      </c>
      <c r="BI4378" s="62">
        <f>+BI4377</f>
        <v>363</v>
      </c>
      <c r="BJ4378" s="62">
        <v>5</v>
      </c>
      <c r="BK4378" s="76">
        <f t="shared" si="6230"/>
        <v>210042.38</v>
      </c>
      <c r="BL4378" s="76">
        <f t="shared" si="6231"/>
        <v>17503.53</v>
      </c>
      <c r="BM4378" s="76">
        <f t="shared" si="6232"/>
        <v>8078.55</v>
      </c>
      <c r="BN4378" s="79">
        <f t="shared" si="6233"/>
        <v>100.98</v>
      </c>
      <c r="BO4378" s="69"/>
      <c r="BR4378" t="s">
        <v>4425</v>
      </c>
      <c r="BS4378" s="62">
        <f>+BS4377</f>
        <v>363</v>
      </c>
      <c r="BT4378" s="62">
        <v>5</v>
      </c>
      <c r="BU4378" s="76">
        <f t="shared" si="6234"/>
        <v>210042.38</v>
      </c>
      <c r="BV4378" s="76">
        <f t="shared" si="6235"/>
        <v>17503.53</v>
      </c>
      <c r="BW4378" s="76">
        <f t="shared" si="6236"/>
        <v>8078.55</v>
      </c>
      <c r="BX4378" s="79">
        <f t="shared" si="6237"/>
        <v>100.98</v>
      </c>
      <c r="BY4378" s="69"/>
      <c r="CB4378" t="s">
        <v>6579</v>
      </c>
      <c r="CC4378" s="62">
        <f>+CC4377</f>
        <v>363</v>
      </c>
      <c r="CD4378" s="62">
        <v>5</v>
      </c>
      <c r="CE4378" s="76">
        <f t="shared" si="6238"/>
        <v>210042.38</v>
      </c>
      <c r="CF4378" s="76">
        <f t="shared" si="6239"/>
        <v>17503.53</v>
      </c>
      <c r="CG4378" s="76">
        <f t="shared" si="6240"/>
        <v>8078.55</v>
      </c>
      <c r="CH4378" s="79">
        <f t="shared" si="6241"/>
        <v>100.98</v>
      </c>
      <c r="CI4378" s="69"/>
      <c r="CL4378" t="s">
        <v>8730</v>
      </c>
      <c r="CM4378" s="62">
        <f>+CM4377</f>
        <v>363</v>
      </c>
      <c r="CN4378" s="62">
        <v>5</v>
      </c>
      <c r="CO4378" s="76">
        <f t="shared" si="6242"/>
        <v>210042.38</v>
      </c>
      <c r="CP4378" s="76">
        <f t="shared" si="6243"/>
        <v>17503.53</v>
      </c>
      <c r="CQ4378" s="76">
        <f t="shared" si="6244"/>
        <v>8078.55</v>
      </c>
      <c r="CR4378" s="79">
        <f t="shared" si="6245"/>
        <v>100.98</v>
      </c>
      <c r="CU4378" t="s">
        <v>10881</v>
      </c>
      <c r="CV4378" s="62">
        <f>+CV4377</f>
        <v>363</v>
      </c>
      <c r="CW4378" s="62">
        <v>5</v>
      </c>
      <c r="CX4378" s="76">
        <f t="shared" si="6246"/>
        <v>210042.38</v>
      </c>
      <c r="CY4378" s="76">
        <f t="shared" si="6247"/>
        <v>17503.53</v>
      </c>
      <c r="CZ4378" s="76">
        <f t="shared" si="6248"/>
        <v>8078.55</v>
      </c>
      <c r="DA4378" s="79">
        <f t="shared" si="6249"/>
        <v>100.98</v>
      </c>
    </row>
    <row r="4379" spans="60:105" ht="18.75" hidden="1" customHeight="1" x14ac:dyDescent="0.2">
      <c r="BH4379" t="s">
        <v>2275</v>
      </c>
      <c r="BI4379" s="57">
        <f>+BI4374+1</f>
        <v>364</v>
      </c>
      <c r="BJ4379" s="57">
        <v>1</v>
      </c>
      <c r="BK4379" s="74">
        <f t="shared" si="6230"/>
        <v>173666.4</v>
      </c>
      <c r="BL4379" s="74">
        <f t="shared" si="6231"/>
        <v>14472.2</v>
      </c>
      <c r="BM4379" s="74">
        <f t="shared" si="6232"/>
        <v>6679.48</v>
      </c>
      <c r="BN4379" s="77">
        <f t="shared" si="6233"/>
        <v>83.49</v>
      </c>
      <c r="BO4379" s="69"/>
      <c r="BR4379" t="s">
        <v>4426</v>
      </c>
      <c r="BS4379" s="57">
        <f>+BS4374+1</f>
        <v>364</v>
      </c>
      <c r="BT4379" s="57">
        <v>1</v>
      </c>
      <c r="BU4379" s="74">
        <f t="shared" si="6234"/>
        <v>173666.4</v>
      </c>
      <c r="BV4379" s="74">
        <f t="shared" si="6235"/>
        <v>14472.2</v>
      </c>
      <c r="BW4379" s="74">
        <f t="shared" si="6236"/>
        <v>6679.48</v>
      </c>
      <c r="BX4379" s="77">
        <f t="shared" si="6237"/>
        <v>83.49</v>
      </c>
      <c r="BY4379" s="69"/>
      <c r="CB4379" t="s">
        <v>6580</v>
      </c>
      <c r="CC4379" s="57">
        <f>+CC4374+1</f>
        <v>364</v>
      </c>
      <c r="CD4379" s="57">
        <v>1</v>
      </c>
      <c r="CE4379" s="74">
        <f t="shared" si="6238"/>
        <v>173666.4</v>
      </c>
      <c r="CF4379" s="74">
        <f t="shared" si="6239"/>
        <v>14472.2</v>
      </c>
      <c r="CG4379" s="74">
        <f t="shared" si="6240"/>
        <v>6679.48</v>
      </c>
      <c r="CH4379" s="77">
        <f t="shared" si="6241"/>
        <v>83.49</v>
      </c>
      <c r="CI4379" s="69"/>
      <c r="CL4379" t="s">
        <v>8731</v>
      </c>
      <c r="CM4379" s="57">
        <f>+CM4374+1</f>
        <v>364</v>
      </c>
      <c r="CN4379" s="57">
        <v>1</v>
      </c>
      <c r="CO4379" s="74">
        <f t="shared" si="6242"/>
        <v>173666.4</v>
      </c>
      <c r="CP4379" s="74">
        <f t="shared" si="6243"/>
        <v>14472.2</v>
      </c>
      <c r="CQ4379" s="74">
        <f t="shared" si="6244"/>
        <v>6679.48</v>
      </c>
      <c r="CR4379" s="77">
        <f t="shared" si="6245"/>
        <v>83.49</v>
      </c>
      <c r="CU4379" t="s">
        <v>10882</v>
      </c>
      <c r="CV4379" s="57">
        <f>+CV4374+1</f>
        <v>364</v>
      </c>
      <c r="CW4379" s="57">
        <v>1</v>
      </c>
      <c r="CX4379" s="74">
        <f t="shared" si="6246"/>
        <v>173666.4</v>
      </c>
      <c r="CY4379" s="74">
        <f t="shared" si="6247"/>
        <v>14472.2</v>
      </c>
      <c r="CZ4379" s="74">
        <f t="shared" si="6248"/>
        <v>6679.48</v>
      </c>
      <c r="DA4379" s="77">
        <f t="shared" si="6249"/>
        <v>83.49</v>
      </c>
    </row>
    <row r="4380" spans="60:105" ht="18.75" hidden="1" customHeight="1" x14ac:dyDescent="0.2">
      <c r="BH4380" t="s">
        <v>2276</v>
      </c>
      <c r="BI4380">
        <f>+BI4379</f>
        <v>364</v>
      </c>
      <c r="BJ4380">
        <v>2</v>
      </c>
      <c r="BK4380" s="75">
        <f t="shared" si="6230"/>
        <v>182349.72</v>
      </c>
      <c r="BL4380" s="75">
        <f t="shared" si="6231"/>
        <v>15195.81</v>
      </c>
      <c r="BM4380" s="75">
        <f t="shared" si="6232"/>
        <v>7013.45</v>
      </c>
      <c r="BN4380" s="78">
        <f t="shared" si="6233"/>
        <v>87.67</v>
      </c>
      <c r="BO4380" s="69"/>
      <c r="BR4380" t="s">
        <v>4427</v>
      </c>
      <c r="BS4380">
        <f>+BS4379</f>
        <v>364</v>
      </c>
      <c r="BT4380">
        <v>2</v>
      </c>
      <c r="BU4380" s="75">
        <f t="shared" si="6234"/>
        <v>182349.72</v>
      </c>
      <c r="BV4380" s="75">
        <f t="shared" si="6235"/>
        <v>15195.81</v>
      </c>
      <c r="BW4380" s="75">
        <f t="shared" si="6236"/>
        <v>7013.45</v>
      </c>
      <c r="BX4380" s="78">
        <f t="shared" si="6237"/>
        <v>87.67</v>
      </c>
      <c r="BY4380" s="69"/>
      <c r="CB4380" t="s">
        <v>6581</v>
      </c>
      <c r="CC4380">
        <f>+CC4379</f>
        <v>364</v>
      </c>
      <c r="CD4380">
        <v>2</v>
      </c>
      <c r="CE4380" s="75">
        <f t="shared" si="6238"/>
        <v>182349.72</v>
      </c>
      <c r="CF4380" s="75">
        <f t="shared" si="6239"/>
        <v>15195.81</v>
      </c>
      <c r="CG4380" s="75">
        <f t="shared" si="6240"/>
        <v>7013.45</v>
      </c>
      <c r="CH4380" s="78">
        <f t="shared" si="6241"/>
        <v>87.67</v>
      </c>
      <c r="CI4380" s="69"/>
      <c r="CL4380" t="s">
        <v>8732</v>
      </c>
      <c r="CM4380">
        <f>+CM4379</f>
        <v>364</v>
      </c>
      <c r="CN4380">
        <v>2</v>
      </c>
      <c r="CO4380" s="75">
        <f t="shared" si="6242"/>
        <v>182349.72</v>
      </c>
      <c r="CP4380" s="75">
        <f t="shared" si="6243"/>
        <v>15195.81</v>
      </c>
      <c r="CQ4380" s="75">
        <f t="shared" si="6244"/>
        <v>7013.45</v>
      </c>
      <c r="CR4380" s="78">
        <f t="shared" si="6245"/>
        <v>87.67</v>
      </c>
      <c r="CU4380" t="s">
        <v>10883</v>
      </c>
      <c r="CV4380">
        <f>+CV4379</f>
        <v>364</v>
      </c>
      <c r="CW4380">
        <v>2</v>
      </c>
      <c r="CX4380" s="75">
        <f t="shared" si="6246"/>
        <v>182349.72</v>
      </c>
      <c r="CY4380" s="75">
        <f t="shared" si="6247"/>
        <v>15195.81</v>
      </c>
      <c r="CZ4380" s="75">
        <f t="shared" si="6248"/>
        <v>7013.45</v>
      </c>
      <c r="DA4380" s="78">
        <f t="shared" si="6249"/>
        <v>87.67</v>
      </c>
    </row>
    <row r="4381" spans="60:105" ht="18.75" hidden="1" customHeight="1" x14ac:dyDescent="0.2">
      <c r="BH4381" t="s">
        <v>2277</v>
      </c>
      <c r="BI4381">
        <f>+BI4380</f>
        <v>364</v>
      </c>
      <c r="BJ4381">
        <v>3</v>
      </c>
      <c r="BK4381" s="75">
        <f t="shared" si="6230"/>
        <v>191467.21</v>
      </c>
      <c r="BL4381" s="75">
        <f t="shared" si="6231"/>
        <v>15955.6</v>
      </c>
      <c r="BM4381" s="75">
        <f t="shared" si="6232"/>
        <v>7364.12</v>
      </c>
      <c r="BN4381" s="78">
        <f t="shared" si="6233"/>
        <v>92.05</v>
      </c>
      <c r="BO4381" s="69"/>
      <c r="BR4381" t="s">
        <v>4428</v>
      </c>
      <c r="BS4381">
        <f>+BS4380</f>
        <v>364</v>
      </c>
      <c r="BT4381">
        <v>3</v>
      </c>
      <c r="BU4381" s="75">
        <f t="shared" si="6234"/>
        <v>191467.21</v>
      </c>
      <c r="BV4381" s="75">
        <f t="shared" si="6235"/>
        <v>15955.6</v>
      </c>
      <c r="BW4381" s="75">
        <f t="shared" si="6236"/>
        <v>7364.12</v>
      </c>
      <c r="BX4381" s="78">
        <f t="shared" si="6237"/>
        <v>92.05</v>
      </c>
      <c r="BY4381" s="69"/>
      <c r="CB4381" t="s">
        <v>6582</v>
      </c>
      <c r="CC4381">
        <f>+CC4380</f>
        <v>364</v>
      </c>
      <c r="CD4381">
        <v>3</v>
      </c>
      <c r="CE4381" s="75">
        <f t="shared" si="6238"/>
        <v>191467.21</v>
      </c>
      <c r="CF4381" s="75">
        <f t="shared" si="6239"/>
        <v>15955.6</v>
      </c>
      <c r="CG4381" s="75">
        <f t="shared" si="6240"/>
        <v>7364.12</v>
      </c>
      <c r="CH4381" s="78">
        <f t="shared" si="6241"/>
        <v>92.05</v>
      </c>
      <c r="CI4381" s="69"/>
      <c r="CL4381" t="s">
        <v>8733</v>
      </c>
      <c r="CM4381">
        <f>+CM4380</f>
        <v>364</v>
      </c>
      <c r="CN4381">
        <v>3</v>
      </c>
      <c r="CO4381" s="75">
        <f t="shared" si="6242"/>
        <v>191467.21</v>
      </c>
      <c r="CP4381" s="75">
        <f t="shared" si="6243"/>
        <v>15955.6</v>
      </c>
      <c r="CQ4381" s="75">
        <f t="shared" si="6244"/>
        <v>7364.12</v>
      </c>
      <c r="CR4381" s="78">
        <f t="shared" si="6245"/>
        <v>92.05</v>
      </c>
      <c r="CU4381" t="s">
        <v>10884</v>
      </c>
      <c r="CV4381">
        <f>+CV4380</f>
        <v>364</v>
      </c>
      <c r="CW4381">
        <v>3</v>
      </c>
      <c r="CX4381" s="75">
        <f t="shared" si="6246"/>
        <v>191467.21</v>
      </c>
      <c r="CY4381" s="75">
        <f t="shared" si="6247"/>
        <v>15955.6</v>
      </c>
      <c r="CZ4381" s="75">
        <f t="shared" si="6248"/>
        <v>7364.12</v>
      </c>
      <c r="DA4381" s="78">
        <f t="shared" si="6249"/>
        <v>92.05</v>
      </c>
    </row>
    <row r="4382" spans="60:105" ht="18.75" hidden="1" customHeight="1" x14ac:dyDescent="0.2">
      <c r="BH4382" t="s">
        <v>2278</v>
      </c>
      <c r="BI4382">
        <f>+BI4381</f>
        <v>364</v>
      </c>
      <c r="BJ4382">
        <v>4</v>
      </c>
      <c r="BK4382" s="75">
        <f t="shared" ref="BK4382:BK4445" si="6250">ROUND(VLOOKUP($BH4382,$BH$6:$BO$2155,4,FALSE),2)</f>
        <v>201040.57</v>
      </c>
      <c r="BL4382" s="75">
        <f t="shared" ref="BL4382:BL4445" si="6251">ROUND(VLOOKUP($BH4382,$BH$6:$BO$2155,5,FALSE),2)</f>
        <v>16753.38</v>
      </c>
      <c r="BM4382" s="75">
        <f t="shared" ref="BM4382:BM4445" si="6252">ROUND(VLOOKUP($BH4382,$BH$6:$BO$2155,6,FALSE),2)</f>
        <v>7732.33</v>
      </c>
      <c r="BN4382" s="78">
        <f t="shared" ref="BN4382:BN4445" si="6253">ROUND(VLOOKUP($BH4382,$BH$6:$BO$2155,7,FALSE),2)</f>
        <v>96.65</v>
      </c>
      <c r="BO4382" s="69"/>
      <c r="BR4382" t="s">
        <v>4429</v>
      </c>
      <c r="BS4382">
        <f>+BS4381</f>
        <v>364</v>
      </c>
      <c r="BT4382">
        <v>4</v>
      </c>
      <c r="BU4382" s="75">
        <f t="shared" ref="BU4382:BU4445" si="6254">ROUND(VLOOKUP($BR4382,$BR$6:$BY$2155,4,FALSE),2)</f>
        <v>201040.57</v>
      </c>
      <c r="BV4382" s="75">
        <f t="shared" ref="BV4382:BV4445" si="6255">ROUND(VLOOKUP($BR4382,$BR$6:$BY$2155,5,FALSE),2)</f>
        <v>16753.38</v>
      </c>
      <c r="BW4382" s="75">
        <f t="shared" ref="BW4382:BW4445" si="6256">ROUND(VLOOKUP($BR4382,$BR$6:$BY$2155,6,FALSE),2)</f>
        <v>7732.33</v>
      </c>
      <c r="BX4382" s="78">
        <f t="shared" ref="BX4382:BX4445" si="6257">ROUND(VLOOKUP($BR4382,$BR$6:$BY$2155,7,FALSE),2)</f>
        <v>96.65</v>
      </c>
      <c r="BY4382" s="69"/>
      <c r="CB4382" t="s">
        <v>6583</v>
      </c>
      <c r="CC4382">
        <f>+CC4381</f>
        <v>364</v>
      </c>
      <c r="CD4382">
        <v>4</v>
      </c>
      <c r="CE4382" s="75">
        <f t="shared" ref="CE4382:CE4445" si="6258">ROUND(VLOOKUP($CB4382,$CB$6:$CI$2155,4,FALSE),2)</f>
        <v>201040.57</v>
      </c>
      <c r="CF4382" s="75">
        <f t="shared" ref="CF4382:CF4445" si="6259">ROUND(VLOOKUP($CB4382,$CB$6:$CI$2155,5,FALSE),2)</f>
        <v>16753.38</v>
      </c>
      <c r="CG4382" s="75">
        <f t="shared" ref="CG4382:CG4445" si="6260">ROUND(VLOOKUP($CB4382,$CB$6:$CI$2155,6,FALSE),2)</f>
        <v>7732.33</v>
      </c>
      <c r="CH4382" s="78">
        <f t="shared" ref="CH4382:CH4445" si="6261">ROUND(VLOOKUP($CB4382,$CB$6:$CI$2155,7,FALSE),2)</f>
        <v>96.65</v>
      </c>
      <c r="CI4382" s="69"/>
      <c r="CL4382" t="s">
        <v>8734</v>
      </c>
      <c r="CM4382">
        <f>+CM4381</f>
        <v>364</v>
      </c>
      <c r="CN4382">
        <v>4</v>
      </c>
      <c r="CO4382" s="75">
        <f t="shared" ref="CO4382:CO4445" si="6262">ROUND(VLOOKUP($CL4382,$CL$6:$CR$2155,4,FALSE),2)</f>
        <v>201040.57</v>
      </c>
      <c r="CP4382" s="75">
        <f t="shared" ref="CP4382:CP4445" si="6263">ROUND(VLOOKUP($CL4382,$CL$6:$CR$2155,5,FALSE),2)</f>
        <v>16753.38</v>
      </c>
      <c r="CQ4382" s="75">
        <f t="shared" ref="CQ4382:CQ4445" si="6264">ROUND(VLOOKUP($CL4382,$CL$6:$CR$2155,6,FALSE),2)</f>
        <v>7732.33</v>
      </c>
      <c r="CR4382" s="78">
        <f t="shared" ref="CR4382:CR4445" si="6265">ROUND(VLOOKUP($CL4382,$CL$6:$CR$2155,7,FALSE),2)</f>
        <v>96.65</v>
      </c>
      <c r="CU4382" t="s">
        <v>10885</v>
      </c>
      <c r="CV4382">
        <f>+CV4381</f>
        <v>364</v>
      </c>
      <c r="CW4382">
        <v>4</v>
      </c>
      <c r="CX4382" s="75">
        <f t="shared" ref="CX4382:CX4445" si="6266">ROUND(VLOOKUP($CU4382,$CU$6:$DA$2155,4,FALSE),2)</f>
        <v>201040.57</v>
      </c>
      <c r="CY4382" s="75">
        <f t="shared" ref="CY4382:CY4445" si="6267">ROUND(VLOOKUP($CU4382,$CU$6:$DA$2155,5,FALSE),2)</f>
        <v>16753.38</v>
      </c>
      <c r="CZ4382" s="75">
        <f t="shared" ref="CZ4382:CZ4445" si="6268">ROUND(VLOOKUP($CU4382,$CU$6:$DA$2155,6,FALSE),2)</f>
        <v>7732.33</v>
      </c>
      <c r="DA4382" s="78">
        <f t="shared" ref="DA4382:DA4445" si="6269">ROUND(VLOOKUP($CU4382,$CU$6:$DA$2155,7,FALSE),2)</f>
        <v>96.65</v>
      </c>
    </row>
    <row r="4383" spans="60:105" ht="18.75" hidden="1" customHeight="1" x14ac:dyDescent="0.2">
      <c r="BH4383" t="s">
        <v>2279</v>
      </c>
      <c r="BI4383" s="62">
        <f>+BI4382</f>
        <v>364</v>
      </c>
      <c r="BJ4383" s="62">
        <v>5</v>
      </c>
      <c r="BK4383" s="76">
        <f t="shared" si="6250"/>
        <v>211092.6</v>
      </c>
      <c r="BL4383" s="76">
        <f t="shared" si="6251"/>
        <v>17591.05</v>
      </c>
      <c r="BM4383" s="76">
        <f t="shared" si="6252"/>
        <v>8118.95</v>
      </c>
      <c r="BN4383" s="79">
        <f t="shared" si="6253"/>
        <v>101.49</v>
      </c>
      <c r="BO4383" s="69"/>
      <c r="BR4383" t="s">
        <v>4430</v>
      </c>
      <c r="BS4383" s="62">
        <f>+BS4382</f>
        <v>364</v>
      </c>
      <c r="BT4383" s="62">
        <v>5</v>
      </c>
      <c r="BU4383" s="76">
        <f t="shared" si="6254"/>
        <v>211092.6</v>
      </c>
      <c r="BV4383" s="76">
        <f t="shared" si="6255"/>
        <v>17591.05</v>
      </c>
      <c r="BW4383" s="76">
        <f t="shared" si="6256"/>
        <v>8118.95</v>
      </c>
      <c r="BX4383" s="79">
        <f t="shared" si="6257"/>
        <v>101.49</v>
      </c>
      <c r="BY4383" s="69"/>
      <c r="CB4383" t="s">
        <v>6584</v>
      </c>
      <c r="CC4383" s="62">
        <f>+CC4382</f>
        <v>364</v>
      </c>
      <c r="CD4383" s="62">
        <v>5</v>
      </c>
      <c r="CE4383" s="76">
        <f t="shared" si="6258"/>
        <v>211092.6</v>
      </c>
      <c r="CF4383" s="76">
        <f t="shared" si="6259"/>
        <v>17591.05</v>
      </c>
      <c r="CG4383" s="76">
        <f t="shared" si="6260"/>
        <v>8118.95</v>
      </c>
      <c r="CH4383" s="79">
        <f t="shared" si="6261"/>
        <v>101.49</v>
      </c>
      <c r="CI4383" s="69"/>
      <c r="CL4383" t="s">
        <v>8735</v>
      </c>
      <c r="CM4383" s="62">
        <f>+CM4382</f>
        <v>364</v>
      </c>
      <c r="CN4383" s="62">
        <v>5</v>
      </c>
      <c r="CO4383" s="76">
        <f t="shared" si="6262"/>
        <v>211092.6</v>
      </c>
      <c r="CP4383" s="76">
        <f t="shared" si="6263"/>
        <v>17591.05</v>
      </c>
      <c r="CQ4383" s="76">
        <f t="shared" si="6264"/>
        <v>8118.95</v>
      </c>
      <c r="CR4383" s="79">
        <f t="shared" si="6265"/>
        <v>101.49</v>
      </c>
      <c r="CU4383" t="s">
        <v>10886</v>
      </c>
      <c r="CV4383" s="62">
        <f>+CV4382</f>
        <v>364</v>
      </c>
      <c r="CW4383" s="62">
        <v>5</v>
      </c>
      <c r="CX4383" s="76">
        <f t="shared" si="6266"/>
        <v>211092.6</v>
      </c>
      <c r="CY4383" s="76">
        <f t="shared" si="6267"/>
        <v>17591.05</v>
      </c>
      <c r="CZ4383" s="76">
        <f t="shared" si="6268"/>
        <v>8118.95</v>
      </c>
      <c r="DA4383" s="79">
        <f t="shared" si="6269"/>
        <v>101.49</v>
      </c>
    </row>
    <row r="4384" spans="60:105" ht="18.75" hidden="1" customHeight="1" x14ac:dyDescent="0.2">
      <c r="BH4384" t="s">
        <v>2280</v>
      </c>
      <c r="BI4384" s="57">
        <f>+BI4379+1</f>
        <v>365</v>
      </c>
      <c r="BJ4384" s="57">
        <v>1</v>
      </c>
      <c r="BK4384" s="74">
        <f t="shared" si="6250"/>
        <v>174534.73</v>
      </c>
      <c r="BL4384" s="74">
        <f t="shared" si="6251"/>
        <v>14544.56</v>
      </c>
      <c r="BM4384" s="74">
        <f t="shared" si="6252"/>
        <v>6712.87</v>
      </c>
      <c r="BN4384" s="77">
        <f t="shared" si="6253"/>
        <v>83.91</v>
      </c>
      <c r="BO4384" s="69"/>
      <c r="BR4384" t="s">
        <v>4431</v>
      </c>
      <c r="BS4384" s="57">
        <f>+BS4379+1</f>
        <v>365</v>
      </c>
      <c r="BT4384" s="57">
        <v>1</v>
      </c>
      <c r="BU4384" s="74">
        <f t="shared" si="6254"/>
        <v>174534.73</v>
      </c>
      <c r="BV4384" s="74">
        <f t="shared" si="6255"/>
        <v>14544.56</v>
      </c>
      <c r="BW4384" s="74">
        <f t="shared" si="6256"/>
        <v>6712.87</v>
      </c>
      <c r="BX4384" s="77">
        <f t="shared" si="6257"/>
        <v>83.91</v>
      </c>
      <c r="BY4384" s="69"/>
      <c r="CB4384" t="s">
        <v>6585</v>
      </c>
      <c r="CC4384" s="57">
        <f>+CC4379+1</f>
        <v>365</v>
      </c>
      <c r="CD4384" s="57">
        <v>1</v>
      </c>
      <c r="CE4384" s="74">
        <f t="shared" si="6258"/>
        <v>174534.73</v>
      </c>
      <c r="CF4384" s="74">
        <f t="shared" si="6259"/>
        <v>14544.56</v>
      </c>
      <c r="CG4384" s="74">
        <f t="shared" si="6260"/>
        <v>6712.87</v>
      </c>
      <c r="CH4384" s="77">
        <f t="shared" si="6261"/>
        <v>83.91</v>
      </c>
      <c r="CI4384" s="69"/>
      <c r="CL4384" t="s">
        <v>8736</v>
      </c>
      <c r="CM4384" s="57">
        <f>+CM4379+1</f>
        <v>365</v>
      </c>
      <c r="CN4384" s="57">
        <v>1</v>
      </c>
      <c r="CO4384" s="74">
        <f t="shared" si="6262"/>
        <v>174534.73</v>
      </c>
      <c r="CP4384" s="74">
        <f t="shared" si="6263"/>
        <v>14544.56</v>
      </c>
      <c r="CQ4384" s="74">
        <f t="shared" si="6264"/>
        <v>6712.87</v>
      </c>
      <c r="CR4384" s="77">
        <f t="shared" si="6265"/>
        <v>83.91</v>
      </c>
      <c r="CU4384" t="s">
        <v>10887</v>
      </c>
      <c r="CV4384" s="57">
        <f>+CV4379+1</f>
        <v>365</v>
      </c>
      <c r="CW4384" s="57">
        <v>1</v>
      </c>
      <c r="CX4384" s="74">
        <f t="shared" si="6266"/>
        <v>174534.73</v>
      </c>
      <c r="CY4384" s="74">
        <f t="shared" si="6267"/>
        <v>14544.56</v>
      </c>
      <c r="CZ4384" s="74">
        <f t="shared" si="6268"/>
        <v>6712.87</v>
      </c>
      <c r="DA4384" s="77">
        <f t="shared" si="6269"/>
        <v>83.91</v>
      </c>
    </row>
    <row r="4385" spans="60:105" ht="18.75" hidden="1" customHeight="1" x14ac:dyDescent="0.2">
      <c r="BH4385" t="s">
        <v>2281</v>
      </c>
      <c r="BI4385">
        <f>+BI4384</f>
        <v>365</v>
      </c>
      <c r="BJ4385">
        <v>2</v>
      </c>
      <c r="BK4385" s="75">
        <f t="shared" si="6250"/>
        <v>183261.47</v>
      </c>
      <c r="BL4385" s="75">
        <f t="shared" si="6251"/>
        <v>15271.79</v>
      </c>
      <c r="BM4385" s="75">
        <f t="shared" si="6252"/>
        <v>7048.52</v>
      </c>
      <c r="BN4385" s="78">
        <f t="shared" si="6253"/>
        <v>88.11</v>
      </c>
      <c r="BO4385" s="69"/>
      <c r="BR4385" t="s">
        <v>4432</v>
      </c>
      <c r="BS4385">
        <f>+BS4384</f>
        <v>365</v>
      </c>
      <c r="BT4385">
        <v>2</v>
      </c>
      <c r="BU4385" s="75">
        <f t="shared" si="6254"/>
        <v>183261.47</v>
      </c>
      <c r="BV4385" s="75">
        <f t="shared" si="6255"/>
        <v>15271.79</v>
      </c>
      <c r="BW4385" s="75">
        <f t="shared" si="6256"/>
        <v>7048.52</v>
      </c>
      <c r="BX4385" s="78">
        <f t="shared" si="6257"/>
        <v>88.11</v>
      </c>
      <c r="BY4385" s="69"/>
      <c r="CB4385" t="s">
        <v>6586</v>
      </c>
      <c r="CC4385">
        <f>+CC4384</f>
        <v>365</v>
      </c>
      <c r="CD4385">
        <v>2</v>
      </c>
      <c r="CE4385" s="75">
        <f t="shared" si="6258"/>
        <v>183261.47</v>
      </c>
      <c r="CF4385" s="75">
        <f t="shared" si="6259"/>
        <v>15271.79</v>
      </c>
      <c r="CG4385" s="75">
        <f t="shared" si="6260"/>
        <v>7048.52</v>
      </c>
      <c r="CH4385" s="78">
        <f t="shared" si="6261"/>
        <v>88.11</v>
      </c>
      <c r="CI4385" s="69"/>
      <c r="CL4385" t="s">
        <v>8737</v>
      </c>
      <c r="CM4385">
        <f>+CM4384</f>
        <v>365</v>
      </c>
      <c r="CN4385">
        <v>2</v>
      </c>
      <c r="CO4385" s="75">
        <f t="shared" si="6262"/>
        <v>183261.47</v>
      </c>
      <c r="CP4385" s="75">
        <f t="shared" si="6263"/>
        <v>15271.79</v>
      </c>
      <c r="CQ4385" s="75">
        <f t="shared" si="6264"/>
        <v>7048.52</v>
      </c>
      <c r="CR4385" s="78">
        <f t="shared" si="6265"/>
        <v>88.11</v>
      </c>
      <c r="CU4385" t="s">
        <v>10888</v>
      </c>
      <c r="CV4385">
        <f>+CV4384</f>
        <v>365</v>
      </c>
      <c r="CW4385">
        <v>2</v>
      </c>
      <c r="CX4385" s="75">
        <f t="shared" si="6266"/>
        <v>183261.47</v>
      </c>
      <c r="CY4385" s="75">
        <f t="shared" si="6267"/>
        <v>15271.79</v>
      </c>
      <c r="CZ4385" s="75">
        <f t="shared" si="6268"/>
        <v>7048.52</v>
      </c>
      <c r="DA4385" s="78">
        <f t="shared" si="6269"/>
        <v>88.11</v>
      </c>
    </row>
    <row r="4386" spans="60:105" ht="18.75" hidden="1" customHeight="1" x14ac:dyDescent="0.2">
      <c r="BH4386" t="s">
        <v>2282</v>
      </c>
      <c r="BI4386">
        <f>+BI4385</f>
        <v>365</v>
      </c>
      <c r="BJ4386">
        <v>3</v>
      </c>
      <c r="BK4386" s="75">
        <f t="shared" si="6250"/>
        <v>192424.54</v>
      </c>
      <c r="BL4386" s="75">
        <f t="shared" si="6251"/>
        <v>16035.38</v>
      </c>
      <c r="BM4386" s="75">
        <f t="shared" si="6252"/>
        <v>7400.94</v>
      </c>
      <c r="BN4386" s="78">
        <f t="shared" si="6253"/>
        <v>92.51</v>
      </c>
      <c r="BO4386" s="69"/>
      <c r="BR4386" t="s">
        <v>4433</v>
      </c>
      <c r="BS4386">
        <f>+BS4385</f>
        <v>365</v>
      </c>
      <c r="BT4386">
        <v>3</v>
      </c>
      <c r="BU4386" s="75">
        <f t="shared" si="6254"/>
        <v>192424.54</v>
      </c>
      <c r="BV4386" s="75">
        <f t="shared" si="6255"/>
        <v>16035.38</v>
      </c>
      <c r="BW4386" s="75">
        <f t="shared" si="6256"/>
        <v>7400.94</v>
      </c>
      <c r="BX4386" s="78">
        <f t="shared" si="6257"/>
        <v>92.51</v>
      </c>
      <c r="BY4386" s="69"/>
      <c r="CB4386" t="s">
        <v>6587</v>
      </c>
      <c r="CC4386">
        <f>+CC4385</f>
        <v>365</v>
      </c>
      <c r="CD4386">
        <v>3</v>
      </c>
      <c r="CE4386" s="75">
        <f t="shared" si="6258"/>
        <v>192424.54</v>
      </c>
      <c r="CF4386" s="75">
        <f t="shared" si="6259"/>
        <v>16035.38</v>
      </c>
      <c r="CG4386" s="75">
        <f t="shared" si="6260"/>
        <v>7400.94</v>
      </c>
      <c r="CH4386" s="78">
        <f t="shared" si="6261"/>
        <v>92.51</v>
      </c>
      <c r="CI4386" s="69"/>
      <c r="CL4386" t="s">
        <v>8738</v>
      </c>
      <c r="CM4386">
        <f>+CM4385</f>
        <v>365</v>
      </c>
      <c r="CN4386">
        <v>3</v>
      </c>
      <c r="CO4386" s="75">
        <f t="shared" si="6262"/>
        <v>192424.54</v>
      </c>
      <c r="CP4386" s="75">
        <f t="shared" si="6263"/>
        <v>16035.38</v>
      </c>
      <c r="CQ4386" s="75">
        <f t="shared" si="6264"/>
        <v>7400.94</v>
      </c>
      <c r="CR4386" s="78">
        <f t="shared" si="6265"/>
        <v>92.51</v>
      </c>
      <c r="CU4386" t="s">
        <v>10889</v>
      </c>
      <c r="CV4386">
        <f>+CV4385</f>
        <v>365</v>
      </c>
      <c r="CW4386">
        <v>3</v>
      </c>
      <c r="CX4386" s="75">
        <f t="shared" si="6266"/>
        <v>192424.54</v>
      </c>
      <c r="CY4386" s="75">
        <f t="shared" si="6267"/>
        <v>16035.38</v>
      </c>
      <c r="CZ4386" s="75">
        <f t="shared" si="6268"/>
        <v>7400.94</v>
      </c>
      <c r="DA4386" s="78">
        <f t="shared" si="6269"/>
        <v>92.51</v>
      </c>
    </row>
    <row r="4387" spans="60:105" ht="18.75" hidden="1" customHeight="1" x14ac:dyDescent="0.2">
      <c r="BH4387" t="s">
        <v>2283</v>
      </c>
      <c r="BI4387">
        <f>+BI4386</f>
        <v>365</v>
      </c>
      <c r="BJ4387">
        <v>4</v>
      </c>
      <c r="BK4387" s="75">
        <f t="shared" si="6250"/>
        <v>202045.77</v>
      </c>
      <c r="BL4387" s="75">
        <f t="shared" si="6251"/>
        <v>16837.150000000001</v>
      </c>
      <c r="BM4387" s="75">
        <f t="shared" si="6252"/>
        <v>7770.99</v>
      </c>
      <c r="BN4387" s="78">
        <f t="shared" si="6253"/>
        <v>97.14</v>
      </c>
      <c r="BO4387" s="69"/>
      <c r="BR4387" t="s">
        <v>4434</v>
      </c>
      <c r="BS4387">
        <f>+BS4386</f>
        <v>365</v>
      </c>
      <c r="BT4387">
        <v>4</v>
      </c>
      <c r="BU4387" s="75">
        <f t="shared" si="6254"/>
        <v>202045.77</v>
      </c>
      <c r="BV4387" s="75">
        <f t="shared" si="6255"/>
        <v>16837.150000000001</v>
      </c>
      <c r="BW4387" s="75">
        <f t="shared" si="6256"/>
        <v>7770.99</v>
      </c>
      <c r="BX4387" s="78">
        <f t="shared" si="6257"/>
        <v>97.14</v>
      </c>
      <c r="BY4387" s="69"/>
      <c r="CB4387" t="s">
        <v>6588</v>
      </c>
      <c r="CC4387">
        <f>+CC4386</f>
        <v>365</v>
      </c>
      <c r="CD4387">
        <v>4</v>
      </c>
      <c r="CE4387" s="75">
        <f t="shared" si="6258"/>
        <v>202045.77</v>
      </c>
      <c r="CF4387" s="75">
        <f t="shared" si="6259"/>
        <v>16837.150000000001</v>
      </c>
      <c r="CG4387" s="75">
        <f t="shared" si="6260"/>
        <v>7770.99</v>
      </c>
      <c r="CH4387" s="78">
        <f t="shared" si="6261"/>
        <v>97.14</v>
      </c>
      <c r="CI4387" s="69"/>
      <c r="CL4387" t="s">
        <v>8739</v>
      </c>
      <c r="CM4387">
        <f>+CM4386</f>
        <v>365</v>
      </c>
      <c r="CN4387">
        <v>4</v>
      </c>
      <c r="CO4387" s="75">
        <f t="shared" si="6262"/>
        <v>202045.77</v>
      </c>
      <c r="CP4387" s="75">
        <f t="shared" si="6263"/>
        <v>16837.150000000001</v>
      </c>
      <c r="CQ4387" s="75">
        <f t="shared" si="6264"/>
        <v>7770.99</v>
      </c>
      <c r="CR4387" s="78">
        <f t="shared" si="6265"/>
        <v>97.14</v>
      </c>
      <c r="CU4387" t="s">
        <v>10890</v>
      </c>
      <c r="CV4387">
        <f>+CV4386</f>
        <v>365</v>
      </c>
      <c r="CW4387">
        <v>4</v>
      </c>
      <c r="CX4387" s="75">
        <f t="shared" si="6266"/>
        <v>202045.77</v>
      </c>
      <c r="CY4387" s="75">
        <f t="shared" si="6267"/>
        <v>16837.150000000001</v>
      </c>
      <c r="CZ4387" s="75">
        <f t="shared" si="6268"/>
        <v>7770.99</v>
      </c>
      <c r="DA4387" s="78">
        <f t="shared" si="6269"/>
        <v>97.14</v>
      </c>
    </row>
    <row r="4388" spans="60:105" ht="18.75" hidden="1" customHeight="1" x14ac:dyDescent="0.2">
      <c r="BH4388" t="s">
        <v>2284</v>
      </c>
      <c r="BI4388" s="62">
        <f>+BI4387</f>
        <v>365</v>
      </c>
      <c r="BJ4388" s="62">
        <v>5</v>
      </c>
      <c r="BK4388" s="76">
        <f t="shared" si="6250"/>
        <v>212148.06</v>
      </c>
      <c r="BL4388" s="76">
        <f t="shared" si="6251"/>
        <v>17679</v>
      </c>
      <c r="BM4388" s="76">
        <f t="shared" si="6252"/>
        <v>8159.54</v>
      </c>
      <c r="BN4388" s="79">
        <f t="shared" si="6253"/>
        <v>101.99</v>
      </c>
      <c r="BO4388" s="69"/>
      <c r="BR4388" t="s">
        <v>4435</v>
      </c>
      <c r="BS4388" s="62">
        <f>+BS4387</f>
        <v>365</v>
      </c>
      <c r="BT4388" s="62">
        <v>5</v>
      </c>
      <c r="BU4388" s="76">
        <f t="shared" si="6254"/>
        <v>212148.06</v>
      </c>
      <c r="BV4388" s="76">
        <f t="shared" si="6255"/>
        <v>17679</v>
      </c>
      <c r="BW4388" s="76">
        <f t="shared" si="6256"/>
        <v>8159.54</v>
      </c>
      <c r="BX4388" s="79">
        <f t="shared" si="6257"/>
        <v>101.99</v>
      </c>
      <c r="BY4388" s="69"/>
      <c r="CB4388" t="s">
        <v>6589</v>
      </c>
      <c r="CC4388" s="62">
        <f>+CC4387</f>
        <v>365</v>
      </c>
      <c r="CD4388" s="62">
        <v>5</v>
      </c>
      <c r="CE4388" s="76">
        <f t="shared" si="6258"/>
        <v>212148.06</v>
      </c>
      <c r="CF4388" s="76">
        <f t="shared" si="6259"/>
        <v>17679</v>
      </c>
      <c r="CG4388" s="76">
        <f t="shared" si="6260"/>
        <v>8159.54</v>
      </c>
      <c r="CH4388" s="79">
        <f t="shared" si="6261"/>
        <v>101.99</v>
      </c>
      <c r="CI4388" s="69"/>
      <c r="CL4388" t="s">
        <v>8740</v>
      </c>
      <c r="CM4388" s="62">
        <f>+CM4387</f>
        <v>365</v>
      </c>
      <c r="CN4388" s="62">
        <v>5</v>
      </c>
      <c r="CO4388" s="76">
        <f t="shared" si="6262"/>
        <v>212148.06</v>
      </c>
      <c r="CP4388" s="76">
        <f t="shared" si="6263"/>
        <v>17679</v>
      </c>
      <c r="CQ4388" s="76">
        <f t="shared" si="6264"/>
        <v>8159.54</v>
      </c>
      <c r="CR4388" s="79">
        <f t="shared" si="6265"/>
        <v>101.99</v>
      </c>
      <c r="CU4388" t="s">
        <v>10891</v>
      </c>
      <c r="CV4388" s="62">
        <f>+CV4387</f>
        <v>365</v>
      </c>
      <c r="CW4388" s="62">
        <v>5</v>
      </c>
      <c r="CX4388" s="76">
        <f t="shared" si="6266"/>
        <v>212148.06</v>
      </c>
      <c r="CY4388" s="76">
        <f t="shared" si="6267"/>
        <v>17679</v>
      </c>
      <c r="CZ4388" s="76">
        <f t="shared" si="6268"/>
        <v>8159.54</v>
      </c>
      <c r="DA4388" s="79">
        <f t="shared" si="6269"/>
        <v>101.99</v>
      </c>
    </row>
    <row r="4389" spans="60:105" ht="18.75" hidden="1" customHeight="1" x14ac:dyDescent="0.2">
      <c r="BH4389" t="s">
        <v>2285</v>
      </c>
      <c r="BI4389" s="57">
        <f>+BI4384+1</f>
        <v>366</v>
      </c>
      <c r="BJ4389" s="57">
        <v>1</v>
      </c>
      <c r="BK4389" s="74">
        <f t="shared" si="6250"/>
        <v>175407.41</v>
      </c>
      <c r="BL4389" s="74">
        <f t="shared" si="6251"/>
        <v>14617.28</v>
      </c>
      <c r="BM4389" s="74">
        <f t="shared" si="6252"/>
        <v>6746.44</v>
      </c>
      <c r="BN4389" s="77">
        <f t="shared" si="6253"/>
        <v>84.33</v>
      </c>
      <c r="BO4389" s="69"/>
      <c r="BR4389" t="s">
        <v>4436</v>
      </c>
      <c r="BS4389" s="57">
        <f>+BS4384+1</f>
        <v>366</v>
      </c>
      <c r="BT4389" s="57">
        <v>1</v>
      </c>
      <c r="BU4389" s="74">
        <f t="shared" si="6254"/>
        <v>175407.41</v>
      </c>
      <c r="BV4389" s="74">
        <f t="shared" si="6255"/>
        <v>14617.28</v>
      </c>
      <c r="BW4389" s="74">
        <f t="shared" si="6256"/>
        <v>6746.44</v>
      </c>
      <c r="BX4389" s="77">
        <f t="shared" si="6257"/>
        <v>84.33</v>
      </c>
      <c r="BY4389" s="69"/>
      <c r="CB4389" t="s">
        <v>6590</v>
      </c>
      <c r="CC4389" s="57">
        <f>+CC4384+1</f>
        <v>366</v>
      </c>
      <c r="CD4389" s="57">
        <v>1</v>
      </c>
      <c r="CE4389" s="74">
        <f t="shared" si="6258"/>
        <v>175407.41</v>
      </c>
      <c r="CF4389" s="74">
        <f t="shared" si="6259"/>
        <v>14617.28</v>
      </c>
      <c r="CG4389" s="74">
        <f t="shared" si="6260"/>
        <v>6746.44</v>
      </c>
      <c r="CH4389" s="77">
        <f t="shared" si="6261"/>
        <v>84.33</v>
      </c>
      <c r="CI4389" s="69"/>
      <c r="CL4389" t="s">
        <v>8741</v>
      </c>
      <c r="CM4389" s="57">
        <f>+CM4384+1</f>
        <v>366</v>
      </c>
      <c r="CN4389" s="57">
        <v>1</v>
      </c>
      <c r="CO4389" s="74">
        <f t="shared" si="6262"/>
        <v>175407.41</v>
      </c>
      <c r="CP4389" s="74">
        <f t="shared" si="6263"/>
        <v>14617.28</v>
      </c>
      <c r="CQ4389" s="74">
        <f t="shared" si="6264"/>
        <v>6746.44</v>
      </c>
      <c r="CR4389" s="77">
        <f t="shared" si="6265"/>
        <v>84.33</v>
      </c>
      <c r="CU4389" t="s">
        <v>10892</v>
      </c>
      <c r="CV4389" s="57">
        <f>+CV4384+1</f>
        <v>366</v>
      </c>
      <c r="CW4389" s="57">
        <v>1</v>
      </c>
      <c r="CX4389" s="74">
        <f t="shared" si="6266"/>
        <v>175407.41</v>
      </c>
      <c r="CY4389" s="74">
        <f t="shared" si="6267"/>
        <v>14617.28</v>
      </c>
      <c r="CZ4389" s="74">
        <f t="shared" si="6268"/>
        <v>6746.44</v>
      </c>
      <c r="DA4389" s="77">
        <f t="shared" si="6269"/>
        <v>84.33</v>
      </c>
    </row>
    <row r="4390" spans="60:105" ht="18.75" hidden="1" customHeight="1" x14ac:dyDescent="0.2">
      <c r="BH4390" t="s">
        <v>2286</v>
      </c>
      <c r="BI4390">
        <f>+BI4389</f>
        <v>366</v>
      </c>
      <c r="BJ4390">
        <v>2</v>
      </c>
      <c r="BK4390" s="75">
        <f t="shared" si="6250"/>
        <v>184177.78</v>
      </c>
      <c r="BL4390" s="75">
        <f t="shared" si="6251"/>
        <v>15348.15</v>
      </c>
      <c r="BM4390" s="75">
        <f t="shared" si="6252"/>
        <v>7083.76</v>
      </c>
      <c r="BN4390" s="78">
        <f t="shared" si="6253"/>
        <v>88.55</v>
      </c>
      <c r="BO4390" s="69"/>
      <c r="BR4390" t="s">
        <v>4437</v>
      </c>
      <c r="BS4390">
        <f>+BS4389</f>
        <v>366</v>
      </c>
      <c r="BT4390">
        <v>2</v>
      </c>
      <c r="BU4390" s="75">
        <f t="shared" si="6254"/>
        <v>184177.78</v>
      </c>
      <c r="BV4390" s="75">
        <f t="shared" si="6255"/>
        <v>15348.15</v>
      </c>
      <c r="BW4390" s="75">
        <f t="shared" si="6256"/>
        <v>7083.76</v>
      </c>
      <c r="BX4390" s="78">
        <f t="shared" si="6257"/>
        <v>88.55</v>
      </c>
      <c r="BY4390" s="69"/>
      <c r="CB4390" t="s">
        <v>6591</v>
      </c>
      <c r="CC4390">
        <f>+CC4389</f>
        <v>366</v>
      </c>
      <c r="CD4390">
        <v>2</v>
      </c>
      <c r="CE4390" s="75">
        <f t="shared" si="6258"/>
        <v>184177.78</v>
      </c>
      <c r="CF4390" s="75">
        <f t="shared" si="6259"/>
        <v>15348.15</v>
      </c>
      <c r="CG4390" s="75">
        <f t="shared" si="6260"/>
        <v>7083.76</v>
      </c>
      <c r="CH4390" s="78">
        <f t="shared" si="6261"/>
        <v>88.55</v>
      </c>
      <c r="CI4390" s="69"/>
      <c r="CL4390" t="s">
        <v>8742</v>
      </c>
      <c r="CM4390">
        <f>+CM4389</f>
        <v>366</v>
      </c>
      <c r="CN4390">
        <v>2</v>
      </c>
      <c r="CO4390" s="75">
        <f t="shared" si="6262"/>
        <v>184177.78</v>
      </c>
      <c r="CP4390" s="75">
        <f t="shared" si="6263"/>
        <v>15348.15</v>
      </c>
      <c r="CQ4390" s="75">
        <f t="shared" si="6264"/>
        <v>7083.76</v>
      </c>
      <c r="CR4390" s="78">
        <f t="shared" si="6265"/>
        <v>88.55</v>
      </c>
      <c r="CU4390" t="s">
        <v>10893</v>
      </c>
      <c r="CV4390">
        <f>+CV4389</f>
        <v>366</v>
      </c>
      <c r="CW4390">
        <v>2</v>
      </c>
      <c r="CX4390" s="75">
        <f t="shared" si="6266"/>
        <v>184177.78</v>
      </c>
      <c r="CY4390" s="75">
        <f t="shared" si="6267"/>
        <v>15348.15</v>
      </c>
      <c r="CZ4390" s="75">
        <f t="shared" si="6268"/>
        <v>7083.76</v>
      </c>
      <c r="DA4390" s="78">
        <f t="shared" si="6269"/>
        <v>88.55</v>
      </c>
    </row>
    <row r="4391" spans="60:105" ht="18.75" hidden="1" customHeight="1" x14ac:dyDescent="0.2">
      <c r="BH4391" t="s">
        <v>2287</v>
      </c>
      <c r="BI4391">
        <f>+BI4390</f>
        <v>366</v>
      </c>
      <c r="BJ4391">
        <v>3</v>
      </c>
      <c r="BK4391" s="75">
        <f t="shared" si="6250"/>
        <v>193386.67</v>
      </c>
      <c r="BL4391" s="75">
        <f t="shared" si="6251"/>
        <v>16115.56</v>
      </c>
      <c r="BM4391" s="75">
        <f t="shared" si="6252"/>
        <v>7437.95</v>
      </c>
      <c r="BN4391" s="78">
        <f t="shared" si="6253"/>
        <v>92.97</v>
      </c>
      <c r="BO4391" s="69"/>
      <c r="BR4391" t="s">
        <v>4438</v>
      </c>
      <c r="BS4391">
        <f>+BS4390</f>
        <v>366</v>
      </c>
      <c r="BT4391">
        <v>3</v>
      </c>
      <c r="BU4391" s="75">
        <f t="shared" si="6254"/>
        <v>193386.67</v>
      </c>
      <c r="BV4391" s="75">
        <f t="shared" si="6255"/>
        <v>16115.56</v>
      </c>
      <c r="BW4391" s="75">
        <f t="shared" si="6256"/>
        <v>7437.95</v>
      </c>
      <c r="BX4391" s="78">
        <f t="shared" si="6257"/>
        <v>92.97</v>
      </c>
      <c r="BY4391" s="69"/>
      <c r="CB4391" t="s">
        <v>6592</v>
      </c>
      <c r="CC4391">
        <f>+CC4390</f>
        <v>366</v>
      </c>
      <c r="CD4391">
        <v>3</v>
      </c>
      <c r="CE4391" s="75">
        <f t="shared" si="6258"/>
        <v>193386.67</v>
      </c>
      <c r="CF4391" s="75">
        <f t="shared" si="6259"/>
        <v>16115.56</v>
      </c>
      <c r="CG4391" s="75">
        <f t="shared" si="6260"/>
        <v>7437.95</v>
      </c>
      <c r="CH4391" s="78">
        <f t="shared" si="6261"/>
        <v>92.97</v>
      </c>
      <c r="CI4391" s="69"/>
      <c r="CL4391" t="s">
        <v>8743</v>
      </c>
      <c r="CM4391">
        <f>+CM4390</f>
        <v>366</v>
      </c>
      <c r="CN4391">
        <v>3</v>
      </c>
      <c r="CO4391" s="75">
        <f t="shared" si="6262"/>
        <v>193386.67</v>
      </c>
      <c r="CP4391" s="75">
        <f t="shared" si="6263"/>
        <v>16115.56</v>
      </c>
      <c r="CQ4391" s="75">
        <f t="shared" si="6264"/>
        <v>7437.95</v>
      </c>
      <c r="CR4391" s="78">
        <f t="shared" si="6265"/>
        <v>92.97</v>
      </c>
      <c r="CU4391" t="s">
        <v>10894</v>
      </c>
      <c r="CV4391">
        <f>+CV4390</f>
        <v>366</v>
      </c>
      <c r="CW4391">
        <v>3</v>
      </c>
      <c r="CX4391" s="75">
        <f t="shared" si="6266"/>
        <v>193386.67</v>
      </c>
      <c r="CY4391" s="75">
        <f t="shared" si="6267"/>
        <v>16115.56</v>
      </c>
      <c r="CZ4391" s="75">
        <f t="shared" si="6268"/>
        <v>7437.95</v>
      </c>
      <c r="DA4391" s="78">
        <f t="shared" si="6269"/>
        <v>92.97</v>
      </c>
    </row>
    <row r="4392" spans="60:105" ht="18.75" hidden="1" customHeight="1" x14ac:dyDescent="0.2">
      <c r="BH4392" t="s">
        <v>2288</v>
      </c>
      <c r="BI4392">
        <f>+BI4391</f>
        <v>366</v>
      </c>
      <c r="BJ4392">
        <v>4</v>
      </c>
      <c r="BK4392" s="75">
        <f t="shared" si="6250"/>
        <v>203056</v>
      </c>
      <c r="BL4392" s="75">
        <f t="shared" si="6251"/>
        <v>16921.330000000002</v>
      </c>
      <c r="BM4392" s="75">
        <f t="shared" si="6252"/>
        <v>7809.85</v>
      </c>
      <c r="BN4392" s="78">
        <f t="shared" si="6253"/>
        <v>97.62</v>
      </c>
      <c r="BO4392" s="69"/>
      <c r="BR4392" t="s">
        <v>4439</v>
      </c>
      <c r="BS4392">
        <f>+BS4391</f>
        <v>366</v>
      </c>
      <c r="BT4392">
        <v>4</v>
      </c>
      <c r="BU4392" s="75">
        <f t="shared" si="6254"/>
        <v>203056</v>
      </c>
      <c r="BV4392" s="75">
        <f t="shared" si="6255"/>
        <v>16921.330000000002</v>
      </c>
      <c r="BW4392" s="75">
        <f t="shared" si="6256"/>
        <v>7809.85</v>
      </c>
      <c r="BX4392" s="78">
        <f t="shared" si="6257"/>
        <v>97.62</v>
      </c>
      <c r="BY4392" s="69"/>
      <c r="CB4392" t="s">
        <v>6593</v>
      </c>
      <c r="CC4392">
        <f>+CC4391</f>
        <v>366</v>
      </c>
      <c r="CD4392">
        <v>4</v>
      </c>
      <c r="CE4392" s="75">
        <f t="shared" si="6258"/>
        <v>203056</v>
      </c>
      <c r="CF4392" s="75">
        <f t="shared" si="6259"/>
        <v>16921.330000000002</v>
      </c>
      <c r="CG4392" s="75">
        <f t="shared" si="6260"/>
        <v>7809.85</v>
      </c>
      <c r="CH4392" s="78">
        <f t="shared" si="6261"/>
        <v>97.62</v>
      </c>
      <c r="CI4392" s="69"/>
      <c r="CL4392" t="s">
        <v>8744</v>
      </c>
      <c r="CM4392">
        <f>+CM4391</f>
        <v>366</v>
      </c>
      <c r="CN4392">
        <v>4</v>
      </c>
      <c r="CO4392" s="75">
        <f t="shared" si="6262"/>
        <v>203056</v>
      </c>
      <c r="CP4392" s="75">
        <f t="shared" si="6263"/>
        <v>16921.330000000002</v>
      </c>
      <c r="CQ4392" s="75">
        <f t="shared" si="6264"/>
        <v>7809.85</v>
      </c>
      <c r="CR4392" s="78">
        <f t="shared" si="6265"/>
        <v>97.62</v>
      </c>
      <c r="CU4392" t="s">
        <v>10895</v>
      </c>
      <c r="CV4392">
        <f>+CV4391</f>
        <v>366</v>
      </c>
      <c r="CW4392">
        <v>4</v>
      </c>
      <c r="CX4392" s="75">
        <f t="shared" si="6266"/>
        <v>203056</v>
      </c>
      <c r="CY4392" s="75">
        <f t="shared" si="6267"/>
        <v>16921.330000000002</v>
      </c>
      <c r="CZ4392" s="75">
        <f t="shared" si="6268"/>
        <v>7809.85</v>
      </c>
      <c r="DA4392" s="78">
        <f t="shared" si="6269"/>
        <v>97.62</v>
      </c>
    </row>
    <row r="4393" spans="60:105" ht="18.75" hidden="1" customHeight="1" x14ac:dyDescent="0.2">
      <c r="BH4393" t="s">
        <v>2289</v>
      </c>
      <c r="BI4393" s="62">
        <f>+BI4392</f>
        <v>366</v>
      </c>
      <c r="BJ4393" s="62">
        <v>5</v>
      </c>
      <c r="BK4393" s="76">
        <f t="shared" si="6250"/>
        <v>213208.8</v>
      </c>
      <c r="BL4393" s="76">
        <f t="shared" si="6251"/>
        <v>17767.400000000001</v>
      </c>
      <c r="BM4393" s="76">
        <f t="shared" si="6252"/>
        <v>8200.34</v>
      </c>
      <c r="BN4393" s="79">
        <f t="shared" si="6253"/>
        <v>102.5</v>
      </c>
      <c r="BO4393" s="69"/>
      <c r="BR4393" t="s">
        <v>4440</v>
      </c>
      <c r="BS4393" s="62">
        <f>+BS4392</f>
        <v>366</v>
      </c>
      <c r="BT4393" s="62">
        <v>5</v>
      </c>
      <c r="BU4393" s="76">
        <f t="shared" si="6254"/>
        <v>213208.8</v>
      </c>
      <c r="BV4393" s="76">
        <f t="shared" si="6255"/>
        <v>17767.400000000001</v>
      </c>
      <c r="BW4393" s="76">
        <f t="shared" si="6256"/>
        <v>8200.34</v>
      </c>
      <c r="BX4393" s="79">
        <f t="shared" si="6257"/>
        <v>102.5</v>
      </c>
      <c r="BY4393" s="69"/>
      <c r="CB4393" t="s">
        <v>6594</v>
      </c>
      <c r="CC4393" s="62">
        <f>+CC4392</f>
        <v>366</v>
      </c>
      <c r="CD4393" s="62">
        <v>5</v>
      </c>
      <c r="CE4393" s="76">
        <f t="shared" si="6258"/>
        <v>213208.8</v>
      </c>
      <c r="CF4393" s="76">
        <f t="shared" si="6259"/>
        <v>17767.400000000001</v>
      </c>
      <c r="CG4393" s="76">
        <f t="shared" si="6260"/>
        <v>8200.34</v>
      </c>
      <c r="CH4393" s="79">
        <f t="shared" si="6261"/>
        <v>102.5</v>
      </c>
      <c r="CI4393" s="69"/>
      <c r="CL4393" t="s">
        <v>8745</v>
      </c>
      <c r="CM4393" s="62">
        <f>+CM4392</f>
        <v>366</v>
      </c>
      <c r="CN4393" s="62">
        <v>5</v>
      </c>
      <c r="CO4393" s="76">
        <f t="shared" si="6262"/>
        <v>213208.8</v>
      </c>
      <c r="CP4393" s="76">
        <f t="shared" si="6263"/>
        <v>17767.400000000001</v>
      </c>
      <c r="CQ4393" s="76">
        <f t="shared" si="6264"/>
        <v>8200.34</v>
      </c>
      <c r="CR4393" s="79">
        <f t="shared" si="6265"/>
        <v>102.5</v>
      </c>
      <c r="CU4393" t="s">
        <v>10896</v>
      </c>
      <c r="CV4393" s="62">
        <f>+CV4392</f>
        <v>366</v>
      </c>
      <c r="CW4393" s="62">
        <v>5</v>
      </c>
      <c r="CX4393" s="76">
        <f t="shared" si="6266"/>
        <v>213208.8</v>
      </c>
      <c r="CY4393" s="76">
        <f t="shared" si="6267"/>
        <v>17767.400000000001</v>
      </c>
      <c r="CZ4393" s="76">
        <f t="shared" si="6268"/>
        <v>8200.34</v>
      </c>
      <c r="DA4393" s="79">
        <f t="shared" si="6269"/>
        <v>102.5</v>
      </c>
    </row>
    <row r="4394" spans="60:105" ht="18.75" hidden="1" customHeight="1" x14ac:dyDescent="0.2">
      <c r="BH4394" t="s">
        <v>2290</v>
      </c>
      <c r="BI4394" s="57">
        <f>+BI4389+1</f>
        <v>367</v>
      </c>
      <c r="BJ4394" s="57">
        <v>1</v>
      </c>
      <c r="BK4394" s="74">
        <f t="shared" si="6250"/>
        <v>176284.44</v>
      </c>
      <c r="BL4394" s="74">
        <f t="shared" si="6251"/>
        <v>14690.37</v>
      </c>
      <c r="BM4394" s="74">
        <f t="shared" si="6252"/>
        <v>6780.17</v>
      </c>
      <c r="BN4394" s="77">
        <f t="shared" si="6253"/>
        <v>84.75</v>
      </c>
      <c r="BO4394" s="69"/>
      <c r="BR4394" t="s">
        <v>4441</v>
      </c>
      <c r="BS4394" s="57">
        <f>+BS4389+1</f>
        <v>367</v>
      </c>
      <c r="BT4394" s="57">
        <v>1</v>
      </c>
      <c r="BU4394" s="74">
        <f t="shared" si="6254"/>
        <v>176284.44</v>
      </c>
      <c r="BV4394" s="74">
        <f t="shared" si="6255"/>
        <v>14690.37</v>
      </c>
      <c r="BW4394" s="74">
        <f t="shared" si="6256"/>
        <v>6780.17</v>
      </c>
      <c r="BX4394" s="77">
        <f t="shared" si="6257"/>
        <v>84.75</v>
      </c>
      <c r="BY4394" s="69"/>
      <c r="CB4394" t="s">
        <v>6595</v>
      </c>
      <c r="CC4394" s="57">
        <f>+CC4389+1</f>
        <v>367</v>
      </c>
      <c r="CD4394" s="57">
        <v>1</v>
      </c>
      <c r="CE4394" s="74">
        <f t="shared" si="6258"/>
        <v>176284.44</v>
      </c>
      <c r="CF4394" s="74">
        <f t="shared" si="6259"/>
        <v>14690.37</v>
      </c>
      <c r="CG4394" s="74">
        <f t="shared" si="6260"/>
        <v>6780.17</v>
      </c>
      <c r="CH4394" s="77">
        <f t="shared" si="6261"/>
        <v>84.75</v>
      </c>
      <c r="CI4394" s="69"/>
      <c r="CL4394" t="s">
        <v>8746</v>
      </c>
      <c r="CM4394" s="57">
        <f>+CM4389+1</f>
        <v>367</v>
      </c>
      <c r="CN4394" s="57">
        <v>1</v>
      </c>
      <c r="CO4394" s="74">
        <f t="shared" si="6262"/>
        <v>176284.44</v>
      </c>
      <c r="CP4394" s="74">
        <f t="shared" si="6263"/>
        <v>14690.37</v>
      </c>
      <c r="CQ4394" s="74">
        <f t="shared" si="6264"/>
        <v>6780.17</v>
      </c>
      <c r="CR4394" s="77">
        <f t="shared" si="6265"/>
        <v>84.75</v>
      </c>
      <c r="CU4394" t="s">
        <v>10897</v>
      </c>
      <c r="CV4394" s="57">
        <f>+CV4389+1</f>
        <v>367</v>
      </c>
      <c r="CW4394" s="57">
        <v>1</v>
      </c>
      <c r="CX4394" s="74">
        <f t="shared" si="6266"/>
        <v>176284.44</v>
      </c>
      <c r="CY4394" s="74">
        <f t="shared" si="6267"/>
        <v>14690.37</v>
      </c>
      <c r="CZ4394" s="74">
        <f t="shared" si="6268"/>
        <v>6780.17</v>
      </c>
      <c r="DA4394" s="77">
        <f t="shared" si="6269"/>
        <v>84.75</v>
      </c>
    </row>
    <row r="4395" spans="60:105" ht="18.75" hidden="1" customHeight="1" x14ac:dyDescent="0.2">
      <c r="BH4395" t="s">
        <v>2291</v>
      </c>
      <c r="BI4395">
        <f>+BI4394</f>
        <v>367</v>
      </c>
      <c r="BJ4395">
        <v>2</v>
      </c>
      <c r="BK4395" s="75">
        <f t="shared" si="6250"/>
        <v>185098.67</v>
      </c>
      <c r="BL4395" s="75">
        <f t="shared" si="6251"/>
        <v>15424.89</v>
      </c>
      <c r="BM4395" s="75">
        <f t="shared" si="6252"/>
        <v>7119.18</v>
      </c>
      <c r="BN4395" s="78">
        <f t="shared" si="6253"/>
        <v>88.99</v>
      </c>
      <c r="BO4395" s="69"/>
      <c r="BR4395" t="s">
        <v>4442</v>
      </c>
      <c r="BS4395">
        <f>+BS4394</f>
        <v>367</v>
      </c>
      <c r="BT4395">
        <v>2</v>
      </c>
      <c r="BU4395" s="75">
        <f t="shared" si="6254"/>
        <v>185098.67</v>
      </c>
      <c r="BV4395" s="75">
        <f t="shared" si="6255"/>
        <v>15424.89</v>
      </c>
      <c r="BW4395" s="75">
        <f t="shared" si="6256"/>
        <v>7119.18</v>
      </c>
      <c r="BX4395" s="78">
        <f t="shared" si="6257"/>
        <v>88.99</v>
      </c>
      <c r="BY4395" s="69"/>
      <c r="CB4395" t="s">
        <v>6596</v>
      </c>
      <c r="CC4395">
        <f>+CC4394</f>
        <v>367</v>
      </c>
      <c r="CD4395">
        <v>2</v>
      </c>
      <c r="CE4395" s="75">
        <f t="shared" si="6258"/>
        <v>185098.67</v>
      </c>
      <c r="CF4395" s="75">
        <f t="shared" si="6259"/>
        <v>15424.89</v>
      </c>
      <c r="CG4395" s="75">
        <f t="shared" si="6260"/>
        <v>7119.18</v>
      </c>
      <c r="CH4395" s="78">
        <f t="shared" si="6261"/>
        <v>88.99</v>
      </c>
      <c r="CI4395" s="69"/>
      <c r="CL4395" t="s">
        <v>8747</v>
      </c>
      <c r="CM4395">
        <f>+CM4394</f>
        <v>367</v>
      </c>
      <c r="CN4395">
        <v>2</v>
      </c>
      <c r="CO4395" s="75">
        <f t="shared" si="6262"/>
        <v>185098.67</v>
      </c>
      <c r="CP4395" s="75">
        <f t="shared" si="6263"/>
        <v>15424.89</v>
      </c>
      <c r="CQ4395" s="75">
        <f t="shared" si="6264"/>
        <v>7119.18</v>
      </c>
      <c r="CR4395" s="78">
        <f t="shared" si="6265"/>
        <v>88.99</v>
      </c>
      <c r="CU4395" t="s">
        <v>10898</v>
      </c>
      <c r="CV4395">
        <f>+CV4394</f>
        <v>367</v>
      </c>
      <c r="CW4395">
        <v>2</v>
      </c>
      <c r="CX4395" s="75">
        <f t="shared" si="6266"/>
        <v>185098.67</v>
      </c>
      <c r="CY4395" s="75">
        <f t="shared" si="6267"/>
        <v>15424.89</v>
      </c>
      <c r="CZ4395" s="75">
        <f t="shared" si="6268"/>
        <v>7119.18</v>
      </c>
      <c r="DA4395" s="78">
        <f t="shared" si="6269"/>
        <v>88.99</v>
      </c>
    </row>
    <row r="4396" spans="60:105" ht="18.75" hidden="1" customHeight="1" x14ac:dyDescent="0.2">
      <c r="BH4396" t="s">
        <v>2292</v>
      </c>
      <c r="BI4396">
        <f>+BI4395</f>
        <v>367</v>
      </c>
      <c r="BJ4396">
        <v>3</v>
      </c>
      <c r="BK4396" s="75">
        <f t="shared" si="6250"/>
        <v>194353.6</v>
      </c>
      <c r="BL4396" s="75">
        <f t="shared" si="6251"/>
        <v>16196.13</v>
      </c>
      <c r="BM4396" s="75">
        <f t="shared" si="6252"/>
        <v>7475.14</v>
      </c>
      <c r="BN4396" s="78">
        <f t="shared" si="6253"/>
        <v>93.44</v>
      </c>
      <c r="BO4396" s="69"/>
      <c r="BR4396" t="s">
        <v>4443</v>
      </c>
      <c r="BS4396">
        <f>+BS4395</f>
        <v>367</v>
      </c>
      <c r="BT4396">
        <v>3</v>
      </c>
      <c r="BU4396" s="75">
        <f t="shared" si="6254"/>
        <v>194353.6</v>
      </c>
      <c r="BV4396" s="75">
        <f t="shared" si="6255"/>
        <v>16196.13</v>
      </c>
      <c r="BW4396" s="75">
        <f t="shared" si="6256"/>
        <v>7475.14</v>
      </c>
      <c r="BX4396" s="78">
        <f t="shared" si="6257"/>
        <v>93.44</v>
      </c>
      <c r="BY4396" s="69"/>
      <c r="CB4396" t="s">
        <v>6597</v>
      </c>
      <c r="CC4396">
        <f>+CC4395</f>
        <v>367</v>
      </c>
      <c r="CD4396">
        <v>3</v>
      </c>
      <c r="CE4396" s="75">
        <f t="shared" si="6258"/>
        <v>194353.6</v>
      </c>
      <c r="CF4396" s="75">
        <f t="shared" si="6259"/>
        <v>16196.13</v>
      </c>
      <c r="CG4396" s="75">
        <f t="shared" si="6260"/>
        <v>7475.14</v>
      </c>
      <c r="CH4396" s="78">
        <f t="shared" si="6261"/>
        <v>93.44</v>
      </c>
      <c r="CI4396" s="69"/>
      <c r="CL4396" t="s">
        <v>8748</v>
      </c>
      <c r="CM4396">
        <f>+CM4395</f>
        <v>367</v>
      </c>
      <c r="CN4396">
        <v>3</v>
      </c>
      <c r="CO4396" s="75">
        <f t="shared" si="6262"/>
        <v>194353.6</v>
      </c>
      <c r="CP4396" s="75">
        <f t="shared" si="6263"/>
        <v>16196.13</v>
      </c>
      <c r="CQ4396" s="75">
        <f t="shared" si="6264"/>
        <v>7475.14</v>
      </c>
      <c r="CR4396" s="78">
        <f t="shared" si="6265"/>
        <v>93.44</v>
      </c>
      <c r="CU4396" t="s">
        <v>10899</v>
      </c>
      <c r="CV4396">
        <f>+CV4395</f>
        <v>367</v>
      </c>
      <c r="CW4396">
        <v>3</v>
      </c>
      <c r="CX4396" s="75">
        <f t="shared" si="6266"/>
        <v>194353.6</v>
      </c>
      <c r="CY4396" s="75">
        <f t="shared" si="6267"/>
        <v>16196.13</v>
      </c>
      <c r="CZ4396" s="75">
        <f t="shared" si="6268"/>
        <v>7475.14</v>
      </c>
      <c r="DA4396" s="78">
        <f t="shared" si="6269"/>
        <v>93.44</v>
      </c>
    </row>
    <row r="4397" spans="60:105" ht="18.75" hidden="1" customHeight="1" x14ac:dyDescent="0.2">
      <c r="BH4397" t="s">
        <v>2293</v>
      </c>
      <c r="BI4397">
        <f>+BI4396</f>
        <v>367</v>
      </c>
      <c r="BJ4397">
        <v>4</v>
      </c>
      <c r="BK4397" s="75">
        <f t="shared" si="6250"/>
        <v>204071.28</v>
      </c>
      <c r="BL4397" s="75">
        <f t="shared" si="6251"/>
        <v>17005.939999999999</v>
      </c>
      <c r="BM4397" s="75">
        <f t="shared" si="6252"/>
        <v>7848.9</v>
      </c>
      <c r="BN4397" s="78">
        <f t="shared" si="6253"/>
        <v>98.11</v>
      </c>
      <c r="BO4397" s="69"/>
      <c r="BR4397" t="s">
        <v>4444</v>
      </c>
      <c r="BS4397">
        <f>+BS4396</f>
        <v>367</v>
      </c>
      <c r="BT4397">
        <v>4</v>
      </c>
      <c r="BU4397" s="75">
        <f t="shared" si="6254"/>
        <v>204071.28</v>
      </c>
      <c r="BV4397" s="75">
        <f t="shared" si="6255"/>
        <v>17005.939999999999</v>
      </c>
      <c r="BW4397" s="75">
        <f t="shared" si="6256"/>
        <v>7848.9</v>
      </c>
      <c r="BX4397" s="78">
        <f t="shared" si="6257"/>
        <v>98.11</v>
      </c>
      <c r="BY4397" s="69"/>
      <c r="CB4397" t="s">
        <v>6598</v>
      </c>
      <c r="CC4397">
        <f>+CC4396</f>
        <v>367</v>
      </c>
      <c r="CD4397">
        <v>4</v>
      </c>
      <c r="CE4397" s="75">
        <f t="shared" si="6258"/>
        <v>204071.28</v>
      </c>
      <c r="CF4397" s="75">
        <f t="shared" si="6259"/>
        <v>17005.939999999999</v>
      </c>
      <c r="CG4397" s="75">
        <f t="shared" si="6260"/>
        <v>7848.9</v>
      </c>
      <c r="CH4397" s="78">
        <f t="shared" si="6261"/>
        <v>98.11</v>
      </c>
      <c r="CI4397" s="69"/>
      <c r="CL4397" t="s">
        <v>8749</v>
      </c>
      <c r="CM4397">
        <f>+CM4396</f>
        <v>367</v>
      </c>
      <c r="CN4397">
        <v>4</v>
      </c>
      <c r="CO4397" s="75">
        <f t="shared" si="6262"/>
        <v>204071.28</v>
      </c>
      <c r="CP4397" s="75">
        <f t="shared" si="6263"/>
        <v>17005.939999999999</v>
      </c>
      <c r="CQ4397" s="75">
        <f t="shared" si="6264"/>
        <v>7848.9</v>
      </c>
      <c r="CR4397" s="78">
        <f t="shared" si="6265"/>
        <v>98.11</v>
      </c>
      <c r="CU4397" t="s">
        <v>10900</v>
      </c>
      <c r="CV4397">
        <f>+CV4396</f>
        <v>367</v>
      </c>
      <c r="CW4397">
        <v>4</v>
      </c>
      <c r="CX4397" s="75">
        <f t="shared" si="6266"/>
        <v>204071.28</v>
      </c>
      <c r="CY4397" s="75">
        <f t="shared" si="6267"/>
        <v>17005.939999999999</v>
      </c>
      <c r="CZ4397" s="75">
        <f t="shared" si="6268"/>
        <v>7848.9</v>
      </c>
      <c r="DA4397" s="78">
        <f t="shared" si="6269"/>
        <v>98.11</v>
      </c>
    </row>
    <row r="4398" spans="60:105" ht="18.75" hidden="1" customHeight="1" x14ac:dyDescent="0.2">
      <c r="BH4398" t="s">
        <v>2294</v>
      </c>
      <c r="BI4398" s="62">
        <f>+BI4397</f>
        <v>367</v>
      </c>
      <c r="BJ4398" s="62">
        <v>5</v>
      </c>
      <c r="BK4398" s="76">
        <f t="shared" si="6250"/>
        <v>214274.84</v>
      </c>
      <c r="BL4398" s="76">
        <f t="shared" si="6251"/>
        <v>17856.240000000002</v>
      </c>
      <c r="BM4398" s="76">
        <f t="shared" si="6252"/>
        <v>8241.34</v>
      </c>
      <c r="BN4398" s="79">
        <f t="shared" si="6253"/>
        <v>103.02</v>
      </c>
      <c r="BO4398" s="69"/>
      <c r="BR4398" t="s">
        <v>4445</v>
      </c>
      <c r="BS4398" s="62">
        <f>+BS4397</f>
        <v>367</v>
      </c>
      <c r="BT4398" s="62">
        <v>5</v>
      </c>
      <c r="BU4398" s="76">
        <f t="shared" si="6254"/>
        <v>214274.84</v>
      </c>
      <c r="BV4398" s="76">
        <f t="shared" si="6255"/>
        <v>17856.240000000002</v>
      </c>
      <c r="BW4398" s="76">
        <f t="shared" si="6256"/>
        <v>8241.34</v>
      </c>
      <c r="BX4398" s="79">
        <f t="shared" si="6257"/>
        <v>103.02</v>
      </c>
      <c r="BY4398" s="69"/>
      <c r="CB4398" t="s">
        <v>6599</v>
      </c>
      <c r="CC4398" s="62">
        <f>+CC4397</f>
        <v>367</v>
      </c>
      <c r="CD4398" s="62">
        <v>5</v>
      </c>
      <c r="CE4398" s="76">
        <f t="shared" si="6258"/>
        <v>214274.84</v>
      </c>
      <c r="CF4398" s="76">
        <f t="shared" si="6259"/>
        <v>17856.240000000002</v>
      </c>
      <c r="CG4398" s="76">
        <f t="shared" si="6260"/>
        <v>8241.34</v>
      </c>
      <c r="CH4398" s="79">
        <f t="shared" si="6261"/>
        <v>103.02</v>
      </c>
      <c r="CI4398" s="69"/>
      <c r="CL4398" t="s">
        <v>8750</v>
      </c>
      <c r="CM4398" s="62">
        <f>+CM4397</f>
        <v>367</v>
      </c>
      <c r="CN4398" s="62">
        <v>5</v>
      </c>
      <c r="CO4398" s="76">
        <f t="shared" si="6262"/>
        <v>214274.84</v>
      </c>
      <c r="CP4398" s="76">
        <f t="shared" si="6263"/>
        <v>17856.240000000002</v>
      </c>
      <c r="CQ4398" s="76">
        <f t="shared" si="6264"/>
        <v>8241.34</v>
      </c>
      <c r="CR4398" s="79">
        <f t="shared" si="6265"/>
        <v>103.02</v>
      </c>
      <c r="CU4398" t="s">
        <v>10901</v>
      </c>
      <c r="CV4398" s="62">
        <f>+CV4397</f>
        <v>367</v>
      </c>
      <c r="CW4398" s="62">
        <v>5</v>
      </c>
      <c r="CX4398" s="76">
        <f t="shared" si="6266"/>
        <v>214274.84</v>
      </c>
      <c r="CY4398" s="76">
        <f t="shared" si="6267"/>
        <v>17856.240000000002</v>
      </c>
      <c r="CZ4398" s="76">
        <f t="shared" si="6268"/>
        <v>8241.34</v>
      </c>
      <c r="DA4398" s="79">
        <f t="shared" si="6269"/>
        <v>103.02</v>
      </c>
    </row>
    <row r="4399" spans="60:105" ht="18.75" hidden="1" customHeight="1" x14ac:dyDescent="0.2">
      <c r="BH4399" t="s">
        <v>2295</v>
      </c>
      <c r="BI4399" s="57">
        <f>+BI4394+1</f>
        <v>368</v>
      </c>
      <c r="BJ4399" s="57">
        <v>1</v>
      </c>
      <c r="BK4399" s="74">
        <f t="shared" si="6250"/>
        <v>177165.87</v>
      </c>
      <c r="BL4399" s="74">
        <f t="shared" si="6251"/>
        <v>14763.82</v>
      </c>
      <c r="BM4399" s="74">
        <f t="shared" si="6252"/>
        <v>6814.07</v>
      </c>
      <c r="BN4399" s="77">
        <f t="shared" si="6253"/>
        <v>85.18</v>
      </c>
      <c r="BO4399" s="69"/>
      <c r="BR4399" t="s">
        <v>4446</v>
      </c>
      <c r="BS4399" s="57">
        <f>+BS4394+1</f>
        <v>368</v>
      </c>
      <c r="BT4399" s="57">
        <v>1</v>
      </c>
      <c r="BU4399" s="74">
        <f t="shared" si="6254"/>
        <v>177165.87</v>
      </c>
      <c r="BV4399" s="74">
        <f t="shared" si="6255"/>
        <v>14763.82</v>
      </c>
      <c r="BW4399" s="74">
        <f t="shared" si="6256"/>
        <v>6814.07</v>
      </c>
      <c r="BX4399" s="77">
        <f t="shared" si="6257"/>
        <v>85.18</v>
      </c>
      <c r="BY4399" s="69"/>
      <c r="CB4399" t="s">
        <v>6600</v>
      </c>
      <c r="CC4399" s="57">
        <f>+CC4394+1</f>
        <v>368</v>
      </c>
      <c r="CD4399" s="57">
        <v>1</v>
      </c>
      <c r="CE4399" s="74">
        <f t="shared" si="6258"/>
        <v>177165.87</v>
      </c>
      <c r="CF4399" s="74">
        <f t="shared" si="6259"/>
        <v>14763.82</v>
      </c>
      <c r="CG4399" s="74">
        <f t="shared" si="6260"/>
        <v>6814.07</v>
      </c>
      <c r="CH4399" s="77">
        <f t="shared" si="6261"/>
        <v>85.18</v>
      </c>
      <c r="CI4399" s="69"/>
      <c r="CL4399" t="s">
        <v>8751</v>
      </c>
      <c r="CM4399" s="57">
        <f>+CM4394+1</f>
        <v>368</v>
      </c>
      <c r="CN4399" s="57">
        <v>1</v>
      </c>
      <c r="CO4399" s="74">
        <f t="shared" si="6262"/>
        <v>177165.87</v>
      </c>
      <c r="CP4399" s="74">
        <f t="shared" si="6263"/>
        <v>14763.82</v>
      </c>
      <c r="CQ4399" s="74">
        <f t="shared" si="6264"/>
        <v>6814.07</v>
      </c>
      <c r="CR4399" s="77">
        <f t="shared" si="6265"/>
        <v>85.18</v>
      </c>
      <c r="CU4399" t="s">
        <v>10902</v>
      </c>
      <c r="CV4399" s="57">
        <f>+CV4394+1</f>
        <v>368</v>
      </c>
      <c r="CW4399" s="57">
        <v>1</v>
      </c>
      <c r="CX4399" s="74">
        <f t="shared" si="6266"/>
        <v>177165.87</v>
      </c>
      <c r="CY4399" s="74">
        <f t="shared" si="6267"/>
        <v>14763.82</v>
      </c>
      <c r="CZ4399" s="74">
        <f t="shared" si="6268"/>
        <v>6814.07</v>
      </c>
      <c r="DA4399" s="77">
        <f t="shared" si="6269"/>
        <v>85.18</v>
      </c>
    </row>
    <row r="4400" spans="60:105" ht="18.75" hidden="1" customHeight="1" x14ac:dyDescent="0.2">
      <c r="BH4400" t="s">
        <v>2296</v>
      </c>
      <c r="BI4400">
        <f>+BI4399</f>
        <v>368</v>
      </c>
      <c r="BJ4400">
        <v>2</v>
      </c>
      <c r="BK4400" s="75">
        <f t="shared" si="6250"/>
        <v>186024.16</v>
      </c>
      <c r="BL4400" s="75">
        <f t="shared" si="6251"/>
        <v>15502.01</v>
      </c>
      <c r="BM4400" s="75">
        <f t="shared" si="6252"/>
        <v>7154.78</v>
      </c>
      <c r="BN4400" s="78">
        <f t="shared" si="6253"/>
        <v>89.43</v>
      </c>
      <c r="BO4400" s="69"/>
      <c r="BR4400" t="s">
        <v>4447</v>
      </c>
      <c r="BS4400">
        <f>+BS4399</f>
        <v>368</v>
      </c>
      <c r="BT4400">
        <v>2</v>
      </c>
      <c r="BU4400" s="75">
        <f t="shared" si="6254"/>
        <v>186024.16</v>
      </c>
      <c r="BV4400" s="75">
        <f t="shared" si="6255"/>
        <v>15502.01</v>
      </c>
      <c r="BW4400" s="75">
        <f t="shared" si="6256"/>
        <v>7154.78</v>
      </c>
      <c r="BX4400" s="78">
        <f t="shared" si="6257"/>
        <v>89.43</v>
      </c>
      <c r="BY4400" s="69"/>
      <c r="CB4400" t="s">
        <v>6601</v>
      </c>
      <c r="CC4400">
        <f>+CC4399</f>
        <v>368</v>
      </c>
      <c r="CD4400">
        <v>2</v>
      </c>
      <c r="CE4400" s="75">
        <f t="shared" si="6258"/>
        <v>186024.16</v>
      </c>
      <c r="CF4400" s="75">
        <f t="shared" si="6259"/>
        <v>15502.01</v>
      </c>
      <c r="CG4400" s="75">
        <f t="shared" si="6260"/>
        <v>7154.78</v>
      </c>
      <c r="CH4400" s="78">
        <f t="shared" si="6261"/>
        <v>89.43</v>
      </c>
      <c r="CI4400" s="69"/>
      <c r="CL4400" t="s">
        <v>8752</v>
      </c>
      <c r="CM4400">
        <f>+CM4399</f>
        <v>368</v>
      </c>
      <c r="CN4400">
        <v>2</v>
      </c>
      <c r="CO4400" s="75">
        <f t="shared" si="6262"/>
        <v>186024.16</v>
      </c>
      <c r="CP4400" s="75">
        <f t="shared" si="6263"/>
        <v>15502.01</v>
      </c>
      <c r="CQ4400" s="75">
        <f t="shared" si="6264"/>
        <v>7154.78</v>
      </c>
      <c r="CR4400" s="78">
        <f t="shared" si="6265"/>
        <v>89.43</v>
      </c>
      <c r="CU4400" t="s">
        <v>10903</v>
      </c>
      <c r="CV4400">
        <f>+CV4399</f>
        <v>368</v>
      </c>
      <c r="CW4400">
        <v>2</v>
      </c>
      <c r="CX4400" s="75">
        <f t="shared" si="6266"/>
        <v>186024.16</v>
      </c>
      <c r="CY4400" s="75">
        <f t="shared" si="6267"/>
        <v>15502.01</v>
      </c>
      <c r="CZ4400" s="75">
        <f t="shared" si="6268"/>
        <v>7154.78</v>
      </c>
      <c r="DA4400" s="78">
        <f t="shared" si="6269"/>
        <v>89.43</v>
      </c>
    </row>
    <row r="4401" spans="60:105" ht="18.75" hidden="1" customHeight="1" x14ac:dyDescent="0.2">
      <c r="BH4401" t="s">
        <v>2297</v>
      </c>
      <c r="BI4401">
        <f>+BI4400</f>
        <v>368</v>
      </c>
      <c r="BJ4401">
        <v>3</v>
      </c>
      <c r="BK4401" s="75">
        <f t="shared" si="6250"/>
        <v>195325.37</v>
      </c>
      <c r="BL4401" s="75">
        <f t="shared" si="6251"/>
        <v>16277.11</v>
      </c>
      <c r="BM4401" s="75">
        <f t="shared" si="6252"/>
        <v>7512.51</v>
      </c>
      <c r="BN4401" s="78">
        <f t="shared" si="6253"/>
        <v>93.91</v>
      </c>
      <c r="BO4401" s="69"/>
      <c r="BR4401" t="s">
        <v>4448</v>
      </c>
      <c r="BS4401">
        <f>+BS4400</f>
        <v>368</v>
      </c>
      <c r="BT4401">
        <v>3</v>
      </c>
      <c r="BU4401" s="75">
        <f t="shared" si="6254"/>
        <v>195325.37</v>
      </c>
      <c r="BV4401" s="75">
        <f t="shared" si="6255"/>
        <v>16277.11</v>
      </c>
      <c r="BW4401" s="75">
        <f t="shared" si="6256"/>
        <v>7512.51</v>
      </c>
      <c r="BX4401" s="78">
        <f t="shared" si="6257"/>
        <v>93.91</v>
      </c>
      <c r="BY4401" s="69"/>
      <c r="CB4401" t="s">
        <v>6602</v>
      </c>
      <c r="CC4401">
        <f>+CC4400</f>
        <v>368</v>
      </c>
      <c r="CD4401">
        <v>3</v>
      </c>
      <c r="CE4401" s="75">
        <f t="shared" si="6258"/>
        <v>195325.37</v>
      </c>
      <c r="CF4401" s="75">
        <f t="shared" si="6259"/>
        <v>16277.11</v>
      </c>
      <c r="CG4401" s="75">
        <f t="shared" si="6260"/>
        <v>7512.51</v>
      </c>
      <c r="CH4401" s="78">
        <f t="shared" si="6261"/>
        <v>93.91</v>
      </c>
      <c r="CI4401" s="69"/>
      <c r="CL4401" t="s">
        <v>8753</v>
      </c>
      <c r="CM4401">
        <f>+CM4400</f>
        <v>368</v>
      </c>
      <c r="CN4401">
        <v>3</v>
      </c>
      <c r="CO4401" s="75">
        <f t="shared" si="6262"/>
        <v>195325.37</v>
      </c>
      <c r="CP4401" s="75">
        <f t="shared" si="6263"/>
        <v>16277.11</v>
      </c>
      <c r="CQ4401" s="75">
        <f t="shared" si="6264"/>
        <v>7512.51</v>
      </c>
      <c r="CR4401" s="78">
        <f t="shared" si="6265"/>
        <v>93.91</v>
      </c>
      <c r="CU4401" t="s">
        <v>10904</v>
      </c>
      <c r="CV4401">
        <f>+CV4400</f>
        <v>368</v>
      </c>
      <c r="CW4401">
        <v>3</v>
      </c>
      <c r="CX4401" s="75">
        <f t="shared" si="6266"/>
        <v>195325.37</v>
      </c>
      <c r="CY4401" s="75">
        <f t="shared" si="6267"/>
        <v>16277.11</v>
      </c>
      <c r="CZ4401" s="75">
        <f t="shared" si="6268"/>
        <v>7512.51</v>
      </c>
      <c r="DA4401" s="78">
        <f t="shared" si="6269"/>
        <v>93.91</v>
      </c>
    </row>
    <row r="4402" spans="60:105" ht="18.75" hidden="1" customHeight="1" x14ac:dyDescent="0.2">
      <c r="BH4402" t="s">
        <v>2298</v>
      </c>
      <c r="BI4402">
        <f>+BI4401</f>
        <v>368</v>
      </c>
      <c r="BJ4402">
        <v>4</v>
      </c>
      <c r="BK4402" s="75">
        <f t="shared" si="6250"/>
        <v>205091.64</v>
      </c>
      <c r="BL4402" s="75">
        <f t="shared" si="6251"/>
        <v>17090.97</v>
      </c>
      <c r="BM4402" s="75">
        <f t="shared" si="6252"/>
        <v>7888.14</v>
      </c>
      <c r="BN4402" s="78">
        <f t="shared" si="6253"/>
        <v>98.6</v>
      </c>
      <c r="BO4402" s="69"/>
      <c r="BR4402" t="s">
        <v>4449</v>
      </c>
      <c r="BS4402">
        <f>+BS4401</f>
        <v>368</v>
      </c>
      <c r="BT4402">
        <v>4</v>
      </c>
      <c r="BU4402" s="75">
        <f t="shared" si="6254"/>
        <v>205091.64</v>
      </c>
      <c r="BV4402" s="75">
        <f t="shared" si="6255"/>
        <v>17090.97</v>
      </c>
      <c r="BW4402" s="75">
        <f t="shared" si="6256"/>
        <v>7888.14</v>
      </c>
      <c r="BX4402" s="78">
        <f t="shared" si="6257"/>
        <v>98.6</v>
      </c>
      <c r="BY4402" s="69"/>
      <c r="CB4402" t="s">
        <v>6603</v>
      </c>
      <c r="CC4402">
        <f>+CC4401</f>
        <v>368</v>
      </c>
      <c r="CD4402">
        <v>4</v>
      </c>
      <c r="CE4402" s="75">
        <f t="shared" si="6258"/>
        <v>205091.64</v>
      </c>
      <c r="CF4402" s="75">
        <f t="shared" si="6259"/>
        <v>17090.97</v>
      </c>
      <c r="CG4402" s="75">
        <f t="shared" si="6260"/>
        <v>7888.14</v>
      </c>
      <c r="CH4402" s="78">
        <f t="shared" si="6261"/>
        <v>98.6</v>
      </c>
      <c r="CI4402" s="69"/>
      <c r="CL4402" t="s">
        <v>8754</v>
      </c>
      <c r="CM4402">
        <f>+CM4401</f>
        <v>368</v>
      </c>
      <c r="CN4402">
        <v>4</v>
      </c>
      <c r="CO4402" s="75">
        <f t="shared" si="6262"/>
        <v>205091.64</v>
      </c>
      <c r="CP4402" s="75">
        <f t="shared" si="6263"/>
        <v>17090.97</v>
      </c>
      <c r="CQ4402" s="75">
        <f t="shared" si="6264"/>
        <v>7888.14</v>
      </c>
      <c r="CR4402" s="78">
        <f t="shared" si="6265"/>
        <v>98.6</v>
      </c>
      <c r="CU4402" t="s">
        <v>10905</v>
      </c>
      <c r="CV4402">
        <f>+CV4401</f>
        <v>368</v>
      </c>
      <c r="CW4402">
        <v>4</v>
      </c>
      <c r="CX4402" s="75">
        <f t="shared" si="6266"/>
        <v>205091.64</v>
      </c>
      <c r="CY4402" s="75">
        <f t="shared" si="6267"/>
        <v>17090.97</v>
      </c>
      <c r="CZ4402" s="75">
        <f t="shared" si="6268"/>
        <v>7888.14</v>
      </c>
      <c r="DA4402" s="78">
        <f t="shared" si="6269"/>
        <v>98.6</v>
      </c>
    </row>
    <row r="4403" spans="60:105" ht="18.75" hidden="1" customHeight="1" x14ac:dyDescent="0.2">
      <c r="BH4403" t="s">
        <v>2299</v>
      </c>
      <c r="BI4403" s="62">
        <f>+BI4402</f>
        <v>368</v>
      </c>
      <c r="BJ4403" s="62">
        <v>5</v>
      </c>
      <c r="BK4403" s="76">
        <f t="shared" si="6250"/>
        <v>215346.22</v>
      </c>
      <c r="BL4403" s="76">
        <f t="shared" si="6251"/>
        <v>17945.52</v>
      </c>
      <c r="BM4403" s="76">
        <f t="shared" si="6252"/>
        <v>8282.5499999999993</v>
      </c>
      <c r="BN4403" s="79">
        <f t="shared" si="6253"/>
        <v>103.53</v>
      </c>
      <c r="BO4403" s="69"/>
      <c r="BR4403" t="s">
        <v>4450</v>
      </c>
      <c r="BS4403" s="62">
        <f>+BS4402</f>
        <v>368</v>
      </c>
      <c r="BT4403" s="62">
        <v>5</v>
      </c>
      <c r="BU4403" s="76">
        <f t="shared" si="6254"/>
        <v>215346.22</v>
      </c>
      <c r="BV4403" s="76">
        <f t="shared" si="6255"/>
        <v>17945.52</v>
      </c>
      <c r="BW4403" s="76">
        <f t="shared" si="6256"/>
        <v>8282.5499999999993</v>
      </c>
      <c r="BX4403" s="79">
        <f t="shared" si="6257"/>
        <v>103.53</v>
      </c>
      <c r="BY4403" s="69"/>
      <c r="CB4403" t="s">
        <v>6604</v>
      </c>
      <c r="CC4403" s="62">
        <f>+CC4402</f>
        <v>368</v>
      </c>
      <c r="CD4403" s="62">
        <v>5</v>
      </c>
      <c r="CE4403" s="76">
        <f t="shared" si="6258"/>
        <v>215346.22</v>
      </c>
      <c r="CF4403" s="76">
        <f t="shared" si="6259"/>
        <v>17945.52</v>
      </c>
      <c r="CG4403" s="76">
        <f t="shared" si="6260"/>
        <v>8282.5499999999993</v>
      </c>
      <c r="CH4403" s="79">
        <f t="shared" si="6261"/>
        <v>103.53</v>
      </c>
      <c r="CI4403" s="69"/>
      <c r="CL4403" t="s">
        <v>8755</v>
      </c>
      <c r="CM4403" s="62">
        <f>+CM4402</f>
        <v>368</v>
      </c>
      <c r="CN4403" s="62">
        <v>5</v>
      </c>
      <c r="CO4403" s="76">
        <f t="shared" si="6262"/>
        <v>215346.22</v>
      </c>
      <c r="CP4403" s="76">
        <f t="shared" si="6263"/>
        <v>17945.52</v>
      </c>
      <c r="CQ4403" s="76">
        <f t="shared" si="6264"/>
        <v>8282.5499999999993</v>
      </c>
      <c r="CR4403" s="79">
        <f t="shared" si="6265"/>
        <v>103.53</v>
      </c>
      <c r="CU4403" t="s">
        <v>10906</v>
      </c>
      <c r="CV4403" s="62">
        <f>+CV4402</f>
        <v>368</v>
      </c>
      <c r="CW4403" s="62">
        <v>5</v>
      </c>
      <c r="CX4403" s="76">
        <f t="shared" si="6266"/>
        <v>215346.22</v>
      </c>
      <c r="CY4403" s="76">
        <f t="shared" si="6267"/>
        <v>17945.52</v>
      </c>
      <c r="CZ4403" s="76">
        <f t="shared" si="6268"/>
        <v>8282.5499999999993</v>
      </c>
      <c r="DA4403" s="79">
        <f t="shared" si="6269"/>
        <v>103.53</v>
      </c>
    </row>
    <row r="4404" spans="60:105" ht="18.75" hidden="1" customHeight="1" x14ac:dyDescent="0.2">
      <c r="BH4404" t="s">
        <v>2300</v>
      </c>
      <c r="BI4404" s="57">
        <f>+BI4399+1</f>
        <v>369</v>
      </c>
      <c r="BJ4404" s="57">
        <v>1</v>
      </c>
      <c r="BK4404" s="74">
        <f t="shared" si="6250"/>
        <v>178051.69</v>
      </c>
      <c r="BL4404" s="74">
        <f t="shared" si="6251"/>
        <v>14837.64</v>
      </c>
      <c r="BM4404" s="74">
        <f t="shared" si="6252"/>
        <v>6848.14</v>
      </c>
      <c r="BN4404" s="77">
        <f t="shared" si="6253"/>
        <v>85.6</v>
      </c>
      <c r="BO4404" s="69"/>
      <c r="BR4404" t="s">
        <v>4451</v>
      </c>
      <c r="BS4404" s="57">
        <f>+BS4399+1</f>
        <v>369</v>
      </c>
      <c r="BT4404" s="57">
        <v>1</v>
      </c>
      <c r="BU4404" s="74">
        <f t="shared" si="6254"/>
        <v>178051.69</v>
      </c>
      <c r="BV4404" s="74">
        <f t="shared" si="6255"/>
        <v>14837.64</v>
      </c>
      <c r="BW4404" s="74">
        <f t="shared" si="6256"/>
        <v>6848.14</v>
      </c>
      <c r="BX4404" s="77">
        <f t="shared" si="6257"/>
        <v>85.6</v>
      </c>
      <c r="BY4404" s="69"/>
      <c r="CB4404" t="s">
        <v>6605</v>
      </c>
      <c r="CC4404" s="57">
        <f>+CC4399+1</f>
        <v>369</v>
      </c>
      <c r="CD4404" s="57">
        <v>1</v>
      </c>
      <c r="CE4404" s="74">
        <f t="shared" si="6258"/>
        <v>178051.69</v>
      </c>
      <c r="CF4404" s="74">
        <f t="shared" si="6259"/>
        <v>14837.64</v>
      </c>
      <c r="CG4404" s="74">
        <f t="shared" si="6260"/>
        <v>6848.14</v>
      </c>
      <c r="CH4404" s="77">
        <f t="shared" si="6261"/>
        <v>85.6</v>
      </c>
      <c r="CI4404" s="69"/>
      <c r="CL4404" t="s">
        <v>8756</v>
      </c>
      <c r="CM4404" s="57">
        <f>+CM4399+1</f>
        <v>369</v>
      </c>
      <c r="CN4404" s="57">
        <v>1</v>
      </c>
      <c r="CO4404" s="74">
        <f t="shared" si="6262"/>
        <v>178051.69</v>
      </c>
      <c r="CP4404" s="74">
        <f t="shared" si="6263"/>
        <v>14837.64</v>
      </c>
      <c r="CQ4404" s="74">
        <f t="shared" si="6264"/>
        <v>6848.14</v>
      </c>
      <c r="CR4404" s="77">
        <f t="shared" si="6265"/>
        <v>85.6</v>
      </c>
      <c r="CU4404" t="s">
        <v>10907</v>
      </c>
      <c r="CV4404" s="57">
        <f>+CV4399+1</f>
        <v>369</v>
      </c>
      <c r="CW4404" s="57">
        <v>1</v>
      </c>
      <c r="CX4404" s="74">
        <f t="shared" si="6266"/>
        <v>178051.69</v>
      </c>
      <c r="CY4404" s="74">
        <f t="shared" si="6267"/>
        <v>14837.64</v>
      </c>
      <c r="CZ4404" s="74">
        <f t="shared" si="6268"/>
        <v>6848.14</v>
      </c>
      <c r="DA4404" s="77">
        <f t="shared" si="6269"/>
        <v>85.6</v>
      </c>
    </row>
    <row r="4405" spans="60:105" ht="18.75" hidden="1" customHeight="1" x14ac:dyDescent="0.2">
      <c r="BH4405" t="s">
        <v>2301</v>
      </c>
      <c r="BI4405">
        <f>+BI4404</f>
        <v>369</v>
      </c>
      <c r="BJ4405">
        <v>2</v>
      </c>
      <c r="BK4405" s="75">
        <f t="shared" si="6250"/>
        <v>186954.28</v>
      </c>
      <c r="BL4405" s="75">
        <f t="shared" si="6251"/>
        <v>15579.52</v>
      </c>
      <c r="BM4405" s="75">
        <f t="shared" si="6252"/>
        <v>7190.55</v>
      </c>
      <c r="BN4405" s="78">
        <f t="shared" si="6253"/>
        <v>89.88</v>
      </c>
      <c r="BO4405" s="69"/>
      <c r="BR4405" t="s">
        <v>4452</v>
      </c>
      <c r="BS4405">
        <f>+BS4404</f>
        <v>369</v>
      </c>
      <c r="BT4405">
        <v>2</v>
      </c>
      <c r="BU4405" s="75">
        <f t="shared" si="6254"/>
        <v>186954.28</v>
      </c>
      <c r="BV4405" s="75">
        <f t="shared" si="6255"/>
        <v>15579.52</v>
      </c>
      <c r="BW4405" s="75">
        <f t="shared" si="6256"/>
        <v>7190.55</v>
      </c>
      <c r="BX4405" s="78">
        <f t="shared" si="6257"/>
        <v>89.88</v>
      </c>
      <c r="BY4405" s="69"/>
      <c r="CB4405" t="s">
        <v>6606</v>
      </c>
      <c r="CC4405">
        <f>+CC4404</f>
        <v>369</v>
      </c>
      <c r="CD4405">
        <v>2</v>
      </c>
      <c r="CE4405" s="75">
        <f t="shared" si="6258"/>
        <v>186954.28</v>
      </c>
      <c r="CF4405" s="75">
        <f t="shared" si="6259"/>
        <v>15579.52</v>
      </c>
      <c r="CG4405" s="75">
        <f t="shared" si="6260"/>
        <v>7190.55</v>
      </c>
      <c r="CH4405" s="78">
        <f t="shared" si="6261"/>
        <v>89.88</v>
      </c>
      <c r="CI4405" s="69"/>
      <c r="CL4405" t="s">
        <v>8757</v>
      </c>
      <c r="CM4405">
        <f>+CM4404</f>
        <v>369</v>
      </c>
      <c r="CN4405">
        <v>2</v>
      </c>
      <c r="CO4405" s="75">
        <f t="shared" si="6262"/>
        <v>186954.28</v>
      </c>
      <c r="CP4405" s="75">
        <f t="shared" si="6263"/>
        <v>15579.52</v>
      </c>
      <c r="CQ4405" s="75">
        <f t="shared" si="6264"/>
        <v>7190.55</v>
      </c>
      <c r="CR4405" s="78">
        <f t="shared" si="6265"/>
        <v>89.88</v>
      </c>
      <c r="CU4405" t="s">
        <v>10908</v>
      </c>
      <c r="CV4405">
        <f>+CV4404</f>
        <v>369</v>
      </c>
      <c r="CW4405">
        <v>2</v>
      </c>
      <c r="CX4405" s="75">
        <f t="shared" si="6266"/>
        <v>186954.28</v>
      </c>
      <c r="CY4405" s="75">
        <f t="shared" si="6267"/>
        <v>15579.52</v>
      </c>
      <c r="CZ4405" s="75">
        <f t="shared" si="6268"/>
        <v>7190.55</v>
      </c>
      <c r="DA4405" s="78">
        <f t="shared" si="6269"/>
        <v>89.88</v>
      </c>
    </row>
    <row r="4406" spans="60:105" ht="18.75" hidden="1" customHeight="1" x14ac:dyDescent="0.2">
      <c r="BH4406" t="s">
        <v>2302</v>
      </c>
      <c r="BI4406">
        <f>+BI4405</f>
        <v>369</v>
      </c>
      <c r="BJ4406">
        <v>3</v>
      </c>
      <c r="BK4406" s="75">
        <f t="shared" si="6250"/>
        <v>196301.99</v>
      </c>
      <c r="BL4406" s="75">
        <f t="shared" si="6251"/>
        <v>16358.5</v>
      </c>
      <c r="BM4406" s="75">
        <f t="shared" si="6252"/>
        <v>7550.08</v>
      </c>
      <c r="BN4406" s="78">
        <f t="shared" si="6253"/>
        <v>94.38</v>
      </c>
      <c r="BO4406" s="69"/>
      <c r="BR4406" t="s">
        <v>4453</v>
      </c>
      <c r="BS4406">
        <f>+BS4405</f>
        <v>369</v>
      </c>
      <c r="BT4406">
        <v>3</v>
      </c>
      <c r="BU4406" s="75">
        <f t="shared" si="6254"/>
        <v>196301.99</v>
      </c>
      <c r="BV4406" s="75">
        <f t="shared" si="6255"/>
        <v>16358.5</v>
      </c>
      <c r="BW4406" s="75">
        <f t="shared" si="6256"/>
        <v>7550.08</v>
      </c>
      <c r="BX4406" s="78">
        <f t="shared" si="6257"/>
        <v>94.38</v>
      </c>
      <c r="BY4406" s="69"/>
      <c r="CB4406" t="s">
        <v>6607</v>
      </c>
      <c r="CC4406">
        <f>+CC4405</f>
        <v>369</v>
      </c>
      <c r="CD4406">
        <v>3</v>
      </c>
      <c r="CE4406" s="75">
        <f t="shared" si="6258"/>
        <v>196301.99</v>
      </c>
      <c r="CF4406" s="75">
        <f t="shared" si="6259"/>
        <v>16358.5</v>
      </c>
      <c r="CG4406" s="75">
        <f t="shared" si="6260"/>
        <v>7550.08</v>
      </c>
      <c r="CH4406" s="78">
        <f t="shared" si="6261"/>
        <v>94.38</v>
      </c>
      <c r="CI4406" s="69"/>
      <c r="CL4406" t="s">
        <v>8758</v>
      </c>
      <c r="CM4406">
        <f>+CM4405</f>
        <v>369</v>
      </c>
      <c r="CN4406">
        <v>3</v>
      </c>
      <c r="CO4406" s="75">
        <f t="shared" si="6262"/>
        <v>196301.99</v>
      </c>
      <c r="CP4406" s="75">
        <f t="shared" si="6263"/>
        <v>16358.5</v>
      </c>
      <c r="CQ4406" s="75">
        <f t="shared" si="6264"/>
        <v>7550.08</v>
      </c>
      <c r="CR4406" s="78">
        <f t="shared" si="6265"/>
        <v>94.38</v>
      </c>
      <c r="CU4406" t="s">
        <v>10909</v>
      </c>
      <c r="CV4406">
        <f>+CV4405</f>
        <v>369</v>
      </c>
      <c r="CW4406">
        <v>3</v>
      </c>
      <c r="CX4406" s="75">
        <f t="shared" si="6266"/>
        <v>196301.99</v>
      </c>
      <c r="CY4406" s="75">
        <f t="shared" si="6267"/>
        <v>16358.5</v>
      </c>
      <c r="CZ4406" s="75">
        <f t="shared" si="6268"/>
        <v>7550.08</v>
      </c>
      <c r="DA4406" s="78">
        <f t="shared" si="6269"/>
        <v>94.38</v>
      </c>
    </row>
    <row r="4407" spans="60:105" ht="18.75" hidden="1" customHeight="1" x14ac:dyDescent="0.2">
      <c r="BH4407" t="s">
        <v>2303</v>
      </c>
      <c r="BI4407">
        <f>+BI4406</f>
        <v>369</v>
      </c>
      <c r="BJ4407">
        <v>4</v>
      </c>
      <c r="BK4407" s="75">
        <f t="shared" si="6250"/>
        <v>206117.09</v>
      </c>
      <c r="BL4407" s="75">
        <f t="shared" si="6251"/>
        <v>17176.419999999998</v>
      </c>
      <c r="BM4407" s="75">
        <f t="shared" si="6252"/>
        <v>7927.58</v>
      </c>
      <c r="BN4407" s="78">
        <f t="shared" si="6253"/>
        <v>99.09</v>
      </c>
      <c r="BO4407" s="69"/>
      <c r="BR4407" t="s">
        <v>4454</v>
      </c>
      <c r="BS4407">
        <f>+BS4406</f>
        <v>369</v>
      </c>
      <c r="BT4407">
        <v>4</v>
      </c>
      <c r="BU4407" s="75">
        <f t="shared" si="6254"/>
        <v>206117.09</v>
      </c>
      <c r="BV4407" s="75">
        <f t="shared" si="6255"/>
        <v>17176.419999999998</v>
      </c>
      <c r="BW4407" s="75">
        <f t="shared" si="6256"/>
        <v>7927.58</v>
      </c>
      <c r="BX4407" s="78">
        <f t="shared" si="6257"/>
        <v>99.09</v>
      </c>
      <c r="BY4407" s="69"/>
      <c r="CB4407" t="s">
        <v>6608</v>
      </c>
      <c r="CC4407">
        <f>+CC4406</f>
        <v>369</v>
      </c>
      <c r="CD4407">
        <v>4</v>
      </c>
      <c r="CE4407" s="75">
        <f t="shared" si="6258"/>
        <v>206117.09</v>
      </c>
      <c r="CF4407" s="75">
        <f t="shared" si="6259"/>
        <v>17176.419999999998</v>
      </c>
      <c r="CG4407" s="75">
        <f t="shared" si="6260"/>
        <v>7927.58</v>
      </c>
      <c r="CH4407" s="78">
        <f t="shared" si="6261"/>
        <v>99.09</v>
      </c>
      <c r="CI4407" s="69"/>
      <c r="CL4407" t="s">
        <v>8759</v>
      </c>
      <c r="CM4407">
        <f>+CM4406</f>
        <v>369</v>
      </c>
      <c r="CN4407">
        <v>4</v>
      </c>
      <c r="CO4407" s="75">
        <f t="shared" si="6262"/>
        <v>206117.09</v>
      </c>
      <c r="CP4407" s="75">
        <f t="shared" si="6263"/>
        <v>17176.419999999998</v>
      </c>
      <c r="CQ4407" s="75">
        <f t="shared" si="6264"/>
        <v>7927.58</v>
      </c>
      <c r="CR4407" s="78">
        <f t="shared" si="6265"/>
        <v>99.09</v>
      </c>
      <c r="CU4407" t="s">
        <v>10910</v>
      </c>
      <c r="CV4407">
        <f>+CV4406</f>
        <v>369</v>
      </c>
      <c r="CW4407">
        <v>4</v>
      </c>
      <c r="CX4407" s="75">
        <f t="shared" si="6266"/>
        <v>206117.09</v>
      </c>
      <c r="CY4407" s="75">
        <f t="shared" si="6267"/>
        <v>17176.419999999998</v>
      </c>
      <c r="CZ4407" s="75">
        <f t="shared" si="6268"/>
        <v>7927.58</v>
      </c>
      <c r="DA4407" s="78">
        <f t="shared" si="6269"/>
        <v>99.09</v>
      </c>
    </row>
    <row r="4408" spans="60:105" ht="18.75" hidden="1" customHeight="1" x14ac:dyDescent="0.2">
      <c r="BH4408" t="s">
        <v>2304</v>
      </c>
      <c r="BI4408" s="62">
        <f>+BI4407</f>
        <v>369</v>
      </c>
      <c r="BJ4408" s="62">
        <v>5</v>
      </c>
      <c r="BK4408" s="76">
        <f t="shared" si="6250"/>
        <v>216422.95</v>
      </c>
      <c r="BL4408" s="76">
        <f t="shared" si="6251"/>
        <v>18035.25</v>
      </c>
      <c r="BM4408" s="76">
        <f t="shared" si="6252"/>
        <v>8323.9599999999991</v>
      </c>
      <c r="BN4408" s="79">
        <f t="shared" si="6253"/>
        <v>104.05</v>
      </c>
      <c r="BO4408" s="69"/>
      <c r="BR4408" t="s">
        <v>4455</v>
      </c>
      <c r="BS4408" s="62">
        <f>+BS4407</f>
        <v>369</v>
      </c>
      <c r="BT4408" s="62">
        <v>5</v>
      </c>
      <c r="BU4408" s="76">
        <f t="shared" si="6254"/>
        <v>216422.95</v>
      </c>
      <c r="BV4408" s="76">
        <f t="shared" si="6255"/>
        <v>18035.25</v>
      </c>
      <c r="BW4408" s="76">
        <f t="shared" si="6256"/>
        <v>8323.9599999999991</v>
      </c>
      <c r="BX4408" s="79">
        <f t="shared" si="6257"/>
        <v>104.05</v>
      </c>
      <c r="BY4408" s="69"/>
      <c r="CB4408" t="s">
        <v>6609</v>
      </c>
      <c r="CC4408" s="62">
        <f>+CC4407</f>
        <v>369</v>
      </c>
      <c r="CD4408" s="62">
        <v>5</v>
      </c>
      <c r="CE4408" s="76">
        <f t="shared" si="6258"/>
        <v>216422.95</v>
      </c>
      <c r="CF4408" s="76">
        <f t="shared" si="6259"/>
        <v>18035.25</v>
      </c>
      <c r="CG4408" s="76">
        <f t="shared" si="6260"/>
        <v>8323.9599999999991</v>
      </c>
      <c r="CH4408" s="79">
        <f t="shared" si="6261"/>
        <v>104.05</v>
      </c>
      <c r="CI4408" s="69"/>
      <c r="CL4408" t="s">
        <v>8760</v>
      </c>
      <c r="CM4408" s="62">
        <f>+CM4407</f>
        <v>369</v>
      </c>
      <c r="CN4408" s="62">
        <v>5</v>
      </c>
      <c r="CO4408" s="76">
        <f t="shared" si="6262"/>
        <v>216422.95</v>
      </c>
      <c r="CP4408" s="76">
        <f t="shared" si="6263"/>
        <v>18035.25</v>
      </c>
      <c r="CQ4408" s="76">
        <f t="shared" si="6264"/>
        <v>8323.9599999999991</v>
      </c>
      <c r="CR4408" s="79">
        <f t="shared" si="6265"/>
        <v>104.05</v>
      </c>
      <c r="CU4408" t="s">
        <v>10911</v>
      </c>
      <c r="CV4408" s="62">
        <f>+CV4407</f>
        <v>369</v>
      </c>
      <c r="CW4408" s="62">
        <v>5</v>
      </c>
      <c r="CX4408" s="76">
        <f t="shared" si="6266"/>
        <v>216422.95</v>
      </c>
      <c r="CY4408" s="76">
        <f t="shared" si="6267"/>
        <v>18035.25</v>
      </c>
      <c r="CZ4408" s="76">
        <f t="shared" si="6268"/>
        <v>8323.9599999999991</v>
      </c>
      <c r="DA4408" s="79">
        <f t="shared" si="6269"/>
        <v>104.05</v>
      </c>
    </row>
    <row r="4409" spans="60:105" ht="18.75" hidden="1" customHeight="1" x14ac:dyDescent="0.2">
      <c r="BH4409" t="s">
        <v>2305</v>
      </c>
      <c r="BI4409" s="57">
        <f>+BI4404+1</f>
        <v>370</v>
      </c>
      <c r="BJ4409" s="57">
        <v>1</v>
      </c>
      <c r="BK4409" s="74">
        <f t="shared" si="6250"/>
        <v>178941.95</v>
      </c>
      <c r="BL4409" s="74">
        <f t="shared" si="6251"/>
        <v>14911.83</v>
      </c>
      <c r="BM4409" s="74">
        <f t="shared" si="6252"/>
        <v>6882.38</v>
      </c>
      <c r="BN4409" s="77">
        <f t="shared" si="6253"/>
        <v>86.03</v>
      </c>
      <c r="BO4409" s="69"/>
      <c r="BR4409" t="s">
        <v>4456</v>
      </c>
      <c r="BS4409" s="57">
        <f>+BS4404+1</f>
        <v>370</v>
      </c>
      <c r="BT4409" s="57">
        <v>1</v>
      </c>
      <c r="BU4409" s="74">
        <f t="shared" si="6254"/>
        <v>178941.95</v>
      </c>
      <c r="BV4409" s="74">
        <f t="shared" si="6255"/>
        <v>14911.83</v>
      </c>
      <c r="BW4409" s="74">
        <f t="shared" si="6256"/>
        <v>6882.38</v>
      </c>
      <c r="BX4409" s="77">
        <f t="shared" si="6257"/>
        <v>86.03</v>
      </c>
      <c r="BY4409" s="69"/>
      <c r="CB4409" t="s">
        <v>6610</v>
      </c>
      <c r="CC4409" s="57">
        <f>+CC4404+1</f>
        <v>370</v>
      </c>
      <c r="CD4409" s="57">
        <v>1</v>
      </c>
      <c r="CE4409" s="74">
        <f t="shared" si="6258"/>
        <v>178941.95</v>
      </c>
      <c r="CF4409" s="74">
        <f t="shared" si="6259"/>
        <v>14911.83</v>
      </c>
      <c r="CG4409" s="74">
        <f t="shared" si="6260"/>
        <v>6882.38</v>
      </c>
      <c r="CH4409" s="77">
        <f t="shared" si="6261"/>
        <v>86.03</v>
      </c>
      <c r="CI4409" s="69"/>
      <c r="CL4409" t="s">
        <v>8761</v>
      </c>
      <c r="CM4409" s="57">
        <f>+CM4404+1</f>
        <v>370</v>
      </c>
      <c r="CN4409" s="57">
        <v>1</v>
      </c>
      <c r="CO4409" s="74">
        <f t="shared" si="6262"/>
        <v>178941.95</v>
      </c>
      <c r="CP4409" s="74">
        <f t="shared" si="6263"/>
        <v>14911.83</v>
      </c>
      <c r="CQ4409" s="74">
        <f t="shared" si="6264"/>
        <v>6882.38</v>
      </c>
      <c r="CR4409" s="77">
        <f t="shared" si="6265"/>
        <v>86.03</v>
      </c>
      <c r="CU4409" t="s">
        <v>10912</v>
      </c>
      <c r="CV4409" s="57">
        <f>+CV4404+1</f>
        <v>370</v>
      </c>
      <c r="CW4409" s="57">
        <v>1</v>
      </c>
      <c r="CX4409" s="74">
        <f t="shared" si="6266"/>
        <v>178941.95</v>
      </c>
      <c r="CY4409" s="74">
        <f t="shared" si="6267"/>
        <v>14911.83</v>
      </c>
      <c r="CZ4409" s="74">
        <f t="shared" si="6268"/>
        <v>6882.38</v>
      </c>
      <c r="DA4409" s="77">
        <f t="shared" si="6269"/>
        <v>86.03</v>
      </c>
    </row>
    <row r="4410" spans="60:105" ht="18.75" hidden="1" customHeight="1" x14ac:dyDescent="0.2">
      <c r="BH4410" t="s">
        <v>2306</v>
      </c>
      <c r="BI4410">
        <f>+BI4409</f>
        <v>370</v>
      </c>
      <c r="BJ4410">
        <v>2</v>
      </c>
      <c r="BK4410" s="75">
        <f t="shared" si="6250"/>
        <v>187889.05</v>
      </c>
      <c r="BL4410" s="75">
        <f t="shared" si="6251"/>
        <v>15657.42</v>
      </c>
      <c r="BM4410" s="75">
        <f t="shared" si="6252"/>
        <v>7226.5</v>
      </c>
      <c r="BN4410" s="78">
        <f t="shared" si="6253"/>
        <v>90.33</v>
      </c>
      <c r="BO4410" s="69"/>
      <c r="BR4410" t="s">
        <v>4457</v>
      </c>
      <c r="BS4410">
        <f>+BS4409</f>
        <v>370</v>
      </c>
      <c r="BT4410">
        <v>2</v>
      </c>
      <c r="BU4410" s="75">
        <f t="shared" si="6254"/>
        <v>187889.05</v>
      </c>
      <c r="BV4410" s="75">
        <f t="shared" si="6255"/>
        <v>15657.42</v>
      </c>
      <c r="BW4410" s="75">
        <f t="shared" si="6256"/>
        <v>7226.5</v>
      </c>
      <c r="BX4410" s="78">
        <f t="shared" si="6257"/>
        <v>90.33</v>
      </c>
      <c r="BY4410" s="69"/>
      <c r="CB4410" t="s">
        <v>6611</v>
      </c>
      <c r="CC4410">
        <f>+CC4409</f>
        <v>370</v>
      </c>
      <c r="CD4410">
        <v>2</v>
      </c>
      <c r="CE4410" s="75">
        <f t="shared" si="6258"/>
        <v>187889.05</v>
      </c>
      <c r="CF4410" s="75">
        <f t="shared" si="6259"/>
        <v>15657.42</v>
      </c>
      <c r="CG4410" s="75">
        <f t="shared" si="6260"/>
        <v>7226.5</v>
      </c>
      <c r="CH4410" s="78">
        <f t="shared" si="6261"/>
        <v>90.33</v>
      </c>
      <c r="CI4410" s="69"/>
      <c r="CL4410" t="s">
        <v>8762</v>
      </c>
      <c r="CM4410">
        <f>+CM4409</f>
        <v>370</v>
      </c>
      <c r="CN4410">
        <v>2</v>
      </c>
      <c r="CO4410" s="75">
        <f t="shared" si="6262"/>
        <v>187889.05</v>
      </c>
      <c r="CP4410" s="75">
        <f t="shared" si="6263"/>
        <v>15657.42</v>
      </c>
      <c r="CQ4410" s="75">
        <f t="shared" si="6264"/>
        <v>7226.5</v>
      </c>
      <c r="CR4410" s="78">
        <f t="shared" si="6265"/>
        <v>90.33</v>
      </c>
      <c r="CU4410" t="s">
        <v>10913</v>
      </c>
      <c r="CV4410">
        <f>+CV4409</f>
        <v>370</v>
      </c>
      <c r="CW4410">
        <v>2</v>
      </c>
      <c r="CX4410" s="75">
        <f t="shared" si="6266"/>
        <v>187889.05</v>
      </c>
      <c r="CY4410" s="75">
        <f t="shared" si="6267"/>
        <v>15657.42</v>
      </c>
      <c r="CZ4410" s="75">
        <f t="shared" si="6268"/>
        <v>7226.5</v>
      </c>
      <c r="DA4410" s="78">
        <f t="shared" si="6269"/>
        <v>90.33</v>
      </c>
    </row>
    <row r="4411" spans="60:105" ht="18.75" hidden="1" customHeight="1" x14ac:dyDescent="0.2">
      <c r="BH4411" t="s">
        <v>2307</v>
      </c>
      <c r="BI4411">
        <f>+BI4410</f>
        <v>370</v>
      </c>
      <c r="BJ4411">
        <v>3</v>
      </c>
      <c r="BK4411" s="75">
        <f t="shared" si="6250"/>
        <v>197283.5</v>
      </c>
      <c r="BL4411" s="75">
        <f t="shared" si="6251"/>
        <v>16440.29</v>
      </c>
      <c r="BM4411" s="75">
        <f t="shared" si="6252"/>
        <v>7587.83</v>
      </c>
      <c r="BN4411" s="78">
        <f t="shared" si="6253"/>
        <v>94.85</v>
      </c>
      <c r="BO4411" s="69"/>
      <c r="BR4411" t="s">
        <v>4458</v>
      </c>
      <c r="BS4411">
        <f>+BS4410</f>
        <v>370</v>
      </c>
      <c r="BT4411">
        <v>3</v>
      </c>
      <c r="BU4411" s="75">
        <f t="shared" si="6254"/>
        <v>197283.5</v>
      </c>
      <c r="BV4411" s="75">
        <f t="shared" si="6255"/>
        <v>16440.29</v>
      </c>
      <c r="BW4411" s="75">
        <f t="shared" si="6256"/>
        <v>7587.83</v>
      </c>
      <c r="BX4411" s="78">
        <f t="shared" si="6257"/>
        <v>94.85</v>
      </c>
      <c r="BY4411" s="69"/>
      <c r="CB4411" t="s">
        <v>6612</v>
      </c>
      <c r="CC4411">
        <f>+CC4410</f>
        <v>370</v>
      </c>
      <c r="CD4411">
        <v>3</v>
      </c>
      <c r="CE4411" s="75">
        <f t="shared" si="6258"/>
        <v>197283.5</v>
      </c>
      <c r="CF4411" s="75">
        <f t="shared" si="6259"/>
        <v>16440.29</v>
      </c>
      <c r="CG4411" s="75">
        <f t="shared" si="6260"/>
        <v>7587.83</v>
      </c>
      <c r="CH4411" s="78">
        <f t="shared" si="6261"/>
        <v>94.85</v>
      </c>
      <c r="CI4411" s="69"/>
      <c r="CL4411" t="s">
        <v>8763</v>
      </c>
      <c r="CM4411">
        <f>+CM4410</f>
        <v>370</v>
      </c>
      <c r="CN4411">
        <v>3</v>
      </c>
      <c r="CO4411" s="75">
        <f t="shared" si="6262"/>
        <v>197283.5</v>
      </c>
      <c r="CP4411" s="75">
        <f t="shared" si="6263"/>
        <v>16440.29</v>
      </c>
      <c r="CQ4411" s="75">
        <f t="shared" si="6264"/>
        <v>7587.83</v>
      </c>
      <c r="CR4411" s="78">
        <f t="shared" si="6265"/>
        <v>94.85</v>
      </c>
      <c r="CU4411" t="s">
        <v>10914</v>
      </c>
      <c r="CV4411">
        <f>+CV4410</f>
        <v>370</v>
      </c>
      <c r="CW4411">
        <v>3</v>
      </c>
      <c r="CX4411" s="75">
        <f t="shared" si="6266"/>
        <v>197283.5</v>
      </c>
      <c r="CY4411" s="75">
        <f t="shared" si="6267"/>
        <v>16440.29</v>
      </c>
      <c r="CZ4411" s="75">
        <f t="shared" si="6268"/>
        <v>7587.83</v>
      </c>
      <c r="DA4411" s="78">
        <f t="shared" si="6269"/>
        <v>94.85</v>
      </c>
    </row>
    <row r="4412" spans="60:105" ht="18.75" hidden="1" customHeight="1" x14ac:dyDescent="0.2">
      <c r="BH4412" t="s">
        <v>2308</v>
      </c>
      <c r="BI4412">
        <f>+BI4411</f>
        <v>370</v>
      </c>
      <c r="BJ4412">
        <v>4</v>
      </c>
      <c r="BK4412" s="75">
        <f t="shared" si="6250"/>
        <v>207147.68</v>
      </c>
      <c r="BL4412" s="75">
        <f t="shared" si="6251"/>
        <v>17262.310000000001</v>
      </c>
      <c r="BM4412" s="75">
        <f t="shared" si="6252"/>
        <v>7967.22</v>
      </c>
      <c r="BN4412" s="78">
        <f t="shared" si="6253"/>
        <v>99.59</v>
      </c>
      <c r="BO4412" s="69"/>
      <c r="BR4412" t="s">
        <v>4459</v>
      </c>
      <c r="BS4412">
        <f>+BS4411</f>
        <v>370</v>
      </c>
      <c r="BT4412">
        <v>4</v>
      </c>
      <c r="BU4412" s="75">
        <f t="shared" si="6254"/>
        <v>207147.68</v>
      </c>
      <c r="BV4412" s="75">
        <f t="shared" si="6255"/>
        <v>17262.310000000001</v>
      </c>
      <c r="BW4412" s="75">
        <f t="shared" si="6256"/>
        <v>7967.22</v>
      </c>
      <c r="BX4412" s="78">
        <f t="shared" si="6257"/>
        <v>99.59</v>
      </c>
      <c r="BY4412" s="69"/>
      <c r="CB4412" t="s">
        <v>6613</v>
      </c>
      <c r="CC4412">
        <f>+CC4411</f>
        <v>370</v>
      </c>
      <c r="CD4412">
        <v>4</v>
      </c>
      <c r="CE4412" s="75">
        <f t="shared" si="6258"/>
        <v>207147.68</v>
      </c>
      <c r="CF4412" s="75">
        <f t="shared" si="6259"/>
        <v>17262.310000000001</v>
      </c>
      <c r="CG4412" s="75">
        <f t="shared" si="6260"/>
        <v>7967.22</v>
      </c>
      <c r="CH4412" s="78">
        <f t="shared" si="6261"/>
        <v>99.59</v>
      </c>
      <c r="CI4412" s="69"/>
      <c r="CL4412" t="s">
        <v>8764</v>
      </c>
      <c r="CM4412">
        <f>+CM4411</f>
        <v>370</v>
      </c>
      <c r="CN4412">
        <v>4</v>
      </c>
      <c r="CO4412" s="75">
        <f t="shared" si="6262"/>
        <v>207147.68</v>
      </c>
      <c r="CP4412" s="75">
        <f t="shared" si="6263"/>
        <v>17262.310000000001</v>
      </c>
      <c r="CQ4412" s="75">
        <f t="shared" si="6264"/>
        <v>7967.22</v>
      </c>
      <c r="CR4412" s="78">
        <f t="shared" si="6265"/>
        <v>99.59</v>
      </c>
      <c r="CU4412" t="s">
        <v>10915</v>
      </c>
      <c r="CV4412">
        <f>+CV4411</f>
        <v>370</v>
      </c>
      <c r="CW4412">
        <v>4</v>
      </c>
      <c r="CX4412" s="75">
        <f t="shared" si="6266"/>
        <v>207147.68</v>
      </c>
      <c r="CY4412" s="75">
        <f t="shared" si="6267"/>
        <v>17262.310000000001</v>
      </c>
      <c r="CZ4412" s="75">
        <f t="shared" si="6268"/>
        <v>7967.22</v>
      </c>
      <c r="DA4412" s="78">
        <f t="shared" si="6269"/>
        <v>99.59</v>
      </c>
    </row>
    <row r="4413" spans="60:105" ht="18.75" hidden="1" customHeight="1" x14ac:dyDescent="0.2">
      <c r="BH4413" t="s">
        <v>2309</v>
      </c>
      <c r="BI4413" s="62">
        <f>+BI4412</f>
        <v>370</v>
      </c>
      <c r="BJ4413" s="62">
        <v>5</v>
      </c>
      <c r="BK4413" s="76">
        <f t="shared" si="6250"/>
        <v>217505.06</v>
      </c>
      <c r="BL4413" s="76">
        <f t="shared" si="6251"/>
        <v>18125.419999999998</v>
      </c>
      <c r="BM4413" s="76">
        <f t="shared" si="6252"/>
        <v>8365.58</v>
      </c>
      <c r="BN4413" s="79">
        <f t="shared" si="6253"/>
        <v>104.57</v>
      </c>
      <c r="BO4413" s="69"/>
      <c r="BR4413" t="s">
        <v>4460</v>
      </c>
      <c r="BS4413" s="62">
        <f>+BS4412</f>
        <v>370</v>
      </c>
      <c r="BT4413" s="62">
        <v>5</v>
      </c>
      <c r="BU4413" s="76">
        <f t="shared" si="6254"/>
        <v>217505.06</v>
      </c>
      <c r="BV4413" s="76">
        <f t="shared" si="6255"/>
        <v>18125.419999999998</v>
      </c>
      <c r="BW4413" s="76">
        <f t="shared" si="6256"/>
        <v>8365.58</v>
      </c>
      <c r="BX4413" s="79">
        <f t="shared" si="6257"/>
        <v>104.57</v>
      </c>
      <c r="BY4413" s="69"/>
      <c r="CB4413" t="s">
        <v>6614</v>
      </c>
      <c r="CC4413" s="62">
        <f>+CC4412</f>
        <v>370</v>
      </c>
      <c r="CD4413" s="62">
        <v>5</v>
      </c>
      <c r="CE4413" s="76">
        <f t="shared" si="6258"/>
        <v>217505.06</v>
      </c>
      <c r="CF4413" s="76">
        <f t="shared" si="6259"/>
        <v>18125.419999999998</v>
      </c>
      <c r="CG4413" s="76">
        <f t="shared" si="6260"/>
        <v>8365.58</v>
      </c>
      <c r="CH4413" s="79">
        <f t="shared" si="6261"/>
        <v>104.57</v>
      </c>
      <c r="CI4413" s="69"/>
      <c r="CL4413" t="s">
        <v>8765</v>
      </c>
      <c r="CM4413" s="62">
        <f>+CM4412</f>
        <v>370</v>
      </c>
      <c r="CN4413" s="62">
        <v>5</v>
      </c>
      <c r="CO4413" s="76">
        <f t="shared" si="6262"/>
        <v>217505.06</v>
      </c>
      <c r="CP4413" s="76">
        <f t="shared" si="6263"/>
        <v>18125.419999999998</v>
      </c>
      <c r="CQ4413" s="76">
        <f t="shared" si="6264"/>
        <v>8365.58</v>
      </c>
      <c r="CR4413" s="79">
        <f t="shared" si="6265"/>
        <v>104.57</v>
      </c>
      <c r="CU4413" t="s">
        <v>10916</v>
      </c>
      <c r="CV4413" s="62">
        <f>+CV4412</f>
        <v>370</v>
      </c>
      <c r="CW4413" s="62">
        <v>5</v>
      </c>
      <c r="CX4413" s="76">
        <f t="shared" si="6266"/>
        <v>217505.06</v>
      </c>
      <c r="CY4413" s="76">
        <f t="shared" si="6267"/>
        <v>18125.419999999998</v>
      </c>
      <c r="CZ4413" s="76">
        <f t="shared" si="6268"/>
        <v>8365.58</v>
      </c>
      <c r="DA4413" s="79">
        <f t="shared" si="6269"/>
        <v>104.57</v>
      </c>
    </row>
    <row r="4414" spans="60:105" ht="18.75" hidden="1" customHeight="1" x14ac:dyDescent="0.2">
      <c r="BH4414" t="s">
        <v>2310</v>
      </c>
      <c r="BI4414" s="57">
        <f>+BI4409+1</f>
        <v>371</v>
      </c>
      <c r="BJ4414" s="57">
        <v>1</v>
      </c>
      <c r="BK4414" s="74">
        <f t="shared" si="6250"/>
        <v>179836.66</v>
      </c>
      <c r="BL4414" s="74">
        <f t="shared" si="6251"/>
        <v>14986.39</v>
      </c>
      <c r="BM4414" s="74">
        <f t="shared" si="6252"/>
        <v>6916.79</v>
      </c>
      <c r="BN4414" s="77">
        <f t="shared" si="6253"/>
        <v>86.46</v>
      </c>
      <c r="BO4414" s="69"/>
      <c r="BR4414" t="s">
        <v>4461</v>
      </c>
      <c r="BS4414" s="57">
        <f>+BS4409+1</f>
        <v>371</v>
      </c>
      <c r="BT4414" s="57">
        <v>1</v>
      </c>
      <c r="BU4414" s="74">
        <f t="shared" si="6254"/>
        <v>179836.66</v>
      </c>
      <c r="BV4414" s="74">
        <f t="shared" si="6255"/>
        <v>14986.39</v>
      </c>
      <c r="BW4414" s="74">
        <f t="shared" si="6256"/>
        <v>6916.79</v>
      </c>
      <c r="BX4414" s="77">
        <f t="shared" si="6257"/>
        <v>86.46</v>
      </c>
      <c r="BY4414" s="69"/>
      <c r="CB4414" t="s">
        <v>6615</v>
      </c>
      <c r="CC4414" s="57">
        <f>+CC4409+1</f>
        <v>371</v>
      </c>
      <c r="CD4414" s="57">
        <v>1</v>
      </c>
      <c r="CE4414" s="74">
        <f t="shared" si="6258"/>
        <v>179836.66</v>
      </c>
      <c r="CF4414" s="74">
        <f t="shared" si="6259"/>
        <v>14986.39</v>
      </c>
      <c r="CG4414" s="74">
        <f t="shared" si="6260"/>
        <v>6916.79</v>
      </c>
      <c r="CH4414" s="77">
        <f t="shared" si="6261"/>
        <v>86.46</v>
      </c>
      <c r="CI4414" s="69"/>
      <c r="CL4414" t="s">
        <v>8766</v>
      </c>
      <c r="CM4414" s="57">
        <f>+CM4409+1</f>
        <v>371</v>
      </c>
      <c r="CN4414" s="57">
        <v>1</v>
      </c>
      <c r="CO4414" s="74">
        <f t="shared" si="6262"/>
        <v>179836.66</v>
      </c>
      <c r="CP4414" s="74">
        <f t="shared" si="6263"/>
        <v>14986.39</v>
      </c>
      <c r="CQ4414" s="74">
        <f t="shared" si="6264"/>
        <v>6916.79</v>
      </c>
      <c r="CR4414" s="77">
        <f t="shared" si="6265"/>
        <v>86.46</v>
      </c>
      <c r="CU4414" t="s">
        <v>10917</v>
      </c>
      <c r="CV4414" s="57">
        <f>+CV4409+1</f>
        <v>371</v>
      </c>
      <c r="CW4414" s="57">
        <v>1</v>
      </c>
      <c r="CX4414" s="74">
        <f t="shared" si="6266"/>
        <v>179836.66</v>
      </c>
      <c r="CY4414" s="74">
        <f t="shared" si="6267"/>
        <v>14986.39</v>
      </c>
      <c r="CZ4414" s="74">
        <f t="shared" si="6268"/>
        <v>6916.79</v>
      </c>
      <c r="DA4414" s="77">
        <f t="shared" si="6269"/>
        <v>86.46</v>
      </c>
    </row>
    <row r="4415" spans="60:105" ht="18.75" hidden="1" customHeight="1" x14ac:dyDescent="0.2">
      <c r="BH4415" t="s">
        <v>2311</v>
      </c>
      <c r="BI4415">
        <f>+BI4414</f>
        <v>371</v>
      </c>
      <c r="BJ4415">
        <v>2</v>
      </c>
      <c r="BK4415" s="75">
        <f t="shared" si="6250"/>
        <v>188828.5</v>
      </c>
      <c r="BL4415" s="75">
        <f t="shared" si="6251"/>
        <v>15735.71</v>
      </c>
      <c r="BM4415" s="75">
        <f t="shared" si="6252"/>
        <v>7262.63</v>
      </c>
      <c r="BN4415" s="78">
        <f t="shared" si="6253"/>
        <v>90.78</v>
      </c>
      <c r="BO4415" s="69"/>
      <c r="BR4415" t="s">
        <v>4462</v>
      </c>
      <c r="BS4415">
        <f>+BS4414</f>
        <v>371</v>
      </c>
      <c r="BT4415">
        <v>2</v>
      </c>
      <c r="BU4415" s="75">
        <f t="shared" si="6254"/>
        <v>188828.5</v>
      </c>
      <c r="BV4415" s="75">
        <f t="shared" si="6255"/>
        <v>15735.71</v>
      </c>
      <c r="BW4415" s="75">
        <f t="shared" si="6256"/>
        <v>7262.63</v>
      </c>
      <c r="BX4415" s="78">
        <f t="shared" si="6257"/>
        <v>90.78</v>
      </c>
      <c r="BY4415" s="69"/>
      <c r="CB4415" t="s">
        <v>6616</v>
      </c>
      <c r="CC4415">
        <f>+CC4414</f>
        <v>371</v>
      </c>
      <c r="CD4415">
        <v>2</v>
      </c>
      <c r="CE4415" s="75">
        <f t="shared" si="6258"/>
        <v>188828.5</v>
      </c>
      <c r="CF4415" s="75">
        <f t="shared" si="6259"/>
        <v>15735.71</v>
      </c>
      <c r="CG4415" s="75">
        <f t="shared" si="6260"/>
        <v>7262.63</v>
      </c>
      <c r="CH4415" s="78">
        <f t="shared" si="6261"/>
        <v>90.78</v>
      </c>
      <c r="CI4415" s="69"/>
      <c r="CL4415" t="s">
        <v>8767</v>
      </c>
      <c r="CM4415">
        <f>+CM4414</f>
        <v>371</v>
      </c>
      <c r="CN4415">
        <v>2</v>
      </c>
      <c r="CO4415" s="75">
        <f t="shared" si="6262"/>
        <v>188828.5</v>
      </c>
      <c r="CP4415" s="75">
        <f t="shared" si="6263"/>
        <v>15735.71</v>
      </c>
      <c r="CQ4415" s="75">
        <f t="shared" si="6264"/>
        <v>7262.63</v>
      </c>
      <c r="CR4415" s="78">
        <f t="shared" si="6265"/>
        <v>90.78</v>
      </c>
      <c r="CU4415" t="s">
        <v>10918</v>
      </c>
      <c r="CV4415">
        <f>+CV4414</f>
        <v>371</v>
      </c>
      <c r="CW4415">
        <v>2</v>
      </c>
      <c r="CX4415" s="75">
        <f t="shared" si="6266"/>
        <v>188828.5</v>
      </c>
      <c r="CY4415" s="75">
        <f t="shared" si="6267"/>
        <v>15735.71</v>
      </c>
      <c r="CZ4415" s="75">
        <f t="shared" si="6268"/>
        <v>7262.63</v>
      </c>
      <c r="DA4415" s="78">
        <f t="shared" si="6269"/>
        <v>90.78</v>
      </c>
    </row>
    <row r="4416" spans="60:105" ht="18.75" hidden="1" customHeight="1" x14ac:dyDescent="0.2">
      <c r="BH4416" t="s">
        <v>2312</v>
      </c>
      <c r="BI4416">
        <f>+BI4415</f>
        <v>371</v>
      </c>
      <c r="BJ4416">
        <v>3</v>
      </c>
      <c r="BK4416" s="75">
        <f t="shared" si="6250"/>
        <v>198269.92</v>
      </c>
      <c r="BL4416" s="75">
        <f t="shared" si="6251"/>
        <v>16522.490000000002</v>
      </c>
      <c r="BM4416" s="75">
        <f t="shared" si="6252"/>
        <v>7625.77</v>
      </c>
      <c r="BN4416" s="78">
        <f t="shared" si="6253"/>
        <v>95.32</v>
      </c>
      <c r="BO4416" s="69"/>
      <c r="BR4416" t="s">
        <v>4463</v>
      </c>
      <c r="BS4416">
        <f>+BS4415</f>
        <v>371</v>
      </c>
      <c r="BT4416">
        <v>3</v>
      </c>
      <c r="BU4416" s="75">
        <f t="shared" si="6254"/>
        <v>198269.92</v>
      </c>
      <c r="BV4416" s="75">
        <f t="shared" si="6255"/>
        <v>16522.490000000002</v>
      </c>
      <c r="BW4416" s="75">
        <f t="shared" si="6256"/>
        <v>7625.77</v>
      </c>
      <c r="BX4416" s="78">
        <f t="shared" si="6257"/>
        <v>95.32</v>
      </c>
      <c r="BY4416" s="69"/>
      <c r="CB4416" t="s">
        <v>6617</v>
      </c>
      <c r="CC4416">
        <f>+CC4415</f>
        <v>371</v>
      </c>
      <c r="CD4416">
        <v>3</v>
      </c>
      <c r="CE4416" s="75">
        <f t="shared" si="6258"/>
        <v>198269.92</v>
      </c>
      <c r="CF4416" s="75">
        <f t="shared" si="6259"/>
        <v>16522.490000000002</v>
      </c>
      <c r="CG4416" s="75">
        <f t="shared" si="6260"/>
        <v>7625.77</v>
      </c>
      <c r="CH4416" s="78">
        <f t="shared" si="6261"/>
        <v>95.32</v>
      </c>
      <c r="CI4416" s="69"/>
      <c r="CL4416" t="s">
        <v>8768</v>
      </c>
      <c r="CM4416">
        <f>+CM4415</f>
        <v>371</v>
      </c>
      <c r="CN4416">
        <v>3</v>
      </c>
      <c r="CO4416" s="75">
        <f t="shared" si="6262"/>
        <v>198269.92</v>
      </c>
      <c r="CP4416" s="75">
        <f t="shared" si="6263"/>
        <v>16522.490000000002</v>
      </c>
      <c r="CQ4416" s="75">
        <f t="shared" si="6264"/>
        <v>7625.77</v>
      </c>
      <c r="CR4416" s="78">
        <f t="shared" si="6265"/>
        <v>95.32</v>
      </c>
      <c r="CU4416" t="s">
        <v>10919</v>
      </c>
      <c r="CV4416">
        <f>+CV4415</f>
        <v>371</v>
      </c>
      <c r="CW4416">
        <v>3</v>
      </c>
      <c r="CX4416" s="75">
        <f t="shared" si="6266"/>
        <v>198269.92</v>
      </c>
      <c r="CY4416" s="75">
        <f t="shared" si="6267"/>
        <v>16522.490000000002</v>
      </c>
      <c r="CZ4416" s="75">
        <f t="shared" si="6268"/>
        <v>7625.77</v>
      </c>
      <c r="DA4416" s="78">
        <f t="shared" si="6269"/>
        <v>95.32</v>
      </c>
    </row>
    <row r="4417" spans="60:105" ht="18.75" hidden="1" customHeight="1" x14ac:dyDescent="0.2">
      <c r="BH4417" t="s">
        <v>2313</v>
      </c>
      <c r="BI4417">
        <f>+BI4416</f>
        <v>371</v>
      </c>
      <c r="BJ4417">
        <v>4</v>
      </c>
      <c r="BK4417" s="75">
        <f t="shared" si="6250"/>
        <v>208183.42</v>
      </c>
      <c r="BL4417" s="75">
        <f t="shared" si="6251"/>
        <v>17348.62</v>
      </c>
      <c r="BM4417" s="75">
        <f t="shared" si="6252"/>
        <v>8007.05</v>
      </c>
      <c r="BN4417" s="78">
        <f t="shared" si="6253"/>
        <v>100.09</v>
      </c>
      <c r="BO4417" s="69"/>
      <c r="BR4417" t="s">
        <v>4464</v>
      </c>
      <c r="BS4417">
        <f>+BS4416</f>
        <v>371</v>
      </c>
      <c r="BT4417">
        <v>4</v>
      </c>
      <c r="BU4417" s="75">
        <f t="shared" si="6254"/>
        <v>208183.42</v>
      </c>
      <c r="BV4417" s="75">
        <f t="shared" si="6255"/>
        <v>17348.62</v>
      </c>
      <c r="BW4417" s="75">
        <f t="shared" si="6256"/>
        <v>8007.05</v>
      </c>
      <c r="BX4417" s="78">
        <f t="shared" si="6257"/>
        <v>100.09</v>
      </c>
      <c r="BY4417" s="69"/>
      <c r="CB4417" t="s">
        <v>6618</v>
      </c>
      <c r="CC4417">
        <f>+CC4416</f>
        <v>371</v>
      </c>
      <c r="CD4417">
        <v>4</v>
      </c>
      <c r="CE4417" s="75">
        <f t="shared" si="6258"/>
        <v>208183.42</v>
      </c>
      <c r="CF4417" s="75">
        <f t="shared" si="6259"/>
        <v>17348.62</v>
      </c>
      <c r="CG4417" s="75">
        <f t="shared" si="6260"/>
        <v>8007.05</v>
      </c>
      <c r="CH4417" s="78">
        <f t="shared" si="6261"/>
        <v>100.09</v>
      </c>
      <c r="CI4417" s="69"/>
      <c r="CL4417" t="s">
        <v>8769</v>
      </c>
      <c r="CM4417">
        <f>+CM4416</f>
        <v>371</v>
      </c>
      <c r="CN4417">
        <v>4</v>
      </c>
      <c r="CO4417" s="75">
        <f t="shared" si="6262"/>
        <v>208183.42</v>
      </c>
      <c r="CP4417" s="75">
        <f t="shared" si="6263"/>
        <v>17348.62</v>
      </c>
      <c r="CQ4417" s="75">
        <f t="shared" si="6264"/>
        <v>8007.05</v>
      </c>
      <c r="CR4417" s="78">
        <f t="shared" si="6265"/>
        <v>100.09</v>
      </c>
      <c r="CU4417" t="s">
        <v>10920</v>
      </c>
      <c r="CV4417">
        <f>+CV4416</f>
        <v>371</v>
      </c>
      <c r="CW4417">
        <v>4</v>
      </c>
      <c r="CX4417" s="75">
        <f t="shared" si="6266"/>
        <v>208183.42</v>
      </c>
      <c r="CY4417" s="75">
        <f t="shared" si="6267"/>
        <v>17348.62</v>
      </c>
      <c r="CZ4417" s="75">
        <f t="shared" si="6268"/>
        <v>8007.05</v>
      </c>
      <c r="DA4417" s="78">
        <f t="shared" si="6269"/>
        <v>100.09</v>
      </c>
    </row>
    <row r="4418" spans="60:105" ht="18.75" hidden="1" customHeight="1" x14ac:dyDescent="0.2">
      <c r="BH4418" t="s">
        <v>2314</v>
      </c>
      <c r="BI4418" s="62">
        <f>+BI4417</f>
        <v>371</v>
      </c>
      <c r="BJ4418" s="62">
        <v>5</v>
      </c>
      <c r="BK4418" s="76">
        <f t="shared" si="6250"/>
        <v>218592.59</v>
      </c>
      <c r="BL4418" s="76">
        <f t="shared" si="6251"/>
        <v>18216.05</v>
      </c>
      <c r="BM4418" s="76">
        <f t="shared" si="6252"/>
        <v>8407.41</v>
      </c>
      <c r="BN4418" s="79">
        <f t="shared" si="6253"/>
        <v>105.09</v>
      </c>
      <c r="BO4418" s="69"/>
      <c r="BR4418" t="s">
        <v>4465</v>
      </c>
      <c r="BS4418" s="62">
        <f>+BS4417</f>
        <v>371</v>
      </c>
      <c r="BT4418" s="62">
        <v>5</v>
      </c>
      <c r="BU4418" s="76">
        <f t="shared" si="6254"/>
        <v>218592.59</v>
      </c>
      <c r="BV4418" s="76">
        <f t="shared" si="6255"/>
        <v>18216.05</v>
      </c>
      <c r="BW4418" s="76">
        <f t="shared" si="6256"/>
        <v>8407.41</v>
      </c>
      <c r="BX4418" s="79">
        <f t="shared" si="6257"/>
        <v>105.09</v>
      </c>
      <c r="BY4418" s="69"/>
      <c r="CB4418" t="s">
        <v>6619</v>
      </c>
      <c r="CC4418" s="62">
        <f>+CC4417</f>
        <v>371</v>
      </c>
      <c r="CD4418" s="62">
        <v>5</v>
      </c>
      <c r="CE4418" s="76">
        <f t="shared" si="6258"/>
        <v>218592.59</v>
      </c>
      <c r="CF4418" s="76">
        <f t="shared" si="6259"/>
        <v>18216.05</v>
      </c>
      <c r="CG4418" s="76">
        <f t="shared" si="6260"/>
        <v>8407.41</v>
      </c>
      <c r="CH4418" s="79">
        <f t="shared" si="6261"/>
        <v>105.09</v>
      </c>
      <c r="CI4418" s="69"/>
      <c r="CL4418" t="s">
        <v>8770</v>
      </c>
      <c r="CM4418" s="62">
        <f>+CM4417</f>
        <v>371</v>
      </c>
      <c r="CN4418" s="62">
        <v>5</v>
      </c>
      <c r="CO4418" s="76">
        <f t="shared" si="6262"/>
        <v>218592.59</v>
      </c>
      <c r="CP4418" s="76">
        <f t="shared" si="6263"/>
        <v>18216.05</v>
      </c>
      <c r="CQ4418" s="76">
        <f t="shared" si="6264"/>
        <v>8407.41</v>
      </c>
      <c r="CR4418" s="79">
        <f t="shared" si="6265"/>
        <v>105.09</v>
      </c>
      <c r="CU4418" t="s">
        <v>10921</v>
      </c>
      <c r="CV4418" s="62">
        <f>+CV4417</f>
        <v>371</v>
      </c>
      <c r="CW4418" s="62">
        <v>5</v>
      </c>
      <c r="CX4418" s="76">
        <f t="shared" si="6266"/>
        <v>218592.59</v>
      </c>
      <c r="CY4418" s="76">
        <f t="shared" si="6267"/>
        <v>18216.05</v>
      </c>
      <c r="CZ4418" s="76">
        <f t="shared" si="6268"/>
        <v>8407.41</v>
      </c>
      <c r="DA4418" s="79">
        <f t="shared" si="6269"/>
        <v>105.09</v>
      </c>
    </row>
    <row r="4419" spans="60:105" ht="18.75" hidden="1" customHeight="1" x14ac:dyDescent="0.2">
      <c r="BH4419" t="s">
        <v>2315</v>
      </c>
      <c r="BI4419" s="57">
        <f>+BI4414+1</f>
        <v>372</v>
      </c>
      <c r="BJ4419" s="57">
        <v>1</v>
      </c>
      <c r="BK4419" s="74">
        <f t="shared" si="6250"/>
        <v>180735.85</v>
      </c>
      <c r="BL4419" s="74">
        <f t="shared" si="6251"/>
        <v>15061.32</v>
      </c>
      <c r="BM4419" s="74">
        <f t="shared" si="6252"/>
        <v>6951.38</v>
      </c>
      <c r="BN4419" s="77">
        <f t="shared" si="6253"/>
        <v>86.89</v>
      </c>
      <c r="BO4419" s="69"/>
      <c r="BR4419" t="s">
        <v>4466</v>
      </c>
      <c r="BS4419" s="57">
        <f>+BS4414+1</f>
        <v>372</v>
      </c>
      <c r="BT4419" s="57">
        <v>1</v>
      </c>
      <c r="BU4419" s="74">
        <f t="shared" si="6254"/>
        <v>180735.85</v>
      </c>
      <c r="BV4419" s="74">
        <f t="shared" si="6255"/>
        <v>15061.32</v>
      </c>
      <c r="BW4419" s="74">
        <f t="shared" si="6256"/>
        <v>6951.38</v>
      </c>
      <c r="BX4419" s="77">
        <f t="shared" si="6257"/>
        <v>86.89</v>
      </c>
      <c r="BY4419" s="69"/>
      <c r="CB4419" t="s">
        <v>6620</v>
      </c>
      <c r="CC4419" s="57">
        <f>+CC4414+1</f>
        <v>372</v>
      </c>
      <c r="CD4419" s="57">
        <v>1</v>
      </c>
      <c r="CE4419" s="74">
        <f t="shared" si="6258"/>
        <v>180735.85</v>
      </c>
      <c r="CF4419" s="74">
        <f t="shared" si="6259"/>
        <v>15061.32</v>
      </c>
      <c r="CG4419" s="74">
        <f t="shared" si="6260"/>
        <v>6951.38</v>
      </c>
      <c r="CH4419" s="77">
        <f t="shared" si="6261"/>
        <v>86.89</v>
      </c>
      <c r="CI4419" s="69"/>
      <c r="CL4419" t="s">
        <v>8771</v>
      </c>
      <c r="CM4419" s="57">
        <f>+CM4414+1</f>
        <v>372</v>
      </c>
      <c r="CN4419" s="57">
        <v>1</v>
      </c>
      <c r="CO4419" s="74">
        <f t="shared" si="6262"/>
        <v>180735.85</v>
      </c>
      <c r="CP4419" s="74">
        <f t="shared" si="6263"/>
        <v>15061.32</v>
      </c>
      <c r="CQ4419" s="74">
        <f t="shared" si="6264"/>
        <v>6951.38</v>
      </c>
      <c r="CR4419" s="77">
        <f t="shared" si="6265"/>
        <v>86.89</v>
      </c>
      <c r="CU4419" t="s">
        <v>10922</v>
      </c>
      <c r="CV4419" s="57">
        <f>+CV4414+1</f>
        <v>372</v>
      </c>
      <c r="CW4419" s="57">
        <v>1</v>
      </c>
      <c r="CX4419" s="74">
        <f t="shared" si="6266"/>
        <v>180735.85</v>
      </c>
      <c r="CY4419" s="74">
        <f t="shared" si="6267"/>
        <v>15061.32</v>
      </c>
      <c r="CZ4419" s="74">
        <f t="shared" si="6268"/>
        <v>6951.38</v>
      </c>
      <c r="DA4419" s="77">
        <f t="shared" si="6269"/>
        <v>86.89</v>
      </c>
    </row>
    <row r="4420" spans="60:105" ht="18.75" hidden="1" customHeight="1" x14ac:dyDescent="0.2">
      <c r="BH4420" t="s">
        <v>2316</v>
      </c>
      <c r="BI4420">
        <f>+BI4419</f>
        <v>372</v>
      </c>
      <c r="BJ4420">
        <v>2</v>
      </c>
      <c r="BK4420" s="75">
        <f t="shared" si="6250"/>
        <v>189772.64</v>
      </c>
      <c r="BL4420" s="75">
        <f t="shared" si="6251"/>
        <v>15814.39</v>
      </c>
      <c r="BM4420" s="75">
        <f t="shared" si="6252"/>
        <v>7298.95</v>
      </c>
      <c r="BN4420" s="78">
        <f t="shared" si="6253"/>
        <v>91.24</v>
      </c>
      <c r="BO4420" s="69"/>
      <c r="BR4420" t="s">
        <v>4467</v>
      </c>
      <c r="BS4420">
        <f>+BS4419</f>
        <v>372</v>
      </c>
      <c r="BT4420">
        <v>2</v>
      </c>
      <c r="BU4420" s="75">
        <f t="shared" si="6254"/>
        <v>189772.64</v>
      </c>
      <c r="BV4420" s="75">
        <f t="shared" si="6255"/>
        <v>15814.39</v>
      </c>
      <c r="BW4420" s="75">
        <f t="shared" si="6256"/>
        <v>7298.95</v>
      </c>
      <c r="BX4420" s="78">
        <f t="shared" si="6257"/>
        <v>91.24</v>
      </c>
      <c r="BY4420" s="69"/>
      <c r="CB4420" t="s">
        <v>6621</v>
      </c>
      <c r="CC4420">
        <f>+CC4419</f>
        <v>372</v>
      </c>
      <c r="CD4420">
        <v>2</v>
      </c>
      <c r="CE4420" s="75">
        <f t="shared" si="6258"/>
        <v>189772.64</v>
      </c>
      <c r="CF4420" s="75">
        <f t="shared" si="6259"/>
        <v>15814.39</v>
      </c>
      <c r="CG4420" s="75">
        <f t="shared" si="6260"/>
        <v>7298.95</v>
      </c>
      <c r="CH4420" s="78">
        <f t="shared" si="6261"/>
        <v>91.24</v>
      </c>
      <c r="CI4420" s="69"/>
      <c r="CL4420" t="s">
        <v>8772</v>
      </c>
      <c r="CM4420">
        <f>+CM4419</f>
        <v>372</v>
      </c>
      <c r="CN4420">
        <v>2</v>
      </c>
      <c r="CO4420" s="75">
        <f t="shared" si="6262"/>
        <v>189772.64</v>
      </c>
      <c r="CP4420" s="75">
        <f t="shared" si="6263"/>
        <v>15814.39</v>
      </c>
      <c r="CQ4420" s="75">
        <f t="shared" si="6264"/>
        <v>7298.95</v>
      </c>
      <c r="CR4420" s="78">
        <f t="shared" si="6265"/>
        <v>91.24</v>
      </c>
      <c r="CU4420" t="s">
        <v>10923</v>
      </c>
      <c r="CV4420">
        <f>+CV4419</f>
        <v>372</v>
      </c>
      <c r="CW4420">
        <v>2</v>
      </c>
      <c r="CX4420" s="75">
        <f t="shared" si="6266"/>
        <v>189772.64</v>
      </c>
      <c r="CY4420" s="75">
        <f t="shared" si="6267"/>
        <v>15814.39</v>
      </c>
      <c r="CZ4420" s="75">
        <f t="shared" si="6268"/>
        <v>7298.95</v>
      </c>
      <c r="DA4420" s="78">
        <f t="shared" si="6269"/>
        <v>91.24</v>
      </c>
    </row>
    <row r="4421" spans="60:105" ht="18.75" hidden="1" customHeight="1" x14ac:dyDescent="0.2">
      <c r="BH4421" t="s">
        <v>2317</v>
      </c>
      <c r="BI4421">
        <f>+BI4420</f>
        <v>372</v>
      </c>
      <c r="BJ4421">
        <v>3</v>
      </c>
      <c r="BK4421" s="75">
        <f t="shared" si="6250"/>
        <v>199261.27</v>
      </c>
      <c r="BL4421" s="75">
        <f t="shared" si="6251"/>
        <v>16605.11</v>
      </c>
      <c r="BM4421" s="75">
        <f t="shared" si="6252"/>
        <v>7663.9</v>
      </c>
      <c r="BN4421" s="78">
        <f t="shared" si="6253"/>
        <v>95.8</v>
      </c>
      <c r="BO4421" s="69"/>
      <c r="BR4421" t="s">
        <v>4468</v>
      </c>
      <c r="BS4421">
        <f>+BS4420</f>
        <v>372</v>
      </c>
      <c r="BT4421">
        <v>3</v>
      </c>
      <c r="BU4421" s="75">
        <f t="shared" si="6254"/>
        <v>199261.27</v>
      </c>
      <c r="BV4421" s="75">
        <f t="shared" si="6255"/>
        <v>16605.11</v>
      </c>
      <c r="BW4421" s="75">
        <f t="shared" si="6256"/>
        <v>7663.9</v>
      </c>
      <c r="BX4421" s="78">
        <f t="shared" si="6257"/>
        <v>95.8</v>
      </c>
      <c r="BY4421" s="69"/>
      <c r="CB4421" t="s">
        <v>6622</v>
      </c>
      <c r="CC4421">
        <f>+CC4420</f>
        <v>372</v>
      </c>
      <c r="CD4421">
        <v>3</v>
      </c>
      <c r="CE4421" s="75">
        <f t="shared" si="6258"/>
        <v>199261.27</v>
      </c>
      <c r="CF4421" s="75">
        <f t="shared" si="6259"/>
        <v>16605.11</v>
      </c>
      <c r="CG4421" s="75">
        <f t="shared" si="6260"/>
        <v>7663.9</v>
      </c>
      <c r="CH4421" s="78">
        <f t="shared" si="6261"/>
        <v>95.8</v>
      </c>
      <c r="CI4421" s="69"/>
      <c r="CL4421" t="s">
        <v>8773</v>
      </c>
      <c r="CM4421">
        <f>+CM4420</f>
        <v>372</v>
      </c>
      <c r="CN4421">
        <v>3</v>
      </c>
      <c r="CO4421" s="75">
        <f t="shared" si="6262"/>
        <v>199261.27</v>
      </c>
      <c r="CP4421" s="75">
        <f t="shared" si="6263"/>
        <v>16605.11</v>
      </c>
      <c r="CQ4421" s="75">
        <f t="shared" si="6264"/>
        <v>7663.9</v>
      </c>
      <c r="CR4421" s="78">
        <f t="shared" si="6265"/>
        <v>95.8</v>
      </c>
      <c r="CU4421" t="s">
        <v>10924</v>
      </c>
      <c r="CV4421">
        <f>+CV4420</f>
        <v>372</v>
      </c>
      <c r="CW4421">
        <v>3</v>
      </c>
      <c r="CX4421" s="75">
        <f t="shared" si="6266"/>
        <v>199261.27</v>
      </c>
      <c r="CY4421" s="75">
        <f t="shared" si="6267"/>
        <v>16605.11</v>
      </c>
      <c r="CZ4421" s="75">
        <f t="shared" si="6268"/>
        <v>7663.9</v>
      </c>
      <c r="DA4421" s="78">
        <f t="shared" si="6269"/>
        <v>95.8</v>
      </c>
    </row>
    <row r="4422" spans="60:105" ht="18.75" hidden="1" customHeight="1" x14ac:dyDescent="0.2">
      <c r="BH4422" t="s">
        <v>2318</v>
      </c>
      <c r="BI4422">
        <f>+BI4421</f>
        <v>372</v>
      </c>
      <c r="BJ4422">
        <v>4</v>
      </c>
      <c r="BK4422" s="75">
        <f t="shared" si="6250"/>
        <v>209224.33</v>
      </c>
      <c r="BL4422" s="75">
        <f t="shared" si="6251"/>
        <v>17435.36</v>
      </c>
      <c r="BM4422" s="75">
        <f t="shared" si="6252"/>
        <v>8047.09</v>
      </c>
      <c r="BN4422" s="78">
        <f t="shared" si="6253"/>
        <v>100.59</v>
      </c>
      <c r="BO4422" s="69"/>
      <c r="BR4422" t="s">
        <v>4469</v>
      </c>
      <c r="BS4422">
        <f>+BS4421</f>
        <v>372</v>
      </c>
      <c r="BT4422">
        <v>4</v>
      </c>
      <c r="BU4422" s="75">
        <f t="shared" si="6254"/>
        <v>209224.33</v>
      </c>
      <c r="BV4422" s="75">
        <f t="shared" si="6255"/>
        <v>17435.36</v>
      </c>
      <c r="BW4422" s="75">
        <f t="shared" si="6256"/>
        <v>8047.09</v>
      </c>
      <c r="BX4422" s="78">
        <f t="shared" si="6257"/>
        <v>100.59</v>
      </c>
      <c r="BY4422" s="69"/>
      <c r="CB4422" t="s">
        <v>6623</v>
      </c>
      <c r="CC4422">
        <f>+CC4421</f>
        <v>372</v>
      </c>
      <c r="CD4422">
        <v>4</v>
      </c>
      <c r="CE4422" s="75">
        <f t="shared" si="6258"/>
        <v>209224.33</v>
      </c>
      <c r="CF4422" s="75">
        <f t="shared" si="6259"/>
        <v>17435.36</v>
      </c>
      <c r="CG4422" s="75">
        <f t="shared" si="6260"/>
        <v>8047.09</v>
      </c>
      <c r="CH4422" s="78">
        <f t="shared" si="6261"/>
        <v>100.59</v>
      </c>
      <c r="CI4422" s="69"/>
      <c r="CL4422" t="s">
        <v>8774</v>
      </c>
      <c r="CM4422">
        <f>+CM4421</f>
        <v>372</v>
      </c>
      <c r="CN4422">
        <v>4</v>
      </c>
      <c r="CO4422" s="75">
        <f t="shared" si="6262"/>
        <v>209224.33</v>
      </c>
      <c r="CP4422" s="75">
        <f t="shared" si="6263"/>
        <v>17435.36</v>
      </c>
      <c r="CQ4422" s="75">
        <f t="shared" si="6264"/>
        <v>8047.09</v>
      </c>
      <c r="CR4422" s="78">
        <f t="shared" si="6265"/>
        <v>100.59</v>
      </c>
      <c r="CU4422" t="s">
        <v>10925</v>
      </c>
      <c r="CV4422">
        <f>+CV4421</f>
        <v>372</v>
      </c>
      <c r="CW4422">
        <v>4</v>
      </c>
      <c r="CX4422" s="75">
        <f t="shared" si="6266"/>
        <v>209224.33</v>
      </c>
      <c r="CY4422" s="75">
        <f t="shared" si="6267"/>
        <v>17435.36</v>
      </c>
      <c r="CZ4422" s="75">
        <f t="shared" si="6268"/>
        <v>8047.09</v>
      </c>
      <c r="DA4422" s="78">
        <f t="shared" si="6269"/>
        <v>100.59</v>
      </c>
    </row>
    <row r="4423" spans="60:105" ht="18.75" hidden="1" customHeight="1" x14ac:dyDescent="0.2">
      <c r="BH4423" t="s">
        <v>2319</v>
      </c>
      <c r="BI4423" s="62">
        <f>+BI4422</f>
        <v>372</v>
      </c>
      <c r="BJ4423" s="62">
        <v>5</v>
      </c>
      <c r="BK4423" s="76">
        <f t="shared" si="6250"/>
        <v>219685.55</v>
      </c>
      <c r="BL4423" s="76">
        <f t="shared" si="6251"/>
        <v>18307.13</v>
      </c>
      <c r="BM4423" s="76">
        <f t="shared" si="6252"/>
        <v>8449.44</v>
      </c>
      <c r="BN4423" s="79">
        <f t="shared" si="6253"/>
        <v>105.62</v>
      </c>
      <c r="BO4423" s="69"/>
      <c r="BR4423" t="s">
        <v>4470</v>
      </c>
      <c r="BS4423" s="62">
        <f>+BS4422</f>
        <v>372</v>
      </c>
      <c r="BT4423" s="62">
        <v>5</v>
      </c>
      <c r="BU4423" s="76">
        <f t="shared" si="6254"/>
        <v>219685.55</v>
      </c>
      <c r="BV4423" s="76">
        <f t="shared" si="6255"/>
        <v>18307.13</v>
      </c>
      <c r="BW4423" s="76">
        <f t="shared" si="6256"/>
        <v>8449.44</v>
      </c>
      <c r="BX4423" s="79">
        <f t="shared" si="6257"/>
        <v>105.62</v>
      </c>
      <c r="BY4423" s="69"/>
      <c r="CB4423" t="s">
        <v>6624</v>
      </c>
      <c r="CC4423" s="62">
        <f>+CC4422</f>
        <v>372</v>
      </c>
      <c r="CD4423" s="62">
        <v>5</v>
      </c>
      <c r="CE4423" s="76">
        <f t="shared" si="6258"/>
        <v>219685.55</v>
      </c>
      <c r="CF4423" s="76">
        <f t="shared" si="6259"/>
        <v>18307.13</v>
      </c>
      <c r="CG4423" s="76">
        <f t="shared" si="6260"/>
        <v>8449.44</v>
      </c>
      <c r="CH4423" s="79">
        <f t="shared" si="6261"/>
        <v>105.62</v>
      </c>
      <c r="CI4423" s="69"/>
      <c r="CL4423" t="s">
        <v>8775</v>
      </c>
      <c r="CM4423" s="62">
        <f>+CM4422</f>
        <v>372</v>
      </c>
      <c r="CN4423" s="62">
        <v>5</v>
      </c>
      <c r="CO4423" s="76">
        <f t="shared" si="6262"/>
        <v>219685.55</v>
      </c>
      <c r="CP4423" s="76">
        <f t="shared" si="6263"/>
        <v>18307.13</v>
      </c>
      <c r="CQ4423" s="76">
        <f t="shared" si="6264"/>
        <v>8449.44</v>
      </c>
      <c r="CR4423" s="79">
        <f t="shared" si="6265"/>
        <v>105.62</v>
      </c>
      <c r="CU4423" t="s">
        <v>10926</v>
      </c>
      <c r="CV4423" s="62">
        <f>+CV4422</f>
        <v>372</v>
      </c>
      <c r="CW4423" s="62">
        <v>5</v>
      </c>
      <c r="CX4423" s="76">
        <f t="shared" si="6266"/>
        <v>219685.55</v>
      </c>
      <c r="CY4423" s="76">
        <f t="shared" si="6267"/>
        <v>18307.13</v>
      </c>
      <c r="CZ4423" s="76">
        <f t="shared" si="6268"/>
        <v>8449.44</v>
      </c>
      <c r="DA4423" s="79">
        <f t="shared" si="6269"/>
        <v>105.62</v>
      </c>
    </row>
    <row r="4424" spans="60:105" ht="18.75" hidden="1" customHeight="1" x14ac:dyDescent="0.2">
      <c r="BH4424" t="s">
        <v>2320</v>
      </c>
      <c r="BI4424" s="57">
        <f>+BI4419+1</f>
        <v>373</v>
      </c>
      <c r="BJ4424" s="57">
        <v>1</v>
      </c>
      <c r="BK4424" s="74">
        <f t="shared" si="6250"/>
        <v>181639.53</v>
      </c>
      <c r="BL4424" s="74">
        <f t="shared" si="6251"/>
        <v>15136.63</v>
      </c>
      <c r="BM4424" s="74">
        <f t="shared" si="6252"/>
        <v>6986.14</v>
      </c>
      <c r="BN4424" s="77">
        <f t="shared" si="6253"/>
        <v>87.33</v>
      </c>
      <c r="BO4424" s="69"/>
      <c r="BR4424" t="s">
        <v>4471</v>
      </c>
      <c r="BS4424" s="57">
        <f>+BS4419+1</f>
        <v>373</v>
      </c>
      <c r="BT4424" s="57">
        <v>1</v>
      </c>
      <c r="BU4424" s="74">
        <f t="shared" si="6254"/>
        <v>181639.53</v>
      </c>
      <c r="BV4424" s="74">
        <f t="shared" si="6255"/>
        <v>15136.63</v>
      </c>
      <c r="BW4424" s="74">
        <f t="shared" si="6256"/>
        <v>6986.14</v>
      </c>
      <c r="BX4424" s="77">
        <f t="shared" si="6257"/>
        <v>87.33</v>
      </c>
      <c r="BY4424" s="69"/>
      <c r="CB4424" t="s">
        <v>6625</v>
      </c>
      <c r="CC4424" s="57">
        <f>+CC4419+1</f>
        <v>373</v>
      </c>
      <c r="CD4424" s="57">
        <v>1</v>
      </c>
      <c r="CE4424" s="74">
        <f t="shared" si="6258"/>
        <v>181639.53</v>
      </c>
      <c r="CF4424" s="74">
        <f t="shared" si="6259"/>
        <v>15136.63</v>
      </c>
      <c r="CG4424" s="74">
        <f t="shared" si="6260"/>
        <v>6986.14</v>
      </c>
      <c r="CH4424" s="77">
        <f t="shared" si="6261"/>
        <v>87.33</v>
      </c>
      <c r="CI4424" s="69"/>
      <c r="CL4424" t="s">
        <v>8776</v>
      </c>
      <c r="CM4424" s="57">
        <f>+CM4419+1</f>
        <v>373</v>
      </c>
      <c r="CN4424" s="57">
        <v>1</v>
      </c>
      <c r="CO4424" s="74">
        <f t="shared" si="6262"/>
        <v>181639.53</v>
      </c>
      <c r="CP4424" s="74">
        <f t="shared" si="6263"/>
        <v>15136.63</v>
      </c>
      <c r="CQ4424" s="74">
        <f t="shared" si="6264"/>
        <v>6986.14</v>
      </c>
      <c r="CR4424" s="77">
        <f t="shared" si="6265"/>
        <v>87.33</v>
      </c>
      <c r="CU4424" t="s">
        <v>10927</v>
      </c>
      <c r="CV4424" s="57">
        <f>+CV4419+1</f>
        <v>373</v>
      </c>
      <c r="CW4424" s="57">
        <v>1</v>
      </c>
      <c r="CX4424" s="74">
        <f t="shared" si="6266"/>
        <v>181639.53</v>
      </c>
      <c r="CY4424" s="74">
        <f t="shared" si="6267"/>
        <v>15136.63</v>
      </c>
      <c r="CZ4424" s="74">
        <f t="shared" si="6268"/>
        <v>6986.14</v>
      </c>
      <c r="DA4424" s="77">
        <f t="shared" si="6269"/>
        <v>87.33</v>
      </c>
    </row>
    <row r="4425" spans="60:105" ht="18.75" hidden="1" customHeight="1" x14ac:dyDescent="0.2">
      <c r="BH4425" t="s">
        <v>2321</v>
      </c>
      <c r="BI4425">
        <f>+BI4424</f>
        <v>373</v>
      </c>
      <c r="BJ4425">
        <v>2</v>
      </c>
      <c r="BK4425" s="75">
        <f t="shared" si="6250"/>
        <v>190721.5</v>
      </c>
      <c r="BL4425" s="75">
        <f t="shared" si="6251"/>
        <v>15893.46</v>
      </c>
      <c r="BM4425" s="75">
        <f t="shared" si="6252"/>
        <v>7335.44</v>
      </c>
      <c r="BN4425" s="78">
        <f t="shared" si="6253"/>
        <v>91.69</v>
      </c>
      <c r="BO4425" s="69"/>
      <c r="BR4425" t="s">
        <v>4472</v>
      </c>
      <c r="BS4425">
        <f>+BS4424</f>
        <v>373</v>
      </c>
      <c r="BT4425">
        <v>2</v>
      </c>
      <c r="BU4425" s="75">
        <f t="shared" si="6254"/>
        <v>190721.5</v>
      </c>
      <c r="BV4425" s="75">
        <f t="shared" si="6255"/>
        <v>15893.46</v>
      </c>
      <c r="BW4425" s="75">
        <f t="shared" si="6256"/>
        <v>7335.44</v>
      </c>
      <c r="BX4425" s="78">
        <f t="shared" si="6257"/>
        <v>91.69</v>
      </c>
      <c r="BY4425" s="69"/>
      <c r="CB4425" t="s">
        <v>6626</v>
      </c>
      <c r="CC4425">
        <f>+CC4424</f>
        <v>373</v>
      </c>
      <c r="CD4425">
        <v>2</v>
      </c>
      <c r="CE4425" s="75">
        <f t="shared" si="6258"/>
        <v>190721.5</v>
      </c>
      <c r="CF4425" s="75">
        <f t="shared" si="6259"/>
        <v>15893.46</v>
      </c>
      <c r="CG4425" s="75">
        <f t="shared" si="6260"/>
        <v>7335.44</v>
      </c>
      <c r="CH4425" s="78">
        <f t="shared" si="6261"/>
        <v>91.69</v>
      </c>
      <c r="CI4425" s="69"/>
      <c r="CL4425" t="s">
        <v>8777</v>
      </c>
      <c r="CM4425">
        <f>+CM4424</f>
        <v>373</v>
      </c>
      <c r="CN4425">
        <v>2</v>
      </c>
      <c r="CO4425" s="75">
        <f t="shared" si="6262"/>
        <v>190721.5</v>
      </c>
      <c r="CP4425" s="75">
        <f t="shared" si="6263"/>
        <v>15893.46</v>
      </c>
      <c r="CQ4425" s="75">
        <f t="shared" si="6264"/>
        <v>7335.44</v>
      </c>
      <c r="CR4425" s="78">
        <f t="shared" si="6265"/>
        <v>91.69</v>
      </c>
      <c r="CU4425" t="s">
        <v>10928</v>
      </c>
      <c r="CV4425">
        <f>+CV4424</f>
        <v>373</v>
      </c>
      <c r="CW4425">
        <v>2</v>
      </c>
      <c r="CX4425" s="75">
        <f t="shared" si="6266"/>
        <v>190721.5</v>
      </c>
      <c r="CY4425" s="75">
        <f t="shared" si="6267"/>
        <v>15893.46</v>
      </c>
      <c r="CZ4425" s="75">
        <f t="shared" si="6268"/>
        <v>7335.44</v>
      </c>
      <c r="DA4425" s="78">
        <f t="shared" si="6269"/>
        <v>91.69</v>
      </c>
    </row>
    <row r="4426" spans="60:105" ht="18.75" hidden="1" customHeight="1" x14ac:dyDescent="0.2">
      <c r="BH4426" t="s">
        <v>2322</v>
      </c>
      <c r="BI4426">
        <f>+BI4425</f>
        <v>373</v>
      </c>
      <c r="BJ4426">
        <v>3</v>
      </c>
      <c r="BK4426" s="75">
        <f t="shared" si="6250"/>
        <v>200257.58</v>
      </c>
      <c r="BL4426" s="75">
        <f t="shared" si="6251"/>
        <v>16688.13</v>
      </c>
      <c r="BM4426" s="75">
        <f t="shared" si="6252"/>
        <v>7702.21</v>
      </c>
      <c r="BN4426" s="78">
        <f t="shared" si="6253"/>
        <v>96.28</v>
      </c>
      <c r="BO4426" s="69"/>
      <c r="BR4426" t="s">
        <v>4473</v>
      </c>
      <c r="BS4426">
        <f>+BS4425</f>
        <v>373</v>
      </c>
      <c r="BT4426">
        <v>3</v>
      </c>
      <c r="BU4426" s="75">
        <f t="shared" si="6254"/>
        <v>200257.58</v>
      </c>
      <c r="BV4426" s="75">
        <f t="shared" si="6255"/>
        <v>16688.13</v>
      </c>
      <c r="BW4426" s="75">
        <f t="shared" si="6256"/>
        <v>7702.21</v>
      </c>
      <c r="BX4426" s="78">
        <f t="shared" si="6257"/>
        <v>96.28</v>
      </c>
      <c r="BY4426" s="69"/>
      <c r="CB4426" t="s">
        <v>6627</v>
      </c>
      <c r="CC4426">
        <f>+CC4425</f>
        <v>373</v>
      </c>
      <c r="CD4426">
        <v>3</v>
      </c>
      <c r="CE4426" s="75">
        <f t="shared" si="6258"/>
        <v>200257.58</v>
      </c>
      <c r="CF4426" s="75">
        <f t="shared" si="6259"/>
        <v>16688.13</v>
      </c>
      <c r="CG4426" s="75">
        <f t="shared" si="6260"/>
        <v>7702.21</v>
      </c>
      <c r="CH4426" s="78">
        <f t="shared" si="6261"/>
        <v>96.28</v>
      </c>
      <c r="CI4426" s="69"/>
      <c r="CL4426" t="s">
        <v>8778</v>
      </c>
      <c r="CM4426">
        <f>+CM4425</f>
        <v>373</v>
      </c>
      <c r="CN4426">
        <v>3</v>
      </c>
      <c r="CO4426" s="75">
        <f t="shared" si="6262"/>
        <v>200257.58</v>
      </c>
      <c r="CP4426" s="75">
        <f t="shared" si="6263"/>
        <v>16688.13</v>
      </c>
      <c r="CQ4426" s="75">
        <f t="shared" si="6264"/>
        <v>7702.21</v>
      </c>
      <c r="CR4426" s="78">
        <f t="shared" si="6265"/>
        <v>96.28</v>
      </c>
      <c r="CU4426" t="s">
        <v>10929</v>
      </c>
      <c r="CV4426">
        <f>+CV4425</f>
        <v>373</v>
      </c>
      <c r="CW4426">
        <v>3</v>
      </c>
      <c r="CX4426" s="75">
        <f t="shared" si="6266"/>
        <v>200257.58</v>
      </c>
      <c r="CY4426" s="75">
        <f t="shared" si="6267"/>
        <v>16688.13</v>
      </c>
      <c r="CZ4426" s="75">
        <f t="shared" si="6268"/>
        <v>7702.21</v>
      </c>
      <c r="DA4426" s="78">
        <f t="shared" si="6269"/>
        <v>96.28</v>
      </c>
    </row>
    <row r="4427" spans="60:105" ht="18.75" hidden="1" customHeight="1" x14ac:dyDescent="0.2">
      <c r="BH4427" t="s">
        <v>2323</v>
      </c>
      <c r="BI4427">
        <f>+BI4426</f>
        <v>373</v>
      </c>
      <c r="BJ4427">
        <v>4</v>
      </c>
      <c r="BK4427" s="75">
        <f t="shared" si="6250"/>
        <v>210270.46</v>
      </c>
      <c r="BL4427" s="75">
        <f t="shared" si="6251"/>
        <v>17522.54</v>
      </c>
      <c r="BM4427" s="75">
        <f t="shared" si="6252"/>
        <v>8087.33</v>
      </c>
      <c r="BN4427" s="78">
        <f t="shared" si="6253"/>
        <v>101.09</v>
      </c>
      <c r="BO4427" s="69"/>
      <c r="BR4427" t="s">
        <v>4474</v>
      </c>
      <c r="BS4427">
        <f>+BS4426</f>
        <v>373</v>
      </c>
      <c r="BT4427">
        <v>4</v>
      </c>
      <c r="BU4427" s="75">
        <f t="shared" si="6254"/>
        <v>210270.46</v>
      </c>
      <c r="BV4427" s="75">
        <f t="shared" si="6255"/>
        <v>17522.54</v>
      </c>
      <c r="BW4427" s="75">
        <f t="shared" si="6256"/>
        <v>8087.33</v>
      </c>
      <c r="BX4427" s="78">
        <f t="shared" si="6257"/>
        <v>101.09</v>
      </c>
      <c r="BY4427" s="69"/>
      <c r="CB4427" t="s">
        <v>6628</v>
      </c>
      <c r="CC4427">
        <f>+CC4426</f>
        <v>373</v>
      </c>
      <c r="CD4427">
        <v>4</v>
      </c>
      <c r="CE4427" s="75">
        <f t="shared" si="6258"/>
        <v>210270.46</v>
      </c>
      <c r="CF4427" s="75">
        <f t="shared" si="6259"/>
        <v>17522.54</v>
      </c>
      <c r="CG4427" s="75">
        <f t="shared" si="6260"/>
        <v>8087.33</v>
      </c>
      <c r="CH4427" s="78">
        <f t="shared" si="6261"/>
        <v>101.09</v>
      </c>
      <c r="CI4427" s="69"/>
      <c r="CL4427" t="s">
        <v>8779</v>
      </c>
      <c r="CM4427">
        <f>+CM4426</f>
        <v>373</v>
      </c>
      <c r="CN4427">
        <v>4</v>
      </c>
      <c r="CO4427" s="75">
        <f t="shared" si="6262"/>
        <v>210270.46</v>
      </c>
      <c r="CP4427" s="75">
        <f t="shared" si="6263"/>
        <v>17522.54</v>
      </c>
      <c r="CQ4427" s="75">
        <f t="shared" si="6264"/>
        <v>8087.33</v>
      </c>
      <c r="CR4427" s="78">
        <f t="shared" si="6265"/>
        <v>101.09</v>
      </c>
      <c r="CU4427" t="s">
        <v>10930</v>
      </c>
      <c r="CV4427">
        <f>+CV4426</f>
        <v>373</v>
      </c>
      <c r="CW4427">
        <v>4</v>
      </c>
      <c r="CX4427" s="75">
        <f t="shared" si="6266"/>
        <v>210270.46</v>
      </c>
      <c r="CY4427" s="75">
        <f t="shared" si="6267"/>
        <v>17522.54</v>
      </c>
      <c r="CZ4427" s="75">
        <f t="shared" si="6268"/>
        <v>8087.33</v>
      </c>
      <c r="DA4427" s="78">
        <f t="shared" si="6269"/>
        <v>101.09</v>
      </c>
    </row>
    <row r="4428" spans="60:105" ht="18.75" hidden="1" customHeight="1" x14ac:dyDescent="0.2">
      <c r="BH4428" t="s">
        <v>2324</v>
      </c>
      <c r="BI4428" s="62">
        <f>+BI4427</f>
        <v>373</v>
      </c>
      <c r="BJ4428" s="62">
        <v>5</v>
      </c>
      <c r="BK4428" s="76">
        <f t="shared" si="6250"/>
        <v>220783.98</v>
      </c>
      <c r="BL4428" s="76">
        <f t="shared" si="6251"/>
        <v>18398.66</v>
      </c>
      <c r="BM4428" s="76">
        <f t="shared" si="6252"/>
        <v>8491.69</v>
      </c>
      <c r="BN4428" s="79">
        <f t="shared" si="6253"/>
        <v>106.15</v>
      </c>
      <c r="BO4428" s="69"/>
      <c r="BR4428" t="s">
        <v>4475</v>
      </c>
      <c r="BS4428" s="62">
        <f>+BS4427</f>
        <v>373</v>
      </c>
      <c r="BT4428" s="62">
        <v>5</v>
      </c>
      <c r="BU4428" s="76">
        <f t="shared" si="6254"/>
        <v>220783.98</v>
      </c>
      <c r="BV4428" s="76">
        <f t="shared" si="6255"/>
        <v>18398.66</v>
      </c>
      <c r="BW4428" s="76">
        <f t="shared" si="6256"/>
        <v>8491.69</v>
      </c>
      <c r="BX4428" s="79">
        <f t="shared" si="6257"/>
        <v>106.15</v>
      </c>
      <c r="BY4428" s="69"/>
      <c r="CB4428" t="s">
        <v>6629</v>
      </c>
      <c r="CC4428" s="62">
        <f>+CC4427</f>
        <v>373</v>
      </c>
      <c r="CD4428" s="62">
        <v>5</v>
      </c>
      <c r="CE4428" s="76">
        <f t="shared" si="6258"/>
        <v>220783.98</v>
      </c>
      <c r="CF4428" s="76">
        <f t="shared" si="6259"/>
        <v>18398.66</v>
      </c>
      <c r="CG4428" s="76">
        <f t="shared" si="6260"/>
        <v>8491.69</v>
      </c>
      <c r="CH4428" s="79">
        <f t="shared" si="6261"/>
        <v>106.15</v>
      </c>
      <c r="CI4428" s="69"/>
      <c r="CL4428" t="s">
        <v>8780</v>
      </c>
      <c r="CM4428" s="62">
        <f>+CM4427</f>
        <v>373</v>
      </c>
      <c r="CN4428" s="62">
        <v>5</v>
      </c>
      <c r="CO4428" s="76">
        <f t="shared" si="6262"/>
        <v>220783.98</v>
      </c>
      <c r="CP4428" s="76">
        <f t="shared" si="6263"/>
        <v>18398.66</v>
      </c>
      <c r="CQ4428" s="76">
        <f t="shared" si="6264"/>
        <v>8491.69</v>
      </c>
      <c r="CR4428" s="79">
        <f t="shared" si="6265"/>
        <v>106.15</v>
      </c>
      <c r="CU4428" t="s">
        <v>10931</v>
      </c>
      <c r="CV4428" s="62">
        <f>+CV4427</f>
        <v>373</v>
      </c>
      <c r="CW4428" s="62">
        <v>5</v>
      </c>
      <c r="CX4428" s="76">
        <f t="shared" si="6266"/>
        <v>220783.98</v>
      </c>
      <c r="CY4428" s="76">
        <f t="shared" si="6267"/>
        <v>18398.66</v>
      </c>
      <c r="CZ4428" s="76">
        <f t="shared" si="6268"/>
        <v>8491.69</v>
      </c>
      <c r="DA4428" s="79">
        <f t="shared" si="6269"/>
        <v>106.15</v>
      </c>
    </row>
    <row r="4429" spans="60:105" ht="18.75" hidden="1" customHeight="1" x14ac:dyDescent="0.2">
      <c r="BH4429" t="s">
        <v>2325</v>
      </c>
      <c r="BI4429" s="57">
        <f>+BI4424+1</f>
        <v>374</v>
      </c>
      <c r="BJ4429" s="57">
        <v>1</v>
      </c>
      <c r="BK4429" s="74">
        <f t="shared" si="6250"/>
        <v>182547.72</v>
      </c>
      <c r="BL4429" s="74">
        <f t="shared" si="6251"/>
        <v>15212.31</v>
      </c>
      <c r="BM4429" s="74">
        <f t="shared" si="6252"/>
        <v>7021.07</v>
      </c>
      <c r="BN4429" s="77">
        <f t="shared" si="6253"/>
        <v>87.76</v>
      </c>
      <c r="BO4429" s="69"/>
      <c r="BR4429" t="s">
        <v>4476</v>
      </c>
      <c r="BS4429" s="57">
        <f>+BS4424+1</f>
        <v>374</v>
      </c>
      <c r="BT4429" s="57">
        <v>1</v>
      </c>
      <c r="BU4429" s="74">
        <f t="shared" si="6254"/>
        <v>182547.72</v>
      </c>
      <c r="BV4429" s="74">
        <f t="shared" si="6255"/>
        <v>15212.31</v>
      </c>
      <c r="BW4429" s="74">
        <f t="shared" si="6256"/>
        <v>7021.07</v>
      </c>
      <c r="BX4429" s="77">
        <f t="shared" si="6257"/>
        <v>87.76</v>
      </c>
      <c r="BY4429" s="69"/>
      <c r="CB4429" t="s">
        <v>6630</v>
      </c>
      <c r="CC4429" s="57">
        <f>+CC4424+1</f>
        <v>374</v>
      </c>
      <c r="CD4429" s="57">
        <v>1</v>
      </c>
      <c r="CE4429" s="74">
        <f t="shared" si="6258"/>
        <v>182547.72</v>
      </c>
      <c r="CF4429" s="74">
        <f t="shared" si="6259"/>
        <v>15212.31</v>
      </c>
      <c r="CG4429" s="74">
        <f t="shared" si="6260"/>
        <v>7021.07</v>
      </c>
      <c r="CH4429" s="77">
        <f t="shared" si="6261"/>
        <v>87.76</v>
      </c>
      <c r="CI4429" s="69"/>
      <c r="CL4429" t="s">
        <v>8781</v>
      </c>
      <c r="CM4429" s="57">
        <f>+CM4424+1</f>
        <v>374</v>
      </c>
      <c r="CN4429" s="57">
        <v>1</v>
      </c>
      <c r="CO4429" s="74">
        <f t="shared" si="6262"/>
        <v>182547.72</v>
      </c>
      <c r="CP4429" s="74">
        <f t="shared" si="6263"/>
        <v>15212.31</v>
      </c>
      <c r="CQ4429" s="74">
        <f t="shared" si="6264"/>
        <v>7021.07</v>
      </c>
      <c r="CR4429" s="77">
        <f t="shared" si="6265"/>
        <v>87.76</v>
      </c>
      <c r="CU4429" t="s">
        <v>10932</v>
      </c>
      <c r="CV4429" s="57">
        <f>+CV4424+1</f>
        <v>374</v>
      </c>
      <c r="CW4429" s="57">
        <v>1</v>
      </c>
      <c r="CX4429" s="74">
        <f t="shared" si="6266"/>
        <v>182547.72</v>
      </c>
      <c r="CY4429" s="74">
        <f t="shared" si="6267"/>
        <v>15212.31</v>
      </c>
      <c r="CZ4429" s="74">
        <f t="shared" si="6268"/>
        <v>7021.07</v>
      </c>
      <c r="DA4429" s="77">
        <f t="shared" si="6269"/>
        <v>87.76</v>
      </c>
    </row>
    <row r="4430" spans="60:105" ht="18.75" hidden="1" customHeight="1" x14ac:dyDescent="0.2">
      <c r="BH4430" t="s">
        <v>2326</v>
      </c>
      <c r="BI4430">
        <f>+BI4429</f>
        <v>374</v>
      </c>
      <c r="BJ4430">
        <v>2</v>
      </c>
      <c r="BK4430" s="75">
        <f t="shared" si="6250"/>
        <v>191675.11</v>
      </c>
      <c r="BL4430" s="75">
        <f t="shared" si="6251"/>
        <v>15972.93</v>
      </c>
      <c r="BM4430" s="75">
        <f t="shared" si="6252"/>
        <v>7372.12</v>
      </c>
      <c r="BN4430" s="78">
        <f t="shared" si="6253"/>
        <v>92.15</v>
      </c>
      <c r="BO4430" s="69"/>
      <c r="BR4430" t="s">
        <v>4477</v>
      </c>
      <c r="BS4430">
        <f>+BS4429</f>
        <v>374</v>
      </c>
      <c r="BT4430">
        <v>2</v>
      </c>
      <c r="BU4430" s="75">
        <f t="shared" si="6254"/>
        <v>191675.11</v>
      </c>
      <c r="BV4430" s="75">
        <f t="shared" si="6255"/>
        <v>15972.93</v>
      </c>
      <c r="BW4430" s="75">
        <f t="shared" si="6256"/>
        <v>7372.12</v>
      </c>
      <c r="BX4430" s="78">
        <f t="shared" si="6257"/>
        <v>92.15</v>
      </c>
      <c r="BY4430" s="69"/>
      <c r="CB4430" t="s">
        <v>6631</v>
      </c>
      <c r="CC4430">
        <f>+CC4429</f>
        <v>374</v>
      </c>
      <c r="CD4430">
        <v>2</v>
      </c>
      <c r="CE4430" s="75">
        <f t="shared" si="6258"/>
        <v>191675.11</v>
      </c>
      <c r="CF4430" s="75">
        <f t="shared" si="6259"/>
        <v>15972.93</v>
      </c>
      <c r="CG4430" s="75">
        <f t="shared" si="6260"/>
        <v>7372.12</v>
      </c>
      <c r="CH4430" s="78">
        <f t="shared" si="6261"/>
        <v>92.15</v>
      </c>
      <c r="CI4430" s="69"/>
      <c r="CL4430" t="s">
        <v>8782</v>
      </c>
      <c r="CM4430">
        <f>+CM4429</f>
        <v>374</v>
      </c>
      <c r="CN4430">
        <v>2</v>
      </c>
      <c r="CO4430" s="75">
        <f t="shared" si="6262"/>
        <v>191675.11</v>
      </c>
      <c r="CP4430" s="75">
        <f t="shared" si="6263"/>
        <v>15972.93</v>
      </c>
      <c r="CQ4430" s="75">
        <f t="shared" si="6264"/>
        <v>7372.12</v>
      </c>
      <c r="CR4430" s="78">
        <f t="shared" si="6265"/>
        <v>92.15</v>
      </c>
      <c r="CU4430" t="s">
        <v>10933</v>
      </c>
      <c r="CV4430">
        <f>+CV4429</f>
        <v>374</v>
      </c>
      <c r="CW4430">
        <v>2</v>
      </c>
      <c r="CX4430" s="75">
        <f t="shared" si="6266"/>
        <v>191675.11</v>
      </c>
      <c r="CY4430" s="75">
        <f t="shared" si="6267"/>
        <v>15972.93</v>
      </c>
      <c r="CZ4430" s="75">
        <f t="shared" si="6268"/>
        <v>7372.12</v>
      </c>
      <c r="DA4430" s="78">
        <f t="shared" si="6269"/>
        <v>92.15</v>
      </c>
    </row>
    <row r="4431" spans="60:105" ht="18.75" hidden="1" customHeight="1" x14ac:dyDescent="0.2">
      <c r="BH4431" t="s">
        <v>2327</v>
      </c>
      <c r="BI4431">
        <f>+BI4430</f>
        <v>374</v>
      </c>
      <c r="BJ4431">
        <v>3</v>
      </c>
      <c r="BK4431" s="75">
        <f t="shared" si="6250"/>
        <v>201258.86</v>
      </c>
      <c r="BL4431" s="75">
        <f t="shared" si="6251"/>
        <v>16771.57</v>
      </c>
      <c r="BM4431" s="75">
        <f t="shared" si="6252"/>
        <v>7740.73</v>
      </c>
      <c r="BN4431" s="78">
        <f t="shared" si="6253"/>
        <v>96.76</v>
      </c>
      <c r="BO4431" s="69"/>
      <c r="BR4431" t="s">
        <v>4478</v>
      </c>
      <c r="BS4431">
        <f>+BS4430</f>
        <v>374</v>
      </c>
      <c r="BT4431">
        <v>3</v>
      </c>
      <c r="BU4431" s="75">
        <f t="shared" si="6254"/>
        <v>201258.86</v>
      </c>
      <c r="BV4431" s="75">
        <f t="shared" si="6255"/>
        <v>16771.57</v>
      </c>
      <c r="BW4431" s="75">
        <f t="shared" si="6256"/>
        <v>7740.73</v>
      </c>
      <c r="BX4431" s="78">
        <f t="shared" si="6257"/>
        <v>96.76</v>
      </c>
      <c r="BY4431" s="69"/>
      <c r="CB4431" t="s">
        <v>6632</v>
      </c>
      <c r="CC4431">
        <f>+CC4430</f>
        <v>374</v>
      </c>
      <c r="CD4431">
        <v>3</v>
      </c>
      <c r="CE4431" s="75">
        <f t="shared" si="6258"/>
        <v>201258.86</v>
      </c>
      <c r="CF4431" s="75">
        <f t="shared" si="6259"/>
        <v>16771.57</v>
      </c>
      <c r="CG4431" s="75">
        <f t="shared" si="6260"/>
        <v>7740.73</v>
      </c>
      <c r="CH4431" s="78">
        <f t="shared" si="6261"/>
        <v>96.76</v>
      </c>
      <c r="CI4431" s="69"/>
      <c r="CL4431" t="s">
        <v>8783</v>
      </c>
      <c r="CM4431">
        <f>+CM4430</f>
        <v>374</v>
      </c>
      <c r="CN4431">
        <v>3</v>
      </c>
      <c r="CO4431" s="75">
        <f t="shared" si="6262"/>
        <v>201258.86</v>
      </c>
      <c r="CP4431" s="75">
        <f t="shared" si="6263"/>
        <v>16771.57</v>
      </c>
      <c r="CQ4431" s="75">
        <f t="shared" si="6264"/>
        <v>7740.73</v>
      </c>
      <c r="CR4431" s="78">
        <f t="shared" si="6265"/>
        <v>96.76</v>
      </c>
      <c r="CU4431" t="s">
        <v>10934</v>
      </c>
      <c r="CV4431">
        <f>+CV4430</f>
        <v>374</v>
      </c>
      <c r="CW4431">
        <v>3</v>
      </c>
      <c r="CX4431" s="75">
        <f t="shared" si="6266"/>
        <v>201258.86</v>
      </c>
      <c r="CY4431" s="75">
        <f t="shared" si="6267"/>
        <v>16771.57</v>
      </c>
      <c r="CZ4431" s="75">
        <f t="shared" si="6268"/>
        <v>7740.73</v>
      </c>
      <c r="DA4431" s="78">
        <f t="shared" si="6269"/>
        <v>96.76</v>
      </c>
    </row>
    <row r="4432" spans="60:105" ht="18.75" hidden="1" customHeight="1" x14ac:dyDescent="0.2">
      <c r="BH4432" t="s">
        <v>2328</v>
      </c>
      <c r="BI4432">
        <f>+BI4431</f>
        <v>374</v>
      </c>
      <c r="BJ4432">
        <v>4</v>
      </c>
      <c r="BK4432" s="75">
        <f t="shared" si="6250"/>
        <v>211321.81</v>
      </c>
      <c r="BL4432" s="75">
        <f t="shared" si="6251"/>
        <v>17610.150000000001</v>
      </c>
      <c r="BM4432" s="75">
        <f t="shared" si="6252"/>
        <v>8127.76</v>
      </c>
      <c r="BN4432" s="78">
        <f t="shared" si="6253"/>
        <v>101.6</v>
      </c>
      <c r="BO4432" s="69"/>
      <c r="BR4432" t="s">
        <v>4479</v>
      </c>
      <c r="BS4432">
        <f>+BS4431</f>
        <v>374</v>
      </c>
      <c r="BT4432">
        <v>4</v>
      </c>
      <c r="BU4432" s="75">
        <f t="shared" si="6254"/>
        <v>211321.81</v>
      </c>
      <c r="BV4432" s="75">
        <f t="shared" si="6255"/>
        <v>17610.150000000001</v>
      </c>
      <c r="BW4432" s="75">
        <f t="shared" si="6256"/>
        <v>8127.76</v>
      </c>
      <c r="BX4432" s="78">
        <f t="shared" si="6257"/>
        <v>101.6</v>
      </c>
      <c r="BY4432" s="69"/>
      <c r="CB4432" t="s">
        <v>6633</v>
      </c>
      <c r="CC4432">
        <f>+CC4431</f>
        <v>374</v>
      </c>
      <c r="CD4432">
        <v>4</v>
      </c>
      <c r="CE4432" s="75">
        <f t="shared" si="6258"/>
        <v>211321.81</v>
      </c>
      <c r="CF4432" s="75">
        <f t="shared" si="6259"/>
        <v>17610.150000000001</v>
      </c>
      <c r="CG4432" s="75">
        <f t="shared" si="6260"/>
        <v>8127.76</v>
      </c>
      <c r="CH4432" s="78">
        <f t="shared" si="6261"/>
        <v>101.6</v>
      </c>
      <c r="CI4432" s="69"/>
      <c r="CL4432" t="s">
        <v>8784</v>
      </c>
      <c r="CM4432">
        <f>+CM4431</f>
        <v>374</v>
      </c>
      <c r="CN4432">
        <v>4</v>
      </c>
      <c r="CO4432" s="75">
        <f t="shared" si="6262"/>
        <v>211321.81</v>
      </c>
      <c r="CP4432" s="75">
        <f t="shared" si="6263"/>
        <v>17610.150000000001</v>
      </c>
      <c r="CQ4432" s="75">
        <f t="shared" si="6264"/>
        <v>8127.76</v>
      </c>
      <c r="CR4432" s="78">
        <f t="shared" si="6265"/>
        <v>101.6</v>
      </c>
      <c r="CU4432" t="s">
        <v>10935</v>
      </c>
      <c r="CV4432">
        <f>+CV4431</f>
        <v>374</v>
      </c>
      <c r="CW4432">
        <v>4</v>
      </c>
      <c r="CX4432" s="75">
        <f t="shared" si="6266"/>
        <v>211321.81</v>
      </c>
      <c r="CY4432" s="75">
        <f t="shared" si="6267"/>
        <v>17610.150000000001</v>
      </c>
      <c r="CZ4432" s="75">
        <f t="shared" si="6268"/>
        <v>8127.76</v>
      </c>
      <c r="DA4432" s="78">
        <f t="shared" si="6269"/>
        <v>101.6</v>
      </c>
    </row>
    <row r="4433" spans="60:105" ht="18.75" hidden="1" customHeight="1" x14ac:dyDescent="0.2">
      <c r="BH4433" t="s">
        <v>2329</v>
      </c>
      <c r="BI4433" s="62">
        <f>+BI4432</f>
        <v>374</v>
      </c>
      <c r="BJ4433" s="62">
        <v>5</v>
      </c>
      <c r="BK4433" s="76">
        <f t="shared" si="6250"/>
        <v>221887.9</v>
      </c>
      <c r="BL4433" s="76">
        <f t="shared" si="6251"/>
        <v>18490.66</v>
      </c>
      <c r="BM4433" s="76">
        <f t="shared" si="6252"/>
        <v>8534.15</v>
      </c>
      <c r="BN4433" s="79">
        <f t="shared" si="6253"/>
        <v>106.68</v>
      </c>
      <c r="BO4433" s="69"/>
      <c r="BR4433" t="s">
        <v>4480</v>
      </c>
      <c r="BS4433" s="62">
        <f>+BS4432</f>
        <v>374</v>
      </c>
      <c r="BT4433" s="62">
        <v>5</v>
      </c>
      <c r="BU4433" s="76">
        <f t="shared" si="6254"/>
        <v>221887.9</v>
      </c>
      <c r="BV4433" s="76">
        <f t="shared" si="6255"/>
        <v>18490.66</v>
      </c>
      <c r="BW4433" s="76">
        <f t="shared" si="6256"/>
        <v>8534.15</v>
      </c>
      <c r="BX4433" s="79">
        <f t="shared" si="6257"/>
        <v>106.68</v>
      </c>
      <c r="BY4433" s="69"/>
      <c r="CB4433" t="s">
        <v>6634</v>
      </c>
      <c r="CC4433" s="62">
        <f>+CC4432</f>
        <v>374</v>
      </c>
      <c r="CD4433" s="62">
        <v>5</v>
      </c>
      <c r="CE4433" s="76">
        <f t="shared" si="6258"/>
        <v>221887.9</v>
      </c>
      <c r="CF4433" s="76">
        <f t="shared" si="6259"/>
        <v>18490.66</v>
      </c>
      <c r="CG4433" s="76">
        <f t="shared" si="6260"/>
        <v>8534.15</v>
      </c>
      <c r="CH4433" s="79">
        <f t="shared" si="6261"/>
        <v>106.68</v>
      </c>
      <c r="CI4433" s="69"/>
      <c r="CL4433" t="s">
        <v>8785</v>
      </c>
      <c r="CM4433" s="62">
        <f>+CM4432</f>
        <v>374</v>
      </c>
      <c r="CN4433" s="62">
        <v>5</v>
      </c>
      <c r="CO4433" s="76">
        <f t="shared" si="6262"/>
        <v>221887.9</v>
      </c>
      <c r="CP4433" s="76">
        <f t="shared" si="6263"/>
        <v>18490.66</v>
      </c>
      <c r="CQ4433" s="76">
        <f t="shared" si="6264"/>
        <v>8534.15</v>
      </c>
      <c r="CR4433" s="79">
        <f t="shared" si="6265"/>
        <v>106.68</v>
      </c>
      <c r="CU4433" t="s">
        <v>10936</v>
      </c>
      <c r="CV4433" s="62">
        <f>+CV4432</f>
        <v>374</v>
      </c>
      <c r="CW4433" s="62">
        <v>5</v>
      </c>
      <c r="CX4433" s="76">
        <f t="shared" si="6266"/>
        <v>221887.9</v>
      </c>
      <c r="CY4433" s="76">
        <f t="shared" si="6267"/>
        <v>18490.66</v>
      </c>
      <c r="CZ4433" s="76">
        <f t="shared" si="6268"/>
        <v>8534.15</v>
      </c>
      <c r="DA4433" s="79">
        <f t="shared" si="6269"/>
        <v>106.68</v>
      </c>
    </row>
    <row r="4434" spans="60:105" ht="18.75" hidden="1" customHeight="1" x14ac:dyDescent="0.2">
      <c r="BH4434" t="s">
        <v>2330</v>
      </c>
      <c r="BI4434" s="57">
        <f>+BI4429+1</f>
        <v>375</v>
      </c>
      <c r="BJ4434" s="57">
        <v>1</v>
      </c>
      <c r="BK4434" s="74">
        <f t="shared" si="6250"/>
        <v>183460.46</v>
      </c>
      <c r="BL4434" s="74">
        <f t="shared" si="6251"/>
        <v>15288.37</v>
      </c>
      <c r="BM4434" s="74">
        <f t="shared" si="6252"/>
        <v>7056.17</v>
      </c>
      <c r="BN4434" s="77">
        <f t="shared" si="6253"/>
        <v>88.2</v>
      </c>
      <c r="BO4434" s="69"/>
      <c r="BR4434" t="s">
        <v>4481</v>
      </c>
      <c r="BS4434" s="57">
        <f>+BS4429+1</f>
        <v>375</v>
      </c>
      <c r="BT4434" s="57">
        <v>1</v>
      </c>
      <c r="BU4434" s="74">
        <f t="shared" si="6254"/>
        <v>183460.46</v>
      </c>
      <c r="BV4434" s="74">
        <f t="shared" si="6255"/>
        <v>15288.37</v>
      </c>
      <c r="BW4434" s="74">
        <f t="shared" si="6256"/>
        <v>7056.17</v>
      </c>
      <c r="BX4434" s="77">
        <f t="shared" si="6257"/>
        <v>88.2</v>
      </c>
      <c r="BY4434" s="69"/>
      <c r="CB4434" t="s">
        <v>6635</v>
      </c>
      <c r="CC4434" s="57">
        <f>+CC4429+1</f>
        <v>375</v>
      </c>
      <c r="CD4434" s="57">
        <v>1</v>
      </c>
      <c r="CE4434" s="74">
        <f t="shared" si="6258"/>
        <v>183460.46</v>
      </c>
      <c r="CF4434" s="74">
        <f t="shared" si="6259"/>
        <v>15288.37</v>
      </c>
      <c r="CG4434" s="74">
        <f t="shared" si="6260"/>
        <v>7056.17</v>
      </c>
      <c r="CH4434" s="77">
        <f t="shared" si="6261"/>
        <v>88.2</v>
      </c>
      <c r="CI4434" s="69"/>
      <c r="CL4434" t="s">
        <v>8786</v>
      </c>
      <c r="CM4434" s="57">
        <f>+CM4429+1</f>
        <v>375</v>
      </c>
      <c r="CN4434" s="57">
        <v>1</v>
      </c>
      <c r="CO4434" s="74">
        <f t="shared" si="6262"/>
        <v>183460.46</v>
      </c>
      <c r="CP4434" s="74">
        <f t="shared" si="6263"/>
        <v>15288.37</v>
      </c>
      <c r="CQ4434" s="74">
        <f t="shared" si="6264"/>
        <v>7056.17</v>
      </c>
      <c r="CR4434" s="77">
        <f t="shared" si="6265"/>
        <v>88.2</v>
      </c>
      <c r="CU4434" t="s">
        <v>10937</v>
      </c>
      <c r="CV4434" s="57">
        <f>+CV4429+1</f>
        <v>375</v>
      </c>
      <c r="CW4434" s="57">
        <v>1</v>
      </c>
      <c r="CX4434" s="74">
        <f t="shared" si="6266"/>
        <v>183460.46</v>
      </c>
      <c r="CY4434" s="74">
        <f t="shared" si="6267"/>
        <v>15288.37</v>
      </c>
      <c r="CZ4434" s="74">
        <f t="shared" si="6268"/>
        <v>7056.17</v>
      </c>
      <c r="DA4434" s="77">
        <f t="shared" si="6269"/>
        <v>88.2</v>
      </c>
    </row>
    <row r="4435" spans="60:105" ht="18.75" hidden="1" customHeight="1" x14ac:dyDescent="0.2">
      <c r="BH4435" t="s">
        <v>2331</v>
      </c>
      <c r="BI4435">
        <f>+BI4434</f>
        <v>375</v>
      </c>
      <c r="BJ4435">
        <v>2</v>
      </c>
      <c r="BK4435" s="75">
        <f t="shared" si="6250"/>
        <v>192633.48</v>
      </c>
      <c r="BL4435" s="75">
        <f t="shared" si="6251"/>
        <v>16052.79</v>
      </c>
      <c r="BM4435" s="75">
        <f t="shared" si="6252"/>
        <v>7408.98</v>
      </c>
      <c r="BN4435" s="78">
        <f t="shared" si="6253"/>
        <v>92.61</v>
      </c>
      <c r="BO4435" s="69"/>
      <c r="BR4435" t="s">
        <v>4482</v>
      </c>
      <c r="BS4435">
        <f>+BS4434</f>
        <v>375</v>
      </c>
      <c r="BT4435">
        <v>2</v>
      </c>
      <c r="BU4435" s="75">
        <f t="shared" si="6254"/>
        <v>192633.48</v>
      </c>
      <c r="BV4435" s="75">
        <f t="shared" si="6255"/>
        <v>16052.79</v>
      </c>
      <c r="BW4435" s="75">
        <f t="shared" si="6256"/>
        <v>7408.98</v>
      </c>
      <c r="BX4435" s="78">
        <f t="shared" si="6257"/>
        <v>92.61</v>
      </c>
      <c r="BY4435" s="69"/>
      <c r="CB4435" t="s">
        <v>6636</v>
      </c>
      <c r="CC4435">
        <f>+CC4434</f>
        <v>375</v>
      </c>
      <c r="CD4435">
        <v>2</v>
      </c>
      <c r="CE4435" s="75">
        <f t="shared" si="6258"/>
        <v>192633.48</v>
      </c>
      <c r="CF4435" s="75">
        <f t="shared" si="6259"/>
        <v>16052.79</v>
      </c>
      <c r="CG4435" s="75">
        <f t="shared" si="6260"/>
        <v>7408.98</v>
      </c>
      <c r="CH4435" s="78">
        <f t="shared" si="6261"/>
        <v>92.61</v>
      </c>
      <c r="CI4435" s="69"/>
      <c r="CL4435" t="s">
        <v>8787</v>
      </c>
      <c r="CM4435">
        <f>+CM4434</f>
        <v>375</v>
      </c>
      <c r="CN4435">
        <v>2</v>
      </c>
      <c r="CO4435" s="75">
        <f t="shared" si="6262"/>
        <v>192633.48</v>
      </c>
      <c r="CP4435" s="75">
        <f t="shared" si="6263"/>
        <v>16052.79</v>
      </c>
      <c r="CQ4435" s="75">
        <f t="shared" si="6264"/>
        <v>7408.98</v>
      </c>
      <c r="CR4435" s="78">
        <f t="shared" si="6265"/>
        <v>92.61</v>
      </c>
      <c r="CU4435" t="s">
        <v>10938</v>
      </c>
      <c r="CV4435">
        <f>+CV4434</f>
        <v>375</v>
      </c>
      <c r="CW4435">
        <v>2</v>
      </c>
      <c r="CX4435" s="75">
        <f t="shared" si="6266"/>
        <v>192633.48</v>
      </c>
      <c r="CY4435" s="75">
        <f t="shared" si="6267"/>
        <v>16052.79</v>
      </c>
      <c r="CZ4435" s="75">
        <f t="shared" si="6268"/>
        <v>7408.98</v>
      </c>
      <c r="DA4435" s="78">
        <f t="shared" si="6269"/>
        <v>92.61</v>
      </c>
    </row>
    <row r="4436" spans="60:105" ht="18.75" hidden="1" customHeight="1" x14ac:dyDescent="0.2">
      <c r="BH4436" t="s">
        <v>2332</v>
      </c>
      <c r="BI4436">
        <f>+BI4435</f>
        <v>375</v>
      </c>
      <c r="BJ4436">
        <v>3</v>
      </c>
      <c r="BK4436" s="75">
        <f t="shared" si="6250"/>
        <v>202265.16</v>
      </c>
      <c r="BL4436" s="75">
        <f t="shared" si="6251"/>
        <v>16855.43</v>
      </c>
      <c r="BM4436" s="75">
        <f t="shared" si="6252"/>
        <v>7779.43</v>
      </c>
      <c r="BN4436" s="78">
        <f t="shared" si="6253"/>
        <v>97.24</v>
      </c>
      <c r="BO4436" s="69"/>
      <c r="BR4436" t="s">
        <v>4483</v>
      </c>
      <c r="BS4436">
        <f>+BS4435</f>
        <v>375</v>
      </c>
      <c r="BT4436">
        <v>3</v>
      </c>
      <c r="BU4436" s="75">
        <f t="shared" si="6254"/>
        <v>202265.16</v>
      </c>
      <c r="BV4436" s="75">
        <f t="shared" si="6255"/>
        <v>16855.43</v>
      </c>
      <c r="BW4436" s="75">
        <f t="shared" si="6256"/>
        <v>7779.43</v>
      </c>
      <c r="BX4436" s="78">
        <f t="shared" si="6257"/>
        <v>97.24</v>
      </c>
      <c r="BY4436" s="69"/>
      <c r="CB4436" t="s">
        <v>6637</v>
      </c>
      <c r="CC4436">
        <f>+CC4435</f>
        <v>375</v>
      </c>
      <c r="CD4436">
        <v>3</v>
      </c>
      <c r="CE4436" s="75">
        <f t="shared" si="6258"/>
        <v>202265.16</v>
      </c>
      <c r="CF4436" s="75">
        <f t="shared" si="6259"/>
        <v>16855.43</v>
      </c>
      <c r="CG4436" s="75">
        <f t="shared" si="6260"/>
        <v>7779.43</v>
      </c>
      <c r="CH4436" s="78">
        <f t="shared" si="6261"/>
        <v>97.24</v>
      </c>
      <c r="CI4436" s="69"/>
      <c r="CL4436" t="s">
        <v>8788</v>
      </c>
      <c r="CM4436">
        <f>+CM4435</f>
        <v>375</v>
      </c>
      <c r="CN4436">
        <v>3</v>
      </c>
      <c r="CO4436" s="75">
        <f t="shared" si="6262"/>
        <v>202265.16</v>
      </c>
      <c r="CP4436" s="75">
        <f t="shared" si="6263"/>
        <v>16855.43</v>
      </c>
      <c r="CQ4436" s="75">
        <f t="shared" si="6264"/>
        <v>7779.43</v>
      </c>
      <c r="CR4436" s="78">
        <f t="shared" si="6265"/>
        <v>97.24</v>
      </c>
      <c r="CU4436" t="s">
        <v>10939</v>
      </c>
      <c r="CV4436">
        <f>+CV4435</f>
        <v>375</v>
      </c>
      <c r="CW4436">
        <v>3</v>
      </c>
      <c r="CX4436" s="75">
        <f t="shared" si="6266"/>
        <v>202265.16</v>
      </c>
      <c r="CY4436" s="75">
        <f t="shared" si="6267"/>
        <v>16855.43</v>
      </c>
      <c r="CZ4436" s="75">
        <f t="shared" si="6268"/>
        <v>7779.43</v>
      </c>
      <c r="DA4436" s="78">
        <f t="shared" si="6269"/>
        <v>97.24</v>
      </c>
    </row>
    <row r="4437" spans="60:105" ht="18.75" hidden="1" customHeight="1" x14ac:dyDescent="0.2">
      <c r="BH4437" t="s">
        <v>2333</v>
      </c>
      <c r="BI4437">
        <f>+BI4436</f>
        <v>375</v>
      </c>
      <c r="BJ4437">
        <v>4</v>
      </c>
      <c r="BK4437" s="75">
        <f t="shared" si="6250"/>
        <v>212378.42</v>
      </c>
      <c r="BL4437" s="75">
        <f t="shared" si="6251"/>
        <v>17698.2</v>
      </c>
      <c r="BM4437" s="75">
        <f t="shared" si="6252"/>
        <v>8168.4</v>
      </c>
      <c r="BN4437" s="78">
        <f t="shared" si="6253"/>
        <v>102.11</v>
      </c>
      <c r="BO4437" s="69"/>
      <c r="BR4437" t="s">
        <v>4484</v>
      </c>
      <c r="BS4437">
        <f>+BS4436</f>
        <v>375</v>
      </c>
      <c r="BT4437">
        <v>4</v>
      </c>
      <c r="BU4437" s="75">
        <f t="shared" si="6254"/>
        <v>212378.42</v>
      </c>
      <c r="BV4437" s="75">
        <f t="shared" si="6255"/>
        <v>17698.2</v>
      </c>
      <c r="BW4437" s="75">
        <f t="shared" si="6256"/>
        <v>8168.4</v>
      </c>
      <c r="BX4437" s="78">
        <f t="shared" si="6257"/>
        <v>102.11</v>
      </c>
      <c r="BY4437" s="69"/>
      <c r="CB4437" t="s">
        <v>6638</v>
      </c>
      <c r="CC4437">
        <f>+CC4436</f>
        <v>375</v>
      </c>
      <c r="CD4437">
        <v>4</v>
      </c>
      <c r="CE4437" s="75">
        <f t="shared" si="6258"/>
        <v>212378.42</v>
      </c>
      <c r="CF4437" s="75">
        <f t="shared" si="6259"/>
        <v>17698.2</v>
      </c>
      <c r="CG4437" s="75">
        <f t="shared" si="6260"/>
        <v>8168.4</v>
      </c>
      <c r="CH4437" s="78">
        <f t="shared" si="6261"/>
        <v>102.11</v>
      </c>
      <c r="CI4437" s="69"/>
      <c r="CL4437" t="s">
        <v>8789</v>
      </c>
      <c r="CM4437">
        <f>+CM4436</f>
        <v>375</v>
      </c>
      <c r="CN4437">
        <v>4</v>
      </c>
      <c r="CO4437" s="75">
        <f t="shared" si="6262"/>
        <v>212378.42</v>
      </c>
      <c r="CP4437" s="75">
        <f t="shared" si="6263"/>
        <v>17698.2</v>
      </c>
      <c r="CQ4437" s="75">
        <f t="shared" si="6264"/>
        <v>8168.4</v>
      </c>
      <c r="CR4437" s="78">
        <f t="shared" si="6265"/>
        <v>102.11</v>
      </c>
      <c r="CU4437" t="s">
        <v>10940</v>
      </c>
      <c r="CV4437">
        <f>+CV4436</f>
        <v>375</v>
      </c>
      <c r="CW4437">
        <v>4</v>
      </c>
      <c r="CX4437" s="75">
        <f t="shared" si="6266"/>
        <v>212378.42</v>
      </c>
      <c r="CY4437" s="75">
        <f t="shared" si="6267"/>
        <v>17698.2</v>
      </c>
      <c r="CZ4437" s="75">
        <f t="shared" si="6268"/>
        <v>8168.4</v>
      </c>
      <c r="DA4437" s="78">
        <f t="shared" si="6269"/>
        <v>102.11</v>
      </c>
    </row>
    <row r="4438" spans="60:105" ht="18.75" hidden="1" customHeight="1" x14ac:dyDescent="0.2">
      <c r="BH4438" t="s">
        <v>2334</v>
      </c>
      <c r="BI4438" s="62">
        <f>+BI4437</f>
        <v>375</v>
      </c>
      <c r="BJ4438" s="62">
        <v>5</v>
      </c>
      <c r="BK4438" s="76">
        <f t="shared" si="6250"/>
        <v>222997.34</v>
      </c>
      <c r="BL4438" s="76">
        <f t="shared" si="6251"/>
        <v>18583.11</v>
      </c>
      <c r="BM4438" s="76">
        <f t="shared" si="6252"/>
        <v>8576.82</v>
      </c>
      <c r="BN4438" s="79">
        <f t="shared" si="6253"/>
        <v>107.21</v>
      </c>
      <c r="BO4438" s="69"/>
      <c r="BR4438" t="s">
        <v>4485</v>
      </c>
      <c r="BS4438" s="62">
        <f>+BS4437</f>
        <v>375</v>
      </c>
      <c r="BT4438" s="62">
        <v>5</v>
      </c>
      <c r="BU4438" s="76">
        <f t="shared" si="6254"/>
        <v>222997.34</v>
      </c>
      <c r="BV4438" s="76">
        <f t="shared" si="6255"/>
        <v>18583.11</v>
      </c>
      <c r="BW4438" s="76">
        <f t="shared" si="6256"/>
        <v>8576.82</v>
      </c>
      <c r="BX4438" s="79">
        <f t="shared" si="6257"/>
        <v>107.21</v>
      </c>
      <c r="BY4438" s="69"/>
      <c r="CB4438" t="s">
        <v>6639</v>
      </c>
      <c r="CC4438" s="62">
        <f>+CC4437</f>
        <v>375</v>
      </c>
      <c r="CD4438" s="62">
        <v>5</v>
      </c>
      <c r="CE4438" s="76">
        <f t="shared" si="6258"/>
        <v>222997.34</v>
      </c>
      <c r="CF4438" s="76">
        <f t="shared" si="6259"/>
        <v>18583.11</v>
      </c>
      <c r="CG4438" s="76">
        <f t="shared" si="6260"/>
        <v>8576.82</v>
      </c>
      <c r="CH4438" s="79">
        <f t="shared" si="6261"/>
        <v>107.21</v>
      </c>
      <c r="CI4438" s="69"/>
      <c r="CL4438" t="s">
        <v>8790</v>
      </c>
      <c r="CM4438" s="62">
        <f>+CM4437</f>
        <v>375</v>
      </c>
      <c r="CN4438" s="62">
        <v>5</v>
      </c>
      <c r="CO4438" s="76">
        <f t="shared" si="6262"/>
        <v>222997.34</v>
      </c>
      <c r="CP4438" s="76">
        <f t="shared" si="6263"/>
        <v>18583.11</v>
      </c>
      <c r="CQ4438" s="76">
        <f t="shared" si="6264"/>
        <v>8576.82</v>
      </c>
      <c r="CR4438" s="79">
        <f t="shared" si="6265"/>
        <v>107.21</v>
      </c>
      <c r="CU4438" t="s">
        <v>10941</v>
      </c>
      <c r="CV4438" s="62">
        <f>+CV4437</f>
        <v>375</v>
      </c>
      <c r="CW4438" s="62">
        <v>5</v>
      </c>
      <c r="CX4438" s="76">
        <f t="shared" si="6266"/>
        <v>222997.34</v>
      </c>
      <c r="CY4438" s="76">
        <f t="shared" si="6267"/>
        <v>18583.11</v>
      </c>
      <c r="CZ4438" s="76">
        <f t="shared" si="6268"/>
        <v>8576.82</v>
      </c>
      <c r="DA4438" s="79">
        <f t="shared" si="6269"/>
        <v>107.21</v>
      </c>
    </row>
    <row r="4439" spans="60:105" ht="18.75" hidden="1" customHeight="1" x14ac:dyDescent="0.2">
      <c r="BH4439" t="s">
        <v>2335</v>
      </c>
      <c r="BI4439" s="57">
        <f>+BI4434+1</f>
        <v>376</v>
      </c>
      <c r="BJ4439" s="57">
        <v>1</v>
      </c>
      <c r="BK4439" s="74">
        <f t="shared" si="6250"/>
        <v>184377.76</v>
      </c>
      <c r="BL4439" s="74">
        <f t="shared" si="6251"/>
        <v>15364.81</v>
      </c>
      <c r="BM4439" s="74">
        <f t="shared" si="6252"/>
        <v>7091.45</v>
      </c>
      <c r="BN4439" s="77">
        <f t="shared" si="6253"/>
        <v>88.64</v>
      </c>
      <c r="BO4439" s="69"/>
      <c r="BR4439" t="s">
        <v>4486</v>
      </c>
      <c r="BS4439" s="57">
        <f>+BS4434+1</f>
        <v>376</v>
      </c>
      <c r="BT4439" s="57">
        <v>1</v>
      </c>
      <c r="BU4439" s="74">
        <f t="shared" si="6254"/>
        <v>184377.76</v>
      </c>
      <c r="BV4439" s="74">
        <f t="shared" si="6255"/>
        <v>15364.81</v>
      </c>
      <c r="BW4439" s="74">
        <f t="shared" si="6256"/>
        <v>7091.45</v>
      </c>
      <c r="BX4439" s="77">
        <f t="shared" si="6257"/>
        <v>88.64</v>
      </c>
      <c r="BY4439" s="69"/>
      <c r="CB4439" t="s">
        <v>6640</v>
      </c>
      <c r="CC4439" s="57">
        <f>+CC4434+1</f>
        <v>376</v>
      </c>
      <c r="CD4439" s="57">
        <v>1</v>
      </c>
      <c r="CE4439" s="74">
        <f t="shared" si="6258"/>
        <v>184377.76</v>
      </c>
      <c r="CF4439" s="74">
        <f t="shared" si="6259"/>
        <v>15364.81</v>
      </c>
      <c r="CG4439" s="74">
        <f t="shared" si="6260"/>
        <v>7091.45</v>
      </c>
      <c r="CH4439" s="77">
        <f t="shared" si="6261"/>
        <v>88.64</v>
      </c>
      <c r="CI4439" s="69"/>
      <c r="CL4439" t="s">
        <v>8791</v>
      </c>
      <c r="CM4439" s="57">
        <f>+CM4434+1</f>
        <v>376</v>
      </c>
      <c r="CN4439" s="57">
        <v>1</v>
      </c>
      <c r="CO4439" s="74">
        <f t="shared" si="6262"/>
        <v>184377.76</v>
      </c>
      <c r="CP4439" s="74">
        <f t="shared" si="6263"/>
        <v>15364.81</v>
      </c>
      <c r="CQ4439" s="74">
        <f t="shared" si="6264"/>
        <v>7091.45</v>
      </c>
      <c r="CR4439" s="77">
        <f t="shared" si="6265"/>
        <v>88.64</v>
      </c>
      <c r="CU4439" t="s">
        <v>10942</v>
      </c>
      <c r="CV4439" s="57">
        <f>+CV4434+1</f>
        <v>376</v>
      </c>
      <c r="CW4439" s="57">
        <v>1</v>
      </c>
      <c r="CX4439" s="74">
        <f t="shared" si="6266"/>
        <v>184377.76</v>
      </c>
      <c r="CY4439" s="74">
        <f t="shared" si="6267"/>
        <v>15364.81</v>
      </c>
      <c r="CZ4439" s="74">
        <f t="shared" si="6268"/>
        <v>7091.45</v>
      </c>
      <c r="DA4439" s="77">
        <f t="shared" si="6269"/>
        <v>88.64</v>
      </c>
    </row>
    <row r="4440" spans="60:105" ht="18.75" hidden="1" customHeight="1" x14ac:dyDescent="0.2">
      <c r="BH4440" t="s">
        <v>2336</v>
      </c>
      <c r="BI4440">
        <f>+BI4439</f>
        <v>376</v>
      </c>
      <c r="BJ4440">
        <v>2</v>
      </c>
      <c r="BK4440" s="75">
        <f t="shared" si="6250"/>
        <v>193596.65</v>
      </c>
      <c r="BL4440" s="75">
        <f t="shared" si="6251"/>
        <v>16133.05</v>
      </c>
      <c r="BM4440" s="75">
        <f t="shared" si="6252"/>
        <v>7446.03</v>
      </c>
      <c r="BN4440" s="78">
        <f t="shared" si="6253"/>
        <v>93.08</v>
      </c>
      <c r="BO4440" s="69"/>
      <c r="BR4440" t="s">
        <v>4487</v>
      </c>
      <c r="BS4440">
        <f>+BS4439</f>
        <v>376</v>
      </c>
      <c r="BT4440">
        <v>2</v>
      </c>
      <c r="BU4440" s="75">
        <f t="shared" si="6254"/>
        <v>193596.65</v>
      </c>
      <c r="BV4440" s="75">
        <f t="shared" si="6255"/>
        <v>16133.05</v>
      </c>
      <c r="BW4440" s="75">
        <f t="shared" si="6256"/>
        <v>7446.03</v>
      </c>
      <c r="BX4440" s="78">
        <f t="shared" si="6257"/>
        <v>93.08</v>
      </c>
      <c r="BY4440" s="69"/>
      <c r="CB4440" t="s">
        <v>6641</v>
      </c>
      <c r="CC4440">
        <f>+CC4439</f>
        <v>376</v>
      </c>
      <c r="CD4440">
        <v>2</v>
      </c>
      <c r="CE4440" s="75">
        <f t="shared" si="6258"/>
        <v>193596.65</v>
      </c>
      <c r="CF4440" s="75">
        <f t="shared" si="6259"/>
        <v>16133.05</v>
      </c>
      <c r="CG4440" s="75">
        <f t="shared" si="6260"/>
        <v>7446.03</v>
      </c>
      <c r="CH4440" s="78">
        <f t="shared" si="6261"/>
        <v>93.08</v>
      </c>
      <c r="CI4440" s="69"/>
      <c r="CL4440" t="s">
        <v>8792</v>
      </c>
      <c r="CM4440">
        <f>+CM4439</f>
        <v>376</v>
      </c>
      <c r="CN4440">
        <v>2</v>
      </c>
      <c r="CO4440" s="75">
        <f t="shared" si="6262"/>
        <v>193596.65</v>
      </c>
      <c r="CP4440" s="75">
        <f t="shared" si="6263"/>
        <v>16133.05</v>
      </c>
      <c r="CQ4440" s="75">
        <f t="shared" si="6264"/>
        <v>7446.03</v>
      </c>
      <c r="CR4440" s="78">
        <f t="shared" si="6265"/>
        <v>93.08</v>
      </c>
      <c r="CU4440" t="s">
        <v>10943</v>
      </c>
      <c r="CV4440">
        <f>+CV4439</f>
        <v>376</v>
      </c>
      <c r="CW4440">
        <v>2</v>
      </c>
      <c r="CX4440" s="75">
        <f t="shared" si="6266"/>
        <v>193596.65</v>
      </c>
      <c r="CY4440" s="75">
        <f t="shared" si="6267"/>
        <v>16133.05</v>
      </c>
      <c r="CZ4440" s="75">
        <f t="shared" si="6268"/>
        <v>7446.03</v>
      </c>
      <c r="DA4440" s="78">
        <f t="shared" si="6269"/>
        <v>93.08</v>
      </c>
    </row>
    <row r="4441" spans="60:105" ht="18.75" hidden="1" customHeight="1" x14ac:dyDescent="0.2">
      <c r="BH4441" t="s">
        <v>2337</v>
      </c>
      <c r="BI4441">
        <f>+BI4440</f>
        <v>376</v>
      </c>
      <c r="BJ4441">
        <v>3</v>
      </c>
      <c r="BK4441" s="75">
        <f t="shared" si="6250"/>
        <v>203276.49</v>
      </c>
      <c r="BL4441" s="75">
        <f t="shared" si="6251"/>
        <v>16939.71</v>
      </c>
      <c r="BM4441" s="75">
        <f t="shared" si="6252"/>
        <v>7818.33</v>
      </c>
      <c r="BN4441" s="78">
        <f t="shared" si="6253"/>
        <v>97.73</v>
      </c>
      <c r="BO4441" s="69"/>
      <c r="BR4441" t="s">
        <v>4488</v>
      </c>
      <c r="BS4441">
        <f>+BS4440</f>
        <v>376</v>
      </c>
      <c r="BT4441">
        <v>3</v>
      </c>
      <c r="BU4441" s="75">
        <f t="shared" si="6254"/>
        <v>203276.49</v>
      </c>
      <c r="BV4441" s="75">
        <f t="shared" si="6255"/>
        <v>16939.71</v>
      </c>
      <c r="BW4441" s="75">
        <f t="shared" si="6256"/>
        <v>7818.33</v>
      </c>
      <c r="BX4441" s="78">
        <f t="shared" si="6257"/>
        <v>97.73</v>
      </c>
      <c r="BY4441" s="69"/>
      <c r="CB4441" t="s">
        <v>6642</v>
      </c>
      <c r="CC4441">
        <f>+CC4440</f>
        <v>376</v>
      </c>
      <c r="CD4441">
        <v>3</v>
      </c>
      <c r="CE4441" s="75">
        <f t="shared" si="6258"/>
        <v>203276.49</v>
      </c>
      <c r="CF4441" s="75">
        <f t="shared" si="6259"/>
        <v>16939.71</v>
      </c>
      <c r="CG4441" s="75">
        <f t="shared" si="6260"/>
        <v>7818.33</v>
      </c>
      <c r="CH4441" s="78">
        <f t="shared" si="6261"/>
        <v>97.73</v>
      </c>
      <c r="CI4441" s="69"/>
      <c r="CL4441" t="s">
        <v>8793</v>
      </c>
      <c r="CM4441">
        <f>+CM4440</f>
        <v>376</v>
      </c>
      <c r="CN4441">
        <v>3</v>
      </c>
      <c r="CO4441" s="75">
        <f t="shared" si="6262"/>
        <v>203276.49</v>
      </c>
      <c r="CP4441" s="75">
        <f t="shared" si="6263"/>
        <v>16939.71</v>
      </c>
      <c r="CQ4441" s="75">
        <f t="shared" si="6264"/>
        <v>7818.33</v>
      </c>
      <c r="CR4441" s="78">
        <f t="shared" si="6265"/>
        <v>97.73</v>
      </c>
      <c r="CU4441" t="s">
        <v>10944</v>
      </c>
      <c r="CV4441">
        <f>+CV4440</f>
        <v>376</v>
      </c>
      <c r="CW4441">
        <v>3</v>
      </c>
      <c r="CX4441" s="75">
        <f t="shared" si="6266"/>
        <v>203276.49</v>
      </c>
      <c r="CY4441" s="75">
        <f t="shared" si="6267"/>
        <v>16939.71</v>
      </c>
      <c r="CZ4441" s="75">
        <f t="shared" si="6268"/>
        <v>7818.33</v>
      </c>
      <c r="DA4441" s="78">
        <f t="shared" si="6269"/>
        <v>97.73</v>
      </c>
    </row>
    <row r="4442" spans="60:105" ht="18.75" hidden="1" customHeight="1" x14ac:dyDescent="0.2">
      <c r="BH4442" t="s">
        <v>2338</v>
      </c>
      <c r="BI4442">
        <f>+BI4441</f>
        <v>376</v>
      </c>
      <c r="BJ4442">
        <v>4</v>
      </c>
      <c r="BK4442" s="75">
        <f t="shared" si="6250"/>
        <v>213440.31</v>
      </c>
      <c r="BL4442" s="75">
        <f t="shared" si="6251"/>
        <v>17786.689999999999</v>
      </c>
      <c r="BM4442" s="75">
        <f t="shared" si="6252"/>
        <v>8209.24</v>
      </c>
      <c r="BN4442" s="78">
        <f t="shared" si="6253"/>
        <v>102.62</v>
      </c>
      <c r="BO4442" s="69"/>
      <c r="BR4442" t="s">
        <v>4489</v>
      </c>
      <c r="BS4442">
        <f>+BS4441</f>
        <v>376</v>
      </c>
      <c r="BT4442">
        <v>4</v>
      </c>
      <c r="BU4442" s="75">
        <f t="shared" si="6254"/>
        <v>213440.31</v>
      </c>
      <c r="BV4442" s="75">
        <f t="shared" si="6255"/>
        <v>17786.689999999999</v>
      </c>
      <c r="BW4442" s="75">
        <f t="shared" si="6256"/>
        <v>8209.24</v>
      </c>
      <c r="BX4442" s="78">
        <f t="shared" si="6257"/>
        <v>102.62</v>
      </c>
      <c r="BY4442" s="69"/>
      <c r="CB4442" t="s">
        <v>6643</v>
      </c>
      <c r="CC4442">
        <f>+CC4441</f>
        <v>376</v>
      </c>
      <c r="CD4442">
        <v>4</v>
      </c>
      <c r="CE4442" s="75">
        <f t="shared" si="6258"/>
        <v>213440.31</v>
      </c>
      <c r="CF4442" s="75">
        <f t="shared" si="6259"/>
        <v>17786.689999999999</v>
      </c>
      <c r="CG4442" s="75">
        <f t="shared" si="6260"/>
        <v>8209.24</v>
      </c>
      <c r="CH4442" s="78">
        <f t="shared" si="6261"/>
        <v>102.62</v>
      </c>
      <c r="CI4442" s="69"/>
      <c r="CL4442" t="s">
        <v>8794</v>
      </c>
      <c r="CM4442">
        <f>+CM4441</f>
        <v>376</v>
      </c>
      <c r="CN4442">
        <v>4</v>
      </c>
      <c r="CO4442" s="75">
        <f t="shared" si="6262"/>
        <v>213440.31</v>
      </c>
      <c r="CP4442" s="75">
        <f t="shared" si="6263"/>
        <v>17786.689999999999</v>
      </c>
      <c r="CQ4442" s="75">
        <f t="shared" si="6264"/>
        <v>8209.24</v>
      </c>
      <c r="CR4442" s="78">
        <f t="shared" si="6265"/>
        <v>102.62</v>
      </c>
      <c r="CU4442" t="s">
        <v>10945</v>
      </c>
      <c r="CV4442">
        <f>+CV4441</f>
        <v>376</v>
      </c>
      <c r="CW4442">
        <v>4</v>
      </c>
      <c r="CX4442" s="75">
        <f t="shared" si="6266"/>
        <v>213440.31</v>
      </c>
      <c r="CY4442" s="75">
        <f t="shared" si="6267"/>
        <v>17786.689999999999</v>
      </c>
      <c r="CZ4442" s="75">
        <f t="shared" si="6268"/>
        <v>8209.24</v>
      </c>
      <c r="DA4442" s="78">
        <f t="shared" si="6269"/>
        <v>102.62</v>
      </c>
    </row>
    <row r="4443" spans="60:105" ht="18.75" hidden="1" customHeight="1" x14ac:dyDescent="0.2">
      <c r="BH4443" t="s">
        <v>2339</v>
      </c>
      <c r="BI4443" s="62">
        <f>+BI4442</f>
        <v>376</v>
      </c>
      <c r="BJ4443" s="62">
        <v>5</v>
      </c>
      <c r="BK4443" s="76">
        <f t="shared" si="6250"/>
        <v>224112.32</v>
      </c>
      <c r="BL4443" s="76">
        <f t="shared" si="6251"/>
        <v>18676.03</v>
      </c>
      <c r="BM4443" s="76">
        <f t="shared" si="6252"/>
        <v>8619.7000000000007</v>
      </c>
      <c r="BN4443" s="79">
        <f t="shared" si="6253"/>
        <v>107.75</v>
      </c>
      <c r="BO4443" s="69"/>
      <c r="BR4443" t="s">
        <v>4490</v>
      </c>
      <c r="BS4443" s="62">
        <f>+BS4442</f>
        <v>376</v>
      </c>
      <c r="BT4443" s="62">
        <v>5</v>
      </c>
      <c r="BU4443" s="76">
        <f t="shared" si="6254"/>
        <v>224112.32</v>
      </c>
      <c r="BV4443" s="76">
        <f t="shared" si="6255"/>
        <v>18676.03</v>
      </c>
      <c r="BW4443" s="76">
        <f t="shared" si="6256"/>
        <v>8619.7000000000007</v>
      </c>
      <c r="BX4443" s="79">
        <f t="shared" si="6257"/>
        <v>107.75</v>
      </c>
      <c r="BY4443" s="69"/>
      <c r="CB4443" t="s">
        <v>6644</v>
      </c>
      <c r="CC4443" s="62">
        <f>+CC4442</f>
        <v>376</v>
      </c>
      <c r="CD4443" s="62">
        <v>5</v>
      </c>
      <c r="CE4443" s="76">
        <f t="shared" si="6258"/>
        <v>224112.32</v>
      </c>
      <c r="CF4443" s="76">
        <f t="shared" si="6259"/>
        <v>18676.03</v>
      </c>
      <c r="CG4443" s="76">
        <f t="shared" si="6260"/>
        <v>8619.7000000000007</v>
      </c>
      <c r="CH4443" s="79">
        <f t="shared" si="6261"/>
        <v>107.75</v>
      </c>
      <c r="CI4443" s="69"/>
      <c r="CL4443" t="s">
        <v>8795</v>
      </c>
      <c r="CM4443" s="62">
        <f>+CM4442</f>
        <v>376</v>
      </c>
      <c r="CN4443" s="62">
        <v>5</v>
      </c>
      <c r="CO4443" s="76">
        <f t="shared" si="6262"/>
        <v>224112.32</v>
      </c>
      <c r="CP4443" s="76">
        <f t="shared" si="6263"/>
        <v>18676.03</v>
      </c>
      <c r="CQ4443" s="76">
        <f t="shared" si="6264"/>
        <v>8619.7000000000007</v>
      </c>
      <c r="CR4443" s="79">
        <f t="shared" si="6265"/>
        <v>107.75</v>
      </c>
      <c r="CU4443" t="s">
        <v>10946</v>
      </c>
      <c r="CV4443" s="62">
        <f>+CV4442</f>
        <v>376</v>
      </c>
      <c r="CW4443" s="62">
        <v>5</v>
      </c>
      <c r="CX4443" s="76">
        <f t="shared" si="6266"/>
        <v>224112.32</v>
      </c>
      <c r="CY4443" s="76">
        <f t="shared" si="6267"/>
        <v>18676.03</v>
      </c>
      <c r="CZ4443" s="76">
        <f t="shared" si="6268"/>
        <v>8619.7000000000007</v>
      </c>
      <c r="DA4443" s="79">
        <f t="shared" si="6269"/>
        <v>107.75</v>
      </c>
    </row>
    <row r="4444" spans="60:105" ht="18.75" hidden="1" customHeight="1" x14ac:dyDescent="0.2">
      <c r="BH4444" t="s">
        <v>2340</v>
      </c>
      <c r="BI4444" s="57">
        <f>+BI4439+1</f>
        <v>377</v>
      </c>
      <c r="BJ4444" s="57">
        <v>1</v>
      </c>
      <c r="BK4444" s="74">
        <f t="shared" si="6250"/>
        <v>185299.65</v>
      </c>
      <c r="BL4444" s="74">
        <f t="shared" si="6251"/>
        <v>15441.64</v>
      </c>
      <c r="BM4444" s="74">
        <f t="shared" si="6252"/>
        <v>7126.91</v>
      </c>
      <c r="BN4444" s="77">
        <f t="shared" si="6253"/>
        <v>89.09</v>
      </c>
      <c r="BO4444" s="69"/>
      <c r="BR4444" t="s">
        <v>4491</v>
      </c>
      <c r="BS4444" s="57">
        <f>+BS4439+1</f>
        <v>377</v>
      </c>
      <c r="BT4444" s="57">
        <v>1</v>
      </c>
      <c r="BU4444" s="74">
        <f t="shared" si="6254"/>
        <v>185299.65</v>
      </c>
      <c r="BV4444" s="74">
        <f t="shared" si="6255"/>
        <v>15441.64</v>
      </c>
      <c r="BW4444" s="74">
        <f t="shared" si="6256"/>
        <v>7126.91</v>
      </c>
      <c r="BX4444" s="77">
        <f t="shared" si="6257"/>
        <v>89.09</v>
      </c>
      <c r="BY4444" s="69"/>
      <c r="CB4444" t="s">
        <v>6645</v>
      </c>
      <c r="CC4444" s="57">
        <f>+CC4439+1</f>
        <v>377</v>
      </c>
      <c r="CD4444" s="57">
        <v>1</v>
      </c>
      <c r="CE4444" s="74">
        <f t="shared" si="6258"/>
        <v>185299.65</v>
      </c>
      <c r="CF4444" s="74">
        <f t="shared" si="6259"/>
        <v>15441.64</v>
      </c>
      <c r="CG4444" s="74">
        <f t="shared" si="6260"/>
        <v>7126.91</v>
      </c>
      <c r="CH4444" s="77">
        <f t="shared" si="6261"/>
        <v>89.09</v>
      </c>
      <c r="CI4444" s="69"/>
      <c r="CL4444" t="s">
        <v>8796</v>
      </c>
      <c r="CM4444" s="57">
        <f>+CM4439+1</f>
        <v>377</v>
      </c>
      <c r="CN4444" s="57">
        <v>1</v>
      </c>
      <c r="CO4444" s="74">
        <f t="shared" si="6262"/>
        <v>185299.65</v>
      </c>
      <c r="CP4444" s="74">
        <f t="shared" si="6263"/>
        <v>15441.64</v>
      </c>
      <c r="CQ4444" s="74">
        <f t="shared" si="6264"/>
        <v>7126.91</v>
      </c>
      <c r="CR4444" s="77">
        <f t="shared" si="6265"/>
        <v>89.09</v>
      </c>
      <c r="CU4444" t="s">
        <v>10947</v>
      </c>
      <c r="CV4444" s="57">
        <f>+CV4439+1</f>
        <v>377</v>
      </c>
      <c r="CW4444" s="57">
        <v>1</v>
      </c>
      <c r="CX4444" s="74">
        <f t="shared" si="6266"/>
        <v>185299.65</v>
      </c>
      <c r="CY4444" s="74">
        <f t="shared" si="6267"/>
        <v>15441.64</v>
      </c>
      <c r="CZ4444" s="74">
        <f t="shared" si="6268"/>
        <v>7126.91</v>
      </c>
      <c r="DA4444" s="77">
        <f t="shared" si="6269"/>
        <v>89.09</v>
      </c>
    </row>
    <row r="4445" spans="60:105" ht="18.75" hidden="1" customHeight="1" x14ac:dyDescent="0.2">
      <c r="BH4445" t="s">
        <v>2341</v>
      </c>
      <c r="BI4445">
        <f>+BI4444</f>
        <v>377</v>
      </c>
      <c r="BJ4445">
        <v>2</v>
      </c>
      <c r="BK4445" s="75">
        <f t="shared" si="6250"/>
        <v>194564.64</v>
      </c>
      <c r="BL4445" s="75">
        <f t="shared" si="6251"/>
        <v>16213.72</v>
      </c>
      <c r="BM4445" s="75">
        <f t="shared" si="6252"/>
        <v>7483.26</v>
      </c>
      <c r="BN4445" s="78">
        <f t="shared" si="6253"/>
        <v>93.54</v>
      </c>
      <c r="BO4445" s="69"/>
      <c r="BR4445" t="s">
        <v>4492</v>
      </c>
      <c r="BS4445">
        <f>+BS4444</f>
        <v>377</v>
      </c>
      <c r="BT4445">
        <v>2</v>
      </c>
      <c r="BU4445" s="75">
        <f t="shared" si="6254"/>
        <v>194564.64</v>
      </c>
      <c r="BV4445" s="75">
        <f t="shared" si="6255"/>
        <v>16213.72</v>
      </c>
      <c r="BW4445" s="75">
        <f t="shared" si="6256"/>
        <v>7483.26</v>
      </c>
      <c r="BX4445" s="78">
        <f t="shared" si="6257"/>
        <v>93.54</v>
      </c>
      <c r="BY4445" s="69"/>
      <c r="CB4445" t="s">
        <v>6646</v>
      </c>
      <c r="CC4445">
        <f>+CC4444</f>
        <v>377</v>
      </c>
      <c r="CD4445">
        <v>2</v>
      </c>
      <c r="CE4445" s="75">
        <f t="shared" si="6258"/>
        <v>194564.64</v>
      </c>
      <c r="CF4445" s="75">
        <f t="shared" si="6259"/>
        <v>16213.72</v>
      </c>
      <c r="CG4445" s="75">
        <f t="shared" si="6260"/>
        <v>7483.26</v>
      </c>
      <c r="CH4445" s="78">
        <f t="shared" si="6261"/>
        <v>93.54</v>
      </c>
      <c r="CI4445" s="69"/>
      <c r="CL4445" t="s">
        <v>8797</v>
      </c>
      <c r="CM4445">
        <f>+CM4444</f>
        <v>377</v>
      </c>
      <c r="CN4445">
        <v>2</v>
      </c>
      <c r="CO4445" s="75">
        <f t="shared" si="6262"/>
        <v>194564.64</v>
      </c>
      <c r="CP4445" s="75">
        <f t="shared" si="6263"/>
        <v>16213.72</v>
      </c>
      <c r="CQ4445" s="75">
        <f t="shared" si="6264"/>
        <v>7483.26</v>
      </c>
      <c r="CR4445" s="78">
        <f t="shared" si="6265"/>
        <v>93.54</v>
      </c>
      <c r="CU4445" t="s">
        <v>10948</v>
      </c>
      <c r="CV4445">
        <f>+CV4444</f>
        <v>377</v>
      </c>
      <c r="CW4445">
        <v>2</v>
      </c>
      <c r="CX4445" s="75">
        <f t="shared" si="6266"/>
        <v>194564.64</v>
      </c>
      <c r="CY4445" s="75">
        <f t="shared" si="6267"/>
        <v>16213.72</v>
      </c>
      <c r="CZ4445" s="75">
        <f t="shared" si="6268"/>
        <v>7483.26</v>
      </c>
      <c r="DA4445" s="78">
        <f t="shared" si="6269"/>
        <v>93.54</v>
      </c>
    </row>
    <row r="4446" spans="60:105" ht="18.75" hidden="1" customHeight="1" x14ac:dyDescent="0.2">
      <c r="BH4446" t="s">
        <v>2342</v>
      </c>
      <c r="BI4446">
        <f>+BI4445</f>
        <v>377</v>
      </c>
      <c r="BJ4446">
        <v>3</v>
      </c>
      <c r="BK4446" s="75">
        <f t="shared" ref="BK4446:BK4509" si="6270">ROUND(VLOOKUP($BH4446,$BH$6:$BO$2155,4,FALSE),2)</f>
        <v>204292.87</v>
      </c>
      <c r="BL4446" s="75">
        <f t="shared" ref="BL4446:BL4509" si="6271">ROUND(VLOOKUP($BH4446,$BH$6:$BO$2155,5,FALSE),2)</f>
        <v>17024.41</v>
      </c>
      <c r="BM4446" s="75">
        <f t="shared" ref="BM4446:BM4509" si="6272">ROUND(VLOOKUP($BH4446,$BH$6:$BO$2155,6,FALSE),2)</f>
        <v>7857.42</v>
      </c>
      <c r="BN4446" s="78">
        <f t="shared" ref="BN4446:BN4509" si="6273">ROUND(VLOOKUP($BH4446,$BH$6:$BO$2155,7,FALSE),2)</f>
        <v>98.22</v>
      </c>
      <c r="BO4446" s="69"/>
      <c r="BR4446" t="s">
        <v>4493</v>
      </c>
      <c r="BS4446">
        <f>+BS4445</f>
        <v>377</v>
      </c>
      <c r="BT4446">
        <v>3</v>
      </c>
      <c r="BU4446" s="75">
        <f t="shared" ref="BU4446:BU4509" si="6274">ROUND(VLOOKUP($BR4446,$BR$6:$BY$2155,4,FALSE),2)</f>
        <v>204292.87</v>
      </c>
      <c r="BV4446" s="75">
        <f t="shared" ref="BV4446:BV4509" si="6275">ROUND(VLOOKUP($BR4446,$BR$6:$BY$2155,5,FALSE),2)</f>
        <v>17024.41</v>
      </c>
      <c r="BW4446" s="75">
        <f t="shared" ref="BW4446:BW4509" si="6276">ROUND(VLOOKUP($BR4446,$BR$6:$BY$2155,6,FALSE),2)</f>
        <v>7857.42</v>
      </c>
      <c r="BX4446" s="78">
        <f t="shared" ref="BX4446:BX4509" si="6277">ROUND(VLOOKUP($BR4446,$BR$6:$BY$2155,7,FALSE),2)</f>
        <v>98.22</v>
      </c>
      <c r="BY4446" s="69"/>
      <c r="CB4446" t="s">
        <v>6647</v>
      </c>
      <c r="CC4446">
        <f>+CC4445</f>
        <v>377</v>
      </c>
      <c r="CD4446">
        <v>3</v>
      </c>
      <c r="CE4446" s="75">
        <f t="shared" ref="CE4446:CE4509" si="6278">ROUND(VLOOKUP($CB4446,$CB$6:$CI$2155,4,FALSE),2)</f>
        <v>204292.87</v>
      </c>
      <c r="CF4446" s="75">
        <f t="shared" ref="CF4446:CF4509" si="6279">ROUND(VLOOKUP($CB4446,$CB$6:$CI$2155,5,FALSE),2)</f>
        <v>17024.41</v>
      </c>
      <c r="CG4446" s="75">
        <f t="shared" ref="CG4446:CG4509" si="6280">ROUND(VLOOKUP($CB4446,$CB$6:$CI$2155,6,FALSE),2)</f>
        <v>7857.42</v>
      </c>
      <c r="CH4446" s="78">
        <f t="shared" ref="CH4446:CH4509" si="6281">ROUND(VLOOKUP($CB4446,$CB$6:$CI$2155,7,FALSE),2)</f>
        <v>98.22</v>
      </c>
      <c r="CI4446" s="69"/>
      <c r="CL4446" t="s">
        <v>8798</v>
      </c>
      <c r="CM4446">
        <f>+CM4445</f>
        <v>377</v>
      </c>
      <c r="CN4446">
        <v>3</v>
      </c>
      <c r="CO4446" s="75">
        <f t="shared" ref="CO4446:CO4509" si="6282">ROUND(VLOOKUP($CL4446,$CL$6:$CR$2155,4,FALSE),2)</f>
        <v>204292.87</v>
      </c>
      <c r="CP4446" s="75">
        <f t="shared" ref="CP4446:CP4509" si="6283">ROUND(VLOOKUP($CL4446,$CL$6:$CR$2155,5,FALSE),2)</f>
        <v>17024.41</v>
      </c>
      <c r="CQ4446" s="75">
        <f t="shared" ref="CQ4446:CQ4509" si="6284">ROUND(VLOOKUP($CL4446,$CL$6:$CR$2155,6,FALSE),2)</f>
        <v>7857.42</v>
      </c>
      <c r="CR4446" s="78">
        <f t="shared" ref="CR4446:CR4509" si="6285">ROUND(VLOOKUP($CL4446,$CL$6:$CR$2155,7,FALSE),2)</f>
        <v>98.22</v>
      </c>
      <c r="CU4446" t="s">
        <v>10949</v>
      </c>
      <c r="CV4446">
        <f>+CV4445</f>
        <v>377</v>
      </c>
      <c r="CW4446">
        <v>3</v>
      </c>
      <c r="CX4446" s="75">
        <f t="shared" ref="CX4446:CX4509" si="6286">ROUND(VLOOKUP($CU4446,$CU$6:$DA$2155,4,FALSE),2)</f>
        <v>204292.87</v>
      </c>
      <c r="CY4446" s="75">
        <f t="shared" ref="CY4446:CY4509" si="6287">ROUND(VLOOKUP($CU4446,$CU$6:$DA$2155,5,FALSE),2)</f>
        <v>17024.41</v>
      </c>
      <c r="CZ4446" s="75">
        <f t="shared" ref="CZ4446:CZ4509" si="6288">ROUND(VLOOKUP($CU4446,$CU$6:$DA$2155,6,FALSE),2)</f>
        <v>7857.42</v>
      </c>
      <c r="DA4446" s="78">
        <f t="shared" ref="DA4446:DA4509" si="6289">ROUND(VLOOKUP($CU4446,$CU$6:$DA$2155,7,FALSE),2)</f>
        <v>98.22</v>
      </c>
    </row>
    <row r="4447" spans="60:105" ht="18.75" hidden="1" customHeight="1" x14ac:dyDescent="0.2">
      <c r="BH4447" t="s">
        <v>2343</v>
      </c>
      <c r="BI4447">
        <f>+BI4446</f>
        <v>377</v>
      </c>
      <c r="BJ4447">
        <v>4</v>
      </c>
      <c r="BK4447" s="75">
        <f t="shared" si="6270"/>
        <v>214507.51</v>
      </c>
      <c r="BL4447" s="75">
        <f t="shared" si="6271"/>
        <v>17875.63</v>
      </c>
      <c r="BM4447" s="75">
        <f t="shared" si="6272"/>
        <v>8250.2900000000009</v>
      </c>
      <c r="BN4447" s="78">
        <f t="shared" si="6273"/>
        <v>103.13</v>
      </c>
      <c r="BO4447" s="69"/>
      <c r="BR4447" t="s">
        <v>4494</v>
      </c>
      <c r="BS4447">
        <f>+BS4446</f>
        <v>377</v>
      </c>
      <c r="BT4447">
        <v>4</v>
      </c>
      <c r="BU4447" s="75">
        <f t="shared" si="6274"/>
        <v>214507.51</v>
      </c>
      <c r="BV4447" s="75">
        <f t="shared" si="6275"/>
        <v>17875.63</v>
      </c>
      <c r="BW4447" s="75">
        <f t="shared" si="6276"/>
        <v>8250.2900000000009</v>
      </c>
      <c r="BX4447" s="78">
        <f t="shared" si="6277"/>
        <v>103.13</v>
      </c>
      <c r="BY4447" s="69"/>
      <c r="CB4447" t="s">
        <v>6648</v>
      </c>
      <c r="CC4447">
        <f>+CC4446</f>
        <v>377</v>
      </c>
      <c r="CD4447">
        <v>4</v>
      </c>
      <c r="CE4447" s="75">
        <f t="shared" si="6278"/>
        <v>214507.51</v>
      </c>
      <c r="CF4447" s="75">
        <f t="shared" si="6279"/>
        <v>17875.63</v>
      </c>
      <c r="CG4447" s="75">
        <f t="shared" si="6280"/>
        <v>8250.2900000000009</v>
      </c>
      <c r="CH4447" s="78">
        <f t="shared" si="6281"/>
        <v>103.13</v>
      </c>
      <c r="CI4447" s="69"/>
      <c r="CL4447" t="s">
        <v>8799</v>
      </c>
      <c r="CM4447">
        <f>+CM4446</f>
        <v>377</v>
      </c>
      <c r="CN4447">
        <v>4</v>
      </c>
      <c r="CO4447" s="75">
        <f t="shared" si="6282"/>
        <v>214507.51</v>
      </c>
      <c r="CP4447" s="75">
        <f t="shared" si="6283"/>
        <v>17875.63</v>
      </c>
      <c r="CQ4447" s="75">
        <f t="shared" si="6284"/>
        <v>8250.2900000000009</v>
      </c>
      <c r="CR4447" s="78">
        <f t="shared" si="6285"/>
        <v>103.13</v>
      </c>
      <c r="CU4447" t="s">
        <v>10950</v>
      </c>
      <c r="CV4447">
        <f>+CV4446</f>
        <v>377</v>
      </c>
      <c r="CW4447">
        <v>4</v>
      </c>
      <c r="CX4447" s="75">
        <f t="shared" si="6286"/>
        <v>214507.51</v>
      </c>
      <c r="CY4447" s="75">
        <f t="shared" si="6287"/>
        <v>17875.63</v>
      </c>
      <c r="CZ4447" s="75">
        <f t="shared" si="6288"/>
        <v>8250.2900000000009</v>
      </c>
      <c r="DA4447" s="78">
        <f t="shared" si="6289"/>
        <v>103.13</v>
      </c>
    </row>
    <row r="4448" spans="60:105" ht="18.75" hidden="1" customHeight="1" x14ac:dyDescent="0.2">
      <c r="BH4448" t="s">
        <v>2344</v>
      </c>
      <c r="BI4448" s="62">
        <f>+BI4447</f>
        <v>377</v>
      </c>
      <c r="BJ4448" s="62">
        <v>5</v>
      </c>
      <c r="BK4448" s="76">
        <f t="shared" si="6270"/>
        <v>225232.89</v>
      </c>
      <c r="BL4448" s="76">
        <f t="shared" si="6271"/>
        <v>18769.41</v>
      </c>
      <c r="BM4448" s="76">
        <f t="shared" si="6272"/>
        <v>8662.7999999999993</v>
      </c>
      <c r="BN4448" s="79">
        <f t="shared" si="6273"/>
        <v>108.29</v>
      </c>
      <c r="BO4448" s="69"/>
      <c r="BR4448" t="s">
        <v>4495</v>
      </c>
      <c r="BS4448" s="62">
        <f>+BS4447</f>
        <v>377</v>
      </c>
      <c r="BT4448" s="62">
        <v>5</v>
      </c>
      <c r="BU4448" s="76">
        <f t="shared" si="6274"/>
        <v>225232.89</v>
      </c>
      <c r="BV4448" s="76">
        <f t="shared" si="6275"/>
        <v>18769.41</v>
      </c>
      <c r="BW4448" s="76">
        <f t="shared" si="6276"/>
        <v>8662.7999999999993</v>
      </c>
      <c r="BX4448" s="79">
        <f t="shared" si="6277"/>
        <v>108.29</v>
      </c>
      <c r="BY4448" s="69"/>
      <c r="CB4448" t="s">
        <v>6649</v>
      </c>
      <c r="CC4448" s="62">
        <f>+CC4447</f>
        <v>377</v>
      </c>
      <c r="CD4448" s="62">
        <v>5</v>
      </c>
      <c r="CE4448" s="76">
        <f t="shared" si="6278"/>
        <v>225232.89</v>
      </c>
      <c r="CF4448" s="76">
        <f t="shared" si="6279"/>
        <v>18769.41</v>
      </c>
      <c r="CG4448" s="76">
        <f t="shared" si="6280"/>
        <v>8662.7999999999993</v>
      </c>
      <c r="CH4448" s="79">
        <f t="shared" si="6281"/>
        <v>108.29</v>
      </c>
      <c r="CI4448" s="69"/>
      <c r="CL4448" t="s">
        <v>8800</v>
      </c>
      <c r="CM4448" s="62">
        <f>+CM4447</f>
        <v>377</v>
      </c>
      <c r="CN4448" s="62">
        <v>5</v>
      </c>
      <c r="CO4448" s="76">
        <f t="shared" si="6282"/>
        <v>225232.89</v>
      </c>
      <c r="CP4448" s="76">
        <f t="shared" si="6283"/>
        <v>18769.41</v>
      </c>
      <c r="CQ4448" s="76">
        <f t="shared" si="6284"/>
        <v>8662.7999999999993</v>
      </c>
      <c r="CR4448" s="79">
        <f t="shared" si="6285"/>
        <v>108.29</v>
      </c>
      <c r="CU4448" t="s">
        <v>10951</v>
      </c>
      <c r="CV4448" s="62">
        <f>+CV4447</f>
        <v>377</v>
      </c>
      <c r="CW4448" s="62">
        <v>5</v>
      </c>
      <c r="CX4448" s="76">
        <f t="shared" si="6286"/>
        <v>225232.89</v>
      </c>
      <c r="CY4448" s="76">
        <f t="shared" si="6287"/>
        <v>18769.41</v>
      </c>
      <c r="CZ4448" s="76">
        <f t="shared" si="6288"/>
        <v>8662.7999999999993</v>
      </c>
      <c r="DA4448" s="79">
        <f t="shared" si="6289"/>
        <v>108.29</v>
      </c>
    </row>
    <row r="4449" spans="60:105" ht="18.75" hidden="1" customHeight="1" x14ac:dyDescent="0.2">
      <c r="BH4449" t="s">
        <v>2345</v>
      </c>
      <c r="BI4449" s="57">
        <f>+BI4444+1</f>
        <v>378</v>
      </c>
      <c r="BJ4449" s="57">
        <v>1</v>
      </c>
      <c r="BK4449" s="74">
        <f t="shared" si="6270"/>
        <v>186226.15</v>
      </c>
      <c r="BL4449" s="74">
        <f t="shared" si="6271"/>
        <v>15518.85</v>
      </c>
      <c r="BM4449" s="74">
        <f t="shared" si="6272"/>
        <v>7162.54</v>
      </c>
      <c r="BN4449" s="77">
        <f t="shared" si="6273"/>
        <v>89.53</v>
      </c>
      <c r="BO4449" s="69"/>
      <c r="BR4449" t="s">
        <v>4496</v>
      </c>
      <c r="BS4449" s="57">
        <f>+BS4444+1</f>
        <v>378</v>
      </c>
      <c r="BT4449" s="57">
        <v>1</v>
      </c>
      <c r="BU4449" s="74">
        <f t="shared" si="6274"/>
        <v>186226.15</v>
      </c>
      <c r="BV4449" s="74">
        <f t="shared" si="6275"/>
        <v>15518.85</v>
      </c>
      <c r="BW4449" s="74">
        <f t="shared" si="6276"/>
        <v>7162.54</v>
      </c>
      <c r="BX4449" s="77">
        <f t="shared" si="6277"/>
        <v>89.53</v>
      </c>
      <c r="BY4449" s="69"/>
      <c r="CB4449" t="s">
        <v>6650</v>
      </c>
      <c r="CC4449" s="57">
        <f>+CC4444+1</f>
        <v>378</v>
      </c>
      <c r="CD4449" s="57">
        <v>1</v>
      </c>
      <c r="CE4449" s="74">
        <f t="shared" si="6278"/>
        <v>186226.15</v>
      </c>
      <c r="CF4449" s="74">
        <f t="shared" si="6279"/>
        <v>15518.85</v>
      </c>
      <c r="CG4449" s="74">
        <f t="shared" si="6280"/>
        <v>7162.54</v>
      </c>
      <c r="CH4449" s="77">
        <f t="shared" si="6281"/>
        <v>89.53</v>
      </c>
      <c r="CI4449" s="69"/>
      <c r="CL4449" t="s">
        <v>8801</v>
      </c>
      <c r="CM4449" s="57">
        <f>+CM4444+1</f>
        <v>378</v>
      </c>
      <c r="CN4449" s="57">
        <v>1</v>
      </c>
      <c r="CO4449" s="74">
        <f t="shared" si="6282"/>
        <v>186226.15</v>
      </c>
      <c r="CP4449" s="74">
        <f t="shared" si="6283"/>
        <v>15518.85</v>
      </c>
      <c r="CQ4449" s="74">
        <f t="shared" si="6284"/>
        <v>7162.54</v>
      </c>
      <c r="CR4449" s="77">
        <f t="shared" si="6285"/>
        <v>89.53</v>
      </c>
      <c r="CU4449" t="s">
        <v>10952</v>
      </c>
      <c r="CV4449" s="57">
        <f>+CV4444+1</f>
        <v>378</v>
      </c>
      <c r="CW4449" s="57">
        <v>1</v>
      </c>
      <c r="CX4449" s="74">
        <f t="shared" si="6286"/>
        <v>186226.15</v>
      </c>
      <c r="CY4449" s="74">
        <f t="shared" si="6287"/>
        <v>15518.85</v>
      </c>
      <c r="CZ4449" s="74">
        <f t="shared" si="6288"/>
        <v>7162.54</v>
      </c>
      <c r="DA4449" s="77">
        <f t="shared" si="6289"/>
        <v>89.53</v>
      </c>
    </row>
    <row r="4450" spans="60:105" ht="18.75" hidden="1" customHeight="1" x14ac:dyDescent="0.2">
      <c r="BH4450" t="s">
        <v>2346</v>
      </c>
      <c r="BI4450">
        <f>+BI4449</f>
        <v>378</v>
      </c>
      <c r="BJ4450">
        <v>2</v>
      </c>
      <c r="BK4450" s="75">
        <f t="shared" si="6270"/>
        <v>195537.46</v>
      </c>
      <c r="BL4450" s="75">
        <f t="shared" si="6271"/>
        <v>16294.79</v>
      </c>
      <c r="BM4450" s="75">
        <f t="shared" si="6272"/>
        <v>7520.67</v>
      </c>
      <c r="BN4450" s="78">
        <f t="shared" si="6273"/>
        <v>94.01</v>
      </c>
      <c r="BO4450" s="69"/>
      <c r="BR4450" t="s">
        <v>4497</v>
      </c>
      <c r="BS4450">
        <f>+BS4449</f>
        <v>378</v>
      </c>
      <c r="BT4450">
        <v>2</v>
      </c>
      <c r="BU4450" s="75">
        <f t="shared" si="6274"/>
        <v>195537.46</v>
      </c>
      <c r="BV4450" s="75">
        <f t="shared" si="6275"/>
        <v>16294.79</v>
      </c>
      <c r="BW4450" s="75">
        <f t="shared" si="6276"/>
        <v>7520.67</v>
      </c>
      <c r="BX4450" s="78">
        <f t="shared" si="6277"/>
        <v>94.01</v>
      </c>
      <c r="BY4450" s="69"/>
      <c r="CB4450" t="s">
        <v>6651</v>
      </c>
      <c r="CC4450">
        <f>+CC4449</f>
        <v>378</v>
      </c>
      <c r="CD4450">
        <v>2</v>
      </c>
      <c r="CE4450" s="75">
        <f t="shared" si="6278"/>
        <v>195537.46</v>
      </c>
      <c r="CF4450" s="75">
        <f t="shared" si="6279"/>
        <v>16294.79</v>
      </c>
      <c r="CG4450" s="75">
        <f t="shared" si="6280"/>
        <v>7520.67</v>
      </c>
      <c r="CH4450" s="78">
        <f t="shared" si="6281"/>
        <v>94.01</v>
      </c>
      <c r="CI4450" s="69"/>
      <c r="CL4450" t="s">
        <v>8802</v>
      </c>
      <c r="CM4450">
        <f>+CM4449</f>
        <v>378</v>
      </c>
      <c r="CN4450">
        <v>2</v>
      </c>
      <c r="CO4450" s="75">
        <f t="shared" si="6282"/>
        <v>195537.46</v>
      </c>
      <c r="CP4450" s="75">
        <f t="shared" si="6283"/>
        <v>16294.79</v>
      </c>
      <c r="CQ4450" s="75">
        <f t="shared" si="6284"/>
        <v>7520.67</v>
      </c>
      <c r="CR4450" s="78">
        <f t="shared" si="6285"/>
        <v>94.01</v>
      </c>
      <c r="CU4450" t="s">
        <v>10953</v>
      </c>
      <c r="CV4450">
        <f>+CV4449</f>
        <v>378</v>
      </c>
      <c r="CW4450">
        <v>2</v>
      </c>
      <c r="CX4450" s="75">
        <f t="shared" si="6286"/>
        <v>195537.46</v>
      </c>
      <c r="CY4450" s="75">
        <f t="shared" si="6287"/>
        <v>16294.79</v>
      </c>
      <c r="CZ4450" s="75">
        <f t="shared" si="6288"/>
        <v>7520.67</v>
      </c>
      <c r="DA4450" s="78">
        <f t="shared" si="6289"/>
        <v>94.01</v>
      </c>
    </row>
    <row r="4451" spans="60:105" ht="18.75" hidden="1" customHeight="1" x14ac:dyDescent="0.2">
      <c r="BH4451" t="s">
        <v>2347</v>
      </c>
      <c r="BI4451">
        <f>+BI4450</f>
        <v>378</v>
      </c>
      <c r="BJ4451">
        <v>3</v>
      </c>
      <c r="BK4451" s="75">
        <f t="shared" si="6270"/>
        <v>205314.33</v>
      </c>
      <c r="BL4451" s="75">
        <f t="shared" si="6271"/>
        <v>17109.53</v>
      </c>
      <c r="BM4451" s="75">
        <f t="shared" si="6272"/>
        <v>7896.71</v>
      </c>
      <c r="BN4451" s="78">
        <f t="shared" si="6273"/>
        <v>98.71</v>
      </c>
      <c r="BO4451" s="69"/>
      <c r="BR4451" t="s">
        <v>4498</v>
      </c>
      <c r="BS4451">
        <f>+BS4450</f>
        <v>378</v>
      </c>
      <c r="BT4451">
        <v>3</v>
      </c>
      <c r="BU4451" s="75">
        <f t="shared" si="6274"/>
        <v>205314.33</v>
      </c>
      <c r="BV4451" s="75">
        <f t="shared" si="6275"/>
        <v>17109.53</v>
      </c>
      <c r="BW4451" s="75">
        <f t="shared" si="6276"/>
        <v>7896.71</v>
      </c>
      <c r="BX4451" s="78">
        <f t="shared" si="6277"/>
        <v>98.71</v>
      </c>
      <c r="BY4451" s="69"/>
      <c r="CB4451" t="s">
        <v>6652</v>
      </c>
      <c r="CC4451">
        <f>+CC4450</f>
        <v>378</v>
      </c>
      <c r="CD4451">
        <v>3</v>
      </c>
      <c r="CE4451" s="75">
        <f t="shared" si="6278"/>
        <v>205314.33</v>
      </c>
      <c r="CF4451" s="75">
        <f t="shared" si="6279"/>
        <v>17109.53</v>
      </c>
      <c r="CG4451" s="75">
        <f t="shared" si="6280"/>
        <v>7896.71</v>
      </c>
      <c r="CH4451" s="78">
        <f t="shared" si="6281"/>
        <v>98.71</v>
      </c>
      <c r="CI4451" s="69"/>
      <c r="CL4451" t="s">
        <v>8803</v>
      </c>
      <c r="CM4451">
        <f>+CM4450</f>
        <v>378</v>
      </c>
      <c r="CN4451">
        <v>3</v>
      </c>
      <c r="CO4451" s="75">
        <f t="shared" si="6282"/>
        <v>205314.33</v>
      </c>
      <c r="CP4451" s="75">
        <f t="shared" si="6283"/>
        <v>17109.53</v>
      </c>
      <c r="CQ4451" s="75">
        <f t="shared" si="6284"/>
        <v>7896.71</v>
      </c>
      <c r="CR4451" s="78">
        <f t="shared" si="6285"/>
        <v>98.71</v>
      </c>
      <c r="CU4451" t="s">
        <v>10954</v>
      </c>
      <c r="CV4451">
        <f>+CV4450</f>
        <v>378</v>
      </c>
      <c r="CW4451">
        <v>3</v>
      </c>
      <c r="CX4451" s="75">
        <f t="shared" si="6286"/>
        <v>205314.33</v>
      </c>
      <c r="CY4451" s="75">
        <f t="shared" si="6287"/>
        <v>17109.53</v>
      </c>
      <c r="CZ4451" s="75">
        <f t="shared" si="6288"/>
        <v>7896.71</v>
      </c>
      <c r="DA4451" s="78">
        <f t="shared" si="6289"/>
        <v>98.71</v>
      </c>
    </row>
    <row r="4452" spans="60:105" ht="18.75" hidden="1" customHeight="1" x14ac:dyDescent="0.2">
      <c r="BH4452" t="s">
        <v>2348</v>
      </c>
      <c r="BI4452">
        <f>+BI4451</f>
        <v>378</v>
      </c>
      <c r="BJ4452">
        <v>4</v>
      </c>
      <c r="BK4452" s="75">
        <f t="shared" si="6270"/>
        <v>215580.05</v>
      </c>
      <c r="BL4452" s="75">
        <f t="shared" si="6271"/>
        <v>17965</v>
      </c>
      <c r="BM4452" s="75">
        <f t="shared" si="6272"/>
        <v>8291.5400000000009</v>
      </c>
      <c r="BN4452" s="78">
        <f t="shared" si="6273"/>
        <v>103.64</v>
      </c>
      <c r="BO4452" s="69"/>
      <c r="BR4452" t="s">
        <v>4499</v>
      </c>
      <c r="BS4452">
        <f>+BS4451</f>
        <v>378</v>
      </c>
      <c r="BT4452">
        <v>4</v>
      </c>
      <c r="BU4452" s="75">
        <f t="shared" si="6274"/>
        <v>215580.05</v>
      </c>
      <c r="BV4452" s="75">
        <f t="shared" si="6275"/>
        <v>17965</v>
      </c>
      <c r="BW4452" s="75">
        <f t="shared" si="6276"/>
        <v>8291.5400000000009</v>
      </c>
      <c r="BX4452" s="78">
        <f t="shared" si="6277"/>
        <v>103.64</v>
      </c>
      <c r="BY4452" s="69"/>
      <c r="CB4452" t="s">
        <v>6653</v>
      </c>
      <c r="CC4452">
        <f>+CC4451</f>
        <v>378</v>
      </c>
      <c r="CD4452">
        <v>4</v>
      </c>
      <c r="CE4452" s="75">
        <f t="shared" si="6278"/>
        <v>215580.05</v>
      </c>
      <c r="CF4452" s="75">
        <f t="shared" si="6279"/>
        <v>17965</v>
      </c>
      <c r="CG4452" s="75">
        <f t="shared" si="6280"/>
        <v>8291.5400000000009</v>
      </c>
      <c r="CH4452" s="78">
        <f t="shared" si="6281"/>
        <v>103.64</v>
      </c>
      <c r="CI4452" s="69"/>
      <c r="CL4452" t="s">
        <v>8804</v>
      </c>
      <c r="CM4452">
        <f>+CM4451</f>
        <v>378</v>
      </c>
      <c r="CN4452">
        <v>4</v>
      </c>
      <c r="CO4452" s="75">
        <f t="shared" si="6282"/>
        <v>215580.05</v>
      </c>
      <c r="CP4452" s="75">
        <f t="shared" si="6283"/>
        <v>17965</v>
      </c>
      <c r="CQ4452" s="75">
        <f t="shared" si="6284"/>
        <v>8291.5400000000009</v>
      </c>
      <c r="CR4452" s="78">
        <f t="shared" si="6285"/>
        <v>103.64</v>
      </c>
      <c r="CU4452" t="s">
        <v>10955</v>
      </c>
      <c r="CV4452">
        <f>+CV4451</f>
        <v>378</v>
      </c>
      <c r="CW4452">
        <v>4</v>
      </c>
      <c r="CX4452" s="75">
        <f t="shared" si="6286"/>
        <v>215580.05</v>
      </c>
      <c r="CY4452" s="75">
        <f t="shared" si="6287"/>
        <v>17965</v>
      </c>
      <c r="CZ4452" s="75">
        <f t="shared" si="6288"/>
        <v>8291.5400000000009</v>
      </c>
      <c r="DA4452" s="78">
        <f t="shared" si="6289"/>
        <v>103.64</v>
      </c>
    </row>
    <row r="4453" spans="60:105" ht="18.75" hidden="1" customHeight="1" x14ac:dyDescent="0.2">
      <c r="BH4453" t="s">
        <v>2349</v>
      </c>
      <c r="BI4453" s="62">
        <f>+BI4452</f>
        <v>378</v>
      </c>
      <c r="BJ4453" s="62">
        <v>5</v>
      </c>
      <c r="BK4453" s="76">
        <f t="shared" si="6270"/>
        <v>226359.05</v>
      </c>
      <c r="BL4453" s="76">
        <f t="shared" si="6271"/>
        <v>18863.25</v>
      </c>
      <c r="BM4453" s="76">
        <f t="shared" si="6272"/>
        <v>8706.1200000000008</v>
      </c>
      <c r="BN4453" s="79">
        <f t="shared" si="6273"/>
        <v>108.83</v>
      </c>
      <c r="BO4453" s="69"/>
      <c r="BR4453" t="s">
        <v>4500</v>
      </c>
      <c r="BS4453" s="62">
        <f>+BS4452</f>
        <v>378</v>
      </c>
      <c r="BT4453" s="62">
        <v>5</v>
      </c>
      <c r="BU4453" s="76">
        <f t="shared" si="6274"/>
        <v>226359.05</v>
      </c>
      <c r="BV4453" s="76">
        <f t="shared" si="6275"/>
        <v>18863.25</v>
      </c>
      <c r="BW4453" s="76">
        <f t="shared" si="6276"/>
        <v>8706.1200000000008</v>
      </c>
      <c r="BX4453" s="79">
        <f t="shared" si="6277"/>
        <v>108.83</v>
      </c>
      <c r="BY4453" s="69"/>
      <c r="CB4453" t="s">
        <v>6654</v>
      </c>
      <c r="CC4453" s="62">
        <f>+CC4452</f>
        <v>378</v>
      </c>
      <c r="CD4453" s="62">
        <v>5</v>
      </c>
      <c r="CE4453" s="76">
        <f t="shared" si="6278"/>
        <v>226359.05</v>
      </c>
      <c r="CF4453" s="76">
        <f t="shared" si="6279"/>
        <v>18863.25</v>
      </c>
      <c r="CG4453" s="76">
        <f t="shared" si="6280"/>
        <v>8706.1200000000008</v>
      </c>
      <c r="CH4453" s="79">
        <f t="shared" si="6281"/>
        <v>108.83</v>
      </c>
      <c r="CI4453" s="69"/>
      <c r="CL4453" t="s">
        <v>8805</v>
      </c>
      <c r="CM4453" s="62">
        <f>+CM4452</f>
        <v>378</v>
      </c>
      <c r="CN4453" s="62">
        <v>5</v>
      </c>
      <c r="CO4453" s="76">
        <f t="shared" si="6282"/>
        <v>226359.05</v>
      </c>
      <c r="CP4453" s="76">
        <f t="shared" si="6283"/>
        <v>18863.25</v>
      </c>
      <c r="CQ4453" s="76">
        <f t="shared" si="6284"/>
        <v>8706.1200000000008</v>
      </c>
      <c r="CR4453" s="79">
        <f t="shared" si="6285"/>
        <v>108.83</v>
      </c>
      <c r="CU4453" t="s">
        <v>10956</v>
      </c>
      <c r="CV4453" s="62">
        <f>+CV4452</f>
        <v>378</v>
      </c>
      <c r="CW4453" s="62">
        <v>5</v>
      </c>
      <c r="CX4453" s="76">
        <f t="shared" si="6286"/>
        <v>226359.05</v>
      </c>
      <c r="CY4453" s="76">
        <f t="shared" si="6287"/>
        <v>18863.25</v>
      </c>
      <c r="CZ4453" s="76">
        <f t="shared" si="6288"/>
        <v>8706.1200000000008</v>
      </c>
      <c r="DA4453" s="79">
        <f t="shared" si="6289"/>
        <v>108.83</v>
      </c>
    </row>
    <row r="4454" spans="60:105" ht="18.75" hidden="1" customHeight="1" x14ac:dyDescent="0.2">
      <c r="BH4454" t="s">
        <v>2350</v>
      </c>
      <c r="BI4454" s="57">
        <f>+BI4449+1</f>
        <v>379</v>
      </c>
      <c r="BJ4454" s="57">
        <v>1</v>
      </c>
      <c r="BK4454" s="74">
        <f t="shared" si="6270"/>
        <v>187157.28</v>
      </c>
      <c r="BL4454" s="74">
        <f t="shared" si="6271"/>
        <v>15596.44</v>
      </c>
      <c r="BM4454" s="74">
        <f t="shared" si="6272"/>
        <v>7198.36</v>
      </c>
      <c r="BN4454" s="77">
        <f t="shared" si="6273"/>
        <v>89.98</v>
      </c>
      <c r="BO4454" s="69"/>
      <c r="BR4454" t="s">
        <v>4501</v>
      </c>
      <c r="BS4454" s="57">
        <f>+BS4449+1</f>
        <v>379</v>
      </c>
      <c r="BT4454" s="57">
        <v>1</v>
      </c>
      <c r="BU4454" s="74">
        <f t="shared" si="6274"/>
        <v>187157.28</v>
      </c>
      <c r="BV4454" s="74">
        <f t="shared" si="6275"/>
        <v>15596.44</v>
      </c>
      <c r="BW4454" s="74">
        <f t="shared" si="6276"/>
        <v>7198.36</v>
      </c>
      <c r="BX4454" s="77">
        <f t="shared" si="6277"/>
        <v>89.98</v>
      </c>
      <c r="BY4454" s="69"/>
      <c r="CB4454" t="s">
        <v>6655</v>
      </c>
      <c r="CC4454" s="57">
        <f>+CC4449+1</f>
        <v>379</v>
      </c>
      <c r="CD4454" s="57">
        <v>1</v>
      </c>
      <c r="CE4454" s="74">
        <f t="shared" si="6278"/>
        <v>187157.28</v>
      </c>
      <c r="CF4454" s="74">
        <f t="shared" si="6279"/>
        <v>15596.44</v>
      </c>
      <c r="CG4454" s="74">
        <f t="shared" si="6280"/>
        <v>7198.36</v>
      </c>
      <c r="CH4454" s="77">
        <f t="shared" si="6281"/>
        <v>89.98</v>
      </c>
      <c r="CI4454" s="69"/>
      <c r="CL4454" t="s">
        <v>8806</v>
      </c>
      <c r="CM4454" s="57">
        <f>+CM4449+1</f>
        <v>379</v>
      </c>
      <c r="CN4454" s="57">
        <v>1</v>
      </c>
      <c r="CO4454" s="74">
        <f t="shared" si="6282"/>
        <v>187157.28</v>
      </c>
      <c r="CP4454" s="74">
        <f t="shared" si="6283"/>
        <v>15596.44</v>
      </c>
      <c r="CQ4454" s="74">
        <f t="shared" si="6284"/>
        <v>7198.36</v>
      </c>
      <c r="CR4454" s="77">
        <f t="shared" si="6285"/>
        <v>89.98</v>
      </c>
      <c r="CU4454" t="s">
        <v>10957</v>
      </c>
      <c r="CV4454" s="57">
        <f>+CV4449+1</f>
        <v>379</v>
      </c>
      <c r="CW4454" s="57">
        <v>1</v>
      </c>
      <c r="CX4454" s="74">
        <f t="shared" si="6286"/>
        <v>187157.28</v>
      </c>
      <c r="CY4454" s="74">
        <f t="shared" si="6287"/>
        <v>15596.44</v>
      </c>
      <c r="CZ4454" s="74">
        <f t="shared" si="6288"/>
        <v>7198.36</v>
      </c>
      <c r="DA4454" s="77">
        <f t="shared" si="6289"/>
        <v>89.98</v>
      </c>
    </row>
    <row r="4455" spans="60:105" ht="18.75" hidden="1" customHeight="1" x14ac:dyDescent="0.2">
      <c r="BH4455" t="s">
        <v>2351</v>
      </c>
      <c r="BI4455">
        <f>+BI4454</f>
        <v>379</v>
      </c>
      <c r="BJ4455">
        <v>2</v>
      </c>
      <c r="BK4455" s="75">
        <f t="shared" si="6270"/>
        <v>196515.15</v>
      </c>
      <c r="BL4455" s="75">
        <f t="shared" si="6271"/>
        <v>16376.26</v>
      </c>
      <c r="BM4455" s="75">
        <f t="shared" si="6272"/>
        <v>7558.27</v>
      </c>
      <c r="BN4455" s="78">
        <f t="shared" si="6273"/>
        <v>94.48</v>
      </c>
      <c r="BO4455" s="69"/>
      <c r="BR4455" t="s">
        <v>4502</v>
      </c>
      <c r="BS4455">
        <f>+BS4454</f>
        <v>379</v>
      </c>
      <c r="BT4455">
        <v>2</v>
      </c>
      <c r="BU4455" s="75">
        <f t="shared" si="6274"/>
        <v>196515.15</v>
      </c>
      <c r="BV4455" s="75">
        <f t="shared" si="6275"/>
        <v>16376.26</v>
      </c>
      <c r="BW4455" s="75">
        <f t="shared" si="6276"/>
        <v>7558.27</v>
      </c>
      <c r="BX4455" s="78">
        <f t="shared" si="6277"/>
        <v>94.48</v>
      </c>
      <c r="BY4455" s="69"/>
      <c r="CB4455" t="s">
        <v>6656</v>
      </c>
      <c r="CC4455">
        <f>+CC4454</f>
        <v>379</v>
      </c>
      <c r="CD4455">
        <v>2</v>
      </c>
      <c r="CE4455" s="75">
        <f t="shared" si="6278"/>
        <v>196515.15</v>
      </c>
      <c r="CF4455" s="75">
        <f t="shared" si="6279"/>
        <v>16376.26</v>
      </c>
      <c r="CG4455" s="75">
        <f t="shared" si="6280"/>
        <v>7558.27</v>
      </c>
      <c r="CH4455" s="78">
        <f t="shared" si="6281"/>
        <v>94.48</v>
      </c>
      <c r="CI4455" s="69"/>
      <c r="CL4455" t="s">
        <v>8807</v>
      </c>
      <c r="CM4455">
        <f>+CM4454</f>
        <v>379</v>
      </c>
      <c r="CN4455">
        <v>2</v>
      </c>
      <c r="CO4455" s="75">
        <f t="shared" si="6282"/>
        <v>196515.15</v>
      </c>
      <c r="CP4455" s="75">
        <f t="shared" si="6283"/>
        <v>16376.26</v>
      </c>
      <c r="CQ4455" s="75">
        <f t="shared" si="6284"/>
        <v>7558.27</v>
      </c>
      <c r="CR4455" s="78">
        <f t="shared" si="6285"/>
        <v>94.48</v>
      </c>
      <c r="CU4455" t="s">
        <v>10958</v>
      </c>
      <c r="CV4455">
        <f>+CV4454</f>
        <v>379</v>
      </c>
      <c r="CW4455">
        <v>2</v>
      </c>
      <c r="CX4455" s="75">
        <f t="shared" si="6286"/>
        <v>196515.15</v>
      </c>
      <c r="CY4455" s="75">
        <f t="shared" si="6287"/>
        <v>16376.26</v>
      </c>
      <c r="CZ4455" s="75">
        <f t="shared" si="6288"/>
        <v>7558.27</v>
      </c>
      <c r="DA4455" s="78">
        <f t="shared" si="6289"/>
        <v>94.48</v>
      </c>
    </row>
    <row r="4456" spans="60:105" ht="18.75" hidden="1" customHeight="1" x14ac:dyDescent="0.2">
      <c r="BH4456" t="s">
        <v>2352</v>
      </c>
      <c r="BI4456">
        <f>+BI4455</f>
        <v>379</v>
      </c>
      <c r="BJ4456">
        <v>3</v>
      </c>
      <c r="BK4456" s="75">
        <f t="shared" si="6270"/>
        <v>206340.9</v>
      </c>
      <c r="BL4456" s="75">
        <f t="shared" si="6271"/>
        <v>17195.080000000002</v>
      </c>
      <c r="BM4456" s="75">
        <f t="shared" si="6272"/>
        <v>7936.19</v>
      </c>
      <c r="BN4456" s="78">
        <f t="shared" si="6273"/>
        <v>99.2</v>
      </c>
      <c r="BO4456" s="69"/>
      <c r="BR4456" t="s">
        <v>4503</v>
      </c>
      <c r="BS4456">
        <f>+BS4455</f>
        <v>379</v>
      </c>
      <c r="BT4456">
        <v>3</v>
      </c>
      <c r="BU4456" s="75">
        <f t="shared" si="6274"/>
        <v>206340.9</v>
      </c>
      <c r="BV4456" s="75">
        <f t="shared" si="6275"/>
        <v>17195.080000000002</v>
      </c>
      <c r="BW4456" s="75">
        <f t="shared" si="6276"/>
        <v>7936.19</v>
      </c>
      <c r="BX4456" s="78">
        <f t="shared" si="6277"/>
        <v>99.2</v>
      </c>
      <c r="BY4456" s="69"/>
      <c r="CB4456" t="s">
        <v>6657</v>
      </c>
      <c r="CC4456">
        <f>+CC4455</f>
        <v>379</v>
      </c>
      <c r="CD4456">
        <v>3</v>
      </c>
      <c r="CE4456" s="75">
        <f t="shared" si="6278"/>
        <v>206340.9</v>
      </c>
      <c r="CF4456" s="75">
        <f t="shared" si="6279"/>
        <v>17195.080000000002</v>
      </c>
      <c r="CG4456" s="75">
        <f t="shared" si="6280"/>
        <v>7936.19</v>
      </c>
      <c r="CH4456" s="78">
        <f t="shared" si="6281"/>
        <v>99.2</v>
      </c>
      <c r="CI4456" s="69"/>
      <c r="CL4456" t="s">
        <v>8808</v>
      </c>
      <c r="CM4456">
        <f>+CM4455</f>
        <v>379</v>
      </c>
      <c r="CN4456">
        <v>3</v>
      </c>
      <c r="CO4456" s="75">
        <f t="shared" si="6282"/>
        <v>206340.9</v>
      </c>
      <c r="CP4456" s="75">
        <f t="shared" si="6283"/>
        <v>17195.080000000002</v>
      </c>
      <c r="CQ4456" s="75">
        <f t="shared" si="6284"/>
        <v>7936.19</v>
      </c>
      <c r="CR4456" s="78">
        <f t="shared" si="6285"/>
        <v>99.2</v>
      </c>
      <c r="CU4456" t="s">
        <v>10959</v>
      </c>
      <c r="CV4456">
        <f>+CV4455</f>
        <v>379</v>
      </c>
      <c r="CW4456">
        <v>3</v>
      </c>
      <c r="CX4456" s="75">
        <f t="shared" si="6286"/>
        <v>206340.9</v>
      </c>
      <c r="CY4456" s="75">
        <f t="shared" si="6287"/>
        <v>17195.080000000002</v>
      </c>
      <c r="CZ4456" s="75">
        <f t="shared" si="6288"/>
        <v>7936.19</v>
      </c>
      <c r="DA4456" s="78">
        <f t="shared" si="6289"/>
        <v>99.2</v>
      </c>
    </row>
    <row r="4457" spans="60:105" ht="18.75" hidden="1" customHeight="1" x14ac:dyDescent="0.2">
      <c r="BH4457" t="s">
        <v>2353</v>
      </c>
      <c r="BI4457">
        <f>+BI4456</f>
        <v>379</v>
      </c>
      <c r="BJ4457">
        <v>4</v>
      </c>
      <c r="BK4457" s="75">
        <f t="shared" si="6270"/>
        <v>216657.95</v>
      </c>
      <c r="BL4457" s="75">
        <f t="shared" si="6271"/>
        <v>18054.830000000002</v>
      </c>
      <c r="BM4457" s="75">
        <f t="shared" si="6272"/>
        <v>8333</v>
      </c>
      <c r="BN4457" s="78">
        <f t="shared" si="6273"/>
        <v>104.16</v>
      </c>
      <c r="BO4457" s="69"/>
      <c r="BR4457" t="s">
        <v>4504</v>
      </c>
      <c r="BS4457">
        <f>+BS4456</f>
        <v>379</v>
      </c>
      <c r="BT4457">
        <v>4</v>
      </c>
      <c r="BU4457" s="75">
        <f t="shared" si="6274"/>
        <v>216657.95</v>
      </c>
      <c r="BV4457" s="75">
        <f t="shared" si="6275"/>
        <v>18054.830000000002</v>
      </c>
      <c r="BW4457" s="75">
        <f t="shared" si="6276"/>
        <v>8333</v>
      </c>
      <c r="BX4457" s="78">
        <f t="shared" si="6277"/>
        <v>104.16</v>
      </c>
      <c r="BY4457" s="69"/>
      <c r="CB4457" t="s">
        <v>6658</v>
      </c>
      <c r="CC4457">
        <f>+CC4456</f>
        <v>379</v>
      </c>
      <c r="CD4457">
        <v>4</v>
      </c>
      <c r="CE4457" s="75">
        <f t="shared" si="6278"/>
        <v>216657.95</v>
      </c>
      <c r="CF4457" s="75">
        <f t="shared" si="6279"/>
        <v>18054.830000000002</v>
      </c>
      <c r="CG4457" s="75">
        <f t="shared" si="6280"/>
        <v>8333</v>
      </c>
      <c r="CH4457" s="78">
        <f t="shared" si="6281"/>
        <v>104.16</v>
      </c>
      <c r="CI4457" s="69"/>
      <c r="CL4457" t="s">
        <v>8809</v>
      </c>
      <c r="CM4457">
        <f>+CM4456</f>
        <v>379</v>
      </c>
      <c r="CN4457">
        <v>4</v>
      </c>
      <c r="CO4457" s="75">
        <f t="shared" si="6282"/>
        <v>216657.95</v>
      </c>
      <c r="CP4457" s="75">
        <f t="shared" si="6283"/>
        <v>18054.830000000002</v>
      </c>
      <c r="CQ4457" s="75">
        <f t="shared" si="6284"/>
        <v>8333</v>
      </c>
      <c r="CR4457" s="78">
        <f t="shared" si="6285"/>
        <v>104.16</v>
      </c>
      <c r="CU4457" t="s">
        <v>10960</v>
      </c>
      <c r="CV4457">
        <f>+CV4456</f>
        <v>379</v>
      </c>
      <c r="CW4457">
        <v>4</v>
      </c>
      <c r="CX4457" s="75">
        <f t="shared" si="6286"/>
        <v>216657.95</v>
      </c>
      <c r="CY4457" s="75">
        <f t="shared" si="6287"/>
        <v>18054.830000000002</v>
      </c>
      <c r="CZ4457" s="75">
        <f t="shared" si="6288"/>
        <v>8333</v>
      </c>
      <c r="DA4457" s="78">
        <f t="shared" si="6289"/>
        <v>104.16</v>
      </c>
    </row>
    <row r="4458" spans="60:105" ht="18.75" hidden="1" customHeight="1" x14ac:dyDescent="0.2">
      <c r="BH4458" t="s">
        <v>2354</v>
      </c>
      <c r="BI4458" s="62">
        <f>+BI4457</f>
        <v>379</v>
      </c>
      <c r="BJ4458" s="62">
        <v>5</v>
      </c>
      <c r="BK4458" s="76">
        <f t="shared" si="6270"/>
        <v>227490.85</v>
      </c>
      <c r="BL4458" s="76">
        <f t="shared" si="6271"/>
        <v>18957.57</v>
      </c>
      <c r="BM4458" s="76">
        <f t="shared" si="6272"/>
        <v>8749.65</v>
      </c>
      <c r="BN4458" s="79">
        <f t="shared" si="6273"/>
        <v>109.37</v>
      </c>
      <c r="BO4458" s="69"/>
      <c r="BR4458" t="s">
        <v>4505</v>
      </c>
      <c r="BS4458" s="62">
        <f>+BS4457</f>
        <v>379</v>
      </c>
      <c r="BT4458" s="62">
        <v>5</v>
      </c>
      <c r="BU4458" s="76">
        <f t="shared" si="6274"/>
        <v>227490.85</v>
      </c>
      <c r="BV4458" s="76">
        <f t="shared" si="6275"/>
        <v>18957.57</v>
      </c>
      <c r="BW4458" s="76">
        <f t="shared" si="6276"/>
        <v>8749.65</v>
      </c>
      <c r="BX4458" s="79">
        <f t="shared" si="6277"/>
        <v>109.37</v>
      </c>
      <c r="BY4458" s="69"/>
      <c r="CB4458" t="s">
        <v>6659</v>
      </c>
      <c r="CC4458" s="62">
        <f>+CC4457</f>
        <v>379</v>
      </c>
      <c r="CD4458" s="62">
        <v>5</v>
      </c>
      <c r="CE4458" s="76">
        <f t="shared" si="6278"/>
        <v>227490.85</v>
      </c>
      <c r="CF4458" s="76">
        <f t="shared" si="6279"/>
        <v>18957.57</v>
      </c>
      <c r="CG4458" s="76">
        <f t="shared" si="6280"/>
        <v>8749.65</v>
      </c>
      <c r="CH4458" s="79">
        <f t="shared" si="6281"/>
        <v>109.37</v>
      </c>
      <c r="CI4458" s="69"/>
      <c r="CL4458" t="s">
        <v>8810</v>
      </c>
      <c r="CM4458" s="62">
        <f>+CM4457</f>
        <v>379</v>
      </c>
      <c r="CN4458" s="62">
        <v>5</v>
      </c>
      <c r="CO4458" s="76">
        <f t="shared" si="6282"/>
        <v>227490.85</v>
      </c>
      <c r="CP4458" s="76">
        <f t="shared" si="6283"/>
        <v>18957.57</v>
      </c>
      <c r="CQ4458" s="76">
        <f t="shared" si="6284"/>
        <v>8749.65</v>
      </c>
      <c r="CR4458" s="79">
        <f t="shared" si="6285"/>
        <v>109.37</v>
      </c>
      <c r="CU4458" t="s">
        <v>10961</v>
      </c>
      <c r="CV4458" s="62">
        <f>+CV4457</f>
        <v>379</v>
      </c>
      <c r="CW4458" s="62">
        <v>5</v>
      </c>
      <c r="CX4458" s="76">
        <f t="shared" si="6286"/>
        <v>227490.85</v>
      </c>
      <c r="CY4458" s="76">
        <f t="shared" si="6287"/>
        <v>18957.57</v>
      </c>
      <c r="CZ4458" s="76">
        <f t="shared" si="6288"/>
        <v>8749.65</v>
      </c>
      <c r="DA4458" s="79">
        <f t="shared" si="6289"/>
        <v>109.37</v>
      </c>
    </row>
    <row r="4459" spans="60:105" ht="18.75" hidden="1" customHeight="1" x14ac:dyDescent="0.2">
      <c r="BH4459" t="s">
        <v>2355</v>
      </c>
      <c r="BI4459" s="57">
        <f>+BI4454+1</f>
        <v>380</v>
      </c>
      <c r="BJ4459" s="57">
        <v>1</v>
      </c>
      <c r="BK4459" s="74">
        <f t="shared" si="6270"/>
        <v>188093.07</v>
      </c>
      <c r="BL4459" s="74">
        <f t="shared" si="6271"/>
        <v>15674.42</v>
      </c>
      <c r="BM4459" s="74">
        <f t="shared" si="6272"/>
        <v>7234.35</v>
      </c>
      <c r="BN4459" s="77">
        <f t="shared" si="6273"/>
        <v>90.43</v>
      </c>
      <c r="BO4459" s="69"/>
      <c r="BR4459" t="s">
        <v>4506</v>
      </c>
      <c r="BS4459" s="57">
        <f>+BS4454+1</f>
        <v>380</v>
      </c>
      <c r="BT4459" s="57">
        <v>1</v>
      </c>
      <c r="BU4459" s="74">
        <f t="shared" si="6274"/>
        <v>188093.07</v>
      </c>
      <c r="BV4459" s="74">
        <f t="shared" si="6275"/>
        <v>15674.42</v>
      </c>
      <c r="BW4459" s="74">
        <f t="shared" si="6276"/>
        <v>7234.35</v>
      </c>
      <c r="BX4459" s="77">
        <f t="shared" si="6277"/>
        <v>90.43</v>
      </c>
      <c r="BY4459" s="69"/>
      <c r="CB4459" t="s">
        <v>6660</v>
      </c>
      <c r="CC4459" s="57">
        <f>+CC4454+1</f>
        <v>380</v>
      </c>
      <c r="CD4459" s="57">
        <v>1</v>
      </c>
      <c r="CE4459" s="74">
        <f t="shared" si="6278"/>
        <v>188093.07</v>
      </c>
      <c r="CF4459" s="74">
        <f t="shared" si="6279"/>
        <v>15674.42</v>
      </c>
      <c r="CG4459" s="74">
        <f t="shared" si="6280"/>
        <v>7234.35</v>
      </c>
      <c r="CH4459" s="77">
        <f t="shared" si="6281"/>
        <v>90.43</v>
      </c>
      <c r="CI4459" s="69"/>
      <c r="CL4459" t="s">
        <v>8811</v>
      </c>
      <c r="CM4459" s="57">
        <f>+CM4454+1</f>
        <v>380</v>
      </c>
      <c r="CN4459" s="57">
        <v>1</v>
      </c>
      <c r="CO4459" s="74">
        <f t="shared" si="6282"/>
        <v>188093.07</v>
      </c>
      <c r="CP4459" s="74">
        <f t="shared" si="6283"/>
        <v>15674.42</v>
      </c>
      <c r="CQ4459" s="74">
        <f t="shared" si="6284"/>
        <v>7234.35</v>
      </c>
      <c r="CR4459" s="77">
        <f t="shared" si="6285"/>
        <v>90.43</v>
      </c>
      <c r="CU4459" t="s">
        <v>10962</v>
      </c>
      <c r="CV4459" s="57">
        <f>+CV4454+1</f>
        <v>380</v>
      </c>
      <c r="CW4459" s="57">
        <v>1</v>
      </c>
      <c r="CX4459" s="74">
        <f t="shared" si="6286"/>
        <v>188093.07</v>
      </c>
      <c r="CY4459" s="74">
        <f t="shared" si="6287"/>
        <v>15674.42</v>
      </c>
      <c r="CZ4459" s="74">
        <f t="shared" si="6288"/>
        <v>7234.35</v>
      </c>
      <c r="DA4459" s="77">
        <f t="shared" si="6289"/>
        <v>90.43</v>
      </c>
    </row>
    <row r="4460" spans="60:105" ht="18.75" hidden="1" customHeight="1" x14ac:dyDescent="0.2">
      <c r="BH4460" t="s">
        <v>2356</v>
      </c>
      <c r="BI4460">
        <f>+BI4459</f>
        <v>380</v>
      </c>
      <c r="BJ4460">
        <v>2</v>
      </c>
      <c r="BK4460" s="75">
        <f t="shared" si="6270"/>
        <v>197497.72</v>
      </c>
      <c r="BL4460" s="75">
        <f t="shared" si="6271"/>
        <v>16458.14</v>
      </c>
      <c r="BM4460" s="75">
        <f t="shared" si="6272"/>
        <v>7596.07</v>
      </c>
      <c r="BN4460" s="78">
        <f t="shared" si="6273"/>
        <v>94.95</v>
      </c>
      <c r="BO4460" s="69"/>
      <c r="BR4460" t="s">
        <v>4507</v>
      </c>
      <c r="BS4460">
        <f>+BS4459</f>
        <v>380</v>
      </c>
      <c r="BT4460">
        <v>2</v>
      </c>
      <c r="BU4460" s="75">
        <f t="shared" si="6274"/>
        <v>197497.72</v>
      </c>
      <c r="BV4460" s="75">
        <f t="shared" si="6275"/>
        <v>16458.14</v>
      </c>
      <c r="BW4460" s="75">
        <f t="shared" si="6276"/>
        <v>7596.07</v>
      </c>
      <c r="BX4460" s="78">
        <f t="shared" si="6277"/>
        <v>94.95</v>
      </c>
      <c r="BY4460" s="69"/>
      <c r="CB4460" t="s">
        <v>6661</v>
      </c>
      <c r="CC4460">
        <f>+CC4459</f>
        <v>380</v>
      </c>
      <c r="CD4460">
        <v>2</v>
      </c>
      <c r="CE4460" s="75">
        <f t="shared" si="6278"/>
        <v>197497.72</v>
      </c>
      <c r="CF4460" s="75">
        <f t="shared" si="6279"/>
        <v>16458.14</v>
      </c>
      <c r="CG4460" s="75">
        <f t="shared" si="6280"/>
        <v>7596.07</v>
      </c>
      <c r="CH4460" s="78">
        <f t="shared" si="6281"/>
        <v>94.95</v>
      </c>
      <c r="CI4460" s="69"/>
      <c r="CL4460" t="s">
        <v>8812</v>
      </c>
      <c r="CM4460">
        <f>+CM4459</f>
        <v>380</v>
      </c>
      <c r="CN4460">
        <v>2</v>
      </c>
      <c r="CO4460" s="75">
        <f t="shared" si="6282"/>
        <v>197497.72</v>
      </c>
      <c r="CP4460" s="75">
        <f t="shared" si="6283"/>
        <v>16458.14</v>
      </c>
      <c r="CQ4460" s="75">
        <f t="shared" si="6284"/>
        <v>7596.07</v>
      </c>
      <c r="CR4460" s="78">
        <f t="shared" si="6285"/>
        <v>94.95</v>
      </c>
      <c r="CU4460" t="s">
        <v>10963</v>
      </c>
      <c r="CV4460">
        <f>+CV4459</f>
        <v>380</v>
      </c>
      <c r="CW4460">
        <v>2</v>
      </c>
      <c r="CX4460" s="75">
        <f t="shared" si="6286"/>
        <v>197497.72</v>
      </c>
      <c r="CY4460" s="75">
        <f t="shared" si="6287"/>
        <v>16458.14</v>
      </c>
      <c r="CZ4460" s="75">
        <f t="shared" si="6288"/>
        <v>7596.07</v>
      </c>
      <c r="DA4460" s="78">
        <f t="shared" si="6289"/>
        <v>94.95</v>
      </c>
    </row>
    <row r="4461" spans="60:105" ht="18.75" hidden="1" customHeight="1" x14ac:dyDescent="0.2">
      <c r="BH4461" t="s">
        <v>2357</v>
      </c>
      <c r="BI4461">
        <f>+BI4460</f>
        <v>380</v>
      </c>
      <c r="BJ4461">
        <v>3</v>
      </c>
      <c r="BK4461" s="75">
        <f t="shared" si="6270"/>
        <v>207372.61</v>
      </c>
      <c r="BL4461" s="75">
        <f t="shared" si="6271"/>
        <v>17281.05</v>
      </c>
      <c r="BM4461" s="75">
        <f t="shared" si="6272"/>
        <v>7975.87</v>
      </c>
      <c r="BN4461" s="78">
        <f t="shared" si="6273"/>
        <v>99.7</v>
      </c>
      <c r="BO4461" s="69"/>
      <c r="BR4461" t="s">
        <v>4508</v>
      </c>
      <c r="BS4461">
        <f>+BS4460</f>
        <v>380</v>
      </c>
      <c r="BT4461">
        <v>3</v>
      </c>
      <c r="BU4461" s="75">
        <f t="shared" si="6274"/>
        <v>207372.61</v>
      </c>
      <c r="BV4461" s="75">
        <f t="shared" si="6275"/>
        <v>17281.05</v>
      </c>
      <c r="BW4461" s="75">
        <f t="shared" si="6276"/>
        <v>7975.87</v>
      </c>
      <c r="BX4461" s="78">
        <f t="shared" si="6277"/>
        <v>99.7</v>
      </c>
      <c r="BY4461" s="69"/>
      <c r="CB4461" t="s">
        <v>6662</v>
      </c>
      <c r="CC4461">
        <f>+CC4460</f>
        <v>380</v>
      </c>
      <c r="CD4461">
        <v>3</v>
      </c>
      <c r="CE4461" s="75">
        <f t="shared" si="6278"/>
        <v>207372.61</v>
      </c>
      <c r="CF4461" s="75">
        <f t="shared" si="6279"/>
        <v>17281.05</v>
      </c>
      <c r="CG4461" s="75">
        <f t="shared" si="6280"/>
        <v>7975.87</v>
      </c>
      <c r="CH4461" s="78">
        <f t="shared" si="6281"/>
        <v>99.7</v>
      </c>
      <c r="CI4461" s="69"/>
      <c r="CL4461" t="s">
        <v>8813</v>
      </c>
      <c r="CM4461">
        <f>+CM4460</f>
        <v>380</v>
      </c>
      <c r="CN4461">
        <v>3</v>
      </c>
      <c r="CO4461" s="75">
        <f t="shared" si="6282"/>
        <v>207372.61</v>
      </c>
      <c r="CP4461" s="75">
        <f t="shared" si="6283"/>
        <v>17281.05</v>
      </c>
      <c r="CQ4461" s="75">
        <f t="shared" si="6284"/>
        <v>7975.87</v>
      </c>
      <c r="CR4461" s="78">
        <f t="shared" si="6285"/>
        <v>99.7</v>
      </c>
      <c r="CU4461" t="s">
        <v>10964</v>
      </c>
      <c r="CV4461">
        <f>+CV4460</f>
        <v>380</v>
      </c>
      <c r="CW4461">
        <v>3</v>
      </c>
      <c r="CX4461" s="75">
        <f t="shared" si="6286"/>
        <v>207372.61</v>
      </c>
      <c r="CY4461" s="75">
        <f t="shared" si="6287"/>
        <v>17281.05</v>
      </c>
      <c r="CZ4461" s="75">
        <f t="shared" si="6288"/>
        <v>7975.87</v>
      </c>
      <c r="DA4461" s="78">
        <f t="shared" si="6289"/>
        <v>99.7</v>
      </c>
    </row>
    <row r="4462" spans="60:105" ht="18.75" hidden="1" customHeight="1" x14ac:dyDescent="0.2">
      <c r="BH4462" t="s">
        <v>2358</v>
      </c>
      <c r="BI4462">
        <f>+BI4461</f>
        <v>380</v>
      </c>
      <c r="BJ4462">
        <v>4</v>
      </c>
      <c r="BK4462" s="75">
        <f t="shared" si="6270"/>
        <v>217741.24</v>
      </c>
      <c r="BL4462" s="75">
        <f t="shared" si="6271"/>
        <v>18145.099999999999</v>
      </c>
      <c r="BM4462" s="75">
        <f t="shared" si="6272"/>
        <v>8374.66</v>
      </c>
      <c r="BN4462" s="78">
        <f t="shared" si="6273"/>
        <v>104.68</v>
      </c>
      <c r="BO4462" s="69"/>
      <c r="BR4462" t="s">
        <v>4509</v>
      </c>
      <c r="BS4462">
        <f>+BS4461</f>
        <v>380</v>
      </c>
      <c r="BT4462">
        <v>4</v>
      </c>
      <c r="BU4462" s="75">
        <f t="shared" si="6274"/>
        <v>217741.24</v>
      </c>
      <c r="BV4462" s="75">
        <f t="shared" si="6275"/>
        <v>18145.099999999999</v>
      </c>
      <c r="BW4462" s="75">
        <f t="shared" si="6276"/>
        <v>8374.66</v>
      </c>
      <c r="BX4462" s="78">
        <f t="shared" si="6277"/>
        <v>104.68</v>
      </c>
      <c r="BY4462" s="69"/>
      <c r="CB4462" t="s">
        <v>6663</v>
      </c>
      <c r="CC4462">
        <f>+CC4461</f>
        <v>380</v>
      </c>
      <c r="CD4462">
        <v>4</v>
      </c>
      <c r="CE4462" s="75">
        <f t="shared" si="6278"/>
        <v>217741.24</v>
      </c>
      <c r="CF4462" s="75">
        <f t="shared" si="6279"/>
        <v>18145.099999999999</v>
      </c>
      <c r="CG4462" s="75">
        <f t="shared" si="6280"/>
        <v>8374.66</v>
      </c>
      <c r="CH4462" s="78">
        <f t="shared" si="6281"/>
        <v>104.68</v>
      </c>
      <c r="CI4462" s="69"/>
      <c r="CL4462" t="s">
        <v>8814</v>
      </c>
      <c r="CM4462">
        <f>+CM4461</f>
        <v>380</v>
      </c>
      <c r="CN4462">
        <v>4</v>
      </c>
      <c r="CO4462" s="75">
        <f t="shared" si="6282"/>
        <v>217741.24</v>
      </c>
      <c r="CP4462" s="75">
        <f t="shared" si="6283"/>
        <v>18145.099999999999</v>
      </c>
      <c r="CQ4462" s="75">
        <f t="shared" si="6284"/>
        <v>8374.66</v>
      </c>
      <c r="CR4462" s="78">
        <f t="shared" si="6285"/>
        <v>104.68</v>
      </c>
      <c r="CU4462" t="s">
        <v>10965</v>
      </c>
      <c r="CV4462">
        <f>+CV4461</f>
        <v>380</v>
      </c>
      <c r="CW4462">
        <v>4</v>
      </c>
      <c r="CX4462" s="75">
        <f t="shared" si="6286"/>
        <v>217741.24</v>
      </c>
      <c r="CY4462" s="75">
        <f t="shared" si="6287"/>
        <v>18145.099999999999</v>
      </c>
      <c r="CZ4462" s="75">
        <f t="shared" si="6288"/>
        <v>8374.66</v>
      </c>
      <c r="DA4462" s="78">
        <f t="shared" si="6289"/>
        <v>104.68</v>
      </c>
    </row>
    <row r="4463" spans="60:105" ht="18.75" hidden="1" customHeight="1" x14ac:dyDescent="0.2">
      <c r="BH4463" t="s">
        <v>2359</v>
      </c>
      <c r="BI4463" s="62">
        <f>+BI4462</f>
        <v>380</v>
      </c>
      <c r="BJ4463" s="62">
        <v>5</v>
      </c>
      <c r="BK4463" s="76">
        <f t="shared" si="6270"/>
        <v>228628.3</v>
      </c>
      <c r="BL4463" s="76">
        <f t="shared" si="6271"/>
        <v>19052.36</v>
      </c>
      <c r="BM4463" s="76">
        <f t="shared" si="6272"/>
        <v>8793.4</v>
      </c>
      <c r="BN4463" s="79">
        <f t="shared" si="6273"/>
        <v>109.92</v>
      </c>
      <c r="BO4463" s="69"/>
      <c r="BR4463" t="s">
        <v>4510</v>
      </c>
      <c r="BS4463" s="62">
        <f>+BS4462</f>
        <v>380</v>
      </c>
      <c r="BT4463" s="62">
        <v>5</v>
      </c>
      <c r="BU4463" s="76">
        <f t="shared" si="6274"/>
        <v>228628.3</v>
      </c>
      <c r="BV4463" s="76">
        <f t="shared" si="6275"/>
        <v>19052.36</v>
      </c>
      <c r="BW4463" s="76">
        <f t="shared" si="6276"/>
        <v>8793.4</v>
      </c>
      <c r="BX4463" s="79">
        <f t="shared" si="6277"/>
        <v>109.92</v>
      </c>
      <c r="BY4463" s="69"/>
      <c r="CB4463" t="s">
        <v>6664</v>
      </c>
      <c r="CC4463" s="62">
        <f>+CC4462</f>
        <v>380</v>
      </c>
      <c r="CD4463" s="62">
        <v>5</v>
      </c>
      <c r="CE4463" s="76">
        <f t="shared" si="6278"/>
        <v>228628.3</v>
      </c>
      <c r="CF4463" s="76">
        <f t="shared" si="6279"/>
        <v>19052.36</v>
      </c>
      <c r="CG4463" s="76">
        <f t="shared" si="6280"/>
        <v>8793.4</v>
      </c>
      <c r="CH4463" s="79">
        <f t="shared" si="6281"/>
        <v>109.92</v>
      </c>
      <c r="CI4463" s="69"/>
      <c r="CL4463" t="s">
        <v>8815</v>
      </c>
      <c r="CM4463" s="62">
        <f>+CM4462</f>
        <v>380</v>
      </c>
      <c r="CN4463" s="62">
        <v>5</v>
      </c>
      <c r="CO4463" s="76">
        <f t="shared" si="6282"/>
        <v>228628.3</v>
      </c>
      <c r="CP4463" s="76">
        <f t="shared" si="6283"/>
        <v>19052.36</v>
      </c>
      <c r="CQ4463" s="76">
        <f t="shared" si="6284"/>
        <v>8793.4</v>
      </c>
      <c r="CR4463" s="79">
        <f t="shared" si="6285"/>
        <v>109.92</v>
      </c>
      <c r="CU4463" t="s">
        <v>10966</v>
      </c>
      <c r="CV4463" s="62">
        <f>+CV4462</f>
        <v>380</v>
      </c>
      <c r="CW4463" s="62">
        <v>5</v>
      </c>
      <c r="CX4463" s="76">
        <f t="shared" si="6286"/>
        <v>228628.3</v>
      </c>
      <c r="CY4463" s="76">
        <f t="shared" si="6287"/>
        <v>19052.36</v>
      </c>
      <c r="CZ4463" s="76">
        <f t="shared" si="6288"/>
        <v>8793.4</v>
      </c>
      <c r="DA4463" s="79">
        <f t="shared" si="6289"/>
        <v>109.92</v>
      </c>
    </row>
    <row r="4464" spans="60:105" ht="18.75" hidden="1" customHeight="1" x14ac:dyDescent="0.2">
      <c r="BH4464" t="s">
        <v>2360</v>
      </c>
      <c r="BI4464" s="57">
        <f>+BI4459+1</f>
        <v>381</v>
      </c>
      <c r="BJ4464" s="57">
        <v>1</v>
      </c>
      <c r="BK4464" s="74">
        <f t="shared" si="6270"/>
        <v>189033.53</v>
      </c>
      <c r="BL4464" s="74">
        <f t="shared" si="6271"/>
        <v>15752.79</v>
      </c>
      <c r="BM4464" s="74">
        <f t="shared" si="6272"/>
        <v>7270.52</v>
      </c>
      <c r="BN4464" s="77">
        <f t="shared" si="6273"/>
        <v>90.88</v>
      </c>
      <c r="BO4464" s="69"/>
      <c r="BR4464" t="s">
        <v>4511</v>
      </c>
      <c r="BS4464" s="57">
        <f>+BS4459+1</f>
        <v>381</v>
      </c>
      <c r="BT4464" s="57">
        <v>1</v>
      </c>
      <c r="BU4464" s="74">
        <f t="shared" si="6274"/>
        <v>189033.53</v>
      </c>
      <c r="BV4464" s="74">
        <f t="shared" si="6275"/>
        <v>15752.79</v>
      </c>
      <c r="BW4464" s="74">
        <f t="shared" si="6276"/>
        <v>7270.52</v>
      </c>
      <c r="BX4464" s="77">
        <f t="shared" si="6277"/>
        <v>90.88</v>
      </c>
      <c r="BY4464" s="69"/>
      <c r="CB4464" t="s">
        <v>6665</v>
      </c>
      <c r="CC4464" s="57">
        <f>+CC4459+1</f>
        <v>381</v>
      </c>
      <c r="CD4464" s="57">
        <v>1</v>
      </c>
      <c r="CE4464" s="74">
        <f t="shared" si="6278"/>
        <v>189033.53</v>
      </c>
      <c r="CF4464" s="74">
        <f t="shared" si="6279"/>
        <v>15752.79</v>
      </c>
      <c r="CG4464" s="74">
        <f t="shared" si="6280"/>
        <v>7270.52</v>
      </c>
      <c r="CH4464" s="77">
        <f t="shared" si="6281"/>
        <v>90.88</v>
      </c>
      <c r="CI4464" s="69"/>
      <c r="CL4464" t="s">
        <v>8816</v>
      </c>
      <c r="CM4464" s="57">
        <f>+CM4459+1</f>
        <v>381</v>
      </c>
      <c r="CN4464" s="57">
        <v>1</v>
      </c>
      <c r="CO4464" s="74">
        <f t="shared" si="6282"/>
        <v>189033.53</v>
      </c>
      <c r="CP4464" s="74">
        <f t="shared" si="6283"/>
        <v>15752.79</v>
      </c>
      <c r="CQ4464" s="74">
        <f t="shared" si="6284"/>
        <v>7270.52</v>
      </c>
      <c r="CR4464" s="77">
        <f t="shared" si="6285"/>
        <v>90.88</v>
      </c>
      <c r="CU4464" t="s">
        <v>10967</v>
      </c>
      <c r="CV4464" s="57">
        <f>+CV4459+1</f>
        <v>381</v>
      </c>
      <c r="CW4464" s="57">
        <v>1</v>
      </c>
      <c r="CX4464" s="74">
        <f t="shared" si="6286"/>
        <v>189033.53</v>
      </c>
      <c r="CY4464" s="74">
        <f t="shared" si="6287"/>
        <v>15752.79</v>
      </c>
      <c r="CZ4464" s="74">
        <f t="shared" si="6288"/>
        <v>7270.52</v>
      </c>
      <c r="DA4464" s="77">
        <f t="shared" si="6289"/>
        <v>90.88</v>
      </c>
    </row>
    <row r="4465" spans="60:105" ht="18.75" hidden="1" customHeight="1" x14ac:dyDescent="0.2">
      <c r="BH4465" t="s">
        <v>2361</v>
      </c>
      <c r="BI4465">
        <f>+BI4464</f>
        <v>381</v>
      </c>
      <c r="BJ4465">
        <v>2</v>
      </c>
      <c r="BK4465" s="75">
        <f t="shared" si="6270"/>
        <v>198485.21</v>
      </c>
      <c r="BL4465" s="75">
        <f t="shared" si="6271"/>
        <v>16540.43</v>
      </c>
      <c r="BM4465" s="75">
        <f t="shared" si="6272"/>
        <v>7634.05</v>
      </c>
      <c r="BN4465" s="78">
        <f t="shared" si="6273"/>
        <v>95.43</v>
      </c>
      <c r="BO4465" s="69"/>
      <c r="BR4465" t="s">
        <v>4512</v>
      </c>
      <c r="BS4465">
        <f>+BS4464</f>
        <v>381</v>
      </c>
      <c r="BT4465">
        <v>2</v>
      </c>
      <c r="BU4465" s="75">
        <f t="shared" si="6274"/>
        <v>198485.21</v>
      </c>
      <c r="BV4465" s="75">
        <f t="shared" si="6275"/>
        <v>16540.43</v>
      </c>
      <c r="BW4465" s="75">
        <f t="shared" si="6276"/>
        <v>7634.05</v>
      </c>
      <c r="BX4465" s="78">
        <f t="shared" si="6277"/>
        <v>95.43</v>
      </c>
      <c r="BY4465" s="69"/>
      <c r="CB4465" t="s">
        <v>6666</v>
      </c>
      <c r="CC4465">
        <f>+CC4464</f>
        <v>381</v>
      </c>
      <c r="CD4465">
        <v>2</v>
      </c>
      <c r="CE4465" s="75">
        <f t="shared" si="6278"/>
        <v>198485.21</v>
      </c>
      <c r="CF4465" s="75">
        <f t="shared" si="6279"/>
        <v>16540.43</v>
      </c>
      <c r="CG4465" s="75">
        <f t="shared" si="6280"/>
        <v>7634.05</v>
      </c>
      <c r="CH4465" s="78">
        <f t="shared" si="6281"/>
        <v>95.43</v>
      </c>
      <c r="CI4465" s="69"/>
      <c r="CL4465" t="s">
        <v>8817</v>
      </c>
      <c r="CM4465">
        <f>+CM4464</f>
        <v>381</v>
      </c>
      <c r="CN4465">
        <v>2</v>
      </c>
      <c r="CO4465" s="75">
        <f t="shared" si="6282"/>
        <v>198485.21</v>
      </c>
      <c r="CP4465" s="75">
        <f t="shared" si="6283"/>
        <v>16540.43</v>
      </c>
      <c r="CQ4465" s="75">
        <f t="shared" si="6284"/>
        <v>7634.05</v>
      </c>
      <c r="CR4465" s="78">
        <f t="shared" si="6285"/>
        <v>95.43</v>
      </c>
      <c r="CU4465" t="s">
        <v>10968</v>
      </c>
      <c r="CV4465">
        <f>+CV4464</f>
        <v>381</v>
      </c>
      <c r="CW4465">
        <v>2</v>
      </c>
      <c r="CX4465" s="75">
        <f t="shared" si="6286"/>
        <v>198485.21</v>
      </c>
      <c r="CY4465" s="75">
        <f t="shared" si="6287"/>
        <v>16540.43</v>
      </c>
      <c r="CZ4465" s="75">
        <f t="shared" si="6288"/>
        <v>7634.05</v>
      </c>
      <c r="DA4465" s="78">
        <f t="shared" si="6289"/>
        <v>95.43</v>
      </c>
    </row>
    <row r="4466" spans="60:105" ht="18.75" hidden="1" customHeight="1" x14ac:dyDescent="0.2">
      <c r="BH4466" t="s">
        <v>2362</v>
      </c>
      <c r="BI4466">
        <f>+BI4465</f>
        <v>381</v>
      </c>
      <c r="BJ4466">
        <v>3</v>
      </c>
      <c r="BK4466" s="75">
        <f t="shared" si="6270"/>
        <v>208409.47</v>
      </c>
      <c r="BL4466" s="75">
        <f t="shared" si="6271"/>
        <v>17367.46</v>
      </c>
      <c r="BM4466" s="75">
        <f t="shared" si="6272"/>
        <v>8015.75</v>
      </c>
      <c r="BN4466" s="78">
        <f t="shared" si="6273"/>
        <v>100.2</v>
      </c>
      <c r="BO4466" s="69"/>
      <c r="BR4466" t="s">
        <v>4513</v>
      </c>
      <c r="BS4466">
        <f>+BS4465</f>
        <v>381</v>
      </c>
      <c r="BT4466">
        <v>3</v>
      </c>
      <c r="BU4466" s="75">
        <f t="shared" si="6274"/>
        <v>208409.47</v>
      </c>
      <c r="BV4466" s="75">
        <f t="shared" si="6275"/>
        <v>17367.46</v>
      </c>
      <c r="BW4466" s="75">
        <f t="shared" si="6276"/>
        <v>8015.75</v>
      </c>
      <c r="BX4466" s="78">
        <f t="shared" si="6277"/>
        <v>100.2</v>
      </c>
      <c r="BY4466" s="69"/>
      <c r="CB4466" t="s">
        <v>6667</v>
      </c>
      <c r="CC4466">
        <f>+CC4465</f>
        <v>381</v>
      </c>
      <c r="CD4466">
        <v>3</v>
      </c>
      <c r="CE4466" s="75">
        <f t="shared" si="6278"/>
        <v>208409.47</v>
      </c>
      <c r="CF4466" s="75">
        <f t="shared" si="6279"/>
        <v>17367.46</v>
      </c>
      <c r="CG4466" s="75">
        <f t="shared" si="6280"/>
        <v>8015.75</v>
      </c>
      <c r="CH4466" s="78">
        <f t="shared" si="6281"/>
        <v>100.2</v>
      </c>
      <c r="CI4466" s="69"/>
      <c r="CL4466" t="s">
        <v>8818</v>
      </c>
      <c r="CM4466">
        <f>+CM4465</f>
        <v>381</v>
      </c>
      <c r="CN4466">
        <v>3</v>
      </c>
      <c r="CO4466" s="75">
        <f t="shared" si="6282"/>
        <v>208409.47</v>
      </c>
      <c r="CP4466" s="75">
        <f t="shared" si="6283"/>
        <v>17367.46</v>
      </c>
      <c r="CQ4466" s="75">
        <f t="shared" si="6284"/>
        <v>8015.75</v>
      </c>
      <c r="CR4466" s="78">
        <f t="shared" si="6285"/>
        <v>100.2</v>
      </c>
      <c r="CU4466" t="s">
        <v>10969</v>
      </c>
      <c r="CV4466">
        <f>+CV4465</f>
        <v>381</v>
      </c>
      <c r="CW4466">
        <v>3</v>
      </c>
      <c r="CX4466" s="75">
        <f t="shared" si="6286"/>
        <v>208409.47</v>
      </c>
      <c r="CY4466" s="75">
        <f t="shared" si="6287"/>
        <v>17367.46</v>
      </c>
      <c r="CZ4466" s="75">
        <f t="shared" si="6288"/>
        <v>8015.75</v>
      </c>
      <c r="DA4466" s="78">
        <f t="shared" si="6289"/>
        <v>100.2</v>
      </c>
    </row>
    <row r="4467" spans="60:105" ht="18.75" hidden="1" customHeight="1" x14ac:dyDescent="0.2">
      <c r="BH4467" t="s">
        <v>2363</v>
      </c>
      <c r="BI4467">
        <f>+BI4466</f>
        <v>381</v>
      </c>
      <c r="BJ4467">
        <v>4</v>
      </c>
      <c r="BK4467" s="75">
        <f t="shared" si="6270"/>
        <v>218829.94</v>
      </c>
      <c r="BL4467" s="75">
        <f t="shared" si="6271"/>
        <v>18235.830000000002</v>
      </c>
      <c r="BM4467" s="75">
        <f t="shared" si="6272"/>
        <v>8416.5400000000009</v>
      </c>
      <c r="BN4467" s="78">
        <f t="shared" si="6273"/>
        <v>105.21</v>
      </c>
      <c r="BO4467" s="69"/>
      <c r="BR4467" t="s">
        <v>4514</v>
      </c>
      <c r="BS4467">
        <f>+BS4466</f>
        <v>381</v>
      </c>
      <c r="BT4467">
        <v>4</v>
      </c>
      <c r="BU4467" s="75">
        <f t="shared" si="6274"/>
        <v>218829.94</v>
      </c>
      <c r="BV4467" s="75">
        <f t="shared" si="6275"/>
        <v>18235.830000000002</v>
      </c>
      <c r="BW4467" s="75">
        <f t="shared" si="6276"/>
        <v>8416.5400000000009</v>
      </c>
      <c r="BX4467" s="78">
        <f t="shared" si="6277"/>
        <v>105.21</v>
      </c>
      <c r="BY4467" s="69"/>
      <c r="CB4467" t="s">
        <v>6668</v>
      </c>
      <c r="CC4467">
        <f>+CC4466</f>
        <v>381</v>
      </c>
      <c r="CD4467">
        <v>4</v>
      </c>
      <c r="CE4467" s="75">
        <f t="shared" si="6278"/>
        <v>218829.94</v>
      </c>
      <c r="CF4467" s="75">
        <f t="shared" si="6279"/>
        <v>18235.830000000002</v>
      </c>
      <c r="CG4467" s="75">
        <f t="shared" si="6280"/>
        <v>8416.5400000000009</v>
      </c>
      <c r="CH4467" s="78">
        <f t="shared" si="6281"/>
        <v>105.21</v>
      </c>
      <c r="CI4467" s="69"/>
      <c r="CL4467" t="s">
        <v>8819</v>
      </c>
      <c r="CM4467">
        <f>+CM4466</f>
        <v>381</v>
      </c>
      <c r="CN4467">
        <v>4</v>
      </c>
      <c r="CO4467" s="75">
        <f t="shared" si="6282"/>
        <v>218829.94</v>
      </c>
      <c r="CP4467" s="75">
        <f t="shared" si="6283"/>
        <v>18235.830000000002</v>
      </c>
      <c r="CQ4467" s="75">
        <f t="shared" si="6284"/>
        <v>8416.5400000000009</v>
      </c>
      <c r="CR4467" s="78">
        <f t="shared" si="6285"/>
        <v>105.21</v>
      </c>
      <c r="CU4467" t="s">
        <v>10970</v>
      </c>
      <c r="CV4467">
        <f>+CV4466</f>
        <v>381</v>
      </c>
      <c r="CW4467">
        <v>4</v>
      </c>
      <c r="CX4467" s="75">
        <f t="shared" si="6286"/>
        <v>218829.94</v>
      </c>
      <c r="CY4467" s="75">
        <f t="shared" si="6287"/>
        <v>18235.830000000002</v>
      </c>
      <c r="CZ4467" s="75">
        <f t="shared" si="6288"/>
        <v>8416.5400000000009</v>
      </c>
      <c r="DA4467" s="78">
        <f t="shared" si="6289"/>
        <v>105.21</v>
      </c>
    </row>
    <row r="4468" spans="60:105" ht="18.75" hidden="1" customHeight="1" x14ac:dyDescent="0.2">
      <c r="BH4468" t="s">
        <v>2364</v>
      </c>
      <c r="BI4468" s="62">
        <f>+BI4467</f>
        <v>381</v>
      </c>
      <c r="BJ4468" s="62">
        <v>5</v>
      </c>
      <c r="BK4468" s="76">
        <f t="shared" si="6270"/>
        <v>229771.44</v>
      </c>
      <c r="BL4468" s="76">
        <f t="shared" si="6271"/>
        <v>19147.62</v>
      </c>
      <c r="BM4468" s="76">
        <f t="shared" si="6272"/>
        <v>8837.36</v>
      </c>
      <c r="BN4468" s="79">
        <f t="shared" si="6273"/>
        <v>110.47</v>
      </c>
      <c r="BO4468" s="69"/>
      <c r="BR4468" t="s">
        <v>4515</v>
      </c>
      <c r="BS4468" s="62">
        <f>+BS4467</f>
        <v>381</v>
      </c>
      <c r="BT4468" s="62">
        <v>5</v>
      </c>
      <c r="BU4468" s="76">
        <f t="shared" si="6274"/>
        <v>229771.44</v>
      </c>
      <c r="BV4468" s="76">
        <f t="shared" si="6275"/>
        <v>19147.62</v>
      </c>
      <c r="BW4468" s="76">
        <f t="shared" si="6276"/>
        <v>8837.36</v>
      </c>
      <c r="BX4468" s="79">
        <f t="shared" si="6277"/>
        <v>110.47</v>
      </c>
      <c r="BY4468" s="69"/>
      <c r="CB4468" t="s">
        <v>6669</v>
      </c>
      <c r="CC4468" s="62">
        <f>+CC4467</f>
        <v>381</v>
      </c>
      <c r="CD4468" s="62">
        <v>5</v>
      </c>
      <c r="CE4468" s="76">
        <f t="shared" si="6278"/>
        <v>229771.44</v>
      </c>
      <c r="CF4468" s="76">
        <f t="shared" si="6279"/>
        <v>19147.62</v>
      </c>
      <c r="CG4468" s="76">
        <f t="shared" si="6280"/>
        <v>8837.36</v>
      </c>
      <c r="CH4468" s="79">
        <f t="shared" si="6281"/>
        <v>110.47</v>
      </c>
      <c r="CI4468" s="69"/>
      <c r="CL4468" t="s">
        <v>8820</v>
      </c>
      <c r="CM4468" s="62">
        <f>+CM4467</f>
        <v>381</v>
      </c>
      <c r="CN4468" s="62">
        <v>5</v>
      </c>
      <c r="CO4468" s="76">
        <f t="shared" si="6282"/>
        <v>229771.44</v>
      </c>
      <c r="CP4468" s="76">
        <f t="shared" si="6283"/>
        <v>19147.62</v>
      </c>
      <c r="CQ4468" s="76">
        <f t="shared" si="6284"/>
        <v>8837.36</v>
      </c>
      <c r="CR4468" s="79">
        <f t="shared" si="6285"/>
        <v>110.47</v>
      </c>
      <c r="CU4468" t="s">
        <v>10971</v>
      </c>
      <c r="CV4468" s="62">
        <f>+CV4467</f>
        <v>381</v>
      </c>
      <c r="CW4468" s="62">
        <v>5</v>
      </c>
      <c r="CX4468" s="76">
        <f t="shared" si="6286"/>
        <v>229771.44</v>
      </c>
      <c r="CY4468" s="76">
        <f t="shared" si="6287"/>
        <v>19147.62</v>
      </c>
      <c r="CZ4468" s="76">
        <f t="shared" si="6288"/>
        <v>8837.36</v>
      </c>
      <c r="DA4468" s="79">
        <f t="shared" si="6289"/>
        <v>110.47</v>
      </c>
    </row>
    <row r="4469" spans="60:105" ht="18.75" hidden="1" customHeight="1" x14ac:dyDescent="0.2">
      <c r="BH4469" t="s">
        <v>2365</v>
      </c>
      <c r="BI4469" s="57">
        <f>+BI4464+1</f>
        <v>382</v>
      </c>
      <c r="BJ4469" s="57">
        <v>1</v>
      </c>
      <c r="BK4469" s="74">
        <f t="shared" si="6270"/>
        <v>189978.7</v>
      </c>
      <c r="BL4469" s="74">
        <f t="shared" si="6271"/>
        <v>15831.56</v>
      </c>
      <c r="BM4469" s="74">
        <f t="shared" si="6272"/>
        <v>7306.87</v>
      </c>
      <c r="BN4469" s="77">
        <f t="shared" si="6273"/>
        <v>91.34</v>
      </c>
      <c r="BO4469" s="69"/>
      <c r="BR4469" t="s">
        <v>4516</v>
      </c>
      <c r="BS4469" s="57">
        <f>+BS4464+1</f>
        <v>382</v>
      </c>
      <c r="BT4469" s="57">
        <v>1</v>
      </c>
      <c r="BU4469" s="74">
        <f t="shared" si="6274"/>
        <v>189978.7</v>
      </c>
      <c r="BV4469" s="74">
        <f t="shared" si="6275"/>
        <v>15831.56</v>
      </c>
      <c r="BW4469" s="74">
        <f t="shared" si="6276"/>
        <v>7306.87</v>
      </c>
      <c r="BX4469" s="77">
        <f t="shared" si="6277"/>
        <v>91.34</v>
      </c>
      <c r="BY4469" s="69"/>
      <c r="CB4469" t="s">
        <v>6670</v>
      </c>
      <c r="CC4469" s="57">
        <f>+CC4464+1</f>
        <v>382</v>
      </c>
      <c r="CD4469" s="57">
        <v>1</v>
      </c>
      <c r="CE4469" s="74">
        <f t="shared" si="6278"/>
        <v>189978.7</v>
      </c>
      <c r="CF4469" s="74">
        <f t="shared" si="6279"/>
        <v>15831.56</v>
      </c>
      <c r="CG4469" s="74">
        <f t="shared" si="6280"/>
        <v>7306.87</v>
      </c>
      <c r="CH4469" s="77">
        <f t="shared" si="6281"/>
        <v>91.34</v>
      </c>
      <c r="CI4469" s="69"/>
      <c r="CL4469" t="s">
        <v>8821</v>
      </c>
      <c r="CM4469" s="57">
        <f>+CM4464+1</f>
        <v>382</v>
      </c>
      <c r="CN4469" s="57">
        <v>1</v>
      </c>
      <c r="CO4469" s="74">
        <f t="shared" si="6282"/>
        <v>189978.7</v>
      </c>
      <c r="CP4469" s="74">
        <f t="shared" si="6283"/>
        <v>15831.56</v>
      </c>
      <c r="CQ4469" s="74">
        <f t="shared" si="6284"/>
        <v>7306.87</v>
      </c>
      <c r="CR4469" s="77">
        <f t="shared" si="6285"/>
        <v>91.34</v>
      </c>
      <c r="CU4469" t="s">
        <v>10972</v>
      </c>
      <c r="CV4469" s="57">
        <f>+CV4464+1</f>
        <v>382</v>
      </c>
      <c r="CW4469" s="57">
        <v>1</v>
      </c>
      <c r="CX4469" s="74">
        <f t="shared" si="6286"/>
        <v>189978.7</v>
      </c>
      <c r="CY4469" s="74">
        <f t="shared" si="6287"/>
        <v>15831.56</v>
      </c>
      <c r="CZ4469" s="74">
        <f t="shared" si="6288"/>
        <v>7306.87</v>
      </c>
      <c r="DA4469" s="77">
        <f t="shared" si="6289"/>
        <v>91.34</v>
      </c>
    </row>
    <row r="4470" spans="60:105" ht="18.75" hidden="1" customHeight="1" x14ac:dyDescent="0.2">
      <c r="BH4470" t="s">
        <v>2366</v>
      </c>
      <c r="BI4470">
        <f>+BI4469</f>
        <v>382</v>
      </c>
      <c r="BJ4470">
        <v>2</v>
      </c>
      <c r="BK4470" s="75">
        <f t="shared" si="6270"/>
        <v>199477.64</v>
      </c>
      <c r="BL4470" s="75">
        <f t="shared" si="6271"/>
        <v>16623.14</v>
      </c>
      <c r="BM4470" s="75">
        <f t="shared" si="6272"/>
        <v>7672.22</v>
      </c>
      <c r="BN4470" s="78">
        <f t="shared" si="6273"/>
        <v>95.9</v>
      </c>
      <c r="BO4470" s="69"/>
      <c r="BR4470" t="s">
        <v>4517</v>
      </c>
      <c r="BS4470">
        <f>+BS4469</f>
        <v>382</v>
      </c>
      <c r="BT4470">
        <v>2</v>
      </c>
      <c r="BU4470" s="75">
        <f t="shared" si="6274"/>
        <v>199477.64</v>
      </c>
      <c r="BV4470" s="75">
        <f t="shared" si="6275"/>
        <v>16623.14</v>
      </c>
      <c r="BW4470" s="75">
        <f t="shared" si="6276"/>
        <v>7672.22</v>
      </c>
      <c r="BX4470" s="78">
        <f t="shared" si="6277"/>
        <v>95.9</v>
      </c>
      <c r="BY4470" s="69"/>
      <c r="CB4470" t="s">
        <v>6671</v>
      </c>
      <c r="CC4470">
        <f>+CC4469</f>
        <v>382</v>
      </c>
      <c r="CD4470">
        <v>2</v>
      </c>
      <c r="CE4470" s="75">
        <f t="shared" si="6278"/>
        <v>199477.64</v>
      </c>
      <c r="CF4470" s="75">
        <f t="shared" si="6279"/>
        <v>16623.14</v>
      </c>
      <c r="CG4470" s="75">
        <f t="shared" si="6280"/>
        <v>7672.22</v>
      </c>
      <c r="CH4470" s="78">
        <f t="shared" si="6281"/>
        <v>95.9</v>
      </c>
      <c r="CI4470" s="69"/>
      <c r="CL4470" t="s">
        <v>8822</v>
      </c>
      <c r="CM4470">
        <f>+CM4469</f>
        <v>382</v>
      </c>
      <c r="CN4470">
        <v>2</v>
      </c>
      <c r="CO4470" s="75">
        <f t="shared" si="6282"/>
        <v>199477.64</v>
      </c>
      <c r="CP4470" s="75">
        <f t="shared" si="6283"/>
        <v>16623.14</v>
      </c>
      <c r="CQ4470" s="75">
        <f t="shared" si="6284"/>
        <v>7672.22</v>
      </c>
      <c r="CR4470" s="78">
        <f t="shared" si="6285"/>
        <v>95.9</v>
      </c>
      <c r="CU4470" t="s">
        <v>10973</v>
      </c>
      <c r="CV4470">
        <f>+CV4469</f>
        <v>382</v>
      </c>
      <c r="CW4470">
        <v>2</v>
      </c>
      <c r="CX4470" s="75">
        <f t="shared" si="6286"/>
        <v>199477.64</v>
      </c>
      <c r="CY4470" s="75">
        <f t="shared" si="6287"/>
        <v>16623.14</v>
      </c>
      <c r="CZ4470" s="75">
        <f t="shared" si="6288"/>
        <v>7672.22</v>
      </c>
      <c r="DA4470" s="78">
        <f t="shared" si="6289"/>
        <v>95.9</v>
      </c>
    </row>
    <row r="4471" spans="60:105" ht="18.75" hidden="1" customHeight="1" x14ac:dyDescent="0.2">
      <c r="BH4471" t="s">
        <v>2367</v>
      </c>
      <c r="BI4471">
        <f>+BI4470</f>
        <v>382</v>
      </c>
      <c r="BJ4471">
        <v>3</v>
      </c>
      <c r="BK4471" s="75">
        <f t="shared" si="6270"/>
        <v>209451.51999999999</v>
      </c>
      <c r="BL4471" s="75">
        <f t="shared" si="6271"/>
        <v>17454.29</v>
      </c>
      <c r="BM4471" s="75">
        <f t="shared" si="6272"/>
        <v>8055.83</v>
      </c>
      <c r="BN4471" s="78">
        <f t="shared" si="6273"/>
        <v>100.7</v>
      </c>
      <c r="BO4471" s="69"/>
      <c r="BR4471" t="s">
        <v>4518</v>
      </c>
      <c r="BS4471">
        <f>+BS4470</f>
        <v>382</v>
      </c>
      <c r="BT4471">
        <v>3</v>
      </c>
      <c r="BU4471" s="75">
        <f t="shared" si="6274"/>
        <v>209451.51999999999</v>
      </c>
      <c r="BV4471" s="75">
        <f t="shared" si="6275"/>
        <v>17454.29</v>
      </c>
      <c r="BW4471" s="75">
        <f t="shared" si="6276"/>
        <v>8055.83</v>
      </c>
      <c r="BX4471" s="78">
        <f t="shared" si="6277"/>
        <v>100.7</v>
      </c>
      <c r="BY4471" s="69"/>
      <c r="CB4471" t="s">
        <v>6672</v>
      </c>
      <c r="CC4471">
        <f>+CC4470</f>
        <v>382</v>
      </c>
      <c r="CD4471">
        <v>3</v>
      </c>
      <c r="CE4471" s="75">
        <f t="shared" si="6278"/>
        <v>209451.51999999999</v>
      </c>
      <c r="CF4471" s="75">
        <f t="shared" si="6279"/>
        <v>17454.29</v>
      </c>
      <c r="CG4471" s="75">
        <f t="shared" si="6280"/>
        <v>8055.83</v>
      </c>
      <c r="CH4471" s="78">
        <f t="shared" si="6281"/>
        <v>100.7</v>
      </c>
      <c r="CI4471" s="69"/>
      <c r="CL4471" t="s">
        <v>8823</v>
      </c>
      <c r="CM4471">
        <f>+CM4470</f>
        <v>382</v>
      </c>
      <c r="CN4471">
        <v>3</v>
      </c>
      <c r="CO4471" s="75">
        <f t="shared" si="6282"/>
        <v>209451.51999999999</v>
      </c>
      <c r="CP4471" s="75">
        <f t="shared" si="6283"/>
        <v>17454.29</v>
      </c>
      <c r="CQ4471" s="75">
        <f t="shared" si="6284"/>
        <v>8055.83</v>
      </c>
      <c r="CR4471" s="78">
        <f t="shared" si="6285"/>
        <v>100.7</v>
      </c>
      <c r="CU4471" t="s">
        <v>10974</v>
      </c>
      <c r="CV4471">
        <f>+CV4470</f>
        <v>382</v>
      </c>
      <c r="CW4471">
        <v>3</v>
      </c>
      <c r="CX4471" s="75">
        <f t="shared" si="6286"/>
        <v>209451.51999999999</v>
      </c>
      <c r="CY4471" s="75">
        <f t="shared" si="6287"/>
        <v>17454.29</v>
      </c>
      <c r="CZ4471" s="75">
        <f t="shared" si="6288"/>
        <v>8055.83</v>
      </c>
      <c r="DA4471" s="78">
        <f t="shared" si="6289"/>
        <v>100.7</v>
      </c>
    </row>
    <row r="4472" spans="60:105" ht="18.75" hidden="1" customHeight="1" x14ac:dyDescent="0.2">
      <c r="BH4472" t="s">
        <v>2368</v>
      </c>
      <c r="BI4472">
        <f>+BI4471</f>
        <v>382</v>
      </c>
      <c r="BJ4472">
        <v>4</v>
      </c>
      <c r="BK4472" s="75">
        <f t="shared" si="6270"/>
        <v>219924.09</v>
      </c>
      <c r="BL4472" s="75">
        <f t="shared" si="6271"/>
        <v>18327.009999999998</v>
      </c>
      <c r="BM4472" s="75">
        <f t="shared" si="6272"/>
        <v>8458.6200000000008</v>
      </c>
      <c r="BN4472" s="78">
        <f t="shared" si="6273"/>
        <v>105.73</v>
      </c>
      <c r="BO4472" s="69"/>
      <c r="BR4472" t="s">
        <v>4519</v>
      </c>
      <c r="BS4472">
        <f>+BS4471</f>
        <v>382</v>
      </c>
      <c r="BT4472">
        <v>4</v>
      </c>
      <c r="BU4472" s="75">
        <f t="shared" si="6274"/>
        <v>219924.09</v>
      </c>
      <c r="BV4472" s="75">
        <f t="shared" si="6275"/>
        <v>18327.009999999998</v>
      </c>
      <c r="BW4472" s="75">
        <f t="shared" si="6276"/>
        <v>8458.6200000000008</v>
      </c>
      <c r="BX4472" s="78">
        <f t="shared" si="6277"/>
        <v>105.73</v>
      </c>
      <c r="BY4472" s="69"/>
      <c r="CB4472" t="s">
        <v>6673</v>
      </c>
      <c r="CC4472">
        <f>+CC4471</f>
        <v>382</v>
      </c>
      <c r="CD4472">
        <v>4</v>
      </c>
      <c r="CE4472" s="75">
        <f t="shared" si="6278"/>
        <v>219924.09</v>
      </c>
      <c r="CF4472" s="75">
        <f t="shared" si="6279"/>
        <v>18327.009999999998</v>
      </c>
      <c r="CG4472" s="75">
        <f t="shared" si="6280"/>
        <v>8458.6200000000008</v>
      </c>
      <c r="CH4472" s="78">
        <f t="shared" si="6281"/>
        <v>105.73</v>
      </c>
      <c r="CI4472" s="69"/>
      <c r="CL4472" t="s">
        <v>8824</v>
      </c>
      <c r="CM4472">
        <f>+CM4471</f>
        <v>382</v>
      </c>
      <c r="CN4472">
        <v>4</v>
      </c>
      <c r="CO4472" s="75">
        <f t="shared" si="6282"/>
        <v>219924.09</v>
      </c>
      <c r="CP4472" s="75">
        <f t="shared" si="6283"/>
        <v>18327.009999999998</v>
      </c>
      <c r="CQ4472" s="75">
        <f t="shared" si="6284"/>
        <v>8458.6200000000008</v>
      </c>
      <c r="CR4472" s="78">
        <f t="shared" si="6285"/>
        <v>105.73</v>
      </c>
      <c r="CU4472" t="s">
        <v>10975</v>
      </c>
      <c r="CV4472">
        <f>+CV4471</f>
        <v>382</v>
      </c>
      <c r="CW4472">
        <v>4</v>
      </c>
      <c r="CX4472" s="75">
        <f t="shared" si="6286"/>
        <v>219924.09</v>
      </c>
      <c r="CY4472" s="75">
        <f t="shared" si="6287"/>
        <v>18327.009999999998</v>
      </c>
      <c r="CZ4472" s="75">
        <f t="shared" si="6288"/>
        <v>8458.6200000000008</v>
      </c>
      <c r="DA4472" s="78">
        <f t="shared" si="6289"/>
        <v>105.73</v>
      </c>
    </row>
    <row r="4473" spans="60:105" ht="18.75" hidden="1" customHeight="1" x14ac:dyDescent="0.2">
      <c r="BH4473" t="s">
        <v>2369</v>
      </c>
      <c r="BI4473" s="62">
        <f>+BI4472</f>
        <v>382</v>
      </c>
      <c r="BJ4473" s="62">
        <v>5</v>
      </c>
      <c r="BK4473" s="76">
        <f t="shared" si="6270"/>
        <v>230920.3</v>
      </c>
      <c r="BL4473" s="76">
        <f t="shared" si="6271"/>
        <v>19243.36</v>
      </c>
      <c r="BM4473" s="76">
        <f t="shared" si="6272"/>
        <v>8881.5499999999993</v>
      </c>
      <c r="BN4473" s="79">
        <f t="shared" si="6273"/>
        <v>111.02</v>
      </c>
      <c r="BO4473" s="69"/>
      <c r="BR4473" t="s">
        <v>4520</v>
      </c>
      <c r="BS4473" s="62">
        <f>+BS4472</f>
        <v>382</v>
      </c>
      <c r="BT4473" s="62">
        <v>5</v>
      </c>
      <c r="BU4473" s="76">
        <f t="shared" si="6274"/>
        <v>230920.3</v>
      </c>
      <c r="BV4473" s="76">
        <f t="shared" si="6275"/>
        <v>19243.36</v>
      </c>
      <c r="BW4473" s="76">
        <f t="shared" si="6276"/>
        <v>8881.5499999999993</v>
      </c>
      <c r="BX4473" s="79">
        <f t="shared" si="6277"/>
        <v>111.02</v>
      </c>
      <c r="BY4473" s="69"/>
      <c r="CB4473" t="s">
        <v>6674</v>
      </c>
      <c r="CC4473" s="62">
        <f>+CC4472</f>
        <v>382</v>
      </c>
      <c r="CD4473" s="62">
        <v>5</v>
      </c>
      <c r="CE4473" s="76">
        <f t="shared" si="6278"/>
        <v>230920.3</v>
      </c>
      <c r="CF4473" s="76">
        <f t="shared" si="6279"/>
        <v>19243.36</v>
      </c>
      <c r="CG4473" s="76">
        <f t="shared" si="6280"/>
        <v>8881.5499999999993</v>
      </c>
      <c r="CH4473" s="79">
        <f t="shared" si="6281"/>
        <v>111.02</v>
      </c>
      <c r="CI4473" s="69"/>
      <c r="CL4473" t="s">
        <v>8825</v>
      </c>
      <c r="CM4473" s="62">
        <f>+CM4472</f>
        <v>382</v>
      </c>
      <c r="CN4473" s="62">
        <v>5</v>
      </c>
      <c r="CO4473" s="76">
        <f t="shared" si="6282"/>
        <v>230920.3</v>
      </c>
      <c r="CP4473" s="76">
        <f t="shared" si="6283"/>
        <v>19243.36</v>
      </c>
      <c r="CQ4473" s="76">
        <f t="shared" si="6284"/>
        <v>8881.5499999999993</v>
      </c>
      <c r="CR4473" s="79">
        <f t="shared" si="6285"/>
        <v>111.02</v>
      </c>
      <c r="CU4473" t="s">
        <v>10976</v>
      </c>
      <c r="CV4473" s="62">
        <f>+CV4472</f>
        <v>382</v>
      </c>
      <c r="CW4473" s="62">
        <v>5</v>
      </c>
      <c r="CX4473" s="76">
        <f t="shared" si="6286"/>
        <v>230920.3</v>
      </c>
      <c r="CY4473" s="76">
        <f t="shared" si="6287"/>
        <v>19243.36</v>
      </c>
      <c r="CZ4473" s="76">
        <f t="shared" si="6288"/>
        <v>8881.5499999999993</v>
      </c>
      <c r="DA4473" s="79">
        <f t="shared" si="6289"/>
        <v>111.02</v>
      </c>
    </row>
    <row r="4474" spans="60:105" ht="18.75" hidden="1" customHeight="1" x14ac:dyDescent="0.2">
      <c r="BH4474" t="s">
        <v>2370</v>
      </c>
      <c r="BI4474" s="57">
        <f>+BI4469+1</f>
        <v>383</v>
      </c>
      <c r="BJ4474" s="57">
        <v>1</v>
      </c>
      <c r="BK4474" s="74">
        <f t="shared" si="6270"/>
        <v>190928.59</v>
      </c>
      <c r="BL4474" s="74">
        <f t="shared" si="6271"/>
        <v>15910.72</v>
      </c>
      <c r="BM4474" s="74">
        <f t="shared" si="6272"/>
        <v>7343.41</v>
      </c>
      <c r="BN4474" s="77">
        <f t="shared" si="6273"/>
        <v>91.79</v>
      </c>
      <c r="BO4474" s="69"/>
      <c r="BR4474" t="s">
        <v>4521</v>
      </c>
      <c r="BS4474" s="57">
        <f>+BS4469+1</f>
        <v>383</v>
      </c>
      <c r="BT4474" s="57">
        <v>1</v>
      </c>
      <c r="BU4474" s="74">
        <f t="shared" si="6274"/>
        <v>190928.59</v>
      </c>
      <c r="BV4474" s="74">
        <f t="shared" si="6275"/>
        <v>15910.72</v>
      </c>
      <c r="BW4474" s="74">
        <f t="shared" si="6276"/>
        <v>7343.41</v>
      </c>
      <c r="BX4474" s="77">
        <f t="shared" si="6277"/>
        <v>91.79</v>
      </c>
      <c r="BY4474" s="69"/>
      <c r="CB4474" t="s">
        <v>6675</v>
      </c>
      <c r="CC4474" s="57">
        <f>+CC4469+1</f>
        <v>383</v>
      </c>
      <c r="CD4474" s="57">
        <v>1</v>
      </c>
      <c r="CE4474" s="74">
        <f t="shared" si="6278"/>
        <v>190928.59</v>
      </c>
      <c r="CF4474" s="74">
        <f t="shared" si="6279"/>
        <v>15910.72</v>
      </c>
      <c r="CG4474" s="74">
        <f t="shared" si="6280"/>
        <v>7343.41</v>
      </c>
      <c r="CH4474" s="77">
        <f t="shared" si="6281"/>
        <v>91.79</v>
      </c>
      <c r="CI4474" s="69"/>
      <c r="CL4474" t="s">
        <v>8826</v>
      </c>
      <c r="CM4474" s="57">
        <f>+CM4469+1</f>
        <v>383</v>
      </c>
      <c r="CN4474" s="57">
        <v>1</v>
      </c>
      <c r="CO4474" s="74">
        <f t="shared" si="6282"/>
        <v>190928.59</v>
      </c>
      <c r="CP4474" s="74">
        <f t="shared" si="6283"/>
        <v>15910.72</v>
      </c>
      <c r="CQ4474" s="74">
        <f t="shared" si="6284"/>
        <v>7343.41</v>
      </c>
      <c r="CR4474" s="77">
        <f t="shared" si="6285"/>
        <v>91.79</v>
      </c>
      <c r="CU4474" t="s">
        <v>10977</v>
      </c>
      <c r="CV4474" s="57">
        <f>+CV4469+1</f>
        <v>383</v>
      </c>
      <c r="CW4474" s="57">
        <v>1</v>
      </c>
      <c r="CX4474" s="74">
        <f t="shared" si="6286"/>
        <v>190928.59</v>
      </c>
      <c r="CY4474" s="74">
        <f t="shared" si="6287"/>
        <v>15910.72</v>
      </c>
      <c r="CZ4474" s="74">
        <f t="shared" si="6288"/>
        <v>7343.41</v>
      </c>
      <c r="DA4474" s="77">
        <f t="shared" si="6289"/>
        <v>91.79</v>
      </c>
    </row>
    <row r="4475" spans="60:105" ht="18.75" hidden="1" customHeight="1" x14ac:dyDescent="0.2">
      <c r="BH4475" t="s">
        <v>2371</v>
      </c>
      <c r="BI4475">
        <f>+BI4474</f>
        <v>383</v>
      </c>
      <c r="BJ4475">
        <v>2</v>
      </c>
      <c r="BK4475" s="75">
        <f t="shared" si="6270"/>
        <v>200475.02</v>
      </c>
      <c r="BL4475" s="75">
        <f t="shared" si="6271"/>
        <v>16706.25</v>
      </c>
      <c r="BM4475" s="75">
        <f t="shared" si="6272"/>
        <v>7710.58</v>
      </c>
      <c r="BN4475" s="78">
        <f t="shared" si="6273"/>
        <v>96.38</v>
      </c>
      <c r="BO4475" s="69"/>
      <c r="BR4475" t="s">
        <v>4522</v>
      </c>
      <c r="BS4475">
        <f>+BS4474</f>
        <v>383</v>
      </c>
      <c r="BT4475">
        <v>2</v>
      </c>
      <c r="BU4475" s="75">
        <f t="shared" si="6274"/>
        <v>200475.02</v>
      </c>
      <c r="BV4475" s="75">
        <f t="shared" si="6275"/>
        <v>16706.25</v>
      </c>
      <c r="BW4475" s="75">
        <f t="shared" si="6276"/>
        <v>7710.58</v>
      </c>
      <c r="BX4475" s="78">
        <f t="shared" si="6277"/>
        <v>96.38</v>
      </c>
      <c r="BY4475" s="69"/>
      <c r="CB4475" t="s">
        <v>6676</v>
      </c>
      <c r="CC4475">
        <f>+CC4474</f>
        <v>383</v>
      </c>
      <c r="CD4475">
        <v>2</v>
      </c>
      <c r="CE4475" s="75">
        <f t="shared" si="6278"/>
        <v>200475.02</v>
      </c>
      <c r="CF4475" s="75">
        <f t="shared" si="6279"/>
        <v>16706.25</v>
      </c>
      <c r="CG4475" s="75">
        <f t="shared" si="6280"/>
        <v>7710.58</v>
      </c>
      <c r="CH4475" s="78">
        <f t="shared" si="6281"/>
        <v>96.38</v>
      </c>
      <c r="CI4475" s="69"/>
      <c r="CL4475" t="s">
        <v>8827</v>
      </c>
      <c r="CM4475">
        <f>+CM4474</f>
        <v>383</v>
      </c>
      <c r="CN4475">
        <v>2</v>
      </c>
      <c r="CO4475" s="75">
        <f t="shared" si="6282"/>
        <v>200475.02</v>
      </c>
      <c r="CP4475" s="75">
        <f t="shared" si="6283"/>
        <v>16706.25</v>
      </c>
      <c r="CQ4475" s="75">
        <f t="shared" si="6284"/>
        <v>7710.58</v>
      </c>
      <c r="CR4475" s="78">
        <f t="shared" si="6285"/>
        <v>96.38</v>
      </c>
      <c r="CU4475" t="s">
        <v>10978</v>
      </c>
      <c r="CV4475">
        <f>+CV4474</f>
        <v>383</v>
      </c>
      <c r="CW4475">
        <v>2</v>
      </c>
      <c r="CX4475" s="75">
        <f t="shared" si="6286"/>
        <v>200475.02</v>
      </c>
      <c r="CY4475" s="75">
        <f t="shared" si="6287"/>
        <v>16706.25</v>
      </c>
      <c r="CZ4475" s="75">
        <f t="shared" si="6288"/>
        <v>7710.58</v>
      </c>
      <c r="DA4475" s="78">
        <f t="shared" si="6289"/>
        <v>96.38</v>
      </c>
    </row>
    <row r="4476" spans="60:105" ht="18.75" hidden="1" customHeight="1" x14ac:dyDescent="0.2">
      <c r="BH4476" t="s">
        <v>2372</v>
      </c>
      <c r="BI4476">
        <f>+BI4475</f>
        <v>383</v>
      </c>
      <c r="BJ4476">
        <v>3</v>
      </c>
      <c r="BK4476" s="75">
        <f t="shared" si="6270"/>
        <v>210498.78</v>
      </c>
      <c r="BL4476" s="75">
        <f t="shared" si="6271"/>
        <v>17541.560000000001</v>
      </c>
      <c r="BM4476" s="75">
        <f t="shared" si="6272"/>
        <v>8096.11</v>
      </c>
      <c r="BN4476" s="78">
        <f t="shared" si="6273"/>
        <v>101.2</v>
      </c>
      <c r="BO4476" s="69"/>
      <c r="BR4476" t="s">
        <v>4523</v>
      </c>
      <c r="BS4476">
        <f>+BS4475</f>
        <v>383</v>
      </c>
      <c r="BT4476">
        <v>3</v>
      </c>
      <c r="BU4476" s="75">
        <f t="shared" si="6274"/>
        <v>210498.78</v>
      </c>
      <c r="BV4476" s="75">
        <f t="shared" si="6275"/>
        <v>17541.560000000001</v>
      </c>
      <c r="BW4476" s="75">
        <f t="shared" si="6276"/>
        <v>8096.11</v>
      </c>
      <c r="BX4476" s="78">
        <f t="shared" si="6277"/>
        <v>101.2</v>
      </c>
      <c r="BY4476" s="69"/>
      <c r="CB4476" t="s">
        <v>6677</v>
      </c>
      <c r="CC4476">
        <f>+CC4475</f>
        <v>383</v>
      </c>
      <c r="CD4476">
        <v>3</v>
      </c>
      <c r="CE4476" s="75">
        <f t="shared" si="6278"/>
        <v>210498.78</v>
      </c>
      <c r="CF4476" s="75">
        <f t="shared" si="6279"/>
        <v>17541.560000000001</v>
      </c>
      <c r="CG4476" s="75">
        <f t="shared" si="6280"/>
        <v>8096.11</v>
      </c>
      <c r="CH4476" s="78">
        <f t="shared" si="6281"/>
        <v>101.2</v>
      </c>
      <c r="CI4476" s="69"/>
      <c r="CL4476" t="s">
        <v>8828</v>
      </c>
      <c r="CM4476">
        <f>+CM4475</f>
        <v>383</v>
      </c>
      <c r="CN4476">
        <v>3</v>
      </c>
      <c r="CO4476" s="75">
        <f t="shared" si="6282"/>
        <v>210498.78</v>
      </c>
      <c r="CP4476" s="75">
        <f t="shared" si="6283"/>
        <v>17541.560000000001</v>
      </c>
      <c r="CQ4476" s="75">
        <f t="shared" si="6284"/>
        <v>8096.11</v>
      </c>
      <c r="CR4476" s="78">
        <f t="shared" si="6285"/>
        <v>101.2</v>
      </c>
      <c r="CU4476" t="s">
        <v>10979</v>
      </c>
      <c r="CV4476">
        <f>+CV4475</f>
        <v>383</v>
      </c>
      <c r="CW4476">
        <v>3</v>
      </c>
      <c r="CX4476" s="75">
        <f t="shared" si="6286"/>
        <v>210498.78</v>
      </c>
      <c r="CY4476" s="75">
        <f t="shared" si="6287"/>
        <v>17541.560000000001</v>
      </c>
      <c r="CZ4476" s="75">
        <f t="shared" si="6288"/>
        <v>8096.11</v>
      </c>
      <c r="DA4476" s="78">
        <f t="shared" si="6289"/>
        <v>101.2</v>
      </c>
    </row>
    <row r="4477" spans="60:105" ht="18.75" hidden="1" customHeight="1" x14ac:dyDescent="0.2">
      <c r="BH4477" t="s">
        <v>2373</v>
      </c>
      <c r="BI4477">
        <f>+BI4476</f>
        <v>383</v>
      </c>
      <c r="BJ4477">
        <v>4</v>
      </c>
      <c r="BK4477" s="75">
        <f t="shared" si="6270"/>
        <v>221023.71</v>
      </c>
      <c r="BL4477" s="75">
        <f t="shared" si="6271"/>
        <v>18418.64</v>
      </c>
      <c r="BM4477" s="75">
        <f t="shared" si="6272"/>
        <v>8500.91</v>
      </c>
      <c r="BN4477" s="78">
        <f t="shared" si="6273"/>
        <v>106.26</v>
      </c>
      <c r="BO4477" s="69"/>
      <c r="BR4477" t="s">
        <v>4524</v>
      </c>
      <c r="BS4477">
        <f>+BS4476</f>
        <v>383</v>
      </c>
      <c r="BT4477">
        <v>4</v>
      </c>
      <c r="BU4477" s="75">
        <f t="shared" si="6274"/>
        <v>221023.71</v>
      </c>
      <c r="BV4477" s="75">
        <f t="shared" si="6275"/>
        <v>18418.64</v>
      </c>
      <c r="BW4477" s="75">
        <f t="shared" si="6276"/>
        <v>8500.91</v>
      </c>
      <c r="BX4477" s="78">
        <f t="shared" si="6277"/>
        <v>106.26</v>
      </c>
      <c r="BY4477" s="69"/>
      <c r="CB4477" t="s">
        <v>6678</v>
      </c>
      <c r="CC4477">
        <f>+CC4476</f>
        <v>383</v>
      </c>
      <c r="CD4477">
        <v>4</v>
      </c>
      <c r="CE4477" s="75">
        <f t="shared" si="6278"/>
        <v>221023.71</v>
      </c>
      <c r="CF4477" s="75">
        <f t="shared" si="6279"/>
        <v>18418.64</v>
      </c>
      <c r="CG4477" s="75">
        <f t="shared" si="6280"/>
        <v>8500.91</v>
      </c>
      <c r="CH4477" s="78">
        <f t="shared" si="6281"/>
        <v>106.26</v>
      </c>
      <c r="CI4477" s="69"/>
      <c r="CL4477" t="s">
        <v>8829</v>
      </c>
      <c r="CM4477">
        <f>+CM4476</f>
        <v>383</v>
      </c>
      <c r="CN4477">
        <v>4</v>
      </c>
      <c r="CO4477" s="75">
        <f t="shared" si="6282"/>
        <v>221023.71</v>
      </c>
      <c r="CP4477" s="75">
        <f t="shared" si="6283"/>
        <v>18418.64</v>
      </c>
      <c r="CQ4477" s="75">
        <f t="shared" si="6284"/>
        <v>8500.91</v>
      </c>
      <c r="CR4477" s="78">
        <f t="shared" si="6285"/>
        <v>106.26</v>
      </c>
      <c r="CU4477" t="s">
        <v>10980</v>
      </c>
      <c r="CV4477">
        <f>+CV4476</f>
        <v>383</v>
      </c>
      <c r="CW4477">
        <v>4</v>
      </c>
      <c r="CX4477" s="75">
        <f t="shared" si="6286"/>
        <v>221023.71</v>
      </c>
      <c r="CY4477" s="75">
        <f t="shared" si="6287"/>
        <v>18418.64</v>
      </c>
      <c r="CZ4477" s="75">
        <f t="shared" si="6288"/>
        <v>8500.91</v>
      </c>
      <c r="DA4477" s="78">
        <f t="shared" si="6289"/>
        <v>106.26</v>
      </c>
    </row>
    <row r="4478" spans="60:105" ht="18.75" hidden="1" customHeight="1" x14ac:dyDescent="0.2">
      <c r="BH4478" t="s">
        <v>2374</v>
      </c>
      <c r="BI4478" s="62">
        <f>+BI4477</f>
        <v>383</v>
      </c>
      <c r="BJ4478" s="62">
        <v>5</v>
      </c>
      <c r="BK4478" s="76">
        <f t="shared" si="6270"/>
        <v>232074.9</v>
      </c>
      <c r="BL4478" s="76">
        <f t="shared" si="6271"/>
        <v>19339.580000000002</v>
      </c>
      <c r="BM4478" s="76">
        <f t="shared" si="6272"/>
        <v>8925.9599999999991</v>
      </c>
      <c r="BN4478" s="79">
        <f t="shared" si="6273"/>
        <v>111.57</v>
      </c>
      <c r="BO4478" s="69"/>
      <c r="BR4478" t="s">
        <v>4525</v>
      </c>
      <c r="BS4478" s="62">
        <f>+BS4477</f>
        <v>383</v>
      </c>
      <c r="BT4478" s="62">
        <v>5</v>
      </c>
      <c r="BU4478" s="76">
        <f t="shared" si="6274"/>
        <v>232074.9</v>
      </c>
      <c r="BV4478" s="76">
        <f t="shared" si="6275"/>
        <v>19339.580000000002</v>
      </c>
      <c r="BW4478" s="76">
        <f t="shared" si="6276"/>
        <v>8925.9599999999991</v>
      </c>
      <c r="BX4478" s="79">
        <f t="shared" si="6277"/>
        <v>111.57</v>
      </c>
      <c r="BY4478" s="69"/>
      <c r="CB4478" t="s">
        <v>6679</v>
      </c>
      <c r="CC4478" s="62">
        <f>+CC4477</f>
        <v>383</v>
      </c>
      <c r="CD4478" s="62">
        <v>5</v>
      </c>
      <c r="CE4478" s="76">
        <f t="shared" si="6278"/>
        <v>232074.9</v>
      </c>
      <c r="CF4478" s="76">
        <f t="shared" si="6279"/>
        <v>19339.580000000002</v>
      </c>
      <c r="CG4478" s="76">
        <f t="shared" si="6280"/>
        <v>8925.9599999999991</v>
      </c>
      <c r="CH4478" s="79">
        <f t="shared" si="6281"/>
        <v>111.57</v>
      </c>
      <c r="CI4478" s="69"/>
      <c r="CL4478" t="s">
        <v>8830</v>
      </c>
      <c r="CM4478" s="62">
        <f>+CM4477</f>
        <v>383</v>
      </c>
      <c r="CN4478" s="62">
        <v>5</v>
      </c>
      <c r="CO4478" s="76">
        <f t="shared" si="6282"/>
        <v>232074.9</v>
      </c>
      <c r="CP4478" s="76">
        <f t="shared" si="6283"/>
        <v>19339.580000000002</v>
      </c>
      <c r="CQ4478" s="76">
        <f t="shared" si="6284"/>
        <v>8925.9599999999991</v>
      </c>
      <c r="CR4478" s="79">
        <f t="shared" si="6285"/>
        <v>111.57</v>
      </c>
      <c r="CU4478" t="s">
        <v>10981</v>
      </c>
      <c r="CV4478" s="62">
        <f>+CV4477</f>
        <v>383</v>
      </c>
      <c r="CW4478" s="62">
        <v>5</v>
      </c>
      <c r="CX4478" s="76">
        <f t="shared" si="6286"/>
        <v>232074.9</v>
      </c>
      <c r="CY4478" s="76">
        <f t="shared" si="6287"/>
        <v>19339.580000000002</v>
      </c>
      <c r="CZ4478" s="76">
        <f t="shared" si="6288"/>
        <v>8925.9599999999991</v>
      </c>
      <c r="DA4478" s="79">
        <f t="shared" si="6289"/>
        <v>111.57</v>
      </c>
    </row>
    <row r="4479" spans="60:105" ht="18.75" hidden="1" customHeight="1" x14ac:dyDescent="0.2">
      <c r="BH4479" t="s">
        <v>2375</v>
      </c>
      <c r="BI4479" s="57">
        <f>+BI4474+1</f>
        <v>384</v>
      </c>
      <c r="BJ4479" s="57">
        <v>1</v>
      </c>
      <c r="BK4479" s="74">
        <f t="shared" si="6270"/>
        <v>191883.24</v>
      </c>
      <c r="BL4479" s="74">
        <f t="shared" si="6271"/>
        <v>15990.27</v>
      </c>
      <c r="BM4479" s="74">
        <f t="shared" si="6272"/>
        <v>7380.12</v>
      </c>
      <c r="BN4479" s="77">
        <f t="shared" si="6273"/>
        <v>92.25</v>
      </c>
      <c r="BO4479" s="69"/>
      <c r="BR4479" t="s">
        <v>4526</v>
      </c>
      <c r="BS4479" s="57">
        <f>+BS4474+1</f>
        <v>384</v>
      </c>
      <c r="BT4479" s="57">
        <v>1</v>
      </c>
      <c r="BU4479" s="74">
        <f t="shared" si="6274"/>
        <v>191883.24</v>
      </c>
      <c r="BV4479" s="74">
        <f t="shared" si="6275"/>
        <v>15990.27</v>
      </c>
      <c r="BW4479" s="74">
        <f t="shared" si="6276"/>
        <v>7380.12</v>
      </c>
      <c r="BX4479" s="77">
        <f t="shared" si="6277"/>
        <v>92.25</v>
      </c>
      <c r="BY4479" s="69"/>
      <c r="CB4479" t="s">
        <v>6680</v>
      </c>
      <c r="CC4479" s="57">
        <f>+CC4474+1</f>
        <v>384</v>
      </c>
      <c r="CD4479" s="57">
        <v>1</v>
      </c>
      <c r="CE4479" s="74">
        <f t="shared" si="6278"/>
        <v>191883.24</v>
      </c>
      <c r="CF4479" s="74">
        <f t="shared" si="6279"/>
        <v>15990.27</v>
      </c>
      <c r="CG4479" s="74">
        <f t="shared" si="6280"/>
        <v>7380.12</v>
      </c>
      <c r="CH4479" s="77">
        <f t="shared" si="6281"/>
        <v>92.25</v>
      </c>
      <c r="CI4479" s="69"/>
      <c r="CL4479" t="s">
        <v>8831</v>
      </c>
      <c r="CM4479" s="57">
        <f>+CM4474+1</f>
        <v>384</v>
      </c>
      <c r="CN4479" s="57">
        <v>1</v>
      </c>
      <c r="CO4479" s="74">
        <f t="shared" si="6282"/>
        <v>191883.24</v>
      </c>
      <c r="CP4479" s="74">
        <f t="shared" si="6283"/>
        <v>15990.27</v>
      </c>
      <c r="CQ4479" s="74">
        <f t="shared" si="6284"/>
        <v>7380.12</v>
      </c>
      <c r="CR4479" s="77">
        <f t="shared" si="6285"/>
        <v>92.25</v>
      </c>
      <c r="CU4479" t="s">
        <v>10982</v>
      </c>
      <c r="CV4479" s="57">
        <f>+CV4474+1</f>
        <v>384</v>
      </c>
      <c r="CW4479" s="57">
        <v>1</v>
      </c>
      <c r="CX4479" s="74">
        <f t="shared" si="6286"/>
        <v>191883.24</v>
      </c>
      <c r="CY4479" s="74">
        <f t="shared" si="6287"/>
        <v>15990.27</v>
      </c>
      <c r="CZ4479" s="74">
        <f t="shared" si="6288"/>
        <v>7380.12</v>
      </c>
      <c r="DA4479" s="77">
        <f t="shared" si="6289"/>
        <v>92.25</v>
      </c>
    </row>
    <row r="4480" spans="60:105" ht="18.75" hidden="1" customHeight="1" x14ac:dyDescent="0.2">
      <c r="BH4480" t="s">
        <v>2376</v>
      </c>
      <c r="BI4480">
        <f>+BI4479</f>
        <v>384</v>
      </c>
      <c r="BJ4480">
        <v>2</v>
      </c>
      <c r="BK4480" s="75">
        <f t="shared" si="6270"/>
        <v>201477.4</v>
      </c>
      <c r="BL4480" s="75">
        <f t="shared" si="6271"/>
        <v>16789.78</v>
      </c>
      <c r="BM4480" s="75">
        <f t="shared" si="6272"/>
        <v>7749.13</v>
      </c>
      <c r="BN4480" s="78">
        <f t="shared" si="6273"/>
        <v>96.86</v>
      </c>
      <c r="BO4480" s="69"/>
      <c r="BR4480" t="s">
        <v>4527</v>
      </c>
      <c r="BS4480">
        <f>+BS4479</f>
        <v>384</v>
      </c>
      <c r="BT4480">
        <v>2</v>
      </c>
      <c r="BU4480" s="75">
        <f t="shared" si="6274"/>
        <v>201477.4</v>
      </c>
      <c r="BV4480" s="75">
        <f t="shared" si="6275"/>
        <v>16789.78</v>
      </c>
      <c r="BW4480" s="75">
        <f t="shared" si="6276"/>
        <v>7749.13</v>
      </c>
      <c r="BX4480" s="78">
        <f t="shared" si="6277"/>
        <v>96.86</v>
      </c>
      <c r="BY4480" s="69"/>
      <c r="CB4480" t="s">
        <v>6681</v>
      </c>
      <c r="CC4480">
        <f>+CC4479</f>
        <v>384</v>
      </c>
      <c r="CD4480">
        <v>2</v>
      </c>
      <c r="CE4480" s="75">
        <f t="shared" si="6278"/>
        <v>201477.4</v>
      </c>
      <c r="CF4480" s="75">
        <f t="shared" si="6279"/>
        <v>16789.78</v>
      </c>
      <c r="CG4480" s="75">
        <f t="shared" si="6280"/>
        <v>7749.13</v>
      </c>
      <c r="CH4480" s="78">
        <f t="shared" si="6281"/>
        <v>96.86</v>
      </c>
      <c r="CI4480" s="69"/>
      <c r="CL4480" t="s">
        <v>8832</v>
      </c>
      <c r="CM4480">
        <f>+CM4479</f>
        <v>384</v>
      </c>
      <c r="CN4480">
        <v>2</v>
      </c>
      <c r="CO4480" s="75">
        <f t="shared" si="6282"/>
        <v>201477.4</v>
      </c>
      <c r="CP4480" s="75">
        <f t="shared" si="6283"/>
        <v>16789.78</v>
      </c>
      <c r="CQ4480" s="75">
        <f t="shared" si="6284"/>
        <v>7749.13</v>
      </c>
      <c r="CR4480" s="78">
        <f t="shared" si="6285"/>
        <v>96.86</v>
      </c>
      <c r="CU4480" t="s">
        <v>10983</v>
      </c>
      <c r="CV4480">
        <f>+CV4479</f>
        <v>384</v>
      </c>
      <c r="CW4480">
        <v>2</v>
      </c>
      <c r="CX4480" s="75">
        <f t="shared" si="6286"/>
        <v>201477.4</v>
      </c>
      <c r="CY4480" s="75">
        <f t="shared" si="6287"/>
        <v>16789.78</v>
      </c>
      <c r="CZ4480" s="75">
        <f t="shared" si="6288"/>
        <v>7749.13</v>
      </c>
      <c r="DA4480" s="78">
        <f t="shared" si="6289"/>
        <v>96.86</v>
      </c>
    </row>
    <row r="4481" spans="60:105" ht="18.75" hidden="1" customHeight="1" x14ac:dyDescent="0.2">
      <c r="BH4481" t="s">
        <v>2377</v>
      </c>
      <c r="BI4481">
        <f>+BI4480</f>
        <v>384</v>
      </c>
      <c r="BJ4481">
        <v>3</v>
      </c>
      <c r="BK4481" s="75">
        <f t="shared" si="6270"/>
        <v>211551.27</v>
      </c>
      <c r="BL4481" s="75">
        <f t="shared" si="6271"/>
        <v>17629.27</v>
      </c>
      <c r="BM4481" s="75">
        <f t="shared" si="6272"/>
        <v>8136.59</v>
      </c>
      <c r="BN4481" s="78">
        <f t="shared" si="6273"/>
        <v>101.71</v>
      </c>
      <c r="BO4481" s="69"/>
      <c r="BR4481" t="s">
        <v>4528</v>
      </c>
      <c r="BS4481">
        <f>+BS4480</f>
        <v>384</v>
      </c>
      <c r="BT4481">
        <v>3</v>
      </c>
      <c r="BU4481" s="75">
        <f t="shared" si="6274"/>
        <v>211551.27</v>
      </c>
      <c r="BV4481" s="75">
        <f t="shared" si="6275"/>
        <v>17629.27</v>
      </c>
      <c r="BW4481" s="75">
        <f t="shared" si="6276"/>
        <v>8136.59</v>
      </c>
      <c r="BX4481" s="78">
        <f t="shared" si="6277"/>
        <v>101.71</v>
      </c>
      <c r="BY4481" s="69"/>
      <c r="CB4481" t="s">
        <v>6682</v>
      </c>
      <c r="CC4481">
        <f>+CC4480</f>
        <v>384</v>
      </c>
      <c r="CD4481">
        <v>3</v>
      </c>
      <c r="CE4481" s="75">
        <f t="shared" si="6278"/>
        <v>211551.27</v>
      </c>
      <c r="CF4481" s="75">
        <f t="shared" si="6279"/>
        <v>17629.27</v>
      </c>
      <c r="CG4481" s="75">
        <f t="shared" si="6280"/>
        <v>8136.59</v>
      </c>
      <c r="CH4481" s="78">
        <f t="shared" si="6281"/>
        <v>101.71</v>
      </c>
      <c r="CI4481" s="69"/>
      <c r="CL4481" t="s">
        <v>8833</v>
      </c>
      <c r="CM4481">
        <f>+CM4480</f>
        <v>384</v>
      </c>
      <c r="CN4481">
        <v>3</v>
      </c>
      <c r="CO4481" s="75">
        <f t="shared" si="6282"/>
        <v>211551.27</v>
      </c>
      <c r="CP4481" s="75">
        <f t="shared" si="6283"/>
        <v>17629.27</v>
      </c>
      <c r="CQ4481" s="75">
        <f t="shared" si="6284"/>
        <v>8136.59</v>
      </c>
      <c r="CR4481" s="78">
        <f t="shared" si="6285"/>
        <v>101.71</v>
      </c>
      <c r="CU4481" t="s">
        <v>10984</v>
      </c>
      <c r="CV4481">
        <f>+CV4480</f>
        <v>384</v>
      </c>
      <c r="CW4481">
        <v>3</v>
      </c>
      <c r="CX4481" s="75">
        <f t="shared" si="6286"/>
        <v>211551.27</v>
      </c>
      <c r="CY4481" s="75">
        <f t="shared" si="6287"/>
        <v>17629.27</v>
      </c>
      <c r="CZ4481" s="75">
        <f t="shared" si="6288"/>
        <v>8136.59</v>
      </c>
      <c r="DA4481" s="78">
        <f t="shared" si="6289"/>
        <v>101.71</v>
      </c>
    </row>
    <row r="4482" spans="60:105" ht="18.75" hidden="1" customHeight="1" x14ac:dyDescent="0.2">
      <c r="BH4482" t="s">
        <v>2378</v>
      </c>
      <c r="BI4482">
        <f>+BI4481</f>
        <v>384</v>
      </c>
      <c r="BJ4482">
        <v>4</v>
      </c>
      <c r="BK4482" s="75">
        <f t="shared" si="6270"/>
        <v>222128.83</v>
      </c>
      <c r="BL4482" s="75">
        <f t="shared" si="6271"/>
        <v>18510.740000000002</v>
      </c>
      <c r="BM4482" s="75">
        <f t="shared" si="6272"/>
        <v>8543.42</v>
      </c>
      <c r="BN4482" s="78">
        <f t="shared" si="6273"/>
        <v>106.79</v>
      </c>
      <c r="BO4482" s="69"/>
      <c r="BR4482" t="s">
        <v>4529</v>
      </c>
      <c r="BS4482">
        <f>+BS4481</f>
        <v>384</v>
      </c>
      <c r="BT4482">
        <v>4</v>
      </c>
      <c r="BU4482" s="75">
        <f t="shared" si="6274"/>
        <v>222128.83</v>
      </c>
      <c r="BV4482" s="75">
        <f t="shared" si="6275"/>
        <v>18510.740000000002</v>
      </c>
      <c r="BW4482" s="75">
        <f t="shared" si="6276"/>
        <v>8543.42</v>
      </c>
      <c r="BX4482" s="78">
        <f t="shared" si="6277"/>
        <v>106.79</v>
      </c>
      <c r="BY4482" s="69"/>
      <c r="CB4482" t="s">
        <v>6683</v>
      </c>
      <c r="CC4482">
        <f>+CC4481</f>
        <v>384</v>
      </c>
      <c r="CD4482">
        <v>4</v>
      </c>
      <c r="CE4482" s="75">
        <f t="shared" si="6278"/>
        <v>222128.83</v>
      </c>
      <c r="CF4482" s="75">
        <f t="shared" si="6279"/>
        <v>18510.740000000002</v>
      </c>
      <c r="CG4482" s="75">
        <f t="shared" si="6280"/>
        <v>8543.42</v>
      </c>
      <c r="CH4482" s="78">
        <f t="shared" si="6281"/>
        <v>106.79</v>
      </c>
      <c r="CI4482" s="69"/>
      <c r="CL4482" t="s">
        <v>8834</v>
      </c>
      <c r="CM4482">
        <f>+CM4481</f>
        <v>384</v>
      </c>
      <c r="CN4482">
        <v>4</v>
      </c>
      <c r="CO4482" s="75">
        <f t="shared" si="6282"/>
        <v>222128.83</v>
      </c>
      <c r="CP4482" s="75">
        <f t="shared" si="6283"/>
        <v>18510.740000000002</v>
      </c>
      <c r="CQ4482" s="75">
        <f t="shared" si="6284"/>
        <v>8543.42</v>
      </c>
      <c r="CR4482" s="78">
        <f t="shared" si="6285"/>
        <v>106.79</v>
      </c>
      <c r="CU4482" t="s">
        <v>10985</v>
      </c>
      <c r="CV4482">
        <f>+CV4481</f>
        <v>384</v>
      </c>
      <c r="CW4482">
        <v>4</v>
      </c>
      <c r="CX4482" s="75">
        <f t="shared" si="6286"/>
        <v>222128.83</v>
      </c>
      <c r="CY4482" s="75">
        <f t="shared" si="6287"/>
        <v>18510.740000000002</v>
      </c>
      <c r="CZ4482" s="75">
        <f t="shared" si="6288"/>
        <v>8543.42</v>
      </c>
      <c r="DA4482" s="78">
        <f t="shared" si="6289"/>
        <v>106.79</v>
      </c>
    </row>
    <row r="4483" spans="60:105" ht="18.75" hidden="1" customHeight="1" x14ac:dyDescent="0.2">
      <c r="BH4483" t="s">
        <v>2379</v>
      </c>
      <c r="BI4483" s="62">
        <f>+BI4482</f>
        <v>384</v>
      </c>
      <c r="BJ4483" s="62">
        <v>5</v>
      </c>
      <c r="BK4483" s="76">
        <f t="shared" si="6270"/>
        <v>233235.27</v>
      </c>
      <c r="BL4483" s="76">
        <f t="shared" si="6271"/>
        <v>19436.27</v>
      </c>
      <c r="BM4483" s="76">
        <f t="shared" si="6272"/>
        <v>8970.59</v>
      </c>
      <c r="BN4483" s="79">
        <f t="shared" si="6273"/>
        <v>112.13</v>
      </c>
      <c r="BO4483" s="69"/>
      <c r="BR4483" t="s">
        <v>4530</v>
      </c>
      <c r="BS4483" s="62">
        <f>+BS4482</f>
        <v>384</v>
      </c>
      <c r="BT4483" s="62">
        <v>5</v>
      </c>
      <c r="BU4483" s="76">
        <f t="shared" si="6274"/>
        <v>233235.27</v>
      </c>
      <c r="BV4483" s="76">
        <f t="shared" si="6275"/>
        <v>19436.27</v>
      </c>
      <c r="BW4483" s="76">
        <f t="shared" si="6276"/>
        <v>8970.59</v>
      </c>
      <c r="BX4483" s="79">
        <f t="shared" si="6277"/>
        <v>112.13</v>
      </c>
      <c r="BY4483" s="69"/>
      <c r="CB4483" t="s">
        <v>6684</v>
      </c>
      <c r="CC4483" s="62">
        <f>+CC4482</f>
        <v>384</v>
      </c>
      <c r="CD4483" s="62">
        <v>5</v>
      </c>
      <c r="CE4483" s="76">
        <f t="shared" si="6278"/>
        <v>233235.27</v>
      </c>
      <c r="CF4483" s="76">
        <f t="shared" si="6279"/>
        <v>19436.27</v>
      </c>
      <c r="CG4483" s="76">
        <f t="shared" si="6280"/>
        <v>8970.59</v>
      </c>
      <c r="CH4483" s="79">
        <f t="shared" si="6281"/>
        <v>112.13</v>
      </c>
      <c r="CI4483" s="69"/>
      <c r="CL4483" t="s">
        <v>8835</v>
      </c>
      <c r="CM4483" s="62">
        <f>+CM4482</f>
        <v>384</v>
      </c>
      <c r="CN4483" s="62">
        <v>5</v>
      </c>
      <c r="CO4483" s="76">
        <f t="shared" si="6282"/>
        <v>233235.27</v>
      </c>
      <c r="CP4483" s="76">
        <f t="shared" si="6283"/>
        <v>19436.27</v>
      </c>
      <c r="CQ4483" s="76">
        <f t="shared" si="6284"/>
        <v>8970.59</v>
      </c>
      <c r="CR4483" s="79">
        <f t="shared" si="6285"/>
        <v>112.13</v>
      </c>
      <c r="CU4483" t="s">
        <v>10986</v>
      </c>
      <c r="CV4483" s="62">
        <f>+CV4482</f>
        <v>384</v>
      </c>
      <c r="CW4483" s="62">
        <v>5</v>
      </c>
      <c r="CX4483" s="76">
        <f t="shared" si="6286"/>
        <v>233235.27</v>
      </c>
      <c r="CY4483" s="76">
        <f t="shared" si="6287"/>
        <v>19436.27</v>
      </c>
      <c r="CZ4483" s="76">
        <f t="shared" si="6288"/>
        <v>8970.59</v>
      </c>
      <c r="DA4483" s="79">
        <f t="shared" si="6289"/>
        <v>112.13</v>
      </c>
    </row>
    <row r="4484" spans="60:105" ht="18.75" hidden="1" customHeight="1" x14ac:dyDescent="0.2">
      <c r="BH4484" t="s">
        <v>2380</v>
      </c>
      <c r="BI4484" s="57">
        <f>+BI4479+1</f>
        <v>385</v>
      </c>
      <c r="BJ4484" s="57">
        <v>1</v>
      </c>
      <c r="BK4484" s="74">
        <f t="shared" si="6270"/>
        <v>192842.65</v>
      </c>
      <c r="BL4484" s="74">
        <f t="shared" si="6271"/>
        <v>16070.22</v>
      </c>
      <c r="BM4484" s="74">
        <f t="shared" si="6272"/>
        <v>7417.03</v>
      </c>
      <c r="BN4484" s="77">
        <f t="shared" si="6273"/>
        <v>92.71</v>
      </c>
      <c r="BO4484" s="69"/>
      <c r="BR4484" t="s">
        <v>4531</v>
      </c>
      <c r="BS4484" s="57">
        <f>+BS4479+1</f>
        <v>385</v>
      </c>
      <c r="BT4484" s="57">
        <v>1</v>
      </c>
      <c r="BU4484" s="74">
        <f t="shared" si="6274"/>
        <v>192842.65</v>
      </c>
      <c r="BV4484" s="74">
        <f t="shared" si="6275"/>
        <v>16070.22</v>
      </c>
      <c r="BW4484" s="74">
        <f t="shared" si="6276"/>
        <v>7417.03</v>
      </c>
      <c r="BX4484" s="77">
        <f t="shared" si="6277"/>
        <v>92.71</v>
      </c>
      <c r="BY4484" s="69"/>
      <c r="CB4484" t="s">
        <v>6685</v>
      </c>
      <c r="CC4484" s="57">
        <f>+CC4479+1</f>
        <v>385</v>
      </c>
      <c r="CD4484" s="57">
        <v>1</v>
      </c>
      <c r="CE4484" s="74">
        <f t="shared" si="6278"/>
        <v>192842.65</v>
      </c>
      <c r="CF4484" s="74">
        <f t="shared" si="6279"/>
        <v>16070.22</v>
      </c>
      <c r="CG4484" s="74">
        <f t="shared" si="6280"/>
        <v>7417.03</v>
      </c>
      <c r="CH4484" s="77">
        <f t="shared" si="6281"/>
        <v>92.71</v>
      </c>
      <c r="CI4484" s="69"/>
      <c r="CL4484" t="s">
        <v>8836</v>
      </c>
      <c r="CM4484" s="57">
        <f>+CM4479+1</f>
        <v>385</v>
      </c>
      <c r="CN4484" s="57">
        <v>1</v>
      </c>
      <c r="CO4484" s="74">
        <f t="shared" si="6282"/>
        <v>192842.65</v>
      </c>
      <c r="CP4484" s="74">
        <f t="shared" si="6283"/>
        <v>16070.22</v>
      </c>
      <c r="CQ4484" s="74">
        <f t="shared" si="6284"/>
        <v>7417.03</v>
      </c>
      <c r="CR4484" s="77">
        <f t="shared" si="6285"/>
        <v>92.71</v>
      </c>
      <c r="CU4484" t="s">
        <v>10987</v>
      </c>
      <c r="CV4484" s="57">
        <f>+CV4479+1</f>
        <v>385</v>
      </c>
      <c r="CW4484" s="57">
        <v>1</v>
      </c>
      <c r="CX4484" s="74">
        <f t="shared" si="6286"/>
        <v>192842.65</v>
      </c>
      <c r="CY4484" s="74">
        <f t="shared" si="6287"/>
        <v>16070.22</v>
      </c>
      <c r="CZ4484" s="74">
        <f t="shared" si="6288"/>
        <v>7417.03</v>
      </c>
      <c r="DA4484" s="77">
        <f t="shared" si="6289"/>
        <v>92.71</v>
      </c>
    </row>
    <row r="4485" spans="60:105" ht="18.75" hidden="1" customHeight="1" x14ac:dyDescent="0.2">
      <c r="BH4485" t="s">
        <v>2381</v>
      </c>
      <c r="BI4485">
        <f>+BI4484</f>
        <v>385</v>
      </c>
      <c r="BJ4485">
        <v>2</v>
      </c>
      <c r="BK4485" s="75">
        <f t="shared" si="6270"/>
        <v>202484.79</v>
      </c>
      <c r="BL4485" s="75">
        <f t="shared" si="6271"/>
        <v>16873.73</v>
      </c>
      <c r="BM4485" s="75">
        <f t="shared" si="6272"/>
        <v>7787.88</v>
      </c>
      <c r="BN4485" s="78">
        <f t="shared" si="6273"/>
        <v>97.35</v>
      </c>
      <c r="BO4485" s="69"/>
      <c r="BR4485" t="s">
        <v>4532</v>
      </c>
      <c r="BS4485">
        <f>+BS4484</f>
        <v>385</v>
      </c>
      <c r="BT4485">
        <v>2</v>
      </c>
      <c r="BU4485" s="75">
        <f t="shared" si="6274"/>
        <v>202484.79</v>
      </c>
      <c r="BV4485" s="75">
        <f t="shared" si="6275"/>
        <v>16873.73</v>
      </c>
      <c r="BW4485" s="75">
        <f t="shared" si="6276"/>
        <v>7787.88</v>
      </c>
      <c r="BX4485" s="78">
        <f t="shared" si="6277"/>
        <v>97.35</v>
      </c>
      <c r="BY4485" s="69"/>
      <c r="CB4485" t="s">
        <v>6686</v>
      </c>
      <c r="CC4485">
        <f>+CC4484</f>
        <v>385</v>
      </c>
      <c r="CD4485">
        <v>2</v>
      </c>
      <c r="CE4485" s="75">
        <f t="shared" si="6278"/>
        <v>202484.79</v>
      </c>
      <c r="CF4485" s="75">
        <f t="shared" si="6279"/>
        <v>16873.73</v>
      </c>
      <c r="CG4485" s="75">
        <f t="shared" si="6280"/>
        <v>7787.88</v>
      </c>
      <c r="CH4485" s="78">
        <f t="shared" si="6281"/>
        <v>97.35</v>
      </c>
      <c r="CI4485" s="69"/>
      <c r="CL4485" t="s">
        <v>8837</v>
      </c>
      <c r="CM4485">
        <f>+CM4484</f>
        <v>385</v>
      </c>
      <c r="CN4485">
        <v>2</v>
      </c>
      <c r="CO4485" s="75">
        <f t="shared" si="6282"/>
        <v>202484.79</v>
      </c>
      <c r="CP4485" s="75">
        <f t="shared" si="6283"/>
        <v>16873.73</v>
      </c>
      <c r="CQ4485" s="75">
        <f t="shared" si="6284"/>
        <v>7787.88</v>
      </c>
      <c r="CR4485" s="78">
        <f t="shared" si="6285"/>
        <v>97.35</v>
      </c>
      <c r="CU4485" t="s">
        <v>10988</v>
      </c>
      <c r="CV4485">
        <f>+CV4484</f>
        <v>385</v>
      </c>
      <c r="CW4485">
        <v>2</v>
      </c>
      <c r="CX4485" s="75">
        <f t="shared" si="6286"/>
        <v>202484.79</v>
      </c>
      <c r="CY4485" s="75">
        <f t="shared" si="6287"/>
        <v>16873.73</v>
      </c>
      <c r="CZ4485" s="75">
        <f t="shared" si="6288"/>
        <v>7787.88</v>
      </c>
      <c r="DA4485" s="78">
        <f t="shared" si="6289"/>
        <v>97.35</v>
      </c>
    </row>
    <row r="4486" spans="60:105" ht="18.75" hidden="1" customHeight="1" x14ac:dyDescent="0.2">
      <c r="BH4486" t="s">
        <v>2382</v>
      </c>
      <c r="BI4486">
        <f>+BI4485</f>
        <v>385</v>
      </c>
      <c r="BJ4486">
        <v>3</v>
      </c>
      <c r="BK4486" s="75">
        <f t="shared" si="6270"/>
        <v>212609.03</v>
      </c>
      <c r="BL4486" s="75">
        <f t="shared" si="6271"/>
        <v>17717.419999999998</v>
      </c>
      <c r="BM4486" s="75">
        <f t="shared" si="6272"/>
        <v>8177.27</v>
      </c>
      <c r="BN4486" s="78">
        <f t="shared" si="6273"/>
        <v>102.22</v>
      </c>
      <c r="BO4486" s="69"/>
      <c r="BR4486" t="s">
        <v>4533</v>
      </c>
      <c r="BS4486">
        <f>+BS4485</f>
        <v>385</v>
      </c>
      <c r="BT4486">
        <v>3</v>
      </c>
      <c r="BU4486" s="75">
        <f t="shared" si="6274"/>
        <v>212609.03</v>
      </c>
      <c r="BV4486" s="75">
        <f t="shared" si="6275"/>
        <v>17717.419999999998</v>
      </c>
      <c r="BW4486" s="75">
        <f t="shared" si="6276"/>
        <v>8177.27</v>
      </c>
      <c r="BX4486" s="78">
        <f t="shared" si="6277"/>
        <v>102.22</v>
      </c>
      <c r="BY4486" s="69"/>
      <c r="CB4486" t="s">
        <v>6687</v>
      </c>
      <c r="CC4486">
        <f>+CC4485</f>
        <v>385</v>
      </c>
      <c r="CD4486">
        <v>3</v>
      </c>
      <c r="CE4486" s="75">
        <f t="shared" si="6278"/>
        <v>212609.03</v>
      </c>
      <c r="CF4486" s="75">
        <f t="shared" si="6279"/>
        <v>17717.419999999998</v>
      </c>
      <c r="CG4486" s="75">
        <f t="shared" si="6280"/>
        <v>8177.27</v>
      </c>
      <c r="CH4486" s="78">
        <f t="shared" si="6281"/>
        <v>102.22</v>
      </c>
      <c r="CI4486" s="69"/>
      <c r="CL4486" t="s">
        <v>8838</v>
      </c>
      <c r="CM4486">
        <f>+CM4485</f>
        <v>385</v>
      </c>
      <c r="CN4486">
        <v>3</v>
      </c>
      <c r="CO4486" s="75">
        <f t="shared" si="6282"/>
        <v>212609.03</v>
      </c>
      <c r="CP4486" s="75">
        <f t="shared" si="6283"/>
        <v>17717.419999999998</v>
      </c>
      <c r="CQ4486" s="75">
        <f t="shared" si="6284"/>
        <v>8177.27</v>
      </c>
      <c r="CR4486" s="78">
        <f t="shared" si="6285"/>
        <v>102.22</v>
      </c>
      <c r="CU4486" t="s">
        <v>10989</v>
      </c>
      <c r="CV4486">
        <f>+CV4485</f>
        <v>385</v>
      </c>
      <c r="CW4486">
        <v>3</v>
      </c>
      <c r="CX4486" s="75">
        <f t="shared" si="6286"/>
        <v>212609.03</v>
      </c>
      <c r="CY4486" s="75">
        <f t="shared" si="6287"/>
        <v>17717.419999999998</v>
      </c>
      <c r="CZ4486" s="75">
        <f t="shared" si="6288"/>
        <v>8177.27</v>
      </c>
      <c r="DA4486" s="78">
        <f t="shared" si="6289"/>
        <v>102.22</v>
      </c>
    </row>
    <row r="4487" spans="60:105" ht="18.75" hidden="1" customHeight="1" x14ac:dyDescent="0.2">
      <c r="BH4487" t="s">
        <v>2383</v>
      </c>
      <c r="BI4487">
        <f>+BI4486</f>
        <v>385</v>
      </c>
      <c r="BJ4487">
        <v>4</v>
      </c>
      <c r="BK4487" s="75">
        <f t="shared" si="6270"/>
        <v>223239.48</v>
      </c>
      <c r="BL4487" s="75">
        <f t="shared" si="6271"/>
        <v>18603.29</v>
      </c>
      <c r="BM4487" s="75">
        <f t="shared" si="6272"/>
        <v>8586.1299999999992</v>
      </c>
      <c r="BN4487" s="78">
        <f t="shared" si="6273"/>
        <v>107.33</v>
      </c>
      <c r="BO4487" s="69"/>
      <c r="BR4487" t="s">
        <v>4534</v>
      </c>
      <c r="BS4487">
        <f>+BS4486</f>
        <v>385</v>
      </c>
      <c r="BT4487">
        <v>4</v>
      </c>
      <c r="BU4487" s="75">
        <f t="shared" si="6274"/>
        <v>223239.48</v>
      </c>
      <c r="BV4487" s="75">
        <f t="shared" si="6275"/>
        <v>18603.29</v>
      </c>
      <c r="BW4487" s="75">
        <f t="shared" si="6276"/>
        <v>8586.1299999999992</v>
      </c>
      <c r="BX4487" s="78">
        <f t="shared" si="6277"/>
        <v>107.33</v>
      </c>
      <c r="BY4487" s="69"/>
      <c r="CB4487" t="s">
        <v>6688</v>
      </c>
      <c r="CC4487">
        <f>+CC4486</f>
        <v>385</v>
      </c>
      <c r="CD4487">
        <v>4</v>
      </c>
      <c r="CE4487" s="75">
        <f t="shared" si="6278"/>
        <v>223239.48</v>
      </c>
      <c r="CF4487" s="75">
        <f t="shared" si="6279"/>
        <v>18603.29</v>
      </c>
      <c r="CG4487" s="75">
        <f t="shared" si="6280"/>
        <v>8586.1299999999992</v>
      </c>
      <c r="CH4487" s="78">
        <f t="shared" si="6281"/>
        <v>107.33</v>
      </c>
      <c r="CI4487" s="69"/>
      <c r="CL4487" t="s">
        <v>8839</v>
      </c>
      <c r="CM4487">
        <f>+CM4486</f>
        <v>385</v>
      </c>
      <c r="CN4487">
        <v>4</v>
      </c>
      <c r="CO4487" s="75">
        <f t="shared" si="6282"/>
        <v>223239.48</v>
      </c>
      <c r="CP4487" s="75">
        <f t="shared" si="6283"/>
        <v>18603.29</v>
      </c>
      <c r="CQ4487" s="75">
        <f t="shared" si="6284"/>
        <v>8586.1299999999992</v>
      </c>
      <c r="CR4487" s="78">
        <f t="shared" si="6285"/>
        <v>107.33</v>
      </c>
      <c r="CU4487" t="s">
        <v>10990</v>
      </c>
      <c r="CV4487">
        <f>+CV4486</f>
        <v>385</v>
      </c>
      <c r="CW4487">
        <v>4</v>
      </c>
      <c r="CX4487" s="75">
        <f t="shared" si="6286"/>
        <v>223239.48</v>
      </c>
      <c r="CY4487" s="75">
        <f t="shared" si="6287"/>
        <v>18603.29</v>
      </c>
      <c r="CZ4487" s="75">
        <f t="shared" si="6288"/>
        <v>8586.1299999999992</v>
      </c>
      <c r="DA4487" s="78">
        <f t="shared" si="6289"/>
        <v>107.33</v>
      </c>
    </row>
    <row r="4488" spans="60:105" ht="18.75" hidden="1" customHeight="1" x14ac:dyDescent="0.2">
      <c r="BH4488" t="s">
        <v>2384</v>
      </c>
      <c r="BI4488" s="62">
        <f>+BI4487</f>
        <v>385</v>
      </c>
      <c r="BJ4488" s="62">
        <v>5</v>
      </c>
      <c r="BK4488" s="76">
        <f t="shared" si="6270"/>
        <v>234401.45</v>
      </c>
      <c r="BL4488" s="76">
        <f t="shared" si="6271"/>
        <v>19533.45</v>
      </c>
      <c r="BM4488" s="76">
        <f t="shared" si="6272"/>
        <v>9015.44</v>
      </c>
      <c r="BN4488" s="79">
        <f t="shared" si="6273"/>
        <v>112.69</v>
      </c>
      <c r="BO4488" s="69"/>
      <c r="BR4488" t="s">
        <v>4535</v>
      </c>
      <c r="BS4488" s="62">
        <f>+BS4487</f>
        <v>385</v>
      </c>
      <c r="BT4488" s="62">
        <v>5</v>
      </c>
      <c r="BU4488" s="76">
        <f t="shared" si="6274"/>
        <v>234401.45</v>
      </c>
      <c r="BV4488" s="76">
        <f t="shared" si="6275"/>
        <v>19533.45</v>
      </c>
      <c r="BW4488" s="76">
        <f t="shared" si="6276"/>
        <v>9015.44</v>
      </c>
      <c r="BX4488" s="79">
        <f t="shared" si="6277"/>
        <v>112.69</v>
      </c>
      <c r="BY4488" s="69"/>
      <c r="CB4488" t="s">
        <v>6689</v>
      </c>
      <c r="CC4488" s="62">
        <f>+CC4487</f>
        <v>385</v>
      </c>
      <c r="CD4488" s="62">
        <v>5</v>
      </c>
      <c r="CE4488" s="76">
        <f t="shared" si="6278"/>
        <v>234401.45</v>
      </c>
      <c r="CF4488" s="76">
        <f t="shared" si="6279"/>
        <v>19533.45</v>
      </c>
      <c r="CG4488" s="76">
        <f t="shared" si="6280"/>
        <v>9015.44</v>
      </c>
      <c r="CH4488" s="79">
        <f t="shared" si="6281"/>
        <v>112.69</v>
      </c>
      <c r="CI4488" s="69"/>
      <c r="CL4488" t="s">
        <v>8840</v>
      </c>
      <c r="CM4488" s="62">
        <f>+CM4487</f>
        <v>385</v>
      </c>
      <c r="CN4488" s="62">
        <v>5</v>
      </c>
      <c r="CO4488" s="76">
        <f t="shared" si="6282"/>
        <v>234401.45</v>
      </c>
      <c r="CP4488" s="76">
        <f t="shared" si="6283"/>
        <v>19533.45</v>
      </c>
      <c r="CQ4488" s="76">
        <f t="shared" si="6284"/>
        <v>9015.44</v>
      </c>
      <c r="CR4488" s="79">
        <f t="shared" si="6285"/>
        <v>112.69</v>
      </c>
      <c r="CU4488" t="s">
        <v>10991</v>
      </c>
      <c r="CV4488" s="62">
        <f>+CV4487</f>
        <v>385</v>
      </c>
      <c r="CW4488" s="62">
        <v>5</v>
      </c>
      <c r="CX4488" s="76">
        <f t="shared" si="6286"/>
        <v>234401.45</v>
      </c>
      <c r="CY4488" s="76">
        <f t="shared" si="6287"/>
        <v>19533.45</v>
      </c>
      <c r="CZ4488" s="76">
        <f t="shared" si="6288"/>
        <v>9015.44</v>
      </c>
      <c r="DA4488" s="79">
        <f t="shared" si="6289"/>
        <v>112.69</v>
      </c>
    </row>
    <row r="4489" spans="60:105" ht="18.75" hidden="1" customHeight="1" x14ac:dyDescent="0.2">
      <c r="BH4489" t="s">
        <v>2385</v>
      </c>
      <c r="BI4489" s="57">
        <f>+BI4484+1</f>
        <v>386</v>
      </c>
      <c r="BJ4489" s="57">
        <v>1</v>
      </c>
      <c r="BK4489" s="74">
        <f t="shared" si="6270"/>
        <v>193806.87</v>
      </c>
      <c r="BL4489" s="74">
        <f t="shared" si="6271"/>
        <v>16150.57</v>
      </c>
      <c r="BM4489" s="74">
        <f t="shared" si="6272"/>
        <v>7454.11</v>
      </c>
      <c r="BN4489" s="77">
        <f t="shared" si="6273"/>
        <v>93.18</v>
      </c>
      <c r="BO4489" s="69"/>
      <c r="BR4489" t="s">
        <v>4536</v>
      </c>
      <c r="BS4489" s="57">
        <f>+BS4484+1</f>
        <v>386</v>
      </c>
      <c r="BT4489" s="57">
        <v>1</v>
      </c>
      <c r="BU4489" s="74">
        <f t="shared" si="6274"/>
        <v>193806.87</v>
      </c>
      <c r="BV4489" s="74">
        <f t="shared" si="6275"/>
        <v>16150.57</v>
      </c>
      <c r="BW4489" s="74">
        <f t="shared" si="6276"/>
        <v>7454.11</v>
      </c>
      <c r="BX4489" s="77">
        <f t="shared" si="6277"/>
        <v>93.18</v>
      </c>
      <c r="BY4489" s="69"/>
      <c r="CB4489" t="s">
        <v>6690</v>
      </c>
      <c r="CC4489" s="57">
        <f>+CC4484+1</f>
        <v>386</v>
      </c>
      <c r="CD4489" s="57">
        <v>1</v>
      </c>
      <c r="CE4489" s="74">
        <f t="shared" si="6278"/>
        <v>193806.87</v>
      </c>
      <c r="CF4489" s="74">
        <f t="shared" si="6279"/>
        <v>16150.57</v>
      </c>
      <c r="CG4489" s="74">
        <f t="shared" si="6280"/>
        <v>7454.11</v>
      </c>
      <c r="CH4489" s="77">
        <f t="shared" si="6281"/>
        <v>93.18</v>
      </c>
      <c r="CI4489" s="69"/>
      <c r="CL4489" t="s">
        <v>8841</v>
      </c>
      <c r="CM4489" s="57">
        <f>+CM4484+1</f>
        <v>386</v>
      </c>
      <c r="CN4489" s="57">
        <v>1</v>
      </c>
      <c r="CO4489" s="74">
        <f t="shared" si="6282"/>
        <v>193806.87</v>
      </c>
      <c r="CP4489" s="74">
        <f t="shared" si="6283"/>
        <v>16150.57</v>
      </c>
      <c r="CQ4489" s="74">
        <f t="shared" si="6284"/>
        <v>7454.11</v>
      </c>
      <c r="CR4489" s="77">
        <f t="shared" si="6285"/>
        <v>93.18</v>
      </c>
      <c r="CU4489" t="s">
        <v>10992</v>
      </c>
      <c r="CV4489" s="57">
        <f>+CV4484+1</f>
        <v>386</v>
      </c>
      <c r="CW4489" s="57">
        <v>1</v>
      </c>
      <c r="CX4489" s="74">
        <f t="shared" si="6286"/>
        <v>193806.87</v>
      </c>
      <c r="CY4489" s="74">
        <f t="shared" si="6287"/>
        <v>16150.57</v>
      </c>
      <c r="CZ4489" s="74">
        <f t="shared" si="6288"/>
        <v>7454.11</v>
      </c>
      <c r="DA4489" s="77">
        <f t="shared" si="6289"/>
        <v>93.18</v>
      </c>
    </row>
    <row r="4490" spans="60:105" ht="18.75" hidden="1" customHeight="1" x14ac:dyDescent="0.2">
      <c r="BH4490" t="s">
        <v>2386</v>
      </c>
      <c r="BI4490">
        <f>+BI4489</f>
        <v>386</v>
      </c>
      <c r="BJ4490">
        <v>2</v>
      </c>
      <c r="BK4490" s="75">
        <f t="shared" si="6270"/>
        <v>203497.21</v>
      </c>
      <c r="BL4490" s="75">
        <f t="shared" si="6271"/>
        <v>16958.099999999999</v>
      </c>
      <c r="BM4490" s="75">
        <f t="shared" si="6272"/>
        <v>7826.82</v>
      </c>
      <c r="BN4490" s="78">
        <f t="shared" si="6273"/>
        <v>97.84</v>
      </c>
      <c r="BO4490" s="69"/>
      <c r="BR4490" t="s">
        <v>4537</v>
      </c>
      <c r="BS4490">
        <f>+BS4489</f>
        <v>386</v>
      </c>
      <c r="BT4490">
        <v>2</v>
      </c>
      <c r="BU4490" s="75">
        <f t="shared" si="6274"/>
        <v>203497.21</v>
      </c>
      <c r="BV4490" s="75">
        <f t="shared" si="6275"/>
        <v>16958.099999999999</v>
      </c>
      <c r="BW4490" s="75">
        <f t="shared" si="6276"/>
        <v>7826.82</v>
      </c>
      <c r="BX4490" s="78">
        <f t="shared" si="6277"/>
        <v>97.84</v>
      </c>
      <c r="BY4490" s="69"/>
      <c r="CB4490" t="s">
        <v>6691</v>
      </c>
      <c r="CC4490">
        <f>+CC4489</f>
        <v>386</v>
      </c>
      <c r="CD4490">
        <v>2</v>
      </c>
      <c r="CE4490" s="75">
        <f t="shared" si="6278"/>
        <v>203497.21</v>
      </c>
      <c r="CF4490" s="75">
        <f t="shared" si="6279"/>
        <v>16958.099999999999</v>
      </c>
      <c r="CG4490" s="75">
        <f t="shared" si="6280"/>
        <v>7826.82</v>
      </c>
      <c r="CH4490" s="78">
        <f t="shared" si="6281"/>
        <v>97.84</v>
      </c>
      <c r="CI4490" s="69"/>
      <c r="CL4490" t="s">
        <v>8842</v>
      </c>
      <c r="CM4490">
        <f>+CM4489</f>
        <v>386</v>
      </c>
      <c r="CN4490">
        <v>2</v>
      </c>
      <c r="CO4490" s="75">
        <f t="shared" si="6282"/>
        <v>203497.21</v>
      </c>
      <c r="CP4490" s="75">
        <f t="shared" si="6283"/>
        <v>16958.099999999999</v>
      </c>
      <c r="CQ4490" s="75">
        <f t="shared" si="6284"/>
        <v>7826.82</v>
      </c>
      <c r="CR4490" s="78">
        <f t="shared" si="6285"/>
        <v>97.84</v>
      </c>
      <c r="CU4490" t="s">
        <v>10993</v>
      </c>
      <c r="CV4490">
        <f>+CV4489</f>
        <v>386</v>
      </c>
      <c r="CW4490">
        <v>2</v>
      </c>
      <c r="CX4490" s="75">
        <f t="shared" si="6286"/>
        <v>203497.21</v>
      </c>
      <c r="CY4490" s="75">
        <f t="shared" si="6287"/>
        <v>16958.099999999999</v>
      </c>
      <c r="CZ4490" s="75">
        <f t="shared" si="6288"/>
        <v>7826.82</v>
      </c>
      <c r="DA4490" s="78">
        <f t="shared" si="6289"/>
        <v>97.84</v>
      </c>
    </row>
    <row r="4491" spans="60:105" ht="18.75" hidden="1" customHeight="1" x14ac:dyDescent="0.2">
      <c r="BH4491" t="s">
        <v>2387</v>
      </c>
      <c r="BI4491">
        <f>+BI4490</f>
        <v>386</v>
      </c>
      <c r="BJ4491">
        <v>3</v>
      </c>
      <c r="BK4491" s="75">
        <f t="shared" si="6270"/>
        <v>213672.07</v>
      </c>
      <c r="BL4491" s="75">
        <f t="shared" si="6271"/>
        <v>17806.009999999998</v>
      </c>
      <c r="BM4491" s="75">
        <f t="shared" si="6272"/>
        <v>8218.16</v>
      </c>
      <c r="BN4491" s="78">
        <f t="shared" si="6273"/>
        <v>102.73</v>
      </c>
      <c r="BO4491" s="69"/>
      <c r="BR4491" t="s">
        <v>4538</v>
      </c>
      <c r="BS4491">
        <f>+BS4490</f>
        <v>386</v>
      </c>
      <c r="BT4491">
        <v>3</v>
      </c>
      <c r="BU4491" s="75">
        <f t="shared" si="6274"/>
        <v>213672.07</v>
      </c>
      <c r="BV4491" s="75">
        <f t="shared" si="6275"/>
        <v>17806.009999999998</v>
      </c>
      <c r="BW4491" s="75">
        <f t="shared" si="6276"/>
        <v>8218.16</v>
      </c>
      <c r="BX4491" s="78">
        <f t="shared" si="6277"/>
        <v>102.73</v>
      </c>
      <c r="BY4491" s="69"/>
      <c r="CB4491" t="s">
        <v>6692</v>
      </c>
      <c r="CC4491">
        <f>+CC4490</f>
        <v>386</v>
      </c>
      <c r="CD4491">
        <v>3</v>
      </c>
      <c r="CE4491" s="75">
        <f t="shared" si="6278"/>
        <v>213672.07</v>
      </c>
      <c r="CF4491" s="75">
        <f t="shared" si="6279"/>
        <v>17806.009999999998</v>
      </c>
      <c r="CG4491" s="75">
        <f t="shared" si="6280"/>
        <v>8218.16</v>
      </c>
      <c r="CH4491" s="78">
        <f t="shared" si="6281"/>
        <v>102.73</v>
      </c>
      <c r="CI4491" s="69"/>
      <c r="CL4491" t="s">
        <v>8843</v>
      </c>
      <c r="CM4491">
        <f>+CM4490</f>
        <v>386</v>
      </c>
      <c r="CN4491">
        <v>3</v>
      </c>
      <c r="CO4491" s="75">
        <f t="shared" si="6282"/>
        <v>213672.07</v>
      </c>
      <c r="CP4491" s="75">
        <f t="shared" si="6283"/>
        <v>17806.009999999998</v>
      </c>
      <c r="CQ4491" s="75">
        <f t="shared" si="6284"/>
        <v>8218.16</v>
      </c>
      <c r="CR4491" s="78">
        <f t="shared" si="6285"/>
        <v>102.73</v>
      </c>
      <c r="CU4491" t="s">
        <v>10994</v>
      </c>
      <c r="CV4491">
        <f>+CV4490</f>
        <v>386</v>
      </c>
      <c r="CW4491">
        <v>3</v>
      </c>
      <c r="CX4491" s="75">
        <f t="shared" si="6286"/>
        <v>213672.07</v>
      </c>
      <c r="CY4491" s="75">
        <f t="shared" si="6287"/>
        <v>17806.009999999998</v>
      </c>
      <c r="CZ4491" s="75">
        <f t="shared" si="6288"/>
        <v>8218.16</v>
      </c>
      <c r="DA4491" s="78">
        <f t="shared" si="6289"/>
        <v>102.73</v>
      </c>
    </row>
    <row r="4492" spans="60:105" ht="18.75" hidden="1" customHeight="1" x14ac:dyDescent="0.2">
      <c r="BH4492" t="s">
        <v>2388</v>
      </c>
      <c r="BI4492">
        <f>+BI4491</f>
        <v>386</v>
      </c>
      <c r="BJ4492">
        <v>4</v>
      </c>
      <c r="BK4492" s="75">
        <f t="shared" si="6270"/>
        <v>224355.67</v>
      </c>
      <c r="BL4492" s="75">
        <f t="shared" si="6271"/>
        <v>18696.310000000001</v>
      </c>
      <c r="BM4492" s="75">
        <f t="shared" si="6272"/>
        <v>8629.06</v>
      </c>
      <c r="BN4492" s="78">
        <f t="shared" si="6273"/>
        <v>107.86</v>
      </c>
      <c r="BO4492" s="69"/>
      <c r="BR4492" t="s">
        <v>4539</v>
      </c>
      <c r="BS4492">
        <f>+BS4491</f>
        <v>386</v>
      </c>
      <c r="BT4492">
        <v>4</v>
      </c>
      <c r="BU4492" s="75">
        <f t="shared" si="6274"/>
        <v>224355.67</v>
      </c>
      <c r="BV4492" s="75">
        <f t="shared" si="6275"/>
        <v>18696.310000000001</v>
      </c>
      <c r="BW4492" s="75">
        <f t="shared" si="6276"/>
        <v>8629.06</v>
      </c>
      <c r="BX4492" s="78">
        <f t="shared" si="6277"/>
        <v>107.86</v>
      </c>
      <c r="BY4492" s="69"/>
      <c r="CB4492" t="s">
        <v>6693</v>
      </c>
      <c r="CC4492">
        <f>+CC4491</f>
        <v>386</v>
      </c>
      <c r="CD4492">
        <v>4</v>
      </c>
      <c r="CE4492" s="75">
        <f t="shared" si="6278"/>
        <v>224355.67</v>
      </c>
      <c r="CF4492" s="75">
        <f t="shared" si="6279"/>
        <v>18696.310000000001</v>
      </c>
      <c r="CG4492" s="75">
        <f t="shared" si="6280"/>
        <v>8629.06</v>
      </c>
      <c r="CH4492" s="78">
        <f t="shared" si="6281"/>
        <v>107.86</v>
      </c>
      <c r="CI4492" s="69"/>
      <c r="CL4492" t="s">
        <v>8844</v>
      </c>
      <c r="CM4492">
        <f>+CM4491</f>
        <v>386</v>
      </c>
      <c r="CN4492">
        <v>4</v>
      </c>
      <c r="CO4492" s="75">
        <f t="shared" si="6282"/>
        <v>224355.67</v>
      </c>
      <c r="CP4492" s="75">
        <f t="shared" si="6283"/>
        <v>18696.310000000001</v>
      </c>
      <c r="CQ4492" s="75">
        <f t="shared" si="6284"/>
        <v>8629.06</v>
      </c>
      <c r="CR4492" s="78">
        <f t="shared" si="6285"/>
        <v>107.86</v>
      </c>
      <c r="CU4492" t="s">
        <v>10995</v>
      </c>
      <c r="CV4492">
        <f>+CV4491</f>
        <v>386</v>
      </c>
      <c r="CW4492">
        <v>4</v>
      </c>
      <c r="CX4492" s="75">
        <f t="shared" si="6286"/>
        <v>224355.67</v>
      </c>
      <c r="CY4492" s="75">
        <f t="shared" si="6287"/>
        <v>18696.310000000001</v>
      </c>
      <c r="CZ4492" s="75">
        <f t="shared" si="6288"/>
        <v>8629.06</v>
      </c>
      <c r="DA4492" s="78">
        <f t="shared" si="6289"/>
        <v>107.86</v>
      </c>
    </row>
    <row r="4493" spans="60:105" ht="18.75" hidden="1" customHeight="1" x14ac:dyDescent="0.2">
      <c r="BH4493" t="s">
        <v>2389</v>
      </c>
      <c r="BI4493" s="62">
        <f>+BI4492</f>
        <v>386</v>
      </c>
      <c r="BJ4493" s="62">
        <v>5</v>
      </c>
      <c r="BK4493" s="76">
        <f t="shared" si="6270"/>
        <v>235573.46</v>
      </c>
      <c r="BL4493" s="76">
        <f t="shared" si="6271"/>
        <v>19631.12</v>
      </c>
      <c r="BM4493" s="76">
        <f t="shared" si="6272"/>
        <v>9060.52</v>
      </c>
      <c r="BN4493" s="79">
        <f t="shared" si="6273"/>
        <v>113.26</v>
      </c>
      <c r="BO4493" s="69"/>
      <c r="BR4493" t="s">
        <v>4540</v>
      </c>
      <c r="BS4493" s="62">
        <f>+BS4492</f>
        <v>386</v>
      </c>
      <c r="BT4493" s="62">
        <v>5</v>
      </c>
      <c r="BU4493" s="76">
        <f t="shared" si="6274"/>
        <v>235573.46</v>
      </c>
      <c r="BV4493" s="76">
        <f t="shared" si="6275"/>
        <v>19631.12</v>
      </c>
      <c r="BW4493" s="76">
        <f t="shared" si="6276"/>
        <v>9060.52</v>
      </c>
      <c r="BX4493" s="79">
        <f t="shared" si="6277"/>
        <v>113.26</v>
      </c>
      <c r="BY4493" s="69"/>
      <c r="CB4493" t="s">
        <v>6694</v>
      </c>
      <c r="CC4493" s="62">
        <f>+CC4492</f>
        <v>386</v>
      </c>
      <c r="CD4493" s="62">
        <v>5</v>
      </c>
      <c r="CE4493" s="76">
        <f t="shared" si="6278"/>
        <v>235573.46</v>
      </c>
      <c r="CF4493" s="76">
        <f t="shared" si="6279"/>
        <v>19631.12</v>
      </c>
      <c r="CG4493" s="76">
        <f t="shared" si="6280"/>
        <v>9060.52</v>
      </c>
      <c r="CH4493" s="79">
        <f t="shared" si="6281"/>
        <v>113.26</v>
      </c>
      <c r="CI4493" s="69"/>
      <c r="CL4493" t="s">
        <v>8845</v>
      </c>
      <c r="CM4493" s="62">
        <f>+CM4492</f>
        <v>386</v>
      </c>
      <c r="CN4493" s="62">
        <v>5</v>
      </c>
      <c r="CO4493" s="76">
        <f t="shared" si="6282"/>
        <v>235573.46</v>
      </c>
      <c r="CP4493" s="76">
        <f t="shared" si="6283"/>
        <v>19631.12</v>
      </c>
      <c r="CQ4493" s="76">
        <f t="shared" si="6284"/>
        <v>9060.52</v>
      </c>
      <c r="CR4493" s="79">
        <f t="shared" si="6285"/>
        <v>113.26</v>
      </c>
      <c r="CU4493" t="s">
        <v>10996</v>
      </c>
      <c r="CV4493" s="62">
        <f>+CV4492</f>
        <v>386</v>
      </c>
      <c r="CW4493" s="62">
        <v>5</v>
      </c>
      <c r="CX4493" s="76">
        <f t="shared" si="6286"/>
        <v>235573.46</v>
      </c>
      <c r="CY4493" s="76">
        <f t="shared" si="6287"/>
        <v>19631.12</v>
      </c>
      <c r="CZ4493" s="76">
        <f t="shared" si="6288"/>
        <v>9060.52</v>
      </c>
      <c r="DA4493" s="79">
        <f t="shared" si="6289"/>
        <v>113.26</v>
      </c>
    </row>
    <row r="4494" spans="60:105" ht="18.75" hidden="1" customHeight="1" x14ac:dyDescent="0.2">
      <c r="BH4494" t="s">
        <v>2390</v>
      </c>
      <c r="BI4494" s="57">
        <f>+BI4489+1</f>
        <v>387</v>
      </c>
      <c r="BJ4494" s="57">
        <v>1</v>
      </c>
      <c r="BK4494" s="74">
        <f t="shared" si="6270"/>
        <v>194775.9</v>
      </c>
      <c r="BL4494" s="74">
        <f t="shared" si="6271"/>
        <v>16231.33</v>
      </c>
      <c r="BM4494" s="74">
        <f t="shared" si="6272"/>
        <v>7491.38</v>
      </c>
      <c r="BN4494" s="77">
        <f t="shared" si="6273"/>
        <v>93.64</v>
      </c>
      <c r="BO4494" s="69"/>
      <c r="BR4494" t="s">
        <v>4541</v>
      </c>
      <c r="BS4494" s="57">
        <f>+BS4489+1</f>
        <v>387</v>
      </c>
      <c r="BT4494" s="57">
        <v>1</v>
      </c>
      <c r="BU4494" s="74">
        <f t="shared" si="6274"/>
        <v>194775.9</v>
      </c>
      <c r="BV4494" s="74">
        <f t="shared" si="6275"/>
        <v>16231.33</v>
      </c>
      <c r="BW4494" s="74">
        <f t="shared" si="6276"/>
        <v>7491.38</v>
      </c>
      <c r="BX4494" s="77">
        <f t="shared" si="6277"/>
        <v>93.64</v>
      </c>
      <c r="BY4494" s="69"/>
      <c r="CB4494" t="s">
        <v>6695</v>
      </c>
      <c r="CC4494" s="57">
        <f>+CC4489+1</f>
        <v>387</v>
      </c>
      <c r="CD4494" s="57">
        <v>1</v>
      </c>
      <c r="CE4494" s="74">
        <f t="shared" si="6278"/>
        <v>194775.9</v>
      </c>
      <c r="CF4494" s="74">
        <f t="shared" si="6279"/>
        <v>16231.33</v>
      </c>
      <c r="CG4494" s="74">
        <f t="shared" si="6280"/>
        <v>7491.38</v>
      </c>
      <c r="CH4494" s="77">
        <f t="shared" si="6281"/>
        <v>93.64</v>
      </c>
      <c r="CI4494" s="69"/>
      <c r="CL4494" t="s">
        <v>8846</v>
      </c>
      <c r="CM4494" s="57">
        <f>+CM4489+1</f>
        <v>387</v>
      </c>
      <c r="CN4494" s="57">
        <v>1</v>
      </c>
      <c r="CO4494" s="74">
        <f t="shared" si="6282"/>
        <v>194775.9</v>
      </c>
      <c r="CP4494" s="74">
        <f t="shared" si="6283"/>
        <v>16231.33</v>
      </c>
      <c r="CQ4494" s="74">
        <f t="shared" si="6284"/>
        <v>7491.38</v>
      </c>
      <c r="CR4494" s="77">
        <f t="shared" si="6285"/>
        <v>93.64</v>
      </c>
      <c r="CU4494" t="s">
        <v>10997</v>
      </c>
      <c r="CV4494" s="57">
        <f>+CV4489+1</f>
        <v>387</v>
      </c>
      <c r="CW4494" s="57">
        <v>1</v>
      </c>
      <c r="CX4494" s="74">
        <f t="shared" si="6286"/>
        <v>194775.9</v>
      </c>
      <c r="CY4494" s="74">
        <f t="shared" si="6287"/>
        <v>16231.33</v>
      </c>
      <c r="CZ4494" s="74">
        <f t="shared" si="6288"/>
        <v>7491.38</v>
      </c>
      <c r="DA4494" s="77">
        <f t="shared" si="6289"/>
        <v>93.64</v>
      </c>
    </row>
    <row r="4495" spans="60:105" ht="18.75" hidden="1" customHeight="1" x14ac:dyDescent="0.2">
      <c r="BH4495" t="s">
        <v>2391</v>
      </c>
      <c r="BI4495">
        <f>+BI4494</f>
        <v>387</v>
      </c>
      <c r="BJ4495">
        <v>2</v>
      </c>
      <c r="BK4495" s="75">
        <f t="shared" si="6270"/>
        <v>204514.7</v>
      </c>
      <c r="BL4495" s="75">
        <f t="shared" si="6271"/>
        <v>17042.89</v>
      </c>
      <c r="BM4495" s="75">
        <f t="shared" si="6272"/>
        <v>7865.95</v>
      </c>
      <c r="BN4495" s="78">
        <f t="shared" si="6273"/>
        <v>98.32</v>
      </c>
      <c r="BO4495" s="69"/>
      <c r="BR4495" t="s">
        <v>4542</v>
      </c>
      <c r="BS4495">
        <f>+BS4494</f>
        <v>387</v>
      </c>
      <c r="BT4495">
        <v>2</v>
      </c>
      <c r="BU4495" s="75">
        <f t="shared" si="6274"/>
        <v>204514.7</v>
      </c>
      <c r="BV4495" s="75">
        <f t="shared" si="6275"/>
        <v>17042.89</v>
      </c>
      <c r="BW4495" s="75">
        <f t="shared" si="6276"/>
        <v>7865.95</v>
      </c>
      <c r="BX4495" s="78">
        <f t="shared" si="6277"/>
        <v>98.32</v>
      </c>
      <c r="BY4495" s="69"/>
      <c r="CB4495" t="s">
        <v>6696</v>
      </c>
      <c r="CC4495">
        <f>+CC4494</f>
        <v>387</v>
      </c>
      <c r="CD4495">
        <v>2</v>
      </c>
      <c r="CE4495" s="75">
        <f t="shared" si="6278"/>
        <v>204514.7</v>
      </c>
      <c r="CF4495" s="75">
        <f t="shared" si="6279"/>
        <v>17042.89</v>
      </c>
      <c r="CG4495" s="75">
        <f t="shared" si="6280"/>
        <v>7865.95</v>
      </c>
      <c r="CH4495" s="78">
        <f t="shared" si="6281"/>
        <v>98.32</v>
      </c>
      <c r="CI4495" s="69"/>
      <c r="CL4495" t="s">
        <v>8847</v>
      </c>
      <c r="CM4495">
        <f>+CM4494</f>
        <v>387</v>
      </c>
      <c r="CN4495">
        <v>2</v>
      </c>
      <c r="CO4495" s="75">
        <f t="shared" si="6282"/>
        <v>204514.7</v>
      </c>
      <c r="CP4495" s="75">
        <f t="shared" si="6283"/>
        <v>17042.89</v>
      </c>
      <c r="CQ4495" s="75">
        <f t="shared" si="6284"/>
        <v>7865.95</v>
      </c>
      <c r="CR4495" s="78">
        <f t="shared" si="6285"/>
        <v>98.32</v>
      </c>
      <c r="CU4495" t="s">
        <v>10998</v>
      </c>
      <c r="CV4495">
        <f>+CV4494</f>
        <v>387</v>
      </c>
      <c r="CW4495">
        <v>2</v>
      </c>
      <c r="CX4495" s="75">
        <f t="shared" si="6286"/>
        <v>204514.7</v>
      </c>
      <c r="CY4495" s="75">
        <f t="shared" si="6287"/>
        <v>17042.89</v>
      </c>
      <c r="CZ4495" s="75">
        <f t="shared" si="6288"/>
        <v>7865.95</v>
      </c>
      <c r="DA4495" s="78">
        <f t="shared" si="6289"/>
        <v>98.32</v>
      </c>
    </row>
    <row r="4496" spans="60:105" ht="18.75" hidden="1" customHeight="1" x14ac:dyDescent="0.2">
      <c r="BH4496" t="s">
        <v>2392</v>
      </c>
      <c r="BI4496">
        <f>+BI4495</f>
        <v>387</v>
      </c>
      <c r="BJ4496">
        <v>3</v>
      </c>
      <c r="BK4496" s="75">
        <f t="shared" si="6270"/>
        <v>214740.43</v>
      </c>
      <c r="BL4496" s="75">
        <f t="shared" si="6271"/>
        <v>17895.04</v>
      </c>
      <c r="BM4496" s="75">
        <f t="shared" si="6272"/>
        <v>8259.25</v>
      </c>
      <c r="BN4496" s="78">
        <f t="shared" si="6273"/>
        <v>103.24</v>
      </c>
      <c r="BO4496" s="69"/>
      <c r="BR4496" t="s">
        <v>4543</v>
      </c>
      <c r="BS4496">
        <f>+BS4495</f>
        <v>387</v>
      </c>
      <c r="BT4496">
        <v>3</v>
      </c>
      <c r="BU4496" s="75">
        <f t="shared" si="6274"/>
        <v>214740.43</v>
      </c>
      <c r="BV4496" s="75">
        <f t="shared" si="6275"/>
        <v>17895.04</v>
      </c>
      <c r="BW4496" s="75">
        <f t="shared" si="6276"/>
        <v>8259.25</v>
      </c>
      <c r="BX4496" s="78">
        <f t="shared" si="6277"/>
        <v>103.24</v>
      </c>
      <c r="BY4496" s="69"/>
      <c r="CB4496" t="s">
        <v>6697</v>
      </c>
      <c r="CC4496">
        <f>+CC4495</f>
        <v>387</v>
      </c>
      <c r="CD4496">
        <v>3</v>
      </c>
      <c r="CE4496" s="75">
        <f t="shared" si="6278"/>
        <v>214740.43</v>
      </c>
      <c r="CF4496" s="75">
        <f t="shared" si="6279"/>
        <v>17895.04</v>
      </c>
      <c r="CG4496" s="75">
        <f t="shared" si="6280"/>
        <v>8259.25</v>
      </c>
      <c r="CH4496" s="78">
        <f t="shared" si="6281"/>
        <v>103.24</v>
      </c>
      <c r="CI4496" s="69"/>
      <c r="CL4496" t="s">
        <v>8848</v>
      </c>
      <c r="CM4496">
        <f>+CM4495</f>
        <v>387</v>
      </c>
      <c r="CN4496">
        <v>3</v>
      </c>
      <c r="CO4496" s="75">
        <f t="shared" si="6282"/>
        <v>214740.43</v>
      </c>
      <c r="CP4496" s="75">
        <f t="shared" si="6283"/>
        <v>17895.04</v>
      </c>
      <c r="CQ4496" s="75">
        <f t="shared" si="6284"/>
        <v>8259.25</v>
      </c>
      <c r="CR4496" s="78">
        <f t="shared" si="6285"/>
        <v>103.24</v>
      </c>
      <c r="CU4496" t="s">
        <v>10999</v>
      </c>
      <c r="CV4496">
        <f>+CV4495</f>
        <v>387</v>
      </c>
      <c r="CW4496">
        <v>3</v>
      </c>
      <c r="CX4496" s="75">
        <f t="shared" si="6286"/>
        <v>214740.43</v>
      </c>
      <c r="CY4496" s="75">
        <f t="shared" si="6287"/>
        <v>17895.04</v>
      </c>
      <c r="CZ4496" s="75">
        <f t="shared" si="6288"/>
        <v>8259.25</v>
      </c>
      <c r="DA4496" s="78">
        <f t="shared" si="6289"/>
        <v>103.24</v>
      </c>
    </row>
    <row r="4497" spans="60:105" ht="18.75" hidden="1" customHeight="1" x14ac:dyDescent="0.2">
      <c r="BH4497" t="s">
        <v>2393</v>
      </c>
      <c r="BI4497">
        <f>+BI4496</f>
        <v>387</v>
      </c>
      <c r="BJ4497">
        <v>4</v>
      </c>
      <c r="BK4497" s="75">
        <f t="shared" si="6270"/>
        <v>225477.45</v>
      </c>
      <c r="BL4497" s="75">
        <f t="shared" si="6271"/>
        <v>18789.79</v>
      </c>
      <c r="BM4497" s="75">
        <f t="shared" si="6272"/>
        <v>8672.2099999999991</v>
      </c>
      <c r="BN4497" s="78">
        <f t="shared" si="6273"/>
        <v>108.4</v>
      </c>
      <c r="BO4497" s="69"/>
      <c r="BR4497" t="s">
        <v>4544</v>
      </c>
      <c r="BS4497">
        <f>+BS4496</f>
        <v>387</v>
      </c>
      <c r="BT4497">
        <v>4</v>
      </c>
      <c r="BU4497" s="75">
        <f t="shared" si="6274"/>
        <v>225477.45</v>
      </c>
      <c r="BV4497" s="75">
        <f t="shared" si="6275"/>
        <v>18789.79</v>
      </c>
      <c r="BW4497" s="75">
        <f t="shared" si="6276"/>
        <v>8672.2099999999991</v>
      </c>
      <c r="BX4497" s="78">
        <f t="shared" si="6277"/>
        <v>108.4</v>
      </c>
      <c r="BY4497" s="69"/>
      <c r="CB4497" t="s">
        <v>6698</v>
      </c>
      <c r="CC4497">
        <f>+CC4496</f>
        <v>387</v>
      </c>
      <c r="CD4497">
        <v>4</v>
      </c>
      <c r="CE4497" s="75">
        <f t="shared" si="6278"/>
        <v>225477.45</v>
      </c>
      <c r="CF4497" s="75">
        <f t="shared" si="6279"/>
        <v>18789.79</v>
      </c>
      <c r="CG4497" s="75">
        <f t="shared" si="6280"/>
        <v>8672.2099999999991</v>
      </c>
      <c r="CH4497" s="78">
        <f t="shared" si="6281"/>
        <v>108.4</v>
      </c>
      <c r="CI4497" s="69"/>
      <c r="CL4497" t="s">
        <v>8849</v>
      </c>
      <c r="CM4497">
        <f>+CM4496</f>
        <v>387</v>
      </c>
      <c r="CN4497">
        <v>4</v>
      </c>
      <c r="CO4497" s="75">
        <f t="shared" si="6282"/>
        <v>225477.45</v>
      </c>
      <c r="CP4497" s="75">
        <f t="shared" si="6283"/>
        <v>18789.79</v>
      </c>
      <c r="CQ4497" s="75">
        <f t="shared" si="6284"/>
        <v>8672.2099999999991</v>
      </c>
      <c r="CR4497" s="78">
        <f t="shared" si="6285"/>
        <v>108.4</v>
      </c>
      <c r="CU4497" t="s">
        <v>11000</v>
      </c>
      <c r="CV4497">
        <f>+CV4496</f>
        <v>387</v>
      </c>
      <c r="CW4497">
        <v>4</v>
      </c>
      <c r="CX4497" s="75">
        <f t="shared" si="6286"/>
        <v>225477.45</v>
      </c>
      <c r="CY4497" s="75">
        <f t="shared" si="6287"/>
        <v>18789.79</v>
      </c>
      <c r="CZ4497" s="75">
        <f t="shared" si="6288"/>
        <v>8672.2099999999991</v>
      </c>
      <c r="DA4497" s="78">
        <f t="shared" si="6289"/>
        <v>108.4</v>
      </c>
    </row>
    <row r="4498" spans="60:105" ht="18.75" hidden="1" customHeight="1" x14ac:dyDescent="0.2">
      <c r="BH4498" t="s">
        <v>2394</v>
      </c>
      <c r="BI4498" s="62">
        <f>+BI4497</f>
        <v>387</v>
      </c>
      <c r="BJ4498" s="62">
        <v>5</v>
      </c>
      <c r="BK4498" s="76">
        <f t="shared" si="6270"/>
        <v>236751.33</v>
      </c>
      <c r="BL4498" s="76">
        <f t="shared" si="6271"/>
        <v>19729.28</v>
      </c>
      <c r="BM4498" s="76">
        <f t="shared" si="6272"/>
        <v>9105.82</v>
      </c>
      <c r="BN4498" s="79">
        <f t="shared" si="6273"/>
        <v>113.82</v>
      </c>
      <c r="BO4498" s="69"/>
      <c r="BR4498" t="s">
        <v>4545</v>
      </c>
      <c r="BS4498" s="62">
        <f>+BS4497</f>
        <v>387</v>
      </c>
      <c r="BT4498" s="62">
        <v>5</v>
      </c>
      <c r="BU4498" s="76">
        <f t="shared" si="6274"/>
        <v>236751.33</v>
      </c>
      <c r="BV4498" s="76">
        <f t="shared" si="6275"/>
        <v>19729.28</v>
      </c>
      <c r="BW4498" s="76">
        <f t="shared" si="6276"/>
        <v>9105.82</v>
      </c>
      <c r="BX4498" s="79">
        <f t="shared" si="6277"/>
        <v>113.82</v>
      </c>
      <c r="BY4498" s="69"/>
      <c r="CB4498" t="s">
        <v>6699</v>
      </c>
      <c r="CC4498" s="62">
        <f>+CC4497</f>
        <v>387</v>
      </c>
      <c r="CD4498" s="62">
        <v>5</v>
      </c>
      <c r="CE4498" s="76">
        <f t="shared" si="6278"/>
        <v>236751.33</v>
      </c>
      <c r="CF4498" s="76">
        <f t="shared" si="6279"/>
        <v>19729.28</v>
      </c>
      <c r="CG4498" s="76">
        <f t="shared" si="6280"/>
        <v>9105.82</v>
      </c>
      <c r="CH4498" s="79">
        <f t="shared" si="6281"/>
        <v>113.82</v>
      </c>
      <c r="CI4498" s="69"/>
      <c r="CL4498" t="s">
        <v>8850</v>
      </c>
      <c r="CM4498" s="62">
        <f>+CM4497</f>
        <v>387</v>
      </c>
      <c r="CN4498" s="62">
        <v>5</v>
      </c>
      <c r="CO4498" s="76">
        <f t="shared" si="6282"/>
        <v>236751.33</v>
      </c>
      <c r="CP4498" s="76">
        <f t="shared" si="6283"/>
        <v>19729.28</v>
      </c>
      <c r="CQ4498" s="76">
        <f t="shared" si="6284"/>
        <v>9105.82</v>
      </c>
      <c r="CR4498" s="79">
        <f t="shared" si="6285"/>
        <v>113.82</v>
      </c>
      <c r="CU4498" t="s">
        <v>11001</v>
      </c>
      <c r="CV4498" s="62">
        <f>+CV4497</f>
        <v>387</v>
      </c>
      <c r="CW4498" s="62">
        <v>5</v>
      </c>
      <c r="CX4498" s="76">
        <f t="shared" si="6286"/>
        <v>236751.33</v>
      </c>
      <c r="CY4498" s="76">
        <f t="shared" si="6287"/>
        <v>19729.28</v>
      </c>
      <c r="CZ4498" s="76">
        <f t="shared" si="6288"/>
        <v>9105.82</v>
      </c>
      <c r="DA4498" s="79">
        <f t="shared" si="6289"/>
        <v>113.82</v>
      </c>
    </row>
    <row r="4499" spans="60:105" ht="18.75" hidden="1" customHeight="1" x14ac:dyDescent="0.2">
      <c r="BH4499" t="s">
        <v>2395</v>
      </c>
      <c r="BI4499" s="57">
        <f>+BI4494+1</f>
        <v>388</v>
      </c>
      <c r="BJ4499" s="57">
        <v>1</v>
      </c>
      <c r="BK4499" s="74">
        <f t="shared" si="6270"/>
        <v>195749.78</v>
      </c>
      <c r="BL4499" s="74">
        <f t="shared" si="6271"/>
        <v>16312.48</v>
      </c>
      <c r="BM4499" s="74">
        <f t="shared" si="6272"/>
        <v>7528.84</v>
      </c>
      <c r="BN4499" s="77">
        <f t="shared" si="6273"/>
        <v>94.11</v>
      </c>
      <c r="BO4499" s="69"/>
      <c r="BR4499" t="s">
        <v>4546</v>
      </c>
      <c r="BS4499" s="57">
        <f>+BS4494+1</f>
        <v>388</v>
      </c>
      <c r="BT4499" s="57">
        <v>1</v>
      </c>
      <c r="BU4499" s="74">
        <f t="shared" si="6274"/>
        <v>195749.78</v>
      </c>
      <c r="BV4499" s="74">
        <f t="shared" si="6275"/>
        <v>16312.48</v>
      </c>
      <c r="BW4499" s="74">
        <f t="shared" si="6276"/>
        <v>7528.84</v>
      </c>
      <c r="BX4499" s="77">
        <f t="shared" si="6277"/>
        <v>94.11</v>
      </c>
      <c r="BY4499" s="69"/>
      <c r="CB4499" t="s">
        <v>6700</v>
      </c>
      <c r="CC4499" s="57">
        <f>+CC4494+1</f>
        <v>388</v>
      </c>
      <c r="CD4499" s="57">
        <v>1</v>
      </c>
      <c r="CE4499" s="74">
        <f t="shared" si="6278"/>
        <v>195749.78</v>
      </c>
      <c r="CF4499" s="74">
        <f t="shared" si="6279"/>
        <v>16312.48</v>
      </c>
      <c r="CG4499" s="74">
        <f t="shared" si="6280"/>
        <v>7528.84</v>
      </c>
      <c r="CH4499" s="77">
        <f t="shared" si="6281"/>
        <v>94.11</v>
      </c>
      <c r="CI4499" s="69"/>
      <c r="CL4499" t="s">
        <v>8851</v>
      </c>
      <c r="CM4499" s="57">
        <f>+CM4494+1</f>
        <v>388</v>
      </c>
      <c r="CN4499" s="57">
        <v>1</v>
      </c>
      <c r="CO4499" s="74">
        <f t="shared" si="6282"/>
        <v>195749.78</v>
      </c>
      <c r="CP4499" s="74">
        <f t="shared" si="6283"/>
        <v>16312.48</v>
      </c>
      <c r="CQ4499" s="74">
        <f t="shared" si="6284"/>
        <v>7528.84</v>
      </c>
      <c r="CR4499" s="77">
        <f t="shared" si="6285"/>
        <v>94.11</v>
      </c>
      <c r="CU4499" t="s">
        <v>11002</v>
      </c>
      <c r="CV4499" s="57">
        <f>+CV4494+1</f>
        <v>388</v>
      </c>
      <c r="CW4499" s="57">
        <v>1</v>
      </c>
      <c r="CX4499" s="74">
        <f t="shared" si="6286"/>
        <v>195749.78</v>
      </c>
      <c r="CY4499" s="74">
        <f t="shared" si="6287"/>
        <v>16312.48</v>
      </c>
      <c r="CZ4499" s="74">
        <f t="shared" si="6288"/>
        <v>7528.84</v>
      </c>
      <c r="DA4499" s="77">
        <f t="shared" si="6289"/>
        <v>94.11</v>
      </c>
    </row>
    <row r="4500" spans="60:105" ht="18.75" hidden="1" customHeight="1" x14ac:dyDescent="0.2">
      <c r="BH4500" t="s">
        <v>2396</v>
      </c>
      <c r="BI4500">
        <f>+BI4499</f>
        <v>388</v>
      </c>
      <c r="BJ4500">
        <v>2</v>
      </c>
      <c r="BK4500" s="75">
        <f t="shared" si="6270"/>
        <v>205537.27</v>
      </c>
      <c r="BL4500" s="75">
        <f t="shared" si="6271"/>
        <v>17128.11</v>
      </c>
      <c r="BM4500" s="75">
        <f t="shared" si="6272"/>
        <v>7905.28</v>
      </c>
      <c r="BN4500" s="78">
        <f t="shared" si="6273"/>
        <v>98.82</v>
      </c>
      <c r="BO4500" s="69"/>
      <c r="BR4500" t="s">
        <v>4547</v>
      </c>
      <c r="BS4500">
        <f>+BS4499</f>
        <v>388</v>
      </c>
      <c r="BT4500">
        <v>2</v>
      </c>
      <c r="BU4500" s="75">
        <f t="shared" si="6274"/>
        <v>205537.27</v>
      </c>
      <c r="BV4500" s="75">
        <f t="shared" si="6275"/>
        <v>17128.11</v>
      </c>
      <c r="BW4500" s="75">
        <f t="shared" si="6276"/>
        <v>7905.28</v>
      </c>
      <c r="BX4500" s="78">
        <f t="shared" si="6277"/>
        <v>98.82</v>
      </c>
      <c r="BY4500" s="69"/>
      <c r="CB4500" t="s">
        <v>6701</v>
      </c>
      <c r="CC4500">
        <f>+CC4499</f>
        <v>388</v>
      </c>
      <c r="CD4500">
        <v>2</v>
      </c>
      <c r="CE4500" s="75">
        <f t="shared" si="6278"/>
        <v>205537.27</v>
      </c>
      <c r="CF4500" s="75">
        <f t="shared" si="6279"/>
        <v>17128.11</v>
      </c>
      <c r="CG4500" s="75">
        <f t="shared" si="6280"/>
        <v>7905.28</v>
      </c>
      <c r="CH4500" s="78">
        <f t="shared" si="6281"/>
        <v>98.82</v>
      </c>
      <c r="CI4500" s="69"/>
      <c r="CL4500" t="s">
        <v>8852</v>
      </c>
      <c r="CM4500">
        <f>+CM4499</f>
        <v>388</v>
      </c>
      <c r="CN4500">
        <v>2</v>
      </c>
      <c r="CO4500" s="75">
        <f t="shared" si="6282"/>
        <v>205537.27</v>
      </c>
      <c r="CP4500" s="75">
        <f t="shared" si="6283"/>
        <v>17128.11</v>
      </c>
      <c r="CQ4500" s="75">
        <f t="shared" si="6284"/>
        <v>7905.28</v>
      </c>
      <c r="CR4500" s="78">
        <f t="shared" si="6285"/>
        <v>98.82</v>
      </c>
      <c r="CU4500" t="s">
        <v>11003</v>
      </c>
      <c r="CV4500">
        <f>+CV4499</f>
        <v>388</v>
      </c>
      <c r="CW4500">
        <v>2</v>
      </c>
      <c r="CX4500" s="75">
        <f t="shared" si="6286"/>
        <v>205537.27</v>
      </c>
      <c r="CY4500" s="75">
        <f t="shared" si="6287"/>
        <v>17128.11</v>
      </c>
      <c r="CZ4500" s="75">
        <f t="shared" si="6288"/>
        <v>7905.28</v>
      </c>
      <c r="DA4500" s="78">
        <f t="shared" si="6289"/>
        <v>98.82</v>
      </c>
    </row>
    <row r="4501" spans="60:105" ht="18.75" hidden="1" customHeight="1" x14ac:dyDescent="0.2">
      <c r="BH4501" t="s">
        <v>2397</v>
      </c>
      <c r="BI4501">
        <f>+BI4500</f>
        <v>388</v>
      </c>
      <c r="BJ4501">
        <v>3</v>
      </c>
      <c r="BK4501" s="75">
        <f t="shared" si="6270"/>
        <v>215814.13</v>
      </c>
      <c r="BL4501" s="75">
        <f t="shared" si="6271"/>
        <v>17984.509999999998</v>
      </c>
      <c r="BM4501" s="75">
        <f t="shared" si="6272"/>
        <v>8300.5400000000009</v>
      </c>
      <c r="BN4501" s="78">
        <f t="shared" si="6273"/>
        <v>103.76</v>
      </c>
      <c r="BO4501" s="69"/>
      <c r="BR4501" t="s">
        <v>4548</v>
      </c>
      <c r="BS4501">
        <f>+BS4500</f>
        <v>388</v>
      </c>
      <c r="BT4501">
        <v>3</v>
      </c>
      <c r="BU4501" s="75">
        <f t="shared" si="6274"/>
        <v>215814.13</v>
      </c>
      <c r="BV4501" s="75">
        <f t="shared" si="6275"/>
        <v>17984.509999999998</v>
      </c>
      <c r="BW4501" s="75">
        <f t="shared" si="6276"/>
        <v>8300.5400000000009</v>
      </c>
      <c r="BX4501" s="78">
        <f t="shared" si="6277"/>
        <v>103.76</v>
      </c>
      <c r="BY4501" s="69"/>
      <c r="CB4501" t="s">
        <v>6702</v>
      </c>
      <c r="CC4501">
        <f>+CC4500</f>
        <v>388</v>
      </c>
      <c r="CD4501">
        <v>3</v>
      </c>
      <c r="CE4501" s="75">
        <f t="shared" si="6278"/>
        <v>215814.13</v>
      </c>
      <c r="CF4501" s="75">
        <f t="shared" si="6279"/>
        <v>17984.509999999998</v>
      </c>
      <c r="CG4501" s="75">
        <f t="shared" si="6280"/>
        <v>8300.5400000000009</v>
      </c>
      <c r="CH4501" s="78">
        <f t="shared" si="6281"/>
        <v>103.76</v>
      </c>
      <c r="CI4501" s="69"/>
      <c r="CL4501" t="s">
        <v>8853</v>
      </c>
      <c r="CM4501">
        <f>+CM4500</f>
        <v>388</v>
      </c>
      <c r="CN4501">
        <v>3</v>
      </c>
      <c r="CO4501" s="75">
        <f t="shared" si="6282"/>
        <v>215814.13</v>
      </c>
      <c r="CP4501" s="75">
        <f t="shared" si="6283"/>
        <v>17984.509999999998</v>
      </c>
      <c r="CQ4501" s="75">
        <f t="shared" si="6284"/>
        <v>8300.5400000000009</v>
      </c>
      <c r="CR4501" s="78">
        <f t="shared" si="6285"/>
        <v>103.76</v>
      </c>
      <c r="CU4501" t="s">
        <v>11004</v>
      </c>
      <c r="CV4501">
        <f>+CV4500</f>
        <v>388</v>
      </c>
      <c r="CW4501">
        <v>3</v>
      </c>
      <c r="CX4501" s="75">
        <f t="shared" si="6286"/>
        <v>215814.13</v>
      </c>
      <c r="CY4501" s="75">
        <f t="shared" si="6287"/>
        <v>17984.509999999998</v>
      </c>
      <c r="CZ4501" s="75">
        <f t="shared" si="6288"/>
        <v>8300.5400000000009</v>
      </c>
      <c r="DA4501" s="78">
        <f t="shared" si="6289"/>
        <v>103.76</v>
      </c>
    </row>
    <row r="4502" spans="60:105" ht="18.75" hidden="1" customHeight="1" x14ac:dyDescent="0.2">
      <c r="BH4502" t="s">
        <v>2398</v>
      </c>
      <c r="BI4502">
        <f>+BI4501</f>
        <v>388</v>
      </c>
      <c r="BJ4502">
        <v>4</v>
      </c>
      <c r="BK4502" s="75">
        <f t="shared" si="6270"/>
        <v>226604.84</v>
      </c>
      <c r="BL4502" s="75">
        <f t="shared" si="6271"/>
        <v>18883.740000000002</v>
      </c>
      <c r="BM4502" s="75">
        <f t="shared" si="6272"/>
        <v>8715.57</v>
      </c>
      <c r="BN4502" s="78">
        <f t="shared" si="6273"/>
        <v>108.94</v>
      </c>
      <c r="BO4502" s="69"/>
      <c r="BR4502" t="s">
        <v>4549</v>
      </c>
      <c r="BS4502">
        <f>+BS4501</f>
        <v>388</v>
      </c>
      <c r="BT4502">
        <v>4</v>
      </c>
      <c r="BU4502" s="75">
        <f t="shared" si="6274"/>
        <v>226604.84</v>
      </c>
      <c r="BV4502" s="75">
        <f t="shared" si="6275"/>
        <v>18883.740000000002</v>
      </c>
      <c r="BW4502" s="75">
        <f t="shared" si="6276"/>
        <v>8715.57</v>
      </c>
      <c r="BX4502" s="78">
        <f t="shared" si="6277"/>
        <v>108.94</v>
      </c>
      <c r="BY4502" s="69"/>
      <c r="CB4502" t="s">
        <v>6703</v>
      </c>
      <c r="CC4502">
        <f>+CC4501</f>
        <v>388</v>
      </c>
      <c r="CD4502">
        <v>4</v>
      </c>
      <c r="CE4502" s="75">
        <f t="shared" si="6278"/>
        <v>226604.84</v>
      </c>
      <c r="CF4502" s="75">
        <f t="shared" si="6279"/>
        <v>18883.740000000002</v>
      </c>
      <c r="CG4502" s="75">
        <f t="shared" si="6280"/>
        <v>8715.57</v>
      </c>
      <c r="CH4502" s="78">
        <f t="shared" si="6281"/>
        <v>108.94</v>
      </c>
      <c r="CI4502" s="69"/>
      <c r="CL4502" t="s">
        <v>8854</v>
      </c>
      <c r="CM4502">
        <f>+CM4501</f>
        <v>388</v>
      </c>
      <c r="CN4502">
        <v>4</v>
      </c>
      <c r="CO4502" s="75">
        <f t="shared" si="6282"/>
        <v>226604.84</v>
      </c>
      <c r="CP4502" s="75">
        <f t="shared" si="6283"/>
        <v>18883.740000000002</v>
      </c>
      <c r="CQ4502" s="75">
        <f t="shared" si="6284"/>
        <v>8715.57</v>
      </c>
      <c r="CR4502" s="78">
        <f t="shared" si="6285"/>
        <v>108.94</v>
      </c>
      <c r="CU4502" t="s">
        <v>11005</v>
      </c>
      <c r="CV4502">
        <f>+CV4501</f>
        <v>388</v>
      </c>
      <c r="CW4502">
        <v>4</v>
      </c>
      <c r="CX4502" s="75">
        <f t="shared" si="6286"/>
        <v>226604.84</v>
      </c>
      <c r="CY4502" s="75">
        <f t="shared" si="6287"/>
        <v>18883.740000000002</v>
      </c>
      <c r="CZ4502" s="75">
        <f t="shared" si="6288"/>
        <v>8715.57</v>
      </c>
      <c r="DA4502" s="78">
        <f t="shared" si="6289"/>
        <v>108.94</v>
      </c>
    </row>
    <row r="4503" spans="60:105" ht="18.75" hidden="1" customHeight="1" x14ac:dyDescent="0.2">
      <c r="BH4503" t="s">
        <v>2399</v>
      </c>
      <c r="BI4503" s="62">
        <f>+BI4502</f>
        <v>388</v>
      </c>
      <c r="BJ4503" s="62">
        <v>5</v>
      </c>
      <c r="BK4503" s="76">
        <f t="shared" si="6270"/>
        <v>237935.08</v>
      </c>
      <c r="BL4503" s="76">
        <f t="shared" si="6271"/>
        <v>19827.919999999998</v>
      </c>
      <c r="BM4503" s="76">
        <f t="shared" si="6272"/>
        <v>9151.35</v>
      </c>
      <c r="BN4503" s="79">
        <f t="shared" si="6273"/>
        <v>114.39</v>
      </c>
      <c r="BO4503" s="69"/>
      <c r="BR4503" t="s">
        <v>4550</v>
      </c>
      <c r="BS4503" s="62">
        <f>+BS4502</f>
        <v>388</v>
      </c>
      <c r="BT4503" s="62">
        <v>5</v>
      </c>
      <c r="BU4503" s="76">
        <f t="shared" si="6274"/>
        <v>237935.08</v>
      </c>
      <c r="BV4503" s="76">
        <f t="shared" si="6275"/>
        <v>19827.919999999998</v>
      </c>
      <c r="BW4503" s="76">
        <f t="shared" si="6276"/>
        <v>9151.35</v>
      </c>
      <c r="BX4503" s="79">
        <f t="shared" si="6277"/>
        <v>114.39</v>
      </c>
      <c r="BY4503" s="69"/>
      <c r="CB4503" t="s">
        <v>6704</v>
      </c>
      <c r="CC4503" s="62">
        <f>+CC4502</f>
        <v>388</v>
      </c>
      <c r="CD4503" s="62">
        <v>5</v>
      </c>
      <c r="CE4503" s="76">
        <f t="shared" si="6278"/>
        <v>237935.08</v>
      </c>
      <c r="CF4503" s="76">
        <f t="shared" si="6279"/>
        <v>19827.919999999998</v>
      </c>
      <c r="CG4503" s="76">
        <f t="shared" si="6280"/>
        <v>9151.35</v>
      </c>
      <c r="CH4503" s="79">
        <f t="shared" si="6281"/>
        <v>114.39</v>
      </c>
      <c r="CI4503" s="69"/>
      <c r="CL4503" t="s">
        <v>8855</v>
      </c>
      <c r="CM4503" s="62">
        <f>+CM4502</f>
        <v>388</v>
      </c>
      <c r="CN4503" s="62">
        <v>5</v>
      </c>
      <c r="CO4503" s="76">
        <f t="shared" si="6282"/>
        <v>237935.08</v>
      </c>
      <c r="CP4503" s="76">
        <f t="shared" si="6283"/>
        <v>19827.919999999998</v>
      </c>
      <c r="CQ4503" s="76">
        <f t="shared" si="6284"/>
        <v>9151.35</v>
      </c>
      <c r="CR4503" s="79">
        <f t="shared" si="6285"/>
        <v>114.39</v>
      </c>
      <c r="CU4503" t="s">
        <v>11006</v>
      </c>
      <c r="CV4503" s="62">
        <f>+CV4502</f>
        <v>388</v>
      </c>
      <c r="CW4503" s="62">
        <v>5</v>
      </c>
      <c r="CX4503" s="76">
        <f t="shared" si="6286"/>
        <v>237935.08</v>
      </c>
      <c r="CY4503" s="76">
        <f t="shared" si="6287"/>
        <v>19827.919999999998</v>
      </c>
      <c r="CZ4503" s="76">
        <f t="shared" si="6288"/>
        <v>9151.35</v>
      </c>
      <c r="DA4503" s="79">
        <f t="shared" si="6289"/>
        <v>114.39</v>
      </c>
    </row>
    <row r="4504" spans="60:105" ht="18.75" hidden="1" customHeight="1" x14ac:dyDescent="0.2">
      <c r="BH4504" t="s">
        <v>2400</v>
      </c>
      <c r="BI4504" s="57">
        <f>+BI4499+1</f>
        <v>389</v>
      </c>
      <c r="BJ4504" s="57">
        <v>1</v>
      </c>
      <c r="BK4504" s="74">
        <f t="shared" si="6270"/>
        <v>196728.53</v>
      </c>
      <c r="BL4504" s="74">
        <f t="shared" si="6271"/>
        <v>16394.04</v>
      </c>
      <c r="BM4504" s="74">
        <f t="shared" si="6272"/>
        <v>7566.48</v>
      </c>
      <c r="BN4504" s="77">
        <f t="shared" si="6273"/>
        <v>94.58</v>
      </c>
      <c r="BO4504" s="69"/>
      <c r="BR4504" t="s">
        <v>4551</v>
      </c>
      <c r="BS4504" s="57">
        <f>+BS4499+1</f>
        <v>389</v>
      </c>
      <c r="BT4504" s="57">
        <v>1</v>
      </c>
      <c r="BU4504" s="74">
        <f t="shared" si="6274"/>
        <v>196728.53</v>
      </c>
      <c r="BV4504" s="74">
        <f t="shared" si="6275"/>
        <v>16394.04</v>
      </c>
      <c r="BW4504" s="74">
        <f t="shared" si="6276"/>
        <v>7566.48</v>
      </c>
      <c r="BX4504" s="77">
        <f t="shared" si="6277"/>
        <v>94.58</v>
      </c>
      <c r="BY4504" s="69"/>
      <c r="CB4504" t="s">
        <v>6705</v>
      </c>
      <c r="CC4504" s="57">
        <f>+CC4499+1</f>
        <v>389</v>
      </c>
      <c r="CD4504" s="57">
        <v>1</v>
      </c>
      <c r="CE4504" s="74">
        <f t="shared" si="6278"/>
        <v>196728.53</v>
      </c>
      <c r="CF4504" s="74">
        <f t="shared" si="6279"/>
        <v>16394.04</v>
      </c>
      <c r="CG4504" s="74">
        <f t="shared" si="6280"/>
        <v>7566.48</v>
      </c>
      <c r="CH4504" s="77">
        <f t="shared" si="6281"/>
        <v>94.58</v>
      </c>
      <c r="CI4504" s="69"/>
      <c r="CL4504" t="s">
        <v>8856</v>
      </c>
      <c r="CM4504" s="57">
        <f>+CM4499+1</f>
        <v>389</v>
      </c>
      <c r="CN4504" s="57">
        <v>1</v>
      </c>
      <c r="CO4504" s="74">
        <f t="shared" si="6282"/>
        <v>196728.53</v>
      </c>
      <c r="CP4504" s="74">
        <f t="shared" si="6283"/>
        <v>16394.04</v>
      </c>
      <c r="CQ4504" s="74">
        <f t="shared" si="6284"/>
        <v>7566.48</v>
      </c>
      <c r="CR4504" s="77">
        <f t="shared" si="6285"/>
        <v>94.58</v>
      </c>
      <c r="CU4504" t="s">
        <v>11007</v>
      </c>
      <c r="CV4504" s="57">
        <f>+CV4499+1</f>
        <v>389</v>
      </c>
      <c r="CW4504" s="57">
        <v>1</v>
      </c>
      <c r="CX4504" s="74">
        <f t="shared" si="6286"/>
        <v>196728.53</v>
      </c>
      <c r="CY4504" s="74">
        <f t="shared" si="6287"/>
        <v>16394.04</v>
      </c>
      <c r="CZ4504" s="74">
        <f t="shared" si="6288"/>
        <v>7566.48</v>
      </c>
      <c r="DA4504" s="77">
        <f t="shared" si="6289"/>
        <v>94.58</v>
      </c>
    </row>
    <row r="4505" spans="60:105" ht="18.75" hidden="1" customHeight="1" x14ac:dyDescent="0.2">
      <c r="BH4505" t="s">
        <v>2401</v>
      </c>
      <c r="BI4505">
        <f>+BI4504</f>
        <v>389</v>
      </c>
      <c r="BJ4505">
        <v>2</v>
      </c>
      <c r="BK4505" s="75">
        <f t="shared" si="6270"/>
        <v>206564.96</v>
      </c>
      <c r="BL4505" s="75">
        <f t="shared" si="6271"/>
        <v>17213.75</v>
      </c>
      <c r="BM4505" s="75">
        <f t="shared" si="6272"/>
        <v>7944.81</v>
      </c>
      <c r="BN4505" s="78">
        <f t="shared" si="6273"/>
        <v>99.31</v>
      </c>
      <c r="BO4505" s="69"/>
      <c r="BR4505" t="s">
        <v>4552</v>
      </c>
      <c r="BS4505">
        <f>+BS4504</f>
        <v>389</v>
      </c>
      <c r="BT4505">
        <v>2</v>
      </c>
      <c r="BU4505" s="75">
        <f t="shared" si="6274"/>
        <v>206564.96</v>
      </c>
      <c r="BV4505" s="75">
        <f t="shared" si="6275"/>
        <v>17213.75</v>
      </c>
      <c r="BW4505" s="75">
        <f t="shared" si="6276"/>
        <v>7944.81</v>
      </c>
      <c r="BX4505" s="78">
        <f t="shared" si="6277"/>
        <v>99.31</v>
      </c>
      <c r="BY4505" s="69"/>
      <c r="CB4505" t="s">
        <v>6706</v>
      </c>
      <c r="CC4505">
        <f>+CC4504</f>
        <v>389</v>
      </c>
      <c r="CD4505">
        <v>2</v>
      </c>
      <c r="CE4505" s="75">
        <f t="shared" si="6278"/>
        <v>206564.96</v>
      </c>
      <c r="CF4505" s="75">
        <f t="shared" si="6279"/>
        <v>17213.75</v>
      </c>
      <c r="CG4505" s="75">
        <f t="shared" si="6280"/>
        <v>7944.81</v>
      </c>
      <c r="CH4505" s="78">
        <f t="shared" si="6281"/>
        <v>99.31</v>
      </c>
      <c r="CI4505" s="69"/>
      <c r="CL4505" t="s">
        <v>8857</v>
      </c>
      <c r="CM4505">
        <f>+CM4504</f>
        <v>389</v>
      </c>
      <c r="CN4505">
        <v>2</v>
      </c>
      <c r="CO4505" s="75">
        <f t="shared" si="6282"/>
        <v>206564.96</v>
      </c>
      <c r="CP4505" s="75">
        <f t="shared" si="6283"/>
        <v>17213.75</v>
      </c>
      <c r="CQ4505" s="75">
        <f t="shared" si="6284"/>
        <v>7944.81</v>
      </c>
      <c r="CR4505" s="78">
        <f t="shared" si="6285"/>
        <v>99.31</v>
      </c>
      <c r="CU4505" t="s">
        <v>11008</v>
      </c>
      <c r="CV4505">
        <f>+CV4504</f>
        <v>389</v>
      </c>
      <c r="CW4505">
        <v>2</v>
      </c>
      <c r="CX4505" s="75">
        <f t="shared" si="6286"/>
        <v>206564.96</v>
      </c>
      <c r="CY4505" s="75">
        <f t="shared" si="6287"/>
        <v>17213.75</v>
      </c>
      <c r="CZ4505" s="75">
        <f t="shared" si="6288"/>
        <v>7944.81</v>
      </c>
      <c r="DA4505" s="78">
        <f t="shared" si="6289"/>
        <v>99.31</v>
      </c>
    </row>
    <row r="4506" spans="60:105" ht="18.75" hidden="1" customHeight="1" x14ac:dyDescent="0.2">
      <c r="BH4506" t="s">
        <v>2402</v>
      </c>
      <c r="BI4506">
        <f>+BI4505</f>
        <v>389</v>
      </c>
      <c r="BJ4506">
        <v>3</v>
      </c>
      <c r="BK4506" s="75">
        <f t="shared" si="6270"/>
        <v>216893.2</v>
      </c>
      <c r="BL4506" s="75">
        <f t="shared" si="6271"/>
        <v>18074.43</v>
      </c>
      <c r="BM4506" s="75">
        <f t="shared" si="6272"/>
        <v>8342.0499999999993</v>
      </c>
      <c r="BN4506" s="78">
        <f t="shared" si="6273"/>
        <v>104.28</v>
      </c>
      <c r="BO4506" s="69"/>
      <c r="BR4506" t="s">
        <v>4553</v>
      </c>
      <c r="BS4506">
        <f>+BS4505</f>
        <v>389</v>
      </c>
      <c r="BT4506">
        <v>3</v>
      </c>
      <c r="BU4506" s="75">
        <f t="shared" si="6274"/>
        <v>216893.2</v>
      </c>
      <c r="BV4506" s="75">
        <f t="shared" si="6275"/>
        <v>18074.43</v>
      </c>
      <c r="BW4506" s="75">
        <f t="shared" si="6276"/>
        <v>8342.0499999999993</v>
      </c>
      <c r="BX4506" s="78">
        <f t="shared" si="6277"/>
        <v>104.28</v>
      </c>
      <c r="BY4506" s="69"/>
      <c r="CB4506" t="s">
        <v>6707</v>
      </c>
      <c r="CC4506">
        <f>+CC4505</f>
        <v>389</v>
      </c>
      <c r="CD4506">
        <v>3</v>
      </c>
      <c r="CE4506" s="75">
        <f t="shared" si="6278"/>
        <v>216893.2</v>
      </c>
      <c r="CF4506" s="75">
        <f t="shared" si="6279"/>
        <v>18074.43</v>
      </c>
      <c r="CG4506" s="75">
        <f t="shared" si="6280"/>
        <v>8342.0499999999993</v>
      </c>
      <c r="CH4506" s="78">
        <f t="shared" si="6281"/>
        <v>104.28</v>
      </c>
      <c r="CI4506" s="69"/>
      <c r="CL4506" t="s">
        <v>8858</v>
      </c>
      <c r="CM4506">
        <f>+CM4505</f>
        <v>389</v>
      </c>
      <c r="CN4506">
        <v>3</v>
      </c>
      <c r="CO4506" s="75">
        <f t="shared" si="6282"/>
        <v>216893.2</v>
      </c>
      <c r="CP4506" s="75">
        <f t="shared" si="6283"/>
        <v>18074.43</v>
      </c>
      <c r="CQ4506" s="75">
        <f t="shared" si="6284"/>
        <v>8342.0499999999993</v>
      </c>
      <c r="CR4506" s="78">
        <f t="shared" si="6285"/>
        <v>104.28</v>
      </c>
      <c r="CU4506" t="s">
        <v>11009</v>
      </c>
      <c r="CV4506">
        <f>+CV4505</f>
        <v>389</v>
      </c>
      <c r="CW4506">
        <v>3</v>
      </c>
      <c r="CX4506" s="75">
        <f t="shared" si="6286"/>
        <v>216893.2</v>
      </c>
      <c r="CY4506" s="75">
        <f t="shared" si="6287"/>
        <v>18074.43</v>
      </c>
      <c r="CZ4506" s="75">
        <f t="shared" si="6288"/>
        <v>8342.0499999999993</v>
      </c>
      <c r="DA4506" s="78">
        <f t="shared" si="6289"/>
        <v>104.28</v>
      </c>
    </row>
    <row r="4507" spans="60:105" ht="18.75" hidden="1" customHeight="1" x14ac:dyDescent="0.2">
      <c r="BH4507" t="s">
        <v>2403</v>
      </c>
      <c r="BI4507">
        <f>+BI4506</f>
        <v>389</v>
      </c>
      <c r="BJ4507">
        <v>4</v>
      </c>
      <c r="BK4507" s="75">
        <f t="shared" si="6270"/>
        <v>227737.86</v>
      </c>
      <c r="BL4507" s="75">
        <f t="shared" si="6271"/>
        <v>18978.16</v>
      </c>
      <c r="BM4507" s="75">
        <f t="shared" si="6272"/>
        <v>8759.15</v>
      </c>
      <c r="BN4507" s="78">
        <f t="shared" si="6273"/>
        <v>109.49</v>
      </c>
      <c r="BO4507" s="69"/>
      <c r="BR4507" t="s">
        <v>4554</v>
      </c>
      <c r="BS4507">
        <f>+BS4506</f>
        <v>389</v>
      </c>
      <c r="BT4507">
        <v>4</v>
      </c>
      <c r="BU4507" s="75">
        <f t="shared" si="6274"/>
        <v>227737.86</v>
      </c>
      <c r="BV4507" s="75">
        <f t="shared" si="6275"/>
        <v>18978.16</v>
      </c>
      <c r="BW4507" s="75">
        <f t="shared" si="6276"/>
        <v>8759.15</v>
      </c>
      <c r="BX4507" s="78">
        <f t="shared" si="6277"/>
        <v>109.49</v>
      </c>
      <c r="BY4507" s="69"/>
      <c r="CB4507" t="s">
        <v>6708</v>
      </c>
      <c r="CC4507">
        <f>+CC4506</f>
        <v>389</v>
      </c>
      <c r="CD4507">
        <v>4</v>
      </c>
      <c r="CE4507" s="75">
        <f t="shared" si="6278"/>
        <v>227737.86</v>
      </c>
      <c r="CF4507" s="75">
        <f t="shared" si="6279"/>
        <v>18978.16</v>
      </c>
      <c r="CG4507" s="75">
        <f t="shared" si="6280"/>
        <v>8759.15</v>
      </c>
      <c r="CH4507" s="78">
        <f t="shared" si="6281"/>
        <v>109.49</v>
      </c>
      <c r="CI4507" s="69"/>
      <c r="CL4507" t="s">
        <v>8859</v>
      </c>
      <c r="CM4507">
        <f>+CM4506</f>
        <v>389</v>
      </c>
      <c r="CN4507">
        <v>4</v>
      </c>
      <c r="CO4507" s="75">
        <f t="shared" si="6282"/>
        <v>227737.86</v>
      </c>
      <c r="CP4507" s="75">
        <f t="shared" si="6283"/>
        <v>18978.16</v>
      </c>
      <c r="CQ4507" s="75">
        <f t="shared" si="6284"/>
        <v>8759.15</v>
      </c>
      <c r="CR4507" s="78">
        <f t="shared" si="6285"/>
        <v>109.49</v>
      </c>
      <c r="CU4507" t="s">
        <v>11010</v>
      </c>
      <c r="CV4507">
        <f>+CV4506</f>
        <v>389</v>
      </c>
      <c r="CW4507">
        <v>4</v>
      </c>
      <c r="CX4507" s="75">
        <f t="shared" si="6286"/>
        <v>227737.86</v>
      </c>
      <c r="CY4507" s="75">
        <f t="shared" si="6287"/>
        <v>18978.16</v>
      </c>
      <c r="CZ4507" s="75">
        <f t="shared" si="6288"/>
        <v>8759.15</v>
      </c>
      <c r="DA4507" s="78">
        <f t="shared" si="6289"/>
        <v>109.49</v>
      </c>
    </row>
    <row r="4508" spans="60:105" ht="18.75" hidden="1" customHeight="1" x14ac:dyDescent="0.2">
      <c r="BH4508" t="s">
        <v>2404</v>
      </c>
      <c r="BI4508" s="62">
        <f>+BI4507</f>
        <v>389</v>
      </c>
      <c r="BJ4508" s="62">
        <v>5</v>
      </c>
      <c r="BK4508" s="76">
        <f t="shared" si="6270"/>
        <v>239124.76</v>
      </c>
      <c r="BL4508" s="76">
        <f t="shared" si="6271"/>
        <v>19927.060000000001</v>
      </c>
      <c r="BM4508" s="76">
        <f t="shared" si="6272"/>
        <v>9197.11</v>
      </c>
      <c r="BN4508" s="79">
        <f t="shared" si="6273"/>
        <v>114.96</v>
      </c>
      <c r="BO4508" s="69"/>
      <c r="BR4508" t="s">
        <v>4555</v>
      </c>
      <c r="BS4508" s="62">
        <f>+BS4507</f>
        <v>389</v>
      </c>
      <c r="BT4508" s="62">
        <v>5</v>
      </c>
      <c r="BU4508" s="76">
        <f t="shared" si="6274"/>
        <v>239124.76</v>
      </c>
      <c r="BV4508" s="76">
        <f t="shared" si="6275"/>
        <v>19927.060000000001</v>
      </c>
      <c r="BW4508" s="76">
        <f t="shared" si="6276"/>
        <v>9197.11</v>
      </c>
      <c r="BX4508" s="79">
        <f t="shared" si="6277"/>
        <v>114.96</v>
      </c>
      <c r="BY4508" s="69"/>
      <c r="CB4508" t="s">
        <v>6709</v>
      </c>
      <c r="CC4508" s="62">
        <f>+CC4507</f>
        <v>389</v>
      </c>
      <c r="CD4508" s="62">
        <v>5</v>
      </c>
      <c r="CE4508" s="76">
        <f t="shared" si="6278"/>
        <v>239124.76</v>
      </c>
      <c r="CF4508" s="76">
        <f t="shared" si="6279"/>
        <v>19927.060000000001</v>
      </c>
      <c r="CG4508" s="76">
        <f t="shared" si="6280"/>
        <v>9197.11</v>
      </c>
      <c r="CH4508" s="79">
        <f t="shared" si="6281"/>
        <v>114.96</v>
      </c>
      <c r="CI4508" s="69"/>
      <c r="CL4508" t="s">
        <v>8860</v>
      </c>
      <c r="CM4508" s="62">
        <f>+CM4507</f>
        <v>389</v>
      </c>
      <c r="CN4508" s="62">
        <v>5</v>
      </c>
      <c r="CO4508" s="76">
        <f t="shared" si="6282"/>
        <v>239124.76</v>
      </c>
      <c r="CP4508" s="76">
        <f t="shared" si="6283"/>
        <v>19927.060000000001</v>
      </c>
      <c r="CQ4508" s="76">
        <f t="shared" si="6284"/>
        <v>9197.11</v>
      </c>
      <c r="CR4508" s="79">
        <f t="shared" si="6285"/>
        <v>114.96</v>
      </c>
      <c r="CU4508" t="s">
        <v>11011</v>
      </c>
      <c r="CV4508" s="62">
        <f>+CV4507</f>
        <v>389</v>
      </c>
      <c r="CW4508" s="62">
        <v>5</v>
      </c>
      <c r="CX4508" s="76">
        <f t="shared" si="6286"/>
        <v>239124.76</v>
      </c>
      <c r="CY4508" s="76">
        <f t="shared" si="6287"/>
        <v>19927.060000000001</v>
      </c>
      <c r="CZ4508" s="76">
        <f t="shared" si="6288"/>
        <v>9197.11</v>
      </c>
      <c r="DA4508" s="79">
        <f t="shared" si="6289"/>
        <v>114.96</v>
      </c>
    </row>
    <row r="4509" spans="60:105" ht="18.75" hidden="1" customHeight="1" x14ac:dyDescent="0.2">
      <c r="BH4509" t="s">
        <v>2405</v>
      </c>
      <c r="BI4509" s="57">
        <f>+BI4504+1</f>
        <v>390</v>
      </c>
      <c r="BJ4509" s="57">
        <v>1</v>
      </c>
      <c r="BK4509" s="74">
        <f t="shared" si="6270"/>
        <v>197712.17</v>
      </c>
      <c r="BL4509" s="74">
        <f t="shared" si="6271"/>
        <v>16476.009999999998</v>
      </c>
      <c r="BM4509" s="74">
        <f t="shared" si="6272"/>
        <v>7604.31</v>
      </c>
      <c r="BN4509" s="77">
        <f t="shared" si="6273"/>
        <v>95.05</v>
      </c>
      <c r="BO4509" s="69"/>
      <c r="BR4509" t="s">
        <v>4556</v>
      </c>
      <c r="BS4509" s="57">
        <f>+BS4504+1</f>
        <v>390</v>
      </c>
      <c r="BT4509" s="57">
        <v>1</v>
      </c>
      <c r="BU4509" s="74">
        <f t="shared" si="6274"/>
        <v>197712.17</v>
      </c>
      <c r="BV4509" s="74">
        <f t="shared" si="6275"/>
        <v>16476.009999999998</v>
      </c>
      <c r="BW4509" s="74">
        <f t="shared" si="6276"/>
        <v>7604.31</v>
      </c>
      <c r="BX4509" s="77">
        <f t="shared" si="6277"/>
        <v>95.05</v>
      </c>
      <c r="BY4509" s="69"/>
      <c r="CB4509" t="s">
        <v>6710</v>
      </c>
      <c r="CC4509" s="57">
        <f>+CC4504+1</f>
        <v>390</v>
      </c>
      <c r="CD4509" s="57">
        <v>1</v>
      </c>
      <c r="CE4509" s="74">
        <f t="shared" si="6278"/>
        <v>197712.17</v>
      </c>
      <c r="CF4509" s="74">
        <f t="shared" si="6279"/>
        <v>16476.009999999998</v>
      </c>
      <c r="CG4509" s="74">
        <f t="shared" si="6280"/>
        <v>7604.31</v>
      </c>
      <c r="CH4509" s="77">
        <f t="shared" si="6281"/>
        <v>95.05</v>
      </c>
      <c r="CI4509" s="69"/>
      <c r="CL4509" t="s">
        <v>8861</v>
      </c>
      <c r="CM4509" s="57">
        <f>+CM4504+1</f>
        <v>390</v>
      </c>
      <c r="CN4509" s="57">
        <v>1</v>
      </c>
      <c r="CO4509" s="74">
        <f t="shared" si="6282"/>
        <v>197712.17</v>
      </c>
      <c r="CP4509" s="74">
        <f t="shared" si="6283"/>
        <v>16476.009999999998</v>
      </c>
      <c r="CQ4509" s="74">
        <f t="shared" si="6284"/>
        <v>7604.31</v>
      </c>
      <c r="CR4509" s="77">
        <f t="shared" si="6285"/>
        <v>95.05</v>
      </c>
      <c r="CU4509" t="s">
        <v>11012</v>
      </c>
      <c r="CV4509" s="57">
        <f>+CV4504+1</f>
        <v>390</v>
      </c>
      <c r="CW4509" s="57">
        <v>1</v>
      </c>
      <c r="CX4509" s="74">
        <f t="shared" si="6286"/>
        <v>197712.17</v>
      </c>
      <c r="CY4509" s="74">
        <f t="shared" si="6287"/>
        <v>16476.009999999998</v>
      </c>
      <c r="CZ4509" s="74">
        <f t="shared" si="6288"/>
        <v>7604.31</v>
      </c>
      <c r="DA4509" s="77">
        <f t="shared" si="6289"/>
        <v>95.05</v>
      </c>
    </row>
    <row r="4510" spans="60:105" ht="18.75" hidden="1" customHeight="1" x14ac:dyDescent="0.2">
      <c r="BH4510" t="s">
        <v>2406</v>
      </c>
      <c r="BI4510">
        <f>+BI4509</f>
        <v>390</v>
      </c>
      <c r="BJ4510">
        <v>2</v>
      </c>
      <c r="BK4510" s="75">
        <f t="shared" ref="BK4510:BK4573" si="6290">ROUND(VLOOKUP($BH4510,$BH$6:$BO$2155,4,FALSE),2)</f>
        <v>207597.78</v>
      </c>
      <c r="BL4510" s="75">
        <f t="shared" ref="BL4510:BL4573" si="6291">ROUND(VLOOKUP($BH4510,$BH$6:$BO$2155,5,FALSE),2)</f>
        <v>17299.82</v>
      </c>
      <c r="BM4510" s="75">
        <f t="shared" ref="BM4510:BM4573" si="6292">ROUND(VLOOKUP($BH4510,$BH$6:$BO$2155,6,FALSE),2)</f>
        <v>7984.53</v>
      </c>
      <c r="BN4510" s="78">
        <f t="shared" ref="BN4510:BN4573" si="6293">ROUND(VLOOKUP($BH4510,$BH$6:$BO$2155,7,FALSE),2)</f>
        <v>99.81</v>
      </c>
      <c r="BO4510" s="69"/>
      <c r="BR4510" t="s">
        <v>4557</v>
      </c>
      <c r="BS4510">
        <f>+BS4509</f>
        <v>390</v>
      </c>
      <c r="BT4510">
        <v>2</v>
      </c>
      <c r="BU4510" s="75">
        <f t="shared" ref="BU4510:BU4573" si="6294">ROUND(VLOOKUP($BR4510,$BR$6:$BY$2155,4,FALSE),2)</f>
        <v>207597.78</v>
      </c>
      <c r="BV4510" s="75">
        <f t="shared" ref="BV4510:BV4573" si="6295">ROUND(VLOOKUP($BR4510,$BR$6:$BY$2155,5,FALSE),2)</f>
        <v>17299.82</v>
      </c>
      <c r="BW4510" s="75">
        <f t="shared" ref="BW4510:BW4573" si="6296">ROUND(VLOOKUP($BR4510,$BR$6:$BY$2155,6,FALSE),2)</f>
        <v>7984.53</v>
      </c>
      <c r="BX4510" s="78">
        <f t="shared" ref="BX4510:BX4573" si="6297">ROUND(VLOOKUP($BR4510,$BR$6:$BY$2155,7,FALSE),2)</f>
        <v>99.81</v>
      </c>
      <c r="BY4510" s="69"/>
      <c r="CB4510" t="s">
        <v>6711</v>
      </c>
      <c r="CC4510">
        <f>+CC4509</f>
        <v>390</v>
      </c>
      <c r="CD4510">
        <v>2</v>
      </c>
      <c r="CE4510" s="75">
        <f t="shared" ref="CE4510:CE4573" si="6298">ROUND(VLOOKUP($CB4510,$CB$6:$CI$2155,4,FALSE),2)</f>
        <v>207597.78</v>
      </c>
      <c r="CF4510" s="75">
        <f t="shared" ref="CF4510:CF4573" si="6299">ROUND(VLOOKUP($CB4510,$CB$6:$CI$2155,5,FALSE),2)</f>
        <v>17299.82</v>
      </c>
      <c r="CG4510" s="75">
        <f t="shared" ref="CG4510:CG4573" si="6300">ROUND(VLOOKUP($CB4510,$CB$6:$CI$2155,6,FALSE),2)</f>
        <v>7984.53</v>
      </c>
      <c r="CH4510" s="78">
        <f t="shared" ref="CH4510:CH4573" si="6301">ROUND(VLOOKUP($CB4510,$CB$6:$CI$2155,7,FALSE),2)</f>
        <v>99.81</v>
      </c>
      <c r="CI4510" s="69"/>
      <c r="CL4510" t="s">
        <v>8862</v>
      </c>
      <c r="CM4510">
        <f>+CM4509</f>
        <v>390</v>
      </c>
      <c r="CN4510">
        <v>2</v>
      </c>
      <c r="CO4510" s="75">
        <f t="shared" ref="CO4510:CO4573" si="6302">ROUND(VLOOKUP($CL4510,$CL$6:$CR$2155,4,FALSE),2)</f>
        <v>207597.78</v>
      </c>
      <c r="CP4510" s="75">
        <f t="shared" ref="CP4510:CP4573" si="6303">ROUND(VLOOKUP($CL4510,$CL$6:$CR$2155,5,FALSE),2)</f>
        <v>17299.82</v>
      </c>
      <c r="CQ4510" s="75">
        <f t="shared" ref="CQ4510:CQ4573" si="6304">ROUND(VLOOKUP($CL4510,$CL$6:$CR$2155,6,FALSE),2)</f>
        <v>7984.53</v>
      </c>
      <c r="CR4510" s="78">
        <f t="shared" ref="CR4510:CR4573" si="6305">ROUND(VLOOKUP($CL4510,$CL$6:$CR$2155,7,FALSE),2)</f>
        <v>99.81</v>
      </c>
      <c r="CU4510" t="s">
        <v>11013</v>
      </c>
      <c r="CV4510">
        <f>+CV4509</f>
        <v>390</v>
      </c>
      <c r="CW4510">
        <v>2</v>
      </c>
      <c r="CX4510" s="75">
        <f t="shared" ref="CX4510:CX4573" si="6306">ROUND(VLOOKUP($CU4510,$CU$6:$DA$2155,4,FALSE),2)</f>
        <v>207597.78</v>
      </c>
      <c r="CY4510" s="75">
        <f t="shared" ref="CY4510:CY4573" si="6307">ROUND(VLOOKUP($CU4510,$CU$6:$DA$2155,5,FALSE),2)</f>
        <v>17299.82</v>
      </c>
      <c r="CZ4510" s="75">
        <f t="shared" ref="CZ4510:CZ4573" si="6308">ROUND(VLOOKUP($CU4510,$CU$6:$DA$2155,6,FALSE),2)</f>
        <v>7984.53</v>
      </c>
      <c r="DA4510" s="78">
        <f t="shared" ref="DA4510:DA4573" si="6309">ROUND(VLOOKUP($CU4510,$CU$6:$DA$2155,7,FALSE),2)</f>
        <v>99.81</v>
      </c>
    </row>
    <row r="4511" spans="60:105" ht="18.75" hidden="1" customHeight="1" x14ac:dyDescent="0.2">
      <c r="BH4511" t="s">
        <v>2407</v>
      </c>
      <c r="BI4511">
        <f>+BI4510</f>
        <v>390</v>
      </c>
      <c r="BJ4511">
        <v>3</v>
      </c>
      <c r="BK4511" s="75">
        <f t="shared" si="6290"/>
        <v>217977.67</v>
      </c>
      <c r="BL4511" s="75">
        <f t="shared" si="6291"/>
        <v>18164.810000000001</v>
      </c>
      <c r="BM4511" s="75">
        <f t="shared" si="6292"/>
        <v>8383.76</v>
      </c>
      <c r="BN4511" s="78">
        <f t="shared" si="6293"/>
        <v>104.8</v>
      </c>
      <c r="BO4511" s="69"/>
      <c r="BR4511" t="s">
        <v>4558</v>
      </c>
      <c r="BS4511">
        <f>+BS4510</f>
        <v>390</v>
      </c>
      <c r="BT4511">
        <v>3</v>
      </c>
      <c r="BU4511" s="75">
        <f t="shared" si="6294"/>
        <v>217977.67</v>
      </c>
      <c r="BV4511" s="75">
        <f t="shared" si="6295"/>
        <v>18164.810000000001</v>
      </c>
      <c r="BW4511" s="75">
        <f t="shared" si="6296"/>
        <v>8383.76</v>
      </c>
      <c r="BX4511" s="78">
        <f t="shared" si="6297"/>
        <v>104.8</v>
      </c>
      <c r="BY4511" s="69"/>
      <c r="CB4511" t="s">
        <v>6712</v>
      </c>
      <c r="CC4511">
        <f>+CC4510</f>
        <v>390</v>
      </c>
      <c r="CD4511">
        <v>3</v>
      </c>
      <c r="CE4511" s="75">
        <f t="shared" si="6298"/>
        <v>217977.67</v>
      </c>
      <c r="CF4511" s="75">
        <f t="shared" si="6299"/>
        <v>18164.810000000001</v>
      </c>
      <c r="CG4511" s="75">
        <f t="shared" si="6300"/>
        <v>8383.76</v>
      </c>
      <c r="CH4511" s="78">
        <f t="shared" si="6301"/>
        <v>104.8</v>
      </c>
      <c r="CI4511" s="69"/>
      <c r="CL4511" t="s">
        <v>8863</v>
      </c>
      <c r="CM4511">
        <f>+CM4510</f>
        <v>390</v>
      </c>
      <c r="CN4511">
        <v>3</v>
      </c>
      <c r="CO4511" s="75">
        <f t="shared" si="6302"/>
        <v>217977.67</v>
      </c>
      <c r="CP4511" s="75">
        <f t="shared" si="6303"/>
        <v>18164.810000000001</v>
      </c>
      <c r="CQ4511" s="75">
        <f t="shared" si="6304"/>
        <v>8383.76</v>
      </c>
      <c r="CR4511" s="78">
        <f t="shared" si="6305"/>
        <v>104.8</v>
      </c>
      <c r="CU4511" t="s">
        <v>11014</v>
      </c>
      <c r="CV4511">
        <f>+CV4510</f>
        <v>390</v>
      </c>
      <c r="CW4511">
        <v>3</v>
      </c>
      <c r="CX4511" s="75">
        <f t="shared" si="6306"/>
        <v>217977.67</v>
      </c>
      <c r="CY4511" s="75">
        <f t="shared" si="6307"/>
        <v>18164.810000000001</v>
      </c>
      <c r="CZ4511" s="75">
        <f t="shared" si="6308"/>
        <v>8383.76</v>
      </c>
      <c r="DA4511" s="78">
        <f t="shared" si="6309"/>
        <v>104.8</v>
      </c>
    </row>
    <row r="4512" spans="60:105" ht="18.75" hidden="1" customHeight="1" x14ac:dyDescent="0.2">
      <c r="BH4512" t="s">
        <v>2408</v>
      </c>
      <c r="BI4512">
        <f>+BI4511</f>
        <v>390</v>
      </c>
      <c r="BJ4512">
        <v>4</v>
      </c>
      <c r="BK4512" s="75">
        <f t="shared" si="6290"/>
        <v>228876.55</v>
      </c>
      <c r="BL4512" s="75">
        <f t="shared" si="6291"/>
        <v>19073.05</v>
      </c>
      <c r="BM4512" s="75">
        <f t="shared" si="6292"/>
        <v>8802.94</v>
      </c>
      <c r="BN4512" s="78">
        <f t="shared" si="6293"/>
        <v>110.04</v>
      </c>
      <c r="BO4512" s="69"/>
      <c r="BR4512" t="s">
        <v>4559</v>
      </c>
      <c r="BS4512">
        <f>+BS4511</f>
        <v>390</v>
      </c>
      <c r="BT4512">
        <v>4</v>
      </c>
      <c r="BU4512" s="75">
        <f t="shared" si="6294"/>
        <v>228876.55</v>
      </c>
      <c r="BV4512" s="75">
        <f t="shared" si="6295"/>
        <v>19073.05</v>
      </c>
      <c r="BW4512" s="75">
        <f t="shared" si="6296"/>
        <v>8802.94</v>
      </c>
      <c r="BX4512" s="78">
        <f t="shared" si="6297"/>
        <v>110.04</v>
      </c>
      <c r="BY4512" s="69"/>
      <c r="CB4512" t="s">
        <v>6713</v>
      </c>
      <c r="CC4512">
        <f>+CC4511</f>
        <v>390</v>
      </c>
      <c r="CD4512">
        <v>4</v>
      </c>
      <c r="CE4512" s="75">
        <f t="shared" si="6298"/>
        <v>228876.55</v>
      </c>
      <c r="CF4512" s="75">
        <f t="shared" si="6299"/>
        <v>19073.05</v>
      </c>
      <c r="CG4512" s="75">
        <f t="shared" si="6300"/>
        <v>8802.94</v>
      </c>
      <c r="CH4512" s="78">
        <f t="shared" si="6301"/>
        <v>110.04</v>
      </c>
      <c r="CI4512" s="69"/>
      <c r="CL4512" t="s">
        <v>8864</v>
      </c>
      <c r="CM4512">
        <f>+CM4511</f>
        <v>390</v>
      </c>
      <c r="CN4512">
        <v>4</v>
      </c>
      <c r="CO4512" s="75">
        <f t="shared" si="6302"/>
        <v>228876.55</v>
      </c>
      <c r="CP4512" s="75">
        <f t="shared" si="6303"/>
        <v>19073.05</v>
      </c>
      <c r="CQ4512" s="75">
        <f t="shared" si="6304"/>
        <v>8802.94</v>
      </c>
      <c r="CR4512" s="78">
        <f t="shared" si="6305"/>
        <v>110.04</v>
      </c>
      <c r="CU4512" t="s">
        <v>11015</v>
      </c>
      <c r="CV4512">
        <f>+CV4511</f>
        <v>390</v>
      </c>
      <c r="CW4512">
        <v>4</v>
      </c>
      <c r="CX4512" s="75">
        <f t="shared" si="6306"/>
        <v>228876.55</v>
      </c>
      <c r="CY4512" s="75">
        <f t="shared" si="6307"/>
        <v>19073.05</v>
      </c>
      <c r="CZ4512" s="75">
        <f t="shared" si="6308"/>
        <v>8802.94</v>
      </c>
      <c r="DA4512" s="78">
        <f t="shared" si="6309"/>
        <v>110.04</v>
      </c>
    </row>
    <row r="4513" spans="60:105" ht="18.75" hidden="1" customHeight="1" x14ac:dyDescent="0.2">
      <c r="BH4513" t="s">
        <v>2409</v>
      </c>
      <c r="BI4513" s="62">
        <f>+BI4512</f>
        <v>390</v>
      </c>
      <c r="BJ4513" s="62">
        <v>5</v>
      </c>
      <c r="BK4513" s="76">
        <f t="shared" si="6290"/>
        <v>240320.38</v>
      </c>
      <c r="BL4513" s="76">
        <f t="shared" si="6291"/>
        <v>20026.7</v>
      </c>
      <c r="BM4513" s="76">
        <f t="shared" si="6292"/>
        <v>9243.09</v>
      </c>
      <c r="BN4513" s="79">
        <f t="shared" si="6293"/>
        <v>115.54</v>
      </c>
      <c r="BO4513" s="69"/>
      <c r="BR4513" t="s">
        <v>4560</v>
      </c>
      <c r="BS4513" s="62">
        <f>+BS4512</f>
        <v>390</v>
      </c>
      <c r="BT4513" s="62">
        <v>5</v>
      </c>
      <c r="BU4513" s="76">
        <f t="shared" si="6294"/>
        <v>240320.38</v>
      </c>
      <c r="BV4513" s="76">
        <f t="shared" si="6295"/>
        <v>20026.7</v>
      </c>
      <c r="BW4513" s="76">
        <f t="shared" si="6296"/>
        <v>9243.09</v>
      </c>
      <c r="BX4513" s="79">
        <f t="shared" si="6297"/>
        <v>115.54</v>
      </c>
      <c r="BY4513" s="69"/>
      <c r="CB4513" t="s">
        <v>6714</v>
      </c>
      <c r="CC4513" s="62">
        <f>+CC4512</f>
        <v>390</v>
      </c>
      <c r="CD4513" s="62">
        <v>5</v>
      </c>
      <c r="CE4513" s="76">
        <f t="shared" si="6298"/>
        <v>240320.38</v>
      </c>
      <c r="CF4513" s="76">
        <f t="shared" si="6299"/>
        <v>20026.7</v>
      </c>
      <c r="CG4513" s="76">
        <f t="shared" si="6300"/>
        <v>9243.09</v>
      </c>
      <c r="CH4513" s="79">
        <f t="shared" si="6301"/>
        <v>115.54</v>
      </c>
      <c r="CI4513" s="69"/>
      <c r="CL4513" t="s">
        <v>8865</v>
      </c>
      <c r="CM4513" s="62">
        <f>+CM4512</f>
        <v>390</v>
      </c>
      <c r="CN4513" s="62">
        <v>5</v>
      </c>
      <c r="CO4513" s="76">
        <f t="shared" si="6302"/>
        <v>240320.38</v>
      </c>
      <c r="CP4513" s="76">
        <f t="shared" si="6303"/>
        <v>20026.7</v>
      </c>
      <c r="CQ4513" s="76">
        <f t="shared" si="6304"/>
        <v>9243.09</v>
      </c>
      <c r="CR4513" s="79">
        <f t="shared" si="6305"/>
        <v>115.54</v>
      </c>
      <c r="CU4513" t="s">
        <v>11016</v>
      </c>
      <c r="CV4513" s="62">
        <f>+CV4512</f>
        <v>390</v>
      </c>
      <c r="CW4513" s="62">
        <v>5</v>
      </c>
      <c r="CX4513" s="76">
        <f t="shared" si="6306"/>
        <v>240320.38</v>
      </c>
      <c r="CY4513" s="76">
        <f t="shared" si="6307"/>
        <v>20026.7</v>
      </c>
      <c r="CZ4513" s="76">
        <f t="shared" si="6308"/>
        <v>9243.09</v>
      </c>
      <c r="DA4513" s="79">
        <f t="shared" si="6309"/>
        <v>115.54</v>
      </c>
    </row>
    <row r="4514" spans="60:105" ht="18.75" hidden="1" customHeight="1" x14ac:dyDescent="0.2">
      <c r="BH4514" t="s">
        <v>2410</v>
      </c>
      <c r="BI4514" s="57">
        <f>+BI4509+1</f>
        <v>391</v>
      </c>
      <c r="BJ4514" s="57">
        <v>1</v>
      </c>
      <c r="BK4514" s="74">
        <f t="shared" si="6290"/>
        <v>198700.73</v>
      </c>
      <c r="BL4514" s="74">
        <f t="shared" si="6291"/>
        <v>16558.39</v>
      </c>
      <c r="BM4514" s="74">
        <f t="shared" si="6292"/>
        <v>7642.34</v>
      </c>
      <c r="BN4514" s="77">
        <f t="shared" si="6293"/>
        <v>95.53</v>
      </c>
      <c r="BO4514" s="69"/>
      <c r="BR4514" t="s">
        <v>4561</v>
      </c>
      <c r="BS4514" s="57">
        <f>+BS4509+1</f>
        <v>391</v>
      </c>
      <c r="BT4514" s="57">
        <v>1</v>
      </c>
      <c r="BU4514" s="74">
        <f t="shared" si="6294"/>
        <v>198700.73</v>
      </c>
      <c r="BV4514" s="74">
        <f t="shared" si="6295"/>
        <v>16558.39</v>
      </c>
      <c r="BW4514" s="74">
        <f t="shared" si="6296"/>
        <v>7642.34</v>
      </c>
      <c r="BX4514" s="77">
        <f t="shared" si="6297"/>
        <v>95.53</v>
      </c>
      <c r="BY4514" s="69"/>
      <c r="CB4514" t="s">
        <v>6715</v>
      </c>
      <c r="CC4514" s="57">
        <f>+CC4509+1</f>
        <v>391</v>
      </c>
      <c r="CD4514" s="57">
        <v>1</v>
      </c>
      <c r="CE4514" s="74">
        <f t="shared" si="6298"/>
        <v>198700.73</v>
      </c>
      <c r="CF4514" s="74">
        <f t="shared" si="6299"/>
        <v>16558.39</v>
      </c>
      <c r="CG4514" s="74">
        <f t="shared" si="6300"/>
        <v>7642.34</v>
      </c>
      <c r="CH4514" s="77">
        <f t="shared" si="6301"/>
        <v>95.53</v>
      </c>
      <c r="CI4514" s="69"/>
      <c r="CL4514" t="s">
        <v>8866</v>
      </c>
      <c r="CM4514" s="57">
        <f>+CM4509+1</f>
        <v>391</v>
      </c>
      <c r="CN4514" s="57">
        <v>1</v>
      </c>
      <c r="CO4514" s="74">
        <f t="shared" si="6302"/>
        <v>198700.73</v>
      </c>
      <c r="CP4514" s="74">
        <f t="shared" si="6303"/>
        <v>16558.39</v>
      </c>
      <c r="CQ4514" s="74">
        <f t="shared" si="6304"/>
        <v>7642.34</v>
      </c>
      <c r="CR4514" s="77">
        <f t="shared" si="6305"/>
        <v>95.53</v>
      </c>
      <c r="CU4514" t="s">
        <v>11017</v>
      </c>
      <c r="CV4514" s="57">
        <f>+CV4509+1</f>
        <v>391</v>
      </c>
      <c r="CW4514" s="57">
        <v>1</v>
      </c>
      <c r="CX4514" s="74">
        <f t="shared" si="6306"/>
        <v>198700.73</v>
      </c>
      <c r="CY4514" s="74">
        <f t="shared" si="6307"/>
        <v>16558.39</v>
      </c>
      <c r="CZ4514" s="74">
        <f t="shared" si="6308"/>
        <v>7642.34</v>
      </c>
      <c r="DA4514" s="77">
        <f t="shared" si="6309"/>
        <v>95.53</v>
      </c>
    </row>
    <row r="4515" spans="60:105" ht="18.75" hidden="1" customHeight="1" x14ac:dyDescent="0.2">
      <c r="BH4515" t="s">
        <v>2411</v>
      </c>
      <c r="BI4515">
        <f>+BI4514</f>
        <v>391</v>
      </c>
      <c r="BJ4515">
        <v>2</v>
      </c>
      <c r="BK4515" s="75">
        <f t="shared" si="6290"/>
        <v>208635.77</v>
      </c>
      <c r="BL4515" s="75">
        <f t="shared" si="6291"/>
        <v>17386.310000000001</v>
      </c>
      <c r="BM4515" s="75">
        <f t="shared" si="6292"/>
        <v>8024.45</v>
      </c>
      <c r="BN4515" s="78">
        <f t="shared" si="6293"/>
        <v>100.31</v>
      </c>
      <c r="BO4515" s="69"/>
      <c r="BR4515" t="s">
        <v>4562</v>
      </c>
      <c r="BS4515">
        <f>+BS4514</f>
        <v>391</v>
      </c>
      <c r="BT4515">
        <v>2</v>
      </c>
      <c r="BU4515" s="75">
        <f t="shared" si="6294"/>
        <v>208635.77</v>
      </c>
      <c r="BV4515" s="75">
        <f t="shared" si="6295"/>
        <v>17386.310000000001</v>
      </c>
      <c r="BW4515" s="75">
        <f t="shared" si="6296"/>
        <v>8024.45</v>
      </c>
      <c r="BX4515" s="78">
        <f t="shared" si="6297"/>
        <v>100.31</v>
      </c>
      <c r="BY4515" s="69"/>
      <c r="CB4515" t="s">
        <v>6716</v>
      </c>
      <c r="CC4515">
        <f>+CC4514</f>
        <v>391</v>
      </c>
      <c r="CD4515">
        <v>2</v>
      </c>
      <c r="CE4515" s="75">
        <f t="shared" si="6298"/>
        <v>208635.77</v>
      </c>
      <c r="CF4515" s="75">
        <f t="shared" si="6299"/>
        <v>17386.310000000001</v>
      </c>
      <c r="CG4515" s="75">
        <f t="shared" si="6300"/>
        <v>8024.45</v>
      </c>
      <c r="CH4515" s="78">
        <f t="shared" si="6301"/>
        <v>100.31</v>
      </c>
      <c r="CI4515" s="69"/>
      <c r="CL4515" t="s">
        <v>8867</v>
      </c>
      <c r="CM4515">
        <f>+CM4514</f>
        <v>391</v>
      </c>
      <c r="CN4515">
        <v>2</v>
      </c>
      <c r="CO4515" s="75">
        <f t="shared" si="6302"/>
        <v>208635.77</v>
      </c>
      <c r="CP4515" s="75">
        <f t="shared" si="6303"/>
        <v>17386.310000000001</v>
      </c>
      <c r="CQ4515" s="75">
        <f t="shared" si="6304"/>
        <v>8024.45</v>
      </c>
      <c r="CR4515" s="78">
        <f t="shared" si="6305"/>
        <v>100.31</v>
      </c>
      <c r="CU4515" t="s">
        <v>11018</v>
      </c>
      <c r="CV4515">
        <f>+CV4514</f>
        <v>391</v>
      </c>
      <c r="CW4515">
        <v>2</v>
      </c>
      <c r="CX4515" s="75">
        <f t="shared" si="6306"/>
        <v>208635.77</v>
      </c>
      <c r="CY4515" s="75">
        <f t="shared" si="6307"/>
        <v>17386.310000000001</v>
      </c>
      <c r="CZ4515" s="75">
        <f t="shared" si="6308"/>
        <v>8024.45</v>
      </c>
      <c r="DA4515" s="78">
        <f t="shared" si="6309"/>
        <v>100.31</v>
      </c>
    </row>
    <row r="4516" spans="60:105" ht="18.75" hidden="1" customHeight="1" x14ac:dyDescent="0.2">
      <c r="BH4516" t="s">
        <v>2412</v>
      </c>
      <c r="BI4516">
        <f>+BI4515</f>
        <v>391</v>
      </c>
      <c r="BJ4516">
        <v>3</v>
      </c>
      <c r="BK4516" s="75">
        <f t="shared" si="6290"/>
        <v>219067.56</v>
      </c>
      <c r="BL4516" s="75">
        <f t="shared" si="6291"/>
        <v>18255.63</v>
      </c>
      <c r="BM4516" s="75">
        <f t="shared" si="6292"/>
        <v>8425.68</v>
      </c>
      <c r="BN4516" s="78">
        <f t="shared" si="6293"/>
        <v>105.32</v>
      </c>
      <c r="BO4516" s="69"/>
      <c r="BR4516" t="s">
        <v>4563</v>
      </c>
      <c r="BS4516">
        <f>+BS4515</f>
        <v>391</v>
      </c>
      <c r="BT4516">
        <v>3</v>
      </c>
      <c r="BU4516" s="75">
        <f t="shared" si="6294"/>
        <v>219067.56</v>
      </c>
      <c r="BV4516" s="75">
        <f t="shared" si="6295"/>
        <v>18255.63</v>
      </c>
      <c r="BW4516" s="75">
        <f t="shared" si="6296"/>
        <v>8425.68</v>
      </c>
      <c r="BX4516" s="78">
        <f t="shared" si="6297"/>
        <v>105.32</v>
      </c>
      <c r="BY4516" s="69"/>
      <c r="CB4516" t="s">
        <v>6717</v>
      </c>
      <c r="CC4516">
        <f>+CC4515</f>
        <v>391</v>
      </c>
      <c r="CD4516">
        <v>3</v>
      </c>
      <c r="CE4516" s="75">
        <f t="shared" si="6298"/>
        <v>219067.56</v>
      </c>
      <c r="CF4516" s="75">
        <f t="shared" si="6299"/>
        <v>18255.63</v>
      </c>
      <c r="CG4516" s="75">
        <f t="shared" si="6300"/>
        <v>8425.68</v>
      </c>
      <c r="CH4516" s="78">
        <f t="shared" si="6301"/>
        <v>105.32</v>
      </c>
      <c r="CI4516" s="69"/>
      <c r="CL4516" t="s">
        <v>8868</v>
      </c>
      <c r="CM4516">
        <f>+CM4515</f>
        <v>391</v>
      </c>
      <c r="CN4516">
        <v>3</v>
      </c>
      <c r="CO4516" s="75">
        <f t="shared" si="6302"/>
        <v>219067.56</v>
      </c>
      <c r="CP4516" s="75">
        <f t="shared" si="6303"/>
        <v>18255.63</v>
      </c>
      <c r="CQ4516" s="75">
        <f t="shared" si="6304"/>
        <v>8425.68</v>
      </c>
      <c r="CR4516" s="78">
        <f t="shared" si="6305"/>
        <v>105.32</v>
      </c>
      <c r="CU4516" t="s">
        <v>11019</v>
      </c>
      <c r="CV4516">
        <f>+CV4515</f>
        <v>391</v>
      </c>
      <c r="CW4516">
        <v>3</v>
      </c>
      <c r="CX4516" s="75">
        <f t="shared" si="6306"/>
        <v>219067.56</v>
      </c>
      <c r="CY4516" s="75">
        <f t="shared" si="6307"/>
        <v>18255.63</v>
      </c>
      <c r="CZ4516" s="75">
        <f t="shared" si="6308"/>
        <v>8425.68</v>
      </c>
      <c r="DA4516" s="78">
        <f t="shared" si="6309"/>
        <v>105.32</v>
      </c>
    </row>
    <row r="4517" spans="60:105" ht="18.75" hidden="1" customHeight="1" x14ac:dyDescent="0.2">
      <c r="BH4517" t="s">
        <v>2413</v>
      </c>
      <c r="BI4517">
        <f>+BI4516</f>
        <v>391</v>
      </c>
      <c r="BJ4517">
        <v>4</v>
      </c>
      <c r="BK4517" s="75">
        <f t="shared" si="6290"/>
        <v>230020.94</v>
      </c>
      <c r="BL4517" s="75">
        <f t="shared" si="6291"/>
        <v>19168.41</v>
      </c>
      <c r="BM4517" s="75">
        <f t="shared" si="6292"/>
        <v>8846.9599999999991</v>
      </c>
      <c r="BN4517" s="78">
        <f t="shared" si="6293"/>
        <v>110.59</v>
      </c>
      <c r="BO4517" s="69"/>
      <c r="BR4517" t="s">
        <v>4564</v>
      </c>
      <c r="BS4517">
        <f>+BS4516</f>
        <v>391</v>
      </c>
      <c r="BT4517">
        <v>4</v>
      </c>
      <c r="BU4517" s="75">
        <f t="shared" si="6294"/>
        <v>230020.94</v>
      </c>
      <c r="BV4517" s="75">
        <f t="shared" si="6295"/>
        <v>19168.41</v>
      </c>
      <c r="BW4517" s="75">
        <f t="shared" si="6296"/>
        <v>8846.9599999999991</v>
      </c>
      <c r="BX4517" s="78">
        <f t="shared" si="6297"/>
        <v>110.59</v>
      </c>
      <c r="BY4517" s="69"/>
      <c r="CB4517" t="s">
        <v>6718</v>
      </c>
      <c r="CC4517">
        <f>+CC4516</f>
        <v>391</v>
      </c>
      <c r="CD4517">
        <v>4</v>
      </c>
      <c r="CE4517" s="75">
        <f t="shared" si="6298"/>
        <v>230020.94</v>
      </c>
      <c r="CF4517" s="75">
        <f t="shared" si="6299"/>
        <v>19168.41</v>
      </c>
      <c r="CG4517" s="75">
        <f t="shared" si="6300"/>
        <v>8846.9599999999991</v>
      </c>
      <c r="CH4517" s="78">
        <f t="shared" si="6301"/>
        <v>110.59</v>
      </c>
      <c r="CI4517" s="69"/>
      <c r="CL4517" t="s">
        <v>8869</v>
      </c>
      <c r="CM4517">
        <f>+CM4516</f>
        <v>391</v>
      </c>
      <c r="CN4517">
        <v>4</v>
      </c>
      <c r="CO4517" s="75">
        <f t="shared" si="6302"/>
        <v>230020.94</v>
      </c>
      <c r="CP4517" s="75">
        <f t="shared" si="6303"/>
        <v>19168.41</v>
      </c>
      <c r="CQ4517" s="75">
        <f t="shared" si="6304"/>
        <v>8846.9599999999991</v>
      </c>
      <c r="CR4517" s="78">
        <f t="shared" si="6305"/>
        <v>110.59</v>
      </c>
      <c r="CU4517" t="s">
        <v>11020</v>
      </c>
      <c r="CV4517">
        <f>+CV4516</f>
        <v>391</v>
      </c>
      <c r="CW4517">
        <v>4</v>
      </c>
      <c r="CX4517" s="75">
        <f t="shared" si="6306"/>
        <v>230020.94</v>
      </c>
      <c r="CY4517" s="75">
        <f t="shared" si="6307"/>
        <v>19168.41</v>
      </c>
      <c r="CZ4517" s="75">
        <f t="shared" si="6308"/>
        <v>8846.9599999999991</v>
      </c>
      <c r="DA4517" s="78">
        <f t="shared" si="6309"/>
        <v>110.59</v>
      </c>
    </row>
    <row r="4518" spans="60:105" ht="18.75" hidden="1" customHeight="1" x14ac:dyDescent="0.2">
      <c r="BH4518" t="s">
        <v>2414</v>
      </c>
      <c r="BI4518" s="62">
        <f>+BI4517</f>
        <v>391</v>
      </c>
      <c r="BJ4518" s="62">
        <v>5</v>
      </c>
      <c r="BK4518" s="76">
        <f t="shared" si="6290"/>
        <v>241521.98</v>
      </c>
      <c r="BL4518" s="76">
        <f t="shared" si="6291"/>
        <v>20126.830000000002</v>
      </c>
      <c r="BM4518" s="76">
        <f t="shared" si="6292"/>
        <v>9289.31</v>
      </c>
      <c r="BN4518" s="79">
        <f t="shared" si="6293"/>
        <v>116.12</v>
      </c>
      <c r="BO4518" s="69"/>
      <c r="BR4518" t="s">
        <v>4565</v>
      </c>
      <c r="BS4518" s="62">
        <f>+BS4517</f>
        <v>391</v>
      </c>
      <c r="BT4518" s="62">
        <v>5</v>
      </c>
      <c r="BU4518" s="76">
        <f t="shared" si="6294"/>
        <v>241521.98</v>
      </c>
      <c r="BV4518" s="76">
        <f t="shared" si="6295"/>
        <v>20126.830000000002</v>
      </c>
      <c r="BW4518" s="76">
        <f t="shared" si="6296"/>
        <v>9289.31</v>
      </c>
      <c r="BX4518" s="79">
        <f t="shared" si="6297"/>
        <v>116.12</v>
      </c>
      <c r="BY4518" s="69"/>
      <c r="CB4518" t="s">
        <v>6719</v>
      </c>
      <c r="CC4518" s="62">
        <f>+CC4517</f>
        <v>391</v>
      </c>
      <c r="CD4518" s="62">
        <v>5</v>
      </c>
      <c r="CE4518" s="76">
        <f t="shared" si="6298"/>
        <v>241521.98</v>
      </c>
      <c r="CF4518" s="76">
        <f t="shared" si="6299"/>
        <v>20126.830000000002</v>
      </c>
      <c r="CG4518" s="76">
        <f t="shared" si="6300"/>
        <v>9289.31</v>
      </c>
      <c r="CH4518" s="79">
        <f t="shared" si="6301"/>
        <v>116.12</v>
      </c>
      <c r="CI4518" s="69"/>
      <c r="CL4518" t="s">
        <v>8870</v>
      </c>
      <c r="CM4518" s="62">
        <f>+CM4517</f>
        <v>391</v>
      </c>
      <c r="CN4518" s="62">
        <v>5</v>
      </c>
      <c r="CO4518" s="76">
        <f t="shared" si="6302"/>
        <v>241521.98</v>
      </c>
      <c r="CP4518" s="76">
        <f t="shared" si="6303"/>
        <v>20126.830000000002</v>
      </c>
      <c r="CQ4518" s="76">
        <f t="shared" si="6304"/>
        <v>9289.31</v>
      </c>
      <c r="CR4518" s="79">
        <f t="shared" si="6305"/>
        <v>116.12</v>
      </c>
      <c r="CU4518" t="s">
        <v>11021</v>
      </c>
      <c r="CV4518" s="62">
        <f>+CV4517</f>
        <v>391</v>
      </c>
      <c r="CW4518" s="62">
        <v>5</v>
      </c>
      <c r="CX4518" s="76">
        <f t="shared" si="6306"/>
        <v>241521.98</v>
      </c>
      <c r="CY4518" s="76">
        <f t="shared" si="6307"/>
        <v>20126.830000000002</v>
      </c>
      <c r="CZ4518" s="76">
        <f t="shared" si="6308"/>
        <v>9289.31</v>
      </c>
      <c r="DA4518" s="79">
        <f t="shared" si="6309"/>
        <v>116.12</v>
      </c>
    </row>
    <row r="4519" spans="60:105" ht="18.75" hidden="1" customHeight="1" x14ac:dyDescent="0.2">
      <c r="BH4519" t="s">
        <v>2415</v>
      </c>
      <c r="BI4519" s="57">
        <f>+BI4514+1</f>
        <v>392</v>
      </c>
      <c r="BJ4519" s="57">
        <v>1</v>
      </c>
      <c r="BK4519" s="74">
        <f t="shared" si="6290"/>
        <v>199694.24</v>
      </c>
      <c r="BL4519" s="74">
        <f t="shared" si="6291"/>
        <v>16641.189999999999</v>
      </c>
      <c r="BM4519" s="74">
        <f t="shared" si="6292"/>
        <v>7680.55</v>
      </c>
      <c r="BN4519" s="77">
        <f t="shared" si="6293"/>
        <v>96.01</v>
      </c>
      <c r="BO4519" s="69"/>
      <c r="BR4519" t="s">
        <v>4566</v>
      </c>
      <c r="BS4519" s="57">
        <f>+BS4514+1</f>
        <v>392</v>
      </c>
      <c r="BT4519" s="57">
        <v>1</v>
      </c>
      <c r="BU4519" s="74">
        <f t="shared" si="6294"/>
        <v>199694.24</v>
      </c>
      <c r="BV4519" s="74">
        <f t="shared" si="6295"/>
        <v>16641.189999999999</v>
      </c>
      <c r="BW4519" s="74">
        <f t="shared" si="6296"/>
        <v>7680.55</v>
      </c>
      <c r="BX4519" s="77">
        <f t="shared" si="6297"/>
        <v>96.01</v>
      </c>
      <c r="BY4519" s="69"/>
      <c r="CB4519" t="s">
        <v>6720</v>
      </c>
      <c r="CC4519" s="57">
        <f>+CC4514+1</f>
        <v>392</v>
      </c>
      <c r="CD4519" s="57">
        <v>1</v>
      </c>
      <c r="CE4519" s="74">
        <f t="shared" si="6298"/>
        <v>199694.24</v>
      </c>
      <c r="CF4519" s="74">
        <f t="shared" si="6299"/>
        <v>16641.189999999999</v>
      </c>
      <c r="CG4519" s="74">
        <f t="shared" si="6300"/>
        <v>7680.55</v>
      </c>
      <c r="CH4519" s="77">
        <f t="shared" si="6301"/>
        <v>96.01</v>
      </c>
      <c r="CI4519" s="69"/>
      <c r="CL4519" t="s">
        <v>8871</v>
      </c>
      <c r="CM4519" s="57">
        <f>+CM4514+1</f>
        <v>392</v>
      </c>
      <c r="CN4519" s="57">
        <v>1</v>
      </c>
      <c r="CO4519" s="74">
        <f t="shared" si="6302"/>
        <v>199694.24</v>
      </c>
      <c r="CP4519" s="74">
        <f t="shared" si="6303"/>
        <v>16641.189999999999</v>
      </c>
      <c r="CQ4519" s="74">
        <f t="shared" si="6304"/>
        <v>7680.55</v>
      </c>
      <c r="CR4519" s="77">
        <f t="shared" si="6305"/>
        <v>96.01</v>
      </c>
      <c r="CU4519" t="s">
        <v>11022</v>
      </c>
      <c r="CV4519" s="57">
        <f>+CV4514+1</f>
        <v>392</v>
      </c>
      <c r="CW4519" s="57">
        <v>1</v>
      </c>
      <c r="CX4519" s="74">
        <f t="shared" si="6306"/>
        <v>199694.24</v>
      </c>
      <c r="CY4519" s="74">
        <f t="shared" si="6307"/>
        <v>16641.189999999999</v>
      </c>
      <c r="CZ4519" s="74">
        <f t="shared" si="6308"/>
        <v>7680.55</v>
      </c>
      <c r="DA4519" s="77">
        <f t="shared" si="6309"/>
        <v>96.01</v>
      </c>
    </row>
    <row r="4520" spans="60:105" ht="18.75" hidden="1" customHeight="1" x14ac:dyDescent="0.2">
      <c r="BH4520" t="s">
        <v>2416</v>
      </c>
      <c r="BI4520">
        <f>+BI4519</f>
        <v>392</v>
      </c>
      <c r="BJ4520">
        <v>2</v>
      </c>
      <c r="BK4520" s="75">
        <f t="shared" si="6290"/>
        <v>209678.95</v>
      </c>
      <c r="BL4520" s="75">
        <f t="shared" si="6291"/>
        <v>17473.25</v>
      </c>
      <c r="BM4520" s="75">
        <f t="shared" si="6292"/>
        <v>8064.57</v>
      </c>
      <c r="BN4520" s="78">
        <f t="shared" si="6293"/>
        <v>100.81</v>
      </c>
      <c r="BO4520" s="69"/>
      <c r="BR4520" t="s">
        <v>4567</v>
      </c>
      <c r="BS4520">
        <f>+BS4519</f>
        <v>392</v>
      </c>
      <c r="BT4520">
        <v>2</v>
      </c>
      <c r="BU4520" s="75">
        <f t="shared" si="6294"/>
        <v>209678.95</v>
      </c>
      <c r="BV4520" s="75">
        <f t="shared" si="6295"/>
        <v>17473.25</v>
      </c>
      <c r="BW4520" s="75">
        <f t="shared" si="6296"/>
        <v>8064.57</v>
      </c>
      <c r="BX4520" s="78">
        <f t="shared" si="6297"/>
        <v>100.81</v>
      </c>
      <c r="BY4520" s="69"/>
      <c r="CB4520" t="s">
        <v>6721</v>
      </c>
      <c r="CC4520">
        <f>+CC4519</f>
        <v>392</v>
      </c>
      <c r="CD4520">
        <v>2</v>
      </c>
      <c r="CE4520" s="75">
        <f t="shared" si="6298"/>
        <v>209678.95</v>
      </c>
      <c r="CF4520" s="75">
        <f t="shared" si="6299"/>
        <v>17473.25</v>
      </c>
      <c r="CG4520" s="75">
        <f t="shared" si="6300"/>
        <v>8064.57</v>
      </c>
      <c r="CH4520" s="78">
        <f t="shared" si="6301"/>
        <v>100.81</v>
      </c>
      <c r="CI4520" s="69"/>
      <c r="CL4520" t="s">
        <v>8872</v>
      </c>
      <c r="CM4520">
        <f>+CM4519</f>
        <v>392</v>
      </c>
      <c r="CN4520">
        <v>2</v>
      </c>
      <c r="CO4520" s="75">
        <f t="shared" si="6302"/>
        <v>209678.95</v>
      </c>
      <c r="CP4520" s="75">
        <f t="shared" si="6303"/>
        <v>17473.25</v>
      </c>
      <c r="CQ4520" s="75">
        <f t="shared" si="6304"/>
        <v>8064.57</v>
      </c>
      <c r="CR4520" s="78">
        <f t="shared" si="6305"/>
        <v>100.81</v>
      </c>
      <c r="CU4520" t="s">
        <v>11023</v>
      </c>
      <c r="CV4520">
        <f>+CV4519</f>
        <v>392</v>
      </c>
      <c r="CW4520">
        <v>2</v>
      </c>
      <c r="CX4520" s="75">
        <f t="shared" si="6306"/>
        <v>209678.95</v>
      </c>
      <c r="CY4520" s="75">
        <f t="shared" si="6307"/>
        <v>17473.25</v>
      </c>
      <c r="CZ4520" s="75">
        <f t="shared" si="6308"/>
        <v>8064.57</v>
      </c>
      <c r="DA4520" s="78">
        <f t="shared" si="6309"/>
        <v>100.81</v>
      </c>
    </row>
    <row r="4521" spans="60:105" ht="18.75" hidden="1" customHeight="1" x14ac:dyDescent="0.2">
      <c r="BH4521" t="s">
        <v>2417</v>
      </c>
      <c r="BI4521">
        <f>+BI4520</f>
        <v>392</v>
      </c>
      <c r="BJ4521">
        <v>3</v>
      </c>
      <c r="BK4521" s="75">
        <f t="shared" si="6290"/>
        <v>220162.9</v>
      </c>
      <c r="BL4521" s="75">
        <f t="shared" si="6291"/>
        <v>18346.91</v>
      </c>
      <c r="BM4521" s="75">
        <f t="shared" si="6292"/>
        <v>8467.7999999999993</v>
      </c>
      <c r="BN4521" s="78">
        <f t="shared" si="6293"/>
        <v>105.85</v>
      </c>
      <c r="BO4521" s="69"/>
      <c r="BR4521" t="s">
        <v>4568</v>
      </c>
      <c r="BS4521">
        <f>+BS4520</f>
        <v>392</v>
      </c>
      <c r="BT4521">
        <v>3</v>
      </c>
      <c r="BU4521" s="75">
        <f t="shared" si="6294"/>
        <v>220162.9</v>
      </c>
      <c r="BV4521" s="75">
        <f t="shared" si="6295"/>
        <v>18346.91</v>
      </c>
      <c r="BW4521" s="75">
        <f t="shared" si="6296"/>
        <v>8467.7999999999993</v>
      </c>
      <c r="BX4521" s="78">
        <f t="shared" si="6297"/>
        <v>105.85</v>
      </c>
      <c r="BY4521" s="69"/>
      <c r="CB4521" t="s">
        <v>6722</v>
      </c>
      <c r="CC4521">
        <f>+CC4520</f>
        <v>392</v>
      </c>
      <c r="CD4521">
        <v>3</v>
      </c>
      <c r="CE4521" s="75">
        <f t="shared" si="6298"/>
        <v>220162.9</v>
      </c>
      <c r="CF4521" s="75">
        <f t="shared" si="6299"/>
        <v>18346.91</v>
      </c>
      <c r="CG4521" s="75">
        <f t="shared" si="6300"/>
        <v>8467.7999999999993</v>
      </c>
      <c r="CH4521" s="78">
        <f t="shared" si="6301"/>
        <v>105.85</v>
      </c>
      <c r="CI4521" s="69"/>
      <c r="CL4521" t="s">
        <v>8873</v>
      </c>
      <c r="CM4521">
        <f>+CM4520</f>
        <v>392</v>
      </c>
      <c r="CN4521">
        <v>3</v>
      </c>
      <c r="CO4521" s="75">
        <f t="shared" si="6302"/>
        <v>220162.9</v>
      </c>
      <c r="CP4521" s="75">
        <f t="shared" si="6303"/>
        <v>18346.91</v>
      </c>
      <c r="CQ4521" s="75">
        <f t="shared" si="6304"/>
        <v>8467.7999999999993</v>
      </c>
      <c r="CR4521" s="78">
        <f t="shared" si="6305"/>
        <v>105.85</v>
      </c>
      <c r="CU4521" t="s">
        <v>11024</v>
      </c>
      <c r="CV4521">
        <f>+CV4520</f>
        <v>392</v>
      </c>
      <c r="CW4521">
        <v>3</v>
      </c>
      <c r="CX4521" s="75">
        <f t="shared" si="6306"/>
        <v>220162.9</v>
      </c>
      <c r="CY4521" s="75">
        <f t="shared" si="6307"/>
        <v>18346.91</v>
      </c>
      <c r="CZ4521" s="75">
        <f t="shared" si="6308"/>
        <v>8467.7999999999993</v>
      </c>
      <c r="DA4521" s="78">
        <f t="shared" si="6309"/>
        <v>105.85</v>
      </c>
    </row>
    <row r="4522" spans="60:105" ht="18.75" hidden="1" customHeight="1" x14ac:dyDescent="0.2">
      <c r="BH4522" t="s">
        <v>2418</v>
      </c>
      <c r="BI4522">
        <f>+BI4521</f>
        <v>392</v>
      </c>
      <c r="BJ4522">
        <v>4</v>
      </c>
      <c r="BK4522" s="75">
        <f t="shared" si="6290"/>
        <v>231171.04</v>
      </c>
      <c r="BL4522" s="75">
        <f t="shared" si="6291"/>
        <v>19264.25</v>
      </c>
      <c r="BM4522" s="75">
        <f t="shared" si="6292"/>
        <v>8891.19</v>
      </c>
      <c r="BN4522" s="78">
        <f t="shared" si="6293"/>
        <v>111.14</v>
      </c>
      <c r="BO4522" s="69"/>
      <c r="BR4522" t="s">
        <v>4569</v>
      </c>
      <c r="BS4522">
        <f>+BS4521</f>
        <v>392</v>
      </c>
      <c r="BT4522">
        <v>4</v>
      </c>
      <c r="BU4522" s="75">
        <f t="shared" si="6294"/>
        <v>231171.04</v>
      </c>
      <c r="BV4522" s="75">
        <f t="shared" si="6295"/>
        <v>19264.25</v>
      </c>
      <c r="BW4522" s="75">
        <f t="shared" si="6296"/>
        <v>8891.19</v>
      </c>
      <c r="BX4522" s="78">
        <f t="shared" si="6297"/>
        <v>111.14</v>
      </c>
      <c r="BY4522" s="69"/>
      <c r="CB4522" t="s">
        <v>6723</v>
      </c>
      <c r="CC4522">
        <f>+CC4521</f>
        <v>392</v>
      </c>
      <c r="CD4522">
        <v>4</v>
      </c>
      <c r="CE4522" s="75">
        <f t="shared" si="6298"/>
        <v>231171.04</v>
      </c>
      <c r="CF4522" s="75">
        <f t="shared" si="6299"/>
        <v>19264.25</v>
      </c>
      <c r="CG4522" s="75">
        <f t="shared" si="6300"/>
        <v>8891.19</v>
      </c>
      <c r="CH4522" s="78">
        <f t="shared" si="6301"/>
        <v>111.14</v>
      </c>
      <c r="CI4522" s="69"/>
      <c r="CL4522" t="s">
        <v>8874</v>
      </c>
      <c r="CM4522">
        <f>+CM4521</f>
        <v>392</v>
      </c>
      <c r="CN4522">
        <v>4</v>
      </c>
      <c r="CO4522" s="75">
        <f t="shared" si="6302"/>
        <v>231171.04</v>
      </c>
      <c r="CP4522" s="75">
        <f t="shared" si="6303"/>
        <v>19264.25</v>
      </c>
      <c r="CQ4522" s="75">
        <f t="shared" si="6304"/>
        <v>8891.19</v>
      </c>
      <c r="CR4522" s="78">
        <f t="shared" si="6305"/>
        <v>111.14</v>
      </c>
      <c r="CU4522" t="s">
        <v>11025</v>
      </c>
      <c r="CV4522">
        <f>+CV4521</f>
        <v>392</v>
      </c>
      <c r="CW4522">
        <v>4</v>
      </c>
      <c r="CX4522" s="75">
        <f t="shared" si="6306"/>
        <v>231171.04</v>
      </c>
      <c r="CY4522" s="75">
        <f t="shared" si="6307"/>
        <v>19264.25</v>
      </c>
      <c r="CZ4522" s="75">
        <f t="shared" si="6308"/>
        <v>8891.19</v>
      </c>
      <c r="DA4522" s="78">
        <f t="shared" si="6309"/>
        <v>111.14</v>
      </c>
    </row>
    <row r="4523" spans="60:105" ht="18.75" hidden="1" customHeight="1" x14ac:dyDescent="0.2">
      <c r="BH4523" t="s">
        <v>2419</v>
      </c>
      <c r="BI4523" s="62">
        <f>+BI4522</f>
        <v>392</v>
      </c>
      <c r="BJ4523" s="62">
        <v>5</v>
      </c>
      <c r="BK4523" s="76">
        <f t="shared" si="6290"/>
        <v>242729.59</v>
      </c>
      <c r="BL4523" s="76">
        <f t="shared" si="6291"/>
        <v>20227.47</v>
      </c>
      <c r="BM4523" s="76">
        <f t="shared" si="6292"/>
        <v>9335.75</v>
      </c>
      <c r="BN4523" s="79">
        <f t="shared" si="6293"/>
        <v>116.7</v>
      </c>
      <c r="BO4523" s="69"/>
      <c r="BR4523" t="s">
        <v>4570</v>
      </c>
      <c r="BS4523" s="62">
        <f>+BS4522</f>
        <v>392</v>
      </c>
      <c r="BT4523" s="62">
        <v>5</v>
      </c>
      <c r="BU4523" s="76">
        <f t="shared" si="6294"/>
        <v>242729.59</v>
      </c>
      <c r="BV4523" s="76">
        <f t="shared" si="6295"/>
        <v>20227.47</v>
      </c>
      <c r="BW4523" s="76">
        <f t="shared" si="6296"/>
        <v>9335.75</v>
      </c>
      <c r="BX4523" s="79">
        <f t="shared" si="6297"/>
        <v>116.7</v>
      </c>
      <c r="BY4523" s="69"/>
      <c r="CB4523" t="s">
        <v>6724</v>
      </c>
      <c r="CC4523" s="62">
        <f>+CC4522</f>
        <v>392</v>
      </c>
      <c r="CD4523" s="62">
        <v>5</v>
      </c>
      <c r="CE4523" s="76">
        <f t="shared" si="6298"/>
        <v>242729.59</v>
      </c>
      <c r="CF4523" s="76">
        <f t="shared" si="6299"/>
        <v>20227.47</v>
      </c>
      <c r="CG4523" s="76">
        <f t="shared" si="6300"/>
        <v>9335.75</v>
      </c>
      <c r="CH4523" s="79">
        <f t="shared" si="6301"/>
        <v>116.7</v>
      </c>
      <c r="CI4523" s="69"/>
      <c r="CL4523" t="s">
        <v>8875</v>
      </c>
      <c r="CM4523" s="62">
        <f>+CM4522</f>
        <v>392</v>
      </c>
      <c r="CN4523" s="62">
        <v>5</v>
      </c>
      <c r="CO4523" s="76">
        <f t="shared" si="6302"/>
        <v>242729.59</v>
      </c>
      <c r="CP4523" s="76">
        <f t="shared" si="6303"/>
        <v>20227.47</v>
      </c>
      <c r="CQ4523" s="76">
        <f t="shared" si="6304"/>
        <v>9335.75</v>
      </c>
      <c r="CR4523" s="79">
        <f t="shared" si="6305"/>
        <v>116.7</v>
      </c>
      <c r="CU4523" t="s">
        <v>11026</v>
      </c>
      <c r="CV4523" s="62">
        <f>+CV4522</f>
        <v>392</v>
      </c>
      <c r="CW4523" s="62">
        <v>5</v>
      </c>
      <c r="CX4523" s="76">
        <f t="shared" si="6306"/>
        <v>242729.59</v>
      </c>
      <c r="CY4523" s="76">
        <f t="shared" si="6307"/>
        <v>20227.47</v>
      </c>
      <c r="CZ4523" s="76">
        <f t="shared" si="6308"/>
        <v>9335.75</v>
      </c>
      <c r="DA4523" s="79">
        <f t="shared" si="6309"/>
        <v>116.7</v>
      </c>
    </row>
    <row r="4524" spans="60:105" ht="18.75" hidden="1" customHeight="1" x14ac:dyDescent="0.2">
      <c r="BH4524" t="s">
        <v>2420</v>
      </c>
      <c r="BI4524" s="57">
        <f>+BI4519+1</f>
        <v>393</v>
      </c>
      <c r="BJ4524" s="57">
        <v>1</v>
      </c>
      <c r="BK4524" s="74">
        <f t="shared" si="6290"/>
        <v>200692.71</v>
      </c>
      <c r="BL4524" s="74">
        <f t="shared" si="6291"/>
        <v>16724.39</v>
      </c>
      <c r="BM4524" s="74">
        <f t="shared" si="6292"/>
        <v>7718.95</v>
      </c>
      <c r="BN4524" s="77">
        <f t="shared" si="6293"/>
        <v>96.49</v>
      </c>
      <c r="BO4524" s="69"/>
      <c r="BR4524" t="s">
        <v>4571</v>
      </c>
      <c r="BS4524" s="57">
        <f>+BS4519+1</f>
        <v>393</v>
      </c>
      <c r="BT4524" s="57">
        <v>1</v>
      </c>
      <c r="BU4524" s="74">
        <f t="shared" si="6294"/>
        <v>200692.71</v>
      </c>
      <c r="BV4524" s="74">
        <f t="shared" si="6295"/>
        <v>16724.39</v>
      </c>
      <c r="BW4524" s="74">
        <f t="shared" si="6296"/>
        <v>7718.95</v>
      </c>
      <c r="BX4524" s="77">
        <f t="shared" si="6297"/>
        <v>96.49</v>
      </c>
      <c r="BY4524" s="69"/>
      <c r="CB4524" t="s">
        <v>6725</v>
      </c>
      <c r="CC4524" s="57">
        <f>+CC4519+1</f>
        <v>393</v>
      </c>
      <c r="CD4524" s="57">
        <v>1</v>
      </c>
      <c r="CE4524" s="74">
        <f t="shared" si="6298"/>
        <v>200692.71</v>
      </c>
      <c r="CF4524" s="74">
        <f t="shared" si="6299"/>
        <v>16724.39</v>
      </c>
      <c r="CG4524" s="74">
        <f t="shared" si="6300"/>
        <v>7718.95</v>
      </c>
      <c r="CH4524" s="77">
        <f t="shared" si="6301"/>
        <v>96.49</v>
      </c>
      <c r="CI4524" s="69"/>
      <c r="CL4524" t="s">
        <v>8876</v>
      </c>
      <c r="CM4524" s="57">
        <f>+CM4519+1</f>
        <v>393</v>
      </c>
      <c r="CN4524" s="57">
        <v>1</v>
      </c>
      <c r="CO4524" s="74">
        <f t="shared" si="6302"/>
        <v>200692.71</v>
      </c>
      <c r="CP4524" s="74">
        <f t="shared" si="6303"/>
        <v>16724.39</v>
      </c>
      <c r="CQ4524" s="74">
        <f t="shared" si="6304"/>
        <v>7718.95</v>
      </c>
      <c r="CR4524" s="77">
        <f t="shared" si="6305"/>
        <v>96.49</v>
      </c>
      <c r="CU4524" t="s">
        <v>11027</v>
      </c>
      <c r="CV4524" s="57">
        <f>+CV4519+1</f>
        <v>393</v>
      </c>
      <c r="CW4524" s="57">
        <v>1</v>
      </c>
      <c r="CX4524" s="74">
        <f t="shared" si="6306"/>
        <v>200692.71</v>
      </c>
      <c r="CY4524" s="74">
        <f t="shared" si="6307"/>
        <v>16724.39</v>
      </c>
      <c r="CZ4524" s="74">
        <f t="shared" si="6308"/>
        <v>7718.95</v>
      </c>
      <c r="DA4524" s="77">
        <f t="shared" si="6309"/>
        <v>96.49</v>
      </c>
    </row>
    <row r="4525" spans="60:105" ht="18.75" hidden="1" customHeight="1" x14ac:dyDescent="0.2">
      <c r="BH4525" t="s">
        <v>2421</v>
      </c>
      <c r="BI4525">
        <f>+BI4524</f>
        <v>393</v>
      </c>
      <c r="BJ4525">
        <v>2</v>
      </c>
      <c r="BK4525" s="75">
        <f t="shared" si="6290"/>
        <v>210727.34</v>
      </c>
      <c r="BL4525" s="75">
        <f t="shared" si="6291"/>
        <v>17560.61</v>
      </c>
      <c r="BM4525" s="75">
        <f t="shared" si="6292"/>
        <v>8104.9</v>
      </c>
      <c r="BN4525" s="78">
        <f t="shared" si="6293"/>
        <v>101.31</v>
      </c>
      <c r="BO4525" s="69"/>
      <c r="BR4525" t="s">
        <v>4572</v>
      </c>
      <c r="BS4525">
        <f>+BS4524</f>
        <v>393</v>
      </c>
      <c r="BT4525">
        <v>2</v>
      </c>
      <c r="BU4525" s="75">
        <f t="shared" si="6294"/>
        <v>210727.34</v>
      </c>
      <c r="BV4525" s="75">
        <f t="shared" si="6295"/>
        <v>17560.61</v>
      </c>
      <c r="BW4525" s="75">
        <f t="shared" si="6296"/>
        <v>8104.9</v>
      </c>
      <c r="BX4525" s="78">
        <f t="shared" si="6297"/>
        <v>101.31</v>
      </c>
      <c r="BY4525" s="69"/>
      <c r="CB4525" t="s">
        <v>6726</v>
      </c>
      <c r="CC4525">
        <f>+CC4524</f>
        <v>393</v>
      </c>
      <c r="CD4525">
        <v>2</v>
      </c>
      <c r="CE4525" s="75">
        <f t="shared" si="6298"/>
        <v>210727.34</v>
      </c>
      <c r="CF4525" s="75">
        <f t="shared" si="6299"/>
        <v>17560.61</v>
      </c>
      <c r="CG4525" s="75">
        <f t="shared" si="6300"/>
        <v>8104.9</v>
      </c>
      <c r="CH4525" s="78">
        <f t="shared" si="6301"/>
        <v>101.31</v>
      </c>
      <c r="CI4525" s="69"/>
      <c r="CL4525" t="s">
        <v>8877</v>
      </c>
      <c r="CM4525">
        <f>+CM4524</f>
        <v>393</v>
      </c>
      <c r="CN4525">
        <v>2</v>
      </c>
      <c r="CO4525" s="75">
        <f t="shared" si="6302"/>
        <v>210727.34</v>
      </c>
      <c r="CP4525" s="75">
        <f t="shared" si="6303"/>
        <v>17560.61</v>
      </c>
      <c r="CQ4525" s="75">
        <f t="shared" si="6304"/>
        <v>8104.9</v>
      </c>
      <c r="CR4525" s="78">
        <f t="shared" si="6305"/>
        <v>101.31</v>
      </c>
      <c r="CU4525" t="s">
        <v>11028</v>
      </c>
      <c r="CV4525">
        <f>+CV4524</f>
        <v>393</v>
      </c>
      <c r="CW4525">
        <v>2</v>
      </c>
      <c r="CX4525" s="75">
        <f t="shared" si="6306"/>
        <v>210727.34</v>
      </c>
      <c r="CY4525" s="75">
        <f t="shared" si="6307"/>
        <v>17560.61</v>
      </c>
      <c r="CZ4525" s="75">
        <f t="shared" si="6308"/>
        <v>8104.9</v>
      </c>
      <c r="DA4525" s="78">
        <f t="shared" si="6309"/>
        <v>101.31</v>
      </c>
    </row>
    <row r="4526" spans="60:105" ht="18.75" hidden="1" customHeight="1" x14ac:dyDescent="0.2">
      <c r="BH4526" t="s">
        <v>2422</v>
      </c>
      <c r="BI4526">
        <f>+BI4525</f>
        <v>393</v>
      </c>
      <c r="BJ4526">
        <v>3</v>
      </c>
      <c r="BK4526" s="75">
        <f t="shared" si="6290"/>
        <v>221263.71</v>
      </c>
      <c r="BL4526" s="75">
        <f t="shared" si="6291"/>
        <v>18438.64</v>
      </c>
      <c r="BM4526" s="75">
        <f t="shared" si="6292"/>
        <v>8510.14</v>
      </c>
      <c r="BN4526" s="78">
        <f t="shared" si="6293"/>
        <v>106.38</v>
      </c>
      <c r="BO4526" s="69"/>
      <c r="BR4526" t="s">
        <v>4573</v>
      </c>
      <c r="BS4526">
        <f>+BS4525</f>
        <v>393</v>
      </c>
      <c r="BT4526">
        <v>3</v>
      </c>
      <c r="BU4526" s="75">
        <f t="shared" si="6294"/>
        <v>221263.71</v>
      </c>
      <c r="BV4526" s="75">
        <f t="shared" si="6295"/>
        <v>18438.64</v>
      </c>
      <c r="BW4526" s="75">
        <f t="shared" si="6296"/>
        <v>8510.14</v>
      </c>
      <c r="BX4526" s="78">
        <f t="shared" si="6297"/>
        <v>106.38</v>
      </c>
      <c r="BY4526" s="69"/>
      <c r="CB4526" t="s">
        <v>6727</v>
      </c>
      <c r="CC4526">
        <f>+CC4525</f>
        <v>393</v>
      </c>
      <c r="CD4526">
        <v>3</v>
      </c>
      <c r="CE4526" s="75">
        <f t="shared" si="6298"/>
        <v>221263.71</v>
      </c>
      <c r="CF4526" s="75">
        <f t="shared" si="6299"/>
        <v>18438.64</v>
      </c>
      <c r="CG4526" s="75">
        <f t="shared" si="6300"/>
        <v>8510.14</v>
      </c>
      <c r="CH4526" s="78">
        <f t="shared" si="6301"/>
        <v>106.38</v>
      </c>
      <c r="CI4526" s="69"/>
      <c r="CL4526" t="s">
        <v>8878</v>
      </c>
      <c r="CM4526">
        <f>+CM4525</f>
        <v>393</v>
      </c>
      <c r="CN4526">
        <v>3</v>
      </c>
      <c r="CO4526" s="75">
        <f t="shared" si="6302"/>
        <v>221263.71</v>
      </c>
      <c r="CP4526" s="75">
        <f t="shared" si="6303"/>
        <v>18438.64</v>
      </c>
      <c r="CQ4526" s="75">
        <f t="shared" si="6304"/>
        <v>8510.14</v>
      </c>
      <c r="CR4526" s="78">
        <f t="shared" si="6305"/>
        <v>106.38</v>
      </c>
      <c r="CU4526" t="s">
        <v>11029</v>
      </c>
      <c r="CV4526">
        <f>+CV4525</f>
        <v>393</v>
      </c>
      <c r="CW4526">
        <v>3</v>
      </c>
      <c r="CX4526" s="75">
        <f t="shared" si="6306"/>
        <v>221263.71</v>
      </c>
      <c r="CY4526" s="75">
        <f t="shared" si="6307"/>
        <v>18438.64</v>
      </c>
      <c r="CZ4526" s="75">
        <f t="shared" si="6308"/>
        <v>8510.14</v>
      </c>
      <c r="DA4526" s="78">
        <f t="shared" si="6309"/>
        <v>106.38</v>
      </c>
    </row>
    <row r="4527" spans="60:105" ht="18.75" hidden="1" customHeight="1" x14ac:dyDescent="0.2">
      <c r="BH4527" t="s">
        <v>2423</v>
      </c>
      <c r="BI4527">
        <f>+BI4526</f>
        <v>393</v>
      </c>
      <c r="BJ4527">
        <v>4</v>
      </c>
      <c r="BK4527" s="75">
        <f t="shared" si="6290"/>
        <v>232326.9</v>
      </c>
      <c r="BL4527" s="75">
        <f t="shared" si="6291"/>
        <v>19360.57</v>
      </c>
      <c r="BM4527" s="75">
        <f t="shared" si="6292"/>
        <v>8935.65</v>
      </c>
      <c r="BN4527" s="78">
        <f t="shared" si="6293"/>
        <v>111.7</v>
      </c>
      <c r="BO4527" s="69"/>
      <c r="BR4527" t="s">
        <v>4574</v>
      </c>
      <c r="BS4527">
        <f>+BS4526</f>
        <v>393</v>
      </c>
      <c r="BT4527">
        <v>4</v>
      </c>
      <c r="BU4527" s="75">
        <f t="shared" si="6294"/>
        <v>232326.9</v>
      </c>
      <c r="BV4527" s="75">
        <f t="shared" si="6295"/>
        <v>19360.57</v>
      </c>
      <c r="BW4527" s="75">
        <f t="shared" si="6296"/>
        <v>8935.65</v>
      </c>
      <c r="BX4527" s="78">
        <f t="shared" si="6297"/>
        <v>111.7</v>
      </c>
      <c r="BY4527" s="69"/>
      <c r="CB4527" t="s">
        <v>6728</v>
      </c>
      <c r="CC4527">
        <f>+CC4526</f>
        <v>393</v>
      </c>
      <c r="CD4527">
        <v>4</v>
      </c>
      <c r="CE4527" s="75">
        <f t="shared" si="6298"/>
        <v>232326.9</v>
      </c>
      <c r="CF4527" s="75">
        <f t="shared" si="6299"/>
        <v>19360.57</v>
      </c>
      <c r="CG4527" s="75">
        <f t="shared" si="6300"/>
        <v>8935.65</v>
      </c>
      <c r="CH4527" s="78">
        <f t="shared" si="6301"/>
        <v>111.7</v>
      </c>
      <c r="CI4527" s="69"/>
      <c r="CL4527" t="s">
        <v>8879</v>
      </c>
      <c r="CM4527">
        <f>+CM4526</f>
        <v>393</v>
      </c>
      <c r="CN4527">
        <v>4</v>
      </c>
      <c r="CO4527" s="75">
        <f t="shared" si="6302"/>
        <v>232326.9</v>
      </c>
      <c r="CP4527" s="75">
        <f t="shared" si="6303"/>
        <v>19360.57</v>
      </c>
      <c r="CQ4527" s="75">
        <f t="shared" si="6304"/>
        <v>8935.65</v>
      </c>
      <c r="CR4527" s="78">
        <f t="shared" si="6305"/>
        <v>111.7</v>
      </c>
      <c r="CU4527" t="s">
        <v>11030</v>
      </c>
      <c r="CV4527">
        <f>+CV4526</f>
        <v>393</v>
      </c>
      <c r="CW4527">
        <v>4</v>
      </c>
      <c r="CX4527" s="75">
        <f t="shared" si="6306"/>
        <v>232326.9</v>
      </c>
      <c r="CY4527" s="75">
        <f t="shared" si="6307"/>
        <v>19360.57</v>
      </c>
      <c r="CZ4527" s="75">
        <f t="shared" si="6308"/>
        <v>8935.65</v>
      </c>
      <c r="DA4527" s="78">
        <f t="shared" si="6309"/>
        <v>111.7</v>
      </c>
    </row>
    <row r="4528" spans="60:105" ht="18.75" hidden="1" customHeight="1" x14ac:dyDescent="0.2">
      <c r="BH4528" t="s">
        <v>2424</v>
      </c>
      <c r="BI4528" s="62">
        <f>+BI4527</f>
        <v>393</v>
      </c>
      <c r="BJ4528" s="62">
        <v>5</v>
      </c>
      <c r="BK4528" s="76">
        <f t="shared" si="6290"/>
        <v>243943.24</v>
      </c>
      <c r="BL4528" s="76">
        <f t="shared" si="6291"/>
        <v>20328.599999999999</v>
      </c>
      <c r="BM4528" s="76">
        <f t="shared" si="6292"/>
        <v>9382.43</v>
      </c>
      <c r="BN4528" s="79">
        <f t="shared" si="6293"/>
        <v>117.28</v>
      </c>
      <c r="BO4528" s="69"/>
      <c r="BR4528" t="s">
        <v>4575</v>
      </c>
      <c r="BS4528" s="62">
        <f>+BS4527</f>
        <v>393</v>
      </c>
      <c r="BT4528" s="62">
        <v>5</v>
      </c>
      <c r="BU4528" s="76">
        <f t="shared" si="6294"/>
        <v>243943.24</v>
      </c>
      <c r="BV4528" s="76">
        <f t="shared" si="6295"/>
        <v>20328.599999999999</v>
      </c>
      <c r="BW4528" s="76">
        <f t="shared" si="6296"/>
        <v>9382.43</v>
      </c>
      <c r="BX4528" s="79">
        <f t="shared" si="6297"/>
        <v>117.28</v>
      </c>
      <c r="BY4528" s="69"/>
      <c r="CB4528" t="s">
        <v>6729</v>
      </c>
      <c r="CC4528" s="62">
        <f>+CC4527</f>
        <v>393</v>
      </c>
      <c r="CD4528" s="62">
        <v>5</v>
      </c>
      <c r="CE4528" s="76">
        <f t="shared" si="6298"/>
        <v>243943.24</v>
      </c>
      <c r="CF4528" s="76">
        <f t="shared" si="6299"/>
        <v>20328.599999999999</v>
      </c>
      <c r="CG4528" s="76">
        <f t="shared" si="6300"/>
        <v>9382.43</v>
      </c>
      <c r="CH4528" s="79">
        <f t="shared" si="6301"/>
        <v>117.28</v>
      </c>
      <c r="CI4528" s="69"/>
      <c r="CL4528" t="s">
        <v>8880</v>
      </c>
      <c r="CM4528" s="62">
        <f>+CM4527</f>
        <v>393</v>
      </c>
      <c r="CN4528" s="62">
        <v>5</v>
      </c>
      <c r="CO4528" s="76">
        <f t="shared" si="6302"/>
        <v>243943.24</v>
      </c>
      <c r="CP4528" s="76">
        <f t="shared" si="6303"/>
        <v>20328.599999999999</v>
      </c>
      <c r="CQ4528" s="76">
        <f t="shared" si="6304"/>
        <v>9382.43</v>
      </c>
      <c r="CR4528" s="79">
        <f t="shared" si="6305"/>
        <v>117.28</v>
      </c>
      <c r="CU4528" t="s">
        <v>11031</v>
      </c>
      <c r="CV4528" s="62">
        <f>+CV4527</f>
        <v>393</v>
      </c>
      <c r="CW4528" s="62">
        <v>5</v>
      </c>
      <c r="CX4528" s="76">
        <f t="shared" si="6306"/>
        <v>243943.24</v>
      </c>
      <c r="CY4528" s="76">
        <f t="shared" si="6307"/>
        <v>20328.599999999999</v>
      </c>
      <c r="CZ4528" s="76">
        <f t="shared" si="6308"/>
        <v>9382.43</v>
      </c>
      <c r="DA4528" s="79">
        <f t="shared" si="6309"/>
        <v>117.28</v>
      </c>
    </row>
    <row r="4529" spans="60:105" ht="18.75" hidden="1" customHeight="1" x14ac:dyDescent="0.2">
      <c r="BH4529" t="s">
        <v>2425</v>
      </c>
      <c r="BI4529" s="57">
        <f>+BI4524+1</f>
        <v>394</v>
      </c>
      <c r="BJ4529" s="57">
        <v>1</v>
      </c>
      <c r="BK4529" s="74">
        <f t="shared" si="6290"/>
        <v>201696.17</v>
      </c>
      <c r="BL4529" s="74">
        <f t="shared" si="6291"/>
        <v>16808.009999999998</v>
      </c>
      <c r="BM4529" s="74">
        <f t="shared" si="6292"/>
        <v>7757.55</v>
      </c>
      <c r="BN4529" s="77">
        <f t="shared" si="6293"/>
        <v>96.97</v>
      </c>
      <c r="BO4529" s="69"/>
      <c r="BR4529" t="s">
        <v>4576</v>
      </c>
      <c r="BS4529" s="57">
        <f>+BS4524+1</f>
        <v>394</v>
      </c>
      <c r="BT4529" s="57">
        <v>1</v>
      </c>
      <c r="BU4529" s="74">
        <f t="shared" si="6294"/>
        <v>201696.17</v>
      </c>
      <c r="BV4529" s="74">
        <f t="shared" si="6295"/>
        <v>16808.009999999998</v>
      </c>
      <c r="BW4529" s="74">
        <f t="shared" si="6296"/>
        <v>7757.55</v>
      </c>
      <c r="BX4529" s="77">
        <f t="shared" si="6297"/>
        <v>96.97</v>
      </c>
      <c r="BY4529" s="69"/>
      <c r="CB4529" t="s">
        <v>6730</v>
      </c>
      <c r="CC4529" s="57">
        <f>+CC4524+1</f>
        <v>394</v>
      </c>
      <c r="CD4529" s="57">
        <v>1</v>
      </c>
      <c r="CE4529" s="74">
        <f t="shared" si="6298"/>
        <v>201696.17</v>
      </c>
      <c r="CF4529" s="74">
        <f t="shared" si="6299"/>
        <v>16808.009999999998</v>
      </c>
      <c r="CG4529" s="74">
        <f t="shared" si="6300"/>
        <v>7757.55</v>
      </c>
      <c r="CH4529" s="77">
        <f t="shared" si="6301"/>
        <v>96.97</v>
      </c>
      <c r="CI4529" s="69"/>
      <c r="CL4529" t="s">
        <v>8881</v>
      </c>
      <c r="CM4529" s="57">
        <f>+CM4524+1</f>
        <v>394</v>
      </c>
      <c r="CN4529" s="57">
        <v>1</v>
      </c>
      <c r="CO4529" s="74">
        <f t="shared" si="6302"/>
        <v>201696.17</v>
      </c>
      <c r="CP4529" s="74">
        <f t="shared" si="6303"/>
        <v>16808.009999999998</v>
      </c>
      <c r="CQ4529" s="74">
        <f t="shared" si="6304"/>
        <v>7757.55</v>
      </c>
      <c r="CR4529" s="77">
        <f t="shared" si="6305"/>
        <v>96.97</v>
      </c>
      <c r="CU4529" t="s">
        <v>11032</v>
      </c>
      <c r="CV4529" s="57">
        <f>+CV4524+1</f>
        <v>394</v>
      </c>
      <c r="CW4529" s="57">
        <v>1</v>
      </c>
      <c r="CX4529" s="74">
        <f t="shared" si="6306"/>
        <v>201696.17</v>
      </c>
      <c r="CY4529" s="74">
        <f t="shared" si="6307"/>
        <v>16808.009999999998</v>
      </c>
      <c r="CZ4529" s="74">
        <f t="shared" si="6308"/>
        <v>7757.55</v>
      </c>
      <c r="DA4529" s="77">
        <f t="shared" si="6309"/>
        <v>96.97</v>
      </c>
    </row>
    <row r="4530" spans="60:105" ht="18.75" hidden="1" customHeight="1" x14ac:dyDescent="0.2">
      <c r="BH4530" t="s">
        <v>2426</v>
      </c>
      <c r="BI4530">
        <f>+BI4529</f>
        <v>394</v>
      </c>
      <c r="BJ4530">
        <v>2</v>
      </c>
      <c r="BK4530" s="75">
        <f t="shared" si="6290"/>
        <v>211780.98</v>
      </c>
      <c r="BL4530" s="75">
        <f t="shared" si="6291"/>
        <v>17648.419999999998</v>
      </c>
      <c r="BM4530" s="75">
        <f t="shared" si="6292"/>
        <v>8145.42</v>
      </c>
      <c r="BN4530" s="78">
        <f t="shared" si="6293"/>
        <v>101.82</v>
      </c>
      <c r="BO4530" s="69"/>
      <c r="BR4530" t="s">
        <v>4577</v>
      </c>
      <c r="BS4530">
        <f>+BS4529</f>
        <v>394</v>
      </c>
      <c r="BT4530">
        <v>2</v>
      </c>
      <c r="BU4530" s="75">
        <f t="shared" si="6294"/>
        <v>211780.98</v>
      </c>
      <c r="BV4530" s="75">
        <f t="shared" si="6295"/>
        <v>17648.419999999998</v>
      </c>
      <c r="BW4530" s="75">
        <f t="shared" si="6296"/>
        <v>8145.42</v>
      </c>
      <c r="BX4530" s="78">
        <f t="shared" si="6297"/>
        <v>101.82</v>
      </c>
      <c r="BY4530" s="69"/>
      <c r="CB4530" t="s">
        <v>6731</v>
      </c>
      <c r="CC4530">
        <f>+CC4529</f>
        <v>394</v>
      </c>
      <c r="CD4530">
        <v>2</v>
      </c>
      <c r="CE4530" s="75">
        <f t="shared" si="6298"/>
        <v>211780.98</v>
      </c>
      <c r="CF4530" s="75">
        <f t="shared" si="6299"/>
        <v>17648.419999999998</v>
      </c>
      <c r="CG4530" s="75">
        <f t="shared" si="6300"/>
        <v>8145.42</v>
      </c>
      <c r="CH4530" s="78">
        <f t="shared" si="6301"/>
        <v>101.82</v>
      </c>
      <c r="CI4530" s="69"/>
      <c r="CL4530" t="s">
        <v>8882</v>
      </c>
      <c r="CM4530">
        <f>+CM4529</f>
        <v>394</v>
      </c>
      <c r="CN4530">
        <v>2</v>
      </c>
      <c r="CO4530" s="75">
        <f t="shared" si="6302"/>
        <v>211780.98</v>
      </c>
      <c r="CP4530" s="75">
        <f t="shared" si="6303"/>
        <v>17648.419999999998</v>
      </c>
      <c r="CQ4530" s="75">
        <f t="shared" si="6304"/>
        <v>8145.42</v>
      </c>
      <c r="CR4530" s="78">
        <f t="shared" si="6305"/>
        <v>101.82</v>
      </c>
      <c r="CU4530" t="s">
        <v>11033</v>
      </c>
      <c r="CV4530">
        <f>+CV4529</f>
        <v>394</v>
      </c>
      <c r="CW4530">
        <v>2</v>
      </c>
      <c r="CX4530" s="75">
        <f t="shared" si="6306"/>
        <v>211780.98</v>
      </c>
      <c r="CY4530" s="75">
        <f t="shared" si="6307"/>
        <v>17648.419999999998</v>
      </c>
      <c r="CZ4530" s="75">
        <f t="shared" si="6308"/>
        <v>8145.42</v>
      </c>
      <c r="DA4530" s="78">
        <f t="shared" si="6309"/>
        <v>101.82</v>
      </c>
    </row>
    <row r="4531" spans="60:105" ht="18.75" hidden="1" customHeight="1" x14ac:dyDescent="0.2">
      <c r="BH4531" t="s">
        <v>2427</v>
      </c>
      <c r="BI4531">
        <f>+BI4530</f>
        <v>394</v>
      </c>
      <c r="BJ4531">
        <v>3</v>
      </c>
      <c r="BK4531" s="75">
        <f t="shared" si="6290"/>
        <v>222370.03</v>
      </c>
      <c r="BL4531" s="75">
        <f t="shared" si="6291"/>
        <v>18530.84</v>
      </c>
      <c r="BM4531" s="75">
        <f t="shared" si="6292"/>
        <v>8552.69</v>
      </c>
      <c r="BN4531" s="78">
        <f t="shared" si="6293"/>
        <v>106.91</v>
      </c>
      <c r="BO4531" s="69"/>
      <c r="BR4531" t="s">
        <v>4578</v>
      </c>
      <c r="BS4531">
        <f>+BS4530</f>
        <v>394</v>
      </c>
      <c r="BT4531">
        <v>3</v>
      </c>
      <c r="BU4531" s="75">
        <f t="shared" si="6294"/>
        <v>222370.03</v>
      </c>
      <c r="BV4531" s="75">
        <f t="shared" si="6295"/>
        <v>18530.84</v>
      </c>
      <c r="BW4531" s="75">
        <f t="shared" si="6296"/>
        <v>8552.69</v>
      </c>
      <c r="BX4531" s="78">
        <f t="shared" si="6297"/>
        <v>106.91</v>
      </c>
      <c r="BY4531" s="69"/>
      <c r="CB4531" t="s">
        <v>6732</v>
      </c>
      <c r="CC4531">
        <f>+CC4530</f>
        <v>394</v>
      </c>
      <c r="CD4531">
        <v>3</v>
      </c>
      <c r="CE4531" s="75">
        <f t="shared" si="6298"/>
        <v>222370.03</v>
      </c>
      <c r="CF4531" s="75">
        <f t="shared" si="6299"/>
        <v>18530.84</v>
      </c>
      <c r="CG4531" s="75">
        <f t="shared" si="6300"/>
        <v>8552.69</v>
      </c>
      <c r="CH4531" s="78">
        <f t="shared" si="6301"/>
        <v>106.91</v>
      </c>
      <c r="CI4531" s="69"/>
      <c r="CL4531" t="s">
        <v>8883</v>
      </c>
      <c r="CM4531">
        <f>+CM4530</f>
        <v>394</v>
      </c>
      <c r="CN4531">
        <v>3</v>
      </c>
      <c r="CO4531" s="75">
        <f t="shared" si="6302"/>
        <v>222370.03</v>
      </c>
      <c r="CP4531" s="75">
        <f t="shared" si="6303"/>
        <v>18530.84</v>
      </c>
      <c r="CQ4531" s="75">
        <f t="shared" si="6304"/>
        <v>8552.69</v>
      </c>
      <c r="CR4531" s="78">
        <f t="shared" si="6305"/>
        <v>106.91</v>
      </c>
      <c r="CU4531" t="s">
        <v>11034</v>
      </c>
      <c r="CV4531">
        <f>+CV4530</f>
        <v>394</v>
      </c>
      <c r="CW4531">
        <v>3</v>
      </c>
      <c r="CX4531" s="75">
        <f t="shared" si="6306"/>
        <v>222370.03</v>
      </c>
      <c r="CY4531" s="75">
        <f t="shared" si="6307"/>
        <v>18530.84</v>
      </c>
      <c r="CZ4531" s="75">
        <f t="shared" si="6308"/>
        <v>8552.69</v>
      </c>
      <c r="DA4531" s="78">
        <f t="shared" si="6309"/>
        <v>106.91</v>
      </c>
    </row>
    <row r="4532" spans="60:105" ht="18.75" hidden="1" customHeight="1" x14ac:dyDescent="0.2">
      <c r="BH4532" t="s">
        <v>2428</v>
      </c>
      <c r="BI4532">
        <f>+BI4531</f>
        <v>394</v>
      </c>
      <c r="BJ4532">
        <v>4</v>
      </c>
      <c r="BK4532" s="75">
        <f t="shared" si="6290"/>
        <v>233488.53</v>
      </c>
      <c r="BL4532" s="75">
        <f t="shared" si="6291"/>
        <v>19457.38</v>
      </c>
      <c r="BM4532" s="75">
        <f t="shared" si="6292"/>
        <v>8980.33</v>
      </c>
      <c r="BN4532" s="78">
        <f t="shared" si="6293"/>
        <v>112.25</v>
      </c>
      <c r="BO4532" s="69"/>
      <c r="BR4532" t="s">
        <v>4579</v>
      </c>
      <c r="BS4532">
        <f>+BS4531</f>
        <v>394</v>
      </c>
      <c r="BT4532">
        <v>4</v>
      </c>
      <c r="BU4532" s="75">
        <f t="shared" si="6294"/>
        <v>233488.53</v>
      </c>
      <c r="BV4532" s="75">
        <f t="shared" si="6295"/>
        <v>19457.38</v>
      </c>
      <c r="BW4532" s="75">
        <f t="shared" si="6296"/>
        <v>8980.33</v>
      </c>
      <c r="BX4532" s="78">
        <f t="shared" si="6297"/>
        <v>112.25</v>
      </c>
      <c r="BY4532" s="69"/>
      <c r="CB4532" t="s">
        <v>6733</v>
      </c>
      <c r="CC4532">
        <f>+CC4531</f>
        <v>394</v>
      </c>
      <c r="CD4532">
        <v>4</v>
      </c>
      <c r="CE4532" s="75">
        <f t="shared" si="6298"/>
        <v>233488.53</v>
      </c>
      <c r="CF4532" s="75">
        <f t="shared" si="6299"/>
        <v>19457.38</v>
      </c>
      <c r="CG4532" s="75">
        <f t="shared" si="6300"/>
        <v>8980.33</v>
      </c>
      <c r="CH4532" s="78">
        <f t="shared" si="6301"/>
        <v>112.25</v>
      </c>
      <c r="CI4532" s="69"/>
      <c r="CL4532" t="s">
        <v>8884</v>
      </c>
      <c r="CM4532">
        <f>+CM4531</f>
        <v>394</v>
      </c>
      <c r="CN4532">
        <v>4</v>
      </c>
      <c r="CO4532" s="75">
        <f t="shared" si="6302"/>
        <v>233488.53</v>
      </c>
      <c r="CP4532" s="75">
        <f t="shared" si="6303"/>
        <v>19457.38</v>
      </c>
      <c r="CQ4532" s="75">
        <f t="shared" si="6304"/>
        <v>8980.33</v>
      </c>
      <c r="CR4532" s="78">
        <f t="shared" si="6305"/>
        <v>112.25</v>
      </c>
      <c r="CU4532" t="s">
        <v>11035</v>
      </c>
      <c r="CV4532">
        <f>+CV4531</f>
        <v>394</v>
      </c>
      <c r="CW4532">
        <v>4</v>
      </c>
      <c r="CX4532" s="75">
        <f t="shared" si="6306"/>
        <v>233488.53</v>
      </c>
      <c r="CY4532" s="75">
        <f t="shared" si="6307"/>
        <v>19457.38</v>
      </c>
      <c r="CZ4532" s="75">
        <f t="shared" si="6308"/>
        <v>8980.33</v>
      </c>
      <c r="DA4532" s="78">
        <f t="shared" si="6309"/>
        <v>112.25</v>
      </c>
    </row>
    <row r="4533" spans="60:105" ht="18.75" hidden="1" customHeight="1" x14ac:dyDescent="0.2">
      <c r="BH4533" t="s">
        <v>2429</v>
      </c>
      <c r="BI4533" s="62">
        <f>+BI4532</f>
        <v>394</v>
      </c>
      <c r="BJ4533" s="62">
        <v>5</v>
      </c>
      <c r="BK4533" s="76">
        <f t="shared" si="6290"/>
        <v>245162.96</v>
      </c>
      <c r="BL4533" s="76">
        <f t="shared" si="6291"/>
        <v>20430.25</v>
      </c>
      <c r="BM4533" s="76">
        <f t="shared" si="6292"/>
        <v>9429.34</v>
      </c>
      <c r="BN4533" s="79">
        <f t="shared" si="6293"/>
        <v>117.87</v>
      </c>
      <c r="BO4533" s="69"/>
      <c r="BR4533" t="s">
        <v>4580</v>
      </c>
      <c r="BS4533" s="62">
        <f>+BS4532</f>
        <v>394</v>
      </c>
      <c r="BT4533" s="62">
        <v>5</v>
      </c>
      <c r="BU4533" s="76">
        <f t="shared" si="6294"/>
        <v>245162.96</v>
      </c>
      <c r="BV4533" s="76">
        <f t="shared" si="6295"/>
        <v>20430.25</v>
      </c>
      <c r="BW4533" s="76">
        <f t="shared" si="6296"/>
        <v>9429.34</v>
      </c>
      <c r="BX4533" s="79">
        <f t="shared" si="6297"/>
        <v>117.87</v>
      </c>
      <c r="BY4533" s="69"/>
      <c r="CB4533" t="s">
        <v>6734</v>
      </c>
      <c r="CC4533" s="62">
        <f>+CC4532</f>
        <v>394</v>
      </c>
      <c r="CD4533" s="62">
        <v>5</v>
      </c>
      <c r="CE4533" s="76">
        <f t="shared" si="6298"/>
        <v>245162.96</v>
      </c>
      <c r="CF4533" s="76">
        <f t="shared" si="6299"/>
        <v>20430.25</v>
      </c>
      <c r="CG4533" s="76">
        <f t="shared" si="6300"/>
        <v>9429.34</v>
      </c>
      <c r="CH4533" s="79">
        <f t="shared" si="6301"/>
        <v>117.87</v>
      </c>
      <c r="CI4533" s="69"/>
      <c r="CL4533" t="s">
        <v>8885</v>
      </c>
      <c r="CM4533" s="62">
        <f>+CM4532</f>
        <v>394</v>
      </c>
      <c r="CN4533" s="62">
        <v>5</v>
      </c>
      <c r="CO4533" s="76">
        <f t="shared" si="6302"/>
        <v>245162.96</v>
      </c>
      <c r="CP4533" s="76">
        <f t="shared" si="6303"/>
        <v>20430.25</v>
      </c>
      <c r="CQ4533" s="76">
        <f t="shared" si="6304"/>
        <v>9429.34</v>
      </c>
      <c r="CR4533" s="79">
        <f t="shared" si="6305"/>
        <v>117.87</v>
      </c>
      <c r="CU4533" t="s">
        <v>11036</v>
      </c>
      <c r="CV4533" s="62">
        <f>+CV4532</f>
        <v>394</v>
      </c>
      <c r="CW4533" s="62">
        <v>5</v>
      </c>
      <c r="CX4533" s="76">
        <f t="shared" si="6306"/>
        <v>245162.96</v>
      </c>
      <c r="CY4533" s="76">
        <f t="shared" si="6307"/>
        <v>20430.25</v>
      </c>
      <c r="CZ4533" s="76">
        <f t="shared" si="6308"/>
        <v>9429.34</v>
      </c>
      <c r="DA4533" s="79">
        <f t="shared" si="6309"/>
        <v>117.87</v>
      </c>
    </row>
    <row r="4534" spans="60:105" ht="18.75" hidden="1" customHeight="1" x14ac:dyDescent="0.2">
      <c r="BH4534" t="s">
        <v>2430</v>
      </c>
      <c r="BI4534" s="57">
        <f>+BI4529+1</f>
        <v>395</v>
      </c>
      <c r="BJ4534" s="57">
        <v>1</v>
      </c>
      <c r="BK4534" s="74">
        <f t="shared" si="6290"/>
        <v>202704.65</v>
      </c>
      <c r="BL4534" s="74">
        <f t="shared" si="6291"/>
        <v>16892.05</v>
      </c>
      <c r="BM4534" s="74">
        <f t="shared" si="6292"/>
        <v>7796.33</v>
      </c>
      <c r="BN4534" s="77">
        <f t="shared" si="6293"/>
        <v>97.45</v>
      </c>
      <c r="BO4534" s="69"/>
      <c r="BR4534" t="s">
        <v>4581</v>
      </c>
      <c r="BS4534" s="57">
        <f>+BS4529+1</f>
        <v>395</v>
      </c>
      <c r="BT4534" s="57">
        <v>1</v>
      </c>
      <c r="BU4534" s="74">
        <f t="shared" si="6294"/>
        <v>202704.65</v>
      </c>
      <c r="BV4534" s="74">
        <f t="shared" si="6295"/>
        <v>16892.05</v>
      </c>
      <c r="BW4534" s="74">
        <f t="shared" si="6296"/>
        <v>7796.33</v>
      </c>
      <c r="BX4534" s="77">
        <f t="shared" si="6297"/>
        <v>97.45</v>
      </c>
      <c r="BY4534" s="69"/>
      <c r="CB4534" t="s">
        <v>6735</v>
      </c>
      <c r="CC4534" s="57">
        <f>+CC4529+1</f>
        <v>395</v>
      </c>
      <c r="CD4534" s="57">
        <v>1</v>
      </c>
      <c r="CE4534" s="74">
        <f t="shared" si="6298"/>
        <v>202704.65</v>
      </c>
      <c r="CF4534" s="74">
        <f t="shared" si="6299"/>
        <v>16892.05</v>
      </c>
      <c r="CG4534" s="74">
        <f t="shared" si="6300"/>
        <v>7796.33</v>
      </c>
      <c r="CH4534" s="77">
        <f t="shared" si="6301"/>
        <v>97.45</v>
      </c>
      <c r="CI4534" s="69"/>
      <c r="CL4534" t="s">
        <v>8886</v>
      </c>
      <c r="CM4534" s="57">
        <f>+CM4529+1</f>
        <v>395</v>
      </c>
      <c r="CN4534" s="57">
        <v>1</v>
      </c>
      <c r="CO4534" s="74">
        <f t="shared" si="6302"/>
        <v>202704.65</v>
      </c>
      <c r="CP4534" s="74">
        <f t="shared" si="6303"/>
        <v>16892.05</v>
      </c>
      <c r="CQ4534" s="74">
        <f t="shared" si="6304"/>
        <v>7796.33</v>
      </c>
      <c r="CR4534" s="77">
        <f t="shared" si="6305"/>
        <v>97.45</v>
      </c>
      <c r="CU4534" t="s">
        <v>11037</v>
      </c>
      <c r="CV4534" s="57">
        <f>+CV4529+1</f>
        <v>395</v>
      </c>
      <c r="CW4534" s="57">
        <v>1</v>
      </c>
      <c r="CX4534" s="74">
        <f t="shared" si="6306"/>
        <v>202704.65</v>
      </c>
      <c r="CY4534" s="74">
        <f t="shared" si="6307"/>
        <v>16892.05</v>
      </c>
      <c r="CZ4534" s="74">
        <f t="shared" si="6308"/>
        <v>7796.33</v>
      </c>
      <c r="DA4534" s="77">
        <f t="shared" si="6309"/>
        <v>97.45</v>
      </c>
    </row>
    <row r="4535" spans="60:105" ht="18.75" hidden="1" customHeight="1" x14ac:dyDescent="0.2">
      <c r="BH4535" t="s">
        <v>2431</v>
      </c>
      <c r="BI4535">
        <f>+BI4534</f>
        <v>395</v>
      </c>
      <c r="BJ4535">
        <v>2</v>
      </c>
      <c r="BK4535" s="75">
        <f t="shared" si="6290"/>
        <v>212839.89</v>
      </c>
      <c r="BL4535" s="75">
        <f t="shared" si="6291"/>
        <v>17736.66</v>
      </c>
      <c r="BM4535" s="75">
        <f t="shared" si="6292"/>
        <v>8186.15</v>
      </c>
      <c r="BN4535" s="78">
        <f t="shared" si="6293"/>
        <v>102.33</v>
      </c>
      <c r="BO4535" s="69"/>
      <c r="BR4535" t="s">
        <v>4582</v>
      </c>
      <c r="BS4535">
        <f>+BS4534</f>
        <v>395</v>
      </c>
      <c r="BT4535">
        <v>2</v>
      </c>
      <c r="BU4535" s="75">
        <f t="shared" si="6294"/>
        <v>212839.89</v>
      </c>
      <c r="BV4535" s="75">
        <f t="shared" si="6295"/>
        <v>17736.66</v>
      </c>
      <c r="BW4535" s="75">
        <f t="shared" si="6296"/>
        <v>8186.15</v>
      </c>
      <c r="BX4535" s="78">
        <f t="shared" si="6297"/>
        <v>102.33</v>
      </c>
      <c r="BY4535" s="69"/>
      <c r="CB4535" t="s">
        <v>6736</v>
      </c>
      <c r="CC4535">
        <f>+CC4534</f>
        <v>395</v>
      </c>
      <c r="CD4535">
        <v>2</v>
      </c>
      <c r="CE4535" s="75">
        <f t="shared" si="6298"/>
        <v>212839.89</v>
      </c>
      <c r="CF4535" s="75">
        <f t="shared" si="6299"/>
        <v>17736.66</v>
      </c>
      <c r="CG4535" s="75">
        <f t="shared" si="6300"/>
        <v>8186.15</v>
      </c>
      <c r="CH4535" s="78">
        <f t="shared" si="6301"/>
        <v>102.33</v>
      </c>
      <c r="CI4535" s="69"/>
      <c r="CL4535" t="s">
        <v>8887</v>
      </c>
      <c r="CM4535">
        <f>+CM4534</f>
        <v>395</v>
      </c>
      <c r="CN4535">
        <v>2</v>
      </c>
      <c r="CO4535" s="75">
        <f t="shared" si="6302"/>
        <v>212839.89</v>
      </c>
      <c r="CP4535" s="75">
        <f t="shared" si="6303"/>
        <v>17736.66</v>
      </c>
      <c r="CQ4535" s="75">
        <f t="shared" si="6304"/>
        <v>8186.15</v>
      </c>
      <c r="CR4535" s="78">
        <f t="shared" si="6305"/>
        <v>102.33</v>
      </c>
      <c r="CU4535" t="s">
        <v>11038</v>
      </c>
      <c r="CV4535">
        <f>+CV4534</f>
        <v>395</v>
      </c>
      <c r="CW4535">
        <v>2</v>
      </c>
      <c r="CX4535" s="75">
        <f t="shared" si="6306"/>
        <v>212839.89</v>
      </c>
      <c r="CY4535" s="75">
        <f t="shared" si="6307"/>
        <v>17736.66</v>
      </c>
      <c r="CZ4535" s="75">
        <f t="shared" si="6308"/>
        <v>8186.15</v>
      </c>
      <c r="DA4535" s="78">
        <f t="shared" si="6309"/>
        <v>102.33</v>
      </c>
    </row>
    <row r="4536" spans="60:105" ht="18.75" hidden="1" customHeight="1" x14ac:dyDescent="0.2">
      <c r="BH4536" t="s">
        <v>2432</v>
      </c>
      <c r="BI4536">
        <f>+BI4535</f>
        <v>395</v>
      </c>
      <c r="BJ4536">
        <v>3</v>
      </c>
      <c r="BK4536" s="75">
        <f t="shared" si="6290"/>
        <v>223481.88</v>
      </c>
      <c r="BL4536" s="75">
        <f t="shared" si="6291"/>
        <v>18623.490000000002</v>
      </c>
      <c r="BM4536" s="75">
        <f t="shared" si="6292"/>
        <v>8595.4599999999991</v>
      </c>
      <c r="BN4536" s="78">
        <f t="shared" si="6293"/>
        <v>107.44</v>
      </c>
      <c r="BO4536" s="69"/>
      <c r="BR4536" t="s">
        <v>4583</v>
      </c>
      <c r="BS4536">
        <f>+BS4535</f>
        <v>395</v>
      </c>
      <c r="BT4536">
        <v>3</v>
      </c>
      <c r="BU4536" s="75">
        <f t="shared" si="6294"/>
        <v>223481.88</v>
      </c>
      <c r="BV4536" s="75">
        <f t="shared" si="6295"/>
        <v>18623.490000000002</v>
      </c>
      <c r="BW4536" s="75">
        <f t="shared" si="6296"/>
        <v>8595.4599999999991</v>
      </c>
      <c r="BX4536" s="78">
        <f t="shared" si="6297"/>
        <v>107.44</v>
      </c>
      <c r="BY4536" s="69"/>
      <c r="CB4536" t="s">
        <v>6737</v>
      </c>
      <c r="CC4536">
        <f>+CC4535</f>
        <v>395</v>
      </c>
      <c r="CD4536">
        <v>3</v>
      </c>
      <c r="CE4536" s="75">
        <f t="shared" si="6298"/>
        <v>223481.88</v>
      </c>
      <c r="CF4536" s="75">
        <f t="shared" si="6299"/>
        <v>18623.490000000002</v>
      </c>
      <c r="CG4536" s="75">
        <f t="shared" si="6300"/>
        <v>8595.4599999999991</v>
      </c>
      <c r="CH4536" s="78">
        <f t="shared" si="6301"/>
        <v>107.44</v>
      </c>
      <c r="CI4536" s="69"/>
      <c r="CL4536" t="s">
        <v>8888</v>
      </c>
      <c r="CM4536">
        <f>+CM4535</f>
        <v>395</v>
      </c>
      <c r="CN4536">
        <v>3</v>
      </c>
      <c r="CO4536" s="75">
        <f t="shared" si="6302"/>
        <v>223481.88</v>
      </c>
      <c r="CP4536" s="75">
        <f t="shared" si="6303"/>
        <v>18623.490000000002</v>
      </c>
      <c r="CQ4536" s="75">
        <f t="shared" si="6304"/>
        <v>8595.4599999999991</v>
      </c>
      <c r="CR4536" s="78">
        <f t="shared" si="6305"/>
        <v>107.44</v>
      </c>
      <c r="CU4536" t="s">
        <v>11039</v>
      </c>
      <c r="CV4536">
        <f>+CV4535</f>
        <v>395</v>
      </c>
      <c r="CW4536">
        <v>3</v>
      </c>
      <c r="CX4536" s="75">
        <f t="shared" si="6306"/>
        <v>223481.88</v>
      </c>
      <c r="CY4536" s="75">
        <f t="shared" si="6307"/>
        <v>18623.490000000002</v>
      </c>
      <c r="CZ4536" s="75">
        <f t="shared" si="6308"/>
        <v>8595.4599999999991</v>
      </c>
      <c r="DA4536" s="78">
        <f t="shared" si="6309"/>
        <v>107.44</v>
      </c>
    </row>
    <row r="4537" spans="60:105" ht="18.75" hidden="1" customHeight="1" x14ac:dyDescent="0.2">
      <c r="BH4537" t="s">
        <v>2433</v>
      </c>
      <c r="BI4537">
        <f>+BI4536</f>
        <v>395</v>
      </c>
      <c r="BJ4537">
        <v>4</v>
      </c>
      <c r="BK4537" s="75">
        <f t="shared" si="6290"/>
        <v>234655.97</v>
      </c>
      <c r="BL4537" s="75">
        <f t="shared" si="6291"/>
        <v>19554.66</v>
      </c>
      <c r="BM4537" s="75">
        <f t="shared" si="6292"/>
        <v>9025.23</v>
      </c>
      <c r="BN4537" s="78">
        <f t="shared" si="6293"/>
        <v>112.82</v>
      </c>
      <c r="BO4537" s="69"/>
      <c r="BR4537" t="s">
        <v>4584</v>
      </c>
      <c r="BS4537">
        <f>+BS4536</f>
        <v>395</v>
      </c>
      <c r="BT4537">
        <v>4</v>
      </c>
      <c r="BU4537" s="75">
        <f t="shared" si="6294"/>
        <v>234655.97</v>
      </c>
      <c r="BV4537" s="75">
        <f t="shared" si="6295"/>
        <v>19554.66</v>
      </c>
      <c r="BW4537" s="75">
        <f t="shared" si="6296"/>
        <v>9025.23</v>
      </c>
      <c r="BX4537" s="78">
        <f t="shared" si="6297"/>
        <v>112.82</v>
      </c>
      <c r="BY4537" s="69"/>
      <c r="CB4537" t="s">
        <v>6738</v>
      </c>
      <c r="CC4537">
        <f>+CC4536</f>
        <v>395</v>
      </c>
      <c r="CD4537">
        <v>4</v>
      </c>
      <c r="CE4537" s="75">
        <f t="shared" si="6298"/>
        <v>234655.97</v>
      </c>
      <c r="CF4537" s="75">
        <f t="shared" si="6299"/>
        <v>19554.66</v>
      </c>
      <c r="CG4537" s="75">
        <f t="shared" si="6300"/>
        <v>9025.23</v>
      </c>
      <c r="CH4537" s="78">
        <f t="shared" si="6301"/>
        <v>112.82</v>
      </c>
      <c r="CI4537" s="69"/>
      <c r="CL4537" t="s">
        <v>8889</v>
      </c>
      <c r="CM4537">
        <f>+CM4536</f>
        <v>395</v>
      </c>
      <c r="CN4537">
        <v>4</v>
      </c>
      <c r="CO4537" s="75">
        <f t="shared" si="6302"/>
        <v>234655.97</v>
      </c>
      <c r="CP4537" s="75">
        <f t="shared" si="6303"/>
        <v>19554.66</v>
      </c>
      <c r="CQ4537" s="75">
        <f t="shared" si="6304"/>
        <v>9025.23</v>
      </c>
      <c r="CR4537" s="78">
        <f t="shared" si="6305"/>
        <v>112.82</v>
      </c>
      <c r="CU4537" t="s">
        <v>11040</v>
      </c>
      <c r="CV4537">
        <f>+CV4536</f>
        <v>395</v>
      </c>
      <c r="CW4537">
        <v>4</v>
      </c>
      <c r="CX4537" s="75">
        <f t="shared" si="6306"/>
        <v>234655.97</v>
      </c>
      <c r="CY4537" s="75">
        <f t="shared" si="6307"/>
        <v>19554.66</v>
      </c>
      <c r="CZ4537" s="75">
        <f t="shared" si="6308"/>
        <v>9025.23</v>
      </c>
      <c r="DA4537" s="78">
        <f t="shared" si="6309"/>
        <v>112.82</v>
      </c>
    </row>
    <row r="4538" spans="60:105" ht="18.75" hidden="1" customHeight="1" x14ac:dyDescent="0.2">
      <c r="BH4538" t="s">
        <v>2434</v>
      </c>
      <c r="BI4538" s="62">
        <f>+BI4537</f>
        <v>395</v>
      </c>
      <c r="BJ4538" s="62">
        <v>5</v>
      </c>
      <c r="BK4538" s="76">
        <f t="shared" si="6290"/>
        <v>246388.77</v>
      </c>
      <c r="BL4538" s="76">
        <f t="shared" si="6291"/>
        <v>20532.400000000001</v>
      </c>
      <c r="BM4538" s="76">
        <f t="shared" si="6292"/>
        <v>9476.49</v>
      </c>
      <c r="BN4538" s="79">
        <f t="shared" si="6293"/>
        <v>118.46</v>
      </c>
      <c r="BO4538" s="69"/>
      <c r="BR4538" t="s">
        <v>4585</v>
      </c>
      <c r="BS4538" s="62">
        <f>+BS4537</f>
        <v>395</v>
      </c>
      <c r="BT4538" s="62">
        <v>5</v>
      </c>
      <c r="BU4538" s="76">
        <f t="shared" si="6294"/>
        <v>246388.77</v>
      </c>
      <c r="BV4538" s="76">
        <f t="shared" si="6295"/>
        <v>20532.400000000001</v>
      </c>
      <c r="BW4538" s="76">
        <f t="shared" si="6296"/>
        <v>9476.49</v>
      </c>
      <c r="BX4538" s="79">
        <f t="shared" si="6297"/>
        <v>118.46</v>
      </c>
      <c r="BY4538" s="69"/>
      <c r="CB4538" t="s">
        <v>6739</v>
      </c>
      <c r="CC4538" s="62">
        <f>+CC4537</f>
        <v>395</v>
      </c>
      <c r="CD4538" s="62">
        <v>5</v>
      </c>
      <c r="CE4538" s="76">
        <f t="shared" si="6298"/>
        <v>246388.77</v>
      </c>
      <c r="CF4538" s="76">
        <f t="shared" si="6299"/>
        <v>20532.400000000001</v>
      </c>
      <c r="CG4538" s="76">
        <f t="shared" si="6300"/>
        <v>9476.49</v>
      </c>
      <c r="CH4538" s="79">
        <f t="shared" si="6301"/>
        <v>118.46</v>
      </c>
      <c r="CI4538" s="69"/>
      <c r="CL4538" t="s">
        <v>8890</v>
      </c>
      <c r="CM4538" s="62">
        <f>+CM4537</f>
        <v>395</v>
      </c>
      <c r="CN4538" s="62">
        <v>5</v>
      </c>
      <c r="CO4538" s="76">
        <f t="shared" si="6302"/>
        <v>246388.77</v>
      </c>
      <c r="CP4538" s="76">
        <f t="shared" si="6303"/>
        <v>20532.400000000001</v>
      </c>
      <c r="CQ4538" s="76">
        <f t="shared" si="6304"/>
        <v>9476.49</v>
      </c>
      <c r="CR4538" s="79">
        <f t="shared" si="6305"/>
        <v>118.46</v>
      </c>
      <c r="CU4538" t="s">
        <v>11041</v>
      </c>
      <c r="CV4538" s="62">
        <f>+CV4537</f>
        <v>395</v>
      </c>
      <c r="CW4538" s="62">
        <v>5</v>
      </c>
      <c r="CX4538" s="76">
        <f t="shared" si="6306"/>
        <v>246388.77</v>
      </c>
      <c r="CY4538" s="76">
        <f t="shared" si="6307"/>
        <v>20532.400000000001</v>
      </c>
      <c r="CZ4538" s="76">
        <f t="shared" si="6308"/>
        <v>9476.49</v>
      </c>
      <c r="DA4538" s="79">
        <f t="shared" si="6309"/>
        <v>118.46</v>
      </c>
    </row>
    <row r="4539" spans="60:105" ht="18.75" hidden="1" customHeight="1" x14ac:dyDescent="0.2">
      <c r="BH4539" t="s">
        <v>2435</v>
      </c>
      <c r="BI4539" s="57">
        <f>+BI4534+1</f>
        <v>396</v>
      </c>
      <c r="BJ4539" s="57">
        <v>1</v>
      </c>
      <c r="BK4539" s="74">
        <f t="shared" si="6290"/>
        <v>203718.18</v>
      </c>
      <c r="BL4539" s="74">
        <f t="shared" si="6291"/>
        <v>16976.509999999998</v>
      </c>
      <c r="BM4539" s="74">
        <f t="shared" si="6292"/>
        <v>7835.31</v>
      </c>
      <c r="BN4539" s="77">
        <f t="shared" si="6293"/>
        <v>97.94</v>
      </c>
      <c r="BO4539" s="69"/>
      <c r="BR4539" t="s">
        <v>4586</v>
      </c>
      <c r="BS4539" s="57">
        <f>+BS4534+1</f>
        <v>396</v>
      </c>
      <c r="BT4539" s="57">
        <v>1</v>
      </c>
      <c r="BU4539" s="74">
        <f t="shared" si="6294"/>
        <v>203718.18</v>
      </c>
      <c r="BV4539" s="74">
        <f t="shared" si="6295"/>
        <v>16976.509999999998</v>
      </c>
      <c r="BW4539" s="74">
        <f t="shared" si="6296"/>
        <v>7835.31</v>
      </c>
      <c r="BX4539" s="77">
        <f t="shared" si="6297"/>
        <v>97.94</v>
      </c>
      <c r="BY4539" s="69"/>
      <c r="CB4539" t="s">
        <v>6740</v>
      </c>
      <c r="CC4539" s="57">
        <f>+CC4534+1</f>
        <v>396</v>
      </c>
      <c r="CD4539" s="57">
        <v>1</v>
      </c>
      <c r="CE4539" s="74">
        <f t="shared" si="6298"/>
        <v>203718.18</v>
      </c>
      <c r="CF4539" s="74">
        <f t="shared" si="6299"/>
        <v>16976.509999999998</v>
      </c>
      <c r="CG4539" s="74">
        <f t="shared" si="6300"/>
        <v>7835.31</v>
      </c>
      <c r="CH4539" s="77">
        <f t="shared" si="6301"/>
        <v>97.94</v>
      </c>
      <c r="CI4539" s="69"/>
      <c r="CL4539" t="s">
        <v>8891</v>
      </c>
      <c r="CM4539" s="57">
        <f>+CM4534+1</f>
        <v>396</v>
      </c>
      <c r="CN4539" s="57">
        <v>1</v>
      </c>
      <c r="CO4539" s="74">
        <f t="shared" si="6302"/>
        <v>203718.18</v>
      </c>
      <c r="CP4539" s="74">
        <f t="shared" si="6303"/>
        <v>16976.509999999998</v>
      </c>
      <c r="CQ4539" s="74">
        <f t="shared" si="6304"/>
        <v>7835.31</v>
      </c>
      <c r="CR4539" s="77">
        <f t="shared" si="6305"/>
        <v>97.94</v>
      </c>
      <c r="CU4539" t="s">
        <v>11042</v>
      </c>
      <c r="CV4539" s="57">
        <f>+CV4534+1</f>
        <v>396</v>
      </c>
      <c r="CW4539" s="57">
        <v>1</v>
      </c>
      <c r="CX4539" s="74">
        <f t="shared" si="6306"/>
        <v>203718.18</v>
      </c>
      <c r="CY4539" s="74">
        <f t="shared" si="6307"/>
        <v>16976.509999999998</v>
      </c>
      <c r="CZ4539" s="74">
        <f t="shared" si="6308"/>
        <v>7835.31</v>
      </c>
      <c r="DA4539" s="77">
        <f t="shared" si="6309"/>
        <v>97.94</v>
      </c>
    </row>
    <row r="4540" spans="60:105" ht="18.75" hidden="1" customHeight="1" x14ac:dyDescent="0.2">
      <c r="BH4540" t="s">
        <v>2436</v>
      </c>
      <c r="BI4540">
        <f>+BI4539</f>
        <v>396</v>
      </c>
      <c r="BJ4540">
        <v>2</v>
      </c>
      <c r="BK4540" s="75">
        <f t="shared" si="6290"/>
        <v>213904.09</v>
      </c>
      <c r="BL4540" s="75">
        <f t="shared" si="6291"/>
        <v>17825.34</v>
      </c>
      <c r="BM4540" s="75">
        <f t="shared" si="6292"/>
        <v>8227.08</v>
      </c>
      <c r="BN4540" s="78">
        <f t="shared" si="6293"/>
        <v>102.84</v>
      </c>
      <c r="BO4540" s="69"/>
      <c r="BR4540" t="s">
        <v>4587</v>
      </c>
      <c r="BS4540">
        <f>+BS4539</f>
        <v>396</v>
      </c>
      <c r="BT4540">
        <v>2</v>
      </c>
      <c r="BU4540" s="75">
        <f t="shared" si="6294"/>
        <v>213904.09</v>
      </c>
      <c r="BV4540" s="75">
        <f t="shared" si="6295"/>
        <v>17825.34</v>
      </c>
      <c r="BW4540" s="75">
        <f t="shared" si="6296"/>
        <v>8227.08</v>
      </c>
      <c r="BX4540" s="78">
        <f t="shared" si="6297"/>
        <v>102.84</v>
      </c>
      <c r="BY4540" s="69"/>
      <c r="CB4540" t="s">
        <v>6741</v>
      </c>
      <c r="CC4540">
        <f>+CC4539</f>
        <v>396</v>
      </c>
      <c r="CD4540">
        <v>2</v>
      </c>
      <c r="CE4540" s="75">
        <f t="shared" si="6298"/>
        <v>213904.09</v>
      </c>
      <c r="CF4540" s="75">
        <f t="shared" si="6299"/>
        <v>17825.34</v>
      </c>
      <c r="CG4540" s="75">
        <f t="shared" si="6300"/>
        <v>8227.08</v>
      </c>
      <c r="CH4540" s="78">
        <f t="shared" si="6301"/>
        <v>102.84</v>
      </c>
      <c r="CI4540" s="69"/>
      <c r="CL4540" t="s">
        <v>8892</v>
      </c>
      <c r="CM4540">
        <f>+CM4539</f>
        <v>396</v>
      </c>
      <c r="CN4540">
        <v>2</v>
      </c>
      <c r="CO4540" s="75">
        <f t="shared" si="6302"/>
        <v>213904.09</v>
      </c>
      <c r="CP4540" s="75">
        <f t="shared" si="6303"/>
        <v>17825.34</v>
      </c>
      <c r="CQ4540" s="75">
        <f t="shared" si="6304"/>
        <v>8227.08</v>
      </c>
      <c r="CR4540" s="78">
        <f t="shared" si="6305"/>
        <v>102.84</v>
      </c>
      <c r="CU4540" t="s">
        <v>11043</v>
      </c>
      <c r="CV4540">
        <f>+CV4539</f>
        <v>396</v>
      </c>
      <c r="CW4540">
        <v>2</v>
      </c>
      <c r="CX4540" s="75">
        <f t="shared" si="6306"/>
        <v>213904.09</v>
      </c>
      <c r="CY4540" s="75">
        <f t="shared" si="6307"/>
        <v>17825.34</v>
      </c>
      <c r="CZ4540" s="75">
        <f t="shared" si="6308"/>
        <v>8227.08</v>
      </c>
      <c r="DA4540" s="78">
        <f t="shared" si="6309"/>
        <v>102.84</v>
      </c>
    </row>
    <row r="4541" spans="60:105" ht="18.75" hidden="1" customHeight="1" x14ac:dyDescent="0.2">
      <c r="BH4541" t="s">
        <v>2437</v>
      </c>
      <c r="BI4541">
        <f>+BI4540</f>
        <v>396</v>
      </c>
      <c r="BJ4541">
        <v>3</v>
      </c>
      <c r="BK4541" s="75">
        <f t="shared" si="6290"/>
        <v>224599.29</v>
      </c>
      <c r="BL4541" s="75">
        <f t="shared" si="6291"/>
        <v>18716.61</v>
      </c>
      <c r="BM4541" s="75">
        <f t="shared" si="6292"/>
        <v>8638.43</v>
      </c>
      <c r="BN4541" s="78">
        <f t="shared" si="6293"/>
        <v>107.98</v>
      </c>
      <c r="BO4541" s="69"/>
      <c r="BR4541" t="s">
        <v>4588</v>
      </c>
      <c r="BS4541">
        <f>+BS4540</f>
        <v>396</v>
      </c>
      <c r="BT4541">
        <v>3</v>
      </c>
      <c r="BU4541" s="75">
        <f t="shared" si="6294"/>
        <v>224599.29</v>
      </c>
      <c r="BV4541" s="75">
        <f t="shared" si="6295"/>
        <v>18716.61</v>
      </c>
      <c r="BW4541" s="75">
        <f t="shared" si="6296"/>
        <v>8638.43</v>
      </c>
      <c r="BX4541" s="78">
        <f t="shared" si="6297"/>
        <v>107.98</v>
      </c>
      <c r="BY4541" s="69"/>
      <c r="CB4541" t="s">
        <v>6742</v>
      </c>
      <c r="CC4541">
        <f>+CC4540</f>
        <v>396</v>
      </c>
      <c r="CD4541">
        <v>3</v>
      </c>
      <c r="CE4541" s="75">
        <f t="shared" si="6298"/>
        <v>224599.29</v>
      </c>
      <c r="CF4541" s="75">
        <f t="shared" si="6299"/>
        <v>18716.61</v>
      </c>
      <c r="CG4541" s="75">
        <f t="shared" si="6300"/>
        <v>8638.43</v>
      </c>
      <c r="CH4541" s="78">
        <f t="shared" si="6301"/>
        <v>107.98</v>
      </c>
      <c r="CI4541" s="69"/>
      <c r="CL4541" t="s">
        <v>8893</v>
      </c>
      <c r="CM4541">
        <f>+CM4540</f>
        <v>396</v>
      </c>
      <c r="CN4541">
        <v>3</v>
      </c>
      <c r="CO4541" s="75">
        <f t="shared" si="6302"/>
        <v>224599.29</v>
      </c>
      <c r="CP4541" s="75">
        <f t="shared" si="6303"/>
        <v>18716.61</v>
      </c>
      <c r="CQ4541" s="75">
        <f t="shared" si="6304"/>
        <v>8638.43</v>
      </c>
      <c r="CR4541" s="78">
        <f t="shared" si="6305"/>
        <v>107.98</v>
      </c>
      <c r="CU4541" t="s">
        <v>11044</v>
      </c>
      <c r="CV4541">
        <f>+CV4540</f>
        <v>396</v>
      </c>
      <c r="CW4541">
        <v>3</v>
      </c>
      <c r="CX4541" s="75">
        <f t="shared" si="6306"/>
        <v>224599.29</v>
      </c>
      <c r="CY4541" s="75">
        <f t="shared" si="6307"/>
        <v>18716.61</v>
      </c>
      <c r="CZ4541" s="75">
        <f t="shared" si="6308"/>
        <v>8638.43</v>
      </c>
      <c r="DA4541" s="78">
        <f t="shared" si="6309"/>
        <v>107.98</v>
      </c>
    </row>
    <row r="4542" spans="60:105" ht="18.75" hidden="1" customHeight="1" x14ac:dyDescent="0.2">
      <c r="BH4542" t="s">
        <v>2438</v>
      </c>
      <c r="BI4542">
        <f>+BI4541</f>
        <v>396</v>
      </c>
      <c r="BJ4542">
        <v>4</v>
      </c>
      <c r="BK4542" s="75">
        <f t="shared" si="6290"/>
        <v>235829.25</v>
      </c>
      <c r="BL4542" s="75">
        <f t="shared" si="6291"/>
        <v>19652.439999999999</v>
      </c>
      <c r="BM4542" s="75">
        <f t="shared" si="6292"/>
        <v>9070.36</v>
      </c>
      <c r="BN4542" s="78">
        <f t="shared" si="6293"/>
        <v>113.38</v>
      </c>
      <c r="BO4542" s="69"/>
      <c r="BR4542" t="s">
        <v>4589</v>
      </c>
      <c r="BS4542">
        <f>+BS4541</f>
        <v>396</v>
      </c>
      <c r="BT4542">
        <v>4</v>
      </c>
      <c r="BU4542" s="75">
        <f t="shared" si="6294"/>
        <v>235829.25</v>
      </c>
      <c r="BV4542" s="75">
        <f t="shared" si="6295"/>
        <v>19652.439999999999</v>
      </c>
      <c r="BW4542" s="75">
        <f t="shared" si="6296"/>
        <v>9070.36</v>
      </c>
      <c r="BX4542" s="78">
        <f t="shared" si="6297"/>
        <v>113.38</v>
      </c>
      <c r="BY4542" s="69"/>
      <c r="CB4542" t="s">
        <v>6743</v>
      </c>
      <c r="CC4542">
        <f>+CC4541</f>
        <v>396</v>
      </c>
      <c r="CD4542">
        <v>4</v>
      </c>
      <c r="CE4542" s="75">
        <f t="shared" si="6298"/>
        <v>235829.25</v>
      </c>
      <c r="CF4542" s="75">
        <f t="shared" si="6299"/>
        <v>19652.439999999999</v>
      </c>
      <c r="CG4542" s="75">
        <f t="shared" si="6300"/>
        <v>9070.36</v>
      </c>
      <c r="CH4542" s="78">
        <f t="shared" si="6301"/>
        <v>113.38</v>
      </c>
      <c r="CI4542" s="69"/>
      <c r="CL4542" t="s">
        <v>8894</v>
      </c>
      <c r="CM4542">
        <f>+CM4541</f>
        <v>396</v>
      </c>
      <c r="CN4542">
        <v>4</v>
      </c>
      <c r="CO4542" s="75">
        <f t="shared" si="6302"/>
        <v>235829.25</v>
      </c>
      <c r="CP4542" s="75">
        <f t="shared" si="6303"/>
        <v>19652.439999999999</v>
      </c>
      <c r="CQ4542" s="75">
        <f t="shared" si="6304"/>
        <v>9070.36</v>
      </c>
      <c r="CR4542" s="78">
        <f t="shared" si="6305"/>
        <v>113.38</v>
      </c>
      <c r="CU4542" t="s">
        <v>11045</v>
      </c>
      <c r="CV4542">
        <f>+CV4541</f>
        <v>396</v>
      </c>
      <c r="CW4542">
        <v>4</v>
      </c>
      <c r="CX4542" s="75">
        <f t="shared" si="6306"/>
        <v>235829.25</v>
      </c>
      <c r="CY4542" s="75">
        <f t="shared" si="6307"/>
        <v>19652.439999999999</v>
      </c>
      <c r="CZ4542" s="75">
        <f t="shared" si="6308"/>
        <v>9070.36</v>
      </c>
      <c r="DA4542" s="78">
        <f t="shared" si="6309"/>
        <v>113.38</v>
      </c>
    </row>
    <row r="4543" spans="60:105" ht="18.75" hidden="1" customHeight="1" x14ac:dyDescent="0.2">
      <c r="BH4543" t="s">
        <v>2439</v>
      </c>
      <c r="BI4543" s="62">
        <f>+BI4542</f>
        <v>396</v>
      </c>
      <c r="BJ4543" s="62">
        <v>5</v>
      </c>
      <c r="BK4543" s="76">
        <f t="shared" si="6290"/>
        <v>247620.72</v>
      </c>
      <c r="BL4543" s="76">
        <f t="shared" si="6291"/>
        <v>20635.060000000001</v>
      </c>
      <c r="BM4543" s="76">
        <f t="shared" si="6292"/>
        <v>9523.8700000000008</v>
      </c>
      <c r="BN4543" s="79">
        <f t="shared" si="6293"/>
        <v>119.05</v>
      </c>
      <c r="BO4543" s="69"/>
      <c r="BR4543" t="s">
        <v>4590</v>
      </c>
      <c r="BS4543" s="62">
        <f>+BS4542</f>
        <v>396</v>
      </c>
      <c r="BT4543" s="62">
        <v>5</v>
      </c>
      <c r="BU4543" s="76">
        <f t="shared" si="6294"/>
        <v>247620.72</v>
      </c>
      <c r="BV4543" s="76">
        <f t="shared" si="6295"/>
        <v>20635.060000000001</v>
      </c>
      <c r="BW4543" s="76">
        <f t="shared" si="6296"/>
        <v>9523.8700000000008</v>
      </c>
      <c r="BX4543" s="79">
        <f t="shared" si="6297"/>
        <v>119.05</v>
      </c>
      <c r="BY4543" s="69"/>
      <c r="CB4543" t="s">
        <v>6744</v>
      </c>
      <c r="CC4543" s="62">
        <f>+CC4542</f>
        <v>396</v>
      </c>
      <c r="CD4543" s="62">
        <v>5</v>
      </c>
      <c r="CE4543" s="76">
        <f t="shared" si="6298"/>
        <v>247620.72</v>
      </c>
      <c r="CF4543" s="76">
        <f t="shared" si="6299"/>
        <v>20635.060000000001</v>
      </c>
      <c r="CG4543" s="76">
        <f t="shared" si="6300"/>
        <v>9523.8700000000008</v>
      </c>
      <c r="CH4543" s="79">
        <f t="shared" si="6301"/>
        <v>119.05</v>
      </c>
      <c r="CI4543" s="69"/>
      <c r="CL4543" t="s">
        <v>8895</v>
      </c>
      <c r="CM4543" s="62">
        <f>+CM4542</f>
        <v>396</v>
      </c>
      <c r="CN4543" s="62">
        <v>5</v>
      </c>
      <c r="CO4543" s="76">
        <f t="shared" si="6302"/>
        <v>247620.72</v>
      </c>
      <c r="CP4543" s="76">
        <f t="shared" si="6303"/>
        <v>20635.060000000001</v>
      </c>
      <c r="CQ4543" s="76">
        <f t="shared" si="6304"/>
        <v>9523.8700000000008</v>
      </c>
      <c r="CR4543" s="79">
        <f t="shared" si="6305"/>
        <v>119.05</v>
      </c>
      <c r="CU4543" t="s">
        <v>11046</v>
      </c>
      <c r="CV4543" s="62">
        <f>+CV4542</f>
        <v>396</v>
      </c>
      <c r="CW4543" s="62">
        <v>5</v>
      </c>
      <c r="CX4543" s="76">
        <f t="shared" si="6306"/>
        <v>247620.72</v>
      </c>
      <c r="CY4543" s="76">
        <f t="shared" si="6307"/>
        <v>20635.060000000001</v>
      </c>
      <c r="CZ4543" s="76">
        <f t="shared" si="6308"/>
        <v>9523.8700000000008</v>
      </c>
      <c r="DA4543" s="79">
        <f t="shared" si="6309"/>
        <v>119.05</v>
      </c>
    </row>
    <row r="4544" spans="60:105" ht="18.75" hidden="1" customHeight="1" x14ac:dyDescent="0.2">
      <c r="BH4544" t="s">
        <v>2440</v>
      </c>
      <c r="BI4544" s="57">
        <f>+BI4539+1</f>
        <v>397</v>
      </c>
      <c r="BJ4544" s="57">
        <v>1</v>
      </c>
      <c r="BK4544" s="74">
        <f t="shared" si="6290"/>
        <v>204736.77</v>
      </c>
      <c r="BL4544" s="74">
        <f t="shared" si="6291"/>
        <v>17061.400000000001</v>
      </c>
      <c r="BM4544" s="74">
        <f t="shared" si="6292"/>
        <v>7874.49</v>
      </c>
      <c r="BN4544" s="77">
        <f t="shared" si="6293"/>
        <v>98.43</v>
      </c>
      <c r="BO4544" s="69"/>
      <c r="BR4544" t="s">
        <v>4591</v>
      </c>
      <c r="BS4544" s="57">
        <f>+BS4539+1</f>
        <v>397</v>
      </c>
      <c r="BT4544" s="57">
        <v>1</v>
      </c>
      <c r="BU4544" s="74">
        <f t="shared" si="6294"/>
        <v>204736.77</v>
      </c>
      <c r="BV4544" s="74">
        <f t="shared" si="6295"/>
        <v>17061.400000000001</v>
      </c>
      <c r="BW4544" s="74">
        <f t="shared" si="6296"/>
        <v>7874.49</v>
      </c>
      <c r="BX4544" s="77">
        <f t="shared" si="6297"/>
        <v>98.43</v>
      </c>
      <c r="BY4544" s="69"/>
      <c r="CB4544" t="s">
        <v>6745</v>
      </c>
      <c r="CC4544" s="57">
        <f>+CC4539+1</f>
        <v>397</v>
      </c>
      <c r="CD4544" s="57">
        <v>1</v>
      </c>
      <c r="CE4544" s="74">
        <f t="shared" si="6298"/>
        <v>204736.77</v>
      </c>
      <c r="CF4544" s="74">
        <f t="shared" si="6299"/>
        <v>17061.400000000001</v>
      </c>
      <c r="CG4544" s="74">
        <f t="shared" si="6300"/>
        <v>7874.49</v>
      </c>
      <c r="CH4544" s="77">
        <f t="shared" si="6301"/>
        <v>98.43</v>
      </c>
      <c r="CI4544" s="69"/>
      <c r="CL4544" t="s">
        <v>8896</v>
      </c>
      <c r="CM4544" s="57">
        <f>+CM4539+1</f>
        <v>397</v>
      </c>
      <c r="CN4544" s="57">
        <v>1</v>
      </c>
      <c r="CO4544" s="74">
        <f t="shared" si="6302"/>
        <v>204736.77</v>
      </c>
      <c r="CP4544" s="74">
        <f t="shared" si="6303"/>
        <v>17061.400000000001</v>
      </c>
      <c r="CQ4544" s="74">
        <f t="shared" si="6304"/>
        <v>7874.49</v>
      </c>
      <c r="CR4544" s="77">
        <f t="shared" si="6305"/>
        <v>98.43</v>
      </c>
      <c r="CU4544" t="s">
        <v>11047</v>
      </c>
      <c r="CV4544" s="57">
        <f>+CV4539+1</f>
        <v>397</v>
      </c>
      <c r="CW4544" s="57">
        <v>1</v>
      </c>
      <c r="CX4544" s="74">
        <f t="shared" si="6306"/>
        <v>204736.77</v>
      </c>
      <c r="CY4544" s="74">
        <f t="shared" si="6307"/>
        <v>17061.400000000001</v>
      </c>
      <c r="CZ4544" s="74">
        <f t="shared" si="6308"/>
        <v>7874.49</v>
      </c>
      <c r="DA4544" s="77">
        <f t="shared" si="6309"/>
        <v>98.43</v>
      </c>
    </row>
    <row r="4545" spans="60:105" ht="18.75" hidden="1" customHeight="1" x14ac:dyDescent="0.2">
      <c r="BH4545" t="s">
        <v>2441</v>
      </c>
      <c r="BI4545">
        <f>+BI4544</f>
        <v>397</v>
      </c>
      <c r="BJ4545">
        <v>2</v>
      </c>
      <c r="BK4545" s="75">
        <f t="shared" si="6290"/>
        <v>214973.61</v>
      </c>
      <c r="BL4545" s="75">
        <f t="shared" si="6291"/>
        <v>17914.47</v>
      </c>
      <c r="BM4545" s="75">
        <f t="shared" si="6292"/>
        <v>8268.2199999999993</v>
      </c>
      <c r="BN4545" s="78">
        <f t="shared" si="6293"/>
        <v>103.35</v>
      </c>
      <c r="BO4545" s="69"/>
      <c r="BR4545" t="s">
        <v>4592</v>
      </c>
      <c r="BS4545">
        <f>+BS4544</f>
        <v>397</v>
      </c>
      <c r="BT4545">
        <v>2</v>
      </c>
      <c r="BU4545" s="75">
        <f t="shared" si="6294"/>
        <v>214973.61</v>
      </c>
      <c r="BV4545" s="75">
        <f t="shared" si="6295"/>
        <v>17914.47</v>
      </c>
      <c r="BW4545" s="75">
        <f t="shared" si="6296"/>
        <v>8268.2199999999993</v>
      </c>
      <c r="BX4545" s="78">
        <f t="shared" si="6297"/>
        <v>103.35</v>
      </c>
      <c r="BY4545" s="69"/>
      <c r="CB4545" t="s">
        <v>6746</v>
      </c>
      <c r="CC4545">
        <f>+CC4544</f>
        <v>397</v>
      </c>
      <c r="CD4545">
        <v>2</v>
      </c>
      <c r="CE4545" s="75">
        <f t="shared" si="6298"/>
        <v>214973.61</v>
      </c>
      <c r="CF4545" s="75">
        <f t="shared" si="6299"/>
        <v>17914.47</v>
      </c>
      <c r="CG4545" s="75">
        <f t="shared" si="6300"/>
        <v>8268.2199999999993</v>
      </c>
      <c r="CH4545" s="78">
        <f t="shared" si="6301"/>
        <v>103.35</v>
      </c>
      <c r="CI4545" s="69"/>
      <c r="CL4545" t="s">
        <v>8897</v>
      </c>
      <c r="CM4545">
        <f>+CM4544</f>
        <v>397</v>
      </c>
      <c r="CN4545">
        <v>2</v>
      </c>
      <c r="CO4545" s="75">
        <f t="shared" si="6302"/>
        <v>214973.61</v>
      </c>
      <c r="CP4545" s="75">
        <f t="shared" si="6303"/>
        <v>17914.47</v>
      </c>
      <c r="CQ4545" s="75">
        <f t="shared" si="6304"/>
        <v>8268.2199999999993</v>
      </c>
      <c r="CR4545" s="78">
        <f t="shared" si="6305"/>
        <v>103.35</v>
      </c>
      <c r="CU4545" t="s">
        <v>11048</v>
      </c>
      <c r="CV4545">
        <f>+CV4544</f>
        <v>397</v>
      </c>
      <c r="CW4545">
        <v>2</v>
      </c>
      <c r="CX4545" s="75">
        <f t="shared" si="6306"/>
        <v>214973.61</v>
      </c>
      <c r="CY4545" s="75">
        <f t="shared" si="6307"/>
        <v>17914.47</v>
      </c>
      <c r="CZ4545" s="75">
        <f t="shared" si="6308"/>
        <v>8268.2199999999993</v>
      </c>
      <c r="DA4545" s="78">
        <f t="shared" si="6309"/>
        <v>103.35</v>
      </c>
    </row>
    <row r="4546" spans="60:105" ht="18.75" hidden="1" customHeight="1" x14ac:dyDescent="0.2">
      <c r="BH4546" t="s">
        <v>2442</v>
      </c>
      <c r="BI4546">
        <f>+BI4545</f>
        <v>397</v>
      </c>
      <c r="BJ4546">
        <v>3</v>
      </c>
      <c r="BK4546" s="75">
        <f t="shared" si="6290"/>
        <v>225722.29</v>
      </c>
      <c r="BL4546" s="75">
        <f t="shared" si="6291"/>
        <v>18810.189999999999</v>
      </c>
      <c r="BM4546" s="75">
        <f t="shared" si="6292"/>
        <v>8681.6299999999992</v>
      </c>
      <c r="BN4546" s="78">
        <f t="shared" si="6293"/>
        <v>108.52</v>
      </c>
      <c r="BO4546" s="69"/>
      <c r="BR4546" t="s">
        <v>4593</v>
      </c>
      <c r="BS4546">
        <f>+BS4545</f>
        <v>397</v>
      </c>
      <c r="BT4546">
        <v>3</v>
      </c>
      <c r="BU4546" s="75">
        <f t="shared" si="6294"/>
        <v>225722.29</v>
      </c>
      <c r="BV4546" s="75">
        <f t="shared" si="6295"/>
        <v>18810.189999999999</v>
      </c>
      <c r="BW4546" s="75">
        <f t="shared" si="6296"/>
        <v>8681.6299999999992</v>
      </c>
      <c r="BX4546" s="78">
        <f t="shared" si="6297"/>
        <v>108.52</v>
      </c>
      <c r="BY4546" s="69"/>
      <c r="CB4546" t="s">
        <v>6747</v>
      </c>
      <c r="CC4546">
        <f>+CC4545</f>
        <v>397</v>
      </c>
      <c r="CD4546">
        <v>3</v>
      </c>
      <c r="CE4546" s="75">
        <f t="shared" si="6298"/>
        <v>225722.29</v>
      </c>
      <c r="CF4546" s="75">
        <f t="shared" si="6299"/>
        <v>18810.189999999999</v>
      </c>
      <c r="CG4546" s="75">
        <f t="shared" si="6300"/>
        <v>8681.6299999999992</v>
      </c>
      <c r="CH4546" s="78">
        <f t="shared" si="6301"/>
        <v>108.52</v>
      </c>
      <c r="CI4546" s="69"/>
      <c r="CL4546" t="s">
        <v>8898</v>
      </c>
      <c r="CM4546">
        <f>+CM4545</f>
        <v>397</v>
      </c>
      <c r="CN4546">
        <v>3</v>
      </c>
      <c r="CO4546" s="75">
        <f t="shared" si="6302"/>
        <v>225722.29</v>
      </c>
      <c r="CP4546" s="75">
        <f t="shared" si="6303"/>
        <v>18810.189999999999</v>
      </c>
      <c r="CQ4546" s="75">
        <f t="shared" si="6304"/>
        <v>8681.6299999999992</v>
      </c>
      <c r="CR4546" s="78">
        <f t="shared" si="6305"/>
        <v>108.52</v>
      </c>
      <c r="CU4546" t="s">
        <v>11049</v>
      </c>
      <c r="CV4546">
        <f>+CV4545</f>
        <v>397</v>
      </c>
      <c r="CW4546">
        <v>3</v>
      </c>
      <c r="CX4546" s="75">
        <f t="shared" si="6306"/>
        <v>225722.29</v>
      </c>
      <c r="CY4546" s="75">
        <f t="shared" si="6307"/>
        <v>18810.189999999999</v>
      </c>
      <c r="CZ4546" s="75">
        <f t="shared" si="6308"/>
        <v>8681.6299999999992</v>
      </c>
      <c r="DA4546" s="78">
        <f t="shared" si="6309"/>
        <v>108.52</v>
      </c>
    </row>
    <row r="4547" spans="60:105" ht="18.75" hidden="1" customHeight="1" x14ac:dyDescent="0.2">
      <c r="BH4547" t="s">
        <v>2443</v>
      </c>
      <c r="BI4547">
        <f>+BI4546</f>
        <v>397</v>
      </c>
      <c r="BJ4547">
        <v>4</v>
      </c>
      <c r="BK4547" s="75">
        <f t="shared" si="6290"/>
        <v>237008.4</v>
      </c>
      <c r="BL4547" s="75">
        <f t="shared" si="6291"/>
        <v>19750.7</v>
      </c>
      <c r="BM4547" s="75">
        <f t="shared" si="6292"/>
        <v>9115.7099999999991</v>
      </c>
      <c r="BN4547" s="78">
        <f t="shared" si="6293"/>
        <v>113.95</v>
      </c>
      <c r="BO4547" s="69"/>
      <c r="BR4547" t="s">
        <v>4594</v>
      </c>
      <c r="BS4547">
        <f>+BS4546</f>
        <v>397</v>
      </c>
      <c r="BT4547">
        <v>4</v>
      </c>
      <c r="BU4547" s="75">
        <f t="shared" si="6294"/>
        <v>237008.4</v>
      </c>
      <c r="BV4547" s="75">
        <f t="shared" si="6295"/>
        <v>19750.7</v>
      </c>
      <c r="BW4547" s="75">
        <f t="shared" si="6296"/>
        <v>9115.7099999999991</v>
      </c>
      <c r="BX4547" s="78">
        <f t="shared" si="6297"/>
        <v>113.95</v>
      </c>
      <c r="BY4547" s="69"/>
      <c r="CB4547" t="s">
        <v>6748</v>
      </c>
      <c r="CC4547">
        <f>+CC4546</f>
        <v>397</v>
      </c>
      <c r="CD4547">
        <v>4</v>
      </c>
      <c r="CE4547" s="75">
        <f t="shared" si="6298"/>
        <v>237008.4</v>
      </c>
      <c r="CF4547" s="75">
        <f t="shared" si="6299"/>
        <v>19750.7</v>
      </c>
      <c r="CG4547" s="75">
        <f t="shared" si="6300"/>
        <v>9115.7099999999991</v>
      </c>
      <c r="CH4547" s="78">
        <f t="shared" si="6301"/>
        <v>113.95</v>
      </c>
      <c r="CI4547" s="69"/>
      <c r="CL4547" t="s">
        <v>8899</v>
      </c>
      <c r="CM4547">
        <f>+CM4546</f>
        <v>397</v>
      </c>
      <c r="CN4547">
        <v>4</v>
      </c>
      <c r="CO4547" s="75">
        <f t="shared" si="6302"/>
        <v>237008.4</v>
      </c>
      <c r="CP4547" s="75">
        <f t="shared" si="6303"/>
        <v>19750.7</v>
      </c>
      <c r="CQ4547" s="75">
        <f t="shared" si="6304"/>
        <v>9115.7099999999991</v>
      </c>
      <c r="CR4547" s="78">
        <f t="shared" si="6305"/>
        <v>113.95</v>
      </c>
      <c r="CU4547" t="s">
        <v>11050</v>
      </c>
      <c r="CV4547">
        <f>+CV4546</f>
        <v>397</v>
      </c>
      <c r="CW4547">
        <v>4</v>
      </c>
      <c r="CX4547" s="75">
        <f t="shared" si="6306"/>
        <v>237008.4</v>
      </c>
      <c r="CY4547" s="75">
        <f t="shared" si="6307"/>
        <v>19750.7</v>
      </c>
      <c r="CZ4547" s="75">
        <f t="shared" si="6308"/>
        <v>9115.7099999999991</v>
      </c>
      <c r="DA4547" s="78">
        <f t="shared" si="6309"/>
        <v>113.95</v>
      </c>
    </row>
    <row r="4548" spans="60:105" ht="18.75" hidden="1" customHeight="1" x14ac:dyDescent="0.2">
      <c r="BH4548" t="s">
        <v>2444</v>
      </c>
      <c r="BI4548" s="62">
        <f>+BI4547</f>
        <v>397</v>
      </c>
      <c r="BJ4548" s="62">
        <v>5</v>
      </c>
      <c r="BK4548" s="76">
        <f t="shared" si="6290"/>
        <v>248858.82</v>
      </c>
      <c r="BL4548" s="76">
        <f t="shared" si="6291"/>
        <v>20738.23</v>
      </c>
      <c r="BM4548" s="76">
        <f t="shared" si="6292"/>
        <v>9571.49</v>
      </c>
      <c r="BN4548" s="79">
        <f t="shared" si="6293"/>
        <v>119.64</v>
      </c>
      <c r="BO4548" s="69"/>
      <c r="BR4548" t="s">
        <v>4595</v>
      </c>
      <c r="BS4548" s="62">
        <f>+BS4547</f>
        <v>397</v>
      </c>
      <c r="BT4548" s="62">
        <v>5</v>
      </c>
      <c r="BU4548" s="76">
        <f t="shared" si="6294"/>
        <v>248858.82</v>
      </c>
      <c r="BV4548" s="76">
        <f t="shared" si="6295"/>
        <v>20738.23</v>
      </c>
      <c r="BW4548" s="76">
        <f t="shared" si="6296"/>
        <v>9571.49</v>
      </c>
      <c r="BX4548" s="79">
        <f t="shared" si="6297"/>
        <v>119.64</v>
      </c>
      <c r="BY4548" s="69"/>
      <c r="CB4548" t="s">
        <v>6749</v>
      </c>
      <c r="CC4548" s="62">
        <f>+CC4547</f>
        <v>397</v>
      </c>
      <c r="CD4548" s="62">
        <v>5</v>
      </c>
      <c r="CE4548" s="76">
        <f t="shared" si="6298"/>
        <v>248858.82</v>
      </c>
      <c r="CF4548" s="76">
        <f t="shared" si="6299"/>
        <v>20738.23</v>
      </c>
      <c r="CG4548" s="76">
        <f t="shared" si="6300"/>
        <v>9571.49</v>
      </c>
      <c r="CH4548" s="79">
        <f t="shared" si="6301"/>
        <v>119.64</v>
      </c>
      <c r="CI4548" s="69"/>
      <c r="CL4548" t="s">
        <v>8900</v>
      </c>
      <c r="CM4548" s="62">
        <f>+CM4547</f>
        <v>397</v>
      </c>
      <c r="CN4548" s="62">
        <v>5</v>
      </c>
      <c r="CO4548" s="76">
        <f t="shared" si="6302"/>
        <v>248858.82</v>
      </c>
      <c r="CP4548" s="76">
        <f t="shared" si="6303"/>
        <v>20738.23</v>
      </c>
      <c r="CQ4548" s="76">
        <f t="shared" si="6304"/>
        <v>9571.49</v>
      </c>
      <c r="CR4548" s="79">
        <f t="shared" si="6305"/>
        <v>119.64</v>
      </c>
      <c r="CU4548" t="s">
        <v>11051</v>
      </c>
      <c r="CV4548" s="62">
        <f>+CV4547</f>
        <v>397</v>
      </c>
      <c r="CW4548" s="62">
        <v>5</v>
      </c>
      <c r="CX4548" s="76">
        <f t="shared" si="6306"/>
        <v>248858.82</v>
      </c>
      <c r="CY4548" s="76">
        <f t="shared" si="6307"/>
        <v>20738.23</v>
      </c>
      <c r="CZ4548" s="76">
        <f t="shared" si="6308"/>
        <v>9571.49</v>
      </c>
      <c r="DA4548" s="79">
        <f t="shared" si="6309"/>
        <v>119.64</v>
      </c>
    </row>
    <row r="4549" spans="60:105" ht="18.75" hidden="1" customHeight="1" x14ac:dyDescent="0.2">
      <c r="BH4549" t="s">
        <v>2445</v>
      </c>
      <c r="BI4549" s="57">
        <f>+BI4544+1</f>
        <v>398</v>
      </c>
      <c r="BJ4549" s="57">
        <v>1</v>
      </c>
      <c r="BK4549" s="74">
        <f t="shared" si="6290"/>
        <v>205760.45</v>
      </c>
      <c r="BL4549" s="74">
        <f t="shared" si="6291"/>
        <v>17146.7</v>
      </c>
      <c r="BM4549" s="74">
        <f t="shared" si="6292"/>
        <v>7913.86</v>
      </c>
      <c r="BN4549" s="77">
        <f t="shared" si="6293"/>
        <v>98.92</v>
      </c>
      <c r="BO4549" s="69"/>
      <c r="BR4549" t="s">
        <v>4596</v>
      </c>
      <c r="BS4549" s="57">
        <f>+BS4544+1</f>
        <v>398</v>
      </c>
      <c r="BT4549" s="57">
        <v>1</v>
      </c>
      <c r="BU4549" s="74">
        <f t="shared" si="6294"/>
        <v>205760.45</v>
      </c>
      <c r="BV4549" s="74">
        <f t="shared" si="6295"/>
        <v>17146.7</v>
      </c>
      <c r="BW4549" s="74">
        <f t="shared" si="6296"/>
        <v>7913.86</v>
      </c>
      <c r="BX4549" s="77">
        <f t="shared" si="6297"/>
        <v>98.92</v>
      </c>
      <c r="BY4549" s="69"/>
      <c r="CB4549" t="s">
        <v>6750</v>
      </c>
      <c r="CC4549" s="57">
        <f>+CC4544+1</f>
        <v>398</v>
      </c>
      <c r="CD4549" s="57">
        <v>1</v>
      </c>
      <c r="CE4549" s="74">
        <f t="shared" si="6298"/>
        <v>205760.45</v>
      </c>
      <c r="CF4549" s="74">
        <f t="shared" si="6299"/>
        <v>17146.7</v>
      </c>
      <c r="CG4549" s="74">
        <f t="shared" si="6300"/>
        <v>7913.86</v>
      </c>
      <c r="CH4549" s="77">
        <f t="shared" si="6301"/>
        <v>98.92</v>
      </c>
      <c r="CI4549" s="69"/>
      <c r="CL4549" t="s">
        <v>8901</v>
      </c>
      <c r="CM4549" s="57">
        <f>+CM4544+1</f>
        <v>398</v>
      </c>
      <c r="CN4549" s="57">
        <v>1</v>
      </c>
      <c r="CO4549" s="74">
        <f t="shared" si="6302"/>
        <v>205760.45</v>
      </c>
      <c r="CP4549" s="74">
        <f t="shared" si="6303"/>
        <v>17146.7</v>
      </c>
      <c r="CQ4549" s="74">
        <f t="shared" si="6304"/>
        <v>7913.86</v>
      </c>
      <c r="CR4549" s="77">
        <f t="shared" si="6305"/>
        <v>98.92</v>
      </c>
      <c r="CU4549" t="s">
        <v>11052</v>
      </c>
      <c r="CV4549" s="57">
        <f>+CV4544+1</f>
        <v>398</v>
      </c>
      <c r="CW4549" s="57">
        <v>1</v>
      </c>
      <c r="CX4549" s="74">
        <f t="shared" si="6306"/>
        <v>205760.45</v>
      </c>
      <c r="CY4549" s="74">
        <f t="shared" si="6307"/>
        <v>17146.7</v>
      </c>
      <c r="CZ4549" s="74">
        <f t="shared" si="6308"/>
        <v>7913.86</v>
      </c>
      <c r="DA4549" s="77">
        <f t="shared" si="6309"/>
        <v>98.92</v>
      </c>
    </row>
    <row r="4550" spans="60:105" ht="18.75" hidden="1" customHeight="1" x14ac:dyDescent="0.2">
      <c r="BH4550" t="s">
        <v>2446</v>
      </c>
      <c r="BI4550">
        <f>+BI4549</f>
        <v>398</v>
      </c>
      <c r="BJ4550">
        <v>2</v>
      </c>
      <c r="BK4550" s="75">
        <f t="shared" si="6290"/>
        <v>216048.47</v>
      </c>
      <c r="BL4550" s="75">
        <f t="shared" si="6291"/>
        <v>18004.04</v>
      </c>
      <c r="BM4550" s="75">
        <f t="shared" si="6292"/>
        <v>8309.56</v>
      </c>
      <c r="BN4550" s="78">
        <f t="shared" si="6293"/>
        <v>103.87</v>
      </c>
      <c r="BO4550" s="69"/>
      <c r="BR4550" t="s">
        <v>4597</v>
      </c>
      <c r="BS4550">
        <f>+BS4549</f>
        <v>398</v>
      </c>
      <c r="BT4550">
        <v>2</v>
      </c>
      <c r="BU4550" s="75">
        <f t="shared" si="6294"/>
        <v>216048.47</v>
      </c>
      <c r="BV4550" s="75">
        <f t="shared" si="6295"/>
        <v>18004.04</v>
      </c>
      <c r="BW4550" s="75">
        <f t="shared" si="6296"/>
        <v>8309.56</v>
      </c>
      <c r="BX4550" s="78">
        <f t="shared" si="6297"/>
        <v>103.87</v>
      </c>
      <c r="BY4550" s="69"/>
      <c r="CB4550" t="s">
        <v>6751</v>
      </c>
      <c r="CC4550">
        <f>+CC4549</f>
        <v>398</v>
      </c>
      <c r="CD4550">
        <v>2</v>
      </c>
      <c r="CE4550" s="75">
        <f t="shared" si="6298"/>
        <v>216048.47</v>
      </c>
      <c r="CF4550" s="75">
        <f t="shared" si="6299"/>
        <v>18004.04</v>
      </c>
      <c r="CG4550" s="75">
        <f t="shared" si="6300"/>
        <v>8309.56</v>
      </c>
      <c r="CH4550" s="78">
        <f t="shared" si="6301"/>
        <v>103.87</v>
      </c>
      <c r="CI4550" s="69"/>
      <c r="CL4550" t="s">
        <v>8902</v>
      </c>
      <c r="CM4550">
        <f>+CM4549</f>
        <v>398</v>
      </c>
      <c r="CN4550">
        <v>2</v>
      </c>
      <c r="CO4550" s="75">
        <f t="shared" si="6302"/>
        <v>216048.47</v>
      </c>
      <c r="CP4550" s="75">
        <f t="shared" si="6303"/>
        <v>18004.04</v>
      </c>
      <c r="CQ4550" s="75">
        <f t="shared" si="6304"/>
        <v>8309.56</v>
      </c>
      <c r="CR4550" s="78">
        <f t="shared" si="6305"/>
        <v>103.87</v>
      </c>
      <c r="CU4550" t="s">
        <v>11053</v>
      </c>
      <c r="CV4550">
        <f>+CV4549</f>
        <v>398</v>
      </c>
      <c r="CW4550">
        <v>2</v>
      </c>
      <c r="CX4550" s="75">
        <f t="shared" si="6306"/>
        <v>216048.47</v>
      </c>
      <c r="CY4550" s="75">
        <f t="shared" si="6307"/>
        <v>18004.04</v>
      </c>
      <c r="CZ4550" s="75">
        <f t="shared" si="6308"/>
        <v>8309.56</v>
      </c>
      <c r="DA4550" s="78">
        <f t="shared" si="6309"/>
        <v>103.87</v>
      </c>
    </row>
    <row r="4551" spans="60:105" ht="18.75" hidden="1" customHeight="1" x14ac:dyDescent="0.2">
      <c r="BH4551" t="s">
        <v>2447</v>
      </c>
      <c r="BI4551">
        <f>+BI4550</f>
        <v>398</v>
      </c>
      <c r="BJ4551">
        <v>3</v>
      </c>
      <c r="BK4551" s="75">
        <f t="shared" si="6290"/>
        <v>226850.9</v>
      </c>
      <c r="BL4551" s="75">
        <f t="shared" si="6291"/>
        <v>18904.240000000002</v>
      </c>
      <c r="BM4551" s="75">
        <f t="shared" si="6292"/>
        <v>8725.0300000000007</v>
      </c>
      <c r="BN4551" s="78">
        <f t="shared" si="6293"/>
        <v>109.06</v>
      </c>
      <c r="BO4551" s="69"/>
      <c r="BR4551" t="s">
        <v>4598</v>
      </c>
      <c r="BS4551">
        <f>+BS4550</f>
        <v>398</v>
      </c>
      <c r="BT4551">
        <v>3</v>
      </c>
      <c r="BU4551" s="75">
        <f t="shared" si="6294"/>
        <v>226850.9</v>
      </c>
      <c r="BV4551" s="75">
        <f t="shared" si="6295"/>
        <v>18904.240000000002</v>
      </c>
      <c r="BW4551" s="75">
        <f t="shared" si="6296"/>
        <v>8725.0300000000007</v>
      </c>
      <c r="BX4551" s="78">
        <f t="shared" si="6297"/>
        <v>109.06</v>
      </c>
      <c r="BY4551" s="69"/>
      <c r="CB4551" t="s">
        <v>6752</v>
      </c>
      <c r="CC4551">
        <f>+CC4550</f>
        <v>398</v>
      </c>
      <c r="CD4551">
        <v>3</v>
      </c>
      <c r="CE4551" s="75">
        <f t="shared" si="6298"/>
        <v>226850.9</v>
      </c>
      <c r="CF4551" s="75">
        <f t="shared" si="6299"/>
        <v>18904.240000000002</v>
      </c>
      <c r="CG4551" s="75">
        <f t="shared" si="6300"/>
        <v>8725.0300000000007</v>
      </c>
      <c r="CH4551" s="78">
        <f t="shared" si="6301"/>
        <v>109.06</v>
      </c>
      <c r="CI4551" s="69"/>
      <c r="CL4551" t="s">
        <v>8903</v>
      </c>
      <c r="CM4551">
        <f>+CM4550</f>
        <v>398</v>
      </c>
      <c r="CN4551">
        <v>3</v>
      </c>
      <c r="CO4551" s="75">
        <f t="shared" si="6302"/>
        <v>226850.9</v>
      </c>
      <c r="CP4551" s="75">
        <f t="shared" si="6303"/>
        <v>18904.240000000002</v>
      </c>
      <c r="CQ4551" s="75">
        <f t="shared" si="6304"/>
        <v>8725.0300000000007</v>
      </c>
      <c r="CR4551" s="78">
        <f t="shared" si="6305"/>
        <v>109.06</v>
      </c>
      <c r="CU4551" t="s">
        <v>11054</v>
      </c>
      <c r="CV4551">
        <f>+CV4550</f>
        <v>398</v>
      </c>
      <c r="CW4551">
        <v>3</v>
      </c>
      <c r="CX4551" s="75">
        <f t="shared" si="6306"/>
        <v>226850.9</v>
      </c>
      <c r="CY4551" s="75">
        <f t="shared" si="6307"/>
        <v>18904.240000000002</v>
      </c>
      <c r="CZ4551" s="75">
        <f t="shared" si="6308"/>
        <v>8725.0300000000007</v>
      </c>
      <c r="DA4551" s="78">
        <f t="shared" si="6309"/>
        <v>109.06</v>
      </c>
    </row>
    <row r="4552" spans="60:105" ht="18.75" hidden="1" customHeight="1" x14ac:dyDescent="0.2">
      <c r="BH4552" t="s">
        <v>2448</v>
      </c>
      <c r="BI4552">
        <f>+BI4551</f>
        <v>398</v>
      </c>
      <c r="BJ4552">
        <v>4</v>
      </c>
      <c r="BK4552" s="75">
        <f t="shared" si="6290"/>
        <v>238193.44</v>
      </c>
      <c r="BL4552" s="75">
        <f t="shared" si="6291"/>
        <v>19849.45</v>
      </c>
      <c r="BM4552" s="75">
        <f t="shared" si="6292"/>
        <v>9161.2900000000009</v>
      </c>
      <c r="BN4552" s="78">
        <f t="shared" si="6293"/>
        <v>114.52</v>
      </c>
      <c r="BO4552" s="69"/>
      <c r="BR4552" t="s">
        <v>4599</v>
      </c>
      <c r="BS4552">
        <f>+BS4551</f>
        <v>398</v>
      </c>
      <c r="BT4552">
        <v>4</v>
      </c>
      <c r="BU4552" s="75">
        <f t="shared" si="6294"/>
        <v>238193.44</v>
      </c>
      <c r="BV4552" s="75">
        <f t="shared" si="6295"/>
        <v>19849.45</v>
      </c>
      <c r="BW4552" s="75">
        <f t="shared" si="6296"/>
        <v>9161.2900000000009</v>
      </c>
      <c r="BX4552" s="78">
        <f t="shared" si="6297"/>
        <v>114.52</v>
      </c>
      <c r="BY4552" s="69"/>
      <c r="CB4552" t="s">
        <v>6753</v>
      </c>
      <c r="CC4552">
        <f>+CC4551</f>
        <v>398</v>
      </c>
      <c r="CD4552">
        <v>4</v>
      </c>
      <c r="CE4552" s="75">
        <f t="shared" si="6298"/>
        <v>238193.44</v>
      </c>
      <c r="CF4552" s="75">
        <f t="shared" si="6299"/>
        <v>19849.45</v>
      </c>
      <c r="CG4552" s="75">
        <f t="shared" si="6300"/>
        <v>9161.2900000000009</v>
      </c>
      <c r="CH4552" s="78">
        <f t="shared" si="6301"/>
        <v>114.52</v>
      </c>
      <c r="CI4552" s="69"/>
      <c r="CL4552" t="s">
        <v>8904</v>
      </c>
      <c r="CM4552">
        <f>+CM4551</f>
        <v>398</v>
      </c>
      <c r="CN4552">
        <v>4</v>
      </c>
      <c r="CO4552" s="75">
        <f t="shared" si="6302"/>
        <v>238193.44</v>
      </c>
      <c r="CP4552" s="75">
        <f t="shared" si="6303"/>
        <v>19849.45</v>
      </c>
      <c r="CQ4552" s="75">
        <f t="shared" si="6304"/>
        <v>9161.2900000000009</v>
      </c>
      <c r="CR4552" s="78">
        <f t="shared" si="6305"/>
        <v>114.52</v>
      </c>
      <c r="CU4552" t="s">
        <v>11055</v>
      </c>
      <c r="CV4552">
        <f>+CV4551</f>
        <v>398</v>
      </c>
      <c r="CW4552">
        <v>4</v>
      </c>
      <c r="CX4552" s="75">
        <f t="shared" si="6306"/>
        <v>238193.44</v>
      </c>
      <c r="CY4552" s="75">
        <f t="shared" si="6307"/>
        <v>19849.45</v>
      </c>
      <c r="CZ4552" s="75">
        <f t="shared" si="6308"/>
        <v>9161.2900000000009</v>
      </c>
      <c r="DA4552" s="78">
        <f t="shared" si="6309"/>
        <v>114.52</v>
      </c>
    </row>
    <row r="4553" spans="60:105" ht="18.75" hidden="1" customHeight="1" x14ac:dyDescent="0.2">
      <c r="BH4553" t="s">
        <v>2449</v>
      </c>
      <c r="BI4553" s="62">
        <f>+BI4552</f>
        <v>398</v>
      </c>
      <c r="BJ4553" s="62">
        <v>5</v>
      </c>
      <c r="BK4553" s="76">
        <f t="shared" si="6290"/>
        <v>250103.11</v>
      </c>
      <c r="BL4553" s="76">
        <f t="shared" si="6291"/>
        <v>20841.93</v>
      </c>
      <c r="BM4553" s="76">
        <f t="shared" si="6292"/>
        <v>9619.35</v>
      </c>
      <c r="BN4553" s="79">
        <f t="shared" si="6293"/>
        <v>120.24</v>
      </c>
      <c r="BO4553" s="69"/>
      <c r="BR4553" t="s">
        <v>4600</v>
      </c>
      <c r="BS4553" s="62">
        <f>+BS4552</f>
        <v>398</v>
      </c>
      <c r="BT4553" s="62">
        <v>5</v>
      </c>
      <c r="BU4553" s="76">
        <f t="shared" si="6294"/>
        <v>250103.11</v>
      </c>
      <c r="BV4553" s="76">
        <f t="shared" si="6295"/>
        <v>20841.93</v>
      </c>
      <c r="BW4553" s="76">
        <f t="shared" si="6296"/>
        <v>9619.35</v>
      </c>
      <c r="BX4553" s="79">
        <f t="shared" si="6297"/>
        <v>120.24</v>
      </c>
      <c r="BY4553" s="69"/>
      <c r="CB4553" t="s">
        <v>6754</v>
      </c>
      <c r="CC4553" s="62">
        <f>+CC4552</f>
        <v>398</v>
      </c>
      <c r="CD4553" s="62">
        <v>5</v>
      </c>
      <c r="CE4553" s="76">
        <f t="shared" si="6298"/>
        <v>250103.11</v>
      </c>
      <c r="CF4553" s="76">
        <f t="shared" si="6299"/>
        <v>20841.93</v>
      </c>
      <c r="CG4553" s="76">
        <f t="shared" si="6300"/>
        <v>9619.35</v>
      </c>
      <c r="CH4553" s="79">
        <f t="shared" si="6301"/>
        <v>120.24</v>
      </c>
      <c r="CI4553" s="69"/>
      <c r="CL4553" t="s">
        <v>8905</v>
      </c>
      <c r="CM4553" s="62">
        <f>+CM4552</f>
        <v>398</v>
      </c>
      <c r="CN4553" s="62">
        <v>5</v>
      </c>
      <c r="CO4553" s="76">
        <f t="shared" si="6302"/>
        <v>250103.11</v>
      </c>
      <c r="CP4553" s="76">
        <f t="shared" si="6303"/>
        <v>20841.93</v>
      </c>
      <c r="CQ4553" s="76">
        <f t="shared" si="6304"/>
        <v>9619.35</v>
      </c>
      <c r="CR4553" s="79">
        <f t="shared" si="6305"/>
        <v>120.24</v>
      </c>
      <c r="CU4553" t="s">
        <v>11056</v>
      </c>
      <c r="CV4553" s="62">
        <f>+CV4552</f>
        <v>398</v>
      </c>
      <c r="CW4553" s="62">
        <v>5</v>
      </c>
      <c r="CX4553" s="76">
        <f t="shared" si="6306"/>
        <v>250103.11</v>
      </c>
      <c r="CY4553" s="76">
        <f t="shared" si="6307"/>
        <v>20841.93</v>
      </c>
      <c r="CZ4553" s="76">
        <f t="shared" si="6308"/>
        <v>9619.35</v>
      </c>
      <c r="DA4553" s="79">
        <f t="shared" si="6309"/>
        <v>120.24</v>
      </c>
    </row>
    <row r="4554" spans="60:105" ht="18.75" hidden="1" customHeight="1" x14ac:dyDescent="0.2">
      <c r="BH4554" t="s">
        <v>2450</v>
      </c>
      <c r="BI4554" s="57">
        <f>+BI4549+1</f>
        <v>399</v>
      </c>
      <c r="BJ4554" s="57">
        <v>1</v>
      </c>
      <c r="BK4554" s="74">
        <f t="shared" si="6290"/>
        <v>206789.25</v>
      </c>
      <c r="BL4554" s="74">
        <f t="shared" si="6291"/>
        <v>17232.439999999999</v>
      </c>
      <c r="BM4554" s="74">
        <f t="shared" si="6292"/>
        <v>7953.43</v>
      </c>
      <c r="BN4554" s="77">
        <f t="shared" si="6293"/>
        <v>99.42</v>
      </c>
      <c r="BO4554" s="69"/>
      <c r="BR4554" t="s">
        <v>4601</v>
      </c>
      <c r="BS4554" s="57">
        <f>+BS4549+1</f>
        <v>399</v>
      </c>
      <c r="BT4554" s="57">
        <v>1</v>
      </c>
      <c r="BU4554" s="74">
        <f t="shared" si="6294"/>
        <v>206789.25</v>
      </c>
      <c r="BV4554" s="74">
        <f t="shared" si="6295"/>
        <v>17232.439999999999</v>
      </c>
      <c r="BW4554" s="74">
        <f t="shared" si="6296"/>
        <v>7953.43</v>
      </c>
      <c r="BX4554" s="77">
        <f t="shared" si="6297"/>
        <v>99.42</v>
      </c>
      <c r="BY4554" s="69"/>
      <c r="CB4554" t="s">
        <v>6755</v>
      </c>
      <c r="CC4554" s="57">
        <f>+CC4549+1</f>
        <v>399</v>
      </c>
      <c r="CD4554" s="57">
        <v>1</v>
      </c>
      <c r="CE4554" s="74">
        <f t="shared" si="6298"/>
        <v>206789.25</v>
      </c>
      <c r="CF4554" s="74">
        <f t="shared" si="6299"/>
        <v>17232.439999999999</v>
      </c>
      <c r="CG4554" s="74">
        <f t="shared" si="6300"/>
        <v>7953.43</v>
      </c>
      <c r="CH4554" s="77">
        <f t="shared" si="6301"/>
        <v>99.42</v>
      </c>
      <c r="CI4554" s="69"/>
      <c r="CL4554" t="s">
        <v>8906</v>
      </c>
      <c r="CM4554" s="57">
        <f>+CM4549+1</f>
        <v>399</v>
      </c>
      <c r="CN4554" s="57">
        <v>1</v>
      </c>
      <c r="CO4554" s="74">
        <f t="shared" si="6302"/>
        <v>206789.25</v>
      </c>
      <c r="CP4554" s="74">
        <f t="shared" si="6303"/>
        <v>17232.439999999999</v>
      </c>
      <c r="CQ4554" s="74">
        <f t="shared" si="6304"/>
        <v>7953.43</v>
      </c>
      <c r="CR4554" s="77">
        <f t="shared" si="6305"/>
        <v>99.42</v>
      </c>
      <c r="CU4554" t="s">
        <v>11057</v>
      </c>
      <c r="CV4554" s="57">
        <f>+CV4549+1</f>
        <v>399</v>
      </c>
      <c r="CW4554" s="57">
        <v>1</v>
      </c>
      <c r="CX4554" s="74">
        <f t="shared" si="6306"/>
        <v>206789.25</v>
      </c>
      <c r="CY4554" s="74">
        <f t="shared" si="6307"/>
        <v>17232.439999999999</v>
      </c>
      <c r="CZ4554" s="74">
        <f t="shared" si="6308"/>
        <v>7953.43</v>
      </c>
      <c r="DA4554" s="77">
        <f t="shared" si="6309"/>
        <v>99.42</v>
      </c>
    </row>
    <row r="4555" spans="60:105" ht="18.75" hidden="1" customHeight="1" x14ac:dyDescent="0.2">
      <c r="BH4555" t="s">
        <v>2451</v>
      </c>
      <c r="BI4555">
        <f>+BI4554</f>
        <v>399</v>
      </c>
      <c r="BJ4555">
        <v>2</v>
      </c>
      <c r="BK4555" s="75">
        <f t="shared" si="6290"/>
        <v>217128.72</v>
      </c>
      <c r="BL4555" s="75">
        <f t="shared" si="6291"/>
        <v>18094.060000000001</v>
      </c>
      <c r="BM4555" s="75">
        <f t="shared" si="6292"/>
        <v>8351.1</v>
      </c>
      <c r="BN4555" s="78">
        <f t="shared" si="6293"/>
        <v>104.39</v>
      </c>
      <c r="BO4555" s="69"/>
      <c r="BR4555" t="s">
        <v>4602</v>
      </c>
      <c r="BS4555">
        <f>+BS4554</f>
        <v>399</v>
      </c>
      <c r="BT4555">
        <v>2</v>
      </c>
      <c r="BU4555" s="75">
        <f t="shared" si="6294"/>
        <v>217128.72</v>
      </c>
      <c r="BV4555" s="75">
        <f t="shared" si="6295"/>
        <v>18094.060000000001</v>
      </c>
      <c r="BW4555" s="75">
        <f t="shared" si="6296"/>
        <v>8351.1</v>
      </c>
      <c r="BX4555" s="78">
        <f t="shared" si="6297"/>
        <v>104.39</v>
      </c>
      <c r="BY4555" s="69"/>
      <c r="CB4555" t="s">
        <v>6756</v>
      </c>
      <c r="CC4555">
        <f>+CC4554</f>
        <v>399</v>
      </c>
      <c r="CD4555">
        <v>2</v>
      </c>
      <c r="CE4555" s="75">
        <f t="shared" si="6298"/>
        <v>217128.72</v>
      </c>
      <c r="CF4555" s="75">
        <f t="shared" si="6299"/>
        <v>18094.060000000001</v>
      </c>
      <c r="CG4555" s="75">
        <f t="shared" si="6300"/>
        <v>8351.1</v>
      </c>
      <c r="CH4555" s="78">
        <f t="shared" si="6301"/>
        <v>104.39</v>
      </c>
      <c r="CI4555" s="69"/>
      <c r="CL4555" t="s">
        <v>8907</v>
      </c>
      <c r="CM4555">
        <f>+CM4554</f>
        <v>399</v>
      </c>
      <c r="CN4555">
        <v>2</v>
      </c>
      <c r="CO4555" s="75">
        <f t="shared" si="6302"/>
        <v>217128.72</v>
      </c>
      <c r="CP4555" s="75">
        <f t="shared" si="6303"/>
        <v>18094.060000000001</v>
      </c>
      <c r="CQ4555" s="75">
        <f t="shared" si="6304"/>
        <v>8351.1</v>
      </c>
      <c r="CR4555" s="78">
        <f t="shared" si="6305"/>
        <v>104.39</v>
      </c>
      <c r="CU4555" t="s">
        <v>11058</v>
      </c>
      <c r="CV4555">
        <f>+CV4554</f>
        <v>399</v>
      </c>
      <c r="CW4555">
        <v>2</v>
      </c>
      <c r="CX4555" s="75">
        <f t="shared" si="6306"/>
        <v>217128.72</v>
      </c>
      <c r="CY4555" s="75">
        <f t="shared" si="6307"/>
        <v>18094.060000000001</v>
      </c>
      <c r="CZ4555" s="75">
        <f t="shared" si="6308"/>
        <v>8351.1</v>
      </c>
      <c r="DA4555" s="78">
        <f t="shared" si="6309"/>
        <v>104.39</v>
      </c>
    </row>
    <row r="4556" spans="60:105" ht="18.75" hidden="1" customHeight="1" x14ac:dyDescent="0.2">
      <c r="BH4556" t="s">
        <v>2452</v>
      </c>
      <c r="BI4556">
        <f>+BI4555</f>
        <v>399</v>
      </c>
      <c r="BJ4556">
        <v>3</v>
      </c>
      <c r="BK4556" s="75">
        <f t="shared" si="6290"/>
        <v>227985.15</v>
      </c>
      <c r="BL4556" s="75">
        <f t="shared" si="6291"/>
        <v>18998.759999999998</v>
      </c>
      <c r="BM4556" s="75">
        <f t="shared" si="6292"/>
        <v>8768.66</v>
      </c>
      <c r="BN4556" s="78">
        <f t="shared" si="6293"/>
        <v>109.61</v>
      </c>
      <c r="BO4556" s="69"/>
      <c r="BR4556" t="s">
        <v>4603</v>
      </c>
      <c r="BS4556">
        <f>+BS4555</f>
        <v>399</v>
      </c>
      <c r="BT4556">
        <v>3</v>
      </c>
      <c r="BU4556" s="75">
        <f t="shared" si="6294"/>
        <v>227985.15</v>
      </c>
      <c r="BV4556" s="75">
        <f t="shared" si="6295"/>
        <v>18998.759999999998</v>
      </c>
      <c r="BW4556" s="75">
        <f t="shared" si="6296"/>
        <v>8768.66</v>
      </c>
      <c r="BX4556" s="78">
        <f t="shared" si="6297"/>
        <v>109.61</v>
      </c>
      <c r="BY4556" s="69"/>
      <c r="CB4556" t="s">
        <v>6757</v>
      </c>
      <c r="CC4556">
        <f>+CC4555</f>
        <v>399</v>
      </c>
      <c r="CD4556">
        <v>3</v>
      </c>
      <c r="CE4556" s="75">
        <f t="shared" si="6298"/>
        <v>227985.15</v>
      </c>
      <c r="CF4556" s="75">
        <f t="shared" si="6299"/>
        <v>18998.759999999998</v>
      </c>
      <c r="CG4556" s="75">
        <f t="shared" si="6300"/>
        <v>8768.66</v>
      </c>
      <c r="CH4556" s="78">
        <f t="shared" si="6301"/>
        <v>109.61</v>
      </c>
      <c r="CI4556" s="69"/>
      <c r="CL4556" t="s">
        <v>8908</v>
      </c>
      <c r="CM4556">
        <f>+CM4555</f>
        <v>399</v>
      </c>
      <c r="CN4556">
        <v>3</v>
      </c>
      <c r="CO4556" s="75">
        <f t="shared" si="6302"/>
        <v>227985.15</v>
      </c>
      <c r="CP4556" s="75">
        <f t="shared" si="6303"/>
        <v>18998.759999999998</v>
      </c>
      <c r="CQ4556" s="75">
        <f t="shared" si="6304"/>
        <v>8768.66</v>
      </c>
      <c r="CR4556" s="78">
        <f t="shared" si="6305"/>
        <v>109.61</v>
      </c>
      <c r="CU4556" t="s">
        <v>11059</v>
      </c>
      <c r="CV4556">
        <f>+CV4555</f>
        <v>399</v>
      </c>
      <c r="CW4556">
        <v>3</v>
      </c>
      <c r="CX4556" s="75">
        <f t="shared" si="6306"/>
        <v>227985.15</v>
      </c>
      <c r="CY4556" s="75">
        <f t="shared" si="6307"/>
        <v>18998.759999999998</v>
      </c>
      <c r="CZ4556" s="75">
        <f t="shared" si="6308"/>
        <v>8768.66</v>
      </c>
      <c r="DA4556" s="78">
        <f t="shared" si="6309"/>
        <v>109.61</v>
      </c>
    </row>
    <row r="4557" spans="60:105" ht="18.75" hidden="1" customHeight="1" x14ac:dyDescent="0.2">
      <c r="BH4557" t="s">
        <v>2453</v>
      </c>
      <c r="BI4557">
        <f>+BI4556</f>
        <v>399</v>
      </c>
      <c r="BJ4557">
        <v>4</v>
      </c>
      <c r="BK4557" s="75">
        <f t="shared" si="6290"/>
        <v>239384.41</v>
      </c>
      <c r="BL4557" s="75">
        <f t="shared" si="6291"/>
        <v>19948.7</v>
      </c>
      <c r="BM4557" s="75">
        <f t="shared" si="6292"/>
        <v>9207.09</v>
      </c>
      <c r="BN4557" s="78">
        <f t="shared" si="6293"/>
        <v>115.09</v>
      </c>
      <c r="BO4557" s="69"/>
      <c r="BR4557" t="s">
        <v>4604</v>
      </c>
      <c r="BS4557">
        <f>+BS4556</f>
        <v>399</v>
      </c>
      <c r="BT4557">
        <v>4</v>
      </c>
      <c r="BU4557" s="75">
        <f t="shared" si="6294"/>
        <v>239384.41</v>
      </c>
      <c r="BV4557" s="75">
        <f t="shared" si="6295"/>
        <v>19948.7</v>
      </c>
      <c r="BW4557" s="75">
        <f t="shared" si="6296"/>
        <v>9207.09</v>
      </c>
      <c r="BX4557" s="78">
        <f t="shared" si="6297"/>
        <v>115.09</v>
      </c>
      <c r="BY4557" s="69"/>
      <c r="CB4557" t="s">
        <v>6758</v>
      </c>
      <c r="CC4557">
        <f>+CC4556</f>
        <v>399</v>
      </c>
      <c r="CD4557">
        <v>4</v>
      </c>
      <c r="CE4557" s="75">
        <f t="shared" si="6298"/>
        <v>239384.41</v>
      </c>
      <c r="CF4557" s="75">
        <f t="shared" si="6299"/>
        <v>19948.7</v>
      </c>
      <c r="CG4557" s="75">
        <f t="shared" si="6300"/>
        <v>9207.09</v>
      </c>
      <c r="CH4557" s="78">
        <f t="shared" si="6301"/>
        <v>115.09</v>
      </c>
      <c r="CI4557" s="69"/>
      <c r="CL4557" t="s">
        <v>8909</v>
      </c>
      <c r="CM4557">
        <f>+CM4556</f>
        <v>399</v>
      </c>
      <c r="CN4557">
        <v>4</v>
      </c>
      <c r="CO4557" s="75">
        <f t="shared" si="6302"/>
        <v>239384.41</v>
      </c>
      <c r="CP4557" s="75">
        <f t="shared" si="6303"/>
        <v>19948.7</v>
      </c>
      <c r="CQ4557" s="75">
        <f t="shared" si="6304"/>
        <v>9207.09</v>
      </c>
      <c r="CR4557" s="78">
        <f t="shared" si="6305"/>
        <v>115.09</v>
      </c>
      <c r="CU4557" t="s">
        <v>11060</v>
      </c>
      <c r="CV4557">
        <f>+CV4556</f>
        <v>399</v>
      </c>
      <c r="CW4557">
        <v>4</v>
      </c>
      <c r="CX4557" s="75">
        <f t="shared" si="6306"/>
        <v>239384.41</v>
      </c>
      <c r="CY4557" s="75">
        <f t="shared" si="6307"/>
        <v>19948.7</v>
      </c>
      <c r="CZ4557" s="75">
        <f t="shared" si="6308"/>
        <v>9207.09</v>
      </c>
      <c r="DA4557" s="78">
        <f t="shared" si="6309"/>
        <v>115.09</v>
      </c>
    </row>
    <row r="4558" spans="60:105" ht="18.75" hidden="1" customHeight="1" x14ac:dyDescent="0.2">
      <c r="BH4558" t="s">
        <v>2454</v>
      </c>
      <c r="BI4558" s="62">
        <f>+BI4557</f>
        <v>399</v>
      </c>
      <c r="BJ4558" s="62">
        <v>5</v>
      </c>
      <c r="BK4558" s="76">
        <f t="shared" si="6290"/>
        <v>251353.63</v>
      </c>
      <c r="BL4558" s="76">
        <f t="shared" si="6291"/>
        <v>20946.14</v>
      </c>
      <c r="BM4558" s="76">
        <f t="shared" si="6292"/>
        <v>9667.4500000000007</v>
      </c>
      <c r="BN4558" s="79">
        <f t="shared" si="6293"/>
        <v>120.84</v>
      </c>
      <c r="BO4558" s="69"/>
      <c r="BR4558" t="s">
        <v>4605</v>
      </c>
      <c r="BS4558" s="62">
        <f>+BS4557</f>
        <v>399</v>
      </c>
      <c r="BT4558" s="62">
        <v>5</v>
      </c>
      <c r="BU4558" s="76">
        <f t="shared" si="6294"/>
        <v>251353.63</v>
      </c>
      <c r="BV4558" s="76">
        <f t="shared" si="6295"/>
        <v>20946.14</v>
      </c>
      <c r="BW4558" s="76">
        <f t="shared" si="6296"/>
        <v>9667.4500000000007</v>
      </c>
      <c r="BX4558" s="79">
        <f t="shared" si="6297"/>
        <v>120.84</v>
      </c>
      <c r="BY4558" s="69"/>
      <c r="CB4558" t="s">
        <v>6759</v>
      </c>
      <c r="CC4558" s="62">
        <f>+CC4557</f>
        <v>399</v>
      </c>
      <c r="CD4558" s="62">
        <v>5</v>
      </c>
      <c r="CE4558" s="76">
        <f t="shared" si="6298"/>
        <v>251353.63</v>
      </c>
      <c r="CF4558" s="76">
        <f t="shared" si="6299"/>
        <v>20946.14</v>
      </c>
      <c r="CG4558" s="76">
        <f t="shared" si="6300"/>
        <v>9667.4500000000007</v>
      </c>
      <c r="CH4558" s="79">
        <f t="shared" si="6301"/>
        <v>120.84</v>
      </c>
      <c r="CI4558" s="69"/>
      <c r="CL4558" t="s">
        <v>8910</v>
      </c>
      <c r="CM4558" s="62">
        <f>+CM4557</f>
        <v>399</v>
      </c>
      <c r="CN4558" s="62">
        <v>5</v>
      </c>
      <c r="CO4558" s="76">
        <f t="shared" si="6302"/>
        <v>251353.63</v>
      </c>
      <c r="CP4558" s="76">
        <f t="shared" si="6303"/>
        <v>20946.14</v>
      </c>
      <c r="CQ4558" s="76">
        <f t="shared" si="6304"/>
        <v>9667.4500000000007</v>
      </c>
      <c r="CR4558" s="79">
        <f t="shared" si="6305"/>
        <v>120.84</v>
      </c>
      <c r="CU4558" t="s">
        <v>11061</v>
      </c>
      <c r="CV4558" s="62">
        <f>+CV4557</f>
        <v>399</v>
      </c>
      <c r="CW4558" s="62">
        <v>5</v>
      </c>
      <c r="CX4558" s="76">
        <f t="shared" si="6306"/>
        <v>251353.63</v>
      </c>
      <c r="CY4558" s="76">
        <f t="shared" si="6307"/>
        <v>20946.14</v>
      </c>
      <c r="CZ4558" s="76">
        <f t="shared" si="6308"/>
        <v>9667.4500000000007</v>
      </c>
      <c r="DA4558" s="79">
        <f t="shared" si="6309"/>
        <v>120.84</v>
      </c>
    </row>
    <row r="4559" spans="60:105" ht="18.75" hidden="1" customHeight="1" x14ac:dyDescent="0.2">
      <c r="BH4559" t="s">
        <v>2455</v>
      </c>
      <c r="BI4559" s="57">
        <f>+BI4554+1</f>
        <v>400</v>
      </c>
      <c r="BJ4559" s="57">
        <v>1</v>
      </c>
      <c r="BK4559" s="74">
        <f t="shared" si="6290"/>
        <v>207823.2</v>
      </c>
      <c r="BL4559" s="74">
        <f t="shared" si="6291"/>
        <v>17318.599999999999</v>
      </c>
      <c r="BM4559" s="74">
        <f t="shared" si="6292"/>
        <v>7993.2</v>
      </c>
      <c r="BN4559" s="77">
        <f t="shared" si="6293"/>
        <v>99.91</v>
      </c>
      <c r="BO4559" s="69"/>
      <c r="BR4559" t="s">
        <v>4606</v>
      </c>
      <c r="BS4559" s="57">
        <f>+BS4554+1</f>
        <v>400</v>
      </c>
      <c r="BT4559" s="57">
        <v>1</v>
      </c>
      <c r="BU4559" s="74">
        <f t="shared" si="6294"/>
        <v>207823.2</v>
      </c>
      <c r="BV4559" s="74">
        <f t="shared" si="6295"/>
        <v>17318.599999999999</v>
      </c>
      <c r="BW4559" s="74">
        <f t="shared" si="6296"/>
        <v>7993.2</v>
      </c>
      <c r="BX4559" s="77">
        <f t="shared" si="6297"/>
        <v>99.91</v>
      </c>
      <c r="BY4559" s="69"/>
      <c r="CB4559" t="s">
        <v>6760</v>
      </c>
      <c r="CC4559" s="57">
        <f>+CC4554+1</f>
        <v>400</v>
      </c>
      <c r="CD4559" s="57">
        <v>1</v>
      </c>
      <c r="CE4559" s="74">
        <f t="shared" si="6298"/>
        <v>207823.2</v>
      </c>
      <c r="CF4559" s="74">
        <f t="shared" si="6299"/>
        <v>17318.599999999999</v>
      </c>
      <c r="CG4559" s="74">
        <f t="shared" si="6300"/>
        <v>7993.2</v>
      </c>
      <c r="CH4559" s="77">
        <f t="shared" si="6301"/>
        <v>99.91</v>
      </c>
      <c r="CI4559" s="69"/>
      <c r="CL4559" t="s">
        <v>8911</v>
      </c>
      <c r="CM4559" s="57">
        <f>+CM4554+1</f>
        <v>400</v>
      </c>
      <c r="CN4559" s="57">
        <v>1</v>
      </c>
      <c r="CO4559" s="74">
        <f t="shared" si="6302"/>
        <v>207823.2</v>
      </c>
      <c r="CP4559" s="74">
        <f t="shared" si="6303"/>
        <v>17318.599999999999</v>
      </c>
      <c r="CQ4559" s="74">
        <f t="shared" si="6304"/>
        <v>7993.2</v>
      </c>
      <c r="CR4559" s="77">
        <f t="shared" si="6305"/>
        <v>99.91</v>
      </c>
      <c r="CU4559" t="s">
        <v>11062</v>
      </c>
      <c r="CV4559" s="57">
        <f>+CV4554+1</f>
        <v>400</v>
      </c>
      <c r="CW4559" s="57">
        <v>1</v>
      </c>
      <c r="CX4559" s="74">
        <f t="shared" si="6306"/>
        <v>207823.2</v>
      </c>
      <c r="CY4559" s="74">
        <f t="shared" si="6307"/>
        <v>17318.599999999999</v>
      </c>
      <c r="CZ4559" s="74">
        <f t="shared" si="6308"/>
        <v>7993.2</v>
      </c>
      <c r="DA4559" s="77">
        <f t="shared" si="6309"/>
        <v>99.91</v>
      </c>
    </row>
    <row r="4560" spans="60:105" ht="18.75" hidden="1" customHeight="1" x14ac:dyDescent="0.2">
      <c r="BH4560" t="s">
        <v>2456</v>
      </c>
      <c r="BI4560">
        <f>+BI4559</f>
        <v>400</v>
      </c>
      <c r="BJ4560">
        <v>2</v>
      </c>
      <c r="BK4560" s="75">
        <f t="shared" si="6290"/>
        <v>218214.36</v>
      </c>
      <c r="BL4560" s="75">
        <f t="shared" si="6291"/>
        <v>18184.53</v>
      </c>
      <c r="BM4560" s="75">
        <f t="shared" si="6292"/>
        <v>8392.86</v>
      </c>
      <c r="BN4560" s="78">
        <f t="shared" si="6293"/>
        <v>104.91</v>
      </c>
      <c r="BO4560" s="69"/>
      <c r="BR4560" t="s">
        <v>4607</v>
      </c>
      <c r="BS4560">
        <f>+BS4559</f>
        <v>400</v>
      </c>
      <c r="BT4560">
        <v>2</v>
      </c>
      <c r="BU4560" s="75">
        <f t="shared" si="6294"/>
        <v>218214.36</v>
      </c>
      <c r="BV4560" s="75">
        <f t="shared" si="6295"/>
        <v>18184.53</v>
      </c>
      <c r="BW4560" s="75">
        <f t="shared" si="6296"/>
        <v>8392.86</v>
      </c>
      <c r="BX4560" s="78">
        <f t="shared" si="6297"/>
        <v>104.91</v>
      </c>
      <c r="BY4560" s="69"/>
      <c r="CB4560" t="s">
        <v>6761</v>
      </c>
      <c r="CC4560">
        <f>+CC4559</f>
        <v>400</v>
      </c>
      <c r="CD4560">
        <v>2</v>
      </c>
      <c r="CE4560" s="75">
        <f t="shared" si="6298"/>
        <v>218214.36</v>
      </c>
      <c r="CF4560" s="75">
        <f t="shared" si="6299"/>
        <v>18184.53</v>
      </c>
      <c r="CG4560" s="75">
        <f t="shared" si="6300"/>
        <v>8392.86</v>
      </c>
      <c r="CH4560" s="78">
        <f t="shared" si="6301"/>
        <v>104.91</v>
      </c>
      <c r="CI4560" s="69"/>
      <c r="CL4560" t="s">
        <v>8912</v>
      </c>
      <c r="CM4560">
        <f>+CM4559</f>
        <v>400</v>
      </c>
      <c r="CN4560">
        <v>2</v>
      </c>
      <c r="CO4560" s="75">
        <f t="shared" si="6302"/>
        <v>218214.36</v>
      </c>
      <c r="CP4560" s="75">
        <f t="shared" si="6303"/>
        <v>18184.53</v>
      </c>
      <c r="CQ4560" s="75">
        <f t="shared" si="6304"/>
        <v>8392.86</v>
      </c>
      <c r="CR4560" s="78">
        <f t="shared" si="6305"/>
        <v>104.91</v>
      </c>
      <c r="CU4560" t="s">
        <v>11063</v>
      </c>
      <c r="CV4560">
        <f>+CV4559</f>
        <v>400</v>
      </c>
      <c r="CW4560">
        <v>2</v>
      </c>
      <c r="CX4560" s="75">
        <f t="shared" si="6306"/>
        <v>218214.36</v>
      </c>
      <c r="CY4560" s="75">
        <f t="shared" si="6307"/>
        <v>18184.53</v>
      </c>
      <c r="CZ4560" s="75">
        <f t="shared" si="6308"/>
        <v>8392.86</v>
      </c>
      <c r="DA4560" s="78">
        <f t="shared" si="6309"/>
        <v>104.91</v>
      </c>
    </row>
    <row r="4561" spans="60:105" ht="18.75" hidden="1" customHeight="1" x14ac:dyDescent="0.2">
      <c r="BH4561" t="s">
        <v>2457</v>
      </c>
      <c r="BI4561">
        <f>+BI4560</f>
        <v>400</v>
      </c>
      <c r="BJ4561">
        <v>3</v>
      </c>
      <c r="BK4561" s="75">
        <f t="shared" si="6290"/>
        <v>229125.08</v>
      </c>
      <c r="BL4561" s="75">
        <f t="shared" si="6291"/>
        <v>19093.759999999998</v>
      </c>
      <c r="BM4561" s="75">
        <f t="shared" si="6292"/>
        <v>8812.5</v>
      </c>
      <c r="BN4561" s="78">
        <f t="shared" si="6293"/>
        <v>110.16</v>
      </c>
      <c r="BO4561" s="69"/>
      <c r="BR4561" t="s">
        <v>4608</v>
      </c>
      <c r="BS4561">
        <f>+BS4560</f>
        <v>400</v>
      </c>
      <c r="BT4561">
        <v>3</v>
      </c>
      <c r="BU4561" s="75">
        <f t="shared" si="6294"/>
        <v>229125.08</v>
      </c>
      <c r="BV4561" s="75">
        <f t="shared" si="6295"/>
        <v>19093.759999999998</v>
      </c>
      <c r="BW4561" s="75">
        <f t="shared" si="6296"/>
        <v>8812.5</v>
      </c>
      <c r="BX4561" s="78">
        <f t="shared" si="6297"/>
        <v>110.16</v>
      </c>
      <c r="BY4561" s="69"/>
      <c r="CB4561" t="s">
        <v>6762</v>
      </c>
      <c r="CC4561">
        <f>+CC4560</f>
        <v>400</v>
      </c>
      <c r="CD4561">
        <v>3</v>
      </c>
      <c r="CE4561" s="75">
        <f t="shared" si="6298"/>
        <v>229125.08</v>
      </c>
      <c r="CF4561" s="75">
        <f t="shared" si="6299"/>
        <v>19093.759999999998</v>
      </c>
      <c r="CG4561" s="75">
        <f t="shared" si="6300"/>
        <v>8812.5</v>
      </c>
      <c r="CH4561" s="78">
        <f t="shared" si="6301"/>
        <v>110.16</v>
      </c>
      <c r="CI4561" s="69"/>
      <c r="CL4561" t="s">
        <v>8913</v>
      </c>
      <c r="CM4561">
        <f>+CM4560</f>
        <v>400</v>
      </c>
      <c r="CN4561">
        <v>3</v>
      </c>
      <c r="CO4561" s="75">
        <f t="shared" si="6302"/>
        <v>229125.08</v>
      </c>
      <c r="CP4561" s="75">
        <f t="shared" si="6303"/>
        <v>19093.759999999998</v>
      </c>
      <c r="CQ4561" s="75">
        <f t="shared" si="6304"/>
        <v>8812.5</v>
      </c>
      <c r="CR4561" s="78">
        <f t="shared" si="6305"/>
        <v>110.16</v>
      </c>
      <c r="CU4561" t="s">
        <v>11064</v>
      </c>
      <c r="CV4561">
        <f>+CV4560</f>
        <v>400</v>
      </c>
      <c r="CW4561">
        <v>3</v>
      </c>
      <c r="CX4561" s="75">
        <f t="shared" si="6306"/>
        <v>229125.08</v>
      </c>
      <c r="CY4561" s="75">
        <f t="shared" si="6307"/>
        <v>19093.759999999998</v>
      </c>
      <c r="CZ4561" s="75">
        <f t="shared" si="6308"/>
        <v>8812.5</v>
      </c>
      <c r="DA4561" s="78">
        <f t="shared" si="6309"/>
        <v>110.16</v>
      </c>
    </row>
    <row r="4562" spans="60:105" ht="18.75" hidden="1" customHeight="1" x14ac:dyDescent="0.2">
      <c r="BH4562" t="s">
        <v>2458</v>
      </c>
      <c r="BI4562">
        <f>+BI4561</f>
        <v>400</v>
      </c>
      <c r="BJ4562">
        <v>4</v>
      </c>
      <c r="BK4562" s="75">
        <f t="shared" si="6290"/>
        <v>240581.33</v>
      </c>
      <c r="BL4562" s="75">
        <f t="shared" si="6291"/>
        <v>20048.439999999999</v>
      </c>
      <c r="BM4562" s="75">
        <f t="shared" si="6292"/>
        <v>9253.1299999999992</v>
      </c>
      <c r="BN4562" s="78">
        <f t="shared" si="6293"/>
        <v>115.66</v>
      </c>
      <c r="BO4562" s="69"/>
      <c r="BR4562" t="s">
        <v>4609</v>
      </c>
      <c r="BS4562">
        <f>+BS4561</f>
        <v>400</v>
      </c>
      <c r="BT4562">
        <v>4</v>
      </c>
      <c r="BU4562" s="75">
        <f t="shared" si="6294"/>
        <v>240581.33</v>
      </c>
      <c r="BV4562" s="75">
        <f t="shared" si="6295"/>
        <v>20048.439999999999</v>
      </c>
      <c r="BW4562" s="75">
        <f t="shared" si="6296"/>
        <v>9253.1299999999992</v>
      </c>
      <c r="BX4562" s="78">
        <f t="shared" si="6297"/>
        <v>115.66</v>
      </c>
      <c r="BY4562" s="69"/>
      <c r="CB4562" t="s">
        <v>6763</v>
      </c>
      <c r="CC4562">
        <f>+CC4561</f>
        <v>400</v>
      </c>
      <c r="CD4562">
        <v>4</v>
      </c>
      <c r="CE4562" s="75">
        <f t="shared" si="6298"/>
        <v>240581.33</v>
      </c>
      <c r="CF4562" s="75">
        <f t="shared" si="6299"/>
        <v>20048.439999999999</v>
      </c>
      <c r="CG4562" s="75">
        <f t="shared" si="6300"/>
        <v>9253.1299999999992</v>
      </c>
      <c r="CH4562" s="78">
        <f t="shared" si="6301"/>
        <v>115.66</v>
      </c>
      <c r="CI4562" s="69"/>
      <c r="CL4562" t="s">
        <v>8914</v>
      </c>
      <c r="CM4562">
        <f>+CM4561</f>
        <v>400</v>
      </c>
      <c r="CN4562">
        <v>4</v>
      </c>
      <c r="CO4562" s="75">
        <f t="shared" si="6302"/>
        <v>240581.33</v>
      </c>
      <c r="CP4562" s="75">
        <f t="shared" si="6303"/>
        <v>20048.439999999999</v>
      </c>
      <c r="CQ4562" s="75">
        <f t="shared" si="6304"/>
        <v>9253.1299999999992</v>
      </c>
      <c r="CR4562" s="78">
        <f t="shared" si="6305"/>
        <v>115.66</v>
      </c>
      <c r="CU4562" t="s">
        <v>11065</v>
      </c>
      <c r="CV4562">
        <f>+CV4561</f>
        <v>400</v>
      </c>
      <c r="CW4562">
        <v>4</v>
      </c>
      <c r="CX4562" s="75">
        <f t="shared" si="6306"/>
        <v>240581.33</v>
      </c>
      <c r="CY4562" s="75">
        <f t="shared" si="6307"/>
        <v>20048.439999999999</v>
      </c>
      <c r="CZ4562" s="75">
        <f t="shared" si="6308"/>
        <v>9253.1299999999992</v>
      </c>
      <c r="DA4562" s="78">
        <f t="shared" si="6309"/>
        <v>115.66</v>
      </c>
    </row>
    <row r="4563" spans="60:105" ht="18.75" hidden="1" customHeight="1" x14ac:dyDescent="0.2">
      <c r="BH4563" t="s">
        <v>2459</v>
      </c>
      <c r="BI4563" s="62">
        <f>+BI4562</f>
        <v>400</v>
      </c>
      <c r="BJ4563" s="62">
        <v>5</v>
      </c>
      <c r="BK4563" s="76">
        <f t="shared" si="6290"/>
        <v>252610.4</v>
      </c>
      <c r="BL4563" s="76">
        <f t="shared" si="6291"/>
        <v>21050.87</v>
      </c>
      <c r="BM4563" s="76">
        <f t="shared" si="6292"/>
        <v>9715.7800000000007</v>
      </c>
      <c r="BN4563" s="79">
        <f t="shared" si="6293"/>
        <v>121.45</v>
      </c>
      <c r="BO4563" s="69"/>
      <c r="BR4563" t="s">
        <v>4610</v>
      </c>
      <c r="BS4563" s="62">
        <f>+BS4562</f>
        <v>400</v>
      </c>
      <c r="BT4563" s="62">
        <v>5</v>
      </c>
      <c r="BU4563" s="76">
        <f t="shared" si="6294"/>
        <v>252610.4</v>
      </c>
      <c r="BV4563" s="76">
        <f t="shared" si="6295"/>
        <v>21050.87</v>
      </c>
      <c r="BW4563" s="76">
        <f t="shared" si="6296"/>
        <v>9715.7800000000007</v>
      </c>
      <c r="BX4563" s="79">
        <f t="shared" si="6297"/>
        <v>121.45</v>
      </c>
      <c r="BY4563" s="69"/>
      <c r="CB4563" t="s">
        <v>6764</v>
      </c>
      <c r="CC4563" s="62">
        <f>+CC4562</f>
        <v>400</v>
      </c>
      <c r="CD4563" s="62">
        <v>5</v>
      </c>
      <c r="CE4563" s="76">
        <f t="shared" si="6298"/>
        <v>252610.4</v>
      </c>
      <c r="CF4563" s="76">
        <f t="shared" si="6299"/>
        <v>21050.87</v>
      </c>
      <c r="CG4563" s="76">
        <f t="shared" si="6300"/>
        <v>9715.7800000000007</v>
      </c>
      <c r="CH4563" s="79">
        <f t="shared" si="6301"/>
        <v>121.45</v>
      </c>
      <c r="CI4563" s="69"/>
      <c r="CL4563" t="s">
        <v>8915</v>
      </c>
      <c r="CM4563" s="62">
        <f>+CM4562</f>
        <v>400</v>
      </c>
      <c r="CN4563" s="62">
        <v>5</v>
      </c>
      <c r="CO4563" s="76">
        <f t="shared" si="6302"/>
        <v>252610.4</v>
      </c>
      <c r="CP4563" s="76">
        <f t="shared" si="6303"/>
        <v>21050.87</v>
      </c>
      <c r="CQ4563" s="76">
        <f t="shared" si="6304"/>
        <v>9715.7800000000007</v>
      </c>
      <c r="CR4563" s="79">
        <f t="shared" si="6305"/>
        <v>121.45</v>
      </c>
      <c r="CU4563" t="s">
        <v>11066</v>
      </c>
      <c r="CV4563" s="62">
        <f>+CV4562</f>
        <v>400</v>
      </c>
      <c r="CW4563" s="62">
        <v>5</v>
      </c>
      <c r="CX4563" s="76">
        <f t="shared" si="6306"/>
        <v>252610.4</v>
      </c>
      <c r="CY4563" s="76">
        <f t="shared" si="6307"/>
        <v>21050.87</v>
      </c>
      <c r="CZ4563" s="76">
        <f t="shared" si="6308"/>
        <v>9715.7800000000007</v>
      </c>
      <c r="DA4563" s="79">
        <f t="shared" si="6309"/>
        <v>121.45</v>
      </c>
    </row>
    <row r="4564" spans="60:105" ht="18.75" hidden="1" customHeight="1" x14ac:dyDescent="0.2">
      <c r="BH4564" t="s">
        <v>2460</v>
      </c>
      <c r="BI4564" s="57">
        <f>+BI4559+1</f>
        <v>401</v>
      </c>
      <c r="BJ4564" s="57">
        <v>1</v>
      </c>
      <c r="BK4564" s="74">
        <f t="shared" si="6290"/>
        <v>208862.32</v>
      </c>
      <c r="BL4564" s="74">
        <f t="shared" si="6291"/>
        <v>17405.189999999999</v>
      </c>
      <c r="BM4564" s="74">
        <f t="shared" si="6292"/>
        <v>8033.17</v>
      </c>
      <c r="BN4564" s="77">
        <f t="shared" si="6293"/>
        <v>100.41</v>
      </c>
      <c r="BO4564" s="69"/>
      <c r="BR4564" t="s">
        <v>4611</v>
      </c>
      <c r="BS4564" s="57">
        <f>+BS4559+1</f>
        <v>401</v>
      </c>
      <c r="BT4564" s="57">
        <v>1</v>
      </c>
      <c r="BU4564" s="74">
        <f t="shared" si="6294"/>
        <v>208862.32</v>
      </c>
      <c r="BV4564" s="74">
        <f t="shared" si="6295"/>
        <v>17405.189999999999</v>
      </c>
      <c r="BW4564" s="74">
        <f t="shared" si="6296"/>
        <v>8033.17</v>
      </c>
      <c r="BX4564" s="77">
        <f t="shared" si="6297"/>
        <v>100.41</v>
      </c>
      <c r="BY4564" s="69"/>
      <c r="CB4564" t="s">
        <v>6765</v>
      </c>
      <c r="CC4564" s="57">
        <f>+CC4559+1</f>
        <v>401</v>
      </c>
      <c r="CD4564" s="57">
        <v>1</v>
      </c>
      <c r="CE4564" s="74">
        <f t="shared" si="6298"/>
        <v>208862.32</v>
      </c>
      <c r="CF4564" s="74">
        <f t="shared" si="6299"/>
        <v>17405.189999999999</v>
      </c>
      <c r="CG4564" s="74">
        <f t="shared" si="6300"/>
        <v>8033.17</v>
      </c>
      <c r="CH4564" s="77">
        <f t="shared" si="6301"/>
        <v>100.41</v>
      </c>
      <c r="CI4564" s="69"/>
      <c r="CL4564" t="s">
        <v>8916</v>
      </c>
      <c r="CM4564" s="57">
        <f>+CM4559+1</f>
        <v>401</v>
      </c>
      <c r="CN4564" s="57">
        <v>1</v>
      </c>
      <c r="CO4564" s="74">
        <f t="shared" si="6302"/>
        <v>208862.32</v>
      </c>
      <c r="CP4564" s="74">
        <f t="shared" si="6303"/>
        <v>17405.189999999999</v>
      </c>
      <c r="CQ4564" s="74">
        <f t="shared" si="6304"/>
        <v>8033.17</v>
      </c>
      <c r="CR4564" s="77">
        <f t="shared" si="6305"/>
        <v>100.41</v>
      </c>
      <c r="CU4564" t="s">
        <v>11067</v>
      </c>
      <c r="CV4564" s="57">
        <f>+CV4559+1</f>
        <v>401</v>
      </c>
      <c r="CW4564" s="57">
        <v>1</v>
      </c>
      <c r="CX4564" s="74">
        <f t="shared" si="6306"/>
        <v>208862.32</v>
      </c>
      <c r="CY4564" s="74">
        <f t="shared" si="6307"/>
        <v>17405.189999999999</v>
      </c>
      <c r="CZ4564" s="74">
        <f t="shared" si="6308"/>
        <v>8033.17</v>
      </c>
      <c r="DA4564" s="77">
        <f t="shared" si="6309"/>
        <v>100.41</v>
      </c>
    </row>
    <row r="4565" spans="60:105" ht="18.75" hidden="1" customHeight="1" x14ac:dyDescent="0.2">
      <c r="BH4565" t="s">
        <v>2461</v>
      </c>
      <c r="BI4565">
        <f>+BI4564</f>
        <v>401</v>
      </c>
      <c r="BJ4565">
        <v>2</v>
      </c>
      <c r="BK4565" s="75">
        <f t="shared" si="6290"/>
        <v>219305.43</v>
      </c>
      <c r="BL4565" s="75">
        <f t="shared" si="6291"/>
        <v>18275.45</v>
      </c>
      <c r="BM4565" s="75">
        <f t="shared" si="6292"/>
        <v>8434.82</v>
      </c>
      <c r="BN4565" s="78">
        <f t="shared" si="6293"/>
        <v>105.44</v>
      </c>
      <c r="BO4565" s="69"/>
      <c r="BR4565" t="s">
        <v>4612</v>
      </c>
      <c r="BS4565">
        <f>+BS4564</f>
        <v>401</v>
      </c>
      <c r="BT4565">
        <v>2</v>
      </c>
      <c r="BU4565" s="75">
        <f t="shared" si="6294"/>
        <v>219305.43</v>
      </c>
      <c r="BV4565" s="75">
        <f t="shared" si="6295"/>
        <v>18275.45</v>
      </c>
      <c r="BW4565" s="75">
        <f t="shared" si="6296"/>
        <v>8434.82</v>
      </c>
      <c r="BX4565" s="78">
        <f t="shared" si="6297"/>
        <v>105.44</v>
      </c>
      <c r="BY4565" s="69"/>
      <c r="CB4565" t="s">
        <v>6766</v>
      </c>
      <c r="CC4565">
        <f>+CC4564</f>
        <v>401</v>
      </c>
      <c r="CD4565">
        <v>2</v>
      </c>
      <c r="CE4565" s="75">
        <f t="shared" si="6298"/>
        <v>219305.43</v>
      </c>
      <c r="CF4565" s="75">
        <f t="shared" si="6299"/>
        <v>18275.45</v>
      </c>
      <c r="CG4565" s="75">
        <f t="shared" si="6300"/>
        <v>8434.82</v>
      </c>
      <c r="CH4565" s="78">
        <f t="shared" si="6301"/>
        <v>105.44</v>
      </c>
      <c r="CI4565" s="69"/>
      <c r="CL4565" t="s">
        <v>8917</v>
      </c>
      <c r="CM4565">
        <f>+CM4564</f>
        <v>401</v>
      </c>
      <c r="CN4565">
        <v>2</v>
      </c>
      <c r="CO4565" s="75">
        <f t="shared" si="6302"/>
        <v>219305.43</v>
      </c>
      <c r="CP4565" s="75">
        <f t="shared" si="6303"/>
        <v>18275.45</v>
      </c>
      <c r="CQ4565" s="75">
        <f t="shared" si="6304"/>
        <v>8434.82</v>
      </c>
      <c r="CR4565" s="78">
        <f t="shared" si="6305"/>
        <v>105.44</v>
      </c>
      <c r="CU4565" t="s">
        <v>11068</v>
      </c>
      <c r="CV4565">
        <f>+CV4564</f>
        <v>401</v>
      </c>
      <c r="CW4565">
        <v>2</v>
      </c>
      <c r="CX4565" s="75">
        <f t="shared" si="6306"/>
        <v>219305.43</v>
      </c>
      <c r="CY4565" s="75">
        <f t="shared" si="6307"/>
        <v>18275.45</v>
      </c>
      <c r="CZ4565" s="75">
        <f t="shared" si="6308"/>
        <v>8434.82</v>
      </c>
      <c r="DA4565" s="78">
        <f t="shared" si="6309"/>
        <v>105.44</v>
      </c>
    </row>
    <row r="4566" spans="60:105" ht="18.75" hidden="1" customHeight="1" x14ac:dyDescent="0.2">
      <c r="BH4566" t="s">
        <v>2462</v>
      </c>
      <c r="BI4566">
        <f>+BI4565</f>
        <v>401</v>
      </c>
      <c r="BJ4566">
        <v>3</v>
      </c>
      <c r="BK4566" s="75">
        <f t="shared" si="6290"/>
        <v>230270.7</v>
      </c>
      <c r="BL4566" s="75">
        <f t="shared" si="6291"/>
        <v>19189.23</v>
      </c>
      <c r="BM4566" s="75">
        <f t="shared" si="6292"/>
        <v>8856.57</v>
      </c>
      <c r="BN4566" s="78">
        <f t="shared" si="6293"/>
        <v>110.71</v>
      </c>
      <c r="BO4566" s="69"/>
      <c r="BR4566" t="s">
        <v>4613</v>
      </c>
      <c r="BS4566">
        <f>+BS4565</f>
        <v>401</v>
      </c>
      <c r="BT4566">
        <v>3</v>
      </c>
      <c r="BU4566" s="75">
        <f t="shared" si="6294"/>
        <v>230270.7</v>
      </c>
      <c r="BV4566" s="75">
        <f t="shared" si="6295"/>
        <v>19189.23</v>
      </c>
      <c r="BW4566" s="75">
        <f t="shared" si="6296"/>
        <v>8856.57</v>
      </c>
      <c r="BX4566" s="78">
        <f t="shared" si="6297"/>
        <v>110.71</v>
      </c>
      <c r="BY4566" s="69"/>
      <c r="CB4566" t="s">
        <v>6767</v>
      </c>
      <c r="CC4566">
        <f>+CC4565</f>
        <v>401</v>
      </c>
      <c r="CD4566">
        <v>3</v>
      </c>
      <c r="CE4566" s="75">
        <f t="shared" si="6298"/>
        <v>230270.7</v>
      </c>
      <c r="CF4566" s="75">
        <f t="shared" si="6299"/>
        <v>19189.23</v>
      </c>
      <c r="CG4566" s="75">
        <f t="shared" si="6300"/>
        <v>8856.57</v>
      </c>
      <c r="CH4566" s="78">
        <f t="shared" si="6301"/>
        <v>110.71</v>
      </c>
      <c r="CI4566" s="69"/>
      <c r="CL4566" t="s">
        <v>8918</v>
      </c>
      <c r="CM4566">
        <f>+CM4565</f>
        <v>401</v>
      </c>
      <c r="CN4566">
        <v>3</v>
      </c>
      <c r="CO4566" s="75">
        <f t="shared" si="6302"/>
        <v>230270.7</v>
      </c>
      <c r="CP4566" s="75">
        <f t="shared" si="6303"/>
        <v>19189.23</v>
      </c>
      <c r="CQ4566" s="75">
        <f t="shared" si="6304"/>
        <v>8856.57</v>
      </c>
      <c r="CR4566" s="78">
        <f t="shared" si="6305"/>
        <v>110.71</v>
      </c>
      <c r="CU4566" t="s">
        <v>11069</v>
      </c>
      <c r="CV4566">
        <f>+CV4565</f>
        <v>401</v>
      </c>
      <c r="CW4566">
        <v>3</v>
      </c>
      <c r="CX4566" s="75">
        <f t="shared" si="6306"/>
        <v>230270.7</v>
      </c>
      <c r="CY4566" s="75">
        <f t="shared" si="6307"/>
        <v>19189.23</v>
      </c>
      <c r="CZ4566" s="75">
        <f t="shared" si="6308"/>
        <v>8856.57</v>
      </c>
      <c r="DA4566" s="78">
        <f t="shared" si="6309"/>
        <v>110.71</v>
      </c>
    </row>
    <row r="4567" spans="60:105" ht="18.75" hidden="1" customHeight="1" x14ac:dyDescent="0.2">
      <c r="BH4567" t="s">
        <v>2463</v>
      </c>
      <c r="BI4567">
        <f>+BI4566</f>
        <v>401</v>
      </c>
      <c r="BJ4567">
        <v>4</v>
      </c>
      <c r="BK4567" s="75">
        <f t="shared" si="6290"/>
        <v>241784.24</v>
      </c>
      <c r="BL4567" s="75">
        <f t="shared" si="6291"/>
        <v>20148.689999999999</v>
      </c>
      <c r="BM4567" s="75">
        <f t="shared" si="6292"/>
        <v>9299.39</v>
      </c>
      <c r="BN4567" s="78">
        <f t="shared" si="6293"/>
        <v>116.24</v>
      </c>
      <c r="BO4567" s="69"/>
      <c r="BR4567" t="s">
        <v>4614</v>
      </c>
      <c r="BS4567">
        <f>+BS4566</f>
        <v>401</v>
      </c>
      <c r="BT4567">
        <v>4</v>
      </c>
      <c r="BU4567" s="75">
        <f t="shared" si="6294"/>
        <v>241784.24</v>
      </c>
      <c r="BV4567" s="75">
        <f t="shared" si="6295"/>
        <v>20148.689999999999</v>
      </c>
      <c r="BW4567" s="75">
        <f t="shared" si="6296"/>
        <v>9299.39</v>
      </c>
      <c r="BX4567" s="78">
        <f t="shared" si="6297"/>
        <v>116.24</v>
      </c>
      <c r="BY4567" s="69"/>
      <c r="CB4567" t="s">
        <v>6768</v>
      </c>
      <c r="CC4567">
        <f>+CC4566</f>
        <v>401</v>
      </c>
      <c r="CD4567">
        <v>4</v>
      </c>
      <c r="CE4567" s="75">
        <f t="shared" si="6298"/>
        <v>241784.24</v>
      </c>
      <c r="CF4567" s="75">
        <f t="shared" si="6299"/>
        <v>20148.689999999999</v>
      </c>
      <c r="CG4567" s="75">
        <f t="shared" si="6300"/>
        <v>9299.39</v>
      </c>
      <c r="CH4567" s="78">
        <f t="shared" si="6301"/>
        <v>116.24</v>
      </c>
      <c r="CI4567" s="69"/>
      <c r="CL4567" t="s">
        <v>8919</v>
      </c>
      <c r="CM4567">
        <f>+CM4566</f>
        <v>401</v>
      </c>
      <c r="CN4567">
        <v>4</v>
      </c>
      <c r="CO4567" s="75">
        <f t="shared" si="6302"/>
        <v>241784.24</v>
      </c>
      <c r="CP4567" s="75">
        <f t="shared" si="6303"/>
        <v>20148.689999999999</v>
      </c>
      <c r="CQ4567" s="75">
        <f t="shared" si="6304"/>
        <v>9299.39</v>
      </c>
      <c r="CR4567" s="78">
        <f t="shared" si="6305"/>
        <v>116.24</v>
      </c>
      <c r="CU4567" t="s">
        <v>11070</v>
      </c>
      <c r="CV4567">
        <f>+CV4566</f>
        <v>401</v>
      </c>
      <c r="CW4567">
        <v>4</v>
      </c>
      <c r="CX4567" s="75">
        <f t="shared" si="6306"/>
        <v>241784.24</v>
      </c>
      <c r="CY4567" s="75">
        <f t="shared" si="6307"/>
        <v>20148.689999999999</v>
      </c>
      <c r="CZ4567" s="75">
        <f t="shared" si="6308"/>
        <v>9299.39</v>
      </c>
      <c r="DA4567" s="78">
        <f t="shared" si="6309"/>
        <v>116.24</v>
      </c>
    </row>
    <row r="4568" spans="60:105" ht="18.75" hidden="1" customHeight="1" x14ac:dyDescent="0.2">
      <c r="BH4568" t="s">
        <v>2464</v>
      </c>
      <c r="BI4568" s="62">
        <f>+BI4567</f>
        <v>401</v>
      </c>
      <c r="BJ4568" s="62">
        <v>5</v>
      </c>
      <c r="BK4568" s="76">
        <f t="shared" si="6290"/>
        <v>253873.45</v>
      </c>
      <c r="BL4568" s="76">
        <f t="shared" si="6291"/>
        <v>21156.12</v>
      </c>
      <c r="BM4568" s="76">
        <f t="shared" si="6292"/>
        <v>9764.36</v>
      </c>
      <c r="BN4568" s="79">
        <f t="shared" si="6293"/>
        <v>122.05</v>
      </c>
      <c r="BO4568" s="69"/>
      <c r="BR4568" t="s">
        <v>4615</v>
      </c>
      <c r="BS4568" s="62">
        <f>+BS4567</f>
        <v>401</v>
      </c>
      <c r="BT4568" s="62">
        <v>5</v>
      </c>
      <c r="BU4568" s="76">
        <f t="shared" si="6294"/>
        <v>253873.45</v>
      </c>
      <c r="BV4568" s="76">
        <f t="shared" si="6295"/>
        <v>21156.12</v>
      </c>
      <c r="BW4568" s="76">
        <f t="shared" si="6296"/>
        <v>9764.36</v>
      </c>
      <c r="BX4568" s="79">
        <f t="shared" si="6297"/>
        <v>122.05</v>
      </c>
      <c r="BY4568" s="69"/>
      <c r="CB4568" t="s">
        <v>6769</v>
      </c>
      <c r="CC4568" s="62">
        <f>+CC4567</f>
        <v>401</v>
      </c>
      <c r="CD4568" s="62">
        <v>5</v>
      </c>
      <c r="CE4568" s="76">
        <f t="shared" si="6298"/>
        <v>253873.45</v>
      </c>
      <c r="CF4568" s="76">
        <f t="shared" si="6299"/>
        <v>21156.12</v>
      </c>
      <c r="CG4568" s="76">
        <f t="shared" si="6300"/>
        <v>9764.36</v>
      </c>
      <c r="CH4568" s="79">
        <f t="shared" si="6301"/>
        <v>122.05</v>
      </c>
      <c r="CI4568" s="69"/>
      <c r="CL4568" t="s">
        <v>8920</v>
      </c>
      <c r="CM4568" s="62">
        <f>+CM4567</f>
        <v>401</v>
      </c>
      <c r="CN4568" s="62">
        <v>5</v>
      </c>
      <c r="CO4568" s="76">
        <f t="shared" si="6302"/>
        <v>253873.45</v>
      </c>
      <c r="CP4568" s="76">
        <f t="shared" si="6303"/>
        <v>21156.12</v>
      </c>
      <c r="CQ4568" s="76">
        <f t="shared" si="6304"/>
        <v>9764.36</v>
      </c>
      <c r="CR4568" s="79">
        <f t="shared" si="6305"/>
        <v>122.05</v>
      </c>
      <c r="CU4568" t="s">
        <v>11071</v>
      </c>
      <c r="CV4568" s="62">
        <f>+CV4567</f>
        <v>401</v>
      </c>
      <c r="CW4568" s="62">
        <v>5</v>
      </c>
      <c r="CX4568" s="76">
        <f t="shared" si="6306"/>
        <v>253873.45</v>
      </c>
      <c r="CY4568" s="76">
        <f t="shared" si="6307"/>
        <v>21156.12</v>
      </c>
      <c r="CZ4568" s="76">
        <f t="shared" si="6308"/>
        <v>9764.36</v>
      </c>
      <c r="DA4568" s="79">
        <f t="shared" si="6309"/>
        <v>122.05</v>
      </c>
    </row>
    <row r="4569" spans="60:105" ht="18.75" hidden="1" customHeight="1" x14ac:dyDescent="0.2">
      <c r="BH4569" t="s">
        <v>2465</v>
      </c>
      <c r="BI4569" s="57">
        <f>+BI4564+1</f>
        <v>402</v>
      </c>
      <c r="BJ4569" s="57">
        <v>1</v>
      </c>
      <c r="BK4569" s="74">
        <f t="shared" si="6290"/>
        <v>209906.63</v>
      </c>
      <c r="BL4569" s="74">
        <f t="shared" si="6291"/>
        <v>17492.22</v>
      </c>
      <c r="BM4569" s="74">
        <f t="shared" si="6292"/>
        <v>8073.33</v>
      </c>
      <c r="BN4569" s="77">
        <f t="shared" si="6293"/>
        <v>100.92</v>
      </c>
      <c r="BO4569" s="69"/>
      <c r="BR4569" t="s">
        <v>4616</v>
      </c>
      <c r="BS4569" s="57">
        <f>+BS4564+1</f>
        <v>402</v>
      </c>
      <c r="BT4569" s="57">
        <v>1</v>
      </c>
      <c r="BU4569" s="74">
        <f t="shared" si="6294"/>
        <v>209906.63</v>
      </c>
      <c r="BV4569" s="74">
        <f t="shared" si="6295"/>
        <v>17492.22</v>
      </c>
      <c r="BW4569" s="74">
        <f t="shared" si="6296"/>
        <v>8073.33</v>
      </c>
      <c r="BX4569" s="77">
        <f t="shared" si="6297"/>
        <v>100.92</v>
      </c>
      <c r="BY4569" s="69"/>
      <c r="CB4569" t="s">
        <v>6770</v>
      </c>
      <c r="CC4569" s="57">
        <f>+CC4564+1</f>
        <v>402</v>
      </c>
      <c r="CD4569" s="57">
        <v>1</v>
      </c>
      <c r="CE4569" s="74">
        <f t="shared" si="6298"/>
        <v>209906.63</v>
      </c>
      <c r="CF4569" s="74">
        <f t="shared" si="6299"/>
        <v>17492.22</v>
      </c>
      <c r="CG4569" s="74">
        <f t="shared" si="6300"/>
        <v>8073.33</v>
      </c>
      <c r="CH4569" s="77">
        <f t="shared" si="6301"/>
        <v>100.92</v>
      </c>
      <c r="CI4569" s="69"/>
      <c r="CL4569" t="s">
        <v>8921</v>
      </c>
      <c r="CM4569" s="57">
        <f>+CM4564+1</f>
        <v>402</v>
      </c>
      <c r="CN4569" s="57">
        <v>1</v>
      </c>
      <c r="CO4569" s="74">
        <f t="shared" si="6302"/>
        <v>209906.63</v>
      </c>
      <c r="CP4569" s="74">
        <f t="shared" si="6303"/>
        <v>17492.22</v>
      </c>
      <c r="CQ4569" s="74">
        <f t="shared" si="6304"/>
        <v>8073.33</v>
      </c>
      <c r="CR4569" s="77">
        <f t="shared" si="6305"/>
        <v>100.92</v>
      </c>
      <c r="CU4569" t="s">
        <v>11072</v>
      </c>
      <c r="CV4569" s="57">
        <f>+CV4564+1</f>
        <v>402</v>
      </c>
      <c r="CW4569" s="57">
        <v>1</v>
      </c>
      <c r="CX4569" s="74">
        <f t="shared" si="6306"/>
        <v>209906.63</v>
      </c>
      <c r="CY4569" s="74">
        <f t="shared" si="6307"/>
        <v>17492.22</v>
      </c>
      <c r="CZ4569" s="74">
        <f t="shared" si="6308"/>
        <v>8073.33</v>
      </c>
      <c r="DA4569" s="77">
        <f t="shared" si="6309"/>
        <v>100.92</v>
      </c>
    </row>
    <row r="4570" spans="60:105" ht="18.75" hidden="1" customHeight="1" x14ac:dyDescent="0.2">
      <c r="BH4570" t="s">
        <v>2466</v>
      </c>
      <c r="BI4570">
        <f>+BI4569</f>
        <v>402</v>
      </c>
      <c r="BJ4570">
        <v>2</v>
      </c>
      <c r="BK4570" s="75">
        <f t="shared" si="6290"/>
        <v>220401.96</v>
      </c>
      <c r="BL4570" s="75">
        <f t="shared" si="6291"/>
        <v>18366.830000000002</v>
      </c>
      <c r="BM4570" s="75">
        <f t="shared" si="6292"/>
        <v>8477</v>
      </c>
      <c r="BN4570" s="78">
        <f t="shared" si="6293"/>
        <v>105.96</v>
      </c>
      <c r="BO4570" s="69"/>
      <c r="BR4570" t="s">
        <v>4617</v>
      </c>
      <c r="BS4570">
        <f>+BS4569</f>
        <v>402</v>
      </c>
      <c r="BT4570">
        <v>2</v>
      </c>
      <c r="BU4570" s="75">
        <f t="shared" si="6294"/>
        <v>220401.96</v>
      </c>
      <c r="BV4570" s="75">
        <f t="shared" si="6295"/>
        <v>18366.830000000002</v>
      </c>
      <c r="BW4570" s="75">
        <f t="shared" si="6296"/>
        <v>8477</v>
      </c>
      <c r="BX4570" s="78">
        <f t="shared" si="6297"/>
        <v>105.96</v>
      </c>
      <c r="BY4570" s="69"/>
      <c r="CB4570" t="s">
        <v>6771</v>
      </c>
      <c r="CC4570">
        <f>+CC4569</f>
        <v>402</v>
      </c>
      <c r="CD4570">
        <v>2</v>
      </c>
      <c r="CE4570" s="75">
        <f t="shared" si="6298"/>
        <v>220401.96</v>
      </c>
      <c r="CF4570" s="75">
        <f t="shared" si="6299"/>
        <v>18366.830000000002</v>
      </c>
      <c r="CG4570" s="75">
        <f t="shared" si="6300"/>
        <v>8477</v>
      </c>
      <c r="CH4570" s="78">
        <f t="shared" si="6301"/>
        <v>105.96</v>
      </c>
      <c r="CI4570" s="69"/>
      <c r="CL4570" t="s">
        <v>8922</v>
      </c>
      <c r="CM4570">
        <f>+CM4569</f>
        <v>402</v>
      </c>
      <c r="CN4570">
        <v>2</v>
      </c>
      <c r="CO4570" s="75">
        <f t="shared" si="6302"/>
        <v>220401.96</v>
      </c>
      <c r="CP4570" s="75">
        <f t="shared" si="6303"/>
        <v>18366.830000000002</v>
      </c>
      <c r="CQ4570" s="75">
        <f t="shared" si="6304"/>
        <v>8477</v>
      </c>
      <c r="CR4570" s="78">
        <f t="shared" si="6305"/>
        <v>105.96</v>
      </c>
      <c r="CU4570" t="s">
        <v>11073</v>
      </c>
      <c r="CV4570">
        <f>+CV4569</f>
        <v>402</v>
      </c>
      <c r="CW4570">
        <v>2</v>
      </c>
      <c r="CX4570" s="75">
        <f t="shared" si="6306"/>
        <v>220401.96</v>
      </c>
      <c r="CY4570" s="75">
        <f t="shared" si="6307"/>
        <v>18366.830000000002</v>
      </c>
      <c r="CZ4570" s="75">
        <f t="shared" si="6308"/>
        <v>8477</v>
      </c>
      <c r="DA4570" s="78">
        <f t="shared" si="6309"/>
        <v>105.96</v>
      </c>
    </row>
    <row r="4571" spans="60:105" ht="18.75" hidden="1" customHeight="1" x14ac:dyDescent="0.2">
      <c r="BH4571" t="s">
        <v>2467</v>
      </c>
      <c r="BI4571">
        <f>+BI4570</f>
        <v>402</v>
      </c>
      <c r="BJ4571">
        <v>3</v>
      </c>
      <c r="BK4571" s="75">
        <f t="shared" si="6290"/>
        <v>231422.06</v>
      </c>
      <c r="BL4571" s="75">
        <f t="shared" si="6291"/>
        <v>19285.169999999998</v>
      </c>
      <c r="BM4571" s="75">
        <f t="shared" si="6292"/>
        <v>8900.85</v>
      </c>
      <c r="BN4571" s="78">
        <f t="shared" si="6293"/>
        <v>111.26</v>
      </c>
      <c r="BO4571" s="69"/>
      <c r="BR4571" t="s">
        <v>4618</v>
      </c>
      <c r="BS4571">
        <f>+BS4570</f>
        <v>402</v>
      </c>
      <c r="BT4571">
        <v>3</v>
      </c>
      <c r="BU4571" s="75">
        <f t="shared" si="6294"/>
        <v>231422.06</v>
      </c>
      <c r="BV4571" s="75">
        <f t="shared" si="6295"/>
        <v>19285.169999999998</v>
      </c>
      <c r="BW4571" s="75">
        <f t="shared" si="6296"/>
        <v>8900.85</v>
      </c>
      <c r="BX4571" s="78">
        <f t="shared" si="6297"/>
        <v>111.26</v>
      </c>
      <c r="BY4571" s="69"/>
      <c r="CB4571" t="s">
        <v>6772</v>
      </c>
      <c r="CC4571">
        <f>+CC4570</f>
        <v>402</v>
      </c>
      <c r="CD4571">
        <v>3</v>
      </c>
      <c r="CE4571" s="75">
        <f t="shared" si="6298"/>
        <v>231422.06</v>
      </c>
      <c r="CF4571" s="75">
        <f t="shared" si="6299"/>
        <v>19285.169999999998</v>
      </c>
      <c r="CG4571" s="75">
        <f t="shared" si="6300"/>
        <v>8900.85</v>
      </c>
      <c r="CH4571" s="78">
        <f t="shared" si="6301"/>
        <v>111.26</v>
      </c>
      <c r="CI4571" s="69"/>
      <c r="CL4571" t="s">
        <v>8923</v>
      </c>
      <c r="CM4571">
        <f>+CM4570</f>
        <v>402</v>
      </c>
      <c r="CN4571">
        <v>3</v>
      </c>
      <c r="CO4571" s="75">
        <f t="shared" si="6302"/>
        <v>231422.06</v>
      </c>
      <c r="CP4571" s="75">
        <f t="shared" si="6303"/>
        <v>19285.169999999998</v>
      </c>
      <c r="CQ4571" s="75">
        <f t="shared" si="6304"/>
        <v>8900.85</v>
      </c>
      <c r="CR4571" s="78">
        <f t="shared" si="6305"/>
        <v>111.26</v>
      </c>
      <c r="CU4571" t="s">
        <v>11074</v>
      </c>
      <c r="CV4571">
        <f>+CV4570</f>
        <v>402</v>
      </c>
      <c r="CW4571">
        <v>3</v>
      </c>
      <c r="CX4571" s="75">
        <f t="shared" si="6306"/>
        <v>231422.06</v>
      </c>
      <c r="CY4571" s="75">
        <f t="shared" si="6307"/>
        <v>19285.169999999998</v>
      </c>
      <c r="CZ4571" s="75">
        <f t="shared" si="6308"/>
        <v>8900.85</v>
      </c>
      <c r="DA4571" s="78">
        <f t="shared" si="6309"/>
        <v>111.26</v>
      </c>
    </row>
    <row r="4572" spans="60:105" ht="18.75" hidden="1" customHeight="1" x14ac:dyDescent="0.2">
      <c r="BH4572" t="s">
        <v>2468</v>
      </c>
      <c r="BI4572">
        <f>+BI4571</f>
        <v>402</v>
      </c>
      <c r="BJ4572">
        <v>4</v>
      </c>
      <c r="BK4572" s="75">
        <f t="shared" si="6290"/>
        <v>242993.16</v>
      </c>
      <c r="BL4572" s="75">
        <f t="shared" si="6291"/>
        <v>20249.43</v>
      </c>
      <c r="BM4572" s="75">
        <f t="shared" si="6292"/>
        <v>9345.89</v>
      </c>
      <c r="BN4572" s="78">
        <f t="shared" si="6293"/>
        <v>116.82</v>
      </c>
      <c r="BO4572" s="69"/>
      <c r="BR4572" t="s">
        <v>4619</v>
      </c>
      <c r="BS4572">
        <f>+BS4571</f>
        <v>402</v>
      </c>
      <c r="BT4572">
        <v>4</v>
      </c>
      <c r="BU4572" s="75">
        <f t="shared" si="6294"/>
        <v>242993.16</v>
      </c>
      <c r="BV4572" s="75">
        <f t="shared" si="6295"/>
        <v>20249.43</v>
      </c>
      <c r="BW4572" s="75">
        <f t="shared" si="6296"/>
        <v>9345.89</v>
      </c>
      <c r="BX4572" s="78">
        <f t="shared" si="6297"/>
        <v>116.82</v>
      </c>
      <c r="BY4572" s="69"/>
      <c r="CB4572" t="s">
        <v>6773</v>
      </c>
      <c r="CC4572">
        <f>+CC4571</f>
        <v>402</v>
      </c>
      <c r="CD4572">
        <v>4</v>
      </c>
      <c r="CE4572" s="75">
        <f t="shared" si="6298"/>
        <v>242993.16</v>
      </c>
      <c r="CF4572" s="75">
        <f t="shared" si="6299"/>
        <v>20249.43</v>
      </c>
      <c r="CG4572" s="75">
        <f t="shared" si="6300"/>
        <v>9345.89</v>
      </c>
      <c r="CH4572" s="78">
        <f t="shared" si="6301"/>
        <v>116.82</v>
      </c>
      <c r="CI4572" s="69"/>
      <c r="CL4572" t="s">
        <v>8924</v>
      </c>
      <c r="CM4572">
        <f>+CM4571</f>
        <v>402</v>
      </c>
      <c r="CN4572">
        <v>4</v>
      </c>
      <c r="CO4572" s="75">
        <f t="shared" si="6302"/>
        <v>242993.16</v>
      </c>
      <c r="CP4572" s="75">
        <f t="shared" si="6303"/>
        <v>20249.43</v>
      </c>
      <c r="CQ4572" s="75">
        <f t="shared" si="6304"/>
        <v>9345.89</v>
      </c>
      <c r="CR4572" s="78">
        <f t="shared" si="6305"/>
        <v>116.82</v>
      </c>
      <c r="CU4572" t="s">
        <v>11075</v>
      </c>
      <c r="CV4572">
        <f>+CV4571</f>
        <v>402</v>
      </c>
      <c r="CW4572">
        <v>4</v>
      </c>
      <c r="CX4572" s="75">
        <f t="shared" si="6306"/>
        <v>242993.16</v>
      </c>
      <c r="CY4572" s="75">
        <f t="shared" si="6307"/>
        <v>20249.43</v>
      </c>
      <c r="CZ4572" s="75">
        <f t="shared" si="6308"/>
        <v>9345.89</v>
      </c>
      <c r="DA4572" s="78">
        <f t="shared" si="6309"/>
        <v>116.82</v>
      </c>
    </row>
    <row r="4573" spans="60:105" ht="18.75" hidden="1" customHeight="1" x14ac:dyDescent="0.2">
      <c r="BH4573" t="s">
        <v>2469</v>
      </c>
      <c r="BI4573" s="62">
        <f>+BI4572</f>
        <v>402</v>
      </c>
      <c r="BJ4573" s="62">
        <v>5</v>
      </c>
      <c r="BK4573" s="76">
        <f t="shared" si="6290"/>
        <v>255142.82</v>
      </c>
      <c r="BL4573" s="76">
        <f t="shared" si="6291"/>
        <v>21261.9</v>
      </c>
      <c r="BM4573" s="76">
        <f t="shared" si="6292"/>
        <v>9813.19</v>
      </c>
      <c r="BN4573" s="79">
        <f t="shared" si="6293"/>
        <v>122.66</v>
      </c>
      <c r="BO4573" s="69"/>
      <c r="BR4573" t="s">
        <v>4620</v>
      </c>
      <c r="BS4573" s="62">
        <f>+BS4572</f>
        <v>402</v>
      </c>
      <c r="BT4573" s="62">
        <v>5</v>
      </c>
      <c r="BU4573" s="76">
        <f t="shared" si="6294"/>
        <v>255142.82</v>
      </c>
      <c r="BV4573" s="76">
        <f t="shared" si="6295"/>
        <v>21261.9</v>
      </c>
      <c r="BW4573" s="76">
        <f t="shared" si="6296"/>
        <v>9813.19</v>
      </c>
      <c r="BX4573" s="79">
        <f t="shared" si="6297"/>
        <v>122.66</v>
      </c>
      <c r="BY4573" s="69"/>
      <c r="CB4573" t="s">
        <v>6774</v>
      </c>
      <c r="CC4573" s="62">
        <f>+CC4572</f>
        <v>402</v>
      </c>
      <c r="CD4573" s="62">
        <v>5</v>
      </c>
      <c r="CE4573" s="76">
        <f t="shared" si="6298"/>
        <v>255142.82</v>
      </c>
      <c r="CF4573" s="76">
        <f t="shared" si="6299"/>
        <v>21261.9</v>
      </c>
      <c r="CG4573" s="76">
        <f t="shared" si="6300"/>
        <v>9813.19</v>
      </c>
      <c r="CH4573" s="79">
        <f t="shared" si="6301"/>
        <v>122.66</v>
      </c>
      <c r="CI4573" s="69"/>
      <c r="CL4573" t="s">
        <v>8925</v>
      </c>
      <c r="CM4573" s="62">
        <f>+CM4572</f>
        <v>402</v>
      </c>
      <c r="CN4573" s="62">
        <v>5</v>
      </c>
      <c r="CO4573" s="76">
        <f t="shared" si="6302"/>
        <v>255142.82</v>
      </c>
      <c r="CP4573" s="76">
        <f t="shared" si="6303"/>
        <v>21261.9</v>
      </c>
      <c r="CQ4573" s="76">
        <f t="shared" si="6304"/>
        <v>9813.19</v>
      </c>
      <c r="CR4573" s="79">
        <f t="shared" si="6305"/>
        <v>122.66</v>
      </c>
      <c r="CU4573" t="s">
        <v>11076</v>
      </c>
      <c r="CV4573" s="62">
        <f>+CV4572</f>
        <v>402</v>
      </c>
      <c r="CW4573" s="62">
        <v>5</v>
      </c>
      <c r="CX4573" s="76">
        <f t="shared" si="6306"/>
        <v>255142.82</v>
      </c>
      <c r="CY4573" s="76">
        <f t="shared" si="6307"/>
        <v>21261.9</v>
      </c>
      <c r="CZ4573" s="76">
        <f t="shared" si="6308"/>
        <v>9813.19</v>
      </c>
      <c r="DA4573" s="79">
        <f t="shared" si="6309"/>
        <v>122.66</v>
      </c>
    </row>
    <row r="4574" spans="60:105" ht="18.75" hidden="1" customHeight="1" x14ac:dyDescent="0.2">
      <c r="BH4574" t="s">
        <v>2470</v>
      </c>
      <c r="BI4574" s="57">
        <f>+BI4569+1</f>
        <v>403</v>
      </c>
      <c r="BJ4574" s="57">
        <v>1</v>
      </c>
      <c r="BK4574" s="74">
        <f t="shared" ref="BK4574:BK4637" si="6310">ROUND(VLOOKUP($BH4574,$BH$6:$BO$2155,4,FALSE),2)</f>
        <v>210956.16</v>
      </c>
      <c r="BL4574" s="74">
        <f t="shared" ref="BL4574:BL4637" si="6311">ROUND(VLOOKUP($BH4574,$BH$6:$BO$2155,5,FALSE),2)</f>
        <v>17579.68</v>
      </c>
      <c r="BM4574" s="74">
        <f t="shared" ref="BM4574:BM4637" si="6312">ROUND(VLOOKUP($BH4574,$BH$6:$BO$2155,6,FALSE),2)</f>
        <v>8113.7</v>
      </c>
      <c r="BN4574" s="77">
        <f t="shared" ref="BN4574:BN4637" si="6313">ROUND(VLOOKUP($BH4574,$BH$6:$BO$2155,7,FALSE),2)</f>
        <v>101.42</v>
      </c>
      <c r="BO4574" s="69"/>
      <c r="BR4574" t="s">
        <v>4621</v>
      </c>
      <c r="BS4574" s="57">
        <f>+BS4569+1</f>
        <v>403</v>
      </c>
      <c r="BT4574" s="57">
        <v>1</v>
      </c>
      <c r="BU4574" s="74">
        <f t="shared" ref="BU4574:BU4637" si="6314">ROUND(VLOOKUP($BR4574,$BR$6:$BY$2155,4,FALSE),2)</f>
        <v>210956.16</v>
      </c>
      <c r="BV4574" s="74">
        <f t="shared" ref="BV4574:BV4637" si="6315">ROUND(VLOOKUP($BR4574,$BR$6:$BY$2155,5,FALSE),2)</f>
        <v>17579.68</v>
      </c>
      <c r="BW4574" s="74">
        <f t="shared" ref="BW4574:BW4637" si="6316">ROUND(VLOOKUP($BR4574,$BR$6:$BY$2155,6,FALSE),2)</f>
        <v>8113.7</v>
      </c>
      <c r="BX4574" s="77">
        <f t="shared" ref="BX4574:BX4637" si="6317">ROUND(VLOOKUP($BR4574,$BR$6:$BY$2155,7,FALSE),2)</f>
        <v>101.42</v>
      </c>
      <c r="BY4574" s="69"/>
      <c r="CB4574" t="s">
        <v>6775</v>
      </c>
      <c r="CC4574" s="57">
        <f>+CC4569+1</f>
        <v>403</v>
      </c>
      <c r="CD4574" s="57">
        <v>1</v>
      </c>
      <c r="CE4574" s="74">
        <f t="shared" ref="CE4574:CE4637" si="6318">ROUND(VLOOKUP($CB4574,$CB$6:$CI$2155,4,FALSE),2)</f>
        <v>210956.16</v>
      </c>
      <c r="CF4574" s="74">
        <f t="shared" ref="CF4574:CF4637" si="6319">ROUND(VLOOKUP($CB4574,$CB$6:$CI$2155,5,FALSE),2)</f>
        <v>17579.68</v>
      </c>
      <c r="CG4574" s="74">
        <f t="shared" ref="CG4574:CG4637" si="6320">ROUND(VLOOKUP($CB4574,$CB$6:$CI$2155,6,FALSE),2)</f>
        <v>8113.7</v>
      </c>
      <c r="CH4574" s="77">
        <f t="shared" ref="CH4574:CH4637" si="6321">ROUND(VLOOKUP($CB4574,$CB$6:$CI$2155,7,FALSE),2)</f>
        <v>101.42</v>
      </c>
      <c r="CI4574" s="69"/>
      <c r="CL4574" t="s">
        <v>8926</v>
      </c>
      <c r="CM4574" s="57">
        <f>+CM4569+1</f>
        <v>403</v>
      </c>
      <c r="CN4574" s="57">
        <v>1</v>
      </c>
      <c r="CO4574" s="74">
        <f t="shared" ref="CO4574:CO4637" si="6322">ROUND(VLOOKUP($CL4574,$CL$6:$CR$2155,4,FALSE),2)</f>
        <v>210956.16</v>
      </c>
      <c r="CP4574" s="74">
        <f t="shared" ref="CP4574:CP4637" si="6323">ROUND(VLOOKUP($CL4574,$CL$6:$CR$2155,5,FALSE),2)</f>
        <v>17579.68</v>
      </c>
      <c r="CQ4574" s="74">
        <f t="shared" ref="CQ4574:CQ4637" si="6324">ROUND(VLOOKUP($CL4574,$CL$6:$CR$2155,6,FALSE),2)</f>
        <v>8113.7</v>
      </c>
      <c r="CR4574" s="77">
        <f t="shared" ref="CR4574:CR4637" si="6325">ROUND(VLOOKUP($CL4574,$CL$6:$CR$2155,7,FALSE),2)</f>
        <v>101.42</v>
      </c>
      <c r="CU4574" t="s">
        <v>11077</v>
      </c>
      <c r="CV4574" s="57">
        <f>+CV4569+1</f>
        <v>403</v>
      </c>
      <c r="CW4574" s="57">
        <v>1</v>
      </c>
      <c r="CX4574" s="74">
        <f t="shared" ref="CX4574:CX4637" si="6326">ROUND(VLOOKUP($CU4574,$CU$6:$DA$2155,4,FALSE),2)</f>
        <v>210956.16</v>
      </c>
      <c r="CY4574" s="74">
        <f t="shared" ref="CY4574:CY4637" si="6327">ROUND(VLOOKUP($CU4574,$CU$6:$DA$2155,5,FALSE),2)</f>
        <v>17579.68</v>
      </c>
      <c r="CZ4574" s="74">
        <f t="shared" ref="CZ4574:CZ4637" si="6328">ROUND(VLOOKUP($CU4574,$CU$6:$DA$2155,6,FALSE),2)</f>
        <v>8113.7</v>
      </c>
      <c r="DA4574" s="77">
        <f t="shared" ref="DA4574:DA4637" si="6329">ROUND(VLOOKUP($CU4574,$CU$6:$DA$2155,7,FALSE),2)</f>
        <v>101.42</v>
      </c>
    </row>
    <row r="4575" spans="60:105" ht="18.75" hidden="1" customHeight="1" x14ac:dyDescent="0.2">
      <c r="BH4575" t="s">
        <v>2471</v>
      </c>
      <c r="BI4575">
        <f>+BI4574</f>
        <v>403</v>
      </c>
      <c r="BJ4575">
        <v>2</v>
      </c>
      <c r="BK4575" s="75">
        <f t="shared" si="6310"/>
        <v>221503.97</v>
      </c>
      <c r="BL4575" s="75">
        <f t="shared" si="6311"/>
        <v>18458.66</v>
      </c>
      <c r="BM4575" s="75">
        <f t="shared" si="6312"/>
        <v>8519.3799999999992</v>
      </c>
      <c r="BN4575" s="78">
        <f t="shared" si="6313"/>
        <v>106.49</v>
      </c>
      <c r="BO4575" s="69"/>
      <c r="BR4575" t="s">
        <v>4622</v>
      </c>
      <c r="BS4575">
        <f>+BS4574</f>
        <v>403</v>
      </c>
      <c r="BT4575">
        <v>2</v>
      </c>
      <c r="BU4575" s="75">
        <f t="shared" si="6314"/>
        <v>221503.97</v>
      </c>
      <c r="BV4575" s="75">
        <f t="shared" si="6315"/>
        <v>18458.66</v>
      </c>
      <c r="BW4575" s="75">
        <f t="shared" si="6316"/>
        <v>8519.3799999999992</v>
      </c>
      <c r="BX4575" s="78">
        <f t="shared" si="6317"/>
        <v>106.49</v>
      </c>
      <c r="BY4575" s="69"/>
      <c r="CB4575" t="s">
        <v>6776</v>
      </c>
      <c r="CC4575">
        <f>+CC4574</f>
        <v>403</v>
      </c>
      <c r="CD4575">
        <v>2</v>
      </c>
      <c r="CE4575" s="75">
        <f t="shared" si="6318"/>
        <v>221503.97</v>
      </c>
      <c r="CF4575" s="75">
        <f t="shared" si="6319"/>
        <v>18458.66</v>
      </c>
      <c r="CG4575" s="75">
        <f t="shared" si="6320"/>
        <v>8519.3799999999992</v>
      </c>
      <c r="CH4575" s="78">
        <f t="shared" si="6321"/>
        <v>106.49</v>
      </c>
      <c r="CI4575" s="69"/>
      <c r="CL4575" t="s">
        <v>8927</v>
      </c>
      <c r="CM4575">
        <f>+CM4574</f>
        <v>403</v>
      </c>
      <c r="CN4575">
        <v>2</v>
      </c>
      <c r="CO4575" s="75">
        <f t="shared" si="6322"/>
        <v>221503.97</v>
      </c>
      <c r="CP4575" s="75">
        <f t="shared" si="6323"/>
        <v>18458.66</v>
      </c>
      <c r="CQ4575" s="75">
        <f t="shared" si="6324"/>
        <v>8519.3799999999992</v>
      </c>
      <c r="CR4575" s="78">
        <f t="shared" si="6325"/>
        <v>106.49</v>
      </c>
      <c r="CU4575" t="s">
        <v>11078</v>
      </c>
      <c r="CV4575">
        <f>+CV4574</f>
        <v>403</v>
      </c>
      <c r="CW4575">
        <v>2</v>
      </c>
      <c r="CX4575" s="75">
        <f t="shared" si="6326"/>
        <v>221503.97</v>
      </c>
      <c r="CY4575" s="75">
        <f t="shared" si="6327"/>
        <v>18458.66</v>
      </c>
      <c r="CZ4575" s="75">
        <f t="shared" si="6328"/>
        <v>8519.3799999999992</v>
      </c>
      <c r="DA4575" s="78">
        <f t="shared" si="6329"/>
        <v>106.49</v>
      </c>
    </row>
    <row r="4576" spans="60:105" ht="18.75" hidden="1" customHeight="1" x14ac:dyDescent="0.2">
      <c r="BH4576" t="s">
        <v>2472</v>
      </c>
      <c r="BI4576">
        <f>+BI4575</f>
        <v>403</v>
      </c>
      <c r="BJ4576">
        <v>3</v>
      </c>
      <c r="BK4576" s="75">
        <f t="shared" si="6310"/>
        <v>232579.17</v>
      </c>
      <c r="BL4576" s="75">
        <f t="shared" si="6311"/>
        <v>19381.599999999999</v>
      </c>
      <c r="BM4576" s="75">
        <f t="shared" si="6312"/>
        <v>8945.35</v>
      </c>
      <c r="BN4576" s="78">
        <f t="shared" si="6313"/>
        <v>111.82</v>
      </c>
      <c r="BO4576" s="69"/>
      <c r="BR4576" t="s">
        <v>4623</v>
      </c>
      <c r="BS4576">
        <f>+BS4575</f>
        <v>403</v>
      </c>
      <c r="BT4576">
        <v>3</v>
      </c>
      <c r="BU4576" s="75">
        <f t="shared" si="6314"/>
        <v>232579.17</v>
      </c>
      <c r="BV4576" s="75">
        <f t="shared" si="6315"/>
        <v>19381.599999999999</v>
      </c>
      <c r="BW4576" s="75">
        <f t="shared" si="6316"/>
        <v>8945.35</v>
      </c>
      <c r="BX4576" s="78">
        <f t="shared" si="6317"/>
        <v>111.82</v>
      </c>
      <c r="BY4576" s="69"/>
      <c r="CB4576" t="s">
        <v>6777</v>
      </c>
      <c r="CC4576">
        <f>+CC4575</f>
        <v>403</v>
      </c>
      <c r="CD4576">
        <v>3</v>
      </c>
      <c r="CE4576" s="75">
        <f t="shared" si="6318"/>
        <v>232579.17</v>
      </c>
      <c r="CF4576" s="75">
        <f t="shared" si="6319"/>
        <v>19381.599999999999</v>
      </c>
      <c r="CG4576" s="75">
        <f t="shared" si="6320"/>
        <v>8945.35</v>
      </c>
      <c r="CH4576" s="78">
        <f t="shared" si="6321"/>
        <v>111.82</v>
      </c>
      <c r="CI4576" s="69"/>
      <c r="CL4576" t="s">
        <v>8928</v>
      </c>
      <c r="CM4576">
        <f>+CM4575</f>
        <v>403</v>
      </c>
      <c r="CN4576">
        <v>3</v>
      </c>
      <c r="CO4576" s="75">
        <f t="shared" si="6322"/>
        <v>232579.17</v>
      </c>
      <c r="CP4576" s="75">
        <f t="shared" si="6323"/>
        <v>19381.599999999999</v>
      </c>
      <c r="CQ4576" s="75">
        <f t="shared" si="6324"/>
        <v>8945.35</v>
      </c>
      <c r="CR4576" s="78">
        <f t="shared" si="6325"/>
        <v>111.82</v>
      </c>
      <c r="CU4576" t="s">
        <v>11079</v>
      </c>
      <c r="CV4576">
        <f>+CV4575</f>
        <v>403</v>
      </c>
      <c r="CW4576">
        <v>3</v>
      </c>
      <c r="CX4576" s="75">
        <f t="shared" si="6326"/>
        <v>232579.17</v>
      </c>
      <c r="CY4576" s="75">
        <f t="shared" si="6327"/>
        <v>19381.599999999999</v>
      </c>
      <c r="CZ4576" s="75">
        <f t="shared" si="6328"/>
        <v>8945.35</v>
      </c>
      <c r="DA4576" s="78">
        <f t="shared" si="6329"/>
        <v>111.82</v>
      </c>
    </row>
    <row r="4577" spans="60:105" ht="18.75" hidden="1" customHeight="1" x14ac:dyDescent="0.2">
      <c r="BH4577" t="s">
        <v>2473</v>
      </c>
      <c r="BI4577">
        <f>+BI4576</f>
        <v>403</v>
      </c>
      <c r="BJ4577">
        <v>4</v>
      </c>
      <c r="BK4577" s="75">
        <f t="shared" si="6310"/>
        <v>244208.12</v>
      </c>
      <c r="BL4577" s="75">
        <f t="shared" si="6311"/>
        <v>20350.68</v>
      </c>
      <c r="BM4577" s="75">
        <f t="shared" si="6312"/>
        <v>9392.6200000000008</v>
      </c>
      <c r="BN4577" s="78">
        <f t="shared" si="6313"/>
        <v>117.41</v>
      </c>
      <c r="BO4577" s="69"/>
      <c r="BR4577" t="s">
        <v>4624</v>
      </c>
      <c r="BS4577">
        <f>+BS4576</f>
        <v>403</v>
      </c>
      <c r="BT4577">
        <v>4</v>
      </c>
      <c r="BU4577" s="75">
        <f t="shared" si="6314"/>
        <v>244208.12</v>
      </c>
      <c r="BV4577" s="75">
        <f t="shared" si="6315"/>
        <v>20350.68</v>
      </c>
      <c r="BW4577" s="75">
        <f t="shared" si="6316"/>
        <v>9392.6200000000008</v>
      </c>
      <c r="BX4577" s="78">
        <f t="shared" si="6317"/>
        <v>117.41</v>
      </c>
      <c r="BY4577" s="69"/>
      <c r="CB4577" t="s">
        <v>6778</v>
      </c>
      <c r="CC4577">
        <f>+CC4576</f>
        <v>403</v>
      </c>
      <c r="CD4577">
        <v>4</v>
      </c>
      <c r="CE4577" s="75">
        <f t="shared" si="6318"/>
        <v>244208.12</v>
      </c>
      <c r="CF4577" s="75">
        <f t="shared" si="6319"/>
        <v>20350.68</v>
      </c>
      <c r="CG4577" s="75">
        <f t="shared" si="6320"/>
        <v>9392.6200000000008</v>
      </c>
      <c r="CH4577" s="78">
        <f t="shared" si="6321"/>
        <v>117.41</v>
      </c>
      <c r="CI4577" s="69"/>
      <c r="CL4577" t="s">
        <v>8929</v>
      </c>
      <c r="CM4577">
        <f>+CM4576</f>
        <v>403</v>
      </c>
      <c r="CN4577">
        <v>4</v>
      </c>
      <c r="CO4577" s="75">
        <f t="shared" si="6322"/>
        <v>244208.12</v>
      </c>
      <c r="CP4577" s="75">
        <f t="shared" si="6323"/>
        <v>20350.68</v>
      </c>
      <c r="CQ4577" s="75">
        <f t="shared" si="6324"/>
        <v>9392.6200000000008</v>
      </c>
      <c r="CR4577" s="78">
        <f t="shared" si="6325"/>
        <v>117.41</v>
      </c>
      <c r="CU4577" t="s">
        <v>11080</v>
      </c>
      <c r="CV4577">
        <f>+CV4576</f>
        <v>403</v>
      </c>
      <c r="CW4577">
        <v>4</v>
      </c>
      <c r="CX4577" s="75">
        <f t="shared" si="6326"/>
        <v>244208.12</v>
      </c>
      <c r="CY4577" s="75">
        <f t="shared" si="6327"/>
        <v>20350.68</v>
      </c>
      <c r="CZ4577" s="75">
        <f t="shared" si="6328"/>
        <v>9392.6200000000008</v>
      </c>
      <c r="DA4577" s="78">
        <f t="shared" si="6329"/>
        <v>117.41</v>
      </c>
    </row>
    <row r="4578" spans="60:105" ht="18.75" hidden="1" customHeight="1" x14ac:dyDescent="0.2">
      <c r="BH4578" t="s">
        <v>2474</v>
      </c>
      <c r="BI4578" s="62">
        <f>+BI4577</f>
        <v>403</v>
      </c>
      <c r="BJ4578" s="62">
        <v>5</v>
      </c>
      <c r="BK4578" s="76">
        <f t="shared" si="6310"/>
        <v>256418.53</v>
      </c>
      <c r="BL4578" s="76">
        <f t="shared" si="6311"/>
        <v>21368.21</v>
      </c>
      <c r="BM4578" s="76">
        <f t="shared" si="6312"/>
        <v>9862.25</v>
      </c>
      <c r="BN4578" s="79">
        <f t="shared" si="6313"/>
        <v>123.28</v>
      </c>
      <c r="BO4578" s="69"/>
      <c r="BR4578" t="s">
        <v>4625</v>
      </c>
      <c r="BS4578" s="62">
        <f>+BS4577</f>
        <v>403</v>
      </c>
      <c r="BT4578" s="62">
        <v>5</v>
      </c>
      <c r="BU4578" s="76">
        <f t="shared" si="6314"/>
        <v>256418.53</v>
      </c>
      <c r="BV4578" s="76">
        <f t="shared" si="6315"/>
        <v>21368.21</v>
      </c>
      <c r="BW4578" s="76">
        <f t="shared" si="6316"/>
        <v>9862.25</v>
      </c>
      <c r="BX4578" s="79">
        <f t="shared" si="6317"/>
        <v>123.28</v>
      </c>
      <c r="BY4578" s="69"/>
      <c r="CB4578" t="s">
        <v>6779</v>
      </c>
      <c r="CC4578" s="62">
        <f>+CC4577</f>
        <v>403</v>
      </c>
      <c r="CD4578" s="62">
        <v>5</v>
      </c>
      <c r="CE4578" s="76">
        <f t="shared" si="6318"/>
        <v>256418.53</v>
      </c>
      <c r="CF4578" s="76">
        <f t="shared" si="6319"/>
        <v>21368.21</v>
      </c>
      <c r="CG4578" s="76">
        <f t="shared" si="6320"/>
        <v>9862.25</v>
      </c>
      <c r="CH4578" s="79">
        <f t="shared" si="6321"/>
        <v>123.28</v>
      </c>
      <c r="CI4578" s="69"/>
      <c r="CL4578" t="s">
        <v>8930</v>
      </c>
      <c r="CM4578" s="62">
        <f>+CM4577</f>
        <v>403</v>
      </c>
      <c r="CN4578" s="62">
        <v>5</v>
      </c>
      <c r="CO4578" s="76">
        <f t="shared" si="6322"/>
        <v>256418.53</v>
      </c>
      <c r="CP4578" s="76">
        <f t="shared" si="6323"/>
        <v>21368.21</v>
      </c>
      <c r="CQ4578" s="76">
        <f t="shared" si="6324"/>
        <v>9862.25</v>
      </c>
      <c r="CR4578" s="79">
        <f t="shared" si="6325"/>
        <v>123.28</v>
      </c>
      <c r="CU4578" t="s">
        <v>11081</v>
      </c>
      <c r="CV4578" s="62">
        <f>+CV4577</f>
        <v>403</v>
      </c>
      <c r="CW4578" s="62">
        <v>5</v>
      </c>
      <c r="CX4578" s="76">
        <f t="shared" si="6326"/>
        <v>256418.53</v>
      </c>
      <c r="CY4578" s="76">
        <f t="shared" si="6327"/>
        <v>21368.21</v>
      </c>
      <c r="CZ4578" s="76">
        <f t="shared" si="6328"/>
        <v>9862.25</v>
      </c>
      <c r="DA4578" s="79">
        <f t="shared" si="6329"/>
        <v>123.28</v>
      </c>
    </row>
    <row r="4579" spans="60:105" ht="18.75" hidden="1" customHeight="1" x14ac:dyDescent="0.2">
      <c r="BH4579" t="s">
        <v>2475</v>
      </c>
      <c r="BI4579" s="57">
        <f>+BI4574+1</f>
        <v>404</v>
      </c>
      <c r="BJ4579" s="57">
        <v>1</v>
      </c>
      <c r="BK4579" s="74">
        <f t="shared" si="6310"/>
        <v>212010.94</v>
      </c>
      <c r="BL4579" s="74">
        <f t="shared" si="6311"/>
        <v>17667.580000000002</v>
      </c>
      <c r="BM4579" s="74">
        <f t="shared" si="6312"/>
        <v>8154.27</v>
      </c>
      <c r="BN4579" s="77">
        <f t="shared" si="6313"/>
        <v>101.93</v>
      </c>
      <c r="BO4579" s="69"/>
      <c r="BR4579" t="s">
        <v>4626</v>
      </c>
      <c r="BS4579" s="57">
        <f>+BS4574+1</f>
        <v>404</v>
      </c>
      <c r="BT4579" s="57">
        <v>1</v>
      </c>
      <c r="BU4579" s="74">
        <f t="shared" si="6314"/>
        <v>212010.94</v>
      </c>
      <c r="BV4579" s="74">
        <f t="shared" si="6315"/>
        <v>17667.580000000002</v>
      </c>
      <c r="BW4579" s="74">
        <f t="shared" si="6316"/>
        <v>8154.27</v>
      </c>
      <c r="BX4579" s="77">
        <f t="shared" si="6317"/>
        <v>101.93</v>
      </c>
      <c r="BY4579" s="69"/>
      <c r="CB4579" t="s">
        <v>6780</v>
      </c>
      <c r="CC4579" s="57">
        <f>+CC4574+1</f>
        <v>404</v>
      </c>
      <c r="CD4579" s="57">
        <v>1</v>
      </c>
      <c r="CE4579" s="74">
        <f t="shared" si="6318"/>
        <v>212010.94</v>
      </c>
      <c r="CF4579" s="74">
        <f t="shared" si="6319"/>
        <v>17667.580000000002</v>
      </c>
      <c r="CG4579" s="74">
        <f t="shared" si="6320"/>
        <v>8154.27</v>
      </c>
      <c r="CH4579" s="77">
        <f t="shared" si="6321"/>
        <v>101.93</v>
      </c>
      <c r="CI4579" s="69"/>
      <c r="CL4579" t="s">
        <v>8931</v>
      </c>
      <c r="CM4579" s="57">
        <f>+CM4574+1</f>
        <v>404</v>
      </c>
      <c r="CN4579" s="57">
        <v>1</v>
      </c>
      <c r="CO4579" s="74">
        <f t="shared" si="6322"/>
        <v>212010.94</v>
      </c>
      <c r="CP4579" s="74">
        <f t="shared" si="6323"/>
        <v>17667.580000000002</v>
      </c>
      <c r="CQ4579" s="74">
        <f t="shared" si="6324"/>
        <v>8154.27</v>
      </c>
      <c r="CR4579" s="77">
        <f t="shared" si="6325"/>
        <v>101.93</v>
      </c>
      <c r="CU4579" t="s">
        <v>11082</v>
      </c>
      <c r="CV4579" s="57">
        <f>+CV4574+1</f>
        <v>404</v>
      </c>
      <c r="CW4579" s="57">
        <v>1</v>
      </c>
      <c r="CX4579" s="74">
        <f t="shared" si="6326"/>
        <v>212010.94</v>
      </c>
      <c r="CY4579" s="74">
        <f t="shared" si="6327"/>
        <v>17667.580000000002</v>
      </c>
      <c r="CZ4579" s="74">
        <f t="shared" si="6328"/>
        <v>8154.27</v>
      </c>
      <c r="DA4579" s="77">
        <f t="shared" si="6329"/>
        <v>101.93</v>
      </c>
    </row>
    <row r="4580" spans="60:105" ht="18.75" hidden="1" customHeight="1" x14ac:dyDescent="0.2">
      <c r="BH4580" t="s">
        <v>2476</v>
      </c>
      <c r="BI4580">
        <f>+BI4579</f>
        <v>404</v>
      </c>
      <c r="BJ4580">
        <v>2</v>
      </c>
      <c r="BK4580" s="75">
        <f t="shared" si="6310"/>
        <v>222611.49</v>
      </c>
      <c r="BL4580" s="75">
        <f t="shared" si="6311"/>
        <v>18550.96</v>
      </c>
      <c r="BM4580" s="75">
        <f t="shared" si="6312"/>
        <v>8561.98</v>
      </c>
      <c r="BN4580" s="78">
        <f t="shared" si="6313"/>
        <v>107.02</v>
      </c>
      <c r="BO4580" s="69"/>
      <c r="BR4580" t="s">
        <v>4627</v>
      </c>
      <c r="BS4580">
        <f>+BS4579</f>
        <v>404</v>
      </c>
      <c r="BT4580">
        <v>2</v>
      </c>
      <c r="BU4580" s="75">
        <f t="shared" si="6314"/>
        <v>222611.49</v>
      </c>
      <c r="BV4580" s="75">
        <f t="shared" si="6315"/>
        <v>18550.96</v>
      </c>
      <c r="BW4580" s="75">
        <f t="shared" si="6316"/>
        <v>8561.98</v>
      </c>
      <c r="BX4580" s="78">
        <f t="shared" si="6317"/>
        <v>107.02</v>
      </c>
      <c r="BY4580" s="69"/>
      <c r="CB4580" t="s">
        <v>6781</v>
      </c>
      <c r="CC4580">
        <f>+CC4579</f>
        <v>404</v>
      </c>
      <c r="CD4580">
        <v>2</v>
      </c>
      <c r="CE4580" s="75">
        <f t="shared" si="6318"/>
        <v>222611.49</v>
      </c>
      <c r="CF4580" s="75">
        <f t="shared" si="6319"/>
        <v>18550.96</v>
      </c>
      <c r="CG4580" s="75">
        <f t="shared" si="6320"/>
        <v>8561.98</v>
      </c>
      <c r="CH4580" s="78">
        <f t="shared" si="6321"/>
        <v>107.02</v>
      </c>
      <c r="CI4580" s="69"/>
      <c r="CL4580" t="s">
        <v>8932</v>
      </c>
      <c r="CM4580">
        <f>+CM4579</f>
        <v>404</v>
      </c>
      <c r="CN4580">
        <v>2</v>
      </c>
      <c r="CO4580" s="75">
        <f t="shared" si="6322"/>
        <v>222611.49</v>
      </c>
      <c r="CP4580" s="75">
        <f t="shared" si="6323"/>
        <v>18550.96</v>
      </c>
      <c r="CQ4580" s="75">
        <f t="shared" si="6324"/>
        <v>8561.98</v>
      </c>
      <c r="CR4580" s="78">
        <f t="shared" si="6325"/>
        <v>107.02</v>
      </c>
      <c r="CU4580" t="s">
        <v>11083</v>
      </c>
      <c r="CV4580">
        <f>+CV4579</f>
        <v>404</v>
      </c>
      <c r="CW4580">
        <v>2</v>
      </c>
      <c r="CX4580" s="75">
        <f t="shared" si="6326"/>
        <v>222611.49</v>
      </c>
      <c r="CY4580" s="75">
        <f t="shared" si="6327"/>
        <v>18550.96</v>
      </c>
      <c r="CZ4580" s="75">
        <f t="shared" si="6328"/>
        <v>8561.98</v>
      </c>
      <c r="DA4580" s="78">
        <f t="shared" si="6329"/>
        <v>107.02</v>
      </c>
    </row>
    <row r="4581" spans="60:105" ht="18.75" hidden="1" customHeight="1" x14ac:dyDescent="0.2">
      <c r="BH4581" t="s">
        <v>2477</v>
      </c>
      <c r="BI4581">
        <f>+BI4580</f>
        <v>404</v>
      </c>
      <c r="BJ4581">
        <v>3</v>
      </c>
      <c r="BK4581" s="75">
        <f t="shared" si="6310"/>
        <v>233742.06</v>
      </c>
      <c r="BL4581" s="75">
        <f t="shared" si="6311"/>
        <v>19478.509999999998</v>
      </c>
      <c r="BM4581" s="75">
        <f t="shared" si="6312"/>
        <v>8990.08</v>
      </c>
      <c r="BN4581" s="78">
        <f t="shared" si="6313"/>
        <v>112.38</v>
      </c>
      <c r="BO4581" s="69"/>
      <c r="BR4581" t="s">
        <v>4628</v>
      </c>
      <c r="BS4581">
        <f>+BS4580</f>
        <v>404</v>
      </c>
      <c r="BT4581">
        <v>3</v>
      </c>
      <c r="BU4581" s="75">
        <f t="shared" si="6314"/>
        <v>233742.06</v>
      </c>
      <c r="BV4581" s="75">
        <f t="shared" si="6315"/>
        <v>19478.509999999998</v>
      </c>
      <c r="BW4581" s="75">
        <f t="shared" si="6316"/>
        <v>8990.08</v>
      </c>
      <c r="BX4581" s="78">
        <f t="shared" si="6317"/>
        <v>112.38</v>
      </c>
      <c r="BY4581" s="69"/>
      <c r="CB4581" t="s">
        <v>6782</v>
      </c>
      <c r="CC4581">
        <f>+CC4580</f>
        <v>404</v>
      </c>
      <c r="CD4581">
        <v>3</v>
      </c>
      <c r="CE4581" s="75">
        <f t="shared" si="6318"/>
        <v>233742.06</v>
      </c>
      <c r="CF4581" s="75">
        <f t="shared" si="6319"/>
        <v>19478.509999999998</v>
      </c>
      <c r="CG4581" s="75">
        <f t="shared" si="6320"/>
        <v>8990.08</v>
      </c>
      <c r="CH4581" s="78">
        <f t="shared" si="6321"/>
        <v>112.38</v>
      </c>
      <c r="CI4581" s="69"/>
      <c r="CL4581" t="s">
        <v>8933</v>
      </c>
      <c r="CM4581">
        <f>+CM4580</f>
        <v>404</v>
      </c>
      <c r="CN4581">
        <v>3</v>
      </c>
      <c r="CO4581" s="75">
        <f t="shared" si="6322"/>
        <v>233742.06</v>
      </c>
      <c r="CP4581" s="75">
        <f t="shared" si="6323"/>
        <v>19478.509999999998</v>
      </c>
      <c r="CQ4581" s="75">
        <f t="shared" si="6324"/>
        <v>8990.08</v>
      </c>
      <c r="CR4581" s="78">
        <f t="shared" si="6325"/>
        <v>112.38</v>
      </c>
      <c r="CU4581" t="s">
        <v>11084</v>
      </c>
      <c r="CV4581">
        <f>+CV4580</f>
        <v>404</v>
      </c>
      <c r="CW4581">
        <v>3</v>
      </c>
      <c r="CX4581" s="75">
        <f t="shared" si="6326"/>
        <v>233742.06</v>
      </c>
      <c r="CY4581" s="75">
        <f t="shared" si="6327"/>
        <v>19478.509999999998</v>
      </c>
      <c r="CZ4581" s="75">
        <f t="shared" si="6328"/>
        <v>8990.08</v>
      </c>
      <c r="DA4581" s="78">
        <f t="shared" si="6329"/>
        <v>112.38</v>
      </c>
    </row>
    <row r="4582" spans="60:105" ht="18.75" hidden="1" customHeight="1" x14ac:dyDescent="0.2">
      <c r="BH4582" t="s">
        <v>2478</v>
      </c>
      <c r="BI4582">
        <f>+BI4581</f>
        <v>404</v>
      </c>
      <c r="BJ4582">
        <v>4</v>
      </c>
      <c r="BK4582" s="75">
        <f t="shared" si="6310"/>
        <v>245429.17</v>
      </c>
      <c r="BL4582" s="75">
        <f t="shared" si="6311"/>
        <v>20452.43</v>
      </c>
      <c r="BM4582" s="75">
        <f t="shared" si="6312"/>
        <v>9439.58</v>
      </c>
      <c r="BN4582" s="78">
        <f t="shared" si="6313"/>
        <v>117.99</v>
      </c>
      <c r="BO4582" s="69"/>
      <c r="BR4582" t="s">
        <v>4629</v>
      </c>
      <c r="BS4582">
        <f>+BS4581</f>
        <v>404</v>
      </c>
      <c r="BT4582">
        <v>4</v>
      </c>
      <c r="BU4582" s="75">
        <f t="shared" si="6314"/>
        <v>245429.17</v>
      </c>
      <c r="BV4582" s="75">
        <f t="shared" si="6315"/>
        <v>20452.43</v>
      </c>
      <c r="BW4582" s="75">
        <f t="shared" si="6316"/>
        <v>9439.58</v>
      </c>
      <c r="BX4582" s="78">
        <f t="shared" si="6317"/>
        <v>117.99</v>
      </c>
      <c r="BY4582" s="69"/>
      <c r="CB4582" t="s">
        <v>6783</v>
      </c>
      <c r="CC4582">
        <f>+CC4581</f>
        <v>404</v>
      </c>
      <c r="CD4582">
        <v>4</v>
      </c>
      <c r="CE4582" s="75">
        <f t="shared" si="6318"/>
        <v>245429.17</v>
      </c>
      <c r="CF4582" s="75">
        <f t="shared" si="6319"/>
        <v>20452.43</v>
      </c>
      <c r="CG4582" s="75">
        <f t="shared" si="6320"/>
        <v>9439.58</v>
      </c>
      <c r="CH4582" s="78">
        <f t="shared" si="6321"/>
        <v>117.99</v>
      </c>
      <c r="CI4582" s="69"/>
      <c r="CL4582" t="s">
        <v>8934</v>
      </c>
      <c r="CM4582">
        <f>+CM4581</f>
        <v>404</v>
      </c>
      <c r="CN4582">
        <v>4</v>
      </c>
      <c r="CO4582" s="75">
        <f t="shared" si="6322"/>
        <v>245429.17</v>
      </c>
      <c r="CP4582" s="75">
        <f t="shared" si="6323"/>
        <v>20452.43</v>
      </c>
      <c r="CQ4582" s="75">
        <f t="shared" si="6324"/>
        <v>9439.58</v>
      </c>
      <c r="CR4582" s="78">
        <f t="shared" si="6325"/>
        <v>117.99</v>
      </c>
      <c r="CU4582" t="s">
        <v>11085</v>
      </c>
      <c r="CV4582">
        <f>+CV4581</f>
        <v>404</v>
      </c>
      <c r="CW4582">
        <v>4</v>
      </c>
      <c r="CX4582" s="75">
        <f t="shared" si="6326"/>
        <v>245429.17</v>
      </c>
      <c r="CY4582" s="75">
        <f t="shared" si="6327"/>
        <v>20452.43</v>
      </c>
      <c r="CZ4582" s="75">
        <f t="shared" si="6328"/>
        <v>9439.58</v>
      </c>
      <c r="DA4582" s="78">
        <f t="shared" si="6329"/>
        <v>117.99</v>
      </c>
    </row>
    <row r="4583" spans="60:105" ht="18.75" hidden="1" customHeight="1" x14ac:dyDescent="0.2">
      <c r="BH4583" t="s">
        <v>2479</v>
      </c>
      <c r="BI4583" s="62">
        <f>+BI4582</f>
        <v>404</v>
      </c>
      <c r="BJ4583" s="62">
        <v>5</v>
      </c>
      <c r="BK4583" s="76">
        <f t="shared" si="6310"/>
        <v>257700.62</v>
      </c>
      <c r="BL4583" s="76">
        <f t="shared" si="6311"/>
        <v>21475.05</v>
      </c>
      <c r="BM4583" s="76">
        <f t="shared" si="6312"/>
        <v>9911.56</v>
      </c>
      <c r="BN4583" s="79">
        <f t="shared" si="6313"/>
        <v>123.89</v>
      </c>
      <c r="BO4583" s="69"/>
      <c r="BR4583" t="s">
        <v>4630</v>
      </c>
      <c r="BS4583" s="62">
        <f>+BS4582</f>
        <v>404</v>
      </c>
      <c r="BT4583" s="62">
        <v>5</v>
      </c>
      <c r="BU4583" s="76">
        <f t="shared" si="6314"/>
        <v>257700.62</v>
      </c>
      <c r="BV4583" s="76">
        <f t="shared" si="6315"/>
        <v>21475.05</v>
      </c>
      <c r="BW4583" s="76">
        <f t="shared" si="6316"/>
        <v>9911.56</v>
      </c>
      <c r="BX4583" s="79">
        <f t="shared" si="6317"/>
        <v>123.89</v>
      </c>
      <c r="BY4583" s="69"/>
      <c r="CB4583" t="s">
        <v>6784</v>
      </c>
      <c r="CC4583" s="62">
        <f>+CC4582</f>
        <v>404</v>
      </c>
      <c r="CD4583" s="62">
        <v>5</v>
      </c>
      <c r="CE4583" s="76">
        <f t="shared" si="6318"/>
        <v>257700.62</v>
      </c>
      <c r="CF4583" s="76">
        <f t="shared" si="6319"/>
        <v>21475.05</v>
      </c>
      <c r="CG4583" s="76">
        <f t="shared" si="6320"/>
        <v>9911.56</v>
      </c>
      <c r="CH4583" s="79">
        <f t="shared" si="6321"/>
        <v>123.89</v>
      </c>
      <c r="CI4583" s="69"/>
      <c r="CL4583" t="s">
        <v>8935</v>
      </c>
      <c r="CM4583" s="62">
        <f>+CM4582</f>
        <v>404</v>
      </c>
      <c r="CN4583" s="62">
        <v>5</v>
      </c>
      <c r="CO4583" s="76">
        <f t="shared" si="6322"/>
        <v>257700.62</v>
      </c>
      <c r="CP4583" s="76">
        <f t="shared" si="6323"/>
        <v>21475.05</v>
      </c>
      <c r="CQ4583" s="76">
        <f t="shared" si="6324"/>
        <v>9911.56</v>
      </c>
      <c r="CR4583" s="79">
        <f t="shared" si="6325"/>
        <v>123.89</v>
      </c>
      <c r="CU4583" t="s">
        <v>11086</v>
      </c>
      <c r="CV4583" s="62">
        <f>+CV4582</f>
        <v>404</v>
      </c>
      <c r="CW4583" s="62">
        <v>5</v>
      </c>
      <c r="CX4583" s="76">
        <f t="shared" si="6326"/>
        <v>257700.62</v>
      </c>
      <c r="CY4583" s="76">
        <f t="shared" si="6327"/>
        <v>21475.05</v>
      </c>
      <c r="CZ4583" s="76">
        <f t="shared" si="6328"/>
        <v>9911.56</v>
      </c>
      <c r="DA4583" s="79">
        <f t="shared" si="6329"/>
        <v>123.89</v>
      </c>
    </row>
    <row r="4584" spans="60:105" ht="18.75" hidden="1" customHeight="1" x14ac:dyDescent="0.2">
      <c r="BH4584" t="s">
        <v>2480</v>
      </c>
      <c r="BI4584" s="57">
        <f>+BI4579+1</f>
        <v>405</v>
      </c>
      <c r="BJ4584" s="57">
        <v>1</v>
      </c>
      <c r="BK4584" s="74">
        <f t="shared" si="6310"/>
        <v>213071</v>
      </c>
      <c r="BL4584" s="74">
        <f t="shared" si="6311"/>
        <v>17755.919999999998</v>
      </c>
      <c r="BM4584" s="74">
        <f t="shared" si="6312"/>
        <v>8195.0400000000009</v>
      </c>
      <c r="BN4584" s="77">
        <f t="shared" si="6313"/>
        <v>102.44</v>
      </c>
      <c r="BO4584" s="69"/>
      <c r="BR4584" t="s">
        <v>4631</v>
      </c>
      <c r="BS4584" s="57">
        <f>+BS4579+1</f>
        <v>405</v>
      </c>
      <c r="BT4584" s="57">
        <v>1</v>
      </c>
      <c r="BU4584" s="74">
        <f t="shared" si="6314"/>
        <v>213071</v>
      </c>
      <c r="BV4584" s="74">
        <f t="shared" si="6315"/>
        <v>17755.919999999998</v>
      </c>
      <c r="BW4584" s="74">
        <f t="shared" si="6316"/>
        <v>8195.0400000000009</v>
      </c>
      <c r="BX4584" s="77">
        <f t="shared" si="6317"/>
        <v>102.44</v>
      </c>
      <c r="BY4584" s="69"/>
      <c r="CB4584" t="s">
        <v>6785</v>
      </c>
      <c r="CC4584" s="57">
        <f>+CC4579+1</f>
        <v>405</v>
      </c>
      <c r="CD4584" s="57">
        <v>1</v>
      </c>
      <c r="CE4584" s="74">
        <f t="shared" si="6318"/>
        <v>213071</v>
      </c>
      <c r="CF4584" s="74">
        <f t="shared" si="6319"/>
        <v>17755.919999999998</v>
      </c>
      <c r="CG4584" s="74">
        <f t="shared" si="6320"/>
        <v>8195.0400000000009</v>
      </c>
      <c r="CH4584" s="77">
        <f t="shared" si="6321"/>
        <v>102.44</v>
      </c>
      <c r="CI4584" s="69"/>
      <c r="CL4584" t="s">
        <v>8936</v>
      </c>
      <c r="CM4584" s="57">
        <f>+CM4579+1</f>
        <v>405</v>
      </c>
      <c r="CN4584" s="57">
        <v>1</v>
      </c>
      <c r="CO4584" s="74">
        <f t="shared" si="6322"/>
        <v>213071</v>
      </c>
      <c r="CP4584" s="74">
        <f t="shared" si="6323"/>
        <v>17755.919999999998</v>
      </c>
      <c r="CQ4584" s="74">
        <f t="shared" si="6324"/>
        <v>8195.0400000000009</v>
      </c>
      <c r="CR4584" s="77">
        <f t="shared" si="6325"/>
        <v>102.44</v>
      </c>
      <c r="CU4584" t="s">
        <v>11087</v>
      </c>
      <c r="CV4584" s="57">
        <f>+CV4579+1</f>
        <v>405</v>
      </c>
      <c r="CW4584" s="57">
        <v>1</v>
      </c>
      <c r="CX4584" s="74">
        <f t="shared" si="6326"/>
        <v>213071</v>
      </c>
      <c r="CY4584" s="74">
        <f t="shared" si="6327"/>
        <v>17755.919999999998</v>
      </c>
      <c r="CZ4584" s="74">
        <f t="shared" si="6328"/>
        <v>8195.0400000000009</v>
      </c>
      <c r="DA4584" s="77">
        <f t="shared" si="6329"/>
        <v>102.44</v>
      </c>
    </row>
    <row r="4585" spans="60:105" ht="18.75" hidden="1" customHeight="1" x14ac:dyDescent="0.2">
      <c r="BH4585" t="s">
        <v>2481</v>
      </c>
      <c r="BI4585">
        <f>+BI4584</f>
        <v>405</v>
      </c>
      <c r="BJ4585">
        <v>2</v>
      </c>
      <c r="BK4585" s="75">
        <f t="shared" si="6310"/>
        <v>223724.55</v>
      </c>
      <c r="BL4585" s="75">
        <f t="shared" si="6311"/>
        <v>18643.71</v>
      </c>
      <c r="BM4585" s="75">
        <f t="shared" si="6312"/>
        <v>8604.7900000000009</v>
      </c>
      <c r="BN4585" s="78">
        <f t="shared" si="6313"/>
        <v>107.56</v>
      </c>
      <c r="BO4585" s="69"/>
      <c r="BR4585" t="s">
        <v>4632</v>
      </c>
      <c r="BS4585">
        <f>+BS4584</f>
        <v>405</v>
      </c>
      <c r="BT4585">
        <v>2</v>
      </c>
      <c r="BU4585" s="75">
        <f t="shared" si="6314"/>
        <v>223724.55</v>
      </c>
      <c r="BV4585" s="75">
        <f t="shared" si="6315"/>
        <v>18643.71</v>
      </c>
      <c r="BW4585" s="75">
        <f t="shared" si="6316"/>
        <v>8604.7900000000009</v>
      </c>
      <c r="BX4585" s="78">
        <f t="shared" si="6317"/>
        <v>107.56</v>
      </c>
      <c r="BY4585" s="69"/>
      <c r="CB4585" t="s">
        <v>6786</v>
      </c>
      <c r="CC4585">
        <f>+CC4584</f>
        <v>405</v>
      </c>
      <c r="CD4585">
        <v>2</v>
      </c>
      <c r="CE4585" s="75">
        <f t="shared" si="6318"/>
        <v>223724.55</v>
      </c>
      <c r="CF4585" s="75">
        <f t="shared" si="6319"/>
        <v>18643.71</v>
      </c>
      <c r="CG4585" s="75">
        <f t="shared" si="6320"/>
        <v>8604.7900000000009</v>
      </c>
      <c r="CH4585" s="78">
        <f t="shared" si="6321"/>
        <v>107.56</v>
      </c>
      <c r="CI4585" s="69"/>
      <c r="CL4585" t="s">
        <v>8937</v>
      </c>
      <c r="CM4585">
        <f>+CM4584</f>
        <v>405</v>
      </c>
      <c r="CN4585">
        <v>2</v>
      </c>
      <c r="CO4585" s="75">
        <f t="shared" si="6322"/>
        <v>223724.55</v>
      </c>
      <c r="CP4585" s="75">
        <f t="shared" si="6323"/>
        <v>18643.71</v>
      </c>
      <c r="CQ4585" s="75">
        <f t="shared" si="6324"/>
        <v>8604.7900000000009</v>
      </c>
      <c r="CR4585" s="78">
        <f t="shared" si="6325"/>
        <v>107.56</v>
      </c>
      <c r="CU4585" t="s">
        <v>11088</v>
      </c>
      <c r="CV4585">
        <f>+CV4584</f>
        <v>405</v>
      </c>
      <c r="CW4585">
        <v>2</v>
      </c>
      <c r="CX4585" s="75">
        <f t="shared" si="6326"/>
        <v>223724.55</v>
      </c>
      <c r="CY4585" s="75">
        <f t="shared" si="6327"/>
        <v>18643.71</v>
      </c>
      <c r="CZ4585" s="75">
        <f t="shared" si="6328"/>
        <v>8604.7900000000009</v>
      </c>
      <c r="DA4585" s="78">
        <f t="shared" si="6329"/>
        <v>107.56</v>
      </c>
    </row>
    <row r="4586" spans="60:105" ht="18.75" hidden="1" customHeight="1" x14ac:dyDescent="0.2">
      <c r="BH4586" t="s">
        <v>2482</v>
      </c>
      <c r="BI4586">
        <f>+BI4585</f>
        <v>405</v>
      </c>
      <c r="BJ4586">
        <v>3</v>
      </c>
      <c r="BK4586" s="75">
        <f t="shared" si="6310"/>
        <v>234910.77</v>
      </c>
      <c r="BL4586" s="75">
        <f t="shared" si="6311"/>
        <v>19575.900000000001</v>
      </c>
      <c r="BM4586" s="75">
        <f t="shared" si="6312"/>
        <v>9035.0300000000007</v>
      </c>
      <c r="BN4586" s="78">
        <f t="shared" si="6313"/>
        <v>112.94</v>
      </c>
      <c r="BO4586" s="69"/>
      <c r="BR4586" t="s">
        <v>4633</v>
      </c>
      <c r="BS4586">
        <f>+BS4585</f>
        <v>405</v>
      </c>
      <c r="BT4586">
        <v>3</v>
      </c>
      <c r="BU4586" s="75">
        <f t="shared" si="6314"/>
        <v>234910.77</v>
      </c>
      <c r="BV4586" s="75">
        <f t="shared" si="6315"/>
        <v>19575.900000000001</v>
      </c>
      <c r="BW4586" s="75">
        <f t="shared" si="6316"/>
        <v>9035.0300000000007</v>
      </c>
      <c r="BX4586" s="78">
        <f t="shared" si="6317"/>
        <v>112.94</v>
      </c>
      <c r="BY4586" s="69"/>
      <c r="CB4586" t="s">
        <v>6787</v>
      </c>
      <c r="CC4586">
        <f>+CC4585</f>
        <v>405</v>
      </c>
      <c r="CD4586">
        <v>3</v>
      </c>
      <c r="CE4586" s="75">
        <f t="shared" si="6318"/>
        <v>234910.77</v>
      </c>
      <c r="CF4586" s="75">
        <f t="shared" si="6319"/>
        <v>19575.900000000001</v>
      </c>
      <c r="CG4586" s="75">
        <f t="shared" si="6320"/>
        <v>9035.0300000000007</v>
      </c>
      <c r="CH4586" s="78">
        <f t="shared" si="6321"/>
        <v>112.94</v>
      </c>
      <c r="CI4586" s="69"/>
      <c r="CL4586" t="s">
        <v>8938</v>
      </c>
      <c r="CM4586">
        <f>+CM4585</f>
        <v>405</v>
      </c>
      <c r="CN4586">
        <v>3</v>
      </c>
      <c r="CO4586" s="75">
        <f t="shared" si="6322"/>
        <v>234910.77</v>
      </c>
      <c r="CP4586" s="75">
        <f t="shared" si="6323"/>
        <v>19575.900000000001</v>
      </c>
      <c r="CQ4586" s="75">
        <f t="shared" si="6324"/>
        <v>9035.0300000000007</v>
      </c>
      <c r="CR4586" s="78">
        <f t="shared" si="6325"/>
        <v>112.94</v>
      </c>
      <c r="CU4586" t="s">
        <v>11089</v>
      </c>
      <c r="CV4586">
        <f>+CV4585</f>
        <v>405</v>
      </c>
      <c r="CW4586">
        <v>3</v>
      </c>
      <c r="CX4586" s="75">
        <f t="shared" si="6326"/>
        <v>234910.77</v>
      </c>
      <c r="CY4586" s="75">
        <f t="shared" si="6327"/>
        <v>19575.900000000001</v>
      </c>
      <c r="CZ4586" s="75">
        <f t="shared" si="6328"/>
        <v>9035.0300000000007</v>
      </c>
      <c r="DA4586" s="78">
        <f t="shared" si="6329"/>
        <v>112.94</v>
      </c>
    </row>
    <row r="4587" spans="60:105" ht="18.75" hidden="1" customHeight="1" x14ac:dyDescent="0.2">
      <c r="BH4587" t="s">
        <v>2483</v>
      </c>
      <c r="BI4587">
        <f>+BI4586</f>
        <v>405</v>
      </c>
      <c r="BJ4587">
        <v>4</v>
      </c>
      <c r="BK4587" s="75">
        <f t="shared" si="6310"/>
        <v>246656.31</v>
      </c>
      <c r="BL4587" s="75">
        <f t="shared" si="6311"/>
        <v>20554.689999999999</v>
      </c>
      <c r="BM4587" s="75">
        <f t="shared" si="6312"/>
        <v>9486.7800000000007</v>
      </c>
      <c r="BN4587" s="78">
        <f t="shared" si="6313"/>
        <v>118.58</v>
      </c>
      <c r="BO4587" s="69"/>
      <c r="BR4587" t="s">
        <v>4634</v>
      </c>
      <c r="BS4587">
        <f>+BS4586</f>
        <v>405</v>
      </c>
      <c r="BT4587">
        <v>4</v>
      </c>
      <c r="BU4587" s="75">
        <f t="shared" si="6314"/>
        <v>246656.31</v>
      </c>
      <c r="BV4587" s="75">
        <f t="shared" si="6315"/>
        <v>20554.689999999999</v>
      </c>
      <c r="BW4587" s="75">
        <f t="shared" si="6316"/>
        <v>9486.7800000000007</v>
      </c>
      <c r="BX4587" s="78">
        <f t="shared" si="6317"/>
        <v>118.58</v>
      </c>
      <c r="BY4587" s="69"/>
      <c r="CB4587" t="s">
        <v>6788</v>
      </c>
      <c r="CC4587">
        <f>+CC4586</f>
        <v>405</v>
      </c>
      <c r="CD4587">
        <v>4</v>
      </c>
      <c r="CE4587" s="75">
        <f t="shared" si="6318"/>
        <v>246656.31</v>
      </c>
      <c r="CF4587" s="75">
        <f t="shared" si="6319"/>
        <v>20554.689999999999</v>
      </c>
      <c r="CG4587" s="75">
        <f t="shared" si="6320"/>
        <v>9486.7800000000007</v>
      </c>
      <c r="CH4587" s="78">
        <f t="shared" si="6321"/>
        <v>118.58</v>
      </c>
      <c r="CI4587" s="69"/>
      <c r="CL4587" t="s">
        <v>8939</v>
      </c>
      <c r="CM4587">
        <f>+CM4586</f>
        <v>405</v>
      </c>
      <c r="CN4587">
        <v>4</v>
      </c>
      <c r="CO4587" s="75">
        <f t="shared" si="6322"/>
        <v>246656.31</v>
      </c>
      <c r="CP4587" s="75">
        <f t="shared" si="6323"/>
        <v>20554.689999999999</v>
      </c>
      <c r="CQ4587" s="75">
        <f t="shared" si="6324"/>
        <v>9486.7800000000007</v>
      </c>
      <c r="CR4587" s="78">
        <f t="shared" si="6325"/>
        <v>118.58</v>
      </c>
      <c r="CU4587" t="s">
        <v>11090</v>
      </c>
      <c r="CV4587">
        <f>+CV4586</f>
        <v>405</v>
      </c>
      <c r="CW4587">
        <v>4</v>
      </c>
      <c r="CX4587" s="75">
        <f t="shared" si="6326"/>
        <v>246656.31</v>
      </c>
      <c r="CY4587" s="75">
        <f t="shared" si="6327"/>
        <v>20554.689999999999</v>
      </c>
      <c r="CZ4587" s="75">
        <f t="shared" si="6328"/>
        <v>9486.7800000000007</v>
      </c>
      <c r="DA4587" s="78">
        <f t="shared" si="6329"/>
        <v>118.58</v>
      </c>
    </row>
    <row r="4588" spans="60:105" ht="18.75" hidden="1" customHeight="1" x14ac:dyDescent="0.2">
      <c r="BH4588" t="s">
        <v>2484</v>
      </c>
      <c r="BI4588" s="62">
        <f>+BI4587</f>
        <v>405</v>
      </c>
      <c r="BJ4588" s="62">
        <v>5</v>
      </c>
      <c r="BK4588" s="76">
        <f t="shared" si="6310"/>
        <v>258989.13</v>
      </c>
      <c r="BL4588" s="76">
        <f t="shared" si="6311"/>
        <v>21582.43</v>
      </c>
      <c r="BM4588" s="76">
        <f t="shared" si="6312"/>
        <v>9961.1200000000008</v>
      </c>
      <c r="BN4588" s="79">
        <f t="shared" si="6313"/>
        <v>124.51</v>
      </c>
      <c r="BO4588" s="69"/>
      <c r="BR4588" t="s">
        <v>4635</v>
      </c>
      <c r="BS4588" s="62">
        <f>+BS4587</f>
        <v>405</v>
      </c>
      <c r="BT4588" s="62">
        <v>5</v>
      </c>
      <c r="BU4588" s="76">
        <f t="shared" si="6314"/>
        <v>258989.13</v>
      </c>
      <c r="BV4588" s="76">
        <f t="shared" si="6315"/>
        <v>21582.43</v>
      </c>
      <c r="BW4588" s="76">
        <f t="shared" si="6316"/>
        <v>9961.1200000000008</v>
      </c>
      <c r="BX4588" s="79">
        <f t="shared" si="6317"/>
        <v>124.51</v>
      </c>
      <c r="BY4588" s="69"/>
      <c r="CB4588" t="s">
        <v>6789</v>
      </c>
      <c r="CC4588" s="62">
        <f>+CC4587</f>
        <v>405</v>
      </c>
      <c r="CD4588" s="62">
        <v>5</v>
      </c>
      <c r="CE4588" s="76">
        <f t="shared" si="6318"/>
        <v>258989.13</v>
      </c>
      <c r="CF4588" s="76">
        <f t="shared" si="6319"/>
        <v>21582.43</v>
      </c>
      <c r="CG4588" s="76">
        <f t="shared" si="6320"/>
        <v>9961.1200000000008</v>
      </c>
      <c r="CH4588" s="79">
        <f t="shared" si="6321"/>
        <v>124.51</v>
      </c>
      <c r="CI4588" s="69"/>
      <c r="CL4588" t="s">
        <v>8940</v>
      </c>
      <c r="CM4588" s="62">
        <f>+CM4587</f>
        <v>405</v>
      </c>
      <c r="CN4588" s="62">
        <v>5</v>
      </c>
      <c r="CO4588" s="76">
        <f t="shared" si="6322"/>
        <v>258989.13</v>
      </c>
      <c r="CP4588" s="76">
        <f t="shared" si="6323"/>
        <v>21582.43</v>
      </c>
      <c r="CQ4588" s="76">
        <f t="shared" si="6324"/>
        <v>9961.1200000000008</v>
      </c>
      <c r="CR4588" s="79">
        <f t="shared" si="6325"/>
        <v>124.51</v>
      </c>
      <c r="CU4588" t="s">
        <v>11091</v>
      </c>
      <c r="CV4588" s="62">
        <f>+CV4587</f>
        <v>405</v>
      </c>
      <c r="CW4588" s="62">
        <v>5</v>
      </c>
      <c r="CX4588" s="76">
        <f t="shared" si="6326"/>
        <v>258989.13</v>
      </c>
      <c r="CY4588" s="76">
        <f t="shared" si="6327"/>
        <v>21582.43</v>
      </c>
      <c r="CZ4588" s="76">
        <f t="shared" si="6328"/>
        <v>9961.1200000000008</v>
      </c>
      <c r="DA4588" s="79">
        <f t="shared" si="6329"/>
        <v>124.51</v>
      </c>
    </row>
    <row r="4589" spans="60:105" ht="18.75" hidden="1" customHeight="1" x14ac:dyDescent="0.2">
      <c r="BH4589" t="s">
        <v>2485</v>
      </c>
      <c r="BI4589" s="57">
        <f>+BI4584+1</f>
        <v>406</v>
      </c>
      <c r="BJ4589" s="57">
        <v>1</v>
      </c>
      <c r="BK4589" s="74">
        <f t="shared" si="6310"/>
        <v>214136.35</v>
      </c>
      <c r="BL4589" s="74">
        <f t="shared" si="6311"/>
        <v>17844.7</v>
      </c>
      <c r="BM4589" s="74">
        <f t="shared" si="6312"/>
        <v>8236.01</v>
      </c>
      <c r="BN4589" s="77">
        <f t="shared" si="6313"/>
        <v>102.95</v>
      </c>
      <c r="BO4589" s="69"/>
      <c r="BR4589" t="s">
        <v>4636</v>
      </c>
      <c r="BS4589" s="57">
        <f>+BS4584+1</f>
        <v>406</v>
      </c>
      <c r="BT4589" s="57">
        <v>1</v>
      </c>
      <c r="BU4589" s="74">
        <f t="shared" si="6314"/>
        <v>214136.35</v>
      </c>
      <c r="BV4589" s="74">
        <f t="shared" si="6315"/>
        <v>17844.7</v>
      </c>
      <c r="BW4589" s="74">
        <f t="shared" si="6316"/>
        <v>8236.01</v>
      </c>
      <c r="BX4589" s="77">
        <f t="shared" si="6317"/>
        <v>102.95</v>
      </c>
      <c r="BY4589" s="69"/>
      <c r="CB4589" t="s">
        <v>6790</v>
      </c>
      <c r="CC4589" s="57">
        <f>+CC4584+1</f>
        <v>406</v>
      </c>
      <c r="CD4589" s="57">
        <v>1</v>
      </c>
      <c r="CE4589" s="74">
        <f t="shared" si="6318"/>
        <v>214136.35</v>
      </c>
      <c r="CF4589" s="74">
        <f t="shared" si="6319"/>
        <v>17844.7</v>
      </c>
      <c r="CG4589" s="74">
        <f t="shared" si="6320"/>
        <v>8236.01</v>
      </c>
      <c r="CH4589" s="77">
        <f t="shared" si="6321"/>
        <v>102.95</v>
      </c>
      <c r="CI4589" s="69"/>
      <c r="CL4589" t="s">
        <v>8941</v>
      </c>
      <c r="CM4589" s="57">
        <f>+CM4584+1</f>
        <v>406</v>
      </c>
      <c r="CN4589" s="57">
        <v>1</v>
      </c>
      <c r="CO4589" s="74">
        <f t="shared" si="6322"/>
        <v>214136.35</v>
      </c>
      <c r="CP4589" s="74">
        <f t="shared" si="6323"/>
        <v>17844.7</v>
      </c>
      <c r="CQ4589" s="74">
        <f t="shared" si="6324"/>
        <v>8236.01</v>
      </c>
      <c r="CR4589" s="77">
        <f t="shared" si="6325"/>
        <v>102.95</v>
      </c>
      <c r="CU4589" t="s">
        <v>11092</v>
      </c>
      <c r="CV4589" s="57">
        <f>+CV4584+1</f>
        <v>406</v>
      </c>
      <c r="CW4589" s="57">
        <v>1</v>
      </c>
      <c r="CX4589" s="74">
        <f t="shared" si="6326"/>
        <v>214136.35</v>
      </c>
      <c r="CY4589" s="74">
        <f t="shared" si="6327"/>
        <v>17844.7</v>
      </c>
      <c r="CZ4589" s="74">
        <f t="shared" si="6328"/>
        <v>8236.01</v>
      </c>
      <c r="DA4589" s="77">
        <f t="shared" si="6329"/>
        <v>102.95</v>
      </c>
    </row>
    <row r="4590" spans="60:105" ht="18.75" hidden="1" customHeight="1" x14ac:dyDescent="0.2">
      <c r="BH4590" t="s">
        <v>2486</v>
      </c>
      <c r="BI4590">
        <f>+BI4589</f>
        <v>406</v>
      </c>
      <c r="BJ4590">
        <v>2</v>
      </c>
      <c r="BK4590" s="75">
        <f t="shared" si="6310"/>
        <v>224843.17</v>
      </c>
      <c r="BL4590" s="75">
        <f t="shared" si="6311"/>
        <v>18736.93</v>
      </c>
      <c r="BM4590" s="75">
        <f t="shared" si="6312"/>
        <v>8647.81</v>
      </c>
      <c r="BN4590" s="78">
        <f t="shared" si="6313"/>
        <v>108.1</v>
      </c>
      <c r="BO4590" s="69"/>
      <c r="BR4590" t="s">
        <v>4637</v>
      </c>
      <c r="BS4590">
        <f>+BS4589</f>
        <v>406</v>
      </c>
      <c r="BT4590">
        <v>2</v>
      </c>
      <c r="BU4590" s="75">
        <f t="shared" si="6314"/>
        <v>224843.17</v>
      </c>
      <c r="BV4590" s="75">
        <f t="shared" si="6315"/>
        <v>18736.93</v>
      </c>
      <c r="BW4590" s="75">
        <f t="shared" si="6316"/>
        <v>8647.81</v>
      </c>
      <c r="BX4590" s="78">
        <f t="shared" si="6317"/>
        <v>108.1</v>
      </c>
      <c r="BY4590" s="69"/>
      <c r="CB4590" t="s">
        <v>6791</v>
      </c>
      <c r="CC4590">
        <f>+CC4589</f>
        <v>406</v>
      </c>
      <c r="CD4590">
        <v>2</v>
      </c>
      <c r="CE4590" s="75">
        <f t="shared" si="6318"/>
        <v>224843.17</v>
      </c>
      <c r="CF4590" s="75">
        <f t="shared" si="6319"/>
        <v>18736.93</v>
      </c>
      <c r="CG4590" s="75">
        <f t="shared" si="6320"/>
        <v>8647.81</v>
      </c>
      <c r="CH4590" s="78">
        <f t="shared" si="6321"/>
        <v>108.1</v>
      </c>
      <c r="CI4590" s="69"/>
      <c r="CL4590" t="s">
        <v>8942</v>
      </c>
      <c r="CM4590">
        <f>+CM4589</f>
        <v>406</v>
      </c>
      <c r="CN4590">
        <v>2</v>
      </c>
      <c r="CO4590" s="75">
        <f t="shared" si="6322"/>
        <v>224843.17</v>
      </c>
      <c r="CP4590" s="75">
        <f t="shared" si="6323"/>
        <v>18736.93</v>
      </c>
      <c r="CQ4590" s="75">
        <f t="shared" si="6324"/>
        <v>8647.81</v>
      </c>
      <c r="CR4590" s="78">
        <f t="shared" si="6325"/>
        <v>108.1</v>
      </c>
      <c r="CU4590" t="s">
        <v>11093</v>
      </c>
      <c r="CV4590">
        <f>+CV4589</f>
        <v>406</v>
      </c>
      <c r="CW4590">
        <v>2</v>
      </c>
      <c r="CX4590" s="75">
        <f t="shared" si="6326"/>
        <v>224843.17</v>
      </c>
      <c r="CY4590" s="75">
        <f t="shared" si="6327"/>
        <v>18736.93</v>
      </c>
      <c r="CZ4590" s="75">
        <f t="shared" si="6328"/>
        <v>8647.81</v>
      </c>
      <c r="DA4590" s="78">
        <f t="shared" si="6329"/>
        <v>108.1</v>
      </c>
    </row>
    <row r="4591" spans="60:105" ht="18.75" hidden="1" customHeight="1" x14ac:dyDescent="0.2">
      <c r="BH4591" t="s">
        <v>2487</v>
      </c>
      <c r="BI4591">
        <f>+BI4590</f>
        <v>406</v>
      </c>
      <c r="BJ4591">
        <v>3</v>
      </c>
      <c r="BK4591" s="75">
        <f t="shared" si="6310"/>
        <v>236085.33</v>
      </c>
      <c r="BL4591" s="75">
        <f t="shared" si="6311"/>
        <v>19673.78</v>
      </c>
      <c r="BM4591" s="75">
        <f t="shared" si="6312"/>
        <v>9080.2000000000007</v>
      </c>
      <c r="BN4591" s="78">
        <f t="shared" si="6313"/>
        <v>113.5</v>
      </c>
      <c r="BO4591" s="69"/>
      <c r="BR4591" t="s">
        <v>4638</v>
      </c>
      <c r="BS4591">
        <f>+BS4590</f>
        <v>406</v>
      </c>
      <c r="BT4591">
        <v>3</v>
      </c>
      <c r="BU4591" s="75">
        <f t="shared" si="6314"/>
        <v>236085.33</v>
      </c>
      <c r="BV4591" s="75">
        <f t="shared" si="6315"/>
        <v>19673.78</v>
      </c>
      <c r="BW4591" s="75">
        <f t="shared" si="6316"/>
        <v>9080.2000000000007</v>
      </c>
      <c r="BX4591" s="78">
        <f t="shared" si="6317"/>
        <v>113.5</v>
      </c>
      <c r="BY4591" s="69"/>
      <c r="CB4591" t="s">
        <v>6792</v>
      </c>
      <c r="CC4591">
        <f>+CC4590</f>
        <v>406</v>
      </c>
      <c r="CD4591">
        <v>3</v>
      </c>
      <c r="CE4591" s="75">
        <f t="shared" si="6318"/>
        <v>236085.33</v>
      </c>
      <c r="CF4591" s="75">
        <f t="shared" si="6319"/>
        <v>19673.78</v>
      </c>
      <c r="CG4591" s="75">
        <f t="shared" si="6320"/>
        <v>9080.2000000000007</v>
      </c>
      <c r="CH4591" s="78">
        <f t="shared" si="6321"/>
        <v>113.5</v>
      </c>
      <c r="CI4591" s="69"/>
      <c r="CL4591" t="s">
        <v>8943</v>
      </c>
      <c r="CM4591">
        <f>+CM4590</f>
        <v>406</v>
      </c>
      <c r="CN4591">
        <v>3</v>
      </c>
      <c r="CO4591" s="75">
        <f t="shared" si="6322"/>
        <v>236085.33</v>
      </c>
      <c r="CP4591" s="75">
        <f t="shared" si="6323"/>
        <v>19673.78</v>
      </c>
      <c r="CQ4591" s="75">
        <f t="shared" si="6324"/>
        <v>9080.2000000000007</v>
      </c>
      <c r="CR4591" s="78">
        <f t="shared" si="6325"/>
        <v>113.5</v>
      </c>
      <c r="CU4591" t="s">
        <v>11094</v>
      </c>
      <c r="CV4591">
        <f>+CV4590</f>
        <v>406</v>
      </c>
      <c r="CW4591">
        <v>3</v>
      </c>
      <c r="CX4591" s="75">
        <f t="shared" si="6326"/>
        <v>236085.33</v>
      </c>
      <c r="CY4591" s="75">
        <f t="shared" si="6327"/>
        <v>19673.78</v>
      </c>
      <c r="CZ4591" s="75">
        <f t="shared" si="6328"/>
        <v>9080.2000000000007</v>
      </c>
      <c r="DA4591" s="78">
        <f t="shared" si="6329"/>
        <v>113.5</v>
      </c>
    </row>
    <row r="4592" spans="60:105" ht="18.75" hidden="1" customHeight="1" x14ac:dyDescent="0.2">
      <c r="BH4592" t="s">
        <v>2488</v>
      </c>
      <c r="BI4592">
        <f>+BI4591</f>
        <v>406</v>
      </c>
      <c r="BJ4592">
        <v>4</v>
      </c>
      <c r="BK4592" s="75">
        <f t="shared" si="6310"/>
        <v>247889.59</v>
      </c>
      <c r="BL4592" s="75">
        <f t="shared" si="6311"/>
        <v>20657.47</v>
      </c>
      <c r="BM4592" s="75">
        <f t="shared" si="6312"/>
        <v>9534.2199999999993</v>
      </c>
      <c r="BN4592" s="78">
        <f t="shared" si="6313"/>
        <v>119.18</v>
      </c>
      <c r="BO4592" s="69"/>
      <c r="BR4592" t="s">
        <v>4639</v>
      </c>
      <c r="BS4592">
        <f>+BS4591</f>
        <v>406</v>
      </c>
      <c r="BT4592">
        <v>4</v>
      </c>
      <c r="BU4592" s="75">
        <f t="shared" si="6314"/>
        <v>247889.59</v>
      </c>
      <c r="BV4592" s="75">
        <f t="shared" si="6315"/>
        <v>20657.47</v>
      </c>
      <c r="BW4592" s="75">
        <f t="shared" si="6316"/>
        <v>9534.2199999999993</v>
      </c>
      <c r="BX4592" s="78">
        <f t="shared" si="6317"/>
        <v>119.18</v>
      </c>
      <c r="BY4592" s="69"/>
      <c r="CB4592" t="s">
        <v>6793</v>
      </c>
      <c r="CC4592">
        <f>+CC4591</f>
        <v>406</v>
      </c>
      <c r="CD4592">
        <v>4</v>
      </c>
      <c r="CE4592" s="75">
        <f t="shared" si="6318"/>
        <v>247889.59</v>
      </c>
      <c r="CF4592" s="75">
        <f t="shared" si="6319"/>
        <v>20657.47</v>
      </c>
      <c r="CG4592" s="75">
        <f t="shared" si="6320"/>
        <v>9534.2199999999993</v>
      </c>
      <c r="CH4592" s="78">
        <f t="shared" si="6321"/>
        <v>119.18</v>
      </c>
      <c r="CI4592" s="69"/>
      <c r="CL4592" t="s">
        <v>8944</v>
      </c>
      <c r="CM4592">
        <f>+CM4591</f>
        <v>406</v>
      </c>
      <c r="CN4592">
        <v>4</v>
      </c>
      <c r="CO4592" s="75">
        <f t="shared" si="6322"/>
        <v>247889.59</v>
      </c>
      <c r="CP4592" s="75">
        <f t="shared" si="6323"/>
        <v>20657.47</v>
      </c>
      <c r="CQ4592" s="75">
        <f t="shared" si="6324"/>
        <v>9534.2199999999993</v>
      </c>
      <c r="CR4592" s="78">
        <f t="shared" si="6325"/>
        <v>119.18</v>
      </c>
      <c r="CU4592" t="s">
        <v>11095</v>
      </c>
      <c r="CV4592">
        <f>+CV4591</f>
        <v>406</v>
      </c>
      <c r="CW4592">
        <v>4</v>
      </c>
      <c r="CX4592" s="75">
        <f t="shared" si="6326"/>
        <v>247889.59</v>
      </c>
      <c r="CY4592" s="75">
        <f t="shared" si="6327"/>
        <v>20657.47</v>
      </c>
      <c r="CZ4592" s="75">
        <f t="shared" si="6328"/>
        <v>9534.2199999999993</v>
      </c>
      <c r="DA4592" s="78">
        <f t="shared" si="6329"/>
        <v>119.18</v>
      </c>
    </row>
    <row r="4593" spans="60:105" ht="18.75" hidden="1" customHeight="1" x14ac:dyDescent="0.2">
      <c r="BH4593" t="s">
        <v>2489</v>
      </c>
      <c r="BI4593" s="62">
        <f>+BI4592</f>
        <v>406</v>
      </c>
      <c r="BJ4593" s="62">
        <v>5</v>
      </c>
      <c r="BK4593" s="76">
        <f t="shared" si="6310"/>
        <v>260284.07</v>
      </c>
      <c r="BL4593" s="76">
        <f t="shared" si="6311"/>
        <v>21690.34</v>
      </c>
      <c r="BM4593" s="76">
        <f t="shared" si="6312"/>
        <v>10010.93</v>
      </c>
      <c r="BN4593" s="79">
        <f t="shared" si="6313"/>
        <v>125.14</v>
      </c>
      <c r="BO4593" s="69"/>
      <c r="BR4593" t="s">
        <v>4640</v>
      </c>
      <c r="BS4593" s="62">
        <f>+BS4592</f>
        <v>406</v>
      </c>
      <c r="BT4593" s="62">
        <v>5</v>
      </c>
      <c r="BU4593" s="76">
        <f t="shared" si="6314"/>
        <v>260284.07</v>
      </c>
      <c r="BV4593" s="76">
        <f t="shared" si="6315"/>
        <v>21690.34</v>
      </c>
      <c r="BW4593" s="76">
        <f t="shared" si="6316"/>
        <v>10010.93</v>
      </c>
      <c r="BX4593" s="79">
        <f t="shared" si="6317"/>
        <v>125.14</v>
      </c>
      <c r="BY4593" s="69"/>
      <c r="CB4593" t="s">
        <v>6794</v>
      </c>
      <c r="CC4593" s="62">
        <f>+CC4592</f>
        <v>406</v>
      </c>
      <c r="CD4593" s="62">
        <v>5</v>
      </c>
      <c r="CE4593" s="76">
        <f t="shared" si="6318"/>
        <v>260284.07</v>
      </c>
      <c r="CF4593" s="76">
        <f t="shared" si="6319"/>
        <v>21690.34</v>
      </c>
      <c r="CG4593" s="76">
        <f t="shared" si="6320"/>
        <v>10010.93</v>
      </c>
      <c r="CH4593" s="79">
        <f t="shared" si="6321"/>
        <v>125.14</v>
      </c>
      <c r="CI4593" s="69"/>
      <c r="CL4593" t="s">
        <v>8945</v>
      </c>
      <c r="CM4593" s="62">
        <f>+CM4592</f>
        <v>406</v>
      </c>
      <c r="CN4593" s="62">
        <v>5</v>
      </c>
      <c r="CO4593" s="76">
        <f t="shared" si="6322"/>
        <v>260284.07</v>
      </c>
      <c r="CP4593" s="76">
        <f t="shared" si="6323"/>
        <v>21690.34</v>
      </c>
      <c r="CQ4593" s="76">
        <f t="shared" si="6324"/>
        <v>10010.93</v>
      </c>
      <c r="CR4593" s="79">
        <f t="shared" si="6325"/>
        <v>125.14</v>
      </c>
      <c r="CU4593" t="s">
        <v>11096</v>
      </c>
      <c r="CV4593" s="62">
        <f>+CV4592</f>
        <v>406</v>
      </c>
      <c r="CW4593" s="62">
        <v>5</v>
      </c>
      <c r="CX4593" s="76">
        <f t="shared" si="6326"/>
        <v>260284.07</v>
      </c>
      <c r="CY4593" s="76">
        <f t="shared" si="6327"/>
        <v>21690.34</v>
      </c>
      <c r="CZ4593" s="76">
        <f t="shared" si="6328"/>
        <v>10010.93</v>
      </c>
      <c r="DA4593" s="79">
        <f t="shared" si="6329"/>
        <v>125.14</v>
      </c>
    </row>
    <row r="4594" spans="60:105" ht="18.75" hidden="1" customHeight="1" x14ac:dyDescent="0.2">
      <c r="BH4594" t="s">
        <v>2490</v>
      </c>
      <c r="BI4594" s="57">
        <f>+BI4589+1</f>
        <v>407</v>
      </c>
      <c r="BJ4594" s="57">
        <v>1</v>
      </c>
      <c r="BK4594" s="74">
        <f t="shared" si="6310"/>
        <v>215207.03</v>
      </c>
      <c r="BL4594" s="74">
        <f t="shared" si="6311"/>
        <v>17933.919999999998</v>
      </c>
      <c r="BM4594" s="74">
        <f t="shared" si="6312"/>
        <v>8277.19</v>
      </c>
      <c r="BN4594" s="77">
        <f t="shared" si="6313"/>
        <v>103.46</v>
      </c>
      <c r="BO4594" s="69"/>
      <c r="BR4594" t="s">
        <v>4641</v>
      </c>
      <c r="BS4594" s="57">
        <f>+BS4589+1</f>
        <v>407</v>
      </c>
      <c r="BT4594" s="57">
        <v>1</v>
      </c>
      <c r="BU4594" s="74">
        <f t="shared" si="6314"/>
        <v>215207.03</v>
      </c>
      <c r="BV4594" s="74">
        <f t="shared" si="6315"/>
        <v>17933.919999999998</v>
      </c>
      <c r="BW4594" s="74">
        <f t="shared" si="6316"/>
        <v>8277.19</v>
      </c>
      <c r="BX4594" s="77">
        <f t="shared" si="6317"/>
        <v>103.46</v>
      </c>
      <c r="BY4594" s="69"/>
      <c r="CB4594" t="s">
        <v>6795</v>
      </c>
      <c r="CC4594" s="57">
        <f>+CC4589+1</f>
        <v>407</v>
      </c>
      <c r="CD4594" s="57">
        <v>1</v>
      </c>
      <c r="CE4594" s="74">
        <f t="shared" si="6318"/>
        <v>215207.03</v>
      </c>
      <c r="CF4594" s="74">
        <f t="shared" si="6319"/>
        <v>17933.919999999998</v>
      </c>
      <c r="CG4594" s="74">
        <f t="shared" si="6320"/>
        <v>8277.19</v>
      </c>
      <c r="CH4594" s="77">
        <f t="shared" si="6321"/>
        <v>103.46</v>
      </c>
      <c r="CI4594" s="69"/>
      <c r="CL4594" t="s">
        <v>8946</v>
      </c>
      <c r="CM4594" s="57">
        <f>+CM4589+1</f>
        <v>407</v>
      </c>
      <c r="CN4594" s="57">
        <v>1</v>
      </c>
      <c r="CO4594" s="74">
        <f t="shared" si="6322"/>
        <v>215207.03</v>
      </c>
      <c r="CP4594" s="74">
        <f t="shared" si="6323"/>
        <v>17933.919999999998</v>
      </c>
      <c r="CQ4594" s="74">
        <f t="shared" si="6324"/>
        <v>8277.19</v>
      </c>
      <c r="CR4594" s="77">
        <f t="shared" si="6325"/>
        <v>103.46</v>
      </c>
      <c r="CU4594" t="s">
        <v>11097</v>
      </c>
      <c r="CV4594" s="57">
        <f>+CV4589+1</f>
        <v>407</v>
      </c>
      <c r="CW4594" s="57">
        <v>1</v>
      </c>
      <c r="CX4594" s="74">
        <f t="shared" si="6326"/>
        <v>215207.03</v>
      </c>
      <c r="CY4594" s="74">
        <f t="shared" si="6327"/>
        <v>17933.919999999998</v>
      </c>
      <c r="CZ4594" s="74">
        <f t="shared" si="6328"/>
        <v>8277.19</v>
      </c>
      <c r="DA4594" s="77">
        <f t="shared" si="6329"/>
        <v>103.46</v>
      </c>
    </row>
    <row r="4595" spans="60:105" ht="18.75" hidden="1" customHeight="1" x14ac:dyDescent="0.2">
      <c r="BH4595" t="s">
        <v>2491</v>
      </c>
      <c r="BI4595">
        <f>+BI4594</f>
        <v>407</v>
      </c>
      <c r="BJ4595">
        <v>2</v>
      </c>
      <c r="BK4595" s="75">
        <f t="shared" si="6310"/>
        <v>225967.38</v>
      </c>
      <c r="BL4595" s="75">
        <f t="shared" si="6311"/>
        <v>18830.62</v>
      </c>
      <c r="BM4595" s="75">
        <f t="shared" si="6312"/>
        <v>8691.0499999999993</v>
      </c>
      <c r="BN4595" s="78">
        <f t="shared" si="6313"/>
        <v>108.64</v>
      </c>
      <c r="BO4595" s="69"/>
      <c r="BR4595" t="s">
        <v>4642</v>
      </c>
      <c r="BS4595">
        <f>+BS4594</f>
        <v>407</v>
      </c>
      <c r="BT4595">
        <v>2</v>
      </c>
      <c r="BU4595" s="75">
        <f t="shared" si="6314"/>
        <v>225967.38</v>
      </c>
      <c r="BV4595" s="75">
        <f t="shared" si="6315"/>
        <v>18830.62</v>
      </c>
      <c r="BW4595" s="75">
        <f t="shared" si="6316"/>
        <v>8691.0499999999993</v>
      </c>
      <c r="BX4595" s="78">
        <f t="shared" si="6317"/>
        <v>108.64</v>
      </c>
      <c r="BY4595" s="69"/>
      <c r="CB4595" t="s">
        <v>6796</v>
      </c>
      <c r="CC4595">
        <f>+CC4594</f>
        <v>407</v>
      </c>
      <c r="CD4595">
        <v>2</v>
      </c>
      <c r="CE4595" s="75">
        <f t="shared" si="6318"/>
        <v>225967.38</v>
      </c>
      <c r="CF4595" s="75">
        <f t="shared" si="6319"/>
        <v>18830.62</v>
      </c>
      <c r="CG4595" s="75">
        <f t="shared" si="6320"/>
        <v>8691.0499999999993</v>
      </c>
      <c r="CH4595" s="78">
        <f t="shared" si="6321"/>
        <v>108.64</v>
      </c>
      <c r="CI4595" s="69"/>
      <c r="CL4595" t="s">
        <v>8947</v>
      </c>
      <c r="CM4595">
        <f>+CM4594</f>
        <v>407</v>
      </c>
      <c r="CN4595">
        <v>2</v>
      </c>
      <c r="CO4595" s="75">
        <f t="shared" si="6322"/>
        <v>225967.38</v>
      </c>
      <c r="CP4595" s="75">
        <f t="shared" si="6323"/>
        <v>18830.62</v>
      </c>
      <c r="CQ4595" s="75">
        <f t="shared" si="6324"/>
        <v>8691.0499999999993</v>
      </c>
      <c r="CR4595" s="78">
        <f t="shared" si="6325"/>
        <v>108.64</v>
      </c>
      <c r="CU4595" t="s">
        <v>11098</v>
      </c>
      <c r="CV4595">
        <f>+CV4594</f>
        <v>407</v>
      </c>
      <c r="CW4595">
        <v>2</v>
      </c>
      <c r="CX4595" s="75">
        <f t="shared" si="6326"/>
        <v>225967.38</v>
      </c>
      <c r="CY4595" s="75">
        <f t="shared" si="6327"/>
        <v>18830.62</v>
      </c>
      <c r="CZ4595" s="75">
        <f t="shared" si="6328"/>
        <v>8691.0499999999993</v>
      </c>
      <c r="DA4595" s="78">
        <f t="shared" si="6329"/>
        <v>108.64</v>
      </c>
    </row>
    <row r="4596" spans="60:105" ht="18.75" hidden="1" customHeight="1" x14ac:dyDescent="0.2">
      <c r="BH4596" t="s">
        <v>2492</v>
      </c>
      <c r="BI4596">
        <f>+BI4595</f>
        <v>407</v>
      </c>
      <c r="BJ4596">
        <v>3</v>
      </c>
      <c r="BK4596" s="75">
        <f t="shared" si="6310"/>
        <v>237265.75</v>
      </c>
      <c r="BL4596" s="75">
        <f t="shared" si="6311"/>
        <v>19772.150000000001</v>
      </c>
      <c r="BM4596" s="75">
        <f t="shared" si="6312"/>
        <v>9125.61</v>
      </c>
      <c r="BN4596" s="78">
        <f t="shared" si="6313"/>
        <v>114.07</v>
      </c>
      <c r="BO4596" s="69"/>
      <c r="BR4596" t="s">
        <v>4643</v>
      </c>
      <c r="BS4596">
        <f>+BS4595</f>
        <v>407</v>
      </c>
      <c r="BT4596">
        <v>3</v>
      </c>
      <c r="BU4596" s="75">
        <f t="shared" si="6314"/>
        <v>237265.75</v>
      </c>
      <c r="BV4596" s="75">
        <f t="shared" si="6315"/>
        <v>19772.150000000001</v>
      </c>
      <c r="BW4596" s="75">
        <f t="shared" si="6316"/>
        <v>9125.61</v>
      </c>
      <c r="BX4596" s="78">
        <f t="shared" si="6317"/>
        <v>114.07</v>
      </c>
      <c r="BY4596" s="69"/>
      <c r="CB4596" t="s">
        <v>6797</v>
      </c>
      <c r="CC4596">
        <f>+CC4595</f>
        <v>407</v>
      </c>
      <c r="CD4596">
        <v>3</v>
      </c>
      <c r="CE4596" s="75">
        <f t="shared" si="6318"/>
        <v>237265.75</v>
      </c>
      <c r="CF4596" s="75">
        <f t="shared" si="6319"/>
        <v>19772.150000000001</v>
      </c>
      <c r="CG4596" s="75">
        <f t="shared" si="6320"/>
        <v>9125.61</v>
      </c>
      <c r="CH4596" s="78">
        <f t="shared" si="6321"/>
        <v>114.07</v>
      </c>
      <c r="CI4596" s="69"/>
      <c r="CL4596" t="s">
        <v>8948</v>
      </c>
      <c r="CM4596">
        <f>+CM4595</f>
        <v>407</v>
      </c>
      <c r="CN4596">
        <v>3</v>
      </c>
      <c r="CO4596" s="75">
        <f t="shared" si="6322"/>
        <v>237265.75</v>
      </c>
      <c r="CP4596" s="75">
        <f t="shared" si="6323"/>
        <v>19772.150000000001</v>
      </c>
      <c r="CQ4596" s="75">
        <f t="shared" si="6324"/>
        <v>9125.61</v>
      </c>
      <c r="CR4596" s="78">
        <f t="shared" si="6325"/>
        <v>114.07</v>
      </c>
      <c r="CU4596" t="s">
        <v>11099</v>
      </c>
      <c r="CV4596">
        <f>+CV4595</f>
        <v>407</v>
      </c>
      <c r="CW4596">
        <v>3</v>
      </c>
      <c r="CX4596" s="75">
        <f t="shared" si="6326"/>
        <v>237265.75</v>
      </c>
      <c r="CY4596" s="75">
        <f t="shared" si="6327"/>
        <v>19772.150000000001</v>
      </c>
      <c r="CZ4596" s="75">
        <f t="shared" si="6328"/>
        <v>9125.61</v>
      </c>
      <c r="DA4596" s="78">
        <f t="shared" si="6329"/>
        <v>114.07</v>
      </c>
    </row>
    <row r="4597" spans="60:105" ht="18.75" hidden="1" customHeight="1" x14ac:dyDescent="0.2">
      <c r="BH4597" t="s">
        <v>2493</v>
      </c>
      <c r="BI4597">
        <f>+BI4596</f>
        <v>407</v>
      </c>
      <c r="BJ4597">
        <v>4</v>
      </c>
      <c r="BK4597" s="75">
        <f t="shared" si="6310"/>
        <v>249129.04</v>
      </c>
      <c r="BL4597" s="75">
        <f t="shared" si="6311"/>
        <v>20760.75</v>
      </c>
      <c r="BM4597" s="75">
        <f t="shared" si="6312"/>
        <v>9581.89</v>
      </c>
      <c r="BN4597" s="78">
        <f t="shared" si="6313"/>
        <v>119.77</v>
      </c>
      <c r="BO4597" s="69"/>
      <c r="BR4597" t="s">
        <v>4644</v>
      </c>
      <c r="BS4597">
        <f>+BS4596</f>
        <v>407</v>
      </c>
      <c r="BT4597">
        <v>4</v>
      </c>
      <c r="BU4597" s="75">
        <f t="shared" si="6314"/>
        <v>249129.04</v>
      </c>
      <c r="BV4597" s="75">
        <f t="shared" si="6315"/>
        <v>20760.75</v>
      </c>
      <c r="BW4597" s="75">
        <f t="shared" si="6316"/>
        <v>9581.89</v>
      </c>
      <c r="BX4597" s="78">
        <f t="shared" si="6317"/>
        <v>119.77</v>
      </c>
      <c r="BY4597" s="69"/>
      <c r="CB4597" t="s">
        <v>6798</v>
      </c>
      <c r="CC4597">
        <f>+CC4596</f>
        <v>407</v>
      </c>
      <c r="CD4597">
        <v>4</v>
      </c>
      <c r="CE4597" s="75">
        <f t="shared" si="6318"/>
        <v>249129.04</v>
      </c>
      <c r="CF4597" s="75">
        <f t="shared" si="6319"/>
        <v>20760.75</v>
      </c>
      <c r="CG4597" s="75">
        <f t="shared" si="6320"/>
        <v>9581.89</v>
      </c>
      <c r="CH4597" s="78">
        <f t="shared" si="6321"/>
        <v>119.77</v>
      </c>
      <c r="CI4597" s="69"/>
      <c r="CL4597" t="s">
        <v>8949</v>
      </c>
      <c r="CM4597">
        <f>+CM4596</f>
        <v>407</v>
      </c>
      <c r="CN4597">
        <v>4</v>
      </c>
      <c r="CO4597" s="75">
        <f t="shared" si="6322"/>
        <v>249129.04</v>
      </c>
      <c r="CP4597" s="75">
        <f t="shared" si="6323"/>
        <v>20760.75</v>
      </c>
      <c r="CQ4597" s="75">
        <f t="shared" si="6324"/>
        <v>9581.89</v>
      </c>
      <c r="CR4597" s="78">
        <f t="shared" si="6325"/>
        <v>119.77</v>
      </c>
      <c r="CU4597" t="s">
        <v>11100</v>
      </c>
      <c r="CV4597">
        <f>+CV4596</f>
        <v>407</v>
      </c>
      <c r="CW4597">
        <v>4</v>
      </c>
      <c r="CX4597" s="75">
        <f t="shared" si="6326"/>
        <v>249129.04</v>
      </c>
      <c r="CY4597" s="75">
        <f t="shared" si="6327"/>
        <v>20760.75</v>
      </c>
      <c r="CZ4597" s="75">
        <f t="shared" si="6328"/>
        <v>9581.89</v>
      </c>
      <c r="DA4597" s="78">
        <f t="shared" si="6329"/>
        <v>119.77</v>
      </c>
    </row>
    <row r="4598" spans="60:105" ht="18.75" hidden="1" customHeight="1" x14ac:dyDescent="0.2">
      <c r="BH4598" t="s">
        <v>2494</v>
      </c>
      <c r="BI4598" s="62">
        <f>+BI4597</f>
        <v>407</v>
      </c>
      <c r="BJ4598" s="62">
        <v>5</v>
      </c>
      <c r="BK4598" s="76">
        <f t="shared" si="6310"/>
        <v>261585.49</v>
      </c>
      <c r="BL4598" s="76">
        <f t="shared" si="6311"/>
        <v>21798.79</v>
      </c>
      <c r="BM4598" s="76">
        <f t="shared" si="6312"/>
        <v>10060.98</v>
      </c>
      <c r="BN4598" s="79">
        <f t="shared" si="6313"/>
        <v>125.76</v>
      </c>
      <c r="BO4598" s="69"/>
      <c r="BR4598" t="s">
        <v>4645</v>
      </c>
      <c r="BS4598" s="62">
        <f>+BS4597</f>
        <v>407</v>
      </c>
      <c r="BT4598" s="62">
        <v>5</v>
      </c>
      <c r="BU4598" s="76">
        <f t="shared" si="6314"/>
        <v>261585.49</v>
      </c>
      <c r="BV4598" s="76">
        <f t="shared" si="6315"/>
        <v>21798.79</v>
      </c>
      <c r="BW4598" s="76">
        <f t="shared" si="6316"/>
        <v>10060.98</v>
      </c>
      <c r="BX4598" s="79">
        <f t="shared" si="6317"/>
        <v>125.76</v>
      </c>
      <c r="BY4598" s="69"/>
      <c r="CB4598" t="s">
        <v>6799</v>
      </c>
      <c r="CC4598" s="62">
        <f>+CC4597</f>
        <v>407</v>
      </c>
      <c r="CD4598" s="62">
        <v>5</v>
      </c>
      <c r="CE4598" s="76">
        <f t="shared" si="6318"/>
        <v>261585.49</v>
      </c>
      <c r="CF4598" s="76">
        <f t="shared" si="6319"/>
        <v>21798.79</v>
      </c>
      <c r="CG4598" s="76">
        <f t="shared" si="6320"/>
        <v>10060.98</v>
      </c>
      <c r="CH4598" s="79">
        <f t="shared" si="6321"/>
        <v>125.76</v>
      </c>
      <c r="CI4598" s="69"/>
      <c r="CL4598" t="s">
        <v>8950</v>
      </c>
      <c r="CM4598" s="62">
        <f>+CM4597</f>
        <v>407</v>
      </c>
      <c r="CN4598" s="62">
        <v>5</v>
      </c>
      <c r="CO4598" s="76">
        <f t="shared" si="6322"/>
        <v>261585.49</v>
      </c>
      <c r="CP4598" s="76">
        <f t="shared" si="6323"/>
        <v>21798.79</v>
      </c>
      <c r="CQ4598" s="76">
        <f t="shared" si="6324"/>
        <v>10060.98</v>
      </c>
      <c r="CR4598" s="79">
        <f t="shared" si="6325"/>
        <v>125.76</v>
      </c>
      <c r="CU4598" t="s">
        <v>11101</v>
      </c>
      <c r="CV4598" s="62">
        <f>+CV4597</f>
        <v>407</v>
      </c>
      <c r="CW4598" s="62">
        <v>5</v>
      </c>
      <c r="CX4598" s="76">
        <f t="shared" si="6326"/>
        <v>261585.49</v>
      </c>
      <c r="CY4598" s="76">
        <f t="shared" si="6327"/>
        <v>21798.79</v>
      </c>
      <c r="CZ4598" s="76">
        <f t="shared" si="6328"/>
        <v>10060.98</v>
      </c>
      <c r="DA4598" s="79">
        <f t="shared" si="6329"/>
        <v>125.76</v>
      </c>
    </row>
    <row r="4599" spans="60:105" ht="18.75" hidden="1" customHeight="1" x14ac:dyDescent="0.2">
      <c r="BH4599" t="s">
        <v>2495</v>
      </c>
      <c r="BI4599" s="57">
        <f>+BI4594+1</f>
        <v>408</v>
      </c>
      <c r="BJ4599" s="57">
        <v>1</v>
      </c>
      <c r="BK4599" s="74">
        <f t="shared" si="6310"/>
        <v>216283.07</v>
      </c>
      <c r="BL4599" s="74">
        <f t="shared" si="6311"/>
        <v>18023.59</v>
      </c>
      <c r="BM4599" s="74">
        <f t="shared" si="6312"/>
        <v>8318.58</v>
      </c>
      <c r="BN4599" s="77">
        <f t="shared" si="6313"/>
        <v>103.98</v>
      </c>
      <c r="BO4599" s="69"/>
      <c r="BR4599" t="s">
        <v>4646</v>
      </c>
      <c r="BS4599" s="57">
        <f>+BS4594+1</f>
        <v>408</v>
      </c>
      <c r="BT4599" s="57">
        <v>1</v>
      </c>
      <c r="BU4599" s="74">
        <f t="shared" si="6314"/>
        <v>216283.07</v>
      </c>
      <c r="BV4599" s="74">
        <f t="shared" si="6315"/>
        <v>18023.59</v>
      </c>
      <c r="BW4599" s="74">
        <f t="shared" si="6316"/>
        <v>8318.58</v>
      </c>
      <c r="BX4599" s="77">
        <f t="shared" si="6317"/>
        <v>103.98</v>
      </c>
      <c r="BY4599" s="69"/>
      <c r="CB4599" t="s">
        <v>6800</v>
      </c>
      <c r="CC4599" s="57">
        <f>+CC4594+1</f>
        <v>408</v>
      </c>
      <c r="CD4599" s="57">
        <v>1</v>
      </c>
      <c r="CE4599" s="74">
        <f t="shared" si="6318"/>
        <v>216283.07</v>
      </c>
      <c r="CF4599" s="74">
        <f t="shared" si="6319"/>
        <v>18023.59</v>
      </c>
      <c r="CG4599" s="74">
        <f t="shared" si="6320"/>
        <v>8318.58</v>
      </c>
      <c r="CH4599" s="77">
        <f t="shared" si="6321"/>
        <v>103.98</v>
      </c>
      <c r="CI4599" s="69"/>
      <c r="CL4599" t="s">
        <v>8951</v>
      </c>
      <c r="CM4599" s="57">
        <f>+CM4594+1</f>
        <v>408</v>
      </c>
      <c r="CN4599" s="57">
        <v>1</v>
      </c>
      <c r="CO4599" s="74">
        <f t="shared" si="6322"/>
        <v>216283.07</v>
      </c>
      <c r="CP4599" s="74">
        <f t="shared" si="6323"/>
        <v>18023.59</v>
      </c>
      <c r="CQ4599" s="74">
        <f t="shared" si="6324"/>
        <v>8318.58</v>
      </c>
      <c r="CR4599" s="77">
        <f t="shared" si="6325"/>
        <v>103.98</v>
      </c>
      <c r="CU4599" t="s">
        <v>11102</v>
      </c>
      <c r="CV4599" s="57">
        <f>+CV4594+1</f>
        <v>408</v>
      </c>
      <c r="CW4599" s="57">
        <v>1</v>
      </c>
      <c r="CX4599" s="74">
        <f t="shared" si="6326"/>
        <v>216283.07</v>
      </c>
      <c r="CY4599" s="74">
        <f t="shared" si="6327"/>
        <v>18023.59</v>
      </c>
      <c r="CZ4599" s="74">
        <f t="shared" si="6328"/>
        <v>8318.58</v>
      </c>
      <c r="DA4599" s="77">
        <f t="shared" si="6329"/>
        <v>103.98</v>
      </c>
    </row>
    <row r="4600" spans="60:105" ht="18.75" hidden="1" customHeight="1" x14ac:dyDescent="0.2">
      <c r="BH4600" t="s">
        <v>2496</v>
      </c>
      <c r="BI4600">
        <f>+BI4599</f>
        <v>408</v>
      </c>
      <c r="BJ4600">
        <v>2</v>
      </c>
      <c r="BK4600" s="75">
        <f t="shared" si="6310"/>
        <v>227097.22</v>
      </c>
      <c r="BL4600" s="75">
        <f t="shared" si="6311"/>
        <v>18924.77</v>
      </c>
      <c r="BM4600" s="75">
        <f t="shared" si="6312"/>
        <v>8734.51</v>
      </c>
      <c r="BN4600" s="78">
        <f t="shared" si="6313"/>
        <v>109.18</v>
      </c>
      <c r="BO4600" s="69"/>
      <c r="BR4600" t="s">
        <v>4647</v>
      </c>
      <c r="BS4600">
        <f>+BS4599</f>
        <v>408</v>
      </c>
      <c r="BT4600">
        <v>2</v>
      </c>
      <c r="BU4600" s="75">
        <f t="shared" si="6314"/>
        <v>227097.22</v>
      </c>
      <c r="BV4600" s="75">
        <f t="shared" si="6315"/>
        <v>18924.77</v>
      </c>
      <c r="BW4600" s="75">
        <f t="shared" si="6316"/>
        <v>8734.51</v>
      </c>
      <c r="BX4600" s="78">
        <f t="shared" si="6317"/>
        <v>109.18</v>
      </c>
      <c r="BY4600" s="69"/>
      <c r="CB4600" t="s">
        <v>6801</v>
      </c>
      <c r="CC4600">
        <f>+CC4599</f>
        <v>408</v>
      </c>
      <c r="CD4600">
        <v>2</v>
      </c>
      <c r="CE4600" s="75">
        <f t="shared" si="6318"/>
        <v>227097.22</v>
      </c>
      <c r="CF4600" s="75">
        <f t="shared" si="6319"/>
        <v>18924.77</v>
      </c>
      <c r="CG4600" s="75">
        <f t="shared" si="6320"/>
        <v>8734.51</v>
      </c>
      <c r="CH4600" s="78">
        <f t="shared" si="6321"/>
        <v>109.18</v>
      </c>
      <c r="CI4600" s="69"/>
      <c r="CL4600" t="s">
        <v>8952</v>
      </c>
      <c r="CM4600">
        <f>+CM4599</f>
        <v>408</v>
      </c>
      <c r="CN4600">
        <v>2</v>
      </c>
      <c r="CO4600" s="75">
        <f t="shared" si="6322"/>
        <v>227097.22</v>
      </c>
      <c r="CP4600" s="75">
        <f t="shared" si="6323"/>
        <v>18924.77</v>
      </c>
      <c r="CQ4600" s="75">
        <f t="shared" si="6324"/>
        <v>8734.51</v>
      </c>
      <c r="CR4600" s="78">
        <f t="shared" si="6325"/>
        <v>109.18</v>
      </c>
      <c r="CU4600" t="s">
        <v>11103</v>
      </c>
      <c r="CV4600">
        <f>+CV4599</f>
        <v>408</v>
      </c>
      <c r="CW4600">
        <v>2</v>
      </c>
      <c r="CX4600" s="75">
        <f t="shared" si="6326"/>
        <v>227097.22</v>
      </c>
      <c r="CY4600" s="75">
        <f t="shared" si="6327"/>
        <v>18924.77</v>
      </c>
      <c r="CZ4600" s="75">
        <f t="shared" si="6328"/>
        <v>8734.51</v>
      </c>
      <c r="DA4600" s="78">
        <f t="shared" si="6329"/>
        <v>109.18</v>
      </c>
    </row>
    <row r="4601" spans="60:105" ht="18.75" hidden="1" customHeight="1" x14ac:dyDescent="0.2">
      <c r="BH4601" t="s">
        <v>2497</v>
      </c>
      <c r="BI4601">
        <f>+BI4600</f>
        <v>408</v>
      </c>
      <c r="BJ4601">
        <v>3</v>
      </c>
      <c r="BK4601" s="75">
        <f t="shared" si="6310"/>
        <v>238452.08</v>
      </c>
      <c r="BL4601" s="75">
        <f t="shared" si="6311"/>
        <v>19871.009999999998</v>
      </c>
      <c r="BM4601" s="75">
        <f t="shared" si="6312"/>
        <v>9171.23</v>
      </c>
      <c r="BN4601" s="78">
        <f t="shared" si="6313"/>
        <v>114.64</v>
      </c>
      <c r="BO4601" s="69"/>
      <c r="BR4601" t="s">
        <v>4648</v>
      </c>
      <c r="BS4601">
        <f>+BS4600</f>
        <v>408</v>
      </c>
      <c r="BT4601">
        <v>3</v>
      </c>
      <c r="BU4601" s="75">
        <f t="shared" si="6314"/>
        <v>238452.08</v>
      </c>
      <c r="BV4601" s="75">
        <f t="shared" si="6315"/>
        <v>19871.009999999998</v>
      </c>
      <c r="BW4601" s="75">
        <f t="shared" si="6316"/>
        <v>9171.23</v>
      </c>
      <c r="BX4601" s="78">
        <f t="shared" si="6317"/>
        <v>114.64</v>
      </c>
      <c r="BY4601" s="69"/>
      <c r="CB4601" t="s">
        <v>6802</v>
      </c>
      <c r="CC4601">
        <f>+CC4600</f>
        <v>408</v>
      </c>
      <c r="CD4601">
        <v>3</v>
      </c>
      <c r="CE4601" s="75">
        <f t="shared" si="6318"/>
        <v>238452.08</v>
      </c>
      <c r="CF4601" s="75">
        <f t="shared" si="6319"/>
        <v>19871.009999999998</v>
      </c>
      <c r="CG4601" s="75">
        <f t="shared" si="6320"/>
        <v>9171.23</v>
      </c>
      <c r="CH4601" s="78">
        <f t="shared" si="6321"/>
        <v>114.64</v>
      </c>
      <c r="CI4601" s="69"/>
      <c r="CL4601" t="s">
        <v>8953</v>
      </c>
      <c r="CM4601">
        <f>+CM4600</f>
        <v>408</v>
      </c>
      <c r="CN4601">
        <v>3</v>
      </c>
      <c r="CO4601" s="75">
        <f t="shared" si="6322"/>
        <v>238452.08</v>
      </c>
      <c r="CP4601" s="75">
        <f t="shared" si="6323"/>
        <v>19871.009999999998</v>
      </c>
      <c r="CQ4601" s="75">
        <f t="shared" si="6324"/>
        <v>9171.23</v>
      </c>
      <c r="CR4601" s="78">
        <f t="shared" si="6325"/>
        <v>114.64</v>
      </c>
      <c r="CU4601" t="s">
        <v>11104</v>
      </c>
      <c r="CV4601">
        <f>+CV4600</f>
        <v>408</v>
      </c>
      <c r="CW4601">
        <v>3</v>
      </c>
      <c r="CX4601" s="75">
        <f t="shared" si="6326"/>
        <v>238452.08</v>
      </c>
      <c r="CY4601" s="75">
        <f t="shared" si="6327"/>
        <v>19871.009999999998</v>
      </c>
      <c r="CZ4601" s="75">
        <f t="shared" si="6328"/>
        <v>9171.23</v>
      </c>
      <c r="DA4601" s="78">
        <f t="shared" si="6329"/>
        <v>114.64</v>
      </c>
    </row>
    <row r="4602" spans="60:105" ht="18.75" hidden="1" customHeight="1" x14ac:dyDescent="0.2">
      <c r="BH4602" t="s">
        <v>2498</v>
      </c>
      <c r="BI4602">
        <f>+BI4601</f>
        <v>408</v>
      </c>
      <c r="BJ4602">
        <v>4</v>
      </c>
      <c r="BK4602" s="75">
        <f t="shared" si="6310"/>
        <v>250374.69</v>
      </c>
      <c r="BL4602" s="75">
        <f t="shared" si="6311"/>
        <v>20864.560000000001</v>
      </c>
      <c r="BM4602" s="75">
        <f t="shared" si="6312"/>
        <v>9629.7999999999993</v>
      </c>
      <c r="BN4602" s="78">
        <f t="shared" si="6313"/>
        <v>120.37</v>
      </c>
      <c r="BO4602" s="69"/>
      <c r="BR4602" t="s">
        <v>4649</v>
      </c>
      <c r="BS4602">
        <f>+BS4601</f>
        <v>408</v>
      </c>
      <c r="BT4602">
        <v>4</v>
      </c>
      <c r="BU4602" s="75">
        <f t="shared" si="6314"/>
        <v>250374.69</v>
      </c>
      <c r="BV4602" s="75">
        <f t="shared" si="6315"/>
        <v>20864.560000000001</v>
      </c>
      <c r="BW4602" s="75">
        <f t="shared" si="6316"/>
        <v>9629.7999999999993</v>
      </c>
      <c r="BX4602" s="78">
        <f t="shared" si="6317"/>
        <v>120.37</v>
      </c>
      <c r="BY4602" s="69"/>
      <c r="CB4602" t="s">
        <v>6803</v>
      </c>
      <c r="CC4602">
        <f>+CC4601</f>
        <v>408</v>
      </c>
      <c r="CD4602">
        <v>4</v>
      </c>
      <c r="CE4602" s="75">
        <f t="shared" si="6318"/>
        <v>250374.69</v>
      </c>
      <c r="CF4602" s="75">
        <f t="shared" si="6319"/>
        <v>20864.560000000001</v>
      </c>
      <c r="CG4602" s="75">
        <f t="shared" si="6320"/>
        <v>9629.7999999999993</v>
      </c>
      <c r="CH4602" s="78">
        <f t="shared" si="6321"/>
        <v>120.37</v>
      </c>
      <c r="CI4602" s="69"/>
      <c r="CL4602" t="s">
        <v>8954</v>
      </c>
      <c r="CM4602">
        <f>+CM4601</f>
        <v>408</v>
      </c>
      <c r="CN4602">
        <v>4</v>
      </c>
      <c r="CO4602" s="75">
        <f t="shared" si="6322"/>
        <v>250374.69</v>
      </c>
      <c r="CP4602" s="75">
        <f t="shared" si="6323"/>
        <v>20864.560000000001</v>
      </c>
      <c r="CQ4602" s="75">
        <f t="shared" si="6324"/>
        <v>9629.7999999999993</v>
      </c>
      <c r="CR4602" s="78">
        <f t="shared" si="6325"/>
        <v>120.37</v>
      </c>
      <c r="CU4602" t="s">
        <v>11105</v>
      </c>
      <c r="CV4602">
        <f>+CV4601</f>
        <v>408</v>
      </c>
      <c r="CW4602">
        <v>4</v>
      </c>
      <c r="CX4602" s="75">
        <f t="shared" si="6326"/>
        <v>250374.69</v>
      </c>
      <c r="CY4602" s="75">
        <f t="shared" si="6327"/>
        <v>20864.560000000001</v>
      </c>
      <c r="CZ4602" s="75">
        <f t="shared" si="6328"/>
        <v>9629.7999999999993</v>
      </c>
      <c r="DA4602" s="78">
        <f t="shared" si="6329"/>
        <v>120.37</v>
      </c>
    </row>
    <row r="4603" spans="60:105" ht="18.75" hidden="1" customHeight="1" x14ac:dyDescent="0.2">
      <c r="BH4603" t="s">
        <v>2499</v>
      </c>
      <c r="BI4603" s="62">
        <f>+BI4602</f>
        <v>408</v>
      </c>
      <c r="BJ4603" s="62">
        <v>5</v>
      </c>
      <c r="BK4603" s="76">
        <f t="shared" si="6310"/>
        <v>262893.42</v>
      </c>
      <c r="BL4603" s="76">
        <f t="shared" si="6311"/>
        <v>21907.79</v>
      </c>
      <c r="BM4603" s="76">
        <f t="shared" si="6312"/>
        <v>10111.290000000001</v>
      </c>
      <c r="BN4603" s="79">
        <f t="shared" si="6313"/>
        <v>126.39</v>
      </c>
      <c r="BO4603" s="69"/>
      <c r="BR4603" t="s">
        <v>4650</v>
      </c>
      <c r="BS4603" s="62">
        <f>+BS4602</f>
        <v>408</v>
      </c>
      <c r="BT4603" s="62">
        <v>5</v>
      </c>
      <c r="BU4603" s="76">
        <f t="shared" si="6314"/>
        <v>262893.42</v>
      </c>
      <c r="BV4603" s="76">
        <f t="shared" si="6315"/>
        <v>21907.79</v>
      </c>
      <c r="BW4603" s="76">
        <f t="shared" si="6316"/>
        <v>10111.290000000001</v>
      </c>
      <c r="BX4603" s="79">
        <f t="shared" si="6317"/>
        <v>126.39</v>
      </c>
      <c r="BY4603" s="69"/>
      <c r="CB4603" t="s">
        <v>6804</v>
      </c>
      <c r="CC4603" s="62">
        <f>+CC4602</f>
        <v>408</v>
      </c>
      <c r="CD4603" s="62">
        <v>5</v>
      </c>
      <c r="CE4603" s="76">
        <f t="shared" si="6318"/>
        <v>262893.42</v>
      </c>
      <c r="CF4603" s="76">
        <f t="shared" si="6319"/>
        <v>21907.79</v>
      </c>
      <c r="CG4603" s="76">
        <f t="shared" si="6320"/>
        <v>10111.290000000001</v>
      </c>
      <c r="CH4603" s="79">
        <f t="shared" si="6321"/>
        <v>126.39</v>
      </c>
      <c r="CI4603" s="69"/>
      <c r="CL4603" t="s">
        <v>8955</v>
      </c>
      <c r="CM4603" s="62">
        <f>+CM4602</f>
        <v>408</v>
      </c>
      <c r="CN4603" s="62">
        <v>5</v>
      </c>
      <c r="CO4603" s="76">
        <f t="shared" si="6322"/>
        <v>262893.42</v>
      </c>
      <c r="CP4603" s="76">
        <f t="shared" si="6323"/>
        <v>21907.79</v>
      </c>
      <c r="CQ4603" s="76">
        <f t="shared" si="6324"/>
        <v>10111.290000000001</v>
      </c>
      <c r="CR4603" s="79">
        <f t="shared" si="6325"/>
        <v>126.39</v>
      </c>
      <c r="CU4603" t="s">
        <v>11106</v>
      </c>
      <c r="CV4603" s="62">
        <f>+CV4602</f>
        <v>408</v>
      </c>
      <c r="CW4603" s="62">
        <v>5</v>
      </c>
      <c r="CX4603" s="76">
        <f t="shared" si="6326"/>
        <v>262893.42</v>
      </c>
      <c r="CY4603" s="76">
        <f t="shared" si="6327"/>
        <v>21907.79</v>
      </c>
      <c r="CZ4603" s="76">
        <f t="shared" si="6328"/>
        <v>10111.290000000001</v>
      </c>
      <c r="DA4603" s="79">
        <f t="shared" si="6329"/>
        <v>126.39</v>
      </c>
    </row>
    <row r="4604" spans="60:105" ht="18.75" hidden="1" customHeight="1" x14ac:dyDescent="0.2">
      <c r="BH4604" t="s">
        <v>2500</v>
      </c>
      <c r="BI4604" s="57">
        <f>+BI4599+1</f>
        <v>409</v>
      </c>
      <c r="BJ4604" s="57">
        <v>1</v>
      </c>
      <c r="BK4604" s="74">
        <f t="shared" si="6310"/>
        <v>217364.48000000001</v>
      </c>
      <c r="BL4604" s="74">
        <f t="shared" si="6311"/>
        <v>18113.71</v>
      </c>
      <c r="BM4604" s="74">
        <f t="shared" si="6312"/>
        <v>8360.17</v>
      </c>
      <c r="BN4604" s="77">
        <f t="shared" si="6313"/>
        <v>104.5</v>
      </c>
      <c r="BO4604" s="69"/>
      <c r="BR4604" t="s">
        <v>4651</v>
      </c>
      <c r="BS4604" s="57">
        <f>+BS4599+1</f>
        <v>409</v>
      </c>
      <c r="BT4604" s="57">
        <v>1</v>
      </c>
      <c r="BU4604" s="74">
        <f t="shared" si="6314"/>
        <v>217364.48000000001</v>
      </c>
      <c r="BV4604" s="74">
        <f t="shared" si="6315"/>
        <v>18113.71</v>
      </c>
      <c r="BW4604" s="74">
        <f t="shared" si="6316"/>
        <v>8360.17</v>
      </c>
      <c r="BX4604" s="77">
        <f t="shared" si="6317"/>
        <v>104.5</v>
      </c>
      <c r="BY4604" s="69"/>
      <c r="CB4604" t="s">
        <v>6805</v>
      </c>
      <c r="CC4604" s="57">
        <f>+CC4599+1</f>
        <v>409</v>
      </c>
      <c r="CD4604" s="57">
        <v>1</v>
      </c>
      <c r="CE4604" s="74">
        <f t="shared" si="6318"/>
        <v>217364.48000000001</v>
      </c>
      <c r="CF4604" s="74">
        <f t="shared" si="6319"/>
        <v>18113.71</v>
      </c>
      <c r="CG4604" s="74">
        <f t="shared" si="6320"/>
        <v>8360.17</v>
      </c>
      <c r="CH4604" s="77">
        <f t="shared" si="6321"/>
        <v>104.5</v>
      </c>
      <c r="CI4604" s="69"/>
      <c r="CL4604" t="s">
        <v>8956</v>
      </c>
      <c r="CM4604" s="57">
        <f>+CM4599+1</f>
        <v>409</v>
      </c>
      <c r="CN4604" s="57">
        <v>1</v>
      </c>
      <c r="CO4604" s="74">
        <f t="shared" si="6322"/>
        <v>217364.48000000001</v>
      </c>
      <c r="CP4604" s="74">
        <f t="shared" si="6323"/>
        <v>18113.71</v>
      </c>
      <c r="CQ4604" s="74">
        <f t="shared" si="6324"/>
        <v>8360.17</v>
      </c>
      <c r="CR4604" s="77">
        <f t="shared" si="6325"/>
        <v>104.5</v>
      </c>
      <c r="CU4604" t="s">
        <v>11107</v>
      </c>
      <c r="CV4604" s="57">
        <f>+CV4599+1</f>
        <v>409</v>
      </c>
      <c r="CW4604" s="57">
        <v>1</v>
      </c>
      <c r="CX4604" s="74">
        <f t="shared" si="6326"/>
        <v>217364.48000000001</v>
      </c>
      <c r="CY4604" s="74">
        <f t="shared" si="6327"/>
        <v>18113.71</v>
      </c>
      <c r="CZ4604" s="74">
        <f t="shared" si="6328"/>
        <v>8360.17</v>
      </c>
      <c r="DA4604" s="77">
        <f t="shared" si="6329"/>
        <v>104.5</v>
      </c>
    </row>
    <row r="4605" spans="60:105" ht="18.75" hidden="1" customHeight="1" x14ac:dyDescent="0.2">
      <c r="BH4605" t="s">
        <v>2501</v>
      </c>
      <c r="BI4605">
        <f>+BI4604</f>
        <v>409</v>
      </c>
      <c r="BJ4605">
        <v>2</v>
      </c>
      <c r="BK4605" s="75">
        <f t="shared" si="6310"/>
        <v>228232.71</v>
      </c>
      <c r="BL4605" s="75">
        <f t="shared" si="6311"/>
        <v>19019.39</v>
      </c>
      <c r="BM4605" s="75">
        <f t="shared" si="6312"/>
        <v>8778.18</v>
      </c>
      <c r="BN4605" s="78">
        <f t="shared" si="6313"/>
        <v>109.73</v>
      </c>
      <c r="BO4605" s="69"/>
      <c r="BR4605" t="s">
        <v>4652</v>
      </c>
      <c r="BS4605">
        <f>+BS4604</f>
        <v>409</v>
      </c>
      <c r="BT4605">
        <v>2</v>
      </c>
      <c r="BU4605" s="75">
        <f t="shared" si="6314"/>
        <v>228232.71</v>
      </c>
      <c r="BV4605" s="75">
        <f t="shared" si="6315"/>
        <v>19019.39</v>
      </c>
      <c r="BW4605" s="75">
        <f t="shared" si="6316"/>
        <v>8778.18</v>
      </c>
      <c r="BX4605" s="78">
        <f t="shared" si="6317"/>
        <v>109.73</v>
      </c>
      <c r="BY4605" s="69"/>
      <c r="CB4605" t="s">
        <v>6806</v>
      </c>
      <c r="CC4605">
        <f>+CC4604</f>
        <v>409</v>
      </c>
      <c r="CD4605">
        <v>2</v>
      </c>
      <c r="CE4605" s="75">
        <f t="shared" si="6318"/>
        <v>228232.71</v>
      </c>
      <c r="CF4605" s="75">
        <f t="shared" si="6319"/>
        <v>19019.39</v>
      </c>
      <c r="CG4605" s="75">
        <f t="shared" si="6320"/>
        <v>8778.18</v>
      </c>
      <c r="CH4605" s="78">
        <f t="shared" si="6321"/>
        <v>109.73</v>
      </c>
      <c r="CI4605" s="69"/>
      <c r="CL4605" t="s">
        <v>8957</v>
      </c>
      <c r="CM4605">
        <f>+CM4604</f>
        <v>409</v>
      </c>
      <c r="CN4605">
        <v>2</v>
      </c>
      <c r="CO4605" s="75">
        <f t="shared" si="6322"/>
        <v>228232.71</v>
      </c>
      <c r="CP4605" s="75">
        <f t="shared" si="6323"/>
        <v>19019.39</v>
      </c>
      <c r="CQ4605" s="75">
        <f t="shared" si="6324"/>
        <v>8778.18</v>
      </c>
      <c r="CR4605" s="78">
        <f t="shared" si="6325"/>
        <v>109.73</v>
      </c>
      <c r="CU4605" t="s">
        <v>11108</v>
      </c>
      <c r="CV4605">
        <f>+CV4604</f>
        <v>409</v>
      </c>
      <c r="CW4605">
        <v>2</v>
      </c>
      <c r="CX4605" s="75">
        <f t="shared" si="6326"/>
        <v>228232.71</v>
      </c>
      <c r="CY4605" s="75">
        <f t="shared" si="6327"/>
        <v>19019.39</v>
      </c>
      <c r="CZ4605" s="75">
        <f t="shared" si="6328"/>
        <v>8778.18</v>
      </c>
      <c r="DA4605" s="78">
        <f t="shared" si="6329"/>
        <v>109.73</v>
      </c>
    </row>
    <row r="4606" spans="60:105" ht="18.75" hidden="1" customHeight="1" x14ac:dyDescent="0.2">
      <c r="BH4606" t="s">
        <v>2502</v>
      </c>
      <c r="BI4606">
        <f>+BI4605</f>
        <v>409</v>
      </c>
      <c r="BJ4606">
        <v>3</v>
      </c>
      <c r="BK4606" s="75">
        <f t="shared" si="6310"/>
        <v>239644.34</v>
      </c>
      <c r="BL4606" s="75">
        <f t="shared" si="6311"/>
        <v>19970.36</v>
      </c>
      <c r="BM4606" s="75">
        <f t="shared" si="6312"/>
        <v>9217.09</v>
      </c>
      <c r="BN4606" s="78">
        <f t="shared" si="6313"/>
        <v>115.21</v>
      </c>
      <c r="BO4606" s="69"/>
      <c r="BR4606" t="s">
        <v>4653</v>
      </c>
      <c r="BS4606">
        <f>+BS4605</f>
        <v>409</v>
      </c>
      <c r="BT4606">
        <v>3</v>
      </c>
      <c r="BU4606" s="75">
        <f t="shared" si="6314"/>
        <v>239644.34</v>
      </c>
      <c r="BV4606" s="75">
        <f t="shared" si="6315"/>
        <v>19970.36</v>
      </c>
      <c r="BW4606" s="75">
        <f t="shared" si="6316"/>
        <v>9217.09</v>
      </c>
      <c r="BX4606" s="78">
        <f t="shared" si="6317"/>
        <v>115.21</v>
      </c>
      <c r="BY4606" s="69"/>
      <c r="CB4606" t="s">
        <v>6807</v>
      </c>
      <c r="CC4606">
        <f>+CC4605</f>
        <v>409</v>
      </c>
      <c r="CD4606">
        <v>3</v>
      </c>
      <c r="CE4606" s="75">
        <f t="shared" si="6318"/>
        <v>239644.34</v>
      </c>
      <c r="CF4606" s="75">
        <f t="shared" si="6319"/>
        <v>19970.36</v>
      </c>
      <c r="CG4606" s="75">
        <f t="shared" si="6320"/>
        <v>9217.09</v>
      </c>
      <c r="CH4606" s="78">
        <f t="shared" si="6321"/>
        <v>115.21</v>
      </c>
      <c r="CI4606" s="69"/>
      <c r="CL4606" t="s">
        <v>8958</v>
      </c>
      <c r="CM4606">
        <f>+CM4605</f>
        <v>409</v>
      </c>
      <c r="CN4606">
        <v>3</v>
      </c>
      <c r="CO4606" s="75">
        <f t="shared" si="6322"/>
        <v>239644.34</v>
      </c>
      <c r="CP4606" s="75">
        <f t="shared" si="6323"/>
        <v>19970.36</v>
      </c>
      <c r="CQ4606" s="75">
        <f t="shared" si="6324"/>
        <v>9217.09</v>
      </c>
      <c r="CR4606" s="78">
        <f t="shared" si="6325"/>
        <v>115.21</v>
      </c>
      <c r="CU4606" t="s">
        <v>11109</v>
      </c>
      <c r="CV4606">
        <f>+CV4605</f>
        <v>409</v>
      </c>
      <c r="CW4606">
        <v>3</v>
      </c>
      <c r="CX4606" s="75">
        <f t="shared" si="6326"/>
        <v>239644.34</v>
      </c>
      <c r="CY4606" s="75">
        <f t="shared" si="6327"/>
        <v>19970.36</v>
      </c>
      <c r="CZ4606" s="75">
        <f t="shared" si="6328"/>
        <v>9217.09</v>
      </c>
      <c r="DA4606" s="78">
        <f t="shared" si="6329"/>
        <v>115.21</v>
      </c>
    </row>
    <row r="4607" spans="60:105" ht="18.75" hidden="1" customHeight="1" x14ac:dyDescent="0.2">
      <c r="BH4607" t="s">
        <v>2503</v>
      </c>
      <c r="BI4607">
        <f>+BI4606</f>
        <v>409</v>
      </c>
      <c r="BJ4607">
        <v>4</v>
      </c>
      <c r="BK4607" s="75">
        <f t="shared" si="6310"/>
        <v>251626.56</v>
      </c>
      <c r="BL4607" s="75">
        <f t="shared" si="6311"/>
        <v>20968.88</v>
      </c>
      <c r="BM4607" s="75">
        <f t="shared" si="6312"/>
        <v>9677.94</v>
      </c>
      <c r="BN4607" s="78">
        <f t="shared" si="6313"/>
        <v>120.97</v>
      </c>
      <c r="BO4607" s="69"/>
      <c r="BR4607" t="s">
        <v>4654</v>
      </c>
      <c r="BS4607">
        <f>+BS4606</f>
        <v>409</v>
      </c>
      <c r="BT4607">
        <v>4</v>
      </c>
      <c r="BU4607" s="75">
        <f t="shared" si="6314"/>
        <v>251626.56</v>
      </c>
      <c r="BV4607" s="75">
        <f t="shared" si="6315"/>
        <v>20968.88</v>
      </c>
      <c r="BW4607" s="75">
        <f t="shared" si="6316"/>
        <v>9677.94</v>
      </c>
      <c r="BX4607" s="78">
        <f t="shared" si="6317"/>
        <v>120.97</v>
      </c>
      <c r="BY4607" s="69"/>
      <c r="CB4607" t="s">
        <v>6808</v>
      </c>
      <c r="CC4607">
        <f>+CC4606</f>
        <v>409</v>
      </c>
      <c r="CD4607">
        <v>4</v>
      </c>
      <c r="CE4607" s="75">
        <f t="shared" si="6318"/>
        <v>251626.56</v>
      </c>
      <c r="CF4607" s="75">
        <f t="shared" si="6319"/>
        <v>20968.88</v>
      </c>
      <c r="CG4607" s="75">
        <f t="shared" si="6320"/>
        <v>9677.94</v>
      </c>
      <c r="CH4607" s="78">
        <f t="shared" si="6321"/>
        <v>120.97</v>
      </c>
      <c r="CI4607" s="69"/>
      <c r="CL4607" t="s">
        <v>8959</v>
      </c>
      <c r="CM4607">
        <f>+CM4606</f>
        <v>409</v>
      </c>
      <c r="CN4607">
        <v>4</v>
      </c>
      <c r="CO4607" s="75">
        <f t="shared" si="6322"/>
        <v>251626.56</v>
      </c>
      <c r="CP4607" s="75">
        <f t="shared" si="6323"/>
        <v>20968.88</v>
      </c>
      <c r="CQ4607" s="75">
        <f t="shared" si="6324"/>
        <v>9677.94</v>
      </c>
      <c r="CR4607" s="78">
        <f t="shared" si="6325"/>
        <v>120.97</v>
      </c>
      <c r="CU4607" t="s">
        <v>11110</v>
      </c>
      <c r="CV4607">
        <f>+CV4606</f>
        <v>409</v>
      </c>
      <c r="CW4607">
        <v>4</v>
      </c>
      <c r="CX4607" s="75">
        <f t="shared" si="6326"/>
        <v>251626.56</v>
      </c>
      <c r="CY4607" s="75">
        <f t="shared" si="6327"/>
        <v>20968.88</v>
      </c>
      <c r="CZ4607" s="75">
        <f t="shared" si="6328"/>
        <v>9677.94</v>
      </c>
      <c r="DA4607" s="78">
        <f t="shared" si="6329"/>
        <v>120.97</v>
      </c>
    </row>
    <row r="4608" spans="60:105" ht="18.75" hidden="1" customHeight="1" x14ac:dyDescent="0.2">
      <c r="BH4608" t="s">
        <v>2504</v>
      </c>
      <c r="BI4608" s="62">
        <f>+BI4607</f>
        <v>409</v>
      </c>
      <c r="BJ4608" s="62">
        <v>5</v>
      </c>
      <c r="BK4608" s="76">
        <f t="shared" si="6310"/>
        <v>264207.89</v>
      </c>
      <c r="BL4608" s="76">
        <f t="shared" si="6311"/>
        <v>22017.32</v>
      </c>
      <c r="BM4608" s="76">
        <f t="shared" si="6312"/>
        <v>10161.84</v>
      </c>
      <c r="BN4608" s="79">
        <f t="shared" si="6313"/>
        <v>127.02</v>
      </c>
      <c r="BO4608" s="69"/>
      <c r="BR4608" t="s">
        <v>4655</v>
      </c>
      <c r="BS4608" s="62">
        <f>+BS4607</f>
        <v>409</v>
      </c>
      <c r="BT4608" s="62">
        <v>5</v>
      </c>
      <c r="BU4608" s="76">
        <f t="shared" si="6314"/>
        <v>264207.89</v>
      </c>
      <c r="BV4608" s="76">
        <f t="shared" si="6315"/>
        <v>22017.32</v>
      </c>
      <c r="BW4608" s="76">
        <f t="shared" si="6316"/>
        <v>10161.84</v>
      </c>
      <c r="BX4608" s="79">
        <f t="shared" si="6317"/>
        <v>127.02</v>
      </c>
      <c r="BY4608" s="69"/>
      <c r="CB4608" t="s">
        <v>6809</v>
      </c>
      <c r="CC4608" s="62">
        <f>+CC4607</f>
        <v>409</v>
      </c>
      <c r="CD4608" s="62">
        <v>5</v>
      </c>
      <c r="CE4608" s="76">
        <f t="shared" si="6318"/>
        <v>264207.89</v>
      </c>
      <c r="CF4608" s="76">
        <f t="shared" si="6319"/>
        <v>22017.32</v>
      </c>
      <c r="CG4608" s="76">
        <f t="shared" si="6320"/>
        <v>10161.84</v>
      </c>
      <c r="CH4608" s="79">
        <f t="shared" si="6321"/>
        <v>127.02</v>
      </c>
      <c r="CI4608" s="69"/>
      <c r="CL4608" t="s">
        <v>8960</v>
      </c>
      <c r="CM4608" s="62">
        <f>+CM4607</f>
        <v>409</v>
      </c>
      <c r="CN4608" s="62">
        <v>5</v>
      </c>
      <c r="CO4608" s="76">
        <f t="shared" si="6322"/>
        <v>264207.89</v>
      </c>
      <c r="CP4608" s="76">
        <f t="shared" si="6323"/>
        <v>22017.32</v>
      </c>
      <c r="CQ4608" s="76">
        <f t="shared" si="6324"/>
        <v>10161.84</v>
      </c>
      <c r="CR4608" s="79">
        <f t="shared" si="6325"/>
        <v>127.02</v>
      </c>
      <c r="CU4608" t="s">
        <v>11111</v>
      </c>
      <c r="CV4608" s="62">
        <f>+CV4607</f>
        <v>409</v>
      </c>
      <c r="CW4608" s="62">
        <v>5</v>
      </c>
      <c r="CX4608" s="76">
        <f t="shared" si="6326"/>
        <v>264207.89</v>
      </c>
      <c r="CY4608" s="76">
        <f t="shared" si="6327"/>
        <v>22017.32</v>
      </c>
      <c r="CZ4608" s="76">
        <f t="shared" si="6328"/>
        <v>10161.84</v>
      </c>
      <c r="DA4608" s="79">
        <f t="shared" si="6329"/>
        <v>127.02</v>
      </c>
    </row>
    <row r="4609" spans="60:105" ht="18.75" hidden="1" customHeight="1" x14ac:dyDescent="0.2">
      <c r="BH4609" t="s">
        <v>2505</v>
      </c>
      <c r="BI4609" s="57">
        <f>+BI4604+1</f>
        <v>410</v>
      </c>
      <c r="BJ4609" s="57">
        <v>1</v>
      </c>
      <c r="BK4609" s="74">
        <f t="shared" si="6310"/>
        <v>218451.31</v>
      </c>
      <c r="BL4609" s="74">
        <f t="shared" si="6311"/>
        <v>18204.28</v>
      </c>
      <c r="BM4609" s="74">
        <f t="shared" si="6312"/>
        <v>8401.9699999999993</v>
      </c>
      <c r="BN4609" s="77">
        <f t="shared" si="6313"/>
        <v>105.02</v>
      </c>
      <c r="BO4609" s="69"/>
      <c r="BR4609" t="s">
        <v>4656</v>
      </c>
      <c r="BS4609" s="57">
        <f>+BS4604+1</f>
        <v>410</v>
      </c>
      <c r="BT4609" s="57">
        <v>1</v>
      </c>
      <c r="BU4609" s="74">
        <f t="shared" si="6314"/>
        <v>218451.31</v>
      </c>
      <c r="BV4609" s="74">
        <f t="shared" si="6315"/>
        <v>18204.28</v>
      </c>
      <c r="BW4609" s="74">
        <f t="shared" si="6316"/>
        <v>8401.9699999999993</v>
      </c>
      <c r="BX4609" s="77">
        <f t="shared" si="6317"/>
        <v>105.02</v>
      </c>
      <c r="BY4609" s="69"/>
      <c r="CB4609" t="s">
        <v>6810</v>
      </c>
      <c r="CC4609" s="57">
        <f>+CC4604+1</f>
        <v>410</v>
      </c>
      <c r="CD4609" s="57">
        <v>1</v>
      </c>
      <c r="CE4609" s="74">
        <f t="shared" si="6318"/>
        <v>218451.31</v>
      </c>
      <c r="CF4609" s="74">
        <f t="shared" si="6319"/>
        <v>18204.28</v>
      </c>
      <c r="CG4609" s="74">
        <f t="shared" si="6320"/>
        <v>8401.9699999999993</v>
      </c>
      <c r="CH4609" s="77">
        <f t="shared" si="6321"/>
        <v>105.02</v>
      </c>
      <c r="CI4609" s="69"/>
      <c r="CL4609" t="s">
        <v>8961</v>
      </c>
      <c r="CM4609" s="57">
        <f>+CM4604+1</f>
        <v>410</v>
      </c>
      <c r="CN4609" s="57">
        <v>1</v>
      </c>
      <c r="CO4609" s="74">
        <f t="shared" si="6322"/>
        <v>218451.31</v>
      </c>
      <c r="CP4609" s="74">
        <f t="shared" si="6323"/>
        <v>18204.28</v>
      </c>
      <c r="CQ4609" s="74">
        <f t="shared" si="6324"/>
        <v>8401.9699999999993</v>
      </c>
      <c r="CR4609" s="77">
        <f t="shared" si="6325"/>
        <v>105.02</v>
      </c>
      <c r="CU4609" t="s">
        <v>11112</v>
      </c>
      <c r="CV4609" s="57">
        <f>+CV4604+1</f>
        <v>410</v>
      </c>
      <c r="CW4609" s="57">
        <v>1</v>
      </c>
      <c r="CX4609" s="74">
        <f t="shared" si="6326"/>
        <v>218451.31</v>
      </c>
      <c r="CY4609" s="74">
        <f t="shared" si="6327"/>
        <v>18204.28</v>
      </c>
      <c r="CZ4609" s="74">
        <f t="shared" si="6328"/>
        <v>8401.9699999999993</v>
      </c>
      <c r="DA4609" s="77">
        <f t="shared" si="6329"/>
        <v>105.02</v>
      </c>
    </row>
    <row r="4610" spans="60:105" ht="18.75" hidden="1" customHeight="1" x14ac:dyDescent="0.2">
      <c r="BH4610" t="s">
        <v>2506</v>
      </c>
      <c r="BI4610">
        <f>+BI4609</f>
        <v>410</v>
      </c>
      <c r="BJ4610">
        <v>2</v>
      </c>
      <c r="BK4610" s="75">
        <f t="shared" si="6310"/>
        <v>229373.87</v>
      </c>
      <c r="BL4610" s="75">
        <f t="shared" si="6311"/>
        <v>19114.490000000002</v>
      </c>
      <c r="BM4610" s="75">
        <f t="shared" si="6312"/>
        <v>8822.07</v>
      </c>
      <c r="BN4610" s="78">
        <f t="shared" si="6313"/>
        <v>110.28</v>
      </c>
      <c r="BO4610" s="69"/>
      <c r="BR4610" t="s">
        <v>4657</v>
      </c>
      <c r="BS4610">
        <f>+BS4609</f>
        <v>410</v>
      </c>
      <c r="BT4610">
        <v>2</v>
      </c>
      <c r="BU4610" s="75">
        <f t="shared" si="6314"/>
        <v>229373.87</v>
      </c>
      <c r="BV4610" s="75">
        <f t="shared" si="6315"/>
        <v>19114.490000000002</v>
      </c>
      <c r="BW4610" s="75">
        <f t="shared" si="6316"/>
        <v>8822.07</v>
      </c>
      <c r="BX4610" s="78">
        <f t="shared" si="6317"/>
        <v>110.28</v>
      </c>
      <c r="BY4610" s="69"/>
      <c r="CB4610" t="s">
        <v>6811</v>
      </c>
      <c r="CC4610">
        <f>+CC4609</f>
        <v>410</v>
      </c>
      <c r="CD4610">
        <v>2</v>
      </c>
      <c r="CE4610" s="75">
        <f t="shared" si="6318"/>
        <v>229373.87</v>
      </c>
      <c r="CF4610" s="75">
        <f t="shared" si="6319"/>
        <v>19114.490000000002</v>
      </c>
      <c r="CG4610" s="75">
        <f t="shared" si="6320"/>
        <v>8822.07</v>
      </c>
      <c r="CH4610" s="78">
        <f t="shared" si="6321"/>
        <v>110.28</v>
      </c>
      <c r="CI4610" s="69"/>
      <c r="CL4610" t="s">
        <v>8962</v>
      </c>
      <c r="CM4610">
        <f>+CM4609</f>
        <v>410</v>
      </c>
      <c r="CN4610">
        <v>2</v>
      </c>
      <c r="CO4610" s="75">
        <f t="shared" si="6322"/>
        <v>229373.87</v>
      </c>
      <c r="CP4610" s="75">
        <f t="shared" si="6323"/>
        <v>19114.490000000002</v>
      </c>
      <c r="CQ4610" s="75">
        <f t="shared" si="6324"/>
        <v>8822.07</v>
      </c>
      <c r="CR4610" s="78">
        <f t="shared" si="6325"/>
        <v>110.28</v>
      </c>
      <c r="CU4610" t="s">
        <v>11113</v>
      </c>
      <c r="CV4610">
        <f>+CV4609</f>
        <v>410</v>
      </c>
      <c r="CW4610">
        <v>2</v>
      </c>
      <c r="CX4610" s="75">
        <f t="shared" si="6326"/>
        <v>229373.87</v>
      </c>
      <c r="CY4610" s="75">
        <f t="shared" si="6327"/>
        <v>19114.490000000002</v>
      </c>
      <c r="CZ4610" s="75">
        <f t="shared" si="6328"/>
        <v>8822.07</v>
      </c>
      <c r="DA4610" s="78">
        <f t="shared" si="6329"/>
        <v>110.28</v>
      </c>
    </row>
    <row r="4611" spans="60:105" ht="18.75" hidden="1" customHeight="1" x14ac:dyDescent="0.2">
      <c r="BH4611" t="s">
        <v>2507</v>
      </c>
      <c r="BI4611">
        <f>+BI4610</f>
        <v>410</v>
      </c>
      <c r="BJ4611">
        <v>3</v>
      </c>
      <c r="BK4611" s="75">
        <f t="shared" si="6310"/>
        <v>240842.56</v>
      </c>
      <c r="BL4611" s="75">
        <f t="shared" si="6311"/>
        <v>20070.21</v>
      </c>
      <c r="BM4611" s="75">
        <f t="shared" si="6312"/>
        <v>9263.18</v>
      </c>
      <c r="BN4611" s="78">
        <f t="shared" si="6313"/>
        <v>115.79</v>
      </c>
      <c r="BO4611" s="69"/>
      <c r="BR4611" t="s">
        <v>4658</v>
      </c>
      <c r="BS4611">
        <f>+BS4610</f>
        <v>410</v>
      </c>
      <c r="BT4611">
        <v>3</v>
      </c>
      <c r="BU4611" s="75">
        <f t="shared" si="6314"/>
        <v>240842.56</v>
      </c>
      <c r="BV4611" s="75">
        <f t="shared" si="6315"/>
        <v>20070.21</v>
      </c>
      <c r="BW4611" s="75">
        <f t="shared" si="6316"/>
        <v>9263.18</v>
      </c>
      <c r="BX4611" s="78">
        <f t="shared" si="6317"/>
        <v>115.79</v>
      </c>
      <c r="BY4611" s="69"/>
      <c r="CB4611" t="s">
        <v>6812</v>
      </c>
      <c r="CC4611">
        <f>+CC4610</f>
        <v>410</v>
      </c>
      <c r="CD4611">
        <v>3</v>
      </c>
      <c r="CE4611" s="75">
        <f t="shared" si="6318"/>
        <v>240842.56</v>
      </c>
      <c r="CF4611" s="75">
        <f t="shared" si="6319"/>
        <v>20070.21</v>
      </c>
      <c r="CG4611" s="75">
        <f t="shared" si="6320"/>
        <v>9263.18</v>
      </c>
      <c r="CH4611" s="78">
        <f t="shared" si="6321"/>
        <v>115.79</v>
      </c>
      <c r="CI4611" s="69"/>
      <c r="CL4611" t="s">
        <v>8963</v>
      </c>
      <c r="CM4611">
        <f>+CM4610</f>
        <v>410</v>
      </c>
      <c r="CN4611">
        <v>3</v>
      </c>
      <c r="CO4611" s="75">
        <f t="shared" si="6322"/>
        <v>240842.56</v>
      </c>
      <c r="CP4611" s="75">
        <f t="shared" si="6323"/>
        <v>20070.21</v>
      </c>
      <c r="CQ4611" s="75">
        <f t="shared" si="6324"/>
        <v>9263.18</v>
      </c>
      <c r="CR4611" s="78">
        <f t="shared" si="6325"/>
        <v>115.79</v>
      </c>
      <c r="CU4611" t="s">
        <v>11114</v>
      </c>
      <c r="CV4611">
        <f>+CV4610</f>
        <v>410</v>
      </c>
      <c r="CW4611">
        <v>3</v>
      </c>
      <c r="CX4611" s="75">
        <f t="shared" si="6326"/>
        <v>240842.56</v>
      </c>
      <c r="CY4611" s="75">
        <f t="shared" si="6327"/>
        <v>20070.21</v>
      </c>
      <c r="CZ4611" s="75">
        <f t="shared" si="6328"/>
        <v>9263.18</v>
      </c>
      <c r="DA4611" s="78">
        <f t="shared" si="6329"/>
        <v>115.79</v>
      </c>
    </row>
    <row r="4612" spans="60:105" ht="18.75" hidden="1" customHeight="1" x14ac:dyDescent="0.2">
      <c r="BH4612" t="s">
        <v>2508</v>
      </c>
      <c r="BI4612">
        <f>+BI4611</f>
        <v>410</v>
      </c>
      <c r="BJ4612">
        <v>4</v>
      </c>
      <c r="BK4612" s="75">
        <f t="shared" si="6310"/>
        <v>252884.69</v>
      </c>
      <c r="BL4612" s="75">
        <f t="shared" si="6311"/>
        <v>21073.72</v>
      </c>
      <c r="BM4612" s="75">
        <f t="shared" si="6312"/>
        <v>9726.33</v>
      </c>
      <c r="BN4612" s="78">
        <f t="shared" si="6313"/>
        <v>121.58</v>
      </c>
      <c r="BO4612" s="69"/>
      <c r="BR4612" t="s">
        <v>4659</v>
      </c>
      <c r="BS4612">
        <f>+BS4611</f>
        <v>410</v>
      </c>
      <c r="BT4612">
        <v>4</v>
      </c>
      <c r="BU4612" s="75">
        <f t="shared" si="6314"/>
        <v>252884.69</v>
      </c>
      <c r="BV4612" s="75">
        <f t="shared" si="6315"/>
        <v>21073.72</v>
      </c>
      <c r="BW4612" s="75">
        <f t="shared" si="6316"/>
        <v>9726.33</v>
      </c>
      <c r="BX4612" s="78">
        <f t="shared" si="6317"/>
        <v>121.58</v>
      </c>
      <c r="BY4612" s="69"/>
      <c r="CB4612" t="s">
        <v>6813</v>
      </c>
      <c r="CC4612">
        <f>+CC4611</f>
        <v>410</v>
      </c>
      <c r="CD4612">
        <v>4</v>
      </c>
      <c r="CE4612" s="75">
        <f t="shared" si="6318"/>
        <v>252884.69</v>
      </c>
      <c r="CF4612" s="75">
        <f t="shared" si="6319"/>
        <v>21073.72</v>
      </c>
      <c r="CG4612" s="75">
        <f t="shared" si="6320"/>
        <v>9726.33</v>
      </c>
      <c r="CH4612" s="78">
        <f t="shared" si="6321"/>
        <v>121.58</v>
      </c>
      <c r="CI4612" s="69"/>
      <c r="CL4612" t="s">
        <v>8964</v>
      </c>
      <c r="CM4612">
        <f>+CM4611</f>
        <v>410</v>
      </c>
      <c r="CN4612">
        <v>4</v>
      </c>
      <c r="CO4612" s="75">
        <f t="shared" si="6322"/>
        <v>252884.69</v>
      </c>
      <c r="CP4612" s="75">
        <f t="shared" si="6323"/>
        <v>21073.72</v>
      </c>
      <c r="CQ4612" s="75">
        <f t="shared" si="6324"/>
        <v>9726.33</v>
      </c>
      <c r="CR4612" s="78">
        <f t="shared" si="6325"/>
        <v>121.58</v>
      </c>
      <c r="CU4612" t="s">
        <v>11115</v>
      </c>
      <c r="CV4612">
        <f>+CV4611</f>
        <v>410</v>
      </c>
      <c r="CW4612">
        <v>4</v>
      </c>
      <c r="CX4612" s="75">
        <f t="shared" si="6326"/>
        <v>252884.69</v>
      </c>
      <c r="CY4612" s="75">
        <f t="shared" si="6327"/>
        <v>21073.72</v>
      </c>
      <c r="CZ4612" s="75">
        <f t="shared" si="6328"/>
        <v>9726.33</v>
      </c>
      <c r="DA4612" s="78">
        <f t="shared" si="6329"/>
        <v>121.58</v>
      </c>
    </row>
    <row r="4613" spans="60:105" ht="18.75" hidden="1" customHeight="1" x14ac:dyDescent="0.2">
      <c r="BH4613" t="s">
        <v>2509</v>
      </c>
      <c r="BI4613" s="62">
        <f>+BI4612</f>
        <v>410</v>
      </c>
      <c r="BJ4613" s="62">
        <v>5</v>
      </c>
      <c r="BK4613" s="76">
        <f t="shared" si="6310"/>
        <v>265528.93</v>
      </c>
      <c r="BL4613" s="76">
        <f t="shared" si="6311"/>
        <v>22127.41</v>
      </c>
      <c r="BM4613" s="76">
        <f t="shared" si="6312"/>
        <v>10212.65</v>
      </c>
      <c r="BN4613" s="79">
        <f t="shared" si="6313"/>
        <v>127.66</v>
      </c>
      <c r="BO4613" s="69"/>
      <c r="BR4613" t="s">
        <v>4660</v>
      </c>
      <c r="BS4613" s="62">
        <f>+BS4612</f>
        <v>410</v>
      </c>
      <c r="BT4613" s="62">
        <v>5</v>
      </c>
      <c r="BU4613" s="76">
        <f t="shared" si="6314"/>
        <v>265528.93</v>
      </c>
      <c r="BV4613" s="76">
        <f t="shared" si="6315"/>
        <v>22127.41</v>
      </c>
      <c r="BW4613" s="76">
        <f t="shared" si="6316"/>
        <v>10212.65</v>
      </c>
      <c r="BX4613" s="79">
        <f t="shared" si="6317"/>
        <v>127.66</v>
      </c>
      <c r="BY4613" s="69"/>
      <c r="CB4613" t="s">
        <v>6814</v>
      </c>
      <c r="CC4613" s="62">
        <f>+CC4612</f>
        <v>410</v>
      </c>
      <c r="CD4613" s="62">
        <v>5</v>
      </c>
      <c r="CE4613" s="76">
        <f t="shared" si="6318"/>
        <v>265528.93</v>
      </c>
      <c r="CF4613" s="76">
        <f t="shared" si="6319"/>
        <v>22127.41</v>
      </c>
      <c r="CG4613" s="76">
        <f t="shared" si="6320"/>
        <v>10212.65</v>
      </c>
      <c r="CH4613" s="79">
        <f t="shared" si="6321"/>
        <v>127.66</v>
      </c>
      <c r="CI4613" s="69"/>
      <c r="CL4613" t="s">
        <v>8965</v>
      </c>
      <c r="CM4613" s="62">
        <f>+CM4612</f>
        <v>410</v>
      </c>
      <c r="CN4613" s="62">
        <v>5</v>
      </c>
      <c r="CO4613" s="76">
        <f t="shared" si="6322"/>
        <v>265528.93</v>
      </c>
      <c r="CP4613" s="76">
        <f t="shared" si="6323"/>
        <v>22127.41</v>
      </c>
      <c r="CQ4613" s="76">
        <f t="shared" si="6324"/>
        <v>10212.65</v>
      </c>
      <c r="CR4613" s="79">
        <f t="shared" si="6325"/>
        <v>127.66</v>
      </c>
      <c r="CU4613" t="s">
        <v>11116</v>
      </c>
      <c r="CV4613" s="62">
        <f>+CV4612</f>
        <v>410</v>
      </c>
      <c r="CW4613" s="62">
        <v>5</v>
      </c>
      <c r="CX4613" s="76">
        <f t="shared" si="6326"/>
        <v>265528.93</v>
      </c>
      <c r="CY4613" s="76">
        <f t="shared" si="6327"/>
        <v>22127.41</v>
      </c>
      <c r="CZ4613" s="76">
        <f t="shared" si="6328"/>
        <v>10212.65</v>
      </c>
      <c r="DA4613" s="79">
        <f t="shared" si="6329"/>
        <v>127.66</v>
      </c>
    </row>
    <row r="4614" spans="60:105" ht="18.75" hidden="1" customHeight="1" x14ac:dyDescent="0.2">
      <c r="BH4614" t="s">
        <v>2510</v>
      </c>
      <c r="BI4614" s="57">
        <f>+BI4609+1</f>
        <v>411</v>
      </c>
      <c r="BJ4614" s="57">
        <v>1</v>
      </c>
      <c r="BK4614" s="74">
        <f t="shared" si="6310"/>
        <v>219543.56</v>
      </c>
      <c r="BL4614" s="74">
        <f t="shared" si="6311"/>
        <v>18295.3</v>
      </c>
      <c r="BM4614" s="74">
        <f t="shared" si="6312"/>
        <v>8443.98</v>
      </c>
      <c r="BN4614" s="77">
        <f t="shared" si="6313"/>
        <v>105.55</v>
      </c>
      <c r="BO4614" s="69"/>
      <c r="BR4614" t="s">
        <v>4661</v>
      </c>
      <c r="BS4614" s="57">
        <f>+BS4609+1</f>
        <v>411</v>
      </c>
      <c r="BT4614" s="57">
        <v>1</v>
      </c>
      <c r="BU4614" s="74">
        <f t="shared" si="6314"/>
        <v>219543.56</v>
      </c>
      <c r="BV4614" s="74">
        <f t="shared" si="6315"/>
        <v>18295.3</v>
      </c>
      <c r="BW4614" s="74">
        <f t="shared" si="6316"/>
        <v>8443.98</v>
      </c>
      <c r="BX4614" s="77">
        <f t="shared" si="6317"/>
        <v>105.55</v>
      </c>
      <c r="BY4614" s="69"/>
      <c r="CB4614" t="s">
        <v>6815</v>
      </c>
      <c r="CC4614" s="57">
        <f>+CC4609+1</f>
        <v>411</v>
      </c>
      <c r="CD4614" s="57">
        <v>1</v>
      </c>
      <c r="CE4614" s="74">
        <f t="shared" si="6318"/>
        <v>219543.56</v>
      </c>
      <c r="CF4614" s="74">
        <f t="shared" si="6319"/>
        <v>18295.3</v>
      </c>
      <c r="CG4614" s="74">
        <f t="shared" si="6320"/>
        <v>8443.98</v>
      </c>
      <c r="CH4614" s="77">
        <f t="shared" si="6321"/>
        <v>105.55</v>
      </c>
      <c r="CI4614" s="69"/>
      <c r="CL4614" t="s">
        <v>8966</v>
      </c>
      <c r="CM4614" s="57">
        <f>+CM4609+1</f>
        <v>411</v>
      </c>
      <c r="CN4614" s="57">
        <v>1</v>
      </c>
      <c r="CO4614" s="74">
        <f t="shared" si="6322"/>
        <v>219543.56</v>
      </c>
      <c r="CP4614" s="74">
        <f t="shared" si="6323"/>
        <v>18295.3</v>
      </c>
      <c r="CQ4614" s="74">
        <f t="shared" si="6324"/>
        <v>8443.98</v>
      </c>
      <c r="CR4614" s="77">
        <f t="shared" si="6325"/>
        <v>105.55</v>
      </c>
      <c r="CU4614" t="s">
        <v>11117</v>
      </c>
      <c r="CV4614" s="57">
        <f>+CV4609+1</f>
        <v>411</v>
      </c>
      <c r="CW4614" s="57">
        <v>1</v>
      </c>
      <c r="CX4614" s="74">
        <f t="shared" si="6326"/>
        <v>219543.56</v>
      </c>
      <c r="CY4614" s="74">
        <f t="shared" si="6327"/>
        <v>18295.3</v>
      </c>
      <c r="CZ4614" s="74">
        <f t="shared" si="6328"/>
        <v>8443.98</v>
      </c>
      <c r="DA4614" s="77">
        <f t="shared" si="6329"/>
        <v>105.55</v>
      </c>
    </row>
    <row r="4615" spans="60:105" ht="18.75" hidden="1" customHeight="1" x14ac:dyDescent="0.2">
      <c r="BH4615" t="s">
        <v>2511</v>
      </c>
      <c r="BI4615">
        <f>+BI4614</f>
        <v>411</v>
      </c>
      <c r="BJ4615">
        <v>2</v>
      </c>
      <c r="BK4615" s="75">
        <f t="shared" si="6310"/>
        <v>230520.74</v>
      </c>
      <c r="BL4615" s="75">
        <f t="shared" si="6311"/>
        <v>19210.060000000001</v>
      </c>
      <c r="BM4615" s="75">
        <f t="shared" si="6312"/>
        <v>8866.18</v>
      </c>
      <c r="BN4615" s="78">
        <f t="shared" si="6313"/>
        <v>110.83</v>
      </c>
      <c r="BO4615" s="69"/>
      <c r="BR4615" t="s">
        <v>4662</v>
      </c>
      <c r="BS4615">
        <f>+BS4614</f>
        <v>411</v>
      </c>
      <c r="BT4615">
        <v>2</v>
      </c>
      <c r="BU4615" s="75">
        <f t="shared" si="6314"/>
        <v>230520.74</v>
      </c>
      <c r="BV4615" s="75">
        <f t="shared" si="6315"/>
        <v>19210.060000000001</v>
      </c>
      <c r="BW4615" s="75">
        <f t="shared" si="6316"/>
        <v>8866.18</v>
      </c>
      <c r="BX4615" s="78">
        <f t="shared" si="6317"/>
        <v>110.83</v>
      </c>
      <c r="BY4615" s="69"/>
      <c r="CB4615" t="s">
        <v>6816</v>
      </c>
      <c r="CC4615">
        <f>+CC4614</f>
        <v>411</v>
      </c>
      <c r="CD4615">
        <v>2</v>
      </c>
      <c r="CE4615" s="75">
        <f t="shared" si="6318"/>
        <v>230520.74</v>
      </c>
      <c r="CF4615" s="75">
        <f t="shared" si="6319"/>
        <v>19210.060000000001</v>
      </c>
      <c r="CG4615" s="75">
        <f t="shared" si="6320"/>
        <v>8866.18</v>
      </c>
      <c r="CH4615" s="78">
        <f t="shared" si="6321"/>
        <v>110.83</v>
      </c>
      <c r="CI4615" s="69"/>
      <c r="CL4615" t="s">
        <v>8967</v>
      </c>
      <c r="CM4615">
        <f>+CM4614</f>
        <v>411</v>
      </c>
      <c r="CN4615">
        <v>2</v>
      </c>
      <c r="CO4615" s="75">
        <f t="shared" si="6322"/>
        <v>230520.74</v>
      </c>
      <c r="CP4615" s="75">
        <f t="shared" si="6323"/>
        <v>19210.060000000001</v>
      </c>
      <c r="CQ4615" s="75">
        <f t="shared" si="6324"/>
        <v>8866.18</v>
      </c>
      <c r="CR4615" s="78">
        <f t="shared" si="6325"/>
        <v>110.83</v>
      </c>
      <c r="CU4615" t="s">
        <v>11118</v>
      </c>
      <c r="CV4615">
        <f>+CV4614</f>
        <v>411</v>
      </c>
      <c r="CW4615">
        <v>2</v>
      </c>
      <c r="CX4615" s="75">
        <f t="shared" si="6326"/>
        <v>230520.74</v>
      </c>
      <c r="CY4615" s="75">
        <f t="shared" si="6327"/>
        <v>19210.060000000001</v>
      </c>
      <c r="CZ4615" s="75">
        <f t="shared" si="6328"/>
        <v>8866.18</v>
      </c>
      <c r="DA4615" s="78">
        <f t="shared" si="6329"/>
        <v>110.83</v>
      </c>
    </row>
    <row r="4616" spans="60:105" ht="18.75" hidden="1" customHeight="1" x14ac:dyDescent="0.2">
      <c r="BH4616" t="s">
        <v>2512</v>
      </c>
      <c r="BI4616">
        <f>+BI4615</f>
        <v>411</v>
      </c>
      <c r="BJ4616">
        <v>3</v>
      </c>
      <c r="BK4616" s="75">
        <f t="shared" si="6310"/>
        <v>242046.78</v>
      </c>
      <c r="BL4616" s="75">
        <f t="shared" si="6311"/>
        <v>20170.560000000001</v>
      </c>
      <c r="BM4616" s="75">
        <f t="shared" si="6312"/>
        <v>9309.49</v>
      </c>
      <c r="BN4616" s="78">
        <f t="shared" si="6313"/>
        <v>116.37</v>
      </c>
      <c r="BO4616" s="69"/>
      <c r="BR4616" t="s">
        <v>4663</v>
      </c>
      <c r="BS4616">
        <f>+BS4615</f>
        <v>411</v>
      </c>
      <c r="BT4616">
        <v>3</v>
      </c>
      <c r="BU4616" s="75">
        <f t="shared" si="6314"/>
        <v>242046.78</v>
      </c>
      <c r="BV4616" s="75">
        <f t="shared" si="6315"/>
        <v>20170.560000000001</v>
      </c>
      <c r="BW4616" s="75">
        <f t="shared" si="6316"/>
        <v>9309.49</v>
      </c>
      <c r="BX4616" s="78">
        <f t="shared" si="6317"/>
        <v>116.37</v>
      </c>
      <c r="BY4616" s="69"/>
      <c r="CB4616" t="s">
        <v>6817</v>
      </c>
      <c r="CC4616">
        <f>+CC4615</f>
        <v>411</v>
      </c>
      <c r="CD4616">
        <v>3</v>
      </c>
      <c r="CE4616" s="75">
        <f t="shared" si="6318"/>
        <v>242046.78</v>
      </c>
      <c r="CF4616" s="75">
        <f t="shared" si="6319"/>
        <v>20170.560000000001</v>
      </c>
      <c r="CG4616" s="75">
        <f t="shared" si="6320"/>
        <v>9309.49</v>
      </c>
      <c r="CH4616" s="78">
        <f t="shared" si="6321"/>
        <v>116.37</v>
      </c>
      <c r="CI4616" s="69"/>
      <c r="CL4616" t="s">
        <v>8968</v>
      </c>
      <c r="CM4616">
        <f>+CM4615</f>
        <v>411</v>
      </c>
      <c r="CN4616">
        <v>3</v>
      </c>
      <c r="CO4616" s="75">
        <f t="shared" si="6322"/>
        <v>242046.78</v>
      </c>
      <c r="CP4616" s="75">
        <f t="shared" si="6323"/>
        <v>20170.560000000001</v>
      </c>
      <c r="CQ4616" s="75">
        <f t="shared" si="6324"/>
        <v>9309.49</v>
      </c>
      <c r="CR4616" s="78">
        <f t="shared" si="6325"/>
        <v>116.37</v>
      </c>
      <c r="CU4616" t="s">
        <v>11119</v>
      </c>
      <c r="CV4616">
        <f>+CV4615</f>
        <v>411</v>
      </c>
      <c r="CW4616">
        <v>3</v>
      </c>
      <c r="CX4616" s="75">
        <f t="shared" si="6326"/>
        <v>242046.78</v>
      </c>
      <c r="CY4616" s="75">
        <f t="shared" si="6327"/>
        <v>20170.560000000001</v>
      </c>
      <c r="CZ4616" s="75">
        <f t="shared" si="6328"/>
        <v>9309.49</v>
      </c>
      <c r="DA4616" s="78">
        <f t="shared" si="6329"/>
        <v>116.37</v>
      </c>
    </row>
    <row r="4617" spans="60:105" ht="18.75" hidden="1" customHeight="1" x14ac:dyDescent="0.2">
      <c r="BH4617" t="s">
        <v>2513</v>
      </c>
      <c r="BI4617">
        <f>+BI4616</f>
        <v>411</v>
      </c>
      <c r="BJ4617">
        <v>4</v>
      </c>
      <c r="BK4617" s="75">
        <f t="shared" si="6310"/>
        <v>254149.12</v>
      </c>
      <c r="BL4617" s="75">
        <f t="shared" si="6311"/>
        <v>21179.09</v>
      </c>
      <c r="BM4617" s="75">
        <f t="shared" si="6312"/>
        <v>9774.9699999999993</v>
      </c>
      <c r="BN4617" s="78">
        <f t="shared" si="6313"/>
        <v>122.19</v>
      </c>
      <c r="BO4617" s="69"/>
      <c r="BR4617" t="s">
        <v>4664</v>
      </c>
      <c r="BS4617">
        <f>+BS4616</f>
        <v>411</v>
      </c>
      <c r="BT4617">
        <v>4</v>
      </c>
      <c r="BU4617" s="75">
        <f t="shared" si="6314"/>
        <v>254149.12</v>
      </c>
      <c r="BV4617" s="75">
        <f t="shared" si="6315"/>
        <v>21179.09</v>
      </c>
      <c r="BW4617" s="75">
        <f t="shared" si="6316"/>
        <v>9774.9699999999993</v>
      </c>
      <c r="BX4617" s="78">
        <f t="shared" si="6317"/>
        <v>122.19</v>
      </c>
      <c r="BY4617" s="69"/>
      <c r="CB4617" t="s">
        <v>6818</v>
      </c>
      <c r="CC4617">
        <f>+CC4616</f>
        <v>411</v>
      </c>
      <c r="CD4617">
        <v>4</v>
      </c>
      <c r="CE4617" s="75">
        <f t="shared" si="6318"/>
        <v>254149.12</v>
      </c>
      <c r="CF4617" s="75">
        <f t="shared" si="6319"/>
        <v>21179.09</v>
      </c>
      <c r="CG4617" s="75">
        <f t="shared" si="6320"/>
        <v>9774.9699999999993</v>
      </c>
      <c r="CH4617" s="78">
        <f t="shared" si="6321"/>
        <v>122.19</v>
      </c>
      <c r="CI4617" s="69"/>
      <c r="CL4617" t="s">
        <v>8969</v>
      </c>
      <c r="CM4617">
        <f>+CM4616</f>
        <v>411</v>
      </c>
      <c r="CN4617">
        <v>4</v>
      </c>
      <c r="CO4617" s="75">
        <f t="shared" si="6322"/>
        <v>254149.12</v>
      </c>
      <c r="CP4617" s="75">
        <f t="shared" si="6323"/>
        <v>21179.09</v>
      </c>
      <c r="CQ4617" s="75">
        <f t="shared" si="6324"/>
        <v>9774.9699999999993</v>
      </c>
      <c r="CR4617" s="78">
        <f t="shared" si="6325"/>
        <v>122.19</v>
      </c>
      <c r="CU4617" t="s">
        <v>11120</v>
      </c>
      <c r="CV4617">
        <f>+CV4616</f>
        <v>411</v>
      </c>
      <c r="CW4617">
        <v>4</v>
      </c>
      <c r="CX4617" s="75">
        <f t="shared" si="6326"/>
        <v>254149.12</v>
      </c>
      <c r="CY4617" s="75">
        <f t="shared" si="6327"/>
        <v>21179.09</v>
      </c>
      <c r="CZ4617" s="75">
        <f t="shared" si="6328"/>
        <v>9774.9699999999993</v>
      </c>
      <c r="DA4617" s="78">
        <f t="shared" si="6329"/>
        <v>122.19</v>
      </c>
    </row>
    <row r="4618" spans="60:105" ht="18.75" hidden="1" customHeight="1" x14ac:dyDescent="0.2">
      <c r="BH4618" t="s">
        <v>2514</v>
      </c>
      <c r="BI4618" s="62">
        <f>+BI4617</f>
        <v>411</v>
      </c>
      <c r="BJ4618" s="62">
        <v>5</v>
      </c>
      <c r="BK4618" s="76">
        <f t="shared" si="6310"/>
        <v>266856.57</v>
      </c>
      <c r="BL4618" s="76">
        <f t="shared" si="6311"/>
        <v>22238.05</v>
      </c>
      <c r="BM4618" s="76">
        <f t="shared" si="6312"/>
        <v>10263.709999999999</v>
      </c>
      <c r="BN4618" s="79">
        <f t="shared" si="6313"/>
        <v>128.30000000000001</v>
      </c>
      <c r="BO4618" s="69"/>
      <c r="BR4618" t="s">
        <v>4665</v>
      </c>
      <c r="BS4618" s="62">
        <f>+BS4617</f>
        <v>411</v>
      </c>
      <c r="BT4618" s="62">
        <v>5</v>
      </c>
      <c r="BU4618" s="76">
        <f t="shared" si="6314"/>
        <v>266856.57</v>
      </c>
      <c r="BV4618" s="76">
        <f t="shared" si="6315"/>
        <v>22238.05</v>
      </c>
      <c r="BW4618" s="76">
        <f t="shared" si="6316"/>
        <v>10263.709999999999</v>
      </c>
      <c r="BX4618" s="79">
        <f t="shared" si="6317"/>
        <v>128.30000000000001</v>
      </c>
      <c r="BY4618" s="69"/>
      <c r="CB4618" t="s">
        <v>6819</v>
      </c>
      <c r="CC4618" s="62">
        <f>+CC4617</f>
        <v>411</v>
      </c>
      <c r="CD4618" s="62">
        <v>5</v>
      </c>
      <c r="CE4618" s="76">
        <f t="shared" si="6318"/>
        <v>266856.57</v>
      </c>
      <c r="CF4618" s="76">
        <f t="shared" si="6319"/>
        <v>22238.05</v>
      </c>
      <c r="CG4618" s="76">
        <f t="shared" si="6320"/>
        <v>10263.709999999999</v>
      </c>
      <c r="CH4618" s="79">
        <f t="shared" si="6321"/>
        <v>128.30000000000001</v>
      </c>
      <c r="CI4618" s="69"/>
      <c r="CL4618" t="s">
        <v>8970</v>
      </c>
      <c r="CM4618" s="62">
        <f>+CM4617</f>
        <v>411</v>
      </c>
      <c r="CN4618" s="62">
        <v>5</v>
      </c>
      <c r="CO4618" s="76">
        <f t="shared" si="6322"/>
        <v>266856.57</v>
      </c>
      <c r="CP4618" s="76">
        <f t="shared" si="6323"/>
        <v>22238.05</v>
      </c>
      <c r="CQ4618" s="76">
        <f t="shared" si="6324"/>
        <v>10263.709999999999</v>
      </c>
      <c r="CR4618" s="79">
        <f t="shared" si="6325"/>
        <v>128.30000000000001</v>
      </c>
      <c r="CU4618" t="s">
        <v>11121</v>
      </c>
      <c r="CV4618" s="62">
        <f>+CV4617</f>
        <v>411</v>
      </c>
      <c r="CW4618" s="62">
        <v>5</v>
      </c>
      <c r="CX4618" s="76">
        <f t="shared" si="6326"/>
        <v>266856.57</v>
      </c>
      <c r="CY4618" s="76">
        <f t="shared" si="6327"/>
        <v>22238.05</v>
      </c>
      <c r="CZ4618" s="76">
        <f t="shared" si="6328"/>
        <v>10263.709999999999</v>
      </c>
      <c r="DA4618" s="79">
        <f t="shared" si="6329"/>
        <v>128.30000000000001</v>
      </c>
    </row>
    <row r="4619" spans="60:105" ht="18.75" hidden="1" customHeight="1" x14ac:dyDescent="0.2">
      <c r="BH4619" t="s">
        <v>2515</v>
      </c>
      <c r="BI4619" s="57">
        <f>+BI4614+1</f>
        <v>412</v>
      </c>
      <c r="BJ4619" s="57">
        <v>1</v>
      </c>
      <c r="BK4619" s="74">
        <f t="shared" si="6310"/>
        <v>220641.28</v>
      </c>
      <c r="BL4619" s="74">
        <f t="shared" si="6311"/>
        <v>18386.77</v>
      </c>
      <c r="BM4619" s="74">
        <f t="shared" si="6312"/>
        <v>8486.2000000000007</v>
      </c>
      <c r="BN4619" s="77">
        <f t="shared" si="6313"/>
        <v>106.08</v>
      </c>
      <c r="BO4619" s="69"/>
      <c r="BR4619" t="s">
        <v>4666</v>
      </c>
      <c r="BS4619" s="57">
        <f>+BS4614+1</f>
        <v>412</v>
      </c>
      <c r="BT4619" s="57">
        <v>1</v>
      </c>
      <c r="BU4619" s="74">
        <f t="shared" si="6314"/>
        <v>220641.28</v>
      </c>
      <c r="BV4619" s="74">
        <f t="shared" si="6315"/>
        <v>18386.77</v>
      </c>
      <c r="BW4619" s="74">
        <f t="shared" si="6316"/>
        <v>8486.2000000000007</v>
      </c>
      <c r="BX4619" s="77">
        <f t="shared" si="6317"/>
        <v>106.08</v>
      </c>
      <c r="BY4619" s="69"/>
      <c r="CB4619" t="s">
        <v>6820</v>
      </c>
      <c r="CC4619" s="57">
        <f>+CC4614+1</f>
        <v>412</v>
      </c>
      <c r="CD4619" s="57">
        <v>1</v>
      </c>
      <c r="CE4619" s="74">
        <f t="shared" si="6318"/>
        <v>220641.28</v>
      </c>
      <c r="CF4619" s="74">
        <f t="shared" si="6319"/>
        <v>18386.77</v>
      </c>
      <c r="CG4619" s="74">
        <f t="shared" si="6320"/>
        <v>8486.2000000000007</v>
      </c>
      <c r="CH4619" s="77">
        <f t="shared" si="6321"/>
        <v>106.08</v>
      </c>
      <c r="CI4619" s="69"/>
      <c r="CL4619" t="s">
        <v>8971</v>
      </c>
      <c r="CM4619" s="57">
        <f>+CM4614+1</f>
        <v>412</v>
      </c>
      <c r="CN4619" s="57">
        <v>1</v>
      </c>
      <c r="CO4619" s="74">
        <f t="shared" si="6322"/>
        <v>220641.28</v>
      </c>
      <c r="CP4619" s="74">
        <f t="shared" si="6323"/>
        <v>18386.77</v>
      </c>
      <c r="CQ4619" s="74">
        <f t="shared" si="6324"/>
        <v>8486.2000000000007</v>
      </c>
      <c r="CR4619" s="77">
        <f t="shared" si="6325"/>
        <v>106.08</v>
      </c>
      <c r="CU4619" t="s">
        <v>11122</v>
      </c>
      <c r="CV4619" s="57">
        <f>+CV4614+1</f>
        <v>412</v>
      </c>
      <c r="CW4619" s="57">
        <v>1</v>
      </c>
      <c r="CX4619" s="74">
        <f t="shared" si="6326"/>
        <v>220641.28</v>
      </c>
      <c r="CY4619" s="74">
        <f t="shared" si="6327"/>
        <v>18386.77</v>
      </c>
      <c r="CZ4619" s="74">
        <f t="shared" si="6328"/>
        <v>8486.2000000000007</v>
      </c>
      <c r="DA4619" s="77">
        <f t="shared" si="6329"/>
        <v>106.08</v>
      </c>
    </row>
    <row r="4620" spans="60:105" ht="18.75" hidden="1" customHeight="1" x14ac:dyDescent="0.2">
      <c r="BH4620" t="s">
        <v>2516</v>
      </c>
      <c r="BI4620">
        <f>+BI4619</f>
        <v>412</v>
      </c>
      <c r="BJ4620">
        <v>2</v>
      </c>
      <c r="BK4620" s="75">
        <f t="shared" si="6310"/>
        <v>231673.34</v>
      </c>
      <c r="BL4620" s="75">
        <f t="shared" si="6311"/>
        <v>19306.11</v>
      </c>
      <c r="BM4620" s="75">
        <f t="shared" si="6312"/>
        <v>8910.51</v>
      </c>
      <c r="BN4620" s="78">
        <f t="shared" si="6313"/>
        <v>111.38</v>
      </c>
      <c r="BO4620" s="69"/>
      <c r="BR4620" t="s">
        <v>4667</v>
      </c>
      <c r="BS4620">
        <f>+BS4619</f>
        <v>412</v>
      </c>
      <c r="BT4620">
        <v>2</v>
      </c>
      <c r="BU4620" s="75">
        <f t="shared" si="6314"/>
        <v>231673.34</v>
      </c>
      <c r="BV4620" s="75">
        <f t="shared" si="6315"/>
        <v>19306.11</v>
      </c>
      <c r="BW4620" s="75">
        <f t="shared" si="6316"/>
        <v>8910.51</v>
      </c>
      <c r="BX4620" s="78">
        <f t="shared" si="6317"/>
        <v>111.38</v>
      </c>
      <c r="BY4620" s="69"/>
      <c r="CB4620" t="s">
        <v>6821</v>
      </c>
      <c r="CC4620">
        <f>+CC4619</f>
        <v>412</v>
      </c>
      <c r="CD4620">
        <v>2</v>
      </c>
      <c r="CE4620" s="75">
        <f t="shared" si="6318"/>
        <v>231673.34</v>
      </c>
      <c r="CF4620" s="75">
        <f t="shared" si="6319"/>
        <v>19306.11</v>
      </c>
      <c r="CG4620" s="75">
        <f t="shared" si="6320"/>
        <v>8910.51</v>
      </c>
      <c r="CH4620" s="78">
        <f t="shared" si="6321"/>
        <v>111.38</v>
      </c>
      <c r="CI4620" s="69"/>
      <c r="CL4620" t="s">
        <v>8972</v>
      </c>
      <c r="CM4620">
        <f>+CM4619</f>
        <v>412</v>
      </c>
      <c r="CN4620">
        <v>2</v>
      </c>
      <c r="CO4620" s="75">
        <f t="shared" si="6322"/>
        <v>231673.34</v>
      </c>
      <c r="CP4620" s="75">
        <f t="shared" si="6323"/>
        <v>19306.11</v>
      </c>
      <c r="CQ4620" s="75">
        <f t="shared" si="6324"/>
        <v>8910.51</v>
      </c>
      <c r="CR4620" s="78">
        <f t="shared" si="6325"/>
        <v>111.38</v>
      </c>
      <c r="CU4620" t="s">
        <v>11123</v>
      </c>
      <c r="CV4620">
        <f>+CV4619</f>
        <v>412</v>
      </c>
      <c r="CW4620">
        <v>2</v>
      </c>
      <c r="CX4620" s="75">
        <f t="shared" si="6326"/>
        <v>231673.34</v>
      </c>
      <c r="CY4620" s="75">
        <f t="shared" si="6327"/>
        <v>19306.11</v>
      </c>
      <c r="CZ4620" s="75">
        <f t="shared" si="6328"/>
        <v>8910.51</v>
      </c>
      <c r="DA4620" s="78">
        <f t="shared" si="6329"/>
        <v>111.38</v>
      </c>
    </row>
    <row r="4621" spans="60:105" ht="18.75" hidden="1" customHeight="1" x14ac:dyDescent="0.2">
      <c r="BH4621" t="s">
        <v>2517</v>
      </c>
      <c r="BI4621">
        <f>+BI4620</f>
        <v>412</v>
      </c>
      <c r="BJ4621">
        <v>3</v>
      </c>
      <c r="BK4621" s="75">
        <f t="shared" si="6310"/>
        <v>243257.01</v>
      </c>
      <c r="BL4621" s="75">
        <f t="shared" si="6311"/>
        <v>20271.419999999998</v>
      </c>
      <c r="BM4621" s="75">
        <f t="shared" si="6312"/>
        <v>9356.0400000000009</v>
      </c>
      <c r="BN4621" s="78">
        <f t="shared" si="6313"/>
        <v>116.95</v>
      </c>
      <c r="BO4621" s="69"/>
      <c r="BR4621" t="s">
        <v>4668</v>
      </c>
      <c r="BS4621">
        <f>+BS4620</f>
        <v>412</v>
      </c>
      <c r="BT4621">
        <v>3</v>
      </c>
      <c r="BU4621" s="75">
        <f t="shared" si="6314"/>
        <v>243257.01</v>
      </c>
      <c r="BV4621" s="75">
        <f t="shared" si="6315"/>
        <v>20271.419999999998</v>
      </c>
      <c r="BW4621" s="75">
        <f t="shared" si="6316"/>
        <v>9356.0400000000009</v>
      </c>
      <c r="BX4621" s="78">
        <f t="shared" si="6317"/>
        <v>116.95</v>
      </c>
      <c r="BY4621" s="69"/>
      <c r="CB4621" t="s">
        <v>6822</v>
      </c>
      <c r="CC4621">
        <f>+CC4620</f>
        <v>412</v>
      </c>
      <c r="CD4621">
        <v>3</v>
      </c>
      <c r="CE4621" s="75">
        <f t="shared" si="6318"/>
        <v>243257.01</v>
      </c>
      <c r="CF4621" s="75">
        <f t="shared" si="6319"/>
        <v>20271.419999999998</v>
      </c>
      <c r="CG4621" s="75">
        <f t="shared" si="6320"/>
        <v>9356.0400000000009</v>
      </c>
      <c r="CH4621" s="78">
        <f t="shared" si="6321"/>
        <v>116.95</v>
      </c>
      <c r="CI4621" s="69"/>
      <c r="CL4621" t="s">
        <v>8973</v>
      </c>
      <c r="CM4621">
        <f>+CM4620</f>
        <v>412</v>
      </c>
      <c r="CN4621">
        <v>3</v>
      </c>
      <c r="CO4621" s="75">
        <f t="shared" si="6322"/>
        <v>243257.01</v>
      </c>
      <c r="CP4621" s="75">
        <f t="shared" si="6323"/>
        <v>20271.419999999998</v>
      </c>
      <c r="CQ4621" s="75">
        <f t="shared" si="6324"/>
        <v>9356.0400000000009</v>
      </c>
      <c r="CR4621" s="78">
        <f t="shared" si="6325"/>
        <v>116.95</v>
      </c>
      <c r="CU4621" t="s">
        <v>11124</v>
      </c>
      <c r="CV4621">
        <f>+CV4620</f>
        <v>412</v>
      </c>
      <c r="CW4621">
        <v>3</v>
      </c>
      <c r="CX4621" s="75">
        <f t="shared" si="6326"/>
        <v>243257.01</v>
      </c>
      <c r="CY4621" s="75">
        <f t="shared" si="6327"/>
        <v>20271.419999999998</v>
      </c>
      <c r="CZ4621" s="75">
        <f t="shared" si="6328"/>
        <v>9356.0400000000009</v>
      </c>
      <c r="DA4621" s="78">
        <f t="shared" si="6329"/>
        <v>116.95</v>
      </c>
    </row>
    <row r="4622" spans="60:105" ht="18.75" hidden="1" customHeight="1" x14ac:dyDescent="0.2">
      <c r="BH4622" t="s">
        <v>2518</v>
      </c>
      <c r="BI4622">
        <f>+BI4621</f>
        <v>412</v>
      </c>
      <c r="BJ4622">
        <v>4</v>
      </c>
      <c r="BK4622" s="75">
        <f t="shared" si="6310"/>
        <v>255419.86</v>
      </c>
      <c r="BL4622" s="75">
        <f t="shared" si="6311"/>
        <v>21284.99</v>
      </c>
      <c r="BM4622" s="75">
        <f t="shared" si="6312"/>
        <v>9823.84</v>
      </c>
      <c r="BN4622" s="78">
        <f t="shared" si="6313"/>
        <v>122.8</v>
      </c>
      <c r="BO4622" s="69"/>
      <c r="BR4622" t="s">
        <v>4669</v>
      </c>
      <c r="BS4622">
        <f>+BS4621</f>
        <v>412</v>
      </c>
      <c r="BT4622">
        <v>4</v>
      </c>
      <c r="BU4622" s="75">
        <f t="shared" si="6314"/>
        <v>255419.86</v>
      </c>
      <c r="BV4622" s="75">
        <f t="shared" si="6315"/>
        <v>21284.99</v>
      </c>
      <c r="BW4622" s="75">
        <f t="shared" si="6316"/>
        <v>9823.84</v>
      </c>
      <c r="BX4622" s="78">
        <f t="shared" si="6317"/>
        <v>122.8</v>
      </c>
      <c r="BY4622" s="69"/>
      <c r="CB4622" t="s">
        <v>6823</v>
      </c>
      <c r="CC4622">
        <f>+CC4621</f>
        <v>412</v>
      </c>
      <c r="CD4622">
        <v>4</v>
      </c>
      <c r="CE4622" s="75">
        <f t="shared" si="6318"/>
        <v>255419.86</v>
      </c>
      <c r="CF4622" s="75">
        <f t="shared" si="6319"/>
        <v>21284.99</v>
      </c>
      <c r="CG4622" s="75">
        <f t="shared" si="6320"/>
        <v>9823.84</v>
      </c>
      <c r="CH4622" s="78">
        <f t="shared" si="6321"/>
        <v>122.8</v>
      </c>
      <c r="CI4622" s="69"/>
      <c r="CL4622" t="s">
        <v>8974</v>
      </c>
      <c r="CM4622">
        <f>+CM4621</f>
        <v>412</v>
      </c>
      <c r="CN4622">
        <v>4</v>
      </c>
      <c r="CO4622" s="75">
        <f t="shared" si="6322"/>
        <v>255419.86</v>
      </c>
      <c r="CP4622" s="75">
        <f t="shared" si="6323"/>
        <v>21284.99</v>
      </c>
      <c r="CQ4622" s="75">
        <f t="shared" si="6324"/>
        <v>9823.84</v>
      </c>
      <c r="CR4622" s="78">
        <f t="shared" si="6325"/>
        <v>122.8</v>
      </c>
      <c r="CU4622" t="s">
        <v>11125</v>
      </c>
      <c r="CV4622">
        <f>+CV4621</f>
        <v>412</v>
      </c>
      <c r="CW4622">
        <v>4</v>
      </c>
      <c r="CX4622" s="75">
        <f t="shared" si="6326"/>
        <v>255419.86</v>
      </c>
      <c r="CY4622" s="75">
        <f t="shared" si="6327"/>
        <v>21284.99</v>
      </c>
      <c r="CZ4622" s="75">
        <f t="shared" si="6328"/>
        <v>9823.84</v>
      </c>
      <c r="DA4622" s="78">
        <f t="shared" si="6329"/>
        <v>122.8</v>
      </c>
    </row>
    <row r="4623" spans="60:105" ht="18.75" hidden="1" customHeight="1" x14ac:dyDescent="0.2">
      <c r="BH4623" t="s">
        <v>2519</v>
      </c>
      <c r="BI4623" s="62">
        <f>+BI4622</f>
        <v>412</v>
      </c>
      <c r="BJ4623" s="62">
        <v>5</v>
      </c>
      <c r="BK4623" s="76">
        <f t="shared" si="6310"/>
        <v>268190.84999999998</v>
      </c>
      <c r="BL4623" s="76">
        <f t="shared" si="6311"/>
        <v>22349.24</v>
      </c>
      <c r="BM4623" s="76">
        <f t="shared" si="6312"/>
        <v>10315.030000000001</v>
      </c>
      <c r="BN4623" s="79">
        <f t="shared" si="6313"/>
        <v>128.94</v>
      </c>
      <c r="BO4623" s="69"/>
      <c r="BR4623" t="s">
        <v>4670</v>
      </c>
      <c r="BS4623" s="62">
        <f>+BS4622</f>
        <v>412</v>
      </c>
      <c r="BT4623" s="62">
        <v>5</v>
      </c>
      <c r="BU4623" s="76">
        <f t="shared" si="6314"/>
        <v>268190.84999999998</v>
      </c>
      <c r="BV4623" s="76">
        <f t="shared" si="6315"/>
        <v>22349.24</v>
      </c>
      <c r="BW4623" s="76">
        <f t="shared" si="6316"/>
        <v>10315.030000000001</v>
      </c>
      <c r="BX4623" s="79">
        <f t="shared" si="6317"/>
        <v>128.94</v>
      </c>
      <c r="BY4623" s="69"/>
      <c r="CB4623" t="s">
        <v>6824</v>
      </c>
      <c r="CC4623" s="62">
        <f>+CC4622</f>
        <v>412</v>
      </c>
      <c r="CD4623" s="62">
        <v>5</v>
      </c>
      <c r="CE4623" s="76">
        <f t="shared" si="6318"/>
        <v>268190.84999999998</v>
      </c>
      <c r="CF4623" s="76">
        <f t="shared" si="6319"/>
        <v>22349.24</v>
      </c>
      <c r="CG4623" s="76">
        <f t="shared" si="6320"/>
        <v>10315.030000000001</v>
      </c>
      <c r="CH4623" s="79">
        <f t="shared" si="6321"/>
        <v>128.94</v>
      </c>
      <c r="CI4623" s="69"/>
      <c r="CL4623" t="s">
        <v>8975</v>
      </c>
      <c r="CM4623" s="62">
        <f>+CM4622</f>
        <v>412</v>
      </c>
      <c r="CN4623" s="62">
        <v>5</v>
      </c>
      <c r="CO4623" s="76">
        <f t="shared" si="6322"/>
        <v>268190.84999999998</v>
      </c>
      <c r="CP4623" s="76">
        <f t="shared" si="6323"/>
        <v>22349.24</v>
      </c>
      <c r="CQ4623" s="76">
        <f t="shared" si="6324"/>
        <v>10315.030000000001</v>
      </c>
      <c r="CR4623" s="79">
        <f t="shared" si="6325"/>
        <v>128.94</v>
      </c>
      <c r="CU4623" t="s">
        <v>11126</v>
      </c>
      <c r="CV4623" s="62">
        <f>+CV4622</f>
        <v>412</v>
      </c>
      <c r="CW4623" s="62">
        <v>5</v>
      </c>
      <c r="CX4623" s="76">
        <f t="shared" si="6326"/>
        <v>268190.84999999998</v>
      </c>
      <c r="CY4623" s="76">
        <f t="shared" si="6327"/>
        <v>22349.24</v>
      </c>
      <c r="CZ4623" s="76">
        <f t="shared" si="6328"/>
        <v>10315.030000000001</v>
      </c>
      <c r="DA4623" s="79">
        <f t="shared" si="6329"/>
        <v>128.94</v>
      </c>
    </row>
    <row r="4624" spans="60:105" ht="18.75" hidden="1" customHeight="1" x14ac:dyDescent="0.2">
      <c r="BH4624" t="s">
        <v>2520</v>
      </c>
      <c r="BI4624" s="57">
        <f>+BI4619+1</f>
        <v>413</v>
      </c>
      <c r="BJ4624" s="57">
        <v>1</v>
      </c>
      <c r="BK4624" s="74">
        <f t="shared" si="6310"/>
        <v>221744.49</v>
      </c>
      <c r="BL4624" s="74">
        <f t="shared" si="6311"/>
        <v>18478.71</v>
      </c>
      <c r="BM4624" s="74">
        <f t="shared" si="6312"/>
        <v>8528.6299999999992</v>
      </c>
      <c r="BN4624" s="77">
        <f t="shared" si="6313"/>
        <v>106.61</v>
      </c>
      <c r="BO4624" s="69"/>
      <c r="BR4624" t="s">
        <v>4671</v>
      </c>
      <c r="BS4624" s="57">
        <f>+BS4619+1</f>
        <v>413</v>
      </c>
      <c r="BT4624" s="57">
        <v>1</v>
      </c>
      <c r="BU4624" s="74">
        <f t="shared" si="6314"/>
        <v>221744.49</v>
      </c>
      <c r="BV4624" s="74">
        <f t="shared" si="6315"/>
        <v>18478.71</v>
      </c>
      <c r="BW4624" s="74">
        <f t="shared" si="6316"/>
        <v>8528.6299999999992</v>
      </c>
      <c r="BX4624" s="77">
        <f t="shared" si="6317"/>
        <v>106.61</v>
      </c>
      <c r="BY4624" s="69"/>
      <c r="CB4624" t="s">
        <v>6825</v>
      </c>
      <c r="CC4624" s="57">
        <f>+CC4619+1</f>
        <v>413</v>
      </c>
      <c r="CD4624" s="57">
        <v>1</v>
      </c>
      <c r="CE4624" s="74">
        <f t="shared" si="6318"/>
        <v>221744.49</v>
      </c>
      <c r="CF4624" s="74">
        <f t="shared" si="6319"/>
        <v>18478.71</v>
      </c>
      <c r="CG4624" s="74">
        <f t="shared" si="6320"/>
        <v>8528.6299999999992</v>
      </c>
      <c r="CH4624" s="77">
        <f t="shared" si="6321"/>
        <v>106.61</v>
      </c>
      <c r="CI4624" s="69"/>
      <c r="CL4624" t="s">
        <v>8976</v>
      </c>
      <c r="CM4624" s="57">
        <f>+CM4619+1</f>
        <v>413</v>
      </c>
      <c r="CN4624" s="57">
        <v>1</v>
      </c>
      <c r="CO4624" s="74">
        <f t="shared" si="6322"/>
        <v>221744.49</v>
      </c>
      <c r="CP4624" s="74">
        <f t="shared" si="6323"/>
        <v>18478.71</v>
      </c>
      <c r="CQ4624" s="74">
        <f t="shared" si="6324"/>
        <v>8528.6299999999992</v>
      </c>
      <c r="CR4624" s="77">
        <f t="shared" si="6325"/>
        <v>106.61</v>
      </c>
      <c r="CU4624" t="s">
        <v>11127</v>
      </c>
      <c r="CV4624" s="57">
        <f>+CV4619+1</f>
        <v>413</v>
      </c>
      <c r="CW4624" s="57">
        <v>1</v>
      </c>
      <c r="CX4624" s="74">
        <f t="shared" si="6326"/>
        <v>221744.49</v>
      </c>
      <c r="CY4624" s="74">
        <f t="shared" si="6327"/>
        <v>18478.71</v>
      </c>
      <c r="CZ4624" s="74">
        <f t="shared" si="6328"/>
        <v>8528.6299999999992</v>
      </c>
      <c r="DA4624" s="77">
        <f t="shared" si="6329"/>
        <v>106.61</v>
      </c>
    </row>
    <row r="4625" spans="60:105" ht="18.75" hidden="1" customHeight="1" x14ac:dyDescent="0.2">
      <c r="BH4625" t="s">
        <v>2521</v>
      </c>
      <c r="BI4625">
        <f>+BI4624</f>
        <v>413</v>
      </c>
      <c r="BJ4625">
        <v>2</v>
      </c>
      <c r="BK4625" s="75">
        <f t="shared" si="6310"/>
        <v>232831.71</v>
      </c>
      <c r="BL4625" s="75">
        <f t="shared" si="6311"/>
        <v>19402.64</v>
      </c>
      <c r="BM4625" s="75">
        <f t="shared" si="6312"/>
        <v>8955.07</v>
      </c>
      <c r="BN4625" s="78">
        <f t="shared" si="6313"/>
        <v>111.94</v>
      </c>
      <c r="BO4625" s="69"/>
      <c r="BR4625" t="s">
        <v>4672</v>
      </c>
      <c r="BS4625">
        <f>+BS4624</f>
        <v>413</v>
      </c>
      <c r="BT4625">
        <v>2</v>
      </c>
      <c r="BU4625" s="75">
        <f t="shared" si="6314"/>
        <v>232831.71</v>
      </c>
      <c r="BV4625" s="75">
        <f t="shared" si="6315"/>
        <v>19402.64</v>
      </c>
      <c r="BW4625" s="75">
        <f t="shared" si="6316"/>
        <v>8955.07</v>
      </c>
      <c r="BX4625" s="78">
        <f t="shared" si="6317"/>
        <v>111.94</v>
      </c>
      <c r="BY4625" s="69"/>
      <c r="CB4625" t="s">
        <v>6826</v>
      </c>
      <c r="CC4625">
        <f>+CC4624</f>
        <v>413</v>
      </c>
      <c r="CD4625">
        <v>2</v>
      </c>
      <c r="CE4625" s="75">
        <f t="shared" si="6318"/>
        <v>232831.71</v>
      </c>
      <c r="CF4625" s="75">
        <f t="shared" si="6319"/>
        <v>19402.64</v>
      </c>
      <c r="CG4625" s="75">
        <f t="shared" si="6320"/>
        <v>8955.07</v>
      </c>
      <c r="CH4625" s="78">
        <f t="shared" si="6321"/>
        <v>111.94</v>
      </c>
      <c r="CI4625" s="69"/>
      <c r="CL4625" t="s">
        <v>8977</v>
      </c>
      <c r="CM4625">
        <f>+CM4624</f>
        <v>413</v>
      </c>
      <c r="CN4625">
        <v>2</v>
      </c>
      <c r="CO4625" s="75">
        <f t="shared" si="6322"/>
        <v>232831.71</v>
      </c>
      <c r="CP4625" s="75">
        <f t="shared" si="6323"/>
        <v>19402.64</v>
      </c>
      <c r="CQ4625" s="75">
        <f t="shared" si="6324"/>
        <v>8955.07</v>
      </c>
      <c r="CR4625" s="78">
        <f t="shared" si="6325"/>
        <v>111.94</v>
      </c>
      <c r="CU4625" t="s">
        <v>11128</v>
      </c>
      <c r="CV4625">
        <f>+CV4624</f>
        <v>413</v>
      </c>
      <c r="CW4625">
        <v>2</v>
      </c>
      <c r="CX4625" s="75">
        <f t="shared" si="6326"/>
        <v>232831.71</v>
      </c>
      <c r="CY4625" s="75">
        <f t="shared" si="6327"/>
        <v>19402.64</v>
      </c>
      <c r="CZ4625" s="75">
        <f t="shared" si="6328"/>
        <v>8955.07</v>
      </c>
      <c r="DA4625" s="78">
        <f t="shared" si="6329"/>
        <v>111.94</v>
      </c>
    </row>
    <row r="4626" spans="60:105" ht="18.75" hidden="1" customHeight="1" x14ac:dyDescent="0.2">
      <c r="BH4626" t="s">
        <v>2522</v>
      </c>
      <c r="BI4626">
        <f>+BI4625</f>
        <v>413</v>
      </c>
      <c r="BJ4626">
        <v>3</v>
      </c>
      <c r="BK4626" s="75">
        <f t="shared" si="6310"/>
        <v>244473.3</v>
      </c>
      <c r="BL4626" s="75">
        <f t="shared" si="6311"/>
        <v>20372.77</v>
      </c>
      <c r="BM4626" s="75">
        <f t="shared" si="6312"/>
        <v>9402.82</v>
      </c>
      <c r="BN4626" s="78">
        <f t="shared" si="6313"/>
        <v>117.54</v>
      </c>
      <c r="BO4626" s="69"/>
      <c r="BR4626" t="s">
        <v>4673</v>
      </c>
      <c r="BS4626">
        <f>+BS4625</f>
        <v>413</v>
      </c>
      <c r="BT4626">
        <v>3</v>
      </c>
      <c r="BU4626" s="75">
        <f t="shared" si="6314"/>
        <v>244473.3</v>
      </c>
      <c r="BV4626" s="75">
        <f t="shared" si="6315"/>
        <v>20372.77</v>
      </c>
      <c r="BW4626" s="75">
        <f t="shared" si="6316"/>
        <v>9402.82</v>
      </c>
      <c r="BX4626" s="78">
        <f t="shared" si="6317"/>
        <v>117.54</v>
      </c>
      <c r="BY4626" s="69"/>
      <c r="CB4626" t="s">
        <v>6827</v>
      </c>
      <c r="CC4626">
        <f>+CC4625</f>
        <v>413</v>
      </c>
      <c r="CD4626">
        <v>3</v>
      </c>
      <c r="CE4626" s="75">
        <f t="shared" si="6318"/>
        <v>244473.3</v>
      </c>
      <c r="CF4626" s="75">
        <f t="shared" si="6319"/>
        <v>20372.77</v>
      </c>
      <c r="CG4626" s="75">
        <f t="shared" si="6320"/>
        <v>9402.82</v>
      </c>
      <c r="CH4626" s="78">
        <f t="shared" si="6321"/>
        <v>117.54</v>
      </c>
      <c r="CI4626" s="69"/>
      <c r="CL4626" t="s">
        <v>8978</v>
      </c>
      <c r="CM4626">
        <f>+CM4625</f>
        <v>413</v>
      </c>
      <c r="CN4626">
        <v>3</v>
      </c>
      <c r="CO4626" s="75">
        <f t="shared" si="6322"/>
        <v>244473.3</v>
      </c>
      <c r="CP4626" s="75">
        <f t="shared" si="6323"/>
        <v>20372.77</v>
      </c>
      <c r="CQ4626" s="75">
        <f t="shared" si="6324"/>
        <v>9402.82</v>
      </c>
      <c r="CR4626" s="78">
        <f t="shared" si="6325"/>
        <v>117.54</v>
      </c>
      <c r="CU4626" t="s">
        <v>11129</v>
      </c>
      <c r="CV4626">
        <f>+CV4625</f>
        <v>413</v>
      </c>
      <c r="CW4626">
        <v>3</v>
      </c>
      <c r="CX4626" s="75">
        <f t="shared" si="6326"/>
        <v>244473.3</v>
      </c>
      <c r="CY4626" s="75">
        <f t="shared" si="6327"/>
        <v>20372.77</v>
      </c>
      <c r="CZ4626" s="75">
        <f t="shared" si="6328"/>
        <v>9402.82</v>
      </c>
      <c r="DA4626" s="78">
        <f t="shared" si="6329"/>
        <v>117.54</v>
      </c>
    </row>
    <row r="4627" spans="60:105" ht="18.75" hidden="1" customHeight="1" x14ac:dyDescent="0.2">
      <c r="BH4627" t="s">
        <v>2523</v>
      </c>
      <c r="BI4627">
        <f>+BI4626</f>
        <v>413</v>
      </c>
      <c r="BJ4627">
        <v>4</v>
      </c>
      <c r="BK4627" s="75">
        <f t="shared" si="6310"/>
        <v>256696.95999999999</v>
      </c>
      <c r="BL4627" s="75">
        <f t="shared" si="6311"/>
        <v>21391.41</v>
      </c>
      <c r="BM4627" s="75">
        <f t="shared" si="6312"/>
        <v>9872.9599999999991</v>
      </c>
      <c r="BN4627" s="78">
        <f t="shared" si="6313"/>
        <v>123.41</v>
      </c>
      <c r="BO4627" s="69"/>
      <c r="BR4627" t="s">
        <v>4674</v>
      </c>
      <c r="BS4627">
        <f>+BS4626</f>
        <v>413</v>
      </c>
      <c r="BT4627">
        <v>4</v>
      </c>
      <c r="BU4627" s="75">
        <f t="shared" si="6314"/>
        <v>256696.95999999999</v>
      </c>
      <c r="BV4627" s="75">
        <f t="shared" si="6315"/>
        <v>21391.41</v>
      </c>
      <c r="BW4627" s="75">
        <f t="shared" si="6316"/>
        <v>9872.9599999999991</v>
      </c>
      <c r="BX4627" s="78">
        <f t="shared" si="6317"/>
        <v>123.41</v>
      </c>
      <c r="BY4627" s="69"/>
      <c r="CB4627" t="s">
        <v>6828</v>
      </c>
      <c r="CC4627">
        <f>+CC4626</f>
        <v>413</v>
      </c>
      <c r="CD4627">
        <v>4</v>
      </c>
      <c r="CE4627" s="75">
        <f t="shared" si="6318"/>
        <v>256696.95999999999</v>
      </c>
      <c r="CF4627" s="75">
        <f t="shared" si="6319"/>
        <v>21391.41</v>
      </c>
      <c r="CG4627" s="75">
        <f t="shared" si="6320"/>
        <v>9872.9599999999991</v>
      </c>
      <c r="CH4627" s="78">
        <f t="shared" si="6321"/>
        <v>123.41</v>
      </c>
      <c r="CI4627" s="69"/>
      <c r="CL4627" t="s">
        <v>8979</v>
      </c>
      <c r="CM4627">
        <f>+CM4626</f>
        <v>413</v>
      </c>
      <c r="CN4627">
        <v>4</v>
      </c>
      <c r="CO4627" s="75">
        <f t="shared" si="6322"/>
        <v>256696.95999999999</v>
      </c>
      <c r="CP4627" s="75">
        <f t="shared" si="6323"/>
        <v>21391.41</v>
      </c>
      <c r="CQ4627" s="75">
        <f t="shared" si="6324"/>
        <v>9872.9599999999991</v>
      </c>
      <c r="CR4627" s="78">
        <f t="shared" si="6325"/>
        <v>123.41</v>
      </c>
      <c r="CU4627" t="s">
        <v>11130</v>
      </c>
      <c r="CV4627">
        <f>+CV4626</f>
        <v>413</v>
      </c>
      <c r="CW4627">
        <v>4</v>
      </c>
      <c r="CX4627" s="75">
        <f t="shared" si="6326"/>
        <v>256696.95999999999</v>
      </c>
      <c r="CY4627" s="75">
        <f t="shared" si="6327"/>
        <v>21391.41</v>
      </c>
      <c r="CZ4627" s="75">
        <f t="shared" si="6328"/>
        <v>9872.9599999999991</v>
      </c>
      <c r="DA4627" s="78">
        <f t="shared" si="6329"/>
        <v>123.41</v>
      </c>
    </row>
    <row r="4628" spans="60:105" ht="18.75" hidden="1" customHeight="1" x14ac:dyDescent="0.2">
      <c r="BH4628" t="s">
        <v>2524</v>
      </c>
      <c r="BI4628" s="62">
        <f>+BI4627</f>
        <v>413</v>
      </c>
      <c r="BJ4628" s="62">
        <v>5</v>
      </c>
      <c r="BK4628" s="76">
        <f t="shared" si="6310"/>
        <v>269531.81</v>
      </c>
      <c r="BL4628" s="76">
        <f t="shared" si="6311"/>
        <v>22460.98</v>
      </c>
      <c r="BM4628" s="76">
        <f t="shared" si="6312"/>
        <v>10366.61</v>
      </c>
      <c r="BN4628" s="79">
        <f t="shared" si="6313"/>
        <v>129.58000000000001</v>
      </c>
      <c r="BO4628" s="69"/>
      <c r="BR4628" t="s">
        <v>4675</v>
      </c>
      <c r="BS4628" s="62">
        <f>+BS4627</f>
        <v>413</v>
      </c>
      <c r="BT4628" s="62">
        <v>5</v>
      </c>
      <c r="BU4628" s="76">
        <f t="shared" si="6314"/>
        <v>269531.81</v>
      </c>
      <c r="BV4628" s="76">
        <f t="shared" si="6315"/>
        <v>22460.98</v>
      </c>
      <c r="BW4628" s="76">
        <f t="shared" si="6316"/>
        <v>10366.61</v>
      </c>
      <c r="BX4628" s="79">
        <f t="shared" si="6317"/>
        <v>129.58000000000001</v>
      </c>
      <c r="BY4628" s="69"/>
      <c r="CB4628" t="s">
        <v>6829</v>
      </c>
      <c r="CC4628" s="62">
        <f>+CC4627</f>
        <v>413</v>
      </c>
      <c r="CD4628" s="62">
        <v>5</v>
      </c>
      <c r="CE4628" s="76">
        <f t="shared" si="6318"/>
        <v>269531.81</v>
      </c>
      <c r="CF4628" s="76">
        <f t="shared" si="6319"/>
        <v>22460.98</v>
      </c>
      <c r="CG4628" s="76">
        <f t="shared" si="6320"/>
        <v>10366.61</v>
      </c>
      <c r="CH4628" s="79">
        <f t="shared" si="6321"/>
        <v>129.58000000000001</v>
      </c>
      <c r="CI4628" s="69"/>
      <c r="CL4628" t="s">
        <v>8980</v>
      </c>
      <c r="CM4628" s="62">
        <f>+CM4627</f>
        <v>413</v>
      </c>
      <c r="CN4628" s="62">
        <v>5</v>
      </c>
      <c r="CO4628" s="76">
        <f t="shared" si="6322"/>
        <v>269531.81</v>
      </c>
      <c r="CP4628" s="76">
        <f t="shared" si="6323"/>
        <v>22460.98</v>
      </c>
      <c r="CQ4628" s="76">
        <f t="shared" si="6324"/>
        <v>10366.61</v>
      </c>
      <c r="CR4628" s="79">
        <f t="shared" si="6325"/>
        <v>129.58000000000001</v>
      </c>
      <c r="CU4628" t="s">
        <v>11131</v>
      </c>
      <c r="CV4628" s="62">
        <f>+CV4627</f>
        <v>413</v>
      </c>
      <c r="CW4628" s="62">
        <v>5</v>
      </c>
      <c r="CX4628" s="76">
        <f t="shared" si="6326"/>
        <v>269531.81</v>
      </c>
      <c r="CY4628" s="76">
        <f t="shared" si="6327"/>
        <v>22460.98</v>
      </c>
      <c r="CZ4628" s="76">
        <f t="shared" si="6328"/>
        <v>10366.61</v>
      </c>
      <c r="DA4628" s="79">
        <f t="shared" si="6329"/>
        <v>129.58000000000001</v>
      </c>
    </row>
    <row r="4629" spans="60:105" ht="18.75" hidden="1" customHeight="1" x14ac:dyDescent="0.2">
      <c r="BH4629" t="s">
        <v>2525</v>
      </c>
      <c r="BI4629" s="57">
        <f>+BI4624+1</f>
        <v>414</v>
      </c>
      <c r="BJ4629" s="57">
        <v>1</v>
      </c>
      <c r="BK4629" s="74">
        <f t="shared" si="6310"/>
        <v>222853.21</v>
      </c>
      <c r="BL4629" s="74">
        <f t="shared" si="6311"/>
        <v>18571.099999999999</v>
      </c>
      <c r="BM4629" s="74">
        <f t="shared" si="6312"/>
        <v>8571.2800000000007</v>
      </c>
      <c r="BN4629" s="77">
        <f t="shared" si="6313"/>
        <v>107.14</v>
      </c>
      <c r="BO4629" s="69"/>
      <c r="BR4629" t="s">
        <v>4676</v>
      </c>
      <c r="BS4629" s="57">
        <f>+BS4624+1</f>
        <v>414</v>
      </c>
      <c r="BT4629" s="57">
        <v>1</v>
      </c>
      <c r="BU4629" s="74">
        <f t="shared" si="6314"/>
        <v>222853.21</v>
      </c>
      <c r="BV4629" s="74">
        <f t="shared" si="6315"/>
        <v>18571.099999999999</v>
      </c>
      <c r="BW4629" s="74">
        <f t="shared" si="6316"/>
        <v>8571.2800000000007</v>
      </c>
      <c r="BX4629" s="77">
        <f t="shared" si="6317"/>
        <v>107.14</v>
      </c>
      <c r="BY4629" s="69"/>
      <c r="CB4629" t="s">
        <v>6830</v>
      </c>
      <c r="CC4629" s="57">
        <f>+CC4624+1</f>
        <v>414</v>
      </c>
      <c r="CD4629" s="57">
        <v>1</v>
      </c>
      <c r="CE4629" s="74">
        <f t="shared" si="6318"/>
        <v>222853.21</v>
      </c>
      <c r="CF4629" s="74">
        <f t="shared" si="6319"/>
        <v>18571.099999999999</v>
      </c>
      <c r="CG4629" s="74">
        <f t="shared" si="6320"/>
        <v>8571.2800000000007</v>
      </c>
      <c r="CH4629" s="77">
        <f t="shared" si="6321"/>
        <v>107.14</v>
      </c>
      <c r="CI4629" s="69"/>
      <c r="CL4629" t="s">
        <v>8981</v>
      </c>
      <c r="CM4629" s="57">
        <f>+CM4624+1</f>
        <v>414</v>
      </c>
      <c r="CN4629" s="57">
        <v>1</v>
      </c>
      <c r="CO4629" s="74">
        <f t="shared" si="6322"/>
        <v>222853.21</v>
      </c>
      <c r="CP4629" s="74">
        <f t="shared" si="6323"/>
        <v>18571.099999999999</v>
      </c>
      <c r="CQ4629" s="74">
        <f t="shared" si="6324"/>
        <v>8571.2800000000007</v>
      </c>
      <c r="CR4629" s="77">
        <f t="shared" si="6325"/>
        <v>107.14</v>
      </c>
      <c r="CU4629" t="s">
        <v>11132</v>
      </c>
      <c r="CV4629" s="57">
        <f>+CV4624+1</f>
        <v>414</v>
      </c>
      <c r="CW4629" s="57">
        <v>1</v>
      </c>
      <c r="CX4629" s="74">
        <f t="shared" si="6326"/>
        <v>222853.21</v>
      </c>
      <c r="CY4629" s="74">
        <f t="shared" si="6327"/>
        <v>18571.099999999999</v>
      </c>
      <c r="CZ4629" s="74">
        <f t="shared" si="6328"/>
        <v>8571.2800000000007</v>
      </c>
      <c r="DA4629" s="77">
        <f t="shared" si="6329"/>
        <v>107.14</v>
      </c>
    </row>
    <row r="4630" spans="60:105" ht="18.75" hidden="1" customHeight="1" x14ac:dyDescent="0.2">
      <c r="BH4630" t="s">
        <v>2526</v>
      </c>
      <c r="BI4630">
        <f>+BI4629</f>
        <v>414</v>
      </c>
      <c r="BJ4630">
        <v>2</v>
      </c>
      <c r="BK4630" s="75">
        <f t="shared" si="6310"/>
        <v>233995.87</v>
      </c>
      <c r="BL4630" s="75">
        <f t="shared" si="6311"/>
        <v>19499.66</v>
      </c>
      <c r="BM4630" s="75">
        <f t="shared" si="6312"/>
        <v>8999.84</v>
      </c>
      <c r="BN4630" s="78">
        <f t="shared" si="6313"/>
        <v>112.5</v>
      </c>
      <c r="BO4630" s="69"/>
      <c r="BR4630" t="s">
        <v>4677</v>
      </c>
      <c r="BS4630">
        <f>+BS4629</f>
        <v>414</v>
      </c>
      <c r="BT4630">
        <v>2</v>
      </c>
      <c r="BU4630" s="75">
        <f t="shared" si="6314"/>
        <v>233995.87</v>
      </c>
      <c r="BV4630" s="75">
        <f t="shared" si="6315"/>
        <v>19499.66</v>
      </c>
      <c r="BW4630" s="75">
        <f t="shared" si="6316"/>
        <v>8999.84</v>
      </c>
      <c r="BX4630" s="78">
        <f t="shared" si="6317"/>
        <v>112.5</v>
      </c>
      <c r="BY4630" s="69"/>
      <c r="CB4630" t="s">
        <v>6831</v>
      </c>
      <c r="CC4630">
        <f>+CC4629</f>
        <v>414</v>
      </c>
      <c r="CD4630">
        <v>2</v>
      </c>
      <c r="CE4630" s="75">
        <f t="shared" si="6318"/>
        <v>233995.87</v>
      </c>
      <c r="CF4630" s="75">
        <f t="shared" si="6319"/>
        <v>19499.66</v>
      </c>
      <c r="CG4630" s="75">
        <f t="shared" si="6320"/>
        <v>8999.84</v>
      </c>
      <c r="CH4630" s="78">
        <f t="shared" si="6321"/>
        <v>112.5</v>
      </c>
      <c r="CI4630" s="69"/>
      <c r="CL4630" t="s">
        <v>8982</v>
      </c>
      <c r="CM4630">
        <f>+CM4629</f>
        <v>414</v>
      </c>
      <c r="CN4630">
        <v>2</v>
      </c>
      <c r="CO4630" s="75">
        <f t="shared" si="6322"/>
        <v>233995.87</v>
      </c>
      <c r="CP4630" s="75">
        <f t="shared" si="6323"/>
        <v>19499.66</v>
      </c>
      <c r="CQ4630" s="75">
        <f t="shared" si="6324"/>
        <v>8999.84</v>
      </c>
      <c r="CR4630" s="78">
        <f t="shared" si="6325"/>
        <v>112.5</v>
      </c>
      <c r="CU4630" t="s">
        <v>11133</v>
      </c>
      <c r="CV4630">
        <f>+CV4629</f>
        <v>414</v>
      </c>
      <c r="CW4630">
        <v>2</v>
      </c>
      <c r="CX4630" s="75">
        <f t="shared" si="6326"/>
        <v>233995.87</v>
      </c>
      <c r="CY4630" s="75">
        <f t="shared" si="6327"/>
        <v>19499.66</v>
      </c>
      <c r="CZ4630" s="75">
        <f t="shared" si="6328"/>
        <v>8999.84</v>
      </c>
      <c r="DA4630" s="78">
        <f t="shared" si="6329"/>
        <v>112.5</v>
      </c>
    </row>
    <row r="4631" spans="60:105" ht="18.75" hidden="1" customHeight="1" x14ac:dyDescent="0.2">
      <c r="BH4631" t="s">
        <v>2527</v>
      </c>
      <c r="BI4631">
        <f>+BI4630</f>
        <v>414</v>
      </c>
      <c r="BJ4631">
        <v>3</v>
      </c>
      <c r="BK4631" s="75">
        <f t="shared" si="6310"/>
        <v>245695.66</v>
      </c>
      <c r="BL4631" s="75">
        <f t="shared" si="6311"/>
        <v>20474.64</v>
      </c>
      <c r="BM4631" s="75">
        <f t="shared" si="6312"/>
        <v>9449.83</v>
      </c>
      <c r="BN4631" s="78">
        <f t="shared" si="6313"/>
        <v>118.12</v>
      </c>
      <c r="BO4631" s="69"/>
      <c r="BR4631" t="s">
        <v>4678</v>
      </c>
      <c r="BS4631">
        <f>+BS4630</f>
        <v>414</v>
      </c>
      <c r="BT4631">
        <v>3</v>
      </c>
      <c r="BU4631" s="75">
        <f t="shared" si="6314"/>
        <v>245695.66</v>
      </c>
      <c r="BV4631" s="75">
        <f t="shared" si="6315"/>
        <v>20474.64</v>
      </c>
      <c r="BW4631" s="75">
        <f t="shared" si="6316"/>
        <v>9449.83</v>
      </c>
      <c r="BX4631" s="78">
        <f t="shared" si="6317"/>
        <v>118.12</v>
      </c>
      <c r="BY4631" s="69"/>
      <c r="CB4631" t="s">
        <v>6832</v>
      </c>
      <c r="CC4631">
        <f>+CC4630</f>
        <v>414</v>
      </c>
      <c r="CD4631">
        <v>3</v>
      </c>
      <c r="CE4631" s="75">
        <f t="shared" si="6318"/>
        <v>245695.66</v>
      </c>
      <c r="CF4631" s="75">
        <f t="shared" si="6319"/>
        <v>20474.64</v>
      </c>
      <c r="CG4631" s="75">
        <f t="shared" si="6320"/>
        <v>9449.83</v>
      </c>
      <c r="CH4631" s="78">
        <f t="shared" si="6321"/>
        <v>118.12</v>
      </c>
      <c r="CI4631" s="69"/>
      <c r="CL4631" t="s">
        <v>8983</v>
      </c>
      <c r="CM4631">
        <f>+CM4630</f>
        <v>414</v>
      </c>
      <c r="CN4631">
        <v>3</v>
      </c>
      <c r="CO4631" s="75">
        <f t="shared" si="6322"/>
        <v>245695.66</v>
      </c>
      <c r="CP4631" s="75">
        <f t="shared" si="6323"/>
        <v>20474.64</v>
      </c>
      <c r="CQ4631" s="75">
        <f t="shared" si="6324"/>
        <v>9449.83</v>
      </c>
      <c r="CR4631" s="78">
        <f t="shared" si="6325"/>
        <v>118.12</v>
      </c>
      <c r="CU4631" t="s">
        <v>11134</v>
      </c>
      <c r="CV4631">
        <f>+CV4630</f>
        <v>414</v>
      </c>
      <c r="CW4631">
        <v>3</v>
      </c>
      <c r="CX4631" s="75">
        <f t="shared" si="6326"/>
        <v>245695.66</v>
      </c>
      <c r="CY4631" s="75">
        <f t="shared" si="6327"/>
        <v>20474.64</v>
      </c>
      <c r="CZ4631" s="75">
        <f t="shared" si="6328"/>
        <v>9449.83</v>
      </c>
      <c r="DA4631" s="78">
        <f t="shared" si="6329"/>
        <v>118.12</v>
      </c>
    </row>
    <row r="4632" spans="60:105" ht="18.75" hidden="1" customHeight="1" x14ac:dyDescent="0.2">
      <c r="BH4632" t="s">
        <v>2528</v>
      </c>
      <c r="BI4632">
        <f>+BI4631</f>
        <v>414</v>
      </c>
      <c r="BJ4632">
        <v>4</v>
      </c>
      <c r="BK4632" s="75">
        <f t="shared" si="6310"/>
        <v>257980.45</v>
      </c>
      <c r="BL4632" s="75">
        <f t="shared" si="6311"/>
        <v>21498.37</v>
      </c>
      <c r="BM4632" s="75">
        <f t="shared" si="6312"/>
        <v>9922.32</v>
      </c>
      <c r="BN4632" s="78">
        <f t="shared" si="6313"/>
        <v>124.03</v>
      </c>
      <c r="BO4632" s="69"/>
      <c r="BR4632" t="s">
        <v>4679</v>
      </c>
      <c r="BS4632">
        <f>+BS4631</f>
        <v>414</v>
      </c>
      <c r="BT4632">
        <v>4</v>
      </c>
      <c r="BU4632" s="75">
        <f t="shared" si="6314"/>
        <v>257980.45</v>
      </c>
      <c r="BV4632" s="75">
        <f t="shared" si="6315"/>
        <v>21498.37</v>
      </c>
      <c r="BW4632" s="75">
        <f t="shared" si="6316"/>
        <v>9922.32</v>
      </c>
      <c r="BX4632" s="78">
        <f t="shared" si="6317"/>
        <v>124.03</v>
      </c>
      <c r="BY4632" s="69"/>
      <c r="CB4632" t="s">
        <v>6833</v>
      </c>
      <c r="CC4632">
        <f>+CC4631</f>
        <v>414</v>
      </c>
      <c r="CD4632">
        <v>4</v>
      </c>
      <c r="CE4632" s="75">
        <f t="shared" si="6318"/>
        <v>257980.45</v>
      </c>
      <c r="CF4632" s="75">
        <f t="shared" si="6319"/>
        <v>21498.37</v>
      </c>
      <c r="CG4632" s="75">
        <f t="shared" si="6320"/>
        <v>9922.32</v>
      </c>
      <c r="CH4632" s="78">
        <f t="shared" si="6321"/>
        <v>124.03</v>
      </c>
      <c r="CI4632" s="69"/>
      <c r="CL4632" t="s">
        <v>8984</v>
      </c>
      <c r="CM4632">
        <f>+CM4631</f>
        <v>414</v>
      </c>
      <c r="CN4632">
        <v>4</v>
      </c>
      <c r="CO4632" s="75">
        <f t="shared" si="6322"/>
        <v>257980.45</v>
      </c>
      <c r="CP4632" s="75">
        <f t="shared" si="6323"/>
        <v>21498.37</v>
      </c>
      <c r="CQ4632" s="75">
        <f t="shared" si="6324"/>
        <v>9922.32</v>
      </c>
      <c r="CR4632" s="78">
        <f t="shared" si="6325"/>
        <v>124.03</v>
      </c>
      <c r="CU4632" t="s">
        <v>11135</v>
      </c>
      <c r="CV4632">
        <f>+CV4631</f>
        <v>414</v>
      </c>
      <c r="CW4632">
        <v>4</v>
      </c>
      <c r="CX4632" s="75">
        <f t="shared" si="6326"/>
        <v>257980.45</v>
      </c>
      <c r="CY4632" s="75">
        <f t="shared" si="6327"/>
        <v>21498.37</v>
      </c>
      <c r="CZ4632" s="75">
        <f t="shared" si="6328"/>
        <v>9922.32</v>
      </c>
      <c r="DA4632" s="78">
        <f t="shared" si="6329"/>
        <v>124.03</v>
      </c>
    </row>
    <row r="4633" spans="60:105" ht="18.75" hidden="1" customHeight="1" x14ac:dyDescent="0.2">
      <c r="BH4633" t="s">
        <v>2529</v>
      </c>
      <c r="BI4633" s="62">
        <f>+BI4632</f>
        <v>414</v>
      </c>
      <c r="BJ4633" s="62">
        <v>5</v>
      </c>
      <c r="BK4633" s="76">
        <f t="shared" si="6310"/>
        <v>270879.46999999997</v>
      </c>
      <c r="BL4633" s="76">
        <f t="shared" si="6311"/>
        <v>22573.29</v>
      </c>
      <c r="BM4633" s="76">
        <f t="shared" si="6312"/>
        <v>10418.44</v>
      </c>
      <c r="BN4633" s="79">
        <f t="shared" si="6313"/>
        <v>130.22999999999999</v>
      </c>
      <c r="BO4633" s="69"/>
      <c r="BR4633" t="s">
        <v>4680</v>
      </c>
      <c r="BS4633" s="62">
        <f>+BS4632</f>
        <v>414</v>
      </c>
      <c r="BT4633" s="62">
        <v>5</v>
      </c>
      <c r="BU4633" s="76">
        <f t="shared" si="6314"/>
        <v>270879.46999999997</v>
      </c>
      <c r="BV4633" s="76">
        <f t="shared" si="6315"/>
        <v>22573.29</v>
      </c>
      <c r="BW4633" s="76">
        <f t="shared" si="6316"/>
        <v>10418.44</v>
      </c>
      <c r="BX4633" s="79">
        <f t="shared" si="6317"/>
        <v>130.22999999999999</v>
      </c>
      <c r="BY4633" s="69"/>
      <c r="CB4633" t="s">
        <v>6834</v>
      </c>
      <c r="CC4633" s="62">
        <f>+CC4632</f>
        <v>414</v>
      </c>
      <c r="CD4633" s="62">
        <v>5</v>
      </c>
      <c r="CE4633" s="76">
        <f t="shared" si="6318"/>
        <v>270879.46999999997</v>
      </c>
      <c r="CF4633" s="76">
        <f t="shared" si="6319"/>
        <v>22573.29</v>
      </c>
      <c r="CG4633" s="76">
        <f t="shared" si="6320"/>
        <v>10418.44</v>
      </c>
      <c r="CH4633" s="79">
        <f t="shared" si="6321"/>
        <v>130.22999999999999</v>
      </c>
      <c r="CI4633" s="69"/>
      <c r="CL4633" t="s">
        <v>8985</v>
      </c>
      <c r="CM4633" s="62">
        <f>+CM4632</f>
        <v>414</v>
      </c>
      <c r="CN4633" s="62">
        <v>5</v>
      </c>
      <c r="CO4633" s="76">
        <f t="shared" si="6322"/>
        <v>270879.46999999997</v>
      </c>
      <c r="CP4633" s="76">
        <f t="shared" si="6323"/>
        <v>22573.29</v>
      </c>
      <c r="CQ4633" s="76">
        <f t="shared" si="6324"/>
        <v>10418.44</v>
      </c>
      <c r="CR4633" s="79">
        <f t="shared" si="6325"/>
        <v>130.22999999999999</v>
      </c>
      <c r="CU4633" t="s">
        <v>11136</v>
      </c>
      <c r="CV4633" s="62">
        <f>+CV4632</f>
        <v>414</v>
      </c>
      <c r="CW4633" s="62">
        <v>5</v>
      </c>
      <c r="CX4633" s="76">
        <f t="shared" si="6326"/>
        <v>270879.46999999997</v>
      </c>
      <c r="CY4633" s="76">
        <f t="shared" si="6327"/>
        <v>22573.29</v>
      </c>
      <c r="CZ4633" s="76">
        <f t="shared" si="6328"/>
        <v>10418.44</v>
      </c>
      <c r="DA4633" s="79">
        <f t="shared" si="6329"/>
        <v>130.22999999999999</v>
      </c>
    </row>
    <row r="4634" spans="60:105" ht="18.75" hidden="1" customHeight="1" x14ac:dyDescent="0.2">
      <c r="BH4634" t="s">
        <v>2530</v>
      </c>
      <c r="BI4634" s="57">
        <f>+BI4629+1</f>
        <v>415</v>
      </c>
      <c r="BJ4634" s="57">
        <v>1</v>
      </c>
      <c r="BK4634" s="74">
        <f t="shared" si="6310"/>
        <v>223967.47</v>
      </c>
      <c r="BL4634" s="74">
        <f t="shared" si="6311"/>
        <v>18663.96</v>
      </c>
      <c r="BM4634" s="74">
        <f t="shared" si="6312"/>
        <v>8614.1299999999992</v>
      </c>
      <c r="BN4634" s="77">
        <f t="shared" si="6313"/>
        <v>107.68</v>
      </c>
      <c r="BO4634" s="69"/>
      <c r="BR4634" t="s">
        <v>4681</v>
      </c>
      <c r="BS4634" s="57">
        <f>+BS4629+1</f>
        <v>415</v>
      </c>
      <c r="BT4634" s="57">
        <v>1</v>
      </c>
      <c r="BU4634" s="74">
        <f t="shared" si="6314"/>
        <v>223967.47</v>
      </c>
      <c r="BV4634" s="74">
        <f t="shared" si="6315"/>
        <v>18663.96</v>
      </c>
      <c r="BW4634" s="74">
        <f t="shared" si="6316"/>
        <v>8614.1299999999992</v>
      </c>
      <c r="BX4634" s="77">
        <f t="shared" si="6317"/>
        <v>107.68</v>
      </c>
      <c r="BY4634" s="69"/>
      <c r="CB4634" t="s">
        <v>6835</v>
      </c>
      <c r="CC4634" s="57">
        <f>+CC4629+1</f>
        <v>415</v>
      </c>
      <c r="CD4634" s="57">
        <v>1</v>
      </c>
      <c r="CE4634" s="74">
        <f t="shared" si="6318"/>
        <v>223967.47</v>
      </c>
      <c r="CF4634" s="74">
        <f t="shared" si="6319"/>
        <v>18663.96</v>
      </c>
      <c r="CG4634" s="74">
        <f t="shared" si="6320"/>
        <v>8614.1299999999992</v>
      </c>
      <c r="CH4634" s="77">
        <f t="shared" si="6321"/>
        <v>107.68</v>
      </c>
      <c r="CI4634" s="69"/>
      <c r="CL4634" t="s">
        <v>8986</v>
      </c>
      <c r="CM4634" s="57">
        <f>+CM4629+1</f>
        <v>415</v>
      </c>
      <c r="CN4634" s="57">
        <v>1</v>
      </c>
      <c r="CO4634" s="74">
        <f t="shared" si="6322"/>
        <v>223967.47</v>
      </c>
      <c r="CP4634" s="74">
        <f t="shared" si="6323"/>
        <v>18663.96</v>
      </c>
      <c r="CQ4634" s="74">
        <f t="shared" si="6324"/>
        <v>8614.1299999999992</v>
      </c>
      <c r="CR4634" s="77">
        <f t="shared" si="6325"/>
        <v>107.68</v>
      </c>
      <c r="CU4634" t="s">
        <v>11137</v>
      </c>
      <c r="CV4634" s="57">
        <f>+CV4629+1</f>
        <v>415</v>
      </c>
      <c r="CW4634" s="57">
        <v>1</v>
      </c>
      <c r="CX4634" s="74">
        <f t="shared" si="6326"/>
        <v>223967.47</v>
      </c>
      <c r="CY4634" s="74">
        <f t="shared" si="6327"/>
        <v>18663.96</v>
      </c>
      <c r="CZ4634" s="74">
        <f t="shared" si="6328"/>
        <v>8614.1299999999992</v>
      </c>
      <c r="DA4634" s="77">
        <f t="shared" si="6329"/>
        <v>107.68</v>
      </c>
    </row>
    <row r="4635" spans="60:105" ht="18.75" hidden="1" customHeight="1" x14ac:dyDescent="0.2">
      <c r="BH4635" t="s">
        <v>2531</v>
      </c>
      <c r="BI4635">
        <f>+BI4634</f>
        <v>415</v>
      </c>
      <c r="BJ4635">
        <v>2</v>
      </c>
      <c r="BK4635" s="75">
        <f t="shared" si="6310"/>
        <v>235165.85</v>
      </c>
      <c r="BL4635" s="75">
        <f t="shared" si="6311"/>
        <v>19597.150000000001</v>
      </c>
      <c r="BM4635" s="75">
        <f t="shared" si="6312"/>
        <v>9044.84</v>
      </c>
      <c r="BN4635" s="78">
        <f t="shared" si="6313"/>
        <v>113.06</v>
      </c>
      <c r="BO4635" s="69"/>
      <c r="BR4635" t="s">
        <v>4682</v>
      </c>
      <c r="BS4635">
        <f>+BS4634</f>
        <v>415</v>
      </c>
      <c r="BT4635">
        <v>2</v>
      </c>
      <c r="BU4635" s="75">
        <f t="shared" si="6314"/>
        <v>235165.85</v>
      </c>
      <c r="BV4635" s="75">
        <f t="shared" si="6315"/>
        <v>19597.150000000001</v>
      </c>
      <c r="BW4635" s="75">
        <f t="shared" si="6316"/>
        <v>9044.84</v>
      </c>
      <c r="BX4635" s="78">
        <f t="shared" si="6317"/>
        <v>113.06</v>
      </c>
      <c r="BY4635" s="69"/>
      <c r="CB4635" t="s">
        <v>6836</v>
      </c>
      <c r="CC4635">
        <f>+CC4634</f>
        <v>415</v>
      </c>
      <c r="CD4635">
        <v>2</v>
      </c>
      <c r="CE4635" s="75">
        <f t="shared" si="6318"/>
        <v>235165.85</v>
      </c>
      <c r="CF4635" s="75">
        <f t="shared" si="6319"/>
        <v>19597.150000000001</v>
      </c>
      <c r="CG4635" s="75">
        <f t="shared" si="6320"/>
        <v>9044.84</v>
      </c>
      <c r="CH4635" s="78">
        <f t="shared" si="6321"/>
        <v>113.06</v>
      </c>
      <c r="CI4635" s="69"/>
      <c r="CL4635" t="s">
        <v>8987</v>
      </c>
      <c r="CM4635">
        <f>+CM4634</f>
        <v>415</v>
      </c>
      <c r="CN4635">
        <v>2</v>
      </c>
      <c r="CO4635" s="75">
        <f t="shared" si="6322"/>
        <v>235165.85</v>
      </c>
      <c r="CP4635" s="75">
        <f t="shared" si="6323"/>
        <v>19597.150000000001</v>
      </c>
      <c r="CQ4635" s="75">
        <f t="shared" si="6324"/>
        <v>9044.84</v>
      </c>
      <c r="CR4635" s="78">
        <f t="shared" si="6325"/>
        <v>113.06</v>
      </c>
      <c r="CU4635" t="s">
        <v>11138</v>
      </c>
      <c r="CV4635">
        <f>+CV4634</f>
        <v>415</v>
      </c>
      <c r="CW4635">
        <v>2</v>
      </c>
      <c r="CX4635" s="75">
        <f t="shared" si="6326"/>
        <v>235165.85</v>
      </c>
      <c r="CY4635" s="75">
        <f t="shared" si="6327"/>
        <v>19597.150000000001</v>
      </c>
      <c r="CZ4635" s="75">
        <f t="shared" si="6328"/>
        <v>9044.84</v>
      </c>
      <c r="DA4635" s="78">
        <f t="shared" si="6329"/>
        <v>113.06</v>
      </c>
    </row>
    <row r="4636" spans="60:105" ht="18.75" hidden="1" customHeight="1" x14ac:dyDescent="0.2">
      <c r="BH4636" t="s">
        <v>2532</v>
      </c>
      <c r="BI4636">
        <f>+BI4635</f>
        <v>415</v>
      </c>
      <c r="BJ4636">
        <v>3</v>
      </c>
      <c r="BK4636" s="75">
        <f t="shared" si="6310"/>
        <v>246924.14</v>
      </c>
      <c r="BL4636" s="75">
        <f t="shared" si="6311"/>
        <v>20577.009999999998</v>
      </c>
      <c r="BM4636" s="75">
        <f t="shared" si="6312"/>
        <v>9497.08</v>
      </c>
      <c r="BN4636" s="78">
        <f t="shared" si="6313"/>
        <v>118.71</v>
      </c>
      <c r="BO4636" s="69"/>
      <c r="BR4636" t="s">
        <v>4683</v>
      </c>
      <c r="BS4636">
        <f>+BS4635</f>
        <v>415</v>
      </c>
      <c r="BT4636">
        <v>3</v>
      </c>
      <c r="BU4636" s="75">
        <f t="shared" si="6314"/>
        <v>246924.14</v>
      </c>
      <c r="BV4636" s="75">
        <f t="shared" si="6315"/>
        <v>20577.009999999998</v>
      </c>
      <c r="BW4636" s="75">
        <f t="shared" si="6316"/>
        <v>9497.08</v>
      </c>
      <c r="BX4636" s="78">
        <f t="shared" si="6317"/>
        <v>118.71</v>
      </c>
      <c r="BY4636" s="69"/>
      <c r="CB4636" t="s">
        <v>6837</v>
      </c>
      <c r="CC4636">
        <f>+CC4635</f>
        <v>415</v>
      </c>
      <c r="CD4636">
        <v>3</v>
      </c>
      <c r="CE4636" s="75">
        <f t="shared" si="6318"/>
        <v>246924.14</v>
      </c>
      <c r="CF4636" s="75">
        <f t="shared" si="6319"/>
        <v>20577.009999999998</v>
      </c>
      <c r="CG4636" s="75">
        <f t="shared" si="6320"/>
        <v>9497.08</v>
      </c>
      <c r="CH4636" s="78">
        <f t="shared" si="6321"/>
        <v>118.71</v>
      </c>
      <c r="CI4636" s="69"/>
      <c r="CL4636" t="s">
        <v>8988</v>
      </c>
      <c r="CM4636">
        <f>+CM4635</f>
        <v>415</v>
      </c>
      <c r="CN4636">
        <v>3</v>
      </c>
      <c r="CO4636" s="75">
        <f t="shared" si="6322"/>
        <v>246924.14</v>
      </c>
      <c r="CP4636" s="75">
        <f t="shared" si="6323"/>
        <v>20577.009999999998</v>
      </c>
      <c r="CQ4636" s="75">
        <f t="shared" si="6324"/>
        <v>9497.08</v>
      </c>
      <c r="CR4636" s="78">
        <f t="shared" si="6325"/>
        <v>118.71</v>
      </c>
      <c r="CU4636" t="s">
        <v>11139</v>
      </c>
      <c r="CV4636">
        <f>+CV4635</f>
        <v>415</v>
      </c>
      <c r="CW4636">
        <v>3</v>
      </c>
      <c r="CX4636" s="75">
        <f t="shared" si="6326"/>
        <v>246924.14</v>
      </c>
      <c r="CY4636" s="75">
        <f t="shared" si="6327"/>
        <v>20577.009999999998</v>
      </c>
      <c r="CZ4636" s="75">
        <f t="shared" si="6328"/>
        <v>9497.08</v>
      </c>
      <c r="DA4636" s="78">
        <f t="shared" si="6329"/>
        <v>118.71</v>
      </c>
    </row>
    <row r="4637" spans="60:105" ht="18.75" hidden="1" customHeight="1" x14ac:dyDescent="0.2">
      <c r="BH4637" t="s">
        <v>2533</v>
      </c>
      <c r="BI4637">
        <f>+BI4636</f>
        <v>415</v>
      </c>
      <c r="BJ4637">
        <v>4</v>
      </c>
      <c r="BK4637" s="75">
        <f t="shared" si="6310"/>
        <v>259270.35</v>
      </c>
      <c r="BL4637" s="75">
        <f t="shared" si="6311"/>
        <v>21605.86</v>
      </c>
      <c r="BM4637" s="75">
        <f t="shared" si="6312"/>
        <v>9971.94</v>
      </c>
      <c r="BN4637" s="78">
        <f t="shared" si="6313"/>
        <v>124.65</v>
      </c>
      <c r="BO4637" s="69"/>
      <c r="BR4637" t="s">
        <v>4684</v>
      </c>
      <c r="BS4637">
        <f>+BS4636</f>
        <v>415</v>
      </c>
      <c r="BT4637">
        <v>4</v>
      </c>
      <c r="BU4637" s="75">
        <f t="shared" si="6314"/>
        <v>259270.35</v>
      </c>
      <c r="BV4637" s="75">
        <f t="shared" si="6315"/>
        <v>21605.86</v>
      </c>
      <c r="BW4637" s="75">
        <f t="shared" si="6316"/>
        <v>9971.94</v>
      </c>
      <c r="BX4637" s="78">
        <f t="shared" si="6317"/>
        <v>124.65</v>
      </c>
      <c r="BY4637" s="69"/>
      <c r="CB4637" t="s">
        <v>6838</v>
      </c>
      <c r="CC4637">
        <f>+CC4636</f>
        <v>415</v>
      </c>
      <c r="CD4637">
        <v>4</v>
      </c>
      <c r="CE4637" s="75">
        <f t="shared" si="6318"/>
        <v>259270.35</v>
      </c>
      <c r="CF4637" s="75">
        <f t="shared" si="6319"/>
        <v>21605.86</v>
      </c>
      <c r="CG4637" s="75">
        <f t="shared" si="6320"/>
        <v>9971.94</v>
      </c>
      <c r="CH4637" s="78">
        <f t="shared" si="6321"/>
        <v>124.65</v>
      </c>
      <c r="CI4637" s="69"/>
      <c r="CL4637" t="s">
        <v>8989</v>
      </c>
      <c r="CM4637">
        <f>+CM4636</f>
        <v>415</v>
      </c>
      <c r="CN4637">
        <v>4</v>
      </c>
      <c r="CO4637" s="75">
        <f t="shared" si="6322"/>
        <v>259270.35</v>
      </c>
      <c r="CP4637" s="75">
        <f t="shared" si="6323"/>
        <v>21605.86</v>
      </c>
      <c r="CQ4637" s="75">
        <f t="shared" si="6324"/>
        <v>9971.94</v>
      </c>
      <c r="CR4637" s="78">
        <f t="shared" si="6325"/>
        <v>124.65</v>
      </c>
      <c r="CU4637" t="s">
        <v>11140</v>
      </c>
      <c r="CV4637">
        <f>+CV4636</f>
        <v>415</v>
      </c>
      <c r="CW4637">
        <v>4</v>
      </c>
      <c r="CX4637" s="75">
        <f t="shared" si="6326"/>
        <v>259270.35</v>
      </c>
      <c r="CY4637" s="75">
        <f t="shared" si="6327"/>
        <v>21605.86</v>
      </c>
      <c r="CZ4637" s="75">
        <f t="shared" si="6328"/>
        <v>9971.94</v>
      </c>
      <c r="DA4637" s="78">
        <f t="shared" si="6329"/>
        <v>124.65</v>
      </c>
    </row>
    <row r="4638" spans="60:105" ht="18.75" hidden="1" customHeight="1" x14ac:dyDescent="0.2">
      <c r="BH4638" t="s">
        <v>2534</v>
      </c>
      <c r="BI4638" s="62">
        <f>+BI4637</f>
        <v>415</v>
      </c>
      <c r="BJ4638" s="62">
        <v>5</v>
      </c>
      <c r="BK4638" s="76">
        <f t="shared" ref="BK4638:BK4701" si="6330">ROUND(VLOOKUP($BH4638,$BH$6:$BO$2155,4,FALSE),2)</f>
        <v>272233.87</v>
      </c>
      <c r="BL4638" s="76">
        <f t="shared" ref="BL4638:BL4701" si="6331">ROUND(VLOOKUP($BH4638,$BH$6:$BO$2155,5,FALSE),2)</f>
        <v>22686.16</v>
      </c>
      <c r="BM4638" s="76">
        <f t="shared" ref="BM4638:BM4701" si="6332">ROUND(VLOOKUP($BH4638,$BH$6:$BO$2155,6,FALSE),2)</f>
        <v>10470.530000000001</v>
      </c>
      <c r="BN4638" s="79">
        <f t="shared" ref="BN4638:BN4701" si="6333">ROUND(VLOOKUP($BH4638,$BH$6:$BO$2155,7,FALSE),2)</f>
        <v>130.88</v>
      </c>
      <c r="BO4638" s="69"/>
      <c r="BR4638" t="s">
        <v>4685</v>
      </c>
      <c r="BS4638" s="62">
        <f>+BS4637</f>
        <v>415</v>
      </c>
      <c r="BT4638" s="62">
        <v>5</v>
      </c>
      <c r="BU4638" s="76">
        <f t="shared" ref="BU4638:BU4701" si="6334">ROUND(VLOOKUP($BR4638,$BR$6:$BY$2155,4,FALSE),2)</f>
        <v>272233.87</v>
      </c>
      <c r="BV4638" s="76">
        <f t="shared" ref="BV4638:BV4701" si="6335">ROUND(VLOOKUP($BR4638,$BR$6:$BY$2155,5,FALSE),2)</f>
        <v>22686.16</v>
      </c>
      <c r="BW4638" s="76">
        <f t="shared" ref="BW4638:BW4701" si="6336">ROUND(VLOOKUP($BR4638,$BR$6:$BY$2155,6,FALSE),2)</f>
        <v>10470.530000000001</v>
      </c>
      <c r="BX4638" s="79">
        <f t="shared" ref="BX4638:BX4701" si="6337">ROUND(VLOOKUP($BR4638,$BR$6:$BY$2155,7,FALSE),2)</f>
        <v>130.88</v>
      </c>
      <c r="BY4638" s="69"/>
      <c r="CB4638" t="s">
        <v>6839</v>
      </c>
      <c r="CC4638" s="62">
        <f>+CC4637</f>
        <v>415</v>
      </c>
      <c r="CD4638" s="62">
        <v>5</v>
      </c>
      <c r="CE4638" s="76">
        <f t="shared" ref="CE4638:CE4701" si="6338">ROUND(VLOOKUP($CB4638,$CB$6:$CI$2155,4,FALSE),2)</f>
        <v>272233.87</v>
      </c>
      <c r="CF4638" s="76">
        <f t="shared" ref="CF4638:CF4701" si="6339">ROUND(VLOOKUP($CB4638,$CB$6:$CI$2155,5,FALSE),2)</f>
        <v>22686.16</v>
      </c>
      <c r="CG4638" s="76">
        <f t="shared" ref="CG4638:CG4701" si="6340">ROUND(VLOOKUP($CB4638,$CB$6:$CI$2155,6,FALSE),2)</f>
        <v>10470.530000000001</v>
      </c>
      <c r="CH4638" s="79">
        <f t="shared" ref="CH4638:CH4701" si="6341">ROUND(VLOOKUP($CB4638,$CB$6:$CI$2155,7,FALSE),2)</f>
        <v>130.88</v>
      </c>
      <c r="CI4638" s="69"/>
      <c r="CL4638" t="s">
        <v>8990</v>
      </c>
      <c r="CM4638" s="62">
        <f>+CM4637</f>
        <v>415</v>
      </c>
      <c r="CN4638" s="62">
        <v>5</v>
      </c>
      <c r="CO4638" s="76">
        <f t="shared" ref="CO4638:CO4701" si="6342">ROUND(VLOOKUP($CL4638,$CL$6:$CR$2155,4,FALSE),2)</f>
        <v>272233.87</v>
      </c>
      <c r="CP4638" s="76">
        <f t="shared" ref="CP4638:CP4701" si="6343">ROUND(VLOOKUP($CL4638,$CL$6:$CR$2155,5,FALSE),2)</f>
        <v>22686.16</v>
      </c>
      <c r="CQ4638" s="76">
        <f t="shared" ref="CQ4638:CQ4701" si="6344">ROUND(VLOOKUP($CL4638,$CL$6:$CR$2155,6,FALSE),2)</f>
        <v>10470.530000000001</v>
      </c>
      <c r="CR4638" s="79">
        <f t="shared" ref="CR4638:CR4701" si="6345">ROUND(VLOOKUP($CL4638,$CL$6:$CR$2155,7,FALSE),2)</f>
        <v>130.88</v>
      </c>
      <c r="CU4638" t="s">
        <v>11141</v>
      </c>
      <c r="CV4638" s="62">
        <f>+CV4637</f>
        <v>415</v>
      </c>
      <c r="CW4638" s="62">
        <v>5</v>
      </c>
      <c r="CX4638" s="76">
        <f t="shared" ref="CX4638:CX4701" si="6346">ROUND(VLOOKUP($CU4638,$CU$6:$DA$2155,4,FALSE),2)</f>
        <v>272233.87</v>
      </c>
      <c r="CY4638" s="76">
        <f t="shared" ref="CY4638:CY4701" si="6347">ROUND(VLOOKUP($CU4638,$CU$6:$DA$2155,5,FALSE),2)</f>
        <v>22686.16</v>
      </c>
      <c r="CZ4638" s="76">
        <f t="shared" ref="CZ4638:CZ4701" si="6348">ROUND(VLOOKUP($CU4638,$CU$6:$DA$2155,6,FALSE),2)</f>
        <v>10470.530000000001</v>
      </c>
      <c r="DA4638" s="79">
        <f t="shared" ref="DA4638:DA4701" si="6349">ROUND(VLOOKUP($CU4638,$CU$6:$DA$2155,7,FALSE),2)</f>
        <v>130.88</v>
      </c>
    </row>
    <row r="4639" spans="60:105" ht="18.75" hidden="1" customHeight="1" x14ac:dyDescent="0.2">
      <c r="BH4639" t="s">
        <v>2535</v>
      </c>
      <c r="BI4639" s="57">
        <f>+BI4634+1</f>
        <v>416</v>
      </c>
      <c r="BJ4639" s="57">
        <v>1</v>
      </c>
      <c r="BK4639" s="74">
        <f t="shared" si="6330"/>
        <v>225087.31</v>
      </c>
      <c r="BL4639" s="74">
        <f t="shared" si="6331"/>
        <v>18757.28</v>
      </c>
      <c r="BM4639" s="74">
        <f t="shared" si="6332"/>
        <v>8657.2000000000007</v>
      </c>
      <c r="BN4639" s="77">
        <f t="shared" si="6333"/>
        <v>108.22</v>
      </c>
      <c r="BO4639" s="69"/>
      <c r="BR4639" t="s">
        <v>4686</v>
      </c>
      <c r="BS4639" s="57">
        <f>+BS4634+1</f>
        <v>416</v>
      </c>
      <c r="BT4639" s="57">
        <v>1</v>
      </c>
      <c r="BU4639" s="74">
        <f t="shared" si="6334"/>
        <v>225087.31</v>
      </c>
      <c r="BV4639" s="74">
        <f t="shared" si="6335"/>
        <v>18757.28</v>
      </c>
      <c r="BW4639" s="74">
        <f t="shared" si="6336"/>
        <v>8657.2000000000007</v>
      </c>
      <c r="BX4639" s="77">
        <f t="shared" si="6337"/>
        <v>108.22</v>
      </c>
      <c r="BY4639" s="69"/>
      <c r="CB4639" t="s">
        <v>6840</v>
      </c>
      <c r="CC4639" s="57">
        <f>+CC4634+1</f>
        <v>416</v>
      </c>
      <c r="CD4639" s="57">
        <v>1</v>
      </c>
      <c r="CE4639" s="74">
        <f t="shared" si="6338"/>
        <v>225087.31</v>
      </c>
      <c r="CF4639" s="74">
        <f t="shared" si="6339"/>
        <v>18757.28</v>
      </c>
      <c r="CG4639" s="74">
        <f t="shared" si="6340"/>
        <v>8657.2000000000007</v>
      </c>
      <c r="CH4639" s="77">
        <f t="shared" si="6341"/>
        <v>108.22</v>
      </c>
      <c r="CI4639" s="69"/>
      <c r="CL4639" t="s">
        <v>8991</v>
      </c>
      <c r="CM4639" s="57">
        <f>+CM4634+1</f>
        <v>416</v>
      </c>
      <c r="CN4639" s="57">
        <v>1</v>
      </c>
      <c r="CO4639" s="74">
        <f t="shared" si="6342"/>
        <v>225087.31</v>
      </c>
      <c r="CP4639" s="74">
        <f t="shared" si="6343"/>
        <v>18757.28</v>
      </c>
      <c r="CQ4639" s="74">
        <f t="shared" si="6344"/>
        <v>8657.2000000000007</v>
      </c>
      <c r="CR4639" s="77">
        <f t="shared" si="6345"/>
        <v>108.22</v>
      </c>
      <c r="CU4639" t="s">
        <v>11142</v>
      </c>
      <c r="CV4639" s="57">
        <f>+CV4634+1</f>
        <v>416</v>
      </c>
      <c r="CW4639" s="57">
        <v>1</v>
      </c>
      <c r="CX4639" s="74">
        <f t="shared" si="6346"/>
        <v>225087.31</v>
      </c>
      <c r="CY4639" s="74">
        <f t="shared" si="6347"/>
        <v>18757.28</v>
      </c>
      <c r="CZ4639" s="74">
        <f t="shared" si="6348"/>
        <v>8657.2000000000007</v>
      </c>
      <c r="DA4639" s="77">
        <f t="shared" si="6349"/>
        <v>108.22</v>
      </c>
    </row>
    <row r="4640" spans="60:105" ht="18.75" hidden="1" customHeight="1" x14ac:dyDescent="0.2">
      <c r="BH4640" t="s">
        <v>2536</v>
      </c>
      <c r="BI4640">
        <f>+BI4639</f>
        <v>416</v>
      </c>
      <c r="BJ4640">
        <v>2</v>
      </c>
      <c r="BK4640" s="75">
        <f t="shared" si="6330"/>
        <v>236341.68</v>
      </c>
      <c r="BL4640" s="75">
        <f t="shared" si="6331"/>
        <v>19695.14</v>
      </c>
      <c r="BM4640" s="75">
        <f t="shared" si="6332"/>
        <v>9090.06</v>
      </c>
      <c r="BN4640" s="78">
        <f t="shared" si="6333"/>
        <v>113.63</v>
      </c>
      <c r="BO4640" s="69"/>
      <c r="BR4640" t="s">
        <v>4687</v>
      </c>
      <c r="BS4640">
        <f>+BS4639</f>
        <v>416</v>
      </c>
      <c r="BT4640">
        <v>2</v>
      </c>
      <c r="BU4640" s="75">
        <f t="shared" si="6334"/>
        <v>236341.68</v>
      </c>
      <c r="BV4640" s="75">
        <f t="shared" si="6335"/>
        <v>19695.14</v>
      </c>
      <c r="BW4640" s="75">
        <f t="shared" si="6336"/>
        <v>9090.06</v>
      </c>
      <c r="BX4640" s="78">
        <f t="shared" si="6337"/>
        <v>113.63</v>
      </c>
      <c r="BY4640" s="69"/>
      <c r="CB4640" t="s">
        <v>6841</v>
      </c>
      <c r="CC4640">
        <f>+CC4639</f>
        <v>416</v>
      </c>
      <c r="CD4640">
        <v>2</v>
      </c>
      <c r="CE4640" s="75">
        <f t="shared" si="6338"/>
        <v>236341.68</v>
      </c>
      <c r="CF4640" s="75">
        <f t="shared" si="6339"/>
        <v>19695.14</v>
      </c>
      <c r="CG4640" s="75">
        <f t="shared" si="6340"/>
        <v>9090.06</v>
      </c>
      <c r="CH4640" s="78">
        <f t="shared" si="6341"/>
        <v>113.63</v>
      </c>
      <c r="CI4640" s="69"/>
      <c r="CL4640" t="s">
        <v>8992</v>
      </c>
      <c r="CM4640">
        <f>+CM4639</f>
        <v>416</v>
      </c>
      <c r="CN4640">
        <v>2</v>
      </c>
      <c r="CO4640" s="75">
        <f t="shared" si="6342"/>
        <v>236341.68</v>
      </c>
      <c r="CP4640" s="75">
        <f t="shared" si="6343"/>
        <v>19695.14</v>
      </c>
      <c r="CQ4640" s="75">
        <f t="shared" si="6344"/>
        <v>9090.06</v>
      </c>
      <c r="CR4640" s="78">
        <f t="shared" si="6345"/>
        <v>113.63</v>
      </c>
      <c r="CU4640" t="s">
        <v>11143</v>
      </c>
      <c r="CV4640">
        <f>+CV4639</f>
        <v>416</v>
      </c>
      <c r="CW4640">
        <v>2</v>
      </c>
      <c r="CX4640" s="75">
        <f t="shared" si="6346"/>
        <v>236341.68</v>
      </c>
      <c r="CY4640" s="75">
        <f t="shared" si="6347"/>
        <v>19695.14</v>
      </c>
      <c r="CZ4640" s="75">
        <f t="shared" si="6348"/>
        <v>9090.06</v>
      </c>
      <c r="DA4640" s="78">
        <f t="shared" si="6349"/>
        <v>113.63</v>
      </c>
    </row>
    <row r="4641" spans="60:105" ht="18.75" hidden="1" customHeight="1" x14ac:dyDescent="0.2">
      <c r="BH4641" t="s">
        <v>2537</v>
      </c>
      <c r="BI4641">
        <f>+BI4640</f>
        <v>416</v>
      </c>
      <c r="BJ4641">
        <v>3</v>
      </c>
      <c r="BK4641" s="75">
        <f t="shared" si="6330"/>
        <v>248158.76</v>
      </c>
      <c r="BL4641" s="75">
        <f t="shared" si="6331"/>
        <v>20679.900000000001</v>
      </c>
      <c r="BM4641" s="75">
        <f t="shared" si="6332"/>
        <v>9544.57</v>
      </c>
      <c r="BN4641" s="78">
        <f t="shared" si="6333"/>
        <v>119.31</v>
      </c>
      <c r="BO4641" s="69"/>
      <c r="BR4641" t="s">
        <v>4688</v>
      </c>
      <c r="BS4641">
        <f>+BS4640</f>
        <v>416</v>
      </c>
      <c r="BT4641">
        <v>3</v>
      </c>
      <c r="BU4641" s="75">
        <f t="shared" si="6334"/>
        <v>248158.76</v>
      </c>
      <c r="BV4641" s="75">
        <f t="shared" si="6335"/>
        <v>20679.900000000001</v>
      </c>
      <c r="BW4641" s="75">
        <f t="shared" si="6336"/>
        <v>9544.57</v>
      </c>
      <c r="BX4641" s="78">
        <f t="shared" si="6337"/>
        <v>119.31</v>
      </c>
      <c r="BY4641" s="69"/>
      <c r="CB4641" t="s">
        <v>6842</v>
      </c>
      <c r="CC4641">
        <f>+CC4640</f>
        <v>416</v>
      </c>
      <c r="CD4641">
        <v>3</v>
      </c>
      <c r="CE4641" s="75">
        <f t="shared" si="6338"/>
        <v>248158.76</v>
      </c>
      <c r="CF4641" s="75">
        <f t="shared" si="6339"/>
        <v>20679.900000000001</v>
      </c>
      <c r="CG4641" s="75">
        <f t="shared" si="6340"/>
        <v>9544.57</v>
      </c>
      <c r="CH4641" s="78">
        <f t="shared" si="6341"/>
        <v>119.31</v>
      </c>
      <c r="CI4641" s="69"/>
      <c r="CL4641" t="s">
        <v>8993</v>
      </c>
      <c r="CM4641">
        <f>+CM4640</f>
        <v>416</v>
      </c>
      <c r="CN4641">
        <v>3</v>
      </c>
      <c r="CO4641" s="75">
        <f t="shared" si="6342"/>
        <v>248158.76</v>
      </c>
      <c r="CP4641" s="75">
        <f t="shared" si="6343"/>
        <v>20679.900000000001</v>
      </c>
      <c r="CQ4641" s="75">
        <f t="shared" si="6344"/>
        <v>9544.57</v>
      </c>
      <c r="CR4641" s="78">
        <f t="shared" si="6345"/>
        <v>119.31</v>
      </c>
      <c r="CU4641" t="s">
        <v>11144</v>
      </c>
      <c r="CV4641">
        <f>+CV4640</f>
        <v>416</v>
      </c>
      <c r="CW4641">
        <v>3</v>
      </c>
      <c r="CX4641" s="75">
        <f t="shared" si="6346"/>
        <v>248158.76</v>
      </c>
      <c r="CY4641" s="75">
        <f t="shared" si="6347"/>
        <v>20679.900000000001</v>
      </c>
      <c r="CZ4641" s="75">
        <f t="shared" si="6348"/>
        <v>9544.57</v>
      </c>
      <c r="DA4641" s="78">
        <f t="shared" si="6349"/>
        <v>119.31</v>
      </c>
    </row>
    <row r="4642" spans="60:105" ht="18.75" hidden="1" customHeight="1" x14ac:dyDescent="0.2">
      <c r="BH4642" t="s">
        <v>2538</v>
      </c>
      <c r="BI4642">
        <f>+BI4641</f>
        <v>416</v>
      </c>
      <c r="BJ4642">
        <v>4</v>
      </c>
      <c r="BK4642" s="75">
        <f t="shared" si="6330"/>
        <v>260566.7</v>
      </c>
      <c r="BL4642" s="75">
        <f t="shared" si="6331"/>
        <v>21713.89</v>
      </c>
      <c r="BM4642" s="75">
        <f t="shared" si="6332"/>
        <v>10021.799999999999</v>
      </c>
      <c r="BN4642" s="78">
        <f t="shared" si="6333"/>
        <v>125.27</v>
      </c>
      <c r="BO4642" s="69"/>
      <c r="BR4642" t="s">
        <v>4689</v>
      </c>
      <c r="BS4642">
        <f>+BS4641</f>
        <v>416</v>
      </c>
      <c r="BT4642">
        <v>4</v>
      </c>
      <c r="BU4642" s="75">
        <f t="shared" si="6334"/>
        <v>260566.7</v>
      </c>
      <c r="BV4642" s="75">
        <f t="shared" si="6335"/>
        <v>21713.89</v>
      </c>
      <c r="BW4642" s="75">
        <f t="shared" si="6336"/>
        <v>10021.799999999999</v>
      </c>
      <c r="BX4642" s="78">
        <f t="shared" si="6337"/>
        <v>125.27</v>
      </c>
      <c r="BY4642" s="69"/>
      <c r="CB4642" t="s">
        <v>6843</v>
      </c>
      <c r="CC4642">
        <f>+CC4641</f>
        <v>416</v>
      </c>
      <c r="CD4642">
        <v>4</v>
      </c>
      <c r="CE4642" s="75">
        <f t="shared" si="6338"/>
        <v>260566.7</v>
      </c>
      <c r="CF4642" s="75">
        <f t="shared" si="6339"/>
        <v>21713.89</v>
      </c>
      <c r="CG4642" s="75">
        <f t="shared" si="6340"/>
        <v>10021.799999999999</v>
      </c>
      <c r="CH4642" s="78">
        <f t="shared" si="6341"/>
        <v>125.27</v>
      </c>
      <c r="CI4642" s="69"/>
      <c r="CL4642" t="s">
        <v>8994</v>
      </c>
      <c r="CM4642">
        <f>+CM4641</f>
        <v>416</v>
      </c>
      <c r="CN4642">
        <v>4</v>
      </c>
      <c r="CO4642" s="75">
        <f t="shared" si="6342"/>
        <v>260566.7</v>
      </c>
      <c r="CP4642" s="75">
        <f t="shared" si="6343"/>
        <v>21713.89</v>
      </c>
      <c r="CQ4642" s="75">
        <f t="shared" si="6344"/>
        <v>10021.799999999999</v>
      </c>
      <c r="CR4642" s="78">
        <f t="shared" si="6345"/>
        <v>125.27</v>
      </c>
      <c r="CU4642" t="s">
        <v>11145</v>
      </c>
      <c r="CV4642">
        <f>+CV4641</f>
        <v>416</v>
      </c>
      <c r="CW4642">
        <v>4</v>
      </c>
      <c r="CX4642" s="75">
        <f t="shared" si="6346"/>
        <v>260566.7</v>
      </c>
      <c r="CY4642" s="75">
        <f t="shared" si="6347"/>
        <v>21713.89</v>
      </c>
      <c r="CZ4642" s="75">
        <f t="shared" si="6348"/>
        <v>10021.799999999999</v>
      </c>
      <c r="DA4642" s="78">
        <f t="shared" si="6349"/>
        <v>125.27</v>
      </c>
    </row>
    <row r="4643" spans="60:105" ht="18.75" hidden="1" customHeight="1" x14ac:dyDescent="0.2">
      <c r="BH4643" t="s">
        <v>2539</v>
      </c>
      <c r="BI4643" s="62">
        <f>+BI4642</f>
        <v>416</v>
      </c>
      <c r="BJ4643" s="62">
        <v>5</v>
      </c>
      <c r="BK4643" s="76">
        <f t="shared" si="6330"/>
        <v>273595.03000000003</v>
      </c>
      <c r="BL4643" s="76">
        <f t="shared" si="6331"/>
        <v>22799.59</v>
      </c>
      <c r="BM4643" s="76">
        <f t="shared" si="6332"/>
        <v>10522.89</v>
      </c>
      <c r="BN4643" s="79">
        <f t="shared" si="6333"/>
        <v>131.54</v>
      </c>
      <c r="BO4643" s="69"/>
      <c r="BR4643" t="s">
        <v>4690</v>
      </c>
      <c r="BS4643" s="62">
        <f>+BS4642</f>
        <v>416</v>
      </c>
      <c r="BT4643" s="62">
        <v>5</v>
      </c>
      <c r="BU4643" s="76">
        <f t="shared" si="6334"/>
        <v>273595.03000000003</v>
      </c>
      <c r="BV4643" s="76">
        <f t="shared" si="6335"/>
        <v>22799.59</v>
      </c>
      <c r="BW4643" s="76">
        <f t="shared" si="6336"/>
        <v>10522.89</v>
      </c>
      <c r="BX4643" s="79">
        <f t="shared" si="6337"/>
        <v>131.54</v>
      </c>
      <c r="BY4643" s="69"/>
      <c r="CB4643" t="s">
        <v>6844</v>
      </c>
      <c r="CC4643" s="62">
        <f>+CC4642</f>
        <v>416</v>
      </c>
      <c r="CD4643" s="62">
        <v>5</v>
      </c>
      <c r="CE4643" s="76">
        <f t="shared" si="6338"/>
        <v>273595.03000000003</v>
      </c>
      <c r="CF4643" s="76">
        <f t="shared" si="6339"/>
        <v>22799.59</v>
      </c>
      <c r="CG4643" s="76">
        <f t="shared" si="6340"/>
        <v>10522.89</v>
      </c>
      <c r="CH4643" s="79">
        <f t="shared" si="6341"/>
        <v>131.54</v>
      </c>
      <c r="CI4643" s="69"/>
      <c r="CL4643" t="s">
        <v>8995</v>
      </c>
      <c r="CM4643" s="62">
        <f>+CM4642</f>
        <v>416</v>
      </c>
      <c r="CN4643" s="62">
        <v>5</v>
      </c>
      <c r="CO4643" s="76">
        <f t="shared" si="6342"/>
        <v>273595.03000000003</v>
      </c>
      <c r="CP4643" s="76">
        <f t="shared" si="6343"/>
        <v>22799.59</v>
      </c>
      <c r="CQ4643" s="76">
        <f t="shared" si="6344"/>
        <v>10522.89</v>
      </c>
      <c r="CR4643" s="79">
        <f t="shared" si="6345"/>
        <v>131.54</v>
      </c>
      <c r="CU4643" t="s">
        <v>11146</v>
      </c>
      <c r="CV4643" s="62">
        <f>+CV4642</f>
        <v>416</v>
      </c>
      <c r="CW4643" s="62">
        <v>5</v>
      </c>
      <c r="CX4643" s="76">
        <f t="shared" si="6346"/>
        <v>273595.03000000003</v>
      </c>
      <c r="CY4643" s="76">
        <f t="shared" si="6347"/>
        <v>22799.59</v>
      </c>
      <c r="CZ4643" s="76">
        <f t="shared" si="6348"/>
        <v>10522.89</v>
      </c>
      <c r="DA4643" s="79">
        <f t="shared" si="6349"/>
        <v>131.54</v>
      </c>
    </row>
    <row r="4644" spans="60:105" ht="18.75" hidden="1" customHeight="1" x14ac:dyDescent="0.2">
      <c r="BH4644" t="s">
        <v>2540</v>
      </c>
      <c r="BI4644" s="57">
        <f>+BI4639+1</f>
        <v>417</v>
      </c>
      <c r="BJ4644" s="57">
        <v>1</v>
      </c>
      <c r="BK4644" s="74">
        <f t="shared" si="6330"/>
        <v>226212.75</v>
      </c>
      <c r="BL4644" s="74">
        <f t="shared" si="6331"/>
        <v>18851.060000000001</v>
      </c>
      <c r="BM4644" s="74">
        <f t="shared" si="6332"/>
        <v>8700.49</v>
      </c>
      <c r="BN4644" s="77">
        <f t="shared" si="6333"/>
        <v>108.76</v>
      </c>
      <c r="BO4644" s="69"/>
      <c r="BR4644" t="s">
        <v>4691</v>
      </c>
      <c r="BS4644" s="57">
        <f>+BS4639+1</f>
        <v>417</v>
      </c>
      <c r="BT4644" s="57">
        <v>1</v>
      </c>
      <c r="BU4644" s="74">
        <f t="shared" si="6334"/>
        <v>226212.75</v>
      </c>
      <c r="BV4644" s="74">
        <f t="shared" si="6335"/>
        <v>18851.060000000001</v>
      </c>
      <c r="BW4644" s="74">
        <f t="shared" si="6336"/>
        <v>8700.49</v>
      </c>
      <c r="BX4644" s="77">
        <f t="shared" si="6337"/>
        <v>108.76</v>
      </c>
      <c r="BY4644" s="69"/>
      <c r="CB4644" t="s">
        <v>6845</v>
      </c>
      <c r="CC4644" s="57">
        <f>+CC4639+1</f>
        <v>417</v>
      </c>
      <c r="CD4644" s="57">
        <v>1</v>
      </c>
      <c r="CE4644" s="74">
        <f t="shared" si="6338"/>
        <v>226212.75</v>
      </c>
      <c r="CF4644" s="74">
        <f t="shared" si="6339"/>
        <v>18851.060000000001</v>
      </c>
      <c r="CG4644" s="74">
        <f t="shared" si="6340"/>
        <v>8700.49</v>
      </c>
      <c r="CH4644" s="77">
        <f t="shared" si="6341"/>
        <v>108.76</v>
      </c>
      <c r="CI4644" s="69"/>
      <c r="CL4644" t="s">
        <v>8996</v>
      </c>
      <c r="CM4644" s="57">
        <f>+CM4639+1</f>
        <v>417</v>
      </c>
      <c r="CN4644" s="57">
        <v>1</v>
      </c>
      <c r="CO4644" s="74">
        <f t="shared" si="6342"/>
        <v>226212.75</v>
      </c>
      <c r="CP4644" s="74">
        <f t="shared" si="6343"/>
        <v>18851.060000000001</v>
      </c>
      <c r="CQ4644" s="74">
        <f t="shared" si="6344"/>
        <v>8700.49</v>
      </c>
      <c r="CR4644" s="77">
        <f t="shared" si="6345"/>
        <v>108.76</v>
      </c>
      <c r="CU4644" t="s">
        <v>11147</v>
      </c>
      <c r="CV4644" s="57">
        <f>+CV4639+1</f>
        <v>417</v>
      </c>
      <c r="CW4644" s="57">
        <v>1</v>
      </c>
      <c r="CX4644" s="74">
        <f t="shared" si="6346"/>
        <v>226212.75</v>
      </c>
      <c r="CY4644" s="74">
        <f t="shared" si="6347"/>
        <v>18851.060000000001</v>
      </c>
      <c r="CZ4644" s="74">
        <f t="shared" si="6348"/>
        <v>8700.49</v>
      </c>
      <c r="DA4644" s="77">
        <f t="shared" si="6349"/>
        <v>108.76</v>
      </c>
    </row>
    <row r="4645" spans="60:105" ht="18.75" hidden="1" customHeight="1" x14ac:dyDescent="0.2">
      <c r="BH4645" t="s">
        <v>2541</v>
      </c>
      <c r="BI4645">
        <f>+BI4644</f>
        <v>417</v>
      </c>
      <c r="BJ4645">
        <v>2</v>
      </c>
      <c r="BK4645" s="75">
        <f t="shared" si="6330"/>
        <v>237523.39</v>
      </c>
      <c r="BL4645" s="75">
        <f t="shared" si="6331"/>
        <v>19793.62</v>
      </c>
      <c r="BM4645" s="75">
        <f t="shared" si="6332"/>
        <v>9135.51</v>
      </c>
      <c r="BN4645" s="78">
        <f t="shared" si="6333"/>
        <v>114.19</v>
      </c>
      <c r="BO4645" s="69"/>
      <c r="BR4645" t="s">
        <v>4692</v>
      </c>
      <c r="BS4645">
        <f>+BS4644</f>
        <v>417</v>
      </c>
      <c r="BT4645">
        <v>2</v>
      </c>
      <c r="BU4645" s="75">
        <f t="shared" si="6334"/>
        <v>237523.39</v>
      </c>
      <c r="BV4645" s="75">
        <f t="shared" si="6335"/>
        <v>19793.62</v>
      </c>
      <c r="BW4645" s="75">
        <f t="shared" si="6336"/>
        <v>9135.51</v>
      </c>
      <c r="BX4645" s="78">
        <f t="shared" si="6337"/>
        <v>114.19</v>
      </c>
      <c r="BY4645" s="69"/>
      <c r="CB4645" t="s">
        <v>6846</v>
      </c>
      <c r="CC4645">
        <f>+CC4644</f>
        <v>417</v>
      </c>
      <c r="CD4645">
        <v>2</v>
      </c>
      <c r="CE4645" s="75">
        <f t="shared" si="6338"/>
        <v>237523.39</v>
      </c>
      <c r="CF4645" s="75">
        <f t="shared" si="6339"/>
        <v>19793.62</v>
      </c>
      <c r="CG4645" s="75">
        <f t="shared" si="6340"/>
        <v>9135.51</v>
      </c>
      <c r="CH4645" s="78">
        <f t="shared" si="6341"/>
        <v>114.19</v>
      </c>
      <c r="CI4645" s="69"/>
      <c r="CL4645" t="s">
        <v>8997</v>
      </c>
      <c r="CM4645">
        <f>+CM4644</f>
        <v>417</v>
      </c>
      <c r="CN4645">
        <v>2</v>
      </c>
      <c r="CO4645" s="75">
        <f t="shared" si="6342"/>
        <v>237523.39</v>
      </c>
      <c r="CP4645" s="75">
        <f t="shared" si="6343"/>
        <v>19793.62</v>
      </c>
      <c r="CQ4645" s="75">
        <f t="shared" si="6344"/>
        <v>9135.51</v>
      </c>
      <c r="CR4645" s="78">
        <f t="shared" si="6345"/>
        <v>114.19</v>
      </c>
      <c r="CU4645" t="s">
        <v>11148</v>
      </c>
      <c r="CV4645">
        <f>+CV4644</f>
        <v>417</v>
      </c>
      <c r="CW4645">
        <v>2</v>
      </c>
      <c r="CX4645" s="75">
        <f t="shared" si="6346"/>
        <v>237523.39</v>
      </c>
      <c r="CY4645" s="75">
        <f t="shared" si="6347"/>
        <v>19793.62</v>
      </c>
      <c r="CZ4645" s="75">
        <f t="shared" si="6348"/>
        <v>9135.51</v>
      </c>
      <c r="DA4645" s="78">
        <f t="shared" si="6349"/>
        <v>114.19</v>
      </c>
    </row>
    <row r="4646" spans="60:105" ht="18.75" hidden="1" customHeight="1" x14ac:dyDescent="0.2">
      <c r="BH4646" t="s">
        <v>2542</v>
      </c>
      <c r="BI4646">
        <f>+BI4645</f>
        <v>417</v>
      </c>
      <c r="BJ4646">
        <v>3</v>
      </c>
      <c r="BK4646" s="75">
        <f t="shared" si="6330"/>
        <v>249399.56</v>
      </c>
      <c r="BL4646" s="75">
        <f t="shared" si="6331"/>
        <v>20783.3</v>
      </c>
      <c r="BM4646" s="75">
        <f t="shared" si="6332"/>
        <v>9592.2900000000009</v>
      </c>
      <c r="BN4646" s="78">
        <f t="shared" si="6333"/>
        <v>119.9</v>
      </c>
      <c r="BO4646" s="69"/>
      <c r="BR4646" t="s">
        <v>4693</v>
      </c>
      <c r="BS4646">
        <f>+BS4645</f>
        <v>417</v>
      </c>
      <c r="BT4646">
        <v>3</v>
      </c>
      <c r="BU4646" s="75">
        <f t="shared" si="6334"/>
        <v>249399.56</v>
      </c>
      <c r="BV4646" s="75">
        <f t="shared" si="6335"/>
        <v>20783.3</v>
      </c>
      <c r="BW4646" s="75">
        <f t="shared" si="6336"/>
        <v>9592.2900000000009</v>
      </c>
      <c r="BX4646" s="78">
        <f t="shared" si="6337"/>
        <v>119.9</v>
      </c>
      <c r="BY4646" s="69"/>
      <c r="CB4646" t="s">
        <v>6847</v>
      </c>
      <c r="CC4646">
        <f>+CC4645</f>
        <v>417</v>
      </c>
      <c r="CD4646">
        <v>3</v>
      </c>
      <c r="CE4646" s="75">
        <f t="shared" si="6338"/>
        <v>249399.56</v>
      </c>
      <c r="CF4646" s="75">
        <f t="shared" si="6339"/>
        <v>20783.3</v>
      </c>
      <c r="CG4646" s="75">
        <f t="shared" si="6340"/>
        <v>9592.2900000000009</v>
      </c>
      <c r="CH4646" s="78">
        <f t="shared" si="6341"/>
        <v>119.9</v>
      </c>
      <c r="CI4646" s="69"/>
      <c r="CL4646" t="s">
        <v>8998</v>
      </c>
      <c r="CM4646">
        <f>+CM4645</f>
        <v>417</v>
      </c>
      <c r="CN4646">
        <v>3</v>
      </c>
      <c r="CO4646" s="75">
        <f t="shared" si="6342"/>
        <v>249399.56</v>
      </c>
      <c r="CP4646" s="75">
        <f t="shared" si="6343"/>
        <v>20783.3</v>
      </c>
      <c r="CQ4646" s="75">
        <f t="shared" si="6344"/>
        <v>9592.2900000000009</v>
      </c>
      <c r="CR4646" s="78">
        <f t="shared" si="6345"/>
        <v>119.9</v>
      </c>
      <c r="CU4646" t="s">
        <v>11149</v>
      </c>
      <c r="CV4646">
        <f>+CV4645</f>
        <v>417</v>
      </c>
      <c r="CW4646">
        <v>3</v>
      </c>
      <c r="CX4646" s="75">
        <f t="shared" si="6346"/>
        <v>249399.56</v>
      </c>
      <c r="CY4646" s="75">
        <f t="shared" si="6347"/>
        <v>20783.3</v>
      </c>
      <c r="CZ4646" s="75">
        <f t="shared" si="6348"/>
        <v>9592.2900000000009</v>
      </c>
      <c r="DA4646" s="78">
        <f t="shared" si="6349"/>
        <v>119.9</v>
      </c>
    </row>
    <row r="4647" spans="60:105" ht="18.75" hidden="1" customHeight="1" x14ac:dyDescent="0.2">
      <c r="BH4647" t="s">
        <v>2543</v>
      </c>
      <c r="BI4647">
        <f>+BI4646</f>
        <v>417</v>
      </c>
      <c r="BJ4647">
        <v>4</v>
      </c>
      <c r="BK4647" s="75">
        <f t="shared" si="6330"/>
        <v>261869.53</v>
      </c>
      <c r="BL4647" s="75">
        <f t="shared" si="6331"/>
        <v>21822.46</v>
      </c>
      <c r="BM4647" s="75">
        <f t="shared" si="6332"/>
        <v>10071.91</v>
      </c>
      <c r="BN4647" s="78">
        <f t="shared" si="6333"/>
        <v>125.9</v>
      </c>
      <c r="BO4647" s="69"/>
      <c r="BR4647" t="s">
        <v>4694</v>
      </c>
      <c r="BS4647">
        <f>+BS4646</f>
        <v>417</v>
      </c>
      <c r="BT4647">
        <v>4</v>
      </c>
      <c r="BU4647" s="75">
        <f t="shared" si="6334"/>
        <v>261869.53</v>
      </c>
      <c r="BV4647" s="75">
        <f t="shared" si="6335"/>
        <v>21822.46</v>
      </c>
      <c r="BW4647" s="75">
        <f t="shared" si="6336"/>
        <v>10071.91</v>
      </c>
      <c r="BX4647" s="78">
        <f t="shared" si="6337"/>
        <v>125.9</v>
      </c>
      <c r="BY4647" s="69"/>
      <c r="CB4647" t="s">
        <v>6848</v>
      </c>
      <c r="CC4647">
        <f>+CC4646</f>
        <v>417</v>
      </c>
      <c r="CD4647">
        <v>4</v>
      </c>
      <c r="CE4647" s="75">
        <f t="shared" si="6338"/>
        <v>261869.53</v>
      </c>
      <c r="CF4647" s="75">
        <f t="shared" si="6339"/>
        <v>21822.46</v>
      </c>
      <c r="CG4647" s="75">
        <f t="shared" si="6340"/>
        <v>10071.91</v>
      </c>
      <c r="CH4647" s="78">
        <f t="shared" si="6341"/>
        <v>125.9</v>
      </c>
      <c r="CI4647" s="69"/>
      <c r="CL4647" t="s">
        <v>8999</v>
      </c>
      <c r="CM4647">
        <f>+CM4646</f>
        <v>417</v>
      </c>
      <c r="CN4647">
        <v>4</v>
      </c>
      <c r="CO4647" s="75">
        <f t="shared" si="6342"/>
        <v>261869.53</v>
      </c>
      <c r="CP4647" s="75">
        <f t="shared" si="6343"/>
        <v>21822.46</v>
      </c>
      <c r="CQ4647" s="75">
        <f t="shared" si="6344"/>
        <v>10071.91</v>
      </c>
      <c r="CR4647" s="78">
        <f t="shared" si="6345"/>
        <v>125.9</v>
      </c>
      <c r="CU4647" t="s">
        <v>11150</v>
      </c>
      <c r="CV4647">
        <f>+CV4646</f>
        <v>417</v>
      </c>
      <c r="CW4647">
        <v>4</v>
      </c>
      <c r="CX4647" s="75">
        <f t="shared" si="6346"/>
        <v>261869.53</v>
      </c>
      <c r="CY4647" s="75">
        <f t="shared" si="6347"/>
        <v>21822.46</v>
      </c>
      <c r="CZ4647" s="75">
        <f t="shared" si="6348"/>
        <v>10071.91</v>
      </c>
      <c r="DA4647" s="78">
        <f t="shared" si="6349"/>
        <v>125.9</v>
      </c>
    </row>
    <row r="4648" spans="60:105" ht="18.75" hidden="1" customHeight="1" x14ac:dyDescent="0.2">
      <c r="BH4648" t="s">
        <v>2544</v>
      </c>
      <c r="BI4648" s="62">
        <f>+BI4647</f>
        <v>417</v>
      </c>
      <c r="BJ4648" s="62">
        <v>5</v>
      </c>
      <c r="BK4648" s="76">
        <f t="shared" si="6330"/>
        <v>274963.01</v>
      </c>
      <c r="BL4648" s="76">
        <f t="shared" si="6331"/>
        <v>22913.58</v>
      </c>
      <c r="BM4648" s="76">
        <f t="shared" si="6332"/>
        <v>10575.5</v>
      </c>
      <c r="BN4648" s="79">
        <f t="shared" si="6333"/>
        <v>132.19</v>
      </c>
      <c r="BO4648" s="69"/>
      <c r="BR4648" t="s">
        <v>4695</v>
      </c>
      <c r="BS4648" s="62">
        <f>+BS4647</f>
        <v>417</v>
      </c>
      <c r="BT4648" s="62">
        <v>5</v>
      </c>
      <c r="BU4648" s="76">
        <f t="shared" si="6334"/>
        <v>274963.01</v>
      </c>
      <c r="BV4648" s="76">
        <f t="shared" si="6335"/>
        <v>22913.58</v>
      </c>
      <c r="BW4648" s="76">
        <f t="shared" si="6336"/>
        <v>10575.5</v>
      </c>
      <c r="BX4648" s="79">
        <f t="shared" si="6337"/>
        <v>132.19</v>
      </c>
      <c r="BY4648" s="69"/>
      <c r="CB4648" t="s">
        <v>6849</v>
      </c>
      <c r="CC4648" s="62">
        <f>+CC4647</f>
        <v>417</v>
      </c>
      <c r="CD4648" s="62">
        <v>5</v>
      </c>
      <c r="CE4648" s="76">
        <f t="shared" si="6338"/>
        <v>274963.01</v>
      </c>
      <c r="CF4648" s="76">
        <f t="shared" si="6339"/>
        <v>22913.58</v>
      </c>
      <c r="CG4648" s="76">
        <f t="shared" si="6340"/>
        <v>10575.5</v>
      </c>
      <c r="CH4648" s="79">
        <f t="shared" si="6341"/>
        <v>132.19</v>
      </c>
      <c r="CI4648" s="69"/>
      <c r="CL4648" t="s">
        <v>9000</v>
      </c>
      <c r="CM4648" s="62">
        <f>+CM4647</f>
        <v>417</v>
      </c>
      <c r="CN4648" s="62">
        <v>5</v>
      </c>
      <c r="CO4648" s="76">
        <f t="shared" si="6342"/>
        <v>274963.01</v>
      </c>
      <c r="CP4648" s="76">
        <f t="shared" si="6343"/>
        <v>22913.58</v>
      </c>
      <c r="CQ4648" s="76">
        <f t="shared" si="6344"/>
        <v>10575.5</v>
      </c>
      <c r="CR4648" s="79">
        <f t="shared" si="6345"/>
        <v>132.19</v>
      </c>
      <c r="CU4648" t="s">
        <v>11151</v>
      </c>
      <c r="CV4648" s="62">
        <f>+CV4647</f>
        <v>417</v>
      </c>
      <c r="CW4648" s="62">
        <v>5</v>
      </c>
      <c r="CX4648" s="76">
        <f t="shared" si="6346"/>
        <v>274963.01</v>
      </c>
      <c r="CY4648" s="76">
        <f t="shared" si="6347"/>
        <v>22913.58</v>
      </c>
      <c r="CZ4648" s="76">
        <f t="shared" si="6348"/>
        <v>10575.5</v>
      </c>
      <c r="DA4648" s="79">
        <f t="shared" si="6349"/>
        <v>132.19</v>
      </c>
    </row>
    <row r="4649" spans="60:105" ht="18.75" hidden="1" customHeight="1" x14ac:dyDescent="0.2">
      <c r="BH4649" t="s">
        <v>2545</v>
      </c>
      <c r="BI4649" s="57">
        <f>+BI4644+1</f>
        <v>418</v>
      </c>
      <c r="BJ4649" s="57">
        <v>1</v>
      </c>
      <c r="BK4649" s="74">
        <f t="shared" si="6330"/>
        <v>227343.81</v>
      </c>
      <c r="BL4649" s="74">
        <f t="shared" si="6331"/>
        <v>18945.32</v>
      </c>
      <c r="BM4649" s="74">
        <f t="shared" si="6332"/>
        <v>8743.99</v>
      </c>
      <c r="BN4649" s="77">
        <f t="shared" si="6333"/>
        <v>109.3</v>
      </c>
      <c r="BO4649" s="69"/>
      <c r="BR4649" t="s">
        <v>4696</v>
      </c>
      <c r="BS4649" s="57">
        <f>+BS4644+1</f>
        <v>418</v>
      </c>
      <c r="BT4649" s="57">
        <v>1</v>
      </c>
      <c r="BU4649" s="74">
        <f t="shared" si="6334"/>
        <v>227343.81</v>
      </c>
      <c r="BV4649" s="74">
        <f t="shared" si="6335"/>
        <v>18945.32</v>
      </c>
      <c r="BW4649" s="74">
        <f t="shared" si="6336"/>
        <v>8743.99</v>
      </c>
      <c r="BX4649" s="77">
        <f t="shared" si="6337"/>
        <v>109.3</v>
      </c>
      <c r="BY4649" s="69"/>
      <c r="CB4649" t="s">
        <v>6850</v>
      </c>
      <c r="CC4649" s="57">
        <f>+CC4644+1</f>
        <v>418</v>
      </c>
      <c r="CD4649" s="57">
        <v>1</v>
      </c>
      <c r="CE4649" s="74">
        <f t="shared" si="6338"/>
        <v>227343.81</v>
      </c>
      <c r="CF4649" s="74">
        <f t="shared" si="6339"/>
        <v>18945.32</v>
      </c>
      <c r="CG4649" s="74">
        <f t="shared" si="6340"/>
        <v>8743.99</v>
      </c>
      <c r="CH4649" s="77">
        <f t="shared" si="6341"/>
        <v>109.3</v>
      </c>
      <c r="CI4649" s="69"/>
      <c r="CL4649" t="s">
        <v>9001</v>
      </c>
      <c r="CM4649" s="57">
        <f>+CM4644+1</f>
        <v>418</v>
      </c>
      <c r="CN4649" s="57">
        <v>1</v>
      </c>
      <c r="CO4649" s="74">
        <f t="shared" si="6342"/>
        <v>227343.81</v>
      </c>
      <c r="CP4649" s="74">
        <f t="shared" si="6343"/>
        <v>18945.32</v>
      </c>
      <c r="CQ4649" s="74">
        <f t="shared" si="6344"/>
        <v>8743.99</v>
      </c>
      <c r="CR4649" s="77">
        <f t="shared" si="6345"/>
        <v>109.3</v>
      </c>
      <c r="CU4649" t="s">
        <v>11152</v>
      </c>
      <c r="CV4649" s="57">
        <f>+CV4644+1</f>
        <v>418</v>
      </c>
      <c r="CW4649" s="57">
        <v>1</v>
      </c>
      <c r="CX4649" s="74">
        <f t="shared" si="6346"/>
        <v>227343.81</v>
      </c>
      <c r="CY4649" s="74">
        <f t="shared" si="6347"/>
        <v>18945.32</v>
      </c>
      <c r="CZ4649" s="74">
        <f t="shared" si="6348"/>
        <v>8743.99</v>
      </c>
      <c r="DA4649" s="77">
        <f t="shared" si="6349"/>
        <v>109.3</v>
      </c>
    </row>
    <row r="4650" spans="60:105" ht="18.75" hidden="1" customHeight="1" x14ac:dyDescent="0.2">
      <c r="BH4650" t="s">
        <v>2546</v>
      </c>
      <c r="BI4650">
        <f>+BI4649</f>
        <v>418</v>
      </c>
      <c r="BJ4650">
        <v>2</v>
      </c>
      <c r="BK4650" s="75">
        <f t="shared" si="6330"/>
        <v>238711</v>
      </c>
      <c r="BL4650" s="75">
        <f t="shared" si="6331"/>
        <v>19892.580000000002</v>
      </c>
      <c r="BM4650" s="75">
        <f t="shared" si="6332"/>
        <v>9181.19</v>
      </c>
      <c r="BN4650" s="78">
        <f t="shared" si="6333"/>
        <v>114.76</v>
      </c>
      <c r="BO4650" s="69"/>
      <c r="BR4650" t="s">
        <v>4697</v>
      </c>
      <c r="BS4650">
        <f>+BS4649</f>
        <v>418</v>
      </c>
      <c r="BT4650">
        <v>2</v>
      </c>
      <c r="BU4650" s="75">
        <f t="shared" si="6334"/>
        <v>238711</v>
      </c>
      <c r="BV4650" s="75">
        <f t="shared" si="6335"/>
        <v>19892.580000000002</v>
      </c>
      <c r="BW4650" s="75">
        <f t="shared" si="6336"/>
        <v>9181.19</v>
      </c>
      <c r="BX4650" s="78">
        <f t="shared" si="6337"/>
        <v>114.76</v>
      </c>
      <c r="BY4650" s="69"/>
      <c r="CB4650" t="s">
        <v>6851</v>
      </c>
      <c r="CC4650">
        <f>+CC4649</f>
        <v>418</v>
      </c>
      <c r="CD4650">
        <v>2</v>
      </c>
      <c r="CE4650" s="75">
        <f t="shared" si="6338"/>
        <v>238711</v>
      </c>
      <c r="CF4650" s="75">
        <f t="shared" si="6339"/>
        <v>19892.580000000002</v>
      </c>
      <c r="CG4650" s="75">
        <f t="shared" si="6340"/>
        <v>9181.19</v>
      </c>
      <c r="CH4650" s="78">
        <f t="shared" si="6341"/>
        <v>114.76</v>
      </c>
      <c r="CI4650" s="69"/>
      <c r="CL4650" t="s">
        <v>9002</v>
      </c>
      <c r="CM4650">
        <f>+CM4649</f>
        <v>418</v>
      </c>
      <c r="CN4650">
        <v>2</v>
      </c>
      <c r="CO4650" s="75">
        <f t="shared" si="6342"/>
        <v>238711</v>
      </c>
      <c r="CP4650" s="75">
        <f t="shared" si="6343"/>
        <v>19892.580000000002</v>
      </c>
      <c r="CQ4650" s="75">
        <f t="shared" si="6344"/>
        <v>9181.19</v>
      </c>
      <c r="CR4650" s="78">
        <f t="shared" si="6345"/>
        <v>114.76</v>
      </c>
      <c r="CU4650" t="s">
        <v>11153</v>
      </c>
      <c r="CV4650">
        <f>+CV4649</f>
        <v>418</v>
      </c>
      <c r="CW4650">
        <v>2</v>
      </c>
      <c r="CX4650" s="75">
        <f t="shared" si="6346"/>
        <v>238711</v>
      </c>
      <c r="CY4650" s="75">
        <f t="shared" si="6347"/>
        <v>19892.580000000002</v>
      </c>
      <c r="CZ4650" s="75">
        <f t="shared" si="6348"/>
        <v>9181.19</v>
      </c>
      <c r="DA4650" s="78">
        <f t="shared" si="6349"/>
        <v>114.76</v>
      </c>
    </row>
    <row r="4651" spans="60:105" ht="18.75" hidden="1" customHeight="1" x14ac:dyDescent="0.2">
      <c r="BH4651" t="s">
        <v>2547</v>
      </c>
      <c r="BI4651">
        <f>+BI4650</f>
        <v>418</v>
      </c>
      <c r="BJ4651">
        <v>3</v>
      </c>
      <c r="BK4651" s="75">
        <f t="shared" si="6330"/>
        <v>250646.55</v>
      </c>
      <c r="BL4651" s="75">
        <f t="shared" si="6331"/>
        <v>20887.21</v>
      </c>
      <c r="BM4651" s="75">
        <f t="shared" si="6332"/>
        <v>9640.25</v>
      </c>
      <c r="BN4651" s="78">
        <f t="shared" si="6333"/>
        <v>120.5</v>
      </c>
      <c r="BO4651" s="69"/>
      <c r="BR4651" t="s">
        <v>4698</v>
      </c>
      <c r="BS4651">
        <f>+BS4650</f>
        <v>418</v>
      </c>
      <c r="BT4651">
        <v>3</v>
      </c>
      <c r="BU4651" s="75">
        <f t="shared" si="6334"/>
        <v>250646.55</v>
      </c>
      <c r="BV4651" s="75">
        <f t="shared" si="6335"/>
        <v>20887.21</v>
      </c>
      <c r="BW4651" s="75">
        <f t="shared" si="6336"/>
        <v>9640.25</v>
      </c>
      <c r="BX4651" s="78">
        <f t="shared" si="6337"/>
        <v>120.5</v>
      </c>
      <c r="BY4651" s="69"/>
      <c r="CB4651" t="s">
        <v>6852</v>
      </c>
      <c r="CC4651">
        <f>+CC4650</f>
        <v>418</v>
      </c>
      <c r="CD4651">
        <v>3</v>
      </c>
      <c r="CE4651" s="75">
        <f t="shared" si="6338"/>
        <v>250646.55</v>
      </c>
      <c r="CF4651" s="75">
        <f t="shared" si="6339"/>
        <v>20887.21</v>
      </c>
      <c r="CG4651" s="75">
        <f t="shared" si="6340"/>
        <v>9640.25</v>
      </c>
      <c r="CH4651" s="78">
        <f t="shared" si="6341"/>
        <v>120.5</v>
      </c>
      <c r="CI4651" s="69"/>
      <c r="CL4651" t="s">
        <v>9003</v>
      </c>
      <c r="CM4651">
        <f>+CM4650</f>
        <v>418</v>
      </c>
      <c r="CN4651">
        <v>3</v>
      </c>
      <c r="CO4651" s="75">
        <f t="shared" si="6342"/>
        <v>250646.55</v>
      </c>
      <c r="CP4651" s="75">
        <f t="shared" si="6343"/>
        <v>20887.21</v>
      </c>
      <c r="CQ4651" s="75">
        <f t="shared" si="6344"/>
        <v>9640.25</v>
      </c>
      <c r="CR4651" s="78">
        <f t="shared" si="6345"/>
        <v>120.5</v>
      </c>
      <c r="CU4651" t="s">
        <v>11154</v>
      </c>
      <c r="CV4651">
        <f>+CV4650</f>
        <v>418</v>
      </c>
      <c r="CW4651">
        <v>3</v>
      </c>
      <c r="CX4651" s="75">
        <f t="shared" si="6346"/>
        <v>250646.55</v>
      </c>
      <c r="CY4651" s="75">
        <f t="shared" si="6347"/>
        <v>20887.21</v>
      </c>
      <c r="CZ4651" s="75">
        <f t="shared" si="6348"/>
        <v>9640.25</v>
      </c>
      <c r="DA4651" s="78">
        <f t="shared" si="6349"/>
        <v>120.5</v>
      </c>
    </row>
    <row r="4652" spans="60:105" ht="18.75" hidden="1" customHeight="1" x14ac:dyDescent="0.2">
      <c r="BH4652" t="s">
        <v>2548</v>
      </c>
      <c r="BI4652">
        <f>+BI4651</f>
        <v>418</v>
      </c>
      <c r="BJ4652">
        <v>4</v>
      </c>
      <c r="BK4652" s="75">
        <f t="shared" si="6330"/>
        <v>263178.88</v>
      </c>
      <c r="BL4652" s="75">
        <f t="shared" si="6331"/>
        <v>21931.57</v>
      </c>
      <c r="BM4652" s="75">
        <f t="shared" si="6332"/>
        <v>10122.26</v>
      </c>
      <c r="BN4652" s="78">
        <f t="shared" si="6333"/>
        <v>126.53</v>
      </c>
      <c r="BO4652" s="69"/>
      <c r="BR4652" t="s">
        <v>4699</v>
      </c>
      <c r="BS4652">
        <f>+BS4651</f>
        <v>418</v>
      </c>
      <c r="BT4652">
        <v>4</v>
      </c>
      <c r="BU4652" s="75">
        <f t="shared" si="6334"/>
        <v>263178.88</v>
      </c>
      <c r="BV4652" s="75">
        <f t="shared" si="6335"/>
        <v>21931.57</v>
      </c>
      <c r="BW4652" s="75">
        <f t="shared" si="6336"/>
        <v>10122.26</v>
      </c>
      <c r="BX4652" s="78">
        <f t="shared" si="6337"/>
        <v>126.53</v>
      </c>
      <c r="BY4652" s="69"/>
      <c r="CB4652" t="s">
        <v>6853</v>
      </c>
      <c r="CC4652">
        <f>+CC4651</f>
        <v>418</v>
      </c>
      <c r="CD4652">
        <v>4</v>
      </c>
      <c r="CE4652" s="75">
        <f t="shared" si="6338"/>
        <v>263178.88</v>
      </c>
      <c r="CF4652" s="75">
        <f t="shared" si="6339"/>
        <v>21931.57</v>
      </c>
      <c r="CG4652" s="75">
        <f t="shared" si="6340"/>
        <v>10122.26</v>
      </c>
      <c r="CH4652" s="78">
        <f t="shared" si="6341"/>
        <v>126.53</v>
      </c>
      <c r="CI4652" s="69"/>
      <c r="CL4652" t="s">
        <v>9004</v>
      </c>
      <c r="CM4652">
        <f>+CM4651</f>
        <v>418</v>
      </c>
      <c r="CN4652">
        <v>4</v>
      </c>
      <c r="CO4652" s="75">
        <f t="shared" si="6342"/>
        <v>263178.88</v>
      </c>
      <c r="CP4652" s="75">
        <f t="shared" si="6343"/>
        <v>21931.57</v>
      </c>
      <c r="CQ4652" s="75">
        <f t="shared" si="6344"/>
        <v>10122.26</v>
      </c>
      <c r="CR4652" s="78">
        <f t="shared" si="6345"/>
        <v>126.53</v>
      </c>
      <c r="CU4652" t="s">
        <v>11155</v>
      </c>
      <c r="CV4652">
        <f>+CV4651</f>
        <v>418</v>
      </c>
      <c r="CW4652">
        <v>4</v>
      </c>
      <c r="CX4652" s="75">
        <f t="shared" si="6346"/>
        <v>263178.88</v>
      </c>
      <c r="CY4652" s="75">
        <f t="shared" si="6347"/>
        <v>21931.57</v>
      </c>
      <c r="CZ4652" s="75">
        <f t="shared" si="6348"/>
        <v>10122.26</v>
      </c>
      <c r="DA4652" s="78">
        <f t="shared" si="6349"/>
        <v>126.53</v>
      </c>
    </row>
    <row r="4653" spans="60:105" ht="18.75" hidden="1" customHeight="1" x14ac:dyDescent="0.2">
      <c r="BH4653" t="s">
        <v>2549</v>
      </c>
      <c r="BI4653" s="62">
        <f>+BI4652</f>
        <v>418</v>
      </c>
      <c r="BJ4653" s="62">
        <v>5</v>
      </c>
      <c r="BK4653" s="76">
        <f t="shared" si="6330"/>
        <v>276337.82</v>
      </c>
      <c r="BL4653" s="76">
        <f t="shared" si="6331"/>
        <v>23028.15</v>
      </c>
      <c r="BM4653" s="76">
        <f t="shared" si="6332"/>
        <v>10628.38</v>
      </c>
      <c r="BN4653" s="79">
        <f t="shared" si="6333"/>
        <v>132.85</v>
      </c>
      <c r="BO4653" s="69"/>
      <c r="BR4653" t="s">
        <v>4700</v>
      </c>
      <c r="BS4653" s="62">
        <f>+BS4652</f>
        <v>418</v>
      </c>
      <c r="BT4653" s="62">
        <v>5</v>
      </c>
      <c r="BU4653" s="76">
        <f t="shared" si="6334"/>
        <v>276337.82</v>
      </c>
      <c r="BV4653" s="76">
        <f t="shared" si="6335"/>
        <v>23028.15</v>
      </c>
      <c r="BW4653" s="76">
        <f t="shared" si="6336"/>
        <v>10628.38</v>
      </c>
      <c r="BX4653" s="79">
        <f t="shared" si="6337"/>
        <v>132.85</v>
      </c>
      <c r="BY4653" s="69"/>
      <c r="CB4653" t="s">
        <v>6854</v>
      </c>
      <c r="CC4653" s="62">
        <f>+CC4652</f>
        <v>418</v>
      </c>
      <c r="CD4653" s="62">
        <v>5</v>
      </c>
      <c r="CE4653" s="76">
        <f t="shared" si="6338"/>
        <v>276337.82</v>
      </c>
      <c r="CF4653" s="76">
        <f t="shared" si="6339"/>
        <v>23028.15</v>
      </c>
      <c r="CG4653" s="76">
        <f t="shared" si="6340"/>
        <v>10628.38</v>
      </c>
      <c r="CH4653" s="79">
        <f t="shared" si="6341"/>
        <v>132.85</v>
      </c>
      <c r="CI4653" s="69"/>
      <c r="CL4653" t="s">
        <v>9005</v>
      </c>
      <c r="CM4653" s="62">
        <f>+CM4652</f>
        <v>418</v>
      </c>
      <c r="CN4653" s="62">
        <v>5</v>
      </c>
      <c r="CO4653" s="76">
        <f t="shared" si="6342"/>
        <v>276337.82</v>
      </c>
      <c r="CP4653" s="76">
        <f t="shared" si="6343"/>
        <v>23028.15</v>
      </c>
      <c r="CQ4653" s="76">
        <f t="shared" si="6344"/>
        <v>10628.38</v>
      </c>
      <c r="CR4653" s="79">
        <f t="shared" si="6345"/>
        <v>132.85</v>
      </c>
      <c r="CU4653" t="s">
        <v>11156</v>
      </c>
      <c r="CV4653" s="62">
        <f>+CV4652</f>
        <v>418</v>
      </c>
      <c r="CW4653" s="62">
        <v>5</v>
      </c>
      <c r="CX4653" s="76">
        <f t="shared" si="6346"/>
        <v>276337.82</v>
      </c>
      <c r="CY4653" s="76">
        <f t="shared" si="6347"/>
        <v>23028.15</v>
      </c>
      <c r="CZ4653" s="76">
        <f t="shared" si="6348"/>
        <v>10628.38</v>
      </c>
      <c r="DA4653" s="79">
        <f t="shared" si="6349"/>
        <v>132.85</v>
      </c>
    </row>
    <row r="4654" spans="60:105" ht="18.75" hidden="1" customHeight="1" x14ac:dyDescent="0.2">
      <c r="BH4654" t="s">
        <v>2550</v>
      </c>
      <c r="BI4654" s="57">
        <f>+BI4649+1</f>
        <v>419</v>
      </c>
      <c r="BJ4654" s="57">
        <v>1</v>
      </c>
      <c r="BK4654" s="74">
        <f t="shared" si="6330"/>
        <v>228480.53</v>
      </c>
      <c r="BL4654" s="74">
        <f t="shared" si="6331"/>
        <v>19040.04</v>
      </c>
      <c r="BM4654" s="74">
        <f t="shared" si="6332"/>
        <v>8787.7099999999991</v>
      </c>
      <c r="BN4654" s="77">
        <f t="shared" si="6333"/>
        <v>109.85</v>
      </c>
      <c r="BO4654" s="69"/>
      <c r="BR4654" t="s">
        <v>4701</v>
      </c>
      <c r="BS4654" s="57">
        <f>+BS4649+1</f>
        <v>419</v>
      </c>
      <c r="BT4654" s="57">
        <v>1</v>
      </c>
      <c r="BU4654" s="74">
        <f t="shared" si="6334"/>
        <v>228480.53</v>
      </c>
      <c r="BV4654" s="74">
        <f t="shared" si="6335"/>
        <v>19040.04</v>
      </c>
      <c r="BW4654" s="74">
        <f t="shared" si="6336"/>
        <v>8787.7099999999991</v>
      </c>
      <c r="BX4654" s="77">
        <f t="shared" si="6337"/>
        <v>109.85</v>
      </c>
      <c r="BY4654" s="69"/>
      <c r="CB4654" t="s">
        <v>6855</v>
      </c>
      <c r="CC4654" s="57">
        <f>+CC4649+1</f>
        <v>419</v>
      </c>
      <c r="CD4654" s="57">
        <v>1</v>
      </c>
      <c r="CE4654" s="74">
        <f t="shared" si="6338"/>
        <v>228480.53</v>
      </c>
      <c r="CF4654" s="74">
        <f t="shared" si="6339"/>
        <v>19040.04</v>
      </c>
      <c r="CG4654" s="74">
        <f t="shared" si="6340"/>
        <v>8787.7099999999991</v>
      </c>
      <c r="CH4654" s="77">
        <f t="shared" si="6341"/>
        <v>109.85</v>
      </c>
      <c r="CI4654" s="69"/>
      <c r="CL4654" t="s">
        <v>9006</v>
      </c>
      <c r="CM4654" s="57">
        <f>+CM4649+1</f>
        <v>419</v>
      </c>
      <c r="CN4654" s="57">
        <v>1</v>
      </c>
      <c r="CO4654" s="74">
        <f t="shared" si="6342"/>
        <v>228480.53</v>
      </c>
      <c r="CP4654" s="74">
        <f t="shared" si="6343"/>
        <v>19040.04</v>
      </c>
      <c r="CQ4654" s="74">
        <f t="shared" si="6344"/>
        <v>8787.7099999999991</v>
      </c>
      <c r="CR4654" s="77">
        <f t="shared" si="6345"/>
        <v>109.85</v>
      </c>
      <c r="CU4654" t="s">
        <v>11157</v>
      </c>
      <c r="CV4654" s="57">
        <f>+CV4649+1</f>
        <v>419</v>
      </c>
      <c r="CW4654" s="57">
        <v>1</v>
      </c>
      <c r="CX4654" s="74">
        <f t="shared" si="6346"/>
        <v>228480.53</v>
      </c>
      <c r="CY4654" s="74">
        <f t="shared" si="6347"/>
        <v>19040.04</v>
      </c>
      <c r="CZ4654" s="74">
        <f t="shared" si="6348"/>
        <v>8787.7099999999991</v>
      </c>
      <c r="DA4654" s="77">
        <f t="shared" si="6349"/>
        <v>109.85</v>
      </c>
    </row>
    <row r="4655" spans="60:105" ht="18.75" hidden="1" customHeight="1" x14ac:dyDescent="0.2">
      <c r="BH4655" t="s">
        <v>2551</v>
      </c>
      <c r="BI4655">
        <f>+BI4654</f>
        <v>419</v>
      </c>
      <c r="BJ4655">
        <v>2</v>
      </c>
      <c r="BK4655" s="75">
        <f t="shared" si="6330"/>
        <v>239904.56</v>
      </c>
      <c r="BL4655" s="75">
        <f t="shared" si="6331"/>
        <v>19992.05</v>
      </c>
      <c r="BM4655" s="75">
        <f t="shared" si="6332"/>
        <v>9227.1</v>
      </c>
      <c r="BN4655" s="78">
        <f t="shared" si="6333"/>
        <v>115.34</v>
      </c>
      <c r="BO4655" s="69"/>
      <c r="BR4655" t="s">
        <v>4702</v>
      </c>
      <c r="BS4655">
        <f>+BS4654</f>
        <v>419</v>
      </c>
      <c r="BT4655">
        <v>2</v>
      </c>
      <c r="BU4655" s="75">
        <f t="shared" si="6334"/>
        <v>239904.56</v>
      </c>
      <c r="BV4655" s="75">
        <f t="shared" si="6335"/>
        <v>19992.05</v>
      </c>
      <c r="BW4655" s="75">
        <f t="shared" si="6336"/>
        <v>9227.1</v>
      </c>
      <c r="BX4655" s="78">
        <f t="shared" si="6337"/>
        <v>115.34</v>
      </c>
      <c r="BY4655" s="69"/>
      <c r="CB4655" t="s">
        <v>6856</v>
      </c>
      <c r="CC4655">
        <f>+CC4654</f>
        <v>419</v>
      </c>
      <c r="CD4655">
        <v>2</v>
      </c>
      <c r="CE4655" s="75">
        <f t="shared" si="6338"/>
        <v>239904.56</v>
      </c>
      <c r="CF4655" s="75">
        <f t="shared" si="6339"/>
        <v>19992.05</v>
      </c>
      <c r="CG4655" s="75">
        <f t="shared" si="6340"/>
        <v>9227.1</v>
      </c>
      <c r="CH4655" s="78">
        <f t="shared" si="6341"/>
        <v>115.34</v>
      </c>
      <c r="CI4655" s="69"/>
      <c r="CL4655" t="s">
        <v>9007</v>
      </c>
      <c r="CM4655">
        <f>+CM4654</f>
        <v>419</v>
      </c>
      <c r="CN4655">
        <v>2</v>
      </c>
      <c r="CO4655" s="75">
        <f t="shared" si="6342"/>
        <v>239904.56</v>
      </c>
      <c r="CP4655" s="75">
        <f t="shared" si="6343"/>
        <v>19992.05</v>
      </c>
      <c r="CQ4655" s="75">
        <f t="shared" si="6344"/>
        <v>9227.1</v>
      </c>
      <c r="CR4655" s="78">
        <f t="shared" si="6345"/>
        <v>115.34</v>
      </c>
      <c r="CU4655" t="s">
        <v>11158</v>
      </c>
      <c r="CV4655">
        <f>+CV4654</f>
        <v>419</v>
      </c>
      <c r="CW4655">
        <v>2</v>
      </c>
      <c r="CX4655" s="75">
        <f t="shared" si="6346"/>
        <v>239904.56</v>
      </c>
      <c r="CY4655" s="75">
        <f t="shared" si="6347"/>
        <v>19992.05</v>
      </c>
      <c r="CZ4655" s="75">
        <f t="shared" si="6348"/>
        <v>9227.1</v>
      </c>
      <c r="DA4655" s="78">
        <f t="shared" si="6349"/>
        <v>115.34</v>
      </c>
    </row>
    <row r="4656" spans="60:105" ht="18.75" hidden="1" customHeight="1" x14ac:dyDescent="0.2">
      <c r="BH4656" t="s">
        <v>2552</v>
      </c>
      <c r="BI4656">
        <f>+BI4655</f>
        <v>419</v>
      </c>
      <c r="BJ4656">
        <v>3</v>
      </c>
      <c r="BK4656" s="75">
        <f t="shared" si="6330"/>
        <v>251899.79</v>
      </c>
      <c r="BL4656" s="75">
        <f t="shared" si="6331"/>
        <v>20991.65</v>
      </c>
      <c r="BM4656" s="75">
        <f t="shared" si="6332"/>
        <v>9688.4500000000007</v>
      </c>
      <c r="BN4656" s="78">
        <f t="shared" si="6333"/>
        <v>121.11</v>
      </c>
      <c r="BO4656" s="69"/>
      <c r="BR4656" t="s">
        <v>4703</v>
      </c>
      <c r="BS4656">
        <f>+BS4655</f>
        <v>419</v>
      </c>
      <c r="BT4656">
        <v>3</v>
      </c>
      <c r="BU4656" s="75">
        <f t="shared" si="6334"/>
        <v>251899.79</v>
      </c>
      <c r="BV4656" s="75">
        <f t="shared" si="6335"/>
        <v>20991.65</v>
      </c>
      <c r="BW4656" s="75">
        <f t="shared" si="6336"/>
        <v>9688.4500000000007</v>
      </c>
      <c r="BX4656" s="78">
        <f t="shared" si="6337"/>
        <v>121.11</v>
      </c>
      <c r="BY4656" s="69"/>
      <c r="CB4656" t="s">
        <v>6857</v>
      </c>
      <c r="CC4656">
        <f>+CC4655</f>
        <v>419</v>
      </c>
      <c r="CD4656">
        <v>3</v>
      </c>
      <c r="CE4656" s="75">
        <f t="shared" si="6338"/>
        <v>251899.79</v>
      </c>
      <c r="CF4656" s="75">
        <f t="shared" si="6339"/>
        <v>20991.65</v>
      </c>
      <c r="CG4656" s="75">
        <f t="shared" si="6340"/>
        <v>9688.4500000000007</v>
      </c>
      <c r="CH4656" s="78">
        <f t="shared" si="6341"/>
        <v>121.11</v>
      </c>
      <c r="CI4656" s="69"/>
      <c r="CL4656" t="s">
        <v>9008</v>
      </c>
      <c r="CM4656">
        <f>+CM4655</f>
        <v>419</v>
      </c>
      <c r="CN4656">
        <v>3</v>
      </c>
      <c r="CO4656" s="75">
        <f t="shared" si="6342"/>
        <v>251899.79</v>
      </c>
      <c r="CP4656" s="75">
        <f t="shared" si="6343"/>
        <v>20991.65</v>
      </c>
      <c r="CQ4656" s="75">
        <f t="shared" si="6344"/>
        <v>9688.4500000000007</v>
      </c>
      <c r="CR4656" s="78">
        <f t="shared" si="6345"/>
        <v>121.11</v>
      </c>
      <c r="CU4656" t="s">
        <v>11159</v>
      </c>
      <c r="CV4656">
        <f>+CV4655</f>
        <v>419</v>
      </c>
      <c r="CW4656">
        <v>3</v>
      </c>
      <c r="CX4656" s="75">
        <f t="shared" si="6346"/>
        <v>251899.79</v>
      </c>
      <c r="CY4656" s="75">
        <f t="shared" si="6347"/>
        <v>20991.65</v>
      </c>
      <c r="CZ4656" s="75">
        <f t="shared" si="6348"/>
        <v>9688.4500000000007</v>
      </c>
      <c r="DA4656" s="78">
        <f t="shared" si="6349"/>
        <v>121.11</v>
      </c>
    </row>
    <row r="4657" spans="60:105" ht="18.75" hidden="1" customHeight="1" x14ac:dyDescent="0.2">
      <c r="BH4657" t="s">
        <v>2553</v>
      </c>
      <c r="BI4657">
        <f>+BI4656</f>
        <v>419</v>
      </c>
      <c r="BJ4657">
        <v>4</v>
      </c>
      <c r="BK4657" s="75">
        <f t="shared" si="6330"/>
        <v>264494.77</v>
      </c>
      <c r="BL4657" s="75">
        <f t="shared" si="6331"/>
        <v>22041.23</v>
      </c>
      <c r="BM4657" s="75">
        <f t="shared" si="6332"/>
        <v>10172.879999999999</v>
      </c>
      <c r="BN4657" s="78">
        <f t="shared" si="6333"/>
        <v>127.16</v>
      </c>
      <c r="BO4657" s="69"/>
      <c r="BR4657" t="s">
        <v>4704</v>
      </c>
      <c r="BS4657">
        <f>+BS4656</f>
        <v>419</v>
      </c>
      <c r="BT4657">
        <v>4</v>
      </c>
      <c r="BU4657" s="75">
        <f t="shared" si="6334"/>
        <v>264494.77</v>
      </c>
      <c r="BV4657" s="75">
        <f t="shared" si="6335"/>
        <v>22041.23</v>
      </c>
      <c r="BW4657" s="75">
        <f t="shared" si="6336"/>
        <v>10172.879999999999</v>
      </c>
      <c r="BX4657" s="78">
        <f t="shared" si="6337"/>
        <v>127.16</v>
      </c>
      <c r="BY4657" s="69"/>
      <c r="CB4657" t="s">
        <v>6858</v>
      </c>
      <c r="CC4657">
        <f>+CC4656</f>
        <v>419</v>
      </c>
      <c r="CD4657">
        <v>4</v>
      </c>
      <c r="CE4657" s="75">
        <f t="shared" si="6338"/>
        <v>264494.77</v>
      </c>
      <c r="CF4657" s="75">
        <f t="shared" si="6339"/>
        <v>22041.23</v>
      </c>
      <c r="CG4657" s="75">
        <f t="shared" si="6340"/>
        <v>10172.879999999999</v>
      </c>
      <c r="CH4657" s="78">
        <f t="shared" si="6341"/>
        <v>127.16</v>
      </c>
      <c r="CI4657" s="69"/>
      <c r="CL4657" t="s">
        <v>9009</v>
      </c>
      <c r="CM4657">
        <f>+CM4656</f>
        <v>419</v>
      </c>
      <c r="CN4657">
        <v>4</v>
      </c>
      <c r="CO4657" s="75">
        <f t="shared" si="6342"/>
        <v>264494.77</v>
      </c>
      <c r="CP4657" s="75">
        <f t="shared" si="6343"/>
        <v>22041.23</v>
      </c>
      <c r="CQ4657" s="75">
        <f t="shared" si="6344"/>
        <v>10172.879999999999</v>
      </c>
      <c r="CR4657" s="78">
        <f t="shared" si="6345"/>
        <v>127.16</v>
      </c>
      <c r="CU4657" t="s">
        <v>11160</v>
      </c>
      <c r="CV4657">
        <f>+CV4656</f>
        <v>419</v>
      </c>
      <c r="CW4657">
        <v>4</v>
      </c>
      <c r="CX4657" s="75">
        <f t="shared" si="6346"/>
        <v>264494.77</v>
      </c>
      <c r="CY4657" s="75">
        <f t="shared" si="6347"/>
        <v>22041.23</v>
      </c>
      <c r="CZ4657" s="75">
        <f t="shared" si="6348"/>
        <v>10172.879999999999</v>
      </c>
      <c r="DA4657" s="78">
        <f t="shared" si="6349"/>
        <v>127.16</v>
      </c>
    </row>
    <row r="4658" spans="60:105" ht="18.75" hidden="1" customHeight="1" x14ac:dyDescent="0.2">
      <c r="BH4658" t="s">
        <v>2554</v>
      </c>
      <c r="BI4658" s="62">
        <f>+BI4657</f>
        <v>419</v>
      </c>
      <c r="BJ4658" s="62">
        <v>5</v>
      </c>
      <c r="BK4658" s="76">
        <f t="shared" si="6330"/>
        <v>277719.51</v>
      </c>
      <c r="BL4658" s="76">
        <f t="shared" si="6331"/>
        <v>23143.29</v>
      </c>
      <c r="BM4658" s="76">
        <f t="shared" si="6332"/>
        <v>10681.52</v>
      </c>
      <c r="BN4658" s="79">
        <f t="shared" si="6333"/>
        <v>133.52000000000001</v>
      </c>
      <c r="BO4658" s="69"/>
      <c r="BR4658" t="s">
        <v>4705</v>
      </c>
      <c r="BS4658" s="62">
        <f>+BS4657</f>
        <v>419</v>
      </c>
      <c r="BT4658" s="62">
        <v>5</v>
      </c>
      <c r="BU4658" s="76">
        <f t="shared" si="6334"/>
        <v>277719.51</v>
      </c>
      <c r="BV4658" s="76">
        <f t="shared" si="6335"/>
        <v>23143.29</v>
      </c>
      <c r="BW4658" s="76">
        <f t="shared" si="6336"/>
        <v>10681.52</v>
      </c>
      <c r="BX4658" s="79">
        <f t="shared" si="6337"/>
        <v>133.52000000000001</v>
      </c>
      <c r="BY4658" s="69"/>
      <c r="CB4658" t="s">
        <v>6859</v>
      </c>
      <c r="CC4658" s="62">
        <f>+CC4657</f>
        <v>419</v>
      </c>
      <c r="CD4658" s="62">
        <v>5</v>
      </c>
      <c r="CE4658" s="76">
        <f t="shared" si="6338"/>
        <v>277719.51</v>
      </c>
      <c r="CF4658" s="76">
        <f t="shared" si="6339"/>
        <v>23143.29</v>
      </c>
      <c r="CG4658" s="76">
        <f t="shared" si="6340"/>
        <v>10681.52</v>
      </c>
      <c r="CH4658" s="79">
        <f t="shared" si="6341"/>
        <v>133.52000000000001</v>
      </c>
      <c r="CI4658" s="69"/>
      <c r="CL4658" t="s">
        <v>9010</v>
      </c>
      <c r="CM4658" s="62">
        <f>+CM4657</f>
        <v>419</v>
      </c>
      <c r="CN4658" s="62">
        <v>5</v>
      </c>
      <c r="CO4658" s="76">
        <f t="shared" si="6342"/>
        <v>277719.51</v>
      </c>
      <c r="CP4658" s="76">
        <f t="shared" si="6343"/>
        <v>23143.29</v>
      </c>
      <c r="CQ4658" s="76">
        <f t="shared" si="6344"/>
        <v>10681.52</v>
      </c>
      <c r="CR4658" s="79">
        <f t="shared" si="6345"/>
        <v>133.52000000000001</v>
      </c>
      <c r="CU4658" t="s">
        <v>11161</v>
      </c>
      <c r="CV4658" s="62">
        <f>+CV4657</f>
        <v>419</v>
      </c>
      <c r="CW4658" s="62">
        <v>5</v>
      </c>
      <c r="CX4658" s="76">
        <f t="shared" si="6346"/>
        <v>277719.51</v>
      </c>
      <c r="CY4658" s="76">
        <f t="shared" si="6347"/>
        <v>23143.29</v>
      </c>
      <c r="CZ4658" s="76">
        <f t="shared" si="6348"/>
        <v>10681.52</v>
      </c>
      <c r="DA4658" s="79">
        <f t="shared" si="6349"/>
        <v>133.52000000000001</v>
      </c>
    </row>
    <row r="4659" spans="60:105" ht="18.75" hidden="1" customHeight="1" x14ac:dyDescent="0.2">
      <c r="BH4659" t="s">
        <v>2555</v>
      </c>
      <c r="BI4659" s="57">
        <f>+BI4654+1</f>
        <v>420</v>
      </c>
      <c r="BJ4659" s="57">
        <v>1</v>
      </c>
      <c r="BK4659" s="74">
        <f t="shared" si="6330"/>
        <v>229622.93</v>
      </c>
      <c r="BL4659" s="74">
        <f t="shared" si="6331"/>
        <v>19135.240000000002</v>
      </c>
      <c r="BM4659" s="74">
        <f t="shared" si="6332"/>
        <v>8831.65</v>
      </c>
      <c r="BN4659" s="77">
        <f t="shared" si="6333"/>
        <v>110.4</v>
      </c>
      <c r="BO4659" s="69"/>
      <c r="BR4659" t="s">
        <v>4706</v>
      </c>
      <c r="BS4659" s="57">
        <f>+BS4654+1</f>
        <v>420</v>
      </c>
      <c r="BT4659" s="57">
        <v>1</v>
      </c>
      <c r="BU4659" s="74">
        <f t="shared" si="6334"/>
        <v>229622.93</v>
      </c>
      <c r="BV4659" s="74">
        <f t="shared" si="6335"/>
        <v>19135.240000000002</v>
      </c>
      <c r="BW4659" s="74">
        <f t="shared" si="6336"/>
        <v>8831.65</v>
      </c>
      <c r="BX4659" s="77">
        <f t="shared" si="6337"/>
        <v>110.4</v>
      </c>
      <c r="BY4659" s="69"/>
      <c r="CB4659" t="s">
        <v>6860</v>
      </c>
      <c r="CC4659" s="57">
        <f>+CC4654+1</f>
        <v>420</v>
      </c>
      <c r="CD4659" s="57">
        <v>1</v>
      </c>
      <c r="CE4659" s="74">
        <f t="shared" si="6338"/>
        <v>229622.93</v>
      </c>
      <c r="CF4659" s="74">
        <f t="shared" si="6339"/>
        <v>19135.240000000002</v>
      </c>
      <c r="CG4659" s="74">
        <f t="shared" si="6340"/>
        <v>8831.65</v>
      </c>
      <c r="CH4659" s="77">
        <f t="shared" si="6341"/>
        <v>110.4</v>
      </c>
      <c r="CI4659" s="69"/>
      <c r="CL4659" t="s">
        <v>9011</v>
      </c>
      <c r="CM4659" s="57">
        <f>+CM4654+1</f>
        <v>420</v>
      </c>
      <c r="CN4659" s="57">
        <v>1</v>
      </c>
      <c r="CO4659" s="74">
        <f t="shared" si="6342"/>
        <v>229622.93</v>
      </c>
      <c r="CP4659" s="74">
        <f t="shared" si="6343"/>
        <v>19135.240000000002</v>
      </c>
      <c r="CQ4659" s="74">
        <f t="shared" si="6344"/>
        <v>8831.65</v>
      </c>
      <c r="CR4659" s="77">
        <f t="shared" si="6345"/>
        <v>110.4</v>
      </c>
      <c r="CU4659" t="s">
        <v>11162</v>
      </c>
      <c r="CV4659" s="57">
        <f>+CV4654+1</f>
        <v>420</v>
      </c>
      <c r="CW4659" s="57">
        <v>1</v>
      </c>
      <c r="CX4659" s="74">
        <f t="shared" si="6346"/>
        <v>229622.93</v>
      </c>
      <c r="CY4659" s="74">
        <f t="shared" si="6347"/>
        <v>19135.240000000002</v>
      </c>
      <c r="CZ4659" s="74">
        <f t="shared" si="6348"/>
        <v>8831.65</v>
      </c>
      <c r="DA4659" s="77">
        <f t="shared" si="6349"/>
        <v>110.4</v>
      </c>
    </row>
    <row r="4660" spans="60:105" ht="18.75" hidden="1" customHeight="1" x14ac:dyDescent="0.2">
      <c r="BH4660" t="s">
        <v>2556</v>
      </c>
      <c r="BI4660">
        <f>+BI4659</f>
        <v>420</v>
      </c>
      <c r="BJ4660">
        <v>2</v>
      </c>
      <c r="BK4660" s="75">
        <f t="shared" si="6330"/>
        <v>241104.08</v>
      </c>
      <c r="BL4660" s="75">
        <f t="shared" si="6331"/>
        <v>20092.009999999998</v>
      </c>
      <c r="BM4660" s="75">
        <f t="shared" si="6332"/>
        <v>9273.23</v>
      </c>
      <c r="BN4660" s="78">
        <f t="shared" si="6333"/>
        <v>115.92</v>
      </c>
      <c r="BO4660" s="69"/>
      <c r="BR4660" t="s">
        <v>4707</v>
      </c>
      <c r="BS4660">
        <f>+BS4659</f>
        <v>420</v>
      </c>
      <c r="BT4660">
        <v>2</v>
      </c>
      <c r="BU4660" s="75">
        <f t="shared" si="6334"/>
        <v>241104.08</v>
      </c>
      <c r="BV4660" s="75">
        <f t="shared" si="6335"/>
        <v>20092.009999999998</v>
      </c>
      <c r="BW4660" s="75">
        <f t="shared" si="6336"/>
        <v>9273.23</v>
      </c>
      <c r="BX4660" s="78">
        <f t="shared" si="6337"/>
        <v>115.92</v>
      </c>
      <c r="BY4660" s="69"/>
      <c r="CB4660" t="s">
        <v>6861</v>
      </c>
      <c r="CC4660">
        <f>+CC4659</f>
        <v>420</v>
      </c>
      <c r="CD4660">
        <v>2</v>
      </c>
      <c r="CE4660" s="75">
        <f t="shared" si="6338"/>
        <v>241104.08</v>
      </c>
      <c r="CF4660" s="75">
        <f t="shared" si="6339"/>
        <v>20092.009999999998</v>
      </c>
      <c r="CG4660" s="75">
        <f t="shared" si="6340"/>
        <v>9273.23</v>
      </c>
      <c r="CH4660" s="78">
        <f t="shared" si="6341"/>
        <v>115.92</v>
      </c>
      <c r="CI4660" s="69"/>
      <c r="CL4660" t="s">
        <v>9012</v>
      </c>
      <c r="CM4660">
        <f>+CM4659</f>
        <v>420</v>
      </c>
      <c r="CN4660">
        <v>2</v>
      </c>
      <c r="CO4660" s="75">
        <f t="shared" si="6342"/>
        <v>241104.08</v>
      </c>
      <c r="CP4660" s="75">
        <f t="shared" si="6343"/>
        <v>20092.009999999998</v>
      </c>
      <c r="CQ4660" s="75">
        <f t="shared" si="6344"/>
        <v>9273.23</v>
      </c>
      <c r="CR4660" s="78">
        <f t="shared" si="6345"/>
        <v>115.92</v>
      </c>
      <c r="CU4660" t="s">
        <v>11163</v>
      </c>
      <c r="CV4660">
        <f>+CV4659</f>
        <v>420</v>
      </c>
      <c r="CW4660">
        <v>2</v>
      </c>
      <c r="CX4660" s="75">
        <f t="shared" si="6346"/>
        <v>241104.08</v>
      </c>
      <c r="CY4660" s="75">
        <f t="shared" si="6347"/>
        <v>20092.009999999998</v>
      </c>
      <c r="CZ4660" s="75">
        <f t="shared" si="6348"/>
        <v>9273.23</v>
      </c>
      <c r="DA4660" s="78">
        <f t="shared" si="6349"/>
        <v>115.92</v>
      </c>
    </row>
    <row r="4661" spans="60:105" ht="18.75" hidden="1" customHeight="1" x14ac:dyDescent="0.2">
      <c r="BH4661" t="s">
        <v>2557</v>
      </c>
      <c r="BI4661">
        <f>+BI4660</f>
        <v>420</v>
      </c>
      <c r="BJ4661">
        <v>3</v>
      </c>
      <c r="BK4661" s="75">
        <f t="shared" si="6330"/>
        <v>253159.28</v>
      </c>
      <c r="BL4661" s="75">
        <f t="shared" si="6331"/>
        <v>21096.61</v>
      </c>
      <c r="BM4661" s="75">
        <f t="shared" si="6332"/>
        <v>9736.9</v>
      </c>
      <c r="BN4661" s="78">
        <f t="shared" si="6333"/>
        <v>121.71</v>
      </c>
      <c r="BO4661" s="69"/>
      <c r="BR4661" t="s">
        <v>4708</v>
      </c>
      <c r="BS4661">
        <f>+BS4660</f>
        <v>420</v>
      </c>
      <c r="BT4661">
        <v>3</v>
      </c>
      <c r="BU4661" s="75">
        <f t="shared" si="6334"/>
        <v>253159.28</v>
      </c>
      <c r="BV4661" s="75">
        <f t="shared" si="6335"/>
        <v>21096.61</v>
      </c>
      <c r="BW4661" s="75">
        <f t="shared" si="6336"/>
        <v>9736.9</v>
      </c>
      <c r="BX4661" s="78">
        <f t="shared" si="6337"/>
        <v>121.71</v>
      </c>
      <c r="BY4661" s="69"/>
      <c r="CB4661" t="s">
        <v>6862</v>
      </c>
      <c r="CC4661">
        <f>+CC4660</f>
        <v>420</v>
      </c>
      <c r="CD4661">
        <v>3</v>
      </c>
      <c r="CE4661" s="75">
        <f t="shared" si="6338"/>
        <v>253159.28</v>
      </c>
      <c r="CF4661" s="75">
        <f t="shared" si="6339"/>
        <v>21096.61</v>
      </c>
      <c r="CG4661" s="75">
        <f t="shared" si="6340"/>
        <v>9736.9</v>
      </c>
      <c r="CH4661" s="78">
        <f t="shared" si="6341"/>
        <v>121.71</v>
      </c>
      <c r="CI4661" s="69"/>
      <c r="CL4661" t="s">
        <v>9013</v>
      </c>
      <c r="CM4661">
        <f>+CM4660</f>
        <v>420</v>
      </c>
      <c r="CN4661">
        <v>3</v>
      </c>
      <c r="CO4661" s="75">
        <f t="shared" si="6342"/>
        <v>253159.28</v>
      </c>
      <c r="CP4661" s="75">
        <f t="shared" si="6343"/>
        <v>21096.61</v>
      </c>
      <c r="CQ4661" s="75">
        <f t="shared" si="6344"/>
        <v>9736.9</v>
      </c>
      <c r="CR4661" s="78">
        <f t="shared" si="6345"/>
        <v>121.71</v>
      </c>
      <c r="CU4661" t="s">
        <v>11164</v>
      </c>
      <c r="CV4661">
        <f>+CV4660</f>
        <v>420</v>
      </c>
      <c r="CW4661">
        <v>3</v>
      </c>
      <c r="CX4661" s="75">
        <f t="shared" si="6346"/>
        <v>253159.28</v>
      </c>
      <c r="CY4661" s="75">
        <f t="shared" si="6347"/>
        <v>21096.61</v>
      </c>
      <c r="CZ4661" s="75">
        <f t="shared" si="6348"/>
        <v>9736.9</v>
      </c>
      <c r="DA4661" s="78">
        <f t="shared" si="6349"/>
        <v>121.71</v>
      </c>
    </row>
    <row r="4662" spans="60:105" ht="18.75" hidden="1" customHeight="1" x14ac:dyDescent="0.2">
      <c r="BH4662" t="s">
        <v>2558</v>
      </c>
      <c r="BI4662">
        <f>+BI4661</f>
        <v>420</v>
      </c>
      <c r="BJ4662">
        <v>4</v>
      </c>
      <c r="BK4662" s="75">
        <f t="shared" si="6330"/>
        <v>265817.25</v>
      </c>
      <c r="BL4662" s="75">
        <f t="shared" si="6331"/>
        <v>22151.439999999999</v>
      </c>
      <c r="BM4662" s="75">
        <f t="shared" si="6332"/>
        <v>10223.74</v>
      </c>
      <c r="BN4662" s="78">
        <f t="shared" si="6333"/>
        <v>127.8</v>
      </c>
      <c r="BO4662" s="69"/>
      <c r="BR4662" t="s">
        <v>4709</v>
      </c>
      <c r="BS4662">
        <f>+BS4661</f>
        <v>420</v>
      </c>
      <c r="BT4662">
        <v>4</v>
      </c>
      <c r="BU4662" s="75">
        <f t="shared" si="6334"/>
        <v>265817.25</v>
      </c>
      <c r="BV4662" s="75">
        <f t="shared" si="6335"/>
        <v>22151.439999999999</v>
      </c>
      <c r="BW4662" s="75">
        <f t="shared" si="6336"/>
        <v>10223.74</v>
      </c>
      <c r="BX4662" s="78">
        <f t="shared" si="6337"/>
        <v>127.8</v>
      </c>
      <c r="BY4662" s="69"/>
      <c r="CB4662" t="s">
        <v>6863</v>
      </c>
      <c r="CC4662">
        <f>+CC4661</f>
        <v>420</v>
      </c>
      <c r="CD4662">
        <v>4</v>
      </c>
      <c r="CE4662" s="75">
        <f t="shared" si="6338"/>
        <v>265817.25</v>
      </c>
      <c r="CF4662" s="75">
        <f t="shared" si="6339"/>
        <v>22151.439999999999</v>
      </c>
      <c r="CG4662" s="75">
        <f t="shared" si="6340"/>
        <v>10223.74</v>
      </c>
      <c r="CH4662" s="78">
        <f t="shared" si="6341"/>
        <v>127.8</v>
      </c>
      <c r="CI4662" s="69"/>
      <c r="CL4662" t="s">
        <v>9014</v>
      </c>
      <c r="CM4662">
        <f>+CM4661</f>
        <v>420</v>
      </c>
      <c r="CN4662">
        <v>4</v>
      </c>
      <c r="CO4662" s="75">
        <f t="shared" si="6342"/>
        <v>265817.25</v>
      </c>
      <c r="CP4662" s="75">
        <f t="shared" si="6343"/>
        <v>22151.439999999999</v>
      </c>
      <c r="CQ4662" s="75">
        <f t="shared" si="6344"/>
        <v>10223.74</v>
      </c>
      <c r="CR4662" s="78">
        <f t="shared" si="6345"/>
        <v>127.8</v>
      </c>
      <c r="CU4662" t="s">
        <v>11165</v>
      </c>
      <c r="CV4662">
        <f>+CV4661</f>
        <v>420</v>
      </c>
      <c r="CW4662">
        <v>4</v>
      </c>
      <c r="CX4662" s="75">
        <f t="shared" si="6346"/>
        <v>265817.25</v>
      </c>
      <c r="CY4662" s="75">
        <f t="shared" si="6347"/>
        <v>22151.439999999999</v>
      </c>
      <c r="CZ4662" s="75">
        <f t="shared" si="6348"/>
        <v>10223.74</v>
      </c>
      <c r="DA4662" s="78">
        <f t="shared" si="6349"/>
        <v>127.8</v>
      </c>
    </row>
    <row r="4663" spans="60:105" ht="18.75" hidden="1" customHeight="1" x14ac:dyDescent="0.2">
      <c r="BH4663" t="s">
        <v>2559</v>
      </c>
      <c r="BI4663" s="62">
        <f>+BI4662</f>
        <v>420</v>
      </c>
      <c r="BJ4663" s="62">
        <v>5</v>
      </c>
      <c r="BK4663" s="76">
        <f t="shared" si="6330"/>
        <v>279108.11</v>
      </c>
      <c r="BL4663" s="76">
        <f t="shared" si="6331"/>
        <v>23259.01</v>
      </c>
      <c r="BM4663" s="76">
        <f t="shared" si="6332"/>
        <v>10734.93</v>
      </c>
      <c r="BN4663" s="79">
        <f t="shared" si="6333"/>
        <v>134.19</v>
      </c>
      <c r="BO4663" s="69"/>
      <c r="BR4663" t="s">
        <v>4710</v>
      </c>
      <c r="BS4663" s="62">
        <f>+BS4662</f>
        <v>420</v>
      </c>
      <c r="BT4663" s="62">
        <v>5</v>
      </c>
      <c r="BU4663" s="76">
        <f t="shared" si="6334"/>
        <v>279108.11</v>
      </c>
      <c r="BV4663" s="76">
        <f t="shared" si="6335"/>
        <v>23259.01</v>
      </c>
      <c r="BW4663" s="76">
        <f t="shared" si="6336"/>
        <v>10734.93</v>
      </c>
      <c r="BX4663" s="79">
        <f t="shared" si="6337"/>
        <v>134.19</v>
      </c>
      <c r="BY4663" s="69"/>
      <c r="CB4663" t="s">
        <v>6864</v>
      </c>
      <c r="CC4663" s="62">
        <f>+CC4662</f>
        <v>420</v>
      </c>
      <c r="CD4663" s="62">
        <v>5</v>
      </c>
      <c r="CE4663" s="76">
        <f t="shared" si="6338"/>
        <v>279108.11</v>
      </c>
      <c r="CF4663" s="76">
        <f t="shared" si="6339"/>
        <v>23259.01</v>
      </c>
      <c r="CG4663" s="76">
        <f t="shared" si="6340"/>
        <v>10734.93</v>
      </c>
      <c r="CH4663" s="79">
        <f t="shared" si="6341"/>
        <v>134.19</v>
      </c>
      <c r="CI4663" s="69"/>
      <c r="CL4663" t="s">
        <v>9015</v>
      </c>
      <c r="CM4663" s="62">
        <f>+CM4662</f>
        <v>420</v>
      </c>
      <c r="CN4663" s="62">
        <v>5</v>
      </c>
      <c r="CO4663" s="76">
        <f t="shared" si="6342"/>
        <v>279108.11</v>
      </c>
      <c r="CP4663" s="76">
        <f t="shared" si="6343"/>
        <v>23259.01</v>
      </c>
      <c r="CQ4663" s="76">
        <f t="shared" si="6344"/>
        <v>10734.93</v>
      </c>
      <c r="CR4663" s="79">
        <f t="shared" si="6345"/>
        <v>134.19</v>
      </c>
      <c r="CU4663" t="s">
        <v>11166</v>
      </c>
      <c r="CV4663" s="62">
        <f>+CV4662</f>
        <v>420</v>
      </c>
      <c r="CW4663" s="62">
        <v>5</v>
      </c>
      <c r="CX4663" s="76">
        <f t="shared" si="6346"/>
        <v>279108.11</v>
      </c>
      <c r="CY4663" s="76">
        <f t="shared" si="6347"/>
        <v>23259.01</v>
      </c>
      <c r="CZ4663" s="76">
        <f t="shared" si="6348"/>
        <v>10734.93</v>
      </c>
      <c r="DA4663" s="79">
        <f t="shared" si="6349"/>
        <v>134.19</v>
      </c>
    </row>
    <row r="4664" spans="60:105" ht="18.75" hidden="1" customHeight="1" x14ac:dyDescent="0.2">
      <c r="BH4664" t="s">
        <v>2560</v>
      </c>
      <c r="BI4664" s="57">
        <f>+BI4659+1</f>
        <v>421</v>
      </c>
      <c r="BJ4664" s="57">
        <v>1</v>
      </c>
      <c r="BK4664" s="74">
        <f t="shared" si="6330"/>
        <v>230771.05</v>
      </c>
      <c r="BL4664" s="74">
        <f t="shared" si="6331"/>
        <v>19230.919999999998</v>
      </c>
      <c r="BM4664" s="74">
        <f t="shared" si="6332"/>
        <v>8875.81</v>
      </c>
      <c r="BN4664" s="77">
        <f t="shared" si="6333"/>
        <v>110.95</v>
      </c>
      <c r="BO4664" s="69"/>
      <c r="BR4664" t="s">
        <v>4711</v>
      </c>
      <c r="BS4664" s="57">
        <f>+BS4659+1</f>
        <v>421</v>
      </c>
      <c r="BT4664" s="57">
        <v>1</v>
      </c>
      <c r="BU4664" s="74">
        <f t="shared" si="6334"/>
        <v>230771.05</v>
      </c>
      <c r="BV4664" s="74">
        <f t="shared" si="6335"/>
        <v>19230.919999999998</v>
      </c>
      <c r="BW4664" s="74">
        <f t="shared" si="6336"/>
        <v>8875.81</v>
      </c>
      <c r="BX4664" s="77">
        <f t="shared" si="6337"/>
        <v>110.95</v>
      </c>
      <c r="BY4664" s="69"/>
      <c r="CB4664" t="s">
        <v>6865</v>
      </c>
      <c r="CC4664" s="57">
        <f>+CC4659+1</f>
        <v>421</v>
      </c>
      <c r="CD4664" s="57">
        <v>1</v>
      </c>
      <c r="CE4664" s="74">
        <f t="shared" si="6338"/>
        <v>230771.05</v>
      </c>
      <c r="CF4664" s="74">
        <f t="shared" si="6339"/>
        <v>19230.919999999998</v>
      </c>
      <c r="CG4664" s="74">
        <f t="shared" si="6340"/>
        <v>8875.81</v>
      </c>
      <c r="CH4664" s="77">
        <f t="shared" si="6341"/>
        <v>110.95</v>
      </c>
      <c r="CI4664" s="69"/>
      <c r="CL4664" t="s">
        <v>9016</v>
      </c>
      <c r="CM4664" s="57">
        <f>+CM4659+1</f>
        <v>421</v>
      </c>
      <c r="CN4664" s="57">
        <v>1</v>
      </c>
      <c r="CO4664" s="74">
        <f t="shared" si="6342"/>
        <v>230771.05</v>
      </c>
      <c r="CP4664" s="74">
        <f t="shared" si="6343"/>
        <v>19230.919999999998</v>
      </c>
      <c r="CQ4664" s="74">
        <f t="shared" si="6344"/>
        <v>8875.81</v>
      </c>
      <c r="CR4664" s="77">
        <f t="shared" si="6345"/>
        <v>110.95</v>
      </c>
      <c r="CU4664" t="s">
        <v>11167</v>
      </c>
      <c r="CV4664" s="57">
        <f>+CV4659+1</f>
        <v>421</v>
      </c>
      <c r="CW4664" s="57">
        <v>1</v>
      </c>
      <c r="CX4664" s="74">
        <f t="shared" si="6346"/>
        <v>230771.05</v>
      </c>
      <c r="CY4664" s="74">
        <f t="shared" si="6347"/>
        <v>19230.919999999998</v>
      </c>
      <c r="CZ4664" s="74">
        <f t="shared" si="6348"/>
        <v>8875.81</v>
      </c>
      <c r="DA4664" s="77">
        <f t="shared" si="6349"/>
        <v>110.95</v>
      </c>
    </row>
    <row r="4665" spans="60:105" ht="18.75" hidden="1" customHeight="1" x14ac:dyDescent="0.2">
      <c r="BH4665" t="s">
        <v>2561</v>
      </c>
      <c r="BI4665">
        <f>+BI4664</f>
        <v>421</v>
      </c>
      <c r="BJ4665">
        <v>2</v>
      </c>
      <c r="BK4665" s="75">
        <f t="shared" si="6330"/>
        <v>242309.6</v>
      </c>
      <c r="BL4665" s="75">
        <f t="shared" si="6331"/>
        <v>20192.47</v>
      </c>
      <c r="BM4665" s="75">
        <f t="shared" si="6332"/>
        <v>9319.6</v>
      </c>
      <c r="BN4665" s="78">
        <f t="shared" si="6333"/>
        <v>116.5</v>
      </c>
      <c r="BO4665" s="69"/>
      <c r="BR4665" t="s">
        <v>4712</v>
      </c>
      <c r="BS4665">
        <f>+BS4664</f>
        <v>421</v>
      </c>
      <c r="BT4665">
        <v>2</v>
      </c>
      <c r="BU4665" s="75">
        <f t="shared" si="6334"/>
        <v>242309.6</v>
      </c>
      <c r="BV4665" s="75">
        <f t="shared" si="6335"/>
        <v>20192.47</v>
      </c>
      <c r="BW4665" s="75">
        <f t="shared" si="6336"/>
        <v>9319.6</v>
      </c>
      <c r="BX4665" s="78">
        <f t="shared" si="6337"/>
        <v>116.5</v>
      </c>
      <c r="BY4665" s="69"/>
      <c r="CB4665" t="s">
        <v>6866</v>
      </c>
      <c r="CC4665">
        <f>+CC4664</f>
        <v>421</v>
      </c>
      <c r="CD4665">
        <v>2</v>
      </c>
      <c r="CE4665" s="75">
        <f t="shared" si="6338"/>
        <v>242309.6</v>
      </c>
      <c r="CF4665" s="75">
        <f t="shared" si="6339"/>
        <v>20192.47</v>
      </c>
      <c r="CG4665" s="75">
        <f t="shared" si="6340"/>
        <v>9319.6</v>
      </c>
      <c r="CH4665" s="78">
        <f t="shared" si="6341"/>
        <v>116.5</v>
      </c>
      <c r="CI4665" s="69"/>
      <c r="CL4665" t="s">
        <v>9017</v>
      </c>
      <c r="CM4665">
        <f>+CM4664</f>
        <v>421</v>
      </c>
      <c r="CN4665">
        <v>2</v>
      </c>
      <c r="CO4665" s="75">
        <f t="shared" si="6342"/>
        <v>242309.6</v>
      </c>
      <c r="CP4665" s="75">
        <f t="shared" si="6343"/>
        <v>20192.47</v>
      </c>
      <c r="CQ4665" s="75">
        <f t="shared" si="6344"/>
        <v>9319.6</v>
      </c>
      <c r="CR4665" s="78">
        <f t="shared" si="6345"/>
        <v>116.5</v>
      </c>
      <c r="CU4665" t="s">
        <v>11168</v>
      </c>
      <c r="CV4665">
        <f>+CV4664</f>
        <v>421</v>
      </c>
      <c r="CW4665">
        <v>2</v>
      </c>
      <c r="CX4665" s="75">
        <f t="shared" si="6346"/>
        <v>242309.6</v>
      </c>
      <c r="CY4665" s="75">
        <f t="shared" si="6347"/>
        <v>20192.47</v>
      </c>
      <c r="CZ4665" s="75">
        <f t="shared" si="6348"/>
        <v>9319.6</v>
      </c>
      <c r="DA4665" s="78">
        <f t="shared" si="6349"/>
        <v>116.5</v>
      </c>
    </row>
    <row r="4666" spans="60:105" ht="18.75" hidden="1" customHeight="1" x14ac:dyDescent="0.2">
      <c r="BH4666" t="s">
        <v>2562</v>
      </c>
      <c r="BI4666">
        <f>+BI4665</f>
        <v>421</v>
      </c>
      <c r="BJ4666">
        <v>3</v>
      </c>
      <c r="BK4666" s="75">
        <f t="shared" si="6330"/>
        <v>254425.08</v>
      </c>
      <c r="BL4666" s="75">
        <f t="shared" si="6331"/>
        <v>21202.09</v>
      </c>
      <c r="BM4666" s="75">
        <f t="shared" si="6332"/>
        <v>9785.58</v>
      </c>
      <c r="BN4666" s="78">
        <f t="shared" si="6333"/>
        <v>122.32</v>
      </c>
      <c r="BO4666" s="69"/>
      <c r="BR4666" t="s">
        <v>4713</v>
      </c>
      <c r="BS4666">
        <f>+BS4665</f>
        <v>421</v>
      </c>
      <c r="BT4666">
        <v>3</v>
      </c>
      <c r="BU4666" s="75">
        <f t="shared" si="6334"/>
        <v>254425.08</v>
      </c>
      <c r="BV4666" s="75">
        <f t="shared" si="6335"/>
        <v>21202.09</v>
      </c>
      <c r="BW4666" s="75">
        <f t="shared" si="6336"/>
        <v>9785.58</v>
      </c>
      <c r="BX4666" s="78">
        <f t="shared" si="6337"/>
        <v>122.32</v>
      </c>
      <c r="BY4666" s="69"/>
      <c r="CB4666" t="s">
        <v>6867</v>
      </c>
      <c r="CC4666">
        <f>+CC4665</f>
        <v>421</v>
      </c>
      <c r="CD4666">
        <v>3</v>
      </c>
      <c r="CE4666" s="75">
        <f t="shared" si="6338"/>
        <v>254425.08</v>
      </c>
      <c r="CF4666" s="75">
        <f t="shared" si="6339"/>
        <v>21202.09</v>
      </c>
      <c r="CG4666" s="75">
        <f t="shared" si="6340"/>
        <v>9785.58</v>
      </c>
      <c r="CH4666" s="78">
        <f t="shared" si="6341"/>
        <v>122.32</v>
      </c>
      <c r="CI4666" s="69"/>
      <c r="CL4666" t="s">
        <v>9018</v>
      </c>
      <c r="CM4666">
        <f>+CM4665</f>
        <v>421</v>
      </c>
      <c r="CN4666">
        <v>3</v>
      </c>
      <c r="CO4666" s="75">
        <f t="shared" si="6342"/>
        <v>254425.08</v>
      </c>
      <c r="CP4666" s="75">
        <f t="shared" si="6343"/>
        <v>21202.09</v>
      </c>
      <c r="CQ4666" s="75">
        <f t="shared" si="6344"/>
        <v>9785.58</v>
      </c>
      <c r="CR4666" s="78">
        <f t="shared" si="6345"/>
        <v>122.32</v>
      </c>
      <c r="CU4666" t="s">
        <v>11169</v>
      </c>
      <c r="CV4666">
        <f>+CV4665</f>
        <v>421</v>
      </c>
      <c r="CW4666">
        <v>3</v>
      </c>
      <c r="CX4666" s="75">
        <f t="shared" si="6346"/>
        <v>254425.08</v>
      </c>
      <c r="CY4666" s="75">
        <f t="shared" si="6347"/>
        <v>21202.09</v>
      </c>
      <c r="CZ4666" s="75">
        <f t="shared" si="6348"/>
        <v>9785.58</v>
      </c>
      <c r="DA4666" s="78">
        <f t="shared" si="6349"/>
        <v>122.32</v>
      </c>
    </row>
    <row r="4667" spans="60:105" ht="18.75" hidden="1" customHeight="1" x14ac:dyDescent="0.2">
      <c r="BH4667" t="s">
        <v>2563</v>
      </c>
      <c r="BI4667">
        <f>+BI4666</f>
        <v>421</v>
      </c>
      <c r="BJ4667">
        <v>4</v>
      </c>
      <c r="BK4667" s="75">
        <f t="shared" si="6330"/>
        <v>267146.34000000003</v>
      </c>
      <c r="BL4667" s="75">
        <f t="shared" si="6331"/>
        <v>22262.19</v>
      </c>
      <c r="BM4667" s="75">
        <f t="shared" si="6332"/>
        <v>10274.86</v>
      </c>
      <c r="BN4667" s="78">
        <f t="shared" si="6333"/>
        <v>128.44</v>
      </c>
      <c r="BO4667" s="69"/>
      <c r="BR4667" t="s">
        <v>4714</v>
      </c>
      <c r="BS4667">
        <f>+BS4666</f>
        <v>421</v>
      </c>
      <c r="BT4667">
        <v>4</v>
      </c>
      <c r="BU4667" s="75">
        <f t="shared" si="6334"/>
        <v>267146.34000000003</v>
      </c>
      <c r="BV4667" s="75">
        <f t="shared" si="6335"/>
        <v>22262.19</v>
      </c>
      <c r="BW4667" s="75">
        <f t="shared" si="6336"/>
        <v>10274.86</v>
      </c>
      <c r="BX4667" s="78">
        <f t="shared" si="6337"/>
        <v>128.44</v>
      </c>
      <c r="BY4667" s="69"/>
      <c r="CB4667" t="s">
        <v>6868</v>
      </c>
      <c r="CC4667">
        <f>+CC4666</f>
        <v>421</v>
      </c>
      <c r="CD4667">
        <v>4</v>
      </c>
      <c r="CE4667" s="75">
        <f t="shared" si="6338"/>
        <v>267146.34000000003</v>
      </c>
      <c r="CF4667" s="75">
        <f t="shared" si="6339"/>
        <v>22262.19</v>
      </c>
      <c r="CG4667" s="75">
        <f t="shared" si="6340"/>
        <v>10274.86</v>
      </c>
      <c r="CH4667" s="78">
        <f t="shared" si="6341"/>
        <v>128.44</v>
      </c>
      <c r="CI4667" s="69"/>
      <c r="CL4667" t="s">
        <v>9019</v>
      </c>
      <c r="CM4667">
        <f>+CM4666</f>
        <v>421</v>
      </c>
      <c r="CN4667">
        <v>4</v>
      </c>
      <c r="CO4667" s="75">
        <f t="shared" si="6342"/>
        <v>267146.34000000003</v>
      </c>
      <c r="CP4667" s="75">
        <f t="shared" si="6343"/>
        <v>22262.19</v>
      </c>
      <c r="CQ4667" s="75">
        <f t="shared" si="6344"/>
        <v>10274.86</v>
      </c>
      <c r="CR4667" s="78">
        <f t="shared" si="6345"/>
        <v>128.44</v>
      </c>
      <c r="CU4667" t="s">
        <v>11170</v>
      </c>
      <c r="CV4667">
        <f>+CV4666</f>
        <v>421</v>
      </c>
      <c r="CW4667">
        <v>4</v>
      </c>
      <c r="CX4667" s="75">
        <f t="shared" si="6346"/>
        <v>267146.34000000003</v>
      </c>
      <c r="CY4667" s="75">
        <f t="shared" si="6347"/>
        <v>22262.19</v>
      </c>
      <c r="CZ4667" s="75">
        <f t="shared" si="6348"/>
        <v>10274.86</v>
      </c>
      <c r="DA4667" s="78">
        <f t="shared" si="6349"/>
        <v>128.44</v>
      </c>
    </row>
    <row r="4668" spans="60:105" ht="18.75" hidden="1" customHeight="1" x14ac:dyDescent="0.2">
      <c r="BH4668" t="s">
        <v>2564</v>
      </c>
      <c r="BI4668" s="62">
        <f>+BI4667</f>
        <v>421</v>
      </c>
      <c r="BJ4668" s="62">
        <v>5</v>
      </c>
      <c r="BK4668" s="76">
        <f t="shared" si="6330"/>
        <v>280503.65000000002</v>
      </c>
      <c r="BL4668" s="76">
        <f t="shared" si="6331"/>
        <v>23375.3</v>
      </c>
      <c r="BM4668" s="76">
        <f t="shared" si="6332"/>
        <v>10788.6</v>
      </c>
      <c r="BN4668" s="79">
        <f t="shared" si="6333"/>
        <v>134.86000000000001</v>
      </c>
      <c r="BO4668" s="69"/>
      <c r="BR4668" t="s">
        <v>4715</v>
      </c>
      <c r="BS4668" s="62">
        <f>+BS4667</f>
        <v>421</v>
      </c>
      <c r="BT4668" s="62">
        <v>5</v>
      </c>
      <c r="BU4668" s="76">
        <f t="shared" si="6334"/>
        <v>280503.65000000002</v>
      </c>
      <c r="BV4668" s="76">
        <f t="shared" si="6335"/>
        <v>23375.3</v>
      </c>
      <c r="BW4668" s="76">
        <f t="shared" si="6336"/>
        <v>10788.6</v>
      </c>
      <c r="BX4668" s="79">
        <f t="shared" si="6337"/>
        <v>134.86000000000001</v>
      </c>
      <c r="BY4668" s="69"/>
      <c r="CB4668" t="s">
        <v>6869</v>
      </c>
      <c r="CC4668" s="62">
        <f>+CC4667</f>
        <v>421</v>
      </c>
      <c r="CD4668" s="62">
        <v>5</v>
      </c>
      <c r="CE4668" s="76">
        <f t="shared" si="6338"/>
        <v>280503.65000000002</v>
      </c>
      <c r="CF4668" s="76">
        <f t="shared" si="6339"/>
        <v>23375.3</v>
      </c>
      <c r="CG4668" s="76">
        <f t="shared" si="6340"/>
        <v>10788.6</v>
      </c>
      <c r="CH4668" s="79">
        <f t="shared" si="6341"/>
        <v>134.86000000000001</v>
      </c>
      <c r="CI4668" s="69"/>
      <c r="CL4668" t="s">
        <v>9020</v>
      </c>
      <c r="CM4668" s="62">
        <f>+CM4667</f>
        <v>421</v>
      </c>
      <c r="CN4668" s="62">
        <v>5</v>
      </c>
      <c r="CO4668" s="76">
        <f t="shared" si="6342"/>
        <v>280503.65000000002</v>
      </c>
      <c r="CP4668" s="76">
        <f t="shared" si="6343"/>
        <v>23375.3</v>
      </c>
      <c r="CQ4668" s="76">
        <f t="shared" si="6344"/>
        <v>10788.6</v>
      </c>
      <c r="CR4668" s="79">
        <f t="shared" si="6345"/>
        <v>134.86000000000001</v>
      </c>
      <c r="CU4668" t="s">
        <v>11171</v>
      </c>
      <c r="CV4668" s="62">
        <f>+CV4667</f>
        <v>421</v>
      </c>
      <c r="CW4668" s="62">
        <v>5</v>
      </c>
      <c r="CX4668" s="76">
        <f t="shared" si="6346"/>
        <v>280503.65000000002</v>
      </c>
      <c r="CY4668" s="76">
        <f t="shared" si="6347"/>
        <v>23375.3</v>
      </c>
      <c r="CZ4668" s="76">
        <f t="shared" si="6348"/>
        <v>10788.6</v>
      </c>
      <c r="DA4668" s="79">
        <f t="shared" si="6349"/>
        <v>134.86000000000001</v>
      </c>
    </row>
    <row r="4669" spans="60:105" ht="18.75" hidden="1" customHeight="1" x14ac:dyDescent="0.2">
      <c r="BH4669" t="s">
        <v>2565</v>
      </c>
      <c r="BI4669" s="57">
        <f>+BI4664+1</f>
        <v>422</v>
      </c>
      <c r="BJ4669" s="57">
        <v>1</v>
      </c>
      <c r="BK4669" s="74">
        <f t="shared" si="6330"/>
        <v>231924.9</v>
      </c>
      <c r="BL4669" s="74">
        <f t="shared" si="6331"/>
        <v>19327.080000000002</v>
      </c>
      <c r="BM4669" s="74">
        <f t="shared" si="6332"/>
        <v>8920.19</v>
      </c>
      <c r="BN4669" s="77">
        <f t="shared" si="6333"/>
        <v>111.5</v>
      </c>
      <c r="BO4669" s="69"/>
      <c r="BR4669" t="s">
        <v>4716</v>
      </c>
      <c r="BS4669" s="57">
        <f>+BS4664+1</f>
        <v>422</v>
      </c>
      <c r="BT4669" s="57">
        <v>1</v>
      </c>
      <c r="BU4669" s="74">
        <f t="shared" si="6334"/>
        <v>231924.9</v>
      </c>
      <c r="BV4669" s="74">
        <f t="shared" si="6335"/>
        <v>19327.080000000002</v>
      </c>
      <c r="BW4669" s="74">
        <f t="shared" si="6336"/>
        <v>8920.19</v>
      </c>
      <c r="BX4669" s="77">
        <f t="shared" si="6337"/>
        <v>111.5</v>
      </c>
      <c r="BY4669" s="69"/>
      <c r="CB4669" t="s">
        <v>6870</v>
      </c>
      <c r="CC4669" s="57">
        <f>+CC4664+1</f>
        <v>422</v>
      </c>
      <c r="CD4669" s="57">
        <v>1</v>
      </c>
      <c r="CE4669" s="74">
        <f t="shared" si="6338"/>
        <v>231924.9</v>
      </c>
      <c r="CF4669" s="74">
        <f t="shared" si="6339"/>
        <v>19327.080000000002</v>
      </c>
      <c r="CG4669" s="74">
        <f t="shared" si="6340"/>
        <v>8920.19</v>
      </c>
      <c r="CH4669" s="77">
        <f t="shared" si="6341"/>
        <v>111.5</v>
      </c>
      <c r="CI4669" s="69"/>
      <c r="CL4669" t="s">
        <v>9021</v>
      </c>
      <c r="CM4669" s="57">
        <f>+CM4664+1</f>
        <v>422</v>
      </c>
      <c r="CN4669" s="57">
        <v>1</v>
      </c>
      <c r="CO4669" s="74">
        <f t="shared" si="6342"/>
        <v>231924.9</v>
      </c>
      <c r="CP4669" s="74">
        <f t="shared" si="6343"/>
        <v>19327.080000000002</v>
      </c>
      <c r="CQ4669" s="74">
        <f t="shared" si="6344"/>
        <v>8920.19</v>
      </c>
      <c r="CR4669" s="77">
        <f t="shared" si="6345"/>
        <v>111.5</v>
      </c>
      <c r="CU4669" t="s">
        <v>11172</v>
      </c>
      <c r="CV4669" s="57">
        <f>+CV4664+1</f>
        <v>422</v>
      </c>
      <c r="CW4669" s="57">
        <v>1</v>
      </c>
      <c r="CX4669" s="74">
        <f t="shared" si="6346"/>
        <v>231924.9</v>
      </c>
      <c r="CY4669" s="74">
        <f t="shared" si="6347"/>
        <v>19327.080000000002</v>
      </c>
      <c r="CZ4669" s="74">
        <f t="shared" si="6348"/>
        <v>8920.19</v>
      </c>
      <c r="DA4669" s="77">
        <f t="shared" si="6349"/>
        <v>111.5</v>
      </c>
    </row>
    <row r="4670" spans="60:105" ht="18.75" hidden="1" customHeight="1" x14ac:dyDescent="0.2">
      <c r="BH4670" t="s">
        <v>2566</v>
      </c>
      <c r="BI4670">
        <f>+BI4669</f>
        <v>422</v>
      </c>
      <c r="BJ4670">
        <v>2</v>
      </c>
      <c r="BK4670" s="75">
        <f t="shared" si="6330"/>
        <v>243521.15</v>
      </c>
      <c r="BL4670" s="75">
        <f t="shared" si="6331"/>
        <v>20293.43</v>
      </c>
      <c r="BM4670" s="75">
        <f t="shared" si="6332"/>
        <v>9366.2000000000007</v>
      </c>
      <c r="BN4670" s="78">
        <f t="shared" si="6333"/>
        <v>117.08</v>
      </c>
      <c r="BO4670" s="69"/>
      <c r="BR4670" t="s">
        <v>4717</v>
      </c>
      <c r="BS4670">
        <f>+BS4669</f>
        <v>422</v>
      </c>
      <c r="BT4670">
        <v>2</v>
      </c>
      <c r="BU4670" s="75">
        <f t="shared" si="6334"/>
        <v>243521.15</v>
      </c>
      <c r="BV4670" s="75">
        <f t="shared" si="6335"/>
        <v>20293.43</v>
      </c>
      <c r="BW4670" s="75">
        <f t="shared" si="6336"/>
        <v>9366.2000000000007</v>
      </c>
      <c r="BX4670" s="78">
        <f t="shared" si="6337"/>
        <v>117.08</v>
      </c>
      <c r="BY4670" s="69"/>
      <c r="CB4670" t="s">
        <v>6871</v>
      </c>
      <c r="CC4670">
        <f>+CC4669</f>
        <v>422</v>
      </c>
      <c r="CD4670">
        <v>2</v>
      </c>
      <c r="CE4670" s="75">
        <f t="shared" si="6338"/>
        <v>243521.15</v>
      </c>
      <c r="CF4670" s="75">
        <f t="shared" si="6339"/>
        <v>20293.43</v>
      </c>
      <c r="CG4670" s="75">
        <f t="shared" si="6340"/>
        <v>9366.2000000000007</v>
      </c>
      <c r="CH4670" s="78">
        <f t="shared" si="6341"/>
        <v>117.08</v>
      </c>
      <c r="CI4670" s="69"/>
      <c r="CL4670" t="s">
        <v>9022</v>
      </c>
      <c r="CM4670">
        <f>+CM4669</f>
        <v>422</v>
      </c>
      <c r="CN4670">
        <v>2</v>
      </c>
      <c r="CO4670" s="75">
        <f t="shared" si="6342"/>
        <v>243521.15</v>
      </c>
      <c r="CP4670" s="75">
        <f t="shared" si="6343"/>
        <v>20293.43</v>
      </c>
      <c r="CQ4670" s="75">
        <f t="shared" si="6344"/>
        <v>9366.2000000000007</v>
      </c>
      <c r="CR4670" s="78">
        <f t="shared" si="6345"/>
        <v>117.08</v>
      </c>
      <c r="CU4670" t="s">
        <v>11173</v>
      </c>
      <c r="CV4670">
        <f>+CV4669</f>
        <v>422</v>
      </c>
      <c r="CW4670">
        <v>2</v>
      </c>
      <c r="CX4670" s="75">
        <f t="shared" si="6346"/>
        <v>243521.15</v>
      </c>
      <c r="CY4670" s="75">
        <f t="shared" si="6347"/>
        <v>20293.43</v>
      </c>
      <c r="CZ4670" s="75">
        <f t="shared" si="6348"/>
        <v>9366.2000000000007</v>
      </c>
      <c r="DA4670" s="78">
        <f t="shared" si="6349"/>
        <v>117.08</v>
      </c>
    </row>
    <row r="4671" spans="60:105" ht="18.75" hidden="1" customHeight="1" x14ac:dyDescent="0.2">
      <c r="BH4671" t="s">
        <v>2567</v>
      </c>
      <c r="BI4671">
        <f>+BI4670</f>
        <v>422</v>
      </c>
      <c r="BJ4671">
        <v>3</v>
      </c>
      <c r="BK4671" s="75">
        <f t="shared" si="6330"/>
        <v>255697.21</v>
      </c>
      <c r="BL4671" s="75">
        <f t="shared" si="6331"/>
        <v>21308.1</v>
      </c>
      <c r="BM4671" s="75">
        <f t="shared" si="6332"/>
        <v>9834.51</v>
      </c>
      <c r="BN4671" s="78">
        <f t="shared" si="6333"/>
        <v>122.93</v>
      </c>
      <c r="BO4671" s="69"/>
      <c r="BR4671" t="s">
        <v>4718</v>
      </c>
      <c r="BS4671">
        <f>+BS4670</f>
        <v>422</v>
      </c>
      <c r="BT4671">
        <v>3</v>
      </c>
      <c r="BU4671" s="75">
        <f t="shared" si="6334"/>
        <v>255697.21</v>
      </c>
      <c r="BV4671" s="75">
        <f t="shared" si="6335"/>
        <v>21308.1</v>
      </c>
      <c r="BW4671" s="75">
        <f t="shared" si="6336"/>
        <v>9834.51</v>
      </c>
      <c r="BX4671" s="78">
        <f t="shared" si="6337"/>
        <v>122.93</v>
      </c>
      <c r="BY4671" s="69"/>
      <c r="CB4671" t="s">
        <v>6872</v>
      </c>
      <c r="CC4671">
        <f>+CC4670</f>
        <v>422</v>
      </c>
      <c r="CD4671">
        <v>3</v>
      </c>
      <c r="CE4671" s="75">
        <f t="shared" si="6338"/>
        <v>255697.21</v>
      </c>
      <c r="CF4671" s="75">
        <f t="shared" si="6339"/>
        <v>21308.1</v>
      </c>
      <c r="CG4671" s="75">
        <f t="shared" si="6340"/>
        <v>9834.51</v>
      </c>
      <c r="CH4671" s="78">
        <f t="shared" si="6341"/>
        <v>122.93</v>
      </c>
      <c r="CI4671" s="69"/>
      <c r="CL4671" t="s">
        <v>9023</v>
      </c>
      <c r="CM4671">
        <f>+CM4670</f>
        <v>422</v>
      </c>
      <c r="CN4671">
        <v>3</v>
      </c>
      <c r="CO4671" s="75">
        <f t="shared" si="6342"/>
        <v>255697.21</v>
      </c>
      <c r="CP4671" s="75">
        <f t="shared" si="6343"/>
        <v>21308.1</v>
      </c>
      <c r="CQ4671" s="75">
        <f t="shared" si="6344"/>
        <v>9834.51</v>
      </c>
      <c r="CR4671" s="78">
        <f t="shared" si="6345"/>
        <v>122.93</v>
      </c>
      <c r="CU4671" t="s">
        <v>11174</v>
      </c>
      <c r="CV4671">
        <f>+CV4670</f>
        <v>422</v>
      </c>
      <c r="CW4671">
        <v>3</v>
      </c>
      <c r="CX4671" s="75">
        <f t="shared" si="6346"/>
        <v>255697.21</v>
      </c>
      <c r="CY4671" s="75">
        <f t="shared" si="6347"/>
        <v>21308.1</v>
      </c>
      <c r="CZ4671" s="75">
        <f t="shared" si="6348"/>
        <v>9834.51</v>
      </c>
      <c r="DA4671" s="78">
        <f t="shared" si="6349"/>
        <v>122.93</v>
      </c>
    </row>
    <row r="4672" spans="60:105" ht="18.75" hidden="1" customHeight="1" x14ac:dyDescent="0.2">
      <c r="BH4672" t="s">
        <v>2568</v>
      </c>
      <c r="BI4672">
        <f>+BI4671</f>
        <v>422</v>
      </c>
      <c r="BJ4672">
        <v>4</v>
      </c>
      <c r="BK4672" s="75">
        <f t="shared" si="6330"/>
        <v>268482.07</v>
      </c>
      <c r="BL4672" s="75">
        <f t="shared" si="6331"/>
        <v>22373.51</v>
      </c>
      <c r="BM4672" s="75">
        <f t="shared" si="6332"/>
        <v>10326.23</v>
      </c>
      <c r="BN4672" s="78">
        <f t="shared" si="6333"/>
        <v>129.08000000000001</v>
      </c>
      <c r="BO4672" s="69"/>
      <c r="BR4672" t="s">
        <v>4719</v>
      </c>
      <c r="BS4672">
        <f>+BS4671</f>
        <v>422</v>
      </c>
      <c r="BT4672">
        <v>4</v>
      </c>
      <c r="BU4672" s="75">
        <f t="shared" si="6334"/>
        <v>268482.07</v>
      </c>
      <c r="BV4672" s="75">
        <f t="shared" si="6335"/>
        <v>22373.51</v>
      </c>
      <c r="BW4672" s="75">
        <f t="shared" si="6336"/>
        <v>10326.23</v>
      </c>
      <c r="BX4672" s="78">
        <f t="shared" si="6337"/>
        <v>129.08000000000001</v>
      </c>
      <c r="BY4672" s="69"/>
      <c r="CB4672" t="s">
        <v>6873</v>
      </c>
      <c r="CC4672">
        <f>+CC4671</f>
        <v>422</v>
      </c>
      <c r="CD4672">
        <v>4</v>
      </c>
      <c r="CE4672" s="75">
        <f t="shared" si="6338"/>
        <v>268482.07</v>
      </c>
      <c r="CF4672" s="75">
        <f t="shared" si="6339"/>
        <v>22373.51</v>
      </c>
      <c r="CG4672" s="75">
        <f t="shared" si="6340"/>
        <v>10326.23</v>
      </c>
      <c r="CH4672" s="78">
        <f t="shared" si="6341"/>
        <v>129.08000000000001</v>
      </c>
      <c r="CI4672" s="69"/>
      <c r="CL4672" t="s">
        <v>9024</v>
      </c>
      <c r="CM4672">
        <f>+CM4671</f>
        <v>422</v>
      </c>
      <c r="CN4672">
        <v>4</v>
      </c>
      <c r="CO4672" s="75">
        <f t="shared" si="6342"/>
        <v>268482.07</v>
      </c>
      <c r="CP4672" s="75">
        <f t="shared" si="6343"/>
        <v>22373.51</v>
      </c>
      <c r="CQ4672" s="75">
        <f t="shared" si="6344"/>
        <v>10326.23</v>
      </c>
      <c r="CR4672" s="78">
        <f t="shared" si="6345"/>
        <v>129.08000000000001</v>
      </c>
      <c r="CU4672" t="s">
        <v>11175</v>
      </c>
      <c r="CV4672">
        <f>+CV4671</f>
        <v>422</v>
      </c>
      <c r="CW4672">
        <v>4</v>
      </c>
      <c r="CX4672" s="75">
        <f t="shared" si="6346"/>
        <v>268482.07</v>
      </c>
      <c r="CY4672" s="75">
        <f t="shared" si="6347"/>
        <v>22373.51</v>
      </c>
      <c r="CZ4672" s="75">
        <f t="shared" si="6348"/>
        <v>10326.23</v>
      </c>
      <c r="DA4672" s="78">
        <f t="shared" si="6349"/>
        <v>129.08000000000001</v>
      </c>
    </row>
    <row r="4673" spans="60:105" ht="18.75" hidden="1" customHeight="1" x14ac:dyDescent="0.2">
      <c r="BH4673" t="s">
        <v>2569</v>
      </c>
      <c r="BI4673" s="62">
        <f>+BI4672</f>
        <v>422</v>
      </c>
      <c r="BJ4673" s="62">
        <v>5</v>
      </c>
      <c r="BK4673" s="76">
        <f t="shared" si="6330"/>
        <v>281906.17</v>
      </c>
      <c r="BL4673" s="76">
        <f t="shared" si="6331"/>
        <v>23492.18</v>
      </c>
      <c r="BM4673" s="76">
        <f t="shared" si="6332"/>
        <v>10842.55</v>
      </c>
      <c r="BN4673" s="79">
        <f t="shared" si="6333"/>
        <v>135.53</v>
      </c>
      <c r="BO4673" s="69"/>
      <c r="BR4673" t="s">
        <v>4720</v>
      </c>
      <c r="BS4673" s="62">
        <f>+BS4672</f>
        <v>422</v>
      </c>
      <c r="BT4673" s="62">
        <v>5</v>
      </c>
      <c r="BU4673" s="76">
        <f t="shared" si="6334"/>
        <v>281906.17</v>
      </c>
      <c r="BV4673" s="76">
        <f t="shared" si="6335"/>
        <v>23492.18</v>
      </c>
      <c r="BW4673" s="76">
        <f t="shared" si="6336"/>
        <v>10842.55</v>
      </c>
      <c r="BX4673" s="79">
        <f t="shared" si="6337"/>
        <v>135.53</v>
      </c>
      <c r="BY4673" s="69"/>
      <c r="CB4673" t="s">
        <v>6874</v>
      </c>
      <c r="CC4673" s="62">
        <f>+CC4672</f>
        <v>422</v>
      </c>
      <c r="CD4673" s="62">
        <v>5</v>
      </c>
      <c r="CE4673" s="76">
        <f t="shared" si="6338"/>
        <v>281906.17</v>
      </c>
      <c r="CF4673" s="76">
        <f t="shared" si="6339"/>
        <v>23492.18</v>
      </c>
      <c r="CG4673" s="76">
        <f t="shared" si="6340"/>
        <v>10842.55</v>
      </c>
      <c r="CH4673" s="79">
        <f t="shared" si="6341"/>
        <v>135.53</v>
      </c>
      <c r="CI4673" s="69"/>
      <c r="CL4673" t="s">
        <v>9025</v>
      </c>
      <c r="CM4673" s="62">
        <f>+CM4672</f>
        <v>422</v>
      </c>
      <c r="CN4673" s="62">
        <v>5</v>
      </c>
      <c r="CO4673" s="76">
        <f t="shared" si="6342"/>
        <v>281906.17</v>
      </c>
      <c r="CP4673" s="76">
        <f t="shared" si="6343"/>
        <v>23492.18</v>
      </c>
      <c r="CQ4673" s="76">
        <f t="shared" si="6344"/>
        <v>10842.55</v>
      </c>
      <c r="CR4673" s="79">
        <f t="shared" si="6345"/>
        <v>135.53</v>
      </c>
      <c r="CU4673" t="s">
        <v>11176</v>
      </c>
      <c r="CV4673" s="62">
        <f>+CV4672</f>
        <v>422</v>
      </c>
      <c r="CW4673" s="62">
        <v>5</v>
      </c>
      <c r="CX4673" s="76">
        <f t="shared" si="6346"/>
        <v>281906.17</v>
      </c>
      <c r="CY4673" s="76">
        <f t="shared" si="6347"/>
        <v>23492.18</v>
      </c>
      <c r="CZ4673" s="76">
        <f t="shared" si="6348"/>
        <v>10842.55</v>
      </c>
      <c r="DA4673" s="79">
        <f t="shared" si="6349"/>
        <v>135.53</v>
      </c>
    </row>
    <row r="4674" spans="60:105" ht="18.75" hidden="1" customHeight="1" x14ac:dyDescent="0.2">
      <c r="BH4674" t="s">
        <v>2570</v>
      </c>
      <c r="BI4674" s="57">
        <f>+BI4669+1</f>
        <v>423</v>
      </c>
      <c r="BJ4674" s="57">
        <v>1</v>
      </c>
      <c r="BK4674" s="74">
        <f t="shared" si="6330"/>
        <v>233084.53</v>
      </c>
      <c r="BL4674" s="74">
        <f t="shared" si="6331"/>
        <v>19423.71</v>
      </c>
      <c r="BM4674" s="74">
        <f t="shared" si="6332"/>
        <v>8964.7900000000009</v>
      </c>
      <c r="BN4674" s="77">
        <f t="shared" si="6333"/>
        <v>112.06</v>
      </c>
      <c r="BO4674" s="69"/>
      <c r="BR4674" t="s">
        <v>4721</v>
      </c>
      <c r="BS4674" s="57">
        <f>+BS4669+1</f>
        <v>423</v>
      </c>
      <c r="BT4674" s="57">
        <v>1</v>
      </c>
      <c r="BU4674" s="74">
        <f t="shared" si="6334"/>
        <v>233084.53</v>
      </c>
      <c r="BV4674" s="74">
        <f t="shared" si="6335"/>
        <v>19423.71</v>
      </c>
      <c r="BW4674" s="74">
        <f t="shared" si="6336"/>
        <v>8964.7900000000009</v>
      </c>
      <c r="BX4674" s="77">
        <f t="shared" si="6337"/>
        <v>112.06</v>
      </c>
      <c r="BY4674" s="69"/>
      <c r="CB4674" t="s">
        <v>6875</v>
      </c>
      <c r="CC4674" s="57">
        <f>+CC4669+1</f>
        <v>423</v>
      </c>
      <c r="CD4674" s="57">
        <v>1</v>
      </c>
      <c r="CE4674" s="74">
        <f t="shared" si="6338"/>
        <v>233084.53</v>
      </c>
      <c r="CF4674" s="74">
        <f t="shared" si="6339"/>
        <v>19423.71</v>
      </c>
      <c r="CG4674" s="74">
        <f t="shared" si="6340"/>
        <v>8964.7900000000009</v>
      </c>
      <c r="CH4674" s="77">
        <f t="shared" si="6341"/>
        <v>112.06</v>
      </c>
      <c r="CI4674" s="69"/>
      <c r="CL4674" t="s">
        <v>9026</v>
      </c>
      <c r="CM4674" s="57">
        <f>+CM4669+1</f>
        <v>423</v>
      </c>
      <c r="CN4674" s="57">
        <v>1</v>
      </c>
      <c r="CO4674" s="74">
        <f t="shared" si="6342"/>
        <v>233084.53</v>
      </c>
      <c r="CP4674" s="74">
        <f t="shared" si="6343"/>
        <v>19423.71</v>
      </c>
      <c r="CQ4674" s="74">
        <f t="shared" si="6344"/>
        <v>8964.7900000000009</v>
      </c>
      <c r="CR4674" s="77">
        <f t="shared" si="6345"/>
        <v>112.06</v>
      </c>
      <c r="CU4674" t="s">
        <v>11177</v>
      </c>
      <c r="CV4674" s="57">
        <f>+CV4669+1</f>
        <v>423</v>
      </c>
      <c r="CW4674" s="57">
        <v>1</v>
      </c>
      <c r="CX4674" s="74">
        <f t="shared" si="6346"/>
        <v>233084.53</v>
      </c>
      <c r="CY4674" s="74">
        <f t="shared" si="6347"/>
        <v>19423.71</v>
      </c>
      <c r="CZ4674" s="74">
        <f t="shared" si="6348"/>
        <v>8964.7900000000009</v>
      </c>
      <c r="DA4674" s="77">
        <f t="shared" si="6349"/>
        <v>112.06</v>
      </c>
    </row>
    <row r="4675" spans="60:105" ht="18.75" hidden="1" customHeight="1" x14ac:dyDescent="0.2">
      <c r="BH4675" t="s">
        <v>2571</v>
      </c>
      <c r="BI4675">
        <f>+BI4674</f>
        <v>423</v>
      </c>
      <c r="BJ4675">
        <v>2</v>
      </c>
      <c r="BK4675" s="75">
        <f t="shared" si="6330"/>
        <v>244738.75</v>
      </c>
      <c r="BL4675" s="75">
        <f t="shared" si="6331"/>
        <v>20394.900000000001</v>
      </c>
      <c r="BM4675" s="75">
        <f t="shared" si="6332"/>
        <v>9413.0300000000007</v>
      </c>
      <c r="BN4675" s="78">
        <f t="shared" si="6333"/>
        <v>117.66</v>
      </c>
      <c r="BO4675" s="69"/>
      <c r="BR4675" t="s">
        <v>4722</v>
      </c>
      <c r="BS4675">
        <f>+BS4674</f>
        <v>423</v>
      </c>
      <c r="BT4675">
        <v>2</v>
      </c>
      <c r="BU4675" s="75">
        <f t="shared" si="6334"/>
        <v>244738.75</v>
      </c>
      <c r="BV4675" s="75">
        <f t="shared" si="6335"/>
        <v>20394.900000000001</v>
      </c>
      <c r="BW4675" s="75">
        <f t="shared" si="6336"/>
        <v>9413.0300000000007</v>
      </c>
      <c r="BX4675" s="78">
        <f t="shared" si="6337"/>
        <v>117.66</v>
      </c>
      <c r="BY4675" s="69"/>
      <c r="CB4675" t="s">
        <v>6876</v>
      </c>
      <c r="CC4675">
        <f>+CC4674</f>
        <v>423</v>
      </c>
      <c r="CD4675">
        <v>2</v>
      </c>
      <c r="CE4675" s="75">
        <f t="shared" si="6338"/>
        <v>244738.75</v>
      </c>
      <c r="CF4675" s="75">
        <f t="shared" si="6339"/>
        <v>20394.900000000001</v>
      </c>
      <c r="CG4675" s="75">
        <f t="shared" si="6340"/>
        <v>9413.0300000000007</v>
      </c>
      <c r="CH4675" s="78">
        <f t="shared" si="6341"/>
        <v>117.66</v>
      </c>
      <c r="CI4675" s="69"/>
      <c r="CL4675" t="s">
        <v>9027</v>
      </c>
      <c r="CM4675">
        <f>+CM4674</f>
        <v>423</v>
      </c>
      <c r="CN4675">
        <v>2</v>
      </c>
      <c r="CO4675" s="75">
        <f t="shared" si="6342"/>
        <v>244738.75</v>
      </c>
      <c r="CP4675" s="75">
        <f t="shared" si="6343"/>
        <v>20394.900000000001</v>
      </c>
      <c r="CQ4675" s="75">
        <f t="shared" si="6344"/>
        <v>9413.0300000000007</v>
      </c>
      <c r="CR4675" s="78">
        <f t="shared" si="6345"/>
        <v>117.66</v>
      </c>
      <c r="CU4675" t="s">
        <v>11178</v>
      </c>
      <c r="CV4675">
        <f>+CV4674</f>
        <v>423</v>
      </c>
      <c r="CW4675">
        <v>2</v>
      </c>
      <c r="CX4675" s="75">
        <f t="shared" si="6346"/>
        <v>244738.75</v>
      </c>
      <c r="CY4675" s="75">
        <f t="shared" si="6347"/>
        <v>20394.900000000001</v>
      </c>
      <c r="CZ4675" s="75">
        <f t="shared" si="6348"/>
        <v>9413.0300000000007</v>
      </c>
      <c r="DA4675" s="78">
        <f t="shared" si="6349"/>
        <v>117.66</v>
      </c>
    </row>
    <row r="4676" spans="60:105" ht="18.75" hidden="1" customHeight="1" x14ac:dyDescent="0.2">
      <c r="BH4676" t="s">
        <v>2572</v>
      </c>
      <c r="BI4676">
        <f>+BI4675</f>
        <v>423</v>
      </c>
      <c r="BJ4676">
        <v>3</v>
      </c>
      <c r="BK4676" s="75">
        <f t="shared" si="6330"/>
        <v>256975.69</v>
      </c>
      <c r="BL4676" s="75">
        <f t="shared" si="6331"/>
        <v>21414.639999999999</v>
      </c>
      <c r="BM4676" s="75">
        <f t="shared" si="6332"/>
        <v>9883.68</v>
      </c>
      <c r="BN4676" s="78">
        <f t="shared" si="6333"/>
        <v>123.55</v>
      </c>
      <c r="BO4676" s="69"/>
      <c r="BR4676" t="s">
        <v>4723</v>
      </c>
      <c r="BS4676">
        <f>+BS4675</f>
        <v>423</v>
      </c>
      <c r="BT4676">
        <v>3</v>
      </c>
      <c r="BU4676" s="75">
        <f t="shared" si="6334"/>
        <v>256975.69</v>
      </c>
      <c r="BV4676" s="75">
        <f t="shared" si="6335"/>
        <v>21414.639999999999</v>
      </c>
      <c r="BW4676" s="75">
        <f t="shared" si="6336"/>
        <v>9883.68</v>
      </c>
      <c r="BX4676" s="78">
        <f t="shared" si="6337"/>
        <v>123.55</v>
      </c>
      <c r="BY4676" s="69"/>
      <c r="CB4676" t="s">
        <v>6877</v>
      </c>
      <c r="CC4676">
        <f>+CC4675</f>
        <v>423</v>
      </c>
      <c r="CD4676">
        <v>3</v>
      </c>
      <c r="CE4676" s="75">
        <f t="shared" si="6338"/>
        <v>256975.69</v>
      </c>
      <c r="CF4676" s="75">
        <f t="shared" si="6339"/>
        <v>21414.639999999999</v>
      </c>
      <c r="CG4676" s="75">
        <f t="shared" si="6340"/>
        <v>9883.68</v>
      </c>
      <c r="CH4676" s="78">
        <f t="shared" si="6341"/>
        <v>123.55</v>
      </c>
      <c r="CI4676" s="69"/>
      <c r="CL4676" t="s">
        <v>9028</v>
      </c>
      <c r="CM4676">
        <f>+CM4675</f>
        <v>423</v>
      </c>
      <c r="CN4676">
        <v>3</v>
      </c>
      <c r="CO4676" s="75">
        <f t="shared" si="6342"/>
        <v>256975.69</v>
      </c>
      <c r="CP4676" s="75">
        <f t="shared" si="6343"/>
        <v>21414.639999999999</v>
      </c>
      <c r="CQ4676" s="75">
        <f t="shared" si="6344"/>
        <v>9883.68</v>
      </c>
      <c r="CR4676" s="78">
        <f t="shared" si="6345"/>
        <v>123.55</v>
      </c>
      <c r="CU4676" t="s">
        <v>11179</v>
      </c>
      <c r="CV4676">
        <f>+CV4675</f>
        <v>423</v>
      </c>
      <c r="CW4676">
        <v>3</v>
      </c>
      <c r="CX4676" s="75">
        <f t="shared" si="6346"/>
        <v>256975.69</v>
      </c>
      <c r="CY4676" s="75">
        <f t="shared" si="6347"/>
        <v>21414.639999999999</v>
      </c>
      <c r="CZ4676" s="75">
        <f t="shared" si="6348"/>
        <v>9883.68</v>
      </c>
      <c r="DA4676" s="78">
        <f t="shared" si="6349"/>
        <v>123.55</v>
      </c>
    </row>
    <row r="4677" spans="60:105" ht="18.75" hidden="1" customHeight="1" x14ac:dyDescent="0.2">
      <c r="BH4677" t="s">
        <v>2573</v>
      </c>
      <c r="BI4677">
        <f>+BI4676</f>
        <v>423</v>
      </c>
      <c r="BJ4677">
        <v>4</v>
      </c>
      <c r="BK4677" s="75">
        <f t="shared" si="6330"/>
        <v>269824.48</v>
      </c>
      <c r="BL4677" s="75">
        <f t="shared" si="6331"/>
        <v>22485.37</v>
      </c>
      <c r="BM4677" s="75">
        <f t="shared" si="6332"/>
        <v>10377.86</v>
      </c>
      <c r="BN4677" s="78">
        <f t="shared" si="6333"/>
        <v>129.72</v>
      </c>
      <c r="BO4677" s="69"/>
      <c r="BR4677" t="s">
        <v>4724</v>
      </c>
      <c r="BS4677">
        <f>+BS4676</f>
        <v>423</v>
      </c>
      <c r="BT4677">
        <v>4</v>
      </c>
      <c r="BU4677" s="75">
        <f t="shared" si="6334"/>
        <v>269824.48</v>
      </c>
      <c r="BV4677" s="75">
        <f t="shared" si="6335"/>
        <v>22485.37</v>
      </c>
      <c r="BW4677" s="75">
        <f t="shared" si="6336"/>
        <v>10377.86</v>
      </c>
      <c r="BX4677" s="78">
        <f t="shared" si="6337"/>
        <v>129.72</v>
      </c>
      <c r="BY4677" s="69"/>
      <c r="CB4677" t="s">
        <v>6878</v>
      </c>
      <c r="CC4677">
        <f>+CC4676</f>
        <v>423</v>
      </c>
      <c r="CD4677">
        <v>4</v>
      </c>
      <c r="CE4677" s="75">
        <f t="shared" si="6338"/>
        <v>269824.48</v>
      </c>
      <c r="CF4677" s="75">
        <f t="shared" si="6339"/>
        <v>22485.37</v>
      </c>
      <c r="CG4677" s="75">
        <f t="shared" si="6340"/>
        <v>10377.86</v>
      </c>
      <c r="CH4677" s="78">
        <f t="shared" si="6341"/>
        <v>129.72</v>
      </c>
      <c r="CI4677" s="69"/>
      <c r="CL4677" t="s">
        <v>9029</v>
      </c>
      <c r="CM4677">
        <f>+CM4676</f>
        <v>423</v>
      </c>
      <c r="CN4677">
        <v>4</v>
      </c>
      <c r="CO4677" s="75">
        <f t="shared" si="6342"/>
        <v>269824.48</v>
      </c>
      <c r="CP4677" s="75">
        <f t="shared" si="6343"/>
        <v>22485.37</v>
      </c>
      <c r="CQ4677" s="75">
        <f t="shared" si="6344"/>
        <v>10377.86</v>
      </c>
      <c r="CR4677" s="78">
        <f t="shared" si="6345"/>
        <v>129.72</v>
      </c>
      <c r="CU4677" t="s">
        <v>11180</v>
      </c>
      <c r="CV4677">
        <f>+CV4676</f>
        <v>423</v>
      </c>
      <c r="CW4677">
        <v>4</v>
      </c>
      <c r="CX4677" s="75">
        <f t="shared" si="6346"/>
        <v>269824.48</v>
      </c>
      <c r="CY4677" s="75">
        <f t="shared" si="6347"/>
        <v>22485.37</v>
      </c>
      <c r="CZ4677" s="75">
        <f t="shared" si="6348"/>
        <v>10377.86</v>
      </c>
      <c r="DA4677" s="78">
        <f t="shared" si="6349"/>
        <v>129.72</v>
      </c>
    </row>
    <row r="4678" spans="60:105" ht="18.75" hidden="1" customHeight="1" x14ac:dyDescent="0.2">
      <c r="BH4678" t="s">
        <v>2574</v>
      </c>
      <c r="BI4678" s="62">
        <f>+BI4677</f>
        <v>423</v>
      </c>
      <c r="BJ4678" s="62">
        <v>5</v>
      </c>
      <c r="BK4678" s="76">
        <f t="shared" si="6330"/>
        <v>283315.7</v>
      </c>
      <c r="BL4678" s="76">
        <f t="shared" si="6331"/>
        <v>23609.64</v>
      </c>
      <c r="BM4678" s="76">
        <f t="shared" si="6332"/>
        <v>10896.76</v>
      </c>
      <c r="BN4678" s="79">
        <f t="shared" si="6333"/>
        <v>136.21</v>
      </c>
      <c r="BO4678" s="69"/>
      <c r="BR4678" t="s">
        <v>4725</v>
      </c>
      <c r="BS4678" s="62">
        <f>+BS4677</f>
        <v>423</v>
      </c>
      <c r="BT4678" s="62">
        <v>5</v>
      </c>
      <c r="BU4678" s="76">
        <f t="shared" si="6334"/>
        <v>283315.7</v>
      </c>
      <c r="BV4678" s="76">
        <f t="shared" si="6335"/>
        <v>23609.64</v>
      </c>
      <c r="BW4678" s="76">
        <f t="shared" si="6336"/>
        <v>10896.76</v>
      </c>
      <c r="BX4678" s="79">
        <f t="shared" si="6337"/>
        <v>136.21</v>
      </c>
      <c r="BY4678" s="69"/>
      <c r="CB4678" t="s">
        <v>6879</v>
      </c>
      <c r="CC4678" s="62">
        <f>+CC4677</f>
        <v>423</v>
      </c>
      <c r="CD4678" s="62">
        <v>5</v>
      </c>
      <c r="CE4678" s="76">
        <f t="shared" si="6338"/>
        <v>283315.7</v>
      </c>
      <c r="CF4678" s="76">
        <f t="shared" si="6339"/>
        <v>23609.64</v>
      </c>
      <c r="CG4678" s="76">
        <f t="shared" si="6340"/>
        <v>10896.76</v>
      </c>
      <c r="CH4678" s="79">
        <f t="shared" si="6341"/>
        <v>136.21</v>
      </c>
      <c r="CI4678" s="69"/>
      <c r="CL4678" t="s">
        <v>9030</v>
      </c>
      <c r="CM4678" s="62">
        <f>+CM4677</f>
        <v>423</v>
      </c>
      <c r="CN4678" s="62">
        <v>5</v>
      </c>
      <c r="CO4678" s="76">
        <f t="shared" si="6342"/>
        <v>283315.7</v>
      </c>
      <c r="CP4678" s="76">
        <f t="shared" si="6343"/>
        <v>23609.64</v>
      </c>
      <c r="CQ4678" s="76">
        <f t="shared" si="6344"/>
        <v>10896.76</v>
      </c>
      <c r="CR4678" s="79">
        <f t="shared" si="6345"/>
        <v>136.21</v>
      </c>
      <c r="CU4678" t="s">
        <v>11181</v>
      </c>
      <c r="CV4678" s="62">
        <f>+CV4677</f>
        <v>423</v>
      </c>
      <c r="CW4678" s="62">
        <v>5</v>
      </c>
      <c r="CX4678" s="76">
        <f t="shared" si="6346"/>
        <v>283315.7</v>
      </c>
      <c r="CY4678" s="76">
        <f t="shared" si="6347"/>
        <v>23609.64</v>
      </c>
      <c r="CZ4678" s="76">
        <f t="shared" si="6348"/>
        <v>10896.76</v>
      </c>
      <c r="DA4678" s="79">
        <f t="shared" si="6349"/>
        <v>136.21</v>
      </c>
    </row>
    <row r="4679" spans="60:105" ht="18.75" hidden="1" customHeight="1" x14ac:dyDescent="0.2">
      <c r="BH4679" t="s">
        <v>2575</v>
      </c>
      <c r="BI4679" s="57">
        <f>+BI4674+1</f>
        <v>424</v>
      </c>
      <c r="BJ4679" s="57">
        <v>1</v>
      </c>
      <c r="BK4679" s="74">
        <f t="shared" si="6330"/>
        <v>234249.95</v>
      </c>
      <c r="BL4679" s="74">
        <f t="shared" si="6331"/>
        <v>19520.830000000002</v>
      </c>
      <c r="BM4679" s="74">
        <f t="shared" si="6332"/>
        <v>9009.61</v>
      </c>
      <c r="BN4679" s="77">
        <f t="shared" si="6333"/>
        <v>112.62</v>
      </c>
      <c r="BO4679" s="69"/>
      <c r="BR4679" t="s">
        <v>4726</v>
      </c>
      <c r="BS4679" s="57">
        <f>+BS4674+1</f>
        <v>424</v>
      </c>
      <c r="BT4679" s="57">
        <v>1</v>
      </c>
      <c r="BU4679" s="74">
        <f t="shared" si="6334"/>
        <v>234249.95</v>
      </c>
      <c r="BV4679" s="74">
        <f t="shared" si="6335"/>
        <v>19520.830000000002</v>
      </c>
      <c r="BW4679" s="74">
        <f t="shared" si="6336"/>
        <v>9009.61</v>
      </c>
      <c r="BX4679" s="77">
        <f t="shared" si="6337"/>
        <v>112.62</v>
      </c>
      <c r="BY4679" s="69"/>
      <c r="CB4679" t="s">
        <v>6880</v>
      </c>
      <c r="CC4679" s="57">
        <f>+CC4674+1</f>
        <v>424</v>
      </c>
      <c r="CD4679" s="57">
        <v>1</v>
      </c>
      <c r="CE4679" s="74">
        <f t="shared" si="6338"/>
        <v>234249.95</v>
      </c>
      <c r="CF4679" s="74">
        <f t="shared" si="6339"/>
        <v>19520.830000000002</v>
      </c>
      <c r="CG4679" s="74">
        <f t="shared" si="6340"/>
        <v>9009.61</v>
      </c>
      <c r="CH4679" s="77">
        <f t="shared" si="6341"/>
        <v>112.62</v>
      </c>
      <c r="CI4679" s="69"/>
      <c r="CL4679" t="s">
        <v>9031</v>
      </c>
      <c r="CM4679" s="57">
        <f>+CM4674+1</f>
        <v>424</v>
      </c>
      <c r="CN4679" s="57">
        <v>1</v>
      </c>
      <c r="CO4679" s="74">
        <f t="shared" si="6342"/>
        <v>234249.95</v>
      </c>
      <c r="CP4679" s="74">
        <f t="shared" si="6343"/>
        <v>19520.830000000002</v>
      </c>
      <c r="CQ4679" s="74">
        <f t="shared" si="6344"/>
        <v>9009.61</v>
      </c>
      <c r="CR4679" s="77">
        <f t="shared" si="6345"/>
        <v>112.62</v>
      </c>
      <c r="CU4679" t="s">
        <v>11182</v>
      </c>
      <c r="CV4679" s="57">
        <f>+CV4674+1</f>
        <v>424</v>
      </c>
      <c r="CW4679" s="57">
        <v>1</v>
      </c>
      <c r="CX4679" s="74">
        <f t="shared" si="6346"/>
        <v>234249.95</v>
      </c>
      <c r="CY4679" s="74">
        <f t="shared" si="6347"/>
        <v>19520.830000000002</v>
      </c>
      <c r="CZ4679" s="74">
        <f t="shared" si="6348"/>
        <v>9009.61</v>
      </c>
      <c r="DA4679" s="77">
        <f t="shared" si="6349"/>
        <v>112.62</v>
      </c>
    </row>
    <row r="4680" spans="60:105" ht="18.75" hidden="1" customHeight="1" x14ac:dyDescent="0.2">
      <c r="BH4680" t="s">
        <v>2576</v>
      </c>
      <c r="BI4680">
        <f>+BI4679</f>
        <v>424</v>
      </c>
      <c r="BJ4680">
        <v>2</v>
      </c>
      <c r="BK4680" s="75">
        <f t="shared" si="6330"/>
        <v>245962.45</v>
      </c>
      <c r="BL4680" s="75">
        <f t="shared" si="6331"/>
        <v>20496.87</v>
      </c>
      <c r="BM4680" s="75">
        <f t="shared" si="6332"/>
        <v>9460.09</v>
      </c>
      <c r="BN4680" s="78">
        <f t="shared" si="6333"/>
        <v>118.25</v>
      </c>
      <c r="BO4680" s="69"/>
      <c r="BR4680" t="s">
        <v>4727</v>
      </c>
      <c r="BS4680">
        <f>+BS4679</f>
        <v>424</v>
      </c>
      <c r="BT4680">
        <v>2</v>
      </c>
      <c r="BU4680" s="75">
        <f t="shared" si="6334"/>
        <v>245962.45</v>
      </c>
      <c r="BV4680" s="75">
        <f t="shared" si="6335"/>
        <v>20496.87</v>
      </c>
      <c r="BW4680" s="75">
        <f t="shared" si="6336"/>
        <v>9460.09</v>
      </c>
      <c r="BX4680" s="78">
        <f t="shared" si="6337"/>
        <v>118.25</v>
      </c>
      <c r="BY4680" s="69"/>
      <c r="CB4680" t="s">
        <v>6881</v>
      </c>
      <c r="CC4680">
        <f>+CC4679</f>
        <v>424</v>
      </c>
      <c r="CD4680">
        <v>2</v>
      </c>
      <c r="CE4680" s="75">
        <f t="shared" si="6338"/>
        <v>245962.45</v>
      </c>
      <c r="CF4680" s="75">
        <f t="shared" si="6339"/>
        <v>20496.87</v>
      </c>
      <c r="CG4680" s="75">
        <f t="shared" si="6340"/>
        <v>9460.09</v>
      </c>
      <c r="CH4680" s="78">
        <f t="shared" si="6341"/>
        <v>118.25</v>
      </c>
      <c r="CI4680" s="69"/>
      <c r="CL4680" t="s">
        <v>9032</v>
      </c>
      <c r="CM4680">
        <f>+CM4679</f>
        <v>424</v>
      </c>
      <c r="CN4680">
        <v>2</v>
      </c>
      <c r="CO4680" s="75">
        <f t="shared" si="6342"/>
        <v>245962.45</v>
      </c>
      <c r="CP4680" s="75">
        <f t="shared" si="6343"/>
        <v>20496.87</v>
      </c>
      <c r="CQ4680" s="75">
        <f t="shared" si="6344"/>
        <v>9460.09</v>
      </c>
      <c r="CR4680" s="78">
        <f t="shared" si="6345"/>
        <v>118.25</v>
      </c>
      <c r="CU4680" t="s">
        <v>11183</v>
      </c>
      <c r="CV4680">
        <f>+CV4679</f>
        <v>424</v>
      </c>
      <c r="CW4680">
        <v>2</v>
      </c>
      <c r="CX4680" s="75">
        <f t="shared" si="6346"/>
        <v>245962.45</v>
      </c>
      <c r="CY4680" s="75">
        <f t="shared" si="6347"/>
        <v>20496.87</v>
      </c>
      <c r="CZ4680" s="75">
        <f t="shared" si="6348"/>
        <v>9460.09</v>
      </c>
      <c r="DA4680" s="78">
        <f t="shared" si="6349"/>
        <v>118.25</v>
      </c>
    </row>
    <row r="4681" spans="60:105" ht="18.75" hidden="1" customHeight="1" x14ac:dyDescent="0.2">
      <c r="BH4681" t="s">
        <v>2577</v>
      </c>
      <c r="BI4681">
        <f>+BI4680</f>
        <v>424</v>
      </c>
      <c r="BJ4681">
        <v>3</v>
      </c>
      <c r="BK4681" s="75">
        <f t="shared" si="6330"/>
        <v>258260.57</v>
      </c>
      <c r="BL4681" s="75">
        <f t="shared" si="6331"/>
        <v>21521.71</v>
      </c>
      <c r="BM4681" s="75">
        <f t="shared" si="6332"/>
        <v>9933.1</v>
      </c>
      <c r="BN4681" s="78">
        <f t="shared" si="6333"/>
        <v>124.16</v>
      </c>
      <c r="BO4681" s="69"/>
      <c r="BR4681" t="s">
        <v>4728</v>
      </c>
      <c r="BS4681">
        <f>+BS4680</f>
        <v>424</v>
      </c>
      <c r="BT4681">
        <v>3</v>
      </c>
      <c r="BU4681" s="75">
        <f t="shared" si="6334"/>
        <v>258260.57</v>
      </c>
      <c r="BV4681" s="75">
        <f t="shared" si="6335"/>
        <v>21521.71</v>
      </c>
      <c r="BW4681" s="75">
        <f t="shared" si="6336"/>
        <v>9933.1</v>
      </c>
      <c r="BX4681" s="78">
        <f t="shared" si="6337"/>
        <v>124.16</v>
      </c>
      <c r="BY4681" s="69"/>
      <c r="CB4681" t="s">
        <v>6882</v>
      </c>
      <c r="CC4681">
        <f>+CC4680</f>
        <v>424</v>
      </c>
      <c r="CD4681">
        <v>3</v>
      </c>
      <c r="CE4681" s="75">
        <f t="shared" si="6338"/>
        <v>258260.57</v>
      </c>
      <c r="CF4681" s="75">
        <f t="shared" si="6339"/>
        <v>21521.71</v>
      </c>
      <c r="CG4681" s="75">
        <f t="shared" si="6340"/>
        <v>9933.1</v>
      </c>
      <c r="CH4681" s="78">
        <f t="shared" si="6341"/>
        <v>124.16</v>
      </c>
      <c r="CI4681" s="69"/>
      <c r="CL4681" t="s">
        <v>9033</v>
      </c>
      <c r="CM4681">
        <f>+CM4680</f>
        <v>424</v>
      </c>
      <c r="CN4681">
        <v>3</v>
      </c>
      <c r="CO4681" s="75">
        <f t="shared" si="6342"/>
        <v>258260.57</v>
      </c>
      <c r="CP4681" s="75">
        <f t="shared" si="6343"/>
        <v>21521.71</v>
      </c>
      <c r="CQ4681" s="75">
        <f t="shared" si="6344"/>
        <v>9933.1</v>
      </c>
      <c r="CR4681" s="78">
        <f t="shared" si="6345"/>
        <v>124.16</v>
      </c>
      <c r="CU4681" t="s">
        <v>11184</v>
      </c>
      <c r="CV4681">
        <f>+CV4680</f>
        <v>424</v>
      </c>
      <c r="CW4681">
        <v>3</v>
      </c>
      <c r="CX4681" s="75">
        <f t="shared" si="6346"/>
        <v>258260.57</v>
      </c>
      <c r="CY4681" s="75">
        <f t="shared" si="6347"/>
        <v>21521.71</v>
      </c>
      <c r="CZ4681" s="75">
        <f t="shared" si="6348"/>
        <v>9933.1</v>
      </c>
      <c r="DA4681" s="78">
        <f t="shared" si="6349"/>
        <v>124.16</v>
      </c>
    </row>
    <row r="4682" spans="60:105" ht="18.75" hidden="1" customHeight="1" x14ac:dyDescent="0.2">
      <c r="BH4682" t="s">
        <v>2578</v>
      </c>
      <c r="BI4682">
        <f>+BI4681</f>
        <v>424</v>
      </c>
      <c r="BJ4682">
        <v>4</v>
      </c>
      <c r="BK4682" s="75">
        <f t="shared" si="6330"/>
        <v>271173.59999999998</v>
      </c>
      <c r="BL4682" s="75">
        <f t="shared" si="6331"/>
        <v>22597.8</v>
      </c>
      <c r="BM4682" s="75">
        <f t="shared" si="6332"/>
        <v>10429.75</v>
      </c>
      <c r="BN4682" s="78">
        <f t="shared" si="6333"/>
        <v>130.37</v>
      </c>
      <c r="BO4682" s="69"/>
      <c r="BR4682" t="s">
        <v>4729</v>
      </c>
      <c r="BS4682">
        <f>+BS4681</f>
        <v>424</v>
      </c>
      <c r="BT4682">
        <v>4</v>
      </c>
      <c r="BU4682" s="75">
        <f t="shared" si="6334"/>
        <v>271173.59999999998</v>
      </c>
      <c r="BV4682" s="75">
        <f t="shared" si="6335"/>
        <v>22597.8</v>
      </c>
      <c r="BW4682" s="75">
        <f t="shared" si="6336"/>
        <v>10429.75</v>
      </c>
      <c r="BX4682" s="78">
        <f t="shared" si="6337"/>
        <v>130.37</v>
      </c>
      <c r="BY4682" s="69"/>
      <c r="CB4682" t="s">
        <v>6883</v>
      </c>
      <c r="CC4682">
        <f>+CC4681</f>
        <v>424</v>
      </c>
      <c r="CD4682">
        <v>4</v>
      </c>
      <c r="CE4682" s="75">
        <f t="shared" si="6338"/>
        <v>271173.59999999998</v>
      </c>
      <c r="CF4682" s="75">
        <f t="shared" si="6339"/>
        <v>22597.8</v>
      </c>
      <c r="CG4682" s="75">
        <f t="shared" si="6340"/>
        <v>10429.75</v>
      </c>
      <c r="CH4682" s="78">
        <f t="shared" si="6341"/>
        <v>130.37</v>
      </c>
      <c r="CI4682" s="69"/>
      <c r="CL4682" t="s">
        <v>9034</v>
      </c>
      <c r="CM4682">
        <f>+CM4681</f>
        <v>424</v>
      </c>
      <c r="CN4682">
        <v>4</v>
      </c>
      <c r="CO4682" s="75">
        <f t="shared" si="6342"/>
        <v>271173.59999999998</v>
      </c>
      <c r="CP4682" s="75">
        <f t="shared" si="6343"/>
        <v>22597.8</v>
      </c>
      <c r="CQ4682" s="75">
        <f t="shared" si="6344"/>
        <v>10429.75</v>
      </c>
      <c r="CR4682" s="78">
        <f t="shared" si="6345"/>
        <v>130.37</v>
      </c>
      <c r="CU4682" t="s">
        <v>11185</v>
      </c>
      <c r="CV4682">
        <f>+CV4681</f>
        <v>424</v>
      </c>
      <c r="CW4682">
        <v>4</v>
      </c>
      <c r="CX4682" s="75">
        <f t="shared" si="6346"/>
        <v>271173.59999999998</v>
      </c>
      <c r="CY4682" s="75">
        <f t="shared" si="6347"/>
        <v>22597.8</v>
      </c>
      <c r="CZ4682" s="75">
        <f t="shared" si="6348"/>
        <v>10429.75</v>
      </c>
      <c r="DA4682" s="78">
        <f t="shared" si="6349"/>
        <v>130.37</v>
      </c>
    </row>
    <row r="4683" spans="60:105" ht="18.75" hidden="1" customHeight="1" x14ac:dyDescent="0.2">
      <c r="BH4683" t="s">
        <v>2579</v>
      </c>
      <c r="BI4683" s="62">
        <f>+BI4682</f>
        <v>424</v>
      </c>
      <c r="BJ4683" s="62">
        <v>5</v>
      </c>
      <c r="BK4683" s="76">
        <f t="shared" si="6330"/>
        <v>284732.28000000003</v>
      </c>
      <c r="BL4683" s="76">
        <f t="shared" si="6331"/>
        <v>23727.69</v>
      </c>
      <c r="BM4683" s="76">
        <f t="shared" si="6332"/>
        <v>10951.24</v>
      </c>
      <c r="BN4683" s="79">
        <f t="shared" si="6333"/>
        <v>136.88999999999999</v>
      </c>
      <c r="BO4683" s="69"/>
      <c r="BR4683" t="s">
        <v>4730</v>
      </c>
      <c r="BS4683" s="62">
        <f>+BS4682</f>
        <v>424</v>
      </c>
      <c r="BT4683" s="62">
        <v>5</v>
      </c>
      <c r="BU4683" s="76">
        <f t="shared" si="6334"/>
        <v>284732.28000000003</v>
      </c>
      <c r="BV4683" s="76">
        <f t="shared" si="6335"/>
        <v>23727.69</v>
      </c>
      <c r="BW4683" s="76">
        <f t="shared" si="6336"/>
        <v>10951.24</v>
      </c>
      <c r="BX4683" s="79">
        <f t="shared" si="6337"/>
        <v>136.88999999999999</v>
      </c>
      <c r="BY4683" s="69"/>
      <c r="CB4683" t="s">
        <v>6884</v>
      </c>
      <c r="CC4683" s="62">
        <f>+CC4682</f>
        <v>424</v>
      </c>
      <c r="CD4683" s="62">
        <v>5</v>
      </c>
      <c r="CE4683" s="76">
        <f t="shared" si="6338"/>
        <v>284732.28000000003</v>
      </c>
      <c r="CF4683" s="76">
        <f t="shared" si="6339"/>
        <v>23727.69</v>
      </c>
      <c r="CG4683" s="76">
        <f t="shared" si="6340"/>
        <v>10951.24</v>
      </c>
      <c r="CH4683" s="79">
        <f t="shared" si="6341"/>
        <v>136.88999999999999</v>
      </c>
      <c r="CI4683" s="69"/>
      <c r="CL4683" t="s">
        <v>9035</v>
      </c>
      <c r="CM4683" s="62">
        <f>+CM4682</f>
        <v>424</v>
      </c>
      <c r="CN4683" s="62">
        <v>5</v>
      </c>
      <c r="CO4683" s="76">
        <f t="shared" si="6342"/>
        <v>284732.28000000003</v>
      </c>
      <c r="CP4683" s="76">
        <f t="shared" si="6343"/>
        <v>23727.69</v>
      </c>
      <c r="CQ4683" s="76">
        <f t="shared" si="6344"/>
        <v>10951.24</v>
      </c>
      <c r="CR4683" s="79">
        <f t="shared" si="6345"/>
        <v>136.88999999999999</v>
      </c>
      <c r="CU4683" t="s">
        <v>11186</v>
      </c>
      <c r="CV4683" s="62">
        <f>+CV4682</f>
        <v>424</v>
      </c>
      <c r="CW4683" s="62">
        <v>5</v>
      </c>
      <c r="CX4683" s="76">
        <f t="shared" si="6346"/>
        <v>284732.28000000003</v>
      </c>
      <c r="CY4683" s="76">
        <f t="shared" si="6347"/>
        <v>23727.69</v>
      </c>
      <c r="CZ4683" s="76">
        <f t="shared" si="6348"/>
        <v>10951.24</v>
      </c>
      <c r="DA4683" s="79">
        <f t="shared" si="6349"/>
        <v>136.88999999999999</v>
      </c>
    </row>
    <row r="4684" spans="60:105" ht="18.75" hidden="1" customHeight="1" x14ac:dyDescent="0.2">
      <c r="BH4684" t="s">
        <v>2580</v>
      </c>
      <c r="BI4684" s="57">
        <f>+BI4679+1</f>
        <v>425</v>
      </c>
      <c r="BJ4684" s="57">
        <v>1</v>
      </c>
      <c r="BK4684" s="74">
        <f t="shared" si="6330"/>
        <v>235421.2</v>
      </c>
      <c r="BL4684" s="74">
        <f t="shared" si="6331"/>
        <v>19618.43</v>
      </c>
      <c r="BM4684" s="74">
        <f t="shared" si="6332"/>
        <v>9054.66</v>
      </c>
      <c r="BN4684" s="77">
        <f t="shared" si="6333"/>
        <v>113.18</v>
      </c>
      <c r="BO4684" s="69"/>
      <c r="BR4684" t="s">
        <v>4731</v>
      </c>
      <c r="BS4684" s="57">
        <f>+BS4679+1</f>
        <v>425</v>
      </c>
      <c r="BT4684" s="57">
        <v>1</v>
      </c>
      <c r="BU4684" s="74">
        <f t="shared" si="6334"/>
        <v>235421.2</v>
      </c>
      <c r="BV4684" s="74">
        <f t="shared" si="6335"/>
        <v>19618.43</v>
      </c>
      <c r="BW4684" s="74">
        <f t="shared" si="6336"/>
        <v>9054.66</v>
      </c>
      <c r="BX4684" s="77">
        <f t="shared" si="6337"/>
        <v>113.18</v>
      </c>
      <c r="BY4684" s="69"/>
      <c r="CB4684" t="s">
        <v>6885</v>
      </c>
      <c r="CC4684" s="57">
        <f>+CC4679+1</f>
        <v>425</v>
      </c>
      <c r="CD4684" s="57">
        <v>1</v>
      </c>
      <c r="CE4684" s="74">
        <f t="shared" si="6338"/>
        <v>235421.2</v>
      </c>
      <c r="CF4684" s="74">
        <f t="shared" si="6339"/>
        <v>19618.43</v>
      </c>
      <c r="CG4684" s="74">
        <f t="shared" si="6340"/>
        <v>9054.66</v>
      </c>
      <c r="CH4684" s="77">
        <f t="shared" si="6341"/>
        <v>113.18</v>
      </c>
      <c r="CI4684" s="69"/>
      <c r="CL4684" t="s">
        <v>9036</v>
      </c>
      <c r="CM4684" s="57">
        <f>+CM4679+1</f>
        <v>425</v>
      </c>
      <c r="CN4684" s="57">
        <v>1</v>
      </c>
      <c r="CO4684" s="74">
        <f t="shared" si="6342"/>
        <v>235421.2</v>
      </c>
      <c r="CP4684" s="74">
        <f t="shared" si="6343"/>
        <v>19618.43</v>
      </c>
      <c r="CQ4684" s="74">
        <f t="shared" si="6344"/>
        <v>9054.66</v>
      </c>
      <c r="CR4684" s="77">
        <f t="shared" si="6345"/>
        <v>113.18</v>
      </c>
      <c r="CU4684" t="s">
        <v>11187</v>
      </c>
      <c r="CV4684" s="57">
        <f>+CV4679+1</f>
        <v>425</v>
      </c>
      <c r="CW4684" s="57">
        <v>1</v>
      </c>
      <c r="CX4684" s="74">
        <f t="shared" si="6346"/>
        <v>235421.2</v>
      </c>
      <c r="CY4684" s="74">
        <f t="shared" si="6347"/>
        <v>19618.43</v>
      </c>
      <c r="CZ4684" s="74">
        <f t="shared" si="6348"/>
        <v>9054.66</v>
      </c>
      <c r="DA4684" s="77">
        <f t="shared" si="6349"/>
        <v>113.18</v>
      </c>
    </row>
    <row r="4685" spans="60:105" ht="18.75" hidden="1" customHeight="1" x14ac:dyDescent="0.2">
      <c r="BH4685" t="s">
        <v>2581</v>
      </c>
      <c r="BI4685">
        <f>+BI4684</f>
        <v>425</v>
      </c>
      <c r="BJ4685">
        <v>2</v>
      </c>
      <c r="BK4685" s="75">
        <f t="shared" si="6330"/>
        <v>247192.26</v>
      </c>
      <c r="BL4685" s="75">
        <f t="shared" si="6331"/>
        <v>20599.36</v>
      </c>
      <c r="BM4685" s="75">
        <f t="shared" si="6332"/>
        <v>9507.39</v>
      </c>
      <c r="BN4685" s="78">
        <f t="shared" si="6333"/>
        <v>118.84</v>
      </c>
      <c r="BO4685" s="69"/>
      <c r="BR4685" t="s">
        <v>4732</v>
      </c>
      <c r="BS4685">
        <f>+BS4684</f>
        <v>425</v>
      </c>
      <c r="BT4685">
        <v>2</v>
      </c>
      <c r="BU4685" s="75">
        <f t="shared" si="6334"/>
        <v>247192.26</v>
      </c>
      <c r="BV4685" s="75">
        <f t="shared" si="6335"/>
        <v>20599.36</v>
      </c>
      <c r="BW4685" s="75">
        <f t="shared" si="6336"/>
        <v>9507.39</v>
      </c>
      <c r="BX4685" s="78">
        <f t="shared" si="6337"/>
        <v>118.84</v>
      </c>
      <c r="BY4685" s="69"/>
      <c r="CB4685" t="s">
        <v>6886</v>
      </c>
      <c r="CC4685">
        <f>+CC4684</f>
        <v>425</v>
      </c>
      <c r="CD4685">
        <v>2</v>
      </c>
      <c r="CE4685" s="75">
        <f t="shared" si="6338"/>
        <v>247192.26</v>
      </c>
      <c r="CF4685" s="75">
        <f t="shared" si="6339"/>
        <v>20599.36</v>
      </c>
      <c r="CG4685" s="75">
        <f t="shared" si="6340"/>
        <v>9507.39</v>
      </c>
      <c r="CH4685" s="78">
        <f t="shared" si="6341"/>
        <v>118.84</v>
      </c>
      <c r="CI4685" s="69"/>
      <c r="CL4685" t="s">
        <v>9037</v>
      </c>
      <c r="CM4685">
        <f>+CM4684</f>
        <v>425</v>
      </c>
      <c r="CN4685">
        <v>2</v>
      </c>
      <c r="CO4685" s="75">
        <f t="shared" si="6342"/>
        <v>247192.26</v>
      </c>
      <c r="CP4685" s="75">
        <f t="shared" si="6343"/>
        <v>20599.36</v>
      </c>
      <c r="CQ4685" s="75">
        <f t="shared" si="6344"/>
        <v>9507.39</v>
      </c>
      <c r="CR4685" s="78">
        <f t="shared" si="6345"/>
        <v>118.84</v>
      </c>
      <c r="CU4685" t="s">
        <v>11188</v>
      </c>
      <c r="CV4685">
        <f>+CV4684</f>
        <v>425</v>
      </c>
      <c r="CW4685">
        <v>2</v>
      </c>
      <c r="CX4685" s="75">
        <f t="shared" si="6346"/>
        <v>247192.26</v>
      </c>
      <c r="CY4685" s="75">
        <f t="shared" si="6347"/>
        <v>20599.36</v>
      </c>
      <c r="CZ4685" s="75">
        <f t="shared" si="6348"/>
        <v>9507.39</v>
      </c>
      <c r="DA4685" s="78">
        <f t="shared" si="6349"/>
        <v>118.84</v>
      </c>
    </row>
    <row r="4686" spans="60:105" ht="18.75" hidden="1" customHeight="1" x14ac:dyDescent="0.2">
      <c r="BH4686" t="s">
        <v>2582</v>
      </c>
      <c r="BI4686">
        <f>+BI4685</f>
        <v>425</v>
      </c>
      <c r="BJ4686">
        <v>3</v>
      </c>
      <c r="BK4686" s="75">
        <f t="shared" si="6330"/>
        <v>259551.87</v>
      </c>
      <c r="BL4686" s="75">
        <f t="shared" si="6331"/>
        <v>21629.32</v>
      </c>
      <c r="BM4686" s="75">
        <f t="shared" si="6332"/>
        <v>9982.76</v>
      </c>
      <c r="BN4686" s="78">
        <f t="shared" si="6333"/>
        <v>124.78</v>
      </c>
      <c r="BO4686" s="69"/>
      <c r="BR4686" t="s">
        <v>4733</v>
      </c>
      <c r="BS4686">
        <f>+BS4685</f>
        <v>425</v>
      </c>
      <c r="BT4686">
        <v>3</v>
      </c>
      <c r="BU4686" s="75">
        <f t="shared" si="6334"/>
        <v>259551.87</v>
      </c>
      <c r="BV4686" s="75">
        <f t="shared" si="6335"/>
        <v>21629.32</v>
      </c>
      <c r="BW4686" s="75">
        <f t="shared" si="6336"/>
        <v>9982.76</v>
      </c>
      <c r="BX4686" s="78">
        <f t="shared" si="6337"/>
        <v>124.78</v>
      </c>
      <c r="BY4686" s="69"/>
      <c r="CB4686" t="s">
        <v>6887</v>
      </c>
      <c r="CC4686">
        <f>+CC4685</f>
        <v>425</v>
      </c>
      <c r="CD4686">
        <v>3</v>
      </c>
      <c r="CE4686" s="75">
        <f t="shared" si="6338"/>
        <v>259551.87</v>
      </c>
      <c r="CF4686" s="75">
        <f t="shared" si="6339"/>
        <v>21629.32</v>
      </c>
      <c r="CG4686" s="75">
        <f t="shared" si="6340"/>
        <v>9982.76</v>
      </c>
      <c r="CH4686" s="78">
        <f t="shared" si="6341"/>
        <v>124.78</v>
      </c>
      <c r="CI4686" s="69"/>
      <c r="CL4686" t="s">
        <v>9038</v>
      </c>
      <c r="CM4686">
        <f>+CM4685</f>
        <v>425</v>
      </c>
      <c r="CN4686">
        <v>3</v>
      </c>
      <c r="CO4686" s="75">
        <f t="shared" si="6342"/>
        <v>259551.87</v>
      </c>
      <c r="CP4686" s="75">
        <f t="shared" si="6343"/>
        <v>21629.32</v>
      </c>
      <c r="CQ4686" s="75">
        <f t="shared" si="6344"/>
        <v>9982.76</v>
      </c>
      <c r="CR4686" s="78">
        <f t="shared" si="6345"/>
        <v>124.78</v>
      </c>
      <c r="CU4686" t="s">
        <v>11189</v>
      </c>
      <c r="CV4686">
        <f>+CV4685</f>
        <v>425</v>
      </c>
      <c r="CW4686">
        <v>3</v>
      </c>
      <c r="CX4686" s="75">
        <f t="shared" si="6346"/>
        <v>259551.87</v>
      </c>
      <c r="CY4686" s="75">
        <f t="shared" si="6347"/>
        <v>21629.32</v>
      </c>
      <c r="CZ4686" s="75">
        <f t="shared" si="6348"/>
        <v>9982.76</v>
      </c>
      <c r="DA4686" s="78">
        <f t="shared" si="6349"/>
        <v>124.78</v>
      </c>
    </row>
    <row r="4687" spans="60:105" ht="18.75" hidden="1" customHeight="1" x14ac:dyDescent="0.2">
      <c r="BH4687" t="s">
        <v>2583</v>
      </c>
      <c r="BI4687">
        <f>+BI4686</f>
        <v>425</v>
      </c>
      <c r="BJ4687">
        <v>4</v>
      </c>
      <c r="BK4687" s="75">
        <f t="shared" si="6330"/>
        <v>272529.46999999997</v>
      </c>
      <c r="BL4687" s="75">
        <f t="shared" si="6331"/>
        <v>22710.79</v>
      </c>
      <c r="BM4687" s="75">
        <f t="shared" si="6332"/>
        <v>10481.9</v>
      </c>
      <c r="BN4687" s="78">
        <f t="shared" si="6333"/>
        <v>131.02000000000001</v>
      </c>
      <c r="BO4687" s="69"/>
      <c r="BR4687" t="s">
        <v>4734</v>
      </c>
      <c r="BS4687">
        <f>+BS4686</f>
        <v>425</v>
      </c>
      <c r="BT4687">
        <v>4</v>
      </c>
      <c r="BU4687" s="75">
        <f t="shared" si="6334"/>
        <v>272529.46999999997</v>
      </c>
      <c r="BV4687" s="75">
        <f t="shared" si="6335"/>
        <v>22710.79</v>
      </c>
      <c r="BW4687" s="75">
        <f t="shared" si="6336"/>
        <v>10481.9</v>
      </c>
      <c r="BX4687" s="78">
        <f t="shared" si="6337"/>
        <v>131.02000000000001</v>
      </c>
      <c r="BY4687" s="69"/>
      <c r="CB4687" t="s">
        <v>6888</v>
      </c>
      <c r="CC4687">
        <f>+CC4686</f>
        <v>425</v>
      </c>
      <c r="CD4687">
        <v>4</v>
      </c>
      <c r="CE4687" s="75">
        <f t="shared" si="6338"/>
        <v>272529.46999999997</v>
      </c>
      <c r="CF4687" s="75">
        <f t="shared" si="6339"/>
        <v>22710.79</v>
      </c>
      <c r="CG4687" s="75">
        <f t="shared" si="6340"/>
        <v>10481.9</v>
      </c>
      <c r="CH4687" s="78">
        <f t="shared" si="6341"/>
        <v>131.02000000000001</v>
      </c>
      <c r="CI4687" s="69"/>
      <c r="CL4687" t="s">
        <v>9039</v>
      </c>
      <c r="CM4687">
        <f>+CM4686</f>
        <v>425</v>
      </c>
      <c r="CN4687">
        <v>4</v>
      </c>
      <c r="CO4687" s="75">
        <f t="shared" si="6342"/>
        <v>272529.46999999997</v>
      </c>
      <c r="CP4687" s="75">
        <f t="shared" si="6343"/>
        <v>22710.79</v>
      </c>
      <c r="CQ4687" s="75">
        <f t="shared" si="6344"/>
        <v>10481.9</v>
      </c>
      <c r="CR4687" s="78">
        <f t="shared" si="6345"/>
        <v>131.02000000000001</v>
      </c>
      <c r="CU4687" t="s">
        <v>11190</v>
      </c>
      <c r="CV4687">
        <f>+CV4686</f>
        <v>425</v>
      </c>
      <c r="CW4687">
        <v>4</v>
      </c>
      <c r="CX4687" s="75">
        <f t="shared" si="6346"/>
        <v>272529.46999999997</v>
      </c>
      <c r="CY4687" s="75">
        <f t="shared" si="6347"/>
        <v>22710.79</v>
      </c>
      <c r="CZ4687" s="75">
        <f t="shared" si="6348"/>
        <v>10481.9</v>
      </c>
      <c r="DA4687" s="78">
        <f t="shared" si="6349"/>
        <v>131.02000000000001</v>
      </c>
    </row>
    <row r="4688" spans="60:105" ht="18.75" hidden="1" customHeight="1" x14ac:dyDescent="0.2">
      <c r="BH4688" t="s">
        <v>2584</v>
      </c>
      <c r="BI4688" s="62">
        <f>+BI4687</f>
        <v>425</v>
      </c>
      <c r="BJ4688" s="62">
        <v>5</v>
      </c>
      <c r="BK4688" s="76">
        <f t="shared" si="6330"/>
        <v>286155.94</v>
      </c>
      <c r="BL4688" s="76">
        <f t="shared" si="6331"/>
        <v>23846.33</v>
      </c>
      <c r="BM4688" s="76">
        <f t="shared" si="6332"/>
        <v>11006</v>
      </c>
      <c r="BN4688" s="79">
        <f t="shared" si="6333"/>
        <v>137.57</v>
      </c>
      <c r="BO4688" s="69"/>
      <c r="BR4688" t="s">
        <v>4735</v>
      </c>
      <c r="BS4688" s="62">
        <f>+BS4687</f>
        <v>425</v>
      </c>
      <c r="BT4688" s="62">
        <v>5</v>
      </c>
      <c r="BU4688" s="76">
        <f t="shared" si="6334"/>
        <v>286155.94</v>
      </c>
      <c r="BV4688" s="76">
        <f t="shared" si="6335"/>
        <v>23846.33</v>
      </c>
      <c r="BW4688" s="76">
        <f t="shared" si="6336"/>
        <v>11006</v>
      </c>
      <c r="BX4688" s="79">
        <f t="shared" si="6337"/>
        <v>137.57</v>
      </c>
      <c r="BY4688" s="69"/>
      <c r="CB4688" t="s">
        <v>6889</v>
      </c>
      <c r="CC4688" s="62">
        <f>+CC4687</f>
        <v>425</v>
      </c>
      <c r="CD4688" s="62">
        <v>5</v>
      </c>
      <c r="CE4688" s="76">
        <f t="shared" si="6338"/>
        <v>286155.94</v>
      </c>
      <c r="CF4688" s="76">
        <f t="shared" si="6339"/>
        <v>23846.33</v>
      </c>
      <c r="CG4688" s="76">
        <f t="shared" si="6340"/>
        <v>11006</v>
      </c>
      <c r="CH4688" s="79">
        <f t="shared" si="6341"/>
        <v>137.57</v>
      </c>
      <c r="CI4688" s="69"/>
      <c r="CL4688" t="s">
        <v>9040</v>
      </c>
      <c r="CM4688" s="62">
        <f>+CM4687</f>
        <v>425</v>
      </c>
      <c r="CN4688" s="62">
        <v>5</v>
      </c>
      <c r="CO4688" s="76">
        <f t="shared" si="6342"/>
        <v>286155.94</v>
      </c>
      <c r="CP4688" s="76">
        <f t="shared" si="6343"/>
        <v>23846.33</v>
      </c>
      <c r="CQ4688" s="76">
        <f t="shared" si="6344"/>
        <v>11006</v>
      </c>
      <c r="CR4688" s="79">
        <f t="shared" si="6345"/>
        <v>137.57</v>
      </c>
      <c r="CU4688" t="s">
        <v>11191</v>
      </c>
      <c r="CV4688" s="62">
        <f>+CV4687</f>
        <v>425</v>
      </c>
      <c r="CW4688" s="62">
        <v>5</v>
      </c>
      <c r="CX4688" s="76">
        <f t="shared" si="6346"/>
        <v>286155.94</v>
      </c>
      <c r="CY4688" s="76">
        <f t="shared" si="6347"/>
        <v>23846.33</v>
      </c>
      <c r="CZ4688" s="76">
        <f t="shared" si="6348"/>
        <v>11006</v>
      </c>
      <c r="DA4688" s="79">
        <f t="shared" si="6349"/>
        <v>137.57</v>
      </c>
    </row>
    <row r="4689" spans="60:105" ht="18.75" hidden="1" customHeight="1" x14ac:dyDescent="0.2">
      <c r="BH4689" t="s">
        <v>2585</v>
      </c>
      <c r="BI4689" s="57">
        <f>+BI4684+1</f>
        <v>426</v>
      </c>
      <c r="BJ4689" s="57">
        <v>1</v>
      </c>
      <c r="BK4689" s="74">
        <f t="shared" si="6330"/>
        <v>236598.31</v>
      </c>
      <c r="BL4689" s="74">
        <f t="shared" si="6331"/>
        <v>19716.53</v>
      </c>
      <c r="BM4689" s="74">
        <f t="shared" si="6332"/>
        <v>9099.93</v>
      </c>
      <c r="BN4689" s="77">
        <f t="shared" si="6333"/>
        <v>113.75</v>
      </c>
      <c r="BO4689" s="69"/>
      <c r="BR4689" t="s">
        <v>4736</v>
      </c>
      <c r="BS4689" s="57">
        <f>+BS4684+1</f>
        <v>426</v>
      </c>
      <c r="BT4689" s="57">
        <v>1</v>
      </c>
      <c r="BU4689" s="74">
        <f t="shared" si="6334"/>
        <v>236598.31</v>
      </c>
      <c r="BV4689" s="74">
        <f t="shared" si="6335"/>
        <v>19716.53</v>
      </c>
      <c r="BW4689" s="74">
        <f t="shared" si="6336"/>
        <v>9099.93</v>
      </c>
      <c r="BX4689" s="77">
        <f t="shared" si="6337"/>
        <v>113.75</v>
      </c>
      <c r="BY4689" s="69"/>
      <c r="CB4689" t="s">
        <v>6890</v>
      </c>
      <c r="CC4689" s="57">
        <f>+CC4684+1</f>
        <v>426</v>
      </c>
      <c r="CD4689" s="57">
        <v>1</v>
      </c>
      <c r="CE4689" s="74">
        <f t="shared" si="6338"/>
        <v>236598.31</v>
      </c>
      <c r="CF4689" s="74">
        <f t="shared" si="6339"/>
        <v>19716.53</v>
      </c>
      <c r="CG4689" s="74">
        <f t="shared" si="6340"/>
        <v>9099.93</v>
      </c>
      <c r="CH4689" s="77">
        <f t="shared" si="6341"/>
        <v>113.75</v>
      </c>
      <c r="CI4689" s="69"/>
      <c r="CL4689" t="s">
        <v>9041</v>
      </c>
      <c r="CM4689" s="57">
        <f>+CM4684+1</f>
        <v>426</v>
      </c>
      <c r="CN4689" s="57">
        <v>1</v>
      </c>
      <c r="CO4689" s="74">
        <f t="shared" si="6342"/>
        <v>236598.31</v>
      </c>
      <c r="CP4689" s="74">
        <f t="shared" si="6343"/>
        <v>19716.53</v>
      </c>
      <c r="CQ4689" s="74">
        <f t="shared" si="6344"/>
        <v>9099.93</v>
      </c>
      <c r="CR4689" s="77">
        <f t="shared" si="6345"/>
        <v>113.75</v>
      </c>
      <c r="CU4689" t="s">
        <v>11192</v>
      </c>
      <c r="CV4689" s="57">
        <f>+CV4684+1</f>
        <v>426</v>
      </c>
      <c r="CW4689" s="57">
        <v>1</v>
      </c>
      <c r="CX4689" s="74">
        <f t="shared" si="6346"/>
        <v>236598.31</v>
      </c>
      <c r="CY4689" s="74">
        <f t="shared" si="6347"/>
        <v>19716.53</v>
      </c>
      <c r="CZ4689" s="74">
        <f t="shared" si="6348"/>
        <v>9099.93</v>
      </c>
      <c r="DA4689" s="77">
        <f t="shared" si="6349"/>
        <v>113.75</v>
      </c>
    </row>
    <row r="4690" spans="60:105" ht="18.75" hidden="1" customHeight="1" x14ac:dyDescent="0.2">
      <c r="BH4690" t="s">
        <v>2586</v>
      </c>
      <c r="BI4690">
        <f>+BI4689</f>
        <v>426</v>
      </c>
      <c r="BJ4690">
        <v>2</v>
      </c>
      <c r="BK4690" s="75">
        <f t="shared" si="6330"/>
        <v>248428.22</v>
      </c>
      <c r="BL4690" s="75">
        <f t="shared" si="6331"/>
        <v>20702.349999999999</v>
      </c>
      <c r="BM4690" s="75">
        <f t="shared" si="6332"/>
        <v>9554.93</v>
      </c>
      <c r="BN4690" s="78">
        <f t="shared" si="6333"/>
        <v>119.44</v>
      </c>
      <c r="BO4690" s="69"/>
      <c r="BR4690" t="s">
        <v>4737</v>
      </c>
      <c r="BS4690">
        <f>+BS4689</f>
        <v>426</v>
      </c>
      <c r="BT4690">
        <v>2</v>
      </c>
      <c r="BU4690" s="75">
        <f t="shared" si="6334"/>
        <v>248428.22</v>
      </c>
      <c r="BV4690" s="75">
        <f t="shared" si="6335"/>
        <v>20702.349999999999</v>
      </c>
      <c r="BW4690" s="75">
        <f t="shared" si="6336"/>
        <v>9554.93</v>
      </c>
      <c r="BX4690" s="78">
        <f t="shared" si="6337"/>
        <v>119.44</v>
      </c>
      <c r="BY4690" s="69"/>
      <c r="CB4690" t="s">
        <v>6891</v>
      </c>
      <c r="CC4690">
        <f>+CC4689</f>
        <v>426</v>
      </c>
      <c r="CD4690">
        <v>2</v>
      </c>
      <c r="CE4690" s="75">
        <f t="shared" si="6338"/>
        <v>248428.22</v>
      </c>
      <c r="CF4690" s="75">
        <f t="shared" si="6339"/>
        <v>20702.349999999999</v>
      </c>
      <c r="CG4690" s="75">
        <f t="shared" si="6340"/>
        <v>9554.93</v>
      </c>
      <c r="CH4690" s="78">
        <f t="shared" si="6341"/>
        <v>119.44</v>
      </c>
      <c r="CI4690" s="69"/>
      <c r="CL4690" t="s">
        <v>9042</v>
      </c>
      <c r="CM4690">
        <f>+CM4689</f>
        <v>426</v>
      </c>
      <c r="CN4690">
        <v>2</v>
      </c>
      <c r="CO4690" s="75">
        <f t="shared" si="6342"/>
        <v>248428.22</v>
      </c>
      <c r="CP4690" s="75">
        <f t="shared" si="6343"/>
        <v>20702.349999999999</v>
      </c>
      <c r="CQ4690" s="75">
        <f t="shared" si="6344"/>
        <v>9554.93</v>
      </c>
      <c r="CR4690" s="78">
        <f t="shared" si="6345"/>
        <v>119.44</v>
      </c>
      <c r="CU4690" t="s">
        <v>11193</v>
      </c>
      <c r="CV4690">
        <f>+CV4689</f>
        <v>426</v>
      </c>
      <c r="CW4690">
        <v>2</v>
      </c>
      <c r="CX4690" s="75">
        <f t="shared" si="6346"/>
        <v>248428.22</v>
      </c>
      <c r="CY4690" s="75">
        <f t="shared" si="6347"/>
        <v>20702.349999999999</v>
      </c>
      <c r="CZ4690" s="75">
        <f t="shared" si="6348"/>
        <v>9554.93</v>
      </c>
      <c r="DA4690" s="78">
        <f t="shared" si="6349"/>
        <v>119.44</v>
      </c>
    </row>
    <row r="4691" spans="60:105" ht="18.75" hidden="1" customHeight="1" x14ac:dyDescent="0.2">
      <c r="BH4691" t="s">
        <v>2587</v>
      </c>
      <c r="BI4691">
        <f>+BI4690</f>
        <v>426</v>
      </c>
      <c r="BJ4691">
        <v>3</v>
      </c>
      <c r="BK4691" s="75">
        <f t="shared" si="6330"/>
        <v>260849.63</v>
      </c>
      <c r="BL4691" s="75">
        <f t="shared" si="6331"/>
        <v>21737.47</v>
      </c>
      <c r="BM4691" s="75">
        <f t="shared" si="6332"/>
        <v>10032.68</v>
      </c>
      <c r="BN4691" s="78">
        <f t="shared" si="6333"/>
        <v>125.41</v>
      </c>
      <c r="BO4691" s="69"/>
      <c r="BR4691" t="s">
        <v>4738</v>
      </c>
      <c r="BS4691">
        <f>+BS4690</f>
        <v>426</v>
      </c>
      <c r="BT4691">
        <v>3</v>
      </c>
      <c r="BU4691" s="75">
        <f t="shared" si="6334"/>
        <v>260849.63</v>
      </c>
      <c r="BV4691" s="75">
        <f t="shared" si="6335"/>
        <v>21737.47</v>
      </c>
      <c r="BW4691" s="75">
        <f t="shared" si="6336"/>
        <v>10032.68</v>
      </c>
      <c r="BX4691" s="78">
        <f t="shared" si="6337"/>
        <v>125.41</v>
      </c>
      <c r="BY4691" s="69"/>
      <c r="CB4691" t="s">
        <v>6892</v>
      </c>
      <c r="CC4691">
        <f>+CC4690</f>
        <v>426</v>
      </c>
      <c r="CD4691">
        <v>3</v>
      </c>
      <c r="CE4691" s="75">
        <f t="shared" si="6338"/>
        <v>260849.63</v>
      </c>
      <c r="CF4691" s="75">
        <f t="shared" si="6339"/>
        <v>21737.47</v>
      </c>
      <c r="CG4691" s="75">
        <f t="shared" si="6340"/>
        <v>10032.68</v>
      </c>
      <c r="CH4691" s="78">
        <f t="shared" si="6341"/>
        <v>125.41</v>
      </c>
      <c r="CI4691" s="69"/>
      <c r="CL4691" t="s">
        <v>9043</v>
      </c>
      <c r="CM4691">
        <f>+CM4690</f>
        <v>426</v>
      </c>
      <c r="CN4691">
        <v>3</v>
      </c>
      <c r="CO4691" s="75">
        <f t="shared" si="6342"/>
        <v>260849.63</v>
      </c>
      <c r="CP4691" s="75">
        <f t="shared" si="6343"/>
        <v>21737.47</v>
      </c>
      <c r="CQ4691" s="75">
        <f t="shared" si="6344"/>
        <v>10032.68</v>
      </c>
      <c r="CR4691" s="78">
        <f t="shared" si="6345"/>
        <v>125.41</v>
      </c>
      <c r="CU4691" t="s">
        <v>11194</v>
      </c>
      <c r="CV4691">
        <f>+CV4690</f>
        <v>426</v>
      </c>
      <c r="CW4691">
        <v>3</v>
      </c>
      <c r="CX4691" s="75">
        <f t="shared" si="6346"/>
        <v>260849.63</v>
      </c>
      <c r="CY4691" s="75">
        <f t="shared" si="6347"/>
        <v>21737.47</v>
      </c>
      <c r="CZ4691" s="75">
        <f t="shared" si="6348"/>
        <v>10032.68</v>
      </c>
      <c r="DA4691" s="78">
        <f t="shared" si="6349"/>
        <v>125.41</v>
      </c>
    </row>
    <row r="4692" spans="60:105" ht="18.75" hidden="1" customHeight="1" x14ac:dyDescent="0.2">
      <c r="BH4692" t="s">
        <v>2588</v>
      </c>
      <c r="BI4692">
        <f>+BI4691</f>
        <v>426</v>
      </c>
      <c r="BJ4692">
        <v>4</v>
      </c>
      <c r="BK4692" s="75">
        <f t="shared" si="6330"/>
        <v>273892.11</v>
      </c>
      <c r="BL4692" s="75">
        <f t="shared" si="6331"/>
        <v>22824.34</v>
      </c>
      <c r="BM4692" s="75">
        <f t="shared" si="6332"/>
        <v>10534.31</v>
      </c>
      <c r="BN4692" s="78">
        <f t="shared" si="6333"/>
        <v>131.68</v>
      </c>
      <c r="BO4692" s="69"/>
      <c r="BR4692" t="s">
        <v>4739</v>
      </c>
      <c r="BS4692">
        <f>+BS4691</f>
        <v>426</v>
      </c>
      <c r="BT4692">
        <v>4</v>
      </c>
      <c r="BU4692" s="75">
        <f t="shared" si="6334"/>
        <v>273892.11</v>
      </c>
      <c r="BV4692" s="75">
        <f t="shared" si="6335"/>
        <v>22824.34</v>
      </c>
      <c r="BW4692" s="75">
        <f t="shared" si="6336"/>
        <v>10534.31</v>
      </c>
      <c r="BX4692" s="78">
        <f t="shared" si="6337"/>
        <v>131.68</v>
      </c>
      <c r="BY4692" s="69"/>
      <c r="CB4692" t="s">
        <v>6893</v>
      </c>
      <c r="CC4692">
        <f>+CC4691</f>
        <v>426</v>
      </c>
      <c r="CD4692">
        <v>4</v>
      </c>
      <c r="CE4692" s="75">
        <f t="shared" si="6338"/>
        <v>273892.11</v>
      </c>
      <c r="CF4692" s="75">
        <f t="shared" si="6339"/>
        <v>22824.34</v>
      </c>
      <c r="CG4692" s="75">
        <f t="shared" si="6340"/>
        <v>10534.31</v>
      </c>
      <c r="CH4692" s="78">
        <f t="shared" si="6341"/>
        <v>131.68</v>
      </c>
      <c r="CI4692" s="69"/>
      <c r="CL4692" t="s">
        <v>9044</v>
      </c>
      <c r="CM4692">
        <f>+CM4691</f>
        <v>426</v>
      </c>
      <c r="CN4692">
        <v>4</v>
      </c>
      <c r="CO4692" s="75">
        <f t="shared" si="6342"/>
        <v>273892.11</v>
      </c>
      <c r="CP4692" s="75">
        <f t="shared" si="6343"/>
        <v>22824.34</v>
      </c>
      <c r="CQ4692" s="75">
        <f t="shared" si="6344"/>
        <v>10534.31</v>
      </c>
      <c r="CR4692" s="78">
        <f t="shared" si="6345"/>
        <v>131.68</v>
      </c>
      <c r="CU4692" t="s">
        <v>11195</v>
      </c>
      <c r="CV4692">
        <f>+CV4691</f>
        <v>426</v>
      </c>
      <c r="CW4692">
        <v>4</v>
      </c>
      <c r="CX4692" s="75">
        <f t="shared" si="6346"/>
        <v>273892.11</v>
      </c>
      <c r="CY4692" s="75">
        <f t="shared" si="6347"/>
        <v>22824.34</v>
      </c>
      <c r="CZ4692" s="75">
        <f t="shared" si="6348"/>
        <v>10534.31</v>
      </c>
      <c r="DA4692" s="78">
        <f t="shared" si="6349"/>
        <v>131.68</v>
      </c>
    </row>
    <row r="4693" spans="60:105" ht="18.75" hidden="1" customHeight="1" x14ac:dyDescent="0.2">
      <c r="BH4693" t="s">
        <v>2589</v>
      </c>
      <c r="BI4693" s="62">
        <f>+BI4692</f>
        <v>426</v>
      </c>
      <c r="BJ4693" s="62">
        <v>5</v>
      </c>
      <c r="BK4693" s="76">
        <f t="shared" si="6330"/>
        <v>287586.71999999997</v>
      </c>
      <c r="BL4693" s="76">
        <f t="shared" si="6331"/>
        <v>23965.56</v>
      </c>
      <c r="BM4693" s="76">
        <f t="shared" si="6332"/>
        <v>11061.03</v>
      </c>
      <c r="BN4693" s="79">
        <f t="shared" si="6333"/>
        <v>138.26</v>
      </c>
      <c r="BO4693" s="69"/>
      <c r="BR4693" t="s">
        <v>4740</v>
      </c>
      <c r="BS4693" s="62">
        <f>+BS4692</f>
        <v>426</v>
      </c>
      <c r="BT4693" s="62">
        <v>5</v>
      </c>
      <c r="BU4693" s="76">
        <f t="shared" si="6334"/>
        <v>287586.71999999997</v>
      </c>
      <c r="BV4693" s="76">
        <f t="shared" si="6335"/>
        <v>23965.56</v>
      </c>
      <c r="BW4693" s="76">
        <f t="shared" si="6336"/>
        <v>11061.03</v>
      </c>
      <c r="BX4693" s="79">
        <f t="shared" si="6337"/>
        <v>138.26</v>
      </c>
      <c r="BY4693" s="69"/>
      <c r="CB4693" t="s">
        <v>6894</v>
      </c>
      <c r="CC4693" s="62">
        <f>+CC4692</f>
        <v>426</v>
      </c>
      <c r="CD4693" s="62">
        <v>5</v>
      </c>
      <c r="CE4693" s="76">
        <f t="shared" si="6338"/>
        <v>287586.71999999997</v>
      </c>
      <c r="CF4693" s="76">
        <f t="shared" si="6339"/>
        <v>23965.56</v>
      </c>
      <c r="CG4693" s="76">
        <f t="shared" si="6340"/>
        <v>11061.03</v>
      </c>
      <c r="CH4693" s="79">
        <f t="shared" si="6341"/>
        <v>138.26</v>
      </c>
      <c r="CI4693" s="69"/>
      <c r="CL4693" t="s">
        <v>9045</v>
      </c>
      <c r="CM4693" s="62">
        <f>+CM4692</f>
        <v>426</v>
      </c>
      <c r="CN4693" s="62">
        <v>5</v>
      </c>
      <c r="CO4693" s="76">
        <f t="shared" si="6342"/>
        <v>287586.71999999997</v>
      </c>
      <c r="CP4693" s="76">
        <f t="shared" si="6343"/>
        <v>23965.56</v>
      </c>
      <c r="CQ4693" s="76">
        <f t="shared" si="6344"/>
        <v>11061.03</v>
      </c>
      <c r="CR4693" s="79">
        <f t="shared" si="6345"/>
        <v>138.26</v>
      </c>
      <c r="CU4693" t="s">
        <v>11196</v>
      </c>
      <c r="CV4693" s="62">
        <f>+CV4692</f>
        <v>426</v>
      </c>
      <c r="CW4693" s="62">
        <v>5</v>
      </c>
      <c r="CX4693" s="76">
        <f t="shared" si="6346"/>
        <v>287586.71999999997</v>
      </c>
      <c r="CY4693" s="76">
        <f t="shared" si="6347"/>
        <v>23965.56</v>
      </c>
      <c r="CZ4693" s="76">
        <f t="shared" si="6348"/>
        <v>11061.03</v>
      </c>
      <c r="DA4693" s="79">
        <f t="shared" si="6349"/>
        <v>138.26</v>
      </c>
    </row>
    <row r="4694" spans="60:105" ht="18.75" hidden="1" customHeight="1" x14ac:dyDescent="0.2">
      <c r="BH4694" t="s">
        <v>2590</v>
      </c>
      <c r="BI4694" s="57">
        <f>+BI4689+1</f>
        <v>427</v>
      </c>
      <c r="BJ4694" s="57">
        <v>1</v>
      </c>
      <c r="BK4694" s="74">
        <f t="shared" si="6330"/>
        <v>237781.3</v>
      </c>
      <c r="BL4694" s="74">
        <f t="shared" si="6331"/>
        <v>19815.11</v>
      </c>
      <c r="BM4694" s="74">
        <f t="shared" si="6332"/>
        <v>9145.43</v>
      </c>
      <c r="BN4694" s="77">
        <f t="shared" si="6333"/>
        <v>114.32</v>
      </c>
      <c r="BO4694" s="69"/>
      <c r="BR4694" t="s">
        <v>4741</v>
      </c>
      <c r="BS4694" s="57">
        <f>+BS4689+1</f>
        <v>427</v>
      </c>
      <c r="BT4694" s="57">
        <v>1</v>
      </c>
      <c r="BU4694" s="74">
        <f t="shared" si="6334"/>
        <v>237781.3</v>
      </c>
      <c r="BV4694" s="74">
        <f t="shared" si="6335"/>
        <v>19815.11</v>
      </c>
      <c r="BW4694" s="74">
        <f t="shared" si="6336"/>
        <v>9145.43</v>
      </c>
      <c r="BX4694" s="77">
        <f t="shared" si="6337"/>
        <v>114.32</v>
      </c>
      <c r="BY4694" s="69"/>
      <c r="CB4694" t="s">
        <v>6895</v>
      </c>
      <c r="CC4694" s="57">
        <f>+CC4689+1</f>
        <v>427</v>
      </c>
      <c r="CD4694" s="57">
        <v>1</v>
      </c>
      <c r="CE4694" s="74">
        <f t="shared" si="6338"/>
        <v>237781.3</v>
      </c>
      <c r="CF4694" s="74">
        <f t="shared" si="6339"/>
        <v>19815.11</v>
      </c>
      <c r="CG4694" s="74">
        <f t="shared" si="6340"/>
        <v>9145.43</v>
      </c>
      <c r="CH4694" s="77">
        <f t="shared" si="6341"/>
        <v>114.32</v>
      </c>
      <c r="CI4694" s="69"/>
      <c r="CL4694" t="s">
        <v>9046</v>
      </c>
      <c r="CM4694" s="57">
        <f>+CM4689+1</f>
        <v>427</v>
      </c>
      <c r="CN4694" s="57">
        <v>1</v>
      </c>
      <c r="CO4694" s="74">
        <f t="shared" si="6342"/>
        <v>237781.3</v>
      </c>
      <c r="CP4694" s="74">
        <f t="shared" si="6343"/>
        <v>19815.11</v>
      </c>
      <c r="CQ4694" s="74">
        <f t="shared" si="6344"/>
        <v>9145.43</v>
      </c>
      <c r="CR4694" s="77">
        <f t="shared" si="6345"/>
        <v>114.32</v>
      </c>
      <c r="CU4694" t="s">
        <v>11197</v>
      </c>
      <c r="CV4694" s="57">
        <f>+CV4689+1</f>
        <v>427</v>
      </c>
      <c r="CW4694" s="57">
        <v>1</v>
      </c>
      <c r="CX4694" s="74">
        <f t="shared" si="6346"/>
        <v>237781.3</v>
      </c>
      <c r="CY4694" s="74">
        <f t="shared" si="6347"/>
        <v>19815.11</v>
      </c>
      <c r="CZ4694" s="74">
        <f t="shared" si="6348"/>
        <v>9145.43</v>
      </c>
      <c r="DA4694" s="77">
        <f t="shared" si="6349"/>
        <v>114.32</v>
      </c>
    </row>
    <row r="4695" spans="60:105" ht="18.75" hidden="1" customHeight="1" x14ac:dyDescent="0.2">
      <c r="BH4695" t="s">
        <v>2591</v>
      </c>
      <c r="BI4695">
        <f>+BI4694</f>
        <v>427</v>
      </c>
      <c r="BJ4695">
        <v>2</v>
      </c>
      <c r="BK4695" s="75">
        <f t="shared" si="6330"/>
        <v>249670.36</v>
      </c>
      <c r="BL4695" s="75">
        <f t="shared" si="6331"/>
        <v>20805.86</v>
      </c>
      <c r="BM4695" s="75">
        <f t="shared" si="6332"/>
        <v>9602.7099999999991</v>
      </c>
      <c r="BN4695" s="78">
        <f t="shared" si="6333"/>
        <v>120.03</v>
      </c>
      <c r="BO4695" s="69"/>
      <c r="BR4695" t="s">
        <v>4742</v>
      </c>
      <c r="BS4695">
        <f>+BS4694</f>
        <v>427</v>
      </c>
      <c r="BT4695">
        <v>2</v>
      </c>
      <c r="BU4695" s="75">
        <f t="shared" si="6334"/>
        <v>249670.36</v>
      </c>
      <c r="BV4695" s="75">
        <f t="shared" si="6335"/>
        <v>20805.86</v>
      </c>
      <c r="BW4695" s="75">
        <f t="shared" si="6336"/>
        <v>9602.7099999999991</v>
      </c>
      <c r="BX4695" s="78">
        <f t="shared" si="6337"/>
        <v>120.03</v>
      </c>
      <c r="BY4695" s="69"/>
      <c r="CB4695" t="s">
        <v>6896</v>
      </c>
      <c r="CC4695">
        <f>+CC4694</f>
        <v>427</v>
      </c>
      <c r="CD4695">
        <v>2</v>
      </c>
      <c r="CE4695" s="75">
        <f t="shared" si="6338"/>
        <v>249670.36</v>
      </c>
      <c r="CF4695" s="75">
        <f t="shared" si="6339"/>
        <v>20805.86</v>
      </c>
      <c r="CG4695" s="75">
        <f t="shared" si="6340"/>
        <v>9602.7099999999991</v>
      </c>
      <c r="CH4695" s="78">
        <f t="shared" si="6341"/>
        <v>120.03</v>
      </c>
      <c r="CI4695" s="69"/>
      <c r="CL4695" t="s">
        <v>9047</v>
      </c>
      <c r="CM4695">
        <f>+CM4694</f>
        <v>427</v>
      </c>
      <c r="CN4695">
        <v>2</v>
      </c>
      <c r="CO4695" s="75">
        <f t="shared" si="6342"/>
        <v>249670.36</v>
      </c>
      <c r="CP4695" s="75">
        <f t="shared" si="6343"/>
        <v>20805.86</v>
      </c>
      <c r="CQ4695" s="75">
        <f t="shared" si="6344"/>
        <v>9602.7099999999991</v>
      </c>
      <c r="CR4695" s="78">
        <f t="shared" si="6345"/>
        <v>120.03</v>
      </c>
      <c r="CU4695" t="s">
        <v>11198</v>
      </c>
      <c r="CV4695">
        <f>+CV4694</f>
        <v>427</v>
      </c>
      <c r="CW4695">
        <v>2</v>
      </c>
      <c r="CX4695" s="75">
        <f t="shared" si="6346"/>
        <v>249670.36</v>
      </c>
      <c r="CY4695" s="75">
        <f t="shared" si="6347"/>
        <v>20805.86</v>
      </c>
      <c r="CZ4695" s="75">
        <f t="shared" si="6348"/>
        <v>9602.7099999999991</v>
      </c>
      <c r="DA4695" s="78">
        <f t="shared" si="6349"/>
        <v>120.03</v>
      </c>
    </row>
    <row r="4696" spans="60:105" ht="18.75" hidden="1" customHeight="1" x14ac:dyDescent="0.2">
      <c r="BH4696" t="s">
        <v>2592</v>
      </c>
      <c r="BI4696">
        <f>+BI4695</f>
        <v>427</v>
      </c>
      <c r="BJ4696">
        <v>3</v>
      </c>
      <c r="BK4696" s="75">
        <f t="shared" si="6330"/>
        <v>262153.88</v>
      </c>
      <c r="BL4696" s="75">
        <f t="shared" si="6331"/>
        <v>21846.16</v>
      </c>
      <c r="BM4696" s="75">
        <f t="shared" si="6332"/>
        <v>10082.84</v>
      </c>
      <c r="BN4696" s="78">
        <f t="shared" si="6333"/>
        <v>126.04</v>
      </c>
      <c r="BO4696" s="69"/>
      <c r="BR4696" t="s">
        <v>4743</v>
      </c>
      <c r="BS4696">
        <f>+BS4695</f>
        <v>427</v>
      </c>
      <c r="BT4696">
        <v>3</v>
      </c>
      <c r="BU4696" s="75">
        <f t="shared" si="6334"/>
        <v>262153.88</v>
      </c>
      <c r="BV4696" s="75">
        <f t="shared" si="6335"/>
        <v>21846.16</v>
      </c>
      <c r="BW4696" s="75">
        <f t="shared" si="6336"/>
        <v>10082.84</v>
      </c>
      <c r="BX4696" s="78">
        <f t="shared" si="6337"/>
        <v>126.04</v>
      </c>
      <c r="BY4696" s="69"/>
      <c r="CB4696" t="s">
        <v>6897</v>
      </c>
      <c r="CC4696">
        <f>+CC4695</f>
        <v>427</v>
      </c>
      <c r="CD4696">
        <v>3</v>
      </c>
      <c r="CE4696" s="75">
        <f t="shared" si="6338"/>
        <v>262153.88</v>
      </c>
      <c r="CF4696" s="75">
        <f t="shared" si="6339"/>
        <v>21846.16</v>
      </c>
      <c r="CG4696" s="75">
        <f t="shared" si="6340"/>
        <v>10082.84</v>
      </c>
      <c r="CH4696" s="78">
        <f t="shared" si="6341"/>
        <v>126.04</v>
      </c>
      <c r="CI4696" s="69"/>
      <c r="CL4696" t="s">
        <v>9048</v>
      </c>
      <c r="CM4696">
        <f>+CM4695</f>
        <v>427</v>
      </c>
      <c r="CN4696">
        <v>3</v>
      </c>
      <c r="CO4696" s="75">
        <f t="shared" si="6342"/>
        <v>262153.88</v>
      </c>
      <c r="CP4696" s="75">
        <f t="shared" si="6343"/>
        <v>21846.16</v>
      </c>
      <c r="CQ4696" s="75">
        <f t="shared" si="6344"/>
        <v>10082.84</v>
      </c>
      <c r="CR4696" s="78">
        <f t="shared" si="6345"/>
        <v>126.04</v>
      </c>
      <c r="CU4696" t="s">
        <v>11199</v>
      </c>
      <c r="CV4696">
        <f>+CV4695</f>
        <v>427</v>
      </c>
      <c r="CW4696">
        <v>3</v>
      </c>
      <c r="CX4696" s="75">
        <f t="shared" si="6346"/>
        <v>262153.88</v>
      </c>
      <c r="CY4696" s="75">
        <f t="shared" si="6347"/>
        <v>21846.16</v>
      </c>
      <c r="CZ4696" s="75">
        <f t="shared" si="6348"/>
        <v>10082.84</v>
      </c>
      <c r="DA4696" s="78">
        <f t="shared" si="6349"/>
        <v>126.04</v>
      </c>
    </row>
    <row r="4697" spans="60:105" ht="18.75" hidden="1" customHeight="1" x14ac:dyDescent="0.2">
      <c r="BH4697" t="s">
        <v>2593</v>
      </c>
      <c r="BI4697">
        <f>+BI4696</f>
        <v>427</v>
      </c>
      <c r="BJ4697">
        <v>4</v>
      </c>
      <c r="BK4697" s="75">
        <f t="shared" si="6330"/>
        <v>275261.58</v>
      </c>
      <c r="BL4697" s="75">
        <f t="shared" si="6331"/>
        <v>22938.46</v>
      </c>
      <c r="BM4697" s="75">
        <f t="shared" si="6332"/>
        <v>10586.98</v>
      </c>
      <c r="BN4697" s="78">
        <f t="shared" si="6333"/>
        <v>132.34</v>
      </c>
      <c r="BO4697" s="69"/>
      <c r="BR4697" t="s">
        <v>4744</v>
      </c>
      <c r="BS4697">
        <f>+BS4696</f>
        <v>427</v>
      </c>
      <c r="BT4697">
        <v>4</v>
      </c>
      <c r="BU4697" s="75">
        <f t="shared" si="6334"/>
        <v>275261.58</v>
      </c>
      <c r="BV4697" s="75">
        <f t="shared" si="6335"/>
        <v>22938.46</v>
      </c>
      <c r="BW4697" s="75">
        <f t="shared" si="6336"/>
        <v>10586.98</v>
      </c>
      <c r="BX4697" s="78">
        <f t="shared" si="6337"/>
        <v>132.34</v>
      </c>
      <c r="BY4697" s="69"/>
      <c r="CB4697" t="s">
        <v>6898</v>
      </c>
      <c r="CC4697">
        <f>+CC4696</f>
        <v>427</v>
      </c>
      <c r="CD4697">
        <v>4</v>
      </c>
      <c r="CE4697" s="75">
        <f t="shared" si="6338"/>
        <v>275261.58</v>
      </c>
      <c r="CF4697" s="75">
        <f t="shared" si="6339"/>
        <v>22938.46</v>
      </c>
      <c r="CG4697" s="75">
        <f t="shared" si="6340"/>
        <v>10586.98</v>
      </c>
      <c r="CH4697" s="78">
        <f t="shared" si="6341"/>
        <v>132.34</v>
      </c>
      <c r="CI4697" s="69"/>
      <c r="CL4697" t="s">
        <v>9049</v>
      </c>
      <c r="CM4697">
        <f>+CM4696</f>
        <v>427</v>
      </c>
      <c r="CN4697">
        <v>4</v>
      </c>
      <c r="CO4697" s="75">
        <f t="shared" si="6342"/>
        <v>275261.58</v>
      </c>
      <c r="CP4697" s="75">
        <f t="shared" si="6343"/>
        <v>22938.46</v>
      </c>
      <c r="CQ4697" s="75">
        <f t="shared" si="6344"/>
        <v>10586.98</v>
      </c>
      <c r="CR4697" s="78">
        <f t="shared" si="6345"/>
        <v>132.34</v>
      </c>
      <c r="CU4697" t="s">
        <v>11200</v>
      </c>
      <c r="CV4697">
        <f>+CV4696</f>
        <v>427</v>
      </c>
      <c r="CW4697">
        <v>4</v>
      </c>
      <c r="CX4697" s="75">
        <f t="shared" si="6346"/>
        <v>275261.58</v>
      </c>
      <c r="CY4697" s="75">
        <f t="shared" si="6347"/>
        <v>22938.46</v>
      </c>
      <c r="CZ4697" s="75">
        <f t="shared" si="6348"/>
        <v>10586.98</v>
      </c>
      <c r="DA4697" s="78">
        <f t="shared" si="6349"/>
        <v>132.34</v>
      </c>
    </row>
    <row r="4698" spans="60:105" ht="18.75" hidden="1" customHeight="1" x14ac:dyDescent="0.2">
      <c r="BH4698" t="s">
        <v>2594</v>
      </c>
      <c r="BI4698" s="62">
        <f>+BI4697</f>
        <v>427</v>
      </c>
      <c r="BJ4698" s="62">
        <v>5</v>
      </c>
      <c r="BK4698" s="76">
        <f t="shared" si="6330"/>
        <v>289024.65000000002</v>
      </c>
      <c r="BL4698" s="76">
        <f t="shared" si="6331"/>
        <v>24085.39</v>
      </c>
      <c r="BM4698" s="76">
        <f t="shared" si="6332"/>
        <v>11116.33</v>
      </c>
      <c r="BN4698" s="79">
        <f t="shared" si="6333"/>
        <v>138.94999999999999</v>
      </c>
      <c r="BO4698" s="69"/>
      <c r="BR4698" t="s">
        <v>4745</v>
      </c>
      <c r="BS4698" s="62">
        <f>+BS4697</f>
        <v>427</v>
      </c>
      <c r="BT4698" s="62">
        <v>5</v>
      </c>
      <c r="BU4698" s="76">
        <f t="shared" si="6334"/>
        <v>289024.65000000002</v>
      </c>
      <c r="BV4698" s="76">
        <f t="shared" si="6335"/>
        <v>24085.39</v>
      </c>
      <c r="BW4698" s="76">
        <f t="shared" si="6336"/>
        <v>11116.33</v>
      </c>
      <c r="BX4698" s="79">
        <f t="shared" si="6337"/>
        <v>138.94999999999999</v>
      </c>
      <c r="BY4698" s="69"/>
      <c r="CB4698" t="s">
        <v>6899</v>
      </c>
      <c r="CC4698" s="62">
        <f>+CC4697</f>
        <v>427</v>
      </c>
      <c r="CD4698" s="62">
        <v>5</v>
      </c>
      <c r="CE4698" s="76">
        <f t="shared" si="6338"/>
        <v>289024.65000000002</v>
      </c>
      <c r="CF4698" s="76">
        <f t="shared" si="6339"/>
        <v>24085.39</v>
      </c>
      <c r="CG4698" s="76">
        <f t="shared" si="6340"/>
        <v>11116.33</v>
      </c>
      <c r="CH4698" s="79">
        <f t="shared" si="6341"/>
        <v>138.94999999999999</v>
      </c>
      <c r="CI4698" s="69"/>
      <c r="CL4698" t="s">
        <v>9050</v>
      </c>
      <c r="CM4698" s="62">
        <f>+CM4697</f>
        <v>427</v>
      </c>
      <c r="CN4698" s="62">
        <v>5</v>
      </c>
      <c r="CO4698" s="76">
        <f t="shared" si="6342"/>
        <v>289024.65000000002</v>
      </c>
      <c r="CP4698" s="76">
        <f t="shared" si="6343"/>
        <v>24085.39</v>
      </c>
      <c r="CQ4698" s="76">
        <f t="shared" si="6344"/>
        <v>11116.33</v>
      </c>
      <c r="CR4698" s="79">
        <f t="shared" si="6345"/>
        <v>138.94999999999999</v>
      </c>
      <c r="CU4698" t="s">
        <v>11201</v>
      </c>
      <c r="CV4698" s="62">
        <f>+CV4697</f>
        <v>427</v>
      </c>
      <c r="CW4698" s="62">
        <v>5</v>
      </c>
      <c r="CX4698" s="76">
        <f t="shared" si="6346"/>
        <v>289024.65000000002</v>
      </c>
      <c r="CY4698" s="76">
        <f t="shared" si="6347"/>
        <v>24085.39</v>
      </c>
      <c r="CZ4698" s="76">
        <f t="shared" si="6348"/>
        <v>11116.33</v>
      </c>
      <c r="DA4698" s="79">
        <f t="shared" si="6349"/>
        <v>138.94999999999999</v>
      </c>
    </row>
    <row r="4699" spans="60:105" ht="18.75" hidden="1" customHeight="1" x14ac:dyDescent="0.2">
      <c r="BH4699" t="s">
        <v>2595</v>
      </c>
      <c r="BI4699" s="57">
        <f>+BI4694+1</f>
        <v>428</v>
      </c>
      <c r="BJ4699" s="57">
        <v>1</v>
      </c>
      <c r="BK4699" s="74">
        <f t="shared" si="6330"/>
        <v>238970.2</v>
      </c>
      <c r="BL4699" s="74">
        <f t="shared" si="6331"/>
        <v>19914.18</v>
      </c>
      <c r="BM4699" s="74">
        <f t="shared" si="6332"/>
        <v>9191.16</v>
      </c>
      <c r="BN4699" s="77">
        <f t="shared" si="6333"/>
        <v>114.89</v>
      </c>
      <c r="BO4699" s="69"/>
      <c r="BR4699" t="s">
        <v>4746</v>
      </c>
      <c r="BS4699" s="57">
        <f>+BS4694+1</f>
        <v>428</v>
      </c>
      <c r="BT4699" s="57">
        <v>1</v>
      </c>
      <c r="BU4699" s="74">
        <f t="shared" si="6334"/>
        <v>238970.2</v>
      </c>
      <c r="BV4699" s="74">
        <f t="shared" si="6335"/>
        <v>19914.18</v>
      </c>
      <c r="BW4699" s="74">
        <f t="shared" si="6336"/>
        <v>9191.16</v>
      </c>
      <c r="BX4699" s="77">
        <f t="shared" si="6337"/>
        <v>114.89</v>
      </c>
      <c r="BY4699" s="69"/>
      <c r="CB4699" t="s">
        <v>6900</v>
      </c>
      <c r="CC4699" s="57">
        <f>+CC4694+1</f>
        <v>428</v>
      </c>
      <c r="CD4699" s="57">
        <v>1</v>
      </c>
      <c r="CE4699" s="74">
        <f t="shared" si="6338"/>
        <v>238970.2</v>
      </c>
      <c r="CF4699" s="74">
        <f t="shared" si="6339"/>
        <v>19914.18</v>
      </c>
      <c r="CG4699" s="74">
        <f t="shared" si="6340"/>
        <v>9191.16</v>
      </c>
      <c r="CH4699" s="77">
        <f t="shared" si="6341"/>
        <v>114.89</v>
      </c>
      <c r="CI4699" s="69"/>
      <c r="CL4699" t="s">
        <v>9051</v>
      </c>
      <c r="CM4699" s="57">
        <f>+CM4694+1</f>
        <v>428</v>
      </c>
      <c r="CN4699" s="57">
        <v>1</v>
      </c>
      <c r="CO4699" s="74">
        <f t="shared" si="6342"/>
        <v>238970.2</v>
      </c>
      <c r="CP4699" s="74">
        <f t="shared" si="6343"/>
        <v>19914.18</v>
      </c>
      <c r="CQ4699" s="74">
        <f t="shared" si="6344"/>
        <v>9191.16</v>
      </c>
      <c r="CR4699" s="77">
        <f t="shared" si="6345"/>
        <v>114.89</v>
      </c>
      <c r="CU4699" t="s">
        <v>11202</v>
      </c>
      <c r="CV4699" s="57">
        <f>+CV4694+1</f>
        <v>428</v>
      </c>
      <c r="CW4699" s="57">
        <v>1</v>
      </c>
      <c r="CX4699" s="74">
        <f t="shared" si="6346"/>
        <v>238970.2</v>
      </c>
      <c r="CY4699" s="74">
        <f t="shared" si="6347"/>
        <v>19914.18</v>
      </c>
      <c r="CZ4699" s="74">
        <f t="shared" si="6348"/>
        <v>9191.16</v>
      </c>
      <c r="DA4699" s="77">
        <f t="shared" si="6349"/>
        <v>114.89</v>
      </c>
    </row>
    <row r="4700" spans="60:105" ht="18.75" hidden="1" customHeight="1" x14ac:dyDescent="0.2">
      <c r="BH4700" t="s">
        <v>2596</v>
      </c>
      <c r="BI4700">
        <f>+BI4699</f>
        <v>428</v>
      </c>
      <c r="BJ4700">
        <v>2</v>
      </c>
      <c r="BK4700" s="75">
        <f t="shared" si="6330"/>
        <v>250918.71</v>
      </c>
      <c r="BL4700" s="75">
        <f t="shared" si="6331"/>
        <v>20909.89</v>
      </c>
      <c r="BM4700" s="75">
        <f t="shared" si="6332"/>
        <v>9650.7199999999993</v>
      </c>
      <c r="BN4700" s="78">
        <f t="shared" si="6333"/>
        <v>120.63</v>
      </c>
      <c r="BO4700" s="69"/>
      <c r="BR4700" t="s">
        <v>4747</v>
      </c>
      <c r="BS4700">
        <f>+BS4699</f>
        <v>428</v>
      </c>
      <c r="BT4700">
        <v>2</v>
      </c>
      <c r="BU4700" s="75">
        <f t="shared" si="6334"/>
        <v>250918.71</v>
      </c>
      <c r="BV4700" s="75">
        <f t="shared" si="6335"/>
        <v>20909.89</v>
      </c>
      <c r="BW4700" s="75">
        <f t="shared" si="6336"/>
        <v>9650.7199999999993</v>
      </c>
      <c r="BX4700" s="78">
        <f t="shared" si="6337"/>
        <v>120.63</v>
      </c>
      <c r="BY4700" s="69"/>
      <c r="CB4700" t="s">
        <v>6901</v>
      </c>
      <c r="CC4700">
        <f>+CC4699</f>
        <v>428</v>
      </c>
      <c r="CD4700">
        <v>2</v>
      </c>
      <c r="CE4700" s="75">
        <f t="shared" si="6338"/>
        <v>250918.71</v>
      </c>
      <c r="CF4700" s="75">
        <f t="shared" si="6339"/>
        <v>20909.89</v>
      </c>
      <c r="CG4700" s="75">
        <f t="shared" si="6340"/>
        <v>9650.7199999999993</v>
      </c>
      <c r="CH4700" s="78">
        <f t="shared" si="6341"/>
        <v>120.63</v>
      </c>
      <c r="CI4700" s="69"/>
      <c r="CL4700" t="s">
        <v>9052</v>
      </c>
      <c r="CM4700">
        <f>+CM4699</f>
        <v>428</v>
      </c>
      <c r="CN4700">
        <v>2</v>
      </c>
      <c r="CO4700" s="75">
        <f t="shared" si="6342"/>
        <v>250918.71</v>
      </c>
      <c r="CP4700" s="75">
        <f t="shared" si="6343"/>
        <v>20909.89</v>
      </c>
      <c r="CQ4700" s="75">
        <f t="shared" si="6344"/>
        <v>9650.7199999999993</v>
      </c>
      <c r="CR4700" s="78">
        <f t="shared" si="6345"/>
        <v>120.63</v>
      </c>
      <c r="CU4700" t="s">
        <v>11203</v>
      </c>
      <c r="CV4700">
        <f>+CV4699</f>
        <v>428</v>
      </c>
      <c r="CW4700">
        <v>2</v>
      </c>
      <c r="CX4700" s="75">
        <f t="shared" si="6346"/>
        <v>250918.71</v>
      </c>
      <c r="CY4700" s="75">
        <f t="shared" si="6347"/>
        <v>20909.89</v>
      </c>
      <c r="CZ4700" s="75">
        <f t="shared" si="6348"/>
        <v>9650.7199999999993</v>
      </c>
      <c r="DA4700" s="78">
        <f t="shared" si="6349"/>
        <v>120.63</v>
      </c>
    </row>
    <row r="4701" spans="60:105" ht="18.75" hidden="1" customHeight="1" x14ac:dyDescent="0.2">
      <c r="BH4701" t="s">
        <v>2597</v>
      </c>
      <c r="BI4701">
        <f>+BI4700</f>
        <v>428</v>
      </c>
      <c r="BJ4701">
        <v>3</v>
      </c>
      <c r="BK4701" s="75">
        <f t="shared" si="6330"/>
        <v>263464.65000000002</v>
      </c>
      <c r="BL4701" s="75">
        <f t="shared" si="6331"/>
        <v>21955.39</v>
      </c>
      <c r="BM4701" s="75">
        <f t="shared" si="6332"/>
        <v>10133.26</v>
      </c>
      <c r="BN4701" s="78">
        <f t="shared" si="6333"/>
        <v>126.67</v>
      </c>
      <c r="BO4701" s="69"/>
      <c r="BR4701" t="s">
        <v>4748</v>
      </c>
      <c r="BS4701">
        <f>+BS4700</f>
        <v>428</v>
      </c>
      <c r="BT4701">
        <v>3</v>
      </c>
      <c r="BU4701" s="75">
        <f t="shared" si="6334"/>
        <v>263464.65000000002</v>
      </c>
      <c r="BV4701" s="75">
        <f t="shared" si="6335"/>
        <v>21955.39</v>
      </c>
      <c r="BW4701" s="75">
        <f t="shared" si="6336"/>
        <v>10133.26</v>
      </c>
      <c r="BX4701" s="78">
        <f t="shared" si="6337"/>
        <v>126.67</v>
      </c>
      <c r="BY4701" s="69"/>
      <c r="CB4701" t="s">
        <v>6902</v>
      </c>
      <c r="CC4701">
        <f>+CC4700</f>
        <v>428</v>
      </c>
      <c r="CD4701">
        <v>3</v>
      </c>
      <c r="CE4701" s="75">
        <f t="shared" si="6338"/>
        <v>263464.65000000002</v>
      </c>
      <c r="CF4701" s="75">
        <f t="shared" si="6339"/>
        <v>21955.39</v>
      </c>
      <c r="CG4701" s="75">
        <f t="shared" si="6340"/>
        <v>10133.26</v>
      </c>
      <c r="CH4701" s="78">
        <f t="shared" si="6341"/>
        <v>126.67</v>
      </c>
      <c r="CI4701" s="69"/>
      <c r="CL4701" t="s">
        <v>9053</v>
      </c>
      <c r="CM4701">
        <f>+CM4700</f>
        <v>428</v>
      </c>
      <c r="CN4701">
        <v>3</v>
      </c>
      <c r="CO4701" s="75">
        <f t="shared" si="6342"/>
        <v>263464.65000000002</v>
      </c>
      <c r="CP4701" s="75">
        <f t="shared" si="6343"/>
        <v>21955.39</v>
      </c>
      <c r="CQ4701" s="75">
        <f t="shared" si="6344"/>
        <v>10133.26</v>
      </c>
      <c r="CR4701" s="78">
        <f t="shared" si="6345"/>
        <v>126.67</v>
      </c>
      <c r="CU4701" t="s">
        <v>11204</v>
      </c>
      <c r="CV4701">
        <f>+CV4700</f>
        <v>428</v>
      </c>
      <c r="CW4701">
        <v>3</v>
      </c>
      <c r="CX4701" s="75">
        <f t="shared" si="6346"/>
        <v>263464.65000000002</v>
      </c>
      <c r="CY4701" s="75">
        <f t="shared" si="6347"/>
        <v>21955.39</v>
      </c>
      <c r="CZ4701" s="75">
        <f t="shared" si="6348"/>
        <v>10133.26</v>
      </c>
      <c r="DA4701" s="78">
        <f t="shared" si="6349"/>
        <v>126.67</v>
      </c>
    </row>
    <row r="4702" spans="60:105" ht="18.75" hidden="1" customHeight="1" x14ac:dyDescent="0.2">
      <c r="BH4702" t="s">
        <v>2598</v>
      </c>
      <c r="BI4702">
        <f>+BI4701</f>
        <v>428</v>
      </c>
      <c r="BJ4702">
        <v>4</v>
      </c>
      <c r="BK4702" s="75">
        <f t="shared" ref="BK4702:BK4738" si="6350">ROUND(VLOOKUP($BH4702,$BH$6:$BO$2155,4,FALSE),2)</f>
        <v>276637.88</v>
      </c>
      <c r="BL4702" s="75">
        <f t="shared" ref="BL4702:BL4738" si="6351">ROUND(VLOOKUP($BH4702,$BH$6:$BO$2155,5,FALSE),2)</f>
        <v>23053.16</v>
      </c>
      <c r="BM4702" s="75">
        <f t="shared" ref="BM4702:BM4738" si="6352">ROUND(VLOOKUP($BH4702,$BH$6:$BO$2155,6,FALSE),2)</f>
        <v>10639.92</v>
      </c>
      <c r="BN4702" s="78">
        <f t="shared" ref="BN4702:BN4738" si="6353">ROUND(VLOOKUP($BH4702,$BH$6:$BO$2155,7,FALSE),2)</f>
        <v>133</v>
      </c>
      <c r="BO4702" s="69"/>
      <c r="BR4702" t="s">
        <v>4749</v>
      </c>
      <c r="BS4702">
        <f>+BS4701</f>
        <v>428</v>
      </c>
      <c r="BT4702">
        <v>4</v>
      </c>
      <c r="BU4702" s="75">
        <f t="shared" ref="BU4702:BU4738" si="6354">ROUND(VLOOKUP($BR4702,$BR$6:$BY$2155,4,FALSE),2)</f>
        <v>276637.88</v>
      </c>
      <c r="BV4702" s="75">
        <f t="shared" ref="BV4702:BV4738" si="6355">ROUND(VLOOKUP($BR4702,$BR$6:$BY$2155,5,FALSE),2)</f>
        <v>23053.16</v>
      </c>
      <c r="BW4702" s="75">
        <f t="shared" ref="BW4702:BW4738" si="6356">ROUND(VLOOKUP($BR4702,$BR$6:$BY$2155,6,FALSE),2)</f>
        <v>10639.92</v>
      </c>
      <c r="BX4702" s="78">
        <f t="shared" ref="BX4702:BX4738" si="6357">ROUND(VLOOKUP($BR4702,$BR$6:$BY$2155,7,FALSE),2)</f>
        <v>133</v>
      </c>
      <c r="BY4702" s="69"/>
      <c r="CB4702" t="s">
        <v>6903</v>
      </c>
      <c r="CC4702">
        <f>+CC4701</f>
        <v>428</v>
      </c>
      <c r="CD4702">
        <v>4</v>
      </c>
      <c r="CE4702" s="75">
        <f t="shared" ref="CE4702:CE4738" si="6358">ROUND(VLOOKUP($CB4702,$CB$6:$CI$2155,4,FALSE),2)</f>
        <v>276637.88</v>
      </c>
      <c r="CF4702" s="75">
        <f t="shared" ref="CF4702:CF4738" si="6359">ROUND(VLOOKUP($CB4702,$CB$6:$CI$2155,5,FALSE),2)</f>
        <v>23053.16</v>
      </c>
      <c r="CG4702" s="75">
        <f t="shared" ref="CG4702:CG4738" si="6360">ROUND(VLOOKUP($CB4702,$CB$6:$CI$2155,6,FALSE),2)</f>
        <v>10639.92</v>
      </c>
      <c r="CH4702" s="78">
        <f t="shared" ref="CH4702:CH4738" si="6361">ROUND(VLOOKUP($CB4702,$CB$6:$CI$2155,7,FALSE),2)</f>
        <v>133</v>
      </c>
      <c r="CI4702" s="69"/>
      <c r="CL4702" t="s">
        <v>9054</v>
      </c>
      <c r="CM4702">
        <f>+CM4701</f>
        <v>428</v>
      </c>
      <c r="CN4702">
        <v>4</v>
      </c>
      <c r="CO4702" s="75">
        <f t="shared" ref="CO4702:CO4738" si="6362">ROUND(VLOOKUP($CL4702,$CL$6:$CR$2155,4,FALSE),2)</f>
        <v>276637.88</v>
      </c>
      <c r="CP4702" s="75">
        <f t="shared" ref="CP4702:CP4738" si="6363">ROUND(VLOOKUP($CL4702,$CL$6:$CR$2155,5,FALSE),2)</f>
        <v>23053.16</v>
      </c>
      <c r="CQ4702" s="75">
        <f t="shared" ref="CQ4702:CQ4738" si="6364">ROUND(VLOOKUP($CL4702,$CL$6:$CR$2155,6,FALSE),2)</f>
        <v>10639.92</v>
      </c>
      <c r="CR4702" s="78">
        <f t="shared" ref="CR4702:CR4738" si="6365">ROUND(VLOOKUP($CL4702,$CL$6:$CR$2155,7,FALSE),2)</f>
        <v>133</v>
      </c>
      <c r="CU4702" t="s">
        <v>11205</v>
      </c>
      <c r="CV4702">
        <f>+CV4701</f>
        <v>428</v>
      </c>
      <c r="CW4702">
        <v>4</v>
      </c>
      <c r="CX4702" s="75">
        <f t="shared" ref="CX4702:CX4738" si="6366">ROUND(VLOOKUP($CU4702,$CU$6:$DA$2155,4,FALSE),2)</f>
        <v>276637.88</v>
      </c>
      <c r="CY4702" s="75">
        <f t="shared" ref="CY4702:CY4738" si="6367">ROUND(VLOOKUP($CU4702,$CU$6:$DA$2155,5,FALSE),2)</f>
        <v>23053.16</v>
      </c>
      <c r="CZ4702" s="75">
        <f t="shared" ref="CZ4702:CZ4738" si="6368">ROUND(VLOOKUP($CU4702,$CU$6:$DA$2155,6,FALSE),2)</f>
        <v>10639.92</v>
      </c>
      <c r="DA4702" s="78">
        <f t="shared" ref="DA4702:DA4738" si="6369">ROUND(VLOOKUP($CU4702,$CU$6:$DA$2155,7,FALSE),2)</f>
        <v>133</v>
      </c>
    </row>
    <row r="4703" spans="60:105" ht="18.75" hidden="1" customHeight="1" x14ac:dyDescent="0.2">
      <c r="BH4703" t="s">
        <v>2599</v>
      </c>
      <c r="BI4703" s="62">
        <f>+BI4702</f>
        <v>428</v>
      </c>
      <c r="BJ4703" s="62">
        <v>5</v>
      </c>
      <c r="BK4703" s="76">
        <f t="shared" si="6350"/>
        <v>290469.78000000003</v>
      </c>
      <c r="BL4703" s="76">
        <f t="shared" si="6351"/>
        <v>24205.81</v>
      </c>
      <c r="BM4703" s="76">
        <f t="shared" si="6352"/>
        <v>11171.91</v>
      </c>
      <c r="BN4703" s="79">
        <f t="shared" si="6353"/>
        <v>139.65</v>
      </c>
      <c r="BO4703" s="69"/>
      <c r="BR4703" t="s">
        <v>4750</v>
      </c>
      <c r="BS4703" s="62">
        <f>+BS4702</f>
        <v>428</v>
      </c>
      <c r="BT4703" s="62">
        <v>5</v>
      </c>
      <c r="BU4703" s="76">
        <f t="shared" si="6354"/>
        <v>290469.78000000003</v>
      </c>
      <c r="BV4703" s="76">
        <f t="shared" si="6355"/>
        <v>24205.81</v>
      </c>
      <c r="BW4703" s="76">
        <f t="shared" si="6356"/>
        <v>11171.91</v>
      </c>
      <c r="BX4703" s="79">
        <f t="shared" si="6357"/>
        <v>139.65</v>
      </c>
      <c r="BY4703" s="69"/>
      <c r="CB4703" t="s">
        <v>6904</v>
      </c>
      <c r="CC4703" s="62">
        <f>+CC4702</f>
        <v>428</v>
      </c>
      <c r="CD4703" s="62">
        <v>5</v>
      </c>
      <c r="CE4703" s="76">
        <f t="shared" si="6358"/>
        <v>290469.78000000003</v>
      </c>
      <c r="CF4703" s="76">
        <f t="shared" si="6359"/>
        <v>24205.81</v>
      </c>
      <c r="CG4703" s="76">
        <f t="shared" si="6360"/>
        <v>11171.91</v>
      </c>
      <c r="CH4703" s="79">
        <f t="shared" si="6361"/>
        <v>139.65</v>
      </c>
      <c r="CI4703" s="69"/>
      <c r="CL4703" t="s">
        <v>9055</v>
      </c>
      <c r="CM4703" s="62">
        <f>+CM4702</f>
        <v>428</v>
      </c>
      <c r="CN4703" s="62">
        <v>5</v>
      </c>
      <c r="CO4703" s="76">
        <f t="shared" si="6362"/>
        <v>290469.78000000003</v>
      </c>
      <c r="CP4703" s="76">
        <f t="shared" si="6363"/>
        <v>24205.81</v>
      </c>
      <c r="CQ4703" s="76">
        <f t="shared" si="6364"/>
        <v>11171.91</v>
      </c>
      <c r="CR4703" s="79">
        <f t="shared" si="6365"/>
        <v>139.65</v>
      </c>
      <c r="CU4703" t="s">
        <v>11206</v>
      </c>
      <c r="CV4703" s="62">
        <f>+CV4702</f>
        <v>428</v>
      </c>
      <c r="CW4703" s="62">
        <v>5</v>
      </c>
      <c r="CX4703" s="76">
        <f t="shared" si="6366"/>
        <v>290469.78000000003</v>
      </c>
      <c r="CY4703" s="76">
        <f t="shared" si="6367"/>
        <v>24205.81</v>
      </c>
      <c r="CZ4703" s="76">
        <f t="shared" si="6368"/>
        <v>11171.91</v>
      </c>
      <c r="DA4703" s="79">
        <f t="shared" si="6369"/>
        <v>139.65</v>
      </c>
    </row>
    <row r="4704" spans="60:105" ht="18.75" hidden="1" customHeight="1" x14ac:dyDescent="0.2">
      <c r="BH4704" t="s">
        <v>2600</v>
      </c>
      <c r="BI4704" s="57">
        <f>+BI4699+1</f>
        <v>429</v>
      </c>
      <c r="BJ4704" s="57">
        <v>1</v>
      </c>
      <c r="BK4704" s="74">
        <f t="shared" si="6350"/>
        <v>240165.06</v>
      </c>
      <c r="BL4704" s="74">
        <f t="shared" si="6351"/>
        <v>20013.75</v>
      </c>
      <c r="BM4704" s="74">
        <f t="shared" si="6352"/>
        <v>9237.1200000000008</v>
      </c>
      <c r="BN4704" s="77">
        <f t="shared" si="6353"/>
        <v>115.46</v>
      </c>
      <c r="BO4704" s="69"/>
      <c r="BR4704" t="s">
        <v>4751</v>
      </c>
      <c r="BS4704" s="57">
        <f>+BS4699+1</f>
        <v>429</v>
      </c>
      <c r="BT4704" s="57">
        <v>1</v>
      </c>
      <c r="BU4704" s="74">
        <f t="shared" si="6354"/>
        <v>240165.06</v>
      </c>
      <c r="BV4704" s="74">
        <f t="shared" si="6355"/>
        <v>20013.75</v>
      </c>
      <c r="BW4704" s="74">
        <f t="shared" si="6356"/>
        <v>9237.1200000000008</v>
      </c>
      <c r="BX4704" s="77">
        <f t="shared" si="6357"/>
        <v>115.46</v>
      </c>
      <c r="BY4704" s="69"/>
      <c r="CB4704" t="s">
        <v>6905</v>
      </c>
      <c r="CC4704" s="57">
        <f>+CC4699+1</f>
        <v>429</v>
      </c>
      <c r="CD4704" s="57">
        <v>1</v>
      </c>
      <c r="CE4704" s="74">
        <f t="shared" si="6358"/>
        <v>240165.06</v>
      </c>
      <c r="CF4704" s="74">
        <f t="shared" si="6359"/>
        <v>20013.75</v>
      </c>
      <c r="CG4704" s="74">
        <f t="shared" si="6360"/>
        <v>9237.1200000000008</v>
      </c>
      <c r="CH4704" s="77">
        <f t="shared" si="6361"/>
        <v>115.46</v>
      </c>
      <c r="CI4704" s="69"/>
      <c r="CL4704" t="s">
        <v>9056</v>
      </c>
      <c r="CM4704" s="57">
        <f>+CM4699+1</f>
        <v>429</v>
      </c>
      <c r="CN4704" s="57">
        <v>1</v>
      </c>
      <c r="CO4704" s="74">
        <f t="shared" si="6362"/>
        <v>240165.06</v>
      </c>
      <c r="CP4704" s="74">
        <f t="shared" si="6363"/>
        <v>20013.75</v>
      </c>
      <c r="CQ4704" s="74">
        <f t="shared" si="6364"/>
        <v>9237.1200000000008</v>
      </c>
      <c r="CR4704" s="77">
        <f t="shared" si="6365"/>
        <v>115.46</v>
      </c>
      <c r="CU4704" t="s">
        <v>11207</v>
      </c>
      <c r="CV4704" s="57">
        <f>+CV4699+1</f>
        <v>429</v>
      </c>
      <c r="CW4704" s="57">
        <v>1</v>
      </c>
      <c r="CX4704" s="74">
        <f t="shared" si="6366"/>
        <v>240165.06</v>
      </c>
      <c r="CY4704" s="74">
        <f t="shared" si="6367"/>
        <v>20013.75</v>
      </c>
      <c r="CZ4704" s="74">
        <f t="shared" si="6368"/>
        <v>9237.1200000000008</v>
      </c>
      <c r="DA4704" s="77">
        <f t="shared" si="6369"/>
        <v>115.46</v>
      </c>
    </row>
    <row r="4705" spans="60:105" ht="18.75" hidden="1" customHeight="1" x14ac:dyDescent="0.2">
      <c r="BH4705" t="s">
        <v>2601</v>
      </c>
      <c r="BI4705">
        <f>+BI4704</f>
        <v>429</v>
      </c>
      <c r="BJ4705">
        <v>2</v>
      </c>
      <c r="BK4705" s="75">
        <f t="shared" si="6350"/>
        <v>252173.31</v>
      </c>
      <c r="BL4705" s="75">
        <f t="shared" si="6351"/>
        <v>21014.44</v>
      </c>
      <c r="BM4705" s="75">
        <f t="shared" si="6352"/>
        <v>9698.9699999999993</v>
      </c>
      <c r="BN4705" s="78">
        <f t="shared" si="6353"/>
        <v>121.24</v>
      </c>
      <c r="BO4705" s="69"/>
      <c r="BR4705" t="s">
        <v>4752</v>
      </c>
      <c r="BS4705">
        <f>+BS4704</f>
        <v>429</v>
      </c>
      <c r="BT4705">
        <v>2</v>
      </c>
      <c r="BU4705" s="75">
        <f t="shared" si="6354"/>
        <v>252173.31</v>
      </c>
      <c r="BV4705" s="75">
        <f t="shared" si="6355"/>
        <v>21014.44</v>
      </c>
      <c r="BW4705" s="75">
        <f t="shared" si="6356"/>
        <v>9698.9699999999993</v>
      </c>
      <c r="BX4705" s="78">
        <f t="shared" si="6357"/>
        <v>121.24</v>
      </c>
      <c r="BY4705" s="69"/>
      <c r="CB4705" t="s">
        <v>6906</v>
      </c>
      <c r="CC4705">
        <f>+CC4704</f>
        <v>429</v>
      </c>
      <c r="CD4705">
        <v>2</v>
      </c>
      <c r="CE4705" s="75">
        <f t="shared" si="6358"/>
        <v>252173.31</v>
      </c>
      <c r="CF4705" s="75">
        <f t="shared" si="6359"/>
        <v>21014.44</v>
      </c>
      <c r="CG4705" s="75">
        <f t="shared" si="6360"/>
        <v>9698.9699999999993</v>
      </c>
      <c r="CH4705" s="78">
        <f t="shared" si="6361"/>
        <v>121.24</v>
      </c>
      <c r="CI4705" s="69"/>
      <c r="CL4705" t="s">
        <v>9057</v>
      </c>
      <c r="CM4705">
        <f>+CM4704</f>
        <v>429</v>
      </c>
      <c r="CN4705">
        <v>2</v>
      </c>
      <c r="CO4705" s="75">
        <f t="shared" si="6362"/>
        <v>252173.31</v>
      </c>
      <c r="CP4705" s="75">
        <f t="shared" si="6363"/>
        <v>21014.44</v>
      </c>
      <c r="CQ4705" s="75">
        <f t="shared" si="6364"/>
        <v>9698.9699999999993</v>
      </c>
      <c r="CR4705" s="78">
        <f t="shared" si="6365"/>
        <v>121.24</v>
      </c>
      <c r="CU4705" t="s">
        <v>11208</v>
      </c>
      <c r="CV4705">
        <f>+CV4704</f>
        <v>429</v>
      </c>
      <c r="CW4705">
        <v>2</v>
      </c>
      <c r="CX4705" s="75">
        <f t="shared" si="6366"/>
        <v>252173.31</v>
      </c>
      <c r="CY4705" s="75">
        <f t="shared" si="6367"/>
        <v>21014.44</v>
      </c>
      <c r="CZ4705" s="75">
        <f t="shared" si="6368"/>
        <v>9698.9699999999993</v>
      </c>
      <c r="DA4705" s="78">
        <f t="shared" si="6369"/>
        <v>121.24</v>
      </c>
    </row>
    <row r="4706" spans="60:105" ht="18.75" hidden="1" customHeight="1" x14ac:dyDescent="0.2">
      <c r="BH4706" t="s">
        <v>2602</v>
      </c>
      <c r="BI4706">
        <f>+BI4705</f>
        <v>429</v>
      </c>
      <c r="BJ4706">
        <v>3</v>
      </c>
      <c r="BK4706" s="75">
        <f t="shared" si="6350"/>
        <v>264781.96999999997</v>
      </c>
      <c r="BL4706" s="75">
        <f t="shared" si="6351"/>
        <v>22065.16</v>
      </c>
      <c r="BM4706" s="75">
        <f t="shared" si="6352"/>
        <v>10183.92</v>
      </c>
      <c r="BN4706" s="78">
        <f t="shared" si="6353"/>
        <v>127.3</v>
      </c>
      <c r="BO4706" s="69"/>
      <c r="BR4706" t="s">
        <v>4753</v>
      </c>
      <c r="BS4706">
        <f>+BS4705</f>
        <v>429</v>
      </c>
      <c r="BT4706">
        <v>3</v>
      </c>
      <c r="BU4706" s="75">
        <f t="shared" si="6354"/>
        <v>264781.96999999997</v>
      </c>
      <c r="BV4706" s="75">
        <f t="shared" si="6355"/>
        <v>22065.16</v>
      </c>
      <c r="BW4706" s="75">
        <f t="shared" si="6356"/>
        <v>10183.92</v>
      </c>
      <c r="BX4706" s="78">
        <f t="shared" si="6357"/>
        <v>127.3</v>
      </c>
      <c r="BY4706" s="69"/>
      <c r="CB4706" t="s">
        <v>6907</v>
      </c>
      <c r="CC4706">
        <f>+CC4705</f>
        <v>429</v>
      </c>
      <c r="CD4706">
        <v>3</v>
      </c>
      <c r="CE4706" s="75">
        <f t="shared" si="6358"/>
        <v>264781.96999999997</v>
      </c>
      <c r="CF4706" s="75">
        <f t="shared" si="6359"/>
        <v>22065.16</v>
      </c>
      <c r="CG4706" s="75">
        <f t="shared" si="6360"/>
        <v>10183.92</v>
      </c>
      <c r="CH4706" s="78">
        <f t="shared" si="6361"/>
        <v>127.3</v>
      </c>
      <c r="CI4706" s="69"/>
      <c r="CL4706" t="s">
        <v>9058</v>
      </c>
      <c r="CM4706">
        <f>+CM4705</f>
        <v>429</v>
      </c>
      <c r="CN4706">
        <v>3</v>
      </c>
      <c r="CO4706" s="75">
        <f t="shared" si="6362"/>
        <v>264781.96999999997</v>
      </c>
      <c r="CP4706" s="75">
        <f t="shared" si="6363"/>
        <v>22065.16</v>
      </c>
      <c r="CQ4706" s="75">
        <f t="shared" si="6364"/>
        <v>10183.92</v>
      </c>
      <c r="CR4706" s="78">
        <f t="shared" si="6365"/>
        <v>127.3</v>
      </c>
      <c r="CU4706" t="s">
        <v>11209</v>
      </c>
      <c r="CV4706">
        <f>+CV4705</f>
        <v>429</v>
      </c>
      <c r="CW4706">
        <v>3</v>
      </c>
      <c r="CX4706" s="75">
        <f t="shared" si="6366"/>
        <v>264781.96999999997</v>
      </c>
      <c r="CY4706" s="75">
        <f t="shared" si="6367"/>
        <v>22065.16</v>
      </c>
      <c r="CZ4706" s="75">
        <f t="shared" si="6368"/>
        <v>10183.92</v>
      </c>
      <c r="DA4706" s="78">
        <f t="shared" si="6369"/>
        <v>127.3</v>
      </c>
    </row>
    <row r="4707" spans="60:105" ht="18.75" hidden="1" customHeight="1" x14ac:dyDescent="0.2">
      <c r="BH4707" t="s">
        <v>2603</v>
      </c>
      <c r="BI4707">
        <f>+BI4706</f>
        <v>429</v>
      </c>
      <c r="BJ4707">
        <v>4</v>
      </c>
      <c r="BK4707" s="75">
        <f t="shared" si="6350"/>
        <v>278021.07</v>
      </c>
      <c r="BL4707" s="75">
        <f t="shared" si="6351"/>
        <v>23168.42</v>
      </c>
      <c r="BM4707" s="75">
        <f t="shared" si="6352"/>
        <v>10693.12</v>
      </c>
      <c r="BN4707" s="78">
        <f t="shared" si="6353"/>
        <v>133.66</v>
      </c>
      <c r="BO4707" s="69"/>
      <c r="BR4707" t="s">
        <v>4754</v>
      </c>
      <c r="BS4707">
        <f>+BS4706</f>
        <v>429</v>
      </c>
      <c r="BT4707">
        <v>4</v>
      </c>
      <c r="BU4707" s="75">
        <f t="shared" si="6354"/>
        <v>278021.07</v>
      </c>
      <c r="BV4707" s="75">
        <f t="shared" si="6355"/>
        <v>23168.42</v>
      </c>
      <c r="BW4707" s="75">
        <f t="shared" si="6356"/>
        <v>10693.12</v>
      </c>
      <c r="BX4707" s="78">
        <f t="shared" si="6357"/>
        <v>133.66</v>
      </c>
      <c r="BY4707" s="69"/>
      <c r="CB4707" t="s">
        <v>6908</v>
      </c>
      <c r="CC4707">
        <f>+CC4706</f>
        <v>429</v>
      </c>
      <c r="CD4707">
        <v>4</v>
      </c>
      <c r="CE4707" s="75">
        <f t="shared" si="6358"/>
        <v>278021.07</v>
      </c>
      <c r="CF4707" s="75">
        <f t="shared" si="6359"/>
        <v>23168.42</v>
      </c>
      <c r="CG4707" s="75">
        <f t="shared" si="6360"/>
        <v>10693.12</v>
      </c>
      <c r="CH4707" s="78">
        <f t="shared" si="6361"/>
        <v>133.66</v>
      </c>
      <c r="CI4707" s="69"/>
      <c r="CL4707" t="s">
        <v>9059</v>
      </c>
      <c r="CM4707">
        <f>+CM4706</f>
        <v>429</v>
      </c>
      <c r="CN4707">
        <v>4</v>
      </c>
      <c r="CO4707" s="75">
        <f t="shared" si="6362"/>
        <v>278021.07</v>
      </c>
      <c r="CP4707" s="75">
        <f t="shared" si="6363"/>
        <v>23168.42</v>
      </c>
      <c r="CQ4707" s="75">
        <f t="shared" si="6364"/>
        <v>10693.12</v>
      </c>
      <c r="CR4707" s="78">
        <f t="shared" si="6365"/>
        <v>133.66</v>
      </c>
      <c r="CU4707" t="s">
        <v>11210</v>
      </c>
      <c r="CV4707">
        <f>+CV4706</f>
        <v>429</v>
      </c>
      <c r="CW4707">
        <v>4</v>
      </c>
      <c r="CX4707" s="75">
        <f t="shared" si="6366"/>
        <v>278021.07</v>
      </c>
      <c r="CY4707" s="75">
        <f t="shared" si="6367"/>
        <v>23168.42</v>
      </c>
      <c r="CZ4707" s="75">
        <f t="shared" si="6368"/>
        <v>10693.12</v>
      </c>
      <c r="DA4707" s="78">
        <f t="shared" si="6369"/>
        <v>133.66</v>
      </c>
    </row>
    <row r="4708" spans="60:105" ht="18.75" hidden="1" customHeight="1" x14ac:dyDescent="0.2">
      <c r="BH4708" t="s">
        <v>2604</v>
      </c>
      <c r="BI4708" s="62">
        <f>+BI4707</f>
        <v>429</v>
      </c>
      <c r="BJ4708" s="62">
        <v>5</v>
      </c>
      <c r="BK4708" s="76">
        <f t="shared" si="6350"/>
        <v>291922.13</v>
      </c>
      <c r="BL4708" s="76">
        <f t="shared" si="6351"/>
        <v>24326.84</v>
      </c>
      <c r="BM4708" s="76">
        <f t="shared" si="6352"/>
        <v>11227.77</v>
      </c>
      <c r="BN4708" s="79">
        <f t="shared" si="6353"/>
        <v>140.35</v>
      </c>
      <c r="BO4708" s="69"/>
      <c r="BR4708" t="s">
        <v>4755</v>
      </c>
      <c r="BS4708" s="62">
        <f>+BS4707</f>
        <v>429</v>
      </c>
      <c r="BT4708" s="62">
        <v>5</v>
      </c>
      <c r="BU4708" s="76">
        <f t="shared" si="6354"/>
        <v>291922.13</v>
      </c>
      <c r="BV4708" s="76">
        <f t="shared" si="6355"/>
        <v>24326.84</v>
      </c>
      <c r="BW4708" s="76">
        <f t="shared" si="6356"/>
        <v>11227.77</v>
      </c>
      <c r="BX4708" s="79">
        <f t="shared" si="6357"/>
        <v>140.35</v>
      </c>
      <c r="BY4708" s="69"/>
      <c r="CB4708" t="s">
        <v>6909</v>
      </c>
      <c r="CC4708" s="62">
        <f>+CC4707</f>
        <v>429</v>
      </c>
      <c r="CD4708" s="62">
        <v>5</v>
      </c>
      <c r="CE4708" s="76">
        <f t="shared" si="6358"/>
        <v>291922.13</v>
      </c>
      <c r="CF4708" s="76">
        <f t="shared" si="6359"/>
        <v>24326.84</v>
      </c>
      <c r="CG4708" s="76">
        <f t="shared" si="6360"/>
        <v>11227.77</v>
      </c>
      <c r="CH4708" s="79">
        <f t="shared" si="6361"/>
        <v>140.35</v>
      </c>
      <c r="CI4708" s="69"/>
      <c r="CL4708" t="s">
        <v>9060</v>
      </c>
      <c r="CM4708" s="62">
        <f>+CM4707</f>
        <v>429</v>
      </c>
      <c r="CN4708" s="62">
        <v>5</v>
      </c>
      <c r="CO4708" s="76">
        <f t="shared" si="6362"/>
        <v>291922.13</v>
      </c>
      <c r="CP4708" s="76">
        <f t="shared" si="6363"/>
        <v>24326.84</v>
      </c>
      <c r="CQ4708" s="76">
        <f t="shared" si="6364"/>
        <v>11227.77</v>
      </c>
      <c r="CR4708" s="79">
        <f t="shared" si="6365"/>
        <v>140.35</v>
      </c>
      <c r="CU4708" t="s">
        <v>11211</v>
      </c>
      <c r="CV4708" s="62">
        <f>+CV4707</f>
        <v>429</v>
      </c>
      <c r="CW4708" s="62">
        <v>5</v>
      </c>
      <c r="CX4708" s="76">
        <f t="shared" si="6366"/>
        <v>291922.13</v>
      </c>
      <c r="CY4708" s="76">
        <f t="shared" si="6367"/>
        <v>24326.84</v>
      </c>
      <c r="CZ4708" s="76">
        <f t="shared" si="6368"/>
        <v>11227.77</v>
      </c>
      <c r="DA4708" s="79">
        <f t="shared" si="6369"/>
        <v>140.35</v>
      </c>
    </row>
    <row r="4709" spans="60:105" ht="18.75" hidden="1" customHeight="1" x14ac:dyDescent="0.2">
      <c r="BH4709" t="s">
        <v>2605</v>
      </c>
      <c r="BI4709" s="57">
        <f>+BI4704+1</f>
        <v>430</v>
      </c>
      <c r="BJ4709" s="57">
        <v>1</v>
      </c>
      <c r="BK4709" s="74">
        <f t="shared" si="6350"/>
        <v>241365.88</v>
      </c>
      <c r="BL4709" s="74">
        <f t="shared" si="6351"/>
        <v>20113.82</v>
      </c>
      <c r="BM4709" s="74">
        <f t="shared" si="6352"/>
        <v>9283.2999999999993</v>
      </c>
      <c r="BN4709" s="77">
        <f t="shared" si="6353"/>
        <v>116.04</v>
      </c>
      <c r="BO4709" s="69"/>
      <c r="BR4709" t="s">
        <v>4756</v>
      </c>
      <c r="BS4709" s="57">
        <f>+BS4704+1</f>
        <v>430</v>
      </c>
      <c r="BT4709" s="57">
        <v>1</v>
      </c>
      <c r="BU4709" s="74">
        <f t="shared" si="6354"/>
        <v>241365.88</v>
      </c>
      <c r="BV4709" s="74">
        <f t="shared" si="6355"/>
        <v>20113.82</v>
      </c>
      <c r="BW4709" s="74">
        <f t="shared" si="6356"/>
        <v>9283.2999999999993</v>
      </c>
      <c r="BX4709" s="77">
        <f t="shared" si="6357"/>
        <v>116.04</v>
      </c>
      <c r="BY4709" s="69"/>
      <c r="CB4709" t="s">
        <v>6910</v>
      </c>
      <c r="CC4709" s="57">
        <f>+CC4704+1</f>
        <v>430</v>
      </c>
      <c r="CD4709" s="57">
        <v>1</v>
      </c>
      <c r="CE4709" s="74">
        <f t="shared" si="6358"/>
        <v>241365.88</v>
      </c>
      <c r="CF4709" s="74">
        <f t="shared" si="6359"/>
        <v>20113.82</v>
      </c>
      <c r="CG4709" s="74">
        <f t="shared" si="6360"/>
        <v>9283.2999999999993</v>
      </c>
      <c r="CH4709" s="77">
        <f t="shared" si="6361"/>
        <v>116.04</v>
      </c>
      <c r="CI4709" s="69"/>
      <c r="CL4709" t="s">
        <v>9061</v>
      </c>
      <c r="CM4709" s="57">
        <f>+CM4704+1</f>
        <v>430</v>
      </c>
      <c r="CN4709" s="57">
        <v>1</v>
      </c>
      <c r="CO4709" s="74">
        <f t="shared" si="6362"/>
        <v>241365.88</v>
      </c>
      <c r="CP4709" s="74">
        <f t="shared" si="6363"/>
        <v>20113.82</v>
      </c>
      <c r="CQ4709" s="74">
        <f t="shared" si="6364"/>
        <v>9283.2999999999993</v>
      </c>
      <c r="CR4709" s="77">
        <f t="shared" si="6365"/>
        <v>116.04</v>
      </c>
      <c r="CU4709" t="s">
        <v>11212</v>
      </c>
      <c r="CV4709" s="57">
        <f>+CV4704+1</f>
        <v>430</v>
      </c>
      <c r="CW4709" s="57">
        <v>1</v>
      </c>
      <c r="CX4709" s="74">
        <f t="shared" si="6366"/>
        <v>241365.88</v>
      </c>
      <c r="CY4709" s="74">
        <f t="shared" si="6367"/>
        <v>20113.82</v>
      </c>
      <c r="CZ4709" s="74">
        <f t="shared" si="6368"/>
        <v>9283.2999999999993</v>
      </c>
      <c r="DA4709" s="77">
        <f t="shared" si="6369"/>
        <v>116.04</v>
      </c>
    </row>
    <row r="4710" spans="60:105" ht="18.75" hidden="1" customHeight="1" x14ac:dyDescent="0.2">
      <c r="BH4710" t="s">
        <v>2606</v>
      </c>
      <c r="BI4710">
        <f>+BI4709</f>
        <v>430</v>
      </c>
      <c r="BJ4710">
        <v>2</v>
      </c>
      <c r="BK4710" s="75">
        <f t="shared" si="6350"/>
        <v>253434.18</v>
      </c>
      <c r="BL4710" s="75">
        <f t="shared" si="6351"/>
        <v>21119.51</v>
      </c>
      <c r="BM4710" s="75">
        <f t="shared" si="6352"/>
        <v>9747.4699999999993</v>
      </c>
      <c r="BN4710" s="78">
        <f t="shared" si="6353"/>
        <v>121.84</v>
      </c>
      <c r="BO4710" s="69"/>
      <c r="BR4710" t="s">
        <v>4757</v>
      </c>
      <c r="BS4710">
        <f>+BS4709</f>
        <v>430</v>
      </c>
      <c r="BT4710">
        <v>2</v>
      </c>
      <c r="BU4710" s="75">
        <f t="shared" si="6354"/>
        <v>253434.18</v>
      </c>
      <c r="BV4710" s="75">
        <f t="shared" si="6355"/>
        <v>21119.51</v>
      </c>
      <c r="BW4710" s="75">
        <f t="shared" si="6356"/>
        <v>9747.4699999999993</v>
      </c>
      <c r="BX4710" s="78">
        <f t="shared" si="6357"/>
        <v>121.84</v>
      </c>
      <c r="BY4710" s="69"/>
      <c r="CB4710" t="s">
        <v>6911</v>
      </c>
      <c r="CC4710">
        <f>+CC4709</f>
        <v>430</v>
      </c>
      <c r="CD4710">
        <v>2</v>
      </c>
      <c r="CE4710" s="75">
        <f t="shared" si="6358"/>
        <v>253434.18</v>
      </c>
      <c r="CF4710" s="75">
        <f t="shared" si="6359"/>
        <v>21119.51</v>
      </c>
      <c r="CG4710" s="75">
        <f t="shared" si="6360"/>
        <v>9747.4699999999993</v>
      </c>
      <c r="CH4710" s="78">
        <f t="shared" si="6361"/>
        <v>121.84</v>
      </c>
      <c r="CI4710" s="69"/>
      <c r="CL4710" t="s">
        <v>9062</v>
      </c>
      <c r="CM4710">
        <f>+CM4709</f>
        <v>430</v>
      </c>
      <c r="CN4710">
        <v>2</v>
      </c>
      <c r="CO4710" s="75">
        <f t="shared" si="6362"/>
        <v>253434.18</v>
      </c>
      <c r="CP4710" s="75">
        <f t="shared" si="6363"/>
        <v>21119.51</v>
      </c>
      <c r="CQ4710" s="75">
        <f t="shared" si="6364"/>
        <v>9747.4699999999993</v>
      </c>
      <c r="CR4710" s="78">
        <f t="shared" si="6365"/>
        <v>121.84</v>
      </c>
      <c r="CU4710" t="s">
        <v>11213</v>
      </c>
      <c r="CV4710">
        <f>+CV4709</f>
        <v>430</v>
      </c>
      <c r="CW4710">
        <v>2</v>
      </c>
      <c r="CX4710" s="75">
        <f t="shared" si="6366"/>
        <v>253434.18</v>
      </c>
      <c r="CY4710" s="75">
        <f t="shared" si="6367"/>
        <v>21119.51</v>
      </c>
      <c r="CZ4710" s="75">
        <f t="shared" si="6368"/>
        <v>9747.4699999999993</v>
      </c>
      <c r="DA4710" s="78">
        <f t="shared" si="6369"/>
        <v>121.84</v>
      </c>
    </row>
    <row r="4711" spans="60:105" ht="18.75" hidden="1" customHeight="1" x14ac:dyDescent="0.2">
      <c r="BH4711" t="s">
        <v>2607</v>
      </c>
      <c r="BI4711">
        <f>+BI4710</f>
        <v>430</v>
      </c>
      <c r="BJ4711">
        <v>3</v>
      </c>
      <c r="BK4711" s="75">
        <f t="shared" si="6350"/>
        <v>266105.88</v>
      </c>
      <c r="BL4711" s="75">
        <f t="shared" si="6351"/>
        <v>22175.49</v>
      </c>
      <c r="BM4711" s="75">
        <f t="shared" si="6352"/>
        <v>10234.84</v>
      </c>
      <c r="BN4711" s="78">
        <f t="shared" si="6353"/>
        <v>127.94</v>
      </c>
      <c r="BO4711" s="69"/>
      <c r="BR4711" t="s">
        <v>4758</v>
      </c>
      <c r="BS4711">
        <f>+BS4710</f>
        <v>430</v>
      </c>
      <c r="BT4711">
        <v>3</v>
      </c>
      <c r="BU4711" s="75">
        <f t="shared" si="6354"/>
        <v>266105.88</v>
      </c>
      <c r="BV4711" s="75">
        <f t="shared" si="6355"/>
        <v>22175.49</v>
      </c>
      <c r="BW4711" s="75">
        <f t="shared" si="6356"/>
        <v>10234.84</v>
      </c>
      <c r="BX4711" s="78">
        <f t="shared" si="6357"/>
        <v>127.94</v>
      </c>
      <c r="BY4711" s="69"/>
      <c r="CB4711" t="s">
        <v>6912</v>
      </c>
      <c r="CC4711">
        <f>+CC4710</f>
        <v>430</v>
      </c>
      <c r="CD4711">
        <v>3</v>
      </c>
      <c r="CE4711" s="75">
        <f t="shared" si="6358"/>
        <v>266105.88</v>
      </c>
      <c r="CF4711" s="75">
        <f t="shared" si="6359"/>
        <v>22175.49</v>
      </c>
      <c r="CG4711" s="75">
        <f t="shared" si="6360"/>
        <v>10234.84</v>
      </c>
      <c r="CH4711" s="78">
        <f t="shared" si="6361"/>
        <v>127.94</v>
      </c>
      <c r="CI4711" s="69"/>
      <c r="CL4711" t="s">
        <v>9063</v>
      </c>
      <c r="CM4711">
        <f>+CM4710</f>
        <v>430</v>
      </c>
      <c r="CN4711">
        <v>3</v>
      </c>
      <c r="CO4711" s="75">
        <f t="shared" si="6362"/>
        <v>266105.88</v>
      </c>
      <c r="CP4711" s="75">
        <f t="shared" si="6363"/>
        <v>22175.49</v>
      </c>
      <c r="CQ4711" s="75">
        <f t="shared" si="6364"/>
        <v>10234.84</v>
      </c>
      <c r="CR4711" s="78">
        <f t="shared" si="6365"/>
        <v>127.94</v>
      </c>
      <c r="CU4711" t="s">
        <v>11214</v>
      </c>
      <c r="CV4711">
        <f>+CV4710</f>
        <v>430</v>
      </c>
      <c r="CW4711">
        <v>3</v>
      </c>
      <c r="CX4711" s="75">
        <f t="shared" si="6366"/>
        <v>266105.88</v>
      </c>
      <c r="CY4711" s="75">
        <f t="shared" si="6367"/>
        <v>22175.49</v>
      </c>
      <c r="CZ4711" s="75">
        <f t="shared" si="6368"/>
        <v>10234.84</v>
      </c>
      <c r="DA4711" s="78">
        <f t="shared" si="6369"/>
        <v>127.94</v>
      </c>
    </row>
    <row r="4712" spans="60:105" ht="18.75" hidden="1" customHeight="1" x14ac:dyDescent="0.2">
      <c r="BH4712" t="s">
        <v>2608</v>
      </c>
      <c r="BI4712">
        <f>+BI4711</f>
        <v>430</v>
      </c>
      <c r="BJ4712">
        <v>4</v>
      </c>
      <c r="BK4712" s="75">
        <f t="shared" si="6350"/>
        <v>279411.18</v>
      </c>
      <c r="BL4712" s="75">
        <f t="shared" si="6351"/>
        <v>23284.26</v>
      </c>
      <c r="BM4712" s="75">
        <f t="shared" si="6352"/>
        <v>10746.58</v>
      </c>
      <c r="BN4712" s="78">
        <f t="shared" si="6353"/>
        <v>134.33000000000001</v>
      </c>
      <c r="BO4712" s="69"/>
      <c r="BR4712" t="s">
        <v>4759</v>
      </c>
      <c r="BS4712">
        <f>+BS4711</f>
        <v>430</v>
      </c>
      <c r="BT4712">
        <v>4</v>
      </c>
      <c r="BU4712" s="75">
        <f t="shared" si="6354"/>
        <v>279411.18</v>
      </c>
      <c r="BV4712" s="75">
        <f t="shared" si="6355"/>
        <v>23284.26</v>
      </c>
      <c r="BW4712" s="75">
        <f t="shared" si="6356"/>
        <v>10746.58</v>
      </c>
      <c r="BX4712" s="78">
        <f t="shared" si="6357"/>
        <v>134.33000000000001</v>
      </c>
      <c r="BY4712" s="69"/>
      <c r="CB4712" t="s">
        <v>6913</v>
      </c>
      <c r="CC4712">
        <f>+CC4711</f>
        <v>430</v>
      </c>
      <c r="CD4712">
        <v>4</v>
      </c>
      <c r="CE4712" s="75">
        <f t="shared" si="6358"/>
        <v>279411.18</v>
      </c>
      <c r="CF4712" s="75">
        <f t="shared" si="6359"/>
        <v>23284.26</v>
      </c>
      <c r="CG4712" s="75">
        <f t="shared" si="6360"/>
        <v>10746.58</v>
      </c>
      <c r="CH4712" s="78">
        <f t="shared" si="6361"/>
        <v>134.33000000000001</v>
      </c>
      <c r="CI4712" s="69"/>
      <c r="CL4712" t="s">
        <v>9064</v>
      </c>
      <c r="CM4712">
        <f>+CM4711</f>
        <v>430</v>
      </c>
      <c r="CN4712">
        <v>4</v>
      </c>
      <c r="CO4712" s="75">
        <f t="shared" si="6362"/>
        <v>279411.18</v>
      </c>
      <c r="CP4712" s="75">
        <f t="shared" si="6363"/>
        <v>23284.26</v>
      </c>
      <c r="CQ4712" s="75">
        <f t="shared" si="6364"/>
        <v>10746.58</v>
      </c>
      <c r="CR4712" s="78">
        <f t="shared" si="6365"/>
        <v>134.33000000000001</v>
      </c>
      <c r="CU4712" t="s">
        <v>11215</v>
      </c>
      <c r="CV4712">
        <f>+CV4711</f>
        <v>430</v>
      </c>
      <c r="CW4712">
        <v>4</v>
      </c>
      <c r="CX4712" s="75">
        <f t="shared" si="6366"/>
        <v>279411.18</v>
      </c>
      <c r="CY4712" s="75">
        <f t="shared" si="6367"/>
        <v>23284.26</v>
      </c>
      <c r="CZ4712" s="75">
        <f t="shared" si="6368"/>
        <v>10746.58</v>
      </c>
      <c r="DA4712" s="78">
        <f t="shared" si="6369"/>
        <v>134.33000000000001</v>
      </c>
    </row>
    <row r="4713" spans="60:105" ht="18.75" hidden="1" customHeight="1" x14ac:dyDescent="0.2">
      <c r="BH4713" t="s">
        <v>2609</v>
      </c>
      <c r="BI4713" s="62">
        <f>+BI4712</f>
        <v>430</v>
      </c>
      <c r="BJ4713" s="62">
        <v>5</v>
      </c>
      <c r="BK4713" s="76">
        <f t="shared" si="6350"/>
        <v>293381.74</v>
      </c>
      <c r="BL4713" s="76">
        <f t="shared" si="6351"/>
        <v>24448.48</v>
      </c>
      <c r="BM4713" s="76">
        <f t="shared" si="6352"/>
        <v>11283.91</v>
      </c>
      <c r="BN4713" s="79">
        <f t="shared" si="6353"/>
        <v>141.05000000000001</v>
      </c>
      <c r="BO4713" s="69"/>
      <c r="BR4713" t="s">
        <v>4760</v>
      </c>
      <c r="BS4713" s="62">
        <f>+BS4712</f>
        <v>430</v>
      </c>
      <c r="BT4713" s="62">
        <v>5</v>
      </c>
      <c r="BU4713" s="76">
        <f t="shared" si="6354"/>
        <v>293381.74</v>
      </c>
      <c r="BV4713" s="76">
        <f t="shared" si="6355"/>
        <v>24448.48</v>
      </c>
      <c r="BW4713" s="76">
        <f t="shared" si="6356"/>
        <v>11283.91</v>
      </c>
      <c r="BX4713" s="79">
        <f t="shared" si="6357"/>
        <v>141.05000000000001</v>
      </c>
      <c r="BY4713" s="69"/>
      <c r="CB4713" t="s">
        <v>6914</v>
      </c>
      <c r="CC4713" s="62">
        <f>+CC4712</f>
        <v>430</v>
      </c>
      <c r="CD4713" s="62">
        <v>5</v>
      </c>
      <c r="CE4713" s="76">
        <f t="shared" si="6358"/>
        <v>293381.74</v>
      </c>
      <c r="CF4713" s="76">
        <f t="shared" si="6359"/>
        <v>24448.48</v>
      </c>
      <c r="CG4713" s="76">
        <f t="shared" si="6360"/>
        <v>11283.91</v>
      </c>
      <c r="CH4713" s="79">
        <f t="shared" si="6361"/>
        <v>141.05000000000001</v>
      </c>
      <c r="CI4713" s="69"/>
      <c r="CL4713" t="s">
        <v>9065</v>
      </c>
      <c r="CM4713" s="62">
        <f>+CM4712</f>
        <v>430</v>
      </c>
      <c r="CN4713" s="62">
        <v>5</v>
      </c>
      <c r="CO4713" s="76">
        <f t="shared" si="6362"/>
        <v>293381.74</v>
      </c>
      <c r="CP4713" s="76">
        <f t="shared" si="6363"/>
        <v>24448.48</v>
      </c>
      <c r="CQ4713" s="76">
        <f t="shared" si="6364"/>
        <v>11283.91</v>
      </c>
      <c r="CR4713" s="79">
        <f t="shared" si="6365"/>
        <v>141.05000000000001</v>
      </c>
      <c r="CU4713" t="s">
        <v>11216</v>
      </c>
      <c r="CV4713" s="62">
        <f>+CV4712</f>
        <v>430</v>
      </c>
      <c r="CW4713" s="62">
        <v>5</v>
      </c>
      <c r="CX4713" s="76">
        <f t="shared" si="6366"/>
        <v>293381.74</v>
      </c>
      <c r="CY4713" s="76">
        <f t="shared" si="6367"/>
        <v>24448.48</v>
      </c>
      <c r="CZ4713" s="76">
        <f t="shared" si="6368"/>
        <v>11283.91</v>
      </c>
      <c r="DA4713" s="79">
        <f t="shared" si="6369"/>
        <v>141.05000000000001</v>
      </c>
    </row>
    <row r="4714" spans="60:105" ht="18.75" hidden="1" customHeight="1" x14ac:dyDescent="0.2">
      <c r="BH4714" t="s">
        <v>2610</v>
      </c>
      <c r="BI4714" s="57">
        <f>+BI4709+1</f>
        <v>431</v>
      </c>
      <c r="BJ4714" s="57">
        <v>1</v>
      </c>
      <c r="BK4714" s="74">
        <f t="shared" si="6350"/>
        <v>242572.71</v>
      </c>
      <c r="BL4714" s="74">
        <f t="shared" si="6351"/>
        <v>20214.39</v>
      </c>
      <c r="BM4714" s="74">
        <f t="shared" si="6352"/>
        <v>9329.7199999999993</v>
      </c>
      <c r="BN4714" s="77">
        <f t="shared" si="6353"/>
        <v>116.62</v>
      </c>
      <c r="BO4714" s="69"/>
      <c r="BR4714" t="s">
        <v>4761</v>
      </c>
      <c r="BS4714" s="57">
        <f>+BS4709+1</f>
        <v>431</v>
      </c>
      <c r="BT4714" s="57">
        <v>1</v>
      </c>
      <c r="BU4714" s="74">
        <f t="shared" si="6354"/>
        <v>242572.71</v>
      </c>
      <c r="BV4714" s="74">
        <f t="shared" si="6355"/>
        <v>20214.39</v>
      </c>
      <c r="BW4714" s="74">
        <f t="shared" si="6356"/>
        <v>9329.7199999999993</v>
      </c>
      <c r="BX4714" s="77">
        <f t="shared" si="6357"/>
        <v>116.62</v>
      </c>
      <c r="BY4714" s="69"/>
      <c r="CB4714" t="s">
        <v>6915</v>
      </c>
      <c r="CC4714" s="57">
        <f>+CC4709+1</f>
        <v>431</v>
      </c>
      <c r="CD4714" s="57">
        <v>1</v>
      </c>
      <c r="CE4714" s="74">
        <f t="shared" si="6358"/>
        <v>242572.71</v>
      </c>
      <c r="CF4714" s="74">
        <f t="shared" si="6359"/>
        <v>20214.39</v>
      </c>
      <c r="CG4714" s="74">
        <f t="shared" si="6360"/>
        <v>9329.7199999999993</v>
      </c>
      <c r="CH4714" s="77">
        <f t="shared" si="6361"/>
        <v>116.62</v>
      </c>
      <c r="CI4714" s="69"/>
      <c r="CL4714" t="s">
        <v>9066</v>
      </c>
      <c r="CM4714" s="57">
        <f>+CM4709+1</f>
        <v>431</v>
      </c>
      <c r="CN4714" s="57">
        <v>1</v>
      </c>
      <c r="CO4714" s="74">
        <f t="shared" si="6362"/>
        <v>242572.71</v>
      </c>
      <c r="CP4714" s="74">
        <f t="shared" si="6363"/>
        <v>20214.39</v>
      </c>
      <c r="CQ4714" s="74">
        <f t="shared" si="6364"/>
        <v>9329.7199999999993</v>
      </c>
      <c r="CR4714" s="77">
        <f t="shared" si="6365"/>
        <v>116.62</v>
      </c>
      <c r="CU4714" t="s">
        <v>11217</v>
      </c>
      <c r="CV4714" s="57">
        <f>+CV4709+1</f>
        <v>431</v>
      </c>
      <c r="CW4714" s="57">
        <v>1</v>
      </c>
      <c r="CX4714" s="74">
        <f t="shared" si="6366"/>
        <v>242572.71</v>
      </c>
      <c r="CY4714" s="74">
        <f t="shared" si="6367"/>
        <v>20214.39</v>
      </c>
      <c r="CZ4714" s="74">
        <f t="shared" si="6368"/>
        <v>9329.7199999999993</v>
      </c>
      <c r="DA4714" s="77">
        <f t="shared" si="6369"/>
        <v>116.62</v>
      </c>
    </row>
    <row r="4715" spans="60:105" ht="18.75" hidden="1" customHeight="1" x14ac:dyDescent="0.2">
      <c r="BH4715" t="s">
        <v>2611</v>
      </c>
      <c r="BI4715">
        <f>+BI4714</f>
        <v>431</v>
      </c>
      <c r="BJ4715">
        <v>2</v>
      </c>
      <c r="BK4715" s="75">
        <f t="shared" si="6350"/>
        <v>254701.35</v>
      </c>
      <c r="BL4715" s="75">
        <f t="shared" si="6351"/>
        <v>21225.11</v>
      </c>
      <c r="BM4715" s="75">
        <f t="shared" si="6352"/>
        <v>9796.2099999999991</v>
      </c>
      <c r="BN4715" s="78">
        <f t="shared" si="6353"/>
        <v>122.45</v>
      </c>
      <c r="BO4715" s="69"/>
      <c r="BR4715" t="s">
        <v>4762</v>
      </c>
      <c r="BS4715">
        <f>+BS4714</f>
        <v>431</v>
      </c>
      <c r="BT4715">
        <v>2</v>
      </c>
      <c r="BU4715" s="75">
        <f t="shared" si="6354"/>
        <v>254701.35</v>
      </c>
      <c r="BV4715" s="75">
        <f t="shared" si="6355"/>
        <v>21225.11</v>
      </c>
      <c r="BW4715" s="75">
        <f t="shared" si="6356"/>
        <v>9796.2099999999991</v>
      </c>
      <c r="BX4715" s="78">
        <f t="shared" si="6357"/>
        <v>122.45</v>
      </c>
      <c r="BY4715" s="69"/>
      <c r="CB4715" t="s">
        <v>6916</v>
      </c>
      <c r="CC4715">
        <f>+CC4714</f>
        <v>431</v>
      </c>
      <c r="CD4715">
        <v>2</v>
      </c>
      <c r="CE4715" s="75">
        <f t="shared" si="6358"/>
        <v>254701.35</v>
      </c>
      <c r="CF4715" s="75">
        <f t="shared" si="6359"/>
        <v>21225.11</v>
      </c>
      <c r="CG4715" s="75">
        <f t="shared" si="6360"/>
        <v>9796.2099999999991</v>
      </c>
      <c r="CH4715" s="78">
        <f t="shared" si="6361"/>
        <v>122.45</v>
      </c>
      <c r="CI4715" s="69"/>
      <c r="CL4715" t="s">
        <v>9067</v>
      </c>
      <c r="CM4715">
        <f>+CM4714</f>
        <v>431</v>
      </c>
      <c r="CN4715">
        <v>2</v>
      </c>
      <c r="CO4715" s="75">
        <f t="shared" si="6362"/>
        <v>254701.35</v>
      </c>
      <c r="CP4715" s="75">
        <f t="shared" si="6363"/>
        <v>21225.11</v>
      </c>
      <c r="CQ4715" s="75">
        <f t="shared" si="6364"/>
        <v>9796.2099999999991</v>
      </c>
      <c r="CR4715" s="78">
        <f t="shared" si="6365"/>
        <v>122.45</v>
      </c>
      <c r="CU4715" t="s">
        <v>11218</v>
      </c>
      <c r="CV4715">
        <f>+CV4714</f>
        <v>431</v>
      </c>
      <c r="CW4715">
        <v>2</v>
      </c>
      <c r="CX4715" s="75">
        <f t="shared" si="6366"/>
        <v>254701.35</v>
      </c>
      <c r="CY4715" s="75">
        <f t="shared" si="6367"/>
        <v>21225.11</v>
      </c>
      <c r="CZ4715" s="75">
        <f t="shared" si="6368"/>
        <v>9796.2099999999991</v>
      </c>
      <c r="DA4715" s="78">
        <f t="shared" si="6369"/>
        <v>122.45</v>
      </c>
    </row>
    <row r="4716" spans="60:105" ht="18.75" hidden="1" customHeight="1" x14ac:dyDescent="0.2">
      <c r="BH4716" t="s">
        <v>2612</v>
      </c>
      <c r="BI4716">
        <f>+BI4715</f>
        <v>431</v>
      </c>
      <c r="BJ4716">
        <v>3</v>
      </c>
      <c r="BK4716" s="75">
        <f t="shared" si="6350"/>
        <v>267436.40999999997</v>
      </c>
      <c r="BL4716" s="75">
        <f t="shared" si="6351"/>
        <v>22286.37</v>
      </c>
      <c r="BM4716" s="75">
        <f t="shared" si="6352"/>
        <v>10286.02</v>
      </c>
      <c r="BN4716" s="78">
        <f t="shared" si="6353"/>
        <v>128.58000000000001</v>
      </c>
      <c r="BO4716" s="69"/>
      <c r="BR4716" t="s">
        <v>4763</v>
      </c>
      <c r="BS4716">
        <f>+BS4715</f>
        <v>431</v>
      </c>
      <c r="BT4716">
        <v>3</v>
      </c>
      <c r="BU4716" s="75">
        <f t="shared" si="6354"/>
        <v>267436.40999999997</v>
      </c>
      <c r="BV4716" s="75">
        <f t="shared" si="6355"/>
        <v>22286.37</v>
      </c>
      <c r="BW4716" s="75">
        <f t="shared" si="6356"/>
        <v>10286.02</v>
      </c>
      <c r="BX4716" s="78">
        <f t="shared" si="6357"/>
        <v>128.58000000000001</v>
      </c>
      <c r="BY4716" s="69"/>
      <c r="CB4716" t="s">
        <v>6917</v>
      </c>
      <c r="CC4716">
        <f>+CC4715</f>
        <v>431</v>
      </c>
      <c r="CD4716">
        <v>3</v>
      </c>
      <c r="CE4716" s="75">
        <f t="shared" si="6358"/>
        <v>267436.40999999997</v>
      </c>
      <c r="CF4716" s="75">
        <f t="shared" si="6359"/>
        <v>22286.37</v>
      </c>
      <c r="CG4716" s="75">
        <f t="shared" si="6360"/>
        <v>10286.02</v>
      </c>
      <c r="CH4716" s="78">
        <f t="shared" si="6361"/>
        <v>128.58000000000001</v>
      </c>
      <c r="CI4716" s="69"/>
      <c r="CL4716" t="s">
        <v>9068</v>
      </c>
      <c r="CM4716">
        <f>+CM4715</f>
        <v>431</v>
      </c>
      <c r="CN4716">
        <v>3</v>
      </c>
      <c r="CO4716" s="75">
        <f t="shared" si="6362"/>
        <v>267436.40999999997</v>
      </c>
      <c r="CP4716" s="75">
        <f t="shared" si="6363"/>
        <v>22286.37</v>
      </c>
      <c r="CQ4716" s="75">
        <f t="shared" si="6364"/>
        <v>10286.02</v>
      </c>
      <c r="CR4716" s="78">
        <f t="shared" si="6365"/>
        <v>128.58000000000001</v>
      </c>
      <c r="CU4716" t="s">
        <v>11219</v>
      </c>
      <c r="CV4716">
        <f>+CV4715</f>
        <v>431</v>
      </c>
      <c r="CW4716">
        <v>3</v>
      </c>
      <c r="CX4716" s="75">
        <f t="shared" si="6366"/>
        <v>267436.40999999997</v>
      </c>
      <c r="CY4716" s="75">
        <f t="shared" si="6367"/>
        <v>22286.37</v>
      </c>
      <c r="CZ4716" s="75">
        <f t="shared" si="6368"/>
        <v>10286.02</v>
      </c>
      <c r="DA4716" s="78">
        <f t="shared" si="6369"/>
        <v>128.58000000000001</v>
      </c>
    </row>
    <row r="4717" spans="60:105" ht="18.75" hidden="1" customHeight="1" x14ac:dyDescent="0.2">
      <c r="BH4717" t="s">
        <v>2613</v>
      </c>
      <c r="BI4717">
        <f>+BI4716</f>
        <v>431</v>
      </c>
      <c r="BJ4717">
        <v>4</v>
      </c>
      <c r="BK4717" s="75">
        <f t="shared" si="6350"/>
        <v>280808.23</v>
      </c>
      <c r="BL4717" s="75">
        <f t="shared" si="6351"/>
        <v>23400.69</v>
      </c>
      <c r="BM4717" s="75">
        <f t="shared" si="6352"/>
        <v>10800.32</v>
      </c>
      <c r="BN4717" s="78">
        <f t="shared" si="6353"/>
        <v>135</v>
      </c>
      <c r="BO4717" s="69"/>
      <c r="BR4717" t="s">
        <v>4764</v>
      </c>
      <c r="BS4717">
        <f>+BS4716</f>
        <v>431</v>
      </c>
      <c r="BT4717">
        <v>4</v>
      </c>
      <c r="BU4717" s="75">
        <f t="shared" si="6354"/>
        <v>280808.23</v>
      </c>
      <c r="BV4717" s="75">
        <f t="shared" si="6355"/>
        <v>23400.69</v>
      </c>
      <c r="BW4717" s="75">
        <f t="shared" si="6356"/>
        <v>10800.32</v>
      </c>
      <c r="BX4717" s="78">
        <f t="shared" si="6357"/>
        <v>135</v>
      </c>
      <c r="BY4717" s="69"/>
      <c r="CB4717" t="s">
        <v>6918</v>
      </c>
      <c r="CC4717">
        <f>+CC4716</f>
        <v>431</v>
      </c>
      <c r="CD4717">
        <v>4</v>
      </c>
      <c r="CE4717" s="75">
        <f t="shared" si="6358"/>
        <v>280808.23</v>
      </c>
      <c r="CF4717" s="75">
        <f t="shared" si="6359"/>
        <v>23400.69</v>
      </c>
      <c r="CG4717" s="75">
        <f t="shared" si="6360"/>
        <v>10800.32</v>
      </c>
      <c r="CH4717" s="78">
        <f t="shared" si="6361"/>
        <v>135</v>
      </c>
      <c r="CI4717" s="69"/>
      <c r="CL4717" t="s">
        <v>9069</v>
      </c>
      <c r="CM4717">
        <f>+CM4716</f>
        <v>431</v>
      </c>
      <c r="CN4717">
        <v>4</v>
      </c>
      <c r="CO4717" s="75">
        <f t="shared" si="6362"/>
        <v>280808.23</v>
      </c>
      <c r="CP4717" s="75">
        <f t="shared" si="6363"/>
        <v>23400.69</v>
      </c>
      <c r="CQ4717" s="75">
        <f t="shared" si="6364"/>
        <v>10800.32</v>
      </c>
      <c r="CR4717" s="78">
        <f t="shared" si="6365"/>
        <v>135</v>
      </c>
      <c r="CU4717" t="s">
        <v>11220</v>
      </c>
      <c r="CV4717">
        <f>+CV4716</f>
        <v>431</v>
      </c>
      <c r="CW4717">
        <v>4</v>
      </c>
      <c r="CX4717" s="75">
        <f t="shared" si="6366"/>
        <v>280808.23</v>
      </c>
      <c r="CY4717" s="75">
        <f t="shared" si="6367"/>
        <v>23400.69</v>
      </c>
      <c r="CZ4717" s="75">
        <f t="shared" si="6368"/>
        <v>10800.32</v>
      </c>
      <c r="DA4717" s="78">
        <f t="shared" si="6369"/>
        <v>135</v>
      </c>
    </row>
    <row r="4718" spans="60:105" ht="18.75" hidden="1" customHeight="1" x14ac:dyDescent="0.2">
      <c r="BH4718" t="s">
        <v>2614</v>
      </c>
      <c r="BI4718" s="62">
        <f>+BI4717</f>
        <v>431</v>
      </c>
      <c r="BJ4718" s="62">
        <v>5</v>
      </c>
      <c r="BK4718" s="76">
        <f t="shared" si="6350"/>
        <v>294848.65000000002</v>
      </c>
      <c r="BL4718" s="76">
        <f t="shared" si="6351"/>
        <v>24570.720000000001</v>
      </c>
      <c r="BM4718" s="76">
        <f t="shared" si="6352"/>
        <v>11340.33</v>
      </c>
      <c r="BN4718" s="79">
        <f t="shared" si="6353"/>
        <v>141.75</v>
      </c>
      <c r="BO4718" s="69"/>
      <c r="BR4718" t="s">
        <v>4765</v>
      </c>
      <c r="BS4718" s="62">
        <f>+BS4717</f>
        <v>431</v>
      </c>
      <c r="BT4718" s="62">
        <v>5</v>
      </c>
      <c r="BU4718" s="76">
        <f t="shared" si="6354"/>
        <v>294848.65000000002</v>
      </c>
      <c r="BV4718" s="76">
        <f t="shared" si="6355"/>
        <v>24570.720000000001</v>
      </c>
      <c r="BW4718" s="76">
        <f t="shared" si="6356"/>
        <v>11340.33</v>
      </c>
      <c r="BX4718" s="79">
        <f t="shared" si="6357"/>
        <v>141.75</v>
      </c>
      <c r="BY4718" s="69"/>
      <c r="CB4718" t="s">
        <v>6919</v>
      </c>
      <c r="CC4718" s="62">
        <f>+CC4717</f>
        <v>431</v>
      </c>
      <c r="CD4718" s="62">
        <v>5</v>
      </c>
      <c r="CE4718" s="76">
        <f t="shared" si="6358"/>
        <v>294848.65000000002</v>
      </c>
      <c r="CF4718" s="76">
        <f t="shared" si="6359"/>
        <v>24570.720000000001</v>
      </c>
      <c r="CG4718" s="76">
        <f t="shared" si="6360"/>
        <v>11340.33</v>
      </c>
      <c r="CH4718" s="79">
        <f t="shared" si="6361"/>
        <v>141.75</v>
      </c>
      <c r="CI4718" s="69"/>
      <c r="CL4718" t="s">
        <v>9070</v>
      </c>
      <c r="CM4718" s="62">
        <f>+CM4717</f>
        <v>431</v>
      </c>
      <c r="CN4718" s="62">
        <v>5</v>
      </c>
      <c r="CO4718" s="76">
        <f t="shared" si="6362"/>
        <v>294848.65000000002</v>
      </c>
      <c r="CP4718" s="76">
        <f t="shared" si="6363"/>
        <v>24570.720000000001</v>
      </c>
      <c r="CQ4718" s="76">
        <f t="shared" si="6364"/>
        <v>11340.33</v>
      </c>
      <c r="CR4718" s="79">
        <f t="shared" si="6365"/>
        <v>141.75</v>
      </c>
      <c r="CU4718" t="s">
        <v>11221</v>
      </c>
      <c r="CV4718" s="62">
        <f>+CV4717</f>
        <v>431</v>
      </c>
      <c r="CW4718" s="62">
        <v>5</v>
      </c>
      <c r="CX4718" s="76">
        <f t="shared" si="6366"/>
        <v>294848.65000000002</v>
      </c>
      <c r="CY4718" s="76">
        <f t="shared" si="6367"/>
        <v>24570.720000000001</v>
      </c>
      <c r="CZ4718" s="76">
        <f t="shared" si="6368"/>
        <v>11340.33</v>
      </c>
      <c r="DA4718" s="79">
        <f t="shared" si="6369"/>
        <v>141.75</v>
      </c>
    </row>
    <row r="4719" spans="60:105" ht="18.75" hidden="1" customHeight="1" x14ac:dyDescent="0.2">
      <c r="BH4719" t="s">
        <v>2615</v>
      </c>
      <c r="BI4719" s="57">
        <f>+BI4714+1</f>
        <v>432</v>
      </c>
      <c r="BJ4719" s="57">
        <v>1</v>
      </c>
      <c r="BK4719" s="74">
        <f t="shared" si="6350"/>
        <v>243785.57</v>
      </c>
      <c r="BL4719" s="74">
        <f t="shared" si="6351"/>
        <v>20315.46</v>
      </c>
      <c r="BM4719" s="74">
        <f t="shared" si="6352"/>
        <v>9376.3700000000008</v>
      </c>
      <c r="BN4719" s="77">
        <f t="shared" si="6353"/>
        <v>117.2</v>
      </c>
      <c r="BO4719" s="69"/>
      <c r="BR4719" t="s">
        <v>4766</v>
      </c>
      <c r="BS4719" s="57">
        <f>+BS4714+1</f>
        <v>432</v>
      </c>
      <c r="BT4719" s="57">
        <v>1</v>
      </c>
      <c r="BU4719" s="74">
        <f t="shared" si="6354"/>
        <v>243785.57</v>
      </c>
      <c r="BV4719" s="74">
        <f t="shared" si="6355"/>
        <v>20315.46</v>
      </c>
      <c r="BW4719" s="74">
        <f t="shared" si="6356"/>
        <v>9376.3700000000008</v>
      </c>
      <c r="BX4719" s="77">
        <f t="shared" si="6357"/>
        <v>117.2</v>
      </c>
      <c r="BY4719" s="69"/>
      <c r="CB4719" t="s">
        <v>6920</v>
      </c>
      <c r="CC4719" s="57">
        <f>+CC4714+1</f>
        <v>432</v>
      </c>
      <c r="CD4719" s="57">
        <v>1</v>
      </c>
      <c r="CE4719" s="74">
        <f t="shared" si="6358"/>
        <v>243785.57</v>
      </c>
      <c r="CF4719" s="74">
        <f t="shared" si="6359"/>
        <v>20315.46</v>
      </c>
      <c r="CG4719" s="74">
        <f t="shared" si="6360"/>
        <v>9376.3700000000008</v>
      </c>
      <c r="CH4719" s="77">
        <f t="shared" si="6361"/>
        <v>117.2</v>
      </c>
      <c r="CI4719" s="69"/>
      <c r="CL4719" t="s">
        <v>9071</v>
      </c>
      <c r="CM4719" s="57">
        <f>+CM4714+1</f>
        <v>432</v>
      </c>
      <c r="CN4719" s="57">
        <v>1</v>
      </c>
      <c r="CO4719" s="74">
        <f t="shared" si="6362"/>
        <v>243785.57</v>
      </c>
      <c r="CP4719" s="74">
        <f t="shared" si="6363"/>
        <v>20315.46</v>
      </c>
      <c r="CQ4719" s="74">
        <f t="shared" si="6364"/>
        <v>9376.3700000000008</v>
      </c>
      <c r="CR4719" s="77">
        <f t="shared" si="6365"/>
        <v>117.2</v>
      </c>
      <c r="CU4719" t="s">
        <v>11222</v>
      </c>
      <c r="CV4719" s="57">
        <f>+CV4714+1</f>
        <v>432</v>
      </c>
      <c r="CW4719" s="57">
        <v>1</v>
      </c>
      <c r="CX4719" s="74">
        <f t="shared" si="6366"/>
        <v>243785.57</v>
      </c>
      <c r="CY4719" s="74">
        <f t="shared" si="6367"/>
        <v>20315.46</v>
      </c>
      <c r="CZ4719" s="74">
        <f t="shared" si="6368"/>
        <v>9376.3700000000008</v>
      </c>
      <c r="DA4719" s="77">
        <f t="shared" si="6369"/>
        <v>117.2</v>
      </c>
    </row>
    <row r="4720" spans="60:105" ht="18.75" hidden="1" customHeight="1" x14ac:dyDescent="0.2">
      <c r="BH4720" t="s">
        <v>2616</v>
      </c>
      <c r="BI4720">
        <f>+BI4719</f>
        <v>432</v>
      </c>
      <c r="BJ4720">
        <v>2</v>
      </c>
      <c r="BK4720" s="75">
        <f t="shared" si="6350"/>
        <v>255974.85</v>
      </c>
      <c r="BL4720" s="75">
        <f t="shared" si="6351"/>
        <v>21331.24</v>
      </c>
      <c r="BM4720" s="75">
        <f t="shared" si="6352"/>
        <v>9845.19</v>
      </c>
      <c r="BN4720" s="78">
        <f t="shared" si="6353"/>
        <v>123.06</v>
      </c>
      <c r="BO4720" s="69"/>
      <c r="BR4720" t="s">
        <v>4767</v>
      </c>
      <c r="BS4720">
        <f>+BS4719</f>
        <v>432</v>
      </c>
      <c r="BT4720">
        <v>2</v>
      </c>
      <c r="BU4720" s="75">
        <f t="shared" si="6354"/>
        <v>255974.85</v>
      </c>
      <c r="BV4720" s="75">
        <f t="shared" si="6355"/>
        <v>21331.24</v>
      </c>
      <c r="BW4720" s="75">
        <f t="shared" si="6356"/>
        <v>9845.19</v>
      </c>
      <c r="BX4720" s="78">
        <f t="shared" si="6357"/>
        <v>123.06</v>
      </c>
      <c r="BY4720" s="69"/>
      <c r="CB4720" t="s">
        <v>6921</v>
      </c>
      <c r="CC4720">
        <f>+CC4719</f>
        <v>432</v>
      </c>
      <c r="CD4720">
        <v>2</v>
      </c>
      <c r="CE4720" s="75">
        <f t="shared" si="6358"/>
        <v>255974.85</v>
      </c>
      <c r="CF4720" s="75">
        <f t="shared" si="6359"/>
        <v>21331.24</v>
      </c>
      <c r="CG4720" s="75">
        <f t="shared" si="6360"/>
        <v>9845.19</v>
      </c>
      <c r="CH4720" s="78">
        <f t="shared" si="6361"/>
        <v>123.06</v>
      </c>
      <c r="CI4720" s="69"/>
      <c r="CL4720" t="s">
        <v>9072</v>
      </c>
      <c r="CM4720">
        <f>+CM4719</f>
        <v>432</v>
      </c>
      <c r="CN4720">
        <v>2</v>
      </c>
      <c r="CO4720" s="75">
        <f t="shared" si="6362"/>
        <v>255974.85</v>
      </c>
      <c r="CP4720" s="75">
        <f t="shared" si="6363"/>
        <v>21331.24</v>
      </c>
      <c r="CQ4720" s="75">
        <f t="shared" si="6364"/>
        <v>9845.19</v>
      </c>
      <c r="CR4720" s="78">
        <f t="shared" si="6365"/>
        <v>123.06</v>
      </c>
      <c r="CU4720" t="s">
        <v>11223</v>
      </c>
      <c r="CV4720">
        <f>+CV4719</f>
        <v>432</v>
      </c>
      <c r="CW4720">
        <v>2</v>
      </c>
      <c r="CX4720" s="75">
        <f t="shared" si="6366"/>
        <v>255974.85</v>
      </c>
      <c r="CY4720" s="75">
        <f t="shared" si="6367"/>
        <v>21331.24</v>
      </c>
      <c r="CZ4720" s="75">
        <f t="shared" si="6368"/>
        <v>9845.19</v>
      </c>
      <c r="DA4720" s="78">
        <f t="shared" si="6369"/>
        <v>123.06</v>
      </c>
    </row>
    <row r="4721" spans="60:105" ht="18.75" hidden="1" customHeight="1" x14ac:dyDescent="0.2">
      <c r="BH4721" t="s">
        <v>2617</v>
      </c>
      <c r="BI4721">
        <f>+BI4720</f>
        <v>432</v>
      </c>
      <c r="BJ4721">
        <v>3</v>
      </c>
      <c r="BK4721" s="75">
        <f t="shared" si="6350"/>
        <v>268773.59999999998</v>
      </c>
      <c r="BL4721" s="75">
        <f t="shared" si="6351"/>
        <v>22397.8</v>
      </c>
      <c r="BM4721" s="75">
        <f t="shared" si="6352"/>
        <v>10337.450000000001</v>
      </c>
      <c r="BN4721" s="78">
        <f t="shared" si="6353"/>
        <v>129.22</v>
      </c>
      <c r="BO4721" s="69"/>
      <c r="BR4721" t="s">
        <v>4768</v>
      </c>
      <c r="BS4721">
        <f>+BS4720</f>
        <v>432</v>
      </c>
      <c r="BT4721">
        <v>3</v>
      </c>
      <c r="BU4721" s="75">
        <f t="shared" si="6354"/>
        <v>268773.59999999998</v>
      </c>
      <c r="BV4721" s="75">
        <f t="shared" si="6355"/>
        <v>22397.8</v>
      </c>
      <c r="BW4721" s="75">
        <f t="shared" si="6356"/>
        <v>10337.450000000001</v>
      </c>
      <c r="BX4721" s="78">
        <f t="shared" si="6357"/>
        <v>129.22</v>
      </c>
      <c r="BY4721" s="69"/>
      <c r="CB4721" t="s">
        <v>6922</v>
      </c>
      <c r="CC4721">
        <f>+CC4720</f>
        <v>432</v>
      </c>
      <c r="CD4721">
        <v>3</v>
      </c>
      <c r="CE4721" s="75">
        <f t="shared" si="6358"/>
        <v>268773.59999999998</v>
      </c>
      <c r="CF4721" s="75">
        <f t="shared" si="6359"/>
        <v>22397.8</v>
      </c>
      <c r="CG4721" s="75">
        <f t="shared" si="6360"/>
        <v>10337.450000000001</v>
      </c>
      <c r="CH4721" s="78">
        <f t="shared" si="6361"/>
        <v>129.22</v>
      </c>
      <c r="CI4721" s="69"/>
      <c r="CL4721" t="s">
        <v>9073</v>
      </c>
      <c r="CM4721">
        <f>+CM4720</f>
        <v>432</v>
      </c>
      <c r="CN4721">
        <v>3</v>
      </c>
      <c r="CO4721" s="75">
        <f t="shared" si="6362"/>
        <v>268773.59999999998</v>
      </c>
      <c r="CP4721" s="75">
        <f t="shared" si="6363"/>
        <v>22397.8</v>
      </c>
      <c r="CQ4721" s="75">
        <f t="shared" si="6364"/>
        <v>10337.450000000001</v>
      </c>
      <c r="CR4721" s="78">
        <f t="shared" si="6365"/>
        <v>129.22</v>
      </c>
      <c r="CU4721" t="s">
        <v>11224</v>
      </c>
      <c r="CV4721">
        <f>+CV4720</f>
        <v>432</v>
      </c>
      <c r="CW4721">
        <v>3</v>
      </c>
      <c r="CX4721" s="75">
        <f t="shared" si="6366"/>
        <v>268773.59999999998</v>
      </c>
      <c r="CY4721" s="75">
        <f t="shared" si="6367"/>
        <v>22397.8</v>
      </c>
      <c r="CZ4721" s="75">
        <f t="shared" si="6368"/>
        <v>10337.450000000001</v>
      </c>
      <c r="DA4721" s="78">
        <f t="shared" si="6369"/>
        <v>129.22</v>
      </c>
    </row>
    <row r="4722" spans="60:105" ht="18.75" hidden="1" customHeight="1" x14ac:dyDescent="0.2">
      <c r="BH4722" t="s">
        <v>2618</v>
      </c>
      <c r="BI4722">
        <f>+BI4721</f>
        <v>432</v>
      </c>
      <c r="BJ4722">
        <v>4</v>
      </c>
      <c r="BK4722" s="75">
        <f t="shared" si="6350"/>
        <v>282212.28000000003</v>
      </c>
      <c r="BL4722" s="75">
        <f t="shared" si="6351"/>
        <v>23517.69</v>
      </c>
      <c r="BM4722" s="75">
        <f t="shared" si="6352"/>
        <v>10854.32</v>
      </c>
      <c r="BN4722" s="78">
        <f t="shared" si="6353"/>
        <v>135.68</v>
      </c>
      <c r="BO4722" s="69"/>
      <c r="BR4722" t="s">
        <v>4769</v>
      </c>
      <c r="BS4722">
        <f>+BS4721</f>
        <v>432</v>
      </c>
      <c r="BT4722">
        <v>4</v>
      </c>
      <c r="BU4722" s="75">
        <f t="shared" si="6354"/>
        <v>282212.28000000003</v>
      </c>
      <c r="BV4722" s="75">
        <f t="shared" si="6355"/>
        <v>23517.69</v>
      </c>
      <c r="BW4722" s="75">
        <f t="shared" si="6356"/>
        <v>10854.32</v>
      </c>
      <c r="BX4722" s="78">
        <f t="shared" si="6357"/>
        <v>135.68</v>
      </c>
      <c r="BY4722" s="69"/>
      <c r="CB4722" t="s">
        <v>6923</v>
      </c>
      <c r="CC4722">
        <f>+CC4721</f>
        <v>432</v>
      </c>
      <c r="CD4722">
        <v>4</v>
      </c>
      <c r="CE4722" s="75">
        <f t="shared" si="6358"/>
        <v>282212.28000000003</v>
      </c>
      <c r="CF4722" s="75">
        <f t="shared" si="6359"/>
        <v>23517.69</v>
      </c>
      <c r="CG4722" s="75">
        <f t="shared" si="6360"/>
        <v>10854.32</v>
      </c>
      <c r="CH4722" s="78">
        <f t="shared" si="6361"/>
        <v>135.68</v>
      </c>
      <c r="CI4722" s="69"/>
      <c r="CL4722" t="s">
        <v>9074</v>
      </c>
      <c r="CM4722">
        <f>+CM4721</f>
        <v>432</v>
      </c>
      <c r="CN4722">
        <v>4</v>
      </c>
      <c r="CO4722" s="75">
        <f t="shared" si="6362"/>
        <v>282212.28000000003</v>
      </c>
      <c r="CP4722" s="75">
        <f t="shared" si="6363"/>
        <v>23517.69</v>
      </c>
      <c r="CQ4722" s="75">
        <f t="shared" si="6364"/>
        <v>10854.32</v>
      </c>
      <c r="CR4722" s="78">
        <f t="shared" si="6365"/>
        <v>135.68</v>
      </c>
      <c r="CU4722" t="s">
        <v>11225</v>
      </c>
      <c r="CV4722">
        <f>+CV4721</f>
        <v>432</v>
      </c>
      <c r="CW4722">
        <v>4</v>
      </c>
      <c r="CX4722" s="75">
        <f t="shared" si="6366"/>
        <v>282212.28000000003</v>
      </c>
      <c r="CY4722" s="75">
        <f t="shared" si="6367"/>
        <v>23517.69</v>
      </c>
      <c r="CZ4722" s="75">
        <f t="shared" si="6368"/>
        <v>10854.32</v>
      </c>
      <c r="DA4722" s="78">
        <f t="shared" si="6369"/>
        <v>135.68</v>
      </c>
    </row>
    <row r="4723" spans="60:105" ht="18.75" hidden="1" customHeight="1" x14ac:dyDescent="0.2">
      <c r="BH4723" t="s">
        <v>2619</v>
      </c>
      <c r="BI4723" s="62">
        <f>+BI4722</f>
        <v>432</v>
      </c>
      <c r="BJ4723" s="62">
        <v>5</v>
      </c>
      <c r="BK4723" s="76">
        <f t="shared" si="6350"/>
        <v>296322.89</v>
      </c>
      <c r="BL4723" s="76">
        <f t="shared" si="6351"/>
        <v>24693.57</v>
      </c>
      <c r="BM4723" s="76">
        <f t="shared" si="6352"/>
        <v>11397.03</v>
      </c>
      <c r="BN4723" s="79">
        <f t="shared" si="6353"/>
        <v>142.46</v>
      </c>
      <c r="BO4723" s="69"/>
      <c r="BR4723" t="s">
        <v>4770</v>
      </c>
      <c r="BS4723" s="62">
        <f>+BS4722</f>
        <v>432</v>
      </c>
      <c r="BT4723" s="62">
        <v>5</v>
      </c>
      <c r="BU4723" s="76">
        <f t="shared" si="6354"/>
        <v>296322.89</v>
      </c>
      <c r="BV4723" s="76">
        <f t="shared" si="6355"/>
        <v>24693.57</v>
      </c>
      <c r="BW4723" s="76">
        <f t="shared" si="6356"/>
        <v>11397.03</v>
      </c>
      <c r="BX4723" s="79">
        <f t="shared" si="6357"/>
        <v>142.46</v>
      </c>
      <c r="BY4723" s="69"/>
      <c r="CB4723" t="s">
        <v>6924</v>
      </c>
      <c r="CC4723" s="62">
        <f>+CC4722</f>
        <v>432</v>
      </c>
      <c r="CD4723" s="62">
        <v>5</v>
      </c>
      <c r="CE4723" s="76">
        <f t="shared" si="6358"/>
        <v>296322.89</v>
      </c>
      <c r="CF4723" s="76">
        <f t="shared" si="6359"/>
        <v>24693.57</v>
      </c>
      <c r="CG4723" s="76">
        <f t="shared" si="6360"/>
        <v>11397.03</v>
      </c>
      <c r="CH4723" s="79">
        <f t="shared" si="6361"/>
        <v>142.46</v>
      </c>
      <c r="CI4723" s="69"/>
      <c r="CL4723" t="s">
        <v>9075</v>
      </c>
      <c r="CM4723" s="62">
        <f>+CM4722</f>
        <v>432</v>
      </c>
      <c r="CN4723" s="62">
        <v>5</v>
      </c>
      <c r="CO4723" s="76">
        <f t="shared" si="6362"/>
        <v>296322.89</v>
      </c>
      <c r="CP4723" s="76">
        <f t="shared" si="6363"/>
        <v>24693.57</v>
      </c>
      <c r="CQ4723" s="76">
        <f t="shared" si="6364"/>
        <v>11397.03</v>
      </c>
      <c r="CR4723" s="79">
        <f t="shared" si="6365"/>
        <v>142.46</v>
      </c>
      <c r="CU4723" t="s">
        <v>11226</v>
      </c>
      <c r="CV4723" s="62">
        <f>+CV4722</f>
        <v>432</v>
      </c>
      <c r="CW4723" s="62">
        <v>5</v>
      </c>
      <c r="CX4723" s="76">
        <f t="shared" si="6366"/>
        <v>296322.89</v>
      </c>
      <c r="CY4723" s="76">
        <f t="shared" si="6367"/>
        <v>24693.57</v>
      </c>
      <c r="CZ4723" s="76">
        <f t="shared" si="6368"/>
        <v>11397.03</v>
      </c>
      <c r="DA4723" s="79">
        <f t="shared" si="6369"/>
        <v>142.46</v>
      </c>
    </row>
    <row r="4724" spans="60:105" ht="18.75" hidden="1" customHeight="1" x14ac:dyDescent="0.2">
      <c r="BH4724" t="s">
        <v>2620</v>
      </c>
      <c r="BI4724" s="57">
        <f>+BI4719+1</f>
        <v>433</v>
      </c>
      <c r="BJ4724" s="57">
        <v>1</v>
      </c>
      <c r="BK4724" s="74">
        <f t="shared" si="6350"/>
        <v>245004.5</v>
      </c>
      <c r="BL4724" s="74">
        <f t="shared" si="6351"/>
        <v>20417.04</v>
      </c>
      <c r="BM4724" s="74">
        <f t="shared" si="6352"/>
        <v>9423.25</v>
      </c>
      <c r="BN4724" s="77">
        <f t="shared" si="6353"/>
        <v>117.79</v>
      </c>
      <c r="BO4724" s="69"/>
      <c r="BR4724" t="s">
        <v>4771</v>
      </c>
      <c r="BS4724" s="57">
        <f>+BS4719+1</f>
        <v>433</v>
      </c>
      <c r="BT4724" s="57">
        <v>1</v>
      </c>
      <c r="BU4724" s="74">
        <f t="shared" si="6354"/>
        <v>245004.5</v>
      </c>
      <c r="BV4724" s="74">
        <f t="shared" si="6355"/>
        <v>20417.04</v>
      </c>
      <c r="BW4724" s="74">
        <f t="shared" si="6356"/>
        <v>9423.25</v>
      </c>
      <c r="BX4724" s="77">
        <f t="shared" si="6357"/>
        <v>117.79</v>
      </c>
      <c r="BY4724" s="69"/>
      <c r="CB4724" t="s">
        <v>6925</v>
      </c>
      <c r="CC4724" s="57">
        <f>+CC4719+1</f>
        <v>433</v>
      </c>
      <c r="CD4724" s="57">
        <v>1</v>
      </c>
      <c r="CE4724" s="74">
        <f t="shared" si="6358"/>
        <v>245004.5</v>
      </c>
      <c r="CF4724" s="74">
        <f t="shared" si="6359"/>
        <v>20417.04</v>
      </c>
      <c r="CG4724" s="74">
        <f t="shared" si="6360"/>
        <v>9423.25</v>
      </c>
      <c r="CH4724" s="77">
        <f t="shared" si="6361"/>
        <v>117.79</v>
      </c>
      <c r="CI4724" s="69"/>
      <c r="CL4724" t="s">
        <v>9076</v>
      </c>
      <c r="CM4724" s="57">
        <f>+CM4719+1</f>
        <v>433</v>
      </c>
      <c r="CN4724" s="57">
        <v>1</v>
      </c>
      <c r="CO4724" s="74">
        <f t="shared" si="6362"/>
        <v>245004.5</v>
      </c>
      <c r="CP4724" s="74">
        <f t="shared" si="6363"/>
        <v>20417.04</v>
      </c>
      <c r="CQ4724" s="74">
        <f t="shared" si="6364"/>
        <v>9423.25</v>
      </c>
      <c r="CR4724" s="77">
        <f t="shared" si="6365"/>
        <v>117.79</v>
      </c>
      <c r="CU4724" t="s">
        <v>11227</v>
      </c>
      <c r="CV4724" s="57">
        <f>+CV4719+1</f>
        <v>433</v>
      </c>
      <c r="CW4724" s="57">
        <v>1</v>
      </c>
      <c r="CX4724" s="74">
        <f t="shared" si="6366"/>
        <v>245004.5</v>
      </c>
      <c r="CY4724" s="74">
        <f t="shared" si="6367"/>
        <v>20417.04</v>
      </c>
      <c r="CZ4724" s="74">
        <f t="shared" si="6368"/>
        <v>9423.25</v>
      </c>
      <c r="DA4724" s="77">
        <f t="shared" si="6369"/>
        <v>117.79</v>
      </c>
    </row>
    <row r="4725" spans="60:105" ht="18.75" hidden="1" customHeight="1" x14ac:dyDescent="0.2">
      <c r="BH4725" t="s">
        <v>2621</v>
      </c>
      <c r="BI4725">
        <f>+BI4724</f>
        <v>433</v>
      </c>
      <c r="BJ4725">
        <v>2</v>
      </c>
      <c r="BK4725" s="75">
        <f t="shared" si="6350"/>
        <v>257254.73</v>
      </c>
      <c r="BL4725" s="75">
        <f t="shared" si="6351"/>
        <v>21437.89</v>
      </c>
      <c r="BM4725" s="75">
        <f t="shared" si="6352"/>
        <v>9894.41</v>
      </c>
      <c r="BN4725" s="78">
        <f t="shared" si="6353"/>
        <v>123.68</v>
      </c>
      <c r="BO4725" s="69"/>
      <c r="BR4725" t="s">
        <v>4772</v>
      </c>
      <c r="BS4725">
        <f>+BS4724</f>
        <v>433</v>
      </c>
      <c r="BT4725">
        <v>2</v>
      </c>
      <c r="BU4725" s="75">
        <f t="shared" si="6354"/>
        <v>257254.73</v>
      </c>
      <c r="BV4725" s="75">
        <f t="shared" si="6355"/>
        <v>21437.89</v>
      </c>
      <c r="BW4725" s="75">
        <f t="shared" si="6356"/>
        <v>9894.41</v>
      </c>
      <c r="BX4725" s="78">
        <f t="shared" si="6357"/>
        <v>123.68</v>
      </c>
      <c r="BY4725" s="69"/>
      <c r="CB4725" t="s">
        <v>6926</v>
      </c>
      <c r="CC4725">
        <f>+CC4724</f>
        <v>433</v>
      </c>
      <c r="CD4725">
        <v>2</v>
      </c>
      <c r="CE4725" s="75">
        <f t="shared" si="6358"/>
        <v>257254.73</v>
      </c>
      <c r="CF4725" s="75">
        <f t="shared" si="6359"/>
        <v>21437.89</v>
      </c>
      <c r="CG4725" s="75">
        <f t="shared" si="6360"/>
        <v>9894.41</v>
      </c>
      <c r="CH4725" s="78">
        <f t="shared" si="6361"/>
        <v>123.68</v>
      </c>
      <c r="CI4725" s="69"/>
      <c r="CL4725" t="s">
        <v>9077</v>
      </c>
      <c r="CM4725">
        <f>+CM4724</f>
        <v>433</v>
      </c>
      <c r="CN4725">
        <v>2</v>
      </c>
      <c r="CO4725" s="75">
        <f t="shared" si="6362"/>
        <v>257254.73</v>
      </c>
      <c r="CP4725" s="75">
        <f t="shared" si="6363"/>
        <v>21437.89</v>
      </c>
      <c r="CQ4725" s="75">
        <f t="shared" si="6364"/>
        <v>9894.41</v>
      </c>
      <c r="CR4725" s="78">
        <f t="shared" si="6365"/>
        <v>123.68</v>
      </c>
      <c r="CU4725" t="s">
        <v>11228</v>
      </c>
      <c r="CV4725">
        <f>+CV4724</f>
        <v>433</v>
      </c>
      <c r="CW4725">
        <v>2</v>
      </c>
      <c r="CX4725" s="75">
        <f t="shared" si="6366"/>
        <v>257254.73</v>
      </c>
      <c r="CY4725" s="75">
        <f t="shared" si="6367"/>
        <v>21437.89</v>
      </c>
      <c r="CZ4725" s="75">
        <f t="shared" si="6368"/>
        <v>9894.41</v>
      </c>
      <c r="DA4725" s="78">
        <f t="shared" si="6369"/>
        <v>123.68</v>
      </c>
    </row>
    <row r="4726" spans="60:105" ht="18.75" hidden="1" customHeight="1" x14ac:dyDescent="0.2">
      <c r="BH4726" t="s">
        <v>2622</v>
      </c>
      <c r="BI4726">
        <f>+BI4725</f>
        <v>433</v>
      </c>
      <c r="BJ4726">
        <v>3</v>
      </c>
      <c r="BK4726" s="75">
        <f t="shared" si="6350"/>
        <v>270117.46000000002</v>
      </c>
      <c r="BL4726" s="75">
        <f t="shared" si="6351"/>
        <v>22509.79</v>
      </c>
      <c r="BM4726" s="75">
        <f t="shared" si="6352"/>
        <v>10389.129999999999</v>
      </c>
      <c r="BN4726" s="78">
        <f t="shared" si="6353"/>
        <v>129.86000000000001</v>
      </c>
      <c r="BO4726" s="69"/>
      <c r="BR4726" t="s">
        <v>4773</v>
      </c>
      <c r="BS4726">
        <f>+BS4725</f>
        <v>433</v>
      </c>
      <c r="BT4726">
        <v>3</v>
      </c>
      <c r="BU4726" s="75">
        <f t="shared" si="6354"/>
        <v>270117.46000000002</v>
      </c>
      <c r="BV4726" s="75">
        <f t="shared" si="6355"/>
        <v>22509.79</v>
      </c>
      <c r="BW4726" s="75">
        <f t="shared" si="6356"/>
        <v>10389.129999999999</v>
      </c>
      <c r="BX4726" s="78">
        <f t="shared" si="6357"/>
        <v>129.86000000000001</v>
      </c>
      <c r="BY4726" s="69"/>
      <c r="CB4726" t="s">
        <v>6927</v>
      </c>
      <c r="CC4726">
        <f>+CC4725</f>
        <v>433</v>
      </c>
      <c r="CD4726">
        <v>3</v>
      </c>
      <c r="CE4726" s="75">
        <f t="shared" si="6358"/>
        <v>270117.46000000002</v>
      </c>
      <c r="CF4726" s="75">
        <f t="shared" si="6359"/>
        <v>22509.79</v>
      </c>
      <c r="CG4726" s="75">
        <f t="shared" si="6360"/>
        <v>10389.129999999999</v>
      </c>
      <c r="CH4726" s="78">
        <f t="shared" si="6361"/>
        <v>129.86000000000001</v>
      </c>
      <c r="CI4726" s="69"/>
      <c r="CL4726" t="s">
        <v>9078</v>
      </c>
      <c r="CM4726">
        <f>+CM4725</f>
        <v>433</v>
      </c>
      <c r="CN4726">
        <v>3</v>
      </c>
      <c r="CO4726" s="75">
        <f t="shared" si="6362"/>
        <v>270117.46000000002</v>
      </c>
      <c r="CP4726" s="75">
        <f t="shared" si="6363"/>
        <v>22509.79</v>
      </c>
      <c r="CQ4726" s="75">
        <f t="shared" si="6364"/>
        <v>10389.129999999999</v>
      </c>
      <c r="CR4726" s="78">
        <f t="shared" si="6365"/>
        <v>129.86000000000001</v>
      </c>
      <c r="CU4726" t="s">
        <v>11229</v>
      </c>
      <c r="CV4726">
        <f>+CV4725</f>
        <v>433</v>
      </c>
      <c r="CW4726">
        <v>3</v>
      </c>
      <c r="CX4726" s="75">
        <f t="shared" si="6366"/>
        <v>270117.46000000002</v>
      </c>
      <c r="CY4726" s="75">
        <f t="shared" si="6367"/>
        <v>22509.79</v>
      </c>
      <c r="CZ4726" s="75">
        <f t="shared" si="6368"/>
        <v>10389.129999999999</v>
      </c>
      <c r="DA4726" s="78">
        <f t="shared" si="6369"/>
        <v>129.86000000000001</v>
      </c>
    </row>
    <row r="4727" spans="60:105" ht="18.75" hidden="1" customHeight="1" x14ac:dyDescent="0.2">
      <c r="BH4727" t="s">
        <v>2623</v>
      </c>
      <c r="BI4727">
        <f>+BI4726</f>
        <v>433</v>
      </c>
      <c r="BJ4727">
        <v>4</v>
      </c>
      <c r="BK4727" s="75">
        <f t="shared" si="6350"/>
        <v>283623.34000000003</v>
      </c>
      <c r="BL4727" s="75">
        <f t="shared" si="6351"/>
        <v>23635.279999999999</v>
      </c>
      <c r="BM4727" s="75">
        <f t="shared" si="6352"/>
        <v>10908.59</v>
      </c>
      <c r="BN4727" s="78">
        <f t="shared" si="6353"/>
        <v>136.36000000000001</v>
      </c>
      <c r="BO4727" s="69"/>
      <c r="BR4727" t="s">
        <v>4774</v>
      </c>
      <c r="BS4727">
        <f>+BS4726</f>
        <v>433</v>
      </c>
      <c r="BT4727">
        <v>4</v>
      </c>
      <c r="BU4727" s="75">
        <f t="shared" si="6354"/>
        <v>283623.34000000003</v>
      </c>
      <c r="BV4727" s="75">
        <f t="shared" si="6355"/>
        <v>23635.279999999999</v>
      </c>
      <c r="BW4727" s="75">
        <f t="shared" si="6356"/>
        <v>10908.59</v>
      </c>
      <c r="BX4727" s="78">
        <f t="shared" si="6357"/>
        <v>136.36000000000001</v>
      </c>
      <c r="BY4727" s="69"/>
      <c r="CB4727" t="s">
        <v>6928</v>
      </c>
      <c r="CC4727">
        <f>+CC4726</f>
        <v>433</v>
      </c>
      <c r="CD4727">
        <v>4</v>
      </c>
      <c r="CE4727" s="75">
        <f t="shared" si="6358"/>
        <v>283623.34000000003</v>
      </c>
      <c r="CF4727" s="75">
        <f t="shared" si="6359"/>
        <v>23635.279999999999</v>
      </c>
      <c r="CG4727" s="75">
        <f t="shared" si="6360"/>
        <v>10908.59</v>
      </c>
      <c r="CH4727" s="78">
        <f t="shared" si="6361"/>
        <v>136.36000000000001</v>
      </c>
      <c r="CI4727" s="69"/>
      <c r="CL4727" t="s">
        <v>9079</v>
      </c>
      <c r="CM4727">
        <f>+CM4726</f>
        <v>433</v>
      </c>
      <c r="CN4727">
        <v>4</v>
      </c>
      <c r="CO4727" s="75">
        <f t="shared" si="6362"/>
        <v>283623.34000000003</v>
      </c>
      <c r="CP4727" s="75">
        <f t="shared" si="6363"/>
        <v>23635.279999999999</v>
      </c>
      <c r="CQ4727" s="75">
        <f t="shared" si="6364"/>
        <v>10908.59</v>
      </c>
      <c r="CR4727" s="78">
        <f t="shared" si="6365"/>
        <v>136.36000000000001</v>
      </c>
      <c r="CU4727" t="s">
        <v>11230</v>
      </c>
      <c r="CV4727">
        <f>+CV4726</f>
        <v>433</v>
      </c>
      <c r="CW4727">
        <v>4</v>
      </c>
      <c r="CX4727" s="75">
        <f t="shared" si="6366"/>
        <v>283623.34000000003</v>
      </c>
      <c r="CY4727" s="75">
        <f t="shared" si="6367"/>
        <v>23635.279999999999</v>
      </c>
      <c r="CZ4727" s="75">
        <f t="shared" si="6368"/>
        <v>10908.59</v>
      </c>
      <c r="DA4727" s="78">
        <f t="shared" si="6369"/>
        <v>136.36000000000001</v>
      </c>
    </row>
    <row r="4728" spans="60:105" ht="18.75" hidden="1" customHeight="1" x14ac:dyDescent="0.2">
      <c r="BH4728" t="s">
        <v>2624</v>
      </c>
      <c r="BI4728" s="62">
        <f>+BI4727</f>
        <v>433</v>
      </c>
      <c r="BJ4728" s="62">
        <v>5</v>
      </c>
      <c r="BK4728" s="76">
        <f t="shared" si="6350"/>
        <v>297804.5</v>
      </c>
      <c r="BL4728" s="76">
        <f t="shared" si="6351"/>
        <v>24817.040000000001</v>
      </c>
      <c r="BM4728" s="76">
        <f t="shared" si="6352"/>
        <v>11454.02</v>
      </c>
      <c r="BN4728" s="79">
        <f t="shared" si="6353"/>
        <v>143.18</v>
      </c>
      <c r="BO4728" s="69"/>
      <c r="BR4728" t="s">
        <v>4775</v>
      </c>
      <c r="BS4728" s="62">
        <f>+BS4727</f>
        <v>433</v>
      </c>
      <c r="BT4728" s="62">
        <v>5</v>
      </c>
      <c r="BU4728" s="76">
        <f t="shared" si="6354"/>
        <v>297804.5</v>
      </c>
      <c r="BV4728" s="76">
        <f t="shared" si="6355"/>
        <v>24817.040000000001</v>
      </c>
      <c r="BW4728" s="76">
        <f t="shared" si="6356"/>
        <v>11454.02</v>
      </c>
      <c r="BX4728" s="79">
        <f t="shared" si="6357"/>
        <v>143.18</v>
      </c>
      <c r="BY4728" s="69"/>
      <c r="CB4728" t="s">
        <v>6929</v>
      </c>
      <c r="CC4728" s="62">
        <f>+CC4727</f>
        <v>433</v>
      </c>
      <c r="CD4728" s="62">
        <v>5</v>
      </c>
      <c r="CE4728" s="76">
        <f t="shared" si="6358"/>
        <v>297804.5</v>
      </c>
      <c r="CF4728" s="76">
        <f t="shared" si="6359"/>
        <v>24817.040000000001</v>
      </c>
      <c r="CG4728" s="76">
        <f t="shared" si="6360"/>
        <v>11454.02</v>
      </c>
      <c r="CH4728" s="79">
        <f t="shared" si="6361"/>
        <v>143.18</v>
      </c>
      <c r="CI4728" s="69"/>
      <c r="CL4728" t="s">
        <v>9080</v>
      </c>
      <c r="CM4728" s="62">
        <f>+CM4727</f>
        <v>433</v>
      </c>
      <c r="CN4728" s="62">
        <v>5</v>
      </c>
      <c r="CO4728" s="76">
        <f t="shared" si="6362"/>
        <v>297804.5</v>
      </c>
      <c r="CP4728" s="76">
        <f t="shared" si="6363"/>
        <v>24817.040000000001</v>
      </c>
      <c r="CQ4728" s="76">
        <f t="shared" si="6364"/>
        <v>11454.02</v>
      </c>
      <c r="CR4728" s="79">
        <f t="shared" si="6365"/>
        <v>143.18</v>
      </c>
      <c r="CU4728" t="s">
        <v>11231</v>
      </c>
      <c r="CV4728" s="62">
        <f>+CV4727</f>
        <v>433</v>
      </c>
      <c r="CW4728" s="62">
        <v>5</v>
      </c>
      <c r="CX4728" s="76">
        <f t="shared" si="6366"/>
        <v>297804.5</v>
      </c>
      <c r="CY4728" s="76">
        <f t="shared" si="6367"/>
        <v>24817.040000000001</v>
      </c>
      <c r="CZ4728" s="76">
        <f t="shared" si="6368"/>
        <v>11454.02</v>
      </c>
      <c r="DA4728" s="79">
        <f t="shared" si="6369"/>
        <v>143.18</v>
      </c>
    </row>
    <row r="4729" spans="60:105" ht="18.75" hidden="1" customHeight="1" x14ac:dyDescent="0.2">
      <c r="BH4729" t="s">
        <v>2625</v>
      </c>
      <c r="BI4729" s="57">
        <f>+BI4724+1</f>
        <v>434</v>
      </c>
      <c r="BJ4729" s="57">
        <v>1</v>
      </c>
      <c r="BK4729" s="74">
        <f t="shared" si="6350"/>
        <v>246229.52</v>
      </c>
      <c r="BL4729" s="74">
        <f t="shared" si="6351"/>
        <v>20519.13</v>
      </c>
      <c r="BM4729" s="74">
        <f t="shared" si="6352"/>
        <v>9470.3700000000008</v>
      </c>
      <c r="BN4729" s="77">
        <f t="shared" si="6353"/>
        <v>118.38</v>
      </c>
      <c r="BO4729" s="69"/>
      <c r="BR4729" t="s">
        <v>4776</v>
      </c>
      <c r="BS4729" s="57">
        <f>+BS4724+1</f>
        <v>434</v>
      </c>
      <c r="BT4729" s="57">
        <v>1</v>
      </c>
      <c r="BU4729" s="74">
        <f t="shared" si="6354"/>
        <v>246229.52</v>
      </c>
      <c r="BV4729" s="74">
        <f t="shared" si="6355"/>
        <v>20519.13</v>
      </c>
      <c r="BW4729" s="74">
        <f t="shared" si="6356"/>
        <v>9470.3700000000008</v>
      </c>
      <c r="BX4729" s="77">
        <f t="shared" si="6357"/>
        <v>118.38</v>
      </c>
      <c r="BY4729" s="69"/>
      <c r="CB4729" t="s">
        <v>6930</v>
      </c>
      <c r="CC4729" s="57">
        <f>+CC4724+1</f>
        <v>434</v>
      </c>
      <c r="CD4729" s="57">
        <v>1</v>
      </c>
      <c r="CE4729" s="74">
        <f t="shared" si="6358"/>
        <v>246229.52</v>
      </c>
      <c r="CF4729" s="74">
        <f t="shared" si="6359"/>
        <v>20519.13</v>
      </c>
      <c r="CG4729" s="74">
        <f t="shared" si="6360"/>
        <v>9470.3700000000008</v>
      </c>
      <c r="CH4729" s="77">
        <f t="shared" si="6361"/>
        <v>118.38</v>
      </c>
      <c r="CI4729" s="69"/>
      <c r="CL4729" t="s">
        <v>9081</v>
      </c>
      <c r="CM4729" s="57">
        <f>+CM4724+1</f>
        <v>434</v>
      </c>
      <c r="CN4729" s="57">
        <v>1</v>
      </c>
      <c r="CO4729" s="74">
        <f t="shared" si="6362"/>
        <v>246229.52</v>
      </c>
      <c r="CP4729" s="74">
        <f t="shared" si="6363"/>
        <v>20519.13</v>
      </c>
      <c r="CQ4729" s="74">
        <f t="shared" si="6364"/>
        <v>9470.3700000000008</v>
      </c>
      <c r="CR4729" s="77">
        <f t="shared" si="6365"/>
        <v>118.38</v>
      </c>
      <c r="CU4729" t="s">
        <v>11232</v>
      </c>
      <c r="CV4729" s="57">
        <f>+CV4724+1</f>
        <v>434</v>
      </c>
      <c r="CW4729" s="57">
        <v>1</v>
      </c>
      <c r="CX4729" s="74">
        <f t="shared" si="6366"/>
        <v>246229.52</v>
      </c>
      <c r="CY4729" s="74">
        <f t="shared" si="6367"/>
        <v>20519.13</v>
      </c>
      <c r="CZ4729" s="74">
        <f t="shared" si="6368"/>
        <v>9470.3700000000008</v>
      </c>
      <c r="DA4729" s="77">
        <f t="shared" si="6369"/>
        <v>118.38</v>
      </c>
    </row>
    <row r="4730" spans="60:105" ht="18.75" hidden="1" customHeight="1" x14ac:dyDescent="0.2">
      <c r="BH4730" t="s">
        <v>2626</v>
      </c>
      <c r="BI4730">
        <f>+BI4729</f>
        <v>434</v>
      </c>
      <c r="BJ4730">
        <v>2</v>
      </c>
      <c r="BK4730" s="75">
        <f t="shared" si="6350"/>
        <v>258541</v>
      </c>
      <c r="BL4730" s="75">
        <f t="shared" si="6351"/>
        <v>21545.08</v>
      </c>
      <c r="BM4730" s="75">
        <f t="shared" si="6352"/>
        <v>9943.8799999999992</v>
      </c>
      <c r="BN4730" s="78">
        <f t="shared" si="6353"/>
        <v>124.3</v>
      </c>
      <c r="BO4730" s="69"/>
      <c r="BR4730" t="s">
        <v>4777</v>
      </c>
      <c r="BS4730">
        <f>+BS4729</f>
        <v>434</v>
      </c>
      <c r="BT4730">
        <v>2</v>
      </c>
      <c r="BU4730" s="75">
        <f t="shared" si="6354"/>
        <v>258541</v>
      </c>
      <c r="BV4730" s="75">
        <f t="shared" si="6355"/>
        <v>21545.08</v>
      </c>
      <c r="BW4730" s="75">
        <f t="shared" si="6356"/>
        <v>9943.8799999999992</v>
      </c>
      <c r="BX4730" s="78">
        <f t="shared" si="6357"/>
        <v>124.3</v>
      </c>
      <c r="BY4730" s="69"/>
      <c r="CB4730" t="s">
        <v>6931</v>
      </c>
      <c r="CC4730">
        <f>+CC4729</f>
        <v>434</v>
      </c>
      <c r="CD4730">
        <v>2</v>
      </c>
      <c r="CE4730" s="75">
        <f t="shared" si="6358"/>
        <v>258541</v>
      </c>
      <c r="CF4730" s="75">
        <f t="shared" si="6359"/>
        <v>21545.08</v>
      </c>
      <c r="CG4730" s="75">
        <f t="shared" si="6360"/>
        <v>9943.8799999999992</v>
      </c>
      <c r="CH4730" s="78">
        <f t="shared" si="6361"/>
        <v>124.3</v>
      </c>
      <c r="CI4730" s="69"/>
      <c r="CL4730" t="s">
        <v>9082</v>
      </c>
      <c r="CM4730">
        <f>+CM4729</f>
        <v>434</v>
      </c>
      <c r="CN4730">
        <v>2</v>
      </c>
      <c r="CO4730" s="75">
        <f t="shared" si="6362"/>
        <v>258541</v>
      </c>
      <c r="CP4730" s="75">
        <f t="shared" si="6363"/>
        <v>21545.08</v>
      </c>
      <c r="CQ4730" s="75">
        <f t="shared" si="6364"/>
        <v>9943.8799999999992</v>
      </c>
      <c r="CR4730" s="78">
        <f t="shared" si="6365"/>
        <v>124.3</v>
      </c>
      <c r="CU4730" t="s">
        <v>11233</v>
      </c>
      <c r="CV4730">
        <f>+CV4729</f>
        <v>434</v>
      </c>
      <c r="CW4730">
        <v>2</v>
      </c>
      <c r="CX4730" s="75">
        <f t="shared" si="6366"/>
        <v>258541</v>
      </c>
      <c r="CY4730" s="75">
        <f t="shared" si="6367"/>
        <v>21545.08</v>
      </c>
      <c r="CZ4730" s="75">
        <f t="shared" si="6368"/>
        <v>9943.8799999999992</v>
      </c>
      <c r="DA4730" s="78">
        <f t="shared" si="6369"/>
        <v>124.3</v>
      </c>
    </row>
    <row r="4731" spans="60:105" ht="18.75" hidden="1" customHeight="1" x14ac:dyDescent="0.2">
      <c r="BH4731" t="s">
        <v>2627</v>
      </c>
      <c r="BI4731">
        <f>+BI4730</f>
        <v>434</v>
      </c>
      <c r="BJ4731">
        <v>3</v>
      </c>
      <c r="BK4731" s="75">
        <f t="shared" si="6350"/>
        <v>271468.05</v>
      </c>
      <c r="BL4731" s="75">
        <f t="shared" si="6351"/>
        <v>22622.34</v>
      </c>
      <c r="BM4731" s="75">
        <f t="shared" si="6352"/>
        <v>10441.08</v>
      </c>
      <c r="BN4731" s="78">
        <f t="shared" si="6353"/>
        <v>130.51</v>
      </c>
      <c r="BO4731" s="69"/>
      <c r="BR4731" t="s">
        <v>4778</v>
      </c>
      <c r="BS4731">
        <f>+BS4730</f>
        <v>434</v>
      </c>
      <c r="BT4731">
        <v>3</v>
      </c>
      <c r="BU4731" s="75">
        <f t="shared" si="6354"/>
        <v>271468.05</v>
      </c>
      <c r="BV4731" s="75">
        <f t="shared" si="6355"/>
        <v>22622.34</v>
      </c>
      <c r="BW4731" s="75">
        <f t="shared" si="6356"/>
        <v>10441.08</v>
      </c>
      <c r="BX4731" s="78">
        <f t="shared" si="6357"/>
        <v>130.51</v>
      </c>
      <c r="BY4731" s="69"/>
      <c r="CB4731" t="s">
        <v>6932</v>
      </c>
      <c r="CC4731">
        <f>+CC4730</f>
        <v>434</v>
      </c>
      <c r="CD4731">
        <v>3</v>
      </c>
      <c r="CE4731" s="75">
        <f t="shared" si="6358"/>
        <v>271468.05</v>
      </c>
      <c r="CF4731" s="75">
        <f t="shared" si="6359"/>
        <v>22622.34</v>
      </c>
      <c r="CG4731" s="75">
        <f t="shared" si="6360"/>
        <v>10441.08</v>
      </c>
      <c r="CH4731" s="78">
        <f t="shared" si="6361"/>
        <v>130.51</v>
      </c>
      <c r="CI4731" s="69"/>
      <c r="CL4731" t="s">
        <v>9083</v>
      </c>
      <c r="CM4731">
        <f>+CM4730</f>
        <v>434</v>
      </c>
      <c r="CN4731">
        <v>3</v>
      </c>
      <c r="CO4731" s="75">
        <f t="shared" si="6362"/>
        <v>271468.05</v>
      </c>
      <c r="CP4731" s="75">
        <f t="shared" si="6363"/>
        <v>22622.34</v>
      </c>
      <c r="CQ4731" s="75">
        <f t="shared" si="6364"/>
        <v>10441.08</v>
      </c>
      <c r="CR4731" s="78">
        <f t="shared" si="6365"/>
        <v>130.51</v>
      </c>
      <c r="CU4731" t="s">
        <v>11234</v>
      </c>
      <c r="CV4731">
        <f>+CV4730</f>
        <v>434</v>
      </c>
      <c r="CW4731">
        <v>3</v>
      </c>
      <c r="CX4731" s="75">
        <f t="shared" si="6366"/>
        <v>271468.05</v>
      </c>
      <c r="CY4731" s="75">
        <f t="shared" si="6367"/>
        <v>22622.34</v>
      </c>
      <c r="CZ4731" s="75">
        <f t="shared" si="6368"/>
        <v>10441.08</v>
      </c>
      <c r="DA4731" s="78">
        <f t="shared" si="6369"/>
        <v>130.51</v>
      </c>
    </row>
    <row r="4732" spans="60:105" ht="18.75" hidden="1" customHeight="1" x14ac:dyDescent="0.2">
      <c r="BH4732" t="s">
        <v>2628</v>
      </c>
      <c r="BI4732">
        <f>+BI4731</f>
        <v>434</v>
      </c>
      <c r="BJ4732">
        <v>4</v>
      </c>
      <c r="BK4732" s="75">
        <f t="shared" si="6350"/>
        <v>285041.45</v>
      </c>
      <c r="BL4732" s="75">
        <f t="shared" si="6351"/>
        <v>23753.45</v>
      </c>
      <c r="BM4732" s="75">
        <f t="shared" si="6352"/>
        <v>10963.13</v>
      </c>
      <c r="BN4732" s="78">
        <f t="shared" si="6353"/>
        <v>137.04</v>
      </c>
      <c r="BO4732" s="69"/>
      <c r="BR4732" t="s">
        <v>4779</v>
      </c>
      <c r="BS4732">
        <f>+BS4731</f>
        <v>434</v>
      </c>
      <c r="BT4732">
        <v>4</v>
      </c>
      <c r="BU4732" s="75">
        <f t="shared" si="6354"/>
        <v>285041.45</v>
      </c>
      <c r="BV4732" s="75">
        <f t="shared" si="6355"/>
        <v>23753.45</v>
      </c>
      <c r="BW4732" s="75">
        <f t="shared" si="6356"/>
        <v>10963.13</v>
      </c>
      <c r="BX4732" s="78">
        <f t="shared" si="6357"/>
        <v>137.04</v>
      </c>
      <c r="BY4732" s="69"/>
      <c r="CB4732" t="s">
        <v>6933</v>
      </c>
      <c r="CC4732">
        <f>+CC4731</f>
        <v>434</v>
      </c>
      <c r="CD4732">
        <v>4</v>
      </c>
      <c r="CE4732" s="75">
        <f t="shared" si="6358"/>
        <v>285041.45</v>
      </c>
      <c r="CF4732" s="75">
        <f t="shared" si="6359"/>
        <v>23753.45</v>
      </c>
      <c r="CG4732" s="75">
        <f t="shared" si="6360"/>
        <v>10963.13</v>
      </c>
      <c r="CH4732" s="78">
        <f t="shared" si="6361"/>
        <v>137.04</v>
      </c>
      <c r="CI4732" s="69"/>
      <c r="CL4732" t="s">
        <v>9084</v>
      </c>
      <c r="CM4732">
        <f>+CM4731</f>
        <v>434</v>
      </c>
      <c r="CN4732">
        <v>4</v>
      </c>
      <c r="CO4732" s="75">
        <f t="shared" si="6362"/>
        <v>285041.45</v>
      </c>
      <c r="CP4732" s="75">
        <f t="shared" si="6363"/>
        <v>23753.45</v>
      </c>
      <c r="CQ4732" s="75">
        <f t="shared" si="6364"/>
        <v>10963.13</v>
      </c>
      <c r="CR4732" s="78">
        <f t="shared" si="6365"/>
        <v>137.04</v>
      </c>
      <c r="CU4732" t="s">
        <v>11235</v>
      </c>
      <c r="CV4732">
        <f>+CV4731</f>
        <v>434</v>
      </c>
      <c r="CW4732">
        <v>4</v>
      </c>
      <c r="CX4732" s="75">
        <f t="shared" si="6366"/>
        <v>285041.45</v>
      </c>
      <c r="CY4732" s="75">
        <f t="shared" si="6367"/>
        <v>23753.45</v>
      </c>
      <c r="CZ4732" s="75">
        <f t="shared" si="6368"/>
        <v>10963.13</v>
      </c>
      <c r="DA4732" s="78">
        <f t="shared" si="6369"/>
        <v>137.04</v>
      </c>
    </row>
    <row r="4733" spans="60:105" ht="18.75" hidden="1" customHeight="1" x14ac:dyDescent="0.2">
      <c r="BH4733" t="s">
        <v>2629</v>
      </c>
      <c r="BI4733" s="62">
        <f>+BI4732</f>
        <v>434</v>
      </c>
      <c r="BJ4733" s="62">
        <v>5</v>
      </c>
      <c r="BK4733" s="76">
        <f t="shared" si="6350"/>
        <v>299293.53000000003</v>
      </c>
      <c r="BL4733" s="76">
        <f t="shared" si="6351"/>
        <v>24941.13</v>
      </c>
      <c r="BM4733" s="76">
        <f t="shared" si="6352"/>
        <v>11511.29</v>
      </c>
      <c r="BN4733" s="79">
        <f t="shared" si="6353"/>
        <v>143.88999999999999</v>
      </c>
      <c r="BO4733" s="69"/>
      <c r="BR4733" t="s">
        <v>4780</v>
      </c>
      <c r="BS4733" s="62">
        <f>+BS4732</f>
        <v>434</v>
      </c>
      <c r="BT4733" s="62">
        <v>5</v>
      </c>
      <c r="BU4733" s="76">
        <f t="shared" si="6354"/>
        <v>299293.53000000003</v>
      </c>
      <c r="BV4733" s="76">
        <f t="shared" si="6355"/>
        <v>24941.13</v>
      </c>
      <c r="BW4733" s="76">
        <f t="shared" si="6356"/>
        <v>11511.29</v>
      </c>
      <c r="BX4733" s="79">
        <f t="shared" si="6357"/>
        <v>143.88999999999999</v>
      </c>
      <c r="BY4733" s="69"/>
      <c r="CB4733" t="s">
        <v>6934</v>
      </c>
      <c r="CC4733" s="62">
        <f>+CC4732</f>
        <v>434</v>
      </c>
      <c r="CD4733" s="62">
        <v>5</v>
      </c>
      <c r="CE4733" s="76">
        <f t="shared" si="6358"/>
        <v>299293.53000000003</v>
      </c>
      <c r="CF4733" s="76">
        <f t="shared" si="6359"/>
        <v>24941.13</v>
      </c>
      <c r="CG4733" s="76">
        <f t="shared" si="6360"/>
        <v>11511.29</v>
      </c>
      <c r="CH4733" s="79">
        <f t="shared" si="6361"/>
        <v>143.88999999999999</v>
      </c>
      <c r="CI4733" s="69"/>
      <c r="CL4733" t="s">
        <v>9085</v>
      </c>
      <c r="CM4733" s="62">
        <f>+CM4732</f>
        <v>434</v>
      </c>
      <c r="CN4733" s="62">
        <v>5</v>
      </c>
      <c r="CO4733" s="76">
        <f t="shared" si="6362"/>
        <v>299293.53000000003</v>
      </c>
      <c r="CP4733" s="76">
        <f t="shared" si="6363"/>
        <v>24941.13</v>
      </c>
      <c r="CQ4733" s="76">
        <f t="shared" si="6364"/>
        <v>11511.29</v>
      </c>
      <c r="CR4733" s="79">
        <f t="shared" si="6365"/>
        <v>143.88999999999999</v>
      </c>
      <c r="CU4733" t="s">
        <v>11236</v>
      </c>
      <c r="CV4733" s="62">
        <f>+CV4732</f>
        <v>434</v>
      </c>
      <c r="CW4733" s="62">
        <v>5</v>
      </c>
      <c r="CX4733" s="76">
        <f t="shared" si="6366"/>
        <v>299293.53000000003</v>
      </c>
      <c r="CY4733" s="76">
        <f t="shared" si="6367"/>
        <v>24941.13</v>
      </c>
      <c r="CZ4733" s="76">
        <f t="shared" si="6368"/>
        <v>11511.29</v>
      </c>
      <c r="DA4733" s="79">
        <f t="shared" si="6369"/>
        <v>143.88999999999999</v>
      </c>
    </row>
    <row r="4734" spans="60:105" ht="18.75" hidden="1" customHeight="1" x14ac:dyDescent="0.2">
      <c r="BH4734" t="s">
        <v>2630</v>
      </c>
      <c r="BI4734" s="57">
        <f>+BI4729+1</f>
        <v>435</v>
      </c>
      <c r="BJ4734" s="57">
        <v>1</v>
      </c>
      <c r="BK4734" s="74">
        <f t="shared" si="6350"/>
        <v>247460.67</v>
      </c>
      <c r="BL4734" s="74">
        <f t="shared" si="6351"/>
        <v>20621.72</v>
      </c>
      <c r="BM4734" s="74">
        <f t="shared" si="6352"/>
        <v>9517.7199999999993</v>
      </c>
      <c r="BN4734" s="77">
        <f t="shared" si="6353"/>
        <v>118.97</v>
      </c>
      <c r="BO4734" s="69"/>
      <c r="BR4734" t="s">
        <v>4781</v>
      </c>
      <c r="BS4734" s="57">
        <f>+BS4729+1</f>
        <v>435</v>
      </c>
      <c r="BT4734" s="57">
        <v>1</v>
      </c>
      <c r="BU4734" s="74">
        <f t="shared" si="6354"/>
        <v>247460.67</v>
      </c>
      <c r="BV4734" s="74">
        <f t="shared" si="6355"/>
        <v>20621.72</v>
      </c>
      <c r="BW4734" s="74">
        <f t="shared" si="6356"/>
        <v>9517.7199999999993</v>
      </c>
      <c r="BX4734" s="77">
        <f t="shared" si="6357"/>
        <v>118.97</v>
      </c>
      <c r="BY4734" s="69"/>
      <c r="CB4734" t="s">
        <v>6935</v>
      </c>
      <c r="CC4734" s="57">
        <f>+CC4729+1</f>
        <v>435</v>
      </c>
      <c r="CD4734" s="57">
        <v>1</v>
      </c>
      <c r="CE4734" s="74">
        <f t="shared" si="6358"/>
        <v>247460.67</v>
      </c>
      <c r="CF4734" s="74">
        <f t="shared" si="6359"/>
        <v>20621.72</v>
      </c>
      <c r="CG4734" s="74">
        <f t="shared" si="6360"/>
        <v>9517.7199999999993</v>
      </c>
      <c r="CH4734" s="77">
        <f t="shared" si="6361"/>
        <v>118.97</v>
      </c>
      <c r="CI4734" s="69"/>
      <c r="CL4734" t="s">
        <v>9086</v>
      </c>
      <c r="CM4734" s="57">
        <f>+CM4729+1</f>
        <v>435</v>
      </c>
      <c r="CN4734" s="57">
        <v>1</v>
      </c>
      <c r="CO4734" s="74">
        <f t="shared" si="6362"/>
        <v>247460.67</v>
      </c>
      <c r="CP4734" s="74">
        <f t="shared" si="6363"/>
        <v>20621.72</v>
      </c>
      <c r="CQ4734" s="74">
        <f t="shared" si="6364"/>
        <v>9517.7199999999993</v>
      </c>
      <c r="CR4734" s="77">
        <f t="shared" si="6365"/>
        <v>118.97</v>
      </c>
      <c r="CU4734" t="s">
        <v>11237</v>
      </c>
      <c r="CV4734" s="57">
        <f>+CV4729+1</f>
        <v>435</v>
      </c>
      <c r="CW4734" s="57">
        <v>1</v>
      </c>
      <c r="CX4734" s="74">
        <f t="shared" si="6366"/>
        <v>247460.67</v>
      </c>
      <c r="CY4734" s="74">
        <f t="shared" si="6367"/>
        <v>20621.72</v>
      </c>
      <c r="CZ4734" s="74">
        <f t="shared" si="6368"/>
        <v>9517.7199999999993</v>
      </c>
      <c r="DA4734" s="77">
        <f t="shared" si="6369"/>
        <v>118.97</v>
      </c>
    </row>
    <row r="4735" spans="60:105" ht="18.75" hidden="1" customHeight="1" x14ac:dyDescent="0.2">
      <c r="BH4735" t="s">
        <v>2631</v>
      </c>
      <c r="BI4735">
        <f>+BI4734</f>
        <v>435</v>
      </c>
      <c r="BJ4735">
        <v>2</v>
      </c>
      <c r="BK4735" s="75">
        <f t="shared" si="6350"/>
        <v>259833.71</v>
      </c>
      <c r="BL4735" s="75">
        <f t="shared" si="6351"/>
        <v>21652.81</v>
      </c>
      <c r="BM4735" s="75">
        <f t="shared" si="6352"/>
        <v>9993.6</v>
      </c>
      <c r="BN4735" s="78">
        <f t="shared" si="6353"/>
        <v>124.92</v>
      </c>
      <c r="BO4735" s="69"/>
      <c r="BR4735" t="s">
        <v>4782</v>
      </c>
      <c r="BS4735">
        <f>+BS4734</f>
        <v>435</v>
      </c>
      <c r="BT4735">
        <v>2</v>
      </c>
      <c r="BU4735" s="75">
        <f t="shared" si="6354"/>
        <v>259833.71</v>
      </c>
      <c r="BV4735" s="75">
        <f t="shared" si="6355"/>
        <v>21652.81</v>
      </c>
      <c r="BW4735" s="75">
        <f t="shared" si="6356"/>
        <v>9993.6</v>
      </c>
      <c r="BX4735" s="78">
        <f t="shared" si="6357"/>
        <v>124.92</v>
      </c>
      <c r="BY4735" s="69"/>
      <c r="CB4735" t="s">
        <v>6936</v>
      </c>
      <c r="CC4735">
        <f>+CC4734</f>
        <v>435</v>
      </c>
      <c r="CD4735">
        <v>2</v>
      </c>
      <c r="CE4735" s="75">
        <f t="shared" si="6358"/>
        <v>259833.71</v>
      </c>
      <c r="CF4735" s="75">
        <f t="shared" si="6359"/>
        <v>21652.81</v>
      </c>
      <c r="CG4735" s="75">
        <f t="shared" si="6360"/>
        <v>9993.6</v>
      </c>
      <c r="CH4735" s="78">
        <f t="shared" si="6361"/>
        <v>124.92</v>
      </c>
      <c r="CI4735" s="69"/>
      <c r="CL4735" t="s">
        <v>9087</v>
      </c>
      <c r="CM4735">
        <f>+CM4734</f>
        <v>435</v>
      </c>
      <c r="CN4735">
        <v>2</v>
      </c>
      <c r="CO4735" s="75">
        <f t="shared" si="6362"/>
        <v>259833.71</v>
      </c>
      <c r="CP4735" s="75">
        <f t="shared" si="6363"/>
        <v>21652.81</v>
      </c>
      <c r="CQ4735" s="75">
        <f t="shared" si="6364"/>
        <v>9993.6</v>
      </c>
      <c r="CR4735" s="78">
        <f t="shared" si="6365"/>
        <v>124.92</v>
      </c>
      <c r="CU4735" t="s">
        <v>11238</v>
      </c>
      <c r="CV4735">
        <f>+CV4734</f>
        <v>435</v>
      </c>
      <c r="CW4735">
        <v>2</v>
      </c>
      <c r="CX4735" s="75">
        <f t="shared" si="6366"/>
        <v>259833.71</v>
      </c>
      <c r="CY4735" s="75">
        <f t="shared" si="6367"/>
        <v>21652.81</v>
      </c>
      <c r="CZ4735" s="75">
        <f t="shared" si="6368"/>
        <v>9993.6</v>
      </c>
      <c r="DA4735" s="78">
        <f t="shared" si="6369"/>
        <v>124.92</v>
      </c>
    </row>
    <row r="4736" spans="60:105" ht="18.75" hidden="1" customHeight="1" x14ac:dyDescent="0.2">
      <c r="BH4736" t="s">
        <v>2632</v>
      </c>
      <c r="BI4736">
        <f>+BI4735</f>
        <v>435</v>
      </c>
      <c r="BJ4736">
        <v>3</v>
      </c>
      <c r="BK4736" s="75">
        <f t="shared" si="6350"/>
        <v>272825.39</v>
      </c>
      <c r="BL4736" s="75">
        <f t="shared" si="6351"/>
        <v>22735.45</v>
      </c>
      <c r="BM4736" s="75">
        <f t="shared" si="6352"/>
        <v>10493.28</v>
      </c>
      <c r="BN4736" s="78">
        <f t="shared" si="6353"/>
        <v>131.16999999999999</v>
      </c>
      <c r="BO4736" s="69"/>
      <c r="BR4736" t="s">
        <v>4783</v>
      </c>
      <c r="BS4736">
        <f>+BS4735</f>
        <v>435</v>
      </c>
      <c r="BT4736">
        <v>3</v>
      </c>
      <c r="BU4736" s="75">
        <f t="shared" si="6354"/>
        <v>272825.39</v>
      </c>
      <c r="BV4736" s="75">
        <f t="shared" si="6355"/>
        <v>22735.45</v>
      </c>
      <c r="BW4736" s="75">
        <f t="shared" si="6356"/>
        <v>10493.28</v>
      </c>
      <c r="BX4736" s="78">
        <f t="shared" si="6357"/>
        <v>131.16999999999999</v>
      </c>
      <c r="BY4736" s="69"/>
      <c r="CB4736" t="s">
        <v>6937</v>
      </c>
      <c r="CC4736">
        <f>+CC4735</f>
        <v>435</v>
      </c>
      <c r="CD4736">
        <v>3</v>
      </c>
      <c r="CE4736" s="75">
        <f t="shared" si="6358"/>
        <v>272825.39</v>
      </c>
      <c r="CF4736" s="75">
        <f t="shared" si="6359"/>
        <v>22735.45</v>
      </c>
      <c r="CG4736" s="75">
        <f t="shared" si="6360"/>
        <v>10493.28</v>
      </c>
      <c r="CH4736" s="78">
        <f t="shared" si="6361"/>
        <v>131.16999999999999</v>
      </c>
      <c r="CI4736" s="69"/>
      <c r="CL4736" t="s">
        <v>9088</v>
      </c>
      <c r="CM4736">
        <f>+CM4735</f>
        <v>435</v>
      </c>
      <c r="CN4736">
        <v>3</v>
      </c>
      <c r="CO4736" s="75">
        <f t="shared" si="6362"/>
        <v>272825.39</v>
      </c>
      <c r="CP4736" s="75">
        <f t="shared" si="6363"/>
        <v>22735.45</v>
      </c>
      <c r="CQ4736" s="75">
        <f t="shared" si="6364"/>
        <v>10493.28</v>
      </c>
      <c r="CR4736" s="78">
        <f t="shared" si="6365"/>
        <v>131.16999999999999</v>
      </c>
      <c r="CU4736" t="s">
        <v>11239</v>
      </c>
      <c r="CV4736">
        <f>+CV4735</f>
        <v>435</v>
      </c>
      <c r="CW4736">
        <v>3</v>
      </c>
      <c r="CX4736" s="75">
        <f t="shared" si="6366"/>
        <v>272825.39</v>
      </c>
      <c r="CY4736" s="75">
        <f t="shared" si="6367"/>
        <v>22735.45</v>
      </c>
      <c r="CZ4736" s="75">
        <f t="shared" si="6368"/>
        <v>10493.28</v>
      </c>
      <c r="DA4736" s="78">
        <f t="shared" si="6369"/>
        <v>131.16999999999999</v>
      </c>
    </row>
    <row r="4737" spans="60:105" ht="18.75" hidden="1" customHeight="1" x14ac:dyDescent="0.2">
      <c r="BH4737" t="s">
        <v>2633</v>
      </c>
      <c r="BI4737">
        <f>+BI4736</f>
        <v>435</v>
      </c>
      <c r="BJ4737">
        <v>4</v>
      </c>
      <c r="BK4737" s="75">
        <f t="shared" si="6350"/>
        <v>286466.65999999997</v>
      </c>
      <c r="BL4737" s="75">
        <f t="shared" si="6351"/>
        <v>23872.22</v>
      </c>
      <c r="BM4737" s="75">
        <f t="shared" si="6352"/>
        <v>11017.95</v>
      </c>
      <c r="BN4737" s="78">
        <f t="shared" si="6353"/>
        <v>137.72</v>
      </c>
      <c r="BO4737" s="69"/>
      <c r="BR4737" t="s">
        <v>4784</v>
      </c>
      <c r="BS4737">
        <f>+BS4736</f>
        <v>435</v>
      </c>
      <c r="BT4737">
        <v>4</v>
      </c>
      <c r="BU4737" s="75">
        <f t="shared" si="6354"/>
        <v>286466.65999999997</v>
      </c>
      <c r="BV4737" s="75">
        <f t="shared" si="6355"/>
        <v>23872.22</v>
      </c>
      <c r="BW4737" s="75">
        <f t="shared" si="6356"/>
        <v>11017.95</v>
      </c>
      <c r="BX4737" s="78">
        <f t="shared" si="6357"/>
        <v>137.72</v>
      </c>
      <c r="BY4737" s="69"/>
      <c r="CB4737" t="s">
        <v>6938</v>
      </c>
      <c r="CC4737">
        <f>+CC4736</f>
        <v>435</v>
      </c>
      <c r="CD4737">
        <v>4</v>
      </c>
      <c r="CE4737" s="75">
        <f t="shared" si="6358"/>
        <v>286466.65999999997</v>
      </c>
      <c r="CF4737" s="75">
        <f t="shared" si="6359"/>
        <v>23872.22</v>
      </c>
      <c r="CG4737" s="75">
        <f t="shared" si="6360"/>
        <v>11017.95</v>
      </c>
      <c r="CH4737" s="78">
        <f t="shared" si="6361"/>
        <v>137.72</v>
      </c>
      <c r="CI4737" s="69"/>
      <c r="CL4737" t="s">
        <v>9089</v>
      </c>
      <c r="CM4737">
        <f>+CM4736</f>
        <v>435</v>
      </c>
      <c r="CN4737">
        <v>4</v>
      </c>
      <c r="CO4737" s="75">
        <f t="shared" si="6362"/>
        <v>286466.65999999997</v>
      </c>
      <c r="CP4737" s="75">
        <f t="shared" si="6363"/>
        <v>23872.22</v>
      </c>
      <c r="CQ4737" s="75">
        <f t="shared" si="6364"/>
        <v>11017.95</v>
      </c>
      <c r="CR4737" s="78">
        <f t="shared" si="6365"/>
        <v>137.72</v>
      </c>
      <c r="CU4737" t="s">
        <v>11240</v>
      </c>
      <c r="CV4737">
        <f>+CV4736</f>
        <v>435</v>
      </c>
      <c r="CW4737">
        <v>4</v>
      </c>
      <c r="CX4737" s="75">
        <f t="shared" si="6366"/>
        <v>286466.65999999997</v>
      </c>
      <c r="CY4737" s="75">
        <f t="shared" si="6367"/>
        <v>23872.22</v>
      </c>
      <c r="CZ4737" s="75">
        <f t="shared" si="6368"/>
        <v>11017.95</v>
      </c>
      <c r="DA4737" s="78">
        <f t="shared" si="6369"/>
        <v>137.72</v>
      </c>
    </row>
    <row r="4738" spans="60:105" ht="18.75" hidden="1" customHeight="1" x14ac:dyDescent="0.2">
      <c r="BH4738" t="s">
        <v>2634</v>
      </c>
      <c r="BI4738" s="62">
        <f>+BI4737</f>
        <v>435</v>
      </c>
      <c r="BJ4738" s="62">
        <v>5</v>
      </c>
      <c r="BK4738" s="76">
        <f t="shared" si="6350"/>
        <v>300789.99</v>
      </c>
      <c r="BL4738" s="76">
        <f t="shared" si="6351"/>
        <v>25065.83</v>
      </c>
      <c r="BM4738" s="76">
        <f t="shared" si="6352"/>
        <v>11568.85</v>
      </c>
      <c r="BN4738" s="79">
        <f t="shared" si="6353"/>
        <v>144.61000000000001</v>
      </c>
      <c r="BO4738" s="69"/>
      <c r="BR4738" t="s">
        <v>4785</v>
      </c>
      <c r="BS4738" s="62">
        <f>+BS4737</f>
        <v>435</v>
      </c>
      <c r="BT4738" s="62">
        <v>5</v>
      </c>
      <c r="BU4738" s="76">
        <f t="shared" si="6354"/>
        <v>300789.99</v>
      </c>
      <c r="BV4738" s="76">
        <f t="shared" si="6355"/>
        <v>25065.83</v>
      </c>
      <c r="BW4738" s="76">
        <f t="shared" si="6356"/>
        <v>11568.85</v>
      </c>
      <c r="BX4738" s="79">
        <f t="shared" si="6357"/>
        <v>144.61000000000001</v>
      </c>
      <c r="BY4738" s="69"/>
      <c r="CB4738" t="s">
        <v>6939</v>
      </c>
      <c r="CC4738" s="62">
        <f>+CC4737</f>
        <v>435</v>
      </c>
      <c r="CD4738" s="62">
        <v>5</v>
      </c>
      <c r="CE4738" s="76">
        <f t="shared" si="6358"/>
        <v>300789.99</v>
      </c>
      <c r="CF4738" s="76">
        <f t="shared" si="6359"/>
        <v>25065.83</v>
      </c>
      <c r="CG4738" s="76">
        <f t="shared" si="6360"/>
        <v>11568.85</v>
      </c>
      <c r="CH4738" s="79">
        <f t="shared" si="6361"/>
        <v>144.61000000000001</v>
      </c>
      <c r="CI4738" s="69"/>
      <c r="CL4738" t="s">
        <v>9090</v>
      </c>
      <c r="CM4738" s="62">
        <f>+CM4737</f>
        <v>435</v>
      </c>
      <c r="CN4738" s="62">
        <v>5</v>
      </c>
      <c r="CO4738" s="76">
        <f t="shared" si="6362"/>
        <v>300789.99</v>
      </c>
      <c r="CP4738" s="76">
        <f t="shared" si="6363"/>
        <v>25065.83</v>
      </c>
      <c r="CQ4738" s="76">
        <f t="shared" si="6364"/>
        <v>11568.85</v>
      </c>
      <c r="CR4738" s="79">
        <f t="shared" si="6365"/>
        <v>144.61000000000001</v>
      </c>
      <c r="CU4738" t="s">
        <v>11241</v>
      </c>
      <c r="CV4738" s="62">
        <f>+CV4737</f>
        <v>435</v>
      </c>
      <c r="CW4738" s="62">
        <v>5</v>
      </c>
      <c r="CX4738" s="76">
        <f t="shared" si="6366"/>
        <v>300789.99</v>
      </c>
      <c r="CY4738" s="76">
        <f t="shared" si="6367"/>
        <v>25065.83</v>
      </c>
      <c r="CZ4738" s="76">
        <f t="shared" si="6368"/>
        <v>11568.85</v>
      </c>
      <c r="DA4738" s="79">
        <f t="shared" si="6369"/>
        <v>144.61000000000001</v>
      </c>
    </row>
    <row r="4739" spans="60:105" ht="18.75" hidden="1" customHeight="1" x14ac:dyDescent="0.2">
      <c r="BK4739" s="75"/>
      <c r="BL4739" s="75"/>
      <c r="BM4739" s="75"/>
      <c r="BN4739" s="75"/>
      <c r="BU4739" s="75"/>
      <c r="BV4739" s="75"/>
      <c r="BW4739" s="75"/>
      <c r="BX4739" s="75"/>
      <c r="CE4739" s="75"/>
      <c r="CF4739" s="75"/>
      <c r="CG4739" s="75"/>
      <c r="CH4739" s="75"/>
      <c r="CO4739" s="75"/>
      <c r="CP4739" s="75"/>
      <c r="CQ4739" s="75"/>
      <c r="CR4739" s="75"/>
      <c r="CX4739" s="75"/>
      <c r="CY4739" s="75"/>
      <c r="CZ4739" s="75"/>
      <c r="DA4739" s="75"/>
    </row>
    <row r="4740" spans="60:105" ht="18.75" hidden="1" customHeight="1" x14ac:dyDescent="0.2">
      <c r="BK4740" s="75"/>
      <c r="BL4740" s="75"/>
      <c r="BM4740" s="75"/>
      <c r="BN4740" s="75"/>
      <c r="BU4740" s="75"/>
      <c r="BV4740" s="75"/>
      <c r="BW4740" s="75"/>
      <c r="BX4740" s="75"/>
      <c r="CE4740" s="75"/>
      <c r="CF4740" s="75"/>
      <c r="CG4740" s="75"/>
      <c r="CH4740" s="75"/>
      <c r="CO4740" s="75"/>
      <c r="CP4740" s="75"/>
      <c r="CQ4740" s="75"/>
      <c r="CR4740" s="75"/>
      <c r="CX4740" s="75"/>
      <c r="CY4740" s="75"/>
      <c r="CZ4740" s="75"/>
      <c r="DA4740" s="75"/>
    </row>
    <row r="4741" spans="60:105" ht="18.75" hidden="1" customHeight="1" x14ac:dyDescent="0.2">
      <c r="BK4741" s="75"/>
      <c r="BL4741" s="75"/>
      <c r="BM4741" s="75"/>
      <c r="BN4741" s="75"/>
      <c r="BU4741" s="75"/>
      <c r="BV4741" s="75"/>
      <c r="BW4741" s="75"/>
      <c r="BX4741" s="75"/>
      <c r="CE4741" s="75"/>
      <c r="CF4741" s="75"/>
      <c r="CG4741" s="75"/>
      <c r="CH4741" s="75"/>
      <c r="CO4741" s="75"/>
      <c r="CP4741" s="75"/>
      <c r="CQ4741" s="75"/>
      <c r="CR4741" s="75"/>
      <c r="CX4741" s="75"/>
      <c r="CY4741" s="75"/>
      <c r="CZ4741" s="75"/>
      <c r="DA4741" s="75"/>
    </row>
    <row r="4742" spans="60:105" ht="18.75" hidden="1" customHeight="1" x14ac:dyDescent="0.2">
      <c r="BK4742" s="75"/>
      <c r="BL4742" s="75"/>
      <c r="BM4742" s="75"/>
      <c r="BN4742" s="75"/>
      <c r="BU4742" s="75"/>
      <c r="BV4742" s="75"/>
      <c r="BW4742" s="75"/>
      <c r="BX4742" s="75"/>
      <c r="CE4742" s="75"/>
      <c r="CF4742" s="75"/>
      <c r="CG4742" s="75"/>
      <c r="CH4742" s="75"/>
      <c r="CO4742" s="75"/>
      <c r="CP4742" s="75"/>
      <c r="CQ4742" s="75"/>
      <c r="CR4742" s="75"/>
      <c r="CX4742" s="75"/>
      <c r="CY4742" s="75"/>
      <c r="CZ4742" s="75"/>
      <c r="DA4742" s="75"/>
    </row>
    <row r="4743" spans="60:105" ht="18.75" hidden="1" customHeight="1" x14ac:dyDescent="0.2">
      <c r="BK4743" s="75"/>
      <c r="BL4743" s="75"/>
      <c r="BM4743" s="75"/>
      <c r="BN4743" s="75"/>
      <c r="BU4743" s="75"/>
      <c r="BV4743" s="75"/>
      <c r="BW4743" s="75"/>
      <c r="BX4743" s="75"/>
      <c r="CE4743" s="75"/>
      <c r="CF4743" s="75"/>
      <c r="CG4743" s="75"/>
      <c r="CH4743" s="75"/>
      <c r="CO4743" s="75"/>
      <c r="CP4743" s="75"/>
      <c r="CQ4743" s="75"/>
      <c r="CR4743" s="75"/>
      <c r="CX4743" s="75"/>
      <c r="CY4743" s="75"/>
      <c r="CZ4743" s="75"/>
      <c r="DA4743" s="75"/>
    </row>
    <row r="4744" spans="60:105" ht="18.75" hidden="1" customHeight="1" x14ac:dyDescent="0.2">
      <c r="BK4744" s="75"/>
      <c r="BL4744" s="75"/>
      <c r="BM4744" s="75"/>
      <c r="BN4744" s="75"/>
      <c r="BU4744" s="75"/>
      <c r="BV4744" s="75"/>
      <c r="BW4744" s="75"/>
      <c r="BX4744" s="75"/>
      <c r="CE4744" s="75"/>
      <c r="CF4744" s="75"/>
      <c r="CG4744" s="75"/>
      <c r="CH4744" s="75"/>
      <c r="CO4744" s="75"/>
      <c r="CP4744" s="75"/>
      <c r="CQ4744" s="75"/>
      <c r="CR4744" s="75"/>
      <c r="CX4744" s="75"/>
      <c r="CY4744" s="75"/>
      <c r="CZ4744" s="75"/>
      <c r="DA4744" s="75"/>
    </row>
    <row r="4745" spans="60:105" ht="18.75" hidden="1" customHeight="1" x14ac:dyDescent="0.2">
      <c r="BK4745" s="75"/>
      <c r="BL4745" s="75"/>
      <c r="BM4745" s="75"/>
      <c r="BN4745" s="75"/>
      <c r="BU4745" s="75"/>
      <c r="BV4745" s="75"/>
      <c r="BW4745" s="75"/>
      <c r="BX4745" s="75"/>
      <c r="CE4745" s="75"/>
      <c r="CF4745" s="75"/>
      <c r="CG4745" s="75"/>
      <c r="CH4745" s="75"/>
      <c r="CO4745" s="75"/>
      <c r="CP4745" s="75"/>
      <c r="CQ4745" s="75"/>
      <c r="CR4745" s="75"/>
      <c r="CX4745" s="75"/>
      <c r="CY4745" s="75"/>
      <c r="CZ4745" s="75"/>
      <c r="DA4745" s="75"/>
    </row>
    <row r="4746" spans="60:105" ht="18.75" hidden="1" customHeight="1" x14ac:dyDescent="0.2">
      <c r="BK4746" s="75"/>
      <c r="BL4746" s="75"/>
      <c r="BM4746" s="75"/>
      <c r="BN4746" s="75"/>
      <c r="BU4746" s="75"/>
      <c r="BV4746" s="75"/>
      <c r="BW4746" s="75"/>
      <c r="BX4746" s="75"/>
      <c r="CE4746" s="75"/>
      <c r="CF4746" s="75"/>
      <c r="CG4746" s="75"/>
      <c r="CH4746" s="75"/>
      <c r="CO4746" s="75"/>
      <c r="CP4746" s="75"/>
      <c r="CQ4746" s="75"/>
      <c r="CR4746" s="75"/>
      <c r="CX4746" s="75"/>
      <c r="CY4746" s="75"/>
      <c r="CZ4746" s="75"/>
      <c r="DA4746" s="75"/>
    </row>
    <row r="4747" spans="60:105" ht="18.75" hidden="1" customHeight="1" x14ac:dyDescent="0.2">
      <c r="BK4747" s="75"/>
      <c r="BL4747" s="75"/>
      <c r="BM4747" s="75"/>
      <c r="BN4747" s="75"/>
      <c r="BU4747" s="75"/>
      <c r="BV4747" s="75"/>
      <c r="BW4747" s="75"/>
      <c r="BX4747" s="75"/>
      <c r="CE4747" s="75"/>
      <c r="CF4747" s="75"/>
      <c r="CG4747" s="75"/>
      <c r="CH4747" s="75"/>
      <c r="CO4747" s="75"/>
      <c r="CP4747" s="75"/>
      <c r="CQ4747" s="75"/>
      <c r="CR4747" s="75"/>
      <c r="CX4747" s="75"/>
      <c r="CY4747" s="75"/>
      <c r="CZ4747" s="75"/>
      <c r="DA4747" s="75"/>
    </row>
    <row r="4748" spans="60:105" ht="18.75" hidden="1" customHeight="1" x14ac:dyDescent="0.2">
      <c r="BK4748" s="75"/>
      <c r="BL4748" s="75"/>
      <c r="BM4748" s="75"/>
      <c r="BN4748" s="75"/>
      <c r="BU4748" s="75"/>
      <c r="BV4748" s="75"/>
      <c r="BW4748" s="75"/>
      <c r="BX4748" s="75"/>
      <c r="CE4748" s="75"/>
      <c r="CF4748" s="75"/>
      <c r="CG4748" s="75"/>
      <c r="CH4748" s="75"/>
      <c r="CO4748" s="75"/>
      <c r="CP4748" s="75"/>
      <c r="CQ4748" s="75"/>
      <c r="CR4748" s="75"/>
      <c r="CX4748" s="75"/>
      <c r="CY4748" s="75"/>
      <c r="CZ4748" s="75"/>
      <c r="DA4748" s="75"/>
    </row>
    <row r="4749" spans="60:105" ht="18.75" hidden="1" customHeight="1" x14ac:dyDescent="0.2">
      <c r="BK4749" s="75"/>
      <c r="BL4749" s="75"/>
      <c r="BM4749" s="75"/>
      <c r="BN4749" s="75"/>
      <c r="BU4749" s="75"/>
      <c r="BV4749" s="75"/>
      <c r="BW4749" s="75"/>
      <c r="BX4749" s="75"/>
      <c r="CE4749" s="75"/>
      <c r="CF4749" s="75"/>
      <c r="CG4749" s="75"/>
      <c r="CH4749" s="75"/>
      <c r="CO4749" s="75"/>
      <c r="CP4749" s="75"/>
      <c r="CQ4749" s="75"/>
      <c r="CR4749" s="75"/>
      <c r="CX4749" s="75"/>
      <c r="CY4749" s="75"/>
      <c r="CZ4749" s="75"/>
      <c r="DA4749" s="75"/>
    </row>
    <row r="4750" spans="60:105" ht="18.75" hidden="1" customHeight="1" x14ac:dyDescent="0.2">
      <c r="BK4750" s="75"/>
      <c r="BL4750" s="75"/>
      <c r="BM4750" s="75"/>
      <c r="BN4750" s="75"/>
      <c r="BU4750" s="75"/>
      <c r="BV4750" s="75"/>
      <c r="BW4750" s="75"/>
      <c r="BX4750" s="75"/>
      <c r="CE4750" s="75"/>
      <c r="CF4750" s="75"/>
      <c r="CG4750" s="75"/>
      <c r="CH4750" s="75"/>
      <c r="CO4750" s="75"/>
      <c r="CP4750" s="75"/>
      <c r="CQ4750" s="75"/>
      <c r="CR4750" s="75"/>
      <c r="CX4750" s="75"/>
      <c r="CY4750" s="75"/>
      <c r="CZ4750" s="75"/>
      <c r="DA4750" s="75"/>
    </row>
    <row r="4751" spans="60:105" ht="18.75" hidden="1" customHeight="1" x14ac:dyDescent="0.2">
      <c r="BK4751" s="75"/>
      <c r="BL4751" s="75"/>
      <c r="BM4751" s="75"/>
      <c r="BN4751" s="75"/>
      <c r="BU4751" s="75"/>
      <c r="BV4751" s="75"/>
      <c r="BW4751" s="75"/>
      <c r="BX4751" s="75"/>
      <c r="CE4751" s="75"/>
      <c r="CF4751" s="75"/>
      <c r="CG4751" s="75"/>
      <c r="CH4751" s="75"/>
      <c r="CO4751" s="75"/>
      <c r="CP4751" s="75"/>
      <c r="CQ4751" s="75"/>
      <c r="CR4751" s="75"/>
      <c r="CX4751" s="75"/>
      <c r="CY4751" s="75"/>
      <c r="CZ4751" s="75"/>
      <c r="DA4751" s="75"/>
    </row>
    <row r="4752" spans="60:105" ht="18.75" hidden="1" customHeight="1" x14ac:dyDescent="0.2">
      <c r="BK4752" s="75"/>
      <c r="BL4752" s="75"/>
      <c r="BM4752" s="75"/>
      <c r="BN4752" s="75"/>
      <c r="BU4752" s="75"/>
      <c r="BV4752" s="75"/>
      <c r="BW4752" s="75"/>
      <c r="BX4752" s="75"/>
      <c r="CE4752" s="75"/>
      <c r="CF4752" s="75"/>
      <c r="CG4752" s="75"/>
      <c r="CH4752" s="75"/>
      <c r="CO4752" s="75"/>
      <c r="CP4752" s="75"/>
      <c r="CQ4752" s="75"/>
      <c r="CR4752" s="75"/>
      <c r="CX4752" s="75"/>
      <c r="CY4752" s="75"/>
      <c r="CZ4752" s="75"/>
      <c r="DA4752" s="75"/>
    </row>
    <row r="4753" spans="63:105" ht="18.75" hidden="1" customHeight="1" x14ac:dyDescent="0.2">
      <c r="BK4753" s="75"/>
      <c r="BL4753" s="75"/>
      <c r="BM4753" s="75"/>
      <c r="BN4753" s="75"/>
      <c r="BU4753" s="75"/>
      <c r="BV4753" s="75"/>
      <c r="BW4753" s="75"/>
      <c r="BX4753" s="75"/>
      <c r="CE4753" s="75"/>
      <c r="CF4753" s="75"/>
      <c r="CG4753" s="75"/>
      <c r="CH4753" s="75"/>
      <c r="CO4753" s="75"/>
      <c r="CP4753" s="75"/>
      <c r="CQ4753" s="75"/>
      <c r="CR4753" s="75"/>
      <c r="CX4753" s="75"/>
      <c r="CY4753" s="75"/>
      <c r="CZ4753" s="75"/>
      <c r="DA4753" s="75"/>
    </row>
    <row r="4754" spans="63:105" ht="18.75" hidden="1" customHeight="1" x14ac:dyDescent="0.2">
      <c r="BK4754" s="75"/>
      <c r="BL4754" s="75"/>
      <c r="BM4754" s="75"/>
      <c r="BN4754" s="75"/>
      <c r="BU4754" s="75"/>
      <c r="BV4754" s="75"/>
      <c r="BW4754" s="75"/>
      <c r="BX4754" s="75"/>
      <c r="CE4754" s="75"/>
      <c r="CF4754" s="75"/>
      <c r="CG4754" s="75"/>
      <c r="CH4754" s="75"/>
      <c r="CO4754" s="75"/>
      <c r="CP4754" s="75"/>
      <c r="CQ4754" s="75"/>
      <c r="CR4754" s="75"/>
      <c r="CX4754" s="75"/>
      <c r="CY4754" s="75"/>
      <c r="CZ4754" s="75"/>
      <c r="DA4754" s="75"/>
    </row>
    <row r="4755" spans="63:105" ht="18.75" hidden="1" customHeight="1" x14ac:dyDescent="0.2">
      <c r="BK4755" s="75"/>
      <c r="BL4755" s="75"/>
      <c r="BM4755" s="75"/>
      <c r="BN4755" s="75"/>
      <c r="BU4755" s="75"/>
      <c r="BV4755" s="75"/>
      <c r="BW4755" s="75"/>
      <c r="BX4755" s="75"/>
      <c r="CE4755" s="75"/>
      <c r="CF4755" s="75"/>
      <c r="CG4755" s="75"/>
      <c r="CH4755" s="75"/>
      <c r="CO4755" s="75"/>
      <c r="CP4755" s="75"/>
      <c r="CQ4755" s="75"/>
      <c r="CR4755" s="75"/>
      <c r="CX4755" s="75"/>
      <c r="CY4755" s="75"/>
      <c r="CZ4755" s="75"/>
      <c r="DA4755" s="75"/>
    </row>
    <row r="4756" spans="63:105" ht="18.75" hidden="1" customHeight="1" x14ac:dyDescent="0.2">
      <c r="BK4756" s="75"/>
      <c r="BL4756" s="75"/>
      <c r="BM4756" s="75"/>
      <c r="BN4756" s="75"/>
      <c r="BU4756" s="75"/>
      <c r="BV4756" s="75"/>
      <c r="BW4756" s="75"/>
      <c r="BX4756" s="75"/>
      <c r="CE4756" s="75"/>
      <c r="CF4756" s="75"/>
      <c r="CG4756" s="75"/>
      <c r="CH4756" s="75"/>
      <c r="CO4756" s="75"/>
      <c r="CP4756" s="75"/>
      <c r="CQ4756" s="75"/>
      <c r="CR4756" s="75"/>
      <c r="CX4756" s="75"/>
      <c r="CY4756" s="75"/>
      <c r="CZ4756" s="75"/>
      <c r="DA4756" s="75"/>
    </row>
    <row r="4757" spans="63:105" ht="18.75" hidden="1" customHeight="1" x14ac:dyDescent="0.2">
      <c r="BK4757" s="75"/>
      <c r="BL4757" s="75"/>
      <c r="BM4757" s="75"/>
      <c r="BN4757" s="75"/>
      <c r="BU4757" s="75"/>
      <c r="BV4757" s="75"/>
      <c r="BW4757" s="75"/>
      <c r="BX4757" s="75"/>
      <c r="CE4757" s="75"/>
      <c r="CF4757" s="75"/>
      <c r="CG4757" s="75"/>
      <c r="CH4757" s="75"/>
      <c r="CO4757" s="75"/>
      <c r="CP4757" s="75"/>
      <c r="CQ4757" s="75"/>
      <c r="CR4757" s="75"/>
      <c r="CX4757" s="75"/>
      <c r="CY4757" s="75"/>
      <c r="CZ4757" s="75"/>
      <c r="DA4757" s="75"/>
    </row>
    <row r="4758" spans="63:105" ht="18.75" hidden="1" customHeight="1" x14ac:dyDescent="0.2">
      <c r="BK4758" s="75"/>
      <c r="BL4758" s="75"/>
      <c r="BM4758" s="75"/>
      <c r="BN4758" s="75"/>
      <c r="BU4758" s="75"/>
      <c r="BV4758" s="75"/>
      <c r="BW4758" s="75"/>
      <c r="BX4758" s="75"/>
      <c r="CE4758" s="75"/>
      <c r="CF4758" s="75"/>
      <c r="CG4758" s="75"/>
      <c r="CH4758" s="75"/>
      <c r="CO4758" s="75"/>
      <c r="CP4758" s="75"/>
      <c r="CQ4758" s="75"/>
      <c r="CR4758" s="75"/>
      <c r="CX4758" s="75"/>
      <c r="CY4758" s="75"/>
      <c r="CZ4758" s="75"/>
      <c r="DA4758" s="75"/>
    </row>
    <row r="4759" spans="63:105" ht="18.75" hidden="1" customHeight="1" x14ac:dyDescent="0.2">
      <c r="BK4759" s="75"/>
      <c r="BL4759" s="75"/>
      <c r="BM4759" s="75"/>
      <c r="BN4759" s="75"/>
      <c r="BU4759" s="75"/>
      <c r="BV4759" s="75"/>
      <c r="BW4759" s="75"/>
      <c r="BX4759" s="75"/>
      <c r="CE4759" s="75"/>
      <c r="CF4759" s="75"/>
      <c r="CG4759" s="75"/>
      <c r="CH4759" s="75"/>
      <c r="CO4759" s="75"/>
      <c r="CP4759" s="75"/>
      <c r="CQ4759" s="75"/>
      <c r="CR4759" s="75"/>
      <c r="CX4759" s="75"/>
      <c r="CY4759" s="75"/>
      <c r="CZ4759" s="75"/>
      <c r="DA4759" s="75"/>
    </row>
    <row r="4760" spans="63:105" ht="18.75" hidden="1" customHeight="1" x14ac:dyDescent="0.2">
      <c r="BK4760" s="75"/>
      <c r="BL4760" s="75"/>
      <c r="BM4760" s="75"/>
      <c r="BN4760" s="75"/>
      <c r="BU4760" s="75"/>
      <c r="BV4760" s="75"/>
      <c r="BW4760" s="75"/>
      <c r="BX4760" s="75"/>
      <c r="CE4760" s="75"/>
      <c r="CF4760" s="75"/>
      <c r="CG4760" s="75"/>
      <c r="CH4760" s="75"/>
      <c r="CO4760" s="75"/>
      <c r="CP4760" s="75"/>
      <c r="CQ4760" s="75"/>
      <c r="CR4760" s="75"/>
      <c r="CX4760" s="75"/>
      <c r="CY4760" s="75"/>
      <c r="CZ4760" s="75"/>
      <c r="DA4760" s="75"/>
    </row>
    <row r="4761" spans="63:105" ht="18.75" hidden="1" customHeight="1" x14ac:dyDescent="0.2">
      <c r="BK4761" s="75"/>
      <c r="BL4761" s="75"/>
      <c r="BM4761" s="75"/>
      <c r="BN4761" s="75"/>
      <c r="BU4761" s="75"/>
      <c r="BV4761" s="75"/>
      <c r="BW4761" s="75"/>
      <c r="BX4761" s="75"/>
      <c r="CE4761" s="75"/>
      <c r="CF4761" s="75"/>
      <c r="CG4761" s="75"/>
      <c r="CH4761" s="75"/>
      <c r="CO4761" s="75"/>
      <c r="CP4761" s="75"/>
      <c r="CQ4761" s="75"/>
      <c r="CR4761" s="75"/>
      <c r="CX4761" s="75"/>
      <c r="CY4761" s="75"/>
      <c r="CZ4761" s="75"/>
      <c r="DA4761" s="75"/>
    </row>
    <row r="4762" spans="63:105" ht="18.75" hidden="1" customHeight="1" x14ac:dyDescent="0.2">
      <c r="BK4762" s="75"/>
      <c r="BL4762" s="75"/>
      <c r="BM4762" s="75"/>
      <c r="BN4762" s="75"/>
      <c r="BU4762" s="75"/>
      <c r="BV4762" s="75"/>
      <c r="BW4762" s="75"/>
      <c r="BX4762" s="75"/>
      <c r="CE4762" s="75"/>
      <c r="CF4762" s="75"/>
      <c r="CG4762" s="75"/>
      <c r="CH4762" s="75"/>
      <c r="CO4762" s="75"/>
      <c r="CP4762" s="75"/>
      <c r="CQ4762" s="75"/>
      <c r="CR4762" s="75"/>
      <c r="CX4762" s="75"/>
      <c r="CY4762" s="75"/>
      <c r="CZ4762" s="75"/>
      <c r="DA4762" s="75"/>
    </row>
    <row r="4763" spans="63:105" ht="18.75" hidden="1" customHeight="1" x14ac:dyDescent="0.2">
      <c r="BK4763" s="75"/>
      <c r="BL4763" s="75"/>
      <c r="BM4763" s="75"/>
      <c r="BN4763" s="75"/>
      <c r="BU4763" s="75"/>
      <c r="BV4763" s="75"/>
      <c r="BW4763" s="75"/>
      <c r="BX4763" s="75"/>
      <c r="CE4763" s="75"/>
      <c r="CF4763" s="75"/>
      <c r="CG4763" s="75"/>
      <c r="CH4763" s="75"/>
      <c r="CO4763" s="75"/>
      <c r="CP4763" s="75"/>
      <c r="CQ4763" s="75"/>
      <c r="CR4763" s="75"/>
      <c r="CX4763" s="75"/>
      <c r="CY4763" s="75"/>
      <c r="CZ4763" s="75"/>
      <c r="DA4763" s="75"/>
    </row>
    <row r="4764" spans="63:105" ht="18.75" hidden="1" customHeight="1" x14ac:dyDescent="0.2">
      <c r="BK4764" s="75"/>
      <c r="BL4764" s="75"/>
      <c r="BM4764" s="75"/>
      <c r="BN4764" s="75"/>
      <c r="BU4764" s="75"/>
      <c r="BV4764" s="75"/>
      <c r="BW4764" s="75"/>
      <c r="BX4764" s="75"/>
      <c r="CE4764" s="75"/>
      <c r="CF4764" s="75"/>
      <c r="CG4764" s="75"/>
      <c r="CH4764" s="75"/>
      <c r="CO4764" s="75"/>
      <c r="CP4764" s="75"/>
      <c r="CQ4764" s="75"/>
      <c r="CR4764" s="75"/>
      <c r="CX4764" s="75"/>
      <c r="CY4764" s="75"/>
      <c r="CZ4764" s="75"/>
      <c r="DA4764" s="75"/>
    </row>
    <row r="4765" spans="63:105" ht="18.75" hidden="1" customHeight="1" x14ac:dyDescent="0.2">
      <c r="BK4765" s="75"/>
      <c r="BL4765" s="75"/>
      <c r="BM4765" s="75"/>
      <c r="BN4765" s="75"/>
      <c r="BU4765" s="75"/>
      <c r="BV4765" s="75"/>
      <c r="BW4765" s="75"/>
      <c r="BX4765" s="75"/>
      <c r="CE4765" s="75"/>
      <c r="CF4765" s="75"/>
      <c r="CG4765" s="75"/>
      <c r="CH4765" s="75"/>
      <c r="CO4765" s="75"/>
      <c r="CP4765" s="75"/>
      <c r="CQ4765" s="75"/>
      <c r="CR4765" s="75"/>
      <c r="CX4765" s="75"/>
      <c r="CY4765" s="75"/>
      <c r="CZ4765" s="75"/>
      <c r="DA4765" s="75"/>
    </row>
    <row r="4766" spans="63:105" ht="18.75" hidden="1" customHeight="1" x14ac:dyDescent="0.2">
      <c r="BK4766" s="75"/>
      <c r="BL4766" s="75"/>
      <c r="BM4766" s="75"/>
      <c r="BN4766" s="75"/>
      <c r="BU4766" s="75"/>
      <c r="BV4766" s="75"/>
      <c r="BW4766" s="75"/>
      <c r="BX4766" s="75"/>
      <c r="CE4766" s="75"/>
      <c r="CF4766" s="75"/>
      <c r="CG4766" s="75"/>
      <c r="CH4766" s="75"/>
      <c r="CO4766" s="75"/>
      <c r="CP4766" s="75"/>
      <c r="CQ4766" s="75"/>
      <c r="CR4766" s="75"/>
      <c r="CX4766" s="75"/>
      <c r="CY4766" s="75"/>
      <c r="CZ4766" s="75"/>
      <c r="DA4766" s="75"/>
    </row>
    <row r="4767" spans="63:105" ht="18.75" hidden="1" customHeight="1" x14ac:dyDescent="0.2">
      <c r="BK4767" s="75"/>
      <c r="BL4767" s="75"/>
      <c r="BM4767" s="75"/>
      <c r="BN4767" s="75"/>
      <c r="BU4767" s="75"/>
      <c r="BV4767" s="75"/>
      <c r="BW4767" s="75"/>
      <c r="BX4767" s="75"/>
      <c r="CE4767" s="75"/>
      <c r="CF4767" s="75"/>
      <c r="CG4767" s="75"/>
      <c r="CH4767" s="75"/>
      <c r="CO4767" s="75"/>
      <c r="CP4767" s="75"/>
      <c r="CQ4767" s="75"/>
      <c r="CR4767" s="75"/>
      <c r="CX4767" s="75"/>
      <c r="CY4767" s="75"/>
      <c r="CZ4767" s="75"/>
      <c r="DA4767" s="75"/>
    </row>
    <row r="4768" spans="63:105" ht="18.75" hidden="1" customHeight="1" x14ac:dyDescent="0.2">
      <c r="BK4768" s="75"/>
      <c r="BL4768" s="75"/>
      <c r="BM4768" s="75"/>
      <c r="BN4768" s="75"/>
      <c r="BU4768" s="75"/>
      <c r="BV4768" s="75"/>
      <c r="BW4768" s="75"/>
      <c r="BX4768" s="75"/>
      <c r="CE4768" s="75"/>
      <c r="CF4768" s="75"/>
      <c r="CG4768" s="75"/>
      <c r="CH4768" s="75"/>
      <c r="CO4768" s="75"/>
      <c r="CP4768" s="75"/>
      <c r="CQ4768" s="75"/>
      <c r="CR4768" s="75"/>
      <c r="CX4768" s="75"/>
      <c r="CY4768" s="75"/>
      <c r="CZ4768" s="75"/>
      <c r="DA4768" s="75"/>
    </row>
    <row r="4769" spans="63:105" ht="18.75" hidden="1" customHeight="1" x14ac:dyDescent="0.2">
      <c r="BK4769" s="75"/>
      <c r="BL4769" s="75"/>
      <c r="BM4769" s="75"/>
      <c r="BN4769" s="75"/>
      <c r="BU4769" s="75"/>
      <c r="BV4769" s="75"/>
      <c r="BW4769" s="75"/>
      <c r="BX4769" s="75"/>
      <c r="CE4769" s="75"/>
      <c r="CF4769" s="75"/>
      <c r="CG4769" s="75"/>
      <c r="CH4769" s="75"/>
      <c r="CO4769" s="75"/>
      <c r="CP4769" s="75"/>
      <c r="CQ4769" s="75"/>
      <c r="CR4769" s="75"/>
      <c r="CX4769" s="75"/>
      <c r="CY4769" s="75"/>
      <c r="CZ4769" s="75"/>
      <c r="DA4769" s="75"/>
    </row>
    <row r="4770" spans="63:105" ht="18.75" hidden="1" customHeight="1" x14ac:dyDescent="0.2">
      <c r="BK4770" s="75"/>
      <c r="BL4770" s="75"/>
      <c r="BM4770" s="75"/>
      <c r="BN4770" s="75"/>
      <c r="BU4770" s="75"/>
      <c r="BV4770" s="75"/>
      <c r="BW4770" s="75"/>
      <c r="BX4770" s="75"/>
      <c r="CE4770" s="75"/>
      <c r="CF4770" s="75"/>
      <c r="CG4770" s="75"/>
      <c r="CH4770" s="75"/>
      <c r="CO4770" s="75"/>
      <c r="CP4770" s="75"/>
      <c r="CQ4770" s="75"/>
      <c r="CR4770" s="75"/>
      <c r="CX4770" s="75"/>
      <c r="CY4770" s="75"/>
      <c r="CZ4770" s="75"/>
      <c r="DA4770" s="75"/>
    </row>
    <row r="4771" spans="63:105" ht="18.75" hidden="1" customHeight="1" x14ac:dyDescent="0.2">
      <c r="BK4771" s="75"/>
      <c r="BL4771" s="75"/>
      <c r="BM4771" s="75"/>
      <c r="BN4771" s="75"/>
      <c r="BU4771" s="75"/>
      <c r="BV4771" s="75"/>
      <c r="BW4771" s="75"/>
      <c r="BX4771" s="75"/>
      <c r="CE4771" s="75"/>
      <c r="CF4771" s="75"/>
      <c r="CG4771" s="75"/>
      <c r="CH4771" s="75"/>
      <c r="CO4771" s="75"/>
      <c r="CP4771" s="75"/>
      <c r="CQ4771" s="75"/>
      <c r="CR4771" s="75"/>
      <c r="CX4771" s="75"/>
      <c r="CY4771" s="75"/>
      <c r="CZ4771" s="75"/>
      <c r="DA4771" s="75"/>
    </row>
    <row r="4772" spans="63:105" ht="18.75" hidden="1" customHeight="1" x14ac:dyDescent="0.2">
      <c r="BK4772" s="75"/>
      <c r="BL4772" s="75"/>
      <c r="BM4772" s="75"/>
      <c r="BN4772" s="75"/>
      <c r="BU4772" s="75"/>
      <c r="BV4772" s="75"/>
      <c r="BW4772" s="75"/>
      <c r="BX4772" s="75"/>
      <c r="CE4772" s="75"/>
      <c r="CF4772" s="75"/>
      <c r="CG4772" s="75"/>
      <c r="CH4772" s="75"/>
      <c r="CO4772" s="75"/>
      <c r="CP4772" s="75"/>
      <c r="CQ4772" s="75"/>
      <c r="CR4772" s="75"/>
      <c r="CX4772" s="75"/>
      <c r="CY4772" s="75"/>
      <c r="CZ4772" s="75"/>
      <c r="DA4772" s="75"/>
    </row>
    <row r="4773" spans="63:105" ht="18.75" hidden="1" customHeight="1" x14ac:dyDescent="0.2">
      <c r="BK4773" s="75"/>
      <c r="BL4773" s="75"/>
      <c r="BM4773" s="75"/>
      <c r="BN4773" s="75"/>
      <c r="BU4773" s="75"/>
      <c r="BV4773" s="75"/>
      <c r="BW4773" s="75"/>
      <c r="BX4773" s="75"/>
      <c r="CE4773" s="75"/>
      <c r="CF4773" s="75"/>
      <c r="CG4773" s="75"/>
      <c r="CH4773" s="75"/>
      <c r="CO4773" s="75"/>
      <c r="CP4773" s="75"/>
      <c r="CQ4773" s="75"/>
      <c r="CR4773" s="75"/>
      <c r="CX4773" s="75"/>
      <c r="CY4773" s="75"/>
      <c r="CZ4773" s="75"/>
      <c r="DA4773" s="75"/>
    </row>
    <row r="4774" spans="63:105" ht="18.75" hidden="1" customHeight="1" x14ac:dyDescent="0.2">
      <c r="BK4774" s="75"/>
      <c r="BL4774" s="75"/>
      <c r="BM4774" s="75"/>
      <c r="BN4774" s="75"/>
      <c r="BU4774" s="75"/>
      <c r="BV4774" s="75"/>
      <c r="BW4774" s="75"/>
      <c r="BX4774" s="75"/>
      <c r="CE4774" s="75"/>
      <c r="CF4774" s="75"/>
      <c r="CG4774" s="75"/>
      <c r="CH4774" s="75"/>
      <c r="CO4774" s="75"/>
      <c r="CP4774" s="75"/>
      <c r="CQ4774" s="75"/>
      <c r="CR4774" s="75"/>
      <c r="CX4774" s="75"/>
      <c r="CY4774" s="75"/>
      <c r="CZ4774" s="75"/>
      <c r="DA4774" s="75"/>
    </row>
    <row r="4775" spans="63:105" ht="18.75" hidden="1" customHeight="1" x14ac:dyDescent="0.2">
      <c r="BK4775" s="75"/>
      <c r="BL4775" s="75"/>
      <c r="BM4775" s="75"/>
      <c r="BN4775" s="75"/>
      <c r="BU4775" s="75"/>
      <c r="BV4775" s="75"/>
      <c r="BW4775" s="75"/>
      <c r="BX4775" s="75"/>
      <c r="CE4775" s="75"/>
      <c r="CF4775" s="75"/>
      <c r="CG4775" s="75"/>
      <c r="CH4775" s="75"/>
      <c r="CO4775" s="75"/>
      <c r="CP4775" s="75"/>
      <c r="CQ4775" s="75"/>
      <c r="CR4775" s="75"/>
      <c r="CX4775" s="75"/>
      <c r="CY4775" s="75"/>
      <c r="CZ4775" s="75"/>
      <c r="DA4775" s="75"/>
    </row>
    <row r="4776" spans="63:105" ht="18.75" hidden="1" customHeight="1" x14ac:dyDescent="0.2">
      <c r="BK4776" s="75"/>
      <c r="BL4776" s="75"/>
      <c r="BM4776" s="75"/>
      <c r="BN4776" s="75"/>
      <c r="BU4776" s="75"/>
      <c r="BV4776" s="75"/>
      <c r="BW4776" s="75"/>
      <c r="BX4776" s="75"/>
      <c r="CE4776" s="75"/>
      <c r="CF4776" s="75"/>
      <c r="CG4776" s="75"/>
      <c r="CH4776" s="75"/>
      <c r="CO4776" s="75"/>
      <c r="CP4776" s="75"/>
      <c r="CQ4776" s="75"/>
      <c r="CR4776" s="75"/>
      <c r="CX4776" s="75"/>
      <c r="CY4776" s="75"/>
      <c r="CZ4776" s="75"/>
      <c r="DA4776" s="75"/>
    </row>
    <row r="4777" spans="63:105" ht="18.75" hidden="1" customHeight="1" x14ac:dyDescent="0.2">
      <c r="BK4777" s="75"/>
      <c r="BL4777" s="75"/>
      <c r="BM4777" s="75"/>
      <c r="BN4777" s="75"/>
      <c r="BU4777" s="75"/>
      <c r="BV4777" s="75"/>
      <c r="BW4777" s="75"/>
      <c r="BX4777" s="75"/>
      <c r="CE4777" s="75"/>
      <c r="CF4777" s="75"/>
      <c r="CG4777" s="75"/>
      <c r="CH4777" s="75"/>
      <c r="CO4777" s="75"/>
      <c r="CP4777" s="75"/>
      <c r="CQ4777" s="75"/>
      <c r="CR4777" s="75"/>
      <c r="CX4777" s="75"/>
      <c r="CY4777" s="75"/>
      <c r="CZ4777" s="75"/>
      <c r="DA4777" s="75"/>
    </row>
    <row r="4778" spans="63:105" ht="18.75" hidden="1" customHeight="1" x14ac:dyDescent="0.2">
      <c r="BK4778" s="75"/>
      <c r="BL4778" s="75"/>
      <c r="BM4778" s="75"/>
      <c r="BN4778" s="75"/>
      <c r="BU4778" s="75"/>
      <c r="BV4778" s="75"/>
      <c r="BW4778" s="75"/>
      <c r="BX4778" s="75"/>
      <c r="CE4778" s="75"/>
      <c r="CF4778" s="75"/>
      <c r="CG4778" s="75"/>
      <c r="CH4778" s="75"/>
      <c r="CO4778" s="75"/>
      <c r="CP4778" s="75"/>
      <c r="CQ4778" s="75"/>
      <c r="CR4778" s="75"/>
      <c r="CX4778" s="75"/>
      <c r="CY4778" s="75"/>
      <c r="CZ4778" s="75"/>
      <c r="DA4778" s="75"/>
    </row>
    <row r="4779" spans="63:105" ht="18.75" hidden="1" customHeight="1" x14ac:dyDescent="0.2">
      <c r="BK4779" s="75"/>
      <c r="BL4779" s="75"/>
      <c r="BM4779" s="75"/>
      <c r="BN4779" s="75"/>
      <c r="BU4779" s="75"/>
      <c r="BV4779" s="75"/>
      <c r="BW4779" s="75"/>
      <c r="BX4779" s="75"/>
      <c r="CE4779" s="75"/>
      <c r="CF4779" s="75"/>
      <c r="CG4779" s="75"/>
      <c r="CH4779" s="75"/>
      <c r="CO4779" s="75"/>
      <c r="CP4779" s="75"/>
      <c r="CQ4779" s="75"/>
      <c r="CR4779" s="75"/>
      <c r="CX4779" s="75"/>
      <c r="CY4779" s="75"/>
      <c r="CZ4779" s="75"/>
      <c r="DA4779" s="75"/>
    </row>
    <row r="4780" spans="63:105" ht="18.75" hidden="1" customHeight="1" x14ac:dyDescent="0.2">
      <c r="BK4780" s="75"/>
      <c r="BL4780" s="75"/>
      <c r="BM4780" s="75"/>
      <c r="BN4780" s="75"/>
      <c r="BU4780" s="75"/>
      <c r="BV4780" s="75"/>
      <c r="BW4780" s="75"/>
      <c r="BX4780" s="75"/>
      <c r="CE4780" s="75"/>
      <c r="CF4780" s="75"/>
      <c r="CG4780" s="75"/>
      <c r="CH4780" s="75"/>
      <c r="CO4780" s="75"/>
      <c r="CP4780" s="75"/>
      <c r="CQ4780" s="75"/>
      <c r="CR4780" s="75"/>
      <c r="CX4780" s="75"/>
      <c r="CY4780" s="75"/>
      <c r="CZ4780" s="75"/>
      <c r="DA4780" s="75"/>
    </row>
    <row r="4781" spans="63:105" ht="18.75" hidden="1" customHeight="1" x14ac:dyDescent="0.2">
      <c r="BK4781" s="75"/>
      <c r="BL4781" s="75"/>
      <c r="BM4781" s="75"/>
      <c r="BN4781" s="75"/>
      <c r="BU4781" s="75"/>
      <c r="BV4781" s="75"/>
      <c r="BW4781" s="75"/>
      <c r="BX4781" s="75"/>
      <c r="CE4781" s="75"/>
      <c r="CF4781" s="75"/>
      <c r="CG4781" s="75"/>
      <c r="CH4781" s="75"/>
      <c r="CO4781" s="75"/>
      <c r="CP4781" s="75"/>
      <c r="CQ4781" s="75"/>
      <c r="CR4781" s="75"/>
      <c r="CX4781" s="75"/>
      <c r="CY4781" s="75"/>
      <c r="CZ4781" s="75"/>
      <c r="DA4781" s="75"/>
    </row>
    <row r="4782" spans="63:105" ht="18.75" hidden="1" customHeight="1" x14ac:dyDescent="0.2">
      <c r="BK4782" s="75"/>
      <c r="BL4782" s="75"/>
      <c r="BM4782" s="75"/>
      <c r="BN4782" s="75"/>
      <c r="BU4782" s="75"/>
      <c r="BV4782" s="75"/>
      <c r="BW4782" s="75"/>
      <c r="BX4782" s="75"/>
      <c r="CE4782" s="75"/>
      <c r="CF4782" s="75"/>
      <c r="CG4782" s="75"/>
      <c r="CH4782" s="75"/>
      <c r="CO4782" s="75"/>
      <c r="CP4782" s="75"/>
      <c r="CQ4782" s="75"/>
      <c r="CR4782" s="75"/>
      <c r="CX4782" s="75"/>
      <c r="CY4782" s="75"/>
      <c r="CZ4782" s="75"/>
      <c r="DA4782" s="75"/>
    </row>
    <row r="4783" spans="63:105" ht="18.75" hidden="1" customHeight="1" x14ac:dyDescent="0.2">
      <c r="BK4783" s="75"/>
      <c r="BL4783" s="75"/>
      <c r="BM4783" s="75"/>
      <c r="BN4783" s="75"/>
      <c r="BU4783" s="75"/>
      <c r="BV4783" s="75"/>
      <c r="BW4783" s="75"/>
      <c r="BX4783" s="75"/>
      <c r="CE4783" s="75"/>
      <c r="CF4783" s="75"/>
      <c r="CG4783" s="75"/>
      <c r="CH4783" s="75"/>
      <c r="CO4783" s="75"/>
      <c r="CP4783" s="75"/>
      <c r="CQ4783" s="75"/>
      <c r="CR4783" s="75"/>
      <c r="CX4783" s="75"/>
      <c r="CY4783" s="75"/>
      <c r="CZ4783" s="75"/>
      <c r="DA4783" s="75"/>
    </row>
    <row r="4784" spans="63:105" ht="18.75" hidden="1" customHeight="1" x14ac:dyDescent="0.2">
      <c r="BK4784" s="75"/>
      <c r="BL4784" s="75"/>
      <c r="BM4784" s="75"/>
      <c r="BN4784" s="75"/>
      <c r="BU4784" s="75"/>
      <c r="BV4784" s="75"/>
      <c r="BW4784" s="75"/>
      <c r="BX4784" s="75"/>
      <c r="CE4784" s="75"/>
      <c r="CF4784" s="75"/>
      <c r="CG4784" s="75"/>
      <c r="CH4784" s="75"/>
      <c r="CO4784" s="75"/>
      <c r="CP4784" s="75"/>
      <c r="CQ4784" s="75"/>
      <c r="CR4784" s="75"/>
      <c r="CX4784" s="75"/>
      <c r="CY4784" s="75"/>
      <c r="CZ4784" s="75"/>
      <c r="DA4784" s="75"/>
    </row>
    <row r="4785" spans="63:105" ht="18.75" hidden="1" customHeight="1" x14ac:dyDescent="0.2">
      <c r="BK4785" s="75"/>
      <c r="BL4785" s="75"/>
      <c r="BM4785" s="75"/>
      <c r="BN4785" s="75"/>
      <c r="BU4785" s="75"/>
      <c r="BV4785" s="75"/>
      <c r="BW4785" s="75"/>
      <c r="BX4785" s="75"/>
      <c r="CE4785" s="75"/>
      <c r="CF4785" s="75"/>
      <c r="CG4785" s="75"/>
      <c r="CH4785" s="75"/>
      <c r="CO4785" s="75"/>
      <c r="CP4785" s="75"/>
      <c r="CQ4785" s="75"/>
      <c r="CR4785" s="75"/>
      <c r="CX4785" s="75"/>
      <c r="CY4785" s="75"/>
      <c r="CZ4785" s="75"/>
      <c r="DA4785" s="75"/>
    </row>
    <row r="4786" spans="63:105" ht="18.75" hidden="1" customHeight="1" x14ac:dyDescent="0.2">
      <c r="BK4786" s="75"/>
      <c r="BL4786" s="75"/>
      <c r="BM4786" s="75"/>
      <c r="BN4786" s="75"/>
      <c r="BU4786" s="75"/>
      <c r="BV4786" s="75"/>
      <c r="BW4786" s="75"/>
      <c r="BX4786" s="75"/>
      <c r="CE4786" s="75"/>
      <c r="CF4786" s="75"/>
      <c r="CG4786" s="75"/>
      <c r="CH4786" s="75"/>
      <c r="CO4786" s="75"/>
      <c r="CP4786" s="75"/>
      <c r="CQ4786" s="75"/>
      <c r="CR4786" s="75"/>
      <c r="CX4786" s="75"/>
      <c r="CY4786" s="75"/>
      <c r="CZ4786" s="75"/>
      <c r="DA4786" s="75"/>
    </row>
    <row r="4787" spans="63:105" ht="18.75" hidden="1" customHeight="1" x14ac:dyDescent="0.2">
      <c r="BK4787" s="75"/>
      <c r="BL4787" s="75"/>
      <c r="BM4787" s="75"/>
      <c r="BN4787" s="75"/>
      <c r="BU4787" s="75"/>
      <c r="BV4787" s="75"/>
      <c r="BW4787" s="75"/>
      <c r="BX4787" s="75"/>
      <c r="CE4787" s="75"/>
      <c r="CF4787" s="75"/>
      <c r="CG4787" s="75"/>
      <c r="CH4787" s="75"/>
      <c r="CO4787" s="75"/>
      <c r="CP4787" s="75"/>
      <c r="CQ4787" s="75"/>
      <c r="CR4787" s="75"/>
      <c r="CX4787" s="75"/>
      <c r="CY4787" s="75"/>
      <c r="CZ4787" s="75"/>
      <c r="DA4787" s="75"/>
    </row>
    <row r="4788" spans="63:105" ht="18.75" hidden="1" customHeight="1" x14ac:dyDescent="0.2">
      <c r="BK4788" s="75"/>
      <c r="BL4788" s="75"/>
      <c r="BM4788" s="75"/>
      <c r="BN4788" s="75"/>
      <c r="BU4788" s="75"/>
      <c r="BV4788" s="75"/>
      <c r="BW4788" s="75"/>
      <c r="BX4788" s="75"/>
      <c r="CE4788" s="75"/>
      <c r="CF4788" s="75"/>
      <c r="CG4788" s="75"/>
      <c r="CH4788" s="75"/>
      <c r="CO4788" s="75"/>
      <c r="CP4788" s="75"/>
      <c r="CQ4788" s="75"/>
      <c r="CR4788" s="75"/>
      <c r="CX4788" s="75"/>
      <c r="CY4788" s="75"/>
      <c r="CZ4788" s="75"/>
      <c r="DA4788" s="75"/>
    </row>
    <row r="4789" spans="63:105" ht="18.75" hidden="1" customHeight="1" x14ac:dyDescent="0.2">
      <c r="BK4789" s="75"/>
      <c r="BL4789" s="75"/>
      <c r="BM4789" s="75"/>
      <c r="BN4789" s="75"/>
      <c r="BU4789" s="75"/>
      <c r="BV4789" s="75"/>
      <c r="BW4789" s="75"/>
      <c r="BX4789" s="75"/>
      <c r="CE4789" s="75"/>
      <c r="CF4789" s="75"/>
      <c r="CG4789" s="75"/>
      <c r="CH4789" s="75"/>
      <c r="CO4789" s="75"/>
      <c r="CP4789" s="75"/>
      <c r="CQ4789" s="75"/>
      <c r="CR4789" s="75"/>
      <c r="CX4789" s="75"/>
      <c r="CY4789" s="75"/>
      <c r="CZ4789" s="75"/>
      <c r="DA4789" s="75"/>
    </row>
    <row r="4790" spans="63:105" ht="18.75" hidden="1" customHeight="1" x14ac:dyDescent="0.2">
      <c r="BK4790" s="75"/>
      <c r="BL4790" s="75"/>
      <c r="BM4790" s="75"/>
      <c r="BN4790" s="75"/>
      <c r="BU4790" s="75"/>
      <c r="BV4790" s="75"/>
      <c r="BW4790" s="75"/>
      <c r="BX4790" s="75"/>
      <c r="CE4790" s="75"/>
      <c r="CF4790" s="75"/>
      <c r="CG4790" s="75"/>
      <c r="CH4790" s="75"/>
      <c r="CO4790" s="75"/>
      <c r="CP4790" s="75"/>
      <c r="CQ4790" s="75"/>
      <c r="CR4790" s="75"/>
      <c r="CX4790" s="75"/>
      <c r="CY4790" s="75"/>
      <c r="CZ4790" s="75"/>
      <c r="DA4790" s="75"/>
    </row>
    <row r="4791" spans="63:105" ht="18.75" hidden="1" customHeight="1" x14ac:dyDescent="0.2">
      <c r="BK4791" s="75"/>
      <c r="BL4791" s="75"/>
      <c r="BM4791" s="75"/>
      <c r="BN4791" s="75"/>
      <c r="BU4791" s="75"/>
      <c r="BV4791" s="75"/>
      <c r="BW4791" s="75"/>
      <c r="BX4791" s="75"/>
      <c r="CE4791" s="75"/>
      <c r="CF4791" s="75"/>
      <c r="CG4791" s="75"/>
      <c r="CH4791" s="75"/>
      <c r="CO4791" s="75"/>
      <c r="CP4791" s="75"/>
      <c r="CQ4791" s="75"/>
      <c r="CR4791" s="75"/>
      <c r="CX4791" s="75"/>
      <c r="CY4791" s="75"/>
      <c r="CZ4791" s="75"/>
      <c r="DA4791" s="75"/>
    </row>
    <row r="4792" spans="63:105" ht="18.75" hidden="1" customHeight="1" x14ac:dyDescent="0.2">
      <c r="BK4792" s="75"/>
      <c r="BL4792" s="75"/>
      <c r="BM4792" s="75"/>
      <c r="BN4792" s="75"/>
      <c r="BU4792" s="75"/>
      <c r="BV4792" s="75"/>
      <c r="BW4792" s="75"/>
      <c r="BX4792" s="75"/>
      <c r="CE4792" s="75"/>
      <c r="CF4792" s="75"/>
      <c r="CG4792" s="75"/>
      <c r="CH4792" s="75"/>
      <c r="CO4792" s="75"/>
      <c r="CP4792" s="75"/>
      <c r="CQ4792" s="75"/>
      <c r="CR4792" s="75"/>
      <c r="CX4792" s="75"/>
      <c r="CY4792" s="75"/>
      <c r="CZ4792" s="75"/>
      <c r="DA4792" s="75"/>
    </row>
    <row r="4793" spans="63:105" ht="18.75" hidden="1" customHeight="1" x14ac:dyDescent="0.2">
      <c r="BK4793" s="75"/>
      <c r="BL4793" s="75"/>
      <c r="BM4793" s="75"/>
      <c r="BN4793" s="75"/>
      <c r="BU4793" s="75"/>
      <c r="BV4793" s="75"/>
      <c r="BW4793" s="75"/>
      <c r="BX4793" s="75"/>
      <c r="CE4793" s="75"/>
      <c r="CF4793" s="75"/>
      <c r="CG4793" s="75"/>
      <c r="CH4793" s="75"/>
      <c r="CO4793" s="75"/>
      <c r="CP4793" s="75"/>
      <c r="CQ4793" s="75"/>
      <c r="CR4793" s="75"/>
      <c r="CX4793" s="75"/>
      <c r="CY4793" s="75"/>
      <c r="CZ4793" s="75"/>
      <c r="DA4793" s="75"/>
    </row>
    <row r="4794" spans="63:105" ht="18.75" hidden="1" customHeight="1" x14ac:dyDescent="0.2">
      <c r="BK4794" s="75"/>
      <c r="BL4794" s="75"/>
      <c r="BM4794" s="75"/>
      <c r="BN4794" s="75"/>
      <c r="BU4794" s="75"/>
      <c r="BV4794" s="75"/>
      <c r="BW4794" s="75"/>
      <c r="BX4794" s="75"/>
      <c r="CE4794" s="75"/>
      <c r="CF4794" s="75"/>
      <c r="CG4794" s="75"/>
      <c r="CH4794" s="75"/>
      <c r="CO4794" s="75"/>
      <c r="CP4794" s="75"/>
      <c r="CQ4794" s="75"/>
      <c r="CR4794" s="75"/>
      <c r="CX4794" s="75"/>
      <c r="CY4794" s="75"/>
      <c r="CZ4794" s="75"/>
      <c r="DA4794" s="75"/>
    </row>
    <row r="4795" spans="63:105" ht="18.75" hidden="1" customHeight="1" x14ac:dyDescent="0.2">
      <c r="BK4795" s="75"/>
      <c r="BL4795" s="75"/>
      <c r="BM4795" s="75"/>
      <c r="BN4795" s="75"/>
      <c r="BU4795" s="75"/>
      <c r="BV4795" s="75"/>
      <c r="BW4795" s="75"/>
      <c r="BX4795" s="75"/>
      <c r="CE4795" s="75"/>
      <c r="CF4795" s="75"/>
      <c r="CG4795" s="75"/>
      <c r="CH4795" s="75"/>
      <c r="CO4795" s="75"/>
      <c r="CP4795" s="75"/>
      <c r="CQ4795" s="75"/>
      <c r="CR4795" s="75"/>
      <c r="CX4795" s="75"/>
      <c r="CY4795" s="75"/>
      <c r="CZ4795" s="75"/>
      <c r="DA4795" s="75"/>
    </row>
    <row r="4796" spans="63:105" ht="18.75" hidden="1" customHeight="1" x14ac:dyDescent="0.2">
      <c r="BK4796" s="75"/>
      <c r="BL4796" s="75"/>
      <c r="BM4796" s="75"/>
      <c r="BN4796" s="75"/>
      <c r="BU4796" s="75"/>
      <c r="BV4796" s="75"/>
      <c r="BW4796" s="75"/>
      <c r="BX4796" s="75"/>
      <c r="CE4796" s="75"/>
      <c r="CF4796" s="75"/>
      <c r="CG4796" s="75"/>
      <c r="CH4796" s="75"/>
      <c r="CO4796" s="75"/>
      <c r="CP4796" s="75"/>
      <c r="CQ4796" s="75"/>
      <c r="CR4796" s="75"/>
      <c r="CX4796" s="75"/>
      <c r="CY4796" s="75"/>
      <c r="CZ4796" s="75"/>
      <c r="DA4796" s="75"/>
    </row>
    <row r="4797" spans="63:105" ht="18.75" hidden="1" customHeight="1" x14ac:dyDescent="0.2">
      <c r="BK4797" s="75"/>
      <c r="BL4797" s="75"/>
      <c r="BM4797" s="75"/>
      <c r="BN4797" s="75"/>
      <c r="BU4797" s="75"/>
      <c r="BV4797" s="75"/>
      <c r="BW4797" s="75"/>
      <c r="BX4797" s="75"/>
      <c r="CE4797" s="75"/>
      <c r="CF4797" s="75"/>
      <c r="CG4797" s="75"/>
      <c r="CH4797" s="75"/>
      <c r="CO4797" s="75"/>
      <c r="CP4797" s="75"/>
      <c r="CQ4797" s="75"/>
      <c r="CR4797" s="75"/>
      <c r="CX4797" s="75"/>
      <c r="CY4797" s="75"/>
      <c r="CZ4797" s="75"/>
      <c r="DA4797" s="75"/>
    </row>
    <row r="4798" spans="63:105" ht="18.75" hidden="1" customHeight="1" x14ac:dyDescent="0.2">
      <c r="BK4798" s="75"/>
      <c r="BL4798" s="75"/>
      <c r="BM4798" s="75"/>
      <c r="BN4798" s="75"/>
      <c r="BU4798" s="75"/>
      <c r="BV4798" s="75"/>
      <c r="BW4798" s="75"/>
      <c r="BX4798" s="75"/>
      <c r="CE4798" s="75"/>
      <c r="CF4798" s="75"/>
      <c r="CG4798" s="75"/>
      <c r="CH4798" s="75"/>
      <c r="CO4798" s="75"/>
      <c r="CP4798" s="75"/>
      <c r="CQ4798" s="75"/>
      <c r="CR4798" s="75"/>
      <c r="CX4798" s="75"/>
      <c r="CY4798" s="75"/>
      <c r="CZ4798" s="75"/>
      <c r="DA4798" s="75"/>
    </row>
    <row r="4799" spans="63:105" ht="18.75" hidden="1" customHeight="1" x14ac:dyDescent="0.2">
      <c r="BK4799" s="75"/>
      <c r="BL4799" s="75"/>
      <c r="BM4799" s="75"/>
      <c r="BN4799" s="75"/>
      <c r="BU4799" s="75"/>
      <c r="BV4799" s="75"/>
      <c r="BW4799" s="75"/>
      <c r="BX4799" s="75"/>
      <c r="CE4799" s="75"/>
      <c r="CF4799" s="75"/>
      <c r="CG4799" s="75"/>
      <c r="CH4799" s="75"/>
      <c r="CO4799" s="75"/>
      <c r="CP4799" s="75"/>
      <c r="CQ4799" s="75"/>
      <c r="CR4799" s="75"/>
      <c r="CX4799" s="75"/>
      <c r="CY4799" s="75"/>
      <c r="CZ4799" s="75"/>
      <c r="DA4799" s="75"/>
    </row>
    <row r="4800" spans="63:105" ht="18.75" hidden="1" customHeight="1" x14ac:dyDescent="0.2">
      <c r="BK4800" s="75"/>
      <c r="BL4800" s="75"/>
      <c r="BM4800" s="75"/>
      <c r="BN4800" s="75"/>
      <c r="BU4800" s="75"/>
      <c r="BV4800" s="75"/>
      <c r="BW4800" s="75"/>
      <c r="BX4800" s="75"/>
      <c r="CE4800" s="75"/>
      <c r="CF4800" s="75"/>
      <c r="CG4800" s="75"/>
      <c r="CH4800" s="75"/>
      <c r="CO4800" s="75"/>
      <c r="CP4800" s="75"/>
      <c r="CQ4800" s="75"/>
      <c r="CR4800" s="75"/>
      <c r="CX4800" s="75"/>
      <c r="CY4800" s="75"/>
      <c r="CZ4800" s="75"/>
      <c r="DA4800" s="75"/>
    </row>
    <row r="4801" spans="63:105" ht="18.75" hidden="1" customHeight="1" x14ac:dyDescent="0.2">
      <c r="BK4801" s="75"/>
      <c r="BL4801" s="75"/>
      <c r="BM4801" s="75"/>
      <c r="BN4801" s="75"/>
      <c r="BU4801" s="75"/>
      <c r="BV4801" s="75"/>
      <c r="BW4801" s="75"/>
      <c r="BX4801" s="75"/>
      <c r="CE4801" s="75"/>
      <c r="CF4801" s="75"/>
      <c r="CG4801" s="75"/>
      <c r="CH4801" s="75"/>
      <c r="CO4801" s="75"/>
      <c r="CP4801" s="75"/>
      <c r="CQ4801" s="75"/>
      <c r="CR4801" s="75"/>
      <c r="CX4801" s="75"/>
      <c r="CY4801" s="75"/>
      <c r="CZ4801" s="75"/>
      <c r="DA4801" s="75"/>
    </row>
    <row r="4802" spans="63:105" ht="18.75" hidden="1" customHeight="1" x14ac:dyDescent="0.2">
      <c r="BK4802" s="75"/>
      <c r="BL4802" s="75"/>
      <c r="BM4802" s="75"/>
      <c r="BN4802" s="75"/>
      <c r="BU4802" s="75"/>
      <c r="BV4802" s="75"/>
      <c r="BW4802" s="75"/>
      <c r="BX4802" s="75"/>
      <c r="CE4802" s="75"/>
      <c r="CF4802" s="75"/>
      <c r="CG4802" s="75"/>
      <c r="CH4802" s="75"/>
      <c r="CO4802" s="75"/>
      <c r="CP4802" s="75"/>
      <c r="CQ4802" s="75"/>
      <c r="CR4802" s="75"/>
      <c r="CX4802" s="75"/>
      <c r="CY4802" s="75"/>
      <c r="CZ4802" s="75"/>
      <c r="DA4802" s="75"/>
    </row>
    <row r="4803" spans="63:105" ht="18.75" hidden="1" customHeight="1" x14ac:dyDescent="0.2">
      <c r="BK4803" s="75"/>
      <c r="BL4803" s="75"/>
      <c r="BM4803" s="75"/>
      <c r="BN4803" s="75"/>
      <c r="BU4803" s="75"/>
      <c r="BV4803" s="75"/>
      <c r="BW4803" s="75"/>
      <c r="BX4803" s="75"/>
      <c r="CE4803" s="75"/>
      <c r="CF4803" s="75"/>
      <c r="CG4803" s="75"/>
      <c r="CH4803" s="75"/>
      <c r="CO4803" s="75"/>
      <c r="CP4803" s="75"/>
      <c r="CQ4803" s="75"/>
      <c r="CR4803" s="75"/>
      <c r="CX4803" s="75"/>
      <c r="CY4803" s="75"/>
      <c r="CZ4803" s="75"/>
      <c r="DA4803" s="75"/>
    </row>
    <row r="4804" spans="63:105" ht="18.75" hidden="1" customHeight="1" x14ac:dyDescent="0.2">
      <c r="BK4804" s="75"/>
      <c r="BL4804" s="75"/>
      <c r="BM4804" s="75"/>
      <c r="BN4804" s="75"/>
      <c r="BU4804" s="75"/>
      <c r="BV4804" s="75"/>
      <c r="BW4804" s="75"/>
      <c r="BX4804" s="75"/>
      <c r="CE4804" s="75"/>
      <c r="CF4804" s="75"/>
      <c r="CG4804" s="75"/>
      <c r="CH4804" s="75"/>
      <c r="CO4804" s="75"/>
      <c r="CP4804" s="75"/>
      <c r="CQ4804" s="75"/>
      <c r="CR4804" s="75"/>
      <c r="CX4804" s="75"/>
      <c r="CY4804" s="75"/>
      <c r="CZ4804" s="75"/>
      <c r="DA4804" s="75"/>
    </row>
    <row r="4805" spans="63:105" ht="18.75" hidden="1" customHeight="1" x14ac:dyDescent="0.2">
      <c r="BK4805" s="75"/>
      <c r="BL4805" s="75"/>
      <c r="BM4805" s="75"/>
      <c r="BN4805" s="75"/>
      <c r="BU4805" s="75"/>
      <c r="BV4805" s="75"/>
      <c r="BW4805" s="75"/>
      <c r="BX4805" s="75"/>
      <c r="CE4805" s="75"/>
      <c r="CF4805" s="75"/>
      <c r="CG4805" s="75"/>
      <c r="CH4805" s="75"/>
      <c r="CO4805" s="75"/>
      <c r="CP4805" s="75"/>
      <c r="CQ4805" s="75"/>
      <c r="CR4805" s="75"/>
      <c r="CX4805" s="75"/>
      <c r="CY4805" s="75"/>
      <c r="CZ4805" s="75"/>
      <c r="DA4805" s="75"/>
    </row>
    <row r="4806" spans="63:105" ht="18.75" hidden="1" customHeight="1" x14ac:dyDescent="0.2">
      <c r="BK4806" s="75"/>
      <c r="BL4806" s="75"/>
      <c r="BM4806" s="75"/>
      <c r="BN4806" s="75"/>
      <c r="BU4806" s="75"/>
      <c r="BV4806" s="75"/>
      <c r="BW4806" s="75"/>
      <c r="BX4806" s="75"/>
      <c r="CE4806" s="75"/>
      <c r="CF4806" s="75"/>
      <c r="CG4806" s="75"/>
      <c r="CH4806" s="75"/>
      <c r="CO4806" s="75"/>
      <c r="CP4806" s="75"/>
      <c r="CQ4806" s="75"/>
      <c r="CR4806" s="75"/>
      <c r="CX4806" s="75"/>
      <c r="CY4806" s="75"/>
      <c r="CZ4806" s="75"/>
      <c r="DA4806" s="75"/>
    </row>
    <row r="4807" spans="63:105" ht="18.75" hidden="1" customHeight="1" x14ac:dyDescent="0.2">
      <c r="BK4807" s="75"/>
      <c r="BL4807" s="75"/>
      <c r="BM4807" s="75"/>
      <c r="BN4807" s="75"/>
      <c r="BU4807" s="75"/>
      <c r="BV4807" s="75"/>
      <c r="BW4807" s="75"/>
      <c r="BX4807" s="75"/>
      <c r="CE4807" s="75"/>
      <c r="CF4807" s="75"/>
      <c r="CG4807" s="75"/>
      <c r="CH4807" s="75"/>
      <c r="CO4807" s="75"/>
      <c r="CP4807" s="75"/>
      <c r="CQ4807" s="75"/>
      <c r="CR4807" s="75"/>
      <c r="CX4807" s="75"/>
      <c r="CY4807" s="75"/>
      <c r="CZ4807" s="75"/>
      <c r="DA4807" s="75"/>
    </row>
    <row r="4808" spans="63:105" ht="18.75" hidden="1" customHeight="1" x14ac:dyDescent="0.2">
      <c r="BK4808" s="75"/>
      <c r="BL4808" s="75"/>
      <c r="BM4808" s="75"/>
      <c r="BN4808" s="75"/>
      <c r="BU4808" s="75"/>
      <c r="BV4808" s="75"/>
      <c r="BW4808" s="75"/>
      <c r="BX4808" s="75"/>
      <c r="CE4808" s="75"/>
      <c r="CF4808" s="75"/>
      <c r="CG4808" s="75"/>
      <c r="CH4808" s="75"/>
      <c r="CO4808" s="75"/>
      <c r="CP4808" s="75"/>
      <c r="CQ4808" s="75"/>
      <c r="CR4808" s="75"/>
      <c r="CX4808" s="75"/>
      <c r="CY4808" s="75"/>
      <c r="CZ4808" s="75"/>
      <c r="DA4808" s="75"/>
    </row>
    <row r="4809" spans="63:105" ht="18.75" hidden="1" customHeight="1" x14ac:dyDescent="0.2">
      <c r="BK4809" s="75"/>
      <c r="BL4809" s="75"/>
      <c r="BM4809" s="75"/>
      <c r="BN4809" s="75"/>
      <c r="BU4809" s="75"/>
      <c r="BV4809" s="75"/>
      <c r="BW4809" s="75"/>
      <c r="BX4809" s="75"/>
      <c r="CE4809" s="75"/>
      <c r="CF4809" s="75"/>
      <c r="CG4809" s="75"/>
      <c r="CH4809" s="75"/>
      <c r="CO4809" s="75"/>
      <c r="CP4809" s="75"/>
      <c r="CQ4809" s="75"/>
      <c r="CR4809" s="75"/>
      <c r="CX4809" s="75"/>
      <c r="CY4809" s="75"/>
      <c r="CZ4809" s="75"/>
      <c r="DA4809" s="75"/>
    </row>
    <row r="4810" spans="63:105" ht="18.75" hidden="1" customHeight="1" x14ac:dyDescent="0.2">
      <c r="BK4810" s="75"/>
      <c r="BL4810" s="75"/>
      <c r="BM4810" s="75"/>
      <c r="BN4810" s="75"/>
      <c r="BU4810" s="75"/>
      <c r="BV4810" s="75"/>
      <c r="BW4810" s="75"/>
      <c r="BX4810" s="75"/>
      <c r="CE4810" s="75"/>
      <c r="CF4810" s="75"/>
      <c r="CG4810" s="75"/>
      <c r="CH4810" s="75"/>
      <c r="CO4810" s="75"/>
      <c r="CP4810" s="75"/>
      <c r="CQ4810" s="75"/>
      <c r="CR4810" s="75"/>
      <c r="CX4810" s="75"/>
      <c r="CY4810" s="75"/>
      <c r="CZ4810" s="75"/>
      <c r="DA4810" s="75"/>
    </row>
    <row r="4811" spans="63:105" ht="18.75" hidden="1" customHeight="1" x14ac:dyDescent="0.2">
      <c r="BK4811" s="75"/>
      <c r="BL4811" s="75"/>
      <c r="BM4811" s="75"/>
      <c r="BN4811" s="75"/>
      <c r="BU4811" s="75"/>
      <c r="BV4811" s="75"/>
      <c r="BW4811" s="75"/>
      <c r="BX4811" s="75"/>
      <c r="CE4811" s="75"/>
      <c r="CF4811" s="75"/>
      <c r="CG4811" s="75"/>
      <c r="CH4811" s="75"/>
      <c r="CO4811" s="75"/>
      <c r="CP4811" s="75"/>
      <c r="CQ4811" s="75"/>
      <c r="CR4811" s="75"/>
      <c r="CX4811" s="75"/>
      <c r="CY4811" s="75"/>
      <c r="CZ4811" s="75"/>
      <c r="DA4811" s="75"/>
    </row>
    <row r="4812" spans="63:105" ht="18.75" hidden="1" customHeight="1" x14ac:dyDescent="0.2">
      <c r="BK4812" s="75"/>
      <c r="BL4812" s="75"/>
      <c r="BM4812" s="75"/>
      <c r="BN4812" s="75"/>
      <c r="BU4812" s="75"/>
      <c r="BV4812" s="75"/>
      <c r="BW4812" s="75"/>
      <c r="BX4812" s="75"/>
      <c r="CE4812" s="75"/>
      <c r="CF4812" s="75"/>
      <c r="CG4812" s="75"/>
      <c r="CH4812" s="75"/>
      <c r="CO4812" s="75"/>
      <c r="CP4812" s="75"/>
      <c r="CQ4812" s="75"/>
      <c r="CR4812" s="75"/>
      <c r="CX4812" s="75"/>
      <c r="CY4812" s="75"/>
      <c r="CZ4812" s="75"/>
      <c r="DA4812" s="75"/>
    </row>
    <row r="4813" spans="63:105" ht="18.75" hidden="1" customHeight="1" x14ac:dyDescent="0.2">
      <c r="BK4813" s="75"/>
      <c r="BL4813" s="75"/>
      <c r="BM4813" s="75"/>
      <c r="BN4813" s="75"/>
      <c r="BU4813" s="75"/>
      <c r="BV4813" s="75"/>
      <c r="BW4813" s="75"/>
      <c r="BX4813" s="75"/>
      <c r="CE4813" s="75"/>
      <c r="CF4813" s="75"/>
      <c r="CG4813" s="75"/>
      <c r="CH4813" s="75"/>
      <c r="CO4813" s="75"/>
      <c r="CP4813" s="75"/>
      <c r="CQ4813" s="75"/>
      <c r="CR4813" s="75"/>
      <c r="CX4813" s="75"/>
      <c r="CY4813" s="75"/>
      <c r="CZ4813" s="75"/>
      <c r="DA4813" s="75"/>
    </row>
    <row r="4814" spans="63:105" ht="18.75" hidden="1" customHeight="1" x14ac:dyDescent="0.2">
      <c r="BK4814" s="75"/>
      <c r="BL4814" s="75"/>
      <c r="BM4814" s="75"/>
      <c r="BN4814" s="75"/>
      <c r="BU4814" s="75"/>
      <c r="BV4814" s="75"/>
      <c r="BW4814" s="75"/>
      <c r="BX4814" s="75"/>
      <c r="CE4814" s="75"/>
      <c r="CF4814" s="75"/>
      <c r="CG4814" s="75"/>
      <c r="CH4814" s="75"/>
      <c r="CO4814" s="75"/>
      <c r="CP4814" s="75"/>
      <c r="CQ4814" s="75"/>
      <c r="CR4814" s="75"/>
      <c r="CX4814" s="75"/>
      <c r="CY4814" s="75"/>
      <c r="CZ4814" s="75"/>
      <c r="DA4814" s="75"/>
    </row>
    <row r="4815" spans="63:105" ht="18.75" hidden="1" customHeight="1" x14ac:dyDescent="0.2">
      <c r="BK4815" s="75"/>
      <c r="BL4815" s="75"/>
      <c r="BM4815" s="75"/>
      <c r="BN4815" s="75"/>
      <c r="BU4815" s="75"/>
      <c r="BV4815" s="75"/>
      <c r="BW4815" s="75"/>
      <c r="BX4815" s="75"/>
      <c r="CE4815" s="75"/>
      <c r="CF4815" s="75"/>
      <c r="CG4815" s="75"/>
      <c r="CH4815" s="75"/>
      <c r="CO4815" s="75"/>
      <c r="CP4815" s="75"/>
      <c r="CQ4815" s="75"/>
      <c r="CR4815" s="75"/>
      <c r="CX4815" s="75"/>
      <c r="CY4815" s="75"/>
      <c r="CZ4815" s="75"/>
      <c r="DA4815" s="75"/>
    </row>
    <row r="4816" spans="63:105" ht="18.75" hidden="1" customHeight="1" x14ac:dyDescent="0.2">
      <c r="BK4816" s="75"/>
      <c r="BL4816" s="75"/>
      <c r="BM4816" s="75"/>
      <c r="BN4816" s="75"/>
      <c r="BU4816" s="75"/>
      <c r="BV4816" s="75"/>
      <c r="BW4816" s="75"/>
      <c r="BX4816" s="75"/>
      <c r="CE4816" s="75"/>
      <c r="CF4816" s="75"/>
      <c r="CG4816" s="75"/>
      <c r="CH4816" s="75"/>
      <c r="CO4816" s="75"/>
      <c r="CP4816" s="75"/>
      <c r="CQ4816" s="75"/>
      <c r="CR4816" s="75"/>
      <c r="CX4816" s="75"/>
      <c r="CY4816" s="75"/>
      <c r="CZ4816" s="75"/>
      <c r="DA4816" s="75"/>
    </row>
    <row r="4817" spans="63:105" ht="18.75" hidden="1" customHeight="1" x14ac:dyDescent="0.2">
      <c r="BK4817" s="75"/>
      <c r="BL4817" s="75"/>
      <c r="BM4817" s="75"/>
      <c r="BN4817" s="75"/>
      <c r="BU4817" s="75"/>
      <c r="BV4817" s="75"/>
      <c r="BW4817" s="75"/>
      <c r="BX4817" s="75"/>
      <c r="CE4817" s="75"/>
      <c r="CF4817" s="75"/>
      <c r="CG4817" s="75"/>
      <c r="CH4817" s="75"/>
      <c r="CO4817" s="75"/>
      <c r="CP4817" s="75"/>
      <c r="CQ4817" s="75"/>
      <c r="CR4817" s="75"/>
      <c r="CX4817" s="75"/>
      <c r="CY4817" s="75"/>
      <c r="CZ4817" s="75"/>
      <c r="DA4817" s="75"/>
    </row>
    <row r="4818" spans="63:105" ht="18.75" hidden="1" customHeight="1" x14ac:dyDescent="0.2">
      <c r="BK4818" s="75"/>
      <c r="BL4818" s="75"/>
      <c r="BM4818" s="75"/>
      <c r="BN4818" s="75"/>
      <c r="BU4818" s="75"/>
      <c r="BV4818" s="75"/>
      <c r="BW4818" s="75"/>
      <c r="BX4818" s="75"/>
      <c r="CE4818" s="75"/>
      <c r="CF4818" s="75"/>
      <c r="CG4818" s="75"/>
      <c r="CH4818" s="75"/>
      <c r="CO4818" s="75"/>
      <c r="CP4818" s="75"/>
      <c r="CQ4818" s="75"/>
      <c r="CR4818" s="75"/>
      <c r="CX4818" s="75"/>
      <c r="CY4818" s="75"/>
      <c r="CZ4818" s="75"/>
      <c r="DA4818" s="75"/>
    </row>
    <row r="4819" spans="63:105" ht="18.75" hidden="1" customHeight="1" x14ac:dyDescent="0.2">
      <c r="BK4819" s="75"/>
      <c r="BL4819" s="75"/>
      <c r="BM4819" s="75"/>
      <c r="BN4819" s="75"/>
      <c r="BU4819" s="75"/>
      <c r="BV4819" s="75"/>
      <c r="BW4819" s="75"/>
      <c r="BX4819" s="75"/>
      <c r="CE4819" s="75"/>
      <c r="CF4819" s="75"/>
      <c r="CG4819" s="75"/>
      <c r="CH4819" s="75"/>
      <c r="CO4819" s="75"/>
      <c r="CP4819" s="75"/>
      <c r="CQ4819" s="75"/>
      <c r="CR4819" s="75"/>
      <c r="CX4819" s="75"/>
      <c r="CY4819" s="75"/>
      <c r="CZ4819" s="75"/>
      <c r="DA4819" s="75"/>
    </row>
    <row r="4820" spans="63:105" ht="18.75" hidden="1" customHeight="1" x14ac:dyDescent="0.2">
      <c r="BK4820" s="75"/>
      <c r="BL4820" s="75"/>
      <c r="BM4820" s="75"/>
      <c r="BN4820" s="75"/>
      <c r="BU4820" s="75"/>
      <c r="BV4820" s="75"/>
      <c r="BW4820" s="75"/>
      <c r="BX4820" s="75"/>
      <c r="CE4820" s="75"/>
      <c r="CF4820" s="75"/>
      <c r="CG4820" s="75"/>
      <c r="CH4820" s="75"/>
      <c r="CO4820" s="75"/>
      <c r="CP4820" s="75"/>
      <c r="CQ4820" s="75"/>
      <c r="CR4820" s="75"/>
      <c r="CX4820" s="75"/>
      <c r="CY4820" s="75"/>
      <c r="CZ4820" s="75"/>
      <c r="DA4820" s="75"/>
    </row>
    <row r="4821" spans="63:105" ht="18.75" hidden="1" customHeight="1" x14ac:dyDescent="0.2">
      <c r="BK4821" s="75"/>
      <c r="BL4821" s="75"/>
      <c r="BM4821" s="75"/>
      <c r="BN4821" s="75"/>
      <c r="BU4821" s="75"/>
      <c r="BV4821" s="75"/>
      <c r="BW4821" s="75"/>
      <c r="BX4821" s="75"/>
      <c r="CE4821" s="75"/>
      <c r="CF4821" s="75"/>
      <c r="CG4821" s="75"/>
      <c r="CH4821" s="75"/>
      <c r="CO4821" s="75"/>
      <c r="CP4821" s="75"/>
      <c r="CQ4821" s="75"/>
      <c r="CR4821" s="75"/>
      <c r="CX4821" s="75"/>
      <c r="CY4821" s="75"/>
      <c r="CZ4821" s="75"/>
      <c r="DA4821" s="75"/>
    </row>
    <row r="4822" spans="63:105" ht="18.75" hidden="1" customHeight="1" x14ac:dyDescent="0.2">
      <c r="BK4822" s="75"/>
      <c r="BL4822" s="75"/>
      <c r="BM4822" s="75"/>
      <c r="BN4822" s="75"/>
      <c r="BU4822" s="75"/>
      <c r="BV4822" s="75"/>
      <c r="BW4822" s="75"/>
      <c r="BX4822" s="75"/>
      <c r="CE4822" s="75"/>
      <c r="CF4822" s="75"/>
      <c r="CG4822" s="75"/>
      <c r="CH4822" s="75"/>
      <c r="CO4822" s="75"/>
      <c r="CP4822" s="75"/>
      <c r="CQ4822" s="75"/>
      <c r="CR4822" s="75"/>
      <c r="CX4822" s="75"/>
      <c r="CY4822" s="75"/>
      <c r="CZ4822" s="75"/>
      <c r="DA4822" s="75"/>
    </row>
    <row r="4823" spans="63:105" ht="18.75" hidden="1" customHeight="1" x14ac:dyDescent="0.2">
      <c r="BK4823" s="75"/>
      <c r="BL4823" s="75"/>
      <c r="BM4823" s="75"/>
      <c r="BN4823" s="75"/>
      <c r="BU4823" s="75"/>
      <c r="BV4823" s="75"/>
      <c r="BW4823" s="75"/>
      <c r="BX4823" s="75"/>
      <c r="CE4823" s="75"/>
      <c r="CF4823" s="75"/>
      <c r="CG4823" s="75"/>
      <c r="CH4823" s="75"/>
      <c r="CO4823" s="75"/>
      <c r="CP4823" s="75"/>
      <c r="CQ4823" s="75"/>
      <c r="CR4823" s="75"/>
      <c r="CX4823" s="75"/>
      <c r="CY4823" s="75"/>
      <c r="CZ4823" s="75"/>
      <c r="DA4823" s="75"/>
    </row>
    <row r="4824" spans="63:105" ht="18.75" hidden="1" customHeight="1" x14ac:dyDescent="0.2">
      <c r="BK4824" s="75"/>
      <c r="BL4824" s="75"/>
      <c r="BM4824" s="75"/>
      <c r="BN4824" s="75"/>
      <c r="BU4824" s="75"/>
      <c r="BV4824" s="75"/>
      <c r="BW4824" s="75"/>
      <c r="BX4824" s="75"/>
      <c r="CE4824" s="75"/>
      <c r="CF4824" s="75"/>
      <c r="CG4824" s="75"/>
      <c r="CH4824" s="75"/>
      <c r="CO4824" s="75"/>
      <c r="CP4824" s="75"/>
      <c r="CQ4824" s="75"/>
      <c r="CR4824" s="75"/>
      <c r="CX4824" s="75"/>
      <c r="CY4824" s="75"/>
      <c r="CZ4824" s="75"/>
      <c r="DA4824" s="75"/>
    </row>
    <row r="4825" spans="63:105" ht="18.75" hidden="1" customHeight="1" x14ac:dyDescent="0.2">
      <c r="BK4825" s="75"/>
      <c r="BL4825" s="75"/>
      <c r="BM4825" s="75"/>
      <c r="BN4825" s="75"/>
      <c r="BU4825" s="75"/>
      <c r="BV4825" s="75"/>
      <c r="BW4825" s="75"/>
      <c r="BX4825" s="75"/>
      <c r="CE4825" s="75"/>
      <c r="CF4825" s="75"/>
      <c r="CG4825" s="75"/>
      <c r="CH4825" s="75"/>
      <c r="CO4825" s="75"/>
      <c r="CP4825" s="75"/>
      <c r="CQ4825" s="75"/>
      <c r="CR4825" s="75"/>
      <c r="CX4825" s="75"/>
      <c r="CY4825" s="75"/>
      <c r="CZ4825" s="75"/>
      <c r="DA4825" s="75"/>
    </row>
    <row r="4826" spans="63:105" ht="18.75" hidden="1" customHeight="1" x14ac:dyDescent="0.2">
      <c r="BK4826" s="75"/>
      <c r="BL4826" s="75"/>
      <c r="BM4826" s="75"/>
      <c r="BN4826" s="75"/>
      <c r="BU4826" s="75"/>
      <c r="BV4826" s="75"/>
      <c r="BW4826" s="75"/>
      <c r="BX4826" s="75"/>
      <c r="CE4826" s="75"/>
      <c r="CF4826" s="75"/>
      <c r="CG4826" s="75"/>
      <c r="CH4826" s="75"/>
      <c r="CO4826" s="75"/>
      <c r="CP4826" s="75"/>
      <c r="CQ4826" s="75"/>
      <c r="CR4826" s="75"/>
      <c r="CX4826" s="75"/>
      <c r="CY4826" s="75"/>
      <c r="CZ4826" s="75"/>
      <c r="DA4826" s="75"/>
    </row>
    <row r="4827" spans="63:105" ht="18.75" hidden="1" customHeight="1" x14ac:dyDescent="0.2">
      <c r="BK4827" s="75"/>
      <c r="BL4827" s="75"/>
      <c r="BM4827" s="75"/>
      <c r="BN4827" s="75"/>
      <c r="BU4827" s="75"/>
      <c r="BV4827" s="75"/>
      <c r="BW4827" s="75"/>
      <c r="BX4827" s="75"/>
      <c r="CE4827" s="75"/>
      <c r="CF4827" s="75"/>
      <c r="CG4827" s="75"/>
      <c r="CH4827" s="75"/>
      <c r="CO4827" s="75"/>
      <c r="CP4827" s="75"/>
      <c r="CQ4827" s="75"/>
      <c r="CR4827" s="75"/>
      <c r="CX4827" s="75"/>
      <c r="CY4827" s="75"/>
      <c r="CZ4827" s="75"/>
      <c r="DA4827" s="75"/>
    </row>
    <row r="4828" spans="63:105" ht="18.75" hidden="1" customHeight="1" x14ac:dyDescent="0.2">
      <c r="BK4828" s="75"/>
      <c r="BL4828" s="75"/>
      <c r="BM4828" s="75"/>
      <c r="BN4828" s="75"/>
      <c r="BU4828" s="75"/>
      <c r="BV4828" s="75"/>
      <c r="BW4828" s="75"/>
      <c r="BX4828" s="75"/>
      <c r="CE4828" s="75"/>
      <c r="CF4828" s="75"/>
      <c r="CG4828" s="75"/>
      <c r="CH4828" s="75"/>
      <c r="CO4828" s="75"/>
      <c r="CP4828" s="75"/>
      <c r="CQ4828" s="75"/>
      <c r="CR4828" s="75"/>
      <c r="CX4828" s="75"/>
      <c r="CY4828" s="75"/>
      <c r="CZ4828" s="75"/>
      <c r="DA4828" s="75"/>
    </row>
    <row r="4829" spans="63:105" ht="18.75" hidden="1" customHeight="1" x14ac:dyDescent="0.2">
      <c r="BK4829" s="75"/>
      <c r="BL4829" s="75"/>
      <c r="BM4829" s="75"/>
      <c r="BN4829" s="75"/>
      <c r="BU4829" s="75"/>
      <c r="BV4829" s="75"/>
      <c r="BW4829" s="75"/>
      <c r="BX4829" s="75"/>
      <c r="CE4829" s="75"/>
      <c r="CF4829" s="75"/>
      <c r="CG4829" s="75"/>
      <c r="CH4829" s="75"/>
      <c r="CO4829" s="75"/>
      <c r="CP4829" s="75"/>
      <c r="CQ4829" s="75"/>
      <c r="CR4829" s="75"/>
      <c r="CX4829" s="75"/>
      <c r="CY4829" s="75"/>
      <c r="CZ4829" s="75"/>
      <c r="DA4829" s="75"/>
    </row>
    <row r="4830" spans="63:105" ht="18.75" hidden="1" customHeight="1" x14ac:dyDescent="0.2">
      <c r="BK4830" s="75"/>
      <c r="BL4830" s="75"/>
      <c r="BM4830" s="75"/>
      <c r="BN4830" s="75"/>
      <c r="BU4830" s="75"/>
      <c r="BV4830" s="75"/>
      <c r="BW4830" s="75"/>
      <c r="BX4830" s="75"/>
      <c r="CE4830" s="75"/>
      <c r="CF4830" s="75"/>
      <c r="CG4830" s="75"/>
      <c r="CH4830" s="75"/>
      <c r="CO4830" s="75"/>
      <c r="CP4830" s="75"/>
      <c r="CQ4830" s="75"/>
      <c r="CR4830" s="75"/>
      <c r="CX4830" s="75"/>
      <c r="CY4830" s="75"/>
      <c r="CZ4830" s="75"/>
      <c r="DA4830" s="75"/>
    </row>
    <row r="4831" spans="63:105" ht="18.75" hidden="1" customHeight="1" x14ac:dyDescent="0.2">
      <c r="BK4831" s="75"/>
      <c r="BL4831" s="75"/>
      <c r="BM4831" s="75"/>
      <c r="BN4831" s="75"/>
      <c r="BU4831" s="75"/>
      <c r="BV4831" s="75"/>
      <c r="BW4831" s="75"/>
      <c r="BX4831" s="75"/>
      <c r="CE4831" s="75"/>
      <c r="CF4831" s="75"/>
      <c r="CG4831" s="75"/>
      <c r="CH4831" s="75"/>
      <c r="CO4831" s="75"/>
      <c r="CP4831" s="75"/>
      <c r="CQ4831" s="75"/>
      <c r="CR4831" s="75"/>
      <c r="CX4831" s="75"/>
      <c r="CY4831" s="75"/>
      <c r="CZ4831" s="75"/>
      <c r="DA4831" s="75"/>
    </row>
    <row r="4832" spans="63:105" ht="18.75" hidden="1" customHeight="1" x14ac:dyDescent="0.2">
      <c r="BK4832" s="75"/>
      <c r="BL4832" s="75"/>
      <c r="BM4832" s="75"/>
      <c r="BN4832" s="75"/>
      <c r="BU4832" s="75"/>
      <c r="BV4832" s="75"/>
      <c r="BW4832" s="75"/>
      <c r="BX4832" s="75"/>
      <c r="CE4832" s="75"/>
      <c r="CF4832" s="75"/>
      <c r="CG4832" s="75"/>
      <c r="CH4832" s="75"/>
      <c r="CO4832" s="75"/>
      <c r="CP4832" s="75"/>
      <c r="CQ4832" s="75"/>
      <c r="CR4832" s="75"/>
      <c r="CX4832" s="75"/>
      <c r="CY4832" s="75"/>
      <c r="CZ4832" s="75"/>
      <c r="DA4832" s="75"/>
    </row>
    <row r="4833" spans="63:105" ht="18.75" hidden="1" customHeight="1" x14ac:dyDescent="0.2">
      <c r="BK4833" s="75"/>
      <c r="BL4833" s="75"/>
      <c r="BM4833" s="75"/>
      <c r="BN4833" s="75"/>
      <c r="BU4833" s="75"/>
      <c r="BV4833" s="75"/>
      <c r="BW4833" s="75"/>
      <c r="BX4833" s="75"/>
      <c r="CE4833" s="75"/>
      <c r="CF4833" s="75"/>
      <c r="CG4833" s="75"/>
      <c r="CH4833" s="75"/>
      <c r="CO4833" s="75"/>
      <c r="CP4833" s="75"/>
      <c r="CQ4833" s="75"/>
      <c r="CR4833" s="75"/>
      <c r="CX4833" s="75"/>
      <c r="CY4833" s="75"/>
      <c r="CZ4833" s="75"/>
      <c r="DA4833" s="75"/>
    </row>
    <row r="4834" spans="63:105" ht="18.75" hidden="1" customHeight="1" x14ac:dyDescent="0.2">
      <c r="BK4834" s="75"/>
      <c r="BL4834" s="75"/>
      <c r="BM4834" s="75"/>
      <c r="BN4834" s="75"/>
      <c r="BU4834" s="75"/>
      <c r="BV4834" s="75"/>
      <c r="BW4834" s="75"/>
      <c r="BX4834" s="75"/>
      <c r="CE4834" s="75"/>
      <c r="CF4834" s="75"/>
      <c r="CG4834" s="75"/>
      <c r="CH4834" s="75"/>
      <c r="CO4834" s="75"/>
      <c r="CP4834" s="75"/>
      <c r="CQ4834" s="75"/>
      <c r="CR4834" s="75"/>
      <c r="CX4834" s="75"/>
      <c r="CY4834" s="75"/>
      <c r="CZ4834" s="75"/>
      <c r="DA4834" s="75"/>
    </row>
    <row r="4835" spans="63:105" ht="18.75" hidden="1" customHeight="1" x14ac:dyDescent="0.2">
      <c r="BK4835" s="75"/>
      <c r="BL4835" s="75"/>
      <c r="BM4835" s="75"/>
      <c r="BN4835" s="75"/>
      <c r="BU4835" s="75"/>
      <c r="BV4835" s="75"/>
      <c r="BW4835" s="75"/>
      <c r="BX4835" s="75"/>
      <c r="CE4835" s="75"/>
      <c r="CF4835" s="75"/>
      <c r="CG4835" s="75"/>
      <c r="CH4835" s="75"/>
      <c r="CO4835" s="75"/>
      <c r="CP4835" s="75"/>
      <c r="CQ4835" s="75"/>
      <c r="CR4835" s="75"/>
      <c r="CX4835" s="75"/>
      <c r="CY4835" s="75"/>
      <c r="CZ4835" s="75"/>
      <c r="DA4835" s="75"/>
    </row>
    <row r="4836" spans="63:105" ht="18.75" hidden="1" customHeight="1" x14ac:dyDescent="0.2">
      <c r="BK4836" s="75"/>
      <c r="BL4836" s="75"/>
      <c r="BM4836" s="75"/>
      <c r="BN4836" s="75"/>
      <c r="BU4836" s="75"/>
      <c r="BV4836" s="75"/>
      <c r="BW4836" s="75"/>
      <c r="BX4836" s="75"/>
      <c r="CE4836" s="75"/>
      <c r="CF4836" s="75"/>
      <c r="CG4836" s="75"/>
      <c r="CH4836" s="75"/>
      <c r="CO4836" s="75"/>
      <c r="CP4836" s="75"/>
      <c r="CQ4836" s="75"/>
      <c r="CR4836" s="75"/>
      <c r="CX4836" s="75"/>
      <c r="CY4836" s="75"/>
      <c r="CZ4836" s="75"/>
      <c r="DA4836" s="75"/>
    </row>
    <row r="4837" spans="63:105" ht="18.75" hidden="1" customHeight="1" x14ac:dyDescent="0.2">
      <c r="BK4837" s="75"/>
      <c r="BL4837" s="75"/>
      <c r="BM4837" s="75"/>
      <c r="BN4837" s="75"/>
      <c r="BU4837" s="75"/>
      <c r="BV4837" s="75"/>
      <c r="BW4837" s="75"/>
      <c r="BX4837" s="75"/>
      <c r="CE4837" s="75"/>
      <c r="CF4837" s="75"/>
      <c r="CG4837" s="75"/>
      <c r="CH4837" s="75"/>
      <c r="CO4837" s="75"/>
      <c r="CP4837" s="75"/>
      <c r="CQ4837" s="75"/>
      <c r="CR4837" s="75"/>
      <c r="CX4837" s="75"/>
      <c r="CY4837" s="75"/>
      <c r="CZ4837" s="75"/>
      <c r="DA4837" s="75"/>
    </row>
    <row r="4838" spans="63:105" ht="18.75" hidden="1" customHeight="1" x14ac:dyDescent="0.2">
      <c r="BK4838" s="75"/>
      <c r="BL4838" s="75"/>
      <c r="BM4838" s="75"/>
      <c r="BN4838" s="75"/>
      <c r="BU4838" s="75"/>
      <c r="BV4838" s="75"/>
      <c r="BW4838" s="75"/>
      <c r="BX4838" s="75"/>
      <c r="CE4838" s="75"/>
      <c r="CF4838" s="75"/>
      <c r="CG4838" s="75"/>
      <c r="CH4838" s="75"/>
      <c r="CO4838" s="75"/>
      <c r="CP4838" s="75"/>
      <c r="CQ4838" s="75"/>
      <c r="CR4838" s="75"/>
      <c r="CX4838" s="75"/>
      <c r="CY4838" s="75"/>
      <c r="CZ4838" s="75"/>
      <c r="DA4838" s="75"/>
    </row>
    <row r="4839" spans="63:105" ht="18.75" hidden="1" customHeight="1" x14ac:dyDescent="0.2">
      <c r="BK4839" s="75"/>
      <c r="BL4839" s="75"/>
      <c r="BM4839" s="75"/>
      <c r="BN4839" s="75"/>
      <c r="BU4839" s="75"/>
      <c r="BV4839" s="75"/>
      <c r="BW4839" s="75"/>
      <c r="BX4839" s="75"/>
      <c r="CE4839" s="75"/>
      <c r="CF4839" s="75"/>
      <c r="CG4839" s="75"/>
      <c r="CH4839" s="75"/>
      <c r="CO4839" s="75"/>
      <c r="CP4839" s="75"/>
      <c r="CQ4839" s="75"/>
      <c r="CR4839" s="75"/>
      <c r="CX4839" s="75"/>
      <c r="CY4839" s="75"/>
      <c r="CZ4839" s="75"/>
      <c r="DA4839" s="75"/>
    </row>
    <row r="4840" spans="63:105" ht="18.75" hidden="1" customHeight="1" x14ac:dyDescent="0.2">
      <c r="BK4840" s="75"/>
      <c r="BL4840" s="75"/>
      <c r="BM4840" s="75"/>
      <c r="BN4840" s="75"/>
      <c r="BU4840" s="75"/>
      <c r="BV4840" s="75"/>
      <c r="BW4840" s="75"/>
      <c r="BX4840" s="75"/>
      <c r="CE4840" s="75"/>
      <c r="CF4840" s="75"/>
      <c r="CG4840" s="75"/>
      <c r="CH4840" s="75"/>
      <c r="CO4840" s="75"/>
      <c r="CP4840" s="75"/>
      <c r="CQ4840" s="75"/>
      <c r="CR4840" s="75"/>
      <c r="CX4840" s="75"/>
      <c r="CY4840" s="75"/>
      <c r="CZ4840" s="75"/>
      <c r="DA4840" s="75"/>
    </row>
    <row r="4841" spans="63:105" ht="18.75" hidden="1" customHeight="1" x14ac:dyDescent="0.2">
      <c r="BK4841" s="75"/>
      <c r="BL4841" s="75"/>
      <c r="BM4841" s="75"/>
      <c r="BN4841" s="75"/>
      <c r="BU4841" s="75"/>
      <c r="BV4841" s="75"/>
      <c r="BW4841" s="75"/>
      <c r="BX4841" s="75"/>
      <c r="CE4841" s="75"/>
      <c r="CF4841" s="75"/>
      <c r="CG4841" s="75"/>
      <c r="CH4841" s="75"/>
      <c r="CO4841" s="75"/>
      <c r="CP4841" s="75"/>
      <c r="CQ4841" s="75"/>
      <c r="CR4841" s="75"/>
      <c r="CX4841" s="75"/>
      <c r="CY4841" s="75"/>
      <c r="CZ4841" s="75"/>
      <c r="DA4841" s="75"/>
    </row>
    <row r="4842" spans="63:105" ht="18.75" hidden="1" customHeight="1" x14ac:dyDescent="0.2">
      <c r="BK4842" s="75"/>
      <c r="BL4842" s="75"/>
      <c r="BM4842" s="75"/>
      <c r="BN4842" s="75"/>
      <c r="BU4842" s="75"/>
      <c r="BV4842" s="75"/>
      <c r="BW4842" s="75"/>
      <c r="BX4842" s="75"/>
      <c r="CE4842" s="75"/>
      <c r="CF4842" s="75"/>
      <c r="CG4842" s="75"/>
      <c r="CH4842" s="75"/>
      <c r="CO4842" s="75"/>
      <c r="CP4842" s="75"/>
      <c r="CQ4842" s="75"/>
      <c r="CR4842" s="75"/>
      <c r="CX4842" s="75"/>
      <c r="CY4842" s="75"/>
      <c r="CZ4842" s="75"/>
      <c r="DA4842" s="75"/>
    </row>
    <row r="4843" spans="63:105" ht="18.75" hidden="1" customHeight="1" x14ac:dyDescent="0.2">
      <c r="BK4843" s="75"/>
      <c r="BL4843" s="75"/>
      <c r="BM4843" s="75"/>
      <c r="BN4843" s="75"/>
      <c r="BU4843" s="75"/>
      <c r="BV4843" s="75"/>
      <c r="BW4843" s="75"/>
      <c r="BX4843" s="75"/>
      <c r="CE4843" s="75"/>
      <c r="CF4843" s="75"/>
      <c r="CG4843" s="75"/>
      <c r="CH4843" s="75"/>
      <c r="CO4843" s="75"/>
      <c r="CP4843" s="75"/>
      <c r="CQ4843" s="75"/>
      <c r="CR4843" s="75"/>
      <c r="CX4843" s="75"/>
      <c r="CY4843" s="75"/>
      <c r="CZ4843" s="75"/>
      <c r="DA4843" s="75"/>
    </row>
    <row r="4844" spans="63:105" ht="18.75" hidden="1" customHeight="1" x14ac:dyDescent="0.2">
      <c r="BK4844" s="75"/>
      <c r="BL4844" s="75"/>
      <c r="BM4844" s="75"/>
      <c r="BN4844" s="75"/>
      <c r="BU4844" s="75"/>
      <c r="BV4844" s="75"/>
      <c r="BW4844" s="75"/>
      <c r="BX4844" s="75"/>
      <c r="CE4844" s="75"/>
      <c r="CF4844" s="75"/>
      <c r="CG4844" s="75"/>
      <c r="CH4844" s="75"/>
      <c r="CO4844" s="75"/>
      <c r="CP4844" s="75"/>
      <c r="CQ4844" s="75"/>
      <c r="CR4844" s="75"/>
      <c r="CX4844" s="75"/>
      <c r="CY4844" s="75"/>
      <c r="CZ4844" s="75"/>
      <c r="DA4844" s="75"/>
    </row>
    <row r="4845" spans="63:105" ht="18.75" hidden="1" customHeight="1" x14ac:dyDescent="0.2">
      <c r="BK4845" s="75"/>
      <c r="BL4845" s="75"/>
      <c r="BM4845" s="75"/>
      <c r="BN4845" s="75"/>
      <c r="BU4845" s="75"/>
      <c r="BV4845" s="75"/>
      <c r="BW4845" s="75"/>
      <c r="BX4845" s="75"/>
      <c r="CE4845" s="75"/>
      <c r="CF4845" s="75"/>
      <c r="CG4845" s="75"/>
      <c r="CH4845" s="75"/>
      <c r="CO4845" s="75"/>
      <c r="CP4845" s="75"/>
      <c r="CQ4845" s="75"/>
      <c r="CR4845" s="75"/>
      <c r="CX4845" s="75"/>
      <c r="CY4845" s="75"/>
      <c r="CZ4845" s="75"/>
      <c r="DA4845" s="75"/>
    </row>
    <row r="4846" spans="63:105" ht="18.75" hidden="1" customHeight="1" x14ac:dyDescent="0.2">
      <c r="BK4846" s="75"/>
      <c r="BL4846" s="75"/>
      <c r="BM4846" s="75"/>
      <c r="BN4846" s="75"/>
      <c r="BU4846" s="75"/>
      <c r="BV4846" s="75"/>
      <c r="BW4846" s="75"/>
      <c r="BX4846" s="75"/>
      <c r="CE4846" s="75"/>
      <c r="CF4846" s="75"/>
      <c r="CG4846" s="75"/>
      <c r="CH4846" s="75"/>
      <c r="CO4846" s="75"/>
      <c r="CP4846" s="75"/>
      <c r="CQ4846" s="75"/>
      <c r="CR4846" s="75"/>
      <c r="CX4846" s="75"/>
      <c r="CY4846" s="75"/>
      <c r="CZ4846" s="75"/>
      <c r="DA4846" s="75"/>
    </row>
    <row r="4847" spans="63:105" ht="18.75" hidden="1" customHeight="1" x14ac:dyDescent="0.2">
      <c r="BK4847" s="75"/>
      <c r="BL4847" s="75"/>
      <c r="BM4847" s="75"/>
      <c r="BN4847" s="75"/>
      <c r="BU4847" s="75"/>
      <c r="BV4847" s="75"/>
      <c r="BW4847" s="75"/>
      <c r="BX4847" s="75"/>
      <c r="CE4847" s="75"/>
      <c r="CF4847" s="75"/>
      <c r="CG4847" s="75"/>
      <c r="CH4847" s="75"/>
      <c r="CO4847" s="75"/>
      <c r="CP4847" s="75"/>
      <c r="CQ4847" s="75"/>
      <c r="CR4847" s="75"/>
      <c r="CX4847" s="75"/>
      <c r="CY4847" s="75"/>
      <c r="CZ4847" s="75"/>
      <c r="DA4847" s="75"/>
    </row>
    <row r="4848" spans="63:105" ht="18.75" hidden="1" customHeight="1" x14ac:dyDescent="0.2">
      <c r="BK4848" s="75"/>
      <c r="BL4848" s="75"/>
      <c r="BM4848" s="75"/>
      <c r="BN4848" s="75"/>
      <c r="BU4848" s="75"/>
      <c r="BV4848" s="75"/>
      <c r="BW4848" s="75"/>
      <c r="BX4848" s="75"/>
      <c r="CE4848" s="75"/>
      <c r="CF4848" s="75"/>
      <c r="CG4848" s="75"/>
      <c r="CH4848" s="75"/>
      <c r="CO4848" s="75"/>
      <c r="CP4848" s="75"/>
      <c r="CQ4848" s="75"/>
      <c r="CR4848" s="75"/>
      <c r="CX4848" s="75"/>
      <c r="CY4848" s="75"/>
      <c r="CZ4848" s="75"/>
      <c r="DA4848" s="75"/>
    </row>
    <row r="4849" spans="63:105" ht="18.75" hidden="1" customHeight="1" x14ac:dyDescent="0.2">
      <c r="BK4849" s="75"/>
      <c r="BL4849" s="75"/>
      <c r="BM4849" s="75"/>
      <c r="BN4849" s="75"/>
      <c r="BU4849" s="75"/>
      <c r="BV4849" s="75"/>
      <c r="BW4849" s="75"/>
      <c r="BX4849" s="75"/>
      <c r="CE4849" s="75"/>
      <c r="CF4849" s="75"/>
      <c r="CG4849" s="75"/>
      <c r="CH4849" s="75"/>
      <c r="CO4849" s="75"/>
      <c r="CP4849" s="75"/>
      <c r="CQ4849" s="75"/>
      <c r="CR4849" s="75"/>
      <c r="CX4849" s="75"/>
      <c r="CY4849" s="75"/>
      <c r="CZ4849" s="75"/>
      <c r="DA4849" s="75"/>
    </row>
    <row r="4850" spans="63:105" ht="18.75" hidden="1" customHeight="1" x14ac:dyDescent="0.2">
      <c r="BK4850" s="75"/>
      <c r="BL4850" s="75"/>
      <c r="BM4850" s="75"/>
      <c r="BN4850" s="75"/>
      <c r="BU4850" s="75"/>
      <c r="BV4850" s="75"/>
      <c r="BW4850" s="75"/>
      <c r="BX4850" s="75"/>
      <c r="CE4850" s="75"/>
      <c r="CF4850" s="75"/>
      <c r="CG4850" s="75"/>
      <c r="CH4850" s="75"/>
      <c r="CO4850" s="75"/>
      <c r="CP4850" s="75"/>
      <c r="CQ4850" s="75"/>
      <c r="CR4850" s="75"/>
      <c r="CX4850" s="75"/>
      <c r="CY4850" s="75"/>
      <c r="CZ4850" s="75"/>
      <c r="DA4850" s="75"/>
    </row>
    <row r="4851" spans="63:105" ht="18.75" hidden="1" customHeight="1" x14ac:dyDescent="0.2">
      <c r="BK4851" s="75"/>
      <c r="BL4851" s="75"/>
      <c r="BM4851" s="75"/>
      <c r="BN4851" s="75"/>
      <c r="BU4851" s="75"/>
      <c r="BV4851" s="75"/>
      <c r="BW4851" s="75"/>
      <c r="BX4851" s="75"/>
      <c r="CE4851" s="75"/>
      <c r="CF4851" s="75"/>
      <c r="CG4851" s="75"/>
      <c r="CH4851" s="75"/>
      <c r="CO4851" s="75"/>
      <c r="CP4851" s="75"/>
      <c r="CQ4851" s="75"/>
      <c r="CR4851" s="75"/>
      <c r="CX4851" s="75"/>
      <c r="CY4851" s="75"/>
      <c r="CZ4851" s="75"/>
      <c r="DA4851" s="75"/>
    </row>
    <row r="4852" spans="63:105" ht="18.75" hidden="1" customHeight="1" x14ac:dyDescent="0.2">
      <c r="BK4852" s="75"/>
      <c r="BL4852" s="75"/>
      <c r="BM4852" s="75"/>
      <c r="BN4852" s="75"/>
      <c r="BU4852" s="75"/>
      <c r="BV4852" s="75"/>
      <c r="BW4852" s="75"/>
      <c r="BX4852" s="75"/>
      <c r="CE4852" s="75"/>
      <c r="CF4852" s="75"/>
      <c r="CG4852" s="75"/>
      <c r="CH4852" s="75"/>
      <c r="CO4852" s="75"/>
      <c r="CP4852" s="75"/>
      <c r="CQ4852" s="75"/>
      <c r="CR4852" s="75"/>
      <c r="CX4852" s="75"/>
      <c r="CY4852" s="75"/>
      <c r="CZ4852" s="75"/>
      <c r="DA4852" s="75"/>
    </row>
    <row r="4853" spans="63:105" ht="18.75" hidden="1" customHeight="1" x14ac:dyDescent="0.2">
      <c r="BK4853" s="75"/>
      <c r="BL4853" s="75"/>
      <c r="BM4853" s="75"/>
      <c r="BN4853" s="75"/>
      <c r="BU4853" s="75"/>
      <c r="BV4853" s="75"/>
      <c r="BW4853" s="75"/>
      <c r="BX4853" s="75"/>
      <c r="CE4853" s="75"/>
      <c r="CF4853" s="75"/>
      <c r="CG4853" s="75"/>
      <c r="CH4853" s="75"/>
      <c r="CO4853" s="75"/>
      <c r="CP4853" s="75"/>
      <c r="CQ4853" s="75"/>
      <c r="CR4853" s="75"/>
      <c r="CX4853" s="75"/>
      <c r="CY4853" s="75"/>
      <c r="CZ4853" s="75"/>
      <c r="DA4853" s="75"/>
    </row>
    <row r="4854" spans="63:105" ht="18.75" hidden="1" customHeight="1" x14ac:dyDescent="0.2">
      <c r="BK4854" s="75"/>
      <c r="BL4854" s="75"/>
      <c r="BM4854" s="75"/>
      <c r="BN4854" s="75"/>
      <c r="BU4854" s="75"/>
      <c r="BV4854" s="75"/>
      <c r="BW4854" s="75"/>
      <c r="BX4854" s="75"/>
      <c r="CE4854" s="75"/>
      <c r="CF4854" s="75"/>
      <c r="CG4854" s="75"/>
      <c r="CH4854" s="75"/>
      <c r="CO4854" s="75"/>
      <c r="CP4854" s="75"/>
      <c r="CQ4854" s="75"/>
      <c r="CR4854" s="75"/>
      <c r="CX4854" s="75"/>
      <c r="CY4854" s="75"/>
      <c r="CZ4854" s="75"/>
      <c r="DA4854" s="75"/>
    </row>
    <row r="4855" spans="63:105" ht="18.75" hidden="1" customHeight="1" x14ac:dyDescent="0.2">
      <c r="BK4855" s="75"/>
      <c r="BL4855" s="75"/>
      <c r="BM4855" s="75"/>
      <c r="BN4855" s="75"/>
      <c r="BU4855" s="75"/>
      <c r="BV4855" s="75"/>
      <c r="BW4855" s="75"/>
      <c r="BX4855" s="75"/>
      <c r="CE4855" s="75"/>
      <c r="CF4855" s="75"/>
      <c r="CG4855" s="75"/>
      <c r="CH4855" s="75"/>
      <c r="CO4855" s="75"/>
      <c r="CP4855" s="75"/>
      <c r="CQ4855" s="75"/>
      <c r="CR4855" s="75"/>
      <c r="CX4855" s="75"/>
      <c r="CY4855" s="75"/>
      <c r="CZ4855" s="75"/>
      <c r="DA4855" s="75"/>
    </row>
    <row r="4856" spans="63:105" ht="18.75" hidden="1" customHeight="1" x14ac:dyDescent="0.2">
      <c r="BK4856" s="75"/>
      <c r="BL4856" s="75"/>
      <c r="BM4856" s="75"/>
      <c r="BN4856" s="75"/>
      <c r="BU4856" s="75"/>
      <c r="BV4856" s="75"/>
      <c r="BW4856" s="75"/>
      <c r="BX4856" s="75"/>
      <c r="CE4856" s="75"/>
      <c r="CF4856" s="75"/>
      <c r="CG4856" s="75"/>
      <c r="CH4856" s="75"/>
      <c r="CO4856" s="75"/>
      <c r="CP4856" s="75"/>
      <c r="CQ4856" s="75"/>
      <c r="CR4856" s="75"/>
      <c r="CX4856" s="75"/>
      <c r="CY4856" s="75"/>
      <c r="CZ4856" s="75"/>
      <c r="DA4856" s="75"/>
    </row>
    <row r="4857" spans="63:105" ht="18.75" hidden="1" customHeight="1" x14ac:dyDescent="0.2">
      <c r="BK4857" s="75"/>
      <c r="BL4857" s="75"/>
      <c r="BM4857" s="75"/>
      <c r="BN4857" s="75"/>
      <c r="BU4857" s="75"/>
      <c r="BV4857" s="75"/>
      <c r="BW4857" s="75"/>
      <c r="BX4857" s="75"/>
      <c r="CE4857" s="75"/>
      <c r="CF4857" s="75"/>
      <c r="CG4857" s="75"/>
      <c r="CH4857" s="75"/>
      <c r="CO4857" s="75"/>
      <c r="CP4857" s="75"/>
      <c r="CQ4857" s="75"/>
      <c r="CR4857" s="75"/>
      <c r="CX4857" s="75"/>
      <c r="CY4857" s="75"/>
      <c r="CZ4857" s="75"/>
      <c r="DA4857" s="75"/>
    </row>
    <row r="4858" spans="63:105" ht="18.75" hidden="1" customHeight="1" x14ac:dyDescent="0.2">
      <c r="BK4858" s="75"/>
      <c r="BL4858" s="75"/>
      <c r="BM4858" s="75"/>
      <c r="BN4858" s="75"/>
      <c r="BU4858" s="75"/>
      <c r="BV4858" s="75"/>
      <c r="BW4858" s="75"/>
      <c r="BX4858" s="75"/>
      <c r="CE4858" s="75"/>
      <c r="CF4858" s="75"/>
      <c r="CG4858" s="75"/>
      <c r="CH4858" s="75"/>
      <c r="CO4858" s="75"/>
      <c r="CP4858" s="75"/>
      <c r="CQ4858" s="75"/>
      <c r="CR4858" s="75"/>
      <c r="CX4858" s="75"/>
      <c r="CY4858" s="75"/>
      <c r="CZ4858" s="75"/>
      <c r="DA4858" s="75"/>
    </row>
    <row r="4859" spans="63:105" ht="18.75" hidden="1" customHeight="1" x14ac:dyDescent="0.2">
      <c r="BK4859" s="75"/>
      <c r="BL4859" s="75"/>
      <c r="BM4859" s="75"/>
      <c r="BN4859" s="75"/>
      <c r="BU4859" s="75"/>
      <c r="BV4859" s="75"/>
      <c r="BW4859" s="75"/>
      <c r="BX4859" s="75"/>
      <c r="CE4859" s="75"/>
      <c r="CF4859" s="75"/>
      <c r="CG4859" s="75"/>
      <c r="CH4859" s="75"/>
      <c r="CO4859" s="75"/>
      <c r="CP4859" s="75"/>
      <c r="CQ4859" s="75"/>
      <c r="CR4859" s="75"/>
      <c r="CX4859" s="75"/>
      <c r="CY4859" s="75"/>
      <c r="CZ4859" s="75"/>
      <c r="DA4859" s="75"/>
    </row>
    <row r="4860" spans="63:105" ht="18.75" hidden="1" customHeight="1" x14ac:dyDescent="0.2">
      <c r="BK4860" s="75"/>
      <c r="BL4860" s="75"/>
      <c r="BM4860" s="75"/>
      <c r="BN4860" s="75"/>
      <c r="BU4860" s="75"/>
      <c r="BV4860" s="75"/>
      <c r="BW4860" s="75"/>
      <c r="BX4860" s="75"/>
      <c r="CE4860" s="75"/>
      <c r="CF4860" s="75"/>
      <c r="CG4860" s="75"/>
      <c r="CH4860" s="75"/>
      <c r="CO4860" s="75"/>
      <c r="CP4860" s="75"/>
      <c r="CQ4860" s="75"/>
      <c r="CR4860" s="75"/>
      <c r="CX4860" s="75"/>
      <c r="CY4860" s="75"/>
      <c r="CZ4860" s="75"/>
      <c r="DA4860" s="75"/>
    </row>
    <row r="4861" spans="63:105" ht="18.75" hidden="1" customHeight="1" x14ac:dyDescent="0.2">
      <c r="BK4861" s="75"/>
      <c r="BL4861" s="75"/>
      <c r="BM4861" s="75"/>
      <c r="BN4861" s="75"/>
      <c r="BU4861" s="75"/>
      <c r="BV4861" s="75"/>
      <c r="BW4861" s="75"/>
      <c r="BX4861" s="75"/>
      <c r="CE4861" s="75"/>
      <c r="CF4861" s="75"/>
      <c r="CG4861" s="75"/>
      <c r="CH4861" s="75"/>
      <c r="CO4861" s="75"/>
      <c r="CP4861" s="75"/>
      <c r="CQ4861" s="75"/>
      <c r="CR4861" s="75"/>
      <c r="CX4861" s="75"/>
      <c r="CY4861" s="75"/>
      <c r="CZ4861" s="75"/>
      <c r="DA4861" s="75"/>
    </row>
    <row r="4862" spans="63:105" ht="18.75" hidden="1" customHeight="1" x14ac:dyDescent="0.2">
      <c r="BK4862" s="75"/>
      <c r="BL4862" s="75"/>
      <c r="BM4862" s="75"/>
      <c r="BN4862" s="75"/>
      <c r="BU4862" s="75"/>
      <c r="BV4862" s="75"/>
      <c r="BW4862" s="75"/>
      <c r="BX4862" s="75"/>
      <c r="CE4862" s="75"/>
      <c r="CF4862" s="75"/>
      <c r="CG4862" s="75"/>
      <c r="CH4862" s="75"/>
      <c r="CO4862" s="75"/>
      <c r="CP4862" s="75"/>
      <c r="CQ4862" s="75"/>
      <c r="CR4862" s="75"/>
      <c r="CX4862" s="75"/>
      <c r="CY4862" s="75"/>
      <c r="CZ4862" s="75"/>
      <c r="DA4862" s="75"/>
    </row>
    <row r="4863" spans="63:105" ht="18.75" hidden="1" customHeight="1" x14ac:dyDescent="0.2">
      <c r="BK4863" s="75"/>
      <c r="BL4863" s="75"/>
      <c r="BM4863" s="75"/>
      <c r="BN4863" s="75"/>
      <c r="BU4863" s="75"/>
      <c r="BV4863" s="75"/>
      <c r="BW4863" s="75"/>
      <c r="BX4863" s="75"/>
      <c r="CE4863" s="75"/>
      <c r="CF4863" s="75"/>
      <c r="CG4863" s="75"/>
      <c r="CH4863" s="75"/>
      <c r="CO4863" s="75"/>
      <c r="CP4863" s="75"/>
      <c r="CQ4863" s="75"/>
      <c r="CR4863" s="75"/>
      <c r="CX4863" s="75"/>
      <c r="CY4863" s="75"/>
      <c r="CZ4863" s="75"/>
      <c r="DA4863" s="75"/>
    </row>
    <row r="4864" spans="63:105" ht="18.75" hidden="1" customHeight="1" x14ac:dyDescent="0.2">
      <c r="BK4864" s="75"/>
      <c r="BL4864" s="75"/>
      <c r="BM4864" s="75"/>
      <c r="BN4864" s="75"/>
      <c r="BU4864" s="75"/>
      <c r="BV4864" s="75"/>
      <c r="BW4864" s="75"/>
      <c r="BX4864" s="75"/>
      <c r="CE4864" s="75"/>
      <c r="CF4864" s="75"/>
      <c r="CG4864" s="75"/>
      <c r="CH4864" s="75"/>
      <c r="CO4864" s="75"/>
      <c r="CP4864" s="75"/>
      <c r="CQ4864" s="75"/>
      <c r="CR4864" s="75"/>
      <c r="CX4864" s="75"/>
      <c r="CY4864" s="75"/>
      <c r="CZ4864" s="75"/>
      <c r="DA4864" s="75"/>
    </row>
    <row r="4865" spans="63:105" ht="18.75" hidden="1" customHeight="1" x14ac:dyDescent="0.2">
      <c r="BK4865" s="75"/>
      <c r="BL4865" s="75"/>
      <c r="BM4865" s="75"/>
      <c r="BN4865" s="75"/>
      <c r="BU4865" s="75"/>
      <c r="BV4865" s="75"/>
      <c r="BW4865" s="75"/>
      <c r="BX4865" s="75"/>
      <c r="CE4865" s="75"/>
      <c r="CF4865" s="75"/>
      <c r="CG4865" s="75"/>
      <c r="CH4865" s="75"/>
      <c r="CO4865" s="75"/>
      <c r="CP4865" s="75"/>
      <c r="CQ4865" s="75"/>
      <c r="CR4865" s="75"/>
      <c r="CX4865" s="75"/>
      <c r="CY4865" s="75"/>
      <c r="CZ4865" s="75"/>
      <c r="DA4865" s="75"/>
    </row>
    <row r="4866" spans="63:105" ht="18.75" hidden="1" customHeight="1" x14ac:dyDescent="0.2">
      <c r="BK4866" s="75"/>
      <c r="BL4866" s="75"/>
      <c r="BM4866" s="75"/>
      <c r="BN4866" s="75"/>
      <c r="BU4866" s="75"/>
      <c r="BV4866" s="75"/>
      <c r="BW4866" s="75"/>
      <c r="BX4866" s="75"/>
      <c r="CE4866" s="75"/>
      <c r="CF4866" s="75"/>
      <c r="CG4866" s="75"/>
      <c r="CH4866" s="75"/>
      <c r="CO4866" s="75"/>
      <c r="CP4866" s="75"/>
      <c r="CQ4866" s="75"/>
      <c r="CR4866" s="75"/>
      <c r="CX4866" s="75"/>
      <c r="CY4866" s="75"/>
      <c r="CZ4866" s="75"/>
      <c r="DA4866" s="75"/>
    </row>
    <row r="4867" spans="63:105" ht="18.75" hidden="1" customHeight="1" x14ac:dyDescent="0.2">
      <c r="BK4867" s="75"/>
      <c r="BL4867" s="75"/>
      <c r="BM4867" s="75"/>
      <c r="BN4867" s="75"/>
      <c r="BU4867" s="75"/>
      <c r="BV4867" s="75"/>
      <c r="BW4867" s="75"/>
      <c r="BX4867" s="75"/>
      <c r="CE4867" s="75"/>
      <c r="CF4867" s="75"/>
      <c r="CG4867" s="75"/>
      <c r="CH4867" s="75"/>
      <c r="CO4867" s="75"/>
      <c r="CP4867" s="75"/>
      <c r="CQ4867" s="75"/>
      <c r="CR4867" s="75"/>
      <c r="CX4867" s="75"/>
      <c r="CY4867" s="75"/>
      <c r="CZ4867" s="75"/>
      <c r="DA4867" s="75"/>
    </row>
    <row r="4868" spans="63:105" ht="18.75" hidden="1" customHeight="1" x14ac:dyDescent="0.2">
      <c r="BK4868" s="75"/>
      <c r="BL4868" s="75"/>
      <c r="BM4868" s="75"/>
      <c r="BN4868" s="75"/>
      <c r="BU4868" s="75"/>
      <c r="BV4868" s="75"/>
      <c r="BW4868" s="75"/>
      <c r="BX4868" s="75"/>
      <c r="CE4868" s="75"/>
      <c r="CF4868" s="75"/>
      <c r="CG4868" s="75"/>
      <c r="CH4868" s="75"/>
      <c r="CO4868" s="75"/>
      <c r="CP4868" s="75"/>
      <c r="CQ4868" s="75"/>
      <c r="CR4868" s="75"/>
      <c r="CX4868" s="75"/>
      <c r="CY4868" s="75"/>
      <c r="CZ4868" s="75"/>
      <c r="DA4868" s="75"/>
    </row>
    <row r="4869" spans="63:105" ht="18.75" hidden="1" customHeight="1" x14ac:dyDescent="0.2">
      <c r="BK4869" s="75"/>
      <c r="BL4869" s="75"/>
      <c r="BM4869" s="75"/>
      <c r="BN4869" s="75"/>
      <c r="BU4869" s="75"/>
      <c r="BV4869" s="75"/>
      <c r="BW4869" s="75"/>
      <c r="BX4869" s="75"/>
      <c r="CE4869" s="75"/>
      <c r="CF4869" s="75"/>
      <c r="CG4869" s="75"/>
      <c r="CH4869" s="75"/>
      <c r="CO4869" s="75"/>
      <c r="CP4869" s="75"/>
      <c r="CQ4869" s="75"/>
      <c r="CR4869" s="75"/>
      <c r="CX4869" s="75"/>
      <c r="CY4869" s="75"/>
      <c r="CZ4869" s="75"/>
      <c r="DA4869" s="75"/>
    </row>
    <row r="4870" spans="63:105" ht="18.75" hidden="1" customHeight="1" x14ac:dyDescent="0.2">
      <c r="BK4870" s="75"/>
      <c r="BL4870" s="75"/>
      <c r="BM4870" s="75"/>
      <c r="BN4870" s="75"/>
      <c r="BU4870" s="75"/>
      <c r="BV4870" s="75"/>
      <c r="BW4870" s="75"/>
      <c r="BX4870" s="75"/>
      <c r="CE4870" s="75"/>
      <c r="CF4870" s="75"/>
      <c r="CG4870" s="75"/>
      <c r="CH4870" s="75"/>
      <c r="CO4870" s="75"/>
      <c r="CP4870" s="75"/>
      <c r="CQ4870" s="75"/>
      <c r="CR4870" s="75"/>
      <c r="CX4870" s="75"/>
      <c r="CY4870" s="75"/>
      <c r="CZ4870" s="75"/>
      <c r="DA4870" s="75"/>
    </row>
    <row r="4871" spans="63:105" ht="18.75" hidden="1" customHeight="1" x14ac:dyDescent="0.2">
      <c r="BK4871" s="75"/>
      <c r="BL4871" s="75"/>
      <c r="BM4871" s="75"/>
      <c r="BN4871" s="75"/>
      <c r="BU4871" s="75"/>
      <c r="BV4871" s="75"/>
      <c r="BW4871" s="75"/>
      <c r="BX4871" s="75"/>
      <c r="CE4871" s="75"/>
      <c r="CF4871" s="75"/>
      <c r="CG4871" s="75"/>
      <c r="CH4871" s="75"/>
      <c r="CO4871" s="75"/>
      <c r="CP4871" s="75"/>
      <c r="CQ4871" s="75"/>
      <c r="CR4871" s="75"/>
      <c r="CX4871" s="75"/>
      <c r="CY4871" s="75"/>
      <c r="CZ4871" s="75"/>
      <c r="DA4871" s="75"/>
    </row>
    <row r="4872" spans="63:105" ht="18.75" hidden="1" customHeight="1" x14ac:dyDescent="0.2">
      <c r="BK4872" s="75"/>
      <c r="BL4872" s="75"/>
      <c r="BM4872" s="75"/>
      <c r="BN4872" s="75"/>
      <c r="BU4872" s="75"/>
      <c r="BV4872" s="75"/>
      <c r="BW4872" s="75"/>
      <c r="BX4872" s="75"/>
      <c r="CE4872" s="75"/>
      <c r="CF4872" s="75"/>
      <c r="CG4872" s="75"/>
      <c r="CH4872" s="75"/>
      <c r="CO4872" s="75"/>
      <c r="CP4872" s="75"/>
      <c r="CQ4872" s="75"/>
      <c r="CR4872" s="75"/>
      <c r="CX4872" s="75"/>
      <c r="CY4872" s="75"/>
      <c r="CZ4872" s="75"/>
      <c r="DA4872" s="75"/>
    </row>
    <row r="4873" spans="63:105" ht="18.75" hidden="1" customHeight="1" x14ac:dyDescent="0.2">
      <c r="BK4873" s="75"/>
      <c r="BL4873" s="75"/>
      <c r="BM4873" s="75"/>
      <c r="BN4873" s="75"/>
      <c r="BU4873" s="75"/>
      <c r="BV4873" s="75"/>
      <c r="BW4873" s="75"/>
      <c r="BX4873" s="75"/>
      <c r="CE4873" s="75"/>
      <c r="CF4873" s="75"/>
      <c r="CG4873" s="75"/>
      <c r="CH4873" s="75"/>
      <c r="CO4873" s="75"/>
      <c r="CP4873" s="75"/>
      <c r="CQ4873" s="75"/>
      <c r="CR4873" s="75"/>
      <c r="CX4873" s="75"/>
      <c r="CY4873" s="75"/>
      <c r="CZ4873" s="75"/>
      <c r="DA4873" s="75"/>
    </row>
    <row r="4874" spans="63:105" ht="18.75" hidden="1" customHeight="1" x14ac:dyDescent="0.2">
      <c r="BK4874" s="75"/>
      <c r="BL4874" s="75"/>
      <c r="BM4874" s="75"/>
      <c r="BN4874" s="75"/>
      <c r="BU4874" s="75"/>
      <c r="BV4874" s="75"/>
      <c r="BW4874" s="75"/>
      <c r="BX4874" s="75"/>
      <c r="CE4874" s="75"/>
      <c r="CF4874" s="75"/>
      <c r="CG4874" s="75"/>
      <c r="CH4874" s="75"/>
      <c r="CO4874" s="75"/>
      <c r="CP4874" s="75"/>
      <c r="CQ4874" s="75"/>
      <c r="CR4874" s="75"/>
      <c r="CX4874" s="75"/>
      <c r="CY4874" s="75"/>
      <c r="CZ4874" s="75"/>
      <c r="DA4874" s="75"/>
    </row>
    <row r="4875" spans="63:105" ht="18.75" hidden="1" customHeight="1" x14ac:dyDescent="0.2">
      <c r="BK4875" s="75"/>
      <c r="BL4875" s="75"/>
      <c r="BM4875" s="75"/>
      <c r="BN4875" s="75"/>
      <c r="BU4875" s="75"/>
      <c r="BV4875" s="75"/>
      <c r="BW4875" s="75"/>
      <c r="BX4875" s="75"/>
      <c r="CE4875" s="75"/>
      <c r="CF4875" s="75"/>
      <c r="CG4875" s="75"/>
      <c r="CH4875" s="75"/>
      <c r="CO4875" s="75"/>
      <c r="CP4875" s="75"/>
      <c r="CQ4875" s="75"/>
      <c r="CR4875" s="75"/>
      <c r="CX4875" s="75"/>
      <c r="CY4875" s="75"/>
      <c r="CZ4875" s="75"/>
      <c r="DA4875" s="75"/>
    </row>
    <row r="4876" spans="63:105" ht="18.75" hidden="1" customHeight="1" x14ac:dyDescent="0.2">
      <c r="BK4876" s="75"/>
      <c r="BL4876" s="75"/>
      <c r="BM4876" s="75"/>
      <c r="BN4876" s="75"/>
      <c r="BU4876" s="75"/>
      <c r="BV4876" s="75"/>
      <c r="BW4876" s="75"/>
      <c r="BX4876" s="75"/>
      <c r="CE4876" s="75"/>
      <c r="CF4876" s="75"/>
      <c r="CG4876" s="75"/>
      <c r="CH4876" s="75"/>
      <c r="CO4876" s="75"/>
      <c r="CP4876" s="75"/>
      <c r="CQ4876" s="75"/>
      <c r="CR4876" s="75"/>
      <c r="CX4876" s="75"/>
      <c r="CY4876" s="75"/>
      <c r="CZ4876" s="75"/>
      <c r="DA4876" s="75"/>
    </row>
    <row r="4877" spans="63:105" ht="18.75" hidden="1" customHeight="1" x14ac:dyDescent="0.2">
      <c r="BK4877" s="75"/>
      <c r="BL4877" s="75"/>
      <c r="BM4877" s="75"/>
      <c r="BN4877" s="75"/>
      <c r="BU4877" s="75"/>
      <c r="BV4877" s="75"/>
      <c r="BW4877" s="75"/>
      <c r="BX4877" s="75"/>
      <c r="CE4877" s="75"/>
      <c r="CF4877" s="75"/>
      <c r="CG4877" s="75"/>
      <c r="CH4877" s="75"/>
      <c r="CO4877" s="75"/>
      <c r="CP4877" s="75"/>
      <c r="CQ4877" s="75"/>
      <c r="CR4877" s="75"/>
      <c r="CX4877" s="75"/>
      <c r="CY4877" s="75"/>
      <c r="CZ4877" s="75"/>
      <c r="DA4877" s="75"/>
    </row>
    <row r="4878" spans="63:105" ht="18.75" hidden="1" customHeight="1" x14ac:dyDescent="0.2">
      <c r="BK4878" s="75"/>
      <c r="BL4878" s="75"/>
      <c r="BM4878" s="75"/>
      <c r="BN4878" s="75"/>
      <c r="BU4878" s="75"/>
      <c r="BV4878" s="75"/>
      <c r="BW4878" s="75"/>
      <c r="BX4878" s="75"/>
      <c r="CE4878" s="75"/>
      <c r="CF4878" s="75"/>
      <c r="CG4878" s="75"/>
      <c r="CH4878" s="75"/>
      <c r="CO4878" s="75"/>
      <c r="CP4878" s="75"/>
      <c r="CQ4878" s="75"/>
      <c r="CR4878" s="75"/>
      <c r="CX4878" s="75"/>
      <c r="CY4878" s="75"/>
      <c r="CZ4878" s="75"/>
      <c r="DA4878" s="75"/>
    </row>
    <row r="4879" spans="63:105" ht="18.75" hidden="1" customHeight="1" x14ac:dyDescent="0.2">
      <c r="BK4879" s="75"/>
      <c r="BL4879" s="75"/>
      <c r="BM4879" s="75"/>
      <c r="BN4879" s="75"/>
      <c r="BU4879" s="75"/>
      <c r="BV4879" s="75"/>
      <c r="BW4879" s="75"/>
      <c r="BX4879" s="75"/>
      <c r="CE4879" s="75"/>
      <c r="CF4879" s="75"/>
      <c r="CG4879" s="75"/>
      <c r="CH4879" s="75"/>
      <c r="CO4879" s="75"/>
      <c r="CP4879" s="75"/>
      <c r="CQ4879" s="75"/>
      <c r="CR4879" s="75"/>
      <c r="CX4879" s="75"/>
      <c r="CY4879" s="75"/>
      <c r="CZ4879" s="75"/>
      <c r="DA4879" s="75"/>
    </row>
    <row r="4880" spans="63:105" ht="18.75" hidden="1" customHeight="1" x14ac:dyDescent="0.2">
      <c r="BK4880" s="75"/>
      <c r="BL4880" s="75"/>
      <c r="BM4880" s="75"/>
      <c r="BN4880" s="75"/>
      <c r="BU4880" s="75"/>
      <c r="BV4880" s="75"/>
      <c r="BW4880" s="75"/>
      <c r="BX4880" s="75"/>
      <c r="CE4880" s="75"/>
      <c r="CF4880" s="75"/>
      <c r="CG4880" s="75"/>
      <c r="CH4880" s="75"/>
      <c r="CO4880" s="75"/>
      <c r="CP4880" s="75"/>
      <c r="CQ4880" s="75"/>
      <c r="CR4880" s="75"/>
      <c r="CX4880" s="75"/>
      <c r="CY4880" s="75"/>
      <c r="CZ4880" s="75"/>
      <c r="DA4880" s="75"/>
    </row>
    <row r="4881" spans="63:105" ht="18.75" hidden="1" customHeight="1" x14ac:dyDescent="0.2">
      <c r="BK4881" s="75"/>
      <c r="BL4881" s="75"/>
      <c r="BM4881" s="75"/>
      <c r="BN4881" s="75"/>
      <c r="BU4881" s="75"/>
      <c r="BV4881" s="75"/>
      <c r="BW4881" s="75"/>
      <c r="BX4881" s="75"/>
      <c r="CE4881" s="75"/>
      <c r="CF4881" s="75"/>
      <c r="CG4881" s="75"/>
      <c r="CH4881" s="75"/>
      <c r="CO4881" s="75"/>
      <c r="CP4881" s="75"/>
      <c r="CQ4881" s="75"/>
      <c r="CR4881" s="75"/>
      <c r="CX4881" s="75"/>
      <c r="CY4881" s="75"/>
      <c r="CZ4881" s="75"/>
      <c r="DA4881" s="75"/>
    </row>
    <row r="4882" spans="63:105" ht="18.75" hidden="1" customHeight="1" x14ac:dyDescent="0.2">
      <c r="BK4882" s="75"/>
      <c r="BL4882" s="75"/>
      <c r="BM4882" s="75"/>
      <c r="BN4882" s="75"/>
      <c r="BU4882" s="75"/>
      <c r="BV4882" s="75"/>
      <c r="BW4882" s="75"/>
      <c r="BX4882" s="75"/>
      <c r="CE4882" s="75"/>
      <c r="CF4882" s="75"/>
      <c r="CG4882" s="75"/>
      <c r="CH4882" s="75"/>
      <c r="CO4882" s="75"/>
      <c r="CP4882" s="75"/>
      <c r="CQ4882" s="75"/>
      <c r="CR4882" s="75"/>
      <c r="CX4882" s="75"/>
      <c r="CY4882" s="75"/>
      <c r="CZ4882" s="75"/>
      <c r="DA4882" s="75"/>
    </row>
    <row r="4883" spans="63:105" ht="18.75" hidden="1" customHeight="1" x14ac:dyDescent="0.2">
      <c r="BK4883" s="75"/>
      <c r="BL4883" s="75"/>
      <c r="BM4883" s="75"/>
      <c r="BN4883" s="75"/>
      <c r="BU4883" s="75"/>
      <c r="BV4883" s="75"/>
      <c r="BW4883" s="75"/>
      <c r="BX4883" s="75"/>
      <c r="CE4883" s="75"/>
      <c r="CF4883" s="75"/>
      <c r="CG4883" s="75"/>
      <c r="CH4883" s="75"/>
      <c r="CO4883" s="75"/>
      <c r="CP4883" s="75"/>
      <c r="CQ4883" s="75"/>
      <c r="CR4883" s="75"/>
      <c r="CX4883" s="75"/>
      <c r="CY4883" s="75"/>
      <c r="CZ4883" s="75"/>
      <c r="DA4883" s="75"/>
    </row>
    <row r="4884" spans="63:105" ht="18.75" hidden="1" customHeight="1" x14ac:dyDescent="0.2">
      <c r="BK4884" s="75"/>
      <c r="BL4884" s="75"/>
      <c r="BM4884" s="75"/>
      <c r="BN4884" s="75"/>
      <c r="BU4884" s="75"/>
      <c r="BV4884" s="75"/>
      <c r="BW4884" s="75"/>
      <c r="BX4884" s="75"/>
      <c r="CE4884" s="75"/>
      <c r="CF4884" s="75"/>
      <c r="CG4884" s="75"/>
      <c r="CH4884" s="75"/>
      <c r="CO4884" s="75"/>
      <c r="CP4884" s="75"/>
      <c r="CQ4884" s="75"/>
      <c r="CR4884" s="75"/>
      <c r="CX4884" s="75"/>
      <c r="CY4884" s="75"/>
      <c r="CZ4884" s="75"/>
      <c r="DA4884" s="75"/>
    </row>
    <row r="4885" spans="63:105" ht="18.75" hidden="1" customHeight="1" x14ac:dyDescent="0.2">
      <c r="BK4885" s="75"/>
      <c r="BL4885" s="75"/>
      <c r="BM4885" s="75"/>
      <c r="BN4885" s="75"/>
      <c r="BU4885" s="75"/>
      <c r="BV4885" s="75"/>
      <c r="BW4885" s="75"/>
      <c r="BX4885" s="75"/>
      <c r="CE4885" s="75"/>
      <c r="CF4885" s="75"/>
      <c r="CG4885" s="75"/>
      <c r="CH4885" s="75"/>
      <c r="CO4885" s="75"/>
      <c r="CP4885" s="75"/>
      <c r="CQ4885" s="75"/>
      <c r="CR4885" s="75"/>
      <c r="CX4885" s="75"/>
      <c r="CY4885" s="75"/>
      <c r="CZ4885" s="75"/>
      <c r="DA4885" s="75"/>
    </row>
    <row r="4886" spans="63:105" ht="18.75" hidden="1" customHeight="1" x14ac:dyDescent="0.2">
      <c r="BK4886" s="75"/>
      <c r="BL4886" s="75"/>
      <c r="BM4886" s="75"/>
      <c r="BN4886" s="75"/>
      <c r="BU4886" s="75"/>
      <c r="BV4886" s="75"/>
      <c r="BW4886" s="75"/>
      <c r="BX4886" s="75"/>
      <c r="CE4886" s="75"/>
      <c r="CF4886" s="75"/>
      <c r="CG4886" s="75"/>
      <c r="CH4886" s="75"/>
      <c r="CO4886" s="75"/>
      <c r="CP4886" s="75"/>
      <c r="CQ4886" s="75"/>
      <c r="CR4886" s="75"/>
      <c r="CX4886" s="75"/>
      <c r="CY4886" s="75"/>
      <c r="CZ4886" s="75"/>
      <c r="DA4886" s="75"/>
    </row>
    <row r="4887" spans="63:105" ht="18.75" hidden="1" customHeight="1" x14ac:dyDescent="0.2">
      <c r="BK4887" s="75"/>
      <c r="BL4887" s="75"/>
      <c r="BM4887" s="75"/>
      <c r="BN4887" s="75"/>
      <c r="BU4887" s="75"/>
      <c r="BV4887" s="75"/>
      <c r="BW4887" s="75"/>
      <c r="BX4887" s="75"/>
      <c r="CE4887" s="75"/>
      <c r="CF4887" s="75"/>
      <c r="CG4887" s="75"/>
      <c r="CH4887" s="75"/>
      <c r="CO4887" s="75"/>
      <c r="CP4887" s="75"/>
      <c r="CQ4887" s="75"/>
      <c r="CR4887" s="75"/>
      <c r="CX4887" s="75"/>
      <c r="CY4887" s="75"/>
      <c r="CZ4887" s="75"/>
      <c r="DA4887" s="75"/>
    </row>
    <row r="4888" spans="63:105" ht="18.75" hidden="1" customHeight="1" x14ac:dyDescent="0.2">
      <c r="BK4888" s="75"/>
      <c r="BL4888" s="75"/>
      <c r="BM4888" s="75"/>
      <c r="BN4888" s="75"/>
      <c r="BU4888" s="75"/>
      <c r="BV4888" s="75"/>
      <c r="BW4888" s="75"/>
      <c r="BX4888" s="75"/>
      <c r="CE4888" s="75"/>
      <c r="CF4888" s="75"/>
      <c r="CG4888" s="75"/>
      <c r="CH4888" s="75"/>
      <c r="CO4888" s="75"/>
      <c r="CP4888" s="75"/>
      <c r="CQ4888" s="75"/>
      <c r="CR4888" s="75"/>
      <c r="CX4888" s="75"/>
      <c r="CY4888" s="75"/>
      <c r="CZ4888" s="75"/>
      <c r="DA4888" s="75"/>
    </row>
    <row r="4889" spans="63:105" ht="18.75" hidden="1" customHeight="1" x14ac:dyDescent="0.2">
      <c r="BK4889" s="75"/>
      <c r="BL4889" s="75"/>
      <c r="BM4889" s="75"/>
      <c r="BN4889" s="75"/>
      <c r="BU4889" s="75"/>
      <c r="BV4889" s="75"/>
      <c r="BW4889" s="75"/>
      <c r="BX4889" s="75"/>
      <c r="CE4889" s="75"/>
      <c r="CF4889" s="75"/>
      <c r="CG4889" s="75"/>
      <c r="CH4889" s="75"/>
      <c r="CO4889" s="75"/>
      <c r="CP4889" s="75"/>
      <c r="CQ4889" s="75"/>
      <c r="CR4889" s="75"/>
      <c r="CX4889" s="75"/>
      <c r="CY4889" s="75"/>
      <c r="CZ4889" s="75"/>
      <c r="DA4889" s="75"/>
    </row>
    <row r="4890" spans="63:105" ht="18.75" hidden="1" customHeight="1" x14ac:dyDescent="0.2">
      <c r="BK4890" s="75"/>
      <c r="BL4890" s="75"/>
      <c r="BM4890" s="75"/>
      <c r="BN4890" s="75"/>
      <c r="BU4890" s="75"/>
      <c r="BV4890" s="75"/>
      <c r="BW4890" s="75"/>
      <c r="BX4890" s="75"/>
      <c r="CE4890" s="75"/>
      <c r="CF4890" s="75"/>
      <c r="CG4890" s="75"/>
      <c r="CH4890" s="75"/>
      <c r="CO4890" s="75"/>
      <c r="CP4890" s="75"/>
      <c r="CQ4890" s="75"/>
      <c r="CR4890" s="75"/>
      <c r="CX4890" s="75"/>
      <c r="CY4890" s="75"/>
      <c r="CZ4890" s="75"/>
      <c r="DA4890" s="75"/>
    </row>
    <row r="4891" spans="63:105" ht="18.75" hidden="1" customHeight="1" x14ac:dyDescent="0.2">
      <c r="BK4891" s="75"/>
      <c r="BL4891" s="75"/>
      <c r="BM4891" s="75"/>
      <c r="BN4891" s="75"/>
      <c r="BU4891" s="75"/>
      <c r="BV4891" s="75"/>
      <c r="BW4891" s="75"/>
      <c r="BX4891" s="75"/>
      <c r="CE4891" s="75"/>
      <c r="CF4891" s="75"/>
      <c r="CG4891" s="75"/>
      <c r="CH4891" s="75"/>
      <c r="CO4891" s="75"/>
      <c r="CP4891" s="75"/>
      <c r="CQ4891" s="75"/>
      <c r="CR4891" s="75"/>
      <c r="CX4891" s="75"/>
      <c r="CY4891" s="75"/>
      <c r="CZ4891" s="75"/>
      <c r="DA4891" s="75"/>
    </row>
    <row r="4892" spans="63:105" ht="18.75" hidden="1" customHeight="1" x14ac:dyDescent="0.2">
      <c r="BK4892" s="75"/>
      <c r="BL4892" s="75"/>
      <c r="BM4892" s="75"/>
      <c r="BN4892" s="75"/>
      <c r="BU4892" s="75"/>
      <c r="BV4892" s="75"/>
      <c r="BW4892" s="75"/>
      <c r="BX4892" s="75"/>
      <c r="CE4892" s="75"/>
      <c r="CF4892" s="75"/>
      <c r="CG4892" s="75"/>
      <c r="CH4892" s="75"/>
      <c r="CO4892" s="75"/>
      <c r="CP4892" s="75"/>
      <c r="CQ4892" s="75"/>
      <c r="CR4892" s="75"/>
      <c r="CX4892" s="75"/>
      <c r="CY4892" s="75"/>
      <c r="CZ4892" s="75"/>
      <c r="DA4892" s="75"/>
    </row>
    <row r="4893" spans="63:105" ht="18.75" hidden="1" customHeight="1" x14ac:dyDescent="0.2">
      <c r="BK4893" s="75"/>
      <c r="BL4893" s="75"/>
      <c r="BM4893" s="75"/>
      <c r="BN4893" s="75"/>
      <c r="BU4893" s="75"/>
      <c r="BV4893" s="75"/>
      <c r="BW4893" s="75"/>
      <c r="BX4893" s="75"/>
      <c r="CE4893" s="75"/>
      <c r="CF4893" s="75"/>
      <c r="CG4893" s="75"/>
      <c r="CH4893" s="75"/>
      <c r="CO4893" s="75"/>
      <c r="CP4893" s="75"/>
      <c r="CQ4893" s="75"/>
      <c r="CR4893" s="75"/>
      <c r="CX4893" s="75"/>
      <c r="CY4893" s="75"/>
      <c r="CZ4893" s="75"/>
      <c r="DA4893" s="75"/>
    </row>
    <row r="4894" spans="63:105" ht="18.75" hidden="1" customHeight="1" x14ac:dyDescent="0.2">
      <c r="BK4894" s="75"/>
      <c r="BL4894" s="75"/>
      <c r="BM4894" s="75"/>
      <c r="BN4894" s="75"/>
      <c r="BU4894" s="75"/>
      <c r="BV4894" s="75"/>
      <c r="BW4894" s="75"/>
      <c r="BX4894" s="75"/>
      <c r="CE4894" s="75"/>
      <c r="CF4894" s="75"/>
      <c r="CG4894" s="75"/>
      <c r="CH4894" s="75"/>
      <c r="CO4894" s="75"/>
      <c r="CP4894" s="75"/>
      <c r="CQ4894" s="75"/>
      <c r="CR4894" s="75"/>
      <c r="CX4894" s="75"/>
      <c r="CY4894" s="75"/>
      <c r="CZ4894" s="75"/>
      <c r="DA4894" s="75"/>
    </row>
    <row r="4895" spans="63:105" ht="18.75" hidden="1" customHeight="1" x14ac:dyDescent="0.2">
      <c r="BK4895" s="75"/>
      <c r="BL4895" s="75"/>
      <c r="BM4895" s="75"/>
      <c r="BN4895" s="75"/>
      <c r="BU4895" s="75"/>
      <c r="BV4895" s="75"/>
      <c r="BW4895" s="75"/>
      <c r="BX4895" s="75"/>
      <c r="CE4895" s="75"/>
      <c r="CF4895" s="75"/>
      <c r="CG4895" s="75"/>
      <c r="CH4895" s="75"/>
      <c r="CO4895" s="75"/>
      <c r="CP4895" s="75"/>
      <c r="CQ4895" s="75"/>
      <c r="CR4895" s="75"/>
      <c r="CX4895" s="75"/>
      <c r="CY4895" s="75"/>
      <c r="CZ4895" s="75"/>
      <c r="DA4895" s="75"/>
    </row>
    <row r="4896" spans="63:105" ht="18.75" hidden="1" customHeight="1" x14ac:dyDescent="0.2">
      <c r="BK4896" s="75"/>
      <c r="BL4896" s="75"/>
      <c r="BM4896" s="75"/>
      <c r="BN4896" s="75"/>
      <c r="BU4896" s="75"/>
      <c r="BV4896" s="75"/>
      <c r="BW4896" s="75"/>
      <c r="BX4896" s="75"/>
      <c r="CE4896" s="75"/>
      <c r="CF4896" s="75"/>
      <c r="CG4896" s="75"/>
      <c r="CH4896" s="75"/>
      <c r="CO4896" s="75"/>
      <c r="CP4896" s="75"/>
      <c r="CQ4896" s="75"/>
      <c r="CR4896" s="75"/>
      <c r="CX4896" s="75"/>
      <c r="CY4896" s="75"/>
      <c r="CZ4896" s="75"/>
      <c r="DA4896" s="75"/>
    </row>
    <row r="4897" spans="63:105" ht="18.75" hidden="1" customHeight="1" x14ac:dyDescent="0.2">
      <c r="BK4897" s="75"/>
      <c r="BL4897" s="75"/>
      <c r="BM4897" s="75"/>
      <c r="BN4897" s="75"/>
      <c r="BU4897" s="75"/>
      <c r="BV4897" s="75"/>
      <c r="BW4897" s="75"/>
      <c r="BX4897" s="75"/>
      <c r="CE4897" s="75"/>
      <c r="CF4897" s="75"/>
      <c r="CG4897" s="75"/>
      <c r="CH4897" s="75"/>
      <c r="CO4897" s="75"/>
      <c r="CP4897" s="75"/>
      <c r="CQ4897" s="75"/>
      <c r="CR4897" s="75"/>
      <c r="CX4897" s="75"/>
      <c r="CY4897" s="75"/>
      <c r="CZ4897" s="75"/>
      <c r="DA4897" s="75"/>
    </row>
    <row r="4898" spans="63:105" ht="18.75" hidden="1" customHeight="1" x14ac:dyDescent="0.2">
      <c r="BK4898" s="75"/>
      <c r="BL4898" s="75"/>
      <c r="BM4898" s="75"/>
      <c r="BN4898" s="75"/>
      <c r="BU4898" s="75"/>
      <c r="BV4898" s="75"/>
      <c r="BW4898" s="75"/>
      <c r="BX4898" s="75"/>
      <c r="CE4898" s="75"/>
      <c r="CF4898" s="75"/>
      <c r="CG4898" s="75"/>
      <c r="CH4898" s="75"/>
      <c r="CO4898" s="75"/>
      <c r="CP4898" s="75"/>
      <c r="CQ4898" s="75"/>
      <c r="CR4898" s="75"/>
      <c r="CX4898" s="75"/>
      <c r="CY4898" s="75"/>
      <c r="CZ4898" s="75"/>
      <c r="DA4898" s="75"/>
    </row>
    <row r="4899" spans="63:105" ht="18.75" hidden="1" customHeight="1" x14ac:dyDescent="0.2">
      <c r="BK4899" s="75"/>
      <c r="BL4899" s="75"/>
      <c r="BM4899" s="75"/>
      <c r="BN4899" s="75"/>
      <c r="BU4899" s="75"/>
      <c r="BV4899" s="75"/>
      <c r="BW4899" s="75"/>
      <c r="BX4899" s="75"/>
      <c r="CE4899" s="75"/>
      <c r="CF4899" s="75"/>
      <c r="CG4899" s="75"/>
      <c r="CH4899" s="75"/>
      <c r="CO4899" s="75"/>
      <c r="CP4899" s="75"/>
      <c r="CQ4899" s="75"/>
      <c r="CR4899" s="75"/>
      <c r="CX4899" s="75"/>
      <c r="CY4899" s="75"/>
      <c r="CZ4899" s="75"/>
      <c r="DA4899" s="75"/>
    </row>
    <row r="4900" spans="63:105" ht="18.75" hidden="1" customHeight="1" x14ac:dyDescent="0.2">
      <c r="BK4900" s="75"/>
      <c r="BL4900" s="75"/>
      <c r="BM4900" s="75"/>
      <c r="BN4900" s="75"/>
      <c r="BU4900" s="75"/>
      <c r="BV4900" s="75"/>
      <c r="BW4900" s="75"/>
      <c r="BX4900" s="75"/>
      <c r="CE4900" s="75"/>
      <c r="CF4900" s="75"/>
      <c r="CG4900" s="75"/>
      <c r="CH4900" s="75"/>
      <c r="CO4900" s="75"/>
      <c r="CP4900" s="75"/>
      <c r="CQ4900" s="75"/>
      <c r="CR4900" s="75"/>
      <c r="CX4900" s="75"/>
      <c r="CY4900" s="75"/>
      <c r="CZ4900" s="75"/>
      <c r="DA4900" s="75"/>
    </row>
    <row r="4901" spans="63:105" ht="18.75" hidden="1" customHeight="1" x14ac:dyDescent="0.2">
      <c r="BK4901" s="75"/>
      <c r="BL4901" s="75"/>
      <c r="BM4901" s="75"/>
      <c r="BN4901" s="75"/>
      <c r="BU4901" s="75"/>
      <c r="BV4901" s="75"/>
      <c r="BW4901" s="75"/>
      <c r="BX4901" s="75"/>
      <c r="CE4901" s="75"/>
      <c r="CF4901" s="75"/>
      <c r="CG4901" s="75"/>
      <c r="CH4901" s="75"/>
      <c r="CO4901" s="75"/>
      <c r="CP4901" s="75"/>
      <c r="CQ4901" s="75"/>
      <c r="CR4901" s="75"/>
      <c r="CX4901" s="75"/>
      <c r="CY4901" s="75"/>
      <c r="CZ4901" s="75"/>
      <c r="DA4901" s="75"/>
    </row>
    <row r="4902" spans="63:105" ht="18.75" hidden="1" customHeight="1" x14ac:dyDescent="0.2">
      <c r="BK4902" s="75"/>
      <c r="BL4902" s="75"/>
      <c r="BM4902" s="75"/>
      <c r="BN4902" s="75"/>
      <c r="BU4902" s="75"/>
      <c r="BV4902" s="75"/>
      <c r="BW4902" s="75"/>
      <c r="BX4902" s="75"/>
      <c r="CE4902" s="75"/>
      <c r="CF4902" s="75"/>
      <c r="CG4902" s="75"/>
      <c r="CH4902" s="75"/>
      <c r="CO4902" s="75"/>
      <c r="CP4902" s="75"/>
      <c r="CQ4902" s="75"/>
      <c r="CR4902" s="75"/>
      <c r="CX4902" s="75"/>
      <c r="CY4902" s="75"/>
      <c r="CZ4902" s="75"/>
      <c r="DA4902" s="75"/>
    </row>
    <row r="4903" spans="63:105" ht="18.75" hidden="1" customHeight="1" x14ac:dyDescent="0.2">
      <c r="BK4903" s="75"/>
      <c r="BL4903" s="75"/>
      <c r="BM4903" s="75"/>
      <c r="BN4903" s="75"/>
      <c r="BU4903" s="75"/>
      <c r="BV4903" s="75"/>
      <c r="BW4903" s="75"/>
      <c r="BX4903" s="75"/>
      <c r="CE4903" s="75"/>
      <c r="CF4903" s="75"/>
      <c r="CG4903" s="75"/>
      <c r="CH4903" s="75"/>
      <c r="CO4903" s="75"/>
      <c r="CP4903" s="75"/>
      <c r="CQ4903" s="75"/>
      <c r="CR4903" s="75"/>
      <c r="CX4903" s="75"/>
      <c r="CY4903" s="75"/>
      <c r="CZ4903" s="75"/>
      <c r="DA4903" s="75"/>
    </row>
    <row r="4904" spans="63:105" ht="18.75" hidden="1" customHeight="1" x14ac:dyDescent="0.2">
      <c r="BK4904" s="75"/>
      <c r="BL4904" s="75"/>
      <c r="BM4904" s="75"/>
      <c r="BN4904" s="75"/>
      <c r="BU4904" s="75"/>
      <c r="BV4904" s="75"/>
      <c r="BW4904" s="75"/>
      <c r="BX4904" s="75"/>
      <c r="CE4904" s="75"/>
      <c r="CF4904" s="75"/>
      <c r="CG4904" s="75"/>
      <c r="CH4904" s="75"/>
      <c r="CO4904" s="75"/>
      <c r="CP4904" s="75"/>
      <c r="CQ4904" s="75"/>
      <c r="CR4904" s="75"/>
      <c r="CX4904" s="75"/>
      <c r="CY4904" s="75"/>
      <c r="CZ4904" s="75"/>
      <c r="DA4904" s="75"/>
    </row>
    <row r="4905" spans="63:105" ht="18.75" hidden="1" customHeight="1" x14ac:dyDescent="0.2">
      <c r="BK4905" s="75"/>
      <c r="BL4905" s="75"/>
      <c r="BM4905" s="75"/>
      <c r="BN4905" s="75"/>
      <c r="BU4905" s="75"/>
      <c r="BV4905" s="75"/>
      <c r="BW4905" s="75"/>
      <c r="BX4905" s="75"/>
      <c r="CE4905" s="75"/>
      <c r="CF4905" s="75"/>
      <c r="CG4905" s="75"/>
      <c r="CH4905" s="75"/>
      <c r="CO4905" s="75"/>
      <c r="CP4905" s="75"/>
      <c r="CQ4905" s="75"/>
      <c r="CR4905" s="75"/>
      <c r="CX4905" s="75"/>
      <c r="CY4905" s="75"/>
      <c r="CZ4905" s="75"/>
      <c r="DA4905" s="75"/>
    </row>
    <row r="4906" spans="63:105" ht="18.75" hidden="1" customHeight="1" x14ac:dyDescent="0.2">
      <c r="BK4906" s="75"/>
      <c r="BL4906" s="75"/>
      <c r="BM4906" s="75"/>
      <c r="BN4906" s="75"/>
      <c r="BU4906" s="75"/>
      <c r="BV4906" s="75"/>
      <c r="BW4906" s="75"/>
      <c r="BX4906" s="75"/>
      <c r="CE4906" s="75"/>
      <c r="CF4906" s="75"/>
      <c r="CG4906" s="75"/>
      <c r="CH4906" s="75"/>
      <c r="CO4906" s="75"/>
      <c r="CP4906" s="75"/>
      <c r="CQ4906" s="75"/>
      <c r="CR4906" s="75"/>
      <c r="CX4906" s="75"/>
      <c r="CY4906" s="75"/>
      <c r="CZ4906" s="75"/>
      <c r="DA4906" s="75"/>
    </row>
    <row r="4907" spans="63:105" ht="18.75" hidden="1" customHeight="1" x14ac:dyDescent="0.2">
      <c r="BK4907" s="75"/>
      <c r="BL4907" s="75"/>
      <c r="BM4907" s="75"/>
      <c r="BN4907" s="75"/>
      <c r="BU4907" s="75"/>
      <c r="BV4907" s="75"/>
      <c r="BW4907" s="75"/>
      <c r="BX4907" s="75"/>
      <c r="CE4907" s="75"/>
      <c r="CF4907" s="75"/>
      <c r="CG4907" s="75"/>
      <c r="CH4907" s="75"/>
      <c r="CO4907" s="75"/>
      <c r="CP4907" s="75"/>
      <c r="CQ4907" s="75"/>
      <c r="CR4907" s="75"/>
      <c r="CX4907" s="75"/>
      <c r="CY4907" s="75"/>
      <c r="CZ4907" s="75"/>
      <c r="DA4907" s="75"/>
    </row>
    <row r="4908" spans="63:105" ht="18.75" hidden="1" customHeight="1" x14ac:dyDescent="0.2">
      <c r="BK4908" s="75"/>
      <c r="BL4908" s="75"/>
      <c r="BM4908" s="75"/>
      <c r="BN4908" s="75"/>
      <c r="BU4908" s="75"/>
      <c r="BV4908" s="75"/>
      <c r="BW4908" s="75"/>
      <c r="BX4908" s="75"/>
      <c r="CE4908" s="75"/>
      <c r="CF4908" s="75"/>
      <c r="CG4908" s="75"/>
      <c r="CH4908" s="75"/>
      <c r="CO4908" s="75"/>
      <c r="CP4908" s="75"/>
      <c r="CQ4908" s="75"/>
      <c r="CR4908" s="75"/>
      <c r="CX4908" s="75"/>
      <c r="CY4908" s="75"/>
      <c r="CZ4908" s="75"/>
      <c r="DA4908" s="75"/>
    </row>
    <row r="4909" spans="63:105" ht="18.75" hidden="1" customHeight="1" x14ac:dyDescent="0.2">
      <c r="BK4909" s="75"/>
      <c r="BL4909" s="75"/>
      <c r="BM4909" s="75"/>
      <c r="BN4909" s="75"/>
      <c r="BU4909" s="75"/>
      <c r="BV4909" s="75"/>
      <c r="BW4909" s="75"/>
      <c r="BX4909" s="75"/>
      <c r="CE4909" s="75"/>
      <c r="CF4909" s="75"/>
      <c r="CG4909" s="75"/>
      <c r="CH4909" s="75"/>
      <c r="CO4909" s="75"/>
      <c r="CP4909" s="75"/>
      <c r="CQ4909" s="75"/>
      <c r="CR4909" s="75"/>
      <c r="CX4909" s="75"/>
      <c r="CY4909" s="75"/>
      <c r="CZ4909" s="75"/>
      <c r="DA4909" s="75"/>
    </row>
    <row r="4910" spans="63:105" ht="18.75" hidden="1" customHeight="1" x14ac:dyDescent="0.2">
      <c r="BK4910" s="75"/>
      <c r="BL4910" s="75"/>
      <c r="BM4910" s="75"/>
      <c r="BN4910" s="75"/>
      <c r="BU4910" s="75"/>
      <c r="BV4910" s="75"/>
      <c r="BW4910" s="75"/>
      <c r="BX4910" s="75"/>
      <c r="CE4910" s="75"/>
      <c r="CF4910" s="75"/>
      <c r="CG4910" s="75"/>
      <c r="CH4910" s="75"/>
      <c r="CO4910" s="75"/>
      <c r="CP4910" s="75"/>
      <c r="CQ4910" s="75"/>
      <c r="CR4910" s="75"/>
      <c r="CX4910" s="75"/>
      <c r="CY4910" s="75"/>
      <c r="CZ4910" s="75"/>
      <c r="DA4910" s="75"/>
    </row>
    <row r="4911" spans="63:105" ht="18.75" hidden="1" customHeight="1" x14ac:dyDescent="0.2">
      <c r="BK4911" s="75"/>
      <c r="BL4911" s="75"/>
      <c r="BM4911" s="75"/>
      <c r="BN4911" s="75"/>
      <c r="BU4911" s="75"/>
      <c r="BV4911" s="75"/>
      <c r="BW4911" s="75"/>
      <c r="BX4911" s="75"/>
      <c r="CE4911" s="75"/>
      <c r="CF4911" s="75"/>
      <c r="CG4911" s="75"/>
      <c r="CH4911" s="75"/>
      <c r="CO4911" s="75"/>
      <c r="CP4911" s="75"/>
      <c r="CQ4911" s="75"/>
      <c r="CR4911" s="75"/>
      <c r="CX4911" s="75"/>
      <c r="CY4911" s="75"/>
      <c r="CZ4911" s="75"/>
      <c r="DA4911" s="75"/>
    </row>
    <row r="4912" spans="63:105" ht="18.75" hidden="1" customHeight="1" x14ac:dyDescent="0.2">
      <c r="BK4912" s="75"/>
      <c r="BL4912" s="75"/>
      <c r="BM4912" s="75"/>
      <c r="BN4912" s="75"/>
      <c r="BU4912" s="75"/>
      <c r="BV4912" s="75"/>
      <c r="BW4912" s="75"/>
      <c r="BX4912" s="75"/>
      <c r="CE4912" s="75"/>
      <c r="CF4912" s="75"/>
      <c r="CG4912" s="75"/>
      <c r="CH4912" s="75"/>
      <c r="CO4912" s="75"/>
      <c r="CP4912" s="75"/>
      <c r="CQ4912" s="75"/>
      <c r="CR4912" s="75"/>
      <c r="CX4912" s="75"/>
      <c r="CY4912" s="75"/>
      <c r="CZ4912" s="75"/>
      <c r="DA4912" s="75"/>
    </row>
    <row r="4913" spans="63:105" ht="18.75" hidden="1" customHeight="1" x14ac:dyDescent="0.2">
      <c r="BK4913" s="75"/>
      <c r="BL4913" s="75"/>
      <c r="BM4913" s="75"/>
      <c r="BN4913" s="75"/>
      <c r="BU4913" s="75"/>
      <c r="BV4913" s="75"/>
      <c r="BW4913" s="75"/>
      <c r="BX4913" s="75"/>
      <c r="CE4913" s="75"/>
      <c r="CF4913" s="75"/>
      <c r="CG4913" s="75"/>
      <c r="CH4913" s="75"/>
      <c r="CO4913" s="75"/>
      <c r="CP4913" s="75"/>
      <c r="CQ4913" s="75"/>
      <c r="CR4913" s="75"/>
      <c r="CX4913" s="75"/>
      <c r="CY4913" s="75"/>
      <c r="CZ4913" s="75"/>
      <c r="DA4913" s="75"/>
    </row>
    <row r="4914" spans="63:105" ht="18.75" hidden="1" customHeight="1" x14ac:dyDescent="0.2">
      <c r="BK4914" s="75"/>
      <c r="BL4914" s="75"/>
      <c r="BM4914" s="75"/>
      <c r="BN4914" s="75"/>
      <c r="BU4914" s="75"/>
      <c r="BV4914" s="75"/>
      <c r="BW4914" s="75"/>
      <c r="BX4914" s="75"/>
      <c r="CE4914" s="75"/>
      <c r="CF4914" s="75"/>
      <c r="CG4914" s="75"/>
      <c r="CH4914" s="75"/>
      <c r="CO4914" s="75"/>
      <c r="CP4914" s="75"/>
      <c r="CQ4914" s="75"/>
      <c r="CR4914" s="75"/>
      <c r="CX4914" s="75"/>
      <c r="CY4914" s="75"/>
      <c r="CZ4914" s="75"/>
      <c r="DA4914" s="75"/>
    </row>
    <row r="4915" spans="63:105" ht="18.75" hidden="1" customHeight="1" x14ac:dyDescent="0.2">
      <c r="BK4915" s="75"/>
      <c r="BL4915" s="75"/>
      <c r="BM4915" s="75"/>
      <c r="BN4915" s="75"/>
      <c r="BU4915" s="75"/>
      <c r="BV4915" s="75"/>
      <c r="BW4915" s="75"/>
      <c r="BX4915" s="75"/>
      <c r="CE4915" s="75"/>
      <c r="CF4915" s="75"/>
      <c r="CG4915" s="75"/>
      <c r="CH4915" s="75"/>
      <c r="CO4915" s="75"/>
      <c r="CP4915" s="75"/>
      <c r="CQ4915" s="75"/>
      <c r="CR4915" s="75"/>
      <c r="CX4915" s="75"/>
      <c r="CY4915" s="75"/>
      <c r="CZ4915" s="75"/>
      <c r="DA4915" s="75"/>
    </row>
    <row r="4916" spans="63:105" ht="18.75" hidden="1" customHeight="1" x14ac:dyDescent="0.2">
      <c r="BK4916" s="75"/>
      <c r="BL4916" s="75"/>
      <c r="BM4916" s="75"/>
      <c r="BN4916" s="75"/>
      <c r="BU4916" s="75"/>
      <c r="BV4916" s="75"/>
      <c r="BW4916" s="75"/>
      <c r="BX4916" s="75"/>
      <c r="CE4916" s="75"/>
      <c r="CF4916" s="75"/>
      <c r="CG4916" s="75"/>
      <c r="CH4916" s="75"/>
      <c r="CO4916" s="75"/>
      <c r="CP4916" s="75"/>
      <c r="CQ4916" s="75"/>
      <c r="CR4916" s="75"/>
      <c r="CX4916" s="75"/>
      <c r="CY4916" s="75"/>
      <c r="CZ4916" s="75"/>
      <c r="DA4916" s="75"/>
    </row>
    <row r="4917" spans="63:105" ht="18.75" hidden="1" customHeight="1" x14ac:dyDescent="0.2">
      <c r="BK4917" s="75"/>
      <c r="BL4917" s="75"/>
      <c r="BM4917" s="75"/>
      <c r="BN4917" s="75"/>
      <c r="BU4917" s="75"/>
      <c r="BV4917" s="75"/>
      <c r="BW4917" s="75"/>
      <c r="BX4917" s="75"/>
      <c r="CE4917" s="75"/>
      <c r="CF4917" s="75"/>
      <c r="CG4917" s="75"/>
      <c r="CH4917" s="75"/>
      <c r="CO4917" s="75"/>
      <c r="CP4917" s="75"/>
      <c r="CQ4917" s="75"/>
      <c r="CR4917" s="75"/>
      <c r="CX4917" s="75"/>
      <c r="CY4917" s="75"/>
      <c r="CZ4917" s="75"/>
      <c r="DA4917" s="75"/>
    </row>
    <row r="4918" spans="63:105" ht="18.75" hidden="1" customHeight="1" x14ac:dyDescent="0.2">
      <c r="BK4918" s="75"/>
      <c r="BL4918" s="75"/>
      <c r="BM4918" s="75"/>
      <c r="BN4918" s="75"/>
      <c r="BU4918" s="75"/>
      <c r="BV4918" s="75"/>
      <c r="BW4918" s="75"/>
      <c r="BX4918" s="75"/>
      <c r="CE4918" s="75"/>
      <c r="CF4918" s="75"/>
      <c r="CG4918" s="75"/>
      <c r="CH4918" s="75"/>
      <c r="CO4918" s="75"/>
      <c r="CP4918" s="75"/>
      <c r="CQ4918" s="75"/>
      <c r="CR4918" s="75"/>
      <c r="CX4918" s="75"/>
      <c r="CY4918" s="75"/>
      <c r="CZ4918" s="75"/>
      <c r="DA4918" s="75"/>
    </row>
    <row r="4919" spans="63:105" ht="18.75" hidden="1" customHeight="1" x14ac:dyDescent="0.2">
      <c r="BK4919" s="75"/>
      <c r="BL4919" s="75"/>
      <c r="BM4919" s="75"/>
      <c r="BN4919" s="75"/>
      <c r="BU4919" s="75"/>
      <c r="BV4919" s="75"/>
      <c r="BW4919" s="75"/>
      <c r="BX4919" s="75"/>
      <c r="CE4919" s="75"/>
      <c r="CF4919" s="75"/>
      <c r="CG4919" s="75"/>
      <c r="CH4919" s="75"/>
      <c r="CO4919" s="75"/>
      <c r="CP4919" s="75"/>
      <c r="CQ4919" s="75"/>
      <c r="CR4919" s="75"/>
      <c r="CX4919" s="75"/>
      <c r="CY4919" s="75"/>
      <c r="CZ4919" s="75"/>
      <c r="DA4919" s="75"/>
    </row>
    <row r="4920" spans="63:105" ht="18.75" hidden="1" customHeight="1" x14ac:dyDescent="0.2">
      <c r="BK4920" s="75"/>
      <c r="BL4920" s="75"/>
      <c r="BM4920" s="75"/>
      <c r="BN4920" s="75"/>
      <c r="BU4920" s="75"/>
      <c r="BV4920" s="75"/>
      <c r="BW4920" s="75"/>
      <c r="BX4920" s="75"/>
      <c r="CE4920" s="75"/>
      <c r="CF4920" s="75"/>
      <c r="CG4920" s="75"/>
      <c r="CH4920" s="75"/>
      <c r="CO4920" s="75"/>
      <c r="CP4920" s="75"/>
      <c r="CQ4920" s="75"/>
      <c r="CR4920" s="75"/>
      <c r="CX4920" s="75"/>
      <c r="CY4920" s="75"/>
      <c r="CZ4920" s="75"/>
      <c r="DA4920" s="75"/>
    </row>
    <row r="4921" spans="63:105" ht="18.75" hidden="1" customHeight="1" x14ac:dyDescent="0.2">
      <c r="BK4921" s="75"/>
      <c r="BL4921" s="75"/>
      <c r="BM4921" s="75"/>
      <c r="BN4921" s="75"/>
      <c r="BU4921" s="75"/>
      <c r="BV4921" s="75"/>
      <c r="BW4921" s="75"/>
      <c r="BX4921" s="75"/>
      <c r="CE4921" s="75"/>
      <c r="CF4921" s="75"/>
      <c r="CG4921" s="75"/>
      <c r="CH4921" s="75"/>
      <c r="CO4921" s="75"/>
      <c r="CP4921" s="75"/>
      <c r="CQ4921" s="75"/>
      <c r="CR4921" s="75"/>
      <c r="CX4921" s="75"/>
      <c r="CY4921" s="75"/>
      <c r="CZ4921" s="75"/>
      <c r="DA4921" s="75"/>
    </row>
    <row r="4922" spans="63:105" ht="18.75" hidden="1" customHeight="1" x14ac:dyDescent="0.2">
      <c r="BK4922" s="75"/>
      <c r="BL4922" s="75"/>
      <c r="BM4922" s="75"/>
      <c r="BN4922" s="75"/>
      <c r="BU4922" s="75"/>
      <c r="BV4922" s="75"/>
      <c r="BW4922" s="75"/>
      <c r="BX4922" s="75"/>
      <c r="CE4922" s="75"/>
      <c r="CF4922" s="75"/>
      <c r="CG4922" s="75"/>
      <c r="CH4922" s="75"/>
      <c r="CO4922" s="75"/>
      <c r="CP4922" s="75"/>
      <c r="CQ4922" s="75"/>
      <c r="CR4922" s="75"/>
      <c r="CX4922" s="75"/>
      <c r="CY4922" s="75"/>
      <c r="CZ4922" s="75"/>
      <c r="DA4922" s="75"/>
    </row>
    <row r="4923" spans="63:105" ht="18.75" hidden="1" customHeight="1" x14ac:dyDescent="0.2">
      <c r="BK4923" s="75"/>
      <c r="BL4923" s="75"/>
      <c r="BM4923" s="75"/>
      <c r="BN4923" s="75"/>
      <c r="BU4923" s="75"/>
      <c r="BV4923" s="75"/>
      <c r="BW4923" s="75"/>
      <c r="BX4923" s="75"/>
      <c r="CE4923" s="75"/>
      <c r="CF4923" s="75"/>
      <c r="CG4923" s="75"/>
      <c r="CH4923" s="75"/>
      <c r="CO4923" s="75"/>
      <c r="CP4923" s="75"/>
      <c r="CQ4923" s="75"/>
      <c r="CR4923" s="75"/>
      <c r="CX4923" s="75"/>
      <c r="CY4923" s="75"/>
      <c r="CZ4923" s="75"/>
      <c r="DA4923" s="75"/>
    </row>
    <row r="4924" spans="63:105" ht="18.75" hidden="1" customHeight="1" x14ac:dyDescent="0.2">
      <c r="BK4924" s="75"/>
      <c r="BL4924" s="75"/>
      <c r="BM4924" s="75"/>
      <c r="BN4924" s="75"/>
      <c r="BU4924" s="75"/>
      <c r="BV4924" s="75"/>
      <c r="BW4924" s="75"/>
      <c r="BX4924" s="75"/>
      <c r="CE4924" s="75"/>
      <c r="CF4924" s="75"/>
      <c r="CG4924" s="75"/>
      <c r="CH4924" s="75"/>
      <c r="CO4924" s="75"/>
      <c r="CP4924" s="75"/>
      <c r="CQ4924" s="75"/>
      <c r="CR4924" s="75"/>
      <c r="CX4924" s="75"/>
      <c r="CY4924" s="75"/>
      <c r="CZ4924" s="75"/>
      <c r="DA4924" s="75"/>
    </row>
    <row r="4925" spans="63:105" ht="18.75" hidden="1" customHeight="1" x14ac:dyDescent="0.2">
      <c r="BK4925" s="75"/>
      <c r="BL4925" s="75"/>
      <c r="BM4925" s="75"/>
      <c r="BN4925" s="75"/>
      <c r="BU4925" s="75"/>
      <c r="BV4925" s="75"/>
      <c r="BW4925" s="75"/>
      <c r="BX4925" s="75"/>
      <c r="CE4925" s="75"/>
      <c r="CF4925" s="75"/>
      <c r="CG4925" s="75"/>
      <c r="CH4925" s="75"/>
      <c r="CO4925" s="75"/>
      <c r="CP4925" s="75"/>
      <c r="CQ4925" s="75"/>
      <c r="CR4925" s="75"/>
      <c r="CX4925" s="75"/>
      <c r="CY4925" s="75"/>
      <c r="CZ4925" s="75"/>
      <c r="DA4925" s="75"/>
    </row>
    <row r="4926" spans="63:105" ht="18.75" hidden="1" customHeight="1" x14ac:dyDescent="0.2">
      <c r="BK4926" s="75"/>
      <c r="BL4926" s="75"/>
      <c r="BM4926" s="75"/>
      <c r="BN4926" s="75"/>
      <c r="BU4926" s="75"/>
      <c r="BV4926" s="75"/>
      <c r="BW4926" s="75"/>
      <c r="BX4926" s="75"/>
      <c r="CE4926" s="75"/>
      <c r="CF4926" s="75"/>
      <c r="CG4926" s="75"/>
      <c r="CH4926" s="75"/>
      <c r="CO4926" s="75"/>
      <c r="CP4926" s="75"/>
      <c r="CQ4926" s="75"/>
      <c r="CR4926" s="75"/>
      <c r="CX4926" s="75"/>
      <c r="CY4926" s="75"/>
      <c r="CZ4926" s="75"/>
      <c r="DA4926" s="75"/>
    </row>
    <row r="4927" spans="63:105" ht="18.75" hidden="1" customHeight="1" x14ac:dyDescent="0.2">
      <c r="BK4927" s="75"/>
      <c r="BL4927" s="75"/>
      <c r="BM4927" s="75"/>
      <c r="BN4927" s="75"/>
      <c r="BU4927" s="75"/>
      <c r="BV4927" s="75"/>
      <c r="BW4927" s="75"/>
      <c r="BX4927" s="75"/>
      <c r="CE4927" s="75"/>
      <c r="CF4927" s="75"/>
      <c r="CG4927" s="75"/>
      <c r="CH4927" s="75"/>
      <c r="CO4927" s="75"/>
      <c r="CP4927" s="75"/>
      <c r="CQ4927" s="75"/>
      <c r="CR4927" s="75"/>
      <c r="CX4927" s="75"/>
      <c r="CY4927" s="75"/>
      <c r="CZ4927" s="75"/>
      <c r="DA4927" s="75"/>
    </row>
    <row r="4928" spans="63:105" ht="18.75" hidden="1" customHeight="1" x14ac:dyDescent="0.2">
      <c r="BK4928" s="75"/>
      <c r="BL4928" s="75"/>
      <c r="BM4928" s="75"/>
      <c r="BN4928" s="75"/>
      <c r="BU4928" s="75"/>
      <c r="BV4928" s="75"/>
      <c r="BW4928" s="75"/>
      <c r="BX4928" s="75"/>
      <c r="CE4928" s="75"/>
      <c r="CF4928" s="75"/>
      <c r="CG4928" s="75"/>
      <c r="CH4928" s="75"/>
      <c r="CO4928" s="75"/>
      <c r="CP4928" s="75"/>
      <c r="CQ4928" s="75"/>
      <c r="CR4928" s="75"/>
      <c r="CX4928" s="75"/>
      <c r="CY4928" s="75"/>
      <c r="CZ4928" s="75"/>
      <c r="DA4928" s="75"/>
    </row>
    <row r="4929" spans="63:105" ht="18.75" hidden="1" customHeight="1" x14ac:dyDescent="0.2">
      <c r="BK4929" s="75"/>
      <c r="BL4929" s="75"/>
      <c r="BM4929" s="75"/>
      <c r="BN4929" s="75"/>
      <c r="BU4929" s="75"/>
      <c r="BV4929" s="75"/>
      <c r="BW4929" s="75"/>
      <c r="BX4929" s="75"/>
      <c r="CE4929" s="75"/>
      <c r="CF4929" s="75"/>
      <c r="CG4929" s="75"/>
      <c r="CH4929" s="75"/>
      <c r="CO4929" s="75"/>
      <c r="CP4929" s="75"/>
      <c r="CQ4929" s="75"/>
      <c r="CR4929" s="75"/>
      <c r="CX4929" s="75"/>
      <c r="CY4929" s="75"/>
      <c r="CZ4929" s="75"/>
      <c r="DA4929" s="75"/>
    </row>
    <row r="4930" spans="63:105" ht="18.75" hidden="1" customHeight="1" x14ac:dyDescent="0.2">
      <c r="BK4930" s="75"/>
      <c r="BL4930" s="75"/>
      <c r="BM4930" s="75"/>
      <c r="BN4930" s="75"/>
      <c r="BU4930" s="75"/>
      <c r="BV4930" s="75"/>
      <c r="BW4930" s="75"/>
      <c r="BX4930" s="75"/>
      <c r="CE4930" s="75"/>
      <c r="CF4930" s="75"/>
      <c r="CG4930" s="75"/>
      <c r="CH4930" s="75"/>
      <c r="CO4930" s="75"/>
      <c r="CP4930" s="75"/>
      <c r="CQ4930" s="75"/>
      <c r="CR4930" s="75"/>
      <c r="CX4930" s="75"/>
      <c r="CY4930" s="75"/>
      <c r="CZ4930" s="75"/>
      <c r="DA4930" s="75"/>
    </row>
    <row r="4931" spans="63:105" ht="18.75" hidden="1" customHeight="1" x14ac:dyDescent="0.2">
      <c r="BK4931" s="75"/>
      <c r="BL4931" s="75"/>
      <c r="BM4931" s="75"/>
      <c r="BN4931" s="75"/>
      <c r="BU4931" s="75"/>
      <c r="BV4931" s="75"/>
      <c r="BW4931" s="75"/>
      <c r="BX4931" s="75"/>
      <c r="CE4931" s="75"/>
      <c r="CF4931" s="75"/>
      <c r="CG4931" s="75"/>
      <c r="CH4931" s="75"/>
      <c r="CO4931" s="75"/>
      <c r="CP4931" s="75"/>
      <c r="CQ4931" s="75"/>
      <c r="CR4931" s="75"/>
      <c r="CX4931" s="75"/>
      <c r="CY4931" s="75"/>
      <c r="CZ4931" s="75"/>
      <c r="DA4931" s="75"/>
    </row>
    <row r="4932" spans="63:105" ht="18.75" hidden="1" customHeight="1" x14ac:dyDescent="0.2">
      <c r="BK4932" s="75"/>
      <c r="BL4932" s="75"/>
      <c r="BM4932" s="75"/>
      <c r="BN4932" s="75"/>
      <c r="BU4932" s="75"/>
      <c r="BV4932" s="75"/>
      <c r="BW4932" s="75"/>
      <c r="BX4932" s="75"/>
      <c r="CE4932" s="75"/>
      <c r="CF4932" s="75"/>
      <c r="CG4932" s="75"/>
      <c r="CH4932" s="75"/>
      <c r="CO4932" s="75"/>
      <c r="CP4932" s="75"/>
      <c r="CQ4932" s="75"/>
      <c r="CR4932" s="75"/>
      <c r="CX4932" s="75"/>
      <c r="CY4932" s="75"/>
      <c r="CZ4932" s="75"/>
      <c r="DA4932" s="75"/>
    </row>
    <row r="4933" spans="63:105" ht="18.75" hidden="1" customHeight="1" x14ac:dyDescent="0.2">
      <c r="BK4933" s="75"/>
      <c r="BL4933" s="75"/>
      <c r="BM4933" s="75"/>
      <c r="BN4933" s="75"/>
      <c r="BU4933" s="75"/>
      <c r="BV4933" s="75"/>
      <c r="BW4933" s="75"/>
      <c r="BX4933" s="75"/>
      <c r="CE4933" s="75"/>
      <c r="CF4933" s="75"/>
      <c r="CG4933" s="75"/>
      <c r="CH4933" s="75"/>
      <c r="CO4933" s="75"/>
      <c r="CP4933" s="75"/>
      <c r="CQ4933" s="75"/>
      <c r="CR4933" s="75"/>
      <c r="CX4933" s="75"/>
      <c r="CY4933" s="75"/>
      <c r="CZ4933" s="75"/>
      <c r="DA4933" s="75"/>
    </row>
    <row r="4934" spans="63:105" ht="18.75" hidden="1" customHeight="1" x14ac:dyDescent="0.2">
      <c r="BK4934" s="75"/>
      <c r="BL4934" s="75"/>
      <c r="BM4934" s="75"/>
      <c r="BN4934" s="75"/>
      <c r="BU4934" s="75"/>
      <c r="BV4934" s="75"/>
      <c r="BW4934" s="75"/>
      <c r="BX4934" s="75"/>
      <c r="CE4934" s="75"/>
      <c r="CF4934" s="75"/>
      <c r="CG4934" s="75"/>
      <c r="CH4934" s="75"/>
      <c r="CO4934" s="75"/>
      <c r="CP4934" s="75"/>
      <c r="CQ4934" s="75"/>
      <c r="CR4934" s="75"/>
      <c r="CX4934" s="75"/>
      <c r="CY4934" s="75"/>
      <c r="CZ4934" s="75"/>
      <c r="DA4934" s="75"/>
    </row>
    <row r="4935" spans="63:105" ht="18.75" hidden="1" customHeight="1" x14ac:dyDescent="0.2">
      <c r="BK4935" s="75"/>
      <c r="BL4935" s="75"/>
      <c r="BM4935" s="75"/>
      <c r="BN4935" s="75"/>
      <c r="BU4935" s="75"/>
      <c r="BV4935" s="75"/>
      <c r="BW4935" s="75"/>
      <c r="BX4935" s="75"/>
      <c r="CE4935" s="75"/>
      <c r="CF4935" s="75"/>
      <c r="CG4935" s="75"/>
      <c r="CH4935" s="75"/>
      <c r="CO4935" s="75"/>
      <c r="CP4935" s="75"/>
      <c r="CQ4935" s="75"/>
      <c r="CR4935" s="75"/>
      <c r="CX4935" s="75"/>
      <c r="CY4935" s="75"/>
      <c r="CZ4935" s="75"/>
      <c r="DA4935" s="75"/>
    </row>
    <row r="4936" spans="63:105" ht="18.75" hidden="1" customHeight="1" x14ac:dyDescent="0.2">
      <c r="BK4936" s="75"/>
      <c r="BL4936" s="75"/>
      <c r="BM4936" s="75"/>
      <c r="BN4936" s="75"/>
      <c r="BU4936" s="75"/>
      <c r="BV4936" s="75"/>
      <c r="BW4936" s="75"/>
      <c r="BX4936" s="75"/>
      <c r="CE4936" s="75"/>
      <c r="CF4936" s="75"/>
      <c r="CG4936" s="75"/>
      <c r="CH4936" s="75"/>
      <c r="CO4936" s="75"/>
      <c r="CP4936" s="75"/>
      <c r="CQ4936" s="75"/>
      <c r="CR4936" s="75"/>
      <c r="CX4936" s="75"/>
      <c r="CY4936" s="75"/>
      <c r="CZ4936" s="75"/>
      <c r="DA4936" s="75"/>
    </row>
    <row r="4937" spans="63:105" ht="18.75" hidden="1" customHeight="1" x14ac:dyDescent="0.2">
      <c r="BK4937" s="75"/>
      <c r="BL4937" s="75"/>
      <c r="BM4937" s="75"/>
      <c r="BN4937" s="75"/>
      <c r="BU4937" s="75"/>
      <c r="BV4937" s="75"/>
      <c r="BW4937" s="75"/>
      <c r="BX4937" s="75"/>
      <c r="CE4937" s="75"/>
      <c r="CF4937" s="75"/>
      <c r="CG4937" s="75"/>
      <c r="CH4937" s="75"/>
      <c r="CO4937" s="75"/>
      <c r="CP4937" s="75"/>
      <c r="CQ4937" s="75"/>
      <c r="CR4937" s="75"/>
      <c r="CX4937" s="75"/>
      <c r="CY4937" s="75"/>
      <c r="CZ4937" s="75"/>
      <c r="DA4937" s="75"/>
    </row>
    <row r="4938" spans="63:105" ht="18.75" hidden="1" customHeight="1" x14ac:dyDescent="0.2">
      <c r="BK4938" s="75"/>
      <c r="BL4938" s="75"/>
      <c r="BM4938" s="75"/>
      <c r="BN4938" s="75"/>
      <c r="BU4938" s="75"/>
      <c r="BV4938" s="75"/>
      <c r="BW4938" s="75"/>
      <c r="BX4938" s="75"/>
      <c r="CE4938" s="75"/>
      <c r="CF4938" s="75"/>
      <c r="CG4938" s="75"/>
      <c r="CH4938" s="75"/>
      <c r="CO4938" s="75"/>
      <c r="CP4938" s="75"/>
      <c r="CQ4938" s="75"/>
      <c r="CR4938" s="75"/>
      <c r="CX4938" s="75"/>
      <c r="CY4938" s="75"/>
      <c r="CZ4938" s="75"/>
      <c r="DA4938" s="75"/>
    </row>
    <row r="4939" spans="63:105" ht="18.75" hidden="1" customHeight="1" x14ac:dyDescent="0.2">
      <c r="BK4939" s="75"/>
      <c r="BL4939" s="75"/>
      <c r="BM4939" s="75"/>
      <c r="BN4939" s="75"/>
      <c r="BU4939" s="75"/>
      <c r="BV4939" s="75"/>
      <c r="BW4939" s="75"/>
      <c r="BX4939" s="75"/>
      <c r="CE4939" s="75"/>
      <c r="CF4939" s="75"/>
      <c r="CG4939" s="75"/>
      <c r="CH4939" s="75"/>
      <c r="CO4939" s="75"/>
      <c r="CP4939" s="75"/>
      <c r="CQ4939" s="75"/>
      <c r="CR4939" s="75"/>
      <c r="CX4939" s="75"/>
      <c r="CY4939" s="75"/>
      <c r="CZ4939" s="75"/>
      <c r="DA4939" s="75"/>
    </row>
    <row r="4940" spans="63:105" ht="18.75" hidden="1" customHeight="1" x14ac:dyDescent="0.2">
      <c r="BK4940" s="75"/>
      <c r="BL4940" s="75"/>
      <c r="BM4940" s="75"/>
      <c r="BN4940" s="75"/>
      <c r="BU4940" s="75"/>
      <c r="BV4940" s="75"/>
      <c r="BW4940" s="75"/>
      <c r="BX4940" s="75"/>
      <c r="CE4940" s="75"/>
      <c r="CF4940" s="75"/>
      <c r="CG4940" s="75"/>
      <c r="CH4940" s="75"/>
      <c r="CO4940" s="75"/>
      <c r="CP4940" s="75"/>
      <c r="CQ4940" s="75"/>
      <c r="CR4940" s="75"/>
      <c r="CX4940" s="75"/>
      <c r="CY4940" s="75"/>
      <c r="CZ4940" s="75"/>
      <c r="DA4940" s="75"/>
    </row>
    <row r="4941" spans="63:105" ht="18.75" hidden="1" customHeight="1" x14ac:dyDescent="0.2">
      <c r="BK4941" s="75"/>
      <c r="BL4941" s="75"/>
      <c r="BM4941" s="75"/>
      <c r="BN4941" s="75"/>
      <c r="BU4941" s="75"/>
      <c r="BV4941" s="75"/>
      <c r="BW4941" s="75"/>
      <c r="BX4941" s="75"/>
      <c r="CE4941" s="75"/>
      <c r="CF4941" s="75"/>
      <c r="CG4941" s="75"/>
      <c r="CH4941" s="75"/>
      <c r="CO4941" s="75"/>
      <c r="CP4941" s="75"/>
      <c r="CQ4941" s="75"/>
      <c r="CR4941" s="75"/>
      <c r="CX4941" s="75"/>
      <c r="CY4941" s="75"/>
      <c r="CZ4941" s="75"/>
      <c r="DA4941" s="75"/>
    </row>
    <row r="4942" spans="63:105" ht="18.75" hidden="1" customHeight="1" x14ac:dyDescent="0.2">
      <c r="BK4942" s="75"/>
      <c r="BL4942" s="75"/>
      <c r="BM4942" s="75"/>
      <c r="BN4942" s="75"/>
      <c r="BU4942" s="75"/>
      <c r="BV4942" s="75"/>
      <c r="BW4942" s="75"/>
      <c r="BX4942" s="75"/>
      <c r="CE4942" s="75"/>
      <c r="CF4942" s="75"/>
      <c r="CG4942" s="75"/>
      <c r="CH4942" s="75"/>
      <c r="CO4942" s="75"/>
      <c r="CP4942" s="75"/>
      <c r="CQ4942" s="75"/>
      <c r="CR4942" s="75"/>
      <c r="CX4942" s="75"/>
      <c r="CY4942" s="75"/>
      <c r="CZ4942" s="75"/>
      <c r="DA4942" s="75"/>
    </row>
    <row r="4943" spans="63:105" ht="18.75" hidden="1" customHeight="1" x14ac:dyDescent="0.2">
      <c r="BK4943" s="75"/>
      <c r="BL4943" s="75"/>
      <c r="BM4943" s="75"/>
      <c r="BN4943" s="75"/>
      <c r="BU4943" s="75"/>
      <c r="BV4943" s="75"/>
      <c r="BW4943" s="75"/>
      <c r="BX4943" s="75"/>
      <c r="CE4943" s="75"/>
      <c r="CF4943" s="75"/>
      <c r="CG4943" s="75"/>
      <c r="CH4943" s="75"/>
      <c r="CO4943" s="75"/>
      <c r="CP4943" s="75"/>
      <c r="CQ4943" s="75"/>
      <c r="CR4943" s="75"/>
      <c r="CX4943" s="75"/>
      <c r="CY4943" s="75"/>
      <c r="CZ4943" s="75"/>
      <c r="DA4943" s="75"/>
    </row>
    <row r="4944" spans="63:105" ht="18.75" hidden="1" customHeight="1" x14ac:dyDescent="0.2">
      <c r="BK4944" s="75"/>
      <c r="BL4944" s="75"/>
      <c r="BM4944" s="75"/>
      <c r="BN4944" s="75"/>
      <c r="BU4944" s="75"/>
      <c r="BV4944" s="75"/>
      <c r="BW4944" s="75"/>
      <c r="BX4944" s="75"/>
      <c r="CE4944" s="75"/>
      <c r="CF4944" s="75"/>
      <c r="CG4944" s="75"/>
      <c r="CH4944" s="75"/>
      <c r="CO4944" s="75"/>
      <c r="CP4944" s="75"/>
      <c r="CQ4944" s="75"/>
      <c r="CR4944" s="75"/>
      <c r="CX4944" s="75"/>
      <c r="CY4944" s="75"/>
      <c r="CZ4944" s="75"/>
      <c r="DA4944" s="75"/>
    </row>
    <row r="4945" spans="63:105" ht="18.75" hidden="1" customHeight="1" x14ac:dyDescent="0.2">
      <c r="BK4945" s="75"/>
      <c r="BL4945" s="75"/>
      <c r="BM4945" s="75"/>
      <c r="BN4945" s="75"/>
      <c r="BU4945" s="75"/>
      <c r="BV4945" s="75"/>
      <c r="BW4945" s="75"/>
      <c r="BX4945" s="75"/>
      <c r="CE4945" s="75"/>
      <c r="CF4945" s="75"/>
      <c r="CG4945" s="75"/>
      <c r="CH4945" s="75"/>
      <c r="CO4945" s="75"/>
      <c r="CP4945" s="75"/>
      <c r="CQ4945" s="75"/>
      <c r="CR4945" s="75"/>
      <c r="CX4945" s="75"/>
      <c r="CY4945" s="75"/>
      <c r="CZ4945" s="75"/>
      <c r="DA4945" s="75"/>
    </row>
    <row r="4946" spans="63:105" ht="18.75" hidden="1" customHeight="1" x14ac:dyDescent="0.2">
      <c r="BK4946" s="75"/>
      <c r="BL4946" s="75"/>
      <c r="BM4946" s="75"/>
      <c r="BN4946" s="75"/>
      <c r="BU4946" s="75"/>
      <c r="BV4946" s="75"/>
      <c r="BW4946" s="75"/>
      <c r="BX4946" s="75"/>
      <c r="CE4946" s="75"/>
      <c r="CF4946" s="75"/>
      <c r="CG4946" s="75"/>
      <c r="CH4946" s="75"/>
      <c r="CO4946" s="75"/>
      <c r="CP4946" s="75"/>
      <c r="CQ4946" s="75"/>
      <c r="CR4946" s="75"/>
      <c r="CX4946" s="75"/>
      <c r="CY4946" s="75"/>
      <c r="CZ4946" s="75"/>
      <c r="DA4946" s="75"/>
    </row>
    <row r="4947" spans="63:105" ht="18.75" hidden="1" customHeight="1" x14ac:dyDescent="0.2">
      <c r="BK4947" s="75"/>
      <c r="BL4947" s="75"/>
      <c r="BM4947" s="75"/>
      <c r="BN4947" s="75"/>
      <c r="BU4947" s="75"/>
      <c r="BV4947" s="75"/>
      <c r="BW4947" s="75"/>
      <c r="BX4947" s="75"/>
      <c r="CE4947" s="75"/>
      <c r="CF4947" s="75"/>
      <c r="CG4947" s="75"/>
      <c r="CH4947" s="75"/>
      <c r="CO4947" s="75"/>
      <c r="CP4947" s="75"/>
      <c r="CQ4947" s="75"/>
      <c r="CR4947" s="75"/>
      <c r="CX4947" s="75"/>
      <c r="CY4947" s="75"/>
      <c r="CZ4947" s="75"/>
      <c r="DA4947" s="75"/>
    </row>
    <row r="4948" spans="63:105" ht="18.75" hidden="1" customHeight="1" x14ac:dyDescent="0.2">
      <c r="BK4948" s="75"/>
      <c r="BL4948" s="75"/>
      <c r="BM4948" s="75"/>
      <c r="BN4948" s="75"/>
      <c r="BU4948" s="75"/>
      <c r="BV4948" s="75"/>
      <c r="BW4948" s="75"/>
      <c r="BX4948" s="75"/>
      <c r="CE4948" s="75"/>
      <c r="CF4948" s="75"/>
      <c r="CG4948" s="75"/>
      <c r="CH4948" s="75"/>
      <c r="CO4948" s="75"/>
      <c r="CP4948" s="75"/>
      <c r="CQ4948" s="75"/>
      <c r="CR4948" s="75"/>
      <c r="CX4948" s="75"/>
      <c r="CY4948" s="75"/>
      <c r="CZ4948" s="75"/>
      <c r="DA4948" s="75"/>
    </row>
    <row r="4949" spans="63:105" ht="18.75" hidden="1" customHeight="1" x14ac:dyDescent="0.2">
      <c r="BK4949" s="75"/>
      <c r="BL4949" s="75"/>
      <c r="BM4949" s="75"/>
      <c r="BN4949" s="75"/>
      <c r="BU4949" s="75"/>
      <c r="BV4949" s="75"/>
      <c r="BW4949" s="75"/>
      <c r="BX4949" s="75"/>
      <c r="CE4949" s="75"/>
      <c r="CF4949" s="75"/>
      <c r="CG4949" s="75"/>
      <c r="CH4949" s="75"/>
      <c r="CO4949" s="75"/>
      <c r="CP4949" s="75"/>
      <c r="CQ4949" s="75"/>
      <c r="CR4949" s="75"/>
      <c r="CX4949" s="75"/>
      <c r="CY4949" s="75"/>
      <c r="CZ4949" s="75"/>
      <c r="DA4949" s="75"/>
    </row>
    <row r="4950" spans="63:105" ht="18.75" hidden="1" customHeight="1" x14ac:dyDescent="0.2">
      <c r="BK4950" s="75"/>
      <c r="BL4950" s="75"/>
      <c r="BM4950" s="75"/>
      <c r="BN4950" s="75"/>
      <c r="BU4950" s="75"/>
      <c r="BV4950" s="75"/>
      <c r="BW4950" s="75"/>
      <c r="BX4950" s="75"/>
      <c r="CE4950" s="75"/>
      <c r="CF4950" s="75"/>
      <c r="CG4950" s="75"/>
      <c r="CH4950" s="75"/>
      <c r="CO4950" s="75"/>
      <c r="CP4950" s="75"/>
      <c r="CQ4950" s="75"/>
      <c r="CR4950" s="75"/>
      <c r="CX4950" s="75"/>
      <c r="CY4950" s="75"/>
      <c r="CZ4950" s="75"/>
      <c r="DA4950" s="75"/>
    </row>
    <row r="4951" spans="63:105" ht="18.75" hidden="1" customHeight="1" x14ac:dyDescent="0.2">
      <c r="BK4951" s="75"/>
      <c r="BL4951" s="75"/>
      <c r="BM4951" s="75"/>
      <c r="BN4951" s="75"/>
      <c r="BU4951" s="75"/>
      <c r="BV4951" s="75"/>
      <c r="BW4951" s="75"/>
      <c r="BX4951" s="75"/>
      <c r="CE4951" s="75"/>
      <c r="CF4951" s="75"/>
      <c r="CG4951" s="75"/>
      <c r="CH4951" s="75"/>
      <c r="CO4951" s="75"/>
      <c r="CP4951" s="75"/>
      <c r="CQ4951" s="75"/>
      <c r="CR4951" s="75"/>
      <c r="CX4951" s="75"/>
      <c r="CY4951" s="75"/>
      <c r="CZ4951" s="75"/>
      <c r="DA4951" s="75"/>
    </row>
    <row r="4952" spans="63:105" ht="18.75" hidden="1" customHeight="1" x14ac:dyDescent="0.2">
      <c r="BK4952" s="75"/>
      <c r="BL4952" s="75"/>
      <c r="BM4952" s="75"/>
      <c r="BN4952" s="75"/>
      <c r="BU4952" s="75"/>
      <c r="BV4952" s="75"/>
      <c r="BW4952" s="75"/>
      <c r="BX4952" s="75"/>
      <c r="CE4952" s="75"/>
      <c r="CF4952" s="75"/>
      <c r="CG4952" s="75"/>
      <c r="CH4952" s="75"/>
      <c r="CO4952" s="75"/>
      <c r="CP4952" s="75"/>
      <c r="CQ4952" s="75"/>
      <c r="CR4952" s="75"/>
      <c r="CX4952" s="75"/>
      <c r="CY4952" s="75"/>
      <c r="CZ4952" s="75"/>
      <c r="DA4952" s="75"/>
    </row>
    <row r="4953" spans="63:105" ht="18.75" hidden="1" customHeight="1" x14ac:dyDescent="0.2">
      <c r="BK4953" s="75"/>
      <c r="BL4953" s="75"/>
      <c r="BM4953" s="75"/>
      <c r="BN4953" s="75"/>
      <c r="BU4953" s="75"/>
      <c r="BV4953" s="75"/>
      <c r="BW4953" s="75"/>
      <c r="BX4953" s="75"/>
      <c r="CE4953" s="75"/>
      <c r="CF4953" s="75"/>
      <c r="CG4953" s="75"/>
      <c r="CH4953" s="75"/>
      <c r="CO4953" s="75"/>
      <c r="CP4953" s="75"/>
      <c r="CQ4953" s="75"/>
      <c r="CR4953" s="75"/>
      <c r="CX4953" s="75"/>
      <c r="CY4953" s="75"/>
      <c r="CZ4953" s="75"/>
      <c r="DA4953" s="75"/>
    </row>
    <row r="4954" spans="63:105" ht="18.75" hidden="1" customHeight="1" x14ac:dyDescent="0.2">
      <c r="BK4954" s="75"/>
      <c r="BL4954" s="75"/>
      <c r="BM4954" s="75"/>
      <c r="BN4954" s="75"/>
      <c r="BU4954" s="75"/>
      <c r="BV4954" s="75"/>
      <c r="BW4954" s="75"/>
      <c r="BX4954" s="75"/>
      <c r="CE4954" s="75"/>
      <c r="CF4954" s="75"/>
      <c r="CG4954" s="75"/>
      <c r="CH4954" s="75"/>
      <c r="CO4954" s="75"/>
      <c r="CP4954" s="75"/>
      <c r="CQ4954" s="75"/>
      <c r="CR4954" s="75"/>
      <c r="CX4954" s="75"/>
      <c r="CY4954" s="75"/>
      <c r="CZ4954" s="75"/>
      <c r="DA4954" s="75"/>
    </row>
    <row r="4955" spans="63:105" ht="18.75" hidden="1" customHeight="1" x14ac:dyDescent="0.2">
      <c r="BK4955" s="75"/>
      <c r="BL4955" s="75"/>
      <c r="BM4955" s="75"/>
      <c r="BN4955" s="75"/>
      <c r="BU4955" s="75"/>
      <c r="BV4955" s="75"/>
      <c r="BW4955" s="75"/>
      <c r="BX4955" s="75"/>
      <c r="CE4955" s="75"/>
      <c r="CF4955" s="75"/>
      <c r="CG4955" s="75"/>
      <c r="CH4955" s="75"/>
      <c r="CO4955" s="75"/>
      <c r="CP4955" s="75"/>
      <c r="CQ4955" s="75"/>
      <c r="CR4955" s="75"/>
      <c r="CX4955" s="75"/>
      <c r="CY4955" s="75"/>
      <c r="CZ4955" s="75"/>
      <c r="DA4955" s="75"/>
    </row>
    <row r="4956" spans="63:105" ht="18.75" hidden="1" customHeight="1" x14ac:dyDescent="0.2">
      <c r="BK4956" s="75"/>
      <c r="BL4956" s="75"/>
      <c r="BM4956" s="75"/>
      <c r="BN4956" s="75"/>
      <c r="BU4956" s="75"/>
      <c r="BV4956" s="75"/>
      <c r="BW4956" s="75"/>
      <c r="BX4956" s="75"/>
      <c r="CE4956" s="75"/>
      <c r="CF4956" s="75"/>
      <c r="CG4956" s="75"/>
      <c r="CH4956" s="75"/>
      <c r="CO4956" s="75"/>
      <c r="CP4956" s="75"/>
      <c r="CQ4956" s="75"/>
      <c r="CR4956" s="75"/>
      <c r="CX4956" s="75"/>
      <c r="CY4956" s="75"/>
      <c r="CZ4956" s="75"/>
      <c r="DA4956" s="75"/>
    </row>
    <row r="4957" spans="63:105" ht="18.75" hidden="1" customHeight="1" x14ac:dyDescent="0.2">
      <c r="BK4957" s="75"/>
      <c r="BL4957" s="75"/>
      <c r="BM4957" s="75"/>
      <c r="BN4957" s="75"/>
      <c r="BU4957" s="75"/>
      <c r="BV4957" s="75"/>
      <c r="BW4957" s="75"/>
      <c r="BX4957" s="75"/>
      <c r="CE4957" s="75"/>
      <c r="CF4957" s="75"/>
      <c r="CG4957" s="75"/>
      <c r="CH4957" s="75"/>
      <c r="CO4957" s="75"/>
      <c r="CP4957" s="75"/>
      <c r="CQ4957" s="75"/>
      <c r="CR4957" s="75"/>
      <c r="CX4957" s="75"/>
      <c r="CY4957" s="75"/>
      <c r="CZ4957" s="75"/>
      <c r="DA4957" s="75"/>
    </row>
    <row r="4958" spans="63:105" ht="18.75" hidden="1" customHeight="1" x14ac:dyDescent="0.2">
      <c r="BK4958" s="75"/>
      <c r="BL4958" s="75"/>
      <c r="BM4958" s="75"/>
      <c r="BN4958" s="75"/>
      <c r="BU4958" s="75"/>
      <c r="BV4958" s="75"/>
      <c r="BW4958" s="75"/>
      <c r="BX4958" s="75"/>
      <c r="CE4958" s="75"/>
      <c r="CF4958" s="75"/>
      <c r="CG4958" s="75"/>
      <c r="CH4958" s="75"/>
      <c r="CO4958" s="75"/>
      <c r="CP4958" s="75"/>
      <c r="CQ4958" s="75"/>
      <c r="CR4958" s="75"/>
      <c r="CX4958" s="75"/>
      <c r="CY4958" s="75"/>
      <c r="CZ4958" s="75"/>
      <c r="DA4958" s="75"/>
    </row>
    <row r="4959" spans="63:105" ht="18.75" hidden="1" customHeight="1" x14ac:dyDescent="0.2">
      <c r="BK4959" s="75"/>
      <c r="BL4959" s="75"/>
      <c r="BM4959" s="75"/>
      <c r="BN4959" s="75"/>
      <c r="BU4959" s="75"/>
      <c r="BV4959" s="75"/>
      <c r="BW4959" s="75"/>
      <c r="BX4959" s="75"/>
      <c r="CE4959" s="75"/>
      <c r="CF4959" s="75"/>
      <c r="CG4959" s="75"/>
      <c r="CH4959" s="75"/>
      <c r="CO4959" s="75"/>
      <c r="CP4959" s="75"/>
      <c r="CQ4959" s="75"/>
      <c r="CR4959" s="75"/>
      <c r="CX4959" s="75"/>
      <c r="CY4959" s="75"/>
      <c r="CZ4959" s="75"/>
      <c r="DA4959" s="75"/>
    </row>
    <row r="4960" spans="63:105" ht="18.75" hidden="1" customHeight="1" x14ac:dyDescent="0.2">
      <c r="BK4960" s="75"/>
      <c r="BL4960" s="75"/>
      <c r="BM4960" s="75"/>
      <c r="BN4960" s="75"/>
      <c r="BU4960" s="75"/>
      <c r="BV4960" s="75"/>
      <c r="BW4960" s="75"/>
      <c r="BX4960" s="75"/>
      <c r="CE4960" s="75"/>
      <c r="CF4960" s="75"/>
      <c r="CG4960" s="75"/>
      <c r="CH4960" s="75"/>
      <c r="CO4960" s="75"/>
      <c r="CP4960" s="75"/>
      <c r="CQ4960" s="75"/>
      <c r="CR4960" s="75"/>
      <c r="CX4960" s="75"/>
      <c r="CY4960" s="75"/>
      <c r="CZ4960" s="75"/>
      <c r="DA4960" s="75"/>
    </row>
    <row r="4961" spans="63:105" ht="18.75" hidden="1" customHeight="1" x14ac:dyDescent="0.2">
      <c r="BK4961" s="75"/>
      <c r="BL4961" s="75"/>
      <c r="BM4961" s="75"/>
      <c r="BN4961" s="75"/>
      <c r="BU4961" s="75"/>
      <c r="BV4961" s="75"/>
      <c r="BW4961" s="75"/>
      <c r="BX4961" s="75"/>
      <c r="CE4961" s="75"/>
      <c r="CF4961" s="75"/>
      <c r="CG4961" s="75"/>
      <c r="CH4961" s="75"/>
      <c r="CO4961" s="75"/>
      <c r="CP4961" s="75"/>
      <c r="CQ4961" s="75"/>
      <c r="CR4961" s="75"/>
      <c r="CX4961" s="75"/>
      <c r="CY4961" s="75"/>
      <c r="CZ4961" s="75"/>
      <c r="DA4961" s="75"/>
    </row>
    <row r="4962" spans="63:105" ht="18.75" hidden="1" customHeight="1" x14ac:dyDescent="0.2">
      <c r="BK4962" s="75"/>
      <c r="BL4962" s="75"/>
      <c r="BM4962" s="75"/>
      <c r="BN4962" s="75"/>
      <c r="BU4962" s="75"/>
      <c r="BV4962" s="75"/>
      <c r="BW4962" s="75"/>
      <c r="BX4962" s="75"/>
      <c r="CE4962" s="75"/>
      <c r="CF4962" s="75"/>
      <c r="CG4962" s="75"/>
      <c r="CH4962" s="75"/>
      <c r="CO4962" s="75"/>
      <c r="CP4962" s="75"/>
      <c r="CQ4962" s="75"/>
      <c r="CR4962" s="75"/>
      <c r="CX4962" s="75"/>
      <c r="CY4962" s="75"/>
      <c r="CZ4962" s="75"/>
      <c r="DA4962" s="75"/>
    </row>
    <row r="4963" spans="63:105" ht="18.75" hidden="1" customHeight="1" x14ac:dyDescent="0.2">
      <c r="BK4963" s="75"/>
      <c r="BL4963" s="75"/>
      <c r="BM4963" s="75"/>
      <c r="BN4963" s="75"/>
      <c r="BU4963" s="75"/>
      <c r="BV4963" s="75"/>
      <c r="BW4963" s="75"/>
      <c r="BX4963" s="75"/>
      <c r="CE4963" s="75"/>
      <c r="CF4963" s="75"/>
      <c r="CG4963" s="75"/>
      <c r="CH4963" s="75"/>
      <c r="CO4963" s="75"/>
      <c r="CP4963" s="75"/>
      <c r="CQ4963" s="75"/>
      <c r="CR4963" s="75"/>
      <c r="CX4963" s="75"/>
      <c r="CY4963" s="75"/>
      <c r="CZ4963" s="75"/>
      <c r="DA4963" s="75"/>
    </row>
    <row r="4964" spans="63:105" ht="18.75" hidden="1" customHeight="1" x14ac:dyDescent="0.2">
      <c r="BK4964" s="75"/>
      <c r="BL4964" s="75"/>
      <c r="BM4964" s="75"/>
      <c r="BN4964" s="75"/>
      <c r="BU4964" s="75"/>
      <c r="BV4964" s="75"/>
      <c r="BW4964" s="75"/>
      <c r="BX4964" s="75"/>
      <c r="CE4964" s="75"/>
      <c r="CF4964" s="75"/>
      <c r="CG4964" s="75"/>
      <c r="CH4964" s="75"/>
      <c r="CO4964" s="75"/>
      <c r="CP4964" s="75"/>
      <c r="CQ4964" s="75"/>
      <c r="CR4964" s="75"/>
      <c r="CX4964" s="75"/>
      <c r="CY4964" s="75"/>
      <c r="CZ4964" s="75"/>
      <c r="DA4964" s="75"/>
    </row>
    <row r="4965" spans="63:105" ht="18.75" hidden="1" customHeight="1" x14ac:dyDescent="0.2">
      <c r="BK4965" s="75"/>
      <c r="BL4965" s="75"/>
      <c r="BM4965" s="75"/>
      <c r="BN4965" s="75"/>
      <c r="BU4965" s="75"/>
      <c r="BV4965" s="75"/>
      <c r="BW4965" s="75"/>
      <c r="BX4965" s="75"/>
      <c r="CE4965" s="75"/>
      <c r="CF4965" s="75"/>
      <c r="CG4965" s="75"/>
      <c r="CH4965" s="75"/>
      <c r="CO4965" s="75"/>
      <c r="CP4965" s="75"/>
      <c r="CQ4965" s="75"/>
      <c r="CR4965" s="75"/>
      <c r="CX4965" s="75"/>
      <c r="CY4965" s="75"/>
      <c r="CZ4965" s="75"/>
      <c r="DA4965" s="75"/>
    </row>
    <row r="4966" spans="63:105" ht="18.75" hidden="1" customHeight="1" x14ac:dyDescent="0.2">
      <c r="BK4966" s="75"/>
      <c r="BL4966" s="75"/>
      <c r="BM4966" s="75"/>
      <c r="BN4966" s="75"/>
      <c r="BU4966" s="75"/>
      <c r="BV4966" s="75"/>
      <c r="BW4966" s="75"/>
      <c r="BX4966" s="75"/>
      <c r="CE4966" s="75"/>
      <c r="CF4966" s="75"/>
      <c r="CG4966" s="75"/>
      <c r="CH4966" s="75"/>
      <c r="CO4966" s="75"/>
      <c r="CP4966" s="75"/>
      <c r="CQ4966" s="75"/>
      <c r="CR4966" s="75"/>
      <c r="CX4966" s="75"/>
      <c r="CY4966" s="75"/>
      <c r="CZ4966" s="75"/>
      <c r="DA4966" s="75"/>
    </row>
    <row r="4967" spans="63:105" ht="18.75" hidden="1" customHeight="1" x14ac:dyDescent="0.2">
      <c r="BK4967" s="75"/>
      <c r="BL4967" s="75"/>
      <c r="BM4967" s="75"/>
      <c r="BN4967" s="75"/>
      <c r="BU4967" s="75"/>
      <c r="BV4967" s="75"/>
      <c r="BW4967" s="75"/>
      <c r="BX4967" s="75"/>
      <c r="CE4967" s="75"/>
      <c r="CF4967" s="75"/>
      <c r="CG4967" s="75"/>
      <c r="CH4967" s="75"/>
      <c r="CO4967" s="75"/>
      <c r="CP4967" s="75"/>
      <c r="CQ4967" s="75"/>
      <c r="CR4967" s="75"/>
      <c r="CX4967" s="75"/>
      <c r="CY4967" s="75"/>
      <c r="CZ4967" s="75"/>
      <c r="DA4967" s="75"/>
    </row>
    <row r="4968" spans="63:105" ht="18.75" hidden="1" customHeight="1" x14ac:dyDescent="0.2">
      <c r="BK4968" s="75"/>
      <c r="BL4968" s="75"/>
      <c r="BM4968" s="75"/>
      <c r="BN4968" s="75"/>
      <c r="BU4968" s="75"/>
      <c r="BV4968" s="75"/>
      <c r="BW4968" s="75"/>
      <c r="BX4968" s="75"/>
      <c r="CE4968" s="75"/>
      <c r="CF4968" s="75"/>
      <c r="CG4968" s="75"/>
      <c r="CH4968" s="75"/>
      <c r="CO4968" s="75"/>
      <c r="CP4968" s="75"/>
      <c r="CQ4968" s="75"/>
      <c r="CR4968" s="75"/>
      <c r="CX4968" s="75"/>
      <c r="CY4968" s="75"/>
      <c r="CZ4968" s="75"/>
      <c r="DA4968" s="75"/>
    </row>
    <row r="4969" spans="63:105" ht="18.75" hidden="1" customHeight="1" x14ac:dyDescent="0.2">
      <c r="BK4969" s="75"/>
      <c r="BL4969" s="75"/>
      <c r="BM4969" s="75"/>
      <c r="BN4969" s="75"/>
      <c r="BU4969" s="75"/>
      <c r="BV4969" s="75"/>
      <c r="BW4969" s="75"/>
      <c r="BX4969" s="75"/>
      <c r="CE4969" s="75"/>
      <c r="CF4969" s="75"/>
      <c r="CG4969" s="75"/>
      <c r="CH4969" s="75"/>
      <c r="CO4969" s="75"/>
      <c r="CP4969" s="75"/>
      <c r="CQ4969" s="75"/>
      <c r="CR4969" s="75"/>
      <c r="CX4969" s="75"/>
      <c r="CY4969" s="75"/>
      <c r="CZ4969" s="75"/>
      <c r="DA4969" s="75"/>
    </row>
    <row r="4970" spans="63:105" ht="18.75" hidden="1" customHeight="1" x14ac:dyDescent="0.2">
      <c r="BK4970" s="75"/>
      <c r="BL4970" s="75"/>
      <c r="BM4970" s="75"/>
      <c r="BN4970" s="75"/>
      <c r="BU4970" s="75"/>
      <c r="BV4970" s="75"/>
      <c r="BW4970" s="75"/>
      <c r="BX4970" s="75"/>
      <c r="CE4970" s="75"/>
      <c r="CF4970" s="75"/>
      <c r="CG4970" s="75"/>
      <c r="CH4970" s="75"/>
      <c r="CO4970" s="75"/>
      <c r="CP4970" s="75"/>
      <c r="CQ4970" s="75"/>
      <c r="CR4970" s="75"/>
      <c r="CX4970" s="75"/>
      <c r="CY4970" s="75"/>
      <c r="CZ4970" s="75"/>
      <c r="DA4970" s="75"/>
    </row>
    <row r="4971" spans="63:105" ht="18.75" hidden="1" customHeight="1" x14ac:dyDescent="0.2">
      <c r="BK4971" s="75"/>
      <c r="BL4971" s="75"/>
      <c r="BM4971" s="75"/>
      <c r="BN4971" s="75"/>
      <c r="BU4971" s="75"/>
      <c r="BV4971" s="75"/>
      <c r="BW4971" s="75"/>
      <c r="BX4971" s="75"/>
      <c r="CE4971" s="75"/>
      <c r="CF4971" s="75"/>
      <c r="CG4971" s="75"/>
      <c r="CH4971" s="75"/>
      <c r="CO4971" s="75"/>
      <c r="CP4971" s="75"/>
      <c r="CQ4971" s="75"/>
      <c r="CR4971" s="75"/>
      <c r="CX4971" s="75"/>
      <c r="CY4971" s="75"/>
      <c r="CZ4971" s="75"/>
      <c r="DA4971" s="75"/>
    </row>
    <row r="4972" spans="63:105" ht="18.75" hidden="1" customHeight="1" x14ac:dyDescent="0.2">
      <c r="BK4972" s="75"/>
      <c r="BL4972" s="75"/>
      <c r="BM4972" s="75"/>
      <c r="BN4972" s="75"/>
      <c r="BU4972" s="75"/>
      <c r="BV4972" s="75"/>
      <c r="BW4972" s="75"/>
      <c r="BX4972" s="75"/>
      <c r="CE4972" s="75"/>
      <c r="CF4972" s="75"/>
      <c r="CG4972" s="75"/>
      <c r="CH4972" s="75"/>
      <c r="CO4972" s="75"/>
      <c r="CP4972" s="75"/>
      <c r="CQ4972" s="75"/>
      <c r="CR4972" s="75"/>
      <c r="CX4972" s="75"/>
      <c r="CY4972" s="75"/>
      <c r="CZ4972" s="75"/>
      <c r="DA4972" s="75"/>
    </row>
    <row r="4973" spans="63:105" ht="18.75" hidden="1" customHeight="1" x14ac:dyDescent="0.2">
      <c r="BK4973" s="75"/>
      <c r="BL4973" s="75"/>
      <c r="BM4973" s="75"/>
      <c r="BN4973" s="75"/>
      <c r="BU4973" s="75"/>
      <c r="BV4973" s="75"/>
      <c r="BW4973" s="75"/>
      <c r="BX4973" s="75"/>
      <c r="CE4973" s="75"/>
      <c r="CF4973" s="75"/>
      <c r="CG4973" s="75"/>
      <c r="CH4973" s="75"/>
      <c r="CO4973" s="75"/>
      <c r="CP4973" s="75"/>
      <c r="CQ4973" s="75"/>
      <c r="CR4973" s="75"/>
      <c r="CX4973" s="75"/>
      <c r="CY4973" s="75"/>
      <c r="CZ4973" s="75"/>
      <c r="DA4973" s="75"/>
    </row>
    <row r="4974" spans="63:105" ht="18.75" hidden="1" customHeight="1" x14ac:dyDescent="0.2">
      <c r="BK4974" s="75"/>
      <c r="BL4974" s="75"/>
      <c r="BM4974" s="75"/>
      <c r="BN4974" s="75"/>
      <c r="BU4974" s="75"/>
      <c r="BV4974" s="75"/>
      <c r="BW4974" s="75"/>
      <c r="BX4974" s="75"/>
      <c r="CE4974" s="75"/>
      <c r="CF4974" s="75"/>
      <c r="CG4974" s="75"/>
      <c r="CH4974" s="75"/>
      <c r="CO4974" s="75"/>
      <c r="CP4974" s="75"/>
      <c r="CQ4974" s="75"/>
      <c r="CR4974" s="75"/>
      <c r="CX4974" s="75"/>
      <c r="CY4974" s="75"/>
      <c r="CZ4974" s="75"/>
      <c r="DA4974" s="75"/>
    </row>
    <row r="4975" spans="63:105" ht="18.75" hidden="1" customHeight="1" x14ac:dyDescent="0.2">
      <c r="BK4975" s="75"/>
      <c r="BL4975" s="75"/>
      <c r="BM4975" s="75"/>
      <c r="BN4975" s="75"/>
      <c r="BU4975" s="75"/>
      <c r="BV4975" s="75"/>
      <c r="BW4975" s="75"/>
      <c r="BX4975" s="75"/>
      <c r="CE4975" s="75"/>
      <c r="CF4975" s="75"/>
      <c r="CG4975" s="75"/>
      <c r="CH4975" s="75"/>
      <c r="CO4975" s="75"/>
      <c r="CP4975" s="75"/>
      <c r="CQ4975" s="75"/>
      <c r="CR4975" s="75"/>
      <c r="CX4975" s="75"/>
      <c r="CY4975" s="75"/>
      <c r="CZ4975" s="75"/>
      <c r="DA4975" s="75"/>
    </row>
    <row r="4976" spans="63:105" ht="18.75" hidden="1" customHeight="1" x14ac:dyDescent="0.2">
      <c r="BK4976" s="75"/>
      <c r="BL4976" s="75"/>
      <c r="BM4976" s="75"/>
      <c r="BN4976" s="75"/>
      <c r="BU4976" s="75"/>
      <c r="BV4976" s="75"/>
      <c r="BW4976" s="75"/>
      <c r="BX4976" s="75"/>
      <c r="CE4976" s="75"/>
      <c r="CF4976" s="75"/>
      <c r="CG4976" s="75"/>
      <c r="CH4976" s="75"/>
      <c r="CO4976" s="75"/>
      <c r="CP4976" s="75"/>
      <c r="CQ4976" s="75"/>
      <c r="CR4976" s="75"/>
      <c r="CX4976" s="75"/>
      <c r="CY4976" s="75"/>
      <c r="CZ4976" s="75"/>
      <c r="DA4976" s="75"/>
    </row>
    <row r="4977" spans="63:105" ht="18.75" hidden="1" customHeight="1" x14ac:dyDescent="0.2">
      <c r="BK4977" s="75"/>
      <c r="BL4977" s="75"/>
      <c r="BM4977" s="75"/>
      <c r="BN4977" s="75"/>
      <c r="BU4977" s="75"/>
      <c r="BV4977" s="75"/>
      <c r="BW4977" s="75"/>
      <c r="BX4977" s="75"/>
      <c r="CE4977" s="75"/>
      <c r="CF4977" s="75"/>
      <c r="CG4977" s="75"/>
      <c r="CH4977" s="75"/>
      <c r="CO4977" s="75"/>
      <c r="CP4977" s="75"/>
      <c r="CQ4977" s="75"/>
      <c r="CR4977" s="75"/>
      <c r="CX4977" s="75"/>
      <c r="CY4977" s="75"/>
      <c r="CZ4977" s="75"/>
      <c r="DA4977" s="75"/>
    </row>
    <row r="4978" spans="63:105" ht="18.75" hidden="1" customHeight="1" x14ac:dyDescent="0.2">
      <c r="BK4978" s="75"/>
      <c r="BL4978" s="75"/>
      <c r="BM4978" s="75"/>
      <c r="BN4978" s="75"/>
      <c r="BU4978" s="75"/>
      <c r="BV4978" s="75"/>
      <c r="BW4978" s="75"/>
      <c r="BX4978" s="75"/>
      <c r="CE4978" s="75"/>
      <c r="CF4978" s="75"/>
      <c r="CG4978" s="75"/>
      <c r="CH4978" s="75"/>
      <c r="CO4978" s="75"/>
      <c r="CP4978" s="75"/>
      <c r="CQ4978" s="75"/>
      <c r="CR4978" s="75"/>
      <c r="CX4978" s="75"/>
      <c r="CY4978" s="75"/>
      <c r="CZ4978" s="75"/>
      <c r="DA4978" s="75"/>
    </row>
    <row r="4979" spans="63:105" ht="18.75" hidden="1" customHeight="1" x14ac:dyDescent="0.2">
      <c r="BK4979" s="75"/>
      <c r="BL4979" s="75"/>
      <c r="BM4979" s="75"/>
      <c r="BN4979" s="75"/>
      <c r="BU4979" s="75"/>
      <c r="BV4979" s="75"/>
      <c r="BW4979" s="75"/>
      <c r="BX4979" s="75"/>
      <c r="CE4979" s="75"/>
      <c r="CF4979" s="75"/>
      <c r="CG4979" s="75"/>
      <c r="CH4979" s="75"/>
      <c r="CO4979" s="75"/>
      <c r="CP4979" s="75"/>
      <c r="CQ4979" s="75"/>
      <c r="CR4979" s="75"/>
      <c r="CX4979" s="75"/>
      <c r="CY4979" s="75"/>
      <c r="CZ4979" s="75"/>
      <c r="DA4979" s="75"/>
    </row>
    <row r="4980" spans="63:105" ht="18.75" hidden="1" customHeight="1" x14ac:dyDescent="0.2">
      <c r="BK4980" s="75"/>
      <c r="BL4980" s="75"/>
      <c r="BM4980" s="75"/>
      <c r="BN4980" s="75"/>
      <c r="BU4980" s="75"/>
      <c r="BV4980" s="75"/>
      <c r="BW4980" s="75"/>
      <c r="BX4980" s="75"/>
      <c r="CE4980" s="75"/>
      <c r="CF4980" s="75"/>
      <c r="CG4980" s="75"/>
      <c r="CH4980" s="75"/>
      <c r="CO4980" s="75"/>
      <c r="CP4980" s="75"/>
      <c r="CQ4980" s="75"/>
      <c r="CR4980" s="75"/>
      <c r="CX4980" s="75"/>
      <c r="CY4980" s="75"/>
      <c r="CZ4980" s="75"/>
      <c r="DA4980" s="75"/>
    </row>
    <row r="4981" spans="63:105" ht="18.75" hidden="1" customHeight="1" x14ac:dyDescent="0.2">
      <c r="BK4981" s="75"/>
      <c r="BL4981" s="75"/>
      <c r="BM4981" s="75"/>
      <c r="BN4981" s="75"/>
      <c r="BU4981" s="75"/>
      <c r="BV4981" s="75"/>
      <c r="BW4981" s="75"/>
      <c r="BX4981" s="75"/>
      <c r="CE4981" s="75"/>
      <c r="CF4981" s="75"/>
      <c r="CG4981" s="75"/>
      <c r="CH4981" s="75"/>
      <c r="CO4981" s="75"/>
      <c r="CP4981" s="75"/>
      <c r="CQ4981" s="75"/>
      <c r="CR4981" s="75"/>
      <c r="CX4981" s="75"/>
      <c r="CY4981" s="75"/>
      <c r="CZ4981" s="75"/>
      <c r="DA4981" s="75"/>
    </row>
    <row r="4982" spans="63:105" ht="18.75" hidden="1" customHeight="1" x14ac:dyDescent="0.2">
      <c r="BK4982" s="75"/>
      <c r="BL4982" s="75"/>
      <c r="BM4982" s="75"/>
      <c r="BN4982" s="75"/>
      <c r="BU4982" s="75"/>
      <c r="BV4982" s="75"/>
      <c r="BW4982" s="75"/>
      <c r="BX4982" s="75"/>
      <c r="CE4982" s="75"/>
      <c r="CF4982" s="75"/>
      <c r="CG4982" s="75"/>
      <c r="CH4982" s="75"/>
      <c r="CO4982" s="75"/>
      <c r="CP4982" s="75"/>
      <c r="CQ4982" s="75"/>
      <c r="CR4982" s="75"/>
      <c r="CX4982" s="75"/>
      <c r="CY4982" s="75"/>
      <c r="CZ4982" s="75"/>
      <c r="DA4982" s="75"/>
    </row>
    <row r="4983" spans="63:105" ht="18.75" hidden="1" customHeight="1" x14ac:dyDescent="0.2">
      <c r="BK4983" s="75"/>
      <c r="BL4983" s="75"/>
      <c r="BM4983" s="75"/>
      <c r="BN4983" s="75"/>
      <c r="BU4983" s="75"/>
      <c r="BV4983" s="75"/>
      <c r="BW4983" s="75"/>
      <c r="BX4983" s="75"/>
      <c r="CE4983" s="75"/>
      <c r="CF4983" s="75"/>
      <c r="CG4983" s="75"/>
      <c r="CH4983" s="75"/>
      <c r="CO4983" s="75"/>
      <c r="CP4983" s="75"/>
      <c r="CQ4983" s="75"/>
      <c r="CR4983" s="75"/>
      <c r="CX4983" s="75"/>
      <c r="CY4983" s="75"/>
      <c r="CZ4983" s="75"/>
      <c r="DA4983" s="75"/>
    </row>
    <row r="4984" spans="63:105" ht="18.75" hidden="1" customHeight="1" x14ac:dyDescent="0.2">
      <c r="BK4984" s="75"/>
      <c r="BL4984" s="75"/>
      <c r="BM4984" s="75"/>
      <c r="BN4984" s="75"/>
      <c r="BU4984" s="75"/>
      <c r="BV4984" s="75"/>
      <c r="BW4984" s="75"/>
      <c r="BX4984" s="75"/>
      <c r="CE4984" s="75"/>
      <c r="CF4984" s="75"/>
      <c r="CG4984" s="75"/>
      <c r="CH4984" s="75"/>
      <c r="CO4984" s="75"/>
      <c r="CP4984" s="75"/>
      <c r="CQ4984" s="75"/>
      <c r="CR4984" s="75"/>
      <c r="CX4984" s="75"/>
      <c r="CY4984" s="75"/>
      <c r="CZ4984" s="75"/>
      <c r="DA4984" s="75"/>
    </row>
    <row r="4985" spans="63:105" ht="18.75" hidden="1" customHeight="1" x14ac:dyDescent="0.2">
      <c r="BK4985" s="75"/>
      <c r="BL4985" s="75"/>
      <c r="BM4985" s="75"/>
      <c r="BN4985" s="75"/>
      <c r="BU4985" s="75"/>
      <c r="BV4985" s="75"/>
      <c r="BW4985" s="75"/>
      <c r="BX4985" s="75"/>
      <c r="CE4985" s="75"/>
      <c r="CF4985" s="75"/>
      <c r="CG4985" s="75"/>
      <c r="CH4985" s="75"/>
      <c r="CO4985" s="75"/>
      <c r="CP4985" s="75"/>
      <c r="CQ4985" s="75"/>
      <c r="CR4985" s="75"/>
      <c r="CX4985" s="75"/>
      <c r="CY4985" s="75"/>
      <c r="CZ4985" s="75"/>
      <c r="DA4985" s="75"/>
    </row>
    <row r="4986" spans="63:105" ht="18.75" hidden="1" customHeight="1" x14ac:dyDescent="0.2">
      <c r="BK4986" s="75"/>
      <c r="BL4986" s="75"/>
      <c r="BM4986" s="75"/>
      <c r="BN4986" s="75"/>
      <c r="BU4986" s="75"/>
      <c r="BV4986" s="75"/>
      <c r="BW4986" s="75"/>
      <c r="BX4986" s="75"/>
      <c r="CE4986" s="75"/>
      <c r="CF4986" s="75"/>
      <c r="CG4986" s="75"/>
      <c r="CH4986" s="75"/>
      <c r="CO4986" s="75"/>
      <c r="CP4986" s="75"/>
      <c r="CQ4986" s="75"/>
      <c r="CR4986" s="75"/>
      <c r="CX4986" s="75"/>
      <c r="CY4986" s="75"/>
      <c r="CZ4986" s="75"/>
      <c r="DA4986" s="75"/>
    </row>
    <row r="4987" spans="63:105" ht="18.75" hidden="1" customHeight="1" x14ac:dyDescent="0.2">
      <c r="BK4987" s="75"/>
      <c r="BL4987" s="75"/>
      <c r="BM4987" s="75"/>
      <c r="BN4987" s="75"/>
      <c r="BU4987" s="75"/>
      <c r="BV4987" s="75"/>
      <c r="BW4987" s="75"/>
      <c r="BX4987" s="75"/>
      <c r="CE4987" s="75"/>
      <c r="CF4987" s="75"/>
      <c r="CG4987" s="75"/>
      <c r="CH4987" s="75"/>
      <c r="CO4987" s="75"/>
      <c r="CP4987" s="75"/>
      <c r="CQ4987" s="75"/>
      <c r="CR4987" s="75"/>
      <c r="CX4987" s="75"/>
      <c r="CY4987" s="75"/>
      <c r="CZ4987" s="75"/>
      <c r="DA4987" s="75"/>
    </row>
    <row r="4988" spans="63:105" ht="18.75" hidden="1" customHeight="1" x14ac:dyDescent="0.2">
      <c r="BK4988" s="75"/>
      <c r="BL4988" s="75"/>
      <c r="BM4988" s="75"/>
      <c r="BN4988" s="75"/>
      <c r="BU4988" s="75"/>
      <c r="BV4988" s="75"/>
      <c r="BW4988" s="75"/>
      <c r="BX4988" s="75"/>
      <c r="CE4988" s="75"/>
      <c r="CF4988" s="75"/>
      <c r="CG4988" s="75"/>
      <c r="CH4988" s="75"/>
      <c r="CO4988" s="75"/>
      <c r="CP4988" s="75"/>
      <c r="CQ4988" s="75"/>
      <c r="CR4988" s="75"/>
      <c r="CX4988" s="75"/>
      <c r="CY4988" s="75"/>
      <c r="CZ4988" s="75"/>
      <c r="DA4988" s="75"/>
    </row>
    <row r="4989" spans="63:105" ht="18.75" hidden="1" customHeight="1" x14ac:dyDescent="0.2">
      <c r="BK4989" s="75"/>
      <c r="BL4989" s="75"/>
      <c r="BM4989" s="75"/>
      <c r="BN4989" s="75"/>
      <c r="BU4989" s="75"/>
      <c r="BV4989" s="75"/>
      <c r="BW4989" s="75"/>
      <c r="BX4989" s="75"/>
      <c r="CE4989" s="75"/>
      <c r="CF4989" s="75"/>
      <c r="CG4989" s="75"/>
      <c r="CH4989" s="75"/>
      <c r="CO4989" s="75"/>
      <c r="CP4989" s="75"/>
      <c r="CQ4989" s="75"/>
      <c r="CR4989" s="75"/>
      <c r="CX4989" s="75"/>
      <c r="CY4989" s="75"/>
      <c r="CZ4989" s="75"/>
      <c r="DA4989" s="75"/>
    </row>
    <row r="4990" spans="63:105" ht="18.75" hidden="1" customHeight="1" x14ac:dyDescent="0.2">
      <c r="BK4990" s="75"/>
      <c r="BL4990" s="75"/>
      <c r="BM4990" s="75"/>
      <c r="BN4990" s="75"/>
      <c r="BU4990" s="75"/>
      <c r="BV4990" s="75"/>
      <c r="BW4990" s="75"/>
      <c r="BX4990" s="75"/>
      <c r="CE4990" s="75"/>
      <c r="CF4990" s="75"/>
      <c r="CG4990" s="75"/>
      <c r="CH4990" s="75"/>
      <c r="CO4990" s="75"/>
      <c r="CP4990" s="75"/>
      <c r="CQ4990" s="75"/>
      <c r="CR4990" s="75"/>
      <c r="CX4990" s="75"/>
      <c r="CY4990" s="75"/>
      <c r="CZ4990" s="75"/>
      <c r="DA4990" s="75"/>
    </row>
    <row r="4991" spans="63:105" ht="18.75" hidden="1" customHeight="1" x14ac:dyDescent="0.2">
      <c r="BK4991" s="75"/>
      <c r="BL4991" s="75"/>
      <c r="BM4991" s="75"/>
      <c r="BN4991" s="75"/>
      <c r="BU4991" s="75"/>
      <c r="BV4991" s="75"/>
      <c r="BW4991" s="75"/>
      <c r="BX4991" s="75"/>
      <c r="CE4991" s="75"/>
      <c r="CF4991" s="75"/>
      <c r="CG4991" s="75"/>
      <c r="CH4991" s="75"/>
      <c r="CO4991" s="75"/>
      <c r="CP4991" s="75"/>
      <c r="CQ4991" s="75"/>
      <c r="CR4991" s="75"/>
      <c r="CX4991" s="75"/>
      <c r="CY4991" s="75"/>
      <c r="CZ4991" s="75"/>
      <c r="DA4991" s="75"/>
    </row>
    <row r="4992" spans="63:105" ht="18.75" hidden="1" customHeight="1" x14ac:dyDescent="0.2">
      <c r="BK4992" s="75"/>
      <c r="BL4992" s="75"/>
      <c r="BM4992" s="75"/>
      <c r="BN4992" s="75"/>
      <c r="BU4992" s="75"/>
      <c r="BV4992" s="75"/>
      <c r="BW4992" s="75"/>
      <c r="BX4992" s="75"/>
      <c r="CE4992" s="75"/>
      <c r="CF4992" s="75"/>
      <c r="CG4992" s="75"/>
      <c r="CH4992" s="75"/>
      <c r="CO4992" s="75"/>
      <c r="CP4992" s="75"/>
      <c r="CQ4992" s="75"/>
      <c r="CR4992" s="75"/>
      <c r="CX4992" s="75"/>
      <c r="CY4992" s="75"/>
      <c r="CZ4992" s="75"/>
      <c r="DA4992" s="75"/>
    </row>
    <row r="4993" spans="63:105" ht="18.75" hidden="1" customHeight="1" x14ac:dyDescent="0.2">
      <c r="BK4993" s="75"/>
      <c r="BL4993" s="75"/>
      <c r="BM4993" s="75"/>
      <c r="BN4993" s="75"/>
      <c r="BU4993" s="75"/>
      <c r="BV4993" s="75"/>
      <c r="BW4993" s="75"/>
      <c r="BX4993" s="75"/>
      <c r="CE4993" s="75"/>
      <c r="CF4993" s="75"/>
      <c r="CG4993" s="75"/>
      <c r="CH4993" s="75"/>
      <c r="CO4993" s="75"/>
      <c r="CP4993" s="75"/>
      <c r="CQ4993" s="75"/>
      <c r="CR4993" s="75"/>
      <c r="CX4993" s="75"/>
      <c r="CY4993" s="75"/>
      <c r="CZ4993" s="75"/>
      <c r="DA4993" s="75"/>
    </row>
    <row r="4994" spans="63:105" ht="18.75" hidden="1" customHeight="1" x14ac:dyDescent="0.2">
      <c r="BK4994" s="75"/>
      <c r="BL4994" s="75"/>
      <c r="BM4994" s="75"/>
      <c r="BN4994" s="75"/>
      <c r="BU4994" s="75"/>
      <c r="BV4994" s="75"/>
      <c r="BW4994" s="75"/>
      <c r="BX4994" s="75"/>
      <c r="CE4994" s="75"/>
      <c r="CF4994" s="75"/>
      <c r="CG4994" s="75"/>
      <c r="CH4994" s="75"/>
      <c r="CO4994" s="75"/>
      <c r="CP4994" s="75"/>
      <c r="CQ4994" s="75"/>
      <c r="CR4994" s="75"/>
      <c r="CX4994" s="75"/>
      <c r="CY4994" s="75"/>
      <c r="CZ4994" s="75"/>
      <c r="DA4994" s="75"/>
    </row>
    <row r="4995" spans="63:105" ht="18.75" hidden="1" customHeight="1" x14ac:dyDescent="0.2">
      <c r="BK4995" s="75"/>
      <c r="BL4995" s="75"/>
      <c r="BM4995" s="75"/>
      <c r="BN4995" s="75"/>
      <c r="BU4995" s="75"/>
      <c r="BV4995" s="75"/>
      <c r="BW4995" s="75"/>
      <c r="BX4995" s="75"/>
      <c r="CE4995" s="75"/>
      <c r="CF4995" s="75"/>
      <c r="CG4995" s="75"/>
      <c r="CH4995" s="75"/>
      <c r="CO4995" s="75"/>
      <c r="CP4995" s="75"/>
      <c r="CQ4995" s="75"/>
      <c r="CR4995" s="75"/>
      <c r="CX4995" s="75"/>
      <c r="CY4995" s="75"/>
      <c r="CZ4995" s="75"/>
      <c r="DA4995" s="75"/>
    </row>
    <row r="4996" spans="63:105" ht="18.75" hidden="1" customHeight="1" x14ac:dyDescent="0.2">
      <c r="BK4996" s="75"/>
      <c r="BL4996" s="75"/>
      <c r="BM4996" s="75"/>
      <c r="BN4996" s="75"/>
      <c r="BU4996" s="75"/>
      <c r="BV4996" s="75"/>
      <c r="BW4996" s="75"/>
      <c r="BX4996" s="75"/>
      <c r="CE4996" s="75"/>
      <c r="CF4996" s="75"/>
      <c r="CG4996" s="75"/>
      <c r="CH4996" s="75"/>
      <c r="CO4996" s="75"/>
      <c r="CP4996" s="75"/>
      <c r="CQ4996" s="75"/>
      <c r="CR4996" s="75"/>
      <c r="CX4996" s="75"/>
      <c r="CY4996" s="75"/>
      <c r="CZ4996" s="75"/>
      <c r="DA4996" s="75"/>
    </row>
    <row r="4997" spans="63:105" ht="18.75" hidden="1" customHeight="1" x14ac:dyDescent="0.2">
      <c r="BK4997" s="75"/>
      <c r="BL4997" s="75"/>
      <c r="BM4997" s="75"/>
      <c r="BN4997" s="75"/>
      <c r="BU4997" s="75"/>
      <c r="BV4997" s="75"/>
      <c r="BW4997" s="75"/>
      <c r="BX4997" s="75"/>
      <c r="CE4997" s="75"/>
      <c r="CF4997" s="75"/>
      <c r="CG4997" s="75"/>
      <c r="CH4997" s="75"/>
      <c r="CO4997" s="75"/>
      <c r="CP4997" s="75"/>
      <c r="CQ4997" s="75"/>
      <c r="CR4997" s="75"/>
      <c r="CX4997" s="75"/>
      <c r="CY4997" s="75"/>
      <c r="CZ4997" s="75"/>
      <c r="DA4997" s="75"/>
    </row>
    <row r="4998" spans="63:105" ht="18.75" hidden="1" customHeight="1" x14ac:dyDescent="0.2">
      <c r="BK4998" s="75"/>
      <c r="BL4998" s="75"/>
      <c r="BM4998" s="75"/>
      <c r="BN4998" s="75"/>
      <c r="BU4998" s="75"/>
      <c r="BV4998" s="75"/>
      <c r="BW4998" s="75"/>
      <c r="BX4998" s="75"/>
      <c r="CE4998" s="75"/>
      <c r="CF4998" s="75"/>
      <c r="CG4998" s="75"/>
      <c r="CH4998" s="75"/>
      <c r="CO4998" s="75"/>
      <c r="CP4998" s="75"/>
      <c r="CQ4998" s="75"/>
      <c r="CR4998" s="75"/>
      <c r="CX4998" s="75"/>
      <c r="CY4998" s="75"/>
      <c r="CZ4998" s="75"/>
      <c r="DA4998" s="75"/>
    </row>
    <row r="4999" spans="63:105" ht="18.75" hidden="1" customHeight="1" x14ac:dyDescent="0.2">
      <c r="BK4999" s="75"/>
      <c r="BL4999" s="75"/>
      <c r="BM4999" s="75"/>
      <c r="BN4999" s="75"/>
      <c r="BU4999" s="75"/>
      <c r="BV4999" s="75"/>
      <c r="BW4999" s="75"/>
      <c r="BX4999" s="75"/>
      <c r="CE4999" s="75"/>
      <c r="CF4999" s="75"/>
      <c r="CG4999" s="75"/>
      <c r="CH4999" s="75"/>
      <c r="CO4999" s="75"/>
      <c r="CP4999" s="75"/>
      <c r="CQ4999" s="75"/>
      <c r="CR4999" s="75"/>
      <c r="CX4999" s="75"/>
      <c r="CY4999" s="75"/>
      <c r="CZ4999" s="75"/>
      <c r="DA4999" s="75"/>
    </row>
    <row r="5000" spans="63:105" ht="18.75" customHeight="1" x14ac:dyDescent="0.2">
      <c r="BK5000" s="75"/>
      <c r="BL5000" s="75"/>
      <c r="BM5000" s="75"/>
      <c r="BN5000" s="75"/>
      <c r="BU5000" s="75"/>
      <c r="BV5000" s="75"/>
      <c r="BW5000" s="75"/>
      <c r="BX5000" s="75"/>
      <c r="CE5000" s="75"/>
      <c r="CF5000" s="75"/>
      <c r="CG5000" s="75"/>
      <c r="CH5000" s="75"/>
      <c r="CO5000" s="75"/>
      <c r="CP5000" s="75"/>
      <c r="CQ5000" s="75"/>
      <c r="CR5000" s="75"/>
      <c r="CX5000" s="75"/>
      <c r="CY5000" s="75"/>
      <c r="CZ5000" s="75"/>
      <c r="DA5000" s="75"/>
    </row>
    <row r="5001" spans="63:105" ht="18.75" customHeight="1" x14ac:dyDescent="0.2">
      <c r="BK5001" s="75"/>
      <c r="BL5001" s="75"/>
      <c r="BM5001" s="75"/>
      <c r="BN5001" s="75"/>
      <c r="BU5001" s="75"/>
      <c r="BV5001" s="75"/>
      <c r="BW5001" s="75"/>
      <c r="BX5001" s="75"/>
      <c r="CE5001" s="75"/>
      <c r="CF5001" s="75"/>
      <c r="CG5001" s="75"/>
      <c r="CH5001" s="75"/>
      <c r="CO5001" s="75"/>
      <c r="CP5001" s="75"/>
      <c r="CQ5001" s="75"/>
      <c r="CR5001" s="75"/>
      <c r="CX5001" s="75"/>
      <c r="CY5001" s="75"/>
      <c r="CZ5001" s="75"/>
      <c r="DA5001" s="75"/>
    </row>
    <row r="5002" spans="63:105" ht="18.75" customHeight="1" x14ac:dyDescent="0.2">
      <c r="BK5002" s="75"/>
      <c r="BL5002" s="75"/>
      <c r="BM5002" s="75"/>
      <c r="BN5002" s="75"/>
      <c r="BU5002" s="75"/>
      <c r="BV5002" s="75"/>
      <c r="BW5002" s="75"/>
      <c r="BX5002" s="75"/>
      <c r="CE5002" s="75"/>
      <c r="CF5002" s="75"/>
      <c r="CG5002" s="75"/>
      <c r="CH5002" s="75"/>
      <c r="CO5002" s="75"/>
      <c r="CP5002" s="75"/>
      <c r="CQ5002" s="75"/>
      <c r="CR5002" s="75"/>
      <c r="CX5002" s="75"/>
      <c r="CY5002" s="75"/>
      <c r="CZ5002" s="75"/>
      <c r="DA5002" s="75"/>
    </row>
    <row r="5003" spans="63:105" ht="18.75" customHeight="1" x14ac:dyDescent="0.2">
      <c r="BK5003" s="75"/>
      <c r="BL5003" s="75"/>
      <c r="BM5003" s="75"/>
      <c r="BN5003" s="75"/>
      <c r="BU5003" s="75"/>
      <c r="BV5003" s="75"/>
      <c r="BW5003" s="75"/>
      <c r="BX5003" s="75"/>
      <c r="CE5003" s="75"/>
      <c r="CF5003" s="75"/>
      <c r="CG5003" s="75"/>
      <c r="CH5003" s="75"/>
      <c r="CO5003" s="75"/>
      <c r="CP5003" s="75"/>
      <c r="CQ5003" s="75"/>
      <c r="CR5003" s="75"/>
      <c r="CX5003" s="75"/>
      <c r="CY5003" s="75"/>
      <c r="CZ5003" s="75"/>
      <c r="DA5003" s="75"/>
    </row>
    <row r="5004" spans="63:105" ht="18.75" customHeight="1" x14ac:dyDescent="0.2">
      <c r="BK5004" s="75"/>
      <c r="BL5004" s="75"/>
      <c r="BM5004" s="75"/>
      <c r="BN5004" s="75"/>
      <c r="BU5004" s="75"/>
      <c r="BV5004" s="75"/>
      <c r="BW5004" s="75"/>
      <c r="BX5004" s="75"/>
      <c r="CE5004" s="75"/>
      <c r="CF5004" s="75"/>
      <c r="CG5004" s="75"/>
      <c r="CH5004" s="75"/>
      <c r="CO5004" s="75"/>
      <c r="CP5004" s="75"/>
      <c r="CQ5004" s="75"/>
      <c r="CR5004" s="75"/>
      <c r="CX5004" s="75"/>
      <c r="CY5004" s="75"/>
      <c r="CZ5004" s="75"/>
      <c r="DA5004" s="75"/>
    </row>
    <row r="5005" spans="63:105" ht="18.75" customHeight="1" x14ac:dyDescent="0.2">
      <c r="BK5005" s="75"/>
      <c r="BL5005" s="75"/>
      <c r="BM5005" s="75"/>
      <c r="BN5005" s="75"/>
      <c r="BU5005" s="75"/>
      <c r="BV5005" s="75"/>
      <c r="BW5005" s="75"/>
      <c r="BX5005" s="75"/>
      <c r="CE5005" s="75"/>
      <c r="CF5005" s="75"/>
      <c r="CG5005" s="75"/>
      <c r="CH5005" s="75"/>
      <c r="CO5005" s="75"/>
      <c r="CP5005" s="75"/>
      <c r="CQ5005" s="75"/>
      <c r="CR5005" s="75"/>
      <c r="CX5005" s="75"/>
      <c r="CY5005" s="75"/>
      <c r="CZ5005" s="75"/>
      <c r="DA5005" s="75"/>
    </row>
    <row r="5006" spans="63:105" ht="18.75" customHeight="1" x14ac:dyDescent="0.2">
      <c r="BK5006" s="75"/>
      <c r="BL5006" s="75"/>
      <c r="BM5006" s="75"/>
      <c r="BN5006" s="75"/>
      <c r="BU5006" s="75"/>
      <c r="BV5006" s="75"/>
      <c r="BW5006" s="75"/>
      <c r="BX5006" s="75"/>
      <c r="CE5006" s="75"/>
      <c r="CF5006" s="75"/>
      <c r="CG5006" s="75"/>
      <c r="CH5006" s="75"/>
      <c r="CO5006" s="75"/>
      <c r="CP5006" s="75"/>
      <c r="CQ5006" s="75"/>
      <c r="CR5006" s="75"/>
      <c r="CX5006" s="75"/>
      <c r="CY5006" s="75"/>
      <c r="CZ5006" s="75"/>
      <c r="DA5006" s="75"/>
    </row>
    <row r="5007" spans="63:105" ht="18.75" customHeight="1" x14ac:dyDescent="0.2">
      <c r="BK5007" s="75"/>
      <c r="BL5007" s="75"/>
      <c r="BM5007" s="75"/>
      <c r="BN5007" s="75"/>
      <c r="BU5007" s="75"/>
      <c r="BV5007" s="75"/>
      <c r="BW5007" s="75"/>
      <c r="BX5007" s="75"/>
      <c r="CE5007" s="75"/>
      <c r="CF5007" s="75"/>
      <c r="CG5007" s="75"/>
      <c r="CH5007" s="75"/>
      <c r="CO5007" s="75"/>
      <c r="CP5007" s="75"/>
      <c r="CQ5007" s="75"/>
      <c r="CR5007" s="75"/>
      <c r="CX5007" s="75"/>
      <c r="CY5007" s="75"/>
      <c r="CZ5007" s="75"/>
      <c r="DA5007" s="75"/>
    </row>
    <row r="5008" spans="63:105" ht="18.75" customHeight="1" x14ac:dyDescent="0.2">
      <c r="BK5008" s="75"/>
      <c r="BL5008" s="75"/>
      <c r="BM5008" s="75"/>
      <c r="BN5008" s="75"/>
      <c r="BU5008" s="75"/>
      <c r="BV5008" s="75"/>
      <c r="BW5008" s="75"/>
      <c r="BX5008" s="75"/>
      <c r="CE5008" s="75"/>
      <c r="CF5008" s="75"/>
      <c r="CG5008" s="75"/>
      <c r="CH5008" s="75"/>
      <c r="CO5008" s="75"/>
      <c r="CP5008" s="75"/>
      <c r="CQ5008" s="75"/>
      <c r="CR5008" s="75"/>
      <c r="CX5008" s="75"/>
      <c r="CY5008" s="75"/>
      <c r="CZ5008" s="75"/>
      <c r="DA5008" s="75"/>
    </row>
    <row r="5009" spans="63:105" ht="18.75" customHeight="1" x14ac:dyDescent="0.2">
      <c r="BK5009" s="75"/>
      <c r="BL5009" s="75"/>
      <c r="BM5009" s="75"/>
      <c r="BN5009" s="75"/>
      <c r="BU5009" s="75"/>
      <c r="BV5009" s="75"/>
      <c r="BW5009" s="75"/>
      <c r="BX5009" s="75"/>
      <c r="CE5009" s="75"/>
      <c r="CF5009" s="75"/>
      <c r="CG5009" s="75"/>
      <c r="CH5009" s="75"/>
      <c r="CO5009" s="75"/>
      <c r="CP5009" s="75"/>
      <c r="CQ5009" s="75"/>
      <c r="CR5009" s="75"/>
      <c r="CX5009" s="75"/>
      <c r="CY5009" s="75"/>
      <c r="CZ5009" s="75"/>
      <c r="DA5009" s="75"/>
    </row>
    <row r="5010" spans="63:105" ht="18.75" customHeight="1" x14ac:dyDescent="0.2">
      <c r="BK5010" s="75"/>
      <c r="BL5010" s="75"/>
      <c r="BM5010" s="75"/>
      <c r="BN5010" s="75"/>
      <c r="BU5010" s="75"/>
      <c r="BV5010" s="75"/>
      <c r="BW5010" s="75"/>
      <c r="BX5010" s="75"/>
      <c r="CE5010" s="75"/>
      <c r="CF5010" s="75"/>
      <c r="CG5010" s="75"/>
      <c r="CH5010" s="75"/>
      <c r="CO5010" s="75"/>
      <c r="CP5010" s="75"/>
      <c r="CQ5010" s="75"/>
      <c r="CR5010" s="75"/>
      <c r="CX5010" s="75"/>
      <c r="CY5010" s="75"/>
      <c r="CZ5010" s="75"/>
      <c r="DA5010" s="75"/>
    </row>
    <row r="5011" spans="63:105" ht="18.75" customHeight="1" x14ac:dyDescent="0.2">
      <c r="BK5011" s="75"/>
      <c r="BL5011" s="75"/>
      <c r="BM5011" s="75"/>
      <c r="BN5011" s="75"/>
      <c r="BU5011" s="75"/>
      <c r="BV5011" s="75"/>
      <c r="BW5011" s="75"/>
      <c r="BX5011" s="75"/>
      <c r="CE5011" s="75"/>
      <c r="CF5011" s="75"/>
      <c r="CG5011" s="75"/>
      <c r="CH5011" s="75"/>
      <c r="CO5011" s="75"/>
      <c r="CP5011" s="75"/>
      <c r="CQ5011" s="75"/>
      <c r="CR5011" s="75"/>
      <c r="CX5011" s="75"/>
      <c r="CY5011" s="75"/>
      <c r="CZ5011" s="75"/>
      <c r="DA5011" s="75"/>
    </row>
    <row r="5012" spans="63:105" ht="18.75" customHeight="1" x14ac:dyDescent="0.2">
      <c r="BK5012" s="75"/>
      <c r="BL5012" s="75"/>
      <c r="BM5012" s="75"/>
      <c r="BN5012" s="75"/>
      <c r="BU5012" s="75"/>
      <c r="BV5012" s="75"/>
      <c r="BW5012" s="75"/>
      <c r="BX5012" s="75"/>
      <c r="CE5012" s="75"/>
      <c r="CF5012" s="75"/>
      <c r="CG5012" s="75"/>
      <c r="CH5012" s="75"/>
      <c r="CO5012" s="75"/>
      <c r="CP5012" s="75"/>
      <c r="CQ5012" s="75"/>
      <c r="CR5012" s="75"/>
      <c r="CX5012" s="75"/>
      <c r="CY5012" s="75"/>
      <c r="CZ5012" s="75"/>
      <c r="DA5012" s="75"/>
    </row>
    <row r="5013" spans="63:105" ht="18.75" customHeight="1" x14ac:dyDescent="0.2">
      <c r="BK5013" s="75"/>
      <c r="BL5013" s="75"/>
      <c r="BM5013" s="75"/>
      <c r="BN5013" s="75"/>
      <c r="BU5013" s="75"/>
      <c r="BV5013" s="75"/>
      <c r="BW5013" s="75"/>
      <c r="BX5013" s="75"/>
      <c r="CE5013" s="75"/>
      <c r="CF5013" s="75"/>
      <c r="CG5013" s="75"/>
      <c r="CH5013" s="75"/>
      <c r="CO5013" s="75"/>
      <c r="CP5013" s="75"/>
      <c r="CQ5013" s="75"/>
      <c r="CR5013" s="75"/>
      <c r="CX5013" s="75"/>
      <c r="CY5013" s="75"/>
      <c r="CZ5013" s="75"/>
      <c r="DA5013" s="75"/>
    </row>
    <row r="5014" spans="63:105" ht="18.75" customHeight="1" x14ac:dyDescent="0.2">
      <c r="BK5014" s="75"/>
      <c r="BL5014" s="75"/>
      <c r="BM5014" s="75"/>
      <c r="BN5014" s="75"/>
      <c r="BU5014" s="75"/>
      <c r="BV5014" s="75"/>
      <c r="BW5014" s="75"/>
      <c r="BX5014" s="75"/>
      <c r="CE5014" s="75"/>
      <c r="CF5014" s="75"/>
      <c r="CG5014" s="75"/>
      <c r="CH5014" s="75"/>
      <c r="CO5014" s="75"/>
      <c r="CP5014" s="75"/>
      <c r="CQ5014" s="75"/>
      <c r="CR5014" s="75"/>
      <c r="CX5014" s="75"/>
      <c r="CY5014" s="75"/>
      <c r="CZ5014" s="75"/>
      <c r="DA5014" s="75"/>
    </row>
    <row r="5015" spans="63:105" ht="18.75" customHeight="1" x14ac:dyDescent="0.2">
      <c r="BK5015" s="75"/>
      <c r="BL5015" s="75"/>
      <c r="BM5015" s="75"/>
      <c r="BN5015" s="75"/>
      <c r="BU5015" s="75"/>
      <c r="BV5015" s="75"/>
      <c r="BW5015" s="75"/>
      <c r="BX5015" s="75"/>
      <c r="CE5015" s="75"/>
      <c r="CF5015" s="75"/>
      <c r="CG5015" s="75"/>
      <c r="CH5015" s="75"/>
      <c r="CO5015" s="75"/>
      <c r="CP5015" s="75"/>
      <c r="CQ5015" s="75"/>
      <c r="CR5015" s="75"/>
      <c r="CX5015" s="75"/>
      <c r="CY5015" s="75"/>
      <c r="CZ5015" s="75"/>
      <c r="DA5015" s="75"/>
    </row>
    <row r="5016" spans="63:105" ht="18.75" customHeight="1" x14ac:dyDescent="0.2">
      <c r="BK5016" s="75"/>
      <c r="BL5016" s="75"/>
      <c r="BM5016" s="75"/>
      <c r="BN5016" s="75"/>
      <c r="BU5016" s="75"/>
      <c r="BV5016" s="75"/>
      <c r="BW5016" s="75"/>
      <c r="BX5016" s="75"/>
      <c r="CE5016" s="75"/>
      <c r="CF5016" s="75"/>
      <c r="CG5016" s="75"/>
      <c r="CH5016" s="75"/>
      <c r="CO5016" s="75"/>
      <c r="CP5016" s="75"/>
      <c r="CQ5016" s="75"/>
      <c r="CR5016" s="75"/>
      <c r="CX5016" s="75"/>
      <c r="CY5016" s="75"/>
      <c r="CZ5016" s="75"/>
      <c r="DA5016" s="75"/>
    </row>
    <row r="5017" spans="63:105" ht="18.75" customHeight="1" x14ac:dyDescent="0.2">
      <c r="BK5017" s="75"/>
      <c r="BL5017" s="75"/>
      <c r="BM5017" s="75"/>
      <c r="BN5017" s="75"/>
      <c r="BU5017" s="75"/>
      <c r="BV5017" s="75"/>
      <c r="BW5017" s="75"/>
      <c r="BX5017" s="75"/>
      <c r="CE5017" s="75"/>
      <c r="CF5017" s="75"/>
      <c r="CG5017" s="75"/>
      <c r="CH5017" s="75"/>
      <c r="CO5017" s="75"/>
      <c r="CP5017" s="75"/>
      <c r="CQ5017" s="75"/>
      <c r="CR5017" s="75"/>
      <c r="CX5017" s="75"/>
      <c r="CY5017" s="75"/>
      <c r="CZ5017" s="75"/>
      <c r="DA5017" s="75"/>
    </row>
    <row r="5018" spans="63:105" ht="18.75" customHeight="1" x14ac:dyDescent="0.2">
      <c r="BK5018" s="75"/>
      <c r="BL5018" s="75"/>
      <c r="BM5018" s="75"/>
      <c r="BN5018" s="75"/>
      <c r="BU5018" s="75"/>
      <c r="BV5018" s="75"/>
      <c r="BW5018" s="75"/>
      <c r="BX5018" s="75"/>
      <c r="CE5018" s="75"/>
      <c r="CF5018" s="75"/>
      <c r="CG5018" s="75"/>
      <c r="CH5018" s="75"/>
      <c r="CO5018" s="75"/>
      <c r="CP5018" s="75"/>
      <c r="CQ5018" s="75"/>
      <c r="CR5018" s="75"/>
      <c r="CX5018" s="75"/>
      <c r="CY5018" s="75"/>
      <c r="CZ5018" s="75"/>
      <c r="DA5018" s="75"/>
    </row>
    <row r="5019" spans="63:105" ht="18.75" customHeight="1" x14ac:dyDescent="0.2">
      <c r="BK5019" s="75"/>
      <c r="BL5019" s="75"/>
      <c r="BM5019" s="75"/>
      <c r="BN5019" s="75"/>
      <c r="BU5019" s="75"/>
      <c r="BV5019" s="75"/>
      <c r="BW5019" s="75"/>
      <c r="BX5019" s="75"/>
      <c r="CE5019" s="75"/>
      <c r="CF5019" s="75"/>
      <c r="CG5019" s="75"/>
      <c r="CH5019" s="75"/>
      <c r="CO5019" s="75"/>
      <c r="CP5019" s="75"/>
      <c r="CQ5019" s="75"/>
      <c r="CR5019" s="75"/>
      <c r="CX5019" s="75"/>
      <c r="CY5019" s="75"/>
      <c r="CZ5019" s="75"/>
      <c r="DA5019" s="75"/>
    </row>
    <row r="5020" spans="63:105" ht="18.75" customHeight="1" x14ac:dyDescent="0.2">
      <c r="BK5020" s="75"/>
      <c r="BL5020" s="75"/>
      <c r="BM5020" s="75"/>
      <c r="BN5020" s="75"/>
      <c r="BU5020" s="75"/>
      <c r="BV5020" s="75"/>
      <c r="BW5020" s="75"/>
      <c r="BX5020" s="75"/>
      <c r="CE5020" s="75"/>
      <c r="CF5020" s="75"/>
      <c r="CG5020" s="75"/>
      <c r="CH5020" s="75"/>
      <c r="CO5020" s="75"/>
      <c r="CP5020" s="75"/>
      <c r="CQ5020" s="75"/>
      <c r="CR5020" s="75"/>
      <c r="CX5020" s="75"/>
      <c r="CY5020" s="75"/>
      <c r="CZ5020" s="75"/>
      <c r="DA5020" s="75"/>
    </row>
    <row r="5021" spans="63:105" ht="18.75" customHeight="1" x14ac:dyDescent="0.2">
      <c r="BK5021" s="75"/>
      <c r="BL5021" s="75"/>
      <c r="BM5021" s="75"/>
      <c r="BN5021" s="75"/>
      <c r="BU5021" s="75"/>
      <c r="BV5021" s="75"/>
      <c r="BW5021" s="75"/>
      <c r="BX5021" s="75"/>
      <c r="CE5021" s="75"/>
      <c r="CF5021" s="75"/>
      <c r="CG5021" s="75"/>
      <c r="CH5021" s="75"/>
      <c r="CO5021" s="75"/>
      <c r="CP5021" s="75"/>
      <c r="CQ5021" s="75"/>
      <c r="CR5021" s="75"/>
      <c r="CX5021" s="75"/>
      <c r="CY5021" s="75"/>
      <c r="CZ5021" s="75"/>
      <c r="DA5021" s="75"/>
    </row>
    <row r="5022" spans="63:105" ht="18.75" customHeight="1" x14ac:dyDescent="0.2">
      <c r="BK5022" s="75"/>
      <c r="BL5022" s="75"/>
      <c r="BM5022" s="75"/>
      <c r="BN5022" s="75"/>
      <c r="BU5022" s="75"/>
      <c r="BV5022" s="75"/>
      <c r="BW5022" s="75"/>
      <c r="BX5022" s="75"/>
      <c r="CE5022" s="75"/>
      <c r="CF5022" s="75"/>
      <c r="CG5022" s="75"/>
      <c r="CH5022" s="75"/>
      <c r="CO5022" s="75"/>
      <c r="CP5022" s="75"/>
      <c r="CQ5022" s="75"/>
      <c r="CR5022" s="75"/>
      <c r="CX5022" s="75"/>
      <c r="CY5022" s="75"/>
      <c r="CZ5022" s="75"/>
      <c r="DA5022" s="75"/>
    </row>
    <row r="5023" spans="63:105" ht="18.75" customHeight="1" x14ac:dyDescent="0.2">
      <c r="BK5023" s="75"/>
      <c r="BL5023" s="75"/>
      <c r="BM5023" s="75"/>
      <c r="BN5023" s="75"/>
      <c r="BU5023" s="75"/>
      <c r="BV5023" s="75"/>
      <c r="BW5023" s="75"/>
      <c r="BX5023" s="75"/>
      <c r="CE5023" s="75"/>
      <c r="CF5023" s="75"/>
      <c r="CG5023" s="75"/>
      <c r="CH5023" s="75"/>
      <c r="CO5023" s="75"/>
      <c r="CP5023" s="75"/>
      <c r="CQ5023" s="75"/>
      <c r="CR5023" s="75"/>
      <c r="CX5023" s="75"/>
      <c r="CY5023" s="75"/>
      <c r="CZ5023" s="75"/>
      <c r="DA5023" s="75"/>
    </row>
    <row r="5024" spans="63:105" ht="18.75" customHeight="1" x14ac:dyDescent="0.2">
      <c r="BK5024" s="75"/>
      <c r="BL5024" s="75"/>
      <c r="BM5024" s="75"/>
      <c r="BN5024" s="75"/>
      <c r="BU5024" s="75"/>
      <c r="BV5024" s="75"/>
      <c r="BW5024" s="75"/>
      <c r="BX5024" s="75"/>
      <c r="CE5024" s="75"/>
      <c r="CF5024" s="75"/>
      <c r="CG5024" s="75"/>
      <c r="CH5024" s="75"/>
      <c r="CO5024" s="75"/>
      <c r="CP5024" s="75"/>
      <c r="CQ5024" s="75"/>
      <c r="CR5024" s="75"/>
      <c r="CX5024" s="75"/>
      <c r="CY5024" s="75"/>
      <c r="CZ5024" s="75"/>
      <c r="DA5024" s="75"/>
    </row>
    <row r="5025" spans="63:105" ht="18.75" customHeight="1" x14ac:dyDescent="0.2">
      <c r="BK5025" s="75"/>
      <c r="BL5025" s="75"/>
      <c r="BM5025" s="75"/>
      <c r="BN5025" s="75"/>
      <c r="BU5025" s="75"/>
      <c r="BV5025" s="75"/>
      <c r="BW5025" s="75"/>
      <c r="BX5025" s="75"/>
      <c r="CE5025" s="75"/>
      <c r="CF5025" s="75"/>
      <c r="CG5025" s="75"/>
      <c r="CH5025" s="75"/>
      <c r="CO5025" s="75"/>
      <c r="CP5025" s="75"/>
      <c r="CQ5025" s="75"/>
      <c r="CR5025" s="75"/>
      <c r="CX5025" s="75"/>
      <c r="CY5025" s="75"/>
      <c r="CZ5025" s="75"/>
      <c r="DA5025" s="75"/>
    </row>
    <row r="5026" spans="63:105" ht="18.75" customHeight="1" x14ac:dyDescent="0.2">
      <c r="BK5026" s="75"/>
      <c r="BL5026" s="75"/>
      <c r="BM5026" s="75"/>
      <c r="BN5026" s="75"/>
      <c r="BU5026" s="75"/>
      <c r="BV5026" s="75"/>
      <c r="BW5026" s="75"/>
      <c r="BX5026" s="75"/>
      <c r="CE5026" s="75"/>
      <c r="CF5026" s="75"/>
      <c r="CG5026" s="75"/>
      <c r="CH5026" s="75"/>
      <c r="CO5026" s="75"/>
      <c r="CP5026" s="75"/>
      <c r="CQ5026" s="75"/>
      <c r="CR5026" s="75"/>
      <c r="CX5026" s="75"/>
      <c r="CY5026" s="75"/>
      <c r="CZ5026" s="75"/>
      <c r="DA5026" s="75"/>
    </row>
    <row r="5027" spans="63:105" ht="18.75" customHeight="1" x14ac:dyDescent="0.2">
      <c r="BK5027" s="75"/>
      <c r="BL5027" s="75"/>
      <c r="BM5027" s="75"/>
      <c r="BN5027" s="75"/>
      <c r="BU5027" s="75"/>
      <c r="BV5027" s="75"/>
      <c r="BW5027" s="75"/>
      <c r="BX5027" s="75"/>
      <c r="CE5027" s="75"/>
      <c r="CF5027" s="75"/>
      <c r="CG5027" s="75"/>
      <c r="CH5027" s="75"/>
      <c r="CO5027" s="75"/>
      <c r="CP5027" s="75"/>
      <c r="CQ5027" s="75"/>
      <c r="CR5027" s="75"/>
      <c r="CX5027" s="75"/>
      <c r="CY5027" s="75"/>
      <c r="CZ5027" s="75"/>
      <c r="DA5027" s="75"/>
    </row>
    <row r="5028" spans="63:105" ht="18.75" customHeight="1" x14ac:dyDescent="0.2">
      <c r="BK5028" s="75"/>
      <c r="BL5028" s="75"/>
      <c r="BM5028" s="75"/>
      <c r="BN5028" s="75"/>
      <c r="BU5028" s="75"/>
      <c r="BV5028" s="75"/>
      <c r="BW5028" s="75"/>
      <c r="BX5028" s="75"/>
      <c r="CE5028" s="75"/>
      <c r="CF5028" s="75"/>
      <c r="CG5028" s="75"/>
      <c r="CH5028" s="75"/>
      <c r="CO5028" s="75"/>
      <c r="CP5028" s="75"/>
      <c r="CQ5028" s="75"/>
      <c r="CR5028" s="75"/>
      <c r="CX5028" s="75"/>
      <c r="CY5028" s="75"/>
      <c r="CZ5028" s="75"/>
      <c r="DA5028" s="75"/>
    </row>
    <row r="5029" spans="63:105" ht="18.75" customHeight="1" x14ac:dyDescent="0.2">
      <c r="BK5029" s="75"/>
      <c r="BL5029" s="75"/>
      <c r="BM5029" s="75"/>
      <c r="BN5029" s="75"/>
      <c r="BU5029" s="75"/>
      <c r="BV5029" s="75"/>
      <c r="BW5029" s="75"/>
      <c r="BX5029" s="75"/>
      <c r="CE5029" s="75"/>
      <c r="CF5029" s="75"/>
      <c r="CG5029" s="75"/>
      <c r="CH5029" s="75"/>
      <c r="CO5029" s="75"/>
      <c r="CP5029" s="75"/>
      <c r="CQ5029" s="75"/>
      <c r="CR5029" s="75"/>
      <c r="CX5029" s="75"/>
      <c r="CY5029" s="75"/>
      <c r="CZ5029" s="75"/>
      <c r="DA5029" s="75"/>
    </row>
    <row r="5030" spans="63:105" ht="18.75" customHeight="1" x14ac:dyDescent="0.2">
      <c r="BK5030" s="75"/>
      <c r="BL5030" s="75"/>
      <c r="BM5030" s="75"/>
      <c r="BN5030" s="75"/>
      <c r="BU5030" s="75"/>
      <c r="BV5030" s="75"/>
      <c r="BW5030" s="75"/>
      <c r="BX5030" s="75"/>
      <c r="CE5030" s="75"/>
      <c r="CF5030" s="75"/>
      <c r="CG5030" s="75"/>
      <c r="CH5030" s="75"/>
      <c r="CO5030" s="75"/>
      <c r="CP5030" s="75"/>
      <c r="CQ5030" s="75"/>
      <c r="CR5030" s="75"/>
      <c r="CX5030" s="75"/>
      <c r="CY5030" s="75"/>
      <c r="CZ5030" s="75"/>
      <c r="DA5030" s="75"/>
    </row>
    <row r="5031" spans="63:105" ht="18.75" customHeight="1" x14ac:dyDescent="0.2">
      <c r="BK5031" s="75"/>
      <c r="BL5031" s="75"/>
      <c r="BM5031" s="75"/>
      <c r="BN5031" s="75"/>
      <c r="BU5031" s="75"/>
      <c r="BV5031" s="75"/>
      <c r="BW5031" s="75"/>
      <c r="BX5031" s="75"/>
      <c r="CE5031" s="75"/>
      <c r="CF5031" s="75"/>
      <c r="CG5031" s="75"/>
      <c r="CH5031" s="75"/>
      <c r="CO5031" s="75"/>
      <c r="CP5031" s="75"/>
      <c r="CQ5031" s="75"/>
      <c r="CR5031" s="75"/>
      <c r="CX5031" s="75"/>
      <c r="CY5031" s="75"/>
      <c r="CZ5031" s="75"/>
      <c r="DA5031" s="75"/>
    </row>
    <row r="5032" spans="63:105" ht="18.75" customHeight="1" x14ac:dyDescent="0.2">
      <c r="BK5032" s="75"/>
      <c r="BL5032" s="75"/>
      <c r="BM5032" s="75"/>
      <c r="BN5032" s="75"/>
      <c r="BU5032" s="75"/>
      <c r="BV5032" s="75"/>
      <c r="BW5032" s="75"/>
      <c r="BX5032" s="75"/>
      <c r="CE5032" s="75"/>
      <c r="CF5032" s="75"/>
      <c r="CG5032" s="75"/>
      <c r="CH5032" s="75"/>
      <c r="CO5032" s="75"/>
      <c r="CP5032" s="75"/>
      <c r="CQ5032" s="75"/>
      <c r="CR5032" s="75"/>
      <c r="CX5032" s="75"/>
      <c r="CY5032" s="75"/>
      <c r="CZ5032" s="75"/>
      <c r="DA5032" s="75"/>
    </row>
    <row r="5033" spans="63:105" ht="18.75" customHeight="1" x14ac:dyDescent="0.2">
      <c r="BK5033" s="75"/>
      <c r="BL5033" s="75"/>
      <c r="BM5033" s="75"/>
      <c r="BN5033" s="75"/>
      <c r="BU5033" s="75"/>
      <c r="BV5033" s="75"/>
      <c r="BW5033" s="75"/>
      <c r="BX5033" s="75"/>
      <c r="CE5033" s="75"/>
      <c r="CF5033" s="75"/>
      <c r="CG5033" s="75"/>
      <c r="CH5033" s="75"/>
      <c r="CO5033" s="75"/>
      <c r="CP5033" s="75"/>
      <c r="CQ5033" s="75"/>
      <c r="CR5033" s="75"/>
      <c r="CX5033" s="75"/>
      <c r="CY5033" s="75"/>
      <c r="CZ5033" s="75"/>
      <c r="DA5033" s="75"/>
    </row>
    <row r="5034" spans="63:105" ht="18.75" customHeight="1" x14ac:dyDescent="0.2">
      <c r="BK5034" s="75"/>
      <c r="BL5034" s="75"/>
      <c r="BM5034" s="75"/>
      <c r="BN5034" s="75"/>
      <c r="BU5034" s="75"/>
      <c r="BV5034" s="75"/>
      <c r="BW5034" s="75"/>
      <c r="BX5034" s="75"/>
      <c r="CE5034" s="75"/>
      <c r="CF5034" s="75"/>
      <c r="CG5034" s="75"/>
      <c r="CH5034" s="75"/>
      <c r="CO5034" s="75"/>
      <c r="CP5034" s="75"/>
      <c r="CQ5034" s="75"/>
      <c r="CR5034" s="75"/>
      <c r="CX5034" s="75"/>
      <c r="CY5034" s="75"/>
      <c r="CZ5034" s="75"/>
      <c r="DA5034" s="75"/>
    </row>
    <row r="5035" spans="63:105" ht="18.75" customHeight="1" x14ac:dyDescent="0.2">
      <c r="BK5035" s="75"/>
      <c r="BL5035" s="75"/>
      <c r="BM5035" s="75"/>
      <c r="BN5035" s="75"/>
      <c r="BU5035" s="75"/>
      <c r="BV5035" s="75"/>
      <c r="BW5035" s="75"/>
      <c r="BX5035" s="75"/>
      <c r="CE5035" s="75"/>
      <c r="CF5035" s="75"/>
      <c r="CG5035" s="75"/>
      <c r="CH5035" s="75"/>
      <c r="CO5035" s="75"/>
      <c r="CP5035" s="75"/>
      <c r="CQ5035" s="75"/>
      <c r="CR5035" s="75"/>
      <c r="CX5035" s="75"/>
      <c r="CY5035" s="75"/>
      <c r="CZ5035" s="75"/>
      <c r="DA5035" s="75"/>
    </row>
    <row r="5036" spans="63:105" ht="18.75" customHeight="1" x14ac:dyDescent="0.2">
      <c r="BK5036" s="75"/>
      <c r="BL5036" s="75"/>
      <c r="BM5036" s="75"/>
      <c r="BN5036" s="75"/>
      <c r="BU5036" s="75"/>
      <c r="BV5036" s="75"/>
      <c r="BW5036" s="75"/>
      <c r="BX5036" s="75"/>
      <c r="CE5036" s="75"/>
      <c r="CF5036" s="75"/>
      <c r="CG5036" s="75"/>
      <c r="CH5036" s="75"/>
      <c r="CO5036" s="75"/>
      <c r="CP5036" s="75"/>
      <c r="CQ5036" s="75"/>
      <c r="CR5036" s="75"/>
      <c r="CX5036" s="75"/>
      <c r="CY5036" s="75"/>
      <c r="CZ5036" s="75"/>
      <c r="DA5036" s="75"/>
    </row>
    <row r="5037" spans="63:105" ht="18.75" customHeight="1" x14ac:dyDescent="0.2">
      <c r="BK5037" s="75"/>
      <c r="BL5037" s="75"/>
      <c r="BM5037" s="75"/>
      <c r="BN5037" s="75"/>
      <c r="BU5037" s="75"/>
      <c r="BV5037" s="75"/>
      <c r="BW5037" s="75"/>
      <c r="BX5037" s="75"/>
      <c r="CE5037" s="75"/>
      <c r="CF5037" s="75"/>
      <c r="CG5037" s="75"/>
      <c r="CH5037" s="75"/>
      <c r="CO5037" s="75"/>
      <c r="CP5037" s="75"/>
      <c r="CQ5037" s="75"/>
      <c r="CR5037" s="75"/>
      <c r="CX5037" s="75"/>
      <c r="CY5037" s="75"/>
      <c r="CZ5037" s="75"/>
      <c r="DA5037" s="75"/>
    </row>
    <row r="5038" spans="63:105" ht="18.75" customHeight="1" x14ac:dyDescent="0.2">
      <c r="BK5038" s="75"/>
      <c r="BL5038" s="75"/>
      <c r="BM5038" s="75"/>
      <c r="BN5038" s="75"/>
      <c r="BU5038" s="75"/>
      <c r="BV5038" s="75"/>
      <c r="BW5038" s="75"/>
      <c r="BX5038" s="75"/>
      <c r="CE5038" s="75"/>
      <c r="CF5038" s="75"/>
      <c r="CG5038" s="75"/>
      <c r="CH5038" s="75"/>
      <c r="CO5038" s="75"/>
      <c r="CP5038" s="75"/>
      <c r="CQ5038" s="75"/>
      <c r="CR5038" s="75"/>
      <c r="CX5038" s="75"/>
      <c r="CY5038" s="75"/>
      <c r="CZ5038" s="75"/>
      <c r="DA5038" s="75"/>
    </row>
    <row r="5039" spans="63:105" ht="18.75" customHeight="1" x14ac:dyDescent="0.2">
      <c r="BK5039" s="75"/>
      <c r="BL5039" s="75"/>
      <c r="BM5039" s="75"/>
      <c r="BN5039" s="75"/>
      <c r="BU5039" s="75"/>
      <c r="BV5039" s="75"/>
      <c r="BW5039" s="75"/>
      <c r="BX5039" s="75"/>
      <c r="CE5039" s="75"/>
      <c r="CF5039" s="75"/>
      <c r="CG5039" s="75"/>
      <c r="CH5039" s="75"/>
      <c r="CO5039" s="75"/>
      <c r="CP5039" s="75"/>
      <c r="CQ5039" s="75"/>
      <c r="CR5039" s="75"/>
      <c r="CX5039" s="75"/>
      <c r="CY5039" s="75"/>
      <c r="CZ5039" s="75"/>
      <c r="DA5039" s="75"/>
    </row>
    <row r="5040" spans="63:105" ht="18.75" customHeight="1" x14ac:dyDescent="0.2">
      <c r="BK5040" s="75"/>
      <c r="BL5040" s="75"/>
      <c r="BM5040" s="75"/>
      <c r="BN5040" s="75"/>
      <c r="BU5040" s="75"/>
      <c r="BV5040" s="75"/>
      <c r="BW5040" s="75"/>
      <c r="BX5040" s="75"/>
      <c r="CE5040" s="75"/>
      <c r="CF5040" s="75"/>
      <c r="CG5040" s="75"/>
      <c r="CH5040" s="75"/>
      <c r="CO5040" s="75"/>
      <c r="CP5040" s="75"/>
      <c r="CQ5040" s="75"/>
      <c r="CR5040" s="75"/>
      <c r="CX5040" s="75"/>
      <c r="CY5040" s="75"/>
      <c r="CZ5040" s="75"/>
      <c r="DA5040" s="75"/>
    </row>
    <row r="5041" spans="63:105" ht="18.75" customHeight="1" x14ac:dyDescent="0.2">
      <c r="BK5041" s="75"/>
      <c r="BL5041" s="75"/>
      <c r="BM5041" s="75"/>
      <c r="BN5041" s="75"/>
      <c r="BU5041" s="75"/>
      <c r="BV5041" s="75"/>
      <c r="BW5041" s="75"/>
      <c r="BX5041" s="75"/>
      <c r="CE5041" s="75"/>
      <c r="CF5041" s="75"/>
      <c r="CG5041" s="75"/>
      <c r="CH5041" s="75"/>
      <c r="CO5041" s="75"/>
      <c r="CP5041" s="75"/>
      <c r="CQ5041" s="75"/>
      <c r="CR5041" s="75"/>
      <c r="CX5041" s="75"/>
      <c r="CY5041" s="75"/>
      <c r="CZ5041" s="75"/>
      <c r="DA5041" s="75"/>
    </row>
    <row r="5042" spans="63:105" ht="18.75" customHeight="1" x14ac:dyDescent="0.2">
      <c r="BK5042" s="75"/>
      <c r="BL5042" s="75"/>
      <c r="BM5042" s="75"/>
      <c r="BN5042" s="75"/>
      <c r="BU5042" s="75"/>
      <c r="BV5042" s="75"/>
      <c r="BW5042" s="75"/>
      <c r="BX5042" s="75"/>
      <c r="CE5042" s="75"/>
      <c r="CF5042" s="75"/>
      <c r="CG5042" s="75"/>
      <c r="CH5042" s="75"/>
      <c r="CO5042" s="75"/>
      <c r="CP5042" s="75"/>
      <c r="CQ5042" s="75"/>
      <c r="CR5042" s="75"/>
      <c r="CX5042" s="75"/>
      <c r="CY5042" s="75"/>
      <c r="CZ5042" s="75"/>
      <c r="DA5042" s="75"/>
    </row>
    <row r="5043" spans="63:105" ht="18.75" customHeight="1" x14ac:dyDescent="0.2">
      <c r="BK5043" s="75"/>
      <c r="BL5043" s="75"/>
      <c r="BM5043" s="75"/>
      <c r="BN5043" s="75"/>
      <c r="BU5043" s="75"/>
      <c r="BV5043" s="75"/>
      <c r="BW5043" s="75"/>
      <c r="BX5043" s="75"/>
      <c r="CE5043" s="75"/>
      <c r="CF5043" s="75"/>
      <c r="CG5043" s="75"/>
      <c r="CH5043" s="75"/>
      <c r="CO5043" s="75"/>
      <c r="CP5043" s="75"/>
      <c r="CQ5043" s="75"/>
      <c r="CR5043" s="75"/>
      <c r="CX5043" s="75"/>
      <c r="CY5043" s="75"/>
      <c r="CZ5043" s="75"/>
      <c r="DA5043" s="75"/>
    </row>
    <row r="5044" spans="63:105" ht="18.75" customHeight="1" x14ac:dyDescent="0.2">
      <c r="BK5044" s="75"/>
      <c r="BL5044" s="75"/>
      <c r="BM5044" s="75"/>
      <c r="BN5044" s="75"/>
      <c r="BU5044" s="75"/>
      <c r="BV5044" s="75"/>
      <c r="BW5044" s="75"/>
      <c r="BX5044" s="75"/>
      <c r="CE5044" s="75"/>
      <c r="CF5044" s="75"/>
      <c r="CG5044" s="75"/>
      <c r="CH5044" s="75"/>
      <c r="CO5044" s="75"/>
      <c r="CP5044" s="75"/>
      <c r="CQ5044" s="75"/>
      <c r="CR5044" s="75"/>
      <c r="CX5044" s="75"/>
      <c r="CY5044" s="75"/>
      <c r="CZ5044" s="75"/>
      <c r="DA5044" s="75"/>
    </row>
    <row r="5045" spans="63:105" ht="18.75" customHeight="1" x14ac:dyDescent="0.2">
      <c r="BK5045" s="75"/>
      <c r="BL5045" s="75"/>
      <c r="BM5045" s="75"/>
      <c r="BN5045" s="75"/>
      <c r="BU5045" s="75"/>
      <c r="BV5045" s="75"/>
      <c r="BW5045" s="75"/>
      <c r="BX5045" s="75"/>
      <c r="CE5045" s="75"/>
      <c r="CF5045" s="75"/>
      <c r="CG5045" s="75"/>
      <c r="CH5045" s="75"/>
      <c r="CO5045" s="75"/>
      <c r="CP5045" s="75"/>
      <c r="CQ5045" s="75"/>
      <c r="CR5045" s="75"/>
      <c r="CX5045" s="75"/>
      <c r="CY5045" s="75"/>
      <c r="CZ5045" s="75"/>
      <c r="DA5045" s="75"/>
    </row>
    <row r="5046" spans="63:105" ht="18.75" customHeight="1" x14ac:dyDescent="0.2">
      <c r="BK5046" s="75"/>
      <c r="BL5046" s="75"/>
      <c r="BM5046" s="75"/>
      <c r="BN5046" s="75"/>
      <c r="BU5046" s="75"/>
      <c r="BV5046" s="75"/>
      <c r="BW5046" s="75"/>
      <c r="BX5046" s="75"/>
      <c r="CE5046" s="75"/>
      <c r="CF5046" s="75"/>
      <c r="CG5046" s="75"/>
      <c r="CH5046" s="75"/>
      <c r="CO5046" s="75"/>
      <c r="CP5046" s="75"/>
      <c r="CQ5046" s="75"/>
      <c r="CR5046" s="75"/>
      <c r="CX5046" s="75"/>
      <c r="CY5046" s="75"/>
      <c r="CZ5046" s="75"/>
      <c r="DA5046" s="75"/>
    </row>
    <row r="5047" spans="63:105" ht="18.75" customHeight="1" x14ac:dyDescent="0.2">
      <c r="BK5047" s="75"/>
      <c r="BL5047" s="75"/>
      <c r="BM5047" s="75"/>
      <c r="BN5047" s="75"/>
      <c r="BU5047" s="75"/>
      <c r="BV5047" s="75"/>
      <c r="BW5047" s="75"/>
      <c r="BX5047" s="75"/>
      <c r="CE5047" s="75"/>
      <c r="CF5047" s="75"/>
      <c r="CG5047" s="75"/>
      <c r="CH5047" s="75"/>
      <c r="CO5047" s="75"/>
      <c r="CP5047" s="75"/>
      <c r="CQ5047" s="75"/>
      <c r="CR5047" s="75"/>
      <c r="CX5047" s="75"/>
      <c r="CY5047" s="75"/>
      <c r="CZ5047" s="75"/>
      <c r="DA5047" s="75"/>
    </row>
    <row r="5048" spans="63:105" ht="18.75" customHeight="1" x14ac:dyDescent="0.2">
      <c r="BK5048" s="75"/>
      <c r="BL5048" s="75"/>
      <c r="BM5048" s="75"/>
      <c r="BN5048" s="75"/>
      <c r="BU5048" s="75"/>
      <c r="BV5048" s="75"/>
      <c r="BW5048" s="75"/>
      <c r="BX5048" s="75"/>
      <c r="CE5048" s="75"/>
      <c r="CF5048" s="75"/>
      <c r="CG5048" s="75"/>
      <c r="CH5048" s="75"/>
      <c r="CO5048" s="75"/>
      <c r="CP5048" s="75"/>
      <c r="CQ5048" s="75"/>
      <c r="CR5048" s="75"/>
      <c r="CX5048" s="75"/>
      <c r="CY5048" s="75"/>
      <c r="CZ5048" s="75"/>
      <c r="DA5048" s="75"/>
    </row>
    <row r="5049" spans="63:105" ht="18.75" customHeight="1" x14ac:dyDescent="0.2">
      <c r="BK5049" s="75"/>
      <c r="BL5049" s="75"/>
      <c r="BM5049" s="75"/>
      <c r="BN5049" s="75"/>
      <c r="BU5049" s="75"/>
      <c r="BV5049" s="75"/>
      <c r="BW5049" s="75"/>
      <c r="BX5049" s="75"/>
      <c r="CE5049" s="75"/>
      <c r="CF5049" s="75"/>
      <c r="CG5049" s="75"/>
      <c r="CH5049" s="75"/>
      <c r="CO5049" s="75"/>
      <c r="CP5049" s="75"/>
      <c r="CQ5049" s="75"/>
      <c r="CR5049" s="75"/>
      <c r="CX5049" s="75"/>
      <c r="CY5049" s="75"/>
      <c r="CZ5049" s="75"/>
      <c r="DA5049" s="75"/>
    </row>
    <row r="5050" spans="63:105" ht="18.75" customHeight="1" x14ac:dyDescent="0.2">
      <c r="BK5050" s="75"/>
      <c r="BL5050" s="75"/>
      <c r="BM5050" s="75"/>
      <c r="BN5050" s="75"/>
      <c r="BU5050" s="75"/>
      <c r="BV5050" s="75"/>
      <c r="BW5050" s="75"/>
      <c r="BX5050" s="75"/>
      <c r="CE5050" s="75"/>
      <c r="CF5050" s="75"/>
      <c r="CG5050" s="75"/>
      <c r="CH5050" s="75"/>
      <c r="CO5050" s="75"/>
      <c r="CP5050" s="75"/>
      <c r="CQ5050" s="75"/>
      <c r="CR5050" s="75"/>
      <c r="CX5050" s="75"/>
      <c r="CY5050" s="75"/>
      <c r="CZ5050" s="75"/>
      <c r="DA5050" s="75"/>
    </row>
    <row r="5051" spans="63:105" ht="18.75" customHeight="1" x14ac:dyDescent="0.2">
      <c r="BK5051" s="75"/>
      <c r="BL5051" s="75"/>
      <c r="BM5051" s="75"/>
      <c r="BN5051" s="75"/>
      <c r="BU5051" s="75"/>
      <c r="BV5051" s="75"/>
      <c r="BW5051" s="75"/>
      <c r="BX5051" s="75"/>
      <c r="CE5051" s="75"/>
      <c r="CF5051" s="75"/>
      <c r="CG5051" s="75"/>
      <c r="CH5051" s="75"/>
      <c r="CO5051" s="75"/>
      <c r="CP5051" s="75"/>
      <c r="CQ5051" s="75"/>
      <c r="CR5051" s="75"/>
      <c r="CX5051" s="75"/>
      <c r="CY5051" s="75"/>
      <c r="CZ5051" s="75"/>
      <c r="DA5051" s="75"/>
    </row>
    <row r="5052" spans="63:105" ht="18.75" customHeight="1" x14ac:dyDescent="0.2">
      <c r="BK5052" s="75"/>
      <c r="BL5052" s="75"/>
      <c r="BM5052" s="75"/>
      <c r="BN5052" s="75"/>
      <c r="BU5052" s="75"/>
      <c r="BV5052" s="75"/>
      <c r="BW5052" s="75"/>
      <c r="BX5052" s="75"/>
      <c r="CE5052" s="75"/>
      <c r="CF5052" s="75"/>
      <c r="CG5052" s="75"/>
      <c r="CH5052" s="75"/>
      <c r="CO5052" s="75"/>
      <c r="CP5052" s="75"/>
      <c r="CQ5052" s="75"/>
      <c r="CR5052" s="75"/>
      <c r="CX5052" s="75"/>
      <c r="CY5052" s="75"/>
      <c r="CZ5052" s="75"/>
      <c r="DA5052" s="75"/>
    </row>
    <row r="5053" spans="63:105" ht="18.75" customHeight="1" x14ac:dyDescent="0.2">
      <c r="BK5053" s="75"/>
      <c r="BL5053" s="75"/>
      <c r="BM5053" s="75"/>
      <c r="BN5053" s="75"/>
      <c r="BU5053" s="75"/>
      <c r="BV5053" s="75"/>
      <c r="BW5053" s="75"/>
      <c r="BX5053" s="75"/>
      <c r="CE5053" s="75"/>
      <c r="CF5053" s="75"/>
      <c r="CG5053" s="75"/>
      <c r="CH5053" s="75"/>
      <c r="CO5053" s="75"/>
      <c r="CP5053" s="75"/>
      <c r="CQ5053" s="75"/>
      <c r="CR5053" s="75"/>
      <c r="CX5053" s="75"/>
      <c r="CY5053" s="75"/>
      <c r="CZ5053" s="75"/>
      <c r="DA5053" s="75"/>
    </row>
    <row r="5054" spans="63:105" ht="18.75" customHeight="1" x14ac:dyDescent="0.2">
      <c r="BK5054" s="75"/>
      <c r="BL5054" s="75"/>
      <c r="BM5054" s="75"/>
      <c r="BN5054" s="75"/>
      <c r="BU5054" s="75"/>
      <c r="BV5054" s="75"/>
      <c r="BW5054" s="75"/>
      <c r="BX5054" s="75"/>
      <c r="CE5054" s="75"/>
      <c r="CF5054" s="75"/>
      <c r="CG5054" s="75"/>
      <c r="CH5054" s="75"/>
      <c r="CO5054" s="75"/>
      <c r="CP5054" s="75"/>
      <c r="CQ5054" s="75"/>
      <c r="CR5054" s="75"/>
      <c r="CX5054" s="75"/>
      <c r="CY5054" s="75"/>
      <c r="CZ5054" s="75"/>
      <c r="DA5054" s="75"/>
    </row>
    <row r="5055" spans="63:105" ht="18.75" customHeight="1" x14ac:dyDescent="0.2">
      <c r="BK5055" s="75"/>
      <c r="BL5055" s="75"/>
      <c r="BM5055" s="75"/>
      <c r="BN5055" s="75"/>
      <c r="BU5055" s="75"/>
      <c r="BV5055" s="75"/>
      <c r="BW5055" s="75"/>
      <c r="BX5055" s="75"/>
      <c r="CE5055" s="75"/>
      <c r="CF5055" s="75"/>
      <c r="CG5055" s="75"/>
      <c r="CH5055" s="75"/>
      <c r="CO5055" s="75"/>
      <c r="CP5055" s="75"/>
      <c r="CQ5055" s="75"/>
      <c r="CR5055" s="75"/>
      <c r="CX5055" s="75"/>
      <c r="CY5055" s="75"/>
      <c r="CZ5055" s="75"/>
      <c r="DA5055" s="75"/>
    </row>
    <row r="5056" spans="63:105" ht="18.75" customHeight="1" x14ac:dyDescent="0.2">
      <c r="BK5056" s="75"/>
      <c r="BL5056" s="75"/>
      <c r="BM5056" s="75"/>
      <c r="BN5056" s="75"/>
      <c r="BU5056" s="75"/>
      <c r="BV5056" s="75"/>
      <c r="BW5056" s="75"/>
      <c r="BX5056" s="75"/>
      <c r="CE5056" s="75"/>
      <c r="CF5056" s="75"/>
      <c r="CG5056" s="75"/>
      <c r="CH5056" s="75"/>
      <c r="CO5056" s="75"/>
      <c r="CP5056" s="75"/>
      <c r="CQ5056" s="75"/>
      <c r="CR5056" s="75"/>
      <c r="CX5056" s="75"/>
      <c r="CY5056" s="75"/>
      <c r="CZ5056" s="75"/>
      <c r="DA5056" s="75"/>
    </row>
    <row r="5057" spans="63:105" ht="18.75" customHeight="1" x14ac:dyDescent="0.2">
      <c r="BK5057" s="75"/>
      <c r="BL5057" s="75"/>
      <c r="BM5057" s="75"/>
      <c r="BN5057" s="75"/>
      <c r="BU5057" s="75"/>
      <c r="BV5057" s="75"/>
      <c r="BW5057" s="75"/>
      <c r="BX5057" s="75"/>
      <c r="CE5057" s="75"/>
      <c r="CF5057" s="75"/>
      <c r="CG5057" s="75"/>
      <c r="CH5057" s="75"/>
      <c r="CO5057" s="75"/>
      <c r="CP5057" s="75"/>
      <c r="CQ5057" s="75"/>
      <c r="CR5057" s="75"/>
      <c r="CX5057" s="75"/>
      <c r="CY5057" s="75"/>
      <c r="CZ5057" s="75"/>
      <c r="DA5057" s="75"/>
    </row>
    <row r="5058" spans="63:105" ht="18.75" customHeight="1" x14ac:dyDescent="0.2">
      <c r="BK5058" s="75"/>
      <c r="BL5058" s="75"/>
      <c r="BM5058" s="75"/>
      <c r="BN5058" s="75"/>
      <c r="BU5058" s="75"/>
      <c r="BV5058" s="75"/>
      <c r="BW5058" s="75"/>
      <c r="BX5058" s="75"/>
      <c r="CE5058" s="75"/>
      <c r="CF5058" s="75"/>
      <c r="CG5058" s="75"/>
      <c r="CH5058" s="75"/>
      <c r="CO5058" s="75"/>
      <c r="CP5058" s="75"/>
      <c r="CQ5058" s="75"/>
      <c r="CR5058" s="75"/>
      <c r="CX5058" s="75"/>
      <c r="CY5058" s="75"/>
      <c r="CZ5058" s="75"/>
      <c r="DA5058" s="75"/>
    </row>
    <row r="5059" spans="63:105" ht="18.75" customHeight="1" x14ac:dyDescent="0.2">
      <c r="BK5059" s="75"/>
      <c r="BL5059" s="75"/>
      <c r="BM5059" s="75"/>
      <c r="BN5059" s="75"/>
      <c r="BU5059" s="75"/>
      <c r="BV5059" s="75"/>
      <c r="BW5059" s="75"/>
      <c r="BX5059" s="75"/>
      <c r="CE5059" s="75"/>
      <c r="CF5059" s="75"/>
      <c r="CG5059" s="75"/>
      <c r="CH5059" s="75"/>
      <c r="CO5059" s="75"/>
      <c r="CP5059" s="75"/>
      <c r="CQ5059" s="75"/>
      <c r="CR5059" s="75"/>
      <c r="CX5059" s="75"/>
      <c r="CY5059" s="75"/>
      <c r="CZ5059" s="75"/>
      <c r="DA5059" s="75"/>
    </row>
    <row r="5060" spans="63:105" ht="18.75" customHeight="1" x14ac:dyDescent="0.2">
      <c r="BK5060" s="75"/>
      <c r="BL5060" s="75"/>
      <c r="BM5060" s="75"/>
      <c r="BN5060" s="75"/>
      <c r="BU5060" s="75"/>
      <c r="BV5060" s="75"/>
      <c r="BW5060" s="75"/>
      <c r="BX5060" s="75"/>
      <c r="CE5060" s="75"/>
      <c r="CF5060" s="75"/>
      <c r="CG5060" s="75"/>
      <c r="CH5060" s="75"/>
      <c r="CO5060" s="75"/>
      <c r="CP5060" s="75"/>
      <c r="CQ5060" s="75"/>
      <c r="CR5060" s="75"/>
      <c r="CX5060" s="75"/>
      <c r="CY5060" s="75"/>
      <c r="CZ5060" s="75"/>
      <c r="DA5060" s="75"/>
    </row>
    <row r="5061" spans="63:105" ht="18.75" customHeight="1" x14ac:dyDescent="0.2">
      <c r="BK5061" s="75"/>
      <c r="BL5061" s="75"/>
      <c r="BM5061" s="75"/>
      <c r="BN5061" s="75"/>
      <c r="BU5061" s="75"/>
      <c r="BV5061" s="75"/>
      <c r="BW5061" s="75"/>
      <c r="BX5061" s="75"/>
      <c r="CE5061" s="75"/>
      <c r="CF5061" s="75"/>
      <c r="CG5061" s="75"/>
      <c r="CH5061" s="75"/>
      <c r="CO5061" s="75"/>
      <c r="CP5061" s="75"/>
      <c r="CQ5061" s="75"/>
      <c r="CR5061" s="75"/>
      <c r="CX5061" s="75"/>
      <c r="CY5061" s="75"/>
      <c r="CZ5061" s="75"/>
      <c r="DA5061" s="75"/>
    </row>
    <row r="5062" spans="63:105" ht="18.75" customHeight="1" x14ac:dyDescent="0.2">
      <c r="BK5062" s="75"/>
      <c r="BL5062" s="75"/>
      <c r="BM5062" s="75"/>
      <c r="BN5062" s="75"/>
      <c r="BU5062" s="75"/>
      <c r="BV5062" s="75"/>
      <c r="BW5062" s="75"/>
      <c r="BX5062" s="75"/>
      <c r="CE5062" s="75"/>
      <c r="CF5062" s="75"/>
      <c r="CG5062" s="75"/>
      <c r="CH5062" s="75"/>
      <c r="CO5062" s="75"/>
      <c r="CP5062" s="75"/>
      <c r="CQ5062" s="75"/>
      <c r="CR5062" s="75"/>
      <c r="CX5062" s="75"/>
      <c r="CY5062" s="75"/>
      <c r="CZ5062" s="75"/>
      <c r="DA5062" s="75"/>
    </row>
    <row r="5063" spans="63:105" ht="18.75" customHeight="1" x14ac:dyDescent="0.2">
      <c r="BK5063" s="75"/>
      <c r="BL5063" s="75"/>
      <c r="BM5063" s="75"/>
      <c r="BN5063" s="75"/>
      <c r="BU5063" s="75"/>
      <c r="BV5063" s="75"/>
      <c r="BW5063" s="75"/>
      <c r="BX5063" s="75"/>
      <c r="CE5063" s="75"/>
      <c r="CF5063" s="75"/>
      <c r="CG5063" s="75"/>
      <c r="CH5063" s="75"/>
      <c r="CO5063" s="75"/>
      <c r="CP5063" s="75"/>
      <c r="CQ5063" s="75"/>
      <c r="CR5063" s="75"/>
      <c r="CX5063" s="75"/>
      <c r="CY5063" s="75"/>
      <c r="CZ5063" s="75"/>
      <c r="DA5063" s="75"/>
    </row>
    <row r="5064" spans="63:105" ht="18.75" customHeight="1" x14ac:dyDescent="0.2">
      <c r="BK5064" s="75"/>
      <c r="BL5064" s="75"/>
      <c r="BM5064" s="75"/>
      <c r="BN5064" s="75"/>
      <c r="BU5064" s="75"/>
      <c r="BV5064" s="75"/>
      <c r="BW5064" s="75"/>
      <c r="BX5064" s="75"/>
      <c r="CE5064" s="75"/>
      <c r="CF5064" s="75"/>
      <c r="CG5064" s="75"/>
      <c r="CH5064" s="75"/>
      <c r="CO5064" s="75"/>
      <c r="CP5064" s="75"/>
      <c r="CQ5064" s="75"/>
      <c r="CR5064" s="75"/>
      <c r="CX5064" s="75"/>
      <c r="CY5064" s="75"/>
      <c r="CZ5064" s="75"/>
      <c r="DA5064" s="75"/>
    </row>
    <row r="5065" spans="63:105" ht="18.75" customHeight="1" x14ac:dyDescent="0.2">
      <c r="BK5065" s="75"/>
      <c r="BL5065" s="75"/>
      <c r="BM5065" s="75"/>
      <c r="BN5065" s="75"/>
      <c r="BU5065" s="75"/>
      <c r="BV5065" s="75"/>
      <c r="BW5065" s="75"/>
      <c r="BX5065" s="75"/>
      <c r="CE5065" s="75"/>
      <c r="CF5065" s="75"/>
      <c r="CG5065" s="75"/>
      <c r="CH5065" s="75"/>
      <c r="CO5065" s="75"/>
      <c r="CP5065" s="75"/>
      <c r="CQ5065" s="75"/>
      <c r="CR5065" s="75"/>
      <c r="CX5065" s="75"/>
      <c r="CY5065" s="75"/>
      <c r="CZ5065" s="75"/>
      <c r="DA5065" s="75"/>
    </row>
    <row r="5066" spans="63:105" ht="18.75" customHeight="1" x14ac:dyDescent="0.2">
      <c r="BK5066" s="75"/>
      <c r="BL5066" s="75"/>
      <c r="BM5066" s="75"/>
      <c r="BN5066" s="75"/>
      <c r="BU5066" s="75"/>
      <c r="BV5066" s="75"/>
      <c r="BW5066" s="75"/>
      <c r="BX5066" s="75"/>
      <c r="CE5066" s="75"/>
      <c r="CF5066" s="75"/>
      <c r="CG5066" s="75"/>
      <c r="CH5066" s="75"/>
      <c r="CO5066" s="75"/>
      <c r="CP5066" s="75"/>
      <c r="CQ5066" s="75"/>
      <c r="CR5066" s="75"/>
      <c r="CX5066" s="75"/>
      <c r="CY5066" s="75"/>
      <c r="CZ5066" s="75"/>
      <c r="DA5066" s="75"/>
    </row>
    <row r="5067" spans="63:105" ht="18.75" customHeight="1" x14ac:dyDescent="0.2">
      <c r="BK5067" s="75"/>
      <c r="BL5067" s="75"/>
      <c r="BM5067" s="75"/>
      <c r="BN5067" s="75"/>
      <c r="BU5067" s="75"/>
      <c r="BV5067" s="75"/>
      <c r="BW5067" s="75"/>
      <c r="BX5067" s="75"/>
      <c r="CE5067" s="75"/>
      <c r="CF5067" s="75"/>
      <c r="CG5067" s="75"/>
      <c r="CH5067" s="75"/>
      <c r="CO5067" s="75"/>
      <c r="CP5067" s="75"/>
      <c r="CQ5067" s="75"/>
      <c r="CR5067" s="75"/>
      <c r="CX5067" s="75"/>
      <c r="CY5067" s="75"/>
      <c r="CZ5067" s="75"/>
      <c r="DA5067" s="75"/>
    </row>
    <row r="5068" spans="63:105" ht="18.75" customHeight="1" x14ac:dyDescent="0.2">
      <c r="BK5068" s="75"/>
      <c r="BL5068" s="75"/>
      <c r="BM5068" s="75"/>
      <c r="BN5068" s="75"/>
      <c r="BU5068" s="75"/>
      <c r="BV5068" s="75"/>
      <c r="BW5068" s="75"/>
      <c r="BX5068" s="75"/>
      <c r="CE5068" s="75"/>
      <c r="CF5068" s="75"/>
      <c r="CG5068" s="75"/>
      <c r="CH5068" s="75"/>
      <c r="CO5068" s="75"/>
      <c r="CP5068" s="75"/>
      <c r="CQ5068" s="75"/>
      <c r="CR5068" s="75"/>
      <c r="CX5068" s="75"/>
      <c r="CY5068" s="75"/>
      <c r="CZ5068" s="75"/>
      <c r="DA5068" s="75"/>
    </row>
    <row r="5069" spans="63:105" ht="18.75" customHeight="1" x14ac:dyDescent="0.2">
      <c r="BK5069" s="75"/>
      <c r="BL5069" s="75"/>
      <c r="BM5069" s="75"/>
      <c r="BN5069" s="75"/>
      <c r="BU5069" s="75"/>
      <c r="BV5069" s="75"/>
      <c r="BW5069" s="75"/>
      <c r="BX5069" s="75"/>
      <c r="CE5069" s="75"/>
      <c r="CF5069" s="75"/>
      <c r="CG5069" s="75"/>
      <c r="CH5069" s="75"/>
      <c r="CO5069" s="75"/>
      <c r="CP5069" s="75"/>
      <c r="CQ5069" s="75"/>
      <c r="CR5069" s="75"/>
      <c r="CX5069" s="75"/>
      <c r="CY5069" s="75"/>
      <c r="CZ5069" s="75"/>
      <c r="DA5069" s="75"/>
    </row>
    <row r="5070" spans="63:105" ht="18.75" customHeight="1" x14ac:dyDescent="0.2">
      <c r="BK5070" s="75"/>
      <c r="BL5070" s="75"/>
      <c r="BM5070" s="75"/>
      <c r="BN5070" s="75"/>
      <c r="BU5070" s="75"/>
      <c r="BV5070" s="75"/>
      <c r="BW5070" s="75"/>
      <c r="BX5070" s="75"/>
      <c r="CE5070" s="75"/>
      <c r="CF5070" s="75"/>
      <c r="CG5070" s="75"/>
      <c r="CH5070" s="75"/>
      <c r="CO5070" s="75"/>
      <c r="CP5070" s="75"/>
      <c r="CQ5070" s="75"/>
      <c r="CR5070" s="75"/>
      <c r="CX5070" s="75"/>
      <c r="CY5070" s="75"/>
      <c r="CZ5070" s="75"/>
      <c r="DA5070" s="75"/>
    </row>
    <row r="5071" spans="63:105" ht="18.75" customHeight="1" x14ac:dyDescent="0.2">
      <c r="BK5071" s="75"/>
      <c r="BL5071" s="75"/>
      <c r="BM5071" s="75"/>
      <c r="BN5071" s="75"/>
      <c r="BU5071" s="75"/>
      <c r="BV5071" s="75"/>
      <c r="BW5071" s="75"/>
      <c r="BX5071" s="75"/>
      <c r="CE5071" s="75"/>
      <c r="CF5071" s="75"/>
      <c r="CG5071" s="75"/>
      <c r="CH5071" s="75"/>
      <c r="CO5071" s="75"/>
      <c r="CP5071" s="75"/>
      <c r="CQ5071" s="75"/>
      <c r="CR5071" s="75"/>
      <c r="CX5071" s="75"/>
      <c r="CY5071" s="75"/>
      <c r="CZ5071" s="75"/>
      <c r="DA5071" s="75"/>
    </row>
    <row r="5072" spans="63:105" ht="18.75" customHeight="1" x14ac:dyDescent="0.2">
      <c r="BK5072" s="75"/>
      <c r="BL5072" s="75"/>
      <c r="BM5072" s="75"/>
      <c r="BN5072" s="75"/>
      <c r="BU5072" s="75"/>
      <c r="BV5072" s="75"/>
      <c r="BW5072" s="75"/>
      <c r="BX5072" s="75"/>
      <c r="CE5072" s="75"/>
      <c r="CF5072" s="75"/>
      <c r="CG5072" s="75"/>
      <c r="CH5072" s="75"/>
      <c r="CO5072" s="75"/>
      <c r="CP5072" s="75"/>
      <c r="CQ5072" s="75"/>
      <c r="CR5072" s="75"/>
      <c r="CX5072" s="75"/>
      <c r="CY5072" s="75"/>
      <c r="CZ5072" s="75"/>
      <c r="DA5072" s="75"/>
    </row>
    <row r="5073" spans="63:105" ht="18.75" customHeight="1" x14ac:dyDescent="0.2">
      <c r="BK5073" s="75"/>
      <c r="BL5073" s="75"/>
      <c r="BM5073" s="75"/>
      <c r="BN5073" s="75"/>
      <c r="BU5073" s="75"/>
      <c r="BV5073" s="75"/>
      <c r="BW5073" s="75"/>
      <c r="BX5073" s="75"/>
      <c r="CE5073" s="75"/>
      <c r="CF5073" s="75"/>
      <c r="CG5073" s="75"/>
      <c r="CH5073" s="75"/>
      <c r="CO5073" s="75"/>
      <c r="CP5073" s="75"/>
      <c r="CQ5073" s="75"/>
      <c r="CR5073" s="75"/>
      <c r="CX5073" s="75"/>
      <c r="CY5073" s="75"/>
      <c r="CZ5073" s="75"/>
      <c r="DA5073" s="75"/>
    </row>
    <row r="5074" spans="63:105" ht="18.75" customHeight="1" x14ac:dyDescent="0.2">
      <c r="BK5074" s="75"/>
      <c r="BL5074" s="75"/>
      <c r="BM5074" s="75"/>
      <c r="BN5074" s="75"/>
      <c r="BU5074" s="75"/>
      <c r="BV5074" s="75"/>
      <c r="BW5074" s="75"/>
      <c r="BX5074" s="75"/>
      <c r="CE5074" s="75"/>
      <c r="CF5074" s="75"/>
      <c r="CG5074" s="75"/>
      <c r="CH5074" s="75"/>
      <c r="CO5074" s="75"/>
      <c r="CP5074" s="75"/>
      <c r="CQ5074" s="75"/>
      <c r="CR5074" s="75"/>
      <c r="CX5074" s="75"/>
      <c r="CY5074" s="75"/>
      <c r="CZ5074" s="75"/>
      <c r="DA5074" s="75"/>
    </row>
    <row r="5075" spans="63:105" ht="18.75" customHeight="1" x14ac:dyDescent="0.2">
      <c r="BK5075" s="75"/>
      <c r="BL5075" s="75"/>
      <c r="BM5075" s="75"/>
      <c r="BN5075" s="75"/>
      <c r="BU5075" s="75"/>
      <c r="BV5075" s="75"/>
      <c r="BW5075" s="75"/>
      <c r="BX5075" s="75"/>
      <c r="CE5075" s="75"/>
      <c r="CF5075" s="75"/>
      <c r="CG5075" s="75"/>
      <c r="CH5075" s="75"/>
      <c r="CO5075" s="75"/>
      <c r="CP5075" s="75"/>
      <c r="CQ5075" s="75"/>
      <c r="CR5075" s="75"/>
      <c r="CX5075" s="75"/>
      <c r="CY5075" s="75"/>
      <c r="CZ5075" s="75"/>
      <c r="DA5075" s="75"/>
    </row>
    <row r="5076" spans="63:105" ht="18.75" customHeight="1" x14ac:dyDescent="0.2">
      <c r="BK5076" s="75"/>
      <c r="BL5076" s="75"/>
      <c r="BM5076" s="75"/>
      <c r="BN5076" s="75"/>
      <c r="BU5076" s="75"/>
      <c r="BV5076" s="75"/>
      <c r="BW5076" s="75"/>
      <c r="BX5076" s="75"/>
      <c r="CE5076" s="75"/>
      <c r="CF5076" s="75"/>
      <c r="CG5076" s="75"/>
      <c r="CH5076" s="75"/>
      <c r="CO5076" s="75"/>
      <c r="CP5076" s="75"/>
      <c r="CQ5076" s="75"/>
      <c r="CR5076" s="75"/>
      <c r="CX5076" s="75"/>
      <c r="CY5076" s="75"/>
      <c r="CZ5076" s="75"/>
      <c r="DA5076" s="75"/>
    </row>
    <row r="5077" spans="63:105" ht="18.75" customHeight="1" x14ac:dyDescent="0.2">
      <c r="BK5077" s="75"/>
      <c r="BL5077" s="75"/>
      <c r="BM5077" s="75"/>
      <c r="BN5077" s="75"/>
      <c r="BU5077" s="75"/>
      <c r="BV5077" s="75"/>
      <c r="BW5077" s="75"/>
      <c r="BX5077" s="75"/>
      <c r="CE5077" s="75"/>
      <c r="CF5077" s="75"/>
      <c r="CG5077" s="75"/>
      <c r="CH5077" s="75"/>
      <c r="CO5077" s="75"/>
      <c r="CP5077" s="75"/>
      <c r="CQ5077" s="75"/>
      <c r="CR5077" s="75"/>
      <c r="CX5077" s="75"/>
      <c r="CY5077" s="75"/>
      <c r="CZ5077" s="75"/>
      <c r="DA5077" s="75"/>
    </row>
    <row r="5078" spans="63:105" ht="18.75" customHeight="1" x14ac:dyDescent="0.2">
      <c r="BK5078" s="75"/>
      <c r="BL5078" s="75"/>
      <c r="BM5078" s="75"/>
      <c r="BN5078" s="75"/>
      <c r="BU5078" s="75"/>
      <c r="BV5078" s="75"/>
      <c r="BW5078" s="75"/>
      <c r="BX5078" s="75"/>
      <c r="CE5078" s="75"/>
      <c r="CF5078" s="75"/>
      <c r="CG5078" s="75"/>
      <c r="CH5078" s="75"/>
      <c r="CO5078" s="75"/>
      <c r="CP5078" s="75"/>
      <c r="CQ5078" s="75"/>
      <c r="CR5078" s="75"/>
      <c r="CX5078" s="75"/>
      <c r="CY5078" s="75"/>
      <c r="CZ5078" s="75"/>
      <c r="DA5078" s="75"/>
    </row>
    <row r="5079" spans="63:105" ht="18.75" customHeight="1" x14ac:dyDescent="0.2">
      <c r="BK5079" s="75"/>
      <c r="BL5079" s="75"/>
      <c r="BM5079" s="75"/>
      <c r="BN5079" s="75"/>
      <c r="BU5079" s="75"/>
      <c r="BV5079" s="75"/>
      <c r="BW5079" s="75"/>
      <c r="BX5079" s="75"/>
      <c r="CE5079" s="75"/>
      <c r="CF5079" s="75"/>
      <c r="CG5079" s="75"/>
      <c r="CH5079" s="75"/>
      <c r="CO5079" s="75"/>
      <c r="CP5079" s="75"/>
      <c r="CQ5079" s="75"/>
      <c r="CR5079" s="75"/>
      <c r="CX5079" s="75"/>
      <c r="CY5079" s="75"/>
      <c r="CZ5079" s="75"/>
      <c r="DA5079" s="75"/>
    </row>
    <row r="5080" spans="63:105" ht="18.75" customHeight="1" x14ac:dyDescent="0.2">
      <c r="BK5080" s="75"/>
      <c r="BL5080" s="75"/>
      <c r="BM5080" s="75"/>
      <c r="BN5080" s="75"/>
      <c r="BU5080" s="75"/>
      <c r="BV5080" s="75"/>
      <c r="BW5080" s="75"/>
      <c r="BX5080" s="75"/>
      <c r="CE5080" s="75"/>
      <c r="CF5080" s="75"/>
      <c r="CG5080" s="75"/>
      <c r="CH5080" s="75"/>
      <c r="CO5080" s="75"/>
      <c r="CP5080" s="75"/>
      <c r="CQ5080" s="75"/>
      <c r="CR5080" s="75"/>
      <c r="CX5080" s="75"/>
      <c r="CY5080" s="75"/>
      <c r="CZ5080" s="75"/>
      <c r="DA5080" s="75"/>
    </row>
    <row r="5081" spans="63:105" ht="18.75" customHeight="1" x14ac:dyDescent="0.2">
      <c r="BK5081" s="75"/>
      <c r="BL5081" s="75"/>
      <c r="BM5081" s="75"/>
      <c r="BN5081" s="75"/>
      <c r="BU5081" s="75"/>
      <c r="BV5081" s="75"/>
      <c r="BW5081" s="75"/>
      <c r="BX5081" s="75"/>
      <c r="CE5081" s="75"/>
      <c r="CF5081" s="75"/>
      <c r="CG5081" s="75"/>
      <c r="CH5081" s="75"/>
      <c r="CO5081" s="75"/>
      <c r="CP5081" s="75"/>
      <c r="CQ5081" s="75"/>
      <c r="CR5081" s="75"/>
      <c r="CX5081" s="75"/>
      <c r="CY5081" s="75"/>
      <c r="CZ5081" s="75"/>
      <c r="DA5081" s="75"/>
    </row>
    <row r="5082" spans="63:105" ht="18.75" customHeight="1" x14ac:dyDescent="0.2">
      <c r="BK5082" s="75"/>
      <c r="BL5082" s="75"/>
      <c r="BM5082" s="75"/>
      <c r="BN5082" s="75"/>
      <c r="BU5082" s="75"/>
      <c r="BV5082" s="75"/>
      <c r="BW5082" s="75"/>
      <c r="BX5082" s="75"/>
      <c r="CE5082" s="75"/>
      <c r="CF5082" s="75"/>
      <c r="CG5082" s="75"/>
      <c r="CH5082" s="75"/>
      <c r="CO5082" s="75"/>
      <c r="CP5082" s="75"/>
      <c r="CQ5082" s="75"/>
      <c r="CR5082" s="75"/>
      <c r="CX5082" s="75"/>
      <c r="CY5082" s="75"/>
      <c r="CZ5082" s="75"/>
      <c r="DA5082" s="75"/>
    </row>
    <row r="5083" spans="63:105" ht="18.75" customHeight="1" x14ac:dyDescent="0.2">
      <c r="BK5083" s="75"/>
      <c r="BL5083" s="75"/>
      <c r="BM5083" s="75"/>
      <c r="BN5083" s="75"/>
      <c r="BU5083" s="75"/>
      <c r="BV5083" s="75"/>
      <c r="BW5083" s="75"/>
      <c r="BX5083" s="75"/>
      <c r="CE5083" s="75"/>
      <c r="CF5083" s="75"/>
      <c r="CG5083" s="75"/>
      <c r="CH5083" s="75"/>
      <c r="CO5083" s="75"/>
      <c r="CP5083" s="75"/>
      <c r="CQ5083" s="75"/>
      <c r="CR5083" s="75"/>
      <c r="CX5083" s="75"/>
      <c r="CY5083" s="75"/>
      <c r="CZ5083" s="75"/>
      <c r="DA5083" s="75"/>
    </row>
    <row r="5084" spans="63:105" ht="18.75" customHeight="1" x14ac:dyDescent="0.2">
      <c r="BK5084" s="75"/>
      <c r="BL5084" s="75"/>
      <c r="BM5084" s="75"/>
      <c r="BN5084" s="75"/>
      <c r="BU5084" s="75"/>
      <c r="BV5084" s="75"/>
      <c r="BW5084" s="75"/>
      <c r="BX5084" s="75"/>
      <c r="CE5084" s="75"/>
      <c r="CF5084" s="75"/>
      <c r="CG5084" s="75"/>
      <c r="CH5084" s="75"/>
      <c r="CO5084" s="75"/>
      <c r="CP5084" s="75"/>
      <c r="CQ5084" s="75"/>
      <c r="CR5084" s="75"/>
      <c r="CX5084" s="75"/>
      <c r="CY5084" s="75"/>
      <c r="CZ5084" s="75"/>
      <c r="DA5084" s="75"/>
    </row>
    <row r="5085" spans="63:105" ht="18.75" customHeight="1" x14ac:dyDescent="0.2">
      <c r="BK5085" s="75"/>
      <c r="BL5085" s="75"/>
      <c r="BM5085" s="75"/>
      <c r="BN5085" s="75"/>
      <c r="BU5085" s="75"/>
      <c r="BV5085" s="75"/>
      <c r="BW5085" s="75"/>
      <c r="BX5085" s="75"/>
      <c r="CE5085" s="75"/>
      <c r="CF5085" s="75"/>
      <c r="CG5085" s="75"/>
      <c r="CH5085" s="75"/>
      <c r="CO5085" s="75"/>
      <c r="CP5085" s="75"/>
      <c r="CQ5085" s="75"/>
      <c r="CR5085" s="75"/>
      <c r="CX5085" s="75"/>
      <c r="CY5085" s="75"/>
      <c r="CZ5085" s="75"/>
      <c r="DA5085" s="75"/>
    </row>
    <row r="5086" spans="63:105" ht="18.75" customHeight="1" x14ac:dyDescent="0.2">
      <c r="BK5086" s="75"/>
      <c r="BL5086" s="75"/>
      <c r="BM5086" s="75"/>
      <c r="BN5086" s="75"/>
      <c r="BU5086" s="75"/>
      <c r="BV5086" s="75"/>
      <c r="BW5086" s="75"/>
      <c r="BX5086" s="75"/>
      <c r="CE5086" s="75"/>
      <c r="CF5086" s="75"/>
      <c r="CG5086" s="75"/>
      <c r="CH5086" s="75"/>
      <c r="CO5086" s="75"/>
      <c r="CP5086" s="75"/>
      <c r="CQ5086" s="75"/>
      <c r="CR5086" s="75"/>
      <c r="CX5086" s="75"/>
      <c r="CY5086" s="75"/>
      <c r="CZ5086" s="75"/>
      <c r="DA5086" s="75"/>
    </row>
    <row r="5087" spans="63:105" ht="18.75" customHeight="1" x14ac:dyDescent="0.2">
      <c r="BK5087" s="75"/>
      <c r="BL5087" s="75"/>
      <c r="BM5087" s="75"/>
      <c r="BN5087" s="75"/>
      <c r="BU5087" s="75"/>
      <c r="BV5087" s="75"/>
      <c r="BW5087" s="75"/>
      <c r="BX5087" s="75"/>
      <c r="CE5087" s="75"/>
      <c r="CF5087" s="75"/>
      <c r="CG5087" s="75"/>
      <c r="CH5087" s="75"/>
      <c r="CO5087" s="75"/>
      <c r="CP5087" s="75"/>
      <c r="CQ5087" s="75"/>
      <c r="CR5087" s="75"/>
      <c r="CX5087" s="75"/>
      <c r="CY5087" s="75"/>
      <c r="CZ5087" s="75"/>
      <c r="DA5087" s="75"/>
    </row>
    <row r="5088" spans="63:105" ht="18.75" customHeight="1" x14ac:dyDescent="0.2">
      <c r="BK5088" s="75"/>
      <c r="BL5088" s="75"/>
      <c r="BM5088" s="75"/>
      <c r="BN5088" s="75"/>
      <c r="BU5088" s="75"/>
      <c r="BV5088" s="75"/>
      <c r="BW5088" s="75"/>
      <c r="BX5088" s="75"/>
      <c r="CE5088" s="75"/>
      <c r="CF5088" s="75"/>
      <c r="CG5088" s="75"/>
      <c r="CH5088" s="75"/>
      <c r="CO5088" s="75"/>
      <c r="CP5088" s="75"/>
      <c r="CQ5088" s="75"/>
      <c r="CR5088" s="75"/>
      <c r="CX5088" s="75"/>
      <c r="CY5088" s="75"/>
      <c r="CZ5088" s="75"/>
      <c r="DA5088" s="75"/>
    </row>
    <row r="5089" spans="63:105" ht="18.75" customHeight="1" x14ac:dyDescent="0.2">
      <c r="BK5089" s="75"/>
      <c r="BL5089" s="75"/>
      <c r="BM5089" s="75"/>
      <c r="BN5089" s="75"/>
      <c r="BU5089" s="75"/>
      <c r="BV5089" s="75"/>
      <c r="BW5089" s="75"/>
      <c r="BX5089" s="75"/>
      <c r="CE5089" s="75"/>
      <c r="CF5089" s="75"/>
      <c r="CG5089" s="75"/>
      <c r="CH5089" s="75"/>
      <c r="CO5089" s="75"/>
      <c r="CP5089" s="75"/>
      <c r="CQ5089" s="75"/>
      <c r="CR5089" s="75"/>
      <c r="CX5089" s="75"/>
      <c r="CY5089" s="75"/>
      <c r="CZ5089" s="75"/>
      <c r="DA5089" s="75"/>
    </row>
    <row r="5090" spans="63:105" ht="18.75" customHeight="1" x14ac:dyDescent="0.2">
      <c r="BK5090" s="75"/>
      <c r="BL5090" s="75"/>
      <c r="BM5090" s="75"/>
      <c r="BN5090" s="75"/>
      <c r="BU5090" s="75"/>
      <c r="BV5090" s="75"/>
      <c r="BW5090" s="75"/>
      <c r="BX5090" s="75"/>
      <c r="CE5090" s="75"/>
      <c r="CF5090" s="75"/>
      <c r="CG5090" s="75"/>
      <c r="CH5090" s="75"/>
      <c r="CO5090" s="75"/>
      <c r="CP5090" s="75"/>
      <c r="CQ5090" s="75"/>
      <c r="CR5090" s="75"/>
      <c r="CX5090" s="75"/>
      <c r="CY5090" s="75"/>
      <c r="CZ5090" s="75"/>
      <c r="DA5090" s="75"/>
    </row>
    <row r="5091" spans="63:105" ht="18.75" customHeight="1" x14ac:dyDescent="0.2">
      <c r="BK5091" s="75"/>
      <c r="BL5091" s="75"/>
      <c r="BM5091" s="75"/>
      <c r="BN5091" s="75"/>
      <c r="BU5091" s="75"/>
      <c r="BV5091" s="75"/>
      <c r="BW5091" s="75"/>
      <c r="BX5091" s="75"/>
      <c r="CE5091" s="75"/>
      <c r="CF5091" s="75"/>
      <c r="CG5091" s="75"/>
      <c r="CH5091" s="75"/>
      <c r="CO5091" s="75"/>
      <c r="CP5091" s="75"/>
      <c r="CQ5091" s="75"/>
      <c r="CR5091" s="75"/>
      <c r="CX5091" s="75"/>
      <c r="CY5091" s="75"/>
      <c r="CZ5091" s="75"/>
      <c r="DA5091" s="75"/>
    </row>
    <row r="5092" spans="63:105" ht="18.75" customHeight="1" x14ac:dyDescent="0.2">
      <c r="BK5092" s="75"/>
      <c r="BL5092" s="75"/>
      <c r="BM5092" s="75"/>
      <c r="BN5092" s="75"/>
      <c r="BU5092" s="75"/>
      <c r="BV5092" s="75"/>
      <c r="BW5092" s="75"/>
      <c r="BX5092" s="75"/>
      <c r="CE5092" s="75"/>
      <c r="CF5092" s="75"/>
      <c r="CG5092" s="75"/>
      <c r="CH5092" s="75"/>
      <c r="CO5092" s="75"/>
      <c r="CP5092" s="75"/>
      <c r="CQ5092" s="75"/>
      <c r="CR5092" s="75"/>
      <c r="CX5092" s="75"/>
      <c r="CY5092" s="75"/>
      <c r="CZ5092" s="75"/>
      <c r="DA5092" s="75"/>
    </row>
    <row r="5093" spans="63:105" ht="18.75" customHeight="1" x14ac:dyDescent="0.2">
      <c r="BK5093" s="75"/>
      <c r="BL5093" s="75"/>
      <c r="BM5093" s="75"/>
      <c r="BN5093" s="75"/>
      <c r="BU5093" s="75"/>
      <c r="BV5093" s="75"/>
      <c r="BW5093" s="75"/>
      <c r="BX5093" s="75"/>
      <c r="CE5093" s="75"/>
      <c r="CF5093" s="75"/>
      <c r="CG5093" s="75"/>
      <c r="CH5093" s="75"/>
      <c r="CO5093" s="75"/>
      <c r="CP5093" s="75"/>
      <c r="CQ5093" s="75"/>
      <c r="CR5093" s="75"/>
      <c r="CX5093" s="75"/>
      <c r="CY5093" s="75"/>
      <c r="CZ5093" s="75"/>
      <c r="DA5093" s="75"/>
    </row>
    <row r="5094" spans="63:105" ht="18.75" customHeight="1" x14ac:dyDescent="0.2">
      <c r="BK5094" s="75"/>
      <c r="BL5094" s="75"/>
      <c r="BM5094" s="75"/>
      <c r="BN5094" s="75"/>
      <c r="BU5094" s="75"/>
      <c r="BV5094" s="75"/>
      <c r="BW5094" s="75"/>
      <c r="BX5094" s="75"/>
      <c r="CE5094" s="75"/>
      <c r="CF5094" s="75"/>
      <c r="CG5094" s="75"/>
      <c r="CH5094" s="75"/>
      <c r="CO5094" s="75"/>
      <c r="CP5094" s="75"/>
      <c r="CQ5094" s="75"/>
      <c r="CR5094" s="75"/>
      <c r="CX5094" s="75"/>
      <c r="CY5094" s="75"/>
      <c r="CZ5094" s="75"/>
      <c r="DA5094" s="75"/>
    </row>
    <row r="5095" spans="63:105" ht="18.75" customHeight="1" x14ac:dyDescent="0.2">
      <c r="BK5095" s="75"/>
      <c r="BL5095" s="75"/>
      <c r="BM5095" s="75"/>
      <c r="BN5095" s="75"/>
      <c r="BU5095" s="75"/>
      <c r="BV5095" s="75"/>
      <c r="BW5095" s="75"/>
      <c r="BX5095" s="75"/>
      <c r="CE5095" s="75"/>
      <c r="CF5095" s="75"/>
      <c r="CG5095" s="75"/>
      <c r="CH5095" s="75"/>
      <c r="CO5095" s="75"/>
      <c r="CP5095" s="75"/>
      <c r="CQ5095" s="75"/>
      <c r="CR5095" s="75"/>
      <c r="CX5095" s="75"/>
      <c r="CY5095" s="75"/>
      <c r="CZ5095" s="75"/>
      <c r="DA5095" s="75"/>
    </row>
    <row r="5096" spans="63:105" ht="18.75" customHeight="1" x14ac:dyDescent="0.2">
      <c r="BK5096" s="75"/>
      <c r="BL5096" s="75"/>
      <c r="BM5096" s="75"/>
      <c r="BN5096" s="75"/>
      <c r="BU5096" s="75"/>
      <c r="BV5096" s="75"/>
      <c r="BW5096" s="75"/>
      <c r="BX5096" s="75"/>
      <c r="CE5096" s="75"/>
      <c r="CF5096" s="75"/>
      <c r="CG5096" s="75"/>
      <c r="CH5096" s="75"/>
      <c r="CO5096" s="75"/>
      <c r="CP5096" s="75"/>
      <c r="CQ5096" s="75"/>
      <c r="CR5096" s="75"/>
      <c r="CX5096" s="75"/>
      <c r="CY5096" s="75"/>
      <c r="CZ5096" s="75"/>
      <c r="DA5096" s="75"/>
    </row>
    <row r="5097" spans="63:105" ht="18.75" customHeight="1" x14ac:dyDescent="0.2">
      <c r="BK5097" s="75"/>
      <c r="BL5097" s="75"/>
      <c r="BM5097" s="75"/>
      <c r="BN5097" s="75"/>
      <c r="BU5097" s="75"/>
      <c r="BV5097" s="75"/>
      <c r="BW5097" s="75"/>
      <c r="BX5097" s="75"/>
      <c r="CE5097" s="75"/>
      <c r="CF5097" s="75"/>
      <c r="CG5097" s="75"/>
      <c r="CH5097" s="75"/>
      <c r="CO5097" s="75"/>
      <c r="CP5097" s="75"/>
      <c r="CQ5097" s="75"/>
      <c r="CR5097" s="75"/>
      <c r="CX5097" s="75"/>
      <c r="CY5097" s="75"/>
      <c r="CZ5097" s="75"/>
      <c r="DA5097" s="75"/>
    </row>
    <row r="5098" spans="63:105" ht="18.75" customHeight="1" x14ac:dyDescent="0.2">
      <c r="BK5098" s="75"/>
      <c r="BL5098" s="75"/>
      <c r="BM5098" s="75"/>
      <c r="BN5098" s="75"/>
      <c r="BU5098" s="75"/>
      <c r="BV5098" s="75"/>
      <c r="BW5098" s="75"/>
      <c r="BX5098" s="75"/>
      <c r="CE5098" s="75"/>
      <c r="CF5098" s="75"/>
      <c r="CG5098" s="75"/>
      <c r="CH5098" s="75"/>
      <c r="CO5098" s="75"/>
      <c r="CP5098" s="75"/>
      <c r="CQ5098" s="75"/>
      <c r="CR5098" s="75"/>
      <c r="CX5098" s="75"/>
      <c r="CY5098" s="75"/>
      <c r="CZ5098" s="75"/>
      <c r="DA5098" s="75"/>
    </row>
    <row r="5099" spans="63:105" ht="18.75" customHeight="1" x14ac:dyDescent="0.2">
      <c r="BK5099" s="75"/>
      <c r="BL5099" s="75"/>
      <c r="BM5099" s="75"/>
      <c r="BN5099" s="75"/>
      <c r="BU5099" s="75"/>
      <c r="BV5099" s="75"/>
      <c r="BW5099" s="75"/>
      <c r="BX5099" s="75"/>
      <c r="CE5099" s="75"/>
      <c r="CF5099" s="75"/>
      <c r="CG5099" s="75"/>
      <c r="CH5099" s="75"/>
      <c r="CO5099" s="75"/>
      <c r="CP5099" s="75"/>
      <c r="CQ5099" s="75"/>
      <c r="CR5099" s="75"/>
      <c r="CX5099" s="75"/>
      <c r="CY5099" s="75"/>
      <c r="CZ5099" s="75"/>
      <c r="DA5099" s="75"/>
    </row>
    <row r="5100" spans="63:105" ht="18.75" customHeight="1" x14ac:dyDescent="0.2">
      <c r="BK5100" s="75"/>
      <c r="BL5100" s="75"/>
      <c r="BM5100" s="75"/>
      <c r="BN5100" s="75"/>
      <c r="BU5100" s="75"/>
      <c r="BV5100" s="75"/>
      <c r="BW5100" s="75"/>
      <c r="BX5100" s="75"/>
      <c r="CE5100" s="75"/>
      <c r="CF5100" s="75"/>
      <c r="CG5100" s="75"/>
      <c r="CH5100" s="75"/>
      <c r="CO5100" s="75"/>
      <c r="CP5100" s="75"/>
      <c r="CQ5100" s="75"/>
      <c r="CR5100" s="75"/>
      <c r="CX5100" s="75"/>
      <c r="CY5100" s="75"/>
      <c r="CZ5100" s="75"/>
      <c r="DA5100" s="75"/>
    </row>
    <row r="5101" spans="63:105" ht="18.75" customHeight="1" x14ac:dyDescent="0.2">
      <c r="BK5101" s="75"/>
      <c r="BL5101" s="75"/>
      <c r="BM5101" s="75"/>
      <c r="BN5101" s="75"/>
      <c r="BU5101" s="75"/>
      <c r="BV5101" s="75"/>
      <c r="BW5101" s="75"/>
      <c r="BX5101" s="75"/>
      <c r="CE5101" s="75"/>
      <c r="CF5101" s="75"/>
      <c r="CG5101" s="75"/>
      <c r="CH5101" s="75"/>
      <c r="CO5101" s="75"/>
      <c r="CP5101" s="75"/>
      <c r="CQ5101" s="75"/>
      <c r="CR5101" s="75"/>
      <c r="CX5101" s="75"/>
      <c r="CY5101" s="75"/>
      <c r="CZ5101" s="75"/>
      <c r="DA5101" s="75"/>
    </row>
    <row r="5102" spans="63:105" ht="18.75" customHeight="1" x14ac:dyDescent="0.2">
      <c r="BK5102" s="75"/>
      <c r="BL5102" s="75"/>
      <c r="BM5102" s="75"/>
      <c r="BN5102" s="75"/>
      <c r="BU5102" s="75"/>
      <c r="BV5102" s="75"/>
      <c r="BW5102" s="75"/>
      <c r="BX5102" s="75"/>
      <c r="CE5102" s="75"/>
      <c r="CF5102" s="75"/>
      <c r="CG5102" s="75"/>
      <c r="CH5102" s="75"/>
      <c r="CO5102" s="75"/>
      <c r="CP5102" s="75"/>
      <c r="CQ5102" s="75"/>
      <c r="CR5102" s="75"/>
      <c r="CX5102" s="75"/>
      <c r="CY5102" s="75"/>
      <c r="CZ5102" s="75"/>
      <c r="DA5102" s="75"/>
    </row>
    <row r="5103" spans="63:105" ht="18.75" customHeight="1" x14ac:dyDescent="0.2">
      <c r="BK5103" s="75"/>
      <c r="BL5103" s="75"/>
      <c r="BM5103" s="75"/>
      <c r="BN5103" s="75"/>
      <c r="BU5103" s="75"/>
      <c r="BV5103" s="75"/>
      <c r="BW5103" s="75"/>
      <c r="BX5103" s="75"/>
      <c r="CE5103" s="75"/>
      <c r="CF5103" s="75"/>
      <c r="CG5103" s="75"/>
      <c r="CH5103" s="75"/>
      <c r="CO5103" s="75"/>
      <c r="CP5103" s="75"/>
      <c r="CQ5103" s="75"/>
      <c r="CR5103" s="75"/>
      <c r="CX5103" s="75"/>
      <c r="CY5103" s="75"/>
      <c r="CZ5103" s="75"/>
      <c r="DA5103" s="75"/>
    </row>
    <row r="5104" spans="63:105" ht="18.75" customHeight="1" x14ac:dyDescent="0.2">
      <c r="BK5104" s="75"/>
      <c r="BL5104" s="75"/>
      <c r="BM5104" s="75"/>
      <c r="BN5104" s="75"/>
      <c r="BU5104" s="75"/>
      <c r="BV5104" s="75"/>
      <c r="BW5104" s="75"/>
      <c r="BX5104" s="75"/>
      <c r="CE5104" s="75"/>
      <c r="CF5104" s="75"/>
      <c r="CG5104" s="75"/>
      <c r="CH5104" s="75"/>
      <c r="CO5104" s="75"/>
      <c r="CP5104" s="75"/>
      <c r="CQ5104" s="75"/>
      <c r="CR5104" s="75"/>
      <c r="CX5104" s="75"/>
      <c r="CY5104" s="75"/>
      <c r="CZ5104" s="75"/>
      <c r="DA5104" s="75"/>
    </row>
    <row r="5105" spans="63:105" ht="18.75" customHeight="1" x14ac:dyDescent="0.2">
      <c r="BK5105" s="75"/>
      <c r="BL5105" s="75"/>
      <c r="BM5105" s="75"/>
      <c r="BN5105" s="75"/>
      <c r="BU5105" s="75"/>
      <c r="BV5105" s="75"/>
      <c r="BW5105" s="75"/>
      <c r="BX5105" s="75"/>
      <c r="CE5105" s="75"/>
      <c r="CF5105" s="75"/>
      <c r="CG5105" s="75"/>
      <c r="CH5105" s="75"/>
      <c r="CO5105" s="75"/>
      <c r="CP5105" s="75"/>
      <c r="CQ5105" s="75"/>
      <c r="CR5105" s="75"/>
      <c r="CX5105" s="75"/>
      <c r="CY5105" s="75"/>
      <c r="CZ5105" s="75"/>
      <c r="DA5105" s="75"/>
    </row>
    <row r="5106" spans="63:105" ht="18.75" customHeight="1" x14ac:dyDescent="0.2">
      <c r="BK5106" s="75"/>
      <c r="BL5106" s="75"/>
      <c r="BM5106" s="75"/>
      <c r="BN5106" s="75"/>
      <c r="BU5106" s="75"/>
      <c r="BV5106" s="75"/>
      <c r="BW5106" s="75"/>
      <c r="BX5106" s="75"/>
      <c r="CE5106" s="75"/>
      <c r="CF5106" s="75"/>
      <c r="CG5106" s="75"/>
      <c r="CH5106" s="75"/>
      <c r="CO5106" s="75"/>
      <c r="CP5106" s="75"/>
      <c r="CQ5106" s="75"/>
      <c r="CR5106" s="75"/>
      <c r="CX5106" s="75"/>
      <c r="CY5106" s="75"/>
      <c r="CZ5106" s="75"/>
      <c r="DA5106" s="75"/>
    </row>
    <row r="5107" spans="63:105" ht="18.75" customHeight="1" x14ac:dyDescent="0.2">
      <c r="BK5107" s="75"/>
      <c r="BL5107" s="75"/>
      <c r="BM5107" s="75"/>
      <c r="BN5107" s="75"/>
      <c r="BU5107" s="75"/>
      <c r="BV5107" s="75"/>
      <c r="BW5107" s="75"/>
      <c r="BX5107" s="75"/>
      <c r="CE5107" s="75"/>
      <c r="CF5107" s="75"/>
      <c r="CG5107" s="75"/>
      <c r="CH5107" s="75"/>
      <c r="CO5107" s="75"/>
      <c r="CP5107" s="75"/>
      <c r="CQ5107" s="75"/>
      <c r="CR5107" s="75"/>
      <c r="CX5107" s="75"/>
      <c r="CY5107" s="75"/>
      <c r="CZ5107" s="75"/>
      <c r="DA5107" s="75"/>
    </row>
    <row r="5108" spans="63:105" ht="18.75" customHeight="1" x14ac:dyDescent="0.2">
      <c r="BK5108" s="75"/>
      <c r="BL5108" s="75"/>
      <c r="BM5108" s="75"/>
      <c r="BN5108" s="75"/>
      <c r="BU5108" s="75"/>
      <c r="BV5108" s="75"/>
      <c r="BW5108" s="75"/>
      <c r="BX5108" s="75"/>
      <c r="CE5108" s="75"/>
      <c r="CF5108" s="75"/>
      <c r="CG5108" s="75"/>
      <c r="CH5108" s="75"/>
      <c r="CO5108" s="75"/>
      <c r="CP5108" s="75"/>
      <c r="CQ5108" s="75"/>
      <c r="CR5108" s="75"/>
      <c r="CX5108" s="75"/>
      <c r="CY5108" s="75"/>
      <c r="CZ5108" s="75"/>
      <c r="DA5108" s="75"/>
    </row>
    <row r="5109" spans="63:105" ht="18.75" customHeight="1" x14ac:dyDescent="0.2">
      <c r="BK5109" s="75"/>
      <c r="BL5109" s="75"/>
      <c r="BM5109" s="75"/>
      <c r="BN5109" s="75"/>
      <c r="BU5109" s="75"/>
      <c r="BV5109" s="75"/>
      <c r="BW5109" s="75"/>
      <c r="BX5109" s="75"/>
      <c r="CE5109" s="75"/>
      <c r="CF5109" s="75"/>
      <c r="CG5109" s="75"/>
      <c r="CH5109" s="75"/>
      <c r="CO5109" s="75"/>
      <c r="CP5109" s="75"/>
      <c r="CQ5109" s="75"/>
      <c r="CR5109" s="75"/>
      <c r="CX5109" s="75"/>
      <c r="CY5109" s="75"/>
      <c r="CZ5109" s="75"/>
      <c r="DA5109" s="75"/>
    </row>
    <row r="5110" spans="63:105" ht="18.75" customHeight="1" x14ac:dyDescent="0.2">
      <c r="BK5110" s="75"/>
      <c r="BL5110" s="75"/>
      <c r="BM5110" s="75"/>
      <c r="BN5110" s="75"/>
      <c r="BU5110" s="75"/>
      <c r="BV5110" s="75"/>
      <c r="BW5110" s="75"/>
      <c r="BX5110" s="75"/>
      <c r="CE5110" s="75"/>
      <c r="CF5110" s="75"/>
      <c r="CG5110" s="75"/>
      <c r="CH5110" s="75"/>
      <c r="CO5110" s="75"/>
      <c r="CP5110" s="75"/>
      <c r="CQ5110" s="75"/>
      <c r="CR5110" s="75"/>
      <c r="CX5110" s="75"/>
      <c r="CY5110" s="75"/>
      <c r="CZ5110" s="75"/>
      <c r="DA5110" s="75"/>
    </row>
    <row r="5111" spans="63:105" ht="18.75" customHeight="1" x14ac:dyDescent="0.2">
      <c r="BK5111" s="75"/>
      <c r="BL5111" s="75"/>
      <c r="BM5111" s="75"/>
      <c r="BN5111" s="75"/>
      <c r="BU5111" s="75"/>
      <c r="BV5111" s="75"/>
      <c r="BW5111" s="75"/>
      <c r="BX5111" s="75"/>
      <c r="CE5111" s="75"/>
      <c r="CF5111" s="75"/>
      <c r="CG5111" s="75"/>
      <c r="CH5111" s="75"/>
      <c r="CO5111" s="75"/>
      <c r="CP5111" s="75"/>
      <c r="CQ5111" s="75"/>
      <c r="CR5111" s="75"/>
      <c r="CX5111" s="75"/>
      <c r="CY5111" s="75"/>
      <c r="CZ5111" s="75"/>
      <c r="DA5111" s="75"/>
    </row>
    <row r="5112" spans="63:105" ht="18.75" customHeight="1" x14ac:dyDescent="0.2">
      <c r="BK5112" s="75"/>
      <c r="BL5112" s="75"/>
      <c r="BM5112" s="75"/>
      <c r="BN5112" s="75"/>
      <c r="BU5112" s="75"/>
      <c r="BV5112" s="75"/>
      <c r="BW5112" s="75"/>
      <c r="BX5112" s="75"/>
      <c r="CE5112" s="75"/>
      <c r="CF5112" s="75"/>
      <c r="CG5112" s="75"/>
      <c r="CH5112" s="75"/>
      <c r="CO5112" s="75"/>
      <c r="CP5112" s="75"/>
      <c r="CQ5112" s="75"/>
      <c r="CR5112" s="75"/>
      <c r="CX5112" s="75"/>
      <c r="CY5112" s="75"/>
      <c r="CZ5112" s="75"/>
      <c r="DA5112" s="75"/>
    </row>
    <row r="5113" spans="63:105" ht="18.75" customHeight="1" x14ac:dyDescent="0.2">
      <c r="BK5113" s="75"/>
      <c r="BL5113" s="75"/>
      <c r="BM5113" s="75"/>
      <c r="BN5113" s="75"/>
      <c r="BU5113" s="75"/>
      <c r="BV5113" s="75"/>
      <c r="BW5113" s="75"/>
      <c r="BX5113" s="75"/>
      <c r="CE5113" s="75"/>
      <c r="CF5113" s="75"/>
      <c r="CG5113" s="75"/>
      <c r="CH5113" s="75"/>
      <c r="CO5113" s="75"/>
      <c r="CP5113" s="75"/>
      <c r="CQ5113" s="75"/>
      <c r="CR5113" s="75"/>
      <c r="CX5113" s="75"/>
      <c r="CY5113" s="75"/>
      <c r="CZ5113" s="75"/>
      <c r="DA5113" s="75"/>
    </row>
    <row r="5114" spans="63:105" ht="18.75" customHeight="1" x14ac:dyDescent="0.2">
      <c r="BK5114" s="75"/>
      <c r="BL5114" s="75"/>
      <c r="BM5114" s="75"/>
      <c r="BN5114" s="75"/>
      <c r="BU5114" s="75"/>
      <c r="BV5114" s="75"/>
      <c r="BW5114" s="75"/>
      <c r="BX5114" s="75"/>
      <c r="CE5114" s="75"/>
      <c r="CF5114" s="75"/>
      <c r="CG5114" s="75"/>
      <c r="CH5114" s="75"/>
      <c r="CO5114" s="75"/>
      <c r="CP5114" s="75"/>
      <c r="CQ5114" s="75"/>
      <c r="CR5114" s="75"/>
      <c r="CX5114" s="75"/>
      <c r="CY5114" s="75"/>
      <c r="CZ5114" s="75"/>
      <c r="DA5114" s="75"/>
    </row>
    <row r="5115" spans="63:105" ht="18.75" customHeight="1" x14ac:dyDescent="0.2">
      <c r="BK5115" s="75"/>
      <c r="BL5115" s="75"/>
      <c r="BM5115" s="75"/>
      <c r="BN5115" s="75"/>
      <c r="BU5115" s="75"/>
      <c r="BV5115" s="75"/>
      <c r="BW5115" s="75"/>
      <c r="BX5115" s="75"/>
      <c r="CE5115" s="75"/>
      <c r="CF5115" s="75"/>
      <c r="CG5115" s="75"/>
      <c r="CH5115" s="75"/>
      <c r="CO5115" s="75"/>
      <c r="CP5115" s="75"/>
      <c r="CQ5115" s="75"/>
      <c r="CR5115" s="75"/>
      <c r="CX5115" s="75"/>
      <c r="CY5115" s="75"/>
      <c r="CZ5115" s="75"/>
      <c r="DA5115" s="75"/>
    </row>
    <row r="5116" spans="63:105" ht="18.75" customHeight="1" x14ac:dyDescent="0.2">
      <c r="BK5116" s="75"/>
      <c r="BL5116" s="75"/>
      <c r="BM5116" s="75"/>
      <c r="BN5116" s="75"/>
      <c r="BU5116" s="75"/>
      <c r="BV5116" s="75"/>
      <c r="BW5116" s="75"/>
      <c r="BX5116" s="75"/>
      <c r="CE5116" s="75"/>
      <c r="CF5116" s="75"/>
      <c r="CG5116" s="75"/>
      <c r="CH5116" s="75"/>
      <c r="CO5116" s="75"/>
      <c r="CP5116" s="75"/>
      <c r="CQ5116" s="75"/>
      <c r="CR5116" s="75"/>
      <c r="CX5116" s="75"/>
      <c r="CY5116" s="75"/>
      <c r="CZ5116" s="75"/>
      <c r="DA5116" s="75"/>
    </row>
    <row r="5117" spans="63:105" ht="18.75" customHeight="1" x14ac:dyDescent="0.2">
      <c r="BK5117" s="75"/>
      <c r="BL5117" s="75"/>
      <c r="BM5117" s="75"/>
      <c r="BN5117" s="75"/>
      <c r="BU5117" s="75"/>
      <c r="BV5117" s="75"/>
      <c r="BW5117" s="75"/>
      <c r="BX5117" s="75"/>
      <c r="CE5117" s="75"/>
      <c r="CF5117" s="75"/>
      <c r="CG5117" s="75"/>
      <c r="CH5117" s="75"/>
      <c r="CO5117" s="75"/>
      <c r="CP5117" s="75"/>
      <c r="CQ5117" s="75"/>
      <c r="CR5117" s="75"/>
      <c r="CX5117" s="75"/>
      <c r="CY5117" s="75"/>
      <c r="CZ5117" s="75"/>
      <c r="DA5117" s="75"/>
    </row>
    <row r="5118" spans="63:105" ht="18.75" customHeight="1" x14ac:dyDescent="0.2">
      <c r="BK5118" s="75"/>
      <c r="BL5118" s="75"/>
      <c r="BM5118" s="75"/>
      <c r="BN5118" s="75"/>
      <c r="BU5118" s="75"/>
      <c r="BV5118" s="75"/>
      <c r="BW5118" s="75"/>
      <c r="BX5118" s="75"/>
      <c r="CE5118" s="75"/>
      <c r="CF5118" s="75"/>
      <c r="CG5118" s="75"/>
      <c r="CH5118" s="75"/>
      <c r="CO5118" s="75"/>
      <c r="CP5118" s="75"/>
      <c r="CQ5118" s="75"/>
      <c r="CR5118" s="75"/>
      <c r="CX5118" s="75"/>
      <c r="CY5118" s="75"/>
      <c r="CZ5118" s="75"/>
      <c r="DA5118" s="75"/>
    </row>
    <row r="5119" spans="63:105" ht="18.75" customHeight="1" x14ac:dyDescent="0.2">
      <c r="BK5119" s="75"/>
      <c r="BL5119" s="75"/>
      <c r="BM5119" s="75"/>
      <c r="BN5119" s="75"/>
      <c r="BU5119" s="75"/>
      <c r="BV5119" s="75"/>
      <c r="BW5119" s="75"/>
      <c r="BX5119" s="75"/>
      <c r="CE5119" s="75"/>
      <c r="CF5119" s="75"/>
      <c r="CG5119" s="75"/>
      <c r="CH5119" s="75"/>
      <c r="CO5119" s="75"/>
      <c r="CP5119" s="75"/>
      <c r="CQ5119" s="75"/>
      <c r="CR5119" s="75"/>
      <c r="CX5119" s="75"/>
      <c r="CY5119" s="75"/>
      <c r="CZ5119" s="75"/>
      <c r="DA5119" s="75"/>
    </row>
    <row r="5120" spans="63:105" ht="18.75" customHeight="1" x14ac:dyDescent="0.2">
      <c r="BK5120" s="75"/>
      <c r="BL5120" s="75"/>
      <c r="BM5120" s="75"/>
      <c r="BN5120" s="75"/>
      <c r="BU5120" s="75"/>
      <c r="BV5120" s="75"/>
      <c r="BW5120" s="75"/>
      <c r="BX5120" s="75"/>
      <c r="CE5120" s="75"/>
      <c r="CF5120" s="75"/>
      <c r="CG5120" s="75"/>
      <c r="CH5120" s="75"/>
      <c r="CO5120" s="75"/>
      <c r="CP5120" s="75"/>
      <c r="CQ5120" s="75"/>
      <c r="CR5120" s="75"/>
      <c r="CX5120" s="75"/>
      <c r="CY5120" s="75"/>
      <c r="CZ5120" s="75"/>
      <c r="DA5120" s="75"/>
    </row>
    <row r="5121" spans="63:105" ht="18.75" customHeight="1" x14ac:dyDescent="0.2">
      <c r="BK5121" s="75"/>
      <c r="BL5121" s="75"/>
      <c r="BM5121" s="75"/>
      <c r="BN5121" s="75"/>
      <c r="BU5121" s="75"/>
      <c r="BV5121" s="75"/>
      <c r="BW5121" s="75"/>
      <c r="BX5121" s="75"/>
      <c r="CE5121" s="75"/>
      <c r="CF5121" s="75"/>
      <c r="CG5121" s="75"/>
      <c r="CH5121" s="75"/>
      <c r="CO5121" s="75"/>
      <c r="CP5121" s="75"/>
      <c r="CQ5121" s="75"/>
      <c r="CR5121" s="75"/>
      <c r="CX5121" s="75"/>
      <c r="CY5121" s="75"/>
      <c r="CZ5121" s="75"/>
      <c r="DA5121" s="75"/>
    </row>
    <row r="5122" spans="63:105" ht="18.75" customHeight="1" x14ac:dyDescent="0.2">
      <c r="BK5122" s="75"/>
      <c r="BL5122" s="75"/>
      <c r="BM5122" s="75"/>
      <c r="BN5122" s="75"/>
      <c r="BU5122" s="75"/>
      <c r="BV5122" s="75"/>
      <c r="BW5122" s="75"/>
      <c r="BX5122" s="75"/>
      <c r="CE5122" s="75"/>
      <c r="CF5122" s="75"/>
      <c r="CG5122" s="75"/>
      <c r="CH5122" s="75"/>
      <c r="CO5122" s="75"/>
      <c r="CP5122" s="75"/>
      <c r="CQ5122" s="75"/>
      <c r="CR5122" s="75"/>
      <c r="CX5122" s="75"/>
      <c r="CY5122" s="75"/>
      <c r="CZ5122" s="75"/>
      <c r="DA5122" s="75"/>
    </row>
    <row r="5123" spans="63:105" ht="18.75" customHeight="1" x14ac:dyDescent="0.2">
      <c r="BK5123" s="75"/>
      <c r="BL5123" s="75"/>
      <c r="BM5123" s="75"/>
      <c r="BN5123" s="75"/>
      <c r="BU5123" s="75"/>
      <c r="BV5123" s="75"/>
      <c r="BW5123" s="75"/>
      <c r="BX5123" s="75"/>
      <c r="CE5123" s="75"/>
      <c r="CF5123" s="75"/>
      <c r="CG5123" s="75"/>
      <c r="CH5123" s="75"/>
      <c r="CO5123" s="75"/>
      <c r="CP5123" s="75"/>
      <c r="CQ5123" s="75"/>
      <c r="CR5123" s="75"/>
      <c r="CX5123" s="75"/>
      <c r="CY5123" s="75"/>
      <c r="CZ5123" s="75"/>
      <c r="DA5123" s="75"/>
    </row>
    <row r="5124" spans="63:105" ht="18.75" customHeight="1" x14ac:dyDescent="0.2">
      <c r="BK5124" s="75"/>
      <c r="BL5124" s="75"/>
      <c r="BM5124" s="75"/>
      <c r="BN5124" s="75"/>
      <c r="BU5124" s="75"/>
      <c r="BV5124" s="75"/>
      <c r="BW5124" s="75"/>
      <c r="BX5124" s="75"/>
      <c r="CE5124" s="75"/>
      <c r="CF5124" s="75"/>
      <c r="CG5124" s="75"/>
      <c r="CH5124" s="75"/>
      <c r="CO5124" s="75"/>
      <c r="CP5124" s="75"/>
      <c r="CQ5124" s="75"/>
      <c r="CR5124" s="75"/>
      <c r="CX5124" s="75"/>
      <c r="CY5124" s="75"/>
      <c r="CZ5124" s="75"/>
      <c r="DA5124" s="75"/>
    </row>
    <row r="5125" spans="63:105" ht="18.75" customHeight="1" x14ac:dyDescent="0.2">
      <c r="BK5125" s="75"/>
      <c r="BL5125" s="75"/>
      <c r="BM5125" s="75"/>
      <c r="BN5125" s="75"/>
      <c r="BU5125" s="75"/>
      <c r="BV5125" s="75"/>
      <c r="BW5125" s="75"/>
      <c r="BX5125" s="75"/>
      <c r="CE5125" s="75"/>
      <c r="CF5125" s="75"/>
      <c r="CG5125" s="75"/>
      <c r="CH5125" s="75"/>
      <c r="CO5125" s="75"/>
      <c r="CP5125" s="75"/>
      <c r="CQ5125" s="75"/>
      <c r="CR5125" s="75"/>
      <c r="CX5125" s="75"/>
      <c r="CY5125" s="75"/>
      <c r="CZ5125" s="75"/>
      <c r="DA5125" s="75"/>
    </row>
    <row r="5126" spans="63:105" ht="18.75" customHeight="1" x14ac:dyDescent="0.2">
      <c r="BK5126" s="75"/>
      <c r="BL5126" s="75"/>
      <c r="BM5126" s="75"/>
      <c r="BN5126" s="75"/>
      <c r="BU5126" s="75"/>
      <c r="BV5126" s="75"/>
      <c r="BW5126" s="75"/>
      <c r="BX5126" s="75"/>
      <c r="CE5126" s="75"/>
      <c r="CF5126" s="75"/>
      <c r="CG5126" s="75"/>
      <c r="CH5126" s="75"/>
      <c r="CO5126" s="75"/>
      <c r="CP5126" s="75"/>
      <c r="CQ5126" s="75"/>
      <c r="CR5126" s="75"/>
      <c r="CX5126" s="75"/>
      <c r="CY5126" s="75"/>
      <c r="CZ5126" s="75"/>
      <c r="DA5126" s="75"/>
    </row>
    <row r="5127" spans="63:105" ht="18.75" customHeight="1" x14ac:dyDescent="0.2">
      <c r="BK5127" s="75"/>
      <c r="BL5127" s="75"/>
      <c r="BM5127" s="75"/>
      <c r="BN5127" s="75"/>
      <c r="BU5127" s="75"/>
      <c r="BV5127" s="75"/>
      <c r="BW5127" s="75"/>
      <c r="BX5127" s="75"/>
      <c r="CE5127" s="75"/>
      <c r="CF5127" s="75"/>
      <c r="CG5127" s="75"/>
      <c r="CH5127" s="75"/>
      <c r="CO5127" s="75"/>
      <c r="CP5127" s="75"/>
      <c r="CQ5127" s="75"/>
      <c r="CR5127" s="75"/>
      <c r="CX5127" s="75"/>
      <c r="CY5127" s="75"/>
      <c r="CZ5127" s="75"/>
      <c r="DA5127" s="75"/>
    </row>
    <row r="5128" spans="63:105" ht="18.75" customHeight="1" x14ac:dyDescent="0.2">
      <c r="BK5128" s="75"/>
      <c r="BL5128" s="75"/>
      <c r="BM5128" s="75"/>
      <c r="BN5128" s="75"/>
      <c r="BU5128" s="75"/>
      <c r="BV5128" s="75"/>
      <c r="BW5128" s="75"/>
      <c r="BX5128" s="75"/>
      <c r="CE5128" s="75"/>
      <c r="CF5128" s="75"/>
      <c r="CG5128" s="75"/>
      <c r="CH5128" s="75"/>
      <c r="CO5128" s="75"/>
      <c r="CP5128" s="75"/>
      <c r="CQ5128" s="75"/>
      <c r="CR5128" s="75"/>
      <c r="CX5128" s="75"/>
      <c r="CY5128" s="75"/>
      <c r="CZ5128" s="75"/>
      <c r="DA5128" s="75"/>
    </row>
    <row r="5129" spans="63:105" ht="18.75" customHeight="1" x14ac:dyDescent="0.2">
      <c r="BK5129" s="75"/>
      <c r="BL5129" s="75"/>
      <c r="BM5129" s="75"/>
      <c r="BN5129" s="75"/>
      <c r="BU5129" s="75"/>
      <c r="BV5129" s="75"/>
      <c r="BW5129" s="75"/>
      <c r="BX5129" s="75"/>
      <c r="CE5129" s="75"/>
      <c r="CF5129" s="75"/>
      <c r="CG5129" s="75"/>
      <c r="CH5129" s="75"/>
      <c r="CO5129" s="75"/>
      <c r="CP5129" s="75"/>
      <c r="CQ5129" s="75"/>
      <c r="CR5129" s="75"/>
      <c r="CX5129" s="75"/>
      <c r="CY5129" s="75"/>
      <c r="CZ5129" s="75"/>
      <c r="DA5129" s="75"/>
    </row>
    <row r="5130" spans="63:105" ht="18.75" customHeight="1" x14ac:dyDescent="0.2">
      <c r="BK5130" s="75"/>
      <c r="BL5130" s="75"/>
      <c r="BM5130" s="75"/>
      <c r="BN5130" s="75"/>
      <c r="BU5130" s="75"/>
      <c r="BV5130" s="75"/>
      <c r="BW5130" s="75"/>
      <c r="BX5130" s="75"/>
      <c r="CE5130" s="75"/>
      <c r="CF5130" s="75"/>
      <c r="CG5130" s="75"/>
      <c r="CH5130" s="75"/>
      <c r="CO5130" s="75"/>
      <c r="CP5130" s="75"/>
      <c r="CQ5130" s="75"/>
      <c r="CR5130" s="75"/>
      <c r="CX5130" s="75"/>
      <c r="CY5130" s="75"/>
      <c r="CZ5130" s="75"/>
      <c r="DA5130" s="75"/>
    </row>
    <row r="5131" spans="63:105" ht="18.75" customHeight="1" x14ac:dyDescent="0.2">
      <c r="BK5131" s="75"/>
      <c r="BL5131" s="75"/>
      <c r="BM5131" s="75"/>
      <c r="BN5131" s="75"/>
      <c r="BU5131" s="75"/>
      <c r="BV5131" s="75"/>
      <c r="BW5131" s="75"/>
      <c r="BX5131" s="75"/>
      <c r="CE5131" s="75"/>
      <c r="CF5131" s="75"/>
      <c r="CG5131" s="75"/>
      <c r="CH5131" s="75"/>
      <c r="CO5131" s="75"/>
      <c r="CP5131" s="75"/>
      <c r="CQ5131" s="75"/>
      <c r="CR5131" s="75"/>
      <c r="CX5131" s="75"/>
      <c r="CY5131" s="75"/>
      <c r="CZ5131" s="75"/>
      <c r="DA5131" s="75"/>
    </row>
    <row r="5132" spans="63:105" ht="18.75" customHeight="1" x14ac:dyDescent="0.2">
      <c r="BK5132" s="75"/>
      <c r="BL5132" s="75"/>
      <c r="BM5132" s="75"/>
      <c r="BN5132" s="75"/>
      <c r="BU5132" s="75"/>
      <c r="BV5132" s="75"/>
      <c r="BW5132" s="75"/>
      <c r="BX5132" s="75"/>
      <c r="CE5132" s="75"/>
      <c r="CF5132" s="75"/>
      <c r="CG5132" s="75"/>
      <c r="CH5132" s="75"/>
      <c r="CO5132" s="75"/>
      <c r="CP5132" s="75"/>
      <c r="CQ5132" s="75"/>
      <c r="CR5132" s="75"/>
      <c r="CX5132" s="75"/>
      <c r="CY5132" s="75"/>
      <c r="CZ5132" s="75"/>
      <c r="DA5132" s="75"/>
    </row>
    <row r="5133" spans="63:105" ht="18.75" customHeight="1" x14ac:dyDescent="0.2">
      <c r="BK5133" s="75"/>
      <c r="BL5133" s="75"/>
      <c r="BM5133" s="75"/>
      <c r="BN5133" s="75"/>
      <c r="BU5133" s="75"/>
      <c r="BV5133" s="75"/>
      <c r="BW5133" s="75"/>
      <c r="BX5133" s="75"/>
      <c r="CE5133" s="75"/>
      <c r="CF5133" s="75"/>
      <c r="CG5133" s="75"/>
      <c r="CH5133" s="75"/>
      <c r="CO5133" s="75"/>
      <c r="CP5133" s="75"/>
      <c r="CQ5133" s="75"/>
      <c r="CR5133" s="75"/>
      <c r="CX5133" s="75"/>
      <c r="CY5133" s="75"/>
      <c r="CZ5133" s="75"/>
      <c r="DA5133" s="75"/>
    </row>
    <row r="5134" spans="63:105" ht="18.75" customHeight="1" x14ac:dyDescent="0.2">
      <c r="BK5134" s="75"/>
      <c r="BL5134" s="75"/>
      <c r="BM5134" s="75"/>
      <c r="BN5134" s="75"/>
      <c r="BU5134" s="75"/>
      <c r="BV5134" s="75"/>
      <c r="BW5134" s="75"/>
      <c r="BX5134" s="75"/>
      <c r="CE5134" s="75"/>
      <c r="CF5134" s="75"/>
      <c r="CG5134" s="75"/>
      <c r="CH5134" s="75"/>
      <c r="CO5134" s="75"/>
      <c r="CP5134" s="75"/>
      <c r="CQ5134" s="75"/>
      <c r="CR5134" s="75"/>
      <c r="CX5134" s="75"/>
      <c r="CY5134" s="75"/>
      <c r="CZ5134" s="75"/>
      <c r="DA5134" s="75"/>
    </row>
    <row r="5135" spans="63:105" ht="18.75" customHeight="1" x14ac:dyDescent="0.2">
      <c r="BK5135" s="75"/>
      <c r="BL5135" s="75"/>
      <c r="BM5135" s="75"/>
      <c r="BN5135" s="75"/>
      <c r="BU5135" s="75"/>
      <c r="BV5135" s="75"/>
      <c r="BW5135" s="75"/>
      <c r="BX5135" s="75"/>
      <c r="CE5135" s="75"/>
      <c r="CF5135" s="75"/>
      <c r="CG5135" s="75"/>
      <c r="CH5135" s="75"/>
      <c r="CO5135" s="75"/>
      <c r="CP5135" s="75"/>
      <c r="CQ5135" s="75"/>
      <c r="CR5135" s="75"/>
      <c r="CX5135" s="75"/>
      <c r="CY5135" s="75"/>
      <c r="CZ5135" s="75"/>
      <c r="DA5135" s="75"/>
    </row>
    <row r="5136" spans="63:105" ht="18.75" customHeight="1" x14ac:dyDescent="0.2">
      <c r="BK5136" s="75"/>
      <c r="BL5136" s="75"/>
      <c r="BM5136" s="75"/>
      <c r="BN5136" s="75"/>
      <c r="BU5136" s="75"/>
      <c r="BV5136" s="75"/>
      <c r="BW5136" s="75"/>
      <c r="BX5136" s="75"/>
      <c r="CE5136" s="75"/>
      <c r="CF5136" s="75"/>
      <c r="CG5136" s="75"/>
      <c r="CH5136" s="75"/>
      <c r="CO5136" s="75"/>
      <c r="CP5136" s="75"/>
      <c r="CQ5136" s="75"/>
      <c r="CR5136" s="75"/>
      <c r="CX5136" s="75"/>
      <c r="CY5136" s="75"/>
      <c r="CZ5136" s="75"/>
      <c r="DA5136" s="75"/>
    </row>
    <row r="5137" spans="63:105" ht="18.75" customHeight="1" x14ac:dyDescent="0.2">
      <c r="BK5137" s="75"/>
      <c r="BL5137" s="75"/>
      <c r="BM5137" s="75"/>
      <c r="BN5137" s="75"/>
      <c r="BU5137" s="75"/>
      <c r="BV5137" s="75"/>
      <c r="BW5137" s="75"/>
      <c r="BX5137" s="75"/>
      <c r="CE5137" s="75"/>
      <c r="CF5137" s="75"/>
      <c r="CG5137" s="75"/>
      <c r="CH5137" s="75"/>
      <c r="CO5137" s="75"/>
      <c r="CP5137" s="75"/>
      <c r="CQ5137" s="75"/>
      <c r="CR5137" s="75"/>
      <c r="CX5137" s="75"/>
      <c r="CY5137" s="75"/>
      <c r="CZ5137" s="75"/>
      <c r="DA5137" s="75"/>
    </row>
    <row r="5138" spans="63:105" ht="18.75" customHeight="1" x14ac:dyDescent="0.2">
      <c r="BK5138" s="75"/>
      <c r="BL5138" s="75"/>
      <c r="BM5138" s="75"/>
      <c r="BN5138" s="75"/>
      <c r="BU5138" s="75"/>
      <c r="BV5138" s="75"/>
      <c r="BW5138" s="75"/>
      <c r="BX5138" s="75"/>
      <c r="CE5138" s="75"/>
      <c r="CF5138" s="75"/>
      <c r="CG5138" s="75"/>
      <c r="CH5138" s="75"/>
      <c r="CO5138" s="75"/>
      <c r="CP5138" s="75"/>
      <c r="CQ5138" s="75"/>
      <c r="CR5138" s="75"/>
      <c r="CX5138" s="75"/>
      <c r="CY5138" s="75"/>
      <c r="CZ5138" s="75"/>
      <c r="DA5138" s="75"/>
    </row>
    <row r="5139" spans="63:105" ht="18.75" customHeight="1" x14ac:dyDescent="0.2">
      <c r="BK5139" s="75"/>
      <c r="BL5139" s="75"/>
      <c r="BM5139" s="75"/>
      <c r="BN5139" s="75"/>
      <c r="BU5139" s="75"/>
      <c r="BV5139" s="75"/>
      <c r="BW5139" s="75"/>
      <c r="BX5139" s="75"/>
      <c r="CE5139" s="75"/>
      <c r="CF5139" s="75"/>
      <c r="CG5139" s="75"/>
      <c r="CH5139" s="75"/>
      <c r="CO5139" s="75"/>
      <c r="CP5139" s="75"/>
      <c r="CQ5139" s="75"/>
      <c r="CR5139" s="75"/>
      <c r="CX5139" s="75"/>
      <c r="CY5139" s="75"/>
      <c r="CZ5139" s="75"/>
      <c r="DA5139" s="75"/>
    </row>
    <row r="5140" spans="63:105" ht="18.75" customHeight="1" x14ac:dyDescent="0.2">
      <c r="BK5140" s="75"/>
      <c r="BL5140" s="75"/>
      <c r="BM5140" s="75"/>
      <c r="BN5140" s="75"/>
      <c r="BU5140" s="75"/>
      <c r="BV5140" s="75"/>
      <c r="BW5140" s="75"/>
      <c r="BX5140" s="75"/>
      <c r="CE5140" s="75"/>
      <c r="CF5140" s="75"/>
      <c r="CG5140" s="75"/>
      <c r="CH5140" s="75"/>
      <c r="CO5140" s="75"/>
      <c r="CP5140" s="75"/>
      <c r="CQ5140" s="75"/>
      <c r="CR5140" s="75"/>
      <c r="CX5140" s="75"/>
      <c r="CY5140" s="75"/>
      <c r="CZ5140" s="75"/>
      <c r="DA5140" s="75"/>
    </row>
    <row r="5141" spans="63:105" ht="18.75" customHeight="1" x14ac:dyDescent="0.2">
      <c r="BK5141" s="75"/>
      <c r="BL5141" s="75"/>
      <c r="BM5141" s="75"/>
      <c r="BN5141" s="75"/>
      <c r="BU5141" s="75"/>
      <c r="BV5141" s="75"/>
      <c r="BW5141" s="75"/>
      <c r="BX5141" s="75"/>
      <c r="CE5141" s="75"/>
      <c r="CF5141" s="75"/>
      <c r="CG5141" s="75"/>
      <c r="CH5141" s="75"/>
      <c r="CO5141" s="75"/>
      <c r="CP5141" s="75"/>
      <c r="CQ5141" s="75"/>
      <c r="CR5141" s="75"/>
      <c r="CX5141" s="75"/>
      <c r="CY5141" s="75"/>
      <c r="CZ5141" s="75"/>
      <c r="DA5141" s="75"/>
    </row>
    <row r="5142" spans="63:105" ht="18.75" customHeight="1" x14ac:dyDescent="0.2">
      <c r="BK5142" s="75"/>
      <c r="BL5142" s="75"/>
      <c r="BM5142" s="75"/>
      <c r="BN5142" s="75"/>
      <c r="BU5142" s="75"/>
      <c r="BV5142" s="75"/>
      <c r="BW5142" s="75"/>
      <c r="BX5142" s="75"/>
      <c r="CE5142" s="75"/>
      <c r="CF5142" s="75"/>
      <c r="CG5142" s="75"/>
      <c r="CH5142" s="75"/>
      <c r="CO5142" s="75"/>
      <c r="CP5142" s="75"/>
      <c r="CQ5142" s="75"/>
      <c r="CR5142" s="75"/>
      <c r="CX5142" s="75"/>
      <c r="CY5142" s="75"/>
      <c r="CZ5142" s="75"/>
      <c r="DA5142" s="75"/>
    </row>
    <row r="5143" spans="63:105" ht="18.75" customHeight="1" x14ac:dyDescent="0.2">
      <c r="BK5143" s="75"/>
      <c r="BL5143" s="75"/>
      <c r="BM5143" s="75"/>
      <c r="BN5143" s="75"/>
      <c r="BU5143" s="75"/>
      <c r="BV5143" s="75"/>
      <c r="BW5143" s="75"/>
      <c r="BX5143" s="75"/>
      <c r="CE5143" s="75"/>
      <c r="CF5143" s="75"/>
      <c r="CG5143" s="75"/>
      <c r="CH5143" s="75"/>
      <c r="CO5143" s="75"/>
      <c r="CP5143" s="75"/>
      <c r="CQ5143" s="75"/>
      <c r="CR5143" s="75"/>
      <c r="CX5143" s="75"/>
      <c r="CY5143" s="75"/>
      <c r="CZ5143" s="75"/>
      <c r="DA5143" s="75"/>
    </row>
    <row r="5144" spans="63:105" ht="18.75" customHeight="1" x14ac:dyDescent="0.2">
      <c r="BK5144" s="75"/>
      <c r="BL5144" s="75"/>
      <c r="BM5144" s="75"/>
      <c r="BN5144" s="75"/>
      <c r="BU5144" s="75"/>
      <c r="BV5144" s="75"/>
      <c r="BW5144" s="75"/>
      <c r="BX5144" s="75"/>
      <c r="CE5144" s="75"/>
      <c r="CF5144" s="75"/>
      <c r="CG5144" s="75"/>
      <c r="CH5144" s="75"/>
      <c r="CO5144" s="75"/>
      <c r="CP5144" s="75"/>
      <c r="CQ5144" s="75"/>
      <c r="CR5144" s="75"/>
      <c r="CX5144" s="75"/>
      <c r="CY5144" s="75"/>
      <c r="CZ5144" s="75"/>
      <c r="DA5144" s="75"/>
    </row>
    <row r="5145" spans="63:105" ht="18.75" customHeight="1" x14ac:dyDescent="0.2">
      <c r="BK5145" s="75"/>
      <c r="BL5145" s="75"/>
      <c r="BM5145" s="75"/>
      <c r="BN5145" s="75"/>
      <c r="BU5145" s="75"/>
      <c r="BV5145" s="75"/>
      <c r="BW5145" s="75"/>
      <c r="BX5145" s="75"/>
      <c r="CE5145" s="75"/>
      <c r="CF5145" s="75"/>
      <c r="CG5145" s="75"/>
      <c r="CH5145" s="75"/>
      <c r="CO5145" s="75"/>
      <c r="CP5145" s="75"/>
      <c r="CQ5145" s="75"/>
      <c r="CR5145" s="75"/>
      <c r="CX5145" s="75"/>
      <c r="CY5145" s="75"/>
      <c r="CZ5145" s="75"/>
      <c r="DA5145" s="75"/>
    </row>
    <row r="5146" spans="63:105" ht="18.75" customHeight="1" x14ac:dyDescent="0.2">
      <c r="BK5146" s="75"/>
      <c r="BL5146" s="75"/>
      <c r="BM5146" s="75"/>
      <c r="BN5146" s="75"/>
      <c r="BU5146" s="75"/>
      <c r="BV5146" s="75"/>
      <c r="BW5146" s="75"/>
      <c r="BX5146" s="75"/>
      <c r="CE5146" s="75"/>
      <c r="CF5146" s="75"/>
      <c r="CG5146" s="75"/>
      <c r="CH5146" s="75"/>
      <c r="CO5146" s="75"/>
      <c r="CP5146" s="75"/>
      <c r="CQ5146" s="75"/>
      <c r="CR5146" s="75"/>
      <c r="CX5146" s="75"/>
      <c r="CY5146" s="75"/>
      <c r="CZ5146" s="75"/>
      <c r="DA5146" s="75"/>
    </row>
    <row r="5147" spans="63:105" ht="18.75" customHeight="1" x14ac:dyDescent="0.2">
      <c r="BK5147" s="75"/>
      <c r="BL5147" s="75"/>
      <c r="BM5147" s="75"/>
      <c r="BN5147" s="75"/>
      <c r="BU5147" s="75"/>
      <c r="BV5147" s="75"/>
      <c r="BW5147" s="75"/>
      <c r="BX5147" s="75"/>
      <c r="CE5147" s="75"/>
      <c r="CF5147" s="75"/>
      <c r="CG5147" s="75"/>
      <c r="CH5147" s="75"/>
      <c r="CO5147" s="75"/>
      <c r="CP5147" s="75"/>
      <c r="CQ5147" s="75"/>
      <c r="CR5147" s="75"/>
      <c r="CX5147" s="75"/>
      <c r="CY5147" s="75"/>
      <c r="CZ5147" s="75"/>
      <c r="DA5147" s="75"/>
    </row>
    <row r="5148" spans="63:105" ht="18.75" customHeight="1" x14ac:dyDescent="0.2">
      <c r="BK5148" s="75"/>
      <c r="BL5148" s="75"/>
      <c r="BM5148" s="75"/>
      <c r="BN5148" s="75"/>
      <c r="BU5148" s="75"/>
      <c r="BV5148" s="75"/>
      <c r="BW5148" s="75"/>
      <c r="BX5148" s="75"/>
      <c r="CE5148" s="75"/>
      <c r="CF5148" s="75"/>
      <c r="CG5148" s="75"/>
      <c r="CH5148" s="75"/>
      <c r="CO5148" s="75"/>
      <c r="CP5148" s="75"/>
      <c r="CQ5148" s="75"/>
      <c r="CR5148" s="75"/>
      <c r="CX5148" s="75"/>
      <c r="CY5148" s="75"/>
      <c r="CZ5148" s="75"/>
      <c r="DA5148" s="75"/>
    </row>
    <row r="5149" spans="63:105" ht="18.75" customHeight="1" x14ac:dyDescent="0.2">
      <c r="BK5149" s="75"/>
      <c r="BL5149" s="75"/>
      <c r="BM5149" s="75"/>
      <c r="BN5149" s="75"/>
      <c r="BU5149" s="75"/>
      <c r="BV5149" s="75"/>
      <c r="BW5149" s="75"/>
      <c r="BX5149" s="75"/>
      <c r="CE5149" s="75"/>
      <c r="CF5149" s="75"/>
      <c r="CG5149" s="75"/>
      <c r="CH5149" s="75"/>
      <c r="CO5149" s="75"/>
      <c r="CP5149" s="75"/>
      <c r="CQ5149" s="75"/>
      <c r="CR5149" s="75"/>
      <c r="CX5149" s="75"/>
      <c r="CY5149" s="75"/>
      <c r="CZ5149" s="75"/>
      <c r="DA5149" s="75"/>
    </row>
    <row r="5150" spans="63:105" ht="18.75" customHeight="1" x14ac:dyDescent="0.2">
      <c r="BK5150" s="75"/>
      <c r="BL5150" s="75"/>
      <c r="BM5150" s="75"/>
      <c r="BN5150" s="75"/>
      <c r="BU5150" s="75"/>
      <c r="BV5150" s="75"/>
      <c r="BW5150" s="75"/>
      <c r="BX5150" s="75"/>
      <c r="CE5150" s="75"/>
      <c r="CF5150" s="75"/>
      <c r="CG5150" s="75"/>
      <c r="CH5150" s="75"/>
      <c r="CO5150" s="75"/>
      <c r="CP5150" s="75"/>
      <c r="CQ5150" s="75"/>
      <c r="CR5150" s="75"/>
      <c r="CX5150" s="75"/>
      <c r="CY5150" s="75"/>
      <c r="CZ5150" s="75"/>
      <c r="DA5150" s="75"/>
    </row>
    <row r="5151" spans="63:105" ht="18.75" customHeight="1" x14ac:dyDescent="0.2">
      <c r="BK5151" s="75"/>
      <c r="BL5151" s="75"/>
      <c r="BM5151" s="75"/>
      <c r="BN5151" s="75"/>
      <c r="BU5151" s="75"/>
      <c r="BV5151" s="75"/>
      <c r="BW5151" s="75"/>
      <c r="BX5151" s="75"/>
      <c r="CE5151" s="75"/>
      <c r="CF5151" s="75"/>
      <c r="CG5151" s="75"/>
      <c r="CH5151" s="75"/>
      <c r="CO5151" s="75"/>
      <c r="CP5151" s="75"/>
      <c r="CQ5151" s="75"/>
      <c r="CR5151" s="75"/>
      <c r="CX5151" s="75"/>
      <c r="CY5151" s="75"/>
      <c r="CZ5151" s="75"/>
      <c r="DA5151" s="75"/>
    </row>
    <row r="5152" spans="63:105" ht="18.75" customHeight="1" x14ac:dyDescent="0.2">
      <c r="BK5152" s="75"/>
      <c r="BL5152" s="75"/>
      <c r="BM5152" s="75"/>
      <c r="BN5152" s="75"/>
      <c r="BU5152" s="75"/>
      <c r="BV5152" s="75"/>
      <c r="BW5152" s="75"/>
      <c r="BX5152" s="75"/>
      <c r="CE5152" s="75"/>
      <c r="CF5152" s="75"/>
      <c r="CG5152" s="75"/>
      <c r="CH5152" s="75"/>
      <c r="CO5152" s="75"/>
      <c r="CP5152" s="75"/>
      <c r="CQ5152" s="75"/>
      <c r="CR5152" s="75"/>
      <c r="CX5152" s="75"/>
      <c r="CY5152" s="75"/>
      <c r="CZ5152" s="75"/>
      <c r="DA5152" s="75"/>
    </row>
    <row r="5153" spans="63:105" ht="18.75" customHeight="1" x14ac:dyDescent="0.2">
      <c r="BK5153" s="75"/>
      <c r="BL5153" s="75"/>
      <c r="BM5153" s="75"/>
      <c r="BN5153" s="75"/>
      <c r="BU5153" s="75"/>
      <c r="BV5153" s="75"/>
      <c r="BW5153" s="75"/>
      <c r="BX5153" s="75"/>
      <c r="CE5153" s="75"/>
      <c r="CF5153" s="75"/>
      <c r="CG5153" s="75"/>
      <c r="CH5153" s="75"/>
      <c r="CO5153" s="75"/>
      <c r="CP5153" s="75"/>
      <c r="CQ5153" s="75"/>
      <c r="CR5153" s="75"/>
      <c r="CX5153" s="75"/>
      <c r="CY5153" s="75"/>
      <c r="CZ5153" s="75"/>
      <c r="DA5153" s="75"/>
    </row>
    <row r="5154" spans="63:105" ht="18.75" customHeight="1" x14ac:dyDescent="0.2">
      <c r="BK5154" s="75"/>
      <c r="BL5154" s="75"/>
      <c r="BM5154" s="75"/>
      <c r="BN5154" s="75"/>
      <c r="BU5154" s="75"/>
      <c r="BV5154" s="75"/>
      <c r="BW5154" s="75"/>
      <c r="BX5154" s="75"/>
      <c r="CE5154" s="75"/>
      <c r="CF5154" s="75"/>
      <c r="CG5154" s="75"/>
      <c r="CH5154" s="75"/>
      <c r="CO5154" s="75"/>
      <c r="CP5154" s="75"/>
      <c r="CQ5154" s="75"/>
      <c r="CR5154" s="75"/>
      <c r="CX5154" s="75"/>
      <c r="CY5154" s="75"/>
      <c r="CZ5154" s="75"/>
      <c r="DA5154" s="75"/>
    </row>
    <row r="5155" spans="63:105" ht="18.75" customHeight="1" x14ac:dyDescent="0.2">
      <c r="BK5155" s="75"/>
      <c r="BL5155" s="75"/>
      <c r="BM5155" s="75"/>
      <c r="BN5155" s="75"/>
      <c r="BU5155" s="75"/>
      <c r="BV5155" s="75"/>
      <c r="BW5155" s="75"/>
      <c r="BX5155" s="75"/>
      <c r="CE5155" s="75"/>
      <c r="CF5155" s="75"/>
      <c r="CG5155" s="75"/>
      <c r="CH5155" s="75"/>
      <c r="CO5155" s="75"/>
      <c r="CP5155" s="75"/>
      <c r="CQ5155" s="75"/>
      <c r="CR5155" s="75"/>
      <c r="CX5155" s="75"/>
      <c r="CY5155" s="75"/>
      <c r="CZ5155" s="75"/>
      <c r="DA5155" s="75"/>
    </row>
    <row r="5156" spans="63:105" ht="18.75" customHeight="1" x14ac:dyDescent="0.2">
      <c r="BK5156" s="75"/>
      <c r="BL5156" s="75"/>
      <c r="BM5156" s="75"/>
      <c r="BN5156" s="75"/>
      <c r="BU5156" s="75"/>
      <c r="BV5156" s="75"/>
      <c r="BW5156" s="75"/>
      <c r="BX5156" s="75"/>
      <c r="CE5156" s="75"/>
      <c r="CF5156" s="75"/>
      <c r="CG5156" s="75"/>
      <c r="CH5156" s="75"/>
      <c r="CO5156" s="75"/>
      <c r="CP5156" s="75"/>
      <c r="CQ5156" s="75"/>
      <c r="CR5156" s="75"/>
      <c r="CX5156" s="75"/>
      <c r="CY5156" s="75"/>
      <c r="CZ5156" s="75"/>
      <c r="DA5156" s="75"/>
    </row>
    <row r="5157" spans="63:105" ht="18.75" customHeight="1" x14ac:dyDescent="0.2">
      <c r="BK5157" s="75"/>
      <c r="BL5157" s="75"/>
      <c r="BM5157" s="75"/>
      <c r="BN5157" s="75"/>
      <c r="BU5157" s="75"/>
      <c r="BV5157" s="75"/>
      <c r="BW5157" s="75"/>
      <c r="BX5157" s="75"/>
      <c r="CE5157" s="75"/>
      <c r="CF5157" s="75"/>
      <c r="CG5157" s="75"/>
      <c r="CH5157" s="75"/>
      <c r="CO5157" s="75"/>
      <c r="CP5157" s="75"/>
      <c r="CQ5157" s="75"/>
      <c r="CR5157" s="75"/>
      <c r="CX5157" s="75"/>
      <c r="CY5157" s="75"/>
      <c r="CZ5157" s="75"/>
      <c r="DA5157" s="75"/>
    </row>
    <row r="5158" spans="63:105" ht="18.75" customHeight="1" x14ac:dyDescent="0.2">
      <c r="BK5158" s="75"/>
      <c r="BL5158" s="75"/>
      <c r="BM5158" s="75"/>
      <c r="BN5158" s="75"/>
      <c r="BU5158" s="75"/>
      <c r="BV5158" s="75"/>
      <c r="BW5158" s="75"/>
      <c r="BX5158" s="75"/>
      <c r="CE5158" s="75"/>
      <c r="CF5158" s="75"/>
      <c r="CG5158" s="75"/>
      <c r="CH5158" s="75"/>
      <c r="CO5158" s="75"/>
      <c r="CP5158" s="75"/>
      <c r="CQ5158" s="75"/>
      <c r="CR5158" s="75"/>
      <c r="CX5158" s="75"/>
      <c r="CY5158" s="75"/>
      <c r="CZ5158" s="75"/>
      <c r="DA5158" s="75"/>
    </row>
    <row r="5159" spans="63:105" ht="18.75" customHeight="1" x14ac:dyDescent="0.2">
      <c r="BK5159" s="75"/>
      <c r="BL5159" s="75"/>
      <c r="BM5159" s="75"/>
      <c r="BN5159" s="75"/>
      <c r="BU5159" s="75"/>
      <c r="BV5159" s="75"/>
      <c r="BW5159" s="75"/>
      <c r="BX5159" s="75"/>
      <c r="CE5159" s="75"/>
      <c r="CF5159" s="75"/>
      <c r="CG5159" s="75"/>
      <c r="CH5159" s="75"/>
      <c r="CO5159" s="75"/>
      <c r="CP5159" s="75"/>
      <c r="CQ5159" s="75"/>
      <c r="CR5159" s="75"/>
      <c r="CX5159" s="75"/>
      <c r="CY5159" s="75"/>
      <c r="CZ5159" s="75"/>
      <c r="DA5159" s="75"/>
    </row>
    <row r="5160" spans="63:105" ht="18.75" customHeight="1" x14ac:dyDescent="0.2">
      <c r="BK5160" s="75"/>
      <c r="BL5160" s="75"/>
      <c r="BM5160" s="75"/>
      <c r="BN5160" s="75"/>
      <c r="BU5160" s="75"/>
      <c r="BV5160" s="75"/>
      <c r="BW5160" s="75"/>
      <c r="BX5160" s="75"/>
      <c r="CE5160" s="75"/>
      <c r="CF5160" s="75"/>
      <c r="CG5160" s="75"/>
      <c r="CH5160" s="75"/>
      <c r="CO5160" s="75"/>
      <c r="CP5160" s="75"/>
      <c r="CQ5160" s="75"/>
      <c r="CR5160" s="75"/>
      <c r="CX5160" s="75"/>
      <c r="CY5160" s="75"/>
      <c r="CZ5160" s="75"/>
      <c r="DA5160" s="75"/>
    </row>
    <row r="5161" spans="63:105" ht="18.75" customHeight="1" x14ac:dyDescent="0.2">
      <c r="BK5161" s="75"/>
      <c r="BL5161" s="75"/>
      <c r="BM5161" s="75"/>
      <c r="BN5161" s="75"/>
      <c r="BU5161" s="75"/>
      <c r="BV5161" s="75"/>
      <c r="BW5161" s="75"/>
      <c r="BX5161" s="75"/>
      <c r="CE5161" s="75"/>
      <c r="CF5161" s="75"/>
      <c r="CG5161" s="75"/>
      <c r="CH5161" s="75"/>
      <c r="CO5161" s="75"/>
      <c r="CP5161" s="75"/>
      <c r="CQ5161" s="75"/>
      <c r="CR5161" s="75"/>
      <c r="CX5161" s="75"/>
      <c r="CY5161" s="75"/>
      <c r="CZ5161" s="75"/>
      <c r="DA5161" s="75"/>
    </row>
    <row r="5162" spans="63:105" ht="18.75" customHeight="1" x14ac:dyDescent="0.2">
      <c r="BK5162" s="75"/>
      <c r="BL5162" s="75"/>
      <c r="BM5162" s="75"/>
      <c r="BN5162" s="75"/>
      <c r="BU5162" s="75"/>
      <c r="BV5162" s="75"/>
      <c r="BW5162" s="75"/>
      <c r="BX5162" s="75"/>
      <c r="CE5162" s="75"/>
      <c r="CF5162" s="75"/>
      <c r="CG5162" s="75"/>
      <c r="CH5162" s="75"/>
      <c r="CO5162" s="75"/>
      <c r="CP5162" s="75"/>
      <c r="CQ5162" s="75"/>
      <c r="CR5162" s="75"/>
      <c r="CX5162" s="75"/>
      <c r="CY5162" s="75"/>
      <c r="CZ5162" s="75"/>
      <c r="DA5162" s="75"/>
    </row>
    <row r="5163" spans="63:105" ht="18.75" customHeight="1" x14ac:dyDescent="0.2">
      <c r="BK5163" s="75"/>
      <c r="BL5163" s="75"/>
      <c r="BM5163" s="75"/>
      <c r="BN5163" s="75"/>
      <c r="BU5163" s="75"/>
      <c r="BV5163" s="75"/>
      <c r="BW5163" s="75"/>
      <c r="BX5163" s="75"/>
      <c r="CE5163" s="75"/>
      <c r="CF5163" s="75"/>
      <c r="CG5163" s="75"/>
      <c r="CH5163" s="75"/>
      <c r="CO5163" s="75"/>
      <c r="CP5163" s="75"/>
      <c r="CQ5163" s="75"/>
      <c r="CR5163" s="75"/>
      <c r="CX5163" s="75"/>
      <c r="CY5163" s="75"/>
      <c r="CZ5163" s="75"/>
      <c r="DA5163" s="75"/>
    </row>
    <row r="5164" spans="63:105" ht="18.75" customHeight="1" x14ac:dyDescent="0.2">
      <c r="BK5164" s="75"/>
      <c r="BL5164" s="75"/>
      <c r="BM5164" s="75"/>
      <c r="BN5164" s="75"/>
      <c r="BU5164" s="75"/>
      <c r="BV5164" s="75"/>
      <c r="BW5164" s="75"/>
      <c r="BX5164" s="75"/>
      <c r="CE5164" s="75"/>
      <c r="CF5164" s="75"/>
      <c r="CG5164" s="75"/>
      <c r="CH5164" s="75"/>
      <c r="CO5164" s="75"/>
      <c r="CP5164" s="75"/>
      <c r="CQ5164" s="75"/>
      <c r="CR5164" s="75"/>
      <c r="CX5164" s="75"/>
      <c r="CY5164" s="75"/>
      <c r="CZ5164" s="75"/>
      <c r="DA5164" s="75"/>
    </row>
    <row r="5165" spans="63:105" ht="18.75" customHeight="1" x14ac:dyDescent="0.2">
      <c r="BK5165" s="75"/>
      <c r="BL5165" s="75"/>
      <c r="BM5165" s="75"/>
      <c r="BN5165" s="75"/>
      <c r="BU5165" s="75"/>
      <c r="BV5165" s="75"/>
      <c r="BW5165" s="75"/>
      <c r="BX5165" s="75"/>
      <c r="CE5165" s="75"/>
      <c r="CF5165" s="75"/>
      <c r="CG5165" s="75"/>
      <c r="CH5165" s="75"/>
      <c r="CO5165" s="75"/>
      <c r="CP5165" s="75"/>
      <c r="CQ5165" s="75"/>
      <c r="CR5165" s="75"/>
      <c r="CX5165" s="75"/>
      <c r="CY5165" s="75"/>
      <c r="CZ5165" s="75"/>
      <c r="DA5165" s="75"/>
    </row>
    <row r="5166" spans="63:105" ht="18.75" customHeight="1" x14ac:dyDescent="0.2">
      <c r="BK5166" s="75"/>
      <c r="BL5166" s="75"/>
      <c r="BM5166" s="75"/>
      <c r="BN5166" s="75"/>
      <c r="BU5166" s="75"/>
      <c r="BV5166" s="75"/>
      <c r="BW5166" s="75"/>
      <c r="BX5166" s="75"/>
      <c r="CE5166" s="75"/>
      <c r="CF5166" s="75"/>
      <c r="CG5166" s="75"/>
      <c r="CH5166" s="75"/>
      <c r="CO5166" s="75"/>
      <c r="CP5166" s="75"/>
      <c r="CQ5166" s="75"/>
      <c r="CR5166" s="75"/>
      <c r="CX5166" s="75"/>
      <c r="CY5166" s="75"/>
      <c r="CZ5166" s="75"/>
      <c r="DA5166" s="75"/>
    </row>
    <row r="5167" spans="63:105" ht="18.75" customHeight="1" x14ac:dyDescent="0.2">
      <c r="BK5167" s="75"/>
      <c r="BL5167" s="75"/>
      <c r="BM5167" s="75"/>
      <c r="BN5167" s="75"/>
      <c r="BU5167" s="75"/>
      <c r="BV5167" s="75"/>
      <c r="BW5167" s="75"/>
      <c r="BX5167" s="75"/>
      <c r="CE5167" s="75"/>
      <c r="CF5167" s="75"/>
      <c r="CG5167" s="75"/>
      <c r="CH5167" s="75"/>
      <c r="CO5167" s="75"/>
      <c r="CP5167" s="75"/>
      <c r="CQ5167" s="75"/>
      <c r="CR5167" s="75"/>
      <c r="CX5167" s="75"/>
      <c r="CY5167" s="75"/>
      <c r="CZ5167" s="75"/>
      <c r="DA5167" s="75"/>
    </row>
    <row r="5168" spans="63:105" ht="18.75" customHeight="1" x14ac:dyDescent="0.2">
      <c r="BK5168" s="75"/>
      <c r="BL5168" s="75"/>
      <c r="BM5168" s="75"/>
      <c r="BN5168" s="75"/>
      <c r="BU5168" s="75"/>
      <c r="BV5168" s="75"/>
      <c r="BW5168" s="75"/>
      <c r="BX5168" s="75"/>
      <c r="CE5168" s="75"/>
      <c r="CF5168" s="75"/>
      <c r="CG5168" s="75"/>
      <c r="CH5168" s="75"/>
      <c r="CO5168" s="75"/>
      <c r="CP5168" s="75"/>
      <c r="CQ5168" s="75"/>
      <c r="CR5168" s="75"/>
      <c r="CX5168" s="75"/>
      <c r="CY5168" s="75"/>
      <c r="CZ5168" s="75"/>
      <c r="DA5168" s="75"/>
    </row>
    <row r="5169" spans="63:105" ht="18.75" customHeight="1" x14ac:dyDescent="0.2">
      <c r="BK5169" s="75"/>
      <c r="BL5169" s="75"/>
      <c r="BM5169" s="75"/>
      <c r="BN5169" s="75"/>
      <c r="BU5169" s="75"/>
      <c r="BV5169" s="75"/>
      <c r="BW5169" s="75"/>
      <c r="BX5169" s="75"/>
      <c r="CE5169" s="75"/>
      <c r="CF5169" s="75"/>
      <c r="CG5169" s="75"/>
      <c r="CH5169" s="75"/>
      <c r="CO5169" s="75"/>
      <c r="CP5169" s="75"/>
      <c r="CQ5169" s="75"/>
      <c r="CR5169" s="75"/>
      <c r="CX5169" s="75"/>
      <c r="CY5169" s="75"/>
      <c r="CZ5169" s="75"/>
      <c r="DA5169" s="75"/>
    </row>
    <row r="5170" spans="63:105" ht="18.75" customHeight="1" x14ac:dyDescent="0.2">
      <c r="BK5170" s="75"/>
      <c r="BL5170" s="75"/>
      <c r="BM5170" s="75"/>
      <c r="BN5170" s="75"/>
      <c r="BU5170" s="75"/>
      <c r="BV5170" s="75"/>
      <c r="BW5170" s="75"/>
      <c r="BX5170" s="75"/>
      <c r="CE5170" s="75"/>
      <c r="CF5170" s="75"/>
      <c r="CG5170" s="75"/>
      <c r="CH5170" s="75"/>
      <c r="CO5170" s="75"/>
      <c r="CP5170" s="75"/>
      <c r="CQ5170" s="75"/>
      <c r="CR5170" s="75"/>
      <c r="CX5170" s="75"/>
      <c r="CY5170" s="75"/>
      <c r="CZ5170" s="75"/>
      <c r="DA5170" s="75"/>
    </row>
    <row r="5171" spans="63:105" ht="18.75" customHeight="1" x14ac:dyDescent="0.2">
      <c r="BK5171" s="75"/>
      <c r="BL5171" s="75"/>
      <c r="BM5171" s="75"/>
      <c r="BN5171" s="75"/>
      <c r="BU5171" s="75"/>
      <c r="BV5171" s="75"/>
      <c r="BW5171" s="75"/>
      <c r="BX5171" s="75"/>
      <c r="CE5171" s="75"/>
      <c r="CF5171" s="75"/>
      <c r="CG5171" s="75"/>
      <c r="CH5171" s="75"/>
      <c r="CO5171" s="75"/>
      <c r="CP5171" s="75"/>
      <c r="CQ5171" s="75"/>
      <c r="CR5171" s="75"/>
      <c r="CX5171" s="75"/>
      <c r="CY5171" s="75"/>
      <c r="CZ5171" s="75"/>
      <c r="DA5171" s="75"/>
    </row>
    <row r="5172" spans="63:105" ht="18.75" customHeight="1" x14ac:dyDescent="0.2">
      <c r="BK5172" s="75"/>
      <c r="BL5172" s="75"/>
      <c r="BM5172" s="75"/>
      <c r="BN5172" s="75"/>
      <c r="BU5172" s="75"/>
      <c r="BV5172" s="75"/>
      <c r="BW5172" s="75"/>
      <c r="BX5172" s="75"/>
      <c r="CE5172" s="75"/>
      <c r="CF5172" s="75"/>
      <c r="CG5172" s="75"/>
      <c r="CH5172" s="75"/>
      <c r="CO5172" s="75"/>
      <c r="CP5172" s="75"/>
      <c r="CQ5172" s="75"/>
      <c r="CR5172" s="75"/>
      <c r="CX5172" s="75"/>
      <c r="CY5172" s="75"/>
      <c r="CZ5172" s="75"/>
      <c r="DA5172" s="75"/>
    </row>
    <row r="5173" spans="63:105" ht="18.75" customHeight="1" x14ac:dyDescent="0.2">
      <c r="BK5173" s="75"/>
      <c r="BL5173" s="75"/>
      <c r="BM5173" s="75"/>
      <c r="BN5173" s="75"/>
      <c r="BU5173" s="75"/>
      <c r="BV5173" s="75"/>
      <c r="BW5173" s="75"/>
      <c r="BX5173" s="75"/>
      <c r="CE5173" s="75"/>
      <c r="CF5173" s="75"/>
      <c r="CG5173" s="75"/>
      <c r="CH5173" s="75"/>
      <c r="CO5173" s="75"/>
      <c r="CP5173" s="75"/>
      <c r="CQ5173" s="75"/>
      <c r="CR5173" s="75"/>
      <c r="CX5173" s="75"/>
      <c r="CY5173" s="75"/>
      <c r="CZ5173" s="75"/>
      <c r="DA5173" s="75"/>
    </row>
    <row r="5174" spans="63:105" ht="18.75" customHeight="1" x14ac:dyDescent="0.2">
      <c r="BK5174" s="75"/>
      <c r="BL5174" s="75"/>
      <c r="BM5174" s="75"/>
      <c r="BN5174" s="75"/>
      <c r="BU5174" s="75"/>
      <c r="BV5174" s="75"/>
      <c r="BW5174" s="75"/>
      <c r="BX5174" s="75"/>
      <c r="CE5174" s="75"/>
      <c r="CF5174" s="75"/>
      <c r="CG5174" s="75"/>
      <c r="CH5174" s="75"/>
      <c r="CO5174" s="75"/>
      <c r="CP5174" s="75"/>
      <c r="CQ5174" s="75"/>
      <c r="CR5174" s="75"/>
      <c r="CX5174" s="75"/>
      <c r="CY5174" s="75"/>
      <c r="CZ5174" s="75"/>
      <c r="DA5174" s="75"/>
    </row>
    <row r="5175" spans="63:105" ht="18.75" customHeight="1" x14ac:dyDescent="0.2">
      <c r="BK5175" s="75"/>
      <c r="BL5175" s="75"/>
      <c r="BM5175" s="75"/>
      <c r="BN5175" s="75"/>
      <c r="BU5175" s="75"/>
      <c r="BV5175" s="75"/>
      <c r="BW5175" s="75"/>
      <c r="BX5175" s="75"/>
      <c r="CE5175" s="75"/>
      <c r="CF5175" s="75"/>
      <c r="CG5175" s="75"/>
      <c r="CH5175" s="75"/>
      <c r="CO5175" s="75"/>
      <c r="CP5175" s="75"/>
      <c r="CQ5175" s="75"/>
      <c r="CR5175" s="75"/>
      <c r="CX5175" s="75"/>
      <c r="CY5175" s="75"/>
      <c r="CZ5175" s="75"/>
      <c r="DA5175" s="75"/>
    </row>
    <row r="5176" spans="63:105" ht="18.75" customHeight="1" x14ac:dyDescent="0.2">
      <c r="BK5176" s="75"/>
      <c r="BL5176" s="75"/>
      <c r="BM5176" s="75"/>
      <c r="BN5176" s="75"/>
      <c r="BU5176" s="75"/>
      <c r="BV5176" s="75"/>
      <c r="BW5176" s="75"/>
      <c r="BX5176" s="75"/>
      <c r="CE5176" s="75"/>
      <c r="CF5176" s="75"/>
      <c r="CG5176" s="75"/>
      <c r="CH5176" s="75"/>
      <c r="CO5176" s="75"/>
      <c r="CP5176" s="75"/>
      <c r="CQ5176" s="75"/>
      <c r="CR5176" s="75"/>
      <c r="CX5176" s="75"/>
      <c r="CY5176" s="75"/>
      <c r="CZ5176" s="75"/>
      <c r="DA5176" s="75"/>
    </row>
    <row r="5177" spans="63:105" ht="18.75" customHeight="1" x14ac:dyDescent="0.2">
      <c r="BK5177" s="75"/>
      <c r="BL5177" s="75"/>
      <c r="BM5177" s="75"/>
      <c r="BN5177" s="75"/>
      <c r="BU5177" s="75"/>
      <c r="BV5177" s="75"/>
      <c r="BW5177" s="75"/>
      <c r="BX5177" s="75"/>
      <c r="CE5177" s="75"/>
      <c r="CF5177" s="75"/>
      <c r="CG5177" s="75"/>
      <c r="CH5177" s="75"/>
      <c r="CO5177" s="75"/>
      <c r="CP5177" s="75"/>
      <c r="CQ5177" s="75"/>
      <c r="CR5177" s="75"/>
      <c r="CX5177" s="75"/>
      <c r="CY5177" s="75"/>
      <c r="CZ5177" s="75"/>
      <c r="DA5177" s="75"/>
    </row>
    <row r="5178" spans="63:105" ht="18.75" customHeight="1" x14ac:dyDescent="0.2">
      <c r="BK5178" s="75"/>
      <c r="BL5178" s="75"/>
      <c r="BM5178" s="75"/>
      <c r="BN5178" s="75"/>
      <c r="BU5178" s="75"/>
      <c r="BV5178" s="75"/>
      <c r="BW5178" s="75"/>
      <c r="BX5178" s="75"/>
      <c r="CE5178" s="75"/>
      <c r="CF5178" s="75"/>
      <c r="CG5178" s="75"/>
      <c r="CH5178" s="75"/>
      <c r="CO5178" s="75"/>
      <c r="CP5178" s="75"/>
      <c r="CQ5178" s="75"/>
      <c r="CR5178" s="75"/>
      <c r="CX5178" s="75"/>
      <c r="CY5178" s="75"/>
      <c r="CZ5178" s="75"/>
      <c r="DA5178" s="75"/>
    </row>
    <row r="5179" spans="63:105" ht="18.75" customHeight="1" x14ac:dyDescent="0.2">
      <c r="BK5179" s="75"/>
      <c r="BL5179" s="75"/>
      <c r="BM5179" s="75"/>
      <c r="BN5179" s="75"/>
      <c r="BU5179" s="75"/>
      <c r="BV5179" s="75"/>
      <c r="BW5179" s="75"/>
      <c r="BX5179" s="75"/>
      <c r="CE5179" s="75"/>
      <c r="CF5179" s="75"/>
      <c r="CG5179" s="75"/>
      <c r="CH5179" s="75"/>
      <c r="CO5179" s="75"/>
      <c r="CP5179" s="75"/>
      <c r="CQ5179" s="75"/>
      <c r="CR5179" s="75"/>
      <c r="CX5179" s="75"/>
      <c r="CY5179" s="75"/>
      <c r="CZ5179" s="75"/>
      <c r="DA5179" s="75"/>
    </row>
    <row r="5180" spans="63:105" ht="18.75" customHeight="1" x14ac:dyDescent="0.2">
      <c r="BK5180" s="75"/>
      <c r="BL5180" s="75"/>
      <c r="BM5180" s="75"/>
      <c r="BN5180" s="75"/>
      <c r="BU5180" s="75"/>
      <c r="BV5180" s="75"/>
      <c r="BW5180" s="75"/>
      <c r="BX5180" s="75"/>
      <c r="CE5180" s="75"/>
      <c r="CF5180" s="75"/>
      <c r="CG5180" s="75"/>
      <c r="CH5180" s="75"/>
      <c r="CO5180" s="75"/>
      <c r="CP5180" s="75"/>
      <c r="CQ5180" s="75"/>
      <c r="CR5180" s="75"/>
      <c r="CX5180" s="75"/>
      <c r="CY5180" s="75"/>
      <c r="CZ5180" s="75"/>
      <c r="DA5180" s="75"/>
    </row>
    <row r="5181" spans="63:105" ht="18.75" customHeight="1" x14ac:dyDescent="0.2">
      <c r="BK5181" s="75"/>
      <c r="BL5181" s="75"/>
      <c r="BM5181" s="75"/>
      <c r="BN5181" s="75"/>
      <c r="BU5181" s="75"/>
      <c r="BV5181" s="75"/>
      <c r="BW5181" s="75"/>
      <c r="BX5181" s="75"/>
      <c r="CE5181" s="75"/>
      <c r="CF5181" s="75"/>
      <c r="CG5181" s="75"/>
      <c r="CH5181" s="75"/>
      <c r="CO5181" s="75"/>
      <c r="CP5181" s="75"/>
      <c r="CQ5181" s="75"/>
      <c r="CR5181" s="75"/>
      <c r="CX5181" s="75"/>
      <c r="CY5181" s="75"/>
      <c r="CZ5181" s="75"/>
      <c r="DA5181" s="75"/>
    </row>
    <row r="5182" spans="63:105" ht="18.75" customHeight="1" x14ac:dyDescent="0.2">
      <c r="BK5182" s="75"/>
      <c r="BL5182" s="75"/>
      <c r="BM5182" s="75"/>
      <c r="BN5182" s="75"/>
      <c r="BU5182" s="75"/>
      <c r="BV5182" s="75"/>
      <c r="BW5182" s="75"/>
      <c r="BX5182" s="75"/>
      <c r="CE5182" s="75"/>
      <c r="CF5182" s="75"/>
      <c r="CG5182" s="75"/>
      <c r="CH5182" s="75"/>
      <c r="CO5182" s="75"/>
      <c r="CP5182" s="75"/>
      <c r="CQ5182" s="75"/>
      <c r="CR5182" s="75"/>
      <c r="CX5182" s="75"/>
      <c r="CY5182" s="75"/>
      <c r="CZ5182" s="75"/>
      <c r="DA5182" s="75"/>
    </row>
    <row r="5183" spans="63:105" ht="18.75" customHeight="1" x14ac:dyDescent="0.2">
      <c r="BK5183" s="75"/>
      <c r="BL5183" s="75"/>
      <c r="BM5183" s="75"/>
      <c r="BN5183" s="75"/>
      <c r="BU5183" s="75"/>
      <c r="BV5183" s="75"/>
      <c r="BW5183" s="75"/>
      <c r="BX5183" s="75"/>
      <c r="CE5183" s="75"/>
      <c r="CF5183" s="75"/>
      <c r="CG5183" s="75"/>
      <c r="CH5183" s="75"/>
      <c r="CO5183" s="75"/>
      <c r="CP5183" s="75"/>
      <c r="CQ5183" s="75"/>
      <c r="CR5183" s="75"/>
      <c r="CX5183" s="75"/>
      <c r="CY5183" s="75"/>
      <c r="CZ5183" s="75"/>
      <c r="DA5183" s="75"/>
    </row>
    <row r="5184" spans="63:105" ht="18.75" customHeight="1" x14ac:dyDescent="0.2">
      <c r="BK5184" s="75"/>
      <c r="BL5184" s="75"/>
      <c r="BM5184" s="75"/>
      <c r="BN5184" s="75"/>
      <c r="BU5184" s="75"/>
      <c r="BV5184" s="75"/>
      <c r="BW5184" s="75"/>
      <c r="BX5184" s="75"/>
      <c r="CE5184" s="75"/>
      <c r="CF5184" s="75"/>
      <c r="CG5184" s="75"/>
      <c r="CH5184" s="75"/>
      <c r="CO5184" s="75"/>
      <c r="CP5184" s="75"/>
      <c r="CQ5184" s="75"/>
      <c r="CR5184" s="75"/>
      <c r="CX5184" s="75"/>
      <c r="CY5184" s="75"/>
      <c r="CZ5184" s="75"/>
      <c r="DA5184" s="75"/>
    </row>
    <row r="5185" spans="63:105" ht="18.75" customHeight="1" x14ac:dyDescent="0.2">
      <c r="BK5185" s="75"/>
      <c r="BL5185" s="75"/>
      <c r="BM5185" s="75"/>
      <c r="BN5185" s="75"/>
      <c r="BU5185" s="75"/>
      <c r="BV5185" s="75"/>
      <c r="BW5185" s="75"/>
      <c r="BX5185" s="75"/>
      <c r="CE5185" s="75"/>
      <c r="CF5185" s="75"/>
      <c r="CG5185" s="75"/>
      <c r="CH5185" s="75"/>
      <c r="CO5185" s="75"/>
      <c r="CP5185" s="75"/>
      <c r="CQ5185" s="75"/>
      <c r="CR5185" s="75"/>
      <c r="CX5185" s="75"/>
      <c r="CY5185" s="75"/>
      <c r="CZ5185" s="75"/>
      <c r="DA5185" s="75"/>
    </row>
    <row r="5186" spans="63:105" ht="18.75" customHeight="1" x14ac:dyDescent="0.2">
      <c r="BK5186" s="75"/>
      <c r="BL5186" s="75"/>
      <c r="BM5186" s="75"/>
      <c r="BN5186" s="75"/>
      <c r="BU5186" s="75"/>
      <c r="BV5186" s="75"/>
      <c r="BW5186" s="75"/>
      <c r="BX5186" s="75"/>
      <c r="CE5186" s="75"/>
      <c r="CF5186" s="75"/>
      <c r="CG5186" s="75"/>
      <c r="CH5186" s="75"/>
      <c r="CO5186" s="75"/>
      <c r="CP5186" s="75"/>
      <c r="CQ5186" s="75"/>
      <c r="CR5186" s="75"/>
      <c r="CX5186" s="75"/>
      <c r="CY5186" s="75"/>
      <c r="CZ5186" s="75"/>
      <c r="DA5186" s="75"/>
    </row>
    <row r="5187" spans="63:105" ht="18.75" customHeight="1" x14ac:dyDescent="0.2">
      <c r="BK5187" s="75"/>
      <c r="BL5187" s="75"/>
      <c r="BM5187" s="75"/>
      <c r="BN5187" s="75"/>
      <c r="BU5187" s="75"/>
      <c r="BV5187" s="75"/>
      <c r="BW5187" s="75"/>
      <c r="BX5187" s="75"/>
      <c r="CE5187" s="75"/>
      <c r="CF5187" s="75"/>
      <c r="CG5187" s="75"/>
      <c r="CH5187" s="75"/>
      <c r="CO5187" s="75"/>
      <c r="CP5187" s="75"/>
      <c r="CQ5187" s="75"/>
      <c r="CR5187" s="75"/>
      <c r="CX5187" s="75"/>
      <c r="CY5187" s="75"/>
      <c r="CZ5187" s="75"/>
      <c r="DA5187" s="75"/>
    </row>
    <row r="5188" spans="63:105" ht="18.75" customHeight="1" x14ac:dyDescent="0.2">
      <c r="BK5188" s="75"/>
      <c r="BL5188" s="75"/>
      <c r="BM5188" s="75"/>
      <c r="BN5188" s="75"/>
      <c r="BU5188" s="75"/>
      <c r="BV5188" s="75"/>
      <c r="BW5188" s="75"/>
      <c r="BX5188" s="75"/>
      <c r="CE5188" s="75"/>
      <c r="CF5188" s="75"/>
      <c r="CG5188" s="75"/>
      <c r="CH5188" s="75"/>
      <c r="CO5188" s="75"/>
      <c r="CP5188" s="75"/>
      <c r="CQ5188" s="75"/>
      <c r="CR5188" s="75"/>
      <c r="CX5188" s="75"/>
      <c r="CY5188" s="75"/>
      <c r="CZ5188" s="75"/>
      <c r="DA5188" s="75"/>
    </row>
    <row r="5189" spans="63:105" ht="18.75" customHeight="1" x14ac:dyDescent="0.2">
      <c r="BK5189" s="75"/>
      <c r="BL5189" s="75"/>
      <c r="BM5189" s="75"/>
      <c r="BN5189" s="75"/>
      <c r="BU5189" s="75"/>
      <c r="BV5189" s="75"/>
      <c r="BW5189" s="75"/>
      <c r="BX5189" s="75"/>
      <c r="CE5189" s="75"/>
      <c r="CF5189" s="75"/>
      <c r="CG5189" s="75"/>
      <c r="CH5189" s="75"/>
      <c r="CO5189" s="75"/>
      <c r="CP5189" s="75"/>
      <c r="CQ5189" s="75"/>
      <c r="CR5189" s="75"/>
      <c r="CX5189" s="75"/>
      <c r="CY5189" s="75"/>
      <c r="CZ5189" s="75"/>
      <c r="DA5189" s="75"/>
    </row>
    <row r="5190" spans="63:105" ht="18.75" customHeight="1" x14ac:dyDescent="0.2">
      <c r="BK5190" s="75"/>
      <c r="BL5190" s="75"/>
      <c r="BM5190" s="75"/>
      <c r="BN5190" s="75"/>
      <c r="BU5190" s="75"/>
      <c r="BV5190" s="75"/>
      <c r="BW5190" s="75"/>
      <c r="BX5190" s="75"/>
      <c r="CE5190" s="75"/>
      <c r="CF5190" s="75"/>
      <c r="CG5190" s="75"/>
      <c r="CH5190" s="75"/>
      <c r="CO5190" s="75"/>
      <c r="CP5190" s="75"/>
      <c r="CQ5190" s="75"/>
      <c r="CR5190" s="75"/>
      <c r="CX5190" s="75"/>
      <c r="CY5190" s="75"/>
      <c r="CZ5190" s="75"/>
      <c r="DA5190" s="75"/>
    </row>
    <row r="5191" spans="63:105" ht="18.75" customHeight="1" x14ac:dyDescent="0.2">
      <c r="BK5191" s="75"/>
      <c r="BL5191" s="75"/>
      <c r="BM5191" s="75"/>
      <c r="BN5191" s="75"/>
      <c r="BU5191" s="75"/>
      <c r="BV5191" s="75"/>
      <c r="BW5191" s="75"/>
      <c r="BX5191" s="75"/>
      <c r="CE5191" s="75"/>
      <c r="CF5191" s="75"/>
      <c r="CG5191" s="75"/>
      <c r="CH5191" s="75"/>
      <c r="CO5191" s="75"/>
      <c r="CP5191" s="75"/>
      <c r="CQ5191" s="75"/>
      <c r="CR5191" s="75"/>
      <c r="CX5191" s="75"/>
      <c r="CY5191" s="75"/>
      <c r="CZ5191" s="75"/>
      <c r="DA5191" s="75"/>
    </row>
    <row r="5192" spans="63:105" ht="18.75" customHeight="1" x14ac:dyDescent="0.2">
      <c r="BK5192" s="75"/>
      <c r="BL5192" s="75"/>
      <c r="BM5192" s="75"/>
      <c r="BN5192" s="75"/>
      <c r="BU5192" s="75"/>
      <c r="BV5192" s="75"/>
      <c r="BW5192" s="75"/>
      <c r="BX5192" s="75"/>
      <c r="CE5192" s="75"/>
      <c r="CF5192" s="75"/>
      <c r="CG5192" s="75"/>
      <c r="CH5192" s="75"/>
      <c r="CO5192" s="75"/>
      <c r="CP5192" s="75"/>
      <c r="CQ5192" s="75"/>
      <c r="CR5192" s="75"/>
      <c r="CX5192" s="75"/>
      <c r="CY5192" s="75"/>
      <c r="CZ5192" s="75"/>
      <c r="DA5192" s="75"/>
    </row>
    <row r="5193" spans="63:105" ht="18.75" customHeight="1" x14ac:dyDescent="0.2">
      <c r="BK5193" s="75"/>
      <c r="BL5193" s="75"/>
      <c r="BM5193" s="75"/>
      <c r="BN5193" s="75"/>
      <c r="BU5193" s="75"/>
      <c r="BV5193" s="75"/>
      <c r="BW5193" s="75"/>
      <c r="BX5193" s="75"/>
      <c r="CE5193" s="75"/>
      <c r="CF5193" s="75"/>
      <c r="CG5193" s="75"/>
      <c r="CH5193" s="75"/>
      <c r="CO5193" s="75"/>
      <c r="CP5193" s="75"/>
      <c r="CQ5193" s="75"/>
      <c r="CR5193" s="75"/>
      <c r="CX5193" s="75"/>
      <c r="CY5193" s="75"/>
      <c r="CZ5193" s="75"/>
      <c r="DA5193" s="75"/>
    </row>
    <row r="5194" spans="63:105" ht="18.75" customHeight="1" x14ac:dyDescent="0.2">
      <c r="BK5194" s="75"/>
      <c r="BL5194" s="75"/>
      <c r="BM5194" s="75"/>
      <c r="BN5194" s="75"/>
      <c r="BU5194" s="75"/>
      <c r="BV5194" s="75"/>
      <c r="BW5194" s="75"/>
      <c r="BX5194" s="75"/>
      <c r="CE5194" s="75"/>
      <c r="CF5194" s="75"/>
      <c r="CG5194" s="75"/>
      <c r="CH5194" s="75"/>
      <c r="CO5194" s="75"/>
      <c r="CP5194" s="75"/>
      <c r="CQ5194" s="75"/>
      <c r="CR5194" s="75"/>
      <c r="CX5194" s="75"/>
      <c r="CY5194" s="75"/>
      <c r="CZ5194" s="75"/>
      <c r="DA5194" s="75"/>
    </row>
    <row r="5195" spans="63:105" ht="18.75" customHeight="1" x14ac:dyDescent="0.2">
      <c r="BK5195" s="75"/>
      <c r="BL5195" s="75"/>
      <c r="BM5195" s="75"/>
      <c r="BN5195" s="75"/>
      <c r="BU5195" s="75"/>
      <c r="BV5195" s="75"/>
      <c r="BW5195" s="75"/>
      <c r="BX5195" s="75"/>
      <c r="CE5195" s="75"/>
      <c r="CF5195" s="75"/>
      <c r="CG5195" s="75"/>
      <c r="CH5195" s="75"/>
      <c r="CO5195" s="75"/>
      <c r="CP5195" s="75"/>
      <c r="CQ5195" s="75"/>
      <c r="CR5195" s="75"/>
      <c r="CX5195" s="75"/>
      <c r="CY5195" s="75"/>
      <c r="CZ5195" s="75"/>
      <c r="DA5195" s="75"/>
    </row>
    <row r="5196" spans="63:105" ht="18.75" customHeight="1" x14ac:dyDescent="0.2">
      <c r="BK5196" s="75"/>
      <c r="BL5196" s="75"/>
      <c r="BM5196" s="75"/>
      <c r="BN5196" s="75"/>
      <c r="BU5196" s="75"/>
      <c r="BV5196" s="75"/>
      <c r="BW5196" s="75"/>
      <c r="BX5196" s="75"/>
      <c r="CE5196" s="75"/>
      <c r="CF5196" s="75"/>
      <c r="CG5196" s="75"/>
      <c r="CH5196" s="75"/>
      <c r="CO5196" s="75"/>
      <c r="CP5196" s="75"/>
      <c r="CQ5196" s="75"/>
      <c r="CR5196" s="75"/>
      <c r="CX5196" s="75"/>
      <c r="CY5196" s="75"/>
      <c r="CZ5196" s="75"/>
      <c r="DA5196" s="75"/>
    </row>
    <row r="5197" spans="63:105" ht="18.75" customHeight="1" x14ac:dyDescent="0.2">
      <c r="BK5197" s="75"/>
      <c r="BL5197" s="75"/>
      <c r="BM5197" s="75"/>
      <c r="BN5197" s="75"/>
      <c r="BU5197" s="75"/>
      <c r="BV5197" s="75"/>
      <c r="BW5197" s="75"/>
      <c r="BX5197" s="75"/>
      <c r="CE5197" s="75"/>
      <c r="CF5197" s="75"/>
      <c r="CG5197" s="75"/>
      <c r="CH5197" s="75"/>
      <c r="CO5197" s="75"/>
      <c r="CP5197" s="75"/>
      <c r="CQ5197" s="75"/>
      <c r="CR5197" s="75"/>
      <c r="CX5197" s="75"/>
      <c r="CY5197" s="75"/>
      <c r="CZ5197" s="75"/>
      <c r="DA5197" s="75"/>
    </row>
    <row r="5198" spans="63:105" ht="18.75" customHeight="1" x14ac:dyDescent="0.2">
      <c r="BK5198" s="75"/>
      <c r="BL5198" s="75"/>
      <c r="BM5198" s="75"/>
      <c r="BN5198" s="75"/>
      <c r="BU5198" s="75"/>
      <c r="BV5198" s="75"/>
      <c r="BW5198" s="75"/>
      <c r="BX5198" s="75"/>
      <c r="CE5198" s="75"/>
      <c r="CF5198" s="75"/>
      <c r="CG5198" s="75"/>
      <c r="CH5198" s="75"/>
      <c r="CO5198" s="75"/>
      <c r="CP5198" s="75"/>
      <c r="CQ5198" s="75"/>
      <c r="CR5198" s="75"/>
      <c r="CX5198" s="75"/>
      <c r="CY5198" s="75"/>
      <c r="CZ5198" s="75"/>
      <c r="DA5198" s="75"/>
    </row>
    <row r="5199" spans="63:105" ht="18.75" customHeight="1" x14ac:dyDescent="0.2">
      <c r="BK5199" s="75"/>
      <c r="BL5199" s="75"/>
      <c r="BM5199" s="75"/>
      <c r="BN5199" s="75"/>
      <c r="BU5199" s="75"/>
      <c r="BV5199" s="75"/>
      <c r="BW5199" s="75"/>
      <c r="BX5199" s="75"/>
      <c r="CE5199" s="75"/>
      <c r="CF5199" s="75"/>
      <c r="CG5199" s="75"/>
      <c r="CH5199" s="75"/>
      <c r="CO5199" s="75"/>
      <c r="CP5199" s="75"/>
      <c r="CQ5199" s="75"/>
      <c r="CR5199" s="75"/>
      <c r="CX5199" s="75"/>
      <c r="CY5199" s="75"/>
      <c r="CZ5199" s="75"/>
      <c r="DA5199" s="75"/>
    </row>
    <row r="5200" spans="63:105" ht="18.75" customHeight="1" x14ac:dyDescent="0.2">
      <c r="BK5200" s="75"/>
      <c r="BL5200" s="75"/>
      <c r="BM5200" s="75"/>
      <c r="BN5200" s="75"/>
      <c r="BU5200" s="75"/>
      <c r="BV5200" s="75"/>
      <c r="BW5200" s="75"/>
      <c r="BX5200" s="75"/>
      <c r="CE5200" s="75"/>
      <c r="CF5200" s="75"/>
      <c r="CG5200" s="75"/>
      <c r="CH5200" s="75"/>
      <c r="CO5200" s="75"/>
      <c r="CP5200" s="75"/>
      <c r="CQ5200" s="75"/>
      <c r="CR5200" s="75"/>
      <c r="CX5200" s="75"/>
      <c r="CY5200" s="75"/>
      <c r="CZ5200" s="75"/>
      <c r="DA5200" s="75"/>
    </row>
    <row r="5201" spans="63:105" ht="18.75" customHeight="1" x14ac:dyDescent="0.2">
      <c r="BK5201" s="75"/>
      <c r="BL5201" s="75"/>
      <c r="BM5201" s="75"/>
      <c r="BN5201" s="75"/>
      <c r="BU5201" s="75"/>
      <c r="BV5201" s="75"/>
      <c r="BW5201" s="75"/>
      <c r="BX5201" s="75"/>
      <c r="CE5201" s="75"/>
      <c r="CF5201" s="75"/>
      <c r="CG5201" s="75"/>
      <c r="CH5201" s="75"/>
      <c r="CO5201" s="75"/>
      <c r="CP5201" s="75"/>
      <c r="CQ5201" s="75"/>
      <c r="CR5201" s="75"/>
      <c r="CX5201" s="75"/>
      <c r="CY5201" s="75"/>
      <c r="CZ5201" s="75"/>
      <c r="DA5201" s="75"/>
    </row>
    <row r="5202" spans="63:105" ht="18.75" customHeight="1" x14ac:dyDescent="0.2">
      <c r="BK5202" s="75"/>
      <c r="BL5202" s="75"/>
      <c r="BM5202" s="75"/>
      <c r="BN5202" s="75"/>
      <c r="BU5202" s="75"/>
      <c r="BV5202" s="75"/>
      <c r="BW5202" s="75"/>
      <c r="BX5202" s="75"/>
      <c r="CE5202" s="75"/>
      <c r="CF5202" s="75"/>
      <c r="CG5202" s="75"/>
      <c r="CH5202" s="75"/>
      <c r="CO5202" s="75"/>
      <c r="CP5202" s="75"/>
      <c r="CQ5202" s="75"/>
      <c r="CR5202" s="75"/>
      <c r="CX5202" s="75"/>
      <c r="CY5202" s="75"/>
      <c r="CZ5202" s="75"/>
      <c r="DA5202" s="75"/>
    </row>
    <row r="5203" spans="63:105" ht="18.75" customHeight="1" x14ac:dyDescent="0.2">
      <c r="BK5203" s="75"/>
      <c r="BL5203" s="75"/>
      <c r="BM5203" s="75"/>
      <c r="BN5203" s="75"/>
      <c r="BU5203" s="75"/>
      <c r="BV5203" s="75"/>
      <c r="BW5203" s="75"/>
      <c r="BX5203" s="75"/>
      <c r="CE5203" s="75"/>
      <c r="CF5203" s="75"/>
      <c r="CG5203" s="75"/>
      <c r="CH5203" s="75"/>
      <c r="CO5203" s="75"/>
      <c r="CP5203" s="75"/>
      <c r="CQ5203" s="75"/>
      <c r="CR5203" s="75"/>
      <c r="CX5203" s="75"/>
      <c r="CY5203" s="75"/>
      <c r="CZ5203" s="75"/>
      <c r="DA5203" s="75"/>
    </row>
    <row r="5204" spans="63:105" ht="18.75" customHeight="1" x14ac:dyDescent="0.2">
      <c r="BK5204" s="75"/>
      <c r="BL5204" s="75"/>
      <c r="BM5204" s="75"/>
      <c r="BN5204" s="75"/>
      <c r="BU5204" s="75"/>
      <c r="BV5204" s="75"/>
      <c r="BW5204" s="75"/>
      <c r="BX5204" s="75"/>
      <c r="CE5204" s="75"/>
      <c r="CF5204" s="75"/>
      <c r="CG5204" s="75"/>
      <c r="CH5204" s="75"/>
      <c r="CO5204" s="75"/>
      <c r="CP5204" s="75"/>
      <c r="CQ5204" s="75"/>
      <c r="CR5204" s="75"/>
      <c r="CX5204" s="75"/>
      <c r="CY5204" s="75"/>
      <c r="CZ5204" s="75"/>
      <c r="DA5204" s="75"/>
    </row>
    <row r="5205" spans="63:105" ht="18.75" customHeight="1" x14ac:dyDescent="0.2">
      <c r="BK5205" s="75"/>
      <c r="BL5205" s="75"/>
      <c r="BM5205" s="75"/>
      <c r="BN5205" s="75"/>
      <c r="BU5205" s="75"/>
      <c r="BV5205" s="75"/>
      <c r="BW5205" s="75"/>
      <c r="BX5205" s="75"/>
      <c r="CE5205" s="75"/>
      <c r="CF5205" s="75"/>
      <c r="CG5205" s="75"/>
      <c r="CH5205" s="75"/>
      <c r="CO5205" s="75"/>
      <c r="CP5205" s="75"/>
      <c r="CQ5205" s="75"/>
      <c r="CR5205" s="75"/>
      <c r="CX5205" s="75"/>
      <c r="CY5205" s="75"/>
      <c r="CZ5205" s="75"/>
      <c r="DA5205" s="75"/>
    </row>
    <row r="5206" spans="63:105" ht="18.75" customHeight="1" x14ac:dyDescent="0.2">
      <c r="BK5206" s="75"/>
      <c r="BL5206" s="75"/>
      <c r="BM5206" s="75"/>
      <c r="BN5206" s="75"/>
      <c r="BU5206" s="75"/>
      <c r="BV5206" s="75"/>
      <c r="BW5206" s="75"/>
      <c r="BX5206" s="75"/>
      <c r="CE5206" s="75"/>
      <c r="CF5206" s="75"/>
      <c r="CG5206" s="75"/>
      <c r="CH5206" s="75"/>
      <c r="CO5206" s="75"/>
      <c r="CP5206" s="75"/>
      <c r="CQ5206" s="75"/>
      <c r="CR5206" s="75"/>
      <c r="CX5206" s="75"/>
      <c r="CY5206" s="75"/>
      <c r="CZ5206" s="75"/>
      <c r="DA5206" s="75"/>
    </row>
    <row r="5207" spans="63:105" ht="18.75" customHeight="1" x14ac:dyDescent="0.2">
      <c r="BK5207" s="75"/>
      <c r="BL5207" s="75"/>
      <c r="BM5207" s="75"/>
      <c r="BN5207" s="75"/>
      <c r="BU5207" s="75"/>
      <c r="BV5207" s="75"/>
      <c r="BW5207" s="75"/>
      <c r="BX5207" s="75"/>
      <c r="CE5207" s="75"/>
      <c r="CF5207" s="75"/>
      <c r="CG5207" s="75"/>
      <c r="CH5207" s="75"/>
      <c r="CO5207" s="75"/>
      <c r="CP5207" s="75"/>
      <c r="CQ5207" s="75"/>
      <c r="CR5207" s="75"/>
      <c r="CX5207" s="75"/>
      <c r="CY5207" s="75"/>
      <c r="CZ5207" s="75"/>
      <c r="DA5207" s="75"/>
    </row>
    <row r="5208" spans="63:105" ht="18.75" customHeight="1" x14ac:dyDescent="0.2">
      <c r="BK5208" s="75"/>
      <c r="BL5208" s="75"/>
      <c r="BM5208" s="75"/>
      <c r="BN5208" s="75"/>
      <c r="BU5208" s="75"/>
      <c r="BV5208" s="75"/>
      <c r="BW5208" s="75"/>
      <c r="BX5208" s="75"/>
      <c r="CE5208" s="75"/>
      <c r="CF5208" s="75"/>
      <c r="CG5208" s="75"/>
      <c r="CH5208" s="75"/>
      <c r="CO5208" s="75"/>
      <c r="CP5208" s="75"/>
      <c r="CQ5208" s="75"/>
      <c r="CR5208" s="75"/>
      <c r="CX5208" s="75"/>
      <c r="CY5208" s="75"/>
      <c r="CZ5208" s="75"/>
      <c r="DA5208" s="75"/>
    </row>
    <row r="5209" spans="63:105" ht="18.75" customHeight="1" x14ac:dyDescent="0.2">
      <c r="BK5209" s="75"/>
      <c r="BL5209" s="75"/>
      <c r="BM5209" s="75"/>
      <c r="BN5209" s="75"/>
      <c r="BU5209" s="75"/>
      <c r="BV5209" s="75"/>
      <c r="BW5209" s="75"/>
      <c r="BX5209" s="75"/>
      <c r="CE5209" s="75"/>
      <c r="CF5209" s="75"/>
      <c r="CG5209" s="75"/>
      <c r="CH5209" s="75"/>
      <c r="CO5209" s="75"/>
      <c r="CP5209" s="75"/>
      <c r="CQ5209" s="75"/>
      <c r="CR5209" s="75"/>
      <c r="CX5209" s="75"/>
      <c r="CY5209" s="75"/>
      <c r="CZ5209" s="75"/>
      <c r="DA5209" s="75"/>
    </row>
    <row r="5210" spans="63:105" ht="18.75" customHeight="1" x14ac:dyDescent="0.2">
      <c r="BK5210" s="75"/>
      <c r="BL5210" s="75"/>
      <c r="BM5210" s="75"/>
      <c r="BN5210" s="75"/>
      <c r="BU5210" s="75"/>
      <c r="BV5210" s="75"/>
      <c r="BW5210" s="75"/>
      <c r="BX5210" s="75"/>
      <c r="CE5210" s="75"/>
      <c r="CF5210" s="75"/>
      <c r="CG5210" s="75"/>
      <c r="CH5210" s="75"/>
      <c r="CO5210" s="75"/>
      <c r="CP5210" s="75"/>
      <c r="CQ5210" s="75"/>
      <c r="CR5210" s="75"/>
      <c r="CX5210" s="75"/>
      <c r="CY5210" s="75"/>
      <c r="CZ5210" s="75"/>
      <c r="DA5210" s="75"/>
    </row>
    <row r="5211" spans="63:105" ht="18.75" customHeight="1" x14ac:dyDescent="0.2">
      <c r="BK5211" s="75"/>
      <c r="BL5211" s="75"/>
      <c r="BM5211" s="75"/>
      <c r="BN5211" s="75"/>
      <c r="BU5211" s="75"/>
      <c r="BV5211" s="75"/>
      <c r="BW5211" s="75"/>
      <c r="BX5211" s="75"/>
      <c r="CE5211" s="75"/>
      <c r="CF5211" s="75"/>
      <c r="CG5211" s="75"/>
      <c r="CH5211" s="75"/>
      <c r="CO5211" s="75"/>
      <c r="CP5211" s="75"/>
      <c r="CQ5211" s="75"/>
      <c r="CR5211" s="75"/>
      <c r="CX5211" s="75"/>
      <c r="CY5211" s="75"/>
      <c r="CZ5211" s="75"/>
      <c r="DA5211" s="75"/>
    </row>
    <row r="5212" spans="63:105" ht="18.75" customHeight="1" x14ac:dyDescent="0.2">
      <c r="BK5212" s="75"/>
      <c r="BL5212" s="75"/>
      <c r="BM5212" s="75"/>
      <c r="BN5212" s="75"/>
      <c r="BU5212" s="75"/>
      <c r="BV5212" s="75"/>
      <c r="BW5212" s="75"/>
      <c r="BX5212" s="75"/>
      <c r="CE5212" s="75"/>
      <c r="CF5212" s="75"/>
      <c r="CG5212" s="75"/>
      <c r="CH5212" s="75"/>
      <c r="CO5212" s="75"/>
      <c r="CP5212" s="75"/>
      <c r="CQ5212" s="75"/>
      <c r="CR5212" s="75"/>
      <c r="CX5212" s="75"/>
      <c r="CY5212" s="75"/>
      <c r="CZ5212" s="75"/>
      <c r="DA5212" s="75"/>
    </row>
    <row r="5213" spans="63:105" ht="18.75" customHeight="1" x14ac:dyDescent="0.2">
      <c r="BK5213" s="75"/>
      <c r="BL5213" s="75"/>
      <c r="BM5213" s="75"/>
      <c r="BN5213" s="75"/>
      <c r="BU5213" s="75"/>
      <c r="BV5213" s="75"/>
      <c r="BW5213" s="75"/>
      <c r="BX5213" s="75"/>
      <c r="CE5213" s="75"/>
      <c r="CF5213" s="75"/>
      <c r="CG5213" s="75"/>
      <c r="CH5213" s="75"/>
      <c r="CO5213" s="75"/>
      <c r="CP5213" s="75"/>
      <c r="CQ5213" s="75"/>
      <c r="CR5213" s="75"/>
      <c r="CX5213" s="75"/>
      <c r="CY5213" s="75"/>
      <c r="CZ5213" s="75"/>
      <c r="DA5213" s="75"/>
    </row>
    <row r="5214" spans="63:105" ht="18.75" customHeight="1" x14ac:dyDescent="0.2">
      <c r="BK5214" s="75"/>
      <c r="BL5214" s="75"/>
      <c r="BM5214" s="75"/>
      <c r="BN5214" s="75"/>
      <c r="BU5214" s="75"/>
      <c r="BV5214" s="75"/>
      <c r="BW5214" s="75"/>
      <c r="BX5214" s="75"/>
      <c r="CE5214" s="75"/>
      <c r="CF5214" s="75"/>
      <c r="CG5214" s="75"/>
      <c r="CH5214" s="75"/>
      <c r="CO5214" s="75"/>
      <c r="CP5214" s="75"/>
      <c r="CQ5214" s="75"/>
      <c r="CR5214" s="75"/>
      <c r="CX5214" s="75"/>
      <c r="CY5214" s="75"/>
      <c r="CZ5214" s="75"/>
      <c r="DA5214" s="75"/>
    </row>
    <row r="5215" spans="63:105" ht="18.75" customHeight="1" x14ac:dyDescent="0.2">
      <c r="BK5215" s="75"/>
      <c r="BL5215" s="75"/>
      <c r="BM5215" s="75"/>
      <c r="BN5215" s="75"/>
      <c r="BU5215" s="75"/>
      <c r="BV5215" s="75"/>
      <c r="BW5215" s="75"/>
      <c r="BX5215" s="75"/>
      <c r="CE5215" s="75"/>
      <c r="CF5215" s="75"/>
      <c r="CG5215" s="75"/>
      <c r="CH5215" s="75"/>
      <c r="CO5215" s="75"/>
      <c r="CP5215" s="75"/>
      <c r="CQ5215" s="75"/>
      <c r="CR5215" s="75"/>
      <c r="CX5215" s="75"/>
      <c r="CY5215" s="75"/>
      <c r="CZ5215" s="75"/>
      <c r="DA5215" s="75"/>
    </row>
    <row r="5216" spans="63:105" ht="18.75" customHeight="1" x14ac:dyDescent="0.2">
      <c r="BK5216" s="75"/>
      <c r="BL5216" s="75"/>
      <c r="BM5216" s="75"/>
      <c r="BN5216" s="75"/>
      <c r="BU5216" s="75"/>
      <c r="BV5216" s="75"/>
      <c r="BW5216" s="75"/>
      <c r="BX5216" s="75"/>
      <c r="CE5216" s="75"/>
      <c r="CF5216" s="75"/>
      <c r="CG5216" s="75"/>
      <c r="CH5216" s="75"/>
      <c r="CO5216" s="75"/>
      <c r="CP5216" s="75"/>
      <c r="CQ5216" s="75"/>
      <c r="CR5216" s="75"/>
      <c r="CX5216" s="75"/>
      <c r="CY5216" s="75"/>
      <c r="CZ5216" s="75"/>
      <c r="DA5216" s="75"/>
    </row>
    <row r="5217" spans="63:105" ht="18.75" customHeight="1" x14ac:dyDescent="0.2">
      <c r="BK5217" s="75"/>
      <c r="BL5217" s="75"/>
      <c r="BM5217" s="75"/>
      <c r="BN5217" s="75"/>
      <c r="BU5217" s="75"/>
      <c r="BV5217" s="75"/>
      <c r="BW5217" s="75"/>
      <c r="BX5217" s="75"/>
      <c r="CE5217" s="75"/>
      <c r="CF5217" s="75"/>
      <c r="CG5217" s="75"/>
      <c r="CH5217" s="75"/>
      <c r="CO5217" s="75"/>
      <c r="CP5217" s="75"/>
      <c r="CQ5217" s="75"/>
      <c r="CR5217" s="75"/>
      <c r="CX5217" s="75"/>
      <c r="CY5217" s="75"/>
      <c r="CZ5217" s="75"/>
      <c r="DA5217" s="75"/>
    </row>
    <row r="5218" spans="63:105" ht="18.75" customHeight="1" x14ac:dyDescent="0.2">
      <c r="BK5218" s="75"/>
      <c r="BL5218" s="75"/>
      <c r="BM5218" s="75"/>
      <c r="BN5218" s="75"/>
      <c r="BU5218" s="75"/>
      <c r="BV5218" s="75"/>
      <c r="BW5218" s="75"/>
      <c r="BX5218" s="75"/>
      <c r="CE5218" s="75"/>
      <c r="CF5218" s="75"/>
      <c r="CG5218" s="75"/>
      <c r="CH5218" s="75"/>
      <c r="CO5218" s="75"/>
      <c r="CP5218" s="75"/>
      <c r="CQ5218" s="75"/>
      <c r="CR5218" s="75"/>
      <c r="CX5218" s="75"/>
      <c r="CY5218" s="75"/>
      <c r="CZ5218" s="75"/>
      <c r="DA5218" s="75"/>
    </row>
    <row r="5219" spans="63:105" ht="18.75" customHeight="1" x14ac:dyDescent="0.2">
      <c r="BK5219" s="75"/>
      <c r="BL5219" s="75"/>
      <c r="BM5219" s="75"/>
      <c r="BN5219" s="75"/>
      <c r="BU5219" s="75"/>
      <c r="BV5219" s="75"/>
      <c r="BW5219" s="75"/>
      <c r="BX5219" s="75"/>
      <c r="CE5219" s="75"/>
      <c r="CF5219" s="75"/>
      <c r="CG5219" s="75"/>
      <c r="CH5219" s="75"/>
      <c r="CO5219" s="75"/>
      <c r="CP5219" s="75"/>
      <c r="CQ5219" s="75"/>
      <c r="CR5219" s="75"/>
      <c r="CX5219" s="75"/>
      <c r="CY5219" s="75"/>
      <c r="CZ5219" s="75"/>
      <c r="DA5219" s="75"/>
    </row>
    <row r="5220" spans="63:105" ht="18.75" customHeight="1" x14ac:dyDescent="0.2">
      <c r="BK5220" s="75"/>
      <c r="BL5220" s="75"/>
      <c r="BM5220" s="75"/>
      <c r="BN5220" s="75"/>
      <c r="BU5220" s="75"/>
      <c r="BV5220" s="75"/>
      <c r="BW5220" s="75"/>
      <c r="BX5220" s="75"/>
      <c r="CE5220" s="75"/>
      <c r="CF5220" s="75"/>
      <c r="CG5220" s="75"/>
      <c r="CH5220" s="75"/>
      <c r="CO5220" s="75"/>
      <c r="CP5220" s="75"/>
      <c r="CQ5220" s="75"/>
      <c r="CR5220" s="75"/>
      <c r="CX5220" s="75"/>
      <c r="CY5220" s="75"/>
      <c r="CZ5220" s="75"/>
      <c r="DA5220" s="75"/>
    </row>
    <row r="5221" spans="63:105" ht="18.75" customHeight="1" x14ac:dyDescent="0.2">
      <c r="BK5221" s="75"/>
      <c r="BL5221" s="75"/>
      <c r="BM5221" s="75"/>
      <c r="BN5221" s="75"/>
      <c r="BU5221" s="75"/>
      <c r="BV5221" s="75"/>
      <c r="BW5221" s="75"/>
      <c r="BX5221" s="75"/>
      <c r="CE5221" s="75"/>
      <c r="CF5221" s="75"/>
      <c r="CG5221" s="75"/>
      <c r="CH5221" s="75"/>
      <c r="CO5221" s="75"/>
      <c r="CP5221" s="75"/>
      <c r="CQ5221" s="75"/>
      <c r="CR5221" s="75"/>
      <c r="CX5221" s="75"/>
      <c r="CY5221" s="75"/>
      <c r="CZ5221" s="75"/>
      <c r="DA5221" s="75"/>
    </row>
    <row r="5222" spans="63:105" ht="18.75" customHeight="1" x14ac:dyDescent="0.2">
      <c r="BK5222" s="75"/>
      <c r="BL5222" s="75"/>
      <c r="BM5222" s="75"/>
      <c r="BN5222" s="75"/>
      <c r="BU5222" s="75"/>
      <c r="BV5222" s="75"/>
      <c r="BW5222" s="75"/>
      <c r="BX5222" s="75"/>
      <c r="CE5222" s="75"/>
      <c r="CF5222" s="75"/>
      <c r="CG5222" s="75"/>
      <c r="CH5222" s="75"/>
      <c r="CO5222" s="75"/>
      <c r="CP5222" s="75"/>
      <c r="CQ5222" s="75"/>
      <c r="CR5222" s="75"/>
      <c r="CX5222" s="75"/>
      <c r="CY5222" s="75"/>
      <c r="CZ5222" s="75"/>
      <c r="DA5222" s="75"/>
    </row>
    <row r="5223" spans="63:105" ht="18.75" customHeight="1" x14ac:dyDescent="0.2">
      <c r="BK5223" s="75"/>
      <c r="BL5223" s="75"/>
      <c r="BM5223" s="75"/>
      <c r="BN5223" s="75"/>
      <c r="BU5223" s="75"/>
      <c r="BV5223" s="75"/>
      <c r="BW5223" s="75"/>
      <c r="BX5223" s="75"/>
      <c r="CE5223" s="75"/>
      <c r="CF5223" s="75"/>
      <c r="CG5223" s="75"/>
      <c r="CH5223" s="75"/>
      <c r="CO5223" s="75"/>
      <c r="CP5223" s="75"/>
      <c r="CQ5223" s="75"/>
      <c r="CR5223" s="75"/>
      <c r="CX5223" s="75"/>
      <c r="CY5223" s="75"/>
      <c r="CZ5223" s="75"/>
      <c r="DA5223" s="75"/>
    </row>
    <row r="5224" spans="63:105" ht="18.75" customHeight="1" x14ac:dyDescent="0.2">
      <c r="BK5224" s="75"/>
      <c r="BL5224" s="75"/>
      <c r="BM5224" s="75"/>
      <c r="BN5224" s="75"/>
      <c r="BU5224" s="75"/>
      <c r="BV5224" s="75"/>
      <c r="BW5224" s="75"/>
      <c r="BX5224" s="75"/>
      <c r="CE5224" s="75"/>
      <c r="CF5224" s="75"/>
      <c r="CG5224" s="75"/>
      <c r="CH5224" s="75"/>
      <c r="CO5224" s="75"/>
      <c r="CP5224" s="75"/>
      <c r="CQ5224" s="75"/>
      <c r="CR5224" s="75"/>
      <c r="CX5224" s="75"/>
      <c r="CY5224" s="75"/>
      <c r="CZ5224" s="75"/>
      <c r="DA5224" s="75"/>
    </row>
    <row r="5225" spans="63:105" ht="18.75" customHeight="1" x14ac:dyDescent="0.2">
      <c r="BK5225" s="75"/>
      <c r="BL5225" s="75"/>
      <c r="BM5225" s="75"/>
      <c r="BN5225" s="75"/>
      <c r="BU5225" s="75"/>
      <c r="BV5225" s="75"/>
      <c r="BW5225" s="75"/>
      <c r="BX5225" s="75"/>
      <c r="CE5225" s="75"/>
      <c r="CF5225" s="75"/>
      <c r="CG5225" s="75"/>
      <c r="CH5225" s="75"/>
      <c r="CO5225" s="75"/>
      <c r="CP5225" s="75"/>
      <c r="CQ5225" s="75"/>
      <c r="CR5225" s="75"/>
      <c r="CX5225" s="75"/>
      <c r="CY5225" s="75"/>
      <c r="CZ5225" s="75"/>
      <c r="DA5225" s="75"/>
    </row>
    <row r="5226" spans="63:105" ht="18.75" customHeight="1" x14ac:dyDescent="0.2">
      <c r="BK5226" s="75"/>
      <c r="BL5226" s="75"/>
      <c r="BM5226" s="75"/>
      <c r="BN5226" s="75"/>
      <c r="BU5226" s="75"/>
      <c r="BV5226" s="75"/>
      <c r="BW5226" s="75"/>
      <c r="BX5226" s="75"/>
      <c r="CE5226" s="75"/>
      <c r="CF5226" s="75"/>
      <c r="CG5226" s="75"/>
      <c r="CH5226" s="75"/>
      <c r="CO5226" s="75"/>
      <c r="CP5226" s="75"/>
      <c r="CQ5226" s="75"/>
      <c r="CR5226" s="75"/>
      <c r="CX5226" s="75"/>
      <c r="CY5226" s="75"/>
      <c r="CZ5226" s="75"/>
      <c r="DA5226" s="75"/>
    </row>
    <row r="5227" spans="63:105" ht="18.75" customHeight="1" x14ac:dyDescent="0.2">
      <c r="BK5227" s="75"/>
      <c r="BL5227" s="75"/>
      <c r="BM5227" s="75"/>
      <c r="BN5227" s="75"/>
      <c r="BU5227" s="75"/>
      <c r="BV5227" s="75"/>
      <c r="BW5227" s="75"/>
      <c r="BX5227" s="75"/>
      <c r="CE5227" s="75"/>
      <c r="CF5227" s="75"/>
      <c r="CG5227" s="75"/>
      <c r="CH5227" s="75"/>
      <c r="CO5227" s="75"/>
      <c r="CP5227" s="75"/>
      <c r="CQ5227" s="75"/>
      <c r="CR5227" s="75"/>
      <c r="CX5227" s="75"/>
      <c r="CY5227" s="75"/>
      <c r="CZ5227" s="75"/>
      <c r="DA5227" s="75"/>
    </row>
    <row r="5228" spans="63:105" ht="18.75" customHeight="1" x14ac:dyDescent="0.2">
      <c r="BK5228" s="75"/>
      <c r="BL5228" s="75"/>
      <c r="BM5228" s="75"/>
      <c r="BN5228" s="75"/>
      <c r="BU5228" s="75"/>
      <c r="BV5228" s="75"/>
      <c r="BW5228" s="75"/>
      <c r="BX5228" s="75"/>
      <c r="CE5228" s="75"/>
      <c r="CF5228" s="75"/>
      <c r="CG5228" s="75"/>
      <c r="CH5228" s="75"/>
      <c r="CO5228" s="75"/>
      <c r="CP5228" s="75"/>
      <c r="CQ5228" s="75"/>
      <c r="CR5228" s="75"/>
      <c r="CX5228" s="75"/>
      <c r="CY5228" s="75"/>
      <c r="CZ5228" s="75"/>
      <c r="DA5228" s="75"/>
    </row>
    <row r="5229" spans="63:105" ht="18.75" customHeight="1" x14ac:dyDescent="0.2">
      <c r="BK5229" s="75"/>
      <c r="BL5229" s="75"/>
      <c r="BM5229" s="75"/>
      <c r="BN5229" s="75"/>
      <c r="BU5229" s="75"/>
      <c r="BV5229" s="75"/>
      <c r="BW5229" s="75"/>
      <c r="BX5229" s="75"/>
      <c r="CE5229" s="75"/>
      <c r="CF5229" s="75"/>
      <c r="CG5229" s="75"/>
      <c r="CH5229" s="75"/>
      <c r="CO5229" s="75"/>
      <c r="CP5229" s="75"/>
      <c r="CQ5229" s="75"/>
      <c r="CR5229" s="75"/>
      <c r="CX5229" s="75"/>
      <c r="CY5229" s="75"/>
      <c r="CZ5229" s="75"/>
      <c r="DA5229" s="75"/>
    </row>
    <row r="5230" spans="63:105" ht="18.75" customHeight="1" x14ac:dyDescent="0.2">
      <c r="BK5230" s="75"/>
      <c r="BL5230" s="75"/>
      <c r="BM5230" s="75"/>
      <c r="BN5230" s="75"/>
      <c r="BU5230" s="75"/>
      <c r="BV5230" s="75"/>
      <c r="BW5230" s="75"/>
      <c r="BX5230" s="75"/>
      <c r="CE5230" s="75"/>
      <c r="CF5230" s="75"/>
      <c r="CG5230" s="75"/>
      <c r="CH5230" s="75"/>
      <c r="CO5230" s="75"/>
      <c r="CP5230" s="75"/>
      <c r="CQ5230" s="75"/>
      <c r="CR5230" s="75"/>
      <c r="CX5230" s="75"/>
      <c r="CY5230" s="75"/>
      <c r="CZ5230" s="75"/>
      <c r="DA5230" s="75"/>
    </row>
    <row r="5231" spans="63:105" ht="18.75" customHeight="1" x14ac:dyDescent="0.2">
      <c r="BK5231" s="75"/>
      <c r="BL5231" s="75"/>
      <c r="BM5231" s="75"/>
      <c r="BN5231" s="75"/>
      <c r="BU5231" s="75"/>
      <c r="BV5231" s="75"/>
      <c r="BW5231" s="75"/>
      <c r="BX5231" s="75"/>
      <c r="CE5231" s="75"/>
      <c r="CF5231" s="75"/>
      <c r="CG5231" s="75"/>
      <c r="CH5231" s="75"/>
      <c r="CO5231" s="75"/>
      <c r="CP5231" s="75"/>
      <c r="CQ5231" s="75"/>
      <c r="CR5231" s="75"/>
      <c r="CX5231" s="75"/>
      <c r="CY5231" s="75"/>
      <c r="CZ5231" s="75"/>
      <c r="DA5231" s="75"/>
    </row>
    <row r="5232" spans="63:105" ht="18.75" customHeight="1" x14ac:dyDescent="0.2">
      <c r="BK5232" s="75"/>
      <c r="BL5232" s="75"/>
      <c r="BM5232" s="75"/>
      <c r="BN5232" s="75"/>
      <c r="BU5232" s="75"/>
      <c r="BV5232" s="75"/>
      <c r="BW5232" s="75"/>
      <c r="BX5232" s="75"/>
      <c r="CE5232" s="75"/>
      <c r="CF5232" s="75"/>
      <c r="CG5232" s="75"/>
      <c r="CH5232" s="75"/>
      <c r="CO5232" s="75"/>
      <c r="CP5232" s="75"/>
      <c r="CQ5232" s="75"/>
      <c r="CR5232" s="75"/>
      <c r="CX5232" s="75"/>
      <c r="CY5232" s="75"/>
      <c r="CZ5232" s="75"/>
      <c r="DA5232" s="75"/>
    </row>
    <row r="5233" spans="63:105" ht="18.75" customHeight="1" x14ac:dyDescent="0.2">
      <c r="BK5233" s="75"/>
      <c r="BL5233" s="75"/>
      <c r="BM5233" s="75"/>
      <c r="BN5233" s="75"/>
      <c r="BU5233" s="75"/>
      <c r="BV5233" s="75"/>
      <c r="BW5233" s="75"/>
      <c r="BX5233" s="75"/>
      <c r="CE5233" s="75"/>
      <c r="CF5233" s="75"/>
      <c r="CG5233" s="75"/>
      <c r="CH5233" s="75"/>
      <c r="CO5233" s="75"/>
      <c r="CP5233" s="75"/>
      <c r="CQ5233" s="75"/>
      <c r="CR5233" s="75"/>
      <c r="CX5233" s="75"/>
      <c r="CY5233" s="75"/>
      <c r="CZ5233" s="75"/>
      <c r="DA5233" s="75"/>
    </row>
    <row r="5234" spans="63:105" ht="18.75" customHeight="1" x14ac:dyDescent="0.2">
      <c r="BK5234" s="75"/>
      <c r="BL5234" s="75"/>
      <c r="BM5234" s="75"/>
      <c r="BN5234" s="75"/>
      <c r="BU5234" s="75"/>
      <c r="BV5234" s="75"/>
      <c r="BW5234" s="75"/>
      <c r="BX5234" s="75"/>
      <c r="CE5234" s="75"/>
      <c r="CF5234" s="75"/>
      <c r="CG5234" s="75"/>
      <c r="CH5234" s="75"/>
      <c r="CO5234" s="75"/>
      <c r="CP5234" s="75"/>
      <c r="CQ5234" s="75"/>
      <c r="CR5234" s="75"/>
      <c r="CX5234" s="75"/>
      <c r="CY5234" s="75"/>
      <c r="CZ5234" s="75"/>
      <c r="DA5234" s="75"/>
    </row>
    <row r="5235" spans="63:105" ht="18.75" customHeight="1" x14ac:dyDescent="0.2">
      <c r="BK5235" s="75"/>
      <c r="BL5235" s="75"/>
      <c r="BM5235" s="75"/>
      <c r="BN5235" s="75"/>
      <c r="BU5235" s="75"/>
      <c r="BV5235" s="75"/>
      <c r="BW5235" s="75"/>
      <c r="BX5235" s="75"/>
      <c r="CE5235" s="75"/>
      <c r="CF5235" s="75"/>
      <c r="CG5235" s="75"/>
      <c r="CH5235" s="75"/>
      <c r="CO5235" s="75"/>
      <c r="CP5235" s="75"/>
      <c r="CQ5235" s="75"/>
      <c r="CR5235" s="75"/>
      <c r="CX5235" s="75"/>
      <c r="CY5235" s="75"/>
      <c r="CZ5235" s="75"/>
      <c r="DA5235" s="75"/>
    </row>
    <row r="5236" spans="63:105" ht="18.75" customHeight="1" x14ac:dyDescent="0.2">
      <c r="BK5236" s="75"/>
      <c r="BL5236" s="75"/>
      <c r="BM5236" s="75"/>
      <c r="BN5236" s="75"/>
      <c r="BU5236" s="75"/>
      <c r="BV5236" s="75"/>
      <c r="BW5236" s="75"/>
      <c r="BX5236" s="75"/>
      <c r="CE5236" s="75"/>
      <c r="CF5236" s="75"/>
      <c r="CG5236" s="75"/>
      <c r="CH5236" s="75"/>
      <c r="CO5236" s="75"/>
      <c r="CP5236" s="75"/>
      <c r="CQ5236" s="75"/>
      <c r="CR5236" s="75"/>
      <c r="CX5236" s="75"/>
      <c r="CY5236" s="75"/>
      <c r="CZ5236" s="75"/>
      <c r="DA5236" s="75"/>
    </row>
    <row r="5237" spans="63:105" ht="18.75" customHeight="1" x14ac:dyDescent="0.2">
      <c r="BK5237" s="75"/>
      <c r="BL5237" s="75"/>
      <c r="BM5237" s="75"/>
      <c r="BN5237" s="75"/>
      <c r="BU5237" s="75"/>
      <c r="BV5237" s="75"/>
      <c r="BW5237" s="75"/>
      <c r="BX5237" s="75"/>
      <c r="CE5237" s="75"/>
      <c r="CF5237" s="75"/>
      <c r="CG5237" s="75"/>
      <c r="CH5237" s="75"/>
      <c r="CO5237" s="75"/>
      <c r="CP5237" s="75"/>
      <c r="CQ5237" s="75"/>
      <c r="CR5237" s="75"/>
      <c r="CX5237" s="75"/>
      <c r="CY5237" s="75"/>
      <c r="CZ5237" s="75"/>
      <c r="DA5237" s="75"/>
    </row>
    <row r="5238" spans="63:105" ht="18.75" customHeight="1" x14ac:dyDescent="0.2">
      <c r="BK5238" s="75"/>
      <c r="BL5238" s="75"/>
      <c r="BM5238" s="75"/>
      <c r="BN5238" s="75"/>
      <c r="BU5238" s="75"/>
      <c r="BV5238" s="75"/>
      <c r="BW5238" s="75"/>
      <c r="BX5238" s="75"/>
      <c r="CE5238" s="75"/>
      <c r="CF5238" s="75"/>
      <c r="CG5238" s="75"/>
      <c r="CH5238" s="75"/>
      <c r="CO5238" s="75"/>
      <c r="CP5238" s="75"/>
      <c r="CQ5238" s="75"/>
      <c r="CR5238" s="75"/>
      <c r="CX5238" s="75"/>
      <c r="CY5238" s="75"/>
      <c r="CZ5238" s="75"/>
      <c r="DA5238" s="75"/>
    </row>
    <row r="5239" spans="63:105" ht="18.75" customHeight="1" x14ac:dyDescent="0.2">
      <c r="BK5239" s="75"/>
      <c r="BL5239" s="75"/>
      <c r="BM5239" s="75"/>
      <c r="BN5239" s="75"/>
      <c r="BU5239" s="75"/>
      <c r="BV5239" s="75"/>
      <c r="BW5239" s="75"/>
      <c r="BX5239" s="75"/>
      <c r="CE5239" s="75"/>
      <c r="CF5239" s="75"/>
      <c r="CG5239" s="75"/>
      <c r="CH5239" s="75"/>
      <c r="CO5239" s="75"/>
      <c r="CP5239" s="75"/>
      <c r="CQ5239" s="75"/>
      <c r="CR5239" s="75"/>
      <c r="CX5239" s="75"/>
      <c r="CY5239" s="75"/>
      <c r="CZ5239" s="75"/>
      <c r="DA5239" s="75"/>
    </row>
    <row r="5240" spans="63:105" ht="18.75" customHeight="1" x14ac:dyDescent="0.2">
      <c r="BK5240" s="75"/>
      <c r="BL5240" s="75"/>
      <c r="BM5240" s="75"/>
      <c r="BN5240" s="75"/>
      <c r="BU5240" s="75"/>
      <c r="BV5240" s="75"/>
      <c r="BW5240" s="75"/>
      <c r="BX5240" s="75"/>
      <c r="CE5240" s="75"/>
      <c r="CF5240" s="75"/>
      <c r="CG5240" s="75"/>
      <c r="CH5240" s="75"/>
      <c r="CO5240" s="75"/>
      <c r="CP5240" s="75"/>
      <c r="CQ5240" s="75"/>
      <c r="CR5240" s="75"/>
      <c r="CX5240" s="75"/>
      <c r="CY5240" s="75"/>
      <c r="CZ5240" s="75"/>
      <c r="DA5240" s="75"/>
    </row>
    <row r="5241" spans="63:105" ht="18.75" customHeight="1" x14ac:dyDescent="0.2">
      <c r="BK5241" s="75"/>
      <c r="BL5241" s="75"/>
      <c r="BM5241" s="75"/>
      <c r="BN5241" s="75"/>
      <c r="BU5241" s="75"/>
      <c r="BV5241" s="75"/>
      <c r="BW5241" s="75"/>
      <c r="BX5241" s="75"/>
      <c r="CE5241" s="75"/>
      <c r="CF5241" s="75"/>
      <c r="CG5241" s="75"/>
      <c r="CH5241" s="75"/>
      <c r="CO5241" s="75"/>
      <c r="CP5241" s="75"/>
      <c r="CQ5241" s="75"/>
      <c r="CR5241" s="75"/>
      <c r="CX5241" s="75"/>
      <c r="CY5241" s="75"/>
      <c r="CZ5241" s="75"/>
      <c r="DA5241" s="75"/>
    </row>
    <row r="5242" spans="63:105" ht="18.75" customHeight="1" x14ac:dyDescent="0.2">
      <c r="BK5242" s="75"/>
      <c r="BL5242" s="75"/>
      <c r="BM5242" s="75"/>
      <c r="BN5242" s="75"/>
      <c r="BU5242" s="75"/>
      <c r="BV5242" s="75"/>
      <c r="BW5242" s="75"/>
      <c r="BX5242" s="75"/>
      <c r="CE5242" s="75"/>
      <c r="CF5242" s="75"/>
      <c r="CG5242" s="75"/>
      <c r="CH5242" s="75"/>
      <c r="CO5242" s="75"/>
      <c r="CP5242" s="75"/>
      <c r="CQ5242" s="75"/>
      <c r="CR5242" s="75"/>
      <c r="CX5242" s="75"/>
      <c r="CY5242" s="75"/>
      <c r="CZ5242" s="75"/>
      <c r="DA5242" s="75"/>
    </row>
    <row r="5243" spans="63:105" ht="18.75" customHeight="1" x14ac:dyDescent="0.2">
      <c r="BK5243" s="75"/>
      <c r="BL5243" s="75"/>
      <c r="BM5243" s="75"/>
      <c r="BN5243" s="75"/>
      <c r="BU5243" s="75"/>
      <c r="BV5243" s="75"/>
      <c r="BW5243" s="75"/>
      <c r="BX5243" s="75"/>
      <c r="CE5243" s="75"/>
      <c r="CF5243" s="75"/>
      <c r="CG5243" s="75"/>
      <c r="CH5243" s="75"/>
      <c r="CO5243" s="75"/>
      <c r="CP5243" s="75"/>
      <c r="CQ5243" s="75"/>
      <c r="CR5243" s="75"/>
      <c r="CX5243" s="75"/>
      <c r="CY5243" s="75"/>
      <c r="CZ5243" s="75"/>
      <c r="DA5243" s="75"/>
    </row>
    <row r="5244" spans="63:105" ht="18.75" customHeight="1" x14ac:dyDescent="0.2">
      <c r="BK5244" s="75"/>
      <c r="BL5244" s="75"/>
      <c r="BM5244" s="75"/>
      <c r="BN5244" s="75"/>
      <c r="BU5244" s="75"/>
      <c r="BV5244" s="75"/>
      <c r="BW5244" s="75"/>
      <c r="BX5244" s="75"/>
      <c r="CE5244" s="75"/>
      <c r="CF5244" s="75"/>
      <c r="CG5244" s="75"/>
      <c r="CH5244" s="75"/>
      <c r="CO5244" s="75"/>
      <c r="CP5244" s="75"/>
      <c r="CQ5244" s="75"/>
      <c r="CR5244" s="75"/>
      <c r="CX5244" s="75"/>
      <c r="CY5244" s="75"/>
      <c r="CZ5244" s="75"/>
      <c r="DA5244" s="75"/>
    </row>
    <row r="5245" spans="63:105" ht="18.75" customHeight="1" x14ac:dyDescent="0.2">
      <c r="BK5245" s="75"/>
      <c r="BL5245" s="75"/>
      <c r="BM5245" s="75"/>
      <c r="BN5245" s="75"/>
      <c r="BU5245" s="75"/>
      <c r="BV5245" s="75"/>
      <c r="BW5245" s="75"/>
      <c r="BX5245" s="75"/>
      <c r="CE5245" s="75"/>
      <c r="CF5245" s="75"/>
      <c r="CG5245" s="75"/>
      <c r="CH5245" s="75"/>
      <c r="CO5245" s="75"/>
      <c r="CP5245" s="75"/>
      <c r="CQ5245" s="75"/>
      <c r="CR5245" s="75"/>
      <c r="CX5245" s="75"/>
      <c r="CY5245" s="75"/>
      <c r="CZ5245" s="75"/>
      <c r="DA5245" s="75"/>
    </row>
    <row r="5246" spans="63:105" ht="18.75" customHeight="1" x14ac:dyDescent="0.2">
      <c r="BK5246" s="75"/>
      <c r="BL5246" s="75"/>
      <c r="BM5246" s="75"/>
      <c r="BN5246" s="75"/>
      <c r="BU5246" s="75"/>
      <c r="BV5246" s="75"/>
      <c r="BW5246" s="75"/>
      <c r="BX5246" s="75"/>
      <c r="CE5246" s="75"/>
      <c r="CF5246" s="75"/>
      <c r="CG5246" s="75"/>
      <c r="CH5246" s="75"/>
      <c r="CO5246" s="75"/>
      <c r="CP5246" s="75"/>
      <c r="CQ5246" s="75"/>
      <c r="CR5246" s="75"/>
      <c r="CX5246" s="75"/>
      <c r="CY5246" s="75"/>
      <c r="CZ5246" s="75"/>
      <c r="DA5246" s="75"/>
    </row>
    <row r="5247" spans="63:105" ht="18.75" customHeight="1" x14ac:dyDescent="0.2">
      <c r="BK5247" s="75"/>
      <c r="BL5247" s="75"/>
      <c r="BM5247" s="75"/>
      <c r="BN5247" s="75"/>
      <c r="BU5247" s="75"/>
      <c r="BV5247" s="75"/>
      <c r="BW5247" s="75"/>
      <c r="BX5247" s="75"/>
      <c r="CE5247" s="75"/>
      <c r="CF5247" s="75"/>
      <c r="CG5247" s="75"/>
      <c r="CH5247" s="75"/>
      <c r="CO5247" s="75"/>
      <c r="CP5247" s="75"/>
      <c r="CQ5247" s="75"/>
      <c r="CR5247" s="75"/>
      <c r="CX5247" s="75"/>
      <c r="CY5247" s="75"/>
      <c r="CZ5247" s="75"/>
      <c r="DA5247" s="75"/>
    </row>
    <row r="5248" spans="63:105" ht="18.75" customHeight="1" x14ac:dyDescent="0.2">
      <c r="BK5248" s="75"/>
      <c r="BL5248" s="75"/>
      <c r="BM5248" s="75"/>
      <c r="BN5248" s="75"/>
      <c r="BU5248" s="75"/>
      <c r="BV5248" s="75"/>
      <c r="BW5248" s="75"/>
      <c r="BX5248" s="75"/>
      <c r="CE5248" s="75"/>
      <c r="CF5248" s="75"/>
      <c r="CG5248" s="75"/>
      <c r="CH5248" s="75"/>
      <c r="CO5248" s="75"/>
      <c r="CP5248" s="75"/>
      <c r="CQ5248" s="75"/>
      <c r="CR5248" s="75"/>
      <c r="CX5248" s="75"/>
      <c r="CY5248" s="75"/>
      <c r="CZ5248" s="75"/>
      <c r="DA5248" s="75"/>
    </row>
    <row r="5249" spans="63:105" ht="18.75" customHeight="1" x14ac:dyDescent="0.2">
      <c r="BK5249" s="75"/>
      <c r="BL5249" s="75"/>
      <c r="BM5249" s="75"/>
      <c r="BN5249" s="75"/>
      <c r="BU5249" s="75"/>
      <c r="BV5249" s="75"/>
      <c r="BW5249" s="75"/>
      <c r="BX5249" s="75"/>
      <c r="CE5249" s="75"/>
      <c r="CF5249" s="75"/>
      <c r="CG5249" s="75"/>
      <c r="CH5249" s="75"/>
      <c r="CO5249" s="75"/>
      <c r="CP5249" s="75"/>
      <c r="CQ5249" s="75"/>
      <c r="CR5249" s="75"/>
      <c r="CX5249" s="75"/>
      <c r="CY5249" s="75"/>
      <c r="CZ5249" s="75"/>
      <c r="DA5249" s="75"/>
    </row>
    <row r="5250" spans="63:105" ht="18.75" customHeight="1" x14ac:dyDescent="0.2">
      <c r="BK5250" s="75"/>
      <c r="BL5250" s="75"/>
      <c r="BM5250" s="75"/>
      <c r="BN5250" s="75"/>
      <c r="BU5250" s="75"/>
      <c r="BV5250" s="75"/>
      <c r="BW5250" s="75"/>
      <c r="BX5250" s="75"/>
      <c r="CE5250" s="75"/>
      <c r="CF5250" s="75"/>
      <c r="CG5250" s="75"/>
      <c r="CH5250" s="75"/>
      <c r="CO5250" s="75"/>
      <c r="CP5250" s="75"/>
      <c r="CQ5250" s="75"/>
      <c r="CR5250" s="75"/>
      <c r="CX5250" s="75"/>
      <c r="CY5250" s="75"/>
      <c r="CZ5250" s="75"/>
      <c r="DA5250" s="75"/>
    </row>
    <row r="5251" spans="63:105" ht="18.75" customHeight="1" x14ac:dyDescent="0.2">
      <c r="BK5251" s="75"/>
      <c r="BL5251" s="75"/>
      <c r="BM5251" s="75"/>
      <c r="BN5251" s="75"/>
      <c r="BU5251" s="75"/>
      <c r="BV5251" s="75"/>
      <c r="BW5251" s="75"/>
      <c r="BX5251" s="75"/>
      <c r="CE5251" s="75"/>
      <c r="CF5251" s="75"/>
      <c r="CG5251" s="75"/>
      <c r="CH5251" s="75"/>
      <c r="CO5251" s="75"/>
      <c r="CP5251" s="75"/>
      <c r="CQ5251" s="75"/>
      <c r="CR5251" s="75"/>
      <c r="CX5251" s="75"/>
      <c r="CY5251" s="75"/>
      <c r="CZ5251" s="75"/>
      <c r="DA5251" s="75"/>
    </row>
    <row r="5252" spans="63:105" ht="18.75" customHeight="1" x14ac:dyDescent="0.2">
      <c r="BK5252" s="75"/>
      <c r="BL5252" s="75"/>
      <c r="BM5252" s="75"/>
      <c r="BN5252" s="75"/>
      <c r="BU5252" s="75"/>
      <c r="BV5252" s="75"/>
      <c r="BW5252" s="75"/>
      <c r="BX5252" s="75"/>
      <c r="CE5252" s="75"/>
      <c r="CF5252" s="75"/>
      <c r="CG5252" s="75"/>
      <c r="CH5252" s="75"/>
      <c r="CO5252" s="75"/>
      <c r="CP5252" s="75"/>
      <c r="CQ5252" s="75"/>
      <c r="CR5252" s="75"/>
      <c r="CX5252" s="75"/>
      <c r="CY5252" s="75"/>
      <c r="CZ5252" s="75"/>
      <c r="DA5252" s="75"/>
    </row>
    <row r="5253" spans="63:105" ht="18.75" customHeight="1" x14ac:dyDescent="0.2">
      <c r="BK5253" s="75"/>
      <c r="BL5253" s="75"/>
      <c r="BM5253" s="75"/>
      <c r="BN5253" s="75"/>
      <c r="BU5253" s="75"/>
      <c r="BV5253" s="75"/>
      <c r="BW5253" s="75"/>
      <c r="BX5253" s="75"/>
      <c r="CE5253" s="75"/>
      <c r="CF5253" s="75"/>
      <c r="CG5253" s="75"/>
      <c r="CH5253" s="75"/>
      <c r="CO5253" s="75"/>
      <c r="CP5253" s="75"/>
      <c r="CQ5253" s="75"/>
      <c r="CR5253" s="75"/>
      <c r="CX5253" s="75"/>
      <c r="CY5253" s="75"/>
      <c r="CZ5253" s="75"/>
      <c r="DA5253" s="75"/>
    </row>
    <row r="5254" spans="63:105" ht="18.75" customHeight="1" x14ac:dyDescent="0.2">
      <c r="BK5254" s="75"/>
      <c r="BL5254" s="75"/>
      <c r="BM5254" s="75"/>
      <c r="BN5254" s="75"/>
      <c r="BU5254" s="75"/>
      <c r="BV5254" s="75"/>
      <c r="BW5254" s="75"/>
      <c r="BX5254" s="75"/>
      <c r="CE5254" s="75"/>
      <c r="CF5254" s="75"/>
      <c r="CG5254" s="75"/>
      <c r="CH5254" s="75"/>
      <c r="CO5254" s="75"/>
      <c r="CP5254" s="75"/>
      <c r="CQ5254" s="75"/>
      <c r="CR5254" s="75"/>
      <c r="CX5254" s="75"/>
      <c r="CY5254" s="75"/>
      <c r="CZ5254" s="75"/>
      <c r="DA5254" s="75"/>
    </row>
    <row r="5255" spans="63:105" ht="18.75" customHeight="1" x14ac:dyDescent="0.2">
      <c r="BK5255" s="75"/>
      <c r="BL5255" s="75"/>
      <c r="BM5255" s="75"/>
      <c r="BN5255" s="75"/>
      <c r="BU5255" s="75"/>
      <c r="BV5255" s="75"/>
      <c r="BW5255" s="75"/>
      <c r="BX5255" s="75"/>
      <c r="CE5255" s="75"/>
      <c r="CF5255" s="75"/>
      <c r="CG5255" s="75"/>
      <c r="CH5255" s="75"/>
      <c r="CO5255" s="75"/>
      <c r="CP5255" s="75"/>
      <c r="CQ5255" s="75"/>
      <c r="CR5255" s="75"/>
      <c r="CX5255" s="75"/>
      <c r="CY5255" s="75"/>
      <c r="CZ5255" s="75"/>
      <c r="DA5255" s="75"/>
    </row>
    <row r="5256" spans="63:105" ht="18.75" customHeight="1" x14ac:dyDescent="0.2">
      <c r="BK5256" s="75"/>
      <c r="BL5256" s="75"/>
      <c r="BM5256" s="75"/>
      <c r="BN5256" s="75"/>
      <c r="BU5256" s="75"/>
      <c r="BV5256" s="75"/>
      <c r="BW5256" s="75"/>
      <c r="BX5256" s="75"/>
      <c r="CE5256" s="75"/>
      <c r="CF5256" s="75"/>
      <c r="CG5256" s="75"/>
      <c r="CH5256" s="75"/>
      <c r="CO5256" s="75"/>
      <c r="CP5256" s="75"/>
      <c r="CQ5256" s="75"/>
      <c r="CR5256" s="75"/>
      <c r="CX5256" s="75"/>
      <c r="CY5256" s="75"/>
      <c r="CZ5256" s="75"/>
      <c r="DA5256" s="75"/>
    </row>
    <row r="5257" spans="63:105" ht="18.75" customHeight="1" x14ac:dyDescent="0.2">
      <c r="BK5257" s="75"/>
      <c r="BL5257" s="75"/>
      <c r="BM5257" s="75"/>
      <c r="BN5257" s="75"/>
      <c r="BU5257" s="75"/>
      <c r="BV5257" s="75"/>
      <c r="BW5257" s="75"/>
      <c r="BX5257" s="75"/>
      <c r="CE5257" s="75"/>
      <c r="CF5257" s="75"/>
      <c r="CG5257" s="75"/>
      <c r="CH5257" s="75"/>
      <c r="CO5257" s="75"/>
      <c r="CP5257" s="75"/>
      <c r="CQ5257" s="75"/>
      <c r="CR5257" s="75"/>
      <c r="CX5257" s="75"/>
      <c r="CY5257" s="75"/>
      <c r="CZ5257" s="75"/>
      <c r="DA5257" s="75"/>
    </row>
    <row r="5258" spans="63:105" ht="18.75" customHeight="1" x14ac:dyDescent="0.2">
      <c r="BK5258" s="75"/>
      <c r="BL5258" s="75"/>
      <c r="BM5258" s="75"/>
      <c r="BN5258" s="75"/>
      <c r="BU5258" s="75"/>
      <c r="BV5258" s="75"/>
      <c r="BW5258" s="75"/>
      <c r="BX5258" s="75"/>
      <c r="CE5258" s="75"/>
      <c r="CF5258" s="75"/>
      <c r="CG5258" s="75"/>
      <c r="CH5258" s="75"/>
      <c r="CO5258" s="75"/>
      <c r="CP5258" s="75"/>
      <c r="CQ5258" s="75"/>
      <c r="CR5258" s="75"/>
      <c r="CX5258" s="75"/>
      <c r="CY5258" s="75"/>
      <c r="CZ5258" s="75"/>
      <c r="DA5258" s="75"/>
    </row>
    <row r="5259" spans="63:105" ht="18.75" customHeight="1" x14ac:dyDescent="0.2">
      <c r="BK5259" s="75"/>
      <c r="BL5259" s="75"/>
      <c r="BM5259" s="75"/>
      <c r="BN5259" s="75"/>
      <c r="BU5259" s="75"/>
      <c r="BV5259" s="75"/>
      <c r="BW5259" s="75"/>
      <c r="BX5259" s="75"/>
      <c r="CE5259" s="75"/>
      <c r="CF5259" s="75"/>
      <c r="CG5259" s="75"/>
      <c r="CH5259" s="75"/>
      <c r="CO5259" s="75"/>
      <c r="CP5259" s="75"/>
      <c r="CQ5259" s="75"/>
      <c r="CR5259" s="75"/>
      <c r="CX5259" s="75"/>
      <c r="CY5259" s="75"/>
      <c r="CZ5259" s="75"/>
      <c r="DA5259" s="75"/>
    </row>
    <row r="5260" spans="63:105" ht="18.75" customHeight="1" x14ac:dyDescent="0.2">
      <c r="BK5260" s="75"/>
      <c r="BL5260" s="75"/>
      <c r="BM5260" s="75"/>
      <c r="BN5260" s="75"/>
      <c r="BU5260" s="75"/>
      <c r="BV5260" s="75"/>
      <c r="BW5260" s="75"/>
      <c r="BX5260" s="75"/>
      <c r="CE5260" s="75"/>
      <c r="CF5260" s="75"/>
      <c r="CG5260" s="75"/>
      <c r="CH5260" s="75"/>
      <c r="CO5260" s="75"/>
      <c r="CP5260" s="75"/>
      <c r="CQ5260" s="75"/>
      <c r="CR5260" s="75"/>
      <c r="CX5260" s="75"/>
      <c r="CY5260" s="75"/>
      <c r="CZ5260" s="75"/>
      <c r="DA5260" s="75"/>
    </row>
    <row r="5261" spans="63:105" ht="18.75" customHeight="1" x14ac:dyDescent="0.2">
      <c r="BK5261" s="75"/>
      <c r="BL5261" s="75"/>
      <c r="BM5261" s="75"/>
      <c r="BN5261" s="75"/>
      <c r="BU5261" s="75"/>
      <c r="BV5261" s="75"/>
      <c r="BW5261" s="75"/>
      <c r="BX5261" s="75"/>
      <c r="CE5261" s="75"/>
      <c r="CF5261" s="75"/>
      <c r="CG5261" s="75"/>
      <c r="CH5261" s="75"/>
      <c r="CO5261" s="75"/>
      <c r="CP5261" s="75"/>
      <c r="CQ5261" s="75"/>
      <c r="CR5261" s="75"/>
      <c r="CX5261" s="75"/>
      <c r="CY5261" s="75"/>
      <c r="CZ5261" s="75"/>
      <c r="DA5261" s="75"/>
    </row>
    <row r="5262" spans="63:105" ht="18.75" customHeight="1" x14ac:dyDescent="0.2">
      <c r="BK5262" s="75"/>
      <c r="BL5262" s="75"/>
      <c r="BM5262" s="75"/>
      <c r="BN5262" s="75"/>
      <c r="BU5262" s="75"/>
      <c r="BV5262" s="75"/>
      <c r="BW5262" s="75"/>
      <c r="BX5262" s="75"/>
      <c r="CE5262" s="75"/>
      <c r="CF5262" s="75"/>
      <c r="CG5262" s="75"/>
      <c r="CH5262" s="75"/>
      <c r="CO5262" s="75"/>
      <c r="CP5262" s="75"/>
      <c r="CQ5262" s="75"/>
      <c r="CR5262" s="75"/>
      <c r="CX5262" s="75"/>
      <c r="CY5262" s="75"/>
      <c r="CZ5262" s="75"/>
      <c r="DA5262" s="75"/>
    </row>
    <row r="5263" spans="63:105" ht="18.75" customHeight="1" x14ac:dyDescent="0.2">
      <c r="BK5263" s="75"/>
      <c r="BL5263" s="75"/>
      <c r="BM5263" s="75"/>
      <c r="BN5263" s="75"/>
      <c r="BU5263" s="75"/>
      <c r="BV5263" s="75"/>
      <c r="BW5263" s="75"/>
      <c r="BX5263" s="75"/>
      <c r="CE5263" s="75"/>
      <c r="CF5263" s="75"/>
      <c r="CG5263" s="75"/>
      <c r="CH5263" s="75"/>
      <c r="CO5263" s="75"/>
      <c r="CP5263" s="75"/>
      <c r="CQ5263" s="75"/>
      <c r="CR5263" s="75"/>
      <c r="CX5263" s="75"/>
      <c r="CY5263" s="75"/>
      <c r="CZ5263" s="75"/>
      <c r="DA5263" s="75"/>
    </row>
    <row r="5264" spans="63:105" ht="18.75" customHeight="1" x14ac:dyDescent="0.2">
      <c r="BK5264" s="75"/>
      <c r="BL5264" s="75"/>
      <c r="BM5264" s="75"/>
      <c r="BN5264" s="75"/>
      <c r="BU5264" s="75"/>
      <c r="BV5264" s="75"/>
      <c r="BW5264" s="75"/>
      <c r="BX5264" s="75"/>
      <c r="CE5264" s="75"/>
      <c r="CF5264" s="75"/>
      <c r="CG5264" s="75"/>
      <c r="CH5264" s="75"/>
      <c r="CO5264" s="75"/>
      <c r="CP5264" s="75"/>
      <c r="CQ5264" s="75"/>
      <c r="CR5264" s="75"/>
      <c r="CX5264" s="75"/>
      <c r="CY5264" s="75"/>
      <c r="CZ5264" s="75"/>
      <c r="DA5264" s="75"/>
    </row>
    <row r="5265" spans="63:105" ht="18.75" customHeight="1" x14ac:dyDescent="0.2">
      <c r="BK5265" s="75"/>
      <c r="BL5265" s="75"/>
      <c r="BM5265" s="75"/>
      <c r="BN5265" s="75"/>
      <c r="BU5265" s="75"/>
      <c r="BV5265" s="75"/>
      <c r="BW5265" s="75"/>
      <c r="BX5265" s="75"/>
      <c r="CE5265" s="75"/>
      <c r="CF5265" s="75"/>
      <c r="CG5265" s="75"/>
      <c r="CH5265" s="75"/>
      <c r="CO5265" s="75"/>
      <c r="CP5265" s="75"/>
      <c r="CQ5265" s="75"/>
      <c r="CR5265" s="75"/>
      <c r="CX5265" s="75"/>
      <c r="CY5265" s="75"/>
      <c r="CZ5265" s="75"/>
      <c r="DA5265" s="75"/>
    </row>
    <row r="5266" spans="63:105" ht="18.75" customHeight="1" x14ac:dyDescent="0.2">
      <c r="BK5266" s="75"/>
      <c r="BL5266" s="75"/>
      <c r="BM5266" s="75"/>
      <c r="BN5266" s="75"/>
      <c r="BU5266" s="75"/>
      <c r="BV5266" s="75"/>
      <c r="BW5266" s="75"/>
      <c r="BX5266" s="75"/>
      <c r="CE5266" s="75"/>
      <c r="CF5266" s="75"/>
      <c r="CG5266" s="75"/>
      <c r="CH5266" s="75"/>
      <c r="CO5266" s="75"/>
      <c r="CP5266" s="75"/>
      <c r="CQ5266" s="75"/>
      <c r="CR5266" s="75"/>
      <c r="CX5266" s="75"/>
      <c r="CY5266" s="75"/>
      <c r="CZ5266" s="75"/>
      <c r="DA5266" s="75"/>
    </row>
    <row r="5267" spans="63:105" ht="18.75" customHeight="1" x14ac:dyDescent="0.2">
      <c r="BK5267" s="75"/>
      <c r="BL5267" s="75"/>
      <c r="BM5267" s="75"/>
      <c r="BN5267" s="75"/>
      <c r="BU5267" s="75"/>
      <c r="BV5267" s="75"/>
      <c r="BW5267" s="75"/>
      <c r="BX5267" s="75"/>
      <c r="CE5267" s="75"/>
      <c r="CF5267" s="75"/>
      <c r="CG5267" s="75"/>
      <c r="CH5267" s="75"/>
      <c r="CO5267" s="75"/>
      <c r="CP5267" s="75"/>
      <c r="CQ5267" s="75"/>
      <c r="CR5267" s="75"/>
      <c r="CX5267" s="75"/>
      <c r="CY5267" s="75"/>
      <c r="CZ5267" s="75"/>
      <c r="DA5267" s="75"/>
    </row>
    <row r="5268" spans="63:105" ht="18.75" customHeight="1" x14ac:dyDescent="0.2">
      <c r="BK5268" s="75"/>
      <c r="BL5268" s="75"/>
      <c r="BM5268" s="75"/>
      <c r="BN5268" s="75"/>
      <c r="BU5268" s="75"/>
      <c r="BV5268" s="75"/>
      <c r="BW5268" s="75"/>
      <c r="BX5268" s="75"/>
      <c r="CE5268" s="75"/>
      <c r="CF5268" s="75"/>
      <c r="CG5268" s="75"/>
      <c r="CH5268" s="75"/>
      <c r="CO5268" s="75"/>
      <c r="CP5268" s="75"/>
      <c r="CQ5268" s="75"/>
      <c r="CR5268" s="75"/>
      <c r="CX5268" s="75"/>
      <c r="CY5268" s="75"/>
      <c r="CZ5268" s="75"/>
      <c r="DA5268" s="75"/>
    </row>
    <row r="5269" spans="63:105" ht="18.75" customHeight="1" x14ac:dyDescent="0.2">
      <c r="BK5269" s="75"/>
      <c r="BL5269" s="75"/>
      <c r="BM5269" s="75"/>
      <c r="BN5269" s="75"/>
      <c r="BU5269" s="75"/>
      <c r="BV5269" s="75"/>
      <c r="BW5269" s="75"/>
      <c r="BX5269" s="75"/>
      <c r="CE5269" s="75"/>
      <c r="CF5269" s="75"/>
      <c r="CG5269" s="75"/>
      <c r="CH5269" s="75"/>
      <c r="CO5269" s="75"/>
      <c r="CP5269" s="75"/>
      <c r="CQ5269" s="75"/>
      <c r="CR5269" s="75"/>
      <c r="CX5269" s="75"/>
      <c r="CY5269" s="75"/>
      <c r="CZ5269" s="75"/>
      <c r="DA5269" s="75"/>
    </row>
    <row r="5270" spans="63:105" ht="18.75" customHeight="1" x14ac:dyDescent="0.2">
      <c r="BK5270" s="75"/>
      <c r="BL5270" s="75"/>
      <c r="BM5270" s="75"/>
      <c r="BN5270" s="75"/>
      <c r="BU5270" s="75"/>
      <c r="BV5270" s="75"/>
      <c r="BW5270" s="75"/>
      <c r="BX5270" s="75"/>
      <c r="CE5270" s="75"/>
      <c r="CF5270" s="75"/>
      <c r="CG5270" s="75"/>
      <c r="CH5270" s="75"/>
      <c r="CO5270" s="75"/>
      <c r="CP5270" s="75"/>
      <c r="CQ5270" s="75"/>
      <c r="CR5270" s="75"/>
      <c r="CX5270" s="75"/>
      <c r="CY5270" s="75"/>
      <c r="CZ5270" s="75"/>
      <c r="DA5270" s="75"/>
    </row>
    <row r="5271" spans="63:105" ht="18.75" customHeight="1" x14ac:dyDescent="0.2">
      <c r="BK5271" s="75"/>
      <c r="BL5271" s="75"/>
      <c r="BM5271" s="75"/>
      <c r="BN5271" s="75"/>
      <c r="BU5271" s="75"/>
      <c r="BV5271" s="75"/>
      <c r="BW5271" s="75"/>
      <c r="BX5271" s="75"/>
      <c r="CE5271" s="75"/>
      <c r="CF5271" s="75"/>
      <c r="CG5271" s="75"/>
      <c r="CH5271" s="75"/>
      <c r="CO5271" s="75"/>
      <c r="CP5271" s="75"/>
      <c r="CQ5271" s="75"/>
      <c r="CR5271" s="75"/>
      <c r="CX5271" s="75"/>
      <c r="CY5271" s="75"/>
      <c r="CZ5271" s="75"/>
      <c r="DA5271" s="75"/>
    </row>
    <row r="5272" spans="63:105" ht="18.75" customHeight="1" x14ac:dyDescent="0.2">
      <c r="BK5272" s="75"/>
      <c r="BL5272" s="75"/>
      <c r="BM5272" s="75"/>
      <c r="BN5272" s="75"/>
      <c r="BU5272" s="75"/>
      <c r="BV5272" s="75"/>
      <c r="BW5272" s="75"/>
      <c r="BX5272" s="75"/>
      <c r="CE5272" s="75"/>
      <c r="CF5272" s="75"/>
      <c r="CG5272" s="75"/>
      <c r="CH5272" s="75"/>
      <c r="CO5272" s="75"/>
      <c r="CP5272" s="75"/>
      <c r="CQ5272" s="75"/>
      <c r="CR5272" s="75"/>
      <c r="CX5272" s="75"/>
      <c r="CY5272" s="75"/>
      <c r="CZ5272" s="75"/>
      <c r="DA5272" s="75"/>
    </row>
    <row r="5273" spans="63:105" ht="18.75" customHeight="1" x14ac:dyDescent="0.2">
      <c r="BK5273" s="75"/>
      <c r="BL5273" s="75"/>
      <c r="BM5273" s="75"/>
      <c r="BN5273" s="75"/>
      <c r="BU5273" s="75"/>
      <c r="BV5273" s="75"/>
      <c r="BW5273" s="75"/>
      <c r="BX5273" s="75"/>
      <c r="CE5273" s="75"/>
      <c r="CF5273" s="75"/>
      <c r="CG5273" s="75"/>
      <c r="CH5273" s="75"/>
      <c r="CO5273" s="75"/>
      <c r="CP5273" s="75"/>
      <c r="CQ5273" s="75"/>
      <c r="CR5273" s="75"/>
      <c r="CX5273" s="75"/>
      <c r="CY5273" s="75"/>
      <c r="CZ5273" s="75"/>
      <c r="DA5273" s="75"/>
    </row>
    <row r="5274" spans="63:105" ht="18.75" customHeight="1" x14ac:dyDescent="0.2">
      <c r="BK5274" s="75"/>
      <c r="BL5274" s="75"/>
      <c r="BM5274" s="75"/>
      <c r="BN5274" s="75"/>
      <c r="BU5274" s="75"/>
      <c r="BV5274" s="75"/>
      <c r="BW5274" s="75"/>
      <c r="BX5274" s="75"/>
      <c r="CE5274" s="75"/>
      <c r="CF5274" s="75"/>
      <c r="CG5274" s="75"/>
      <c r="CH5274" s="75"/>
      <c r="CO5274" s="75"/>
      <c r="CP5274" s="75"/>
      <c r="CQ5274" s="75"/>
      <c r="CR5274" s="75"/>
      <c r="CX5274" s="75"/>
      <c r="CY5274" s="75"/>
      <c r="CZ5274" s="75"/>
      <c r="DA5274" s="75"/>
    </row>
    <row r="5275" spans="63:105" ht="18.75" customHeight="1" x14ac:dyDescent="0.2">
      <c r="BK5275" s="75"/>
      <c r="BL5275" s="75"/>
      <c r="BM5275" s="75"/>
      <c r="BN5275" s="75"/>
      <c r="BU5275" s="75"/>
      <c r="BV5275" s="75"/>
      <c r="BW5275" s="75"/>
      <c r="BX5275" s="75"/>
      <c r="CE5275" s="75"/>
      <c r="CF5275" s="75"/>
      <c r="CG5275" s="75"/>
      <c r="CH5275" s="75"/>
      <c r="CO5275" s="75"/>
      <c r="CP5275" s="75"/>
      <c r="CQ5275" s="75"/>
      <c r="CR5275" s="75"/>
      <c r="CX5275" s="75"/>
      <c r="CY5275" s="75"/>
      <c r="CZ5275" s="75"/>
      <c r="DA5275" s="75"/>
    </row>
    <row r="5276" spans="63:105" ht="18.75" customHeight="1" x14ac:dyDescent="0.2">
      <c r="BK5276" s="75"/>
      <c r="BL5276" s="75"/>
      <c r="BM5276" s="75"/>
      <c r="BN5276" s="75"/>
      <c r="BU5276" s="75"/>
      <c r="BV5276" s="75"/>
      <c r="BW5276" s="75"/>
      <c r="BX5276" s="75"/>
      <c r="CE5276" s="75"/>
      <c r="CF5276" s="75"/>
      <c r="CG5276" s="75"/>
      <c r="CH5276" s="75"/>
      <c r="CO5276" s="75"/>
      <c r="CP5276" s="75"/>
      <c r="CQ5276" s="75"/>
      <c r="CR5276" s="75"/>
      <c r="CX5276" s="75"/>
      <c r="CY5276" s="75"/>
      <c r="CZ5276" s="75"/>
      <c r="DA5276" s="75"/>
    </row>
    <row r="5277" spans="63:105" ht="18.75" customHeight="1" x14ac:dyDescent="0.2">
      <c r="BK5277" s="75"/>
      <c r="BL5277" s="75"/>
      <c r="BM5277" s="75"/>
      <c r="BN5277" s="75"/>
      <c r="BU5277" s="75"/>
      <c r="BV5277" s="75"/>
      <c r="BW5277" s="75"/>
      <c r="BX5277" s="75"/>
      <c r="CE5277" s="75"/>
      <c r="CF5277" s="75"/>
      <c r="CG5277" s="75"/>
      <c r="CH5277" s="75"/>
      <c r="CO5277" s="75"/>
      <c r="CP5277" s="75"/>
      <c r="CQ5277" s="75"/>
      <c r="CR5277" s="75"/>
      <c r="CX5277" s="75"/>
      <c r="CY5277" s="75"/>
      <c r="CZ5277" s="75"/>
      <c r="DA5277" s="75"/>
    </row>
    <row r="5278" spans="63:105" ht="18.75" customHeight="1" x14ac:dyDescent="0.2">
      <c r="BK5278" s="75"/>
      <c r="BL5278" s="75"/>
      <c r="BM5278" s="75"/>
      <c r="BN5278" s="75"/>
      <c r="BU5278" s="75"/>
      <c r="BV5278" s="75"/>
      <c r="BW5278" s="75"/>
      <c r="BX5278" s="75"/>
      <c r="CE5278" s="75"/>
      <c r="CF5278" s="75"/>
      <c r="CG5278" s="75"/>
      <c r="CH5278" s="75"/>
      <c r="CO5278" s="75"/>
      <c r="CP5278" s="75"/>
      <c r="CQ5278" s="75"/>
      <c r="CR5278" s="75"/>
      <c r="CX5278" s="75"/>
      <c r="CY5278" s="75"/>
      <c r="CZ5278" s="75"/>
      <c r="DA5278" s="75"/>
    </row>
    <row r="5279" spans="63:105" ht="18.75" customHeight="1" x14ac:dyDescent="0.2">
      <c r="BK5279" s="75"/>
      <c r="BL5279" s="75"/>
      <c r="BM5279" s="75"/>
      <c r="BN5279" s="75"/>
      <c r="BU5279" s="75"/>
      <c r="BV5279" s="75"/>
      <c r="BW5279" s="75"/>
      <c r="BX5279" s="75"/>
      <c r="CE5279" s="75"/>
      <c r="CF5279" s="75"/>
      <c r="CG5279" s="75"/>
      <c r="CH5279" s="75"/>
      <c r="CO5279" s="75"/>
      <c r="CP5279" s="75"/>
      <c r="CQ5279" s="75"/>
      <c r="CR5279" s="75"/>
      <c r="CX5279" s="75"/>
      <c r="CY5279" s="75"/>
      <c r="CZ5279" s="75"/>
      <c r="DA5279" s="75"/>
    </row>
    <row r="5280" spans="63:105" ht="18.75" customHeight="1" x14ac:dyDescent="0.2">
      <c r="BK5280" s="75"/>
      <c r="BL5280" s="75"/>
      <c r="BM5280" s="75"/>
      <c r="BN5280" s="75"/>
      <c r="BU5280" s="75"/>
      <c r="BV5280" s="75"/>
      <c r="BW5280" s="75"/>
      <c r="BX5280" s="75"/>
      <c r="CE5280" s="75"/>
      <c r="CF5280" s="75"/>
      <c r="CG5280" s="75"/>
      <c r="CH5280" s="75"/>
      <c r="CO5280" s="75"/>
      <c r="CP5280" s="75"/>
      <c r="CQ5280" s="75"/>
      <c r="CR5280" s="75"/>
      <c r="CX5280" s="75"/>
      <c r="CY5280" s="75"/>
      <c r="CZ5280" s="75"/>
      <c r="DA5280" s="75"/>
    </row>
    <row r="5281" spans="63:105" ht="18.75" customHeight="1" x14ac:dyDescent="0.2">
      <c r="BK5281" s="75"/>
      <c r="BL5281" s="75"/>
      <c r="BM5281" s="75"/>
      <c r="BN5281" s="75"/>
      <c r="BU5281" s="75"/>
      <c r="BV5281" s="75"/>
      <c r="BW5281" s="75"/>
      <c r="BX5281" s="75"/>
      <c r="CE5281" s="75"/>
      <c r="CF5281" s="75"/>
      <c r="CG5281" s="75"/>
      <c r="CH5281" s="75"/>
      <c r="CO5281" s="75"/>
      <c r="CP5281" s="75"/>
      <c r="CQ5281" s="75"/>
      <c r="CR5281" s="75"/>
      <c r="CX5281" s="75"/>
      <c r="CY5281" s="75"/>
      <c r="CZ5281" s="75"/>
      <c r="DA5281" s="75"/>
    </row>
    <row r="5282" spans="63:105" ht="18.75" customHeight="1" x14ac:dyDescent="0.2">
      <c r="BK5282" s="75"/>
      <c r="BL5282" s="75"/>
      <c r="BM5282" s="75"/>
      <c r="BN5282" s="75"/>
      <c r="BU5282" s="75"/>
      <c r="BV5282" s="75"/>
      <c r="BW5282" s="75"/>
      <c r="BX5282" s="75"/>
      <c r="CE5282" s="75"/>
      <c r="CF5282" s="75"/>
      <c r="CG5282" s="75"/>
      <c r="CH5282" s="75"/>
      <c r="CO5282" s="75"/>
      <c r="CP5282" s="75"/>
      <c r="CQ5282" s="75"/>
      <c r="CR5282" s="75"/>
      <c r="CX5282" s="75"/>
      <c r="CY5282" s="75"/>
      <c r="CZ5282" s="75"/>
      <c r="DA5282" s="75"/>
    </row>
    <row r="5283" spans="63:105" ht="18.75" customHeight="1" x14ac:dyDescent="0.2">
      <c r="BK5283" s="75"/>
      <c r="BL5283" s="75"/>
      <c r="BM5283" s="75"/>
      <c r="BN5283" s="75"/>
      <c r="BU5283" s="75"/>
      <c r="BV5283" s="75"/>
      <c r="BW5283" s="75"/>
      <c r="BX5283" s="75"/>
      <c r="CE5283" s="75"/>
      <c r="CF5283" s="75"/>
      <c r="CG5283" s="75"/>
      <c r="CH5283" s="75"/>
      <c r="CO5283" s="75"/>
      <c r="CP5283" s="75"/>
      <c r="CQ5283" s="75"/>
      <c r="CR5283" s="75"/>
      <c r="CX5283" s="75"/>
      <c r="CY5283" s="75"/>
      <c r="CZ5283" s="75"/>
      <c r="DA5283" s="75"/>
    </row>
    <row r="5284" spans="63:105" ht="18.75" customHeight="1" x14ac:dyDescent="0.2">
      <c r="BK5284" s="75"/>
      <c r="BL5284" s="75"/>
      <c r="BM5284" s="75"/>
      <c r="BN5284" s="75"/>
      <c r="BU5284" s="75"/>
      <c r="BV5284" s="75"/>
      <c r="BW5284" s="75"/>
      <c r="BX5284" s="75"/>
      <c r="CE5284" s="75"/>
      <c r="CF5284" s="75"/>
      <c r="CG5284" s="75"/>
      <c r="CH5284" s="75"/>
      <c r="CO5284" s="75"/>
      <c r="CP5284" s="75"/>
      <c r="CQ5284" s="75"/>
      <c r="CR5284" s="75"/>
      <c r="CX5284" s="75"/>
      <c r="CY5284" s="75"/>
      <c r="CZ5284" s="75"/>
      <c r="DA5284" s="75"/>
    </row>
    <row r="5285" spans="63:105" ht="18.75" customHeight="1" x14ac:dyDescent="0.2">
      <c r="BK5285" s="75"/>
      <c r="BL5285" s="75"/>
      <c r="BM5285" s="75"/>
      <c r="BN5285" s="75"/>
      <c r="BU5285" s="75"/>
      <c r="BV5285" s="75"/>
      <c r="BW5285" s="75"/>
      <c r="BX5285" s="75"/>
      <c r="CE5285" s="75"/>
      <c r="CF5285" s="75"/>
      <c r="CG5285" s="75"/>
      <c r="CH5285" s="75"/>
      <c r="CO5285" s="75"/>
      <c r="CP5285" s="75"/>
      <c r="CQ5285" s="75"/>
      <c r="CR5285" s="75"/>
      <c r="CX5285" s="75"/>
      <c r="CY5285" s="75"/>
      <c r="CZ5285" s="75"/>
      <c r="DA5285" s="75"/>
    </row>
    <row r="5286" spans="63:105" ht="18.75" customHeight="1" x14ac:dyDescent="0.2">
      <c r="BK5286" s="75"/>
      <c r="BL5286" s="75"/>
      <c r="BM5286" s="75"/>
      <c r="BN5286" s="75"/>
      <c r="BU5286" s="75"/>
      <c r="BV5286" s="75"/>
      <c r="BW5286" s="75"/>
      <c r="BX5286" s="75"/>
      <c r="CE5286" s="75"/>
      <c r="CF5286" s="75"/>
      <c r="CG5286" s="75"/>
      <c r="CH5286" s="75"/>
      <c r="CO5286" s="75"/>
      <c r="CP5286" s="75"/>
      <c r="CQ5286" s="75"/>
      <c r="CR5286" s="75"/>
      <c r="CX5286" s="75"/>
      <c r="CY5286" s="75"/>
      <c r="CZ5286" s="75"/>
      <c r="DA5286" s="75"/>
    </row>
    <row r="5287" spans="63:105" ht="18.75" customHeight="1" x14ac:dyDescent="0.2">
      <c r="BK5287" s="75"/>
      <c r="BL5287" s="75"/>
      <c r="BM5287" s="75"/>
      <c r="BN5287" s="75"/>
      <c r="BU5287" s="75"/>
      <c r="BV5287" s="75"/>
      <c r="BW5287" s="75"/>
      <c r="BX5287" s="75"/>
      <c r="CE5287" s="75"/>
      <c r="CF5287" s="75"/>
      <c r="CG5287" s="75"/>
      <c r="CH5287" s="75"/>
      <c r="CO5287" s="75"/>
      <c r="CP5287" s="75"/>
      <c r="CQ5287" s="75"/>
      <c r="CR5287" s="75"/>
      <c r="CX5287" s="75"/>
      <c r="CY5287" s="75"/>
      <c r="CZ5287" s="75"/>
      <c r="DA5287" s="75"/>
    </row>
    <row r="5288" spans="63:105" ht="18.75" customHeight="1" x14ac:dyDescent="0.2">
      <c r="BK5288" s="75"/>
      <c r="BL5288" s="75"/>
      <c r="BM5288" s="75"/>
      <c r="BN5288" s="75"/>
      <c r="BU5288" s="75"/>
      <c r="BV5288" s="75"/>
      <c r="BW5288" s="75"/>
      <c r="BX5288" s="75"/>
      <c r="CE5288" s="75"/>
      <c r="CF5288" s="75"/>
      <c r="CG5288" s="75"/>
      <c r="CH5288" s="75"/>
      <c r="CO5288" s="75"/>
      <c r="CP5288" s="75"/>
      <c r="CQ5288" s="75"/>
      <c r="CR5288" s="75"/>
      <c r="CX5288" s="75"/>
      <c r="CY5288" s="75"/>
      <c r="CZ5288" s="75"/>
      <c r="DA5288" s="75"/>
    </row>
    <row r="5289" spans="63:105" ht="18.75" customHeight="1" x14ac:dyDescent="0.2">
      <c r="BK5289" s="75"/>
      <c r="BL5289" s="75"/>
      <c r="BM5289" s="75"/>
      <c r="BN5289" s="75"/>
      <c r="BU5289" s="75"/>
      <c r="BV5289" s="75"/>
      <c r="BW5289" s="75"/>
      <c r="BX5289" s="75"/>
      <c r="CE5289" s="75"/>
      <c r="CF5289" s="75"/>
      <c r="CG5289" s="75"/>
      <c r="CH5289" s="75"/>
      <c r="CO5289" s="75"/>
      <c r="CP5289" s="75"/>
      <c r="CQ5289" s="75"/>
      <c r="CR5289" s="75"/>
      <c r="CX5289" s="75"/>
      <c r="CY5289" s="75"/>
      <c r="CZ5289" s="75"/>
      <c r="DA5289" s="75"/>
    </row>
    <row r="5290" spans="63:105" ht="18.75" customHeight="1" x14ac:dyDescent="0.2">
      <c r="BK5290" s="75"/>
      <c r="BL5290" s="75"/>
      <c r="BM5290" s="75"/>
      <c r="BN5290" s="75"/>
      <c r="BU5290" s="75"/>
      <c r="BV5290" s="75"/>
      <c r="BW5290" s="75"/>
      <c r="BX5290" s="75"/>
      <c r="CE5290" s="75"/>
      <c r="CF5290" s="75"/>
      <c r="CG5290" s="75"/>
      <c r="CH5290" s="75"/>
      <c r="CO5290" s="75"/>
      <c r="CP5290" s="75"/>
      <c r="CQ5290" s="75"/>
      <c r="CR5290" s="75"/>
      <c r="CX5290" s="75"/>
      <c r="CY5290" s="75"/>
      <c r="CZ5290" s="75"/>
      <c r="DA5290" s="75"/>
    </row>
    <row r="5291" spans="63:105" ht="18.75" customHeight="1" x14ac:dyDescent="0.2">
      <c r="BK5291" s="75"/>
      <c r="BL5291" s="75"/>
      <c r="BM5291" s="75"/>
      <c r="BN5291" s="75"/>
      <c r="BU5291" s="75"/>
      <c r="BV5291" s="75"/>
      <c r="BW5291" s="75"/>
      <c r="BX5291" s="75"/>
      <c r="CE5291" s="75"/>
      <c r="CF5291" s="75"/>
      <c r="CG5291" s="75"/>
      <c r="CH5291" s="75"/>
      <c r="CO5291" s="75"/>
      <c r="CP5291" s="75"/>
      <c r="CQ5291" s="75"/>
      <c r="CR5291" s="75"/>
      <c r="CX5291" s="75"/>
      <c r="CY5291" s="75"/>
      <c r="CZ5291" s="75"/>
      <c r="DA5291" s="75"/>
    </row>
    <row r="5292" spans="63:105" ht="18.75" customHeight="1" x14ac:dyDescent="0.2">
      <c r="BK5292" s="75"/>
      <c r="BL5292" s="75"/>
      <c r="BM5292" s="75"/>
      <c r="BN5292" s="75"/>
      <c r="BU5292" s="75"/>
      <c r="BV5292" s="75"/>
      <c r="BW5292" s="75"/>
      <c r="BX5292" s="75"/>
      <c r="CE5292" s="75"/>
      <c r="CF5292" s="75"/>
      <c r="CG5292" s="75"/>
      <c r="CH5292" s="75"/>
      <c r="CO5292" s="75"/>
      <c r="CP5292" s="75"/>
      <c r="CQ5292" s="75"/>
      <c r="CR5292" s="75"/>
      <c r="CX5292" s="75"/>
      <c r="CY5292" s="75"/>
      <c r="CZ5292" s="75"/>
      <c r="DA5292" s="75"/>
    </row>
    <row r="5293" spans="63:105" ht="18.75" customHeight="1" x14ac:dyDescent="0.2">
      <c r="BK5293" s="75"/>
      <c r="BL5293" s="75"/>
      <c r="BM5293" s="75"/>
      <c r="BN5293" s="75"/>
      <c r="BU5293" s="75"/>
      <c r="BV5293" s="75"/>
      <c r="BW5293" s="75"/>
      <c r="BX5293" s="75"/>
      <c r="CE5293" s="75"/>
      <c r="CF5293" s="75"/>
      <c r="CG5293" s="75"/>
      <c r="CH5293" s="75"/>
      <c r="CO5293" s="75"/>
      <c r="CP5293" s="75"/>
      <c r="CQ5293" s="75"/>
      <c r="CR5293" s="75"/>
      <c r="CX5293" s="75"/>
      <c r="CY5293" s="75"/>
      <c r="CZ5293" s="75"/>
      <c r="DA5293" s="75"/>
    </row>
    <row r="5294" spans="63:105" ht="18.75" customHeight="1" x14ac:dyDescent="0.2">
      <c r="BK5294" s="75"/>
      <c r="BL5294" s="75"/>
      <c r="BM5294" s="75"/>
      <c r="BN5294" s="75"/>
      <c r="BU5294" s="75"/>
      <c r="BV5294" s="75"/>
      <c r="BW5294" s="75"/>
      <c r="BX5294" s="75"/>
      <c r="CE5294" s="75"/>
      <c r="CF5294" s="75"/>
      <c r="CG5294" s="75"/>
      <c r="CH5294" s="75"/>
      <c r="CO5294" s="75"/>
      <c r="CP5294" s="75"/>
      <c r="CQ5294" s="75"/>
      <c r="CR5294" s="75"/>
      <c r="CX5294" s="75"/>
      <c r="CY5294" s="75"/>
      <c r="CZ5294" s="75"/>
      <c r="DA5294" s="75"/>
    </row>
    <row r="5295" spans="63:105" ht="18.75" customHeight="1" x14ac:dyDescent="0.2">
      <c r="BK5295" s="75"/>
      <c r="BL5295" s="75"/>
      <c r="BM5295" s="75"/>
      <c r="BN5295" s="75"/>
      <c r="BU5295" s="75"/>
      <c r="BV5295" s="75"/>
      <c r="BW5295" s="75"/>
      <c r="BX5295" s="75"/>
      <c r="CE5295" s="75"/>
      <c r="CF5295" s="75"/>
      <c r="CG5295" s="75"/>
      <c r="CH5295" s="75"/>
      <c r="CO5295" s="75"/>
      <c r="CP5295" s="75"/>
      <c r="CQ5295" s="75"/>
      <c r="CR5295" s="75"/>
      <c r="CX5295" s="75"/>
      <c r="CY5295" s="75"/>
      <c r="CZ5295" s="75"/>
      <c r="DA5295" s="75"/>
    </row>
    <row r="5296" spans="63:105" ht="18.75" customHeight="1" x14ac:dyDescent="0.2">
      <c r="BK5296" s="75"/>
      <c r="BL5296" s="75"/>
      <c r="BM5296" s="75"/>
      <c r="BN5296" s="75"/>
      <c r="BU5296" s="75"/>
      <c r="BV5296" s="75"/>
      <c r="BW5296" s="75"/>
      <c r="BX5296" s="75"/>
      <c r="CE5296" s="75"/>
      <c r="CF5296" s="75"/>
      <c r="CG5296" s="75"/>
      <c r="CH5296" s="75"/>
      <c r="CO5296" s="75"/>
      <c r="CP5296" s="75"/>
      <c r="CQ5296" s="75"/>
      <c r="CR5296" s="75"/>
      <c r="CX5296" s="75"/>
      <c r="CY5296" s="75"/>
      <c r="CZ5296" s="75"/>
      <c r="DA5296" s="75"/>
    </row>
    <row r="5297" spans="63:105" ht="18.75" customHeight="1" x14ac:dyDescent="0.2">
      <c r="BK5297" s="75"/>
      <c r="BL5297" s="75"/>
      <c r="BM5297" s="75"/>
      <c r="BN5297" s="75"/>
      <c r="BU5297" s="75"/>
      <c r="BV5297" s="75"/>
      <c r="BW5297" s="75"/>
      <c r="BX5297" s="75"/>
      <c r="CE5297" s="75"/>
      <c r="CF5297" s="75"/>
      <c r="CG5297" s="75"/>
      <c r="CH5297" s="75"/>
      <c r="CO5297" s="75"/>
      <c r="CP5297" s="75"/>
      <c r="CQ5297" s="75"/>
      <c r="CR5297" s="75"/>
      <c r="CX5297" s="75"/>
      <c r="CY5297" s="75"/>
      <c r="CZ5297" s="75"/>
      <c r="DA5297" s="75"/>
    </row>
    <row r="5298" spans="63:105" ht="18.75" customHeight="1" x14ac:dyDescent="0.2">
      <c r="BK5298" s="75"/>
      <c r="BL5298" s="75"/>
      <c r="BM5298" s="75"/>
      <c r="BN5298" s="75"/>
      <c r="BU5298" s="75"/>
      <c r="BV5298" s="75"/>
      <c r="BW5298" s="75"/>
      <c r="BX5298" s="75"/>
      <c r="CE5298" s="75"/>
      <c r="CF5298" s="75"/>
      <c r="CG5298" s="75"/>
      <c r="CH5298" s="75"/>
      <c r="CO5298" s="75"/>
      <c r="CP5298" s="75"/>
      <c r="CQ5298" s="75"/>
      <c r="CR5298" s="75"/>
      <c r="CX5298" s="75"/>
      <c r="CY5298" s="75"/>
      <c r="CZ5298" s="75"/>
      <c r="DA5298" s="75"/>
    </row>
    <row r="5299" spans="63:105" ht="18.75" customHeight="1" x14ac:dyDescent="0.2">
      <c r="BK5299" s="75"/>
      <c r="BL5299" s="75"/>
      <c r="BM5299" s="75"/>
      <c r="BN5299" s="75"/>
      <c r="BU5299" s="75"/>
      <c r="BV5299" s="75"/>
      <c r="BW5299" s="75"/>
      <c r="BX5299" s="75"/>
      <c r="CE5299" s="75"/>
      <c r="CF5299" s="75"/>
      <c r="CG5299" s="75"/>
      <c r="CH5299" s="75"/>
      <c r="CO5299" s="75"/>
      <c r="CP5299" s="75"/>
      <c r="CQ5299" s="75"/>
      <c r="CR5299" s="75"/>
      <c r="CX5299" s="75"/>
      <c r="CY5299" s="75"/>
      <c r="CZ5299" s="75"/>
      <c r="DA5299" s="75"/>
    </row>
    <row r="5300" spans="63:105" ht="18.75" customHeight="1" x14ac:dyDescent="0.2">
      <c r="BK5300" s="75"/>
      <c r="BL5300" s="75"/>
      <c r="BM5300" s="75"/>
      <c r="BN5300" s="75"/>
      <c r="BU5300" s="75"/>
      <c r="BV5300" s="75"/>
      <c r="BW5300" s="75"/>
      <c r="BX5300" s="75"/>
      <c r="CE5300" s="75"/>
      <c r="CF5300" s="75"/>
      <c r="CG5300" s="75"/>
      <c r="CH5300" s="75"/>
      <c r="CO5300" s="75"/>
      <c r="CP5300" s="75"/>
      <c r="CQ5300" s="75"/>
      <c r="CR5300" s="75"/>
      <c r="CX5300" s="75"/>
      <c r="CY5300" s="75"/>
      <c r="CZ5300" s="75"/>
      <c r="DA5300" s="75"/>
    </row>
    <row r="5301" spans="63:105" ht="18.75" customHeight="1" x14ac:dyDescent="0.2">
      <c r="BK5301" s="75"/>
      <c r="BL5301" s="75"/>
      <c r="BM5301" s="75"/>
      <c r="BN5301" s="75"/>
      <c r="BU5301" s="75"/>
      <c r="BV5301" s="75"/>
      <c r="BW5301" s="75"/>
      <c r="BX5301" s="75"/>
      <c r="CE5301" s="75"/>
      <c r="CF5301" s="75"/>
      <c r="CG5301" s="75"/>
      <c r="CH5301" s="75"/>
      <c r="CO5301" s="75"/>
      <c r="CP5301" s="75"/>
      <c r="CQ5301" s="75"/>
      <c r="CR5301" s="75"/>
      <c r="CX5301" s="75"/>
      <c r="CY5301" s="75"/>
      <c r="CZ5301" s="75"/>
      <c r="DA5301" s="75"/>
    </row>
    <row r="5302" spans="63:105" ht="18.75" customHeight="1" x14ac:dyDescent="0.2">
      <c r="BK5302" s="75"/>
      <c r="BL5302" s="75"/>
      <c r="BM5302" s="75"/>
      <c r="BN5302" s="75"/>
      <c r="BU5302" s="75"/>
      <c r="BV5302" s="75"/>
      <c r="BW5302" s="75"/>
      <c r="BX5302" s="75"/>
      <c r="CE5302" s="75"/>
      <c r="CF5302" s="75"/>
      <c r="CG5302" s="75"/>
      <c r="CH5302" s="75"/>
      <c r="CO5302" s="75"/>
      <c r="CP5302" s="75"/>
      <c r="CQ5302" s="75"/>
      <c r="CR5302" s="75"/>
      <c r="CX5302" s="75"/>
      <c r="CY5302" s="75"/>
      <c r="CZ5302" s="75"/>
      <c r="DA5302" s="75"/>
    </row>
    <row r="5303" spans="63:105" ht="18.75" customHeight="1" x14ac:dyDescent="0.2">
      <c r="BK5303" s="75"/>
      <c r="BL5303" s="75"/>
      <c r="BM5303" s="75"/>
      <c r="BN5303" s="75"/>
      <c r="BU5303" s="75"/>
      <c r="BV5303" s="75"/>
      <c r="BW5303" s="75"/>
      <c r="BX5303" s="75"/>
      <c r="CE5303" s="75"/>
      <c r="CF5303" s="75"/>
      <c r="CG5303" s="75"/>
      <c r="CH5303" s="75"/>
      <c r="CO5303" s="75"/>
      <c r="CP5303" s="75"/>
      <c r="CQ5303" s="75"/>
      <c r="CR5303" s="75"/>
      <c r="CX5303" s="75"/>
      <c r="CY5303" s="75"/>
      <c r="CZ5303" s="75"/>
      <c r="DA5303" s="75"/>
    </row>
    <row r="5304" spans="63:105" ht="18.75" customHeight="1" x14ac:dyDescent="0.2">
      <c r="BK5304" s="75"/>
      <c r="BL5304" s="75"/>
      <c r="BM5304" s="75"/>
      <c r="BN5304" s="75"/>
      <c r="BU5304" s="75"/>
      <c r="BV5304" s="75"/>
      <c r="BW5304" s="75"/>
      <c r="BX5304" s="75"/>
      <c r="CE5304" s="75"/>
      <c r="CF5304" s="75"/>
      <c r="CG5304" s="75"/>
      <c r="CH5304" s="75"/>
      <c r="CO5304" s="75"/>
      <c r="CP5304" s="75"/>
      <c r="CQ5304" s="75"/>
      <c r="CR5304" s="75"/>
      <c r="CX5304" s="75"/>
      <c r="CY5304" s="75"/>
      <c r="CZ5304" s="75"/>
      <c r="DA5304" s="75"/>
    </row>
    <row r="5305" spans="63:105" ht="18.75" customHeight="1" x14ac:dyDescent="0.2">
      <c r="BK5305" s="75"/>
      <c r="BL5305" s="75"/>
      <c r="BM5305" s="75"/>
      <c r="BN5305" s="75"/>
      <c r="BU5305" s="75"/>
      <c r="BV5305" s="75"/>
      <c r="BW5305" s="75"/>
      <c r="BX5305" s="75"/>
      <c r="CE5305" s="75"/>
      <c r="CF5305" s="75"/>
      <c r="CG5305" s="75"/>
      <c r="CH5305" s="75"/>
      <c r="CO5305" s="75"/>
      <c r="CP5305" s="75"/>
      <c r="CQ5305" s="75"/>
      <c r="CR5305" s="75"/>
      <c r="CX5305" s="75"/>
      <c r="CY5305" s="75"/>
      <c r="CZ5305" s="75"/>
      <c r="DA5305" s="75"/>
    </row>
    <row r="5306" spans="63:105" ht="18.75" customHeight="1" x14ac:dyDescent="0.2">
      <c r="BK5306" s="75"/>
      <c r="BL5306" s="75"/>
      <c r="BM5306" s="75"/>
      <c r="BN5306" s="75"/>
      <c r="BU5306" s="75"/>
      <c r="BV5306" s="75"/>
      <c r="BW5306" s="75"/>
      <c r="BX5306" s="75"/>
      <c r="CE5306" s="75"/>
      <c r="CF5306" s="75"/>
      <c r="CG5306" s="75"/>
      <c r="CH5306" s="75"/>
      <c r="CO5306" s="75"/>
      <c r="CP5306" s="75"/>
      <c r="CQ5306" s="75"/>
      <c r="CR5306" s="75"/>
      <c r="CX5306" s="75"/>
      <c r="CY5306" s="75"/>
      <c r="CZ5306" s="75"/>
      <c r="DA5306" s="75"/>
    </row>
    <row r="5307" spans="63:105" ht="18.75" customHeight="1" x14ac:dyDescent="0.2">
      <c r="BK5307" s="75"/>
      <c r="BL5307" s="75"/>
      <c r="BM5307" s="75"/>
      <c r="BN5307" s="75"/>
      <c r="BU5307" s="75"/>
      <c r="BV5307" s="75"/>
      <c r="BW5307" s="75"/>
      <c r="BX5307" s="75"/>
      <c r="CE5307" s="75"/>
      <c r="CF5307" s="75"/>
      <c r="CG5307" s="75"/>
      <c r="CH5307" s="75"/>
      <c r="CO5307" s="75"/>
      <c r="CP5307" s="75"/>
      <c r="CQ5307" s="75"/>
      <c r="CR5307" s="75"/>
      <c r="CX5307" s="75"/>
      <c r="CY5307" s="75"/>
      <c r="CZ5307" s="75"/>
      <c r="DA5307" s="75"/>
    </row>
    <row r="5308" spans="63:105" ht="18.75" customHeight="1" x14ac:dyDescent="0.2">
      <c r="BK5308" s="75"/>
      <c r="BL5308" s="75"/>
      <c r="BM5308" s="75"/>
      <c r="BN5308" s="75"/>
      <c r="BU5308" s="75"/>
      <c r="BV5308" s="75"/>
      <c r="BW5308" s="75"/>
      <c r="BX5308" s="75"/>
      <c r="CE5308" s="75"/>
      <c r="CF5308" s="75"/>
      <c r="CG5308" s="75"/>
      <c r="CH5308" s="75"/>
      <c r="CO5308" s="75"/>
      <c r="CP5308" s="75"/>
      <c r="CQ5308" s="75"/>
      <c r="CR5308" s="75"/>
      <c r="CX5308" s="75"/>
      <c r="CY5308" s="75"/>
      <c r="CZ5308" s="75"/>
      <c r="DA5308" s="75"/>
    </row>
    <row r="5309" spans="63:105" ht="18.75" customHeight="1" x14ac:dyDescent="0.2">
      <c r="BK5309" s="75"/>
      <c r="BL5309" s="75"/>
      <c r="BM5309" s="75"/>
      <c r="BN5309" s="75"/>
      <c r="BU5309" s="75"/>
      <c r="BV5309" s="75"/>
      <c r="BW5309" s="75"/>
      <c r="BX5309" s="75"/>
      <c r="CE5309" s="75"/>
      <c r="CF5309" s="75"/>
      <c r="CG5309" s="75"/>
      <c r="CH5309" s="75"/>
      <c r="CO5309" s="75"/>
      <c r="CP5309" s="75"/>
      <c r="CQ5309" s="75"/>
      <c r="CR5309" s="75"/>
      <c r="CX5309" s="75"/>
      <c r="CY5309" s="75"/>
      <c r="CZ5309" s="75"/>
      <c r="DA5309" s="75"/>
    </row>
    <row r="5310" spans="63:105" ht="18.75" customHeight="1" x14ac:dyDescent="0.2">
      <c r="BK5310" s="75"/>
      <c r="BL5310" s="75"/>
      <c r="BM5310" s="75"/>
      <c r="BN5310" s="75"/>
      <c r="BU5310" s="75"/>
      <c r="BV5310" s="75"/>
      <c r="BW5310" s="75"/>
      <c r="BX5310" s="75"/>
      <c r="CE5310" s="75"/>
      <c r="CF5310" s="75"/>
      <c r="CG5310" s="75"/>
      <c r="CH5310" s="75"/>
      <c r="CO5310" s="75"/>
      <c r="CP5310" s="75"/>
      <c r="CQ5310" s="75"/>
      <c r="CR5310" s="75"/>
      <c r="CX5310" s="75"/>
      <c r="CY5310" s="75"/>
      <c r="CZ5310" s="75"/>
      <c r="DA5310" s="75"/>
    </row>
    <row r="5311" spans="63:105" ht="18.75" customHeight="1" x14ac:dyDescent="0.2">
      <c r="BK5311" s="75"/>
      <c r="BL5311" s="75"/>
      <c r="BM5311" s="75"/>
      <c r="BN5311" s="75"/>
      <c r="BU5311" s="75"/>
      <c r="BV5311" s="75"/>
      <c r="BW5311" s="75"/>
      <c r="BX5311" s="75"/>
      <c r="CE5311" s="75"/>
      <c r="CF5311" s="75"/>
      <c r="CG5311" s="75"/>
      <c r="CH5311" s="75"/>
      <c r="CO5311" s="75"/>
      <c r="CP5311" s="75"/>
      <c r="CQ5311" s="75"/>
      <c r="CR5311" s="75"/>
      <c r="CX5311" s="75"/>
      <c r="CY5311" s="75"/>
      <c r="CZ5311" s="75"/>
      <c r="DA5311" s="75"/>
    </row>
    <row r="5312" spans="63:105" ht="18.75" customHeight="1" x14ac:dyDescent="0.2">
      <c r="BK5312" s="75"/>
      <c r="BL5312" s="75"/>
      <c r="BM5312" s="75"/>
      <c r="BN5312" s="75"/>
      <c r="BU5312" s="75"/>
      <c r="BV5312" s="75"/>
      <c r="BW5312" s="75"/>
      <c r="BX5312" s="75"/>
      <c r="CE5312" s="75"/>
      <c r="CF5312" s="75"/>
      <c r="CG5312" s="75"/>
      <c r="CH5312" s="75"/>
      <c r="CO5312" s="75"/>
      <c r="CP5312" s="75"/>
      <c r="CQ5312" s="75"/>
      <c r="CR5312" s="75"/>
      <c r="CX5312" s="75"/>
      <c r="CY5312" s="75"/>
      <c r="CZ5312" s="75"/>
      <c r="DA5312" s="75"/>
    </row>
    <row r="5313" spans="63:105" ht="18.75" customHeight="1" x14ac:dyDescent="0.2">
      <c r="BK5313" s="75"/>
      <c r="BL5313" s="75"/>
      <c r="BM5313" s="75"/>
      <c r="BN5313" s="75"/>
      <c r="BU5313" s="75"/>
      <c r="BV5313" s="75"/>
      <c r="BW5313" s="75"/>
      <c r="BX5313" s="75"/>
      <c r="CE5313" s="75"/>
      <c r="CF5313" s="75"/>
      <c r="CG5313" s="75"/>
      <c r="CH5313" s="75"/>
      <c r="CO5313" s="75"/>
      <c r="CP5313" s="75"/>
      <c r="CQ5313" s="75"/>
      <c r="CR5313" s="75"/>
      <c r="CX5313" s="75"/>
      <c r="CY5313" s="75"/>
      <c r="CZ5313" s="75"/>
      <c r="DA5313" s="75"/>
    </row>
    <row r="5314" spans="63:105" ht="18.75" customHeight="1" x14ac:dyDescent="0.2">
      <c r="BK5314" s="75"/>
      <c r="BL5314" s="75"/>
      <c r="BM5314" s="75"/>
      <c r="BN5314" s="75"/>
      <c r="BU5314" s="75"/>
      <c r="BV5314" s="75"/>
      <c r="BW5314" s="75"/>
      <c r="BX5314" s="75"/>
      <c r="CE5314" s="75"/>
      <c r="CF5314" s="75"/>
      <c r="CG5314" s="75"/>
      <c r="CH5314" s="75"/>
      <c r="CO5314" s="75"/>
      <c r="CP5314" s="75"/>
      <c r="CQ5314" s="75"/>
      <c r="CR5314" s="75"/>
      <c r="CX5314" s="75"/>
      <c r="CY5314" s="75"/>
      <c r="CZ5314" s="75"/>
      <c r="DA5314" s="75"/>
    </row>
    <row r="5315" spans="63:105" ht="18.75" customHeight="1" x14ac:dyDescent="0.2">
      <c r="BK5315" s="75"/>
      <c r="BL5315" s="75"/>
      <c r="BM5315" s="75"/>
      <c r="BN5315" s="75"/>
      <c r="BU5315" s="75"/>
      <c r="BV5315" s="75"/>
      <c r="BW5315" s="75"/>
      <c r="BX5315" s="75"/>
      <c r="CE5315" s="75"/>
      <c r="CF5315" s="75"/>
      <c r="CG5315" s="75"/>
      <c r="CH5315" s="75"/>
      <c r="CO5315" s="75"/>
      <c r="CP5315" s="75"/>
      <c r="CQ5315" s="75"/>
      <c r="CR5315" s="75"/>
      <c r="CX5315" s="75"/>
      <c r="CY5315" s="75"/>
      <c r="CZ5315" s="75"/>
      <c r="DA5315" s="75"/>
    </row>
    <row r="5316" spans="63:105" ht="18.75" customHeight="1" x14ac:dyDescent="0.2">
      <c r="BK5316" s="75"/>
      <c r="BL5316" s="75"/>
      <c r="BM5316" s="75"/>
      <c r="BN5316" s="75"/>
      <c r="BU5316" s="75"/>
      <c r="BV5316" s="75"/>
      <c r="BW5316" s="75"/>
      <c r="BX5316" s="75"/>
      <c r="CE5316" s="75"/>
      <c r="CF5316" s="75"/>
      <c r="CG5316" s="75"/>
      <c r="CH5316" s="75"/>
      <c r="CO5316" s="75"/>
      <c r="CP5316" s="75"/>
      <c r="CQ5316" s="75"/>
      <c r="CR5316" s="75"/>
      <c r="CX5316" s="75"/>
      <c r="CY5316" s="75"/>
      <c r="CZ5316" s="75"/>
      <c r="DA5316" s="75"/>
    </row>
    <row r="5317" spans="63:105" ht="18.75" customHeight="1" x14ac:dyDescent="0.2">
      <c r="BK5317" s="75"/>
      <c r="BL5317" s="75"/>
      <c r="BM5317" s="75"/>
      <c r="BN5317" s="75"/>
      <c r="BU5317" s="75"/>
      <c r="BV5317" s="75"/>
      <c r="BW5317" s="75"/>
      <c r="BX5317" s="75"/>
      <c r="CE5317" s="75"/>
      <c r="CF5317" s="75"/>
      <c r="CG5317" s="75"/>
      <c r="CH5317" s="75"/>
      <c r="CO5317" s="75"/>
      <c r="CP5317" s="75"/>
      <c r="CQ5317" s="75"/>
      <c r="CR5317" s="75"/>
      <c r="CX5317" s="75"/>
      <c r="CY5317" s="75"/>
      <c r="CZ5317" s="75"/>
      <c r="DA5317" s="75"/>
    </row>
    <row r="5318" spans="63:105" ht="18.75" customHeight="1" x14ac:dyDescent="0.2">
      <c r="BK5318" s="75"/>
      <c r="BL5318" s="75"/>
      <c r="BM5318" s="75"/>
      <c r="BN5318" s="75"/>
      <c r="BU5318" s="75"/>
      <c r="BV5318" s="75"/>
      <c r="BW5318" s="75"/>
      <c r="BX5318" s="75"/>
      <c r="CE5318" s="75"/>
      <c r="CF5318" s="75"/>
      <c r="CG5318" s="75"/>
      <c r="CH5318" s="75"/>
      <c r="CO5318" s="75"/>
      <c r="CP5318" s="75"/>
      <c r="CQ5318" s="75"/>
      <c r="CR5318" s="75"/>
      <c r="CX5318" s="75"/>
      <c r="CY5318" s="75"/>
      <c r="CZ5318" s="75"/>
      <c r="DA5318" s="75"/>
    </row>
    <row r="5319" spans="63:105" ht="18.75" customHeight="1" x14ac:dyDescent="0.2">
      <c r="BK5319" s="75"/>
      <c r="BL5319" s="75"/>
      <c r="BM5319" s="75"/>
      <c r="BN5319" s="75"/>
      <c r="BU5319" s="75"/>
      <c r="BV5319" s="75"/>
      <c r="BW5319" s="75"/>
      <c r="BX5319" s="75"/>
      <c r="CE5319" s="75"/>
      <c r="CF5319" s="75"/>
      <c r="CG5319" s="75"/>
      <c r="CH5319" s="75"/>
      <c r="CO5319" s="75"/>
      <c r="CP5319" s="75"/>
      <c r="CQ5319" s="75"/>
      <c r="CR5319" s="75"/>
      <c r="CX5319" s="75"/>
      <c r="CY5319" s="75"/>
      <c r="CZ5319" s="75"/>
      <c r="DA5319" s="75"/>
    </row>
    <row r="5320" spans="63:105" ht="18.75" customHeight="1" x14ac:dyDescent="0.2">
      <c r="BK5320" s="75"/>
      <c r="BL5320" s="75"/>
      <c r="BM5320" s="75"/>
      <c r="BN5320" s="75"/>
      <c r="BU5320" s="75"/>
      <c r="BV5320" s="75"/>
      <c r="BW5320" s="75"/>
      <c r="BX5320" s="75"/>
      <c r="CE5320" s="75"/>
      <c r="CF5320" s="75"/>
      <c r="CG5320" s="75"/>
      <c r="CH5320" s="75"/>
      <c r="CO5320" s="75"/>
      <c r="CP5320" s="75"/>
      <c r="CQ5320" s="75"/>
      <c r="CR5320" s="75"/>
      <c r="CX5320" s="75"/>
      <c r="CY5320" s="75"/>
      <c r="CZ5320" s="75"/>
      <c r="DA5320" s="75"/>
    </row>
    <row r="5321" spans="63:105" ht="18.75" customHeight="1" x14ac:dyDescent="0.2">
      <c r="BK5321" s="75"/>
      <c r="BL5321" s="75"/>
      <c r="BM5321" s="75"/>
      <c r="BN5321" s="75"/>
      <c r="BU5321" s="75"/>
      <c r="BV5321" s="75"/>
      <c r="BW5321" s="75"/>
      <c r="BX5321" s="75"/>
      <c r="CE5321" s="75"/>
      <c r="CF5321" s="75"/>
      <c r="CG5321" s="75"/>
      <c r="CH5321" s="75"/>
      <c r="CO5321" s="75"/>
      <c r="CP5321" s="75"/>
      <c r="CQ5321" s="75"/>
      <c r="CR5321" s="75"/>
      <c r="CX5321" s="75"/>
      <c r="CY5321" s="75"/>
      <c r="CZ5321" s="75"/>
      <c r="DA5321" s="75"/>
    </row>
    <row r="5322" spans="63:105" ht="18.75" customHeight="1" x14ac:dyDescent="0.2">
      <c r="BK5322" s="75"/>
      <c r="BL5322" s="75"/>
      <c r="BM5322" s="75"/>
      <c r="BN5322" s="75"/>
      <c r="BU5322" s="75"/>
      <c r="BV5322" s="75"/>
      <c r="BW5322" s="75"/>
      <c r="BX5322" s="75"/>
      <c r="CE5322" s="75"/>
      <c r="CF5322" s="75"/>
      <c r="CG5322" s="75"/>
      <c r="CH5322" s="75"/>
      <c r="CO5322" s="75"/>
      <c r="CP5322" s="75"/>
      <c r="CQ5322" s="75"/>
      <c r="CR5322" s="75"/>
      <c r="CX5322" s="75"/>
      <c r="CY5322" s="75"/>
      <c r="CZ5322" s="75"/>
      <c r="DA5322" s="75"/>
    </row>
    <row r="5323" spans="63:105" ht="18.75" customHeight="1" x14ac:dyDescent="0.2">
      <c r="BK5323" s="75"/>
      <c r="BL5323" s="75"/>
      <c r="BM5323" s="75"/>
      <c r="BN5323" s="75"/>
      <c r="BU5323" s="75"/>
      <c r="BV5323" s="75"/>
      <c r="BW5323" s="75"/>
      <c r="BX5323" s="75"/>
      <c r="CE5323" s="75"/>
      <c r="CF5323" s="75"/>
      <c r="CG5323" s="75"/>
      <c r="CH5323" s="75"/>
      <c r="CO5323" s="75"/>
      <c r="CP5323" s="75"/>
      <c r="CQ5323" s="75"/>
      <c r="CR5323" s="75"/>
      <c r="CX5323" s="75"/>
      <c r="CY5323" s="75"/>
      <c r="CZ5323" s="75"/>
      <c r="DA5323" s="75"/>
    </row>
    <row r="5324" spans="63:105" ht="18.75" customHeight="1" x14ac:dyDescent="0.2">
      <c r="BK5324" s="75"/>
      <c r="BL5324" s="75"/>
      <c r="BM5324" s="75"/>
      <c r="BN5324" s="75"/>
      <c r="BU5324" s="75"/>
      <c r="BV5324" s="75"/>
      <c r="BW5324" s="75"/>
      <c r="BX5324" s="75"/>
      <c r="CE5324" s="75"/>
      <c r="CF5324" s="75"/>
      <c r="CG5324" s="75"/>
      <c r="CH5324" s="75"/>
      <c r="CO5324" s="75"/>
      <c r="CP5324" s="75"/>
      <c r="CQ5324" s="75"/>
      <c r="CR5324" s="75"/>
      <c r="CX5324" s="75"/>
      <c r="CY5324" s="75"/>
      <c r="CZ5324" s="75"/>
      <c r="DA5324" s="75"/>
    </row>
    <row r="5325" spans="63:105" ht="18.75" customHeight="1" x14ac:dyDescent="0.2">
      <c r="BK5325" s="75"/>
      <c r="BL5325" s="75"/>
      <c r="BM5325" s="75"/>
      <c r="BN5325" s="75"/>
      <c r="BU5325" s="75"/>
      <c r="BV5325" s="75"/>
      <c r="BW5325" s="75"/>
      <c r="BX5325" s="75"/>
      <c r="CE5325" s="75"/>
      <c r="CF5325" s="75"/>
      <c r="CG5325" s="75"/>
      <c r="CH5325" s="75"/>
      <c r="CO5325" s="75"/>
      <c r="CP5325" s="75"/>
      <c r="CQ5325" s="75"/>
      <c r="CR5325" s="75"/>
      <c r="CX5325" s="75"/>
      <c r="CY5325" s="75"/>
      <c r="CZ5325" s="75"/>
      <c r="DA5325" s="75"/>
    </row>
    <row r="5326" spans="63:105" ht="18.75" customHeight="1" x14ac:dyDescent="0.2">
      <c r="BK5326" s="75"/>
      <c r="BL5326" s="75"/>
      <c r="BM5326" s="75"/>
      <c r="BN5326" s="75"/>
      <c r="BU5326" s="75"/>
      <c r="BV5326" s="75"/>
      <c r="BW5326" s="75"/>
      <c r="BX5326" s="75"/>
      <c r="CE5326" s="75"/>
      <c r="CF5326" s="75"/>
      <c r="CG5326" s="75"/>
      <c r="CH5326" s="75"/>
      <c r="CO5326" s="75"/>
      <c r="CP5326" s="75"/>
      <c r="CQ5326" s="75"/>
      <c r="CR5326" s="75"/>
      <c r="CX5326" s="75"/>
      <c r="CY5326" s="75"/>
      <c r="CZ5326" s="75"/>
      <c r="DA5326" s="75"/>
    </row>
    <row r="5327" spans="63:105" ht="18.75" customHeight="1" x14ac:dyDescent="0.2">
      <c r="BK5327" s="75"/>
      <c r="BL5327" s="75"/>
      <c r="BM5327" s="75"/>
      <c r="BN5327" s="75"/>
      <c r="BU5327" s="75"/>
      <c r="BV5327" s="75"/>
      <c r="BW5327" s="75"/>
      <c r="BX5327" s="75"/>
      <c r="CE5327" s="75"/>
      <c r="CF5327" s="75"/>
      <c r="CG5327" s="75"/>
      <c r="CH5327" s="75"/>
      <c r="CO5327" s="75"/>
      <c r="CP5327" s="75"/>
      <c r="CQ5327" s="75"/>
      <c r="CR5327" s="75"/>
      <c r="CX5327" s="75"/>
      <c r="CY5327" s="75"/>
      <c r="CZ5327" s="75"/>
      <c r="DA5327" s="75"/>
    </row>
    <row r="5328" spans="63:105" ht="18.75" customHeight="1" x14ac:dyDescent="0.2">
      <c r="BK5328" s="75"/>
      <c r="BL5328" s="75"/>
      <c r="BM5328" s="75"/>
      <c r="BN5328" s="75"/>
      <c r="BU5328" s="75"/>
      <c r="BV5328" s="75"/>
      <c r="BW5328" s="75"/>
      <c r="BX5328" s="75"/>
      <c r="CE5328" s="75"/>
      <c r="CF5328" s="75"/>
      <c r="CG5328" s="75"/>
      <c r="CH5328" s="75"/>
      <c r="CO5328" s="75"/>
      <c r="CP5328" s="75"/>
      <c r="CQ5328" s="75"/>
      <c r="CR5328" s="75"/>
      <c r="CX5328" s="75"/>
      <c r="CY5328" s="75"/>
      <c r="CZ5328" s="75"/>
      <c r="DA5328" s="75"/>
    </row>
    <row r="5329" spans="63:105" ht="18.75" customHeight="1" x14ac:dyDescent="0.2">
      <c r="BK5329" s="75"/>
      <c r="BL5329" s="75"/>
      <c r="BM5329" s="75"/>
      <c r="BN5329" s="75"/>
      <c r="BU5329" s="75"/>
      <c r="BV5329" s="75"/>
      <c r="BW5329" s="75"/>
      <c r="BX5329" s="75"/>
      <c r="CE5329" s="75"/>
      <c r="CF5329" s="75"/>
      <c r="CG5329" s="75"/>
      <c r="CH5329" s="75"/>
      <c r="CO5329" s="75"/>
      <c r="CP5329" s="75"/>
      <c r="CQ5329" s="75"/>
      <c r="CR5329" s="75"/>
      <c r="CX5329" s="75"/>
      <c r="CY5329" s="75"/>
      <c r="CZ5329" s="75"/>
      <c r="DA5329" s="75"/>
    </row>
    <row r="5330" spans="63:105" ht="18.75" customHeight="1" x14ac:dyDescent="0.2">
      <c r="BK5330" s="75"/>
      <c r="BL5330" s="75"/>
      <c r="BM5330" s="75"/>
      <c r="BN5330" s="75"/>
      <c r="BU5330" s="75"/>
      <c r="BV5330" s="75"/>
      <c r="BW5330" s="75"/>
      <c r="BX5330" s="75"/>
      <c r="CE5330" s="75"/>
      <c r="CF5330" s="75"/>
      <c r="CG5330" s="75"/>
      <c r="CH5330" s="75"/>
      <c r="CO5330" s="75"/>
      <c r="CP5330" s="75"/>
      <c r="CQ5330" s="75"/>
      <c r="CR5330" s="75"/>
      <c r="CX5330" s="75"/>
      <c r="CY5330" s="75"/>
      <c r="CZ5330" s="75"/>
      <c r="DA5330" s="75"/>
    </row>
    <row r="5331" spans="63:105" ht="18.75" customHeight="1" x14ac:dyDescent="0.2">
      <c r="BK5331" s="75"/>
      <c r="BL5331" s="75"/>
      <c r="BM5331" s="75"/>
      <c r="BN5331" s="75"/>
      <c r="BU5331" s="75"/>
      <c r="BV5331" s="75"/>
      <c r="BW5331" s="75"/>
      <c r="BX5331" s="75"/>
      <c r="CE5331" s="75"/>
      <c r="CF5331" s="75"/>
      <c r="CG5331" s="75"/>
      <c r="CH5331" s="75"/>
      <c r="CO5331" s="75"/>
      <c r="CP5331" s="75"/>
      <c r="CQ5331" s="75"/>
      <c r="CR5331" s="75"/>
      <c r="CX5331" s="75"/>
      <c r="CY5331" s="75"/>
      <c r="CZ5331" s="75"/>
      <c r="DA5331" s="75"/>
    </row>
    <row r="5332" spans="63:105" ht="18.75" customHeight="1" x14ac:dyDescent="0.2">
      <c r="BK5332" s="75"/>
      <c r="BL5332" s="75"/>
      <c r="BM5332" s="75"/>
      <c r="BN5332" s="75"/>
      <c r="BU5332" s="75"/>
      <c r="BV5332" s="75"/>
      <c r="BW5332" s="75"/>
      <c r="BX5332" s="75"/>
      <c r="CE5332" s="75"/>
      <c r="CF5332" s="75"/>
      <c r="CG5332" s="75"/>
      <c r="CH5332" s="75"/>
      <c r="CO5332" s="75"/>
      <c r="CP5332" s="75"/>
      <c r="CQ5332" s="75"/>
      <c r="CR5332" s="75"/>
      <c r="CX5332" s="75"/>
      <c r="CY5332" s="75"/>
      <c r="CZ5332" s="75"/>
      <c r="DA5332" s="75"/>
    </row>
    <row r="5333" spans="63:105" ht="18.75" customHeight="1" x14ac:dyDescent="0.2">
      <c r="BK5333" s="75"/>
      <c r="BL5333" s="75"/>
      <c r="BM5333" s="75"/>
      <c r="BN5333" s="75"/>
      <c r="BU5333" s="75"/>
      <c r="BV5333" s="75"/>
      <c r="BW5333" s="75"/>
      <c r="BX5333" s="75"/>
      <c r="CE5333" s="75"/>
      <c r="CF5333" s="75"/>
      <c r="CG5333" s="75"/>
      <c r="CH5333" s="75"/>
      <c r="CO5333" s="75"/>
      <c r="CP5333" s="75"/>
      <c r="CQ5333" s="75"/>
      <c r="CR5333" s="75"/>
      <c r="CX5333" s="75"/>
      <c r="CY5333" s="75"/>
      <c r="CZ5333" s="75"/>
      <c r="DA5333" s="75"/>
    </row>
    <row r="5334" spans="63:105" ht="18.75" customHeight="1" x14ac:dyDescent="0.2">
      <c r="BK5334" s="75"/>
      <c r="BL5334" s="75"/>
      <c r="BM5334" s="75"/>
      <c r="BN5334" s="75"/>
      <c r="BU5334" s="75"/>
      <c r="BV5334" s="75"/>
      <c r="BW5334" s="75"/>
      <c r="BX5334" s="75"/>
      <c r="CE5334" s="75"/>
      <c r="CF5334" s="75"/>
      <c r="CG5334" s="75"/>
      <c r="CH5334" s="75"/>
      <c r="CO5334" s="75"/>
      <c r="CP5334" s="75"/>
      <c r="CQ5334" s="75"/>
      <c r="CR5334" s="75"/>
      <c r="CX5334" s="75"/>
      <c r="CY5334" s="75"/>
      <c r="CZ5334" s="75"/>
      <c r="DA5334" s="75"/>
    </row>
    <row r="5335" spans="63:105" ht="18.75" customHeight="1" x14ac:dyDescent="0.2">
      <c r="BK5335" s="75"/>
      <c r="BL5335" s="75"/>
      <c r="BM5335" s="75"/>
      <c r="BN5335" s="75"/>
      <c r="BU5335" s="75"/>
      <c r="BV5335" s="75"/>
      <c r="BW5335" s="75"/>
      <c r="BX5335" s="75"/>
      <c r="CE5335" s="75"/>
      <c r="CF5335" s="75"/>
      <c r="CG5335" s="75"/>
      <c r="CH5335" s="75"/>
      <c r="CO5335" s="75"/>
      <c r="CP5335" s="75"/>
      <c r="CQ5335" s="75"/>
      <c r="CR5335" s="75"/>
      <c r="CX5335" s="75"/>
      <c r="CY5335" s="75"/>
      <c r="CZ5335" s="75"/>
      <c r="DA5335" s="75"/>
    </row>
    <row r="5336" spans="63:105" ht="18.75" customHeight="1" x14ac:dyDescent="0.2">
      <c r="BK5336" s="75"/>
      <c r="BL5336" s="75"/>
      <c r="BM5336" s="75"/>
      <c r="BN5336" s="75"/>
      <c r="BU5336" s="75"/>
      <c r="BV5336" s="75"/>
      <c r="BW5336" s="75"/>
      <c r="BX5336" s="75"/>
      <c r="CE5336" s="75"/>
      <c r="CF5336" s="75"/>
      <c r="CG5336" s="75"/>
      <c r="CH5336" s="75"/>
      <c r="CO5336" s="75"/>
      <c r="CP5336" s="75"/>
      <c r="CQ5336" s="75"/>
      <c r="CR5336" s="75"/>
      <c r="CX5336" s="75"/>
      <c r="CY5336" s="75"/>
      <c r="CZ5336" s="75"/>
      <c r="DA5336" s="75"/>
    </row>
    <row r="5337" spans="63:105" ht="18.75" customHeight="1" x14ac:dyDescent="0.2">
      <c r="BK5337" s="75"/>
      <c r="BL5337" s="75"/>
      <c r="BM5337" s="75"/>
      <c r="BN5337" s="75"/>
      <c r="BU5337" s="75"/>
      <c r="BV5337" s="75"/>
      <c r="BW5337" s="75"/>
      <c r="BX5337" s="75"/>
      <c r="CE5337" s="75"/>
      <c r="CF5337" s="75"/>
      <c r="CG5337" s="75"/>
      <c r="CH5337" s="75"/>
      <c r="CO5337" s="75"/>
      <c r="CP5337" s="75"/>
      <c r="CQ5337" s="75"/>
      <c r="CR5337" s="75"/>
      <c r="CX5337" s="75"/>
      <c r="CY5337" s="75"/>
      <c r="CZ5337" s="75"/>
      <c r="DA5337" s="75"/>
    </row>
    <row r="5338" spans="63:105" ht="18.75" customHeight="1" x14ac:dyDescent="0.2">
      <c r="BK5338" s="75"/>
      <c r="BL5338" s="75"/>
      <c r="BM5338" s="75"/>
      <c r="BN5338" s="75"/>
      <c r="BU5338" s="75"/>
      <c r="BV5338" s="75"/>
      <c r="BW5338" s="75"/>
      <c r="BX5338" s="75"/>
      <c r="CE5338" s="75"/>
      <c r="CF5338" s="75"/>
      <c r="CG5338" s="75"/>
      <c r="CH5338" s="75"/>
      <c r="CO5338" s="75"/>
      <c r="CP5338" s="75"/>
      <c r="CQ5338" s="75"/>
      <c r="CR5338" s="75"/>
      <c r="CX5338" s="75"/>
      <c r="CY5338" s="75"/>
      <c r="CZ5338" s="75"/>
      <c r="DA5338" s="75"/>
    </row>
    <row r="5339" spans="63:105" ht="18.75" customHeight="1" x14ac:dyDescent="0.2">
      <c r="BK5339" s="75"/>
      <c r="BL5339" s="75"/>
      <c r="BM5339" s="75"/>
      <c r="BN5339" s="75"/>
      <c r="BU5339" s="75"/>
      <c r="BV5339" s="75"/>
      <c r="BW5339" s="75"/>
      <c r="BX5339" s="75"/>
      <c r="CE5339" s="75"/>
      <c r="CF5339" s="75"/>
      <c r="CG5339" s="75"/>
      <c r="CH5339" s="75"/>
      <c r="CO5339" s="75"/>
      <c r="CP5339" s="75"/>
      <c r="CQ5339" s="75"/>
      <c r="CR5339" s="75"/>
      <c r="CX5339" s="75"/>
      <c r="CY5339" s="75"/>
      <c r="CZ5339" s="75"/>
      <c r="DA5339" s="75"/>
    </row>
    <row r="5340" spans="63:105" ht="18.75" customHeight="1" x14ac:dyDescent="0.2">
      <c r="BK5340" s="75"/>
      <c r="BL5340" s="75"/>
      <c r="BM5340" s="75"/>
      <c r="BN5340" s="75"/>
      <c r="BU5340" s="75"/>
      <c r="BV5340" s="75"/>
      <c r="BW5340" s="75"/>
      <c r="BX5340" s="75"/>
      <c r="CE5340" s="75"/>
      <c r="CF5340" s="75"/>
      <c r="CG5340" s="75"/>
      <c r="CH5340" s="75"/>
      <c r="CO5340" s="75"/>
      <c r="CP5340" s="75"/>
      <c r="CQ5340" s="75"/>
      <c r="CR5340" s="75"/>
      <c r="CX5340" s="75"/>
      <c r="CY5340" s="75"/>
      <c r="CZ5340" s="75"/>
      <c r="DA5340" s="75"/>
    </row>
    <row r="5341" spans="63:105" ht="18.75" customHeight="1" x14ac:dyDescent="0.2">
      <c r="BK5341" s="75"/>
      <c r="BL5341" s="75"/>
      <c r="BM5341" s="75"/>
      <c r="BN5341" s="75"/>
      <c r="BU5341" s="75"/>
      <c r="BV5341" s="75"/>
      <c r="BW5341" s="75"/>
      <c r="BX5341" s="75"/>
      <c r="CE5341" s="75"/>
      <c r="CF5341" s="75"/>
      <c r="CG5341" s="75"/>
      <c r="CH5341" s="75"/>
      <c r="CO5341" s="75"/>
      <c r="CP5341" s="75"/>
      <c r="CQ5341" s="75"/>
      <c r="CR5341" s="75"/>
      <c r="CX5341" s="75"/>
      <c r="CY5341" s="75"/>
      <c r="CZ5341" s="75"/>
      <c r="DA5341" s="75"/>
    </row>
    <row r="5342" spans="63:105" ht="18.75" customHeight="1" x14ac:dyDescent="0.2">
      <c r="BK5342" s="75"/>
      <c r="BL5342" s="75"/>
      <c r="BM5342" s="75"/>
      <c r="BN5342" s="75"/>
      <c r="BU5342" s="75"/>
      <c r="BV5342" s="75"/>
      <c r="BW5342" s="75"/>
      <c r="BX5342" s="75"/>
      <c r="CE5342" s="75"/>
      <c r="CF5342" s="75"/>
      <c r="CG5342" s="75"/>
      <c r="CH5342" s="75"/>
      <c r="CO5342" s="75"/>
      <c r="CP5342" s="75"/>
      <c r="CQ5342" s="75"/>
      <c r="CR5342" s="75"/>
      <c r="CX5342" s="75"/>
      <c r="CY5342" s="75"/>
      <c r="CZ5342" s="75"/>
      <c r="DA5342" s="75"/>
    </row>
    <row r="5343" spans="63:105" ht="18.75" customHeight="1" x14ac:dyDescent="0.2">
      <c r="BK5343" s="75"/>
      <c r="BL5343" s="75"/>
      <c r="BM5343" s="75"/>
      <c r="BN5343" s="75"/>
      <c r="BU5343" s="75"/>
      <c r="BV5343" s="75"/>
      <c r="BW5343" s="75"/>
      <c r="BX5343" s="75"/>
      <c r="CE5343" s="75"/>
      <c r="CF5343" s="75"/>
      <c r="CG5343" s="75"/>
      <c r="CH5343" s="75"/>
      <c r="CO5343" s="75"/>
      <c r="CP5343" s="75"/>
      <c r="CQ5343" s="75"/>
      <c r="CR5343" s="75"/>
      <c r="CX5343" s="75"/>
      <c r="CY5343" s="75"/>
      <c r="CZ5343" s="75"/>
      <c r="DA5343" s="75"/>
    </row>
    <row r="5344" spans="63:105" ht="18.75" customHeight="1" x14ac:dyDescent="0.2">
      <c r="BK5344" s="75"/>
      <c r="BL5344" s="75"/>
      <c r="BM5344" s="75"/>
      <c r="BN5344" s="75"/>
      <c r="BU5344" s="75"/>
      <c r="BV5344" s="75"/>
      <c r="BW5344" s="75"/>
      <c r="BX5344" s="75"/>
      <c r="CE5344" s="75"/>
      <c r="CF5344" s="75"/>
      <c r="CG5344" s="75"/>
      <c r="CH5344" s="75"/>
      <c r="CO5344" s="75"/>
      <c r="CP5344" s="75"/>
      <c r="CQ5344" s="75"/>
      <c r="CR5344" s="75"/>
      <c r="CX5344" s="75"/>
      <c r="CY5344" s="75"/>
      <c r="CZ5344" s="75"/>
      <c r="DA5344" s="75"/>
    </row>
    <row r="5345" spans="63:105" ht="18.75" customHeight="1" x14ac:dyDescent="0.2">
      <c r="BK5345" s="75"/>
      <c r="BL5345" s="75"/>
      <c r="BM5345" s="75"/>
      <c r="BN5345" s="75"/>
      <c r="BU5345" s="75"/>
      <c r="BV5345" s="75"/>
      <c r="BW5345" s="75"/>
      <c r="BX5345" s="75"/>
      <c r="CE5345" s="75"/>
      <c r="CF5345" s="75"/>
      <c r="CG5345" s="75"/>
      <c r="CH5345" s="75"/>
      <c r="CO5345" s="75"/>
      <c r="CP5345" s="75"/>
      <c r="CQ5345" s="75"/>
      <c r="CR5345" s="75"/>
      <c r="CX5345" s="75"/>
      <c r="CY5345" s="75"/>
      <c r="CZ5345" s="75"/>
      <c r="DA5345" s="75"/>
    </row>
    <row r="5346" spans="63:105" ht="18.75" customHeight="1" x14ac:dyDescent="0.2">
      <c r="BK5346" s="75"/>
      <c r="BL5346" s="75"/>
      <c r="BM5346" s="75"/>
      <c r="BN5346" s="75"/>
      <c r="BU5346" s="75"/>
      <c r="BV5346" s="75"/>
      <c r="BW5346" s="75"/>
      <c r="BX5346" s="75"/>
      <c r="CE5346" s="75"/>
      <c r="CF5346" s="75"/>
      <c r="CG5346" s="75"/>
      <c r="CH5346" s="75"/>
      <c r="CO5346" s="75"/>
      <c r="CP5346" s="75"/>
      <c r="CQ5346" s="75"/>
      <c r="CR5346" s="75"/>
      <c r="CX5346" s="75"/>
      <c r="CY5346" s="75"/>
      <c r="CZ5346" s="75"/>
      <c r="DA5346" s="75"/>
    </row>
    <row r="5347" spans="63:105" ht="18.75" customHeight="1" x14ac:dyDescent="0.2">
      <c r="BK5347" s="75"/>
      <c r="BL5347" s="75"/>
      <c r="BM5347" s="75"/>
      <c r="BN5347" s="75"/>
      <c r="BU5347" s="75"/>
      <c r="BV5347" s="75"/>
      <c r="BW5347" s="75"/>
      <c r="BX5347" s="75"/>
      <c r="CE5347" s="75"/>
      <c r="CF5347" s="75"/>
      <c r="CG5347" s="75"/>
      <c r="CH5347" s="75"/>
      <c r="CO5347" s="75"/>
      <c r="CP5347" s="75"/>
      <c r="CQ5347" s="75"/>
      <c r="CR5347" s="75"/>
      <c r="CX5347" s="75"/>
      <c r="CY5347" s="75"/>
      <c r="CZ5347" s="75"/>
      <c r="DA5347" s="75"/>
    </row>
    <row r="5348" spans="63:105" ht="18.75" customHeight="1" x14ac:dyDescent="0.2">
      <c r="BK5348" s="75"/>
      <c r="BL5348" s="75"/>
      <c r="BM5348" s="75"/>
      <c r="BN5348" s="75"/>
      <c r="BU5348" s="75"/>
      <c r="BV5348" s="75"/>
      <c r="BW5348" s="75"/>
      <c r="BX5348" s="75"/>
      <c r="CE5348" s="75"/>
      <c r="CF5348" s="75"/>
      <c r="CG5348" s="75"/>
      <c r="CH5348" s="75"/>
      <c r="CO5348" s="75"/>
      <c r="CP5348" s="75"/>
      <c r="CQ5348" s="75"/>
      <c r="CR5348" s="75"/>
      <c r="CX5348" s="75"/>
      <c r="CY5348" s="75"/>
      <c r="CZ5348" s="75"/>
      <c r="DA5348" s="75"/>
    </row>
    <row r="5349" spans="63:105" ht="18.75" customHeight="1" x14ac:dyDescent="0.2">
      <c r="BK5349" s="75"/>
      <c r="BL5349" s="75"/>
      <c r="BM5349" s="75"/>
      <c r="BN5349" s="75"/>
      <c r="BU5349" s="75"/>
      <c r="BV5349" s="75"/>
      <c r="BW5349" s="75"/>
      <c r="BX5349" s="75"/>
      <c r="CE5349" s="75"/>
      <c r="CF5349" s="75"/>
      <c r="CG5349" s="75"/>
      <c r="CH5349" s="75"/>
      <c r="CO5349" s="75"/>
      <c r="CP5349" s="75"/>
      <c r="CQ5349" s="75"/>
      <c r="CR5349" s="75"/>
      <c r="CX5349" s="75"/>
      <c r="CY5349" s="75"/>
      <c r="CZ5349" s="75"/>
      <c r="DA5349" s="75"/>
    </row>
    <row r="5350" spans="63:105" ht="18.75" customHeight="1" x14ac:dyDescent="0.2">
      <c r="BK5350" s="75"/>
      <c r="BL5350" s="75"/>
      <c r="BM5350" s="75"/>
      <c r="BN5350" s="75"/>
      <c r="BU5350" s="75"/>
      <c r="BV5350" s="75"/>
      <c r="BW5350" s="75"/>
      <c r="BX5350" s="75"/>
      <c r="CE5350" s="75"/>
      <c r="CF5350" s="75"/>
      <c r="CG5350" s="75"/>
      <c r="CH5350" s="75"/>
      <c r="CO5350" s="75"/>
      <c r="CP5350" s="75"/>
      <c r="CQ5350" s="75"/>
      <c r="CR5350" s="75"/>
      <c r="CX5350" s="75"/>
      <c r="CY5350" s="75"/>
      <c r="CZ5350" s="75"/>
      <c r="DA5350" s="75"/>
    </row>
    <row r="5351" spans="63:105" ht="18.75" customHeight="1" x14ac:dyDescent="0.2">
      <c r="BK5351" s="75"/>
      <c r="BL5351" s="75"/>
      <c r="BM5351" s="75"/>
      <c r="BN5351" s="75"/>
      <c r="BU5351" s="75"/>
      <c r="BV5351" s="75"/>
      <c r="BW5351" s="75"/>
      <c r="BX5351" s="75"/>
      <c r="CE5351" s="75"/>
      <c r="CF5351" s="75"/>
      <c r="CG5351" s="75"/>
      <c r="CH5351" s="75"/>
      <c r="CO5351" s="75"/>
      <c r="CP5351" s="75"/>
      <c r="CQ5351" s="75"/>
      <c r="CR5351" s="75"/>
      <c r="CX5351" s="75"/>
      <c r="CY5351" s="75"/>
      <c r="CZ5351" s="75"/>
      <c r="DA5351" s="75"/>
    </row>
    <row r="5352" spans="63:105" ht="18.75" customHeight="1" x14ac:dyDescent="0.2">
      <c r="BK5352" s="75"/>
      <c r="BL5352" s="75"/>
      <c r="BM5352" s="75"/>
      <c r="BN5352" s="75"/>
      <c r="BU5352" s="75"/>
      <c r="BV5352" s="75"/>
      <c r="BW5352" s="75"/>
      <c r="BX5352" s="75"/>
      <c r="CE5352" s="75"/>
      <c r="CF5352" s="75"/>
      <c r="CG5352" s="75"/>
      <c r="CH5352" s="75"/>
      <c r="CO5352" s="75"/>
      <c r="CP5352" s="75"/>
      <c r="CQ5352" s="75"/>
      <c r="CR5352" s="75"/>
      <c r="CX5352" s="75"/>
      <c r="CY5352" s="75"/>
      <c r="CZ5352" s="75"/>
      <c r="DA5352" s="75"/>
    </row>
    <row r="5353" spans="63:105" ht="18.75" customHeight="1" x14ac:dyDescent="0.2">
      <c r="BK5353" s="75"/>
      <c r="BL5353" s="75"/>
      <c r="BM5353" s="75"/>
      <c r="BN5353" s="75"/>
      <c r="BU5353" s="75"/>
      <c r="BV5353" s="75"/>
      <c r="BW5353" s="75"/>
      <c r="BX5353" s="75"/>
      <c r="CE5353" s="75"/>
      <c r="CF5353" s="75"/>
      <c r="CG5353" s="75"/>
      <c r="CH5353" s="75"/>
      <c r="CO5353" s="75"/>
      <c r="CP5353" s="75"/>
      <c r="CQ5353" s="75"/>
      <c r="CR5353" s="75"/>
      <c r="CX5353" s="75"/>
      <c r="CY5353" s="75"/>
      <c r="CZ5353" s="75"/>
      <c r="DA5353" s="75"/>
    </row>
    <row r="5354" spans="63:105" ht="18.75" customHeight="1" x14ac:dyDescent="0.2">
      <c r="BK5354" s="75"/>
      <c r="BL5354" s="75"/>
      <c r="BM5354" s="75"/>
      <c r="BN5354" s="75"/>
      <c r="BU5354" s="75"/>
      <c r="BV5354" s="75"/>
      <c r="BW5354" s="75"/>
      <c r="BX5354" s="75"/>
      <c r="CE5354" s="75"/>
      <c r="CF5354" s="75"/>
      <c r="CG5354" s="75"/>
      <c r="CH5354" s="75"/>
      <c r="CO5354" s="75"/>
      <c r="CP5354" s="75"/>
      <c r="CQ5354" s="75"/>
      <c r="CR5354" s="75"/>
      <c r="CX5354" s="75"/>
      <c r="CY5354" s="75"/>
      <c r="CZ5354" s="75"/>
      <c r="DA5354" s="75"/>
    </row>
    <row r="5355" spans="63:105" ht="18.75" customHeight="1" x14ac:dyDescent="0.2">
      <c r="BK5355" s="75"/>
      <c r="BL5355" s="75"/>
      <c r="BM5355" s="75"/>
      <c r="BN5355" s="75"/>
      <c r="BU5355" s="75"/>
      <c r="BV5355" s="75"/>
      <c r="BW5355" s="75"/>
      <c r="BX5355" s="75"/>
      <c r="CE5355" s="75"/>
      <c r="CF5355" s="75"/>
      <c r="CG5355" s="75"/>
      <c r="CH5355" s="75"/>
      <c r="CO5355" s="75"/>
      <c r="CP5355" s="75"/>
      <c r="CQ5355" s="75"/>
      <c r="CR5355" s="75"/>
      <c r="CX5355" s="75"/>
      <c r="CY5355" s="75"/>
      <c r="CZ5355" s="75"/>
      <c r="DA5355" s="75"/>
    </row>
    <row r="5356" spans="63:105" ht="18.75" customHeight="1" x14ac:dyDescent="0.2">
      <c r="BK5356" s="75"/>
      <c r="BL5356" s="75"/>
      <c r="BM5356" s="75"/>
      <c r="BN5356" s="75"/>
      <c r="BU5356" s="75"/>
      <c r="BV5356" s="75"/>
      <c r="BW5356" s="75"/>
      <c r="BX5356" s="75"/>
      <c r="CE5356" s="75"/>
      <c r="CF5356" s="75"/>
      <c r="CG5356" s="75"/>
      <c r="CH5356" s="75"/>
      <c r="CO5356" s="75"/>
      <c r="CP5356" s="75"/>
      <c r="CQ5356" s="75"/>
      <c r="CR5356" s="75"/>
      <c r="CX5356" s="75"/>
      <c r="CY5356" s="75"/>
      <c r="CZ5356" s="75"/>
      <c r="DA5356" s="75"/>
    </row>
    <row r="5357" spans="63:105" ht="18.75" customHeight="1" x14ac:dyDescent="0.2">
      <c r="BK5357" s="75"/>
      <c r="BL5357" s="75"/>
      <c r="BM5357" s="75"/>
      <c r="BN5357" s="75"/>
      <c r="BU5357" s="75"/>
      <c r="BV5357" s="75"/>
      <c r="BW5357" s="75"/>
      <c r="BX5357" s="75"/>
      <c r="CE5357" s="75"/>
      <c r="CF5357" s="75"/>
      <c r="CG5357" s="75"/>
      <c r="CH5357" s="75"/>
      <c r="CO5357" s="75"/>
      <c r="CP5357" s="75"/>
      <c r="CQ5357" s="75"/>
      <c r="CR5357" s="75"/>
      <c r="CX5357" s="75"/>
      <c r="CY5357" s="75"/>
      <c r="CZ5357" s="75"/>
      <c r="DA5357" s="75"/>
    </row>
    <row r="5358" spans="63:105" ht="18.75" customHeight="1" x14ac:dyDescent="0.2">
      <c r="BK5358" s="75"/>
      <c r="BL5358" s="75"/>
      <c r="BM5358" s="75"/>
      <c r="BN5358" s="75"/>
      <c r="BU5358" s="75"/>
      <c r="BV5358" s="75"/>
      <c r="BW5358" s="75"/>
      <c r="BX5358" s="75"/>
      <c r="CE5358" s="75"/>
      <c r="CF5358" s="75"/>
      <c r="CG5358" s="75"/>
      <c r="CH5358" s="75"/>
      <c r="CO5358" s="75"/>
      <c r="CP5358" s="75"/>
      <c r="CQ5358" s="75"/>
      <c r="CR5358" s="75"/>
      <c r="CX5358" s="75"/>
      <c r="CY5358" s="75"/>
      <c r="CZ5358" s="75"/>
      <c r="DA5358" s="75"/>
    </row>
    <row r="5359" spans="63:105" ht="18.75" customHeight="1" x14ac:dyDescent="0.2">
      <c r="BK5359" s="75"/>
      <c r="BL5359" s="75"/>
      <c r="BM5359" s="75"/>
      <c r="BN5359" s="75"/>
      <c r="BU5359" s="75"/>
      <c r="BV5359" s="75"/>
      <c r="BW5359" s="75"/>
      <c r="BX5359" s="75"/>
      <c r="CE5359" s="75"/>
      <c r="CF5359" s="75"/>
      <c r="CG5359" s="75"/>
      <c r="CH5359" s="75"/>
      <c r="CO5359" s="75"/>
      <c r="CP5359" s="75"/>
      <c r="CQ5359" s="75"/>
      <c r="CR5359" s="75"/>
      <c r="CX5359" s="75"/>
      <c r="CY5359" s="75"/>
      <c r="CZ5359" s="75"/>
      <c r="DA5359" s="75"/>
    </row>
    <row r="5360" spans="63:105" ht="18.75" customHeight="1" x14ac:dyDescent="0.2">
      <c r="BK5360" s="75"/>
      <c r="BL5360" s="75"/>
      <c r="BM5360" s="75"/>
      <c r="BN5360" s="75"/>
      <c r="BU5360" s="75"/>
      <c r="BV5360" s="75"/>
      <c r="BW5360" s="75"/>
      <c r="BX5360" s="75"/>
      <c r="CE5360" s="75"/>
      <c r="CF5360" s="75"/>
      <c r="CG5360" s="75"/>
      <c r="CH5360" s="75"/>
      <c r="CO5360" s="75"/>
      <c r="CP5360" s="75"/>
      <c r="CQ5360" s="75"/>
      <c r="CR5360" s="75"/>
      <c r="CX5360" s="75"/>
      <c r="CY5360" s="75"/>
      <c r="CZ5360" s="75"/>
      <c r="DA5360" s="75"/>
    </row>
    <row r="5361" spans="63:105" ht="18.75" customHeight="1" x14ac:dyDescent="0.2">
      <c r="BK5361" s="75"/>
      <c r="BL5361" s="75"/>
      <c r="BM5361" s="75"/>
      <c r="BN5361" s="75"/>
      <c r="BU5361" s="75"/>
      <c r="BV5361" s="75"/>
      <c r="BW5361" s="75"/>
      <c r="BX5361" s="75"/>
      <c r="CE5361" s="75"/>
      <c r="CF5361" s="75"/>
      <c r="CG5361" s="75"/>
      <c r="CH5361" s="75"/>
      <c r="CO5361" s="75"/>
      <c r="CP5361" s="75"/>
      <c r="CQ5361" s="75"/>
      <c r="CR5361" s="75"/>
      <c r="CX5361" s="75"/>
      <c r="CY5361" s="75"/>
      <c r="CZ5361" s="75"/>
      <c r="DA5361" s="75"/>
    </row>
    <row r="5362" spans="63:105" ht="18.75" customHeight="1" x14ac:dyDescent="0.2">
      <c r="BK5362" s="75"/>
      <c r="BL5362" s="75"/>
      <c r="BM5362" s="75"/>
      <c r="BN5362" s="75"/>
      <c r="BU5362" s="75"/>
      <c r="BV5362" s="75"/>
      <c r="BW5362" s="75"/>
      <c r="BX5362" s="75"/>
      <c r="CE5362" s="75"/>
      <c r="CF5362" s="75"/>
      <c r="CG5362" s="75"/>
      <c r="CH5362" s="75"/>
      <c r="CO5362" s="75"/>
      <c r="CP5362" s="75"/>
      <c r="CQ5362" s="75"/>
      <c r="CR5362" s="75"/>
      <c r="CX5362" s="75"/>
      <c r="CY5362" s="75"/>
      <c r="CZ5362" s="75"/>
      <c r="DA5362" s="75"/>
    </row>
    <row r="5363" spans="63:105" ht="18.75" customHeight="1" x14ac:dyDescent="0.2">
      <c r="BK5363" s="75"/>
      <c r="BL5363" s="75"/>
      <c r="BM5363" s="75"/>
      <c r="BN5363" s="75"/>
      <c r="BU5363" s="75"/>
      <c r="BV5363" s="75"/>
      <c r="BW5363" s="75"/>
      <c r="BX5363" s="75"/>
      <c r="CE5363" s="75"/>
      <c r="CF5363" s="75"/>
      <c r="CG5363" s="75"/>
      <c r="CH5363" s="75"/>
      <c r="CO5363" s="75"/>
      <c r="CP5363" s="75"/>
      <c r="CQ5363" s="75"/>
      <c r="CR5363" s="75"/>
      <c r="CX5363" s="75"/>
      <c r="CY5363" s="75"/>
      <c r="CZ5363" s="75"/>
      <c r="DA5363" s="75"/>
    </row>
    <row r="5364" spans="63:105" ht="18.75" customHeight="1" x14ac:dyDescent="0.2">
      <c r="BK5364" s="75"/>
      <c r="BL5364" s="75"/>
      <c r="BM5364" s="75"/>
      <c r="BN5364" s="75"/>
      <c r="BU5364" s="75"/>
      <c r="BV5364" s="75"/>
      <c r="BW5364" s="75"/>
      <c r="BX5364" s="75"/>
      <c r="CE5364" s="75"/>
      <c r="CF5364" s="75"/>
      <c r="CG5364" s="75"/>
      <c r="CH5364" s="75"/>
      <c r="CO5364" s="75"/>
      <c r="CP5364" s="75"/>
      <c r="CQ5364" s="75"/>
      <c r="CR5364" s="75"/>
      <c r="CX5364" s="75"/>
      <c r="CY5364" s="75"/>
      <c r="CZ5364" s="75"/>
      <c r="DA5364" s="75"/>
    </row>
    <row r="5365" spans="63:105" ht="18.75" customHeight="1" x14ac:dyDescent="0.2">
      <c r="BK5365" s="75"/>
      <c r="BL5365" s="75"/>
      <c r="BM5365" s="75"/>
      <c r="BN5365" s="75"/>
      <c r="BU5365" s="75"/>
      <c r="BV5365" s="75"/>
      <c r="BW5365" s="75"/>
      <c r="BX5365" s="75"/>
      <c r="CE5365" s="75"/>
      <c r="CF5365" s="75"/>
      <c r="CG5365" s="75"/>
      <c r="CH5365" s="75"/>
      <c r="CO5365" s="75"/>
      <c r="CP5365" s="75"/>
      <c r="CQ5365" s="75"/>
      <c r="CR5365" s="75"/>
      <c r="CX5365" s="75"/>
      <c r="CY5365" s="75"/>
      <c r="CZ5365" s="75"/>
      <c r="DA5365" s="75"/>
    </row>
    <row r="5366" spans="63:105" ht="18.75" customHeight="1" x14ac:dyDescent="0.2">
      <c r="BK5366" s="75"/>
      <c r="BL5366" s="75"/>
      <c r="BM5366" s="75"/>
      <c r="BN5366" s="75"/>
      <c r="BU5366" s="75"/>
      <c r="BV5366" s="75"/>
      <c r="BW5366" s="75"/>
      <c r="BX5366" s="75"/>
      <c r="CE5366" s="75"/>
      <c r="CF5366" s="75"/>
      <c r="CG5366" s="75"/>
      <c r="CH5366" s="75"/>
      <c r="CO5366" s="75"/>
      <c r="CP5366" s="75"/>
      <c r="CQ5366" s="75"/>
      <c r="CR5366" s="75"/>
      <c r="CX5366" s="75"/>
      <c r="CY5366" s="75"/>
      <c r="CZ5366" s="75"/>
      <c r="DA5366" s="75"/>
    </row>
    <row r="5367" spans="63:105" ht="18.75" customHeight="1" x14ac:dyDescent="0.2">
      <c r="BK5367" s="75"/>
      <c r="BL5367" s="75"/>
      <c r="BM5367" s="75"/>
      <c r="BN5367" s="75"/>
      <c r="BU5367" s="75"/>
      <c r="BV5367" s="75"/>
      <c r="BW5367" s="75"/>
      <c r="BX5367" s="75"/>
      <c r="CE5367" s="75"/>
      <c r="CF5367" s="75"/>
      <c r="CG5367" s="75"/>
      <c r="CH5367" s="75"/>
      <c r="CO5367" s="75"/>
      <c r="CP5367" s="75"/>
      <c r="CQ5367" s="75"/>
      <c r="CR5367" s="75"/>
      <c r="CX5367" s="75"/>
      <c r="CY5367" s="75"/>
      <c r="CZ5367" s="75"/>
      <c r="DA5367" s="75"/>
    </row>
    <row r="5368" spans="63:105" ht="18.75" customHeight="1" x14ac:dyDescent="0.2">
      <c r="BK5368" s="75"/>
      <c r="BL5368" s="75"/>
      <c r="BM5368" s="75"/>
      <c r="BN5368" s="75"/>
      <c r="BU5368" s="75"/>
      <c r="BV5368" s="75"/>
      <c r="BW5368" s="75"/>
      <c r="BX5368" s="75"/>
      <c r="CE5368" s="75"/>
      <c r="CF5368" s="75"/>
      <c r="CG5368" s="75"/>
      <c r="CH5368" s="75"/>
      <c r="CO5368" s="75"/>
      <c r="CP5368" s="75"/>
      <c r="CQ5368" s="75"/>
      <c r="CR5368" s="75"/>
      <c r="CX5368" s="75"/>
      <c r="CY5368" s="75"/>
      <c r="CZ5368" s="75"/>
      <c r="DA5368" s="75"/>
    </row>
    <row r="5369" spans="63:105" ht="18.75" customHeight="1" x14ac:dyDescent="0.2">
      <c r="BK5369" s="75"/>
      <c r="BL5369" s="75"/>
      <c r="BM5369" s="75"/>
      <c r="BN5369" s="75"/>
      <c r="BU5369" s="75"/>
      <c r="BV5369" s="75"/>
      <c r="BW5369" s="75"/>
      <c r="BX5369" s="75"/>
      <c r="CE5369" s="75"/>
      <c r="CF5369" s="75"/>
      <c r="CG5369" s="75"/>
      <c r="CH5369" s="75"/>
      <c r="CO5369" s="75"/>
      <c r="CP5369" s="75"/>
      <c r="CQ5369" s="75"/>
      <c r="CR5369" s="75"/>
      <c r="CX5369" s="75"/>
      <c r="CY5369" s="75"/>
      <c r="CZ5369" s="75"/>
      <c r="DA5369" s="75"/>
    </row>
    <row r="5370" spans="63:105" ht="18.75" customHeight="1" x14ac:dyDescent="0.2">
      <c r="BK5370" s="75"/>
      <c r="BL5370" s="75"/>
      <c r="BM5370" s="75"/>
      <c r="BN5370" s="75"/>
      <c r="BU5370" s="75"/>
      <c r="BV5370" s="75"/>
      <c r="BW5370" s="75"/>
      <c r="BX5370" s="75"/>
      <c r="CE5370" s="75"/>
      <c r="CF5370" s="75"/>
      <c r="CG5370" s="75"/>
      <c r="CH5370" s="75"/>
      <c r="CO5370" s="75"/>
      <c r="CP5370" s="75"/>
      <c r="CQ5370" s="75"/>
      <c r="CR5370" s="75"/>
      <c r="CX5370" s="75"/>
      <c r="CY5370" s="75"/>
      <c r="CZ5370" s="75"/>
      <c r="DA5370" s="75"/>
    </row>
    <row r="5371" spans="63:105" ht="18.75" customHeight="1" x14ac:dyDescent="0.2">
      <c r="BK5371" s="75"/>
      <c r="BL5371" s="75"/>
      <c r="BM5371" s="75"/>
      <c r="BN5371" s="75"/>
      <c r="BU5371" s="75"/>
      <c r="BV5371" s="75"/>
      <c r="BW5371" s="75"/>
      <c r="BX5371" s="75"/>
      <c r="CE5371" s="75"/>
      <c r="CF5371" s="75"/>
      <c r="CG5371" s="75"/>
      <c r="CH5371" s="75"/>
      <c r="CO5371" s="75"/>
      <c r="CP5371" s="75"/>
      <c r="CQ5371" s="75"/>
      <c r="CR5371" s="75"/>
      <c r="CX5371" s="75"/>
      <c r="CY5371" s="75"/>
      <c r="CZ5371" s="75"/>
      <c r="DA5371" s="75"/>
    </row>
    <row r="5372" spans="63:105" ht="18.75" customHeight="1" x14ac:dyDescent="0.2">
      <c r="BK5372" s="75"/>
      <c r="BL5372" s="75"/>
      <c r="BM5372" s="75"/>
      <c r="BN5372" s="75"/>
      <c r="BU5372" s="75"/>
      <c r="BV5372" s="75"/>
      <c r="BW5372" s="75"/>
      <c r="BX5372" s="75"/>
      <c r="CE5372" s="75"/>
      <c r="CF5372" s="75"/>
      <c r="CG5372" s="75"/>
      <c r="CH5372" s="75"/>
      <c r="CO5372" s="75"/>
      <c r="CP5372" s="75"/>
      <c r="CQ5372" s="75"/>
      <c r="CR5372" s="75"/>
      <c r="CX5372" s="75"/>
      <c r="CY5372" s="75"/>
      <c r="CZ5372" s="75"/>
      <c r="DA5372" s="75"/>
    </row>
    <row r="5373" spans="63:105" ht="18.75" customHeight="1" x14ac:dyDescent="0.2">
      <c r="BK5373" s="75"/>
      <c r="BL5373" s="75"/>
      <c r="BM5373" s="75"/>
      <c r="BN5373" s="75"/>
      <c r="BU5373" s="75"/>
      <c r="BV5373" s="75"/>
      <c r="BW5373" s="75"/>
      <c r="BX5373" s="75"/>
      <c r="CE5373" s="75"/>
      <c r="CF5373" s="75"/>
      <c r="CG5373" s="75"/>
      <c r="CH5373" s="75"/>
      <c r="CO5373" s="75"/>
      <c r="CP5373" s="75"/>
      <c r="CQ5373" s="75"/>
      <c r="CR5373" s="75"/>
      <c r="CX5373" s="75"/>
      <c r="CY5373" s="75"/>
      <c r="CZ5373" s="75"/>
      <c r="DA5373" s="75"/>
    </row>
    <row r="5374" spans="63:105" ht="18.75" customHeight="1" x14ac:dyDescent="0.2">
      <c r="BK5374" s="75"/>
      <c r="BL5374" s="75"/>
      <c r="BM5374" s="75"/>
      <c r="BN5374" s="75"/>
      <c r="BU5374" s="75"/>
      <c r="BV5374" s="75"/>
      <c r="BW5374" s="75"/>
      <c r="BX5374" s="75"/>
      <c r="CE5374" s="75"/>
      <c r="CF5374" s="75"/>
      <c r="CG5374" s="75"/>
      <c r="CH5374" s="75"/>
      <c r="CO5374" s="75"/>
      <c r="CP5374" s="75"/>
      <c r="CQ5374" s="75"/>
      <c r="CR5374" s="75"/>
      <c r="CX5374" s="75"/>
      <c r="CY5374" s="75"/>
      <c r="CZ5374" s="75"/>
      <c r="DA5374" s="75"/>
    </row>
    <row r="5375" spans="63:105" ht="18.75" customHeight="1" x14ac:dyDescent="0.2">
      <c r="BK5375" s="75"/>
      <c r="BL5375" s="75"/>
      <c r="BM5375" s="75"/>
      <c r="BN5375" s="75"/>
      <c r="BU5375" s="75"/>
      <c r="BV5375" s="75"/>
      <c r="BW5375" s="75"/>
      <c r="BX5375" s="75"/>
      <c r="CE5375" s="75"/>
      <c r="CF5375" s="75"/>
      <c r="CG5375" s="75"/>
      <c r="CH5375" s="75"/>
      <c r="CO5375" s="75"/>
      <c r="CP5375" s="75"/>
      <c r="CQ5375" s="75"/>
      <c r="CR5375" s="75"/>
      <c r="CX5375" s="75"/>
      <c r="CY5375" s="75"/>
      <c r="CZ5375" s="75"/>
      <c r="DA5375" s="75"/>
    </row>
    <row r="5376" spans="63:105" ht="18.75" customHeight="1" x14ac:dyDescent="0.2">
      <c r="BK5376" s="75"/>
      <c r="BL5376" s="75"/>
      <c r="BM5376" s="75"/>
      <c r="BN5376" s="75"/>
      <c r="BU5376" s="75"/>
      <c r="BV5376" s="75"/>
      <c r="BW5376" s="75"/>
      <c r="BX5376" s="75"/>
      <c r="CE5376" s="75"/>
      <c r="CF5376" s="75"/>
      <c r="CG5376" s="75"/>
      <c r="CH5376" s="75"/>
      <c r="CO5376" s="75"/>
      <c r="CP5376" s="75"/>
      <c r="CQ5376" s="75"/>
      <c r="CR5376" s="75"/>
      <c r="CX5376" s="75"/>
      <c r="CY5376" s="75"/>
      <c r="CZ5376" s="75"/>
      <c r="DA5376" s="75"/>
    </row>
    <row r="5377" spans="63:105" ht="18.75" customHeight="1" x14ac:dyDescent="0.2">
      <c r="BK5377" s="75"/>
      <c r="BL5377" s="75"/>
      <c r="BM5377" s="75"/>
      <c r="BN5377" s="75"/>
      <c r="BU5377" s="75"/>
      <c r="BV5377" s="75"/>
      <c r="BW5377" s="75"/>
      <c r="BX5377" s="75"/>
      <c r="CE5377" s="75"/>
      <c r="CF5377" s="75"/>
      <c r="CG5377" s="75"/>
      <c r="CH5377" s="75"/>
      <c r="CO5377" s="75"/>
      <c r="CP5377" s="75"/>
      <c r="CQ5377" s="75"/>
      <c r="CR5377" s="75"/>
      <c r="CX5377" s="75"/>
      <c r="CY5377" s="75"/>
      <c r="CZ5377" s="75"/>
      <c r="DA5377" s="75"/>
    </row>
    <row r="5378" spans="63:105" ht="18.75" customHeight="1" x14ac:dyDescent="0.2">
      <c r="BK5378" s="75"/>
      <c r="BL5378" s="75"/>
      <c r="BM5378" s="75"/>
      <c r="BN5378" s="75"/>
      <c r="BU5378" s="75"/>
      <c r="BV5378" s="75"/>
      <c r="BW5378" s="75"/>
      <c r="BX5378" s="75"/>
      <c r="CE5378" s="75"/>
      <c r="CF5378" s="75"/>
      <c r="CG5378" s="75"/>
      <c r="CH5378" s="75"/>
      <c r="CO5378" s="75"/>
      <c r="CP5378" s="75"/>
      <c r="CQ5378" s="75"/>
      <c r="CR5378" s="75"/>
      <c r="CX5378" s="75"/>
      <c r="CY5378" s="75"/>
      <c r="CZ5378" s="75"/>
      <c r="DA5378" s="75"/>
    </row>
    <row r="5379" spans="63:105" ht="18.75" customHeight="1" x14ac:dyDescent="0.2">
      <c r="BK5379" s="75"/>
      <c r="BL5379" s="75"/>
      <c r="BM5379" s="75"/>
      <c r="BN5379" s="75"/>
      <c r="BU5379" s="75"/>
      <c r="BV5379" s="75"/>
      <c r="BW5379" s="75"/>
      <c r="BX5379" s="75"/>
      <c r="CE5379" s="75"/>
      <c r="CF5379" s="75"/>
      <c r="CG5379" s="75"/>
      <c r="CH5379" s="75"/>
      <c r="CO5379" s="75"/>
      <c r="CP5379" s="75"/>
      <c r="CQ5379" s="75"/>
      <c r="CR5379" s="75"/>
      <c r="CX5379" s="75"/>
      <c r="CY5379" s="75"/>
      <c r="CZ5379" s="75"/>
      <c r="DA5379" s="75"/>
    </row>
    <row r="5380" spans="63:105" ht="18.75" customHeight="1" x14ac:dyDescent="0.2">
      <c r="BK5380" s="75"/>
      <c r="BL5380" s="75"/>
      <c r="BM5380" s="75"/>
      <c r="BN5380" s="75"/>
      <c r="BU5380" s="75"/>
      <c r="BV5380" s="75"/>
      <c r="BW5380" s="75"/>
      <c r="BX5380" s="75"/>
      <c r="CE5380" s="75"/>
      <c r="CF5380" s="75"/>
      <c r="CG5380" s="75"/>
      <c r="CH5380" s="75"/>
      <c r="CO5380" s="75"/>
      <c r="CP5380" s="75"/>
      <c r="CQ5380" s="75"/>
      <c r="CR5380" s="75"/>
      <c r="CX5380" s="75"/>
      <c r="CY5380" s="75"/>
      <c r="CZ5380" s="75"/>
      <c r="DA5380" s="75"/>
    </row>
    <row r="5381" spans="63:105" ht="18.75" customHeight="1" x14ac:dyDescent="0.2">
      <c r="BK5381" s="75"/>
      <c r="BL5381" s="75"/>
      <c r="BM5381" s="75"/>
      <c r="BN5381" s="75"/>
      <c r="BU5381" s="75"/>
      <c r="BV5381" s="75"/>
      <c r="BW5381" s="75"/>
      <c r="BX5381" s="75"/>
      <c r="CE5381" s="75"/>
      <c r="CF5381" s="75"/>
      <c r="CG5381" s="75"/>
      <c r="CH5381" s="75"/>
      <c r="CO5381" s="75"/>
      <c r="CP5381" s="75"/>
      <c r="CQ5381" s="75"/>
      <c r="CR5381" s="75"/>
      <c r="CX5381" s="75"/>
      <c r="CY5381" s="75"/>
      <c r="CZ5381" s="75"/>
      <c r="DA5381" s="75"/>
    </row>
    <row r="5382" spans="63:105" ht="18.75" customHeight="1" x14ac:dyDescent="0.2">
      <c r="BK5382" s="75"/>
      <c r="BL5382" s="75"/>
      <c r="BM5382" s="75"/>
      <c r="BN5382" s="75"/>
      <c r="BU5382" s="75"/>
      <c r="BV5382" s="75"/>
      <c r="BW5382" s="75"/>
      <c r="BX5382" s="75"/>
      <c r="CE5382" s="75"/>
      <c r="CF5382" s="75"/>
      <c r="CG5382" s="75"/>
      <c r="CH5382" s="75"/>
      <c r="CO5382" s="75"/>
      <c r="CP5382" s="75"/>
      <c r="CQ5382" s="75"/>
      <c r="CR5382" s="75"/>
      <c r="CX5382" s="75"/>
      <c r="CY5382" s="75"/>
      <c r="CZ5382" s="75"/>
      <c r="DA5382" s="75"/>
    </row>
    <row r="5383" spans="63:105" ht="18.75" customHeight="1" x14ac:dyDescent="0.2">
      <c r="BK5383" s="75"/>
      <c r="BL5383" s="75"/>
      <c r="BM5383" s="75"/>
      <c r="BN5383" s="75"/>
      <c r="BU5383" s="75"/>
      <c r="BV5383" s="75"/>
      <c r="BW5383" s="75"/>
      <c r="BX5383" s="75"/>
      <c r="CE5383" s="75"/>
      <c r="CF5383" s="75"/>
      <c r="CG5383" s="75"/>
      <c r="CH5383" s="75"/>
      <c r="CO5383" s="75"/>
      <c r="CP5383" s="75"/>
      <c r="CQ5383" s="75"/>
      <c r="CR5383" s="75"/>
      <c r="CX5383" s="75"/>
      <c r="CY5383" s="75"/>
      <c r="CZ5383" s="75"/>
      <c r="DA5383" s="75"/>
    </row>
    <row r="5384" spans="63:105" ht="18.75" customHeight="1" x14ac:dyDescent="0.2">
      <c r="BK5384" s="75"/>
      <c r="BL5384" s="75"/>
      <c r="BM5384" s="75"/>
      <c r="BN5384" s="75"/>
      <c r="BU5384" s="75"/>
      <c r="BV5384" s="75"/>
      <c r="BW5384" s="75"/>
      <c r="BX5384" s="75"/>
      <c r="CE5384" s="75"/>
      <c r="CF5384" s="75"/>
      <c r="CG5384" s="75"/>
      <c r="CH5384" s="75"/>
      <c r="CO5384" s="75"/>
      <c r="CP5384" s="75"/>
      <c r="CQ5384" s="75"/>
      <c r="CR5384" s="75"/>
      <c r="CX5384" s="75"/>
      <c r="CY5384" s="75"/>
      <c r="CZ5384" s="75"/>
      <c r="DA5384" s="75"/>
    </row>
    <row r="5385" spans="63:105" ht="18.75" customHeight="1" x14ac:dyDescent="0.2">
      <c r="BK5385" s="75"/>
      <c r="BL5385" s="75"/>
      <c r="BM5385" s="75"/>
      <c r="BN5385" s="75"/>
      <c r="BU5385" s="75"/>
      <c r="BV5385" s="75"/>
      <c r="BW5385" s="75"/>
      <c r="BX5385" s="75"/>
      <c r="CE5385" s="75"/>
      <c r="CF5385" s="75"/>
      <c r="CG5385" s="75"/>
      <c r="CH5385" s="75"/>
      <c r="CO5385" s="75"/>
      <c r="CP5385" s="75"/>
      <c r="CQ5385" s="75"/>
      <c r="CR5385" s="75"/>
      <c r="CX5385" s="75"/>
      <c r="CY5385" s="75"/>
      <c r="CZ5385" s="75"/>
      <c r="DA5385" s="75"/>
    </row>
    <row r="5386" spans="63:105" ht="18.75" customHeight="1" x14ac:dyDescent="0.2">
      <c r="BK5386" s="75"/>
      <c r="BL5386" s="75"/>
      <c r="BM5386" s="75"/>
      <c r="BN5386" s="75"/>
      <c r="BU5386" s="75"/>
      <c r="BV5386" s="75"/>
      <c r="BW5386" s="75"/>
      <c r="BX5386" s="75"/>
      <c r="CE5386" s="75"/>
      <c r="CF5386" s="75"/>
      <c r="CG5386" s="75"/>
      <c r="CH5386" s="75"/>
      <c r="CO5386" s="75"/>
      <c r="CP5386" s="75"/>
      <c r="CQ5386" s="75"/>
      <c r="CR5386" s="75"/>
      <c r="CX5386" s="75"/>
      <c r="CY5386" s="75"/>
      <c r="CZ5386" s="75"/>
      <c r="DA5386" s="75"/>
    </row>
    <row r="5387" spans="63:105" ht="18.75" customHeight="1" x14ac:dyDescent="0.2">
      <c r="BK5387" s="75"/>
      <c r="BL5387" s="75"/>
      <c r="BM5387" s="75"/>
      <c r="BN5387" s="75"/>
      <c r="BU5387" s="75"/>
      <c r="BV5387" s="75"/>
      <c r="BW5387" s="75"/>
      <c r="BX5387" s="75"/>
      <c r="CE5387" s="75"/>
      <c r="CF5387" s="75"/>
      <c r="CG5387" s="75"/>
      <c r="CH5387" s="75"/>
      <c r="CO5387" s="75"/>
      <c r="CP5387" s="75"/>
      <c r="CQ5387" s="75"/>
      <c r="CR5387" s="75"/>
      <c r="CX5387" s="75"/>
      <c r="CY5387" s="75"/>
      <c r="CZ5387" s="75"/>
      <c r="DA5387" s="75"/>
    </row>
    <row r="5388" spans="63:105" ht="18.75" customHeight="1" x14ac:dyDescent="0.2">
      <c r="BK5388" s="75"/>
      <c r="BL5388" s="75"/>
      <c r="BM5388" s="75"/>
      <c r="BN5388" s="75"/>
      <c r="BU5388" s="75"/>
      <c r="BV5388" s="75"/>
      <c r="BW5388" s="75"/>
      <c r="BX5388" s="75"/>
      <c r="CE5388" s="75"/>
      <c r="CF5388" s="75"/>
      <c r="CG5388" s="75"/>
      <c r="CH5388" s="75"/>
      <c r="CO5388" s="75"/>
      <c r="CP5388" s="75"/>
      <c r="CQ5388" s="75"/>
      <c r="CR5388" s="75"/>
      <c r="CX5388" s="75"/>
      <c r="CY5388" s="75"/>
      <c r="CZ5388" s="75"/>
      <c r="DA5388" s="75"/>
    </row>
    <row r="5389" spans="63:105" ht="18.75" customHeight="1" x14ac:dyDescent="0.2">
      <c r="BK5389" s="75"/>
      <c r="BL5389" s="75"/>
      <c r="BM5389" s="75"/>
      <c r="BN5389" s="75"/>
      <c r="BU5389" s="75"/>
      <c r="BV5389" s="75"/>
      <c r="BW5389" s="75"/>
      <c r="BX5389" s="75"/>
      <c r="CE5389" s="75"/>
      <c r="CF5389" s="75"/>
      <c r="CG5389" s="75"/>
      <c r="CH5389" s="75"/>
      <c r="CO5389" s="75"/>
      <c r="CP5389" s="75"/>
      <c r="CQ5389" s="75"/>
      <c r="CR5389" s="75"/>
      <c r="CX5389" s="75"/>
      <c r="CY5389" s="75"/>
      <c r="CZ5389" s="75"/>
      <c r="DA5389" s="75"/>
    </row>
    <row r="5390" spans="63:105" ht="18.75" customHeight="1" x14ac:dyDescent="0.2">
      <c r="BK5390" s="75"/>
      <c r="BL5390" s="75"/>
      <c r="BM5390" s="75"/>
      <c r="BN5390" s="75"/>
      <c r="BU5390" s="75"/>
      <c r="BV5390" s="75"/>
      <c r="BW5390" s="75"/>
      <c r="BX5390" s="75"/>
      <c r="CE5390" s="75"/>
      <c r="CF5390" s="75"/>
      <c r="CG5390" s="75"/>
      <c r="CH5390" s="75"/>
      <c r="CO5390" s="75"/>
      <c r="CP5390" s="75"/>
      <c r="CQ5390" s="75"/>
      <c r="CR5390" s="75"/>
      <c r="CX5390" s="75"/>
      <c r="CY5390" s="75"/>
      <c r="CZ5390" s="75"/>
      <c r="DA5390" s="75"/>
    </row>
    <row r="5391" spans="63:105" ht="18.75" customHeight="1" x14ac:dyDescent="0.2">
      <c r="BK5391" s="75"/>
      <c r="BL5391" s="75"/>
      <c r="BM5391" s="75"/>
      <c r="BN5391" s="75"/>
      <c r="BU5391" s="75"/>
      <c r="BV5391" s="75"/>
      <c r="BW5391" s="75"/>
      <c r="BX5391" s="75"/>
      <c r="CE5391" s="75"/>
      <c r="CF5391" s="75"/>
      <c r="CG5391" s="75"/>
      <c r="CH5391" s="75"/>
      <c r="CO5391" s="75"/>
      <c r="CP5391" s="75"/>
      <c r="CQ5391" s="75"/>
      <c r="CR5391" s="75"/>
      <c r="CX5391" s="75"/>
      <c r="CY5391" s="75"/>
      <c r="CZ5391" s="75"/>
      <c r="DA5391" s="75"/>
    </row>
    <row r="5392" spans="63:105" ht="18.75" customHeight="1" x14ac:dyDescent="0.2">
      <c r="BK5392" s="75"/>
      <c r="BL5392" s="75"/>
      <c r="BM5392" s="75"/>
      <c r="BN5392" s="75"/>
      <c r="BU5392" s="75"/>
      <c r="BV5392" s="75"/>
      <c r="BW5392" s="75"/>
      <c r="BX5392" s="75"/>
      <c r="CE5392" s="75"/>
      <c r="CF5392" s="75"/>
      <c r="CG5392" s="75"/>
      <c r="CH5392" s="75"/>
      <c r="CO5392" s="75"/>
      <c r="CP5392" s="75"/>
      <c r="CQ5392" s="75"/>
      <c r="CR5392" s="75"/>
      <c r="CX5392" s="75"/>
      <c r="CY5392" s="75"/>
      <c r="CZ5392" s="75"/>
      <c r="DA5392" s="75"/>
    </row>
    <row r="5393" spans="63:105" ht="18.75" customHeight="1" x14ac:dyDescent="0.2">
      <c r="BK5393" s="75"/>
      <c r="BL5393" s="75"/>
      <c r="BM5393" s="75"/>
      <c r="BN5393" s="75"/>
      <c r="BU5393" s="75"/>
      <c r="BV5393" s="75"/>
      <c r="BW5393" s="75"/>
      <c r="BX5393" s="75"/>
      <c r="CE5393" s="75"/>
      <c r="CF5393" s="75"/>
      <c r="CG5393" s="75"/>
      <c r="CH5393" s="75"/>
      <c r="CO5393" s="75"/>
      <c r="CP5393" s="75"/>
      <c r="CQ5393" s="75"/>
      <c r="CR5393" s="75"/>
      <c r="CX5393" s="75"/>
      <c r="CY5393" s="75"/>
      <c r="CZ5393" s="75"/>
      <c r="DA5393" s="75"/>
    </row>
    <row r="5394" spans="63:105" ht="18.75" customHeight="1" x14ac:dyDescent="0.2">
      <c r="BK5394" s="75"/>
      <c r="BL5394" s="75"/>
      <c r="BM5394" s="75"/>
      <c r="BN5394" s="75"/>
      <c r="BU5394" s="75"/>
      <c r="BV5394" s="75"/>
      <c r="BW5394" s="75"/>
      <c r="BX5394" s="75"/>
      <c r="CE5394" s="75"/>
      <c r="CF5394" s="75"/>
      <c r="CG5394" s="75"/>
      <c r="CH5394" s="75"/>
      <c r="CO5394" s="75"/>
      <c r="CP5394" s="75"/>
      <c r="CQ5394" s="75"/>
      <c r="CR5394" s="75"/>
      <c r="CX5394" s="75"/>
      <c r="CY5394" s="75"/>
      <c r="CZ5394" s="75"/>
      <c r="DA5394" s="75"/>
    </row>
    <row r="5395" spans="63:105" ht="18.75" customHeight="1" x14ac:dyDescent="0.2">
      <c r="BK5395" s="75"/>
      <c r="BL5395" s="75"/>
      <c r="BM5395" s="75"/>
      <c r="BN5395" s="75"/>
      <c r="BU5395" s="75"/>
      <c r="BV5395" s="75"/>
      <c r="BW5395" s="75"/>
      <c r="BX5395" s="75"/>
      <c r="CE5395" s="75"/>
      <c r="CF5395" s="75"/>
      <c r="CG5395" s="75"/>
      <c r="CH5395" s="75"/>
      <c r="CO5395" s="75"/>
      <c r="CP5395" s="75"/>
      <c r="CQ5395" s="75"/>
      <c r="CR5395" s="75"/>
      <c r="CX5395" s="75"/>
      <c r="CY5395" s="75"/>
      <c r="CZ5395" s="75"/>
      <c r="DA5395" s="75"/>
    </row>
    <row r="5396" spans="63:105" ht="18.75" customHeight="1" x14ac:dyDescent="0.2">
      <c r="BK5396" s="75"/>
      <c r="BL5396" s="75"/>
      <c r="BM5396" s="75"/>
      <c r="BN5396" s="75"/>
      <c r="BU5396" s="75"/>
      <c r="BV5396" s="75"/>
      <c r="BW5396" s="75"/>
      <c r="BX5396" s="75"/>
      <c r="CE5396" s="75"/>
      <c r="CF5396" s="75"/>
      <c r="CG5396" s="75"/>
      <c r="CH5396" s="75"/>
      <c r="CO5396" s="75"/>
      <c r="CP5396" s="75"/>
      <c r="CQ5396" s="75"/>
      <c r="CR5396" s="75"/>
      <c r="CX5396" s="75"/>
      <c r="CY5396" s="75"/>
      <c r="CZ5396" s="75"/>
      <c r="DA5396" s="75"/>
    </row>
    <row r="5397" spans="63:105" ht="18.75" customHeight="1" x14ac:dyDescent="0.2">
      <c r="BK5397" s="75"/>
      <c r="BL5397" s="75"/>
      <c r="BM5397" s="75"/>
      <c r="BN5397" s="75"/>
      <c r="BU5397" s="75"/>
      <c r="BV5397" s="75"/>
      <c r="BW5397" s="75"/>
      <c r="BX5397" s="75"/>
      <c r="CE5397" s="75"/>
      <c r="CF5397" s="75"/>
      <c r="CG5397" s="75"/>
      <c r="CH5397" s="75"/>
      <c r="CO5397" s="75"/>
      <c r="CP5397" s="75"/>
      <c r="CQ5397" s="75"/>
      <c r="CR5397" s="75"/>
      <c r="CX5397" s="75"/>
      <c r="CY5397" s="75"/>
      <c r="CZ5397" s="75"/>
      <c r="DA5397" s="75"/>
    </row>
    <row r="5398" spans="63:105" ht="18.75" customHeight="1" x14ac:dyDescent="0.2">
      <c r="BK5398" s="75"/>
      <c r="BL5398" s="75"/>
      <c r="BM5398" s="75"/>
      <c r="BN5398" s="75"/>
      <c r="BU5398" s="75"/>
      <c r="BV5398" s="75"/>
      <c r="BW5398" s="75"/>
      <c r="BX5398" s="75"/>
      <c r="CE5398" s="75"/>
      <c r="CF5398" s="75"/>
      <c r="CG5398" s="75"/>
      <c r="CH5398" s="75"/>
      <c r="CO5398" s="75"/>
      <c r="CP5398" s="75"/>
      <c r="CQ5398" s="75"/>
      <c r="CR5398" s="75"/>
      <c r="CX5398" s="75"/>
      <c r="CY5398" s="75"/>
      <c r="CZ5398" s="75"/>
      <c r="DA5398" s="75"/>
    </row>
    <row r="5399" spans="63:105" ht="18.75" customHeight="1" x14ac:dyDescent="0.2">
      <c r="BK5399" s="75"/>
      <c r="BL5399" s="75"/>
      <c r="BM5399" s="75"/>
      <c r="BN5399" s="75"/>
      <c r="BU5399" s="75"/>
      <c r="BV5399" s="75"/>
      <c r="BW5399" s="75"/>
      <c r="BX5399" s="75"/>
      <c r="CE5399" s="75"/>
      <c r="CF5399" s="75"/>
      <c r="CG5399" s="75"/>
      <c r="CH5399" s="75"/>
      <c r="CO5399" s="75"/>
      <c r="CP5399" s="75"/>
      <c r="CQ5399" s="75"/>
      <c r="CR5399" s="75"/>
      <c r="CX5399" s="75"/>
      <c r="CY5399" s="75"/>
      <c r="CZ5399" s="75"/>
      <c r="DA5399" s="75"/>
    </row>
    <row r="5400" spans="63:105" ht="18.75" customHeight="1" x14ac:dyDescent="0.2">
      <c r="BK5400" s="75"/>
      <c r="BL5400" s="75"/>
      <c r="BM5400" s="75"/>
      <c r="BN5400" s="75"/>
      <c r="BU5400" s="75"/>
      <c r="BV5400" s="75"/>
      <c r="BW5400" s="75"/>
      <c r="BX5400" s="75"/>
      <c r="CE5400" s="75"/>
      <c r="CF5400" s="75"/>
      <c r="CG5400" s="75"/>
      <c r="CH5400" s="75"/>
      <c r="CO5400" s="75"/>
      <c r="CP5400" s="75"/>
      <c r="CQ5400" s="75"/>
      <c r="CR5400" s="75"/>
      <c r="CX5400" s="75"/>
      <c r="CY5400" s="75"/>
      <c r="CZ5400" s="75"/>
      <c r="DA5400" s="75"/>
    </row>
    <row r="5401" spans="63:105" ht="18.75" customHeight="1" x14ac:dyDescent="0.2">
      <c r="BK5401" s="75"/>
      <c r="BL5401" s="75"/>
      <c r="BM5401" s="75"/>
      <c r="BN5401" s="75"/>
      <c r="BU5401" s="75"/>
      <c r="BV5401" s="75"/>
      <c r="BW5401" s="75"/>
      <c r="BX5401" s="75"/>
      <c r="CE5401" s="75"/>
      <c r="CF5401" s="75"/>
      <c r="CG5401" s="75"/>
      <c r="CH5401" s="75"/>
      <c r="CO5401" s="75"/>
      <c r="CP5401" s="75"/>
      <c r="CQ5401" s="75"/>
      <c r="CR5401" s="75"/>
      <c r="CX5401" s="75"/>
      <c r="CY5401" s="75"/>
      <c r="CZ5401" s="75"/>
      <c r="DA5401" s="75"/>
    </row>
    <row r="5402" spans="63:105" ht="18.75" customHeight="1" x14ac:dyDescent="0.2">
      <c r="BK5402" s="75"/>
      <c r="BL5402" s="75"/>
      <c r="BM5402" s="75"/>
      <c r="BN5402" s="75"/>
      <c r="BU5402" s="75"/>
      <c r="BV5402" s="75"/>
      <c r="BW5402" s="75"/>
      <c r="BX5402" s="75"/>
      <c r="CE5402" s="75"/>
      <c r="CF5402" s="75"/>
      <c r="CG5402" s="75"/>
      <c r="CH5402" s="75"/>
      <c r="CO5402" s="75"/>
      <c r="CP5402" s="75"/>
      <c r="CQ5402" s="75"/>
      <c r="CR5402" s="75"/>
      <c r="CX5402" s="75"/>
      <c r="CY5402" s="75"/>
      <c r="CZ5402" s="75"/>
      <c r="DA5402" s="75"/>
    </row>
    <row r="5403" spans="63:105" ht="18.75" customHeight="1" x14ac:dyDescent="0.2">
      <c r="BK5403" s="75"/>
      <c r="BL5403" s="75"/>
      <c r="BM5403" s="75"/>
      <c r="BN5403" s="75"/>
      <c r="BU5403" s="75"/>
      <c r="BV5403" s="75"/>
      <c r="BW5403" s="75"/>
      <c r="BX5403" s="75"/>
      <c r="CE5403" s="75"/>
      <c r="CF5403" s="75"/>
      <c r="CG5403" s="75"/>
      <c r="CH5403" s="75"/>
      <c r="CO5403" s="75"/>
      <c r="CP5403" s="75"/>
      <c r="CQ5403" s="75"/>
      <c r="CR5403" s="75"/>
      <c r="CX5403" s="75"/>
      <c r="CY5403" s="75"/>
      <c r="CZ5403" s="75"/>
      <c r="DA5403" s="75"/>
    </row>
    <row r="5404" spans="63:105" ht="18.75" customHeight="1" x14ac:dyDescent="0.2">
      <c r="BK5404" s="75"/>
      <c r="BL5404" s="75"/>
      <c r="BM5404" s="75"/>
      <c r="BN5404" s="75"/>
      <c r="BU5404" s="75"/>
      <c r="BV5404" s="75"/>
      <c r="BW5404" s="75"/>
      <c r="BX5404" s="75"/>
      <c r="CE5404" s="75"/>
      <c r="CF5404" s="75"/>
      <c r="CG5404" s="75"/>
      <c r="CH5404" s="75"/>
      <c r="CO5404" s="75"/>
      <c r="CP5404" s="75"/>
      <c r="CQ5404" s="75"/>
      <c r="CR5404" s="75"/>
      <c r="CX5404" s="75"/>
      <c r="CY5404" s="75"/>
      <c r="CZ5404" s="75"/>
      <c r="DA5404" s="75"/>
    </row>
    <row r="5405" spans="63:105" ht="18.75" customHeight="1" x14ac:dyDescent="0.2">
      <c r="BK5405" s="75"/>
      <c r="BL5405" s="75"/>
      <c r="BM5405" s="75"/>
      <c r="BN5405" s="75"/>
      <c r="BU5405" s="75"/>
      <c r="BV5405" s="75"/>
      <c r="BW5405" s="75"/>
      <c r="BX5405" s="75"/>
      <c r="CE5405" s="75"/>
      <c r="CF5405" s="75"/>
      <c r="CG5405" s="75"/>
      <c r="CH5405" s="75"/>
      <c r="CO5405" s="75"/>
      <c r="CP5405" s="75"/>
      <c r="CQ5405" s="75"/>
      <c r="CR5405" s="75"/>
      <c r="CX5405" s="75"/>
      <c r="CY5405" s="75"/>
      <c r="CZ5405" s="75"/>
      <c r="DA5405" s="75"/>
    </row>
    <row r="5406" spans="63:105" ht="18.75" customHeight="1" x14ac:dyDescent="0.2">
      <c r="BK5406" s="75"/>
      <c r="BL5406" s="75"/>
      <c r="BM5406" s="75"/>
      <c r="BN5406" s="75"/>
      <c r="BU5406" s="75"/>
      <c r="BV5406" s="75"/>
      <c r="BW5406" s="75"/>
      <c r="BX5406" s="75"/>
      <c r="CE5406" s="75"/>
      <c r="CF5406" s="75"/>
      <c r="CG5406" s="75"/>
      <c r="CH5406" s="75"/>
      <c r="CO5406" s="75"/>
      <c r="CP5406" s="75"/>
      <c r="CQ5406" s="75"/>
      <c r="CR5406" s="75"/>
      <c r="CX5406" s="75"/>
      <c r="CY5406" s="75"/>
      <c r="CZ5406" s="75"/>
      <c r="DA5406" s="75"/>
    </row>
    <row r="5407" spans="63:105" ht="18.75" customHeight="1" x14ac:dyDescent="0.2">
      <c r="BK5407" s="75"/>
      <c r="BL5407" s="75"/>
      <c r="BM5407" s="75"/>
      <c r="BN5407" s="75"/>
      <c r="BU5407" s="75"/>
      <c r="BV5407" s="75"/>
      <c r="BW5407" s="75"/>
      <c r="BX5407" s="75"/>
      <c r="CE5407" s="75"/>
      <c r="CF5407" s="75"/>
      <c r="CG5407" s="75"/>
      <c r="CH5407" s="75"/>
      <c r="CO5407" s="75"/>
      <c r="CP5407" s="75"/>
      <c r="CQ5407" s="75"/>
      <c r="CR5407" s="75"/>
      <c r="CX5407" s="75"/>
      <c r="CY5407" s="75"/>
      <c r="CZ5407" s="75"/>
      <c r="DA5407" s="75"/>
    </row>
    <row r="5408" spans="63:105" ht="18.75" customHeight="1" x14ac:dyDescent="0.2">
      <c r="BK5408" s="75"/>
      <c r="BL5408" s="75"/>
      <c r="BM5408" s="75"/>
      <c r="BN5408" s="75"/>
      <c r="BU5408" s="75"/>
      <c r="BV5408" s="75"/>
      <c r="BW5408" s="75"/>
      <c r="BX5408" s="75"/>
      <c r="CE5408" s="75"/>
      <c r="CF5408" s="75"/>
      <c r="CG5408" s="75"/>
      <c r="CH5408" s="75"/>
      <c r="CO5408" s="75"/>
      <c r="CP5408" s="75"/>
      <c r="CQ5408" s="75"/>
      <c r="CR5408" s="75"/>
      <c r="CX5408" s="75"/>
      <c r="CY5408" s="75"/>
      <c r="CZ5408" s="75"/>
      <c r="DA5408" s="75"/>
    </row>
    <row r="5409" spans="63:105" ht="18.75" customHeight="1" x14ac:dyDescent="0.2">
      <c r="BK5409" s="75"/>
      <c r="BL5409" s="75"/>
      <c r="BM5409" s="75"/>
      <c r="BN5409" s="75"/>
      <c r="BU5409" s="75"/>
      <c r="BV5409" s="75"/>
      <c r="BW5409" s="75"/>
      <c r="BX5409" s="75"/>
      <c r="CE5409" s="75"/>
      <c r="CF5409" s="75"/>
      <c r="CG5409" s="75"/>
      <c r="CH5409" s="75"/>
      <c r="CO5409" s="75"/>
      <c r="CP5409" s="75"/>
      <c r="CQ5409" s="75"/>
      <c r="CR5409" s="75"/>
      <c r="CX5409" s="75"/>
      <c r="CY5409" s="75"/>
      <c r="CZ5409" s="75"/>
      <c r="DA5409" s="75"/>
    </row>
    <row r="5410" spans="63:105" ht="18.75" customHeight="1" x14ac:dyDescent="0.2">
      <c r="BK5410" s="75"/>
      <c r="BL5410" s="75"/>
      <c r="BM5410" s="75"/>
      <c r="BN5410" s="75"/>
      <c r="BU5410" s="75"/>
      <c r="BV5410" s="75"/>
      <c r="BW5410" s="75"/>
      <c r="BX5410" s="75"/>
      <c r="CE5410" s="75"/>
      <c r="CF5410" s="75"/>
      <c r="CG5410" s="75"/>
      <c r="CH5410" s="75"/>
      <c r="CO5410" s="75"/>
      <c r="CP5410" s="75"/>
      <c r="CQ5410" s="75"/>
      <c r="CR5410" s="75"/>
      <c r="CX5410" s="75"/>
      <c r="CY5410" s="75"/>
      <c r="CZ5410" s="75"/>
      <c r="DA5410" s="75"/>
    </row>
    <row r="5411" spans="63:105" ht="18.75" customHeight="1" x14ac:dyDescent="0.2">
      <c r="BK5411" s="75"/>
      <c r="BL5411" s="75"/>
      <c r="BM5411" s="75"/>
      <c r="BN5411" s="75"/>
      <c r="BU5411" s="75"/>
      <c r="BV5411" s="75"/>
      <c r="BW5411" s="75"/>
      <c r="BX5411" s="75"/>
      <c r="CE5411" s="75"/>
      <c r="CF5411" s="75"/>
      <c r="CG5411" s="75"/>
      <c r="CH5411" s="75"/>
      <c r="CO5411" s="75"/>
      <c r="CP5411" s="75"/>
      <c r="CQ5411" s="75"/>
      <c r="CR5411" s="75"/>
      <c r="CX5411" s="75"/>
      <c r="CY5411" s="75"/>
      <c r="CZ5411" s="75"/>
      <c r="DA5411" s="75"/>
    </row>
    <row r="5412" spans="63:105" ht="18.75" customHeight="1" x14ac:dyDescent="0.2">
      <c r="BK5412" s="75"/>
      <c r="BL5412" s="75"/>
      <c r="BM5412" s="75"/>
      <c r="BN5412" s="75"/>
      <c r="BU5412" s="75"/>
      <c r="BV5412" s="75"/>
      <c r="BW5412" s="75"/>
      <c r="BX5412" s="75"/>
      <c r="CE5412" s="75"/>
      <c r="CF5412" s="75"/>
      <c r="CG5412" s="75"/>
      <c r="CH5412" s="75"/>
      <c r="CO5412" s="75"/>
      <c r="CP5412" s="75"/>
      <c r="CQ5412" s="75"/>
      <c r="CR5412" s="75"/>
      <c r="CX5412" s="75"/>
      <c r="CY5412" s="75"/>
      <c r="CZ5412" s="75"/>
      <c r="DA5412" s="75"/>
    </row>
    <row r="5413" spans="63:105" ht="18.75" customHeight="1" x14ac:dyDescent="0.2">
      <c r="BK5413" s="75"/>
      <c r="BL5413" s="75"/>
      <c r="BM5413" s="75"/>
      <c r="BN5413" s="75"/>
      <c r="BU5413" s="75"/>
      <c r="BV5413" s="75"/>
      <c r="BW5413" s="75"/>
      <c r="BX5413" s="75"/>
      <c r="CE5413" s="75"/>
      <c r="CF5413" s="75"/>
      <c r="CG5413" s="75"/>
      <c r="CH5413" s="75"/>
      <c r="CO5413" s="75"/>
      <c r="CP5413" s="75"/>
      <c r="CQ5413" s="75"/>
      <c r="CR5413" s="75"/>
      <c r="CX5413" s="75"/>
      <c r="CY5413" s="75"/>
      <c r="CZ5413" s="75"/>
      <c r="DA5413" s="75"/>
    </row>
    <row r="5414" spans="63:105" ht="18.75" customHeight="1" x14ac:dyDescent="0.2">
      <c r="BK5414" s="75"/>
      <c r="BL5414" s="75"/>
      <c r="BM5414" s="75"/>
      <c r="BN5414" s="75"/>
      <c r="BU5414" s="75"/>
      <c r="BV5414" s="75"/>
      <c r="BW5414" s="75"/>
      <c r="BX5414" s="75"/>
      <c r="CE5414" s="75"/>
      <c r="CF5414" s="75"/>
      <c r="CG5414" s="75"/>
      <c r="CH5414" s="75"/>
      <c r="CO5414" s="75"/>
      <c r="CP5414" s="75"/>
      <c r="CQ5414" s="75"/>
      <c r="CR5414" s="75"/>
      <c r="CX5414" s="75"/>
      <c r="CY5414" s="75"/>
      <c r="CZ5414" s="75"/>
      <c r="DA5414" s="75"/>
    </row>
    <row r="5415" spans="63:105" ht="18.75" customHeight="1" x14ac:dyDescent="0.2">
      <c r="BK5415" s="75"/>
      <c r="BL5415" s="75"/>
      <c r="BM5415" s="75"/>
      <c r="BN5415" s="75"/>
      <c r="BU5415" s="75"/>
      <c r="BV5415" s="75"/>
      <c r="BW5415" s="75"/>
      <c r="BX5415" s="75"/>
      <c r="CE5415" s="75"/>
      <c r="CF5415" s="75"/>
      <c r="CG5415" s="75"/>
      <c r="CH5415" s="75"/>
      <c r="CO5415" s="75"/>
      <c r="CP5415" s="75"/>
      <c r="CQ5415" s="75"/>
      <c r="CR5415" s="75"/>
      <c r="CX5415" s="75"/>
      <c r="CY5415" s="75"/>
      <c r="CZ5415" s="75"/>
      <c r="DA5415" s="75"/>
    </row>
    <row r="5416" spans="63:105" ht="18.75" customHeight="1" x14ac:dyDescent="0.2">
      <c r="BK5416" s="75"/>
      <c r="BL5416" s="75"/>
      <c r="BM5416" s="75"/>
      <c r="BN5416" s="75"/>
      <c r="BU5416" s="75"/>
      <c r="BV5416" s="75"/>
      <c r="BW5416" s="75"/>
      <c r="BX5416" s="75"/>
      <c r="CE5416" s="75"/>
      <c r="CF5416" s="75"/>
      <c r="CG5416" s="75"/>
      <c r="CH5416" s="75"/>
      <c r="CO5416" s="75"/>
      <c r="CP5416" s="75"/>
      <c r="CQ5416" s="75"/>
      <c r="CR5416" s="75"/>
      <c r="CX5416" s="75"/>
      <c r="CY5416" s="75"/>
      <c r="CZ5416" s="75"/>
      <c r="DA5416" s="75"/>
    </row>
    <row r="5417" spans="63:105" ht="18.75" customHeight="1" x14ac:dyDescent="0.2">
      <c r="BK5417" s="75"/>
      <c r="BL5417" s="75"/>
      <c r="BM5417" s="75"/>
      <c r="BN5417" s="75"/>
      <c r="BU5417" s="75"/>
      <c r="BV5417" s="75"/>
      <c r="BW5417" s="75"/>
      <c r="BX5417" s="75"/>
      <c r="CE5417" s="75"/>
      <c r="CF5417" s="75"/>
      <c r="CG5417" s="75"/>
      <c r="CH5417" s="75"/>
      <c r="CO5417" s="75"/>
      <c r="CP5417" s="75"/>
      <c r="CQ5417" s="75"/>
      <c r="CR5417" s="75"/>
      <c r="CX5417" s="75"/>
      <c r="CY5417" s="75"/>
      <c r="CZ5417" s="75"/>
      <c r="DA5417" s="75"/>
    </row>
    <row r="5418" spans="63:105" ht="18.75" customHeight="1" x14ac:dyDescent="0.2">
      <c r="BK5418" s="75"/>
      <c r="BL5418" s="75"/>
      <c r="BM5418" s="75"/>
      <c r="BN5418" s="75"/>
      <c r="BU5418" s="75"/>
      <c r="BV5418" s="75"/>
      <c r="BW5418" s="75"/>
      <c r="BX5418" s="75"/>
      <c r="CE5418" s="75"/>
      <c r="CF5418" s="75"/>
      <c r="CG5418" s="75"/>
      <c r="CH5418" s="75"/>
      <c r="CO5418" s="75"/>
      <c r="CP5418" s="75"/>
      <c r="CQ5418" s="75"/>
      <c r="CR5418" s="75"/>
      <c r="CX5418" s="75"/>
      <c r="CY5418" s="75"/>
      <c r="CZ5418" s="75"/>
      <c r="DA5418" s="75"/>
    </row>
    <row r="5419" spans="63:105" ht="18.75" customHeight="1" x14ac:dyDescent="0.2">
      <c r="BK5419" s="75"/>
      <c r="BL5419" s="75"/>
      <c r="BM5419" s="75"/>
      <c r="BN5419" s="75"/>
      <c r="BU5419" s="75"/>
      <c r="BV5419" s="75"/>
      <c r="BW5419" s="75"/>
      <c r="BX5419" s="75"/>
      <c r="CE5419" s="75"/>
      <c r="CF5419" s="75"/>
      <c r="CG5419" s="75"/>
      <c r="CH5419" s="75"/>
      <c r="CO5419" s="75"/>
      <c r="CP5419" s="75"/>
      <c r="CQ5419" s="75"/>
      <c r="CR5419" s="75"/>
      <c r="CX5419" s="75"/>
      <c r="CY5419" s="75"/>
      <c r="CZ5419" s="75"/>
      <c r="DA5419" s="75"/>
    </row>
    <row r="5420" spans="63:105" ht="18.75" customHeight="1" x14ac:dyDescent="0.2">
      <c r="BK5420" s="75"/>
      <c r="BL5420" s="75"/>
      <c r="BM5420" s="75"/>
      <c r="BN5420" s="75"/>
      <c r="BU5420" s="75"/>
      <c r="BV5420" s="75"/>
      <c r="BW5420" s="75"/>
      <c r="BX5420" s="75"/>
      <c r="CE5420" s="75"/>
      <c r="CF5420" s="75"/>
      <c r="CG5420" s="75"/>
      <c r="CH5420" s="75"/>
      <c r="CO5420" s="75"/>
      <c r="CP5420" s="75"/>
      <c r="CQ5420" s="75"/>
      <c r="CR5420" s="75"/>
      <c r="CX5420" s="75"/>
      <c r="CY5420" s="75"/>
      <c r="CZ5420" s="75"/>
      <c r="DA5420" s="75"/>
    </row>
    <row r="5421" spans="63:105" ht="18.75" customHeight="1" x14ac:dyDescent="0.2">
      <c r="BK5421" s="75"/>
      <c r="BL5421" s="75"/>
      <c r="BM5421" s="75"/>
      <c r="BN5421" s="75"/>
      <c r="BU5421" s="75"/>
      <c r="BV5421" s="75"/>
      <c r="BW5421" s="75"/>
      <c r="BX5421" s="75"/>
      <c r="CE5421" s="75"/>
      <c r="CF5421" s="75"/>
      <c r="CG5421" s="75"/>
      <c r="CH5421" s="75"/>
      <c r="CO5421" s="75"/>
      <c r="CP5421" s="75"/>
      <c r="CQ5421" s="75"/>
      <c r="CR5421" s="75"/>
      <c r="CX5421" s="75"/>
      <c r="CY5421" s="75"/>
      <c r="CZ5421" s="75"/>
      <c r="DA5421" s="75"/>
    </row>
    <row r="5422" spans="63:105" ht="18.75" customHeight="1" x14ac:dyDescent="0.2">
      <c r="BK5422" s="75"/>
      <c r="BL5422" s="75"/>
      <c r="BM5422" s="75"/>
      <c r="BN5422" s="75"/>
      <c r="BU5422" s="75"/>
      <c r="BV5422" s="75"/>
      <c r="BW5422" s="75"/>
      <c r="BX5422" s="75"/>
      <c r="CE5422" s="75"/>
      <c r="CF5422" s="75"/>
      <c r="CG5422" s="75"/>
      <c r="CH5422" s="75"/>
      <c r="CO5422" s="75"/>
      <c r="CP5422" s="75"/>
      <c r="CQ5422" s="75"/>
      <c r="CR5422" s="75"/>
      <c r="CX5422" s="75"/>
      <c r="CY5422" s="75"/>
      <c r="CZ5422" s="75"/>
      <c r="DA5422" s="75"/>
    </row>
    <row r="5423" spans="63:105" ht="18.75" customHeight="1" x14ac:dyDescent="0.2">
      <c r="BK5423" s="75"/>
      <c r="BL5423" s="75"/>
      <c r="BM5423" s="75"/>
      <c r="BN5423" s="75"/>
      <c r="BU5423" s="75"/>
      <c r="BV5423" s="75"/>
      <c r="BW5423" s="75"/>
      <c r="BX5423" s="75"/>
      <c r="CE5423" s="75"/>
      <c r="CF5423" s="75"/>
      <c r="CG5423" s="75"/>
      <c r="CH5423" s="75"/>
      <c r="CO5423" s="75"/>
      <c r="CP5423" s="75"/>
      <c r="CQ5423" s="75"/>
      <c r="CR5423" s="75"/>
      <c r="CX5423" s="75"/>
      <c r="CY5423" s="75"/>
      <c r="CZ5423" s="75"/>
      <c r="DA5423" s="75"/>
    </row>
    <row r="5424" spans="63:105" ht="18.75" customHeight="1" x14ac:dyDescent="0.2">
      <c r="BK5424" s="75"/>
      <c r="BL5424" s="75"/>
      <c r="BM5424" s="75"/>
      <c r="BN5424" s="75"/>
      <c r="BU5424" s="75"/>
      <c r="BV5424" s="75"/>
      <c r="BW5424" s="75"/>
      <c r="BX5424" s="75"/>
      <c r="CE5424" s="75"/>
      <c r="CF5424" s="75"/>
      <c r="CG5424" s="75"/>
      <c r="CH5424" s="75"/>
      <c r="CO5424" s="75"/>
      <c r="CP5424" s="75"/>
      <c r="CQ5424" s="75"/>
      <c r="CR5424" s="75"/>
      <c r="CX5424" s="75"/>
      <c r="CY5424" s="75"/>
      <c r="CZ5424" s="75"/>
      <c r="DA5424" s="75"/>
    </row>
    <row r="5425" spans="63:105" ht="18.75" customHeight="1" x14ac:dyDescent="0.2">
      <c r="BK5425" s="75"/>
      <c r="BL5425" s="75"/>
      <c r="BM5425" s="75"/>
      <c r="BN5425" s="75"/>
      <c r="BU5425" s="75"/>
      <c r="BV5425" s="75"/>
      <c r="BW5425" s="75"/>
      <c r="BX5425" s="75"/>
      <c r="CE5425" s="75"/>
      <c r="CF5425" s="75"/>
      <c r="CG5425" s="75"/>
      <c r="CH5425" s="75"/>
      <c r="CO5425" s="75"/>
      <c r="CP5425" s="75"/>
      <c r="CQ5425" s="75"/>
      <c r="CR5425" s="75"/>
      <c r="CX5425" s="75"/>
      <c r="CY5425" s="75"/>
      <c r="CZ5425" s="75"/>
      <c r="DA5425" s="75"/>
    </row>
    <row r="5426" spans="63:105" ht="18.75" customHeight="1" x14ac:dyDescent="0.2">
      <c r="BK5426" s="75"/>
      <c r="BL5426" s="75"/>
      <c r="BM5426" s="75"/>
      <c r="BN5426" s="75"/>
      <c r="BU5426" s="75"/>
      <c r="BV5426" s="75"/>
      <c r="BW5426" s="75"/>
      <c r="BX5426" s="75"/>
      <c r="CE5426" s="75"/>
      <c r="CF5426" s="75"/>
      <c r="CG5426" s="75"/>
      <c r="CH5426" s="75"/>
      <c r="CO5426" s="75"/>
      <c r="CP5426" s="75"/>
      <c r="CQ5426" s="75"/>
      <c r="CR5426" s="75"/>
      <c r="CX5426" s="75"/>
      <c r="CY5426" s="75"/>
      <c r="CZ5426" s="75"/>
      <c r="DA5426" s="75"/>
    </row>
    <row r="5427" spans="63:105" ht="18.75" customHeight="1" x14ac:dyDescent="0.2">
      <c r="BK5427" s="75"/>
      <c r="BL5427" s="75"/>
      <c r="BM5427" s="75"/>
      <c r="BN5427" s="75"/>
      <c r="BU5427" s="75"/>
      <c r="BV5427" s="75"/>
      <c r="BW5427" s="75"/>
      <c r="BX5427" s="75"/>
      <c r="CE5427" s="75"/>
      <c r="CF5427" s="75"/>
      <c r="CG5427" s="75"/>
      <c r="CH5427" s="75"/>
      <c r="CO5427" s="75"/>
      <c r="CP5427" s="75"/>
      <c r="CQ5427" s="75"/>
      <c r="CR5427" s="75"/>
      <c r="CX5427" s="75"/>
      <c r="CY5427" s="75"/>
      <c r="CZ5427" s="75"/>
      <c r="DA5427" s="75"/>
    </row>
    <row r="5428" spans="63:105" ht="18.75" customHeight="1" x14ac:dyDescent="0.2">
      <c r="BK5428" s="75"/>
      <c r="BL5428" s="75"/>
      <c r="BM5428" s="75"/>
      <c r="BN5428" s="75"/>
      <c r="BU5428" s="75"/>
      <c r="BV5428" s="75"/>
      <c r="BW5428" s="75"/>
      <c r="BX5428" s="75"/>
      <c r="CE5428" s="75"/>
      <c r="CF5428" s="75"/>
      <c r="CG5428" s="75"/>
      <c r="CH5428" s="75"/>
      <c r="CO5428" s="75"/>
      <c r="CP5428" s="75"/>
      <c r="CQ5428" s="75"/>
      <c r="CR5428" s="75"/>
      <c r="CX5428" s="75"/>
      <c r="CY5428" s="75"/>
      <c r="CZ5428" s="75"/>
      <c r="DA5428" s="75"/>
    </row>
    <row r="5429" spans="63:105" ht="18.75" customHeight="1" x14ac:dyDescent="0.2">
      <c r="BK5429" s="75"/>
      <c r="BL5429" s="75"/>
      <c r="BM5429" s="75"/>
      <c r="BN5429" s="75"/>
      <c r="BU5429" s="75"/>
      <c r="BV5429" s="75"/>
      <c r="BW5429" s="75"/>
      <c r="BX5429" s="75"/>
      <c r="CE5429" s="75"/>
      <c r="CF5429" s="75"/>
      <c r="CG5429" s="75"/>
      <c r="CH5429" s="75"/>
      <c r="CO5429" s="75"/>
      <c r="CP5429" s="75"/>
      <c r="CQ5429" s="75"/>
      <c r="CR5429" s="75"/>
      <c r="CX5429" s="75"/>
      <c r="CY5429" s="75"/>
      <c r="CZ5429" s="75"/>
      <c r="DA5429" s="75"/>
    </row>
    <row r="5430" spans="63:105" ht="18.75" customHeight="1" x14ac:dyDescent="0.2">
      <c r="BK5430" s="75"/>
      <c r="BL5430" s="75"/>
      <c r="BM5430" s="75"/>
      <c r="BN5430" s="75"/>
      <c r="BU5430" s="75"/>
      <c r="BV5430" s="75"/>
      <c r="BW5430" s="75"/>
      <c r="BX5430" s="75"/>
      <c r="CE5430" s="75"/>
      <c r="CF5430" s="75"/>
      <c r="CG5430" s="75"/>
      <c r="CH5430" s="75"/>
      <c r="CO5430" s="75"/>
      <c r="CP5430" s="75"/>
      <c r="CQ5430" s="75"/>
      <c r="CR5430" s="75"/>
      <c r="CX5430" s="75"/>
      <c r="CY5430" s="75"/>
      <c r="CZ5430" s="75"/>
      <c r="DA5430" s="75"/>
    </row>
    <row r="5431" spans="63:105" ht="18.75" customHeight="1" x14ac:dyDescent="0.2">
      <c r="BK5431" s="75"/>
      <c r="BL5431" s="75"/>
      <c r="BM5431" s="75"/>
      <c r="BN5431" s="75"/>
      <c r="BU5431" s="75"/>
      <c r="BV5431" s="75"/>
      <c r="BW5431" s="75"/>
      <c r="BX5431" s="75"/>
      <c r="CE5431" s="75"/>
      <c r="CF5431" s="75"/>
      <c r="CG5431" s="75"/>
      <c r="CH5431" s="75"/>
      <c r="CO5431" s="75"/>
      <c r="CP5431" s="75"/>
      <c r="CQ5431" s="75"/>
      <c r="CR5431" s="75"/>
      <c r="CX5431" s="75"/>
      <c r="CY5431" s="75"/>
      <c r="CZ5431" s="75"/>
      <c r="DA5431" s="75"/>
    </row>
    <row r="5432" spans="63:105" ht="18.75" customHeight="1" x14ac:dyDescent="0.2">
      <c r="BK5432" s="75"/>
      <c r="BL5432" s="75"/>
      <c r="BM5432" s="75"/>
      <c r="BN5432" s="75"/>
      <c r="BU5432" s="75"/>
      <c r="BV5432" s="75"/>
      <c r="BW5432" s="75"/>
      <c r="BX5432" s="75"/>
      <c r="CE5432" s="75"/>
      <c r="CF5432" s="75"/>
      <c r="CG5432" s="75"/>
      <c r="CH5432" s="75"/>
      <c r="CO5432" s="75"/>
      <c r="CP5432" s="75"/>
      <c r="CQ5432" s="75"/>
      <c r="CR5432" s="75"/>
      <c r="CX5432" s="75"/>
      <c r="CY5432" s="75"/>
      <c r="CZ5432" s="75"/>
      <c r="DA5432" s="75"/>
    </row>
    <row r="5433" spans="63:105" ht="18.75" customHeight="1" x14ac:dyDescent="0.2">
      <c r="BK5433" s="75"/>
      <c r="BL5433" s="75"/>
      <c r="BM5433" s="75"/>
      <c r="BN5433" s="75"/>
      <c r="BU5433" s="75"/>
      <c r="BV5433" s="75"/>
      <c r="BW5433" s="75"/>
      <c r="BX5433" s="75"/>
      <c r="CE5433" s="75"/>
      <c r="CF5433" s="75"/>
      <c r="CG5433" s="75"/>
      <c r="CH5433" s="75"/>
      <c r="CO5433" s="75"/>
      <c r="CP5433" s="75"/>
      <c r="CQ5433" s="75"/>
      <c r="CR5433" s="75"/>
      <c r="CX5433" s="75"/>
      <c r="CY5433" s="75"/>
      <c r="CZ5433" s="75"/>
      <c r="DA5433" s="75"/>
    </row>
    <row r="5434" spans="63:105" ht="18.75" customHeight="1" x14ac:dyDescent="0.2">
      <c r="BK5434" s="75"/>
      <c r="BL5434" s="75"/>
      <c r="BM5434" s="75"/>
      <c r="BN5434" s="75"/>
      <c r="BU5434" s="75"/>
      <c r="BV5434" s="75"/>
      <c r="BW5434" s="75"/>
      <c r="BX5434" s="75"/>
      <c r="CE5434" s="75"/>
      <c r="CF5434" s="75"/>
      <c r="CG5434" s="75"/>
      <c r="CH5434" s="75"/>
      <c r="CO5434" s="75"/>
      <c r="CP5434" s="75"/>
      <c r="CQ5434" s="75"/>
      <c r="CR5434" s="75"/>
      <c r="CX5434" s="75"/>
      <c r="CY5434" s="75"/>
      <c r="CZ5434" s="75"/>
      <c r="DA5434" s="75"/>
    </row>
    <row r="5435" spans="63:105" ht="18.75" customHeight="1" x14ac:dyDescent="0.2">
      <c r="BK5435" s="75"/>
      <c r="BL5435" s="75"/>
      <c r="BM5435" s="75"/>
      <c r="BN5435" s="75"/>
      <c r="BU5435" s="75"/>
      <c r="BV5435" s="75"/>
      <c r="BW5435" s="75"/>
      <c r="BX5435" s="75"/>
      <c r="CE5435" s="75"/>
      <c r="CF5435" s="75"/>
      <c r="CG5435" s="75"/>
      <c r="CH5435" s="75"/>
      <c r="CO5435" s="75"/>
      <c r="CP5435" s="75"/>
      <c r="CQ5435" s="75"/>
      <c r="CR5435" s="75"/>
      <c r="CX5435" s="75"/>
      <c r="CY5435" s="75"/>
      <c r="CZ5435" s="75"/>
      <c r="DA5435" s="75"/>
    </row>
    <row r="5436" spans="63:105" ht="18.75" customHeight="1" x14ac:dyDescent="0.2">
      <c r="BK5436" s="75"/>
      <c r="BL5436" s="75"/>
      <c r="BM5436" s="75"/>
      <c r="BN5436" s="75"/>
      <c r="BU5436" s="75"/>
      <c r="BV5436" s="75"/>
      <c r="BW5436" s="75"/>
      <c r="BX5436" s="75"/>
      <c r="CE5436" s="75"/>
      <c r="CF5436" s="75"/>
      <c r="CG5436" s="75"/>
      <c r="CH5436" s="75"/>
      <c r="CO5436" s="75"/>
      <c r="CP5436" s="75"/>
      <c r="CQ5436" s="75"/>
      <c r="CR5436" s="75"/>
      <c r="CX5436" s="75"/>
      <c r="CY5436" s="75"/>
      <c r="CZ5436" s="75"/>
      <c r="DA5436" s="75"/>
    </row>
    <row r="5437" spans="63:105" ht="18.75" customHeight="1" x14ac:dyDescent="0.2">
      <c r="BK5437" s="75"/>
      <c r="BL5437" s="75"/>
      <c r="BM5437" s="75"/>
      <c r="BN5437" s="75"/>
      <c r="BU5437" s="75"/>
      <c r="BV5437" s="75"/>
      <c r="BW5437" s="75"/>
      <c r="BX5437" s="75"/>
      <c r="CE5437" s="75"/>
      <c r="CF5437" s="75"/>
      <c r="CG5437" s="75"/>
      <c r="CH5437" s="75"/>
      <c r="CO5437" s="75"/>
      <c r="CP5437" s="75"/>
      <c r="CQ5437" s="75"/>
      <c r="CR5437" s="75"/>
      <c r="CX5437" s="75"/>
      <c r="CY5437" s="75"/>
      <c r="CZ5437" s="75"/>
      <c r="DA5437" s="75"/>
    </row>
    <row r="5438" spans="63:105" ht="18.75" customHeight="1" x14ac:dyDescent="0.2">
      <c r="BK5438" s="75"/>
      <c r="BL5438" s="75"/>
      <c r="BM5438" s="75"/>
      <c r="BN5438" s="75"/>
      <c r="BU5438" s="75"/>
      <c r="BV5438" s="75"/>
      <c r="BW5438" s="75"/>
      <c r="BX5438" s="75"/>
      <c r="CE5438" s="75"/>
      <c r="CF5438" s="75"/>
      <c r="CG5438" s="75"/>
      <c r="CH5438" s="75"/>
      <c r="CO5438" s="75"/>
      <c r="CP5438" s="75"/>
      <c r="CQ5438" s="75"/>
      <c r="CR5438" s="75"/>
      <c r="CX5438" s="75"/>
      <c r="CY5438" s="75"/>
      <c r="CZ5438" s="75"/>
      <c r="DA5438" s="75"/>
    </row>
    <row r="5439" spans="63:105" ht="18.75" customHeight="1" x14ac:dyDescent="0.2">
      <c r="BK5439" s="75"/>
      <c r="BL5439" s="75"/>
      <c r="BM5439" s="75"/>
      <c r="BN5439" s="75"/>
      <c r="BU5439" s="75"/>
      <c r="BV5439" s="75"/>
      <c r="BW5439" s="75"/>
      <c r="BX5439" s="75"/>
      <c r="CE5439" s="75"/>
      <c r="CF5439" s="75"/>
      <c r="CG5439" s="75"/>
      <c r="CH5439" s="75"/>
      <c r="CO5439" s="75"/>
      <c r="CP5439" s="75"/>
      <c r="CQ5439" s="75"/>
      <c r="CR5439" s="75"/>
      <c r="CX5439" s="75"/>
      <c r="CY5439" s="75"/>
      <c r="CZ5439" s="75"/>
      <c r="DA5439" s="75"/>
    </row>
    <row r="5440" spans="63:105" ht="18.75" customHeight="1" x14ac:dyDescent="0.2">
      <c r="BK5440" s="75"/>
      <c r="BL5440" s="75"/>
      <c r="BM5440" s="75"/>
      <c r="BN5440" s="75"/>
      <c r="BU5440" s="75"/>
      <c r="BV5440" s="75"/>
      <c r="BW5440" s="75"/>
      <c r="BX5440" s="75"/>
      <c r="CE5440" s="75"/>
      <c r="CF5440" s="75"/>
      <c r="CG5440" s="75"/>
      <c r="CH5440" s="75"/>
      <c r="CO5440" s="75"/>
      <c r="CP5440" s="75"/>
      <c r="CQ5440" s="75"/>
      <c r="CR5440" s="75"/>
      <c r="CX5440" s="75"/>
      <c r="CY5440" s="75"/>
      <c r="CZ5440" s="75"/>
      <c r="DA5440" s="75"/>
    </row>
    <row r="5441" spans="63:105" ht="18.75" customHeight="1" x14ac:dyDescent="0.2">
      <c r="BK5441" s="75"/>
      <c r="BL5441" s="75"/>
      <c r="BM5441" s="75"/>
      <c r="BN5441" s="75"/>
      <c r="BU5441" s="75"/>
      <c r="BV5441" s="75"/>
      <c r="BW5441" s="75"/>
      <c r="BX5441" s="75"/>
      <c r="CE5441" s="75"/>
      <c r="CF5441" s="75"/>
      <c r="CG5441" s="75"/>
      <c r="CH5441" s="75"/>
      <c r="CO5441" s="75"/>
      <c r="CP5441" s="75"/>
      <c r="CQ5441" s="75"/>
      <c r="CR5441" s="75"/>
      <c r="CX5441" s="75"/>
      <c r="CY5441" s="75"/>
      <c r="CZ5441" s="75"/>
      <c r="DA5441" s="75"/>
    </row>
    <row r="5442" spans="63:105" ht="18.75" customHeight="1" x14ac:dyDescent="0.2">
      <c r="BK5442" s="75"/>
      <c r="BL5442" s="75"/>
      <c r="BM5442" s="75"/>
      <c r="BN5442" s="75"/>
      <c r="BU5442" s="75"/>
      <c r="BV5442" s="75"/>
      <c r="BW5442" s="75"/>
      <c r="BX5442" s="75"/>
      <c r="CE5442" s="75"/>
      <c r="CF5442" s="75"/>
      <c r="CG5442" s="75"/>
      <c r="CH5442" s="75"/>
      <c r="CO5442" s="75"/>
      <c r="CP5442" s="75"/>
      <c r="CQ5442" s="75"/>
      <c r="CR5442" s="75"/>
      <c r="CX5442" s="75"/>
      <c r="CY5442" s="75"/>
      <c r="CZ5442" s="75"/>
      <c r="DA5442" s="75"/>
    </row>
    <row r="5443" spans="63:105" ht="18.75" customHeight="1" x14ac:dyDescent="0.2">
      <c r="BK5443" s="75"/>
      <c r="BL5443" s="75"/>
      <c r="BM5443" s="75"/>
      <c r="BN5443" s="75"/>
      <c r="BU5443" s="75"/>
      <c r="BV5443" s="75"/>
      <c r="BW5443" s="75"/>
      <c r="BX5443" s="75"/>
      <c r="CE5443" s="75"/>
      <c r="CF5443" s="75"/>
      <c r="CG5443" s="75"/>
      <c r="CH5443" s="75"/>
      <c r="CO5443" s="75"/>
      <c r="CP5443" s="75"/>
      <c r="CQ5443" s="75"/>
      <c r="CR5443" s="75"/>
      <c r="CX5443" s="75"/>
      <c r="CY5443" s="75"/>
      <c r="CZ5443" s="75"/>
      <c r="DA5443" s="75"/>
    </row>
    <row r="5444" spans="63:105" ht="18.75" customHeight="1" x14ac:dyDescent="0.2">
      <c r="BK5444" s="75"/>
      <c r="BL5444" s="75"/>
      <c r="BM5444" s="75"/>
      <c r="BN5444" s="75"/>
      <c r="BU5444" s="75"/>
      <c r="BV5444" s="75"/>
      <c r="BW5444" s="75"/>
      <c r="BX5444" s="75"/>
      <c r="CE5444" s="75"/>
      <c r="CF5444" s="75"/>
      <c r="CG5444" s="75"/>
      <c r="CH5444" s="75"/>
      <c r="CO5444" s="75"/>
      <c r="CP5444" s="75"/>
      <c r="CQ5444" s="75"/>
      <c r="CR5444" s="75"/>
      <c r="CX5444" s="75"/>
      <c r="CY5444" s="75"/>
      <c r="CZ5444" s="75"/>
      <c r="DA5444" s="75"/>
    </row>
    <row r="5445" spans="63:105" ht="18.75" customHeight="1" x14ac:dyDescent="0.2">
      <c r="BK5445" s="75"/>
      <c r="BL5445" s="75"/>
      <c r="BM5445" s="75"/>
      <c r="BN5445" s="75"/>
      <c r="BU5445" s="75"/>
      <c r="BV5445" s="75"/>
      <c r="BW5445" s="75"/>
      <c r="BX5445" s="75"/>
      <c r="CE5445" s="75"/>
      <c r="CF5445" s="75"/>
      <c r="CG5445" s="75"/>
      <c r="CH5445" s="75"/>
      <c r="CO5445" s="75"/>
      <c r="CP5445" s="75"/>
      <c r="CQ5445" s="75"/>
      <c r="CR5445" s="75"/>
      <c r="CX5445" s="75"/>
      <c r="CY5445" s="75"/>
      <c r="CZ5445" s="75"/>
      <c r="DA5445" s="75"/>
    </row>
    <row r="5446" spans="63:105" ht="18.75" customHeight="1" x14ac:dyDescent="0.2">
      <c r="BK5446" s="75"/>
      <c r="BL5446" s="75"/>
      <c r="BM5446" s="75"/>
      <c r="BN5446" s="75"/>
      <c r="BU5446" s="75"/>
      <c r="BV5446" s="75"/>
      <c r="BW5446" s="75"/>
      <c r="BX5446" s="75"/>
      <c r="CE5446" s="75"/>
      <c r="CF5446" s="75"/>
      <c r="CG5446" s="75"/>
      <c r="CH5446" s="75"/>
      <c r="CO5446" s="75"/>
      <c r="CP5446" s="75"/>
      <c r="CQ5446" s="75"/>
      <c r="CR5446" s="75"/>
      <c r="CX5446" s="75"/>
      <c r="CY5446" s="75"/>
      <c r="CZ5446" s="75"/>
      <c r="DA5446" s="75"/>
    </row>
    <row r="5447" spans="63:105" ht="18.75" customHeight="1" x14ac:dyDescent="0.2">
      <c r="BK5447" s="75"/>
      <c r="BL5447" s="75"/>
      <c r="BM5447" s="75"/>
      <c r="BN5447" s="75"/>
      <c r="BU5447" s="75"/>
      <c r="BV5447" s="75"/>
      <c r="BW5447" s="75"/>
      <c r="BX5447" s="75"/>
      <c r="CE5447" s="75"/>
      <c r="CF5447" s="75"/>
      <c r="CG5447" s="75"/>
      <c r="CH5447" s="75"/>
      <c r="CO5447" s="75"/>
      <c r="CP5447" s="75"/>
      <c r="CQ5447" s="75"/>
      <c r="CR5447" s="75"/>
      <c r="CX5447" s="75"/>
      <c r="CY5447" s="75"/>
      <c r="CZ5447" s="75"/>
      <c r="DA5447" s="75"/>
    </row>
    <row r="5448" spans="63:105" ht="18.75" customHeight="1" x14ac:dyDescent="0.2">
      <c r="BK5448" s="75"/>
      <c r="BL5448" s="75"/>
      <c r="BM5448" s="75"/>
      <c r="BN5448" s="75"/>
      <c r="BU5448" s="75"/>
      <c r="BV5448" s="75"/>
      <c r="BW5448" s="75"/>
      <c r="BX5448" s="75"/>
      <c r="CE5448" s="75"/>
      <c r="CF5448" s="75"/>
      <c r="CG5448" s="75"/>
      <c r="CH5448" s="75"/>
      <c r="CO5448" s="75"/>
      <c r="CP5448" s="75"/>
      <c r="CQ5448" s="75"/>
      <c r="CR5448" s="75"/>
      <c r="CX5448" s="75"/>
      <c r="CY5448" s="75"/>
      <c r="CZ5448" s="75"/>
      <c r="DA5448" s="75"/>
    </row>
    <row r="5449" spans="63:105" ht="18.75" customHeight="1" x14ac:dyDescent="0.2">
      <c r="BK5449" s="75"/>
      <c r="BL5449" s="75"/>
      <c r="BM5449" s="75"/>
      <c r="BN5449" s="75"/>
      <c r="BU5449" s="75"/>
      <c r="BV5449" s="75"/>
      <c r="BW5449" s="75"/>
      <c r="BX5449" s="75"/>
      <c r="CE5449" s="75"/>
      <c r="CF5449" s="75"/>
      <c r="CG5449" s="75"/>
      <c r="CH5449" s="75"/>
      <c r="CO5449" s="75"/>
      <c r="CP5449" s="75"/>
      <c r="CQ5449" s="75"/>
      <c r="CR5449" s="75"/>
      <c r="CX5449" s="75"/>
      <c r="CY5449" s="75"/>
      <c r="CZ5449" s="75"/>
      <c r="DA5449" s="75"/>
    </row>
    <row r="5450" spans="63:105" ht="18.75" customHeight="1" x14ac:dyDescent="0.2">
      <c r="BK5450" s="75"/>
      <c r="BL5450" s="75"/>
      <c r="BM5450" s="75"/>
      <c r="BN5450" s="75"/>
      <c r="BU5450" s="75"/>
      <c r="BV5450" s="75"/>
      <c r="BW5450" s="75"/>
      <c r="BX5450" s="75"/>
      <c r="CE5450" s="75"/>
      <c r="CF5450" s="75"/>
      <c r="CG5450" s="75"/>
      <c r="CH5450" s="75"/>
      <c r="CO5450" s="75"/>
      <c r="CP5450" s="75"/>
      <c r="CQ5450" s="75"/>
      <c r="CR5450" s="75"/>
      <c r="CX5450" s="75"/>
      <c r="CY5450" s="75"/>
      <c r="CZ5450" s="75"/>
      <c r="DA5450" s="75"/>
    </row>
    <row r="5451" spans="63:105" ht="18.75" customHeight="1" x14ac:dyDescent="0.2">
      <c r="BK5451" s="75"/>
      <c r="BL5451" s="75"/>
      <c r="BM5451" s="75"/>
      <c r="BN5451" s="75"/>
      <c r="BU5451" s="75"/>
      <c r="BV5451" s="75"/>
      <c r="BW5451" s="75"/>
      <c r="BX5451" s="75"/>
      <c r="CE5451" s="75"/>
      <c r="CF5451" s="75"/>
      <c r="CG5451" s="75"/>
      <c r="CH5451" s="75"/>
      <c r="CO5451" s="75"/>
      <c r="CP5451" s="75"/>
      <c r="CQ5451" s="75"/>
      <c r="CR5451" s="75"/>
      <c r="CX5451" s="75"/>
      <c r="CY5451" s="75"/>
      <c r="CZ5451" s="75"/>
      <c r="DA5451" s="75"/>
    </row>
    <row r="5452" spans="63:105" ht="18.75" customHeight="1" x14ac:dyDescent="0.2">
      <c r="BK5452" s="75"/>
      <c r="BL5452" s="75"/>
      <c r="BM5452" s="75"/>
      <c r="BN5452" s="75"/>
      <c r="BU5452" s="75"/>
      <c r="BV5452" s="75"/>
      <c r="BW5452" s="75"/>
      <c r="BX5452" s="75"/>
      <c r="CE5452" s="75"/>
      <c r="CF5452" s="75"/>
      <c r="CG5452" s="75"/>
      <c r="CH5452" s="75"/>
      <c r="CO5452" s="75"/>
      <c r="CP5452" s="75"/>
      <c r="CQ5452" s="75"/>
      <c r="CR5452" s="75"/>
      <c r="CX5452" s="75"/>
      <c r="CY5452" s="75"/>
      <c r="CZ5452" s="75"/>
      <c r="DA5452" s="75"/>
    </row>
    <row r="5453" spans="63:105" ht="18.75" customHeight="1" x14ac:dyDescent="0.2">
      <c r="BK5453" s="75"/>
      <c r="BL5453" s="75"/>
      <c r="BM5453" s="75"/>
      <c r="BN5453" s="75"/>
      <c r="BU5453" s="75"/>
      <c r="BV5453" s="75"/>
      <c r="BW5453" s="75"/>
      <c r="BX5453" s="75"/>
      <c r="CE5453" s="75"/>
      <c r="CF5453" s="75"/>
      <c r="CG5453" s="75"/>
      <c r="CH5453" s="75"/>
      <c r="CO5453" s="75"/>
      <c r="CP5453" s="75"/>
      <c r="CQ5453" s="75"/>
      <c r="CR5453" s="75"/>
      <c r="CX5453" s="75"/>
      <c r="CY5453" s="75"/>
      <c r="CZ5453" s="75"/>
      <c r="DA5453" s="75"/>
    </row>
    <row r="5454" spans="63:105" ht="18.75" customHeight="1" x14ac:dyDescent="0.2">
      <c r="BK5454" s="75"/>
      <c r="BL5454" s="75"/>
      <c r="BM5454" s="75"/>
      <c r="BN5454" s="75"/>
      <c r="BU5454" s="75"/>
      <c r="BV5454" s="75"/>
      <c r="BW5454" s="75"/>
      <c r="BX5454" s="75"/>
      <c r="CE5454" s="75"/>
      <c r="CF5454" s="75"/>
      <c r="CG5454" s="75"/>
      <c r="CH5454" s="75"/>
      <c r="CO5454" s="75"/>
      <c r="CP5454" s="75"/>
      <c r="CQ5454" s="75"/>
      <c r="CR5454" s="75"/>
      <c r="CX5454" s="75"/>
      <c r="CY5454" s="75"/>
      <c r="CZ5454" s="75"/>
      <c r="DA5454" s="75"/>
    </row>
    <row r="5455" spans="63:105" ht="18.75" customHeight="1" x14ac:dyDescent="0.2">
      <c r="BK5455" s="75"/>
      <c r="BL5455" s="75"/>
      <c r="BM5455" s="75"/>
      <c r="BN5455" s="75"/>
      <c r="BU5455" s="75"/>
      <c r="BV5455" s="75"/>
      <c r="BW5455" s="75"/>
      <c r="BX5455" s="75"/>
      <c r="CE5455" s="75"/>
      <c r="CF5455" s="75"/>
      <c r="CG5455" s="75"/>
      <c r="CH5455" s="75"/>
      <c r="CO5455" s="75"/>
      <c r="CP5455" s="75"/>
      <c r="CQ5455" s="75"/>
      <c r="CR5455" s="75"/>
      <c r="CX5455" s="75"/>
      <c r="CY5455" s="75"/>
      <c r="CZ5455" s="75"/>
      <c r="DA5455" s="75"/>
    </row>
    <row r="5456" spans="63:105" ht="18.75" customHeight="1" x14ac:dyDescent="0.2">
      <c r="BK5456" s="75"/>
      <c r="BL5456" s="75"/>
      <c r="BM5456" s="75"/>
      <c r="BN5456" s="75"/>
      <c r="BU5456" s="75"/>
      <c r="BV5456" s="75"/>
      <c r="BW5456" s="75"/>
      <c r="BX5456" s="75"/>
      <c r="CE5456" s="75"/>
      <c r="CF5456" s="75"/>
      <c r="CG5456" s="75"/>
      <c r="CH5456" s="75"/>
      <c r="CO5456" s="75"/>
      <c r="CP5456" s="75"/>
      <c r="CQ5456" s="75"/>
      <c r="CR5456" s="75"/>
      <c r="CX5456" s="75"/>
      <c r="CY5456" s="75"/>
      <c r="CZ5456" s="75"/>
      <c r="DA5456" s="75"/>
    </row>
    <row r="5457" spans="63:105" ht="18.75" customHeight="1" x14ac:dyDescent="0.2">
      <c r="BK5457" s="75"/>
      <c r="BL5457" s="75"/>
      <c r="BM5457" s="75"/>
      <c r="BN5457" s="75"/>
      <c r="BU5457" s="75"/>
      <c r="BV5457" s="75"/>
      <c r="BW5457" s="75"/>
      <c r="BX5457" s="75"/>
      <c r="CE5457" s="75"/>
      <c r="CF5457" s="75"/>
      <c r="CG5457" s="75"/>
      <c r="CH5457" s="75"/>
      <c r="CO5457" s="75"/>
      <c r="CP5457" s="75"/>
      <c r="CQ5457" s="75"/>
      <c r="CR5457" s="75"/>
      <c r="CX5457" s="75"/>
      <c r="CY5457" s="75"/>
      <c r="CZ5457" s="75"/>
      <c r="DA5457" s="75"/>
    </row>
    <row r="5458" spans="63:105" ht="18.75" customHeight="1" x14ac:dyDescent="0.2">
      <c r="BK5458" s="75"/>
      <c r="BL5458" s="75"/>
      <c r="BM5458" s="75"/>
      <c r="BN5458" s="75"/>
      <c r="BU5458" s="75"/>
      <c r="BV5458" s="75"/>
      <c r="BW5458" s="75"/>
      <c r="BX5458" s="75"/>
      <c r="CE5458" s="75"/>
      <c r="CF5458" s="75"/>
      <c r="CG5458" s="75"/>
      <c r="CH5458" s="75"/>
      <c r="CO5458" s="75"/>
      <c r="CP5458" s="75"/>
      <c r="CQ5458" s="75"/>
      <c r="CR5458" s="75"/>
      <c r="CX5458" s="75"/>
      <c r="CY5458" s="75"/>
      <c r="CZ5458" s="75"/>
      <c r="DA5458" s="75"/>
    </row>
    <row r="5459" spans="63:105" ht="18.75" customHeight="1" x14ac:dyDescent="0.2">
      <c r="BK5459" s="75"/>
      <c r="BL5459" s="75"/>
      <c r="BM5459" s="75"/>
      <c r="BN5459" s="75"/>
      <c r="BU5459" s="75"/>
      <c r="BV5459" s="75"/>
      <c r="BW5459" s="75"/>
      <c r="BX5459" s="75"/>
      <c r="CE5459" s="75"/>
      <c r="CF5459" s="75"/>
      <c r="CG5459" s="75"/>
      <c r="CH5459" s="75"/>
      <c r="CO5459" s="75"/>
      <c r="CP5459" s="75"/>
      <c r="CQ5459" s="75"/>
      <c r="CR5459" s="75"/>
      <c r="CX5459" s="75"/>
      <c r="CY5459" s="75"/>
      <c r="CZ5459" s="75"/>
      <c r="DA5459" s="75"/>
    </row>
    <row r="5460" spans="63:105" ht="18.75" customHeight="1" x14ac:dyDescent="0.2">
      <c r="BK5460" s="75"/>
      <c r="BL5460" s="75"/>
      <c r="BM5460" s="75"/>
      <c r="BN5460" s="75"/>
      <c r="BU5460" s="75"/>
      <c r="BV5460" s="75"/>
      <c r="BW5460" s="75"/>
      <c r="BX5460" s="75"/>
      <c r="CE5460" s="75"/>
      <c r="CF5460" s="75"/>
      <c r="CG5460" s="75"/>
      <c r="CH5460" s="75"/>
      <c r="CO5460" s="75"/>
      <c r="CP5460" s="75"/>
      <c r="CQ5460" s="75"/>
      <c r="CR5460" s="75"/>
      <c r="CX5460" s="75"/>
      <c r="CY5460" s="75"/>
      <c r="CZ5460" s="75"/>
      <c r="DA5460" s="75"/>
    </row>
    <row r="5461" spans="63:105" ht="18.75" customHeight="1" x14ac:dyDescent="0.2">
      <c r="BK5461" s="75"/>
      <c r="BL5461" s="75"/>
      <c r="BM5461" s="75"/>
      <c r="BN5461" s="75"/>
      <c r="BU5461" s="75"/>
      <c r="BV5461" s="75"/>
      <c r="BW5461" s="75"/>
      <c r="BX5461" s="75"/>
      <c r="CE5461" s="75"/>
      <c r="CF5461" s="75"/>
      <c r="CG5461" s="75"/>
      <c r="CH5461" s="75"/>
      <c r="CO5461" s="75"/>
      <c r="CP5461" s="75"/>
      <c r="CQ5461" s="75"/>
      <c r="CR5461" s="75"/>
      <c r="CX5461" s="75"/>
      <c r="CY5461" s="75"/>
      <c r="CZ5461" s="75"/>
      <c r="DA5461" s="75"/>
    </row>
    <row r="5462" spans="63:105" ht="18.75" customHeight="1" x14ac:dyDescent="0.2">
      <c r="BK5462" s="75"/>
      <c r="BL5462" s="75"/>
      <c r="BM5462" s="75"/>
      <c r="BN5462" s="75"/>
      <c r="BU5462" s="75"/>
      <c r="BV5462" s="75"/>
      <c r="BW5462" s="75"/>
      <c r="BX5462" s="75"/>
      <c r="CE5462" s="75"/>
      <c r="CF5462" s="75"/>
      <c r="CG5462" s="75"/>
      <c r="CH5462" s="75"/>
      <c r="CO5462" s="75"/>
      <c r="CP5462" s="75"/>
      <c r="CQ5462" s="75"/>
      <c r="CR5462" s="75"/>
      <c r="CX5462" s="75"/>
      <c r="CY5462" s="75"/>
      <c r="CZ5462" s="75"/>
      <c r="DA5462" s="75"/>
    </row>
    <row r="5463" spans="63:105" ht="18.75" customHeight="1" x14ac:dyDescent="0.2">
      <c r="BK5463" s="75"/>
      <c r="BL5463" s="75"/>
      <c r="BM5463" s="75"/>
      <c r="BN5463" s="75"/>
      <c r="BU5463" s="75"/>
      <c r="BV5463" s="75"/>
      <c r="BW5463" s="75"/>
      <c r="BX5463" s="75"/>
      <c r="CE5463" s="75"/>
      <c r="CF5463" s="75"/>
      <c r="CG5463" s="75"/>
      <c r="CH5463" s="75"/>
      <c r="CO5463" s="75"/>
      <c r="CP5463" s="75"/>
      <c r="CQ5463" s="75"/>
      <c r="CR5463" s="75"/>
      <c r="CX5463" s="75"/>
      <c r="CY5463" s="75"/>
      <c r="CZ5463" s="75"/>
      <c r="DA5463" s="75"/>
    </row>
    <row r="5464" spans="63:105" ht="18.75" customHeight="1" x14ac:dyDescent="0.2">
      <c r="BK5464" s="75"/>
      <c r="BL5464" s="75"/>
      <c r="BM5464" s="75"/>
      <c r="BN5464" s="75"/>
      <c r="BU5464" s="75"/>
      <c r="BV5464" s="75"/>
      <c r="BW5464" s="75"/>
      <c r="BX5464" s="75"/>
      <c r="CE5464" s="75"/>
      <c r="CF5464" s="75"/>
      <c r="CG5464" s="75"/>
      <c r="CH5464" s="75"/>
      <c r="CO5464" s="75"/>
      <c r="CP5464" s="75"/>
      <c r="CQ5464" s="75"/>
      <c r="CR5464" s="75"/>
      <c r="CX5464" s="75"/>
      <c r="CY5464" s="75"/>
      <c r="CZ5464" s="75"/>
      <c r="DA5464" s="75"/>
    </row>
    <row r="5465" spans="63:105" ht="18.75" customHeight="1" x14ac:dyDescent="0.2">
      <c r="BK5465" s="75"/>
      <c r="BL5465" s="75"/>
      <c r="BM5465" s="75"/>
      <c r="BN5465" s="75"/>
      <c r="BU5465" s="75"/>
      <c r="BV5465" s="75"/>
      <c r="BW5465" s="75"/>
      <c r="BX5465" s="75"/>
      <c r="CE5465" s="75"/>
      <c r="CF5465" s="75"/>
      <c r="CG5465" s="75"/>
      <c r="CH5465" s="75"/>
      <c r="CO5465" s="75"/>
      <c r="CP5465" s="75"/>
      <c r="CQ5465" s="75"/>
      <c r="CR5465" s="75"/>
      <c r="CX5465" s="75"/>
      <c r="CY5465" s="75"/>
      <c r="CZ5465" s="75"/>
      <c r="DA5465" s="75"/>
    </row>
    <row r="5466" spans="63:105" ht="18.75" customHeight="1" x14ac:dyDescent="0.2">
      <c r="BK5466" s="75"/>
      <c r="BL5466" s="75"/>
      <c r="BM5466" s="75"/>
      <c r="BN5466" s="75"/>
      <c r="BU5466" s="75"/>
      <c r="BV5466" s="75"/>
      <c r="BW5466" s="75"/>
      <c r="BX5466" s="75"/>
      <c r="CE5466" s="75"/>
      <c r="CF5466" s="75"/>
      <c r="CG5466" s="75"/>
      <c r="CH5466" s="75"/>
      <c r="CO5466" s="75"/>
      <c r="CP5466" s="75"/>
      <c r="CQ5466" s="75"/>
      <c r="CR5466" s="75"/>
      <c r="CX5466" s="75"/>
      <c r="CY5466" s="75"/>
      <c r="CZ5466" s="75"/>
      <c r="DA5466" s="75"/>
    </row>
    <row r="5467" spans="63:105" ht="18.75" customHeight="1" x14ac:dyDescent="0.2">
      <c r="BK5467" s="75"/>
      <c r="BL5467" s="75"/>
      <c r="BM5467" s="75"/>
      <c r="BN5467" s="75"/>
      <c r="BU5467" s="75"/>
      <c r="BV5467" s="75"/>
      <c r="BW5467" s="75"/>
      <c r="BX5467" s="75"/>
      <c r="CE5467" s="75"/>
      <c r="CF5467" s="75"/>
      <c r="CG5467" s="75"/>
      <c r="CH5467" s="75"/>
      <c r="CO5467" s="75"/>
      <c r="CP5467" s="75"/>
      <c r="CQ5467" s="75"/>
      <c r="CR5467" s="75"/>
      <c r="CX5467" s="75"/>
      <c r="CY5467" s="75"/>
      <c r="CZ5467" s="75"/>
      <c r="DA5467" s="75"/>
    </row>
    <row r="5468" spans="63:105" ht="18.75" customHeight="1" x14ac:dyDescent="0.2">
      <c r="BK5468" s="75"/>
      <c r="BL5468" s="75"/>
      <c r="BM5468" s="75"/>
      <c r="BN5468" s="75"/>
      <c r="BU5468" s="75"/>
      <c r="BV5468" s="75"/>
      <c r="BW5468" s="75"/>
      <c r="BX5468" s="75"/>
      <c r="CE5468" s="75"/>
      <c r="CF5468" s="75"/>
      <c r="CG5468" s="75"/>
      <c r="CH5468" s="75"/>
      <c r="CO5468" s="75"/>
      <c r="CP5468" s="75"/>
      <c r="CQ5468" s="75"/>
      <c r="CR5468" s="75"/>
      <c r="CX5468" s="75"/>
      <c r="CY5468" s="75"/>
      <c r="CZ5468" s="75"/>
      <c r="DA5468" s="75"/>
    </row>
    <row r="5469" spans="63:105" ht="18.75" customHeight="1" x14ac:dyDescent="0.2">
      <c r="BK5469" s="75"/>
      <c r="BL5469" s="75"/>
      <c r="BM5469" s="75"/>
      <c r="BN5469" s="75"/>
      <c r="BU5469" s="75"/>
      <c r="BV5469" s="75"/>
      <c r="BW5469" s="75"/>
      <c r="BX5469" s="75"/>
      <c r="CE5469" s="75"/>
      <c r="CF5469" s="75"/>
      <c r="CG5469" s="75"/>
      <c r="CH5469" s="75"/>
      <c r="CO5469" s="75"/>
      <c r="CP5469" s="75"/>
      <c r="CQ5469" s="75"/>
      <c r="CR5469" s="75"/>
      <c r="CX5469" s="75"/>
      <c r="CY5469" s="75"/>
      <c r="CZ5469" s="75"/>
      <c r="DA5469" s="75"/>
    </row>
    <row r="5470" spans="63:105" ht="18.75" customHeight="1" x14ac:dyDescent="0.2">
      <c r="BK5470" s="75"/>
      <c r="BL5470" s="75"/>
      <c r="BM5470" s="75"/>
      <c r="BN5470" s="75"/>
      <c r="BU5470" s="75"/>
      <c r="BV5470" s="75"/>
      <c r="BW5470" s="75"/>
      <c r="BX5470" s="75"/>
      <c r="CE5470" s="75"/>
      <c r="CF5470" s="75"/>
      <c r="CG5470" s="75"/>
      <c r="CH5470" s="75"/>
      <c r="CO5470" s="75"/>
      <c r="CP5470" s="75"/>
      <c r="CQ5470" s="75"/>
      <c r="CR5470" s="75"/>
      <c r="CX5470" s="75"/>
      <c r="CY5470" s="75"/>
      <c r="CZ5470" s="75"/>
      <c r="DA5470" s="75"/>
    </row>
    <row r="5471" spans="63:105" ht="18.75" customHeight="1" x14ac:dyDescent="0.2">
      <c r="BK5471" s="75"/>
      <c r="BL5471" s="75"/>
      <c r="BM5471" s="75"/>
      <c r="BN5471" s="75"/>
      <c r="BU5471" s="75"/>
      <c r="BV5471" s="75"/>
      <c r="BW5471" s="75"/>
      <c r="BX5471" s="75"/>
      <c r="CE5471" s="75"/>
      <c r="CF5471" s="75"/>
      <c r="CG5471" s="75"/>
      <c r="CH5471" s="75"/>
      <c r="CO5471" s="75"/>
      <c r="CP5471" s="75"/>
      <c r="CQ5471" s="75"/>
      <c r="CR5471" s="75"/>
      <c r="CX5471" s="75"/>
      <c r="CY5471" s="75"/>
      <c r="CZ5471" s="75"/>
      <c r="DA5471" s="75"/>
    </row>
    <row r="5472" spans="63:105" ht="18.75" customHeight="1" x14ac:dyDescent="0.2">
      <c r="BK5472" s="75"/>
      <c r="BL5472" s="75"/>
      <c r="BM5472" s="75"/>
      <c r="BN5472" s="75"/>
      <c r="BU5472" s="75"/>
      <c r="BV5472" s="75"/>
      <c r="BW5472" s="75"/>
      <c r="BX5472" s="75"/>
      <c r="CE5472" s="75"/>
      <c r="CF5472" s="75"/>
      <c r="CG5472" s="75"/>
      <c r="CH5472" s="75"/>
      <c r="CO5472" s="75"/>
      <c r="CP5472" s="75"/>
      <c r="CQ5472" s="75"/>
      <c r="CR5472" s="75"/>
      <c r="CX5472" s="75"/>
      <c r="CY5472" s="75"/>
      <c r="CZ5472" s="75"/>
      <c r="DA5472" s="75"/>
    </row>
    <row r="5473" spans="63:105" ht="18.75" customHeight="1" x14ac:dyDescent="0.2">
      <c r="BK5473" s="75"/>
      <c r="BL5473" s="75"/>
      <c r="BM5473" s="75"/>
      <c r="BN5473" s="75"/>
      <c r="BU5473" s="75"/>
      <c r="BV5473" s="75"/>
      <c r="BW5473" s="75"/>
      <c r="BX5473" s="75"/>
      <c r="CE5473" s="75"/>
      <c r="CF5473" s="75"/>
      <c r="CG5473" s="75"/>
      <c r="CH5473" s="75"/>
      <c r="CO5473" s="75"/>
      <c r="CP5473" s="75"/>
      <c r="CQ5473" s="75"/>
      <c r="CR5473" s="75"/>
      <c r="CX5473" s="75"/>
      <c r="CY5473" s="75"/>
      <c r="CZ5473" s="75"/>
      <c r="DA5473" s="75"/>
    </row>
    <row r="5474" spans="63:105" ht="18.75" customHeight="1" x14ac:dyDescent="0.2">
      <c r="BK5474" s="75"/>
      <c r="BL5474" s="75"/>
      <c r="BM5474" s="75"/>
      <c r="BN5474" s="75"/>
      <c r="BU5474" s="75"/>
      <c r="BV5474" s="75"/>
      <c r="BW5474" s="75"/>
      <c r="BX5474" s="75"/>
      <c r="CE5474" s="75"/>
      <c r="CF5474" s="75"/>
      <c r="CG5474" s="75"/>
      <c r="CH5474" s="75"/>
      <c r="CO5474" s="75"/>
      <c r="CP5474" s="75"/>
      <c r="CQ5474" s="75"/>
      <c r="CR5474" s="75"/>
      <c r="CX5474" s="75"/>
      <c r="CY5474" s="75"/>
      <c r="CZ5474" s="75"/>
      <c r="DA5474" s="75"/>
    </row>
    <row r="5475" spans="63:105" ht="18.75" customHeight="1" x14ac:dyDescent="0.2">
      <c r="BK5475" s="75"/>
      <c r="BL5475" s="75"/>
      <c r="BM5475" s="75"/>
      <c r="BN5475" s="75"/>
      <c r="BU5475" s="75"/>
      <c r="BV5475" s="75"/>
      <c r="BW5475" s="75"/>
      <c r="BX5475" s="75"/>
      <c r="CE5475" s="75"/>
      <c r="CF5475" s="75"/>
      <c r="CG5475" s="75"/>
      <c r="CH5475" s="75"/>
      <c r="CO5475" s="75"/>
      <c r="CP5475" s="75"/>
      <c r="CQ5475" s="75"/>
      <c r="CR5475" s="75"/>
      <c r="CX5475" s="75"/>
      <c r="CY5475" s="75"/>
      <c r="CZ5475" s="75"/>
      <c r="DA5475" s="75"/>
    </row>
    <row r="5476" spans="63:105" ht="18.75" customHeight="1" x14ac:dyDescent="0.2">
      <c r="BK5476" s="75"/>
      <c r="BL5476" s="75"/>
      <c r="BM5476" s="75"/>
      <c r="BN5476" s="75"/>
      <c r="BU5476" s="75"/>
      <c r="BV5476" s="75"/>
      <c r="BW5476" s="75"/>
      <c r="BX5476" s="75"/>
      <c r="CE5476" s="75"/>
      <c r="CF5476" s="75"/>
      <c r="CG5476" s="75"/>
      <c r="CH5476" s="75"/>
      <c r="CO5476" s="75"/>
      <c r="CP5476" s="75"/>
      <c r="CQ5476" s="75"/>
      <c r="CR5476" s="75"/>
      <c r="CX5476" s="75"/>
      <c r="CY5476" s="75"/>
      <c r="CZ5476" s="75"/>
      <c r="DA5476" s="75"/>
    </row>
    <row r="5477" spans="63:105" ht="18.75" customHeight="1" x14ac:dyDescent="0.2">
      <c r="BK5477" s="75"/>
      <c r="BL5477" s="75"/>
      <c r="BM5477" s="75"/>
      <c r="BN5477" s="75"/>
      <c r="BU5477" s="75"/>
      <c r="BV5477" s="75"/>
      <c r="BW5477" s="75"/>
      <c r="BX5477" s="75"/>
      <c r="CE5477" s="75"/>
      <c r="CF5477" s="75"/>
      <c r="CG5477" s="75"/>
      <c r="CH5477" s="75"/>
      <c r="CO5477" s="75"/>
      <c r="CP5477" s="75"/>
      <c r="CQ5477" s="75"/>
      <c r="CR5477" s="75"/>
      <c r="CX5477" s="75"/>
      <c r="CY5477" s="75"/>
      <c r="CZ5477" s="75"/>
      <c r="DA5477" s="75"/>
    </row>
    <row r="5478" spans="63:105" ht="18.75" customHeight="1" x14ac:dyDescent="0.2">
      <c r="BK5478" s="75"/>
      <c r="BL5478" s="75"/>
      <c r="BM5478" s="75"/>
      <c r="BN5478" s="75"/>
      <c r="BU5478" s="75"/>
      <c r="BV5478" s="75"/>
      <c r="BW5478" s="75"/>
      <c r="BX5478" s="75"/>
      <c r="CE5478" s="75"/>
      <c r="CF5478" s="75"/>
      <c r="CG5478" s="75"/>
      <c r="CH5478" s="75"/>
      <c r="CO5478" s="75"/>
      <c r="CP5478" s="75"/>
      <c r="CQ5478" s="75"/>
      <c r="CR5478" s="75"/>
      <c r="CX5478" s="75"/>
      <c r="CY5478" s="75"/>
      <c r="CZ5478" s="75"/>
      <c r="DA5478" s="75"/>
    </row>
    <row r="5479" spans="63:105" ht="18.75" customHeight="1" x14ac:dyDescent="0.2">
      <c r="BK5479" s="75"/>
      <c r="BL5479" s="75"/>
      <c r="BM5479" s="75"/>
      <c r="BN5479" s="75"/>
      <c r="BU5479" s="75"/>
      <c r="BV5479" s="75"/>
      <c r="BW5479" s="75"/>
      <c r="BX5479" s="75"/>
      <c r="CE5479" s="75"/>
      <c r="CF5479" s="75"/>
      <c r="CG5479" s="75"/>
      <c r="CH5479" s="75"/>
      <c r="CO5479" s="75"/>
      <c r="CP5479" s="75"/>
      <c r="CQ5479" s="75"/>
      <c r="CR5479" s="75"/>
      <c r="CX5479" s="75"/>
      <c r="CY5479" s="75"/>
      <c r="CZ5479" s="75"/>
      <c r="DA5479" s="75"/>
    </row>
    <row r="5480" spans="63:105" ht="18.75" customHeight="1" x14ac:dyDescent="0.2">
      <c r="BK5480" s="75"/>
      <c r="BL5480" s="75"/>
      <c r="BM5480" s="75"/>
      <c r="BN5480" s="75"/>
      <c r="BU5480" s="75"/>
      <c r="BV5480" s="75"/>
      <c r="BW5480" s="75"/>
      <c r="BX5480" s="75"/>
      <c r="CE5480" s="75"/>
      <c r="CF5480" s="75"/>
      <c r="CG5480" s="75"/>
      <c r="CH5480" s="75"/>
      <c r="CO5480" s="75"/>
      <c r="CP5480" s="75"/>
      <c r="CQ5480" s="75"/>
      <c r="CR5480" s="75"/>
      <c r="CX5480" s="75"/>
      <c r="CY5480" s="75"/>
      <c r="CZ5480" s="75"/>
      <c r="DA5480" s="75"/>
    </row>
    <row r="5481" spans="63:105" ht="18.75" customHeight="1" x14ac:dyDescent="0.2">
      <c r="BK5481" s="75"/>
      <c r="BL5481" s="75"/>
      <c r="BM5481" s="75"/>
      <c r="BN5481" s="75"/>
      <c r="BU5481" s="75"/>
      <c r="BV5481" s="75"/>
      <c r="BW5481" s="75"/>
      <c r="BX5481" s="75"/>
      <c r="CE5481" s="75"/>
      <c r="CF5481" s="75"/>
      <c r="CG5481" s="75"/>
      <c r="CH5481" s="75"/>
      <c r="CO5481" s="75"/>
      <c r="CP5481" s="75"/>
      <c r="CQ5481" s="75"/>
      <c r="CR5481" s="75"/>
      <c r="CX5481" s="75"/>
      <c r="CY5481" s="75"/>
      <c r="CZ5481" s="75"/>
      <c r="DA5481" s="75"/>
    </row>
    <row r="5482" spans="63:105" ht="18.75" customHeight="1" x14ac:dyDescent="0.2">
      <c r="BK5482" s="75"/>
      <c r="BL5482" s="75"/>
      <c r="BM5482" s="75"/>
      <c r="BN5482" s="75"/>
      <c r="BU5482" s="75"/>
      <c r="BV5482" s="75"/>
      <c r="BW5482" s="75"/>
      <c r="BX5482" s="75"/>
      <c r="CE5482" s="75"/>
      <c r="CF5482" s="75"/>
      <c r="CG5482" s="75"/>
      <c r="CH5482" s="75"/>
      <c r="CO5482" s="75"/>
      <c r="CP5482" s="75"/>
      <c r="CQ5482" s="75"/>
      <c r="CR5482" s="75"/>
      <c r="CX5482" s="75"/>
      <c r="CY5482" s="75"/>
      <c r="CZ5482" s="75"/>
      <c r="DA5482" s="75"/>
    </row>
    <row r="5483" spans="63:105" ht="18.75" customHeight="1" x14ac:dyDescent="0.2">
      <c r="BK5483" s="75"/>
      <c r="BL5483" s="75"/>
      <c r="BM5483" s="75"/>
      <c r="BN5483" s="75"/>
      <c r="BU5483" s="75"/>
      <c r="BV5483" s="75"/>
      <c r="BW5483" s="75"/>
      <c r="BX5483" s="75"/>
      <c r="CE5483" s="75"/>
      <c r="CF5483" s="75"/>
      <c r="CG5483" s="75"/>
      <c r="CH5483" s="75"/>
      <c r="CO5483" s="75"/>
      <c r="CP5483" s="75"/>
      <c r="CQ5483" s="75"/>
      <c r="CR5483" s="75"/>
      <c r="CX5483" s="75"/>
      <c r="CY5483" s="75"/>
      <c r="CZ5483" s="75"/>
      <c r="DA5483" s="75"/>
    </row>
    <row r="5484" spans="63:105" ht="18.75" customHeight="1" x14ac:dyDescent="0.2">
      <c r="BK5484" s="75"/>
      <c r="BL5484" s="75"/>
      <c r="BM5484" s="75"/>
      <c r="BN5484" s="75"/>
      <c r="BU5484" s="75"/>
      <c r="BV5484" s="75"/>
      <c r="BW5484" s="75"/>
      <c r="BX5484" s="75"/>
      <c r="CE5484" s="75"/>
      <c r="CF5484" s="75"/>
      <c r="CG5484" s="75"/>
      <c r="CH5484" s="75"/>
      <c r="CO5484" s="75"/>
      <c r="CP5484" s="75"/>
      <c r="CQ5484" s="75"/>
      <c r="CR5484" s="75"/>
      <c r="CX5484" s="75"/>
      <c r="CY5484" s="75"/>
      <c r="CZ5484" s="75"/>
      <c r="DA5484" s="75"/>
    </row>
    <row r="5485" spans="63:105" ht="18.75" customHeight="1" x14ac:dyDescent="0.2">
      <c r="BK5485" s="75"/>
      <c r="BL5485" s="75"/>
      <c r="BM5485" s="75"/>
      <c r="BN5485" s="75"/>
      <c r="BU5485" s="75"/>
      <c r="BV5485" s="75"/>
      <c r="BW5485" s="75"/>
      <c r="BX5485" s="75"/>
      <c r="CE5485" s="75"/>
      <c r="CF5485" s="75"/>
      <c r="CG5485" s="75"/>
      <c r="CH5485" s="75"/>
      <c r="CO5485" s="75"/>
      <c r="CP5485" s="75"/>
      <c r="CQ5485" s="75"/>
      <c r="CR5485" s="75"/>
      <c r="CX5485" s="75"/>
      <c r="CY5485" s="75"/>
      <c r="CZ5485" s="75"/>
      <c r="DA5485" s="75"/>
    </row>
    <row r="5486" spans="63:105" ht="18.75" customHeight="1" x14ac:dyDescent="0.2">
      <c r="BK5486" s="75"/>
      <c r="BL5486" s="75"/>
      <c r="BM5486" s="75"/>
      <c r="BN5486" s="75"/>
      <c r="BU5486" s="75"/>
      <c r="BV5486" s="75"/>
      <c r="BW5486" s="75"/>
      <c r="BX5486" s="75"/>
      <c r="CE5486" s="75"/>
      <c r="CF5486" s="75"/>
      <c r="CG5486" s="75"/>
      <c r="CH5486" s="75"/>
      <c r="CO5486" s="75"/>
      <c r="CP5486" s="75"/>
      <c r="CQ5486" s="75"/>
      <c r="CR5486" s="75"/>
      <c r="CX5486" s="75"/>
      <c r="CY5486" s="75"/>
      <c r="CZ5486" s="75"/>
      <c r="DA5486" s="75"/>
    </row>
    <row r="5487" spans="63:105" ht="18.75" customHeight="1" x14ac:dyDescent="0.2">
      <c r="BK5487" s="75"/>
      <c r="BL5487" s="75"/>
      <c r="BM5487" s="75"/>
      <c r="BN5487" s="75"/>
      <c r="BU5487" s="75"/>
      <c r="BV5487" s="75"/>
      <c r="BW5487" s="75"/>
      <c r="BX5487" s="75"/>
      <c r="CE5487" s="75"/>
      <c r="CF5487" s="75"/>
      <c r="CG5487" s="75"/>
      <c r="CH5487" s="75"/>
      <c r="CO5487" s="75"/>
      <c r="CP5487" s="75"/>
      <c r="CQ5487" s="75"/>
      <c r="CR5487" s="75"/>
      <c r="CX5487" s="75"/>
      <c r="CY5487" s="75"/>
      <c r="CZ5487" s="75"/>
      <c r="DA5487" s="75"/>
    </row>
    <row r="5488" spans="63:105" ht="18.75" customHeight="1" x14ac:dyDescent="0.2">
      <c r="BK5488" s="75"/>
      <c r="BL5488" s="75"/>
      <c r="BM5488" s="75"/>
      <c r="BN5488" s="75"/>
      <c r="BU5488" s="75"/>
      <c r="BV5488" s="75"/>
      <c r="BW5488" s="75"/>
      <c r="BX5488" s="75"/>
      <c r="CE5488" s="75"/>
      <c r="CF5488" s="75"/>
      <c r="CG5488" s="75"/>
      <c r="CH5488" s="75"/>
      <c r="CO5488" s="75"/>
      <c r="CP5488" s="75"/>
      <c r="CQ5488" s="75"/>
      <c r="CR5488" s="75"/>
      <c r="CX5488" s="75"/>
      <c r="CY5488" s="75"/>
      <c r="CZ5488" s="75"/>
      <c r="DA5488" s="75"/>
    </row>
    <row r="5489" spans="63:105" ht="18.75" customHeight="1" x14ac:dyDescent="0.2">
      <c r="BK5489" s="75"/>
      <c r="BL5489" s="75"/>
      <c r="BM5489" s="75"/>
      <c r="BN5489" s="75"/>
      <c r="BU5489" s="75"/>
      <c r="BV5489" s="75"/>
      <c r="BW5489" s="75"/>
      <c r="BX5489" s="75"/>
      <c r="CE5489" s="75"/>
      <c r="CF5489" s="75"/>
      <c r="CG5489" s="75"/>
      <c r="CH5489" s="75"/>
      <c r="CO5489" s="75"/>
      <c r="CP5489" s="75"/>
      <c r="CQ5489" s="75"/>
      <c r="CR5489" s="75"/>
      <c r="CX5489" s="75"/>
      <c r="CY5489" s="75"/>
      <c r="CZ5489" s="75"/>
      <c r="DA5489" s="75"/>
    </row>
    <row r="5490" spans="63:105" ht="18.75" customHeight="1" x14ac:dyDescent="0.2">
      <c r="BK5490" s="75"/>
      <c r="BL5490" s="75"/>
      <c r="BM5490" s="75"/>
      <c r="BN5490" s="75"/>
      <c r="BU5490" s="75"/>
      <c r="BV5490" s="75"/>
      <c r="BW5490" s="75"/>
      <c r="BX5490" s="75"/>
      <c r="CE5490" s="75"/>
      <c r="CF5490" s="75"/>
      <c r="CG5490" s="75"/>
      <c r="CH5490" s="75"/>
      <c r="CO5490" s="75"/>
      <c r="CP5490" s="75"/>
      <c r="CQ5490" s="75"/>
      <c r="CR5490" s="75"/>
      <c r="CX5490" s="75"/>
      <c r="CY5490" s="75"/>
      <c r="CZ5490" s="75"/>
      <c r="DA5490" s="75"/>
    </row>
    <row r="5491" spans="63:105" ht="18.75" customHeight="1" x14ac:dyDescent="0.2">
      <c r="BK5491" s="75"/>
      <c r="BL5491" s="75"/>
      <c r="BM5491" s="75"/>
      <c r="BN5491" s="75"/>
      <c r="BU5491" s="75"/>
      <c r="BV5491" s="75"/>
      <c r="BW5491" s="75"/>
      <c r="BX5491" s="75"/>
      <c r="CE5491" s="75"/>
      <c r="CF5491" s="75"/>
      <c r="CG5491" s="75"/>
      <c r="CH5491" s="75"/>
      <c r="CO5491" s="75"/>
      <c r="CP5491" s="75"/>
      <c r="CQ5491" s="75"/>
      <c r="CR5491" s="75"/>
      <c r="CX5491" s="75"/>
      <c r="CY5491" s="75"/>
      <c r="CZ5491" s="75"/>
      <c r="DA5491" s="75"/>
    </row>
    <row r="5492" spans="63:105" ht="18.75" customHeight="1" x14ac:dyDescent="0.2">
      <c r="BK5492" s="75"/>
      <c r="BL5492" s="75"/>
      <c r="BM5492" s="75"/>
      <c r="BN5492" s="75"/>
      <c r="BU5492" s="75"/>
      <c r="BV5492" s="75"/>
      <c r="BW5492" s="75"/>
      <c r="BX5492" s="75"/>
      <c r="CE5492" s="75"/>
      <c r="CF5492" s="75"/>
      <c r="CG5492" s="75"/>
      <c r="CH5492" s="75"/>
      <c r="CO5492" s="75"/>
      <c r="CP5492" s="75"/>
      <c r="CQ5492" s="75"/>
      <c r="CR5492" s="75"/>
      <c r="CX5492" s="75"/>
      <c r="CY5492" s="75"/>
      <c r="CZ5492" s="75"/>
      <c r="DA5492" s="75"/>
    </row>
    <row r="5493" spans="63:105" ht="18.75" customHeight="1" x14ac:dyDescent="0.2">
      <c r="BK5493" s="75"/>
      <c r="BL5493" s="75"/>
      <c r="BM5493" s="75"/>
      <c r="BN5493" s="75"/>
      <c r="BU5493" s="75"/>
      <c r="BV5493" s="75"/>
      <c r="BW5493" s="75"/>
      <c r="BX5493" s="75"/>
      <c r="CE5493" s="75"/>
      <c r="CF5493" s="75"/>
      <c r="CG5493" s="75"/>
      <c r="CH5493" s="75"/>
      <c r="CO5493" s="75"/>
      <c r="CP5493" s="75"/>
      <c r="CQ5493" s="75"/>
      <c r="CR5493" s="75"/>
      <c r="CX5493" s="75"/>
      <c r="CY5493" s="75"/>
      <c r="CZ5493" s="75"/>
      <c r="DA5493" s="75"/>
    </row>
    <row r="5494" spans="63:105" ht="18.75" customHeight="1" x14ac:dyDescent="0.2">
      <c r="BK5494" s="75"/>
      <c r="BL5494" s="75"/>
      <c r="BM5494" s="75"/>
      <c r="BN5494" s="75"/>
      <c r="BU5494" s="75"/>
      <c r="BV5494" s="75"/>
      <c r="BW5494" s="75"/>
      <c r="BX5494" s="75"/>
      <c r="CE5494" s="75"/>
      <c r="CF5494" s="75"/>
      <c r="CG5494" s="75"/>
      <c r="CH5494" s="75"/>
      <c r="CO5494" s="75"/>
      <c r="CP5494" s="75"/>
      <c r="CQ5494" s="75"/>
      <c r="CR5494" s="75"/>
      <c r="CX5494" s="75"/>
      <c r="CY5494" s="75"/>
      <c r="CZ5494" s="75"/>
      <c r="DA5494" s="75"/>
    </row>
    <row r="5495" spans="63:105" ht="18.75" customHeight="1" x14ac:dyDescent="0.2">
      <c r="BK5495" s="75"/>
      <c r="BL5495" s="75"/>
      <c r="BM5495" s="75"/>
      <c r="BN5495" s="75"/>
      <c r="BU5495" s="75"/>
      <c r="BV5495" s="75"/>
      <c r="BW5495" s="75"/>
      <c r="BX5495" s="75"/>
      <c r="CE5495" s="75"/>
      <c r="CF5495" s="75"/>
      <c r="CG5495" s="75"/>
      <c r="CH5495" s="75"/>
      <c r="CO5495" s="75"/>
      <c r="CP5495" s="75"/>
      <c r="CQ5495" s="75"/>
      <c r="CR5495" s="75"/>
      <c r="CX5495" s="75"/>
      <c r="CY5495" s="75"/>
      <c r="CZ5495" s="75"/>
      <c r="DA5495" s="75"/>
    </row>
    <row r="5496" spans="63:105" ht="18.75" customHeight="1" x14ac:dyDescent="0.2">
      <c r="BK5496" s="75"/>
      <c r="BL5496" s="75"/>
      <c r="BM5496" s="75"/>
      <c r="BN5496" s="75"/>
      <c r="BU5496" s="75"/>
      <c r="BV5496" s="75"/>
      <c r="BW5496" s="75"/>
      <c r="BX5496" s="75"/>
      <c r="CE5496" s="75"/>
      <c r="CF5496" s="75"/>
      <c r="CG5496" s="75"/>
      <c r="CH5496" s="75"/>
      <c r="CO5496" s="75"/>
      <c r="CP5496" s="75"/>
      <c r="CQ5496" s="75"/>
      <c r="CR5496" s="75"/>
      <c r="CX5496" s="75"/>
      <c r="CY5496" s="75"/>
      <c r="CZ5496" s="75"/>
      <c r="DA5496" s="75"/>
    </row>
    <row r="5497" spans="63:105" ht="18.75" customHeight="1" x14ac:dyDescent="0.2">
      <c r="BK5497" s="75"/>
      <c r="BL5497" s="75"/>
      <c r="BM5497" s="75"/>
      <c r="BN5497" s="75"/>
      <c r="BU5497" s="75"/>
      <c r="BV5497" s="75"/>
      <c r="BW5497" s="75"/>
      <c r="BX5497" s="75"/>
      <c r="CE5497" s="75"/>
      <c r="CF5497" s="75"/>
      <c r="CG5497" s="75"/>
      <c r="CH5497" s="75"/>
      <c r="CO5497" s="75"/>
      <c r="CP5497" s="75"/>
      <c r="CQ5497" s="75"/>
      <c r="CR5497" s="75"/>
      <c r="CX5497" s="75"/>
      <c r="CY5497" s="75"/>
      <c r="CZ5497" s="75"/>
      <c r="DA5497" s="75"/>
    </row>
    <row r="5498" spans="63:105" ht="18.75" customHeight="1" x14ac:dyDescent="0.2">
      <c r="BK5498" s="75"/>
      <c r="BL5498" s="75"/>
      <c r="BM5498" s="75"/>
      <c r="BN5498" s="75"/>
      <c r="BU5498" s="75"/>
      <c r="BV5498" s="75"/>
      <c r="BW5498" s="75"/>
      <c r="BX5498" s="75"/>
      <c r="CE5498" s="75"/>
      <c r="CF5498" s="75"/>
      <c r="CG5498" s="75"/>
      <c r="CH5498" s="75"/>
      <c r="CO5498" s="75"/>
      <c r="CP5498" s="75"/>
      <c r="CQ5498" s="75"/>
      <c r="CR5498" s="75"/>
      <c r="CX5498" s="75"/>
      <c r="CY5498" s="75"/>
      <c r="CZ5498" s="75"/>
      <c r="DA5498" s="75"/>
    </row>
    <row r="5499" spans="63:105" ht="18.75" customHeight="1" x14ac:dyDescent="0.2">
      <c r="BK5499" s="75"/>
      <c r="BL5499" s="75"/>
      <c r="BM5499" s="75"/>
      <c r="BN5499" s="75"/>
      <c r="BU5499" s="75"/>
      <c r="BV5499" s="75"/>
      <c r="BW5499" s="75"/>
      <c r="BX5499" s="75"/>
      <c r="CE5499" s="75"/>
      <c r="CF5499" s="75"/>
      <c r="CG5499" s="75"/>
      <c r="CH5499" s="75"/>
      <c r="CO5499" s="75"/>
      <c r="CP5499" s="75"/>
      <c r="CQ5499" s="75"/>
      <c r="CR5499" s="75"/>
      <c r="CX5499" s="75"/>
      <c r="CY5499" s="75"/>
      <c r="CZ5499" s="75"/>
      <c r="DA5499" s="75"/>
    </row>
    <row r="5500" spans="63:105" ht="18.75" customHeight="1" x14ac:dyDescent="0.2">
      <c r="BK5500" s="75"/>
      <c r="BL5500" s="75"/>
      <c r="BM5500" s="75"/>
      <c r="BN5500" s="75"/>
      <c r="BU5500" s="75"/>
      <c r="BV5500" s="75"/>
      <c r="BW5500" s="75"/>
      <c r="BX5500" s="75"/>
      <c r="CE5500" s="75"/>
      <c r="CF5500" s="75"/>
      <c r="CG5500" s="75"/>
      <c r="CH5500" s="75"/>
      <c r="CO5500" s="75"/>
      <c r="CP5500" s="75"/>
      <c r="CQ5500" s="75"/>
      <c r="CR5500" s="75"/>
      <c r="CX5500" s="75"/>
      <c r="CY5500" s="75"/>
      <c r="CZ5500" s="75"/>
      <c r="DA5500" s="75"/>
    </row>
    <row r="5501" spans="63:105" ht="18.75" customHeight="1" x14ac:dyDescent="0.2">
      <c r="BK5501" s="75"/>
      <c r="BL5501" s="75"/>
      <c r="BM5501" s="75"/>
      <c r="BN5501" s="75"/>
      <c r="BU5501" s="75"/>
      <c r="BV5501" s="75"/>
      <c r="BW5501" s="75"/>
      <c r="BX5501" s="75"/>
      <c r="CE5501" s="75"/>
      <c r="CF5501" s="75"/>
      <c r="CG5501" s="75"/>
      <c r="CH5501" s="75"/>
      <c r="CO5501" s="75"/>
      <c r="CP5501" s="75"/>
      <c r="CQ5501" s="75"/>
      <c r="CR5501" s="75"/>
      <c r="CX5501" s="75"/>
      <c r="CY5501" s="75"/>
      <c r="CZ5501" s="75"/>
      <c r="DA5501" s="75"/>
    </row>
    <row r="5502" spans="63:105" ht="18.75" customHeight="1" x14ac:dyDescent="0.2">
      <c r="BK5502" s="75"/>
      <c r="BL5502" s="75"/>
      <c r="BM5502" s="75"/>
      <c r="BN5502" s="75"/>
      <c r="BU5502" s="75"/>
      <c r="BV5502" s="75"/>
      <c r="BW5502" s="75"/>
      <c r="BX5502" s="75"/>
      <c r="CE5502" s="75"/>
      <c r="CF5502" s="75"/>
      <c r="CG5502" s="75"/>
      <c r="CH5502" s="75"/>
      <c r="CO5502" s="75"/>
      <c r="CP5502" s="75"/>
      <c r="CQ5502" s="75"/>
      <c r="CR5502" s="75"/>
      <c r="CX5502" s="75"/>
      <c r="CY5502" s="75"/>
      <c r="CZ5502" s="75"/>
      <c r="DA5502" s="75"/>
    </row>
    <row r="5503" spans="63:105" ht="18.75" customHeight="1" x14ac:dyDescent="0.2">
      <c r="BK5503" s="75"/>
      <c r="BL5503" s="75"/>
      <c r="BM5503" s="75"/>
      <c r="BN5503" s="75"/>
      <c r="BU5503" s="75"/>
      <c r="BV5503" s="75"/>
      <c r="BW5503" s="75"/>
      <c r="BX5503" s="75"/>
      <c r="CE5503" s="75"/>
      <c r="CF5503" s="75"/>
      <c r="CG5503" s="75"/>
      <c r="CH5503" s="75"/>
      <c r="CO5503" s="75"/>
      <c r="CP5503" s="75"/>
      <c r="CQ5503" s="75"/>
      <c r="CR5503" s="75"/>
      <c r="CX5503" s="75"/>
      <c r="CY5503" s="75"/>
      <c r="CZ5503" s="75"/>
      <c r="DA5503" s="75"/>
    </row>
    <row r="5504" spans="63:105" ht="18.75" customHeight="1" x14ac:dyDescent="0.2">
      <c r="BK5504" s="75"/>
      <c r="BL5504" s="75"/>
      <c r="BM5504" s="75"/>
      <c r="BN5504" s="75"/>
      <c r="BU5504" s="75"/>
      <c r="BV5504" s="75"/>
      <c r="BW5504" s="75"/>
      <c r="BX5504" s="75"/>
      <c r="CE5504" s="75"/>
      <c r="CF5504" s="75"/>
      <c r="CG5504" s="75"/>
      <c r="CH5504" s="75"/>
      <c r="CO5504" s="75"/>
      <c r="CP5504" s="75"/>
      <c r="CQ5504" s="75"/>
      <c r="CR5504" s="75"/>
      <c r="CX5504" s="75"/>
      <c r="CY5504" s="75"/>
      <c r="CZ5504" s="75"/>
      <c r="DA5504" s="75"/>
    </row>
    <row r="5505" spans="63:105" ht="18.75" customHeight="1" x14ac:dyDescent="0.2">
      <c r="BK5505" s="75"/>
      <c r="BL5505" s="75"/>
      <c r="BM5505" s="75"/>
      <c r="BN5505" s="75"/>
      <c r="BU5505" s="75"/>
      <c r="BV5505" s="75"/>
      <c r="BW5505" s="75"/>
      <c r="BX5505" s="75"/>
      <c r="CE5505" s="75"/>
      <c r="CF5505" s="75"/>
      <c r="CG5505" s="75"/>
      <c r="CH5505" s="75"/>
      <c r="CO5505" s="75"/>
      <c r="CP5505" s="75"/>
      <c r="CQ5505" s="75"/>
      <c r="CR5505" s="75"/>
      <c r="CX5505" s="75"/>
      <c r="CY5505" s="75"/>
      <c r="CZ5505" s="75"/>
      <c r="DA5505" s="75"/>
    </row>
    <row r="5506" spans="63:105" ht="18.75" customHeight="1" x14ac:dyDescent="0.2">
      <c r="BK5506" s="75"/>
      <c r="BL5506" s="75"/>
      <c r="BM5506" s="75"/>
      <c r="BN5506" s="75"/>
      <c r="BU5506" s="75"/>
      <c r="BV5506" s="75"/>
      <c r="BW5506" s="75"/>
      <c r="BX5506" s="75"/>
      <c r="CE5506" s="75"/>
      <c r="CF5506" s="75"/>
      <c r="CG5506" s="75"/>
      <c r="CH5506" s="75"/>
      <c r="CO5506" s="75"/>
      <c r="CP5506" s="75"/>
      <c r="CQ5506" s="75"/>
      <c r="CR5506" s="75"/>
      <c r="CX5506" s="75"/>
      <c r="CY5506" s="75"/>
      <c r="CZ5506" s="75"/>
      <c r="DA5506" s="75"/>
    </row>
    <row r="5507" spans="63:105" ht="18.75" customHeight="1" x14ac:dyDescent="0.2">
      <c r="BK5507" s="75"/>
      <c r="BL5507" s="75"/>
      <c r="BM5507" s="75"/>
      <c r="BN5507" s="75"/>
      <c r="BU5507" s="75"/>
      <c r="BV5507" s="75"/>
      <c r="BW5507" s="75"/>
      <c r="BX5507" s="75"/>
      <c r="CE5507" s="75"/>
      <c r="CF5507" s="75"/>
      <c r="CG5507" s="75"/>
      <c r="CH5507" s="75"/>
      <c r="CO5507" s="75"/>
      <c r="CP5507" s="75"/>
      <c r="CQ5507" s="75"/>
      <c r="CR5507" s="75"/>
      <c r="CX5507" s="75"/>
      <c r="CY5507" s="75"/>
      <c r="CZ5507" s="75"/>
      <c r="DA5507" s="75"/>
    </row>
    <row r="5508" spans="63:105" ht="18.75" customHeight="1" x14ac:dyDescent="0.2">
      <c r="BK5508" s="75"/>
      <c r="BL5508" s="75"/>
      <c r="BM5508" s="75"/>
      <c r="BN5508" s="75"/>
      <c r="BU5508" s="75"/>
      <c r="BV5508" s="75"/>
      <c r="BW5508" s="75"/>
      <c r="BX5508" s="75"/>
      <c r="CE5508" s="75"/>
      <c r="CF5508" s="75"/>
      <c r="CG5508" s="75"/>
      <c r="CH5508" s="75"/>
      <c r="CO5508" s="75"/>
      <c r="CP5508" s="75"/>
      <c r="CQ5508" s="75"/>
      <c r="CR5508" s="75"/>
      <c r="CX5508" s="75"/>
      <c r="CY5508" s="75"/>
      <c r="CZ5508" s="75"/>
      <c r="DA5508" s="75"/>
    </row>
    <row r="5509" spans="63:105" ht="18.75" customHeight="1" x14ac:dyDescent="0.2">
      <c r="BK5509" s="75"/>
      <c r="BL5509" s="75"/>
      <c r="BM5509" s="75"/>
      <c r="BN5509" s="75"/>
      <c r="BU5509" s="75"/>
      <c r="BV5509" s="75"/>
      <c r="BW5509" s="75"/>
      <c r="BX5509" s="75"/>
      <c r="CE5509" s="75"/>
      <c r="CF5509" s="75"/>
      <c r="CG5509" s="75"/>
      <c r="CH5509" s="75"/>
      <c r="CO5509" s="75"/>
      <c r="CP5509" s="75"/>
      <c r="CQ5509" s="75"/>
      <c r="CR5509" s="75"/>
      <c r="CX5509" s="75"/>
      <c r="CY5509" s="75"/>
      <c r="CZ5509" s="75"/>
      <c r="DA5509" s="75"/>
    </row>
    <row r="5510" spans="63:105" ht="18.75" customHeight="1" x14ac:dyDescent="0.2">
      <c r="BK5510" s="75"/>
      <c r="BL5510" s="75"/>
      <c r="BM5510" s="75"/>
      <c r="BN5510" s="75"/>
      <c r="BU5510" s="75"/>
      <c r="BV5510" s="75"/>
      <c r="BW5510" s="75"/>
      <c r="BX5510" s="75"/>
      <c r="CE5510" s="75"/>
      <c r="CF5510" s="75"/>
      <c r="CG5510" s="75"/>
      <c r="CH5510" s="75"/>
      <c r="CO5510" s="75"/>
      <c r="CP5510" s="75"/>
      <c r="CQ5510" s="75"/>
      <c r="CR5510" s="75"/>
      <c r="CX5510" s="75"/>
      <c r="CY5510" s="75"/>
      <c r="CZ5510" s="75"/>
      <c r="DA5510" s="75"/>
    </row>
    <row r="5511" spans="63:105" ht="18.75" customHeight="1" x14ac:dyDescent="0.2">
      <c r="BK5511" s="75"/>
      <c r="BL5511" s="75"/>
      <c r="BM5511" s="75"/>
      <c r="BN5511" s="75"/>
      <c r="BU5511" s="75"/>
      <c r="BV5511" s="75"/>
      <c r="BW5511" s="75"/>
      <c r="BX5511" s="75"/>
      <c r="CE5511" s="75"/>
      <c r="CF5511" s="75"/>
      <c r="CG5511" s="75"/>
      <c r="CH5511" s="75"/>
      <c r="CO5511" s="75"/>
      <c r="CP5511" s="75"/>
      <c r="CQ5511" s="75"/>
      <c r="CR5511" s="75"/>
      <c r="CX5511" s="75"/>
      <c r="CY5511" s="75"/>
      <c r="CZ5511" s="75"/>
      <c r="DA5511" s="75"/>
    </row>
    <row r="5512" spans="63:105" ht="18.75" customHeight="1" x14ac:dyDescent="0.2">
      <c r="BK5512" s="75"/>
      <c r="BL5512" s="75"/>
      <c r="BM5512" s="75"/>
      <c r="BN5512" s="75"/>
      <c r="BU5512" s="75"/>
      <c r="BV5512" s="75"/>
      <c r="BW5512" s="75"/>
      <c r="BX5512" s="75"/>
      <c r="CE5512" s="75"/>
      <c r="CF5512" s="75"/>
      <c r="CG5512" s="75"/>
      <c r="CH5512" s="75"/>
      <c r="CO5512" s="75"/>
      <c r="CP5512" s="75"/>
      <c r="CQ5512" s="75"/>
      <c r="CR5512" s="75"/>
      <c r="CX5512" s="75"/>
      <c r="CY5512" s="75"/>
      <c r="CZ5512" s="75"/>
      <c r="DA5512" s="75"/>
    </row>
    <row r="5513" spans="63:105" ht="18.75" customHeight="1" x14ac:dyDescent="0.2">
      <c r="BK5513" s="75"/>
      <c r="BL5513" s="75"/>
      <c r="BM5513" s="75"/>
      <c r="BN5513" s="75"/>
      <c r="BU5513" s="75"/>
      <c r="BV5513" s="75"/>
      <c r="BW5513" s="75"/>
      <c r="BX5513" s="75"/>
      <c r="CE5513" s="75"/>
      <c r="CF5513" s="75"/>
      <c r="CG5513" s="75"/>
      <c r="CH5513" s="75"/>
      <c r="CO5513" s="75"/>
      <c r="CP5513" s="75"/>
      <c r="CQ5513" s="75"/>
      <c r="CR5513" s="75"/>
      <c r="CX5513" s="75"/>
      <c r="CY5513" s="75"/>
      <c r="CZ5513" s="75"/>
      <c r="DA5513" s="75"/>
    </row>
    <row r="5514" spans="63:105" ht="18.75" customHeight="1" x14ac:dyDescent="0.2">
      <c r="BK5514" s="75"/>
      <c r="BL5514" s="75"/>
      <c r="BM5514" s="75"/>
      <c r="BN5514" s="75"/>
      <c r="BU5514" s="75"/>
      <c r="BV5514" s="75"/>
      <c r="BW5514" s="75"/>
      <c r="BX5514" s="75"/>
      <c r="CE5514" s="75"/>
      <c r="CF5514" s="75"/>
      <c r="CG5514" s="75"/>
      <c r="CH5514" s="75"/>
      <c r="CO5514" s="75"/>
      <c r="CP5514" s="75"/>
      <c r="CQ5514" s="75"/>
      <c r="CR5514" s="75"/>
      <c r="CX5514" s="75"/>
      <c r="CY5514" s="75"/>
      <c r="CZ5514" s="75"/>
      <c r="DA5514" s="75"/>
    </row>
    <row r="5515" spans="63:105" ht="18.75" customHeight="1" x14ac:dyDescent="0.2">
      <c r="BK5515" s="75"/>
      <c r="BL5515" s="75"/>
      <c r="BM5515" s="75"/>
      <c r="BN5515" s="75"/>
      <c r="BU5515" s="75"/>
      <c r="BV5515" s="75"/>
      <c r="BW5515" s="75"/>
      <c r="BX5515" s="75"/>
      <c r="CE5515" s="75"/>
      <c r="CF5515" s="75"/>
      <c r="CG5515" s="75"/>
      <c r="CH5515" s="75"/>
      <c r="CO5515" s="75"/>
      <c r="CP5515" s="75"/>
      <c r="CQ5515" s="75"/>
      <c r="CR5515" s="75"/>
      <c r="CX5515" s="75"/>
      <c r="CY5515" s="75"/>
      <c r="CZ5515" s="75"/>
      <c r="DA5515" s="75"/>
    </row>
    <row r="5516" spans="63:105" ht="18.75" customHeight="1" x14ac:dyDescent="0.2">
      <c r="BK5516" s="75"/>
      <c r="BL5516" s="75"/>
      <c r="BM5516" s="75"/>
      <c r="BN5516" s="75"/>
      <c r="BU5516" s="75"/>
      <c r="BV5516" s="75"/>
      <c r="BW5516" s="75"/>
      <c r="BX5516" s="75"/>
      <c r="CE5516" s="75"/>
      <c r="CF5516" s="75"/>
      <c r="CG5516" s="75"/>
      <c r="CH5516" s="75"/>
      <c r="CO5516" s="75"/>
      <c r="CP5516" s="75"/>
      <c r="CQ5516" s="75"/>
      <c r="CR5516" s="75"/>
      <c r="CX5516" s="75"/>
      <c r="CY5516" s="75"/>
      <c r="CZ5516" s="75"/>
      <c r="DA5516" s="75"/>
    </row>
    <row r="5517" spans="63:105" ht="18.75" customHeight="1" x14ac:dyDescent="0.2">
      <c r="BK5517" s="75"/>
      <c r="BL5517" s="75"/>
      <c r="BM5517" s="75"/>
      <c r="BN5517" s="75"/>
      <c r="BU5517" s="75"/>
      <c r="BV5517" s="75"/>
      <c r="BW5517" s="75"/>
      <c r="BX5517" s="75"/>
      <c r="CE5517" s="75"/>
      <c r="CF5517" s="75"/>
      <c r="CG5517" s="75"/>
      <c r="CH5517" s="75"/>
      <c r="CO5517" s="75"/>
      <c r="CP5517" s="75"/>
      <c r="CQ5517" s="75"/>
      <c r="CR5517" s="75"/>
      <c r="CX5517" s="75"/>
      <c r="CY5517" s="75"/>
      <c r="CZ5517" s="75"/>
      <c r="DA5517" s="75"/>
    </row>
    <row r="5518" spans="63:105" ht="18.75" customHeight="1" x14ac:dyDescent="0.2">
      <c r="BK5518" s="75"/>
      <c r="BL5518" s="75"/>
      <c r="BM5518" s="75"/>
      <c r="BN5518" s="75"/>
      <c r="BU5518" s="75"/>
      <c r="BV5518" s="75"/>
      <c r="BW5518" s="75"/>
      <c r="BX5518" s="75"/>
      <c r="CE5518" s="75"/>
      <c r="CF5518" s="75"/>
      <c r="CG5518" s="75"/>
      <c r="CH5518" s="75"/>
      <c r="CO5518" s="75"/>
      <c r="CP5518" s="75"/>
      <c r="CQ5518" s="75"/>
      <c r="CR5518" s="75"/>
      <c r="CX5518" s="75"/>
      <c r="CY5518" s="75"/>
      <c r="CZ5518" s="75"/>
      <c r="DA5518" s="75"/>
    </row>
    <row r="5519" spans="63:105" ht="18.75" customHeight="1" x14ac:dyDescent="0.2">
      <c r="BK5519" s="75"/>
      <c r="BL5519" s="75"/>
      <c r="BM5519" s="75"/>
      <c r="BN5519" s="75"/>
      <c r="BU5519" s="75"/>
      <c r="BV5519" s="75"/>
      <c r="BW5519" s="75"/>
      <c r="BX5519" s="75"/>
      <c r="CE5519" s="75"/>
      <c r="CF5519" s="75"/>
      <c r="CG5519" s="75"/>
      <c r="CH5519" s="75"/>
      <c r="CO5519" s="75"/>
      <c r="CP5519" s="75"/>
      <c r="CQ5519" s="75"/>
      <c r="CR5519" s="75"/>
      <c r="CX5519" s="75"/>
      <c r="CY5519" s="75"/>
      <c r="CZ5519" s="75"/>
      <c r="DA5519" s="75"/>
    </row>
    <row r="5520" spans="63:105" ht="18.75" customHeight="1" x14ac:dyDescent="0.2">
      <c r="BK5520" s="75"/>
      <c r="BL5520" s="75"/>
      <c r="BM5520" s="75"/>
      <c r="BN5520" s="75"/>
      <c r="BU5520" s="75"/>
      <c r="BV5520" s="75"/>
      <c r="BW5520" s="75"/>
      <c r="BX5520" s="75"/>
      <c r="CE5520" s="75"/>
      <c r="CF5520" s="75"/>
      <c r="CG5520" s="75"/>
      <c r="CH5520" s="75"/>
      <c r="CO5520" s="75"/>
      <c r="CP5520" s="75"/>
      <c r="CQ5520" s="75"/>
      <c r="CR5520" s="75"/>
      <c r="CX5520" s="75"/>
      <c r="CY5520" s="75"/>
      <c r="CZ5520" s="75"/>
      <c r="DA5520" s="75"/>
    </row>
    <row r="5521" spans="63:105" ht="18.75" customHeight="1" x14ac:dyDescent="0.2">
      <c r="BK5521" s="75"/>
      <c r="BL5521" s="75"/>
      <c r="BM5521" s="75"/>
      <c r="BN5521" s="75"/>
      <c r="BU5521" s="75"/>
      <c r="BV5521" s="75"/>
      <c r="BW5521" s="75"/>
      <c r="BX5521" s="75"/>
      <c r="CE5521" s="75"/>
      <c r="CF5521" s="75"/>
      <c r="CG5521" s="75"/>
      <c r="CH5521" s="75"/>
      <c r="CO5521" s="75"/>
      <c r="CP5521" s="75"/>
      <c r="CQ5521" s="75"/>
      <c r="CR5521" s="75"/>
      <c r="CX5521" s="75"/>
      <c r="CY5521" s="75"/>
      <c r="CZ5521" s="75"/>
      <c r="DA5521" s="75"/>
    </row>
    <row r="5522" spans="63:105" ht="18.75" customHeight="1" x14ac:dyDescent="0.2">
      <c r="BK5522" s="75"/>
      <c r="BL5522" s="75"/>
      <c r="BM5522" s="75"/>
      <c r="BN5522" s="75"/>
      <c r="BU5522" s="75"/>
      <c r="BV5522" s="75"/>
      <c r="BW5522" s="75"/>
      <c r="BX5522" s="75"/>
      <c r="CE5522" s="75"/>
      <c r="CF5522" s="75"/>
      <c r="CG5522" s="75"/>
      <c r="CH5522" s="75"/>
      <c r="CO5522" s="75"/>
      <c r="CP5522" s="75"/>
      <c r="CQ5522" s="75"/>
      <c r="CR5522" s="75"/>
      <c r="CX5522" s="75"/>
      <c r="CY5522" s="75"/>
      <c r="CZ5522" s="75"/>
      <c r="DA5522" s="75"/>
    </row>
    <row r="5523" spans="63:105" ht="18.75" customHeight="1" x14ac:dyDescent="0.2">
      <c r="BK5523" s="75"/>
      <c r="BL5523" s="75"/>
      <c r="BM5523" s="75"/>
      <c r="BN5523" s="75"/>
      <c r="BU5523" s="75"/>
      <c r="BV5523" s="75"/>
      <c r="BW5523" s="75"/>
      <c r="BX5523" s="75"/>
      <c r="CE5523" s="75"/>
      <c r="CF5523" s="75"/>
      <c r="CG5523" s="75"/>
      <c r="CH5523" s="75"/>
      <c r="CO5523" s="75"/>
      <c r="CP5523" s="75"/>
      <c r="CQ5523" s="75"/>
      <c r="CR5523" s="75"/>
      <c r="CX5523" s="75"/>
      <c r="CY5523" s="75"/>
      <c r="CZ5523" s="75"/>
      <c r="DA5523" s="75"/>
    </row>
    <row r="5524" spans="63:105" ht="18.75" customHeight="1" x14ac:dyDescent="0.2">
      <c r="BK5524" s="75"/>
      <c r="BL5524" s="75"/>
      <c r="BM5524" s="75"/>
      <c r="BN5524" s="75"/>
      <c r="BU5524" s="75"/>
      <c r="BV5524" s="75"/>
      <c r="BW5524" s="75"/>
      <c r="BX5524" s="75"/>
      <c r="CE5524" s="75"/>
      <c r="CF5524" s="75"/>
      <c r="CG5524" s="75"/>
      <c r="CH5524" s="75"/>
      <c r="CO5524" s="75"/>
      <c r="CP5524" s="75"/>
      <c r="CQ5524" s="75"/>
      <c r="CR5524" s="75"/>
      <c r="CX5524" s="75"/>
      <c r="CY5524" s="75"/>
      <c r="CZ5524" s="75"/>
      <c r="DA5524" s="75"/>
    </row>
    <row r="5525" spans="63:105" ht="18.75" customHeight="1" x14ac:dyDescent="0.2">
      <c r="BK5525" s="75"/>
      <c r="BL5525" s="75"/>
      <c r="BM5525" s="75"/>
      <c r="BN5525" s="75"/>
      <c r="BU5525" s="75"/>
      <c r="BV5525" s="75"/>
      <c r="BW5525" s="75"/>
      <c r="BX5525" s="75"/>
      <c r="CE5525" s="75"/>
      <c r="CF5525" s="75"/>
      <c r="CG5525" s="75"/>
      <c r="CH5525" s="75"/>
      <c r="CO5525" s="75"/>
      <c r="CP5525" s="75"/>
      <c r="CQ5525" s="75"/>
      <c r="CR5525" s="75"/>
      <c r="CX5525" s="75"/>
      <c r="CY5525" s="75"/>
      <c r="CZ5525" s="75"/>
      <c r="DA5525" s="75"/>
    </row>
    <row r="5526" spans="63:105" ht="18.75" customHeight="1" x14ac:dyDescent="0.2">
      <c r="BK5526" s="75"/>
      <c r="BL5526" s="75"/>
      <c r="BM5526" s="75"/>
      <c r="BN5526" s="75"/>
      <c r="BU5526" s="75"/>
      <c r="BV5526" s="75"/>
      <c r="BW5526" s="75"/>
      <c r="BX5526" s="75"/>
      <c r="CE5526" s="75"/>
      <c r="CF5526" s="75"/>
      <c r="CG5526" s="75"/>
      <c r="CH5526" s="75"/>
      <c r="CO5526" s="75"/>
      <c r="CP5526" s="75"/>
      <c r="CQ5526" s="75"/>
      <c r="CR5526" s="75"/>
      <c r="CX5526" s="75"/>
      <c r="CY5526" s="75"/>
      <c r="CZ5526" s="75"/>
      <c r="DA5526" s="75"/>
    </row>
    <row r="5527" spans="63:105" ht="18.75" customHeight="1" x14ac:dyDescent="0.2">
      <c r="BK5527" s="75"/>
      <c r="BL5527" s="75"/>
      <c r="BM5527" s="75"/>
      <c r="BN5527" s="75"/>
      <c r="BU5527" s="75"/>
      <c r="BV5527" s="75"/>
      <c r="BW5527" s="75"/>
      <c r="BX5527" s="75"/>
      <c r="CE5527" s="75"/>
      <c r="CF5527" s="75"/>
      <c r="CG5527" s="75"/>
      <c r="CH5527" s="75"/>
      <c r="CO5527" s="75"/>
      <c r="CP5527" s="75"/>
      <c r="CQ5527" s="75"/>
      <c r="CR5527" s="75"/>
      <c r="CX5527" s="75"/>
      <c r="CY5527" s="75"/>
      <c r="CZ5527" s="75"/>
      <c r="DA5527" s="75"/>
    </row>
    <row r="5528" spans="63:105" ht="18.75" customHeight="1" x14ac:dyDescent="0.2">
      <c r="BK5528" s="75"/>
      <c r="BL5528" s="75"/>
      <c r="BM5528" s="75"/>
      <c r="BN5528" s="75"/>
      <c r="BU5528" s="75"/>
      <c r="BV5528" s="75"/>
      <c r="BW5528" s="75"/>
      <c r="BX5528" s="75"/>
      <c r="CE5528" s="75"/>
      <c r="CF5528" s="75"/>
      <c r="CG5528" s="75"/>
      <c r="CH5528" s="75"/>
      <c r="CO5528" s="75"/>
      <c r="CP5528" s="75"/>
      <c r="CQ5528" s="75"/>
      <c r="CR5528" s="75"/>
      <c r="CX5528" s="75"/>
      <c r="CY5528" s="75"/>
      <c r="CZ5528" s="75"/>
      <c r="DA5528" s="75"/>
    </row>
    <row r="5529" spans="63:105" ht="18.75" customHeight="1" x14ac:dyDescent="0.2">
      <c r="BK5529" s="75"/>
      <c r="BL5529" s="75"/>
      <c r="BM5529" s="75"/>
      <c r="BN5529" s="75"/>
      <c r="BU5529" s="75"/>
      <c r="BV5529" s="75"/>
      <c r="BW5529" s="75"/>
      <c r="BX5529" s="75"/>
      <c r="CE5529" s="75"/>
      <c r="CF5529" s="75"/>
      <c r="CG5529" s="75"/>
      <c r="CH5529" s="75"/>
      <c r="CO5529" s="75"/>
      <c r="CP5529" s="75"/>
      <c r="CQ5529" s="75"/>
      <c r="CR5529" s="75"/>
      <c r="CX5529" s="75"/>
      <c r="CY5529" s="75"/>
      <c r="CZ5529" s="75"/>
      <c r="DA5529" s="75"/>
    </row>
    <row r="5530" spans="63:105" ht="18.75" customHeight="1" x14ac:dyDescent="0.2">
      <c r="BK5530" s="75"/>
      <c r="BL5530" s="75"/>
      <c r="BM5530" s="75"/>
      <c r="BN5530" s="75"/>
      <c r="BU5530" s="75"/>
      <c r="BV5530" s="75"/>
      <c r="BW5530" s="75"/>
      <c r="BX5530" s="75"/>
      <c r="CE5530" s="75"/>
      <c r="CF5530" s="75"/>
      <c r="CG5530" s="75"/>
      <c r="CH5530" s="75"/>
      <c r="CO5530" s="75"/>
      <c r="CP5530" s="75"/>
      <c r="CQ5530" s="75"/>
      <c r="CR5530" s="75"/>
      <c r="CX5530" s="75"/>
      <c r="CY5530" s="75"/>
      <c r="CZ5530" s="75"/>
      <c r="DA5530" s="75"/>
    </row>
    <row r="5531" spans="63:105" ht="18.75" customHeight="1" x14ac:dyDescent="0.2">
      <c r="BK5531" s="75"/>
      <c r="BL5531" s="75"/>
      <c r="BM5531" s="75"/>
      <c r="BN5531" s="75"/>
      <c r="BU5531" s="75"/>
      <c r="BV5531" s="75"/>
      <c r="BW5531" s="75"/>
      <c r="BX5531" s="75"/>
      <c r="CE5531" s="75"/>
      <c r="CF5531" s="75"/>
      <c r="CG5531" s="75"/>
      <c r="CH5531" s="75"/>
      <c r="CO5531" s="75"/>
      <c r="CP5531" s="75"/>
      <c r="CQ5531" s="75"/>
      <c r="CR5531" s="75"/>
      <c r="CX5531" s="75"/>
      <c r="CY5531" s="75"/>
      <c r="CZ5531" s="75"/>
      <c r="DA5531" s="75"/>
    </row>
    <row r="5532" spans="63:105" ht="18.75" customHeight="1" x14ac:dyDescent="0.2">
      <c r="BK5532" s="75"/>
      <c r="BL5532" s="75"/>
      <c r="BM5532" s="75"/>
      <c r="BN5532" s="75"/>
      <c r="BU5532" s="75"/>
      <c r="BV5532" s="75"/>
      <c r="BW5532" s="75"/>
      <c r="BX5532" s="75"/>
      <c r="CE5532" s="75"/>
      <c r="CF5532" s="75"/>
      <c r="CG5532" s="75"/>
      <c r="CH5532" s="75"/>
      <c r="CO5532" s="75"/>
      <c r="CP5532" s="75"/>
      <c r="CQ5532" s="75"/>
      <c r="CR5532" s="75"/>
      <c r="CX5532" s="75"/>
      <c r="CY5532" s="75"/>
      <c r="CZ5532" s="75"/>
      <c r="DA5532" s="75"/>
    </row>
    <row r="5533" spans="63:105" ht="18.75" customHeight="1" x14ac:dyDescent="0.2">
      <c r="BK5533" s="75"/>
      <c r="BL5533" s="75"/>
      <c r="BM5533" s="75"/>
      <c r="BN5533" s="75"/>
      <c r="BU5533" s="75"/>
      <c r="BV5533" s="75"/>
      <c r="BW5533" s="75"/>
      <c r="BX5533" s="75"/>
      <c r="CE5533" s="75"/>
      <c r="CF5533" s="75"/>
      <c r="CG5533" s="75"/>
      <c r="CH5533" s="75"/>
      <c r="CO5533" s="75"/>
      <c r="CP5533" s="75"/>
      <c r="CQ5533" s="75"/>
      <c r="CR5533" s="75"/>
      <c r="CX5533" s="75"/>
      <c r="CY5533" s="75"/>
      <c r="CZ5533" s="75"/>
      <c r="DA5533" s="75"/>
    </row>
    <row r="5534" spans="63:105" ht="18.75" customHeight="1" x14ac:dyDescent="0.2">
      <c r="BK5534" s="75"/>
      <c r="BL5534" s="75"/>
      <c r="BM5534" s="75"/>
      <c r="BN5534" s="75"/>
      <c r="BU5534" s="75"/>
      <c r="BV5534" s="75"/>
      <c r="BW5534" s="75"/>
      <c r="BX5534" s="75"/>
      <c r="CE5534" s="75"/>
      <c r="CF5534" s="75"/>
      <c r="CG5534" s="75"/>
      <c r="CH5534" s="75"/>
      <c r="CO5534" s="75"/>
      <c r="CP5534" s="75"/>
      <c r="CQ5534" s="75"/>
      <c r="CR5534" s="75"/>
      <c r="CX5534" s="75"/>
      <c r="CY5534" s="75"/>
      <c r="CZ5534" s="75"/>
      <c r="DA5534" s="75"/>
    </row>
    <row r="5535" spans="63:105" ht="18.75" customHeight="1" x14ac:dyDescent="0.2">
      <c r="BK5535" s="75"/>
      <c r="BL5535" s="75"/>
      <c r="BM5535" s="75"/>
      <c r="BN5535" s="75"/>
      <c r="BU5535" s="75"/>
      <c r="BV5535" s="75"/>
      <c r="BW5535" s="75"/>
      <c r="BX5535" s="75"/>
      <c r="CE5535" s="75"/>
      <c r="CF5535" s="75"/>
      <c r="CG5535" s="75"/>
      <c r="CH5535" s="75"/>
      <c r="CO5535" s="75"/>
      <c r="CP5535" s="75"/>
      <c r="CQ5535" s="75"/>
      <c r="CR5535" s="75"/>
      <c r="CX5535" s="75"/>
      <c r="CY5535" s="75"/>
      <c r="CZ5535" s="75"/>
      <c r="DA5535" s="75"/>
    </row>
    <row r="5536" spans="63:105" ht="18.75" customHeight="1" x14ac:dyDescent="0.2">
      <c r="BK5536" s="75"/>
      <c r="BL5536" s="75"/>
      <c r="BM5536" s="75"/>
      <c r="BN5536" s="75"/>
      <c r="BU5536" s="75"/>
      <c r="BV5536" s="75"/>
      <c r="BW5536" s="75"/>
      <c r="BX5536" s="75"/>
      <c r="CE5536" s="75"/>
      <c r="CF5536" s="75"/>
      <c r="CG5536" s="75"/>
      <c r="CH5536" s="75"/>
      <c r="CO5536" s="75"/>
      <c r="CP5536" s="75"/>
      <c r="CQ5536" s="75"/>
      <c r="CR5536" s="75"/>
      <c r="CX5536" s="75"/>
      <c r="CY5536" s="75"/>
      <c r="CZ5536" s="75"/>
      <c r="DA5536" s="75"/>
    </row>
    <row r="5537" spans="63:105" ht="18.75" customHeight="1" x14ac:dyDescent="0.2">
      <c r="BK5537" s="75"/>
      <c r="BL5537" s="75"/>
      <c r="BM5537" s="75"/>
      <c r="BN5537" s="75"/>
      <c r="BU5537" s="75"/>
      <c r="BV5537" s="75"/>
      <c r="BW5537" s="75"/>
      <c r="BX5537" s="75"/>
      <c r="CE5537" s="75"/>
      <c r="CF5537" s="75"/>
      <c r="CG5537" s="75"/>
      <c r="CH5537" s="75"/>
      <c r="CO5537" s="75"/>
      <c r="CP5537" s="75"/>
      <c r="CQ5537" s="75"/>
      <c r="CR5537" s="75"/>
      <c r="CX5537" s="75"/>
      <c r="CY5537" s="75"/>
      <c r="CZ5537" s="75"/>
      <c r="DA5537" s="75"/>
    </row>
    <row r="5538" spans="63:105" ht="18.75" customHeight="1" x14ac:dyDescent="0.2">
      <c r="BK5538" s="75"/>
      <c r="BL5538" s="75"/>
      <c r="BM5538" s="75"/>
      <c r="BN5538" s="75"/>
      <c r="BU5538" s="75"/>
      <c r="BV5538" s="75"/>
      <c r="BW5538" s="75"/>
      <c r="BX5538" s="75"/>
      <c r="CE5538" s="75"/>
      <c r="CF5538" s="75"/>
      <c r="CG5538" s="75"/>
      <c r="CH5538" s="75"/>
      <c r="CO5538" s="75"/>
      <c r="CP5538" s="75"/>
      <c r="CQ5538" s="75"/>
      <c r="CR5538" s="75"/>
      <c r="CX5538" s="75"/>
      <c r="CY5538" s="75"/>
      <c r="CZ5538" s="75"/>
      <c r="DA5538" s="75"/>
    </row>
    <row r="5539" spans="63:105" ht="18.75" customHeight="1" x14ac:dyDescent="0.2">
      <c r="BK5539" s="75"/>
      <c r="BL5539" s="75"/>
      <c r="BM5539" s="75"/>
      <c r="BN5539" s="75"/>
      <c r="BU5539" s="75"/>
      <c r="BV5539" s="75"/>
      <c r="BW5539" s="75"/>
      <c r="BX5539" s="75"/>
      <c r="CE5539" s="75"/>
      <c r="CF5539" s="75"/>
      <c r="CG5539" s="75"/>
      <c r="CH5539" s="75"/>
      <c r="CO5539" s="75"/>
      <c r="CP5539" s="75"/>
      <c r="CQ5539" s="75"/>
      <c r="CR5539" s="75"/>
      <c r="CX5539" s="75"/>
      <c r="CY5539" s="75"/>
      <c r="CZ5539" s="75"/>
      <c r="DA5539" s="75"/>
    </row>
    <row r="5540" spans="63:105" ht="18.75" customHeight="1" x14ac:dyDescent="0.2">
      <c r="BK5540" s="75"/>
      <c r="BL5540" s="75"/>
      <c r="BM5540" s="75"/>
      <c r="BN5540" s="75"/>
      <c r="BU5540" s="75"/>
      <c r="BV5540" s="75"/>
      <c r="BW5540" s="75"/>
      <c r="BX5540" s="75"/>
      <c r="CE5540" s="75"/>
      <c r="CF5540" s="75"/>
      <c r="CG5540" s="75"/>
      <c r="CH5540" s="75"/>
      <c r="CO5540" s="75"/>
      <c r="CP5540" s="75"/>
      <c r="CQ5540" s="75"/>
      <c r="CR5540" s="75"/>
      <c r="CX5540" s="75"/>
      <c r="CY5540" s="75"/>
      <c r="CZ5540" s="75"/>
      <c r="DA5540" s="75"/>
    </row>
    <row r="5541" spans="63:105" ht="18.75" customHeight="1" x14ac:dyDescent="0.2">
      <c r="BK5541" s="75"/>
      <c r="BL5541" s="75"/>
      <c r="BM5541" s="75"/>
      <c r="BN5541" s="75"/>
      <c r="BU5541" s="75"/>
      <c r="BV5541" s="75"/>
      <c r="BW5541" s="75"/>
      <c r="BX5541" s="75"/>
      <c r="CE5541" s="75"/>
      <c r="CF5541" s="75"/>
      <c r="CG5541" s="75"/>
      <c r="CH5541" s="75"/>
      <c r="CO5541" s="75"/>
      <c r="CP5541" s="75"/>
      <c r="CQ5541" s="75"/>
      <c r="CR5541" s="75"/>
      <c r="CX5541" s="75"/>
      <c r="CY5541" s="75"/>
      <c r="CZ5541" s="75"/>
      <c r="DA5541" s="75"/>
    </row>
    <row r="5542" spans="63:105" ht="18.75" customHeight="1" x14ac:dyDescent="0.2">
      <c r="BK5542" s="75"/>
      <c r="BL5542" s="75"/>
      <c r="BM5542" s="75"/>
      <c r="BN5542" s="75"/>
      <c r="BU5542" s="75"/>
      <c r="BV5542" s="75"/>
      <c r="BW5542" s="75"/>
      <c r="BX5542" s="75"/>
      <c r="CE5542" s="75"/>
      <c r="CF5542" s="75"/>
      <c r="CG5542" s="75"/>
      <c r="CH5542" s="75"/>
      <c r="CO5542" s="75"/>
      <c r="CP5542" s="75"/>
      <c r="CQ5542" s="75"/>
      <c r="CR5542" s="75"/>
      <c r="CX5542" s="75"/>
      <c r="CY5542" s="75"/>
      <c r="CZ5542" s="75"/>
      <c r="DA5542" s="75"/>
    </row>
    <row r="5543" spans="63:105" ht="18.75" customHeight="1" x14ac:dyDescent="0.2">
      <c r="BK5543" s="75"/>
      <c r="BL5543" s="75"/>
      <c r="BM5543" s="75"/>
      <c r="BN5543" s="75"/>
      <c r="BU5543" s="75"/>
      <c r="BV5543" s="75"/>
      <c r="BW5543" s="75"/>
      <c r="BX5543" s="75"/>
      <c r="CE5543" s="75"/>
      <c r="CF5543" s="75"/>
      <c r="CG5543" s="75"/>
      <c r="CH5543" s="75"/>
      <c r="CO5543" s="75"/>
      <c r="CP5543" s="75"/>
      <c r="CQ5543" s="75"/>
      <c r="CR5543" s="75"/>
      <c r="CX5543" s="75"/>
      <c r="CY5543" s="75"/>
      <c r="CZ5543" s="75"/>
      <c r="DA5543" s="75"/>
    </row>
    <row r="5544" spans="63:105" ht="18.75" customHeight="1" x14ac:dyDescent="0.2">
      <c r="BK5544" s="75"/>
      <c r="BL5544" s="75"/>
      <c r="BM5544" s="75"/>
      <c r="BN5544" s="75"/>
      <c r="BU5544" s="75"/>
      <c r="BV5544" s="75"/>
      <c r="BW5544" s="75"/>
      <c r="BX5544" s="75"/>
      <c r="CE5544" s="75"/>
      <c r="CF5544" s="75"/>
      <c r="CG5544" s="75"/>
      <c r="CH5544" s="75"/>
      <c r="CO5544" s="75"/>
      <c r="CP5544" s="75"/>
      <c r="CQ5544" s="75"/>
      <c r="CR5544" s="75"/>
      <c r="CX5544" s="75"/>
      <c r="CY5544" s="75"/>
      <c r="CZ5544" s="75"/>
      <c r="DA5544" s="75"/>
    </row>
    <row r="5545" spans="63:105" ht="18.75" customHeight="1" x14ac:dyDescent="0.2">
      <c r="BK5545" s="75"/>
      <c r="BL5545" s="75"/>
      <c r="BM5545" s="75"/>
      <c r="BN5545" s="75"/>
      <c r="BU5545" s="75"/>
      <c r="BV5545" s="75"/>
      <c r="BW5545" s="75"/>
      <c r="BX5545" s="75"/>
      <c r="CE5545" s="75"/>
      <c r="CF5545" s="75"/>
      <c r="CG5545" s="75"/>
      <c r="CH5545" s="75"/>
      <c r="CO5545" s="75"/>
      <c r="CP5545" s="75"/>
      <c r="CQ5545" s="75"/>
      <c r="CR5545" s="75"/>
      <c r="CX5545" s="75"/>
      <c r="CY5545" s="75"/>
      <c r="CZ5545" s="75"/>
      <c r="DA5545" s="75"/>
    </row>
    <row r="5546" spans="63:105" ht="18.75" customHeight="1" x14ac:dyDescent="0.2">
      <c r="BK5546" s="75"/>
      <c r="BL5546" s="75"/>
      <c r="BM5546" s="75"/>
      <c r="BN5546" s="75"/>
      <c r="BU5546" s="75"/>
      <c r="BV5546" s="75"/>
      <c r="BW5546" s="75"/>
      <c r="BX5546" s="75"/>
      <c r="CE5546" s="75"/>
      <c r="CF5546" s="75"/>
      <c r="CG5546" s="75"/>
      <c r="CH5546" s="75"/>
      <c r="CO5546" s="75"/>
      <c r="CP5546" s="75"/>
      <c r="CQ5546" s="75"/>
      <c r="CR5546" s="75"/>
      <c r="CX5546" s="75"/>
      <c r="CY5546" s="75"/>
      <c r="CZ5546" s="75"/>
      <c r="DA5546" s="75"/>
    </row>
    <row r="5547" spans="63:105" ht="18.75" customHeight="1" x14ac:dyDescent="0.2">
      <c r="BK5547" s="75"/>
      <c r="BL5547" s="75"/>
      <c r="BM5547" s="75"/>
      <c r="BN5547" s="75"/>
      <c r="BU5547" s="75"/>
      <c r="BV5547" s="75"/>
      <c r="BW5547" s="75"/>
      <c r="BX5547" s="75"/>
      <c r="CE5547" s="75"/>
      <c r="CF5547" s="75"/>
      <c r="CG5547" s="75"/>
      <c r="CH5547" s="75"/>
      <c r="CO5547" s="75"/>
      <c r="CP5547" s="75"/>
      <c r="CQ5547" s="75"/>
      <c r="CR5547" s="75"/>
      <c r="CX5547" s="75"/>
      <c r="CY5547" s="75"/>
      <c r="CZ5547" s="75"/>
      <c r="DA5547" s="75"/>
    </row>
    <row r="5548" spans="63:105" ht="18.75" customHeight="1" x14ac:dyDescent="0.2">
      <c r="BK5548" s="75"/>
      <c r="BL5548" s="75"/>
      <c r="BM5548" s="75"/>
      <c r="BN5548" s="75"/>
      <c r="BU5548" s="75"/>
      <c r="BV5548" s="75"/>
      <c r="BW5548" s="75"/>
      <c r="BX5548" s="75"/>
      <c r="CE5548" s="75"/>
      <c r="CF5548" s="75"/>
      <c r="CG5548" s="75"/>
      <c r="CH5548" s="75"/>
      <c r="CO5548" s="75"/>
      <c r="CP5548" s="75"/>
      <c r="CQ5548" s="75"/>
      <c r="CR5548" s="75"/>
      <c r="CX5548" s="75"/>
      <c r="CY5548" s="75"/>
      <c r="CZ5548" s="75"/>
      <c r="DA5548" s="75"/>
    </row>
    <row r="5549" spans="63:105" ht="18.75" customHeight="1" x14ac:dyDescent="0.2">
      <c r="BK5549" s="75"/>
      <c r="BL5549" s="75"/>
      <c r="BM5549" s="75"/>
      <c r="BN5549" s="75"/>
      <c r="BU5549" s="75"/>
      <c r="BV5549" s="75"/>
      <c r="BW5549" s="75"/>
      <c r="BX5549" s="75"/>
      <c r="CE5549" s="75"/>
      <c r="CF5549" s="75"/>
      <c r="CG5549" s="75"/>
      <c r="CH5549" s="75"/>
      <c r="CO5549" s="75"/>
      <c r="CP5549" s="75"/>
      <c r="CQ5549" s="75"/>
      <c r="CR5549" s="75"/>
      <c r="CX5549" s="75"/>
      <c r="CY5549" s="75"/>
      <c r="CZ5549" s="75"/>
      <c r="DA5549" s="75"/>
    </row>
    <row r="5550" spans="63:105" ht="18.75" customHeight="1" x14ac:dyDescent="0.2">
      <c r="BK5550" s="75"/>
      <c r="BL5550" s="75"/>
      <c r="BM5550" s="75"/>
      <c r="BN5550" s="75"/>
      <c r="BU5550" s="75"/>
      <c r="BV5550" s="75"/>
      <c r="BW5550" s="75"/>
      <c r="BX5550" s="75"/>
      <c r="CE5550" s="75"/>
      <c r="CF5550" s="75"/>
      <c r="CG5550" s="75"/>
      <c r="CH5550" s="75"/>
      <c r="CO5550" s="75"/>
      <c r="CP5550" s="75"/>
      <c r="CQ5550" s="75"/>
      <c r="CR5550" s="75"/>
      <c r="CX5550" s="75"/>
      <c r="CY5550" s="75"/>
      <c r="CZ5550" s="75"/>
      <c r="DA5550" s="75"/>
    </row>
    <row r="5551" spans="63:105" ht="18.75" customHeight="1" x14ac:dyDescent="0.2">
      <c r="BK5551" s="75"/>
      <c r="BL5551" s="75"/>
      <c r="BM5551" s="75"/>
      <c r="BN5551" s="75"/>
      <c r="BU5551" s="75"/>
      <c r="BV5551" s="75"/>
      <c r="BW5551" s="75"/>
      <c r="BX5551" s="75"/>
      <c r="CE5551" s="75"/>
      <c r="CF5551" s="75"/>
      <c r="CG5551" s="75"/>
      <c r="CH5551" s="75"/>
      <c r="CO5551" s="75"/>
      <c r="CP5551" s="75"/>
      <c r="CQ5551" s="75"/>
      <c r="CR5551" s="75"/>
      <c r="CX5551" s="75"/>
      <c r="CY5551" s="75"/>
      <c r="CZ5551" s="75"/>
      <c r="DA5551" s="75"/>
    </row>
    <row r="5552" spans="63:105" ht="18.75" customHeight="1" x14ac:dyDescent="0.2">
      <c r="BK5552" s="75"/>
      <c r="BL5552" s="75"/>
      <c r="BM5552" s="75"/>
      <c r="BN5552" s="75"/>
      <c r="BU5552" s="75"/>
      <c r="BV5552" s="75"/>
      <c r="BW5552" s="75"/>
      <c r="BX5552" s="75"/>
      <c r="CE5552" s="75"/>
      <c r="CF5552" s="75"/>
      <c r="CG5552" s="75"/>
      <c r="CH5552" s="75"/>
      <c r="CO5552" s="75"/>
      <c r="CP5552" s="75"/>
      <c r="CQ5552" s="75"/>
      <c r="CR5552" s="75"/>
      <c r="CX5552" s="75"/>
      <c r="CY5552" s="75"/>
      <c r="CZ5552" s="75"/>
      <c r="DA5552" s="75"/>
    </row>
    <row r="5553" spans="63:105" ht="18.75" customHeight="1" x14ac:dyDescent="0.2">
      <c r="BK5553" s="75"/>
      <c r="BL5553" s="75"/>
      <c r="BM5553" s="75"/>
      <c r="BN5553" s="75"/>
      <c r="BU5553" s="75"/>
      <c r="BV5553" s="75"/>
      <c r="BW5553" s="75"/>
      <c r="BX5553" s="75"/>
      <c r="CE5553" s="75"/>
      <c r="CF5553" s="75"/>
      <c r="CG5553" s="75"/>
      <c r="CH5553" s="75"/>
      <c r="CO5553" s="75"/>
      <c r="CP5553" s="75"/>
      <c r="CQ5553" s="75"/>
      <c r="CR5553" s="75"/>
      <c r="CX5553" s="75"/>
      <c r="CY5553" s="75"/>
      <c r="CZ5553" s="75"/>
      <c r="DA5553" s="75"/>
    </row>
    <row r="5554" spans="63:105" ht="18.75" customHeight="1" x14ac:dyDescent="0.2">
      <c r="BK5554" s="75"/>
      <c r="BL5554" s="75"/>
      <c r="BM5554" s="75"/>
      <c r="BN5554" s="75"/>
      <c r="BU5554" s="75"/>
      <c r="BV5554" s="75"/>
      <c r="BW5554" s="75"/>
      <c r="BX5554" s="75"/>
      <c r="CE5554" s="75"/>
      <c r="CF5554" s="75"/>
      <c r="CG5554" s="75"/>
      <c r="CH5554" s="75"/>
      <c r="CO5554" s="75"/>
      <c r="CP5554" s="75"/>
      <c r="CQ5554" s="75"/>
      <c r="CR5554" s="75"/>
      <c r="CX5554" s="75"/>
      <c r="CY5554" s="75"/>
      <c r="CZ5554" s="75"/>
      <c r="DA5554" s="75"/>
    </row>
    <row r="5555" spans="63:105" ht="18.75" customHeight="1" x14ac:dyDescent="0.2">
      <c r="BK5555" s="75"/>
      <c r="BL5555" s="75"/>
      <c r="BM5555" s="75"/>
      <c r="BN5555" s="75"/>
      <c r="BU5555" s="75"/>
      <c r="BV5555" s="75"/>
      <c r="BW5555" s="75"/>
      <c r="BX5555" s="75"/>
      <c r="CE5555" s="75"/>
      <c r="CF5555" s="75"/>
      <c r="CG5555" s="75"/>
      <c r="CH5555" s="75"/>
      <c r="CO5555" s="75"/>
      <c r="CP5555" s="75"/>
      <c r="CQ5555" s="75"/>
      <c r="CR5555" s="75"/>
      <c r="CX5555" s="75"/>
      <c r="CY5555" s="75"/>
      <c r="CZ5555" s="75"/>
      <c r="DA5555" s="75"/>
    </row>
    <row r="5556" spans="63:105" ht="18.75" customHeight="1" x14ac:dyDescent="0.2">
      <c r="BK5556" s="75"/>
      <c r="BL5556" s="75"/>
      <c r="BM5556" s="75"/>
      <c r="BN5556" s="75"/>
      <c r="BU5556" s="75"/>
      <c r="BV5556" s="75"/>
      <c r="BW5556" s="75"/>
      <c r="BX5556" s="75"/>
      <c r="CE5556" s="75"/>
      <c r="CF5556" s="75"/>
      <c r="CG5556" s="75"/>
      <c r="CH5556" s="75"/>
      <c r="CO5556" s="75"/>
      <c r="CP5556" s="75"/>
      <c r="CQ5556" s="75"/>
      <c r="CR5556" s="75"/>
      <c r="CX5556" s="75"/>
      <c r="CY5556" s="75"/>
      <c r="CZ5556" s="75"/>
      <c r="DA5556" s="75"/>
    </row>
    <row r="5557" spans="63:105" ht="18.75" customHeight="1" x14ac:dyDescent="0.2">
      <c r="BK5557" s="75"/>
      <c r="BL5557" s="75"/>
      <c r="BM5557" s="75"/>
      <c r="BN5557" s="75"/>
      <c r="BU5557" s="75"/>
      <c r="BV5557" s="75"/>
      <c r="BW5557" s="75"/>
      <c r="BX5557" s="75"/>
      <c r="CE5557" s="75"/>
      <c r="CF5557" s="75"/>
      <c r="CG5557" s="75"/>
      <c r="CH5557" s="75"/>
      <c r="CO5557" s="75"/>
      <c r="CP5557" s="75"/>
      <c r="CQ5557" s="75"/>
      <c r="CR5557" s="75"/>
      <c r="CX5557" s="75"/>
      <c r="CY5557" s="75"/>
      <c r="CZ5557" s="75"/>
      <c r="DA5557" s="75"/>
    </row>
    <row r="5558" spans="63:105" ht="18.75" customHeight="1" x14ac:dyDescent="0.2">
      <c r="BK5558" s="75"/>
      <c r="BL5558" s="75"/>
      <c r="BM5558" s="75"/>
      <c r="BN5558" s="75"/>
      <c r="BU5558" s="75"/>
      <c r="BV5558" s="75"/>
      <c r="BW5558" s="75"/>
      <c r="BX5558" s="75"/>
      <c r="CE5558" s="75"/>
      <c r="CF5558" s="75"/>
      <c r="CG5558" s="75"/>
      <c r="CH5558" s="75"/>
      <c r="CO5558" s="75"/>
      <c r="CP5558" s="75"/>
      <c r="CQ5558" s="75"/>
      <c r="CR5558" s="75"/>
      <c r="CX5558" s="75"/>
      <c r="CY5558" s="75"/>
      <c r="CZ5558" s="75"/>
      <c r="DA5558" s="75"/>
    </row>
    <row r="5559" spans="63:105" ht="18.75" customHeight="1" x14ac:dyDescent="0.2">
      <c r="BK5559" s="75"/>
      <c r="BL5559" s="75"/>
      <c r="BM5559" s="75"/>
      <c r="BN5559" s="75"/>
      <c r="BU5559" s="75"/>
      <c r="BV5559" s="75"/>
      <c r="BW5559" s="75"/>
      <c r="BX5559" s="75"/>
      <c r="CE5559" s="75"/>
      <c r="CF5559" s="75"/>
      <c r="CG5559" s="75"/>
      <c r="CH5559" s="75"/>
      <c r="CO5559" s="75"/>
      <c r="CP5559" s="75"/>
      <c r="CQ5559" s="75"/>
      <c r="CR5559" s="75"/>
      <c r="CX5559" s="75"/>
      <c r="CY5559" s="75"/>
      <c r="CZ5559" s="75"/>
      <c r="DA5559" s="75"/>
    </row>
    <row r="5560" spans="63:105" ht="18.75" customHeight="1" x14ac:dyDescent="0.2">
      <c r="BK5560" s="75"/>
      <c r="BL5560" s="75"/>
      <c r="BM5560" s="75"/>
      <c r="BN5560" s="75"/>
      <c r="BU5560" s="75"/>
      <c r="BV5560" s="75"/>
      <c r="BW5560" s="75"/>
      <c r="BX5560" s="75"/>
      <c r="CE5560" s="75"/>
      <c r="CF5560" s="75"/>
      <c r="CG5560" s="75"/>
      <c r="CH5560" s="75"/>
      <c r="CO5560" s="75"/>
      <c r="CP5560" s="75"/>
      <c r="CQ5560" s="75"/>
      <c r="CR5560" s="75"/>
      <c r="CX5560" s="75"/>
      <c r="CY5560" s="75"/>
      <c r="CZ5560" s="75"/>
      <c r="DA5560" s="75"/>
    </row>
    <row r="5561" spans="63:105" ht="18.75" customHeight="1" x14ac:dyDescent="0.2">
      <c r="BK5561" s="75"/>
      <c r="BL5561" s="75"/>
      <c r="BM5561" s="75"/>
      <c r="BN5561" s="75"/>
      <c r="BU5561" s="75"/>
      <c r="BV5561" s="75"/>
      <c r="BW5561" s="75"/>
      <c r="BX5561" s="75"/>
      <c r="CE5561" s="75"/>
      <c r="CF5561" s="75"/>
      <c r="CG5561" s="75"/>
      <c r="CH5561" s="75"/>
      <c r="CO5561" s="75"/>
      <c r="CP5561" s="75"/>
      <c r="CQ5561" s="75"/>
      <c r="CR5561" s="75"/>
      <c r="CX5561" s="75"/>
      <c r="CY5561" s="75"/>
      <c r="CZ5561" s="75"/>
      <c r="DA5561" s="75"/>
    </row>
    <row r="5562" spans="63:105" ht="18.75" customHeight="1" x14ac:dyDescent="0.2">
      <c r="BK5562" s="75"/>
      <c r="BL5562" s="75"/>
      <c r="BM5562" s="75"/>
      <c r="BN5562" s="75"/>
      <c r="BU5562" s="75"/>
      <c r="BV5562" s="75"/>
      <c r="BW5562" s="75"/>
      <c r="BX5562" s="75"/>
      <c r="CE5562" s="75"/>
      <c r="CF5562" s="75"/>
      <c r="CG5562" s="75"/>
      <c r="CH5562" s="75"/>
      <c r="CO5562" s="75"/>
      <c r="CP5562" s="75"/>
      <c r="CQ5562" s="75"/>
      <c r="CR5562" s="75"/>
      <c r="CX5562" s="75"/>
      <c r="CY5562" s="75"/>
      <c r="CZ5562" s="75"/>
      <c r="DA5562" s="75"/>
    </row>
    <row r="5563" spans="63:105" ht="18.75" customHeight="1" x14ac:dyDescent="0.2">
      <c r="BK5563" s="75"/>
      <c r="BL5563" s="75"/>
      <c r="BM5563" s="75"/>
      <c r="BN5563" s="75"/>
      <c r="BU5563" s="75"/>
      <c r="BV5563" s="75"/>
      <c r="BW5563" s="75"/>
      <c r="BX5563" s="75"/>
      <c r="CE5563" s="75"/>
      <c r="CF5563" s="75"/>
      <c r="CG5563" s="75"/>
      <c r="CH5563" s="75"/>
      <c r="CO5563" s="75"/>
      <c r="CP5563" s="75"/>
      <c r="CQ5563" s="75"/>
      <c r="CR5563" s="75"/>
      <c r="CX5563" s="75"/>
      <c r="CY5563" s="75"/>
      <c r="CZ5563" s="75"/>
      <c r="DA5563" s="75"/>
    </row>
    <row r="5564" spans="63:105" ht="18.75" customHeight="1" x14ac:dyDescent="0.2">
      <c r="BK5564" s="75"/>
      <c r="BL5564" s="75"/>
      <c r="BM5564" s="75"/>
      <c r="BN5564" s="75"/>
      <c r="BU5564" s="75"/>
      <c r="BV5564" s="75"/>
      <c r="BW5564" s="75"/>
      <c r="BX5564" s="75"/>
      <c r="CE5564" s="75"/>
      <c r="CF5564" s="75"/>
      <c r="CG5564" s="75"/>
      <c r="CH5564" s="75"/>
      <c r="CO5564" s="75"/>
      <c r="CP5564" s="75"/>
      <c r="CQ5564" s="75"/>
      <c r="CR5564" s="75"/>
      <c r="CX5564" s="75"/>
      <c r="CY5564" s="75"/>
      <c r="CZ5564" s="75"/>
      <c r="DA5564" s="75"/>
    </row>
    <row r="5565" spans="63:105" ht="18.75" customHeight="1" x14ac:dyDescent="0.2">
      <c r="BK5565" s="75"/>
      <c r="BL5565" s="75"/>
      <c r="BM5565" s="75"/>
      <c r="BN5565" s="75"/>
      <c r="BU5565" s="75"/>
      <c r="BV5565" s="75"/>
      <c r="BW5565" s="75"/>
      <c r="BX5565" s="75"/>
      <c r="CE5565" s="75"/>
      <c r="CF5565" s="75"/>
      <c r="CG5565" s="75"/>
      <c r="CH5565" s="75"/>
      <c r="CO5565" s="75"/>
      <c r="CP5565" s="75"/>
      <c r="CQ5565" s="75"/>
      <c r="CR5565" s="75"/>
      <c r="CX5565" s="75"/>
      <c r="CY5565" s="75"/>
      <c r="CZ5565" s="75"/>
      <c r="DA5565" s="75"/>
    </row>
    <row r="5566" spans="63:105" ht="18.75" customHeight="1" x14ac:dyDescent="0.2">
      <c r="BK5566" s="75"/>
      <c r="BL5566" s="75"/>
      <c r="BM5566" s="75"/>
      <c r="BN5566" s="75"/>
      <c r="BU5566" s="75"/>
      <c r="BV5566" s="75"/>
      <c r="BW5566" s="75"/>
      <c r="BX5566" s="75"/>
      <c r="CE5566" s="75"/>
      <c r="CF5566" s="75"/>
      <c r="CG5566" s="75"/>
      <c r="CH5566" s="75"/>
      <c r="CO5566" s="75"/>
      <c r="CP5566" s="75"/>
      <c r="CQ5566" s="75"/>
      <c r="CR5566" s="75"/>
      <c r="CX5566" s="75"/>
      <c r="CY5566" s="75"/>
      <c r="CZ5566" s="75"/>
      <c r="DA5566" s="75"/>
    </row>
    <row r="5567" spans="63:105" ht="18.75" customHeight="1" x14ac:dyDescent="0.2">
      <c r="BK5567" s="75"/>
      <c r="BL5567" s="75"/>
      <c r="BM5567" s="75"/>
      <c r="BN5567" s="75"/>
      <c r="BU5567" s="75"/>
      <c r="BV5567" s="75"/>
      <c r="BW5567" s="75"/>
      <c r="BX5567" s="75"/>
      <c r="CE5567" s="75"/>
      <c r="CF5567" s="75"/>
      <c r="CG5567" s="75"/>
      <c r="CH5567" s="75"/>
      <c r="CO5567" s="75"/>
      <c r="CP5567" s="75"/>
      <c r="CQ5567" s="75"/>
      <c r="CR5567" s="75"/>
      <c r="CX5567" s="75"/>
      <c r="CY5567" s="75"/>
      <c r="CZ5567" s="75"/>
      <c r="DA5567" s="75"/>
    </row>
    <row r="5568" spans="63:105" ht="18.75" customHeight="1" x14ac:dyDescent="0.2">
      <c r="BK5568" s="75"/>
      <c r="BL5568" s="75"/>
      <c r="BM5568" s="75"/>
      <c r="BN5568" s="75"/>
      <c r="BU5568" s="75"/>
      <c r="BV5568" s="75"/>
      <c r="BW5568" s="75"/>
      <c r="BX5568" s="75"/>
      <c r="CE5568" s="75"/>
      <c r="CF5568" s="75"/>
      <c r="CG5568" s="75"/>
      <c r="CH5568" s="75"/>
      <c r="CO5568" s="75"/>
      <c r="CP5568" s="75"/>
      <c r="CQ5568" s="75"/>
      <c r="CR5568" s="75"/>
      <c r="CX5568" s="75"/>
      <c r="CY5568" s="75"/>
      <c r="CZ5568" s="75"/>
      <c r="DA5568" s="75"/>
    </row>
    <row r="5569" spans="63:105" ht="18.75" customHeight="1" x14ac:dyDescent="0.2">
      <c r="BK5569" s="75"/>
      <c r="BL5569" s="75"/>
      <c r="BM5569" s="75"/>
      <c r="BN5569" s="75"/>
      <c r="BU5569" s="75"/>
      <c r="BV5569" s="75"/>
      <c r="BW5569" s="75"/>
      <c r="BX5569" s="75"/>
      <c r="CE5569" s="75"/>
      <c r="CF5569" s="75"/>
      <c r="CG5569" s="75"/>
      <c r="CH5569" s="75"/>
      <c r="CO5569" s="75"/>
      <c r="CP5569" s="75"/>
      <c r="CQ5569" s="75"/>
      <c r="CR5569" s="75"/>
      <c r="CX5569" s="75"/>
      <c r="CY5569" s="75"/>
      <c r="CZ5569" s="75"/>
      <c r="DA5569" s="75"/>
    </row>
    <row r="5570" spans="63:105" ht="18.75" customHeight="1" x14ac:dyDescent="0.2">
      <c r="BK5570" s="75"/>
      <c r="BL5570" s="75"/>
      <c r="BM5570" s="75"/>
      <c r="BN5570" s="75"/>
      <c r="BU5570" s="75"/>
      <c r="BV5570" s="75"/>
      <c r="BW5570" s="75"/>
      <c r="BX5570" s="75"/>
      <c r="CE5570" s="75"/>
      <c r="CF5570" s="75"/>
      <c r="CG5570" s="75"/>
      <c r="CH5570" s="75"/>
      <c r="CO5570" s="75"/>
      <c r="CP5570" s="75"/>
      <c r="CQ5570" s="75"/>
      <c r="CR5570" s="75"/>
      <c r="CX5570" s="75"/>
      <c r="CY5570" s="75"/>
      <c r="CZ5570" s="75"/>
      <c r="DA5570" s="75"/>
    </row>
    <row r="5571" spans="63:105" ht="18.75" customHeight="1" x14ac:dyDescent="0.2">
      <c r="BK5571" s="75"/>
      <c r="BL5571" s="75"/>
      <c r="BM5571" s="75"/>
      <c r="BN5571" s="75"/>
      <c r="BU5571" s="75"/>
      <c r="BV5571" s="75"/>
      <c r="BW5571" s="75"/>
      <c r="BX5571" s="75"/>
      <c r="CE5571" s="75"/>
      <c r="CF5571" s="75"/>
      <c r="CG5571" s="75"/>
      <c r="CH5571" s="75"/>
      <c r="CO5571" s="75"/>
      <c r="CP5571" s="75"/>
      <c r="CQ5571" s="75"/>
      <c r="CR5571" s="75"/>
      <c r="CX5571" s="75"/>
      <c r="CY5571" s="75"/>
      <c r="CZ5571" s="75"/>
      <c r="DA5571" s="75"/>
    </row>
    <row r="5572" spans="63:105" ht="18.75" customHeight="1" x14ac:dyDescent="0.2">
      <c r="BK5572" s="75"/>
      <c r="BL5572" s="75"/>
      <c r="BM5572" s="75"/>
      <c r="BN5572" s="75"/>
      <c r="BU5572" s="75"/>
      <c r="BV5572" s="75"/>
      <c r="BW5572" s="75"/>
      <c r="BX5572" s="75"/>
      <c r="CE5572" s="75"/>
      <c r="CF5572" s="75"/>
      <c r="CG5572" s="75"/>
      <c r="CH5572" s="75"/>
      <c r="CO5572" s="75"/>
      <c r="CP5572" s="75"/>
      <c r="CQ5572" s="75"/>
      <c r="CR5572" s="75"/>
      <c r="CX5572" s="75"/>
      <c r="CY5572" s="75"/>
      <c r="CZ5572" s="75"/>
      <c r="DA5572" s="75"/>
    </row>
    <row r="5573" spans="63:105" ht="18.75" customHeight="1" x14ac:dyDescent="0.2">
      <c r="BK5573" s="75"/>
      <c r="BL5573" s="75"/>
      <c r="BM5573" s="75"/>
      <c r="BN5573" s="75"/>
      <c r="BU5573" s="75"/>
      <c r="BV5573" s="75"/>
      <c r="BW5573" s="75"/>
      <c r="BX5573" s="75"/>
      <c r="CE5573" s="75"/>
      <c r="CF5573" s="75"/>
      <c r="CG5573" s="75"/>
      <c r="CH5573" s="75"/>
      <c r="CO5573" s="75"/>
      <c r="CP5573" s="75"/>
      <c r="CQ5573" s="75"/>
      <c r="CR5573" s="75"/>
      <c r="CX5573" s="75"/>
      <c r="CY5573" s="75"/>
      <c r="CZ5573" s="75"/>
      <c r="DA5573" s="75"/>
    </row>
    <row r="5574" spans="63:105" ht="18.75" customHeight="1" x14ac:dyDescent="0.2">
      <c r="BK5574" s="75"/>
      <c r="BL5574" s="75"/>
      <c r="BM5574" s="75"/>
      <c r="BN5574" s="75"/>
      <c r="BU5574" s="75"/>
      <c r="BV5574" s="75"/>
      <c r="BW5574" s="75"/>
      <c r="BX5574" s="75"/>
      <c r="CE5574" s="75"/>
      <c r="CF5574" s="75"/>
      <c r="CG5574" s="75"/>
      <c r="CH5574" s="75"/>
      <c r="CO5574" s="75"/>
      <c r="CP5574" s="75"/>
      <c r="CQ5574" s="75"/>
      <c r="CR5574" s="75"/>
      <c r="CX5574" s="75"/>
      <c r="CY5574" s="75"/>
      <c r="CZ5574" s="75"/>
      <c r="DA5574" s="75"/>
    </row>
    <row r="5575" spans="63:105" ht="18.75" customHeight="1" x14ac:dyDescent="0.2">
      <c r="BK5575" s="75"/>
      <c r="BL5575" s="75"/>
      <c r="BM5575" s="75"/>
      <c r="BN5575" s="75"/>
      <c r="BU5575" s="75"/>
      <c r="BV5575" s="75"/>
      <c r="BW5575" s="75"/>
      <c r="BX5575" s="75"/>
      <c r="CE5575" s="75"/>
      <c r="CF5575" s="75"/>
      <c r="CG5575" s="75"/>
      <c r="CH5575" s="75"/>
      <c r="CO5575" s="75"/>
      <c r="CP5575" s="75"/>
      <c r="CQ5575" s="75"/>
      <c r="CR5575" s="75"/>
      <c r="CX5575" s="75"/>
      <c r="CY5575" s="75"/>
      <c r="CZ5575" s="75"/>
      <c r="DA5575" s="75"/>
    </row>
    <row r="5576" spans="63:105" ht="18.75" customHeight="1" x14ac:dyDescent="0.2">
      <c r="BK5576" s="75"/>
      <c r="BL5576" s="75"/>
      <c r="BM5576" s="75"/>
      <c r="BN5576" s="75"/>
      <c r="BU5576" s="75"/>
      <c r="BV5576" s="75"/>
      <c r="BW5576" s="75"/>
      <c r="BX5576" s="75"/>
      <c r="CE5576" s="75"/>
      <c r="CF5576" s="75"/>
      <c r="CG5576" s="75"/>
      <c r="CH5576" s="75"/>
      <c r="CO5576" s="75"/>
      <c r="CP5576" s="75"/>
      <c r="CQ5576" s="75"/>
      <c r="CR5576" s="75"/>
      <c r="CX5576" s="75"/>
      <c r="CY5576" s="75"/>
      <c r="CZ5576" s="75"/>
      <c r="DA5576" s="75"/>
    </row>
    <row r="5577" spans="63:105" ht="18.75" customHeight="1" x14ac:dyDescent="0.2">
      <c r="BK5577" s="75"/>
      <c r="BL5577" s="75"/>
      <c r="BM5577" s="75"/>
      <c r="BN5577" s="75"/>
      <c r="BU5577" s="75"/>
      <c r="BV5577" s="75"/>
      <c r="BW5577" s="75"/>
      <c r="BX5577" s="75"/>
      <c r="CE5577" s="75"/>
      <c r="CF5577" s="75"/>
      <c r="CG5577" s="75"/>
      <c r="CH5577" s="75"/>
      <c r="CO5577" s="75"/>
      <c r="CP5577" s="75"/>
      <c r="CQ5577" s="75"/>
      <c r="CR5577" s="75"/>
      <c r="CX5577" s="75"/>
      <c r="CY5577" s="75"/>
      <c r="CZ5577" s="75"/>
      <c r="DA5577" s="75"/>
    </row>
    <row r="5578" spans="63:105" ht="18.75" customHeight="1" x14ac:dyDescent="0.2">
      <c r="BK5578" s="75"/>
      <c r="BL5578" s="75"/>
      <c r="BM5578" s="75"/>
      <c r="BN5578" s="75"/>
      <c r="BU5578" s="75"/>
      <c r="BV5578" s="75"/>
      <c r="BW5578" s="75"/>
      <c r="BX5578" s="75"/>
      <c r="CE5578" s="75"/>
      <c r="CF5578" s="75"/>
      <c r="CG5578" s="75"/>
      <c r="CH5578" s="75"/>
      <c r="CO5578" s="75"/>
      <c r="CP5578" s="75"/>
      <c r="CQ5578" s="75"/>
      <c r="CR5578" s="75"/>
      <c r="CX5578" s="75"/>
      <c r="CY5578" s="75"/>
      <c r="CZ5578" s="75"/>
      <c r="DA5578" s="75"/>
    </row>
    <row r="5579" spans="63:105" ht="18.75" customHeight="1" x14ac:dyDescent="0.2">
      <c r="BK5579" s="75"/>
      <c r="BL5579" s="75"/>
      <c r="BM5579" s="75"/>
      <c r="BN5579" s="75"/>
      <c r="BU5579" s="75"/>
      <c r="BV5579" s="75"/>
      <c r="BW5579" s="75"/>
      <c r="BX5579" s="75"/>
      <c r="CE5579" s="75"/>
      <c r="CF5579" s="75"/>
      <c r="CG5579" s="75"/>
      <c r="CH5579" s="75"/>
      <c r="CO5579" s="75"/>
      <c r="CP5579" s="75"/>
      <c r="CQ5579" s="75"/>
      <c r="CR5579" s="75"/>
      <c r="CX5579" s="75"/>
      <c r="CY5579" s="75"/>
      <c r="CZ5579" s="75"/>
      <c r="DA5579" s="75"/>
    </row>
    <row r="5580" spans="63:105" ht="18.75" customHeight="1" x14ac:dyDescent="0.2">
      <c r="BK5580" s="75"/>
      <c r="BL5580" s="75"/>
      <c r="BM5580" s="75"/>
      <c r="BN5580" s="75"/>
      <c r="BU5580" s="75"/>
      <c r="BV5580" s="75"/>
      <c r="BW5580" s="75"/>
      <c r="BX5580" s="75"/>
      <c r="CE5580" s="75"/>
      <c r="CF5580" s="75"/>
      <c r="CG5580" s="75"/>
      <c r="CH5580" s="75"/>
      <c r="CO5580" s="75"/>
      <c r="CP5580" s="75"/>
      <c r="CQ5580" s="75"/>
      <c r="CR5580" s="75"/>
      <c r="CX5580" s="75"/>
      <c r="CY5580" s="75"/>
      <c r="CZ5580" s="75"/>
      <c r="DA5580" s="75"/>
    </row>
    <row r="5581" spans="63:105" ht="18.75" customHeight="1" x14ac:dyDescent="0.2">
      <c r="BK5581" s="75"/>
      <c r="BL5581" s="75"/>
      <c r="BM5581" s="75"/>
      <c r="BN5581" s="75"/>
      <c r="BU5581" s="75"/>
      <c r="BV5581" s="75"/>
      <c r="BW5581" s="75"/>
      <c r="BX5581" s="75"/>
      <c r="CE5581" s="75"/>
      <c r="CF5581" s="75"/>
      <c r="CG5581" s="75"/>
      <c r="CH5581" s="75"/>
      <c r="CO5581" s="75"/>
      <c r="CP5581" s="75"/>
      <c r="CQ5581" s="75"/>
      <c r="CR5581" s="75"/>
      <c r="CX5581" s="75"/>
      <c r="CY5581" s="75"/>
      <c r="CZ5581" s="75"/>
      <c r="DA5581" s="75"/>
    </row>
    <row r="5582" spans="63:105" ht="18.75" customHeight="1" x14ac:dyDescent="0.2">
      <c r="BK5582" s="75"/>
      <c r="BL5582" s="75"/>
      <c r="BM5582" s="75"/>
      <c r="BN5582" s="75"/>
      <c r="BU5582" s="75"/>
      <c r="BV5582" s="75"/>
      <c r="BW5582" s="75"/>
      <c r="BX5582" s="75"/>
      <c r="CE5582" s="75"/>
      <c r="CF5582" s="75"/>
      <c r="CG5582" s="75"/>
      <c r="CH5582" s="75"/>
      <c r="CO5582" s="75"/>
      <c r="CP5582" s="75"/>
      <c r="CQ5582" s="75"/>
      <c r="CR5582" s="75"/>
      <c r="CX5582" s="75"/>
      <c r="CY5582" s="75"/>
      <c r="CZ5582" s="75"/>
      <c r="DA5582" s="75"/>
    </row>
    <row r="5583" spans="63:105" ht="18.75" customHeight="1" x14ac:dyDescent="0.2">
      <c r="BK5583" s="75"/>
      <c r="BL5583" s="75"/>
      <c r="BM5583" s="75"/>
      <c r="BN5583" s="75"/>
      <c r="BU5583" s="75"/>
      <c r="BV5583" s="75"/>
      <c r="BW5583" s="75"/>
      <c r="BX5583" s="75"/>
      <c r="CE5583" s="75"/>
      <c r="CF5583" s="75"/>
      <c r="CG5583" s="75"/>
      <c r="CH5583" s="75"/>
      <c r="CO5583" s="75"/>
      <c r="CP5583" s="75"/>
      <c r="CQ5583" s="75"/>
      <c r="CR5583" s="75"/>
      <c r="CX5583" s="75"/>
      <c r="CY5583" s="75"/>
      <c r="CZ5583" s="75"/>
      <c r="DA5583" s="75"/>
    </row>
    <row r="5584" spans="63:105" ht="18.75" customHeight="1" x14ac:dyDescent="0.2">
      <c r="BK5584" s="75"/>
      <c r="BL5584" s="75"/>
      <c r="BM5584" s="75"/>
      <c r="BN5584" s="75"/>
      <c r="BU5584" s="75"/>
      <c r="BV5584" s="75"/>
      <c r="BW5584" s="75"/>
      <c r="BX5584" s="75"/>
      <c r="CE5584" s="75"/>
      <c r="CF5584" s="75"/>
      <c r="CG5584" s="75"/>
      <c r="CH5584" s="75"/>
      <c r="CO5584" s="75"/>
      <c r="CP5584" s="75"/>
      <c r="CQ5584" s="75"/>
      <c r="CR5584" s="75"/>
      <c r="CX5584" s="75"/>
      <c r="CY5584" s="75"/>
      <c r="CZ5584" s="75"/>
      <c r="DA5584" s="75"/>
    </row>
    <row r="5585" spans="63:105" ht="18.75" customHeight="1" x14ac:dyDescent="0.2">
      <c r="BK5585" s="75"/>
      <c r="BL5585" s="75"/>
      <c r="BM5585" s="75"/>
      <c r="BN5585" s="75"/>
      <c r="BU5585" s="75"/>
      <c r="BV5585" s="75"/>
      <c r="BW5585" s="75"/>
      <c r="BX5585" s="75"/>
      <c r="CE5585" s="75"/>
      <c r="CF5585" s="75"/>
      <c r="CG5585" s="75"/>
      <c r="CH5585" s="75"/>
      <c r="CO5585" s="75"/>
      <c r="CP5585" s="75"/>
      <c r="CQ5585" s="75"/>
      <c r="CR5585" s="75"/>
      <c r="CX5585" s="75"/>
      <c r="CY5585" s="75"/>
      <c r="CZ5585" s="75"/>
      <c r="DA5585" s="75"/>
    </row>
    <row r="5586" spans="63:105" ht="18.75" customHeight="1" x14ac:dyDescent="0.2">
      <c r="BK5586" s="75"/>
      <c r="BL5586" s="75"/>
      <c r="BM5586" s="75"/>
      <c r="BN5586" s="75"/>
      <c r="BU5586" s="75"/>
      <c r="BV5586" s="75"/>
      <c r="BW5586" s="75"/>
      <c r="BX5586" s="75"/>
      <c r="CE5586" s="75"/>
      <c r="CF5586" s="75"/>
      <c r="CG5586" s="75"/>
      <c r="CH5586" s="75"/>
      <c r="CO5586" s="75"/>
      <c r="CP5586" s="75"/>
      <c r="CQ5586" s="75"/>
      <c r="CR5586" s="75"/>
      <c r="CX5586" s="75"/>
      <c r="CY5586" s="75"/>
      <c r="CZ5586" s="75"/>
      <c r="DA5586" s="75"/>
    </row>
    <row r="5587" spans="63:105" ht="18.75" customHeight="1" x14ac:dyDescent="0.2">
      <c r="BK5587" s="75"/>
      <c r="BL5587" s="75"/>
      <c r="BM5587" s="75"/>
      <c r="BN5587" s="75"/>
      <c r="BU5587" s="75"/>
      <c r="BV5587" s="75"/>
      <c r="BW5587" s="75"/>
      <c r="BX5587" s="75"/>
      <c r="CE5587" s="75"/>
      <c r="CF5587" s="75"/>
      <c r="CG5587" s="75"/>
      <c r="CH5587" s="75"/>
      <c r="CO5587" s="75"/>
      <c r="CP5587" s="75"/>
      <c r="CQ5587" s="75"/>
      <c r="CR5587" s="75"/>
      <c r="CX5587" s="75"/>
      <c r="CY5587" s="75"/>
      <c r="CZ5587" s="75"/>
      <c r="DA5587" s="75"/>
    </row>
    <row r="5588" spans="63:105" ht="18.75" customHeight="1" x14ac:dyDescent="0.2">
      <c r="BK5588" s="75"/>
      <c r="BL5588" s="75"/>
      <c r="BM5588" s="75"/>
      <c r="BN5588" s="75"/>
      <c r="BU5588" s="75"/>
      <c r="BV5588" s="75"/>
      <c r="BW5588" s="75"/>
      <c r="BX5588" s="75"/>
      <c r="CE5588" s="75"/>
      <c r="CF5588" s="75"/>
      <c r="CG5588" s="75"/>
      <c r="CH5588" s="75"/>
      <c r="CO5588" s="75"/>
      <c r="CP5588" s="75"/>
      <c r="CQ5588" s="75"/>
      <c r="CR5588" s="75"/>
      <c r="CX5588" s="75"/>
      <c r="CY5588" s="75"/>
      <c r="CZ5588" s="75"/>
      <c r="DA5588" s="75"/>
    </row>
    <row r="5589" spans="63:105" ht="18.75" customHeight="1" x14ac:dyDescent="0.2">
      <c r="BK5589" s="75"/>
      <c r="BL5589" s="75"/>
      <c r="BM5589" s="75"/>
      <c r="BN5589" s="75"/>
      <c r="BU5589" s="75"/>
      <c r="BV5589" s="75"/>
      <c r="BW5589" s="75"/>
      <c r="BX5589" s="75"/>
      <c r="CE5589" s="75"/>
      <c r="CF5589" s="75"/>
      <c r="CG5589" s="75"/>
      <c r="CH5589" s="75"/>
      <c r="CO5589" s="75"/>
      <c r="CP5589" s="75"/>
      <c r="CQ5589" s="75"/>
      <c r="CR5589" s="75"/>
      <c r="CX5589" s="75"/>
      <c r="CY5589" s="75"/>
      <c r="CZ5589" s="75"/>
      <c r="DA5589" s="75"/>
    </row>
    <row r="5590" spans="63:105" ht="18.75" customHeight="1" x14ac:dyDescent="0.2">
      <c r="BK5590" s="75"/>
      <c r="BL5590" s="75"/>
      <c r="BM5590" s="75"/>
      <c r="BN5590" s="75"/>
      <c r="BU5590" s="75"/>
      <c r="BV5590" s="75"/>
      <c r="BW5590" s="75"/>
      <c r="BX5590" s="75"/>
      <c r="CE5590" s="75"/>
      <c r="CF5590" s="75"/>
      <c r="CG5590" s="75"/>
      <c r="CH5590" s="75"/>
      <c r="CO5590" s="75"/>
      <c r="CP5590" s="75"/>
      <c r="CQ5590" s="75"/>
      <c r="CR5590" s="75"/>
      <c r="CX5590" s="75"/>
      <c r="CY5590" s="75"/>
      <c r="CZ5590" s="75"/>
      <c r="DA5590" s="75"/>
    </row>
    <row r="5591" spans="63:105" ht="18.75" customHeight="1" x14ac:dyDescent="0.2">
      <c r="BK5591" s="75"/>
      <c r="BL5591" s="75"/>
      <c r="BM5591" s="75"/>
      <c r="BN5591" s="75"/>
      <c r="BU5591" s="75"/>
      <c r="BV5591" s="75"/>
      <c r="BW5591" s="75"/>
      <c r="BX5591" s="75"/>
      <c r="CE5591" s="75"/>
      <c r="CF5591" s="75"/>
      <c r="CG5591" s="75"/>
      <c r="CH5591" s="75"/>
      <c r="CO5591" s="75"/>
      <c r="CP5591" s="75"/>
      <c r="CQ5591" s="75"/>
      <c r="CR5591" s="75"/>
      <c r="CX5591" s="75"/>
      <c r="CY5591" s="75"/>
      <c r="CZ5591" s="75"/>
      <c r="DA5591" s="75"/>
    </row>
    <row r="5592" spans="63:105" ht="18.75" customHeight="1" x14ac:dyDescent="0.2">
      <c r="BK5592" s="75"/>
      <c r="BL5592" s="75"/>
      <c r="BM5592" s="75"/>
      <c r="BN5592" s="75"/>
      <c r="BU5592" s="75"/>
      <c r="BV5592" s="75"/>
      <c r="BW5592" s="75"/>
      <c r="BX5592" s="75"/>
      <c r="CE5592" s="75"/>
      <c r="CF5592" s="75"/>
      <c r="CG5592" s="75"/>
      <c r="CH5592" s="75"/>
      <c r="CO5592" s="75"/>
      <c r="CP5592" s="75"/>
      <c r="CQ5592" s="75"/>
      <c r="CR5592" s="75"/>
      <c r="CX5592" s="75"/>
      <c r="CY5592" s="75"/>
      <c r="CZ5592" s="75"/>
      <c r="DA5592" s="75"/>
    </row>
    <row r="5593" spans="63:105" ht="18.75" customHeight="1" x14ac:dyDescent="0.2">
      <c r="BK5593" s="75"/>
      <c r="BL5593" s="75"/>
      <c r="BM5593" s="75"/>
      <c r="BN5593" s="75"/>
      <c r="BU5593" s="75"/>
      <c r="BV5593" s="75"/>
      <c r="BW5593" s="75"/>
      <c r="BX5593" s="75"/>
      <c r="CE5593" s="75"/>
      <c r="CF5593" s="75"/>
      <c r="CG5593" s="75"/>
      <c r="CH5593" s="75"/>
      <c r="CO5593" s="75"/>
      <c r="CP5593" s="75"/>
      <c r="CQ5593" s="75"/>
      <c r="CR5593" s="75"/>
      <c r="CX5593" s="75"/>
      <c r="CY5593" s="75"/>
      <c r="CZ5593" s="75"/>
      <c r="DA5593" s="75"/>
    </row>
    <row r="5594" spans="63:105" ht="18.75" customHeight="1" x14ac:dyDescent="0.2">
      <c r="BK5594" s="75"/>
      <c r="BL5594" s="75"/>
      <c r="BM5594" s="75"/>
      <c r="BN5594" s="75"/>
      <c r="BU5594" s="75"/>
      <c r="BV5594" s="75"/>
      <c r="BW5594" s="75"/>
      <c r="BX5594" s="75"/>
      <c r="CE5594" s="75"/>
      <c r="CF5594" s="75"/>
      <c r="CG5594" s="75"/>
      <c r="CH5594" s="75"/>
      <c r="CO5594" s="75"/>
      <c r="CP5594" s="75"/>
      <c r="CQ5594" s="75"/>
      <c r="CR5594" s="75"/>
      <c r="CX5594" s="75"/>
      <c r="CY5594" s="75"/>
      <c r="CZ5594" s="75"/>
      <c r="DA5594" s="75"/>
    </row>
    <row r="5595" spans="63:105" ht="18.75" customHeight="1" x14ac:dyDescent="0.2">
      <c r="BK5595" s="75"/>
      <c r="BL5595" s="75"/>
      <c r="BM5595" s="75"/>
      <c r="BN5595" s="75"/>
      <c r="BU5595" s="75"/>
      <c r="BV5595" s="75"/>
      <c r="BW5595" s="75"/>
      <c r="BX5595" s="75"/>
      <c r="CE5595" s="75"/>
      <c r="CF5595" s="75"/>
      <c r="CG5595" s="75"/>
      <c r="CH5595" s="75"/>
      <c r="CO5595" s="75"/>
      <c r="CP5595" s="75"/>
      <c r="CQ5595" s="75"/>
      <c r="CR5595" s="75"/>
      <c r="CX5595" s="75"/>
      <c r="CY5595" s="75"/>
      <c r="CZ5595" s="75"/>
      <c r="DA5595" s="75"/>
    </row>
    <row r="5596" spans="63:105" ht="18.75" customHeight="1" x14ac:dyDescent="0.2">
      <c r="BK5596" s="75"/>
      <c r="BL5596" s="75"/>
      <c r="BM5596" s="75"/>
      <c r="BN5596" s="75"/>
      <c r="BU5596" s="75"/>
      <c r="BV5596" s="75"/>
      <c r="BW5596" s="75"/>
      <c r="BX5596" s="75"/>
      <c r="CE5596" s="75"/>
      <c r="CF5596" s="75"/>
      <c r="CG5596" s="75"/>
      <c r="CH5596" s="75"/>
      <c r="CO5596" s="75"/>
      <c r="CP5596" s="75"/>
      <c r="CQ5596" s="75"/>
      <c r="CR5596" s="75"/>
      <c r="CX5596" s="75"/>
      <c r="CY5596" s="75"/>
      <c r="CZ5596" s="75"/>
      <c r="DA5596" s="75"/>
    </row>
    <row r="5597" spans="63:105" ht="18.75" customHeight="1" x14ac:dyDescent="0.2">
      <c r="BK5597" s="75"/>
      <c r="BL5597" s="75"/>
      <c r="BM5597" s="75"/>
      <c r="BN5597" s="75"/>
      <c r="BU5597" s="75"/>
      <c r="BV5597" s="75"/>
      <c r="BW5597" s="75"/>
      <c r="BX5597" s="75"/>
      <c r="CE5597" s="75"/>
      <c r="CF5597" s="75"/>
      <c r="CG5597" s="75"/>
      <c r="CH5597" s="75"/>
      <c r="CO5597" s="75"/>
      <c r="CP5597" s="75"/>
      <c r="CQ5597" s="75"/>
      <c r="CR5597" s="75"/>
      <c r="CX5597" s="75"/>
      <c r="CY5597" s="75"/>
      <c r="CZ5597" s="75"/>
      <c r="DA5597" s="75"/>
    </row>
    <row r="5598" spans="63:105" ht="18.75" customHeight="1" x14ac:dyDescent="0.2">
      <c r="BK5598" s="75"/>
      <c r="BL5598" s="75"/>
      <c r="BM5598" s="75"/>
      <c r="BN5598" s="75"/>
      <c r="BU5598" s="75"/>
      <c r="BV5598" s="75"/>
      <c r="BW5598" s="75"/>
      <c r="BX5598" s="75"/>
      <c r="CE5598" s="75"/>
      <c r="CF5598" s="75"/>
      <c r="CG5598" s="75"/>
      <c r="CH5598" s="75"/>
      <c r="CO5598" s="75"/>
      <c r="CP5598" s="75"/>
      <c r="CQ5598" s="75"/>
      <c r="CR5598" s="75"/>
      <c r="CX5598" s="75"/>
      <c r="CY5598" s="75"/>
      <c r="CZ5598" s="75"/>
      <c r="DA5598" s="75"/>
    </row>
    <row r="5599" spans="63:105" ht="18.75" customHeight="1" x14ac:dyDescent="0.2">
      <c r="BK5599" s="75"/>
      <c r="BL5599" s="75"/>
      <c r="BM5599" s="75"/>
      <c r="BN5599" s="75"/>
      <c r="BU5599" s="75"/>
      <c r="BV5599" s="75"/>
      <c r="BW5599" s="75"/>
      <c r="BX5599" s="75"/>
      <c r="CE5599" s="75"/>
      <c r="CF5599" s="75"/>
      <c r="CG5599" s="75"/>
      <c r="CH5599" s="75"/>
      <c r="CO5599" s="75"/>
      <c r="CP5599" s="75"/>
      <c r="CQ5599" s="75"/>
      <c r="CR5599" s="75"/>
      <c r="CX5599" s="75"/>
      <c r="CY5599" s="75"/>
      <c r="CZ5599" s="75"/>
      <c r="DA5599" s="75"/>
    </row>
    <row r="5600" spans="63:105" ht="18.75" customHeight="1" x14ac:dyDescent="0.2">
      <c r="BK5600" s="75"/>
      <c r="BL5600" s="75"/>
      <c r="BM5600" s="75"/>
      <c r="BN5600" s="75"/>
      <c r="BU5600" s="75"/>
      <c r="BV5600" s="75"/>
      <c r="BW5600" s="75"/>
      <c r="BX5600" s="75"/>
      <c r="CE5600" s="75"/>
      <c r="CF5600" s="75"/>
      <c r="CG5600" s="75"/>
      <c r="CH5600" s="75"/>
      <c r="CO5600" s="75"/>
      <c r="CP5600" s="75"/>
      <c r="CQ5600" s="75"/>
      <c r="CR5600" s="75"/>
      <c r="CX5600" s="75"/>
      <c r="CY5600" s="75"/>
      <c r="CZ5600" s="75"/>
      <c r="DA5600" s="75"/>
    </row>
    <row r="5601" spans="63:105" ht="18.75" customHeight="1" x14ac:dyDescent="0.2">
      <c r="BK5601" s="75"/>
      <c r="BL5601" s="75"/>
      <c r="BM5601" s="75"/>
      <c r="BN5601" s="75"/>
      <c r="BU5601" s="75"/>
      <c r="BV5601" s="75"/>
      <c r="BW5601" s="75"/>
      <c r="BX5601" s="75"/>
      <c r="CE5601" s="75"/>
      <c r="CF5601" s="75"/>
      <c r="CG5601" s="75"/>
      <c r="CH5601" s="75"/>
      <c r="CO5601" s="75"/>
      <c r="CP5601" s="75"/>
      <c r="CQ5601" s="75"/>
      <c r="CR5601" s="75"/>
      <c r="CX5601" s="75"/>
      <c r="CY5601" s="75"/>
      <c r="CZ5601" s="75"/>
      <c r="DA5601" s="75"/>
    </row>
    <row r="5602" spans="63:105" ht="18.75" customHeight="1" x14ac:dyDescent="0.2">
      <c r="BK5602" s="75"/>
      <c r="BL5602" s="75"/>
      <c r="BM5602" s="75"/>
      <c r="BN5602" s="75"/>
      <c r="BU5602" s="75"/>
      <c r="BV5602" s="75"/>
      <c r="BW5602" s="75"/>
      <c r="BX5602" s="75"/>
      <c r="CE5602" s="75"/>
      <c r="CF5602" s="75"/>
      <c r="CG5602" s="75"/>
      <c r="CH5602" s="75"/>
      <c r="CO5602" s="75"/>
      <c r="CP5602" s="75"/>
      <c r="CQ5602" s="75"/>
      <c r="CR5602" s="75"/>
      <c r="CX5602" s="75"/>
      <c r="CY5602" s="75"/>
      <c r="CZ5602" s="75"/>
      <c r="DA5602" s="75"/>
    </row>
    <row r="5603" spans="63:105" ht="18.75" customHeight="1" x14ac:dyDescent="0.2">
      <c r="BK5603" s="75"/>
      <c r="BL5603" s="75"/>
      <c r="BM5603" s="75"/>
      <c r="BN5603" s="75"/>
      <c r="BU5603" s="75"/>
      <c r="BV5603" s="75"/>
      <c r="BW5603" s="75"/>
      <c r="BX5603" s="75"/>
      <c r="CE5603" s="75"/>
      <c r="CF5603" s="75"/>
      <c r="CG5603" s="75"/>
      <c r="CH5603" s="75"/>
      <c r="CO5603" s="75"/>
      <c r="CP5603" s="75"/>
      <c r="CQ5603" s="75"/>
      <c r="CR5603" s="75"/>
      <c r="CX5603" s="75"/>
      <c r="CY5603" s="75"/>
      <c r="CZ5603" s="75"/>
      <c r="DA5603" s="75"/>
    </row>
    <row r="5604" spans="63:105" ht="18.75" customHeight="1" x14ac:dyDescent="0.2">
      <c r="BK5604" s="75"/>
      <c r="BL5604" s="75"/>
      <c r="BM5604" s="75"/>
      <c r="BN5604" s="75"/>
      <c r="BU5604" s="75"/>
      <c r="BV5604" s="75"/>
      <c r="BW5604" s="75"/>
      <c r="BX5604" s="75"/>
      <c r="CE5604" s="75"/>
      <c r="CF5604" s="75"/>
      <c r="CG5604" s="75"/>
      <c r="CH5604" s="75"/>
      <c r="CO5604" s="75"/>
      <c r="CP5604" s="75"/>
      <c r="CQ5604" s="75"/>
      <c r="CR5604" s="75"/>
      <c r="CX5604" s="75"/>
      <c r="CY5604" s="75"/>
      <c r="CZ5604" s="75"/>
      <c r="DA5604" s="75"/>
    </row>
    <row r="5605" spans="63:105" ht="18.75" customHeight="1" x14ac:dyDescent="0.2">
      <c r="BK5605" s="75"/>
      <c r="BL5605" s="75"/>
      <c r="BM5605" s="75"/>
      <c r="BN5605" s="75"/>
      <c r="BU5605" s="75"/>
      <c r="BV5605" s="75"/>
      <c r="BW5605" s="75"/>
      <c r="BX5605" s="75"/>
      <c r="CE5605" s="75"/>
      <c r="CF5605" s="75"/>
      <c r="CG5605" s="75"/>
      <c r="CH5605" s="75"/>
      <c r="CO5605" s="75"/>
      <c r="CP5605" s="75"/>
      <c r="CQ5605" s="75"/>
      <c r="CR5605" s="75"/>
      <c r="CX5605" s="75"/>
      <c r="CY5605" s="75"/>
      <c r="CZ5605" s="75"/>
      <c r="DA5605" s="75"/>
    </row>
    <row r="5606" spans="63:105" ht="18.75" customHeight="1" x14ac:dyDescent="0.2">
      <c r="BK5606" s="75"/>
      <c r="BL5606" s="75"/>
      <c r="BM5606" s="75"/>
      <c r="BN5606" s="75"/>
      <c r="BU5606" s="75"/>
      <c r="BV5606" s="75"/>
      <c r="BW5606" s="75"/>
      <c r="BX5606" s="75"/>
      <c r="CE5606" s="75"/>
      <c r="CF5606" s="75"/>
      <c r="CG5606" s="75"/>
      <c r="CH5606" s="75"/>
      <c r="CO5606" s="75"/>
      <c r="CP5606" s="75"/>
      <c r="CQ5606" s="75"/>
      <c r="CR5606" s="75"/>
      <c r="CX5606" s="75"/>
      <c r="CY5606" s="75"/>
      <c r="CZ5606" s="75"/>
      <c r="DA5606" s="75"/>
    </row>
    <row r="5607" spans="63:105" ht="18.75" customHeight="1" x14ac:dyDescent="0.2">
      <c r="BK5607" s="75"/>
      <c r="BL5607" s="75"/>
      <c r="BM5607" s="75"/>
      <c r="BN5607" s="75"/>
      <c r="BU5607" s="75"/>
      <c r="BV5607" s="75"/>
      <c r="BW5607" s="75"/>
      <c r="BX5607" s="75"/>
      <c r="CE5607" s="75"/>
      <c r="CF5607" s="75"/>
      <c r="CG5607" s="75"/>
      <c r="CH5607" s="75"/>
      <c r="CO5607" s="75"/>
      <c r="CP5607" s="75"/>
      <c r="CQ5607" s="75"/>
      <c r="CR5607" s="75"/>
      <c r="CX5607" s="75"/>
      <c r="CY5607" s="75"/>
      <c r="CZ5607" s="75"/>
      <c r="DA5607" s="75"/>
    </row>
    <row r="5608" spans="63:105" ht="18.75" customHeight="1" x14ac:dyDescent="0.2">
      <c r="BK5608" s="75"/>
      <c r="BL5608" s="75"/>
      <c r="BM5608" s="75"/>
      <c r="BN5608" s="75"/>
      <c r="BU5608" s="75"/>
      <c r="BV5608" s="75"/>
      <c r="BW5608" s="75"/>
      <c r="BX5608" s="75"/>
      <c r="CE5608" s="75"/>
      <c r="CF5608" s="75"/>
      <c r="CG5608" s="75"/>
      <c r="CH5608" s="75"/>
      <c r="CO5608" s="75"/>
      <c r="CP5608" s="75"/>
      <c r="CQ5608" s="75"/>
      <c r="CR5608" s="75"/>
      <c r="CX5608" s="75"/>
      <c r="CY5608" s="75"/>
      <c r="CZ5608" s="75"/>
      <c r="DA5608" s="75"/>
    </row>
    <row r="5609" spans="63:105" ht="18.75" customHeight="1" x14ac:dyDescent="0.2">
      <c r="BK5609" s="75"/>
      <c r="BL5609" s="75"/>
      <c r="BM5609" s="75"/>
      <c r="BN5609" s="75"/>
      <c r="BU5609" s="75"/>
      <c r="BV5609" s="75"/>
      <c r="BW5609" s="75"/>
      <c r="BX5609" s="75"/>
      <c r="CE5609" s="75"/>
      <c r="CF5609" s="75"/>
      <c r="CG5609" s="75"/>
      <c r="CH5609" s="75"/>
      <c r="CO5609" s="75"/>
      <c r="CP5609" s="75"/>
      <c r="CQ5609" s="75"/>
      <c r="CR5609" s="75"/>
      <c r="CX5609" s="75"/>
      <c r="CY5609" s="75"/>
      <c r="CZ5609" s="75"/>
      <c r="DA5609" s="75"/>
    </row>
    <row r="5610" spans="63:105" ht="18.75" customHeight="1" x14ac:dyDescent="0.2">
      <c r="BK5610" s="75"/>
      <c r="BL5610" s="75"/>
      <c r="BM5610" s="75"/>
      <c r="BN5610" s="75"/>
      <c r="BU5610" s="75"/>
      <c r="BV5610" s="75"/>
      <c r="BW5610" s="75"/>
      <c r="BX5610" s="75"/>
      <c r="CE5610" s="75"/>
      <c r="CF5610" s="75"/>
      <c r="CG5610" s="75"/>
      <c r="CH5610" s="75"/>
      <c r="CO5610" s="75"/>
      <c r="CP5610" s="75"/>
      <c r="CQ5610" s="75"/>
      <c r="CR5610" s="75"/>
      <c r="CX5610" s="75"/>
      <c r="CY5610" s="75"/>
      <c r="CZ5610" s="75"/>
      <c r="DA5610" s="75"/>
    </row>
    <row r="5611" spans="63:105" ht="18.75" customHeight="1" x14ac:dyDescent="0.2">
      <c r="BK5611" s="75"/>
      <c r="BL5611" s="75"/>
      <c r="BM5611" s="75"/>
      <c r="BN5611" s="75"/>
      <c r="BU5611" s="75"/>
      <c r="BV5611" s="75"/>
      <c r="BW5611" s="75"/>
      <c r="BX5611" s="75"/>
      <c r="CE5611" s="75"/>
      <c r="CF5611" s="75"/>
      <c r="CG5611" s="75"/>
      <c r="CH5611" s="75"/>
      <c r="CO5611" s="75"/>
      <c r="CP5611" s="75"/>
      <c r="CQ5611" s="75"/>
      <c r="CR5611" s="75"/>
      <c r="CX5611" s="75"/>
      <c r="CY5611" s="75"/>
      <c r="CZ5611" s="75"/>
      <c r="DA5611" s="75"/>
    </row>
    <row r="5612" spans="63:105" ht="18.75" customHeight="1" x14ac:dyDescent="0.2">
      <c r="BK5612" s="75"/>
      <c r="BL5612" s="75"/>
      <c r="BM5612" s="75"/>
      <c r="BN5612" s="75"/>
      <c r="BU5612" s="75"/>
      <c r="BV5612" s="75"/>
      <c r="BW5612" s="75"/>
      <c r="BX5612" s="75"/>
      <c r="CE5612" s="75"/>
      <c r="CF5612" s="75"/>
      <c r="CG5612" s="75"/>
      <c r="CH5612" s="75"/>
      <c r="CO5612" s="75"/>
      <c r="CP5612" s="75"/>
      <c r="CQ5612" s="75"/>
      <c r="CR5612" s="75"/>
      <c r="CX5612" s="75"/>
      <c r="CY5612" s="75"/>
      <c r="CZ5612" s="75"/>
      <c r="DA5612" s="75"/>
    </row>
    <row r="5613" spans="63:105" ht="18.75" customHeight="1" x14ac:dyDescent="0.2">
      <c r="BK5613" s="75"/>
      <c r="BL5613" s="75"/>
      <c r="BM5613" s="75"/>
      <c r="BN5613" s="75"/>
      <c r="BU5613" s="75"/>
      <c r="BV5613" s="75"/>
      <c r="BW5613" s="75"/>
      <c r="BX5613" s="75"/>
      <c r="CE5613" s="75"/>
      <c r="CF5613" s="75"/>
      <c r="CG5613" s="75"/>
      <c r="CH5613" s="75"/>
      <c r="CO5613" s="75"/>
      <c r="CP5613" s="75"/>
      <c r="CQ5613" s="75"/>
      <c r="CR5613" s="75"/>
      <c r="CX5613" s="75"/>
      <c r="CY5613" s="75"/>
      <c r="CZ5613" s="75"/>
      <c r="DA5613" s="75"/>
    </row>
    <row r="5614" spans="63:105" ht="18.75" customHeight="1" x14ac:dyDescent="0.2">
      <c r="BK5614" s="75"/>
      <c r="BL5614" s="75"/>
      <c r="BM5614" s="75"/>
      <c r="BN5614" s="75"/>
      <c r="BU5614" s="75"/>
      <c r="BV5614" s="75"/>
      <c r="BW5614" s="75"/>
      <c r="BX5614" s="75"/>
      <c r="CE5614" s="75"/>
      <c r="CF5614" s="75"/>
      <c r="CG5614" s="75"/>
      <c r="CH5614" s="75"/>
      <c r="CO5614" s="75"/>
      <c r="CP5614" s="75"/>
      <c r="CQ5614" s="75"/>
      <c r="CR5614" s="75"/>
      <c r="CX5614" s="75"/>
      <c r="CY5614" s="75"/>
      <c r="CZ5614" s="75"/>
      <c r="DA5614" s="75"/>
    </row>
    <row r="5615" spans="63:105" ht="18.75" customHeight="1" x14ac:dyDescent="0.2">
      <c r="BK5615" s="75"/>
      <c r="BL5615" s="75"/>
      <c r="BM5615" s="75"/>
      <c r="BN5615" s="75"/>
      <c r="BU5615" s="75"/>
      <c r="BV5615" s="75"/>
      <c r="BW5615" s="75"/>
      <c r="BX5615" s="75"/>
      <c r="CE5615" s="75"/>
      <c r="CF5615" s="75"/>
      <c r="CG5615" s="75"/>
      <c r="CH5615" s="75"/>
      <c r="CO5615" s="75"/>
      <c r="CP5615" s="75"/>
      <c r="CQ5615" s="75"/>
      <c r="CR5615" s="75"/>
      <c r="CX5615" s="75"/>
      <c r="CY5615" s="75"/>
      <c r="CZ5615" s="75"/>
      <c r="DA5615" s="75"/>
    </row>
    <row r="5616" spans="63:105" ht="18.75" customHeight="1" x14ac:dyDescent="0.2">
      <c r="BK5616" s="75"/>
      <c r="BL5616" s="75"/>
      <c r="BM5616" s="75"/>
      <c r="BN5616" s="75"/>
      <c r="BU5616" s="75"/>
      <c r="BV5616" s="75"/>
      <c r="BW5616" s="75"/>
      <c r="BX5616" s="75"/>
      <c r="CE5616" s="75"/>
      <c r="CF5616" s="75"/>
      <c r="CG5616" s="75"/>
      <c r="CH5616" s="75"/>
      <c r="CO5616" s="75"/>
      <c r="CP5616" s="75"/>
      <c r="CQ5616" s="75"/>
      <c r="CR5616" s="75"/>
      <c r="CX5616" s="75"/>
      <c r="CY5616" s="75"/>
      <c r="CZ5616" s="75"/>
      <c r="DA5616" s="75"/>
    </row>
    <row r="5617" spans="63:105" ht="18.75" customHeight="1" x14ac:dyDescent="0.2">
      <c r="BK5617" s="75"/>
      <c r="BL5617" s="75"/>
      <c r="BM5617" s="75"/>
      <c r="BN5617" s="75"/>
      <c r="BU5617" s="75"/>
      <c r="BV5617" s="75"/>
      <c r="BW5617" s="75"/>
      <c r="BX5617" s="75"/>
      <c r="CE5617" s="75"/>
      <c r="CF5617" s="75"/>
      <c r="CG5617" s="75"/>
      <c r="CH5617" s="75"/>
      <c r="CO5617" s="75"/>
      <c r="CP5617" s="75"/>
      <c r="CQ5617" s="75"/>
      <c r="CR5617" s="75"/>
      <c r="CX5617" s="75"/>
      <c r="CY5617" s="75"/>
      <c r="CZ5617" s="75"/>
      <c r="DA5617" s="75"/>
    </row>
    <row r="5618" spans="63:105" ht="18.75" customHeight="1" x14ac:dyDescent="0.2">
      <c r="BK5618" s="75"/>
      <c r="BL5618" s="75"/>
      <c r="BM5618" s="75"/>
      <c r="BN5618" s="75"/>
      <c r="BU5618" s="75"/>
      <c r="BV5618" s="75"/>
      <c r="BW5618" s="75"/>
      <c r="BX5618" s="75"/>
      <c r="CE5618" s="75"/>
      <c r="CF5618" s="75"/>
      <c r="CG5618" s="75"/>
      <c r="CH5618" s="75"/>
      <c r="CO5618" s="75"/>
      <c r="CP5618" s="75"/>
      <c r="CQ5618" s="75"/>
      <c r="CR5618" s="75"/>
      <c r="CX5618" s="75"/>
      <c r="CY5618" s="75"/>
      <c r="CZ5618" s="75"/>
      <c r="DA5618" s="75"/>
    </row>
    <row r="5619" spans="63:105" ht="18.75" customHeight="1" x14ac:dyDescent="0.2">
      <c r="BK5619" s="75"/>
      <c r="BL5619" s="75"/>
      <c r="BM5619" s="75"/>
      <c r="BN5619" s="75"/>
      <c r="BU5619" s="75"/>
      <c r="BV5619" s="75"/>
      <c r="BW5619" s="75"/>
      <c r="BX5619" s="75"/>
      <c r="CE5619" s="75"/>
      <c r="CF5619" s="75"/>
      <c r="CG5619" s="75"/>
      <c r="CH5619" s="75"/>
      <c r="CO5619" s="75"/>
      <c r="CP5619" s="75"/>
      <c r="CQ5619" s="75"/>
      <c r="CR5619" s="75"/>
      <c r="CX5619" s="75"/>
      <c r="CY5619" s="75"/>
      <c r="CZ5619" s="75"/>
      <c r="DA5619" s="75"/>
    </row>
    <row r="5620" spans="63:105" ht="18.75" customHeight="1" x14ac:dyDescent="0.2">
      <c r="BK5620" s="75"/>
      <c r="BL5620" s="75"/>
      <c r="BM5620" s="75"/>
      <c r="BN5620" s="75"/>
      <c r="BU5620" s="75"/>
      <c r="BV5620" s="75"/>
      <c r="BW5620" s="75"/>
      <c r="BX5620" s="75"/>
      <c r="CE5620" s="75"/>
      <c r="CF5620" s="75"/>
      <c r="CG5620" s="75"/>
      <c r="CH5620" s="75"/>
      <c r="CO5620" s="75"/>
      <c r="CP5620" s="75"/>
      <c r="CQ5620" s="75"/>
      <c r="CR5620" s="75"/>
      <c r="CX5620" s="75"/>
      <c r="CY5620" s="75"/>
      <c r="CZ5620" s="75"/>
      <c r="DA5620" s="75"/>
    </row>
    <row r="5621" spans="63:105" ht="18.75" customHeight="1" x14ac:dyDescent="0.2">
      <c r="BK5621" s="75"/>
      <c r="BL5621" s="75"/>
      <c r="BM5621" s="75"/>
      <c r="BN5621" s="75"/>
      <c r="BU5621" s="75"/>
      <c r="BV5621" s="75"/>
      <c r="BW5621" s="75"/>
      <c r="BX5621" s="75"/>
      <c r="CE5621" s="75"/>
      <c r="CF5621" s="75"/>
      <c r="CG5621" s="75"/>
      <c r="CH5621" s="75"/>
      <c r="CO5621" s="75"/>
      <c r="CP5621" s="75"/>
      <c r="CQ5621" s="75"/>
      <c r="CR5621" s="75"/>
      <c r="CX5621" s="75"/>
      <c r="CY5621" s="75"/>
      <c r="CZ5621" s="75"/>
      <c r="DA5621" s="75"/>
    </row>
    <row r="5622" spans="63:105" ht="18.75" customHeight="1" x14ac:dyDescent="0.2">
      <c r="BK5622" s="75"/>
      <c r="BL5622" s="75"/>
      <c r="BM5622" s="75"/>
      <c r="BN5622" s="75"/>
      <c r="BU5622" s="75"/>
      <c r="BV5622" s="75"/>
      <c r="BW5622" s="75"/>
      <c r="BX5622" s="75"/>
      <c r="CE5622" s="75"/>
      <c r="CF5622" s="75"/>
      <c r="CG5622" s="75"/>
      <c r="CH5622" s="75"/>
      <c r="CO5622" s="75"/>
      <c r="CP5622" s="75"/>
      <c r="CQ5622" s="75"/>
      <c r="CR5622" s="75"/>
      <c r="CX5622" s="75"/>
      <c r="CY5622" s="75"/>
      <c r="CZ5622" s="75"/>
      <c r="DA5622" s="75"/>
    </row>
    <row r="5623" spans="63:105" ht="18.75" customHeight="1" x14ac:dyDescent="0.2">
      <c r="BK5623" s="75"/>
      <c r="BL5623" s="75"/>
      <c r="BM5623" s="75"/>
      <c r="BN5623" s="75"/>
      <c r="BU5623" s="75"/>
      <c r="BV5623" s="75"/>
      <c r="BW5623" s="75"/>
      <c r="BX5623" s="75"/>
      <c r="CE5623" s="75"/>
      <c r="CF5623" s="75"/>
      <c r="CG5623" s="75"/>
      <c r="CH5623" s="75"/>
      <c r="CO5623" s="75"/>
      <c r="CP5623" s="75"/>
      <c r="CQ5623" s="75"/>
      <c r="CR5623" s="75"/>
      <c r="CX5623" s="75"/>
      <c r="CY5623" s="75"/>
      <c r="CZ5623" s="75"/>
      <c r="DA5623" s="75"/>
    </row>
    <row r="5624" spans="63:105" ht="18.75" customHeight="1" x14ac:dyDescent="0.2">
      <c r="BK5624" s="75"/>
      <c r="BL5624" s="75"/>
      <c r="BM5624" s="75"/>
      <c r="BN5624" s="75"/>
      <c r="BU5624" s="75"/>
      <c r="BV5624" s="75"/>
      <c r="BW5624" s="75"/>
      <c r="BX5624" s="75"/>
      <c r="CE5624" s="75"/>
      <c r="CF5624" s="75"/>
      <c r="CG5624" s="75"/>
      <c r="CH5624" s="75"/>
      <c r="CO5624" s="75"/>
      <c r="CP5624" s="75"/>
      <c r="CQ5624" s="75"/>
      <c r="CR5624" s="75"/>
      <c r="CX5624" s="75"/>
      <c r="CY5624" s="75"/>
      <c r="CZ5624" s="75"/>
      <c r="DA5624" s="75"/>
    </row>
    <row r="5625" spans="63:105" ht="18.75" customHeight="1" x14ac:dyDescent="0.2">
      <c r="BK5625" s="75"/>
      <c r="BL5625" s="75"/>
      <c r="BM5625" s="75"/>
      <c r="BN5625" s="75"/>
      <c r="BU5625" s="75"/>
      <c r="BV5625" s="75"/>
      <c r="BW5625" s="75"/>
      <c r="BX5625" s="75"/>
      <c r="CE5625" s="75"/>
      <c r="CF5625" s="75"/>
      <c r="CG5625" s="75"/>
      <c r="CH5625" s="75"/>
      <c r="CO5625" s="75"/>
      <c r="CP5625" s="75"/>
      <c r="CQ5625" s="75"/>
      <c r="CR5625" s="75"/>
      <c r="CX5625" s="75"/>
      <c r="CY5625" s="75"/>
      <c r="CZ5625" s="75"/>
      <c r="DA5625" s="75"/>
    </row>
    <row r="5626" spans="63:105" ht="18.75" customHeight="1" x14ac:dyDescent="0.2">
      <c r="BK5626" s="75"/>
      <c r="BL5626" s="75"/>
      <c r="BM5626" s="75"/>
      <c r="BN5626" s="75"/>
      <c r="BU5626" s="75"/>
      <c r="BV5626" s="75"/>
      <c r="BW5626" s="75"/>
      <c r="BX5626" s="75"/>
      <c r="CE5626" s="75"/>
      <c r="CF5626" s="75"/>
      <c r="CG5626" s="75"/>
      <c r="CH5626" s="75"/>
      <c r="CO5626" s="75"/>
      <c r="CP5626" s="75"/>
      <c r="CQ5626" s="75"/>
      <c r="CR5626" s="75"/>
      <c r="CX5626" s="75"/>
      <c r="CY5626" s="75"/>
      <c r="CZ5626" s="75"/>
      <c r="DA5626" s="75"/>
    </row>
    <row r="5627" spans="63:105" ht="18.75" customHeight="1" x14ac:dyDescent="0.2">
      <c r="BK5627" s="75"/>
      <c r="BL5627" s="75"/>
      <c r="BM5627" s="75"/>
      <c r="BN5627" s="75"/>
      <c r="BU5627" s="75"/>
      <c r="BV5627" s="75"/>
      <c r="BW5627" s="75"/>
      <c r="BX5627" s="75"/>
      <c r="CE5627" s="75"/>
      <c r="CF5627" s="75"/>
      <c r="CG5627" s="75"/>
      <c r="CH5627" s="75"/>
      <c r="CO5627" s="75"/>
      <c r="CP5627" s="75"/>
      <c r="CQ5627" s="75"/>
      <c r="CR5627" s="75"/>
      <c r="CX5627" s="75"/>
      <c r="CY5627" s="75"/>
      <c r="CZ5627" s="75"/>
      <c r="DA5627" s="75"/>
    </row>
    <row r="5628" spans="63:105" ht="18.75" customHeight="1" x14ac:dyDescent="0.2">
      <c r="BK5628" s="75"/>
      <c r="BL5628" s="75"/>
      <c r="BM5628" s="75"/>
      <c r="BN5628" s="75"/>
      <c r="BU5628" s="75"/>
      <c r="BV5628" s="75"/>
      <c r="BW5628" s="75"/>
      <c r="BX5628" s="75"/>
      <c r="CE5628" s="75"/>
      <c r="CF5628" s="75"/>
      <c r="CG5628" s="75"/>
      <c r="CH5628" s="75"/>
      <c r="CO5628" s="75"/>
      <c r="CP5628" s="75"/>
      <c r="CQ5628" s="75"/>
      <c r="CR5628" s="75"/>
      <c r="CX5628" s="75"/>
      <c r="CY5628" s="75"/>
      <c r="CZ5628" s="75"/>
      <c r="DA5628" s="75"/>
    </row>
    <row r="5629" spans="63:105" ht="18.75" customHeight="1" x14ac:dyDescent="0.2">
      <c r="BK5629" s="75"/>
      <c r="BL5629" s="75"/>
      <c r="BM5629" s="75"/>
      <c r="BN5629" s="75"/>
      <c r="BU5629" s="75"/>
      <c r="BV5629" s="75"/>
      <c r="BW5629" s="75"/>
      <c r="BX5629" s="75"/>
      <c r="CE5629" s="75"/>
      <c r="CF5629" s="75"/>
      <c r="CG5629" s="75"/>
      <c r="CH5629" s="75"/>
      <c r="CO5629" s="75"/>
      <c r="CP5629" s="75"/>
      <c r="CQ5629" s="75"/>
      <c r="CR5629" s="75"/>
      <c r="CX5629" s="75"/>
      <c r="CY5629" s="75"/>
      <c r="CZ5629" s="75"/>
      <c r="DA5629" s="75"/>
    </row>
    <row r="5630" spans="63:105" ht="18.75" customHeight="1" x14ac:dyDescent="0.2">
      <c r="BK5630" s="75"/>
      <c r="BL5630" s="75"/>
      <c r="BM5630" s="75"/>
      <c r="BN5630" s="75"/>
      <c r="BU5630" s="75"/>
      <c r="BV5630" s="75"/>
      <c r="BW5630" s="75"/>
      <c r="BX5630" s="75"/>
      <c r="CE5630" s="75"/>
      <c r="CF5630" s="75"/>
      <c r="CG5630" s="75"/>
      <c r="CH5630" s="75"/>
      <c r="CO5630" s="75"/>
      <c r="CP5630" s="75"/>
      <c r="CQ5630" s="75"/>
      <c r="CR5630" s="75"/>
      <c r="CX5630" s="75"/>
      <c r="CY5630" s="75"/>
      <c r="CZ5630" s="75"/>
      <c r="DA5630" s="75"/>
    </row>
    <row r="5631" spans="63:105" ht="18.75" customHeight="1" x14ac:dyDescent="0.2">
      <c r="BK5631" s="75"/>
      <c r="BL5631" s="75"/>
      <c r="BM5631" s="75"/>
      <c r="BN5631" s="75"/>
      <c r="BU5631" s="75"/>
      <c r="BV5631" s="75"/>
      <c r="BW5631" s="75"/>
      <c r="BX5631" s="75"/>
      <c r="CE5631" s="75"/>
      <c r="CF5631" s="75"/>
      <c r="CG5631" s="75"/>
      <c r="CH5631" s="75"/>
      <c r="CO5631" s="75"/>
      <c r="CP5631" s="75"/>
      <c r="CQ5631" s="75"/>
      <c r="CR5631" s="75"/>
      <c r="CX5631" s="75"/>
      <c r="CY5631" s="75"/>
      <c r="CZ5631" s="75"/>
      <c r="DA5631" s="75"/>
    </row>
    <row r="5632" spans="63:105" ht="18.75" customHeight="1" x14ac:dyDescent="0.2">
      <c r="BK5632" s="75"/>
      <c r="BL5632" s="75"/>
      <c r="BM5632" s="75"/>
      <c r="BN5632" s="75"/>
      <c r="BU5632" s="75"/>
      <c r="BV5632" s="75"/>
      <c r="BW5632" s="75"/>
      <c r="BX5632" s="75"/>
      <c r="CE5632" s="75"/>
      <c r="CF5632" s="75"/>
      <c r="CG5632" s="75"/>
      <c r="CH5632" s="75"/>
      <c r="CO5632" s="75"/>
      <c r="CP5632" s="75"/>
      <c r="CQ5632" s="75"/>
      <c r="CR5632" s="75"/>
      <c r="CX5632" s="75"/>
      <c r="CY5632" s="75"/>
      <c r="CZ5632" s="75"/>
      <c r="DA5632" s="75"/>
    </row>
    <row r="5633" spans="63:105" ht="18.75" customHeight="1" x14ac:dyDescent="0.2">
      <c r="BK5633" s="75"/>
      <c r="BL5633" s="75"/>
      <c r="BM5633" s="75"/>
      <c r="BN5633" s="75"/>
      <c r="BU5633" s="75"/>
      <c r="BV5633" s="75"/>
      <c r="BW5633" s="75"/>
      <c r="BX5633" s="75"/>
      <c r="CE5633" s="75"/>
      <c r="CF5633" s="75"/>
      <c r="CG5633" s="75"/>
      <c r="CH5633" s="75"/>
      <c r="CO5633" s="75"/>
      <c r="CP5633" s="75"/>
      <c r="CQ5633" s="75"/>
      <c r="CR5633" s="75"/>
      <c r="CX5633" s="75"/>
      <c r="CY5633" s="75"/>
      <c r="CZ5633" s="75"/>
      <c r="DA5633" s="75"/>
    </row>
    <row r="5634" spans="63:105" ht="18.75" customHeight="1" x14ac:dyDescent="0.2">
      <c r="BK5634" s="75"/>
      <c r="BL5634" s="75"/>
      <c r="BM5634" s="75"/>
      <c r="BN5634" s="75"/>
      <c r="BU5634" s="75"/>
      <c r="BV5634" s="75"/>
      <c r="BW5634" s="75"/>
      <c r="BX5634" s="75"/>
      <c r="CE5634" s="75"/>
      <c r="CF5634" s="75"/>
      <c r="CG5634" s="75"/>
      <c r="CH5634" s="75"/>
      <c r="CO5634" s="75"/>
      <c r="CP5634" s="75"/>
      <c r="CQ5634" s="75"/>
      <c r="CR5634" s="75"/>
      <c r="CX5634" s="75"/>
      <c r="CY5634" s="75"/>
      <c r="CZ5634" s="75"/>
      <c r="DA5634" s="75"/>
    </row>
    <row r="5635" spans="63:105" ht="18.75" customHeight="1" x14ac:dyDescent="0.2">
      <c r="BK5635" s="75"/>
      <c r="BL5635" s="75"/>
      <c r="BM5635" s="75"/>
      <c r="BN5635" s="75"/>
      <c r="BU5635" s="75"/>
      <c r="BV5635" s="75"/>
      <c r="BW5635" s="75"/>
      <c r="BX5635" s="75"/>
      <c r="CE5635" s="75"/>
      <c r="CF5635" s="75"/>
      <c r="CG5635" s="75"/>
      <c r="CH5635" s="75"/>
      <c r="CO5635" s="75"/>
      <c r="CP5635" s="75"/>
      <c r="CQ5635" s="75"/>
      <c r="CR5635" s="75"/>
      <c r="CX5635" s="75"/>
      <c r="CY5635" s="75"/>
      <c r="CZ5635" s="75"/>
      <c r="DA5635" s="75"/>
    </row>
    <row r="5636" spans="63:105" ht="18.75" customHeight="1" x14ac:dyDescent="0.2">
      <c r="BK5636" s="75"/>
      <c r="BL5636" s="75"/>
      <c r="BM5636" s="75"/>
      <c r="BN5636" s="75"/>
      <c r="BU5636" s="75"/>
      <c r="BV5636" s="75"/>
      <c r="BW5636" s="75"/>
      <c r="BX5636" s="75"/>
      <c r="CE5636" s="75"/>
      <c r="CF5636" s="75"/>
      <c r="CG5636" s="75"/>
      <c r="CH5636" s="75"/>
      <c r="CO5636" s="75"/>
      <c r="CP5636" s="75"/>
      <c r="CQ5636" s="75"/>
      <c r="CR5636" s="75"/>
      <c r="CX5636" s="75"/>
      <c r="CY5636" s="75"/>
      <c r="CZ5636" s="75"/>
      <c r="DA5636" s="75"/>
    </row>
    <row r="5637" spans="63:105" ht="18.75" customHeight="1" x14ac:dyDescent="0.2">
      <c r="BK5637" s="75"/>
      <c r="BL5637" s="75"/>
      <c r="BM5637" s="75"/>
      <c r="BN5637" s="75"/>
      <c r="BU5637" s="75"/>
      <c r="BV5637" s="75"/>
      <c r="BW5637" s="75"/>
      <c r="BX5637" s="75"/>
      <c r="CE5637" s="75"/>
      <c r="CF5637" s="75"/>
      <c r="CG5637" s="75"/>
      <c r="CH5637" s="75"/>
      <c r="CO5637" s="75"/>
      <c r="CP5637" s="75"/>
      <c r="CQ5637" s="75"/>
      <c r="CR5637" s="75"/>
      <c r="CX5637" s="75"/>
      <c r="CY5637" s="75"/>
      <c r="CZ5637" s="75"/>
      <c r="DA5637" s="75"/>
    </row>
    <row r="5638" spans="63:105" ht="18.75" customHeight="1" x14ac:dyDescent="0.2">
      <c r="BK5638" s="75"/>
      <c r="BL5638" s="75"/>
      <c r="BM5638" s="75"/>
      <c r="BN5638" s="75"/>
      <c r="BU5638" s="75"/>
      <c r="BV5638" s="75"/>
      <c r="BW5638" s="75"/>
      <c r="BX5638" s="75"/>
      <c r="CE5638" s="75"/>
      <c r="CF5638" s="75"/>
      <c r="CG5638" s="75"/>
      <c r="CH5638" s="75"/>
      <c r="CO5638" s="75"/>
      <c r="CP5638" s="75"/>
      <c r="CQ5638" s="75"/>
      <c r="CR5638" s="75"/>
      <c r="CX5638" s="75"/>
      <c r="CY5638" s="75"/>
      <c r="CZ5638" s="75"/>
      <c r="DA5638" s="75"/>
    </row>
    <row r="5639" spans="63:105" ht="18.75" customHeight="1" x14ac:dyDescent="0.2">
      <c r="BK5639" s="75"/>
      <c r="BL5639" s="75"/>
      <c r="BM5639" s="75"/>
      <c r="BN5639" s="75"/>
      <c r="BU5639" s="75"/>
      <c r="BV5639" s="75"/>
      <c r="BW5639" s="75"/>
      <c r="BX5639" s="75"/>
      <c r="CE5639" s="75"/>
      <c r="CF5639" s="75"/>
      <c r="CG5639" s="75"/>
      <c r="CH5639" s="75"/>
      <c r="CO5639" s="75"/>
      <c r="CP5639" s="75"/>
      <c r="CQ5639" s="75"/>
      <c r="CR5639" s="75"/>
      <c r="CX5639" s="75"/>
      <c r="CY5639" s="75"/>
      <c r="CZ5639" s="75"/>
      <c r="DA5639" s="75"/>
    </row>
    <row r="5640" spans="63:105" ht="18.75" customHeight="1" x14ac:dyDescent="0.2">
      <c r="BK5640" s="75"/>
      <c r="BL5640" s="75"/>
      <c r="BM5640" s="75"/>
      <c r="BN5640" s="75"/>
      <c r="BU5640" s="75"/>
      <c r="BV5640" s="75"/>
      <c r="BW5640" s="75"/>
      <c r="BX5640" s="75"/>
      <c r="CE5640" s="75"/>
      <c r="CF5640" s="75"/>
      <c r="CG5640" s="75"/>
      <c r="CH5640" s="75"/>
      <c r="CO5640" s="75"/>
      <c r="CP5640" s="75"/>
      <c r="CQ5640" s="75"/>
      <c r="CR5640" s="75"/>
      <c r="CX5640" s="75"/>
      <c r="CY5640" s="75"/>
      <c r="CZ5640" s="75"/>
      <c r="DA5640" s="75"/>
    </row>
    <row r="5641" spans="63:105" ht="18.75" customHeight="1" x14ac:dyDescent="0.2">
      <c r="BK5641" s="75"/>
      <c r="BL5641" s="75"/>
      <c r="BM5641" s="75"/>
      <c r="BN5641" s="75"/>
      <c r="BU5641" s="75"/>
      <c r="BV5641" s="75"/>
      <c r="BW5641" s="75"/>
      <c r="BX5641" s="75"/>
      <c r="CE5641" s="75"/>
      <c r="CF5641" s="75"/>
      <c r="CG5641" s="75"/>
      <c r="CH5641" s="75"/>
      <c r="CO5641" s="75"/>
      <c r="CP5641" s="75"/>
      <c r="CQ5641" s="75"/>
      <c r="CR5641" s="75"/>
      <c r="CX5641" s="75"/>
      <c r="CY5641" s="75"/>
      <c r="CZ5641" s="75"/>
      <c r="DA5641" s="75"/>
    </row>
    <row r="5642" spans="63:105" ht="18.75" customHeight="1" x14ac:dyDescent="0.2">
      <c r="BK5642" s="75"/>
      <c r="BL5642" s="75"/>
      <c r="BM5642" s="75"/>
      <c r="BN5642" s="75"/>
      <c r="BU5642" s="75"/>
      <c r="BV5642" s="75"/>
      <c r="BW5642" s="75"/>
      <c r="BX5642" s="75"/>
      <c r="CE5642" s="75"/>
      <c r="CF5642" s="75"/>
      <c r="CG5642" s="75"/>
      <c r="CH5642" s="75"/>
      <c r="CO5642" s="75"/>
      <c r="CP5642" s="75"/>
      <c r="CQ5642" s="75"/>
      <c r="CR5642" s="75"/>
      <c r="CX5642" s="75"/>
      <c r="CY5642" s="75"/>
      <c r="CZ5642" s="75"/>
      <c r="DA5642" s="75"/>
    </row>
    <row r="5643" spans="63:105" ht="18.75" customHeight="1" x14ac:dyDescent="0.2">
      <c r="BK5643" s="75"/>
      <c r="BL5643" s="75"/>
      <c r="BM5643" s="75"/>
      <c r="BN5643" s="75"/>
      <c r="BU5643" s="75"/>
      <c r="BV5643" s="75"/>
      <c r="BW5643" s="75"/>
      <c r="BX5643" s="75"/>
      <c r="CE5643" s="75"/>
      <c r="CF5643" s="75"/>
      <c r="CG5643" s="75"/>
      <c r="CH5643" s="75"/>
      <c r="CO5643" s="75"/>
      <c r="CP5643" s="75"/>
      <c r="CQ5643" s="75"/>
      <c r="CR5643" s="75"/>
      <c r="CX5643" s="75"/>
      <c r="CY5643" s="75"/>
      <c r="CZ5643" s="75"/>
      <c r="DA5643" s="75"/>
    </row>
    <row r="5644" spans="63:105" ht="18.75" customHeight="1" x14ac:dyDescent="0.2">
      <c r="BK5644" s="75"/>
      <c r="BL5644" s="75"/>
      <c r="BM5644" s="75"/>
      <c r="BN5644" s="75"/>
      <c r="BU5644" s="75"/>
      <c r="BV5644" s="75"/>
      <c r="BW5644" s="75"/>
      <c r="BX5644" s="75"/>
      <c r="CE5644" s="75"/>
      <c r="CF5644" s="75"/>
      <c r="CG5644" s="75"/>
      <c r="CH5644" s="75"/>
      <c r="CO5644" s="75"/>
      <c r="CP5644" s="75"/>
      <c r="CQ5644" s="75"/>
      <c r="CR5644" s="75"/>
      <c r="CX5644" s="75"/>
      <c r="CY5644" s="75"/>
      <c r="CZ5644" s="75"/>
      <c r="DA5644" s="75"/>
    </row>
    <row r="5645" spans="63:105" ht="18.75" customHeight="1" x14ac:dyDescent="0.2">
      <c r="BK5645" s="75"/>
      <c r="BL5645" s="75"/>
      <c r="BM5645" s="75"/>
      <c r="BN5645" s="75"/>
      <c r="BU5645" s="75"/>
      <c r="BV5645" s="75"/>
      <c r="BW5645" s="75"/>
      <c r="BX5645" s="75"/>
      <c r="CE5645" s="75"/>
      <c r="CF5645" s="75"/>
      <c r="CG5645" s="75"/>
      <c r="CH5645" s="75"/>
      <c r="CO5645" s="75"/>
      <c r="CP5645" s="75"/>
      <c r="CQ5645" s="75"/>
      <c r="CR5645" s="75"/>
      <c r="CX5645" s="75"/>
      <c r="CY5645" s="75"/>
      <c r="CZ5645" s="75"/>
      <c r="DA5645" s="75"/>
    </row>
    <row r="5646" spans="63:105" ht="18.75" customHeight="1" x14ac:dyDescent="0.2">
      <c r="BK5646" s="75"/>
      <c r="BL5646" s="75"/>
      <c r="BM5646" s="75"/>
      <c r="BN5646" s="75"/>
      <c r="BU5646" s="75"/>
      <c r="BV5646" s="75"/>
      <c r="BW5646" s="75"/>
      <c r="BX5646" s="75"/>
      <c r="CE5646" s="75"/>
      <c r="CF5646" s="75"/>
      <c r="CG5646" s="75"/>
      <c r="CH5646" s="75"/>
      <c r="CO5646" s="75"/>
      <c r="CP5646" s="75"/>
      <c r="CQ5646" s="75"/>
      <c r="CR5646" s="75"/>
      <c r="CX5646" s="75"/>
      <c r="CY5646" s="75"/>
      <c r="CZ5646" s="75"/>
      <c r="DA5646" s="75"/>
    </row>
    <row r="5647" spans="63:105" ht="18.75" customHeight="1" x14ac:dyDescent="0.2">
      <c r="BK5647" s="75"/>
      <c r="BL5647" s="75"/>
      <c r="BM5647" s="75"/>
      <c r="BN5647" s="75"/>
      <c r="BU5647" s="75"/>
      <c r="BV5647" s="75"/>
      <c r="BW5647" s="75"/>
      <c r="BX5647" s="75"/>
      <c r="CE5647" s="75"/>
      <c r="CF5647" s="75"/>
      <c r="CG5647" s="75"/>
      <c r="CH5647" s="75"/>
      <c r="CO5647" s="75"/>
      <c r="CP5647" s="75"/>
      <c r="CQ5647" s="75"/>
      <c r="CR5647" s="75"/>
      <c r="CX5647" s="75"/>
      <c r="CY5647" s="75"/>
      <c r="CZ5647" s="75"/>
      <c r="DA5647" s="75"/>
    </row>
    <row r="5648" spans="63:105" ht="18.75" customHeight="1" x14ac:dyDescent="0.2">
      <c r="BK5648" s="75"/>
      <c r="BL5648" s="75"/>
      <c r="BM5648" s="75"/>
      <c r="BN5648" s="75"/>
      <c r="BU5648" s="75"/>
      <c r="BV5648" s="75"/>
      <c r="BW5648" s="75"/>
      <c r="BX5648" s="75"/>
      <c r="CE5648" s="75"/>
      <c r="CF5648" s="75"/>
      <c r="CG5648" s="75"/>
      <c r="CH5648" s="75"/>
      <c r="CO5648" s="75"/>
      <c r="CP5648" s="75"/>
      <c r="CQ5648" s="75"/>
      <c r="CR5648" s="75"/>
      <c r="CX5648" s="75"/>
      <c r="CY5648" s="75"/>
      <c r="CZ5648" s="75"/>
      <c r="DA5648" s="75"/>
    </row>
    <row r="5649" spans="63:105" ht="18.75" customHeight="1" x14ac:dyDescent="0.2">
      <c r="BK5649" s="75"/>
      <c r="BL5649" s="75"/>
      <c r="BM5649" s="75"/>
      <c r="BN5649" s="75"/>
      <c r="BU5649" s="75"/>
      <c r="BV5649" s="75"/>
      <c r="BW5649" s="75"/>
      <c r="BX5649" s="75"/>
      <c r="CE5649" s="75"/>
      <c r="CF5649" s="75"/>
      <c r="CG5649" s="75"/>
      <c r="CH5649" s="75"/>
      <c r="CO5649" s="75"/>
      <c r="CP5649" s="75"/>
      <c r="CQ5649" s="75"/>
      <c r="CR5649" s="75"/>
      <c r="CX5649" s="75"/>
      <c r="CY5649" s="75"/>
      <c r="CZ5649" s="75"/>
      <c r="DA5649" s="75"/>
    </row>
    <row r="5650" spans="63:105" ht="18.75" customHeight="1" x14ac:dyDescent="0.2">
      <c r="BK5650" s="75"/>
      <c r="BL5650" s="75"/>
      <c r="BM5650" s="75"/>
      <c r="BN5650" s="75"/>
      <c r="BU5650" s="75"/>
      <c r="BV5650" s="75"/>
      <c r="BW5650" s="75"/>
      <c r="BX5650" s="75"/>
      <c r="CE5650" s="75"/>
      <c r="CF5650" s="75"/>
      <c r="CG5650" s="75"/>
      <c r="CH5650" s="75"/>
      <c r="CO5650" s="75"/>
      <c r="CP5650" s="75"/>
      <c r="CQ5650" s="75"/>
      <c r="CR5650" s="75"/>
      <c r="CX5650" s="75"/>
      <c r="CY5650" s="75"/>
      <c r="CZ5650" s="75"/>
      <c r="DA5650" s="75"/>
    </row>
    <row r="5651" spans="63:105" ht="18.75" customHeight="1" x14ac:dyDescent="0.2">
      <c r="BK5651" s="75"/>
      <c r="BL5651" s="75"/>
      <c r="BM5651" s="75"/>
      <c r="BN5651" s="75"/>
      <c r="BU5651" s="75"/>
      <c r="BV5651" s="75"/>
      <c r="BW5651" s="75"/>
      <c r="BX5651" s="75"/>
      <c r="CE5651" s="75"/>
      <c r="CF5651" s="75"/>
      <c r="CG5651" s="75"/>
      <c r="CH5651" s="75"/>
      <c r="CO5651" s="75"/>
      <c r="CP5651" s="75"/>
      <c r="CQ5651" s="75"/>
      <c r="CR5651" s="75"/>
      <c r="CX5651" s="75"/>
      <c r="CY5651" s="75"/>
      <c r="CZ5651" s="75"/>
      <c r="DA5651" s="75"/>
    </row>
    <row r="5652" spans="63:105" ht="18.75" customHeight="1" x14ac:dyDescent="0.2">
      <c r="BK5652" s="75"/>
      <c r="BL5652" s="75"/>
      <c r="BM5652" s="75"/>
      <c r="BN5652" s="75"/>
      <c r="BU5652" s="75"/>
      <c r="BV5652" s="75"/>
      <c r="BW5652" s="75"/>
      <c r="BX5652" s="75"/>
      <c r="CE5652" s="75"/>
      <c r="CF5652" s="75"/>
      <c r="CG5652" s="75"/>
      <c r="CH5652" s="75"/>
      <c r="CO5652" s="75"/>
      <c r="CP5652" s="75"/>
      <c r="CQ5652" s="75"/>
      <c r="CR5652" s="75"/>
      <c r="CX5652" s="75"/>
      <c r="CY5652" s="75"/>
      <c r="CZ5652" s="75"/>
      <c r="DA5652" s="75"/>
    </row>
    <row r="5653" spans="63:105" ht="18.75" customHeight="1" x14ac:dyDescent="0.2">
      <c r="BK5653" s="75"/>
      <c r="BL5653" s="75"/>
      <c r="BM5653" s="75"/>
      <c r="BN5653" s="75"/>
      <c r="BU5653" s="75"/>
      <c r="BV5653" s="75"/>
      <c r="BW5653" s="75"/>
      <c r="BX5653" s="75"/>
      <c r="CE5653" s="75"/>
      <c r="CF5653" s="75"/>
      <c r="CG5653" s="75"/>
      <c r="CH5653" s="75"/>
      <c r="CO5653" s="75"/>
      <c r="CP5653" s="75"/>
      <c r="CQ5653" s="75"/>
      <c r="CR5653" s="75"/>
      <c r="CX5653" s="75"/>
      <c r="CY5653" s="75"/>
      <c r="CZ5653" s="75"/>
      <c r="DA5653" s="75"/>
    </row>
    <row r="5654" spans="63:105" ht="18.75" customHeight="1" x14ac:dyDescent="0.2">
      <c r="BK5654" s="75"/>
      <c r="BL5654" s="75"/>
      <c r="BM5654" s="75"/>
      <c r="BN5654" s="75"/>
      <c r="BU5654" s="75"/>
      <c r="BV5654" s="75"/>
      <c r="BW5654" s="75"/>
      <c r="BX5654" s="75"/>
      <c r="CE5654" s="75"/>
      <c r="CF5654" s="75"/>
      <c r="CG5654" s="75"/>
      <c r="CH5654" s="75"/>
      <c r="CO5654" s="75"/>
      <c r="CP5654" s="75"/>
      <c r="CQ5654" s="75"/>
      <c r="CR5654" s="75"/>
      <c r="CX5654" s="75"/>
      <c r="CY5654" s="75"/>
      <c r="CZ5654" s="75"/>
      <c r="DA5654" s="75"/>
    </row>
    <row r="5655" spans="63:105" ht="18.75" customHeight="1" x14ac:dyDescent="0.2">
      <c r="BK5655" s="75"/>
      <c r="BL5655" s="75"/>
      <c r="BM5655" s="75"/>
      <c r="BN5655" s="75"/>
      <c r="BU5655" s="75"/>
      <c r="BV5655" s="75"/>
      <c r="BW5655" s="75"/>
      <c r="BX5655" s="75"/>
      <c r="CE5655" s="75"/>
      <c r="CF5655" s="75"/>
      <c r="CG5655" s="75"/>
      <c r="CH5655" s="75"/>
      <c r="CO5655" s="75"/>
      <c r="CP5655" s="75"/>
      <c r="CQ5655" s="75"/>
      <c r="CR5655" s="75"/>
      <c r="CX5655" s="75"/>
      <c r="CY5655" s="75"/>
      <c r="CZ5655" s="75"/>
      <c r="DA5655" s="75"/>
    </row>
    <row r="5656" spans="63:105" ht="18.75" customHeight="1" x14ac:dyDescent="0.2">
      <c r="BK5656" s="75"/>
      <c r="BL5656" s="75"/>
      <c r="BM5656" s="75"/>
      <c r="BN5656" s="75"/>
      <c r="BU5656" s="75"/>
      <c r="BV5656" s="75"/>
      <c r="BW5656" s="75"/>
      <c r="BX5656" s="75"/>
      <c r="CE5656" s="75"/>
      <c r="CF5656" s="75"/>
      <c r="CG5656" s="75"/>
      <c r="CH5656" s="75"/>
      <c r="CO5656" s="75"/>
      <c r="CP5656" s="75"/>
      <c r="CQ5656" s="75"/>
      <c r="CR5656" s="75"/>
      <c r="CX5656" s="75"/>
      <c r="CY5656" s="75"/>
      <c r="CZ5656" s="75"/>
      <c r="DA5656" s="75"/>
    </row>
    <row r="5657" spans="63:105" ht="18.75" customHeight="1" x14ac:dyDescent="0.2">
      <c r="BK5657" s="75"/>
      <c r="BL5657" s="75"/>
      <c r="BM5657" s="75"/>
      <c r="BN5657" s="75"/>
      <c r="BU5657" s="75"/>
      <c r="BV5657" s="75"/>
      <c r="BW5657" s="75"/>
      <c r="BX5657" s="75"/>
      <c r="CE5657" s="75"/>
      <c r="CF5657" s="75"/>
      <c r="CG5657" s="75"/>
      <c r="CH5657" s="75"/>
      <c r="CO5657" s="75"/>
      <c r="CP5657" s="75"/>
      <c r="CQ5657" s="75"/>
      <c r="CR5657" s="75"/>
      <c r="CX5657" s="75"/>
      <c r="CY5657" s="75"/>
      <c r="CZ5657" s="75"/>
      <c r="DA5657" s="75"/>
    </row>
    <row r="5658" spans="63:105" ht="18.75" customHeight="1" x14ac:dyDescent="0.2">
      <c r="BK5658" s="75"/>
      <c r="BL5658" s="75"/>
      <c r="BM5658" s="75"/>
      <c r="BN5658" s="75"/>
      <c r="BU5658" s="75"/>
      <c r="BV5658" s="75"/>
      <c r="BW5658" s="75"/>
      <c r="BX5658" s="75"/>
      <c r="CE5658" s="75"/>
      <c r="CF5658" s="75"/>
      <c r="CG5658" s="75"/>
      <c r="CH5658" s="75"/>
      <c r="CO5658" s="75"/>
      <c r="CP5658" s="75"/>
      <c r="CQ5658" s="75"/>
      <c r="CR5658" s="75"/>
      <c r="CX5658" s="75"/>
      <c r="CY5658" s="75"/>
      <c r="CZ5658" s="75"/>
      <c r="DA5658" s="75"/>
    </row>
    <row r="5659" spans="63:105" ht="18.75" customHeight="1" x14ac:dyDescent="0.2">
      <c r="BK5659" s="75"/>
      <c r="BL5659" s="75"/>
      <c r="BM5659" s="75"/>
      <c r="BN5659" s="75"/>
      <c r="BU5659" s="75"/>
      <c r="BV5659" s="75"/>
      <c r="BW5659" s="75"/>
      <c r="BX5659" s="75"/>
      <c r="CE5659" s="75"/>
      <c r="CF5659" s="75"/>
      <c r="CG5659" s="75"/>
      <c r="CH5659" s="75"/>
      <c r="CO5659" s="75"/>
      <c r="CP5659" s="75"/>
      <c r="CQ5659" s="75"/>
      <c r="CR5659" s="75"/>
      <c r="CX5659" s="75"/>
      <c r="CY5659" s="75"/>
      <c r="CZ5659" s="75"/>
      <c r="DA5659" s="75"/>
    </row>
    <row r="5660" spans="63:105" ht="18.75" customHeight="1" x14ac:dyDescent="0.2">
      <c r="BK5660" s="75"/>
      <c r="BL5660" s="75"/>
      <c r="BM5660" s="75"/>
      <c r="BN5660" s="75"/>
      <c r="BU5660" s="75"/>
      <c r="BV5660" s="75"/>
      <c r="BW5660" s="75"/>
      <c r="BX5660" s="75"/>
      <c r="CE5660" s="75"/>
      <c r="CF5660" s="75"/>
      <c r="CG5660" s="75"/>
      <c r="CH5660" s="75"/>
      <c r="CO5660" s="75"/>
      <c r="CP5660" s="75"/>
      <c r="CQ5660" s="75"/>
      <c r="CR5660" s="75"/>
      <c r="CX5660" s="75"/>
      <c r="CY5660" s="75"/>
      <c r="CZ5660" s="75"/>
      <c r="DA5660" s="75"/>
    </row>
    <row r="5661" spans="63:105" ht="18.75" customHeight="1" x14ac:dyDescent="0.2">
      <c r="BK5661" s="75"/>
      <c r="BL5661" s="75"/>
      <c r="BM5661" s="75"/>
      <c r="BN5661" s="75"/>
      <c r="BU5661" s="75"/>
      <c r="BV5661" s="75"/>
      <c r="BW5661" s="75"/>
      <c r="BX5661" s="75"/>
      <c r="CE5661" s="75"/>
      <c r="CF5661" s="75"/>
      <c r="CG5661" s="75"/>
      <c r="CH5661" s="75"/>
      <c r="CO5661" s="75"/>
      <c r="CP5661" s="75"/>
      <c r="CQ5661" s="75"/>
      <c r="CR5661" s="75"/>
      <c r="CX5661" s="75"/>
      <c r="CY5661" s="75"/>
      <c r="CZ5661" s="75"/>
      <c r="DA5661" s="75"/>
    </row>
    <row r="5662" spans="63:105" ht="18.75" customHeight="1" x14ac:dyDescent="0.2">
      <c r="BK5662" s="75"/>
      <c r="BL5662" s="75"/>
      <c r="BM5662" s="75"/>
      <c r="BN5662" s="75"/>
      <c r="BU5662" s="75"/>
      <c r="BV5662" s="75"/>
      <c r="BW5662" s="75"/>
      <c r="BX5662" s="75"/>
      <c r="CE5662" s="75"/>
      <c r="CF5662" s="75"/>
      <c r="CG5662" s="75"/>
      <c r="CH5662" s="75"/>
      <c r="CO5662" s="75"/>
      <c r="CP5662" s="75"/>
      <c r="CQ5662" s="75"/>
      <c r="CR5662" s="75"/>
      <c r="CX5662" s="75"/>
      <c r="CY5662" s="75"/>
      <c r="CZ5662" s="75"/>
      <c r="DA5662" s="75"/>
    </row>
    <row r="5663" spans="63:105" ht="18.75" customHeight="1" x14ac:dyDescent="0.2">
      <c r="BK5663" s="75"/>
      <c r="BL5663" s="75"/>
      <c r="BM5663" s="75"/>
      <c r="BN5663" s="75"/>
      <c r="BU5663" s="75"/>
      <c r="BV5663" s="75"/>
      <c r="BW5663" s="75"/>
      <c r="BX5663" s="75"/>
      <c r="CE5663" s="75"/>
      <c r="CF5663" s="75"/>
      <c r="CG5663" s="75"/>
      <c r="CH5663" s="75"/>
      <c r="CO5663" s="75"/>
      <c r="CP5663" s="75"/>
      <c r="CQ5663" s="75"/>
      <c r="CR5663" s="75"/>
      <c r="CX5663" s="75"/>
      <c r="CY5663" s="75"/>
      <c r="CZ5663" s="75"/>
      <c r="DA5663" s="75"/>
    </row>
    <row r="5664" spans="63:105" ht="18.75" customHeight="1" x14ac:dyDescent="0.2">
      <c r="BK5664" s="75"/>
      <c r="BL5664" s="75"/>
      <c r="BM5664" s="75"/>
      <c r="BN5664" s="75"/>
      <c r="BU5664" s="75"/>
      <c r="BV5664" s="75"/>
      <c r="BW5664" s="75"/>
      <c r="BX5664" s="75"/>
      <c r="CE5664" s="75"/>
      <c r="CF5664" s="75"/>
      <c r="CG5664" s="75"/>
      <c r="CH5664" s="75"/>
      <c r="CO5664" s="75"/>
      <c r="CP5664" s="75"/>
      <c r="CQ5664" s="75"/>
      <c r="CR5664" s="75"/>
      <c r="CX5664" s="75"/>
      <c r="CY5664" s="75"/>
      <c r="CZ5664" s="75"/>
      <c r="DA5664" s="75"/>
    </row>
    <row r="5665" spans="63:105" ht="18.75" customHeight="1" x14ac:dyDescent="0.2">
      <c r="BK5665" s="75"/>
      <c r="BL5665" s="75"/>
      <c r="BM5665" s="75"/>
      <c r="BN5665" s="75"/>
      <c r="BU5665" s="75"/>
      <c r="BV5665" s="75"/>
      <c r="BW5665" s="75"/>
      <c r="BX5665" s="75"/>
      <c r="CE5665" s="75"/>
      <c r="CF5665" s="75"/>
      <c r="CG5665" s="75"/>
      <c r="CH5665" s="75"/>
      <c r="CO5665" s="75"/>
      <c r="CP5665" s="75"/>
      <c r="CQ5665" s="75"/>
      <c r="CR5665" s="75"/>
      <c r="CX5665" s="75"/>
      <c r="CY5665" s="75"/>
      <c r="CZ5665" s="75"/>
      <c r="DA5665" s="75"/>
    </row>
    <row r="5666" spans="63:105" ht="18.75" customHeight="1" x14ac:dyDescent="0.2">
      <c r="BK5666" s="75"/>
      <c r="BL5666" s="75"/>
      <c r="BM5666" s="75"/>
      <c r="BN5666" s="75"/>
      <c r="BU5666" s="75"/>
      <c r="BV5666" s="75"/>
      <c r="BW5666" s="75"/>
      <c r="BX5666" s="75"/>
      <c r="CE5666" s="75"/>
      <c r="CF5666" s="75"/>
      <c r="CG5666" s="75"/>
      <c r="CH5666" s="75"/>
      <c r="CO5666" s="75"/>
      <c r="CP5666" s="75"/>
      <c r="CQ5666" s="75"/>
      <c r="CR5666" s="75"/>
      <c r="CX5666" s="75"/>
      <c r="CY5666" s="75"/>
      <c r="CZ5666" s="75"/>
      <c r="DA5666" s="75"/>
    </row>
    <row r="5667" spans="63:105" ht="18.75" customHeight="1" x14ac:dyDescent="0.2">
      <c r="BK5667" s="75"/>
      <c r="BL5667" s="75"/>
      <c r="BM5667" s="75"/>
      <c r="BN5667" s="75"/>
      <c r="BU5667" s="75"/>
      <c r="BV5667" s="75"/>
      <c r="BW5667" s="75"/>
      <c r="BX5667" s="75"/>
      <c r="CE5667" s="75"/>
      <c r="CF5667" s="75"/>
      <c r="CG5667" s="75"/>
      <c r="CH5667" s="75"/>
      <c r="CO5667" s="75"/>
      <c r="CP5667" s="75"/>
      <c r="CQ5667" s="75"/>
      <c r="CR5667" s="75"/>
      <c r="CX5667" s="75"/>
      <c r="CY5667" s="75"/>
      <c r="CZ5667" s="75"/>
      <c r="DA5667" s="75"/>
    </row>
    <row r="5668" spans="63:105" ht="18.75" customHeight="1" x14ac:dyDescent="0.2">
      <c r="BK5668" s="75"/>
      <c r="BL5668" s="75"/>
      <c r="BM5668" s="75"/>
      <c r="BN5668" s="75"/>
      <c r="BU5668" s="75"/>
      <c r="BV5668" s="75"/>
      <c r="BW5668" s="75"/>
      <c r="BX5668" s="75"/>
      <c r="CE5668" s="75"/>
      <c r="CF5668" s="75"/>
      <c r="CG5668" s="75"/>
      <c r="CH5668" s="75"/>
      <c r="CO5668" s="75"/>
      <c r="CP5668" s="75"/>
      <c r="CQ5668" s="75"/>
      <c r="CR5668" s="75"/>
      <c r="CX5668" s="75"/>
      <c r="CY5668" s="75"/>
      <c r="CZ5668" s="75"/>
      <c r="DA5668" s="75"/>
    </row>
    <row r="5669" spans="63:105" ht="18.75" customHeight="1" x14ac:dyDescent="0.2">
      <c r="BK5669" s="75"/>
      <c r="BL5669" s="75"/>
      <c r="BM5669" s="75"/>
      <c r="BN5669" s="75"/>
      <c r="BU5669" s="75"/>
      <c r="BV5669" s="75"/>
      <c r="BW5669" s="75"/>
      <c r="BX5669" s="75"/>
      <c r="CE5669" s="75"/>
      <c r="CF5669" s="75"/>
      <c r="CG5669" s="75"/>
      <c r="CH5669" s="75"/>
      <c r="CO5669" s="75"/>
      <c r="CP5669" s="75"/>
      <c r="CQ5669" s="75"/>
      <c r="CR5669" s="75"/>
      <c r="CX5669" s="75"/>
      <c r="CY5669" s="75"/>
      <c r="CZ5669" s="75"/>
      <c r="DA5669" s="75"/>
    </row>
    <row r="5670" spans="63:105" ht="18.75" customHeight="1" x14ac:dyDescent="0.2">
      <c r="BK5670" s="75"/>
      <c r="BL5670" s="75"/>
      <c r="BM5670" s="75"/>
      <c r="BN5670" s="75"/>
      <c r="BU5670" s="75"/>
      <c r="BV5670" s="75"/>
      <c r="BW5670" s="75"/>
      <c r="BX5670" s="75"/>
      <c r="CE5670" s="75"/>
      <c r="CF5670" s="75"/>
      <c r="CG5670" s="75"/>
      <c r="CH5670" s="75"/>
      <c r="CO5670" s="75"/>
      <c r="CP5670" s="75"/>
      <c r="CQ5670" s="75"/>
      <c r="CR5670" s="75"/>
      <c r="CX5670" s="75"/>
      <c r="CY5670" s="75"/>
      <c r="CZ5670" s="75"/>
      <c r="DA5670" s="75"/>
    </row>
    <row r="5671" spans="63:105" ht="18.75" customHeight="1" x14ac:dyDescent="0.2">
      <c r="BK5671" s="75"/>
      <c r="BL5671" s="75"/>
      <c r="BM5671" s="75"/>
      <c r="BN5671" s="75"/>
      <c r="BU5671" s="75"/>
      <c r="BV5671" s="75"/>
      <c r="BW5671" s="75"/>
      <c r="BX5671" s="75"/>
      <c r="CE5671" s="75"/>
      <c r="CF5671" s="75"/>
      <c r="CG5671" s="75"/>
      <c r="CH5671" s="75"/>
      <c r="CO5671" s="75"/>
      <c r="CP5671" s="75"/>
      <c r="CQ5671" s="75"/>
      <c r="CR5671" s="75"/>
      <c r="CX5671" s="75"/>
      <c r="CY5671" s="75"/>
      <c r="CZ5671" s="75"/>
      <c r="DA5671" s="75"/>
    </row>
    <row r="5672" spans="63:105" ht="18.75" customHeight="1" x14ac:dyDescent="0.2">
      <c r="BK5672" s="75"/>
      <c r="BL5672" s="75"/>
      <c r="BM5672" s="75"/>
      <c r="BN5672" s="75"/>
      <c r="BU5672" s="75"/>
      <c r="BV5672" s="75"/>
      <c r="BW5672" s="75"/>
      <c r="BX5672" s="75"/>
      <c r="CE5672" s="75"/>
      <c r="CF5672" s="75"/>
      <c r="CG5672" s="75"/>
      <c r="CH5672" s="75"/>
      <c r="CO5672" s="75"/>
      <c r="CP5672" s="75"/>
      <c r="CQ5672" s="75"/>
      <c r="CR5672" s="75"/>
      <c r="CX5672" s="75"/>
      <c r="CY5672" s="75"/>
      <c r="CZ5672" s="75"/>
      <c r="DA5672" s="75"/>
    </row>
    <row r="5673" spans="63:105" ht="18.75" customHeight="1" x14ac:dyDescent="0.2">
      <c r="BK5673" s="75"/>
      <c r="BL5673" s="75"/>
      <c r="BM5673" s="75"/>
      <c r="BN5673" s="75"/>
      <c r="BU5673" s="75"/>
      <c r="BV5673" s="75"/>
      <c r="BW5673" s="75"/>
      <c r="BX5673" s="75"/>
      <c r="CE5673" s="75"/>
      <c r="CF5673" s="75"/>
      <c r="CG5673" s="75"/>
      <c r="CH5673" s="75"/>
      <c r="CO5673" s="75"/>
      <c r="CP5673" s="75"/>
      <c r="CQ5673" s="75"/>
      <c r="CR5673" s="75"/>
      <c r="CX5673" s="75"/>
      <c r="CY5673" s="75"/>
      <c r="CZ5673" s="75"/>
      <c r="DA5673" s="75"/>
    </row>
    <row r="5674" spans="63:105" ht="18.75" customHeight="1" x14ac:dyDescent="0.2">
      <c r="BK5674" s="75"/>
      <c r="BL5674" s="75"/>
      <c r="BM5674" s="75"/>
      <c r="BN5674" s="75"/>
      <c r="BU5674" s="75"/>
      <c r="BV5674" s="75"/>
      <c r="BW5674" s="75"/>
      <c r="BX5674" s="75"/>
      <c r="CE5674" s="75"/>
      <c r="CF5674" s="75"/>
      <c r="CG5674" s="75"/>
      <c r="CH5674" s="75"/>
      <c r="CO5674" s="75"/>
      <c r="CP5674" s="75"/>
      <c r="CQ5674" s="75"/>
      <c r="CR5674" s="75"/>
      <c r="CX5674" s="75"/>
      <c r="CY5674" s="75"/>
      <c r="CZ5674" s="75"/>
      <c r="DA5674" s="75"/>
    </row>
    <row r="5675" spans="63:105" ht="18.75" customHeight="1" x14ac:dyDescent="0.2">
      <c r="BK5675" s="75"/>
      <c r="BL5675" s="75"/>
      <c r="BM5675" s="75"/>
      <c r="BN5675" s="75"/>
      <c r="BU5675" s="75"/>
      <c r="BV5675" s="75"/>
      <c r="BW5675" s="75"/>
      <c r="BX5675" s="75"/>
      <c r="CE5675" s="75"/>
      <c r="CF5675" s="75"/>
      <c r="CG5675" s="75"/>
      <c r="CH5675" s="75"/>
      <c r="CO5675" s="75"/>
      <c r="CP5675" s="75"/>
      <c r="CQ5675" s="75"/>
      <c r="CR5675" s="75"/>
      <c r="CX5675" s="75"/>
      <c r="CY5675" s="75"/>
      <c r="CZ5675" s="75"/>
      <c r="DA5675" s="75"/>
    </row>
    <row r="5676" spans="63:105" ht="18.75" customHeight="1" x14ac:dyDescent="0.2">
      <c r="BK5676" s="75"/>
      <c r="BL5676" s="75"/>
      <c r="BM5676" s="75"/>
      <c r="BN5676" s="75"/>
      <c r="BU5676" s="75"/>
      <c r="BV5676" s="75"/>
      <c r="BW5676" s="75"/>
      <c r="BX5676" s="75"/>
      <c r="CE5676" s="75"/>
      <c r="CF5676" s="75"/>
      <c r="CG5676" s="75"/>
      <c r="CH5676" s="75"/>
      <c r="CO5676" s="75"/>
      <c r="CP5676" s="75"/>
      <c r="CQ5676" s="75"/>
      <c r="CR5676" s="75"/>
      <c r="CX5676" s="75"/>
      <c r="CY5676" s="75"/>
      <c r="CZ5676" s="75"/>
      <c r="DA5676" s="75"/>
    </row>
    <row r="5677" spans="63:105" ht="18.75" customHeight="1" x14ac:dyDescent="0.2">
      <c r="BK5677" s="75"/>
      <c r="BL5677" s="75"/>
      <c r="BM5677" s="75"/>
      <c r="BN5677" s="75"/>
      <c r="BU5677" s="75"/>
      <c r="BV5677" s="75"/>
      <c r="BW5677" s="75"/>
      <c r="BX5677" s="75"/>
      <c r="CE5677" s="75"/>
      <c r="CF5677" s="75"/>
      <c r="CG5677" s="75"/>
      <c r="CH5677" s="75"/>
      <c r="CO5677" s="75"/>
      <c r="CP5677" s="75"/>
      <c r="CQ5677" s="75"/>
      <c r="CR5677" s="75"/>
      <c r="CX5677" s="75"/>
      <c r="CY5677" s="75"/>
      <c r="CZ5677" s="75"/>
      <c r="DA5677" s="75"/>
    </row>
    <row r="5678" spans="63:105" ht="18.75" customHeight="1" x14ac:dyDescent="0.2">
      <c r="BK5678" s="75"/>
      <c r="BL5678" s="75"/>
      <c r="BM5678" s="75"/>
      <c r="BN5678" s="75"/>
      <c r="BU5678" s="75"/>
      <c r="BV5678" s="75"/>
      <c r="BW5678" s="75"/>
      <c r="BX5678" s="75"/>
      <c r="CE5678" s="75"/>
      <c r="CF5678" s="75"/>
      <c r="CG5678" s="75"/>
      <c r="CH5678" s="75"/>
      <c r="CO5678" s="75"/>
      <c r="CP5678" s="75"/>
      <c r="CQ5678" s="75"/>
      <c r="CR5678" s="75"/>
      <c r="CX5678" s="75"/>
      <c r="CY5678" s="75"/>
      <c r="CZ5678" s="75"/>
      <c r="DA5678" s="75"/>
    </row>
    <row r="5679" spans="63:105" ht="18.75" customHeight="1" x14ac:dyDescent="0.2">
      <c r="BK5679" s="75"/>
      <c r="BL5679" s="75"/>
      <c r="BM5679" s="75"/>
      <c r="BN5679" s="75"/>
      <c r="BU5679" s="75"/>
      <c r="BV5679" s="75"/>
      <c r="BW5679" s="75"/>
      <c r="BX5679" s="75"/>
      <c r="CE5679" s="75"/>
      <c r="CF5679" s="75"/>
      <c r="CG5679" s="75"/>
      <c r="CH5679" s="75"/>
      <c r="CO5679" s="75"/>
      <c r="CP5679" s="75"/>
      <c r="CQ5679" s="75"/>
      <c r="CR5679" s="75"/>
      <c r="CX5679" s="75"/>
      <c r="CY5679" s="75"/>
      <c r="CZ5679" s="75"/>
      <c r="DA5679" s="75"/>
    </row>
    <row r="5680" spans="63:105" ht="18.75" customHeight="1" x14ac:dyDescent="0.2">
      <c r="BK5680" s="75"/>
      <c r="BL5680" s="75"/>
      <c r="BM5680" s="75"/>
      <c r="BN5680" s="75"/>
      <c r="BU5680" s="75"/>
      <c r="BV5680" s="75"/>
      <c r="BW5680" s="75"/>
      <c r="BX5680" s="75"/>
      <c r="CE5680" s="75"/>
      <c r="CF5680" s="75"/>
      <c r="CG5680" s="75"/>
      <c r="CH5680" s="75"/>
      <c r="CO5680" s="75"/>
      <c r="CP5680" s="75"/>
      <c r="CQ5680" s="75"/>
      <c r="CR5680" s="75"/>
      <c r="CX5680" s="75"/>
      <c r="CY5680" s="75"/>
      <c r="CZ5680" s="75"/>
      <c r="DA5680" s="75"/>
    </row>
    <row r="5681" spans="63:105" ht="18.75" customHeight="1" x14ac:dyDescent="0.2">
      <c r="BK5681" s="75"/>
      <c r="BL5681" s="75"/>
      <c r="BM5681" s="75"/>
      <c r="BN5681" s="75"/>
      <c r="BU5681" s="75"/>
      <c r="BV5681" s="75"/>
      <c r="BW5681" s="75"/>
      <c r="BX5681" s="75"/>
      <c r="CE5681" s="75"/>
      <c r="CF5681" s="75"/>
      <c r="CG5681" s="75"/>
      <c r="CH5681" s="75"/>
      <c r="CO5681" s="75"/>
      <c r="CP5681" s="75"/>
      <c r="CQ5681" s="75"/>
      <c r="CR5681" s="75"/>
      <c r="CX5681" s="75"/>
      <c r="CY5681" s="75"/>
      <c r="CZ5681" s="75"/>
      <c r="DA5681" s="75"/>
    </row>
    <row r="5682" spans="63:105" ht="18.75" customHeight="1" x14ac:dyDescent="0.2">
      <c r="BK5682" s="75"/>
      <c r="BL5682" s="75"/>
      <c r="BM5682" s="75"/>
      <c r="BN5682" s="75"/>
      <c r="BU5682" s="75"/>
      <c r="BV5682" s="75"/>
      <c r="BW5682" s="75"/>
      <c r="BX5682" s="75"/>
      <c r="CE5682" s="75"/>
      <c r="CF5682" s="75"/>
      <c r="CG5682" s="75"/>
      <c r="CH5682" s="75"/>
      <c r="CO5682" s="75"/>
      <c r="CP5682" s="75"/>
      <c r="CQ5682" s="75"/>
      <c r="CR5682" s="75"/>
      <c r="CX5682" s="75"/>
      <c r="CY5682" s="75"/>
      <c r="CZ5682" s="75"/>
      <c r="DA5682" s="75"/>
    </row>
    <row r="5683" spans="63:105" ht="18.75" customHeight="1" x14ac:dyDescent="0.2">
      <c r="BK5683" s="75"/>
      <c r="BL5683" s="75"/>
      <c r="BM5683" s="75"/>
      <c r="BN5683" s="75"/>
      <c r="BU5683" s="75"/>
      <c r="BV5683" s="75"/>
      <c r="BW5683" s="75"/>
      <c r="BX5683" s="75"/>
      <c r="CE5683" s="75"/>
      <c r="CF5683" s="75"/>
      <c r="CG5683" s="75"/>
      <c r="CH5683" s="75"/>
      <c r="CO5683" s="75"/>
      <c r="CP5683" s="75"/>
      <c r="CQ5683" s="75"/>
      <c r="CR5683" s="75"/>
      <c r="CX5683" s="75"/>
      <c r="CY5683" s="75"/>
      <c r="CZ5683" s="75"/>
      <c r="DA5683" s="75"/>
    </row>
    <row r="5684" spans="63:105" ht="18.75" customHeight="1" x14ac:dyDescent="0.2">
      <c r="BK5684" s="75"/>
      <c r="BL5684" s="75"/>
      <c r="BM5684" s="75"/>
      <c r="BN5684" s="75"/>
      <c r="BU5684" s="75"/>
      <c r="BV5684" s="75"/>
      <c r="BW5684" s="75"/>
      <c r="BX5684" s="75"/>
      <c r="CE5684" s="75"/>
      <c r="CF5684" s="75"/>
      <c r="CG5684" s="75"/>
      <c r="CH5684" s="75"/>
      <c r="CO5684" s="75"/>
      <c r="CP5684" s="75"/>
      <c r="CQ5684" s="75"/>
      <c r="CR5684" s="75"/>
      <c r="CX5684" s="75"/>
      <c r="CY5684" s="75"/>
      <c r="CZ5684" s="75"/>
      <c r="DA5684" s="75"/>
    </row>
    <row r="5685" spans="63:105" ht="18.75" customHeight="1" x14ac:dyDescent="0.2">
      <c r="BK5685" s="75"/>
      <c r="BL5685" s="75"/>
      <c r="BM5685" s="75"/>
      <c r="BN5685" s="75"/>
      <c r="BU5685" s="75"/>
      <c r="BV5685" s="75"/>
      <c r="BW5685" s="75"/>
      <c r="BX5685" s="75"/>
      <c r="CE5685" s="75"/>
      <c r="CF5685" s="75"/>
      <c r="CG5685" s="75"/>
      <c r="CH5685" s="75"/>
      <c r="CO5685" s="75"/>
      <c r="CP5685" s="75"/>
      <c r="CQ5685" s="75"/>
      <c r="CR5685" s="75"/>
      <c r="CX5685" s="75"/>
      <c r="CY5685" s="75"/>
      <c r="CZ5685" s="75"/>
      <c r="DA5685" s="75"/>
    </row>
    <row r="5686" spans="63:105" ht="18.75" customHeight="1" x14ac:dyDescent="0.2">
      <c r="BK5686" s="75"/>
      <c r="BL5686" s="75"/>
      <c r="BM5686" s="75"/>
      <c r="BN5686" s="75"/>
      <c r="BU5686" s="75"/>
      <c r="BV5686" s="75"/>
      <c r="BW5686" s="75"/>
      <c r="BX5686" s="75"/>
      <c r="CE5686" s="75"/>
      <c r="CF5686" s="75"/>
      <c r="CG5686" s="75"/>
      <c r="CH5686" s="75"/>
      <c r="CO5686" s="75"/>
      <c r="CP5686" s="75"/>
      <c r="CQ5686" s="75"/>
      <c r="CR5686" s="75"/>
      <c r="CX5686" s="75"/>
      <c r="CY5686" s="75"/>
      <c r="CZ5686" s="75"/>
      <c r="DA5686" s="75"/>
    </row>
    <row r="5687" spans="63:105" ht="18.75" customHeight="1" x14ac:dyDescent="0.2">
      <c r="BK5687" s="75"/>
      <c r="BL5687" s="75"/>
      <c r="BM5687" s="75"/>
      <c r="BN5687" s="75"/>
      <c r="BU5687" s="75"/>
      <c r="BV5687" s="75"/>
      <c r="BW5687" s="75"/>
      <c r="BX5687" s="75"/>
      <c r="CE5687" s="75"/>
      <c r="CF5687" s="75"/>
      <c r="CG5687" s="75"/>
      <c r="CH5687" s="75"/>
      <c r="CO5687" s="75"/>
      <c r="CP5687" s="75"/>
      <c r="CQ5687" s="75"/>
      <c r="CR5687" s="75"/>
      <c r="CX5687" s="75"/>
      <c r="CY5687" s="75"/>
      <c r="CZ5687" s="75"/>
      <c r="DA5687" s="75"/>
    </row>
    <row r="5688" spans="63:105" ht="18.75" customHeight="1" x14ac:dyDescent="0.2">
      <c r="BK5688" s="75"/>
      <c r="BL5688" s="75"/>
      <c r="BM5688" s="75"/>
      <c r="BN5688" s="75"/>
      <c r="BU5688" s="75"/>
      <c r="BV5688" s="75"/>
      <c r="BW5688" s="75"/>
      <c r="BX5688" s="75"/>
      <c r="CE5688" s="75"/>
      <c r="CF5688" s="75"/>
      <c r="CG5688" s="75"/>
      <c r="CH5688" s="75"/>
      <c r="CO5688" s="75"/>
      <c r="CP5688" s="75"/>
      <c r="CQ5688" s="75"/>
      <c r="CR5688" s="75"/>
      <c r="CX5688" s="75"/>
      <c r="CY5688" s="75"/>
      <c r="CZ5688" s="75"/>
      <c r="DA5688" s="75"/>
    </row>
    <row r="5689" spans="63:105" ht="18.75" customHeight="1" x14ac:dyDescent="0.2">
      <c r="BK5689" s="75"/>
      <c r="BL5689" s="75"/>
      <c r="BM5689" s="75"/>
      <c r="BN5689" s="75"/>
      <c r="BU5689" s="75"/>
      <c r="BV5689" s="75"/>
      <c r="BW5689" s="75"/>
      <c r="BX5689" s="75"/>
      <c r="CE5689" s="75"/>
      <c r="CF5689" s="75"/>
      <c r="CG5689" s="75"/>
      <c r="CH5689" s="75"/>
      <c r="CO5689" s="75"/>
      <c r="CP5689" s="75"/>
      <c r="CQ5689" s="75"/>
      <c r="CR5689" s="75"/>
      <c r="CX5689" s="75"/>
      <c r="CY5689" s="75"/>
      <c r="CZ5689" s="75"/>
      <c r="DA5689" s="75"/>
    </row>
    <row r="5690" spans="63:105" ht="18.75" customHeight="1" x14ac:dyDescent="0.2">
      <c r="BK5690" s="75"/>
      <c r="BL5690" s="75"/>
      <c r="BM5690" s="75"/>
      <c r="BN5690" s="75"/>
      <c r="BU5690" s="75"/>
      <c r="BV5690" s="75"/>
      <c r="BW5690" s="75"/>
      <c r="BX5690" s="75"/>
      <c r="CE5690" s="75"/>
      <c r="CF5690" s="75"/>
      <c r="CG5690" s="75"/>
      <c r="CH5690" s="75"/>
      <c r="CO5690" s="75"/>
      <c r="CP5690" s="75"/>
      <c r="CQ5690" s="75"/>
      <c r="CR5690" s="75"/>
      <c r="CX5690" s="75"/>
      <c r="CY5690" s="75"/>
      <c r="CZ5690" s="75"/>
      <c r="DA5690" s="75"/>
    </row>
    <row r="5691" spans="63:105" ht="18.75" customHeight="1" x14ac:dyDescent="0.2">
      <c r="BK5691" s="75"/>
      <c r="BL5691" s="75"/>
      <c r="BM5691" s="75"/>
      <c r="BN5691" s="75"/>
      <c r="BU5691" s="75"/>
      <c r="BV5691" s="75"/>
      <c r="BW5691" s="75"/>
      <c r="BX5691" s="75"/>
      <c r="CE5691" s="75"/>
      <c r="CF5691" s="75"/>
      <c r="CG5691" s="75"/>
      <c r="CH5691" s="75"/>
      <c r="CO5691" s="75"/>
      <c r="CP5691" s="75"/>
      <c r="CQ5691" s="75"/>
      <c r="CR5691" s="75"/>
      <c r="CX5691" s="75"/>
      <c r="CY5691" s="75"/>
      <c r="CZ5691" s="75"/>
      <c r="DA5691" s="75"/>
    </row>
    <row r="5692" spans="63:105" ht="18.75" customHeight="1" x14ac:dyDescent="0.2">
      <c r="BK5692" s="75"/>
      <c r="BL5692" s="75"/>
      <c r="BM5692" s="75"/>
      <c r="BN5692" s="75"/>
      <c r="BU5692" s="75"/>
      <c r="BV5692" s="75"/>
      <c r="BW5692" s="75"/>
      <c r="BX5692" s="75"/>
      <c r="CE5692" s="75"/>
      <c r="CF5692" s="75"/>
      <c r="CG5692" s="75"/>
      <c r="CH5692" s="75"/>
      <c r="CO5692" s="75"/>
      <c r="CP5692" s="75"/>
      <c r="CQ5692" s="75"/>
      <c r="CR5692" s="75"/>
      <c r="CX5692" s="75"/>
      <c r="CY5692" s="75"/>
      <c r="CZ5692" s="75"/>
      <c r="DA5692" s="75"/>
    </row>
    <row r="5693" spans="63:105" ht="18.75" customHeight="1" x14ac:dyDescent="0.2">
      <c r="BK5693" s="75"/>
      <c r="BL5693" s="75"/>
      <c r="BM5693" s="75"/>
      <c r="BN5693" s="75"/>
      <c r="BU5693" s="75"/>
      <c r="BV5693" s="75"/>
      <c r="BW5693" s="75"/>
      <c r="BX5693" s="75"/>
      <c r="CE5693" s="75"/>
      <c r="CF5693" s="75"/>
      <c r="CG5693" s="75"/>
      <c r="CH5693" s="75"/>
      <c r="CO5693" s="75"/>
      <c r="CP5693" s="75"/>
      <c r="CQ5693" s="75"/>
      <c r="CR5693" s="75"/>
      <c r="CX5693" s="75"/>
      <c r="CY5693" s="75"/>
      <c r="CZ5693" s="75"/>
      <c r="DA5693" s="75"/>
    </row>
    <row r="5694" spans="63:105" ht="18.75" customHeight="1" x14ac:dyDescent="0.2">
      <c r="BK5694" s="75"/>
      <c r="BL5694" s="75"/>
      <c r="BM5694" s="75"/>
      <c r="BN5694" s="75"/>
      <c r="BU5694" s="75"/>
      <c r="BV5694" s="75"/>
      <c r="BW5694" s="75"/>
      <c r="BX5694" s="75"/>
      <c r="CE5694" s="75"/>
      <c r="CF5694" s="75"/>
      <c r="CG5694" s="75"/>
      <c r="CH5694" s="75"/>
      <c r="CO5694" s="75"/>
      <c r="CP5694" s="75"/>
      <c r="CQ5694" s="75"/>
      <c r="CR5694" s="75"/>
      <c r="CX5694" s="75"/>
      <c r="CY5694" s="75"/>
      <c r="CZ5694" s="75"/>
      <c r="DA5694" s="75"/>
    </row>
    <row r="5695" spans="63:105" ht="18.75" customHeight="1" x14ac:dyDescent="0.2">
      <c r="BK5695" s="75"/>
      <c r="BL5695" s="75"/>
      <c r="BM5695" s="75"/>
      <c r="BN5695" s="75"/>
      <c r="BU5695" s="75"/>
      <c r="BV5695" s="75"/>
      <c r="BW5695" s="75"/>
      <c r="BX5695" s="75"/>
      <c r="CE5695" s="75"/>
      <c r="CF5695" s="75"/>
      <c r="CG5695" s="75"/>
      <c r="CH5695" s="75"/>
      <c r="CO5695" s="75"/>
      <c r="CP5695" s="75"/>
      <c r="CQ5695" s="75"/>
      <c r="CR5695" s="75"/>
      <c r="CX5695" s="75"/>
      <c r="CY5695" s="75"/>
      <c r="CZ5695" s="75"/>
      <c r="DA5695" s="75"/>
    </row>
    <row r="5696" spans="63:105" ht="18.75" customHeight="1" x14ac:dyDescent="0.2">
      <c r="BK5696" s="75"/>
      <c r="BL5696" s="75"/>
      <c r="BM5696" s="75"/>
      <c r="BN5696" s="75"/>
      <c r="BU5696" s="75"/>
      <c r="BV5696" s="75"/>
      <c r="BW5696" s="75"/>
      <c r="BX5696" s="75"/>
      <c r="CE5696" s="75"/>
      <c r="CF5696" s="75"/>
      <c r="CG5696" s="75"/>
      <c r="CH5696" s="75"/>
      <c r="CO5696" s="75"/>
      <c r="CP5696" s="75"/>
      <c r="CQ5696" s="75"/>
      <c r="CR5696" s="75"/>
      <c r="CX5696" s="75"/>
      <c r="CY5696" s="75"/>
      <c r="CZ5696" s="75"/>
      <c r="DA5696" s="75"/>
    </row>
    <row r="5697" spans="63:105" ht="18.75" customHeight="1" x14ac:dyDescent="0.2">
      <c r="BK5697" s="75"/>
      <c r="BL5697" s="75"/>
      <c r="BM5697" s="75"/>
      <c r="BN5697" s="75"/>
      <c r="BU5697" s="75"/>
      <c r="BV5697" s="75"/>
      <c r="BW5697" s="75"/>
      <c r="BX5697" s="75"/>
      <c r="CE5697" s="75"/>
      <c r="CF5697" s="75"/>
      <c r="CG5697" s="75"/>
      <c r="CH5697" s="75"/>
      <c r="CO5697" s="75"/>
      <c r="CP5697" s="75"/>
      <c r="CQ5697" s="75"/>
      <c r="CR5697" s="75"/>
      <c r="CX5697" s="75"/>
      <c r="CY5697" s="75"/>
      <c r="CZ5697" s="75"/>
      <c r="DA5697" s="75"/>
    </row>
    <row r="5698" spans="63:105" ht="18.75" customHeight="1" x14ac:dyDescent="0.2">
      <c r="BK5698" s="75"/>
      <c r="BL5698" s="75"/>
      <c r="BM5698" s="75"/>
      <c r="BN5698" s="75"/>
      <c r="BU5698" s="75"/>
      <c r="BV5698" s="75"/>
      <c r="BW5698" s="75"/>
      <c r="BX5698" s="75"/>
      <c r="CE5698" s="75"/>
      <c r="CF5698" s="75"/>
      <c r="CG5698" s="75"/>
      <c r="CH5698" s="75"/>
      <c r="CO5698" s="75"/>
      <c r="CP5698" s="75"/>
      <c r="CQ5698" s="75"/>
      <c r="CR5698" s="75"/>
      <c r="CX5698" s="75"/>
      <c r="CY5698" s="75"/>
      <c r="CZ5698" s="75"/>
      <c r="DA5698" s="75"/>
    </row>
    <row r="5699" spans="63:105" ht="18.75" customHeight="1" x14ac:dyDescent="0.2">
      <c r="BK5699" s="75"/>
      <c r="BL5699" s="75"/>
      <c r="BM5699" s="75"/>
      <c r="BN5699" s="75"/>
      <c r="BU5699" s="75"/>
      <c r="BV5699" s="75"/>
      <c r="BW5699" s="75"/>
      <c r="BX5699" s="75"/>
      <c r="CE5699" s="75"/>
      <c r="CF5699" s="75"/>
      <c r="CG5699" s="75"/>
      <c r="CH5699" s="75"/>
      <c r="CO5699" s="75"/>
      <c r="CP5699" s="75"/>
      <c r="CQ5699" s="75"/>
      <c r="CR5699" s="75"/>
      <c r="CX5699" s="75"/>
      <c r="CY5699" s="75"/>
      <c r="CZ5699" s="75"/>
      <c r="DA5699" s="75"/>
    </row>
    <row r="5700" spans="63:105" ht="18.75" customHeight="1" x14ac:dyDescent="0.2">
      <c r="BK5700" s="75"/>
      <c r="BL5700" s="75"/>
      <c r="BM5700" s="75"/>
      <c r="BN5700" s="75"/>
      <c r="BU5700" s="75"/>
      <c r="BV5700" s="75"/>
      <c r="BW5700" s="75"/>
      <c r="BX5700" s="75"/>
      <c r="CE5700" s="75"/>
      <c r="CF5700" s="75"/>
      <c r="CG5700" s="75"/>
      <c r="CH5700" s="75"/>
      <c r="CO5700" s="75"/>
      <c r="CP5700" s="75"/>
      <c r="CQ5700" s="75"/>
      <c r="CR5700" s="75"/>
      <c r="CX5700" s="75"/>
      <c r="CY5700" s="75"/>
      <c r="CZ5700" s="75"/>
      <c r="DA5700" s="75"/>
    </row>
    <row r="5701" spans="63:105" ht="18.75" customHeight="1" x14ac:dyDescent="0.2">
      <c r="BK5701" s="75"/>
      <c r="BL5701" s="75"/>
      <c r="BM5701" s="75"/>
      <c r="BN5701" s="75"/>
      <c r="BU5701" s="75"/>
      <c r="BV5701" s="75"/>
      <c r="BW5701" s="75"/>
      <c r="BX5701" s="75"/>
      <c r="CE5701" s="75"/>
      <c r="CF5701" s="75"/>
      <c r="CG5701" s="75"/>
      <c r="CH5701" s="75"/>
      <c r="CO5701" s="75"/>
      <c r="CP5701" s="75"/>
      <c r="CQ5701" s="75"/>
      <c r="CR5701" s="75"/>
      <c r="CX5701" s="75"/>
      <c r="CY5701" s="75"/>
      <c r="CZ5701" s="75"/>
      <c r="DA5701" s="75"/>
    </row>
    <row r="5702" spans="63:105" ht="18.75" customHeight="1" x14ac:dyDescent="0.2">
      <c r="BK5702" s="75"/>
      <c r="BL5702" s="75"/>
      <c r="BM5702" s="75"/>
      <c r="BN5702" s="75"/>
      <c r="BU5702" s="75"/>
      <c r="BV5702" s="75"/>
      <c r="BW5702" s="75"/>
      <c r="BX5702" s="75"/>
      <c r="CE5702" s="75"/>
      <c r="CF5702" s="75"/>
      <c r="CG5702" s="75"/>
      <c r="CH5702" s="75"/>
      <c r="CO5702" s="75"/>
      <c r="CP5702" s="75"/>
      <c r="CQ5702" s="75"/>
      <c r="CR5702" s="75"/>
      <c r="CX5702" s="75"/>
      <c r="CY5702" s="75"/>
      <c r="CZ5702" s="75"/>
      <c r="DA5702" s="75"/>
    </row>
    <row r="5703" spans="63:105" ht="18.75" customHeight="1" x14ac:dyDescent="0.2">
      <c r="BK5703" s="75"/>
      <c r="BL5703" s="75"/>
      <c r="BM5703" s="75"/>
      <c r="BN5703" s="75"/>
      <c r="BU5703" s="75"/>
      <c r="BV5703" s="75"/>
      <c r="BW5703" s="75"/>
      <c r="BX5703" s="75"/>
      <c r="CE5703" s="75"/>
      <c r="CF5703" s="75"/>
      <c r="CG5703" s="75"/>
      <c r="CH5703" s="75"/>
      <c r="CO5703" s="75"/>
      <c r="CP5703" s="75"/>
      <c r="CQ5703" s="75"/>
      <c r="CR5703" s="75"/>
      <c r="CX5703" s="75"/>
      <c r="CY5703" s="75"/>
      <c r="CZ5703" s="75"/>
      <c r="DA5703" s="75"/>
    </row>
    <row r="5704" spans="63:105" ht="18.75" customHeight="1" x14ac:dyDescent="0.2">
      <c r="BK5704" s="75"/>
      <c r="BL5704" s="75"/>
      <c r="BM5704" s="75"/>
      <c r="BN5704" s="75"/>
      <c r="BU5704" s="75"/>
      <c r="BV5704" s="75"/>
      <c r="BW5704" s="75"/>
      <c r="BX5704" s="75"/>
      <c r="CE5704" s="75"/>
      <c r="CF5704" s="75"/>
      <c r="CG5704" s="75"/>
      <c r="CH5704" s="75"/>
      <c r="CO5704" s="75"/>
      <c r="CP5704" s="75"/>
      <c r="CQ5704" s="75"/>
      <c r="CR5704" s="75"/>
      <c r="CX5704" s="75"/>
      <c r="CY5704" s="75"/>
      <c r="CZ5704" s="75"/>
      <c r="DA5704" s="75"/>
    </row>
    <row r="5705" spans="63:105" ht="18.75" customHeight="1" x14ac:dyDescent="0.2">
      <c r="BK5705" s="75"/>
      <c r="BL5705" s="75"/>
      <c r="BM5705" s="75"/>
      <c r="BN5705" s="75"/>
      <c r="BU5705" s="75"/>
      <c r="BV5705" s="75"/>
      <c r="BW5705" s="75"/>
      <c r="BX5705" s="75"/>
      <c r="CE5705" s="75"/>
      <c r="CF5705" s="75"/>
      <c r="CG5705" s="75"/>
      <c r="CH5705" s="75"/>
      <c r="CO5705" s="75"/>
      <c r="CP5705" s="75"/>
      <c r="CQ5705" s="75"/>
      <c r="CR5705" s="75"/>
      <c r="CX5705" s="75"/>
      <c r="CY5705" s="75"/>
      <c r="CZ5705" s="75"/>
      <c r="DA5705" s="75"/>
    </row>
    <row r="5706" spans="63:105" ht="18.75" customHeight="1" x14ac:dyDescent="0.2">
      <c r="BK5706" s="75"/>
      <c r="BL5706" s="75"/>
      <c r="BM5706" s="75"/>
      <c r="BN5706" s="75"/>
      <c r="BU5706" s="75"/>
      <c r="BV5706" s="75"/>
      <c r="BW5706" s="75"/>
      <c r="BX5706" s="75"/>
      <c r="CE5706" s="75"/>
      <c r="CF5706" s="75"/>
      <c r="CG5706" s="75"/>
      <c r="CH5706" s="75"/>
      <c r="CO5706" s="75"/>
      <c r="CP5706" s="75"/>
      <c r="CQ5706" s="75"/>
      <c r="CR5706" s="75"/>
      <c r="CX5706" s="75"/>
      <c r="CY5706" s="75"/>
      <c r="CZ5706" s="75"/>
      <c r="DA5706" s="75"/>
    </row>
    <row r="5707" spans="63:105" ht="18.75" customHeight="1" x14ac:dyDescent="0.2">
      <c r="BK5707" s="75"/>
      <c r="BL5707" s="75"/>
      <c r="BM5707" s="75"/>
      <c r="BN5707" s="75"/>
      <c r="BU5707" s="75"/>
      <c r="BV5707" s="75"/>
      <c r="BW5707" s="75"/>
      <c r="BX5707" s="75"/>
      <c r="CE5707" s="75"/>
      <c r="CF5707" s="75"/>
      <c r="CG5707" s="75"/>
      <c r="CH5707" s="75"/>
      <c r="CO5707" s="75"/>
      <c r="CP5707" s="75"/>
      <c r="CQ5707" s="75"/>
      <c r="CR5707" s="75"/>
      <c r="CX5707" s="75"/>
      <c r="CY5707" s="75"/>
      <c r="CZ5707" s="75"/>
      <c r="DA5707" s="75"/>
    </row>
    <row r="5708" spans="63:105" ht="18.75" customHeight="1" x14ac:dyDescent="0.2">
      <c r="BK5708" s="75"/>
      <c r="BL5708" s="75"/>
      <c r="BM5708" s="75"/>
      <c r="BN5708" s="75"/>
      <c r="BU5708" s="75"/>
      <c r="BV5708" s="75"/>
      <c r="BW5708" s="75"/>
      <c r="BX5708" s="75"/>
      <c r="CE5708" s="75"/>
      <c r="CF5708" s="75"/>
      <c r="CG5708" s="75"/>
      <c r="CH5708" s="75"/>
      <c r="CO5708" s="75"/>
      <c r="CP5708" s="75"/>
      <c r="CQ5708" s="75"/>
      <c r="CR5708" s="75"/>
      <c r="CX5708" s="75"/>
      <c r="CY5708" s="75"/>
      <c r="CZ5708" s="75"/>
      <c r="DA5708" s="75"/>
    </row>
    <row r="5709" spans="63:105" ht="18.75" customHeight="1" x14ac:dyDescent="0.2">
      <c r="BK5709" s="75"/>
      <c r="BL5709" s="75"/>
      <c r="BM5709" s="75"/>
      <c r="BN5709" s="75"/>
      <c r="BU5709" s="75"/>
      <c r="BV5709" s="75"/>
      <c r="BW5709" s="75"/>
      <c r="BX5709" s="75"/>
      <c r="CE5709" s="75"/>
      <c r="CF5709" s="75"/>
      <c r="CG5709" s="75"/>
      <c r="CH5709" s="75"/>
      <c r="CO5709" s="75"/>
      <c r="CP5709" s="75"/>
      <c r="CQ5709" s="75"/>
      <c r="CR5709" s="75"/>
      <c r="CX5709" s="75"/>
      <c r="CY5709" s="75"/>
      <c r="CZ5709" s="75"/>
      <c r="DA5709" s="75"/>
    </row>
    <row r="5710" spans="63:105" ht="18.75" customHeight="1" x14ac:dyDescent="0.2">
      <c r="BK5710" s="75"/>
      <c r="BL5710" s="75"/>
      <c r="BM5710" s="75"/>
      <c r="BN5710" s="75"/>
      <c r="BU5710" s="75"/>
      <c r="BV5710" s="75"/>
      <c r="BW5710" s="75"/>
      <c r="BX5710" s="75"/>
      <c r="CE5710" s="75"/>
      <c r="CF5710" s="75"/>
      <c r="CG5710" s="75"/>
      <c r="CH5710" s="75"/>
      <c r="CO5710" s="75"/>
      <c r="CP5710" s="75"/>
      <c r="CQ5710" s="75"/>
      <c r="CR5710" s="75"/>
      <c r="CX5710" s="75"/>
      <c r="CY5710" s="75"/>
      <c r="CZ5710" s="75"/>
      <c r="DA5710" s="75"/>
    </row>
    <row r="5711" spans="63:105" ht="18.75" customHeight="1" x14ac:dyDescent="0.2">
      <c r="BK5711" s="75"/>
      <c r="BL5711" s="75"/>
      <c r="BM5711" s="75"/>
      <c r="BN5711" s="75"/>
      <c r="BU5711" s="75"/>
      <c r="BV5711" s="75"/>
      <c r="BW5711" s="75"/>
      <c r="BX5711" s="75"/>
      <c r="CE5711" s="75"/>
      <c r="CF5711" s="75"/>
      <c r="CG5711" s="75"/>
      <c r="CH5711" s="75"/>
      <c r="CO5711" s="75"/>
      <c r="CP5711" s="75"/>
      <c r="CQ5711" s="75"/>
      <c r="CR5711" s="75"/>
      <c r="CX5711" s="75"/>
      <c r="CY5711" s="75"/>
      <c r="CZ5711" s="75"/>
      <c r="DA5711" s="75"/>
    </row>
    <row r="5712" spans="63:105" ht="18.75" customHeight="1" x14ac:dyDescent="0.2">
      <c r="BK5712" s="75"/>
      <c r="BL5712" s="75"/>
      <c r="BM5712" s="75"/>
      <c r="BN5712" s="75"/>
      <c r="BU5712" s="75"/>
      <c r="BV5712" s="75"/>
      <c r="BW5712" s="75"/>
      <c r="BX5712" s="75"/>
      <c r="CE5712" s="75"/>
      <c r="CF5712" s="75"/>
      <c r="CG5712" s="75"/>
      <c r="CH5712" s="75"/>
      <c r="CO5712" s="75"/>
      <c r="CP5712" s="75"/>
      <c r="CQ5712" s="75"/>
      <c r="CR5712" s="75"/>
      <c r="CX5712" s="75"/>
      <c r="CY5712" s="75"/>
      <c r="CZ5712" s="75"/>
      <c r="DA5712" s="75"/>
    </row>
    <row r="5713" spans="63:105" ht="18.75" customHeight="1" x14ac:dyDescent="0.2">
      <c r="BK5713" s="75"/>
      <c r="BL5713" s="75"/>
      <c r="BM5713" s="75"/>
      <c r="BN5713" s="75"/>
      <c r="BU5713" s="75"/>
      <c r="BV5713" s="75"/>
      <c r="BW5713" s="75"/>
      <c r="BX5713" s="75"/>
      <c r="CE5713" s="75"/>
      <c r="CF5713" s="75"/>
      <c r="CG5713" s="75"/>
      <c r="CH5713" s="75"/>
      <c r="CO5713" s="75"/>
      <c r="CP5713" s="75"/>
      <c r="CQ5713" s="75"/>
      <c r="CR5713" s="75"/>
      <c r="CX5713" s="75"/>
      <c r="CY5713" s="75"/>
      <c r="CZ5713" s="75"/>
      <c r="DA5713" s="75"/>
    </row>
    <row r="5714" spans="63:105" ht="18.75" customHeight="1" x14ac:dyDescent="0.2">
      <c r="BK5714" s="75"/>
      <c r="BL5714" s="75"/>
      <c r="BM5714" s="75"/>
      <c r="BN5714" s="75"/>
      <c r="BU5714" s="75"/>
      <c r="BV5714" s="75"/>
      <c r="BW5714" s="75"/>
      <c r="BX5714" s="75"/>
      <c r="CE5714" s="75"/>
      <c r="CF5714" s="75"/>
      <c r="CG5714" s="75"/>
      <c r="CH5714" s="75"/>
      <c r="CO5714" s="75"/>
      <c r="CP5714" s="75"/>
      <c r="CQ5714" s="75"/>
      <c r="CR5714" s="75"/>
      <c r="CX5714" s="75"/>
      <c r="CY5714" s="75"/>
      <c r="CZ5714" s="75"/>
      <c r="DA5714" s="75"/>
    </row>
    <row r="5715" spans="63:105" ht="18.75" customHeight="1" x14ac:dyDescent="0.2">
      <c r="BK5715" s="75"/>
      <c r="BL5715" s="75"/>
      <c r="BM5715" s="75"/>
      <c r="BN5715" s="75"/>
      <c r="BU5715" s="75"/>
      <c r="BV5715" s="75"/>
      <c r="BW5715" s="75"/>
      <c r="BX5715" s="75"/>
      <c r="CE5715" s="75"/>
      <c r="CF5715" s="75"/>
      <c r="CG5715" s="75"/>
      <c r="CH5715" s="75"/>
      <c r="CO5715" s="75"/>
      <c r="CP5715" s="75"/>
      <c r="CQ5715" s="75"/>
      <c r="CR5715" s="75"/>
      <c r="CX5715" s="75"/>
      <c r="CY5715" s="75"/>
      <c r="CZ5715" s="75"/>
      <c r="DA5715" s="75"/>
    </row>
    <row r="5716" spans="63:105" ht="18.75" customHeight="1" x14ac:dyDescent="0.2">
      <c r="BK5716" s="75"/>
      <c r="BL5716" s="75"/>
      <c r="BM5716" s="75"/>
      <c r="BN5716" s="75"/>
      <c r="BU5716" s="75"/>
      <c r="BV5716" s="75"/>
      <c r="BW5716" s="75"/>
      <c r="BX5716" s="75"/>
      <c r="CE5716" s="75"/>
      <c r="CF5716" s="75"/>
      <c r="CG5716" s="75"/>
      <c r="CH5716" s="75"/>
      <c r="CO5716" s="75"/>
      <c r="CP5716" s="75"/>
      <c r="CQ5716" s="75"/>
      <c r="CR5716" s="75"/>
      <c r="CX5716" s="75"/>
      <c r="CY5716" s="75"/>
      <c r="CZ5716" s="75"/>
      <c r="DA5716" s="75"/>
    </row>
    <row r="5717" spans="63:105" ht="18.75" customHeight="1" x14ac:dyDescent="0.2">
      <c r="BK5717" s="75"/>
      <c r="BL5717" s="75"/>
      <c r="BM5717" s="75"/>
      <c r="BN5717" s="75"/>
      <c r="BU5717" s="75"/>
      <c r="BV5717" s="75"/>
      <c r="BW5717" s="75"/>
      <c r="BX5717" s="75"/>
      <c r="CE5717" s="75"/>
      <c r="CF5717" s="75"/>
      <c r="CG5717" s="75"/>
      <c r="CH5717" s="75"/>
      <c r="CO5717" s="75"/>
      <c r="CP5717" s="75"/>
      <c r="CQ5717" s="75"/>
      <c r="CR5717" s="75"/>
      <c r="CX5717" s="75"/>
      <c r="CY5717" s="75"/>
      <c r="CZ5717" s="75"/>
      <c r="DA5717" s="75"/>
    </row>
    <row r="5718" spans="63:105" ht="18.75" customHeight="1" x14ac:dyDescent="0.2">
      <c r="BK5718" s="75"/>
      <c r="BL5718" s="75"/>
      <c r="BM5718" s="75"/>
      <c r="BN5718" s="75"/>
      <c r="BU5718" s="75"/>
      <c r="BV5718" s="75"/>
      <c r="BW5718" s="75"/>
      <c r="BX5718" s="75"/>
      <c r="CE5718" s="75"/>
      <c r="CF5718" s="75"/>
      <c r="CG5718" s="75"/>
      <c r="CH5718" s="75"/>
      <c r="CO5718" s="75"/>
      <c r="CP5718" s="75"/>
      <c r="CQ5718" s="75"/>
      <c r="CR5718" s="75"/>
      <c r="CX5718" s="75"/>
      <c r="CY5718" s="75"/>
      <c r="CZ5718" s="75"/>
      <c r="DA5718" s="75"/>
    </row>
    <row r="5719" spans="63:105" ht="18.75" customHeight="1" x14ac:dyDescent="0.2">
      <c r="BK5719" s="75"/>
      <c r="BL5719" s="75"/>
      <c r="BM5719" s="75"/>
      <c r="BN5719" s="75"/>
      <c r="BU5719" s="75"/>
      <c r="BV5719" s="75"/>
      <c r="BW5719" s="75"/>
      <c r="BX5719" s="75"/>
      <c r="CE5719" s="75"/>
      <c r="CF5719" s="75"/>
      <c r="CG5719" s="75"/>
      <c r="CH5719" s="75"/>
      <c r="CO5719" s="75"/>
      <c r="CP5719" s="75"/>
      <c r="CQ5719" s="75"/>
      <c r="CR5719" s="75"/>
      <c r="CX5719" s="75"/>
      <c r="CY5719" s="75"/>
      <c r="CZ5719" s="75"/>
      <c r="DA5719" s="75"/>
    </row>
    <row r="5720" spans="63:105" ht="18.75" customHeight="1" x14ac:dyDescent="0.2">
      <c r="BK5720" s="75"/>
      <c r="BL5720" s="75"/>
      <c r="BM5720" s="75"/>
      <c r="BN5720" s="75"/>
      <c r="BU5720" s="75"/>
      <c r="BV5720" s="75"/>
      <c r="BW5720" s="75"/>
      <c r="BX5720" s="75"/>
      <c r="CE5720" s="75"/>
      <c r="CF5720" s="75"/>
      <c r="CG5720" s="75"/>
      <c r="CH5720" s="75"/>
      <c r="CO5720" s="75"/>
      <c r="CP5720" s="75"/>
      <c r="CQ5720" s="75"/>
      <c r="CR5720" s="75"/>
      <c r="CX5720" s="75"/>
      <c r="CY5720" s="75"/>
      <c r="CZ5720" s="75"/>
      <c r="DA5720" s="75"/>
    </row>
    <row r="5721" spans="63:105" ht="18.75" customHeight="1" x14ac:dyDescent="0.2">
      <c r="BK5721" s="75"/>
      <c r="BL5721" s="75"/>
      <c r="BM5721" s="75"/>
      <c r="BN5721" s="75"/>
      <c r="BU5721" s="75"/>
      <c r="BV5721" s="75"/>
      <c r="BW5721" s="75"/>
      <c r="BX5721" s="75"/>
      <c r="CE5721" s="75"/>
      <c r="CF5721" s="75"/>
      <c r="CG5721" s="75"/>
      <c r="CH5721" s="75"/>
      <c r="CO5721" s="75"/>
      <c r="CP5721" s="75"/>
      <c r="CQ5721" s="75"/>
      <c r="CR5721" s="75"/>
      <c r="CX5721" s="75"/>
      <c r="CY5721" s="75"/>
      <c r="CZ5721" s="75"/>
      <c r="DA5721" s="75"/>
    </row>
    <row r="5722" spans="63:105" ht="18.75" customHeight="1" x14ac:dyDescent="0.2">
      <c r="BK5722" s="75"/>
      <c r="BL5722" s="75"/>
      <c r="BM5722" s="75"/>
      <c r="BN5722" s="75"/>
      <c r="BU5722" s="75"/>
      <c r="BV5722" s="75"/>
      <c r="BW5722" s="75"/>
      <c r="BX5722" s="75"/>
      <c r="CE5722" s="75"/>
      <c r="CF5722" s="75"/>
      <c r="CG5722" s="75"/>
      <c r="CH5722" s="75"/>
      <c r="CO5722" s="75"/>
      <c r="CP5722" s="75"/>
      <c r="CQ5722" s="75"/>
      <c r="CR5722" s="75"/>
      <c r="CX5722" s="75"/>
      <c r="CY5722" s="75"/>
      <c r="CZ5722" s="75"/>
      <c r="DA5722" s="75"/>
    </row>
    <row r="5723" spans="63:105" ht="18.75" customHeight="1" x14ac:dyDescent="0.2">
      <c r="BK5723" s="75"/>
      <c r="BL5723" s="75"/>
      <c r="BM5723" s="75"/>
      <c r="BN5723" s="75"/>
      <c r="BU5723" s="75"/>
      <c r="BV5723" s="75"/>
      <c r="BW5723" s="75"/>
      <c r="BX5723" s="75"/>
      <c r="CE5723" s="75"/>
      <c r="CF5723" s="75"/>
      <c r="CG5723" s="75"/>
      <c r="CH5723" s="75"/>
      <c r="CO5723" s="75"/>
      <c r="CP5723" s="75"/>
      <c r="CQ5723" s="75"/>
      <c r="CR5723" s="75"/>
      <c r="CX5723" s="75"/>
      <c r="CY5723" s="75"/>
      <c r="CZ5723" s="75"/>
      <c r="DA5723" s="75"/>
    </row>
    <row r="5724" spans="63:105" ht="18.75" customHeight="1" x14ac:dyDescent="0.2">
      <c r="BK5724" s="75"/>
      <c r="BL5724" s="75"/>
      <c r="BM5724" s="75"/>
      <c r="BN5724" s="75"/>
      <c r="BU5724" s="75"/>
      <c r="BV5724" s="75"/>
      <c r="BW5724" s="75"/>
      <c r="BX5724" s="75"/>
      <c r="CE5724" s="75"/>
      <c r="CF5724" s="75"/>
      <c r="CG5724" s="75"/>
      <c r="CH5724" s="75"/>
      <c r="CO5724" s="75"/>
      <c r="CP5724" s="75"/>
      <c r="CQ5724" s="75"/>
      <c r="CR5724" s="75"/>
      <c r="CX5724" s="75"/>
      <c r="CY5724" s="75"/>
      <c r="CZ5724" s="75"/>
      <c r="DA5724" s="75"/>
    </row>
    <row r="5725" spans="63:105" ht="18.75" customHeight="1" x14ac:dyDescent="0.2">
      <c r="BK5725" s="75"/>
      <c r="BL5725" s="75"/>
      <c r="BM5725" s="75"/>
      <c r="BN5725" s="75"/>
      <c r="BU5725" s="75"/>
      <c r="BV5725" s="75"/>
      <c r="BW5725" s="75"/>
      <c r="BX5725" s="75"/>
      <c r="CE5725" s="75"/>
      <c r="CF5725" s="75"/>
      <c r="CG5725" s="75"/>
      <c r="CH5725" s="75"/>
      <c r="CO5725" s="75"/>
      <c r="CP5725" s="75"/>
      <c r="CQ5725" s="75"/>
      <c r="CR5725" s="75"/>
      <c r="CX5725" s="75"/>
      <c r="CY5725" s="75"/>
      <c r="CZ5725" s="75"/>
      <c r="DA5725" s="75"/>
    </row>
    <row r="5726" spans="63:105" ht="18.75" customHeight="1" x14ac:dyDescent="0.2">
      <c r="BK5726" s="75"/>
      <c r="BL5726" s="75"/>
      <c r="BM5726" s="75"/>
      <c r="BN5726" s="75"/>
      <c r="BU5726" s="75"/>
      <c r="BV5726" s="75"/>
      <c r="BW5726" s="75"/>
      <c r="BX5726" s="75"/>
      <c r="CE5726" s="75"/>
      <c r="CF5726" s="75"/>
      <c r="CG5726" s="75"/>
      <c r="CH5726" s="75"/>
      <c r="CO5726" s="75"/>
      <c r="CP5726" s="75"/>
      <c r="CQ5726" s="75"/>
      <c r="CR5726" s="75"/>
      <c r="CX5726" s="75"/>
      <c r="CY5726" s="75"/>
      <c r="CZ5726" s="75"/>
      <c r="DA5726" s="75"/>
    </row>
    <row r="5727" spans="63:105" ht="18.75" customHeight="1" x14ac:dyDescent="0.2">
      <c r="BK5727" s="75"/>
      <c r="BL5727" s="75"/>
      <c r="BM5727" s="75"/>
      <c r="BN5727" s="75"/>
      <c r="BU5727" s="75"/>
      <c r="BV5727" s="75"/>
      <c r="BW5727" s="75"/>
      <c r="BX5727" s="75"/>
      <c r="CE5727" s="75"/>
      <c r="CF5727" s="75"/>
      <c r="CG5727" s="75"/>
      <c r="CH5727" s="75"/>
      <c r="CO5727" s="75"/>
      <c r="CP5727" s="75"/>
      <c r="CQ5727" s="75"/>
      <c r="CR5727" s="75"/>
      <c r="CX5727" s="75"/>
      <c r="CY5727" s="75"/>
      <c r="CZ5727" s="75"/>
      <c r="DA5727" s="75"/>
    </row>
    <row r="5728" spans="63:105" ht="18.75" customHeight="1" x14ac:dyDescent="0.2">
      <c r="BK5728" s="75"/>
      <c r="BL5728" s="75"/>
      <c r="BM5728" s="75"/>
      <c r="BN5728" s="75"/>
      <c r="BU5728" s="75"/>
      <c r="BV5728" s="75"/>
      <c r="BW5728" s="75"/>
      <c r="BX5728" s="75"/>
      <c r="CE5728" s="75"/>
      <c r="CF5728" s="75"/>
      <c r="CG5728" s="75"/>
      <c r="CH5728" s="75"/>
      <c r="CO5728" s="75"/>
      <c r="CP5728" s="75"/>
      <c r="CQ5728" s="75"/>
      <c r="CR5728" s="75"/>
      <c r="CX5728" s="75"/>
      <c r="CY5728" s="75"/>
      <c r="CZ5728" s="75"/>
      <c r="DA5728" s="75"/>
    </row>
    <row r="5729" spans="63:105" ht="18.75" customHeight="1" x14ac:dyDescent="0.2">
      <c r="BK5729" s="75"/>
      <c r="BL5729" s="75"/>
      <c r="BM5729" s="75"/>
      <c r="BN5729" s="75"/>
      <c r="BU5729" s="75"/>
      <c r="BV5729" s="75"/>
      <c r="BW5729" s="75"/>
      <c r="BX5729" s="75"/>
      <c r="CE5729" s="75"/>
      <c r="CF5729" s="75"/>
      <c r="CG5729" s="75"/>
      <c r="CH5729" s="75"/>
      <c r="CO5729" s="75"/>
      <c r="CP5729" s="75"/>
      <c r="CQ5729" s="75"/>
      <c r="CR5729" s="75"/>
      <c r="CX5729" s="75"/>
      <c r="CY5729" s="75"/>
      <c r="CZ5729" s="75"/>
      <c r="DA5729" s="75"/>
    </row>
    <row r="5730" spans="63:105" ht="18.75" customHeight="1" x14ac:dyDescent="0.2">
      <c r="BK5730" s="75"/>
      <c r="BL5730" s="75"/>
      <c r="BM5730" s="75"/>
      <c r="BN5730" s="75"/>
      <c r="BU5730" s="75"/>
      <c r="BV5730" s="75"/>
      <c r="BW5730" s="75"/>
      <c r="BX5730" s="75"/>
      <c r="CE5730" s="75"/>
      <c r="CF5730" s="75"/>
      <c r="CG5730" s="75"/>
      <c r="CH5730" s="75"/>
      <c r="CO5730" s="75"/>
      <c r="CP5730" s="75"/>
      <c r="CQ5730" s="75"/>
      <c r="CR5730" s="75"/>
      <c r="CX5730" s="75"/>
      <c r="CY5730" s="75"/>
      <c r="CZ5730" s="75"/>
      <c r="DA5730" s="75"/>
    </row>
    <row r="5731" spans="63:105" ht="18.75" customHeight="1" x14ac:dyDescent="0.2">
      <c r="BK5731" s="75"/>
      <c r="BL5731" s="75"/>
      <c r="BM5731" s="75"/>
      <c r="BN5731" s="75"/>
      <c r="BU5731" s="75"/>
      <c r="BV5731" s="75"/>
      <c r="BW5731" s="75"/>
      <c r="BX5731" s="75"/>
      <c r="CE5731" s="75"/>
      <c r="CF5731" s="75"/>
      <c r="CG5731" s="75"/>
      <c r="CH5731" s="75"/>
      <c r="CO5731" s="75"/>
      <c r="CP5731" s="75"/>
      <c r="CQ5731" s="75"/>
      <c r="CR5731" s="75"/>
      <c r="CX5731" s="75"/>
      <c r="CY5731" s="75"/>
      <c r="CZ5731" s="75"/>
      <c r="DA5731" s="75"/>
    </row>
    <row r="5732" spans="63:105" ht="18.75" customHeight="1" x14ac:dyDescent="0.2">
      <c r="BK5732" s="75"/>
      <c r="BL5732" s="75"/>
      <c r="BM5732" s="75"/>
      <c r="BN5732" s="75"/>
      <c r="BU5732" s="75"/>
      <c r="BV5732" s="75"/>
      <c r="BW5732" s="75"/>
      <c r="BX5732" s="75"/>
      <c r="CE5732" s="75"/>
      <c r="CF5732" s="75"/>
      <c r="CG5732" s="75"/>
      <c r="CH5732" s="75"/>
      <c r="CO5732" s="75"/>
      <c r="CP5732" s="75"/>
      <c r="CQ5732" s="75"/>
      <c r="CR5732" s="75"/>
      <c r="CX5732" s="75"/>
      <c r="CY5732" s="75"/>
      <c r="CZ5732" s="75"/>
      <c r="DA5732" s="75"/>
    </row>
    <row r="5733" spans="63:105" ht="18.75" customHeight="1" x14ac:dyDescent="0.2">
      <c r="BK5733" s="75"/>
      <c r="BL5733" s="75"/>
      <c r="BM5733" s="75"/>
      <c r="BN5733" s="75"/>
      <c r="BU5733" s="75"/>
      <c r="BV5733" s="75"/>
      <c r="BW5733" s="75"/>
      <c r="BX5733" s="75"/>
      <c r="CE5733" s="75"/>
      <c r="CF5733" s="75"/>
      <c r="CG5733" s="75"/>
      <c r="CH5733" s="75"/>
      <c r="CO5733" s="75"/>
      <c r="CP5733" s="75"/>
      <c r="CQ5733" s="75"/>
      <c r="CR5733" s="75"/>
      <c r="CX5733" s="75"/>
      <c r="CY5733" s="75"/>
      <c r="CZ5733" s="75"/>
      <c r="DA5733" s="75"/>
    </row>
    <row r="5734" spans="63:105" ht="18.75" customHeight="1" x14ac:dyDescent="0.2">
      <c r="BK5734" s="75"/>
      <c r="BL5734" s="75"/>
      <c r="BM5734" s="75"/>
      <c r="BN5734" s="75"/>
      <c r="BU5734" s="75"/>
      <c r="BV5734" s="75"/>
      <c r="BW5734" s="75"/>
      <c r="BX5734" s="75"/>
      <c r="CE5734" s="75"/>
      <c r="CF5734" s="75"/>
      <c r="CG5734" s="75"/>
      <c r="CH5734" s="75"/>
      <c r="CO5734" s="75"/>
      <c r="CP5734" s="75"/>
      <c r="CQ5734" s="75"/>
      <c r="CR5734" s="75"/>
      <c r="CX5734" s="75"/>
      <c r="CY5734" s="75"/>
      <c r="CZ5734" s="75"/>
      <c r="DA5734" s="75"/>
    </row>
    <row r="5735" spans="63:105" ht="18.75" customHeight="1" x14ac:dyDescent="0.2">
      <c r="BK5735" s="75"/>
      <c r="BL5735" s="75"/>
      <c r="BM5735" s="75"/>
      <c r="BN5735" s="75"/>
      <c r="BU5735" s="75"/>
      <c r="BV5735" s="75"/>
      <c r="BW5735" s="75"/>
      <c r="BX5735" s="75"/>
      <c r="CE5735" s="75"/>
      <c r="CF5735" s="75"/>
      <c r="CG5735" s="75"/>
      <c r="CH5735" s="75"/>
      <c r="CO5735" s="75"/>
      <c r="CP5735" s="75"/>
      <c r="CQ5735" s="75"/>
      <c r="CR5735" s="75"/>
      <c r="CX5735" s="75"/>
      <c r="CY5735" s="75"/>
      <c r="CZ5735" s="75"/>
      <c r="DA5735" s="75"/>
    </row>
    <row r="5736" spans="63:105" ht="18.75" customHeight="1" x14ac:dyDescent="0.2">
      <c r="BK5736" s="75"/>
      <c r="BL5736" s="75"/>
      <c r="BM5736" s="75"/>
      <c r="BN5736" s="75"/>
      <c r="BU5736" s="75"/>
      <c r="BV5736" s="75"/>
      <c r="BW5736" s="75"/>
      <c r="BX5736" s="75"/>
      <c r="CE5736" s="75"/>
      <c r="CF5736" s="75"/>
      <c r="CG5736" s="75"/>
      <c r="CH5736" s="75"/>
      <c r="CO5736" s="75"/>
      <c r="CP5736" s="75"/>
      <c r="CQ5736" s="75"/>
      <c r="CR5736" s="75"/>
      <c r="CX5736" s="75"/>
      <c r="CY5736" s="75"/>
      <c r="CZ5736" s="75"/>
      <c r="DA5736" s="75"/>
    </row>
    <row r="5737" spans="63:105" ht="18.75" customHeight="1" x14ac:dyDescent="0.2">
      <c r="BK5737" s="75"/>
      <c r="BL5737" s="75"/>
      <c r="BM5737" s="75"/>
      <c r="BN5737" s="75"/>
      <c r="BU5737" s="75"/>
      <c r="BV5737" s="75"/>
      <c r="BW5737" s="75"/>
      <c r="BX5737" s="75"/>
      <c r="CE5737" s="75"/>
      <c r="CF5737" s="75"/>
      <c r="CG5737" s="75"/>
      <c r="CH5737" s="75"/>
      <c r="CO5737" s="75"/>
      <c r="CP5737" s="75"/>
      <c r="CQ5737" s="75"/>
      <c r="CR5737" s="75"/>
      <c r="CX5737" s="75"/>
      <c r="CY5737" s="75"/>
      <c r="CZ5737" s="75"/>
      <c r="DA5737" s="75"/>
    </row>
    <row r="5738" spans="63:105" ht="18.75" customHeight="1" x14ac:dyDescent="0.2">
      <c r="BK5738" s="75"/>
      <c r="BL5738" s="75"/>
      <c r="BM5738" s="75"/>
      <c r="BN5738" s="75"/>
      <c r="BU5738" s="75"/>
      <c r="BV5738" s="75"/>
      <c r="BW5738" s="75"/>
      <c r="BX5738" s="75"/>
      <c r="CE5738" s="75"/>
      <c r="CF5738" s="75"/>
      <c r="CG5738" s="75"/>
      <c r="CH5738" s="75"/>
      <c r="CO5738" s="75"/>
      <c r="CP5738" s="75"/>
      <c r="CQ5738" s="75"/>
      <c r="CR5738" s="75"/>
      <c r="CX5738" s="75"/>
      <c r="CY5738" s="75"/>
      <c r="CZ5738" s="75"/>
      <c r="DA5738" s="75"/>
    </row>
    <row r="5739" spans="63:105" ht="18.75" customHeight="1" x14ac:dyDescent="0.2">
      <c r="BK5739" s="75"/>
      <c r="BL5739" s="75"/>
      <c r="BM5739" s="75"/>
      <c r="BN5739" s="75"/>
      <c r="BU5739" s="75"/>
      <c r="BV5739" s="75"/>
      <c r="BW5739" s="75"/>
      <c r="BX5739" s="75"/>
      <c r="CE5739" s="75"/>
      <c r="CF5739" s="75"/>
      <c r="CG5739" s="75"/>
      <c r="CH5739" s="75"/>
      <c r="CO5739" s="75"/>
      <c r="CP5739" s="75"/>
      <c r="CQ5739" s="75"/>
      <c r="CR5739" s="75"/>
      <c r="CX5739" s="75"/>
      <c r="CY5739" s="75"/>
      <c r="CZ5739" s="75"/>
      <c r="DA5739" s="75"/>
    </row>
    <row r="5740" spans="63:105" ht="18.75" customHeight="1" x14ac:dyDescent="0.2">
      <c r="BK5740" s="75"/>
      <c r="BL5740" s="75"/>
      <c r="BM5740" s="75"/>
      <c r="BN5740" s="75"/>
      <c r="BU5740" s="75"/>
      <c r="BV5740" s="75"/>
      <c r="BW5740" s="75"/>
      <c r="BX5740" s="75"/>
      <c r="CE5740" s="75"/>
      <c r="CF5740" s="75"/>
      <c r="CG5740" s="75"/>
      <c r="CH5740" s="75"/>
      <c r="CO5740" s="75"/>
      <c r="CP5740" s="75"/>
      <c r="CQ5740" s="75"/>
      <c r="CR5740" s="75"/>
      <c r="CX5740" s="75"/>
      <c r="CY5740" s="75"/>
      <c r="CZ5740" s="75"/>
      <c r="DA5740" s="75"/>
    </row>
    <row r="5741" spans="63:105" ht="18.75" customHeight="1" x14ac:dyDescent="0.2">
      <c r="BK5741" s="75"/>
      <c r="BL5741" s="75"/>
      <c r="BM5741" s="75"/>
      <c r="BN5741" s="75"/>
      <c r="BU5741" s="75"/>
      <c r="BV5741" s="75"/>
      <c r="BW5741" s="75"/>
      <c r="BX5741" s="75"/>
      <c r="CE5741" s="75"/>
      <c r="CF5741" s="75"/>
      <c r="CG5741" s="75"/>
      <c r="CH5741" s="75"/>
      <c r="CO5741" s="75"/>
      <c r="CP5741" s="75"/>
      <c r="CQ5741" s="75"/>
      <c r="CR5741" s="75"/>
      <c r="CX5741" s="75"/>
      <c r="CY5741" s="75"/>
      <c r="CZ5741" s="75"/>
      <c r="DA5741" s="75"/>
    </row>
    <row r="5742" spans="63:105" ht="18.75" customHeight="1" x14ac:dyDescent="0.2">
      <c r="BK5742" s="75"/>
      <c r="BL5742" s="75"/>
      <c r="BM5742" s="75"/>
      <c r="BN5742" s="75"/>
      <c r="BU5742" s="75"/>
      <c r="BV5742" s="75"/>
      <c r="BW5742" s="75"/>
      <c r="BX5742" s="75"/>
      <c r="CE5742" s="75"/>
      <c r="CF5742" s="75"/>
      <c r="CG5742" s="75"/>
      <c r="CH5742" s="75"/>
      <c r="CO5742" s="75"/>
      <c r="CP5742" s="75"/>
      <c r="CQ5742" s="75"/>
      <c r="CR5742" s="75"/>
      <c r="CX5742" s="75"/>
      <c r="CY5742" s="75"/>
      <c r="CZ5742" s="75"/>
      <c r="DA5742" s="75"/>
    </row>
    <row r="5743" spans="63:105" ht="18.75" customHeight="1" x14ac:dyDescent="0.2">
      <c r="BK5743" s="75"/>
      <c r="BL5743" s="75"/>
      <c r="BM5743" s="75"/>
      <c r="BN5743" s="75"/>
      <c r="BU5743" s="75"/>
      <c r="BV5743" s="75"/>
      <c r="BW5743" s="75"/>
      <c r="BX5743" s="75"/>
      <c r="CE5743" s="75"/>
      <c r="CF5743" s="75"/>
      <c r="CG5743" s="75"/>
      <c r="CH5743" s="75"/>
      <c r="CO5743" s="75"/>
      <c r="CP5743" s="75"/>
      <c r="CQ5743" s="75"/>
      <c r="CR5743" s="75"/>
      <c r="CX5743" s="75"/>
      <c r="CY5743" s="75"/>
      <c r="CZ5743" s="75"/>
      <c r="DA5743" s="75"/>
    </row>
    <row r="5744" spans="63:105" ht="18.75" customHeight="1" x14ac:dyDescent="0.2">
      <c r="BK5744" s="75"/>
      <c r="BL5744" s="75"/>
      <c r="BM5744" s="75"/>
      <c r="BN5744" s="75"/>
      <c r="BU5744" s="75"/>
      <c r="BV5744" s="75"/>
      <c r="BW5744" s="75"/>
      <c r="BX5744" s="75"/>
      <c r="CE5744" s="75"/>
      <c r="CF5744" s="75"/>
      <c r="CG5744" s="75"/>
      <c r="CH5744" s="75"/>
      <c r="CO5744" s="75"/>
      <c r="CP5744" s="75"/>
      <c r="CQ5744" s="75"/>
      <c r="CR5744" s="75"/>
      <c r="CX5744" s="75"/>
      <c r="CY5744" s="75"/>
      <c r="CZ5744" s="75"/>
      <c r="DA5744" s="75"/>
    </row>
    <row r="5745" spans="63:105" ht="18.75" customHeight="1" x14ac:dyDescent="0.2">
      <c r="BK5745" s="75"/>
      <c r="BL5745" s="75"/>
      <c r="BM5745" s="75"/>
      <c r="BN5745" s="75"/>
      <c r="BU5745" s="75"/>
      <c r="BV5745" s="75"/>
      <c r="BW5745" s="75"/>
      <c r="BX5745" s="75"/>
      <c r="CE5745" s="75"/>
      <c r="CF5745" s="75"/>
      <c r="CG5745" s="75"/>
      <c r="CH5745" s="75"/>
      <c r="CO5745" s="75"/>
      <c r="CP5745" s="75"/>
      <c r="CQ5745" s="75"/>
      <c r="CR5745" s="75"/>
      <c r="CX5745" s="75"/>
      <c r="CY5745" s="75"/>
      <c r="CZ5745" s="75"/>
      <c r="DA5745" s="75"/>
    </row>
    <row r="5746" spans="63:105" ht="18.75" customHeight="1" x14ac:dyDescent="0.2">
      <c r="BK5746" s="75"/>
      <c r="BL5746" s="75"/>
      <c r="BM5746" s="75"/>
      <c r="BN5746" s="75"/>
      <c r="BU5746" s="75"/>
      <c r="BV5746" s="75"/>
      <c r="BW5746" s="75"/>
      <c r="BX5746" s="75"/>
      <c r="CE5746" s="75"/>
      <c r="CF5746" s="75"/>
      <c r="CG5746" s="75"/>
      <c r="CH5746" s="75"/>
      <c r="CO5746" s="75"/>
      <c r="CP5746" s="75"/>
      <c r="CQ5746" s="75"/>
      <c r="CR5746" s="75"/>
      <c r="CX5746" s="75"/>
      <c r="CY5746" s="75"/>
      <c r="CZ5746" s="75"/>
      <c r="DA5746" s="75"/>
    </row>
    <row r="5747" spans="63:105" ht="18.75" customHeight="1" x14ac:dyDescent="0.2">
      <c r="BK5747" s="75"/>
      <c r="BL5747" s="75"/>
      <c r="BM5747" s="75"/>
      <c r="BN5747" s="75"/>
      <c r="BU5747" s="75"/>
      <c r="BV5747" s="75"/>
      <c r="BW5747" s="75"/>
      <c r="BX5747" s="75"/>
      <c r="CE5747" s="75"/>
      <c r="CF5747" s="75"/>
      <c r="CG5747" s="75"/>
      <c r="CH5747" s="75"/>
      <c r="CO5747" s="75"/>
      <c r="CP5747" s="75"/>
      <c r="CQ5747" s="75"/>
      <c r="CR5747" s="75"/>
      <c r="CX5747" s="75"/>
      <c r="CY5747" s="75"/>
      <c r="CZ5747" s="75"/>
      <c r="DA5747" s="75"/>
    </row>
    <row r="5748" spans="63:105" ht="18.75" customHeight="1" x14ac:dyDescent="0.2">
      <c r="BK5748" s="75"/>
      <c r="BL5748" s="75"/>
      <c r="BM5748" s="75"/>
      <c r="BN5748" s="75"/>
      <c r="BU5748" s="75"/>
      <c r="BV5748" s="75"/>
      <c r="BW5748" s="75"/>
      <c r="BX5748" s="75"/>
      <c r="CE5748" s="75"/>
      <c r="CF5748" s="75"/>
      <c r="CG5748" s="75"/>
      <c r="CH5748" s="75"/>
      <c r="CO5748" s="75"/>
      <c r="CP5748" s="75"/>
      <c r="CQ5748" s="75"/>
      <c r="CR5748" s="75"/>
      <c r="CX5748" s="75"/>
      <c r="CY5748" s="75"/>
      <c r="CZ5748" s="75"/>
      <c r="DA5748" s="75"/>
    </row>
    <row r="5749" spans="63:105" ht="18.75" customHeight="1" x14ac:dyDescent="0.2">
      <c r="BK5749" s="75"/>
      <c r="BL5749" s="75"/>
      <c r="BM5749" s="75"/>
      <c r="BN5749" s="75"/>
      <c r="BU5749" s="75"/>
      <c r="BV5749" s="75"/>
      <c r="BW5749" s="75"/>
      <c r="BX5749" s="75"/>
      <c r="CE5749" s="75"/>
      <c r="CF5749" s="75"/>
      <c r="CG5749" s="75"/>
      <c r="CH5749" s="75"/>
      <c r="CO5749" s="75"/>
      <c r="CP5749" s="75"/>
      <c r="CQ5749" s="75"/>
      <c r="CR5749" s="75"/>
      <c r="CX5749" s="75"/>
      <c r="CY5749" s="75"/>
      <c r="CZ5749" s="75"/>
      <c r="DA5749" s="75"/>
    </row>
    <row r="5750" spans="63:105" ht="18.75" customHeight="1" x14ac:dyDescent="0.2">
      <c r="BK5750" s="75"/>
      <c r="BL5750" s="75"/>
      <c r="BM5750" s="75"/>
      <c r="BN5750" s="75"/>
      <c r="BU5750" s="75"/>
      <c r="BV5750" s="75"/>
      <c r="BW5750" s="75"/>
      <c r="BX5750" s="75"/>
      <c r="CE5750" s="75"/>
      <c r="CF5750" s="75"/>
      <c r="CG5750" s="75"/>
      <c r="CH5750" s="75"/>
      <c r="CO5750" s="75"/>
      <c r="CP5750" s="75"/>
      <c r="CQ5750" s="75"/>
      <c r="CR5750" s="75"/>
      <c r="CX5750" s="75"/>
      <c r="CY5750" s="75"/>
      <c r="CZ5750" s="75"/>
      <c r="DA5750" s="75"/>
    </row>
    <row r="5751" spans="63:105" ht="18.75" customHeight="1" x14ac:dyDescent="0.2">
      <c r="BK5751" s="75"/>
      <c r="BL5751" s="75"/>
      <c r="BM5751" s="75"/>
      <c r="BN5751" s="75"/>
      <c r="BU5751" s="75"/>
      <c r="BV5751" s="75"/>
      <c r="BW5751" s="75"/>
      <c r="BX5751" s="75"/>
      <c r="CE5751" s="75"/>
      <c r="CF5751" s="75"/>
      <c r="CG5751" s="75"/>
      <c r="CH5751" s="75"/>
      <c r="CO5751" s="75"/>
      <c r="CP5751" s="75"/>
      <c r="CQ5751" s="75"/>
      <c r="CR5751" s="75"/>
      <c r="CX5751" s="75"/>
      <c r="CY5751" s="75"/>
      <c r="CZ5751" s="75"/>
      <c r="DA5751" s="75"/>
    </row>
    <row r="5752" spans="63:105" ht="18.75" customHeight="1" x14ac:dyDescent="0.2">
      <c r="BK5752" s="75"/>
      <c r="BL5752" s="75"/>
      <c r="BM5752" s="75"/>
      <c r="BN5752" s="75"/>
      <c r="BU5752" s="75"/>
      <c r="BV5752" s="75"/>
      <c r="BW5752" s="75"/>
      <c r="BX5752" s="75"/>
      <c r="CE5752" s="75"/>
      <c r="CF5752" s="75"/>
      <c r="CG5752" s="75"/>
      <c r="CH5752" s="75"/>
      <c r="CO5752" s="75"/>
      <c r="CP5752" s="75"/>
      <c r="CQ5752" s="75"/>
      <c r="CR5752" s="75"/>
      <c r="CX5752" s="75"/>
      <c r="CY5752" s="75"/>
      <c r="CZ5752" s="75"/>
      <c r="DA5752" s="75"/>
    </row>
    <row r="5753" spans="63:105" ht="18.75" customHeight="1" x14ac:dyDescent="0.2">
      <c r="BK5753" s="75"/>
      <c r="BL5753" s="75"/>
      <c r="BM5753" s="75"/>
      <c r="BN5753" s="75"/>
      <c r="BU5753" s="75"/>
      <c r="BV5753" s="75"/>
      <c r="BW5753" s="75"/>
      <c r="BX5753" s="75"/>
      <c r="CE5753" s="75"/>
      <c r="CF5753" s="75"/>
      <c r="CG5753" s="75"/>
      <c r="CH5753" s="75"/>
      <c r="CO5753" s="75"/>
      <c r="CP5753" s="75"/>
      <c r="CQ5753" s="75"/>
      <c r="CR5753" s="75"/>
      <c r="CX5753" s="75"/>
      <c r="CY5753" s="75"/>
      <c r="CZ5753" s="75"/>
      <c r="DA5753" s="75"/>
    </row>
    <row r="5754" spans="63:105" ht="18.75" customHeight="1" x14ac:dyDescent="0.2">
      <c r="BK5754" s="75"/>
      <c r="BL5754" s="75"/>
      <c r="BM5754" s="75"/>
      <c r="BN5754" s="75"/>
      <c r="BU5754" s="75"/>
      <c r="BV5754" s="75"/>
      <c r="BW5754" s="75"/>
      <c r="BX5754" s="75"/>
      <c r="CE5754" s="75"/>
      <c r="CF5754" s="75"/>
      <c r="CG5754" s="75"/>
      <c r="CH5754" s="75"/>
      <c r="CO5754" s="75"/>
      <c r="CP5754" s="75"/>
      <c r="CQ5754" s="75"/>
      <c r="CR5754" s="75"/>
      <c r="CX5754" s="75"/>
      <c r="CY5754" s="75"/>
      <c r="CZ5754" s="75"/>
      <c r="DA5754" s="75"/>
    </row>
    <row r="5755" spans="63:105" ht="18.75" customHeight="1" x14ac:dyDescent="0.2">
      <c r="BK5755" s="75"/>
      <c r="BL5755" s="75"/>
      <c r="BM5755" s="75"/>
      <c r="BN5755" s="75"/>
      <c r="BU5755" s="75"/>
      <c r="BV5755" s="75"/>
      <c r="BW5755" s="75"/>
      <c r="BX5755" s="75"/>
      <c r="CE5755" s="75"/>
      <c r="CF5755" s="75"/>
      <c r="CG5755" s="75"/>
      <c r="CH5755" s="75"/>
      <c r="CO5755" s="75"/>
      <c r="CP5755" s="75"/>
      <c r="CQ5755" s="75"/>
      <c r="CR5755" s="75"/>
      <c r="CX5755" s="75"/>
      <c r="CY5755" s="75"/>
      <c r="CZ5755" s="75"/>
      <c r="DA5755" s="75"/>
    </row>
    <row r="5756" spans="63:105" ht="18.75" customHeight="1" x14ac:dyDescent="0.2">
      <c r="BK5756" s="75"/>
      <c r="BL5756" s="75"/>
      <c r="BM5756" s="75"/>
      <c r="BN5756" s="75"/>
      <c r="BU5756" s="75"/>
      <c r="BV5756" s="75"/>
      <c r="BW5756" s="75"/>
      <c r="BX5756" s="75"/>
      <c r="CE5756" s="75"/>
      <c r="CF5756" s="75"/>
      <c r="CG5756" s="75"/>
      <c r="CH5756" s="75"/>
      <c r="CO5756" s="75"/>
      <c r="CP5756" s="75"/>
      <c r="CQ5756" s="75"/>
      <c r="CR5756" s="75"/>
      <c r="CX5756" s="75"/>
      <c r="CY5756" s="75"/>
      <c r="CZ5756" s="75"/>
      <c r="DA5756" s="75"/>
    </row>
    <row r="5757" spans="63:105" ht="18.75" customHeight="1" x14ac:dyDescent="0.2">
      <c r="BK5757" s="75"/>
      <c r="BL5757" s="75"/>
      <c r="BM5757" s="75"/>
      <c r="BN5757" s="75"/>
      <c r="BU5757" s="75"/>
      <c r="BV5757" s="75"/>
      <c r="BW5757" s="75"/>
      <c r="BX5757" s="75"/>
      <c r="CE5757" s="75"/>
      <c r="CF5757" s="75"/>
      <c r="CG5757" s="75"/>
      <c r="CH5757" s="75"/>
      <c r="CO5757" s="75"/>
      <c r="CP5757" s="75"/>
      <c r="CQ5757" s="75"/>
      <c r="CR5757" s="75"/>
      <c r="CX5757" s="75"/>
      <c r="CY5757" s="75"/>
      <c r="CZ5757" s="75"/>
      <c r="DA5757" s="75"/>
    </row>
    <row r="5758" spans="63:105" ht="18.75" customHeight="1" x14ac:dyDescent="0.2">
      <c r="BK5758" s="75"/>
      <c r="BL5758" s="75"/>
      <c r="BM5758" s="75"/>
      <c r="BN5758" s="75"/>
      <c r="BU5758" s="75"/>
      <c r="BV5758" s="75"/>
      <c r="BW5758" s="75"/>
      <c r="BX5758" s="75"/>
      <c r="CE5758" s="75"/>
      <c r="CF5758" s="75"/>
      <c r="CG5758" s="75"/>
      <c r="CH5758" s="75"/>
      <c r="CO5758" s="75"/>
      <c r="CP5758" s="75"/>
      <c r="CQ5758" s="75"/>
      <c r="CR5758" s="75"/>
      <c r="CX5758" s="75"/>
      <c r="CY5758" s="75"/>
      <c r="CZ5758" s="75"/>
      <c r="DA5758" s="75"/>
    </row>
    <row r="5759" spans="63:105" ht="18.75" customHeight="1" x14ac:dyDescent="0.2">
      <c r="BK5759" s="75"/>
      <c r="BL5759" s="75"/>
      <c r="BM5759" s="75"/>
      <c r="BN5759" s="75"/>
      <c r="BU5759" s="75"/>
      <c r="BV5759" s="75"/>
      <c r="BW5759" s="75"/>
      <c r="BX5759" s="75"/>
      <c r="CE5759" s="75"/>
      <c r="CF5759" s="75"/>
      <c r="CG5759" s="75"/>
      <c r="CH5759" s="75"/>
      <c r="CO5759" s="75"/>
      <c r="CP5759" s="75"/>
      <c r="CQ5759" s="75"/>
      <c r="CR5759" s="75"/>
      <c r="CX5759" s="75"/>
      <c r="CY5759" s="75"/>
      <c r="CZ5759" s="75"/>
      <c r="DA5759" s="75"/>
    </row>
    <row r="5760" spans="63:105" ht="18.75" customHeight="1" x14ac:dyDescent="0.2">
      <c r="BK5760" s="75"/>
      <c r="BL5760" s="75"/>
      <c r="BM5760" s="75"/>
      <c r="BN5760" s="75"/>
      <c r="BU5760" s="75"/>
      <c r="BV5760" s="75"/>
      <c r="BW5760" s="75"/>
      <c r="BX5760" s="75"/>
      <c r="CE5760" s="75"/>
      <c r="CF5760" s="75"/>
      <c r="CG5760" s="75"/>
      <c r="CH5760" s="75"/>
      <c r="CO5760" s="75"/>
      <c r="CP5760" s="75"/>
      <c r="CQ5760" s="75"/>
      <c r="CR5760" s="75"/>
      <c r="CX5760" s="75"/>
      <c r="CY5760" s="75"/>
      <c r="CZ5760" s="75"/>
      <c r="DA5760" s="75"/>
    </row>
    <row r="5761" spans="63:105" ht="18.75" customHeight="1" x14ac:dyDescent="0.2">
      <c r="BK5761" s="75"/>
      <c r="BL5761" s="75"/>
      <c r="BM5761" s="75"/>
      <c r="BN5761" s="75"/>
      <c r="BU5761" s="75"/>
      <c r="BV5761" s="75"/>
      <c r="BW5761" s="75"/>
      <c r="BX5761" s="75"/>
      <c r="CE5761" s="75"/>
      <c r="CF5761" s="75"/>
      <c r="CG5761" s="75"/>
      <c r="CH5761" s="75"/>
      <c r="CO5761" s="75"/>
      <c r="CP5761" s="75"/>
      <c r="CQ5761" s="75"/>
      <c r="CR5761" s="75"/>
      <c r="CX5761" s="75"/>
      <c r="CY5761" s="75"/>
      <c r="CZ5761" s="75"/>
      <c r="DA5761" s="75"/>
    </row>
    <row r="5762" spans="63:105" ht="18.75" customHeight="1" x14ac:dyDescent="0.2">
      <c r="BK5762" s="75"/>
      <c r="BL5762" s="75"/>
      <c r="BM5762" s="75"/>
      <c r="BN5762" s="75"/>
      <c r="BU5762" s="75"/>
      <c r="BV5762" s="75"/>
      <c r="BW5762" s="75"/>
      <c r="BX5762" s="75"/>
      <c r="CE5762" s="75"/>
      <c r="CF5762" s="75"/>
      <c r="CG5762" s="75"/>
      <c r="CH5762" s="75"/>
      <c r="CO5762" s="75"/>
      <c r="CP5762" s="75"/>
      <c r="CQ5762" s="75"/>
      <c r="CR5762" s="75"/>
      <c r="CX5762" s="75"/>
      <c r="CY5762" s="75"/>
      <c r="CZ5762" s="75"/>
      <c r="DA5762" s="75"/>
    </row>
    <row r="5763" spans="63:105" ht="18.75" customHeight="1" x14ac:dyDescent="0.2">
      <c r="BK5763" s="75"/>
      <c r="BL5763" s="75"/>
      <c r="BM5763" s="75"/>
      <c r="BN5763" s="75"/>
      <c r="BU5763" s="75"/>
      <c r="BV5763" s="75"/>
      <c r="BW5763" s="75"/>
      <c r="BX5763" s="75"/>
      <c r="CE5763" s="75"/>
      <c r="CF5763" s="75"/>
      <c r="CG5763" s="75"/>
      <c r="CH5763" s="75"/>
      <c r="CO5763" s="75"/>
      <c r="CP5763" s="75"/>
      <c r="CQ5763" s="75"/>
      <c r="CR5763" s="75"/>
      <c r="CX5763" s="75"/>
      <c r="CY5763" s="75"/>
      <c r="CZ5763" s="75"/>
      <c r="DA5763" s="75"/>
    </row>
    <row r="5764" spans="63:105" ht="18.75" customHeight="1" x14ac:dyDescent="0.2">
      <c r="BK5764" s="75"/>
      <c r="BL5764" s="75"/>
      <c r="BM5764" s="75"/>
      <c r="BN5764" s="75"/>
      <c r="BU5764" s="75"/>
      <c r="BV5764" s="75"/>
      <c r="BW5764" s="75"/>
      <c r="BX5764" s="75"/>
      <c r="CE5764" s="75"/>
      <c r="CF5764" s="75"/>
      <c r="CG5764" s="75"/>
      <c r="CH5764" s="75"/>
      <c r="CO5764" s="75"/>
      <c r="CP5764" s="75"/>
      <c r="CQ5764" s="75"/>
      <c r="CR5764" s="75"/>
      <c r="CX5764" s="75"/>
      <c r="CY5764" s="75"/>
      <c r="CZ5764" s="75"/>
      <c r="DA5764" s="75"/>
    </row>
    <row r="5765" spans="63:105" ht="18.75" customHeight="1" x14ac:dyDescent="0.2">
      <c r="BK5765" s="75"/>
      <c r="BL5765" s="75"/>
      <c r="BM5765" s="75"/>
      <c r="BN5765" s="75"/>
      <c r="BU5765" s="75"/>
      <c r="BV5765" s="75"/>
      <c r="BW5765" s="75"/>
      <c r="BX5765" s="75"/>
      <c r="CE5765" s="75"/>
      <c r="CF5765" s="75"/>
      <c r="CG5765" s="75"/>
      <c r="CH5765" s="75"/>
      <c r="CO5765" s="75"/>
      <c r="CP5765" s="75"/>
      <c r="CQ5765" s="75"/>
      <c r="CR5765" s="75"/>
      <c r="CX5765" s="75"/>
      <c r="CY5765" s="75"/>
      <c r="CZ5765" s="75"/>
      <c r="DA5765" s="75"/>
    </row>
    <row r="5766" spans="63:105" ht="18.75" customHeight="1" x14ac:dyDescent="0.2">
      <c r="BK5766" s="75"/>
      <c r="BL5766" s="75"/>
      <c r="BM5766" s="75"/>
      <c r="BN5766" s="75"/>
      <c r="BU5766" s="75"/>
      <c r="BV5766" s="75"/>
      <c r="BW5766" s="75"/>
      <c r="BX5766" s="75"/>
      <c r="CE5766" s="75"/>
      <c r="CF5766" s="75"/>
      <c r="CG5766" s="75"/>
      <c r="CH5766" s="75"/>
      <c r="CO5766" s="75"/>
      <c r="CP5766" s="75"/>
      <c r="CQ5766" s="75"/>
      <c r="CR5766" s="75"/>
      <c r="CX5766" s="75"/>
      <c r="CY5766" s="75"/>
      <c r="CZ5766" s="75"/>
      <c r="DA5766" s="75"/>
    </row>
    <row r="5767" spans="63:105" ht="18.75" customHeight="1" x14ac:dyDescent="0.2">
      <c r="BK5767" s="75"/>
      <c r="BL5767" s="75"/>
      <c r="BM5767" s="75"/>
      <c r="BN5767" s="75"/>
      <c r="BU5767" s="75"/>
      <c r="BV5767" s="75"/>
      <c r="BW5767" s="75"/>
      <c r="BX5767" s="75"/>
      <c r="CE5767" s="75"/>
      <c r="CF5767" s="75"/>
      <c r="CG5767" s="75"/>
      <c r="CH5767" s="75"/>
      <c r="CO5767" s="75"/>
      <c r="CP5767" s="75"/>
      <c r="CQ5767" s="75"/>
      <c r="CR5767" s="75"/>
      <c r="CX5767" s="75"/>
      <c r="CY5767" s="75"/>
      <c r="CZ5767" s="75"/>
      <c r="DA5767" s="75"/>
    </row>
    <row r="5768" spans="63:105" ht="18.75" customHeight="1" x14ac:dyDescent="0.2">
      <c r="BK5768" s="75"/>
      <c r="BL5768" s="75"/>
      <c r="BM5768" s="75"/>
      <c r="BN5768" s="75"/>
      <c r="BU5768" s="75"/>
      <c r="BV5768" s="75"/>
      <c r="BW5768" s="75"/>
      <c r="BX5768" s="75"/>
      <c r="CE5768" s="75"/>
      <c r="CF5768" s="75"/>
      <c r="CG5768" s="75"/>
      <c r="CH5768" s="75"/>
      <c r="CO5768" s="75"/>
      <c r="CP5768" s="75"/>
      <c r="CQ5768" s="75"/>
      <c r="CR5768" s="75"/>
      <c r="CX5768" s="75"/>
      <c r="CY5768" s="75"/>
      <c r="CZ5768" s="75"/>
      <c r="DA5768" s="75"/>
    </row>
    <row r="5769" spans="63:105" ht="18.75" customHeight="1" x14ac:dyDescent="0.2">
      <c r="BK5769" s="75"/>
      <c r="BL5769" s="75"/>
      <c r="BM5769" s="75"/>
      <c r="BN5769" s="75"/>
      <c r="BU5769" s="75"/>
      <c r="BV5769" s="75"/>
      <c r="BW5769" s="75"/>
      <c r="BX5769" s="75"/>
      <c r="CE5769" s="75"/>
      <c r="CF5769" s="75"/>
      <c r="CG5769" s="75"/>
      <c r="CH5769" s="75"/>
      <c r="CO5769" s="75"/>
      <c r="CP5769" s="75"/>
      <c r="CQ5769" s="75"/>
      <c r="CR5769" s="75"/>
      <c r="CX5769" s="75"/>
      <c r="CY5769" s="75"/>
      <c r="CZ5769" s="75"/>
      <c r="DA5769" s="75"/>
    </row>
    <row r="5770" spans="63:105" ht="18.75" customHeight="1" x14ac:dyDescent="0.2">
      <c r="BK5770" s="75"/>
      <c r="BL5770" s="75"/>
      <c r="BM5770" s="75"/>
      <c r="BN5770" s="75"/>
      <c r="BU5770" s="75"/>
      <c r="BV5770" s="75"/>
      <c r="BW5770" s="75"/>
      <c r="BX5770" s="75"/>
      <c r="CE5770" s="75"/>
      <c r="CF5770" s="75"/>
      <c r="CG5770" s="75"/>
      <c r="CH5770" s="75"/>
      <c r="CO5770" s="75"/>
      <c r="CP5770" s="75"/>
      <c r="CQ5770" s="75"/>
      <c r="CR5770" s="75"/>
      <c r="CX5770" s="75"/>
      <c r="CY5770" s="75"/>
      <c r="CZ5770" s="75"/>
      <c r="DA5770" s="75"/>
    </row>
    <row r="5771" spans="63:105" ht="18.75" customHeight="1" x14ac:dyDescent="0.2">
      <c r="BK5771" s="75"/>
      <c r="BL5771" s="75"/>
      <c r="BM5771" s="75"/>
      <c r="BN5771" s="75"/>
      <c r="BU5771" s="75"/>
      <c r="BV5771" s="75"/>
      <c r="BW5771" s="75"/>
      <c r="BX5771" s="75"/>
      <c r="CE5771" s="75"/>
      <c r="CF5771" s="75"/>
      <c r="CG5771" s="75"/>
      <c r="CH5771" s="75"/>
      <c r="CO5771" s="75"/>
      <c r="CP5771" s="75"/>
      <c r="CQ5771" s="75"/>
      <c r="CR5771" s="75"/>
      <c r="CX5771" s="75"/>
      <c r="CY5771" s="75"/>
      <c r="CZ5771" s="75"/>
      <c r="DA5771" s="75"/>
    </row>
    <row r="5772" spans="63:105" ht="18.75" customHeight="1" x14ac:dyDescent="0.2">
      <c r="BK5772" s="75"/>
      <c r="BL5772" s="75"/>
      <c r="BM5772" s="75"/>
      <c r="BN5772" s="75"/>
      <c r="BU5772" s="75"/>
      <c r="BV5772" s="75"/>
      <c r="BW5772" s="75"/>
      <c r="BX5772" s="75"/>
      <c r="CE5772" s="75"/>
      <c r="CF5772" s="75"/>
      <c r="CG5772" s="75"/>
      <c r="CH5772" s="75"/>
      <c r="CO5772" s="75"/>
      <c r="CP5772" s="75"/>
      <c r="CQ5772" s="75"/>
      <c r="CR5772" s="75"/>
      <c r="CX5772" s="75"/>
      <c r="CY5772" s="75"/>
      <c r="CZ5772" s="75"/>
      <c r="DA5772" s="75"/>
    </row>
    <row r="5773" spans="63:105" ht="18.75" customHeight="1" x14ac:dyDescent="0.2">
      <c r="BK5773" s="75"/>
      <c r="BL5773" s="75"/>
      <c r="BM5773" s="75"/>
      <c r="BN5773" s="75"/>
      <c r="BU5773" s="75"/>
      <c r="BV5773" s="75"/>
      <c r="BW5773" s="75"/>
      <c r="BX5773" s="75"/>
      <c r="CE5773" s="75"/>
      <c r="CF5773" s="75"/>
      <c r="CG5773" s="75"/>
      <c r="CH5773" s="75"/>
      <c r="CO5773" s="75"/>
      <c r="CP5773" s="75"/>
      <c r="CQ5773" s="75"/>
      <c r="CR5773" s="75"/>
      <c r="CX5773" s="75"/>
      <c r="CY5773" s="75"/>
      <c r="CZ5773" s="75"/>
      <c r="DA5773" s="75"/>
    </row>
    <row r="5774" spans="63:105" ht="18.75" customHeight="1" x14ac:dyDescent="0.2">
      <c r="BK5774" s="75"/>
      <c r="BL5774" s="75"/>
      <c r="BM5774" s="75"/>
      <c r="BN5774" s="75"/>
      <c r="BU5774" s="75"/>
      <c r="BV5774" s="75"/>
      <c r="BW5774" s="75"/>
      <c r="BX5774" s="75"/>
      <c r="CE5774" s="75"/>
      <c r="CF5774" s="75"/>
      <c r="CG5774" s="75"/>
      <c r="CH5774" s="75"/>
      <c r="CO5774" s="75"/>
      <c r="CP5774" s="75"/>
      <c r="CQ5774" s="75"/>
      <c r="CR5774" s="75"/>
      <c r="CX5774" s="75"/>
      <c r="CY5774" s="75"/>
      <c r="CZ5774" s="75"/>
      <c r="DA5774" s="75"/>
    </row>
    <row r="5775" spans="63:105" ht="18.75" customHeight="1" x14ac:dyDescent="0.2">
      <c r="BK5775" s="75"/>
      <c r="BL5775" s="75"/>
      <c r="BM5775" s="75"/>
      <c r="BN5775" s="75"/>
      <c r="BU5775" s="75"/>
      <c r="BV5775" s="75"/>
      <c r="BW5775" s="75"/>
      <c r="BX5775" s="75"/>
      <c r="CE5775" s="75"/>
      <c r="CF5775" s="75"/>
      <c r="CG5775" s="75"/>
      <c r="CH5775" s="75"/>
      <c r="CO5775" s="75"/>
      <c r="CP5775" s="75"/>
      <c r="CQ5775" s="75"/>
      <c r="CR5775" s="75"/>
      <c r="CX5775" s="75"/>
      <c r="CY5775" s="75"/>
      <c r="CZ5775" s="75"/>
      <c r="DA5775" s="75"/>
    </row>
    <row r="5776" spans="63:105" ht="18.75" customHeight="1" x14ac:dyDescent="0.2">
      <c r="BK5776" s="75"/>
      <c r="BL5776" s="75"/>
      <c r="BM5776" s="75"/>
      <c r="BN5776" s="75"/>
      <c r="BU5776" s="75"/>
      <c r="BV5776" s="75"/>
      <c r="BW5776" s="75"/>
      <c r="BX5776" s="75"/>
      <c r="CE5776" s="75"/>
      <c r="CF5776" s="75"/>
      <c r="CG5776" s="75"/>
      <c r="CH5776" s="75"/>
      <c r="CO5776" s="75"/>
      <c r="CP5776" s="75"/>
      <c r="CQ5776" s="75"/>
      <c r="CR5776" s="75"/>
      <c r="CX5776" s="75"/>
      <c r="CY5776" s="75"/>
      <c r="CZ5776" s="75"/>
      <c r="DA5776" s="75"/>
    </row>
    <row r="5777" spans="63:105" ht="18.75" customHeight="1" x14ac:dyDescent="0.2">
      <c r="BK5777" s="75"/>
      <c r="BL5777" s="75"/>
      <c r="BM5777" s="75"/>
      <c r="BN5777" s="75"/>
      <c r="BU5777" s="75"/>
      <c r="BV5777" s="75"/>
      <c r="BW5777" s="75"/>
      <c r="BX5777" s="75"/>
      <c r="CE5777" s="75"/>
      <c r="CF5777" s="75"/>
      <c r="CG5777" s="75"/>
      <c r="CH5777" s="75"/>
      <c r="CO5777" s="75"/>
      <c r="CP5777" s="75"/>
      <c r="CQ5777" s="75"/>
      <c r="CR5777" s="75"/>
      <c r="CX5777" s="75"/>
      <c r="CY5777" s="75"/>
      <c r="CZ5777" s="75"/>
      <c r="DA5777" s="75"/>
    </row>
    <row r="5778" spans="63:105" ht="18.75" customHeight="1" x14ac:dyDescent="0.2">
      <c r="BK5778" s="75"/>
      <c r="BL5778" s="75"/>
      <c r="BM5778" s="75"/>
      <c r="BN5778" s="75"/>
      <c r="BU5778" s="75"/>
      <c r="BV5778" s="75"/>
      <c r="BW5778" s="75"/>
      <c r="BX5778" s="75"/>
      <c r="CE5778" s="75"/>
      <c r="CF5778" s="75"/>
      <c r="CG5778" s="75"/>
      <c r="CH5778" s="75"/>
      <c r="CO5778" s="75"/>
      <c r="CP5778" s="75"/>
      <c r="CQ5778" s="75"/>
      <c r="CR5778" s="75"/>
      <c r="CX5778" s="75"/>
      <c r="CY5778" s="75"/>
      <c r="CZ5778" s="75"/>
      <c r="DA5778" s="75"/>
    </row>
    <row r="5779" spans="63:105" ht="18.75" customHeight="1" x14ac:dyDescent="0.2">
      <c r="BK5779" s="75"/>
      <c r="BL5779" s="75"/>
      <c r="BM5779" s="75"/>
      <c r="BN5779" s="75"/>
      <c r="BU5779" s="75"/>
      <c r="BV5779" s="75"/>
      <c r="BW5779" s="75"/>
      <c r="BX5779" s="75"/>
      <c r="CE5779" s="75"/>
      <c r="CF5779" s="75"/>
      <c r="CG5779" s="75"/>
      <c r="CH5779" s="75"/>
      <c r="CO5779" s="75"/>
      <c r="CP5779" s="75"/>
      <c r="CQ5779" s="75"/>
      <c r="CR5779" s="75"/>
      <c r="CX5779" s="75"/>
      <c r="CY5779" s="75"/>
      <c r="CZ5779" s="75"/>
      <c r="DA5779" s="75"/>
    </row>
    <row r="5780" spans="63:105" ht="18.75" customHeight="1" x14ac:dyDescent="0.2">
      <c r="BK5780" s="75"/>
      <c r="BL5780" s="75"/>
      <c r="BM5780" s="75"/>
      <c r="BN5780" s="75"/>
      <c r="BU5780" s="75"/>
      <c r="BV5780" s="75"/>
      <c r="BW5780" s="75"/>
      <c r="BX5780" s="75"/>
      <c r="CE5780" s="75"/>
      <c r="CF5780" s="75"/>
      <c r="CG5780" s="75"/>
      <c r="CH5780" s="75"/>
      <c r="CO5780" s="75"/>
      <c r="CP5780" s="75"/>
      <c r="CQ5780" s="75"/>
      <c r="CR5780" s="75"/>
      <c r="CX5780" s="75"/>
      <c r="CY5780" s="75"/>
      <c r="CZ5780" s="75"/>
      <c r="DA5780" s="75"/>
    </row>
    <row r="5781" spans="63:105" ht="18.75" customHeight="1" x14ac:dyDescent="0.2">
      <c r="BK5781" s="75"/>
      <c r="BL5781" s="75"/>
      <c r="BM5781" s="75"/>
      <c r="BN5781" s="75"/>
      <c r="BU5781" s="75"/>
      <c r="BV5781" s="75"/>
      <c r="BW5781" s="75"/>
      <c r="BX5781" s="75"/>
      <c r="CE5781" s="75"/>
      <c r="CF5781" s="75"/>
      <c r="CG5781" s="75"/>
      <c r="CH5781" s="75"/>
      <c r="CO5781" s="75"/>
      <c r="CP5781" s="75"/>
      <c r="CQ5781" s="75"/>
      <c r="CR5781" s="75"/>
      <c r="CX5781" s="75"/>
      <c r="CY5781" s="75"/>
      <c r="CZ5781" s="75"/>
      <c r="DA5781" s="75"/>
    </row>
    <row r="5782" spans="63:105" ht="18.75" customHeight="1" x14ac:dyDescent="0.2">
      <c r="BK5782" s="75"/>
      <c r="BL5782" s="75"/>
      <c r="BM5782" s="75"/>
      <c r="BN5782" s="75"/>
      <c r="BU5782" s="75"/>
      <c r="BV5782" s="75"/>
      <c r="BW5782" s="75"/>
      <c r="BX5782" s="75"/>
      <c r="CE5782" s="75"/>
      <c r="CF5782" s="75"/>
      <c r="CG5782" s="75"/>
      <c r="CH5782" s="75"/>
      <c r="CO5782" s="75"/>
      <c r="CP5782" s="75"/>
      <c r="CQ5782" s="75"/>
      <c r="CR5782" s="75"/>
      <c r="CX5782" s="75"/>
      <c r="CY5782" s="75"/>
      <c r="CZ5782" s="75"/>
      <c r="DA5782" s="75"/>
    </row>
    <row r="5783" spans="63:105" ht="18.75" customHeight="1" x14ac:dyDescent="0.2">
      <c r="BK5783" s="75"/>
      <c r="BL5783" s="75"/>
      <c r="BM5783" s="75"/>
      <c r="BN5783" s="75"/>
      <c r="BU5783" s="75"/>
      <c r="BV5783" s="75"/>
      <c r="BW5783" s="75"/>
      <c r="BX5783" s="75"/>
      <c r="CE5783" s="75"/>
      <c r="CF5783" s="75"/>
      <c r="CG5783" s="75"/>
      <c r="CH5783" s="75"/>
      <c r="CO5783" s="75"/>
      <c r="CP5783" s="75"/>
      <c r="CQ5783" s="75"/>
      <c r="CR5783" s="75"/>
      <c r="CX5783" s="75"/>
      <c r="CY5783" s="75"/>
      <c r="CZ5783" s="75"/>
      <c r="DA5783" s="75"/>
    </row>
    <row r="5784" spans="63:105" ht="18.75" customHeight="1" x14ac:dyDescent="0.2">
      <c r="BK5784" s="75"/>
      <c r="BL5784" s="75"/>
      <c r="BM5784" s="75"/>
      <c r="BN5784" s="75"/>
      <c r="BU5784" s="75"/>
      <c r="BV5784" s="75"/>
      <c r="BW5784" s="75"/>
      <c r="BX5784" s="75"/>
      <c r="CE5784" s="75"/>
      <c r="CF5784" s="75"/>
      <c r="CG5784" s="75"/>
      <c r="CH5784" s="75"/>
      <c r="CO5784" s="75"/>
      <c r="CP5784" s="75"/>
      <c r="CQ5784" s="75"/>
      <c r="CR5784" s="75"/>
      <c r="CX5784" s="75"/>
      <c r="CY5784" s="75"/>
      <c r="CZ5784" s="75"/>
      <c r="DA5784" s="75"/>
    </row>
    <row r="5785" spans="63:105" ht="18.75" customHeight="1" x14ac:dyDescent="0.2">
      <c r="BK5785" s="75"/>
      <c r="BL5785" s="75"/>
      <c r="BM5785" s="75"/>
      <c r="BN5785" s="75"/>
      <c r="BU5785" s="75"/>
      <c r="BV5785" s="75"/>
      <c r="BW5785" s="75"/>
      <c r="BX5785" s="75"/>
      <c r="CE5785" s="75"/>
      <c r="CF5785" s="75"/>
      <c r="CG5785" s="75"/>
      <c r="CH5785" s="75"/>
      <c r="CO5785" s="75"/>
      <c r="CP5785" s="75"/>
      <c r="CQ5785" s="75"/>
      <c r="CR5785" s="75"/>
      <c r="CX5785" s="75"/>
      <c r="CY5785" s="75"/>
      <c r="CZ5785" s="75"/>
      <c r="DA5785" s="75"/>
    </row>
    <row r="5786" spans="63:105" ht="18.75" customHeight="1" x14ac:dyDescent="0.2">
      <c r="BK5786" s="75"/>
      <c r="BL5786" s="75"/>
      <c r="BM5786" s="75"/>
      <c r="BN5786" s="75"/>
      <c r="BU5786" s="75"/>
      <c r="BV5786" s="75"/>
      <c r="BW5786" s="75"/>
      <c r="BX5786" s="75"/>
      <c r="CE5786" s="75"/>
      <c r="CF5786" s="75"/>
      <c r="CG5786" s="75"/>
      <c r="CH5786" s="75"/>
      <c r="CO5786" s="75"/>
      <c r="CP5786" s="75"/>
      <c r="CQ5786" s="75"/>
      <c r="CR5786" s="75"/>
      <c r="CX5786" s="75"/>
      <c r="CY5786" s="75"/>
      <c r="CZ5786" s="75"/>
      <c r="DA5786" s="75"/>
    </row>
    <row r="5787" spans="63:105" ht="18.75" customHeight="1" x14ac:dyDescent="0.2">
      <c r="BK5787" s="75"/>
      <c r="BL5787" s="75"/>
      <c r="BM5787" s="75"/>
      <c r="BN5787" s="75"/>
      <c r="BU5787" s="75"/>
      <c r="BV5787" s="75"/>
      <c r="BW5787" s="75"/>
      <c r="BX5787" s="75"/>
      <c r="CE5787" s="75"/>
      <c r="CF5787" s="75"/>
      <c r="CG5787" s="75"/>
      <c r="CH5787" s="75"/>
      <c r="CO5787" s="75"/>
      <c r="CP5787" s="75"/>
      <c r="CQ5787" s="75"/>
      <c r="CR5787" s="75"/>
      <c r="CX5787" s="75"/>
      <c r="CY5787" s="75"/>
      <c r="CZ5787" s="75"/>
      <c r="DA5787" s="75"/>
    </row>
    <row r="5788" spans="63:105" ht="18.75" customHeight="1" x14ac:dyDescent="0.2">
      <c r="BK5788" s="75"/>
      <c r="BL5788" s="75"/>
      <c r="BM5788" s="75"/>
      <c r="BN5788" s="75"/>
      <c r="BU5788" s="75"/>
      <c r="BV5788" s="75"/>
      <c r="BW5788" s="75"/>
      <c r="BX5788" s="75"/>
      <c r="CE5788" s="75"/>
      <c r="CF5788" s="75"/>
      <c r="CG5788" s="75"/>
      <c r="CH5788" s="75"/>
      <c r="CO5788" s="75"/>
      <c r="CP5788" s="75"/>
      <c r="CQ5788" s="75"/>
      <c r="CR5788" s="75"/>
      <c r="CX5788" s="75"/>
      <c r="CY5788" s="75"/>
      <c r="CZ5788" s="75"/>
      <c r="DA5788" s="75"/>
    </row>
    <row r="5789" spans="63:105" ht="18.75" customHeight="1" x14ac:dyDescent="0.2">
      <c r="BK5789" s="75"/>
      <c r="BL5789" s="75"/>
      <c r="BM5789" s="75"/>
      <c r="BN5789" s="75"/>
      <c r="BU5789" s="75"/>
      <c r="BV5789" s="75"/>
      <c r="BW5789" s="75"/>
      <c r="BX5789" s="75"/>
      <c r="CE5789" s="75"/>
      <c r="CF5789" s="75"/>
      <c r="CG5789" s="75"/>
      <c r="CH5789" s="75"/>
      <c r="CO5789" s="75"/>
      <c r="CP5789" s="75"/>
      <c r="CQ5789" s="75"/>
      <c r="CR5789" s="75"/>
      <c r="CX5789" s="75"/>
      <c r="CY5789" s="75"/>
      <c r="CZ5789" s="75"/>
      <c r="DA5789" s="75"/>
    </row>
    <row r="5790" spans="63:105" ht="18.75" customHeight="1" x14ac:dyDescent="0.2">
      <c r="BK5790" s="75"/>
      <c r="BL5790" s="75"/>
      <c r="BM5790" s="75"/>
      <c r="BN5790" s="75"/>
      <c r="BU5790" s="75"/>
      <c r="BV5790" s="75"/>
      <c r="BW5790" s="75"/>
      <c r="BX5790" s="75"/>
      <c r="CE5790" s="75"/>
      <c r="CF5790" s="75"/>
      <c r="CG5790" s="75"/>
      <c r="CH5790" s="75"/>
      <c r="CO5790" s="75"/>
      <c r="CP5790" s="75"/>
      <c r="CQ5790" s="75"/>
      <c r="CR5790" s="75"/>
      <c r="CX5790" s="75"/>
      <c r="CY5790" s="75"/>
      <c r="CZ5790" s="75"/>
      <c r="DA5790" s="75"/>
    </row>
    <row r="5791" spans="63:105" ht="18.75" customHeight="1" x14ac:dyDescent="0.2">
      <c r="BK5791" s="75"/>
      <c r="BL5791" s="75"/>
      <c r="BM5791" s="75"/>
      <c r="BN5791" s="75"/>
      <c r="BU5791" s="75"/>
      <c r="BV5791" s="75"/>
      <c r="BW5791" s="75"/>
      <c r="BX5791" s="75"/>
      <c r="CE5791" s="75"/>
      <c r="CF5791" s="75"/>
      <c r="CG5791" s="75"/>
      <c r="CH5791" s="75"/>
      <c r="CO5791" s="75"/>
      <c r="CP5791" s="75"/>
      <c r="CQ5791" s="75"/>
      <c r="CR5791" s="75"/>
      <c r="CX5791" s="75"/>
      <c r="CY5791" s="75"/>
      <c r="CZ5791" s="75"/>
      <c r="DA5791" s="75"/>
    </row>
    <row r="5792" spans="63:105" ht="18.75" customHeight="1" x14ac:dyDescent="0.2">
      <c r="BK5792" s="75"/>
      <c r="BL5792" s="75"/>
      <c r="BM5792" s="75"/>
      <c r="BN5792" s="75"/>
      <c r="BU5792" s="75"/>
      <c r="BV5792" s="75"/>
      <c r="BW5792" s="75"/>
      <c r="BX5792" s="75"/>
      <c r="CE5792" s="75"/>
      <c r="CF5792" s="75"/>
      <c r="CG5792" s="75"/>
      <c r="CH5792" s="75"/>
      <c r="CO5792" s="75"/>
      <c r="CP5792" s="75"/>
      <c r="CQ5792" s="75"/>
      <c r="CR5792" s="75"/>
      <c r="CX5792" s="75"/>
      <c r="CY5792" s="75"/>
      <c r="CZ5792" s="75"/>
      <c r="DA5792" s="75"/>
    </row>
    <row r="5793" spans="63:105" ht="18.75" customHeight="1" x14ac:dyDescent="0.2">
      <c r="BK5793" s="75"/>
      <c r="BL5793" s="75"/>
      <c r="BM5793" s="75"/>
      <c r="BN5793" s="75"/>
      <c r="BU5793" s="75"/>
      <c r="BV5793" s="75"/>
      <c r="BW5793" s="75"/>
      <c r="BX5793" s="75"/>
      <c r="CE5793" s="75"/>
      <c r="CF5793" s="75"/>
      <c r="CG5793" s="75"/>
      <c r="CH5793" s="75"/>
      <c r="CO5793" s="75"/>
      <c r="CP5793" s="75"/>
      <c r="CQ5793" s="75"/>
      <c r="CR5793" s="75"/>
      <c r="CX5793" s="75"/>
      <c r="CY5793" s="75"/>
      <c r="CZ5793" s="75"/>
      <c r="DA5793" s="75"/>
    </row>
    <row r="5794" spans="63:105" ht="18.75" customHeight="1" x14ac:dyDescent="0.2">
      <c r="BK5794" s="75"/>
      <c r="BL5794" s="75"/>
      <c r="BM5794" s="75"/>
      <c r="BN5794" s="75"/>
      <c r="BU5794" s="75"/>
      <c r="BV5794" s="75"/>
      <c r="BW5794" s="75"/>
      <c r="BX5794" s="75"/>
      <c r="CE5794" s="75"/>
      <c r="CF5794" s="75"/>
      <c r="CG5794" s="75"/>
      <c r="CH5794" s="75"/>
      <c r="CO5794" s="75"/>
      <c r="CP5794" s="75"/>
      <c r="CQ5794" s="75"/>
      <c r="CR5794" s="75"/>
      <c r="CX5794" s="75"/>
      <c r="CY5794" s="75"/>
      <c r="CZ5794" s="75"/>
      <c r="DA5794" s="75"/>
    </row>
    <row r="5795" spans="63:105" ht="18.75" customHeight="1" x14ac:dyDescent="0.2">
      <c r="BK5795" s="75"/>
      <c r="BL5795" s="75"/>
      <c r="BM5795" s="75"/>
      <c r="BN5795" s="75"/>
      <c r="BU5795" s="75"/>
      <c r="BV5795" s="75"/>
      <c r="BW5795" s="75"/>
      <c r="BX5795" s="75"/>
      <c r="CE5795" s="75"/>
      <c r="CF5795" s="75"/>
      <c r="CG5795" s="75"/>
      <c r="CH5795" s="75"/>
      <c r="CO5795" s="75"/>
      <c r="CP5795" s="75"/>
      <c r="CQ5795" s="75"/>
      <c r="CR5795" s="75"/>
      <c r="CX5795" s="75"/>
      <c r="CY5795" s="75"/>
      <c r="CZ5795" s="75"/>
      <c r="DA5795" s="75"/>
    </row>
    <row r="5796" spans="63:105" ht="18.75" customHeight="1" x14ac:dyDescent="0.2">
      <c r="BK5796" s="75"/>
      <c r="BL5796" s="75"/>
      <c r="BM5796" s="75"/>
      <c r="BN5796" s="75"/>
      <c r="BU5796" s="75"/>
      <c r="BV5796" s="75"/>
      <c r="BW5796" s="75"/>
      <c r="BX5796" s="75"/>
      <c r="CE5796" s="75"/>
      <c r="CF5796" s="75"/>
      <c r="CG5796" s="75"/>
      <c r="CH5796" s="75"/>
      <c r="CO5796" s="75"/>
      <c r="CP5796" s="75"/>
      <c r="CQ5796" s="75"/>
      <c r="CR5796" s="75"/>
      <c r="CX5796" s="75"/>
      <c r="CY5796" s="75"/>
      <c r="CZ5796" s="75"/>
      <c r="DA5796" s="75"/>
    </row>
    <row r="5797" spans="63:105" ht="18.75" customHeight="1" x14ac:dyDescent="0.2">
      <c r="BK5797" s="75"/>
      <c r="BL5797" s="75"/>
      <c r="BM5797" s="75"/>
      <c r="BN5797" s="75"/>
      <c r="BU5797" s="75"/>
      <c r="BV5797" s="75"/>
      <c r="BW5797" s="75"/>
      <c r="BX5797" s="75"/>
      <c r="CE5797" s="75"/>
      <c r="CF5797" s="75"/>
      <c r="CG5797" s="75"/>
      <c r="CH5797" s="75"/>
      <c r="CO5797" s="75"/>
      <c r="CP5797" s="75"/>
      <c r="CQ5797" s="75"/>
      <c r="CR5797" s="75"/>
      <c r="CX5797" s="75"/>
      <c r="CY5797" s="75"/>
      <c r="CZ5797" s="75"/>
      <c r="DA5797" s="75"/>
    </row>
    <row r="5798" spans="63:105" ht="18.75" customHeight="1" x14ac:dyDescent="0.2">
      <c r="BK5798" s="75"/>
      <c r="BL5798" s="75"/>
      <c r="BM5798" s="75"/>
      <c r="BN5798" s="75"/>
      <c r="BU5798" s="75"/>
      <c r="BV5798" s="75"/>
      <c r="BW5798" s="75"/>
      <c r="BX5798" s="75"/>
      <c r="CE5798" s="75"/>
      <c r="CF5798" s="75"/>
      <c r="CG5798" s="75"/>
      <c r="CH5798" s="75"/>
      <c r="CO5798" s="75"/>
      <c r="CP5798" s="75"/>
      <c r="CQ5798" s="75"/>
      <c r="CR5798" s="75"/>
      <c r="CX5798" s="75"/>
      <c r="CY5798" s="75"/>
      <c r="CZ5798" s="75"/>
      <c r="DA5798" s="75"/>
    </row>
    <row r="5799" spans="63:105" ht="18.75" customHeight="1" x14ac:dyDescent="0.2">
      <c r="BK5799" s="75"/>
      <c r="BL5799" s="75"/>
      <c r="BM5799" s="75"/>
      <c r="BN5799" s="75"/>
      <c r="BU5799" s="75"/>
      <c r="BV5799" s="75"/>
      <c r="BW5799" s="75"/>
      <c r="BX5799" s="75"/>
      <c r="CE5799" s="75"/>
      <c r="CF5799" s="75"/>
      <c r="CG5799" s="75"/>
      <c r="CH5799" s="75"/>
      <c r="CO5799" s="75"/>
      <c r="CP5799" s="75"/>
      <c r="CQ5799" s="75"/>
      <c r="CR5799" s="75"/>
      <c r="CX5799" s="75"/>
      <c r="CY5799" s="75"/>
      <c r="CZ5799" s="75"/>
      <c r="DA5799" s="75"/>
    </row>
    <row r="5800" spans="63:105" ht="18.75" customHeight="1" x14ac:dyDescent="0.2">
      <c r="BK5800" s="75"/>
      <c r="BL5800" s="75"/>
      <c r="BM5800" s="75"/>
      <c r="BN5800" s="75"/>
      <c r="BU5800" s="75"/>
      <c r="BV5800" s="75"/>
      <c r="BW5800" s="75"/>
      <c r="BX5800" s="75"/>
      <c r="CE5800" s="75"/>
      <c r="CF5800" s="75"/>
      <c r="CG5800" s="75"/>
      <c r="CH5800" s="75"/>
      <c r="CO5800" s="75"/>
      <c r="CP5800" s="75"/>
      <c r="CQ5800" s="75"/>
      <c r="CR5800" s="75"/>
      <c r="CX5800" s="75"/>
      <c r="CY5800" s="75"/>
      <c r="CZ5800" s="75"/>
      <c r="DA5800" s="75"/>
    </row>
    <row r="5801" spans="63:105" ht="18.75" customHeight="1" x14ac:dyDescent="0.2">
      <c r="BK5801" s="75"/>
      <c r="BL5801" s="75"/>
      <c r="BM5801" s="75"/>
      <c r="BN5801" s="75"/>
      <c r="BU5801" s="75"/>
      <c r="BV5801" s="75"/>
      <c r="BW5801" s="75"/>
      <c r="BX5801" s="75"/>
      <c r="CE5801" s="75"/>
      <c r="CF5801" s="75"/>
      <c r="CG5801" s="75"/>
      <c r="CH5801" s="75"/>
      <c r="CO5801" s="75"/>
      <c r="CP5801" s="75"/>
      <c r="CQ5801" s="75"/>
      <c r="CR5801" s="75"/>
      <c r="CX5801" s="75"/>
      <c r="CY5801" s="75"/>
      <c r="CZ5801" s="75"/>
      <c r="DA5801" s="75"/>
    </row>
    <row r="5802" spans="63:105" ht="18.75" customHeight="1" x14ac:dyDescent="0.2">
      <c r="BK5802" s="75"/>
      <c r="BL5802" s="75"/>
      <c r="BM5802" s="75"/>
      <c r="BN5802" s="75"/>
      <c r="BU5802" s="75"/>
      <c r="BV5802" s="75"/>
      <c r="BW5802" s="75"/>
      <c r="BX5802" s="75"/>
      <c r="CE5802" s="75"/>
      <c r="CF5802" s="75"/>
      <c r="CG5802" s="75"/>
      <c r="CH5802" s="75"/>
      <c r="CO5802" s="75"/>
      <c r="CP5802" s="75"/>
      <c r="CQ5802" s="75"/>
      <c r="CR5802" s="75"/>
      <c r="CX5802" s="75"/>
      <c r="CY5802" s="75"/>
      <c r="CZ5802" s="75"/>
      <c r="DA5802" s="75"/>
    </row>
    <row r="5803" spans="63:105" ht="18.75" customHeight="1" x14ac:dyDescent="0.2">
      <c r="BK5803" s="75"/>
      <c r="BL5803" s="75"/>
      <c r="BM5803" s="75"/>
      <c r="BN5803" s="75"/>
      <c r="BU5803" s="75"/>
      <c r="BV5803" s="75"/>
      <c r="BW5803" s="75"/>
      <c r="BX5803" s="75"/>
      <c r="CE5803" s="75"/>
      <c r="CF5803" s="75"/>
      <c r="CG5803" s="75"/>
      <c r="CH5803" s="75"/>
      <c r="CO5803" s="75"/>
      <c r="CP5803" s="75"/>
      <c r="CQ5803" s="75"/>
      <c r="CR5803" s="75"/>
      <c r="CX5803" s="75"/>
      <c r="CY5803" s="75"/>
      <c r="CZ5803" s="75"/>
      <c r="DA5803" s="75"/>
    </row>
    <row r="5804" spans="63:105" ht="18.75" customHeight="1" x14ac:dyDescent="0.2">
      <c r="BK5804" s="75"/>
      <c r="BL5804" s="75"/>
      <c r="BM5804" s="75"/>
      <c r="BN5804" s="75"/>
      <c r="BU5804" s="75"/>
      <c r="BV5804" s="75"/>
      <c r="BW5804" s="75"/>
      <c r="BX5804" s="75"/>
      <c r="CE5804" s="75"/>
      <c r="CF5804" s="75"/>
      <c r="CG5804" s="75"/>
      <c r="CH5804" s="75"/>
      <c r="CO5804" s="75"/>
      <c r="CP5804" s="75"/>
      <c r="CQ5804" s="75"/>
      <c r="CR5804" s="75"/>
      <c r="CX5804" s="75"/>
      <c r="CY5804" s="75"/>
      <c r="CZ5804" s="75"/>
      <c r="DA5804" s="75"/>
    </row>
    <row r="5805" spans="63:105" ht="18.75" customHeight="1" x14ac:dyDescent="0.2">
      <c r="BK5805" s="75"/>
      <c r="BL5805" s="75"/>
      <c r="BM5805" s="75"/>
      <c r="BN5805" s="75"/>
      <c r="BU5805" s="75"/>
      <c r="BV5805" s="75"/>
      <c r="BW5805" s="75"/>
      <c r="BX5805" s="75"/>
      <c r="CE5805" s="75"/>
      <c r="CF5805" s="75"/>
      <c r="CG5805" s="75"/>
      <c r="CH5805" s="75"/>
      <c r="CO5805" s="75"/>
      <c r="CP5805" s="75"/>
      <c r="CQ5805" s="75"/>
      <c r="CR5805" s="75"/>
      <c r="CX5805" s="75"/>
      <c r="CY5805" s="75"/>
      <c r="CZ5805" s="75"/>
      <c r="DA5805" s="75"/>
    </row>
    <row r="5806" spans="63:105" ht="18.75" customHeight="1" x14ac:dyDescent="0.2">
      <c r="BK5806" s="75"/>
      <c r="BL5806" s="75"/>
      <c r="BM5806" s="75"/>
      <c r="BN5806" s="75"/>
      <c r="BU5806" s="75"/>
      <c r="BV5806" s="75"/>
      <c r="BW5806" s="75"/>
      <c r="BX5806" s="75"/>
      <c r="CE5806" s="75"/>
      <c r="CF5806" s="75"/>
      <c r="CG5806" s="75"/>
      <c r="CH5806" s="75"/>
      <c r="CO5806" s="75"/>
      <c r="CP5806" s="75"/>
      <c r="CQ5806" s="75"/>
      <c r="CR5806" s="75"/>
      <c r="CX5806" s="75"/>
      <c r="CY5806" s="75"/>
      <c r="CZ5806" s="75"/>
      <c r="DA5806" s="75"/>
    </row>
    <row r="5807" spans="63:105" ht="18.75" customHeight="1" x14ac:dyDescent="0.2">
      <c r="BK5807" s="75"/>
      <c r="BL5807" s="75"/>
      <c r="BM5807" s="75"/>
      <c r="BN5807" s="75"/>
      <c r="BU5807" s="75"/>
      <c r="BV5807" s="75"/>
      <c r="BW5807" s="75"/>
      <c r="BX5807" s="75"/>
      <c r="CE5807" s="75"/>
      <c r="CF5807" s="75"/>
      <c r="CG5807" s="75"/>
      <c r="CH5807" s="75"/>
      <c r="CO5807" s="75"/>
      <c r="CP5807" s="75"/>
      <c r="CQ5807" s="75"/>
      <c r="CR5807" s="75"/>
      <c r="CX5807" s="75"/>
      <c r="CY5807" s="75"/>
      <c r="CZ5807" s="75"/>
      <c r="DA5807" s="75"/>
    </row>
    <row r="5808" spans="63:105" ht="18.75" customHeight="1" x14ac:dyDescent="0.2">
      <c r="BK5808" s="75"/>
      <c r="BL5808" s="75"/>
      <c r="BM5808" s="75"/>
      <c r="BN5808" s="75"/>
      <c r="BU5808" s="75"/>
      <c r="BV5808" s="75"/>
      <c r="BW5808" s="75"/>
      <c r="BX5808" s="75"/>
      <c r="CE5808" s="75"/>
      <c r="CF5808" s="75"/>
      <c r="CG5808" s="75"/>
      <c r="CH5808" s="75"/>
      <c r="CO5808" s="75"/>
      <c r="CP5808" s="75"/>
      <c r="CQ5808" s="75"/>
      <c r="CR5808" s="75"/>
      <c r="CX5808" s="75"/>
      <c r="CY5808" s="75"/>
      <c r="CZ5808" s="75"/>
      <c r="DA5808" s="75"/>
    </row>
    <row r="5809" spans="63:105" ht="18.75" customHeight="1" x14ac:dyDescent="0.2">
      <c r="BK5809" s="75"/>
      <c r="BL5809" s="75"/>
      <c r="BM5809" s="75"/>
      <c r="BN5809" s="75"/>
      <c r="BU5809" s="75"/>
      <c r="BV5809" s="75"/>
      <c r="BW5809" s="75"/>
      <c r="BX5809" s="75"/>
      <c r="CE5809" s="75"/>
      <c r="CF5809" s="75"/>
      <c r="CG5809" s="75"/>
      <c r="CH5809" s="75"/>
      <c r="CO5809" s="75"/>
      <c r="CP5809" s="75"/>
      <c r="CQ5809" s="75"/>
      <c r="CR5809" s="75"/>
      <c r="CX5809" s="75"/>
      <c r="CY5809" s="75"/>
      <c r="CZ5809" s="75"/>
      <c r="DA5809" s="75"/>
    </row>
    <row r="5810" spans="63:105" ht="18.75" customHeight="1" x14ac:dyDescent="0.2">
      <c r="BK5810" s="75"/>
      <c r="BL5810" s="75"/>
      <c r="BM5810" s="75"/>
      <c r="BN5810" s="75"/>
      <c r="BU5810" s="75"/>
      <c r="BV5810" s="75"/>
      <c r="BW5810" s="75"/>
      <c r="BX5810" s="75"/>
      <c r="CE5810" s="75"/>
      <c r="CF5810" s="75"/>
      <c r="CG5810" s="75"/>
      <c r="CH5810" s="75"/>
      <c r="CO5810" s="75"/>
      <c r="CP5810" s="75"/>
      <c r="CQ5810" s="75"/>
      <c r="CR5810" s="75"/>
      <c r="CX5810" s="75"/>
      <c r="CY5810" s="75"/>
      <c r="CZ5810" s="75"/>
      <c r="DA5810" s="75"/>
    </row>
    <row r="5811" spans="63:105" ht="18.75" customHeight="1" x14ac:dyDescent="0.2">
      <c r="BK5811" s="75"/>
      <c r="BL5811" s="75"/>
      <c r="BM5811" s="75"/>
      <c r="BN5811" s="75"/>
      <c r="BU5811" s="75"/>
      <c r="BV5811" s="75"/>
      <c r="BW5811" s="75"/>
      <c r="BX5811" s="75"/>
      <c r="CE5811" s="75"/>
      <c r="CF5811" s="75"/>
      <c r="CG5811" s="75"/>
      <c r="CH5811" s="75"/>
      <c r="CO5811" s="75"/>
      <c r="CP5811" s="75"/>
      <c r="CQ5811" s="75"/>
      <c r="CR5811" s="75"/>
      <c r="CX5811" s="75"/>
      <c r="CY5811" s="75"/>
      <c r="CZ5811" s="75"/>
      <c r="DA5811" s="75"/>
    </row>
    <row r="5812" spans="63:105" ht="18.75" customHeight="1" x14ac:dyDescent="0.2">
      <c r="BK5812" s="75"/>
      <c r="BL5812" s="75"/>
      <c r="BM5812" s="75"/>
      <c r="BN5812" s="75"/>
      <c r="BU5812" s="75"/>
      <c r="BV5812" s="75"/>
      <c r="BW5812" s="75"/>
      <c r="BX5812" s="75"/>
      <c r="CE5812" s="75"/>
      <c r="CF5812" s="75"/>
      <c r="CG5812" s="75"/>
      <c r="CH5812" s="75"/>
      <c r="CO5812" s="75"/>
      <c r="CP5812" s="75"/>
      <c r="CQ5812" s="75"/>
      <c r="CR5812" s="75"/>
      <c r="CX5812" s="75"/>
      <c r="CY5812" s="75"/>
      <c r="CZ5812" s="75"/>
      <c r="DA5812" s="75"/>
    </row>
    <row r="5813" spans="63:105" ht="18.75" customHeight="1" x14ac:dyDescent="0.2">
      <c r="BK5813" s="75"/>
      <c r="BL5813" s="75"/>
      <c r="BM5813" s="75"/>
      <c r="BN5813" s="75"/>
      <c r="BU5813" s="75"/>
      <c r="BV5813" s="75"/>
      <c r="BW5813" s="75"/>
      <c r="BX5813" s="75"/>
      <c r="CE5813" s="75"/>
      <c r="CF5813" s="75"/>
      <c r="CG5813" s="75"/>
      <c r="CH5813" s="75"/>
      <c r="CO5813" s="75"/>
      <c r="CP5813" s="75"/>
      <c r="CQ5813" s="75"/>
      <c r="CR5813" s="75"/>
      <c r="CX5813" s="75"/>
      <c r="CY5813" s="75"/>
      <c r="CZ5813" s="75"/>
      <c r="DA5813" s="75"/>
    </row>
    <row r="5814" spans="63:105" ht="18.75" customHeight="1" x14ac:dyDescent="0.2">
      <c r="BK5814" s="75"/>
      <c r="BL5814" s="75"/>
      <c r="BM5814" s="75"/>
      <c r="BN5814" s="75"/>
      <c r="BU5814" s="75"/>
      <c r="BV5814" s="75"/>
      <c r="BW5814" s="75"/>
      <c r="BX5814" s="75"/>
      <c r="CE5814" s="75"/>
      <c r="CF5814" s="75"/>
      <c r="CG5814" s="75"/>
      <c r="CH5814" s="75"/>
      <c r="CO5814" s="75"/>
      <c r="CP5814" s="75"/>
      <c r="CQ5814" s="75"/>
      <c r="CR5814" s="75"/>
      <c r="CX5814" s="75"/>
      <c r="CY5814" s="75"/>
      <c r="CZ5814" s="75"/>
      <c r="DA5814" s="75"/>
    </row>
    <row r="5815" spans="63:105" ht="18.75" customHeight="1" x14ac:dyDescent="0.2">
      <c r="BK5815" s="75"/>
      <c r="BL5815" s="75"/>
      <c r="BM5815" s="75"/>
      <c r="BN5815" s="75"/>
      <c r="BU5815" s="75"/>
      <c r="BV5815" s="75"/>
      <c r="BW5815" s="75"/>
      <c r="BX5815" s="75"/>
      <c r="CE5815" s="75"/>
      <c r="CF5815" s="75"/>
      <c r="CG5815" s="75"/>
      <c r="CH5815" s="75"/>
      <c r="CO5815" s="75"/>
      <c r="CP5815" s="75"/>
      <c r="CQ5815" s="75"/>
      <c r="CR5815" s="75"/>
      <c r="CX5815" s="75"/>
      <c r="CY5815" s="75"/>
      <c r="CZ5815" s="75"/>
      <c r="DA5815" s="75"/>
    </row>
    <row r="5816" spans="63:105" ht="18.75" customHeight="1" x14ac:dyDescent="0.2">
      <c r="BK5816" s="75"/>
      <c r="BL5816" s="75"/>
      <c r="BM5816" s="75"/>
      <c r="BN5816" s="75"/>
      <c r="BU5816" s="75"/>
      <c r="BV5816" s="75"/>
      <c r="BW5816" s="75"/>
      <c r="BX5816" s="75"/>
      <c r="CE5816" s="75"/>
      <c r="CF5816" s="75"/>
      <c r="CG5816" s="75"/>
      <c r="CH5816" s="75"/>
      <c r="CO5816" s="75"/>
      <c r="CP5816" s="75"/>
      <c r="CQ5816" s="75"/>
      <c r="CR5816" s="75"/>
      <c r="CX5816" s="75"/>
      <c r="CY5816" s="75"/>
      <c r="CZ5816" s="75"/>
      <c r="DA5816" s="75"/>
    </row>
    <row r="5817" spans="63:105" ht="18.75" customHeight="1" x14ac:dyDescent="0.2">
      <c r="BK5817" s="75"/>
      <c r="BL5817" s="75"/>
      <c r="BM5817" s="75"/>
      <c r="BN5817" s="75"/>
      <c r="BU5817" s="75"/>
      <c r="BV5817" s="75"/>
      <c r="BW5817" s="75"/>
      <c r="BX5817" s="75"/>
      <c r="CE5817" s="75"/>
      <c r="CF5817" s="75"/>
      <c r="CG5817" s="75"/>
      <c r="CH5817" s="75"/>
      <c r="CO5817" s="75"/>
      <c r="CP5817" s="75"/>
      <c r="CQ5817" s="75"/>
      <c r="CR5817" s="75"/>
      <c r="CX5817" s="75"/>
      <c r="CY5817" s="75"/>
      <c r="CZ5817" s="75"/>
      <c r="DA5817" s="75"/>
    </row>
    <row r="5818" spans="63:105" ht="18.75" customHeight="1" x14ac:dyDescent="0.2">
      <c r="BK5818" s="75"/>
      <c r="BL5818" s="75"/>
      <c r="BM5818" s="75"/>
      <c r="BN5818" s="75"/>
      <c r="BU5818" s="75"/>
      <c r="BV5818" s="75"/>
      <c r="BW5818" s="75"/>
      <c r="BX5818" s="75"/>
      <c r="CE5818" s="75"/>
      <c r="CF5818" s="75"/>
      <c r="CG5818" s="75"/>
      <c r="CH5818" s="75"/>
      <c r="CO5818" s="75"/>
      <c r="CP5818" s="75"/>
      <c r="CQ5818" s="75"/>
      <c r="CR5818" s="75"/>
      <c r="CX5818" s="75"/>
      <c r="CY5818" s="75"/>
      <c r="CZ5818" s="75"/>
      <c r="DA5818" s="75"/>
    </row>
    <row r="5819" spans="63:105" ht="18.75" customHeight="1" x14ac:dyDescent="0.2">
      <c r="BK5819" s="75"/>
      <c r="BL5819" s="75"/>
      <c r="BM5819" s="75"/>
      <c r="BN5819" s="75"/>
      <c r="BU5819" s="75"/>
      <c r="BV5819" s="75"/>
      <c r="BW5819" s="75"/>
      <c r="BX5819" s="75"/>
      <c r="CE5819" s="75"/>
      <c r="CF5819" s="75"/>
      <c r="CG5819" s="75"/>
      <c r="CH5819" s="75"/>
      <c r="CO5819" s="75"/>
      <c r="CP5819" s="75"/>
      <c r="CQ5819" s="75"/>
      <c r="CR5819" s="75"/>
      <c r="CX5819" s="75"/>
      <c r="CY5819" s="75"/>
      <c r="CZ5819" s="75"/>
      <c r="DA5819" s="75"/>
    </row>
    <row r="5820" spans="63:105" ht="18.75" customHeight="1" x14ac:dyDescent="0.2">
      <c r="BK5820" s="75"/>
      <c r="BL5820" s="75"/>
      <c r="BM5820" s="75"/>
      <c r="BN5820" s="75"/>
      <c r="BU5820" s="75"/>
      <c r="BV5820" s="75"/>
      <c r="BW5820" s="75"/>
      <c r="BX5820" s="75"/>
      <c r="CE5820" s="75"/>
      <c r="CF5820" s="75"/>
      <c r="CG5820" s="75"/>
      <c r="CH5820" s="75"/>
      <c r="CO5820" s="75"/>
      <c r="CP5820" s="75"/>
      <c r="CQ5820" s="75"/>
      <c r="CR5820" s="75"/>
      <c r="CX5820" s="75"/>
      <c r="CY5820" s="75"/>
      <c r="CZ5820" s="75"/>
      <c r="DA5820" s="75"/>
    </row>
    <row r="5821" spans="63:105" ht="18.75" customHeight="1" x14ac:dyDescent="0.2">
      <c r="BK5821" s="75"/>
      <c r="BL5821" s="75"/>
      <c r="BM5821" s="75"/>
      <c r="BN5821" s="75"/>
      <c r="BU5821" s="75"/>
      <c r="BV5821" s="75"/>
      <c r="BW5821" s="75"/>
      <c r="BX5821" s="75"/>
      <c r="CE5821" s="75"/>
      <c r="CF5821" s="75"/>
      <c r="CG5821" s="75"/>
      <c r="CH5821" s="75"/>
      <c r="CO5821" s="75"/>
      <c r="CP5821" s="75"/>
      <c r="CQ5821" s="75"/>
      <c r="CR5821" s="75"/>
      <c r="CX5821" s="75"/>
      <c r="CY5821" s="75"/>
      <c r="CZ5821" s="75"/>
      <c r="DA5821" s="75"/>
    </row>
    <row r="5822" spans="63:105" ht="18.75" customHeight="1" x14ac:dyDescent="0.2">
      <c r="BK5822" s="75"/>
      <c r="BL5822" s="75"/>
      <c r="BM5822" s="75"/>
      <c r="BN5822" s="75"/>
      <c r="BU5822" s="75"/>
      <c r="BV5822" s="75"/>
      <c r="BW5822" s="75"/>
      <c r="BX5822" s="75"/>
      <c r="CE5822" s="75"/>
      <c r="CF5822" s="75"/>
      <c r="CG5822" s="75"/>
      <c r="CH5822" s="75"/>
      <c r="CO5822" s="75"/>
      <c r="CP5822" s="75"/>
      <c r="CQ5822" s="75"/>
      <c r="CR5822" s="75"/>
      <c r="CX5822" s="75"/>
      <c r="CY5822" s="75"/>
      <c r="CZ5822" s="75"/>
      <c r="DA5822" s="75"/>
    </row>
    <row r="5823" spans="63:105" ht="18.75" customHeight="1" x14ac:dyDescent="0.2">
      <c r="BK5823" s="75"/>
      <c r="BL5823" s="75"/>
      <c r="BM5823" s="75"/>
      <c r="BN5823" s="75"/>
      <c r="BU5823" s="75"/>
      <c r="BV5823" s="75"/>
      <c r="BW5823" s="75"/>
      <c r="BX5823" s="75"/>
      <c r="CE5823" s="75"/>
      <c r="CF5823" s="75"/>
      <c r="CG5823" s="75"/>
      <c r="CH5823" s="75"/>
      <c r="CO5823" s="75"/>
      <c r="CP5823" s="75"/>
      <c r="CQ5823" s="75"/>
      <c r="CR5823" s="75"/>
      <c r="CX5823" s="75"/>
      <c r="CY5823" s="75"/>
      <c r="CZ5823" s="75"/>
      <c r="DA5823" s="75"/>
    </row>
    <row r="5824" spans="63:105" ht="18.75" customHeight="1" x14ac:dyDescent="0.2">
      <c r="BK5824" s="75"/>
      <c r="BL5824" s="75"/>
      <c r="BM5824" s="75"/>
      <c r="BN5824" s="75"/>
      <c r="BU5824" s="75"/>
      <c r="BV5824" s="75"/>
      <c r="BW5824" s="75"/>
      <c r="BX5824" s="75"/>
      <c r="CE5824" s="75"/>
      <c r="CF5824" s="75"/>
      <c r="CG5824" s="75"/>
      <c r="CH5824" s="75"/>
      <c r="CO5824" s="75"/>
      <c r="CP5824" s="75"/>
      <c r="CQ5824" s="75"/>
      <c r="CR5824" s="75"/>
      <c r="CX5824" s="75"/>
      <c r="CY5824" s="75"/>
      <c r="CZ5824" s="75"/>
      <c r="DA5824" s="75"/>
    </row>
    <row r="5825" spans="63:105" ht="18.75" customHeight="1" x14ac:dyDescent="0.2">
      <c r="BK5825" s="75"/>
      <c r="BL5825" s="75"/>
      <c r="BM5825" s="75"/>
      <c r="BN5825" s="75"/>
      <c r="BU5825" s="75"/>
      <c r="BV5825" s="75"/>
      <c r="BW5825" s="75"/>
      <c r="BX5825" s="75"/>
      <c r="CE5825" s="75"/>
      <c r="CF5825" s="75"/>
      <c r="CG5825" s="75"/>
      <c r="CH5825" s="75"/>
      <c r="CO5825" s="75"/>
      <c r="CP5825" s="75"/>
      <c r="CQ5825" s="75"/>
      <c r="CR5825" s="75"/>
      <c r="CX5825" s="75"/>
      <c r="CY5825" s="75"/>
      <c r="CZ5825" s="75"/>
      <c r="DA5825" s="75"/>
    </row>
    <row r="5826" spans="63:105" ht="18.75" customHeight="1" x14ac:dyDescent="0.2">
      <c r="BK5826" s="75"/>
      <c r="BL5826" s="75"/>
      <c r="BM5826" s="75"/>
      <c r="BN5826" s="75"/>
      <c r="BU5826" s="75"/>
      <c r="BV5826" s="75"/>
      <c r="BW5826" s="75"/>
      <c r="BX5826" s="75"/>
      <c r="CE5826" s="75"/>
      <c r="CF5826" s="75"/>
      <c r="CG5826" s="75"/>
      <c r="CH5826" s="75"/>
      <c r="CO5826" s="75"/>
      <c r="CP5826" s="75"/>
      <c r="CQ5826" s="75"/>
      <c r="CR5826" s="75"/>
      <c r="CX5826" s="75"/>
      <c r="CY5826" s="75"/>
      <c r="CZ5826" s="75"/>
      <c r="DA5826" s="75"/>
    </row>
    <row r="5827" spans="63:105" ht="18.75" customHeight="1" x14ac:dyDescent="0.2">
      <c r="BK5827" s="75"/>
      <c r="BL5827" s="75"/>
      <c r="BM5827" s="75"/>
      <c r="BN5827" s="75"/>
      <c r="BU5827" s="75"/>
      <c r="BV5827" s="75"/>
      <c r="BW5827" s="75"/>
      <c r="BX5827" s="75"/>
      <c r="CE5827" s="75"/>
      <c r="CF5827" s="75"/>
      <c r="CG5827" s="75"/>
      <c r="CH5827" s="75"/>
      <c r="CO5827" s="75"/>
      <c r="CP5827" s="75"/>
      <c r="CQ5827" s="75"/>
      <c r="CR5827" s="75"/>
      <c r="CX5827" s="75"/>
      <c r="CY5827" s="75"/>
      <c r="CZ5827" s="75"/>
      <c r="DA5827" s="75"/>
    </row>
    <row r="5828" spans="63:105" ht="18.75" customHeight="1" x14ac:dyDescent="0.2">
      <c r="BK5828" s="75"/>
      <c r="BL5828" s="75"/>
      <c r="BM5828" s="75"/>
      <c r="BN5828" s="75"/>
      <c r="BU5828" s="75"/>
      <c r="BV5828" s="75"/>
      <c r="BW5828" s="75"/>
      <c r="BX5828" s="75"/>
      <c r="CE5828" s="75"/>
      <c r="CF5828" s="75"/>
      <c r="CG5828" s="75"/>
      <c r="CH5828" s="75"/>
      <c r="CO5828" s="75"/>
      <c r="CP5828" s="75"/>
      <c r="CQ5828" s="75"/>
      <c r="CR5828" s="75"/>
      <c r="CX5828" s="75"/>
      <c r="CY5828" s="75"/>
      <c r="CZ5828" s="75"/>
      <c r="DA5828" s="75"/>
    </row>
  </sheetData>
  <sheetProtection algorithmName="SHA-512" hashValue="YEzo3AEchreBabL0JCzR/3lfwkQzJ4FZk2aVzerBzsXvxsA38TXCBfZkh1fKkyB7stCUmTpzC7q4d4b9XUTz/g==" saltValue="S/9inrhC7UANQW/sn8yAjg==" spinCount="100000" sheet="1" objects="1" scenarios="1"/>
  <sortState xmlns:xlrd2="http://schemas.microsoft.com/office/spreadsheetml/2017/richdata2" ref="N10:N32">
    <sortCondition ref="N10:N32"/>
  </sortState>
  <dataConsolidate/>
  <phoneticPr fontId="2" type="noConversion"/>
  <dataValidations disablePrompts="1" count="3">
    <dataValidation type="list" allowBlank="1" showInputMessage="1" showErrorMessage="1" sqref="G54:G65 G68:G80 G82:G88 G49:G51 G90:G94" xr:uid="{00000000-0002-0000-0100-000000000000}">
      <formula1>$G$45:$G$96</formula1>
    </dataValidation>
    <dataValidation type="list" allowBlank="1" showInputMessage="1" showErrorMessage="1" sqref="G45:G47" xr:uid="{00000000-0002-0000-0100-000001000000}">
      <formula1>$G$45:$G$95</formula1>
    </dataValidation>
    <dataValidation type="list" allowBlank="1" showInputMessage="1" showErrorMessage="1" sqref="G48" xr:uid="{00000000-0002-0000-0100-000002000000}">
      <formula1>$G$45:$G$97</formula1>
    </dataValidation>
  </dataValidations>
  <pageMargins left="0.75" right="0.75" top="1" bottom="1" header="0.5" footer="0.5"/>
  <pageSetup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8d80ca85-0e5a-45c8-b2db-5ebcee9b6d5a}" enabled="1" method="Privileged" siteId="{3073fa0c-b6bb-47ba-b923-45ddce38e04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34</vt:i4>
      </vt:variant>
    </vt:vector>
  </HeadingPairs>
  <TitlesOfParts>
    <vt:vector size="36" baseType="lpstr">
      <vt:lpstr>PAF</vt:lpstr>
      <vt:lpstr>List Definitions</vt:lpstr>
      <vt:lpstr>Actions</vt:lpstr>
      <vt:lpstr>ADDLCOMP</vt:lpstr>
      <vt:lpstr>Bargaining__Unit_Category</vt:lpstr>
      <vt:lpstr>BargUnitCategory</vt:lpstr>
      <vt:lpstr>CPEA6range</vt:lpstr>
      <vt:lpstr>CPSEA5range</vt:lpstr>
      <vt:lpstr>CSA5range</vt:lpstr>
      <vt:lpstr>Department_</vt:lpstr>
      <vt:lpstr>eeoc</vt:lpstr>
      <vt:lpstr>EmployeeType2015</vt:lpstr>
      <vt:lpstr>EmpType2015</vt:lpstr>
      <vt:lpstr>EXEC5range</vt:lpstr>
      <vt:lpstr>FireCFA5range</vt:lpstr>
      <vt:lpstr>FireCFA6range</vt:lpstr>
      <vt:lpstr>MGMT5range</vt:lpstr>
      <vt:lpstr>Object</vt:lpstr>
      <vt:lpstr>Part_Time___Non_Benefited</vt:lpstr>
      <vt:lpstr>PayPERIOD</vt:lpstr>
      <vt:lpstr>'List Definitions'!Payroll</vt:lpstr>
      <vt:lpstr>Payroll</vt:lpstr>
      <vt:lpstr>Payroll2014</vt:lpstr>
      <vt:lpstr>PayrollPeriod2015</vt:lpstr>
      <vt:lpstr>Period2012_2013</vt:lpstr>
      <vt:lpstr>PAF!Print_Area</vt:lpstr>
      <vt:lpstr>Pydate</vt:lpstr>
      <vt:lpstr>ScheduleType</vt:lpstr>
      <vt:lpstr>SpecAssignPay</vt:lpstr>
      <vt:lpstr>Status</vt:lpstr>
      <vt:lpstr>StepSalary</vt:lpstr>
      <vt:lpstr>TEMP5range</vt:lpstr>
      <vt:lpstr>Type</vt:lpstr>
      <vt:lpstr>Uniforms</vt:lpstr>
      <vt:lpstr>Yes</vt:lpstr>
      <vt:lpstr>Yes_No</vt:lpstr>
    </vt:vector>
  </TitlesOfParts>
  <Company>City of Corona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shannonc</dc:creator>
  <cp:lastModifiedBy>Stephanie Weber</cp:lastModifiedBy>
  <cp:lastPrinted>2023-02-06T21:10:05Z</cp:lastPrinted>
  <dcterms:created xsi:type="dcterms:W3CDTF">2010-03-11T01:03:00Z</dcterms:created>
  <dcterms:modified xsi:type="dcterms:W3CDTF">2023-08-07T18:50:49Z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80ca85-0e5a-45c8-b2db-5ebcee9b6d5a_Enabled">
    <vt:lpwstr>True</vt:lpwstr>
  </property>
  <property fmtid="{D5CDD505-2E9C-101B-9397-08002B2CF9AE}" pid="3" name="MSIP_Label_8d80ca85-0e5a-45c8-b2db-5ebcee9b6d5a_SiteId">
    <vt:lpwstr>3073fa0c-b6bb-47ba-b923-45ddce38e04d</vt:lpwstr>
  </property>
  <property fmtid="{D5CDD505-2E9C-101B-9397-08002B2CF9AE}" pid="4" name="MSIP_Label_8d80ca85-0e5a-45c8-b2db-5ebcee9b6d5a_Owner">
    <vt:lpwstr>Kaylin.Braden@coronaca.gov</vt:lpwstr>
  </property>
  <property fmtid="{D5CDD505-2E9C-101B-9397-08002B2CF9AE}" pid="5" name="MSIP_Label_8d80ca85-0e5a-45c8-b2db-5ebcee9b6d5a_SetDate">
    <vt:lpwstr>2018-01-09T15:38:45.2778824Z</vt:lpwstr>
  </property>
  <property fmtid="{D5CDD505-2E9C-101B-9397-08002B2CF9AE}" pid="6" name="MSIP_Label_8d80ca85-0e5a-45c8-b2db-5ebcee9b6d5a_Name">
    <vt:lpwstr>General</vt:lpwstr>
  </property>
  <property fmtid="{D5CDD505-2E9C-101B-9397-08002B2CF9AE}" pid="7" name="MSIP_Label_8d80ca85-0e5a-45c8-b2db-5ebcee9b6d5a_Application">
    <vt:lpwstr>Microsoft Azure Information Protection</vt:lpwstr>
  </property>
  <property fmtid="{D5CDD505-2E9C-101B-9397-08002B2CF9AE}" pid="8" name="MSIP_Label_8d80ca85-0e5a-45c8-b2db-5ebcee9b6d5a_Extended_MSFT_Method">
    <vt:lpwstr>Automatic</vt:lpwstr>
  </property>
  <property fmtid="{D5CDD505-2E9C-101B-9397-08002B2CF9AE}" pid="9" name="Sensitivity">
    <vt:lpwstr>General</vt:lpwstr>
  </property>
</Properties>
</file>